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india\InputData\plcy-schd\FoPITY\"/>
    </mc:Choice>
  </mc:AlternateContent>
  <bookViews>
    <workbookView xWindow="0" yWindow="0" windowWidth="28800" windowHeight="12645"/>
  </bookViews>
  <sheets>
    <sheet name="About" sheetId="2" r:id="rId1"/>
    <sheet name="Set Schedules Here" sheetId="5" r:id="rId2"/>
    <sheet name="FoPITY-3" sheetId="4" r:id="rId3"/>
    <sheet name="FoPITY-3-WebApp" sheetId="3" r:id="rId4"/>
    <sheet name="FoPITY-policy-elements" sheetId="7" r:id="rId5"/>
    <sheet name="Exogenous GDP Adjustment" sheetId="6" r:id="rId6"/>
  </sheets>
  <definedNames>
    <definedName name="_xlnm._FilterDatabase" localSheetId="2" hidden="1">'FoPITY-3'!$A$1:$AJ$845</definedName>
    <definedName name="_xlnm._FilterDatabase" localSheetId="3" hidden="1">'FoPITY-3-WebApp'!$A$1:$BP$845</definedName>
    <definedName name="_xlnm._FilterDatabase" localSheetId="1" hidden="1">'Set Schedules Here'!$A$1:$E$1</definedName>
    <definedName name="rounding_decimal_places">About!$A$127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7" i="5" l="1"/>
  <c r="B16" i="6" l="1"/>
  <c r="B17" i="6"/>
  <c r="B18" i="6"/>
  <c r="B19" i="6"/>
  <c r="B20" i="6"/>
  <c r="B21" i="6"/>
  <c r="B22" i="6"/>
  <c r="B23" i="6"/>
  <c r="B24" i="6"/>
  <c r="B25" i="6"/>
  <c r="B15" i="6"/>
  <c r="A612" i="3" l="1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19" i="4"/>
  <c r="A619" i="7" s="1"/>
  <c r="B619" i="4"/>
  <c r="C619" i="4"/>
  <c r="D619" i="4"/>
  <c r="E619" i="4"/>
  <c r="F619" i="4"/>
  <c r="G619" i="4"/>
  <c r="H619" i="4"/>
  <c r="I619" i="4"/>
  <c r="J619" i="4"/>
  <c r="K619" i="4"/>
  <c r="L619" i="4"/>
  <c r="M619" i="4"/>
  <c r="N619" i="4"/>
  <c r="O619" i="4"/>
  <c r="P619" i="4"/>
  <c r="Q619" i="4"/>
  <c r="R619" i="4"/>
  <c r="S619" i="4"/>
  <c r="T619" i="4"/>
  <c r="U619" i="4"/>
  <c r="V619" i="4"/>
  <c r="W619" i="4"/>
  <c r="X619" i="4"/>
  <c r="Y619" i="4"/>
  <c r="Z619" i="4"/>
  <c r="AA619" i="4"/>
  <c r="AB619" i="4"/>
  <c r="AC619" i="4"/>
  <c r="AD619" i="4"/>
  <c r="AE619" i="4"/>
  <c r="AF619" i="4"/>
  <c r="AG619" i="4"/>
  <c r="AH619" i="4"/>
  <c r="AI619" i="4"/>
  <c r="AJ619" i="4"/>
  <c r="A612" i="4"/>
  <c r="A612" i="7" s="1"/>
  <c r="B612" i="4"/>
  <c r="C612" i="4"/>
  <c r="D612" i="4"/>
  <c r="E612" i="4"/>
  <c r="F612" i="4"/>
  <c r="G612" i="4"/>
  <c r="H612" i="4"/>
  <c r="I612" i="4"/>
  <c r="J612" i="4"/>
  <c r="K612" i="4"/>
  <c r="L612" i="4"/>
  <c r="M612" i="4"/>
  <c r="N612" i="4"/>
  <c r="O612" i="4"/>
  <c r="P612" i="4"/>
  <c r="Q612" i="4"/>
  <c r="R612" i="4"/>
  <c r="S612" i="4"/>
  <c r="T612" i="4"/>
  <c r="U612" i="4"/>
  <c r="V612" i="4"/>
  <c r="W612" i="4"/>
  <c r="X612" i="4"/>
  <c r="Y612" i="4"/>
  <c r="Z612" i="4"/>
  <c r="AA612" i="4"/>
  <c r="AB612" i="4"/>
  <c r="AC612" i="4"/>
  <c r="AD612" i="4"/>
  <c r="AE612" i="4"/>
  <c r="AF612" i="4"/>
  <c r="AG612" i="4"/>
  <c r="AH612" i="4"/>
  <c r="AI612" i="4"/>
  <c r="AJ612" i="4"/>
  <c r="A613" i="4"/>
  <c r="A613" i="7" s="1"/>
  <c r="B613" i="4"/>
  <c r="C613" i="4"/>
  <c r="D613" i="4"/>
  <c r="E613" i="4"/>
  <c r="F613" i="4"/>
  <c r="G613" i="4"/>
  <c r="H613" i="4"/>
  <c r="I613" i="4"/>
  <c r="J613" i="4"/>
  <c r="K613" i="4"/>
  <c r="L613" i="4"/>
  <c r="M613" i="4"/>
  <c r="N613" i="4"/>
  <c r="O613" i="4"/>
  <c r="P613" i="4"/>
  <c r="Q613" i="4"/>
  <c r="R613" i="4"/>
  <c r="S613" i="4"/>
  <c r="T613" i="4"/>
  <c r="U613" i="4"/>
  <c r="V613" i="4"/>
  <c r="W613" i="4"/>
  <c r="X613" i="4"/>
  <c r="Y613" i="4"/>
  <c r="Z613" i="4"/>
  <c r="AA613" i="4"/>
  <c r="AB613" i="4"/>
  <c r="AC613" i="4"/>
  <c r="AD613" i="4"/>
  <c r="AE613" i="4"/>
  <c r="AF613" i="4"/>
  <c r="AG613" i="4"/>
  <c r="AH613" i="4"/>
  <c r="AI613" i="4"/>
  <c r="AJ613" i="4"/>
  <c r="A614" i="4"/>
  <c r="A614" i="7" s="1"/>
  <c r="B614" i="4"/>
  <c r="C614" i="4"/>
  <c r="D614" i="4"/>
  <c r="E614" i="4"/>
  <c r="F614" i="4"/>
  <c r="G614" i="4"/>
  <c r="H614" i="4"/>
  <c r="I614" i="4"/>
  <c r="J614" i="4"/>
  <c r="K614" i="4"/>
  <c r="L614" i="4"/>
  <c r="M614" i="4"/>
  <c r="N614" i="4"/>
  <c r="O614" i="4"/>
  <c r="P614" i="4"/>
  <c r="Q614" i="4"/>
  <c r="R614" i="4"/>
  <c r="S614" i="4"/>
  <c r="T614" i="4"/>
  <c r="U614" i="4"/>
  <c r="V614" i="4"/>
  <c r="W614" i="4"/>
  <c r="X614" i="4"/>
  <c r="Y614" i="4"/>
  <c r="Z614" i="4"/>
  <c r="AA614" i="4"/>
  <c r="AB614" i="4"/>
  <c r="AC614" i="4"/>
  <c r="AD614" i="4"/>
  <c r="AE614" i="4"/>
  <c r="AF614" i="4"/>
  <c r="AG614" i="4"/>
  <c r="AH614" i="4"/>
  <c r="AI614" i="4"/>
  <c r="AJ614" i="4"/>
  <c r="A615" i="4"/>
  <c r="A615" i="7" s="1"/>
  <c r="B615" i="4"/>
  <c r="C615" i="4"/>
  <c r="D615" i="4"/>
  <c r="E615" i="4"/>
  <c r="F615" i="4"/>
  <c r="G615" i="4"/>
  <c r="H615" i="4"/>
  <c r="I615" i="4"/>
  <c r="J615" i="4"/>
  <c r="K615" i="4"/>
  <c r="L615" i="4"/>
  <c r="M615" i="4"/>
  <c r="N615" i="4"/>
  <c r="O615" i="4"/>
  <c r="P615" i="4"/>
  <c r="Q615" i="4"/>
  <c r="R615" i="4"/>
  <c r="S615" i="4"/>
  <c r="T615" i="4"/>
  <c r="U615" i="4"/>
  <c r="V615" i="4"/>
  <c r="W615" i="4"/>
  <c r="X615" i="4"/>
  <c r="Y615" i="4"/>
  <c r="Z615" i="4"/>
  <c r="AA615" i="4"/>
  <c r="AB615" i="4"/>
  <c r="AC615" i="4"/>
  <c r="AD615" i="4"/>
  <c r="AE615" i="4"/>
  <c r="AF615" i="4"/>
  <c r="AG615" i="4"/>
  <c r="AH615" i="4"/>
  <c r="AI615" i="4"/>
  <c r="AJ615" i="4"/>
  <c r="A616" i="4"/>
  <c r="A616" i="7" s="1"/>
  <c r="B616" i="4"/>
  <c r="C616" i="4"/>
  <c r="D616" i="4"/>
  <c r="E616" i="4"/>
  <c r="F616" i="4"/>
  <c r="G616" i="4"/>
  <c r="H616" i="4"/>
  <c r="I616" i="4"/>
  <c r="J616" i="4"/>
  <c r="K616" i="4"/>
  <c r="L616" i="4"/>
  <c r="M616" i="4"/>
  <c r="N616" i="4"/>
  <c r="O616" i="4"/>
  <c r="P616" i="4"/>
  <c r="Q616" i="4"/>
  <c r="R616" i="4"/>
  <c r="S616" i="4"/>
  <c r="T616" i="4"/>
  <c r="U616" i="4"/>
  <c r="V616" i="4"/>
  <c r="W616" i="4"/>
  <c r="X616" i="4"/>
  <c r="Y616" i="4"/>
  <c r="Z616" i="4"/>
  <c r="AA616" i="4"/>
  <c r="AB616" i="4"/>
  <c r="AC616" i="4"/>
  <c r="AD616" i="4"/>
  <c r="AE616" i="4"/>
  <c r="AF616" i="4"/>
  <c r="AG616" i="4"/>
  <c r="AH616" i="4"/>
  <c r="AI616" i="4"/>
  <c r="AJ616" i="4"/>
  <c r="A617" i="4"/>
  <c r="A617" i="7" s="1"/>
  <c r="B617" i="4"/>
  <c r="C617" i="4"/>
  <c r="D617" i="4"/>
  <c r="E617" i="4"/>
  <c r="F617" i="4"/>
  <c r="G617" i="4"/>
  <c r="H617" i="4"/>
  <c r="I617" i="4"/>
  <c r="J617" i="4"/>
  <c r="K617" i="4"/>
  <c r="L617" i="4"/>
  <c r="M617" i="4"/>
  <c r="N617" i="4"/>
  <c r="O617" i="4"/>
  <c r="P617" i="4"/>
  <c r="Q617" i="4"/>
  <c r="R617" i="4"/>
  <c r="S617" i="4"/>
  <c r="T617" i="4"/>
  <c r="U617" i="4"/>
  <c r="V617" i="4"/>
  <c r="W617" i="4"/>
  <c r="X617" i="4"/>
  <c r="Y617" i="4"/>
  <c r="Z617" i="4"/>
  <c r="AA617" i="4"/>
  <c r="AB617" i="4"/>
  <c r="AC617" i="4"/>
  <c r="AD617" i="4"/>
  <c r="AE617" i="4"/>
  <c r="AF617" i="4"/>
  <c r="AG617" i="4"/>
  <c r="AH617" i="4"/>
  <c r="AI617" i="4"/>
  <c r="AJ617" i="4"/>
  <c r="A618" i="4"/>
  <c r="A618" i="7" s="1"/>
  <c r="B618" i="4"/>
  <c r="C618" i="4"/>
  <c r="D618" i="4"/>
  <c r="E618" i="4"/>
  <c r="F618" i="4"/>
  <c r="G618" i="4"/>
  <c r="H618" i="4"/>
  <c r="I618" i="4"/>
  <c r="J618" i="4"/>
  <c r="K618" i="4"/>
  <c r="L618" i="4"/>
  <c r="M618" i="4"/>
  <c r="N618" i="4"/>
  <c r="O618" i="4"/>
  <c r="P618" i="4"/>
  <c r="Q618" i="4"/>
  <c r="R618" i="4"/>
  <c r="S618" i="4"/>
  <c r="T618" i="4"/>
  <c r="U618" i="4"/>
  <c r="V618" i="4"/>
  <c r="W618" i="4"/>
  <c r="X618" i="4"/>
  <c r="Y618" i="4"/>
  <c r="Z618" i="4"/>
  <c r="AA618" i="4"/>
  <c r="AB618" i="4"/>
  <c r="AC618" i="4"/>
  <c r="AD618" i="4"/>
  <c r="AE618" i="4"/>
  <c r="AF618" i="4"/>
  <c r="AG618" i="4"/>
  <c r="AH618" i="4"/>
  <c r="AI618" i="4"/>
  <c r="AJ618" i="4"/>
  <c r="A604" i="3" l="1"/>
  <c r="B604" i="3"/>
  <c r="C604" i="3"/>
  <c r="D604" i="3"/>
  <c r="E604" i="3"/>
  <c r="F604" i="3"/>
  <c r="G604" i="3"/>
  <c r="H604" i="3"/>
  <c r="I604" i="3"/>
  <c r="J604" i="3"/>
  <c r="K604" i="3"/>
  <c r="L604" i="3"/>
  <c r="M604" i="3"/>
  <c r="N604" i="3"/>
  <c r="O604" i="3"/>
  <c r="P604" i="3"/>
  <c r="Q604" i="3"/>
  <c r="R604" i="3"/>
  <c r="S604" i="3"/>
  <c r="T604" i="3"/>
  <c r="U604" i="3"/>
  <c r="V604" i="3"/>
  <c r="W604" i="3"/>
  <c r="X604" i="3"/>
  <c r="Y604" i="3"/>
  <c r="Z604" i="3"/>
  <c r="AA604" i="3"/>
  <c r="AB604" i="3"/>
  <c r="AC604" i="3"/>
  <c r="AD604" i="3"/>
  <c r="AE604" i="3"/>
  <c r="AF604" i="3"/>
  <c r="AG604" i="3"/>
  <c r="AH604" i="3"/>
  <c r="AI604" i="3"/>
  <c r="AJ604" i="3"/>
  <c r="AK604" i="3"/>
  <c r="AL604" i="3"/>
  <c r="AM604" i="3"/>
  <c r="AN604" i="3"/>
  <c r="AO604" i="3"/>
  <c r="AP604" i="3"/>
  <c r="AQ604" i="3"/>
  <c r="AR604" i="3"/>
  <c r="AS604" i="3"/>
  <c r="AT604" i="3"/>
  <c r="AU604" i="3"/>
  <c r="AV604" i="3"/>
  <c r="AW604" i="3"/>
  <c r="AX604" i="3"/>
  <c r="AY604" i="3"/>
  <c r="AZ604" i="3"/>
  <c r="BA604" i="3"/>
  <c r="BB604" i="3"/>
  <c r="BC604" i="3"/>
  <c r="BD604" i="3"/>
  <c r="BE604" i="3"/>
  <c r="BF604" i="3"/>
  <c r="BG604" i="3"/>
  <c r="BH604" i="3"/>
  <c r="BI604" i="3"/>
  <c r="BJ604" i="3"/>
  <c r="BK604" i="3"/>
  <c r="BL604" i="3"/>
  <c r="BM604" i="3"/>
  <c r="BN604" i="3"/>
  <c r="BO604" i="3"/>
  <c r="BP604" i="3"/>
  <c r="A605" i="3"/>
  <c r="B605" i="3"/>
  <c r="C605" i="3"/>
  <c r="D605" i="3"/>
  <c r="E605" i="3"/>
  <c r="F605" i="3"/>
  <c r="G605" i="3"/>
  <c r="H605" i="3"/>
  <c r="I605" i="3"/>
  <c r="J605" i="3"/>
  <c r="K605" i="3"/>
  <c r="L605" i="3"/>
  <c r="M605" i="3"/>
  <c r="N605" i="3"/>
  <c r="O605" i="3"/>
  <c r="P605" i="3"/>
  <c r="Q605" i="3"/>
  <c r="R605" i="3"/>
  <c r="S605" i="3"/>
  <c r="T605" i="3"/>
  <c r="U605" i="3"/>
  <c r="V605" i="3"/>
  <c r="W605" i="3"/>
  <c r="X605" i="3"/>
  <c r="Y605" i="3"/>
  <c r="Z605" i="3"/>
  <c r="AA605" i="3"/>
  <c r="AB605" i="3"/>
  <c r="AC605" i="3"/>
  <c r="AD605" i="3"/>
  <c r="AE605" i="3"/>
  <c r="AF605" i="3"/>
  <c r="AG605" i="3"/>
  <c r="AH605" i="3"/>
  <c r="AI605" i="3"/>
  <c r="AJ605" i="3"/>
  <c r="AK605" i="3"/>
  <c r="AL605" i="3"/>
  <c r="AM605" i="3"/>
  <c r="AN605" i="3"/>
  <c r="AO605" i="3"/>
  <c r="AP605" i="3"/>
  <c r="AQ605" i="3"/>
  <c r="AR605" i="3"/>
  <c r="AS605" i="3"/>
  <c r="AT605" i="3"/>
  <c r="AU605" i="3"/>
  <c r="AV605" i="3"/>
  <c r="AW605" i="3"/>
  <c r="AX605" i="3"/>
  <c r="AY605" i="3"/>
  <c r="AZ605" i="3"/>
  <c r="BA605" i="3"/>
  <c r="BB605" i="3"/>
  <c r="BC605" i="3"/>
  <c r="BD605" i="3"/>
  <c r="BE605" i="3"/>
  <c r="BF605" i="3"/>
  <c r="BG605" i="3"/>
  <c r="BH605" i="3"/>
  <c r="BI605" i="3"/>
  <c r="BJ605" i="3"/>
  <c r="BK605" i="3"/>
  <c r="BL605" i="3"/>
  <c r="BM605" i="3"/>
  <c r="BN605" i="3"/>
  <c r="BO605" i="3"/>
  <c r="BP605" i="3"/>
  <c r="A606" i="3"/>
  <c r="B606" i="3"/>
  <c r="C606" i="3"/>
  <c r="D606" i="3"/>
  <c r="E606" i="3"/>
  <c r="F606" i="3"/>
  <c r="G606" i="3"/>
  <c r="H606" i="3"/>
  <c r="I606" i="3"/>
  <c r="J606" i="3"/>
  <c r="K606" i="3"/>
  <c r="L606" i="3"/>
  <c r="M606" i="3"/>
  <c r="N606" i="3"/>
  <c r="O606" i="3"/>
  <c r="P606" i="3"/>
  <c r="Q606" i="3"/>
  <c r="R606" i="3"/>
  <c r="S606" i="3"/>
  <c r="T606" i="3"/>
  <c r="U606" i="3"/>
  <c r="V606" i="3"/>
  <c r="W606" i="3"/>
  <c r="X606" i="3"/>
  <c r="Y606" i="3"/>
  <c r="Z606" i="3"/>
  <c r="AA606" i="3"/>
  <c r="AB606" i="3"/>
  <c r="AC606" i="3"/>
  <c r="AD606" i="3"/>
  <c r="AE606" i="3"/>
  <c r="AF606" i="3"/>
  <c r="AG606" i="3"/>
  <c r="AH606" i="3"/>
  <c r="AI606" i="3"/>
  <c r="AJ606" i="3"/>
  <c r="AK606" i="3"/>
  <c r="AL606" i="3"/>
  <c r="AM606" i="3"/>
  <c r="AN606" i="3"/>
  <c r="AO606" i="3"/>
  <c r="AP606" i="3"/>
  <c r="AQ606" i="3"/>
  <c r="AR606" i="3"/>
  <c r="AS606" i="3"/>
  <c r="AT606" i="3"/>
  <c r="AU606" i="3"/>
  <c r="AV606" i="3"/>
  <c r="AW606" i="3"/>
  <c r="AX606" i="3"/>
  <c r="AY606" i="3"/>
  <c r="AZ606" i="3"/>
  <c r="BA606" i="3"/>
  <c r="BB606" i="3"/>
  <c r="BC606" i="3"/>
  <c r="BD606" i="3"/>
  <c r="BE606" i="3"/>
  <c r="BF606" i="3"/>
  <c r="BG606" i="3"/>
  <c r="BH606" i="3"/>
  <c r="BI606" i="3"/>
  <c r="BJ606" i="3"/>
  <c r="BK606" i="3"/>
  <c r="BL606" i="3"/>
  <c r="BM606" i="3"/>
  <c r="BN606" i="3"/>
  <c r="BO606" i="3"/>
  <c r="BP606" i="3"/>
  <c r="A607" i="3"/>
  <c r="B607" i="3"/>
  <c r="C607" i="3"/>
  <c r="D607" i="3"/>
  <c r="E607" i="3"/>
  <c r="F607" i="3"/>
  <c r="G607" i="3"/>
  <c r="H607" i="3"/>
  <c r="I607" i="3"/>
  <c r="J607" i="3"/>
  <c r="K607" i="3"/>
  <c r="L607" i="3"/>
  <c r="M607" i="3"/>
  <c r="N607" i="3"/>
  <c r="O607" i="3"/>
  <c r="P607" i="3"/>
  <c r="Q607" i="3"/>
  <c r="R607" i="3"/>
  <c r="S607" i="3"/>
  <c r="T607" i="3"/>
  <c r="U607" i="3"/>
  <c r="V607" i="3"/>
  <c r="W607" i="3"/>
  <c r="X607" i="3"/>
  <c r="Y607" i="3"/>
  <c r="Z607" i="3"/>
  <c r="AA607" i="3"/>
  <c r="AB607" i="3"/>
  <c r="AC607" i="3"/>
  <c r="AD607" i="3"/>
  <c r="AE607" i="3"/>
  <c r="AF607" i="3"/>
  <c r="AG607" i="3"/>
  <c r="AH607" i="3"/>
  <c r="AI607" i="3"/>
  <c r="AJ607" i="3"/>
  <c r="AK607" i="3"/>
  <c r="AL607" i="3"/>
  <c r="AM607" i="3"/>
  <c r="AN607" i="3"/>
  <c r="AO607" i="3"/>
  <c r="AP607" i="3"/>
  <c r="AQ607" i="3"/>
  <c r="AR607" i="3"/>
  <c r="AS607" i="3"/>
  <c r="AT607" i="3"/>
  <c r="AU607" i="3"/>
  <c r="AV607" i="3"/>
  <c r="AW607" i="3"/>
  <c r="AX607" i="3"/>
  <c r="AY607" i="3"/>
  <c r="AZ607" i="3"/>
  <c r="BA607" i="3"/>
  <c r="BB607" i="3"/>
  <c r="BC607" i="3"/>
  <c r="BD607" i="3"/>
  <c r="BE607" i="3"/>
  <c r="BF607" i="3"/>
  <c r="BG607" i="3"/>
  <c r="BH607" i="3"/>
  <c r="BI607" i="3"/>
  <c r="BJ607" i="3"/>
  <c r="BK607" i="3"/>
  <c r="BL607" i="3"/>
  <c r="BM607" i="3"/>
  <c r="BN607" i="3"/>
  <c r="BO607" i="3"/>
  <c r="BP607" i="3"/>
  <c r="A608" i="3"/>
  <c r="B608" i="3"/>
  <c r="C608" i="3"/>
  <c r="D608" i="3"/>
  <c r="E608" i="3"/>
  <c r="F608" i="3"/>
  <c r="G608" i="3"/>
  <c r="H608" i="3"/>
  <c r="I608" i="3"/>
  <c r="J608" i="3"/>
  <c r="K608" i="3"/>
  <c r="L608" i="3"/>
  <c r="M608" i="3"/>
  <c r="N608" i="3"/>
  <c r="O608" i="3"/>
  <c r="P608" i="3"/>
  <c r="Q608" i="3"/>
  <c r="R608" i="3"/>
  <c r="S608" i="3"/>
  <c r="T608" i="3"/>
  <c r="U608" i="3"/>
  <c r="V608" i="3"/>
  <c r="W608" i="3"/>
  <c r="X608" i="3"/>
  <c r="Y608" i="3"/>
  <c r="Z608" i="3"/>
  <c r="AA608" i="3"/>
  <c r="AB608" i="3"/>
  <c r="AC608" i="3"/>
  <c r="AD608" i="3"/>
  <c r="AE608" i="3"/>
  <c r="AF608" i="3"/>
  <c r="AG608" i="3"/>
  <c r="AH608" i="3"/>
  <c r="AI608" i="3"/>
  <c r="AJ608" i="3"/>
  <c r="AK608" i="3"/>
  <c r="AL608" i="3"/>
  <c r="AM608" i="3"/>
  <c r="AN608" i="3"/>
  <c r="AO608" i="3"/>
  <c r="AP608" i="3"/>
  <c r="AQ608" i="3"/>
  <c r="AR608" i="3"/>
  <c r="AS608" i="3"/>
  <c r="AT608" i="3"/>
  <c r="AU608" i="3"/>
  <c r="AV608" i="3"/>
  <c r="AW608" i="3"/>
  <c r="AX608" i="3"/>
  <c r="AY608" i="3"/>
  <c r="AZ608" i="3"/>
  <c r="BA608" i="3"/>
  <c r="BB608" i="3"/>
  <c r="BC608" i="3"/>
  <c r="BD608" i="3"/>
  <c r="BE608" i="3"/>
  <c r="BF608" i="3"/>
  <c r="BG608" i="3"/>
  <c r="BH608" i="3"/>
  <c r="BI608" i="3"/>
  <c r="BJ608" i="3"/>
  <c r="BK608" i="3"/>
  <c r="BL608" i="3"/>
  <c r="BM608" i="3"/>
  <c r="BN608" i="3"/>
  <c r="BO608" i="3"/>
  <c r="BP608" i="3"/>
  <c r="A609" i="3"/>
  <c r="B609" i="3"/>
  <c r="C609" i="3"/>
  <c r="D609" i="3"/>
  <c r="E609" i="3"/>
  <c r="F609" i="3"/>
  <c r="G609" i="3"/>
  <c r="H609" i="3"/>
  <c r="I609" i="3"/>
  <c r="J609" i="3"/>
  <c r="K609" i="3"/>
  <c r="L609" i="3"/>
  <c r="M609" i="3"/>
  <c r="N609" i="3"/>
  <c r="O609" i="3"/>
  <c r="P609" i="3"/>
  <c r="Q609" i="3"/>
  <c r="R609" i="3"/>
  <c r="S609" i="3"/>
  <c r="T609" i="3"/>
  <c r="U609" i="3"/>
  <c r="V609" i="3"/>
  <c r="W609" i="3"/>
  <c r="X609" i="3"/>
  <c r="Y609" i="3"/>
  <c r="Z609" i="3"/>
  <c r="AA609" i="3"/>
  <c r="AB609" i="3"/>
  <c r="AC609" i="3"/>
  <c r="AD609" i="3"/>
  <c r="AE609" i="3"/>
  <c r="AF609" i="3"/>
  <c r="AG609" i="3"/>
  <c r="AH609" i="3"/>
  <c r="AI609" i="3"/>
  <c r="AJ609" i="3"/>
  <c r="AK609" i="3"/>
  <c r="AL609" i="3"/>
  <c r="AM609" i="3"/>
  <c r="AN609" i="3"/>
  <c r="AO609" i="3"/>
  <c r="AP609" i="3"/>
  <c r="AQ609" i="3"/>
  <c r="AR609" i="3"/>
  <c r="AS609" i="3"/>
  <c r="AT609" i="3"/>
  <c r="AU609" i="3"/>
  <c r="AV609" i="3"/>
  <c r="AW609" i="3"/>
  <c r="AX609" i="3"/>
  <c r="AY609" i="3"/>
  <c r="AZ609" i="3"/>
  <c r="BA609" i="3"/>
  <c r="BB609" i="3"/>
  <c r="BC609" i="3"/>
  <c r="BD609" i="3"/>
  <c r="BE609" i="3"/>
  <c r="BF609" i="3"/>
  <c r="BG609" i="3"/>
  <c r="BH609" i="3"/>
  <c r="BI609" i="3"/>
  <c r="BJ609" i="3"/>
  <c r="BK609" i="3"/>
  <c r="BL609" i="3"/>
  <c r="BM609" i="3"/>
  <c r="BN609" i="3"/>
  <c r="BO609" i="3"/>
  <c r="BP609" i="3"/>
  <c r="A610" i="3"/>
  <c r="B610" i="3"/>
  <c r="C610" i="3"/>
  <c r="D610" i="3"/>
  <c r="E610" i="3"/>
  <c r="F610" i="3"/>
  <c r="G610" i="3"/>
  <c r="H610" i="3"/>
  <c r="I610" i="3"/>
  <c r="J610" i="3"/>
  <c r="K610" i="3"/>
  <c r="L610" i="3"/>
  <c r="M610" i="3"/>
  <c r="N610" i="3"/>
  <c r="O610" i="3"/>
  <c r="P610" i="3"/>
  <c r="Q610" i="3"/>
  <c r="R610" i="3"/>
  <c r="S610" i="3"/>
  <c r="T610" i="3"/>
  <c r="U610" i="3"/>
  <c r="V610" i="3"/>
  <c r="W610" i="3"/>
  <c r="X610" i="3"/>
  <c r="Y610" i="3"/>
  <c r="Z610" i="3"/>
  <c r="AA610" i="3"/>
  <c r="AB610" i="3"/>
  <c r="AC610" i="3"/>
  <c r="AD610" i="3"/>
  <c r="AE610" i="3"/>
  <c r="AF610" i="3"/>
  <c r="AG610" i="3"/>
  <c r="AH610" i="3"/>
  <c r="AI610" i="3"/>
  <c r="AJ610" i="3"/>
  <c r="AK610" i="3"/>
  <c r="AL610" i="3"/>
  <c r="AM610" i="3"/>
  <c r="AN610" i="3"/>
  <c r="AO610" i="3"/>
  <c r="AP610" i="3"/>
  <c r="AQ610" i="3"/>
  <c r="AR610" i="3"/>
  <c r="AS610" i="3"/>
  <c r="AT610" i="3"/>
  <c r="AU610" i="3"/>
  <c r="AV610" i="3"/>
  <c r="AW610" i="3"/>
  <c r="AX610" i="3"/>
  <c r="AY610" i="3"/>
  <c r="AZ610" i="3"/>
  <c r="BA610" i="3"/>
  <c r="BB610" i="3"/>
  <c r="BC610" i="3"/>
  <c r="BD610" i="3"/>
  <c r="BE610" i="3"/>
  <c r="BF610" i="3"/>
  <c r="BG610" i="3"/>
  <c r="BH610" i="3"/>
  <c r="BI610" i="3"/>
  <c r="BJ610" i="3"/>
  <c r="BK610" i="3"/>
  <c r="BL610" i="3"/>
  <c r="BM610" i="3"/>
  <c r="BN610" i="3"/>
  <c r="BO610" i="3"/>
  <c r="BP610" i="3"/>
  <c r="A611" i="3"/>
  <c r="B611" i="3"/>
  <c r="C611" i="3"/>
  <c r="D611" i="3"/>
  <c r="E611" i="3"/>
  <c r="F611" i="3"/>
  <c r="G611" i="3"/>
  <c r="H611" i="3"/>
  <c r="I611" i="3"/>
  <c r="J611" i="3"/>
  <c r="K611" i="3"/>
  <c r="L611" i="3"/>
  <c r="M611" i="3"/>
  <c r="N611" i="3"/>
  <c r="O611" i="3"/>
  <c r="P611" i="3"/>
  <c r="Q611" i="3"/>
  <c r="R611" i="3"/>
  <c r="S611" i="3"/>
  <c r="T611" i="3"/>
  <c r="U611" i="3"/>
  <c r="V611" i="3"/>
  <c r="W611" i="3"/>
  <c r="X611" i="3"/>
  <c r="Y611" i="3"/>
  <c r="Z611" i="3"/>
  <c r="AA611" i="3"/>
  <c r="AB611" i="3"/>
  <c r="AC611" i="3"/>
  <c r="AD611" i="3"/>
  <c r="AE611" i="3"/>
  <c r="AF611" i="3"/>
  <c r="AG611" i="3"/>
  <c r="AH611" i="3"/>
  <c r="AI611" i="3"/>
  <c r="AJ611" i="3"/>
  <c r="AK611" i="3"/>
  <c r="AL611" i="3"/>
  <c r="AM611" i="3"/>
  <c r="AN611" i="3"/>
  <c r="AO611" i="3"/>
  <c r="AP611" i="3"/>
  <c r="AQ611" i="3"/>
  <c r="AR611" i="3"/>
  <c r="AS611" i="3"/>
  <c r="AT611" i="3"/>
  <c r="AU611" i="3"/>
  <c r="AV611" i="3"/>
  <c r="AW611" i="3"/>
  <c r="AX611" i="3"/>
  <c r="AY611" i="3"/>
  <c r="AZ611" i="3"/>
  <c r="BA611" i="3"/>
  <c r="BB611" i="3"/>
  <c r="BC611" i="3"/>
  <c r="BD611" i="3"/>
  <c r="BE611" i="3"/>
  <c r="BF611" i="3"/>
  <c r="BG611" i="3"/>
  <c r="BH611" i="3"/>
  <c r="BI611" i="3"/>
  <c r="BJ611" i="3"/>
  <c r="BK611" i="3"/>
  <c r="BL611" i="3"/>
  <c r="BM611" i="3"/>
  <c r="BN611" i="3"/>
  <c r="BO611" i="3"/>
  <c r="BP611" i="3"/>
  <c r="A336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AW336" i="3"/>
  <c r="AX336" i="3"/>
  <c r="AY336" i="3"/>
  <c r="AZ336" i="3"/>
  <c r="BA336" i="3"/>
  <c r="BB336" i="3"/>
  <c r="BC336" i="3"/>
  <c r="BD336" i="3"/>
  <c r="BE336" i="3"/>
  <c r="BF336" i="3"/>
  <c r="BG336" i="3"/>
  <c r="BH336" i="3"/>
  <c r="BI336" i="3"/>
  <c r="BJ336" i="3"/>
  <c r="BK336" i="3"/>
  <c r="BL336" i="3"/>
  <c r="BM336" i="3"/>
  <c r="BN336" i="3"/>
  <c r="BO336" i="3"/>
  <c r="BP336" i="3"/>
  <c r="A337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AW337" i="3"/>
  <c r="AX337" i="3"/>
  <c r="AY337" i="3"/>
  <c r="AZ337" i="3"/>
  <c r="BA337" i="3"/>
  <c r="BB337" i="3"/>
  <c r="BC337" i="3"/>
  <c r="BD337" i="3"/>
  <c r="BE337" i="3"/>
  <c r="BF337" i="3"/>
  <c r="BG337" i="3"/>
  <c r="BH337" i="3"/>
  <c r="BI337" i="3"/>
  <c r="BJ337" i="3"/>
  <c r="BK337" i="3"/>
  <c r="BL337" i="3"/>
  <c r="BM337" i="3"/>
  <c r="BN337" i="3"/>
  <c r="BO337" i="3"/>
  <c r="BP337" i="3"/>
  <c r="A338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AR338" i="3"/>
  <c r="AS338" i="3"/>
  <c r="AT338" i="3"/>
  <c r="AU338" i="3"/>
  <c r="AV338" i="3"/>
  <c r="AW338" i="3"/>
  <c r="AX338" i="3"/>
  <c r="AY338" i="3"/>
  <c r="AZ338" i="3"/>
  <c r="BA338" i="3"/>
  <c r="BB338" i="3"/>
  <c r="BC338" i="3"/>
  <c r="BD338" i="3"/>
  <c r="BE338" i="3"/>
  <c r="BF338" i="3"/>
  <c r="BG338" i="3"/>
  <c r="BH338" i="3"/>
  <c r="BI338" i="3"/>
  <c r="BJ338" i="3"/>
  <c r="BK338" i="3"/>
  <c r="BL338" i="3"/>
  <c r="BM338" i="3"/>
  <c r="BN338" i="3"/>
  <c r="BO338" i="3"/>
  <c r="BP338" i="3"/>
  <c r="A323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AZ323" i="3"/>
  <c r="BA323" i="3"/>
  <c r="BB323" i="3"/>
  <c r="BC323" i="3"/>
  <c r="BD323" i="3"/>
  <c r="BE323" i="3"/>
  <c r="BF323" i="3"/>
  <c r="BG323" i="3"/>
  <c r="BH323" i="3"/>
  <c r="BI323" i="3"/>
  <c r="BJ323" i="3"/>
  <c r="BK323" i="3"/>
  <c r="BL323" i="3"/>
  <c r="BM323" i="3"/>
  <c r="BN323" i="3"/>
  <c r="BO323" i="3"/>
  <c r="BP323" i="3"/>
  <c r="A324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AZ324" i="3"/>
  <c r="BA324" i="3"/>
  <c r="BB324" i="3"/>
  <c r="BC324" i="3"/>
  <c r="BD324" i="3"/>
  <c r="BE324" i="3"/>
  <c r="BF324" i="3"/>
  <c r="BG324" i="3"/>
  <c r="BH324" i="3"/>
  <c r="BI324" i="3"/>
  <c r="BJ324" i="3"/>
  <c r="BK324" i="3"/>
  <c r="BL324" i="3"/>
  <c r="BM324" i="3"/>
  <c r="BN324" i="3"/>
  <c r="BO324" i="3"/>
  <c r="BP324" i="3"/>
  <c r="A325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Z325" i="3"/>
  <c r="BA325" i="3"/>
  <c r="BB325" i="3"/>
  <c r="BC325" i="3"/>
  <c r="BD325" i="3"/>
  <c r="BE325" i="3"/>
  <c r="BF325" i="3"/>
  <c r="BG325" i="3"/>
  <c r="BH325" i="3"/>
  <c r="BI325" i="3"/>
  <c r="BJ325" i="3"/>
  <c r="BK325" i="3"/>
  <c r="BL325" i="3"/>
  <c r="BM325" i="3"/>
  <c r="BN325" i="3"/>
  <c r="BO325" i="3"/>
  <c r="BP325" i="3"/>
  <c r="A326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AZ326" i="3"/>
  <c r="BA326" i="3"/>
  <c r="BB326" i="3"/>
  <c r="BC326" i="3"/>
  <c r="BD326" i="3"/>
  <c r="BE326" i="3"/>
  <c r="BF326" i="3"/>
  <c r="BG326" i="3"/>
  <c r="BH326" i="3"/>
  <c r="BI326" i="3"/>
  <c r="BJ326" i="3"/>
  <c r="BK326" i="3"/>
  <c r="BL326" i="3"/>
  <c r="BM326" i="3"/>
  <c r="BN326" i="3"/>
  <c r="BO326" i="3"/>
  <c r="BP326" i="3"/>
  <c r="A327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AZ327" i="3"/>
  <c r="BA327" i="3"/>
  <c r="BB327" i="3"/>
  <c r="BC327" i="3"/>
  <c r="BD327" i="3"/>
  <c r="BE327" i="3"/>
  <c r="BF327" i="3"/>
  <c r="BG327" i="3"/>
  <c r="BH327" i="3"/>
  <c r="BI327" i="3"/>
  <c r="BJ327" i="3"/>
  <c r="BK327" i="3"/>
  <c r="BL327" i="3"/>
  <c r="BM327" i="3"/>
  <c r="BN327" i="3"/>
  <c r="BO327" i="3"/>
  <c r="BP327" i="3"/>
  <c r="A328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AZ328" i="3"/>
  <c r="BA328" i="3"/>
  <c r="BB328" i="3"/>
  <c r="BC328" i="3"/>
  <c r="BD328" i="3"/>
  <c r="BE328" i="3"/>
  <c r="BF328" i="3"/>
  <c r="BG328" i="3"/>
  <c r="BH328" i="3"/>
  <c r="BI328" i="3"/>
  <c r="BJ328" i="3"/>
  <c r="BK328" i="3"/>
  <c r="BL328" i="3"/>
  <c r="BM328" i="3"/>
  <c r="BN328" i="3"/>
  <c r="BO328" i="3"/>
  <c r="BP328" i="3"/>
  <c r="A329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AZ329" i="3"/>
  <c r="BA329" i="3"/>
  <c r="BB329" i="3"/>
  <c r="BC329" i="3"/>
  <c r="BD329" i="3"/>
  <c r="BE329" i="3"/>
  <c r="BF329" i="3"/>
  <c r="BG329" i="3"/>
  <c r="BH329" i="3"/>
  <c r="BI329" i="3"/>
  <c r="BJ329" i="3"/>
  <c r="BK329" i="3"/>
  <c r="BL329" i="3"/>
  <c r="BM329" i="3"/>
  <c r="BN329" i="3"/>
  <c r="BO329" i="3"/>
  <c r="BP329" i="3"/>
  <c r="A330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AY330" i="3"/>
  <c r="AZ330" i="3"/>
  <c r="BA330" i="3"/>
  <c r="BB330" i="3"/>
  <c r="BC330" i="3"/>
  <c r="BD330" i="3"/>
  <c r="BE330" i="3"/>
  <c r="BF330" i="3"/>
  <c r="BG330" i="3"/>
  <c r="BH330" i="3"/>
  <c r="BI330" i="3"/>
  <c r="BJ330" i="3"/>
  <c r="BK330" i="3"/>
  <c r="BL330" i="3"/>
  <c r="BM330" i="3"/>
  <c r="BN330" i="3"/>
  <c r="BO330" i="3"/>
  <c r="BP330" i="3"/>
  <c r="A331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AY331" i="3"/>
  <c r="AZ331" i="3"/>
  <c r="BA331" i="3"/>
  <c r="BB331" i="3"/>
  <c r="BC331" i="3"/>
  <c r="BD331" i="3"/>
  <c r="BE331" i="3"/>
  <c r="BF331" i="3"/>
  <c r="BG331" i="3"/>
  <c r="BH331" i="3"/>
  <c r="BI331" i="3"/>
  <c r="BJ331" i="3"/>
  <c r="BK331" i="3"/>
  <c r="BL331" i="3"/>
  <c r="BM331" i="3"/>
  <c r="BN331" i="3"/>
  <c r="BO331" i="3"/>
  <c r="BP331" i="3"/>
  <c r="A332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AY332" i="3"/>
  <c r="AZ332" i="3"/>
  <c r="BA332" i="3"/>
  <c r="BB332" i="3"/>
  <c r="BC332" i="3"/>
  <c r="BD332" i="3"/>
  <c r="BE332" i="3"/>
  <c r="BF332" i="3"/>
  <c r="BG332" i="3"/>
  <c r="BH332" i="3"/>
  <c r="BI332" i="3"/>
  <c r="BJ332" i="3"/>
  <c r="BK332" i="3"/>
  <c r="BL332" i="3"/>
  <c r="BM332" i="3"/>
  <c r="BN332" i="3"/>
  <c r="BO332" i="3"/>
  <c r="BP332" i="3"/>
  <c r="A333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AZ333" i="3"/>
  <c r="BA333" i="3"/>
  <c r="BB333" i="3"/>
  <c r="BC333" i="3"/>
  <c r="BD333" i="3"/>
  <c r="BE333" i="3"/>
  <c r="BF333" i="3"/>
  <c r="BG333" i="3"/>
  <c r="BH333" i="3"/>
  <c r="BI333" i="3"/>
  <c r="BJ333" i="3"/>
  <c r="BK333" i="3"/>
  <c r="BL333" i="3"/>
  <c r="BM333" i="3"/>
  <c r="BN333" i="3"/>
  <c r="BO333" i="3"/>
  <c r="BP333" i="3"/>
  <c r="A334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AZ334" i="3"/>
  <c r="BA334" i="3"/>
  <c r="BB334" i="3"/>
  <c r="BC334" i="3"/>
  <c r="BD334" i="3"/>
  <c r="BE334" i="3"/>
  <c r="BF334" i="3"/>
  <c r="BG334" i="3"/>
  <c r="BH334" i="3"/>
  <c r="BI334" i="3"/>
  <c r="BJ334" i="3"/>
  <c r="BK334" i="3"/>
  <c r="BL334" i="3"/>
  <c r="BM334" i="3"/>
  <c r="BN334" i="3"/>
  <c r="BO334" i="3"/>
  <c r="BP334" i="3"/>
  <c r="A335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W335" i="3"/>
  <c r="AX335" i="3"/>
  <c r="AY335" i="3"/>
  <c r="AZ335" i="3"/>
  <c r="BA335" i="3"/>
  <c r="BB335" i="3"/>
  <c r="BC335" i="3"/>
  <c r="BD335" i="3"/>
  <c r="BE335" i="3"/>
  <c r="BF335" i="3"/>
  <c r="BG335" i="3"/>
  <c r="BH335" i="3"/>
  <c r="BI335" i="3"/>
  <c r="BJ335" i="3"/>
  <c r="BK335" i="3"/>
  <c r="BL335" i="3"/>
  <c r="BM335" i="3"/>
  <c r="BN335" i="3"/>
  <c r="BO335" i="3"/>
  <c r="BP335" i="3"/>
  <c r="A604" i="4"/>
  <c r="B604" i="4"/>
  <c r="C604" i="4"/>
  <c r="D604" i="4"/>
  <c r="E604" i="4"/>
  <c r="F604" i="4"/>
  <c r="G604" i="4"/>
  <c r="H604" i="4"/>
  <c r="I604" i="4"/>
  <c r="J604" i="4"/>
  <c r="K604" i="4"/>
  <c r="L604" i="4"/>
  <c r="M604" i="4"/>
  <c r="N604" i="4"/>
  <c r="O604" i="4"/>
  <c r="P604" i="4"/>
  <c r="Q604" i="4"/>
  <c r="R604" i="4"/>
  <c r="S604" i="4"/>
  <c r="T604" i="4"/>
  <c r="U604" i="4"/>
  <c r="V604" i="4"/>
  <c r="W604" i="4"/>
  <c r="X604" i="4"/>
  <c r="Y604" i="4"/>
  <c r="Z604" i="4"/>
  <c r="AA604" i="4"/>
  <c r="AB604" i="4"/>
  <c r="AC604" i="4"/>
  <c r="AD604" i="4"/>
  <c r="AE604" i="4"/>
  <c r="AF604" i="4"/>
  <c r="AG604" i="4"/>
  <c r="AH604" i="4"/>
  <c r="AI604" i="4"/>
  <c r="AJ604" i="4"/>
  <c r="A605" i="4"/>
  <c r="B605" i="4"/>
  <c r="C605" i="4"/>
  <c r="D605" i="4"/>
  <c r="E605" i="4"/>
  <c r="F605" i="4"/>
  <c r="G605" i="4"/>
  <c r="H605" i="4"/>
  <c r="I605" i="4"/>
  <c r="J605" i="4"/>
  <c r="K605" i="4"/>
  <c r="L605" i="4"/>
  <c r="M605" i="4"/>
  <c r="N605" i="4"/>
  <c r="O605" i="4"/>
  <c r="P605" i="4"/>
  <c r="Q605" i="4"/>
  <c r="R605" i="4"/>
  <c r="S605" i="4"/>
  <c r="T605" i="4"/>
  <c r="U605" i="4"/>
  <c r="V605" i="4"/>
  <c r="W605" i="4"/>
  <c r="X605" i="4"/>
  <c r="Y605" i="4"/>
  <c r="Z605" i="4"/>
  <c r="AA605" i="4"/>
  <c r="AB605" i="4"/>
  <c r="AC605" i="4"/>
  <c r="AD605" i="4"/>
  <c r="AE605" i="4"/>
  <c r="AF605" i="4"/>
  <c r="AG605" i="4"/>
  <c r="AH605" i="4"/>
  <c r="AI605" i="4"/>
  <c r="AJ605" i="4"/>
  <c r="A606" i="4"/>
  <c r="B606" i="4"/>
  <c r="C606" i="4"/>
  <c r="D606" i="4"/>
  <c r="E606" i="4"/>
  <c r="F606" i="4"/>
  <c r="G606" i="4"/>
  <c r="H606" i="4"/>
  <c r="I606" i="4"/>
  <c r="J606" i="4"/>
  <c r="K606" i="4"/>
  <c r="L606" i="4"/>
  <c r="M606" i="4"/>
  <c r="N606" i="4"/>
  <c r="O606" i="4"/>
  <c r="P606" i="4"/>
  <c r="Q606" i="4"/>
  <c r="R606" i="4"/>
  <c r="S606" i="4"/>
  <c r="T606" i="4"/>
  <c r="U606" i="4"/>
  <c r="V606" i="4"/>
  <c r="W606" i="4"/>
  <c r="X606" i="4"/>
  <c r="Y606" i="4"/>
  <c r="Z606" i="4"/>
  <c r="AA606" i="4"/>
  <c r="AB606" i="4"/>
  <c r="AC606" i="4"/>
  <c r="AD606" i="4"/>
  <c r="AE606" i="4"/>
  <c r="AF606" i="4"/>
  <c r="AG606" i="4"/>
  <c r="AH606" i="4"/>
  <c r="AI606" i="4"/>
  <c r="AJ606" i="4"/>
  <c r="A607" i="4"/>
  <c r="B607" i="4"/>
  <c r="C607" i="4"/>
  <c r="D607" i="4"/>
  <c r="E607" i="4"/>
  <c r="F607" i="4"/>
  <c r="G607" i="4"/>
  <c r="H607" i="4"/>
  <c r="I607" i="4"/>
  <c r="J607" i="4"/>
  <c r="K607" i="4"/>
  <c r="L607" i="4"/>
  <c r="M607" i="4"/>
  <c r="N607" i="4"/>
  <c r="O607" i="4"/>
  <c r="P607" i="4"/>
  <c r="Q607" i="4"/>
  <c r="R607" i="4"/>
  <c r="S607" i="4"/>
  <c r="T607" i="4"/>
  <c r="U607" i="4"/>
  <c r="V607" i="4"/>
  <c r="W607" i="4"/>
  <c r="X607" i="4"/>
  <c r="Y607" i="4"/>
  <c r="Z607" i="4"/>
  <c r="AA607" i="4"/>
  <c r="AB607" i="4"/>
  <c r="AC607" i="4"/>
  <c r="AD607" i="4"/>
  <c r="AE607" i="4"/>
  <c r="AF607" i="4"/>
  <c r="AG607" i="4"/>
  <c r="AH607" i="4"/>
  <c r="AI607" i="4"/>
  <c r="AJ607" i="4"/>
  <c r="A608" i="4"/>
  <c r="B608" i="4"/>
  <c r="C608" i="4"/>
  <c r="D608" i="4"/>
  <c r="E608" i="4"/>
  <c r="F608" i="4"/>
  <c r="G608" i="4"/>
  <c r="H608" i="4"/>
  <c r="I608" i="4"/>
  <c r="J608" i="4"/>
  <c r="K608" i="4"/>
  <c r="L608" i="4"/>
  <c r="M608" i="4"/>
  <c r="N608" i="4"/>
  <c r="O608" i="4"/>
  <c r="P608" i="4"/>
  <c r="Q608" i="4"/>
  <c r="R608" i="4"/>
  <c r="S608" i="4"/>
  <c r="T608" i="4"/>
  <c r="U608" i="4"/>
  <c r="V608" i="4"/>
  <c r="W608" i="4"/>
  <c r="X608" i="4"/>
  <c r="Y608" i="4"/>
  <c r="Z608" i="4"/>
  <c r="AA608" i="4"/>
  <c r="AB608" i="4"/>
  <c r="AC608" i="4"/>
  <c r="AD608" i="4"/>
  <c r="AE608" i="4"/>
  <c r="AF608" i="4"/>
  <c r="AG608" i="4"/>
  <c r="AH608" i="4"/>
  <c r="AI608" i="4"/>
  <c r="AJ608" i="4"/>
  <c r="A609" i="4"/>
  <c r="B609" i="4"/>
  <c r="C609" i="4"/>
  <c r="D609" i="4"/>
  <c r="E609" i="4"/>
  <c r="F609" i="4"/>
  <c r="G609" i="4"/>
  <c r="H609" i="4"/>
  <c r="I609" i="4"/>
  <c r="J609" i="4"/>
  <c r="K609" i="4"/>
  <c r="L609" i="4"/>
  <c r="M609" i="4"/>
  <c r="N609" i="4"/>
  <c r="O609" i="4"/>
  <c r="P609" i="4"/>
  <c r="Q609" i="4"/>
  <c r="R609" i="4"/>
  <c r="S609" i="4"/>
  <c r="T609" i="4"/>
  <c r="U609" i="4"/>
  <c r="V609" i="4"/>
  <c r="W609" i="4"/>
  <c r="X609" i="4"/>
  <c r="Y609" i="4"/>
  <c r="Z609" i="4"/>
  <c r="AA609" i="4"/>
  <c r="AB609" i="4"/>
  <c r="AC609" i="4"/>
  <c r="AD609" i="4"/>
  <c r="AE609" i="4"/>
  <c r="AF609" i="4"/>
  <c r="AG609" i="4"/>
  <c r="AH609" i="4"/>
  <c r="AI609" i="4"/>
  <c r="AJ609" i="4"/>
  <c r="A610" i="4"/>
  <c r="B610" i="4"/>
  <c r="C610" i="4"/>
  <c r="D610" i="4"/>
  <c r="E610" i="4"/>
  <c r="F610" i="4"/>
  <c r="G610" i="4"/>
  <c r="H610" i="4"/>
  <c r="I610" i="4"/>
  <c r="J610" i="4"/>
  <c r="K610" i="4"/>
  <c r="L610" i="4"/>
  <c r="M610" i="4"/>
  <c r="N610" i="4"/>
  <c r="O610" i="4"/>
  <c r="P610" i="4"/>
  <c r="Q610" i="4"/>
  <c r="R610" i="4"/>
  <c r="S610" i="4"/>
  <c r="T610" i="4"/>
  <c r="U610" i="4"/>
  <c r="V610" i="4"/>
  <c r="W610" i="4"/>
  <c r="X610" i="4"/>
  <c r="Y610" i="4"/>
  <c r="Z610" i="4"/>
  <c r="AA610" i="4"/>
  <c r="AB610" i="4"/>
  <c r="AC610" i="4"/>
  <c r="AD610" i="4"/>
  <c r="AE610" i="4"/>
  <c r="AF610" i="4"/>
  <c r="AG610" i="4"/>
  <c r="AH610" i="4"/>
  <c r="AI610" i="4"/>
  <c r="AJ610" i="4"/>
  <c r="A611" i="4"/>
  <c r="B611" i="4"/>
  <c r="C611" i="4"/>
  <c r="D611" i="4"/>
  <c r="E611" i="4"/>
  <c r="F611" i="4"/>
  <c r="G611" i="4"/>
  <c r="H611" i="4"/>
  <c r="I611" i="4"/>
  <c r="J611" i="4"/>
  <c r="K611" i="4"/>
  <c r="L611" i="4"/>
  <c r="M611" i="4"/>
  <c r="N611" i="4"/>
  <c r="O611" i="4"/>
  <c r="P611" i="4"/>
  <c r="Q611" i="4"/>
  <c r="R611" i="4"/>
  <c r="S611" i="4"/>
  <c r="T611" i="4"/>
  <c r="U611" i="4"/>
  <c r="V611" i="4"/>
  <c r="W611" i="4"/>
  <c r="X611" i="4"/>
  <c r="Y611" i="4"/>
  <c r="Z611" i="4"/>
  <c r="AA611" i="4"/>
  <c r="AB611" i="4"/>
  <c r="AC611" i="4"/>
  <c r="AD611" i="4"/>
  <c r="AE611" i="4"/>
  <c r="AF611" i="4"/>
  <c r="AG611" i="4"/>
  <c r="AH611" i="4"/>
  <c r="AI611" i="4"/>
  <c r="AJ611" i="4"/>
  <c r="A338" i="4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AA338" i="4"/>
  <c r="AB338" i="4"/>
  <c r="AC338" i="4"/>
  <c r="AD338" i="4"/>
  <c r="AE338" i="4"/>
  <c r="AF338" i="4"/>
  <c r="AG338" i="4"/>
  <c r="AH338" i="4"/>
  <c r="AI338" i="4"/>
  <c r="AJ338" i="4"/>
  <c r="A326" i="4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AC326" i="4"/>
  <c r="AD326" i="4"/>
  <c r="AE326" i="4"/>
  <c r="AF326" i="4"/>
  <c r="AG326" i="4"/>
  <c r="AH326" i="4"/>
  <c r="AI326" i="4"/>
  <c r="AJ326" i="4"/>
  <c r="A327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A327" i="4"/>
  <c r="AB327" i="4"/>
  <c r="AC327" i="4"/>
  <c r="AD327" i="4"/>
  <c r="AE327" i="4"/>
  <c r="AF327" i="4"/>
  <c r="AG327" i="4"/>
  <c r="AH327" i="4"/>
  <c r="AI327" i="4"/>
  <c r="AJ327" i="4"/>
  <c r="A328" i="4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A328" i="4"/>
  <c r="AB328" i="4"/>
  <c r="AC328" i="4"/>
  <c r="AD328" i="4"/>
  <c r="AE328" i="4"/>
  <c r="AF328" i="4"/>
  <c r="AG328" i="4"/>
  <c r="AH328" i="4"/>
  <c r="AI328" i="4"/>
  <c r="AJ328" i="4"/>
  <c r="A329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A329" i="4"/>
  <c r="AB329" i="4"/>
  <c r="AC329" i="4"/>
  <c r="AD329" i="4"/>
  <c r="AE329" i="4"/>
  <c r="AF329" i="4"/>
  <c r="AG329" i="4"/>
  <c r="AH329" i="4"/>
  <c r="AI329" i="4"/>
  <c r="AJ329" i="4"/>
  <c r="A330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AA330" i="4"/>
  <c r="AB330" i="4"/>
  <c r="AC330" i="4"/>
  <c r="AD330" i="4"/>
  <c r="AE330" i="4"/>
  <c r="AF330" i="4"/>
  <c r="AG330" i="4"/>
  <c r="AH330" i="4"/>
  <c r="AI330" i="4"/>
  <c r="AJ330" i="4"/>
  <c r="A331" i="4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AA331" i="4"/>
  <c r="AB331" i="4"/>
  <c r="AC331" i="4"/>
  <c r="AD331" i="4"/>
  <c r="AE331" i="4"/>
  <c r="AF331" i="4"/>
  <c r="AG331" i="4"/>
  <c r="AH331" i="4"/>
  <c r="AI331" i="4"/>
  <c r="AJ331" i="4"/>
  <c r="A332" i="4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AA332" i="4"/>
  <c r="AB332" i="4"/>
  <c r="AC332" i="4"/>
  <c r="AD332" i="4"/>
  <c r="AE332" i="4"/>
  <c r="AF332" i="4"/>
  <c r="AG332" i="4"/>
  <c r="AH332" i="4"/>
  <c r="AI332" i="4"/>
  <c r="AJ332" i="4"/>
  <c r="A333" i="4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AC333" i="4"/>
  <c r="AD333" i="4"/>
  <c r="AE333" i="4"/>
  <c r="AF333" i="4"/>
  <c r="AG333" i="4"/>
  <c r="AH333" i="4"/>
  <c r="AI333" i="4"/>
  <c r="AJ333" i="4"/>
  <c r="A334" i="4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AC334" i="4"/>
  <c r="AD334" i="4"/>
  <c r="AE334" i="4"/>
  <c r="AF334" i="4"/>
  <c r="AG334" i="4"/>
  <c r="AH334" i="4"/>
  <c r="AI334" i="4"/>
  <c r="AJ334" i="4"/>
  <c r="A335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AA335" i="4"/>
  <c r="AB335" i="4"/>
  <c r="AC335" i="4"/>
  <c r="AD335" i="4"/>
  <c r="AE335" i="4"/>
  <c r="AF335" i="4"/>
  <c r="AG335" i="4"/>
  <c r="AH335" i="4"/>
  <c r="AI335" i="4"/>
  <c r="AJ335" i="4"/>
  <c r="A336" i="4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AA336" i="4"/>
  <c r="AB336" i="4"/>
  <c r="AC336" i="4"/>
  <c r="AD336" i="4"/>
  <c r="AE336" i="4"/>
  <c r="AF336" i="4"/>
  <c r="AG336" i="4"/>
  <c r="AH336" i="4"/>
  <c r="AI336" i="4"/>
  <c r="AJ336" i="4"/>
  <c r="A337" i="4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AA337" i="4"/>
  <c r="AB337" i="4"/>
  <c r="AC337" i="4"/>
  <c r="AD337" i="4"/>
  <c r="AE337" i="4"/>
  <c r="AF337" i="4"/>
  <c r="AG337" i="4"/>
  <c r="AH337" i="4"/>
  <c r="AI337" i="4"/>
  <c r="AJ337" i="4"/>
  <c r="A323" i="4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AA323" i="4"/>
  <c r="AB323" i="4"/>
  <c r="AC323" i="4"/>
  <c r="AD323" i="4"/>
  <c r="AE323" i="4"/>
  <c r="AF323" i="4"/>
  <c r="AG323" i="4"/>
  <c r="AH323" i="4"/>
  <c r="AI323" i="4"/>
  <c r="AJ323" i="4"/>
  <c r="A324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AA324" i="4"/>
  <c r="AB324" i="4"/>
  <c r="AC324" i="4"/>
  <c r="AD324" i="4"/>
  <c r="AE324" i="4"/>
  <c r="AF324" i="4"/>
  <c r="AG324" i="4"/>
  <c r="AH324" i="4"/>
  <c r="AI324" i="4"/>
  <c r="AJ324" i="4"/>
  <c r="A325" i="4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A325" i="4"/>
  <c r="AB325" i="4"/>
  <c r="AC325" i="4"/>
  <c r="AD325" i="4"/>
  <c r="AE325" i="4"/>
  <c r="AF325" i="4"/>
  <c r="AG325" i="4"/>
  <c r="AH325" i="4"/>
  <c r="AI325" i="4"/>
  <c r="AJ325" i="4"/>
  <c r="A336" i="7" l="1"/>
  <c r="A328" i="7"/>
  <c r="A325" i="7"/>
  <c r="A323" i="7"/>
  <c r="A334" i="7"/>
  <c r="A332" i="7"/>
  <c r="A330" i="7"/>
  <c r="A326" i="7"/>
  <c r="A611" i="7"/>
  <c r="A324" i="7"/>
  <c r="A337" i="7"/>
  <c r="A335" i="7"/>
  <c r="A333" i="7"/>
  <c r="A331" i="7"/>
  <c r="A329" i="7"/>
  <c r="A327" i="7"/>
  <c r="A338" i="7"/>
  <c r="A610" i="7"/>
  <c r="A608" i="7"/>
  <c r="A606" i="7"/>
  <c r="A609" i="7"/>
  <c r="A607" i="7"/>
  <c r="A605" i="7"/>
  <c r="A604" i="7"/>
  <c r="A307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AZ307" i="3"/>
  <c r="BA307" i="3"/>
  <c r="BB307" i="3"/>
  <c r="BC307" i="3"/>
  <c r="BD307" i="3"/>
  <c r="BE307" i="3"/>
  <c r="BF307" i="3"/>
  <c r="BG307" i="3"/>
  <c r="BH307" i="3"/>
  <c r="BI307" i="3"/>
  <c r="BJ307" i="3"/>
  <c r="BK307" i="3"/>
  <c r="BL307" i="3"/>
  <c r="BM307" i="3"/>
  <c r="BN307" i="3"/>
  <c r="BO307" i="3"/>
  <c r="BP307" i="3"/>
  <c r="A308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AZ308" i="3"/>
  <c r="BA308" i="3"/>
  <c r="BB308" i="3"/>
  <c r="BC308" i="3"/>
  <c r="BD308" i="3"/>
  <c r="BE308" i="3"/>
  <c r="BF308" i="3"/>
  <c r="BG308" i="3"/>
  <c r="BH308" i="3"/>
  <c r="BI308" i="3"/>
  <c r="BJ308" i="3"/>
  <c r="BK308" i="3"/>
  <c r="BL308" i="3"/>
  <c r="BM308" i="3"/>
  <c r="BN308" i="3"/>
  <c r="BO308" i="3"/>
  <c r="BP308" i="3"/>
  <c r="A309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AZ309" i="3"/>
  <c r="BA309" i="3"/>
  <c r="BB309" i="3"/>
  <c r="BC309" i="3"/>
  <c r="BD309" i="3"/>
  <c r="BE309" i="3"/>
  <c r="BF309" i="3"/>
  <c r="BG309" i="3"/>
  <c r="BH309" i="3"/>
  <c r="BI309" i="3"/>
  <c r="BJ309" i="3"/>
  <c r="BK309" i="3"/>
  <c r="BL309" i="3"/>
  <c r="BM309" i="3"/>
  <c r="BN309" i="3"/>
  <c r="BO309" i="3"/>
  <c r="BP309" i="3"/>
  <c r="A310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AZ310" i="3"/>
  <c r="BA310" i="3"/>
  <c r="BB310" i="3"/>
  <c r="BC310" i="3"/>
  <c r="BD310" i="3"/>
  <c r="BE310" i="3"/>
  <c r="BF310" i="3"/>
  <c r="BG310" i="3"/>
  <c r="BH310" i="3"/>
  <c r="BI310" i="3"/>
  <c r="BJ310" i="3"/>
  <c r="BK310" i="3"/>
  <c r="BL310" i="3"/>
  <c r="BM310" i="3"/>
  <c r="BN310" i="3"/>
  <c r="BO310" i="3"/>
  <c r="BP310" i="3"/>
  <c r="A311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AZ311" i="3"/>
  <c r="BA311" i="3"/>
  <c r="BB311" i="3"/>
  <c r="BC311" i="3"/>
  <c r="BD311" i="3"/>
  <c r="BE311" i="3"/>
  <c r="BF311" i="3"/>
  <c r="BG311" i="3"/>
  <c r="BH311" i="3"/>
  <c r="BI311" i="3"/>
  <c r="BJ311" i="3"/>
  <c r="BK311" i="3"/>
  <c r="BL311" i="3"/>
  <c r="BM311" i="3"/>
  <c r="BN311" i="3"/>
  <c r="BO311" i="3"/>
  <c r="BP311" i="3"/>
  <c r="A312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AZ312" i="3"/>
  <c r="BA312" i="3"/>
  <c r="BB312" i="3"/>
  <c r="BC312" i="3"/>
  <c r="BD312" i="3"/>
  <c r="BE312" i="3"/>
  <c r="BF312" i="3"/>
  <c r="BG312" i="3"/>
  <c r="BH312" i="3"/>
  <c r="BI312" i="3"/>
  <c r="BJ312" i="3"/>
  <c r="BK312" i="3"/>
  <c r="BL312" i="3"/>
  <c r="BM312" i="3"/>
  <c r="BN312" i="3"/>
  <c r="BO312" i="3"/>
  <c r="BP312" i="3"/>
  <c r="A313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AZ313" i="3"/>
  <c r="BA313" i="3"/>
  <c r="BB313" i="3"/>
  <c r="BC313" i="3"/>
  <c r="BD313" i="3"/>
  <c r="BE313" i="3"/>
  <c r="BF313" i="3"/>
  <c r="BG313" i="3"/>
  <c r="BH313" i="3"/>
  <c r="BI313" i="3"/>
  <c r="BJ313" i="3"/>
  <c r="BK313" i="3"/>
  <c r="BL313" i="3"/>
  <c r="BM313" i="3"/>
  <c r="BN313" i="3"/>
  <c r="BO313" i="3"/>
  <c r="BP313" i="3"/>
  <c r="A314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AZ314" i="3"/>
  <c r="BA314" i="3"/>
  <c r="BB314" i="3"/>
  <c r="BC314" i="3"/>
  <c r="BD314" i="3"/>
  <c r="BE314" i="3"/>
  <c r="BF314" i="3"/>
  <c r="BG314" i="3"/>
  <c r="BH314" i="3"/>
  <c r="BI314" i="3"/>
  <c r="BJ314" i="3"/>
  <c r="BK314" i="3"/>
  <c r="BL314" i="3"/>
  <c r="BM314" i="3"/>
  <c r="BN314" i="3"/>
  <c r="BO314" i="3"/>
  <c r="BP314" i="3"/>
  <c r="A315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AZ315" i="3"/>
  <c r="BA315" i="3"/>
  <c r="BB315" i="3"/>
  <c r="BC315" i="3"/>
  <c r="BD315" i="3"/>
  <c r="BE315" i="3"/>
  <c r="BF315" i="3"/>
  <c r="BG315" i="3"/>
  <c r="BH315" i="3"/>
  <c r="BI315" i="3"/>
  <c r="BJ315" i="3"/>
  <c r="BK315" i="3"/>
  <c r="BL315" i="3"/>
  <c r="BM315" i="3"/>
  <c r="BN315" i="3"/>
  <c r="BO315" i="3"/>
  <c r="BP315" i="3"/>
  <c r="A316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AZ316" i="3"/>
  <c r="BA316" i="3"/>
  <c r="BB316" i="3"/>
  <c r="BC316" i="3"/>
  <c r="BD316" i="3"/>
  <c r="BE316" i="3"/>
  <c r="BF316" i="3"/>
  <c r="BG316" i="3"/>
  <c r="BH316" i="3"/>
  <c r="BI316" i="3"/>
  <c r="BJ316" i="3"/>
  <c r="BK316" i="3"/>
  <c r="BL316" i="3"/>
  <c r="BM316" i="3"/>
  <c r="BN316" i="3"/>
  <c r="BO316" i="3"/>
  <c r="BP316" i="3"/>
  <c r="A317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AZ317" i="3"/>
  <c r="BA317" i="3"/>
  <c r="BB317" i="3"/>
  <c r="BC317" i="3"/>
  <c r="BD317" i="3"/>
  <c r="BE317" i="3"/>
  <c r="BF317" i="3"/>
  <c r="BG317" i="3"/>
  <c r="BH317" i="3"/>
  <c r="BI317" i="3"/>
  <c r="BJ317" i="3"/>
  <c r="BK317" i="3"/>
  <c r="BL317" i="3"/>
  <c r="BM317" i="3"/>
  <c r="BN317" i="3"/>
  <c r="BO317" i="3"/>
  <c r="BP317" i="3"/>
  <c r="A318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AZ318" i="3"/>
  <c r="BA318" i="3"/>
  <c r="BB318" i="3"/>
  <c r="BC318" i="3"/>
  <c r="BD318" i="3"/>
  <c r="BE318" i="3"/>
  <c r="BF318" i="3"/>
  <c r="BG318" i="3"/>
  <c r="BH318" i="3"/>
  <c r="BI318" i="3"/>
  <c r="BJ318" i="3"/>
  <c r="BK318" i="3"/>
  <c r="BL318" i="3"/>
  <c r="BM318" i="3"/>
  <c r="BN318" i="3"/>
  <c r="BO318" i="3"/>
  <c r="BP318" i="3"/>
  <c r="A319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AZ319" i="3"/>
  <c r="BA319" i="3"/>
  <c r="BB319" i="3"/>
  <c r="BC319" i="3"/>
  <c r="BD319" i="3"/>
  <c r="BE319" i="3"/>
  <c r="BF319" i="3"/>
  <c r="BG319" i="3"/>
  <c r="BH319" i="3"/>
  <c r="BI319" i="3"/>
  <c r="BJ319" i="3"/>
  <c r="BK319" i="3"/>
  <c r="BL319" i="3"/>
  <c r="BM319" i="3"/>
  <c r="BN319" i="3"/>
  <c r="BO319" i="3"/>
  <c r="BP319" i="3"/>
  <c r="A320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AZ320" i="3"/>
  <c r="BA320" i="3"/>
  <c r="BB320" i="3"/>
  <c r="BC320" i="3"/>
  <c r="BD320" i="3"/>
  <c r="BE320" i="3"/>
  <c r="BF320" i="3"/>
  <c r="BG320" i="3"/>
  <c r="BH320" i="3"/>
  <c r="BI320" i="3"/>
  <c r="BJ320" i="3"/>
  <c r="BK320" i="3"/>
  <c r="BL320" i="3"/>
  <c r="BM320" i="3"/>
  <c r="BN320" i="3"/>
  <c r="BO320" i="3"/>
  <c r="BP320" i="3"/>
  <c r="A321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AZ321" i="3"/>
  <c r="BA321" i="3"/>
  <c r="BB321" i="3"/>
  <c r="BC321" i="3"/>
  <c r="BD321" i="3"/>
  <c r="BE321" i="3"/>
  <c r="BF321" i="3"/>
  <c r="BG321" i="3"/>
  <c r="BH321" i="3"/>
  <c r="BI321" i="3"/>
  <c r="BJ321" i="3"/>
  <c r="BK321" i="3"/>
  <c r="BL321" i="3"/>
  <c r="BM321" i="3"/>
  <c r="BN321" i="3"/>
  <c r="BO321" i="3"/>
  <c r="BP321" i="3"/>
  <c r="A322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AZ322" i="3"/>
  <c r="BA322" i="3"/>
  <c r="BB322" i="3"/>
  <c r="BC322" i="3"/>
  <c r="BD322" i="3"/>
  <c r="BE322" i="3"/>
  <c r="BF322" i="3"/>
  <c r="BG322" i="3"/>
  <c r="BH322" i="3"/>
  <c r="BI322" i="3"/>
  <c r="BJ322" i="3"/>
  <c r="BK322" i="3"/>
  <c r="BL322" i="3"/>
  <c r="BM322" i="3"/>
  <c r="BN322" i="3"/>
  <c r="BO322" i="3"/>
  <c r="BP322" i="3"/>
  <c r="A315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AA315" i="4"/>
  <c r="AB315" i="4"/>
  <c r="AC315" i="4"/>
  <c r="AD315" i="4"/>
  <c r="AE315" i="4"/>
  <c r="AF315" i="4"/>
  <c r="AG315" i="4"/>
  <c r="AH315" i="4"/>
  <c r="AI315" i="4"/>
  <c r="AJ315" i="4"/>
  <c r="A316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A316" i="4"/>
  <c r="AB316" i="4"/>
  <c r="AC316" i="4"/>
  <c r="AD316" i="4"/>
  <c r="AE316" i="4"/>
  <c r="AF316" i="4"/>
  <c r="AG316" i="4"/>
  <c r="AH316" i="4"/>
  <c r="AI316" i="4"/>
  <c r="AJ316" i="4"/>
  <c r="A317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AA317" i="4"/>
  <c r="AB317" i="4"/>
  <c r="AC317" i="4"/>
  <c r="AD317" i="4"/>
  <c r="AE317" i="4"/>
  <c r="AF317" i="4"/>
  <c r="AG317" i="4"/>
  <c r="AH317" i="4"/>
  <c r="AI317" i="4"/>
  <c r="AJ317" i="4"/>
  <c r="A318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A318" i="4"/>
  <c r="AB318" i="4"/>
  <c r="AC318" i="4"/>
  <c r="AD318" i="4"/>
  <c r="AE318" i="4"/>
  <c r="AF318" i="4"/>
  <c r="AG318" i="4"/>
  <c r="AH318" i="4"/>
  <c r="AI318" i="4"/>
  <c r="AJ318" i="4"/>
  <c r="A319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A319" i="4"/>
  <c r="AB319" i="4"/>
  <c r="AC319" i="4"/>
  <c r="AD319" i="4"/>
  <c r="AE319" i="4"/>
  <c r="AF319" i="4"/>
  <c r="AG319" i="4"/>
  <c r="AH319" i="4"/>
  <c r="AI319" i="4"/>
  <c r="AJ319" i="4"/>
  <c r="A320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AC320" i="4"/>
  <c r="AD320" i="4"/>
  <c r="AE320" i="4"/>
  <c r="AF320" i="4"/>
  <c r="AG320" i="4"/>
  <c r="AH320" i="4"/>
  <c r="AI320" i="4"/>
  <c r="AJ320" i="4"/>
  <c r="A321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A321" i="4"/>
  <c r="AB321" i="4"/>
  <c r="AC321" i="4"/>
  <c r="AD321" i="4"/>
  <c r="AE321" i="4"/>
  <c r="AF321" i="4"/>
  <c r="AG321" i="4"/>
  <c r="AH321" i="4"/>
  <c r="AI321" i="4"/>
  <c r="AJ321" i="4"/>
  <c r="A322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A322" i="4"/>
  <c r="AB322" i="4"/>
  <c r="AC322" i="4"/>
  <c r="AD322" i="4"/>
  <c r="AE322" i="4"/>
  <c r="AF322" i="4"/>
  <c r="AG322" i="4"/>
  <c r="AH322" i="4"/>
  <c r="AI322" i="4"/>
  <c r="AJ322" i="4"/>
  <c r="A307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AC307" i="4"/>
  <c r="AD307" i="4"/>
  <c r="AE307" i="4"/>
  <c r="AF307" i="4"/>
  <c r="AG307" i="4"/>
  <c r="AH307" i="4"/>
  <c r="AI307" i="4"/>
  <c r="AJ307" i="4"/>
  <c r="A308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AC308" i="4"/>
  <c r="AD308" i="4"/>
  <c r="AE308" i="4"/>
  <c r="AF308" i="4"/>
  <c r="AG308" i="4"/>
  <c r="AH308" i="4"/>
  <c r="AI308" i="4"/>
  <c r="AJ308" i="4"/>
  <c r="A309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AC309" i="4"/>
  <c r="AD309" i="4"/>
  <c r="AE309" i="4"/>
  <c r="AF309" i="4"/>
  <c r="AG309" i="4"/>
  <c r="AH309" i="4"/>
  <c r="AI309" i="4"/>
  <c r="AJ309" i="4"/>
  <c r="A310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AE310" i="4"/>
  <c r="AF310" i="4"/>
  <c r="AG310" i="4"/>
  <c r="AH310" i="4"/>
  <c r="AI310" i="4"/>
  <c r="AJ310" i="4"/>
  <c r="A311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A311" i="4"/>
  <c r="AB311" i="4"/>
  <c r="AC311" i="4"/>
  <c r="AD311" i="4"/>
  <c r="AE311" i="4"/>
  <c r="AF311" i="4"/>
  <c r="AG311" i="4"/>
  <c r="AH311" i="4"/>
  <c r="AI311" i="4"/>
  <c r="AJ311" i="4"/>
  <c r="A312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AB312" i="4"/>
  <c r="AC312" i="4"/>
  <c r="AD312" i="4"/>
  <c r="AE312" i="4"/>
  <c r="AF312" i="4"/>
  <c r="AG312" i="4"/>
  <c r="AH312" i="4"/>
  <c r="AI312" i="4"/>
  <c r="AJ312" i="4"/>
  <c r="A313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AA313" i="4"/>
  <c r="AB313" i="4"/>
  <c r="AC313" i="4"/>
  <c r="AD313" i="4"/>
  <c r="AE313" i="4"/>
  <c r="AF313" i="4"/>
  <c r="AG313" i="4"/>
  <c r="AH313" i="4"/>
  <c r="AI313" i="4"/>
  <c r="AJ313" i="4"/>
  <c r="A314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AA314" i="4"/>
  <c r="AB314" i="4"/>
  <c r="AC314" i="4"/>
  <c r="AD314" i="4"/>
  <c r="AE314" i="4"/>
  <c r="AF314" i="4"/>
  <c r="AG314" i="4"/>
  <c r="AH314" i="4"/>
  <c r="AI314" i="4"/>
  <c r="AJ314" i="4"/>
  <c r="A315" i="7" l="1"/>
  <c r="A314" i="7"/>
  <c r="A312" i="7"/>
  <c r="A310" i="7"/>
  <c r="A308" i="7"/>
  <c r="A322" i="7"/>
  <c r="A320" i="7"/>
  <c r="A318" i="7"/>
  <c r="A316" i="7"/>
  <c r="A313" i="7"/>
  <c r="A311" i="7"/>
  <c r="A309" i="7"/>
  <c r="A307" i="7"/>
  <c r="A321" i="7"/>
  <c r="A319" i="7"/>
  <c r="A317" i="7"/>
  <c r="A16" i="3" l="1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22" i="7" l="1"/>
  <c r="A20" i="7"/>
  <c r="A18" i="7"/>
  <c r="A16" i="7"/>
  <c r="A24" i="7"/>
  <c r="A21" i="7"/>
  <c r="A19" i="7"/>
  <c r="A17" i="7"/>
  <c r="A25" i="7"/>
  <c r="A26" i="7"/>
  <c r="A23" i="7"/>
  <c r="O2" i="3"/>
  <c r="A834" i="3" l="1"/>
  <c r="B834" i="3"/>
  <c r="C834" i="3"/>
  <c r="D834" i="3"/>
  <c r="E834" i="3"/>
  <c r="F834" i="3"/>
  <c r="G834" i="3"/>
  <c r="H834" i="3"/>
  <c r="I834" i="3"/>
  <c r="J834" i="3"/>
  <c r="K834" i="3"/>
  <c r="L834" i="3"/>
  <c r="M834" i="3"/>
  <c r="N834" i="3"/>
  <c r="O834" i="3"/>
  <c r="P834" i="3"/>
  <c r="Q834" i="3"/>
  <c r="R834" i="3"/>
  <c r="S834" i="3"/>
  <c r="T834" i="3"/>
  <c r="U834" i="3"/>
  <c r="V834" i="3"/>
  <c r="W834" i="3"/>
  <c r="X834" i="3"/>
  <c r="Y834" i="3"/>
  <c r="Z834" i="3"/>
  <c r="AA834" i="3"/>
  <c r="AB834" i="3"/>
  <c r="AC834" i="3"/>
  <c r="AD834" i="3"/>
  <c r="AE834" i="3"/>
  <c r="AF834" i="3"/>
  <c r="AG834" i="3"/>
  <c r="AH834" i="3"/>
  <c r="AI834" i="3"/>
  <c r="AJ834" i="3"/>
  <c r="AK834" i="3"/>
  <c r="AL834" i="3"/>
  <c r="AM834" i="3"/>
  <c r="AN834" i="3"/>
  <c r="AO834" i="3"/>
  <c r="AP834" i="3"/>
  <c r="AQ834" i="3"/>
  <c r="AR834" i="3"/>
  <c r="AS834" i="3"/>
  <c r="AT834" i="3"/>
  <c r="AU834" i="3"/>
  <c r="AV834" i="3"/>
  <c r="AW834" i="3"/>
  <c r="AX834" i="3"/>
  <c r="AY834" i="3"/>
  <c r="AZ834" i="3"/>
  <c r="BA834" i="3"/>
  <c r="BB834" i="3"/>
  <c r="BC834" i="3"/>
  <c r="BD834" i="3"/>
  <c r="BE834" i="3"/>
  <c r="BF834" i="3"/>
  <c r="BG834" i="3"/>
  <c r="BH834" i="3"/>
  <c r="BI834" i="3"/>
  <c r="BJ834" i="3"/>
  <c r="BK834" i="3"/>
  <c r="BL834" i="3"/>
  <c r="BM834" i="3"/>
  <c r="BN834" i="3"/>
  <c r="BO834" i="3"/>
  <c r="BP834" i="3"/>
  <c r="A835" i="3"/>
  <c r="B835" i="3"/>
  <c r="C835" i="3"/>
  <c r="D835" i="3"/>
  <c r="E835" i="3"/>
  <c r="F835" i="3"/>
  <c r="G835" i="3"/>
  <c r="H835" i="3"/>
  <c r="I835" i="3"/>
  <c r="J835" i="3"/>
  <c r="K835" i="3"/>
  <c r="L835" i="3"/>
  <c r="M835" i="3"/>
  <c r="N835" i="3"/>
  <c r="O835" i="3"/>
  <c r="P835" i="3"/>
  <c r="Q835" i="3"/>
  <c r="R835" i="3"/>
  <c r="S835" i="3"/>
  <c r="T835" i="3"/>
  <c r="U835" i="3"/>
  <c r="V835" i="3"/>
  <c r="W835" i="3"/>
  <c r="X835" i="3"/>
  <c r="Y835" i="3"/>
  <c r="Z835" i="3"/>
  <c r="AA835" i="3"/>
  <c r="AB835" i="3"/>
  <c r="AC835" i="3"/>
  <c r="AD835" i="3"/>
  <c r="AE835" i="3"/>
  <c r="AF835" i="3"/>
  <c r="AG835" i="3"/>
  <c r="AH835" i="3"/>
  <c r="AI835" i="3"/>
  <c r="AJ835" i="3"/>
  <c r="AK835" i="3"/>
  <c r="AL835" i="3"/>
  <c r="AM835" i="3"/>
  <c r="AN835" i="3"/>
  <c r="AO835" i="3"/>
  <c r="AP835" i="3"/>
  <c r="AQ835" i="3"/>
  <c r="AR835" i="3"/>
  <c r="AS835" i="3"/>
  <c r="AT835" i="3"/>
  <c r="AU835" i="3"/>
  <c r="AV835" i="3"/>
  <c r="AW835" i="3"/>
  <c r="AX835" i="3"/>
  <c r="AY835" i="3"/>
  <c r="AZ835" i="3"/>
  <c r="BA835" i="3"/>
  <c r="BB835" i="3"/>
  <c r="BC835" i="3"/>
  <c r="BD835" i="3"/>
  <c r="BE835" i="3"/>
  <c r="BF835" i="3"/>
  <c r="BG835" i="3"/>
  <c r="BH835" i="3"/>
  <c r="BI835" i="3"/>
  <c r="BJ835" i="3"/>
  <c r="BK835" i="3"/>
  <c r="BL835" i="3"/>
  <c r="BM835" i="3"/>
  <c r="BN835" i="3"/>
  <c r="BO835" i="3"/>
  <c r="BP835" i="3"/>
  <c r="A836" i="3"/>
  <c r="B836" i="3"/>
  <c r="C836" i="3"/>
  <c r="D836" i="3"/>
  <c r="E836" i="3"/>
  <c r="F836" i="3"/>
  <c r="G836" i="3"/>
  <c r="H836" i="3"/>
  <c r="I836" i="3"/>
  <c r="J836" i="3"/>
  <c r="K836" i="3"/>
  <c r="L836" i="3"/>
  <c r="M836" i="3"/>
  <c r="N836" i="3"/>
  <c r="O836" i="3"/>
  <c r="P836" i="3"/>
  <c r="Q836" i="3"/>
  <c r="R836" i="3"/>
  <c r="S836" i="3"/>
  <c r="T836" i="3"/>
  <c r="U836" i="3"/>
  <c r="V836" i="3"/>
  <c r="W836" i="3"/>
  <c r="X836" i="3"/>
  <c r="Y836" i="3"/>
  <c r="Z836" i="3"/>
  <c r="AA836" i="3"/>
  <c r="AB836" i="3"/>
  <c r="AC836" i="3"/>
  <c r="AD836" i="3"/>
  <c r="AE836" i="3"/>
  <c r="AF836" i="3"/>
  <c r="AG836" i="3"/>
  <c r="AH836" i="3"/>
  <c r="AI836" i="3"/>
  <c r="AJ836" i="3"/>
  <c r="AK836" i="3"/>
  <c r="AL836" i="3"/>
  <c r="AM836" i="3"/>
  <c r="AN836" i="3"/>
  <c r="AO836" i="3"/>
  <c r="AP836" i="3"/>
  <c r="AQ836" i="3"/>
  <c r="AR836" i="3"/>
  <c r="AS836" i="3"/>
  <c r="AT836" i="3"/>
  <c r="AU836" i="3"/>
  <c r="AV836" i="3"/>
  <c r="AW836" i="3"/>
  <c r="AX836" i="3"/>
  <c r="AY836" i="3"/>
  <c r="AZ836" i="3"/>
  <c r="BA836" i="3"/>
  <c r="BB836" i="3"/>
  <c r="BC836" i="3"/>
  <c r="BD836" i="3"/>
  <c r="BE836" i="3"/>
  <c r="BF836" i="3"/>
  <c r="BG836" i="3"/>
  <c r="BH836" i="3"/>
  <c r="BI836" i="3"/>
  <c r="BJ836" i="3"/>
  <c r="BK836" i="3"/>
  <c r="BL836" i="3"/>
  <c r="BM836" i="3"/>
  <c r="BN836" i="3"/>
  <c r="BO836" i="3"/>
  <c r="BP836" i="3"/>
  <c r="A837" i="3"/>
  <c r="B837" i="3"/>
  <c r="C837" i="3"/>
  <c r="D837" i="3"/>
  <c r="E837" i="3"/>
  <c r="F837" i="3"/>
  <c r="G837" i="3"/>
  <c r="H837" i="3"/>
  <c r="I837" i="3"/>
  <c r="J837" i="3"/>
  <c r="K837" i="3"/>
  <c r="L837" i="3"/>
  <c r="M837" i="3"/>
  <c r="N837" i="3"/>
  <c r="O837" i="3"/>
  <c r="P837" i="3"/>
  <c r="Q837" i="3"/>
  <c r="R837" i="3"/>
  <c r="S837" i="3"/>
  <c r="T837" i="3"/>
  <c r="U837" i="3"/>
  <c r="V837" i="3"/>
  <c r="W837" i="3"/>
  <c r="X837" i="3"/>
  <c r="Y837" i="3"/>
  <c r="Z837" i="3"/>
  <c r="AA837" i="3"/>
  <c r="AB837" i="3"/>
  <c r="AC837" i="3"/>
  <c r="AD837" i="3"/>
  <c r="AE837" i="3"/>
  <c r="AF837" i="3"/>
  <c r="AG837" i="3"/>
  <c r="AH837" i="3"/>
  <c r="AI837" i="3"/>
  <c r="AJ837" i="3"/>
  <c r="AK837" i="3"/>
  <c r="AL837" i="3"/>
  <c r="AM837" i="3"/>
  <c r="AN837" i="3"/>
  <c r="AO837" i="3"/>
  <c r="AP837" i="3"/>
  <c r="AQ837" i="3"/>
  <c r="AR837" i="3"/>
  <c r="AS837" i="3"/>
  <c r="AT837" i="3"/>
  <c r="AU837" i="3"/>
  <c r="AV837" i="3"/>
  <c r="AW837" i="3"/>
  <c r="AX837" i="3"/>
  <c r="AY837" i="3"/>
  <c r="AZ837" i="3"/>
  <c r="BA837" i="3"/>
  <c r="BB837" i="3"/>
  <c r="BC837" i="3"/>
  <c r="BD837" i="3"/>
  <c r="BE837" i="3"/>
  <c r="BF837" i="3"/>
  <c r="BG837" i="3"/>
  <c r="BH837" i="3"/>
  <c r="BI837" i="3"/>
  <c r="BJ837" i="3"/>
  <c r="BK837" i="3"/>
  <c r="BL837" i="3"/>
  <c r="BM837" i="3"/>
  <c r="BN837" i="3"/>
  <c r="BO837" i="3"/>
  <c r="BP837" i="3"/>
  <c r="A838" i="3"/>
  <c r="B838" i="3"/>
  <c r="C838" i="3"/>
  <c r="D838" i="3"/>
  <c r="E838" i="3"/>
  <c r="F838" i="3"/>
  <c r="G838" i="3"/>
  <c r="H838" i="3"/>
  <c r="I838" i="3"/>
  <c r="J838" i="3"/>
  <c r="K838" i="3"/>
  <c r="L838" i="3"/>
  <c r="M838" i="3"/>
  <c r="N838" i="3"/>
  <c r="O838" i="3"/>
  <c r="P838" i="3"/>
  <c r="Q838" i="3"/>
  <c r="R838" i="3"/>
  <c r="S838" i="3"/>
  <c r="T838" i="3"/>
  <c r="U838" i="3"/>
  <c r="V838" i="3"/>
  <c r="W838" i="3"/>
  <c r="X838" i="3"/>
  <c r="Y838" i="3"/>
  <c r="Z838" i="3"/>
  <c r="AA838" i="3"/>
  <c r="AB838" i="3"/>
  <c r="AC838" i="3"/>
  <c r="AD838" i="3"/>
  <c r="AE838" i="3"/>
  <c r="AF838" i="3"/>
  <c r="AG838" i="3"/>
  <c r="AH838" i="3"/>
  <c r="AI838" i="3"/>
  <c r="AJ838" i="3"/>
  <c r="AK838" i="3"/>
  <c r="AL838" i="3"/>
  <c r="AM838" i="3"/>
  <c r="AN838" i="3"/>
  <c r="AO838" i="3"/>
  <c r="AP838" i="3"/>
  <c r="AQ838" i="3"/>
  <c r="AR838" i="3"/>
  <c r="AS838" i="3"/>
  <c r="AT838" i="3"/>
  <c r="AU838" i="3"/>
  <c r="AV838" i="3"/>
  <c r="AW838" i="3"/>
  <c r="AX838" i="3"/>
  <c r="AY838" i="3"/>
  <c r="AZ838" i="3"/>
  <c r="BA838" i="3"/>
  <c r="BB838" i="3"/>
  <c r="BC838" i="3"/>
  <c r="BD838" i="3"/>
  <c r="BE838" i="3"/>
  <c r="BF838" i="3"/>
  <c r="BG838" i="3"/>
  <c r="BH838" i="3"/>
  <c r="BI838" i="3"/>
  <c r="BJ838" i="3"/>
  <c r="BK838" i="3"/>
  <c r="BL838" i="3"/>
  <c r="BM838" i="3"/>
  <c r="BN838" i="3"/>
  <c r="BO838" i="3"/>
  <c r="BP838" i="3"/>
  <c r="A839" i="3"/>
  <c r="B839" i="3"/>
  <c r="C839" i="3"/>
  <c r="D839" i="3"/>
  <c r="E839" i="3"/>
  <c r="F839" i="3"/>
  <c r="G839" i="3"/>
  <c r="H839" i="3"/>
  <c r="I839" i="3"/>
  <c r="J839" i="3"/>
  <c r="K839" i="3"/>
  <c r="L839" i="3"/>
  <c r="M839" i="3"/>
  <c r="N839" i="3"/>
  <c r="O839" i="3"/>
  <c r="P839" i="3"/>
  <c r="Q839" i="3"/>
  <c r="R839" i="3"/>
  <c r="S839" i="3"/>
  <c r="T839" i="3"/>
  <c r="U839" i="3"/>
  <c r="V839" i="3"/>
  <c r="W839" i="3"/>
  <c r="X839" i="3"/>
  <c r="Y839" i="3"/>
  <c r="Z839" i="3"/>
  <c r="AA839" i="3"/>
  <c r="AB839" i="3"/>
  <c r="AC839" i="3"/>
  <c r="AD839" i="3"/>
  <c r="AE839" i="3"/>
  <c r="AF839" i="3"/>
  <c r="AG839" i="3"/>
  <c r="AH839" i="3"/>
  <c r="AI839" i="3"/>
  <c r="AJ839" i="3"/>
  <c r="AK839" i="3"/>
  <c r="AL839" i="3"/>
  <c r="AM839" i="3"/>
  <c r="AN839" i="3"/>
  <c r="AO839" i="3"/>
  <c r="AP839" i="3"/>
  <c r="AQ839" i="3"/>
  <c r="AR839" i="3"/>
  <c r="AS839" i="3"/>
  <c r="AT839" i="3"/>
  <c r="AU839" i="3"/>
  <c r="AV839" i="3"/>
  <c r="AW839" i="3"/>
  <c r="AX839" i="3"/>
  <c r="AY839" i="3"/>
  <c r="AZ839" i="3"/>
  <c r="BA839" i="3"/>
  <c r="BB839" i="3"/>
  <c r="BC839" i="3"/>
  <c r="BD839" i="3"/>
  <c r="BE839" i="3"/>
  <c r="BF839" i="3"/>
  <c r="BG839" i="3"/>
  <c r="BH839" i="3"/>
  <c r="BI839" i="3"/>
  <c r="BJ839" i="3"/>
  <c r="BK839" i="3"/>
  <c r="BL839" i="3"/>
  <c r="BM839" i="3"/>
  <c r="BN839" i="3"/>
  <c r="BO839" i="3"/>
  <c r="BP839" i="3"/>
  <c r="A840" i="3"/>
  <c r="B840" i="3"/>
  <c r="C840" i="3"/>
  <c r="D840" i="3"/>
  <c r="E840" i="3"/>
  <c r="F840" i="3"/>
  <c r="G840" i="3"/>
  <c r="H840" i="3"/>
  <c r="I840" i="3"/>
  <c r="J840" i="3"/>
  <c r="K840" i="3"/>
  <c r="L840" i="3"/>
  <c r="M840" i="3"/>
  <c r="N840" i="3"/>
  <c r="O840" i="3"/>
  <c r="P840" i="3"/>
  <c r="Q840" i="3"/>
  <c r="R840" i="3"/>
  <c r="S840" i="3"/>
  <c r="T840" i="3"/>
  <c r="U840" i="3"/>
  <c r="V840" i="3"/>
  <c r="W840" i="3"/>
  <c r="X840" i="3"/>
  <c r="Y840" i="3"/>
  <c r="Z840" i="3"/>
  <c r="AA840" i="3"/>
  <c r="AB840" i="3"/>
  <c r="AC840" i="3"/>
  <c r="AD840" i="3"/>
  <c r="AE840" i="3"/>
  <c r="AF840" i="3"/>
  <c r="AG840" i="3"/>
  <c r="AH840" i="3"/>
  <c r="AI840" i="3"/>
  <c r="AJ840" i="3"/>
  <c r="AK840" i="3"/>
  <c r="AL840" i="3"/>
  <c r="AM840" i="3"/>
  <c r="AN840" i="3"/>
  <c r="AO840" i="3"/>
  <c r="AP840" i="3"/>
  <c r="AQ840" i="3"/>
  <c r="AR840" i="3"/>
  <c r="AS840" i="3"/>
  <c r="AT840" i="3"/>
  <c r="AU840" i="3"/>
  <c r="AV840" i="3"/>
  <c r="AW840" i="3"/>
  <c r="AX840" i="3"/>
  <c r="AY840" i="3"/>
  <c r="AZ840" i="3"/>
  <c r="BA840" i="3"/>
  <c r="BB840" i="3"/>
  <c r="BC840" i="3"/>
  <c r="BD840" i="3"/>
  <c r="BE840" i="3"/>
  <c r="BF840" i="3"/>
  <c r="BG840" i="3"/>
  <c r="BH840" i="3"/>
  <c r="BI840" i="3"/>
  <c r="BJ840" i="3"/>
  <c r="BK840" i="3"/>
  <c r="BL840" i="3"/>
  <c r="BM840" i="3"/>
  <c r="BN840" i="3"/>
  <c r="BO840" i="3"/>
  <c r="BP840" i="3"/>
  <c r="A841" i="3"/>
  <c r="B841" i="3"/>
  <c r="C841" i="3"/>
  <c r="D841" i="3"/>
  <c r="E841" i="3"/>
  <c r="F841" i="3"/>
  <c r="G841" i="3"/>
  <c r="H841" i="3"/>
  <c r="I841" i="3"/>
  <c r="J841" i="3"/>
  <c r="K841" i="3"/>
  <c r="L841" i="3"/>
  <c r="M841" i="3"/>
  <c r="N841" i="3"/>
  <c r="O841" i="3"/>
  <c r="P841" i="3"/>
  <c r="Q841" i="3"/>
  <c r="R841" i="3"/>
  <c r="S841" i="3"/>
  <c r="T841" i="3"/>
  <c r="U841" i="3"/>
  <c r="V841" i="3"/>
  <c r="W841" i="3"/>
  <c r="X841" i="3"/>
  <c r="Y841" i="3"/>
  <c r="Z841" i="3"/>
  <c r="AA841" i="3"/>
  <c r="AB841" i="3"/>
  <c r="AC841" i="3"/>
  <c r="AD841" i="3"/>
  <c r="AE841" i="3"/>
  <c r="AF841" i="3"/>
  <c r="AG841" i="3"/>
  <c r="AH841" i="3"/>
  <c r="AI841" i="3"/>
  <c r="AJ841" i="3"/>
  <c r="AK841" i="3"/>
  <c r="AL841" i="3"/>
  <c r="AM841" i="3"/>
  <c r="AN841" i="3"/>
  <c r="AO841" i="3"/>
  <c r="AP841" i="3"/>
  <c r="AQ841" i="3"/>
  <c r="AR841" i="3"/>
  <c r="AS841" i="3"/>
  <c r="AT841" i="3"/>
  <c r="AU841" i="3"/>
  <c r="AV841" i="3"/>
  <c r="AW841" i="3"/>
  <c r="AX841" i="3"/>
  <c r="AY841" i="3"/>
  <c r="AZ841" i="3"/>
  <c r="BA841" i="3"/>
  <c r="BB841" i="3"/>
  <c r="BC841" i="3"/>
  <c r="BD841" i="3"/>
  <c r="BE841" i="3"/>
  <c r="BF841" i="3"/>
  <c r="BG841" i="3"/>
  <c r="BH841" i="3"/>
  <c r="BI841" i="3"/>
  <c r="BJ841" i="3"/>
  <c r="BK841" i="3"/>
  <c r="BL841" i="3"/>
  <c r="BM841" i="3"/>
  <c r="BN841" i="3"/>
  <c r="BO841" i="3"/>
  <c r="BP841" i="3"/>
  <c r="A842" i="3"/>
  <c r="B842" i="3"/>
  <c r="C842" i="3"/>
  <c r="D842" i="3"/>
  <c r="E842" i="3"/>
  <c r="F842" i="3"/>
  <c r="G842" i="3"/>
  <c r="H842" i="3"/>
  <c r="I842" i="3"/>
  <c r="J842" i="3"/>
  <c r="K842" i="3"/>
  <c r="L842" i="3"/>
  <c r="M842" i="3"/>
  <c r="N842" i="3"/>
  <c r="O842" i="3"/>
  <c r="P842" i="3"/>
  <c r="Q842" i="3"/>
  <c r="R842" i="3"/>
  <c r="S842" i="3"/>
  <c r="T842" i="3"/>
  <c r="U842" i="3"/>
  <c r="V842" i="3"/>
  <c r="W842" i="3"/>
  <c r="X842" i="3"/>
  <c r="Y842" i="3"/>
  <c r="Z842" i="3"/>
  <c r="AA842" i="3"/>
  <c r="AB842" i="3"/>
  <c r="AC842" i="3"/>
  <c r="AD842" i="3"/>
  <c r="AE842" i="3"/>
  <c r="AF842" i="3"/>
  <c r="AG842" i="3"/>
  <c r="AH842" i="3"/>
  <c r="AI842" i="3"/>
  <c r="AJ842" i="3"/>
  <c r="AK842" i="3"/>
  <c r="AL842" i="3"/>
  <c r="AM842" i="3"/>
  <c r="AN842" i="3"/>
  <c r="AO842" i="3"/>
  <c r="AP842" i="3"/>
  <c r="AQ842" i="3"/>
  <c r="AR842" i="3"/>
  <c r="AS842" i="3"/>
  <c r="AT842" i="3"/>
  <c r="AU842" i="3"/>
  <c r="AV842" i="3"/>
  <c r="AW842" i="3"/>
  <c r="AX842" i="3"/>
  <c r="AY842" i="3"/>
  <c r="AZ842" i="3"/>
  <c r="BA842" i="3"/>
  <c r="BB842" i="3"/>
  <c r="BC842" i="3"/>
  <c r="BD842" i="3"/>
  <c r="BE842" i="3"/>
  <c r="BF842" i="3"/>
  <c r="BG842" i="3"/>
  <c r="BH842" i="3"/>
  <c r="BI842" i="3"/>
  <c r="BJ842" i="3"/>
  <c r="BK842" i="3"/>
  <c r="BL842" i="3"/>
  <c r="BM842" i="3"/>
  <c r="BN842" i="3"/>
  <c r="BO842" i="3"/>
  <c r="BP842" i="3"/>
  <c r="A843" i="3"/>
  <c r="B843" i="3"/>
  <c r="C843" i="3"/>
  <c r="D843" i="3"/>
  <c r="E843" i="3"/>
  <c r="F843" i="3"/>
  <c r="G843" i="3"/>
  <c r="H843" i="3"/>
  <c r="I843" i="3"/>
  <c r="J843" i="3"/>
  <c r="K843" i="3"/>
  <c r="L843" i="3"/>
  <c r="M843" i="3"/>
  <c r="N843" i="3"/>
  <c r="O843" i="3"/>
  <c r="P843" i="3"/>
  <c r="Q843" i="3"/>
  <c r="R843" i="3"/>
  <c r="S843" i="3"/>
  <c r="T843" i="3"/>
  <c r="U843" i="3"/>
  <c r="V843" i="3"/>
  <c r="W843" i="3"/>
  <c r="X843" i="3"/>
  <c r="Y843" i="3"/>
  <c r="Z843" i="3"/>
  <c r="AA843" i="3"/>
  <c r="AB843" i="3"/>
  <c r="AC843" i="3"/>
  <c r="AD843" i="3"/>
  <c r="AE843" i="3"/>
  <c r="AF843" i="3"/>
  <c r="AG843" i="3"/>
  <c r="AH843" i="3"/>
  <c r="AI843" i="3"/>
  <c r="AJ843" i="3"/>
  <c r="AK843" i="3"/>
  <c r="AL843" i="3"/>
  <c r="AM843" i="3"/>
  <c r="AN843" i="3"/>
  <c r="AO843" i="3"/>
  <c r="AP843" i="3"/>
  <c r="AQ843" i="3"/>
  <c r="AR843" i="3"/>
  <c r="AS843" i="3"/>
  <c r="AT843" i="3"/>
  <c r="AU843" i="3"/>
  <c r="AV843" i="3"/>
  <c r="AW843" i="3"/>
  <c r="AX843" i="3"/>
  <c r="AY843" i="3"/>
  <c r="AZ843" i="3"/>
  <c r="BA843" i="3"/>
  <c r="BB843" i="3"/>
  <c r="BC843" i="3"/>
  <c r="BD843" i="3"/>
  <c r="BE843" i="3"/>
  <c r="BF843" i="3"/>
  <c r="BG843" i="3"/>
  <c r="BH843" i="3"/>
  <c r="BI843" i="3"/>
  <c r="BJ843" i="3"/>
  <c r="BK843" i="3"/>
  <c r="BL843" i="3"/>
  <c r="BM843" i="3"/>
  <c r="BN843" i="3"/>
  <c r="BO843" i="3"/>
  <c r="BP843" i="3"/>
  <c r="A844" i="3"/>
  <c r="B844" i="3"/>
  <c r="C844" i="3"/>
  <c r="D844" i="3"/>
  <c r="E844" i="3"/>
  <c r="F844" i="3"/>
  <c r="G844" i="3"/>
  <c r="H844" i="3"/>
  <c r="I844" i="3"/>
  <c r="J844" i="3"/>
  <c r="K844" i="3"/>
  <c r="L844" i="3"/>
  <c r="M844" i="3"/>
  <c r="N844" i="3"/>
  <c r="O844" i="3"/>
  <c r="P844" i="3"/>
  <c r="Q844" i="3"/>
  <c r="R844" i="3"/>
  <c r="S844" i="3"/>
  <c r="T844" i="3"/>
  <c r="U844" i="3"/>
  <c r="V844" i="3"/>
  <c r="W844" i="3"/>
  <c r="X844" i="3"/>
  <c r="Y844" i="3"/>
  <c r="Z844" i="3"/>
  <c r="AA844" i="3"/>
  <c r="AB844" i="3"/>
  <c r="AC844" i="3"/>
  <c r="AD844" i="3"/>
  <c r="AE844" i="3"/>
  <c r="AF844" i="3"/>
  <c r="AG844" i="3"/>
  <c r="AH844" i="3"/>
  <c r="AI844" i="3"/>
  <c r="AJ844" i="3"/>
  <c r="AK844" i="3"/>
  <c r="AL844" i="3"/>
  <c r="AM844" i="3"/>
  <c r="AN844" i="3"/>
  <c r="AO844" i="3"/>
  <c r="AP844" i="3"/>
  <c r="AQ844" i="3"/>
  <c r="AR844" i="3"/>
  <c r="AS844" i="3"/>
  <c r="AT844" i="3"/>
  <c r="AU844" i="3"/>
  <c r="AV844" i="3"/>
  <c r="AW844" i="3"/>
  <c r="AX844" i="3"/>
  <c r="AY844" i="3"/>
  <c r="AZ844" i="3"/>
  <c r="BA844" i="3"/>
  <c r="BB844" i="3"/>
  <c r="BC844" i="3"/>
  <c r="BD844" i="3"/>
  <c r="BE844" i="3"/>
  <c r="BF844" i="3"/>
  <c r="BG844" i="3"/>
  <c r="BH844" i="3"/>
  <c r="BI844" i="3"/>
  <c r="BJ844" i="3"/>
  <c r="BK844" i="3"/>
  <c r="BL844" i="3"/>
  <c r="BM844" i="3"/>
  <c r="BN844" i="3"/>
  <c r="BO844" i="3"/>
  <c r="BP844" i="3"/>
  <c r="A845" i="3"/>
  <c r="B845" i="3"/>
  <c r="C845" i="3"/>
  <c r="D845" i="3"/>
  <c r="E845" i="3"/>
  <c r="F845" i="3"/>
  <c r="G845" i="3"/>
  <c r="H845" i="3"/>
  <c r="I845" i="3"/>
  <c r="J845" i="3"/>
  <c r="K845" i="3"/>
  <c r="L845" i="3"/>
  <c r="M845" i="3"/>
  <c r="N845" i="3"/>
  <c r="O845" i="3"/>
  <c r="P845" i="3"/>
  <c r="Q845" i="3"/>
  <c r="R845" i="3"/>
  <c r="S845" i="3"/>
  <c r="T845" i="3"/>
  <c r="U845" i="3"/>
  <c r="V845" i="3"/>
  <c r="W845" i="3"/>
  <c r="X845" i="3"/>
  <c r="Y845" i="3"/>
  <c r="Z845" i="3"/>
  <c r="AA845" i="3"/>
  <c r="AB845" i="3"/>
  <c r="AC845" i="3"/>
  <c r="AD845" i="3"/>
  <c r="AE845" i="3"/>
  <c r="AF845" i="3"/>
  <c r="AG845" i="3"/>
  <c r="AH845" i="3"/>
  <c r="AI845" i="3"/>
  <c r="AJ845" i="3"/>
  <c r="AK845" i="3"/>
  <c r="AL845" i="3"/>
  <c r="AM845" i="3"/>
  <c r="AN845" i="3"/>
  <c r="AO845" i="3"/>
  <c r="AP845" i="3"/>
  <c r="AQ845" i="3"/>
  <c r="AR845" i="3"/>
  <c r="AS845" i="3"/>
  <c r="AT845" i="3"/>
  <c r="AU845" i="3"/>
  <c r="AV845" i="3"/>
  <c r="AW845" i="3"/>
  <c r="AX845" i="3"/>
  <c r="AY845" i="3"/>
  <c r="AZ845" i="3"/>
  <c r="BA845" i="3"/>
  <c r="BB845" i="3"/>
  <c r="BC845" i="3"/>
  <c r="BD845" i="3"/>
  <c r="BE845" i="3"/>
  <c r="BF845" i="3"/>
  <c r="BG845" i="3"/>
  <c r="BH845" i="3"/>
  <c r="BI845" i="3"/>
  <c r="BJ845" i="3"/>
  <c r="BK845" i="3"/>
  <c r="BL845" i="3"/>
  <c r="BM845" i="3"/>
  <c r="BN845" i="3"/>
  <c r="BO845" i="3"/>
  <c r="BP845" i="3"/>
  <c r="A815" i="3"/>
  <c r="B815" i="3"/>
  <c r="C815" i="3"/>
  <c r="D815" i="3"/>
  <c r="E815" i="3"/>
  <c r="F815" i="3"/>
  <c r="G815" i="3"/>
  <c r="H815" i="3"/>
  <c r="I815" i="3"/>
  <c r="J815" i="3"/>
  <c r="K815" i="3"/>
  <c r="L815" i="3"/>
  <c r="M815" i="3"/>
  <c r="N815" i="3"/>
  <c r="O815" i="3"/>
  <c r="P815" i="3"/>
  <c r="Q815" i="3"/>
  <c r="R815" i="3"/>
  <c r="S815" i="3"/>
  <c r="T815" i="3"/>
  <c r="U815" i="3"/>
  <c r="V815" i="3"/>
  <c r="W815" i="3"/>
  <c r="X815" i="3"/>
  <c r="Y815" i="3"/>
  <c r="Z815" i="3"/>
  <c r="AA815" i="3"/>
  <c r="AB815" i="3"/>
  <c r="AC815" i="3"/>
  <c r="AD815" i="3"/>
  <c r="AE815" i="3"/>
  <c r="AF815" i="3"/>
  <c r="AG815" i="3"/>
  <c r="AH815" i="3"/>
  <c r="AI815" i="3"/>
  <c r="AJ815" i="3"/>
  <c r="AK815" i="3"/>
  <c r="AL815" i="3"/>
  <c r="AM815" i="3"/>
  <c r="AN815" i="3"/>
  <c r="AO815" i="3"/>
  <c r="AP815" i="3"/>
  <c r="AQ815" i="3"/>
  <c r="AR815" i="3"/>
  <c r="AS815" i="3"/>
  <c r="AT815" i="3"/>
  <c r="AU815" i="3"/>
  <c r="AV815" i="3"/>
  <c r="AW815" i="3"/>
  <c r="AX815" i="3"/>
  <c r="AY815" i="3"/>
  <c r="AZ815" i="3"/>
  <c r="BA815" i="3"/>
  <c r="BB815" i="3"/>
  <c r="BC815" i="3"/>
  <c r="BD815" i="3"/>
  <c r="BE815" i="3"/>
  <c r="BF815" i="3"/>
  <c r="BG815" i="3"/>
  <c r="BH815" i="3"/>
  <c r="BI815" i="3"/>
  <c r="BJ815" i="3"/>
  <c r="BK815" i="3"/>
  <c r="BL815" i="3"/>
  <c r="BM815" i="3"/>
  <c r="BN815" i="3"/>
  <c r="BO815" i="3"/>
  <c r="BP815" i="3"/>
  <c r="A816" i="3"/>
  <c r="B816" i="3"/>
  <c r="C816" i="3"/>
  <c r="D816" i="3"/>
  <c r="E816" i="3"/>
  <c r="F816" i="3"/>
  <c r="G816" i="3"/>
  <c r="H816" i="3"/>
  <c r="I816" i="3"/>
  <c r="J816" i="3"/>
  <c r="K816" i="3"/>
  <c r="L816" i="3"/>
  <c r="M816" i="3"/>
  <c r="N816" i="3"/>
  <c r="O816" i="3"/>
  <c r="P816" i="3"/>
  <c r="Q816" i="3"/>
  <c r="R816" i="3"/>
  <c r="S816" i="3"/>
  <c r="T816" i="3"/>
  <c r="U816" i="3"/>
  <c r="V816" i="3"/>
  <c r="W816" i="3"/>
  <c r="X816" i="3"/>
  <c r="Y816" i="3"/>
  <c r="Z816" i="3"/>
  <c r="AA816" i="3"/>
  <c r="AB816" i="3"/>
  <c r="AC816" i="3"/>
  <c r="AD816" i="3"/>
  <c r="AE816" i="3"/>
  <c r="AF816" i="3"/>
  <c r="AG816" i="3"/>
  <c r="AH816" i="3"/>
  <c r="AI816" i="3"/>
  <c r="AJ816" i="3"/>
  <c r="AK816" i="3"/>
  <c r="AL816" i="3"/>
  <c r="AM816" i="3"/>
  <c r="AN816" i="3"/>
  <c r="AO816" i="3"/>
  <c r="AP816" i="3"/>
  <c r="AQ816" i="3"/>
  <c r="AR816" i="3"/>
  <c r="AS816" i="3"/>
  <c r="AT816" i="3"/>
  <c r="AU816" i="3"/>
  <c r="AV816" i="3"/>
  <c r="AW816" i="3"/>
  <c r="AX816" i="3"/>
  <c r="AY816" i="3"/>
  <c r="AZ816" i="3"/>
  <c r="BA816" i="3"/>
  <c r="BB816" i="3"/>
  <c r="BC816" i="3"/>
  <c r="BD816" i="3"/>
  <c r="BE816" i="3"/>
  <c r="BF816" i="3"/>
  <c r="BG816" i="3"/>
  <c r="BH816" i="3"/>
  <c r="BI816" i="3"/>
  <c r="BJ816" i="3"/>
  <c r="BK816" i="3"/>
  <c r="BL816" i="3"/>
  <c r="BM816" i="3"/>
  <c r="BN816" i="3"/>
  <c r="BO816" i="3"/>
  <c r="BP816" i="3"/>
  <c r="A817" i="3"/>
  <c r="B817" i="3"/>
  <c r="C817" i="3"/>
  <c r="D817" i="3"/>
  <c r="E817" i="3"/>
  <c r="F817" i="3"/>
  <c r="G817" i="3"/>
  <c r="H817" i="3"/>
  <c r="I817" i="3"/>
  <c r="J817" i="3"/>
  <c r="K817" i="3"/>
  <c r="L817" i="3"/>
  <c r="M817" i="3"/>
  <c r="N817" i="3"/>
  <c r="O817" i="3"/>
  <c r="P817" i="3"/>
  <c r="Q817" i="3"/>
  <c r="R817" i="3"/>
  <c r="S817" i="3"/>
  <c r="T817" i="3"/>
  <c r="U817" i="3"/>
  <c r="V817" i="3"/>
  <c r="W817" i="3"/>
  <c r="X817" i="3"/>
  <c r="Y817" i="3"/>
  <c r="Z817" i="3"/>
  <c r="AA817" i="3"/>
  <c r="AB817" i="3"/>
  <c r="AC817" i="3"/>
  <c r="AD817" i="3"/>
  <c r="AE817" i="3"/>
  <c r="AF817" i="3"/>
  <c r="AG817" i="3"/>
  <c r="AH817" i="3"/>
  <c r="AI817" i="3"/>
  <c r="AJ817" i="3"/>
  <c r="AK817" i="3"/>
  <c r="AL817" i="3"/>
  <c r="AM817" i="3"/>
  <c r="AN817" i="3"/>
  <c r="AO817" i="3"/>
  <c r="AP817" i="3"/>
  <c r="AQ817" i="3"/>
  <c r="AR817" i="3"/>
  <c r="AS817" i="3"/>
  <c r="AT817" i="3"/>
  <c r="AU817" i="3"/>
  <c r="AV817" i="3"/>
  <c r="AW817" i="3"/>
  <c r="AX817" i="3"/>
  <c r="AY817" i="3"/>
  <c r="AZ817" i="3"/>
  <c r="BA817" i="3"/>
  <c r="BB817" i="3"/>
  <c r="BC817" i="3"/>
  <c r="BD817" i="3"/>
  <c r="BE817" i="3"/>
  <c r="BF817" i="3"/>
  <c r="BG817" i="3"/>
  <c r="BH817" i="3"/>
  <c r="BI817" i="3"/>
  <c r="BJ817" i="3"/>
  <c r="BK817" i="3"/>
  <c r="BL817" i="3"/>
  <c r="BM817" i="3"/>
  <c r="BN817" i="3"/>
  <c r="BO817" i="3"/>
  <c r="BP817" i="3"/>
  <c r="A818" i="3"/>
  <c r="B818" i="3"/>
  <c r="C818" i="3"/>
  <c r="D818" i="3"/>
  <c r="E818" i="3"/>
  <c r="F818" i="3"/>
  <c r="G818" i="3"/>
  <c r="H818" i="3"/>
  <c r="I818" i="3"/>
  <c r="J818" i="3"/>
  <c r="K818" i="3"/>
  <c r="L818" i="3"/>
  <c r="M818" i="3"/>
  <c r="N818" i="3"/>
  <c r="O818" i="3"/>
  <c r="P818" i="3"/>
  <c r="Q818" i="3"/>
  <c r="R818" i="3"/>
  <c r="S818" i="3"/>
  <c r="T818" i="3"/>
  <c r="U818" i="3"/>
  <c r="V818" i="3"/>
  <c r="W818" i="3"/>
  <c r="X818" i="3"/>
  <c r="Y818" i="3"/>
  <c r="Z818" i="3"/>
  <c r="AA818" i="3"/>
  <c r="AB818" i="3"/>
  <c r="AC818" i="3"/>
  <c r="AD818" i="3"/>
  <c r="AE818" i="3"/>
  <c r="AF818" i="3"/>
  <c r="AG818" i="3"/>
  <c r="AH818" i="3"/>
  <c r="AI818" i="3"/>
  <c r="AJ818" i="3"/>
  <c r="AK818" i="3"/>
  <c r="AL818" i="3"/>
  <c r="AM818" i="3"/>
  <c r="AN818" i="3"/>
  <c r="AO818" i="3"/>
  <c r="AP818" i="3"/>
  <c r="AQ818" i="3"/>
  <c r="AR818" i="3"/>
  <c r="AS818" i="3"/>
  <c r="AT818" i="3"/>
  <c r="AU818" i="3"/>
  <c r="AV818" i="3"/>
  <c r="AW818" i="3"/>
  <c r="AX818" i="3"/>
  <c r="AY818" i="3"/>
  <c r="AZ818" i="3"/>
  <c r="BA818" i="3"/>
  <c r="BB818" i="3"/>
  <c r="BC818" i="3"/>
  <c r="BD818" i="3"/>
  <c r="BE818" i="3"/>
  <c r="BF818" i="3"/>
  <c r="BG818" i="3"/>
  <c r="BH818" i="3"/>
  <c r="BI818" i="3"/>
  <c r="BJ818" i="3"/>
  <c r="BK818" i="3"/>
  <c r="BL818" i="3"/>
  <c r="BM818" i="3"/>
  <c r="BN818" i="3"/>
  <c r="BO818" i="3"/>
  <c r="BP818" i="3"/>
  <c r="A819" i="3"/>
  <c r="B819" i="3"/>
  <c r="C819" i="3"/>
  <c r="D819" i="3"/>
  <c r="E819" i="3"/>
  <c r="F819" i="3"/>
  <c r="G819" i="3"/>
  <c r="H819" i="3"/>
  <c r="I819" i="3"/>
  <c r="J819" i="3"/>
  <c r="K819" i="3"/>
  <c r="L819" i="3"/>
  <c r="M819" i="3"/>
  <c r="N819" i="3"/>
  <c r="O819" i="3"/>
  <c r="P819" i="3"/>
  <c r="Q819" i="3"/>
  <c r="R819" i="3"/>
  <c r="S819" i="3"/>
  <c r="T819" i="3"/>
  <c r="U819" i="3"/>
  <c r="V819" i="3"/>
  <c r="W819" i="3"/>
  <c r="X819" i="3"/>
  <c r="Y819" i="3"/>
  <c r="Z819" i="3"/>
  <c r="AA819" i="3"/>
  <c r="AB819" i="3"/>
  <c r="AC819" i="3"/>
  <c r="AD819" i="3"/>
  <c r="AE819" i="3"/>
  <c r="AF819" i="3"/>
  <c r="AG819" i="3"/>
  <c r="AH819" i="3"/>
  <c r="AI819" i="3"/>
  <c r="AJ819" i="3"/>
  <c r="AK819" i="3"/>
  <c r="AL819" i="3"/>
  <c r="AM819" i="3"/>
  <c r="AN819" i="3"/>
  <c r="AO819" i="3"/>
  <c r="AP819" i="3"/>
  <c r="AQ819" i="3"/>
  <c r="AR819" i="3"/>
  <c r="AS819" i="3"/>
  <c r="AT819" i="3"/>
  <c r="AU819" i="3"/>
  <c r="AV819" i="3"/>
  <c r="AW819" i="3"/>
  <c r="AX819" i="3"/>
  <c r="AY819" i="3"/>
  <c r="AZ819" i="3"/>
  <c r="BA819" i="3"/>
  <c r="BB819" i="3"/>
  <c r="BC819" i="3"/>
  <c r="BD819" i="3"/>
  <c r="BE819" i="3"/>
  <c r="BF819" i="3"/>
  <c r="BG819" i="3"/>
  <c r="BH819" i="3"/>
  <c r="BI819" i="3"/>
  <c r="BJ819" i="3"/>
  <c r="BK819" i="3"/>
  <c r="BL819" i="3"/>
  <c r="BM819" i="3"/>
  <c r="BN819" i="3"/>
  <c r="BO819" i="3"/>
  <c r="BP819" i="3"/>
  <c r="A820" i="3"/>
  <c r="B820" i="3"/>
  <c r="C820" i="3"/>
  <c r="D820" i="3"/>
  <c r="E820" i="3"/>
  <c r="F820" i="3"/>
  <c r="G820" i="3"/>
  <c r="H820" i="3"/>
  <c r="I820" i="3"/>
  <c r="J820" i="3"/>
  <c r="K820" i="3"/>
  <c r="L820" i="3"/>
  <c r="M820" i="3"/>
  <c r="N820" i="3"/>
  <c r="O820" i="3"/>
  <c r="P820" i="3"/>
  <c r="Q820" i="3"/>
  <c r="R820" i="3"/>
  <c r="S820" i="3"/>
  <c r="T820" i="3"/>
  <c r="U820" i="3"/>
  <c r="V820" i="3"/>
  <c r="W820" i="3"/>
  <c r="X820" i="3"/>
  <c r="Y820" i="3"/>
  <c r="Z820" i="3"/>
  <c r="AA820" i="3"/>
  <c r="AB820" i="3"/>
  <c r="AC820" i="3"/>
  <c r="AD820" i="3"/>
  <c r="AE820" i="3"/>
  <c r="AF820" i="3"/>
  <c r="AG820" i="3"/>
  <c r="AH820" i="3"/>
  <c r="AI820" i="3"/>
  <c r="AJ820" i="3"/>
  <c r="AK820" i="3"/>
  <c r="AL820" i="3"/>
  <c r="AM820" i="3"/>
  <c r="AN820" i="3"/>
  <c r="AO820" i="3"/>
  <c r="AP820" i="3"/>
  <c r="AQ820" i="3"/>
  <c r="AR820" i="3"/>
  <c r="AS820" i="3"/>
  <c r="AT820" i="3"/>
  <c r="AU820" i="3"/>
  <c r="AV820" i="3"/>
  <c r="AW820" i="3"/>
  <c r="AX820" i="3"/>
  <c r="AY820" i="3"/>
  <c r="AZ820" i="3"/>
  <c r="BA820" i="3"/>
  <c r="BB820" i="3"/>
  <c r="BC820" i="3"/>
  <c r="BD820" i="3"/>
  <c r="BE820" i="3"/>
  <c r="BF820" i="3"/>
  <c r="BG820" i="3"/>
  <c r="BH820" i="3"/>
  <c r="BI820" i="3"/>
  <c r="BJ820" i="3"/>
  <c r="BK820" i="3"/>
  <c r="BL820" i="3"/>
  <c r="BM820" i="3"/>
  <c r="BN820" i="3"/>
  <c r="BO820" i="3"/>
  <c r="BP820" i="3"/>
  <c r="A821" i="3"/>
  <c r="B821" i="3"/>
  <c r="C821" i="3"/>
  <c r="D821" i="3"/>
  <c r="E821" i="3"/>
  <c r="F821" i="3"/>
  <c r="G821" i="3"/>
  <c r="H821" i="3"/>
  <c r="I821" i="3"/>
  <c r="J821" i="3"/>
  <c r="K821" i="3"/>
  <c r="L821" i="3"/>
  <c r="M821" i="3"/>
  <c r="N821" i="3"/>
  <c r="O821" i="3"/>
  <c r="P821" i="3"/>
  <c r="Q821" i="3"/>
  <c r="R821" i="3"/>
  <c r="S821" i="3"/>
  <c r="T821" i="3"/>
  <c r="U821" i="3"/>
  <c r="V821" i="3"/>
  <c r="W821" i="3"/>
  <c r="X821" i="3"/>
  <c r="Y821" i="3"/>
  <c r="Z821" i="3"/>
  <c r="AA821" i="3"/>
  <c r="AB821" i="3"/>
  <c r="AC821" i="3"/>
  <c r="AD821" i="3"/>
  <c r="AE821" i="3"/>
  <c r="AF821" i="3"/>
  <c r="AG821" i="3"/>
  <c r="AH821" i="3"/>
  <c r="AI821" i="3"/>
  <c r="AJ821" i="3"/>
  <c r="AK821" i="3"/>
  <c r="AL821" i="3"/>
  <c r="AM821" i="3"/>
  <c r="AN821" i="3"/>
  <c r="AO821" i="3"/>
  <c r="AP821" i="3"/>
  <c r="AQ821" i="3"/>
  <c r="AR821" i="3"/>
  <c r="AS821" i="3"/>
  <c r="AT821" i="3"/>
  <c r="AU821" i="3"/>
  <c r="AV821" i="3"/>
  <c r="AW821" i="3"/>
  <c r="AX821" i="3"/>
  <c r="AY821" i="3"/>
  <c r="AZ821" i="3"/>
  <c r="BA821" i="3"/>
  <c r="BB821" i="3"/>
  <c r="BC821" i="3"/>
  <c r="BD821" i="3"/>
  <c r="BE821" i="3"/>
  <c r="BF821" i="3"/>
  <c r="BG821" i="3"/>
  <c r="BH821" i="3"/>
  <c r="BI821" i="3"/>
  <c r="BJ821" i="3"/>
  <c r="BK821" i="3"/>
  <c r="BL821" i="3"/>
  <c r="BM821" i="3"/>
  <c r="BN821" i="3"/>
  <c r="BO821" i="3"/>
  <c r="BP821" i="3"/>
  <c r="A822" i="3"/>
  <c r="B822" i="3"/>
  <c r="C822" i="3"/>
  <c r="D822" i="3"/>
  <c r="E822" i="3"/>
  <c r="F822" i="3"/>
  <c r="G822" i="3"/>
  <c r="H822" i="3"/>
  <c r="I822" i="3"/>
  <c r="J822" i="3"/>
  <c r="K822" i="3"/>
  <c r="L822" i="3"/>
  <c r="M822" i="3"/>
  <c r="N822" i="3"/>
  <c r="O822" i="3"/>
  <c r="P822" i="3"/>
  <c r="Q822" i="3"/>
  <c r="R822" i="3"/>
  <c r="S822" i="3"/>
  <c r="T822" i="3"/>
  <c r="U822" i="3"/>
  <c r="V822" i="3"/>
  <c r="W822" i="3"/>
  <c r="X822" i="3"/>
  <c r="Y822" i="3"/>
  <c r="Z822" i="3"/>
  <c r="AA822" i="3"/>
  <c r="AB822" i="3"/>
  <c r="AC822" i="3"/>
  <c r="AD822" i="3"/>
  <c r="AE822" i="3"/>
  <c r="AF822" i="3"/>
  <c r="AG822" i="3"/>
  <c r="AH822" i="3"/>
  <c r="AI822" i="3"/>
  <c r="AJ822" i="3"/>
  <c r="AK822" i="3"/>
  <c r="AL822" i="3"/>
  <c r="AM822" i="3"/>
  <c r="AN822" i="3"/>
  <c r="AO822" i="3"/>
  <c r="AP822" i="3"/>
  <c r="AQ822" i="3"/>
  <c r="AR822" i="3"/>
  <c r="AS822" i="3"/>
  <c r="AT822" i="3"/>
  <c r="AU822" i="3"/>
  <c r="AV822" i="3"/>
  <c r="AW822" i="3"/>
  <c r="AX822" i="3"/>
  <c r="AY822" i="3"/>
  <c r="AZ822" i="3"/>
  <c r="BA822" i="3"/>
  <c r="BB822" i="3"/>
  <c r="BC822" i="3"/>
  <c r="BD822" i="3"/>
  <c r="BE822" i="3"/>
  <c r="BF822" i="3"/>
  <c r="BG822" i="3"/>
  <c r="BH822" i="3"/>
  <c r="BI822" i="3"/>
  <c r="BJ822" i="3"/>
  <c r="BK822" i="3"/>
  <c r="BL822" i="3"/>
  <c r="BM822" i="3"/>
  <c r="BN822" i="3"/>
  <c r="BO822" i="3"/>
  <c r="BP822" i="3"/>
  <c r="A823" i="3"/>
  <c r="B823" i="3"/>
  <c r="C823" i="3"/>
  <c r="D823" i="3"/>
  <c r="E823" i="3"/>
  <c r="F823" i="3"/>
  <c r="G823" i="3"/>
  <c r="H823" i="3"/>
  <c r="I823" i="3"/>
  <c r="J823" i="3"/>
  <c r="K823" i="3"/>
  <c r="L823" i="3"/>
  <c r="M823" i="3"/>
  <c r="N823" i="3"/>
  <c r="O823" i="3"/>
  <c r="P823" i="3"/>
  <c r="Q823" i="3"/>
  <c r="R823" i="3"/>
  <c r="S823" i="3"/>
  <c r="T823" i="3"/>
  <c r="U823" i="3"/>
  <c r="V823" i="3"/>
  <c r="W823" i="3"/>
  <c r="X823" i="3"/>
  <c r="Y823" i="3"/>
  <c r="Z823" i="3"/>
  <c r="AA823" i="3"/>
  <c r="AB823" i="3"/>
  <c r="AC823" i="3"/>
  <c r="AD823" i="3"/>
  <c r="AE823" i="3"/>
  <c r="AF823" i="3"/>
  <c r="AG823" i="3"/>
  <c r="AH823" i="3"/>
  <c r="AI823" i="3"/>
  <c r="AJ823" i="3"/>
  <c r="AK823" i="3"/>
  <c r="AL823" i="3"/>
  <c r="AM823" i="3"/>
  <c r="AN823" i="3"/>
  <c r="AO823" i="3"/>
  <c r="AP823" i="3"/>
  <c r="AQ823" i="3"/>
  <c r="AR823" i="3"/>
  <c r="AS823" i="3"/>
  <c r="AT823" i="3"/>
  <c r="AU823" i="3"/>
  <c r="AV823" i="3"/>
  <c r="AW823" i="3"/>
  <c r="AX823" i="3"/>
  <c r="AY823" i="3"/>
  <c r="AZ823" i="3"/>
  <c r="BA823" i="3"/>
  <c r="BB823" i="3"/>
  <c r="BC823" i="3"/>
  <c r="BD823" i="3"/>
  <c r="BE823" i="3"/>
  <c r="BF823" i="3"/>
  <c r="BG823" i="3"/>
  <c r="BH823" i="3"/>
  <c r="BI823" i="3"/>
  <c r="BJ823" i="3"/>
  <c r="BK823" i="3"/>
  <c r="BL823" i="3"/>
  <c r="BM823" i="3"/>
  <c r="BN823" i="3"/>
  <c r="BO823" i="3"/>
  <c r="BP823" i="3"/>
  <c r="A824" i="3"/>
  <c r="B824" i="3"/>
  <c r="C824" i="3"/>
  <c r="D824" i="3"/>
  <c r="E824" i="3"/>
  <c r="F824" i="3"/>
  <c r="G824" i="3"/>
  <c r="H824" i="3"/>
  <c r="I824" i="3"/>
  <c r="J824" i="3"/>
  <c r="K824" i="3"/>
  <c r="L824" i="3"/>
  <c r="M824" i="3"/>
  <c r="N824" i="3"/>
  <c r="O824" i="3"/>
  <c r="P824" i="3"/>
  <c r="Q824" i="3"/>
  <c r="R824" i="3"/>
  <c r="S824" i="3"/>
  <c r="T824" i="3"/>
  <c r="U824" i="3"/>
  <c r="V824" i="3"/>
  <c r="W824" i="3"/>
  <c r="X824" i="3"/>
  <c r="Y824" i="3"/>
  <c r="Z824" i="3"/>
  <c r="AA824" i="3"/>
  <c r="AB824" i="3"/>
  <c r="AC824" i="3"/>
  <c r="AD824" i="3"/>
  <c r="AE824" i="3"/>
  <c r="AF824" i="3"/>
  <c r="AG824" i="3"/>
  <c r="AH824" i="3"/>
  <c r="AI824" i="3"/>
  <c r="AJ824" i="3"/>
  <c r="AK824" i="3"/>
  <c r="AL824" i="3"/>
  <c r="AM824" i="3"/>
  <c r="AN824" i="3"/>
  <c r="AO824" i="3"/>
  <c r="AP824" i="3"/>
  <c r="AQ824" i="3"/>
  <c r="AR824" i="3"/>
  <c r="AS824" i="3"/>
  <c r="AT824" i="3"/>
  <c r="AU824" i="3"/>
  <c r="AV824" i="3"/>
  <c r="AW824" i="3"/>
  <c r="AX824" i="3"/>
  <c r="AY824" i="3"/>
  <c r="AZ824" i="3"/>
  <c r="BA824" i="3"/>
  <c r="BB824" i="3"/>
  <c r="BC824" i="3"/>
  <c r="BD824" i="3"/>
  <c r="BE824" i="3"/>
  <c r="BF824" i="3"/>
  <c r="BG824" i="3"/>
  <c r="BH824" i="3"/>
  <c r="BI824" i="3"/>
  <c r="BJ824" i="3"/>
  <c r="BK824" i="3"/>
  <c r="BL824" i="3"/>
  <c r="BM824" i="3"/>
  <c r="BN824" i="3"/>
  <c r="BO824" i="3"/>
  <c r="BP824" i="3"/>
  <c r="A825" i="3"/>
  <c r="B825" i="3"/>
  <c r="C825" i="3"/>
  <c r="D825" i="3"/>
  <c r="E825" i="3"/>
  <c r="F825" i="3"/>
  <c r="G825" i="3"/>
  <c r="H825" i="3"/>
  <c r="I825" i="3"/>
  <c r="J825" i="3"/>
  <c r="K825" i="3"/>
  <c r="L825" i="3"/>
  <c r="M825" i="3"/>
  <c r="N825" i="3"/>
  <c r="O825" i="3"/>
  <c r="P825" i="3"/>
  <c r="Q825" i="3"/>
  <c r="R825" i="3"/>
  <c r="S825" i="3"/>
  <c r="T825" i="3"/>
  <c r="U825" i="3"/>
  <c r="V825" i="3"/>
  <c r="W825" i="3"/>
  <c r="X825" i="3"/>
  <c r="Y825" i="3"/>
  <c r="Z825" i="3"/>
  <c r="AA825" i="3"/>
  <c r="AB825" i="3"/>
  <c r="AC825" i="3"/>
  <c r="AD825" i="3"/>
  <c r="AE825" i="3"/>
  <c r="AF825" i="3"/>
  <c r="AG825" i="3"/>
  <c r="AH825" i="3"/>
  <c r="AI825" i="3"/>
  <c r="AJ825" i="3"/>
  <c r="AK825" i="3"/>
  <c r="AL825" i="3"/>
  <c r="AM825" i="3"/>
  <c r="AN825" i="3"/>
  <c r="AO825" i="3"/>
  <c r="AP825" i="3"/>
  <c r="AQ825" i="3"/>
  <c r="AR825" i="3"/>
  <c r="AS825" i="3"/>
  <c r="AT825" i="3"/>
  <c r="AU825" i="3"/>
  <c r="AV825" i="3"/>
  <c r="AW825" i="3"/>
  <c r="AX825" i="3"/>
  <c r="AY825" i="3"/>
  <c r="AZ825" i="3"/>
  <c r="BA825" i="3"/>
  <c r="BB825" i="3"/>
  <c r="BC825" i="3"/>
  <c r="BD825" i="3"/>
  <c r="BE825" i="3"/>
  <c r="BF825" i="3"/>
  <c r="BG825" i="3"/>
  <c r="BH825" i="3"/>
  <c r="BI825" i="3"/>
  <c r="BJ825" i="3"/>
  <c r="BK825" i="3"/>
  <c r="BL825" i="3"/>
  <c r="BM825" i="3"/>
  <c r="BN825" i="3"/>
  <c r="BO825" i="3"/>
  <c r="BP825" i="3"/>
  <c r="A826" i="3"/>
  <c r="B826" i="3"/>
  <c r="C826" i="3"/>
  <c r="D826" i="3"/>
  <c r="E826" i="3"/>
  <c r="F826" i="3"/>
  <c r="G826" i="3"/>
  <c r="H826" i="3"/>
  <c r="I826" i="3"/>
  <c r="J826" i="3"/>
  <c r="K826" i="3"/>
  <c r="L826" i="3"/>
  <c r="M826" i="3"/>
  <c r="N826" i="3"/>
  <c r="O826" i="3"/>
  <c r="P826" i="3"/>
  <c r="Q826" i="3"/>
  <c r="R826" i="3"/>
  <c r="S826" i="3"/>
  <c r="T826" i="3"/>
  <c r="U826" i="3"/>
  <c r="V826" i="3"/>
  <c r="W826" i="3"/>
  <c r="X826" i="3"/>
  <c r="Y826" i="3"/>
  <c r="Z826" i="3"/>
  <c r="AA826" i="3"/>
  <c r="AB826" i="3"/>
  <c r="AC826" i="3"/>
  <c r="AD826" i="3"/>
  <c r="AE826" i="3"/>
  <c r="AF826" i="3"/>
  <c r="AG826" i="3"/>
  <c r="AH826" i="3"/>
  <c r="AI826" i="3"/>
  <c r="AJ826" i="3"/>
  <c r="AK826" i="3"/>
  <c r="AL826" i="3"/>
  <c r="AM826" i="3"/>
  <c r="AN826" i="3"/>
  <c r="AO826" i="3"/>
  <c r="AP826" i="3"/>
  <c r="AQ826" i="3"/>
  <c r="AR826" i="3"/>
  <c r="AS826" i="3"/>
  <c r="AT826" i="3"/>
  <c r="AU826" i="3"/>
  <c r="AV826" i="3"/>
  <c r="AW826" i="3"/>
  <c r="AX826" i="3"/>
  <c r="AY826" i="3"/>
  <c r="AZ826" i="3"/>
  <c r="BA826" i="3"/>
  <c r="BB826" i="3"/>
  <c r="BC826" i="3"/>
  <c r="BD826" i="3"/>
  <c r="BE826" i="3"/>
  <c r="BF826" i="3"/>
  <c r="BG826" i="3"/>
  <c r="BH826" i="3"/>
  <c r="BI826" i="3"/>
  <c r="BJ826" i="3"/>
  <c r="BK826" i="3"/>
  <c r="BL826" i="3"/>
  <c r="BM826" i="3"/>
  <c r="BN826" i="3"/>
  <c r="BO826" i="3"/>
  <c r="BP826" i="3"/>
  <c r="A827" i="3"/>
  <c r="B827" i="3"/>
  <c r="C827" i="3"/>
  <c r="D827" i="3"/>
  <c r="E827" i="3"/>
  <c r="F827" i="3"/>
  <c r="G827" i="3"/>
  <c r="H827" i="3"/>
  <c r="I827" i="3"/>
  <c r="J827" i="3"/>
  <c r="K827" i="3"/>
  <c r="L827" i="3"/>
  <c r="M827" i="3"/>
  <c r="N827" i="3"/>
  <c r="O827" i="3"/>
  <c r="P827" i="3"/>
  <c r="Q827" i="3"/>
  <c r="R827" i="3"/>
  <c r="S827" i="3"/>
  <c r="T827" i="3"/>
  <c r="U827" i="3"/>
  <c r="V827" i="3"/>
  <c r="W827" i="3"/>
  <c r="X827" i="3"/>
  <c r="Y827" i="3"/>
  <c r="Z827" i="3"/>
  <c r="AA827" i="3"/>
  <c r="AB827" i="3"/>
  <c r="AC827" i="3"/>
  <c r="AD827" i="3"/>
  <c r="AE827" i="3"/>
  <c r="AF827" i="3"/>
  <c r="AG827" i="3"/>
  <c r="AH827" i="3"/>
  <c r="AI827" i="3"/>
  <c r="AJ827" i="3"/>
  <c r="AK827" i="3"/>
  <c r="AL827" i="3"/>
  <c r="AM827" i="3"/>
  <c r="AN827" i="3"/>
  <c r="AO827" i="3"/>
  <c r="AP827" i="3"/>
  <c r="AQ827" i="3"/>
  <c r="AR827" i="3"/>
  <c r="AS827" i="3"/>
  <c r="AT827" i="3"/>
  <c r="AU827" i="3"/>
  <c r="AV827" i="3"/>
  <c r="AW827" i="3"/>
  <c r="AX827" i="3"/>
  <c r="AY827" i="3"/>
  <c r="AZ827" i="3"/>
  <c r="BA827" i="3"/>
  <c r="BB827" i="3"/>
  <c r="BC827" i="3"/>
  <c r="BD827" i="3"/>
  <c r="BE827" i="3"/>
  <c r="BF827" i="3"/>
  <c r="BG827" i="3"/>
  <c r="BH827" i="3"/>
  <c r="BI827" i="3"/>
  <c r="BJ827" i="3"/>
  <c r="BK827" i="3"/>
  <c r="BL827" i="3"/>
  <c r="BM827" i="3"/>
  <c r="BN827" i="3"/>
  <c r="BO827" i="3"/>
  <c r="BP827" i="3"/>
  <c r="A828" i="3"/>
  <c r="B828" i="3"/>
  <c r="C828" i="3"/>
  <c r="D828" i="3"/>
  <c r="E828" i="3"/>
  <c r="F828" i="3"/>
  <c r="G828" i="3"/>
  <c r="H828" i="3"/>
  <c r="I828" i="3"/>
  <c r="J828" i="3"/>
  <c r="K828" i="3"/>
  <c r="L828" i="3"/>
  <c r="M828" i="3"/>
  <c r="N828" i="3"/>
  <c r="O828" i="3"/>
  <c r="P828" i="3"/>
  <c r="Q828" i="3"/>
  <c r="R828" i="3"/>
  <c r="S828" i="3"/>
  <c r="T828" i="3"/>
  <c r="U828" i="3"/>
  <c r="V828" i="3"/>
  <c r="W828" i="3"/>
  <c r="X828" i="3"/>
  <c r="Y828" i="3"/>
  <c r="Z828" i="3"/>
  <c r="AA828" i="3"/>
  <c r="AB828" i="3"/>
  <c r="AC828" i="3"/>
  <c r="AD828" i="3"/>
  <c r="AE828" i="3"/>
  <c r="AF828" i="3"/>
  <c r="AG828" i="3"/>
  <c r="AH828" i="3"/>
  <c r="AI828" i="3"/>
  <c r="AJ828" i="3"/>
  <c r="AK828" i="3"/>
  <c r="AL828" i="3"/>
  <c r="AM828" i="3"/>
  <c r="AN828" i="3"/>
  <c r="AO828" i="3"/>
  <c r="AP828" i="3"/>
  <c r="AQ828" i="3"/>
  <c r="AR828" i="3"/>
  <c r="AS828" i="3"/>
  <c r="AT828" i="3"/>
  <c r="AU828" i="3"/>
  <c r="AV828" i="3"/>
  <c r="AW828" i="3"/>
  <c r="AX828" i="3"/>
  <c r="AY828" i="3"/>
  <c r="AZ828" i="3"/>
  <c r="BA828" i="3"/>
  <c r="BB828" i="3"/>
  <c r="BC828" i="3"/>
  <c r="BD828" i="3"/>
  <c r="BE828" i="3"/>
  <c r="BF828" i="3"/>
  <c r="BG828" i="3"/>
  <c r="BH828" i="3"/>
  <c r="BI828" i="3"/>
  <c r="BJ828" i="3"/>
  <c r="BK828" i="3"/>
  <c r="BL828" i="3"/>
  <c r="BM828" i="3"/>
  <c r="BN828" i="3"/>
  <c r="BO828" i="3"/>
  <c r="BP828" i="3"/>
  <c r="A829" i="3"/>
  <c r="B829" i="3"/>
  <c r="C829" i="3"/>
  <c r="D829" i="3"/>
  <c r="E829" i="3"/>
  <c r="F829" i="3"/>
  <c r="G829" i="3"/>
  <c r="H829" i="3"/>
  <c r="I829" i="3"/>
  <c r="J829" i="3"/>
  <c r="K829" i="3"/>
  <c r="L829" i="3"/>
  <c r="M829" i="3"/>
  <c r="N829" i="3"/>
  <c r="O829" i="3"/>
  <c r="P829" i="3"/>
  <c r="Q829" i="3"/>
  <c r="R829" i="3"/>
  <c r="S829" i="3"/>
  <c r="T829" i="3"/>
  <c r="U829" i="3"/>
  <c r="V829" i="3"/>
  <c r="W829" i="3"/>
  <c r="X829" i="3"/>
  <c r="Y829" i="3"/>
  <c r="Z829" i="3"/>
  <c r="AA829" i="3"/>
  <c r="AB829" i="3"/>
  <c r="AC829" i="3"/>
  <c r="AD829" i="3"/>
  <c r="AE829" i="3"/>
  <c r="AF829" i="3"/>
  <c r="AG829" i="3"/>
  <c r="AH829" i="3"/>
  <c r="AI829" i="3"/>
  <c r="AJ829" i="3"/>
  <c r="AK829" i="3"/>
  <c r="AL829" i="3"/>
  <c r="AM829" i="3"/>
  <c r="AN829" i="3"/>
  <c r="AO829" i="3"/>
  <c r="AP829" i="3"/>
  <c r="AQ829" i="3"/>
  <c r="AR829" i="3"/>
  <c r="AS829" i="3"/>
  <c r="AT829" i="3"/>
  <c r="AU829" i="3"/>
  <c r="AV829" i="3"/>
  <c r="AW829" i="3"/>
  <c r="AX829" i="3"/>
  <c r="AY829" i="3"/>
  <c r="AZ829" i="3"/>
  <c r="BA829" i="3"/>
  <c r="BB829" i="3"/>
  <c r="BC829" i="3"/>
  <c r="BD829" i="3"/>
  <c r="BE829" i="3"/>
  <c r="BF829" i="3"/>
  <c r="BG829" i="3"/>
  <c r="BH829" i="3"/>
  <c r="BI829" i="3"/>
  <c r="BJ829" i="3"/>
  <c r="BK829" i="3"/>
  <c r="BL829" i="3"/>
  <c r="BM829" i="3"/>
  <c r="BN829" i="3"/>
  <c r="BO829" i="3"/>
  <c r="BP829" i="3"/>
  <c r="A830" i="3"/>
  <c r="B830" i="3"/>
  <c r="C830" i="3"/>
  <c r="D830" i="3"/>
  <c r="E830" i="3"/>
  <c r="F830" i="3"/>
  <c r="G830" i="3"/>
  <c r="H830" i="3"/>
  <c r="I830" i="3"/>
  <c r="J830" i="3"/>
  <c r="K830" i="3"/>
  <c r="L830" i="3"/>
  <c r="M830" i="3"/>
  <c r="N830" i="3"/>
  <c r="O830" i="3"/>
  <c r="P830" i="3"/>
  <c r="Q830" i="3"/>
  <c r="R830" i="3"/>
  <c r="S830" i="3"/>
  <c r="T830" i="3"/>
  <c r="U830" i="3"/>
  <c r="V830" i="3"/>
  <c r="W830" i="3"/>
  <c r="X830" i="3"/>
  <c r="Y830" i="3"/>
  <c r="Z830" i="3"/>
  <c r="AA830" i="3"/>
  <c r="AB830" i="3"/>
  <c r="AC830" i="3"/>
  <c r="AD830" i="3"/>
  <c r="AE830" i="3"/>
  <c r="AF830" i="3"/>
  <c r="AG830" i="3"/>
  <c r="AH830" i="3"/>
  <c r="AI830" i="3"/>
  <c r="AJ830" i="3"/>
  <c r="AK830" i="3"/>
  <c r="AL830" i="3"/>
  <c r="AM830" i="3"/>
  <c r="AN830" i="3"/>
  <c r="AO830" i="3"/>
  <c r="AP830" i="3"/>
  <c r="AQ830" i="3"/>
  <c r="AR830" i="3"/>
  <c r="AS830" i="3"/>
  <c r="AT830" i="3"/>
  <c r="AU830" i="3"/>
  <c r="AV830" i="3"/>
  <c r="AW830" i="3"/>
  <c r="AX830" i="3"/>
  <c r="AY830" i="3"/>
  <c r="AZ830" i="3"/>
  <c r="BA830" i="3"/>
  <c r="BB830" i="3"/>
  <c r="BC830" i="3"/>
  <c r="BD830" i="3"/>
  <c r="BE830" i="3"/>
  <c r="BF830" i="3"/>
  <c r="BG830" i="3"/>
  <c r="BH830" i="3"/>
  <c r="BI830" i="3"/>
  <c r="BJ830" i="3"/>
  <c r="BK830" i="3"/>
  <c r="BL830" i="3"/>
  <c r="BM830" i="3"/>
  <c r="BN830" i="3"/>
  <c r="BO830" i="3"/>
  <c r="BP830" i="3"/>
  <c r="A831" i="3"/>
  <c r="B831" i="3"/>
  <c r="C831" i="3"/>
  <c r="D831" i="3"/>
  <c r="E831" i="3"/>
  <c r="F831" i="3"/>
  <c r="G831" i="3"/>
  <c r="H831" i="3"/>
  <c r="I831" i="3"/>
  <c r="J831" i="3"/>
  <c r="K831" i="3"/>
  <c r="L831" i="3"/>
  <c r="M831" i="3"/>
  <c r="N831" i="3"/>
  <c r="O831" i="3"/>
  <c r="P831" i="3"/>
  <c r="Q831" i="3"/>
  <c r="R831" i="3"/>
  <c r="S831" i="3"/>
  <c r="T831" i="3"/>
  <c r="U831" i="3"/>
  <c r="V831" i="3"/>
  <c r="W831" i="3"/>
  <c r="X831" i="3"/>
  <c r="Y831" i="3"/>
  <c r="Z831" i="3"/>
  <c r="AA831" i="3"/>
  <c r="AB831" i="3"/>
  <c r="AC831" i="3"/>
  <c r="AD831" i="3"/>
  <c r="AE831" i="3"/>
  <c r="AF831" i="3"/>
  <c r="AG831" i="3"/>
  <c r="AH831" i="3"/>
  <c r="AI831" i="3"/>
  <c r="AJ831" i="3"/>
  <c r="AK831" i="3"/>
  <c r="AL831" i="3"/>
  <c r="AM831" i="3"/>
  <c r="AN831" i="3"/>
  <c r="AO831" i="3"/>
  <c r="AP831" i="3"/>
  <c r="AQ831" i="3"/>
  <c r="AR831" i="3"/>
  <c r="AS831" i="3"/>
  <c r="AT831" i="3"/>
  <c r="AU831" i="3"/>
  <c r="AV831" i="3"/>
  <c r="AW831" i="3"/>
  <c r="AX831" i="3"/>
  <c r="AY831" i="3"/>
  <c r="AZ831" i="3"/>
  <c r="BA831" i="3"/>
  <c r="BB831" i="3"/>
  <c r="BC831" i="3"/>
  <c r="BD831" i="3"/>
  <c r="BE831" i="3"/>
  <c r="BF831" i="3"/>
  <c r="BG831" i="3"/>
  <c r="BH831" i="3"/>
  <c r="BI831" i="3"/>
  <c r="BJ831" i="3"/>
  <c r="BK831" i="3"/>
  <c r="BL831" i="3"/>
  <c r="BM831" i="3"/>
  <c r="BN831" i="3"/>
  <c r="BO831" i="3"/>
  <c r="BP831" i="3"/>
  <c r="A832" i="3"/>
  <c r="B832" i="3"/>
  <c r="C832" i="3"/>
  <c r="D832" i="3"/>
  <c r="E832" i="3"/>
  <c r="F832" i="3"/>
  <c r="G832" i="3"/>
  <c r="H832" i="3"/>
  <c r="I832" i="3"/>
  <c r="J832" i="3"/>
  <c r="K832" i="3"/>
  <c r="L832" i="3"/>
  <c r="M832" i="3"/>
  <c r="N832" i="3"/>
  <c r="O832" i="3"/>
  <c r="P832" i="3"/>
  <c r="Q832" i="3"/>
  <c r="R832" i="3"/>
  <c r="S832" i="3"/>
  <c r="T832" i="3"/>
  <c r="U832" i="3"/>
  <c r="V832" i="3"/>
  <c r="W832" i="3"/>
  <c r="X832" i="3"/>
  <c r="Y832" i="3"/>
  <c r="Z832" i="3"/>
  <c r="AA832" i="3"/>
  <c r="AB832" i="3"/>
  <c r="AC832" i="3"/>
  <c r="AD832" i="3"/>
  <c r="AE832" i="3"/>
  <c r="AF832" i="3"/>
  <c r="AG832" i="3"/>
  <c r="AH832" i="3"/>
  <c r="AI832" i="3"/>
  <c r="AJ832" i="3"/>
  <c r="AK832" i="3"/>
  <c r="AL832" i="3"/>
  <c r="AM832" i="3"/>
  <c r="AN832" i="3"/>
  <c r="AO832" i="3"/>
  <c r="AP832" i="3"/>
  <c r="AQ832" i="3"/>
  <c r="AR832" i="3"/>
  <c r="AS832" i="3"/>
  <c r="AT832" i="3"/>
  <c r="AU832" i="3"/>
  <c r="AV832" i="3"/>
  <c r="AW832" i="3"/>
  <c r="AX832" i="3"/>
  <c r="AY832" i="3"/>
  <c r="AZ832" i="3"/>
  <c r="BA832" i="3"/>
  <c r="BB832" i="3"/>
  <c r="BC832" i="3"/>
  <c r="BD832" i="3"/>
  <c r="BE832" i="3"/>
  <c r="BF832" i="3"/>
  <c r="BG832" i="3"/>
  <c r="BH832" i="3"/>
  <c r="BI832" i="3"/>
  <c r="BJ832" i="3"/>
  <c r="BK832" i="3"/>
  <c r="BL832" i="3"/>
  <c r="BM832" i="3"/>
  <c r="BN832" i="3"/>
  <c r="BO832" i="3"/>
  <c r="BP832" i="3"/>
  <c r="A833" i="3"/>
  <c r="B833" i="3"/>
  <c r="C833" i="3"/>
  <c r="D833" i="3"/>
  <c r="E833" i="3"/>
  <c r="F833" i="3"/>
  <c r="G833" i="3"/>
  <c r="H833" i="3"/>
  <c r="I833" i="3"/>
  <c r="J833" i="3"/>
  <c r="K833" i="3"/>
  <c r="L833" i="3"/>
  <c r="M833" i="3"/>
  <c r="N833" i="3"/>
  <c r="O833" i="3"/>
  <c r="P833" i="3"/>
  <c r="Q833" i="3"/>
  <c r="R833" i="3"/>
  <c r="S833" i="3"/>
  <c r="T833" i="3"/>
  <c r="U833" i="3"/>
  <c r="V833" i="3"/>
  <c r="W833" i="3"/>
  <c r="X833" i="3"/>
  <c r="Y833" i="3"/>
  <c r="Z833" i="3"/>
  <c r="AA833" i="3"/>
  <c r="AB833" i="3"/>
  <c r="AC833" i="3"/>
  <c r="AD833" i="3"/>
  <c r="AE833" i="3"/>
  <c r="AF833" i="3"/>
  <c r="AG833" i="3"/>
  <c r="AH833" i="3"/>
  <c r="AI833" i="3"/>
  <c r="AJ833" i="3"/>
  <c r="AK833" i="3"/>
  <c r="AL833" i="3"/>
  <c r="AM833" i="3"/>
  <c r="AN833" i="3"/>
  <c r="AO833" i="3"/>
  <c r="AP833" i="3"/>
  <c r="AQ833" i="3"/>
  <c r="AR833" i="3"/>
  <c r="AS833" i="3"/>
  <c r="AT833" i="3"/>
  <c r="AU833" i="3"/>
  <c r="AV833" i="3"/>
  <c r="AW833" i="3"/>
  <c r="AX833" i="3"/>
  <c r="AY833" i="3"/>
  <c r="AZ833" i="3"/>
  <c r="BA833" i="3"/>
  <c r="BB833" i="3"/>
  <c r="BC833" i="3"/>
  <c r="BD833" i="3"/>
  <c r="BE833" i="3"/>
  <c r="BF833" i="3"/>
  <c r="BG833" i="3"/>
  <c r="BH833" i="3"/>
  <c r="BI833" i="3"/>
  <c r="BJ833" i="3"/>
  <c r="BK833" i="3"/>
  <c r="BL833" i="3"/>
  <c r="BM833" i="3"/>
  <c r="BN833" i="3"/>
  <c r="BO833" i="3"/>
  <c r="BP833" i="3"/>
  <c r="A801" i="3"/>
  <c r="B801" i="3"/>
  <c r="C801" i="3"/>
  <c r="D801" i="3"/>
  <c r="E801" i="3"/>
  <c r="F801" i="3"/>
  <c r="G801" i="3"/>
  <c r="H801" i="3"/>
  <c r="I801" i="3"/>
  <c r="J801" i="3"/>
  <c r="K801" i="3"/>
  <c r="L801" i="3"/>
  <c r="M801" i="3"/>
  <c r="N801" i="3"/>
  <c r="O801" i="3"/>
  <c r="P801" i="3"/>
  <c r="Q801" i="3"/>
  <c r="R801" i="3"/>
  <c r="S801" i="3"/>
  <c r="T801" i="3"/>
  <c r="U801" i="3"/>
  <c r="V801" i="3"/>
  <c r="W801" i="3"/>
  <c r="X801" i="3"/>
  <c r="Y801" i="3"/>
  <c r="Z801" i="3"/>
  <c r="AA801" i="3"/>
  <c r="AB801" i="3"/>
  <c r="AC801" i="3"/>
  <c r="AD801" i="3"/>
  <c r="AE801" i="3"/>
  <c r="AF801" i="3"/>
  <c r="AG801" i="3"/>
  <c r="AH801" i="3"/>
  <c r="AI801" i="3"/>
  <c r="AJ801" i="3"/>
  <c r="AK801" i="3"/>
  <c r="AL801" i="3"/>
  <c r="AM801" i="3"/>
  <c r="AN801" i="3"/>
  <c r="AO801" i="3"/>
  <c r="AP801" i="3"/>
  <c r="AQ801" i="3"/>
  <c r="AR801" i="3"/>
  <c r="AS801" i="3"/>
  <c r="AT801" i="3"/>
  <c r="AU801" i="3"/>
  <c r="AV801" i="3"/>
  <c r="AW801" i="3"/>
  <c r="AX801" i="3"/>
  <c r="AY801" i="3"/>
  <c r="AZ801" i="3"/>
  <c r="BA801" i="3"/>
  <c r="BB801" i="3"/>
  <c r="BC801" i="3"/>
  <c r="BD801" i="3"/>
  <c r="BE801" i="3"/>
  <c r="BF801" i="3"/>
  <c r="BG801" i="3"/>
  <c r="BH801" i="3"/>
  <c r="BI801" i="3"/>
  <c r="BJ801" i="3"/>
  <c r="BK801" i="3"/>
  <c r="BL801" i="3"/>
  <c r="BM801" i="3"/>
  <c r="BN801" i="3"/>
  <c r="BO801" i="3"/>
  <c r="BP801" i="3"/>
  <c r="A802" i="3"/>
  <c r="B802" i="3"/>
  <c r="C802" i="3"/>
  <c r="D802" i="3"/>
  <c r="E802" i="3"/>
  <c r="F802" i="3"/>
  <c r="G802" i="3"/>
  <c r="H802" i="3"/>
  <c r="I802" i="3"/>
  <c r="J802" i="3"/>
  <c r="K802" i="3"/>
  <c r="L802" i="3"/>
  <c r="M802" i="3"/>
  <c r="N802" i="3"/>
  <c r="O802" i="3"/>
  <c r="P802" i="3"/>
  <c r="Q802" i="3"/>
  <c r="R802" i="3"/>
  <c r="S802" i="3"/>
  <c r="T802" i="3"/>
  <c r="U802" i="3"/>
  <c r="V802" i="3"/>
  <c r="W802" i="3"/>
  <c r="X802" i="3"/>
  <c r="Y802" i="3"/>
  <c r="Z802" i="3"/>
  <c r="AA802" i="3"/>
  <c r="AB802" i="3"/>
  <c r="AC802" i="3"/>
  <c r="AD802" i="3"/>
  <c r="AE802" i="3"/>
  <c r="AF802" i="3"/>
  <c r="AG802" i="3"/>
  <c r="AH802" i="3"/>
  <c r="AI802" i="3"/>
  <c r="AJ802" i="3"/>
  <c r="AK802" i="3"/>
  <c r="AL802" i="3"/>
  <c r="AM802" i="3"/>
  <c r="AN802" i="3"/>
  <c r="AO802" i="3"/>
  <c r="AP802" i="3"/>
  <c r="AQ802" i="3"/>
  <c r="AR802" i="3"/>
  <c r="AS802" i="3"/>
  <c r="AT802" i="3"/>
  <c r="AU802" i="3"/>
  <c r="AV802" i="3"/>
  <c r="AW802" i="3"/>
  <c r="AX802" i="3"/>
  <c r="AY802" i="3"/>
  <c r="AZ802" i="3"/>
  <c r="BA802" i="3"/>
  <c r="BB802" i="3"/>
  <c r="BC802" i="3"/>
  <c r="BD802" i="3"/>
  <c r="BE802" i="3"/>
  <c r="BF802" i="3"/>
  <c r="BG802" i="3"/>
  <c r="BH802" i="3"/>
  <c r="BI802" i="3"/>
  <c r="BJ802" i="3"/>
  <c r="BK802" i="3"/>
  <c r="BL802" i="3"/>
  <c r="BM802" i="3"/>
  <c r="BN802" i="3"/>
  <c r="BO802" i="3"/>
  <c r="BP802" i="3"/>
  <c r="A803" i="3"/>
  <c r="B803" i="3"/>
  <c r="C803" i="3"/>
  <c r="D803" i="3"/>
  <c r="E803" i="3"/>
  <c r="F803" i="3"/>
  <c r="G803" i="3"/>
  <c r="H803" i="3"/>
  <c r="I803" i="3"/>
  <c r="J803" i="3"/>
  <c r="K803" i="3"/>
  <c r="L803" i="3"/>
  <c r="M803" i="3"/>
  <c r="N803" i="3"/>
  <c r="O803" i="3"/>
  <c r="P803" i="3"/>
  <c r="Q803" i="3"/>
  <c r="R803" i="3"/>
  <c r="S803" i="3"/>
  <c r="T803" i="3"/>
  <c r="U803" i="3"/>
  <c r="V803" i="3"/>
  <c r="W803" i="3"/>
  <c r="X803" i="3"/>
  <c r="Y803" i="3"/>
  <c r="Z803" i="3"/>
  <c r="AA803" i="3"/>
  <c r="AB803" i="3"/>
  <c r="AC803" i="3"/>
  <c r="AD803" i="3"/>
  <c r="AE803" i="3"/>
  <c r="AF803" i="3"/>
  <c r="AG803" i="3"/>
  <c r="AH803" i="3"/>
  <c r="AI803" i="3"/>
  <c r="AJ803" i="3"/>
  <c r="AK803" i="3"/>
  <c r="AL803" i="3"/>
  <c r="AM803" i="3"/>
  <c r="AN803" i="3"/>
  <c r="AO803" i="3"/>
  <c r="AP803" i="3"/>
  <c r="AQ803" i="3"/>
  <c r="AR803" i="3"/>
  <c r="AS803" i="3"/>
  <c r="AT803" i="3"/>
  <c r="AU803" i="3"/>
  <c r="AV803" i="3"/>
  <c r="AW803" i="3"/>
  <c r="AX803" i="3"/>
  <c r="AY803" i="3"/>
  <c r="AZ803" i="3"/>
  <c r="BA803" i="3"/>
  <c r="BB803" i="3"/>
  <c r="BC803" i="3"/>
  <c r="BD803" i="3"/>
  <c r="BE803" i="3"/>
  <c r="BF803" i="3"/>
  <c r="BG803" i="3"/>
  <c r="BH803" i="3"/>
  <c r="BI803" i="3"/>
  <c r="BJ803" i="3"/>
  <c r="BK803" i="3"/>
  <c r="BL803" i="3"/>
  <c r="BM803" i="3"/>
  <c r="BN803" i="3"/>
  <c r="BO803" i="3"/>
  <c r="BP803" i="3"/>
  <c r="A804" i="3"/>
  <c r="B804" i="3"/>
  <c r="C804" i="3"/>
  <c r="D804" i="3"/>
  <c r="E804" i="3"/>
  <c r="F804" i="3"/>
  <c r="G804" i="3"/>
  <c r="H804" i="3"/>
  <c r="I804" i="3"/>
  <c r="J804" i="3"/>
  <c r="K804" i="3"/>
  <c r="L804" i="3"/>
  <c r="M804" i="3"/>
  <c r="N804" i="3"/>
  <c r="O804" i="3"/>
  <c r="P804" i="3"/>
  <c r="Q804" i="3"/>
  <c r="R804" i="3"/>
  <c r="S804" i="3"/>
  <c r="T804" i="3"/>
  <c r="U804" i="3"/>
  <c r="V804" i="3"/>
  <c r="W804" i="3"/>
  <c r="X804" i="3"/>
  <c r="Y804" i="3"/>
  <c r="Z804" i="3"/>
  <c r="AA804" i="3"/>
  <c r="AB804" i="3"/>
  <c r="AC804" i="3"/>
  <c r="AD804" i="3"/>
  <c r="AE804" i="3"/>
  <c r="AF804" i="3"/>
  <c r="AG804" i="3"/>
  <c r="AH804" i="3"/>
  <c r="AI804" i="3"/>
  <c r="AJ804" i="3"/>
  <c r="AK804" i="3"/>
  <c r="AL804" i="3"/>
  <c r="AM804" i="3"/>
  <c r="AN804" i="3"/>
  <c r="AO804" i="3"/>
  <c r="AP804" i="3"/>
  <c r="AQ804" i="3"/>
  <c r="AR804" i="3"/>
  <c r="AS804" i="3"/>
  <c r="AT804" i="3"/>
  <c r="AU804" i="3"/>
  <c r="AV804" i="3"/>
  <c r="AW804" i="3"/>
  <c r="AX804" i="3"/>
  <c r="AY804" i="3"/>
  <c r="AZ804" i="3"/>
  <c r="BA804" i="3"/>
  <c r="BB804" i="3"/>
  <c r="BC804" i="3"/>
  <c r="BD804" i="3"/>
  <c r="BE804" i="3"/>
  <c r="BF804" i="3"/>
  <c r="BG804" i="3"/>
  <c r="BH804" i="3"/>
  <c r="BI804" i="3"/>
  <c r="BJ804" i="3"/>
  <c r="BK804" i="3"/>
  <c r="BL804" i="3"/>
  <c r="BM804" i="3"/>
  <c r="BN804" i="3"/>
  <c r="BO804" i="3"/>
  <c r="BP804" i="3"/>
  <c r="A805" i="3"/>
  <c r="B805" i="3"/>
  <c r="C805" i="3"/>
  <c r="D805" i="3"/>
  <c r="E805" i="3"/>
  <c r="F805" i="3"/>
  <c r="G805" i="3"/>
  <c r="H805" i="3"/>
  <c r="I805" i="3"/>
  <c r="J805" i="3"/>
  <c r="K805" i="3"/>
  <c r="L805" i="3"/>
  <c r="M805" i="3"/>
  <c r="N805" i="3"/>
  <c r="O805" i="3"/>
  <c r="P805" i="3"/>
  <c r="Q805" i="3"/>
  <c r="R805" i="3"/>
  <c r="S805" i="3"/>
  <c r="T805" i="3"/>
  <c r="U805" i="3"/>
  <c r="V805" i="3"/>
  <c r="W805" i="3"/>
  <c r="X805" i="3"/>
  <c r="Y805" i="3"/>
  <c r="Z805" i="3"/>
  <c r="AA805" i="3"/>
  <c r="AB805" i="3"/>
  <c r="AC805" i="3"/>
  <c r="AD805" i="3"/>
  <c r="AE805" i="3"/>
  <c r="AF805" i="3"/>
  <c r="AG805" i="3"/>
  <c r="AH805" i="3"/>
  <c r="AI805" i="3"/>
  <c r="AJ805" i="3"/>
  <c r="AK805" i="3"/>
  <c r="AL805" i="3"/>
  <c r="AM805" i="3"/>
  <c r="AN805" i="3"/>
  <c r="AO805" i="3"/>
  <c r="AP805" i="3"/>
  <c r="AQ805" i="3"/>
  <c r="AR805" i="3"/>
  <c r="AS805" i="3"/>
  <c r="AT805" i="3"/>
  <c r="AU805" i="3"/>
  <c r="AV805" i="3"/>
  <c r="AW805" i="3"/>
  <c r="AX805" i="3"/>
  <c r="AY805" i="3"/>
  <c r="AZ805" i="3"/>
  <c r="BA805" i="3"/>
  <c r="BB805" i="3"/>
  <c r="BC805" i="3"/>
  <c r="BD805" i="3"/>
  <c r="BE805" i="3"/>
  <c r="BF805" i="3"/>
  <c r="BG805" i="3"/>
  <c r="BH805" i="3"/>
  <c r="BI805" i="3"/>
  <c r="BJ805" i="3"/>
  <c r="BK805" i="3"/>
  <c r="BL805" i="3"/>
  <c r="BM805" i="3"/>
  <c r="BN805" i="3"/>
  <c r="BO805" i="3"/>
  <c r="BP805" i="3"/>
  <c r="A806" i="3"/>
  <c r="B806" i="3"/>
  <c r="C806" i="3"/>
  <c r="D806" i="3"/>
  <c r="E806" i="3"/>
  <c r="F806" i="3"/>
  <c r="G806" i="3"/>
  <c r="H806" i="3"/>
  <c r="I806" i="3"/>
  <c r="J806" i="3"/>
  <c r="K806" i="3"/>
  <c r="L806" i="3"/>
  <c r="M806" i="3"/>
  <c r="N806" i="3"/>
  <c r="O806" i="3"/>
  <c r="P806" i="3"/>
  <c r="Q806" i="3"/>
  <c r="R806" i="3"/>
  <c r="S806" i="3"/>
  <c r="T806" i="3"/>
  <c r="U806" i="3"/>
  <c r="V806" i="3"/>
  <c r="W806" i="3"/>
  <c r="X806" i="3"/>
  <c r="Y806" i="3"/>
  <c r="Z806" i="3"/>
  <c r="AA806" i="3"/>
  <c r="AB806" i="3"/>
  <c r="AC806" i="3"/>
  <c r="AD806" i="3"/>
  <c r="AE806" i="3"/>
  <c r="AF806" i="3"/>
  <c r="AG806" i="3"/>
  <c r="AH806" i="3"/>
  <c r="AI806" i="3"/>
  <c r="AJ806" i="3"/>
  <c r="AK806" i="3"/>
  <c r="AL806" i="3"/>
  <c r="AM806" i="3"/>
  <c r="AN806" i="3"/>
  <c r="AO806" i="3"/>
  <c r="AP806" i="3"/>
  <c r="AQ806" i="3"/>
  <c r="AR806" i="3"/>
  <c r="AS806" i="3"/>
  <c r="AT806" i="3"/>
  <c r="AU806" i="3"/>
  <c r="AV806" i="3"/>
  <c r="AW806" i="3"/>
  <c r="AX806" i="3"/>
  <c r="AY806" i="3"/>
  <c r="AZ806" i="3"/>
  <c r="BA806" i="3"/>
  <c r="BB806" i="3"/>
  <c r="BC806" i="3"/>
  <c r="BD806" i="3"/>
  <c r="BE806" i="3"/>
  <c r="BF806" i="3"/>
  <c r="BG806" i="3"/>
  <c r="BH806" i="3"/>
  <c r="BI806" i="3"/>
  <c r="BJ806" i="3"/>
  <c r="BK806" i="3"/>
  <c r="BL806" i="3"/>
  <c r="BM806" i="3"/>
  <c r="BN806" i="3"/>
  <c r="BO806" i="3"/>
  <c r="BP806" i="3"/>
  <c r="A807" i="3"/>
  <c r="B807" i="3"/>
  <c r="C807" i="3"/>
  <c r="D807" i="3"/>
  <c r="E807" i="3"/>
  <c r="F807" i="3"/>
  <c r="G807" i="3"/>
  <c r="H807" i="3"/>
  <c r="I807" i="3"/>
  <c r="J807" i="3"/>
  <c r="K807" i="3"/>
  <c r="L807" i="3"/>
  <c r="M807" i="3"/>
  <c r="N807" i="3"/>
  <c r="O807" i="3"/>
  <c r="P807" i="3"/>
  <c r="Q807" i="3"/>
  <c r="R807" i="3"/>
  <c r="S807" i="3"/>
  <c r="T807" i="3"/>
  <c r="U807" i="3"/>
  <c r="V807" i="3"/>
  <c r="W807" i="3"/>
  <c r="X807" i="3"/>
  <c r="Y807" i="3"/>
  <c r="Z807" i="3"/>
  <c r="AA807" i="3"/>
  <c r="AB807" i="3"/>
  <c r="AC807" i="3"/>
  <c r="AD807" i="3"/>
  <c r="AE807" i="3"/>
  <c r="AF807" i="3"/>
  <c r="AG807" i="3"/>
  <c r="AH807" i="3"/>
  <c r="AI807" i="3"/>
  <c r="AJ807" i="3"/>
  <c r="AK807" i="3"/>
  <c r="AL807" i="3"/>
  <c r="AM807" i="3"/>
  <c r="AN807" i="3"/>
  <c r="AO807" i="3"/>
  <c r="AP807" i="3"/>
  <c r="AQ807" i="3"/>
  <c r="AR807" i="3"/>
  <c r="AS807" i="3"/>
  <c r="AT807" i="3"/>
  <c r="AU807" i="3"/>
  <c r="AV807" i="3"/>
  <c r="AW807" i="3"/>
  <c r="AX807" i="3"/>
  <c r="AY807" i="3"/>
  <c r="AZ807" i="3"/>
  <c r="BA807" i="3"/>
  <c r="BB807" i="3"/>
  <c r="BC807" i="3"/>
  <c r="BD807" i="3"/>
  <c r="BE807" i="3"/>
  <c r="BF807" i="3"/>
  <c r="BG807" i="3"/>
  <c r="BH807" i="3"/>
  <c r="BI807" i="3"/>
  <c r="BJ807" i="3"/>
  <c r="BK807" i="3"/>
  <c r="BL807" i="3"/>
  <c r="BM807" i="3"/>
  <c r="BN807" i="3"/>
  <c r="BO807" i="3"/>
  <c r="BP807" i="3"/>
  <c r="A808" i="3"/>
  <c r="B808" i="3"/>
  <c r="C808" i="3"/>
  <c r="D808" i="3"/>
  <c r="E808" i="3"/>
  <c r="F808" i="3"/>
  <c r="G808" i="3"/>
  <c r="H808" i="3"/>
  <c r="I808" i="3"/>
  <c r="J808" i="3"/>
  <c r="K808" i="3"/>
  <c r="L808" i="3"/>
  <c r="M808" i="3"/>
  <c r="N808" i="3"/>
  <c r="O808" i="3"/>
  <c r="P808" i="3"/>
  <c r="Q808" i="3"/>
  <c r="R808" i="3"/>
  <c r="S808" i="3"/>
  <c r="T808" i="3"/>
  <c r="U808" i="3"/>
  <c r="V808" i="3"/>
  <c r="W808" i="3"/>
  <c r="X808" i="3"/>
  <c r="Y808" i="3"/>
  <c r="Z808" i="3"/>
  <c r="AA808" i="3"/>
  <c r="AB808" i="3"/>
  <c r="AC808" i="3"/>
  <c r="AD808" i="3"/>
  <c r="AE808" i="3"/>
  <c r="AF808" i="3"/>
  <c r="AG808" i="3"/>
  <c r="AH808" i="3"/>
  <c r="AI808" i="3"/>
  <c r="AJ808" i="3"/>
  <c r="AK808" i="3"/>
  <c r="AL808" i="3"/>
  <c r="AM808" i="3"/>
  <c r="AN808" i="3"/>
  <c r="AO808" i="3"/>
  <c r="AP808" i="3"/>
  <c r="AQ808" i="3"/>
  <c r="AR808" i="3"/>
  <c r="AS808" i="3"/>
  <c r="AT808" i="3"/>
  <c r="AU808" i="3"/>
  <c r="AV808" i="3"/>
  <c r="AW808" i="3"/>
  <c r="AX808" i="3"/>
  <c r="AY808" i="3"/>
  <c r="AZ808" i="3"/>
  <c r="BA808" i="3"/>
  <c r="BB808" i="3"/>
  <c r="BC808" i="3"/>
  <c r="BD808" i="3"/>
  <c r="BE808" i="3"/>
  <c r="BF808" i="3"/>
  <c r="BG808" i="3"/>
  <c r="BH808" i="3"/>
  <c r="BI808" i="3"/>
  <c r="BJ808" i="3"/>
  <c r="BK808" i="3"/>
  <c r="BL808" i="3"/>
  <c r="BM808" i="3"/>
  <c r="BN808" i="3"/>
  <c r="BO808" i="3"/>
  <c r="BP808" i="3"/>
  <c r="A809" i="3"/>
  <c r="B809" i="3"/>
  <c r="C809" i="3"/>
  <c r="D809" i="3"/>
  <c r="E809" i="3"/>
  <c r="F809" i="3"/>
  <c r="G809" i="3"/>
  <c r="H809" i="3"/>
  <c r="I809" i="3"/>
  <c r="J809" i="3"/>
  <c r="K809" i="3"/>
  <c r="L809" i="3"/>
  <c r="M809" i="3"/>
  <c r="N809" i="3"/>
  <c r="O809" i="3"/>
  <c r="P809" i="3"/>
  <c r="Q809" i="3"/>
  <c r="R809" i="3"/>
  <c r="S809" i="3"/>
  <c r="T809" i="3"/>
  <c r="U809" i="3"/>
  <c r="V809" i="3"/>
  <c r="W809" i="3"/>
  <c r="X809" i="3"/>
  <c r="Y809" i="3"/>
  <c r="Z809" i="3"/>
  <c r="AA809" i="3"/>
  <c r="AB809" i="3"/>
  <c r="AC809" i="3"/>
  <c r="AD809" i="3"/>
  <c r="AE809" i="3"/>
  <c r="AF809" i="3"/>
  <c r="AG809" i="3"/>
  <c r="AH809" i="3"/>
  <c r="AI809" i="3"/>
  <c r="AJ809" i="3"/>
  <c r="AK809" i="3"/>
  <c r="AL809" i="3"/>
  <c r="AM809" i="3"/>
  <c r="AN809" i="3"/>
  <c r="AO809" i="3"/>
  <c r="AP809" i="3"/>
  <c r="AQ809" i="3"/>
  <c r="AR809" i="3"/>
  <c r="AS809" i="3"/>
  <c r="AT809" i="3"/>
  <c r="AU809" i="3"/>
  <c r="AV809" i="3"/>
  <c r="AW809" i="3"/>
  <c r="AX809" i="3"/>
  <c r="AY809" i="3"/>
  <c r="AZ809" i="3"/>
  <c r="BA809" i="3"/>
  <c r="BB809" i="3"/>
  <c r="BC809" i="3"/>
  <c r="BD809" i="3"/>
  <c r="BE809" i="3"/>
  <c r="BF809" i="3"/>
  <c r="BG809" i="3"/>
  <c r="BH809" i="3"/>
  <c r="BI809" i="3"/>
  <c r="BJ809" i="3"/>
  <c r="BK809" i="3"/>
  <c r="BL809" i="3"/>
  <c r="BM809" i="3"/>
  <c r="BN809" i="3"/>
  <c r="BO809" i="3"/>
  <c r="BP809" i="3"/>
  <c r="A810" i="3"/>
  <c r="B810" i="3"/>
  <c r="C810" i="3"/>
  <c r="D810" i="3"/>
  <c r="E810" i="3"/>
  <c r="F810" i="3"/>
  <c r="G810" i="3"/>
  <c r="H810" i="3"/>
  <c r="I810" i="3"/>
  <c r="J810" i="3"/>
  <c r="K810" i="3"/>
  <c r="L810" i="3"/>
  <c r="M810" i="3"/>
  <c r="N810" i="3"/>
  <c r="O810" i="3"/>
  <c r="P810" i="3"/>
  <c r="Q810" i="3"/>
  <c r="R810" i="3"/>
  <c r="S810" i="3"/>
  <c r="T810" i="3"/>
  <c r="U810" i="3"/>
  <c r="V810" i="3"/>
  <c r="W810" i="3"/>
  <c r="X810" i="3"/>
  <c r="Y810" i="3"/>
  <c r="Z810" i="3"/>
  <c r="AA810" i="3"/>
  <c r="AB810" i="3"/>
  <c r="AC810" i="3"/>
  <c r="AD810" i="3"/>
  <c r="AE810" i="3"/>
  <c r="AF810" i="3"/>
  <c r="AG810" i="3"/>
  <c r="AH810" i="3"/>
  <c r="AI810" i="3"/>
  <c r="AJ810" i="3"/>
  <c r="AK810" i="3"/>
  <c r="AL810" i="3"/>
  <c r="AM810" i="3"/>
  <c r="AN810" i="3"/>
  <c r="AO810" i="3"/>
  <c r="AP810" i="3"/>
  <c r="AQ810" i="3"/>
  <c r="AR810" i="3"/>
  <c r="AS810" i="3"/>
  <c r="AT810" i="3"/>
  <c r="AU810" i="3"/>
  <c r="AV810" i="3"/>
  <c r="AW810" i="3"/>
  <c r="AX810" i="3"/>
  <c r="AY810" i="3"/>
  <c r="AZ810" i="3"/>
  <c r="BA810" i="3"/>
  <c r="BB810" i="3"/>
  <c r="BC810" i="3"/>
  <c r="BD810" i="3"/>
  <c r="BE810" i="3"/>
  <c r="BF810" i="3"/>
  <c r="BG810" i="3"/>
  <c r="BH810" i="3"/>
  <c r="BI810" i="3"/>
  <c r="BJ810" i="3"/>
  <c r="BK810" i="3"/>
  <c r="BL810" i="3"/>
  <c r="BM810" i="3"/>
  <c r="BN810" i="3"/>
  <c r="BO810" i="3"/>
  <c r="BP810" i="3"/>
  <c r="A811" i="3"/>
  <c r="B811" i="3"/>
  <c r="C811" i="3"/>
  <c r="D811" i="3"/>
  <c r="E811" i="3"/>
  <c r="F811" i="3"/>
  <c r="G811" i="3"/>
  <c r="H811" i="3"/>
  <c r="I811" i="3"/>
  <c r="J811" i="3"/>
  <c r="K811" i="3"/>
  <c r="L811" i="3"/>
  <c r="M811" i="3"/>
  <c r="N811" i="3"/>
  <c r="O811" i="3"/>
  <c r="P811" i="3"/>
  <c r="Q811" i="3"/>
  <c r="R811" i="3"/>
  <c r="S811" i="3"/>
  <c r="T811" i="3"/>
  <c r="U811" i="3"/>
  <c r="V811" i="3"/>
  <c r="W811" i="3"/>
  <c r="X811" i="3"/>
  <c r="Y811" i="3"/>
  <c r="Z811" i="3"/>
  <c r="AA811" i="3"/>
  <c r="AB811" i="3"/>
  <c r="AC811" i="3"/>
  <c r="AD811" i="3"/>
  <c r="AE811" i="3"/>
  <c r="AF811" i="3"/>
  <c r="AG811" i="3"/>
  <c r="AH811" i="3"/>
  <c r="AI811" i="3"/>
  <c r="AJ811" i="3"/>
  <c r="AK811" i="3"/>
  <c r="AL811" i="3"/>
  <c r="AM811" i="3"/>
  <c r="AN811" i="3"/>
  <c r="AO811" i="3"/>
  <c r="AP811" i="3"/>
  <c r="AQ811" i="3"/>
  <c r="AR811" i="3"/>
  <c r="AS811" i="3"/>
  <c r="AT811" i="3"/>
  <c r="AU811" i="3"/>
  <c r="AV811" i="3"/>
  <c r="AW811" i="3"/>
  <c r="AX811" i="3"/>
  <c r="AY811" i="3"/>
  <c r="AZ811" i="3"/>
  <c r="BA811" i="3"/>
  <c r="BB811" i="3"/>
  <c r="BC811" i="3"/>
  <c r="BD811" i="3"/>
  <c r="BE811" i="3"/>
  <c r="BF811" i="3"/>
  <c r="BG811" i="3"/>
  <c r="BH811" i="3"/>
  <c r="BI811" i="3"/>
  <c r="BJ811" i="3"/>
  <c r="BK811" i="3"/>
  <c r="BL811" i="3"/>
  <c r="BM811" i="3"/>
  <c r="BN811" i="3"/>
  <c r="BO811" i="3"/>
  <c r="BP811" i="3"/>
  <c r="A812" i="3"/>
  <c r="B812" i="3"/>
  <c r="C812" i="3"/>
  <c r="D812" i="3"/>
  <c r="E812" i="3"/>
  <c r="F812" i="3"/>
  <c r="G812" i="3"/>
  <c r="H812" i="3"/>
  <c r="I812" i="3"/>
  <c r="J812" i="3"/>
  <c r="K812" i="3"/>
  <c r="L812" i="3"/>
  <c r="M812" i="3"/>
  <c r="N812" i="3"/>
  <c r="O812" i="3"/>
  <c r="P812" i="3"/>
  <c r="Q812" i="3"/>
  <c r="R812" i="3"/>
  <c r="S812" i="3"/>
  <c r="T812" i="3"/>
  <c r="U812" i="3"/>
  <c r="V812" i="3"/>
  <c r="W812" i="3"/>
  <c r="X812" i="3"/>
  <c r="Y812" i="3"/>
  <c r="Z812" i="3"/>
  <c r="AA812" i="3"/>
  <c r="AB812" i="3"/>
  <c r="AC812" i="3"/>
  <c r="AD812" i="3"/>
  <c r="AE812" i="3"/>
  <c r="AF812" i="3"/>
  <c r="AG812" i="3"/>
  <c r="AH812" i="3"/>
  <c r="AI812" i="3"/>
  <c r="AJ812" i="3"/>
  <c r="AK812" i="3"/>
  <c r="AL812" i="3"/>
  <c r="AM812" i="3"/>
  <c r="AN812" i="3"/>
  <c r="AO812" i="3"/>
  <c r="AP812" i="3"/>
  <c r="AQ812" i="3"/>
  <c r="AR812" i="3"/>
  <c r="AS812" i="3"/>
  <c r="AT812" i="3"/>
  <c r="AU812" i="3"/>
  <c r="AV812" i="3"/>
  <c r="AW812" i="3"/>
  <c r="AX812" i="3"/>
  <c r="AY812" i="3"/>
  <c r="AZ812" i="3"/>
  <c r="BA812" i="3"/>
  <c r="BB812" i="3"/>
  <c r="BC812" i="3"/>
  <c r="BD812" i="3"/>
  <c r="BE812" i="3"/>
  <c r="BF812" i="3"/>
  <c r="BG812" i="3"/>
  <c r="BH812" i="3"/>
  <c r="BI812" i="3"/>
  <c r="BJ812" i="3"/>
  <c r="BK812" i="3"/>
  <c r="BL812" i="3"/>
  <c r="BM812" i="3"/>
  <c r="BN812" i="3"/>
  <c r="BO812" i="3"/>
  <c r="BP812" i="3"/>
  <c r="A813" i="3"/>
  <c r="B813" i="3"/>
  <c r="C813" i="3"/>
  <c r="D813" i="3"/>
  <c r="E813" i="3"/>
  <c r="F813" i="3"/>
  <c r="G813" i="3"/>
  <c r="H813" i="3"/>
  <c r="I813" i="3"/>
  <c r="J813" i="3"/>
  <c r="K813" i="3"/>
  <c r="L813" i="3"/>
  <c r="M813" i="3"/>
  <c r="N813" i="3"/>
  <c r="O813" i="3"/>
  <c r="P813" i="3"/>
  <c r="Q813" i="3"/>
  <c r="R813" i="3"/>
  <c r="S813" i="3"/>
  <c r="T813" i="3"/>
  <c r="U813" i="3"/>
  <c r="V813" i="3"/>
  <c r="W813" i="3"/>
  <c r="X813" i="3"/>
  <c r="Y813" i="3"/>
  <c r="Z813" i="3"/>
  <c r="AA813" i="3"/>
  <c r="AB813" i="3"/>
  <c r="AC813" i="3"/>
  <c r="AD813" i="3"/>
  <c r="AE813" i="3"/>
  <c r="AF813" i="3"/>
  <c r="AG813" i="3"/>
  <c r="AH813" i="3"/>
  <c r="AI813" i="3"/>
  <c r="AJ813" i="3"/>
  <c r="AK813" i="3"/>
  <c r="AL813" i="3"/>
  <c r="AM813" i="3"/>
  <c r="AN813" i="3"/>
  <c r="AO813" i="3"/>
  <c r="AP813" i="3"/>
  <c r="AQ813" i="3"/>
  <c r="AR813" i="3"/>
  <c r="AS813" i="3"/>
  <c r="AT813" i="3"/>
  <c r="AU813" i="3"/>
  <c r="AV813" i="3"/>
  <c r="AW813" i="3"/>
  <c r="AX813" i="3"/>
  <c r="AY813" i="3"/>
  <c r="AZ813" i="3"/>
  <c r="BA813" i="3"/>
  <c r="BB813" i="3"/>
  <c r="BC813" i="3"/>
  <c r="BD813" i="3"/>
  <c r="BE813" i="3"/>
  <c r="BF813" i="3"/>
  <c r="BG813" i="3"/>
  <c r="BH813" i="3"/>
  <c r="BI813" i="3"/>
  <c r="BJ813" i="3"/>
  <c r="BK813" i="3"/>
  <c r="BL813" i="3"/>
  <c r="BM813" i="3"/>
  <c r="BN813" i="3"/>
  <c r="BO813" i="3"/>
  <c r="BP813" i="3"/>
  <c r="A814" i="3"/>
  <c r="B814" i="3"/>
  <c r="C814" i="3"/>
  <c r="D814" i="3"/>
  <c r="E814" i="3"/>
  <c r="F814" i="3"/>
  <c r="G814" i="3"/>
  <c r="H814" i="3"/>
  <c r="I814" i="3"/>
  <c r="J814" i="3"/>
  <c r="K814" i="3"/>
  <c r="L814" i="3"/>
  <c r="M814" i="3"/>
  <c r="N814" i="3"/>
  <c r="O814" i="3"/>
  <c r="P814" i="3"/>
  <c r="Q814" i="3"/>
  <c r="R814" i="3"/>
  <c r="S814" i="3"/>
  <c r="T814" i="3"/>
  <c r="U814" i="3"/>
  <c r="V814" i="3"/>
  <c r="W814" i="3"/>
  <c r="X814" i="3"/>
  <c r="Y814" i="3"/>
  <c r="Z814" i="3"/>
  <c r="AA814" i="3"/>
  <c r="AB814" i="3"/>
  <c r="AC814" i="3"/>
  <c r="AD814" i="3"/>
  <c r="AE814" i="3"/>
  <c r="AF814" i="3"/>
  <c r="AG814" i="3"/>
  <c r="AH814" i="3"/>
  <c r="AI814" i="3"/>
  <c r="AJ814" i="3"/>
  <c r="AK814" i="3"/>
  <c r="AL814" i="3"/>
  <c r="AM814" i="3"/>
  <c r="AN814" i="3"/>
  <c r="AO814" i="3"/>
  <c r="AP814" i="3"/>
  <c r="AQ814" i="3"/>
  <c r="AR814" i="3"/>
  <c r="AS814" i="3"/>
  <c r="AT814" i="3"/>
  <c r="AU814" i="3"/>
  <c r="AV814" i="3"/>
  <c r="AW814" i="3"/>
  <c r="AX814" i="3"/>
  <c r="AY814" i="3"/>
  <c r="AZ814" i="3"/>
  <c r="BA814" i="3"/>
  <c r="BB814" i="3"/>
  <c r="BC814" i="3"/>
  <c r="BD814" i="3"/>
  <c r="BE814" i="3"/>
  <c r="BF814" i="3"/>
  <c r="BG814" i="3"/>
  <c r="BH814" i="3"/>
  <c r="BI814" i="3"/>
  <c r="BJ814" i="3"/>
  <c r="BK814" i="3"/>
  <c r="BL814" i="3"/>
  <c r="BM814" i="3"/>
  <c r="BN814" i="3"/>
  <c r="BO814" i="3"/>
  <c r="BP814" i="3"/>
  <c r="A828" i="4"/>
  <c r="B828" i="4"/>
  <c r="C828" i="4"/>
  <c r="D828" i="4"/>
  <c r="E828" i="4"/>
  <c r="F828" i="4"/>
  <c r="G828" i="4"/>
  <c r="H828" i="4"/>
  <c r="I828" i="4"/>
  <c r="J828" i="4"/>
  <c r="K828" i="4"/>
  <c r="L828" i="4"/>
  <c r="M828" i="4"/>
  <c r="N828" i="4"/>
  <c r="O828" i="4"/>
  <c r="P828" i="4"/>
  <c r="Q828" i="4"/>
  <c r="R828" i="4"/>
  <c r="S828" i="4"/>
  <c r="T828" i="4"/>
  <c r="U828" i="4"/>
  <c r="V828" i="4"/>
  <c r="W828" i="4"/>
  <c r="X828" i="4"/>
  <c r="Y828" i="4"/>
  <c r="Z828" i="4"/>
  <c r="AA828" i="4"/>
  <c r="AB828" i="4"/>
  <c r="AC828" i="4"/>
  <c r="AD828" i="4"/>
  <c r="AE828" i="4"/>
  <c r="AF828" i="4"/>
  <c r="AG828" i="4"/>
  <c r="AH828" i="4"/>
  <c r="AI828" i="4"/>
  <c r="AJ828" i="4"/>
  <c r="A829" i="4"/>
  <c r="B829" i="4"/>
  <c r="C829" i="4"/>
  <c r="D829" i="4"/>
  <c r="E829" i="4"/>
  <c r="F829" i="4"/>
  <c r="G829" i="4"/>
  <c r="H829" i="4"/>
  <c r="I829" i="4"/>
  <c r="J829" i="4"/>
  <c r="K829" i="4"/>
  <c r="L829" i="4"/>
  <c r="M829" i="4"/>
  <c r="N829" i="4"/>
  <c r="O829" i="4"/>
  <c r="P829" i="4"/>
  <c r="Q829" i="4"/>
  <c r="R829" i="4"/>
  <c r="S829" i="4"/>
  <c r="T829" i="4"/>
  <c r="U829" i="4"/>
  <c r="V829" i="4"/>
  <c r="W829" i="4"/>
  <c r="X829" i="4"/>
  <c r="Y829" i="4"/>
  <c r="Z829" i="4"/>
  <c r="AA829" i="4"/>
  <c r="AB829" i="4"/>
  <c r="AC829" i="4"/>
  <c r="AD829" i="4"/>
  <c r="AE829" i="4"/>
  <c r="AF829" i="4"/>
  <c r="AG829" i="4"/>
  <c r="AH829" i="4"/>
  <c r="AI829" i="4"/>
  <c r="AJ829" i="4"/>
  <c r="A830" i="4"/>
  <c r="B830" i="4"/>
  <c r="C830" i="4"/>
  <c r="D830" i="4"/>
  <c r="E830" i="4"/>
  <c r="F830" i="4"/>
  <c r="G830" i="4"/>
  <c r="H830" i="4"/>
  <c r="I830" i="4"/>
  <c r="J830" i="4"/>
  <c r="K830" i="4"/>
  <c r="L830" i="4"/>
  <c r="M830" i="4"/>
  <c r="N830" i="4"/>
  <c r="O830" i="4"/>
  <c r="P830" i="4"/>
  <c r="Q830" i="4"/>
  <c r="R830" i="4"/>
  <c r="S830" i="4"/>
  <c r="T830" i="4"/>
  <c r="U830" i="4"/>
  <c r="V830" i="4"/>
  <c r="W830" i="4"/>
  <c r="X830" i="4"/>
  <c r="Y830" i="4"/>
  <c r="Z830" i="4"/>
  <c r="AA830" i="4"/>
  <c r="AB830" i="4"/>
  <c r="AC830" i="4"/>
  <c r="AD830" i="4"/>
  <c r="AE830" i="4"/>
  <c r="AF830" i="4"/>
  <c r="AG830" i="4"/>
  <c r="AH830" i="4"/>
  <c r="AI830" i="4"/>
  <c r="AJ830" i="4"/>
  <c r="A831" i="4"/>
  <c r="B831" i="4"/>
  <c r="C831" i="4"/>
  <c r="D831" i="4"/>
  <c r="E831" i="4"/>
  <c r="F831" i="4"/>
  <c r="G831" i="4"/>
  <c r="H831" i="4"/>
  <c r="I831" i="4"/>
  <c r="J831" i="4"/>
  <c r="K831" i="4"/>
  <c r="L831" i="4"/>
  <c r="M831" i="4"/>
  <c r="N831" i="4"/>
  <c r="O831" i="4"/>
  <c r="P831" i="4"/>
  <c r="Q831" i="4"/>
  <c r="R831" i="4"/>
  <c r="S831" i="4"/>
  <c r="T831" i="4"/>
  <c r="U831" i="4"/>
  <c r="V831" i="4"/>
  <c r="W831" i="4"/>
  <c r="X831" i="4"/>
  <c r="Y831" i="4"/>
  <c r="Z831" i="4"/>
  <c r="AA831" i="4"/>
  <c r="AB831" i="4"/>
  <c r="AC831" i="4"/>
  <c r="AD831" i="4"/>
  <c r="AE831" i="4"/>
  <c r="AF831" i="4"/>
  <c r="AG831" i="4"/>
  <c r="AH831" i="4"/>
  <c r="AI831" i="4"/>
  <c r="AJ831" i="4"/>
  <c r="A832" i="4"/>
  <c r="B832" i="4"/>
  <c r="C832" i="4"/>
  <c r="D832" i="4"/>
  <c r="E832" i="4"/>
  <c r="F832" i="4"/>
  <c r="G832" i="4"/>
  <c r="H832" i="4"/>
  <c r="I832" i="4"/>
  <c r="J832" i="4"/>
  <c r="K832" i="4"/>
  <c r="L832" i="4"/>
  <c r="M832" i="4"/>
  <c r="N832" i="4"/>
  <c r="O832" i="4"/>
  <c r="P832" i="4"/>
  <c r="Q832" i="4"/>
  <c r="R832" i="4"/>
  <c r="S832" i="4"/>
  <c r="T832" i="4"/>
  <c r="U832" i="4"/>
  <c r="V832" i="4"/>
  <c r="W832" i="4"/>
  <c r="X832" i="4"/>
  <c r="Y832" i="4"/>
  <c r="Z832" i="4"/>
  <c r="AA832" i="4"/>
  <c r="AB832" i="4"/>
  <c r="AC832" i="4"/>
  <c r="AD832" i="4"/>
  <c r="AE832" i="4"/>
  <c r="AF832" i="4"/>
  <c r="AG832" i="4"/>
  <c r="AH832" i="4"/>
  <c r="AI832" i="4"/>
  <c r="AJ832" i="4"/>
  <c r="A833" i="4"/>
  <c r="B833" i="4"/>
  <c r="C833" i="4"/>
  <c r="D833" i="4"/>
  <c r="E833" i="4"/>
  <c r="F833" i="4"/>
  <c r="G833" i="4"/>
  <c r="H833" i="4"/>
  <c r="I833" i="4"/>
  <c r="J833" i="4"/>
  <c r="K833" i="4"/>
  <c r="L833" i="4"/>
  <c r="M833" i="4"/>
  <c r="N833" i="4"/>
  <c r="O833" i="4"/>
  <c r="P833" i="4"/>
  <c r="Q833" i="4"/>
  <c r="R833" i="4"/>
  <c r="S833" i="4"/>
  <c r="T833" i="4"/>
  <c r="U833" i="4"/>
  <c r="V833" i="4"/>
  <c r="W833" i="4"/>
  <c r="X833" i="4"/>
  <c r="Y833" i="4"/>
  <c r="Z833" i="4"/>
  <c r="AA833" i="4"/>
  <c r="AB833" i="4"/>
  <c r="AC833" i="4"/>
  <c r="AD833" i="4"/>
  <c r="AE833" i="4"/>
  <c r="AF833" i="4"/>
  <c r="AG833" i="4"/>
  <c r="AH833" i="4"/>
  <c r="AI833" i="4"/>
  <c r="AJ833" i="4"/>
  <c r="A834" i="4"/>
  <c r="B834" i="4"/>
  <c r="C834" i="4"/>
  <c r="D834" i="4"/>
  <c r="E834" i="4"/>
  <c r="F834" i="4"/>
  <c r="G834" i="4"/>
  <c r="H834" i="4"/>
  <c r="I834" i="4"/>
  <c r="J834" i="4"/>
  <c r="K834" i="4"/>
  <c r="L834" i="4"/>
  <c r="M834" i="4"/>
  <c r="N834" i="4"/>
  <c r="O834" i="4"/>
  <c r="P834" i="4"/>
  <c r="Q834" i="4"/>
  <c r="R834" i="4"/>
  <c r="S834" i="4"/>
  <c r="T834" i="4"/>
  <c r="U834" i="4"/>
  <c r="V834" i="4"/>
  <c r="W834" i="4"/>
  <c r="X834" i="4"/>
  <c r="Y834" i="4"/>
  <c r="Z834" i="4"/>
  <c r="AA834" i="4"/>
  <c r="AB834" i="4"/>
  <c r="AC834" i="4"/>
  <c r="AD834" i="4"/>
  <c r="AE834" i="4"/>
  <c r="AF834" i="4"/>
  <c r="AG834" i="4"/>
  <c r="AH834" i="4"/>
  <c r="AI834" i="4"/>
  <c r="AJ834" i="4"/>
  <c r="A835" i="4"/>
  <c r="B835" i="4"/>
  <c r="C835" i="4"/>
  <c r="D835" i="4"/>
  <c r="E835" i="4"/>
  <c r="F835" i="4"/>
  <c r="G835" i="4"/>
  <c r="H835" i="4"/>
  <c r="I835" i="4"/>
  <c r="J835" i="4"/>
  <c r="K835" i="4"/>
  <c r="L835" i="4"/>
  <c r="M835" i="4"/>
  <c r="N835" i="4"/>
  <c r="O835" i="4"/>
  <c r="P835" i="4"/>
  <c r="Q835" i="4"/>
  <c r="R835" i="4"/>
  <c r="S835" i="4"/>
  <c r="T835" i="4"/>
  <c r="U835" i="4"/>
  <c r="V835" i="4"/>
  <c r="W835" i="4"/>
  <c r="X835" i="4"/>
  <c r="Y835" i="4"/>
  <c r="Z835" i="4"/>
  <c r="AA835" i="4"/>
  <c r="AB835" i="4"/>
  <c r="AC835" i="4"/>
  <c r="AD835" i="4"/>
  <c r="AE835" i="4"/>
  <c r="AF835" i="4"/>
  <c r="AG835" i="4"/>
  <c r="AH835" i="4"/>
  <c r="AI835" i="4"/>
  <c r="AJ835" i="4"/>
  <c r="A836" i="4"/>
  <c r="B836" i="4"/>
  <c r="C836" i="4"/>
  <c r="D836" i="4"/>
  <c r="E836" i="4"/>
  <c r="F836" i="4"/>
  <c r="G836" i="4"/>
  <c r="H836" i="4"/>
  <c r="I836" i="4"/>
  <c r="J836" i="4"/>
  <c r="K836" i="4"/>
  <c r="L836" i="4"/>
  <c r="M836" i="4"/>
  <c r="N836" i="4"/>
  <c r="O836" i="4"/>
  <c r="P836" i="4"/>
  <c r="Q836" i="4"/>
  <c r="R836" i="4"/>
  <c r="S836" i="4"/>
  <c r="T836" i="4"/>
  <c r="U836" i="4"/>
  <c r="V836" i="4"/>
  <c r="W836" i="4"/>
  <c r="X836" i="4"/>
  <c r="Y836" i="4"/>
  <c r="Z836" i="4"/>
  <c r="AA836" i="4"/>
  <c r="AB836" i="4"/>
  <c r="AC836" i="4"/>
  <c r="AD836" i="4"/>
  <c r="AE836" i="4"/>
  <c r="AF836" i="4"/>
  <c r="AG836" i="4"/>
  <c r="AH836" i="4"/>
  <c r="AI836" i="4"/>
  <c r="AJ836" i="4"/>
  <c r="A837" i="4"/>
  <c r="B837" i="4"/>
  <c r="C837" i="4"/>
  <c r="D837" i="4"/>
  <c r="E837" i="4"/>
  <c r="F837" i="4"/>
  <c r="G837" i="4"/>
  <c r="H837" i="4"/>
  <c r="I837" i="4"/>
  <c r="J837" i="4"/>
  <c r="K837" i="4"/>
  <c r="L837" i="4"/>
  <c r="M837" i="4"/>
  <c r="N837" i="4"/>
  <c r="O837" i="4"/>
  <c r="P837" i="4"/>
  <c r="Q837" i="4"/>
  <c r="R837" i="4"/>
  <c r="S837" i="4"/>
  <c r="T837" i="4"/>
  <c r="U837" i="4"/>
  <c r="V837" i="4"/>
  <c r="W837" i="4"/>
  <c r="X837" i="4"/>
  <c r="Y837" i="4"/>
  <c r="Z837" i="4"/>
  <c r="AA837" i="4"/>
  <c r="AB837" i="4"/>
  <c r="AC837" i="4"/>
  <c r="AD837" i="4"/>
  <c r="AE837" i="4"/>
  <c r="AF837" i="4"/>
  <c r="AG837" i="4"/>
  <c r="AH837" i="4"/>
  <c r="AI837" i="4"/>
  <c r="AJ837" i="4"/>
  <c r="A838" i="4"/>
  <c r="B838" i="4"/>
  <c r="C838" i="4"/>
  <c r="D838" i="4"/>
  <c r="E838" i="4"/>
  <c r="F838" i="4"/>
  <c r="G838" i="4"/>
  <c r="H838" i="4"/>
  <c r="I838" i="4"/>
  <c r="J838" i="4"/>
  <c r="K838" i="4"/>
  <c r="L838" i="4"/>
  <c r="M838" i="4"/>
  <c r="N838" i="4"/>
  <c r="O838" i="4"/>
  <c r="P838" i="4"/>
  <c r="Q838" i="4"/>
  <c r="R838" i="4"/>
  <c r="S838" i="4"/>
  <c r="T838" i="4"/>
  <c r="U838" i="4"/>
  <c r="V838" i="4"/>
  <c r="W838" i="4"/>
  <c r="X838" i="4"/>
  <c r="Y838" i="4"/>
  <c r="Z838" i="4"/>
  <c r="AA838" i="4"/>
  <c r="AB838" i="4"/>
  <c r="AC838" i="4"/>
  <c r="AD838" i="4"/>
  <c r="AE838" i="4"/>
  <c r="AF838" i="4"/>
  <c r="AG838" i="4"/>
  <c r="AH838" i="4"/>
  <c r="AI838" i="4"/>
  <c r="AJ838" i="4"/>
  <c r="A839" i="4"/>
  <c r="B839" i="4"/>
  <c r="C839" i="4"/>
  <c r="D839" i="4"/>
  <c r="E839" i="4"/>
  <c r="F839" i="4"/>
  <c r="G839" i="4"/>
  <c r="H839" i="4"/>
  <c r="I839" i="4"/>
  <c r="J839" i="4"/>
  <c r="K839" i="4"/>
  <c r="L839" i="4"/>
  <c r="M839" i="4"/>
  <c r="N839" i="4"/>
  <c r="O839" i="4"/>
  <c r="P839" i="4"/>
  <c r="Q839" i="4"/>
  <c r="R839" i="4"/>
  <c r="S839" i="4"/>
  <c r="T839" i="4"/>
  <c r="U839" i="4"/>
  <c r="V839" i="4"/>
  <c r="W839" i="4"/>
  <c r="X839" i="4"/>
  <c r="Y839" i="4"/>
  <c r="Z839" i="4"/>
  <c r="AA839" i="4"/>
  <c r="AB839" i="4"/>
  <c r="AC839" i="4"/>
  <c r="AD839" i="4"/>
  <c r="AE839" i="4"/>
  <c r="AF839" i="4"/>
  <c r="AG839" i="4"/>
  <c r="AH839" i="4"/>
  <c r="AI839" i="4"/>
  <c r="AJ839" i="4"/>
  <c r="A840" i="4"/>
  <c r="B840" i="4"/>
  <c r="C840" i="4"/>
  <c r="D840" i="4"/>
  <c r="E840" i="4"/>
  <c r="F840" i="4"/>
  <c r="G840" i="4"/>
  <c r="H840" i="4"/>
  <c r="I840" i="4"/>
  <c r="J840" i="4"/>
  <c r="K840" i="4"/>
  <c r="L840" i="4"/>
  <c r="M840" i="4"/>
  <c r="N840" i="4"/>
  <c r="O840" i="4"/>
  <c r="P840" i="4"/>
  <c r="Q840" i="4"/>
  <c r="R840" i="4"/>
  <c r="S840" i="4"/>
  <c r="T840" i="4"/>
  <c r="U840" i="4"/>
  <c r="V840" i="4"/>
  <c r="W840" i="4"/>
  <c r="X840" i="4"/>
  <c r="Y840" i="4"/>
  <c r="Z840" i="4"/>
  <c r="AA840" i="4"/>
  <c r="AB840" i="4"/>
  <c r="AC840" i="4"/>
  <c r="AD840" i="4"/>
  <c r="AE840" i="4"/>
  <c r="AF840" i="4"/>
  <c r="AG840" i="4"/>
  <c r="AH840" i="4"/>
  <c r="AI840" i="4"/>
  <c r="AJ840" i="4"/>
  <c r="A841" i="4"/>
  <c r="B841" i="4"/>
  <c r="C841" i="4"/>
  <c r="D841" i="4"/>
  <c r="E841" i="4"/>
  <c r="F841" i="4"/>
  <c r="G841" i="4"/>
  <c r="H841" i="4"/>
  <c r="I841" i="4"/>
  <c r="J841" i="4"/>
  <c r="K841" i="4"/>
  <c r="L841" i="4"/>
  <c r="M841" i="4"/>
  <c r="N841" i="4"/>
  <c r="O841" i="4"/>
  <c r="P841" i="4"/>
  <c r="Q841" i="4"/>
  <c r="R841" i="4"/>
  <c r="S841" i="4"/>
  <c r="T841" i="4"/>
  <c r="U841" i="4"/>
  <c r="V841" i="4"/>
  <c r="W841" i="4"/>
  <c r="X841" i="4"/>
  <c r="Y841" i="4"/>
  <c r="Z841" i="4"/>
  <c r="AA841" i="4"/>
  <c r="AB841" i="4"/>
  <c r="AC841" i="4"/>
  <c r="AD841" i="4"/>
  <c r="AE841" i="4"/>
  <c r="AF841" i="4"/>
  <c r="AG841" i="4"/>
  <c r="AH841" i="4"/>
  <c r="AI841" i="4"/>
  <c r="AJ841" i="4"/>
  <c r="A842" i="4"/>
  <c r="B842" i="4"/>
  <c r="C842" i="4"/>
  <c r="D842" i="4"/>
  <c r="E842" i="4"/>
  <c r="F842" i="4"/>
  <c r="G842" i="4"/>
  <c r="H842" i="4"/>
  <c r="I842" i="4"/>
  <c r="J842" i="4"/>
  <c r="K842" i="4"/>
  <c r="L842" i="4"/>
  <c r="M842" i="4"/>
  <c r="N842" i="4"/>
  <c r="O842" i="4"/>
  <c r="P842" i="4"/>
  <c r="Q842" i="4"/>
  <c r="R842" i="4"/>
  <c r="S842" i="4"/>
  <c r="T842" i="4"/>
  <c r="U842" i="4"/>
  <c r="V842" i="4"/>
  <c r="W842" i="4"/>
  <c r="X842" i="4"/>
  <c r="Y842" i="4"/>
  <c r="Z842" i="4"/>
  <c r="AA842" i="4"/>
  <c r="AB842" i="4"/>
  <c r="AC842" i="4"/>
  <c r="AD842" i="4"/>
  <c r="AE842" i="4"/>
  <c r="AF842" i="4"/>
  <c r="AG842" i="4"/>
  <c r="AH842" i="4"/>
  <c r="AI842" i="4"/>
  <c r="AJ842" i="4"/>
  <c r="A843" i="4"/>
  <c r="B843" i="4"/>
  <c r="C843" i="4"/>
  <c r="D843" i="4"/>
  <c r="E843" i="4"/>
  <c r="F843" i="4"/>
  <c r="G843" i="4"/>
  <c r="H843" i="4"/>
  <c r="I843" i="4"/>
  <c r="J843" i="4"/>
  <c r="K843" i="4"/>
  <c r="L843" i="4"/>
  <c r="M843" i="4"/>
  <c r="N843" i="4"/>
  <c r="O843" i="4"/>
  <c r="P843" i="4"/>
  <c r="Q843" i="4"/>
  <c r="R843" i="4"/>
  <c r="S843" i="4"/>
  <c r="T843" i="4"/>
  <c r="U843" i="4"/>
  <c r="V843" i="4"/>
  <c r="W843" i="4"/>
  <c r="X843" i="4"/>
  <c r="Y843" i="4"/>
  <c r="Z843" i="4"/>
  <c r="AA843" i="4"/>
  <c r="AB843" i="4"/>
  <c r="AC843" i="4"/>
  <c r="AD843" i="4"/>
  <c r="AE843" i="4"/>
  <c r="AF843" i="4"/>
  <c r="AG843" i="4"/>
  <c r="AH843" i="4"/>
  <c r="AI843" i="4"/>
  <c r="AJ843" i="4"/>
  <c r="A844" i="4"/>
  <c r="B844" i="4"/>
  <c r="C844" i="4"/>
  <c r="D844" i="4"/>
  <c r="E844" i="4"/>
  <c r="F844" i="4"/>
  <c r="G844" i="4"/>
  <c r="H844" i="4"/>
  <c r="I844" i="4"/>
  <c r="J844" i="4"/>
  <c r="K844" i="4"/>
  <c r="L844" i="4"/>
  <c r="M844" i="4"/>
  <c r="N844" i="4"/>
  <c r="O844" i="4"/>
  <c r="P844" i="4"/>
  <c r="Q844" i="4"/>
  <c r="R844" i="4"/>
  <c r="S844" i="4"/>
  <c r="T844" i="4"/>
  <c r="U844" i="4"/>
  <c r="V844" i="4"/>
  <c r="W844" i="4"/>
  <c r="X844" i="4"/>
  <c r="Y844" i="4"/>
  <c r="Z844" i="4"/>
  <c r="AA844" i="4"/>
  <c r="AB844" i="4"/>
  <c r="AC844" i="4"/>
  <c r="AD844" i="4"/>
  <c r="AE844" i="4"/>
  <c r="AF844" i="4"/>
  <c r="AG844" i="4"/>
  <c r="AH844" i="4"/>
  <c r="AI844" i="4"/>
  <c r="AJ844" i="4"/>
  <c r="A845" i="4"/>
  <c r="B845" i="4"/>
  <c r="C845" i="4"/>
  <c r="D845" i="4"/>
  <c r="E845" i="4"/>
  <c r="F845" i="4"/>
  <c r="G845" i="4"/>
  <c r="H845" i="4"/>
  <c r="I845" i="4"/>
  <c r="J845" i="4"/>
  <c r="K845" i="4"/>
  <c r="L845" i="4"/>
  <c r="M845" i="4"/>
  <c r="N845" i="4"/>
  <c r="O845" i="4"/>
  <c r="P845" i="4"/>
  <c r="Q845" i="4"/>
  <c r="R845" i="4"/>
  <c r="S845" i="4"/>
  <c r="T845" i="4"/>
  <c r="U845" i="4"/>
  <c r="V845" i="4"/>
  <c r="W845" i="4"/>
  <c r="X845" i="4"/>
  <c r="Y845" i="4"/>
  <c r="Z845" i="4"/>
  <c r="AA845" i="4"/>
  <c r="AB845" i="4"/>
  <c r="AC845" i="4"/>
  <c r="AD845" i="4"/>
  <c r="AE845" i="4"/>
  <c r="AF845" i="4"/>
  <c r="AG845" i="4"/>
  <c r="AH845" i="4"/>
  <c r="AI845" i="4"/>
  <c r="AJ845" i="4"/>
  <c r="A817" i="4"/>
  <c r="B817" i="4"/>
  <c r="C817" i="4"/>
  <c r="D817" i="4"/>
  <c r="E817" i="4"/>
  <c r="F817" i="4"/>
  <c r="G817" i="4"/>
  <c r="H817" i="4"/>
  <c r="I817" i="4"/>
  <c r="J817" i="4"/>
  <c r="K817" i="4"/>
  <c r="L817" i="4"/>
  <c r="M817" i="4"/>
  <c r="N817" i="4"/>
  <c r="O817" i="4"/>
  <c r="P817" i="4"/>
  <c r="Q817" i="4"/>
  <c r="R817" i="4"/>
  <c r="S817" i="4"/>
  <c r="T817" i="4"/>
  <c r="U817" i="4"/>
  <c r="V817" i="4"/>
  <c r="W817" i="4"/>
  <c r="X817" i="4"/>
  <c r="Y817" i="4"/>
  <c r="Z817" i="4"/>
  <c r="AA817" i="4"/>
  <c r="AB817" i="4"/>
  <c r="AC817" i="4"/>
  <c r="AD817" i="4"/>
  <c r="AE817" i="4"/>
  <c r="AF817" i="4"/>
  <c r="AG817" i="4"/>
  <c r="AH817" i="4"/>
  <c r="AI817" i="4"/>
  <c r="AJ817" i="4"/>
  <c r="A818" i="4"/>
  <c r="B818" i="4"/>
  <c r="C818" i="4"/>
  <c r="D818" i="4"/>
  <c r="E818" i="4"/>
  <c r="F818" i="4"/>
  <c r="G818" i="4"/>
  <c r="H818" i="4"/>
  <c r="I818" i="4"/>
  <c r="J818" i="4"/>
  <c r="K818" i="4"/>
  <c r="L818" i="4"/>
  <c r="M818" i="4"/>
  <c r="N818" i="4"/>
  <c r="O818" i="4"/>
  <c r="P818" i="4"/>
  <c r="Q818" i="4"/>
  <c r="R818" i="4"/>
  <c r="S818" i="4"/>
  <c r="T818" i="4"/>
  <c r="U818" i="4"/>
  <c r="V818" i="4"/>
  <c r="W818" i="4"/>
  <c r="X818" i="4"/>
  <c r="Y818" i="4"/>
  <c r="Z818" i="4"/>
  <c r="AA818" i="4"/>
  <c r="AB818" i="4"/>
  <c r="AC818" i="4"/>
  <c r="AD818" i="4"/>
  <c r="AE818" i="4"/>
  <c r="AF818" i="4"/>
  <c r="AG818" i="4"/>
  <c r="AH818" i="4"/>
  <c r="AI818" i="4"/>
  <c r="AJ818" i="4"/>
  <c r="A819" i="4"/>
  <c r="B819" i="4"/>
  <c r="C819" i="4"/>
  <c r="D819" i="4"/>
  <c r="E819" i="4"/>
  <c r="F819" i="4"/>
  <c r="G819" i="4"/>
  <c r="H819" i="4"/>
  <c r="I819" i="4"/>
  <c r="J819" i="4"/>
  <c r="K819" i="4"/>
  <c r="L819" i="4"/>
  <c r="M819" i="4"/>
  <c r="N819" i="4"/>
  <c r="O819" i="4"/>
  <c r="P819" i="4"/>
  <c r="Q819" i="4"/>
  <c r="R819" i="4"/>
  <c r="S819" i="4"/>
  <c r="T819" i="4"/>
  <c r="U819" i="4"/>
  <c r="V819" i="4"/>
  <c r="W819" i="4"/>
  <c r="X819" i="4"/>
  <c r="Y819" i="4"/>
  <c r="Z819" i="4"/>
  <c r="AA819" i="4"/>
  <c r="AB819" i="4"/>
  <c r="AC819" i="4"/>
  <c r="AD819" i="4"/>
  <c r="AE819" i="4"/>
  <c r="AF819" i="4"/>
  <c r="AG819" i="4"/>
  <c r="AH819" i="4"/>
  <c r="AI819" i="4"/>
  <c r="AJ819" i="4"/>
  <c r="A820" i="4"/>
  <c r="B820" i="4"/>
  <c r="C820" i="4"/>
  <c r="D820" i="4"/>
  <c r="E820" i="4"/>
  <c r="F820" i="4"/>
  <c r="G820" i="4"/>
  <c r="H820" i="4"/>
  <c r="I820" i="4"/>
  <c r="J820" i="4"/>
  <c r="K820" i="4"/>
  <c r="L820" i="4"/>
  <c r="M820" i="4"/>
  <c r="N820" i="4"/>
  <c r="O820" i="4"/>
  <c r="P820" i="4"/>
  <c r="Q820" i="4"/>
  <c r="R820" i="4"/>
  <c r="S820" i="4"/>
  <c r="T820" i="4"/>
  <c r="U820" i="4"/>
  <c r="V820" i="4"/>
  <c r="W820" i="4"/>
  <c r="X820" i="4"/>
  <c r="Y820" i="4"/>
  <c r="Z820" i="4"/>
  <c r="AA820" i="4"/>
  <c r="AB820" i="4"/>
  <c r="AC820" i="4"/>
  <c r="AD820" i="4"/>
  <c r="AE820" i="4"/>
  <c r="AF820" i="4"/>
  <c r="AG820" i="4"/>
  <c r="AH820" i="4"/>
  <c r="AI820" i="4"/>
  <c r="AJ820" i="4"/>
  <c r="A821" i="4"/>
  <c r="B821" i="4"/>
  <c r="C821" i="4"/>
  <c r="D821" i="4"/>
  <c r="E821" i="4"/>
  <c r="F821" i="4"/>
  <c r="G821" i="4"/>
  <c r="H821" i="4"/>
  <c r="I821" i="4"/>
  <c r="J821" i="4"/>
  <c r="K821" i="4"/>
  <c r="L821" i="4"/>
  <c r="M821" i="4"/>
  <c r="N821" i="4"/>
  <c r="O821" i="4"/>
  <c r="P821" i="4"/>
  <c r="Q821" i="4"/>
  <c r="R821" i="4"/>
  <c r="S821" i="4"/>
  <c r="T821" i="4"/>
  <c r="U821" i="4"/>
  <c r="V821" i="4"/>
  <c r="W821" i="4"/>
  <c r="X821" i="4"/>
  <c r="Y821" i="4"/>
  <c r="Z821" i="4"/>
  <c r="AA821" i="4"/>
  <c r="AB821" i="4"/>
  <c r="AC821" i="4"/>
  <c r="AD821" i="4"/>
  <c r="AE821" i="4"/>
  <c r="AF821" i="4"/>
  <c r="AG821" i="4"/>
  <c r="AH821" i="4"/>
  <c r="AI821" i="4"/>
  <c r="AJ821" i="4"/>
  <c r="A822" i="4"/>
  <c r="B822" i="4"/>
  <c r="C822" i="4"/>
  <c r="D822" i="4"/>
  <c r="E822" i="4"/>
  <c r="F822" i="4"/>
  <c r="G822" i="4"/>
  <c r="H822" i="4"/>
  <c r="I822" i="4"/>
  <c r="J822" i="4"/>
  <c r="K822" i="4"/>
  <c r="L822" i="4"/>
  <c r="M822" i="4"/>
  <c r="N822" i="4"/>
  <c r="O822" i="4"/>
  <c r="P822" i="4"/>
  <c r="Q822" i="4"/>
  <c r="R822" i="4"/>
  <c r="S822" i="4"/>
  <c r="T822" i="4"/>
  <c r="U822" i="4"/>
  <c r="V822" i="4"/>
  <c r="W822" i="4"/>
  <c r="X822" i="4"/>
  <c r="Y822" i="4"/>
  <c r="Z822" i="4"/>
  <c r="AA822" i="4"/>
  <c r="AB822" i="4"/>
  <c r="AC822" i="4"/>
  <c r="AD822" i="4"/>
  <c r="AE822" i="4"/>
  <c r="AF822" i="4"/>
  <c r="AG822" i="4"/>
  <c r="AH822" i="4"/>
  <c r="AI822" i="4"/>
  <c r="AJ822" i="4"/>
  <c r="A823" i="4"/>
  <c r="B823" i="4"/>
  <c r="C823" i="4"/>
  <c r="D823" i="4"/>
  <c r="E823" i="4"/>
  <c r="F823" i="4"/>
  <c r="G823" i="4"/>
  <c r="H823" i="4"/>
  <c r="I823" i="4"/>
  <c r="J823" i="4"/>
  <c r="K823" i="4"/>
  <c r="L823" i="4"/>
  <c r="M823" i="4"/>
  <c r="N823" i="4"/>
  <c r="O823" i="4"/>
  <c r="P823" i="4"/>
  <c r="Q823" i="4"/>
  <c r="R823" i="4"/>
  <c r="S823" i="4"/>
  <c r="T823" i="4"/>
  <c r="U823" i="4"/>
  <c r="V823" i="4"/>
  <c r="W823" i="4"/>
  <c r="X823" i="4"/>
  <c r="Y823" i="4"/>
  <c r="Z823" i="4"/>
  <c r="AA823" i="4"/>
  <c r="AB823" i="4"/>
  <c r="AC823" i="4"/>
  <c r="AD823" i="4"/>
  <c r="AE823" i="4"/>
  <c r="AF823" i="4"/>
  <c r="AG823" i="4"/>
  <c r="AH823" i="4"/>
  <c r="AI823" i="4"/>
  <c r="AJ823" i="4"/>
  <c r="A824" i="4"/>
  <c r="B824" i="4"/>
  <c r="C824" i="4"/>
  <c r="D824" i="4"/>
  <c r="E824" i="4"/>
  <c r="F824" i="4"/>
  <c r="G824" i="4"/>
  <c r="H824" i="4"/>
  <c r="I824" i="4"/>
  <c r="J824" i="4"/>
  <c r="K824" i="4"/>
  <c r="L824" i="4"/>
  <c r="M824" i="4"/>
  <c r="N824" i="4"/>
  <c r="O824" i="4"/>
  <c r="P824" i="4"/>
  <c r="Q824" i="4"/>
  <c r="R824" i="4"/>
  <c r="S824" i="4"/>
  <c r="T824" i="4"/>
  <c r="U824" i="4"/>
  <c r="V824" i="4"/>
  <c r="W824" i="4"/>
  <c r="X824" i="4"/>
  <c r="Y824" i="4"/>
  <c r="Z824" i="4"/>
  <c r="AA824" i="4"/>
  <c r="AB824" i="4"/>
  <c r="AC824" i="4"/>
  <c r="AD824" i="4"/>
  <c r="AE824" i="4"/>
  <c r="AF824" i="4"/>
  <c r="AG824" i="4"/>
  <c r="AH824" i="4"/>
  <c r="AI824" i="4"/>
  <c r="AJ824" i="4"/>
  <c r="A825" i="4"/>
  <c r="B825" i="4"/>
  <c r="C825" i="4"/>
  <c r="D825" i="4"/>
  <c r="E825" i="4"/>
  <c r="F825" i="4"/>
  <c r="G825" i="4"/>
  <c r="H825" i="4"/>
  <c r="I825" i="4"/>
  <c r="J825" i="4"/>
  <c r="K825" i="4"/>
  <c r="L825" i="4"/>
  <c r="M825" i="4"/>
  <c r="N825" i="4"/>
  <c r="O825" i="4"/>
  <c r="P825" i="4"/>
  <c r="Q825" i="4"/>
  <c r="R825" i="4"/>
  <c r="S825" i="4"/>
  <c r="T825" i="4"/>
  <c r="U825" i="4"/>
  <c r="V825" i="4"/>
  <c r="W825" i="4"/>
  <c r="X825" i="4"/>
  <c r="Y825" i="4"/>
  <c r="Z825" i="4"/>
  <c r="AA825" i="4"/>
  <c r="AB825" i="4"/>
  <c r="AC825" i="4"/>
  <c r="AD825" i="4"/>
  <c r="AE825" i="4"/>
  <c r="AF825" i="4"/>
  <c r="AG825" i="4"/>
  <c r="AH825" i="4"/>
  <c r="AI825" i="4"/>
  <c r="AJ825" i="4"/>
  <c r="A826" i="4"/>
  <c r="B826" i="4"/>
  <c r="C826" i="4"/>
  <c r="D826" i="4"/>
  <c r="E826" i="4"/>
  <c r="F826" i="4"/>
  <c r="G826" i="4"/>
  <c r="H826" i="4"/>
  <c r="I826" i="4"/>
  <c r="J826" i="4"/>
  <c r="K826" i="4"/>
  <c r="L826" i="4"/>
  <c r="M826" i="4"/>
  <c r="N826" i="4"/>
  <c r="O826" i="4"/>
  <c r="P826" i="4"/>
  <c r="Q826" i="4"/>
  <c r="R826" i="4"/>
  <c r="S826" i="4"/>
  <c r="T826" i="4"/>
  <c r="U826" i="4"/>
  <c r="V826" i="4"/>
  <c r="W826" i="4"/>
  <c r="X826" i="4"/>
  <c r="Y826" i="4"/>
  <c r="Z826" i="4"/>
  <c r="AA826" i="4"/>
  <c r="AB826" i="4"/>
  <c r="AC826" i="4"/>
  <c r="AD826" i="4"/>
  <c r="AE826" i="4"/>
  <c r="AF826" i="4"/>
  <c r="AG826" i="4"/>
  <c r="AH826" i="4"/>
  <c r="AI826" i="4"/>
  <c r="AJ826" i="4"/>
  <c r="A827" i="4"/>
  <c r="B827" i="4"/>
  <c r="C827" i="4"/>
  <c r="D827" i="4"/>
  <c r="E827" i="4"/>
  <c r="F827" i="4"/>
  <c r="G827" i="4"/>
  <c r="H827" i="4"/>
  <c r="I827" i="4"/>
  <c r="J827" i="4"/>
  <c r="K827" i="4"/>
  <c r="L827" i="4"/>
  <c r="M827" i="4"/>
  <c r="N827" i="4"/>
  <c r="O827" i="4"/>
  <c r="P827" i="4"/>
  <c r="Q827" i="4"/>
  <c r="R827" i="4"/>
  <c r="S827" i="4"/>
  <c r="T827" i="4"/>
  <c r="U827" i="4"/>
  <c r="V827" i="4"/>
  <c r="W827" i="4"/>
  <c r="X827" i="4"/>
  <c r="Y827" i="4"/>
  <c r="Z827" i="4"/>
  <c r="AA827" i="4"/>
  <c r="AB827" i="4"/>
  <c r="AC827" i="4"/>
  <c r="AD827" i="4"/>
  <c r="AE827" i="4"/>
  <c r="AF827" i="4"/>
  <c r="AG827" i="4"/>
  <c r="AH827" i="4"/>
  <c r="AI827" i="4"/>
  <c r="AJ827" i="4"/>
  <c r="A801" i="4"/>
  <c r="B801" i="4"/>
  <c r="C801" i="4"/>
  <c r="D801" i="4"/>
  <c r="E801" i="4"/>
  <c r="F801" i="4"/>
  <c r="G801" i="4"/>
  <c r="H801" i="4"/>
  <c r="I801" i="4"/>
  <c r="J801" i="4"/>
  <c r="K801" i="4"/>
  <c r="L801" i="4"/>
  <c r="M801" i="4"/>
  <c r="N801" i="4"/>
  <c r="O801" i="4"/>
  <c r="P801" i="4"/>
  <c r="Q801" i="4"/>
  <c r="R801" i="4"/>
  <c r="S801" i="4"/>
  <c r="T801" i="4"/>
  <c r="U801" i="4"/>
  <c r="V801" i="4"/>
  <c r="W801" i="4"/>
  <c r="X801" i="4"/>
  <c r="Y801" i="4"/>
  <c r="Z801" i="4"/>
  <c r="AA801" i="4"/>
  <c r="AB801" i="4"/>
  <c r="AC801" i="4"/>
  <c r="AD801" i="4"/>
  <c r="AE801" i="4"/>
  <c r="AF801" i="4"/>
  <c r="AG801" i="4"/>
  <c r="AH801" i="4"/>
  <c r="AI801" i="4"/>
  <c r="AJ801" i="4"/>
  <c r="A802" i="4"/>
  <c r="B802" i="4"/>
  <c r="C802" i="4"/>
  <c r="D802" i="4"/>
  <c r="E802" i="4"/>
  <c r="F802" i="4"/>
  <c r="G802" i="4"/>
  <c r="H802" i="4"/>
  <c r="I802" i="4"/>
  <c r="J802" i="4"/>
  <c r="K802" i="4"/>
  <c r="L802" i="4"/>
  <c r="M802" i="4"/>
  <c r="N802" i="4"/>
  <c r="O802" i="4"/>
  <c r="P802" i="4"/>
  <c r="Q802" i="4"/>
  <c r="R802" i="4"/>
  <c r="S802" i="4"/>
  <c r="T802" i="4"/>
  <c r="U802" i="4"/>
  <c r="V802" i="4"/>
  <c r="W802" i="4"/>
  <c r="X802" i="4"/>
  <c r="Y802" i="4"/>
  <c r="Z802" i="4"/>
  <c r="AA802" i="4"/>
  <c r="AB802" i="4"/>
  <c r="AC802" i="4"/>
  <c r="AD802" i="4"/>
  <c r="AE802" i="4"/>
  <c r="AF802" i="4"/>
  <c r="AG802" i="4"/>
  <c r="AH802" i="4"/>
  <c r="AI802" i="4"/>
  <c r="AJ802" i="4"/>
  <c r="A803" i="4"/>
  <c r="B803" i="4"/>
  <c r="C803" i="4"/>
  <c r="D803" i="4"/>
  <c r="E803" i="4"/>
  <c r="F803" i="4"/>
  <c r="G803" i="4"/>
  <c r="H803" i="4"/>
  <c r="I803" i="4"/>
  <c r="J803" i="4"/>
  <c r="K803" i="4"/>
  <c r="L803" i="4"/>
  <c r="M803" i="4"/>
  <c r="N803" i="4"/>
  <c r="O803" i="4"/>
  <c r="P803" i="4"/>
  <c r="Q803" i="4"/>
  <c r="R803" i="4"/>
  <c r="S803" i="4"/>
  <c r="T803" i="4"/>
  <c r="U803" i="4"/>
  <c r="V803" i="4"/>
  <c r="W803" i="4"/>
  <c r="X803" i="4"/>
  <c r="Y803" i="4"/>
  <c r="Z803" i="4"/>
  <c r="AA803" i="4"/>
  <c r="AB803" i="4"/>
  <c r="AC803" i="4"/>
  <c r="AD803" i="4"/>
  <c r="AE803" i="4"/>
  <c r="AF803" i="4"/>
  <c r="AG803" i="4"/>
  <c r="AH803" i="4"/>
  <c r="AI803" i="4"/>
  <c r="AJ803" i="4"/>
  <c r="A804" i="4"/>
  <c r="B804" i="4"/>
  <c r="C804" i="4"/>
  <c r="D804" i="4"/>
  <c r="E804" i="4"/>
  <c r="F804" i="4"/>
  <c r="G804" i="4"/>
  <c r="H804" i="4"/>
  <c r="I804" i="4"/>
  <c r="J804" i="4"/>
  <c r="K804" i="4"/>
  <c r="L804" i="4"/>
  <c r="M804" i="4"/>
  <c r="N804" i="4"/>
  <c r="O804" i="4"/>
  <c r="P804" i="4"/>
  <c r="Q804" i="4"/>
  <c r="R804" i="4"/>
  <c r="S804" i="4"/>
  <c r="T804" i="4"/>
  <c r="U804" i="4"/>
  <c r="V804" i="4"/>
  <c r="W804" i="4"/>
  <c r="X804" i="4"/>
  <c r="Y804" i="4"/>
  <c r="Z804" i="4"/>
  <c r="AA804" i="4"/>
  <c r="AB804" i="4"/>
  <c r="AC804" i="4"/>
  <c r="AD804" i="4"/>
  <c r="AE804" i="4"/>
  <c r="AF804" i="4"/>
  <c r="AG804" i="4"/>
  <c r="AH804" i="4"/>
  <c r="AI804" i="4"/>
  <c r="AJ804" i="4"/>
  <c r="A805" i="4"/>
  <c r="B805" i="4"/>
  <c r="C805" i="4"/>
  <c r="D805" i="4"/>
  <c r="E805" i="4"/>
  <c r="F805" i="4"/>
  <c r="G805" i="4"/>
  <c r="H805" i="4"/>
  <c r="I805" i="4"/>
  <c r="J805" i="4"/>
  <c r="K805" i="4"/>
  <c r="L805" i="4"/>
  <c r="M805" i="4"/>
  <c r="N805" i="4"/>
  <c r="O805" i="4"/>
  <c r="P805" i="4"/>
  <c r="Q805" i="4"/>
  <c r="R805" i="4"/>
  <c r="S805" i="4"/>
  <c r="T805" i="4"/>
  <c r="U805" i="4"/>
  <c r="V805" i="4"/>
  <c r="W805" i="4"/>
  <c r="X805" i="4"/>
  <c r="Y805" i="4"/>
  <c r="Z805" i="4"/>
  <c r="AA805" i="4"/>
  <c r="AB805" i="4"/>
  <c r="AC805" i="4"/>
  <c r="AD805" i="4"/>
  <c r="AE805" i="4"/>
  <c r="AF805" i="4"/>
  <c r="AG805" i="4"/>
  <c r="AH805" i="4"/>
  <c r="AI805" i="4"/>
  <c r="AJ805" i="4"/>
  <c r="A806" i="4"/>
  <c r="B806" i="4"/>
  <c r="C806" i="4"/>
  <c r="D806" i="4"/>
  <c r="E806" i="4"/>
  <c r="F806" i="4"/>
  <c r="G806" i="4"/>
  <c r="H806" i="4"/>
  <c r="I806" i="4"/>
  <c r="J806" i="4"/>
  <c r="K806" i="4"/>
  <c r="L806" i="4"/>
  <c r="M806" i="4"/>
  <c r="N806" i="4"/>
  <c r="O806" i="4"/>
  <c r="P806" i="4"/>
  <c r="Q806" i="4"/>
  <c r="R806" i="4"/>
  <c r="S806" i="4"/>
  <c r="T806" i="4"/>
  <c r="U806" i="4"/>
  <c r="V806" i="4"/>
  <c r="W806" i="4"/>
  <c r="X806" i="4"/>
  <c r="Y806" i="4"/>
  <c r="Z806" i="4"/>
  <c r="AA806" i="4"/>
  <c r="AB806" i="4"/>
  <c r="AC806" i="4"/>
  <c r="AD806" i="4"/>
  <c r="AE806" i="4"/>
  <c r="AF806" i="4"/>
  <c r="AG806" i="4"/>
  <c r="AH806" i="4"/>
  <c r="AI806" i="4"/>
  <c r="AJ806" i="4"/>
  <c r="A807" i="4"/>
  <c r="B807" i="4"/>
  <c r="C807" i="4"/>
  <c r="D807" i="4"/>
  <c r="E807" i="4"/>
  <c r="F807" i="4"/>
  <c r="G807" i="4"/>
  <c r="H807" i="4"/>
  <c r="I807" i="4"/>
  <c r="J807" i="4"/>
  <c r="K807" i="4"/>
  <c r="L807" i="4"/>
  <c r="M807" i="4"/>
  <c r="N807" i="4"/>
  <c r="O807" i="4"/>
  <c r="P807" i="4"/>
  <c r="Q807" i="4"/>
  <c r="R807" i="4"/>
  <c r="S807" i="4"/>
  <c r="T807" i="4"/>
  <c r="U807" i="4"/>
  <c r="V807" i="4"/>
  <c r="W807" i="4"/>
  <c r="X807" i="4"/>
  <c r="Y807" i="4"/>
  <c r="Z807" i="4"/>
  <c r="AA807" i="4"/>
  <c r="AB807" i="4"/>
  <c r="AC807" i="4"/>
  <c r="AD807" i="4"/>
  <c r="AE807" i="4"/>
  <c r="AF807" i="4"/>
  <c r="AG807" i="4"/>
  <c r="AH807" i="4"/>
  <c r="AI807" i="4"/>
  <c r="AJ807" i="4"/>
  <c r="A808" i="4"/>
  <c r="B808" i="4"/>
  <c r="C808" i="4"/>
  <c r="D808" i="4"/>
  <c r="E808" i="4"/>
  <c r="F808" i="4"/>
  <c r="G808" i="4"/>
  <c r="H808" i="4"/>
  <c r="I808" i="4"/>
  <c r="J808" i="4"/>
  <c r="K808" i="4"/>
  <c r="L808" i="4"/>
  <c r="M808" i="4"/>
  <c r="N808" i="4"/>
  <c r="O808" i="4"/>
  <c r="P808" i="4"/>
  <c r="Q808" i="4"/>
  <c r="R808" i="4"/>
  <c r="S808" i="4"/>
  <c r="T808" i="4"/>
  <c r="U808" i="4"/>
  <c r="V808" i="4"/>
  <c r="W808" i="4"/>
  <c r="X808" i="4"/>
  <c r="Y808" i="4"/>
  <c r="Z808" i="4"/>
  <c r="AA808" i="4"/>
  <c r="AB808" i="4"/>
  <c r="AC808" i="4"/>
  <c r="AD808" i="4"/>
  <c r="AE808" i="4"/>
  <c r="AF808" i="4"/>
  <c r="AG808" i="4"/>
  <c r="AH808" i="4"/>
  <c r="AI808" i="4"/>
  <c r="AJ808" i="4"/>
  <c r="A809" i="4"/>
  <c r="B809" i="4"/>
  <c r="C809" i="4"/>
  <c r="D809" i="4"/>
  <c r="E809" i="4"/>
  <c r="F809" i="4"/>
  <c r="G809" i="4"/>
  <c r="H809" i="4"/>
  <c r="I809" i="4"/>
  <c r="J809" i="4"/>
  <c r="K809" i="4"/>
  <c r="L809" i="4"/>
  <c r="M809" i="4"/>
  <c r="N809" i="4"/>
  <c r="O809" i="4"/>
  <c r="P809" i="4"/>
  <c r="Q809" i="4"/>
  <c r="R809" i="4"/>
  <c r="S809" i="4"/>
  <c r="T809" i="4"/>
  <c r="U809" i="4"/>
  <c r="V809" i="4"/>
  <c r="W809" i="4"/>
  <c r="X809" i="4"/>
  <c r="Y809" i="4"/>
  <c r="Z809" i="4"/>
  <c r="AA809" i="4"/>
  <c r="AB809" i="4"/>
  <c r="AC809" i="4"/>
  <c r="AD809" i="4"/>
  <c r="AE809" i="4"/>
  <c r="AF809" i="4"/>
  <c r="AG809" i="4"/>
  <c r="AH809" i="4"/>
  <c r="AI809" i="4"/>
  <c r="AJ809" i="4"/>
  <c r="A810" i="4"/>
  <c r="B810" i="4"/>
  <c r="C810" i="4"/>
  <c r="D810" i="4"/>
  <c r="E810" i="4"/>
  <c r="F810" i="4"/>
  <c r="G810" i="4"/>
  <c r="H810" i="4"/>
  <c r="I810" i="4"/>
  <c r="J810" i="4"/>
  <c r="K810" i="4"/>
  <c r="L810" i="4"/>
  <c r="M810" i="4"/>
  <c r="N810" i="4"/>
  <c r="O810" i="4"/>
  <c r="P810" i="4"/>
  <c r="Q810" i="4"/>
  <c r="R810" i="4"/>
  <c r="S810" i="4"/>
  <c r="T810" i="4"/>
  <c r="U810" i="4"/>
  <c r="V810" i="4"/>
  <c r="W810" i="4"/>
  <c r="X810" i="4"/>
  <c r="Y810" i="4"/>
  <c r="Z810" i="4"/>
  <c r="AA810" i="4"/>
  <c r="AB810" i="4"/>
  <c r="AC810" i="4"/>
  <c r="AD810" i="4"/>
  <c r="AE810" i="4"/>
  <c r="AF810" i="4"/>
  <c r="AG810" i="4"/>
  <c r="AH810" i="4"/>
  <c r="AI810" i="4"/>
  <c r="AJ810" i="4"/>
  <c r="A811" i="4"/>
  <c r="B811" i="4"/>
  <c r="C811" i="4"/>
  <c r="D811" i="4"/>
  <c r="E811" i="4"/>
  <c r="F811" i="4"/>
  <c r="G811" i="4"/>
  <c r="H811" i="4"/>
  <c r="I811" i="4"/>
  <c r="J811" i="4"/>
  <c r="K811" i="4"/>
  <c r="L811" i="4"/>
  <c r="M811" i="4"/>
  <c r="N811" i="4"/>
  <c r="O811" i="4"/>
  <c r="P811" i="4"/>
  <c r="Q811" i="4"/>
  <c r="R811" i="4"/>
  <c r="S811" i="4"/>
  <c r="T811" i="4"/>
  <c r="U811" i="4"/>
  <c r="V811" i="4"/>
  <c r="W811" i="4"/>
  <c r="X811" i="4"/>
  <c r="Y811" i="4"/>
  <c r="Z811" i="4"/>
  <c r="AA811" i="4"/>
  <c r="AB811" i="4"/>
  <c r="AC811" i="4"/>
  <c r="AD811" i="4"/>
  <c r="AE811" i="4"/>
  <c r="AF811" i="4"/>
  <c r="AG811" i="4"/>
  <c r="AH811" i="4"/>
  <c r="AI811" i="4"/>
  <c r="AJ811" i="4"/>
  <c r="A812" i="4"/>
  <c r="B812" i="4"/>
  <c r="C812" i="4"/>
  <c r="D812" i="4"/>
  <c r="E812" i="4"/>
  <c r="F812" i="4"/>
  <c r="G812" i="4"/>
  <c r="H812" i="4"/>
  <c r="I812" i="4"/>
  <c r="J812" i="4"/>
  <c r="K812" i="4"/>
  <c r="L812" i="4"/>
  <c r="M812" i="4"/>
  <c r="N812" i="4"/>
  <c r="O812" i="4"/>
  <c r="P812" i="4"/>
  <c r="Q812" i="4"/>
  <c r="R812" i="4"/>
  <c r="S812" i="4"/>
  <c r="T812" i="4"/>
  <c r="U812" i="4"/>
  <c r="V812" i="4"/>
  <c r="W812" i="4"/>
  <c r="X812" i="4"/>
  <c r="Y812" i="4"/>
  <c r="Z812" i="4"/>
  <c r="AA812" i="4"/>
  <c r="AB812" i="4"/>
  <c r="AC812" i="4"/>
  <c r="AD812" i="4"/>
  <c r="AE812" i="4"/>
  <c r="AF812" i="4"/>
  <c r="AG812" i="4"/>
  <c r="AH812" i="4"/>
  <c r="AI812" i="4"/>
  <c r="AJ812" i="4"/>
  <c r="A813" i="4"/>
  <c r="B813" i="4"/>
  <c r="C813" i="4"/>
  <c r="D813" i="4"/>
  <c r="E813" i="4"/>
  <c r="F813" i="4"/>
  <c r="G813" i="4"/>
  <c r="H813" i="4"/>
  <c r="I813" i="4"/>
  <c r="J813" i="4"/>
  <c r="K813" i="4"/>
  <c r="L813" i="4"/>
  <c r="M813" i="4"/>
  <c r="N813" i="4"/>
  <c r="O813" i="4"/>
  <c r="P813" i="4"/>
  <c r="Q813" i="4"/>
  <c r="R813" i="4"/>
  <c r="S813" i="4"/>
  <c r="T813" i="4"/>
  <c r="U813" i="4"/>
  <c r="V813" i="4"/>
  <c r="W813" i="4"/>
  <c r="X813" i="4"/>
  <c r="Y813" i="4"/>
  <c r="Z813" i="4"/>
  <c r="AA813" i="4"/>
  <c r="AB813" i="4"/>
  <c r="AC813" i="4"/>
  <c r="AD813" i="4"/>
  <c r="AE813" i="4"/>
  <c r="AF813" i="4"/>
  <c r="AG813" i="4"/>
  <c r="AH813" i="4"/>
  <c r="AI813" i="4"/>
  <c r="AJ813" i="4"/>
  <c r="A814" i="4"/>
  <c r="B814" i="4"/>
  <c r="C814" i="4"/>
  <c r="D814" i="4"/>
  <c r="E814" i="4"/>
  <c r="F814" i="4"/>
  <c r="G814" i="4"/>
  <c r="H814" i="4"/>
  <c r="I814" i="4"/>
  <c r="J814" i="4"/>
  <c r="K814" i="4"/>
  <c r="L814" i="4"/>
  <c r="M814" i="4"/>
  <c r="N814" i="4"/>
  <c r="O814" i="4"/>
  <c r="P814" i="4"/>
  <c r="Q814" i="4"/>
  <c r="R814" i="4"/>
  <c r="S814" i="4"/>
  <c r="T814" i="4"/>
  <c r="U814" i="4"/>
  <c r="V814" i="4"/>
  <c r="W814" i="4"/>
  <c r="X814" i="4"/>
  <c r="Y814" i="4"/>
  <c r="Z814" i="4"/>
  <c r="AA814" i="4"/>
  <c r="AB814" i="4"/>
  <c r="AC814" i="4"/>
  <c r="AD814" i="4"/>
  <c r="AE814" i="4"/>
  <c r="AF814" i="4"/>
  <c r="AG814" i="4"/>
  <c r="AH814" i="4"/>
  <c r="AI814" i="4"/>
  <c r="AJ814" i="4"/>
  <c r="A815" i="4"/>
  <c r="B815" i="4"/>
  <c r="C815" i="4"/>
  <c r="D815" i="4"/>
  <c r="E815" i="4"/>
  <c r="F815" i="4"/>
  <c r="G815" i="4"/>
  <c r="H815" i="4"/>
  <c r="I815" i="4"/>
  <c r="J815" i="4"/>
  <c r="K815" i="4"/>
  <c r="L815" i="4"/>
  <c r="M815" i="4"/>
  <c r="N815" i="4"/>
  <c r="O815" i="4"/>
  <c r="P815" i="4"/>
  <c r="Q815" i="4"/>
  <c r="R815" i="4"/>
  <c r="S815" i="4"/>
  <c r="T815" i="4"/>
  <c r="U815" i="4"/>
  <c r="V815" i="4"/>
  <c r="W815" i="4"/>
  <c r="X815" i="4"/>
  <c r="Y815" i="4"/>
  <c r="Z815" i="4"/>
  <c r="AA815" i="4"/>
  <c r="AB815" i="4"/>
  <c r="AC815" i="4"/>
  <c r="AD815" i="4"/>
  <c r="AE815" i="4"/>
  <c r="AF815" i="4"/>
  <c r="AG815" i="4"/>
  <c r="AH815" i="4"/>
  <c r="AI815" i="4"/>
  <c r="AJ815" i="4"/>
  <c r="A816" i="4"/>
  <c r="B816" i="4"/>
  <c r="C816" i="4"/>
  <c r="D816" i="4"/>
  <c r="E816" i="4"/>
  <c r="F816" i="4"/>
  <c r="G816" i="4"/>
  <c r="H816" i="4"/>
  <c r="I816" i="4"/>
  <c r="J816" i="4"/>
  <c r="K816" i="4"/>
  <c r="L816" i="4"/>
  <c r="M816" i="4"/>
  <c r="N816" i="4"/>
  <c r="O816" i="4"/>
  <c r="P816" i="4"/>
  <c r="Q816" i="4"/>
  <c r="R816" i="4"/>
  <c r="S816" i="4"/>
  <c r="T816" i="4"/>
  <c r="U816" i="4"/>
  <c r="V816" i="4"/>
  <c r="W816" i="4"/>
  <c r="X816" i="4"/>
  <c r="Y816" i="4"/>
  <c r="Z816" i="4"/>
  <c r="AA816" i="4"/>
  <c r="AB816" i="4"/>
  <c r="AC816" i="4"/>
  <c r="AD816" i="4"/>
  <c r="AE816" i="4"/>
  <c r="AF816" i="4"/>
  <c r="AG816" i="4"/>
  <c r="AH816" i="4"/>
  <c r="AI816" i="4"/>
  <c r="AJ816" i="4"/>
  <c r="A833" i="7" l="1"/>
  <c r="A832" i="7"/>
  <c r="A825" i="7"/>
  <c r="A817" i="7"/>
  <c r="A815" i="7"/>
  <c r="A813" i="7"/>
  <c r="A811" i="7"/>
  <c r="A807" i="7"/>
  <c r="A805" i="7"/>
  <c r="A803" i="7"/>
  <c r="A826" i="7"/>
  <c r="A824" i="7"/>
  <c r="A822" i="7"/>
  <c r="A820" i="7"/>
  <c r="A818" i="7"/>
  <c r="A845" i="7"/>
  <c r="A843" i="7"/>
  <c r="A841" i="7"/>
  <c r="A812" i="7"/>
  <c r="A802" i="7"/>
  <c r="A836" i="7"/>
  <c r="A834" i="7"/>
  <c r="A830" i="7"/>
  <c r="A828" i="7"/>
  <c r="A827" i="7"/>
  <c r="A809" i="7"/>
  <c r="A801" i="7"/>
  <c r="A810" i="7"/>
  <c r="A804" i="7"/>
  <c r="A844" i="7"/>
  <c r="A838" i="7"/>
  <c r="A814" i="7"/>
  <c r="A819" i="7"/>
  <c r="A839" i="7"/>
  <c r="A837" i="7"/>
  <c r="A835" i="7"/>
  <c r="A831" i="7"/>
  <c r="A829" i="7"/>
  <c r="A816" i="7"/>
  <c r="A806" i="7"/>
  <c r="A823" i="7"/>
  <c r="A842" i="7"/>
  <c r="A840" i="7"/>
  <c r="A808" i="7"/>
  <c r="A821" i="7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BO128" i="3"/>
  <c r="BP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BO130" i="3"/>
  <c r="BP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BN131" i="3"/>
  <c r="BO131" i="3"/>
  <c r="BP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BN133" i="3"/>
  <c r="BO133" i="3"/>
  <c r="BP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BN134" i="3"/>
  <c r="BO134" i="3"/>
  <c r="BP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BL135" i="3"/>
  <c r="BM135" i="3"/>
  <c r="BN135" i="3"/>
  <c r="BO135" i="3"/>
  <c r="BP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BL136" i="3"/>
  <c r="BM136" i="3"/>
  <c r="BN136" i="3"/>
  <c r="BO136" i="3"/>
  <c r="BP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K137" i="3"/>
  <c r="BL137" i="3"/>
  <c r="BM137" i="3"/>
  <c r="BN137" i="3"/>
  <c r="BO137" i="3"/>
  <c r="BP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K138" i="3"/>
  <c r="BL138" i="3"/>
  <c r="BM138" i="3"/>
  <c r="BN138" i="3"/>
  <c r="BO138" i="3"/>
  <c r="BP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BK139" i="3"/>
  <c r="BL139" i="3"/>
  <c r="BM139" i="3"/>
  <c r="BN139" i="3"/>
  <c r="BO139" i="3"/>
  <c r="BP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K140" i="3"/>
  <c r="BL140" i="3"/>
  <c r="BM140" i="3"/>
  <c r="BN140" i="3"/>
  <c r="BO140" i="3"/>
  <c r="BP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K141" i="3"/>
  <c r="BL141" i="3"/>
  <c r="BM141" i="3"/>
  <c r="BN141" i="3"/>
  <c r="BO141" i="3"/>
  <c r="BP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BM142" i="3"/>
  <c r="BN142" i="3"/>
  <c r="BO142" i="3"/>
  <c r="BP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BN143" i="3"/>
  <c r="BO143" i="3"/>
  <c r="BP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BM144" i="3"/>
  <c r="BN144" i="3"/>
  <c r="BO144" i="3"/>
  <c r="BP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BM145" i="3"/>
  <c r="BN145" i="3"/>
  <c r="BO145" i="3"/>
  <c r="BP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BL146" i="3"/>
  <c r="BM146" i="3"/>
  <c r="BN146" i="3"/>
  <c r="BO146" i="3"/>
  <c r="BP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BL147" i="3"/>
  <c r="BM147" i="3"/>
  <c r="BN147" i="3"/>
  <c r="BO147" i="3"/>
  <c r="BP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M148" i="3"/>
  <c r="BN148" i="3"/>
  <c r="BO148" i="3"/>
  <c r="BP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BK149" i="3"/>
  <c r="BL149" i="3"/>
  <c r="BM149" i="3"/>
  <c r="BN149" i="3"/>
  <c r="BO149" i="3"/>
  <c r="BP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BK150" i="3"/>
  <c r="BL150" i="3"/>
  <c r="BM150" i="3"/>
  <c r="BN150" i="3"/>
  <c r="BO150" i="3"/>
  <c r="BP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BM151" i="3"/>
  <c r="BN151" i="3"/>
  <c r="BO151" i="3"/>
  <c r="BP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M152" i="3"/>
  <c r="BN152" i="3"/>
  <c r="BO152" i="3"/>
  <c r="BP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BK153" i="3"/>
  <c r="BL153" i="3"/>
  <c r="BM153" i="3"/>
  <c r="BN153" i="3"/>
  <c r="BO153" i="3"/>
  <c r="BP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BK154" i="3"/>
  <c r="BL154" i="3"/>
  <c r="BM154" i="3"/>
  <c r="BN154" i="3"/>
  <c r="BO154" i="3"/>
  <c r="BP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K155" i="3"/>
  <c r="BL155" i="3"/>
  <c r="BM155" i="3"/>
  <c r="BN155" i="3"/>
  <c r="BO155" i="3"/>
  <c r="BP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K156" i="3"/>
  <c r="BL156" i="3"/>
  <c r="BM156" i="3"/>
  <c r="BN156" i="3"/>
  <c r="BO156" i="3"/>
  <c r="BP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K157" i="3"/>
  <c r="BL157" i="3"/>
  <c r="BM157" i="3"/>
  <c r="BN157" i="3"/>
  <c r="BO157" i="3"/>
  <c r="BP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K158" i="3"/>
  <c r="BL158" i="3"/>
  <c r="BM158" i="3"/>
  <c r="BN158" i="3"/>
  <c r="BO158" i="3"/>
  <c r="BP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K159" i="3"/>
  <c r="BL159" i="3"/>
  <c r="BM159" i="3"/>
  <c r="BN159" i="3"/>
  <c r="BO159" i="3"/>
  <c r="BP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K161" i="3"/>
  <c r="BL161" i="3"/>
  <c r="BM161" i="3"/>
  <c r="BN161" i="3"/>
  <c r="BO161" i="3"/>
  <c r="BP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K162" i="3"/>
  <c r="BL162" i="3"/>
  <c r="BM162" i="3"/>
  <c r="BN162" i="3"/>
  <c r="BO162" i="3"/>
  <c r="BP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K163" i="3"/>
  <c r="BL163" i="3"/>
  <c r="BM163" i="3"/>
  <c r="BN163" i="3"/>
  <c r="BO163" i="3"/>
  <c r="BP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K164" i="3"/>
  <c r="BL164" i="3"/>
  <c r="BM164" i="3"/>
  <c r="BN164" i="3"/>
  <c r="BO164" i="3"/>
  <c r="BP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K165" i="3"/>
  <c r="BL165" i="3"/>
  <c r="BM165" i="3"/>
  <c r="BN165" i="3"/>
  <c r="BO165" i="3"/>
  <c r="BP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K166" i="3"/>
  <c r="BL166" i="3"/>
  <c r="BM166" i="3"/>
  <c r="BN166" i="3"/>
  <c r="BO166" i="3"/>
  <c r="BP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K167" i="3"/>
  <c r="BL167" i="3"/>
  <c r="BM167" i="3"/>
  <c r="BN167" i="3"/>
  <c r="BO167" i="3"/>
  <c r="BP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K168" i="3"/>
  <c r="BL168" i="3"/>
  <c r="BM168" i="3"/>
  <c r="BN168" i="3"/>
  <c r="BO168" i="3"/>
  <c r="BP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K169" i="3"/>
  <c r="BL169" i="3"/>
  <c r="BM169" i="3"/>
  <c r="BN169" i="3"/>
  <c r="BO169" i="3"/>
  <c r="BP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K170" i="3"/>
  <c r="BL170" i="3"/>
  <c r="BM170" i="3"/>
  <c r="BN170" i="3"/>
  <c r="BO170" i="3"/>
  <c r="BP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K171" i="3"/>
  <c r="BL171" i="3"/>
  <c r="BM171" i="3"/>
  <c r="BN171" i="3"/>
  <c r="BO171" i="3"/>
  <c r="BP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K172" i="3"/>
  <c r="BL172" i="3"/>
  <c r="BM172" i="3"/>
  <c r="BN172" i="3"/>
  <c r="BO172" i="3"/>
  <c r="BP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K173" i="3"/>
  <c r="BL173" i="3"/>
  <c r="BM173" i="3"/>
  <c r="BN173" i="3"/>
  <c r="BO173" i="3"/>
  <c r="BP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K174" i="3"/>
  <c r="BL174" i="3"/>
  <c r="BM174" i="3"/>
  <c r="BN174" i="3"/>
  <c r="BO174" i="3"/>
  <c r="BP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K175" i="3"/>
  <c r="BL175" i="3"/>
  <c r="BM175" i="3"/>
  <c r="BN175" i="3"/>
  <c r="BO175" i="3"/>
  <c r="BP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K176" i="3"/>
  <c r="BL176" i="3"/>
  <c r="BM176" i="3"/>
  <c r="BN176" i="3"/>
  <c r="BO176" i="3"/>
  <c r="BP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K177" i="3"/>
  <c r="BL177" i="3"/>
  <c r="BM177" i="3"/>
  <c r="BN177" i="3"/>
  <c r="BO177" i="3"/>
  <c r="BP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BK178" i="3"/>
  <c r="BL178" i="3"/>
  <c r="BM178" i="3"/>
  <c r="BN178" i="3"/>
  <c r="BO178" i="3"/>
  <c r="BP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BO179" i="3"/>
  <c r="BP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BN180" i="3"/>
  <c r="BO180" i="3"/>
  <c r="BP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K181" i="3"/>
  <c r="BL181" i="3"/>
  <c r="BM181" i="3"/>
  <c r="BN181" i="3"/>
  <c r="BO181" i="3"/>
  <c r="BP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K182" i="3"/>
  <c r="BL182" i="3"/>
  <c r="BM182" i="3"/>
  <c r="BN182" i="3"/>
  <c r="BO182" i="3"/>
  <c r="BP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K183" i="3"/>
  <c r="BL183" i="3"/>
  <c r="BM183" i="3"/>
  <c r="BN183" i="3"/>
  <c r="BO183" i="3"/>
  <c r="BP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BL184" i="3"/>
  <c r="BM184" i="3"/>
  <c r="BN184" i="3"/>
  <c r="BO184" i="3"/>
  <c r="BP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K185" i="3"/>
  <c r="BL185" i="3"/>
  <c r="BM185" i="3"/>
  <c r="BN185" i="3"/>
  <c r="BO185" i="3"/>
  <c r="BP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BM186" i="3"/>
  <c r="BN186" i="3"/>
  <c r="BO186" i="3"/>
  <c r="BP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J187" i="3"/>
  <c r="BK187" i="3"/>
  <c r="BL187" i="3"/>
  <c r="BM187" i="3"/>
  <c r="BN187" i="3"/>
  <c r="BO187" i="3"/>
  <c r="BP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K188" i="3"/>
  <c r="BL188" i="3"/>
  <c r="BM188" i="3"/>
  <c r="BN188" i="3"/>
  <c r="BO188" i="3"/>
  <c r="BP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BJ189" i="3"/>
  <c r="BK189" i="3"/>
  <c r="BL189" i="3"/>
  <c r="BM189" i="3"/>
  <c r="BN189" i="3"/>
  <c r="BO189" i="3"/>
  <c r="BP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BK190" i="3"/>
  <c r="BL190" i="3"/>
  <c r="BM190" i="3"/>
  <c r="BN190" i="3"/>
  <c r="BO190" i="3"/>
  <c r="BP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BJ191" i="3"/>
  <c r="BK191" i="3"/>
  <c r="BL191" i="3"/>
  <c r="BM191" i="3"/>
  <c r="BN191" i="3"/>
  <c r="BO191" i="3"/>
  <c r="BP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BK192" i="3"/>
  <c r="BL192" i="3"/>
  <c r="BM192" i="3"/>
  <c r="BN192" i="3"/>
  <c r="BO192" i="3"/>
  <c r="BP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BJ193" i="3"/>
  <c r="BK193" i="3"/>
  <c r="BL193" i="3"/>
  <c r="BM193" i="3"/>
  <c r="BN193" i="3"/>
  <c r="BO193" i="3"/>
  <c r="BP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BK194" i="3"/>
  <c r="BL194" i="3"/>
  <c r="BM194" i="3"/>
  <c r="BN194" i="3"/>
  <c r="BO194" i="3"/>
  <c r="BP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BJ195" i="3"/>
  <c r="BK195" i="3"/>
  <c r="BL195" i="3"/>
  <c r="BM195" i="3"/>
  <c r="BN195" i="3"/>
  <c r="BO195" i="3"/>
  <c r="BP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J196" i="3"/>
  <c r="BK196" i="3"/>
  <c r="BL196" i="3"/>
  <c r="BM196" i="3"/>
  <c r="BN196" i="3"/>
  <c r="BO196" i="3"/>
  <c r="BP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BJ197" i="3"/>
  <c r="BK197" i="3"/>
  <c r="BL197" i="3"/>
  <c r="BM197" i="3"/>
  <c r="BN197" i="3"/>
  <c r="BO197" i="3"/>
  <c r="BP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BJ198" i="3"/>
  <c r="BK198" i="3"/>
  <c r="BL198" i="3"/>
  <c r="BM198" i="3"/>
  <c r="BN198" i="3"/>
  <c r="BO198" i="3"/>
  <c r="BP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BJ199" i="3"/>
  <c r="BK199" i="3"/>
  <c r="BL199" i="3"/>
  <c r="BM199" i="3"/>
  <c r="BN199" i="3"/>
  <c r="BO199" i="3"/>
  <c r="BP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BJ200" i="3"/>
  <c r="BK200" i="3"/>
  <c r="BL200" i="3"/>
  <c r="BM200" i="3"/>
  <c r="BN200" i="3"/>
  <c r="BO200" i="3"/>
  <c r="BP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BJ201" i="3"/>
  <c r="BK201" i="3"/>
  <c r="BL201" i="3"/>
  <c r="BM201" i="3"/>
  <c r="BN201" i="3"/>
  <c r="BO201" i="3"/>
  <c r="BP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BJ202" i="3"/>
  <c r="BK202" i="3"/>
  <c r="BL202" i="3"/>
  <c r="BM202" i="3"/>
  <c r="BN202" i="3"/>
  <c r="BO202" i="3"/>
  <c r="BP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BJ203" i="3"/>
  <c r="BK203" i="3"/>
  <c r="BL203" i="3"/>
  <c r="BM203" i="3"/>
  <c r="BN203" i="3"/>
  <c r="BO203" i="3"/>
  <c r="BP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I204" i="3"/>
  <c r="BJ204" i="3"/>
  <c r="BK204" i="3"/>
  <c r="BL204" i="3"/>
  <c r="BM204" i="3"/>
  <c r="BN204" i="3"/>
  <c r="BO204" i="3"/>
  <c r="BP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BJ205" i="3"/>
  <c r="BK205" i="3"/>
  <c r="BL205" i="3"/>
  <c r="BM205" i="3"/>
  <c r="BN205" i="3"/>
  <c r="BO205" i="3"/>
  <c r="BP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BJ206" i="3"/>
  <c r="BK206" i="3"/>
  <c r="BL206" i="3"/>
  <c r="BM206" i="3"/>
  <c r="BN206" i="3"/>
  <c r="BO206" i="3"/>
  <c r="BP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BJ207" i="3"/>
  <c r="BK207" i="3"/>
  <c r="BL207" i="3"/>
  <c r="BM207" i="3"/>
  <c r="BN207" i="3"/>
  <c r="BO207" i="3"/>
  <c r="BP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BJ208" i="3"/>
  <c r="BK208" i="3"/>
  <c r="BL208" i="3"/>
  <c r="BM208" i="3"/>
  <c r="BN208" i="3"/>
  <c r="BO208" i="3"/>
  <c r="BP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BJ209" i="3"/>
  <c r="BK209" i="3"/>
  <c r="BL209" i="3"/>
  <c r="BM209" i="3"/>
  <c r="BN209" i="3"/>
  <c r="BO209" i="3"/>
  <c r="BP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BJ210" i="3"/>
  <c r="BK210" i="3"/>
  <c r="BL210" i="3"/>
  <c r="BM210" i="3"/>
  <c r="BN210" i="3"/>
  <c r="BO210" i="3"/>
  <c r="BP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F211" i="3"/>
  <c r="BG211" i="3"/>
  <c r="BH211" i="3"/>
  <c r="BI211" i="3"/>
  <c r="BJ211" i="3"/>
  <c r="BK211" i="3"/>
  <c r="BL211" i="3"/>
  <c r="BM211" i="3"/>
  <c r="BN211" i="3"/>
  <c r="BO211" i="3"/>
  <c r="BP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BJ212" i="3"/>
  <c r="BK212" i="3"/>
  <c r="BL212" i="3"/>
  <c r="BM212" i="3"/>
  <c r="BN212" i="3"/>
  <c r="BO212" i="3"/>
  <c r="BP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BJ213" i="3"/>
  <c r="BK213" i="3"/>
  <c r="BL213" i="3"/>
  <c r="BM213" i="3"/>
  <c r="BN213" i="3"/>
  <c r="BO213" i="3"/>
  <c r="BP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BJ214" i="3"/>
  <c r="BK214" i="3"/>
  <c r="BL214" i="3"/>
  <c r="BM214" i="3"/>
  <c r="BN214" i="3"/>
  <c r="BO214" i="3"/>
  <c r="BP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BJ215" i="3"/>
  <c r="BK215" i="3"/>
  <c r="BL215" i="3"/>
  <c r="BM215" i="3"/>
  <c r="BN215" i="3"/>
  <c r="BO215" i="3"/>
  <c r="BP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BJ216" i="3"/>
  <c r="BK216" i="3"/>
  <c r="BL216" i="3"/>
  <c r="BM216" i="3"/>
  <c r="BN216" i="3"/>
  <c r="BO216" i="3"/>
  <c r="BP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BJ217" i="3"/>
  <c r="BK217" i="3"/>
  <c r="BL217" i="3"/>
  <c r="BM217" i="3"/>
  <c r="BN217" i="3"/>
  <c r="BO217" i="3"/>
  <c r="BP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BJ218" i="3"/>
  <c r="BK218" i="3"/>
  <c r="BL218" i="3"/>
  <c r="BM218" i="3"/>
  <c r="BN218" i="3"/>
  <c r="BO218" i="3"/>
  <c r="BP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BJ219" i="3"/>
  <c r="BK219" i="3"/>
  <c r="BL219" i="3"/>
  <c r="BM219" i="3"/>
  <c r="BN219" i="3"/>
  <c r="BO219" i="3"/>
  <c r="BP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BJ220" i="3"/>
  <c r="BK220" i="3"/>
  <c r="BL220" i="3"/>
  <c r="BM220" i="3"/>
  <c r="BN220" i="3"/>
  <c r="BO220" i="3"/>
  <c r="BP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BI221" i="3"/>
  <c r="BJ221" i="3"/>
  <c r="BK221" i="3"/>
  <c r="BL221" i="3"/>
  <c r="BM221" i="3"/>
  <c r="BN221" i="3"/>
  <c r="BO221" i="3"/>
  <c r="BP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BI222" i="3"/>
  <c r="BJ222" i="3"/>
  <c r="BK222" i="3"/>
  <c r="BL222" i="3"/>
  <c r="BM222" i="3"/>
  <c r="BN222" i="3"/>
  <c r="BO222" i="3"/>
  <c r="BP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G223" i="3"/>
  <c r="BH223" i="3"/>
  <c r="BI223" i="3"/>
  <c r="BJ223" i="3"/>
  <c r="BK223" i="3"/>
  <c r="BL223" i="3"/>
  <c r="BM223" i="3"/>
  <c r="BN223" i="3"/>
  <c r="BO223" i="3"/>
  <c r="BP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BE224" i="3"/>
  <c r="BF224" i="3"/>
  <c r="BG224" i="3"/>
  <c r="BH224" i="3"/>
  <c r="BI224" i="3"/>
  <c r="BJ224" i="3"/>
  <c r="BK224" i="3"/>
  <c r="BL224" i="3"/>
  <c r="BM224" i="3"/>
  <c r="BN224" i="3"/>
  <c r="BO224" i="3"/>
  <c r="BP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BJ225" i="3"/>
  <c r="BK225" i="3"/>
  <c r="BL225" i="3"/>
  <c r="BM225" i="3"/>
  <c r="BN225" i="3"/>
  <c r="BO225" i="3"/>
  <c r="BP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B226" i="3"/>
  <c r="BC226" i="3"/>
  <c r="BD226" i="3"/>
  <c r="BE226" i="3"/>
  <c r="BF226" i="3"/>
  <c r="BG226" i="3"/>
  <c r="BH226" i="3"/>
  <c r="BI226" i="3"/>
  <c r="BJ226" i="3"/>
  <c r="BK226" i="3"/>
  <c r="BL226" i="3"/>
  <c r="BM226" i="3"/>
  <c r="BN226" i="3"/>
  <c r="BO226" i="3"/>
  <c r="BP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BI227" i="3"/>
  <c r="BJ227" i="3"/>
  <c r="BK227" i="3"/>
  <c r="BL227" i="3"/>
  <c r="BM227" i="3"/>
  <c r="BN227" i="3"/>
  <c r="BO227" i="3"/>
  <c r="BP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BD228" i="3"/>
  <c r="BE228" i="3"/>
  <c r="BF228" i="3"/>
  <c r="BG228" i="3"/>
  <c r="BH228" i="3"/>
  <c r="BI228" i="3"/>
  <c r="BJ228" i="3"/>
  <c r="BK228" i="3"/>
  <c r="BL228" i="3"/>
  <c r="BM228" i="3"/>
  <c r="BN228" i="3"/>
  <c r="BO228" i="3"/>
  <c r="BP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G229" i="3"/>
  <c r="BH229" i="3"/>
  <c r="BI229" i="3"/>
  <c r="BJ229" i="3"/>
  <c r="BK229" i="3"/>
  <c r="BL229" i="3"/>
  <c r="BM229" i="3"/>
  <c r="BN229" i="3"/>
  <c r="BO229" i="3"/>
  <c r="BP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BJ230" i="3"/>
  <c r="BK230" i="3"/>
  <c r="BL230" i="3"/>
  <c r="BM230" i="3"/>
  <c r="BN230" i="3"/>
  <c r="BO230" i="3"/>
  <c r="BP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G231" i="3"/>
  <c r="BH231" i="3"/>
  <c r="BI231" i="3"/>
  <c r="BJ231" i="3"/>
  <c r="BK231" i="3"/>
  <c r="BL231" i="3"/>
  <c r="BM231" i="3"/>
  <c r="BN231" i="3"/>
  <c r="BO231" i="3"/>
  <c r="BP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BD232" i="3"/>
  <c r="BE232" i="3"/>
  <c r="BF232" i="3"/>
  <c r="BG232" i="3"/>
  <c r="BH232" i="3"/>
  <c r="BI232" i="3"/>
  <c r="BJ232" i="3"/>
  <c r="BK232" i="3"/>
  <c r="BL232" i="3"/>
  <c r="BM232" i="3"/>
  <c r="BN232" i="3"/>
  <c r="BO232" i="3"/>
  <c r="BP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BF233" i="3"/>
  <c r="BG233" i="3"/>
  <c r="BH233" i="3"/>
  <c r="BI233" i="3"/>
  <c r="BJ233" i="3"/>
  <c r="BK233" i="3"/>
  <c r="BL233" i="3"/>
  <c r="BM233" i="3"/>
  <c r="BN233" i="3"/>
  <c r="BO233" i="3"/>
  <c r="BP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BD234" i="3"/>
  <c r="BE234" i="3"/>
  <c r="BF234" i="3"/>
  <c r="BG234" i="3"/>
  <c r="BH234" i="3"/>
  <c r="BI234" i="3"/>
  <c r="BJ234" i="3"/>
  <c r="BK234" i="3"/>
  <c r="BL234" i="3"/>
  <c r="BM234" i="3"/>
  <c r="BN234" i="3"/>
  <c r="BO234" i="3"/>
  <c r="BP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BF235" i="3"/>
  <c r="BG235" i="3"/>
  <c r="BH235" i="3"/>
  <c r="BI235" i="3"/>
  <c r="BJ235" i="3"/>
  <c r="BK235" i="3"/>
  <c r="BL235" i="3"/>
  <c r="BM235" i="3"/>
  <c r="BN235" i="3"/>
  <c r="BO235" i="3"/>
  <c r="BP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B236" i="3"/>
  <c r="BC236" i="3"/>
  <c r="BD236" i="3"/>
  <c r="BE236" i="3"/>
  <c r="BF236" i="3"/>
  <c r="BG236" i="3"/>
  <c r="BH236" i="3"/>
  <c r="BI236" i="3"/>
  <c r="BJ236" i="3"/>
  <c r="BK236" i="3"/>
  <c r="BL236" i="3"/>
  <c r="BM236" i="3"/>
  <c r="BN236" i="3"/>
  <c r="BO236" i="3"/>
  <c r="BP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BF237" i="3"/>
  <c r="BG237" i="3"/>
  <c r="BH237" i="3"/>
  <c r="BI237" i="3"/>
  <c r="BJ237" i="3"/>
  <c r="BK237" i="3"/>
  <c r="BL237" i="3"/>
  <c r="BM237" i="3"/>
  <c r="BN237" i="3"/>
  <c r="BO237" i="3"/>
  <c r="BP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BD238" i="3"/>
  <c r="BE238" i="3"/>
  <c r="BF238" i="3"/>
  <c r="BG238" i="3"/>
  <c r="BH238" i="3"/>
  <c r="BI238" i="3"/>
  <c r="BJ238" i="3"/>
  <c r="BK238" i="3"/>
  <c r="BL238" i="3"/>
  <c r="BM238" i="3"/>
  <c r="BN238" i="3"/>
  <c r="BO238" i="3"/>
  <c r="BP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BF239" i="3"/>
  <c r="BG239" i="3"/>
  <c r="BH239" i="3"/>
  <c r="BI239" i="3"/>
  <c r="BJ239" i="3"/>
  <c r="BK239" i="3"/>
  <c r="BL239" i="3"/>
  <c r="BM239" i="3"/>
  <c r="BN239" i="3"/>
  <c r="BO239" i="3"/>
  <c r="BP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BI240" i="3"/>
  <c r="BJ240" i="3"/>
  <c r="BK240" i="3"/>
  <c r="BL240" i="3"/>
  <c r="BM240" i="3"/>
  <c r="BN240" i="3"/>
  <c r="BO240" i="3"/>
  <c r="BP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BF241" i="3"/>
  <c r="BG241" i="3"/>
  <c r="BH241" i="3"/>
  <c r="BI241" i="3"/>
  <c r="BJ241" i="3"/>
  <c r="BK241" i="3"/>
  <c r="BL241" i="3"/>
  <c r="BM241" i="3"/>
  <c r="BN241" i="3"/>
  <c r="BO241" i="3"/>
  <c r="BP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F242" i="3"/>
  <c r="BG242" i="3"/>
  <c r="BH242" i="3"/>
  <c r="BI242" i="3"/>
  <c r="BJ242" i="3"/>
  <c r="BK242" i="3"/>
  <c r="BL242" i="3"/>
  <c r="BM242" i="3"/>
  <c r="BN242" i="3"/>
  <c r="BO242" i="3"/>
  <c r="BP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BJ243" i="3"/>
  <c r="BK243" i="3"/>
  <c r="BL243" i="3"/>
  <c r="BM243" i="3"/>
  <c r="BN243" i="3"/>
  <c r="BO243" i="3"/>
  <c r="BP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BF244" i="3"/>
  <c r="BG244" i="3"/>
  <c r="BH244" i="3"/>
  <c r="BI244" i="3"/>
  <c r="BJ244" i="3"/>
  <c r="BK244" i="3"/>
  <c r="BL244" i="3"/>
  <c r="BM244" i="3"/>
  <c r="BN244" i="3"/>
  <c r="BO244" i="3"/>
  <c r="BP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BD245" i="3"/>
  <c r="BE245" i="3"/>
  <c r="BF245" i="3"/>
  <c r="BG245" i="3"/>
  <c r="BH245" i="3"/>
  <c r="BI245" i="3"/>
  <c r="BJ245" i="3"/>
  <c r="BK245" i="3"/>
  <c r="BL245" i="3"/>
  <c r="BM245" i="3"/>
  <c r="BN245" i="3"/>
  <c r="BO245" i="3"/>
  <c r="BP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BI246" i="3"/>
  <c r="BJ246" i="3"/>
  <c r="BK246" i="3"/>
  <c r="BL246" i="3"/>
  <c r="BM246" i="3"/>
  <c r="BN246" i="3"/>
  <c r="BO246" i="3"/>
  <c r="BP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BJ247" i="3"/>
  <c r="BK247" i="3"/>
  <c r="BL247" i="3"/>
  <c r="BM247" i="3"/>
  <c r="BN247" i="3"/>
  <c r="BO247" i="3"/>
  <c r="BP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BF248" i="3"/>
  <c r="BG248" i="3"/>
  <c r="BH248" i="3"/>
  <c r="BI248" i="3"/>
  <c r="BJ248" i="3"/>
  <c r="BK248" i="3"/>
  <c r="BL248" i="3"/>
  <c r="BM248" i="3"/>
  <c r="BN248" i="3"/>
  <c r="BO248" i="3"/>
  <c r="BP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BF249" i="3"/>
  <c r="BG249" i="3"/>
  <c r="BH249" i="3"/>
  <c r="BI249" i="3"/>
  <c r="BJ249" i="3"/>
  <c r="BK249" i="3"/>
  <c r="BL249" i="3"/>
  <c r="BM249" i="3"/>
  <c r="BN249" i="3"/>
  <c r="BO249" i="3"/>
  <c r="BP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BF250" i="3"/>
  <c r="BG250" i="3"/>
  <c r="BH250" i="3"/>
  <c r="BI250" i="3"/>
  <c r="BJ250" i="3"/>
  <c r="BK250" i="3"/>
  <c r="BL250" i="3"/>
  <c r="BM250" i="3"/>
  <c r="BN250" i="3"/>
  <c r="BO250" i="3"/>
  <c r="BP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BI251" i="3"/>
  <c r="BJ251" i="3"/>
  <c r="BK251" i="3"/>
  <c r="BL251" i="3"/>
  <c r="BM251" i="3"/>
  <c r="BN251" i="3"/>
  <c r="BO251" i="3"/>
  <c r="BP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BF252" i="3"/>
  <c r="BG252" i="3"/>
  <c r="BH252" i="3"/>
  <c r="BI252" i="3"/>
  <c r="BJ252" i="3"/>
  <c r="BK252" i="3"/>
  <c r="BL252" i="3"/>
  <c r="BM252" i="3"/>
  <c r="BN252" i="3"/>
  <c r="BO252" i="3"/>
  <c r="BP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BI253" i="3"/>
  <c r="BJ253" i="3"/>
  <c r="BK253" i="3"/>
  <c r="BL253" i="3"/>
  <c r="BM253" i="3"/>
  <c r="BN253" i="3"/>
  <c r="BO253" i="3"/>
  <c r="BP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BI254" i="3"/>
  <c r="BJ254" i="3"/>
  <c r="BK254" i="3"/>
  <c r="BL254" i="3"/>
  <c r="BM254" i="3"/>
  <c r="BN254" i="3"/>
  <c r="BO254" i="3"/>
  <c r="BP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BI255" i="3"/>
  <c r="BJ255" i="3"/>
  <c r="BK255" i="3"/>
  <c r="BL255" i="3"/>
  <c r="BM255" i="3"/>
  <c r="BN255" i="3"/>
  <c r="BO255" i="3"/>
  <c r="BP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BD256" i="3"/>
  <c r="BE256" i="3"/>
  <c r="BF256" i="3"/>
  <c r="BG256" i="3"/>
  <c r="BH256" i="3"/>
  <c r="BI256" i="3"/>
  <c r="BJ256" i="3"/>
  <c r="BK256" i="3"/>
  <c r="BL256" i="3"/>
  <c r="BM256" i="3"/>
  <c r="BN256" i="3"/>
  <c r="BO256" i="3"/>
  <c r="BP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BE257" i="3"/>
  <c r="BF257" i="3"/>
  <c r="BG257" i="3"/>
  <c r="BH257" i="3"/>
  <c r="BI257" i="3"/>
  <c r="BJ257" i="3"/>
  <c r="BK257" i="3"/>
  <c r="BL257" i="3"/>
  <c r="BM257" i="3"/>
  <c r="BN257" i="3"/>
  <c r="BO257" i="3"/>
  <c r="BP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BD258" i="3"/>
  <c r="BE258" i="3"/>
  <c r="BF258" i="3"/>
  <c r="BG258" i="3"/>
  <c r="BH258" i="3"/>
  <c r="BI258" i="3"/>
  <c r="BJ258" i="3"/>
  <c r="BK258" i="3"/>
  <c r="BL258" i="3"/>
  <c r="BM258" i="3"/>
  <c r="BN258" i="3"/>
  <c r="BO258" i="3"/>
  <c r="BP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BD259" i="3"/>
  <c r="BE259" i="3"/>
  <c r="BF259" i="3"/>
  <c r="BG259" i="3"/>
  <c r="BH259" i="3"/>
  <c r="BI259" i="3"/>
  <c r="BJ259" i="3"/>
  <c r="BK259" i="3"/>
  <c r="BL259" i="3"/>
  <c r="BM259" i="3"/>
  <c r="BN259" i="3"/>
  <c r="BO259" i="3"/>
  <c r="BP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BD260" i="3"/>
  <c r="BE260" i="3"/>
  <c r="BF260" i="3"/>
  <c r="BG260" i="3"/>
  <c r="BH260" i="3"/>
  <c r="BI260" i="3"/>
  <c r="BJ260" i="3"/>
  <c r="BK260" i="3"/>
  <c r="BL260" i="3"/>
  <c r="BM260" i="3"/>
  <c r="BN260" i="3"/>
  <c r="BO260" i="3"/>
  <c r="BP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BD261" i="3"/>
  <c r="BE261" i="3"/>
  <c r="BF261" i="3"/>
  <c r="BG261" i="3"/>
  <c r="BH261" i="3"/>
  <c r="BI261" i="3"/>
  <c r="BJ261" i="3"/>
  <c r="BK261" i="3"/>
  <c r="BL261" i="3"/>
  <c r="BM261" i="3"/>
  <c r="BN261" i="3"/>
  <c r="BO261" i="3"/>
  <c r="BP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F262" i="3"/>
  <c r="BG262" i="3"/>
  <c r="BH262" i="3"/>
  <c r="BI262" i="3"/>
  <c r="BJ262" i="3"/>
  <c r="BK262" i="3"/>
  <c r="BL262" i="3"/>
  <c r="BM262" i="3"/>
  <c r="BN262" i="3"/>
  <c r="BO262" i="3"/>
  <c r="BP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BC263" i="3"/>
  <c r="BD263" i="3"/>
  <c r="BE263" i="3"/>
  <c r="BF263" i="3"/>
  <c r="BG263" i="3"/>
  <c r="BH263" i="3"/>
  <c r="BI263" i="3"/>
  <c r="BJ263" i="3"/>
  <c r="BK263" i="3"/>
  <c r="BL263" i="3"/>
  <c r="BM263" i="3"/>
  <c r="BN263" i="3"/>
  <c r="BO263" i="3"/>
  <c r="BP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BC264" i="3"/>
  <c r="BD264" i="3"/>
  <c r="BE264" i="3"/>
  <c r="BF264" i="3"/>
  <c r="BG264" i="3"/>
  <c r="BH264" i="3"/>
  <c r="BI264" i="3"/>
  <c r="BJ264" i="3"/>
  <c r="BK264" i="3"/>
  <c r="BL264" i="3"/>
  <c r="BM264" i="3"/>
  <c r="BN264" i="3"/>
  <c r="BO264" i="3"/>
  <c r="BP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BC265" i="3"/>
  <c r="BD265" i="3"/>
  <c r="BE265" i="3"/>
  <c r="BF265" i="3"/>
  <c r="BG265" i="3"/>
  <c r="BH265" i="3"/>
  <c r="BI265" i="3"/>
  <c r="BJ265" i="3"/>
  <c r="BK265" i="3"/>
  <c r="BL265" i="3"/>
  <c r="BM265" i="3"/>
  <c r="BN265" i="3"/>
  <c r="BO265" i="3"/>
  <c r="BP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BD266" i="3"/>
  <c r="BE266" i="3"/>
  <c r="BF266" i="3"/>
  <c r="BG266" i="3"/>
  <c r="BH266" i="3"/>
  <c r="BI266" i="3"/>
  <c r="BJ266" i="3"/>
  <c r="BK266" i="3"/>
  <c r="BL266" i="3"/>
  <c r="BM266" i="3"/>
  <c r="BN266" i="3"/>
  <c r="BO266" i="3"/>
  <c r="BP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BD267" i="3"/>
  <c r="BE267" i="3"/>
  <c r="BF267" i="3"/>
  <c r="BG267" i="3"/>
  <c r="BH267" i="3"/>
  <c r="BI267" i="3"/>
  <c r="BJ267" i="3"/>
  <c r="BK267" i="3"/>
  <c r="BL267" i="3"/>
  <c r="BM267" i="3"/>
  <c r="BN267" i="3"/>
  <c r="BO267" i="3"/>
  <c r="BP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BD268" i="3"/>
  <c r="BE268" i="3"/>
  <c r="BF268" i="3"/>
  <c r="BG268" i="3"/>
  <c r="BH268" i="3"/>
  <c r="BI268" i="3"/>
  <c r="BJ268" i="3"/>
  <c r="BK268" i="3"/>
  <c r="BL268" i="3"/>
  <c r="BM268" i="3"/>
  <c r="BN268" i="3"/>
  <c r="BO268" i="3"/>
  <c r="BP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BD269" i="3"/>
  <c r="BE269" i="3"/>
  <c r="BF269" i="3"/>
  <c r="BG269" i="3"/>
  <c r="BH269" i="3"/>
  <c r="BI269" i="3"/>
  <c r="BJ269" i="3"/>
  <c r="BK269" i="3"/>
  <c r="BL269" i="3"/>
  <c r="BM269" i="3"/>
  <c r="BN269" i="3"/>
  <c r="BO269" i="3"/>
  <c r="BP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BD270" i="3"/>
  <c r="BE270" i="3"/>
  <c r="BF270" i="3"/>
  <c r="BG270" i="3"/>
  <c r="BH270" i="3"/>
  <c r="BI270" i="3"/>
  <c r="BJ270" i="3"/>
  <c r="BK270" i="3"/>
  <c r="BL270" i="3"/>
  <c r="BM270" i="3"/>
  <c r="BN270" i="3"/>
  <c r="BO270" i="3"/>
  <c r="BP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BD271" i="3"/>
  <c r="BE271" i="3"/>
  <c r="BF271" i="3"/>
  <c r="BG271" i="3"/>
  <c r="BH271" i="3"/>
  <c r="BI271" i="3"/>
  <c r="BJ271" i="3"/>
  <c r="BK271" i="3"/>
  <c r="BL271" i="3"/>
  <c r="BM271" i="3"/>
  <c r="BN271" i="3"/>
  <c r="BO271" i="3"/>
  <c r="BP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BD272" i="3"/>
  <c r="BE272" i="3"/>
  <c r="BF272" i="3"/>
  <c r="BG272" i="3"/>
  <c r="BH272" i="3"/>
  <c r="BI272" i="3"/>
  <c r="BJ272" i="3"/>
  <c r="BK272" i="3"/>
  <c r="BL272" i="3"/>
  <c r="BM272" i="3"/>
  <c r="BN272" i="3"/>
  <c r="BO272" i="3"/>
  <c r="BP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BC273" i="3"/>
  <c r="BD273" i="3"/>
  <c r="BE273" i="3"/>
  <c r="BF273" i="3"/>
  <c r="BG273" i="3"/>
  <c r="BH273" i="3"/>
  <c r="BI273" i="3"/>
  <c r="BJ273" i="3"/>
  <c r="BK273" i="3"/>
  <c r="BL273" i="3"/>
  <c r="BM273" i="3"/>
  <c r="BN273" i="3"/>
  <c r="BO273" i="3"/>
  <c r="BP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BC274" i="3"/>
  <c r="BD274" i="3"/>
  <c r="BE274" i="3"/>
  <c r="BF274" i="3"/>
  <c r="BG274" i="3"/>
  <c r="BH274" i="3"/>
  <c r="BI274" i="3"/>
  <c r="BJ274" i="3"/>
  <c r="BK274" i="3"/>
  <c r="BL274" i="3"/>
  <c r="BM274" i="3"/>
  <c r="BN274" i="3"/>
  <c r="BO274" i="3"/>
  <c r="BP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BC275" i="3"/>
  <c r="BD275" i="3"/>
  <c r="BE275" i="3"/>
  <c r="BF275" i="3"/>
  <c r="BG275" i="3"/>
  <c r="BH275" i="3"/>
  <c r="BI275" i="3"/>
  <c r="BJ275" i="3"/>
  <c r="BK275" i="3"/>
  <c r="BL275" i="3"/>
  <c r="BM275" i="3"/>
  <c r="BN275" i="3"/>
  <c r="BO275" i="3"/>
  <c r="BP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BD276" i="3"/>
  <c r="BE276" i="3"/>
  <c r="BF276" i="3"/>
  <c r="BG276" i="3"/>
  <c r="BH276" i="3"/>
  <c r="BI276" i="3"/>
  <c r="BJ276" i="3"/>
  <c r="BK276" i="3"/>
  <c r="BL276" i="3"/>
  <c r="BM276" i="3"/>
  <c r="BN276" i="3"/>
  <c r="BO276" i="3"/>
  <c r="BP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BD277" i="3"/>
  <c r="BE277" i="3"/>
  <c r="BF277" i="3"/>
  <c r="BG277" i="3"/>
  <c r="BH277" i="3"/>
  <c r="BI277" i="3"/>
  <c r="BJ277" i="3"/>
  <c r="BK277" i="3"/>
  <c r="BL277" i="3"/>
  <c r="BM277" i="3"/>
  <c r="BN277" i="3"/>
  <c r="BO277" i="3"/>
  <c r="BP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BC278" i="3"/>
  <c r="BD278" i="3"/>
  <c r="BE278" i="3"/>
  <c r="BF278" i="3"/>
  <c r="BG278" i="3"/>
  <c r="BH278" i="3"/>
  <c r="BI278" i="3"/>
  <c r="BJ278" i="3"/>
  <c r="BK278" i="3"/>
  <c r="BL278" i="3"/>
  <c r="BM278" i="3"/>
  <c r="BN278" i="3"/>
  <c r="BO278" i="3"/>
  <c r="BP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BC279" i="3"/>
  <c r="BD279" i="3"/>
  <c r="BE279" i="3"/>
  <c r="BF279" i="3"/>
  <c r="BG279" i="3"/>
  <c r="BH279" i="3"/>
  <c r="BI279" i="3"/>
  <c r="BJ279" i="3"/>
  <c r="BK279" i="3"/>
  <c r="BL279" i="3"/>
  <c r="BM279" i="3"/>
  <c r="BN279" i="3"/>
  <c r="BO279" i="3"/>
  <c r="BP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BC280" i="3"/>
  <c r="BD280" i="3"/>
  <c r="BE280" i="3"/>
  <c r="BF280" i="3"/>
  <c r="BG280" i="3"/>
  <c r="BH280" i="3"/>
  <c r="BI280" i="3"/>
  <c r="BJ280" i="3"/>
  <c r="BK280" i="3"/>
  <c r="BL280" i="3"/>
  <c r="BM280" i="3"/>
  <c r="BN280" i="3"/>
  <c r="BO280" i="3"/>
  <c r="BP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BC281" i="3"/>
  <c r="BD281" i="3"/>
  <c r="BE281" i="3"/>
  <c r="BF281" i="3"/>
  <c r="BG281" i="3"/>
  <c r="BH281" i="3"/>
  <c r="BI281" i="3"/>
  <c r="BJ281" i="3"/>
  <c r="BK281" i="3"/>
  <c r="BL281" i="3"/>
  <c r="BM281" i="3"/>
  <c r="BN281" i="3"/>
  <c r="BO281" i="3"/>
  <c r="BP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BD282" i="3"/>
  <c r="BE282" i="3"/>
  <c r="BF282" i="3"/>
  <c r="BG282" i="3"/>
  <c r="BH282" i="3"/>
  <c r="BI282" i="3"/>
  <c r="BJ282" i="3"/>
  <c r="BK282" i="3"/>
  <c r="BL282" i="3"/>
  <c r="BM282" i="3"/>
  <c r="BN282" i="3"/>
  <c r="BO282" i="3"/>
  <c r="BP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BD283" i="3"/>
  <c r="BE283" i="3"/>
  <c r="BF283" i="3"/>
  <c r="BG283" i="3"/>
  <c r="BH283" i="3"/>
  <c r="BI283" i="3"/>
  <c r="BJ283" i="3"/>
  <c r="BK283" i="3"/>
  <c r="BL283" i="3"/>
  <c r="BM283" i="3"/>
  <c r="BN283" i="3"/>
  <c r="BO283" i="3"/>
  <c r="BP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A284" i="3"/>
  <c r="BB284" i="3"/>
  <c r="BC284" i="3"/>
  <c r="BD284" i="3"/>
  <c r="BE284" i="3"/>
  <c r="BF284" i="3"/>
  <c r="BG284" i="3"/>
  <c r="BH284" i="3"/>
  <c r="BI284" i="3"/>
  <c r="BJ284" i="3"/>
  <c r="BK284" i="3"/>
  <c r="BL284" i="3"/>
  <c r="BM284" i="3"/>
  <c r="BN284" i="3"/>
  <c r="BO284" i="3"/>
  <c r="BP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BC285" i="3"/>
  <c r="BD285" i="3"/>
  <c r="BE285" i="3"/>
  <c r="BF285" i="3"/>
  <c r="BG285" i="3"/>
  <c r="BH285" i="3"/>
  <c r="BI285" i="3"/>
  <c r="BJ285" i="3"/>
  <c r="BK285" i="3"/>
  <c r="BL285" i="3"/>
  <c r="BM285" i="3"/>
  <c r="BN285" i="3"/>
  <c r="BO285" i="3"/>
  <c r="BP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BC286" i="3"/>
  <c r="BD286" i="3"/>
  <c r="BE286" i="3"/>
  <c r="BF286" i="3"/>
  <c r="BG286" i="3"/>
  <c r="BH286" i="3"/>
  <c r="BI286" i="3"/>
  <c r="BJ286" i="3"/>
  <c r="BK286" i="3"/>
  <c r="BL286" i="3"/>
  <c r="BM286" i="3"/>
  <c r="BN286" i="3"/>
  <c r="BO286" i="3"/>
  <c r="BP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B287" i="3"/>
  <c r="BC287" i="3"/>
  <c r="BD287" i="3"/>
  <c r="BE287" i="3"/>
  <c r="BF287" i="3"/>
  <c r="BG287" i="3"/>
  <c r="BH287" i="3"/>
  <c r="BI287" i="3"/>
  <c r="BJ287" i="3"/>
  <c r="BK287" i="3"/>
  <c r="BL287" i="3"/>
  <c r="BM287" i="3"/>
  <c r="BN287" i="3"/>
  <c r="BO287" i="3"/>
  <c r="BP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BA288" i="3"/>
  <c r="BB288" i="3"/>
  <c r="BC288" i="3"/>
  <c r="BD288" i="3"/>
  <c r="BE288" i="3"/>
  <c r="BF288" i="3"/>
  <c r="BG288" i="3"/>
  <c r="BH288" i="3"/>
  <c r="BI288" i="3"/>
  <c r="BJ288" i="3"/>
  <c r="BK288" i="3"/>
  <c r="BL288" i="3"/>
  <c r="BM288" i="3"/>
  <c r="BN288" i="3"/>
  <c r="BO288" i="3"/>
  <c r="BP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BA289" i="3"/>
  <c r="BB289" i="3"/>
  <c r="BC289" i="3"/>
  <c r="BD289" i="3"/>
  <c r="BE289" i="3"/>
  <c r="BF289" i="3"/>
  <c r="BG289" i="3"/>
  <c r="BH289" i="3"/>
  <c r="BI289" i="3"/>
  <c r="BJ289" i="3"/>
  <c r="BK289" i="3"/>
  <c r="BL289" i="3"/>
  <c r="BM289" i="3"/>
  <c r="BN289" i="3"/>
  <c r="BO289" i="3"/>
  <c r="BP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BA290" i="3"/>
  <c r="BB290" i="3"/>
  <c r="BC290" i="3"/>
  <c r="BD290" i="3"/>
  <c r="BE290" i="3"/>
  <c r="BF290" i="3"/>
  <c r="BG290" i="3"/>
  <c r="BH290" i="3"/>
  <c r="BI290" i="3"/>
  <c r="BJ290" i="3"/>
  <c r="BK290" i="3"/>
  <c r="BL290" i="3"/>
  <c r="BM290" i="3"/>
  <c r="BN290" i="3"/>
  <c r="BO290" i="3"/>
  <c r="BP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BC291" i="3"/>
  <c r="BD291" i="3"/>
  <c r="BE291" i="3"/>
  <c r="BF291" i="3"/>
  <c r="BG291" i="3"/>
  <c r="BH291" i="3"/>
  <c r="BI291" i="3"/>
  <c r="BJ291" i="3"/>
  <c r="BK291" i="3"/>
  <c r="BL291" i="3"/>
  <c r="BM291" i="3"/>
  <c r="BN291" i="3"/>
  <c r="BO291" i="3"/>
  <c r="BP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BC292" i="3"/>
  <c r="BD292" i="3"/>
  <c r="BE292" i="3"/>
  <c r="BF292" i="3"/>
  <c r="BG292" i="3"/>
  <c r="BH292" i="3"/>
  <c r="BI292" i="3"/>
  <c r="BJ292" i="3"/>
  <c r="BK292" i="3"/>
  <c r="BL292" i="3"/>
  <c r="BM292" i="3"/>
  <c r="BN292" i="3"/>
  <c r="BO292" i="3"/>
  <c r="BP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A293" i="3"/>
  <c r="BB293" i="3"/>
  <c r="BC293" i="3"/>
  <c r="BD293" i="3"/>
  <c r="BE293" i="3"/>
  <c r="BF293" i="3"/>
  <c r="BG293" i="3"/>
  <c r="BH293" i="3"/>
  <c r="BI293" i="3"/>
  <c r="BJ293" i="3"/>
  <c r="BK293" i="3"/>
  <c r="BL293" i="3"/>
  <c r="BM293" i="3"/>
  <c r="BN293" i="3"/>
  <c r="BO293" i="3"/>
  <c r="BP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B294" i="3"/>
  <c r="BC294" i="3"/>
  <c r="BD294" i="3"/>
  <c r="BE294" i="3"/>
  <c r="BF294" i="3"/>
  <c r="BG294" i="3"/>
  <c r="BH294" i="3"/>
  <c r="BI294" i="3"/>
  <c r="BJ294" i="3"/>
  <c r="BK294" i="3"/>
  <c r="BL294" i="3"/>
  <c r="BM294" i="3"/>
  <c r="BN294" i="3"/>
  <c r="BO294" i="3"/>
  <c r="BP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BA295" i="3"/>
  <c r="BB295" i="3"/>
  <c r="BC295" i="3"/>
  <c r="BD295" i="3"/>
  <c r="BE295" i="3"/>
  <c r="BF295" i="3"/>
  <c r="BG295" i="3"/>
  <c r="BH295" i="3"/>
  <c r="BI295" i="3"/>
  <c r="BJ295" i="3"/>
  <c r="BK295" i="3"/>
  <c r="BL295" i="3"/>
  <c r="BM295" i="3"/>
  <c r="BN295" i="3"/>
  <c r="BO295" i="3"/>
  <c r="BP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BB296" i="3"/>
  <c r="BC296" i="3"/>
  <c r="BD296" i="3"/>
  <c r="BE296" i="3"/>
  <c r="BF296" i="3"/>
  <c r="BG296" i="3"/>
  <c r="BH296" i="3"/>
  <c r="BI296" i="3"/>
  <c r="BJ296" i="3"/>
  <c r="BK296" i="3"/>
  <c r="BL296" i="3"/>
  <c r="BM296" i="3"/>
  <c r="BN296" i="3"/>
  <c r="BO296" i="3"/>
  <c r="BP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A297" i="3"/>
  <c r="BB297" i="3"/>
  <c r="BC297" i="3"/>
  <c r="BD297" i="3"/>
  <c r="BE297" i="3"/>
  <c r="BF297" i="3"/>
  <c r="BG297" i="3"/>
  <c r="BH297" i="3"/>
  <c r="BI297" i="3"/>
  <c r="BJ297" i="3"/>
  <c r="BK297" i="3"/>
  <c r="BL297" i="3"/>
  <c r="BM297" i="3"/>
  <c r="BN297" i="3"/>
  <c r="BO297" i="3"/>
  <c r="BP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A298" i="3"/>
  <c r="BB298" i="3"/>
  <c r="BC298" i="3"/>
  <c r="BD298" i="3"/>
  <c r="BE298" i="3"/>
  <c r="BF298" i="3"/>
  <c r="BG298" i="3"/>
  <c r="BH298" i="3"/>
  <c r="BI298" i="3"/>
  <c r="BJ298" i="3"/>
  <c r="BK298" i="3"/>
  <c r="BL298" i="3"/>
  <c r="BM298" i="3"/>
  <c r="BN298" i="3"/>
  <c r="BO298" i="3"/>
  <c r="BP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A299" i="3"/>
  <c r="BB299" i="3"/>
  <c r="BC299" i="3"/>
  <c r="BD299" i="3"/>
  <c r="BE299" i="3"/>
  <c r="BF299" i="3"/>
  <c r="BG299" i="3"/>
  <c r="BH299" i="3"/>
  <c r="BI299" i="3"/>
  <c r="BJ299" i="3"/>
  <c r="BK299" i="3"/>
  <c r="BL299" i="3"/>
  <c r="BM299" i="3"/>
  <c r="BN299" i="3"/>
  <c r="BO299" i="3"/>
  <c r="BP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Z300" i="3"/>
  <c r="BA300" i="3"/>
  <c r="BB300" i="3"/>
  <c r="BC300" i="3"/>
  <c r="BD300" i="3"/>
  <c r="BE300" i="3"/>
  <c r="BF300" i="3"/>
  <c r="BG300" i="3"/>
  <c r="BH300" i="3"/>
  <c r="BI300" i="3"/>
  <c r="BJ300" i="3"/>
  <c r="BK300" i="3"/>
  <c r="BL300" i="3"/>
  <c r="BM300" i="3"/>
  <c r="BN300" i="3"/>
  <c r="BO300" i="3"/>
  <c r="BP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Z301" i="3"/>
  <c r="BA301" i="3"/>
  <c r="BB301" i="3"/>
  <c r="BC301" i="3"/>
  <c r="BD301" i="3"/>
  <c r="BE301" i="3"/>
  <c r="BF301" i="3"/>
  <c r="BG301" i="3"/>
  <c r="BH301" i="3"/>
  <c r="BI301" i="3"/>
  <c r="BJ301" i="3"/>
  <c r="BK301" i="3"/>
  <c r="BL301" i="3"/>
  <c r="BM301" i="3"/>
  <c r="BN301" i="3"/>
  <c r="BO301" i="3"/>
  <c r="BP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Z302" i="3"/>
  <c r="BA302" i="3"/>
  <c r="BB302" i="3"/>
  <c r="BC302" i="3"/>
  <c r="BD302" i="3"/>
  <c r="BE302" i="3"/>
  <c r="BF302" i="3"/>
  <c r="BG302" i="3"/>
  <c r="BH302" i="3"/>
  <c r="BI302" i="3"/>
  <c r="BJ302" i="3"/>
  <c r="BK302" i="3"/>
  <c r="BL302" i="3"/>
  <c r="BM302" i="3"/>
  <c r="BN302" i="3"/>
  <c r="BO302" i="3"/>
  <c r="BP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Z303" i="3"/>
  <c r="BA303" i="3"/>
  <c r="BB303" i="3"/>
  <c r="BC303" i="3"/>
  <c r="BD303" i="3"/>
  <c r="BE303" i="3"/>
  <c r="BF303" i="3"/>
  <c r="BG303" i="3"/>
  <c r="BH303" i="3"/>
  <c r="BI303" i="3"/>
  <c r="BJ303" i="3"/>
  <c r="BK303" i="3"/>
  <c r="BL303" i="3"/>
  <c r="BM303" i="3"/>
  <c r="BN303" i="3"/>
  <c r="BO303" i="3"/>
  <c r="BP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AZ304" i="3"/>
  <c r="BA304" i="3"/>
  <c r="BB304" i="3"/>
  <c r="BC304" i="3"/>
  <c r="BD304" i="3"/>
  <c r="BE304" i="3"/>
  <c r="BF304" i="3"/>
  <c r="BG304" i="3"/>
  <c r="BH304" i="3"/>
  <c r="BI304" i="3"/>
  <c r="BJ304" i="3"/>
  <c r="BK304" i="3"/>
  <c r="BL304" i="3"/>
  <c r="BM304" i="3"/>
  <c r="BN304" i="3"/>
  <c r="BO304" i="3"/>
  <c r="BP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AZ305" i="3"/>
  <c r="BA305" i="3"/>
  <c r="BB305" i="3"/>
  <c r="BC305" i="3"/>
  <c r="BD305" i="3"/>
  <c r="BE305" i="3"/>
  <c r="BF305" i="3"/>
  <c r="BG305" i="3"/>
  <c r="BH305" i="3"/>
  <c r="BI305" i="3"/>
  <c r="BJ305" i="3"/>
  <c r="BK305" i="3"/>
  <c r="BL305" i="3"/>
  <c r="BM305" i="3"/>
  <c r="BN305" i="3"/>
  <c r="BO305" i="3"/>
  <c r="BP305" i="3"/>
  <c r="A306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AZ306" i="3"/>
  <c r="BA306" i="3"/>
  <c r="BB306" i="3"/>
  <c r="BC306" i="3"/>
  <c r="BD306" i="3"/>
  <c r="BE306" i="3"/>
  <c r="BF306" i="3"/>
  <c r="BG306" i="3"/>
  <c r="BH306" i="3"/>
  <c r="BI306" i="3"/>
  <c r="BJ306" i="3"/>
  <c r="BK306" i="3"/>
  <c r="BL306" i="3"/>
  <c r="BM306" i="3"/>
  <c r="BN306" i="3"/>
  <c r="BO306" i="3"/>
  <c r="BP306" i="3"/>
  <c r="A339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AR339" i="3"/>
  <c r="AS339" i="3"/>
  <c r="AT339" i="3"/>
  <c r="AU339" i="3"/>
  <c r="AV339" i="3"/>
  <c r="AW339" i="3"/>
  <c r="AX339" i="3"/>
  <c r="AY339" i="3"/>
  <c r="AZ339" i="3"/>
  <c r="BA339" i="3"/>
  <c r="BB339" i="3"/>
  <c r="BC339" i="3"/>
  <c r="BD339" i="3"/>
  <c r="BE339" i="3"/>
  <c r="BF339" i="3"/>
  <c r="BG339" i="3"/>
  <c r="BH339" i="3"/>
  <c r="BI339" i="3"/>
  <c r="BJ339" i="3"/>
  <c r="BK339" i="3"/>
  <c r="BL339" i="3"/>
  <c r="BM339" i="3"/>
  <c r="BN339" i="3"/>
  <c r="BO339" i="3"/>
  <c r="BP339" i="3"/>
  <c r="A340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AR340" i="3"/>
  <c r="AS340" i="3"/>
  <c r="AT340" i="3"/>
  <c r="AU340" i="3"/>
  <c r="AV340" i="3"/>
  <c r="AW340" i="3"/>
  <c r="AX340" i="3"/>
  <c r="AY340" i="3"/>
  <c r="AZ340" i="3"/>
  <c r="BA340" i="3"/>
  <c r="BB340" i="3"/>
  <c r="BC340" i="3"/>
  <c r="BD340" i="3"/>
  <c r="BE340" i="3"/>
  <c r="BF340" i="3"/>
  <c r="BG340" i="3"/>
  <c r="BH340" i="3"/>
  <c r="BI340" i="3"/>
  <c r="BJ340" i="3"/>
  <c r="BK340" i="3"/>
  <c r="BL340" i="3"/>
  <c r="BM340" i="3"/>
  <c r="BN340" i="3"/>
  <c r="BO340" i="3"/>
  <c r="BP340" i="3"/>
  <c r="A341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AW341" i="3"/>
  <c r="AX341" i="3"/>
  <c r="AY341" i="3"/>
  <c r="AZ341" i="3"/>
  <c r="BA341" i="3"/>
  <c r="BB341" i="3"/>
  <c r="BC341" i="3"/>
  <c r="BD341" i="3"/>
  <c r="BE341" i="3"/>
  <c r="BF341" i="3"/>
  <c r="BG341" i="3"/>
  <c r="BH341" i="3"/>
  <c r="BI341" i="3"/>
  <c r="BJ341" i="3"/>
  <c r="BK341" i="3"/>
  <c r="BL341" i="3"/>
  <c r="BM341" i="3"/>
  <c r="BN341" i="3"/>
  <c r="BO341" i="3"/>
  <c r="BP341" i="3"/>
  <c r="A342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AR342" i="3"/>
  <c r="AS342" i="3"/>
  <c r="AT342" i="3"/>
  <c r="AU342" i="3"/>
  <c r="AV342" i="3"/>
  <c r="AW342" i="3"/>
  <c r="AX342" i="3"/>
  <c r="AY342" i="3"/>
  <c r="AZ342" i="3"/>
  <c r="BA342" i="3"/>
  <c r="BB342" i="3"/>
  <c r="BC342" i="3"/>
  <c r="BD342" i="3"/>
  <c r="BE342" i="3"/>
  <c r="BF342" i="3"/>
  <c r="BG342" i="3"/>
  <c r="BH342" i="3"/>
  <c r="BI342" i="3"/>
  <c r="BJ342" i="3"/>
  <c r="BK342" i="3"/>
  <c r="BL342" i="3"/>
  <c r="BM342" i="3"/>
  <c r="BN342" i="3"/>
  <c r="BO342" i="3"/>
  <c r="BP342" i="3"/>
  <c r="A343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AW343" i="3"/>
  <c r="AX343" i="3"/>
  <c r="AY343" i="3"/>
  <c r="AZ343" i="3"/>
  <c r="BA343" i="3"/>
  <c r="BB343" i="3"/>
  <c r="BC343" i="3"/>
  <c r="BD343" i="3"/>
  <c r="BE343" i="3"/>
  <c r="BF343" i="3"/>
  <c r="BG343" i="3"/>
  <c r="BH343" i="3"/>
  <c r="BI343" i="3"/>
  <c r="BJ343" i="3"/>
  <c r="BK343" i="3"/>
  <c r="BL343" i="3"/>
  <c r="BM343" i="3"/>
  <c r="BN343" i="3"/>
  <c r="BO343" i="3"/>
  <c r="BP343" i="3"/>
  <c r="A344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AW344" i="3"/>
  <c r="AX344" i="3"/>
  <c r="AY344" i="3"/>
  <c r="AZ344" i="3"/>
  <c r="BA344" i="3"/>
  <c r="BB344" i="3"/>
  <c r="BC344" i="3"/>
  <c r="BD344" i="3"/>
  <c r="BE344" i="3"/>
  <c r="BF344" i="3"/>
  <c r="BG344" i="3"/>
  <c r="BH344" i="3"/>
  <c r="BI344" i="3"/>
  <c r="BJ344" i="3"/>
  <c r="BK344" i="3"/>
  <c r="BL344" i="3"/>
  <c r="BM344" i="3"/>
  <c r="BN344" i="3"/>
  <c r="BO344" i="3"/>
  <c r="BP344" i="3"/>
  <c r="A345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AW345" i="3"/>
  <c r="AX345" i="3"/>
  <c r="AY345" i="3"/>
  <c r="AZ345" i="3"/>
  <c r="BA345" i="3"/>
  <c r="BB345" i="3"/>
  <c r="BC345" i="3"/>
  <c r="BD345" i="3"/>
  <c r="BE345" i="3"/>
  <c r="BF345" i="3"/>
  <c r="BG345" i="3"/>
  <c r="BH345" i="3"/>
  <c r="BI345" i="3"/>
  <c r="BJ345" i="3"/>
  <c r="BK345" i="3"/>
  <c r="BL345" i="3"/>
  <c r="BM345" i="3"/>
  <c r="BN345" i="3"/>
  <c r="BO345" i="3"/>
  <c r="BP345" i="3"/>
  <c r="A346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AW346" i="3"/>
  <c r="AX346" i="3"/>
  <c r="AY346" i="3"/>
  <c r="AZ346" i="3"/>
  <c r="BA346" i="3"/>
  <c r="BB346" i="3"/>
  <c r="BC346" i="3"/>
  <c r="BD346" i="3"/>
  <c r="BE346" i="3"/>
  <c r="BF346" i="3"/>
  <c r="BG346" i="3"/>
  <c r="BH346" i="3"/>
  <c r="BI346" i="3"/>
  <c r="BJ346" i="3"/>
  <c r="BK346" i="3"/>
  <c r="BL346" i="3"/>
  <c r="BM346" i="3"/>
  <c r="BN346" i="3"/>
  <c r="BO346" i="3"/>
  <c r="BP346" i="3"/>
  <c r="A347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AR347" i="3"/>
  <c r="AS347" i="3"/>
  <c r="AT347" i="3"/>
  <c r="AU347" i="3"/>
  <c r="AV347" i="3"/>
  <c r="AW347" i="3"/>
  <c r="AX347" i="3"/>
  <c r="AY347" i="3"/>
  <c r="AZ347" i="3"/>
  <c r="BA347" i="3"/>
  <c r="BB347" i="3"/>
  <c r="BC347" i="3"/>
  <c r="BD347" i="3"/>
  <c r="BE347" i="3"/>
  <c r="BF347" i="3"/>
  <c r="BG347" i="3"/>
  <c r="BH347" i="3"/>
  <c r="BI347" i="3"/>
  <c r="BJ347" i="3"/>
  <c r="BK347" i="3"/>
  <c r="BL347" i="3"/>
  <c r="BM347" i="3"/>
  <c r="BN347" i="3"/>
  <c r="BO347" i="3"/>
  <c r="BP347" i="3"/>
  <c r="A348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AW348" i="3"/>
  <c r="AX348" i="3"/>
  <c r="AY348" i="3"/>
  <c r="AZ348" i="3"/>
  <c r="BA348" i="3"/>
  <c r="BB348" i="3"/>
  <c r="BC348" i="3"/>
  <c r="BD348" i="3"/>
  <c r="BE348" i="3"/>
  <c r="BF348" i="3"/>
  <c r="BG348" i="3"/>
  <c r="BH348" i="3"/>
  <c r="BI348" i="3"/>
  <c r="BJ348" i="3"/>
  <c r="BK348" i="3"/>
  <c r="BL348" i="3"/>
  <c r="BM348" i="3"/>
  <c r="BN348" i="3"/>
  <c r="BO348" i="3"/>
  <c r="BP348" i="3"/>
  <c r="A349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AR349" i="3"/>
  <c r="AS349" i="3"/>
  <c r="AT349" i="3"/>
  <c r="AU349" i="3"/>
  <c r="AV349" i="3"/>
  <c r="AW349" i="3"/>
  <c r="AX349" i="3"/>
  <c r="AY349" i="3"/>
  <c r="AZ349" i="3"/>
  <c r="BA349" i="3"/>
  <c r="BB349" i="3"/>
  <c r="BC349" i="3"/>
  <c r="BD349" i="3"/>
  <c r="BE349" i="3"/>
  <c r="BF349" i="3"/>
  <c r="BG349" i="3"/>
  <c r="BH349" i="3"/>
  <c r="BI349" i="3"/>
  <c r="BJ349" i="3"/>
  <c r="BK349" i="3"/>
  <c r="BL349" i="3"/>
  <c r="BM349" i="3"/>
  <c r="BN349" i="3"/>
  <c r="BO349" i="3"/>
  <c r="BP349" i="3"/>
  <c r="A350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AR350" i="3"/>
  <c r="AS350" i="3"/>
  <c r="AT350" i="3"/>
  <c r="AU350" i="3"/>
  <c r="AV350" i="3"/>
  <c r="AW350" i="3"/>
  <c r="AX350" i="3"/>
  <c r="AY350" i="3"/>
  <c r="AZ350" i="3"/>
  <c r="BA350" i="3"/>
  <c r="BB350" i="3"/>
  <c r="BC350" i="3"/>
  <c r="BD350" i="3"/>
  <c r="BE350" i="3"/>
  <c r="BF350" i="3"/>
  <c r="BG350" i="3"/>
  <c r="BH350" i="3"/>
  <c r="BI350" i="3"/>
  <c r="BJ350" i="3"/>
  <c r="BK350" i="3"/>
  <c r="BL350" i="3"/>
  <c r="BM350" i="3"/>
  <c r="BN350" i="3"/>
  <c r="BO350" i="3"/>
  <c r="BP350" i="3"/>
  <c r="A351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AR351" i="3"/>
  <c r="AS351" i="3"/>
  <c r="AT351" i="3"/>
  <c r="AU351" i="3"/>
  <c r="AV351" i="3"/>
  <c r="AW351" i="3"/>
  <c r="AX351" i="3"/>
  <c r="AY351" i="3"/>
  <c r="AZ351" i="3"/>
  <c r="BA351" i="3"/>
  <c r="BB351" i="3"/>
  <c r="BC351" i="3"/>
  <c r="BD351" i="3"/>
  <c r="BE351" i="3"/>
  <c r="BF351" i="3"/>
  <c r="BG351" i="3"/>
  <c r="BH351" i="3"/>
  <c r="BI351" i="3"/>
  <c r="BJ351" i="3"/>
  <c r="BK351" i="3"/>
  <c r="BL351" i="3"/>
  <c r="BM351" i="3"/>
  <c r="BN351" i="3"/>
  <c r="BO351" i="3"/>
  <c r="BP351" i="3"/>
  <c r="A352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AR352" i="3"/>
  <c r="AS352" i="3"/>
  <c r="AT352" i="3"/>
  <c r="AU352" i="3"/>
  <c r="AV352" i="3"/>
  <c r="AW352" i="3"/>
  <c r="AX352" i="3"/>
  <c r="AY352" i="3"/>
  <c r="AZ352" i="3"/>
  <c r="BA352" i="3"/>
  <c r="BB352" i="3"/>
  <c r="BC352" i="3"/>
  <c r="BD352" i="3"/>
  <c r="BE352" i="3"/>
  <c r="BF352" i="3"/>
  <c r="BG352" i="3"/>
  <c r="BH352" i="3"/>
  <c r="BI352" i="3"/>
  <c r="BJ352" i="3"/>
  <c r="BK352" i="3"/>
  <c r="BL352" i="3"/>
  <c r="BM352" i="3"/>
  <c r="BN352" i="3"/>
  <c r="BO352" i="3"/>
  <c r="BP352" i="3"/>
  <c r="A353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AW353" i="3"/>
  <c r="AX353" i="3"/>
  <c r="AY353" i="3"/>
  <c r="AZ353" i="3"/>
  <c r="BA353" i="3"/>
  <c r="BB353" i="3"/>
  <c r="BC353" i="3"/>
  <c r="BD353" i="3"/>
  <c r="BE353" i="3"/>
  <c r="BF353" i="3"/>
  <c r="BG353" i="3"/>
  <c r="BH353" i="3"/>
  <c r="BI353" i="3"/>
  <c r="BJ353" i="3"/>
  <c r="BK353" i="3"/>
  <c r="BL353" i="3"/>
  <c r="BM353" i="3"/>
  <c r="BN353" i="3"/>
  <c r="BO353" i="3"/>
  <c r="BP353" i="3"/>
  <c r="A354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AR354" i="3"/>
  <c r="AS354" i="3"/>
  <c r="AT354" i="3"/>
  <c r="AU354" i="3"/>
  <c r="AV354" i="3"/>
  <c r="AW354" i="3"/>
  <c r="AX354" i="3"/>
  <c r="AY354" i="3"/>
  <c r="AZ354" i="3"/>
  <c r="BA354" i="3"/>
  <c r="BB354" i="3"/>
  <c r="BC354" i="3"/>
  <c r="BD354" i="3"/>
  <c r="BE354" i="3"/>
  <c r="BF354" i="3"/>
  <c r="BG354" i="3"/>
  <c r="BH354" i="3"/>
  <c r="BI354" i="3"/>
  <c r="BJ354" i="3"/>
  <c r="BK354" i="3"/>
  <c r="BL354" i="3"/>
  <c r="BM354" i="3"/>
  <c r="BN354" i="3"/>
  <c r="BO354" i="3"/>
  <c r="BP354" i="3"/>
  <c r="A355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AR355" i="3"/>
  <c r="AS355" i="3"/>
  <c r="AT355" i="3"/>
  <c r="AU355" i="3"/>
  <c r="AV355" i="3"/>
  <c r="AW355" i="3"/>
  <c r="AX355" i="3"/>
  <c r="AY355" i="3"/>
  <c r="AZ355" i="3"/>
  <c r="BA355" i="3"/>
  <c r="BB355" i="3"/>
  <c r="BC355" i="3"/>
  <c r="BD355" i="3"/>
  <c r="BE355" i="3"/>
  <c r="BF355" i="3"/>
  <c r="BG355" i="3"/>
  <c r="BH355" i="3"/>
  <c r="BI355" i="3"/>
  <c r="BJ355" i="3"/>
  <c r="BK355" i="3"/>
  <c r="BL355" i="3"/>
  <c r="BM355" i="3"/>
  <c r="BN355" i="3"/>
  <c r="BO355" i="3"/>
  <c r="BP355" i="3"/>
  <c r="A356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AW356" i="3"/>
  <c r="AX356" i="3"/>
  <c r="AY356" i="3"/>
  <c r="AZ356" i="3"/>
  <c r="BA356" i="3"/>
  <c r="BB356" i="3"/>
  <c r="BC356" i="3"/>
  <c r="BD356" i="3"/>
  <c r="BE356" i="3"/>
  <c r="BF356" i="3"/>
  <c r="BG356" i="3"/>
  <c r="BH356" i="3"/>
  <c r="BI356" i="3"/>
  <c r="BJ356" i="3"/>
  <c r="BK356" i="3"/>
  <c r="BL356" i="3"/>
  <c r="BM356" i="3"/>
  <c r="BN356" i="3"/>
  <c r="BO356" i="3"/>
  <c r="BP356" i="3"/>
  <c r="A357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AW357" i="3"/>
  <c r="AX357" i="3"/>
  <c r="AY357" i="3"/>
  <c r="AZ357" i="3"/>
  <c r="BA357" i="3"/>
  <c r="BB357" i="3"/>
  <c r="BC357" i="3"/>
  <c r="BD357" i="3"/>
  <c r="BE357" i="3"/>
  <c r="BF357" i="3"/>
  <c r="BG357" i="3"/>
  <c r="BH357" i="3"/>
  <c r="BI357" i="3"/>
  <c r="BJ357" i="3"/>
  <c r="BK357" i="3"/>
  <c r="BL357" i="3"/>
  <c r="BM357" i="3"/>
  <c r="BN357" i="3"/>
  <c r="BO357" i="3"/>
  <c r="BP357" i="3"/>
  <c r="A358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AQ358" i="3"/>
  <c r="AR358" i="3"/>
  <c r="AS358" i="3"/>
  <c r="AT358" i="3"/>
  <c r="AU358" i="3"/>
  <c r="AV358" i="3"/>
  <c r="AW358" i="3"/>
  <c r="AX358" i="3"/>
  <c r="AY358" i="3"/>
  <c r="AZ358" i="3"/>
  <c r="BA358" i="3"/>
  <c r="BB358" i="3"/>
  <c r="BC358" i="3"/>
  <c r="BD358" i="3"/>
  <c r="BE358" i="3"/>
  <c r="BF358" i="3"/>
  <c r="BG358" i="3"/>
  <c r="BH358" i="3"/>
  <c r="BI358" i="3"/>
  <c r="BJ358" i="3"/>
  <c r="BK358" i="3"/>
  <c r="BL358" i="3"/>
  <c r="BM358" i="3"/>
  <c r="BN358" i="3"/>
  <c r="BO358" i="3"/>
  <c r="BP358" i="3"/>
  <c r="A359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AR359" i="3"/>
  <c r="AS359" i="3"/>
  <c r="AT359" i="3"/>
  <c r="AU359" i="3"/>
  <c r="AV359" i="3"/>
  <c r="AW359" i="3"/>
  <c r="AX359" i="3"/>
  <c r="AY359" i="3"/>
  <c r="AZ359" i="3"/>
  <c r="BA359" i="3"/>
  <c r="BB359" i="3"/>
  <c r="BC359" i="3"/>
  <c r="BD359" i="3"/>
  <c r="BE359" i="3"/>
  <c r="BF359" i="3"/>
  <c r="BG359" i="3"/>
  <c r="BH359" i="3"/>
  <c r="BI359" i="3"/>
  <c r="BJ359" i="3"/>
  <c r="BK359" i="3"/>
  <c r="BL359" i="3"/>
  <c r="BM359" i="3"/>
  <c r="BN359" i="3"/>
  <c r="BO359" i="3"/>
  <c r="BP359" i="3"/>
  <c r="A360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AQ360" i="3"/>
  <c r="AR360" i="3"/>
  <c r="AS360" i="3"/>
  <c r="AT360" i="3"/>
  <c r="AU360" i="3"/>
  <c r="AV360" i="3"/>
  <c r="AW360" i="3"/>
  <c r="AX360" i="3"/>
  <c r="AY360" i="3"/>
  <c r="AZ360" i="3"/>
  <c r="BA360" i="3"/>
  <c r="BB360" i="3"/>
  <c r="BC360" i="3"/>
  <c r="BD360" i="3"/>
  <c r="BE360" i="3"/>
  <c r="BF360" i="3"/>
  <c r="BG360" i="3"/>
  <c r="BH360" i="3"/>
  <c r="BI360" i="3"/>
  <c r="BJ360" i="3"/>
  <c r="BK360" i="3"/>
  <c r="BL360" i="3"/>
  <c r="BM360" i="3"/>
  <c r="BN360" i="3"/>
  <c r="BO360" i="3"/>
  <c r="BP360" i="3"/>
  <c r="A361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AQ361" i="3"/>
  <c r="AR361" i="3"/>
  <c r="AS361" i="3"/>
  <c r="AT361" i="3"/>
  <c r="AU361" i="3"/>
  <c r="AV361" i="3"/>
  <c r="AW361" i="3"/>
  <c r="AX361" i="3"/>
  <c r="AY361" i="3"/>
  <c r="AZ361" i="3"/>
  <c r="BA361" i="3"/>
  <c r="BB361" i="3"/>
  <c r="BC361" i="3"/>
  <c r="BD361" i="3"/>
  <c r="BE361" i="3"/>
  <c r="BF361" i="3"/>
  <c r="BG361" i="3"/>
  <c r="BH361" i="3"/>
  <c r="BI361" i="3"/>
  <c r="BJ361" i="3"/>
  <c r="BK361" i="3"/>
  <c r="BL361" i="3"/>
  <c r="BM361" i="3"/>
  <c r="BN361" i="3"/>
  <c r="BO361" i="3"/>
  <c r="BP361" i="3"/>
  <c r="A362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AR362" i="3"/>
  <c r="AS362" i="3"/>
  <c r="AT362" i="3"/>
  <c r="AU362" i="3"/>
  <c r="AV362" i="3"/>
  <c r="AW362" i="3"/>
  <c r="AX362" i="3"/>
  <c r="AY362" i="3"/>
  <c r="AZ362" i="3"/>
  <c r="BA362" i="3"/>
  <c r="BB362" i="3"/>
  <c r="BC362" i="3"/>
  <c r="BD362" i="3"/>
  <c r="BE362" i="3"/>
  <c r="BF362" i="3"/>
  <c r="BG362" i="3"/>
  <c r="BH362" i="3"/>
  <c r="BI362" i="3"/>
  <c r="BJ362" i="3"/>
  <c r="BK362" i="3"/>
  <c r="BL362" i="3"/>
  <c r="BM362" i="3"/>
  <c r="BN362" i="3"/>
  <c r="BO362" i="3"/>
  <c r="BP362" i="3"/>
  <c r="A363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AT363" i="3"/>
  <c r="AU363" i="3"/>
  <c r="AV363" i="3"/>
  <c r="AW363" i="3"/>
  <c r="AX363" i="3"/>
  <c r="AY363" i="3"/>
  <c r="AZ363" i="3"/>
  <c r="BA363" i="3"/>
  <c r="BB363" i="3"/>
  <c r="BC363" i="3"/>
  <c r="BD363" i="3"/>
  <c r="BE363" i="3"/>
  <c r="BF363" i="3"/>
  <c r="BG363" i="3"/>
  <c r="BH363" i="3"/>
  <c r="BI363" i="3"/>
  <c r="BJ363" i="3"/>
  <c r="BK363" i="3"/>
  <c r="BL363" i="3"/>
  <c r="BM363" i="3"/>
  <c r="BN363" i="3"/>
  <c r="BO363" i="3"/>
  <c r="BP363" i="3"/>
  <c r="A364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AQ364" i="3"/>
  <c r="AR364" i="3"/>
  <c r="AS364" i="3"/>
  <c r="AT364" i="3"/>
  <c r="AU364" i="3"/>
  <c r="AV364" i="3"/>
  <c r="AW364" i="3"/>
  <c r="AX364" i="3"/>
  <c r="AY364" i="3"/>
  <c r="AZ364" i="3"/>
  <c r="BA364" i="3"/>
  <c r="BB364" i="3"/>
  <c r="BC364" i="3"/>
  <c r="BD364" i="3"/>
  <c r="BE364" i="3"/>
  <c r="BF364" i="3"/>
  <c r="BG364" i="3"/>
  <c r="BH364" i="3"/>
  <c r="BI364" i="3"/>
  <c r="BJ364" i="3"/>
  <c r="BK364" i="3"/>
  <c r="BL364" i="3"/>
  <c r="BM364" i="3"/>
  <c r="BN364" i="3"/>
  <c r="BO364" i="3"/>
  <c r="BP364" i="3"/>
  <c r="A365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AR365" i="3"/>
  <c r="AS365" i="3"/>
  <c r="AT365" i="3"/>
  <c r="AU365" i="3"/>
  <c r="AV365" i="3"/>
  <c r="AW365" i="3"/>
  <c r="AX365" i="3"/>
  <c r="AY365" i="3"/>
  <c r="AZ365" i="3"/>
  <c r="BA365" i="3"/>
  <c r="BB365" i="3"/>
  <c r="BC365" i="3"/>
  <c r="BD365" i="3"/>
  <c r="BE365" i="3"/>
  <c r="BF365" i="3"/>
  <c r="BG365" i="3"/>
  <c r="BH365" i="3"/>
  <c r="BI365" i="3"/>
  <c r="BJ365" i="3"/>
  <c r="BK365" i="3"/>
  <c r="BL365" i="3"/>
  <c r="BM365" i="3"/>
  <c r="BN365" i="3"/>
  <c r="BO365" i="3"/>
  <c r="BP365" i="3"/>
  <c r="A366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AQ366" i="3"/>
  <c r="AR366" i="3"/>
  <c r="AS366" i="3"/>
  <c r="AT366" i="3"/>
  <c r="AU366" i="3"/>
  <c r="AV366" i="3"/>
  <c r="AW366" i="3"/>
  <c r="AX366" i="3"/>
  <c r="AY366" i="3"/>
  <c r="AZ366" i="3"/>
  <c r="BA366" i="3"/>
  <c r="BB366" i="3"/>
  <c r="BC366" i="3"/>
  <c r="BD366" i="3"/>
  <c r="BE366" i="3"/>
  <c r="BF366" i="3"/>
  <c r="BG366" i="3"/>
  <c r="BH366" i="3"/>
  <c r="BI366" i="3"/>
  <c r="BJ366" i="3"/>
  <c r="BK366" i="3"/>
  <c r="BL366" i="3"/>
  <c r="BM366" i="3"/>
  <c r="BN366" i="3"/>
  <c r="BO366" i="3"/>
  <c r="BP366" i="3"/>
  <c r="A367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AQ367" i="3"/>
  <c r="AR367" i="3"/>
  <c r="AS367" i="3"/>
  <c r="AT367" i="3"/>
  <c r="AU367" i="3"/>
  <c r="AV367" i="3"/>
  <c r="AW367" i="3"/>
  <c r="AX367" i="3"/>
  <c r="AY367" i="3"/>
  <c r="AZ367" i="3"/>
  <c r="BA367" i="3"/>
  <c r="BB367" i="3"/>
  <c r="BC367" i="3"/>
  <c r="BD367" i="3"/>
  <c r="BE367" i="3"/>
  <c r="BF367" i="3"/>
  <c r="BG367" i="3"/>
  <c r="BH367" i="3"/>
  <c r="BI367" i="3"/>
  <c r="BJ367" i="3"/>
  <c r="BK367" i="3"/>
  <c r="BL367" i="3"/>
  <c r="BM367" i="3"/>
  <c r="BN367" i="3"/>
  <c r="BO367" i="3"/>
  <c r="BP367" i="3"/>
  <c r="A368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AQ368" i="3"/>
  <c r="AR368" i="3"/>
  <c r="AS368" i="3"/>
  <c r="AT368" i="3"/>
  <c r="AU368" i="3"/>
  <c r="AV368" i="3"/>
  <c r="AW368" i="3"/>
  <c r="AX368" i="3"/>
  <c r="AY368" i="3"/>
  <c r="AZ368" i="3"/>
  <c r="BA368" i="3"/>
  <c r="BB368" i="3"/>
  <c r="BC368" i="3"/>
  <c r="BD368" i="3"/>
  <c r="BE368" i="3"/>
  <c r="BF368" i="3"/>
  <c r="BG368" i="3"/>
  <c r="BH368" i="3"/>
  <c r="BI368" i="3"/>
  <c r="BJ368" i="3"/>
  <c r="BK368" i="3"/>
  <c r="BL368" i="3"/>
  <c r="BM368" i="3"/>
  <c r="BN368" i="3"/>
  <c r="BO368" i="3"/>
  <c r="BP368" i="3"/>
  <c r="A369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AQ369" i="3"/>
  <c r="AR369" i="3"/>
  <c r="AS369" i="3"/>
  <c r="AT369" i="3"/>
  <c r="AU369" i="3"/>
  <c r="AV369" i="3"/>
  <c r="AW369" i="3"/>
  <c r="AX369" i="3"/>
  <c r="AY369" i="3"/>
  <c r="AZ369" i="3"/>
  <c r="BA369" i="3"/>
  <c r="BB369" i="3"/>
  <c r="BC369" i="3"/>
  <c r="BD369" i="3"/>
  <c r="BE369" i="3"/>
  <c r="BF369" i="3"/>
  <c r="BG369" i="3"/>
  <c r="BH369" i="3"/>
  <c r="BI369" i="3"/>
  <c r="BJ369" i="3"/>
  <c r="BK369" i="3"/>
  <c r="BL369" i="3"/>
  <c r="BM369" i="3"/>
  <c r="BN369" i="3"/>
  <c r="BO369" i="3"/>
  <c r="BP369" i="3"/>
  <c r="A370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AQ370" i="3"/>
  <c r="AR370" i="3"/>
  <c r="AS370" i="3"/>
  <c r="AT370" i="3"/>
  <c r="AU370" i="3"/>
  <c r="AV370" i="3"/>
  <c r="AW370" i="3"/>
  <c r="AX370" i="3"/>
  <c r="AY370" i="3"/>
  <c r="AZ370" i="3"/>
  <c r="BA370" i="3"/>
  <c r="BB370" i="3"/>
  <c r="BC370" i="3"/>
  <c r="BD370" i="3"/>
  <c r="BE370" i="3"/>
  <c r="BF370" i="3"/>
  <c r="BG370" i="3"/>
  <c r="BH370" i="3"/>
  <c r="BI370" i="3"/>
  <c r="BJ370" i="3"/>
  <c r="BK370" i="3"/>
  <c r="BL370" i="3"/>
  <c r="BM370" i="3"/>
  <c r="BN370" i="3"/>
  <c r="BO370" i="3"/>
  <c r="BP370" i="3"/>
  <c r="A371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AQ371" i="3"/>
  <c r="AR371" i="3"/>
  <c r="AS371" i="3"/>
  <c r="AT371" i="3"/>
  <c r="AU371" i="3"/>
  <c r="AV371" i="3"/>
  <c r="AW371" i="3"/>
  <c r="AX371" i="3"/>
  <c r="AY371" i="3"/>
  <c r="AZ371" i="3"/>
  <c r="BA371" i="3"/>
  <c r="BB371" i="3"/>
  <c r="BC371" i="3"/>
  <c r="BD371" i="3"/>
  <c r="BE371" i="3"/>
  <c r="BF371" i="3"/>
  <c r="BG371" i="3"/>
  <c r="BH371" i="3"/>
  <c r="BI371" i="3"/>
  <c r="BJ371" i="3"/>
  <c r="BK371" i="3"/>
  <c r="BL371" i="3"/>
  <c r="BM371" i="3"/>
  <c r="BN371" i="3"/>
  <c r="BO371" i="3"/>
  <c r="BP371" i="3"/>
  <c r="A372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AQ372" i="3"/>
  <c r="AR372" i="3"/>
  <c r="AS372" i="3"/>
  <c r="AT372" i="3"/>
  <c r="AU372" i="3"/>
  <c r="AV372" i="3"/>
  <c r="AW372" i="3"/>
  <c r="AX372" i="3"/>
  <c r="AY372" i="3"/>
  <c r="AZ372" i="3"/>
  <c r="BA372" i="3"/>
  <c r="BB372" i="3"/>
  <c r="BC372" i="3"/>
  <c r="BD372" i="3"/>
  <c r="BE372" i="3"/>
  <c r="BF372" i="3"/>
  <c r="BG372" i="3"/>
  <c r="BH372" i="3"/>
  <c r="BI372" i="3"/>
  <c r="BJ372" i="3"/>
  <c r="BK372" i="3"/>
  <c r="BL372" i="3"/>
  <c r="BM372" i="3"/>
  <c r="BN372" i="3"/>
  <c r="BO372" i="3"/>
  <c r="BP372" i="3"/>
  <c r="A373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AQ373" i="3"/>
  <c r="AR373" i="3"/>
  <c r="AS373" i="3"/>
  <c r="AT373" i="3"/>
  <c r="AU373" i="3"/>
  <c r="AV373" i="3"/>
  <c r="AW373" i="3"/>
  <c r="AX373" i="3"/>
  <c r="AY373" i="3"/>
  <c r="AZ373" i="3"/>
  <c r="BA373" i="3"/>
  <c r="BB373" i="3"/>
  <c r="BC373" i="3"/>
  <c r="BD373" i="3"/>
  <c r="BE373" i="3"/>
  <c r="BF373" i="3"/>
  <c r="BG373" i="3"/>
  <c r="BH373" i="3"/>
  <c r="BI373" i="3"/>
  <c r="BJ373" i="3"/>
  <c r="BK373" i="3"/>
  <c r="BL373" i="3"/>
  <c r="BM373" i="3"/>
  <c r="BN373" i="3"/>
  <c r="BO373" i="3"/>
  <c r="BP373" i="3"/>
  <c r="A374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AQ374" i="3"/>
  <c r="AR374" i="3"/>
  <c r="AS374" i="3"/>
  <c r="AT374" i="3"/>
  <c r="AU374" i="3"/>
  <c r="AV374" i="3"/>
  <c r="AW374" i="3"/>
  <c r="AX374" i="3"/>
  <c r="AY374" i="3"/>
  <c r="AZ374" i="3"/>
  <c r="BA374" i="3"/>
  <c r="BB374" i="3"/>
  <c r="BC374" i="3"/>
  <c r="BD374" i="3"/>
  <c r="BE374" i="3"/>
  <c r="BF374" i="3"/>
  <c r="BG374" i="3"/>
  <c r="BH374" i="3"/>
  <c r="BI374" i="3"/>
  <c r="BJ374" i="3"/>
  <c r="BK374" i="3"/>
  <c r="BL374" i="3"/>
  <c r="BM374" i="3"/>
  <c r="BN374" i="3"/>
  <c r="BO374" i="3"/>
  <c r="BP374" i="3"/>
  <c r="A375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AQ375" i="3"/>
  <c r="AR375" i="3"/>
  <c r="AS375" i="3"/>
  <c r="AT375" i="3"/>
  <c r="AU375" i="3"/>
  <c r="AV375" i="3"/>
  <c r="AW375" i="3"/>
  <c r="AX375" i="3"/>
  <c r="AY375" i="3"/>
  <c r="AZ375" i="3"/>
  <c r="BA375" i="3"/>
  <c r="BB375" i="3"/>
  <c r="BC375" i="3"/>
  <c r="BD375" i="3"/>
  <c r="BE375" i="3"/>
  <c r="BF375" i="3"/>
  <c r="BG375" i="3"/>
  <c r="BH375" i="3"/>
  <c r="BI375" i="3"/>
  <c r="BJ375" i="3"/>
  <c r="BK375" i="3"/>
  <c r="BL375" i="3"/>
  <c r="BM375" i="3"/>
  <c r="BN375" i="3"/>
  <c r="BO375" i="3"/>
  <c r="BP375" i="3"/>
  <c r="A376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AQ376" i="3"/>
  <c r="AR376" i="3"/>
  <c r="AS376" i="3"/>
  <c r="AT376" i="3"/>
  <c r="AU376" i="3"/>
  <c r="AV376" i="3"/>
  <c r="AW376" i="3"/>
  <c r="AX376" i="3"/>
  <c r="AY376" i="3"/>
  <c r="AZ376" i="3"/>
  <c r="BA376" i="3"/>
  <c r="BB376" i="3"/>
  <c r="BC376" i="3"/>
  <c r="BD376" i="3"/>
  <c r="BE376" i="3"/>
  <c r="BF376" i="3"/>
  <c r="BG376" i="3"/>
  <c r="BH376" i="3"/>
  <c r="BI376" i="3"/>
  <c r="BJ376" i="3"/>
  <c r="BK376" i="3"/>
  <c r="BL376" i="3"/>
  <c r="BM376" i="3"/>
  <c r="BN376" i="3"/>
  <c r="BO376" i="3"/>
  <c r="BP376" i="3"/>
  <c r="A377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AQ377" i="3"/>
  <c r="AR377" i="3"/>
  <c r="AS377" i="3"/>
  <c r="AT377" i="3"/>
  <c r="AU377" i="3"/>
  <c r="AV377" i="3"/>
  <c r="AW377" i="3"/>
  <c r="AX377" i="3"/>
  <c r="AY377" i="3"/>
  <c r="AZ377" i="3"/>
  <c r="BA377" i="3"/>
  <c r="BB377" i="3"/>
  <c r="BC377" i="3"/>
  <c r="BD377" i="3"/>
  <c r="BE377" i="3"/>
  <c r="BF377" i="3"/>
  <c r="BG377" i="3"/>
  <c r="BH377" i="3"/>
  <c r="BI377" i="3"/>
  <c r="BJ377" i="3"/>
  <c r="BK377" i="3"/>
  <c r="BL377" i="3"/>
  <c r="BM377" i="3"/>
  <c r="BN377" i="3"/>
  <c r="BO377" i="3"/>
  <c r="BP377" i="3"/>
  <c r="A378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AQ378" i="3"/>
  <c r="AR378" i="3"/>
  <c r="AS378" i="3"/>
  <c r="AT378" i="3"/>
  <c r="AU378" i="3"/>
  <c r="AV378" i="3"/>
  <c r="AW378" i="3"/>
  <c r="AX378" i="3"/>
  <c r="AY378" i="3"/>
  <c r="AZ378" i="3"/>
  <c r="BA378" i="3"/>
  <c r="BB378" i="3"/>
  <c r="BC378" i="3"/>
  <c r="BD378" i="3"/>
  <c r="BE378" i="3"/>
  <c r="BF378" i="3"/>
  <c r="BG378" i="3"/>
  <c r="BH378" i="3"/>
  <c r="BI378" i="3"/>
  <c r="BJ378" i="3"/>
  <c r="BK378" i="3"/>
  <c r="BL378" i="3"/>
  <c r="BM378" i="3"/>
  <c r="BN378" i="3"/>
  <c r="BO378" i="3"/>
  <c r="BP378" i="3"/>
  <c r="A379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AQ379" i="3"/>
  <c r="AR379" i="3"/>
  <c r="AS379" i="3"/>
  <c r="AT379" i="3"/>
  <c r="AU379" i="3"/>
  <c r="AV379" i="3"/>
  <c r="AW379" i="3"/>
  <c r="AX379" i="3"/>
  <c r="AY379" i="3"/>
  <c r="AZ379" i="3"/>
  <c r="BA379" i="3"/>
  <c r="BB379" i="3"/>
  <c r="BC379" i="3"/>
  <c r="BD379" i="3"/>
  <c r="BE379" i="3"/>
  <c r="BF379" i="3"/>
  <c r="BG379" i="3"/>
  <c r="BH379" i="3"/>
  <c r="BI379" i="3"/>
  <c r="BJ379" i="3"/>
  <c r="BK379" i="3"/>
  <c r="BL379" i="3"/>
  <c r="BM379" i="3"/>
  <c r="BN379" i="3"/>
  <c r="BO379" i="3"/>
  <c r="BP379" i="3"/>
  <c r="A380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AQ380" i="3"/>
  <c r="AR380" i="3"/>
  <c r="AS380" i="3"/>
  <c r="AT380" i="3"/>
  <c r="AU380" i="3"/>
  <c r="AV380" i="3"/>
  <c r="AW380" i="3"/>
  <c r="AX380" i="3"/>
  <c r="AY380" i="3"/>
  <c r="AZ380" i="3"/>
  <c r="BA380" i="3"/>
  <c r="BB380" i="3"/>
  <c r="BC380" i="3"/>
  <c r="BD380" i="3"/>
  <c r="BE380" i="3"/>
  <c r="BF380" i="3"/>
  <c r="BG380" i="3"/>
  <c r="BH380" i="3"/>
  <c r="BI380" i="3"/>
  <c r="BJ380" i="3"/>
  <c r="BK380" i="3"/>
  <c r="BL380" i="3"/>
  <c r="BM380" i="3"/>
  <c r="BN380" i="3"/>
  <c r="BO380" i="3"/>
  <c r="BP380" i="3"/>
  <c r="A381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AQ381" i="3"/>
  <c r="AR381" i="3"/>
  <c r="AS381" i="3"/>
  <c r="AT381" i="3"/>
  <c r="AU381" i="3"/>
  <c r="AV381" i="3"/>
  <c r="AW381" i="3"/>
  <c r="AX381" i="3"/>
  <c r="AY381" i="3"/>
  <c r="AZ381" i="3"/>
  <c r="BA381" i="3"/>
  <c r="BB381" i="3"/>
  <c r="BC381" i="3"/>
  <c r="BD381" i="3"/>
  <c r="BE381" i="3"/>
  <c r="BF381" i="3"/>
  <c r="BG381" i="3"/>
  <c r="BH381" i="3"/>
  <c r="BI381" i="3"/>
  <c r="BJ381" i="3"/>
  <c r="BK381" i="3"/>
  <c r="BL381" i="3"/>
  <c r="BM381" i="3"/>
  <c r="BN381" i="3"/>
  <c r="BO381" i="3"/>
  <c r="BP381" i="3"/>
  <c r="A382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AQ382" i="3"/>
  <c r="AR382" i="3"/>
  <c r="AS382" i="3"/>
  <c r="AT382" i="3"/>
  <c r="AU382" i="3"/>
  <c r="AV382" i="3"/>
  <c r="AW382" i="3"/>
  <c r="AX382" i="3"/>
  <c r="AY382" i="3"/>
  <c r="AZ382" i="3"/>
  <c r="BA382" i="3"/>
  <c r="BB382" i="3"/>
  <c r="BC382" i="3"/>
  <c r="BD382" i="3"/>
  <c r="BE382" i="3"/>
  <c r="BF382" i="3"/>
  <c r="BG382" i="3"/>
  <c r="BH382" i="3"/>
  <c r="BI382" i="3"/>
  <c r="BJ382" i="3"/>
  <c r="BK382" i="3"/>
  <c r="BL382" i="3"/>
  <c r="BM382" i="3"/>
  <c r="BN382" i="3"/>
  <c r="BO382" i="3"/>
  <c r="BP382" i="3"/>
  <c r="A383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AQ383" i="3"/>
  <c r="AR383" i="3"/>
  <c r="AS383" i="3"/>
  <c r="AT383" i="3"/>
  <c r="AU383" i="3"/>
  <c r="AV383" i="3"/>
  <c r="AW383" i="3"/>
  <c r="AX383" i="3"/>
  <c r="AY383" i="3"/>
  <c r="AZ383" i="3"/>
  <c r="BA383" i="3"/>
  <c r="BB383" i="3"/>
  <c r="BC383" i="3"/>
  <c r="BD383" i="3"/>
  <c r="BE383" i="3"/>
  <c r="BF383" i="3"/>
  <c r="BG383" i="3"/>
  <c r="BH383" i="3"/>
  <c r="BI383" i="3"/>
  <c r="BJ383" i="3"/>
  <c r="BK383" i="3"/>
  <c r="BL383" i="3"/>
  <c r="BM383" i="3"/>
  <c r="BN383" i="3"/>
  <c r="BO383" i="3"/>
  <c r="BP383" i="3"/>
  <c r="A384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AQ384" i="3"/>
  <c r="AR384" i="3"/>
  <c r="AS384" i="3"/>
  <c r="AT384" i="3"/>
  <c r="AU384" i="3"/>
  <c r="AV384" i="3"/>
  <c r="AW384" i="3"/>
  <c r="AX384" i="3"/>
  <c r="AY384" i="3"/>
  <c r="AZ384" i="3"/>
  <c r="BA384" i="3"/>
  <c r="BB384" i="3"/>
  <c r="BC384" i="3"/>
  <c r="BD384" i="3"/>
  <c r="BE384" i="3"/>
  <c r="BF384" i="3"/>
  <c r="BG384" i="3"/>
  <c r="BH384" i="3"/>
  <c r="BI384" i="3"/>
  <c r="BJ384" i="3"/>
  <c r="BK384" i="3"/>
  <c r="BL384" i="3"/>
  <c r="BM384" i="3"/>
  <c r="BN384" i="3"/>
  <c r="BO384" i="3"/>
  <c r="BP384" i="3"/>
  <c r="A385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AQ385" i="3"/>
  <c r="AR385" i="3"/>
  <c r="AS385" i="3"/>
  <c r="AT385" i="3"/>
  <c r="AU385" i="3"/>
  <c r="AV385" i="3"/>
  <c r="AW385" i="3"/>
  <c r="AX385" i="3"/>
  <c r="AY385" i="3"/>
  <c r="AZ385" i="3"/>
  <c r="BA385" i="3"/>
  <c r="BB385" i="3"/>
  <c r="BC385" i="3"/>
  <c r="BD385" i="3"/>
  <c r="BE385" i="3"/>
  <c r="BF385" i="3"/>
  <c r="BG385" i="3"/>
  <c r="BH385" i="3"/>
  <c r="BI385" i="3"/>
  <c r="BJ385" i="3"/>
  <c r="BK385" i="3"/>
  <c r="BL385" i="3"/>
  <c r="BM385" i="3"/>
  <c r="BN385" i="3"/>
  <c r="BO385" i="3"/>
  <c r="BP385" i="3"/>
  <c r="A386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AQ386" i="3"/>
  <c r="AR386" i="3"/>
  <c r="AS386" i="3"/>
  <c r="AT386" i="3"/>
  <c r="AU386" i="3"/>
  <c r="AV386" i="3"/>
  <c r="AW386" i="3"/>
  <c r="AX386" i="3"/>
  <c r="AY386" i="3"/>
  <c r="AZ386" i="3"/>
  <c r="BA386" i="3"/>
  <c r="BB386" i="3"/>
  <c r="BC386" i="3"/>
  <c r="BD386" i="3"/>
  <c r="BE386" i="3"/>
  <c r="BF386" i="3"/>
  <c r="BG386" i="3"/>
  <c r="BH386" i="3"/>
  <c r="BI386" i="3"/>
  <c r="BJ386" i="3"/>
  <c r="BK386" i="3"/>
  <c r="BL386" i="3"/>
  <c r="BM386" i="3"/>
  <c r="BN386" i="3"/>
  <c r="BO386" i="3"/>
  <c r="BP386" i="3"/>
  <c r="A387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AQ387" i="3"/>
  <c r="AR387" i="3"/>
  <c r="AS387" i="3"/>
  <c r="AT387" i="3"/>
  <c r="AU387" i="3"/>
  <c r="AV387" i="3"/>
  <c r="AW387" i="3"/>
  <c r="AX387" i="3"/>
  <c r="AY387" i="3"/>
  <c r="AZ387" i="3"/>
  <c r="BA387" i="3"/>
  <c r="BB387" i="3"/>
  <c r="BC387" i="3"/>
  <c r="BD387" i="3"/>
  <c r="BE387" i="3"/>
  <c r="BF387" i="3"/>
  <c r="BG387" i="3"/>
  <c r="BH387" i="3"/>
  <c r="BI387" i="3"/>
  <c r="BJ387" i="3"/>
  <c r="BK387" i="3"/>
  <c r="BL387" i="3"/>
  <c r="BM387" i="3"/>
  <c r="BN387" i="3"/>
  <c r="BO387" i="3"/>
  <c r="BP387" i="3"/>
  <c r="A388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AQ388" i="3"/>
  <c r="AR388" i="3"/>
  <c r="AS388" i="3"/>
  <c r="AT388" i="3"/>
  <c r="AU388" i="3"/>
  <c r="AV388" i="3"/>
  <c r="AW388" i="3"/>
  <c r="AX388" i="3"/>
  <c r="AY388" i="3"/>
  <c r="AZ388" i="3"/>
  <c r="BA388" i="3"/>
  <c r="BB388" i="3"/>
  <c r="BC388" i="3"/>
  <c r="BD388" i="3"/>
  <c r="BE388" i="3"/>
  <c r="BF388" i="3"/>
  <c r="BG388" i="3"/>
  <c r="BH388" i="3"/>
  <c r="BI388" i="3"/>
  <c r="BJ388" i="3"/>
  <c r="BK388" i="3"/>
  <c r="BL388" i="3"/>
  <c r="BM388" i="3"/>
  <c r="BN388" i="3"/>
  <c r="BO388" i="3"/>
  <c r="BP388" i="3"/>
  <c r="A389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AQ389" i="3"/>
  <c r="AR389" i="3"/>
  <c r="AS389" i="3"/>
  <c r="AT389" i="3"/>
  <c r="AU389" i="3"/>
  <c r="AV389" i="3"/>
  <c r="AW389" i="3"/>
  <c r="AX389" i="3"/>
  <c r="AY389" i="3"/>
  <c r="AZ389" i="3"/>
  <c r="BA389" i="3"/>
  <c r="BB389" i="3"/>
  <c r="BC389" i="3"/>
  <c r="BD389" i="3"/>
  <c r="BE389" i="3"/>
  <c r="BF389" i="3"/>
  <c r="BG389" i="3"/>
  <c r="BH389" i="3"/>
  <c r="BI389" i="3"/>
  <c r="BJ389" i="3"/>
  <c r="BK389" i="3"/>
  <c r="BL389" i="3"/>
  <c r="BM389" i="3"/>
  <c r="BN389" i="3"/>
  <c r="BO389" i="3"/>
  <c r="BP389" i="3"/>
  <c r="A390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AQ390" i="3"/>
  <c r="AR390" i="3"/>
  <c r="AS390" i="3"/>
  <c r="AT390" i="3"/>
  <c r="AU390" i="3"/>
  <c r="AV390" i="3"/>
  <c r="AW390" i="3"/>
  <c r="AX390" i="3"/>
  <c r="AY390" i="3"/>
  <c r="AZ390" i="3"/>
  <c r="BA390" i="3"/>
  <c r="BB390" i="3"/>
  <c r="BC390" i="3"/>
  <c r="BD390" i="3"/>
  <c r="BE390" i="3"/>
  <c r="BF390" i="3"/>
  <c r="BG390" i="3"/>
  <c r="BH390" i="3"/>
  <c r="BI390" i="3"/>
  <c r="BJ390" i="3"/>
  <c r="BK390" i="3"/>
  <c r="BL390" i="3"/>
  <c r="BM390" i="3"/>
  <c r="BN390" i="3"/>
  <c r="BO390" i="3"/>
  <c r="BP390" i="3"/>
  <c r="A391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AQ391" i="3"/>
  <c r="AR391" i="3"/>
  <c r="AS391" i="3"/>
  <c r="AT391" i="3"/>
  <c r="AU391" i="3"/>
  <c r="AV391" i="3"/>
  <c r="AW391" i="3"/>
  <c r="AX391" i="3"/>
  <c r="AY391" i="3"/>
  <c r="AZ391" i="3"/>
  <c r="BA391" i="3"/>
  <c r="BB391" i="3"/>
  <c r="BC391" i="3"/>
  <c r="BD391" i="3"/>
  <c r="BE391" i="3"/>
  <c r="BF391" i="3"/>
  <c r="BG391" i="3"/>
  <c r="BH391" i="3"/>
  <c r="BI391" i="3"/>
  <c r="BJ391" i="3"/>
  <c r="BK391" i="3"/>
  <c r="BL391" i="3"/>
  <c r="BM391" i="3"/>
  <c r="BN391" i="3"/>
  <c r="BO391" i="3"/>
  <c r="BP391" i="3"/>
  <c r="A392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AQ392" i="3"/>
  <c r="AR392" i="3"/>
  <c r="AS392" i="3"/>
  <c r="AT392" i="3"/>
  <c r="AU392" i="3"/>
  <c r="AV392" i="3"/>
  <c r="AW392" i="3"/>
  <c r="AX392" i="3"/>
  <c r="AY392" i="3"/>
  <c r="AZ392" i="3"/>
  <c r="BA392" i="3"/>
  <c r="BB392" i="3"/>
  <c r="BC392" i="3"/>
  <c r="BD392" i="3"/>
  <c r="BE392" i="3"/>
  <c r="BF392" i="3"/>
  <c r="BG392" i="3"/>
  <c r="BH392" i="3"/>
  <c r="BI392" i="3"/>
  <c r="BJ392" i="3"/>
  <c r="BK392" i="3"/>
  <c r="BL392" i="3"/>
  <c r="BM392" i="3"/>
  <c r="BN392" i="3"/>
  <c r="BO392" i="3"/>
  <c r="BP392" i="3"/>
  <c r="A393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AQ393" i="3"/>
  <c r="AR393" i="3"/>
  <c r="AS393" i="3"/>
  <c r="AT393" i="3"/>
  <c r="AU393" i="3"/>
  <c r="AV393" i="3"/>
  <c r="AW393" i="3"/>
  <c r="AX393" i="3"/>
  <c r="AY393" i="3"/>
  <c r="AZ393" i="3"/>
  <c r="BA393" i="3"/>
  <c r="BB393" i="3"/>
  <c r="BC393" i="3"/>
  <c r="BD393" i="3"/>
  <c r="BE393" i="3"/>
  <c r="BF393" i="3"/>
  <c r="BG393" i="3"/>
  <c r="BH393" i="3"/>
  <c r="BI393" i="3"/>
  <c r="BJ393" i="3"/>
  <c r="BK393" i="3"/>
  <c r="BL393" i="3"/>
  <c r="BM393" i="3"/>
  <c r="BN393" i="3"/>
  <c r="BO393" i="3"/>
  <c r="BP393" i="3"/>
  <c r="A394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AQ394" i="3"/>
  <c r="AR394" i="3"/>
  <c r="AS394" i="3"/>
  <c r="AT394" i="3"/>
  <c r="AU394" i="3"/>
  <c r="AV394" i="3"/>
  <c r="AW394" i="3"/>
  <c r="AX394" i="3"/>
  <c r="AY394" i="3"/>
  <c r="AZ394" i="3"/>
  <c r="BA394" i="3"/>
  <c r="BB394" i="3"/>
  <c r="BC394" i="3"/>
  <c r="BD394" i="3"/>
  <c r="BE394" i="3"/>
  <c r="BF394" i="3"/>
  <c r="BG394" i="3"/>
  <c r="BH394" i="3"/>
  <c r="BI394" i="3"/>
  <c r="BJ394" i="3"/>
  <c r="BK394" i="3"/>
  <c r="BL394" i="3"/>
  <c r="BM394" i="3"/>
  <c r="BN394" i="3"/>
  <c r="BO394" i="3"/>
  <c r="BP394" i="3"/>
  <c r="A395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AQ395" i="3"/>
  <c r="AR395" i="3"/>
  <c r="AS395" i="3"/>
  <c r="AT395" i="3"/>
  <c r="AU395" i="3"/>
  <c r="AV395" i="3"/>
  <c r="AW395" i="3"/>
  <c r="AX395" i="3"/>
  <c r="AY395" i="3"/>
  <c r="AZ395" i="3"/>
  <c r="BA395" i="3"/>
  <c r="BB395" i="3"/>
  <c r="BC395" i="3"/>
  <c r="BD395" i="3"/>
  <c r="BE395" i="3"/>
  <c r="BF395" i="3"/>
  <c r="BG395" i="3"/>
  <c r="BH395" i="3"/>
  <c r="BI395" i="3"/>
  <c r="BJ395" i="3"/>
  <c r="BK395" i="3"/>
  <c r="BL395" i="3"/>
  <c r="BM395" i="3"/>
  <c r="BN395" i="3"/>
  <c r="BO395" i="3"/>
  <c r="BP395" i="3"/>
  <c r="A396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AQ396" i="3"/>
  <c r="AR396" i="3"/>
  <c r="AS396" i="3"/>
  <c r="AT396" i="3"/>
  <c r="AU396" i="3"/>
  <c r="AV396" i="3"/>
  <c r="AW396" i="3"/>
  <c r="AX396" i="3"/>
  <c r="AY396" i="3"/>
  <c r="AZ396" i="3"/>
  <c r="BA396" i="3"/>
  <c r="BB396" i="3"/>
  <c r="BC396" i="3"/>
  <c r="BD396" i="3"/>
  <c r="BE396" i="3"/>
  <c r="BF396" i="3"/>
  <c r="BG396" i="3"/>
  <c r="BH396" i="3"/>
  <c r="BI396" i="3"/>
  <c r="BJ396" i="3"/>
  <c r="BK396" i="3"/>
  <c r="BL396" i="3"/>
  <c r="BM396" i="3"/>
  <c r="BN396" i="3"/>
  <c r="BO396" i="3"/>
  <c r="BP396" i="3"/>
  <c r="A397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AO397" i="3"/>
  <c r="AP397" i="3"/>
  <c r="AQ397" i="3"/>
  <c r="AR397" i="3"/>
  <c r="AS397" i="3"/>
  <c r="AT397" i="3"/>
  <c r="AU397" i="3"/>
  <c r="AV397" i="3"/>
  <c r="AW397" i="3"/>
  <c r="AX397" i="3"/>
  <c r="AY397" i="3"/>
  <c r="AZ397" i="3"/>
  <c r="BA397" i="3"/>
  <c r="BB397" i="3"/>
  <c r="BC397" i="3"/>
  <c r="BD397" i="3"/>
  <c r="BE397" i="3"/>
  <c r="BF397" i="3"/>
  <c r="BG397" i="3"/>
  <c r="BH397" i="3"/>
  <c r="BI397" i="3"/>
  <c r="BJ397" i="3"/>
  <c r="BK397" i="3"/>
  <c r="BL397" i="3"/>
  <c r="BM397" i="3"/>
  <c r="BN397" i="3"/>
  <c r="BO397" i="3"/>
  <c r="BP397" i="3"/>
  <c r="A398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AQ398" i="3"/>
  <c r="AR398" i="3"/>
  <c r="AS398" i="3"/>
  <c r="AT398" i="3"/>
  <c r="AU398" i="3"/>
  <c r="AV398" i="3"/>
  <c r="AW398" i="3"/>
  <c r="AX398" i="3"/>
  <c r="AY398" i="3"/>
  <c r="AZ398" i="3"/>
  <c r="BA398" i="3"/>
  <c r="BB398" i="3"/>
  <c r="BC398" i="3"/>
  <c r="BD398" i="3"/>
  <c r="BE398" i="3"/>
  <c r="BF398" i="3"/>
  <c r="BG398" i="3"/>
  <c r="BH398" i="3"/>
  <c r="BI398" i="3"/>
  <c r="BJ398" i="3"/>
  <c r="BK398" i="3"/>
  <c r="BL398" i="3"/>
  <c r="BM398" i="3"/>
  <c r="BN398" i="3"/>
  <c r="BO398" i="3"/>
  <c r="BP398" i="3"/>
  <c r="A399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AQ399" i="3"/>
  <c r="AR399" i="3"/>
  <c r="AS399" i="3"/>
  <c r="AT399" i="3"/>
  <c r="AU399" i="3"/>
  <c r="AV399" i="3"/>
  <c r="AW399" i="3"/>
  <c r="AX399" i="3"/>
  <c r="AY399" i="3"/>
  <c r="AZ399" i="3"/>
  <c r="BA399" i="3"/>
  <c r="BB399" i="3"/>
  <c r="BC399" i="3"/>
  <c r="BD399" i="3"/>
  <c r="BE399" i="3"/>
  <c r="BF399" i="3"/>
  <c r="BG399" i="3"/>
  <c r="BH399" i="3"/>
  <c r="BI399" i="3"/>
  <c r="BJ399" i="3"/>
  <c r="BK399" i="3"/>
  <c r="BL399" i="3"/>
  <c r="BM399" i="3"/>
  <c r="BN399" i="3"/>
  <c r="BO399" i="3"/>
  <c r="BP399" i="3"/>
  <c r="A400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AQ400" i="3"/>
  <c r="AR400" i="3"/>
  <c r="AS400" i="3"/>
  <c r="AT400" i="3"/>
  <c r="AU400" i="3"/>
  <c r="AV400" i="3"/>
  <c r="AW400" i="3"/>
  <c r="AX400" i="3"/>
  <c r="AY400" i="3"/>
  <c r="AZ400" i="3"/>
  <c r="BA400" i="3"/>
  <c r="BB400" i="3"/>
  <c r="BC400" i="3"/>
  <c r="BD400" i="3"/>
  <c r="BE400" i="3"/>
  <c r="BF400" i="3"/>
  <c r="BG400" i="3"/>
  <c r="BH400" i="3"/>
  <c r="BI400" i="3"/>
  <c r="BJ400" i="3"/>
  <c r="BK400" i="3"/>
  <c r="BL400" i="3"/>
  <c r="BM400" i="3"/>
  <c r="BN400" i="3"/>
  <c r="BO400" i="3"/>
  <c r="BP400" i="3"/>
  <c r="A401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AQ401" i="3"/>
  <c r="AR401" i="3"/>
  <c r="AS401" i="3"/>
  <c r="AT401" i="3"/>
  <c r="AU401" i="3"/>
  <c r="AV401" i="3"/>
  <c r="AW401" i="3"/>
  <c r="AX401" i="3"/>
  <c r="AY401" i="3"/>
  <c r="AZ401" i="3"/>
  <c r="BA401" i="3"/>
  <c r="BB401" i="3"/>
  <c r="BC401" i="3"/>
  <c r="BD401" i="3"/>
  <c r="BE401" i="3"/>
  <c r="BF401" i="3"/>
  <c r="BG401" i="3"/>
  <c r="BH401" i="3"/>
  <c r="BI401" i="3"/>
  <c r="BJ401" i="3"/>
  <c r="BK401" i="3"/>
  <c r="BL401" i="3"/>
  <c r="BM401" i="3"/>
  <c r="BN401" i="3"/>
  <c r="BO401" i="3"/>
  <c r="BP401" i="3"/>
  <c r="A402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AQ402" i="3"/>
  <c r="AR402" i="3"/>
  <c r="AS402" i="3"/>
  <c r="AT402" i="3"/>
  <c r="AU402" i="3"/>
  <c r="AV402" i="3"/>
  <c r="AW402" i="3"/>
  <c r="AX402" i="3"/>
  <c r="AY402" i="3"/>
  <c r="AZ402" i="3"/>
  <c r="BA402" i="3"/>
  <c r="BB402" i="3"/>
  <c r="BC402" i="3"/>
  <c r="BD402" i="3"/>
  <c r="BE402" i="3"/>
  <c r="BF402" i="3"/>
  <c r="BG402" i="3"/>
  <c r="BH402" i="3"/>
  <c r="BI402" i="3"/>
  <c r="BJ402" i="3"/>
  <c r="BK402" i="3"/>
  <c r="BL402" i="3"/>
  <c r="BM402" i="3"/>
  <c r="BN402" i="3"/>
  <c r="BO402" i="3"/>
  <c r="BP402" i="3"/>
  <c r="A403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AQ403" i="3"/>
  <c r="AR403" i="3"/>
  <c r="AS403" i="3"/>
  <c r="AT403" i="3"/>
  <c r="AU403" i="3"/>
  <c r="AV403" i="3"/>
  <c r="AW403" i="3"/>
  <c r="AX403" i="3"/>
  <c r="AY403" i="3"/>
  <c r="AZ403" i="3"/>
  <c r="BA403" i="3"/>
  <c r="BB403" i="3"/>
  <c r="BC403" i="3"/>
  <c r="BD403" i="3"/>
  <c r="BE403" i="3"/>
  <c r="BF403" i="3"/>
  <c r="BG403" i="3"/>
  <c r="BH403" i="3"/>
  <c r="BI403" i="3"/>
  <c r="BJ403" i="3"/>
  <c r="BK403" i="3"/>
  <c r="BL403" i="3"/>
  <c r="BM403" i="3"/>
  <c r="BN403" i="3"/>
  <c r="BO403" i="3"/>
  <c r="BP403" i="3"/>
  <c r="A404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AQ404" i="3"/>
  <c r="AR404" i="3"/>
  <c r="AS404" i="3"/>
  <c r="AT404" i="3"/>
  <c r="AU404" i="3"/>
  <c r="AV404" i="3"/>
  <c r="AW404" i="3"/>
  <c r="AX404" i="3"/>
  <c r="AY404" i="3"/>
  <c r="AZ404" i="3"/>
  <c r="BA404" i="3"/>
  <c r="BB404" i="3"/>
  <c r="BC404" i="3"/>
  <c r="BD404" i="3"/>
  <c r="BE404" i="3"/>
  <c r="BF404" i="3"/>
  <c r="BG404" i="3"/>
  <c r="BH404" i="3"/>
  <c r="BI404" i="3"/>
  <c r="BJ404" i="3"/>
  <c r="BK404" i="3"/>
  <c r="BL404" i="3"/>
  <c r="BM404" i="3"/>
  <c r="BN404" i="3"/>
  <c r="BO404" i="3"/>
  <c r="BP404" i="3"/>
  <c r="A405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AQ405" i="3"/>
  <c r="AR405" i="3"/>
  <c r="AS405" i="3"/>
  <c r="AT405" i="3"/>
  <c r="AU405" i="3"/>
  <c r="AV405" i="3"/>
  <c r="AW405" i="3"/>
  <c r="AX405" i="3"/>
  <c r="AY405" i="3"/>
  <c r="AZ405" i="3"/>
  <c r="BA405" i="3"/>
  <c r="BB405" i="3"/>
  <c r="BC405" i="3"/>
  <c r="BD405" i="3"/>
  <c r="BE405" i="3"/>
  <c r="BF405" i="3"/>
  <c r="BG405" i="3"/>
  <c r="BH405" i="3"/>
  <c r="BI405" i="3"/>
  <c r="BJ405" i="3"/>
  <c r="BK405" i="3"/>
  <c r="BL405" i="3"/>
  <c r="BM405" i="3"/>
  <c r="BN405" i="3"/>
  <c r="BO405" i="3"/>
  <c r="BP405" i="3"/>
  <c r="A406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AQ406" i="3"/>
  <c r="AR406" i="3"/>
  <c r="AS406" i="3"/>
  <c r="AT406" i="3"/>
  <c r="AU406" i="3"/>
  <c r="AV406" i="3"/>
  <c r="AW406" i="3"/>
  <c r="AX406" i="3"/>
  <c r="AY406" i="3"/>
  <c r="AZ406" i="3"/>
  <c r="BA406" i="3"/>
  <c r="BB406" i="3"/>
  <c r="BC406" i="3"/>
  <c r="BD406" i="3"/>
  <c r="BE406" i="3"/>
  <c r="BF406" i="3"/>
  <c r="BG406" i="3"/>
  <c r="BH406" i="3"/>
  <c r="BI406" i="3"/>
  <c r="BJ406" i="3"/>
  <c r="BK406" i="3"/>
  <c r="BL406" i="3"/>
  <c r="BM406" i="3"/>
  <c r="BN406" i="3"/>
  <c r="BO406" i="3"/>
  <c r="BP406" i="3"/>
  <c r="A407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AQ407" i="3"/>
  <c r="AR407" i="3"/>
  <c r="AS407" i="3"/>
  <c r="AT407" i="3"/>
  <c r="AU407" i="3"/>
  <c r="AV407" i="3"/>
  <c r="AW407" i="3"/>
  <c r="AX407" i="3"/>
  <c r="AY407" i="3"/>
  <c r="AZ407" i="3"/>
  <c r="BA407" i="3"/>
  <c r="BB407" i="3"/>
  <c r="BC407" i="3"/>
  <c r="BD407" i="3"/>
  <c r="BE407" i="3"/>
  <c r="BF407" i="3"/>
  <c r="BG407" i="3"/>
  <c r="BH407" i="3"/>
  <c r="BI407" i="3"/>
  <c r="BJ407" i="3"/>
  <c r="BK407" i="3"/>
  <c r="BL407" i="3"/>
  <c r="BM407" i="3"/>
  <c r="BN407" i="3"/>
  <c r="BO407" i="3"/>
  <c r="BP407" i="3"/>
  <c r="A408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AQ408" i="3"/>
  <c r="AR408" i="3"/>
  <c r="AS408" i="3"/>
  <c r="AT408" i="3"/>
  <c r="AU408" i="3"/>
  <c r="AV408" i="3"/>
  <c r="AW408" i="3"/>
  <c r="AX408" i="3"/>
  <c r="AY408" i="3"/>
  <c r="AZ408" i="3"/>
  <c r="BA408" i="3"/>
  <c r="BB408" i="3"/>
  <c r="BC408" i="3"/>
  <c r="BD408" i="3"/>
  <c r="BE408" i="3"/>
  <c r="BF408" i="3"/>
  <c r="BG408" i="3"/>
  <c r="BH408" i="3"/>
  <c r="BI408" i="3"/>
  <c r="BJ408" i="3"/>
  <c r="BK408" i="3"/>
  <c r="BL408" i="3"/>
  <c r="BM408" i="3"/>
  <c r="BN408" i="3"/>
  <c r="BO408" i="3"/>
  <c r="BP408" i="3"/>
  <c r="A409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AK409" i="3"/>
  <c r="AL409" i="3"/>
  <c r="AM409" i="3"/>
  <c r="AN409" i="3"/>
  <c r="AO409" i="3"/>
  <c r="AP409" i="3"/>
  <c r="AQ409" i="3"/>
  <c r="AR409" i="3"/>
  <c r="AS409" i="3"/>
  <c r="AT409" i="3"/>
  <c r="AU409" i="3"/>
  <c r="AV409" i="3"/>
  <c r="AW409" i="3"/>
  <c r="AX409" i="3"/>
  <c r="AY409" i="3"/>
  <c r="AZ409" i="3"/>
  <c r="BA409" i="3"/>
  <c r="BB409" i="3"/>
  <c r="BC409" i="3"/>
  <c r="BD409" i="3"/>
  <c r="BE409" i="3"/>
  <c r="BF409" i="3"/>
  <c r="BG409" i="3"/>
  <c r="BH409" i="3"/>
  <c r="BI409" i="3"/>
  <c r="BJ409" i="3"/>
  <c r="BK409" i="3"/>
  <c r="BL409" i="3"/>
  <c r="BM409" i="3"/>
  <c r="BN409" i="3"/>
  <c r="BO409" i="3"/>
  <c r="BP409" i="3"/>
  <c r="A410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AQ410" i="3"/>
  <c r="AR410" i="3"/>
  <c r="AS410" i="3"/>
  <c r="AT410" i="3"/>
  <c r="AU410" i="3"/>
  <c r="AV410" i="3"/>
  <c r="AW410" i="3"/>
  <c r="AX410" i="3"/>
  <c r="AY410" i="3"/>
  <c r="AZ410" i="3"/>
  <c r="BA410" i="3"/>
  <c r="BB410" i="3"/>
  <c r="BC410" i="3"/>
  <c r="BD410" i="3"/>
  <c r="BE410" i="3"/>
  <c r="BF410" i="3"/>
  <c r="BG410" i="3"/>
  <c r="BH410" i="3"/>
  <c r="BI410" i="3"/>
  <c r="BJ410" i="3"/>
  <c r="BK410" i="3"/>
  <c r="BL410" i="3"/>
  <c r="BM410" i="3"/>
  <c r="BN410" i="3"/>
  <c r="BO410" i="3"/>
  <c r="BP410" i="3"/>
  <c r="A411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AQ411" i="3"/>
  <c r="AR411" i="3"/>
  <c r="AS411" i="3"/>
  <c r="AT411" i="3"/>
  <c r="AU411" i="3"/>
  <c r="AV411" i="3"/>
  <c r="AW411" i="3"/>
  <c r="AX411" i="3"/>
  <c r="AY411" i="3"/>
  <c r="AZ411" i="3"/>
  <c r="BA411" i="3"/>
  <c r="BB411" i="3"/>
  <c r="BC411" i="3"/>
  <c r="BD411" i="3"/>
  <c r="BE411" i="3"/>
  <c r="BF411" i="3"/>
  <c r="BG411" i="3"/>
  <c r="BH411" i="3"/>
  <c r="BI411" i="3"/>
  <c r="BJ411" i="3"/>
  <c r="BK411" i="3"/>
  <c r="BL411" i="3"/>
  <c r="BM411" i="3"/>
  <c r="BN411" i="3"/>
  <c r="BO411" i="3"/>
  <c r="BP411" i="3"/>
  <c r="A412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P412" i="3"/>
  <c r="AQ412" i="3"/>
  <c r="AR412" i="3"/>
  <c r="AS412" i="3"/>
  <c r="AT412" i="3"/>
  <c r="AU412" i="3"/>
  <c r="AV412" i="3"/>
  <c r="AW412" i="3"/>
  <c r="AX412" i="3"/>
  <c r="AY412" i="3"/>
  <c r="AZ412" i="3"/>
  <c r="BA412" i="3"/>
  <c r="BB412" i="3"/>
  <c r="BC412" i="3"/>
  <c r="BD412" i="3"/>
  <c r="BE412" i="3"/>
  <c r="BF412" i="3"/>
  <c r="BG412" i="3"/>
  <c r="BH412" i="3"/>
  <c r="BI412" i="3"/>
  <c r="BJ412" i="3"/>
  <c r="BK412" i="3"/>
  <c r="BL412" i="3"/>
  <c r="BM412" i="3"/>
  <c r="BN412" i="3"/>
  <c r="BO412" i="3"/>
  <c r="BP412" i="3"/>
  <c r="A413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AQ413" i="3"/>
  <c r="AR413" i="3"/>
  <c r="AS413" i="3"/>
  <c r="AT413" i="3"/>
  <c r="AU413" i="3"/>
  <c r="AV413" i="3"/>
  <c r="AW413" i="3"/>
  <c r="AX413" i="3"/>
  <c r="AY413" i="3"/>
  <c r="AZ413" i="3"/>
  <c r="BA413" i="3"/>
  <c r="BB413" i="3"/>
  <c r="BC413" i="3"/>
  <c r="BD413" i="3"/>
  <c r="BE413" i="3"/>
  <c r="BF413" i="3"/>
  <c r="BG413" i="3"/>
  <c r="BH413" i="3"/>
  <c r="BI413" i="3"/>
  <c r="BJ413" i="3"/>
  <c r="BK413" i="3"/>
  <c r="BL413" i="3"/>
  <c r="BM413" i="3"/>
  <c r="BN413" i="3"/>
  <c r="BO413" i="3"/>
  <c r="BP413" i="3"/>
  <c r="A414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AQ414" i="3"/>
  <c r="AR414" i="3"/>
  <c r="AS414" i="3"/>
  <c r="AT414" i="3"/>
  <c r="AU414" i="3"/>
  <c r="AV414" i="3"/>
  <c r="AW414" i="3"/>
  <c r="AX414" i="3"/>
  <c r="AY414" i="3"/>
  <c r="AZ414" i="3"/>
  <c r="BA414" i="3"/>
  <c r="BB414" i="3"/>
  <c r="BC414" i="3"/>
  <c r="BD414" i="3"/>
  <c r="BE414" i="3"/>
  <c r="BF414" i="3"/>
  <c r="BG414" i="3"/>
  <c r="BH414" i="3"/>
  <c r="BI414" i="3"/>
  <c r="BJ414" i="3"/>
  <c r="BK414" i="3"/>
  <c r="BL414" i="3"/>
  <c r="BM414" i="3"/>
  <c r="BN414" i="3"/>
  <c r="BO414" i="3"/>
  <c r="BP414" i="3"/>
  <c r="A415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AO415" i="3"/>
  <c r="AP415" i="3"/>
  <c r="AQ415" i="3"/>
  <c r="AR415" i="3"/>
  <c r="AS415" i="3"/>
  <c r="AT415" i="3"/>
  <c r="AU415" i="3"/>
  <c r="AV415" i="3"/>
  <c r="AW415" i="3"/>
  <c r="AX415" i="3"/>
  <c r="AY415" i="3"/>
  <c r="AZ415" i="3"/>
  <c r="BA415" i="3"/>
  <c r="BB415" i="3"/>
  <c r="BC415" i="3"/>
  <c r="BD415" i="3"/>
  <c r="BE415" i="3"/>
  <c r="BF415" i="3"/>
  <c r="BG415" i="3"/>
  <c r="BH415" i="3"/>
  <c r="BI415" i="3"/>
  <c r="BJ415" i="3"/>
  <c r="BK415" i="3"/>
  <c r="BL415" i="3"/>
  <c r="BM415" i="3"/>
  <c r="BN415" i="3"/>
  <c r="BO415" i="3"/>
  <c r="BP415" i="3"/>
  <c r="A416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AQ416" i="3"/>
  <c r="AR416" i="3"/>
  <c r="AS416" i="3"/>
  <c r="AT416" i="3"/>
  <c r="AU416" i="3"/>
  <c r="AV416" i="3"/>
  <c r="AW416" i="3"/>
  <c r="AX416" i="3"/>
  <c r="AY416" i="3"/>
  <c r="AZ416" i="3"/>
  <c r="BA416" i="3"/>
  <c r="BB416" i="3"/>
  <c r="BC416" i="3"/>
  <c r="BD416" i="3"/>
  <c r="BE416" i="3"/>
  <c r="BF416" i="3"/>
  <c r="BG416" i="3"/>
  <c r="BH416" i="3"/>
  <c r="BI416" i="3"/>
  <c r="BJ416" i="3"/>
  <c r="BK416" i="3"/>
  <c r="BL416" i="3"/>
  <c r="BM416" i="3"/>
  <c r="BN416" i="3"/>
  <c r="BO416" i="3"/>
  <c r="BP416" i="3"/>
  <c r="A417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AH417" i="3"/>
  <c r="AI417" i="3"/>
  <c r="AJ417" i="3"/>
  <c r="AK417" i="3"/>
  <c r="AL417" i="3"/>
  <c r="AM417" i="3"/>
  <c r="AN417" i="3"/>
  <c r="AO417" i="3"/>
  <c r="AP417" i="3"/>
  <c r="AQ417" i="3"/>
  <c r="AR417" i="3"/>
  <c r="AS417" i="3"/>
  <c r="AT417" i="3"/>
  <c r="AU417" i="3"/>
  <c r="AV417" i="3"/>
  <c r="AW417" i="3"/>
  <c r="AX417" i="3"/>
  <c r="AY417" i="3"/>
  <c r="AZ417" i="3"/>
  <c r="BA417" i="3"/>
  <c r="BB417" i="3"/>
  <c r="BC417" i="3"/>
  <c r="BD417" i="3"/>
  <c r="BE417" i="3"/>
  <c r="BF417" i="3"/>
  <c r="BG417" i="3"/>
  <c r="BH417" i="3"/>
  <c r="BI417" i="3"/>
  <c r="BJ417" i="3"/>
  <c r="BK417" i="3"/>
  <c r="BL417" i="3"/>
  <c r="BM417" i="3"/>
  <c r="BN417" i="3"/>
  <c r="BO417" i="3"/>
  <c r="BP417" i="3"/>
  <c r="A418" i="3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AQ418" i="3"/>
  <c r="AR418" i="3"/>
  <c r="AS418" i="3"/>
  <c r="AT418" i="3"/>
  <c r="AU418" i="3"/>
  <c r="AV418" i="3"/>
  <c r="AW418" i="3"/>
  <c r="AX418" i="3"/>
  <c r="AY418" i="3"/>
  <c r="AZ418" i="3"/>
  <c r="BA418" i="3"/>
  <c r="BB418" i="3"/>
  <c r="BC418" i="3"/>
  <c r="BD418" i="3"/>
  <c r="BE418" i="3"/>
  <c r="BF418" i="3"/>
  <c r="BG418" i="3"/>
  <c r="BH418" i="3"/>
  <c r="BI418" i="3"/>
  <c r="BJ418" i="3"/>
  <c r="BK418" i="3"/>
  <c r="BL418" i="3"/>
  <c r="BM418" i="3"/>
  <c r="BN418" i="3"/>
  <c r="BO418" i="3"/>
  <c r="BP418" i="3"/>
  <c r="A419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AQ419" i="3"/>
  <c r="AR419" i="3"/>
  <c r="AS419" i="3"/>
  <c r="AT419" i="3"/>
  <c r="AU419" i="3"/>
  <c r="AV419" i="3"/>
  <c r="AW419" i="3"/>
  <c r="AX419" i="3"/>
  <c r="AY419" i="3"/>
  <c r="AZ419" i="3"/>
  <c r="BA419" i="3"/>
  <c r="BB419" i="3"/>
  <c r="BC419" i="3"/>
  <c r="BD419" i="3"/>
  <c r="BE419" i="3"/>
  <c r="BF419" i="3"/>
  <c r="BG419" i="3"/>
  <c r="BH419" i="3"/>
  <c r="BI419" i="3"/>
  <c r="BJ419" i="3"/>
  <c r="BK419" i="3"/>
  <c r="BL419" i="3"/>
  <c r="BM419" i="3"/>
  <c r="BN419" i="3"/>
  <c r="BO419" i="3"/>
  <c r="BP419" i="3"/>
  <c r="A420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AQ420" i="3"/>
  <c r="AR420" i="3"/>
  <c r="AS420" i="3"/>
  <c r="AT420" i="3"/>
  <c r="AU420" i="3"/>
  <c r="AV420" i="3"/>
  <c r="AW420" i="3"/>
  <c r="AX420" i="3"/>
  <c r="AY420" i="3"/>
  <c r="AZ420" i="3"/>
  <c r="BA420" i="3"/>
  <c r="BB420" i="3"/>
  <c r="BC420" i="3"/>
  <c r="BD420" i="3"/>
  <c r="BE420" i="3"/>
  <c r="BF420" i="3"/>
  <c r="BG420" i="3"/>
  <c r="BH420" i="3"/>
  <c r="BI420" i="3"/>
  <c r="BJ420" i="3"/>
  <c r="BK420" i="3"/>
  <c r="BL420" i="3"/>
  <c r="BM420" i="3"/>
  <c r="BN420" i="3"/>
  <c r="BO420" i="3"/>
  <c r="BP420" i="3"/>
  <c r="A421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AQ421" i="3"/>
  <c r="AR421" i="3"/>
  <c r="AS421" i="3"/>
  <c r="AT421" i="3"/>
  <c r="AU421" i="3"/>
  <c r="AV421" i="3"/>
  <c r="AW421" i="3"/>
  <c r="AX421" i="3"/>
  <c r="AY421" i="3"/>
  <c r="AZ421" i="3"/>
  <c r="BA421" i="3"/>
  <c r="BB421" i="3"/>
  <c r="BC421" i="3"/>
  <c r="BD421" i="3"/>
  <c r="BE421" i="3"/>
  <c r="BF421" i="3"/>
  <c r="BG421" i="3"/>
  <c r="BH421" i="3"/>
  <c r="BI421" i="3"/>
  <c r="BJ421" i="3"/>
  <c r="BK421" i="3"/>
  <c r="BL421" i="3"/>
  <c r="BM421" i="3"/>
  <c r="BN421" i="3"/>
  <c r="BO421" i="3"/>
  <c r="BP421" i="3"/>
  <c r="A422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AQ422" i="3"/>
  <c r="AR422" i="3"/>
  <c r="AS422" i="3"/>
  <c r="AT422" i="3"/>
  <c r="AU422" i="3"/>
  <c r="AV422" i="3"/>
  <c r="AW422" i="3"/>
  <c r="AX422" i="3"/>
  <c r="AY422" i="3"/>
  <c r="AZ422" i="3"/>
  <c r="BA422" i="3"/>
  <c r="BB422" i="3"/>
  <c r="BC422" i="3"/>
  <c r="BD422" i="3"/>
  <c r="BE422" i="3"/>
  <c r="BF422" i="3"/>
  <c r="BG422" i="3"/>
  <c r="BH422" i="3"/>
  <c r="BI422" i="3"/>
  <c r="BJ422" i="3"/>
  <c r="BK422" i="3"/>
  <c r="BL422" i="3"/>
  <c r="BM422" i="3"/>
  <c r="BN422" i="3"/>
  <c r="BO422" i="3"/>
  <c r="BP422" i="3"/>
  <c r="A423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AQ423" i="3"/>
  <c r="AR423" i="3"/>
  <c r="AS423" i="3"/>
  <c r="AT423" i="3"/>
  <c r="AU423" i="3"/>
  <c r="AV423" i="3"/>
  <c r="AW423" i="3"/>
  <c r="AX423" i="3"/>
  <c r="AY423" i="3"/>
  <c r="AZ423" i="3"/>
  <c r="BA423" i="3"/>
  <c r="BB423" i="3"/>
  <c r="BC423" i="3"/>
  <c r="BD423" i="3"/>
  <c r="BE423" i="3"/>
  <c r="BF423" i="3"/>
  <c r="BG423" i="3"/>
  <c r="BH423" i="3"/>
  <c r="BI423" i="3"/>
  <c r="BJ423" i="3"/>
  <c r="BK423" i="3"/>
  <c r="BL423" i="3"/>
  <c r="BM423" i="3"/>
  <c r="BN423" i="3"/>
  <c r="BO423" i="3"/>
  <c r="BP423" i="3"/>
  <c r="A424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AQ424" i="3"/>
  <c r="AR424" i="3"/>
  <c r="AS424" i="3"/>
  <c r="AT424" i="3"/>
  <c r="AU424" i="3"/>
  <c r="AV424" i="3"/>
  <c r="AW424" i="3"/>
  <c r="AX424" i="3"/>
  <c r="AY424" i="3"/>
  <c r="AZ424" i="3"/>
  <c r="BA424" i="3"/>
  <c r="BB424" i="3"/>
  <c r="BC424" i="3"/>
  <c r="BD424" i="3"/>
  <c r="BE424" i="3"/>
  <c r="BF424" i="3"/>
  <c r="BG424" i="3"/>
  <c r="BH424" i="3"/>
  <c r="BI424" i="3"/>
  <c r="BJ424" i="3"/>
  <c r="BK424" i="3"/>
  <c r="BL424" i="3"/>
  <c r="BM424" i="3"/>
  <c r="BN424" i="3"/>
  <c r="BO424" i="3"/>
  <c r="BP424" i="3"/>
  <c r="A425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AQ425" i="3"/>
  <c r="AR425" i="3"/>
  <c r="AS425" i="3"/>
  <c r="AT425" i="3"/>
  <c r="AU425" i="3"/>
  <c r="AV425" i="3"/>
  <c r="AW425" i="3"/>
  <c r="AX425" i="3"/>
  <c r="AY425" i="3"/>
  <c r="AZ425" i="3"/>
  <c r="BA425" i="3"/>
  <c r="BB425" i="3"/>
  <c r="BC425" i="3"/>
  <c r="BD425" i="3"/>
  <c r="BE425" i="3"/>
  <c r="BF425" i="3"/>
  <c r="BG425" i="3"/>
  <c r="BH425" i="3"/>
  <c r="BI425" i="3"/>
  <c r="BJ425" i="3"/>
  <c r="BK425" i="3"/>
  <c r="BL425" i="3"/>
  <c r="BM425" i="3"/>
  <c r="BN425" i="3"/>
  <c r="BO425" i="3"/>
  <c r="BP425" i="3"/>
  <c r="A426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AQ426" i="3"/>
  <c r="AR426" i="3"/>
  <c r="AS426" i="3"/>
  <c r="AT426" i="3"/>
  <c r="AU426" i="3"/>
  <c r="AV426" i="3"/>
  <c r="AW426" i="3"/>
  <c r="AX426" i="3"/>
  <c r="AY426" i="3"/>
  <c r="AZ426" i="3"/>
  <c r="BA426" i="3"/>
  <c r="BB426" i="3"/>
  <c r="BC426" i="3"/>
  <c r="BD426" i="3"/>
  <c r="BE426" i="3"/>
  <c r="BF426" i="3"/>
  <c r="BG426" i="3"/>
  <c r="BH426" i="3"/>
  <c r="BI426" i="3"/>
  <c r="BJ426" i="3"/>
  <c r="BK426" i="3"/>
  <c r="BL426" i="3"/>
  <c r="BM426" i="3"/>
  <c r="BN426" i="3"/>
  <c r="BO426" i="3"/>
  <c r="BP426" i="3"/>
  <c r="A427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AQ427" i="3"/>
  <c r="AR427" i="3"/>
  <c r="AS427" i="3"/>
  <c r="AT427" i="3"/>
  <c r="AU427" i="3"/>
  <c r="AV427" i="3"/>
  <c r="AW427" i="3"/>
  <c r="AX427" i="3"/>
  <c r="AY427" i="3"/>
  <c r="AZ427" i="3"/>
  <c r="BA427" i="3"/>
  <c r="BB427" i="3"/>
  <c r="BC427" i="3"/>
  <c r="BD427" i="3"/>
  <c r="BE427" i="3"/>
  <c r="BF427" i="3"/>
  <c r="BG427" i="3"/>
  <c r="BH427" i="3"/>
  <c r="BI427" i="3"/>
  <c r="BJ427" i="3"/>
  <c r="BK427" i="3"/>
  <c r="BL427" i="3"/>
  <c r="BM427" i="3"/>
  <c r="BN427" i="3"/>
  <c r="BO427" i="3"/>
  <c r="BP427" i="3"/>
  <c r="A428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AQ428" i="3"/>
  <c r="AR428" i="3"/>
  <c r="AS428" i="3"/>
  <c r="AT428" i="3"/>
  <c r="AU428" i="3"/>
  <c r="AV428" i="3"/>
  <c r="AW428" i="3"/>
  <c r="AX428" i="3"/>
  <c r="AY428" i="3"/>
  <c r="AZ428" i="3"/>
  <c r="BA428" i="3"/>
  <c r="BB428" i="3"/>
  <c r="BC428" i="3"/>
  <c r="BD428" i="3"/>
  <c r="BE428" i="3"/>
  <c r="BF428" i="3"/>
  <c r="BG428" i="3"/>
  <c r="BH428" i="3"/>
  <c r="BI428" i="3"/>
  <c r="BJ428" i="3"/>
  <c r="BK428" i="3"/>
  <c r="BL428" i="3"/>
  <c r="BM428" i="3"/>
  <c r="BN428" i="3"/>
  <c r="BO428" i="3"/>
  <c r="BP428" i="3"/>
  <c r="A429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AQ429" i="3"/>
  <c r="AR429" i="3"/>
  <c r="AS429" i="3"/>
  <c r="AT429" i="3"/>
  <c r="AU429" i="3"/>
  <c r="AV429" i="3"/>
  <c r="AW429" i="3"/>
  <c r="AX429" i="3"/>
  <c r="AY429" i="3"/>
  <c r="AZ429" i="3"/>
  <c r="BA429" i="3"/>
  <c r="BB429" i="3"/>
  <c r="BC429" i="3"/>
  <c r="BD429" i="3"/>
  <c r="BE429" i="3"/>
  <c r="BF429" i="3"/>
  <c r="BG429" i="3"/>
  <c r="BH429" i="3"/>
  <c r="BI429" i="3"/>
  <c r="BJ429" i="3"/>
  <c r="BK429" i="3"/>
  <c r="BL429" i="3"/>
  <c r="BM429" i="3"/>
  <c r="BN429" i="3"/>
  <c r="BO429" i="3"/>
  <c r="BP429" i="3"/>
  <c r="A430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AQ430" i="3"/>
  <c r="AR430" i="3"/>
  <c r="AS430" i="3"/>
  <c r="AT430" i="3"/>
  <c r="AU430" i="3"/>
  <c r="AV430" i="3"/>
  <c r="AW430" i="3"/>
  <c r="AX430" i="3"/>
  <c r="AY430" i="3"/>
  <c r="AZ430" i="3"/>
  <c r="BA430" i="3"/>
  <c r="BB430" i="3"/>
  <c r="BC430" i="3"/>
  <c r="BD430" i="3"/>
  <c r="BE430" i="3"/>
  <c r="BF430" i="3"/>
  <c r="BG430" i="3"/>
  <c r="BH430" i="3"/>
  <c r="BI430" i="3"/>
  <c r="BJ430" i="3"/>
  <c r="BK430" i="3"/>
  <c r="BL430" i="3"/>
  <c r="BM430" i="3"/>
  <c r="BN430" i="3"/>
  <c r="BO430" i="3"/>
  <c r="BP430" i="3"/>
  <c r="A431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AQ431" i="3"/>
  <c r="AR431" i="3"/>
  <c r="AS431" i="3"/>
  <c r="AT431" i="3"/>
  <c r="AU431" i="3"/>
  <c r="AV431" i="3"/>
  <c r="AW431" i="3"/>
  <c r="AX431" i="3"/>
  <c r="AY431" i="3"/>
  <c r="AZ431" i="3"/>
  <c r="BA431" i="3"/>
  <c r="BB431" i="3"/>
  <c r="BC431" i="3"/>
  <c r="BD431" i="3"/>
  <c r="BE431" i="3"/>
  <c r="BF431" i="3"/>
  <c r="BG431" i="3"/>
  <c r="BH431" i="3"/>
  <c r="BI431" i="3"/>
  <c r="BJ431" i="3"/>
  <c r="BK431" i="3"/>
  <c r="BL431" i="3"/>
  <c r="BM431" i="3"/>
  <c r="BN431" i="3"/>
  <c r="BO431" i="3"/>
  <c r="BP431" i="3"/>
  <c r="A432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AQ432" i="3"/>
  <c r="AR432" i="3"/>
  <c r="AS432" i="3"/>
  <c r="AT432" i="3"/>
  <c r="AU432" i="3"/>
  <c r="AV432" i="3"/>
  <c r="AW432" i="3"/>
  <c r="AX432" i="3"/>
  <c r="AY432" i="3"/>
  <c r="AZ432" i="3"/>
  <c r="BA432" i="3"/>
  <c r="BB432" i="3"/>
  <c r="BC432" i="3"/>
  <c r="BD432" i="3"/>
  <c r="BE432" i="3"/>
  <c r="BF432" i="3"/>
  <c r="BG432" i="3"/>
  <c r="BH432" i="3"/>
  <c r="BI432" i="3"/>
  <c r="BJ432" i="3"/>
  <c r="BK432" i="3"/>
  <c r="BL432" i="3"/>
  <c r="BM432" i="3"/>
  <c r="BN432" i="3"/>
  <c r="BO432" i="3"/>
  <c r="BP432" i="3"/>
  <c r="A433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AQ433" i="3"/>
  <c r="AR433" i="3"/>
  <c r="AS433" i="3"/>
  <c r="AT433" i="3"/>
  <c r="AU433" i="3"/>
  <c r="AV433" i="3"/>
  <c r="AW433" i="3"/>
  <c r="AX433" i="3"/>
  <c r="AY433" i="3"/>
  <c r="AZ433" i="3"/>
  <c r="BA433" i="3"/>
  <c r="BB433" i="3"/>
  <c r="BC433" i="3"/>
  <c r="BD433" i="3"/>
  <c r="BE433" i="3"/>
  <c r="BF433" i="3"/>
  <c r="BG433" i="3"/>
  <c r="BH433" i="3"/>
  <c r="BI433" i="3"/>
  <c r="BJ433" i="3"/>
  <c r="BK433" i="3"/>
  <c r="BL433" i="3"/>
  <c r="BM433" i="3"/>
  <c r="BN433" i="3"/>
  <c r="BO433" i="3"/>
  <c r="BP433" i="3"/>
  <c r="A434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AQ434" i="3"/>
  <c r="AR434" i="3"/>
  <c r="AS434" i="3"/>
  <c r="AT434" i="3"/>
  <c r="AU434" i="3"/>
  <c r="AV434" i="3"/>
  <c r="AW434" i="3"/>
  <c r="AX434" i="3"/>
  <c r="AY434" i="3"/>
  <c r="AZ434" i="3"/>
  <c r="BA434" i="3"/>
  <c r="BB434" i="3"/>
  <c r="BC434" i="3"/>
  <c r="BD434" i="3"/>
  <c r="BE434" i="3"/>
  <c r="BF434" i="3"/>
  <c r="BG434" i="3"/>
  <c r="BH434" i="3"/>
  <c r="BI434" i="3"/>
  <c r="BJ434" i="3"/>
  <c r="BK434" i="3"/>
  <c r="BL434" i="3"/>
  <c r="BM434" i="3"/>
  <c r="BN434" i="3"/>
  <c r="BO434" i="3"/>
  <c r="BP434" i="3"/>
  <c r="A435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AQ435" i="3"/>
  <c r="AR435" i="3"/>
  <c r="AS435" i="3"/>
  <c r="AT435" i="3"/>
  <c r="AU435" i="3"/>
  <c r="AV435" i="3"/>
  <c r="AW435" i="3"/>
  <c r="AX435" i="3"/>
  <c r="AY435" i="3"/>
  <c r="AZ435" i="3"/>
  <c r="BA435" i="3"/>
  <c r="BB435" i="3"/>
  <c r="BC435" i="3"/>
  <c r="BD435" i="3"/>
  <c r="BE435" i="3"/>
  <c r="BF435" i="3"/>
  <c r="BG435" i="3"/>
  <c r="BH435" i="3"/>
  <c r="BI435" i="3"/>
  <c r="BJ435" i="3"/>
  <c r="BK435" i="3"/>
  <c r="BL435" i="3"/>
  <c r="BM435" i="3"/>
  <c r="BN435" i="3"/>
  <c r="BO435" i="3"/>
  <c r="BP435" i="3"/>
  <c r="A436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AQ436" i="3"/>
  <c r="AR436" i="3"/>
  <c r="AS436" i="3"/>
  <c r="AT436" i="3"/>
  <c r="AU436" i="3"/>
  <c r="AV436" i="3"/>
  <c r="AW436" i="3"/>
  <c r="AX436" i="3"/>
  <c r="AY436" i="3"/>
  <c r="AZ436" i="3"/>
  <c r="BA436" i="3"/>
  <c r="BB436" i="3"/>
  <c r="BC436" i="3"/>
  <c r="BD436" i="3"/>
  <c r="BE436" i="3"/>
  <c r="BF436" i="3"/>
  <c r="BG436" i="3"/>
  <c r="BH436" i="3"/>
  <c r="BI436" i="3"/>
  <c r="BJ436" i="3"/>
  <c r="BK436" i="3"/>
  <c r="BL436" i="3"/>
  <c r="BM436" i="3"/>
  <c r="BN436" i="3"/>
  <c r="BO436" i="3"/>
  <c r="BP436" i="3"/>
  <c r="A437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AQ437" i="3"/>
  <c r="AR437" i="3"/>
  <c r="AS437" i="3"/>
  <c r="AT437" i="3"/>
  <c r="AU437" i="3"/>
  <c r="AV437" i="3"/>
  <c r="AW437" i="3"/>
  <c r="AX437" i="3"/>
  <c r="AY437" i="3"/>
  <c r="AZ437" i="3"/>
  <c r="BA437" i="3"/>
  <c r="BB437" i="3"/>
  <c r="BC437" i="3"/>
  <c r="BD437" i="3"/>
  <c r="BE437" i="3"/>
  <c r="BF437" i="3"/>
  <c r="BG437" i="3"/>
  <c r="BH437" i="3"/>
  <c r="BI437" i="3"/>
  <c r="BJ437" i="3"/>
  <c r="BK437" i="3"/>
  <c r="BL437" i="3"/>
  <c r="BM437" i="3"/>
  <c r="BN437" i="3"/>
  <c r="BO437" i="3"/>
  <c r="BP437" i="3"/>
  <c r="A438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AQ438" i="3"/>
  <c r="AR438" i="3"/>
  <c r="AS438" i="3"/>
  <c r="AT438" i="3"/>
  <c r="AU438" i="3"/>
  <c r="AV438" i="3"/>
  <c r="AW438" i="3"/>
  <c r="AX438" i="3"/>
  <c r="AY438" i="3"/>
  <c r="AZ438" i="3"/>
  <c r="BA438" i="3"/>
  <c r="BB438" i="3"/>
  <c r="BC438" i="3"/>
  <c r="BD438" i="3"/>
  <c r="BE438" i="3"/>
  <c r="BF438" i="3"/>
  <c r="BG438" i="3"/>
  <c r="BH438" i="3"/>
  <c r="BI438" i="3"/>
  <c r="BJ438" i="3"/>
  <c r="BK438" i="3"/>
  <c r="BL438" i="3"/>
  <c r="BM438" i="3"/>
  <c r="BN438" i="3"/>
  <c r="BO438" i="3"/>
  <c r="BP438" i="3"/>
  <c r="A439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AQ439" i="3"/>
  <c r="AR439" i="3"/>
  <c r="AS439" i="3"/>
  <c r="AT439" i="3"/>
  <c r="AU439" i="3"/>
  <c r="AV439" i="3"/>
  <c r="AW439" i="3"/>
  <c r="AX439" i="3"/>
  <c r="AY439" i="3"/>
  <c r="AZ439" i="3"/>
  <c r="BA439" i="3"/>
  <c r="BB439" i="3"/>
  <c r="BC439" i="3"/>
  <c r="BD439" i="3"/>
  <c r="BE439" i="3"/>
  <c r="BF439" i="3"/>
  <c r="BG439" i="3"/>
  <c r="BH439" i="3"/>
  <c r="BI439" i="3"/>
  <c r="BJ439" i="3"/>
  <c r="BK439" i="3"/>
  <c r="BL439" i="3"/>
  <c r="BM439" i="3"/>
  <c r="BN439" i="3"/>
  <c r="BO439" i="3"/>
  <c r="BP439" i="3"/>
  <c r="A440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AQ440" i="3"/>
  <c r="AR440" i="3"/>
  <c r="AS440" i="3"/>
  <c r="AT440" i="3"/>
  <c r="AU440" i="3"/>
  <c r="AV440" i="3"/>
  <c r="AW440" i="3"/>
  <c r="AX440" i="3"/>
  <c r="AY440" i="3"/>
  <c r="AZ440" i="3"/>
  <c r="BA440" i="3"/>
  <c r="BB440" i="3"/>
  <c r="BC440" i="3"/>
  <c r="BD440" i="3"/>
  <c r="BE440" i="3"/>
  <c r="BF440" i="3"/>
  <c r="BG440" i="3"/>
  <c r="BH440" i="3"/>
  <c r="BI440" i="3"/>
  <c r="BJ440" i="3"/>
  <c r="BK440" i="3"/>
  <c r="BL440" i="3"/>
  <c r="BM440" i="3"/>
  <c r="BN440" i="3"/>
  <c r="BO440" i="3"/>
  <c r="BP440" i="3"/>
  <c r="A441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AQ441" i="3"/>
  <c r="AR441" i="3"/>
  <c r="AS441" i="3"/>
  <c r="AT441" i="3"/>
  <c r="AU441" i="3"/>
  <c r="AV441" i="3"/>
  <c r="AW441" i="3"/>
  <c r="AX441" i="3"/>
  <c r="AY441" i="3"/>
  <c r="AZ441" i="3"/>
  <c r="BA441" i="3"/>
  <c r="BB441" i="3"/>
  <c r="BC441" i="3"/>
  <c r="BD441" i="3"/>
  <c r="BE441" i="3"/>
  <c r="BF441" i="3"/>
  <c r="BG441" i="3"/>
  <c r="BH441" i="3"/>
  <c r="BI441" i="3"/>
  <c r="BJ441" i="3"/>
  <c r="BK441" i="3"/>
  <c r="BL441" i="3"/>
  <c r="BM441" i="3"/>
  <c r="BN441" i="3"/>
  <c r="BO441" i="3"/>
  <c r="BP441" i="3"/>
  <c r="A442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AQ442" i="3"/>
  <c r="AR442" i="3"/>
  <c r="AS442" i="3"/>
  <c r="AT442" i="3"/>
  <c r="AU442" i="3"/>
  <c r="AV442" i="3"/>
  <c r="AW442" i="3"/>
  <c r="AX442" i="3"/>
  <c r="AY442" i="3"/>
  <c r="AZ442" i="3"/>
  <c r="BA442" i="3"/>
  <c r="BB442" i="3"/>
  <c r="BC442" i="3"/>
  <c r="BD442" i="3"/>
  <c r="BE442" i="3"/>
  <c r="BF442" i="3"/>
  <c r="BG442" i="3"/>
  <c r="BH442" i="3"/>
  <c r="BI442" i="3"/>
  <c r="BJ442" i="3"/>
  <c r="BK442" i="3"/>
  <c r="BL442" i="3"/>
  <c r="BM442" i="3"/>
  <c r="BN442" i="3"/>
  <c r="BO442" i="3"/>
  <c r="BP442" i="3"/>
  <c r="A443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AQ443" i="3"/>
  <c r="AR443" i="3"/>
  <c r="AS443" i="3"/>
  <c r="AT443" i="3"/>
  <c r="AU443" i="3"/>
  <c r="AV443" i="3"/>
  <c r="AW443" i="3"/>
  <c r="AX443" i="3"/>
  <c r="AY443" i="3"/>
  <c r="AZ443" i="3"/>
  <c r="BA443" i="3"/>
  <c r="BB443" i="3"/>
  <c r="BC443" i="3"/>
  <c r="BD443" i="3"/>
  <c r="BE443" i="3"/>
  <c r="BF443" i="3"/>
  <c r="BG443" i="3"/>
  <c r="BH443" i="3"/>
  <c r="BI443" i="3"/>
  <c r="BJ443" i="3"/>
  <c r="BK443" i="3"/>
  <c r="BL443" i="3"/>
  <c r="BM443" i="3"/>
  <c r="BN443" i="3"/>
  <c r="BO443" i="3"/>
  <c r="BP443" i="3"/>
  <c r="A444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AQ444" i="3"/>
  <c r="AR444" i="3"/>
  <c r="AS444" i="3"/>
  <c r="AT444" i="3"/>
  <c r="AU444" i="3"/>
  <c r="AV444" i="3"/>
  <c r="AW444" i="3"/>
  <c r="AX444" i="3"/>
  <c r="AY444" i="3"/>
  <c r="AZ444" i="3"/>
  <c r="BA444" i="3"/>
  <c r="BB444" i="3"/>
  <c r="BC444" i="3"/>
  <c r="BD444" i="3"/>
  <c r="BE444" i="3"/>
  <c r="BF444" i="3"/>
  <c r="BG444" i="3"/>
  <c r="BH444" i="3"/>
  <c r="BI444" i="3"/>
  <c r="BJ444" i="3"/>
  <c r="BK444" i="3"/>
  <c r="BL444" i="3"/>
  <c r="BM444" i="3"/>
  <c r="BN444" i="3"/>
  <c r="BO444" i="3"/>
  <c r="BP444" i="3"/>
  <c r="A445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AQ445" i="3"/>
  <c r="AR445" i="3"/>
  <c r="AS445" i="3"/>
  <c r="AT445" i="3"/>
  <c r="AU445" i="3"/>
  <c r="AV445" i="3"/>
  <c r="AW445" i="3"/>
  <c r="AX445" i="3"/>
  <c r="AY445" i="3"/>
  <c r="AZ445" i="3"/>
  <c r="BA445" i="3"/>
  <c r="BB445" i="3"/>
  <c r="BC445" i="3"/>
  <c r="BD445" i="3"/>
  <c r="BE445" i="3"/>
  <c r="BF445" i="3"/>
  <c r="BG445" i="3"/>
  <c r="BH445" i="3"/>
  <c r="BI445" i="3"/>
  <c r="BJ445" i="3"/>
  <c r="BK445" i="3"/>
  <c r="BL445" i="3"/>
  <c r="BM445" i="3"/>
  <c r="BN445" i="3"/>
  <c r="BO445" i="3"/>
  <c r="BP445" i="3"/>
  <c r="A446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AQ446" i="3"/>
  <c r="AR446" i="3"/>
  <c r="AS446" i="3"/>
  <c r="AT446" i="3"/>
  <c r="AU446" i="3"/>
  <c r="AV446" i="3"/>
  <c r="AW446" i="3"/>
  <c r="AX446" i="3"/>
  <c r="AY446" i="3"/>
  <c r="AZ446" i="3"/>
  <c r="BA446" i="3"/>
  <c r="BB446" i="3"/>
  <c r="BC446" i="3"/>
  <c r="BD446" i="3"/>
  <c r="BE446" i="3"/>
  <c r="BF446" i="3"/>
  <c r="BG446" i="3"/>
  <c r="BH446" i="3"/>
  <c r="BI446" i="3"/>
  <c r="BJ446" i="3"/>
  <c r="BK446" i="3"/>
  <c r="BL446" i="3"/>
  <c r="BM446" i="3"/>
  <c r="BN446" i="3"/>
  <c r="BO446" i="3"/>
  <c r="BP446" i="3"/>
  <c r="A447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AQ447" i="3"/>
  <c r="AR447" i="3"/>
  <c r="AS447" i="3"/>
  <c r="AT447" i="3"/>
  <c r="AU447" i="3"/>
  <c r="AV447" i="3"/>
  <c r="AW447" i="3"/>
  <c r="AX447" i="3"/>
  <c r="AY447" i="3"/>
  <c r="AZ447" i="3"/>
  <c r="BA447" i="3"/>
  <c r="BB447" i="3"/>
  <c r="BC447" i="3"/>
  <c r="BD447" i="3"/>
  <c r="BE447" i="3"/>
  <c r="BF447" i="3"/>
  <c r="BG447" i="3"/>
  <c r="BH447" i="3"/>
  <c r="BI447" i="3"/>
  <c r="BJ447" i="3"/>
  <c r="BK447" i="3"/>
  <c r="BL447" i="3"/>
  <c r="BM447" i="3"/>
  <c r="BN447" i="3"/>
  <c r="BO447" i="3"/>
  <c r="BP447" i="3"/>
  <c r="A448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AQ448" i="3"/>
  <c r="AR448" i="3"/>
  <c r="AS448" i="3"/>
  <c r="AT448" i="3"/>
  <c r="AU448" i="3"/>
  <c r="AV448" i="3"/>
  <c r="AW448" i="3"/>
  <c r="AX448" i="3"/>
  <c r="AY448" i="3"/>
  <c r="AZ448" i="3"/>
  <c r="BA448" i="3"/>
  <c r="BB448" i="3"/>
  <c r="BC448" i="3"/>
  <c r="BD448" i="3"/>
  <c r="BE448" i="3"/>
  <c r="BF448" i="3"/>
  <c r="BG448" i="3"/>
  <c r="BH448" i="3"/>
  <c r="BI448" i="3"/>
  <c r="BJ448" i="3"/>
  <c r="BK448" i="3"/>
  <c r="BL448" i="3"/>
  <c r="BM448" i="3"/>
  <c r="BN448" i="3"/>
  <c r="BO448" i="3"/>
  <c r="BP448" i="3"/>
  <c r="A449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AQ449" i="3"/>
  <c r="AR449" i="3"/>
  <c r="AS449" i="3"/>
  <c r="AT449" i="3"/>
  <c r="AU449" i="3"/>
  <c r="AV449" i="3"/>
  <c r="AW449" i="3"/>
  <c r="AX449" i="3"/>
  <c r="AY449" i="3"/>
  <c r="AZ449" i="3"/>
  <c r="BA449" i="3"/>
  <c r="BB449" i="3"/>
  <c r="BC449" i="3"/>
  <c r="BD449" i="3"/>
  <c r="BE449" i="3"/>
  <c r="BF449" i="3"/>
  <c r="BG449" i="3"/>
  <c r="BH449" i="3"/>
  <c r="BI449" i="3"/>
  <c r="BJ449" i="3"/>
  <c r="BK449" i="3"/>
  <c r="BL449" i="3"/>
  <c r="BM449" i="3"/>
  <c r="BN449" i="3"/>
  <c r="BO449" i="3"/>
  <c r="BP449" i="3"/>
  <c r="A450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AQ450" i="3"/>
  <c r="AR450" i="3"/>
  <c r="AS450" i="3"/>
  <c r="AT450" i="3"/>
  <c r="AU450" i="3"/>
  <c r="AV450" i="3"/>
  <c r="AW450" i="3"/>
  <c r="AX450" i="3"/>
  <c r="AY450" i="3"/>
  <c r="AZ450" i="3"/>
  <c r="BA450" i="3"/>
  <c r="BB450" i="3"/>
  <c r="BC450" i="3"/>
  <c r="BD450" i="3"/>
  <c r="BE450" i="3"/>
  <c r="BF450" i="3"/>
  <c r="BG450" i="3"/>
  <c r="BH450" i="3"/>
  <c r="BI450" i="3"/>
  <c r="BJ450" i="3"/>
  <c r="BK450" i="3"/>
  <c r="BL450" i="3"/>
  <c r="BM450" i="3"/>
  <c r="BN450" i="3"/>
  <c r="BO450" i="3"/>
  <c r="BP450" i="3"/>
  <c r="A451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AQ451" i="3"/>
  <c r="AR451" i="3"/>
  <c r="AS451" i="3"/>
  <c r="AT451" i="3"/>
  <c r="AU451" i="3"/>
  <c r="AV451" i="3"/>
  <c r="AW451" i="3"/>
  <c r="AX451" i="3"/>
  <c r="AY451" i="3"/>
  <c r="AZ451" i="3"/>
  <c r="BA451" i="3"/>
  <c r="BB451" i="3"/>
  <c r="BC451" i="3"/>
  <c r="BD451" i="3"/>
  <c r="BE451" i="3"/>
  <c r="BF451" i="3"/>
  <c r="BG451" i="3"/>
  <c r="BH451" i="3"/>
  <c r="BI451" i="3"/>
  <c r="BJ451" i="3"/>
  <c r="BK451" i="3"/>
  <c r="BL451" i="3"/>
  <c r="BM451" i="3"/>
  <c r="BN451" i="3"/>
  <c r="BO451" i="3"/>
  <c r="BP451" i="3"/>
  <c r="A452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AQ452" i="3"/>
  <c r="AR452" i="3"/>
  <c r="AS452" i="3"/>
  <c r="AT452" i="3"/>
  <c r="AU452" i="3"/>
  <c r="AV452" i="3"/>
  <c r="AW452" i="3"/>
  <c r="AX452" i="3"/>
  <c r="AY452" i="3"/>
  <c r="AZ452" i="3"/>
  <c r="BA452" i="3"/>
  <c r="BB452" i="3"/>
  <c r="BC452" i="3"/>
  <c r="BD452" i="3"/>
  <c r="BE452" i="3"/>
  <c r="BF452" i="3"/>
  <c r="BG452" i="3"/>
  <c r="BH452" i="3"/>
  <c r="BI452" i="3"/>
  <c r="BJ452" i="3"/>
  <c r="BK452" i="3"/>
  <c r="BL452" i="3"/>
  <c r="BM452" i="3"/>
  <c r="BN452" i="3"/>
  <c r="BO452" i="3"/>
  <c r="BP452" i="3"/>
  <c r="A453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AQ453" i="3"/>
  <c r="AR453" i="3"/>
  <c r="AS453" i="3"/>
  <c r="AT453" i="3"/>
  <c r="AU453" i="3"/>
  <c r="AV453" i="3"/>
  <c r="AW453" i="3"/>
  <c r="AX453" i="3"/>
  <c r="AY453" i="3"/>
  <c r="AZ453" i="3"/>
  <c r="BA453" i="3"/>
  <c r="BB453" i="3"/>
  <c r="BC453" i="3"/>
  <c r="BD453" i="3"/>
  <c r="BE453" i="3"/>
  <c r="BF453" i="3"/>
  <c r="BG453" i="3"/>
  <c r="BH453" i="3"/>
  <c r="BI453" i="3"/>
  <c r="BJ453" i="3"/>
  <c r="BK453" i="3"/>
  <c r="BL453" i="3"/>
  <c r="BM453" i="3"/>
  <c r="BN453" i="3"/>
  <c r="BO453" i="3"/>
  <c r="BP453" i="3"/>
  <c r="A454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AQ454" i="3"/>
  <c r="AR454" i="3"/>
  <c r="AS454" i="3"/>
  <c r="AT454" i="3"/>
  <c r="AU454" i="3"/>
  <c r="AV454" i="3"/>
  <c r="AW454" i="3"/>
  <c r="AX454" i="3"/>
  <c r="AY454" i="3"/>
  <c r="AZ454" i="3"/>
  <c r="BA454" i="3"/>
  <c r="BB454" i="3"/>
  <c r="BC454" i="3"/>
  <c r="BD454" i="3"/>
  <c r="BE454" i="3"/>
  <c r="BF454" i="3"/>
  <c r="BG454" i="3"/>
  <c r="BH454" i="3"/>
  <c r="BI454" i="3"/>
  <c r="BJ454" i="3"/>
  <c r="BK454" i="3"/>
  <c r="BL454" i="3"/>
  <c r="BM454" i="3"/>
  <c r="BN454" i="3"/>
  <c r="BO454" i="3"/>
  <c r="BP454" i="3"/>
  <c r="A455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AQ455" i="3"/>
  <c r="AR455" i="3"/>
  <c r="AS455" i="3"/>
  <c r="AT455" i="3"/>
  <c r="AU455" i="3"/>
  <c r="AV455" i="3"/>
  <c r="AW455" i="3"/>
  <c r="AX455" i="3"/>
  <c r="AY455" i="3"/>
  <c r="AZ455" i="3"/>
  <c r="BA455" i="3"/>
  <c r="BB455" i="3"/>
  <c r="BC455" i="3"/>
  <c r="BD455" i="3"/>
  <c r="BE455" i="3"/>
  <c r="BF455" i="3"/>
  <c r="BG455" i="3"/>
  <c r="BH455" i="3"/>
  <c r="BI455" i="3"/>
  <c r="BJ455" i="3"/>
  <c r="BK455" i="3"/>
  <c r="BL455" i="3"/>
  <c r="BM455" i="3"/>
  <c r="BN455" i="3"/>
  <c r="BO455" i="3"/>
  <c r="BP455" i="3"/>
  <c r="A456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AQ456" i="3"/>
  <c r="AR456" i="3"/>
  <c r="AS456" i="3"/>
  <c r="AT456" i="3"/>
  <c r="AU456" i="3"/>
  <c r="AV456" i="3"/>
  <c r="AW456" i="3"/>
  <c r="AX456" i="3"/>
  <c r="AY456" i="3"/>
  <c r="AZ456" i="3"/>
  <c r="BA456" i="3"/>
  <c r="BB456" i="3"/>
  <c r="BC456" i="3"/>
  <c r="BD456" i="3"/>
  <c r="BE456" i="3"/>
  <c r="BF456" i="3"/>
  <c r="BG456" i="3"/>
  <c r="BH456" i="3"/>
  <c r="BI456" i="3"/>
  <c r="BJ456" i="3"/>
  <c r="BK456" i="3"/>
  <c r="BL456" i="3"/>
  <c r="BM456" i="3"/>
  <c r="BN456" i="3"/>
  <c r="BO456" i="3"/>
  <c r="BP456" i="3"/>
  <c r="A457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AQ457" i="3"/>
  <c r="AR457" i="3"/>
  <c r="AS457" i="3"/>
  <c r="AT457" i="3"/>
  <c r="AU457" i="3"/>
  <c r="AV457" i="3"/>
  <c r="AW457" i="3"/>
  <c r="AX457" i="3"/>
  <c r="AY457" i="3"/>
  <c r="AZ457" i="3"/>
  <c r="BA457" i="3"/>
  <c r="BB457" i="3"/>
  <c r="BC457" i="3"/>
  <c r="BD457" i="3"/>
  <c r="BE457" i="3"/>
  <c r="BF457" i="3"/>
  <c r="BG457" i="3"/>
  <c r="BH457" i="3"/>
  <c r="BI457" i="3"/>
  <c r="BJ457" i="3"/>
  <c r="BK457" i="3"/>
  <c r="BL457" i="3"/>
  <c r="BM457" i="3"/>
  <c r="BN457" i="3"/>
  <c r="BO457" i="3"/>
  <c r="BP457" i="3"/>
  <c r="A458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AQ458" i="3"/>
  <c r="AR458" i="3"/>
  <c r="AS458" i="3"/>
  <c r="AT458" i="3"/>
  <c r="AU458" i="3"/>
  <c r="AV458" i="3"/>
  <c r="AW458" i="3"/>
  <c r="AX458" i="3"/>
  <c r="AY458" i="3"/>
  <c r="AZ458" i="3"/>
  <c r="BA458" i="3"/>
  <c r="BB458" i="3"/>
  <c r="BC458" i="3"/>
  <c r="BD458" i="3"/>
  <c r="BE458" i="3"/>
  <c r="BF458" i="3"/>
  <c r="BG458" i="3"/>
  <c r="BH458" i="3"/>
  <c r="BI458" i="3"/>
  <c r="BJ458" i="3"/>
  <c r="BK458" i="3"/>
  <c r="BL458" i="3"/>
  <c r="BM458" i="3"/>
  <c r="BN458" i="3"/>
  <c r="BO458" i="3"/>
  <c r="BP458" i="3"/>
  <c r="A459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AQ459" i="3"/>
  <c r="AR459" i="3"/>
  <c r="AS459" i="3"/>
  <c r="AT459" i="3"/>
  <c r="AU459" i="3"/>
  <c r="AV459" i="3"/>
  <c r="AW459" i="3"/>
  <c r="AX459" i="3"/>
  <c r="AY459" i="3"/>
  <c r="AZ459" i="3"/>
  <c r="BA459" i="3"/>
  <c r="BB459" i="3"/>
  <c r="BC459" i="3"/>
  <c r="BD459" i="3"/>
  <c r="BE459" i="3"/>
  <c r="BF459" i="3"/>
  <c r="BG459" i="3"/>
  <c r="BH459" i="3"/>
  <c r="BI459" i="3"/>
  <c r="BJ459" i="3"/>
  <c r="BK459" i="3"/>
  <c r="BL459" i="3"/>
  <c r="BM459" i="3"/>
  <c r="BN459" i="3"/>
  <c r="BO459" i="3"/>
  <c r="BP459" i="3"/>
  <c r="A460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AQ460" i="3"/>
  <c r="AR460" i="3"/>
  <c r="AS460" i="3"/>
  <c r="AT460" i="3"/>
  <c r="AU460" i="3"/>
  <c r="AV460" i="3"/>
  <c r="AW460" i="3"/>
  <c r="AX460" i="3"/>
  <c r="AY460" i="3"/>
  <c r="AZ460" i="3"/>
  <c r="BA460" i="3"/>
  <c r="BB460" i="3"/>
  <c r="BC460" i="3"/>
  <c r="BD460" i="3"/>
  <c r="BE460" i="3"/>
  <c r="BF460" i="3"/>
  <c r="BG460" i="3"/>
  <c r="BH460" i="3"/>
  <c r="BI460" i="3"/>
  <c r="BJ460" i="3"/>
  <c r="BK460" i="3"/>
  <c r="BL460" i="3"/>
  <c r="BM460" i="3"/>
  <c r="BN460" i="3"/>
  <c r="BO460" i="3"/>
  <c r="BP460" i="3"/>
  <c r="A461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AQ461" i="3"/>
  <c r="AR461" i="3"/>
  <c r="AS461" i="3"/>
  <c r="AT461" i="3"/>
  <c r="AU461" i="3"/>
  <c r="AV461" i="3"/>
  <c r="AW461" i="3"/>
  <c r="AX461" i="3"/>
  <c r="AY461" i="3"/>
  <c r="AZ461" i="3"/>
  <c r="BA461" i="3"/>
  <c r="BB461" i="3"/>
  <c r="BC461" i="3"/>
  <c r="BD461" i="3"/>
  <c r="BE461" i="3"/>
  <c r="BF461" i="3"/>
  <c r="BG461" i="3"/>
  <c r="BH461" i="3"/>
  <c r="BI461" i="3"/>
  <c r="BJ461" i="3"/>
  <c r="BK461" i="3"/>
  <c r="BL461" i="3"/>
  <c r="BM461" i="3"/>
  <c r="BN461" i="3"/>
  <c r="BO461" i="3"/>
  <c r="BP461" i="3"/>
  <c r="A462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AQ462" i="3"/>
  <c r="AR462" i="3"/>
  <c r="AS462" i="3"/>
  <c r="AT462" i="3"/>
  <c r="AU462" i="3"/>
  <c r="AV462" i="3"/>
  <c r="AW462" i="3"/>
  <c r="AX462" i="3"/>
  <c r="AY462" i="3"/>
  <c r="AZ462" i="3"/>
  <c r="BA462" i="3"/>
  <c r="BB462" i="3"/>
  <c r="BC462" i="3"/>
  <c r="BD462" i="3"/>
  <c r="BE462" i="3"/>
  <c r="BF462" i="3"/>
  <c r="BG462" i="3"/>
  <c r="BH462" i="3"/>
  <c r="BI462" i="3"/>
  <c r="BJ462" i="3"/>
  <c r="BK462" i="3"/>
  <c r="BL462" i="3"/>
  <c r="BM462" i="3"/>
  <c r="BN462" i="3"/>
  <c r="BO462" i="3"/>
  <c r="BP462" i="3"/>
  <c r="A463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AQ463" i="3"/>
  <c r="AR463" i="3"/>
  <c r="AS463" i="3"/>
  <c r="AT463" i="3"/>
  <c r="AU463" i="3"/>
  <c r="AV463" i="3"/>
  <c r="AW463" i="3"/>
  <c r="AX463" i="3"/>
  <c r="AY463" i="3"/>
  <c r="AZ463" i="3"/>
  <c r="BA463" i="3"/>
  <c r="BB463" i="3"/>
  <c r="BC463" i="3"/>
  <c r="BD463" i="3"/>
  <c r="BE463" i="3"/>
  <c r="BF463" i="3"/>
  <c r="BG463" i="3"/>
  <c r="BH463" i="3"/>
  <c r="BI463" i="3"/>
  <c r="BJ463" i="3"/>
  <c r="BK463" i="3"/>
  <c r="BL463" i="3"/>
  <c r="BM463" i="3"/>
  <c r="BN463" i="3"/>
  <c r="BO463" i="3"/>
  <c r="BP463" i="3"/>
  <c r="A464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AQ464" i="3"/>
  <c r="AR464" i="3"/>
  <c r="AS464" i="3"/>
  <c r="AT464" i="3"/>
  <c r="AU464" i="3"/>
  <c r="AV464" i="3"/>
  <c r="AW464" i="3"/>
  <c r="AX464" i="3"/>
  <c r="AY464" i="3"/>
  <c r="AZ464" i="3"/>
  <c r="BA464" i="3"/>
  <c r="BB464" i="3"/>
  <c r="BC464" i="3"/>
  <c r="BD464" i="3"/>
  <c r="BE464" i="3"/>
  <c r="BF464" i="3"/>
  <c r="BG464" i="3"/>
  <c r="BH464" i="3"/>
  <c r="BI464" i="3"/>
  <c r="BJ464" i="3"/>
  <c r="BK464" i="3"/>
  <c r="BL464" i="3"/>
  <c r="BM464" i="3"/>
  <c r="BN464" i="3"/>
  <c r="BO464" i="3"/>
  <c r="BP464" i="3"/>
  <c r="A465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AQ465" i="3"/>
  <c r="AR465" i="3"/>
  <c r="AS465" i="3"/>
  <c r="AT465" i="3"/>
  <c r="AU465" i="3"/>
  <c r="AV465" i="3"/>
  <c r="AW465" i="3"/>
  <c r="AX465" i="3"/>
  <c r="AY465" i="3"/>
  <c r="AZ465" i="3"/>
  <c r="BA465" i="3"/>
  <c r="BB465" i="3"/>
  <c r="BC465" i="3"/>
  <c r="BD465" i="3"/>
  <c r="BE465" i="3"/>
  <c r="BF465" i="3"/>
  <c r="BG465" i="3"/>
  <c r="BH465" i="3"/>
  <c r="BI465" i="3"/>
  <c r="BJ465" i="3"/>
  <c r="BK465" i="3"/>
  <c r="BL465" i="3"/>
  <c r="BM465" i="3"/>
  <c r="BN465" i="3"/>
  <c r="BO465" i="3"/>
  <c r="BP465" i="3"/>
  <c r="A466" i="3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AQ466" i="3"/>
  <c r="AR466" i="3"/>
  <c r="AS466" i="3"/>
  <c r="AT466" i="3"/>
  <c r="AU466" i="3"/>
  <c r="AV466" i="3"/>
  <c r="AW466" i="3"/>
  <c r="AX466" i="3"/>
  <c r="AY466" i="3"/>
  <c r="AZ466" i="3"/>
  <c r="BA466" i="3"/>
  <c r="BB466" i="3"/>
  <c r="BC466" i="3"/>
  <c r="BD466" i="3"/>
  <c r="BE466" i="3"/>
  <c r="BF466" i="3"/>
  <c r="BG466" i="3"/>
  <c r="BH466" i="3"/>
  <c r="BI466" i="3"/>
  <c r="BJ466" i="3"/>
  <c r="BK466" i="3"/>
  <c r="BL466" i="3"/>
  <c r="BM466" i="3"/>
  <c r="BN466" i="3"/>
  <c r="BO466" i="3"/>
  <c r="BP466" i="3"/>
  <c r="A467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AQ467" i="3"/>
  <c r="AR467" i="3"/>
  <c r="AS467" i="3"/>
  <c r="AT467" i="3"/>
  <c r="AU467" i="3"/>
  <c r="AV467" i="3"/>
  <c r="AW467" i="3"/>
  <c r="AX467" i="3"/>
  <c r="AY467" i="3"/>
  <c r="AZ467" i="3"/>
  <c r="BA467" i="3"/>
  <c r="BB467" i="3"/>
  <c r="BC467" i="3"/>
  <c r="BD467" i="3"/>
  <c r="BE467" i="3"/>
  <c r="BF467" i="3"/>
  <c r="BG467" i="3"/>
  <c r="BH467" i="3"/>
  <c r="BI467" i="3"/>
  <c r="BJ467" i="3"/>
  <c r="BK467" i="3"/>
  <c r="BL467" i="3"/>
  <c r="BM467" i="3"/>
  <c r="BN467" i="3"/>
  <c r="BO467" i="3"/>
  <c r="BP467" i="3"/>
  <c r="A468" i="3"/>
  <c r="B468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AQ468" i="3"/>
  <c r="AR468" i="3"/>
  <c r="AS468" i="3"/>
  <c r="AT468" i="3"/>
  <c r="AU468" i="3"/>
  <c r="AV468" i="3"/>
  <c r="AW468" i="3"/>
  <c r="AX468" i="3"/>
  <c r="AY468" i="3"/>
  <c r="AZ468" i="3"/>
  <c r="BA468" i="3"/>
  <c r="BB468" i="3"/>
  <c r="BC468" i="3"/>
  <c r="BD468" i="3"/>
  <c r="BE468" i="3"/>
  <c r="BF468" i="3"/>
  <c r="BG468" i="3"/>
  <c r="BH468" i="3"/>
  <c r="BI468" i="3"/>
  <c r="BJ468" i="3"/>
  <c r="BK468" i="3"/>
  <c r="BL468" i="3"/>
  <c r="BM468" i="3"/>
  <c r="BN468" i="3"/>
  <c r="BO468" i="3"/>
  <c r="BP468" i="3"/>
  <c r="A469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AI469" i="3"/>
  <c r="AJ469" i="3"/>
  <c r="AK469" i="3"/>
  <c r="AL469" i="3"/>
  <c r="AM469" i="3"/>
  <c r="AN469" i="3"/>
  <c r="AO469" i="3"/>
  <c r="AP469" i="3"/>
  <c r="AQ469" i="3"/>
  <c r="AR469" i="3"/>
  <c r="AS469" i="3"/>
  <c r="AT469" i="3"/>
  <c r="AU469" i="3"/>
  <c r="AV469" i="3"/>
  <c r="AW469" i="3"/>
  <c r="AX469" i="3"/>
  <c r="AY469" i="3"/>
  <c r="AZ469" i="3"/>
  <c r="BA469" i="3"/>
  <c r="BB469" i="3"/>
  <c r="BC469" i="3"/>
  <c r="BD469" i="3"/>
  <c r="BE469" i="3"/>
  <c r="BF469" i="3"/>
  <c r="BG469" i="3"/>
  <c r="BH469" i="3"/>
  <c r="BI469" i="3"/>
  <c r="BJ469" i="3"/>
  <c r="BK469" i="3"/>
  <c r="BL469" i="3"/>
  <c r="BM469" i="3"/>
  <c r="BN469" i="3"/>
  <c r="BO469" i="3"/>
  <c r="BP469" i="3"/>
  <c r="A470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AI470" i="3"/>
  <c r="AJ470" i="3"/>
  <c r="AK470" i="3"/>
  <c r="AL470" i="3"/>
  <c r="AM470" i="3"/>
  <c r="AN470" i="3"/>
  <c r="AO470" i="3"/>
  <c r="AP470" i="3"/>
  <c r="AQ470" i="3"/>
  <c r="AR470" i="3"/>
  <c r="AS470" i="3"/>
  <c r="AT470" i="3"/>
  <c r="AU470" i="3"/>
  <c r="AV470" i="3"/>
  <c r="AW470" i="3"/>
  <c r="AX470" i="3"/>
  <c r="AY470" i="3"/>
  <c r="AZ470" i="3"/>
  <c r="BA470" i="3"/>
  <c r="BB470" i="3"/>
  <c r="BC470" i="3"/>
  <c r="BD470" i="3"/>
  <c r="BE470" i="3"/>
  <c r="BF470" i="3"/>
  <c r="BG470" i="3"/>
  <c r="BH470" i="3"/>
  <c r="BI470" i="3"/>
  <c r="BJ470" i="3"/>
  <c r="BK470" i="3"/>
  <c r="BL470" i="3"/>
  <c r="BM470" i="3"/>
  <c r="BN470" i="3"/>
  <c r="BO470" i="3"/>
  <c r="BP470" i="3"/>
  <c r="A471" i="3"/>
  <c r="B471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AC471" i="3"/>
  <c r="AD471" i="3"/>
  <c r="AE471" i="3"/>
  <c r="AF471" i="3"/>
  <c r="AG471" i="3"/>
  <c r="AH471" i="3"/>
  <c r="AI471" i="3"/>
  <c r="AJ471" i="3"/>
  <c r="AK471" i="3"/>
  <c r="AL471" i="3"/>
  <c r="AM471" i="3"/>
  <c r="AN471" i="3"/>
  <c r="AO471" i="3"/>
  <c r="AP471" i="3"/>
  <c r="AQ471" i="3"/>
  <c r="AR471" i="3"/>
  <c r="AS471" i="3"/>
  <c r="AT471" i="3"/>
  <c r="AU471" i="3"/>
  <c r="AV471" i="3"/>
  <c r="AW471" i="3"/>
  <c r="AX471" i="3"/>
  <c r="AY471" i="3"/>
  <c r="AZ471" i="3"/>
  <c r="BA471" i="3"/>
  <c r="BB471" i="3"/>
  <c r="BC471" i="3"/>
  <c r="BD471" i="3"/>
  <c r="BE471" i="3"/>
  <c r="BF471" i="3"/>
  <c r="BG471" i="3"/>
  <c r="BH471" i="3"/>
  <c r="BI471" i="3"/>
  <c r="BJ471" i="3"/>
  <c r="BK471" i="3"/>
  <c r="BL471" i="3"/>
  <c r="BM471" i="3"/>
  <c r="BN471" i="3"/>
  <c r="BO471" i="3"/>
  <c r="BP471" i="3"/>
  <c r="A472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AC472" i="3"/>
  <c r="AD472" i="3"/>
  <c r="AE472" i="3"/>
  <c r="AF472" i="3"/>
  <c r="AG472" i="3"/>
  <c r="AH472" i="3"/>
  <c r="AI472" i="3"/>
  <c r="AJ472" i="3"/>
  <c r="AK472" i="3"/>
  <c r="AL472" i="3"/>
  <c r="AM472" i="3"/>
  <c r="AN472" i="3"/>
  <c r="AO472" i="3"/>
  <c r="AP472" i="3"/>
  <c r="AQ472" i="3"/>
  <c r="AR472" i="3"/>
  <c r="AS472" i="3"/>
  <c r="AT472" i="3"/>
  <c r="AU472" i="3"/>
  <c r="AV472" i="3"/>
  <c r="AW472" i="3"/>
  <c r="AX472" i="3"/>
  <c r="AY472" i="3"/>
  <c r="AZ472" i="3"/>
  <c r="BA472" i="3"/>
  <c r="BB472" i="3"/>
  <c r="BC472" i="3"/>
  <c r="BD472" i="3"/>
  <c r="BE472" i="3"/>
  <c r="BF472" i="3"/>
  <c r="BG472" i="3"/>
  <c r="BH472" i="3"/>
  <c r="BI472" i="3"/>
  <c r="BJ472" i="3"/>
  <c r="BK472" i="3"/>
  <c r="BL472" i="3"/>
  <c r="BM472" i="3"/>
  <c r="BN472" i="3"/>
  <c r="BO472" i="3"/>
  <c r="BP472" i="3"/>
  <c r="A473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AC473" i="3"/>
  <c r="AD473" i="3"/>
  <c r="AE473" i="3"/>
  <c r="AF473" i="3"/>
  <c r="AG473" i="3"/>
  <c r="AH473" i="3"/>
  <c r="AI473" i="3"/>
  <c r="AJ473" i="3"/>
  <c r="AK473" i="3"/>
  <c r="AL473" i="3"/>
  <c r="AM473" i="3"/>
  <c r="AN473" i="3"/>
  <c r="AO473" i="3"/>
  <c r="AP473" i="3"/>
  <c r="AQ473" i="3"/>
  <c r="AR473" i="3"/>
  <c r="AS473" i="3"/>
  <c r="AT473" i="3"/>
  <c r="AU473" i="3"/>
  <c r="AV473" i="3"/>
  <c r="AW473" i="3"/>
  <c r="AX473" i="3"/>
  <c r="AY473" i="3"/>
  <c r="AZ473" i="3"/>
  <c r="BA473" i="3"/>
  <c r="BB473" i="3"/>
  <c r="BC473" i="3"/>
  <c r="BD473" i="3"/>
  <c r="BE473" i="3"/>
  <c r="BF473" i="3"/>
  <c r="BG473" i="3"/>
  <c r="BH473" i="3"/>
  <c r="BI473" i="3"/>
  <c r="BJ473" i="3"/>
  <c r="BK473" i="3"/>
  <c r="BL473" i="3"/>
  <c r="BM473" i="3"/>
  <c r="BN473" i="3"/>
  <c r="BO473" i="3"/>
  <c r="BP473" i="3"/>
  <c r="A474" i="3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AI474" i="3"/>
  <c r="AJ474" i="3"/>
  <c r="AK474" i="3"/>
  <c r="AL474" i="3"/>
  <c r="AM474" i="3"/>
  <c r="AN474" i="3"/>
  <c r="AO474" i="3"/>
  <c r="AP474" i="3"/>
  <c r="AQ474" i="3"/>
  <c r="AR474" i="3"/>
  <c r="AS474" i="3"/>
  <c r="AT474" i="3"/>
  <c r="AU474" i="3"/>
  <c r="AV474" i="3"/>
  <c r="AW474" i="3"/>
  <c r="AX474" i="3"/>
  <c r="AY474" i="3"/>
  <c r="AZ474" i="3"/>
  <c r="BA474" i="3"/>
  <c r="BB474" i="3"/>
  <c r="BC474" i="3"/>
  <c r="BD474" i="3"/>
  <c r="BE474" i="3"/>
  <c r="BF474" i="3"/>
  <c r="BG474" i="3"/>
  <c r="BH474" i="3"/>
  <c r="BI474" i="3"/>
  <c r="BJ474" i="3"/>
  <c r="BK474" i="3"/>
  <c r="BL474" i="3"/>
  <c r="BM474" i="3"/>
  <c r="BN474" i="3"/>
  <c r="BO474" i="3"/>
  <c r="BP474" i="3"/>
  <c r="A475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AC475" i="3"/>
  <c r="AD475" i="3"/>
  <c r="AE475" i="3"/>
  <c r="AF475" i="3"/>
  <c r="AG475" i="3"/>
  <c r="AH475" i="3"/>
  <c r="AI475" i="3"/>
  <c r="AJ475" i="3"/>
  <c r="AK475" i="3"/>
  <c r="AL475" i="3"/>
  <c r="AM475" i="3"/>
  <c r="AN475" i="3"/>
  <c r="AO475" i="3"/>
  <c r="AP475" i="3"/>
  <c r="AQ475" i="3"/>
  <c r="AR475" i="3"/>
  <c r="AS475" i="3"/>
  <c r="AT475" i="3"/>
  <c r="AU475" i="3"/>
  <c r="AV475" i="3"/>
  <c r="AW475" i="3"/>
  <c r="AX475" i="3"/>
  <c r="AY475" i="3"/>
  <c r="AZ475" i="3"/>
  <c r="BA475" i="3"/>
  <c r="BB475" i="3"/>
  <c r="BC475" i="3"/>
  <c r="BD475" i="3"/>
  <c r="BE475" i="3"/>
  <c r="BF475" i="3"/>
  <c r="BG475" i="3"/>
  <c r="BH475" i="3"/>
  <c r="BI475" i="3"/>
  <c r="BJ475" i="3"/>
  <c r="BK475" i="3"/>
  <c r="BL475" i="3"/>
  <c r="BM475" i="3"/>
  <c r="BN475" i="3"/>
  <c r="BO475" i="3"/>
  <c r="BP475" i="3"/>
  <c r="A476" i="3"/>
  <c r="B476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AC476" i="3"/>
  <c r="AD476" i="3"/>
  <c r="AE476" i="3"/>
  <c r="AF476" i="3"/>
  <c r="AG476" i="3"/>
  <c r="AH476" i="3"/>
  <c r="AI476" i="3"/>
  <c r="AJ476" i="3"/>
  <c r="AK476" i="3"/>
  <c r="AL476" i="3"/>
  <c r="AM476" i="3"/>
  <c r="AN476" i="3"/>
  <c r="AO476" i="3"/>
  <c r="AP476" i="3"/>
  <c r="AQ476" i="3"/>
  <c r="AR476" i="3"/>
  <c r="AS476" i="3"/>
  <c r="AT476" i="3"/>
  <c r="AU476" i="3"/>
  <c r="AV476" i="3"/>
  <c r="AW476" i="3"/>
  <c r="AX476" i="3"/>
  <c r="AY476" i="3"/>
  <c r="AZ476" i="3"/>
  <c r="BA476" i="3"/>
  <c r="BB476" i="3"/>
  <c r="BC476" i="3"/>
  <c r="BD476" i="3"/>
  <c r="BE476" i="3"/>
  <c r="BF476" i="3"/>
  <c r="BG476" i="3"/>
  <c r="BH476" i="3"/>
  <c r="BI476" i="3"/>
  <c r="BJ476" i="3"/>
  <c r="BK476" i="3"/>
  <c r="BL476" i="3"/>
  <c r="BM476" i="3"/>
  <c r="BN476" i="3"/>
  <c r="BO476" i="3"/>
  <c r="BP476" i="3"/>
  <c r="A477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AC477" i="3"/>
  <c r="AD477" i="3"/>
  <c r="AE477" i="3"/>
  <c r="AF477" i="3"/>
  <c r="AG477" i="3"/>
  <c r="AH477" i="3"/>
  <c r="AI477" i="3"/>
  <c r="AJ477" i="3"/>
  <c r="AK477" i="3"/>
  <c r="AL477" i="3"/>
  <c r="AM477" i="3"/>
  <c r="AN477" i="3"/>
  <c r="AO477" i="3"/>
  <c r="AP477" i="3"/>
  <c r="AQ477" i="3"/>
  <c r="AR477" i="3"/>
  <c r="AS477" i="3"/>
  <c r="AT477" i="3"/>
  <c r="AU477" i="3"/>
  <c r="AV477" i="3"/>
  <c r="AW477" i="3"/>
  <c r="AX477" i="3"/>
  <c r="AY477" i="3"/>
  <c r="AZ477" i="3"/>
  <c r="BA477" i="3"/>
  <c r="BB477" i="3"/>
  <c r="BC477" i="3"/>
  <c r="BD477" i="3"/>
  <c r="BE477" i="3"/>
  <c r="BF477" i="3"/>
  <c r="BG477" i="3"/>
  <c r="BH477" i="3"/>
  <c r="BI477" i="3"/>
  <c r="BJ477" i="3"/>
  <c r="BK477" i="3"/>
  <c r="BL477" i="3"/>
  <c r="BM477" i="3"/>
  <c r="BN477" i="3"/>
  <c r="BO477" i="3"/>
  <c r="BP477" i="3"/>
  <c r="A478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AI478" i="3"/>
  <c r="AJ478" i="3"/>
  <c r="AK478" i="3"/>
  <c r="AL478" i="3"/>
  <c r="AM478" i="3"/>
  <c r="AN478" i="3"/>
  <c r="AO478" i="3"/>
  <c r="AP478" i="3"/>
  <c r="AQ478" i="3"/>
  <c r="AR478" i="3"/>
  <c r="AS478" i="3"/>
  <c r="AT478" i="3"/>
  <c r="AU478" i="3"/>
  <c r="AV478" i="3"/>
  <c r="AW478" i="3"/>
  <c r="AX478" i="3"/>
  <c r="AY478" i="3"/>
  <c r="AZ478" i="3"/>
  <c r="BA478" i="3"/>
  <c r="BB478" i="3"/>
  <c r="BC478" i="3"/>
  <c r="BD478" i="3"/>
  <c r="BE478" i="3"/>
  <c r="BF478" i="3"/>
  <c r="BG478" i="3"/>
  <c r="BH478" i="3"/>
  <c r="BI478" i="3"/>
  <c r="BJ478" i="3"/>
  <c r="BK478" i="3"/>
  <c r="BL478" i="3"/>
  <c r="BM478" i="3"/>
  <c r="BN478" i="3"/>
  <c r="BO478" i="3"/>
  <c r="BP478" i="3"/>
  <c r="A479" i="3"/>
  <c r="B479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AC479" i="3"/>
  <c r="AD479" i="3"/>
  <c r="AE479" i="3"/>
  <c r="AF479" i="3"/>
  <c r="AG479" i="3"/>
  <c r="AH479" i="3"/>
  <c r="AI479" i="3"/>
  <c r="AJ479" i="3"/>
  <c r="AK479" i="3"/>
  <c r="AL479" i="3"/>
  <c r="AM479" i="3"/>
  <c r="AN479" i="3"/>
  <c r="AO479" i="3"/>
  <c r="AP479" i="3"/>
  <c r="AQ479" i="3"/>
  <c r="AR479" i="3"/>
  <c r="AS479" i="3"/>
  <c r="AT479" i="3"/>
  <c r="AU479" i="3"/>
  <c r="AV479" i="3"/>
  <c r="AW479" i="3"/>
  <c r="AX479" i="3"/>
  <c r="AY479" i="3"/>
  <c r="AZ479" i="3"/>
  <c r="BA479" i="3"/>
  <c r="BB479" i="3"/>
  <c r="BC479" i="3"/>
  <c r="BD479" i="3"/>
  <c r="BE479" i="3"/>
  <c r="BF479" i="3"/>
  <c r="BG479" i="3"/>
  <c r="BH479" i="3"/>
  <c r="BI479" i="3"/>
  <c r="BJ479" i="3"/>
  <c r="BK479" i="3"/>
  <c r="BL479" i="3"/>
  <c r="BM479" i="3"/>
  <c r="BN479" i="3"/>
  <c r="BO479" i="3"/>
  <c r="BP479" i="3"/>
  <c r="A480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AG480" i="3"/>
  <c r="AH480" i="3"/>
  <c r="AI480" i="3"/>
  <c r="AJ480" i="3"/>
  <c r="AK480" i="3"/>
  <c r="AL480" i="3"/>
  <c r="AM480" i="3"/>
  <c r="AN480" i="3"/>
  <c r="AO480" i="3"/>
  <c r="AP480" i="3"/>
  <c r="AQ480" i="3"/>
  <c r="AR480" i="3"/>
  <c r="AS480" i="3"/>
  <c r="AT480" i="3"/>
  <c r="AU480" i="3"/>
  <c r="AV480" i="3"/>
  <c r="AW480" i="3"/>
  <c r="AX480" i="3"/>
  <c r="AY480" i="3"/>
  <c r="AZ480" i="3"/>
  <c r="BA480" i="3"/>
  <c r="BB480" i="3"/>
  <c r="BC480" i="3"/>
  <c r="BD480" i="3"/>
  <c r="BE480" i="3"/>
  <c r="BF480" i="3"/>
  <c r="BG480" i="3"/>
  <c r="BH480" i="3"/>
  <c r="BI480" i="3"/>
  <c r="BJ480" i="3"/>
  <c r="BK480" i="3"/>
  <c r="BL480" i="3"/>
  <c r="BM480" i="3"/>
  <c r="BN480" i="3"/>
  <c r="BO480" i="3"/>
  <c r="BP480" i="3"/>
  <c r="A481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AC481" i="3"/>
  <c r="AD481" i="3"/>
  <c r="AE481" i="3"/>
  <c r="AF481" i="3"/>
  <c r="AG481" i="3"/>
  <c r="AH481" i="3"/>
  <c r="AI481" i="3"/>
  <c r="AJ481" i="3"/>
  <c r="AK481" i="3"/>
  <c r="AL481" i="3"/>
  <c r="AM481" i="3"/>
  <c r="AN481" i="3"/>
  <c r="AO481" i="3"/>
  <c r="AP481" i="3"/>
  <c r="AQ481" i="3"/>
  <c r="AR481" i="3"/>
  <c r="AS481" i="3"/>
  <c r="AT481" i="3"/>
  <c r="AU481" i="3"/>
  <c r="AV481" i="3"/>
  <c r="AW481" i="3"/>
  <c r="AX481" i="3"/>
  <c r="AY481" i="3"/>
  <c r="AZ481" i="3"/>
  <c r="BA481" i="3"/>
  <c r="BB481" i="3"/>
  <c r="BC481" i="3"/>
  <c r="BD481" i="3"/>
  <c r="BE481" i="3"/>
  <c r="BF481" i="3"/>
  <c r="BG481" i="3"/>
  <c r="BH481" i="3"/>
  <c r="BI481" i="3"/>
  <c r="BJ481" i="3"/>
  <c r="BK481" i="3"/>
  <c r="BL481" i="3"/>
  <c r="BM481" i="3"/>
  <c r="BN481" i="3"/>
  <c r="BO481" i="3"/>
  <c r="BP481" i="3"/>
  <c r="A482" i="3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AI482" i="3"/>
  <c r="AJ482" i="3"/>
  <c r="AK482" i="3"/>
  <c r="AL482" i="3"/>
  <c r="AM482" i="3"/>
  <c r="AN482" i="3"/>
  <c r="AO482" i="3"/>
  <c r="AP482" i="3"/>
  <c r="AQ482" i="3"/>
  <c r="AR482" i="3"/>
  <c r="AS482" i="3"/>
  <c r="AT482" i="3"/>
  <c r="AU482" i="3"/>
  <c r="AV482" i="3"/>
  <c r="AW482" i="3"/>
  <c r="AX482" i="3"/>
  <c r="AY482" i="3"/>
  <c r="AZ482" i="3"/>
  <c r="BA482" i="3"/>
  <c r="BB482" i="3"/>
  <c r="BC482" i="3"/>
  <c r="BD482" i="3"/>
  <c r="BE482" i="3"/>
  <c r="BF482" i="3"/>
  <c r="BG482" i="3"/>
  <c r="BH482" i="3"/>
  <c r="BI482" i="3"/>
  <c r="BJ482" i="3"/>
  <c r="BK482" i="3"/>
  <c r="BL482" i="3"/>
  <c r="BM482" i="3"/>
  <c r="BN482" i="3"/>
  <c r="BO482" i="3"/>
  <c r="BP482" i="3"/>
  <c r="A483" i="3"/>
  <c r="B483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T483" i="3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AG483" i="3"/>
  <c r="AH483" i="3"/>
  <c r="AI483" i="3"/>
  <c r="AJ483" i="3"/>
  <c r="AK483" i="3"/>
  <c r="AL483" i="3"/>
  <c r="AM483" i="3"/>
  <c r="AN483" i="3"/>
  <c r="AO483" i="3"/>
  <c r="AP483" i="3"/>
  <c r="AQ483" i="3"/>
  <c r="AR483" i="3"/>
  <c r="AS483" i="3"/>
  <c r="AT483" i="3"/>
  <c r="AU483" i="3"/>
  <c r="AV483" i="3"/>
  <c r="AW483" i="3"/>
  <c r="AX483" i="3"/>
  <c r="AY483" i="3"/>
  <c r="AZ483" i="3"/>
  <c r="BA483" i="3"/>
  <c r="BB483" i="3"/>
  <c r="BC483" i="3"/>
  <c r="BD483" i="3"/>
  <c r="BE483" i="3"/>
  <c r="BF483" i="3"/>
  <c r="BG483" i="3"/>
  <c r="BH483" i="3"/>
  <c r="BI483" i="3"/>
  <c r="BJ483" i="3"/>
  <c r="BK483" i="3"/>
  <c r="BL483" i="3"/>
  <c r="BM483" i="3"/>
  <c r="BN483" i="3"/>
  <c r="BO483" i="3"/>
  <c r="BP483" i="3"/>
  <c r="A484" i="3"/>
  <c r="B484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S484" i="3"/>
  <c r="T484" i="3"/>
  <c r="U484" i="3"/>
  <c r="V484" i="3"/>
  <c r="W484" i="3"/>
  <c r="X484" i="3"/>
  <c r="Y484" i="3"/>
  <c r="Z484" i="3"/>
  <c r="AA484" i="3"/>
  <c r="AB484" i="3"/>
  <c r="AC484" i="3"/>
  <c r="AD484" i="3"/>
  <c r="AE484" i="3"/>
  <c r="AF484" i="3"/>
  <c r="AG484" i="3"/>
  <c r="AH484" i="3"/>
  <c r="AI484" i="3"/>
  <c r="AJ484" i="3"/>
  <c r="AK484" i="3"/>
  <c r="AL484" i="3"/>
  <c r="AM484" i="3"/>
  <c r="AN484" i="3"/>
  <c r="AO484" i="3"/>
  <c r="AP484" i="3"/>
  <c r="AQ484" i="3"/>
  <c r="AR484" i="3"/>
  <c r="AS484" i="3"/>
  <c r="AT484" i="3"/>
  <c r="AU484" i="3"/>
  <c r="AV484" i="3"/>
  <c r="AW484" i="3"/>
  <c r="AX484" i="3"/>
  <c r="AY484" i="3"/>
  <c r="AZ484" i="3"/>
  <c r="BA484" i="3"/>
  <c r="BB484" i="3"/>
  <c r="BC484" i="3"/>
  <c r="BD484" i="3"/>
  <c r="BE484" i="3"/>
  <c r="BF484" i="3"/>
  <c r="BG484" i="3"/>
  <c r="BH484" i="3"/>
  <c r="BI484" i="3"/>
  <c r="BJ484" i="3"/>
  <c r="BK484" i="3"/>
  <c r="BL484" i="3"/>
  <c r="BM484" i="3"/>
  <c r="BN484" i="3"/>
  <c r="BO484" i="3"/>
  <c r="BP484" i="3"/>
  <c r="A485" i="3"/>
  <c r="B485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T485" i="3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AG485" i="3"/>
  <c r="AH485" i="3"/>
  <c r="AI485" i="3"/>
  <c r="AJ485" i="3"/>
  <c r="AK485" i="3"/>
  <c r="AL485" i="3"/>
  <c r="AM485" i="3"/>
  <c r="AN485" i="3"/>
  <c r="AO485" i="3"/>
  <c r="AP485" i="3"/>
  <c r="AQ485" i="3"/>
  <c r="AR485" i="3"/>
  <c r="AS485" i="3"/>
  <c r="AT485" i="3"/>
  <c r="AU485" i="3"/>
  <c r="AV485" i="3"/>
  <c r="AW485" i="3"/>
  <c r="AX485" i="3"/>
  <c r="AY485" i="3"/>
  <c r="AZ485" i="3"/>
  <c r="BA485" i="3"/>
  <c r="BB485" i="3"/>
  <c r="BC485" i="3"/>
  <c r="BD485" i="3"/>
  <c r="BE485" i="3"/>
  <c r="BF485" i="3"/>
  <c r="BG485" i="3"/>
  <c r="BH485" i="3"/>
  <c r="BI485" i="3"/>
  <c r="BJ485" i="3"/>
  <c r="BK485" i="3"/>
  <c r="BL485" i="3"/>
  <c r="BM485" i="3"/>
  <c r="BN485" i="3"/>
  <c r="BO485" i="3"/>
  <c r="BP485" i="3"/>
  <c r="A486" i="3"/>
  <c r="B486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T486" i="3"/>
  <c r="U486" i="3"/>
  <c r="V486" i="3"/>
  <c r="W486" i="3"/>
  <c r="X486" i="3"/>
  <c r="Y486" i="3"/>
  <c r="Z486" i="3"/>
  <c r="AA486" i="3"/>
  <c r="AB486" i="3"/>
  <c r="AC486" i="3"/>
  <c r="AD486" i="3"/>
  <c r="AE486" i="3"/>
  <c r="AF486" i="3"/>
  <c r="AG486" i="3"/>
  <c r="AH486" i="3"/>
  <c r="AI486" i="3"/>
  <c r="AJ486" i="3"/>
  <c r="AK486" i="3"/>
  <c r="AL486" i="3"/>
  <c r="AM486" i="3"/>
  <c r="AN486" i="3"/>
  <c r="AO486" i="3"/>
  <c r="AP486" i="3"/>
  <c r="AQ486" i="3"/>
  <c r="AR486" i="3"/>
  <c r="AS486" i="3"/>
  <c r="AT486" i="3"/>
  <c r="AU486" i="3"/>
  <c r="AV486" i="3"/>
  <c r="AW486" i="3"/>
  <c r="AX486" i="3"/>
  <c r="AY486" i="3"/>
  <c r="AZ486" i="3"/>
  <c r="BA486" i="3"/>
  <c r="BB486" i="3"/>
  <c r="BC486" i="3"/>
  <c r="BD486" i="3"/>
  <c r="BE486" i="3"/>
  <c r="BF486" i="3"/>
  <c r="BG486" i="3"/>
  <c r="BH486" i="3"/>
  <c r="BI486" i="3"/>
  <c r="BJ486" i="3"/>
  <c r="BK486" i="3"/>
  <c r="BL486" i="3"/>
  <c r="BM486" i="3"/>
  <c r="BN486" i="3"/>
  <c r="BO486" i="3"/>
  <c r="BP486" i="3"/>
  <c r="A487" i="3"/>
  <c r="B487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S487" i="3"/>
  <c r="T487" i="3"/>
  <c r="U487" i="3"/>
  <c r="V487" i="3"/>
  <c r="W487" i="3"/>
  <c r="X487" i="3"/>
  <c r="Y487" i="3"/>
  <c r="Z487" i="3"/>
  <c r="AA487" i="3"/>
  <c r="AB487" i="3"/>
  <c r="AC487" i="3"/>
  <c r="AD487" i="3"/>
  <c r="AE487" i="3"/>
  <c r="AF487" i="3"/>
  <c r="AG487" i="3"/>
  <c r="AH487" i="3"/>
  <c r="AI487" i="3"/>
  <c r="AJ487" i="3"/>
  <c r="AK487" i="3"/>
  <c r="AL487" i="3"/>
  <c r="AM487" i="3"/>
  <c r="AN487" i="3"/>
  <c r="AO487" i="3"/>
  <c r="AP487" i="3"/>
  <c r="AQ487" i="3"/>
  <c r="AR487" i="3"/>
  <c r="AS487" i="3"/>
  <c r="AT487" i="3"/>
  <c r="AU487" i="3"/>
  <c r="AV487" i="3"/>
  <c r="AW487" i="3"/>
  <c r="AX487" i="3"/>
  <c r="AY487" i="3"/>
  <c r="AZ487" i="3"/>
  <c r="BA487" i="3"/>
  <c r="BB487" i="3"/>
  <c r="BC487" i="3"/>
  <c r="BD487" i="3"/>
  <c r="BE487" i="3"/>
  <c r="BF487" i="3"/>
  <c r="BG487" i="3"/>
  <c r="BH487" i="3"/>
  <c r="BI487" i="3"/>
  <c r="BJ487" i="3"/>
  <c r="BK487" i="3"/>
  <c r="BL487" i="3"/>
  <c r="BM487" i="3"/>
  <c r="BN487" i="3"/>
  <c r="BO487" i="3"/>
  <c r="BP487" i="3"/>
  <c r="A488" i="3"/>
  <c r="B488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T488" i="3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AG488" i="3"/>
  <c r="AH488" i="3"/>
  <c r="AI488" i="3"/>
  <c r="AJ488" i="3"/>
  <c r="AK488" i="3"/>
  <c r="AL488" i="3"/>
  <c r="AM488" i="3"/>
  <c r="AN488" i="3"/>
  <c r="AO488" i="3"/>
  <c r="AP488" i="3"/>
  <c r="AQ488" i="3"/>
  <c r="AR488" i="3"/>
  <c r="AS488" i="3"/>
  <c r="AT488" i="3"/>
  <c r="AU488" i="3"/>
  <c r="AV488" i="3"/>
  <c r="AW488" i="3"/>
  <c r="AX488" i="3"/>
  <c r="AY488" i="3"/>
  <c r="AZ488" i="3"/>
  <c r="BA488" i="3"/>
  <c r="BB488" i="3"/>
  <c r="BC488" i="3"/>
  <c r="BD488" i="3"/>
  <c r="BE488" i="3"/>
  <c r="BF488" i="3"/>
  <c r="BG488" i="3"/>
  <c r="BH488" i="3"/>
  <c r="BI488" i="3"/>
  <c r="BJ488" i="3"/>
  <c r="BK488" i="3"/>
  <c r="BL488" i="3"/>
  <c r="BM488" i="3"/>
  <c r="BN488" i="3"/>
  <c r="BO488" i="3"/>
  <c r="BP488" i="3"/>
  <c r="A489" i="3"/>
  <c r="B489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T489" i="3"/>
  <c r="U489" i="3"/>
  <c r="V489" i="3"/>
  <c r="W489" i="3"/>
  <c r="X489" i="3"/>
  <c r="Y489" i="3"/>
  <c r="Z489" i="3"/>
  <c r="AA489" i="3"/>
  <c r="AB489" i="3"/>
  <c r="AC489" i="3"/>
  <c r="AD489" i="3"/>
  <c r="AE489" i="3"/>
  <c r="AF489" i="3"/>
  <c r="AG489" i="3"/>
  <c r="AH489" i="3"/>
  <c r="AI489" i="3"/>
  <c r="AJ489" i="3"/>
  <c r="AK489" i="3"/>
  <c r="AL489" i="3"/>
  <c r="AM489" i="3"/>
  <c r="AN489" i="3"/>
  <c r="AO489" i="3"/>
  <c r="AP489" i="3"/>
  <c r="AQ489" i="3"/>
  <c r="AR489" i="3"/>
  <c r="AS489" i="3"/>
  <c r="AT489" i="3"/>
  <c r="AU489" i="3"/>
  <c r="AV489" i="3"/>
  <c r="AW489" i="3"/>
  <c r="AX489" i="3"/>
  <c r="AY489" i="3"/>
  <c r="AZ489" i="3"/>
  <c r="BA489" i="3"/>
  <c r="BB489" i="3"/>
  <c r="BC489" i="3"/>
  <c r="BD489" i="3"/>
  <c r="BE489" i="3"/>
  <c r="BF489" i="3"/>
  <c r="BG489" i="3"/>
  <c r="BH489" i="3"/>
  <c r="BI489" i="3"/>
  <c r="BJ489" i="3"/>
  <c r="BK489" i="3"/>
  <c r="BL489" i="3"/>
  <c r="BM489" i="3"/>
  <c r="BN489" i="3"/>
  <c r="BO489" i="3"/>
  <c r="BP489" i="3"/>
  <c r="A490" i="3"/>
  <c r="B490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T490" i="3"/>
  <c r="U490" i="3"/>
  <c r="V490" i="3"/>
  <c r="W490" i="3"/>
  <c r="X490" i="3"/>
  <c r="Y490" i="3"/>
  <c r="Z490" i="3"/>
  <c r="AA490" i="3"/>
  <c r="AB490" i="3"/>
  <c r="AC490" i="3"/>
  <c r="AD490" i="3"/>
  <c r="AE490" i="3"/>
  <c r="AF490" i="3"/>
  <c r="AG490" i="3"/>
  <c r="AH490" i="3"/>
  <c r="AI490" i="3"/>
  <c r="AJ490" i="3"/>
  <c r="AK490" i="3"/>
  <c r="AL490" i="3"/>
  <c r="AM490" i="3"/>
  <c r="AN490" i="3"/>
  <c r="AO490" i="3"/>
  <c r="AP490" i="3"/>
  <c r="AQ490" i="3"/>
  <c r="AR490" i="3"/>
  <c r="AS490" i="3"/>
  <c r="AT490" i="3"/>
  <c r="AU490" i="3"/>
  <c r="AV490" i="3"/>
  <c r="AW490" i="3"/>
  <c r="AX490" i="3"/>
  <c r="AY490" i="3"/>
  <c r="AZ490" i="3"/>
  <c r="BA490" i="3"/>
  <c r="BB490" i="3"/>
  <c r="BC490" i="3"/>
  <c r="BD490" i="3"/>
  <c r="BE490" i="3"/>
  <c r="BF490" i="3"/>
  <c r="BG490" i="3"/>
  <c r="BH490" i="3"/>
  <c r="BI490" i="3"/>
  <c r="BJ490" i="3"/>
  <c r="BK490" i="3"/>
  <c r="BL490" i="3"/>
  <c r="BM490" i="3"/>
  <c r="BN490" i="3"/>
  <c r="BO490" i="3"/>
  <c r="BP490" i="3"/>
  <c r="A491" i="3"/>
  <c r="B491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T491" i="3"/>
  <c r="U491" i="3"/>
  <c r="V491" i="3"/>
  <c r="W491" i="3"/>
  <c r="X491" i="3"/>
  <c r="Y491" i="3"/>
  <c r="Z491" i="3"/>
  <c r="AA491" i="3"/>
  <c r="AB491" i="3"/>
  <c r="AC491" i="3"/>
  <c r="AD491" i="3"/>
  <c r="AE491" i="3"/>
  <c r="AF491" i="3"/>
  <c r="AG491" i="3"/>
  <c r="AH491" i="3"/>
  <c r="AI491" i="3"/>
  <c r="AJ491" i="3"/>
  <c r="AK491" i="3"/>
  <c r="AL491" i="3"/>
  <c r="AM491" i="3"/>
  <c r="AN491" i="3"/>
  <c r="AO491" i="3"/>
  <c r="AP491" i="3"/>
  <c r="AQ491" i="3"/>
  <c r="AR491" i="3"/>
  <c r="AS491" i="3"/>
  <c r="AT491" i="3"/>
  <c r="AU491" i="3"/>
  <c r="AV491" i="3"/>
  <c r="AW491" i="3"/>
  <c r="AX491" i="3"/>
  <c r="AY491" i="3"/>
  <c r="AZ491" i="3"/>
  <c r="BA491" i="3"/>
  <c r="BB491" i="3"/>
  <c r="BC491" i="3"/>
  <c r="BD491" i="3"/>
  <c r="BE491" i="3"/>
  <c r="BF491" i="3"/>
  <c r="BG491" i="3"/>
  <c r="BH491" i="3"/>
  <c r="BI491" i="3"/>
  <c r="BJ491" i="3"/>
  <c r="BK491" i="3"/>
  <c r="BL491" i="3"/>
  <c r="BM491" i="3"/>
  <c r="BN491" i="3"/>
  <c r="BO491" i="3"/>
  <c r="BP491" i="3"/>
  <c r="A492" i="3"/>
  <c r="B492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AC492" i="3"/>
  <c r="AD492" i="3"/>
  <c r="AE492" i="3"/>
  <c r="AF492" i="3"/>
  <c r="AG492" i="3"/>
  <c r="AH492" i="3"/>
  <c r="AI492" i="3"/>
  <c r="AJ492" i="3"/>
  <c r="AK492" i="3"/>
  <c r="AL492" i="3"/>
  <c r="AM492" i="3"/>
  <c r="AN492" i="3"/>
  <c r="AO492" i="3"/>
  <c r="AP492" i="3"/>
  <c r="AQ492" i="3"/>
  <c r="AR492" i="3"/>
  <c r="AS492" i="3"/>
  <c r="AT492" i="3"/>
  <c r="AU492" i="3"/>
  <c r="AV492" i="3"/>
  <c r="AW492" i="3"/>
  <c r="AX492" i="3"/>
  <c r="AY492" i="3"/>
  <c r="AZ492" i="3"/>
  <c r="BA492" i="3"/>
  <c r="BB492" i="3"/>
  <c r="BC492" i="3"/>
  <c r="BD492" i="3"/>
  <c r="BE492" i="3"/>
  <c r="BF492" i="3"/>
  <c r="BG492" i="3"/>
  <c r="BH492" i="3"/>
  <c r="BI492" i="3"/>
  <c r="BJ492" i="3"/>
  <c r="BK492" i="3"/>
  <c r="BL492" i="3"/>
  <c r="BM492" i="3"/>
  <c r="BN492" i="3"/>
  <c r="BO492" i="3"/>
  <c r="BP492" i="3"/>
  <c r="A493" i="3"/>
  <c r="B493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T493" i="3"/>
  <c r="U493" i="3"/>
  <c r="V493" i="3"/>
  <c r="W493" i="3"/>
  <c r="X493" i="3"/>
  <c r="Y493" i="3"/>
  <c r="Z493" i="3"/>
  <c r="AA493" i="3"/>
  <c r="AB493" i="3"/>
  <c r="AC493" i="3"/>
  <c r="AD493" i="3"/>
  <c r="AE493" i="3"/>
  <c r="AF493" i="3"/>
  <c r="AG493" i="3"/>
  <c r="AH493" i="3"/>
  <c r="AI493" i="3"/>
  <c r="AJ493" i="3"/>
  <c r="AK493" i="3"/>
  <c r="AL493" i="3"/>
  <c r="AM493" i="3"/>
  <c r="AN493" i="3"/>
  <c r="AO493" i="3"/>
  <c r="AP493" i="3"/>
  <c r="AQ493" i="3"/>
  <c r="AR493" i="3"/>
  <c r="AS493" i="3"/>
  <c r="AT493" i="3"/>
  <c r="AU493" i="3"/>
  <c r="AV493" i="3"/>
  <c r="AW493" i="3"/>
  <c r="AX493" i="3"/>
  <c r="AY493" i="3"/>
  <c r="AZ493" i="3"/>
  <c r="BA493" i="3"/>
  <c r="BB493" i="3"/>
  <c r="BC493" i="3"/>
  <c r="BD493" i="3"/>
  <c r="BE493" i="3"/>
  <c r="BF493" i="3"/>
  <c r="BG493" i="3"/>
  <c r="BH493" i="3"/>
  <c r="BI493" i="3"/>
  <c r="BJ493" i="3"/>
  <c r="BK493" i="3"/>
  <c r="BL493" i="3"/>
  <c r="BM493" i="3"/>
  <c r="BN493" i="3"/>
  <c r="BO493" i="3"/>
  <c r="BP493" i="3"/>
  <c r="A494" i="3"/>
  <c r="B494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T494" i="3"/>
  <c r="U494" i="3"/>
  <c r="V494" i="3"/>
  <c r="W494" i="3"/>
  <c r="X494" i="3"/>
  <c r="Y494" i="3"/>
  <c r="Z494" i="3"/>
  <c r="AA494" i="3"/>
  <c r="AB494" i="3"/>
  <c r="AC494" i="3"/>
  <c r="AD494" i="3"/>
  <c r="AE494" i="3"/>
  <c r="AF494" i="3"/>
  <c r="AG494" i="3"/>
  <c r="AH494" i="3"/>
  <c r="AI494" i="3"/>
  <c r="AJ494" i="3"/>
  <c r="AK494" i="3"/>
  <c r="AL494" i="3"/>
  <c r="AM494" i="3"/>
  <c r="AN494" i="3"/>
  <c r="AO494" i="3"/>
  <c r="AP494" i="3"/>
  <c r="AQ494" i="3"/>
  <c r="AR494" i="3"/>
  <c r="AS494" i="3"/>
  <c r="AT494" i="3"/>
  <c r="AU494" i="3"/>
  <c r="AV494" i="3"/>
  <c r="AW494" i="3"/>
  <c r="AX494" i="3"/>
  <c r="AY494" i="3"/>
  <c r="AZ494" i="3"/>
  <c r="BA494" i="3"/>
  <c r="BB494" i="3"/>
  <c r="BC494" i="3"/>
  <c r="BD494" i="3"/>
  <c r="BE494" i="3"/>
  <c r="BF494" i="3"/>
  <c r="BG494" i="3"/>
  <c r="BH494" i="3"/>
  <c r="BI494" i="3"/>
  <c r="BJ494" i="3"/>
  <c r="BK494" i="3"/>
  <c r="BL494" i="3"/>
  <c r="BM494" i="3"/>
  <c r="BN494" i="3"/>
  <c r="BO494" i="3"/>
  <c r="BP494" i="3"/>
  <c r="A495" i="3"/>
  <c r="B495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S495" i="3"/>
  <c r="T495" i="3"/>
  <c r="U495" i="3"/>
  <c r="V495" i="3"/>
  <c r="W495" i="3"/>
  <c r="X495" i="3"/>
  <c r="Y495" i="3"/>
  <c r="Z495" i="3"/>
  <c r="AA495" i="3"/>
  <c r="AB495" i="3"/>
  <c r="AC495" i="3"/>
  <c r="AD495" i="3"/>
  <c r="AE495" i="3"/>
  <c r="AF495" i="3"/>
  <c r="AG495" i="3"/>
  <c r="AH495" i="3"/>
  <c r="AI495" i="3"/>
  <c r="AJ495" i="3"/>
  <c r="AK495" i="3"/>
  <c r="AL495" i="3"/>
  <c r="AM495" i="3"/>
  <c r="AN495" i="3"/>
  <c r="AO495" i="3"/>
  <c r="AP495" i="3"/>
  <c r="AQ495" i="3"/>
  <c r="AR495" i="3"/>
  <c r="AS495" i="3"/>
  <c r="AT495" i="3"/>
  <c r="AU495" i="3"/>
  <c r="AV495" i="3"/>
  <c r="AW495" i="3"/>
  <c r="AX495" i="3"/>
  <c r="AY495" i="3"/>
  <c r="AZ495" i="3"/>
  <c r="BA495" i="3"/>
  <c r="BB495" i="3"/>
  <c r="BC495" i="3"/>
  <c r="BD495" i="3"/>
  <c r="BE495" i="3"/>
  <c r="BF495" i="3"/>
  <c r="BG495" i="3"/>
  <c r="BH495" i="3"/>
  <c r="BI495" i="3"/>
  <c r="BJ495" i="3"/>
  <c r="BK495" i="3"/>
  <c r="BL495" i="3"/>
  <c r="BM495" i="3"/>
  <c r="BN495" i="3"/>
  <c r="BO495" i="3"/>
  <c r="BP495" i="3"/>
  <c r="A496" i="3"/>
  <c r="B496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T496" i="3"/>
  <c r="U496" i="3"/>
  <c r="V496" i="3"/>
  <c r="W496" i="3"/>
  <c r="X496" i="3"/>
  <c r="Y496" i="3"/>
  <c r="Z496" i="3"/>
  <c r="AA496" i="3"/>
  <c r="AB496" i="3"/>
  <c r="AC496" i="3"/>
  <c r="AD496" i="3"/>
  <c r="AE496" i="3"/>
  <c r="AF496" i="3"/>
  <c r="AG496" i="3"/>
  <c r="AH496" i="3"/>
  <c r="AI496" i="3"/>
  <c r="AJ496" i="3"/>
  <c r="AK496" i="3"/>
  <c r="AL496" i="3"/>
  <c r="AM496" i="3"/>
  <c r="AN496" i="3"/>
  <c r="AO496" i="3"/>
  <c r="AP496" i="3"/>
  <c r="AQ496" i="3"/>
  <c r="AR496" i="3"/>
  <c r="AS496" i="3"/>
  <c r="AT496" i="3"/>
  <c r="AU496" i="3"/>
  <c r="AV496" i="3"/>
  <c r="AW496" i="3"/>
  <c r="AX496" i="3"/>
  <c r="AY496" i="3"/>
  <c r="AZ496" i="3"/>
  <c r="BA496" i="3"/>
  <c r="BB496" i="3"/>
  <c r="BC496" i="3"/>
  <c r="BD496" i="3"/>
  <c r="BE496" i="3"/>
  <c r="BF496" i="3"/>
  <c r="BG496" i="3"/>
  <c r="BH496" i="3"/>
  <c r="BI496" i="3"/>
  <c r="BJ496" i="3"/>
  <c r="BK496" i="3"/>
  <c r="BL496" i="3"/>
  <c r="BM496" i="3"/>
  <c r="BN496" i="3"/>
  <c r="BO496" i="3"/>
  <c r="BP496" i="3"/>
  <c r="A497" i="3"/>
  <c r="B497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T497" i="3"/>
  <c r="U497" i="3"/>
  <c r="V497" i="3"/>
  <c r="W497" i="3"/>
  <c r="X497" i="3"/>
  <c r="Y497" i="3"/>
  <c r="Z497" i="3"/>
  <c r="AA497" i="3"/>
  <c r="AB497" i="3"/>
  <c r="AC497" i="3"/>
  <c r="AD497" i="3"/>
  <c r="AE497" i="3"/>
  <c r="AF497" i="3"/>
  <c r="AG497" i="3"/>
  <c r="AH497" i="3"/>
  <c r="AI497" i="3"/>
  <c r="AJ497" i="3"/>
  <c r="AK497" i="3"/>
  <c r="AL497" i="3"/>
  <c r="AM497" i="3"/>
  <c r="AN497" i="3"/>
  <c r="AO497" i="3"/>
  <c r="AP497" i="3"/>
  <c r="AQ497" i="3"/>
  <c r="AR497" i="3"/>
  <c r="AS497" i="3"/>
  <c r="AT497" i="3"/>
  <c r="AU497" i="3"/>
  <c r="AV497" i="3"/>
  <c r="AW497" i="3"/>
  <c r="AX497" i="3"/>
  <c r="AY497" i="3"/>
  <c r="AZ497" i="3"/>
  <c r="BA497" i="3"/>
  <c r="BB497" i="3"/>
  <c r="BC497" i="3"/>
  <c r="BD497" i="3"/>
  <c r="BE497" i="3"/>
  <c r="BF497" i="3"/>
  <c r="BG497" i="3"/>
  <c r="BH497" i="3"/>
  <c r="BI497" i="3"/>
  <c r="BJ497" i="3"/>
  <c r="BK497" i="3"/>
  <c r="BL497" i="3"/>
  <c r="BM497" i="3"/>
  <c r="BN497" i="3"/>
  <c r="BO497" i="3"/>
  <c r="BP497" i="3"/>
  <c r="A498" i="3"/>
  <c r="B498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S498" i="3"/>
  <c r="T498" i="3"/>
  <c r="U498" i="3"/>
  <c r="V498" i="3"/>
  <c r="W498" i="3"/>
  <c r="X498" i="3"/>
  <c r="Y498" i="3"/>
  <c r="Z498" i="3"/>
  <c r="AA498" i="3"/>
  <c r="AB498" i="3"/>
  <c r="AC498" i="3"/>
  <c r="AD498" i="3"/>
  <c r="AE498" i="3"/>
  <c r="AF498" i="3"/>
  <c r="AG498" i="3"/>
  <c r="AH498" i="3"/>
  <c r="AI498" i="3"/>
  <c r="AJ498" i="3"/>
  <c r="AK498" i="3"/>
  <c r="AL498" i="3"/>
  <c r="AM498" i="3"/>
  <c r="AN498" i="3"/>
  <c r="AO498" i="3"/>
  <c r="AP498" i="3"/>
  <c r="AQ498" i="3"/>
  <c r="AR498" i="3"/>
  <c r="AS498" i="3"/>
  <c r="AT498" i="3"/>
  <c r="AU498" i="3"/>
  <c r="AV498" i="3"/>
  <c r="AW498" i="3"/>
  <c r="AX498" i="3"/>
  <c r="AY498" i="3"/>
  <c r="AZ498" i="3"/>
  <c r="BA498" i="3"/>
  <c r="BB498" i="3"/>
  <c r="BC498" i="3"/>
  <c r="BD498" i="3"/>
  <c r="BE498" i="3"/>
  <c r="BF498" i="3"/>
  <c r="BG498" i="3"/>
  <c r="BH498" i="3"/>
  <c r="BI498" i="3"/>
  <c r="BJ498" i="3"/>
  <c r="BK498" i="3"/>
  <c r="BL498" i="3"/>
  <c r="BM498" i="3"/>
  <c r="BN498" i="3"/>
  <c r="BO498" i="3"/>
  <c r="BP498" i="3"/>
  <c r="A499" i="3"/>
  <c r="B499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S499" i="3"/>
  <c r="T499" i="3"/>
  <c r="U499" i="3"/>
  <c r="V499" i="3"/>
  <c r="W499" i="3"/>
  <c r="X499" i="3"/>
  <c r="Y499" i="3"/>
  <c r="Z499" i="3"/>
  <c r="AA499" i="3"/>
  <c r="AB499" i="3"/>
  <c r="AC499" i="3"/>
  <c r="AD499" i="3"/>
  <c r="AE499" i="3"/>
  <c r="AF499" i="3"/>
  <c r="AG499" i="3"/>
  <c r="AH499" i="3"/>
  <c r="AI499" i="3"/>
  <c r="AJ499" i="3"/>
  <c r="AK499" i="3"/>
  <c r="AL499" i="3"/>
  <c r="AM499" i="3"/>
  <c r="AN499" i="3"/>
  <c r="AO499" i="3"/>
  <c r="AP499" i="3"/>
  <c r="AQ499" i="3"/>
  <c r="AR499" i="3"/>
  <c r="AS499" i="3"/>
  <c r="AT499" i="3"/>
  <c r="AU499" i="3"/>
  <c r="AV499" i="3"/>
  <c r="AW499" i="3"/>
  <c r="AX499" i="3"/>
  <c r="AY499" i="3"/>
  <c r="AZ499" i="3"/>
  <c r="BA499" i="3"/>
  <c r="BB499" i="3"/>
  <c r="BC499" i="3"/>
  <c r="BD499" i="3"/>
  <c r="BE499" i="3"/>
  <c r="BF499" i="3"/>
  <c r="BG499" i="3"/>
  <c r="BH499" i="3"/>
  <c r="BI499" i="3"/>
  <c r="BJ499" i="3"/>
  <c r="BK499" i="3"/>
  <c r="BL499" i="3"/>
  <c r="BM499" i="3"/>
  <c r="BN499" i="3"/>
  <c r="BO499" i="3"/>
  <c r="BP499" i="3"/>
  <c r="A500" i="3"/>
  <c r="B500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S500" i="3"/>
  <c r="T500" i="3"/>
  <c r="U500" i="3"/>
  <c r="V500" i="3"/>
  <c r="W500" i="3"/>
  <c r="X500" i="3"/>
  <c r="Y500" i="3"/>
  <c r="Z500" i="3"/>
  <c r="AA500" i="3"/>
  <c r="AB500" i="3"/>
  <c r="AC500" i="3"/>
  <c r="AD500" i="3"/>
  <c r="AE500" i="3"/>
  <c r="AF500" i="3"/>
  <c r="AG500" i="3"/>
  <c r="AH500" i="3"/>
  <c r="AI500" i="3"/>
  <c r="AJ500" i="3"/>
  <c r="AK500" i="3"/>
  <c r="AL500" i="3"/>
  <c r="AM500" i="3"/>
  <c r="AN500" i="3"/>
  <c r="AO500" i="3"/>
  <c r="AP500" i="3"/>
  <c r="AQ500" i="3"/>
  <c r="AR500" i="3"/>
  <c r="AS500" i="3"/>
  <c r="AT500" i="3"/>
  <c r="AU500" i="3"/>
  <c r="AV500" i="3"/>
  <c r="AW500" i="3"/>
  <c r="AX500" i="3"/>
  <c r="AY500" i="3"/>
  <c r="AZ500" i="3"/>
  <c r="BA500" i="3"/>
  <c r="BB500" i="3"/>
  <c r="BC500" i="3"/>
  <c r="BD500" i="3"/>
  <c r="BE500" i="3"/>
  <c r="BF500" i="3"/>
  <c r="BG500" i="3"/>
  <c r="BH500" i="3"/>
  <c r="BI500" i="3"/>
  <c r="BJ500" i="3"/>
  <c r="BK500" i="3"/>
  <c r="BL500" i="3"/>
  <c r="BM500" i="3"/>
  <c r="BN500" i="3"/>
  <c r="BO500" i="3"/>
  <c r="BP500" i="3"/>
  <c r="A501" i="3"/>
  <c r="B501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S501" i="3"/>
  <c r="T501" i="3"/>
  <c r="U501" i="3"/>
  <c r="V501" i="3"/>
  <c r="W501" i="3"/>
  <c r="X501" i="3"/>
  <c r="Y501" i="3"/>
  <c r="Z501" i="3"/>
  <c r="AA501" i="3"/>
  <c r="AB501" i="3"/>
  <c r="AC501" i="3"/>
  <c r="AD501" i="3"/>
  <c r="AE501" i="3"/>
  <c r="AF501" i="3"/>
  <c r="AG501" i="3"/>
  <c r="AH501" i="3"/>
  <c r="AI501" i="3"/>
  <c r="AJ501" i="3"/>
  <c r="AK501" i="3"/>
  <c r="AL501" i="3"/>
  <c r="AM501" i="3"/>
  <c r="AN501" i="3"/>
  <c r="AO501" i="3"/>
  <c r="AP501" i="3"/>
  <c r="AQ501" i="3"/>
  <c r="AR501" i="3"/>
  <c r="AS501" i="3"/>
  <c r="AT501" i="3"/>
  <c r="AU501" i="3"/>
  <c r="AV501" i="3"/>
  <c r="AW501" i="3"/>
  <c r="AX501" i="3"/>
  <c r="AY501" i="3"/>
  <c r="AZ501" i="3"/>
  <c r="BA501" i="3"/>
  <c r="BB501" i="3"/>
  <c r="BC501" i="3"/>
  <c r="BD501" i="3"/>
  <c r="BE501" i="3"/>
  <c r="BF501" i="3"/>
  <c r="BG501" i="3"/>
  <c r="BH501" i="3"/>
  <c r="BI501" i="3"/>
  <c r="BJ501" i="3"/>
  <c r="BK501" i="3"/>
  <c r="BL501" i="3"/>
  <c r="BM501" i="3"/>
  <c r="BN501" i="3"/>
  <c r="BO501" i="3"/>
  <c r="BP501" i="3"/>
  <c r="A502" i="3"/>
  <c r="B502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S502" i="3"/>
  <c r="T502" i="3"/>
  <c r="U502" i="3"/>
  <c r="V502" i="3"/>
  <c r="W502" i="3"/>
  <c r="X502" i="3"/>
  <c r="Y502" i="3"/>
  <c r="Z502" i="3"/>
  <c r="AA502" i="3"/>
  <c r="AB502" i="3"/>
  <c r="AC502" i="3"/>
  <c r="AD502" i="3"/>
  <c r="AE502" i="3"/>
  <c r="AF502" i="3"/>
  <c r="AG502" i="3"/>
  <c r="AH502" i="3"/>
  <c r="AI502" i="3"/>
  <c r="AJ502" i="3"/>
  <c r="AK502" i="3"/>
  <c r="AL502" i="3"/>
  <c r="AM502" i="3"/>
  <c r="AN502" i="3"/>
  <c r="AO502" i="3"/>
  <c r="AP502" i="3"/>
  <c r="AQ502" i="3"/>
  <c r="AR502" i="3"/>
  <c r="AS502" i="3"/>
  <c r="AT502" i="3"/>
  <c r="AU502" i="3"/>
  <c r="AV502" i="3"/>
  <c r="AW502" i="3"/>
  <c r="AX502" i="3"/>
  <c r="AY502" i="3"/>
  <c r="AZ502" i="3"/>
  <c r="BA502" i="3"/>
  <c r="BB502" i="3"/>
  <c r="BC502" i="3"/>
  <c r="BD502" i="3"/>
  <c r="BE502" i="3"/>
  <c r="BF502" i="3"/>
  <c r="BG502" i="3"/>
  <c r="BH502" i="3"/>
  <c r="BI502" i="3"/>
  <c r="BJ502" i="3"/>
  <c r="BK502" i="3"/>
  <c r="BL502" i="3"/>
  <c r="BM502" i="3"/>
  <c r="BN502" i="3"/>
  <c r="BO502" i="3"/>
  <c r="BP502" i="3"/>
  <c r="A503" i="3"/>
  <c r="B503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T503" i="3"/>
  <c r="U503" i="3"/>
  <c r="V503" i="3"/>
  <c r="W503" i="3"/>
  <c r="X503" i="3"/>
  <c r="Y503" i="3"/>
  <c r="Z503" i="3"/>
  <c r="AA503" i="3"/>
  <c r="AB503" i="3"/>
  <c r="AC503" i="3"/>
  <c r="AD503" i="3"/>
  <c r="AE503" i="3"/>
  <c r="AF503" i="3"/>
  <c r="AG503" i="3"/>
  <c r="AH503" i="3"/>
  <c r="AI503" i="3"/>
  <c r="AJ503" i="3"/>
  <c r="AK503" i="3"/>
  <c r="AL503" i="3"/>
  <c r="AM503" i="3"/>
  <c r="AN503" i="3"/>
  <c r="AO503" i="3"/>
  <c r="AP503" i="3"/>
  <c r="AQ503" i="3"/>
  <c r="AR503" i="3"/>
  <c r="AS503" i="3"/>
  <c r="AT503" i="3"/>
  <c r="AU503" i="3"/>
  <c r="AV503" i="3"/>
  <c r="AW503" i="3"/>
  <c r="AX503" i="3"/>
  <c r="AY503" i="3"/>
  <c r="AZ503" i="3"/>
  <c r="BA503" i="3"/>
  <c r="BB503" i="3"/>
  <c r="BC503" i="3"/>
  <c r="BD503" i="3"/>
  <c r="BE503" i="3"/>
  <c r="BF503" i="3"/>
  <c r="BG503" i="3"/>
  <c r="BH503" i="3"/>
  <c r="BI503" i="3"/>
  <c r="BJ503" i="3"/>
  <c r="BK503" i="3"/>
  <c r="BL503" i="3"/>
  <c r="BM503" i="3"/>
  <c r="BN503" i="3"/>
  <c r="BO503" i="3"/>
  <c r="BP503" i="3"/>
  <c r="A504" i="3"/>
  <c r="B504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S504" i="3"/>
  <c r="T504" i="3"/>
  <c r="U504" i="3"/>
  <c r="V504" i="3"/>
  <c r="W504" i="3"/>
  <c r="X504" i="3"/>
  <c r="Y504" i="3"/>
  <c r="Z504" i="3"/>
  <c r="AA504" i="3"/>
  <c r="AB504" i="3"/>
  <c r="AC504" i="3"/>
  <c r="AD504" i="3"/>
  <c r="AE504" i="3"/>
  <c r="AF504" i="3"/>
  <c r="AG504" i="3"/>
  <c r="AH504" i="3"/>
  <c r="AI504" i="3"/>
  <c r="AJ504" i="3"/>
  <c r="AK504" i="3"/>
  <c r="AL504" i="3"/>
  <c r="AM504" i="3"/>
  <c r="AN504" i="3"/>
  <c r="AO504" i="3"/>
  <c r="AP504" i="3"/>
  <c r="AQ504" i="3"/>
  <c r="AR504" i="3"/>
  <c r="AS504" i="3"/>
  <c r="AT504" i="3"/>
  <c r="AU504" i="3"/>
  <c r="AV504" i="3"/>
  <c r="AW504" i="3"/>
  <c r="AX504" i="3"/>
  <c r="AY504" i="3"/>
  <c r="AZ504" i="3"/>
  <c r="BA504" i="3"/>
  <c r="BB504" i="3"/>
  <c r="BC504" i="3"/>
  <c r="BD504" i="3"/>
  <c r="BE504" i="3"/>
  <c r="BF504" i="3"/>
  <c r="BG504" i="3"/>
  <c r="BH504" i="3"/>
  <c r="BI504" i="3"/>
  <c r="BJ504" i="3"/>
  <c r="BK504" i="3"/>
  <c r="BL504" i="3"/>
  <c r="BM504" i="3"/>
  <c r="BN504" i="3"/>
  <c r="BO504" i="3"/>
  <c r="BP504" i="3"/>
  <c r="A505" i="3"/>
  <c r="B505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S505" i="3"/>
  <c r="T505" i="3"/>
  <c r="U505" i="3"/>
  <c r="V505" i="3"/>
  <c r="W505" i="3"/>
  <c r="X505" i="3"/>
  <c r="Y505" i="3"/>
  <c r="Z505" i="3"/>
  <c r="AA505" i="3"/>
  <c r="AB505" i="3"/>
  <c r="AC505" i="3"/>
  <c r="AD505" i="3"/>
  <c r="AE505" i="3"/>
  <c r="AF505" i="3"/>
  <c r="AG505" i="3"/>
  <c r="AH505" i="3"/>
  <c r="AI505" i="3"/>
  <c r="AJ505" i="3"/>
  <c r="AK505" i="3"/>
  <c r="AL505" i="3"/>
  <c r="AM505" i="3"/>
  <c r="AN505" i="3"/>
  <c r="AO505" i="3"/>
  <c r="AP505" i="3"/>
  <c r="AQ505" i="3"/>
  <c r="AR505" i="3"/>
  <c r="AS505" i="3"/>
  <c r="AT505" i="3"/>
  <c r="AU505" i="3"/>
  <c r="AV505" i="3"/>
  <c r="AW505" i="3"/>
  <c r="AX505" i="3"/>
  <c r="AY505" i="3"/>
  <c r="AZ505" i="3"/>
  <c r="BA505" i="3"/>
  <c r="BB505" i="3"/>
  <c r="BC505" i="3"/>
  <c r="BD505" i="3"/>
  <c r="BE505" i="3"/>
  <c r="BF505" i="3"/>
  <c r="BG505" i="3"/>
  <c r="BH505" i="3"/>
  <c r="BI505" i="3"/>
  <c r="BJ505" i="3"/>
  <c r="BK505" i="3"/>
  <c r="BL505" i="3"/>
  <c r="BM505" i="3"/>
  <c r="BN505" i="3"/>
  <c r="BO505" i="3"/>
  <c r="BP505" i="3"/>
  <c r="A506" i="3"/>
  <c r="B506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R506" i="3"/>
  <c r="S506" i="3"/>
  <c r="T506" i="3"/>
  <c r="U506" i="3"/>
  <c r="V506" i="3"/>
  <c r="W506" i="3"/>
  <c r="X506" i="3"/>
  <c r="Y506" i="3"/>
  <c r="Z506" i="3"/>
  <c r="AA506" i="3"/>
  <c r="AB506" i="3"/>
  <c r="AC506" i="3"/>
  <c r="AD506" i="3"/>
  <c r="AE506" i="3"/>
  <c r="AF506" i="3"/>
  <c r="AG506" i="3"/>
  <c r="AH506" i="3"/>
  <c r="AI506" i="3"/>
  <c r="AJ506" i="3"/>
  <c r="AK506" i="3"/>
  <c r="AL506" i="3"/>
  <c r="AM506" i="3"/>
  <c r="AN506" i="3"/>
  <c r="AO506" i="3"/>
  <c r="AP506" i="3"/>
  <c r="AQ506" i="3"/>
  <c r="AR506" i="3"/>
  <c r="AS506" i="3"/>
  <c r="AT506" i="3"/>
  <c r="AU506" i="3"/>
  <c r="AV506" i="3"/>
  <c r="AW506" i="3"/>
  <c r="AX506" i="3"/>
  <c r="AY506" i="3"/>
  <c r="AZ506" i="3"/>
  <c r="BA506" i="3"/>
  <c r="BB506" i="3"/>
  <c r="BC506" i="3"/>
  <c r="BD506" i="3"/>
  <c r="BE506" i="3"/>
  <c r="BF506" i="3"/>
  <c r="BG506" i="3"/>
  <c r="BH506" i="3"/>
  <c r="BI506" i="3"/>
  <c r="BJ506" i="3"/>
  <c r="BK506" i="3"/>
  <c r="BL506" i="3"/>
  <c r="BM506" i="3"/>
  <c r="BN506" i="3"/>
  <c r="BO506" i="3"/>
  <c r="BP506" i="3"/>
  <c r="A507" i="3"/>
  <c r="B507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S507" i="3"/>
  <c r="T507" i="3"/>
  <c r="U507" i="3"/>
  <c r="V507" i="3"/>
  <c r="W507" i="3"/>
  <c r="X507" i="3"/>
  <c r="Y507" i="3"/>
  <c r="Z507" i="3"/>
  <c r="AA507" i="3"/>
  <c r="AB507" i="3"/>
  <c r="AC507" i="3"/>
  <c r="AD507" i="3"/>
  <c r="AE507" i="3"/>
  <c r="AF507" i="3"/>
  <c r="AG507" i="3"/>
  <c r="AH507" i="3"/>
  <c r="AI507" i="3"/>
  <c r="AJ507" i="3"/>
  <c r="AK507" i="3"/>
  <c r="AL507" i="3"/>
  <c r="AM507" i="3"/>
  <c r="AN507" i="3"/>
  <c r="AO507" i="3"/>
  <c r="AP507" i="3"/>
  <c r="AQ507" i="3"/>
  <c r="AR507" i="3"/>
  <c r="AS507" i="3"/>
  <c r="AT507" i="3"/>
  <c r="AU507" i="3"/>
  <c r="AV507" i="3"/>
  <c r="AW507" i="3"/>
  <c r="AX507" i="3"/>
  <c r="AY507" i="3"/>
  <c r="AZ507" i="3"/>
  <c r="BA507" i="3"/>
  <c r="BB507" i="3"/>
  <c r="BC507" i="3"/>
  <c r="BD507" i="3"/>
  <c r="BE507" i="3"/>
  <c r="BF507" i="3"/>
  <c r="BG507" i="3"/>
  <c r="BH507" i="3"/>
  <c r="BI507" i="3"/>
  <c r="BJ507" i="3"/>
  <c r="BK507" i="3"/>
  <c r="BL507" i="3"/>
  <c r="BM507" i="3"/>
  <c r="BN507" i="3"/>
  <c r="BO507" i="3"/>
  <c r="BP507" i="3"/>
  <c r="A508" i="3"/>
  <c r="B508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S508" i="3"/>
  <c r="T508" i="3"/>
  <c r="U508" i="3"/>
  <c r="V508" i="3"/>
  <c r="W508" i="3"/>
  <c r="X508" i="3"/>
  <c r="Y508" i="3"/>
  <c r="Z508" i="3"/>
  <c r="AA508" i="3"/>
  <c r="AB508" i="3"/>
  <c r="AC508" i="3"/>
  <c r="AD508" i="3"/>
  <c r="AE508" i="3"/>
  <c r="AF508" i="3"/>
  <c r="AG508" i="3"/>
  <c r="AH508" i="3"/>
  <c r="AI508" i="3"/>
  <c r="AJ508" i="3"/>
  <c r="AK508" i="3"/>
  <c r="AL508" i="3"/>
  <c r="AM508" i="3"/>
  <c r="AN508" i="3"/>
  <c r="AO508" i="3"/>
  <c r="AP508" i="3"/>
  <c r="AQ508" i="3"/>
  <c r="AR508" i="3"/>
  <c r="AS508" i="3"/>
  <c r="AT508" i="3"/>
  <c r="AU508" i="3"/>
  <c r="AV508" i="3"/>
  <c r="AW508" i="3"/>
  <c r="AX508" i="3"/>
  <c r="AY508" i="3"/>
  <c r="AZ508" i="3"/>
  <c r="BA508" i="3"/>
  <c r="BB508" i="3"/>
  <c r="BC508" i="3"/>
  <c r="BD508" i="3"/>
  <c r="BE508" i="3"/>
  <c r="BF508" i="3"/>
  <c r="BG508" i="3"/>
  <c r="BH508" i="3"/>
  <c r="BI508" i="3"/>
  <c r="BJ508" i="3"/>
  <c r="BK508" i="3"/>
  <c r="BL508" i="3"/>
  <c r="BM508" i="3"/>
  <c r="BN508" i="3"/>
  <c r="BO508" i="3"/>
  <c r="BP508" i="3"/>
  <c r="A509" i="3"/>
  <c r="B509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S509" i="3"/>
  <c r="T509" i="3"/>
  <c r="U509" i="3"/>
  <c r="V509" i="3"/>
  <c r="W509" i="3"/>
  <c r="X509" i="3"/>
  <c r="Y509" i="3"/>
  <c r="Z509" i="3"/>
  <c r="AA509" i="3"/>
  <c r="AB509" i="3"/>
  <c r="AC509" i="3"/>
  <c r="AD509" i="3"/>
  <c r="AE509" i="3"/>
  <c r="AF509" i="3"/>
  <c r="AG509" i="3"/>
  <c r="AH509" i="3"/>
  <c r="AI509" i="3"/>
  <c r="AJ509" i="3"/>
  <c r="AK509" i="3"/>
  <c r="AL509" i="3"/>
  <c r="AM509" i="3"/>
  <c r="AN509" i="3"/>
  <c r="AO509" i="3"/>
  <c r="AP509" i="3"/>
  <c r="AQ509" i="3"/>
  <c r="AR509" i="3"/>
  <c r="AS509" i="3"/>
  <c r="AT509" i="3"/>
  <c r="AU509" i="3"/>
  <c r="AV509" i="3"/>
  <c r="AW509" i="3"/>
  <c r="AX509" i="3"/>
  <c r="AY509" i="3"/>
  <c r="AZ509" i="3"/>
  <c r="BA509" i="3"/>
  <c r="BB509" i="3"/>
  <c r="BC509" i="3"/>
  <c r="BD509" i="3"/>
  <c r="BE509" i="3"/>
  <c r="BF509" i="3"/>
  <c r="BG509" i="3"/>
  <c r="BH509" i="3"/>
  <c r="BI509" i="3"/>
  <c r="BJ509" i="3"/>
  <c r="BK509" i="3"/>
  <c r="BL509" i="3"/>
  <c r="BM509" i="3"/>
  <c r="BN509" i="3"/>
  <c r="BO509" i="3"/>
  <c r="BP509" i="3"/>
  <c r="A510" i="3"/>
  <c r="B510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S510" i="3"/>
  <c r="T510" i="3"/>
  <c r="U510" i="3"/>
  <c r="V510" i="3"/>
  <c r="W510" i="3"/>
  <c r="X510" i="3"/>
  <c r="Y510" i="3"/>
  <c r="Z510" i="3"/>
  <c r="AA510" i="3"/>
  <c r="AB510" i="3"/>
  <c r="AC510" i="3"/>
  <c r="AD510" i="3"/>
  <c r="AE510" i="3"/>
  <c r="AF510" i="3"/>
  <c r="AG510" i="3"/>
  <c r="AH510" i="3"/>
  <c r="AI510" i="3"/>
  <c r="AJ510" i="3"/>
  <c r="AK510" i="3"/>
  <c r="AL510" i="3"/>
  <c r="AM510" i="3"/>
  <c r="AN510" i="3"/>
  <c r="AO510" i="3"/>
  <c r="AP510" i="3"/>
  <c r="AQ510" i="3"/>
  <c r="AR510" i="3"/>
  <c r="AS510" i="3"/>
  <c r="AT510" i="3"/>
  <c r="AU510" i="3"/>
  <c r="AV510" i="3"/>
  <c r="AW510" i="3"/>
  <c r="AX510" i="3"/>
  <c r="AY510" i="3"/>
  <c r="AZ510" i="3"/>
  <c r="BA510" i="3"/>
  <c r="BB510" i="3"/>
  <c r="BC510" i="3"/>
  <c r="BD510" i="3"/>
  <c r="BE510" i="3"/>
  <c r="BF510" i="3"/>
  <c r="BG510" i="3"/>
  <c r="BH510" i="3"/>
  <c r="BI510" i="3"/>
  <c r="BJ510" i="3"/>
  <c r="BK510" i="3"/>
  <c r="BL510" i="3"/>
  <c r="BM510" i="3"/>
  <c r="BN510" i="3"/>
  <c r="BO510" i="3"/>
  <c r="BP510" i="3"/>
  <c r="A511" i="3"/>
  <c r="B511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S511" i="3"/>
  <c r="T511" i="3"/>
  <c r="U511" i="3"/>
  <c r="V511" i="3"/>
  <c r="W511" i="3"/>
  <c r="X511" i="3"/>
  <c r="Y511" i="3"/>
  <c r="Z511" i="3"/>
  <c r="AA511" i="3"/>
  <c r="AB511" i="3"/>
  <c r="AC511" i="3"/>
  <c r="AD511" i="3"/>
  <c r="AE511" i="3"/>
  <c r="AF511" i="3"/>
  <c r="AG511" i="3"/>
  <c r="AH511" i="3"/>
  <c r="AI511" i="3"/>
  <c r="AJ511" i="3"/>
  <c r="AK511" i="3"/>
  <c r="AL511" i="3"/>
  <c r="AM511" i="3"/>
  <c r="AN511" i="3"/>
  <c r="AO511" i="3"/>
  <c r="AP511" i="3"/>
  <c r="AQ511" i="3"/>
  <c r="AR511" i="3"/>
  <c r="AS511" i="3"/>
  <c r="AT511" i="3"/>
  <c r="AU511" i="3"/>
  <c r="AV511" i="3"/>
  <c r="AW511" i="3"/>
  <c r="AX511" i="3"/>
  <c r="AY511" i="3"/>
  <c r="AZ511" i="3"/>
  <c r="BA511" i="3"/>
  <c r="BB511" i="3"/>
  <c r="BC511" i="3"/>
  <c r="BD511" i="3"/>
  <c r="BE511" i="3"/>
  <c r="BF511" i="3"/>
  <c r="BG511" i="3"/>
  <c r="BH511" i="3"/>
  <c r="BI511" i="3"/>
  <c r="BJ511" i="3"/>
  <c r="BK511" i="3"/>
  <c r="BL511" i="3"/>
  <c r="BM511" i="3"/>
  <c r="BN511" i="3"/>
  <c r="BO511" i="3"/>
  <c r="BP511" i="3"/>
  <c r="A512" i="3"/>
  <c r="B512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S512" i="3"/>
  <c r="T512" i="3"/>
  <c r="U512" i="3"/>
  <c r="V512" i="3"/>
  <c r="W512" i="3"/>
  <c r="X512" i="3"/>
  <c r="Y512" i="3"/>
  <c r="Z512" i="3"/>
  <c r="AA512" i="3"/>
  <c r="AB512" i="3"/>
  <c r="AC512" i="3"/>
  <c r="AD512" i="3"/>
  <c r="AE512" i="3"/>
  <c r="AF512" i="3"/>
  <c r="AG512" i="3"/>
  <c r="AH512" i="3"/>
  <c r="AI512" i="3"/>
  <c r="AJ512" i="3"/>
  <c r="AK512" i="3"/>
  <c r="AL512" i="3"/>
  <c r="AM512" i="3"/>
  <c r="AN512" i="3"/>
  <c r="AO512" i="3"/>
  <c r="AP512" i="3"/>
  <c r="AQ512" i="3"/>
  <c r="AR512" i="3"/>
  <c r="AS512" i="3"/>
  <c r="AT512" i="3"/>
  <c r="AU512" i="3"/>
  <c r="AV512" i="3"/>
  <c r="AW512" i="3"/>
  <c r="AX512" i="3"/>
  <c r="AY512" i="3"/>
  <c r="AZ512" i="3"/>
  <c r="BA512" i="3"/>
  <c r="BB512" i="3"/>
  <c r="BC512" i="3"/>
  <c r="BD512" i="3"/>
  <c r="BE512" i="3"/>
  <c r="BF512" i="3"/>
  <c r="BG512" i="3"/>
  <c r="BH512" i="3"/>
  <c r="BI512" i="3"/>
  <c r="BJ512" i="3"/>
  <c r="BK512" i="3"/>
  <c r="BL512" i="3"/>
  <c r="BM512" i="3"/>
  <c r="BN512" i="3"/>
  <c r="BO512" i="3"/>
  <c r="BP512" i="3"/>
  <c r="A513" i="3"/>
  <c r="B513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S513" i="3"/>
  <c r="T513" i="3"/>
  <c r="U513" i="3"/>
  <c r="V513" i="3"/>
  <c r="W513" i="3"/>
  <c r="X513" i="3"/>
  <c r="Y513" i="3"/>
  <c r="Z513" i="3"/>
  <c r="AA513" i="3"/>
  <c r="AB513" i="3"/>
  <c r="AC513" i="3"/>
  <c r="AD513" i="3"/>
  <c r="AE513" i="3"/>
  <c r="AF513" i="3"/>
  <c r="AG513" i="3"/>
  <c r="AH513" i="3"/>
  <c r="AI513" i="3"/>
  <c r="AJ513" i="3"/>
  <c r="AK513" i="3"/>
  <c r="AL513" i="3"/>
  <c r="AM513" i="3"/>
  <c r="AN513" i="3"/>
  <c r="AO513" i="3"/>
  <c r="AP513" i="3"/>
  <c r="AQ513" i="3"/>
  <c r="AR513" i="3"/>
  <c r="AS513" i="3"/>
  <c r="AT513" i="3"/>
  <c r="AU513" i="3"/>
  <c r="AV513" i="3"/>
  <c r="AW513" i="3"/>
  <c r="AX513" i="3"/>
  <c r="AY513" i="3"/>
  <c r="AZ513" i="3"/>
  <c r="BA513" i="3"/>
  <c r="BB513" i="3"/>
  <c r="BC513" i="3"/>
  <c r="BD513" i="3"/>
  <c r="BE513" i="3"/>
  <c r="BF513" i="3"/>
  <c r="BG513" i="3"/>
  <c r="BH513" i="3"/>
  <c r="BI513" i="3"/>
  <c r="BJ513" i="3"/>
  <c r="BK513" i="3"/>
  <c r="BL513" i="3"/>
  <c r="BM513" i="3"/>
  <c r="BN513" i="3"/>
  <c r="BO513" i="3"/>
  <c r="BP513" i="3"/>
  <c r="A514" i="3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S514" i="3"/>
  <c r="T514" i="3"/>
  <c r="U514" i="3"/>
  <c r="V514" i="3"/>
  <c r="W514" i="3"/>
  <c r="X514" i="3"/>
  <c r="Y514" i="3"/>
  <c r="Z514" i="3"/>
  <c r="AA514" i="3"/>
  <c r="AB514" i="3"/>
  <c r="AC514" i="3"/>
  <c r="AD514" i="3"/>
  <c r="AE514" i="3"/>
  <c r="AF514" i="3"/>
  <c r="AG514" i="3"/>
  <c r="AH514" i="3"/>
  <c r="AI514" i="3"/>
  <c r="AJ514" i="3"/>
  <c r="AK514" i="3"/>
  <c r="AL514" i="3"/>
  <c r="AM514" i="3"/>
  <c r="AN514" i="3"/>
  <c r="AO514" i="3"/>
  <c r="AP514" i="3"/>
  <c r="AQ514" i="3"/>
  <c r="AR514" i="3"/>
  <c r="AS514" i="3"/>
  <c r="AT514" i="3"/>
  <c r="AU514" i="3"/>
  <c r="AV514" i="3"/>
  <c r="AW514" i="3"/>
  <c r="AX514" i="3"/>
  <c r="AY514" i="3"/>
  <c r="AZ514" i="3"/>
  <c r="BA514" i="3"/>
  <c r="BB514" i="3"/>
  <c r="BC514" i="3"/>
  <c r="BD514" i="3"/>
  <c r="BE514" i="3"/>
  <c r="BF514" i="3"/>
  <c r="BG514" i="3"/>
  <c r="BH514" i="3"/>
  <c r="BI514" i="3"/>
  <c r="BJ514" i="3"/>
  <c r="BK514" i="3"/>
  <c r="BL514" i="3"/>
  <c r="BM514" i="3"/>
  <c r="BN514" i="3"/>
  <c r="BO514" i="3"/>
  <c r="BP514" i="3"/>
  <c r="A515" i="3"/>
  <c r="B515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S515" i="3"/>
  <c r="T515" i="3"/>
  <c r="U515" i="3"/>
  <c r="V515" i="3"/>
  <c r="W515" i="3"/>
  <c r="X515" i="3"/>
  <c r="Y515" i="3"/>
  <c r="Z515" i="3"/>
  <c r="AA515" i="3"/>
  <c r="AB515" i="3"/>
  <c r="AC515" i="3"/>
  <c r="AD515" i="3"/>
  <c r="AE515" i="3"/>
  <c r="AF515" i="3"/>
  <c r="AG515" i="3"/>
  <c r="AH515" i="3"/>
  <c r="AI515" i="3"/>
  <c r="AJ515" i="3"/>
  <c r="AK515" i="3"/>
  <c r="AL515" i="3"/>
  <c r="AM515" i="3"/>
  <c r="AN515" i="3"/>
  <c r="AO515" i="3"/>
  <c r="AP515" i="3"/>
  <c r="AQ515" i="3"/>
  <c r="AR515" i="3"/>
  <c r="AS515" i="3"/>
  <c r="AT515" i="3"/>
  <c r="AU515" i="3"/>
  <c r="AV515" i="3"/>
  <c r="AW515" i="3"/>
  <c r="AX515" i="3"/>
  <c r="AY515" i="3"/>
  <c r="AZ515" i="3"/>
  <c r="BA515" i="3"/>
  <c r="BB515" i="3"/>
  <c r="BC515" i="3"/>
  <c r="BD515" i="3"/>
  <c r="BE515" i="3"/>
  <c r="BF515" i="3"/>
  <c r="BG515" i="3"/>
  <c r="BH515" i="3"/>
  <c r="BI515" i="3"/>
  <c r="BJ515" i="3"/>
  <c r="BK515" i="3"/>
  <c r="BL515" i="3"/>
  <c r="BM515" i="3"/>
  <c r="BN515" i="3"/>
  <c r="BO515" i="3"/>
  <c r="BP515" i="3"/>
  <c r="A516" i="3"/>
  <c r="B516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S516" i="3"/>
  <c r="T516" i="3"/>
  <c r="U516" i="3"/>
  <c r="V516" i="3"/>
  <c r="W516" i="3"/>
  <c r="X516" i="3"/>
  <c r="Y516" i="3"/>
  <c r="Z516" i="3"/>
  <c r="AA516" i="3"/>
  <c r="AB516" i="3"/>
  <c r="AC516" i="3"/>
  <c r="AD516" i="3"/>
  <c r="AE516" i="3"/>
  <c r="AF516" i="3"/>
  <c r="AG516" i="3"/>
  <c r="AH516" i="3"/>
  <c r="AI516" i="3"/>
  <c r="AJ516" i="3"/>
  <c r="AK516" i="3"/>
  <c r="AL516" i="3"/>
  <c r="AM516" i="3"/>
  <c r="AN516" i="3"/>
  <c r="AO516" i="3"/>
  <c r="AP516" i="3"/>
  <c r="AQ516" i="3"/>
  <c r="AR516" i="3"/>
  <c r="AS516" i="3"/>
  <c r="AT516" i="3"/>
  <c r="AU516" i="3"/>
  <c r="AV516" i="3"/>
  <c r="AW516" i="3"/>
  <c r="AX516" i="3"/>
  <c r="AY516" i="3"/>
  <c r="AZ516" i="3"/>
  <c r="BA516" i="3"/>
  <c r="BB516" i="3"/>
  <c r="BC516" i="3"/>
  <c r="BD516" i="3"/>
  <c r="BE516" i="3"/>
  <c r="BF516" i="3"/>
  <c r="BG516" i="3"/>
  <c r="BH516" i="3"/>
  <c r="BI516" i="3"/>
  <c r="BJ516" i="3"/>
  <c r="BK516" i="3"/>
  <c r="BL516" i="3"/>
  <c r="BM516" i="3"/>
  <c r="BN516" i="3"/>
  <c r="BO516" i="3"/>
  <c r="BP516" i="3"/>
  <c r="A517" i="3"/>
  <c r="B517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S517" i="3"/>
  <c r="T517" i="3"/>
  <c r="U517" i="3"/>
  <c r="V517" i="3"/>
  <c r="W517" i="3"/>
  <c r="X517" i="3"/>
  <c r="Y517" i="3"/>
  <c r="Z517" i="3"/>
  <c r="AA517" i="3"/>
  <c r="AB517" i="3"/>
  <c r="AC517" i="3"/>
  <c r="AD517" i="3"/>
  <c r="AE517" i="3"/>
  <c r="AF517" i="3"/>
  <c r="AG517" i="3"/>
  <c r="AH517" i="3"/>
  <c r="AI517" i="3"/>
  <c r="AJ517" i="3"/>
  <c r="AK517" i="3"/>
  <c r="AL517" i="3"/>
  <c r="AM517" i="3"/>
  <c r="AN517" i="3"/>
  <c r="AO517" i="3"/>
  <c r="AP517" i="3"/>
  <c r="AQ517" i="3"/>
  <c r="AR517" i="3"/>
  <c r="AS517" i="3"/>
  <c r="AT517" i="3"/>
  <c r="AU517" i="3"/>
  <c r="AV517" i="3"/>
  <c r="AW517" i="3"/>
  <c r="AX517" i="3"/>
  <c r="AY517" i="3"/>
  <c r="AZ517" i="3"/>
  <c r="BA517" i="3"/>
  <c r="BB517" i="3"/>
  <c r="BC517" i="3"/>
  <c r="BD517" i="3"/>
  <c r="BE517" i="3"/>
  <c r="BF517" i="3"/>
  <c r="BG517" i="3"/>
  <c r="BH517" i="3"/>
  <c r="BI517" i="3"/>
  <c r="BJ517" i="3"/>
  <c r="BK517" i="3"/>
  <c r="BL517" i="3"/>
  <c r="BM517" i="3"/>
  <c r="BN517" i="3"/>
  <c r="BO517" i="3"/>
  <c r="BP517" i="3"/>
  <c r="A518" i="3"/>
  <c r="B518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S518" i="3"/>
  <c r="T518" i="3"/>
  <c r="U518" i="3"/>
  <c r="V518" i="3"/>
  <c r="W518" i="3"/>
  <c r="X518" i="3"/>
  <c r="Y518" i="3"/>
  <c r="Z518" i="3"/>
  <c r="AA518" i="3"/>
  <c r="AB518" i="3"/>
  <c r="AC518" i="3"/>
  <c r="AD518" i="3"/>
  <c r="AE518" i="3"/>
  <c r="AF518" i="3"/>
  <c r="AG518" i="3"/>
  <c r="AH518" i="3"/>
  <c r="AI518" i="3"/>
  <c r="AJ518" i="3"/>
  <c r="AK518" i="3"/>
  <c r="AL518" i="3"/>
  <c r="AM518" i="3"/>
  <c r="AN518" i="3"/>
  <c r="AO518" i="3"/>
  <c r="AP518" i="3"/>
  <c r="AQ518" i="3"/>
  <c r="AR518" i="3"/>
  <c r="AS518" i="3"/>
  <c r="AT518" i="3"/>
  <c r="AU518" i="3"/>
  <c r="AV518" i="3"/>
  <c r="AW518" i="3"/>
  <c r="AX518" i="3"/>
  <c r="AY518" i="3"/>
  <c r="AZ518" i="3"/>
  <c r="BA518" i="3"/>
  <c r="BB518" i="3"/>
  <c r="BC518" i="3"/>
  <c r="BD518" i="3"/>
  <c r="BE518" i="3"/>
  <c r="BF518" i="3"/>
  <c r="BG518" i="3"/>
  <c r="BH518" i="3"/>
  <c r="BI518" i="3"/>
  <c r="BJ518" i="3"/>
  <c r="BK518" i="3"/>
  <c r="BL518" i="3"/>
  <c r="BM518" i="3"/>
  <c r="BN518" i="3"/>
  <c r="BO518" i="3"/>
  <c r="BP518" i="3"/>
  <c r="A519" i="3"/>
  <c r="B519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S519" i="3"/>
  <c r="T519" i="3"/>
  <c r="U519" i="3"/>
  <c r="V519" i="3"/>
  <c r="W519" i="3"/>
  <c r="X519" i="3"/>
  <c r="Y519" i="3"/>
  <c r="Z519" i="3"/>
  <c r="AA519" i="3"/>
  <c r="AB519" i="3"/>
  <c r="AC519" i="3"/>
  <c r="AD519" i="3"/>
  <c r="AE519" i="3"/>
  <c r="AF519" i="3"/>
  <c r="AG519" i="3"/>
  <c r="AH519" i="3"/>
  <c r="AI519" i="3"/>
  <c r="AJ519" i="3"/>
  <c r="AK519" i="3"/>
  <c r="AL519" i="3"/>
  <c r="AM519" i="3"/>
  <c r="AN519" i="3"/>
  <c r="AO519" i="3"/>
  <c r="AP519" i="3"/>
  <c r="AQ519" i="3"/>
  <c r="AR519" i="3"/>
  <c r="AS519" i="3"/>
  <c r="AT519" i="3"/>
  <c r="AU519" i="3"/>
  <c r="AV519" i="3"/>
  <c r="AW519" i="3"/>
  <c r="AX519" i="3"/>
  <c r="AY519" i="3"/>
  <c r="AZ519" i="3"/>
  <c r="BA519" i="3"/>
  <c r="BB519" i="3"/>
  <c r="BC519" i="3"/>
  <c r="BD519" i="3"/>
  <c r="BE519" i="3"/>
  <c r="BF519" i="3"/>
  <c r="BG519" i="3"/>
  <c r="BH519" i="3"/>
  <c r="BI519" i="3"/>
  <c r="BJ519" i="3"/>
  <c r="BK519" i="3"/>
  <c r="BL519" i="3"/>
  <c r="BM519" i="3"/>
  <c r="BN519" i="3"/>
  <c r="BO519" i="3"/>
  <c r="BP519" i="3"/>
  <c r="A520" i="3"/>
  <c r="B520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S520" i="3"/>
  <c r="T520" i="3"/>
  <c r="U520" i="3"/>
  <c r="V520" i="3"/>
  <c r="W520" i="3"/>
  <c r="X520" i="3"/>
  <c r="Y520" i="3"/>
  <c r="Z520" i="3"/>
  <c r="AA520" i="3"/>
  <c r="AB520" i="3"/>
  <c r="AC520" i="3"/>
  <c r="AD520" i="3"/>
  <c r="AE520" i="3"/>
  <c r="AF520" i="3"/>
  <c r="AG520" i="3"/>
  <c r="AH520" i="3"/>
  <c r="AI520" i="3"/>
  <c r="AJ520" i="3"/>
  <c r="AK520" i="3"/>
  <c r="AL520" i="3"/>
  <c r="AM520" i="3"/>
  <c r="AN520" i="3"/>
  <c r="AO520" i="3"/>
  <c r="AP520" i="3"/>
  <c r="AQ520" i="3"/>
  <c r="AR520" i="3"/>
  <c r="AS520" i="3"/>
  <c r="AT520" i="3"/>
  <c r="AU520" i="3"/>
  <c r="AV520" i="3"/>
  <c r="AW520" i="3"/>
  <c r="AX520" i="3"/>
  <c r="AY520" i="3"/>
  <c r="AZ520" i="3"/>
  <c r="BA520" i="3"/>
  <c r="BB520" i="3"/>
  <c r="BC520" i="3"/>
  <c r="BD520" i="3"/>
  <c r="BE520" i="3"/>
  <c r="BF520" i="3"/>
  <c r="BG520" i="3"/>
  <c r="BH520" i="3"/>
  <c r="BI520" i="3"/>
  <c r="BJ520" i="3"/>
  <c r="BK520" i="3"/>
  <c r="BL520" i="3"/>
  <c r="BM520" i="3"/>
  <c r="BN520" i="3"/>
  <c r="BO520" i="3"/>
  <c r="BP520" i="3"/>
  <c r="A521" i="3"/>
  <c r="B521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S521" i="3"/>
  <c r="T521" i="3"/>
  <c r="U521" i="3"/>
  <c r="V521" i="3"/>
  <c r="W521" i="3"/>
  <c r="X521" i="3"/>
  <c r="Y521" i="3"/>
  <c r="Z521" i="3"/>
  <c r="AA521" i="3"/>
  <c r="AB521" i="3"/>
  <c r="AC521" i="3"/>
  <c r="AD521" i="3"/>
  <c r="AE521" i="3"/>
  <c r="AF521" i="3"/>
  <c r="AG521" i="3"/>
  <c r="AH521" i="3"/>
  <c r="AI521" i="3"/>
  <c r="AJ521" i="3"/>
  <c r="AK521" i="3"/>
  <c r="AL521" i="3"/>
  <c r="AM521" i="3"/>
  <c r="AN521" i="3"/>
  <c r="AO521" i="3"/>
  <c r="AP521" i="3"/>
  <c r="AQ521" i="3"/>
  <c r="AR521" i="3"/>
  <c r="AS521" i="3"/>
  <c r="AT521" i="3"/>
  <c r="AU521" i="3"/>
  <c r="AV521" i="3"/>
  <c r="AW521" i="3"/>
  <c r="AX521" i="3"/>
  <c r="AY521" i="3"/>
  <c r="AZ521" i="3"/>
  <c r="BA521" i="3"/>
  <c r="BB521" i="3"/>
  <c r="BC521" i="3"/>
  <c r="BD521" i="3"/>
  <c r="BE521" i="3"/>
  <c r="BF521" i="3"/>
  <c r="BG521" i="3"/>
  <c r="BH521" i="3"/>
  <c r="BI521" i="3"/>
  <c r="BJ521" i="3"/>
  <c r="BK521" i="3"/>
  <c r="BL521" i="3"/>
  <c r="BM521" i="3"/>
  <c r="BN521" i="3"/>
  <c r="BO521" i="3"/>
  <c r="BP521" i="3"/>
  <c r="A522" i="3"/>
  <c r="B522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S522" i="3"/>
  <c r="T522" i="3"/>
  <c r="U522" i="3"/>
  <c r="V522" i="3"/>
  <c r="W522" i="3"/>
  <c r="X522" i="3"/>
  <c r="Y522" i="3"/>
  <c r="Z522" i="3"/>
  <c r="AA522" i="3"/>
  <c r="AB522" i="3"/>
  <c r="AC522" i="3"/>
  <c r="AD522" i="3"/>
  <c r="AE522" i="3"/>
  <c r="AF522" i="3"/>
  <c r="AG522" i="3"/>
  <c r="AH522" i="3"/>
  <c r="AI522" i="3"/>
  <c r="AJ522" i="3"/>
  <c r="AK522" i="3"/>
  <c r="AL522" i="3"/>
  <c r="AM522" i="3"/>
  <c r="AN522" i="3"/>
  <c r="AO522" i="3"/>
  <c r="AP522" i="3"/>
  <c r="AQ522" i="3"/>
  <c r="AR522" i="3"/>
  <c r="AS522" i="3"/>
  <c r="AT522" i="3"/>
  <c r="AU522" i="3"/>
  <c r="AV522" i="3"/>
  <c r="AW522" i="3"/>
  <c r="AX522" i="3"/>
  <c r="AY522" i="3"/>
  <c r="AZ522" i="3"/>
  <c r="BA522" i="3"/>
  <c r="BB522" i="3"/>
  <c r="BC522" i="3"/>
  <c r="BD522" i="3"/>
  <c r="BE522" i="3"/>
  <c r="BF522" i="3"/>
  <c r="BG522" i="3"/>
  <c r="BH522" i="3"/>
  <c r="BI522" i="3"/>
  <c r="BJ522" i="3"/>
  <c r="BK522" i="3"/>
  <c r="BL522" i="3"/>
  <c r="BM522" i="3"/>
  <c r="BN522" i="3"/>
  <c r="BO522" i="3"/>
  <c r="BP522" i="3"/>
  <c r="A523" i="3"/>
  <c r="B523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S523" i="3"/>
  <c r="T523" i="3"/>
  <c r="U523" i="3"/>
  <c r="V523" i="3"/>
  <c r="W523" i="3"/>
  <c r="X523" i="3"/>
  <c r="Y523" i="3"/>
  <c r="Z523" i="3"/>
  <c r="AA523" i="3"/>
  <c r="AB523" i="3"/>
  <c r="AC523" i="3"/>
  <c r="AD523" i="3"/>
  <c r="AE523" i="3"/>
  <c r="AF523" i="3"/>
  <c r="AG523" i="3"/>
  <c r="AH523" i="3"/>
  <c r="AI523" i="3"/>
  <c r="AJ523" i="3"/>
  <c r="AK523" i="3"/>
  <c r="AL523" i="3"/>
  <c r="AM523" i="3"/>
  <c r="AN523" i="3"/>
  <c r="AO523" i="3"/>
  <c r="AP523" i="3"/>
  <c r="AQ523" i="3"/>
  <c r="AR523" i="3"/>
  <c r="AS523" i="3"/>
  <c r="AT523" i="3"/>
  <c r="AU523" i="3"/>
  <c r="AV523" i="3"/>
  <c r="AW523" i="3"/>
  <c r="AX523" i="3"/>
  <c r="AY523" i="3"/>
  <c r="AZ523" i="3"/>
  <c r="BA523" i="3"/>
  <c r="BB523" i="3"/>
  <c r="BC523" i="3"/>
  <c r="BD523" i="3"/>
  <c r="BE523" i="3"/>
  <c r="BF523" i="3"/>
  <c r="BG523" i="3"/>
  <c r="BH523" i="3"/>
  <c r="BI523" i="3"/>
  <c r="BJ523" i="3"/>
  <c r="BK523" i="3"/>
  <c r="BL523" i="3"/>
  <c r="BM523" i="3"/>
  <c r="BN523" i="3"/>
  <c r="BO523" i="3"/>
  <c r="BP523" i="3"/>
  <c r="A524" i="3"/>
  <c r="B524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S524" i="3"/>
  <c r="T524" i="3"/>
  <c r="U524" i="3"/>
  <c r="V524" i="3"/>
  <c r="W524" i="3"/>
  <c r="X524" i="3"/>
  <c r="Y524" i="3"/>
  <c r="Z524" i="3"/>
  <c r="AA524" i="3"/>
  <c r="AB524" i="3"/>
  <c r="AC524" i="3"/>
  <c r="AD524" i="3"/>
  <c r="AE524" i="3"/>
  <c r="AF524" i="3"/>
  <c r="AG524" i="3"/>
  <c r="AH524" i="3"/>
  <c r="AI524" i="3"/>
  <c r="AJ524" i="3"/>
  <c r="AK524" i="3"/>
  <c r="AL524" i="3"/>
  <c r="AM524" i="3"/>
  <c r="AN524" i="3"/>
  <c r="AO524" i="3"/>
  <c r="AP524" i="3"/>
  <c r="AQ524" i="3"/>
  <c r="AR524" i="3"/>
  <c r="AS524" i="3"/>
  <c r="AT524" i="3"/>
  <c r="AU524" i="3"/>
  <c r="AV524" i="3"/>
  <c r="AW524" i="3"/>
  <c r="AX524" i="3"/>
  <c r="AY524" i="3"/>
  <c r="AZ524" i="3"/>
  <c r="BA524" i="3"/>
  <c r="BB524" i="3"/>
  <c r="BC524" i="3"/>
  <c r="BD524" i="3"/>
  <c r="BE524" i="3"/>
  <c r="BF524" i="3"/>
  <c r="BG524" i="3"/>
  <c r="BH524" i="3"/>
  <c r="BI524" i="3"/>
  <c r="BJ524" i="3"/>
  <c r="BK524" i="3"/>
  <c r="BL524" i="3"/>
  <c r="BM524" i="3"/>
  <c r="BN524" i="3"/>
  <c r="BO524" i="3"/>
  <c r="BP524" i="3"/>
  <c r="A525" i="3"/>
  <c r="B525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S525" i="3"/>
  <c r="T525" i="3"/>
  <c r="U525" i="3"/>
  <c r="V525" i="3"/>
  <c r="W525" i="3"/>
  <c r="X525" i="3"/>
  <c r="Y525" i="3"/>
  <c r="Z525" i="3"/>
  <c r="AA525" i="3"/>
  <c r="AB525" i="3"/>
  <c r="AC525" i="3"/>
  <c r="AD525" i="3"/>
  <c r="AE525" i="3"/>
  <c r="AF525" i="3"/>
  <c r="AG525" i="3"/>
  <c r="AH525" i="3"/>
  <c r="AI525" i="3"/>
  <c r="AJ525" i="3"/>
  <c r="AK525" i="3"/>
  <c r="AL525" i="3"/>
  <c r="AM525" i="3"/>
  <c r="AN525" i="3"/>
  <c r="AO525" i="3"/>
  <c r="AP525" i="3"/>
  <c r="AQ525" i="3"/>
  <c r="AR525" i="3"/>
  <c r="AS525" i="3"/>
  <c r="AT525" i="3"/>
  <c r="AU525" i="3"/>
  <c r="AV525" i="3"/>
  <c r="AW525" i="3"/>
  <c r="AX525" i="3"/>
  <c r="AY525" i="3"/>
  <c r="AZ525" i="3"/>
  <c r="BA525" i="3"/>
  <c r="BB525" i="3"/>
  <c r="BC525" i="3"/>
  <c r="BD525" i="3"/>
  <c r="BE525" i="3"/>
  <c r="BF525" i="3"/>
  <c r="BG525" i="3"/>
  <c r="BH525" i="3"/>
  <c r="BI525" i="3"/>
  <c r="BJ525" i="3"/>
  <c r="BK525" i="3"/>
  <c r="BL525" i="3"/>
  <c r="BM525" i="3"/>
  <c r="BN525" i="3"/>
  <c r="BO525" i="3"/>
  <c r="BP525" i="3"/>
  <c r="A526" i="3"/>
  <c r="B526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S526" i="3"/>
  <c r="T526" i="3"/>
  <c r="U526" i="3"/>
  <c r="V526" i="3"/>
  <c r="W526" i="3"/>
  <c r="X526" i="3"/>
  <c r="Y526" i="3"/>
  <c r="Z526" i="3"/>
  <c r="AA526" i="3"/>
  <c r="AB526" i="3"/>
  <c r="AC526" i="3"/>
  <c r="AD526" i="3"/>
  <c r="AE526" i="3"/>
  <c r="AF526" i="3"/>
  <c r="AG526" i="3"/>
  <c r="AH526" i="3"/>
  <c r="AI526" i="3"/>
  <c r="AJ526" i="3"/>
  <c r="AK526" i="3"/>
  <c r="AL526" i="3"/>
  <c r="AM526" i="3"/>
  <c r="AN526" i="3"/>
  <c r="AO526" i="3"/>
  <c r="AP526" i="3"/>
  <c r="AQ526" i="3"/>
  <c r="AR526" i="3"/>
  <c r="AS526" i="3"/>
  <c r="AT526" i="3"/>
  <c r="AU526" i="3"/>
  <c r="AV526" i="3"/>
  <c r="AW526" i="3"/>
  <c r="AX526" i="3"/>
  <c r="AY526" i="3"/>
  <c r="AZ526" i="3"/>
  <c r="BA526" i="3"/>
  <c r="BB526" i="3"/>
  <c r="BC526" i="3"/>
  <c r="BD526" i="3"/>
  <c r="BE526" i="3"/>
  <c r="BF526" i="3"/>
  <c r="BG526" i="3"/>
  <c r="BH526" i="3"/>
  <c r="BI526" i="3"/>
  <c r="BJ526" i="3"/>
  <c r="BK526" i="3"/>
  <c r="BL526" i="3"/>
  <c r="BM526" i="3"/>
  <c r="BN526" i="3"/>
  <c r="BO526" i="3"/>
  <c r="BP526" i="3"/>
  <c r="A527" i="3"/>
  <c r="B527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S527" i="3"/>
  <c r="T527" i="3"/>
  <c r="U527" i="3"/>
  <c r="V527" i="3"/>
  <c r="W527" i="3"/>
  <c r="X527" i="3"/>
  <c r="Y527" i="3"/>
  <c r="Z527" i="3"/>
  <c r="AA527" i="3"/>
  <c r="AB527" i="3"/>
  <c r="AC527" i="3"/>
  <c r="AD527" i="3"/>
  <c r="AE527" i="3"/>
  <c r="AF527" i="3"/>
  <c r="AG527" i="3"/>
  <c r="AH527" i="3"/>
  <c r="AI527" i="3"/>
  <c r="AJ527" i="3"/>
  <c r="AK527" i="3"/>
  <c r="AL527" i="3"/>
  <c r="AM527" i="3"/>
  <c r="AN527" i="3"/>
  <c r="AO527" i="3"/>
  <c r="AP527" i="3"/>
  <c r="AQ527" i="3"/>
  <c r="AR527" i="3"/>
  <c r="AS527" i="3"/>
  <c r="AT527" i="3"/>
  <c r="AU527" i="3"/>
  <c r="AV527" i="3"/>
  <c r="AW527" i="3"/>
  <c r="AX527" i="3"/>
  <c r="AY527" i="3"/>
  <c r="AZ527" i="3"/>
  <c r="BA527" i="3"/>
  <c r="BB527" i="3"/>
  <c r="BC527" i="3"/>
  <c r="BD527" i="3"/>
  <c r="BE527" i="3"/>
  <c r="BF527" i="3"/>
  <c r="BG527" i="3"/>
  <c r="BH527" i="3"/>
  <c r="BI527" i="3"/>
  <c r="BJ527" i="3"/>
  <c r="BK527" i="3"/>
  <c r="BL527" i="3"/>
  <c r="BM527" i="3"/>
  <c r="BN527" i="3"/>
  <c r="BO527" i="3"/>
  <c r="BP527" i="3"/>
  <c r="A528" i="3"/>
  <c r="B528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S528" i="3"/>
  <c r="T528" i="3"/>
  <c r="U528" i="3"/>
  <c r="V528" i="3"/>
  <c r="W528" i="3"/>
  <c r="X528" i="3"/>
  <c r="Y528" i="3"/>
  <c r="Z528" i="3"/>
  <c r="AA528" i="3"/>
  <c r="AB528" i="3"/>
  <c r="AC528" i="3"/>
  <c r="AD528" i="3"/>
  <c r="AE528" i="3"/>
  <c r="AF528" i="3"/>
  <c r="AG528" i="3"/>
  <c r="AH528" i="3"/>
  <c r="AI528" i="3"/>
  <c r="AJ528" i="3"/>
  <c r="AK528" i="3"/>
  <c r="AL528" i="3"/>
  <c r="AM528" i="3"/>
  <c r="AN528" i="3"/>
  <c r="AO528" i="3"/>
  <c r="AP528" i="3"/>
  <c r="AQ528" i="3"/>
  <c r="AR528" i="3"/>
  <c r="AS528" i="3"/>
  <c r="AT528" i="3"/>
  <c r="AU528" i="3"/>
  <c r="AV528" i="3"/>
  <c r="AW528" i="3"/>
  <c r="AX528" i="3"/>
  <c r="AY528" i="3"/>
  <c r="AZ528" i="3"/>
  <c r="BA528" i="3"/>
  <c r="BB528" i="3"/>
  <c r="BC528" i="3"/>
  <c r="BD528" i="3"/>
  <c r="BE528" i="3"/>
  <c r="BF528" i="3"/>
  <c r="BG528" i="3"/>
  <c r="BH528" i="3"/>
  <c r="BI528" i="3"/>
  <c r="BJ528" i="3"/>
  <c r="BK528" i="3"/>
  <c r="BL528" i="3"/>
  <c r="BM528" i="3"/>
  <c r="BN528" i="3"/>
  <c r="BO528" i="3"/>
  <c r="BP528" i="3"/>
  <c r="A529" i="3"/>
  <c r="B529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S529" i="3"/>
  <c r="T529" i="3"/>
  <c r="U529" i="3"/>
  <c r="V529" i="3"/>
  <c r="W529" i="3"/>
  <c r="X529" i="3"/>
  <c r="Y529" i="3"/>
  <c r="Z529" i="3"/>
  <c r="AA529" i="3"/>
  <c r="AB529" i="3"/>
  <c r="AC529" i="3"/>
  <c r="AD529" i="3"/>
  <c r="AE529" i="3"/>
  <c r="AF529" i="3"/>
  <c r="AG529" i="3"/>
  <c r="AH529" i="3"/>
  <c r="AI529" i="3"/>
  <c r="AJ529" i="3"/>
  <c r="AK529" i="3"/>
  <c r="AL529" i="3"/>
  <c r="AM529" i="3"/>
  <c r="AN529" i="3"/>
  <c r="AO529" i="3"/>
  <c r="AP529" i="3"/>
  <c r="AQ529" i="3"/>
  <c r="AR529" i="3"/>
  <c r="AS529" i="3"/>
  <c r="AT529" i="3"/>
  <c r="AU529" i="3"/>
  <c r="AV529" i="3"/>
  <c r="AW529" i="3"/>
  <c r="AX529" i="3"/>
  <c r="AY529" i="3"/>
  <c r="AZ529" i="3"/>
  <c r="BA529" i="3"/>
  <c r="BB529" i="3"/>
  <c r="BC529" i="3"/>
  <c r="BD529" i="3"/>
  <c r="BE529" i="3"/>
  <c r="BF529" i="3"/>
  <c r="BG529" i="3"/>
  <c r="BH529" i="3"/>
  <c r="BI529" i="3"/>
  <c r="BJ529" i="3"/>
  <c r="BK529" i="3"/>
  <c r="BL529" i="3"/>
  <c r="BM529" i="3"/>
  <c r="BN529" i="3"/>
  <c r="BO529" i="3"/>
  <c r="BP529" i="3"/>
  <c r="A530" i="3"/>
  <c r="B530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S530" i="3"/>
  <c r="T530" i="3"/>
  <c r="U530" i="3"/>
  <c r="V530" i="3"/>
  <c r="W530" i="3"/>
  <c r="X530" i="3"/>
  <c r="Y530" i="3"/>
  <c r="Z530" i="3"/>
  <c r="AA530" i="3"/>
  <c r="AB530" i="3"/>
  <c r="AC530" i="3"/>
  <c r="AD530" i="3"/>
  <c r="AE530" i="3"/>
  <c r="AF530" i="3"/>
  <c r="AG530" i="3"/>
  <c r="AH530" i="3"/>
  <c r="AI530" i="3"/>
  <c r="AJ530" i="3"/>
  <c r="AK530" i="3"/>
  <c r="AL530" i="3"/>
  <c r="AM530" i="3"/>
  <c r="AN530" i="3"/>
  <c r="AO530" i="3"/>
  <c r="AP530" i="3"/>
  <c r="AQ530" i="3"/>
  <c r="AR530" i="3"/>
  <c r="AS530" i="3"/>
  <c r="AT530" i="3"/>
  <c r="AU530" i="3"/>
  <c r="AV530" i="3"/>
  <c r="AW530" i="3"/>
  <c r="AX530" i="3"/>
  <c r="AY530" i="3"/>
  <c r="AZ530" i="3"/>
  <c r="BA530" i="3"/>
  <c r="BB530" i="3"/>
  <c r="BC530" i="3"/>
  <c r="BD530" i="3"/>
  <c r="BE530" i="3"/>
  <c r="BF530" i="3"/>
  <c r="BG530" i="3"/>
  <c r="BH530" i="3"/>
  <c r="BI530" i="3"/>
  <c r="BJ530" i="3"/>
  <c r="BK530" i="3"/>
  <c r="BL530" i="3"/>
  <c r="BM530" i="3"/>
  <c r="BN530" i="3"/>
  <c r="BO530" i="3"/>
  <c r="BP530" i="3"/>
  <c r="A531" i="3"/>
  <c r="B531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S531" i="3"/>
  <c r="T531" i="3"/>
  <c r="U531" i="3"/>
  <c r="V531" i="3"/>
  <c r="W531" i="3"/>
  <c r="X531" i="3"/>
  <c r="Y531" i="3"/>
  <c r="Z531" i="3"/>
  <c r="AA531" i="3"/>
  <c r="AB531" i="3"/>
  <c r="AC531" i="3"/>
  <c r="AD531" i="3"/>
  <c r="AE531" i="3"/>
  <c r="AF531" i="3"/>
  <c r="AG531" i="3"/>
  <c r="AH531" i="3"/>
  <c r="AI531" i="3"/>
  <c r="AJ531" i="3"/>
  <c r="AK531" i="3"/>
  <c r="AL531" i="3"/>
  <c r="AM531" i="3"/>
  <c r="AN531" i="3"/>
  <c r="AO531" i="3"/>
  <c r="AP531" i="3"/>
  <c r="AQ531" i="3"/>
  <c r="AR531" i="3"/>
  <c r="AS531" i="3"/>
  <c r="AT531" i="3"/>
  <c r="AU531" i="3"/>
  <c r="AV531" i="3"/>
  <c r="AW531" i="3"/>
  <c r="AX531" i="3"/>
  <c r="AY531" i="3"/>
  <c r="AZ531" i="3"/>
  <c r="BA531" i="3"/>
  <c r="BB531" i="3"/>
  <c r="BC531" i="3"/>
  <c r="BD531" i="3"/>
  <c r="BE531" i="3"/>
  <c r="BF531" i="3"/>
  <c r="BG531" i="3"/>
  <c r="BH531" i="3"/>
  <c r="BI531" i="3"/>
  <c r="BJ531" i="3"/>
  <c r="BK531" i="3"/>
  <c r="BL531" i="3"/>
  <c r="BM531" i="3"/>
  <c r="BN531" i="3"/>
  <c r="BO531" i="3"/>
  <c r="BP531" i="3"/>
  <c r="A532" i="3"/>
  <c r="B532" i="3"/>
  <c r="C532" i="3"/>
  <c r="D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S532" i="3"/>
  <c r="T532" i="3"/>
  <c r="U532" i="3"/>
  <c r="V532" i="3"/>
  <c r="W532" i="3"/>
  <c r="X532" i="3"/>
  <c r="Y532" i="3"/>
  <c r="Z532" i="3"/>
  <c r="AA532" i="3"/>
  <c r="AB532" i="3"/>
  <c r="AC532" i="3"/>
  <c r="AD532" i="3"/>
  <c r="AE532" i="3"/>
  <c r="AF532" i="3"/>
  <c r="AG532" i="3"/>
  <c r="AH532" i="3"/>
  <c r="AI532" i="3"/>
  <c r="AJ532" i="3"/>
  <c r="AK532" i="3"/>
  <c r="AL532" i="3"/>
  <c r="AM532" i="3"/>
  <c r="AN532" i="3"/>
  <c r="AO532" i="3"/>
  <c r="AP532" i="3"/>
  <c r="AQ532" i="3"/>
  <c r="AR532" i="3"/>
  <c r="AS532" i="3"/>
  <c r="AT532" i="3"/>
  <c r="AU532" i="3"/>
  <c r="AV532" i="3"/>
  <c r="AW532" i="3"/>
  <c r="AX532" i="3"/>
  <c r="AY532" i="3"/>
  <c r="AZ532" i="3"/>
  <c r="BA532" i="3"/>
  <c r="BB532" i="3"/>
  <c r="BC532" i="3"/>
  <c r="BD532" i="3"/>
  <c r="BE532" i="3"/>
  <c r="BF532" i="3"/>
  <c r="BG532" i="3"/>
  <c r="BH532" i="3"/>
  <c r="BI532" i="3"/>
  <c r="BJ532" i="3"/>
  <c r="BK532" i="3"/>
  <c r="BL532" i="3"/>
  <c r="BM532" i="3"/>
  <c r="BN532" i="3"/>
  <c r="BO532" i="3"/>
  <c r="BP532" i="3"/>
  <c r="A533" i="3"/>
  <c r="B533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S533" i="3"/>
  <c r="T533" i="3"/>
  <c r="U533" i="3"/>
  <c r="V533" i="3"/>
  <c r="W533" i="3"/>
  <c r="X533" i="3"/>
  <c r="Y533" i="3"/>
  <c r="Z533" i="3"/>
  <c r="AA533" i="3"/>
  <c r="AB533" i="3"/>
  <c r="AC533" i="3"/>
  <c r="AD533" i="3"/>
  <c r="AE533" i="3"/>
  <c r="AF533" i="3"/>
  <c r="AG533" i="3"/>
  <c r="AH533" i="3"/>
  <c r="AI533" i="3"/>
  <c r="AJ533" i="3"/>
  <c r="AK533" i="3"/>
  <c r="AL533" i="3"/>
  <c r="AM533" i="3"/>
  <c r="AN533" i="3"/>
  <c r="AO533" i="3"/>
  <c r="AP533" i="3"/>
  <c r="AQ533" i="3"/>
  <c r="AR533" i="3"/>
  <c r="AS533" i="3"/>
  <c r="AT533" i="3"/>
  <c r="AU533" i="3"/>
  <c r="AV533" i="3"/>
  <c r="AW533" i="3"/>
  <c r="AX533" i="3"/>
  <c r="AY533" i="3"/>
  <c r="AZ533" i="3"/>
  <c r="BA533" i="3"/>
  <c r="BB533" i="3"/>
  <c r="BC533" i="3"/>
  <c r="BD533" i="3"/>
  <c r="BE533" i="3"/>
  <c r="BF533" i="3"/>
  <c r="BG533" i="3"/>
  <c r="BH533" i="3"/>
  <c r="BI533" i="3"/>
  <c r="BJ533" i="3"/>
  <c r="BK533" i="3"/>
  <c r="BL533" i="3"/>
  <c r="BM533" i="3"/>
  <c r="BN533" i="3"/>
  <c r="BO533" i="3"/>
  <c r="BP533" i="3"/>
  <c r="A534" i="3"/>
  <c r="B534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S534" i="3"/>
  <c r="T534" i="3"/>
  <c r="U534" i="3"/>
  <c r="V534" i="3"/>
  <c r="W534" i="3"/>
  <c r="X534" i="3"/>
  <c r="Y534" i="3"/>
  <c r="Z534" i="3"/>
  <c r="AA534" i="3"/>
  <c r="AB534" i="3"/>
  <c r="AC534" i="3"/>
  <c r="AD534" i="3"/>
  <c r="AE534" i="3"/>
  <c r="AF534" i="3"/>
  <c r="AG534" i="3"/>
  <c r="AH534" i="3"/>
  <c r="AI534" i="3"/>
  <c r="AJ534" i="3"/>
  <c r="AK534" i="3"/>
  <c r="AL534" i="3"/>
  <c r="AM534" i="3"/>
  <c r="AN534" i="3"/>
  <c r="AO534" i="3"/>
  <c r="AP534" i="3"/>
  <c r="AQ534" i="3"/>
  <c r="AR534" i="3"/>
  <c r="AS534" i="3"/>
  <c r="AT534" i="3"/>
  <c r="AU534" i="3"/>
  <c r="AV534" i="3"/>
  <c r="AW534" i="3"/>
  <c r="AX534" i="3"/>
  <c r="AY534" i="3"/>
  <c r="AZ534" i="3"/>
  <c r="BA534" i="3"/>
  <c r="BB534" i="3"/>
  <c r="BC534" i="3"/>
  <c r="BD534" i="3"/>
  <c r="BE534" i="3"/>
  <c r="BF534" i="3"/>
  <c r="BG534" i="3"/>
  <c r="BH534" i="3"/>
  <c r="BI534" i="3"/>
  <c r="BJ534" i="3"/>
  <c r="BK534" i="3"/>
  <c r="BL534" i="3"/>
  <c r="BM534" i="3"/>
  <c r="BN534" i="3"/>
  <c r="BO534" i="3"/>
  <c r="BP534" i="3"/>
  <c r="A535" i="3"/>
  <c r="B535" i="3"/>
  <c r="C535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S535" i="3"/>
  <c r="T535" i="3"/>
  <c r="U535" i="3"/>
  <c r="V535" i="3"/>
  <c r="W535" i="3"/>
  <c r="X535" i="3"/>
  <c r="Y535" i="3"/>
  <c r="Z535" i="3"/>
  <c r="AA535" i="3"/>
  <c r="AB535" i="3"/>
  <c r="AC535" i="3"/>
  <c r="AD535" i="3"/>
  <c r="AE535" i="3"/>
  <c r="AF535" i="3"/>
  <c r="AG535" i="3"/>
  <c r="AH535" i="3"/>
  <c r="AI535" i="3"/>
  <c r="AJ535" i="3"/>
  <c r="AK535" i="3"/>
  <c r="AL535" i="3"/>
  <c r="AM535" i="3"/>
  <c r="AN535" i="3"/>
  <c r="AO535" i="3"/>
  <c r="AP535" i="3"/>
  <c r="AQ535" i="3"/>
  <c r="AR535" i="3"/>
  <c r="AS535" i="3"/>
  <c r="AT535" i="3"/>
  <c r="AU535" i="3"/>
  <c r="AV535" i="3"/>
  <c r="AW535" i="3"/>
  <c r="AX535" i="3"/>
  <c r="AY535" i="3"/>
  <c r="AZ535" i="3"/>
  <c r="BA535" i="3"/>
  <c r="BB535" i="3"/>
  <c r="BC535" i="3"/>
  <c r="BD535" i="3"/>
  <c r="BE535" i="3"/>
  <c r="BF535" i="3"/>
  <c r="BG535" i="3"/>
  <c r="BH535" i="3"/>
  <c r="BI535" i="3"/>
  <c r="BJ535" i="3"/>
  <c r="BK535" i="3"/>
  <c r="BL535" i="3"/>
  <c r="BM535" i="3"/>
  <c r="BN535" i="3"/>
  <c r="BO535" i="3"/>
  <c r="BP535" i="3"/>
  <c r="A536" i="3"/>
  <c r="B536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S536" i="3"/>
  <c r="T536" i="3"/>
  <c r="U536" i="3"/>
  <c r="V536" i="3"/>
  <c r="W536" i="3"/>
  <c r="X536" i="3"/>
  <c r="Y536" i="3"/>
  <c r="Z536" i="3"/>
  <c r="AA536" i="3"/>
  <c r="AB536" i="3"/>
  <c r="AC536" i="3"/>
  <c r="AD536" i="3"/>
  <c r="AE536" i="3"/>
  <c r="AF536" i="3"/>
  <c r="AG536" i="3"/>
  <c r="AH536" i="3"/>
  <c r="AI536" i="3"/>
  <c r="AJ536" i="3"/>
  <c r="AK536" i="3"/>
  <c r="AL536" i="3"/>
  <c r="AM536" i="3"/>
  <c r="AN536" i="3"/>
  <c r="AO536" i="3"/>
  <c r="AP536" i="3"/>
  <c r="AQ536" i="3"/>
  <c r="AR536" i="3"/>
  <c r="AS536" i="3"/>
  <c r="AT536" i="3"/>
  <c r="AU536" i="3"/>
  <c r="AV536" i="3"/>
  <c r="AW536" i="3"/>
  <c r="AX536" i="3"/>
  <c r="AY536" i="3"/>
  <c r="AZ536" i="3"/>
  <c r="BA536" i="3"/>
  <c r="BB536" i="3"/>
  <c r="BC536" i="3"/>
  <c r="BD536" i="3"/>
  <c r="BE536" i="3"/>
  <c r="BF536" i="3"/>
  <c r="BG536" i="3"/>
  <c r="BH536" i="3"/>
  <c r="BI536" i="3"/>
  <c r="BJ536" i="3"/>
  <c r="BK536" i="3"/>
  <c r="BL536" i="3"/>
  <c r="BM536" i="3"/>
  <c r="BN536" i="3"/>
  <c r="BO536" i="3"/>
  <c r="BP536" i="3"/>
  <c r="A537" i="3"/>
  <c r="B537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S537" i="3"/>
  <c r="T537" i="3"/>
  <c r="U537" i="3"/>
  <c r="V537" i="3"/>
  <c r="W537" i="3"/>
  <c r="X537" i="3"/>
  <c r="Y537" i="3"/>
  <c r="Z537" i="3"/>
  <c r="AA537" i="3"/>
  <c r="AB537" i="3"/>
  <c r="AC537" i="3"/>
  <c r="AD537" i="3"/>
  <c r="AE537" i="3"/>
  <c r="AF537" i="3"/>
  <c r="AG537" i="3"/>
  <c r="AH537" i="3"/>
  <c r="AI537" i="3"/>
  <c r="AJ537" i="3"/>
  <c r="AK537" i="3"/>
  <c r="AL537" i="3"/>
  <c r="AM537" i="3"/>
  <c r="AN537" i="3"/>
  <c r="AO537" i="3"/>
  <c r="AP537" i="3"/>
  <c r="AQ537" i="3"/>
  <c r="AR537" i="3"/>
  <c r="AS537" i="3"/>
  <c r="AT537" i="3"/>
  <c r="AU537" i="3"/>
  <c r="AV537" i="3"/>
  <c r="AW537" i="3"/>
  <c r="AX537" i="3"/>
  <c r="AY537" i="3"/>
  <c r="AZ537" i="3"/>
  <c r="BA537" i="3"/>
  <c r="BB537" i="3"/>
  <c r="BC537" i="3"/>
  <c r="BD537" i="3"/>
  <c r="BE537" i="3"/>
  <c r="BF537" i="3"/>
  <c r="BG537" i="3"/>
  <c r="BH537" i="3"/>
  <c r="BI537" i="3"/>
  <c r="BJ537" i="3"/>
  <c r="BK537" i="3"/>
  <c r="BL537" i="3"/>
  <c r="BM537" i="3"/>
  <c r="BN537" i="3"/>
  <c r="BO537" i="3"/>
  <c r="BP537" i="3"/>
  <c r="A538" i="3"/>
  <c r="B538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S538" i="3"/>
  <c r="T538" i="3"/>
  <c r="U538" i="3"/>
  <c r="V538" i="3"/>
  <c r="W538" i="3"/>
  <c r="X538" i="3"/>
  <c r="Y538" i="3"/>
  <c r="Z538" i="3"/>
  <c r="AA538" i="3"/>
  <c r="AB538" i="3"/>
  <c r="AC538" i="3"/>
  <c r="AD538" i="3"/>
  <c r="AE538" i="3"/>
  <c r="AF538" i="3"/>
  <c r="AG538" i="3"/>
  <c r="AH538" i="3"/>
  <c r="AI538" i="3"/>
  <c r="AJ538" i="3"/>
  <c r="AK538" i="3"/>
  <c r="AL538" i="3"/>
  <c r="AM538" i="3"/>
  <c r="AN538" i="3"/>
  <c r="AO538" i="3"/>
  <c r="AP538" i="3"/>
  <c r="AQ538" i="3"/>
  <c r="AR538" i="3"/>
  <c r="AS538" i="3"/>
  <c r="AT538" i="3"/>
  <c r="AU538" i="3"/>
  <c r="AV538" i="3"/>
  <c r="AW538" i="3"/>
  <c r="AX538" i="3"/>
  <c r="AY538" i="3"/>
  <c r="AZ538" i="3"/>
  <c r="BA538" i="3"/>
  <c r="BB538" i="3"/>
  <c r="BC538" i="3"/>
  <c r="BD538" i="3"/>
  <c r="BE538" i="3"/>
  <c r="BF538" i="3"/>
  <c r="BG538" i="3"/>
  <c r="BH538" i="3"/>
  <c r="BI538" i="3"/>
  <c r="BJ538" i="3"/>
  <c r="BK538" i="3"/>
  <c r="BL538" i="3"/>
  <c r="BM538" i="3"/>
  <c r="BN538" i="3"/>
  <c r="BO538" i="3"/>
  <c r="BP538" i="3"/>
  <c r="A539" i="3"/>
  <c r="B539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S539" i="3"/>
  <c r="T539" i="3"/>
  <c r="U539" i="3"/>
  <c r="V539" i="3"/>
  <c r="W539" i="3"/>
  <c r="X539" i="3"/>
  <c r="Y539" i="3"/>
  <c r="Z539" i="3"/>
  <c r="AA539" i="3"/>
  <c r="AB539" i="3"/>
  <c r="AC539" i="3"/>
  <c r="AD539" i="3"/>
  <c r="AE539" i="3"/>
  <c r="AF539" i="3"/>
  <c r="AG539" i="3"/>
  <c r="AH539" i="3"/>
  <c r="AI539" i="3"/>
  <c r="AJ539" i="3"/>
  <c r="AK539" i="3"/>
  <c r="AL539" i="3"/>
  <c r="AM539" i="3"/>
  <c r="AN539" i="3"/>
  <c r="AO539" i="3"/>
  <c r="AP539" i="3"/>
  <c r="AQ539" i="3"/>
  <c r="AR539" i="3"/>
  <c r="AS539" i="3"/>
  <c r="AT539" i="3"/>
  <c r="AU539" i="3"/>
  <c r="AV539" i="3"/>
  <c r="AW539" i="3"/>
  <c r="AX539" i="3"/>
  <c r="AY539" i="3"/>
  <c r="AZ539" i="3"/>
  <c r="BA539" i="3"/>
  <c r="BB539" i="3"/>
  <c r="BC539" i="3"/>
  <c r="BD539" i="3"/>
  <c r="BE539" i="3"/>
  <c r="BF539" i="3"/>
  <c r="BG539" i="3"/>
  <c r="BH539" i="3"/>
  <c r="BI539" i="3"/>
  <c r="BJ539" i="3"/>
  <c r="BK539" i="3"/>
  <c r="BL539" i="3"/>
  <c r="BM539" i="3"/>
  <c r="BN539" i="3"/>
  <c r="BO539" i="3"/>
  <c r="BP539" i="3"/>
  <c r="A540" i="3"/>
  <c r="B540" i="3"/>
  <c r="C540" i="3"/>
  <c r="D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S540" i="3"/>
  <c r="T540" i="3"/>
  <c r="U540" i="3"/>
  <c r="V540" i="3"/>
  <c r="W540" i="3"/>
  <c r="X540" i="3"/>
  <c r="Y540" i="3"/>
  <c r="Z540" i="3"/>
  <c r="AA540" i="3"/>
  <c r="AB540" i="3"/>
  <c r="AC540" i="3"/>
  <c r="AD540" i="3"/>
  <c r="AE540" i="3"/>
  <c r="AF540" i="3"/>
  <c r="AG540" i="3"/>
  <c r="AH540" i="3"/>
  <c r="AI540" i="3"/>
  <c r="AJ540" i="3"/>
  <c r="AK540" i="3"/>
  <c r="AL540" i="3"/>
  <c r="AM540" i="3"/>
  <c r="AN540" i="3"/>
  <c r="AO540" i="3"/>
  <c r="AP540" i="3"/>
  <c r="AQ540" i="3"/>
  <c r="AR540" i="3"/>
  <c r="AS540" i="3"/>
  <c r="AT540" i="3"/>
  <c r="AU540" i="3"/>
  <c r="AV540" i="3"/>
  <c r="AW540" i="3"/>
  <c r="AX540" i="3"/>
  <c r="AY540" i="3"/>
  <c r="AZ540" i="3"/>
  <c r="BA540" i="3"/>
  <c r="BB540" i="3"/>
  <c r="BC540" i="3"/>
  <c r="BD540" i="3"/>
  <c r="BE540" i="3"/>
  <c r="BF540" i="3"/>
  <c r="BG540" i="3"/>
  <c r="BH540" i="3"/>
  <c r="BI540" i="3"/>
  <c r="BJ540" i="3"/>
  <c r="BK540" i="3"/>
  <c r="BL540" i="3"/>
  <c r="BM540" i="3"/>
  <c r="BN540" i="3"/>
  <c r="BO540" i="3"/>
  <c r="BP540" i="3"/>
  <c r="A541" i="3"/>
  <c r="B541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S541" i="3"/>
  <c r="T541" i="3"/>
  <c r="U541" i="3"/>
  <c r="V541" i="3"/>
  <c r="W541" i="3"/>
  <c r="X541" i="3"/>
  <c r="Y541" i="3"/>
  <c r="Z541" i="3"/>
  <c r="AA541" i="3"/>
  <c r="AB541" i="3"/>
  <c r="AC541" i="3"/>
  <c r="AD541" i="3"/>
  <c r="AE541" i="3"/>
  <c r="AF541" i="3"/>
  <c r="AG541" i="3"/>
  <c r="AH541" i="3"/>
  <c r="AI541" i="3"/>
  <c r="AJ541" i="3"/>
  <c r="AK541" i="3"/>
  <c r="AL541" i="3"/>
  <c r="AM541" i="3"/>
  <c r="AN541" i="3"/>
  <c r="AO541" i="3"/>
  <c r="AP541" i="3"/>
  <c r="AQ541" i="3"/>
  <c r="AR541" i="3"/>
  <c r="AS541" i="3"/>
  <c r="AT541" i="3"/>
  <c r="AU541" i="3"/>
  <c r="AV541" i="3"/>
  <c r="AW541" i="3"/>
  <c r="AX541" i="3"/>
  <c r="AY541" i="3"/>
  <c r="AZ541" i="3"/>
  <c r="BA541" i="3"/>
  <c r="BB541" i="3"/>
  <c r="BC541" i="3"/>
  <c r="BD541" i="3"/>
  <c r="BE541" i="3"/>
  <c r="BF541" i="3"/>
  <c r="BG541" i="3"/>
  <c r="BH541" i="3"/>
  <c r="BI541" i="3"/>
  <c r="BJ541" i="3"/>
  <c r="BK541" i="3"/>
  <c r="BL541" i="3"/>
  <c r="BM541" i="3"/>
  <c r="BN541" i="3"/>
  <c r="BO541" i="3"/>
  <c r="BP541" i="3"/>
  <c r="A542" i="3"/>
  <c r="B542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S542" i="3"/>
  <c r="T542" i="3"/>
  <c r="U542" i="3"/>
  <c r="V542" i="3"/>
  <c r="W542" i="3"/>
  <c r="X542" i="3"/>
  <c r="Y542" i="3"/>
  <c r="Z542" i="3"/>
  <c r="AA542" i="3"/>
  <c r="AB542" i="3"/>
  <c r="AC542" i="3"/>
  <c r="AD542" i="3"/>
  <c r="AE542" i="3"/>
  <c r="AF542" i="3"/>
  <c r="AG542" i="3"/>
  <c r="AH542" i="3"/>
  <c r="AI542" i="3"/>
  <c r="AJ542" i="3"/>
  <c r="AK542" i="3"/>
  <c r="AL542" i="3"/>
  <c r="AM542" i="3"/>
  <c r="AN542" i="3"/>
  <c r="AO542" i="3"/>
  <c r="AP542" i="3"/>
  <c r="AQ542" i="3"/>
  <c r="AR542" i="3"/>
  <c r="AS542" i="3"/>
  <c r="AT542" i="3"/>
  <c r="AU542" i="3"/>
  <c r="AV542" i="3"/>
  <c r="AW542" i="3"/>
  <c r="AX542" i="3"/>
  <c r="AY542" i="3"/>
  <c r="AZ542" i="3"/>
  <c r="BA542" i="3"/>
  <c r="BB542" i="3"/>
  <c r="BC542" i="3"/>
  <c r="BD542" i="3"/>
  <c r="BE542" i="3"/>
  <c r="BF542" i="3"/>
  <c r="BG542" i="3"/>
  <c r="BH542" i="3"/>
  <c r="BI542" i="3"/>
  <c r="BJ542" i="3"/>
  <c r="BK542" i="3"/>
  <c r="BL542" i="3"/>
  <c r="BM542" i="3"/>
  <c r="BN542" i="3"/>
  <c r="BO542" i="3"/>
  <c r="BP542" i="3"/>
  <c r="A543" i="3"/>
  <c r="B543" i="3"/>
  <c r="C543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AC543" i="3"/>
  <c r="AD543" i="3"/>
  <c r="AE543" i="3"/>
  <c r="AF543" i="3"/>
  <c r="AG543" i="3"/>
  <c r="AH543" i="3"/>
  <c r="AI543" i="3"/>
  <c r="AJ543" i="3"/>
  <c r="AK543" i="3"/>
  <c r="AL543" i="3"/>
  <c r="AM543" i="3"/>
  <c r="AN543" i="3"/>
  <c r="AO543" i="3"/>
  <c r="AP543" i="3"/>
  <c r="AQ543" i="3"/>
  <c r="AR543" i="3"/>
  <c r="AS543" i="3"/>
  <c r="AT543" i="3"/>
  <c r="AU543" i="3"/>
  <c r="AV543" i="3"/>
  <c r="AW543" i="3"/>
  <c r="AX543" i="3"/>
  <c r="AY543" i="3"/>
  <c r="AZ543" i="3"/>
  <c r="BA543" i="3"/>
  <c r="BB543" i="3"/>
  <c r="BC543" i="3"/>
  <c r="BD543" i="3"/>
  <c r="BE543" i="3"/>
  <c r="BF543" i="3"/>
  <c r="BG543" i="3"/>
  <c r="BH543" i="3"/>
  <c r="BI543" i="3"/>
  <c r="BJ543" i="3"/>
  <c r="BK543" i="3"/>
  <c r="BL543" i="3"/>
  <c r="BM543" i="3"/>
  <c r="BN543" i="3"/>
  <c r="BO543" i="3"/>
  <c r="BP543" i="3"/>
  <c r="A544" i="3"/>
  <c r="B544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S544" i="3"/>
  <c r="T544" i="3"/>
  <c r="U544" i="3"/>
  <c r="V544" i="3"/>
  <c r="W544" i="3"/>
  <c r="X544" i="3"/>
  <c r="Y544" i="3"/>
  <c r="Z544" i="3"/>
  <c r="AA544" i="3"/>
  <c r="AB544" i="3"/>
  <c r="AC544" i="3"/>
  <c r="AD544" i="3"/>
  <c r="AE544" i="3"/>
  <c r="AF544" i="3"/>
  <c r="AG544" i="3"/>
  <c r="AH544" i="3"/>
  <c r="AI544" i="3"/>
  <c r="AJ544" i="3"/>
  <c r="AK544" i="3"/>
  <c r="AL544" i="3"/>
  <c r="AM544" i="3"/>
  <c r="AN544" i="3"/>
  <c r="AO544" i="3"/>
  <c r="AP544" i="3"/>
  <c r="AQ544" i="3"/>
  <c r="AR544" i="3"/>
  <c r="AS544" i="3"/>
  <c r="AT544" i="3"/>
  <c r="AU544" i="3"/>
  <c r="AV544" i="3"/>
  <c r="AW544" i="3"/>
  <c r="AX544" i="3"/>
  <c r="AY544" i="3"/>
  <c r="AZ544" i="3"/>
  <c r="BA544" i="3"/>
  <c r="BB544" i="3"/>
  <c r="BC544" i="3"/>
  <c r="BD544" i="3"/>
  <c r="BE544" i="3"/>
  <c r="BF544" i="3"/>
  <c r="BG544" i="3"/>
  <c r="BH544" i="3"/>
  <c r="BI544" i="3"/>
  <c r="BJ544" i="3"/>
  <c r="BK544" i="3"/>
  <c r="BL544" i="3"/>
  <c r="BM544" i="3"/>
  <c r="BN544" i="3"/>
  <c r="BO544" i="3"/>
  <c r="BP544" i="3"/>
  <c r="A545" i="3"/>
  <c r="B545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S545" i="3"/>
  <c r="T545" i="3"/>
  <c r="U545" i="3"/>
  <c r="V545" i="3"/>
  <c r="W545" i="3"/>
  <c r="X545" i="3"/>
  <c r="Y545" i="3"/>
  <c r="Z545" i="3"/>
  <c r="AA545" i="3"/>
  <c r="AB545" i="3"/>
  <c r="AC545" i="3"/>
  <c r="AD545" i="3"/>
  <c r="AE545" i="3"/>
  <c r="AF545" i="3"/>
  <c r="AG545" i="3"/>
  <c r="AH545" i="3"/>
  <c r="AI545" i="3"/>
  <c r="AJ545" i="3"/>
  <c r="AK545" i="3"/>
  <c r="AL545" i="3"/>
  <c r="AM545" i="3"/>
  <c r="AN545" i="3"/>
  <c r="AO545" i="3"/>
  <c r="AP545" i="3"/>
  <c r="AQ545" i="3"/>
  <c r="AR545" i="3"/>
  <c r="AS545" i="3"/>
  <c r="AT545" i="3"/>
  <c r="AU545" i="3"/>
  <c r="AV545" i="3"/>
  <c r="AW545" i="3"/>
  <c r="AX545" i="3"/>
  <c r="AY545" i="3"/>
  <c r="AZ545" i="3"/>
  <c r="BA545" i="3"/>
  <c r="BB545" i="3"/>
  <c r="BC545" i="3"/>
  <c r="BD545" i="3"/>
  <c r="BE545" i="3"/>
  <c r="BF545" i="3"/>
  <c r="BG545" i="3"/>
  <c r="BH545" i="3"/>
  <c r="BI545" i="3"/>
  <c r="BJ545" i="3"/>
  <c r="BK545" i="3"/>
  <c r="BL545" i="3"/>
  <c r="BM545" i="3"/>
  <c r="BN545" i="3"/>
  <c r="BO545" i="3"/>
  <c r="BP545" i="3"/>
  <c r="A546" i="3"/>
  <c r="B546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S546" i="3"/>
  <c r="T546" i="3"/>
  <c r="U546" i="3"/>
  <c r="V546" i="3"/>
  <c r="W546" i="3"/>
  <c r="X546" i="3"/>
  <c r="Y546" i="3"/>
  <c r="Z546" i="3"/>
  <c r="AA546" i="3"/>
  <c r="AB546" i="3"/>
  <c r="AC546" i="3"/>
  <c r="AD546" i="3"/>
  <c r="AE546" i="3"/>
  <c r="AF546" i="3"/>
  <c r="AG546" i="3"/>
  <c r="AH546" i="3"/>
  <c r="AI546" i="3"/>
  <c r="AJ546" i="3"/>
  <c r="AK546" i="3"/>
  <c r="AL546" i="3"/>
  <c r="AM546" i="3"/>
  <c r="AN546" i="3"/>
  <c r="AO546" i="3"/>
  <c r="AP546" i="3"/>
  <c r="AQ546" i="3"/>
  <c r="AR546" i="3"/>
  <c r="AS546" i="3"/>
  <c r="AT546" i="3"/>
  <c r="AU546" i="3"/>
  <c r="AV546" i="3"/>
  <c r="AW546" i="3"/>
  <c r="AX546" i="3"/>
  <c r="AY546" i="3"/>
  <c r="AZ546" i="3"/>
  <c r="BA546" i="3"/>
  <c r="BB546" i="3"/>
  <c r="BC546" i="3"/>
  <c r="BD546" i="3"/>
  <c r="BE546" i="3"/>
  <c r="BF546" i="3"/>
  <c r="BG546" i="3"/>
  <c r="BH546" i="3"/>
  <c r="BI546" i="3"/>
  <c r="BJ546" i="3"/>
  <c r="BK546" i="3"/>
  <c r="BL546" i="3"/>
  <c r="BM546" i="3"/>
  <c r="BN546" i="3"/>
  <c r="BO546" i="3"/>
  <c r="BP546" i="3"/>
  <c r="A547" i="3"/>
  <c r="B547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AC547" i="3"/>
  <c r="AD547" i="3"/>
  <c r="AE547" i="3"/>
  <c r="AF547" i="3"/>
  <c r="AG547" i="3"/>
  <c r="AH547" i="3"/>
  <c r="AI547" i="3"/>
  <c r="AJ547" i="3"/>
  <c r="AK547" i="3"/>
  <c r="AL547" i="3"/>
  <c r="AM547" i="3"/>
  <c r="AN547" i="3"/>
  <c r="AO547" i="3"/>
  <c r="AP547" i="3"/>
  <c r="AQ547" i="3"/>
  <c r="AR547" i="3"/>
  <c r="AS547" i="3"/>
  <c r="AT547" i="3"/>
  <c r="AU547" i="3"/>
  <c r="AV547" i="3"/>
  <c r="AW547" i="3"/>
  <c r="AX547" i="3"/>
  <c r="AY547" i="3"/>
  <c r="AZ547" i="3"/>
  <c r="BA547" i="3"/>
  <c r="BB547" i="3"/>
  <c r="BC547" i="3"/>
  <c r="BD547" i="3"/>
  <c r="BE547" i="3"/>
  <c r="BF547" i="3"/>
  <c r="BG547" i="3"/>
  <c r="BH547" i="3"/>
  <c r="BI547" i="3"/>
  <c r="BJ547" i="3"/>
  <c r="BK547" i="3"/>
  <c r="BL547" i="3"/>
  <c r="BM547" i="3"/>
  <c r="BN547" i="3"/>
  <c r="BO547" i="3"/>
  <c r="BP547" i="3"/>
  <c r="A548" i="3"/>
  <c r="B548" i="3"/>
  <c r="C548" i="3"/>
  <c r="D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AC548" i="3"/>
  <c r="AD548" i="3"/>
  <c r="AE548" i="3"/>
  <c r="AF548" i="3"/>
  <c r="AG548" i="3"/>
  <c r="AH548" i="3"/>
  <c r="AI548" i="3"/>
  <c r="AJ548" i="3"/>
  <c r="AK548" i="3"/>
  <c r="AL548" i="3"/>
  <c r="AM548" i="3"/>
  <c r="AN548" i="3"/>
  <c r="AO548" i="3"/>
  <c r="AP548" i="3"/>
  <c r="AQ548" i="3"/>
  <c r="AR548" i="3"/>
  <c r="AS548" i="3"/>
  <c r="AT548" i="3"/>
  <c r="AU548" i="3"/>
  <c r="AV548" i="3"/>
  <c r="AW548" i="3"/>
  <c r="AX548" i="3"/>
  <c r="AY548" i="3"/>
  <c r="AZ548" i="3"/>
  <c r="BA548" i="3"/>
  <c r="BB548" i="3"/>
  <c r="BC548" i="3"/>
  <c r="BD548" i="3"/>
  <c r="BE548" i="3"/>
  <c r="BF548" i="3"/>
  <c r="BG548" i="3"/>
  <c r="BH548" i="3"/>
  <c r="BI548" i="3"/>
  <c r="BJ548" i="3"/>
  <c r="BK548" i="3"/>
  <c r="BL548" i="3"/>
  <c r="BM548" i="3"/>
  <c r="BN548" i="3"/>
  <c r="BO548" i="3"/>
  <c r="BP548" i="3"/>
  <c r="A549" i="3"/>
  <c r="B549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AC549" i="3"/>
  <c r="AD549" i="3"/>
  <c r="AE549" i="3"/>
  <c r="AF549" i="3"/>
  <c r="AG549" i="3"/>
  <c r="AH549" i="3"/>
  <c r="AI549" i="3"/>
  <c r="AJ549" i="3"/>
  <c r="AK549" i="3"/>
  <c r="AL549" i="3"/>
  <c r="AM549" i="3"/>
  <c r="AN549" i="3"/>
  <c r="AO549" i="3"/>
  <c r="AP549" i="3"/>
  <c r="AQ549" i="3"/>
  <c r="AR549" i="3"/>
  <c r="AS549" i="3"/>
  <c r="AT549" i="3"/>
  <c r="AU549" i="3"/>
  <c r="AV549" i="3"/>
  <c r="AW549" i="3"/>
  <c r="AX549" i="3"/>
  <c r="AY549" i="3"/>
  <c r="AZ549" i="3"/>
  <c r="BA549" i="3"/>
  <c r="BB549" i="3"/>
  <c r="BC549" i="3"/>
  <c r="BD549" i="3"/>
  <c r="BE549" i="3"/>
  <c r="BF549" i="3"/>
  <c r="BG549" i="3"/>
  <c r="BH549" i="3"/>
  <c r="BI549" i="3"/>
  <c r="BJ549" i="3"/>
  <c r="BK549" i="3"/>
  <c r="BL549" i="3"/>
  <c r="BM549" i="3"/>
  <c r="BN549" i="3"/>
  <c r="BO549" i="3"/>
  <c r="BP549" i="3"/>
  <c r="A550" i="3"/>
  <c r="B550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S550" i="3"/>
  <c r="T550" i="3"/>
  <c r="U550" i="3"/>
  <c r="V550" i="3"/>
  <c r="W550" i="3"/>
  <c r="X550" i="3"/>
  <c r="Y550" i="3"/>
  <c r="Z550" i="3"/>
  <c r="AA550" i="3"/>
  <c r="AB550" i="3"/>
  <c r="AC550" i="3"/>
  <c r="AD550" i="3"/>
  <c r="AE550" i="3"/>
  <c r="AF550" i="3"/>
  <c r="AG550" i="3"/>
  <c r="AH550" i="3"/>
  <c r="AI550" i="3"/>
  <c r="AJ550" i="3"/>
  <c r="AK550" i="3"/>
  <c r="AL550" i="3"/>
  <c r="AM550" i="3"/>
  <c r="AN550" i="3"/>
  <c r="AO550" i="3"/>
  <c r="AP550" i="3"/>
  <c r="AQ550" i="3"/>
  <c r="AR550" i="3"/>
  <c r="AS550" i="3"/>
  <c r="AT550" i="3"/>
  <c r="AU550" i="3"/>
  <c r="AV550" i="3"/>
  <c r="AW550" i="3"/>
  <c r="AX550" i="3"/>
  <c r="AY550" i="3"/>
  <c r="AZ550" i="3"/>
  <c r="BA550" i="3"/>
  <c r="BB550" i="3"/>
  <c r="BC550" i="3"/>
  <c r="BD550" i="3"/>
  <c r="BE550" i="3"/>
  <c r="BF550" i="3"/>
  <c r="BG550" i="3"/>
  <c r="BH550" i="3"/>
  <c r="BI550" i="3"/>
  <c r="BJ550" i="3"/>
  <c r="BK550" i="3"/>
  <c r="BL550" i="3"/>
  <c r="BM550" i="3"/>
  <c r="BN550" i="3"/>
  <c r="BO550" i="3"/>
  <c r="BP550" i="3"/>
  <c r="A551" i="3"/>
  <c r="B551" i="3"/>
  <c r="C551" i="3"/>
  <c r="D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R551" i="3"/>
  <c r="S551" i="3"/>
  <c r="T551" i="3"/>
  <c r="U551" i="3"/>
  <c r="V551" i="3"/>
  <c r="W551" i="3"/>
  <c r="X551" i="3"/>
  <c r="Y551" i="3"/>
  <c r="Z551" i="3"/>
  <c r="AA551" i="3"/>
  <c r="AB551" i="3"/>
  <c r="AC551" i="3"/>
  <c r="AD551" i="3"/>
  <c r="AE551" i="3"/>
  <c r="AF551" i="3"/>
  <c r="AG551" i="3"/>
  <c r="AH551" i="3"/>
  <c r="AI551" i="3"/>
  <c r="AJ551" i="3"/>
  <c r="AK551" i="3"/>
  <c r="AL551" i="3"/>
  <c r="AM551" i="3"/>
  <c r="AN551" i="3"/>
  <c r="AO551" i="3"/>
  <c r="AP551" i="3"/>
  <c r="AQ551" i="3"/>
  <c r="AR551" i="3"/>
  <c r="AS551" i="3"/>
  <c r="AT551" i="3"/>
  <c r="AU551" i="3"/>
  <c r="AV551" i="3"/>
  <c r="AW551" i="3"/>
  <c r="AX551" i="3"/>
  <c r="AY551" i="3"/>
  <c r="AZ551" i="3"/>
  <c r="BA551" i="3"/>
  <c r="BB551" i="3"/>
  <c r="BC551" i="3"/>
  <c r="BD551" i="3"/>
  <c r="BE551" i="3"/>
  <c r="BF551" i="3"/>
  <c r="BG551" i="3"/>
  <c r="BH551" i="3"/>
  <c r="BI551" i="3"/>
  <c r="BJ551" i="3"/>
  <c r="BK551" i="3"/>
  <c r="BL551" i="3"/>
  <c r="BM551" i="3"/>
  <c r="BN551" i="3"/>
  <c r="BO551" i="3"/>
  <c r="BP551" i="3"/>
  <c r="A552" i="3"/>
  <c r="B552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S552" i="3"/>
  <c r="T552" i="3"/>
  <c r="U552" i="3"/>
  <c r="V552" i="3"/>
  <c r="W552" i="3"/>
  <c r="X552" i="3"/>
  <c r="Y552" i="3"/>
  <c r="Z552" i="3"/>
  <c r="AA552" i="3"/>
  <c r="AB552" i="3"/>
  <c r="AC552" i="3"/>
  <c r="AD552" i="3"/>
  <c r="AE552" i="3"/>
  <c r="AF552" i="3"/>
  <c r="AG552" i="3"/>
  <c r="AH552" i="3"/>
  <c r="AI552" i="3"/>
  <c r="AJ552" i="3"/>
  <c r="AK552" i="3"/>
  <c r="AL552" i="3"/>
  <c r="AM552" i="3"/>
  <c r="AN552" i="3"/>
  <c r="AO552" i="3"/>
  <c r="AP552" i="3"/>
  <c r="AQ552" i="3"/>
  <c r="AR552" i="3"/>
  <c r="AS552" i="3"/>
  <c r="AT552" i="3"/>
  <c r="AU552" i="3"/>
  <c r="AV552" i="3"/>
  <c r="AW552" i="3"/>
  <c r="AX552" i="3"/>
  <c r="AY552" i="3"/>
  <c r="AZ552" i="3"/>
  <c r="BA552" i="3"/>
  <c r="BB552" i="3"/>
  <c r="BC552" i="3"/>
  <c r="BD552" i="3"/>
  <c r="BE552" i="3"/>
  <c r="BF552" i="3"/>
  <c r="BG552" i="3"/>
  <c r="BH552" i="3"/>
  <c r="BI552" i="3"/>
  <c r="BJ552" i="3"/>
  <c r="BK552" i="3"/>
  <c r="BL552" i="3"/>
  <c r="BM552" i="3"/>
  <c r="BN552" i="3"/>
  <c r="BO552" i="3"/>
  <c r="BP552" i="3"/>
  <c r="A553" i="3"/>
  <c r="B553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S553" i="3"/>
  <c r="T553" i="3"/>
  <c r="U553" i="3"/>
  <c r="V553" i="3"/>
  <c r="W553" i="3"/>
  <c r="X553" i="3"/>
  <c r="Y553" i="3"/>
  <c r="Z553" i="3"/>
  <c r="AA553" i="3"/>
  <c r="AB553" i="3"/>
  <c r="AC553" i="3"/>
  <c r="AD553" i="3"/>
  <c r="AE553" i="3"/>
  <c r="AF553" i="3"/>
  <c r="AG553" i="3"/>
  <c r="AH553" i="3"/>
  <c r="AI553" i="3"/>
  <c r="AJ553" i="3"/>
  <c r="AK553" i="3"/>
  <c r="AL553" i="3"/>
  <c r="AM553" i="3"/>
  <c r="AN553" i="3"/>
  <c r="AO553" i="3"/>
  <c r="AP553" i="3"/>
  <c r="AQ553" i="3"/>
  <c r="AR553" i="3"/>
  <c r="AS553" i="3"/>
  <c r="AT553" i="3"/>
  <c r="AU553" i="3"/>
  <c r="AV553" i="3"/>
  <c r="AW553" i="3"/>
  <c r="AX553" i="3"/>
  <c r="AY553" i="3"/>
  <c r="AZ553" i="3"/>
  <c r="BA553" i="3"/>
  <c r="BB553" i="3"/>
  <c r="BC553" i="3"/>
  <c r="BD553" i="3"/>
  <c r="BE553" i="3"/>
  <c r="BF553" i="3"/>
  <c r="BG553" i="3"/>
  <c r="BH553" i="3"/>
  <c r="BI553" i="3"/>
  <c r="BJ553" i="3"/>
  <c r="BK553" i="3"/>
  <c r="BL553" i="3"/>
  <c r="BM553" i="3"/>
  <c r="BN553" i="3"/>
  <c r="BO553" i="3"/>
  <c r="BP553" i="3"/>
  <c r="A554" i="3"/>
  <c r="B554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R554" i="3"/>
  <c r="S554" i="3"/>
  <c r="T554" i="3"/>
  <c r="U554" i="3"/>
  <c r="V554" i="3"/>
  <c r="W554" i="3"/>
  <c r="X554" i="3"/>
  <c r="Y554" i="3"/>
  <c r="Z554" i="3"/>
  <c r="AA554" i="3"/>
  <c r="AB554" i="3"/>
  <c r="AC554" i="3"/>
  <c r="AD554" i="3"/>
  <c r="AE554" i="3"/>
  <c r="AF554" i="3"/>
  <c r="AG554" i="3"/>
  <c r="AH554" i="3"/>
  <c r="AI554" i="3"/>
  <c r="AJ554" i="3"/>
  <c r="AK554" i="3"/>
  <c r="AL554" i="3"/>
  <c r="AM554" i="3"/>
  <c r="AN554" i="3"/>
  <c r="AO554" i="3"/>
  <c r="AP554" i="3"/>
  <c r="AQ554" i="3"/>
  <c r="AR554" i="3"/>
  <c r="AS554" i="3"/>
  <c r="AT554" i="3"/>
  <c r="AU554" i="3"/>
  <c r="AV554" i="3"/>
  <c r="AW554" i="3"/>
  <c r="AX554" i="3"/>
  <c r="AY554" i="3"/>
  <c r="AZ554" i="3"/>
  <c r="BA554" i="3"/>
  <c r="BB554" i="3"/>
  <c r="BC554" i="3"/>
  <c r="BD554" i="3"/>
  <c r="BE554" i="3"/>
  <c r="BF554" i="3"/>
  <c r="BG554" i="3"/>
  <c r="BH554" i="3"/>
  <c r="BI554" i="3"/>
  <c r="BJ554" i="3"/>
  <c r="BK554" i="3"/>
  <c r="BL554" i="3"/>
  <c r="BM554" i="3"/>
  <c r="BN554" i="3"/>
  <c r="BO554" i="3"/>
  <c r="BP554" i="3"/>
  <c r="A555" i="3"/>
  <c r="B555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D555" i="3"/>
  <c r="AE555" i="3"/>
  <c r="AF555" i="3"/>
  <c r="AG555" i="3"/>
  <c r="AH555" i="3"/>
  <c r="AI555" i="3"/>
  <c r="AJ555" i="3"/>
  <c r="AK555" i="3"/>
  <c r="AL555" i="3"/>
  <c r="AM555" i="3"/>
  <c r="AN555" i="3"/>
  <c r="AO555" i="3"/>
  <c r="AP555" i="3"/>
  <c r="AQ555" i="3"/>
  <c r="AR555" i="3"/>
  <c r="AS555" i="3"/>
  <c r="AT555" i="3"/>
  <c r="AU555" i="3"/>
  <c r="AV555" i="3"/>
  <c r="AW555" i="3"/>
  <c r="AX555" i="3"/>
  <c r="AY555" i="3"/>
  <c r="AZ555" i="3"/>
  <c r="BA555" i="3"/>
  <c r="BB555" i="3"/>
  <c r="BC555" i="3"/>
  <c r="BD555" i="3"/>
  <c r="BE555" i="3"/>
  <c r="BF555" i="3"/>
  <c r="BG555" i="3"/>
  <c r="BH555" i="3"/>
  <c r="BI555" i="3"/>
  <c r="BJ555" i="3"/>
  <c r="BK555" i="3"/>
  <c r="BL555" i="3"/>
  <c r="BM555" i="3"/>
  <c r="BN555" i="3"/>
  <c r="BO555" i="3"/>
  <c r="BP555" i="3"/>
  <c r="A556" i="3"/>
  <c r="B556" i="3"/>
  <c r="C556" i="3"/>
  <c r="D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S556" i="3"/>
  <c r="T556" i="3"/>
  <c r="U556" i="3"/>
  <c r="V556" i="3"/>
  <c r="W556" i="3"/>
  <c r="X556" i="3"/>
  <c r="Y556" i="3"/>
  <c r="Z556" i="3"/>
  <c r="AA556" i="3"/>
  <c r="AB556" i="3"/>
  <c r="AC556" i="3"/>
  <c r="AD556" i="3"/>
  <c r="AE556" i="3"/>
  <c r="AF556" i="3"/>
  <c r="AG556" i="3"/>
  <c r="AH556" i="3"/>
  <c r="AI556" i="3"/>
  <c r="AJ556" i="3"/>
  <c r="AK556" i="3"/>
  <c r="AL556" i="3"/>
  <c r="AM556" i="3"/>
  <c r="AN556" i="3"/>
  <c r="AO556" i="3"/>
  <c r="AP556" i="3"/>
  <c r="AQ556" i="3"/>
  <c r="AR556" i="3"/>
  <c r="AS556" i="3"/>
  <c r="AT556" i="3"/>
  <c r="AU556" i="3"/>
  <c r="AV556" i="3"/>
  <c r="AW556" i="3"/>
  <c r="AX556" i="3"/>
  <c r="AY556" i="3"/>
  <c r="AZ556" i="3"/>
  <c r="BA556" i="3"/>
  <c r="BB556" i="3"/>
  <c r="BC556" i="3"/>
  <c r="BD556" i="3"/>
  <c r="BE556" i="3"/>
  <c r="BF556" i="3"/>
  <c r="BG556" i="3"/>
  <c r="BH556" i="3"/>
  <c r="BI556" i="3"/>
  <c r="BJ556" i="3"/>
  <c r="BK556" i="3"/>
  <c r="BL556" i="3"/>
  <c r="BM556" i="3"/>
  <c r="BN556" i="3"/>
  <c r="BO556" i="3"/>
  <c r="BP556" i="3"/>
  <c r="A557" i="3"/>
  <c r="B557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S557" i="3"/>
  <c r="T557" i="3"/>
  <c r="U557" i="3"/>
  <c r="V557" i="3"/>
  <c r="W557" i="3"/>
  <c r="X557" i="3"/>
  <c r="Y557" i="3"/>
  <c r="Z557" i="3"/>
  <c r="AA557" i="3"/>
  <c r="AB557" i="3"/>
  <c r="AC557" i="3"/>
  <c r="AD557" i="3"/>
  <c r="AE557" i="3"/>
  <c r="AF557" i="3"/>
  <c r="AG557" i="3"/>
  <c r="AH557" i="3"/>
  <c r="AI557" i="3"/>
  <c r="AJ557" i="3"/>
  <c r="AK557" i="3"/>
  <c r="AL557" i="3"/>
  <c r="AM557" i="3"/>
  <c r="AN557" i="3"/>
  <c r="AO557" i="3"/>
  <c r="AP557" i="3"/>
  <c r="AQ557" i="3"/>
  <c r="AR557" i="3"/>
  <c r="AS557" i="3"/>
  <c r="AT557" i="3"/>
  <c r="AU557" i="3"/>
  <c r="AV557" i="3"/>
  <c r="AW557" i="3"/>
  <c r="AX557" i="3"/>
  <c r="AY557" i="3"/>
  <c r="AZ557" i="3"/>
  <c r="BA557" i="3"/>
  <c r="BB557" i="3"/>
  <c r="BC557" i="3"/>
  <c r="BD557" i="3"/>
  <c r="BE557" i="3"/>
  <c r="BF557" i="3"/>
  <c r="BG557" i="3"/>
  <c r="BH557" i="3"/>
  <c r="BI557" i="3"/>
  <c r="BJ557" i="3"/>
  <c r="BK557" i="3"/>
  <c r="BL557" i="3"/>
  <c r="BM557" i="3"/>
  <c r="BN557" i="3"/>
  <c r="BO557" i="3"/>
  <c r="BP557" i="3"/>
  <c r="A558" i="3"/>
  <c r="B558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AB558" i="3"/>
  <c r="AC558" i="3"/>
  <c r="AD558" i="3"/>
  <c r="AE558" i="3"/>
  <c r="AF558" i="3"/>
  <c r="AG558" i="3"/>
  <c r="AH558" i="3"/>
  <c r="AI558" i="3"/>
  <c r="AJ558" i="3"/>
  <c r="AK558" i="3"/>
  <c r="AL558" i="3"/>
  <c r="AM558" i="3"/>
  <c r="AN558" i="3"/>
  <c r="AO558" i="3"/>
  <c r="AP558" i="3"/>
  <c r="AQ558" i="3"/>
  <c r="AR558" i="3"/>
  <c r="AS558" i="3"/>
  <c r="AT558" i="3"/>
  <c r="AU558" i="3"/>
  <c r="AV558" i="3"/>
  <c r="AW558" i="3"/>
  <c r="AX558" i="3"/>
  <c r="AY558" i="3"/>
  <c r="AZ558" i="3"/>
  <c r="BA558" i="3"/>
  <c r="BB558" i="3"/>
  <c r="BC558" i="3"/>
  <c r="BD558" i="3"/>
  <c r="BE558" i="3"/>
  <c r="BF558" i="3"/>
  <c r="BG558" i="3"/>
  <c r="BH558" i="3"/>
  <c r="BI558" i="3"/>
  <c r="BJ558" i="3"/>
  <c r="BK558" i="3"/>
  <c r="BL558" i="3"/>
  <c r="BM558" i="3"/>
  <c r="BN558" i="3"/>
  <c r="BO558" i="3"/>
  <c r="BP558" i="3"/>
  <c r="A559" i="3"/>
  <c r="B559" i="3"/>
  <c r="C559" i="3"/>
  <c r="D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AF559" i="3"/>
  <c r="AG559" i="3"/>
  <c r="AH559" i="3"/>
  <c r="AI559" i="3"/>
  <c r="AJ559" i="3"/>
  <c r="AK559" i="3"/>
  <c r="AL559" i="3"/>
  <c r="AM559" i="3"/>
  <c r="AN559" i="3"/>
  <c r="AO559" i="3"/>
  <c r="AP559" i="3"/>
  <c r="AQ559" i="3"/>
  <c r="AR559" i="3"/>
  <c r="AS559" i="3"/>
  <c r="AT559" i="3"/>
  <c r="AU559" i="3"/>
  <c r="AV559" i="3"/>
  <c r="AW559" i="3"/>
  <c r="AX559" i="3"/>
  <c r="AY559" i="3"/>
  <c r="AZ559" i="3"/>
  <c r="BA559" i="3"/>
  <c r="BB559" i="3"/>
  <c r="BC559" i="3"/>
  <c r="BD559" i="3"/>
  <c r="BE559" i="3"/>
  <c r="BF559" i="3"/>
  <c r="BG559" i="3"/>
  <c r="BH559" i="3"/>
  <c r="BI559" i="3"/>
  <c r="BJ559" i="3"/>
  <c r="BK559" i="3"/>
  <c r="BL559" i="3"/>
  <c r="BM559" i="3"/>
  <c r="BN559" i="3"/>
  <c r="BO559" i="3"/>
  <c r="BP559" i="3"/>
  <c r="A560" i="3"/>
  <c r="B560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S560" i="3"/>
  <c r="T560" i="3"/>
  <c r="U560" i="3"/>
  <c r="V560" i="3"/>
  <c r="W560" i="3"/>
  <c r="X560" i="3"/>
  <c r="Y560" i="3"/>
  <c r="Z560" i="3"/>
  <c r="AA560" i="3"/>
  <c r="AB560" i="3"/>
  <c r="AC560" i="3"/>
  <c r="AD560" i="3"/>
  <c r="AE560" i="3"/>
  <c r="AF560" i="3"/>
  <c r="AG560" i="3"/>
  <c r="AH560" i="3"/>
  <c r="AI560" i="3"/>
  <c r="AJ560" i="3"/>
  <c r="AK560" i="3"/>
  <c r="AL560" i="3"/>
  <c r="AM560" i="3"/>
  <c r="AN560" i="3"/>
  <c r="AO560" i="3"/>
  <c r="AP560" i="3"/>
  <c r="AQ560" i="3"/>
  <c r="AR560" i="3"/>
  <c r="AS560" i="3"/>
  <c r="AT560" i="3"/>
  <c r="AU560" i="3"/>
  <c r="AV560" i="3"/>
  <c r="AW560" i="3"/>
  <c r="AX560" i="3"/>
  <c r="AY560" i="3"/>
  <c r="AZ560" i="3"/>
  <c r="BA560" i="3"/>
  <c r="BB560" i="3"/>
  <c r="BC560" i="3"/>
  <c r="BD560" i="3"/>
  <c r="BE560" i="3"/>
  <c r="BF560" i="3"/>
  <c r="BG560" i="3"/>
  <c r="BH560" i="3"/>
  <c r="BI560" i="3"/>
  <c r="BJ560" i="3"/>
  <c r="BK560" i="3"/>
  <c r="BL560" i="3"/>
  <c r="BM560" i="3"/>
  <c r="BN560" i="3"/>
  <c r="BO560" i="3"/>
  <c r="BP560" i="3"/>
  <c r="A561" i="3"/>
  <c r="B561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S561" i="3"/>
  <c r="T561" i="3"/>
  <c r="U561" i="3"/>
  <c r="V561" i="3"/>
  <c r="W561" i="3"/>
  <c r="X561" i="3"/>
  <c r="Y561" i="3"/>
  <c r="Z561" i="3"/>
  <c r="AA561" i="3"/>
  <c r="AB561" i="3"/>
  <c r="AC561" i="3"/>
  <c r="AD561" i="3"/>
  <c r="AE561" i="3"/>
  <c r="AF561" i="3"/>
  <c r="AG561" i="3"/>
  <c r="AH561" i="3"/>
  <c r="AI561" i="3"/>
  <c r="AJ561" i="3"/>
  <c r="AK561" i="3"/>
  <c r="AL561" i="3"/>
  <c r="AM561" i="3"/>
  <c r="AN561" i="3"/>
  <c r="AO561" i="3"/>
  <c r="AP561" i="3"/>
  <c r="AQ561" i="3"/>
  <c r="AR561" i="3"/>
  <c r="AS561" i="3"/>
  <c r="AT561" i="3"/>
  <c r="AU561" i="3"/>
  <c r="AV561" i="3"/>
  <c r="AW561" i="3"/>
  <c r="AX561" i="3"/>
  <c r="AY561" i="3"/>
  <c r="AZ561" i="3"/>
  <c r="BA561" i="3"/>
  <c r="BB561" i="3"/>
  <c r="BC561" i="3"/>
  <c r="BD561" i="3"/>
  <c r="BE561" i="3"/>
  <c r="BF561" i="3"/>
  <c r="BG561" i="3"/>
  <c r="BH561" i="3"/>
  <c r="BI561" i="3"/>
  <c r="BJ561" i="3"/>
  <c r="BK561" i="3"/>
  <c r="BL561" i="3"/>
  <c r="BM561" i="3"/>
  <c r="BN561" i="3"/>
  <c r="BO561" i="3"/>
  <c r="BP561" i="3"/>
  <c r="A562" i="3"/>
  <c r="B562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R562" i="3"/>
  <c r="S562" i="3"/>
  <c r="T562" i="3"/>
  <c r="U562" i="3"/>
  <c r="V562" i="3"/>
  <c r="W562" i="3"/>
  <c r="X562" i="3"/>
  <c r="Y562" i="3"/>
  <c r="Z562" i="3"/>
  <c r="AA562" i="3"/>
  <c r="AB562" i="3"/>
  <c r="AC562" i="3"/>
  <c r="AD562" i="3"/>
  <c r="AE562" i="3"/>
  <c r="AF562" i="3"/>
  <c r="AG562" i="3"/>
  <c r="AH562" i="3"/>
  <c r="AI562" i="3"/>
  <c r="AJ562" i="3"/>
  <c r="AK562" i="3"/>
  <c r="AL562" i="3"/>
  <c r="AM562" i="3"/>
  <c r="AN562" i="3"/>
  <c r="AO562" i="3"/>
  <c r="AP562" i="3"/>
  <c r="AQ562" i="3"/>
  <c r="AR562" i="3"/>
  <c r="AS562" i="3"/>
  <c r="AT562" i="3"/>
  <c r="AU562" i="3"/>
  <c r="AV562" i="3"/>
  <c r="AW562" i="3"/>
  <c r="AX562" i="3"/>
  <c r="AY562" i="3"/>
  <c r="AZ562" i="3"/>
  <c r="BA562" i="3"/>
  <c r="BB562" i="3"/>
  <c r="BC562" i="3"/>
  <c r="BD562" i="3"/>
  <c r="BE562" i="3"/>
  <c r="BF562" i="3"/>
  <c r="BG562" i="3"/>
  <c r="BH562" i="3"/>
  <c r="BI562" i="3"/>
  <c r="BJ562" i="3"/>
  <c r="BK562" i="3"/>
  <c r="BL562" i="3"/>
  <c r="BM562" i="3"/>
  <c r="BN562" i="3"/>
  <c r="BO562" i="3"/>
  <c r="BP562" i="3"/>
  <c r="A563" i="3"/>
  <c r="B563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S563" i="3"/>
  <c r="T563" i="3"/>
  <c r="U563" i="3"/>
  <c r="V563" i="3"/>
  <c r="W563" i="3"/>
  <c r="X563" i="3"/>
  <c r="Y563" i="3"/>
  <c r="Z563" i="3"/>
  <c r="AA563" i="3"/>
  <c r="AB563" i="3"/>
  <c r="AC563" i="3"/>
  <c r="AD563" i="3"/>
  <c r="AE563" i="3"/>
  <c r="AF563" i="3"/>
  <c r="AG563" i="3"/>
  <c r="AH563" i="3"/>
  <c r="AI563" i="3"/>
  <c r="AJ563" i="3"/>
  <c r="AK563" i="3"/>
  <c r="AL563" i="3"/>
  <c r="AM563" i="3"/>
  <c r="AN563" i="3"/>
  <c r="AO563" i="3"/>
  <c r="AP563" i="3"/>
  <c r="AQ563" i="3"/>
  <c r="AR563" i="3"/>
  <c r="AS563" i="3"/>
  <c r="AT563" i="3"/>
  <c r="AU563" i="3"/>
  <c r="AV563" i="3"/>
  <c r="AW563" i="3"/>
  <c r="AX563" i="3"/>
  <c r="AY563" i="3"/>
  <c r="AZ563" i="3"/>
  <c r="BA563" i="3"/>
  <c r="BB563" i="3"/>
  <c r="BC563" i="3"/>
  <c r="BD563" i="3"/>
  <c r="BE563" i="3"/>
  <c r="BF563" i="3"/>
  <c r="BG563" i="3"/>
  <c r="BH563" i="3"/>
  <c r="BI563" i="3"/>
  <c r="BJ563" i="3"/>
  <c r="BK563" i="3"/>
  <c r="BL563" i="3"/>
  <c r="BM563" i="3"/>
  <c r="BN563" i="3"/>
  <c r="BO563" i="3"/>
  <c r="BP563" i="3"/>
  <c r="A564" i="3"/>
  <c r="B564" i="3"/>
  <c r="C564" i="3"/>
  <c r="D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S564" i="3"/>
  <c r="T564" i="3"/>
  <c r="U564" i="3"/>
  <c r="V564" i="3"/>
  <c r="W564" i="3"/>
  <c r="X564" i="3"/>
  <c r="Y564" i="3"/>
  <c r="Z564" i="3"/>
  <c r="AA564" i="3"/>
  <c r="AB564" i="3"/>
  <c r="AC564" i="3"/>
  <c r="AD564" i="3"/>
  <c r="AE564" i="3"/>
  <c r="AF564" i="3"/>
  <c r="AG564" i="3"/>
  <c r="AH564" i="3"/>
  <c r="AI564" i="3"/>
  <c r="AJ564" i="3"/>
  <c r="AK564" i="3"/>
  <c r="AL564" i="3"/>
  <c r="AM564" i="3"/>
  <c r="AN564" i="3"/>
  <c r="AO564" i="3"/>
  <c r="AP564" i="3"/>
  <c r="AQ564" i="3"/>
  <c r="AR564" i="3"/>
  <c r="AS564" i="3"/>
  <c r="AT564" i="3"/>
  <c r="AU564" i="3"/>
  <c r="AV564" i="3"/>
  <c r="AW564" i="3"/>
  <c r="AX564" i="3"/>
  <c r="AY564" i="3"/>
  <c r="AZ564" i="3"/>
  <c r="BA564" i="3"/>
  <c r="BB564" i="3"/>
  <c r="BC564" i="3"/>
  <c r="BD564" i="3"/>
  <c r="BE564" i="3"/>
  <c r="BF564" i="3"/>
  <c r="BG564" i="3"/>
  <c r="BH564" i="3"/>
  <c r="BI564" i="3"/>
  <c r="BJ564" i="3"/>
  <c r="BK564" i="3"/>
  <c r="BL564" i="3"/>
  <c r="BM564" i="3"/>
  <c r="BN564" i="3"/>
  <c r="BO564" i="3"/>
  <c r="BP564" i="3"/>
  <c r="A565" i="3"/>
  <c r="B565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S565" i="3"/>
  <c r="T565" i="3"/>
  <c r="U565" i="3"/>
  <c r="V565" i="3"/>
  <c r="W565" i="3"/>
  <c r="X565" i="3"/>
  <c r="Y565" i="3"/>
  <c r="Z565" i="3"/>
  <c r="AA565" i="3"/>
  <c r="AB565" i="3"/>
  <c r="AC565" i="3"/>
  <c r="AD565" i="3"/>
  <c r="AE565" i="3"/>
  <c r="AF565" i="3"/>
  <c r="AG565" i="3"/>
  <c r="AH565" i="3"/>
  <c r="AI565" i="3"/>
  <c r="AJ565" i="3"/>
  <c r="AK565" i="3"/>
  <c r="AL565" i="3"/>
  <c r="AM565" i="3"/>
  <c r="AN565" i="3"/>
  <c r="AO565" i="3"/>
  <c r="AP565" i="3"/>
  <c r="AQ565" i="3"/>
  <c r="AR565" i="3"/>
  <c r="AS565" i="3"/>
  <c r="AT565" i="3"/>
  <c r="AU565" i="3"/>
  <c r="AV565" i="3"/>
  <c r="AW565" i="3"/>
  <c r="AX565" i="3"/>
  <c r="AY565" i="3"/>
  <c r="AZ565" i="3"/>
  <c r="BA565" i="3"/>
  <c r="BB565" i="3"/>
  <c r="BC565" i="3"/>
  <c r="BD565" i="3"/>
  <c r="BE565" i="3"/>
  <c r="BF565" i="3"/>
  <c r="BG565" i="3"/>
  <c r="BH565" i="3"/>
  <c r="BI565" i="3"/>
  <c r="BJ565" i="3"/>
  <c r="BK565" i="3"/>
  <c r="BL565" i="3"/>
  <c r="BM565" i="3"/>
  <c r="BN565" i="3"/>
  <c r="BO565" i="3"/>
  <c r="BP565" i="3"/>
  <c r="A566" i="3"/>
  <c r="B566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AC566" i="3"/>
  <c r="AD566" i="3"/>
  <c r="AE566" i="3"/>
  <c r="AF566" i="3"/>
  <c r="AG566" i="3"/>
  <c r="AH566" i="3"/>
  <c r="AI566" i="3"/>
  <c r="AJ566" i="3"/>
  <c r="AK566" i="3"/>
  <c r="AL566" i="3"/>
  <c r="AM566" i="3"/>
  <c r="AN566" i="3"/>
  <c r="AO566" i="3"/>
  <c r="AP566" i="3"/>
  <c r="AQ566" i="3"/>
  <c r="AR566" i="3"/>
  <c r="AS566" i="3"/>
  <c r="AT566" i="3"/>
  <c r="AU566" i="3"/>
  <c r="AV566" i="3"/>
  <c r="AW566" i="3"/>
  <c r="AX566" i="3"/>
  <c r="AY566" i="3"/>
  <c r="AZ566" i="3"/>
  <c r="BA566" i="3"/>
  <c r="BB566" i="3"/>
  <c r="BC566" i="3"/>
  <c r="BD566" i="3"/>
  <c r="BE566" i="3"/>
  <c r="BF566" i="3"/>
  <c r="BG566" i="3"/>
  <c r="BH566" i="3"/>
  <c r="BI566" i="3"/>
  <c r="BJ566" i="3"/>
  <c r="BK566" i="3"/>
  <c r="BL566" i="3"/>
  <c r="BM566" i="3"/>
  <c r="BN566" i="3"/>
  <c r="BO566" i="3"/>
  <c r="BP566" i="3"/>
  <c r="A567" i="3"/>
  <c r="B567" i="3"/>
  <c r="C567" i="3"/>
  <c r="D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R567" i="3"/>
  <c r="S567" i="3"/>
  <c r="T567" i="3"/>
  <c r="U567" i="3"/>
  <c r="V567" i="3"/>
  <c r="W567" i="3"/>
  <c r="X567" i="3"/>
  <c r="Y567" i="3"/>
  <c r="Z567" i="3"/>
  <c r="AA567" i="3"/>
  <c r="AB567" i="3"/>
  <c r="AC567" i="3"/>
  <c r="AD567" i="3"/>
  <c r="AE567" i="3"/>
  <c r="AF567" i="3"/>
  <c r="AG567" i="3"/>
  <c r="AH567" i="3"/>
  <c r="AI567" i="3"/>
  <c r="AJ567" i="3"/>
  <c r="AK567" i="3"/>
  <c r="AL567" i="3"/>
  <c r="AM567" i="3"/>
  <c r="AN567" i="3"/>
  <c r="AO567" i="3"/>
  <c r="AP567" i="3"/>
  <c r="AQ567" i="3"/>
  <c r="AR567" i="3"/>
  <c r="AS567" i="3"/>
  <c r="AT567" i="3"/>
  <c r="AU567" i="3"/>
  <c r="AV567" i="3"/>
  <c r="AW567" i="3"/>
  <c r="AX567" i="3"/>
  <c r="AY567" i="3"/>
  <c r="AZ567" i="3"/>
  <c r="BA567" i="3"/>
  <c r="BB567" i="3"/>
  <c r="BC567" i="3"/>
  <c r="BD567" i="3"/>
  <c r="BE567" i="3"/>
  <c r="BF567" i="3"/>
  <c r="BG567" i="3"/>
  <c r="BH567" i="3"/>
  <c r="BI567" i="3"/>
  <c r="BJ567" i="3"/>
  <c r="BK567" i="3"/>
  <c r="BL567" i="3"/>
  <c r="BM567" i="3"/>
  <c r="BN567" i="3"/>
  <c r="BO567" i="3"/>
  <c r="BP567" i="3"/>
  <c r="A568" i="3"/>
  <c r="B568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S568" i="3"/>
  <c r="T568" i="3"/>
  <c r="U568" i="3"/>
  <c r="V568" i="3"/>
  <c r="W568" i="3"/>
  <c r="X568" i="3"/>
  <c r="Y568" i="3"/>
  <c r="Z568" i="3"/>
  <c r="AA568" i="3"/>
  <c r="AB568" i="3"/>
  <c r="AC568" i="3"/>
  <c r="AD568" i="3"/>
  <c r="AE568" i="3"/>
  <c r="AF568" i="3"/>
  <c r="AG568" i="3"/>
  <c r="AH568" i="3"/>
  <c r="AI568" i="3"/>
  <c r="AJ568" i="3"/>
  <c r="AK568" i="3"/>
  <c r="AL568" i="3"/>
  <c r="AM568" i="3"/>
  <c r="AN568" i="3"/>
  <c r="AO568" i="3"/>
  <c r="AP568" i="3"/>
  <c r="AQ568" i="3"/>
  <c r="AR568" i="3"/>
  <c r="AS568" i="3"/>
  <c r="AT568" i="3"/>
  <c r="AU568" i="3"/>
  <c r="AV568" i="3"/>
  <c r="AW568" i="3"/>
  <c r="AX568" i="3"/>
  <c r="AY568" i="3"/>
  <c r="AZ568" i="3"/>
  <c r="BA568" i="3"/>
  <c r="BB568" i="3"/>
  <c r="BC568" i="3"/>
  <c r="BD568" i="3"/>
  <c r="BE568" i="3"/>
  <c r="BF568" i="3"/>
  <c r="BG568" i="3"/>
  <c r="BH568" i="3"/>
  <c r="BI568" i="3"/>
  <c r="BJ568" i="3"/>
  <c r="BK568" i="3"/>
  <c r="BL568" i="3"/>
  <c r="BM568" i="3"/>
  <c r="BN568" i="3"/>
  <c r="BO568" i="3"/>
  <c r="BP568" i="3"/>
  <c r="A569" i="3"/>
  <c r="B569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AD569" i="3"/>
  <c r="AE569" i="3"/>
  <c r="AF569" i="3"/>
  <c r="AG569" i="3"/>
  <c r="AH569" i="3"/>
  <c r="AI569" i="3"/>
  <c r="AJ569" i="3"/>
  <c r="AK569" i="3"/>
  <c r="AL569" i="3"/>
  <c r="AM569" i="3"/>
  <c r="AN569" i="3"/>
  <c r="AO569" i="3"/>
  <c r="AP569" i="3"/>
  <c r="AQ569" i="3"/>
  <c r="AR569" i="3"/>
  <c r="AS569" i="3"/>
  <c r="AT569" i="3"/>
  <c r="AU569" i="3"/>
  <c r="AV569" i="3"/>
  <c r="AW569" i="3"/>
  <c r="AX569" i="3"/>
  <c r="AY569" i="3"/>
  <c r="AZ569" i="3"/>
  <c r="BA569" i="3"/>
  <c r="BB569" i="3"/>
  <c r="BC569" i="3"/>
  <c r="BD569" i="3"/>
  <c r="BE569" i="3"/>
  <c r="BF569" i="3"/>
  <c r="BG569" i="3"/>
  <c r="BH569" i="3"/>
  <c r="BI569" i="3"/>
  <c r="BJ569" i="3"/>
  <c r="BK569" i="3"/>
  <c r="BL569" i="3"/>
  <c r="BM569" i="3"/>
  <c r="BN569" i="3"/>
  <c r="BO569" i="3"/>
  <c r="BP569" i="3"/>
  <c r="A570" i="3"/>
  <c r="B570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AA570" i="3"/>
  <c r="AB570" i="3"/>
  <c r="AC570" i="3"/>
  <c r="AD570" i="3"/>
  <c r="AE570" i="3"/>
  <c r="AF570" i="3"/>
  <c r="AG570" i="3"/>
  <c r="AH570" i="3"/>
  <c r="AI570" i="3"/>
  <c r="AJ570" i="3"/>
  <c r="AK570" i="3"/>
  <c r="AL570" i="3"/>
  <c r="AM570" i="3"/>
  <c r="AN570" i="3"/>
  <c r="AO570" i="3"/>
  <c r="AP570" i="3"/>
  <c r="AQ570" i="3"/>
  <c r="AR570" i="3"/>
  <c r="AS570" i="3"/>
  <c r="AT570" i="3"/>
  <c r="AU570" i="3"/>
  <c r="AV570" i="3"/>
  <c r="AW570" i="3"/>
  <c r="AX570" i="3"/>
  <c r="AY570" i="3"/>
  <c r="AZ570" i="3"/>
  <c r="BA570" i="3"/>
  <c r="BB570" i="3"/>
  <c r="BC570" i="3"/>
  <c r="BD570" i="3"/>
  <c r="BE570" i="3"/>
  <c r="BF570" i="3"/>
  <c r="BG570" i="3"/>
  <c r="BH570" i="3"/>
  <c r="BI570" i="3"/>
  <c r="BJ570" i="3"/>
  <c r="BK570" i="3"/>
  <c r="BL570" i="3"/>
  <c r="BM570" i="3"/>
  <c r="BN570" i="3"/>
  <c r="BO570" i="3"/>
  <c r="BP570" i="3"/>
  <c r="A571" i="3"/>
  <c r="B571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S571" i="3"/>
  <c r="T571" i="3"/>
  <c r="U571" i="3"/>
  <c r="V571" i="3"/>
  <c r="W571" i="3"/>
  <c r="X571" i="3"/>
  <c r="Y571" i="3"/>
  <c r="Z571" i="3"/>
  <c r="AA571" i="3"/>
  <c r="AB571" i="3"/>
  <c r="AC571" i="3"/>
  <c r="AD571" i="3"/>
  <c r="AE571" i="3"/>
  <c r="AF571" i="3"/>
  <c r="AG571" i="3"/>
  <c r="AH571" i="3"/>
  <c r="AI571" i="3"/>
  <c r="AJ571" i="3"/>
  <c r="AK571" i="3"/>
  <c r="AL571" i="3"/>
  <c r="AM571" i="3"/>
  <c r="AN571" i="3"/>
  <c r="AO571" i="3"/>
  <c r="AP571" i="3"/>
  <c r="AQ571" i="3"/>
  <c r="AR571" i="3"/>
  <c r="AS571" i="3"/>
  <c r="AT571" i="3"/>
  <c r="AU571" i="3"/>
  <c r="AV571" i="3"/>
  <c r="AW571" i="3"/>
  <c r="AX571" i="3"/>
  <c r="AY571" i="3"/>
  <c r="AZ571" i="3"/>
  <c r="BA571" i="3"/>
  <c r="BB571" i="3"/>
  <c r="BC571" i="3"/>
  <c r="BD571" i="3"/>
  <c r="BE571" i="3"/>
  <c r="BF571" i="3"/>
  <c r="BG571" i="3"/>
  <c r="BH571" i="3"/>
  <c r="BI571" i="3"/>
  <c r="BJ571" i="3"/>
  <c r="BK571" i="3"/>
  <c r="BL571" i="3"/>
  <c r="BM571" i="3"/>
  <c r="BN571" i="3"/>
  <c r="BO571" i="3"/>
  <c r="BP571" i="3"/>
  <c r="A572" i="3"/>
  <c r="B572" i="3"/>
  <c r="C572" i="3"/>
  <c r="D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S572" i="3"/>
  <c r="T572" i="3"/>
  <c r="U572" i="3"/>
  <c r="V572" i="3"/>
  <c r="W572" i="3"/>
  <c r="X572" i="3"/>
  <c r="Y572" i="3"/>
  <c r="Z572" i="3"/>
  <c r="AA572" i="3"/>
  <c r="AB572" i="3"/>
  <c r="AC572" i="3"/>
  <c r="AD572" i="3"/>
  <c r="AE572" i="3"/>
  <c r="AF572" i="3"/>
  <c r="AG572" i="3"/>
  <c r="AH572" i="3"/>
  <c r="AI572" i="3"/>
  <c r="AJ572" i="3"/>
  <c r="AK572" i="3"/>
  <c r="AL572" i="3"/>
  <c r="AM572" i="3"/>
  <c r="AN572" i="3"/>
  <c r="AO572" i="3"/>
  <c r="AP572" i="3"/>
  <c r="AQ572" i="3"/>
  <c r="AR572" i="3"/>
  <c r="AS572" i="3"/>
  <c r="AT572" i="3"/>
  <c r="AU572" i="3"/>
  <c r="AV572" i="3"/>
  <c r="AW572" i="3"/>
  <c r="AX572" i="3"/>
  <c r="AY572" i="3"/>
  <c r="AZ572" i="3"/>
  <c r="BA572" i="3"/>
  <c r="BB572" i="3"/>
  <c r="BC572" i="3"/>
  <c r="BD572" i="3"/>
  <c r="BE572" i="3"/>
  <c r="BF572" i="3"/>
  <c r="BG572" i="3"/>
  <c r="BH572" i="3"/>
  <c r="BI572" i="3"/>
  <c r="BJ572" i="3"/>
  <c r="BK572" i="3"/>
  <c r="BL572" i="3"/>
  <c r="BM572" i="3"/>
  <c r="BN572" i="3"/>
  <c r="BO572" i="3"/>
  <c r="BP572" i="3"/>
  <c r="A573" i="3"/>
  <c r="B573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S573" i="3"/>
  <c r="T573" i="3"/>
  <c r="U573" i="3"/>
  <c r="V573" i="3"/>
  <c r="W573" i="3"/>
  <c r="X573" i="3"/>
  <c r="Y573" i="3"/>
  <c r="Z573" i="3"/>
  <c r="AA573" i="3"/>
  <c r="AB573" i="3"/>
  <c r="AC573" i="3"/>
  <c r="AD573" i="3"/>
  <c r="AE573" i="3"/>
  <c r="AF573" i="3"/>
  <c r="AG573" i="3"/>
  <c r="AH573" i="3"/>
  <c r="AI573" i="3"/>
  <c r="AJ573" i="3"/>
  <c r="AK573" i="3"/>
  <c r="AL573" i="3"/>
  <c r="AM573" i="3"/>
  <c r="AN573" i="3"/>
  <c r="AO573" i="3"/>
  <c r="AP573" i="3"/>
  <c r="AQ573" i="3"/>
  <c r="AR573" i="3"/>
  <c r="AS573" i="3"/>
  <c r="AT573" i="3"/>
  <c r="AU573" i="3"/>
  <c r="AV573" i="3"/>
  <c r="AW573" i="3"/>
  <c r="AX573" i="3"/>
  <c r="AY573" i="3"/>
  <c r="AZ573" i="3"/>
  <c r="BA573" i="3"/>
  <c r="BB573" i="3"/>
  <c r="BC573" i="3"/>
  <c r="BD573" i="3"/>
  <c r="BE573" i="3"/>
  <c r="BF573" i="3"/>
  <c r="BG573" i="3"/>
  <c r="BH573" i="3"/>
  <c r="BI573" i="3"/>
  <c r="BJ573" i="3"/>
  <c r="BK573" i="3"/>
  <c r="BL573" i="3"/>
  <c r="BM573" i="3"/>
  <c r="BN573" i="3"/>
  <c r="BO573" i="3"/>
  <c r="BP573" i="3"/>
  <c r="A574" i="3"/>
  <c r="B574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S574" i="3"/>
  <c r="T574" i="3"/>
  <c r="U574" i="3"/>
  <c r="V574" i="3"/>
  <c r="W574" i="3"/>
  <c r="X574" i="3"/>
  <c r="Y574" i="3"/>
  <c r="Z574" i="3"/>
  <c r="AA574" i="3"/>
  <c r="AB574" i="3"/>
  <c r="AC574" i="3"/>
  <c r="AD574" i="3"/>
  <c r="AE574" i="3"/>
  <c r="AF574" i="3"/>
  <c r="AG574" i="3"/>
  <c r="AH574" i="3"/>
  <c r="AI574" i="3"/>
  <c r="AJ574" i="3"/>
  <c r="AK574" i="3"/>
  <c r="AL574" i="3"/>
  <c r="AM574" i="3"/>
  <c r="AN574" i="3"/>
  <c r="AO574" i="3"/>
  <c r="AP574" i="3"/>
  <c r="AQ574" i="3"/>
  <c r="AR574" i="3"/>
  <c r="AS574" i="3"/>
  <c r="AT574" i="3"/>
  <c r="AU574" i="3"/>
  <c r="AV574" i="3"/>
  <c r="AW574" i="3"/>
  <c r="AX574" i="3"/>
  <c r="AY574" i="3"/>
  <c r="AZ574" i="3"/>
  <c r="BA574" i="3"/>
  <c r="BB574" i="3"/>
  <c r="BC574" i="3"/>
  <c r="BD574" i="3"/>
  <c r="BE574" i="3"/>
  <c r="BF574" i="3"/>
  <c r="BG574" i="3"/>
  <c r="BH574" i="3"/>
  <c r="BI574" i="3"/>
  <c r="BJ574" i="3"/>
  <c r="BK574" i="3"/>
  <c r="BL574" i="3"/>
  <c r="BM574" i="3"/>
  <c r="BN574" i="3"/>
  <c r="BO574" i="3"/>
  <c r="BP574" i="3"/>
  <c r="A575" i="3"/>
  <c r="B575" i="3"/>
  <c r="C575" i="3"/>
  <c r="D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R575" i="3"/>
  <c r="S575" i="3"/>
  <c r="T575" i="3"/>
  <c r="U575" i="3"/>
  <c r="V575" i="3"/>
  <c r="W575" i="3"/>
  <c r="X575" i="3"/>
  <c r="Y575" i="3"/>
  <c r="Z575" i="3"/>
  <c r="AA575" i="3"/>
  <c r="AB575" i="3"/>
  <c r="AC575" i="3"/>
  <c r="AD575" i="3"/>
  <c r="AE575" i="3"/>
  <c r="AF575" i="3"/>
  <c r="AG575" i="3"/>
  <c r="AH575" i="3"/>
  <c r="AI575" i="3"/>
  <c r="AJ575" i="3"/>
  <c r="AK575" i="3"/>
  <c r="AL575" i="3"/>
  <c r="AM575" i="3"/>
  <c r="AN575" i="3"/>
  <c r="AO575" i="3"/>
  <c r="AP575" i="3"/>
  <c r="AQ575" i="3"/>
  <c r="AR575" i="3"/>
  <c r="AS575" i="3"/>
  <c r="AT575" i="3"/>
  <c r="AU575" i="3"/>
  <c r="AV575" i="3"/>
  <c r="AW575" i="3"/>
  <c r="AX575" i="3"/>
  <c r="AY575" i="3"/>
  <c r="AZ575" i="3"/>
  <c r="BA575" i="3"/>
  <c r="BB575" i="3"/>
  <c r="BC575" i="3"/>
  <c r="BD575" i="3"/>
  <c r="BE575" i="3"/>
  <c r="BF575" i="3"/>
  <c r="BG575" i="3"/>
  <c r="BH575" i="3"/>
  <c r="BI575" i="3"/>
  <c r="BJ575" i="3"/>
  <c r="BK575" i="3"/>
  <c r="BL575" i="3"/>
  <c r="BM575" i="3"/>
  <c r="BN575" i="3"/>
  <c r="BO575" i="3"/>
  <c r="BP575" i="3"/>
  <c r="A576" i="3"/>
  <c r="B576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S576" i="3"/>
  <c r="T576" i="3"/>
  <c r="U576" i="3"/>
  <c r="V576" i="3"/>
  <c r="W576" i="3"/>
  <c r="X576" i="3"/>
  <c r="Y576" i="3"/>
  <c r="Z576" i="3"/>
  <c r="AA576" i="3"/>
  <c r="AB576" i="3"/>
  <c r="AC576" i="3"/>
  <c r="AD576" i="3"/>
  <c r="AE576" i="3"/>
  <c r="AF576" i="3"/>
  <c r="AG576" i="3"/>
  <c r="AH576" i="3"/>
  <c r="AI576" i="3"/>
  <c r="AJ576" i="3"/>
  <c r="AK576" i="3"/>
  <c r="AL576" i="3"/>
  <c r="AM576" i="3"/>
  <c r="AN576" i="3"/>
  <c r="AO576" i="3"/>
  <c r="AP576" i="3"/>
  <c r="AQ576" i="3"/>
  <c r="AR576" i="3"/>
  <c r="AS576" i="3"/>
  <c r="AT576" i="3"/>
  <c r="AU576" i="3"/>
  <c r="AV576" i="3"/>
  <c r="AW576" i="3"/>
  <c r="AX576" i="3"/>
  <c r="AY576" i="3"/>
  <c r="AZ576" i="3"/>
  <c r="BA576" i="3"/>
  <c r="BB576" i="3"/>
  <c r="BC576" i="3"/>
  <c r="BD576" i="3"/>
  <c r="BE576" i="3"/>
  <c r="BF576" i="3"/>
  <c r="BG576" i="3"/>
  <c r="BH576" i="3"/>
  <c r="BI576" i="3"/>
  <c r="BJ576" i="3"/>
  <c r="BK576" i="3"/>
  <c r="BL576" i="3"/>
  <c r="BM576" i="3"/>
  <c r="BN576" i="3"/>
  <c r="BO576" i="3"/>
  <c r="BP576" i="3"/>
  <c r="A577" i="3"/>
  <c r="B577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S577" i="3"/>
  <c r="T577" i="3"/>
  <c r="U577" i="3"/>
  <c r="V577" i="3"/>
  <c r="W577" i="3"/>
  <c r="X577" i="3"/>
  <c r="Y577" i="3"/>
  <c r="Z577" i="3"/>
  <c r="AA577" i="3"/>
  <c r="AB577" i="3"/>
  <c r="AC577" i="3"/>
  <c r="AD577" i="3"/>
  <c r="AE577" i="3"/>
  <c r="AF577" i="3"/>
  <c r="AG577" i="3"/>
  <c r="AH577" i="3"/>
  <c r="AI577" i="3"/>
  <c r="AJ577" i="3"/>
  <c r="AK577" i="3"/>
  <c r="AL577" i="3"/>
  <c r="AM577" i="3"/>
  <c r="AN577" i="3"/>
  <c r="AO577" i="3"/>
  <c r="AP577" i="3"/>
  <c r="AQ577" i="3"/>
  <c r="AR577" i="3"/>
  <c r="AS577" i="3"/>
  <c r="AT577" i="3"/>
  <c r="AU577" i="3"/>
  <c r="AV577" i="3"/>
  <c r="AW577" i="3"/>
  <c r="AX577" i="3"/>
  <c r="AY577" i="3"/>
  <c r="AZ577" i="3"/>
  <c r="BA577" i="3"/>
  <c r="BB577" i="3"/>
  <c r="BC577" i="3"/>
  <c r="BD577" i="3"/>
  <c r="BE577" i="3"/>
  <c r="BF577" i="3"/>
  <c r="BG577" i="3"/>
  <c r="BH577" i="3"/>
  <c r="BI577" i="3"/>
  <c r="BJ577" i="3"/>
  <c r="BK577" i="3"/>
  <c r="BL577" i="3"/>
  <c r="BM577" i="3"/>
  <c r="BN577" i="3"/>
  <c r="BO577" i="3"/>
  <c r="BP577" i="3"/>
  <c r="A578" i="3"/>
  <c r="B578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R578" i="3"/>
  <c r="S578" i="3"/>
  <c r="T578" i="3"/>
  <c r="U578" i="3"/>
  <c r="V578" i="3"/>
  <c r="W578" i="3"/>
  <c r="X578" i="3"/>
  <c r="Y578" i="3"/>
  <c r="Z578" i="3"/>
  <c r="AA578" i="3"/>
  <c r="AB578" i="3"/>
  <c r="AC578" i="3"/>
  <c r="AD578" i="3"/>
  <c r="AE578" i="3"/>
  <c r="AF578" i="3"/>
  <c r="AG578" i="3"/>
  <c r="AH578" i="3"/>
  <c r="AI578" i="3"/>
  <c r="AJ578" i="3"/>
  <c r="AK578" i="3"/>
  <c r="AL578" i="3"/>
  <c r="AM578" i="3"/>
  <c r="AN578" i="3"/>
  <c r="AO578" i="3"/>
  <c r="AP578" i="3"/>
  <c r="AQ578" i="3"/>
  <c r="AR578" i="3"/>
  <c r="AS578" i="3"/>
  <c r="AT578" i="3"/>
  <c r="AU578" i="3"/>
  <c r="AV578" i="3"/>
  <c r="AW578" i="3"/>
  <c r="AX578" i="3"/>
  <c r="AY578" i="3"/>
  <c r="AZ578" i="3"/>
  <c r="BA578" i="3"/>
  <c r="BB578" i="3"/>
  <c r="BC578" i="3"/>
  <c r="BD578" i="3"/>
  <c r="BE578" i="3"/>
  <c r="BF578" i="3"/>
  <c r="BG578" i="3"/>
  <c r="BH578" i="3"/>
  <c r="BI578" i="3"/>
  <c r="BJ578" i="3"/>
  <c r="BK578" i="3"/>
  <c r="BL578" i="3"/>
  <c r="BM578" i="3"/>
  <c r="BN578" i="3"/>
  <c r="BO578" i="3"/>
  <c r="BP578" i="3"/>
  <c r="A579" i="3"/>
  <c r="B579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S579" i="3"/>
  <c r="T579" i="3"/>
  <c r="U579" i="3"/>
  <c r="V579" i="3"/>
  <c r="W579" i="3"/>
  <c r="X579" i="3"/>
  <c r="Y579" i="3"/>
  <c r="Z579" i="3"/>
  <c r="AA579" i="3"/>
  <c r="AB579" i="3"/>
  <c r="AC579" i="3"/>
  <c r="AD579" i="3"/>
  <c r="AE579" i="3"/>
  <c r="AF579" i="3"/>
  <c r="AG579" i="3"/>
  <c r="AH579" i="3"/>
  <c r="AI579" i="3"/>
  <c r="AJ579" i="3"/>
  <c r="AK579" i="3"/>
  <c r="AL579" i="3"/>
  <c r="AM579" i="3"/>
  <c r="AN579" i="3"/>
  <c r="AO579" i="3"/>
  <c r="AP579" i="3"/>
  <c r="AQ579" i="3"/>
  <c r="AR579" i="3"/>
  <c r="AS579" i="3"/>
  <c r="AT579" i="3"/>
  <c r="AU579" i="3"/>
  <c r="AV579" i="3"/>
  <c r="AW579" i="3"/>
  <c r="AX579" i="3"/>
  <c r="AY579" i="3"/>
  <c r="AZ579" i="3"/>
  <c r="BA579" i="3"/>
  <c r="BB579" i="3"/>
  <c r="BC579" i="3"/>
  <c r="BD579" i="3"/>
  <c r="BE579" i="3"/>
  <c r="BF579" i="3"/>
  <c r="BG579" i="3"/>
  <c r="BH579" i="3"/>
  <c r="BI579" i="3"/>
  <c r="BJ579" i="3"/>
  <c r="BK579" i="3"/>
  <c r="BL579" i="3"/>
  <c r="BM579" i="3"/>
  <c r="BN579" i="3"/>
  <c r="BO579" i="3"/>
  <c r="BP579" i="3"/>
  <c r="A580" i="3"/>
  <c r="B580" i="3"/>
  <c r="C580" i="3"/>
  <c r="D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R580" i="3"/>
  <c r="S580" i="3"/>
  <c r="T580" i="3"/>
  <c r="U580" i="3"/>
  <c r="V580" i="3"/>
  <c r="W580" i="3"/>
  <c r="X580" i="3"/>
  <c r="Y580" i="3"/>
  <c r="Z580" i="3"/>
  <c r="AA580" i="3"/>
  <c r="AB580" i="3"/>
  <c r="AC580" i="3"/>
  <c r="AD580" i="3"/>
  <c r="AE580" i="3"/>
  <c r="AF580" i="3"/>
  <c r="AG580" i="3"/>
  <c r="AH580" i="3"/>
  <c r="AI580" i="3"/>
  <c r="AJ580" i="3"/>
  <c r="AK580" i="3"/>
  <c r="AL580" i="3"/>
  <c r="AM580" i="3"/>
  <c r="AN580" i="3"/>
  <c r="AO580" i="3"/>
  <c r="AP580" i="3"/>
  <c r="AQ580" i="3"/>
  <c r="AR580" i="3"/>
  <c r="AS580" i="3"/>
  <c r="AT580" i="3"/>
  <c r="AU580" i="3"/>
  <c r="AV580" i="3"/>
  <c r="AW580" i="3"/>
  <c r="AX580" i="3"/>
  <c r="AY580" i="3"/>
  <c r="AZ580" i="3"/>
  <c r="BA580" i="3"/>
  <c r="BB580" i="3"/>
  <c r="BC580" i="3"/>
  <c r="BD580" i="3"/>
  <c r="BE580" i="3"/>
  <c r="BF580" i="3"/>
  <c r="BG580" i="3"/>
  <c r="BH580" i="3"/>
  <c r="BI580" i="3"/>
  <c r="BJ580" i="3"/>
  <c r="BK580" i="3"/>
  <c r="BL580" i="3"/>
  <c r="BM580" i="3"/>
  <c r="BN580" i="3"/>
  <c r="BO580" i="3"/>
  <c r="BP580" i="3"/>
  <c r="A581" i="3"/>
  <c r="B581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R581" i="3"/>
  <c r="S581" i="3"/>
  <c r="T581" i="3"/>
  <c r="U581" i="3"/>
  <c r="V581" i="3"/>
  <c r="W581" i="3"/>
  <c r="X581" i="3"/>
  <c r="Y581" i="3"/>
  <c r="Z581" i="3"/>
  <c r="AA581" i="3"/>
  <c r="AB581" i="3"/>
  <c r="AC581" i="3"/>
  <c r="AD581" i="3"/>
  <c r="AE581" i="3"/>
  <c r="AF581" i="3"/>
  <c r="AG581" i="3"/>
  <c r="AH581" i="3"/>
  <c r="AI581" i="3"/>
  <c r="AJ581" i="3"/>
  <c r="AK581" i="3"/>
  <c r="AL581" i="3"/>
  <c r="AM581" i="3"/>
  <c r="AN581" i="3"/>
  <c r="AO581" i="3"/>
  <c r="AP581" i="3"/>
  <c r="AQ581" i="3"/>
  <c r="AR581" i="3"/>
  <c r="AS581" i="3"/>
  <c r="AT581" i="3"/>
  <c r="AU581" i="3"/>
  <c r="AV581" i="3"/>
  <c r="AW581" i="3"/>
  <c r="AX581" i="3"/>
  <c r="AY581" i="3"/>
  <c r="AZ581" i="3"/>
  <c r="BA581" i="3"/>
  <c r="BB581" i="3"/>
  <c r="BC581" i="3"/>
  <c r="BD581" i="3"/>
  <c r="BE581" i="3"/>
  <c r="BF581" i="3"/>
  <c r="BG581" i="3"/>
  <c r="BH581" i="3"/>
  <c r="BI581" i="3"/>
  <c r="BJ581" i="3"/>
  <c r="BK581" i="3"/>
  <c r="BL581" i="3"/>
  <c r="BM581" i="3"/>
  <c r="BN581" i="3"/>
  <c r="BO581" i="3"/>
  <c r="BP581" i="3"/>
  <c r="A582" i="3"/>
  <c r="B582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R582" i="3"/>
  <c r="S582" i="3"/>
  <c r="T582" i="3"/>
  <c r="U582" i="3"/>
  <c r="V582" i="3"/>
  <c r="W582" i="3"/>
  <c r="X582" i="3"/>
  <c r="Y582" i="3"/>
  <c r="Z582" i="3"/>
  <c r="AA582" i="3"/>
  <c r="AB582" i="3"/>
  <c r="AC582" i="3"/>
  <c r="AD582" i="3"/>
  <c r="AE582" i="3"/>
  <c r="AF582" i="3"/>
  <c r="AG582" i="3"/>
  <c r="AH582" i="3"/>
  <c r="AI582" i="3"/>
  <c r="AJ582" i="3"/>
  <c r="AK582" i="3"/>
  <c r="AL582" i="3"/>
  <c r="AM582" i="3"/>
  <c r="AN582" i="3"/>
  <c r="AO582" i="3"/>
  <c r="AP582" i="3"/>
  <c r="AQ582" i="3"/>
  <c r="AR582" i="3"/>
  <c r="AS582" i="3"/>
  <c r="AT582" i="3"/>
  <c r="AU582" i="3"/>
  <c r="AV582" i="3"/>
  <c r="AW582" i="3"/>
  <c r="AX582" i="3"/>
  <c r="AY582" i="3"/>
  <c r="AZ582" i="3"/>
  <c r="BA582" i="3"/>
  <c r="BB582" i="3"/>
  <c r="BC582" i="3"/>
  <c r="BD582" i="3"/>
  <c r="BE582" i="3"/>
  <c r="BF582" i="3"/>
  <c r="BG582" i="3"/>
  <c r="BH582" i="3"/>
  <c r="BI582" i="3"/>
  <c r="BJ582" i="3"/>
  <c r="BK582" i="3"/>
  <c r="BL582" i="3"/>
  <c r="BM582" i="3"/>
  <c r="BN582" i="3"/>
  <c r="BO582" i="3"/>
  <c r="BP582" i="3"/>
  <c r="A583" i="3"/>
  <c r="B583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S583" i="3"/>
  <c r="T583" i="3"/>
  <c r="U583" i="3"/>
  <c r="V583" i="3"/>
  <c r="W583" i="3"/>
  <c r="X583" i="3"/>
  <c r="Y583" i="3"/>
  <c r="Z583" i="3"/>
  <c r="AA583" i="3"/>
  <c r="AB583" i="3"/>
  <c r="AC583" i="3"/>
  <c r="AD583" i="3"/>
  <c r="AE583" i="3"/>
  <c r="AF583" i="3"/>
  <c r="AG583" i="3"/>
  <c r="AH583" i="3"/>
  <c r="AI583" i="3"/>
  <c r="AJ583" i="3"/>
  <c r="AK583" i="3"/>
  <c r="AL583" i="3"/>
  <c r="AM583" i="3"/>
  <c r="AN583" i="3"/>
  <c r="AO583" i="3"/>
  <c r="AP583" i="3"/>
  <c r="AQ583" i="3"/>
  <c r="AR583" i="3"/>
  <c r="AS583" i="3"/>
  <c r="AT583" i="3"/>
  <c r="AU583" i="3"/>
  <c r="AV583" i="3"/>
  <c r="AW583" i="3"/>
  <c r="AX583" i="3"/>
  <c r="AY583" i="3"/>
  <c r="AZ583" i="3"/>
  <c r="BA583" i="3"/>
  <c r="BB583" i="3"/>
  <c r="BC583" i="3"/>
  <c r="BD583" i="3"/>
  <c r="BE583" i="3"/>
  <c r="BF583" i="3"/>
  <c r="BG583" i="3"/>
  <c r="BH583" i="3"/>
  <c r="BI583" i="3"/>
  <c r="BJ583" i="3"/>
  <c r="BK583" i="3"/>
  <c r="BL583" i="3"/>
  <c r="BM583" i="3"/>
  <c r="BN583" i="3"/>
  <c r="BO583" i="3"/>
  <c r="BP583" i="3"/>
  <c r="A584" i="3"/>
  <c r="B584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R584" i="3"/>
  <c r="S584" i="3"/>
  <c r="T584" i="3"/>
  <c r="U584" i="3"/>
  <c r="V584" i="3"/>
  <c r="W584" i="3"/>
  <c r="X584" i="3"/>
  <c r="Y584" i="3"/>
  <c r="Z584" i="3"/>
  <c r="AA584" i="3"/>
  <c r="AB584" i="3"/>
  <c r="AC584" i="3"/>
  <c r="AD584" i="3"/>
  <c r="AE584" i="3"/>
  <c r="AF584" i="3"/>
  <c r="AG584" i="3"/>
  <c r="AH584" i="3"/>
  <c r="AI584" i="3"/>
  <c r="AJ584" i="3"/>
  <c r="AK584" i="3"/>
  <c r="AL584" i="3"/>
  <c r="AM584" i="3"/>
  <c r="AN584" i="3"/>
  <c r="AO584" i="3"/>
  <c r="AP584" i="3"/>
  <c r="AQ584" i="3"/>
  <c r="AR584" i="3"/>
  <c r="AS584" i="3"/>
  <c r="AT584" i="3"/>
  <c r="AU584" i="3"/>
  <c r="AV584" i="3"/>
  <c r="AW584" i="3"/>
  <c r="AX584" i="3"/>
  <c r="AY584" i="3"/>
  <c r="AZ584" i="3"/>
  <c r="BA584" i="3"/>
  <c r="BB584" i="3"/>
  <c r="BC584" i="3"/>
  <c r="BD584" i="3"/>
  <c r="BE584" i="3"/>
  <c r="BF584" i="3"/>
  <c r="BG584" i="3"/>
  <c r="BH584" i="3"/>
  <c r="BI584" i="3"/>
  <c r="BJ584" i="3"/>
  <c r="BK584" i="3"/>
  <c r="BL584" i="3"/>
  <c r="BM584" i="3"/>
  <c r="BN584" i="3"/>
  <c r="BO584" i="3"/>
  <c r="BP584" i="3"/>
  <c r="A585" i="3"/>
  <c r="B585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R585" i="3"/>
  <c r="S585" i="3"/>
  <c r="T585" i="3"/>
  <c r="U585" i="3"/>
  <c r="V585" i="3"/>
  <c r="W585" i="3"/>
  <c r="X585" i="3"/>
  <c r="Y585" i="3"/>
  <c r="Z585" i="3"/>
  <c r="AA585" i="3"/>
  <c r="AB585" i="3"/>
  <c r="AC585" i="3"/>
  <c r="AD585" i="3"/>
  <c r="AE585" i="3"/>
  <c r="AF585" i="3"/>
  <c r="AG585" i="3"/>
  <c r="AH585" i="3"/>
  <c r="AI585" i="3"/>
  <c r="AJ585" i="3"/>
  <c r="AK585" i="3"/>
  <c r="AL585" i="3"/>
  <c r="AM585" i="3"/>
  <c r="AN585" i="3"/>
  <c r="AO585" i="3"/>
  <c r="AP585" i="3"/>
  <c r="AQ585" i="3"/>
  <c r="AR585" i="3"/>
  <c r="AS585" i="3"/>
  <c r="AT585" i="3"/>
  <c r="AU585" i="3"/>
  <c r="AV585" i="3"/>
  <c r="AW585" i="3"/>
  <c r="AX585" i="3"/>
  <c r="AY585" i="3"/>
  <c r="AZ585" i="3"/>
  <c r="BA585" i="3"/>
  <c r="BB585" i="3"/>
  <c r="BC585" i="3"/>
  <c r="BD585" i="3"/>
  <c r="BE585" i="3"/>
  <c r="BF585" i="3"/>
  <c r="BG585" i="3"/>
  <c r="BH585" i="3"/>
  <c r="BI585" i="3"/>
  <c r="BJ585" i="3"/>
  <c r="BK585" i="3"/>
  <c r="BL585" i="3"/>
  <c r="BM585" i="3"/>
  <c r="BN585" i="3"/>
  <c r="BO585" i="3"/>
  <c r="BP585" i="3"/>
  <c r="A586" i="3"/>
  <c r="B586" i="3"/>
  <c r="C586" i="3"/>
  <c r="D586" i="3"/>
  <c r="E586" i="3"/>
  <c r="F586" i="3"/>
  <c r="G586" i="3"/>
  <c r="H586" i="3"/>
  <c r="I586" i="3"/>
  <c r="J586" i="3"/>
  <c r="K586" i="3"/>
  <c r="L586" i="3"/>
  <c r="M586" i="3"/>
  <c r="N586" i="3"/>
  <c r="O586" i="3"/>
  <c r="P586" i="3"/>
  <c r="Q586" i="3"/>
  <c r="R586" i="3"/>
  <c r="S586" i="3"/>
  <c r="T586" i="3"/>
  <c r="U586" i="3"/>
  <c r="V586" i="3"/>
  <c r="W586" i="3"/>
  <c r="X586" i="3"/>
  <c r="Y586" i="3"/>
  <c r="Z586" i="3"/>
  <c r="AA586" i="3"/>
  <c r="AB586" i="3"/>
  <c r="AC586" i="3"/>
  <c r="AD586" i="3"/>
  <c r="AE586" i="3"/>
  <c r="AF586" i="3"/>
  <c r="AG586" i="3"/>
  <c r="AH586" i="3"/>
  <c r="AI586" i="3"/>
  <c r="AJ586" i="3"/>
  <c r="AK586" i="3"/>
  <c r="AL586" i="3"/>
  <c r="AM586" i="3"/>
  <c r="AN586" i="3"/>
  <c r="AO586" i="3"/>
  <c r="AP586" i="3"/>
  <c r="AQ586" i="3"/>
  <c r="AR586" i="3"/>
  <c r="AS586" i="3"/>
  <c r="AT586" i="3"/>
  <c r="AU586" i="3"/>
  <c r="AV586" i="3"/>
  <c r="AW586" i="3"/>
  <c r="AX586" i="3"/>
  <c r="AY586" i="3"/>
  <c r="AZ586" i="3"/>
  <c r="BA586" i="3"/>
  <c r="BB586" i="3"/>
  <c r="BC586" i="3"/>
  <c r="BD586" i="3"/>
  <c r="BE586" i="3"/>
  <c r="BF586" i="3"/>
  <c r="BG586" i="3"/>
  <c r="BH586" i="3"/>
  <c r="BI586" i="3"/>
  <c r="BJ586" i="3"/>
  <c r="BK586" i="3"/>
  <c r="BL586" i="3"/>
  <c r="BM586" i="3"/>
  <c r="BN586" i="3"/>
  <c r="BO586" i="3"/>
  <c r="BP586" i="3"/>
  <c r="A587" i="3"/>
  <c r="B587" i="3"/>
  <c r="C587" i="3"/>
  <c r="D587" i="3"/>
  <c r="E587" i="3"/>
  <c r="F587" i="3"/>
  <c r="G587" i="3"/>
  <c r="H587" i="3"/>
  <c r="I587" i="3"/>
  <c r="J587" i="3"/>
  <c r="K587" i="3"/>
  <c r="L587" i="3"/>
  <c r="M587" i="3"/>
  <c r="N587" i="3"/>
  <c r="O587" i="3"/>
  <c r="P587" i="3"/>
  <c r="Q587" i="3"/>
  <c r="R587" i="3"/>
  <c r="S587" i="3"/>
  <c r="T587" i="3"/>
  <c r="U587" i="3"/>
  <c r="V587" i="3"/>
  <c r="W587" i="3"/>
  <c r="X587" i="3"/>
  <c r="Y587" i="3"/>
  <c r="Z587" i="3"/>
  <c r="AA587" i="3"/>
  <c r="AB587" i="3"/>
  <c r="AC587" i="3"/>
  <c r="AD587" i="3"/>
  <c r="AE587" i="3"/>
  <c r="AF587" i="3"/>
  <c r="AG587" i="3"/>
  <c r="AH587" i="3"/>
  <c r="AI587" i="3"/>
  <c r="AJ587" i="3"/>
  <c r="AK587" i="3"/>
  <c r="AL587" i="3"/>
  <c r="AM587" i="3"/>
  <c r="AN587" i="3"/>
  <c r="AO587" i="3"/>
  <c r="AP587" i="3"/>
  <c r="AQ587" i="3"/>
  <c r="AR587" i="3"/>
  <c r="AS587" i="3"/>
  <c r="AT587" i="3"/>
  <c r="AU587" i="3"/>
  <c r="AV587" i="3"/>
  <c r="AW587" i="3"/>
  <c r="AX587" i="3"/>
  <c r="AY587" i="3"/>
  <c r="AZ587" i="3"/>
  <c r="BA587" i="3"/>
  <c r="BB587" i="3"/>
  <c r="BC587" i="3"/>
  <c r="BD587" i="3"/>
  <c r="BE587" i="3"/>
  <c r="BF587" i="3"/>
  <c r="BG587" i="3"/>
  <c r="BH587" i="3"/>
  <c r="BI587" i="3"/>
  <c r="BJ587" i="3"/>
  <c r="BK587" i="3"/>
  <c r="BL587" i="3"/>
  <c r="BM587" i="3"/>
  <c r="BN587" i="3"/>
  <c r="BO587" i="3"/>
  <c r="BP587" i="3"/>
  <c r="A588" i="3"/>
  <c r="B588" i="3"/>
  <c r="C588" i="3"/>
  <c r="D588" i="3"/>
  <c r="E588" i="3"/>
  <c r="F588" i="3"/>
  <c r="G588" i="3"/>
  <c r="H588" i="3"/>
  <c r="I588" i="3"/>
  <c r="J588" i="3"/>
  <c r="K588" i="3"/>
  <c r="L588" i="3"/>
  <c r="M588" i="3"/>
  <c r="N588" i="3"/>
  <c r="O588" i="3"/>
  <c r="P588" i="3"/>
  <c r="Q588" i="3"/>
  <c r="R588" i="3"/>
  <c r="S588" i="3"/>
  <c r="T588" i="3"/>
  <c r="U588" i="3"/>
  <c r="V588" i="3"/>
  <c r="W588" i="3"/>
  <c r="X588" i="3"/>
  <c r="Y588" i="3"/>
  <c r="Z588" i="3"/>
  <c r="AA588" i="3"/>
  <c r="AB588" i="3"/>
  <c r="AC588" i="3"/>
  <c r="AD588" i="3"/>
  <c r="AE588" i="3"/>
  <c r="AF588" i="3"/>
  <c r="AG588" i="3"/>
  <c r="AH588" i="3"/>
  <c r="AI588" i="3"/>
  <c r="AJ588" i="3"/>
  <c r="AK588" i="3"/>
  <c r="AL588" i="3"/>
  <c r="AM588" i="3"/>
  <c r="AN588" i="3"/>
  <c r="AO588" i="3"/>
  <c r="AP588" i="3"/>
  <c r="AQ588" i="3"/>
  <c r="AR588" i="3"/>
  <c r="AS588" i="3"/>
  <c r="AT588" i="3"/>
  <c r="AU588" i="3"/>
  <c r="AV588" i="3"/>
  <c r="AW588" i="3"/>
  <c r="AX588" i="3"/>
  <c r="AY588" i="3"/>
  <c r="AZ588" i="3"/>
  <c r="BA588" i="3"/>
  <c r="BB588" i="3"/>
  <c r="BC588" i="3"/>
  <c r="BD588" i="3"/>
  <c r="BE588" i="3"/>
  <c r="BF588" i="3"/>
  <c r="BG588" i="3"/>
  <c r="BH588" i="3"/>
  <c r="BI588" i="3"/>
  <c r="BJ588" i="3"/>
  <c r="BK588" i="3"/>
  <c r="BL588" i="3"/>
  <c r="BM588" i="3"/>
  <c r="BN588" i="3"/>
  <c r="BO588" i="3"/>
  <c r="BP588" i="3"/>
  <c r="A589" i="3"/>
  <c r="B589" i="3"/>
  <c r="C589" i="3"/>
  <c r="D589" i="3"/>
  <c r="E589" i="3"/>
  <c r="F589" i="3"/>
  <c r="G589" i="3"/>
  <c r="H589" i="3"/>
  <c r="I589" i="3"/>
  <c r="J589" i="3"/>
  <c r="K589" i="3"/>
  <c r="L589" i="3"/>
  <c r="M589" i="3"/>
  <c r="N589" i="3"/>
  <c r="O589" i="3"/>
  <c r="P589" i="3"/>
  <c r="Q589" i="3"/>
  <c r="R589" i="3"/>
  <c r="S589" i="3"/>
  <c r="T589" i="3"/>
  <c r="U589" i="3"/>
  <c r="V589" i="3"/>
  <c r="W589" i="3"/>
  <c r="X589" i="3"/>
  <c r="Y589" i="3"/>
  <c r="Z589" i="3"/>
  <c r="AA589" i="3"/>
  <c r="AB589" i="3"/>
  <c r="AC589" i="3"/>
  <c r="AD589" i="3"/>
  <c r="AE589" i="3"/>
  <c r="AF589" i="3"/>
  <c r="AG589" i="3"/>
  <c r="AH589" i="3"/>
  <c r="AI589" i="3"/>
  <c r="AJ589" i="3"/>
  <c r="AK589" i="3"/>
  <c r="AL589" i="3"/>
  <c r="AM589" i="3"/>
  <c r="AN589" i="3"/>
  <c r="AO589" i="3"/>
  <c r="AP589" i="3"/>
  <c r="AQ589" i="3"/>
  <c r="AR589" i="3"/>
  <c r="AS589" i="3"/>
  <c r="AT589" i="3"/>
  <c r="AU589" i="3"/>
  <c r="AV589" i="3"/>
  <c r="AW589" i="3"/>
  <c r="AX589" i="3"/>
  <c r="AY589" i="3"/>
  <c r="AZ589" i="3"/>
  <c r="BA589" i="3"/>
  <c r="BB589" i="3"/>
  <c r="BC589" i="3"/>
  <c r="BD589" i="3"/>
  <c r="BE589" i="3"/>
  <c r="BF589" i="3"/>
  <c r="BG589" i="3"/>
  <c r="BH589" i="3"/>
  <c r="BI589" i="3"/>
  <c r="BJ589" i="3"/>
  <c r="BK589" i="3"/>
  <c r="BL589" i="3"/>
  <c r="BM589" i="3"/>
  <c r="BN589" i="3"/>
  <c r="BO589" i="3"/>
  <c r="BP589" i="3"/>
  <c r="A590" i="3"/>
  <c r="B590" i="3"/>
  <c r="C590" i="3"/>
  <c r="D590" i="3"/>
  <c r="E590" i="3"/>
  <c r="F590" i="3"/>
  <c r="G590" i="3"/>
  <c r="H590" i="3"/>
  <c r="I590" i="3"/>
  <c r="J590" i="3"/>
  <c r="K590" i="3"/>
  <c r="L590" i="3"/>
  <c r="M590" i="3"/>
  <c r="N590" i="3"/>
  <c r="O590" i="3"/>
  <c r="P590" i="3"/>
  <c r="Q590" i="3"/>
  <c r="R590" i="3"/>
  <c r="S590" i="3"/>
  <c r="T590" i="3"/>
  <c r="U590" i="3"/>
  <c r="V590" i="3"/>
  <c r="W590" i="3"/>
  <c r="X590" i="3"/>
  <c r="Y590" i="3"/>
  <c r="Z590" i="3"/>
  <c r="AA590" i="3"/>
  <c r="AB590" i="3"/>
  <c r="AC590" i="3"/>
  <c r="AD590" i="3"/>
  <c r="AE590" i="3"/>
  <c r="AF590" i="3"/>
  <c r="AG590" i="3"/>
  <c r="AH590" i="3"/>
  <c r="AI590" i="3"/>
  <c r="AJ590" i="3"/>
  <c r="AK590" i="3"/>
  <c r="AL590" i="3"/>
  <c r="AM590" i="3"/>
  <c r="AN590" i="3"/>
  <c r="AO590" i="3"/>
  <c r="AP590" i="3"/>
  <c r="AQ590" i="3"/>
  <c r="AR590" i="3"/>
  <c r="AS590" i="3"/>
  <c r="AT590" i="3"/>
  <c r="AU590" i="3"/>
  <c r="AV590" i="3"/>
  <c r="AW590" i="3"/>
  <c r="AX590" i="3"/>
  <c r="AY590" i="3"/>
  <c r="AZ590" i="3"/>
  <c r="BA590" i="3"/>
  <c r="BB590" i="3"/>
  <c r="BC590" i="3"/>
  <c r="BD590" i="3"/>
  <c r="BE590" i="3"/>
  <c r="BF590" i="3"/>
  <c r="BG590" i="3"/>
  <c r="BH590" i="3"/>
  <c r="BI590" i="3"/>
  <c r="BJ590" i="3"/>
  <c r="BK590" i="3"/>
  <c r="BL590" i="3"/>
  <c r="BM590" i="3"/>
  <c r="BN590" i="3"/>
  <c r="BO590" i="3"/>
  <c r="BP590" i="3"/>
  <c r="A591" i="3"/>
  <c r="B591" i="3"/>
  <c r="C591" i="3"/>
  <c r="D591" i="3"/>
  <c r="E591" i="3"/>
  <c r="F591" i="3"/>
  <c r="G591" i="3"/>
  <c r="H591" i="3"/>
  <c r="I591" i="3"/>
  <c r="J591" i="3"/>
  <c r="K591" i="3"/>
  <c r="L591" i="3"/>
  <c r="M591" i="3"/>
  <c r="N591" i="3"/>
  <c r="O591" i="3"/>
  <c r="P591" i="3"/>
  <c r="Q591" i="3"/>
  <c r="R591" i="3"/>
  <c r="S591" i="3"/>
  <c r="T591" i="3"/>
  <c r="U591" i="3"/>
  <c r="V591" i="3"/>
  <c r="W591" i="3"/>
  <c r="X591" i="3"/>
  <c r="Y591" i="3"/>
  <c r="Z591" i="3"/>
  <c r="AA591" i="3"/>
  <c r="AB591" i="3"/>
  <c r="AC591" i="3"/>
  <c r="AD591" i="3"/>
  <c r="AE591" i="3"/>
  <c r="AF591" i="3"/>
  <c r="AG591" i="3"/>
  <c r="AH591" i="3"/>
  <c r="AI591" i="3"/>
  <c r="AJ591" i="3"/>
  <c r="AK591" i="3"/>
  <c r="AL591" i="3"/>
  <c r="AM591" i="3"/>
  <c r="AN591" i="3"/>
  <c r="AO591" i="3"/>
  <c r="AP591" i="3"/>
  <c r="AQ591" i="3"/>
  <c r="AR591" i="3"/>
  <c r="AS591" i="3"/>
  <c r="AT591" i="3"/>
  <c r="AU591" i="3"/>
  <c r="AV591" i="3"/>
  <c r="AW591" i="3"/>
  <c r="AX591" i="3"/>
  <c r="AY591" i="3"/>
  <c r="AZ591" i="3"/>
  <c r="BA591" i="3"/>
  <c r="BB591" i="3"/>
  <c r="BC591" i="3"/>
  <c r="BD591" i="3"/>
  <c r="BE591" i="3"/>
  <c r="BF591" i="3"/>
  <c r="BG591" i="3"/>
  <c r="BH591" i="3"/>
  <c r="BI591" i="3"/>
  <c r="BJ591" i="3"/>
  <c r="BK591" i="3"/>
  <c r="BL591" i="3"/>
  <c r="BM591" i="3"/>
  <c r="BN591" i="3"/>
  <c r="BO591" i="3"/>
  <c r="BP591" i="3"/>
  <c r="A592" i="3"/>
  <c r="B592" i="3"/>
  <c r="C592" i="3"/>
  <c r="D592" i="3"/>
  <c r="E592" i="3"/>
  <c r="F592" i="3"/>
  <c r="G592" i="3"/>
  <c r="H592" i="3"/>
  <c r="I592" i="3"/>
  <c r="J592" i="3"/>
  <c r="K592" i="3"/>
  <c r="L592" i="3"/>
  <c r="M592" i="3"/>
  <c r="N592" i="3"/>
  <c r="O592" i="3"/>
  <c r="P592" i="3"/>
  <c r="Q592" i="3"/>
  <c r="R592" i="3"/>
  <c r="S592" i="3"/>
  <c r="T592" i="3"/>
  <c r="U592" i="3"/>
  <c r="V592" i="3"/>
  <c r="W592" i="3"/>
  <c r="X592" i="3"/>
  <c r="Y592" i="3"/>
  <c r="Z592" i="3"/>
  <c r="AA592" i="3"/>
  <c r="AB592" i="3"/>
  <c r="AC592" i="3"/>
  <c r="AD592" i="3"/>
  <c r="AE592" i="3"/>
  <c r="AF592" i="3"/>
  <c r="AG592" i="3"/>
  <c r="AH592" i="3"/>
  <c r="AI592" i="3"/>
  <c r="AJ592" i="3"/>
  <c r="AK592" i="3"/>
  <c r="AL592" i="3"/>
  <c r="AM592" i="3"/>
  <c r="AN592" i="3"/>
  <c r="AO592" i="3"/>
  <c r="AP592" i="3"/>
  <c r="AQ592" i="3"/>
  <c r="AR592" i="3"/>
  <c r="AS592" i="3"/>
  <c r="AT592" i="3"/>
  <c r="AU592" i="3"/>
  <c r="AV592" i="3"/>
  <c r="AW592" i="3"/>
  <c r="AX592" i="3"/>
  <c r="AY592" i="3"/>
  <c r="AZ592" i="3"/>
  <c r="BA592" i="3"/>
  <c r="BB592" i="3"/>
  <c r="BC592" i="3"/>
  <c r="BD592" i="3"/>
  <c r="BE592" i="3"/>
  <c r="BF592" i="3"/>
  <c r="BG592" i="3"/>
  <c r="BH592" i="3"/>
  <c r="BI592" i="3"/>
  <c r="BJ592" i="3"/>
  <c r="BK592" i="3"/>
  <c r="BL592" i="3"/>
  <c r="BM592" i="3"/>
  <c r="BN592" i="3"/>
  <c r="BO592" i="3"/>
  <c r="BP592" i="3"/>
  <c r="A593" i="3"/>
  <c r="B593" i="3"/>
  <c r="C593" i="3"/>
  <c r="D593" i="3"/>
  <c r="E593" i="3"/>
  <c r="F593" i="3"/>
  <c r="G593" i="3"/>
  <c r="H593" i="3"/>
  <c r="I593" i="3"/>
  <c r="J593" i="3"/>
  <c r="K593" i="3"/>
  <c r="L593" i="3"/>
  <c r="M593" i="3"/>
  <c r="N593" i="3"/>
  <c r="O593" i="3"/>
  <c r="P593" i="3"/>
  <c r="Q593" i="3"/>
  <c r="R593" i="3"/>
  <c r="S593" i="3"/>
  <c r="T593" i="3"/>
  <c r="U593" i="3"/>
  <c r="V593" i="3"/>
  <c r="W593" i="3"/>
  <c r="X593" i="3"/>
  <c r="Y593" i="3"/>
  <c r="Z593" i="3"/>
  <c r="AA593" i="3"/>
  <c r="AB593" i="3"/>
  <c r="AC593" i="3"/>
  <c r="AD593" i="3"/>
  <c r="AE593" i="3"/>
  <c r="AF593" i="3"/>
  <c r="AG593" i="3"/>
  <c r="AH593" i="3"/>
  <c r="AI593" i="3"/>
  <c r="AJ593" i="3"/>
  <c r="AK593" i="3"/>
  <c r="AL593" i="3"/>
  <c r="AM593" i="3"/>
  <c r="AN593" i="3"/>
  <c r="AO593" i="3"/>
  <c r="AP593" i="3"/>
  <c r="AQ593" i="3"/>
  <c r="AR593" i="3"/>
  <c r="AS593" i="3"/>
  <c r="AT593" i="3"/>
  <c r="AU593" i="3"/>
  <c r="AV593" i="3"/>
  <c r="AW593" i="3"/>
  <c r="AX593" i="3"/>
  <c r="AY593" i="3"/>
  <c r="AZ593" i="3"/>
  <c r="BA593" i="3"/>
  <c r="BB593" i="3"/>
  <c r="BC593" i="3"/>
  <c r="BD593" i="3"/>
  <c r="BE593" i="3"/>
  <c r="BF593" i="3"/>
  <c r="BG593" i="3"/>
  <c r="BH593" i="3"/>
  <c r="BI593" i="3"/>
  <c r="BJ593" i="3"/>
  <c r="BK593" i="3"/>
  <c r="BL593" i="3"/>
  <c r="BM593" i="3"/>
  <c r="BN593" i="3"/>
  <c r="BO593" i="3"/>
  <c r="BP593" i="3"/>
  <c r="A594" i="3"/>
  <c r="B594" i="3"/>
  <c r="C594" i="3"/>
  <c r="D594" i="3"/>
  <c r="E594" i="3"/>
  <c r="F594" i="3"/>
  <c r="G594" i="3"/>
  <c r="H594" i="3"/>
  <c r="I594" i="3"/>
  <c r="J594" i="3"/>
  <c r="K594" i="3"/>
  <c r="L594" i="3"/>
  <c r="M594" i="3"/>
  <c r="N594" i="3"/>
  <c r="O594" i="3"/>
  <c r="P594" i="3"/>
  <c r="Q594" i="3"/>
  <c r="R594" i="3"/>
  <c r="S594" i="3"/>
  <c r="T594" i="3"/>
  <c r="U594" i="3"/>
  <c r="V594" i="3"/>
  <c r="W594" i="3"/>
  <c r="X594" i="3"/>
  <c r="Y594" i="3"/>
  <c r="Z594" i="3"/>
  <c r="AA594" i="3"/>
  <c r="AB594" i="3"/>
  <c r="AC594" i="3"/>
  <c r="AD594" i="3"/>
  <c r="AE594" i="3"/>
  <c r="AF594" i="3"/>
  <c r="AG594" i="3"/>
  <c r="AH594" i="3"/>
  <c r="AI594" i="3"/>
  <c r="AJ594" i="3"/>
  <c r="AK594" i="3"/>
  <c r="AL594" i="3"/>
  <c r="AM594" i="3"/>
  <c r="AN594" i="3"/>
  <c r="AO594" i="3"/>
  <c r="AP594" i="3"/>
  <c r="AQ594" i="3"/>
  <c r="AR594" i="3"/>
  <c r="AS594" i="3"/>
  <c r="AT594" i="3"/>
  <c r="AU594" i="3"/>
  <c r="AV594" i="3"/>
  <c r="AW594" i="3"/>
  <c r="AX594" i="3"/>
  <c r="AY594" i="3"/>
  <c r="AZ594" i="3"/>
  <c r="BA594" i="3"/>
  <c r="BB594" i="3"/>
  <c r="BC594" i="3"/>
  <c r="BD594" i="3"/>
  <c r="BE594" i="3"/>
  <c r="BF594" i="3"/>
  <c r="BG594" i="3"/>
  <c r="BH594" i="3"/>
  <c r="BI594" i="3"/>
  <c r="BJ594" i="3"/>
  <c r="BK594" i="3"/>
  <c r="BL594" i="3"/>
  <c r="BM594" i="3"/>
  <c r="BN594" i="3"/>
  <c r="BO594" i="3"/>
  <c r="BP594" i="3"/>
  <c r="A595" i="3"/>
  <c r="B595" i="3"/>
  <c r="C595" i="3"/>
  <c r="D595" i="3"/>
  <c r="E595" i="3"/>
  <c r="F595" i="3"/>
  <c r="G595" i="3"/>
  <c r="H595" i="3"/>
  <c r="I595" i="3"/>
  <c r="J595" i="3"/>
  <c r="K595" i="3"/>
  <c r="L595" i="3"/>
  <c r="M595" i="3"/>
  <c r="N595" i="3"/>
  <c r="O595" i="3"/>
  <c r="P595" i="3"/>
  <c r="Q595" i="3"/>
  <c r="R595" i="3"/>
  <c r="S595" i="3"/>
  <c r="T595" i="3"/>
  <c r="U595" i="3"/>
  <c r="V595" i="3"/>
  <c r="W595" i="3"/>
  <c r="X595" i="3"/>
  <c r="Y595" i="3"/>
  <c r="Z595" i="3"/>
  <c r="AA595" i="3"/>
  <c r="AB595" i="3"/>
  <c r="AC595" i="3"/>
  <c r="AD595" i="3"/>
  <c r="AE595" i="3"/>
  <c r="AF595" i="3"/>
  <c r="AG595" i="3"/>
  <c r="AH595" i="3"/>
  <c r="AI595" i="3"/>
  <c r="AJ595" i="3"/>
  <c r="AK595" i="3"/>
  <c r="AL595" i="3"/>
  <c r="AM595" i="3"/>
  <c r="AN595" i="3"/>
  <c r="AO595" i="3"/>
  <c r="AP595" i="3"/>
  <c r="AQ595" i="3"/>
  <c r="AR595" i="3"/>
  <c r="AS595" i="3"/>
  <c r="AT595" i="3"/>
  <c r="AU595" i="3"/>
  <c r="AV595" i="3"/>
  <c r="AW595" i="3"/>
  <c r="AX595" i="3"/>
  <c r="AY595" i="3"/>
  <c r="AZ595" i="3"/>
  <c r="BA595" i="3"/>
  <c r="BB595" i="3"/>
  <c r="BC595" i="3"/>
  <c r="BD595" i="3"/>
  <c r="BE595" i="3"/>
  <c r="BF595" i="3"/>
  <c r="BG595" i="3"/>
  <c r="BH595" i="3"/>
  <c r="BI595" i="3"/>
  <c r="BJ595" i="3"/>
  <c r="BK595" i="3"/>
  <c r="BL595" i="3"/>
  <c r="BM595" i="3"/>
  <c r="BN595" i="3"/>
  <c r="BO595" i="3"/>
  <c r="BP595" i="3"/>
  <c r="A596" i="3"/>
  <c r="B596" i="3"/>
  <c r="C596" i="3"/>
  <c r="D596" i="3"/>
  <c r="E596" i="3"/>
  <c r="F596" i="3"/>
  <c r="G596" i="3"/>
  <c r="H596" i="3"/>
  <c r="I596" i="3"/>
  <c r="J596" i="3"/>
  <c r="K596" i="3"/>
  <c r="L596" i="3"/>
  <c r="M596" i="3"/>
  <c r="N596" i="3"/>
  <c r="O596" i="3"/>
  <c r="P596" i="3"/>
  <c r="Q596" i="3"/>
  <c r="R596" i="3"/>
  <c r="S596" i="3"/>
  <c r="T596" i="3"/>
  <c r="U596" i="3"/>
  <c r="V596" i="3"/>
  <c r="W596" i="3"/>
  <c r="X596" i="3"/>
  <c r="Y596" i="3"/>
  <c r="Z596" i="3"/>
  <c r="AA596" i="3"/>
  <c r="AB596" i="3"/>
  <c r="AC596" i="3"/>
  <c r="AD596" i="3"/>
  <c r="AE596" i="3"/>
  <c r="AF596" i="3"/>
  <c r="AG596" i="3"/>
  <c r="AH596" i="3"/>
  <c r="AI596" i="3"/>
  <c r="AJ596" i="3"/>
  <c r="AK596" i="3"/>
  <c r="AL596" i="3"/>
  <c r="AM596" i="3"/>
  <c r="AN596" i="3"/>
  <c r="AO596" i="3"/>
  <c r="AP596" i="3"/>
  <c r="AQ596" i="3"/>
  <c r="AR596" i="3"/>
  <c r="AS596" i="3"/>
  <c r="AT596" i="3"/>
  <c r="AU596" i="3"/>
  <c r="AV596" i="3"/>
  <c r="AW596" i="3"/>
  <c r="AX596" i="3"/>
  <c r="AY596" i="3"/>
  <c r="AZ596" i="3"/>
  <c r="BA596" i="3"/>
  <c r="BB596" i="3"/>
  <c r="BC596" i="3"/>
  <c r="BD596" i="3"/>
  <c r="BE596" i="3"/>
  <c r="BF596" i="3"/>
  <c r="BG596" i="3"/>
  <c r="BH596" i="3"/>
  <c r="BI596" i="3"/>
  <c r="BJ596" i="3"/>
  <c r="BK596" i="3"/>
  <c r="BL596" i="3"/>
  <c r="BM596" i="3"/>
  <c r="BN596" i="3"/>
  <c r="BO596" i="3"/>
  <c r="BP596" i="3"/>
  <c r="A597" i="3"/>
  <c r="B597" i="3"/>
  <c r="C597" i="3"/>
  <c r="D597" i="3"/>
  <c r="E597" i="3"/>
  <c r="F597" i="3"/>
  <c r="G597" i="3"/>
  <c r="H597" i="3"/>
  <c r="I597" i="3"/>
  <c r="J597" i="3"/>
  <c r="K597" i="3"/>
  <c r="L597" i="3"/>
  <c r="M597" i="3"/>
  <c r="N597" i="3"/>
  <c r="O597" i="3"/>
  <c r="P597" i="3"/>
  <c r="Q597" i="3"/>
  <c r="R597" i="3"/>
  <c r="S597" i="3"/>
  <c r="T597" i="3"/>
  <c r="U597" i="3"/>
  <c r="V597" i="3"/>
  <c r="W597" i="3"/>
  <c r="X597" i="3"/>
  <c r="Y597" i="3"/>
  <c r="Z597" i="3"/>
  <c r="AA597" i="3"/>
  <c r="AB597" i="3"/>
  <c r="AC597" i="3"/>
  <c r="AD597" i="3"/>
  <c r="AE597" i="3"/>
  <c r="AF597" i="3"/>
  <c r="AG597" i="3"/>
  <c r="AH597" i="3"/>
  <c r="AI597" i="3"/>
  <c r="AJ597" i="3"/>
  <c r="AK597" i="3"/>
  <c r="AL597" i="3"/>
  <c r="AM597" i="3"/>
  <c r="AN597" i="3"/>
  <c r="AO597" i="3"/>
  <c r="AP597" i="3"/>
  <c r="AQ597" i="3"/>
  <c r="AR597" i="3"/>
  <c r="AS597" i="3"/>
  <c r="AT597" i="3"/>
  <c r="AU597" i="3"/>
  <c r="AV597" i="3"/>
  <c r="AW597" i="3"/>
  <c r="AX597" i="3"/>
  <c r="AY597" i="3"/>
  <c r="AZ597" i="3"/>
  <c r="BA597" i="3"/>
  <c r="BB597" i="3"/>
  <c r="BC597" i="3"/>
  <c r="BD597" i="3"/>
  <c r="BE597" i="3"/>
  <c r="BF597" i="3"/>
  <c r="BG597" i="3"/>
  <c r="BH597" i="3"/>
  <c r="BI597" i="3"/>
  <c r="BJ597" i="3"/>
  <c r="BK597" i="3"/>
  <c r="BL597" i="3"/>
  <c r="BM597" i="3"/>
  <c r="BN597" i="3"/>
  <c r="BO597" i="3"/>
  <c r="BP597" i="3"/>
  <c r="A598" i="3"/>
  <c r="B598" i="3"/>
  <c r="C598" i="3"/>
  <c r="D598" i="3"/>
  <c r="E598" i="3"/>
  <c r="F598" i="3"/>
  <c r="G598" i="3"/>
  <c r="H598" i="3"/>
  <c r="I598" i="3"/>
  <c r="J598" i="3"/>
  <c r="K598" i="3"/>
  <c r="L598" i="3"/>
  <c r="M598" i="3"/>
  <c r="N598" i="3"/>
  <c r="O598" i="3"/>
  <c r="P598" i="3"/>
  <c r="Q598" i="3"/>
  <c r="R598" i="3"/>
  <c r="S598" i="3"/>
  <c r="T598" i="3"/>
  <c r="U598" i="3"/>
  <c r="V598" i="3"/>
  <c r="W598" i="3"/>
  <c r="X598" i="3"/>
  <c r="Y598" i="3"/>
  <c r="Z598" i="3"/>
  <c r="AA598" i="3"/>
  <c r="AB598" i="3"/>
  <c r="AC598" i="3"/>
  <c r="AD598" i="3"/>
  <c r="AE598" i="3"/>
  <c r="AF598" i="3"/>
  <c r="AG598" i="3"/>
  <c r="AH598" i="3"/>
  <c r="AI598" i="3"/>
  <c r="AJ598" i="3"/>
  <c r="AK598" i="3"/>
  <c r="AL598" i="3"/>
  <c r="AM598" i="3"/>
  <c r="AN598" i="3"/>
  <c r="AO598" i="3"/>
  <c r="AP598" i="3"/>
  <c r="AQ598" i="3"/>
  <c r="AR598" i="3"/>
  <c r="AS598" i="3"/>
  <c r="AT598" i="3"/>
  <c r="AU598" i="3"/>
  <c r="AV598" i="3"/>
  <c r="AW598" i="3"/>
  <c r="AX598" i="3"/>
  <c r="AY598" i="3"/>
  <c r="AZ598" i="3"/>
  <c r="BA598" i="3"/>
  <c r="BB598" i="3"/>
  <c r="BC598" i="3"/>
  <c r="BD598" i="3"/>
  <c r="BE598" i="3"/>
  <c r="BF598" i="3"/>
  <c r="BG598" i="3"/>
  <c r="BH598" i="3"/>
  <c r="BI598" i="3"/>
  <c r="BJ598" i="3"/>
  <c r="BK598" i="3"/>
  <c r="BL598" i="3"/>
  <c r="BM598" i="3"/>
  <c r="BN598" i="3"/>
  <c r="BO598" i="3"/>
  <c r="BP598" i="3"/>
  <c r="A599" i="3"/>
  <c r="B599" i="3"/>
  <c r="C599" i="3"/>
  <c r="D599" i="3"/>
  <c r="E599" i="3"/>
  <c r="F599" i="3"/>
  <c r="G599" i="3"/>
  <c r="H599" i="3"/>
  <c r="I599" i="3"/>
  <c r="J599" i="3"/>
  <c r="K599" i="3"/>
  <c r="L599" i="3"/>
  <c r="M599" i="3"/>
  <c r="N599" i="3"/>
  <c r="O599" i="3"/>
  <c r="P599" i="3"/>
  <c r="Q599" i="3"/>
  <c r="R599" i="3"/>
  <c r="S599" i="3"/>
  <c r="T599" i="3"/>
  <c r="U599" i="3"/>
  <c r="V599" i="3"/>
  <c r="W599" i="3"/>
  <c r="X599" i="3"/>
  <c r="Y599" i="3"/>
  <c r="Z599" i="3"/>
  <c r="AA599" i="3"/>
  <c r="AB599" i="3"/>
  <c r="AC599" i="3"/>
  <c r="AD599" i="3"/>
  <c r="AE599" i="3"/>
  <c r="AF599" i="3"/>
  <c r="AG599" i="3"/>
  <c r="AH599" i="3"/>
  <c r="AI599" i="3"/>
  <c r="AJ599" i="3"/>
  <c r="AK599" i="3"/>
  <c r="AL599" i="3"/>
  <c r="AM599" i="3"/>
  <c r="AN599" i="3"/>
  <c r="AO599" i="3"/>
  <c r="AP599" i="3"/>
  <c r="AQ599" i="3"/>
  <c r="AR599" i="3"/>
  <c r="AS599" i="3"/>
  <c r="AT599" i="3"/>
  <c r="AU599" i="3"/>
  <c r="AV599" i="3"/>
  <c r="AW599" i="3"/>
  <c r="AX599" i="3"/>
  <c r="AY599" i="3"/>
  <c r="AZ599" i="3"/>
  <c r="BA599" i="3"/>
  <c r="BB599" i="3"/>
  <c r="BC599" i="3"/>
  <c r="BD599" i="3"/>
  <c r="BE599" i="3"/>
  <c r="BF599" i="3"/>
  <c r="BG599" i="3"/>
  <c r="BH599" i="3"/>
  <c r="BI599" i="3"/>
  <c r="BJ599" i="3"/>
  <c r="BK599" i="3"/>
  <c r="BL599" i="3"/>
  <c r="BM599" i="3"/>
  <c r="BN599" i="3"/>
  <c r="BO599" i="3"/>
  <c r="BP599" i="3"/>
  <c r="A600" i="3"/>
  <c r="B600" i="3"/>
  <c r="C600" i="3"/>
  <c r="D600" i="3"/>
  <c r="E600" i="3"/>
  <c r="F600" i="3"/>
  <c r="G600" i="3"/>
  <c r="H600" i="3"/>
  <c r="I600" i="3"/>
  <c r="J600" i="3"/>
  <c r="K600" i="3"/>
  <c r="L600" i="3"/>
  <c r="M600" i="3"/>
  <c r="N600" i="3"/>
  <c r="O600" i="3"/>
  <c r="P600" i="3"/>
  <c r="Q600" i="3"/>
  <c r="R600" i="3"/>
  <c r="S600" i="3"/>
  <c r="T600" i="3"/>
  <c r="U600" i="3"/>
  <c r="V600" i="3"/>
  <c r="W600" i="3"/>
  <c r="X600" i="3"/>
  <c r="Y600" i="3"/>
  <c r="Z600" i="3"/>
  <c r="AA600" i="3"/>
  <c r="AB600" i="3"/>
  <c r="AC600" i="3"/>
  <c r="AD600" i="3"/>
  <c r="AE600" i="3"/>
  <c r="AF600" i="3"/>
  <c r="AG600" i="3"/>
  <c r="AH600" i="3"/>
  <c r="AI600" i="3"/>
  <c r="AJ600" i="3"/>
  <c r="AK600" i="3"/>
  <c r="AL600" i="3"/>
  <c r="AM600" i="3"/>
  <c r="AN600" i="3"/>
  <c r="AO600" i="3"/>
  <c r="AP600" i="3"/>
  <c r="AQ600" i="3"/>
  <c r="AR600" i="3"/>
  <c r="AS600" i="3"/>
  <c r="AT600" i="3"/>
  <c r="AU600" i="3"/>
  <c r="AV600" i="3"/>
  <c r="AW600" i="3"/>
  <c r="AX600" i="3"/>
  <c r="AY600" i="3"/>
  <c r="AZ600" i="3"/>
  <c r="BA600" i="3"/>
  <c r="BB600" i="3"/>
  <c r="BC600" i="3"/>
  <c r="BD600" i="3"/>
  <c r="BE600" i="3"/>
  <c r="BF600" i="3"/>
  <c r="BG600" i="3"/>
  <c r="BH600" i="3"/>
  <c r="BI600" i="3"/>
  <c r="BJ600" i="3"/>
  <c r="BK600" i="3"/>
  <c r="BL600" i="3"/>
  <c r="BM600" i="3"/>
  <c r="BN600" i="3"/>
  <c r="BO600" i="3"/>
  <c r="BP600" i="3"/>
  <c r="A601" i="3"/>
  <c r="B601" i="3"/>
  <c r="C601" i="3"/>
  <c r="D601" i="3"/>
  <c r="E601" i="3"/>
  <c r="F601" i="3"/>
  <c r="G601" i="3"/>
  <c r="H601" i="3"/>
  <c r="I601" i="3"/>
  <c r="J601" i="3"/>
  <c r="K601" i="3"/>
  <c r="L601" i="3"/>
  <c r="M601" i="3"/>
  <c r="N601" i="3"/>
  <c r="O601" i="3"/>
  <c r="P601" i="3"/>
  <c r="Q601" i="3"/>
  <c r="R601" i="3"/>
  <c r="S601" i="3"/>
  <c r="T601" i="3"/>
  <c r="U601" i="3"/>
  <c r="V601" i="3"/>
  <c r="W601" i="3"/>
  <c r="X601" i="3"/>
  <c r="Y601" i="3"/>
  <c r="Z601" i="3"/>
  <c r="AA601" i="3"/>
  <c r="AB601" i="3"/>
  <c r="AC601" i="3"/>
  <c r="AD601" i="3"/>
  <c r="AE601" i="3"/>
  <c r="AF601" i="3"/>
  <c r="AG601" i="3"/>
  <c r="AH601" i="3"/>
  <c r="AI601" i="3"/>
  <c r="AJ601" i="3"/>
  <c r="AK601" i="3"/>
  <c r="AL601" i="3"/>
  <c r="AM601" i="3"/>
  <c r="AN601" i="3"/>
  <c r="AO601" i="3"/>
  <c r="AP601" i="3"/>
  <c r="AQ601" i="3"/>
  <c r="AR601" i="3"/>
  <c r="AS601" i="3"/>
  <c r="AT601" i="3"/>
  <c r="AU601" i="3"/>
  <c r="AV601" i="3"/>
  <c r="AW601" i="3"/>
  <c r="AX601" i="3"/>
  <c r="AY601" i="3"/>
  <c r="AZ601" i="3"/>
  <c r="BA601" i="3"/>
  <c r="BB601" i="3"/>
  <c r="BC601" i="3"/>
  <c r="BD601" i="3"/>
  <c r="BE601" i="3"/>
  <c r="BF601" i="3"/>
  <c r="BG601" i="3"/>
  <c r="BH601" i="3"/>
  <c r="BI601" i="3"/>
  <c r="BJ601" i="3"/>
  <c r="BK601" i="3"/>
  <c r="BL601" i="3"/>
  <c r="BM601" i="3"/>
  <c r="BN601" i="3"/>
  <c r="BO601" i="3"/>
  <c r="BP601" i="3"/>
  <c r="A602" i="3"/>
  <c r="B602" i="3"/>
  <c r="C602" i="3"/>
  <c r="D602" i="3"/>
  <c r="E602" i="3"/>
  <c r="F602" i="3"/>
  <c r="G602" i="3"/>
  <c r="H602" i="3"/>
  <c r="I602" i="3"/>
  <c r="J602" i="3"/>
  <c r="K602" i="3"/>
  <c r="L602" i="3"/>
  <c r="M602" i="3"/>
  <c r="N602" i="3"/>
  <c r="O602" i="3"/>
  <c r="P602" i="3"/>
  <c r="Q602" i="3"/>
  <c r="R602" i="3"/>
  <c r="S602" i="3"/>
  <c r="T602" i="3"/>
  <c r="U602" i="3"/>
  <c r="V602" i="3"/>
  <c r="W602" i="3"/>
  <c r="X602" i="3"/>
  <c r="Y602" i="3"/>
  <c r="Z602" i="3"/>
  <c r="AA602" i="3"/>
  <c r="AB602" i="3"/>
  <c r="AC602" i="3"/>
  <c r="AD602" i="3"/>
  <c r="AE602" i="3"/>
  <c r="AF602" i="3"/>
  <c r="AG602" i="3"/>
  <c r="AH602" i="3"/>
  <c r="AI602" i="3"/>
  <c r="AJ602" i="3"/>
  <c r="AK602" i="3"/>
  <c r="AL602" i="3"/>
  <c r="AM602" i="3"/>
  <c r="AN602" i="3"/>
  <c r="AO602" i="3"/>
  <c r="AP602" i="3"/>
  <c r="AQ602" i="3"/>
  <c r="AR602" i="3"/>
  <c r="AS602" i="3"/>
  <c r="AT602" i="3"/>
  <c r="AU602" i="3"/>
  <c r="AV602" i="3"/>
  <c r="AW602" i="3"/>
  <c r="AX602" i="3"/>
  <c r="AY602" i="3"/>
  <c r="AZ602" i="3"/>
  <c r="BA602" i="3"/>
  <c r="BB602" i="3"/>
  <c r="BC602" i="3"/>
  <c r="BD602" i="3"/>
  <c r="BE602" i="3"/>
  <c r="BF602" i="3"/>
  <c r="BG602" i="3"/>
  <c r="BH602" i="3"/>
  <c r="BI602" i="3"/>
  <c r="BJ602" i="3"/>
  <c r="BK602" i="3"/>
  <c r="BL602" i="3"/>
  <c r="BM602" i="3"/>
  <c r="BN602" i="3"/>
  <c r="BO602" i="3"/>
  <c r="BP602" i="3"/>
  <c r="A603" i="3"/>
  <c r="B603" i="3"/>
  <c r="C603" i="3"/>
  <c r="D603" i="3"/>
  <c r="E603" i="3"/>
  <c r="F603" i="3"/>
  <c r="G603" i="3"/>
  <c r="H603" i="3"/>
  <c r="I603" i="3"/>
  <c r="J603" i="3"/>
  <c r="K603" i="3"/>
  <c r="L603" i="3"/>
  <c r="M603" i="3"/>
  <c r="N603" i="3"/>
  <c r="O603" i="3"/>
  <c r="P603" i="3"/>
  <c r="Q603" i="3"/>
  <c r="R603" i="3"/>
  <c r="S603" i="3"/>
  <c r="T603" i="3"/>
  <c r="U603" i="3"/>
  <c r="V603" i="3"/>
  <c r="W603" i="3"/>
  <c r="X603" i="3"/>
  <c r="Y603" i="3"/>
  <c r="Z603" i="3"/>
  <c r="AA603" i="3"/>
  <c r="AB603" i="3"/>
  <c r="AC603" i="3"/>
  <c r="AD603" i="3"/>
  <c r="AE603" i="3"/>
  <c r="AF603" i="3"/>
  <c r="AG603" i="3"/>
  <c r="AH603" i="3"/>
  <c r="AI603" i="3"/>
  <c r="AJ603" i="3"/>
  <c r="AK603" i="3"/>
  <c r="AL603" i="3"/>
  <c r="AM603" i="3"/>
  <c r="AN603" i="3"/>
  <c r="AO603" i="3"/>
  <c r="AP603" i="3"/>
  <c r="AQ603" i="3"/>
  <c r="AR603" i="3"/>
  <c r="AS603" i="3"/>
  <c r="AT603" i="3"/>
  <c r="AU603" i="3"/>
  <c r="AV603" i="3"/>
  <c r="AW603" i="3"/>
  <c r="AX603" i="3"/>
  <c r="AY603" i="3"/>
  <c r="AZ603" i="3"/>
  <c r="BA603" i="3"/>
  <c r="BB603" i="3"/>
  <c r="BC603" i="3"/>
  <c r="BD603" i="3"/>
  <c r="BE603" i="3"/>
  <c r="BF603" i="3"/>
  <c r="BG603" i="3"/>
  <c r="BH603" i="3"/>
  <c r="BI603" i="3"/>
  <c r="BJ603" i="3"/>
  <c r="BK603" i="3"/>
  <c r="BL603" i="3"/>
  <c r="BM603" i="3"/>
  <c r="BN603" i="3"/>
  <c r="BO603" i="3"/>
  <c r="BP603" i="3"/>
  <c r="A620" i="3"/>
  <c r="B620" i="3"/>
  <c r="C620" i="3"/>
  <c r="D620" i="3"/>
  <c r="E620" i="3"/>
  <c r="F620" i="3"/>
  <c r="G620" i="3"/>
  <c r="H620" i="3"/>
  <c r="I620" i="3"/>
  <c r="J620" i="3"/>
  <c r="K620" i="3"/>
  <c r="L620" i="3"/>
  <c r="M620" i="3"/>
  <c r="N620" i="3"/>
  <c r="O620" i="3"/>
  <c r="P620" i="3"/>
  <c r="Q620" i="3"/>
  <c r="R620" i="3"/>
  <c r="S620" i="3"/>
  <c r="T620" i="3"/>
  <c r="U620" i="3"/>
  <c r="V620" i="3"/>
  <c r="W620" i="3"/>
  <c r="X620" i="3"/>
  <c r="Y620" i="3"/>
  <c r="Z620" i="3"/>
  <c r="AA620" i="3"/>
  <c r="AB620" i="3"/>
  <c r="AC620" i="3"/>
  <c r="AD620" i="3"/>
  <c r="AE620" i="3"/>
  <c r="AF620" i="3"/>
  <c r="AG620" i="3"/>
  <c r="AH620" i="3"/>
  <c r="AI620" i="3"/>
  <c r="AJ620" i="3"/>
  <c r="AK620" i="3"/>
  <c r="AL620" i="3"/>
  <c r="AM620" i="3"/>
  <c r="AN620" i="3"/>
  <c r="AO620" i="3"/>
  <c r="AP620" i="3"/>
  <c r="AQ620" i="3"/>
  <c r="AR620" i="3"/>
  <c r="AS620" i="3"/>
  <c r="AT620" i="3"/>
  <c r="AU620" i="3"/>
  <c r="AV620" i="3"/>
  <c r="AW620" i="3"/>
  <c r="AX620" i="3"/>
  <c r="AY620" i="3"/>
  <c r="AZ620" i="3"/>
  <c r="BA620" i="3"/>
  <c r="BB620" i="3"/>
  <c r="BC620" i="3"/>
  <c r="BD620" i="3"/>
  <c r="BE620" i="3"/>
  <c r="BF620" i="3"/>
  <c r="BG620" i="3"/>
  <c r="BH620" i="3"/>
  <c r="BI620" i="3"/>
  <c r="BJ620" i="3"/>
  <c r="BK620" i="3"/>
  <c r="BL620" i="3"/>
  <c r="BM620" i="3"/>
  <c r="BN620" i="3"/>
  <c r="BO620" i="3"/>
  <c r="BP620" i="3"/>
  <c r="A621" i="3"/>
  <c r="B621" i="3"/>
  <c r="C621" i="3"/>
  <c r="D621" i="3"/>
  <c r="E621" i="3"/>
  <c r="F621" i="3"/>
  <c r="G621" i="3"/>
  <c r="H621" i="3"/>
  <c r="I621" i="3"/>
  <c r="J621" i="3"/>
  <c r="K621" i="3"/>
  <c r="L621" i="3"/>
  <c r="M621" i="3"/>
  <c r="N621" i="3"/>
  <c r="O621" i="3"/>
  <c r="P621" i="3"/>
  <c r="Q621" i="3"/>
  <c r="R621" i="3"/>
  <c r="S621" i="3"/>
  <c r="T621" i="3"/>
  <c r="U621" i="3"/>
  <c r="V621" i="3"/>
  <c r="W621" i="3"/>
  <c r="X621" i="3"/>
  <c r="Y621" i="3"/>
  <c r="Z621" i="3"/>
  <c r="AA621" i="3"/>
  <c r="AB621" i="3"/>
  <c r="AC621" i="3"/>
  <c r="AD621" i="3"/>
  <c r="AE621" i="3"/>
  <c r="AF621" i="3"/>
  <c r="AG621" i="3"/>
  <c r="AH621" i="3"/>
  <c r="AI621" i="3"/>
  <c r="AJ621" i="3"/>
  <c r="AK621" i="3"/>
  <c r="AL621" i="3"/>
  <c r="AM621" i="3"/>
  <c r="AN621" i="3"/>
  <c r="AO621" i="3"/>
  <c r="AP621" i="3"/>
  <c r="AQ621" i="3"/>
  <c r="AR621" i="3"/>
  <c r="AS621" i="3"/>
  <c r="AT621" i="3"/>
  <c r="AU621" i="3"/>
  <c r="AV621" i="3"/>
  <c r="AW621" i="3"/>
  <c r="AX621" i="3"/>
  <c r="AY621" i="3"/>
  <c r="AZ621" i="3"/>
  <c r="BA621" i="3"/>
  <c r="BB621" i="3"/>
  <c r="BC621" i="3"/>
  <c r="BD621" i="3"/>
  <c r="BE621" i="3"/>
  <c r="BF621" i="3"/>
  <c r="BG621" i="3"/>
  <c r="BH621" i="3"/>
  <c r="BI621" i="3"/>
  <c r="BJ621" i="3"/>
  <c r="BK621" i="3"/>
  <c r="BL621" i="3"/>
  <c r="BM621" i="3"/>
  <c r="BN621" i="3"/>
  <c r="BO621" i="3"/>
  <c r="BP621" i="3"/>
  <c r="A622" i="3"/>
  <c r="B622" i="3"/>
  <c r="C622" i="3"/>
  <c r="D622" i="3"/>
  <c r="E622" i="3"/>
  <c r="F622" i="3"/>
  <c r="G622" i="3"/>
  <c r="H622" i="3"/>
  <c r="I622" i="3"/>
  <c r="J622" i="3"/>
  <c r="K622" i="3"/>
  <c r="L622" i="3"/>
  <c r="M622" i="3"/>
  <c r="N622" i="3"/>
  <c r="O622" i="3"/>
  <c r="P622" i="3"/>
  <c r="Q622" i="3"/>
  <c r="R622" i="3"/>
  <c r="S622" i="3"/>
  <c r="T622" i="3"/>
  <c r="U622" i="3"/>
  <c r="V622" i="3"/>
  <c r="W622" i="3"/>
  <c r="X622" i="3"/>
  <c r="Y622" i="3"/>
  <c r="Z622" i="3"/>
  <c r="AA622" i="3"/>
  <c r="AB622" i="3"/>
  <c r="AC622" i="3"/>
  <c r="AD622" i="3"/>
  <c r="AE622" i="3"/>
  <c r="AF622" i="3"/>
  <c r="AG622" i="3"/>
  <c r="AH622" i="3"/>
  <c r="AI622" i="3"/>
  <c r="AJ622" i="3"/>
  <c r="AK622" i="3"/>
  <c r="AL622" i="3"/>
  <c r="AM622" i="3"/>
  <c r="AN622" i="3"/>
  <c r="AO622" i="3"/>
  <c r="AP622" i="3"/>
  <c r="AQ622" i="3"/>
  <c r="AR622" i="3"/>
  <c r="AS622" i="3"/>
  <c r="AT622" i="3"/>
  <c r="AU622" i="3"/>
  <c r="AV622" i="3"/>
  <c r="AW622" i="3"/>
  <c r="AX622" i="3"/>
  <c r="AY622" i="3"/>
  <c r="AZ622" i="3"/>
  <c r="BA622" i="3"/>
  <c r="BB622" i="3"/>
  <c r="BC622" i="3"/>
  <c r="BD622" i="3"/>
  <c r="BE622" i="3"/>
  <c r="BF622" i="3"/>
  <c r="BG622" i="3"/>
  <c r="BH622" i="3"/>
  <c r="BI622" i="3"/>
  <c r="BJ622" i="3"/>
  <c r="BK622" i="3"/>
  <c r="BL622" i="3"/>
  <c r="BM622" i="3"/>
  <c r="BN622" i="3"/>
  <c r="BO622" i="3"/>
  <c r="BP622" i="3"/>
  <c r="A623" i="3"/>
  <c r="B623" i="3"/>
  <c r="C623" i="3"/>
  <c r="D623" i="3"/>
  <c r="E623" i="3"/>
  <c r="F623" i="3"/>
  <c r="G623" i="3"/>
  <c r="H623" i="3"/>
  <c r="I623" i="3"/>
  <c r="J623" i="3"/>
  <c r="K623" i="3"/>
  <c r="L623" i="3"/>
  <c r="M623" i="3"/>
  <c r="N623" i="3"/>
  <c r="O623" i="3"/>
  <c r="P623" i="3"/>
  <c r="Q623" i="3"/>
  <c r="R623" i="3"/>
  <c r="S623" i="3"/>
  <c r="T623" i="3"/>
  <c r="U623" i="3"/>
  <c r="V623" i="3"/>
  <c r="W623" i="3"/>
  <c r="X623" i="3"/>
  <c r="Y623" i="3"/>
  <c r="Z623" i="3"/>
  <c r="AA623" i="3"/>
  <c r="AB623" i="3"/>
  <c r="AC623" i="3"/>
  <c r="AD623" i="3"/>
  <c r="AE623" i="3"/>
  <c r="AF623" i="3"/>
  <c r="AG623" i="3"/>
  <c r="AH623" i="3"/>
  <c r="AI623" i="3"/>
  <c r="AJ623" i="3"/>
  <c r="AK623" i="3"/>
  <c r="AL623" i="3"/>
  <c r="AM623" i="3"/>
  <c r="AN623" i="3"/>
  <c r="AO623" i="3"/>
  <c r="AP623" i="3"/>
  <c r="AQ623" i="3"/>
  <c r="AR623" i="3"/>
  <c r="AS623" i="3"/>
  <c r="AT623" i="3"/>
  <c r="AU623" i="3"/>
  <c r="AV623" i="3"/>
  <c r="AW623" i="3"/>
  <c r="AX623" i="3"/>
  <c r="AY623" i="3"/>
  <c r="AZ623" i="3"/>
  <c r="BA623" i="3"/>
  <c r="BB623" i="3"/>
  <c r="BC623" i="3"/>
  <c r="BD623" i="3"/>
  <c r="BE623" i="3"/>
  <c r="BF623" i="3"/>
  <c r="BG623" i="3"/>
  <c r="BH623" i="3"/>
  <c r="BI623" i="3"/>
  <c r="BJ623" i="3"/>
  <c r="BK623" i="3"/>
  <c r="BL623" i="3"/>
  <c r="BM623" i="3"/>
  <c r="BN623" i="3"/>
  <c r="BO623" i="3"/>
  <c r="BP623" i="3"/>
  <c r="A624" i="3"/>
  <c r="B624" i="3"/>
  <c r="C624" i="3"/>
  <c r="D624" i="3"/>
  <c r="E624" i="3"/>
  <c r="F624" i="3"/>
  <c r="G624" i="3"/>
  <c r="H624" i="3"/>
  <c r="I624" i="3"/>
  <c r="J624" i="3"/>
  <c r="K624" i="3"/>
  <c r="L624" i="3"/>
  <c r="M624" i="3"/>
  <c r="N624" i="3"/>
  <c r="O624" i="3"/>
  <c r="P624" i="3"/>
  <c r="Q624" i="3"/>
  <c r="R624" i="3"/>
  <c r="S624" i="3"/>
  <c r="T624" i="3"/>
  <c r="U624" i="3"/>
  <c r="V624" i="3"/>
  <c r="W624" i="3"/>
  <c r="X624" i="3"/>
  <c r="Y624" i="3"/>
  <c r="Z624" i="3"/>
  <c r="AA624" i="3"/>
  <c r="AB624" i="3"/>
  <c r="AC624" i="3"/>
  <c r="AD624" i="3"/>
  <c r="AE624" i="3"/>
  <c r="AF624" i="3"/>
  <c r="AG624" i="3"/>
  <c r="AH624" i="3"/>
  <c r="AI624" i="3"/>
  <c r="AJ624" i="3"/>
  <c r="AK624" i="3"/>
  <c r="AL624" i="3"/>
  <c r="AM624" i="3"/>
  <c r="AN624" i="3"/>
  <c r="AO624" i="3"/>
  <c r="AP624" i="3"/>
  <c r="AQ624" i="3"/>
  <c r="AR624" i="3"/>
  <c r="AS624" i="3"/>
  <c r="AT624" i="3"/>
  <c r="AU624" i="3"/>
  <c r="AV624" i="3"/>
  <c r="AW624" i="3"/>
  <c r="AX624" i="3"/>
  <c r="AY624" i="3"/>
  <c r="AZ624" i="3"/>
  <c r="BA624" i="3"/>
  <c r="BB624" i="3"/>
  <c r="BC624" i="3"/>
  <c r="BD624" i="3"/>
  <c r="BE624" i="3"/>
  <c r="BF624" i="3"/>
  <c r="BG624" i="3"/>
  <c r="BH624" i="3"/>
  <c r="BI624" i="3"/>
  <c r="BJ624" i="3"/>
  <c r="BK624" i="3"/>
  <c r="BL624" i="3"/>
  <c r="BM624" i="3"/>
  <c r="BN624" i="3"/>
  <c r="BO624" i="3"/>
  <c r="BP624" i="3"/>
  <c r="A625" i="3"/>
  <c r="B625" i="3"/>
  <c r="C625" i="3"/>
  <c r="D625" i="3"/>
  <c r="E625" i="3"/>
  <c r="F625" i="3"/>
  <c r="G625" i="3"/>
  <c r="H625" i="3"/>
  <c r="I625" i="3"/>
  <c r="J625" i="3"/>
  <c r="K625" i="3"/>
  <c r="L625" i="3"/>
  <c r="M625" i="3"/>
  <c r="N625" i="3"/>
  <c r="O625" i="3"/>
  <c r="P625" i="3"/>
  <c r="Q625" i="3"/>
  <c r="R625" i="3"/>
  <c r="S625" i="3"/>
  <c r="T625" i="3"/>
  <c r="U625" i="3"/>
  <c r="V625" i="3"/>
  <c r="W625" i="3"/>
  <c r="X625" i="3"/>
  <c r="Y625" i="3"/>
  <c r="Z625" i="3"/>
  <c r="AA625" i="3"/>
  <c r="AB625" i="3"/>
  <c r="AC625" i="3"/>
  <c r="AD625" i="3"/>
  <c r="AE625" i="3"/>
  <c r="AF625" i="3"/>
  <c r="AG625" i="3"/>
  <c r="AH625" i="3"/>
  <c r="AI625" i="3"/>
  <c r="AJ625" i="3"/>
  <c r="AK625" i="3"/>
  <c r="AL625" i="3"/>
  <c r="AM625" i="3"/>
  <c r="AN625" i="3"/>
  <c r="AO625" i="3"/>
  <c r="AP625" i="3"/>
  <c r="AQ625" i="3"/>
  <c r="AR625" i="3"/>
  <c r="AS625" i="3"/>
  <c r="AT625" i="3"/>
  <c r="AU625" i="3"/>
  <c r="AV625" i="3"/>
  <c r="AW625" i="3"/>
  <c r="AX625" i="3"/>
  <c r="AY625" i="3"/>
  <c r="AZ625" i="3"/>
  <c r="BA625" i="3"/>
  <c r="BB625" i="3"/>
  <c r="BC625" i="3"/>
  <c r="BD625" i="3"/>
  <c r="BE625" i="3"/>
  <c r="BF625" i="3"/>
  <c r="BG625" i="3"/>
  <c r="BH625" i="3"/>
  <c r="BI625" i="3"/>
  <c r="BJ625" i="3"/>
  <c r="BK625" i="3"/>
  <c r="BL625" i="3"/>
  <c r="BM625" i="3"/>
  <c r="BN625" i="3"/>
  <c r="BO625" i="3"/>
  <c r="BP625" i="3"/>
  <c r="A626" i="3"/>
  <c r="B626" i="3"/>
  <c r="C626" i="3"/>
  <c r="D626" i="3"/>
  <c r="E626" i="3"/>
  <c r="F626" i="3"/>
  <c r="G626" i="3"/>
  <c r="H626" i="3"/>
  <c r="I626" i="3"/>
  <c r="J626" i="3"/>
  <c r="K626" i="3"/>
  <c r="L626" i="3"/>
  <c r="M626" i="3"/>
  <c r="N626" i="3"/>
  <c r="O626" i="3"/>
  <c r="P626" i="3"/>
  <c r="Q626" i="3"/>
  <c r="R626" i="3"/>
  <c r="S626" i="3"/>
  <c r="T626" i="3"/>
  <c r="U626" i="3"/>
  <c r="V626" i="3"/>
  <c r="W626" i="3"/>
  <c r="X626" i="3"/>
  <c r="Y626" i="3"/>
  <c r="Z626" i="3"/>
  <c r="AA626" i="3"/>
  <c r="AB626" i="3"/>
  <c r="AC626" i="3"/>
  <c r="AD626" i="3"/>
  <c r="AE626" i="3"/>
  <c r="AF626" i="3"/>
  <c r="AG626" i="3"/>
  <c r="AH626" i="3"/>
  <c r="AI626" i="3"/>
  <c r="AJ626" i="3"/>
  <c r="AK626" i="3"/>
  <c r="AL626" i="3"/>
  <c r="AM626" i="3"/>
  <c r="AN626" i="3"/>
  <c r="AO626" i="3"/>
  <c r="AP626" i="3"/>
  <c r="AQ626" i="3"/>
  <c r="AR626" i="3"/>
  <c r="AS626" i="3"/>
  <c r="AT626" i="3"/>
  <c r="AU626" i="3"/>
  <c r="AV626" i="3"/>
  <c r="AW626" i="3"/>
  <c r="AX626" i="3"/>
  <c r="AY626" i="3"/>
  <c r="AZ626" i="3"/>
  <c r="BA626" i="3"/>
  <c r="BB626" i="3"/>
  <c r="BC626" i="3"/>
  <c r="BD626" i="3"/>
  <c r="BE626" i="3"/>
  <c r="BF626" i="3"/>
  <c r="BG626" i="3"/>
  <c r="BH626" i="3"/>
  <c r="BI626" i="3"/>
  <c r="BJ626" i="3"/>
  <c r="BK626" i="3"/>
  <c r="BL626" i="3"/>
  <c r="BM626" i="3"/>
  <c r="BN626" i="3"/>
  <c r="BO626" i="3"/>
  <c r="BP626" i="3"/>
  <c r="A627" i="3"/>
  <c r="B627" i="3"/>
  <c r="C627" i="3"/>
  <c r="D627" i="3"/>
  <c r="E627" i="3"/>
  <c r="F627" i="3"/>
  <c r="G627" i="3"/>
  <c r="H627" i="3"/>
  <c r="I627" i="3"/>
  <c r="J627" i="3"/>
  <c r="K627" i="3"/>
  <c r="L627" i="3"/>
  <c r="M627" i="3"/>
  <c r="N627" i="3"/>
  <c r="O627" i="3"/>
  <c r="P627" i="3"/>
  <c r="Q627" i="3"/>
  <c r="R627" i="3"/>
  <c r="S627" i="3"/>
  <c r="T627" i="3"/>
  <c r="U627" i="3"/>
  <c r="V627" i="3"/>
  <c r="W627" i="3"/>
  <c r="X627" i="3"/>
  <c r="Y627" i="3"/>
  <c r="Z627" i="3"/>
  <c r="AA627" i="3"/>
  <c r="AB627" i="3"/>
  <c r="AC627" i="3"/>
  <c r="AD627" i="3"/>
  <c r="AE627" i="3"/>
  <c r="AF627" i="3"/>
  <c r="AG627" i="3"/>
  <c r="AH627" i="3"/>
  <c r="AI627" i="3"/>
  <c r="AJ627" i="3"/>
  <c r="AK627" i="3"/>
  <c r="AL627" i="3"/>
  <c r="AM627" i="3"/>
  <c r="AN627" i="3"/>
  <c r="AO627" i="3"/>
  <c r="AP627" i="3"/>
  <c r="AQ627" i="3"/>
  <c r="AR627" i="3"/>
  <c r="AS627" i="3"/>
  <c r="AT627" i="3"/>
  <c r="AU627" i="3"/>
  <c r="AV627" i="3"/>
  <c r="AW627" i="3"/>
  <c r="AX627" i="3"/>
  <c r="AY627" i="3"/>
  <c r="AZ627" i="3"/>
  <c r="BA627" i="3"/>
  <c r="BB627" i="3"/>
  <c r="BC627" i="3"/>
  <c r="BD627" i="3"/>
  <c r="BE627" i="3"/>
  <c r="BF627" i="3"/>
  <c r="BG627" i="3"/>
  <c r="BH627" i="3"/>
  <c r="BI627" i="3"/>
  <c r="BJ627" i="3"/>
  <c r="BK627" i="3"/>
  <c r="BL627" i="3"/>
  <c r="BM627" i="3"/>
  <c r="BN627" i="3"/>
  <c r="BO627" i="3"/>
  <c r="BP627" i="3"/>
  <c r="A628" i="3"/>
  <c r="B628" i="3"/>
  <c r="C628" i="3"/>
  <c r="D628" i="3"/>
  <c r="E628" i="3"/>
  <c r="F628" i="3"/>
  <c r="G628" i="3"/>
  <c r="H628" i="3"/>
  <c r="I628" i="3"/>
  <c r="J628" i="3"/>
  <c r="K628" i="3"/>
  <c r="L628" i="3"/>
  <c r="M628" i="3"/>
  <c r="N628" i="3"/>
  <c r="O628" i="3"/>
  <c r="P628" i="3"/>
  <c r="Q628" i="3"/>
  <c r="R628" i="3"/>
  <c r="S628" i="3"/>
  <c r="T628" i="3"/>
  <c r="U628" i="3"/>
  <c r="V628" i="3"/>
  <c r="W628" i="3"/>
  <c r="X628" i="3"/>
  <c r="Y628" i="3"/>
  <c r="Z628" i="3"/>
  <c r="AA628" i="3"/>
  <c r="AB628" i="3"/>
  <c r="AC628" i="3"/>
  <c r="AD628" i="3"/>
  <c r="AE628" i="3"/>
  <c r="AF628" i="3"/>
  <c r="AG628" i="3"/>
  <c r="AH628" i="3"/>
  <c r="AI628" i="3"/>
  <c r="AJ628" i="3"/>
  <c r="AK628" i="3"/>
  <c r="AL628" i="3"/>
  <c r="AM628" i="3"/>
  <c r="AN628" i="3"/>
  <c r="AO628" i="3"/>
  <c r="AP628" i="3"/>
  <c r="AQ628" i="3"/>
  <c r="AR628" i="3"/>
  <c r="AS628" i="3"/>
  <c r="AT628" i="3"/>
  <c r="AU628" i="3"/>
  <c r="AV628" i="3"/>
  <c r="AW628" i="3"/>
  <c r="AX628" i="3"/>
  <c r="AY628" i="3"/>
  <c r="AZ628" i="3"/>
  <c r="BA628" i="3"/>
  <c r="BB628" i="3"/>
  <c r="BC628" i="3"/>
  <c r="BD628" i="3"/>
  <c r="BE628" i="3"/>
  <c r="BF628" i="3"/>
  <c r="BG628" i="3"/>
  <c r="BH628" i="3"/>
  <c r="BI628" i="3"/>
  <c r="BJ628" i="3"/>
  <c r="BK628" i="3"/>
  <c r="BL628" i="3"/>
  <c r="BM628" i="3"/>
  <c r="BN628" i="3"/>
  <c r="BO628" i="3"/>
  <c r="BP628" i="3"/>
  <c r="A629" i="3"/>
  <c r="B629" i="3"/>
  <c r="C629" i="3"/>
  <c r="D629" i="3"/>
  <c r="E629" i="3"/>
  <c r="F629" i="3"/>
  <c r="G629" i="3"/>
  <c r="H629" i="3"/>
  <c r="I629" i="3"/>
  <c r="J629" i="3"/>
  <c r="K629" i="3"/>
  <c r="L629" i="3"/>
  <c r="M629" i="3"/>
  <c r="N629" i="3"/>
  <c r="O629" i="3"/>
  <c r="P629" i="3"/>
  <c r="Q629" i="3"/>
  <c r="R629" i="3"/>
  <c r="S629" i="3"/>
  <c r="T629" i="3"/>
  <c r="U629" i="3"/>
  <c r="V629" i="3"/>
  <c r="W629" i="3"/>
  <c r="X629" i="3"/>
  <c r="Y629" i="3"/>
  <c r="Z629" i="3"/>
  <c r="AA629" i="3"/>
  <c r="AB629" i="3"/>
  <c r="AC629" i="3"/>
  <c r="AD629" i="3"/>
  <c r="AE629" i="3"/>
  <c r="AF629" i="3"/>
  <c r="AG629" i="3"/>
  <c r="AH629" i="3"/>
  <c r="AI629" i="3"/>
  <c r="AJ629" i="3"/>
  <c r="AK629" i="3"/>
  <c r="AL629" i="3"/>
  <c r="AM629" i="3"/>
  <c r="AN629" i="3"/>
  <c r="AO629" i="3"/>
  <c r="AP629" i="3"/>
  <c r="AQ629" i="3"/>
  <c r="AR629" i="3"/>
  <c r="AS629" i="3"/>
  <c r="AT629" i="3"/>
  <c r="AU629" i="3"/>
  <c r="AV629" i="3"/>
  <c r="AW629" i="3"/>
  <c r="AX629" i="3"/>
  <c r="AY629" i="3"/>
  <c r="AZ629" i="3"/>
  <c r="BA629" i="3"/>
  <c r="BB629" i="3"/>
  <c r="BC629" i="3"/>
  <c r="BD629" i="3"/>
  <c r="BE629" i="3"/>
  <c r="BF629" i="3"/>
  <c r="BG629" i="3"/>
  <c r="BH629" i="3"/>
  <c r="BI629" i="3"/>
  <c r="BJ629" i="3"/>
  <c r="BK629" i="3"/>
  <c r="BL629" i="3"/>
  <c r="BM629" i="3"/>
  <c r="BN629" i="3"/>
  <c r="BO629" i="3"/>
  <c r="BP629" i="3"/>
  <c r="A630" i="3"/>
  <c r="B630" i="3"/>
  <c r="C630" i="3"/>
  <c r="D630" i="3"/>
  <c r="E630" i="3"/>
  <c r="F630" i="3"/>
  <c r="G630" i="3"/>
  <c r="H630" i="3"/>
  <c r="I630" i="3"/>
  <c r="J630" i="3"/>
  <c r="K630" i="3"/>
  <c r="L630" i="3"/>
  <c r="M630" i="3"/>
  <c r="N630" i="3"/>
  <c r="O630" i="3"/>
  <c r="P630" i="3"/>
  <c r="Q630" i="3"/>
  <c r="R630" i="3"/>
  <c r="S630" i="3"/>
  <c r="T630" i="3"/>
  <c r="U630" i="3"/>
  <c r="V630" i="3"/>
  <c r="W630" i="3"/>
  <c r="X630" i="3"/>
  <c r="Y630" i="3"/>
  <c r="Z630" i="3"/>
  <c r="AA630" i="3"/>
  <c r="AB630" i="3"/>
  <c r="AC630" i="3"/>
  <c r="AD630" i="3"/>
  <c r="AE630" i="3"/>
  <c r="AF630" i="3"/>
  <c r="AG630" i="3"/>
  <c r="AH630" i="3"/>
  <c r="AI630" i="3"/>
  <c r="AJ630" i="3"/>
  <c r="AK630" i="3"/>
  <c r="AL630" i="3"/>
  <c r="AM630" i="3"/>
  <c r="AN630" i="3"/>
  <c r="AO630" i="3"/>
  <c r="AP630" i="3"/>
  <c r="AQ630" i="3"/>
  <c r="AR630" i="3"/>
  <c r="AS630" i="3"/>
  <c r="AT630" i="3"/>
  <c r="AU630" i="3"/>
  <c r="AV630" i="3"/>
  <c r="AW630" i="3"/>
  <c r="AX630" i="3"/>
  <c r="AY630" i="3"/>
  <c r="AZ630" i="3"/>
  <c r="BA630" i="3"/>
  <c r="BB630" i="3"/>
  <c r="BC630" i="3"/>
  <c r="BD630" i="3"/>
  <c r="BE630" i="3"/>
  <c r="BF630" i="3"/>
  <c r="BG630" i="3"/>
  <c r="BH630" i="3"/>
  <c r="BI630" i="3"/>
  <c r="BJ630" i="3"/>
  <c r="BK630" i="3"/>
  <c r="BL630" i="3"/>
  <c r="BM630" i="3"/>
  <c r="BN630" i="3"/>
  <c r="BO630" i="3"/>
  <c r="BP630" i="3"/>
  <c r="A631" i="3"/>
  <c r="B631" i="3"/>
  <c r="C631" i="3"/>
  <c r="D631" i="3"/>
  <c r="E631" i="3"/>
  <c r="F631" i="3"/>
  <c r="G631" i="3"/>
  <c r="H631" i="3"/>
  <c r="I631" i="3"/>
  <c r="J631" i="3"/>
  <c r="K631" i="3"/>
  <c r="L631" i="3"/>
  <c r="M631" i="3"/>
  <c r="N631" i="3"/>
  <c r="O631" i="3"/>
  <c r="P631" i="3"/>
  <c r="Q631" i="3"/>
  <c r="R631" i="3"/>
  <c r="S631" i="3"/>
  <c r="T631" i="3"/>
  <c r="U631" i="3"/>
  <c r="V631" i="3"/>
  <c r="W631" i="3"/>
  <c r="X631" i="3"/>
  <c r="Y631" i="3"/>
  <c r="Z631" i="3"/>
  <c r="AA631" i="3"/>
  <c r="AB631" i="3"/>
  <c r="AC631" i="3"/>
  <c r="AD631" i="3"/>
  <c r="AE631" i="3"/>
  <c r="AF631" i="3"/>
  <c r="AG631" i="3"/>
  <c r="AH631" i="3"/>
  <c r="AI631" i="3"/>
  <c r="AJ631" i="3"/>
  <c r="AK631" i="3"/>
  <c r="AL631" i="3"/>
  <c r="AM631" i="3"/>
  <c r="AN631" i="3"/>
  <c r="AO631" i="3"/>
  <c r="AP631" i="3"/>
  <c r="AQ631" i="3"/>
  <c r="AR631" i="3"/>
  <c r="AS631" i="3"/>
  <c r="AT631" i="3"/>
  <c r="AU631" i="3"/>
  <c r="AV631" i="3"/>
  <c r="AW631" i="3"/>
  <c r="AX631" i="3"/>
  <c r="AY631" i="3"/>
  <c r="AZ631" i="3"/>
  <c r="BA631" i="3"/>
  <c r="BB631" i="3"/>
  <c r="BC631" i="3"/>
  <c r="BD631" i="3"/>
  <c r="BE631" i="3"/>
  <c r="BF631" i="3"/>
  <c r="BG631" i="3"/>
  <c r="BH631" i="3"/>
  <c r="BI631" i="3"/>
  <c r="BJ631" i="3"/>
  <c r="BK631" i="3"/>
  <c r="BL631" i="3"/>
  <c r="BM631" i="3"/>
  <c r="BN631" i="3"/>
  <c r="BO631" i="3"/>
  <c r="BP631" i="3"/>
  <c r="A632" i="3"/>
  <c r="B632" i="3"/>
  <c r="C632" i="3"/>
  <c r="D632" i="3"/>
  <c r="E632" i="3"/>
  <c r="F632" i="3"/>
  <c r="G632" i="3"/>
  <c r="H632" i="3"/>
  <c r="I632" i="3"/>
  <c r="J632" i="3"/>
  <c r="K632" i="3"/>
  <c r="L632" i="3"/>
  <c r="M632" i="3"/>
  <c r="N632" i="3"/>
  <c r="O632" i="3"/>
  <c r="P632" i="3"/>
  <c r="Q632" i="3"/>
  <c r="R632" i="3"/>
  <c r="S632" i="3"/>
  <c r="T632" i="3"/>
  <c r="U632" i="3"/>
  <c r="V632" i="3"/>
  <c r="W632" i="3"/>
  <c r="X632" i="3"/>
  <c r="Y632" i="3"/>
  <c r="Z632" i="3"/>
  <c r="AA632" i="3"/>
  <c r="AB632" i="3"/>
  <c r="AC632" i="3"/>
  <c r="AD632" i="3"/>
  <c r="AE632" i="3"/>
  <c r="AF632" i="3"/>
  <c r="AG632" i="3"/>
  <c r="AH632" i="3"/>
  <c r="AI632" i="3"/>
  <c r="AJ632" i="3"/>
  <c r="AK632" i="3"/>
  <c r="AL632" i="3"/>
  <c r="AM632" i="3"/>
  <c r="AN632" i="3"/>
  <c r="AO632" i="3"/>
  <c r="AP632" i="3"/>
  <c r="AQ632" i="3"/>
  <c r="AR632" i="3"/>
  <c r="AS632" i="3"/>
  <c r="AT632" i="3"/>
  <c r="AU632" i="3"/>
  <c r="AV632" i="3"/>
  <c r="AW632" i="3"/>
  <c r="AX632" i="3"/>
  <c r="AY632" i="3"/>
  <c r="AZ632" i="3"/>
  <c r="BA632" i="3"/>
  <c r="BB632" i="3"/>
  <c r="BC632" i="3"/>
  <c r="BD632" i="3"/>
  <c r="BE632" i="3"/>
  <c r="BF632" i="3"/>
  <c r="BG632" i="3"/>
  <c r="BH632" i="3"/>
  <c r="BI632" i="3"/>
  <c r="BJ632" i="3"/>
  <c r="BK632" i="3"/>
  <c r="BL632" i="3"/>
  <c r="BM632" i="3"/>
  <c r="BN632" i="3"/>
  <c r="BO632" i="3"/>
  <c r="BP632" i="3"/>
  <c r="A633" i="3"/>
  <c r="B633" i="3"/>
  <c r="C633" i="3"/>
  <c r="D633" i="3"/>
  <c r="E633" i="3"/>
  <c r="F633" i="3"/>
  <c r="G633" i="3"/>
  <c r="H633" i="3"/>
  <c r="I633" i="3"/>
  <c r="J633" i="3"/>
  <c r="K633" i="3"/>
  <c r="L633" i="3"/>
  <c r="M633" i="3"/>
  <c r="N633" i="3"/>
  <c r="O633" i="3"/>
  <c r="P633" i="3"/>
  <c r="Q633" i="3"/>
  <c r="R633" i="3"/>
  <c r="S633" i="3"/>
  <c r="T633" i="3"/>
  <c r="U633" i="3"/>
  <c r="V633" i="3"/>
  <c r="W633" i="3"/>
  <c r="X633" i="3"/>
  <c r="Y633" i="3"/>
  <c r="Z633" i="3"/>
  <c r="AA633" i="3"/>
  <c r="AB633" i="3"/>
  <c r="AC633" i="3"/>
  <c r="AD633" i="3"/>
  <c r="AE633" i="3"/>
  <c r="AF633" i="3"/>
  <c r="AG633" i="3"/>
  <c r="AH633" i="3"/>
  <c r="AI633" i="3"/>
  <c r="AJ633" i="3"/>
  <c r="AK633" i="3"/>
  <c r="AL633" i="3"/>
  <c r="AM633" i="3"/>
  <c r="AN633" i="3"/>
  <c r="AO633" i="3"/>
  <c r="AP633" i="3"/>
  <c r="AQ633" i="3"/>
  <c r="AR633" i="3"/>
  <c r="AS633" i="3"/>
  <c r="AT633" i="3"/>
  <c r="AU633" i="3"/>
  <c r="AV633" i="3"/>
  <c r="AW633" i="3"/>
  <c r="AX633" i="3"/>
  <c r="AY633" i="3"/>
  <c r="AZ633" i="3"/>
  <c r="BA633" i="3"/>
  <c r="BB633" i="3"/>
  <c r="BC633" i="3"/>
  <c r="BD633" i="3"/>
  <c r="BE633" i="3"/>
  <c r="BF633" i="3"/>
  <c r="BG633" i="3"/>
  <c r="BH633" i="3"/>
  <c r="BI633" i="3"/>
  <c r="BJ633" i="3"/>
  <c r="BK633" i="3"/>
  <c r="BL633" i="3"/>
  <c r="BM633" i="3"/>
  <c r="BN633" i="3"/>
  <c r="BO633" i="3"/>
  <c r="BP633" i="3"/>
  <c r="A634" i="3"/>
  <c r="B634" i="3"/>
  <c r="C634" i="3"/>
  <c r="D634" i="3"/>
  <c r="E634" i="3"/>
  <c r="F634" i="3"/>
  <c r="G634" i="3"/>
  <c r="H634" i="3"/>
  <c r="I634" i="3"/>
  <c r="J634" i="3"/>
  <c r="K634" i="3"/>
  <c r="L634" i="3"/>
  <c r="M634" i="3"/>
  <c r="N634" i="3"/>
  <c r="O634" i="3"/>
  <c r="P634" i="3"/>
  <c r="Q634" i="3"/>
  <c r="R634" i="3"/>
  <c r="S634" i="3"/>
  <c r="T634" i="3"/>
  <c r="U634" i="3"/>
  <c r="V634" i="3"/>
  <c r="W634" i="3"/>
  <c r="X634" i="3"/>
  <c r="Y634" i="3"/>
  <c r="Z634" i="3"/>
  <c r="AA634" i="3"/>
  <c r="AB634" i="3"/>
  <c r="AC634" i="3"/>
  <c r="AD634" i="3"/>
  <c r="AE634" i="3"/>
  <c r="AF634" i="3"/>
  <c r="AG634" i="3"/>
  <c r="AH634" i="3"/>
  <c r="AI634" i="3"/>
  <c r="AJ634" i="3"/>
  <c r="AK634" i="3"/>
  <c r="AL634" i="3"/>
  <c r="AM634" i="3"/>
  <c r="AN634" i="3"/>
  <c r="AO634" i="3"/>
  <c r="AP634" i="3"/>
  <c r="AQ634" i="3"/>
  <c r="AR634" i="3"/>
  <c r="AS634" i="3"/>
  <c r="AT634" i="3"/>
  <c r="AU634" i="3"/>
  <c r="AV634" i="3"/>
  <c r="AW634" i="3"/>
  <c r="AX634" i="3"/>
  <c r="AY634" i="3"/>
  <c r="AZ634" i="3"/>
  <c r="BA634" i="3"/>
  <c r="BB634" i="3"/>
  <c r="BC634" i="3"/>
  <c r="BD634" i="3"/>
  <c r="BE634" i="3"/>
  <c r="BF634" i="3"/>
  <c r="BG634" i="3"/>
  <c r="BH634" i="3"/>
  <c r="BI634" i="3"/>
  <c r="BJ634" i="3"/>
  <c r="BK634" i="3"/>
  <c r="BL634" i="3"/>
  <c r="BM634" i="3"/>
  <c r="BN634" i="3"/>
  <c r="BO634" i="3"/>
  <c r="BP634" i="3"/>
  <c r="A635" i="3"/>
  <c r="B635" i="3"/>
  <c r="C635" i="3"/>
  <c r="D635" i="3"/>
  <c r="E635" i="3"/>
  <c r="F635" i="3"/>
  <c r="G635" i="3"/>
  <c r="H635" i="3"/>
  <c r="I635" i="3"/>
  <c r="J635" i="3"/>
  <c r="K635" i="3"/>
  <c r="L635" i="3"/>
  <c r="M635" i="3"/>
  <c r="N635" i="3"/>
  <c r="O635" i="3"/>
  <c r="P635" i="3"/>
  <c r="Q635" i="3"/>
  <c r="R635" i="3"/>
  <c r="S635" i="3"/>
  <c r="T635" i="3"/>
  <c r="U635" i="3"/>
  <c r="V635" i="3"/>
  <c r="W635" i="3"/>
  <c r="X635" i="3"/>
  <c r="Y635" i="3"/>
  <c r="Z635" i="3"/>
  <c r="AA635" i="3"/>
  <c r="AB635" i="3"/>
  <c r="AC635" i="3"/>
  <c r="AD635" i="3"/>
  <c r="AE635" i="3"/>
  <c r="AF635" i="3"/>
  <c r="AG635" i="3"/>
  <c r="AH635" i="3"/>
  <c r="AI635" i="3"/>
  <c r="AJ635" i="3"/>
  <c r="AK635" i="3"/>
  <c r="AL635" i="3"/>
  <c r="AM635" i="3"/>
  <c r="AN635" i="3"/>
  <c r="AO635" i="3"/>
  <c r="AP635" i="3"/>
  <c r="AQ635" i="3"/>
  <c r="AR635" i="3"/>
  <c r="AS635" i="3"/>
  <c r="AT635" i="3"/>
  <c r="AU635" i="3"/>
  <c r="AV635" i="3"/>
  <c r="AW635" i="3"/>
  <c r="AX635" i="3"/>
  <c r="AY635" i="3"/>
  <c r="AZ635" i="3"/>
  <c r="BA635" i="3"/>
  <c r="BB635" i="3"/>
  <c r="BC635" i="3"/>
  <c r="BD635" i="3"/>
  <c r="BE635" i="3"/>
  <c r="BF635" i="3"/>
  <c r="BG635" i="3"/>
  <c r="BH635" i="3"/>
  <c r="BI635" i="3"/>
  <c r="BJ635" i="3"/>
  <c r="BK635" i="3"/>
  <c r="BL635" i="3"/>
  <c r="BM635" i="3"/>
  <c r="BN635" i="3"/>
  <c r="BO635" i="3"/>
  <c r="BP635" i="3"/>
  <c r="A636" i="3"/>
  <c r="B636" i="3"/>
  <c r="C636" i="3"/>
  <c r="D636" i="3"/>
  <c r="E636" i="3"/>
  <c r="F636" i="3"/>
  <c r="G636" i="3"/>
  <c r="H636" i="3"/>
  <c r="I636" i="3"/>
  <c r="J636" i="3"/>
  <c r="K636" i="3"/>
  <c r="L636" i="3"/>
  <c r="M636" i="3"/>
  <c r="N636" i="3"/>
  <c r="O636" i="3"/>
  <c r="P636" i="3"/>
  <c r="Q636" i="3"/>
  <c r="R636" i="3"/>
  <c r="S636" i="3"/>
  <c r="T636" i="3"/>
  <c r="U636" i="3"/>
  <c r="V636" i="3"/>
  <c r="W636" i="3"/>
  <c r="X636" i="3"/>
  <c r="Y636" i="3"/>
  <c r="Z636" i="3"/>
  <c r="AA636" i="3"/>
  <c r="AB636" i="3"/>
  <c r="AC636" i="3"/>
  <c r="AD636" i="3"/>
  <c r="AE636" i="3"/>
  <c r="AF636" i="3"/>
  <c r="AG636" i="3"/>
  <c r="AH636" i="3"/>
  <c r="AI636" i="3"/>
  <c r="AJ636" i="3"/>
  <c r="AK636" i="3"/>
  <c r="AL636" i="3"/>
  <c r="AM636" i="3"/>
  <c r="AN636" i="3"/>
  <c r="AO636" i="3"/>
  <c r="AP636" i="3"/>
  <c r="AQ636" i="3"/>
  <c r="AR636" i="3"/>
  <c r="AS636" i="3"/>
  <c r="AT636" i="3"/>
  <c r="AU636" i="3"/>
  <c r="AV636" i="3"/>
  <c r="AW636" i="3"/>
  <c r="AX636" i="3"/>
  <c r="AY636" i="3"/>
  <c r="AZ636" i="3"/>
  <c r="BA636" i="3"/>
  <c r="BB636" i="3"/>
  <c r="BC636" i="3"/>
  <c r="BD636" i="3"/>
  <c r="BE636" i="3"/>
  <c r="BF636" i="3"/>
  <c r="BG636" i="3"/>
  <c r="BH636" i="3"/>
  <c r="BI636" i="3"/>
  <c r="BJ636" i="3"/>
  <c r="BK636" i="3"/>
  <c r="BL636" i="3"/>
  <c r="BM636" i="3"/>
  <c r="BN636" i="3"/>
  <c r="BO636" i="3"/>
  <c r="BP636" i="3"/>
  <c r="A637" i="3"/>
  <c r="B637" i="3"/>
  <c r="C637" i="3"/>
  <c r="D637" i="3"/>
  <c r="E637" i="3"/>
  <c r="F637" i="3"/>
  <c r="G637" i="3"/>
  <c r="H637" i="3"/>
  <c r="I637" i="3"/>
  <c r="J637" i="3"/>
  <c r="K637" i="3"/>
  <c r="L637" i="3"/>
  <c r="M637" i="3"/>
  <c r="N637" i="3"/>
  <c r="O637" i="3"/>
  <c r="P637" i="3"/>
  <c r="Q637" i="3"/>
  <c r="R637" i="3"/>
  <c r="S637" i="3"/>
  <c r="T637" i="3"/>
  <c r="U637" i="3"/>
  <c r="V637" i="3"/>
  <c r="W637" i="3"/>
  <c r="X637" i="3"/>
  <c r="Y637" i="3"/>
  <c r="Z637" i="3"/>
  <c r="AA637" i="3"/>
  <c r="AB637" i="3"/>
  <c r="AC637" i="3"/>
  <c r="AD637" i="3"/>
  <c r="AE637" i="3"/>
  <c r="AF637" i="3"/>
  <c r="AG637" i="3"/>
  <c r="AH637" i="3"/>
  <c r="AI637" i="3"/>
  <c r="AJ637" i="3"/>
  <c r="AK637" i="3"/>
  <c r="AL637" i="3"/>
  <c r="AM637" i="3"/>
  <c r="AN637" i="3"/>
  <c r="AO637" i="3"/>
  <c r="AP637" i="3"/>
  <c r="AQ637" i="3"/>
  <c r="AR637" i="3"/>
  <c r="AS637" i="3"/>
  <c r="AT637" i="3"/>
  <c r="AU637" i="3"/>
  <c r="AV637" i="3"/>
  <c r="AW637" i="3"/>
  <c r="AX637" i="3"/>
  <c r="AY637" i="3"/>
  <c r="AZ637" i="3"/>
  <c r="BA637" i="3"/>
  <c r="BB637" i="3"/>
  <c r="BC637" i="3"/>
  <c r="BD637" i="3"/>
  <c r="BE637" i="3"/>
  <c r="BF637" i="3"/>
  <c r="BG637" i="3"/>
  <c r="BH637" i="3"/>
  <c r="BI637" i="3"/>
  <c r="BJ637" i="3"/>
  <c r="BK637" i="3"/>
  <c r="BL637" i="3"/>
  <c r="BM637" i="3"/>
  <c r="BN637" i="3"/>
  <c r="BO637" i="3"/>
  <c r="BP637" i="3"/>
  <c r="A638" i="3"/>
  <c r="B638" i="3"/>
  <c r="C638" i="3"/>
  <c r="D638" i="3"/>
  <c r="E638" i="3"/>
  <c r="F638" i="3"/>
  <c r="G638" i="3"/>
  <c r="H638" i="3"/>
  <c r="I638" i="3"/>
  <c r="J638" i="3"/>
  <c r="K638" i="3"/>
  <c r="L638" i="3"/>
  <c r="M638" i="3"/>
  <c r="N638" i="3"/>
  <c r="O638" i="3"/>
  <c r="P638" i="3"/>
  <c r="Q638" i="3"/>
  <c r="R638" i="3"/>
  <c r="S638" i="3"/>
  <c r="T638" i="3"/>
  <c r="U638" i="3"/>
  <c r="V638" i="3"/>
  <c r="W638" i="3"/>
  <c r="X638" i="3"/>
  <c r="Y638" i="3"/>
  <c r="Z638" i="3"/>
  <c r="AA638" i="3"/>
  <c r="AB638" i="3"/>
  <c r="AC638" i="3"/>
  <c r="AD638" i="3"/>
  <c r="AE638" i="3"/>
  <c r="AF638" i="3"/>
  <c r="AG638" i="3"/>
  <c r="AH638" i="3"/>
  <c r="AI638" i="3"/>
  <c r="AJ638" i="3"/>
  <c r="AK638" i="3"/>
  <c r="AL638" i="3"/>
  <c r="AM638" i="3"/>
  <c r="AN638" i="3"/>
  <c r="AO638" i="3"/>
  <c r="AP638" i="3"/>
  <c r="AQ638" i="3"/>
  <c r="AR638" i="3"/>
  <c r="AS638" i="3"/>
  <c r="AT638" i="3"/>
  <c r="AU638" i="3"/>
  <c r="AV638" i="3"/>
  <c r="AW638" i="3"/>
  <c r="AX638" i="3"/>
  <c r="AY638" i="3"/>
  <c r="AZ638" i="3"/>
  <c r="BA638" i="3"/>
  <c r="BB638" i="3"/>
  <c r="BC638" i="3"/>
  <c r="BD638" i="3"/>
  <c r="BE638" i="3"/>
  <c r="BF638" i="3"/>
  <c r="BG638" i="3"/>
  <c r="BH638" i="3"/>
  <c r="BI638" i="3"/>
  <c r="BJ638" i="3"/>
  <c r="BK638" i="3"/>
  <c r="BL638" i="3"/>
  <c r="BM638" i="3"/>
  <c r="BN638" i="3"/>
  <c r="BO638" i="3"/>
  <c r="BP638" i="3"/>
  <c r="A639" i="3"/>
  <c r="B639" i="3"/>
  <c r="C639" i="3"/>
  <c r="D639" i="3"/>
  <c r="E639" i="3"/>
  <c r="F639" i="3"/>
  <c r="G639" i="3"/>
  <c r="H639" i="3"/>
  <c r="I639" i="3"/>
  <c r="J639" i="3"/>
  <c r="K639" i="3"/>
  <c r="L639" i="3"/>
  <c r="M639" i="3"/>
  <c r="N639" i="3"/>
  <c r="O639" i="3"/>
  <c r="P639" i="3"/>
  <c r="Q639" i="3"/>
  <c r="R639" i="3"/>
  <c r="S639" i="3"/>
  <c r="T639" i="3"/>
  <c r="U639" i="3"/>
  <c r="V639" i="3"/>
  <c r="W639" i="3"/>
  <c r="X639" i="3"/>
  <c r="Y639" i="3"/>
  <c r="Z639" i="3"/>
  <c r="AA639" i="3"/>
  <c r="AB639" i="3"/>
  <c r="AC639" i="3"/>
  <c r="AD639" i="3"/>
  <c r="AE639" i="3"/>
  <c r="AF639" i="3"/>
  <c r="AG639" i="3"/>
  <c r="AH639" i="3"/>
  <c r="AI639" i="3"/>
  <c r="AJ639" i="3"/>
  <c r="AK639" i="3"/>
  <c r="AL639" i="3"/>
  <c r="AM639" i="3"/>
  <c r="AN639" i="3"/>
  <c r="AO639" i="3"/>
  <c r="AP639" i="3"/>
  <c r="AQ639" i="3"/>
  <c r="AR639" i="3"/>
  <c r="AS639" i="3"/>
  <c r="AT639" i="3"/>
  <c r="AU639" i="3"/>
  <c r="AV639" i="3"/>
  <c r="AW639" i="3"/>
  <c r="AX639" i="3"/>
  <c r="AY639" i="3"/>
  <c r="AZ639" i="3"/>
  <c r="BA639" i="3"/>
  <c r="BB639" i="3"/>
  <c r="BC639" i="3"/>
  <c r="BD639" i="3"/>
  <c r="BE639" i="3"/>
  <c r="BF639" i="3"/>
  <c r="BG639" i="3"/>
  <c r="BH639" i="3"/>
  <c r="BI639" i="3"/>
  <c r="BJ639" i="3"/>
  <c r="BK639" i="3"/>
  <c r="BL639" i="3"/>
  <c r="BM639" i="3"/>
  <c r="BN639" i="3"/>
  <c r="BO639" i="3"/>
  <c r="BP639" i="3"/>
  <c r="A640" i="3"/>
  <c r="B640" i="3"/>
  <c r="C640" i="3"/>
  <c r="D640" i="3"/>
  <c r="E640" i="3"/>
  <c r="F640" i="3"/>
  <c r="G640" i="3"/>
  <c r="H640" i="3"/>
  <c r="I640" i="3"/>
  <c r="J640" i="3"/>
  <c r="K640" i="3"/>
  <c r="L640" i="3"/>
  <c r="M640" i="3"/>
  <c r="N640" i="3"/>
  <c r="O640" i="3"/>
  <c r="P640" i="3"/>
  <c r="Q640" i="3"/>
  <c r="R640" i="3"/>
  <c r="S640" i="3"/>
  <c r="T640" i="3"/>
  <c r="U640" i="3"/>
  <c r="V640" i="3"/>
  <c r="W640" i="3"/>
  <c r="X640" i="3"/>
  <c r="Y640" i="3"/>
  <c r="Z640" i="3"/>
  <c r="AA640" i="3"/>
  <c r="AB640" i="3"/>
  <c r="AC640" i="3"/>
  <c r="AD640" i="3"/>
  <c r="AE640" i="3"/>
  <c r="AF640" i="3"/>
  <c r="AG640" i="3"/>
  <c r="AH640" i="3"/>
  <c r="AI640" i="3"/>
  <c r="AJ640" i="3"/>
  <c r="AK640" i="3"/>
  <c r="AL640" i="3"/>
  <c r="AM640" i="3"/>
  <c r="AN640" i="3"/>
  <c r="AO640" i="3"/>
  <c r="AP640" i="3"/>
  <c r="AQ640" i="3"/>
  <c r="AR640" i="3"/>
  <c r="AS640" i="3"/>
  <c r="AT640" i="3"/>
  <c r="AU640" i="3"/>
  <c r="AV640" i="3"/>
  <c r="AW640" i="3"/>
  <c r="AX640" i="3"/>
  <c r="AY640" i="3"/>
  <c r="AZ640" i="3"/>
  <c r="BA640" i="3"/>
  <c r="BB640" i="3"/>
  <c r="BC640" i="3"/>
  <c r="BD640" i="3"/>
  <c r="BE640" i="3"/>
  <c r="BF640" i="3"/>
  <c r="BG640" i="3"/>
  <c r="BH640" i="3"/>
  <c r="BI640" i="3"/>
  <c r="BJ640" i="3"/>
  <c r="BK640" i="3"/>
  <c r="BL640" i="3"/>
  <c r="BM640" i="3"/>
  <c r="BN640" i="3"/>
  <c r="BO640" i="3"/>
  <c r="BP640" i="3"/>
  <c r="A641" i="3"/>
  <c r="B641" i="3"/>
  <c r="C641" i="3"/>
  <c r="D641" i="3"/>
  <c r="E641" i="3"/>
  <c r="F641" i="3"/>
  <c r="G641" i="3"/>
  <c r="H641" i="3"/>
  <c r="I641" i="3"/>
  <c r="J641" i="3"/>
  <c r="K641" i="3"/>
  <c r="L641" i="3"/>
  <c r="M641" i="3"/>
  <c r="N641" i="3"/>
  <c r="O641" i="3"/>
  <c r="P641" i="3"/>
  <c r="Q641" i="3"/>
  <c r="R641" i="3"/>
  <c r="S641" i="3"/>
  <c r="T641" i="3"/>
  <c r="U641" i="3"/>
  <c r="V641" i="3"/>
  <c r="W641" i="3"/>
  <c r="X641" i="3"/>
  <c r="Y641" i="3"/>
  <c r="Z641" i="3"/>
  <c r="AA641" i="3"/>
  <c r="AB641" i="3"/>
  <c r="AC641" i="3"/>
  <c r="AD641" i="3"/>
  <c r="AE641" i="3"/>
  <c r="AF641" i="3"/>
  <c r="AG641" i="3"/>
  <c r="AH641" i="3"/>
  <c r="AI641" i="3"/>
  <c r="AJ641" i="3"/>
  <c r="AK641" i="3"/>
  <c r="AL641" i="3"/>
  <c r="AM641" i="3"/>
  <c r="AN641" i="3"/>
  <c r="AO641" i="3"/>
  <c r="AP641" i="3"/>
  <c r="AQ641" i="3"/>
  <c r="AR641" i="3"/>
  <c r="AS641" i="3"/>
  <c r="AT641" i="3"/>
  <c r="AU641" i="3"/>
  <c r="AV641" i="3"/>
  <c r="AW641" i="3"/>
  <c r="AX641" i="3"/>
  <c r="AY641" i="3"/>
  <c r="AZ641" i="3"/>
  <c r="BA641" i="3"/>
  <c r="BB641" i="3"/>
  <c r="BC641" i="3"/>
  <c r="BD641" i="3"/>
  <c r="BE641" i="3"/>
  <c r="BF641" i="3"/>
  <c r="BG641" i="3"/>
  <c r="BH641" i="3"/>
  <c r="BI641" i="3"/>
  <c r="BJ641" i="3"/>
  <c r="BK641" i="3"/>
  <c r="BL641" i="3"/>
  <c r="BM641" i="3"/>
  <c r="BN641" i="3"/>
  <c r="BO641" i="3"/>
  <c r="BP641" i="3"/>
  <c r="A642" i="3"/>
  <c r="B642" i="3"/>
  <c r="C642" i="3"/>
  <c r="D642" i="3"/>
  <c r="E642" i="3"/>
  <c r="F642" i="3"/>
  <c r="G642" i="3"/>
  <c r="H642" i="3"/>
  <c r="I642" i="3"/>
  <c r="J642" i="3"/>
  <c r="K642" i="3"/>
  <c r="L642" i="3"/>
  <c r="M642" i="3"/>
  <c r="N642" i="3"/>
  <c r="O642" i="3"/>
  <c r="P642" i="3"/>
  <c r="Q642" i="3"/>
  <c r="R642" i="3"/>
  <c r="S642" i="3"/>
  <c r="T642" i="3"/>
  <c r="U642" i="3"/>
  <c r="V642" i="3"/>
  <c r="W642" i="3"/>
  <c r="X642" i="3"/>
  <c r="Y642" i="3"/>
  <c r="Z642" i="3"/>
  <c r="AA642" i="3"/>
  <c r="AB642" i="3"/>
  <c r="AC642" i="3"/>
  <c r="AD642" i="3"/>
  <c r="AE642" i="3"/>
  <c r="AF642" i="3"/>
  <c r="AG642" i="3"/>
  <c r="AH642" i="3"/>
  <c r="AI642" i="3"/>
  <c r="AJ642" i="3"/>
  <c r="AK642" i="3"/>
  <c r="AL642" i="3"/>
  <c r="AM642" i="3"/>
  <c r="AN642" i="3"/>
  <c r="AO642" i="3"/>
  <c r="AP642" i="3"/>
  <c r="AQ642" i="3"/>
  <c r="AR642" i="3"/>
  <c r="AS642" i="3"/>
  <c r="AT642" i="3"/>
  <c r="AU642" i="3"/>
  <c r="AV642" i="3"/>
  <c r="AW642" i="3"/>
  <c r="AX642" i="3"/>
  <c r="AY642" i="3"/>
  <c r="AZ642" i="3"/>
  <c r="BA642" i="3"/>
  <c r="BB642" i="3"/>
  <c r="BC642" i="3"/>
  <c r="BD642" i="3"/>
  <c r="BE642" i="3"/>
  <c r="BF642" i="3"/>
  <c r="BG642" i="3"/>
  <c r="BH642" i="3"/>
  <c r="BI642" i="3"/>
  <c r="BJ642" i="3"/>
  <c r="BK642" i="3"/>
  <c r="BL642" i="3"/>
  <c r="BM642" i="3"/>
  <c r="BN642" i="3"/>
  <c r="BO642" i="3"/>
  <c r="BP642" i="3"/>
  <c r="A643" i="3"/>
  <c r="B643" i="3"/>
  <c r="C643" i="3"/>
  <c r="D643" i="3"/>
  <c r="E643" i="3"/>
  <c r="F643" i="3"/>
  <c r="G643" i="3"/>
  <c r="H643" i="3"/>
  <c r="I643" i="3"/>
  <c r="J643" i="3"/>
  <c r="K643" i="3"/>
  <c r="L643" i="3"/>
  <c r="M643" i="3"/>
  <c r="N643" i="3"/>
  <c r="O643" i="3"/>
  <c r="P643" i="3"/>
  <c r="Q643" i="3"/>
  <c r="R643" i="3"/>
  <c r="S643" i="3"/>
  <c r="T643" i="3"/>
  <c r="U643" i="3"/>
  <c r="V643" i="3"/>
  <c r="W643" i="3"/>
  <c r="X643" i="3"/>
  <c r="Y643" i="3"/>
  <c r="Z643" i="3"/>
  <c r="AA643" i="3"/>
  <c r="AB643" i="3"/>
  <c r="AC643" i="3"/>
  <c r="AD643" i="3"/>
  <c r="AE643" i="3"/>
  <c r="AF643" i="3"/>
  <c r="AG643" i="3"/>
  <c r="AH643" i="3"/>
  <c r="AI643" i="3"/>
  <c r="AJ643" i="3"/>
  <c r="AK643" i="3"/>
  <c r="AL643" i="3"/>
  <c r="AM643" i="3"/>
  <c r="AN643" i="3"/>
  <c r="AO643" i="3"/>
  <c r="AP643" i="3"/>
  <c r="AQ643" i="3"/>
  <c r="AR643" i="3"/>
  <c r="AS643" i="3"/>
  <c r="AT643" i="3"/>
  <c r="AU643" i="3"/>
  <c r="AV643" i="3"/>
  <c r="AW643" i="3"/>
  <c r="AX643" i="3"/>
  <c r="AY643" i="3"/>
  <c r="AZ643" i="3"/>
  <c r="BA643" i="3"/>
  <c r="BB643" i="3"/>
  <c r="BC643" i="3"/>
  <c r="BD643" i="3"/>
  <c r="BE643" i="3"/>
  <c r="BF643" i="3"/>
  <c r="BG643" i="3"/>
  <c r="BH643" i="3"/>
  <c r="BI643" i="3"/>
  <c r="BJ643" i="3"/>
  <c r="BK643" i="3"/>
  <c r="BL643" i="3"/>
  <c r="BM643" i="3"/>
  <c r="BN643" i="3"/>
  <c r="BO643" i="3"/>
  <c r="BP643" i="3"/>
  <c r="A644" i="3"/>
  <c r="B644" i="3"/>
  <c r="C644" i="3"/>
  <c r="D644" i="3"/>
  <c r="E644" i="3"/>
  <c r="F644" i="3"/>
  <c r="G644" i="3"/>
  <c r="H644" i="3"/>
  <c r="I644" i="3"/>
  <c r="J644" i="3"/>
  <c r="K644" i="3"/>
  <c r="L644" i="3"/>
  <c r="M644" i="3"/>
  <c r="N644" i="3"/>
  <c r="O644" i="3"/>
  <c r="P644" i="3"/>
  <c r="Q644" i="3"/>
  <c r="R644" i="3"/>
  <c r="S644" i="3"/>
  <c r="T644" i="3"/>
  <c r="U644" i="3"/>
  <c r="V644" i="3"/>
  <c r="W644" i="3"/>
  <c r="X644" i="3"/>
  <c r="Y644" i="3"/>
  <c r="Z644" i="3"/>
  <c r="AA644" i="3"/>
  <c r="AB644" i="3"/>
  <c r="AC644" i="3"/>
  <c r="AD644" i="3"/>
  <c r="AE644" i="3"/>
  <c r="AF644" i="3"/>
  <c r="AG644" i="3"/>
  <c r="AH644" i="3"/>
  <c r="AI644" i="3"/>
  <c r="AJ644" i="3"/>
  <c r="AK644" i="3"/>
  <c r="AL644" i="3"/>
  <c r="AM644" i="3"/>
  <c r="AN644" i="3"/>
  <c r="AO644" i="3"/>
  <c r="AP644" i="3"/>
  <c r="AQ644" i="3"/>
  <c r="AR644" i="3"/>
  <c r="AS644" i="3"/>
  <c r="AT644" i="3"/>
  <c r="AU644" i="3"/>
  <c r="AV644" i="3"/>
  <c r="AW644" i="3"/>
  <c r="AX644" i="3"/>
  <c r="AY644" i="3"/>
  <c r="AZ644" i="3"/>
  <c r="BA644" i="3"/>
  <c r="BB644" i="3"/>
  <c r="BC644" i="3"/>
  <c r="BD644" i="3"/>
  <c r="BE644" i="3"/>
  <c r="BF644" i="3"/>
  <c r="BG644" i="3"/>
  <c r="BH644" i="3"/>
  <c r="BI644" i="3"/>
  <c r="BJ644" i="3"/>
  <c r="BK644" i="3"/>
  <c r="BL644" i="3"/>
  <c r="BM644" i="3"/>
  <c r="BN644" i="3"/>
  <c r="BO644" i="3"/>
  <c r="BP644" i="3"/>
  <c r="A645" i="3"/>
  <c r="B645" i="3"/>
  <c r="C645" i="3"/>
  <c r="D645" i="3"/>
  <c r="E645" i="3"/>
  <c r="F645" i="3"/>
  <c r="G645" i="3"/>
  <c r="H645" i="3"/>
  <c r="I645" i="3"/>
  <c r="J645" i="3"/>
  <c r="K645" i="3"/>
  <c r="L645" i="3"/>
  <c r="M645" i="3"/>
  <c r="N645" i="3"/>
  <c r="O645" i="3"/>
  <c r="P645" i="3"/>
  <c r="Q645" i="3"/>
  <c r="R645" i="3"/>
  <c r="S645" i="3"/>
  <c r="T645" i="3"/>
  <c r="U645" i="3"/>
  <c r="V645" i="3"/>
  <c r="W645" i="3"/>
  <c r="X645" i="3"/>
  <c r="Y645" i="3"/>
  <c r="Z645" i="3"/>
  <c r="AA645" i="3"/>
  <c r="AB645" i="3"/>
  <c r="AC645" i="3"/>
  <c r="AD645" i="3"/>
  <c r="AE645" i="3"/>
  <c r="AF645" i="3"/>
  <c r="AG645" i="3"/>
  <c r="AH645" i="3"/>
  <c r="AI645" i="3"/>
  <c r="AJ645" i="3"/>
  <c r="AK645" i="3"/>
  <c r="AL645" i="3"/>
  <c r="AM645" i="3"/>
  <c r="AN645" i="3"/>
  <c r="AO645" i="3"/>
  <c r="AP645" i="3"/>
  <c r="AQ645" i="3"/>
  <c r="AR645" i="3"/>
  <c r="AS645" i="3"/>
  <c r="AT645" i="3"/>
  <c r="AU645" i="3"/>
  <c r="AV645" i="3"/>
  <c r="AW645" i="3"/>
  <c r="AX645" i="3"/>
  <c r="AY645" i="3"/>
  <c r="AZ645" i="3"/>
  <c r="BA645" i="3"/>
  <c r="BB645" i="3"/>
  <c r="BC645" i="3"/>
  <c r="BD645" i="3"/>
  <c r="BE645" i="3"/>
  <c r="BF645" i="3"/>
  <c r="BG645" i="3"/>
  <c r="BH645" i="3"/>
  <c r="BI645" i="3"/>
  <c r="BJ645" i="3"/>
  <c r="BK645" i="3"/>
  <c r="BL645" i="3"/>
  <c r="BM645" i="3"/>
  <c r="BN645" i="3"/>
  <c r="BO645" i="3"/>
  <c r="BP645" i="3"/>
  <c r="A646" i="3"/>
  <c r="B646" i="3"/>
  <c r="C646" i="3"/>
  <c r="D646" i="3"/>
  <c r="E646" i="3"/>
  <c r="F646" i="3"/>
  <c r="G646" i="3"/>
  <c r="H646" i="3"/>
  <c r="I646" i="3"/>
  <c r="J646" i="3"/>
  <c r="K646" i="3"/>
  <c r="L646" i="3"/>
  <c r="M646" i="3"/>
  <c r="N646" i="3"/>
  <c r="O646" i="3"/>
  <c r="P646" i="3"/>
  <c r="Q646" i="3"/>
  <c r="R646" i="3"/>
  <c r="S646" i="3"/>
  <c r="T646" i="3"/>
  <c r="U646" i="3"/>
  <c r="V646" i="3"/>
  <c r="W646" i="3"/>
  <c r="X646" i="3"/>
  <c r="Y646" i="3"/>
  <c r="Z646" i="3"/>
  <c r="AA646" i="3"/>
  <c r="AB646" i="3"/>
  <c r="AC646" i="3"/>
  <c r="AD646" i="3"/>
  <c r="AE646" i="3"/>
  <c r="AF646" i="3"/>
  <c r="AG646" i="3"/>
  <c r="AH646" i="3"/>
  <c r="AI646" i="3"/>
  <c r="AJ646" i="3"/>
  <c r="AK646" i="3"/>
  <c r="AL646" i="3"/>
  <c r="AM646" i="3"/>
  <c r="AN646" i="3"/>
  <c r="AO646" i="3"/>
  <c r="AP646" i="3"/>
  <c r="AQ646" i="3"/>
  <c r="AR646" i="3"/>
  <c r="AS646" i="3"/>
  <c r="AT646" i="3"/>
  <c r="AU646" i="3"/>
  <c r="AV646" i="3"/>
  <c r="AW646" i="3"/>
  <c r="AX646" i="3"/>
  <c r="AY646" i="3"/>
  <c r="AZ646" i="3"/>
  <c r="BA646" i="3"/>
  <c r="BB646" i="3"/>
  <c r="BC646" i="3"/>
  <c r="BD646" i="3"/>
  <c r="BE646" i="3"/>
  <c r="BF646" i="3"/>
  <c r="BG646" i="3"/>
  <c r="BH646" i="3"/>
  <c r="BI646" i="3"/>
  <c r="BJ646" i="3"/>
  <c r="BK646" i="3"/>
  <c r="BL646" i="3"/>
  <c r="BM646" i="3"/>
  <c r="BN646" i="3"/>
  <c r="BO646" i="3"/>
  <c r="BP646" i="3"/>
  <c r="A647" i="3"/>
  <c r="B647" i="3"/>
  <c r="C647" i="3"/>
  <c r="D647" i="3"/>
  <c r="E647" i="3"/>
  <c r="F647" i="3"/>
  <c r="G647" i="3"/>
  <c r="H647" i="3"/>
  <c r="I647" i="3"/>
  <c r="J647" i="3"/>
  <c r="K647" i="3"/>
  <c r="L647" i="3"/>
  <c r="M647" i="3"/>
  <c r="N647" i="3"/>
  <c r="O647" i="3"/>
  <c r="P647" i="3"/>
  <c r="Q647" i="3"/>
  <c r="R647" i="3"/>
  <c r="S647" i="3"/>
  <c r="T647" i="3"/>
  <c r="U647" i="3"/>
  <c r="V647" i="3"/>
  <c r="W647" i="3"/>
  <c r="X647" i="3"/>
  <c r="Y647" i="3"/>
  <c r="Z647" i="3"/>
  <c r="AA647" i="3"/>
  <c r="AB647" i="3"/>
  <c r="AC647" i="3"/>
  <c r="AD647" i="3"/>
  <c r="AE647" i="3"/>
  <c r="AF647" i="3"/>
  <c r="AG647" i="3"/>
  <c r="AH647" i="3"/>
  <c r="AI647" i="3"/>
  <c r="AJ647" i="3"/>
  <c r="AK647" i="3"/>
  <c r="AL647" i="3"/>
  <c r="AM647" i="3"/>
  <c r="AN647" i="3"/>
  <c r="AO647" i="3"/>
  <c r="AP647" i="3"/>
  <c r="AQ647" i="3"/>
  <c r="AR647" i="3"/>
  <c r="AS647" i="3"/>
  <c r="AT647" i="3"/>
  <c r="AU647" i="3"/>
  <c r="AV647" i="3"/>
  <c r="AW647" i="3"/>
  <c r="AX647" i="3"/>
  <c r="AY647" i="3"/>
  <c r="AZ647" i="3"/>
  <c r="BA647" i="3"/>
  <c r="BB647" i="3"/>
  <c r="BC647" i="3"/>
  <c r="BD647" i="3"/>
  <c r="BE647" i="3"/>
  <c r="BF647" i="3"/>
  <c r="BG647" i="3"/>
  <c r="BH647" i="3"/>
  <c r="BI647" i="3"/>
  <c r="BJ647" i="3"/>
  <c r="BK647" i="3"/>
  <c r="BL647" i="3"/>
  <c r="BM647" i="3"/>
  <c r="BN647" i="3"/>
  <c r="BO647" i="3"/>
  <c r="BP647" i="3"/>
  <c r="A648" i="3"/>
  <c r="B648" i="3"/>
  <c r="C648" i="3"/>
  <c r="D648" i="3"/>
  <c r="E648" i="3"/>
  <c r="F648" i="3"/>
  <c r="G648" i="3"/>
  <c r="H648" i="3"/>
  <c r="I648" i="3"/>
  <c r="J648" i="3"/>
  <c r="K648" i="3"/>
  <c r="L648" i="3"/>
  <c r="M648" i="3"/>
  <c r="N648" i="3"/>
  <c r="O648" i="3"/>
  <c r="P648" i="3"/>
  <c r="Q648" i="3"/>
  <c r="R648" i="3"/>
  <c r="S648" i="3"/>
  <c r="T648" i="3"/>
  <c r="U648" i="3"/>
  <c r="V648" i="3"/>
  <c r="W648" i="3"/>
  <c r="X648" i="3"/>
  <c r="Y648" i="3"/>
  <c r="Z648" i="3"/>
  <c r="AA648" i="3"/>
  <c r="AB648" i="3"/>
  <c r="AC648" i="3"/>
  <c r="AD648" i="3"/>
  <c r="AE648" i="3"/>
  <c r="AF648" i="3"/>
  <c r="AG648" i="3"/>
  <c r="AH648" i="3"/>
  <c r="AI648" i="3"/>
  <c r="AJ648" i="3"/>
  <c r="AK648" i="3"/>
  <c r="AL648" i="3"/>
  <c r="AM648" i="3"/>
  <c r="AN648" i="3"/>
  <c r="AO648" i="3"/>
  <c r="AP648" i="3"/>
  <c r="AQ648" i="3"/>
  <c r="AR648" i="3"/>
  <c r="AS648" i="3"/>
  <c r="AT648" i="3"/>
  <c r="AU648" i="3"/>
  <c r="AV648" i="3"/>
  <c r="AW648" i="3"/>
  <c r="AX648" i="3"/>
  <c r="AY648" i="3"/>
  <c r="AZ648" i="3"/>
  <c r="BA648" i="3"/>
  <c r="BB648" i="3"/>
  <c r="BC648" i="3"/>
  <c r="BD648" i="3"/>
  <c r="BE648" i="3"/>
  <c r="BF648" i="3"/>
  <c r="BG648" i="3"/>
  <c r="BH648" i="3"/>
  <c r="BI648" i="3"/>
  <c r="BJ648" i="3"/>
  <c r="BK648" i="3"/>
  <c r="BL648" i="3"/>
  <c r="BM648" i="3"/>
  <c r="BN648" i="3"/>
  <c r="BO648" i="3"/>
  <c r="BP648" i="3"/>
  <c r="A649" i="3"/>
  <c r="B649" i="3"/>
  <c r="C649" i="3"/>
  <c r="D649" i="3"/>
  <c r="E649" i="3"/>
  <c r="F649" i="3"/>
  <c r="G649" i="3"/>
  <c r="H649" i="3"/>
  <c r="I649" i="3"/>
  <c r="J649" i="3"/>
  <c r="K649" i="3"/>
  <c r="L649" i="3"/>
  <c r="M649" i="3"/>
  <c r="N649" i="3"/>
  <c r="O649" i="3"/>
  <c r="P649" i="3"/>
  <c r="Q649" i="3"/>
  <c r="R649" i="3"/>
  <c r="S649" i="3"/>
  <c r="T649" i="3"/>
  <c r="U649" i="3"/>
  <c r="V649" i="3"/>
  <c r="W649" i="3"/>
  <c r="X649" i="3"/>
  <c r="Y649" i="3"/>
  <c r="Z649" i="3"/>
  <c r="AA649" i="3"/>
  <c r="AB649" i="3"/>
  <c r="AC649" i="3"/>
  <c r="AD649" i="3"/>
  <c r="AE649" i="3"/>
  <c r="AF649" i="3"/>
  <c r="AG649" i="3"/>
  <c r="AH649" i="3"/>
  <c r="AI649" i="3"/>
  <c r="AJ649" i="3"/>
  <c r="AK649" i="3"/>
  <c r="AL649" i="3"/>
  <c r="AM649" i="3"/>
  <c r="AN649" i="3"/>
  <c r="AO649" i="3"/>
  <c r="AP649" i="3"/>
  <c r="AQ649" i="3"/>
  <c r="AR649" i="3"/>
  <c r="AS649" i="3"/>
  <c r="AT649" i="3"/>
  <c r="AU649" i="3"/>
  <c r="AV649" i="3"/>
  <c r="AW649" i="3"/>
  <c r="AX649" i="3"/>
  <c r="AY649" i="3"/>
  <c r="AZ649" i="3"/>
  <c r="BA649" i="3"/>
  <c r="BB649" i="3"/>
  <c r="BC649" i="3"/>
  <c r="BD649" i="3"/>
  <c r="BE649" i="3"/>
  <c r="BF649" i="3"/>
  <c r="BG649" i="3"/>
  <c r="BH649" i="3"/>
  <c r="BI649" i="3"/>
  <c r="BJ649" i="3"/>
  <c r="BK649" i="3"/>
  <c r="BL649" i="3"/>
  <c r="BM649" i="3"/>
  <c r="BN649" i="3"/>
  <c r="BO649" i="3"/>
  <c r="BP649" i="3"/>
  <c r="A650" i="3"/>
  <c r="B650" i="3"/>
  <c r="C650" i="3"/>
  <c r="D650" i="3"/>
  <c r="E650" i="3"/>
  <c r="F650" i="3"/>
  <c r="G650" i="3"/>
  <c r="H650" i="3"/>
  <c r="I650" i="3"/>
  <c r="J650" i="3"/>
  <c r="K650" i="3"/>
  <c r="L650" i="3"/>
  <c r="M650" i="3"/>
  <c r="N650" i="3"/>
  <c r="O650" i="3"/>
  <c r="P650" i="3"/>
  <c r="Q650" i="3"/>
  <c r="R650" i="3"/>
  <c r="S650" i="3"/>
  <c r="T650" i="3"/>
  <c r="U650" i="3"/>
  <c r="V650" i="3"/>
  <c r="W650" i="3"/>
  <c r="X650" i="3"/>
  <c r="Y650" i="3"/>
  <c r="Z650" i="3"/>
  <c r="AA650" i="3"/>
  <c r="AB650" i="3"/>
  <c r="AC650" i="3"/>
  <c r="AD650" i="3"/>
  <c r="AE650" i="3"/>
  <c r="AF650" i="3"/>
  <c r="AG650" i="3"/>
  <c r="AH650" i="3"/>
  <c r="AI650" i="3"/>
  <c r="AJ650" i="3"/>
  <c r="AK650" i="3"/>
  <c r="AL650" i="3"/>
  <c r="AM650" i="3"/>
  <c r="AN650" i="3"/>
  <c r="AO650" i="3"/>
  <c r="AP650" i="3"/>
  <c r="AQ650" i="3"/>
  <c r="AR650" i="3"/>
  <c r="AS650" i="3"/>
  <c r="AT650" i="3"/>
  <c r="AU650" i="3"/>
  <c r="AV650" i="3"/>
  <c r="AW650" i="3"/>
  <c r="AX650" i="3"/>
  <c r="AY650" i="3"/>
  <c r="AZ650" i="3"/>
  <c r="BA650" i="3"/>
  <c r="BB650" i="3"/>
  <c r="BC650" i="3"/>
  <c r="BD650" i="3"/>
  <c r="BE650" i="3"/>
  <c r="BF650" i="3"/>
  <c r="BG650" i="3"/>
  <c r="BH650" i="3"/>
  <c r="BI650" i="3"/>
  <c r="BJ650" i="3"/>
  <c r="BK650" i="3"/>
  <c r="BL650" i="3"/>
  <c r="BM650" i="3"/>
  <c r="BN650" i="3"/>
  <c r="BO650" i="3"/>
  <c r="BP650" i="3"/>
  <c r="A651" i="3"/>
  <c r="B651" i="3"/>
  <c r="C651" i="3"/>
  <c r="D651" i="3"/>
  <c r="E651" i="3"/>
  <c r="F651" i="3"/>
  <c r="G651" i="3"/>
  <c r="H651" i="3"/>
  <c r="I651" i="3"/>
  <c r="J651" i="3"/>
  <c r="K651" i="3"/>
  <c r="L651" i="3"/>
  <c r="M651" i="3"/>
  <c r="N651" i="3"/>
  <c r="O651" i="3"/>
  <c r="P651" i="3"/>
  <c r="Q651" i="3"/>
  <c r="R651" i="3"/>
  <c r="S651" i="3"/>
  <c r="T651" i="3"/>
  <c r="U651" i="3"/>
  <c r="V651" i="3"/>
  <c r="W651" i="3"/>
  <c r="X651" i="3"/>
  <c r="Y651" i="3"/>
  <c r="Z651" i="3"/>
  <c r="AA651" i="3"/>
  <c r="AB651" i="3"/>
  <c r="AC651" i="3"/>
  <c r="AD651" i="3"/>
  <c r="AE651" i="3"/>
  <c r="AF651" i="3"/>
  <c r="AG651" i="3"/>
  <c r="AH651" i="3"/>
  <c r="AI651" i="3"/>
  <c r="AJ651" i="3"/>
  <c r="AK651" i="3"/>
  <c r="AL651" i="3"/>
  <c r="AM651" i="3"/>
  <c r="AN651" i="3"/>
  <c r="AO651" i="3"/>
  <c r="AP651" i="3"/>
  <c r="AQ651" i="3"/>
  <c r="AR651" i="3"/>
  <c r="AS651" i="3"/>
  <c r="AT651" i="3"/>
  <c r="AU651" i="3"/>
  <c r="AV651" i="3"/>
  <c r="AW651" i="3"/>
  <c r="AX651" i="3"/>
  <c r="AY651" i="3"/>
  <c r="AZ651" i="3"/>
  <c r="BA651" i="3"/>
  <c r="BB651" i="3"/>
  <c r="BC651" i="3"/>
  <c r="BD651" i="3"/>
  <c r="BE651" i="3"/>
  <c r="BF651" i="3"/>
  <c r="BG651" i="3"/>
  <c r="BH651" i="3"/>
  <c r="BI651" i="3"/>
  <c r="BJ651" i="3"/>
  <c r="BK651" i="3"/>
  <c r="BL651" i="3"/>
  <c r="BM651" i="3"/>
  <c r="BN651" i="3"/>
  <c r="BO651" i="3"/>
  <c r="BP651" i="3"/>
  <c r="A652" i="3"/>
  <c r="B652" i="3"/>
  <c r="C652" i="3"/>
  <c r="D652" i="3"/>
  <c r="E652" i="3"/>
  <c r="F652" i="3"/>
  <c r="G652" i="3"/>
  <c r="H652" i="3"/>
  <c r="I652" i="3"/>
  <c r="J652" i="3"/>
  <c r="K652" i="3"/>
  <c r="L652" i="3"/>
  <c r="M652" i="3"/>
  <c r="N652" i="3"/>
  <c r="O652" i="3"/>
  <c r="P652" i="3"/>
  <c r="Q652" i="3"/>
  <c r="R652" i="3"/>
  <c r="S652" i="3"/>
  <c r="T652" i="3"/>
  <c r="U652" i="3"/>
  <c r="V652" i="3"/>
  <c r="W652" i="3"/>
  <c r="X652" i="3"/>
  <c r="Y652" i="3"/>
  <c r="Z652" i="3"/>
  <c r="AA652" i="3"/>
  <c r="AB652" i="3"/>
  <c r="AC652" i="3"/>
  <c r="AD652" i="3"/>
  <c r="AE652" i="3"/>
  <c r="AF652" i="3"/>
  <c r="AG652" i="3"/>
  <c r="AH652" i="3"/>
  <c r="AI652" i="3"/>
  <c r="AJ652" i="3"/>
  <c r="AK652" i="3"/>
  <c r="AL652" i="3"/>
  <c r="AM652" i="3"/>
  <c r="AN652" i="3"/>
  <c r="AO652" i="3"/>
  <c r="AP652" i="3"/>
  <c r="AQ652" i="3"/>
  <c r="AR652" i="3"/>
  <c r="AS652" i="3"/>
  <c r="AT652" i="3"/>
  <c r="AU652" i="3"/>
  <c r="AV652" i="3"/>
  <c r="AW652" i="3"/>
  <c r="AX652" i="3"/>
  <c r="AY652" i="3"/>
  <c r="AZ652" i="3"/>
  <c r="BA652" i="3"/>
  <c r="BB652" i="3"/>
  <c r="BC652" i="3"/>
  <c r="BD652" i="3"/>
  <c r="BE652" i="3"/>
  <c r="BF652" i="3"/>
  <c r="BG652" i="3"/>
  <c r="BH652" i="3"/>
  <c r="BI652" i="3"/>
  <c r="BJ652" i="3"/>
  <c r="BK652" i="3"/>
  <c r="BL652" i="3"/>
  <c r="BM652" i="3"/>
  <c r="BN652" i="3"/>
  <c r="BO652" i="3"/>
  <c r="BP652" i="3"/>
  <c r="A653" i="3"/>
  <c r="B653" i="3"/>
  <c r="C653" i="3"/>
  <c r="D653" i="3"/>
  <c r="E653" i="3"/>
  <c r="F653" i="3"/>
  <c r="G653" i="3"/>
  <c r="H653" i="3"/>
  <c r="I653" i="3"/>
  <c r="J653" i="3"/>
  <c r="K653" i="3"/>
  <c r="L653" i="3"/>
  <c r="M653" i="3"/>
  <c r="N653" i="3"/>
  <c r="O653" i="3"/>
  <c r="P653" i="3"/>
  <c r="Q653" i="3"/>
  <c r="R653" i="3"/>
  <c r="S653" i="3"/>
  <c r="T653" i="3"/>
  <c r="U653" i="3"/>
  <c r="V653" i="3"/>
  <c r="W653" i="3"/>
  <c r="X653" i="3"/>
  <c r="Y653" i="3"/>
  <c r="Z653" i="3"/>
  <c r="AA653" i="3"/>
  <c r="AB653" i="3"/>
  <c r="AC653" i="3"/>
  <c r="AD653" i="3"/>
  <c r="AE653" i="3"/>
  <c r="AF653" i="3"/>
  <c r="AG653" i="3"/>
  <c r="AH653" i="3"/>
  <c r="AI653" i="3"/>
  <c r="AJ653" i="3"/>
  <c r="AK653" i="3"/>
  <c r="AL653" i="3"/>
  <c r="AM653" i="3"/>
  <c r="AN653" i="3"/>
  <c r="AO653" i="3"/>
  <c r="AP653" i="3"/>
  <c r="AQ653" i="3"/>
  <c r="AR653" i="3"/>
  <c r="AS653" i="3"/>
  <c r="AT653" i="3"/>
  <c r="AU653" i="3"/>
  <c r="AV653" i="3"/>
  <c r="AW653" i="3"/>
  <c r="AX653" i="3"/>
  <c r="AY653" i="3"/>
  <c r="AZ653" i="3"/>
  <c r="BA653" i="3"/>
  <c r="BB653" i="3"/>
  <c r="BC653" i="3"/>
  <c r="BD653" i="3"/>
  <c r="BE653" i="3"/>
  <c r="BF653" i="3"/>
  <c r="BG653" i="3"/>
  <c r="BH653" i="3"/>
  <c r="BI653" i="3"/>
  <c r="BJ653" i="3"/>
  <c r="BK653" i="3"/>
  <c r="BL653" i="3"/>
  <c r="BM653" i="3"/>
  <c r="BN653" i="3"/>
  <c r="BO653" i="3"/>
  <c r="BP653" i="3"/>
  <c r="A654" i="3"/>
  <c r="B654" i="3"/>
  <c r="C654" i="3"/>
  <c r="D654" i="3"/>
  <c r="E654" i="3"/>
  <c r="F654" i="3"/>
  <c r="G654" i="3"/>
  <c r="H654" i="3"/>
  <c r="I654" i="3"/>
  <c r="J654" i="3"/>
  <c r="K654" i="3"/>
  <c r="L654" i="3"/>
  <c r="M654" i="3"/>
  <c r="N654" i="3"/>
  <c r="O654" i="3"/>
  <c r="P654" i="3"/>
  <c r="Q654" i="3"/>
  <c r="R654" i="3"/>
  <c r="S654" i="3"/>
  <c r="T654" i="3"/>
  <c r="U654" i="3"/>
  <c r="V654" i="3"/>
  <c r="W654" i="3"/>
  <c r="X654" i="3"/>
  <c r="Y654" i="3"/>
  <c r="Z654" i="3"/>
  <c r="AA654" i="3"/>
  <c r="AB654" i="3"/>
  <c r="AC654" i="3"/>
  <c r="AD654" i="3"/>
  <c r="AE654" i="3"/>
  <c r="AF654" i="3"/>
  <c r="AG654" i="3"/>
  <c r="AH654" i="3"/>
  <c r="AI654" i="3"/>
  <c r="AJ654" i="3"/>
  <c r="AK654" i="3"/>
  <c r="AL654" i="3"/>
  <c r="AM654" i="3"/>
  <c r="AN654" i="3"/>
  <c r="AO654" i="3"/>
  <c r="AP654" i="3"/>
  <c r="AQ654" i="3"/>
  <c r="AR654" i="3"/>
  <c r="AS654" i="3"/>
  <c r="AT654" i="3"/>
  <c r="AU654" i="3"/>
  <c r="AV654" i="3"/>
  <c r="AW654" i="3"/>
  <c r="AX654" i="3"/>
  <c r="AY654" i="3"/>
  <c r="AZ654" i="3"/>
  <c r="BA654" i="3"/>
  <c r="BB654" i="3"/>
  <c r="BC654" i="3"/>
  <c r="BD654" i="3"/>
  <c r="BE654" i="3"/>
  <c r="BF654" i="3"/>
  <c r="BG654" i="3"/>
  <c r="BH654" i="3"/>
  <c r="BI654" i="3"/>
  <c r="BJ654" i="3"/>
  <c r="BK654" i="3"/>
  <c r="BL654" i="3"/>
  <c r="BM654" i="3"/>
  <c r="BN654" i="3"/>
  <c r="BO654" i="3"/>
  <c r="BP654" i="3"/>
  <c r="A655" i="3"/>
  <c r="B655" i="3"/>
  <c r="C655" i="3"/>
  <c r="D655" i="3"/>
  <c r="E655" i="3"/>
  <c r="F655" i="3"/>
  <c r="G655" i="3"/>
  <c r="H655" i="3"/>
  <c r="I655" i="3"/>
  <c r="J655" i="3"/>
  <c r="K655" i="3"/>
  <c r="L655" i="3"/>
  <c r="M655" i="3"/>
  <c r="N655" i="3"/>
  <c r="O655" i="3"/>
  <c r="P655" i="3"/>
  <c r="Q655" i="3"/>
  <c r="R655" i="3"/>
  <c r="S655" i="3"/>
  <c r="T655" i="3"/>
  <c r="U655" i="3"/>
  <c r="V655" i="3"/>
  <c r="W655" i="3"/>
  <c r="X655" i="3"/>
  <c r="Y655" i="3"/>
  <c r="Z655" i="3"/>
  <c r="AA655" i="3"/>
  <c r="AB655" i="3"/>
  <c r="AC655" i="3"/>
  <c r="AD655" i="3"/>
  <c r="AE655" i="3"/>
  <c r="AF655" i="3"/>
  <c r="AG655" i="3"/>
  <c r="AH655" i="3"/>
  <c r="AI655" i="3"/>
  <c r="AJ655" i="3"/>
  <c r="AK655" i="3"/>
  <c r="AL655" i="3"/>
  <c r="AM655" i="3"/>
  <c r="AN655" i="3"/>
  <c r="AO655" i="3"/>
  <c r="AP655" i="3"/>
  <c r="AQ655" i="3"/>
  <c r="AR655" i="3"/>
  <c r="AS655" i="3"/>
  <c r="AT655" i="3"/>
  <c r="AU655" i="3"/>
  <c r="AV655" i="3"/>
  <c r="AW655" i="3"/>
  <c r="AX655" i="3"/>
  <c r="AY655" i="3"/>
  <c r="AZ655" i="3"/>
  <c r="BA655" i="3"/>
  <c r="BB655" i="3"/>
  <c r="BC655" i="3"/>
  <c r="BD655" i="3"/>
  <c r="BE655" i="3"/>
  <c r="BF655" i="3"/>
  <c r="BG655" i="3"/>
  <c r="BH655" i="3"/>
  <c r="BI655" i="3"/>
  <c r="BJ655" i="3"/>
  <c r="BK655" i="3"/>
  <c r="BL655" i="3"/>
  <c r="BM655" i="3"/>
  <c r="BN655" i="3"/>
  <c r="BO655" i="3"/>
  <c r="BP655" i="3"/>
  <c r="A656" i="3"/>
  <c r="B656" i="3"/>
  <c r="C656" i="3"/>
  <c r="D656" i="3"/>
  <c r="E656" i="3"/>
  <c r="F656" i="3"/>
  <c r="G656" i="3"/>
  <c r="H656" i="3"/>
  <c r="I656" i="3"/>
  <c r="J656" i="3"/>
  <c r="K656" i="3"/>
  <c r="L656" i="3"/>
  <c r="M656" i="3"/>
  <c r="N656" i="3"/>
  <c r="O656" i="3"/>
  <c r="P656" i="3"/>
  <c r="Q656" i="3"/>
  <c r="R656" i="3"/>
  <c r="S656" i="3"/>
  <c r="T656" i="3"/>
  <c r="U656" i="3"/>
  <c r="V656" i="3"/>
  <c r="W656" i="3"/>
  <c r="X656" i="3"/>
  <c r="Y656" i="3"/>
  <c r="Z656" i="3"/>
  <c r="AA656" i="3"/>
  <c r="AB656" i="3"/>
  <c r="AC656" i="3"/>
  <c r="AD656" i="3"/>
  <c r="AE656" i="3"/>
  <c r="AF656" i="3"/>
  <c r="AG656" i="3"/>
  <c r="AH656" i="3"/>
  <c r="AI656" i="3"/>
  <c r="AJ656" i="3"/>
  <c r="AK656" i="3"/>
  <c r="AL656" i="3"/>
  <c r="AM656" i="3"/>
  <c r="AN656" i="3"/>
  <c r="AO656" i="3"/>
  <c r="AP656" i="3"/>
  <c r="AQ656" i="3"/>
  <c r="AR656" i="3"/>
  <c r="AS656" i="3"/>
  <c r="AT656" i="3"/>
  <c r="AU656" i="3"/>
  <c r="AV656" i="3"/>
  <c r="AW656" i="3"/>
  <c r="AX656" i="3"/>
  <c r="AY656" i="3"/>
  <c r="AZ656" i="3"/>
  <c r="BA656" i="3"/>
  <c r="BB656" i="3"/>
  <c r="BC656" i="3"/>
  <c r="BD656" i="3"/>
  <c r="BE656" i="3"/>
  <c r="BF656" i="3"/>
  <c r="BG656" i="3"/>
  <c r="BH656" i="3"/>
  <c r="BI656" i="3"/>
  <c r="BJ656" i="3"/>
  <c r="BK656" i="3"/>
  <c r="BL656" i="3"/>
  <c r="BM656" i="3"/>
  <c r="BN656" i="3"/>
  <c r="BO656" i="3"/>
  <c r="BP656" i="3"/>
  <c r="A657" i="3"/>
  <c r="B657" i="3"/>
  <c r="C657" i="3"/>
  <c r="D657" i="3"/>
  <c r="E657" i="3"/>
  <c r="F657" i="3"/>
  <c r="G657" i="3"/>
  <c r="H657" i="3"/>
  <c r="I657" i="3"/>
  <c r="J657" i="3"/>
  <c r="K657" i="3"/>
  <c r="L657" i="3"/>
  <c r="M657" i="3"/>
  <c r="N657" i="3"/>
  <c r="O657" i="3"/>
  <c r="P657" i="3"/>
  <c r="Q657" i="3"/>
  <c r="R657" i="3"/>
  <c r="S657" i="3"/>
  <c r="T657" i="3"/>
  <c r="U657" i="3"/>
  <c r="V657" i="3"/>
  <c r="W657" i="3"/>
  <c r="X657" i="3"/>
  <c r="Y657" i="3"/>
  <c r="Z657" i="3"/>
  <c r="AA657" i="3"/>
  <c r="AB657" i="3"/>
  <c r="AC657" i="3"/>
  <c r="AD657" i="3"/>
  <c r="AE657" i="3"/>
  <c r="AF657" i="3"/>
  <c r="AG657" i="3"/>
  <c r="AH657" i="3"/>
  <c r="AI657" i="3"/>
  <c r="AJ657" i="3"/>
  <c r="AK657" i="3"/>
  <c r="AL657" i="3"/>
  <c r="AM657" i="3"/>
  <c r="AN657" i="3"/>
  <c r="AO657" i="3"/>
  <c r="AP657" i="3"/>
  <c r="AQ657" i="3"/>
  <c r="AR657" i="3"/>
  <c r="AS657" i="3"/>
  <c r="AT657" i="3"/>
  <c r="AU657" i="3"/>
  <c r="AV657" i="3"/>
  <c r="AW657" i="3"/>
  <c r="AX657" i="3"/>
  <c r="AY657" i="3"/>
  <c r="AZ657" i="3"/>
  <c r="BA657" i="3"/>
  <c r="BB657" i="3"/>
  <c r="BC657" i="3"/>
  <c r="BD657" i="3"/>
  <c r="BE657" i="3"/>
  <c r="BF657" i="3"/>
  <c r="BG657" i="3"/>
  <c r="BH657" i="3"/>
  <c r="BI657" i="3"/>
  <c r="BJ657" i="3"/>
  <c r="BK657" i="3"/>
  <c r="BL657" i="3"/>
  <c r="BM657" i="3"/>
  <c r="BN657" i="3"/>
  <c r="BO657" i="3"/>
  <c r="BP657" i="3"/>
  <c r="A658" i="3"/>
  <c r="B658" i="3"/>
  <c r="C658" i="3"/>
  <c r="D658" i="3"/>
  <c r="E658" i="3"/>
  <c r="F658" i="3"/>
  <c r="G658" i="3"/>
  <c r="H658" i="3"/>
  <c r="I658" i="3"/>
  <c r="J658" i="3"/>
  <c r="K658" i="3"/>
  <c r="L658" i="3"/>
  <c r="M658" i="3"/>
  <c r="N658" i="3"/>
  <c r="O658" i="3"/>
  <c r="P658" i="3"/>
  <c r="Q658" i="3"/>
  <c r="R658" i="3"/>
  <c r="S658" i="3"/>
  <c r="T658" i="3"/>
  <c r="U658" i="3"/>
  <c r="V658" i="3"/>
  <c r="W658" i="3"/>
  <c r="X658" i="3"/>
  <c r="Y658" i="3"/>
  <c r="Z658" i="3"/>
  <c r="AA658" i="3"/>
  <c r="AB658" i="3"/>
  <c r="AC658" i="3"/>
  <c r="AD658" i="3"/>
  <c r="AE658" i="3"/>
  <c r="AF658" i="3"/>
  <c r="AG658" i="3"/>
  <c r="AH658" i="3"/>
  <c r="AI658" i="3"/>
  <c r="AJ658" i="3"/>
  <c r="AK658" i="3"/>
  <c r="AL658" i="3"/>
  <c r="AM658" i="3"/>
  <c r="AN658" i="3"/>
  <c r="AO658" i="3"/>
  <c r="AP658" i="3"/>
  <c r="AQ658" i="3"/>
  <c r="AR658" i="3"/>
  <c r="AS658" i="3"/>
  <c r="AT658" i="3"/>
  <c r="AU658" i="3"/>
  <c r="AV658" i="3"/>
  <c r="AW658" i="3"/>
  <c r="AX658" i="3"/>
  <c r="AY658" i="3"/>
  <c r="AZ658" i="3"/>
  <c r="BA658" i="3"/>
  <c r="BB658" i="3"/>
  <c r="BC658" i="3"/>
  <c r="BD658" i="3"/>
  <c r="BE658" i="3"/>
  <c r="BF658" i="3"/>
  <c r="BG658" i="3"/>
  <c r="BH658" i="3"/>
  <c r="BI658" i="3"/>
  <c r="BJ658" i="3"/>
  <c r="BK658" i="3"/>
  <c r="BL658" i="3"/>
  <c r="BM658" i="3"/>
  <c r="BN658" i="3"/>
  <c r="BO658" i="3"/>
  <c r="BP658" i="3"/>
  <c r="A659" i="3"/>
  <c r="B659" i="3"/>
  <c r="C659" i="3"/>
  <c r="D659" i="3"/>
  <c r="E659" i="3"/>
  <c r="F659" i="3"/>
  <c r="G659" i="3"/>
  <c r="H659" i="3"/>
  <c r="I659" i="3"/>
  <c r="J659" i="3"/>
  <c r="K659" i="3"/>
  <c r="L659" i="3"/>
  <c r="M659" i="3"/>
  <c r="N659" i="3"/>
  <c r="O659" i="3"/>
  <c r="P659" i="3"/>
  <c r="Q659" i="3"/>
  <c r="R659" i="3"/>
  <c r="S659" i="3"/>
  <c r="T659" i="3"/>
  <c r="U659" i="3"/>
  <c r="V659" i="3"/>
  <c r="W659" i="3"/>
  <c r="X659" i="3"/>
  <c r="Y659" i="3"/>
  <c r="Z659" i="3"/>
  <c r="AA659" i="3"/>
  <c r="AB659" i="3"/>
  <c r="AC659" i="3"/>
  <c r="AD659" i="3"/>
  <c r="AE659" i="3"/>
  <c r="AF659" i="3"/>
  <c r="AG659" i="3"/>
  <c r="AH659" i="3"/>
  <c r="AI659" i="3"/>
  <c r="AJ659" i="3"/>
  <c r="AK659" i="3"/>
  <c r="AL659" i="3"/>
  <c r="AM659" i="3"/>
  <c r="AN659" i="3"/>
  <c r="AO659" i="3"/>
  <c r="AP659" i="3"/>
  <c r="AQ659" i="3"/>
  <c r="AR659" i="3"/>
  <c r="AS659" i="3"/>
  <c r="AT659" i="3"/>
  <c r="AU659" i="3"/>
  <c r="AV659" i="3"/>
  <c r="AW659" i="3"/>
  <c r="AX659" i="3"/>
  <c r="AY659" i="3"/>
  <c r="AZ659" i="3"/>
  <c r="BA659" i="3"/>
  <c r="BB659" i="3"/>
  <c r="BC659" i="3"/>
  <c r="BD659" i="3"/>
  <c r="BE659" i="3"/>
  <c r="BF659" i="3"/>
  <c r="BG659" i="3"/>
  <c r="BH659" i="3"/>
  <c r="BI659" i="3"/>
  <c r="BJ659" i="3"/>
  <c r="BK659" i="3"/>
  <c r="BL659" i="3"/>
  <c r="BM659" i="3"/>
  <c r="BN659" i="3"/>
  <c r="BO659" i="3"/>
  <c r="BP659" i="3"/>
  <c r="A660" i="3"/>
  <c r="B660" i="3"/>
  <c r="C660" i="3"/>
  <c r="D660" i="3"/>
  <c r="E660" i="3"/>
  <c r="F660" i="3"/>
  <c r="G660" i="3"/>
  <c r="H660" i="3"/>
  <c r="I660" i="3"/>
  <c r="J660" i="3"/>
  <c r="K660" i="3"/>
  <c r="L660" i="3"/>
  <c r="M660" i="3"/>
  <c r="N660" i="3"/>
  <c r="O660" i="3"/>
  <c r="P660" i="3"/>
  <c r="Q660" i="3"/>
  <c r="R660" i="3"/>
  <c r="S660" i="3"/>
  <c r="T660" i="3"/>
  <c r="U660" i="3"/>
  <c r="V660" i="3"/>
  <c r="W660" i="3"/>
  <c r="X660" i="3"/>
  <c r="Y660" i="3"/>
  <c r="Z660" i="3"/>
  <c r="AA660" i="3"/>
  <c r="AB660" i="3"/>
  <c r="AC660" i="3"/>
  <c r="AD660" i="3"/>
  <c r="AE660" i="3"/>
  <c r="AF660" i="3"/>
  <c r="AG660" i="3"/>
  <c r="AH660" i="3"/>
  <c r="AI660" i="3"/>
  <c r="AJ660" i="3"/>
  <c r="AK660" i="3"/>
  <c r="AL660" i="3"/>
  <c r="AM660" i="3"/>
  <c r="AN660" i="3"/>
  <c r="AO660" i="3"/>
  <c r="AP660" i="3"/>
  <c r="AQ660" i="3"/>
  <c r="AR660" i="3"/>
  <c r="AS660" i="3"/>
  <c r="AT660" i="3"/>
  <c r="AU660" i="3"/>
  <c r="AV660" i="3"/>
  <c r="AW660" i="3"/>
  <c r="AX660" i="3"/>
  <c r="AY660" i="3"/>
  <c r="AZ660" i="3"/>
  <c r="BA660" i="3"/>
  <c r="BB660" i="3"/>
  <c r="BC660" i="3"/>
  <c r="BD660" i="3"/>
  <c r="BE660" i="3"/>
  <c r="BF660" i="3"/>
  <c r="BG660" i="3"/>
  <c r="BH660" i="3"/>
  <c r="BI660" i="3"/>
  <c r="BJ660" i="3"/>
  <c r="BK660" i="3"/>
  <c r="BL660" i="3"/>
  <c r="BM660" i="3"/>
  <c r="BN660" i="3"/>
  <c r="BO660" i="3"/>
  <c r="BP660" i="3"/>
  <c r="A661" i="3"/>
  <c r="B661" i="3"/>
  <c r="C661" i="3"/>
  <c r="D661" i="3"/>
  <c r="E661" i="3"/>
  <c r="F661" i="3"/>
  <c r="G661" i="3"/>
  <c r="H661" i="3"/>
  <c r="I661" i="3"/>
  <c r="J661" i="3"/>
  <c r="K661" i="3"/>
  <c r="L661" i="3"/>
  <c r="M661" i="3"/>
  <c r="N661" i="3"/>
  <c r="O661" i="3"/>
  <c r="P661" i="3"/>
  <c r="Q661" i="3"/>
  <c r="R661" i="3"/>
  <c r="S661" i="3"/>
  <c r="T661" i="3"/>
  <c r="U661" i="3"/>
  <c r="V661" i="3"/>
  <c r="W661" i="3"/>
  <c r="X661" i="3"/>
  <c r="Y661" i="3"/>
  <c r="Z661" i="3"/>
  <c r="AA661" i="3"/>
  <c r="AB661" i="3"/>
  <c r="AC661" i="3"/>
  <c r="AD661" i="3"/>
  <c r="AE661" i="3"/>
  <c r="AF661" i="3"/>
  <c r="AG661" i="3"/>
  <c r="AH661" i="3"/>
  <c r="AI661" i="3"/>
  <c r="AJ661" i="3"/>
  <c r="AK661" i="3"/>
  <c r="AL661" i="3"/>
  <c r="AM661" i="3"/>
  <c r="AN661" i="3"/>
  <c r="AO661" i="3"/>
  <c r="AP661" i="3"/>
  <c r="AQ661" i="3"/>
  <c r="AR661" i="3"/>
  <c r="AS661" i="3"/>
  <c r="AT661" i="3"/>
  <c r="AU661" i="3"/>
  <c r="AV661" i="3"/>
  <c r="AW661" i="3"/>
  <c r="AX661" i="3"/>
  <c r="AY661" i="3"/>
  <c r="AZ661" i="3"/>
  <c r="BA661" i="3"/>
  <c r="BB661" i="3"/>
  <c r="BC661" i="3"/>
  <c r="BD661" i="3"/>
  <c r="BE661" i="3"/>
  <c r="BF661" i="3"/>
  <c r="BG661" i="3"/>
  <c r="BH661" i="3"/>
  <c r="BI661" i="3"/>
  <c r="BJ661" i="3"/>
  <c r="BK661" i="3"/>
  <c r="BL661" i="3"/>
  <c r="BM661" i="3"/>
  <c r="BN661" i="3"/>
  <c r="BO661" i="3"/>
  <c r="BP661" i="3"/>
  <c r="A662" i="3"/>
  <c r="B662" i="3"/>
  <c r="C662" i="3"/>
  <c r="D662" i="3"/>
  <c r="E662" i="3"/>
  <c r="F662" i="3"/>
  <c r="G662" i="3"/>
  <c r="H662" i="3"/>
  <c r="I662" i="3"/>
  <c r="J662" i="3"/>
  <c r="K662" i="3"/>
  <c r="L662" i="3"/>
  <c r="M662" i="3"/>
  <c r="N662" i="3"/>
  <c r="O662" i="3"/>
  <c r="P662" i="3"/>
  <c r="Q662" i="3"/>
  <c r="R662" i="3"/>
  <c r="S662" i="3"/>
  <c r="T662" i="3"/>
  <c r="U662" i="3"/>
  <c r="V662" i="3"/>
  <c r="W662" i="3"/>
  <c r="X662" i="3"/>
  <c r="Y662" i="3"/>
  <c r="Z662" i="3"/>
  <c r="AA662" i="3"/>
  <c r="AB662" i="3"/>
  <c r="AC662" i="3"/>
  <c r="AD662" i="3"/>
  <c r="AE662" i="3"/>
  <c r="AF662" i="3"/>
  <c r="AG662" i="3"/>
  <c r="AH662" i="3"/>
  <c r="AI662" i="3"/>
  <c r="AJ662" i="3"/>
  <c r="AK662" i="3"/>
  <c r="AL662" i="3"/>
  <c r="AM662" i="3"/>
  <c r="AN662" i="3"/>
  <c r="AO662" i="3"/>
  <c r="AP662" i="3"/>
  <c r="AQ662" i="3"/>
  <c r="AR662" i="3"/>
  <c r="AS662" i="3"/>
  <c r="AT662" i="3"/>
  <c r="AU662" i="3"/>
  <c r="AV662" i="3"/>
  <c r="AW662" i="3"/>
  <c r="AX662" i="3"/>
  <c r="AY662" i="3"/>
  <c r="AZ662" i="3"/>
  <c r="BA662" i="3"/>
  <c r="BB662" i="3"/>
  <c r="BC662" i="3"/>
  <c r="BD662" i="3"/>
  <c r="BE662" i="3"/>
  <c r="BF662" i="3"/>
  <c r="BG662" i="3"/>
  <c r="BH662" i="3"/>
  <c r="BI662" i="3"/>
  <c r="BJ662" i="3"/>
  <c r="BK662" i="3"/>
  <c r="BL662" i="3"/>
  <c r="BM662" i="3"/>
  <c r="BN662" i="3"/>
  <c r="BO662" i="3"/>
  <c r="BP662" i="3"/>
  <c r="A663" i="3"/>
  <c r="B663" i="3"/>
  <c r="C663" i="3"/>
  <c r="D663" i="3"/>
  <c r="E663" i="3"/>
  <c r="F663" i="3"/>
  <c r="G663" i="3"/>
  <c r="H663" i="3"/>
  <c r="I663" i="3"/>
  <c r="J663" i="3"/>
  <c r="K663" i="3"/>
  <c r="L663" i="3"/>
  <c r="M663" i="3"/>
  <c r="N663" i="3"/>
  <c r="O663" i="3"/>
  <c r="P663" i="3"/>
  <c r="Q663" i="3"/>
  <c r="R663" i="3"/>
  <c r="S663" i="3"/>
  <c r="T663" i="3"/>
  <c r="U663" i="3"/>
  <c r="V663" i="3"/>
  <c r="W663" i="3"/>
  <c r="X663" i="3"/>
  <c r="Y663" i="3"/>
  <c r="Z663" i="3"/>
  <c r="AA663" i="3"/>
  <c r="AB663" i="3"/>
  <c r="AC663" i="3"/>
  <c r="AD663" i="3"/>
  <c r="AE663" i="3"/>
  <c r="AF663" i="3"/>
  <c r="AG663" i="3"/>
  <c r="AH663" i="3"/>
  <c r="AI663" i="3"/>
  <c r="AJ663" i="3"/>
  <c r="AK663" i="3"/>
  <c r="AL663" i="3"/>
  <c r="AM663" i="3"/>
  <c r="AN663" i="3"/>
  <c r="AO663" i="3"/>
  <c r="AP663" i="3"/>
  <c r="AQ663" i="3"/>
  <c r="AR663" i="3"/>
  <c r="AS663" i="3"/>
  <c r="AT663" i="3"/>
  <c r="AU663" i="3"/>
  <c r="AV663" i="3"/>
  <c r="AW663" i="3"/>
  <c r="AX663" i="3"/>
  <c r="AY663" i="3"/>
  <c r="AZ663" i="3"/>
  <c r="BA663" i="3"/>
  <c r="BB663" i="3"/>
  <c r="BC663" i="3"/>
  <c r="BD663" i="3"/>
  <c r="BE663" i="3"/>
  <c r="BF663" i="3"/>
  <c r="BG663" i="3"/>
  <c r="BH663" i="3"/>
  <c r="BI663" i="3"/>
  <c r="BJ663" i="3"/>
  <c r="BK663" i="3"/>
  <c r="BL663" i="3"/>
  <c r="BM663" i="3"/>
  <c r="BN663" i="3"/>
  <c r="BO663" i="3"/>
  <c r="BP663" i="3"/>
  <c r="A664" i="3"/>
  <c r="B664" i="3"/>
  <c r="C664" i="3"/>
  <c r="D664" i="3"/>
  <c r="E664" i="3"/>
  <c r="F664" i="3"/>
  <c r="G664" i="3"/>
  <c r="H664" i="3"/>
  <c r="I664" i="3"/>
  <c r="J664" i="3"/>
  <c r="K664" i="3"/>
  <c r="L664" i="3"/>
  <c r="M664" i="3"/>
  <c r="N664" i="3"/>
  <c r="O664" i="3"/>
  <c r="P664" i="3"/>
  <c r="Q664" i="3"/>
  <c r="R664" i="3"/>
  <c r="S664" i="3"/>
  <c r="T664" i="3"/>
  <c r="U664" i="3"/>
  <c r="V664" i="3"/>
  <c r="W664" i="3"/>
  <c r="X664" i="3"/>
  <c r="Y664" i="3"/>
  <c r="Z664" i="3"/>
  <c r="AA664" i="3"/>
  <c r="AB664" i="3"/>
  <c r="AC664" i="3"/>
  <c r="AD664" i="3"/>
  <c r="AE664" i="3"/>
  <c r="AF664" i="3"/>
  <c r="AG664" i="3"/>
  <c r="AH664" i="3"/>
  <c r="AI664" i="3"/>
  <c r="AJ664" i="3"/>
  <c r="AK664" i="3"/>
  <c r="AL664" i="3"/>
  <c r="AM664" i="3"/>
  <c r="AN664" i="3"/>
  <c r="AO664" i="3"/>
  <c r="AP664" i="3"/>
  <c r="AQ664" i="3"/>
  <c r="AR664" i="3"/>
  <c r="AS664" i="3"/>
  <c r="AT664" i="3"/>
  <c r="AU664" i="3"/>
  <c r="AV664" i="3"/>
  <c r="AW664" i="3"/>
  <c r="AX664" i="3"/>
  <c r="AY664" i="3"/>
  <c r="AZ664" i="3"/>
  <c r="BA664" i="3"/>
  <c r="BB664" i="3"/>
  <c r="BC664" i="3"/>
  <c r="BD664" i="3"/>
  <c r="BE664" i="3"/>
  <c r="BF664" i="3"/>
  <c r="BG664" i="3"/>
  <c r="BH664" i="3"/>
  <c r="BI664" i="3"/>
  <c r="BJ664" i="3"/>
  <c r="BK664" i="3"/>
  <c r="BL664" i="3"/>
  <c r="BM664" i="3"/>
  <c r="BN664" i="3"/>
  <c r="BO664" i="3"/>
  <c r="BP664" i="3"/>
  <c r="A665" i="3"/>
  <c r="B665" i="3"/>
  <c r="C665" i="3"/>
  <c r="D665" i="3"/>
  <c r="E665" i="3"/>
  <c r="F665" i="3"/>
  <c r="G665" i="3"/>
  <c r="H665" i="3"/>
  <c r="I665" i="3"/>
  <c r="J665" i="3"/>
  <c r="K665" i="3"/>
  <c r="L665" i="3"/>
  <c r="M665" i="3"/>
  <c r="N665" i="3"/>
  <c r="O665" i="3"/>
  <c r="P665" i="3"/>
  <c r="Q665" i="3"/>
  <c r="R665" i="3"/>
  <c r="S665" i="3"/>
  <c r="T665" i="3"/>
  <c r="U665" i="3"/>
  <c r="V665" i="3"/>
  <c r="W665" i="3"/>
  <c r="X665" i="3"/>
  <c r="Y665" i="3"/>
  <c r="Z665" i="3"/>
  <c r="AA665" i="3"/>
  <c r="AB665" i="3"/>
  <c r="AC665" i="3"/>
  <c r="AD665" i="3"/>
  <c r="AE665" i="3"/>
  <c r="AF665" i="3"/>
  <c r="AG665" i="3"/>
  <c r="AH665" i="3"/>
  <c r="AI665" i="3"/>
  <c r="AJ665" i="3"/>
  <c r="AK665" i="3"/>
  <c r="AL665" i="3"/>
  <c r="AM665" i="3"/>
  <c r="AN665" i="3"/>
  <c r="AO665" i="3"/>
  <c r="AP665" i="3"/>
  <c r="AQ665" i="3"/>
  <c r="AR665" i="3"/>
  <c r="AS665" i="3"/>
  <c r="AT665" i="3"/>
  <c r="AU665" i="3"/>
  <c r="AV665" i="3"/>
  <c r="AW665" i="3"/>
  <c r="AX665" i="3"/>
  <c r="AY665" i="3"/>
  <c r="AZ665" i="3"/>
  <c r="BA665" i="3"/>
  <c r="BB665" i="3"/>
  <c r="BC665" i="3"/>
  <c r="BD665" i="3"/>
  <c r="BE665" i="3"/>
  <c r="BF665" i="3"/>
  <c r="BG665" i="3"/>
  <c r="BH665" i="3"/>
  <c r="BI665" i="3"/>
  <c r="BJ665" i="3"/>
  <c r="BK665" i="3"/>
  <c r="BL665" i="3"/>
  <c r="BM665" i="3"/>
  <c r="BN665" i="3"/>
  <c r="BO665" i="3"/>
  <c r="BP665" i="3"/>
  <c r="A666" i="3"/>
  <c r="B666" i="3"/>
  <c r="C666" i="3"/>
  <c r="D666" i="3"/>
  <c r="E666" i="3"/>
  <c r="F666" i="3"/>
  <c r="G666" i="3"/>
  <c r="H666" i="3"/>
  <c r="I666" i="3"/>
  <c r="J666" i="3"/>
  <c r="K666" i="3"/>
  <c r="L666" i="3"/>
  <c r="M666" i="3"/>
  <c r="N666" i="3"/>
  <c r="O666" i="3"/>
  <c r="P666" i="3"/>
  <c r="Q666" i="3"/>
  <c r="R666" i="3"/>
  <c r="S666" i="3"/>
  <c r="T666" i="3"/>
  <c r="U666" i="3"/>
  <c r="V666" i="3"/>
  <c r="W666" i="3"/>
  <c r="X666" i="3"/>
  <c r="Y666" i="3"/>
  <c r="Z666" i="3"/>
  <c r="AA666" i="3"/>
  <c r="AB666" i="3"/>
  <c r="AC666" i="3"/>
  <c r="AD666" i="3"/>
  <c r="AE666" i="3"/>
  <c r="AF666" i="3"/>
  <c r="AG666" i="3"/>
  <c r="AH666" i="3"/>
  <c r="AI666" i="3"/>
  <c r="AJ666" i="3"/>
  <c r="AK666" i="3"/>
  <c r="AL666" i="3"/>
  <c r="AM666" i="3"/>
  <c r="AN666" i="3"/>
  <c r="AO666" i="3"/>
  <c r="AP666" i="3"/>
  <c r="AQ666" i="3"/>
  <c r="AR666" i="3"/>
  <c r="AS666" i="3"/>
  <c r="AT666" i="3"/>
  <c r="AU666" i="3"/>
  <c r="AV666" i="3"/>
  <c r="AW666" i="3"/>
  <c r="AX666" i="3"/>
  <c r="AY666" i="3"/>
  <c r="AZ666" i="3"/>
  <c r="BA666" i="3"/>
  <c r="BB666" i="3"/>
  <c r="BC666" i="3"/>
  <c r="BD666" i="3"/>
  <c r="BE666" i="3"/>
  <c r="BF666" i="3"/>
  <c r="BG666" i="3"/>
  <c r="BH666" i="3"/>
  <c r="BI666" i="3"/>
  <c r="BJ666" i="3"/>
  <c r="BK666" i="3"/>
  <c r="BL666" i="3"/>
  <c r="BM666" i="3"/>
  <c r="BN666" i="3"/>
  <c r="BO666" i="3"/>
  <c r="BP666" i="3"/>
  <c r="A667" i="3"/>
  <c r="B667" i="3"/>
  <c r="C667" i="3"/>
  <c r="D667" i="3"/>
  <c r="E667" i="3"/>
  <c r="F667" i="3"/>
  <c r="G667" i="3"/>
  <c r="H667" i="3"/>
  <c r="I667" i="3"/>
  <c r="J667" i="3"/>
  <c r="K667" i="3"/>
  <c r="L667" i="3"/>
  <c r="M667" i="3"/>
  <c r="N667" i="3"/>
  <c r="O667" i="3"/>
  <c r="P667" i="3"/>
  <c r="Q667" i="3"/>
  <c r="R667" i="3"/>
  <c r="S667" i="3"/>
  <c r="T667" i="3"/>
  <c r="U667" i="3"/>
  <c r="V667" i="3"/>
  <c r="W667" i="3"/>
  <c r="X667" i="3"/>
  <c r="Y667" i="3"/>
  <c r="Z667" i="3"/>
  <c r="AA667" i="3"/>
  <c r="AB667" i="3"/>
  <c r="AC667" i="3"/>
  <c r="AD667" i="3"/>
  <c r="AE667" i="3"/>
  <c r="AF667" i="3"/>
  <c r="AG667" i="3"/>
  <c r="AH667" i="3"/>
  <c r="AI667" i="3"/>
  <c r="AJ667" i="3"/>
  <c r="AK667" i="3"/>
  <c r="AL667" i="3"/>
  <c r="AM667" i="3"/>
  <c r="AN667" i="3"/>
  <c r="AO667" i="3"/>
  <c r="AP667" i="3"/>
  <c r="AQ667" i="3"/>
  <c r="AR667" i="3"/>
  <c r="AS667" i="3"/>
  <c r="AT667" i="3"/>
  <c r="AU667" i="3"/>
  <c r="AV667" i="3"/>
  <c r="AW667" i="3"/>
  <c r="AX667" i="3"/>
  <c r="AY667" i="3"/>
  <c r="AZ667" i="3"/>
  <c r="BA667" i="3"/>
  <c r="BB667" i="3"/>
  <c r="BC667" i="3"/>
  <c r="BD667" i="3"/>
  <c r="BE667" i="3"/>
  <c r="BF667" i="3"/>
  <c r="BG667" i="3"/>
  <c r="BH667" i="3"/>
  <c r="BI667" i="3"/>
  <c r="BJ667" i="3"/>
  <c r="BK667" i="3"/>
  <c r="BL667" i="3"/>
  <c r="BM667" i="3"/>
  <c r="BN667" i="3"/>
  <c r="BO667" i="3"/>
  <c r="BP667" i="3"/>
  <c r="A668" i="3"/>
  <c r="B668" i="3"/>
  <c r="C668" i="3"/>
  <c r="D668" i="3"/>
  <c r="E668" i="3"/>
  <c r="F668" i="3"/>
  <c r="G668" i="3"/>
  <c r="H668" i="3"/>
  <c r="I668" i="3"/>
  <c r="J668" i="3"/>
  <c r="K668" i="3"/>
  <c r="L668" i="3"/>
  <c r="M668" i="3"/>
  <c r="N668" i="3"/>
  <c r="O668" i="3"/>
  <c r="P668" i="3"/>
  <c r="Q668" i="3"/>
  <c r="R668" i="3"/>
  <c r="S668" i="3"/>
  <c r="T668" i="3"/>
  <c r="U668" i="3"/>
  <c r="V668" i="3"/>
  <c r="W668" i="3"/>
  <c r="X668" i="3"/>
  <c r="Y668" i="3"/>
  <c r="Z668" i="3"/>
  <c r="AA668" i="3"/>
  <c r="AB668" i="3"/>
  <c r="AC668" i="3"/>
  <c r="AD668" i="3"/>
  <c r="AE668" i="3"/>
  <c r="AF668" i="3"/>
  <c r="AG668" i="3"/>
  <c r="AH668" i="3"/>
  <c r="AI668" i="3"/>
  <c r="AJ668" i="3"/>
  <c r="AK668" i="3"/>
  <c r="AL668" i="3"/>
  <c r="AM668" i="3"/>
  <c r="AN668" i="3"/>
  <c r="AO668" i="3"/>
  <c r="AP668" i="3"/>
  <c r="AQ668" i="3"/>
  <c r="AR668" i="3"/>
  <c r="AS668" i="3"/>
  <c r="AT668" i="3"/>
  <c r="AU668" i="3"/>
  <c r="AV668" i="3"/>
  <c r="AW668" i="3"/>
  <c r="AX668" i="3"/>
  <c r="AY668" i="3"/>
  <c r="AZ668" i="3"/>
  <c r="BA668" i="3"/>
  <c r="BB668" i="3"/>
  <c r="BC668" i="3"/>
  <c r="BD668" i="3"/>
  <c r="BE668" i="3"/>
  <c r="BF668" i="3"/>
  <c r="BG668" i="3"/>
  <c r="BH668" i="3"/>
  <c r="BI668" i="3"/>
  <c r="BJ668" i="3"/>
  <c r="BK668" i="3"/>
  <c r="BL668" i="3"/>
  <c r="BM668" i="3"/>
  <c r="BN668" i="3"/>
  <c r="BO668" i="3"/>
  <c r="BP668" i="3"/>
  <c r="A669" i="3"/>
  <c r="B669" i="3"/>
  <c r="C669" i="3"/>
  <c r="D669" i="3"/>
  <c r="E669" i="3"/>
  <c r="F669" i="3"/>
  <c r="G669" i="3"/>
  <c r="H669" i="3"/>
  <c r="I669" i="3"/>
  <c r="J669" i="3"/>
  <c r="K669" i="3"/>
  <c r="L669" i="3"/>
  <c r="M669" i="3"/>
  <c r="N669" i="3"/>
  <c r="O669" i="3"/>
  <c r="P669" i="3"/>
  <c r="Q669" i="3"/>
  <c r="R669" i="3"/>
  <c r="S669" i="3"/>
  <c r="T669" i="3"/>
  <c r="U669" i="3"/>
  <c r="V669" i="3"/>
  <c r="W669" i="3"/>
  <c r="X669" i="3"/>
  <c r="Y669" i="3"/>
  <c r="Z669" i="3"/>
  <c r="AA669" i="3"/>
  <c r="AB669" i="3"/>
  <c r="AC669" i="3"/>
  <c r="AD669" i="3"/>
  <c r="AE669" i="3"/>
  <c r="AF669" i="3"/>
  <c r="AG669" i="3"/>
  <c r="AH669" i="3"/>
  <c r="AI669" i="3"/>
  <c r="AJ669" i="3"/>
  <c r="AK669" i="3"/>
  <c r="AL669" i="3"/>
  <c r="AM669" i="3"/>
  <c r="AN669" i="3"/>
  <c r="AO669" i="3"/>
  <c r="AP669" i="3"/>
  <c r="AQ669" i="3"/>
  <c r="AR669" i="3"/>
  <c r="AS669" i="3"/>
  <c r="AT669" i="3"/>
  <c r="AU669" i="3"/>
  <c r="AV669" i="3"/>
  <c r="AW669" i="3"/>
  <c r="AX669" i="3"/>
  <c r="AY669" i="3"/>
  <c r="AZ669" i="3"/>
  <c r="BA669" i="3"/>
  <c r="BB669" i="3"/>
  <c r="BC669" i="3"/>
  <c r="BD669" i="3"/>
  <c r="BE669" i="3"/>
  <c r="BF669" i="3"/>
  <c r="BG669" i="3"/>
  <c r="BH669" i="3"/>
  <c r="BI669" i="3"/>
  <c r="BJ669" i="3"/>
  <c r="BK669" i="3"/>
  <c r="BL669" i="3"/>
  <c r="BM669" i="3"/>
  <c r="BN669" i="3"/>
  <c r="BO669" i="3"/>
  <c r="BP669" i="3"/>
  <c r="A670" i="3"/>
  <c r="B670" i="3"/>
  <c r="C670" i="3"/>
  <c r="D670" i="3"/>
  <c r="E670" i="3"/>
  <c r="F670" i="3"/>
  <c r="G670" i="3"/>
  <c r="H670" i="3"/>
  <c r="I670" i="3"/>
  <c r="J670" i="3"/>
  <c r="K670" i="3"/>
  <c r="L670" i="3"/>
  <c r="M670" i="3"/>
  <c r="N670" i="3"/>
  <c r="O670" i="3"/>
  <c r="P670" i="3"/>
  <c r="Q670" i="3"/>
  <c r="R670" i="3"/>
  <c r="S670" i="3"/>
  <c r="T670" i="3"/>
  <c r="U670" i="3"/>
  <c r="V670" i="3"/>
  <c r="W670" i="3"/>
  <c r="X670" i="3"/>
  <c r="Y670" i="3"/>
  <c r="Z670" i="3"/>
  <c r="AA670" i="3"/>
  <c r="AB670" i="3"/>
  <c r="AC670" i="3"/>
  <c r="AD670" i="3"/>
  <c r="AE670" i="3"/>
  <c r="AF670" i="3"/>
  <c r="AG670" i="3"/>
  <c r="AH670" i="3"/>
  <c r="AI670" i="3"/>
  <c r="AJ670" i="3"/>
  <c r="AK670" i="3"/>
  <c r="AL670" i="3"/>
  <c r="AM670" i="3"/>
  <c r="AN670" i="3"/>
  <c r="AO670" i="3"/>
  <c r="AP670" i="3"/>
  <c r="AQ670" i="3"/>
  <c r="AR670" i="3"/>
  <c r="AS670" i="3"/>
  <c r="AT670" i="3"/>
  <c r="AU670" i="3"/>
  <c r="AV670" i="3"/>
  <c r="AW670" i="3"/>
  <c r="AX670" i="3"/>
  <c r="AY670" i="3"/>
  <c r="AZ670" i="3"/>
  <c r="BA670" i="3"/>
  <c r="BB670" i="3"/>
  <c r="BC670" i="3"/>
  <c r="BD670" i="3"/>
  <c r="BE670" i="3"/>
  <c r="BF670" i="3"/>
  <c r="BG670" i="3"/>
  <c r="BH670" i="3"/>
  <c r="BI670" i="3"/>
  <c r="BJ670" i="3"/>
  <c r="BK670" i="3"/>
  <c r="BL670" i="3"/>
  <c r="BM670" i="3"/>
  <c r="BN670" i="3"/>
  <c r="BO670" i="3"/>
  <c r="BP670" i="3"/>
  <c r="A671" i="3"/>
  <c r="B671" i="3"/>
  <c r="C671" i="3"/>
  <c r="D671" i="3"/>
  <c r="E671" i="3"/>
  <c r="F671" i="3"/>
  <c r="G671" i="3"/>
  <c r="H671" i="3"/>
  <c r="I671" i="3"/>
  <c r="J671" i="3"/>
  <c r="K671" i="3"/>
  <c r="L671" i="3"/>
  <c r="M671" i="3"/>
  <c r="N671" i="3"/>
  <c r="O671" i="3"/>
  <c r="P671" i="3"/>
  <c r="Q671" i="3"/>
  <c r="R671" i="3"/>
  <c r="S671" i="3"/>
  <c r="T671" i="3"/>
  <c r="U671" i="3"/>
  <c r="V671" i="3"/>
  <c r="W671" i="3"/>
  <c r="X671" i="3"/>
  <c r="Y671" i="3"/>
  <c r="Z671" i="3"/>
  <c r="AA671" i="3"/>
  <c r="AB671" i="3"/>
  <c r="AC671" i="3"/>
  <c r="AD671" i="3"/>
  <c r="AE671" i="3"/>
  <c r="AF671" i="3"/>
  <c r="AG671" i="3"/>
  <c r="AH671" i="3"/>
  <c r="AI671" i="3"/>
  <c r="AJ671" i="3"/>
  <c r="AK671" i="3"/>
  <c r="AL671" i="3"/>
  <c r="AM671" i="3"/>
  <c r="AN671" i="3"/>
  <c r="AO671" i="3"/>
  <c r="AP671" i="3"/>
  <c r="AQ671" i="3"/>
  <c r="AR671" i="3"/>
  <c r="AS671" i="3"/>
  <c r="AT671" i="3"/>
  <c r="AU671" i="3"/>
  <c r="AV671" i="3"/>
  <c r="AW671" i="3"/>
  <c r="AX671" i="3"/>
  <c r="AY671" i="3"/>
  <c r="AZ671" i="3"/>
  <c r="BA671" i="3"/>
  <c r="BB671" i="3"/>
  <c r="BC671" i="3"/>
  <c r="BD671" i="3"/>
  <c r="BE671" i="3"/>
  <c r="BF671" i="3"/>
  <c r="BG671" i="3"/>
  <c r="BH671" i="3"/>
  <c r="BI671" i="3"/>
  <c r="BJ671" i="3"/>
  <c r="BK671" i="3"/>
  <c r="BL671" i="3"/>
  <c r="BM671" i="3"/>
  <c r="BN671" i="3"/>
  <c r="BO671" i="3"/>
  <c r="BP671" i="3"/>
  <c r="A672" i="3"/>
  <c r="B672" i="3"/>
  <c r="C672" i="3"/>
  <c r="D672" i="3"/>
  <c r="E672" i="3"/>
  <c r="F672" i="3"/>
  <c r="G672" i="3"/>
  <c r="H672" i="3"/>
  <c r="I672" i="3"/>
  <c r="J672" i="3"/>
  <c r="K672" i="3"/>
  <c r="L672" i="3"/>
  <c r="M672" i="3"/>
  <c r="N672" i="3"/>
  <c r="O672" i="3"/>
  <c r="P672" i="3"/>
  <c r="Q672" i="3"/>
  <c r="R672" i="3"/>
  <c r="S672" i="3"/>
  <c r="T672" i="3"/>
  <c r="U672" i="3"/>
  <c r="V672" i="3"/>
  <c r="W672" i="3"/>
  <c r="X672" i="3"/>
  <c r="Y672" i="3"/>
  <c r="Z672" i="3"/>
  <c r="AA672" i="3"/>
  <c r="AB672" i="3"/>
  <c r="AC672" i="3"/>
  <c r="AD672" i="3"/>
  <c r="AE672" i="3"/>
  <c r="AF672" i="3"/>
  <c r="AG672" i="3"/>
  <c r="AH672" i="3"/>
  <c r="AI672" i="3"/>
  <c r="AJ672" i="3"/>
  <c r="AK672" i="3"/>
  <c r="AL672" i="3"/>
  <c r="AM672" i="3"/>
  <c r="AN672" i="3"/>
  <c r="AO672" i="3"/>
  <c r="AP672" i="3"/>
  <c r="AQ672" i="3"/>
  <c r="AR672" i="3"/>
  <c r="AS672" i="3"/>
  <c r="AT672" i="3"/>
  <c r="AU672" i="3"/>
  <c r="AV672" i="3"/>
  <c r="AW672" i="3"/>
  <c r="AX672" i="3"/>
  <c r="AY672" i="3"/>
  <c r="AZ672" i="3"/>
  <c r="BA672" i="3"/>
  <c r="BB672" i="3"/>
  <c r="BC672" i="3"/>
  <c r="BD672" i="3"/>
  <c r="BE672" i="3"/>
  <c r="BF672" i="3"/>
  <c r="BG672" i="3"/>
  <c r="BH672" i="3"/>
  <c r="BI672" i="3"/>
  <c r="BJ672" i="3"/>
  <c r="BK672" i="3"/>
  <c r="BL672" i="3"/>
  <c r="BM672" i="3"/>
  <c r="BN672" i="3"/>
  <c r="BO672" i="3"/>
  <c r="BP672" i="3"/>
  <c r="A673" i="3"/>
  <c r="B673" i="3"/>
  <c r="C673" i="3"/>
  <c r="D673" i="3"/>
  <c r="E673" i="3"/>
  <c r="F673" i="3"/>
  <c r="G673" i="3"/>
  <c r="H673" i="3"/>
  <c r="I673" i="3"/>
  <c r="J673" i="3"/>
  <c r="K673" i="3"/>
  <c r="L673" i="3"/>
  <c r="M673" i="3"/>
  <c r="N673" i="3"/>
  <c r="O673" i="3"/>
  <c r="P673" i="3"/>
  <c r="Q673" i="3"/>
  <c r="R673" i="3"/>
  <c r="S673" i="3"/>
  <c r="T673" i="3"/>
  <c r="U673" i="3"/>
  <c r="V673" i="3"/>
  <c r="W673" i="3"/>
  <c r="X673" i="3"/>
  <c r="Y673" i="3"/>
  <c r="Z673" i="3"/>
  <c r="AA673" i="3"/>
  <c r="AB673" i="3"/>
  <c r="AC673" i="3"/>
  <c r="AD673" i="3"/>
  <c r="AE673" i="3"/>
  <c r="AF673" i="3"/>
  <c r="AG673" i="3"/>
  <c r="AH673" i="3"/>
  <c r="AI673" i="3"/>
  <c r="AJ673" i="3"/>
  <c r="AK673" i="3"/>
  <c r="AL673" i="3"/>
  <c r="AM673" i="3"/>
  <c r="AN673" i="3"/>
  <c r="AO673" i="3"/>
  <c r="AP673" i="3"/>
  <c r="AQ673" i="3"/>
  <c r="AR673" i="3"/>
  <c r="AS673" i="3"/>
  <c r="AT673" i="3"/>
  <c r="AU673" i="3"/>
  <c r="AV673" i="3"/>
  <c r="AW673" i="3"/>
  <c r="AX673" i="3"/>
  <c r="AY673" i="3"/>
  <c r="AZ673" i="3"/>
  <c r="BA673" i="3"/>
  <c r="BB673" i="3"/>
  <c r="BC673" i="3"/>
  <c r="BD673" i="3"/>
  <c r="BE673" i="3"/>
  <c r="BF673" i="3"/>
  <c r="BG673" i="3"/>
  <c r="BH673" i="3"/>
  <c r="BI673" i="3"/>
  <c r="BJ673" i="3"/>
  <c r="BK673" i="3"/>
  <c r="BL673" i="3"/>
  <c r="BM673" i="3"/>
  <c r="BN673" i="3"/>
  <c r="BO673" i="3"/>
  <c r="BP673" i="3"/>
  <c r="A674" i="3"/>
  <c r="B674" i="3"/>
  <c r="C674" i="3"/>
  <c r="D674" i="3"/>
  <c r="E674" i="3"/>
  <c r="F674" i="3"/>
  <c r="G674" i="3"/>
  <c r="H674" i="3"/>
  <c r="I674" i="3"/>
  <c r="J674" i="3"/>
  <c r="K674" i="3"/>
  <c r="L674" i="3"/>
  <c r="M674" i="3"/>
  <c r="N674" i="3"/>
  <c r="O674" i="3"/>
  <c r="P674" i="3"/>
  <c r="Q674" i="3"/>
  <c r="R674" i="3"/>
  <c r="S674" i="3"/>
  <c r="T674" i="3"/>
  <c r="U674" i="3"/>
  <c r="V674" i="3"/>
  <c r="W674" i="3"/>
  <c r="X674" i="3"/>
  <c r="Y674" i="3"/>
  <c r="Z674" i="3"/>
  <c r="AA674" i="3"/>
  <c r="AB674" i="3"/>
  <c r="AC674" i="3"/>
  <c r="AD674" i="3"/>
  <c r="AE674" i="3"/>
  <c r="AF674" i="3"/>
  <c r="AG674" i="3"/>
  <c r="AH674" i="3"/>
  <c r="AI674" i="3"/>
  <c r="AJ674" i="3"/>
  <c r="AK674" i="3"/>
  <c r="AL674" i="3"/>
  <c r="AM674" i="3"/>
  <c r="AN674" i="3"/>
  <c r="AO674" i="3"/>
  <c r="AP674" i="3"/>
  <c r="AQ674" i="3"/>
  <c r="AR674" i="3"/>
  <c r="AS674" i="3"/>
  <c r="AT674" i="3"/>
  <c r="AU674" i="3"/>
  <c r="AV674" i="3"/>
  <c r="AW674" i="3"/>
  <c r="AX674" i="3"/>
  <c r="AY674" i="3"/>
  <c r="AZ674" i="3"/>
  <c r="BA674" i="3"/>
  <c r="BB674" i="3"/>
  <c r="BC674" i="3"/>
  <c r="BD674" i="3"/>
  <c r="BE674" i="3"/>
  <c r="BF674" i="3"/>
  <c r="BG674" i="3"/>
  <c r="BH674" i="3"/>
  <c r="BI674" i="3"/>
  <c r="BJ674" i="3"/>
  <c r="BK674" i="3"/>
  <c r="BL674" i="3"/>
  <c r="BM674" i="3"/>
  <c r="BN674" i="3"/>
  <c r="BO674" i="3"/>
  <c r="BP674" i="3"/>
  <c r="A675" i="3"/>
  <c r="B675" i="3"/>
  <c r="C675" i="3"/>
  <c r="D675" i="3"/>
  <c r="E675" i="3"/>
  <c r="F675" i="3"/>
  <c r="G675" i="3"/>
  <c r="H675" i="3"/>
  <c r="I675" i="3"/>
  <c r="J675" i="3"/>
  <c r="K675" i="3"/>
  <c r="L675" i="3"/>
  <c r="M675" i="3"/>
  <c r="N675" i="3"/>
  <c r="O675" i="3"/>
  <c r="P675" i="3"/>
  <c r="Q675" i="3"/>
  <c r="R675" i="3"/>
  <c r="S675" i="3"/>
  <c r="T675" i="3"/>
  <c r="U675" i="3"/>
  <c r="V675" i="3"/>
  <c r="W675" i="3"/>
  <c r="X675" i="3"/>
  <c r="Y675" i="3"/>
  <c r="Z675" i="3"/>
  <c r="AA675" i="3"/>
  <c r="AB675" i="3"/>
  <c r="AC675" i="3"/>
  <c r="AD675" i="3"/>
  <c r="AE675" i="3"/>
  <c r="AF675" i="3"/>
  <c r="AG675" i="3"/>
  <c r="AH675" i="3"/>
  <c r="AI675" i="3"/>
  <c r="AJ675" i="3"/>
  <c r="AK675" i="3"/>
  <c r="AL675" i="3"/>
  <c r="AM675" i="3"/>
  <c r="AN675" i="3"/>
  <c r="AO675" i="3"/>
  <c r="AP675" i="3"/>
  <c r="AQ675" i="3"/>
  <c r="AR675" i="3"/>
  <c r="AS675" i="3"/>
  <c r="AT675" i="3"/>
  <c r="AU675" i="3"/>
  <c r="AV675" i="3"/>
  <c r="AW675" i="3"/>
  <c r="AX675" i="3"/>
  <c r="AY675" i="3"/>
  <c r="AZ675" i="3"/>
  <c r="BA675" i="3"/>
  <c r="BB675" i="3"/>
  <c r="BC675" i="3"/>
  <c r="BD675" i="3"/>
  <c r="BE675" i="3"/>
  <c r="BF675" i="3"/>
  <c r="BG675" i="3"/>
  <c r="BH675" i="3"/>
  <c r="BI675" i="3"/>
  <c r="BJ675" i="3"/>
  <c r="BK675" i="3"/>
  <c r="BL675" i="3"/>
  <c r="BM675" i="3"/>
  <c r="BN675" i="3"/>
  <c r="BO675" i="3"/>
  <c r="BP675" i="3"/>
  <c r="A676" i="3"/>
  <c r="B676" i="3"/>
  <c r="C676" i="3"/>
  <c r="D676" i="3"/>
  <c r="E676" i="3"/>
  <c r="F676" i="3"/>
  <c r="G676" i="3"/>
  <c r="H676" i="3"/>
  <c r="I676" i="3"/>
  <c r="J676" i="3"/>
  <c r="K676" i="3"/>
  <c r="L676" i="3"/>
  <c r="M676" i="3"/>
  <c r="N676" i="3"/>
  <c r="O676" i="3"/>
  <c r="P676" i="3"/>
  <c r="Q676" i="3"/>
  <c r="R676" i="3"/>
  <c r="S676" i="3"/>
  <c r="T676" i="3"/>
  <c r="U676" i="3"/>
  <c r="V676" i="3"/>
  <c r="W676" i="3"/>
  <c r="X676" i="3"/>
  <c r="Y676" i="3"/>
  <c r="Z676" i="3"/>
  <c r="AA676" i="3"/>
  <c r="AB676" i="3"/>
  <c r="AC676" i="3"/>
  <c r="AD676" i="3"/>
  <c r="AE676" i="3"/>
  <c r="AF676" i="3"/>
  <c r="AG676" i="3"/>
  <c r="AH676" i="3"/>
  <c r="AI676" i="3"/>
  <c r="AJ676" i="3"/>
  <c r="AK676" i="3"/>
  <c r="AL676" i="3"/>
  <c r="AM676" i="3"/>
  <c r="AN676" i="3"/>
  <c r="AO676" i="3"/>
  <c r="AP676" i="3"/>
  <c r="AQ676" i="3"/>
  <c r="AR676" i="3"/>
  <c r="AS676" i="3"/>
  <c r="AT676" i="3"/>
  <c r="AU676" i="3"/>
  <c r="AV676" i="3"/>
  <c r="AW676" i="3"/>
  <c r="AX676" i="3"/>
  <c r="AY676" i="3"/>
  <c r="AZ676" i="3"/>
  <c r="BA676" i="3"/>
  <c r="BB676" i="3"/>
  <c r="BC676" i="3"/>
  <c r="BD676" i="3"/>
  <c r="BE676" i="3"/>
  <c r="BF676" i="3"/>
  <c r="BG676" i="3"/>
  <c r="BH676" i="3"/>
  <c r="BI676" i="3"/>
  <c r="BJ676" i="3"/>
  <c r="BK676" i="3"/>
  <c r="BL676" i="3"/>
  <c r="BM676" i="3"/>
  <c r="BN676" i="3"/>
  <c r="BO676" i="3"/>
  <c r="BP676" i="3"/>
  <c r="A677" i="3"/>
  <c r="B677" i="3"/>
  <c r="C677" i="3"/>
  <c r="D677" i="3"/>
  <c r="E677" i="3"/>
  <c r="F677" i="3"/>
  <c r="G677" i="3"/>
  <c r="H677" i="3"/>
  <c r="I677" i="3"/>
  <c r="J677" i="3"/>
  <c r="K677" i="3"/>
  <c r="L677" i="3"/>
  <c r="M677" i="3"/>
  <c r="N677" i="3"/>
  <c r="O677" i="3"/>
  <c r="P677" i="3"/>
  <c r="Q677" i="3"/>
  <c r="R677" i="3"/>
  <c r="S677" i="3"/>
  <c r="T677" i="3"/>
  <c r="U677" i="3"/>
  <c r="V677" i="3"/>
  <c r="W677" i="3"/>
  <c r="X677" i="3"/>
  <c r="Y677" i="3"/>
  <c r="Z677" i="3"/>
  <c r="AA677" i="3"/>
  <c r="AB677" i="3"/>
  <c r="AC677" i="3"/>
  <c r="AD677" i="3"/>
  <c r="AE677" i="3"/>
  <c r="AF677" i="3"/>
  <c r="AG677" i="3"/>
  <c r="AH677" i="3"/>
  <c r="AI677" i="3"/>
  <c r="AJ677" i="3"/>
  <c r="AK677" i="3"/>
  <c r="AL677" i="3"/>
  <c r="AM677" i="3"/>
  <c r="AN677" i="3"/>
  <c r="AO677" i="3"/>
  <c r="AP677" i="3"/>
  <c r="AQ677" i="3"/>
  <c r="AR677" i="3"/>
  <c r="AS677" i="3"/>
  <c r="AT677" i="3"/>
  <c r="AU677" i="3"/>
  <c r="AV677" i="3"/>
  <c r="AW677" i="3"/>
  <c r="AX677" i="3"/>
  <c r="AY677" i="3"/>
  <c r="AZ677" i="3"/>
  <c r="BA677" i="3"/>
  <c r="BB677" i="3"/>
  <c r="BC677" i="3"/>
  <c r="BD677" i="3"/>
  <c r="BE677" i="3"/>
  <c r="BF677" i="3"/>
  <c r="BG677" i="3"/>
  <c r="BH677" i="3"/>
  <c r="BI677" i="3"/>
  <c r="BJ677" i="3"/>
  <c r="BK677" i="3"/>
  <c r="BL677" i="3"/>
  <c r="BM677" i="3"/>
  <c r="BN677" i="3"/>
  <c r="BO677" i="3"/>
  <c r="BP677" i="3"/>
  <c r="A678" i="3"/>
  <c r="B678" i="3"/>
  <c r="C678" i="3"/>
  <c r="D678" i="3"/>
  <c r="E678" i="3"/>
  <c r="F678" i="3"/>
  <c r="G678" i="3"/>
  <c r="H678" i="3"/>
  <c r="I678" i="3"/>
  <c r="J678" i="3"/>
  <c r="K678" i="3"/>
  <c r="L678" i="3"/>
  <c r="M678" i="3"/>
  <c r="N678" i="3"/>
  <c r="O678" i="3"/>
  <c r="P678" i="3"/>
  <c r="Q678" i="3"/>
  <c r="R678" i="3"/>
  <c r="S678" i="3"/>
  <c r="T678" i="3"/>
  <c r="U678" i="3"/>
  <c r="V678" i="3"/>
  <c r="W678" i="3"/>
  <c r="X678" i="3"/>
  <c r="Y678" i="3"/>
  <c r="Z678" i="3"/>
  <c r="AA678" i="3"/>
  <c r="AB678" i="3"/>
  <c r="AC678" i="3"/>
  <c r="AD678" i="3"/>
  <c r="AE678" i="3"/>
  <c r="AF678" i="3"/>
  <c r="AG678" i="3"/>
  <c r="AH678" i="3"/>
  <c r="AI678" i="3"/>
  <c r="AJ678" i="3"/>
  <c r="AK678" i="3"/>
  <c r="AL678" i="3"/>
  <c r="AM678" i="3"/>
  <c r="AN678" i="3"/>
  <c r="AO678" i="3"/>
  <c r="AP678" i="3"/>
  <c r="AQ678" i="3"/>
  <c r="AR678" i="3"/>
  <c r="AS678" i="3"/>
  <c r="AT678" i="3"/>
  <c r="AU678" i="3"/>
  <c r="AV678" i="3"/>
  <c r="AW678" i="3"/>
  <c r="AX678" i="3"/>
  <c r="AY678" i="3"/>
  <c r="AZ678" i="3"/>
  <c r="BA678" i="3"/>
  <c r="BB678" i="3"/>
  <c r="BC678" i="3"/>
  <c r="BD678" i="3"/>
  <c r="BE678" i="3"/>
  <c r="BF678" i="3"/>
  <c r="BG678" i="3"/>
  <c r="BH678" i="3"/>
  <c r="BI678" i="3"/>
  <c r="BJ678" i="3"/>
  <c r="BK678" i="3"/>
  <c r="BL678" i="3"/>
  <c r="BM678" i="3"/>
  <c r="BN678" i="3"/>
  <c r="BO678" i="3"/>
  <c r="BP678" i="3"/>
  <c r="A679" i="3"/>
  <c r="B679" i="3"/>
  <c r="C679" i="3"/>
  <c r="D679" i="3"/>
  <c r="E679" i="3"/>
  <c r="F679" i="3"/>
  <c r="G679" i="3"/>
  <c r="H679" i="3"/>
  <c r="I679" i="3"/>
  <c r="J679" i="3"/>
  <c r="K679" i="3"/>
  <c r="L679" i="3"/>
  <c r="M679" i="3"/>
  <c r="N679" i="3"/>
  <c r="O679" i="3"/>
  <c r="P679" i="3"/>
  <c r="Q679" i="3"/>
  <c r="R679" i="3"/>
  <c r="S679" i="3"/>
  <c r="T679" i="3"/>
  <c r="U679" i="3"/>
  <c r="V679" i="3"/>
  <c r="W679" i="3"/>
  <c r="X679" i="3"/>
  <c r="Y679" i="3"/>
  <c r="Z679" i="3"/>
  <c r="AA679" i="3"/>
  <c r="AB679" i="3"/>
  <c r="AC679" i="3"/>
  <c r="AD679" i="3"/>
  <c r="AE679" i="3"/>
  <c r="AF679" i="3"/>
  <c r="AG679" i="3"/>
  <c r="AH679" i="3"/>
  <c r="AI679" i="3"/>
  <c r="AJ679" i="3"/>
  <c r="AK679" i="3"/>
  <c r="AL679" i="3"/>
  <c r="AM679" i="3"/>
  <c r="AN679" i="3"/>
  <c r="AO679" i="3"/>
  <c r="AP679" i="3"/>
  <c r="AQ679" i="3"/>
  <c r="AR679" i="3"/>
  <c r="AS679" i="3"/>
  <c r="AT679" i="3"/>
  <c r="AU679" i="3"/>
  <c r="AV679" i="3"/>
  <c r="AW679" i="3"/>
  <c r="AX679" i="3"/>
  <c r="AY679" i="3"/>
  <c r="AZ679" i="3"/>
  <c r="BA679" i="3"/>
  <c r="BB679" i="3"/>
  <c r="BC679" i="3"/>
  <c r="BD679" i="3"/>
  <c r="BE679" i="3"/>
  <c r="BF679" i="3"/>
  <c r="BG679" i="3"/>
  <c r="BH679" i="3"/>
  <c r="BI679" i="3"/>
  <c r="BJ679" i="3"/>
  <c r="BK679" i="3"/>
  <c r="BL679" i="3"/>
  <c r="BM679" i="3"/>
  <c r="BN679" i="3"/>
  <c r="BO679" i="3"/>
  <c r="BP679" i="3"/>
  <c r="A680" i="3"/>
  <c r="B680" i="3"/>
  <c r="C680" i="3"/>
  <c r="D680" i="3"/>
  <c r="E680" i="3"/>
  <c r="F680" i="3"/>
  <c r="G680" i="3"/>
  <c r="H680" i="3"/>
  <c r="I680" i="3"/>
  <c r="J680" i="3"/>
  <c r="K680" i="3"/>
  <c r="L680" i="3"/>
  <c r="M680" i="3"/>
  <c r="N680" i="3"/>
  <c r="O680" i="3"/>
  <c r="P680" i="3"/>
  <c r="Q680" i="3"/>
  <c r="R680" i="3"/>
  <c r="S680" i="3"/>
  <c r="T680" i="3"/>
  <c r="U680" i="3"/>
  <c r="V680" i="3"/>
  <c r="W680" i="3"/>
  <c r="X680" i="3"/>
  <c r="Y680" i="3"/>
  <c r="Z680" i="3"/>
  <c r="AA680" i="3"/>
  <c r="AB680" i="3"/>
  <c r="AC680" i="3"/>
  <c r="AD680" i="3"/>
  <c r="AE680" i="3"/>
  <c r="AF680" i="3"/>
  <c r="AG680" i="3"/>
  <c r="AH680" i="3"/>
  <c r="AI680" i="3"/>
  <c r="AJ680" i="3"/>
  <c r="AK680" i="3"/>
  <c r="AL680" i="3"/>
  <c r="AM680" i="3"/>
  <c r="AN680" i="3"/>
  <c r="AO680" i="3"/>
  <c r="AP680" i="3"/>
  <c r="AQ680" i="3"/>
  <c r="AR680" i="3"/>
  <c r="AS680" i="3"/>
  <c r="AT680" i="3"/>
  <c r="AU680" i="3"/>
  <c r="AV680" i="3"/>
  <c r="AW680" i="3"/>
  <c r="AX680" i="3"/>
  <c r="AY680" i="3"/>
  <c r="AZ680" i="3"/>
  <c r="BA680" i="3"/>
  <c r="BB680" i="3"/>
  <c r="BC680" i="3"/>
  <c r="BD680" i="3"/>
  <c r="BE680" i="3"/>
  <c r="BF680" i="3"/>
  <c r="BG680" i="3"/>
  <c r="BH680" i="3"/>
  <c r="BI680" i="3"/>
  <c r="BJ680" i="3"/>
  <c r="BK680" i="3"/>
  <c r="BL680" i="3"/>
  <c r="BM680" i="3"/>
  <c r="BN680" i="3"/>
  <c r="BO680" i="3"/>
  <c r="BP680" i="3"/>
  <c r="A681" i="3"/>
  <c r="B681" i="3"/>
  <c r="C681" i="3"/>
  <c r="D681" i="3"/>
  <c r="E681" i="3"/>
  <c r="F681" i="3"/>
  <c r="G681" i="3"/>
  <c r="H681" i="3"/>
  <c r="I681" i="3"/>
  <c r="J681" i="3"/>
  <c r="K681" i="3"/>
  <c r="L681" i="3"/>
  <c r="M681" i="3"/>
  <c r="N681" i="3"/>
  <c r="O681" i="3"/>
  <c r="P681" i="3"/>
  <c r="Q681" i="3"/>
  <c r="R681" i="3"/>
  <c r="S681" i="3"/>
  <c r="T681" i="3"/>
  <c r="U681" i="3"/>
  <c r="V681" i="3"/>
  <c r="W681" i="3"/>
  <c r="X681" i="3"/>
  <c r="Y681" i="3"/>
  <c r="Z681" i="3"/>
  <c r="AA681" i="3"/>
  <c r="AB681" i="3"/>
  <c r="AC681" i="3"/>
  <c r="AD681" i="3"/>
  <c r="AE681" i="3"/>
  <c r="AF681" i="3"/>
  <c r="AG681" i="3"/>
  <c r="AH681" i="3"/>
  <c r="AI681" i="3"/>
  <c r="AJ681" i="3"/>
  <c r="AK681" i="3"/>
  <c r="AL681" i="3"/>
  <c r="AM681" i="3"/>
  <c r="AN681" i="3"/>
  <c r="AO681" i="3"/>
  <c r="AP681" i="3"/>
  <c r="AQ681" i="3"/>
  <c r="AR681" i="3"/>
  <c r="AS681" i="3"/>
  <c r="AT681" i="3"/>
  <c r="AU681" i="3"/>
  <c r="AV681" i="3"/>
  <c r="AW681" i="3"/>
  <c r="AX681" i="3"/>
  <c r="AY681" i="3"/>
  <c r="AZ681" i="3"/>
  <c r="BA681" i="3"/>
  <c r="BB681" i="3"/>
  <c r="BC681" i="3"/>
  <c r="BD681" i="3"/>
  <c r="BE681" i="3"/>
  <c r="BF681" i="3"/>
  <c r="BG681" i="3"/>
  <c r="BH681" i="3"/>
  <c r="BI681" i="3"/>
  <c r="BJ681" i="3"/>
  <c r="BK681" i="3"/>
  <c r="BL681" i="3"/>
  <c r="BM681" i="3"/>
  <c r="BN681" i="3"/>
  <c r="BO681" i="3"/>
  <c r="BP681" i="3"/>
  <c r="A682" i="3"/>
  <c r="B682" i="3"/>
  <c r="C682" i="3"/>
  <c r="D682" i="3"/>
  <c r="E682" i="3"/>
  <c r="F682" i="3"/>
  <c r="G682" i="3"/>
  <c r="H682" i="3"/>
  <c r="I682" i="3"/>
  <c r="J682" i="3"/>
  <c r="K682" i="3"/>
  <c r="L682" i="3"/>
  <c r="M682" i="3"/>
  <c r="N682" i="3"/>
  <c r="O682" i="3"/>
  <c r="P682" i="3"/>
  <c r="Q682" i="3"/>
  <c r="R682" i="3"/>
  <c r="S682" i="3"/>
  <c r="T682" i="3"/>
  <c r="U682" i="3"/>
  <c r="V682" i="3"/>
  <c r="W682" i="3"/>
  <c r="X682" i="3"/>
  <c r="Y682" i="3"/>
  <c r="Z682" i="3"/>
  <c r="AA682" i="3"/>
  <c r="AB682" i="3"/>
  <c r="AC682" i="3"/>
  <c r="AD682" i="3"/>
  <c r="AE682" i="3"/>
  <c r="AF682" i="3"/>
  <c r="AG682" i="3"/>
  <c r="AH682" i="3"/>
  <c r="AI682" i="3"/>
  <c r="AJ682" i="3"/>
  <c r="AK682" i="3"/>
  <c r="AL682" i="3"/>
  <c r="AM682" i="3"/>
  <c r="AN682" i="3"/>
  <c r="AO682" i="3"/>
  <c r="AP682" i="3"/>
  <c r="AQ682" i="3"/>
  <c r="AR682" i="3"/>
  <c r="AS682" i="3"/>
  <c r="AT682" i="3"/>
  <c r="AU682" i="3"/>
  <c r="AV682" i="3"/>
  <c r="AW682" i="3"/>
  <c r="AX682" i="3"/>
  <c r="AY682" i="3"/>
  <c r="AZ682" i="3"/>
  <c r="BA682" i="3"/>
  <c r="BB682" i="3"/>
  <c r="BC682" i="3"/>
  <c r="BD682" i="3"/>
  <c r="BE682" i="3"/>
  <c r="BF682" i="3"/>
  <c r="BG682" i="3"/>
  <c r="BH682" i="3"/>
  <c r="BI682" i="3"/>
  <c r="BJ682" i="3"/>
  <c r="BK682" i="3"/>
  <c r="BL682" i="3"/>
  <c r="BM682" i="3"/>
  <c r="BN682" i="3"/>
  <c r="BO682" i="3"/>
  <c r="BP682" i="3"/>
  <c r="A683" i="3"/>
  <c r="B683" i="3"/>
  <c r="C683" i="3"/>
  <c r="D683" i="3"/>
  <c r="E683" i="3"/>
  <c r="F683" i="3"/>
  <c r="G683" i="3"/>
  <c r="H683" i="3"/>
  <c r="I683" i="3"/>
  <c r="J683" i="3"/>
  <c r="K683" i="3"/>
  <c r="L683" i="3"/>
  <c r="M683" i="3"/>
  <c r="N683" i="3"/>
  <c r="O683" i="3"/>
  <c r="P683" i="3"/>
  <c r="Q683" i="3"/>
  <c r="R683" i="3"/>
  <c r="S683" i="3"/>
  <c r="T683" i="3"/>
  <c r="U683" i="3"/>
  <c r="V683" i="3"/>
  <c r="W683" i="3"/>
  <c r="X683" i="3"/>
  <c r="Y683" i="3"/>
  <c r="Z683" i="3"/>
  <c r="AA683" i="3"/>
  <c r="AB683" i="3"/>
  <c r="AC683" i="3"/>
  <c r="AD683" i="3"/>
  <c r="AE683" i="3"/>
  <c r="AF683" i="3"/>
  <c r="AG683" i="3"/>
  <c r="AH683" i="3"/>
  <c r="AI683" i="3"/>
  <c r="AJ683" i="3"/>
  <c r="AK683" i="3"/>
  <c r="AL683" i="3"/>
  <c r="AM683" i="3"/>
  <c r="AN683" i="3"/>
  <c r="AO683" i="3"/>
  <c r="AP683" i="3"/>
  <c r="AQ683" i="3"/>
  <c r="AR683" i="3"/>
  <c r="AS683" i="3"/>
  <c r="AT683" i="3"/>
  <c r="AU683" i="3"/>
  <c r="AV683" i="3"/>
  <c r="AW683" i="3"/>
  <c r="AX683" i="3"/>
  <c r="AY683" i="3"/>
  <c r="AZ683" i="3"/>
  <c r="BA683" i="3"/>
  <c r="BB683" i="3"/>
  <c r="BC683" i="3"/>
  <c r="BD683" i="3"/>
  <c r="BE683" i="3"/>
  <c r="BF683" i="3"/>
  <c r="BG683" i="3"/>
  <c r="BH683" i="3"/>
  <c r="BI683" i="3"/>
  <c r="BJ683" i="3"/>
  <c r="BK683" i="3"/>
  <c r="BL683" i="3"/>
  <c r="BM683" i="3"/>
  <c r="BN683" i="3"/>
  <c r="BO683" i="3"/>
  <c r="BP683" i="3"/>
  <c r="A684" i="3"/>
  <c r="B684" i="3"/>
  <c r="C684" i="3"/>
  <c r="D684" i="3"/>
  <c r="E684" i="3"/>
  <c r="F684" i="3"/>
  <c r="G684" i="3"/>
  <c r="H684" i="3"/>
  <c r="I684" i="3"/>
  <c r="J684" i="3"/>
  <c r="K684" i="3"/>
  <c r="L684" i="3"/>
  <c r="M684" i="3"/>
  <c r="N684" i="3"/>
  <c r="O684" i="3"/>
  <c r="P684" i="3"/>
  <c r="Q684" i="3"/>
  <c r="R684" i="3"/>
  <c r="S684" i="3"/>
  <c r="T684" i="3"/>
  <c r="U684" i="3"/>
  <c r="V684" i="3"/>
  <c r="W684" i="3"/>
  <c r="X684" i="3"/>
  <c r="Y684" i="3"/>
  <c r="Z684" i="3"/>
  <c r="AA684" i="3"/>
  <c r="AB684" i="3"/>
  <c r="AC684" i="3"/>
  <c r="AD684" i="3"/>
  <c r="AE684" i="3"/>
  <c r="AF684" i="3"/>
  <c r="AG684" i="3"/>
  <c r="AH684" i="3"/>
  <c r="AI684" i="3"/>
  <c r="AJ684" i="3"/>
  <c r="AK684" i="3"/>
  <c r="AL684" i="3"/>
  <c r="AM684" i="3"/>
  <c r="AN684" i="3"/>
  <c r="AO684" i="3"/>
  <c r="AP684" i="3"/>
  <c r="AQ684" i="3"/>
  <c r="AR684" i="3"/>
  <c r="AS684" i="3"/>
  <c r="AT684" i="3"/>
  <c r="AU684" i="3"/>
  <c r="AV684" i="3"/>
  <c r="AW684" i="3"/>
  <c r="AX684" i="3"/>
  <c r="AY684" i="3"/>
  <c r="AZ684" i="3"/>
  <c r="BA684" i="3"/>
  <c r="BB684" i="3"/>
  <c r="BC684" i="3"/>
  <c r="BD684" i="3"/>
  <c r="BE684" i="3"/>
  <c r="BF684" i="3"/>
  <c r="BG684" i="3"/>
  <c r="BH684" i="3"/>
  <c r="BI684" i="3"/>
  <c r="BJ684" i="3"/>
  <c r="BK684" i="3"/>
  <c r="BL684" i="3"/>
  <c r="BM684" i="3"/>
  <c r="BN684" i="3"/>
  <c r="BO684" i="3"/>
  <c r="BP684" i="3"/>
  <c r="A685" i="3"/>
  <c r="B685" i="3"/>
  <c r="C685" i="3"/>
  <c r="D685" i="3"/>
  <c r="E685" i="3"/>
  <c r="F685" i="3"/>
  <c r="G685" i="3"/>
  <c r="H685" i="3"/>
  <c r="I685" i="3"/>
  <c r="J685" i="3"/>
  <c r="K685" i="3"/>
  <c r="L685" i="3"/>
  <c r="M685" i="3"/>
  <c r="N685" i="3"/>
  <c r="O685" i="3"/>
  <c r="P685" i="3"/>
  <c r="Q685" i="3"/>
  <c r="R685" i="3"/>
  <c r="S685" i="3"/>
  <c r="T685" i="3"/>
  <c r="U685" i="3"/>
  <c r="V685" i="3"/>
  <c r="W685" i="3"/>
  <c r="X685" i="3"/>
  <c r="Y685" i="3"/>
  <c r="Z685" i="3"/>
  <c r="AA685" i="3"/>
  <c r="AB685" i="3"/>
  <c r="AC685" i="3"/>
  <c r="AD685" i="3"/>
  <c r="AE685" i="3"/>
  <c r="AF685" i="3"/>
  <c r="AG685" i="3"/>
  <c r="AH685" i="3"/>
  <c r="AI685" i="3"/>
  <c r="AJ685" i="3"/>
  <c r="AK685" i="3"/>
  <c r="AL685" i="3"/>
  <c r="AM685" i="3"/>
  <c r="AN685" i="3"/>
  <c r="AO685" i="3"/>
  <c r="AP685" i="3"/>
  <c r="AQ685" i="3"/>
  <c r="AR685" i="3"/>
  <c r="AS685" i="3"/>
  <c r="AT685" i="3"/>
  <c r="AU685" i="3"/>
  <c r="AV685" i="3"/>
  <c r="AW685" i="3"/>
  <c r="AX685" i="3"/>
  <c r="AY685" i="3"/>
  <c r="AZ685" i="3"/>
  <c r="BA685" i="3"/>
  <c r="BB685" i="3"/>
  <c r="BC685" i="3"/>
  <c r="BD685" i="3"/>
  <c r="BE685" i="3"/>
  <c r="BF685" i="3"/>
  <c r="BG685" i="3"/>
  <c r="BH685" i="3"/>
  <c r="BI685" i="3"/>
  <c r="BJ685" i="3"/>
  <c r="BK685" i="3"/>
  <c r="BL685" i="3"/>
  <c r="BM685" i="3"/>
  <c r="BN685" i="3"/>
  <c r="BO685" i="3"/>
  <c r="BP685" i="3"/>
  <c r="A686" i="3"/>
  <c r="B686" i="3"/>
  <c r="C686" i="3"/>
  <c r="D686" i="3"/>
  <c r="E686" i="3"/>
  <c r="F686" i="3"/>
  <c r="G686" i="3"/>
  <c r="H686" i="3"/>
  <c r="I686" i="3"/>
  <c r="J686" i="3"/>
  <c r="K686" i="3"/>
  <c r="L686" i="3"/>
  <c r="M686" i="3"/>
  <c r="N686" i="3"/>
  <c r="O686" i="3"/>
  <c r="P686" i="3"/>
  <c r="Q686" i="3"/>
  <c r="R686" i="3"/>
  <c r="S686" i="3"/>
  <c r="T686" i="3"/>
  <c r="U686" i="3"/>
  <c r="V686" i="3"/>
  <c r="W686" i="3"/>
  <c r="X686" i="3"/>
  <c r="Y686" i="3"/>
  <c r="Z686" i="3"/>
  <c r="AA686" i="3"/>
  <c r="AB686" i="3"/>
  <c r="AC686" i="3"/>
  <c r="AD686" i="3"/>
  <c r="AE686" i="3"/>
  <c r="AF686" i="3"/>
  <c r="AG686" i="3"/>
  <c r="AH686" i="3"/>
  <c r="AI686" i="3"/>
  <c r="AJ686" i="3"/>
  <c r="AK686" i="3"/>
  <c r="AL686" i="3"/>
  <c r="AM686" i="3"/>
  <c r="AN686" i="3"/>
  <c r="AO686" i="3"/>
  <c r="AP686" i="3"/>
  <c r="AQ686" i="3"/>
  <c r="AR686" i="3"/>
  <c r="AS686" i="3"/>
  <c r="AT686" i="3"/>
  <c r="AU686" i="3"/>
  <c r="AV686" i="3"/>
  <c r="AW686" i="3"/>
  <c r="AX686" i="3"/>
  <c r="AY686" i="3"/>
  <c r="AZ686" i="3"/>
  <c r="BA686" i="3"/>
  <c r="BB686" i="3"/>
  <c r="BC686" i="3"/>
  <c r="BD686" i="3"/>
  <c r="BE686" i="3"/>
  <c r="BF686" i="3"/>
  <c r="BG686" i="3"/>
  <c r="BH686" i="3"/>
  <c r="BI686" i="3"/>
  <c r="BJ686" i="3"/>
  <c r="BK686" i="3"/>
  <c r="BL686" i="3"/>
  <c r="BM686" i="3"/>
  <c r="BN686" i="3"/>
  <c r="BO686" i="3"/>
  <c r="BP686" i="3"/>
  <c r="A687" i="3"/>
  <c r="B687" i="3"/>
  <c r="C687" i="3"/>
  <c r="D687" i="3"/>
  <c r="E687" i="3"/>
  <c r="F687" i="3"/>
  <c r="G687" i="3"/>
  <c r="H687" i="3"/>
  <c r="I687" i="3"/>
  <c r="J687" i="3"/>
  <c r="K687" i="3"/>
  <c r="L687" i="3"/>
  <c r="M687" i="3"/>
  <c r="N687" i="3"/>
  <c r="O687" i="3"/>
  <c r="P687" i="3"/>
  <c r="Q687" i="3"/>
  <c r="R687" i="3"/>
  <c r="S687" i="3"/>
  <c r="T687" i="3"/>
  <c r="U687" i="3"/>
  <c r="V687" i="3"/>
  <c r="W687" i="3"/>
  <c r="X687" i="3"/>
  <c r="Y687" i="3"/>
  <c r="Z687" i="3"/>
  <c r="AA687" i="3"/>
  <c r="AB687" i="3"/>
  <c r="AC687" i="3"/>
  <c r="AD687" i="3"/>
  <c r="AE687" i="3"/>
  <c r="AF687" i="3"/>
  <c r="AG687" i="3"/>
  <c r="AH687" i="3"/>
  <c r="AI687" i="3"/>
  <c r="AJ687" i="3"/>
  <c r="AK687" i="3"/>
  <c r="AL687" i="3"/>
  <c r="AM687" i="3"/>
  <c r="AN687" i="3"/>
  <c r="AO687" i="3"/>
  <c r="AP687" i="3"/>
  <c r="AQ687" i="3"/>
  <c r="AR687" i="3"/>
  <c r="AS687" i="3"/>
  <c r="AT687" i="3"/>
  <c r="AU687" i="3"/>
  <c r="AV687" i="3"/>
  <c r="AW687" i="3"/>
  <c r="AX687" i="3"/>
  <c r="AY687" i="3"/>
  <c r="AZ687" i="3"/>
  <c r="BA687" i="3"/>
  <c r="BB687" i="3"/>
  <c r="BC687" i="3"/>
  <c r="BD687" i="3"/>
  <c r="BE687" i="3"/>
  <c r="BF687" i="3"/>
  <c r="BG687" i="3"/>
  <c r="BH687" i="3"/>
  <c r="BI687" i="3"/>
  <c r="BJ687" i="3"/>
  <c r="BK687" i="3"/>
  <c r="BL687" i="3"/>
  <c r="BM687" i="3"/>
  <c r="BN687" i="3"/>
  <c r="BO687" i="3"/>
  <c r="BP687" i="3"/>
  <c r="A688" i="3"/>
  <c r="B688" i="3"/>
  <c r="C688" i="3"/>
  <c r="D688" i="3"/>
  <c r="E688" i="3"/>
  <c r="F688" i="3"/>
  <c r="G688" i="3"/>
  <c r="H688" i="3"/>
  <c r="I688" i="3"/>
  <c r="J688" i="3"/>
  <c r="K688" i="3"/>
  <c r="L688" i="3"/>
  <c r="M688" i="3"/>
  <c r="N688" i="3"/>
  <c r="O688" i="3"/>
  <c r="P688" i="3"/>
  <c r="Q688" i="3"/>
  <c r="R688" i="3"/>
  <c r="S688" i="3"/>
  <c r="T688" i="3"/>
  <c r="U688" i="3"/>
  <c r="V688" i="3"/>
  <c r="W688" i="3"/>
  <c r="X688" i="3"/>
  <c r="Y688" i="3"/>
  <c r="Z688" i="3"/>
  <c r="AA688" i="3"/>
  <c r="AB688" i="3"/>
  <c r="AC688" i="3"/>
  <c r="AD688" i="3"/>
  <c r="AE688" i="3"/>
  <c r="AF688" i="3"/>
  <c r="AG688" i="3"/>
  <c r="AH688" i="3"/>
  <c r="AI688" i="3"/>
  <c r="AJ688" i="3"/>
  <c r="AK688" i="3"/>
  <c r="AL688" i="3"/>
  <c r="AM688" i="3"/>
  <c r="AN688" i="3"/>
  <c r="AO688" i="3"/>
  <c r="AP688" i="3"/>
  <c r="AQ688" i="3"/>
  <c r="AR688" i="3"/>
  <c r="AS688" i="3"/>
  <c r="AT688" i="3"/>
  <c r="AU688" i="3"/>
  <c r="AV688" i="3"/>
  <c r="AW688" i="3"/>
  <c r="AX688" i="3"/>
  <c r="AY688" i="3"/>
  <c r="AZ688" i="3"/>
  <c r="BA688" i="3"/>
  <c r="BB688" i="3"/>
  <c r="BC688" i="3"/>
  <c r="BD688" i="3"/>
  <c r="BE688" i="3"/>
  <c r="BF688" i="3"/>
  <c r="BG688" i="3"/>
  <c r="BH688" i="3"/>
  <c r="BI688" i="3"/>
  <c r="BJ688" i="3"/>
  <c r="BK688" i="3"/>
  <c r="BL688" i="3"/>
  <c r="BM688" i="3"/>
  <c r="BN688" i="3"/>
  <c r="BO688" i="3"/>
  <c r="BP688" i="3"/>
  <c r="A689" i="3"/>
  <c r="B689" i="3"/>
  <c r="C689" i="3"/>
  <c r="D689" i="3"/>
  <c r="E689" i="3"/>
  <c r="F689" i="3"/>
  <c r="G689" i="3"/>
  <c r="H689" i="3"/>
  <c r="I689" i="3"/>
  <c r="J689" i="3"/>
  <c r="K689" i="3"/>
  <c r="L689" i="3"/>
  <c r="M689" i="3"/>
  <c r="N689" i="3"/>
  <c r="O689" i="3"/>
  <c r="P689" i="3"/>
  <c r="Q689" i="3"/>
  <c r="R689" i="3"/>
  <c r="S689" i="3"/>
  <c r="T689" i="3"/>
  <c r="U689" i="3"/>
  <c r="V689" i="3"/>
  <c r="W689" i="3"/>
  <c r="X689" i="3"/>
  <c r="Y689" i="3"/>
  <c r="Z689" i="3"/>
  <c r="AA689" i="3"/>
  <c r="AB689" i="3"/>
  <c r="AC689" i="3"/>
  <c r="AD689" i="3"/>
  <c r="AE689" i="3"/>
  <c r="AF689" i="3"/>
  <c r="AG689" i="3"/>
  <c r="AH689" i="3"/>
  <c r="AI689" i="3"/>
  <c r="AJ689" i="3"/>
  <c r="AK689" i="3"/>
  <c r="AL689" i="3"/>
  <c r="AM689" i="3"/>
  <c r="AN689" i="3"/>
  <c r="AO689" i="3"/>
  <c r="AP689" i="3"/>
  <c r="AQ689" i="3"/>
  <c r="AR689" i="3"/>
  <c r="AS689" i="3"/>
  <c r="AT689" i="3"/>
  <c r="AU689" i="3"/>
  <c r="AV689" i="3"/>
  <c r="AW689" i="3"/>
  <c r="AX689" i="3"/>
  <c r="AY689" i="3"/>
  <c r="AZ689" i="3"/>
  <c r="BA689" i="3"/>
  <c r="BB689" i="3"/>
  <c r="BC689" i="3"/>
  <c r="BD689" i="3"/>
  <c r="BE689" i="3"/>
  <c r="BF689" i="3"/>
  <c r="BG689" i="3"/>
  <c r="BH689" i="3"/>
  <c r="BI689" i="3"/>
  <c r="BJ689" i="3"/>
  <c r="BK689" i="3"/>
  <c r="BL689" i="3"/>
  <c r="BM689" i="3"/>
  <c r="BN689" i="3"/>
  <c r="BO689" i="3"/>
  <c r="BP689" i="3"/>
  <c r="A690" i="3"/>
  <c r="B690" i="3"/>
  <c r="C690" i="3"/>
  <c r="D690" i="3"/>
  <c r="E690" i="3"/>
  <c r="F690" i="3"/>
  <c r="G690" i="3"/>
  <c r="H690" i="3"/>
  <c r="I690" i="3"/>
  <c r="J690" i="3"/>
  <c r="K690" i="3"/>
  <c r="L690" i="3"/>
  <c r="M690" i="3"/>
  <c r="N690" i="3"/>
  <c r="O690" i="3"/>
  <c r="P690" i="3"/>
  <c r="Q690" i="3"/>
  <c r="R690" i="3"/>
  <c r="S690" i="3"/>
  <c r="T690" i="3"/>
  <c r="U690" i="3"/>
  <c r="V690" i="3"/>
  <c r="W690" i="3"/>
  <c r="X690" i="3"/>
  <c r="Y690" i="3"/>
  <c r="Z690" i="3"/>
  <c r="AA690" i="3"/>
  <c r="AB690" i="3"/>
  <c r="AC690" i="3"/>
  <c r="AD690" i="3"/>
  <c r="AE690" i="3"/>
  <c r="AF690" i="3"/>
  <c r="AG690" i="3"/>
  <c r="AH690" i="3"/>
  <c r="AI690" i="3"/>
  <c r="AJ690" i="3"/>
  <c r="AK690" i="3"/>
  <c r="AL690" i="3"/>
  <c r="AM690" i="3"/>
  <c r="AN690" i="3"/>
  <c r="AO690" i="3"/>
  <c r="AP690" i="3"/>
  <c r="AQ690" i="3"/>
  <c r="AR690" i="3"/>
  <c r="AS690" i="3"/>
  <c r="AT690" i="3"/>
  <c r="AU690" i="3"/>
  <c r="AV690" i="3"/>
  <c r="AW690" i="3"/>
  <c r="AX690" i="3"/>
  <c r="AY690" i="3"/>
  <c r="AZ690" i="3"/>
  <c r="BA690" i="3"/>
  <c r="BB690" i="3"/>
  <c r="BC690" i="3"/>
  <c r="BD690" i="3"/>
  <c r="BE690" i="3"/>
  <c r="BF690" i="3"/>
  <c r="BG690" i="3"/>
  <c r="BH690" i="3"/>
  <c r="BI690" i="3"/>
  <c r="BJ690" i="3"/>
  <c r="BK690" i="3"/>
  <c r="BL690" i="3"/>
  <c r="BM690" i="3"/>
  <c r="BN690" i="3"/>
  <c r="BO690" i="3"/>
  <c r="BP690" i="3"/>
  <c r="A691" i="3"/>
  <c r="B691" i="3"/>
  <c r="C691" i="3"/>
  <c r="D691" i="3"/>
  <c r="E691" i="3"/>
  <c r="F691" i="3"/>
  <c r="G691" i="3"/>
  <c r="H691" i="3"/>
  <c r="I691" i="3"/>
  <c r="J691" i="3"/>
  <c r="K691" i="3"/>
  <c r="L691" i="3"/>
  <c r="M691" i="3"/>
  <c r="N691" i="3"/>
  <c r="O691" i="3"/>
  <c r="P691" i="3"/>
  <c r="Q691" i="3"/>
  <c r="R691" i="3"/>
  <c r="S691" i="3"/>
  <c r="T691" i="3"/>
  <c r="U691" i="3"/>
  <c r="V691" i="3"/>
  <c r="W691" i="3"/>
  <c r="X691" i="3"/>
  <c r="Y691" i="3"/>
  <c r="Z691" i="3"/>
  <c r="AA691" i="3"/>
  <c r="AB691" i="3"/>
  <c r="AC691" i="3"/>
  <c r="AD691" i="3"/>
  <c r="AE691" i="3"/>
  <c r="AF691" i="3"/>
  <c r="AG691" i="3"/>
  <c r="AH691" i="3"/>
  <c r="AI691" i="3"/>
  <c r="AJ691" i="3"/>
  <c r="AK691" i="3"/>
  <c r="AL691" i="3"/>
  <c r="AM691" i="3"/>
  <c r="AN691" i="3"/>
  <c r="AO691" i="3"/>
  <c r="AP691" i="3"/>
  <c r="AQ691" i="3"/>
  <c r="AR691" i="3"/>
  <c r="AS691" i="3"/>
  <c r="AT691" i="3"/>
  <c r="AU691" i="3"/>
  <c r="AV691" i="3"/>
  <c r="AW691" i="3"/>
  <c r="AX691" i="3"/>
  <c r="AY691" i="3"/>
  <c r="AZ691" i="3"/>
  <c r="BA691" i="3"/>
  <c r="BB691" i="3"/>
  <c r="BC691" i="3"/>
  <c r="BD691" i="3"/>
  <c r="BE691" i="3"/>
  <c r="BF691" i="3"/>
  <c r="BG691" i="3"/>
  <c r="BH691" i="3"/>
  <c r="BI691" i="3"/>
  <c r="BJ691" i="3"/>
  <c r="BK691" i="3"/>
  <c r="BL691" i="3"/>
  <c r="BM691" i="3"/>
  <c r="BN691" i="3"/>
  <c r="BO691" i="3"/>
  <c r="BP691" i="3"/>
  <c r="A692" i="3"/>
  <c r="B692" i="3"/>
  <c r="C692" i="3"/>
  <c r="D692" i="3"/>
  <c r="E692" i="3"/>
  <c r="F692" i="3"/>
  <c r="G692" i="3"/>
  <c r="H692" i="3"/>
  <c r="I692" i="3"/>
  <c r="J692" i="3"/>
  <c r="K692" i="3"/>
  <c r="L692" i="3"/>
  <c r="M692" i="3"/>
  <c r="N692" i="3"/>
  <c r="O692" i="3"/>
  <c r="P692" i="3"/>
  <c r="Q692" i="3"/>
  <c r="R692" i="3"/>
  <c r="S692" i="3"/>
  <c r="T692" i="3"/>
  <c r="U692" i="3"/>
  <c r="V692" i="3"/>
  <c r="W692" i="3"/>
  <c r="X692" i="3"/>
  <c r="Y692" i="3"/>
  <c r="Z692" i="3"/>
  <c r="AA692" i="3"/>
  <c r="AB692" i="3"/>
  <c r="AC692" i="3"/>
  <c r="AD692" i="3"/>
  <c r="AE692" i="3"/>
  <c r="AF692" i="3"/>
  <c r="AG692" i="3"/>
  <c r="AH692" i="3"/>
  <c r="AI692" i="3"/>
  <c r="AJ692" i="3"/>
  <c r="AK692" i="3"/>
  <c r="AL692" i="3"/>
  <c r="AM692" i="3"/>
  <c r="AN692" i="3"/>
  <c r="AO692" i="3"/>
  <c r="AP692" i="3"/>
  <c r="AQ692" i="3"/>
  <c r="AR692" i="3"/>
  <c r="AS692" i="3"/>
  <c r="AT692" i="3"/>
  <c r="AU692" i="3"/>
  <c r="AV692" i="3"/>
  <c r="AW692" i="3"/>
  <c r="AX692" i="3"/>
  <c r="AY692" i="3"/>
  <c r="AZ692" i="3"/>
  <c r="BA692" i="3"/>
  <c r="BB692" i="3"/>
  <c r="BC692" i="3"/>
  <c r="BD692" i="3"/>
  <c r="BE692" i="3"/>
  <c r="BF692" i="3"/>
  <c r="BG692" i="3"/>
  <c r="BH692" i="3"/>
  <c r="BI692" i="3"/>
  <c r="BJ692" i="3"/>
  <c r="BK692" i="3"/>
  <c r="BL692" i="3"/>
  <c r="BM692" i="3"/>
  <c r="BN692" i="3"/>
  <c r="BO692" i="3"/>
  <c r="BP692" i="3"/>
  <c r="A693" i="3"/>
  <c r="B693" i="3"/>
  <c r="C693" i="3"/>
  <c r="D693" i="3"/>
  <c r="E693" i="3"/>
  <c r="F693" i="3"/>
  <c r="G693" i="3"/>
  <c r="H693" i="3"/>
  <c r="I693" i="3"/>
  <c r="J693" i="3"/>
  <c r="K693" i="3"/>
  <c r="L693" i="3"/>
  <c r="M693" i="3"/>
  <c r="N693" i="3"/>
  <c r="O693" i="3"/>
  <c r="P693" i="3"/>
  <c r="Q693" i="3"/>
  <c r="R693" i="3"/>
  <c r="S693" i="3"/>
  <c r="T693" i="3"/>
  <c r="U693" i="3"/>
  <c r="V693" i="3"/>
  <c r="W693" i="3"/>
  <c r="X693" i="3"/>
  <c r="Y693" i="3"/>
  <c r="Z693" i="3"/>
  <c r="AA693" i="3"/>
  <c r="AB693" i="3"/>
  <c r="AC693" i="3"/>
  <c r="AD693" i="3"/>
  <c r="AE693" i="3"/>
  <c r="AF693" i="3"/>
  <c r="AG693" i="3"/>
  <c r="AH693" i="3"/>
  <c r="AI693" i="3"/>
  <c r="AJ693" i="3"/>
  <c r="AK693" i="3"/>
  <c r="AL693" i="3"/>
  <c r="AM693" i="3"/>
  <c r="AN693" i="3"/>
  <c r="AO693" i="3"/>
  <c r="AP693" i="3"/>
  <c r="AQ693" i="3"/>
  <c r="AR693" i="3"/>
  <c r="AS693" i="3"/>
  <c r="AT693" i="3"/>
  <c r="AU693" i="3"/>
  <c r="AV693" i="3"/>
  <c r="AW693" i="3"/>
  <c r="AX693" i="3"/>
  <c r="AY693" i="3"/>
  <c r="AZ693" i="3"/>
  <c r="BA693" i="3"/>
  <c r="BB693" i="3"/>
  <c r="BC693" i="3"/>
  <c r="BD693" i="3"/>
  <c r="BE693" i="3"/>
  <c r="BF693" i="3"/>
  <c r="BG693" i="3"/>
  <c r="BH693" i="3"/>
  <c r="BI693" i="3"/>
  <c r="BJ693" i="3"/>
  <c r="BK693" i="3"/>
  <c r="BL693" i="3"/>
  <c r="BM693" i="3"/>
  <c r="BN693" i="3"/>
  <c r="BO693" i="3"/>
  <c r="BP693" i="3"/>
  <c r="A694" i="3"/>
  <c r="B694" i="3"/>
  <c r="C694" i="3"/>
  <c r="D694" i="3"/>
  <c r="E694" i="3"/>
  <c r="F694" i="3"/>
  <c r="G694" i="3"/>
  <c r="H694" i="3"/>
  <c r="I694" i="3"/>
  <c r="J694" i="3"/>
  <c r="K694" i="3"/>
  <c r="L694" i="3"/>
  <c r="M694" i="3"/>
  <c r="N694" i="3"/>
  <c r="O694" i="3"/>
  <c r="P694" i="3"/>
  <c r="Q694" i="3"/>
  <c r="R694" i="3"/>
  <c r="S694" i="3"/>
  <c r="T694" i="3"/>
  <c r="U694" i="3"/>
  <c r="V694" i="3"/>
  <c r="W694" i="3"/>
  <c r="X694" i="3"/>
  <c r="Y694" i="3"/>
  <c r="Z694" i="3"/>
  <c r="AA694" i="3"/>
  <c r="AB694" i="3"/>
  <c r="AC694" i="3"/>
  <c r="AD694" i="3"/>
  <c r="AE694" i="3"/>
  <c r="AF694" i="3"/>
  <c r="AG694" i="3"/>
  <c r="AH694" i="3"/>
  <c r="AI694" i="3"/>
  <c r="AJ694" i="3"/>
  <c r="AK694" i="3"/>
  <c r="AL694" i="3"/>
  <c r="AM694" i="3"/>
  <c r="AN694" i="3"/>
  <c r="AO694" i="3"/>
  <c r="AP694" i="3"/>
  <c r="AQ694" i="3"/>
  <c r="AR694" i="3"/>
  <c r="AS694" i="3"/>
  <c r="AT694" i="3"/>
  <c r="AU694" i="3"/>
  <c r="AV694" i="3"/>
  <c r="AW694" i="3"/>
  <c r="AX694" i="3"/>
  <c r="AY694" i="3"/>
  <c r="AZ694" i="3"/>
  <c r="BA694" i="3"/>
  <c r="BB694" i="3"/>
  <c r="BC694" i="3"/>
  <c r="BD694" i="3"/>
  <c r="BE694" i="3"/>
  <c r="BF694" i="3"/>
  <c r="BG694" i="3"/>
  <c r="BH694" i="3"/>
  <c r="BI694" i="3"/>
  <c r="BJ694" i="3"/>
  <c r="BK694" i="3"/>
  <c r="BL694" i="3"/>
  <c r="BM694" i="3"/>
  <c r="BN694" i="3"/>
  <c r="BO694" i="3"/>
  <c r="BP694" i="3"/>
  <c r="A695" i="3"/>
  <c r="B695" i="3"/>
  <c r="C695" i="3"/>
  <c r="D695" i="3"/>
  <c r="E695" i="3"/>
  <c r="F695" i="3"/>
  <c r="G695" i="3"/>
  <c r="H695" i="3"/>
  <c r="I695" i="3"/>
  <c r="J695" i="3"/>
  <c r="K695" i="3"/>
  <c r="L695" i="3"/>
  <c r="M695" i="3"/>
  <c r="N695" i="3"/>
  <c r="O695" i="3"/>
  <c r="P695" i="3"/>
  <c r="Q695" i="3"/>
  <c r="R695" i="3"/>
  <c r="S695" i="3"/>
  <c r="T695" i="3"/>
  <c r="U695" i="3"/>
  <c r="V695" i="3"/>
  <c r="W695" i="3"/>
  <c r="X695" i="3"/>
  <c r="Y695" i="3"/>
  <c r="Z695" i="3"/>
  <c r="AA695" i="3"/>
  <c r="AB695" i="3"/>
  <c r="AC695" i="3"/>
  <c r="AD695" i="3"/>
  <c r="AE695" i="3"/>
  <c r="AF695" i="3"/>
  <c r="AG695" i="3"/>
  <c r="AH695" i="3"/>
  <c r="AI695" i="3"/>
  <c r="AJ695" i="3"/>
  <c r="AK695" i="3"/>
  <c r="AL695" i="3"/>
  <c r="AM695" i="3"/>
  <c r="AN695" i="3"/>
  <c r="AO695" i="3"/>
  <c r="AP695" i="3"/>
  <c r="AQ695" i="3"/>
  <c r="AR695" i="3"/>
  <c r="AS695" i="3"/>
  <c r="AT695" i="3"/>
  <c r="AU695" i="3"/>
  <c r="AV695" i="3"/>
  <c r="AW695" i="3"/>
  <c r="AX695" i="3"/>
  <c r="AY695" i="3"/>
  <c r="AZ695" i="3"/>
  <c r="BA695" i="3"/>
  <c r="BB695" i="3"/>
  <c r="BC695" i="3"/>
  <c r="BD695" i="3"/>
  <c r="BE695" i="3"/>
  <c r="BF695" i="3"/>
  <c r="BG695" i="3"/>
  <c r="BH695" i="3"/>
  <c r="BI695" i="3"/>
  <c r="BJ695" i="3"/>
  <c r="BK695" i="3"/>
  <c r="BL695" i="3"/>
  <c r="BM695" i="3"/>
  <c r="BN695" i="3"/>
  <c r="BO695" i="3"/>
  <c r="BP695" i="3"/>
  <c r="A696" i="3"/>
  <c r="B696" i="3"/>
  <c r="C696" i="3"/>
  <c r="D696" i="3"/>
  <c r="E696" i="3"/>
  <c r="F696" i="3"/>
  <c r="G696" i="3"/>
  <c r="H696" i="3"/>
  <c r="I696" i="3"/>
  <c r="J696" i="3"/>
  <c r="K696" i="3"/>
  <c r="L696" i="3"/>
  <c r="M696" i="3"/>
  <c r="N696" i="3"/>
  <c r="O696" i="3"/>
  <c r="P696" i="3"/>
  <c r="Q696" i="3"/>
  <c r="R696" i="3"/>
  <c r="S696" i="3"/>
  <c r="T696" i="3"/>
  <c r="U696" i="3"/>
  <c r="V696" i="3"/>
  <c r="W696" i="3"/>
  <c r="X696" i="3"/>
  <c r="Y696" i="3"/>
  <c r="Z696" i="3"/>
  <c r="AA696" i="3"/>
  <c r="AB696" i="3"/>
  <c r="AC696" i="3"/>
  <c r="AD696" i="3"/>
  <c r="AE696" i="3"/>
  <c r="AF696" i="3"/>
  <c r="AG696" i="3"/>
  <c r="AH696" i="3"/>
  <c r="AI696" i="3"/>
  <c r="AJ696" i="3"/>
  <c r="AK696" i="3"/>
  <c r="AL696" i="3"/>
  <c r="AM696" i="3"/>
  <c r="AN696" i="3"/>
  <c r="AO696" i="3"/>
  <c r="AP696" i="3"/>
  <c r="AQ696" i="3"/>
  <c r="AR696" i="3"/>
  <c r="AS696" i="3"/>
  <c r="AT696" i="3"/>
  <c r="AU696" i="3"/>
  <c r="AV696" i="3"/>
  <c r="AW696" i="3"/>
  <c r="AX696" i="3"/>
  <c r="AY696" i="3"/>
  <c r="AZ696" i="3"/>
  <c r="BA696" i="3"/>
  <c r="BB696" i="3"/>
  <c r="BC696" i="3"/>
  <c r="BD696" i="3"/>
  <c r="BE696" i="3"/>
  <c r="BF696" i="3"/>
  <c r="BG696" i="3"/>
  <c r="BH696" i="3"/>
  <c r="BI696" i="3"/>
  <c r="BJ696" i="3"/>
  <c r="BK696" i="3"/>
  <c r="BL696" i="3"/>
  <c r="BM696" i="3"/>
  <c r="BN696" i="3"/>
  <c r="BO696" i="3"/>
  <c r="BP696" i="3"/>
  <c r="A697" i="3"/>
  <c r="B697" i="3"/>
  <c r="C697" i="3"/>
  <c r="D697" i="3"/>
  <c r="E697" i="3"/>
  <c r="F697" i="3"/>
  <c r="G697" i="3"/>
  <c r="H697" i="3"/>
  <c r="I697" i="3"/>
  <c r="J697" i="3"/>
  <c r="K697" i="3"/>
  <c r="L697" i="3"/>
  <c r="M697" i="3"/>
  <c r="N697" i="3"/>
  <c r="O697" i="3"/>
  <c r="P697" i="3"/>
  <c r="Q697" i="3"/>
  <c r="R697" i="3"/>
  <c r="S697" i="3"/>
  <c r="T697" i="3"/>
  <c r="U697" i="3"/>
  <c r="V697" i="3"/>
  <c r="W697" i="3"/>
  <c r="X697" i="3"/>
  <c r="Y697" i="3"/>
  <c r="Z697" i="3"/>
  <c r="AA697" i="3"/>
  <c r="AB697" i="3"/>
  <c r="AC697" i="3"/>
  <c r="AD697" i="3"/>
  <c r="AE697" i="3"/>
  <c r="AF697" i="3"/>
  <c r="AG697" i="3"/>
  <c r="AH697" i="3"/>
  <c r="AI697" i="3"/>
  <c r="AJ697" i="3"/>
  <c r="AK697" i="3"/>
  <c r="AL697" i="3"/>
  <c r="AM697" i="3"/>
  <c r="AN697" i="3"/>
  <c r="AO697" i="3"/>
  <c r="AP697" i="3"/>
  <c r="AQ697" i="3"/>
  <c r="AR697" i="3"/>
  <c r="AS697" i="3"/>
  <c r="AT697" i="3"/>
  <c r="AU697" i="3"/>
  <c r="AV697" i="3"/>
  <c r="AW697" i="3"/>
  <c r="AX697" i="3"/>
  <c r="AY697" i="3"/>
  <c r="AZ697" i="3"/>
  <c r="BA697" i="3"/>
  <c r="BB697" i="3"/>
  <c r="BC697" i="3"/>
  <c r="BD697" i="3"/>
  <c r="BE697" i="3"/>
  <c r="BF697" i="3"/>
  <c r="BG697" i="3"/>
  <c r="BH697" i="3"/>
  <c r="BI697" i="3"/>
  <c r="BJ697" i="3"/>
  <c r="BK697" i="3"/>
  <c r="BL697" i="3"/>
  <c r="BM697" i="3"/>
  <c r="BN697" i="3"/>
  <c r="BO697" i="3"/>
  <c r="BP697" i="3"/>
  <c r="A698" i="3"/>
  <c r="B698" i="3"/>
  <c r="C698" i="3"/>
  <c r="D698" i="3"/>
  <c r="E698" i="3"/>
  <c r="F698" i="3"/>
  <c r="G698" i="3"/>
  <c r="H698" i="3"/>
  <c r="I698" i="3"/>
  <c r="J698" i="3"/>
  <c r="K698" i="3"/>
  <c r="L698" i="3"/>
  <c r="M698" i="3"/>
  <c r="N698" i="3"/>
  <c r="O698" i="3"/>
  <c r="P698" i="3"/>
  <c r="Q698" i="3"/>
  <c r="R698" i="3"/>
  <c r="S698" i="3"/>
  <c r="T698" i="3"/>
  <c r="U698" i="3"/>
  <c r="V698" i="3"/>
  <c r="W698" i="3"/>
  <c r="X698" i="3"/>
  <c r="Y698" i="3"/>
  <c r="Z698" i="3"/>
  <c r="AA698" i="3"/>
  <c r="AB698" i="3"/>
  <c r="AC698" i="3"/>
  <c r="AD698" i="3"/>
  <c r="AE698" i="3"/>
  <c r="AF698" i="3"/>
  <c r="AG698" i="3"/>
  <c r="AH698" i="3"/>
  <c r="AI698" i="3"/>
  <c r="AJ698" i="3"/>
  <c r="AK698" i="3"/>
  <c r="AL698" i="3"/>
  <c r="AM698" i="3"/>
  <c r="AN698" i="3"/>
  <c r="AO698" i="3"/>
  <c r="AP698" i="3"/>
  <c r="AQ698" i="3"/>
  <c r="AR698" i="3"/>
  <c r="AS698" i="3"/>
  <c r="AT698" i="3"/>
  <c r="AU698" i="3"/>
  <c r="AV698" i="3"/>
  <c r="AW698" i="3"/>
  <c r="AX698" i="3"/>
  <c r="AY698" i="3"/>
  <c r="AZ698" i="3"/>
  <c r="BA698" i="3"/>
  <c r="BB698" i="3"/>
  <c r="BC698" i="3"/>
  <c r="BD698" i="3"/>
  <c r="BE698" i="3"/>
  <c r="BF698" i="3"/>
  <c r="BG698" i="3"/>
  <c r="BH698" i="3"/>
  <c r="BI698" i="3"/>
  <c r="BJ698" i="3"/>
  <c r="BK698" i="3"/>
  <c r="BL698" i="3"/>
  <c r="BM698" i="3"/>
  <c r="BN698" i="3"/>
  <c r="BO698" i="3"/>
  <c r="BP698" i="3"/>
  <c r="A699" i="3"/>
  <c r="B699" i="3"/>
  <c r="C699" i="3"/>
  <c r="D699" i="3"/>
  <c r="E699" i="3"/>
  <c r="F699" i="3"/>
  <c r="G699" i="3"/>
  <c r="H699" i="3"/>
  <c r="I699" i="3"/>
  <c r="J699" i="3"/>
  <c r="K699" i="3"/>
  <c r="L699" i="3"/>
  <c r="M699" i="3"/>
  <c r="N699" i="3"/>
  <c r="O699" i="3"/>
  <c r="P699" i="3"/>
  <c r="Q699" i="3"/>
  <c r="R699" i="3"/>
  <c r="S699" i="3"/>
  <c r="T699" i="3"/>
  <c r="U699" i="3"/>
  <c r="V699" i="3"/>
  <c r="W699" i="3"/>
  <c r="X699" i="3"/>
  <c r="Y699" i="3"/>
  <c r="Z699" i="3"/>
  <c r="AA699" i="3"/>
  <c r="AB699" i="3"/>
  <c r="AC699" i="3"/>
  <c r="AD699" i="3"/>
  <c r="AE699" i="3"/>
  <c r="AF699" i="3"/>
  <c r="AG699" i="3"/>
  <c r="AH699" i="3"/>
  <c r="AI699" i="3"/>
  <c r="AJ699" i="3"/>
  <c r="AK699" i="3"/>
  <c r="AL699" i="3"/>
  <c r="AM699" i="3"/>
  <c r="AN699" i="3"/>
  <c r="AO699" i="3"/>
  <c r="AP699" i="3"/>
  <c r="AQ699" i="3"/>
  <c r="AR699" i="3"/>
  <c r="AS699" i="3"/>
  <c r="AT699" i="3"/>
  <c r="AU699" i="3"/>
  <c r="AV699" i="3"/>
  <c r="AW699" i="3"/>
  <c r="AX699" i="3"/>
  <c r="AY699" i="3"/>
  <c r="AZ699" i="3"/>
  <c r="BA699" i="3"/>
  <c r="BB699" i="3"/>
  <c r="BC699" i="3"/>
  <c r="BD699" i="3"/>
  <c r="BE699" i="3"/>
  <c r="BF699" i="3"/>
  <c r="BG699" i="3"/>
  <c r="BH699" i="3"/>
  <c r="BI699" i="3"/>
  <c r="BJ699" i="3"/>
  <c r="BK699" i="3"/>
  <c r="BL699" i="3"/>
  <c r="BM699" i="3"/>
  <c r="BN699" i="3"/>
  <c r="BO699" i="3"/>
  <c r="BP699" i="3"/>
  <c r="A700" i="3"/>
  <c r="B700" i="3"/>
  <c r="C700" i="3"/>
  <c r="D700" i="3"/>
  <c r="E700" i="3"/>
  <c r="F700" i="3"/>
  <c r="G700" i="3"/>
  <c r="H700" i="3"/>
  <c r="I700" i="3"/>
  <c r="J700" i="3"/>
  <c r="K700" i="3"/>
  <c r="L700" i="3"/>
  <c r="M700" i="3"/>
  <c r="N700" i="3"/>
  <c r="O700" i="3"/>
  <c r="P700" i="3"/>
  <c r="Q700" i="3"/>
  <c r="R700" i="3"/>
  <c r="S700" i="3"/>
  <c r="T700" i="3"/>
  <c r="U700" i="3"/>
  <c r="V700" i="3"/>
  <c r="W700" i="3"/>
  <c r="X700" i="3"/>
  <c r="Y700" i="3"/>
  <c r="Z700" i="3"/>
  <c r="AA700" i="3"/>
  <c r="AB700" i="3"/>
  <c r="AC700" i="3"/>
  <c r="AD700" i="3"/>
  <c r="AE700" i="3"/>
  <c r="AF700" i="3"/>
  <c r="AG700" i="3"/>
  <c r="AH700" i="3"/>
  <c r="AI700" i="3"/>
  <c r="AJ700" i="3"/>
  <c r="AK700" i="3"/>
  <c r="AL700" i="3"/>
  <c r="AM700" i="3"/>
  <c r="AN700" i="3"/>
  <c r="AO700" i="3"/>
  <c r="AP700" i="3"/>
  <c r="AQ700" i="3"/>
  <c r="AR700" i="3"/>
  <c r="AS700" i="3"/>
  <c r="AT700" i="3"/>
  <c r="AU700" i="3"/>
  <c r="AV700" i="3"/>
  <c r="AW700" i="3"/>
  <c r="AX700" i="3"/>
  <c r="AY700" i="3"/>
  <c r="AZ700" i="3"/>
  <c r="BA700" i="3"/>
  <c r="BB700" i="3"/>
  <c r="BC700" i="3"/>
  <c r="BD700" i="3"/>
  <c r="BE700" i="3"/>
  <c r="BF700" i="3"/>
  <c r="BG700" i="3"/>
  <c r="BH700" i="3"/>
  <c r="BI700" i="3"/>
  <c r="BJ700" i="3"/>
  <c r="BK700" i="3"/>
  <c r="BL700" i="3"/>
  <c r="BM700" i="3"/>
  <c r="BN700" i="3"/>
  <c r="BO700" i="3"/>
  <c r="BP700" i="3"/>
  <c r="A701" i="3"/>
  <c r="B701" i="3"/>
  <c r="C701" i="3"/>
  <c r="D701" i="3"/>
  <c r="E701" i="3"/>
  <c r="F701" i="3"/>
  <c r="G701" i="3"/>
  <c r="H701" i="3"/>
  <c r="I701" i="3"/>
  <c r="J701" i="3"/>
  <c r="K701" i="3"/>
  <c r="L701" i="3"/>
  <c r="M701" i="3"/>
  <c r="N701" i="3"/>
  <c r="O701" i="3"/>
  <c r="P701" i="3"/>
  <c r="Q701" i="3"/>
  <c r="R701" i="3"/>
  <c r="S701" i="3"/>
  <c r="T701" i="3"/>
  <c r="U701" i="3"/>
  <c r="V701" i="3"/>
  <c r="W701" i="3"/>
  <c r="X701" i="3"/>
  <c r="Y701" i="3"/>
  <c r="Z701" i="3"/>
  <c r="AA701" i="3"/>
  <c r="AB701" i="3"/>
  <c r="AC701" i="3"/>
  <c r="AD701" i="3"/>
  <c r="AE701" i="3"/>
  <c r="AF701" i="3"/>
  <c r="AG701" i="3"/>
  <c r="AH701" i="3"/>
  <c r="AI701" i="3"/>
  <c r="AJ701" i="3"/>
  <c r="AK701" i="3"/>
  <c r="AL701" i="3"/>
  <c r="AM701" i="3"/>
  <c r="AN701" i="3"/>
  <c r="AO701" i="3"/>
  <c r="AP701" i="3"/>
  <c r="AQ701" i="3"/>
  <c r="AR701" i="3"/>
  <c r="AS701" i="3"/>
  <c r="AT701" i="3"/>
  <c r="AU701" i="3"/>
  <c r="AV701" i="3"/>
  <c r="AW701" i="3"/>
  <c r="AX701" i="3"/>
  <c r="AY701" i="3"/>
  <c r="AZ701" i="3"/>
  <c r="BA701" i="3"/>
  <c r="BB701" i="3"/>
  <c r="BC701" i="3"/>
  <c r="BD701" i="3"/>
  <c r="BE701" i="3"/>
  <c r="BF701" i="3"/>
  <c r="BG701" i="3"/>
  <c r="BH701" i="3"/>
  <c r="BI701" i="3"/>
  <c r="BJ701" i="3"/>
  <c r="BK701" i="3"/>
  <c r="BL701" i="3"/>
  <c r="BM701" i="3"/>
  <c r="BN701" i="3"/>
  <c r="BO701" i="3"/>
  <c r="BP701" i="3"/>
  <c r="A702" i="3"/>
  <c r="B702" i="3"/>
  <c r="C702" i="3"/>
  <c r="D702" i="3"/>
  <c r="E702" i="3"/>
  <c r="F702" i="3"/>
  <c r="G702" i="3"/>
  <c r="H702" i="3"/>
  <c r="I702" i="3"/>
  <c r="J702" i="3"/>
  <c r="K702" i="3"/>
  <c r="L702" i="3"/>
  <c r="M702" i="3"/>
  <c r="N702" i="3"/>
  <c r="O702" i="3"/>
  <c r="P702" i="3"/>
  <c r="Q702" i="3"/>
  <c r="R702" i="3"/>
  <c r="S702" i="3"/>
  <c r="T702" i="3"/>
  <c r="U702" i="3"/>
  <c r="V702" i="3"/>
  <c r="W702" i="3"/>
  <c r="X702" i="3"/>
  <c r="Y702" i="3"/>
  <c r="Z702" i="3"/>
  <c r="AA702" i="3"/>
  <c r="AB702" i="3"/>
  <c r="AC702" i="3"/>
  <c r="AD702" i="3"/>
  <c r="AE702" i="3"/>
  <c r="AF702" i="3"/>
  <c r="AG702" i="3"/>
  <c r="AH702" i="3"/>
  <c r="AI702" i="3"/>
  <c r="AJ702" i="3"/>
  <c r="AK702" i="3"/>
  <c r="AL702" i="3"/>
  <c r="AM702" i="3"/>
  <c r="AN702" i="3"/>
  <c r="AO702" i="3"/>
  <c r="AP702" i="3"/>
  <c r="AQ702" i="3"/>
  <c r="AR702" i="3"/>
  <c r="AS702" i="3"/>
  <c r="AT702" i="3"/>
  <c r="AU702" i="3"/>
  <c r="AV702" i="3"/>
  <c r="AW702" i="3"/>
  <c r="AX702" i="3"/>
  <c r="AY702" i="3"/>
  <c r="AZ702" i="3"/>
  <c r="BA702" i="3"/>
  <c r="BB702" i="3"/>
  <c r="BC702" i="3"/>
  <c r="BD702" i="3"/>
  <c r="BE702" i="3"/>
  <c r="BF702" i="3"/>
  <c r="BG702" i="3"/>
  <c r="BH702" i="3"/>
  <c r="BI702" i="3"/>
  <c r="BJ702" i="3"/>
  <c r="BK702" i="3"/>
  <c r="BL702" i="3"/>
  <c r="BM702" i="3"/>
  <c r="BN702" i="3"/>
  <c r="BO702" i="3"/>
  <c r="BP702" i="3"/>
  <c r="A703" i="3"/>
  <c r="B703" i="3"/>
  <c r="C703" i="3"/>
  <c r="D703" i="3"/>
  <c r="E703" i="3"/>
  <c r="F703" i="3"/>
  <c r="G703" i="3"/>
  <c r="H703" i="3"/>
  <c r="I703" i="3"/>
  <c r="J703" i="3"/>
  <c r="K703" i="3"/>
  <c r="L703" i="3"/>
  <c r="M703" i="3"/>
  <c r="N703" i="3"/>
  <c r="O703" i="3"/>
  <c r="P703" i="3"/>
  <c r="Q703" i="3"/>
  <c r="R703" i="3"/>
  <c r="S703" i="3"/>
  <c r="T703" i="3"/>
  <c r="U703" i="3"/>
  <c r="V703" i="3"/>
  <c r="W703" i="3"/>
  <c r="X703" i="3"/>
  <c r="Y703" i="3"/>
  <c r="Z703" i="3"/>
  <c r="AA703" i="3"/>
  <c r="AB703" i="3"/>
  <c r="AC703" i="3"/>
  <c r="AD703" i="3"/>
  <c r="AE703" i="3"/>
  <c r="AF703" i="3"/>
  <c r="AG703" i="3"/>
  <c r="AH703" i="3"/>
  <c r="AI703" i="3"/>
  <c r="AJ703" i="3"/>
  <c r="AK703" i="3"/>
  <c r="AL703" i="3"/>
  <c r="AM703" i="3"/>
  <c r="AN703" i="3"/>
  <c r="AO703" i="3"/>
  <c r="AP703" i="3"/>
  <c r="AQ703" i="3"/>
  <c r="AR703" i="3"/>
  <c r="AS703" i="3"/>
  <c r="AT703" i="3"/>
  <c r="AU703" i="3"/>
  <c r="AV703" i="3"/>
  <c r="AW703" i="3"/>
  <c r="AX703" i="3"/>
  <c r="AY703" i="3"/>
  <c r="AZ703" i="3"/>
  <c r="BA703" i="3"/>
  <c r="BB703" i="3"/>
  <c r="BC703" i="3"/>
  <c r="BD703" i="3"/>
  <c r="BE703" i="3"/>
  <c r="BF703" i="3"/>
  <c r="BG703" i="3"/>
  <c r="BH703" i="3"/>
  <c r="BI703" i="3"/>
  <c r="BJ703" i="3"/>
  <c r="BK703" i="3"/>
  <c r="BL703" i="3"/>
  <c r="BM703" i="3"/>
  <c r="BN703" i="3"/>
  <c r="BO703" i="3"/>
  <c r="BP703" i="3"/>
  <c r="A704" i="3"/>
  <c r="B704" i="3"/>
  <c r="C704" i="3"/>
  <c r="D704" i="3"/>
  <c r="E704" i="3"/>
  <c r="F704" i="3"/>
  <c r="G704" i="3"/>
  <c r="H704" i="3"/>
  <c r="I704" i="3"/>
  <c r="J704" i="3"/>
  <c r="K704" i="3"/>
  <c r="L704" i="3"/>
  <c r="M704" i="3"/>
  <c r="N704" i="3"/>
  <c r="O704" i="3"/>
  <c r="P704" i="3"/>
  <c r="Q704" i="3"/>
  <c r="R704" i="3"/>
  <c r="S704" i="3"/>
  <c r="T704" i="3"/>
  <c r="U704" i="3"/>
  <c r="V704" i="3"/>
  <c r="W704" i="3"/>
  <c r="X704" i="3"/>
  <c r="Y704" i="3"/>
  <c r="Z704" i="3"/>
  <c r="AA704" i="3"/>
  <c r="AB704" i="3"/>
  <c r="AC704" i="3"/>
  <c r="AD704" i="3"/>
  <c r="AE704" i="3"/>
  <c r="AF704" i="3"/>
  <c r="AG704" i="3"/>
  <c r="AH704" i="3"/>
  <c r="AI704" i="3"/>
  <c r="AJ704" i="3"/>
  <c r="AK704" i="3"/>
  <c r="AL704" i="3"/>
  <c r="AM704" i="3"/>
  <c r="AN704" i="3"/>
  <c r="AO704" i="3"/>
  <c r="AP704" i="3"/>
  <c r="AQ704" i="3"/>
  <c r="AR704" i="3"/>
  <c r="AS704" i="3"/>
  <c r="AT704" i="3"/>
  <c r="AU704" i="3"/>
  <c r="AV704" i="3"/>
  <c r="AW704" i="3"/>
  <c r="AX704" i="3"/>
  <c r="AY704" i="3"/>
  <c r="AZ704" i="3"/>
  <c r="BA704" i="3"/>
  <c r="BB704" i="3"/>
  <c r="BC704" i="3"/>
  <c r="BD704" i="3"/>
  <c r="BE704" i="3"/>
  <c r="BF704" i="3"/>
  <c r="BG704" i="3"/>
  <c r="BH704" i="3"/>
  <c r="BI704" i="3"/>
  <c r="BJ704" i="3"/>
  <c r="BK704" i="3"/>
  <c r="BL704" i="3"/>
  <c r="BM704" i="3"/>
  <c r="BN704" i="3"/>
  <c r="BO704" i="3"/>
  <c r="BP704" i="3"/>
  <c r="A705" i="3"/>
  <c r="B705" i="3"/>
  <c r="C705" i="3"/>
  <c r="D705" i="3"/>
  <c r="E705" i="3"/>
  <c r="F705" i="3"/>
  <c r="G705" i="3"/>
  <c r="H705" i="3"/>
  <c r="I705" i="3"/>
  <c r="J705" i="3"/>
  <c r="K705" i="3"/>
  <c r="L705" i="3"/>
  <c r="M705" i="3"/>
  <c r="N705" i="3"/>
  <c r="O705" i="3"/>
  <c r="P705" i="3"/>
  <c r="Q705" i="3"/>
  <c r="R705" i="3"/>
  <c r="S705" i="3"/>
  <c r="T705" i="3"/>
  <c r="U705" i="3"/>
  <c r="V705" i="3"/>
  <c r="W705" i="3"/>
  <c r="X705" i="3"/>
  <c r="Y705" i="3"/>
  <c r="Z705" i="3"/>
  <c r="AA705" i="3"/>
  <c r="AB705" i="3"/>
  <c r="AC705" i="3"/>
  <c r="AD705" i="3"/>
  <c r="AE705" i="3"/>
  <c r="AF705" i="3"/>
  <c r="AG705" i="3"/>
  <c r="AH705" i="3"/>
  <c r="AI705" i="3"/>
  <c r="AJ705" i="3"/>
  <c r="AK705" i="3"/>
  <c r="AL705" i="3"/>
  <c r="AM705" i="3"/>
  <c r="AN705" i="3"/>
  <c r="AO705" i="3"/>
  <c r="AP705" i="3"/>
  <c r="AQ705" i="3"/>
  <c r="AR705" i="3"/>
  <c r="AS705" i="3"/>
  <c r="AT705" i="3"/>
  <c r="AU705" i="3"/>
  <c r="AV705" i="3"/>
  <c r="AW705" i="3"/>
  <c r="AX705" i="3"/>
  <c r="AY705" i="3"/>
  <c r="AZ705" i="3"/>
  <c r="BA705" i="3"/>
  <c r="BB705" i="3"/>
  <c r="BC705" i="3"/>
  <c r="BD705" i="3"/>
  <c r="BE705" i="3"/>
  <c r="BF705" i="3"/>
  <c r="BG705" i="3"/>
  <c r="BH705" i="3"/>
  <c r="BI705" i="3"/>
  <c r="BJ705" i="3"/>
  <c r="BK705" i="3"/>
  <c r="BL705" i="3"/>
  <c r="BM705" i="3"/>
  <c r="BN705" i="3"/>
  <c r="BO705" i="3"/>
  <c r="BP705" i="3"/>
  <c r="A706" i="3"/>
  <c r="B706" i="3"/>
  <c r="C706" i="3"/>
  <c r="D706" i="3"/>
  <c r="E706" i="3"/>
  <c r="F706" i="3"/>
  <c r="G706" i="3"/>
  <c r="H706" i="3"/>
  <c r="I706" i="3"/>
  <c r="J706" i="3"/>
  <c r="K706" i="3"/>
  <c r="L706" i="3"/>
  <c r="M706" i="3"/>
  <c r="N706" i="3"/>
  <c r="O706" i="3"/>
  <c r="P706" i="3"/>
  <c r="Q706" i="3"/>
  <c r="R706" i="3"/>
  <c r="S706" i="3"/>
  <c r="T706" i="3"/>
  <c r="U706" i="3"/>
  <c r="V706" i="3"/>
  <c r="W706" i="3"/>
  <c r="X706" i="3"/>
  <c r="Y706" i="3"/>
  <c r="Z706" i="3"/>
  <c r="AA706" i="3"/>
  <c r="AB706" i="3"/>
  <c r="AC706" i="3"/>
  <c r="AD706" i="3"/>
  <c r="AE706" i="3"/>
  <c r="AF706" i="3"/>
  <c r="AG706" i="3"/>
  <c r="AH706" i="3"/>
  <c r="AI706" i="3"/>
  <c r="AJ706" i="3"/>
  <c r="AK706" i="3"/>
  <c r="AL706" i="3"/>
  <c r="AM706" i="3"/>
  <c r="AN706" i="3"/>
  <c r="AO706" i="3"/>
  <c r="AP706" i="3"/>
  <c r="AQ706" i="3"/>
  <c r="AR706" i="3"/>
  <c r="AS706" i="3"/>
  <c r="AT706" i="3"/>
  <c r="AU706" i="3"/>
  <c r="AV706" i="3"/>
  <c r="AW706" i="3"/>
  <c r="AX706" i="3"/>
  <c r="AY706" i="3"/>
  <c r="AZ706" i="3"/>
  <c r="BA706" i="3"/>
  <c r="BB706" i="3"/>
  <c r="BC706" i="3"/>
  <c r="BD706" i="3"/>
  <c r="BE706" i="3"/>
  <c r="BF706" i="3"/>
  <c r="BG706" i="3"/>
  <c r="BH706" i="3"/>
  <c r="BI706" i="3"/>
  <c r="BJ706" i="3"/>
  <c r="BK706" i="3"/>
  <c r="BL706" i="3"/>
  <c r="BM706" i="3"/>
  <c r="BN706" i="3"/>
  <c r="BO706" i="3"/>
  <c r="BP706" i="3"/>
  <c r="A707" i="3"/>
  <c r="B707" i="3"/>
  <c r="C707" i="3"/>
  <c r="D707" i="3"/>
  <c r="E707" i="3"/>
  <c r="F707" i="3"/>
  <c r="G707" i="3"/>
  <c r="H707" i="3"/>
  <c r="I707" i="3"/>
  <c r="J707" i="3"/>
  <c r="K707" i="3"/>
  <c r="L707" i="3"/>
  <c r="M707" i="3"/>
  <c r="N707" i="3"/>
  <c r="O707" i="3"/>
  <c r="P707" i="3"/>
  <c r="Q707" i="3"/>
  <c r="R707" i="3"/>
  <c r="S707" i="3"/>
  <c r="T707" i="3"/>
  <c r="U707" i="3"/>
  <c r="V707" i="3"/>
  <c r="W707" i="3"/>
  <c r="X707" i="3"/>
  <c r="Y707" i="3"/>
  <c r="Z707" i="3"/>
  <c r="AA707" i="3"/>
  <c r="AB707" i="3"/>
  <c r="AC707" i="3"/>
  <c r="AD707" i="3"/>
  <c r="AE707" i="3"/>
  <c r="AF707" i="3"/>
  <c r="AG707" i="3"/>
  <c r="AH707" i="3"/>
  <c r="AI707" i="3"/>
  <c r="AJ707" i="3"/>
  <c r="AK707" i="3"/>
  <c r="AL707" i="3"/>
  <c r="AM707" i="3"/>
  <c r="AN707" i="3"/>
  <c r="AO707" i="3"/>
  <c r="AP707" i="3"/>
  <c r="AQ707" i="3"/>
  <c r="AR707" i="3"/>
  <c r="AS707" i="3"/>
  <c r="AT707" i="3"/>
  <c r="AU707" i="3"/>
  <c r="AV707" i="3"/>
  <c r="AW707" i="3"/>
  <c r="AX707" i="3"/>
  <c r="AY707" i="3"/>
  <c r="AZ707" i="3"/>
  <c r="BA707" i="3"/>
  <c r="BB707" i="3"/>
  <c r="BC707" i="3"/>
  <c r="BD707" i="3"/>
  <c r="BE707" i="3"/>
  <c r="BF707" i="3"/>
  <c r="BG707" i="3"/>
  <c r="BH707" i="3"/>
  <c r="BI707" i="3"/>
  <c r="BJ707" i="3"/>
  <c r="BK707" i="3"/>
  <c r="BL707" i="3"/>
  <c r="BM707" i="3"/>
  <c r="BN707" i="3"/>
  <c r="BO707" i="3"/>
  <c r="BP707" i="3"/>
  <c r="A708" i="3"/>
  <c r="B708" i="3"/>
  <c r="C708" i="3"/>
  <c r="D708" i="3"/>
  <c r="E708" i="3"/>
  <c r="F708" i="3"/>
  <c r="G708" i="3"/>
  <c r="H708" i="3"/>
  <c r="I708" i="3"/>
  <c r="J708" i="3"/>
  <c r="K708" i="3"/>
  <c r="L708" i="3"/>
  <c r="M708" i="3"/>
  <c r="N708" i="3"/>
  <c r="O708" i="3"/>
  <c r="P708" i="3"/>
  <c r="Q708" i="3"/>
  <c r="R708" i="3"/>
  <c r="S708" i="3"/>
  <c r="T708" i="3"/>
  <c r="U708" i="3"/>
  <c r="V708" i="3"/>
  <c r="W708" i="3"/>
  <c r="X708" i="3"/>
  <c r="Y708" i="3"/>
  <c r="Z708" i="3"/>
  <c r="AA708" i="3"/>
  <c r="AB708" i="3"/>
  <c r="AC708" i="3"/>
  <c r="AD708" i="3"/>
  <c r="AE708" i="3"/>
  <c r="AF708" i="3"/>
  <c r="AG708" i="3"/>
  <c r="AH708" i="3"/>
  <c r="AI708" i="3"/>
  <c r="AJ708" i="3"/>
  <c r="AK708" i="3"/>
  <c r="AL708" i="3"/>
  <c r="AM708" i="3"/>
  <c r="AN708" i="3"/>
  <c r="AO708" i="3"/>
  <c r="AP708" i="3"/>
  <c r="AQ708" i="3"/>
  <c r="AR708" i="3"/>
  <c r="AS708" i="3"/>
  <c r="AT708" i="3"/>
  <c r="AU708" i="3"/>
  <c r="AV708" i="3"/>
  <c r="AW708" i="3"/>
  <c r="AX708" i="3"/>
  <c r="AY708" i="3"/>
  <c r="AZ708" i="3"/>
  <c r="BA708" i="3"/>
  <c r="BB708" i="3"/>
  <c r="BC708" i="3"/>
  <c r="BD708" i="3"/>
  <c r="BE708" i="3"/>
  <c r="BF708" i="3"/>
  <c r="BG708" i="3"/>
  <c r="BH708" i="3"/>
  <c r="BI708" i="3"/>
  <c r="BJ708" i="3"/>
  <c r="BK708" i="3"/>
  <c r="BL708" i="3"/>
  <c r="BM708" i="3"/>
  <c r="BN708" i="3"/>
  <c r="BO708" i="3"/>
  <c r="BP708" i="3"/>
  <c r="A709" i="3"/>
  <c r="B709" i="3"/>
  <c r="C709" i="3"/>
  <c r="D709" i="3"/>
  <c r="E709" i="3"/>
  <c r="F709" i="3"/>
  <c r="G709" i="3"/>
  <c r="H709" i="3"/>
  <c r="I709" i="3"/>
  <c r="J709" i="3"/>
  <c r="K709" i="3"/>
  <c r="L709" i="3"/>
  <c r="M709" i="3"/>
  <c r="N709" i="3"/>
  <c r="O709" i="3"/>
  <c r="P709" i="3"/>
  <c r="Q709" i="3"/>
  <c r="R709" i="3"/>
  <c r="S709" i="3"/>
  <c r="T709" i="3"/>
  <c r="U709" i="3"/>
  <c r="V709" i="3"/>
  <c r="W709" i="3"/>
  <c r="X709" i="3"/>
  <c r="Y709" i="3"/>
  <c r="Z709" i="3"/>
  <c r="AA709" i="3"/>
  <c r="AB709" i="3"/>
  <c r="AC709" i="3"/>
  <c r="AD709" i="3"/>
  <c r="AE709" i="3"/>
  <c r="AF709" i="3"/>
  <c r="AG709" i="3"/>
  <c r="AH709" i="3"/>
  <c r="AI709" i="3"/>
  <c r="AJ709" i="3"/>
  <c r="AK709" i="3"/>
  <c r="AL709" i="3"/>
  <c r="AM709" i="3"/>
  <c r="AN709" i="3"/>
  <c r="AO709" i="3"/>
  <c r="AP709" i="3"/>
  <c r="AQ709" i="3"/>
  <c r="AR709" i="3"/>
  <c r="AS709" i="3"/>
  <c r="AT709" i="3"/>
  <c r="AU709" i="3"/>
  <c r="AV709" i="3"/>
  <c r="AW709" i="3"/>
  <c r="AX709" i="3"/>
  <c r="AY709" i="3"/>
  <c r="AZ709" i="3"/>
  <c r="BA709" i="3"/>
  <c r="BB709" i="3"/>
  <c r="BC709" i="3"/>
  <c r="BD709" i="3"/>
  <c r="BE709" i="3"/>
  <c r="BF709" i="3"/>
  <c r="BG709" i="3"/>
  <c r="BH709" i="3"/>
  <c r="BI709" i="3"/>
  <c r="BJ709" i="3"/>
  <c r="BK709" i="3"/>
  <c r="BL709" i="3"/>
  <c r="BM709" i="3"/>
  <c r="BN709" i="3"/>
  <c r="BO709" i="3"/>
  <c r="BP709" i="3"/>
  <c r="A710" i="3"/>
  <c r="B710" i="3"/>
  <c r="C710" i="3"/>
  <c r="D710" i="3"/>
  <c r="E710" i="3"/>
  <c r="F710" i="3"/>
  <c r="G710" i="3"/>
  <c r="H710" i="3"/>
  <c r="I710" i="3"/>
  <c r="J710" i="3"/>
  <c r="K710" i="3"/>
  <c r="L710" i="3"/>
  <c r="M710" i="3"/>
  <c r="N710" i="3"/>
  <c r="O710" i="3"/>
  <c r="P710" i="3"/>
  <c r="Q710" i="3"/>
  <c r="R710" i="3"/>
  <c r="S710" i="3"/>
  <c r="T710" i="3"/>
  <c r="U710" i="3"/>
  <c r="V710" i="3"/>
  <c r="W710" i="3"/>
  <c r="X710" i="3"/>
  <c r="Y710" i="3"/>
  <c r="Z710" i="3"/>
  <c r="AA710" i="3"/>
  <c r="AB710" i="3"/>
  <c r="AC710" i="3"/>
  <c r="AD710" i="3"/>
  <c r="AE710" i="3"/>
  <c r="AF710" i="3"/>
  <c r="AG710" i="3"/>
  <c r="AH710" i="3"/>
  <c r="AI710" i="3"/>
  <c r="AJ710" i="3"/>
  <c r="AK710" i="3"/>
  <c r="AL710" i="3"/>
  <c r="AM710" i="3"/>
  <c r="AN710" i="3"/>
  <c r="AO710" i="3"/>
  <c r="AP710" i="3"/>
  <c r="AQ710" i="3"/>
  <c r="AR710" i="3"/>
  <c r="AS710" i="3"/>
  <c r="AT710" i="3"/>
  <c r="AU710" i="3"/>
  <c r="AV710" i="3"/>
  <c r="AW710" i="3"/>
  <c r="AX710" i="3"/>
  <c r="AY710" i="3"/>
  <c r="AZ710" i="3"/>
  <c r="BA710" i="3"/>
  <c r="BB710" i="3"/>
  <c r="BC710" i="3"/>
  <c r="BD710" i="3"/>
  <c r="BE710" i="3"/>
  <c r="BF710" i="3"/>
  <c r="BG710" i="3"/>
  <c r="BH710" i="3"/>
  <c r="BI710" i="3"/>
  <c r="BJ710" i="3"/>
  <c r="BK710" i="3"/>
  <c r="BL710" i="3"/>
  <c r="BM710" i="3"/>
  <c r="BN710" i="3"/>
  <c r="BO710" i="3"/>
  <c r="BP710" i="3"/>
  <c r="A711" i="3"/>
  <c r="B711" i="3"/>
  <c r="C711" i="3"/>
  <c r="D711" i="3"/>
  <c r="E711" i="3"/>
  <c r="F711" i="3"/>
  <c r="G711" i="3"/>
  <c r="H711" i="3"/>
  <c r="I711" i="3"/>
  <c r="J711" i="3"/>
  <c r="K711" i="3"/>
  <c r="L711" i="3"/>
  <c r="M711" i="3"/>
  <c r="N711" i="3"/>
  <c r="O711" i="3"/>
  <c r="P711" i="3"/>
  <c r="Q711" i="3"/>
  <c r="R711" i="3"/>
  <c r="S711" i="3"/>
  <c r="T711" i="3"/>
  <c r="U711" i="3"/>
  <c r="V711" i="3"/>
  <c r="W711" i="3"/>
  <c r="X711" i="3"/>
  <c r="Y711" i="3"/>
  <c r="Z711" i="3"/>
  <c r="AA711" i="3"/>
  <c r="AB711" i="3"/>
  <c r="AC711" i="3"/>
  <c r="AD711" i="3"/>
  <c r="AE711" i="3"/>
  <c r="AF711" i="3"/>
  <c r="AG711" i="3"/>
  <c r="AH711" i="3"/>
  <c r="AI711" i="3"/>
  <c r="AJ711" i="3"/>
  <c r="AK711" i="3"/>
  <c r="AL711" i="3"/>
  <c r="AM711" i="3"/>
  <c r="AN711" i="3"/>
  <c r="AO711" i="3"/>
  <c r="AP711" i="3"/>
  <c r="AQ711" i="3"/>
  <c r="AR711" i="3"/>
  <c r="AS711" i="3"/>
  <c r="AT711" i="3"/>
  <c r="AU711" i="3"/>
  <c r="AV711" i="3"/>
  <c r="AW711" i="3"/>
  <c r="AX711" i="3"/>
  <c r="AY711" i="3"/>
  <c r="AZ711" i="3"/>
  <c r="BA711" i="3"/>
  <c r="BB711" i="3"/>
  <c r="BC711" i="3"/>
  <c r="BD711" i="3"/>
  <c r="BE711" i="3"/>
  <c r="BF711" i="3"/>
  <c r="BG711" i="3"/>
  <c r="BH711" i="3"/>
  <c r="BI711" i="3"/>
  <c r="BJ711" i="3"/>
  <c r="BK711" i="3"/>
  <c r="BL711" i="3"/>
  <c r="BM711" i="3"/>
  <c r="BN711" i="3"/>
  <c r="BO711" i="3"/>
  <c r="BP711" i="3"/>
  <c r="A712" i="3"/>
  <c r="B712" i="3"/>
  <c r="C712" i="3"/>
  <c r="D712" i="3"/>
  <c r="E712" i="3"/>
  <c r="F712" i="3"/>
  <c r="G712" i="3"/>
  <c r="H712" i="3"/>
  <c r="I712" i="3"/>
  <c r="J712" i="3"/>
  <c r="K712" i="3"/>
  <c r="L712" i="3"/>
  <c r="M712" i="3"/>
  <c r="N712" i="3"/>
  <c r="O712" i="3"/>
  <c r="P712" i="3"/>
  <c r="Q712" i="3"/>
  <c r="R712" i="3"/>
  <c r="S712" i="3"/>
  <c r="T712" i="3"/>
  <c r="U712" i="3"/>
  <c r="V712" i="3"/>
  <c r="W712" i="3"/>
  <c r="X712" i="3"/>
  <c r="Y712" i="3"/>
  <c r="Z712" i="3"/>
  <c r="AA712" i="3"/>
  <c r="AB712" i="3"/>
  <c r="AC712" i="3"/>
  <c r="AD712" i="3"/>
  <c r="AE712" i="3"/>
  <c r="AF712" i="3"/>
  <c r="AG712" i="3"/>
  <c r="AH712" i="3"/>
  <c r="AI712" i="3"/>
  <c r="AJ712" i="3"/>
  <c r="AK712" i="3"/>
  <c r="AL712" i="3"/>
  <c r="AM712" i="3"/>
  <c r="AN712" i="3"/>
  <c r="AO712" i="3"/>
  <c r="AP712" i="3"/>
  <c r="AQ712" i="3"/>
  <c r="AR712" i="3"/>
  <c r="AS712" i="3"/>
  <c r="AT712" i="3"/>
  <c r="AU712" i="3"/>
  <c r="AV712" i="3"/>
  <c r="AW712" i="3"/>
  <c r="AX712" i="3"/>
  <c r="AY712" i="3"/>
  <c r="AZ712" i="3"/>
  <c r="BA712" i="3"/>
  <c r="BB712" i="3"/>
  <c r="BC712" i="3"/>
  <c r="BD712" i="3"/>
  <c r="BE712" i="3"/>
  <c r="BF712" i="3"/>
  <c r="BG712" i="3"/>
  <c r="BH712" i="3"/>
  <c r="BI712" i="3"/>
  <c r="BJ712" i="3"/>
  <c r="BK712" i="3"/>
  <c r="BL712" i="3"/>
  <c r="BM712" i="3"/>
  <c r="BN712" i="3"/>
  <c r="BO712" i="3"/>
  <c r="BP712" i="3"/>
  <c r="A713" i="3"/>
  <c r="B713" i="3"/>
  <c r="C713" i="3"/>
  <c r="D713" i="3"/>
  <c r="E713" i="3"/>
  <c r="F713" i="3"/>
  <c r="G713" i="3"/>
  <c r="H713" i="3"/>
  <c r="I713" i="3"/>
  <c r="J713" i="3"/>
  <c r="K713" i="3"/>
  <c r="L713" i="3"/>
  <c r="M713" i="3"/>
  <c r="N713" i="3"/>
  <c r="O713" i="3"/>
  <c r="P713" i="3"/>
  <c r="Q713" i="3"/>
  <c r="R713" i="3"/>
  <c r="S713" i="3"/>
  <c r="T713" i="3"/>
  <c r="U713" i="3"/>
  <c r="V713" i="3"/>
  <c r="W713" i="3"/>
  <c r="X713" i="3"/>
  <c r="Y713" i="3"/>
  <c r="Z713" i="3"/>
  <c r="AA713" i="3"/>
  <c r="AB713" i="3"/>
  <c r="AC713" i="3"/>
  <c r="AD713" i="3"/>
  <c r="AE713" i="3"/>
  <c r="AF713" i="3"/>
  <c r="AG713" i="3"/>
  <c r="AH713" i="3"/>
  <c r="AI713" i="3"/>
  <c r="AJ713" i="3"/>
  <c r="AK713" i="3"/>
  <c r="AL713" i="3"/>
  <c r="AM713" i="3"/>
  <c r="AN713" i="3"/>
  <c r="AO713" i="3"/>
  <c r="AP713" i="3"/>
  <c r="AQ713" i="3"/>
  <c r="AR713" i="3"/>
  <c r="AS713" i="3"/>
  <c r="AT713" i="3"/>
  <c r="AU713" i="3"/>
  <c r="AV713" i="3"/>
  <c r="AW713" i="3"/>
  <c r="AX713" i="3"/>
  <c r="AY713" i="3"/>
  <c r="AZ713" i="3"/>
  <c r="BA713" i="3"/>
  <c r="BB713" i="3"/>
  <c r="BC713" i="3"/>
  <c r="BD713" i="3"/>
  <c r="BE713" i="3"/>
  <c r="BF713" i="3"/>
  <c r="BG713" i="3"/>
  <c r="BH713" i="3"/>
  <c r="BI713" i="3"/>
  <c r="BJ713" i="3"/>
  <c r="BK713" i="3"/>
  <c r="BL713" i="3"/>
  <c r="BM713" i="3"/>
  <c r="BN713" i="3"/>
  <c r="BO713" i="3"/>
  <c r="BP713" i="3"/>
  <c r="A714" i="3"/>
  <c r="B714" i="3"/>
  <c r="C714" i="3"/>
  <c r="D714" i="3"/>
  <c r="E714" i="3"/>
  <c r="F714" i="3"/>
  <c r="G714" i="3"/>
  <c r="H714" i="3"/>
  <c r="I714" i="3"/>
  <c r="J714" i="3"/>
  <c r="K714" i="3"/>
  <c r="L714" i="3"/>
  <c r="M714" i="3"/>
  <c r="N714" i="3"/>
  <c r="O714" i="3"/>
  <c r="P714" i="3"/>
  <c r="Q714" i="3"/>
  <c r="R714" i="3"/>
  <c r="S714" i="3"/>
  <c r="T714" i="3"/>
  <c r="U714" i="3"/>
  <c r="V714" i="3"/>
  <c r="W714" i="3"/>
  <c r="X714" i="3"/>
  <c r="Y714" i="3"/>
  <c r="Z714" i="3"/>
  <c r="AA714" i="3"/>
  <c r="AB714" i="3"/>
  <c r="AC714" i="3"/>
  <c r="AD714" i="3"/>
  <c r="AE714" i="3"/>
  <c r="AF714" i="3"/>
  <c r="AG714" i="3"/>
  <c r="AH714" i="3"/>
  <c r="AI714" i="3"/>
  <c r="AJ714" i="3"/>
  <c r="AK714" i="3"/>
  <c r="AL714" i="3"/>
  <c r="AM714" i="3"/>
  <c r="AN714" i="3"/>
  <c r="AO714" i="3"/>
  <c r="AP714" i="3"/>
  <c r="AQ714" i="3"/>
  <c r="AR714" i="3"/>
  <c r="AS714" i="3"/>
  <c r="AT714" i="3"/>
  <c r="AU714" i="3"/>
  <c r="AV714" i="3"/>
  <c r="AW714" i="3"/>
  <c r="AX714" i="3"/>
  <c r="AY714" i="3"/>
  <c r="AZ714" i="3"/>
  <c r="BA714" i="3"/>
  <c r="BB714" i="3"/>
  <c r="BC714" i="3"/>
  <c r="BD714" i="3"/>
  <c r="BE714" i="3"/>
  <c r="BF714" i="3"/>
  <c r="BG714" i="3"/>
  <c r="BH714" i="3"/>
  <c r="BI714" i="3"/>
  <c r="BJ714" i="3"/>
  <c r="BK714" i="3"/>
  <c r="BL714" i="3"/>
  <c r="BM714" i="3"/>
  <c r="BN714" i="3"/>
  <c r="BO714" i="3"/>
  <c r="BP714" i="3"/>
  <c r="A715" i="3"/>
  <c r="B715" i="3"/>
  <c r="C715" i="3"/>
  <c r="D715" i="3"/>
  <c r="E715" i="3"/>
  <c r="F715" i="3"/>
  <c r="G715" i="3"/>
  <c r="H715" i="3"/>
  <c r="I715" i="3"/>
  <c r="J715" i="3"/>
  <c r="K715" i="3"/>
  <c r="L715" i="3"/>
  <c r="M715" i="3"/>
  <c r="N715" i="3"/>
  <c r="O715" i="3"/>
  <c r="P715" i="3"/>
  <c r="Q715" i="3"/>
  <c r="R715" i="3"/>
  <c r="S715" i="3"/>
  <c r="T715" i="3"/>
  <c r="U715" i="3"/>
  <c r="V715" i="3"/>
  <c r="W715" i="3"/>
  <c r="X715" i="3"/>
  <c r="Y715" i="3"/>
  <c r="Z715" i="3"/>
  <c r="AA715" i="3"/>
  <c r="AB715" i="3"/>
  <c r="AC715" i="3"/>
  <c r="AD715" i="3"/>
  <c r="AE715" i="3"/>
  <c r="AF715" i="3"/>
  <c r="AG715" i="3"/>
  <c r="AH715" i="3"/>
  <c r="AI715" i="3"/>
  <c r="AJ715" i="3"/>
  <c r="AK715" i="3"/>
  <c r="AL715" i="3"/>
  <c r="AM715" i="3"/>
  <c r="AN715" i="3"/>
  <c r="AO715" i="3"/>
  <c r="AP715" i="3"/>
  <c r="AQ715" i="3"/>
  <c r="AR715" i="3"/>
  <c r="AS715" i="3"/>
  <c r="AT715" i="3"/>
  <c r="AU715" i="3"/>
  <c r="AV715" i="3"/>
  <c r="AW715" i="3"/>
  <c r="AX715" i="3"/>
  <c r="AY715" i="3"/>
  <c r="AZ715" i="3"/>
  <c r="BA715" i="3"/>
  <c r="BB715" i="3"/>
  <c r="BC715" i="3"/>
  <c r="BD715" i="3"/>
  <c r="BE715" i="3"/>
  <c r="BF715" i="3"/>
  <c r="BG715" i="3"/>
  <c r="BH715" i="3"/>
  <c r="BI715" i="3"/>
  <c r="BJ715" i="3"/>
  <c r="BK715" i="3"/>
  <c r="BL715" i="3"/>
  <c r="BM715" i="3"/>
  <c r="BN715" i="3"/>
  <c r="BO715" i="3"/>
  <c r="BP715" i="3"/>
  <c r="A716" i="3"/>
  <c r="B716" i="3"/>
  <c r="C716" i="3"/>
  <c r="D716" i="3"/>
  <c r="E716" i="3"/>
  <c r="F716" i="3"/>
  <c r="G716" i="3"/>
  <c r="H716" i="3"/>
  <c r="I716" i="3"/>
  <c r="J716" i="3"/>
  <c r="K716" i="3"/>
  <c r="L716" i="3"/>
  <c r="M716" i="3"/>
  <c r="N716" i="3"/>
  <c r="O716" i="3"/>
  <c r="P716" i="3"/>
  <c r="Q716" i="3"/>
  <c r="R716" i="3"/>
  <c r="S716" i="3"/>
  <c r="T716" i="3"/>
  <c r="U716" i="3"/>
  <c r="V716" i="3"/>
  <c r="W716" i="3"/>
  <c r="X716" i="3"/>
  <c r="Y716" i="3"/>
  <c r="Z716" i="3"/>
  <c r="AA716" i="3"/>
  <c r="AB716" i="3"/>
  <c r="AC716" i="3"/>
  <c r="AD716" i="3"/>
  <c r="AE716" i="3"/>
  <c r="AF716" i="3"/>
  <c r="AG716" i="3"/>
  <c r="AH716" i="3"/>
  <c r="AI716" i="3"/>
  <c r="AJ716" i="3"/>
  <c r="AK716" i="3"/>
  <c r="AL716" i="3"/>
  <c r="AM716" i="3"/>
  <c r="AN716" i="3"/>
  <c r="AO716" i="3"/>
  <c r="AP716" i="3"/>
  <c r="AQ716" i="3"/>
  <c r="AR716" i="3"/>
  <c r="AS716" i="3"/>
  <c r="AT716" i="3"/>
  <c r="AU716" i="3"/>
  <c r="AV716" i="3"/>
  <c r="AW716" i="3"/>
  <c r="AX716" i="3"/>
  <c r="AY716" i="3"/>
  <c r="AZ716" i="3"/>
  <c r="BA716" i="3"/>
  <c r="BB716" i="3"/>
  <c r="BC716" i="3"/>
  <c r="BD716" i="3"/>
  <c r="BE716" i="3"/>
  <c r="BF716" i="3"/>
  <c r="BG716" i="3"/>
  <c r="BH716" i="3"/>
  <c r="BI716" i="3"/>
  <c r="BJ716" i="3"/>
  <c r="BK716" i="3"/>
  <c r="BL716" i="3"/>
  <c r="BM716" i="3"/>
  <c r="BN716" i="3"/>
  <c r="BO716" i="3"/>
  <c r="BP716" i="3"/>
  <c r="A717" i="3"/>
  <c r="B717" i="3"/>
  <c r="C717" i="3"/>
  <c r="D717" i="3"/>
  <c r="E717" i="3"/>
  <c r="F717" i="3"/>
  <c r="G717" i="3"/>
  <c r="H717" i="3"/>
  <c r="I717" i="3"/>
  <c r="J717" i="3"/>
  <c r="K717" i="3"/>
  <c r="L717" i="3"/>
  <c r="M717" i="3"/>
  <c r="N717" i="3"/>
  <c r="O717" i="3"/>
  <c r="P717" i="3"/>
  <c r="Q717" i="3"/>
  <c r="R717" i="3"/>
  <c r="S717" i="3"/>
  <c r="T717" i="3"/>
  <c r="U717" i="3"/>
  <c r="V717" i="3"/>
  <c r="W717" i="3"/>
  <c r="X717" i="3"/>
  <c r="Y717" i="3"/>
  <c r="Z717" i="3"/>
  <c r="AA717" i="3"/>
  <c r="AB717" i="3"/>
  <c r="AC717" i="3"/>
  <c r="AD717" i="3"/>
  <c r="AE717" i="3"/>
  <c r="AF717" i="3"/>
  <c r="AG717" i="3"/>
  <c r="AH717" i="3"/>
  <c r="AI717" i="3"/>
  <c r="AJ717" i="3"/>
  <c r="AK717" i="3"/>
  <c r="AL717" i="3"/>
  <c r="AM717" i="3"/>
  <c r="AN717" i="3"/>
  <c r="AO717" i="3"/>
  <c r="AP717" i="3"/>
  <c r="AQ717" i="3"/>
  <c r="AR717" i="3"/>
  <c r="AS717" i="3"/>
  <c r="AT717" i="3"/>
  <c r="AU717" i="3"/>
  <c r="AV717" i="3"/>
  <c r="AW717" i="3"/>
  <c r="AX717" i="3"/>
  <c r="AY717" i="3"/>
  <c r="AZ717" i="3"/>
  <c r="BA717" i="3"/>
  <c r="BB717" i="3"/>
  <c r="BC717" i="3"/>
  <c r="BD717" i="3"/>
  <c r="BE717" i="3"/>
  <c r="BF717" i="3"/>
  <c r="BG717" i="3"/>
  <c r="BH717" i="3"/>
  <c r="BI717" i="3"/>
  <c r="BJ717" i="3"/>
  <c r="BK717" i="3"/>
  <c r="BL717" i="3"/>
  <c r="BM717" i="3"/>
  <c r="BN717" i="3"/>
  <c r="BO717" i="3"/>
  <c r="BP717" i="3"/>
  <c r="A718" i="3"/>
  <c r="B718" i="3"/>
  <c r="C718" i="3"/>
  <c r="D718" i="3"/>
  <c r="E718" i="3"/>
  <c r="F718" i="3"/>
  <c r="G718" i="3"/>
  <c r="H718" i="3"/>
  <c r="I718" i="3"/>
  <c r="J718" i="3"/>
  <c r="K718" i="3"/>
  <c r="L718" i="3"/>
  <c r="M718" i="3"/>
  <c r="N718" i="3"/>
  <c r="O718" i="3"/>
  <c r="P718" i="3"/>
  <c r="Q718" i="3"/>
  <c r="R718" i="3"/>
  <c r="S718" i="3"/>
  <c r="T718" i="3"/>
  <c r="U718" i="3"/>
  <c r="V718" i="3"/>
  <c r="W718" i="3"/>
  <c r="X718" i="3"/>
  <c r="Y718" i="3"/>
  <c r="Z718" i="3"/>
  <c r="AA718" i="3"/>
  <c r="AB718" i="3"/>
  <c r="AC718" i="3"/>
  <c r="AD718" i="3"/>
  <c r="AE718" i="3"/>
  <c r="AF718" i="3"/>
  <c r="AG718" i="3"/>
  <c r="AH718" i="3"/>
  <c r="AI718" i="3"/>
  <c r="AJ718" i="3"/>
  <c r="AK718" i="3"/>
  <c r="AL718" i="3"/>
  <c r="AM718" i="3"/>
  <c r="AN718" i="3"/>
  <c r="AO718" i="3"/>
  <c r="AP718" i="3"/>
  <c r="AQ718" i="3"/>
  <c r="AR718" i="3"/>
  <c r="AS718" i="3"/>
  <c r="AT718" i="3"/>
  <c r="AU718" i="3"/>
  <c r="AV718" i="3"/>
  <c r="AW718" i="3"/>
  <c r="AX718" i="3"/>
  <c r="AY718" i="3"/>
  <c r="AZ718" i="3"/>
  <c r="BA718" i="3"/>
  <c r="BB718" i="3"/>
  <c r="BC718" i="3"/>
  <c r="BD718" i="3"/>
  <c r="BE718" i="3"/>
  <c r="BF718" i="3"/>
  <c r="BG718" i="3"/>
  <c r="BH718" i="3"/>
  <c r="BI718" i="3"/>
  <c r="BJ718" i="3"/>
  <c r="BK718" i="3"/>
  <c r="BL718" i="3"/>
  <c r="BM718" i="3"/>
  <c r="BN718" i="3"/>
  <c r="BO718" i="3"/>
  <c r="BP718" i="3"/>
  <c r="A719" i="3"/>
  <c r="B719" i="3"/>
  <c r="C719" i="3"/>
  <c r="D719" i="3"/>
  <c r="E719" i="3"/>
  <c r="F719" i="3"/>
  <c r="G719" i="3"/>
  <c r="H719" i="3"/>
  <c r="I719" i="3"/>
  <c r="J719" i="3"/>
  <c r="K719" i="3"/>
  <c r="L719" i="3"/>
  <c r="M719" i="3"/>
  <c r="N719" i="3"/>
  <c r="O719" i="3"/>
  <c r="P719" i="3"/>
  <c r="Q719" i="3"/>
  <c r="R719" i="3"/>
  <c r="S719" i="3"/>
  <c r="T719" i="3"/>
  <c r="U719" i="3"/>
  <c r="V719" i="3"/>
  <c r="W719" i="3"/>
  <c r="X719" i="3"/>
  <c r="Y719" i="3"/>
  <c r="Z719" i="3"/>
  <c r="AA719" i="3"/>
  <c r="AB719" i="3"/>
  <c r="AC719" i="3"/>
  <c r="AD719" i="3"/>
  <c r="AE719" i="3"/>
  <c r="AF719" i="3"/>
  <c r="AG719" i="3"/>
  <c r="AH719" i="3"/>
  <c r="AI719" i="3"/>
  <c r="AJ719" i="3"/>
  <c r="AK719" i="3"/>
  <c r="AL719" i="3"/>
  <c r="AM719" i="3"/>
  <c r="AN719" i="3"/>
  <c r="AO719" i="3"/>
  <c r="AP719" i="3"/>
  <c r="AQ719" i="3"/>
  <c r="AR719" i="3"/>
  <c r="AS719" i="3"/>
  <c r="AT719" i="3"/>
  <c r="AU719" i="3"/>
  <c r="AV719" i="3"/>
  <c r="AW719" i="3"/>
  <c r="AX719" i="3"/>
  <c r="AY719" i="3"/>
  <c r="AZ719" i="3"/>
  <c r="BA719" i="3"/>
  <c r="BB719" i="3"/>
  <c r="BC719" i="3"/>
  <c r="BD719" i="3"/>
  <c r="BE719" i="3"/>
  <c r="BF719" i="3"/>
  <c r="BG719" i="3"/>
  <c r="BH719" i="3"/>
  <c r="BI719" i="3"/>
  <c r="BJ719" i="3"/>
  <c r="BK719" i="3"/>
  <c r="BL719" i="3"/>
  <c r="BM719" i="3"/>
  <c r="BN719" i="3"/>
  <c r="BO719" i="3"/>
  <c r="BP719" i="3"/>
  <c r="A720" i="3"/>
  <c r="B720" i="3"/>
  <c r="C720" i="3"/>
  <c r="D720" i="3"/>
  <c r="E720" i="3"/>
  <c r="F720" i="3"/>
  <c r="G720" i="3"/>
  <c r="H720" i="3"/>
  <c r="I720" i="3"/>
  <c r="J720" i="3"/>
  <c r="K720" i="3"/>
  <c r="L720" i="3"/>
  <c r="M720" i="3"/>
  <c r="N720" i="3"/>
  <c r="O720" i="3"/>
  <c r="P720" i="3"/>
  <c r="Q720" i="3"/>
  <c r="R720" i="3"/>
  <c r="S720" i="3"/>
  <c r="T720" i="3"/>
  <c r="U720" i="3"/>
  <c r="V720" i="3"/>
  <c r="W720" i="3"/>
  <c r="X720" i="3"/>
  <c r="Y720" i="3"/>
  <c r="Z720" i="3"/>
  <c r="AA720" i="3"/>
  <c r="AB720" i="3"/>
  <c r="AC720" i="3"/>
  <c r="AD720" i="3"/>
  <c r="AE720" i="3"/>
  <c r="AF720" i="3"/>
  <c r="AG720" i="3"/>
  <c r="AH720" i="3"/>
  <c r="AI720" i="3"/>
  <c r="AJ720" i="3"/>
  <c r="AK720" i="3"/>
  <c r="AL720" i="3"/>
  <c r="AM720" i="3"/>
  <c r="AN720" i="3"/>
  <c r="AO720" i="3"/>
  <c r="AP720" i="3"/>
  <c r="AQ720" i="3"/>
  <c r="AR720" i="3"/>
  <c r="AS720" i="3"/>
  <c r="AT720" i="3"/>
  <c r="AU720" i="3"/>
  <c r="AV720" i="3"/>
  <c r="AW720" i="3"/>
  <c r="AX720" i="3"/>
  <c r="AY720" i="3"/>
  <c r="AZ720" i="3"/>
  <c r="BA720" i="3"/>
  <c r="BB720" i="3"/>
  <c r="BC720" i="3"/>
  <c r="BD720" i="3"/>
  <c r="BE720" i="3"/>
  <c r="BF720" i="3"/>
  <c r="BG720" i="3"/>
  <c r="BH720" i="3"/>
  <c r="BI720" i="3"/>
  <c r="BJ720" i="3"/>
  <c r="BK720" i="3"/>
  <c r="BL720" i="3"/>
  <c r="BM720" i="3"/>
  <c r="BN720" i="3"/>
  <c r="BO720" i="3"/>
  <c r="BP720" i="3"/>
  <c r="A721" i="3"/>
  <c r="B721" i="3"/>
  <c r="C721" i="3"/>
  <c r="D721" i="3"/>
  <c r="E721" i="3"/>
  <c r="F721" i="3"/>
  <c r="G721" i="3"/>
  <c r="H721" i="3"/>
  <c r="I721" i="3"/>
  <c r="J721" i="3"/>
  <c r="K721" i="3"/>
  <c r="L721" i="3"/>
  <c r="M721" i="3"/>
  <c r="N721" i="3"/>
  <c r="O721" i="3"/>
  <c r="P721" i="3"/>
  <c r="Q721" i="3"/>
  <c r="R721" i="3"/>
  <c r="S721" i="3"/>
  <c r="T721" i="3"/>
  <c r="U721" i="3"/>
  <c r="V721" i="3"/>
  <c r="W721" i="3"/>
  <c r="X721" i="3"/>
  <c r="Y721" i="3"/>
  <c r="Z721" i="3"/>
  <c r="AA721" i="3"/>
  <c r="AB721" i="3"/>
  <c r="AC721" i="3"/>
  <c r="AD721" i="3"/>
  <c r="AE721" i="3"/>
  <c r="AF721" i="3"/>
  <c r="AG721" i="3"/>
  <c r="AH721" i="3"/>
  <c r="AI721" i="3"/>
  <c r="AJ721" i="3"/>
  <c r="AK721" i="3"/>
  <c r="AL721" i="3"/>
  <c r="AM721" i="3"/>
  <c r="AN721" i="3"/>
  <c r="AO721" i="3"/>
  <c r="AP721" i="3"/>
  <c r="AQ721" i="3"/>
  <c r="AR721" i="3"/>
  <c r="AS721" i="3"/>
  <c r="AT721" i="3"/>
  <c r="AU721" i="3"/>
  <c r="AV721" i="3"/>
  <c r="AW721" i="3"/>
  <c r="AX721" i="3"/>
  <c r="AY721" i="3"/>
  <c r="AZ721" i="3"/>
  <c r="BA721" i="3"/>
  <c r="BB721" i="3"/>
  <c r="BC721" i="3"/>
  <c r="BD721" i="3"/>
  <c r="BE721" i="3"/>
  <c r="BF721" i="3"/>
  <c r="BG721" i="3"/>
  <c r="BH721" i="3"/>
  <c r="BI721" i="3"/>
  <c r="BJ721" i="3"/>
  <c r="BK721" i="3"/>
  <c r="BL721" i="3"/>
  <c r="BM721" i="3"/>
  <c r="BN721" i="3"/>
  <c r="BO721" i="3"/>
  <c r="BP721" i="3"/>
  <c r="A722" i="3"/>
  <c r="B722" i="3"/>
  <c r="C722" i="3"/>
  <c r="D722" i="3"/>
  <c r="E722" i="3"/>
  <c r="F722" i="3"/>
  <c r="G722" i="3"/>
  <c r="H722" i="3"/>
  <c r="I722" i="3"/>
  <c r="J722" i="3"/>
  <c r="K722" i="3"/>
  <c r="L722" i="3"/>
  <c r="M722" i="3"/>
  <c r="N722" i="3"/>
  <c r="O722" i="3"/>
  <c r="P722" i="3"/>
  <c r="Q722" i="3"/>
  <c r="R722" i="3"/>
  <c r="S722" i="3"/>
  <c r="T722" i="3"/>
  <c r="U722" i="3"/>
  <c r="V722" i="3"/>
  <c r="W722" i="3"/>
  <c r="X722" i="3"/>
  <c r="Y722" i="3"/>
  <c r="Z722" i="3"/>
  <c r="AA722" i="3"/>
  <c r="AB722" i="3"/>
  <c r="AC722" i="3"/>
  <c r="AD722" i="3"/>
  <c r="AE722" i="3"/>
  <c r="AF722" i="3"/>
  <c r="AG722" i="3"/>
  <c r="AH722" i="3"/>
  <c r="AI722" i="3"/>
  <c r="AJ722" i="3"/>
  <c r="AK722" i="3"/>
  <c r="AL722" i="3"/>
  <c r="AM722" i="3"/>
  <c r="AN722" i="3"/>
  <c r="AO722" i="3"/>
  <c r="AP722" i="3"/>
  <c r="AQ722" i="3"/>
  <c r="AR722" i="3"/>
  <c r="AS722" i="3"/>
  <c r="AT722" i="3"/>
  <c r="AU722" i="3"/>
  <c r="AV722" i="3"/>
  <c r="AW722" i="3"/>
  <c r="AX722" i="3"/>
  <c r="AY722" i="3"/>
  <c r="AZ722" i="3"/>
  <c r="BA722" i="3"/>
  <c r="BB722" i="3"/>
  <c r="BC722" i="3"/>
  <c r="BD722" i="3"/>
  <c r="BE722" i="3"/>
  <c r="BF722" i="3"/>
  <c r="BG722" i="3"/>
  <c r="BH722" i="3"/>
  <c r="BI722" i="3"/>
  <c r="BJ722" i="3"/>
  <c r="BK722" i="3"/>
  <c r="BL722" i="3"/>
  <c r="BM722" i="3"/>
  <c r="BN722" i="3"/>
  <c r="BO722" i="3"/>
  <c r="BP722" i="3"/>
  <c r="A723" i="3"/>
  <c r="B723" i="3"/>
  <c r="C723" i="3"/>
  <c r="D723" i="3"/>
  <c r="E723" i="3"/>
  <c r="F723" i="3"/>
  <c r="G723" i="3"/>
  <c r="H723" i="3"/>
  <c r="I723" i="3"/>
  <c r="K723" i="3"/>
  <c r="M723" i="3"/>
  <c r="O723" i="3"/>
  <c r="Q723" i="3"/>
  <c r="S723" i="3"/>
  <c r="U723" i="3"/>
  <c r="W723" i="3"/>
  <c r="Y723" i="3"/>
  <c r="AA723" i="3"/>
  <c r="AC723" i="3"/>
  <c r="AE723" i="3"/>
  <c r="AG723" i="3"/>
  <c r="AI723" i="3"/>
  <c r="AK723" i="3"/>
  <c r="AM723" i="3"/>
  <c r="AO723" i="3"/>
  <c r="AQ723" i="3"/>
  <c r="AS723" i="3"/>
  <c r="AU723" i="3"/>
  <c r="AW723" i="3"/>
  <c r="AY723" i="3"/>
  <c r="BA723" i="3"/>
  <c r="BC723" i="3"/>
  <c r="BE723" i="3"/>
  <c r="BG723" i="3"/>
  <c r="BI723" i="3"/>
  <c r="BK723" i="3"/>
  <c r="BM723" i="3"/>
  <c r="BO723" i="3"/>
  <c r="A724" i="3"/>
  <c r="B724" i="3"/>
  <c r="C724" i="3"/>
  <c r="D724" i="3"/>
  <c r="E724" i="3"/>
  <c r="F724" i="3"/>
  <c r="G724" i="3"/>
  <c r="H724" i="3"/>
  <c r="I724" i="3"/>
  <c r="K724" i="3"/>
  <c r="M724" i="3"/>
  <c r="O724" i="3"/>
  <c r="Q724" i="3"/>
  <c r="S724" i="3"/>
  <c r="U724" i="3"/>
  <c r="W724" i="3"/>
  <c r="Y724" i="3"/>
  <c r="AA724" i="3"/>
  <c r="AC724" i="3"/>
  <c r="AE724" i="3"/>
  <c r="AG724" i="3"/>
  <c r="AI724" i="3"/>
  <c r="AK724" i="3"/>
  <c r="AM724" i="3"/>
  <c r="AO724" i="3"/>
  <c r="AQ724" i="3"/>
  <c r="AS724" i="3"/>
  <c r="AU724" i="3"/>
  <c r="AW724" i="3"/>
  <c r="AY724" i="3"/>
  <c r="BA724" i="3"/>
  <c r="BC724" i="3"/>
  <c r="BE724" i="3"/>
  <c r="BG724" i="3"/>
  <c r="BI724" i="3"/>
  <c r="BK724" i="3"/>
  <c r="BM724" i="3"/>
  <c r="BO724" i="3"/>
  <c r="A725" i="3"/>
  <c r="B725" i="3"/>
  <c r="C725" i="3"/>
  <c r="D725" i="3"/>
  <c r="E725" i="3"/>
  <c r="F725" i="3"/>
  <c r="G725" i="3"/>
  <c r="H725" i="3"/>
  <c r="I725" i="3"/>
  <c r="K725" i="3"/>
  <c r="M725" i="3"/>
  <c r="O725" i="3"/>
  <c r="Q725" i="3"/>
  <c r="S725" i="3"/>
  <c r="U725" i="3"/>
  <c r="W725" i="3"/>
  <c r="Y725" i="3"/>
  <c r="AA725" i="3"/>
  <c r="AC725" i="3"/>
  <c r="AE725" i="3"/>
  <c r="AG725" i="3"/>
  <c r="AI725" i="3"/>
  <c r="AK725" i="3"/>
  <c r="AM725" i="3"/>
  <c r="AO725" i="3"/>
  <c r="AQ725" i="3"/>
  <c r="AS725" i="3"/>
  <c r="AU725" i="3"/>
  <c r="AW725" i="3"/>
  <c r="AY725" i="3"/>
  <c r="BA725" i="3"/>
  <c r="BC725" i="3"/>
  <c r="BE725" i="3"/>
  <c r="BG725" i="3"/>
  <c r="BI725" i="3"/>
  <c r="BK725" i="3"/>
  <c r="BM725" i="3"/>
  <c r="BO725" i="3"/>
  <c r="A726" i="3"/>
  <c r="B726" i="3"/>
  <c r="C726" i="3"/>
  <c r="D726" i="3"/>
  <c r="E726" i="3"/>
  <c r="F726" i="3"/>
  <c r="G726" i="3"/>
  <c r="H726" i="3"/>
  <c r="I726" i="3"/>
  <c r="K726" i="3"/>
  <c r="M726" i="3"/>
  <c r="O726" i="3"/>
  <c r="Q726" i="3"/>
  <c r="S726" i="3"/>
  <c r="U726" i="3"/>
  <c r="W726" i="3"/>
  <c r="Y726" i="3"/>
  <c r="AA726" i="3"/>
  <c r="AC726" i="3"/>
  <c r="AE726" i="3"/>
  <c r="AG726" i="3"/>
  <c r="AI726" i="3"/>
  <c r="AK726" i="3"/>
  <c r="AM726" i="3"/>
  <c r="AO726" i="3"/>
  <c r="AQ726" i="3"/>
  <c r="AS726" i="3"/>
  <c r="AU726" i="3"/>
  <c r="AW726" i="3"/>
  <c r="AY726" i="3"/>
  <c r="BA726" i="3"/>
  <c r="BC726" i="3"/>
  <c r="BE726" i="3"/>
  <c r="BG726" i="3"/>
  <c r="BI726" i="3"/>
  <c r="BK726" i="3"/>
  <c r="BM726" i="3"/>
  <c r="BO726" i="3"/>
  <c r="A727" i="3"/>
  <c r="B727" i="3"/>
  <c r="C727" i="3"/>
  <c r="D727" i="3"/>
  <c r="E727" i="3"/>
  <c r="F727" i="3"/>
  <c r="G727" i="3"/>
  <c r="H727" i="3"/>
  <c r="I727" i="3"/>
  <c r="K727" i="3"/>
  <c r="M727" i="3"/>
  <c r="O727" i="3"/>
  <c r="Q727" i="3"/>
  <c r="S727" i="3"/>
  <c r="U727" i="3"/>
  <c r="W727" i="3"/>
  <c r="Y727" i="3"/>
  <c r="AA727" i="3"/>
  <c r="AC727" i="3"/>
  <c r="AE727" i="3"/>
  <c r="AG727" i="3"/>
  <c r="AI727" i="3"/>
  <c r="AK727" i="3"/>
  <c r="AM727" i="3"/>
  <c r="AO727" i="3"/>
  <c r="AQ727" i="3"/>
  <c r="AS727" i="3"/>
  <c r="AU727" i="3"/>
  <c r="AW727" i="3"/>
  <c r="AY727" i="3"/>
  <c r="BA727" i="3"/>
  <c r="BC727" i="3"/>
  <c r="BE727" i="3"/>
  <c r="BG727" i="3"/>
  <c r="BI727" i="3"/>
  <c r="BK727" i="3"/>
  <c r="BM727" i="3"/>
  <c r="BO727" i="3"/>
  <c r="A728" i="3"/>
  <c r="B728" i="3"/>
  <c r="C728" i="3"/>
  <c r="D728" i="3"/>
  <c r="E728" i="3"/>
  <c r="F728" i="3"/>
  <c r="G728" i="3"/>
  <c r="H728" i="3"/>
  <c r="I728" i="3"/>
  <c r="K728" i="3"/>
  <c r="M728" i="3"/>
  <c r="O728" i="3"/>
  <c r="Q728" i="3"/>
  <c r="S728" i="3"/>
  <c r="U728" i="3"/>
  <c r="W728" i="3"/>
  <c r="Y728" i="3"/>
  <c r="AA728" i="3"/>
  <c r="AC728" i="3"/>
  <c r="AE728" i="3"/>
  <c r="AG728" i="3"/>
  <c r="AI728" i="3"/>
  <c r="AK728" i="3"/>
  <c r="AM728" i="3"/>
  <c r="AO728" i="3"/>
  <c r="AQ728" i="3"/>
  <c r="AS728" i="3"/>
  <c r="AU728" i="3"/>
  <c r="AW728" i="3"/>
  <c r="AY728" i="3"/>
  <c r="BA728" i="3"/>
  <c r="BC728" i="3"/>
  <c r="BE728" i="3"/>
  <c r="BG728" i="3"/>
  <c r="BI728" i="3"/>
  <c r="BK728" i="3"/>
  <c r="BM728" i="3"/>
  <c r="BO728" i="3"/>
  <c r="A729" i="3"/>
  <c r="B729" i="3"/>
  <c r="C729" i="3"/>
  <c r="D729" i="3"/>
  <c r="E729" i="3"/>
  <c r="F729" i="3"/>
  <c r="G729" i="3"/>
  <c r="H729" i="3"/>
  <c r="I729" i="3"/>
  <c r="K729" i="3"/>
  <c r="M729" i="3"/>
  <c r="O729" i="3"/>
  <c r="Q729" i="3"/>
  <c r="S729" i="3"/>
  <c r="U729" i="3"/>
  <c r="W729" i="3"/>
  <c r="Y729" i="3"/>
  <c r="AA729" i="3"/>
  <c r="AC729" i="3"/>
  <c r="AE729" i="3"/>
  <c r="AG729" i="3"/>
  <c r="AI729" i="3"/>
  <c r="AK729" i="3"/>
  <c r="AM729" i="3"/>
  <c r="AO729" i="3"/>
  <c r="AQ729" i="3"/>
  <c r="AS729" i="3"/>
  <c r="AU729" i="3"/>
  <c r="AW729" i="3"/>
  <c r="AY729" i="3"/>
  <c r="BA729" i="3"/>
  <c r="BC729" i="3"/>
  <c r="BE729" i="3"/>
  <c r="BG729" i="3"/>
  <c r="BI729" i="3"/>
  <c r="BK729" i="3"/>
  <c r="BM729" i="3"/>
  <c r="BO729" i="3"/>
  <c r="A730" i="3"/>
  <c r="B730" i="3"/>
  <c r="C730" i="3"/>
  <c r="D730" i="3"/>
  <c r="E730" i="3"/>
  <c r="F730" i="3"/>
  <c r="G730" i="3"/>
  <c r="H730" i="3"/>
  <c r="I730" i="3"/>
  <c r="K730" i="3"/>
  <c r="M730" i="3"/>
  <c r="O730" i="3"/>
  <c r="Q730" i="3"/>
  <c r="S730" i="3"/>
  <c r="U730" i="3"/>
  <c r="W730" i="3"/>
  <c r="Y730" i="3"/>
  <c r="AA730" i="3"/>
  <c r="AC730" i="3"/>
  <c r="AE730" i="3"/>
  <c r="AG730" i="3"/>
  <c r="AI730" i="3"/>
  <c r="AK730" i="3"/>
  <c r="AM730" i="3"/>
  <c r="AO730" i="3"/>
  <c r="AQ730" i="3"/>
  <c r="AS730" i="3"/>
  <c r="AU730" i="3"/>
  <c r="AW730" i="3"/>
  <c r="AY730" i="3"/>
  <c r="BA730" i="3"/>
  <c r="BC730" i="3"/>
  <c r="BE730" i="3"/>
  <c r="BG730" i="3"/>
  <c r="BI730" i="3"/>
  <c r="BK730" i="3"/>
  <c r="BM730" i="3"/>
  <c r="BO730" i="3"/>
  <c r="A731" i="3"/>
  <c r="B731" i="3"/>
  <c r="C731" i="3"/>
  <c r="D731" i="3"/>
  <c r="E731" i="3"/>
  <c r="F731" i="3"/>
  <c r="G731" i="3"/>
  <c r="H731" i="3"/>
  <c r="I731" i="3"/>
  <c r="K731" i="3"/>
  <c r="M731" i="3"/>
  <c r="O731" i="3"/>
  <c r="Q731" i="3"/>
  <c r="S731" i="3"/>
  <c r="U731" i="3"/>
  <c r="W731" i="3"/>
  <c r="Y731" i="3"/>
  <c r="AA731" i="3"/>
  <c r="AC731" i="3"/>
  <c r="AE731" i="3"/>
  <c r="AG731" i="3"/>
  <c r="AI731" i="3"/>
  <c r="AK731" i="3"/>
  <c r="AM731" i="3"/>
  <c r="AO731" i="3"/>
  <c r="AQ731" i="3"/>
  <c r="AS731" i="3"/>
  <c r="AU731" i="3"/>
  <c r="AW731" i="3"/>
  <c r="AY731" i="3"/>
  <c r="BA731" i="3"/>
  <c r="BC731" i="3"/>
  <c r="BE731" i="3"/>
  <c r="BG731" i="3"/>
  <c r="BI731" i="3"/>
  <c r="BK731" i="3"/>
  <c r="BM731" i="3"/>
  <c r="BO731" i="3"/>
  <c r="A732" i="3"/>
  <c r="B732" i="3"/>
  <c r="C732" i="3"/>
  <c r="D732" i="3"/>
  <c r="E732" i="3"/>
  <c r="F732" i="3"/>
  <c r="G732" i="3"/>
  <c r="H732" i="3"/>
  <c r="I732" i="3"/>
  <c r="K732" i="3"/>
  <c r="M732" i="3"/>
  <c r="O732" i="3"/>
  <c r="Q732" i="3"/>
  <c r="S732" i="3"/>
  <c r="U732" i="3"/>
  <c r="W732" i="3"/>
  <c r="Y732" i="3"/>
  <c r="AA732" i="3"/>
  <c r="AC732" i="3"/>
  <c r="AE732" i="3"/>
  <c r="AG732" i="3"/>
  <c r="AI732" i="3"/>
  <c r="AK732" i="3"/>
  <c r="AM732" i="3"/>
  <c r="AO732" i="3"/>
  <c r="AQ732" i="3"/>
  <c r="AS732" i="3"/>
  <c r="AU732" i="3"/>
  <c r="AW732" i="3"/>
  <c r="AY732" i="3"/>
  <c r="BA732" i="3"/>
  <c r="BC732" i="3"/>
  <c r="BE732" i="3"/>
  <c r="BG732" i="3"/>
  <c r="BI732" i="3"/>
  <c r="BK732" i="3"/>
  <c r="BM732" i="3"/>
  <c r="BO732" i="3"/>
  <c r="A733" i="3"/>
  <c r="B733" i="3"/>
  <c r="C733" i="3"/>
  <c r="D733" i="3"/>
  <c r="E733" i="3"/>
  <c r="F733" i="3"/>
  <c r="G733" i="3"/>
  <c r="H733" i="3"/>
  <c r="I733" i="3"/>
  <c r="K733" i="3"/>
  <c r="M733" i="3"/>
  <c r="O733" i="3"/>
  <c r="Q733" i="3"/>
  <c r="S733" i="3"/>
  <c r="U733" i="3"/>
  <c r="W733" i="3"/>
  <c r="Y733" i="3"/>
  <c r="AA733" i="3"/>
  <c r="AC733" i="3"/>
  <c r="AE733" i="3"/>
  <c r="AG733" i="3"/>
  <c r="AI733" i="3"/>
  <c r="AK733" i="3"/>
  <c r="AM733" i="3"/>
  <c r="AO733" i="3"/>
  <c r="AQ733" i="3"/>
  <c r="AS733" i="3"/>
  <c r="AU733" i="3"/>
  <c r="AW733" i="3"/>
  <c r="AY733" i="3"/>
  <c r="BA733" i="3"/>
  <c r="BC733" i="3"/>
  <c r="BE733" i="3"/>
  <c r="BG733" i="3"/>
  <c r="BI733" i="3"/>
  <c r="BK733" i="3"/>
  <c r="BM733" i="3"/>
  <c r="BO733" i="3"/>
  <c r="A734" i="3"/>
  <c r="B734" i="3"/>
  <c r="C734" i="3"/>
  <c r="D734" i="3"/>
  <c r="E734" i="3"/>
  <c r="F734" i="3"/>
  <c r="G734" i="3"/>
  <c r="H734" i="3"/>
  <c r="I734" i="3"/>
  <c r="K734" i="3"/>
  <c r="M734" i="3"/>
  <c r="O734" i="3"/>
  <c r="Q734" i="3"/>
  <c r="S734" i="3"/>
  <c r="U734" i="3"/>
  <c r="W734" i="3"/>
  <c r="Y734" i="3"/>
  <c r="AA734" i="3"/>
  <c r="AC734" i="3"/>
  <c r="AE734" i="3"/>
  <c r="AG734" i="3"/>
  <c r="AI734" i="3"/>
  <c r="AK734" i="3"/>
  <c r="AM734" i="3"/>
  <c r="AO734" i="3"/>
  <c r="AQ734" i="3"/>
  <c r="AS734" i="3"/>
  <c r="AU734" i="3"/>
  <c r="AW734" i="3"/>
  <c r="AY734" i="3"/>
  <c r="BA734" i="3"/>
  <c r="BC734" i="3"/>
  <c r="BE734" i="3"/>
  <c r="BG734" i="3"/>
  <c r="BI734" i="3"/>
  <c r="BK734" i="3"/>
  <c r="BM734" i="3"/>
  <c r="BO734" i="3"/>
  <c r="A735" i="3"/>
  <c r="B735" i="3"/>
  <c r="C735" i="3"/>
  <c r="D735" i="3"/>
  <c r="E735" i="3"/>
  <c r="F735" i="3"/>
  <c r="G735" i="3"/>
  <c r="H735" i="3"/>
  <c r="I735" i="3"/>
  <c r="K735" i="3"/>
  <c r="M735" i="3"/>
  <c r="O735" i="3"/>
  <c r="Q735" i="3"/>
  <c r="S735" i="3"/>
  <c r="U735" i="3"/>
  <c r="W735" i="3"/>
  <c r="Y735" i="3"/>
  <c r="AA735" i="3"/>
  <c r="AC735" i="3"/>
  <c r="AE735" i="3"/>
  <c r="AG735" i="3"/>
  <c r="AI735" i="3"/>
  <c r="AK735" i="3"/>
  <c r="AM735" i="3"/>
  <c r="AO735" i="3"/>
  <c r="AQ735" i="3"/>
  <c r="AS735" i="3"/>
  <c r="AU735" i="3"/>
  <c r="AW735" i="3"/>
  <c r="AY735" i="3"/>
  <c r="BA735" i="3"/>
  <c r="BC735" i="3"/>
  <c r="BE735" i="3"/>
  <c r="BG735" i="3"/>
  <c r="BI735" i="3"/>
  <c r="BK735" i="3"/>
  <c r="BM735" i="3"/>
  <c r="BO735" i="3"/>
  <c r="A736" i="3"/>
  <c r="B736" i="3"/>
  <c r="C736" i="3"/>
  <c r="D736" i="3"/>
  <c r="E736" i="3"/>
  <c r="F736" i="3"/>
  <c r="G736" i="3"/>
  <c r="H736" i="3"/>
  <c r="I736" i="3"/>
  <c r="K736" i="3"/>
  <c r="M736" i="3"/>
  <c r="O736" i="3"/>
  <c r="Q736" i="3"/>
  <c r="S736" i="3"/>
  <c r="U736" i="3"/>
  <c r="W736" i="3"/>
  <c r="Y736" i="3"/>
  <c r="AA736" i="3"/>
  <c r="AC736" i="3"/>
  <c r="AE736" i="3"/>
  <c r="AG736" i="3"/>
  <c r="AI736" i="3"/>
  <c r="AK736" i="3"/>
  <c r="AM736" i="3"/>
  <c r="AO736" i="3"/>
  <c r="AQ736" i="3"/>
  <c r="AS736" i="3"/>
  <c r="AU736" i="3"/>
  <c r="AW736" i="3"/>
  <c r="AY736" i="3"/>
  <c r="BA736" i="3"/>
  <c r="BC736" i="3"/>
  <c r="BE736" i="3"/>
  <c r="BG736" i="3"/>
  <c r="BI736" i="3"/>
  <c r="BK736" i="3"/>
  <c r="BM736" i="3"/>
  <c r="BO736" i="3"/>
  <c r="A737" i="3"/>
  <c r="B737" i="3"/>
  <c r="C737" i="3"/>
  <c r="D737" i="3"/>
  <c r="E737" i="3"/>
  <c r="F737" i="3"/>
  <c r="G737" i="3"/>
  <c r="H737" i="3"/>
  <c r="I737" i="3"/>
  <c r="K737" i="3"/>
  <c r="M737" i="3"/>
  <c r="O737" i="3"/>
  <c r="Q737" i="3"/>
  <c r="S737" i="3"/>
  <c r="U737" i="3"/>
  <c r="W737" i="3"/>
  <c r="Y737" i="3"/>
  <c r="AA737" i="3"/>
  <c r="AC737" i="3"/>
  <c r="AE737" i="3"/>
  <c r="AG737" i="3"/>
  <c r="AI737" i="3"/>
  <c r="AK737" i="3"/>
  <c r="AM737" i="3"/>
  <c r="AO737" i="3"/>
  <c r="AQ737" i="3"/>
  <c r="AS737" i="3"/>
  <c r="AU737" i="3"/>
  <c r="AW737" i="3"/>
  <c r="AY737" i="3"/>
  <c r="BA737" i="3"/>
  <c r="BC737" i="3"/>
  <c r="BE737" i="3"/>
  <c r="BG737" i="3"/>
  <c r="BI737" i="3"/>
  <c r="BK737" i="3"/>
  <c r="BM737" i="3"/>
  <c r="BO737" i="3"/>
  <c r="A738" i="3"/>
  <c r="B738" i="3"/>
  <c r="C738" i="3"/>
  <c r="D738" i="3"/>
  <c r="E738" i="3"/>
  <c r="F738" i="3"/>
  <c r="G738" i="3"/>
  <c r="H738" i="3"/>
  <c r="I738" i="3"/>
  <c r="K738" i="3"/>
  <c r="M738" i="3"/>
  <c r="O738" i="3"/>
  <c r="Q738" i="3"/>
  <c r="S738" i="3"/>
  <c r="U738" i="3"/>
  <c r="W738" i="3"/>
  <c r="Y738" i="3"/>
  <c r="AA738" i="3"/>
  <c r="AC738" i="3"/>
  <c r="AE738" i="3"/>
  <c r="AG738" i="3"/>
  <c r="AI738" i="3"/>
  <c r="AK738" i="3"/>
  <c r="AM738" i="3"/>
  <c r="AO738" i="3"/>
  <c r="AQ738" i="3"/>
  <c r="AS738" i="3"/>
  <c r="AU738" i="3"/>
  <c r="AW738" i="3"/>
  <c r="AY738" i="3"/>
  <c r="BA738" i="3"/>
  <c r="BC738" i="3"/>
  <c r="BE738" i="3"/>
  <c r="BG738" i="3"/>
  <c r="BI738" i="3"/>
  <c r="BK738" i="3"/>
  <c r="BM738" i="3"/>
  <c r="BO738" i="3"/>
  <c r="A739" i="3"/>
  <c r="B739" i="3"/>
  <c r="C739" i="3"/>
  <c r="D739" i="3"/>
  <c r="E739" i="3"/>
  <c r="F739" i="3"/>
  <c r="G739" i="3"/>
  <c r="H739" i="3"/>
  <c r="I739" i="3"/>
  <c r="K739" i="3"/>
  <c r="M739" i="3"/>
  <c r="O739" i="3"/>
  <c r="Q739" i="3"/>
  <c r="S739" i="3"/>
  <c r="U739" i="3"/>
  <c r="W739" i="3"/>
  <c r="Y739" i="3"/>
  <c r="AA739" i="3"/>
  <c r="AC739" i="3"/>
  <c r="AE739" i="3"/>
  <c r="AG739" i="3"/>
  <c r="AI739" i="3"/>
  <c r="AK739" i="3"/>
  <c r="AM739" i="3"/>
  <c r="AO739" i="3"/>
  <c r="AQ739" i="3"/>
  <c r="AS739" i="3"/>
  <c r="AU739" i="3"/>
  <c r="AW739" i="3"/>
  <c r="AY739" i="3"/>
  <c r="BA739" i="3"/>
  <c r="BC739" i="3"/>
  <c r="BE739" i="3"/>
  <c r="BG739" i="3"/>
  <c r="BI739" i="3"/>
  <c r="BK739" i="3"/>
  <c r="BM739" i="3"/>
  <c r="BO739" i="3"/>
  <c r="A740" i="3"/>
  <c r="B740" i="3"/>
  <c r="C740" i="3"/>
  <c r="D740" i="3"/>
  <c r="E740" i="3"/>
  <c r="F740" i="3"/>
  <c r="G740" i="3"/>
  <c r="H740" i="3"/>
  <c r="I740" i="3"/>
  <c r="K740" i="3"/>
  <c r="M740" i="3"/>
  <c r="O740" i="3"/>
  <c r="Q740" i="3"/>
  <c r="S740" i="3"/>
  <c r="U740" i="3"/>
  <c r="W740" i="3"/>
  <c r="Y740" i="3"/>
  <c r="AA740" i="3"/>
  <c r="AC740" i="3"/>
  <c r="AE740" i="3"/>
  <c r="AG740" i="3"/>
  <c r="AI740" i="3"/>
  <c r="AK740" i="3"/>
  <c r="AM740" i="3"/>
  <c r="AO740" i="3"/>
  <c r="AQ740" i="3"/>
  <c r="AS740" i="3"/>
  <c r="AU740" i="3"/>
  <c r="AW740" i="3"/>
  <c r="AY740" i="3"/>
  <c r="BA740" i="3"/>
  <c r="BC740" i="3"/>
  <c r="BE740" i="3"/>
  <c r="BG740" i="3"/>
  <c r="BI740" i="3"/>
  <c r="BK740" i="3"/>
  <c r="BM740" i="3"/>
  <c r="BO740" i="3"/>
  <c r="A741" i="3"/>
  <c r="B741" i="3"/>
  <c r="C741" i="3"/>
  <c r="D741" i="3"/>
  <c r="E741" i="3"/>
  <c r="F741" i="3"/>
  <c r="G741" i="3"/>
  <c r="H741" i="3"/>
  <c r="I741" i="3"/>
  <c r="K741" i="3"/>
  <c r="M741" i="3"/>
  <c r="O741" i="3"/>
  <c r="Q741" i="3"/>
  <c r="S741" i="3"/>
  <c r="U741" i="3"/>
  <c r="W741" i="3"/>
  <c r="Y741" i="3"/>
  <c r="AA741" i="3"/>
  <c r="AC741" i="3"/>
  <c r="AE741" i="3"/>
  <c r="AG741" i="3"/>
  <c r="AI741" i="3"/>
  <c r="AK741" i="3"/>
  <c r="AM741" i="3"/>
  <c r="AO741" i="3"/>
  <c r="AQ741" i="3"/>
  <c r="AS741" i="3"/>
  <c r="AU741" i="3"/>
  <c r="AW741" i="3"/>
  <c r="AY741" i="3"/>
  <c r="BA741" i="3"/>
  <c r="BC741" i="3"/>
  <c r="BE741" i="3"/>
  <c r="BG741" i="3"/>
  <c r="BI741" i="3"/>
  <c r="BK741" i="3"/>
  <c r="BM741" i="3"/>
  <c r="BO741" i="3"/>
  <c r="A742" i="3"/>
  <c r="B742" i="3"/>
  <c r="C742" i="3"/>
  <c r="D742" i="3"/>
  <c r="E742" i="3"/>
  <c r="F742" i="3"/>
  <c r="G742" i="3"/>
  <c r="H742" i="3"/>
  <c r="I742" i="3"/>
  <c r="K742" i="3"/>
  <c r="M742" i="3"/>
  <c r="O742" i="3"/>
  <c r="Q742" i="3"/>
  <c r="S742" i="3"/>
  <c r="U742" i="3"/>
  <c r="W742" i="3"/>
  <c r="Y742" i="3"/>
  <c r="AA742" i="3"/>
  <c r="AC742" i="3"/>
  <c r="AE742" i="3"/>
  <c r="AG742" i="3"/>
  <c r="AI742" i="3"/>
  <c r="AK742" i="3"/>
  <c r="AM742" i="3"/>
  <c r="AO742" i="3"/>
  <c r="AQ742" i="3"/>
  <c r="AS742" i="3"/>
  <c r="AU742" i="3"/>
  <c r="AW742" i="3"/>
  <c r="AY742" i="3"/>
  <c r="BA742" i="3"/>
  <c r="BC742" i="3"/>
  <c r="BE742" i="3"/>
  <c r="BG742" i="3"/>
  <c r="BI742" i="3"/>
  <c r="BK742" i="3"/>
  <c r="BM742" i="3"/>
  <c r="BO742" i="3"/>
  <c r="A743" i="3"/>
  <c r="B743" i="3"/>
  <c r="C743" i="3"/>
  <c r="D743" i="3"/>
  <c r="E743" i="3"/>
  <c r="F743" i="3"/>
  <c r="G743" i="3"/>
  <c r="H743" i="3"/>
  <c r="I743" i="3"/>
  <c r="K743" i="3"/>
  <c r="M743" i="3"/>
  <c r="O743" i="3"/>
  <c r="Q743" i="3"/>
  <c r="S743" i="3"/>
  <c r="U743" i="3"/>
  <c r="W743" i="3"/>
  <c r="Y743" i="3"/>
  <c r="AA743" i="3"/>
  <c r="AC743" i="3"/>
  <c r="AE743" i="3"/>
  <c r="AG743" i="3"/>
  <c r="AI743" i="3"/>
  <c r="AK743" i="3"/>
  <c r="AM743" i="3"/>
  <c r="AO743" i="3"/>
  <c r="AQ743" i="3"/>
  <c r="AS743" i="3"/>
  <c r="AU743" i="3"/>
  <c r="AW743" i="3"/>
  <c r="AY743" i="3"/>
  <c r="BA743" i="3"/>
  <c r="BC743" i="3"/>
  <c r="BE743" i="3"/>
  <c r="BG743" i="3"/>
  <c r="BI743" i="3"/>
  <c r="BK743" i="3"/>
  <c r="BM743" i="3"/>
  <c r="BO743" i="3"/>
  <c r="A744" i="3"/>
  <c r="B744" i="3"/>
  <c r="C744" i="3"/>
  <c r="D744" i="3"/>
  <c r="E744" i="3"/>
  <c r="F744" i="3"/>
  <c r="G744" i="3"/>
  <c r="H744" i="3"/>
  <c r="I744" i="3"/>
  <c r="K744" i="3"/>
  <c r="M744" i="3"/>
  <c r="O744" i="3"/>
  <c r="Q744" i="3"/>
  <c r="S744" i="3"/>
  <c r="U744" i="3"/>
  <c r="W744" i="3"/>
  <c r="Y744" i="3"/>
  <c r="AA744" i="3"/>
  <c r="AC744" i="3"/>
  <c r="AE744" i="3"/>
  <c r="AG744" i="3"/>
  <c r="AI744" i="3"/>
  <c r="AK744" i="3"/>
  <c r="AM744" i="3"/>
  <c r="AO744" i="3"/>
  <c r="AQ744" i="3"/>
  <c r="AS744" i="3"/>
  <c r="AU744" i="3"/>
  <c r="AW744" i="3"/>
  <c r="AY744" i="3"/>
  <c r="BA744" i="3"/>
  <c r="BC744" i="3"/>
  <c r="BE744" i="3"/>
  <c r="BG744" i="3"/>
  <c r="BI744" i="3"/>
  <c r="BK744" i="3"/>
  <c r="BM744" i="3"/>
  <c r="BO744" i="3"/>
  <c r="A745" i="3"/>
  <c r="B745" i="3"/>
  <c r="C745" i="3"/>
  <c r="D745" i="3"/>
  <c r="E745" i="3"/>
  <c r="F745" i="3"/>
  <c r="G745" i="3"/>
  <c r="H745" i="3"/>
  <c r="I745" i="3"/>
  <c r="K745" i="3"/>
  <c r="M745" i="3"/>
  <c r="O745" i="3"/>
  <c r="Q745" i="3"/>
  <c r="S745" i="3"/>
  <c r="U745" i="3"/>
  <c r="W745" i="3"/>
  <c r="Y745" i="3"/>
  <c r="AA745" i="3"/>
  <c r="AC745" i="3"/>
  <c r="AE745" i="3"/>
  <c r="AG745" i="3"/>
  <c r="AI745" i="3"/>
  <c r="AK745" i="3"/>
  <c r="AM745" i="3"/>
  <c r="AO745" i="3"/>
  <c r="AQ745" i="3"/>
  <c r="AS745" i="3"/>
  <c r="AU745" i="3"/>
  <c r="AW745" i="3"/>
  <c r="AY745" i="3"/>
  <c r="BA745" i="3"/>
  <c r="BC745" i="3"/>
  <c r="BE745" i="3"/>
  <c r="BG745" i="3"/>
  <c r="BI745" i="3"/>
  <c r="BK745" i="3"/>
  <c r="BM745" i="3"/>
  <c r="BO745" i="3"/>
  <c r="A746" i="3"/>
  <c r="B746" i="3"/>
  <c r="C746" i="3"/>
  <c r="D746" i="3"/>
  <c r="E746" i="3"/>
  <c r="F746" i="3"/>
  <c r="G746" i="3"/>
  <c r="H746" i="3"/>
  <c r="I746" i="3"/>
  <c r="K746" i="3"/>
  <c r="M746" i="3"/>
  <c r="O746" i="3"/>
  <c r="Q746" i="3"/>
  <c r="S746" i="3"/>
  <c r="U746" i="3"/>
  <c r="W746" i="3"/>
  <c r="Y746" i="3"/>
  <c r="AA746" i="3"/>
  <c r="AC746" i="3"/>
  <c r="AE746" i="3"/>
  <c r="AG746" i="3"/>
  <c r="AI746" i="3"/>
  <c r="AK746" i="3"/>
  <c r="AM746" i="3"/>
  <c r="AO746" i="3"/>
  <c r="AQ746" i="3"/>
  <c r="AS746" i="3"/>
  <c r="AU746" i="3"/>
  <c r="AW746" i="3"/>
  <c r="AY746" i="3"/>
  <c r="BA746" i="3"/>
  <c r="BC746" i="3"/>
  <c r="BE746" i="3"/>
  <c r="BG746" i="3"/>
  <c r="BI746" i="3"/>
  <c r="BK746" i="3"/>
  <c r="BM746" i="3"/>
  <c r="BO746" i="3"/>
  <c r="A747" i="3"/>
  <c r="B747" i="3"/>
  <c r="C747" i="3"/>
  <c r="D747" i="3"/>
  <c r="E747" i="3"/>
  <c r="F747" i="3"/>
  <c r="G747" i="3"/>
  <c r="H747" i="3"/>
  <c r="I747" i="3"/>
  <c r="K747" i="3"/>
  <c r="M747" i="3"/>
  <c r="O747" i="3"/>
  <c r="Q747" i="3"/>
  <c r="S747" i="3"/>
  <c r="U747" i="3"/>
  <c r="W747" i="3"/>
  <c r="Y747" i="3"/>
  <c r="AA747" i="3"/>
  <c r="AC747" i="3"/>
  <c r="AE747" i="3"/>
  <c r="AG747" i="3"/>
  <c r="AI747" i="3"/>
  <c r="AK747" i="3"/>
  <c r="AM747" i="3"/>
  <c r="AO747" i="3"/>
  <c r="AQ747" i="3"/>
  <c r="AS747" i="3"/>
  <c r="AU747" i="3"/>
  <c r="AW747" i="3"/>
  <c r="AY747" i="3"/>
  <c r="BA747" i="3"/>
  <c r="BC747" i="3"/>
  <c r="BE747" i="3"/>
  <c r="BG747" i="3"/>
  <c r="BI747" i="3"/>
  <c r="BK747" i="3"/>
  <c r="BM747" i="3"/>
  <c r="BO747" i="3"/>
  <c r="A748" i="3"/>
  <c r="B748" i="3"/>
  <c r="C748" i="3"/>
  <c r="D748" i="3"/>
  <c r="E748" i="3"/>
  <c r="F748" i="3"/>
  <c r="G748" i="3"/>
  <c r="H748" i="3"/>
  <c r="I748" i="3"/>
  <c r="K748" i="3"/>
  <c r="M748" i="3"/>
  <c r="O748" i="3"/>
  <c r="Q748" i="3"/>
  <c r="S748" i="3"/>
  <c r="U748" i="3"/>
  <c r="W748" i="3"/>
  <c r="Y748" i="3"/>
  <c r="AA748" i="3"/>
  <c r="AC748" i="3"/>
  <c r="AE748" i="3"/>
  <c r="AG748" i="3"/>
  <c r="AI748" i="3"/>
  <c r="AK748" i="3"/>
  <c r="AM748" i="3"/>
  <c r="AO748" i="3"/>
  <c r="AQ748" i="3"/>
  <c r="AS748" i="3"/>
  <c r="AU748" i="3"/>
  <c r="AW748" i="3"/>
  <c r="AY748" i="3"/>
  <c r="BA748" i="3"/>
  <c r="BC748" i="3"/>
  <c r="BE748" i="3"/>
  <c r="BG748" i="3"/>
  <c r="BI748" i="3"/>
  <c r="BK748" i="3"/>
  <c r="BM748" i="3"/>
  <c r="BO748" i="3"/>
  <c r="A749" i="3"/>
  <c r="B749" i="3"/>
  <c r="C749" i="3"/>
  <c r="D749" i="3"/>
  <c r="E749" i="3"/>
  <c r="F749" i="3"/>
  <c r="G749" i="3"/>
  <c r="H749" i="3"/>
  <c r="I749" i="3"/>
  <c r="K749" i="3"/>
  <c r="M749" i="3"/>
  <c r="O749" i="3"/>
  <c r="Q749" i="3"/>
  <c r="S749" i="3"/>
  <c r="U749" i="3"/>
  <c r="W749" i="3"/>
  <c r="Y749" i="3"/>
  <c r="AA749" i="3"/>
  <c r="AC749" i="3"/>
  <c r="AE749" i="3"/>
  <c r="AG749" i="3"/>
  <c r="AI749" i="3"/>
  <c r="AK749" i="3"/>
  <c r="AM749" i="3"/>
  <c r="AO749" i="3"/>
  <c r="AQ749" i="3"/>
  <c r="AS749" i="3"/>
  <c r="AU749" i="3"/>
  <c r="AW749" i="3"/>
  <c r="AY749" i="3"/>
  <c r="BA749" i="3"/>
  <c r="BC749" i="3"/>
  <c r="BE749" i="3"/>
  <c r="BG749" i="3"/>
  <c r="BI749" i="3"/>
  <c r="BK749" i="3"/>
  <c r="BM749" i="3"/>
  <c r="BO749" i="3"/>
  <c r="A750" i="3"/>
  <c r="B750" i="3"/>
  <c r="C750" i="3"/>
  <c r="D750" i="3"/>
  <c r="E750" i="3"/>
  <c r="F750" i="3"/>
  <c r="G750" i="3"/>
  <c r="H750" i="3"/>
  <c r="I750" i="3"/>
  <c r="K750" i="3"/>
  <c r="M750" i="3"/>
  <c r="O750" i="3"/>
  <c r="Q750" i="3"/>
  <c r="S750" i="3"/>
  <c r="U750" i="3"/>
  <c r="W750" i="3"/>
  <c r="Y750" i="3"/>
  <c r="AA750" i="3"/>
  <c r="AC750" i="3"/>
  <c r="AE750" i="3"/>
  <c r="AG750" i="3"/>
  <c r="AI750" i="3"/>
  <c r="AK750" i="3"/>
  <c r="AM750" i="3"/>
  <c r="AO750" i="3"/>
  <c r="AQ750" i="3"/>
  <c r="AS750" i="3"/>
  <c r="AU750" i="3"/>
  <c r="AW750" i="3"/>
  <c r="AY750" i="3"/>
  <c r="BA750" i="3"/>
  <c r="BC750" i="3"/>
  <c r="BE750" i="3"/>
  <c r="BG750" i="3"/>
  <c r="BI750" i="3"/>
  <c r="BK750" i="3"/>
  <c r="BM750" i="3"/>
  <c r="BO750" i="3"/>
  <c r="A751" i="3"/>
  <c r="B751" i="3"/>
  <c r="C751" i="3"/>
  <c r="D751" i="3"/>
  <c r="E751" i="3"/>
  <c r="F751" i="3"/>
  <c r="G751" i="3"/>
  <c r="H751" i="3"/>
  <c r="I751" i="3"/>
  <c r="K751" i="3"/>
  <c r="M751" i="3"/>
  <c r="O751" i="3"/>
  <c r="Q751" i="3"/>
  <c r="S751" i="3"/>
  <c r="U751" i="3"/>
  <c r="W751" i="3"/>
  <c r="Y751" i="3"/>
  <c r="AA751" i="3"/>
  <c r="AC751" i="3"/>
  <c r="AE751" i="3"/>
  <c r="AG751" i="3"/>
  <c r="AI751" i="3"/>
  <c r="AK751" i="3"/>
  <c r="AM751" i="3"/>
  <c r="AO751" i="3"/>
  <c r="AQ751" i="3"/>
  <c r="AS751" i="3"/>
  <c r="AU751" i="3"/>
  <c r="AW751" i="3"/>
  <c r="AY751" i="3"/>
  <c r="BA751" i="3"/>
  <c r="BC751" i="3"/>
  <c r="BE751" i="3"/>
  <c r="BG751" i="3"/>
  <c r="BI751" i="3"/>
  <c r="BK751" i="3"/>
  <c r="BM751" i="3"/>
  <c r="BO751" i="3"/>
  <c r="A752" i="3"/>
  <c r="B752" i="3"/>
  <c r="C752" i="3"/>
  <c r="D752" i="3"/>
  <c r="E752" i="3"/>
  <c r="F752" i="3"/>
  <c r="G752" i="3"/>
  <c r="H752" i="3"/>
  <c r="I752" i="3"/>
  <c r="K752" i="3"/>
  <c r="M752" i="3"/>
  <c r="O752" i="3"/>
  <c r="Q752" i="3"/>
  <c r="S752" i="3"/>
  <c r="U752" i="3"/>
  <c r="W752" i="3"/>
  <c r="Y752" i="3"/>
  <c r="AA752" i="3"/>
  <c r="AC752" i="3"/>
  <c r="AE752" i="3"/>
  <c r="AG752" i="3"/>
  <c r="AI752" i="3"/>
  <c r="AK752" i="3"/>
  <c r="AM752" i="3"/>
  <c r="AO752" i="3"/>
  <c r="AQ752" i="3"/>
  <c r="AS752" i="3"/>
  <c r="AU752" i="3"/>
  <c r="AW752" i="3"/>
  <c r="AY752" i="3"/>
  <c r="BA752" i="3"/>
  <c r="BC752" i="3"/>
  <c r="BE752" i="3"/>
  <c r="BG752" i="3"/>
  <c r="BI752" i="3"/>
  <c r="BK752" i="3"/>
  <c r="BM752" i="3"/>
  <c r="BO752" i="3"/>
  <c r="A753" i="3"/>
  <c r="B753" i="3"/>
  <c r="C753" i="3"/>
  <c r="D753" i="3"/>
  <c r="E753" i="3"/>
  <c r="F753" i="3"/>
  <c r="G753" i="3"/>
  <c r="H753" i="3"/>
  <c r="I753" i="3"/>
  <c r="K753" i="3"/>
  <c r="M753" i="3"/>
  <c r="O753" i="3"/>
  <c r="Q753" i="3"/>
  <c r="S753" i="3"/>
  <c r="U753" i="3"/>
  <c r="W753" i="3"/>
  <c r="Y753" i="3"/>
  <c r="AA753" i="3"/>
  <c r="AC753" i="3"/>
  <c r="AE753" i="3"/>
  <c r="AG753" i="3"/>
  <c r="AI753" i="3"/>
  <c r="AK753" i="3"/>
  <c r="AM753" i="3"/>
  <c r="AO753" i="3"/>
  <c r="AQ753" i="3"/>
  <c r="AS753" i="3"/>
  <c r="AU753" i="3"/>
  <c r="AW753" i="3"/>
  <c r="AY753" i="3"/>
  <c r="BA753" i="3"/>
  <c r="BC753" i="3"/>
  <c r="BE753" i="3"/>
  <c r="BG753" i="3"/>
  <c r="BI753" i="3"/>
  <c r="BK753" i="3"/>
  <c r="BM753" i="3"/>
  <c r="BO753" i="3"/>
  <c r="A754" i="3"/>
  <c r="B754" i="3"/>
  <c r="C754" i="3"/>
  <c r="D754" i="3"/>
  <c r="E754" i="3"/>
  <c r="F754" i="3"/>
  <c r="G754" i="3"/>
  <c r="H754" i="3"/>
  <c r="I754" i="3"/>
  <c r="K754" i="3"/>
  <c r="M754" i="3"/>
  <c r="O754" i="3"/>
  <c r="Q754" i="3"/>
  <c r="S754" i="3"/>
  <c r="U754" i="3"/>
  <c r="W754" i="3"/>
  <c r="Y754" i="3"/>
  <c r="AA754" i="3"/>
  <c r="AC754" i="3"/>
  <c r="AE754" i="3"/>
  <c r="AG754" i="3"/>
  <c r="AI754" i="3"/>
  <c r="AK754" i="3"/>
  <c r="AM754" i="3"/>
  <c r="AO754" i="3"/>
  <c r="AQ754" i="3"/>
  <c r="AS754" i="3"/>
  <c r="AU754" i="3"/>
  <c r="AW754" i="3"/>
  <c r="AY754" i="3"/>
  <c r="BA754" i="3"/>
  <c r="BC754" i="3"/>
  <c r="BE754" i="3"/>
  <c r="BG754" i="3"/>
  <c r="BI754" i="3"/>
  <c r="BK754" i="3"/>
  <c r="BM754" i="3"/>
  <c r="BO754" i="3"/>
  <c r="A755" i="3"/>
  <c r="B755" i="3"/>
  <c r="C755" i="3"/>
  <c r="D755" i="3"/>
  <c r="E755" i="3"/>
  <c r="F755" i="3"/>
  <c r="G755" i="3"/>
  <c r="H755" i="3"/>
  <c r="I755" i="3"/>
  <c r="K755" i="3"/>
  <c r="M755" i="3"/>
  <c r="O755" i="3"/>
  <c r="Q755" i="3"/>
  <c r="S755" i="3"/>
  <c r="U755" i="3"/>
  <c r="W755" i="3"/>
  <c r="Y755" i="3"/>
  <c r="AA755" i="3"/>
  <c r="AC755" i="3"/>
  <c r="AE755" i="3"/>
  <c r="AG755" i="3"/>
  <c r="AI755" i="3"/>
  <c r="AK755" i="3"/>
  <c r="AM755" i="3"/>
  <c r="AO755" i="3"/>
  <c r="AQ755" i="3"/>
  <c r="AS755" i="3"/>
  <c r="AU755" i="3"/>
  <c r="AW755" i="3"/>
  <c r="AY755" i="3"/>
  <c r="BA755" i="3"/>
  <c r="BC755" i="3"/>
  <c r="BE755" i="3"/>
  <c r="BG755" i="3"/>
  <c r="BI755" i="3"/>
  <c r="BK755" i="3"/>
  <c r="BM755" i="3"/>
  <c r="BO755" i="3"/>
  <c r="A756" i="3"/>
  <c r="B756" i="3"/>
  <c r="C756" i="3"/>
  <c r="D756" i="3"/>
  <c r="E756" i="3"/>
  <c r="F756" i="3"/>
  <c r="G756" i="3"/>
  <c r="H756" i="3"/>
  <c r="I756" i="3"/>
  <c r="K756" i="3"/>
  <c r="M756" i="3"/>
  <c r="O756" i="3"/>
  <c r="Q756" i="3"/>
  <c r="S756" i="3"/>
  <c r="U756" i="3"/>
  <c r="W756" i="3"/>
  <c r="Y756" i="3"/>
  <c r="AA756" i="3"/>
  <c r="AC756" i="3"/>
  <c r="AE756" i="3"/>
  <c r="AG756" i="3"/>
  <c r="AI756" i="3"/>
  <c r="AK756" i="3"/>
  <c r="AM756" i="3"/>
  <c r="AO756" i="3"/>
  <c r="AQ756" i="3"/>
  <c r="AS756" i="3"/>
  <c r="AU756" i="3"/>
  <c r="AW756" i="3"/>
  <c r="AY756" i="3"/>
  <c r="BA756" i="3"/>
  <c r="BC756" i="3"/>
  <c r="BE756" i="3"/>
  <c r="BG756" i="3"/>
  <c r="BI756" i="3"/>
  <c r="BK756" i="3"/>
  <c r="BM756" i="3"/>
  <c r="BO756" i="3"/>
  <c r="A757" i="3"/>
  <c r="B757" i="3"/>
  <c r="C757" i="3"/>
  <c r="D757" i="3"/>
  <c r="E757" i="3"/>
  <c r="F757" i="3"/>
  <c r="G757" i="3"/>
  <c r="H757" i="3"/>
  <c r="I757" i="3"/>
  <c r="K757" i="3"/>
  <c r="M757" i="3"/>
  <c r="O757" i="3"/>
  <c r="Q757" i="3"/>
  <c r="S757" i="3"/>
  <c r="U757" i="3"/>
  <c r="W757" i="3"/>
  <c r="Y757" i="3"/>
  <c r="AA757" i="3"/>
  <c r="AC757" i="3"/>
  <c r="AE757" i="3"/>
  <c r="AG757" i="3"/>
  <c r="AI757" i="3"/>
  <c r="AK757" i="3"/>
  <c r="AM757" i="3"/>
  <c r="AO757" i="3"/>
  <c r="AQ757" i="3"/>
  <c r="AS757" i="3"/>
  <c r="AU757" i="3"/>
  <c r="AW757" i="3"/>
  <c r="AY757" i="3"/>
  <c r="BA757" i="3"/>
  <c r="BC757" i="3"/>
  <c r="BE757" i="3"/>
  <c r="BG757" i="3"/>
  <c r="BI757" i="3"/>
  <c r="BK757" i="3"/>
  <c r="BM757" i="3"/>
  <c r="BO757" i="3"/>
  <c r="A758" i="3"/>
  <c r="B758" i="3"/>
  <c r="C758" i="3"/>
  <c r="D758" i="3"/>
  <c r="E758" i="3"/>
  <c r="F758" i="3"/>
  <c r="G758" i="3"/>
  <c r="H758" i="3"/>
  <c r="I758" i="3"/>
  <c r="K758" i="3"/>
  <c r="M758" i="3"/>
  <c r="O758" i="3"/>
  <c r="Q758" i="3"/>
  <c r="S758" i="3"/>
  <c r="U758" i="3"/>
  <c r="W758" i="3"/>
  <c r="Y758" i="3"/>
  <c r="AA758" i="3"/>
  <c r="AC758" i="3"/>
  <c r="AE758" i="3"/>
  <c r="AG758" i="3"/>
  <c r="AI758" i="3"/>
  <c r="AK758" i="3"/>
  <c r="AM758" i="3"/>
  <c r="AO758" i="3"/>
  <c r="AQ758" i="3"/>
  <c r="AS758" i="3"/>
  <c r="AU758" i="3"/>
  <c r="AW758" i="3"/>
  <c r="AY758" i="3"/>
  <c r="BA758" i="3"/>
  <c r="BC758" i="3"/>
  <c r="BE758" i="3"/>
  <c r="BG758" i="3"/>
  <c r="BI758" i="3"/>
  <c r="BK758" i="3"/>
  <c r="BM758" i="3"/>
  <c r="BO758" i="3"/>
  <c r="A759" i="3"/>
  <c r="B759" i="3"/>
  <c r="C759" i="3"/>
  <c r="D759" i="3"/>
  <c r="E759" i="3"/>
  <c r="F759" i="3"/>
  <c r="G759" i="3"/>
  <c r="H759" i="3"/>
  <c r="I759" i="3"/>
  <c r="K759" i="3"/>
  <c r="M759" i="3"/>
  <c r="O759" i="3"/>
  <c r="Q759" i="3"/>
  <c r="S759" i="3"/>
  <c r="U759" i="3"/>
  <c r="W759" i="3"/>
  <c r="Y759" i="3"/>
  <c r="AA759" i="3"/>
  <c r="AC759" i="3"/>
  <c r="AE759" i="3"/>
  <c r="AG759" i="3"/>
  <c r="AI759" i="3"/>
  <c r="AK759" i="3"/>
  <c r="AM759" i="3"/>
  <c r="AO759" i="3"/>
  <c r="AQ759" i="3"/>
  <c r="AS759" i="3"/>
  <c r="AU759" i="3"/>
  <c r="AW759" i="3"/>
  <c r="AY759" i="3"/>
  <c r="BA759" i="3"/>
  <c r="BC759" i="3"/>
  <c r="BE759" i="3"/>
  <c r="BG759" i="3"/>
  <c r="BI759" i="3"/>
  <c r="BK759" i="3"/>
  <c r="BM759" i="3"/>
  <c r="BO759" i="3"/>
  <c r="A760" i="3"/>
  <c r="B760" i="3"/>
  <c r="C760" i="3"/>
  <c r="D760" i="3"/>
  <c r="E760" i="3"/>
  <c r="F760" i="3"/>
  <c r="G760" i="3"/>
  <c r="H760" i="3"/>
  <c r="I760" i="3"/>
  <c r="K760" i="3"/>
  <c r="M760" i="3"/>
  <c r="O760" i="3"/>
  <c r="Q760" i="3"/>
  <c r="S760" i="3"/>
  <c r="U760" i="3"/>
  <c r="W760" i="3"/>
  <c r="Y760" i="3"/>
  <c r="AA760" i="3"/>
  <c r="AC760" i="3"/>
  <c r="AE760" i="3"/>
  <c r="AG760" i="3"/>
  <c r="AI760" i="3"/>
  <c r="AK760" i="3"/>
  <c r="AM760" i="3"/>
  <c r="AO760" i="3"/>
  <c r="AQ760" i="3"/>
  <c r="AS760" i="3"/>
  <c r="AU760" i="3"/>
  <c r="AW760" i="3"/>
  <c r="AY760" i="3"/>
  <c r="BA760" i="3"/>
  <c r="BC760" i="3"/>
  <c r="BE760" i="3"/>
  <c r="BG760" i="3"/>
  <c r="BI760" i="3"/>
  <c r="BK760" i="3"/>
  <c r="BM760" i="3"/>
  <c r="BO760" i="3"/>
  <c r="A761" i="3"/>
  <c r="B761" i="3"/>
  <c r="C761" i="3"/>
  <c r="D761" i="3"/>
  <c r="E761" i="3"/>
  <c r="F761" i="3"/>
  <c r="G761" i="3"/>
  <c r="H761" i="3"/>
  <c r="I761" i="3"/>
  <c r="K761" i="3"/>
  <c r="M761" i="3"/>
  <c r="O761" i="3"/>
  <c r="Q761" i="3"/>
  <c r="S761" i="3"/>
  <c r="U761" i="3"/>
  <c r="W761" i="3"/>
  <c r="Y761" i="3"/>
  <c r="AA761" i="3"/>
  <c r="AC761" i="3"/>
  <c r="AE761" i="3"/>
  <c r="AG761" i="3"/>
  <c r="AI761" i="3"/>
  <c r="AK761" i="3"/>
  <c r="AM761" i="3"/>
  <c r="AO761" i="3"/>
  <c r="AQ761" i="3"/>
  <c r="AS761" i="3"/>
  <c r="AU761" i="3"/>
  <c r="AW761" i="3"/>
  <c r="AY761" i="3"/>
  <c r="BA761" i="3"/>
  <c r="BC761" i="3"/>
  <c r="BE761" i="3"/>
  <c r="BG761" i="3"/>
  <c r="BI761" i="3"/>
  <c r="BK761" i="3"/>
  <c r="BM761" i="3"/>
  <c r="BO761" i="3"/>
  <c r="A762" i="3"/>
  <c r="B762" i="3"/>
  <c r="C762" i="3"/>
  <c r="D762" i="3"/>
  <c r="E762" i="3"/>
  <c r="F762" i="3"/>
  <c r="G762" i="3"/>
  <c r="H762" i="3"/>
  <c r="I762" i="3"/>
  <c r="K762" i="3"/>
  <c r="M762" i="3"/>
  <c r="O762" i="3"/>
  <c r="Q762" i="3"/>
  <c r="S762" i="3"/>
  <c r="U762" i="3"/>
  <c r="W762" i="3"/>
  <c r="Y762" i="3"/>
  <c r="AA762" i="3"/>
  <c r="AC762" i="3"/>
  <c r="AE762" i="3"/>
  <c r="AG762" i="3"/>
  <c r="AI762" i="3"/>
  <c r="AK762" i="3"/>
  <c r="AM762" i="3"/>
  <c r="AO762" i="3"/>
  <c r="AQ762" i="3"/>
  <c r="AS762" i="3"/>
  <c r="AU762" i="3"/>
  <c r="AW762" i="3"/>
  <c r="AY762" i="3"/>
  <c r="BA762" i="3"/>
  <c r="BC762" i="3"/>
  <c r="BE762" i="3"/>
  <c r="BG762" i="3"/>
  <c r="BI762" i="3"/>
  <c r="BK762" i="3"/>
  <c r="BM762" i="3"/>
  <c r="BO762" i="3"/>
  <c r="A763" i="3"/>
  <c r="B763" i="3"/>
  <c r="C763" i="3"/>
  <c r="D763" i="3"/>
  <c r="E763" i="3"/>
  <c r="F763" i="3"/>
  <c r="G763" i="3"/>
  <c r="H763" i="3"/>
  <c r="I763" i="3"/>
  <c r="K763" i="3"/>
  <c r="M763" i="3"/>
  <c r="O763" i="3"/>
  <c r="Q763" i="3"/>
  <c r="S763" i="3"/>
  <c r="U763" i="3"/>
  <c r="W763" i="3"/>
  <c r="Y763" i="3"/>
  <c r="AA763" i="3"/>
  <c r="AC763" i="3"/>
  <c r="AE763" i="3"/>
  <c r="AG763" i="3"/>
  <c r="AI763" i="3"/>
  <c r="AK763" i="3"/>
  <c r="AM763" i="3"/>
  <c r="AO763" i="3"/>
  <c r="AQ763" i="3"/>
  <c r="AS763" i="3"/>
  <c r="AU763" i="3"/>
  <c r="AW763" i="3"/>
  <c r="AY763" i="3"/>
  <c r="BA763" i="3"/>
  <c r="BC763" i="3"/>
  <c r="BE763" i="3"/>
  <c r="BG763" i="3"/>
  <c r="BI763" i="3"/>
  <c r="BK763" i="3"/>
  <c r="BM763" i="3"/>
  <c r="BO763" i="3"/>
  <c r="A764" i="3"/>
  <c r="B764" i="3"/>
  <c r="C764" i="3"/>
  <c r="D764" i="3"/>
  <c r="E764" i="3"/>
  <c r="F764" i="3"/>
  <c r="G764" i="3"/>
  <c r="H764" i="3"/>
  <c r="I764" i="3"/>
  <c r="K764" i="3"/>
  <c r="M764" i="3"/>
  <c r="O764" i="3"/>
  <c r="Q764" i="3"/>
  <c r="S764" i="3"/>
  <c r="U764" i="3"/>
  <c r="W764" i="3"/>
  <c r="Y764" i="3"/>
  <c r="AA764" i="3"/>
  <c r="AC764" i="3"/>
  <c r="AE764" i="3"/>
  <c r="AG764" i="3"/>
  <c r="AI764" i="3"/>
  <c r="AK764" i="3"/>
  <c r="AM764" i="3"/>
  <c r="AO764" i="3"/>
  <c r="AQ764" i="3"/>
  <c r="AS764" i="3"/>
  <c r="AU764" i="3"/>
  <c r="AW764" i="3"/>
  <c r="AY764" i="3"/>
  <c r="BA764" i="3"/>
  <c r="BC764" i="3"/>
  <c r="BE764" i="3"/>
  <c r="BG764" i="3"/>
  <c r="BI764" i="3"/>
  <c r="BK764" i="3"/>
  <c r="BM764" i="3"/>
  <c r="BO764" i="3"/>
  <c r="A765" i="3"/>
  <c r="B765" i="3"/>
  <c r="C765" i="3"/>
  <c r="D765" i="3"/>
  <c r="E765" i="3"/>
  <c r="F765" i="3"/>
  <c r="G765" i="3"/>
  <c r="H765" i="3"/>
  <c r="I765" i="3"/>
  <c r="K765" i="3"/>
  <c r="M765" i="3"/>
  <c r="O765" i="3"/>
  <c r="Q765" i="3"/>
  <c r="S765" i="3"/>
  <c r="U765" i="3"/>
  <c r="W765" i="3"/>
  <c r="Y765" i="3"/>
  <c r="AA765" i="3"/>
  <c r="AC765" i="3"/>
  <c r="AE765" i="3"/>
  <c r="AG765" i="3"/>
  <c r="AI765" i="3"/>
  <c r="AK765" i="3"/>
  <c r="AM765" i="3"/>
  <c r="AO765" i="3"/>
  <c r="AQ765" i="3"/>
  <c r="AS765" i="3"/>
  <c r="AU765" i="3"/>
  <c r="AW765" i="3"/>
  <c r="AY765" i="3"/>
  <c r="BA765" i="3"/>
  <c r="BC765" i="3"/>
  <c r="BE765" i="3"/>
  <c r="BG765" i="3"/>
  <c r="BI765" i="3"/>
  <c r="BK765" i="3"/>
  <c r="BM765" i="3"/>
  <c r="BO765" i="3"/>
  <c r="A766" i="3"/>
  <c r="B766" i="3"/>
  <c r="C766" i="3"/>
  <c r="D766" i="3"/>
  <c r="E766" i="3"/>
  <c r="F766" i="3"/>
  <c r="G766" i="3"/>
  <c r="H766" i="3"/>
  <c r="I766" i="3"/>
  <c r="K766" i="3"/>
  <c r="M766" i="3"/>
  <c r="O766" i="3"/>
  <c r="Q766" i="3"/>
  <c r="S766" i="3"/>
  <c r="U766" i="3"/>
  <c r="W766" i="3"/>
  <c r="Y766" i="3"/>
  <c r="AA766" i="3"/>
  <c r="AC766" i="3"/>
  <c r="AE766" i="3"/>
  <c r="AG766" i="3"/>
  <c r="AI766" i="3"/>
  <c r="AK766" i="3"/>
  <c r="AM766" i="3"/>
  <c r="AO766" i="3"/>
  <c r="AQ766" i="3"/>
  <c r="AS766" i="3"/>
  <c r="AU766" i="3"/>
  <c r="AW766" i="3"/>
  <c r="AY766" i="3"/>
  <c r="BA766" i="3"/>
  <c r="BC766" i="3"/>
  <c r="BE766" i="3"/>
  <c r="BG766" i="3"/>
  <c r="BI766" i="3"/>
  <c r="BK766" i="3"/>
  <c r="BM766" i="3"/>
  <c r="BO766" i="3"/>
  <c r="A767" i="3"/>
  <c r="B767" i="3"/>
  <c r="C767" i="3"/>
  <c r="D767" i="3"/>
  <c r="E767" i="3"/>
  <c r="F767" i="3"/>
  <c r="G767" i="3"/>
  <c r="H767" i="3"/>
  <c r="I767" i="3"/>
  <c r="K767" i="3"/>
  <c r="M767" i="3"/>
  <c r="O767" i="3"/>
  <c r="Q767" i="3"/>
  <c r="S767" i="3"/>
  <c r="U767" i="3"/>
  <c r="W767" i="3"/>
  <c r="Y767" i="3"/>
  <c r="AA767" i="3"/>
  <c r="AC767" i="3"/>
  <c r="AE767" i="3"/>
  <c r="AG767" i="3"/>
  <c r="AI767" i="3"/>
  <c r="AK767" i="3"/>
  <c r="AM767" i="3"/>
  <c r="AO767" i="3"/>
  <c r="AQ767" i="3"/>
  <c r="AS767" i="3"/>
  <c r="AU767" i="3"/>
  <c r="AW767" i="3"/>
  <c r="AY767" i="3"/>
  <c r="BA767" i="3"/>
  <c r="BC767" i="3"/>
  <c r="BE767" i="3"/>
  <c r="BG767" i="3"/>
  <c r="BI767" i="3"/>
  <c r="BK767" i="3"/>
  <c r="BM767" i="3"/>
  <c r="BO767" i="3"/>
  <c r="A768" i="3"/>
  <c r="B768" i="3"/>
  <c r="C768" i="3"/>
  <c r="D768" i="3"/>
  <c r="E768" i="3"/>
  <c r="F768" i="3"/>
  <c r="G768" i="3"/>
  <c r="H768" i="3"/>
  <c r="I768" i="3"/>
  <c r="K768" i="3"/>
  <c r="M768" i="3"/>
  <c r="O768" i="3"/>
  <c r="Q768" i="3"/>
  <c r="S768" i="3"/>
  <c r="U768" i="3"/>
  <c r="W768" i="3"/>
  <c r="Y768" i="3"/>
  <c r="AA768" i="3"/>
  <c r="AC768" i="3"/>
  <c r="AE768" i="3"/>
  <c r="AG768" i="3"/>
  <c r="AI768" i="3"/>
  <c r="AK768" i="3"/>
  <c r="AM768" i="3"/>
  <c r="AO768" i="3"/>
  <c r="AQ768" i="3"/>
  <c r="AS768" i="3"/>
  <c r="AU768" i="3"/>
  <c r="AW768" i="3"/>
  <c r="AY768" i="3"/>
  <c r="BA768" i="3"/>
  <c r="BC768" i="3"/>
  <c r="BE768" i="3"/>
  <c r="BG768" i="3"/>
  <c r="BI768" i="3"/>
  <c r="BK768" i="3"/>
  <c r="BM768" i="3"/>
  <c r="BO768" i="3"/>
  <c r="A769" i="3"/>
  <c r="B769" i="3"/>
  <c r="C769" i="3"/>
  <c r="D769" i="3"/>
  <c r="E769" i="3"/>
  <c r="F769" i="3"/>
  <c r="G769" i="3"/>
  <c r="H769" i="3"/>
  <c r="I769" i="3"/>
  <c r="K769" i="3"/>
  <c r="M769" i="3"/>
  <c r="O769" i="3"/>
  <c r="Q769" i="3"/>
  <c r="S769" i="3"/>
  <c r="U769" i="3"/>
  <c r="W769" i="3"/>
  <c r="Y769" i="3"/>
  <c r="AA769" i="3"/>
  <c r="AC769" i="3"/>
  <c r="AE769" i="3"/>
  <c r="AG769" i="3"/>
  <c r="AI769" i="3"/>
  <c r="AK769" i="3"/>
  <c r="AM769" i="3"/>
  <c r="AO769" i="3"/>
  <c r="AQ769" i="3"/>
  <c r="AS769" i="3"/>
  <c r="AU769" i="3"/>
  <c r="AW769" i="3"/>
  <c r="AY769" i="3"/>
  <c r="BA769" i="3"/>
  <c r="BC769" i="3"/>
  <c r="BE769" i="3"/>
  <c r="BG769" i="3"/>
  <c r="BI769" i="3"/>
  <c r="BK769" i="3"/>
  <c r="BM769" i="3"/>
  <c r="BO769" i="3"/>
  <c r="A770" i="3"/>
  <c r="B770" i="3"/>
  <c r="C770" i="3"/>
  <c r="D770" i="3"/>
  <c r="E770" i="3"/>
  <c r="F770" i="3"/>
  <c r="G770" i="3"/>
  <c r="H770" i="3"/>
  <c r="I770" i="3"/>
  <c r="K770" i="3"/>
  <c r="M770" i="3"/>
  <c r="O770" i="3"/>
  <c r="Q770" i="3"/>
  <c r="S770" i="3"/>
  <c r="U770" i="3"/>
  <c r="W770" i="3"/>
  <c r="Y770" i="3"/>
  <c r="AA770" i="3"/>
  <c r="AC770" i="3"/>
  <c r="AE770" i="3"/>
  <c r="AG770" i="3"/>
  <c r="AI770" i="3"/>
  <c r="AK770" i="3"/>
  <c r="AM770" i="3"/>
  <c r="AO770" i="3"/>
  <c r="AQ770" i="3"/>
  <c r="AS770" i="3"/>
  <c r="AU770" i="3"/>
  <c r="AW770" i="3"/>
  <c r="AY770" i="3"/>
  <c r="BA770" i="3"/>
  <c r="BC770" i="3"/>
  <c r="BE770" i="3"/>
  <c r="BG770" i="3"/>
  <c r="BI770" i="3"/>
  <c r="BK770" i="3"/>
  <c r="BM770" i="3"/>
  <c r="BO770" i="3"/>
  <c r="A771" i="3"/>
  <c r="B771" i="3"/>
  <c r="C771" i="3"/>
  <c r="D771" i="3"/>
  <c r="E771" i="3"/>
  <c r="F771" i="3"/>
  <c r="G771" i="3"/>
  <c r="H771" i="3"/>
  <c r="I771" i="3"/>
  <c r="K771" i="3"/>
  <c r="M771" i="3"/>
  <c r="O771" i="3"/>
  <c r="Q771" i="3"/>
  <c r="S771" i="3"/>
  <c r="U771" i="3"/>
  <c r="W771" i="3"/>
  <c r="Y771" i="3"/>
  <c r="AA771" i="3"/>
  <c r="AC771" i="3"/>
  <c r="AE771" i="3"/>
  <c r="AG771" i="3"/>
  <c r="AI771" i="3"/>
  <c r="AK771" i="3"/>
  <c r="AM771" i="3"/>
  <c r="AO771" i="3"/>
  <c r="AQ771" i="3"/>
  <c r="AS771" i="3"/>
  <c r="AU771" i="3"/>
  <c r="AW771" i="3"/>
  <c r="AY771" i="3"/>
  <c r="BA771" i="3"/>
  <c r="BC771" i="3"/>
  <c r="BE771" i="3"/>
  <c r="BG771" i="3"/>
  <c r="BI771" i="3"/>
  <c r="BK771" i="3"/>
  <c r="BM771" i="3"/>
  <c r="BO771" i="3"/>
  <c r="A772" i="3"/>
  <c r="B772" i="3"/>
  <c r="C772" i="3"/>
  <c r="D772" i="3"/>
  <c r="E772" i="3"/>
  <c r="F772" i="3"/>
  <c r="G772" i="3"/>
  <c r="H772" i="3"/>
  <c r="I772" i="3"/>
  <c r="K772" i="3"/>
  <c r="M772" i="3"/>
  <c r="O772" i="3"/>
  <c r="Q772" i="3"/>
  <c r="S772" i="3"/>
  <c r="U772" i="3"/>
  <c r="W772" i="3"/>
  <c r="Y772" i="3"/>
  <c r="AA772" i="3"/>
  <c r="AC772" i="3"/>
  <c r="AE772" i="3"/>
  <c r="AG772" i="3"/>
  <c r="AI772" i="3"/>
  <c r="AK772" i="3"/>
  <c r="AM772" i="3"/>
  <c r="AO772" i="3"/>
  <c r="AQ772" i="3"/>
  <c r="AS772" i="3"/>
  <c r="AU772" i="3"/>
  <c r="AW772" i="3"/>
  <c r="AY772" i="3"/>
  <c r="BA772" i="3"/>
  <c r="BC772" i="3"/>
  <c r="BE772" i="3"/>
  <c r="BG772" i="3"/>
  <c r="BI772" i="3"/>
  <c r="BK772" i="3"/>
  <c r="BM772" i="3"/>
  <c r="BO772" i="3"/>
  <c r="A773" i="3"/>
  <c r="B773" i="3"/>
  <c r="C773" i="3"/>
  <c r="D773" i="3"/>
  <c r="E773" i="3"/>
  <c r="F773" i="3"/>
  <c r="G773" i="3"/>
  <c r="H773" i="3"/>
  <c r="I773" i="3"/>
  <c r="K773" i="3"/>
  <c r="M773" i="3"/>
  <c r="O773" i="3"/>
  <c r="Q773" i="3"/>
  <c r="S773" i="3"/>
  <c r="U773" i="3"/>
  <c r="W773" i="3"/>
  <c r="Y773" i="3"/>
  <c r="AA773" i="3"/>
  <c r="AC773" i="3"/>
  <c r="AE773" i="3"/>
  <c r="AG773" i="3"/>
  <c r="AI773" i="3"/>
  <c r="AK773" i="3"/>
  <c r="AM773" i="3"/>
  <c r="AO773" i="3"/>
  <c r="AQ773" i="3"/>
  <c r="AS773" i="3"/>
  <c r="AU773" i="3"/>
  <c r="AW773" i="3"/>
  <c r="AY773" i="3"/>
  <c r="BA773" i="3"/>
  <c r="BC773" i="3"/>
  <c r="BE773" i="3"/>
  <c r="BG773" i="3"/>
  <c r="BI773" i="3"/>
  <c r="BK773" i="3"/>
  <c r="BM773" i="3"/>
  <c r="BO773" i="3"/>
  <c r="A774" i="3"/>
  <c r="B774" i="3"/>
  <c r="C774" i="3"/>
  <c r="D774" i="3"/>
  <c r="E774" i="3"/>
  <c r="F774" i="3"/>
  <c r="G774" i="3"/>
  <c r="H774" i="3"/>
  <c r="I774" i="3"/>
  <c r="K774" i="3"/>
  <c r="M774" i="3"/>
  <c r="O774" i="3"/>
  <c r="Q774" i="3"/>
  <c r="S774" i="3"/>
  <c r="U774" i="3"/>
  <c r="W774" i="3"/>
  <c r="Y774" i="3"/>
  <c r="AA774" i="3"/>
  <c r="AC774" i="3"/>
  <c r="AE774" i="3"/>
  <c r="AG774" i="3"/>
  <c r="AI774" i="3"/>
  <c r="AK774" i="3"/>
  <c r="AM774" i="3"/>
  <c r="AO774" i="3"/>
  <c r="AQ774" i="3"/>
  <c r="AS774" i="3"/>
  <c r="AU774" i="3"/>
  <c r="AW774" i="3"/>
  <c r="AY774" i="3"/>
  <c r="BA774" i="3"/>
  <c r="BC774" i="3"/>
  <c r="BE774" i="3"/>
  <c r="BG774" i="3"/>
  <c r="BI774" i="3"/>
  <c r="BK774" i="3"/>
  <c r="BM774" i="3"/>
  <c r="BO774" i="3"/>
  <c r="A775" i="3"/>
  <c r="B775" i="3"/>
  <c r="C775" i="3"/>
  <c r="D775" i="3"/>
  <c r="E775" i="3"/>
  <c r="F775" i="3"/>
  <c r="G775" i="3"/>
  <c r="H775" i="3"/>
  <c r="I775" i="3"/>
  <c r="K775" i="3"/>
  <c r="M775" i="3"/>
  <c r="O775" i="3"/>
  <c r="Q775" i="3"/>
  <c r="S775" i="3"/>
  <c r="U775" i="3"/>
  <c r="W775" i="3"/>
  <c r="Y775" i="3"/>
  <c r="AA775" i="3"/>
  <c r="AC775" i="3"/>
  <c r="AE775" i="3"/>
  <c r="AG775" i="3"/>
  <c r="AI775" i="3"/>
  <c r="AK775" i="3"/>
  <c r="AM775" i="3"/>
  <c r="AO775" i="3"/>
  <c r="AQ775" i="3"/>
  <c r="AS775" i="3"/>
  <c r="AU775" i="3"/>
  <c r="AW775" i="3"/>
  <c r="AY775" i="3"/>
  <c r="BA775" i="3"/>
  <c r="BC775" i="3"/>
  <c r="BE775" i="3"/>
  <c r="BG775" i="3"/>
  <c r="BI775" i="3"/>
  <c r="BK775" i="3"/>
  <c r="BM775" i="3"/>
  <c r="BO775" i="3"/>
  <c r="A776" i="3"/>
  <c r="B776" i="3"/>
  <c r="C776" i="3"/>
  <c r="D776" i="3"/>
  <c r="E776" i="3"/>
  <c r="F776" i="3"/>
  <c r="G776" i="3"/>
  <c r="H776" i="3"/>
  <c r="I776" i="3"/>
  <c r="K776" i="3"/>
  <c r="M776" i="3"/>
  <c r="O776" i="3"/>
  <c r="Q776" i="3"/>
  <c r="S776" i="3"/>
  <c r="U776" i="3"/>
  <c r="W776" i="3"/>
  <c r="Y776" i="3"/>
  <c r="AA776" i="3"/>
  <c r="AC776" i="3"/>
  <c r="AE776" i="3"/>
  <c r="AG776" i="3"/>
  <c r="AI776" i="3"/>
  <c r="AK776" i="3"/>
  <c r="AM776" i="3"/>
  <c r="AO776" i="3"/>
  <c r="AQ776" i="3"/>
  <c r="AS776" i="3"/>
  <c r="AU776" i="3"/>
  <c r="AW776" i="3"/>
  <c r="AY776" i="3"/>
  <c r="BA776" i="3"/>
  <c r="BC776" i="3"/>
  <c r="BE776" i="3"/>
  <c r="BG776" i="3"/>
  <c r="BI776" i="3"/>
  <c r="BK776" i="3"/>
  <c r="BM776" i="3"/>
  <c r="BO776" i="3"/>
  <c r="A777" i="3"/>
  <c r="B777" i="3"/>
  <c r="C777" i="3"/>
  <c r="D777" i="3"/>
  <c r="E777" i="3"/>
  <c r="F777" i="3"/>
  <c r="G777" i="3"/>
  <c r="H777" i="3"/>
  <c r="I777" i="3"/>
  <c r="K777" i="3"/>
  <c r="M777" i="3"/>
  <c r="O777" i="3"/>
  <c r="Q777" i="3"/>
  <c r="S777" i="3"/>
  <c r="U777" i="3"/>
  <c r="W777" i="3"/>
  <c r="Y777" i="3"/>
  <c r="AA777" i="3"/>
  <c r="AC777" i="3"/>
  <c r="AE777" i="3"/>
  <c r="AG777" i="3"/>
  <c r="AI777" i="3"/>
  <c r="AK777" i="3"/>
  <c r="AM777" i="3"/>
  <c r="AO777" i="3"/>
  <c r="AQ777" i="3"/>
  <c r="AS777" i="3"/>
  <c r="AU777" i="3"/>
  <c r="AW777" i="3"/>
  <c r="AY777" i="3"/>
  <c r="BA777" i="3"/>
  <c r="BC777" i="3"/>
  <c r="BE777" i="3"/>
  <c r="BG777" i="3"/>
  <c r="BI777" i="3"/>
  <c r="BK777" i="3"/>
  <c r="BM777" i="3"/>
  <c r="BO777" i="3"/>
  <c r="A778" i="3"/>
  <c r="B778" i="3"/>
  <c r="C778" i="3"/>
  <c r="D778" i="3"/>
  <c r="E778" i="3"/>
  <c r="F778" i="3"/>
  <c r="G778" i="3"/>
  <c r="H778" i="3"/>
  <c r="I778" i="3"/>
  <c r="K778" i="3"/>
  <c r="M778" i="3"/>
  <c r="O778" i="3"/>
  <c r="Q778" i="3"/>
  <c r="S778" i="3"/>
  <c r="U778" i="3"/>
  <c r="W778" i="3"/>
  <c r="Y778" i="3"/>
  <c r="AA778" i="3"/>
  <c r="AC778" i="3"/>
  <c r="AE778" i="3"/>
  <c r="AG778" i="3"/>
  <c r="AI778" i="3"/>
  <c r="AK778" i="3"/>
  <c r="AM778" i="3"/>
  <c r="AO778" i="3"/>
  <c r="AQ778" i="3"/>
  <c r="AS778" i="3"/>
  <c r="AU778" i="3"/>
  <c r="AW778" i="3"/>
  <c r="AY778" i="3"/>
  <c r="BA778" i="3"/>
  <c r="BC778" i="3"/>
  <c r="BE778" i="3"/>
  <c r="BG778" i="3"/>
  <c r="BI778" i="3"/>
  <c r="BK778" i="3"/>
  <c r="BM778" i="3"/>
  <c r="BO778" i="3"/>
  <c r="A779" i="3"/>
  <c r="B779" i="3"/>
  <c r="C779" i="3"/>
  <c r="D779" i="3"/>
  <c r="E779" i="3"/>
  <c r="F779" i="3"/>
  <c r="G779" i="3"/>
  <c r="H779" i="3"/>
  <c r="I779" i="3"/>
  <c r="K779" i="3"/>
  <c r="M779" i="3"/>
  <c r="O779" i="3"/>
  <c r="Q779" i="3"/>
  <c r="S779" i="3"/>
  <c r="U779" i="3"/>
  <c r="W779" i="3"/>
  <c r="Y779" i="3"/>
  <c r="AA779" i="3"/>
  <c r="AC779" i="3"/>
  <c r="AE779" i="3"/>
  <c r="AG779" i="3"/>
  <c r="AI779" i="3"/>
  <c r="AK779" i="3"/>
  <c r="AM779" i="3"/>
  <c r="AO779" i="3"/>
  <c r="AQ779" i="3"/>
  <c r="AS779" i="3"/>
  <c r="AU779" i="3"/>
  <c r="AW779" i="3"/>
  <c r="AY779" i="3"/>
  <c r="BA779" i="3"/>
  <c r="BC779" i="3"/>
  <c r="BE779" i="3"/>
  <c r="BG779" i="3"/>
  <c r="BI779" i="3"/>
  <c r="BK779" i="3"/>
  <c r="BM779" i="3"/>
  <c r="BO779" i="3"/>
  <c r="A780" i="3"/>
  <c r="B780" i="3"/>
  <c r="C780" i="3"/>
  <c r="D780" i="3"/>
  <c r="E780" i="3"/>
  <c r="F780" i="3"/>
  <c r="G780" i="3"/>
  <c r="H780" i="3"/>
  <c r="I780" i="3"/>
  <c r="K780" i="3"/>
  <c r="M780" i="3"/>
  <c r="O780" i="3"/>
  <c r="Q780" i="3"/>
  <c r="S780" i="3"/>
  <c r="U780" i="3"/>
  <c r="W780" i="3"/>
  <c r="Y780" i="3"/>
  <c r="AA780" i="3"/>
  <c r="AC780" i="3"/>
  <c r="AE780" i="3"/>
  <c r="AG780" i="3"/>
  <c r="AI780" i="3"/>
  <c r="AK780" i="3"/>
  <c r="AM780" i="3"/>
  <c r="AO780" i="3"/>
  <c r="AQ780" i="3"/>
  <c r="AS780" i="3"/>
  <c r="AU780" i="3"/>
  <c r="AW780" i="3"/>
  <c r="AY780" i="3"/>
  <c r="BA780" i="3"/>
  <c r="BC780" i="3"/>
  <c r="BE780" i="3"/>
  <c r="BG780" i="3"/>
  <c r="BI780" i="3"/>
  <c r="BK780" i="3"/>
  <c r="BM780" i="3"/>
  <c r="BO780" i="3"/>
  <c r="A781" i="3"/>
  <c r="B781" i="3"/>
  <c r="C781" i="3"/>
  <c r="D781" i="3"/>
  <c r="E781" i="3"/>
  <c r="F781" i="3"/>
  <c r="G781" i="3"/>
  <c r="H781" i="3"/>
  <c r="I781" i="3"/>
  <c r="K781" i="3"/>
  <c r="M781" i="3"/>
  <c r="O781" i="3"/>
  <c r="Q781" i="3"/>
  <c r="S781" i="3"/>
  <c r="U781" i="3"/>
  <c r="W781" i="3"/>
  <c r="Y781" i="3"/>
  <c r="AA781" i="3"/>
  <c r="AC781" i="3"/>
  <c r="AE781" i="3"/>
  <c r="AG781" i="3"/>
  <c r="AI781" i="3"/>
  <c r="AK781" i="3"/>
  <c r="AM781" i="3"/>
  <c r="AO781" i="3"/>
  <c r="AQ781" i="3"/>
  <c r="AS781" i="3"/>
  <c r="AU781" i="3"/>
  <c r="AW781" i="3"/>
  <c r="AY781" i="3"/>
  <c r="BA781" i="3"/>
  <c r="BC781" i="3"/>
  <c r="BE781" i="3"/>
  <c r="BG781" i="3"/>
  <c r="BI781" i="3"/>
  <c r="BK781" i="3"/>
  <c r="BM781" i="3"/>
  <c r="BO781" i="3"/>
  <c r="A782" i="3"/>
  <c r="B782" i="3"/>
  <c r="C782" i="3"/>
  <c r="D782" i="3"/>
  <c r="E782" i="3"/>
  <c r="F782" i="3"/>
  <c r="G782" i="3"/>
  <c r="H782" i="3"/>
  <c r="I782" i="3"/>
  <c r="K782" i="3"/>
  <c r="M782" i="3"/>
  <c r="O782" i="3"/>
  <c r="Q782" i="3"/>
  <c r="S782" i="3"/>
  <c r="U782" i="3"/>
  <c r="W782" i="3"/>
  <c r="Y782" i="3"/>
  <c r="AA782" i="3"/>
  <c r="AC782" i="3"/>
  <c r="AE782" i="3"/>
  <c r="AG782" i="3"/>
  <c r="AI782" i="3"/>
  <c r="AK782" i="3"/>
  <c r="AM782" i="3"/>
  <c r="AO782" i="3"/>
  <c r="AQ782" i="3"/>
  <c r="AS782" i="3"/>
  <c r="AU782" i="3"/>
  <c r="AW782" i="3"/>
  <c r="AY782" i="3"/>
  <c r="BA782" i="3"/>
  <c r="BC782" i="3"/>
  <c r="BE782" i="3"/>
  <c r="BG782" i="3"/>
  <c r="BI782" i="3"/>
  <c r="BK782" i="3"/>
  <c r="BM782" i="3"/>
  <c r="BO782" i="3"/>
  <c r="A783" i="3"/>
  <c r="B783" i="3"/>
  <c r="C783" i="3"/>
  <c r="D783" i="3"/>
  <c r="E783" i="3"/>
  <c r="F783" i="3"/>
  <c r="G783" i="3"/>
  <c r="H783" i="3"/>
  <c r="I783" i="3"/>
  <c r="K783" i="3"/>
  <c r="M783" i="3"/>
  <c r="O783" i="3"/>
  <c r="Q783" i="3"/>
  <c r="S783" i="3"/>
  <c r="U783" i="3"/>
  <c r="W783" i="3"/>
  <c r="Y783" i="3"/>
  <c r="AA783" i="3"/>
  <c r="AC783" i="3"/>
  <c r="AE783" i="3"/>
  <c r="AG783" i="3"/>
  <c r="AI783" i="3"/>
  <c r="AK783" i="3"/>
  <c r="AM783" i="3"/>
  <c r="AO783" i="3"/>
  <c r="AQ783" i="3"/>
  <c r="AS783" i="3"/>
  <c r="AU783" i="3"/>
  <c r="AW783" i="3"/>
  <c r="AY783" i="3"/>
  <c r="BA783" i="3"/>
  <c r="BC783" i="3"/>
  <c r="BE783" i="3"/>
  <c r="BG783" i="3"/>
  <c r="BI783" i="3"/>
  <c r="BK783" i="3"/>
  <c r="BM783" i="3"/>
  <c r="BO783" i="3"/>
  <c r="A784" i="3"/>
  <c r="B784" i="3"/>
  <c r="C784" i="3"/>
  <c r="D784" i="3"/>
  <c r="E784" i="3"/>
  <c r="F784" i="3"/>
  <c r="G784" i="3"/>
  <c r="H784" i="3"/>
  <c r="I784" i="3"/>
  <c r="K784" i="3"/>
  <c r="M784" i="3"/>
  <c r="O784" i="3"/>
  <c r="Q784" i="3"/>
  <c r="S784" i="3"/>
  <c r="U784" i="3"/>
  <c r="W784" i="3"/>
  <c r="Y784" i="3"/>
  <c r="AA784" i="3"/>
  <c r="AC784" i="3"/>
  <c r="AE784" i="3"/>
  <c r="AG784" i="3"/>
  <c r="AI784" i="3"/>
  <c r="AK784" i="3"/>
  <c r="AM784" i="3"/>
  <c r="AO784" i="3"/>
  <c r="AQ784" i="3"/>
  <c r="AS784" i="3"/>
  <c r="AU784" i="3"/>
  <c r="AW784" i="3"/>
  <c r="AY784" i="3"/>
  <c r="BA784" i="3"/>
  <c r="BC784" i="3"/>
  <c r="BE784" i="3"/>
  <c r="BG784" i="3"/>
  <c r="BI784" i="3"/>
  <c r="BK784" i="3"/>
  <c r="BM784" i="3"/>
  <c r="BO784" i="3"/>
  <c r="A785" i="3"/>
  <c r="B785" i="3"/>
  <c r="C785" i="3"/>
  <c r="D785" i="3"/>
  <c r="E785" i="3"/>
  <c r="F785" i="3"/>
  <c r="G785" i="3"/>
  <c r="H785" i="3"/>
  <c r="I785" i="3"/>
  <c r="K785" i="3"/>
  <c r="M785" i="3"/>
  <c r="O785" i="3"/>
  <c r="Q785" i="3"/>
  <c r="S785" i="3"/>
  <c r="U785" i="3"/>
  <c r="W785" i="3"/>
  <c r="Y785" i="3"/>
  <c r="AA785" i="3"/>
  <c r="AC785" i="3"/>
  <c r="AE785" i="3"/>
  <c r="AG785" i="3"/>
  <c r="AI785" i="3"/>
  <c r="AK785" i="3"/>
  <c r="AM785" i="3"/>
  <c r="AO785" i="3"/>
  <c r="AQ785" i="3"/>
  <c r="AS785" i="3"/>
  <c r="AU785" i="3"/>
  <c r="AW785" i="3"/>
  <c r="AY785" i="3"/>
  <c r="BA785" i="3"/>
  <c r="BC785" i="3"/>
  <c r="BE785" i="3"/>
  <c r="BG785" i="3"/>
  <c r="BI785" i="3"/>
  <c r="BK785" i="3"/>
  <c r="BM785" i="3"/>
  <c r="BO785" i="3"/>
  <c r="A786" i="3"/>
  <c r="B786" i="3"/>
  <c r="C786" i="3"/>
  <c r="D786" i="3"/>
  <c r="E786" i="3"/>
  <c r="F786" i="3"/>
  <c r="G786" i="3"/>
  <c r="H786" i="3"/>
  <c r="I786" i="3"/>
  <c r="K786" i="3"/>
  <c r="M786" i="3"/>
  <c r="O786" i="3"/>
  <c r="Q786" i="3"/>
  <c r="S786" i="3"/>
  <c r="U786" i="3"/>
  <c r="W786" i="3"/>
  <c r="Y786" i="3"/>
  <c r="AA786" i="3"/>
  <c r="AC786" i="3"/>
  <c r="AE786" i="3"/>
  <c r="AG786" i="3"/>
  <c r="AI786" i="3"/>
  <c r="AK786" i="3"/>
  <c r="AM786" i="3"/>
  <c r="AO786" i="3"/>
  <c r="AQ786" i="3"/>
  <c r="AS786" i="3"/>
  <c r="AU786" i="3"/>
  <c r="AW786" i="3"/>
  <c r="AY786" i="3"/>
  <c r="BA786" i="3"/>
  <c r="BC786" i="3"/>
  <c r="BE786" i="3"/>
  <c r="BG786" i="3"/>
  <c r="BI786" i="3"/>
  <c r="BK786" i="3"/>
  <c r="BM786" i="3"/>
  <c r="BO786" i="3"/>
  <c r="A787" i="3"/>
  <c r="B787" i="3"/>
  <c r="C787" i="3"/>
  <c r="D787" i="3"/>
  <c r="E787" i="3"/>
  <c r="F787" i="3"/>
  <c r="G787" i="3"/>
  <c r="H787" i="3"/>
  <c r="I787" i="3"/>
  <c r="K787" i="3"/>
  <c r="M787" i="3"/>
  <c r="O787" i="3"/>
  <c r="Q787" i="3"/>
  <c r="S787" i="3"/>
  <c r="U787" i="3"/>
  <c r="W787" i="3"/>
  <c r="Y787" i="3"/>
  <c r="AA787" i="3"/>
  <c r="AC787" i="3"/>
  <c r="AE787" i="3"/>
  <c r="AG787" i="3"/>
  <c r="AI787" i="3"/>
  <c r="AK787" i="3"/>
  <c r="AM787" i="3"/>
  <c r="AO787" i="3"/>
  <c r="AQ787" i="3"/>
  <c r="AS787" i="3"/>
  <c r="AU787" i="3"/>
  <c r="AW787" i="3"/>
  <c r="AY787" i="3"/>
  <c r="BA787" i="3"/>
  <c r="BC787" i="3"/>
  <c r="BE787" i="3"/>
  <c r="BG787" i="3"/>
  <c r="BI787" i="3"/>
  <c r="BK787" i="3"/>
  <c r="BM787" i="3"/>
  <c r="BO787" i="3"/>
  <c r="A788" i="3"/>
  <c r="B788" i="3"/>
  <c r="C788" i="3"/>
  <c r="D788" i="3"/>
  <c r="E788" i="3"/>
  <c r="F788" i="3"/>
  <c r="G788" i="3"/>
  <c r="H788" i="3"/>
  <c r="I788" i="3"/>
  <c r="K788" i="3"/>
  <c r="M788" i="3"/>
  <c r="O788" i="3"/>
  <c r="Q788" i="3"/>
  <c r="S788" i="3"/>
  <c r="U788" i="3"/>
  <c r="W788" i="3"/>
  <c r="Y788" i="3"/>
  <c r="AA788" i="3"/>
  <c r="AC788" i="3"/>
  <c r="AE788" i="3"/>
  <c r="AG788" i="3"/>
  <c r="AI788" i="3"/>
  <c r="AK788" i="3"/>
  <c r="AM788" i="3"/>
  <c r="AO788" i="3"/>
  <c r="AQ788" i="3"/>
  <c r="AS788" i="3"/>
  <c r="AU788" i="3"/>
  <c r="AW788" i="3"/>
  <c r="AY788" i="3"/>
  <c r="BA788" i="3"/>
  <c r="BC788" i="3"/>
  <c r="BE788" i="3"/>
  <c r="BG788" i="3"/>
  <c r="BI788" i="3"/>
  <c r="BK788" i="3"/>
  <c r="BM788" i="3"/>
  <c r="BO788" i="3"/>
  <c r="A789" i="3"/>
  <c r="B789" i="3"/>
  <c r="C789" i="3"/>
  <c r="D789" i="3"/>
  <c r="E789" i="3"/>
  <c r="F789" i="3"/>
  <c r="G789" i="3"/>
  <c r="H789" i="3"/>
  <c r="I789" i="3"/>
  <c r="K789" i="3"/>
  <c r="M789" i="3"/>
  <c r="O789" i="3"/>
  <c r="Q789" i="3"/>
  <c r="S789" i="3"/>
  <c r="U789" i="3"/>
  <c r="W789" i="3"/>
  <c r="Y789" i="3"/>
  <c r="AA789" i="3"/>
  <c r="AC789" i="3"/>
  <c r="AE789" i="3"/>
  <c r="AG789" i="3"/>
  <c r="AI789" i="3"/>
  <c r="AK789" i="3"/>
  <c r="AM789" i="3"/>
  <c r="AO789" i="3"/>
  <c r="AQ789" i="3"/>
  <c r="AS789" i="3"/>
  <c r="AU789" i="3"/>
  <c r="AW789" i="3"/>
  <c r="AY789" i="3"/>
  <c r="BA789" i="3"/>
  <c r="BC789" i="3"/>
  <c r="BE789" i="3"/>
  <c r="BG789" i="3"/>
  <c r="BI789" i="3"/>
  <c r="BK789" i="3"/>
  <c r="BM789" i="3"/>
  <c r="BO789" i="3"/>
  <c r="A790" i="3"/>
  <c r="B790" i="3"/>
  <c r="C790" i="3"/>
  <c r="D790" i="3"/>
  <c r="E790" i="3"/>
  <c r="F790" i="3"/>
  <c r="G790" i="3"/>
  <c r="H790" i="3"/>
  <c r="I790" i="3"/>
  <c r="K790" i="3"/>
  <c r="M790" i="3"/>
  <c r="O790" i="3"/>
  <c r="Q790" i="3"/>
  <c r="S790" i="3"/>
  <c r="U790" i="3"/>
  <c r="W790" i="3"/>
  <c r="Y790" i="3"/>
  <c r="AA790" i="3"/>
  <c r="AC790" i="3"/>
  <c r="AE790" i="3"/>
  <c r="AG790" i="3"/>
  <c r="AI790" i="3"/>
  <c r="AK790" i="3"/>
  <c r="AM790" i="3"/>
  <c r="AO790" i="3"/>
  <c r="AQ790" i="3"/>
  <c r="AS790" i="3"/>
  <c r="AU790" i="3"/>
  <c r="AW790" i="3"/>
  <c r="AY790" i="3"/>
  <c r="BA790" i="3"/>
  <c r="BC790" i="3"/>
  <c r="BE790" i="3"/>
  <c r="BG790" i="3"/>
  <c r="BI790" i="3"/>
  <c r="BK790" i="3"/>
  <c r="BM790" i="3"/>
  <c r="BO790" i="3"/>
  <c r="A791" i="3"/>
  <c r="B791" i="3"/>
  <c r="C791" i="3"/>
  <c r="D791" i="3"/>
  <c r="E791" i="3"/>
  <c r="F791" i="3"/>
  <c r="G791" i="3"/>
  <c r="H791" i="3"/>
  <c r="I791" i="3"/>
  <c r="K791" i="3"/>
  <c r="M791" i="3"/>
  <c r="O791" i="3"/>
  <c r="Q791" i="3"/>
  <c r="S791" i="3"/>
  <c r="U791" i="3"/>
  <c r="W791" i="3"/>
  <c r="Y791" i="3"/>
  <c r="AA791" i="3"/>
  <c r="AC791" i="3"/>
  <c r="AE791" i="3"/>
  <c r="AG791" i="3"/>
  <c r="AI791" i="3"/>
  <c r="AK791" i="3"/>
  <c r="AM791" i="3"/>
  <c r="AO791" i="3"/>
  <c r="AQ791" i="3"/>
  <c r="AS791" i="3"/>
  <c r="AU791" i="3"/>
  <c r="AW791" i="3"/>
  <c r="AY791" i="3"/>
  <c r="BA791" i="3"/>
  <c r="BC791" i="3"/>
  <c r="BE791" i="3"/>
  <c r="BG791" i="3"/>
  <c r="BI791" i="3"/>
  <c r="BK791" i="3"/>
  <c r="BM791" i="3"/>
  <c r="BO791" i="3"/>
  <c r="A792" i="3"/>
  <c r="B792" i="3"/>
  <c r="C792" i="3"/>
  <c r="D792" i="3"/>
  <c r="E792" i="3"/>
  <c r="F792" i="3"/>
  <c r="G792" i="3"/>
  <c r="H792" i="3"/>
  <c r="I792" i="3"/>
  <c r="K792" i="3"/>
  <c r="M792" i="3"/>
  <c r="O792" i="3"/>
  <c r="Q792" i="3"/>
  <c r="S792" i="3"/>
  <c r="U792" i="3"/>
  <c r="W792" i="3"/>
  <c r="Y792" i="3"/>
  <c r="AA792" i="3"/>
  <c r="AC792" i="3"/>
  <c r="AE792" i="3"/>
  <c r="AG792" i="3"/>
  <c r="AI792" i="3"/>
  <c r="AK792" i="3"/>
  <c r="AM792" i="3"/>
  <c r="AO792" i="3"/>
  <c r="AQ792" i="3"/>
  <c r="AS792" i="3"/>
  <c r="AU792" i="3"/>
  <c r="AW792" i="3"/>
  <c r="AY792" i="3"/>
  <c r="BA792" i="3"/>
  <c r="BC792" i="3"/>
  <c r="BE792" i="3"/>
  <c r="BG792" i="3"/>
  <c r="BI792" i="3"/>
  <c r="BK792" i="3"/>
  <c r="BM792" i="3"/>
  <c r="BO792" i="3"/>
  <c r="A793" i="3"/>
  <c r="B793" i="3"/>
  <c r="C793" i="3"/>
  <c r="D793" i="3"/>
  <c r="E793" i="3"/>
  <c r="F793" i="3"/>
  <c r="G793" i="3"/>
  <c r="H793" i="3"/>
  <c r="I793" i="3"/>
  <c r="K793" i="3"/>
  <c r="M793" i="3"/>
  <c r="O793" i="3"/>
  <c r="Q793" i="3"/>
  <c r="S793" i="3"/>
  <c r="U793" i="3"/>
  <c r="W793" i="3"/>
  <c r="Y793" i="3"/>
  <c r="AA793" i="3"/>
  <c r="AC793" i="3"/>
  <c r="AE793" i="3"/>
  <c r="AG793" i="3"/>
  <c r="AI793" i="3"/>
  <c r="AK793" i="3"/>
  <c r="AM793" i="3"/>
  <c r="AO793" i="3"/>
  <c r="AQ793" i="3"/>
  <c r="AS793" i="3"/>
  <c r="AU793" i="3"/>
  <c r="AW793" i="3"/>
  <c r="AY793" i="3"/>
  <c r="BA793" i="3"/>
  <c r="BC793" i="3"/>
  <c r="BE793" i="3"/>
  <c r="BG793" i="3"/>
  <c r="BI793" i="3"/>
  <c r="BK793" i="3"/>
  <c r="BM793" i="3"/>
  <c r="BO793" i="3"/>
  <c r="A794" i="3"/>
  <c r="B794" i="3"/>
  <c r="C794" i="3"/>
  <c r="D794" i="3"/>
  <c r="E794" i="3"/>
  <c r="F794" i="3"/>
  <c r="G794" i="3"/>
  <c r="H794" i="3"/>
  <c r="I794" i="3"/>
  <c r="K794" i="3"/>
  <c r="M794" i="3"/>
  <c r="O794" i="3"/>
  <c r="Q794" i="3"/>
  <c r="S794" i="3"/>
  <c r="U794" i="3"/>
  <c r="W794" i="3"/>
  <c r="Y794" i="3"/>
  <c r="AA794" i="3"/>
  <c r="AC794" i="3"/>
  <c r="AE794" i="3"/>
  <c r="AG794" i="3"/>
  <c r="AI794" i="3"/>
  <c r="AK794" i="3"/>
  <c r="AM794" i="3"/>
  <c r="AO794" i="3"/>
  <c r="AQ794" i="3"/>
  <c r="AS794" i="3"/>
  <c r="AU794" i="3"/>
  <c r="AW794" i="3"/>
  <c r="AY794" i="3"/>
  <c r="BA794" i="3"/>
  <c r="BC794" i="3"/>
  <c r="BE794" i="3"/>
  <c r="BG794" i="3"/>
  <c r="BI794" i="3"/>
  <c r="BK794" i="3"/>
  <c r="BM794" i="3"/>
  <c r="BO794" i="3"/>
  <c r="A795" i="3"/>
  <c r="B795" i="3"/>
  <c r="C795" i="3"/>
  <c r="D795" i="3"/>
  <c r="E795" i="3"/>
  <c r="F795" i="3"/>
  <c r="G795" i="3"/>
  <c r="H795" i="3"/>
  <c r="I795" i="3"/>
  <c r="K795" i="3"/>
  <c r="M795" i="3"/>
  <c r="O795" i="3"/>
  <c r="Q795" i="3"/>
  <c r="S795" i="3"/>
  <c r="U795" i="3"/>
  <c r="W795" i="3"/>
  <c r="Y795" i="3"/>
  <c r="AA795" i="3"/>
  <c r="AC795" i="3"/>
  <c r="AE795" i="3"/>
  <c r="AG795" i="3"/>
  <c r="AI795" i="3"/>
  <c r="AK795" i="3"/>
  <c r="AM795" i="3"/>
  <c r="AO795" i="3"/>
  <c r="AQ795" i="3"/>
  <c r="AS795" i="3"/>
  <c r="AU795" i="3"/>
  <c r="AW795" i="3"/>
  <c r="AY795" i="3"/>
  <c r="BA795" i="3"/>
  <c r="BC795" i="3"/>
  <c r="BE795" i="3"/>
  <c r="BG795" i="3"/>
  <c r="BI795" i="3"/>
  <c r="BK795" i="3"/>
  <c r="BM795" i="3"/>
  <c r="BO795" i="3"/>
  <c r="A796" i="3"/>
  <c r="B796" i="3"/>
  <c r="C796" i="3"/>
  <c r="D796" i="3"/>
  <c r="E796" i="3"/>
  <c r="F796" i="3"/>
  <c r="G796" i="3"/>
  <c r="H796" i="3"/>
  <c r="I796" i="3"/>
  <c r="K796" i="3"/>
  <c r="M796" i="3"/>
  <c r="O796" i="3"/>
  <c r="Q796" i="3"/>
  <c r="S796" i="3"/>
  <c r="U796" i="3"/>
  <c r="W796" i="3"/>
  <c r="Y796" i="3"/>
  <c r="AA796" i="3"/>
  <c r="AC796" i="3"/>
  <c r="AE796" i="3"/>
  <c r="AG796" i="3"/>
  <c r="AI796" i="3"/>
  <c r="AK796" i="3"/>
  <c r="AM796" i="3"/>
  <c r="AO796" i="3"/>
  <c r="AQ796" i="3"/>
  <c r="AS796" i="3"/>
  <c r="AU796" i="3"/>
  <c r="AW796" i="3"/>
  <c r="AY796" i="3"/>
  <c r="BA796" i="3"/>
  <c r="BC796" i="3"/>
  <c r="BE796" i="3"/>
  <c r="BG796" i="3"/>
  <c r="BI796" i="3"/>
  <c r="BK796" i="3"/>
  <c r="BM796" i="3"/>
  <c r="BO796" i="3"/>
  <c r="A797" i="3"/>
  <c r="B797" i="3"/>
  <c r="C797" i="3"/>
  <c r="D797" i="3"/>
  <c r="E797" i="3"/>
  <c r="F797" i="3"/>
  <c r="G797" i="3"/>
  <c r="H797" i="3"/>
  <c r="I797" i="3"/>
  <c r="K797" i="3"/>
  <c r="M797" i="3"/>
  <c r="O797" i="3"/>
  <c r="Q797" i="3"/>
  <c r="S797" i="3"/>
  <c r="U797" i="3"/>
  <c r="W797" i="3"/>
  <c r="Y797" i="3"/>
  <c r="AA797" i="3"/>
  <c r="AC797" i="3"/>
  <c r="AE797" i="3"/>
  <c r="AG797" i="3"/>
  <c r="AI797" i="3"/>
  <c r="AK797" i="3"/>
  <c r="AM797" i="3"/>
  <c r="AO797" i="3"/>
  <c r="AQ797" i="3"/>
  <c r="AS797" i="3"/>
  <c r="AU797" i="3"/>
  <c r="AW797" i="3"/>
  <c r="AY797" i="3"/>
  <c r="BA797" i="3"/>
  <c r="BC797" i="3"/>
  <c r="BE797" i="3"/>
  <c r="BG797" i="3"/>
  <c r="BI797" i="3"/>
  <c r="BK797" i="3"/>
  <c r="BM797" i="3"/>
  <c r="BO797" i="3"/>
  <c r="A798" i="3"/>
  <c r="B798" i="3"/>
  <c r="C798" i="3"/>
  <c r="D798" i="3"/>
  <c r="E798" i="3"/>
  <c r="F798" i="3"/>
  <c r="G798" i="3"/>
  <c r="H798" i="3"/>
  <c r="I798" i="3"/>
  <c r="K798" i="3"/>
  <c r="M798" i="3"/>
  <c r="O798" i="3"/>
  <c r="Q798" i="3"/>
  <c r="S798" i="3"/>
  <c r="U798" i="3"/>
  <c r="W798" i="3"/>
  <c r="Y798" i="3"/>
  <c r="AA798" i="3"/>
  <c r="AC798" i="3"/>
  <c r="AE798" i="3"/>
  <c r="AG798" i="3"/>
  <c r="AI798" i="3"/>
  <c r="AK798" i="3"/>
  <c r="AM798" i="3"/>
  <c r="AO798" i="3"/>
  <c r="AQ798" i="3"/>
  <c r="AS798" i="3"/>
  <c r="AU798" i="3"/>
  <c r="AW798" i="3"/>
  <c r="AY798" i="3"/>
  <c r="BA798" i="3"/>
  <c r="BC798" i="3"/>
  <c r="BE798" i="3"/>
  <c r="BG798" i="3"/>
  <c r="BI798" i="3"/>
  <c r="BK798" i="3"/>
  <c r="BM798" i="3"/>
  <c r="BO798" i="3"/>
  <c r="A799" i="3"/>
  <c r="B799" i="3"/>
  <c r="C799" i="3"/>
  <c r="D799" i="3"/>
  <c r="E799" i="3"/>
  <c r="F799" i="3"/>
  <c r="G799" i="3"/>
  <c r="H799" i="3"/>
  <c r="I799" i="3"/>
  <c r="J799" i="3"/>
  <c r="K799" i="3"/>
  <c r="L799" i="3"/>
  <c r="M799" i="3"/>
  <c r="N799" i="3"/>
  <c r="O799" i="3"/>
  <c r="P799" i="3"/>
  <c r="Q799" i="3"/>
  <c r="R799" i="3"/>
  <c r="S799" i="3"/>
  <c r="T799" i="3"/>
  <c r="U799" i="3"/>
  <c r="V799" i="3"/>
  <c r="W799" i="3"/>
  <c r="X799" i="3"/>
  <c r="Y799" i="3"/>
  <c r="Z799" i="3"/>
  <c r="AA799" i="3"/>
  <c r="AB799" i="3"/>
  <c r="AC799" i="3"/>
  <c r="AD799" i="3"/>
  <c r="AE799" i="3"/>
  <c r="AF799" i="3"/>
  <c r="AG799" i="3"/>
  <c r="AH799" i="3"/>
  <c r="AI799" i="3"/>
  <c r="AJ799" i="3"/>
  <c r="AK799" i="3"/>
  <c r="AL799" i="3"/>
  <c r="AM799" i="3"/>
  <c r="AN799" i="3"/>
  <c r="AO799" i="3"/>
  <c r="AP799" i="3"/>
  <c r="AQ799" i="3"/>
  <c r="AR799" i="3"/>
  <c r="AS799" i="3"/>
  <c r="AT799" i="3"/>
  <c r="AU799" i="3"/>
  <c r="AV799" i="3"/>
  <c r="AW799" i="3"/>
  <c r="AX799" i="3"/>
  <c r="AY799" i="3"/>
  <c r="AZ799" i="3"/>
  <c r="BA799" i="3"/>
  <c r="BB799" i="3"/>
  <c r="BC799" i="3"/>
  <c r="BD799" i="3"/>
  <c r="BE799" i="3"/>
  <c r="BF799" i="3"/>
  <c r="BG799" i="3"/>
  <c r="BH799" i="3"/>
  <c r="BI799" i="3"/>
  <c r="BJ799" i="3"/>
  <c r="BK799" i="3"/>
  <c r="BL799" i="3"/>
  <c r="BM799" i="3"/>
  <c r="BN799" i="3"/>
  <c r="BO799" i="3"/>
  <c r="BP799" i="3"/>
  <c r="A800" i="3"/>
  <c r="B800" i="3"/>
  <c r="C800" i="3"/>
  <c r="D800" i="3"/>
  <c r="E800" i="3"/>
  <c r="F800" i="3"/>
  <c r="G800" i="3"/>
  <c r="I800" i="3"/>
  <c r="K800" i="3"/>
  <c r="M800" i="3"/>
  <c r="O800" i="3"/>
  <c r="Q800" i="3"/>
  <c r="S800" i="3"/>
  <c r="U800" i="3"/>
  <c r="W800" i="3"/>
  <c r="Y800" i="3"/>
  <c r="AA800" i="3"/>
  <c r="AC800" i="3"/>
  <c r="AE800" i="3"/>
  <c r="AG800" i="3"/>
  <c r="AI800" i="3"/>
  <c r="AJ800" i="3"/>
  <c r="AK800" i="3"/>
  <c r="AL800" i="3"/>
  <c r="AM800" i="3"/>
  <c r="AN800" i="3"/>
  <c r="AO800" i="3"/>
  <c r="AP800" i="3"/>
  <c r="AQ800" i="3"/>
  <c r="AR800" i="3"/>
  <c r="AS800" i="3"/>
  <c r="AT800" i="3"/>
  <c r="AU800" i="3"/>
  <c r="AV800" i="3"/>
  <c r="AW800" i="3"/>
  <c r="AX800" i="3"/>
  <c r="AY800" i="3"/>
  <c r="AZ800" i="3"/>
  <c r="BA800" i="3"/>
  <c r="BB800" i="3"/>
  <c r="BC800" i="3"/>
  <c r="BD800" i="3"/>
  <c r="BE800" i="3"/>
  <c r="BF800" i="3"/>
  <c r="BG800" i="3"/>
  <c r="BH800" i="3"/>
  <c r="BI800" i="3"/>
  <c r="BJ800" i="3"/>
  <c r="BK800" i="3"/>
  <c r="BL800" i="3"/>
  <c r="BM800" i="3"/>
  <c r="BN800" i="3"/>
  <c r="BO800" i="3"/>
  <c r="BP800" i="3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247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248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254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256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258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259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260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261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262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263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264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A265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A266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A267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A268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AJ268" i="4"/>
  <c r="A269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AG269" i="4"/>
  <c r="AH269" i="4"/>
  <c r="AI269" i="4"/>
  <c r="AJ269" i="4"/>
  <c r="A270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E270" i="4"/>
  <c r="AF270" i="4"/>
  <c r="AG270" i="4"/>
  <c r="AH270" i="4"/>
  <c r="AI270" i="4"/>
  <c r="AJ270" i="4"/>
  <c r="A271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AJ271" i="4"/>
  <c r="A272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AG272" i="4"/>
  <c r="AH272" i="4"/>
  <c r="AI272" i="4"/>
  <c r="AJ272" i="4"/>
  <c r="A273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AF273" i="4"/>
  <c r="AG273" i="4"/>
  <c r="AH273" i="4"/>
  <c r="AI273" i="4"/>
  <c r="AJ273" i="4"/>
  <c r="A274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D274" i="4"/>
  <c r="AE274" i="4"/>
  <c r="AF274" i="4"/>
  <c r="AG274" i="4"/>
  <c r="AH274" i="4"/>
  <c r="AI274" i="4"/>
  <c r="AJ274" i="4"/>
  <c r="A275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AD275" i="4"/>
  <c r="AE275" i="4"/>
  <c r="AF275" i="4"/>
  <c r="AG275" i="4"/>
  <c r="AH275" i="4"/>
  <c r="AI275" i="4"/>
  <c r="AJ275" i="4"/>
  <c r="A276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AE276" i="4"/>
  <c r="AF276" i="4"/>
  <c r="AG276" i="4"/>
  <c r="AH276" i="4"/>
  <c r="AI276" i="4"/>
  <c r="AJ276" i="4"/>
  <c r="A277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AF277" i="4"/>
  <c r="AG277" i="4"/>
  <c r="AH277" i="4"/>
  <c r="AI277" i="4"/>
  <c r="AJ277" i="4"/>
  <c r="A278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AE278" i="4"/>
  <c r="AF278" i="4"/>
  <c r="AG278" i="4"/>
  <c r="AH278" i="4"/>
  <c r="AI278" i="4"/>
  <c r="AJ278" i="4"/>
  <c r="A279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AF279" i="4"/>
  <c r="AG279" i="4"/>
  <c r="AH279" i="4"/>
  <c r="AI279" i="4"/>
  <c r="AJ279" i="4"/>
  <c r="A280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D280" i="4"/>
  <c r="AE280" i="4"/>
  <c r="AF280" i="4"/>
  <c r="AG280" i="4"/>
  <c r="AH280" i="4"/>
  <c r="AI280" i="4"/>
  <c r="AJ280" i="4"/>
  <c r="A281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AD281" i="4"/>
  <c r="AE281" i="4"/>
  <c r="AF281" i="4"/>
  <c r="AG281" i="4"/>
  <c r="AH281" i="4"/>
  <c r="AI281" i="4"/>
  <c r="AJ281" i="4"/>
  <c r="A282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D282" i="4"/>
  <c r="AE282" i="4"/>
  <c r="AF282" i="4"/>
  <c r="AG282" i="4"/>
  <c r="AH282" i="4"/>
  <c r="AI282" i="4"/>
  <c r="AJ282" i="4"/>
  <c r="A283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AE283" i="4"/>
  <c r="AF283" i="4"/>
  <c r="AG283" i="4"/>
  <c r="AH283" i="4"/>
  <c r="AI283" i="4"/>
  <c r="AJ283" i="4"/>
  <c r="A284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AE284" i="4"/>
  <c r="AF284" i="4"/>
  <c r="AG284" i="4"/>
  <c r="AH284" i="4"/>
  <c r="AI284" i="4"/>
  <c r="AJ284" i="4"/>
  <c r="A285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5" i="4"/>
  <c r="AG285" i="4"/>
  <c r="AH285" i="4"/>
  <c r="AI285" i="4"/>
  <c r="AJ285" i="4"/>
  <c r="A286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AE286" i="4"/>
  <c r="AF286" i="4"/>
  <c r="AG286" i="4"/>
  <c r="AH286" i="4"/>
  <c r="AI286" i="4"/>
  <c r="AJ286" i="4"/>
  <c r="A287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AE287" i="4"/>
  <c r="AF287" i="4"/>
  <c r="AG287" i="4"/>
  <c r="AH287" i="4"/>
  <c r="AI287" i="4"/>
  <c r="AJ287" i="4"/>
  <c r="A288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AD288" i="4"/>
  <c r="AE288" i="4"/>
  <c r="AF288" i="4"/>
  <c r="AG288" i="4"/>
  <c r="AH288" i="4"/>
  <c r="AI288" i="4"/>
  <c r="AJ288" i="4"/>
  <c r="A289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AD289" i="4"/>
  <c r="AE289" i="4"/>
  <c r="AF289" i="4"/>
  <c r="AG289" i="4"/>
  <c r="AH289" i="4"/>
  <c r="AI289" i="4"/>
  <c r="AJ289" i="4"/>
  <c r="A290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AE290" i="4"/>
  <c r="AF290" i="4"/>
  <c r="AG290" i="4"/>
  <c r="AH290" i="4"/>
  <c r="AI290" i="4"/>
  <c r="AJ290" i="4"/>
  <c r="A291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AD291" i="4"/>
  <c r="AE291" i="4"/>
  <c r="AF291" i="4"/>
  <c r="AG291" i="4"/>
  <c r="AH291" i="4"/>
  <c r="AI291" i="4"/>
  <c r="AJ291" i="4"/>
  <c r="A292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D292" i="4"/>
  <c r="AE292" i="4"/>
  <c r="AF292" i="4"/>
  <c r="AG292" i="4"/>
  <c r="AH292" i="4"/>
  <c r="AI292" i="4"/>
  <c r="AJ292" i="4"/>
  <c r="A293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AE293" i="4"/>
  <c r="AF293" i="4"/>
  <c r="AG293" i="4"/>
  <c r="AH293" i="4"/>
  <c r="AI293" i="4"/>
  <c r="AJ293" i="4"/>
  <c r="A294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D294" i="4"/>
  <c r="AE294" i="4"/>
  <c r="AF294" i="4"/>
  <c r="AG294" i="4"/>
  <c r="AH294" i="4"/>
  <c r="AI294" i="4"/>
  <c r="AJ294" i="4"/>
  <c r="A295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AE295" i="4"/>
  <c r="AF295" i="4"/>
  <c r="AG295" i="4"/>
  <c r="AH295" i="4"/>
  <c r="AI295" i="4"/>
  <c r="AJ295" i="4"/>
  <c r="A296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AC296" i="4"/>
  <c r="AD296" i="4"/>
  <c r="AE296" i="4"/>
  <c r="AF296" i="4"/>
  <c r="AG296" i="4"/>
  <c r="AH296" i="4"/>
  <c r="AI296" i="4"/>
  <c r="AJ296" i="4"/>
  <c r="A297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AD297" i="4"/>
  <c r="AE297" i="4"/>
  <c r="AF297" i="4"/>
  <c r="AG297" i="4"/>
  <c r="AH297" i="4"/>
  <c r="AI297" i="4"/>
  <c r="AJ297" i="4"/>
  <c r="A298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D298" i="4"/>
  <c r="AE298" i="4"/>
  <c r="AF298" i="4"/>
  <c r="AG298" i="4"/>
  <c r="AH298" i="4"/>
  <c r="AI298" i="4"/>
  <c r="AJ298" i="4"/>
  <c r="A299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AC299" i="4"/>
  <c r="AD299" i="4"/>
  <c r="AE299" i="4"/>
  <c r="AF299" i="4"/>
  <c r="AG299" i="4"/>
  <c r="AH299" i="4"/>
  <c r="AI299" i="4"/>
  <c r="AJ299" i="4"/>
  <c r="A300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AC300" i="4"/>
  <c r="AD300" i="4"/>
  <c r="AE300" i="4"/>
  <c r="AF300" i="4"/>
  <c r="AG300" i="4"/>
  <c r="AH300" i="4"/>
  <c r="AI300" i="4"/>
  <c r="AJ300" i="4"/>
  <c r="A301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AC301" i="4"/>
  <c r="AD301" i="4"/>
  <c r="AE301" i="4"/>
  <c r="AF301" i="4"/>
  <c r="AG301" i="4"/>
  <c r="AH301" i="4"/>
  <c r="AI301" i="4"/>
  <c r="AJ301" i="4"/>
  <c r="A302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AE302" i="4"/>
  <c r="AF302" i="4"/>
  <c r="AG302" i="4"/>
  <c r="AH302" i="4"/>
  <c r="AI302" i="4"/>
  <c r="AJ302" i="4"/>
  <c r="A303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AD303" i="4"/>
  <c r="AE303" i="4"/>
  <c r="AF303" i="4"/>
  <c r="AG303" i="4"/>
  <c r="AH303" i="4"/>
  <c r="AI303" i="4"/>
  <c r="AJ303" i="4"/>
  <c r="A304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AC304" i="4"/>
  <c r="AD304" i="4"/>
  <c r="AE304" i="4"/>
  <c r="AF304" i="4"/>
  <c r="AG304" i="4"/>
  <c r="AH304" i="4"/>
  <c r="AI304" i="4"/>
  <c r="AJ304" i="4"/>
  <c r="A305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AC305" i="4"/>
  <c r="AD305" i="4"/>
  <c r="AE305" i="4"/>
  <c r="AF305" i="4"/>
  <c r="AG305" i="4"/>
  <c r="AH305" i="4"/>
  <c r="AI305" i="4"/>
  <c r="AJ305" i="4"/>
  <c r="A306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AC306" i="4"/>
  <c r="AD306" i="4"/>
  <c r="AE306" i="4"/>
  <c r="AF306" i="4"/>
  <c r="AG306" i="4"/>
  <c r="AH306" i="4"/>
  <c r="AI306" i="4"/>
  <c r="AJ306" i="4"/>
  <c r="A339" i="4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Z339" i="4"/>
  <c r="AA339" i="4"/>
  <c r="AB339" i="4"/>
  <c r="AC339" i="4"/>
  <c r="AD339" i="4"/>
  <c r="AE339" i="4"/>
  <c r="AF339" i="4"/>
  <c r="AG339" i="4"/>
  <c r="AH339" i="4"/>
  <c r="AI339" i="4"/>
  <c r="AJ339" i="4"/>
  <c r="A340" i="4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Z340" i="4"/>
  <c r="AA340" i="4"/>
  <c r="AB340" i="4"/>
  <c r="AC340" i="4"/>
  <c r="AD340" i="4"/>
  <c r="AE340" i="4"/>
  <c r="AF340" i="4"/>
  <c r="AG340" i="4"/>
  <c r="AH340" i="4"/>
  <c r="AI340" i="4"/>
  <c r="AJ340" i="4"/>
  <c r="A341" i="4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Z341" i="4"/>
  <c r="AA341" i="4"/>
  <c r="AB341" i="4"/>
  <c r="AC341" i="4"/>
  <c r="AD341" i="4"/>
  <c r="AE341" i="4"/>
  <c r="AF341" i="4"/>
  <c r="AG341" i="4"/>
  <c r="AH341" i="4"/>
  <c r="AI341" i="4"/>
  <c r="AJ341" i="4"/>
  <c r="A342" i="4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AA342" i="4"/>
  <c r="AB342" i="4"/>
  <c r="AC342" i="4"/>
  <c r="AD342" i="4"/>
  <c r="AE342" i="4"/>
  <c r="AF342" i="4"/>
  <c r="AG342" i="4"/>
  <c r="AH342" i="4"/>
  <c r="AI342" i="4"/>
  <c r="AJ342" i="4"/>
  <c r="A343" i="4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A343" i="4"/>
  <c r="AB343" i="4"/>
  <c r="AC343" i="4"/>
  <c r="AD343" i="4"/>
  <c r="AE343" i="4"/>
  <c r="AF343" i="4"/>
  <c r="AG343" i="4"/>
  <c r="AH343" i="4"/>
  <c r="AI343" i="4"/>
  <c r="AJ343" i="4"/>
  <c r="A344" i="4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Z344" i="4"/>
  <c r="AA344" i="4"/>
  <c r="AB344" i="4"/>
  <c r="AC344" i="4"/>
  <c r="AD344" i="4"/>
  <c r="AE344" i="4"/>
  <c r="AF344" i="4"/>
  <c r="AG344" i="4"/>
  <c r="AH344" i="4"/>
  <c r="AI344" i="4"/>
  <c r="AJ344" i="4"/>
  <c r="A345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AA345" i="4"/>
  <c r="AB345" i="4"/>
  <c r="AC345" i="4"/>
  <c r="AD345" i="4"/>
  <c r="AE345" i="4"/>
  <c r="AF345" i="4"/>
  <c r="AG345" i="4"/>
  <c r="AH345" i="4"/>
  <c r="AI345" i="4"/>
  <c r="AJ345" i="4"/>
  <c r="A346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Z346" i="4"/>
  <c r="AA346" i="4"/>
  <c r="AB346" i="4"/>
  <c r="AC346" i="4"/>
  <c r="AD346" i="4"/>
  <c r="AE346" i="4"/>
  <c r="AF346" i="4"/>
  <c r="AG346" i="4"/>
  <c r="AH346" i="4"/>
  <c r="AI346" i="4"/>
  <c r="AJ346" i="4"/>
  <c r="A347" i="4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Z347" i="4"/>
  <c r="AA347" i="4"/>
  <c r="AB347" i="4"/>
  <c r="AC347" i="4"/>
  <c r="AD347" i="4"/>
  <c r="AE347" i="4"/>
  <c r="AF347" i="4"/>
  <c r="AG347" i="4"/>
  <c r="AH347" i="4"/>
  <c r="AI347" i="4"/>
  <c r="AJ347" i="4"/>
  <c r="A348" i="4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Z348" i="4"/>
  <c r="AA348" i="4"/>
  <c r="AB348" i="4"/>
  <c r="AC348" i="4"/>
  <c r="AD348" i="4"/>
  <c r="AE348" i="4"/>
  <c r="AF348" i="4"/>
  <c r="AG348" i="4"/>
  <c r="AH348" i="4"/>
  <c r="AI348" i="4"/>
  <c r="AJ348" i="4"/>
  <c r="A349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Z349" i="4"/>
  <c r="AA349" i="4"/>
  <c r="AB349" i="4"/>
  <c r="AC349" i="4"/>
  <c r="AD349" i="4"/>
  <c r="AE349" i="4"/>
  <c r="AF349" i="4"/>
  <c r="AG349" i="4"/>
  <c r="AH349" i="4"/>
  <c r="AI349" i="4"/>
  <c r="AJ349" i="4"/>
  <c r="A350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Z350" i="4"/>
  <c r="AA350" i="4"/>
  <c r="AB350" i="4"/>
  <c r="AC350" i="4"/>
  <c r="AD350" i="4"/>
  <c r="AE350" i="4"/>
  <c r="AF350" i="4"/>
  <c r="AG350" i="4"/>
  <c r="AH350" i="4"/>
  <c r="AI350" i="4"/>
  <c r="AJ350" i="4"/>
  <c r="A351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X351" i="4"/>
  <c r="Y351" i="4"/>
  <c r="Z351" i="4"/>
  <c r="AA351" i="4"/>
  <c r="AB351" i="4"/>
  <c r="AC351" i="4"/>
  <c r="AD351" i="4"/>
  <c r="AE351" i="4"/>
  <c r="AF351" i="4"/>
  <c r="AG351" i="4"/>
  <c r="AH351" i="4"/>
  <c r="AI351" i="4"/>
  <c r="AJ351" i="4"/>
  <c r="A352" i="4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Z352" i="4"/>
  <c r="AA352" i="4"/>
  <c r="AB352" i="4"/>
  <c r="AC352" i="4"/>
  <c r="AD352" i="4"/>
  <c r="AE352" i="4"/>
  <c r="AF352" i="4"/>
  <c r="AG352" i="4"/>
  <c r="AH352" i="4"/>
  <c r="AI352" i="4"/>
  <c r="AJ352" i="4"/>
  <c r="A353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Z353" i="4"/>
  <c r="AA353" i="4"/>
  <c r="AB353" i="4"/>
  <c r="AC353" i="4"/>
  <c r="AD353" i="4"/>
  <c r="AE353" i="4"/>
  <c r="AF353" i="4"/>
  <c r="AG353" i="4"/>
  <c r="AH353" i="4"/>
  <c r="AI353" i="4"/>
  <c r="AJ353" i="4"/>
  <c r="A354" i="4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Z354" i="4"/>
  <c r="AA354" i="4"/>
  <c r="AB354" i="4"/>
  <c r="AC354" i="4"/>
  <c r="AD354" i="4"/>
  <c r="AE354" i="4"/>
  <c r="AF354" i="4"/>
  <c r="AG354" i="4"/>
  <c r="AH354" i="4"/>
  <c r="AI354" i="4"/>
  <c r="AJ354" i="4"/>
  <c r="A355" i="4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Z355" i="4"/>
  <c r="AA355" i="4"/>
  <c r="AB355" i="4"/>
  <c r="AC355" i="4"/>
  <c r="AD355" i="4"/>
  <c r="AE355" i="4"/>
  <c r="AF355" i="4"/>
  <c r="AG355" i="4"/>
  <c r="AH355" i="4"/>
  <c r="AI355" i="4"/>
  <c r="AJ355" i="4"/>
  <c r="A356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Z356" i="4"/>
  <c r="AA356" i="4"/>
  <c r="AB356" i="4"/>
  <c r="AC356" i="4"/>
  <c r="AD356" i="4"/>
  <c r="AE356" i="4"/>
  <c r="AF356" i="4"/>
  <c r="AG356" i="4"/>
  <c r="AH356" i="4"/>
  <c r="AI356" i="4"/>
  <c r="AJ356" i="4"/>
  <c r="A357" i="4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AA357" i="4"/>
  <c r="AB357" i="4"/>
  <c r="AC357" i="4"/>
  <c r="AD357" i="4"/>
  <c r="AE357" i="4"/>
  <c r="AF357" i="4"/>
  <c r="AG357" i="4"/>
  <c r="AH357" i="4"/>
  <c r="AI357" i="4"/>
  <c r="AJ357" i="4"/>
  <c r="A358" i="4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Z358" i="4"/>
  <c r="AA358" i="4"/>
  <c r="AB358" i="4"/>
  <c r="AC358" i="4"/>
  <c r="AD358" i="4"/>
  <c r="AE358" i="4"/>
  <c r="AF358" i="4"/>
  <c r="AG358" i="4"/>
  <c r="AH358" i="4"/>
  <c r="AI358" i="4"/>
  <c r="AJ358" i="4"/>
  <c r="A359" i="4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AA359" i="4"/>
  <c r="AB359" i="4"/>
  <c r="AC359" i="4"/>
  <c r="AD359" i="4"/>
  <c r="AE359" i="4"/>
  <c r="AF359" i="4"/>
  <c r="AG359" i="4"/>
  <c r="AH359" i="4"/>
  <c r="AI359" i="4"/>
  <c r="AJ359" i="4"/>
  <c r="A360" i="4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AA360" i="4"/>
  <c r="AB360" i="4"/>
  <c r="AC360" i="4"/>
  <c r="AD360" i="4"/>
  <c r="AE360" i="4"/>
  <c r="AF360" i="4"/>
  <c r="AG360" i="4"/>
  <c r="AH360" i="4"/>
  <c r="AI360" i="4"/>
  <c r="AJ360" i="4"/>
  <c r="A361" i="4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Z361" i="4"/>
  <c r="AA361" i="4"/>
  <c r="AB361" i="4"/>
  <c r="AC361" i="4"/>
  <c r="AD361" i="4"/>
  <c r="AE361" i="4"/>
  <c r="AF361" i="4"/>
  <c r="AG361" i="4"/>
  <c r="AH361" i="4"/>
  <c r="AI361" i="4"/>
  <c r="AJ361" i="4"/>
  <c r="A362" i="4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A362" i="4"/>
  <c r="AB362" i="4"/>
  <c r="AC362" i="4"/>
  <c r="AD362" i="4"/>
  <c r="AE362" i="4"/>
  <c r="AF362" i="4"/>
  <c r="AG362" i="4"/>
  <c r="AH362" i="4"/>
  <c r="AI362" i="4"/>
  <c r="AJ362" i="4"/>
  <c r="A363" i="4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A363" i="4"/>
  <c r="AB363" i="4"/>
  <c r="AC363" i="4"/>
  <c r="AD363" i="4"/>
  <c r="AE363" i="4"/>
  <c r="AF363" i="4"/>
  <c r="AG363" i="4"/>
  <c r="AH363" i="4"/>
  <c r="AI363" i="4"/>
  <c r="AJ363" i="4"/>
  <c r="A364" i="4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Z364" i="4"/>
  <c r="AA364" i="4"/>
  <c r="AB364" i="4"/>
  <c r="AC364" i="4"/>
  <c r="AD364" i="4"/>
  <c r="AE364" i="4"/>
  <c r="AF364" i="4"/>
  <c r="AG364" i="4"/>
  <c r="AH364" i="4"/>
  <c r="AI364" i="4"/>
  <c r="AJ364" i="4"/>
  <c r="A365" i="4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Z365" i="4"/>
  <c r="AA365" i="4"/>
  <c r="AB365" i="4"/>
  <c r="AC365" i="4"/>
  <c r="AD365" i="4"/>
  <c r="AE365" i="4"/>
  <c r="AF365" i="4"/>
  <c r="AG365" i="4"/>
  <c r="AH365" i="4"/>
  <c r="AI365" i="4"/>
  <c r="AJ365" i="4"/>
  <c r="A366" i="4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W366" i="4"/>
  <c r="X366" i="4"/>
  <c r="Y366" i="4"/>
  <c r="Z366" i="4"/>
  <c r="AA366" i="4"/>
  <c r="AB366" i="4"/>
  <c r="AC366" i="4"/>
  <c r="AD366" i="4"/>
  <c r="AE366" i="4"/>
  <c r="AF366" i="4"/>
  <c r="AG366" i="4"/>
  <c r="AH366" i="4"/>
  <c r="AI366" i="4"/>
  <c r="AJ366" i="4"/>
  <c r="A367" i="4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Z367" i="4"/>
  <c r="AA367" i="4"/>
  <c r="AB367" i="4"/>
  <c r="AC367" i="4"/>
  <c r="AD367" i="4"/>
  <c r="AE367" i="4"/>
  <c r="AF367" i="4"/>
  <c r="AG367" i="4"/>
  <c r="AH367" i="4"/>
  <c r="AI367" i="4"/>
  <c r="AJ367" i="4"/>
  <c r="A368" i="4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W368" i="4"/>
  <c r="X368" i="4"/>
  <c r="Y368" i="4"/>
  <c r="Z368" i="4"/>
  <c r="AA368" i="4"/>
  <c r="AB368" i="4"/>
  <c r="AC368" i="4"/>
  <c r="AD368" i="4"/>
  <c r="AE368" i="4"/>
  <c r="AF368" i="4"/>
  <c r="AG368" i="4"/>
  <c r="AH368" i="4"/>
  <c r="AI368" i="4"/>
  <c r="AJ368" i="4"/>
  <c r="A369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Z369" i="4"/>
  <c r="AA369" i="4"/>
  <c r="AB369" i="4"/>
  <c r="AC369" i="4"/>
  <c r="AD369" i="4"/>
  <c r="AE369" i="4"/>
  <c r="AF369" i="4"/>
  <c r="AG369" i="4"/>
  <c r="AH369" i="4"/>
  <c r="AI369" i="4"/>
  <c r="AJ369" i="4"/>
  <c r="A370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X370" i="4"/>
  <c r="Y370" i="4"/>
  <c r="Z370" i="4"/>
  <c r="AA370" i="4"/>
  <c r="AB370" i="4"/>
  <c r="AC370" i="4"/>
  <c r="AD370" i="4"/>
  <c r="AE370" i="4"/>
  <c r="AF370" i="4"/>
  <c r="AG370" i="4"/>
  <c r="AH370" i="4"/>
  <c r="AI370" i="4"/>
  <c r="AJ370" i="4"/>
  <c r="A371" i="4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W371" i="4"/>
  <c r="X371" i="4"/>
  <c r="Y371" i="4"/>
  <c r="Z371" i="4"/>
  <c r="AA371" i="4"/>
  <c r="AB371" i="4"/>
  <c r="AC371" i="4"/>
  <c r="AD371" i="4"/>
  <c r="AE371" i="4"/>
  <c r="AF371" i="4"/>
  <c r="AG371" i="4"/>
  <c r="AH371" i="4"/>
  <c r="AI371" i="4"/>
  <c r="AJ371" i="4"/>
  <c r="A372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X372" i="4"/>
  <c r="Y372" i="4"/>
  <c r="Z372" i="4"/>
  <c r="AA372" i="4"/>
  <c r="AB372" i="4"/>
  <c r="AC372" i="4"/>
  <c r="AD372" i="4"/>
  <c r="AE372" i="4"/>
  <c r="AF372" i="4"/>
  <c r="AG372" i="4"/>
  <c r="AH372" i="4"/>
  <c r="AI372" i="4"/>
  <c r="AJ372" i="4"/>
  <c r="A373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W373" i="4"/>
  <c r="X373" i="4"/>
  <c r="Y373" i="4"/>
  <c r="Z373" i="4"/>
  <c r="AA373" i="4"/>
  <c r="AB373" i="4"/>
  <c r="AC373" i="4"/>
  <c r="AD373" i="4"/>
  <c r="AE373" i="4"/>
  <c r="AF373" i="4"/>
  <c r="AG373" i="4"/>
  <c r="AH373" i="4"/>
  <c r="AI373" i="4"/>
  <c r="AJ373" i="4"/>
  <c r="A374" i="4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W374" i="4"/>
  <c r="X374" i="4"/>
  <c r="Y374" i="4"/>
  <c r="Z374" i="4"/>
  <c r="AA374" i="4"/>
  <c r="AB374" i="4"/>
  <c r="AC374" i="4"/>
  <c r="AD374" i="4"/>
  <c r="AE374" i="4"/>
  <c r="AF374" i="4"/>
  <c r="AG374" i="4"/>
  <c r="AH374" i="4"/>
  <c r="AI374" i="4"/>
  <c r="AJ374" i="4"/>
  <c r="A375" i="4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W375" i="4"/>
  <c r="X375" i="4"/>
  <c r="Y375" i="4"/>
  <c r="Z375" i="4"/>
  <c r="AA375" i="4"/>
  <c r="AB375" i="4"/>
  <c r="AC375" i="4"/>
  <c r="AD375" i="4"/>
  <c r="AE375" i="4"/>
  <c r="AF375" i="4"/>
  <c r="AG375" i="4"/>
  <c r="AH375" i="4"/>
  <c r="AI375" i="4"/>
  <c r="AJ375" i="4"/>
  <c r="A376" i="4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W376" i="4"/>
  <c r="X376" i="4"/>
  <c r="Y376" i="4"/>
  <c r="Z376" i="4"/>
  <c r="AA376" i="4"/>
  <c r="AB376" i="4"/>
  <c r="AC376" i="4"/>
  <c r="AD376" i="4"/>
  <c r="AE376" i="4"/>
  <c r="AF376" i="4"/>
  <c r="AG376" i="4"/>
  <c r="AH376" i="4"/>
  <c r="AI376" i="4"/>
  <c r="AJ376" i="4"/>
  <c r="A377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W377" i="4"/>
  <c r="X377" i="4"/>
  <c r="Y377" i="4"/>
  <c r="Z377" i="4"/>
  <c r="AA377" i="4"/>
  <c r="AB377" i="4"/>
  <c r="AC377" i="4"/>
  <c r="AD377" i="4"/>
  <c r="AE377" i="4"/>
  <c r="AF377" i="4"/>
  <c r="AG377" i="4"/>
  <c r="AH377" i="4"/>
  <c r="AI377" i="4"/>
  <c r="AJ377" i="4"/>
  <c r="A378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Z378" i="4"/>
  <c r="AA378" i="4"/>
  <c r="AB378" i="4"/>
  <c r="AC378" i="4"/>
  <c r="AD378" i="4"/>
  <c r="AE378" i="4"/>
  <c r="AF378" i="4"/>
  <c r="AG378" i="4"/>
  <c r="AH378" i="4"/>
  <c r="AI378" i="4"/>
  <c r="AJ378" i="4"/>
  <c r="A379" i="4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W379" i="4"/>
  <c r="X379" i="4"/>
  <c r="Y379" i="4"/>
  <c r="Z379" i="4"/>
  <c r="AA379" i="4"/>
  <c r="AB379" i="4"/>
  <c r="AC379" i="4"/>
  <c r="AD379" i="4"/>
  <c r="AE379" i="4"/>
  <c r="AF379" i="4"/>
  <c r="AG379" i="4"/>
  <c r="AH379" i="4"/>
  <c r="AI379" i="4"/>
  <c r="AJ379" i="4"/>
  <c r="A380" i="4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U380" i="4"/>
  <c r="V380" i="4"/>
  <c r="W380" i="4"/>
  <c r="X380" i="4"/>
  <c r="Y380" i="4"/>
  <c r="Z380" i="4"/>
  <c r="AA380" i="4"/>
  <c r="AB380" i="4"/>
  <c r="AC380" i="4"/>
  <c r="AD380" i="4"/>
  <c r="AE380" i="4"/>
  <c r="AF380" i="4"/>
  <c r="AG380" i="4"/>
  <c r="AH380" i="4"/>
  <c r="AI380" i="4"/>
  <c r="AJ380" i="4"/>
  <c r="A381" i="4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W381" i="4"/>
  <c r="X381" i="4"/>
  <c r="Y381" i="4"/>
  <c r="Z381" i="4"/>
  <c r="AA381" i="4"/>
  <c r="AB381" i="4"/>
  <c r="AC381" i="4"/>
  <c r="AD381" i="4"/>
  <c r="AE381" i="4"/>
  <c r="AF381" i="4"/>
  <c r="AG381" i="4"/>
  <c r="AH381" i="4"/>
  <c r="AI381" i="4"/>
  <c r="AJ381" i="4"/>
  <c r="A382" i="4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W382" i="4"/>
  <c r="X382" i="4"/>
  <c r="Y382" i="4"/>
  <c r="Z382" i="4"/>
  <c r="AA382" i="4"/>
  <c r="AB382" i="4"/>
  <c r="AC382" i="4"/>
  <c r="AD382" i="4"/>
  <c r="AE382" i="4"/>
  <c r="AF382" i="4"/>
  <c r="AG382" i="4"/>
  <c r="AH382" i="4"/>
  <c r="AI382" i="4"/>
  <c r="AJ382" i="4"/>
  <c r="A383" i="4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X383" i="4"/>
  <c r="Y383" i="4"/>
  <c r="Z383" i="4"/>
  <c r="AA383" i="4"/>
  <c r="AB383" i="4"/>
  <c r="AC383" i="4"/>
  <c r="AD383" i="4"/>
  <c r="AE383" i="4"/>
  <c r="AF383" i="4"/>
  <c r="AG383" i="4"/>
  <c r="AH383" i="4"/>
  <c r="AI383" i="4"/>
  <c r="AJ383" i="4"/>
  <c r="A384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W384" i="4"/>
  <c r="X384" i="4"/>
  <c r="Y384" i="4"/>
  <c r="Z384" i="4"/>
  <c r="AA384" i="4"/>
  <c r="AB384" i="4"/>
  <c r="AC384" i="4"/>
  <c r="AD384" i="4"/>
  <c r="AE384" i="4"/>
  <c r="AF384" i="4"/>
  <c r="AG384" i="4"/>
  <c r="AH384" i="4"/>
  <c r="AI384" i="4"/>
  <c r="AJ384" i="4"/>
  <c r="A385" i="4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U385" i="4"/>
  <c r="V385" i="4"/>
  <c r="W385" i="4"/>
  <c r="X385" i="4"/>
  <c r="Y385" i="4"/>
  <c r="Z385" i="4"/>
  <c r="AA385" i="4"/>
  <c r="AB385" i="4"/>
  <c r="AC385" i="4"/>
  <c r="AD385" i="4"/>
  <c r="AE385" i="4"/>
  <c r="AF385" i="4"/>
  <c r="AG385" i="4"/>
  <c r="AH385" i="4"/>
  <c r="AI385" i="4"/>
  <c r="AJ385" i="4"/>
  <c r="A386" i="4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U386" i="4"/>
  <c r="V386" i="4"/>
  <c r="W386" i="4"/>
  <c r="X386" i="4"/>
  <c r="Y386" i="4"/>
  <c r="Z386" i="4"/>
  <c r="AA386" i="4"/>
  <c r="AB386" i="4"/>
  <c r="AC386" i="4"/>
  <c r="AD386" i="4"/>
  <c r="AE386" i="4"/>
  <c r="AF386" i="4"/>
  <c r="AG386" i="4"/>
  <c r="AH386" i="4"/>
  <c r="AI386" i="4"/>
  <c r="AJ386" i="4"/>
  <c r="A387" i="4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W387" i="4"/>
  <c r="X387" i="4"/>
  <c r="Y387" i="4"/>
  <c r="Z387" i="4"/>
  <c r="AA387" i="4"/>
  <c r="AB387" i="4"/>
  <c r="AC387" i="4"/>
  <c r="AD387" i="4"/>
  <c r="AE387" i="4"/>
  <c r="AF387" i="4"/>
  <c r="AG387" i="4"/>
  <c r="AH387" i="4"/>
  <c r="AI387" i="4"/>
  <c r="AJ387" i="4"/>
  <c r="A388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V388" i="4"/>
  <c r="W388" i="4"/>
  <c r="X388" i="4"/>
  <c r="Y388" i="4"/>
  <c r="Z388" i="4"/>
  <c r="AA388" i="4"/>
  <c r="AB388" i="4"/>
  <c r="AC388" i="4"/>
  <c r="AD388" i="4"/>
  <c r="AE388" i="4"/>
  <c r="AF388" i="4"/>
  <c r="AG388" i="4"/>
  <c r="AH388" i="4"/>
  <c r="AI388" i="4"/>
  <c r="AJ388" i="4"/>
  <c r="A389" i="4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U389" i="4"/>
  <c r="V389" i="4"/>
  <c r="W389" i="4"/>
  <c r="X389" i="4"/>
  <c r="Y389" i="4"/>
  <c r="Z389" i="4"/>
  <c r="AA389" i="4"/>
  <c r="AB389" i="4"/>
  <c r="AC389" i="4"/>
  <c r="AD389" i="4"/>
  <c r="AE389" i="4"/>
  <c r="AF389" i="4"/>
  <c r="AG389" i="4"/>
  <c r="AH389" i="4"/>
  <c r="AI389" i="4"/>
  <c r="AJ389" i="4"/>
  <c r="A390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U390" i="4"/>
  <c r="V390" i="4"/>
  <c r="W390" i="4"/>
  <c r="X390" i="4"/>
  <c r="Y390" i="4"/>
  <c r="Z390" i="4"/>
  <c r="AA390" i="4"/>
  <c r="AB390" i="4"/>
  <c r="AC390" i="4"/>
  <c r="AD390" i="4"/>
  <c r="AE390" i="4"/>
  <c r="AF390" i="4"/>
  <c r="AG390" i="4"/>
  <c r="AH390" i="4"/>
  <c r="AI390" i="4"/>
  <c r="AJ390" i="4"/>
  <c r="A391" i="4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U391" i="4"/>
  <c r="V391" i="4"/>
  <c r="W391" i="4"/>
  <c r="X391" i="4"/>
  <c r="Y391" i="4"/>
  <c r="Z391" i="4"/>
  <c r="AA391" i="4"/>
  <c r="AB391" i="4"/>
  <c r="AC391" i="4"/>
  <c r="AD391" i="4"/>
  <c r="AE391" i="4"/>
  <c r="AF391" i="4"/>
  <c r="AG391" i="4"/>
  <c r="AH391" i="4"/>
  <c r="AI391" i="4"/>
  <c r="AJ391" i="4"/>
  <c r="A392" i="4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U392" i="4"/>
  <c r="V392" i="4"/>
  <c r="W392" i="4"/>
  <c r="X392" i="4"/>
  <c r="Y392" i="4"/>
  <c r="Z392" i="4"/>
  <c r="AA392" i="4"/>
  <c r="AB392" i="4"/>
  <c r="AC392" i="4"/>
  <c r="AD392" i="4"/>
  <c r="AE392" i="4"/>
  <c r="AF392" i="4"/>
  <c r="AG392" i="4"/>
  <c r="AH392" i="4"/>
  <c r="AI392" i="4"/>
  <c r="AJ392" i="4"/>
  <c r="A393" i="4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U393" i="4"/>
  <c r="V393" i="4"/>
  <c r="W393" i="4"/>
  <c r="X393" i="4"/>
  <c r="Y393" i="4"/>
  <c r="Z393" i="4"/>
  <c r="AA393" i="4"/>
  <c r="AB393" i="4"/>
  <c r="AC393" i="4"/>
  <c r="AD393" i="4"/>
  <c r="AE393" i="4"/>
  <c r="AF393" i="4"/>
  <c r="AG393" i="4"/>
  <c r="AH393" i="4"/>
  <c r="AI393" i="4"/>
  <c r="AJ393" i="4"/>
  <c r="A394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U394" i="4"/>
  <c r="V394" i="4"/>
  <c r="W394" i="4"/>
  <c r="X394" i="4"/>
  <c r="Y394" i="4"/>
  <c r="Z394" i="4"/>
  <c r="AA394" i="4"/>
  <c r="AB394" i="4"/>
  <c r="AC394" i="4"/>
  <c r="AD394" i="4"/>
  <c r="AE394" i="4"/>
  <c r="AF394" i="4"/>
  <c r="AG394" i="4"/>
  <c r="AH394" i="4"/>
  <c r="AI394" i="4"/>
  <c r="AJ394" i="4"/>
  <c r="A395" i="4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U395" i="4"/>
  <c r="V395" i="4"/>
  <c r="W395" i="4"/>
  <c r="X395" i="4"/>
  <c r="Y395" i="4"/>
  <c r="Z395" i="4"/>
  <c r="AA395" i="4"/>
  <c r="AB395" i="4"/>
  <c r="AC395" i="4"/>
  <c r="AD395" i="4"/>
  <c r="AE395" i="4"/>
  <c r="AF395" i="4"/>
  <c r="AG395" i="4"/>
  <c r="AH395" i="4"/>
  <c r="AI395" i="4"/>
  <c r="AJ395" i="4"/>
  <c r="A396" i="4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U396" i="4"/>
  <c r="V396" i="4"/>
  <c r="W396" i="4"/>
  <c r="X396" i="4"/>
  <c r="Y396" i="4"/>
  <c r="Z396" i="4"/>
  <c r="AA396" i="4"/>
  <c r="AB396" i="4"/>
  <c r="AC396" i="4"/>
  <c r="AD396" i="4"/>
  <c r="AE396" i="4"/>
  <c r="AF396" i="4"/>
  <c r="AG396" i="4"/>
  <c r="AH396" i="4"/>
  <c r="AI396" i="4"/>
  <c r="AJ396" i="4"/>
  <c r="A397" i="4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T397" i="4"/>
  <c r="U397" i="4"/>
  <c r="V397" i="4"/>
  <c r="W397" i="4"/>
  <c r="X397" i="4"/>
  <c r="Y397" i="4"/>
  <c r="Z397" i="4"/>
  <c r="AA397" i="4"/>
  <c r="AB397" i="4"/>
  <c r="AC397" i="4"/>
  <c r="AD397" i="4"/>
  <c r="AE397" i="4"/>
  <c r="AF397" i="4"/>
  <c r="AG397" i="4"/>
  <c r="AH397" i="4"/>
  <c r="AI397" i="4"/>
  <c r="AJ397" i="4"/>
  <c r="A398" i="4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T398" i="4"/>
  <c r="U398" i="4"/>
  <c r="V398" i="4"/>
  <c r="W398" i="4"/>
  <c r="X398" i="4"/>
  <c r="Y398" i="4"/>
  <c r="Z398" i="4"/>
  <c r="AA398" i="4"/>
  <c r="AB398" i="4"/>
  <c r="AC398" i="4"/>
  <c r="AD398" i="4"/>
  <c r="AE398" i="4"/>
  <c r="AF398" i="4"/>
  <c r="AG398" i="4"/>
  <c r="AH398" i="4"/>
  <c r="AI398" i="4"/>
  <c r="AJ398" i="4"/>
  <c r="A399" i="4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T399" i="4"/>
  <c r="U399" i="4"/>
  <c r="V399" i="4"/>
  <c r="W399" i="4"/>
  <c r="X399" i="4"/>
  <c r="Y399" i="4"/>
  <c r="Z399" i="4"/>
  <c r="AA399" i="4"/>
  <c r="AB399" i="4"/>
  <c r="AC399" i="4"/>
  <c r="AD399" i="4"/>
  <c r="AE399" i="4"/>
  <c r="AF399" i="4"/>
  <c r="AG399" i="4"/>
  <c r="AH399" i="4"/>
  <c r="AI399" i="4"/>
  <c r="AJ399" i="4"/>
  <c r="A400" i="4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U400" i="4"/>
  <c r="V400" i="4"/>
  <c r="W400" i="4"/>
  <c r="X400" i="4"/>
  <c r="Y400" i="4"/>
  <c r="Z400" i="4"/>
  <c r="AA400" i="4"/>
  <c r="AB400" i="4"/>
  <c r="AC400" i="4"/>
  <c r="AD400" i="4"/>
  <c r="AE400" i="4"/>
  <c r="AF400" i="4"/>
  <c r="AG400" i="4"/>
  <c r="AH400" i="4"/>
  <c r="AI400" i="4"/>
  <c r="AJ400" i="4"/>
  <c r="A401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/>
  <c r="R401" i="4"/>
  <c r="S401" i="4"/>
  <c r="T401" i="4"/>
  <c r="U401" i="4"/>
  <c r="V401" i="4"/>
  <c r="W401" i="4"/>
  <c r="X401" i="4"/>
  <c r="Y401" i="4"/>
  <c r="Z401" i="4"/>
  <c r="AA401" i="4"/>
  <c r="AB401" i="4"/>
  <c r="AC401" i="4"/>
  <c r="AD401" i="4"/>
  <c r="AE401" i="4"/>
  <c r="AF401" i="4"/>
  <c r="AG401" i="4"/>
  <c r="AH401" i="4"/>
  <c r="AI401" i="4"/>
  <c r="AJ401" i="4"/>
  <c r="A402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P402" i="4"/>
  <c r="Q402" i="4"/>
  <c r="R402" i="4"/>
  <c r="S402" i="4"/>
  <c r="T402" i="4"/>
  <c r="U402" i="4"/>
  <c r="V402" i="4"/>
  <c r="W402" i="4"/>
  <c r="X402" i="4"/>
  <c r="Y402" i="4"/>
  <c r="Z402" i="4"/>
  <c r="AA402" i="4"/>
  <c r="AB402" i="4"/>
  <c r="AC402" i="4"/>
  <c r="AD402" i="4"/>
  <c r="AE402" i="4"/>
  <c r="AF402" i="4"/>
  <c r="AG402" i="4"/>
  <c r="AH402" i="4"/>
  <c r="AI402" i="4"/>
  <c r="AJ402" i="4"/>
  <c r="A403" i="4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P403" i="4"/>
  <c r="Q403" i="4"/>
  <c r="R403" i="4"/>
  <c r="S403" i="4"/>
  <c r="T403" i="4"/>
  <c r="U403" i="4"/>
  <c r="V403" i="4"/>
  <c r="W403" i="4"/>
  <c r="X403" i="4"/>
  <c r="Y403" i="4"/>
  <c r="Z403" i="4"/>
  <c r="AA403" i="4"/>
  <c r="AB403" i="4"/>
  <c r="AC403" i="4"/>
  <c r="AD403" i="4"/>
  <c r="AE403" i="4"/>
  <c r="AF403" i="4"/>
  <c r="AG403" i="4"/>
  <c r="AH403" i="4"/>
  <c r="AI403" i="4"/>
  <c r="AJ403" i="4"/>
  <c r="A404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Z404" i="4"/>
  <c r="AA404" i="4"/>
  <c r="AB404" i="4"/>
  <c r="AC404" i="4"/>
  <c r="AD404" i="4"/>
  <c r="AE404" i="4"/>
  <c r="AF404" i="4"/>
  <c r="AG404" i="4"/>
  <c r="AH404" i="4"/>
  <c r="AI404" i="4"/>
  <c r="AJ404" i="4"/>
  <c r="A405" i="4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Z405" i="4"/>
  <c r="AA405" i="4"/>
  <c r="AB405" i="4"/>
  <c r="AC405" i="4"/>
  <c r="AD405" i="4"/>
  <c r="AE405" i="4"/>
  <c r="AF405" i="4"/>
  <c r="AG405" i="4"/>
  <c r="AH405" i="4"/>
  <c r="AI405" i="4"/>
  <c r="AJ405" i="4"/>
  <c r="A406" i="4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Z406" i="4"/>
  <c r="AA406" i="4"/>
  <c r="AB406" i="4"/>
  <c r="AC406" i="4"/>
  <c r="AD406" i="4"/>
  <c r="AE406" i="4"/>
  <c r="AF406" i="4"/>
  <c r="AG406" i="4"/>
  <c r="AH406" i="4"/>
  <c r="AI406" i="4"/>
  <c r="AJ406" i="4"/>
  <c r="A407" i="4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AA407" i="4"/>
  <c r="AB407" i="4"/>
  <c r="AC407" i="4"/>
  <c r="AD407" i="4"/>
  <c r="AE407" i="4"/>
  <c r="AF407" i="4"/>
  <c r="AG407" i="4"/>
  <c r="AH407" i="4"/>
  <c r="AI407" i="4"/>
  <c r="AJ407" i="4"/>
  <c r="A408" i="4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AA408" i="4"/>
  <c r="AB408" i="4"/>
  <c r="AC408" i="4"/>
  <c r="AD408" i="4"/>
  <c r="AE408" i="4"/>
  <c r="AF408" i="4"/>
  <c r="AG408" i="4"/>
  <c r="AH408" i="4"/>
  <c r="AI408" i="4"/>
  <c r="AJ408" i="4"/>
  <c r="A409" i="4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Z409" i="4"/>
  <c r="AA409" i="4"/>
  <c r="AB409" i="4"/>
  <c r="AC409" i="4"/>
  <c r="AD409" i="4"/>
  <c r="AE409" i="4"/>
  <c r="AF409" i="4"/>
  <c r="AG409" i="4"/>
  <c r="AH409" i="4"/>
  <c r="AI409" i="4"/>
  <c r="AJ409" i="4"/>
  <c r="A410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Z410" i="4"/>
  <c r="AA410" i="4"/>
  <c r="AB410" i="4"/>
  <c r="AC410" i="4"/>
  <c r="AD410" i="4"/>
  <c r="AE410" i="4"/>
  <c r="AF410" i="4"/>
  <c r="AG410" i="4"/>
  <c r="AH410" i="4"/>
  <c r="AI410" i="4"/>
  <c r="AJ410" i="4"/>
  <c r="A411" i="4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AA411" i="4"/>
  <c r="AB411" i="4"/>
  <c r="AC411" i="4"/>
  <c r="AD411" i="4"/>
  <c r="AE411" i="4"/>
  <c r="AF411" i="4"/>
  <c r="AG411" i="4"/>
  <c r="AH411" i="4"/>
  <c r="AI411" i="4"/>
  <c r="AJ411" i="4"/>
  <c r="A412" i="4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Z412" i="4"/>
  <c r="AA412" i="4"/>
  <c r="AB412" i="4"/>
  <c r="AC412" i="4"/>
  <c r="AD412" i="4"/>
  <c r="AE412" i="4"/>
  <c r="AF412" i="4"/>
  <c r="AG412" i="4"/>
  <c r="AH412" i="4"/>
  <c r="AI412" i="4"/>
  <c r="AJ412" i="4"/>
  <c r="A413" i="4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T413" i="4"/>
  <c r="U413" i="4"/>
  <c r="V413" i="4"/>
  <c r="W413" i="4"/>
  <c r="X413" i="4"/>
  <c r="Y413" i="4"/>
  <c r="Z413" i="4"/>
  <c r="AA413" i="4"/>
  <c r="AB413" i="4"/>
  <c r="AC413" i="4"/>
  <c r="AD413" i="4"/>
  <c r="AE413" i="4"/>
  <c r="AF413" i="4"/>
  <c r="AG413" i="4"/>
  <c r="AH413" i="4"/>
  <c r="AI413" i="4"/>
  <c r="AJ413" i="4"/>
  <c r="A414" i="4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T414" i="4"/>
  <c r="U414" i="4"/>
  <c r="V414" i="4"/>
  <c r="W414" i="4"/>
  <c r="X414" i="4"/>
  <c r="Y414" i="4"/>
  <c r="Z414" i="4"/>
  <c r="AA414" i="4"/>
  <c r="AB414" i="4"/>
  <c r="AC414" i="4"/>
  <c r="AD414" i="4"/>
  <c r="AE414" i="4"/>
  <c r="AF414" i="4"/>
  <c r="AG414" i="4"/>
  <c r="AH414" i="4"/>
  <c r="AI414" i="4"/>
  <c r="AJ414" i="4"/>
  <c r="A415" i="4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T415" i="4"/>
  <c r="U415" i="4"/>
  <c r="V415" i="4"/>
  <c r="W415" i="4"/>
  <c r="X415" i="4"/>
  <c r="Y415" i="4"/>
  <c r="Z415" i="4"/>
  <c r="AA415" i="4"/>
  <c r="AB415" i="4"/>
  <c r="AC415" i="4"/>
  <c r="AD415" i="4"/>
  <c r="AE415" i="4"/>
  <c r="AF415" i="4"/>
  <c r="AG415" i="4"/>
  <c r="AH415" i="4"/>
  <c r="AI415" i="4"/>
  <c r="AJ415" i="4"/>
  <c r="A416" i="4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T416" i="4"/>
  <c r="U416" i="4"/>
  <c r="V416" i="4"/>
  <c r="W416" i="4"/>
  <c r="X416" i="4"/>
  <c r="Y416" i="4"/>
  <c r="Z416" i="4"/>
  <c r="AA416" i="4"/>
  <c r="AB416" i="4"/>
  <c r="AC416" i="4"/>
  <c r="AD416" i="4"/>
  <c r="AE416" i="4"/>
  <c r="AF416" i="4"/>
  <c r="AG416" i="4"/>
  <c r="AH416" i="4"/>
  <c r="AI416" i="4"/>
  <c r="AJ416" i="4"/>
  <c r="A417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T417" i="4"/>
  <c r="U417" i="4"/>
  <c r="V417" i="4"/>
  <c r="W417" i="4"/>
  <c r="X417" i="4"/>
  <c r="Y417" i="4"/>
  <c r="Z417" i="4"/>
  <c r="AA417" i="4"/>
  <c r="AB417" i="4"/>
  <c r="AC417" i="4"/>
  <c r="AD417" i="4"/>
  <c r="AE417" i="4"/>
  <c r="AF417" i="4"/>
  <c r="AG417" i="4"/>
  <c r="AH417" i="4"/>
  <c r="AI417" i="4"/>
  <c r="AJ417" i="4"/>
  <c r="A418" i="4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T418" i="4"/>
  <c r="U418" i="4"/>
  <c r="V418" i="4"/>
  <c r="W418" i="4"/>
  <c r="X418" i="4"/>
  <c r="Y418" i="4"/>
  <c r="Z418" i="4"/>
  <c r="AA418" i="4"/>
  <c r="AB418" i="4"/>
  <c r="AC418" i="4"/>
  <c r="AD418" i="4"/>
  <c r="AE418" i="4"/>
  <c r="AF418" i="4"/>
  <c r="AG418" i="4"/>
  <c r="AH418" i="4"/>
  <c r="AI418" i="4"/>
  <c r="AJ418" i="4"/>
  <c r="A419" i="4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W419" i="4"/>
  <c r="X419" i="4"/>
  <c r="Y419" i="4"/>
  <c r="Z419" i="4"/>
  <c r="AA419" i="4"/>
  <c r="AB419" i="4"/>
  <c r="AC419" i="4"/>
  <c r="AD419" i="4"/>
  <c r="AE419" i="4"/>
  <c r="AF419" i="4"/>
  <c r="AG419" i="4"/>
  <c r="AH419" i="4"/>
  <c r="AI419" i="4"/>
  <c r="AJ419" i="4"/>
  <c r="A420" i="4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U420" i="4"/>
  <c r="V420" i="4"/>
  <c r="W420" i="4"/>
  <c r="X420" i="4"/>
  <c r="Y420" i="4"/>
  <c r="Z420" i="4"/>
  <c r="AA420" i="4"/>
  <c r="AB420" i="4"/>
  <c r="AC420" i="4"/>
  <c r="AD420" i="4"/>
  <c r="AE420" i="4"/>
  <c r="AF420" i="4"/>
  <c r="AG420" i="4"/>
  <c r="AH420" i="4"/>
  <c r="AI420" i="4"/>
  <c r="AJ420" i="4"/>
  <c r="A421" i="4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T421" i="4"/>
  <c r="U421" i="4"/>
  <c r="V421" i="4"/>
  <c r="W421" i="4"/>
  <c r="X421" i="4"/>
  <c r="Y421" i="4"/>
  <c r="Z421" i="4"/>
  <c r="AA421" i="4"/>
  <c r="AB421" i="4"/>
  <c r="AC421" i="4"/>
  <c r="AD421" i="4"/>
  <c r="AE421" i="4"/>
  <c r="AF421" i="4"/>
  <c r="AG421" i="4"/>
  <c r="AH421" i="4"/>
  <c r="AI421" i="4"/>
  <c r="AJ421" i="4"/>
  <c r="A422" i="4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T422" i="4"/>
  <c r="U422" i="4"/>
  <c r="V422" i="4"/>
  <c r="W422" i="4"/>
  <c r="X422" i="4"/>
  <c r="Y422" i="4"/>
  <c r="Z422" i="4"/>
  <c r="AA422" i="4"/>
  <c r="AB422" i="4"/>
  <c r="AC422" i="4"/>
  <c r="AD422" i="4"/>
  <c r="AE422" i="4"/>
  <c r="AF422" i="4"/>
  <c r="AG422" i="4"/>
  <c r="AH422" i="4"/>
  <c r="AI422" i="4"/>
  <c r="AJ422" i="4"/>
  <c r="A423" i="4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T423" i="4"/>
  <c r="U423" i="4"/>
  <c r="V423" i="4"/>
  <c r="W423" i="4"/>
  <c r="X423" i="4"/>
  <c r="Y423" i="4"/>
  <c r="Z423" i="4"/>
  <c r="AA423" i="4"/>
  <c r="AB423" i="4"/>
  <c r="AC423" i="4"/>
  <c r="AD423" i="4"/>
  <c r="AE423" i="4"/>
  <c r="AF423" i="4"/>
  <c r="AG423" i="4"/>
  <c r="AH423" i="4"/>
  <c r="AI423" i="4"/>
  <c r="AJ423" i="4"/>
  <c r="A424" i="4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T424" i="4"/>
  <c r="U424" i="4"/>
  <c r="V424" i="4"/>
  <c r="W424" i="4"/>
  <c r="X424" i="4"/>
  <c r="Y424" i="4"/>
  <c r="Z424" i="4"/>
  <c r="AA424" i="4"/>
  <c r="AB424" i="4"/>
  <c r="AC424" i="4"/>
  <c r="AD424" i="4"/>
  <c r="AE424" i="4"/>
  <c r="AF424" i="4"/>
  <c r="AG424" i="4"/>
  <c r="AH424" i="4"/>
  <c r="AI424" i="4"/>
  <c r="AJ424" i="4"/>
  <c r="A425" i="4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T425" i="4"/>
  <c r="U425" i="4"/>
  <c r="V425" i="4"/>
  <c r="W425" i="4"/>
  <c r="X425" i="4"/>
  <c r="Y425" i="4"/>
  <c r="Z425" i="4"/>
  <c r="AA425" i="4"/>
  <c r="AB425" i="4"/>
  <c r="AC425" i="4"/>
  <c r="AD425" i="4"/>
  <c r="AE425" i="4"/>
  <c r="AF425" i="4"/>
  <c r="AG425" i="4"/>
  <c r="AH425" i="4"/>
  <c r="AI425" i="4"/>
  <c r="AJ425" i="4"/>
  <c r="A426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U426" i="4"/>
  <c r="V426" i="4"/>
  <c r="W426" i="4"/>
  <c r="X426" i="4"/>
  <c r="Y426" i="4"/>
  <c r="Z426" i="4"/>
  <c r="AA426" i="4"/>
  <c r="AB426" i="4"/>
  <c r="AC426" i="4"/>
  <c r="AD426" i="4"/>
  <c r="AE426" i="4"/>
  <c r="AF426" i="4"/>
  <c r="AG426" i="4"/>
  <c r="AH426" i="4"/>
  <c r="AI426" i="4"/>
  <c r="AJ426" i="4"/>
  <c r="A427" i="4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U427" i="4"/>
  <c r="V427" i="4"/>
  <c r="W427" i="4"/>
  <c r="X427" i="4"/>
  <c r="Y427" i="4"/>
  <c r="Z427" i="4"/>
  <c r="AA427" i="4"/>
  <c r="AB427" i="4"/>
  <c r="AC427" i="4"/>
  <c r="AD427" i="4"/>
  <c r="AE427" i="4"/>
  <c r="AF427" i="4"/>
  <c r="AG427" i="4"/>
  <c r="AH427" i="4"/>
  <c r="AI427" i="4"/>
  <c r="AJ427" i="4"/>
  <c r="A428" i="4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T428" i="4"/>
  <c r="U428" i="4"/>
  <c r="V428" i="4"/>
  <c r="W428" i="4"/>
  <c r="X428" i="4"/>
  <c r="Y428" i="4"/>
  <c r="Z428" i="4"/>
  <c r="AA428" i="4"/>
  <c r="AB428" i="4"/>
  <c r="AC428" i="4"/>
  <c r="AD428" i="4"/>
  <c r="AE428" i="4"/>
  <c r="AF428" i="4"/>
  <c r="AG428" i="4"/>
  <c r="AH428" i="4"/>
  <c r="AI428" i="4"/>
  <c r="AJ428" i="4"/>
  <c r="A429" i="4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U429" i="4"/>
  <c r="V429" i="4"/>
  <c r="W429" i="4"/>
  <c r="X429" i="4"/>
  <c r="Y429" i="4"/>
  <c r="Z429" i="4"/>
  <c r="AA429" i="4"/>
  <c r="AB429" i="4"/>
  <c r="AC429" i="4"/>
  <c r="AD429" i="4"/>
  <c r="AE429" i="4"/>
  <c r="AF429" i="4"/>
  <c r="AG429" i="4"/>
  <c r="AH429" i="4"/>
  <c r="AI429" i="4"/>
  <c r="AJ429" i="4"/>
  <c r="A430" i="4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T430" i="4"/>
  <c r="U430" i="4"/>
  <c r="V430" i="4"/>
  <c r="W430" i="4"/>
  <c r="X430" i="4"/>
  <c r="Y430" i="4"/>
  <c r="Z430" i="4"/>
  <c r="AA430" i="4"/>
  <c r="AB430" i="4"/>
  <c r="AC430" i="4"/>
  <c r="AD430" i="4"/>
  <c r="AE430" i="4"/>
  <c r="AF430" i="4"/>
  <c r="AG430" i="4"/>
  <c r="AH430" i="4"/>
  <c r="AI430" i="4"/>
  <c r="AJ430" i="4"/>
  <c r="A431" i="4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T431" i="4"/>
  <c r="U431" i="4"/>
  <c r="V431" i="4"/>
  <c r="W431" i="4"/>
  <c r="X431" i="4"/>
  <c r="Y431" i="4"/>
  <c r="Z431" i="4"/>
  <c r="AA431" i="4"/>
  <c r="AB431" i="4"/>
  <c r="AC431" i="4"/>
  <c r="AD431" i="4"/>
  <c r="AE431" i="4"/>
  <c r="AF431" i="4"/>
  <c r="AG431" i="4"/>
  <c r="AH431" i="4"/>
  <c r="AI431" i="4"/>
  <c r="AJ431" i="4"/>
  <c r="A432" i="4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T432" i="4"/>
  <c r="U432" i="4"/>
  <c r="V432" i="4"/>
  <c r="W432" i="4"/>
  <c r="X432" i="4"/>
  <c r="Y432" i="4"/>
  <c r="Z432" i="4"/>
  <c r="AA432" i="4"/>
  <c r="AB432" i="4"/>
  <c r="AC432" i="4"/>
  <c r="AD432" i="4"/>
  <c r="AE432" i="4"/>
  <c r="AF432" i="4"/>
  <c r="AG432" i="4"/>
  <c r="AH432" i="4"/>
  <c r="AI432" i="4"/>
  <c r="AJ432" i="4"/>
  <c r="A433" i="4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U433" i="4"/>
  <c r="V433" i="4"/>
  <c r="W433" i="4"/>
  <c r="X433" i="4"/>
  <c r="Y433" i="4"/>
  <c r="Z433" i="4"/>
  <c r="AA433" i="4"/>
  <c r="AB433" i="4"/>
  <c r="AC433" i="4"/>
  <c r="AD433" i="4"/>
  <c r="AE433" i="4"/>
  <c r="AF433" i="4"/>
  <c r="AG433" i="4"/>
  <c r="AH433" i="4"/>
  <c r="AI433" i="4"/>
  <c r="AJ433" i="4"/>
  <c r="A434" i="4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T434" i="4"/>
  <c r="U434" i="4"/>
  <c r="V434" i="4"/>
  <c r="W434" i="4"/>
  <c r="X434" i="4"/>
  <c r="Y434" i="4"/>
  <c r="Z434" i="4"/>
  <c r="AA434" i="4"/>
  <c r="AB434" i="4"/>
  <c r="AC434" i="4"/>
  <c r="AD434" i="4"/>
  <c r="AE434" i="4"/>
  <c r="AF434" i="4"/>
  <c r="AG434" i="4"/>
  <c r="AH434" i="4"/>
  <c r="AI434" i="4"/>
  <c r="AJ434" i="4"/>
  <c r="A435" i="4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T435" i="4"/>
  <c r="U435" i="4"/>
  <c r="V435" i="4"/>
  <c r="W435" i="4"/>
  <c r="X435" i="4"/>
  <c r="Y435" i="4"/>
  <c r="Z435" i="4"/>
  <c r="AA435" i="4"/>
  <c r="AB435" i="4"/>
  <c r="AC435" i="4"/>
  <c r="AD435" i="4"/>
  <c r="AE435" i="4"/>
  <c r="AF435" i="4"/>
  <c r="AG435" i="4"/>
  <c r="AH435" i="4"/>
  <c r="AI435" i="4"/>
  <c r="AJ435" i="4"/>
  <c r="A436" i="4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T436" i="4"/>
  <c r="U436" i="4"/>
  <c r="V436" i="4"/>
  <c r="W436" i="4"/>
  <c r="X436" i="4"/>
  <c r="Y436" i="4"/>
  <c r="Z436" i="4"/>
  <c r="AA436" i="4"/>
  <c r="AB436" i="4"/>
  <c r="AC436" i="4"/>
  <c r="AD436" i="4"/>
  <c r="AE436" i="4"/>
  <c r="AF436" i="4"/>
  <c r="AG436" i="4"/>
  <c r="AH436" i="4"/>
  <c r="AI436" i="4"/>
  <c r="AJ436" i="4"/>
  <c r="A437" i="4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U437" i="4"/>
  <c r="V437" i="4"/>
  <c r="W437" i="4"/>
  <c r="X437" i="4"/>
  <c r="Y437" i="4"/>
  <c r="Z437" i="4"/>
  <c r="AA437" i="4"/>
  <c r="AB437" i="4"/>
  <c r="AC437" i="4"/>
  <c r="AD437" i="4"/>
  <c r="AE437" i="4"/>
  <c r="AF437" i="4"/>
  <c r="AG437" i="4"/>
  <c r="AH437" i="4"/>
  <c r="AI437" i="4"/>
  <c r="AJ437" i="4"/>
  <c r="A438" i="4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T438" i="4"/>
  <c r="U438" i="4"/>
  <c r="V438" i="4"/>
  <c r="W438" i="4"/>
  <c r="X438" i="4"/>
  <c r="Y438" i="4"/>
  <c r="Z438" i="4"/>
  <c r="AA438" i="4"/>
  <c r="AB438" i="4"/>
  <c r="AC438" i="4"/>
  <c r="AD438" i="4"/>
  <c r="AE438" i="4"/>
  <c r="AF438" i="4"/>
  <c r="AG438" i="4"/>
  <c r="AH438" i="4"/>
  <c r="AI438" i="4"/>
  <c r="AJ438" i="4"/>
  <c r="A439" i="4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T439" i="4"/>
  <c r="U439" i="4"/>
  <c r="V439" i="4"/>
  <c r="W439" i="4"/>
  <c r="X439" i="4"/>
  <c r="Y439" i="4"/>
  <c r="Z439" i="4"/>
  <c r="AA439" i="4"/>
  <c r="AB439" i="4"/>
  <c r="AC439" i="4"/>
  <c r="AD439" i="4"/>
  <c r="AE439" i="4"/>
  <c r="AF439" i="4"/>
  <c r="AG439" i="4"/>
  <c r="AH439" i="4"/>
  <c r="AI439" i="4"/>
  <c r="AJ439" i="4"/>
  <c r="A440" i="4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T440" i="4"/>
  <c r="U440" i="4"/>
  <c r="V440" i="4"/>
  <c r="W440" i="4"/>
  <c r="X440" i="4"/>
  <c r="Y440" i="4"/>
  <c r="Z440" i="4"/>
  <c r="AA440" i="4"/>
  <c r="AB440" i="4"/>
  <c r="AC440" i="4"/>
  <c r="AD440" i="4"/>
  <c r="AE440" i="4"/>
  <c r="AF440" i="4"/>
  <c r="AG440" i="4"/>
  <c r="AH440" i="4"/>
  <c r="AI440" i="4"/>
  <c r="AJ440" i="4"/>
  <c r="A441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U441" i="4"/>
  <c r="V441" i="4"/>
  <c r="W441" i="4"/>
  <c r="X441" i="4"/>
  <c r="Y441" i="4"/>
  <c r="Z441" i="4"/>
  <c r="AA441" i="4"/>
  <c r="AB441" i="4"/>
  <c r="AC441" i="4"/>
  <c r="AD441" i="4"/>
  <c r="AE441" i="4"/>
  <c r="AF441" i="4"/>
  <c r="AG441" i="4"/>
  <c r="AH441" i="4"/>
  <c r="AI441" i="4"/>
  <c r="AJ441" i="4"/>
  <c r="A442" i="4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U442" i="4"/>
  <c r="V442" i="4"/>
  <c r="W442" i="4"/>
  <c r="X442" i="4"/>
  <c r="Y442" i="4"/>
  <c r="Z442" i="4"/>
  <c r="AA442" i="4"/>
  <c r="AB442" i="4"/>
  <c r="AC442" i="4"/>
  <c r="AD442" i="4"/>
  <c r="AE442" i="4"/>
  <c r="AF442" i="4"/>
  <c r="AG442" i="4"/>
  <c r="AH442" i="4"/>
  <c r="AI442" i="4"/>
  <c r="AJ442" i="4"/>
  <c r="A443" i="4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T443" i="4"/>
  <c r="U443" i="4"/>
  <c r="V443" i="4"/>
  <c r="W443" i="4"/>
  <c r="X443" i="4"/>
  <c r="Y443" i="4"/>
  <c r="Z443" i="4"/>
  <c r="AA443" i="4"/>
  <c r="AB443" i="4"/>
  <c r="AC443" i="4"/>
  <c r="AD443" i="4"/>
  <c r="AE443" i="4"/>
  <c r="AF443" i="4"/>
  <c r="AG443" i="4"/>
  <c r="AH443" i="4"/>
  <c r="AI443" i="4"/>
  <c r="AJ443" i="4"/>
  <c r="A444" i="4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T444" i="4"/>
  <c r="U444" i="4"/>
  <c r="V444" i="4"/>
  <c r="W444" i="4"/>
  <c r="X444" i="4"/>
  <c r="Y444" i="4"/>
  <c r="Z444" i="4"/>
  <c r="AA444" i="4"/>
  <c r="AB444" i="4"/>
  <c r="AC444" i="4"/>
  <c r="AD444" i="4"/>
  <c r="AE444" i="4"/>
  <c r="AF444" i="4"/>
  <c r="AG444" i="4"/>
  <c r="AH444" i="4"/>
  <c r="AI444" i="4"/>
  <c r="AJ444" i="4"/>
  <c r="A445" i="4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O445" i="4"/>
  <c r="P445" i="4"/>
  <c r="Q445" i="4"/>
  <c r="R445" i="4"/>
  <c r="S445" i="4"/>
  <c r="T445" i="4"/>
  <c r="U445" i="4"/>
  <c r="V445" i="4"/>
  <c r="W445" i="4"/>
  <c r="X445" i="4"/>
  <c r="Y445" i="4"/>
  <c r="Z445" i="4"/>
  <c r="AA445" i="4"/>
  <c r="AB445" i="4"/>
  <c r="AC445" i="4"/>
  <c r="AD445" i="4"/>
  <c r="AE445" i="4"/>
  <c r="AF445" i="4"/>
  <c r="AG445" i="4"/>
  <c r="AH445" i="4"/>
  <c r="AI445" i="4"/>
  <c r="AJ445" i="4"/>
  <c r="A446" i="4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U446" i="4"/>
  <c r="V446" i="4"/>
  <c r="W446" i="4"/>
  <c r="X446" i="4"/>
  <c r="Y446" i="4"/>
  <c r="Z446" i="4"/>
  <c r="AA446" i="4"/>
  <c r="AB446" i="4"/>
  <c r="AC446" i="4"/>
  <c r="AD446" i="4"/>
  <c r="AE446" i="4"/>
  <c r="AF446" i="4"/>
  <c r="AG446" i="4"/>
  <c r="AH446" i="4"/>
  <c r="AI446" i="4"/>
  <c r="AJ446" i="4"/>
  <c r="A447" i="4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T447" i="4"/>
  <c r="U447" i="4"/>
  <c r="V447" i="4"/>
  <c r="W447" i="4"/>
  <c r="X447" i="4"/>
  <c r="Y447" i="4"/>
  <c r="Z447" i="4"/>
  <c r="AA447" i="4"/>
  <c r="AB447" i="4"/>
  <c r="AC447" i="4"/>
  <c r="AD447" i="4"/>
  <c r="AE447" i="4"/>
  <c r="AF447" i="4"/>
  <c r="AG447" i="4"/>
  <c r="AH447" i="4"/>
  <c r="AI447" i="4"/>
  <c r="AJ447" i="4"/>
  <c r="A448" i="4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T448" i="4"/>
  <c r="U448" i="4"/>
  <c r="V448" i="4"/>
  <c r="W448" i="4"/>
  <c r="X448" i="4"/>
  <c r="Y448" i="4"/>
  <c r="Z448" i="4"/>
  <c r="AA448" i="4"/>
  <c r="AB448" i="4"/>
  <c r="AC448" i="4"/>
  <c r="AD448" i="4"/>
  <c r="AE448" i="4"/>
  <c r="AF448" i="4"/>
  <c r="AG448" i="4"/>
  <c r="AH448" i="4"/>
  <c r="AI448" i="4"/>
  <c r="AJ448" i="4"/>
  <c r="A449" i="4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T449" i="4"/>
  <c r="U449" i="4"/>
  <c r="V449" i="4"/>
  <c r="W449" i="4"/>
  <c r="X449" i="4"/>
  <c r="Y449" i="4"/>
  <c r="Z449" i="4"/>
  <c r="AA449" i="4"/>
  <c r="AB449" i="4"/>
  <c r="AC449" i="4"/>
  <c r="AD449" i="4"/>
  <c r="AE449" i="4"/>
  <c r="AF449" i="4"/>
  <c r="AG449" i="4"/>
  <c r="AH449" i="4"/>
  <c r="AI449" i="4"/>
  <c r="AJ449" i="4"/>
  <c r="A450" i="4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T450" i="4"/>
  <c r="U450" i="4"/>
  <c r="V450" i="4"/>
  <c r="W450" i="4"/>
  <c r="X450" i="4"/>
  <c r="Y450" i="4"/>
  <c r="Z450" i="4"/>
  <c r="AA450" i="4"/>
  <c r="AB450" i="4"/>
  <c r="AC450" i="4"/>
  <c r="AD450" i="4"/>
  <c r="AE450" i="4"/>
  <c r="AF450" i="4"/>
  <c r="AG450" i="4"/>
  <c r="AH450" i="4"/>
  <c r="AI450" i="4"/>
  <c r="AJ450" i="4"/>
  <c r="A451" i="4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T451" i="4"/>
  <c r="U451" i="4"/>
  <c r="V451" i="4"/>
  <c r="W451" i="4"/>
  <c r="X451" i="4"/>
  <c r="Y451" i="4"/>
  <c r="Z451" i="4"/>
  <c r="AA451" i="4"/>
  <c r="AB451" i="4"/>
  <c r="AC451" i="4"/>
  <c r="AD451" i="4"/>
  <c r="AE451" i="4"/>
  <c r="AF451" i="4"/>
  <c r="AG451" i="4"/>
  <c r="AH451" i="4"/>
  <c r="AI451" i="4"/>
  <c r="AJ451" i="4"/>
  <c r="A452" i="4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P452" i="4"/>
  <c r="Q452" i="4"/>
  <c r="R452" i="4"/>
  <c r="S452" i="4"/>
  <c r="T452" i="4"/>
  <c r="U452" i="4"/>
  <c r="V452" i="4"/>
  <c r="W452" i="4"/>
  <c r="X452" i="4"/>
  <c r="Y452" i="4"/>
  <c r="Z452" i="4"/>
  <c r="AA452" i="4"/>
  <c r="AB452" i="4"/>
  <c r="AC452" i="4"/>
  <c r="AD452" i="4"/>
  <c r="AE452" i="4"/>
  <c r="AF452" i="4"/>
  <c r="AG452" i="4"/>
  <c r="AH452" i="4"/>
  <c r="AI452" i="4"/>
  <c r="AJ452" i="4"/>
  <c r="A453" i="4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P453" i="4"/>
  <c r="Q453" i="4"/>
  <c r="R453" i="4"/>
  <c r="S453" i="4"/>
  <c r="T453" i="4"/>
  <c r="U453" i="4"/>
  <c r="V453" i="4"/>
  <c r="W453" i="4"/>
  <c r="X453" i="4"/>
  <c r="Y453" i="4"/>
  <c r="Z453" i="4"/>
  <c r="AA453" i="4"/>
  <c r="AB453" i="4"/>
  <c r="AC453" i="4"/>
  <c r="AD453" i="4"/>
  <c r="AE453" i="4"/>
  <c r="AF453" i="4"/>
  <c r="AG453" i="4"/>
  <c r="AH453" i="4"/>
  <c r="AI453" i="4"/>
  <c r="AJ453" i="4"/>
  <c r="A454" i="4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T454" i="4"/>
  <c r="U454" i="4"/>
  <c r="V454" i="4"/>
  <c r="W454" i="4"/>
  <c r="X454" i="4"/>
  <c r="Y454" i="4"/>
  <c r="Z454" i="4"/>
  <c r="AA454" i="4"/>
  <c r="AB454" i="4"/>
  <c r="AC454" i="4"/>
  <c r="AD454" i="4"/>
  <c r="AE454" i="4"/>
  <c r="AF454" i="4"/>
  <c r="AG454" i="4"/>
  <c r="AH454" i="4"/>
  <c r="AI454" i="4"/>
  <c r="AJ454" i="4"/>
  <c r="A455" i="4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T455" i="4"/>
  <c r="U455" i="4"/>
  <c r="V455" i="4"/>
  <c r="W455" i="4"/>
  <c r="X455" i="4"/>
  <c r="Y455" i="4"/>
  <c r="Z455" i="4"/>
  <c r="AA455" i="4"/>
  <c r="AB455" i="4"/>
  <c r="AC455" i="4"/>
  <c r="AD455" i="4"/>
  <c r="AE455" i="4"/>
  <c r="AF455" i="4"/>
  <c r="AG455" i="4"/>
  <c r="AH455" i="4"/>
  <c r="AI455" i="4"/>
  <c r="AJ455" i="4"/>
  <c r="A456" i="4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P456" i="4"/>
  <c r="Q456" i="4"/>
  <c r="R456" i="4"/>
  <c r="S456" i="4"/>
  <c r="T456" i="4"/>
  <c r="U456" i="4"/>
  <c r="V456" i="4"/>
  <c r="W456" i="4"/>
  <c r="X456" i="4"/>
  <c r="Y456" i="4"/>
  <c r="Z456" i="4"/>
  <c r="AA456" i="4"/>
  <c r="AB456" i="4"/>
  <c r="AC456" i="4"/>
  <c r="AD456" i="4"/>
  <c r="AE456" i="4"/>
  <c r="AF456" i="4"/>
  <c r="AG456" i="4"/>
  <c r="AH456" i="4"/>
  <c r="AI456" i="4"/>
  <c r="AJ456" i="4"/>
  <c r="A457" i="4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T457" i="4"/>
  <c r="U457" i="4"/>
  <c r="V457" i="4"/>
  <c r="W457" i="4"/>
  <c r="X457" i="4"/>
  <c r="Y457" i="4"/>
  <c r="Z457" i="4"/>
  <c r="AA457" i="4"/>
  <c r="AB457" i="4"/>
  <c r="AC457" i="4"/>
  <c r="AD457" i="4"/>
  <c r="AE457" i="4"/>
  <c r="AF457" i="4"/>
  <c r="AG457" i="4"/>
  <c r="AH457" i="4"/>
  <c r="AI457" i="4"/>
  <c r="AJ457" i="4"/>
  <c r="A458" i="4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U458" i="4"/>
  <c r="V458" i="4"/>
  <c r="W458" i="4"/>
  <c r="X458" i="4"/>
  <c r="Y458" i="4"/>
  <c r="Z458" i="4"/>
  <c r="AA458" i="4"/>
  <c r="AB458" i="4"/>
  <c r="AC458" i="4"/>
  <c r="AD458" i="4"/>
  <c r="AE458" i="4"/>
  <c r="AF458" i="4"/>
  <c r="AG458" i="4"/>
  <c r="AH458" i="4"/>
  <c r="AI458" i="4"/>
  <c r="AJ458" i="4"/>
  <c r="A459" i="4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P459" i="4"/>
  <c r="Q459" i="4"/>
  <c r="R459" i="4"/>
  <c r="S459" i="4"/>
  <c r="T459" i="4"/>
  <c r="U459" i="4"/>
  <c r="V459" i="4"/>
  <c r="W459" i="4"/>
  <c r="X459" i="4"/>
  <c r="Y459" i="4"/>
  <c r="Z459" i="4"/>
  <c r="AA459" i="4"/>
  <c r="AB459" i="4"/>
  <c r="AC459" i="4"/>
  <c r="AD459" i="4"/>
  <c r="AE459" i="4"/>
  <c r="AF459" i="4"/>
  <c r="AG459" i="4"/>
  <c r="AH459" i="4"/>
  <c r="AI459" i="4"/>
  <c r="AJ459" i="4"/>
  <c r="A460" i="4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O460" i="4"/>
  <c r="P460" i="4"/>
  <c r="Q460" i="4"/>
  <c r="R460" i="4"/>
  <c r="S460" i="4"/>
  <c r="T460" i="4"/>
  <c r="U460" i="4"/>
  <c r="V460" i="4"/>
  <c r="W460" i="4"/>
  <c r="X460" i="4"/>
  <c r="Y460" i="4"/>
  <c r="Z460" i="4"/>
  <c r="AA460" i="4"/>
  <c r="AB460" i="4"/>
  <c r="AC460" i="4"/>
  <c r="AD460" i="4"/>
  <c r="AE460" i="4"/>
  <c r="AF460" i="4"/>
  <c r="AG460" i="4"/>
  <c r="AH460" i="4"/>
  <c r="AI460" i="4"/>
  <c r="AJ460" i="4"/>
  <c r="A461" i="4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T461" i="4"/>
  <c r="U461" i="4"/>
  <c r="V461" i="4"/>
  <c r="W461" i="4"/>
  <c r="X461" i="4"/>
  <c r="Y461" i="4"/>
  <c r="Z461" i="4"/>
  <c r="AA461" i="4"/>
  <c r="AB461" i="4"/>
  <c r="AC461" i="4"/>
  <c r="AD461" i="4"/>
  <c r="AE461" i="4"/>
  <c r="AF461" i="4"/>
  <c r="AG461" i="4"/>
  <c r="AH461" i="4"/>
  <c r="AI461" i="4"/>
  <c r="AJ461" i="4"/>
  <c r="A462" i="4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T462" i="4"/>
  <c r="U462" i="4"/>
  <c r="V462" i="4"/>
  <c r="W462" i="4"/>
  <c r="X462" i="4"/>
  <c r="Y462" i="4"/>
  <c r="Z462" i="4"/>
  <c r="AA462" i="4"/>
  <c r="AB462" i="4"/>
  <c r="AC462" i="4"/>
  <c r="AD462" i="4"/>
  <c r="AE462" i="4"/>
  <c r="AF462" i="4"/>
  <c r="AG462" i="4"/>
  <c r="AH462" i="4"/>
  <c r="AI462" i="4"/>
  <c r="AJ462" i="4"/>
  <c r="A463" i="4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T463" i="4"/>
  <c r="U463" i="4"/>
  <c r="V463" i="4"/>
  <c r="W463" i="4"/>
  <c r="X463" i="4"/>
  <c r="Y463" i="4"/>
  <c r="Z463" i="4"/>
  <c r="AA463" i="4"/>
  <c r="AB463" i="4"/>
  <c r="AC463" i="4"/>
  <c r="AD463" i="4"/>
  <c r="AE463" i="4"/>
  <c r="AF463" i="4"/>
  <c r="AG463" i="4"/>
  <c r="AH463" i="4"/>
  <c r="AI463" i="4"/>
  <c r="AJ463" i="4"/>
  <c r="A464" i="4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O464" i="4"/>
  <c r="P464" i="4"/>
  <c r="Q464" i="4"/>
  <c r="R464" i="4"/>
  <c r="S464" i="4"/>
  <c r="T464" i="4"/>
  <c r="U464" i="4"/>
  <c r="V464" i="4"/>
  <c r="W464" i="4"/>
  <c r="X464" i="4"/>
  <c r="Y464" i="4"/>
  <c r="Z464" i="4"/>
  <c r="AA464" i="4"/>
  <c r="AB464" i="4"/>
  <c r="AC464" i="4"/>
  <c r="AD464" i="4"/>
  <c r="AE464" i="4"/>
  <c r="AF464" i="4"/>
  <c r="AG464" i="4"/>
  <c r="AH464" i="4"/>
  <c r="AI464" i="4"/>
  <c r="AJ464" i="4"/>
  <c r="A465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T465" i="4"/>
  <c r="U465" i="4"/>
  <c r="V465" i="4"/>
  <c r="W465" i="4"/>
  <c r="X465" i="4"/>
  <c r="Y465" i="4"/>
  <c r="Z465" i="4"/>
  <c r="AA465" i="4"/>
  <c r="AB465" i="4"/>
  <c r="AC465" i="4"/>
  <c r="AD465" i="4"/>
  <c r="AE465" i="4"/>
  <c r="AF465" i="4"/>
  <c r="AG465" i="4"/>
  <c r="AH465" i="4"/>
  <c r="AI465" i="4"/>
  <c r="AJ465" i="4"/>
  <c r="A466" i="4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T466" i="4"/>
  <c r="U466" i="4"/>
  <c r="V466" i="4"/>
  <c r="W466" i="4"/>
  <c r="X466" i="4"/>
  <c r="Y466" i="4"/>
  <c r="Z466" i="4"/>
  <c r="AA466" i="4"/>
  <c r="AB466" i="4"/>
  <c r="AC466" i="4"/>
  <c r="AD466" i="4"/>
  <c r="AE466" i="4"/>
  <c r="AF466" i="4"/>
  <c r="AG466" i="4"/>
  <c r="AH466" i="4"/>
  <c r="AI466" i="4"/>
  <c r="AJ466" i="4"/>
  <c r="A467" i="4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T467" i="4"/>
  <c r="U467" i="4"/>
  <c r="V467" i="4"/>
  <c r="W467" i="4"/>
  <c r="X467" i="4"/>
  <c r="Y467" i="4"/>
  <c r="Z467" i="4"/>
  <c r="AA467" i="4"/>
  <c r="AB467" i="4"/>
  <c r="AC467" i="4"/>
  <c r="AD467" i="4"/>
  <c r="AE467" i="4"/>
  <c r="AF467" i="4"/>
  <c r="AG467" i="4"/>
  <c r="AH467" i="4"/>
  <c r="AI467" i="4"/>
  <c r="AJ467" i="4"/>
  <c r="A468" i="4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P468" i="4"/>
  <c r="Q468" i="4"/>
  <c r="R468" i="4"/>
  <c r="S468" i="4"/>
  <c r="T468" i="4"/>
  <c r="U468" i="4"/>
  <c r="V468" i="4"/>
  <c r="W468" i="4"/>
  <c r="X468" i="4"/>
  <c r="Y468" i="4"/>
  <c r="Z468" i="4"/>
  <c r="AA468" i="4"/>
  <c r="AB468" i="4"/>
  <c r="AC468" i="4"/>
  <c r="AD468" i="4"/>
  <c r="AE468" i="4"/>
  <c r="AF468" i="4"/>
  <c r="AG468" i="4"/>
  <c r="AH468" i="4"/>
  <c r="AI468" i="4"/>
  <c r="AJ468" i="4"/>
  <c r="A469" i="4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O469" i="4"/>
  <c r="P469" i="4"/>
  <c r="Q469" i="4"/>
  <c r="R469" i="4"/>
  <c r="S469" i="4"/>
  <c r="T469" i="4"/>
  <c r="U469" i="4"/>
  <c r="V469" i="4"/>
  <c r="W469" i="4"/>
  <c r="X469" i="4"/>
  <c r="Y469" i="4"/>
  <c r="Z469" i="4"/>
  <c r="AA469" i="4"/>
  <c r="AB469" i="4"/>
  <c r="AC469" i="4"/>
  <c r="AD469" i="4"/>
  <c r="AE469" i="4"/>
  <c r="AF469" i="4"/>
  <c r="AG469" i="4"/>
  <c r="AH469" i="4"/>
  <c r="AI469" i="4"/>
  <c r="AJ469" i="4"/>
  <c r="A470" i="4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P470" i="4"/>
  <c r="Q470" i="4"/>
  <c r="R470" i="4"/>
  <c r="S470" i="4"/>
  <c r="T470" i="4"/>
  <c r="U470" i="4"/>
  <c r="V470" i="4"/>
  <c r="W470" i="4"/>
  <c r="X470" i="4"/>
  <c r="Y470" i="4"/>
  <c r="Z470" i="4"/>
  <c r="AA470" i="4"/>
  <c r="AB470" i="4"/>
  <c r="AC470" i="4"/>
  <c r="AD470" i="4"/>
  <c r="AE470" i="4"/>
  <c r="AF470" i="4"/>
  <c r="AG470" i="4"/>
  <c r="AH470" i="4"/>
  <c r="AI470" i="4"/>
  <c r="AJ470" i="4"/>
  <c r="A471" i="4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O471" i="4"/>
  <c r="P471" i="4"/>
  <c r="Q471" i="4"/>
  <c r="R471" i="4"/>
  <c r="S471" i="4"/>
  <c r="T471" i="4"/>
  <c r="U471" i="4"/>
  <c r="V471" i="4"/>
  <c r="W471" i="4"/>
  <c r="X471" i="4"/>
  <c r="Y471" i="4"/>
  <c r="Z471" i="4"/>
  <c r="AA471" i="4"/>
  <c r="AB471" i="4"/>
  <c r="AC471" i="4"/>
  <c r="AD471" i="4"/>
  <c r="AE471" i="4"/>
  <c r="AF471" i="4"/>
  <c r="AG471" i="4"/>
  <c r="AH471" i="4"/>
  <c r="AI471" i="4"/>
  <c r="AJ471" i="4"/>
  <c r="A472" i="4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P472" i="4"/>
  <c r="Q472" i="4"/>
  <c r="R472" i="4"/>
  <c r="S472" i="4"/>
  <c r="T472" i="4"/>
  <c r="U472" i="4"/>
  <c r="V472" i="4"/>
  <c r="W472" i="4"/>
  <c r="X472" i="4"/>
  <c r="Y472" i="4"/>
  <c r="Z472" i="4"/>
  <c r="AA472" i="4"/>
  <c r="AB472" i="4"/>
  <c r="AC472" i="4"/>
  <c r="AD472" i="4"/>
  <c r="AE472" i="4"/>
  <c r="AF472" i="4"/>
  <c r="AG472" i="4"/>
  <c r="AH472" i="4"/>
  <c r="AI472" i="4"/>
  <c r="AJ472" i="4"/>
  <c r="A473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P473" i="4"/>
  <c r="Q473" i="4"/>
  <c r="R473" i="4"/>
  <c r="S473" i="4"/>
  <c r="T473" i="4"/>
  <c r="U473" i="4"/>
  <c r="V473" i="4"/>
  <c r="W473" i="4"/>
  <c r="X473" i="4"/>
  <c r="Y473" i="4"/>
  <c r="Z473" i="4"/>
  <c r="AA473" i="4"/>
  <c r="AB473" i="4"/>
  <c r="AC473" i="4"/>
  <c r="AD473" i="4"/>
  <c r="AE473" i="4"/>
  <c r="AF473" i="4"/>
  <c r="AG473" i="4"/>
  <c r="AH473" i="4"/>
  <c r="AI473" i="4"/>
  <c r="AJ473" i="4"/>
  <c r="A474" i="4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P474" i="4"/>
  <c r="Q474" i="4"/>
  <c r="R474" i="4"/>
  <c r="S474" i="4"/>
  <c r="T474" i="4"/>
  <c r="U474" i="4"/>
  <c r="V474" i="4"/>
  <c r="W474" i="4"/>
  <c r="X474" i="4"/>
  <c r="Y474" i="4"/>
  <c r="Z474" i="4"/>
  <c r="AA474" i="4"/>
  <c r="AB474" i="4"/>
  <c r="AC474" i="4"/>
  <c r="AD474" i="4"/>
  <c r="AE474" i="4"/>
  <c r="AF474" i="4"/>
  <c r="AG474" i="4"/>
  <c r="AH474" i="4"/>
  <c r="AI474" i="4"/>
  <c r="AJ474" i="4"/>
  <c r="A475" i="4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P475" i="4"/>
  <c r="Q475" i="4"/>
  <c r="R475" i="4"/>
  <c r="S475" i="4"/>
  <c r="T475" i="4"/>
  <c r="U475" i="4"/>
  <c r="V475" i="4"/>
  <c r="W475" i="4"/>
  <c r="X475" i="4"/>
  <c r="Y475" i="4"/>
  <c r="Z475" i="4"/>
  <c r="AA475" i="4"/>
  <c r="AB475" i="4"/>
  <c r="AC475" i="4"/>
  <c r="AD475" i="4"/>
  <c r="AE475" i="4"/>
  <c r="AF475" i="4"/>
  <c r="AG475" i="4"/>
  <c r="AH475" i="4"/>
  <c r="AI475" i="4"/>
  <c r="AJ475" i="4"/>
  <c r="A476" i="4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P476" i="4"/>
  <c r="Q476" i="4"/>
  <c r="R476" i="4"/>
  <c r="S476" i="4"/>
  <c r="T476" i="4"/>
  <c r="U476" i="4"/>
  <c r="V476" i="4"/>
  <c r="W476" i="4"/>
  <c r="X476" i="4"/>
  <c r="Y476" i="4"/>
  <c r="Z476" i="4"/>
  <c r="AA476" i="4"/>
  <c r="AB476" i="4"/>
  <c r="AC476" i="4"/>
  <c r="AD476" i="4"/>
  <c r="AE476" i="4"/>
  <c r="AF476" i="4"/>
  <c r="AG476" i="4"/>
  <c r="AH476" i="4"/>
  <c r="AI476" i="4"/>
  <c r="AJ476" i="4"/>
  <c r="A477" i="4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O477" i="4"/>
  <c r="P477" i="4"/>
  <c r="Q477" i="4"/>
  <c r="R477" i="4"/>
  <c r="S477" i="4"/>
  <c r="T477" i="4"/>
  <c r="U477" i="4"/>
  <c r="V477" i="4"/>
  <c r="W477" i="4"/>
  <c r="X477" i="4"/>
  <c r="Y477" i="4"/>
  <c r="Z477" i="4"/>
  <c r="AA477" i="4"/>
  <c r="AB477" i="4"/>
  <c r="AC477" i="4"/>
  <c r="AD477" i="4"/>
  <c r="AE477" i="4"/>
  <c r="AF477" i="4"/>
  <c r="AG477" i="4"/>
  <c r="AH477" i="4"/>
  <c r="AI477" i="4"/>
  <c r="AJ477" i="4"/>
  <c r="A478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P478" i="4"/>
  <c r="Q478" i="4"/>
  <c r="R478" i="4"/>
  <c r="S478" i="4"/>
  <c r="T478" i="4"/>
  <c r="U478" i="4"/>
  <c r="V478" i="4"/>
  <c r="W478" i="4"/>
  <c r="X478" i="4"/>
  <c r="Y478" i="4"/>
  <c r="Z478" i="4"/>
  <c r="AA478" i="4"/>
  <c r="AB478" i="4"/>
  <c r="AC478" i="4"/>
  <c r="AD478" i="4"/>
  <c r="AE478" i="4"/>
  <c r="AF478" i="4"/>
  <c r="AG478" i="4"/>
  <c r="AH478" i="4"/>
  <c r="AI478" i="4"/>
  <c r="AJ478" i="4"/>
  <c r="A479" i="4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O479" i="4"/>
  <c r="P479" i="4"/>
  <c r="Q479" i="4"/>
  <c r="R479" i="4"/>
  <c r="S479" i="4"/>
  <c r="T479" i="4"/>
  <c r="U479" i="4"/>
  <c r="V479" i="4"/>
  <c r="W479" i="4"/>
  <c r="X479" i="4"/>
  <c r="Y479" i="4"/>
  <c r="Z479" i="4"/>
  <c r="AA479" i="4"/>
  <c r="AB479" i="4"/>
  <c r="AC479" i="4"/>
  <c r="AD479" i="4"/>
  <c r="AE479" i="4"/>
  <c r="AF479" i="4"/>
  <c r="AG479" i="4"/>
  <c r="AH479" i="4"/>
  <c r="AI479" i="4"/>
  <c r="AJ479" i="4"/>
  <c r="A480" i="4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O480" i="4"/>
  <c r="P480" i="4"/>
  <c r="Q480" i="4"/>
  <c r="R480" i="4"/>
  <c r="S480" i="4"/>
  <c r="T480" i="4"/>
  <c r="U480" i="4"/>
  <c r="V480" i="4"/>
  <c r="W480" i="4"/>
  <c r="X480" i="4"/>
  <c r="Y480" i="4"/>
  <c r="Z480" i="4"/>
  <c r="AA480" i="4"/>
  <c r="AB480" i="4"/>
  <c r="AC480" i="4"/>
  <c r="AD480" i="4"/>
  <c r="AE480" i="4"/>
  <c r="AF480" i="4"/>
  <c r="AG480" i="4"/>
  <c r="AH480" i="4"/>
  <c r="AI480" i="4"/>
  <c r="AJ480" i="4"/>
  <c r="A481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P481" i="4"/>
  <c r="Q481" i="4"/>
  <c r="R481" i="4"/>
  <c r="S481" i="4"/>
  <c r="T481" i="4"/>
  <c r="U481" i="4"/>
  <c r="V481" i="4"/>
  <c r="W481" i="4"/>
  <c r="X481" i="4"/>
  <c r="Y481" i="4"/>
  <c r="Z481" i="4"/>
  <c r="AA481" i="4"/>
  <c r="AB481" i="4"/>
  <c r="AC481" i="4"/>
  <c r="AD481" i="4"/>
  <c r="AE481" i="4"/>
  <c r="AF481" i="4"/>
  <c r="AG481" i="4"/>
  <c r="AH481" i="4"/>
  <c r="AI481" i="4"/>
  <c r="AJ481" i="4"/>
  <c r="A482" i="4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P482" i="4"/>
  <c r="Q482" i="4"/>
  <c r="R482" i="4"/>
  <c r="S482" i="4"/>
  <c r="T482" i="4"/>
  <c r="U482" i="4"/>
  <c r="V482" i="4"/>
  <c r="W482" i="4"/>
  <c r="X482" i="4"/>
  <c r="Y482" i="4"/>
  <c r="Z482" i="4"/>
  <c r="AA482" i="4"/>
  <c r="AB482" i="4"/>
  <c r="AC482" i="4"/>
  <c r="AD482" i="4"/>
  <c r="AE482" i="4"/>
  <c r="AF482" i="4"/>
  <c r="AG482" i="4"/>
  <c r="AH482" i="4"/>
  <c r="AI482" i="4"/>
  <c r="AJ482" i="4"/>
  <c r="A483" i="4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P483" i="4"/>
  <c r="Q483" i="4"/>
  <c r="R483" i="4"/>
  <c r="S483" i="4"/>
  <c r="T483" i="4"/>
  <c r="U483" i="4"/>
  <c r="V483" i="4"/>
  <c r="W483" i="4"/>
  <c r="X483" i="4"/>
  <c r="Y483" i="4"/>
  <c r="Z483" i="4"/>
  <c r="AA483" i="4"/>
  <c r="AB483" i="4"/>
  <c r="AC483" i="4"/>
  <c r="AD483" i="4"/>
  <c r="AE483" i="4"/>
  <c r="AF483" i="4"/>
  <c r="AG483" i="4"/>
  <c r="AH483" i="4"/>
  <c r="AI483" i="4"/>
  <c r="AJ483" i="4"/>
  <c r="A484" i="4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O484" i="4"/>
  <c r="P484" i="4"/>
  <c r="Q484" i="4"/>
  <c r="R484" i="4"/>
  <c r="S484" i="4"/>
  <c r="T484" i="4"/>
  <c r="U484" i="4"/>
  <c r="V484" i="4"/>
  <c r="W484" i="4"/>
  <c r="X484" i="4"/>
  <c r="Y484" i="4"/>
  <c r="Z484" i="4"/>
  <c r="AA484" i="4"/>
  <c r="AB484" i="4"/>
  <c r="AC484" i="4"/>
  <c r="AD484" i="4"/>
  <c r="AE484" i="4"/>
  <c r="AF484" i="4"/>
  <c r="AG484" i="4"/>
  <c r="AH484" i="4"/>
  <c r="AI484" i="4"/>
  <c r="AJ484" i="4"/>
  <c r="A485" i="4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P485" i="4"/>
  <c r="Q485" i="4"/>
  <c r="R485" i="4"/>
  <c r="S485" i="4"/>
  <c r="T485" i="4"/>
  <c r="U485" i="4"/>
  <c r="V485" i="4"/>
  <c r="W485" i="4"/>
  <c r="X485" i="4"/>
  <c r="Y485" i="4"/>
  <c r="Z485" i="4"/>
  <c r="AA485" i="4"/>
  <c r="AB485" i="4"/>
  <c r="AC485" i="4"/>
  <c r="AD485" i="4"/>
  <c r="AE485" i="4"/>
  <c r="AF485" i="4"/>
  <c r="AG485" i="4"/>
  <c r="AH485" i="4"/>
  <c r="AI485" i="4"/>
  <c r="AJ485" i="4"/>
  <c r="A486" i="4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P486" i="4"/>
  <c r="Q486" i="4"/>
  <c r="R486" i="4"/>
  <c r="S486" i="4"/>
  <c r="T486" i="4"/>
  <c r="U486" i="4"/>
  <c r="V486" i="4"/>
  <c r="W486" i="4"/>
  <c r="X486" i="4"/>
  <c r="Y486" i="4"/>
  <c r="Z486" i="4"/>
  <c r="AA486" i="4"/>
  <c r="AB486" i="4"/>
  <c r="AC486" i="4"/>
  <c r="AD486" i="4"/>
  <c r="AE486" i="4"/>
  <c r="AF486" i="4"/>
  <c r="AG486" i="4"/>
  <c r="AH486" i="4"/>
  <c r="AI486" i="4"/>
  <c r="AJ486" i="4"/>
  <c r="A487" i="4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O487" i="4"/>
  <c r="P487" i="4"/>
  <c r="Q487" i="4"/>
  <c r="R487" i="4"/>
  <c r="S487" i="4"/>
  <c r="T487" i="4"/>
  <c r="U487" i="4"/>
  <c r="V487" i="4"/>
  <c r="W487" i="4"/>
  <c r="X487" i="4"/>
  <c r="Y487" i="4"/>
  <c r="Z487" i="4"/>
  <c r="AA487" i="4"/>
  <c r="AB487" i="4"/>
  <c r="AC487" i="4"/>
  <c r="AD487" i="4"/>
  <c r="AE487" i="4"/>
  <c r="AF487" i="4"/>
  <c r="AG487" i="4"/>
  <c r="AH487" i="4"/>
  <c r="AI487" i="4"/>
  <c r="AJ487" i="4"/>
  <c r="A488" i="4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P488" i="4"/>
  <c r="Q488" i="4"/>
  <c r="R488" i="4"/>
  <c r="S488" i="4"/>
  <c r="T488" i="4"/>
  <c r="U488" i="4"/>
  <c r="V488" i="4"/>
  <c r="W488" i="4"/>
  <c r="X488" i="4"/>
  <c r="Y488" i="4"/>
  <c r="Z488" i="4"/>
  <c r="AA488" i="4"/>
  <c r="AB488" i="4"/>
  <c r="AC488" i="4"/>
  <c r="AD488" i="4"/>
  <c r="AE488" i="4"/>
  <c r="AF488" i="4"/>
  <c r="AG488" i="4"/>
  <c r="AH488" i="4"/>
  <c r="AI488" i="4"/>
  <c r="AJ488" i="4"/>
  <c r="A489" i="4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P489" i="4"/>
  <c r="Q489" i="4"/>
  <c r="R489" i="4"/>
  <c r="S489" i="4"/>
  <c r="T489" i="4"/>
  <c r="U489" i="4"/>
  <c r="V489" i="4"/>
  <c r="W489" i="4"/>
  <c r="X489" i="4"/>
  <c r="Y489" i="4"/>
  <c r="Z489" i="4"/>
  <c r="AA489" i="4"/>
  <c r="AB489" i="4"/>
  <c r="AC489" i="4"/>
  <c r="AD489" i="4"/>
  <c r="AE489" i="4"/>
  <c r="AF489" i="4"/>
  <c r="AG489" i="4"/>
  <c r="AH489" i="4"/>
  <c r="AI489" i="4"/>
  <c r="AJ489" i="4"/>
  <c r="A490" i="4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O490" i="4"/>
  <c r="P490" i="4"/>
  <c r="Q490" i="4"/>
  <c r="R490" i="4"/>
  <c r="S490" i="4"/>
  <c r="T490" i="4"/>
  <c r="U490" i="4"/>
  <c r="V490" i="4"/>
  <c r="W490" i="4"/>
  <c r="X490" i="4"/>
  <c r="Y490" i="4"/>
  <c r="Z490" i="4"/>
  <c r="AA490" i="4"/>
  <c r="AB490" i="4"/>
  <c r="AC490" i="4"/>
  <c r="AD490" i="4"/>
  <c r="AE490" i="4"/>
  <c r="AF490" i="4"/>
  <c r="AG490" i="4"/>
  <c r="AH490" i="4"/>
  <c r="AI490" i="4"/>
  <c r="AJ490" i="4"/>
  <c r="A491" i="4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P491" i="4"/>
  <c r="Q491" i="4"/>
  <c r="R491" i="4"/>
  <c r="S491" i="4"/>
  <c r="T491" i="4"/>
  <c r="U491" i="4"/>
  <c r="V491" i="4"/>
  <c r="W491" i="4"/>
  <c r="X491" i="4"/>
  <c r="Y491" i="4"/>
  <c r="Z491" i="4"/>
  <c r="AA491" i="4"/>
  <c r="AB491" i="4"/>
  <c r="AC491" i="4"/>
  <c r="AD491" i="4"/>
  <c r="AE491" i="4"/>
  <c r="AF491" i="4"/>
  <c r="AG491" i="4"/>
  <c r="AH491" i="4"/>
  <c r="AI491" i="4"/>
  <c r="AJ491" i="4"/>
  <c r="A492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P492" i="4"/>
  <c r="Q492" i="4"/>
  <c r="R492" i="4"/>
  <c r="S492" i="4"/>
  <c r="T492" i="4"/>
  <c r="U492" i="4"/>
  <c r="V492" i="4"/>
  <c r="W492" i="4"/>
  <c r="X492" i="4"/>
  <c r="Y492" i="4"/>
  <c r="Z492" i="4"/>
  <c r="AA492" i="4"/>
  <c r="AB492" i="4"/>
  <c r="AC492" i="4"/>
  <c r="AD492" i="4"/>
  <c r="AE492" i="4"/>
  <c r="AF492" i="4"/>
  <c r="AG492" i="4"/>
  <c r="AH492" i="4"/>
  <c r="AI492" i="4"/>
  <c r="AJ492" i="4"/>
  <c r="A493" i="4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P493" i="4"/>
  <c r="Q493" i="4"/>
  <c r="R493" i="4"/>
  <c r="S493" i="4"/>
  <c r="T493" i="4"/>
  <c r="U493" i="4"/>
  <c r="V493" i="4"/>
  <c r="W493" i="4"/>
  <c r="X493" i="4"/>
  <c r="Y493" i="4"/>
  <c r="Z493" i="4"/>
  <c r="AA493" i="4"/>
  <c r="AB493" i="4"/>
  <c r="AC493" i="4"/>
  <c r="AD493" i="4"/>
  <c r="AE493" i="4"/>
  <c r="AF493" i="4"/>
  <c r="AG493" i="4"/>
  <c r="AH493" i="4"/>
  <c r="AI493" i="4"/>
  <c r="AJ493" i="4"/>
  <c r="A494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P494" i="4"/>
  <c r="Q494" i="4"/>
  <c r="R494" i="4"/>
  <c r="S494" i="4"/>
  <c r="T494" i="4"/>
  <c r="U494" i="4"/>
  <c r="V494" i="4"/>
  <c r="W494" i="4"/>
  <c r="X494" i="4"/>
  <c r="Y494" i="4"/>
  <c r="Z494" i="4"/>
  <c r="AA494" i="4"/>
  <c r="AB494" i="4"/>
  <c r="AC494" i="4"/>
  <c r="AD494" i="4"/>
  <c r="AE494" i="4"/>
  <c r="AF494" i="4"/>
  <c r="AG494" i="4"/>
  <c r="AH494" i="4"/>
  <c r="AI494" i="4"/>
  <c r="AJ494" i="4"/>
  <c r="A495" i="4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P495" i="4"/>
  <c r="Q495" i="4"/>
  <c r="R495" i="4"/>
  <c r="S495" i="4"/>
  <c r="T495" i="4"/>
  <c r="U495" i="4"/>
  <c r="V495" i="4"/>
  <c r="W495" i="4"/>
  <c r="X495" i="4"/>
  <c r="Y495" i="4"/>
  <c r="Z495" i="4"/>
  <c r="AA495" i="4"/>
  <c r="AB495" i="4"/>
  <c r="AC495" i="4"/>
  <c r="AD495" i="4"/>
  <c r="AE495" i="4"/>
  <c r="AF495" i="4"/>
  <c r="AG495" i="4"/>
  <c r="AH495" i="4"/>
  <c r="AI495" i="4"/>
  <c r="AJ495" i="4"/>
  <c r="A496" i="4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P496" i="4"/>
  <c r="Q496" i="4"/>
  <c r="R496" i="4"/>
  <c r="S496" i="4"/>
  <c r="T496" i="4"/>
  <c r="U496" i="4"/>
  <c r="V496" i="4"/>
  <c r="W496" i="4"/>
  <c r="X496" i="4"/>
  <c r="Y496" i="4"/>
  <c r="Z496" i="4"/>
  <c r="AA496" i="4"/>
  <c r="AB496" i="4"/>
  <c r="AC496" i="4"/>
  <c r="AD496" i="4"/>
  <c r="AE496" i="4"/>
  <c r="AF496" i="4"/>
  <c r="AG496" i="4"/>
  <c r="AH496" i="4"/>
  <c r="AI496" i="4"/>
  <c r="AJ496" i="4"/>
  <c r="A497" i="4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P497" i="4"/>
  <c r="Q497" i="4"/>
  <c r="R497" i="4"/>
  <c r="S497" i="4"/>
  <c r="T497" i="4"/>
  <c r="U497" i="4"/>
  <c r="V497" i="4"/>
  <c r="W497" i="4"/>
  <c r="X497" i="4"/>
  <c r="Y497" i="4"/>
  <c r="Z497" i="4"/>
  <c r="AA497" i="4"/>
  <c r="AB497" i="4"/>
  <c r="AC497" i="4"/>
  <c r="AD497" i="4"/>
  <c r="AE497" i="4"/>
  <c r="AF497" i="4"/>
  <c r="AG497" i="4"/>
  <c r="AH497" i="4"/>
  <c r="AI497" i="4"/>
  <c r="AJ497" i="4"/>
  <c r="A498" i="4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P498" i="4"/>
  <c r="Q498" i="4"/>
  <c r="R498" i="4"/>
  <c r="S498" i="4"/>
  <c r="T498" i="4"/>
  <c r="U498" i="4"/>
  <c r="V498" i="4"/>
  <c r="W498" i="4"/>
  <c r="X498" i="4"/>
  <c r="Y498" i="4"/>
  <c r="Z498" i="4"/>
  <c r="AA498" i="4"/>
  <c r="AB498" i="4"/>
  <c r="AC498" i="4"/>
  <c r="AD498" i="4"/>
  <c r="AE498" i="4"/>
  <c r="AF498" i="4"/>
  <c r="AG498" i="4"/>
  <c r="AH498" i="4"/>
  <c r="AI498" i="4"/>
  <c r="AJ498" i="4"/>
  <c r="A499" i="4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P499" i="4"/>
  <c r="Q499" i="4"/>
  <c r="R499" i="4"/>
  <c r="S499" i="4"/>
  <c r="T499" i="4"/>
  <c r="U499" i="4"/>
  <c r="V499" i="4"/>
  <c r="W499" i="4"/>
  <c r="X499" i="4"/>
  <c r="Y499" i="4"/>
  <c r="Z499" i="4"/>
  <c r="AA499" i="4"/>
  <c r="AB499" i="4"/>
  <c r="AC499" i="4"/>
  <c r="AD499" i="4"/>
  <c r="AE499" i="4"/>
  <c r="AF499" i="4"/>
  <c r="AG499" i="4"/>
  <c r="AH499" i="4"/>
  <c r="AI499" i="4"/>
  <c r="AJ499" i="4"/>
  <c r="A500" i="4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P500" i="4"/>
  <c r="Q500" i="4"/>
  <c r="R500" i="4"/>
  <c r="S500" i="4"/>
  <c r="T500" i="4"/>
  <c r="U500" i="4"/>
  <c r="V500" i="4"/>
  <c r="W500" i="4"/>
  <c r="X500" i="4"/>
  <c r="Y500" i="4"/>
  <c r="Z500" i="4"/>
  <c r="AA500" i="4"/>
  <c r="AB500" i="4"/>
  <c r="AC500" i="4"/>
  <c r="AD500" i="4"/>
  <c r="AE500" i="4"/>
  <c r="AF500" i="4"/>
  <c r="AG500" i="4"/>
  <c r="AH500" i="4"/>
  <c r="AI500" i="4"/>
  <c r="AJ500" i="4"/>
  <c r="A501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P501" i="4"/>
  <c r="Q501" i="4"/>
  <c r="R501" i="4"/>
  <c r="S501" i="4"/>
  <c r="T501" i="4"/>
  <c r="U501" i="4"/>
  <c r="V501" i="4"/>
  <c r="W501" i="4"/>
  <c r="X501" i="4"/>
  <c r="Y501" i="4"/>
  <c r="Z501" i="4"/>
  <c r="AA501" i="4"/>
  <c r="AB501" i="4"/>
  <c r="AC501" i="4"/>
  <c r="AD501" i="4"/>
  <c r="AE501" i="4"/>
  <c r="AF501" i="4"/>
  <c r="AG501" i="4"/>
  <c r="AH501" i="4"/>
  <c r="AI501" i="4"/>
  <c r="AJ501" i="4"/>
  <c r="A502" i="4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P502" i="4"/>
  <c r="Q502" i="4"/>
  <c r="R502" i="4"/>
  <c r="S502" i="4"/>
  <c r="T502" i="4"/>
  <c r="U502" i="4"/>
  <c r="V502" i="4"/>
  <c r="W502" i="4"/>
  <c r="X502" i="4"/>
  <c r="Y502" i="4"/>
  <c r="Z502" i="4"/>
  <c r="AA502" i="4"/>
  <c r="AB502" i="4"/>
  <c r="AC502" i="4"/>
  <c r="AD502" i="4"/>
  <c r="AE502" i="4"/>
  <c r="AF502" i="4"/>
  <c r="AG502" i="4"/>
  <c r="AH502" i="4"/>
  <c r="AI502" i="4"/>
  <c r="AJ502" i="4"/>
  <c r="A503" i="4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P503" i="4"/>
  <c r="Q503" i="4"/>
  <c r="R503" i="4"/>
  <c r="S503" i="4"/>
  <c r="T503" i="4"/>
  <c r="U503" i="4"/>
  <c r="V503" i="4"/>
  <c r="W503" i="4"/>
  <c r="X503" i="4"/>
  <c r="Y503" i="4"/>
  <c r="Z503" i="4"/>
  <c r="AA503" i="4"/>
  <c r="AB503" i="4"/>
  <c r="AC503" i="4"/>
  <c r="AD503" i="4"/>
  <c r="AE503" i="4"/>
  <c r="AF503" i="4"/>
  <c r="AG503" i="4"/>
  <c r="AH503" i="4"/>
  <c r="AI503" i="4"/>
  <c r="AJ503" i="4"/>
  <c r="A504" i="4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P504" i="4"/>
  <c r="Q504" i="4"/>
  <c r="R504" i="4"/>
  <c r="S504" i="4"/>
  <c r="T504" i="4"/>
  <c r="U504" i="4"/>
  <c r="V504" i="4"/>
  <c r="W504" i="4"/>
  <c r="X504" i="4"/>
  <c r="Y504" i="4"/>
  <c r="Z504" i="4"/>
  <c r="AA504" i="4"/>
  <c r="AB504" i="4"/>
  <c r="AC504" i="4"/>
  <c r="AD504" i="4"/>
  <c r="AE504" i="4"/>
  <c r="AF504" i="4"/>
  <c r="AG504" i="4"/>
  <c r="AH504" i="4"/>
  <c r="AI504" i="4"/>
  <c r="AJ504" i="4"/>
  <c r="A505" i="4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P505" i="4"/>
  <c r="Q505" i="4"/>
  <c r="R505" i="4"/>
  <c r="S505" i="4"/>
  <c r="T505" i="4"/>
  <c r="U505" i="4"/>
  <c r="V505" i="4"/>
  <c r="W505" i="4"/>
  <c r="X505" i="4"/>
  <c r="Y505" i="4"/>
  <c r="Z505" i="4"/>
  <c r="AA505" i="4"/>
  <c r="AB505" i="4"/>
  <c r="AC505" i="4"/>
  <c r="AD505" i="4"/>
  <c r="AE505" i="4"/>
  <c r="AF505" i="4"/>
  <c r="AG505" i="4"/>
  <c r="AH505" i="4"/>
  <c r="AI505" i="4"/>
  <c r="AJ505" i="4"/>
  <c r="A506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P506" i="4"/>
  <c r="Q506" i="4"/>
  <c r="R506" i="4"/>
  <c r="S506" i="4"/>
  <c r="T506" i="4"/>
  <c r="U506" i="4"/>
  <c r="V506" i="4"/>
  <c r="W506" i="4"/>
  <c r="X506" i="4"/>
  <c r="Y506" i="4"/>
  <c r="Z506" i="4"/>
  <c r="AA506" i="4"/>
  <c r="AB506" i="4"/>
  <c r="AC506" i="4"/>
  <c r="AD506" i="4"/>
  <c r="AE506" i="4"/>
  <c r="AF506" i="4"/>
  <c r="AG506" i="4"/>
  <c r="AH506" i="4"/>
  <c r="AI506" i="4"/>
  <c r="AJ506" i="4"/>
  <c r="A507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/>
  <c r="Q507" i="4"/>
  <c r="R507" i="4"/>
  <c r="S507" i="4"/>
  <c r="T507" i="4"/>
  <c r="U507" i="4"/>
  <c r="V507" i="4"/>
  <c r="W507" i="4"/>
  <c r="X507" i="4"/>
  <c r="Y507" i="4"/>
  <c r="Z507" i="4"/>
  <c r="AA507" i="4"/>
  <c r="AB507" i="4"/>
  <c r="AC507" i="4"/>
  <c r="AD507" i="4"/>
  <c r="AE507" i="4"/>
  <c r="AF507" i="4"/>
  <c r="AG507" i="4"/>
  <c r="AH507" i="4"/>
  <c r="AI507" i="4"/>
  <c r="AJ507" i="4"/>
  <c r="A508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P508" i="4"/>
  <c r="Q508" i="4"/>
  <c r="R508" i="4"/>
  <c r="S508" i="4"/>
  <c r="T508" i="4"/>
  <c r="U508" i="4"/>
  <c r="V508" i="4"/>
  <c r="W508" i="4"/>
  <c r="X508" i="4"/>
  <c r="Y508" i="4"/>
  <c r="Z508" i="4"/>
  <c r="AA508" i="4"/>
  <c r="AB508" i="4"/>
  <c r="AC508" i="4"/>
  <c r="AD508" i="4"/>
  <c r="AE508" i="4"/>
  <c r="AF508" i="4"/>
  <c r="AG508" i="4"/>
  <c r="AH508" i="4"/>
  <c r="AI508" i="4"/>
  <c r="AJ508" i="4"/>
  <c r="A509" i="4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P509" i="4"/>
  <c r="Q509" i="4"/>
  <c r="R509" i="4"/>
  <c r="S509" i="4"/>
  <c r="T509" i="4"/>
  <c r="U509" i="4"/>
  <c r="V509" i="4"/>
  <c r="W509" i="4"/>
  <c r="X509" i="4"/>
  <c r="Y509" i="4"/>
  <c r="Z509" i="4"/>
  <c r="AA509" i="4"/>
  <c r="AB509" i="4"/>
  <c r="AC509" i="4"/>
  <c r="AD509" i="4"/>
  <c r="AE509" i="4"/>
  <c r="AF509" i="4"/>
  <c r="AG509" i="4"/>
  <c r="AH509" i="4"/>
  <c r="AI509" i="4"/>
  <c r="AJ509" i="4"/>
  <c r="A510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/>
  <c r="Q510" i="4"/>
  <c r="R510" i="4"/>
  <c r="S510" i="4"/>
  <c r="T510" i="4"/>
  <c r="U510" i="4"/>
  <c r="V510" i="4"/>
  <c r="W510" i="4"/>
  <c r="X510" i="4"/>
  <c r="Y510" i="4"/>
  <c r="Z510" i="4"/>
  <c r="AA510" i="4"/>
  <c r="AB510" i="4"/>
  <c r="AC510" i="4"/>
  <c r="AD510" i="4"/>
  <c r="AE510" i="4"/>
  <c r="AF510" i="4"/>
  <c r="AG510" i="4"/>
  <c r="AH510" i="4"/>
  <c r="AI510" i="4"/>
  <c r="AJ510" i="4"/>
  <c r="A511" i="4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P511" i="4"/>
  <c r="Q511" i="4"/>
  <c r="R511" i="4"/>
  <c r="S511" i="4"/>
  <c r="T511" i="4"/>
  <c r="U511" i="4"/>
  <c r="V511" i="4"/>
  <c r="W511" i="4"/>
  <c r="X511" i="4"/>
  <c r="Y511" i="4"/>
  <c r="Z511" i="4"/>
  <c r="AA511" i="4"/>
  <c r="AB511" i="4"/>
  <c r="AC511" i="4"/>
  <c r="AD511" i="4"/>
  <c r="AE511" i="4"/>
  <c r="AF511" i="4"/>
  <c r="AG511" i="4"/>
  <c r="AH511" i="4"/>
  <c r="AI511" i="4"/>
  <c r="AJ511" i="4"/>
  <c r="A512" i="4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P512" i="4"/>
  <c r="Q512" i="4"/>
  <c r="R512" i="4"/>
  <c r="S512" i="4"/>
  <c r="T512" i="4"/>
  <c r="U512" i="4"/>
  <c r="V512" i="4"/>
  <c r="W512" i="4"/>
  <c r="X512" i="4"/>
  <c r="Y512" i="4"/>
  <c r="Z512" i="4"/>
  <c r="AA512" i="4"/>
  <c r="AB512" i="4"/>
  <c r="AC512" i="4"/>
  <c r="AD512" i="4"/>
  <c r="AE512" i="4"/>
  <c r="AF512" i="4"/>
  <c r="AG512" i="4"/>
  <c r="AH512" i="4"/>
  <c r="AI512" i="4"/>
  <c r="AJ512" i="4"/>
  <c r="A513" i="4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P513" i="4"/>
  <c r="Q513" i="4"/>
  <c r="R513" i="4"/>
  <c r="S513" i="4"/>
  <c r="T513" i="4"/>
  <c r="U513" i="4"/>
  <c r="V513" i="4"/>
  <c r="W513" i="4"/>
  <c r="X513" i="4"/>
  <c r="Y513" i="4"/>
  <c r="Z513" i="4"/>
  <c r="AA513" i="4"/>
  <c r="AB513" i="4"/>
  <c r="AC513" i="4"/>
  <c r="AD513" i="4"/>
  <c r="AE513" i="4"/>
  <c r="AF513" i="4"/>
  <c r="AG513" i="4"/>
  <c r="AH513" i="4"/>
  <c r="AI513" i="4"/>
  <c r="AJ513" i="4"/>
  <c r="A514" i="4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P514" i="4"/>
  <c r="Q514" i="4"/>
  <c r="R514" i="4"/>
  <c r="S514" i="4"/>
  <c r="T514" i="4"/>
  <c r="U514" i="4"/>
  <c r="V514" i="4"/>
  <c r="W514" i="4"/>
  <c r="X514" i="4"/>
  <c r="Y514" i="4"/>
  <c r="Z514" i="4"/>
  <c r="AA514" i="4"/>
  <c r="AB514" i="4"/>
  <c r="AC514" i="4"/>
  <c r="AD514" i="4"/>
  <c r="AE514" i="4"/>
  <c r="AF514" i="4"/>
  <c r="AG514" i="4"/>
  <c r="AH514" i="4"/>
  <c r="AI514" i="4"/>
  <c r="AJ514" i="4"/>
  <c r="A515" i="4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P515" i="4"/>
  <c r="Q515" i="4"/>
  <c r="R515" i="4"/>
  <c r="S515" i="4"/>
  <c r="T515" i="4"/>
  <c r="U515" i="4"/>
  <c r="V515" i="4"/>
  <c r="W515" i="4"/>
  <c r="X515" i="4"/>
  <c r="Y515" i="4"/>
  <c r="Z515" i="4"/>
  <c r="AA515" i="4"/>
  <c r="AB515" i="4"/>
  <c r="AC515" i="4"/>
  <c r="AD515" i="4"/>
  <c r="AE515" i="4"/>
  <c r="AF515" i="4"/>
  <c r="AG515" i="4"/>
  <c r="AH515" i="4"/>
  <c r="AI515" i="4"/>
  <c r="AJ515" i="4"/>
  <c r="A516" i="4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P516" i="4"/>
  <c r="Q516" i="4"/>
  <c r="R516" i="4"/>
  <c r="S516" i="4"/>
  <c r="T516" i="4"/>
  <c r="U516" i="4"/>
  <c r="V516" i="4"/>
  <c r="W516" i="4"/>
  <c r="X516" i="4"/>
  <c r="Y516" i="4"/>
  <c r="Z516" i="4"/>
  <c r="AA516" i="4"/>
  <c r="AB516" i="4"/>
  <c r="AC516" i="4"/>
  <c r="AD516" i="4"/>
  <c r="AE516" i="4"/>
  <c r="AF516" i="4"/>
  <c r="AG516" i="4"/>
  <c r="AH516" i="4"/>
  <c r="AI516" i="4"/>
  <c r="AJ516" i="4"/>
  <c r="A517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P517" i="4"/>
  <c r="Q517" i="4"/>
  <c r="R517" i="4"/>
  <c r="S517" i="4"/>
  <c r="T517" i="4"/>
  <c r="U517" i="4"/>
  <c r="V517" i="4"/>
  <c r="W517" i="4"/>
  <c r="X517" i="4"/>
  <c r="Y517" i="4"/>
  <c r="Z517" i="4"/>
  <c r="AA517" i="4"/>
  <c r="AB517" i="4"/>
  <c r="AC517" i="4"/>
  <c r="AD517" i="4"/>
  <c r="AE517" i="4"/>
  <c r="AF517" i="4"/>
  <c r="AG517" i="4"/>
  <c r="AH517" i="4"/>
  <c r="AI517" i="4"/>
  <c r="AJ517" i="4"/>
  <c r="A518" i="4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P518" i="4"/>
  <c r="Q518" i="4"/>
  <c r="R518" i="4"/>
  <c r="S518" i="4"/>
  <c r="T518" i="4"/>
  <c r="U518" i="4"/>
  <c r="V518" i="4"/>
  <c r="W518" i="4"/>
  <c r="X518" i="4"/>
  <c r="Y518" i="4"/>
  <c r="Z518" i="4"/>
  <c r="AA518" i="4"/>
  <c r="AB518" i="4"/>
  <c r="AC518" i="4"/>
  <c r="AD518" i="4"/>
  <c r="AE518" i="4"/>
  <c r="AF518" i="4"/>
  <c r="AG518" i="4"/>
  <c r="AH518" i="4"/>
  <c r="AI518" i="4"/>
  <c r="AJ518" i="4"/>
  <c r="A519" i="4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P519" i="4"/>
  <c r="Q519" i="4"/>
  <c r="R519" i="4"/>
  <c r="S519" i="4"/>
  <c r="T519" i="4"/>
  <c r="U519" i="4"/>
  <c r="V519" i="4"/>
  <c r="W519" i="4"/>
  <c r="X519" i="4"/>
  <c r="Y519" i="4"/>
  <c r="Z519" i="4"/>
  <c r="AA519" i="4"/>
  <c r="AB519" i="4"/>
  <c r="AC519" i="4"/>
  <c r="AD519" i="4"/>
  <c r="AE519" i="4"/>
  <c r="AF519" i="4"/>
  <c r="AG519" i="4"/>
  <c r="AH519" i="4"/>
  <c r="AI519" i="4"/>
  <c r="AJ519" i="4"/>
  <c r="A520" i="4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P520" i="4"/>
  <c r="Q520" i="4"/>
  <c r="R520" i="4"/>
  <c r="S520" i="4"/>
  <c r="T520" i="4"/>
  <c r="U520" i="4"/>
  <c r="V520" i="4"/>
  <c r="W520" i="4"/>
  <c r="X520" i="4"/>
  <c r="Y520" i="4"/>
  <c r="Z520" i="4"/>
  <c r="AA520" i="4"/>
  <c r="AB520" i="4"/>
  <c r="AC520" i="4"/>
  <c r="AD520" i="4"/>
  <c r="AE520" i="4"/>
  <c r="AF520" i="4"/>
  <c r="AG520" i="4"/>
  <c r="AH520" i="4"/>
  <c r="AI520" i="4"/>
  <c r="AJ520" i="4"/>
  <c r="A521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P521" i="4"/>
  <c r="Q521" i="4"/>
  <c r="R521" i="4"/>
  <c r="S521" i="4"/>
  <c r="T521" i="4"/>
  <c r="U521" i="4"/>
  <c r="V521" i="4"/>
  <c r="W521" i="4"/>
  <c r="X521" i="4"/>
  <c r="Y521" i="4"/>
  <c r="Z521" i="4"/>
  <c r="AA521" i="4"/>
  <c r="AB521" i="4"/>
  <c r="AC521" i="4"/>
  <c r="AD521" i="4"/>
  <c r="AE521" i="4"/>
  <c r="AF521" i="4"/>
  <c r="AG521" i="4"/>
  <c r="AH521" i="4"/>
  <c r="AI521" i="4"/>
  <c r="AJ521" i="4"/>
  <c r="A522" i="4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P522" i="4"/>
  <c r="Q522" i="4"/>
  <c r="R522" i="4"/>
  <c r="S522" i="4"/>
  <c r="T522" i="4"/>
  <c r="U522" i="4"/>
  <c r="V522" i="4"/>
  <c r="W522" i="4"/>
  <c r="X522" i="4"/>
  <c r="Y522" i="4"/>
  <c r="Z522" i="4"/>
  <c r="AA522" i="4"/>
  <c r="AB522" i="4"/>
  <c r="AC522" i="4"/>
  <c r="AD522" i="4"/>
  <c r="AE522" i="4"/>
  <c r="AF522" i="4"/>
  <c r="AG522" i="4"/>
  <c r="AH522" i="4"/>
  <c r="AI522" i="4"/>
  <c r="AJ522" i="4"/>
  <c r="A523" i="4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P523" i="4"/>
  <c r="Q523" i="4"/>
  <c r="R523" i="4"/>
  <c r="S523" i="4"/>
  <c r="T523" i="4"/>
  <c r="U523" i="4"/>
  <c r="V523" i="4"/>
  <c r="W523" i="4"/>
  <c r="X523" i="4"/>
  <c r="Y523" i="4"/>
  <c r="Z523" i="4"/>
  <c r="AA523" i="4"/>
  <c r="AB523" i="4"/>
  <c r="AC523" i="4"/>
  <c r="AD523" i="4"/>
  <c r="AE523" i="4"/>
  <c r="AF523" i="4"/>
  <c r="AG523" i="4"/>
  <c r="AH523" i="4"/>
  <c r="AI523" i="4"/>
  <c r="AJ523" i="4"/>
  <c r="A524" i="4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P524" i="4"/>
  <c r="Q524" i="4"/>
  <c r="R524" i="4"/>
  <c r="S524" i="4"/>
  <c r="T524" i="4"/>
  <c r="U524" i="4"/>
  <c r="V524" i="4"/>
  <c r="W524" i="4"/>
  <c r="X524" i="4"/>
  <c r="Y524" i="4"/>
  <c r="Z524" i="4"/>
  <c r="AA524" i="4"/>
  <c r="AB524" i="4"/>
  <c r="AC524" i="4"/>
  <c r="AD524" i="4"/>
  <c r="AE524" i="4"/>
  <c r="AF524" i="4"/>
  <c r="AG524" i="4"/>
  <c r="AH524" i="4"/>
  <c r="AI524" i="4"/>
  <c r="AJ524" i="4"/>
  <c r="A525" i="4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P525" i="4"/>
  <c r="Q525" i="4"/>
  <c r="R525" i="4"/>
  <c r="S525" i="4"/>
  <c r="T525" i="4"/>
  <c r="U525" i="4"/>
  <c r="V525" i="4"/>
  <c r="W525" i="4"/>
  <c r="X525" i="4"/>
  <c r="Y525" i="4"/>
  <c r="Z525" i="4"/>
  <c r="AA525" i="4"/>
  <c r="AB525" i="4"/>
  <c r="AC525" i="4"/>
  <c r="AD525" i="4"/>
  <c r="AE525" i="4"/>
  <c r="AF525" i="4"/>
  <c r="AG525" i="4"/>
  <c r="AH525" i="4"/>
  <c r="AI525" i="4"/>
  <c r="AJ525" i="4"/>
  <c r="A526" i="4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P526" i="4"/>
  <c r="Q526" i="4"/>
  <c r="R526" i="4"/>
  <c r="S526" i="4"/>
  <c r="T526" i="4"/>
  <c r="U526" i="4"/>
  <c r="V526" i="4"/>
  <c r="W526" i="4"/>
  <c r="X526" i="4"/>
  <c r="Y526" i="4"/>
  <c r="Z526" i="4"/>
  <c r="AA526" i="4"/>
  <c r="AB526" i="4"/>
  <c r="AC526" i="4"/>
  <c r="AD526" i="4"/>
  <c r="AE526" i="4"/>
  <c r="AF526" i="4"/>
  <c r="AG526" i="4"/>
  <c r="AH526" i="4"/>
  <c r="AI526" i="4"/>
  <c r="AJ526" i="4"/>
  <c r="A527" i="4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P527" i="4"/>
  <c r="Q527" i="4"/>
  <c r="R527" i="4"/>
  <c r="S527" i="4"/>
  <c r="T527" i="4"/>
  <c r="U527" i="4"/>
  <c r="V527" i="4"/>
  <c r="W527" i="4"/>
  <c r="X527" i="4"/>
  <c r="Y527" i="4"/>
  <c r="Z527" i="4"/>
  <c r="AA527" i="4"/>
  <c r="AB527" i="4"/>
  <c r="AC527" i="4"/>
  <c r="AD527" i="4"/>
  <c r="AE527" i="4"/>
  <c r="AF527" i="4"/>
  <c r="AG527" i="4"/>
  <c r="AH527" i="4"/>
  <c r="AI527" i="4"/>
  <c r="AJ527" i="4"/>
  <c r="A528" i="4"/>
  <c r="B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P528" i="4"/>
  <c r="Q528" i="4"/>
  <c r="R528" i="4"/>
  <c r="S528" i="4"/>
  <c r="T528" i="4"/>
  <c r="U528" i="4"/>
  <c r="V528" i="4"/>
  <c r="W528" i="4"/>
  <c r="X528" i="4"/>
  <c r="Y528" i="4"/>
  <c r="Z528" i="4"/>
  <c r="AA528" i="4"/>
  <c r="AB528" i="4"/>
  <c r="AC528" i="4"/>
  <c r="AD528" i="4"/>
  <c r="AE528" i="4"/>
  <c r="AF528" i="4"/>
  <c r="AG528" i="4"/>
  <c r="AH528" i="4"/>
  <c r="AI528" i="4"/>
  <c r="AJ528" i="4"/>
  <c r="A529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P529" i="4"/>
  <c r="Q529" i="4"/>
  <c r="R529" i="4"/>
  <c r="S529" i="4"/>
  <c r="T529" i="4"/>
  <c r="U529" i="4"/>
  <c r="V529" i="4"/>
  <c r="W529" i="4"/>
  <c r="X529" i="4"/>
  <c r="Y529" i="4"/>
  <c r="Z529" i="4"/>
  <c r="AA529" i="4"/>
  <c r="AB529" i="4"/>
  <c r="AC529" i="4"/>
  <c r="AD529" i="4"/>
  <c r="AE529" i="4"/>
  <c r="AF529" i="4"/>
  <c r="AG529" i="4"/>
  <c r="AH529" i="4"/>
  <c r="AI529" i="4"/>
  <c r="AJ529" i="4"/>
  <c r="A530" i="4"/>
  <c r="B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O530" i="4"/>
  <c r="P530" i="4"/>
  <c r="Q530" i="4"/>
  <c r="R530" i="4"/>
  <c r="S530" i="4"/>
  <c r="T530" i="4"/>
  <c r="U530" i="4"/>
  <c r="V530" i="4"/>
  <c r="W530" i="4"/>
  <c r="X530" i="4"/>
  <c r="Y530" i="4"/>
  <c r="Z530" i="4"/>
  <c r="AA530" i="4"/>
  <c r="AB530" i="4"/>
  <c r="AC530" i="4"/>
  <c r="AD530" i="4"/>
  <c r="AE530" i="4"/>
  <c r="AF530" i="4"/>
  <c r="AG530" i="4"/>
  <c r="AH530" i="4"/>
  <c r="AI530" i="4"/>
  <c r="AJ530" i="4"/>
  <c r="A531" i="4"/>
  <c r="B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P531" i="4"/>
  <c r="Q531" i="4"/>
  <c r="R531" i="4"/>
  <c r="S531" i="4"/>
  <c r="T531" i="4"/>
  <c r="U531" i="4"/>
  <c r="V531" i="4"/>
  <c r="W531" i="4"/>
  <c r="X531" i="4"/>
  <c r="Y531" i="4"/>
  <c r="Z531" i="4"/>
  <c r="AA531" i="4"/>
  <c r="AB531" i="4"/>
  <c r="AC531" i="4"/>
  <c r="AD531" i="4"/>
  <c r="AE531" i="4"/>
  <c r="AF531" i="4"/>
  <c r="AG531" i="4"/>
  <c r="AH531" i="4"/>
  <c r="AI531" i="4"/>
  <c r="AJ531" i="4"/>
  <c r="A532" i="4"/>
  <c r="B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O532" i="4"/>
  <c r="P532" i="4"/>
  <c r="Q532" i="4"/>
  <c r="R532" i="4"/>
  <c r="S532" i="4"/>
  <c r="T532" i="4"/>
  <c r="U532" i="4"/>
  <c r="V532" i="4"/>
  <c r="W532" i="4"/>
  <c r="X532" i="4"/>
  <c r="Y532" i="4"/>
  <c r="Z532" i="4"/>
  <c r="AA532" i="4"/>
  <c r="AB532" i="4"/>
  <c r="AC532" i="4"/>
  <c r="AD532" i="4"/>
  <c r="AE532" i="4"/>
  <c r="AF532" i="4"/>
  <c r="AG532" i="4"/>
  <c r="AH532" i="4"/>
  <c r="AI532" i="4"/>
  <c r="AJ532" i="4"/>
  <c r="A533" i="4"/>
  <c r="B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P533" i="4"/>
  <c r="Q533" i="4"/>
  <c r="R533" i="4"/>
  <c r="S533" i="4"/>
  <c r="T533" i="4"/>
  <c r="U533" i="4"/>
  <c r="V533" i="4"/>
  <c r="W533" i="4"/>
  <c r="X533" i="4"/>
  <c r="Y533" i="4"/>
  <c r="Z533" i="4"/>
  <c r="AA533" i="4"/>
  <c r="AB533" i="4"/>
  <c r="AC533" i="4"/>
  <c r="AD533" i="4"/>
  <c r="AE533" i="4"/>
  <c r="AF533" i="4"/>
  <c r="AG533" i="4"/>
  <c r="AH533" i="4"/>
  <c r="AI533" i="4"/>
  <c r="AJ533" i="4"/>
  <c r="A534" i="4"/>
  <c r="B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O534" i="4"/>
  <c r="P534" i="4"/>
  <c r="Q534" i="4"/>
  <c r="R534" i="4"/>
  <c r="S534" i="4"/>
  <c r="T534" i="4"/>
  <c r="U534" i="4"/>
  <c r="V534" i="4"/>
  <c r="W534" i="4"/>
  <c r="X534" i="4"/>
  <c r="Y534" i="4"/>
  <c r="Z534" i="4"/>
  <c r="AA534" i="4"/>
  <c r="AB534" i="4"/>
  <c r="AC534" i="4"/>
  <c r="AD534" i="4"/>
  <c r="AE534" i="4"/>
  <c r="AF534" i="4"/>
  <c r="AG534" i="4"/>
  <c r="AH534" i="4"/>
  <c r="AI534" i="4"/>
  <c r="AJ534" i="4"/>
  <c r="A535" i="4"/>
  <c r="B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O535" i="4"/>
  <c r="P535" i="4"/>
  <c r="Q535" i="4"/>
  <c r="R535" i="4"/>
  <c r="S535" i="4"/>
  <c r="T535" i="4"/>
  <c r="U535" i="4"/>
  <c r="V535" i="4"/>
  <c r="W535" i="4"/>
  <c r="X535" i="4"/>
  <c r="Y535" i="4"/>
  <c r="Z535" i="4"/>
  <c r="AA535" i="4"/>
  <c r="AB535" i="4"/>
  <c r="AC535" i="4"/>
  <c r="AD535" i="4"/>
  <c r="AE535" i="4"/>
  <c r="AF535" i="4"/>
  <c r="AG535" i="4"/>
  <c r="AH535" i="4"/>
  <c r="AI535" i="4"/>
  <c r="AJ535" i="4"/>
  <c r="A536" i="4"/>
  <c r="B536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O536" i="4"/>
  <c r="P536" i="4"/>
  <c r="Q536" i="4"/>
  <c r="R536" i="4"/>
  <c r="S536" i="4"/>
  <c r="T536" i="4"/>
  <c r="U536" i="4"/>
  <c r="V536" i="4"/>
  <c r="W536" i="4"/>
  <c r="X536" i="4"/>
  <c r="Y536" i="4"/>
  <c r="Z536" i="4"/>
  <c r="AA536" i="4"/>
  <c r="AB536" i="4"/>
  <c r="AC536" i="4"/>
  <c r="AD536" i="4"/>
  <c r="AE536" i="4"/>
  <c r="AF536" i="4"/>
  <c r="AG536" i="4"/>
  <c r="AH536" i="4"/>
  <c r="AI536" i="4"/>
  <c r="AJ536" i="4"/>
  <c r="A537" i="4"/>
  <c r="B537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O537" i="4"/>
  <c r="P537" i="4"/>
  <c r="Q537" i="4"/>
  <c r="R537" i="4"/>
  <c r="S537" i="4"/>
  <c r="T537" i="4"/>
  <c r="U537" i="4"/>
  <c r="V537" i="4"/>
  <c r="W537" i="4"/>
  <c r="X537" i="4"/>
  <c r="Y537" i="4"/>
  <c r="Z537" i="4"/>
  <c r="AA537" i="4"/>
  <c r="AB537" i="4"/>
  <c r="AC537" i="4"/>
  <c r="AD537" i="4"/>
  <c r="AE537" i="4"/>
  <c r="AF537" i="4"/>
  <c r="AG537" i="4"/>
  <c r="AH537" i="4"/>
  <c r="AI537" i="4"/>
  <c r="AJ537" i="4"/>
  <c r="A538" i="4"/>
  <c r="B538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O538" i="4"/>
  <c r="P538" i="4"/>
  <c r="Q538" i="4"/>
  <c r="R538" i="4"/>
  <c r="S538" i="4"/>
  <c r="T538" i="4"/>
  <c r="U538" i="4"/>
  <c r="V538" i="4"/>
  <c r="W538" i="4"/>
  <c r="X538" i="4"/>
  <c r="Y538" i="4"/>
  <c r="Z538" i="4"/>
  <c r="AA538" i="4"/>
  <c r="AB538" i="4"/>
  <c r="AC538" i="4"/>
  <c r="AD538" i="4"/>
  <c r="AE538" i="4"/>
  <c r="AF538" i="4"/>
  <c r="AG538" i="4"/>
  <c r="AH538" i="4"/>
  <c r="AI538" i="4"/>
  <c r="AJ538" i="4"/>
  <c r="A539" i="4"/>
  <c r="B539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O539" i="4"/>
  <c r="P539" i="4"/>
  <c r="Q539" i="4"/>
  <c r="R539" i="4"/>
  <c r="S539" i="4"/>
  <c r="T539" i="4"/>
  <c r="U539" i="4"/>
  <c r="V539" i="4"/>
  <c r="W539" i="4"/>
  <c r="X539" i="4"/>
  <c r="Y539" i="4"/>
  <c r="Z539" i="4"/>
  <c r="AA539" i="4"/>
  <c r="AB539" i="4"/>
  <c r="AC539" i="4"/>
  <c r="AD539" i="4"/>
  <c r="AE539" i="4"/>
  <c r="AF539" i="4"/>
  <c r="AG539" i="4"/>
  <c r="AH539" i="4"/>
  <c r="AI539" i="4"/>
  <c r="AJ539" i="4"/>
  <c r="A540" i="4"/>
  <c r="B540" i="4"/>
  <c r="C540" i="4"/>
  <c r="D540" i="4"/>
  <c r="E540" i="4"/>
  <c r="F540" i="4"/>
  <c r="G540" i="4"/>
  <c r="H540" i="4"/>
  <c r="I540" i="4"/>
  <c r="J540" i="4"/>
  <c r="K540" i="4"/>
  <c r="L540" i="4"/>
  <c r="M540" i="4"/>
  <c r="N540" i="4"/>
  <c r="O540" i="4"/>
  <c r="P540" i="4"/>
  <c r="Q540" i="4"/>
  <c r="R540" i="4"/>
  <c r="S540" i="4"/>
  <c r="T540" i="4"/>
  <c r="U540" i="4"/>
  <c r="V540" i="4"/>
  <c r="W540" i="4"/>
  <c r="X540" i="4"/>
  <c r="Y540" i="4"/>
  <c r="Z540" i="4"/>
  <c r="AA540" i="4"/>
  <c r="AB540" i="4"/>
  <c r="AC540" i="4"/>
  <c r="AD540" i="4"/>
  <c r="AE540" i="4"/>
  <c r="AF540" i="4"/>
  <c r="AG540" i="4"/>
  <c r="AH540" i="4"/>
  <c r="AI540" i="4"/>
  <c r="AJ540" i="4"/>
  <c r="A541" i="4"/>
  <c r="B541" i="4"/>
  <c r="C541" i="4"/>
  <c r="D541" i="4"/>
  <c r="E541" i="4"/>
  <c r="F541" i="4"/>
  <c r="G541" i="4"/>
  <c r="H541" i="4"/>
  <c r="I541" i="4"/>
  <c r="J541" i="4"/>
  <c r="K541" i="4"/>
  <c r="L541" i="4"/>
  <c r="M541" i="4"/>
  <c r="N541" i="4"/>
  <c r="O541" i="4"/>
  <c r="P541" i="4"/>
  <c r="Q541" i="4"/>
  <c r="R541" i="4"/>
  <c r="S541" i="4"/>
  <c r="T541" i="4"/>
  <c r="U541" i="4"/>
  <c r="V541" i="4"/>
  <c r="W541" i="4"/>
  <c r="X541" i="4"/>
  <c r="Y541" i="4"/>
  <c r="Z541" i="4"/>
  <c r="AA541" i="4"/>
  <c r="AB541" i="4"/>
  <c r="AC541" i="4"/>
  <c r="AD541" i="4"/>
  <c r="AE541" i="4"/>
  <c r="AF541" i="4"/>
  <c r="AG541" i="4"/>
  <c r="AH541" i="4"/>
  <c r="AI541" i="4"/>
  <c r="AJ541" i="4"/>
  <c r="A542" i="4"/>
  <c r="B542" i="4"/>
  <c r="C542" i="4"/>
  <c r="D542" i="4"/>
  <c r="E542" i="4"/>
  <c r="F542" i="4"/>
  <c r="G542" i="4"/>
  <c r="H542" i="4"/>
  <c r="I542" i="4"/>
  <c r="J542" i="4"/>
  <c r="K542" i="4"/>
  <c r="L542" i="4"/>
  <c r="M542" i="4"/>
  <c r="N542" i="4"/>
  <c r="O542" i="4"/>
  <c r="P542" i="4"/>
  <c r="Q542" i="4"/>
  <c r="R542" i="4"/>
  <c r="S542" i="4"/>
  <c r="T542" i="4"/>
  <c r="U542" i="4"/>
  <c r="V542" i="4"/>
  <c r="W542" i="4"/>
  <c r="X542" i="4"/>
  <c r="Y542" i="4"/>
  <c r="Z542" i="4"/>
  <c r="AA542" i="4"/>
  <c r="AB542" i="4"/>
  <c r="AC542" i="4"/>
  <c r="AD542" i="4"/>
  <c r="AE542" i="4"/>
  <c r="AF542" i="4"/>
  <c r="AG542" i="4"/>
  <c r="AH542" i="4"/>
  <c r="AI542" i="4"/>
  <c r="AJ542" i="4"/>
  <c r="A543" i="4"/>
  <c r="B543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O543" i="4"/>
  <c r="P543" i="4"/>
  <c r="Q543" i="4"/>
  <c r="R543" i="4"/>
  <c r="S543" i="4"/>
  <c r="T543" i="4"/>
  <c r="U543" i="4"/>
  <c r="V543" i="4"/>
  <c r="W543" i="4"/>
  <c r="X543" i="4"/>
  <c r="Y543" i="4"/>
  <c r="Z543" i="4"/>
  <c r="AA543" i="4"/>
  <c r="AB543" i="4"/>
  <c r="AC543" i="4"/>
  <c r="AD543" i="4"/>
  <c r="AE543" i="4"/>
  <c r="AF543" i="4"/>
  <c r="AG543" i="4"/>
  <c r="AH543" i="4"/>
  <c r="AI543" i="4"/>
  <c r="AJ543" i="4"/>
  <c r="A544" i="4"/>
  <c r="B544" i="4"/>
  <c r="C544" i="4"/>
  <c r="D544" i="4"/>
  <c r="E544" i="4"/>
  <c r="F544" i="4"/>
  <c r="G544" i="4"/>
  <c r="H544" i="4"/>
  <c r="I544" i="4"/>
  <c r="J544" i="4"/>
  <c r="K544" i="4"/>
  <c r="L544" i="4"/>
  <c r="M544" i="4"/>
  <c r="N544" i="4"/>
  <c r="O544" i="4"/>
  <c r="P544" i="4"/>
  <c r="Q544" i="4"/>
  <c r="R544" i="4"/>
  <c r="S544" i="4"/>
  <c r="T544" i="4"/>
  <c r="U544" i="4"/>
  <c r="V544" i="4"/>
  <c r="W544" i="4"/>
  <c r="X544" i="4"/>
  <c r="Y544" i="4"/>
  <c r="Z544" i="4"/>
  <c r="AA544" i="4"/>
  <c r="AB544" i="4"/>
  <c r="AC544" i="4"/>
  <c r="AD544" i="4"/>
  <c r="AE544" i="4"/>
  <c r="AF544" i="4"/>
  <c r="AG544" i="4"/>
  <c r="AH544" i="4"/>
  <c r="AI544" i="4"/>
  <c r="AJ544" i="4"/>
  <c r="A545" i="4"/>
  <c r="B545" i="4"/>
  <c r="C545" i="4"/>
  <c r="D545" i="4"/>
  <c r="E545" i="4"/>
  <c r="F545" i="4"/>
  <c r="G545" i="4"/>
  <c r="H545" i="4"/>
  <c r="I545" i="4"/>
  <c r="J545" i="4"/>
  <c r="K545" i="4"/>
  <c r="L545" i="4"/>
  <c r="M545" i="4"/>
  <c r="N545" i="4"/>
  <c r="O545" i="4"/>
  <c r="P545" i="4"/>
  <c r="Q545" i="4"/>
  <c r="R545" i="4"/>
  <c r="S545" i="4"/>
  <c r="T545" i="4"/>
  <c r="U545" i="4"/>
  <c r="V545" i="4"/>
  <c r="W545" i="4"/>
  <c r="X545" i="4"/>
  <c r="Y545" i="4"/>
  <c r="Z545" i="4"/>
  <c r="AA545" i="4"/>
  <c r="AB545" i="4"/>
  <c r="AC545" i="4"/>
  <c r="AD545" i="4"/>
  <c r="AE545" i="4"/>
  <c r="AF545" i="4"/>
  <c r="AG545" i="4"/>
  <c r="AH545" i="4"/>
  <c r="AI545" i="4"/>
  <c r="AJ545" i="4"/>
  <c r="A546" i="4"/>
  <c r="B546" i="4"/>
  <c r="C546" i="4"/>
  <c r="D546" i="4"/>
  <c r="E546" i="4"/>
  <c r="F546" i="4"/>
  <c r="G546" i="4"/>
  <c r="H546" i="4"/>
  <c r="I546" i="4"/>
  <c r="J546" i="4"/>
  <c r="K546" i="4"/>
  <c r="L546" i="4"/>
  <c r="M546" i="4"/>
  <c r="N546" i="4"/>
  <c r="O546" i="4"/>
  <c r="P546" i="4"/>
  <c r="Q546" i="4"/>
  <c r="R546" i="4"/>
  <c r="S546" i="4"/>
  <c r="T546" i="4"/>
  <c r="U546" i="4"/>
  <c r="V546" i="4"/>
  <c r="W546" i="4"/>
  <c r="X546" i="4"/>
  <c r="Y546" i="4"/>
  <c r="Z546" i="4"/>
  <c r="AA546" i="4"/>
  <c r="AB546" i="4"/>
  <c r="AC546" i="4"/>
  <c r="AD546" i="4"/>
  <c r="AE546" i="4"/>
  <c r="AF546" i="4"/>
  <c r="AG546" i="4"/>
  <c r="AH546" i="4"/>
  <c r="AI546" i="4"/>
  <c r="AJ546" i="4"/>
  <c r="A547" i="4"/>
  <c r="B547" i="4"/>
  <c r="C547" i="4"/>
  <c r="D547" i="4"/>
  <c r="E547" i="4"/>
  <c r="F547" i="4"/>
  <c r="G547" i="4"/>
  <c r="H547" i="4"/>
  <c r="I547" i="4"/>
  <c r="J547" i="4"/>
  <c r="K547" i="4"/>
  <c r="L547" i="4"/>
  <c r="M547" i="4"/>
  <c r="N547" i="4"/>
  <c r="O547" i="4"/>
  <c r="P547" i="4"/>
  <c r="Q547" i="4"/>
  <c r="R547" i="4"/>
  <c r="S547" i="4"/>
  <c r="T547" i="4"/>
  <c r="U547" i="4"/>
  <c r="V547" i="4"/>
  <c r="W547" i="4"/>
  <c r="X547" i="4"/>
  <c r="Y547" i="4"/>
  <c r="Z547" i="4"/>
  <c r="AA547" i="4"/>
  <c r="AB547" i="4"/>
  <c r="AC547" i="4"/>
  <c r="AD547" i="4"/>
  <c r="AE547" i="4"/>
  <c r="AF547" i="4"/>
  <c r="AG547" i="4"/>
  <c r="AH547" i="4"/>
  <c r="AI547" i="4"/>
  <c r="AJ547" i="4"/>
  <c r="A548" i="4"/>
  <c r="B548" i="4"/>
  <c r="C548" i="4"/>
  <c r="D548" i="4"/>
  <c r="E548" i="4"/>
  <c r="F548" i="4"/>
  <c r="G548" i="4"/>
  <c r="H548" i="4"/>
  <c r="I548" i="4"/>
  <c r="J548" i="4"/>
  <c r="K548" i="4"/>
  <c r="L548" i="4"/>
  <c r="M548" i="4"/>
  <c r="N548" i="4"/>
  <c r="O548" i="4"/>
  <c r="P548" i="4"/>
  <c r="Q548" i="4"/>
  <c r="R548" i="4"/>
  <c r="S548" i="4"/>
  <c r="T548" i="4"/>
  <c r="U548" i="4"/>
  <c r="V548" i="4"/>
  <c r="W548" i="4"/>
  <c r="X548" i="4"/>
  <c r="Y548" i="4"/>
  <c r="Z548" i="4"/>
  <c r="AA548" i="4"/>
  <c r="AB548" i="4"/>
  <c r="AC548" i="4"/>
  <c r="AD548" i="4"/>
  <c r="AE548" i="4"/>
  <c r="AF548" i="4"/>
  <c r="AG548" i="4"/>
  <c r="AH548" i="4"/>
  <c r="AI548" i="4"/>
  <c r="AJ548" i="4"/>
  <c r="A549" i="4"/>
  <c r="B549" i="4"/>
  <c r="C549" i="4"/>
  <c r="D549" i="4"/>
  <c r="E549" i="4"/>
  <c r="F549" i="4"/>
  <c r="G549" i="4"/>
  <c r="H549" i="4"/>
  <c r="I549" i="4"/>
  <c r="J549" i="4"/>
  <c r="K549" i="4"/>
  <c r="L549" i="4"/>
  <c r="M549" i="4"/>
  <c r="N549" i="4"/>
  <c r="O549" i="4"/>
  <c r="P549" i="4"/>
  <c r="Q549" i="4"/>
  <c r="R549" i="4"/>
  <c r="S549" i="4"/>
  <c r="T549" i="4"/>
  <c r="U549" i="4"/>
  <c r="V549" i="4"/>
  <c r="W549" i="4"/>
  <c r="X549" i="4"/>
  <c r="Y549" i="4"/>
  <c r="Z549" i="4"/>
  <c r="AA549" i="4"/>
  <c r="AB549" i="4"/>
  <c r="AC549" i="4"/>
  <c r="AD549" i="4"/>
  <c r="AE549" i="4"/>
  <c r="AF549" i="4"/>
  <c r="AG549" i="4"/>
  <c r="AH549" i="4"/>
  <c r="AI549" i="4"/>
  <c r="AJ549" i="4"/>
  <c r="A550" i="4"/>
  <c r="B550" i="4"/>
  <c r="C550" i="4"/>
  <c r="D550" i="4"/>
  <c r="E550" i="4"/>
  <c r="F550" i="4"/>
  <c r="G550" i="4"/>
  <c r="H550" i="4"/>
  <c r="I550" i="4"/>
  <c r="J550" i="4"/>
  <c r="K550" i="4"/>
  <c r="L550" i="4"/>
  <c r="M550" i="4"/>
  <c r="N550" i="4"/>
  <c r="O550" i="4"/>
  <c r="P550" i="4"/>
  <c r="Q550" i="4"/>
  <c r="R550" i="4"/>
  <c r="S550" i="4"/>
  <c r="T550" i="4"/>
  <c r="U550" i="4"/>
  <c r="V550" i="4"/>
  <c r="W550" i="4"/>
  <c r="X550" i="4"/>
  <c r="Y550" i="4"/>
  <c r="Z550" i="4"/>
  <c r="AA550" i="4"/>
  <c r="AB550" i="4"/>
  <c r="AC550" i="4"/>
  <c r="AD550" i="4"/>
  <c r="AE550" i="4"/>
  <c r="AF550" i="4"/>
  <c r="AG550" i="4"/>
  <c r="AH550" i="4"/>
  <c r="AI550" i="4"/>
  <c r="AJ550" i="4"/>
  <c r="A551" i="4"/>
  <c r="B551" i="4"/>
  <c r="C551" i="4"/>
  <c r="D551" i="4"/>
  <c r="E551" i="4"/>
  <c r="F551" i="4"/>
  <c r="G551" i="4"/>
  <c r="H551" i="4"/>
  <c r="I551" i="4"/>
  <c r="J551" i="4"/>
  <c r="K551" i="4"/>
  <c r="L551" i="4"/>
  <c r="M551" i="4"/>
  <c r="N551" i="4"/>
  <c r="O551" i="4"/>
  <c r="P551" i="4"/>
  <c r="Q551" i="4"/>
  <c r="R551" i="4"/>
  <c r="S551" i="4"/>
  <c r="T551" i="4"/>
  <c r="U551" i="4"/>
  <c r="V551" i="4"/>
  <c r="W551" i="4"/>
  <c r="X551" i="4"/>
  <c r="Y551" i="4"/>
  <c r="Z551" i="4"/>
  <c r="AA551" i="4"/>
  <c r="AB551" i="4"/>
  <c r="AC551" i="4"/>
  <c r="AD551" i="4"/>
  <c r="AE551" i="4"/>
  <c r="AF551" i="4"/>
  <c r="AG551" i="4"/>
  <c r="AH551" i="4"/>
  <c r="AI551" i="4"/>
  <c r="AJ551" i="4"/>
  <c r="A552" i="4"/>
  <c r="B552" i="4"/>
  <c r="C552" i="4"/>
  <c r="D552" i="4"/>
  <c r="E552" i="4"/>
  <c r="F552" i="4"/>
  <c r="G552" i="4"/>
  <c r="H552" i="4"/>
  <c r="I552" i="4"/>
  <c r="J552" i="4"/>
  <c r="K552" i="4"/>
  <c r="L552" i="4"/>
  <c r="M552" i="4"/>
  <c r="N552" i="4"/>
  <c r="O552" i="4"/>
  <c r="P552" i="4"/>
  <c r="Q552" i="4"/>
  <c r="R552" i="4"/>
  <c r="S552" i="4"/>
  <c r="T552" i="4"/>
  <c r="U552" i="4"/>
  <c r="V552" i="4"/>
  <c r="W552" i="4"/>
  <c r="X552" i="4"/>
  <c r="Y552" i="4"/>
  <c r="Z552" i="4"/>
  <c r="AA552" i="4"/>
  <c r="AB552" i="4"/>
  <c r="AC552" i="4"/>
  <c r="AD552" i="4"/>
  <c r="AE552" i="4"/>
  <c r="AF552" i="4"/>
  <c r="AG552" i="4"/>
  <c r="AH552" i="4"/>
  <c r="AI552" i="4"/>
  <c r="AJ552" i="4"/>
  <c r="A553" i="4"/>
  <c r="B553" i="4"/>
  <c r="C553" i="4"/>
  <c r="D553" i="4"/>
  <c r="E553" i="4"/>
  <c r="F553" i="4"/>
  <c r="G553" i="4"/>
  <c r="H553" i="4"/>
  <c r="I553" i="4"/>
  <c r="J553" i="4"/>
  <c r="K553" i="4"/>
  <c r="L553" i="4"/>
  <c r="M553" i="4"/>
  <c r="N553" i="4"/>
  <c r="O553" i="4"/>
  <c r="P553" i="4"/>
  <c r="Q553" i="4"/>
  <c r="R553" i="4"/>
  <c r="S553" i="4"/>
  <c r="T553" i="4"/>
  <c r="U553" i="4"/>
  <c r="V553" i="4"/>
  <c r="W553" i="4"/>
  <c r="X553" i="4"/>
  <c r="Y553" i="4"/>
  <c r="Z553" i="4"/>
  <c r="AA553" i="4"/>
  <c r="AB553" i="4"/>
  <c r="AC553" i="4"/>
  <c r="AD553" i="4"/>
  <c r="AE553" i="4"/>
  <c r="AF553" i="4"/>
  <c r="AG553" i="4"/>
  <c r="AH553" i="4"/>
  <c r="AI553" i="4"/>
  <c r="AJ553" i="4"/>
  <c r="A554" i="4"/>
  <c r="B554" i="4"/>
  <c r="C554" i="4"/>
  <c r="D554" i="4"/>
  <c r="E554" i="4"/>
  <c r="F554" i="4"/>
  <c r="G554" i="4"/>
  <c r="H554" i="4"/>
  <c r="I554" i="4"/>
  <c r="J554" i="4"/>
  <c r="K554" i="4"/>
  <c r="L554" i="4"/>
  <c r="M554" i="4"/>
  <c r="N554" i="4"/>
  <c r="O554" i="4"/>
  <c r="P554" i="4"/>
  <c r="Q554" i="4"/>
  <c r="R554" i="4"/>
  <c r="S554" i="4"/>
  <c r="T554" i="4"/>
  <c r="U554" i="4"/>
  <c r="V554" i="4"/>
  <c r="W554" i="4"/>
  <c r="X554" i="4"/>
  <c r="Y554" i="4"/>
  <c r="Z554" i="4"/>
  <c r="AA554" i="4"/>
  <c r="AB554" i="4"/>
  <c r="AC554" i="4"/>
  <c r="AD554" i="4"/>
  <c r="AE554" i="4"/>
  <c r="AF554" i="4"/>
  <c r="AG554" i="4"/>
  <c r="AH554" i="4"/>
  <c r="AI554" i="4"/>
  <c r="AJ554" i="4"/>
  <c r="A555" i="4"/>
  <c r="B555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O555" i="4"/>
  <c r="P555" i="4"/>
  <c r="Q555" i="4"/>
  <c r="R555" i="4"/>
  <c r="S555" i="4"/>
  <c r="T555" i="4"/>
  <c r="U555" i="4"/>
  <c r="V555" i="4"/>
  <c r="W555" i="4"/>
  <c r="X555" i="4"/>
  <c r="Y555" i="4"/>
  <c r="Z555" i="4"/>
  <c r="AA555" i="4"/>
  <c r="AB555" i="4"/>
  <c r="AC555" i="4"/>
  <c r="AD555" i="4"/>
  <c r="AE555" i="4"/>
  <c r="AF555" i="4"/>
  <c r="AG555" i="4"/>
  <c r="AH555" i="4"/>
  <c r="AI555" i="4"/>
  <c r="AJ555" i="4"/>
  <c r="A556" i="4"/>
  <c r="B556" i="4"/>
  <c r="C556" i="4"/>
  <c r="D556" i="4"/>
  <c r="E556" i="4"/>
  <c r="F556" i="4"/>
  <c r="G556" i="4"/>
  <c r="H556" i="4"/>
  <c r="I556" i="4"/>
  <c r="J556" i="4"/>
  <c r="K556" i="4"/>
  <c r="L556" i="4"/>
  <c r="M556" i="4"/>
  <c r="N556" i="4"/>
  <c r="O556" i="4"/>
  <c r="P556" i="4"/>
  <c r="Q556" i="4"/>
  <c r="R556" i="4"/>
  <c r="S556" i="4"/>
  <c r="T556" i="4"/>
  <c r="U556" i="4"/>
  <c r="V556" i="4"/>
  <c r="W556" i="4"/>
  <c r="X556" i="4"/>
  <c r="Y556" i="4"/>
  <c r="Z556" i="4"/>
  <c r="AA556" i="4"/>
  <c r="AB556" i="4"/>
  <c r="AC556" i="4"/>
  <c r="AD556" i="4"/>
  <c r="AE556" i="4"/>
  <c r="AF556" i="4"/>
  <c r="AG556" i="4"/>
  <c r="AH556" i="4"/>
  <c r="AI556" i="4"/>
  <c r="AJ556" i="4"/>
  <c r="A557" i="4"/>
  <c r="B557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O557" i="4"/>
  <c r="P557" i="4"/>
  <c r="Q557" i="4"/>
  <c r="R557" i="4"/>
  <c r="S557" i="4"/>
  <c r="T557" i="4"/>
  <c r="U557" i="4"/>
  <c r="V557" i="4"/>
  <c r="W557" i="4"/>
  <c r="X557" i="4"/>
  <c r="Y557" i="4"/>
  <c r="Z557" i="4"/>
  <c r="AA557" i="4"/>
  <c r="AB557" i="4"/>
  <c r="AC557" i="4"/>
  <c r="AD557" i="4"/>
  <c r="AE557" i="4"/>
  <c r="AF557" i="4"/>
  <c r="AG557" i="4"/>
  <c r="AH557" i="4"/>
  <c r="AI557" i="4"/>
  <c r="AJ557" i="4"/>
  <c r="A558" i="4"/>
  <c r="B558" i="4"/>
  <c r="C558" i="4"/>
  <c r="D558" i="4"/>
  <c r="E558" i="4"/>
  <c r="F558" i="4"/>
  <c r="G558" i="4"/>
  <c r="H558" i="4"/>
  <c r="I558" i="4"/>
  <c r="J558" i="4"/>
  <c r="K558" i="4"/>
  <c r="L558" i="4"/>
  <c r="M558" i="4"/>
  <c r="N558" i="4"/>
  <c r="O558" i="4"/>
  <c r="P558" i="4"/>
  <c r="Q558" i="4"/>
  <c r="R558" i="4"/>
  <c r="S558" i="4"/>
  <c r="T558" i="4"/>
  <c r="U558" i="4"/>
  <c r="V558" i="4"/>
  <c r="W558" i="4"/>
  <c r="X558" i="4"/>
  <c r="Y558" i="4"/>
  <c r="Z558" i="4"/>
  <c r="AA558" i="4"/>
  <c r="AB558" i="4"/>
  <c r="AC558" i="4"/>
  <c r="AD558" i="4"/>
  <c r="AE558" i="4"/>
  <c r="AF558" i="4"/>
  <c r="AG558" i="4"/>
  <c r="AH558" i="4"/>
  <c r="AI558" i="4"/>
  <c r="AJ558" i="4"/>
  <c r="A559" i="4"/>
  <c r="B559" i="4"/>
  <c r="C559" i="4"/>
  <c r="D559" i="4"/>
  <c r="E559" i="4"/>
  <c r="F559" i="4"/>
  <c r="G559" i="4"/>
  <c r="H559" i="4"/>
  <c r="I559" i="4"/>
  <c r="J559" i="4"/>
  <c r="K559" i="4"/>
  <c r="L559" i="4"/>
  <c r="M559" i="4"/>
  <c r="N559" i="4"/>
  <c r="O559" i="4"/>
  <c r="P559" i="4"/>
  <c r="Q559" i="4"/>
  <c r="R559" i="4"/>
  <c r="S559" i="4"/>
  <c r="T559" i="4"/>
  <c r="U559" i="4"/>
  <c r="V559" i="4"/>
  <c r="W559" i="4"/>
  <c r="X559" i="4"/>
  <c r="Y559" i="4"/>
  <c r="Z559" i="4"/>
  <c r="AA559" i="4"/>
  <c r="AB559" i="4"/>
  <c r="AC559" i="4"/>
  <c r="AD559" i="4"/>
  <c r="AE559" i="4"/>
  <c r="AF559" i="4"/>
  <c r="AG559" i="4"/>
  <c r="AH559" i="4"/>
  <c r="AI559" i="4"/>
  <c r="AJ559" i="4"/>
  <c r="A560" i="4"/>
  <c r="B560" i="4"/>
  <c r="C560" i="4"/>
  <c r="D560" i="4"/>
  <c r="E560" i="4"/>
  <c r="F560" i="4"/>
  <c r="G560" i="4"/>
  <c r="H560" i="4"/>
  <c r="I560" i="4"/>
  <c r="J560" i="4"/>
  <c r="K560" i="4"/>
  <c r="L560" i="4"/>
  <c r="M560" i="4"/>
  <c r="N560" i="4"/>
  <c r="O560" i="4"/>
  <c r="P560" i="4"/>
  <c r="Q560" i="4"/>
  <c r="R560" i="4"/>
  <c r="S560" i="4"/>
  <c r="T560" i="4"/>
  <c r="U560" i="4"/>
  <c r="V560" i="4"/>
  <c r="W560" i="4"/>
  <c r="X560" i="4"/>
  <c r="Y560" i="4"/>
  <c r="Z560" i="4"/>
  <c r="AA560" i="4"/>
  <c r="AB560" i="4"/>
  <c r="AC560" i="4"/>
  <c r="AD560" i="4"/>
  <c r="AE560" i="4"/>
  <c r="AF560" i="4"/>
  <c r="AG560" i="4"/>
  <c r="AH560" i="4"/>
  <c r="AI560" i="4"/>
  <c r="AJ560" i="4"/>
  <c r="A561" i="4"/>
  <c r="B561" i="4"/>
  <c r="C561" i="4"/>
  <c r="D561" i="4"/>
  <c r="E561" i="4"/>
  <c r="F561" i="4"/>
  <c r="G561" i="4"/>
  <c r="H561" i="4"/>
  <c r="I561" i="4"/>
  <c r="J561" i="4"/>
  <c r="K561" i="4"/>
  <c r="L561" i="4"/>
  <c r="M561" i="4"/>
  <c r="N561" i="4"/>
  <c r="O561" i="4"/>
  <c r="P561" i="4"/>
  <c r="Q561" i="4"/>
  <c r="R561" i="4"/>
  <c r="S561" i="4"/>
  <c r="T561" i="4"/>
  <c r="U561" i="4"/>
  <c r="V561" i="4"/>
  <c r="W561" i="4"/>
  <c r="X561" i="4"/>
  <c r="Y561" i="4"/>
  <c r="Z561" i="4"/>
  <c r="AA561" i="4"/>
  <c r="AB561" i="4"/>
  <c r="AC561" i="4"/>
  <c r="AD561" i="4"/>
  <c r="AE561" i="4"/>
  <c r="AF561" i="4"/>
  <c r="AG561" i="4"/>
  <c r="AH561" i="4"/>
  <c r="AI561" i="4"/>
  <c r="AJ561" i="4"/>
  <c r="A562" i="4"/>
  <c r="B562" i="4"/>
  <c r="C562" i="4"/>
  <c r="D562" i="4"/>
  <c r="E562" i="4"/>
  <c r="F562" i="4"/>
  <c r="G562" i="4"/>
  <c r="H562" i="4"/>
  <c r="I562" i="4"/>
  <c r="J562" i="4"/>
  <c r="K562" i="4"/>
  <c r="L562" i="4"/>
  <c r="M562" i="4"/>
  <c r="N562" i="4"/>
  <c r="O562" i="4"/>
  <c r="P562" i="4"/>
  <c r="Q562" i="4"/>
  <c r="R562" i="4"/>
  <c r="S562" i="4"/>
  <c r="T562" i="4"/>
  <c r="U562" i="4"/>
  <c r="V562" i="4"/>
  <c r="W562" i="4"/>
  <c r="X562" i="4"/>
  <c r="Y562" i="4"/>
  <c r="Z562" i="4"/>
  <c r="AA562" i="4"/>
  <c r="AB562" i="4"/>
  <c r="AC562" i="4"/>
  <c r="AD562" i="4"/>
  <c r="AE562" i="4"/>
  <c r="AF562" i="4"/>
  <c r="AG562" i="4"/>
  <c r="AH562" i="4"/>
  <c r="AI562" i="4"/>
  <c r="AJ562" i="4"/>
  <c r="A563" i="4"/>
  <c r="B563" i="4"/>
  <c r="C563" i="4"/>
  <c r="D563" i="4"/>
  <c r="E563" i="4"/>
  <c r="F563" i="4"/>
  <c r="G563" i="4"/>
  <c r="H563" i="4"/>
  <c r="I563" i="4"/>
  <c r="J563" i="4"/>
  <c r="K563" i="4"/>
  <c r="L563" i="4"/>
  <c r="M563" i="4"/>
  <c r="N563" i="4"/>
  <c r="O563" i="4"/>
  <c r="P563" i="4"/>
  <c r="Q563" i="4"/>
  <c r="R563" i="4"/>
  <c r="S563" i="4"/>
  <c r="T563" i="4"/>
  <c r="U563" i="4"/>
  <c r="V563" i="4"/>
  <c r="W563" i="4"/>
  <c r="X563" i="4"/>
  <c r="Y563" i="4"/>
  <c r="Z563" i="4"/>
  <c r="AA563" i="4"/>
  <c r="AB563" i="4"/>
  <c r="AC563" i="4"/>
  <c r="AD563" i="4"/>
  <c r="AE563" i="4"/>
  <c r="AF563" i="4"/>
  <c r="AG563" i="4"/>
  <c r="AH563" i="4"/>
  <c r="AI563" i="4"/>
  <c r="AJ563" i="4"/>
  <c r="A564" i="4"/>
  <c r="B564" i="4"/>
  <c r="C564" i="4"/>
  <c r="D564" i="4"/>
  <c r="E564" i="4"/>
  <c r="F564" i="4"/>
  <c r="G564" i="4"/>
  <c r="H564" i="4"/>
  <c r="I564" i="4"/>
  <c r="J564" i="4"/>
  <c r="K564" i="4"/>
  <c r="L564" i="4"/>
  <c r="M564" i="4"/>
  <c r="N564" i="4"/>
  <c r="O564" i="4"/>
  <c r="P564" i="4"/>
  <c r="Q564" i="4"/>
  <c r="R564" i="4"/>
  <c r="S564" i="4"/>
  <c r="T564" i="4"/>
  <c r="U564" i="4"/>
  <c r="V564" i="4"/>
  <c r="W564" i="4"/>
  <c r="X564" i="4"/>
  <c r="Y564" i="4"/>
  <c r="Z564" i="4"/>
  <c r="AA564" i="4"/>
  <c r="AB564" i="4"/>
  <c r="AC564" i="4"/>
  <c r="AD564" i="4"/>
  <c r="AE564" i="4"/>
  <c r="AF564" i="4"/>
  <c r="AG564" i="4"/>
  <c r="AH564" i="4"/>
  <c r="AI564" i="4"/>
  <c r="AJ564" i="4"/>
  <c r="A565" i="4"/>
  <c r="B565" i="4"/>
  <c r="C565" i="4"/>
  <c r="D565" i="4"/>
  <c r="E565" i="4"/>
  <c r="F565" i="4"/>
  <c r="G565" i="4"/>
  <c r="H565" i="4"/>
  <c r="I565" i="4"/>
  <c r="J565" i="4"/>
  <c r="K565" i="4"/>
  <c r="L565" i="4"/>
  <c r="M565" i="4"/>
  <c r="N565" i="4"/>
  <c r="O565" i="4"/>
  <c r="P565" i="4"/>
  <c r="Q565" i="4"/>
  <c r="R565" i="4"/>
  <c r="S565" i="4"/>
  <c r="T565" i="4"/>
  <c r="U565" i="4"/>
  <c r="V565" i="4"/>
  <c r="W565" i="4"/>
  <c r="X565" i="4"/>
  <c r="Y565" i="4"/>
  <c r="Z565" i="4"/>
  <c r="AA565" i="4"/>
  <c r="AB565" i="4"/>
  <c r="AC565" i="4"/>
  <c r="AD565" i="4"/>
  <c r="AE565" i="4"/>
  <c r="AF565" i="4"/>
  <c r="AG565" i="4"/>
  <c r="AH565" i="4"/>
  <c r="AI565" i="4"/>
  <c r="AJ565" i="4"/>
  <c r="A566" i="4"/>
  <c r="B566" i="4"/>
  <c r="C566" i="4"/>
  <c r="D566" i="4"/>
  <c r="E566" i="4"/>
  <c r="F566" i="4"/>
  <c r="G566" i="4"/>
  <c r="H566" i="4"/>
  <c r="I566" i="4"/>
  <c r="J566" i="4"/>
  <c r="K566" i="4"/>
  <c r="L566" i="4"/>
  <c r="M566" i="4"/>
  <c r="N566" i="4"/>
  <c r="O566" i="4"/>
  <c r="P566" i="4"/>
  <c r="Q566" i="4"/>
  <c r="R566" i="4"/>
  <c r="S566" i="4"/>
  <c r="T566" i="4"/>
  <c r="U566" i="4"/>
  <c r="V566" i="4"/>
  <c r="W566" i="4"/>
  <c r="X566" i="4"/>
  <c r="Y566" i="4"/>
  <c r="Z566" i="4"/>
  <c r="AA566" i="4"/>
  <c r="AB566" i="4"/>
  <c r="AC566" i="4"/>
  <c r="AD566" i="4"/>
  <c r="AE566" i="4"/>
  <c r="AF566" i="4"/>
  <c r="AG566" i="4"/>
  <c r="AH566" i="4"/>
  <c r="AI566" i="4"/>
  <c r="AJ566" i="4"/>
  <c r="A567" i="4"/>
  <c r="B567" i="4"/>
  <c r="C567" i="4"/>
  <c r="D567" i="4"/>
  <c r="E567" i="4"/>
  <c r="F567" i="4"/>
  <c r="G567" i="4"/>
  <c r="H567" i="4"/>
  <c r="I567" i="4"/>
  <c r="J567" i="4"/>
  <c r="K567" i="4"/>
  <c r="L567" i="4"/>
  <c r="M567" i="4"/>
  <c r="N567" i="4"/>
  <c r="O567" i="4"/>
  <c r="P567" i="4"/>
  <c r="Q567" i="4"/>
  <c r="R567" i="4"/>
  <c r="S567" i="4"/>
  <c r="T567" i="4"/>
  <c r="U567" i="4"/>
  <c r="V567" i="4"/>
  <c r="W567" i="4"/>
  <c r="X567" i="4"/>
  <c r="Y567" i="4"/>
  <c r="Z567" i="4"/>
  <c r="AA567" i="4"/>
  <c r="AB567" i="4"/>
  <c r="AC567" i="4"/>
  <c r="AD567" i="4"/>
  <c r="AE567" i="4"/>
  <c r="AF567" i="4"/>
  <c r="AG567" i="4"/>
  <c r="AH567" i="4"/>
  <c r="AI567" i="4"/>
  <c r="AJ567" i="4"/>
  <c r="A568" i="4"/>
  <c r="B568" i="4"/>
  <c r="C568" i="4"/>
  <c r="D568" i="4"/>
  <c r="E568" i="4"/>
  <c r="F568" i="4"/>
  <c r="G568" i="4"/>
  <c r="H568" i="4"/>
  <c r="I568" i="4"/>
  <c r="J568" i="4"/>
  <c r="K568" i="4"/>
  <c r="L568" i="4"/>
  <c r="M568" i="4"/>
  <c r="N568" i="4"/>
  <c r="O568" i="4"/>
  <c r="P568" i="4"/>
  <c r="Q568" i="4"/>
  <c r="R568" i="4"/>
  <c r="S568" i="4"/>
  <c r="T568" i="4"/>
  <c r="U568" i="4"/>
  <c r="V568" i="4"/>
  <c r="W568" i="4"/>
  <c r="X568" i="4"/>
  <c r="Y568" i="4"/>
  <c r="Z568" i="4"/>
  <c r="AA568" i="4"/>
  <c r="AB568" i="4"/>
  <c r="AC568" i="4"/>
  <c r="AD568" i="4"/>
  <c r="AE568" i="4"/>
  <c r="AF568" i="4"/>
  <c r="AG568" i="4"/>
  <c r="AH568" i="4"/>
  <c r="AI568" i="4"/>
  <c r="AJ568" i="4"/>
  <c r="A569" i="4"/>
  <c r="B569" i="4"/>
  <c r="C569" i="4"/>
  <c r="D569" i="4"/>
  <c r="E569" i="4"/>
  <c r="F569" i="4"/>
  <c r="G569" i="4"/>
  <c r="H569" i="4"/>
  <c r="I569" i="4"/>
  <c r="J569" i="4"/>
  <c r="K569" i="4"/>
  <c r="L569" i="4"/>
  <c r="M569" i="4"/>
  <c r="N569" i="4"/>
  <c r="O569" i="4"/>
  <c r="P569" i="4"/>
  <c r="Q569" i="4"/>
  <c r="R569" i="4"/>
  <c r="S569" i="4"/>
  <c r="T569" i="4"/>
  <c r="U569" i="4"/>
  <c r="V569" i="4"/>
  <c r="W569" i="4"/>
  <c r="X569" i="4"/>
  <c r="Y569" i="4"/>
  <c r="Z569" i="4"/>
  <c r="AA569" i="4"/>
  <c r="AB569" i="4"/>
  <c r="AC569" i="4"/>
  <c r="AD569" i="4"/>
  <c r="AE569" i="4"/>
  <c r="AF569" i="4"/>
  <c r="AG569" i="4"/>
  <c r="AH569" i="4"/>
  <c r="AI569" i="4"/>
  <c r="AJ569" i="4"/>
  <c r="A570" i="4"/>
  <c r="B570" i="4"/>
  <c r="C570" i="4"/>
  <c r="D570" i="4"/>
  <c r="E570" i="4"/>
  <c r="F570" i="4"/>
  <c r="G570" i="4"/>
  <c r="H570" i="4"/>
  <c r="I570" i="4"/>
  <c r="J570" i="4"/>
  <c r="K570" i="4"/>
  <c r="L570" i="4"/>
  <c r="M570" i="4"/>
  <c r="N570" i="4"/>
  <c r="O570" i="4"/>
  <c r="P570" i="4"/>
  <c r="Q570" i="4"/>
  <c r="R570" i="4"/>
  <c r="S570" i="4"/>
  <c r="T570" i="4"/>
  <c r="U570" i="4"/>
  <c r="V570" i="4"/>
  <c r="W570" i="4"/>
  <c r="X570" i="4"/>
  <c r="Y570" i="4"/>
  <c r="Z570" i="4"/>
  <c r="AA570" i="4"/>
  <c r="AB570" i="4"/>
  <c r="AC570" i="4"/>
  <c r="AD570" i="4"/>
  <c r="AE570" i="4"/>
  <c r="AF570" i="4"/>
  <c r="AG570" i="4"/>
  <c r="AH570" i="4"/>
  <c r="AI570" i="4"/>
  <c r="AJ570" i="4"/>
  <c r="A571" i="4"/>
  <c r="B571" i="4"/>
  <c r="C571" i="4"/>
  <c r="D571" i="4"/>
  <c r="E571" i="4"/>
  <c r="F571" i="4"/>
  <c r="G571" i="4"/>
  <c r="H571" i="4"/>
  <c r="I571" i="4"/>
  <c r="J571" i="4"/>
  <c r="K571" i="4"/>
  <c r="L571" i="4"/>
  <c r="M571" i="4"/>
  <c r="N571" i="4"/>
  <c r="O571" i="4"/>
  <c r="P571" i="4"/>
  <c r="Q571" i="4"/>
  <c r="R571" i="4"/>
  <c r="S571" i="4"/>
  <c r="T571" i="4"/>
  <c r="U571" i="4"/>
  <c r="V571" i="4"/>
  <c r="W571" i="4"/>
  <c r="X571" i="4"/>
  <c r="Y571" i="4"/>
  <c r="Z571" i="4"/>
  <c r="AA571" i="4"/>
  <c r="AB571" i="4"/>
  <c r="AC571" i="4"/>
  <c r="AD571" i="4"/>
  <c r="AE571" i="4"/>
  <c r="AF571" i="4"/>
  <c r="AG571" i="4"/>
  <c r="AH571" i="4"/>
  <c r="AI571" i="4"/>
  <c r="AJ571" i="4"/>
  <c r="A572" i="4"/>
  <c r="B572" i="4"/>
  <c r="C572" i="4"/>
  <c r="D572" i="4"/>
  <c r="E572" i="4"/>
  <c r="F572" i="4"/>
  <c r="G572" i="4"/>
  <c r="H572" i="4"/>
  <c r="I572" i="4"/>
  <c r="J572" i="4"/>
  <c r="K572" i="4"/>
  <c r="L572" i="4"/>
  <c r="M572" i="4"/>
  <c r="N572" i="4"/>
  <c r="O572" i="4"/>
  <c r="P572" i="4"/>
  <c r="Q572" i="4"/>
  <c r="R572" i="4"/>
  <c r="S572" i="4"/>
  <c r="T572" i="4"/>
  <c r="U572" i="4"/>
  <c r="V572" i="4"/>
  <c r="W572" i="4"/>
  <c r="X572" i="4"/>
  <c r="Y572" i="4"/>
  <c r="Z572" i="4"/>
  <c r="AA572" i="4"/>
  <c r="AB572" i="4"/>
  <c r="AC572" i="4"/>
  <c r="AD572" i="4"/>
  <c r="AE572" i="4"/>
  <c r="AF572" i="4"/>
  <c r="AG572" i="4"/>
  <c r="AH572" i="4"/>
  <c r="AI572" i="4"/>
  <c r="AJ572" i="4"/>
  <c r="A573" i="4"/>
  <c r="B573" i="4"/>
  <c r="C573" i="4"/>
  <c r="D573" i="4"/>
  <c r="E573" i="4"/>
  <c r="F573" i="4"/>
  <c r="G573" i="4"/>
  <c r="H573" i="4"/>
  <c r="I573" i="4"/>
  <c r="J573" i="4"/>
  <c r="K573" i="4"/>
  <c r="L573" i="4"/>
  <c r="M573" i="4"/>
  <c r="N573" i="4"/>
  <c r="O573" i="4"/>
  <c r="P573" i="4"/>
  <c r="Q573" i="4"/>
  <c r="R573" i="4"/>
  <c r="S573" i="4"/>
  <c r="T573" i="4"/>
  <c r="U573" i="4"/>
  <c r="V573" i="4"/>
  <c r="W573" i="4"/>
  <c r="X573" i="4"/>
  <c r="Y573" i="4"/>
  <c r="Z573" i="4"/>
  <c r="AA573" i="4"/>
  <c r="AB573" i="4"/>
  <c r="AC573" i="4"/>
  <c r="AD573" i="4"/>
  <c r="AE573" i="4"/>
  <c r="AF573" i="4"/>
  <c r="AG573" i="4"/>
  <c r="AH573" i="4"/>
  <c r="AI573" i="4"/>
  <c r="AJ573" i="4"/>
  <c r="A574" i="4"/>
  <c r="B574" i="4"/>
  <c r="C574" i="4"/>
  <c r="D574" i="4"/>
  <c r="E574" i="4"/>
  <c r="F574" i="4"/>
  <c r="G574" i="4"/>
  <c r="H574" i="4"/>
  <c r="I574" i="4"/>
  <c r="J574" i="4"/>
  <c r="K574" i="4"/>
  <c r="L574" i="4"/>
  <c r="M574" i="4"/>
  <c r="N574" i="4"/>
  <c r="O574" i="4"/>
  <c r="P574" i="4"/>
  <c r="Q574" i="4"/>
  <c r="R574" i="4"/>
  <c r="S574" i="4"/>
  <c r="T574" i="4"/>
  <c r="U574" i="4"/>
  <c r="V574" i="4"/>
  <c r="W574" i="4"/>
  <c r="X574" i="4"/>
  <c r="Y574" i="4"/>
  <c r="Z574" i="4"/>
  <c r="AA574" i="4"/>
  <c r="AB574" i="4"/>
  <c r="AC574" i="4"/>
  <c r="AD574" i="4"/>
  <c r="AE574" i="4"/>
  <c r="AF574" i="4"/>
  <c r="AG574" i="4"/>
  <c r="AH574" i="4"/>
  <c r="AI574" i="4"/>
  <c r="AJ574" i="4"/>
  <c r="A575" i="4"/>
  <c r="B575" i="4"/>
  <c r="C575" i="4"/>
  <c r="D575" i="4"/>
  <c r="E575" i="4"/>
  <c r="F575" i="4"/>
  <c r="G575" i="4"/>
  <c r="H575" i="4"/>
  <c r="I575" i="4"/>
  <c r="J575" i="4"/>
  <c r="K575" i="4"/>
  <c r="L575" i="4"/>
  <c r="M575" i="4"/>
  <c r="N575" i="4"/>
  <c r="O575" i="4"/>
  <c r="P575" i="4"/>
  <c r="Q575" i="4"/>
  <c r="R575" i="4"/>
  <c r="S575" i="4"/>
  <c r="T575" i="4"/>
  <c r="U575" i="4"/>
  <c r="V575" i="4"/>
  <c r="W575" i="4"/>
  <c r="X575" i="4"/>
  <c r="Y575" i="4"/>
  <c r="Z575" i="4"/>
  <c r="AA575" i="4"/>
  <c r="AB575" i="4"/>
  <c r="AC575" i="4"/>
  <c r="AD575" i="4"/>
  <c r="AE575" i="4"/>
  <c r="AF575" i="4"/>
  <c r="AG575" i="4"/>
  <c r="AH575" i="4"/>
  <c r="AI575" i="4"/>
  <c r="AJ575" i="4"/>
  <c r="A576" i="4"/>
  <c r="B576" i="4"/>
  <c r="C576" i="4"/>
  <c r="D576" i="4"/>
  <c r="E576" i="4"/>
  <c r="F576" i="4"/>
  <c r="G576" i="4"/>
  <c r="H576" i="4"/>
  <c r="I576" i="4"/>
  <c r="J576" i="4"/>
  <c r="K576" i="4"/>
  <c r="L576" i="4"/>
  <c r="M576" i="4"/>
  <c r="N576" i="4"/>
  <c r="O576" i="4"/>
  <c r="P576" i="4"/>
  <c r="Q576" i="4"/>
  <c r="R576" i="4"/>
  <c r="S576" i="4"/>
  <c r="T576" i="4"/>
  <c r="U576" i="4"/>
  <c r="V576" i="4"/>
  <c r="W576" i="4"/>
  <c r="X576" i="4"/>
  <c r="Y576" i="4"/>
  <c r="Z576" i="4"/>
  <c r="AA576" i="4"/>
  <c r="AB576" i="4"/>
  <c r="AC576" i="4"/>
  <c r="AD576" i="4"/>
  <c r="AE576" i="4"/>
  <c r="AF576" i="4"/>
  <c r="AG576" i="4"/>
  <c r="AH576" i="4"/>
  <c r="AI576" i="4"/>
  <c r="AJ576" i="4"/>
  <c r="A577" i="4"/>
  <c r="B577" i="4"/>
  <c r="C577" i="4"/>
  <c r="D577" i="4"/>
  <c r="E577" i="4"/>
  <c r="F577" i="4"/>
  <c r="G577" i="4"/>
  <c r="H577" i="4"/>
  <c r="I577" i="4"/>
  <c r="J577" i="4"/>
  <c r="K577" i="4"/>
  <c r="L577" i="4"/>
  <c r="M577" i="4"/>
  <c r="N577" i="4"/>
  <c r="O577" i="4"/>
  <c r="P577" i="4"/>
  <c r="Q577" i="4"/>
  <c r="R577" i="4"/>
  <c r="S577" i="4"/>
  <c r="T577" i="4"/>
  <c r="U577" i="4"/>
  <c r="V577" i="4"/>
  <c r="W577" i="4"/>
  <c r="X577" i="4"/>
  <c r="Y577" i="4"/>
  <c r="Z577" i="4"/>
  <c r="AA577" i="4"/>
  <c r="AB577" i="4"/>
  <c r="AC577" i="4"/>
  <c r="AD577" i="4"/>
  <c r="AE577" i="4"/>
  <c r="AF577" i="4"/>
  <c r="AG577" i="4"/>
  <c r="AH577" i="4"/>
  <c r="AI577" i="4"/>
  <c r="AJ577" i="4"/>
  <c r="A578" i="4"/>
  <c r="B578" i="4"/>
  <c r="C578" i="4"/>
  <c r="D578" i="4"/>
  <c r="E578" i="4"/>
  <c r="F578" i="4"/>
  <c r="G578" i="4"/>
  <c r="H578" i="4"/>
  <c r="I578" i="4"/>
  <c r="J578" i="4"/>
  <c r="K578" i="4"/>
  <c r="L578" i="4"/>
  <c r="M578" i="4"/>
  <c r="N578" i="4"/>
  <c r="O578" i="4"/>
  <c r="P578" i="4"/>
  <c r="Q578" i="4"/>
  <c r="R578" i="4"/>
  <c r="S578" i="4"/>
  <c r="T578" i="4"/>
  <c r="U578" i="4"/>
  <c r="V578" i="4"/>
  <c r="W578" i="4"/>
  <c r="X578" i="4"/>
  <c r="Y578" i="4"/>
  <c r="Z578" i="4"/>
  <c r="AA578" i="4"/>
  <c r="AB578" i="4"/>
  <c r="AC578" i="4"/>
  <c r="AD578" i="4"/>
  <c r="AE578" i="4"/>
  <c r="AF578" i="4"/>
  <c r="AG578" i="4"/>
  <c r="AH578" i="4"/>
  <c r="AI578" i="4"/>
  <c r="AJ578" i="4"/>
  <c r="A579" i="4"/>
  <c r="B579" i="4"/>
  <c r="C579" i="4"/>
  <c r="D579" i="4"/>
  <c r="E579" i="4"/>
  <c r="F579" i="4"/>
  <c r="G579" i="4"/>
  <c r="H579" i="4"/>
  <c r="I579" i="4"/>
  <c r="J579" i="4"/>
  <c r="K579" i="4"/>
  <c r="L579" i="4"/>
  <c r="M579" i="4"/>
  <c r="N579" i="4"/>
  <c r="O579" i="4"/>
  <c r="P579" i="4"/>
  <c r="Q579" i="4"/>
  <c r="R579" i="4"/>
  <c r="S579" i="4"/>
  <c r="T579" i="4"/>
  <c r="U579" i="4"/>
  <c r="V579" i="4"/>
  <c r="W579" i="4"/>
  <c r="X579" i="4"/>
  <c r="Y579" i="4"/>
  <c r="Z579" i="4"/>
  <c r="AA579" i="4"/>
  <c r="AB579" i="4"/>
  <c r="AC579" i="4"/>
  <c r="AD579" i="4"/>
  <c r="AE579" i="4"/>
  <c r="AF579" i="4"/>
  <c r="AG579" i="4"/>
  <c r="AH579" i="4"/>
  <c r="AI579" i="4"/>
  <c r="AJ579" i="4"/>
  <c r="A580" i="4"/>
  <c r="B580" i="4"/>
  <c r="C580" i="4"/>
  <c r="D580" i="4"/>
  <c r="E580" i="4"/>
  <c r="F580" i="4"/>
  <c r="G580" i="4"/>
  <c r="H580" i="4"/>
  <c r="I580" i="4"/>
  <c r="J580" i="4"/>
  <c r="K580" i="4"/>
  <c r="L580" i="4"/>
  <c r="M580" i="4"/>
  <c r="N580" i="4"/>
  <c r="O580" i="4"/>
  <c r="P580" i="4"/>
  <c r="Q580" i="4"/>
  <c r="R580" i="4"/>
  <c r="S580" i="4"/>
  <c r="T580" i="4"/>
  <c r="U580" i="4"/>
  <c r="V580" i="4"/>
  <c r="W580" i="4"/>
  <c r="X580" i="4"/>
  <c r="Y580" i="4"/>
  <c r="Z580" i="4"/>
  <c r="AA580" i="4"/>
  <c r="AB580" i="4"/>
  <c r="AC580" i="4"/>
  <c r="AD580" i="4"/>
  <c r="AE580" i="4"/>
  <c r="AF580" i="4"/>
  <c r="AG580" i="4"/>
  <c r="AH580" i="4"/>
  <c r="AI580" i="4"/>
  <c r="AJ580" i="4"/>
  <c r="A581" i="4"/>
  <c r="B581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O581" i="4"/>
  <c r="P581" i="4"/>
  <c r="Q581" i="4"/>
  <c r="R581" i="4"/>
  <c r="S581" i="4"/>
  <c r="T581" i="4"/>
  <c r="U581" i="4"/>
  <c r="V581" i="4"/>
  <c r="W581" i="4"/>
  <c r="X581" i="4"/>
  <c r="Y581" i="4"/>
  <c r="Z581" i="4"/>
  <c r="AA581" i="4"/>
  <c r="AB581" i="4"/>
  <c r="AC581" i="4"/>
  <c r="AD581" i="4"/>
  <c r="AE581" i="4"/>
  <c r="AF581" i="4"/>
  <c r="AG581" i="4"/>
  <c r="AH581" i="4"/>
  <c r="AI581" i="4"/>
  <c r="AJ581" i="4"/>
  <c r="A582" i="4"/>
  <c r="B582" i="4"/>
  <c r="C582" i="4"/>
  <c r="D582" i="4"/>
  <c r="E582" i="4"/>
  <c r="F582" i="4"/>
  <c r="G582" i="4"/>
  <c r="H582" i="4"/>
  <c r="I582" i="4"/>
  <c r="J582" i="4"/>
  <c r="K582" i="4"/>
  <c r="L582" i="4"/>
  <c r="M582" i="4"/>
  <c r="N582" i="4"/>
  <c r="O582" i="4"/>
  <c r="P582" i="4"/>
  <c r="Q582" i="4"/>
  <c r="R582" i="4"/>
  <c r="S582" i="4"/>
  <c r="T582" i="4"/>
  <c r="U582" i="4"/>
  <c r="V582" i="4"/>
  <c r="W582" i="4"/>
  <c r="X582" i="4"/>
  <c r="Y582" i="4"/>
  <c r="Z582" i="4"/>
  <c r="AA582" i="4"/>
  <c r="AB582" i="4"/>
  <c r="AC582" i="4"/>
  <c r="AD582" i="4"/>
  <c r="AE582" i="4"/>
  <c r="AF582" i="4"/>
  <c r="AG582" i="4"/>
  <c r="AH582" i="4"/>
  <c r="AI582" i="4"/>
  <c r="AJ582" i="4"/>
  <c r="A583" i="4"/>
  <c r="B583" i="4"/>
  <c r="C583" i="4"/>
  <c r="D583" i="4"/>
  <c r="E583" i="4"/>
  <c r="F583" i="4"/>
  <c r="G583" i="4"/>
  <c r="H583" i="4"/>
  <c r="I583" i="4"/>
  <c r="J583" i="4"/>
  <c r="K583" i="4"/>
  <c r="L583" i="4"/>
  <c r="M583" i="4"/>
  <c r="N583" i="4"/>
  <c r="O583" i="4"/>
  <c r="P583" i="4"/>
  <c r="Q583" i="4"/>
  <c r="R583" i="4"/>
  <c r="S583" i="4"/>
  <c r="T583" i="4"/>
  <c r="U583" i="4"/>
  <c r="V583" i="4"/>
  <c r="W583" i="4"/>
  <c r="X583" i="4"/>
  <c r="Y583" i="4"/>
  <c r="Z583" i="4"/>
  <c r="AA583" i="4"/>
  <c r="AB583" i="4"/>
  <c r="AC583" i="4"/>
  <c r="AD583" i="4"/>
  <c r="AE583" i="4"/>
  <c r="AF583" i="4"/>
  <c r="AG583" i="4"/>
  <c r="AH583" i="4"/>
  <c r="AI583" i="4"/>
  <c r="AJ583" i="4"/>
  <c r="A584" i="4"/>
  <c r="B584" i="4"/>
  <c r="C584" i="4"/>
  <c r="D584" i="4"/>
  <c r="E584" i="4"/>
  <c r="F584" i="4"/>
  <c r="G584" i="4"/>
  <c r="H584" i="4"/>
  <c r="I584" i="4"/>
  <c r="J584" i="4"/>
  <c r="K584" i="4"/>
  <c r="L584" i="4"/>
  <c r="M584" i="4"/>
  <c r="N584" i="4"/>
  <c r="O584" i="4"/>
  <c r="P584" i="4"/>
  <c r="Q584" i="4"/>
  <c r="R584" i="4"/>
  <c r="S584" i="4"/>
  <c r="T584" i="4"/>
  <c r="U584" i="4"/>
  <c r="V584" i="4"/>
  <c r="W584" i="4"/>
  <c r="X584" i="4"/>
  <c r="Y584" i="4"/>
  <c r="Z584" i="4"/>
  <c r="AA584" i="4"/>
  <c r="AB584" i="4"/>
  <c r="AC584" i="4"/>
  <c r="AD584" i="4"/>
  <c r="AE584" i="4"/>
  <c r="AF584" i="4"/>
  <c r="AG584" i="4"/>
  <c r="AH584" i="4"/>
  <c r="AI584" i="4"/>
  <c r="AJ584" i="4"/>
  <c r="A585" i="4"/>
  <c r="B585" i="4"/>
  <c r="C585" i="4"/>
  <c r="D585" i="4"/>
  <c r="E585" i="4"/>
  <c r="F585" i="4"/>
  <c r="G585" i="4"/>
  <c r="H585" i="4"/>
  <c r="I585" i="4"/>
  <c r="J585" i="4"/>
  <c r="K585" i="4"/>
  <c r="L585" i="4"/>
  <c r="M585" i="4"/>
  <c r="N585" i="4"/>
  <c r="O585" i="4"/>
  <c r="P585" i="4"/>
  <c r="Q585" i="4"/>
  <c r="R585" i="4"/>
  <c r="S585" i="4"/>
  <c r="T585" i="4"/>
  <c r="U585" i="4"/>
  <c r="V585" i="4"/>
  <c r="W585" i="4"/>
  <c r="X585" i="4"/>
  <c r="Y585" i="4"/>
  <c r="Z585" i="4"/>
  <c r="AA585" i="4"/>
  <c r="AB585" i="4"/>
  <c r="AC585" i="4"/>
  <c r="AD585" i="4"/>
  <c r="AE585" i="4"/>
  <c r="AF585" i="4"/>
  <c r="AG585" i="4"/>
  <c r="AH585" i="4"/>
  <c r="AI585" i="4"/>
  <c r="AJ585" i="4"/>
  <c r="A586" i="4"/>
  <c r="B586" i="4"/>
  <c r="C586" i="4"/>
  <c r="D586" i="4"/>
  <c r="E586" i="4"/>
  <c r="F586" i="4"/>
  <c r="G586" i="4"/>
  <c r="H586" i="4"/>
  <c r="I586" i="4"/>
  <c r="J586" i="4"/>
  <c r="K586" i="4"/>
  <c r="L586" i="4"/>
  <c r="M586" i="4"/>
  <c r="N586" i="4"/>
  <c r="O586" i="4"/>
  <c r="P586" i="4"/>
  <c r="Q586" i="4"/>
  <c r="R586" i="4"/>
  <c r="S586" i="4"/>
  <c r="T586" i="4"/>
  <c r="U586" i="4"/>
  <c r="V586" i="4"/>
  <c r="W586" i="4"/>
  <c r="X586" i="4"/>
  <c r="Y586" i="4"/>
  <c r="Z586" i="4"/>
  <c r="AA586" i="4"/>
  <c r="AB586" i="4"/>
  <c r="AC586" i="4"/>
  <c r="AD586" i="4"/>
  <c r="AE586" i="4"/>
  <c r="AF586" i="4"/>
  <c r="AG586" i="4"/>
  <c r="AH586" i="4"/>
  <c r="AI586" i="4"/>
  <c r="AJ586" i="4"/>
  <c r="A587" i="4"/>
  <c r="B587" i="4"/>
  <c r="C587" i="4"/>
  <c r="D587" i="4"/>
  <c r="E587" i="4"/>
  <c r="F587" i="4"/>
  <c r="G587" i="4"/>
  <c r="H587" i="4"/>
  <c r="I587" i="4"/>
  <c r="J587" i="4"/>
  <c r="K587" i="4"/>
  <c r="L587" i="4"/>
  <c r="M587" i="4"/>
  <c r="N587" i="4"/>
  <c r="O587" i="4"/>
  <c r="P587" i="4"/>
  <c r="Q587" i="4"/>
  <c r="R587" i="4"/>
  <c r="S587" i="4"/>
  <c r="T587" i="4"/>
  <c r="U587" i="4"/>
  <c r="V587" i="4"/>
  <c r="W587" i="4"/>
  <c r="X587" i="4"/>
  <c r="Y587" i="4"/>
  <c r="Z587" i="4"/>
  <c r="AA587" i="4"/>
  <c r="AB587" i="4"/>
  <c r="AC587" i="4"/>
  <c r="AD587" i="4"/>
  <c r="AE587" i="4"/>
  <c r="AF587" i="4"/>
  <c r="AG587" i="4"/>
  <c r="AH587" i="4"/>
  <c r="AI587" i="4"/>
  <c r="AJ587" i="4"/>
  <c r="A588" i="4"/>
  <c r="B588" i="4"/>
  <c r="C588" i="4"/>
  <c r="D588" i="4"/>
  <c r="E588" i="4"/>
  <c r="F588" i="4"/>
  <c r="G588" i="4"/>
  <c r="H588" i="4"/>
  <c r="I588" i="4"/>
  <c r="J588" i="4"/>
  <c r="K588" i="4"/>
  <c r="L588" i="4"/>
  <c r="M588" i="4"/>
  <c r="N588" i="4"/>
  <c r="O588" i="4"/>
  <c r="P588" i="4"/>
  <c r="Q588" i="4"/>
  <c r="R588" i="4"/>
  <c r="S588" i="4"/>
  <c r="T588" i="4"/>
  <c r="U588" i="4"/>
  <c r="V588" i="4"/>
  <c r="W588" i="4"/>
  <c r="X588" i="4"/>
  <c r="Y588" i="4"/>
  <c r="Z588" i="4"/>
  <c r="AA588" i="4"/>
  <c r="AB588" i="4"/>
  <c r="AC588" i="4"/>
  <c r="AD588" i="4"/>
  <c r="AE588" i="4"/>
  <c r="AF588" i="4"/>
  <c r="AG588" i="4"/>
  <c r="AH588" i="4"/>
  <c r="AI588" i="4"/>
  <c r="AJ588" i="4"/>
  <c r="A589" i="4"/>
  <c r="B589" i="4"/>
  <c r="C589" i="4"/>
  <c r="D589" i="4"/>
  <c r="E589" i="4"/>
  <c r="F589" i="4"/>
  <c r="G589" i="4"/>
  <c r="H589" i="4"/>
  <c r="I589" i="4"/>
  <c r="J589" i="4"/>
  <c r="K589" i="4"/>
  <c r="L589" i="4"/>
  <c r="M589" i="4"/>
  <c r="N589" i="4"/>
  <c r="O589" i="4"/>
  <c r="P589" i="4"/>
  <c r="Q589" i="4"/>
  <c r="R589" i="4"/>
  <c r="S589" i="4"/>
  <c r="T589" i="4"/>
  <c r="U589" i="4"/>
  <c r="V589" i="4"/>
  <c r="W589" i="4"/>
  <c r="X589" i="4"/>
  <c r="Y589" i="4"/>
  <c r="Z589" i="4"/>
  <c r="AA589" i="4"/>
  <c r="AB589" i="4"/>
  <c r="AC589" i="4"/>
  <c r="AD589" i="4"/>
  <c r="AE589" i="4"/>
  <c r="AF589" i="4"/>
  <c r="AG589" i="4"/>
  <c r="AH589" i="4"/>
  <c r="AI589" i="4"/>
  <c r="AJ589" i="4"/>
  <c r="A590" i="4"/>
  <c r="B590" i="4"/>
  <c r="C590" i="4"/>
  <c r="D590" i="4"/>
  <c r="E590" i="4"/>
  <c r="F590" i="4"/>
  <c r="G590" i="4"/>
  <c r="H590" i="4"/>
  <c r="I590" i="4"/>
  <c r="J590" i="4"/>
  <c r="K590" i="4"/>
  <c r="L590" i="4"/>
  <c r="M590" i="4"/>
  <c r="N590" i="4"/>
  <c r="O590" i="4"/>
  <c r="P590" i="4"/>
  <c r="Q590" i="4"/>
  <c r="R590" i="4"/>
  <c r="S590" i="4"/>
  <c r="T590" i="4"/>
  <c r="U590" i="4"/>
  <c r="V590" i="4"/>
  <c r="W590" i="4"/>
  <c r="X590" i="4"/>
  <c r="Y590" i="4"/>
  <c r="Z590" i="4"/>
  <c r="AA590" i="4"/>
  <c r="AB590" i="4"/>
  <c r="AC590" i="4"/>
  <c r="AD590" i="4"/>
  <c r="AE590" i="4"/>
  <c r="AF590" i="4"/>
  <c r="AG590" i="4"/>
  <c r="AH590" i="4"/>
  <c r="AI590" i="4"/>
  <c r="AJ590" i="4"/>
  <c r="A591" i="4"/>
  <c r="B591" i="4"/>
  <c r="C591" i="4"/>
  <c r="D591" i="4"/>
  <c r="E591" i="4"/>
  <c r="F591" i="4"/>
  <c r="G591" i="4"/>
  <c r="H591" i="4"/>
  <c r="I591" i="4"/>
  <c r="J591" i="4"/>
  <c r="K591" i="4"/>
  <c r="L591" i="4"/>
  <c r="M591" i="4"/>
  <c r="N591" i="4"/>
  <c r="O591" i="4"/>
  <c r="P591" i="4"/>
  <c r="Q591" i="4"/>
  <c r="R591" i="4"/>
  <c r="S591" i="4"/>
  <c r="T591" i="4"/>
  <c r="U591" i="4"/>
  <c r="V591" i="4"/>
  <c r="W591" i="4"/>
  <c r="X591" i="4"/>
  <c r="Y591" i="4"/>
  <c r="Z591" i="4"/>
  <c r="AA591" i="4"/>
  <c r="AB591" i="4"/>
  <c r="AC591" i="4"/>
  <c r="AD591" i="4"/>
  <c r="AE591" i="4"/>
  <c r="AF591" i="4"/>
  <c r="AG591" i="4"/>
  <c r="AH591" i="4"/>
  <c r="AI591" i="4"/>
  <c r="AJ591" i="4"/>
  <c r="A592" i="4"/>
  <c r="B592" i="4"/>
  <c r="C592" i="4"/>
  <c r="D592" i="4"/>
  <c r="E592" i="4"/>
  <c r="F592" i="4"/>
  <c r="G592" i="4"/>
  <c r="H592" i="4"/>
  <c r="I592" i="4"/>
  <c r="J592" i="4"/>
  <c r="K592" i="4"/>
  <c r="L592" i="4"/>
  <c r="M592" i="4"/>
  <c r="N592" i="4"/>
  <c r="O592" i="4"/>
  <c r="P592" i="4"/>
  <c r="Q592" i="4"/>
  <c r="R592" i="4"/>
  <c r="S592" i="4"/>
  <c r="T592" i="4"/>
  <c r="U592" i="4"/>
  <c r="V592" i="4"/>
  <c r="W592" i="4"/>
  <c r="X592" i="4"/>
  <c r="Y592" i="4"/>
  <c r="Z592" i="4"/>
  <c r="AA592" i="4"/>
  <c r="AB592" i="4"/>
  <c r="AC592" i="4"/>
  <c r="AD592" i="4"/>
  <c r="AE592" i="4"/>
  <c r="AF592" i="4"/>
  <c r="AG592" i="4"/>
  <c r="AH592" i="4"/>
  <c r="AI592" i="4"/>
  <c r="AJ592" i="4"/>
  <c r="A593" i="4"/>
  <c r="B593" i="4"/>
  <c r="C593" i="4"/>
  <c r="D593" i="4"/>
  <c r="E593" i="4"/>
  <c r="F593" i="4"/>
  <c r="G593" i="4"/>
  <c r="H593" i="4"/>
  <c r="I593" i="4"/>
  <c r="J593" i="4"/>
  <c r="K593" i="4"/>
  <c r="L593" i="4"/>
  <c r="M593" i="4"/>
  <c r="N593" i="4"/>
  <c r="O593" i="4"/>
  <c r="P593" i="4"/>
  <c r="Q593" i="4"/>
  <c r="R593" i="4"/>
  <c r="S593" i="4"/>
  <c r="T593" i="4"/>
  <c r="U593" i="4"/>
  <c r="V593" i="4"/>
  <c r="W593" i="4"/>
  <c r="X593" i="4"/>
  <c r="Y593" i="4"/>
  <c r="Z593" i="4"/>
  <c r="AA593" i="4"/>
  <c r="AB593" i="4"/>
  <c r="AC593" i="4"/>
  <c r="AD593" i="4"/>
  <c r="AE593" i="4"/>
  <c r="AF593" i="4"/>
  <c r="AG593" i="4"/>
  <c r="AH593" i="4"/>
  <c r="AI593" i="4"/>
  <c r="AJ593" i="4"/>
  <c r="A594" i="4"/>
  <c r="B594" i="4"/>
  <c r="C594" i="4"/>
  <c r="D594" i="4"/>
  <c r="E594" i="4"/>
  <c r="F594" i="4"/>
  <c r="G594" i="4"/>
  <c r="H594" i="4"/>
  <c r="I594" i="4"/>
  <c r="J594" i="4"/>
  <c r="K594" i="4"/>
  <c r="L594" i="4"/>
  <c r="M594" i="4"/>
  <c r="N594" i="4"/>
  <c r="O594" i="4"/>
  <c r="P594" i="4"/>
  <c r="Q594" i="4"/>
  <c r="R594" i="4"/>
  <c r="S594" i="4"/>
  <c r="T594" i="4"/>
  <c r="U594" i="4"/>
  <c r="V594" i="4"/>
  <c r="W594" i="4"/>
  <c r="X594" i="4"/>
  <c r="Y594" i="4"/>
  <c r="Z594" i="4"/>
  <c r="AA594" i="4"/>
  <c r="AB594" i="4"/>
  <c r="AC594" i="4"/>
  <c r="AD594" i="4"/>
  <c r="AE594" i="4"/>
  <c r="AF594" i="4"/>
  <c r="AG594" i="4"/>
  <c r="AH594" i="4"/>
  <c r="AI594" i="4"/>
  <c r="AJ594" i="4"/>
  <c r="A595" i="4"/>
  <c r="B595" i="4"/>
  <c r="C595" i="4"/>
  <c r="D595" i="4"/>
  <c r="E595" i="4"/>
  <c r="F595" i="4"/>
  <c r="G595" i="4"/>
  <c r="H595" i="4"/>
  <c r="I595" i="4"/>
  <c r="J595" i="4"/>
  <c r="K595" i="4"/>
  <c r="L595" i="4"/>
  <c r="M595" i="4"/>
  <c r="N595" i="4"/>
  <c r="O595" i="4"/>
  <c r="P595" i="4"/>
  <c r="Q595" i="4"/>
  <c r="R595" i="4"/>
  <c r="S595" i="4"/>
  <c r="T595" i="4"/>
  <c r="U595" i="4"/>
  <c r="V595" i="4"/>
  <c r="W595" i="4"/>
  <c r="X595" i="4"/>
  <c r="Y595" i="4"/>
  <c r="Z595" i="4"/>
  <c r="AA595" i="4"/>
  <c r="AB595" i="4"/>
  <c r="AC595" i="4"/>
  <c r="AD595" i="4"/>
  <c r="AE595" i="4"/>
  <c r="AF595" i="4"/>
  <c r="AG595" i="4"/>
  <c r="AH595" i="4"/>
  <c r="AI595" i="4"/>
  <c r="AJ595" i="4"/>
  <c r="A596" i="4"/>
  <c r="B596" i="4"/>
  <c r="C596" i="4"/>
  <c r="D596" i="4"/>
  <c r="E596" i="4"/>
  <c r="F596" i="4"/>
  <c r="G596" i="4"/>
  <c r="H596" i="4"/>
  <c r="I596" i="4"/>
  <c r="J596" i="4"/>
  <c r="K596" i="4"/>
  <c r="L596" i="4"/>
  <c r="M596" i="4"/>
  <c r="N596" i="4"/>
  <c r="O596" i="4"/>
  <c r="P596" i="4"/>
  <c r="Q596" i="4"/>
  <c r="R596" i="4"/>
  <c r="S596" i="4"/>
  <c r="T596" i="4"/>
  <c r="U596" i="4"/>
  <c r="V596" i="4"/>
  <c r="W596" i="4"/>
  <c r="X596" i="4"/>
  <c r="Y596" i="4"/>
  <c r="Z596" i="4"/>
  <c r="AA596" i="4"/>
  <c r="AB596" i="4"/>
  <c r="AC596" i="4"/>
  <c r="AD596" i="4"/>
  <c r="AE596" i="4"/>
  <c r="AF596" i="4"/>
  <c r="AG596" i="4"/>
  <c r="AH596" i="4"/>
  <c r="AI596" i="4"/>
  <c r="AJ596" i="4"/>
  <c r="A597" i="4"/>
  <c r="B597" i="4"/>
  <c r="C597" i="4"/>
  <c r="D597" i="4"/>
  <c r="E597" i="4"/>
  <c r="F597" i="4"/>
  <c r="G597" i="4"/>
  <c r="H597" i="4"/>
  <c r="I597" i="4"/>
  <c r="J597" i="4"/>
  <c r="K597" i="4"/>
  <c r="L597" i="4"/>
  <c r="M597" i="4"/>
  <c r="N597" i="4"/>
  <c r="O597" i="4"/>
  <c r="P597" i="4"/>
  <c r="Q597" i="4"/>
  <c r="R597" i="4"/>
  <c r="S597" i="4"/>
  <c r="T597" i="4"/>
  <c r="U597" i="4"/>
  <c r="V597" i="4"/>
  <c r="W597" i="4"/>
  <c r="X597" i="4"/>
  <c r="Y597" i="4"/>
  <c r="Z597" i="4"/>
  <c r="AA597" i="4"/>
  <c r="AB597" i="4"/>
  <c r="AC597" i="4"/>
  <c r="AD597" i="4"/>
  <c r="AE597" i="4"/>
  <c r="AF597" i="4"/>
  <c r="AG597" i="4"/>
  <c r="AH597" i="4"/>
  <c r="AI597" i="4"/>
  <c r="AJ597" i="4"/>
  <c r="A598" i="4"/>
  <c r="B598" i="4"/>
  <c r="C598" i="4"/>
  <c r="D598" i="4"/>
  <c r="E598" i="4"/>
  <c r="F598" i="4"/>
  <c r="G598" i="4"/>
  <c r="H598" i="4"/>
  <c r="I598" i="4"/>
  <c r="J598" i="4"/>
  <c r="K598" i="4"/>
  <c r="L598" i="4"/>
  <c r="M598" i="4"/>
  <c r="N598" i="4"/>
  <c r="O598" i="4"/>
  <c r="P598" i="4"/>
  <c r="Q598" i="4"/>
  <c r="R598" i="4"/>
  <c r="S598" i="4"/>
  <c r="T598" i="4"/>
  <c r="U598" i="4"/>
  <c r="V598" i="4"/>
  <c r="W598" i="4"/>
  <c r="X598" i="4"/>
  <c r="Y598" i="4"/>
  <c r="Z598" i="4"/>
  <c r="AA598" i="4"/>
  <c r="AB598" i="4"/>
  <c r="AC598" i="4"/>
  <c r="AD598" i="4"/>
  <c r="AE598" i="4"/>
  <c r="AF598" i="4"/>
  <c r="AG598" i="4"/>
  <c r="AH598" i="4"/>
  <c r="AI598" i="4"/>
  <c r="AJ598" i="4"/>
  <c r="A599" i="4"/>
  <c r="B599" i="4"/>
  <c r="C599" i="4"/>
  <c r="D599" i="4"/>
  <c r="E599" i="4"/>
  <c r="F599" i="4"/>
  <c r="G599" i="4"/>
  <c r="H599" i="4"/>
  <c r="I599" i="4"/>
  <c r="J599" i="4"/>
  <c r="K599" i="4"/>
  <c r="L599" i="4"/>
  <c r="M599" i="4"/>
  <c r="N599" i="4"/>
  <c r="O599" i="4"/>
  <c r="P599" i="4"/>
  <c r="Q599" i="4"/>
  <c r="R599" i="4"/>
  <c r="S599" i="4"/>
  <c r="T599" i="4"/>
  <c r="U599" i="4"/>
  <c r="V599" i="4"/>
  <c r="W599" i="4"/>
  <c r="X599" i="4"/>
  <c r="Y599" i="4"/>
  <c r="Z599" i="4"/>
  <c r="AA599" i="4"/>
  <c r="AB599" i="4"/>
  <c r="AC599" i="4"/>
  <c r="AD599" i="4"/>
  <c r="AE599" i="4"/>
  <c r="AF599" i="4"/>
  <c r="AG599" i="4"/>
  <c r="AH599" i="4"/>
  <c r="AI599" i="4"/>
  <c r="AJ599" i="4"/>
  <c r="A600" i="4"/>
  <c r="B600" i="4"/>
  <c r="C600" i="4"/>
  <c r="D600" i="4"/>
  <c r="E600" i="4"/>
  <c r="F600" i="4"/>
  <c r="G600" i="4"/>
  <c r="H600" i="4"/>
  <c r="I600" i="4"/>
  <c r="J600" i="4"/>
  <c r="K600" i="4"/>
  <c r="L600" i="4"/>
  <c r="M600" i="4"/>
  <c r="N600" i="4"/>
  <c r="O600" i="4"/>
  <c r="P600" i="4"/>
  <c r="Q600" i="4"/>
  <c r="R600" i="4"/>
  <c r="S600" i="4"/>
  <c r="T600" i="4"/>
  <c r="U600" i="4"/>
  <c r="V600" i="4"/>
  <c r="W600" i="4"/>
  <c r="X600" i="4"/>
  <c r="Y600" i="4"/>
  <c r="Z600" i="4"/>
  <c r="AA600" i="4"/>
  <c r="AB600" i="4"/>
  <c r="AC600" i="4"/>
  <c r="AD600" i="4"/>
  <c r="AE600" i="4"/>
  <c r="AF600" i="4"/>
  <c r="AG600" i="4"/>
  <c r="AH600" i="4"/>
  <c r="AI600" i="4"/>
  <c r="AJ600" i="4"/>
  <c r="A601" i="4"/>
  <c r="B601" i="4"/>
  <c r="C601" i="4"/>
  <c r="D601" i="4"/>
  <c r="E601" i="4"/>
  <c r="F601" i="4"/>
  <c r="G601" i="4"/>
  <c r="H601" i="4"/>
  <c r="I601" i="4"/>
  <c r="J601" i="4"/>
  <c r="K601" i="4"/>
  <c r="L601" i="4"/>
  <c r="M601" i="4"/>
  <c r="N601" i="4"/>
  <c r="O601" i="4"/>
  <c r="P601" i="4"/>
  <c r="Q601" i="4"/>
  <c r="R601" i="4"/>
  <c r="S601" i="4"/>
  <c r="T601" i="4"/>
  <c r="U601" i="4"/>
  <c r="V601" i="4"/>
  <c r="W601" i="4"/>
  <c r="X601" i="4"/>
  <c r="Y601" i="4"/>
  <c r="Z601" i="4"/>
  <c r="AA601" i="4"/>
  <c r="AB601" i="4"/>
  <c r="AC601" i="4"/>
  <c r="AD601" i="4"/>
  <c r="AE601" i="4"/>
  <c r="AF601" i="4"/>
  <c r="AG601" i="4"/>
  <c r="AH601" i="4"/>
  <c r="AI601" i="4"/>
  <c r="AJ601" i="4"/>
  <c r="A602" i="4"/>
  <c r="B602" i="4"/>
  <c r="C602" i="4"/>
  <c r="D602" i="4"/>
  <c r="E602" i="4"/>
  <c r="F602" i="4"/>
  <c r="G602" i="4"/>
  <c r="H602" i="4"/>
  <c r="I602" i="4"/>
  <c r="J602" i="4"/>
  <c r="K602" i="4"/>
  <c r="L602" i="4"/>
  <c r="M602" i="4"/>
  <c r="N602" i="4"/>
  <c r="O602" i="4"/>
  <c r="P602" i="4"/>
  <c r="Q602" i="4"/>
  <c r="R602" i="4"/>
  <c r="S602" i="4"/>
  <c r="T602" i="4"/>
  <c r="U602" i="4"/>
  <c r="V602" i="4"/>
  <c r="W602" i="4"/>
  <c r="X602" i="4"/>
  <c r="Y602" i="4"/>
  <c r="Z602" i="4"/>
  <c r="AA602" i="4"/>
  <c r="AB602" i="4"/>
  <c r="AC602" i="4"/>
  <c r="AD602" i="4"/>
  <c r="AE602" i="4"/>
  <c r="AF602" i="4"/>
  <c r="AG602" i="4"/>
  <c r="AH602" i="4"/>
  <c r="AI602" i="4"/>
  <c r="AJ602" i="4"/>
  <c r="A603" i="4"/>
  <c r="B603" i="4"/>
  <c r="C603" i="4"/>
  <c r="D603" i="4"/>
  <c r="E603" i="4"/>
  <c r="F603" i="4"/>
  <c r="G603" i="4"/>
  <c r="H603" i="4"/>
  <c r="I603" i="4"/>
  <c r="J603" i="4"/>
  <c r="K603" i="4"/>
  <c r="L603" i="4"/>
  <c r="M603" i="4"/>
  <c r="N603" i="4"/>
  <c r="O603" i="4"/>
  <c r="P603" i="4"/>
  <c r="Q603" i="4"/>
  <c r="R603" i="4"/>
  <c r="S603" i="4"/>
  <c r="T603" i="4"/>
  <c r="U603" i="4"/>
  <c r="V603" i="4"/>
  <c r="W603" i="4"/>
  <c r="X603" i="4"/>
  <c r="Y603" i="4"/>
  <c r="Z603" i="4"/>
  <c r="AA603" i="4"/>
  <c r="AB603" i="4"/>
  <c r="AC603" i="4"/>
  <c r="AD603" i="4"/>
  <c r="AE603" i="4"/>
  <c r="AF603" i="4"/>
  <c r="AG603" i="4"/>
  <c r="AH603" i="4"/>
  <c r="AI603" i="4"/>
  <c r="AJ603" i="4"/>
  <c r="A620" i="4"/>
  <c r="B620" i="4"/>
  <c r="C620" i="4"/>
  <c r="D620" i="4"/>
  <c r="E620" i="4"/>
  <c r="F620" i="4"/>
  <c r="G620" i="4"/>
  <c r="H620" i="4"/>
  <c r="I620" i="4"/>
  <c r="J620" i="4"/>
  <c r="K620" i="4"/>
  <c r="L620" i="4"/>
  <c r="M620" i="4"/>
  <c r="N620" i="4"/>
  <c r="O620" i="4"/>
  <c r="P620" i="4"/>
  <c r="Q620" i="4"/>
  <c r="R620" i="4"/>
  <c r="S620" i="4"/>
  <c r="T620" i="4"/>
  <c r="U620" i="4"/>
  <c r="V620" i="4"/>
  <c r="W620" i="4"/>
  <c r="X620" i="4"/>
  <c r="Y620" i="4"/>
  <c r="Z620" i="4"/>
  <c r="AA620" i="4"/>
  <c r="AB620" i="4"/>
  <c r="AC620" i="4"/>
  <c r="AD620" i="4"/>
  <c r="AE620" i="4"/>
  <c r="AF620" i="4"/>
  <c r="AG620" i="4"/>
  <c r="AH620" i="4"/>
  <c r="AI620" i="4"/>
  <c r="AJ620" i="4"/>
  <c r="A621" i="4"/>
  <c r="B621" i="4"/>
  <c r="C621" i="4"/>
  <c r="D621" i="4"/>
  <c r="E621" i="4"/>
  <c r="F621" i="4"/>
  <c r="G621" i="4"/>
  <c r="H621" i="4"/>
  <c r="I621" i="4"/>
  <c r="J621" i="4"/>
  <c r="K621" i="4"/>
  <c r="L621" i="4"/>
  <c r="M621" i="4"/>
  <c r="N621" i="4"/>
  <c r="O621" i="4"/>
  <c r="P621" i="4"/>
  <c r="Q621" i="4"/>
  <c r="R621" i="4"/>
  <c r="S621" i="4"/>
  <c r="T621" i="4"/>
  <c r="U621" i="4"/>
  <c r="V621" i="4"/>
  <c r="W621" i="4"/>
  <c r="X621" i="4"/>
  <c r="Y621" i="4"/>
  <c r="Z621" i="4"/>
  <c r="AA621" i="4"/>
  <c r="AB621" i="4"/>
  <c r="AC621" i="4"/>
  <c r="AD621" i="4"/>
  <c r="AE621" i="4"/>
  <c r="AF621" i="4"/>
  <c r="AG621" i="4"/>
  <c r="AH621" i="4"/>
  <c r="AI621" i="4"/>
  <c r="AJ621" i="4"/>
  <c r="A622" i="4"/>
  <c r="B622" i="4"/>
  <c r="C622" i="4"/>
  <c r="D622" i="4"/>
  <c r="E622" i="4"/>
  <c r="F622" i="4"/>
  <c r="G622" i="4"/>
  <c r="H622" i="4"/>
  <c r="I622" i="4"/>
  <c r="J622" i="4"/>
  <c r="K622" i="4"/>
  <c r="L622" i="4"/>
  <c r="M622" i="4"/>
  <c r="N622" i="4"/>
  <c r="O622" i="4"/>
  <c r="P622" i="4"/>
  <c r="Q622" i="4"/>
  <c r="R622" i="4"/>
  <c r="S622" i="4"/>
  <c r="T622" i="4"/>
  <c r="U622" i="4"/>
  <c r="V622" i="4"/>
  <c r="W622" i="4"/>
  <c r="X622" i="4"/>
  <c r="Y622" i="4"/>
  <c r="Z622" i="4"/>
  <c r="AA622" i="4"/>
  <c r="AB622" i="4"/>
  <c r="AC622" i="4"/>
  <c r="AD622" i="4"/>
  <c r="AE622" i="4"/>
  <c r="AF622" i="4"/>
  <c r="AG622" i="4"/>
  <c r="AH622" i="4"/>
  <c r="AI622" i="4"/>
  <c r="AJ622" i="4"/>
  <c r="A623" i="4"/>
  <c r="B623" i="4"/>
  <c r="C623" i="4"/>
  <c r="D623" i="4"/>
  <c r="E623" i="4"/>
  <c r="F623" i="4"/>
  <c r="G623" i="4"/>
  <c r="H623" i="4"/>
  <c r="I623" i="4"/>
  <c r="J623" i="4"/>
  <c r="K623" i="4"/>
  <c r="L623" i="4"/>
  <c r="M623" i="4"/>
  <c r="N623" i="4"/>
  <c r="O623" i="4"/>
  <c r="P623" i="4"/>
  <c r="Q623" i="4"/>
  <c r="R623" i="4"/>
  <c r="S623" i="4"/>
  <c r="T623" i="4"/>
  <c r="U623" i="4"/>
  <c r="V623" i="4"/>
  <c r="W623" i="4"/>
  <c r="X623" i="4"/>
  <c r="Y623" i="4"/>
  <c r="Z623" i="4"/>
  <c r="AA623" i="4"/>
  <c r="AB623" i="4"/>
  <c r="AC623" i="4"/>
  <c r="AD623" i="4"/>
  <c r="AE623" i="4"/>
  <c r="AF623" i="4"/>
  <c r="AG623" i="4"/>
  <c r="AH623" i="4"/>
  <c r="AI623" i="4"/>
  <c r="AJ623" i="4"/>
  <c r="A624" i="4"/>
  <c r="B624" i="4"/>
  <c r="C624" i="4"/>
  <c r="D624" i="4"/>
  <c r="E624" i="4"/>
  <c r="F624" i="4"/>
  <c r="G624" i="4"/>
  <c r="H624" i="4"/>
  <c r="I624" i="4"/>
  <c r="J624" i="4"/>
  <c r="K624" i="4"/>
  <c r="L624" i="4"/>
  <c r="M624" i="4"/>
  <c r="N624" i="4"/>
  <c r="O624" i="4"/>
  <c r="P624" i="4"/>
  <c r="Q624" i="4"/>
  <c r="R624" i="4"/>
  <c r="S624" i="4"/>
  <c r="T624" i="4"/>
  <c r="U624" i="4"/>
  <c r="V624" i="4"/>
  <c r="W624" i="4"/>
  <c r="X624" i="4"/>
  <c r="Y624" i="4"/>
  <c r="Z624" i="4"/>
  <c r="AA624" i="4"/>
  <c r="AB624" i="4"/>
  <c r="AC624" i="4"/>
  <c r="AD624" i="4"/>
  <c r="AE624" i="4"/>
  <c r="AF624" i="4"/>
  <c r="AG624" i="4"/>
  <c r="AH624" i="4"/>
  <c r="AI624" i="4"/>
  <c r="AJ624" i="4"/>
  <c r="A625" i="4"/>
  <c r="B625" i="4"/>
  <c r="C625" i="4"/>
  <c r="D625" i="4"/>
  <c r="E625" i="4"/>
  <c r="F625" i="4"/>
  <c r="G625" i="4"/>
  <c r="H625" i="4"/>
  <c r="I625" i="4"/>
  <c r="J625" i="4"/>
  <c r="K625" i="4"/>
  <c r="L625" i="4"/>
  <c r="M625" i="4"/>
  <c r="N625" i="4"/>
  <c r="O625" i="4"/>
  <c r="P625" i="4"/>
  <c r="Q625" i="4"/>
  <c r="R625" i="4"/>
  <c r="S625" i="4"/>
  <c r="T625" i="4"/>
  <c r="U625" i="4"/>
  <c r="V625" i="4"/>
  <c r="W625" i="4"/>
  <c r="X625" i="4"/>
  <c r="Y625" i="4"/>
  <c r="Z625" i="4"/>
  <c r="AA625" i="4"/>
  <c r="AB625" i="4"/>
  <c r="AC625" i="4"/>
  <c r="AD625" i="4"/>
  <c r="AE625" i="4"/>
  <c r="AF625" i="4"/>
  <c r="AG625" i="4"/>
  <c r="AH625" i="4"/>
  <c r="AI625" i="4"/>
  <c r="AJ625" i="4"/>
  <c r="A626" i="4"/>
  <c r="B626" i="4"/>
  <c r="C626" i="4"/>
  <c r="D626" i="4"/>
  <c r="E626" i="4"/>
  <c r="F626" i="4"/>
  <c r="G626" i="4"/>
  <c r="H626" i="4"/>
  <c r="I626" i="4"/>
  <c r="J626" i="4"/>
  <c r="K626" i="4"/>
  <c r="L626" i="4"/>
  <c r="M626" i="4"/>
  <c r="N626" i="4"/>
  <c r="O626" i="4"/>
  <c r="P626" i="4"/>
  <c r="Q626" i="4"/>
  <c r="R626" i="4"/>
  <c r="S626" i="4"/>
  <c r="T626" i="4"/>
  <c r="U626" i="4"/>
  <c r="V626" i="4"/>
  <c r="W626" i="4"/>
  <c r="X626" i="4"/>
  <c r="Y626" i="4"/>
  <c r="Z626" i="4"/>
  <c r="AA626" i="4"/>
  <c r="AB626" i="4"/>
  <c r="AC626" i="4"/>
  <c r="AD626" i="4"/>
  <c r="AE626" i="4"/>
  <c r="AF626" i="4"/>
  <c r="AG626" i="4"/>
  <c r="AH626" i="4"/>
  <c r="AI626" i="4"/>
  <c r="AJ626" i="4"/>
  <c r="A627" i="4"/>
  <c r="B627" i="4"/>
  <c r="C627" i="4"/>
  <c r="D627" i="4"/>
  <c r="E627" i="4"/>
  <c r="F627" i="4"/>
  <c r="G627" i="4"/>
  <c r="H627" i="4"/>
  <c r="I627" i="4"/>
  <c r="J627" i="4"/>
  <c r="K627" i="4"/>
  <c r="L627" i="4"/>
  <c r="M627" i="4"/>
  <c r="N627" i="4"/>
  <c r="O627" i="4"/>
  <c r="P627" i="4"/>
  <c r="Q627" i="4"/>
  <c r="R627" i="4"/>
  <c r="S627" i="4"/>
  <c r="T627" i="4"/>
  <c r="U627" i="4"/>
  <c r="V627" i="4"/>
  <c r="W627" i="4"/>
  <c r="X627" i="4"/>
  <c r="Y627" i="4"/>
  <c r="Z627" i="4"/>
  <c r="AA627" i="4"/>
  <c r="AB627" i="4"/>
  <c r="AC627" i="4"/>
  <c r="AD627" i="4"/>
  <c r="AE627" i="4"/>
  <c r="AF627" i="4"/>
  <c r="AG627" i="4"/>
  <c r="AH627" i="4"/>
  <c r="AI627" i="4"/>
  <c r="AJ627" i="4"/>
  <c r="A628" i="4"/>
  <c r="B628" i="4"/>
  <c r="C628" i="4"/>
  <c r="D628" i="4"/>
  <c r="E628" i="4"/>
  <c r="F628" i="4"/>
  <c r="G628" i="4"/>
  <c r="H628" i="4"/>
  <c r="I628" i="4"/>
  <c r="J628" i="4"/>
  <c r="K628" i="4"/>
  <c r="L628" i="4"/>
  <c r="M628" i="4"/>
  <c r="N628" i="4"/>
  <c r="O628" i="4"/>
  <c r="P628" i="4"/>
  <c r="Q628" i="4"/>
  <c r="R628" i="4"/>
  <c r="S628" i="4"/>
  <c r="T628" i="4"/>
  <c r="U628" i="4"/>
  <c r="V628" i="4"/>
  <c r="W628" i="4"/>
  <c r="X628" i="4"/>
  <c r="Y628" i="4"/>
  <c r="Z628" i="4"/>
  <c r="AA628" i="4"/>
  <c r="AB628" i="4"/>
  <c r="AC628" i="4"/>
  <c r="AD628" i="4"/>
  <c r="AE628" i="4"/>
  <c r="AF628" i="4"/>
  <c r="AG628" i="4"/>
  <c r="AH628" i="4"/>
  <c r="AI628" i="4"/>
  <c r="AJ628" i="4"/>
  <c r="A629" i="4"/>
  <c r="B629" i="4"/>
  <c r="C629" i="4"/>
  <c r="D629" i="4"/>
  <c r="E629" i="4"/>
  <c r="F629" i="4"/>
  <c r="G629" i="4"/>
  <c r="H629" i="4"/>
  <c r="I629" i="4"/>
  <c r="J629" i="4"/>
  <c r="K629" i="4"/>
  <c r="L629" i="4"/>
  <c r="M629" i="4"/>
  <c r="N629" i="4"/>
  <c r="O629" i="4"/>
  <c r="P629" i="4"/>
  <c r="Q629" i="4"/>
  <c r="R629" i="4"/>
  <c r="S629" i="4"/>
  <c r="T629" i="4"/>
  <c r="U629" i="4"/>
  <c r="V629" i="4"/>
  <c r="W629" i="4"/>
  <c r="X629" i="4"/>
  <c r="Y629" i="4"/>
  <c r="Z629" i="4"/>
  <c r="AA629" i="4"/>
  <c r="AB629" i="4"/>
  <c r="AC629" i="4"/>
  <c r="AD629" i="4"/>
  <c r="AE629" i="4"/>
  <c r="AF629" i="4"/>
  <c r="AG629" i="4"/>
  <c r="AH629" i="4"/>
  <c r="AI629" i="4"/>
  <c r="AJ629" i="4"/>
  <c r="A630" i="4"/>
  <c r="B630" i="4"/>
  <c r="C630" i="4"/>
  <c r="D630" i="4"/>
  <c r="E630" i="4"/>
  <c r="F630" i="4"/>
  <c r="G630" i="4"/>
  <c r="H630" i="4"/>
  <c r="I630" i="4"/>
  <c r="J630" i="4"/>
  <c r="K630" i="4"/>
  <c r="L630" i="4"/>
  <c r="M630" i="4"/>
  <c r="N630" i="4"/>
  <c r="O630" i="4"/>
  <c r="P630" i="4"/>
  <c r="Q630" i="4"/>
  <c r="R630" i="4"/>
  <c r="S630" i="4"/>
  <c r="T630" i="4"/>
  <c r="U630" i="4"/>
  <c r="V630" i="4"/>
  <c r="W630" i="4"/>
  <c r="X630" i="4"/>
  <c r="Y630" i="4"/>
  <c r="Z630" i="4"/>
  <c r="AA630" i="4"/>
  <c r="AB630" i="4"/>
  <c r="AC630" i="4"/>
  <c r="AD630" i="4"/>
  <c r="AE630" i="4"/>
  <c r="AF630" i="4"/>
  <c r="AG630" i="4"/>
  <c r="AH630" i="4"/>
  <c r="AI630" i="4"/>
  <c r="AJ630" i="4"/>
  <c r="A631" i="4"/>
  <c r="B631" i="4"/>
  <c r="C631" i="4"/>
  <c r="D631" i="4"/>
  <c r="E631" i="4"/>
  <c r="F631" i="4"/>
  <c r="G631" i="4"/>
  <c r="H631" i="4"/>
  <c r="I631" i="4"/>
  <c r="J631" i="4"/>
  <c r="K631" i="4"/>
  <c r="L631" i="4"/>
  <c r="M631" i="4"/>
  <c r="N631" i="4"/>
  <c r="O631" i="4"/>
  <c r="P631" i="4"/>
  <c r="Q631" i="4"/>
  <c r="R631" i="4"/>
  <c r="S631" i="4"/>
  <c r="T631" i="4"/>
  <c r="U631" i="4"/>
  <c r="V631" i="4"/>
  <c r="W631" i="4"/>
  <c r="X631" i="4"/>
  <c r="Y631" i="4"/>
  <c r="Z631" i="4"/>
  <c r="AA631" i="4"/>
  <c r="AB631" i="4"/>
  <c r="AC631" i="4"/>
  <c r="AD631" i="4"/>
  <c r="AE631" i="4"/>
  <c r="AF631" i="4"/>
  <c r="AG631" i="4"/>
  <c r="AH631" i="4"/>
  <c r="AI631" i="4"/>
  <c r="AJ631" i="4"/>
  <c r="A632" i="4"/>
  <c r="B632" i="4"/>
  <c r="C632" i="4"/>
  <c r="D632" i="4"/>
  <c r="E632" i="4"/>
  <c r="F632" i="4"/>
  <c r="G632" i="4"/>
  <c r="H632" i="4"/>
  <c r="I632" i="4"/>
  <c r="J632" i="4"/>
  <c r="K632" i="4"/>
  <c r="L632" i="4"/>
  <c r="M632" i="4"/>
  <c r="N632" i="4"/>
  <c r="O632" i="4"/>
  <c r="P632" i="4"/>
  <c r="Q632" i="4"/>
  <c r="R632" i="4"/>
  <c r="S632" i="4"/>
  <c r="T632" i="4"/>
  <c r="U632" i="4"/>
  <c r="V632" i="4"/>
  <c r="W632" i="4"/>
  <c r="X632" i="4"/>
  <c r="Y632" i="4"/>
  <c r="Z632" i="4"/>
  <c r="AA632" i="4"/>
  <c r="AB632" i="4"/>
  <c r="AC632" i="4"/>
  <c r="AD632" i="4"/>
  <c r="AE632" i="4"/>
  <c r="AF632" i="4"/>
  <c r="AG632" i="4"/>
  <c r="AH632" i="4"/>
  <c r="AI632" i="4"/>
  <c r="AJ632" i="4"/>
  <c r="A633" i="4"/>
  <c r="B633" i="4"/>
  <c r="C633" i="4"/>
  <c r="D633" i="4"/>
  <c r="E633" i="4"/>
  <c r="F633" i="4"/>
  <c r="G633" i="4"/>
  <c r="H633" i="4"/>
  <c r="I633" i="4"/>
  <c r="J633" i="4"/>
  <c r="K633" i="4"/>
  <c r="L633" i="4"/>
  <c r="M633" i="4"/>
  <c r="N633" i="4"/>
  <c r="O633" i="4"/>
  <c r="P633" i="4"/>
  <c r="Q633" i="4"/>
  <c r="R633" i="4"/>
  <c r="S633" i="4"/>
  <c r="T633" i="4"/>
  <c r="U633" i="4"/>
  <c r="V633" i="4"/>
  <c r="W633" i="4"/>
  <c r="X633" i="4"/>
  <c r="Y633" i="4"/>
  <c r="Z633" i="4"/>
  <c r="AA633" i="4"/>
  <c r="AB633" i="4"/>
  <c r="AC633" i="4"/>
  <c r="AD633" i="4"/>
  <c r="AE633" i="4"/>
  <c r="AF633" i="4"/>
  <c r="AG633" i="4"/>
  <c r="AH633" i="4"/>
  <c r="AI633" i="4"/>
  <c r="AJ633" i="4"/>
  <c r="A634" i="4"/>
  <c r="B634" i="4"/>
  <c r="C634" i="4"/>
  <c r="D634" i="4"/>
  <c r="E634" i="4"/>
  <c r="F634" i="4"/>
  <c r="G634" i="4"/>
  <c r="H634" i="4"/>
  <c r="I634" i="4"/>
  <c r="J634" i="4"/>
  <c r="K634" i="4"/>
  <c r="L634" i="4"/>
  <c r="M634" i="4"/>
  <c r="N634" i="4"/>
  <c r="O634" i="4"/>
  <c r="P634" i="4"/>
  <c r="Q634" i="4"/>
  <c r="R634" i="4"/>
  <c r="S634" i="4"/>
  <c r="T634" i="4"/>
  <c r="U634" i="4"/>
  <c r="V634" i="4"/>
  <c r="W634" i="4"/>
  <c r="X634" i="4"/>
  <c r="Y634" i="4"/>
  <c r="Z634" i="4"/>
  <c r="AA634" i="4"/>
  <c r="AB634" i="4"/>
  <c r="AC634" i="4"/>
  <c r="AD634" i="4"/>
  <c r="AE634" i="4"/>
  <c r="AF634" i="4"/>
  <c r="AG634" i="4"/>
  <c r="AH634" i="4"/>
  <c r="AI634" i="4"/>
  <c r="AJ634" i="4"/>
  <c r="A635" i="4"/>
  <c r="B635" i="4"/>
  <c r="C635" i="4"/>
  <c r="D635" i="4"/>
  <c r="E635" i="4"/>
  <c r="F635" i="4"/>
  <c r="G635" i="4"/>
  <c r="H635" i="4"/>
  <c r="I635" i="4"/>
  <c r="J635" i="4"/>
  <c r="K635" i="4"/>
  <c r="L635" i="4"/>
  <c r="M635" i="4"/>
  <c r="N635" i="4"/>
  <c r="O635" i="4"/>
  <c r="P635" i="4"/>
  <c r="Q635" i="4"/>
  <c r="R635" i="4"/>
  <c r="S635" i="4"/>
  <c r="T635" i="4"/>
  <c r="U635" i="4"/>
  <c r="V635" i="4"/>
  <c r="W635" i="4"/>
  <c r="X635" i="4"/>
  <c r="Y635" i="4"/>
  <c r="Z635" i="4"/>
  <c r="AA635" i="4"/>
  <c r="AB635" i="4"/>
  <c r="AC635" i="4"/>
  <c r="AD635" i="4"/>
  <c r="AE635" i="4"/>
  <c r="AF635" i="4"/>
  <c r="AG635" i="4"/>
  <c r="AH635" i="4"/>
  <c r="AI635" i="4"/>
  <c r="AJ635" i="4"/>
  <c r="A636" i="4"/>
  <c r="B636" i="4"/>
  <c r="C636" i="4"/>
  <c r="D636" i="4"/>
  <c r="E636" i="4"/>
  <c r="F636" i="4"/>
  <c r="G636" i="4"/>
  <c r="H636" i="4"/>
  <c r="I636" i="4"/>
  <c r="J636" i="4"/>
  <c r="K636" i="4"/>
  <c r="L636" i="4"/>
  <c r="M636" i="4"/>
  <c r="N636" i="4"/>
  <c r="O636" i="4"/>
  <c r="P636" i="4"/>
  <c r="Q636" i="4"/>
  <c r="R636" i="4"/>
  <c r="S636" i="4"/>
  <c r="T636" i="4"/>
  <c r="U636" i="4"/>
  <c r="V636" i="4"/>
  <c r="W636" i="4"/>
  <c r="X636" i="4"/>
  <c r="Y636" i="4"/>
  <c r="Z636" i="4"/>
  <c r="AA636" i="4"/>
  <c r="AB636" i="4"/>
  <c r="AC636" i="4"/>
  <c r="AD636" i="4"/>
  <c r="AE636" i="4"/>
  <c r="AF636" i="4"/>
  <c r="AG636" i="4"/>
  <c r="AH636" i="4"/>
  <c r="AI636" i="4"/>
  <c r="AJ636" i="4"/>
  <c r="A637" i="4"/>
  <c r="B637" i="4"/>
  <c r="C637" i="4"/>
  <c r="D637" i="4"/>
  <c r="E637" i="4"/>
  <c r="F637" i="4"/>
  <c r="G637" i="4"/>
  <c r="H637" i="4"/>
  <c r="I637" i="4"/>
  <c r="J637" i="4"/>
  <c r="K637" i="4"/>
  <c r="L637" i="4"/>
  <c r="M637" i="4"/>
  <c r="N637" i="4"/>
  <c r="O637" i="4"/>
  <c r="P637" i="4"/>
  <c r="Q637" i="4"/>
  <c r="R637" i="4"/>
  <c r="S637" i="4"/>
  <c r="T637" i="4"/>
  <c r="U637" i="4"/>
  <c r="V637" i="4"/>
  <c r="W637" i="4"/>
  <c r="X637" i="4"/>
  <c r="Y637" i="4"/>
  <c r="Z637" i="4"/>
  <c r="AA637" i="4"/>
  <c r="AB637" i="4"/>
  <c r="AC637" i="4"/>
  <c r="AD637" i="4"/>
  <c r="AE637" i="4"/>
  <c r="AF637" i="4"/>
  <c r="AG637" i="4"/>
  <c r="AH637" i="4"/>
  <c r="AI637" i="4"/>
  <c r="AJ637" i="4"/>
  <c r="A638" i="4"/>
  <c r="B638" i="4"/>
  <c r="C638" i="4"/>
  <c r="D638" i="4"/>
  <c r="E638" i="4"/>
  <c r="F638" i="4"/>
  <c r="G638" i="4"/>
  <c r="H638" i="4"/>
  <c r="I638" i="4"/>
  <c r="J638" i="4"/>
  <c r="K638" i="4"/>
  <c r="L638" i="4"/>
  <c r="M638" i="4"/>
  <c r="N638" i="4"/>
  <c r="O638" i="4"/>
  <c r="P638" i="4"/>
  <c r="Q638" i="4"/>
  <c r="R638" i="4"/>
  <c r="S638" i="4"/>
  <c r="T638" i="4"/>
  <c r="U638" i="4"/>
  <c r="V638" i="4"/>
  <c r="W638" i="4"/>
  <c r="X638" i="4"/>
  <c r="Y638" i="4"/>
  <c r="Z638" i="4"/>
  <c r="AA638" i="4"/>
  <c r="AB638" i="4"/>
  <c r="AC638" i="4"/>
  <c r="AD638" i="4"/>
  <c r="AE638" i="4"/>
  <c r="AF638" i="4"/>
  <c r="AG638" i="4"/>
  <c r="AH638" i="4"/>
  <c r="AI638" i="4"/>
  <c r="AJ638" i="4"/>
  <c r="A639" i="4"/>
  <c r="B639" i="4"/>
  <c r="C639" i="4"/>
  <c r="D639" i="4"/>
  <c r="E639" i="4"/>
  <c r="F639" i="4"/>
  <c r="G639" i="4"/>
  <c r="H639" i="4"/>
  <c r="I639" i="4"/>
  <c r="J639" i="4"/>
  <c r="K639" i="4"/>
  <c r="L639" i="4"/>
  <c r="M639" i="4"/>
  <c r="N639" i="4"/>
  <c r="O639" i="4"/>
  <c r="P639" i="4"/>
  <c r="Q639" i="4"/>
  <c r="R639" i="4"/>
  <c r="S639" i="4"/>
  <c r="T639" i="4"/>
  <c r="U639" i="4"/>
  <c r="V639" i="4"/>
  <c r="W639" i="4"/>
  <c r="X639" i="4"/>
  <c r="Y639" i="4"/>
  <c r="Z639" i="4"/>
  <c r="AA639" i="4"/>
  <c r="AB639" i="4"/>
  <c r="AC639" i="4"/>
  <c r="AD639" i="4"/>
  <c r="AE639" i="4"/>
  <c r="AF639" i="4"/>
  <c r="AG639" i="4"/>
  <c r="AH639" i="4"/>
  <c r="AI639" i="4"/>
  <c r="AJ639" i="4"/>
  <c r="A640" i="4"/>
  <c r="B640" i="4"/>
  <c r="C640" i="4"/>
  <c r="D640" i="4"/>
  <c r="E640" i="4"/>
  <c r="F640" i="4"/>
  <c r="G640" i="4"/>
  <c r="H640" i="4"/>
  <c r="I640" i="4"/>
  <c r="J640" i="4"/>
  <c r="K640" i="4"/>
  <c r="L640" i="4"/>
  <c r="M640" i="4"/>
  <c r="N640" i="4"/>
  <c r="O640" i="4"/>
  <c r="P640" i="4"/>
  <c r="Q640" i="4"/>
  <c r="R640" i="4"/>
  <c r="S640" i="4"/>
  <c r="T640" i="4"/>
  <c r="U640" i="4"/>
  <c r="V640" i="4"/>
  <c r="W640" i="4"/>
  <c r="X640" i="4"/>
  <c r="Y640" i="4"/>
  <c r="Z640" i="4"/>
  <c r="AA640" i="4"/>
  <c r="AB640" i="4"/>
  <c r="AC640" i="4"/>
  <c r="AD640" i="4"/>
  <c r="AE640" i="4"/>
  <c r="AF640" i="4"/>
  <c r="AG640" i="4"/>
  <c r="AH640" i="4"/>
  <c r="AI640" i="4"/>
  <c r="AJ640" i="4"/>
  <c r="A641" i="4"/>
  <c r="B641" i="4"/>
  <c r="C641" i="4"/>
  <c r="D641" i="4"/>
  <c r="E641" i="4"/>
  <c r="F641" i="4"/>
  <c r="G641" i="4"/>
  <c r="H641" i="4"/>
  <c r="I641" i="4"/>
  <c r="J641" i="4"/>
  <c r="K641" i="4"/>
  <c r="L641" i="4"/>
  <c r="M641" i="4"/>
  <c r="N641" i="4"/>
  <c r="O641" i="4"/>
  <c r="P641" i="4"/>
  <c r="Q641" i="4"/>
  <c r="R641" i="4"/>
  <c r="S641" i="4"/>
  <c r="T641" i="4"/>
  <c r="U641" i="4"/>
  <c r="V641" i="4"/>
  <c r="W641" i="4"/>
  <c r="X641" i="4"/>
  <c r="Y641" i="4"/>
  <c r="Z641" i="4"/>
  <c r="AA641" i="4"/>
  <c r="AB641" i="4"/>
  <c r="AC641" i="4"/>
  <c r="AD641" i="4"/>
  <c r="AE641" i="4"/>
  <c r="AF641" i="4"/>
  <c r="AG641" i="4"/>
  <c r="AH641" i="4"/>
  <c r="AI641" i="4"/>
  <c r="AJ641" i="4"/>
  <c r="A642" i="4"/>
  <c r="B642" i="4"/>
  <c r="C642" i="4"/>
  <c r="D642" i="4"/>
  <c r="E642" i="4"/>
  <c r="F642" i="4"/>
  <c r="G642" i="4"/>
  <c r="H642" i="4"/>
  <c r="I642" i="4"/>
  <c r="J642" i="4"/>
  <c r="K642" i="4"/>
  <c r="L642" i="4"/>
  <c r="M642" i="4"/>
  <c r="N642" i="4"/>
  <c r="O642" i="4"/>
  <c r="P642" i="4"/>
  <c r="Q642" i="4"/>
  <c r="R642" i="4"/>
  <c r="S642" i="4"/>
  <c r="T642" i="4"/>
  <c r="U642" i="4"/>
  <c r="V642" i="4"/>
  <c r="W642" i="4"/>
  <c r="X642" i="4"/>
  <c r="Y642" i="4"/>
  <c r="Z642" i="4"/>
  <c r="AA642" i="4"/>
  <c r="AB642" i="4"/>
  <c r="AC642" i="4"/>
  <c r="AD642" i="4"/>
  <c r="AE642" i="4"/>
  <c r="AF642" i="4"/>
  <c r="AG642" i="4"/>
  <c r="AH642" i="4"/>
  <c r="AI642" i="4"/>
  <c r="AJ642" i="4"/>
  <c r="A643" i="4"/>
  <c r="B643" i="4"/>
  <c r="C643" i="4"/>
  <c r="D643" i="4"/>
  <c r="E643" i="4"/>
  <c r="F643" i="4"/>
  <c r="G643" i="4"/>
  <c r="H643" i="4"/>
  <c r="I643" i="4"/>
  <c r="J643" i="4"/>
  <c r="K643" i="4"/>
  <c r="L643" i="4"/>
  <c r="M643" i="4"/>
  <c r="N643" i="4"/>
  <c r="O643" i="4"/>
  <c r="P643" i="4"/>
  <c r="Q643" i="4"/>
  <c r="R643" i="4"/>
  <c r="S643" i="4"/>
  <c r="T643" i="4"/>
  <c r="U643" i="4"/>
  <c r="V643" i="4"/>
  <c r="W643" i="4"/>
  <c r="X643" i="4"/>
  <c r="Y643" i="4"/>
  <c r="Z643" i="4"/>
  <c r="AA643" i="4"/>
  <c r="AB643" i="4"/>
  <c r="AC643" i="4"/>
  <c r="AD643" i="4"/>
  <c r="AE643" i="4"/>
  <c r="AF643" i="4"/>
  <c r="AG643" i="4"/>
  <c r="AH643" i="4"/>
  <c r="AI643" i="4"/>
  <c r="AJ643" i="4"/>
  <c r="A644" i="4"/>
  <c r="B644" i="4"/>
  <c r="C644" i="4"/>
  <c r="D644" i="4"/>
  <c r="E644" i="4"/>
  <c r="F644" i="4"/>
  <c r="G644" i="4"/>
  <c r="H644" i="4"/>
  <c r="I644" i="4"/>
  <c r="J644" i="4"/>
  <c r="K644" i="4"/>
  <c r="L644" i="4"/>
  <c r="M644" i="4"/>
  <c r="N644" i="4"/>
  <c r="O644" i="4"/>
  <c r="P644" i="4"/>
  <c r="Q644" i="4"/>
  <c r="R644" i="4"/>
  <c r="S644" i="4"/>
  <c r="T644" i="4"/>
  <c r="U644" i="4"/>
  <c r="V644" i="4"/>
  <c r="W644" i="4"/>
  <c r="X644" i="4"/>
  <c r="Y644" i="4"/>
  <c r="Z644" i="4"/>
  <c r="AA644" i="4"/>
  <c r="AB644" i="4"/>
  <c r="AC644" i="4"/>
  <c r="AD644" i="4"/>
  <c r="AE644" i="4"/>
  <c r="AF644" i="4"/>
  <c r="AG644" i="4"/>
  <c r="AH644" i="4"/>
  <c r="AI644" i="4"/>
  <c r="AJ644" i="4"/>
  <c r="A645" i="4"/>
  <c r="B645" i="4"/>
  <c r="C645" i="4"/>
  <c r="D645" i="4"/>
  <c r="E645" i="4"/>
  <c r="F645" i="4"/>
  <c r="G645" i="4"/>
  <c r="H645" i="4"/>
  <c r="I645" i="4"/>
  <c r="J645" i="4"/>
  <c r="K645" i="4"/>
  <c r="L645" i="4"/>
  <c r="M645" i="4"/>
  <c r="N645" i="4"/>
  <c r="O645" i="4"/>
  <c r="P645" i="4"/>
  <c r="Q645" i="4"/>
  <c r="R645" i="4"/>
  <c r="S645" i="4"/>
  <c r="T645" i="4"/>
  <c r="U645" i="4"/>
  <c r="V645" i="4"/>
  <c r="W645" i="4"/>
  <c r="X645" i="4"/>
  <c r="Y645" i="4"/>
  <c r="Z645" i="4"/>
  <c r="AA645" i="4"/>
  <c r="AB645" i="4"/>
  <c r="AC645" i="4"/>
  <c r="AD645" i="4"/>
  <c r="AE645" i="4"/>
  <c r="AF645" i="4"/>
  <c r="AG645" i="4"/>
  <c r="AH645" i="4"/>
  <c r="AI645" i="4"/>
  <c r="AJ645" i="4"/>
  <c r="A646" i="4"/>
  <c r="B646" i="4"/>
  <c r="C646" i="4"/>
  <c r="D646" i="4"/>
  <c r="E646" i="4"/>
  <c r="F646" i="4"/>
  <c r="G646" i="4"/>
  <c r="H646" i="4"/>
  <c r="I646" i="4"/>
  <c r="J646" i="4"/>
  <c r="K646" i="4"/>
  <c r="L646" i="4"/>
  <c r="M646" i="4"/>
  <c r="N646" i="4"/>
  <c r="O646" i="4"/>
  <c r="P646" i="4"/>
  <c r="Q646" i="4"/>
  <c r="R646" i="4"/>
  <c r="S646" i="4"/>
  <c r="T646" i="4"/>
  <c r="U646" i="4"/>
  <c r="V646" i="4"/>
  <c r="W646" i="4"/>
  <c r="X646" i="4"/>
  <c r="Y646" i="4"/>
  <c r="Z646" i="4"/>
  <c r="AA646" i="4"/>
  <c r="AB646" i="4"/>
  <c r="AC646" i="4"/>
  <c r="AD646" i="4"/>
  <c r="AE646" i="4"/>
  <c r="AF646" i="4"/>
  <c r="AG646" i="4"/>
  <c r="AH646" i="4"/>
  <c r="AI646" i="4"/>
  <c r="AJ646" i="4"/>
  <c r="A647" i="4"/>
  <c r="B647" i="4"/>
  <c r="C647" i="4"/>
  <c r="D647" i="4"/>
  <c r="E647" i="4"/>
  <c r="F647" i="4"/>
  <c r="G647" i="4"/>
  <c r="H647" i="4"/>
  <c r="I647" i="4"/>
  <c r="J647" i="4"/>
  <c r="K647" i="4"/>
  <c r="L647" i="4"/>
  <c r="M647" i="4"/>
  <c r="N647" i="4"/>
  <c r="O647" i="4"/>
  <c r="P647" i="4"/>
  <c r="Q647" i="4"/>
  <c r="R647" i="4"/>
  <c r="S647" i="4"/>
  <c r="T647" i="4"/>
  <c r="U647" i="4"/>
  <c r="V647" i="4"/>
  <c r="W647" i="4"/>
  <c r="X647" i="4"/>
  <c r="Y647" i="4"/>
  <c r="Z647" i="4"/>
  <c r="AA647" i="4"/>
  <c r="AB647" i="4"/>
  <c r="AC647" i="4"/>
  <c r="AD647" i="4"/>
  <c r="AE647" i="4"/>
  <c r="AF647" i="4"/>
  <c r="AG647" i="4"/>
  <c r="AH647" i="4"/>
  <c r="AI647" i="4"/>
  <c r="AJ647" i="4"/>
  <c r="A648" i="4"/>
  <c r="B648" i="4"/>
  <c r="C648" i="4"/>
  <c r="D648" i="4"/>
  <c r="E648" i="4"/>
  <c r="F648" i="4"/>
  <c r="G648" i="4"/>
  <c r="H648" i="4"/>
  <c r="I648" i="4"/>
  <c r="J648" i="4"/>
  <c r="K648" i="4"/>
  <c r="L648" i="4"/>
  <c r="M648" i="4"/>
  <c r="N648" i="4"/>
  <c r="O648" i="4"/>
  <c r="P648" i="4"/>
  <c r="Q648" i="4"/>
  <c r="R648" i="4"/>
  <c r="S648" i="4"/>
  <c r="T648" i="4"/>
  <c r="U648" i="4"/>
  <c r="V648" i="4"/>
  <c r="W648" i="4"/>
  <c r="X648" i="4"/>
  <c r="Y648" i="4"/>
  <c r="Z648" i="4"/>
  <c r="AA648" i="4"/>
  <c r="AB648" i="4"/>
  <c r="AC648" i="4"/>
  <c r="AD648" i="4"/>
  <c r="AE648" i="4"/>
  <c r="AF648" i="4"/>
  <c r="AG648" i="4"/>
  <c r="AH648" i="4"/>
  <c r="AI648" i="4"/>
  <c r="AJ648" i="4"/>
  <c r="A649" i="4"/>
  <c r="B649" i="4"/>
  <c r="C649" i="4"/>
  <c r="D649" i="4"/>
  <c r="E649" i="4"/>
  <c r="F649" i="4"/>
  <c r="G649" i="4"/>
  <c r="H649" i="4"/>
  <c r="I649" i="4"/>
  <c r="J649" i="4"/>
  <c r="K649" i="4"/>
  <c r="L649" i="4"/>
  <c r="M649" i="4"/>
  <c r="N649" i="4"/>
  <c r="O649" i="4"/>
  <c r="P649" i="4"/>
  <c r="Q649" i="4"/>
  <c r="R649" i="4"/>
  <c r="S649" i="4"/>
  <c r="T649" i="4"/>
  <c r="U649" i="4"/>
  <c r="V649" i="4"/>
  <c r="W649" i="4"/>
  <c r="X649" i="4"/>
  <c r="Y649" i="4"/>
  <c r="Z649" i="4"/>
  <c r="AA649" i="4"/>
  <c r="AB649" i="4"/>
  <c r="AC649" i="4"/>
  <c r="AD649" i="4"/>
  <c r="AE649" i="4"/>
  <c r="AF649" i="4"/>
  <c r="AG649" i="4"/>
  <c r="AH649" i="4"/>
  <c r="AI649" i="4"/>
  <c r="AJ649" i="4"/>
  <c r="A650" i="4"/>
  <c r="B650" i="4"/>
  <c r="C650" i="4"/>
  <c r="D650" i="4"/>
  <c r="E650" i="4"/>
  <c r="F650" i="4"/>
  <c r="G650" i="4"/>
  <c r="H650" i="4"/>
  <c r="I650" i="4"/>
  <c r="J650" i="4"/>
  <c r="K650" i="4"/>
  <c r="L650" i="4"/>
  <c r="M650" i="4"/>
  <c r="N650" i="4"/>
  <c r="O650" i="4"/>
  <c r="P650" i="4"/>
  <c r="Q650" i="4"/>
  <c r="R650" i="4"/>
  <c r="S650" i="4"/>
  <c r="T650" i="4"/>
  <c r="U650" i="4"/>
  <c r="V650" i="4"/>
  <c r="W650" i="4"/>
  <c r="X650" i="4"/>
  <c r="Y650" i="4"/>
  <c r="Z650" i="4"/>
  <c r="AA650" i="4"/>
  <c r="AB650" i="4"/>
  <c r="AC650" i="4"/>
  <c r="AD650" i="4"/>
  <c r="AE650" i="4"/>
  <c r="AF650" i="4"/>
  <c r="AG650" i="4"/>
  <c r="AH650" i="4"/>
  <c r="AI650" i="4"/>
  <c r="AJ650" i="4"/>
  <c r="A651" i="4"/>
  <c r="B651" i="4"/>
  <c r="C651" i="4"/>
  <c r="D651" i="4"/>
  <c r="E651" i="4"/>
  <c r="F651" i="4"/>
  <c r="G651" i="4"/>
  <c r="H651" i="4"/>
  <c r="I651" i="4"/>
  <c r="J651" i="4"/>
  <c r="K651" i="4"/>
  <c r="L651" i="4"/>
  <c r="M651" i="4"/>
  <c r="N651" i="4"/>
  <c r="O651" i="4"/>
  <c r="P651" i="4"/>
  <c r="Q651" i="4"/>
  <c r="R651" i="4"/>
  <c r="S651" i="4"/>
  <c r="T651" i="4"/>
  <c r="U651" i="4"/>
  <c r="V651" i="4"/>
  <c r="W651" i="4"/>
  <c r="X651" i="4"/>
  <c r="Y651" i="4"/>
  <c r="Z651" i="4"/>
  <c r="AA651" i="4"/>
  <c r="AB651" i="4"/>
  <c r="AC651" i="4"/>
  <c r="AD651" i="4"/>
  <c r="AE651" i="4"/>
  <c r="AF651" i="4"/>
  <c r="AG651" i="4"/>
  <c r="AH651" i="4"/>
  <c r="AI651" i="4"/>
  <c r="AJ651" i="4"/>
  <c r="A652" i="4"/>
  <c r="B652" i="4"/>
  <c r="C652" i="4"/>
  <c r="D652" i="4"/>
  <c r="E652" i="4"/>
  <c r="F652" i="4"/>
  <c r="G652" i="4"/>
  <c r="H652" i="4"/>
  <c r="I652" i="4"/>
  <c r="J652" i="4"/>
  <c r="K652" i="4"/>
  <c r="L652" i="4"/>
  <c r="M652" i="4"/>
  <c r="N652" i="4"/>
  <c r="O652" i="4"/>
  <c r="P652" i="4"/>
  <c r="Q652" i="4"/>
  <c r="R652" i="4"/>
  <c r="S652" i="4"/>
  <c r="T652" i="4"/>
  <c r="U652" i="4"/>
  <c r="V652" i="4"/>
  <c r="W652" i="4"/>
  <c r="X652" i="4"/>
  <c r="Y652" i="4"/>
  <c r="Z652" i="4"/>
  <c r="AA652" i="4"/>
  <c r="AB652" i="4"/>
  <c r="AC652" i="4"/>
  <c r="AD652" i="4"/>
  <c r="AE652" i="4"/>
  <c r="AF652" i="4"/>
  <c r="AG652" i="4"/>
  <c r="AH652" i="4"/>
  <c r="AI652" i="4"/>
  <c r="AJ652" i="4"/>
  <c r="A653" i="4"/>
  <c r="B653" i="4"/>
  <c r="C653" i="4"/>
  <c r="D653" i="4"/>
  <c r="E653" i="4"/>
  <c r="F653" i="4"/>
  <c r="G653" i="4"/>
  <c r="H653" i="4"/>
  <c r="I653" i="4"/>
  <c r="J653" i="4"/>
  <c r="K653" i="4"/>
  <c r="L653" i="4"/>
  <c r="M653" i="4"/>
  <c r="N653" i="4"/>
  <c r="O653" i="4"/>
  <c r="P653" i="4"/>
  <c r="Q653" i="4"/>
  <c r="R653" i="4"/>
  <c r="S653" i="4"/>
  <c r="T653" i="4"/>
  <c r="U653" i="4"/>
  <c r="V653" i="4"/>
  <c r="W653" i="4"/>
  <c r="X653" i="4"/>
  <c r="Y653" i="4"/>
  <c r="Z653" i="4"/>
  <c r="AA653" i="4"/>
  <c r="AB653" i="4"/>
  <c r="AC653" i="4"/>
  <c r="AD653" i="4"/>
  <c r="AE653" i="4"/>
  <c r="AF653" i="4"/>
  <c r="AG653" i="4"/>
  <c r="AH653" i="4"/>
  <c r="AI653" i="4"/>
  <c r="AJ653" i="4"/>
  <c r="A654" i="4"/>
  <c r="B654" i="4"/>
  <c r="C654" i="4"/>
  <c r="D654" i="4"/>
  <c r="E654" i="4"/>
  <c r="F654" i="4"/>
  <c r="G654" i="4"/>
  <c r="H654" i="4"/>
  <c r="I654" i="4"/>
  <c r="J654" i="4"/>
  <c r="K654" i="4"/>
  <c r="L654" i="4"/>
  <c r="M654" i="4"/>
  <c r="N654" i="4"/>
  <c r="O654" i="4"/>
  <c r="P654" i="4"/>
  <c r="Q654" i="4"/>
  <c r="R654" i="4"/>
  <c r="S654" i="4"/>
  <c r="T654" i="4"/>
  <c r="U654" i="4"/>
  <c r="V654" i="4"/>
  <c r="W654" i="4"/>
  <c r="X654" i="4"/>
  <c r="Y654" i="4"/>
  <c r="Z654" i="4"/>
  <c r="AA654" i="4"/>
  <c r="AB654" i="4"/>
  <c r="AC654" i="4"/>
  <c r="AD654" i="4"/>
  <c r="AE654" i="4"/>
  <c r="AF654" i="4"/>
  <c r="AG654" i="4"/>
  <c r="AH654" i="4"/>
  <c r="AI654" i="4"/>
  <c r="AJ654" i="4"/>
  <c r="A655" i="4"/>
  <c r="B655" i="4"/>
  <c r="C655" i="4"/>
  <c r="D655" i="4"/>
  <c r="E655" i="4"/>
  <c r="F655" i="4"/>
  <c r="G655" i="4"/>
  <c r="H655" i="4"/>
  <c r="I655" i="4"/>
  <c r="J655" i="4"/>
  <c r="K655" i="4"/>
  <c r="L655" i="4"/>
  <c r="M655" i="4"/>
  <c r="N655" i="4"/>
  <c r="O655" i="4"/>
  <c r="P655" i="4"/>
  <c r="Q655" i="4"/>
  <c r="R655" i="4"/>
  <c r="S655" i="4"/>
  <c r="T655" i="4"/>
  <c r="U655" i="4"/>
  <c r="V655" i="4"/>
  <c r="W655" i="4"/>
  <c r="X655" i="4"/>
  <c r="Y655" i="4"/>
  <c r="Z655" i="4"/>
  <c r="AA655" i="4"/>
  <c r="AB655" i="4"/>
  <c r="AC655" i="4"/>
  <c r="AD655" i="4"/>
  <c r="AE655" i="4"/>
  <c r="AF655" i="4"/>
  <c r="AG655" i="4"/>
  <c r="AH655" i="4"/>
  <c r="AI655" i="4"/>
  <c r="AJ655" i="4"/>
  <c r="A656" i="4"/>
  <c r="B656" i="4"/>
  <c r="C656" i="4"/>
  <c r="D656" i="4"/>
  <c r="E656" i="4"/>
  <c r="F656" i="4"/>
  <c r="G656" i="4"/>
  <c r="H656" i="4"/>
  <c r="I656" i="4"/>
  <c r="J656" i="4"/>
  <c r="K656" i="4"/>
  <c r="L656" i="4"/>
  <c r="M656" i="4"/>
  <c r="N656" i="4"/>
  <c r="O656" i="4"/>
  <c r="P656" i="4"/>
  <c r="Q656" i="4"/>
  <c r="R656" i="4"/>
  <c r="S656" i="4"/>
  <c r="T656" i="4"/>
  <c r="U656" i="4"/>
  <c r="V656" i="4"/>
  <c r="W656" i="4"/>
  <c r="X656" i="4"/>
  <c r="Y656" i="4"/>
  <c r="Z656" i="4"/>
  <c r="AA656" i="4"/>
  <c r="AB656" i="4"/>
  <c r="AC656" i="4"/>
  <c r="AD656" i="4"/>
  <c r="AE656" i="4"/>
  <c r="AF656" i="4"/>
  <c r="AG656" i="4"/>
  <c r="AH656" i="4"/>
  <c r="AI656" i="4"/>
  <c r="AJ656" i="4"/>
  <c r="A657" i="4"/>
  <c r="B657" i="4"/>
  <c r="C657" i="4"/>
  <c r="D657" i="4"/>
  <c r="E657" i="4"/>
  <c r="F657" i="4"/>
  <c r="G657" i="4"/>
  <c r="H657" i="4"/>
  <c r="I657" i="4"/>
  <c r="J657" i="4"/>
  <c r="K657" i="4"/>
  <c r="L657" i="4"/>
  <c r="M657" i="4"/>
  <c r="N657" i="4"/>
  <c r="O657" i="4"/>
  <c r="P657" i="4"/>
  <c r="Q657" i="4"/>
  <c r="R657" i="4"/>
  <c r="S657" i="4"/>
  <c r="T657" i="4"/>
  <c r="U657" i="4"/>
  <c r="V657" i="4"/>
  <c r="W657" i="4"/>
  <c r="X657" i="4"/>
  <c r="Y657" i="4"/>
  <c r="Z657" i="4"/>
  <c r="AA657" i="4"/>
  <c r="AB657" i="4"/>
  <c r="AC657" i="4"/>
  <c r="AD657" i="4"/>
  <c r="AE657" i="4"/>
  <c r="AF657" i="4"/>
  <c r="AG657" i="4"/>
  <c r="AH657" i="4"/>
  <c r="AI657" i="4"/>
  <c r="AJ657" i="4"/>
  <c r="A658" i="4"/>
  <c r="B658" i="4"/>
  <c r="C658" i="4"/>
  <c r="D658" i="4"/>
  <c r="E658" i="4"/>
  <c r="F658" i="4"/>
  <c r="G658" i="4"/>
  <c r="H658" i="4"/>
  <c r="I658" i="4"/>
  <c r="J658" i="4"/>
  <c r="K658" i="4"/>
  <c r="L658" i="4"/>
  <c r="M658" i="4"/>
  <c r="N658" i="4"/>
  <c r="O658" i="4"/>
  <c r="P658" i="4"/>
  <c r="Q658" i="4"/>
  <c r="R658" i="4"/>
  <c r="S658" i="4"/>
  <c r="T658" i="4"/>
  <c r="U658" i="4"/>
  <c r="V658" i="4"/>
  <c r="W658" i="4"/>
  <c r="X658" i="4"/>
  <c r="Y658" i="4"/>
  <c r="Z658" i="4"/>
  <c r="AA658" i="4"/>
  <c r="AB658" i="4"/>
  <c r="AC658" i="4"/>
  <c r="AD658" i="4"/>
  <c r="AE658" i="4"/>
  <c r="AF658" i="4"/>
  <c r="AG658" i="4"/>
  <c r="AH658" i="4"/>
  <c r="AI658" i="4"/>
  <c r="AJ658" i="4"/>
  <c r="A659" i="4"/>
  <c r="B659" i="4"/>
  <c r="C659" i="4"/>
  <c r="D659" i="4"/>
  <c r="E659" i="4"/>
  <c r="F659" i="4"/>
  <c r="G659" i="4"/>
  <c r="H659" i="4"/>
  <c r="I659" i="4"/>
  <c r="J659" i="4"/>
  <c r="K659" i="4"/>
  <c r="L659" i="4"/>
  <c r="M659" i="4"/>
  <c r="N659" i="4"/>
  <c r="O659" i="4"/>
  <c r="P659" i="4"/>
  <c r="Q659" i="4"/>
  <c r="R659" i="4"/>
  <c r="S659" i="4"/>
  <c r="T659" i="4"/>
  <c r="U659" i="4"/>
  <c r="V659" i="4"/>
  <c r="W659" i="4"/>
  <c r="X659" i="4"/>
  <c r="Y659" i="4"/>
  <c r="Z659" i="4"/>
  <c r="AA659" i="4"/>
  <c r="AB659" i="4"/>
  <c r="AC659" i="4"/>
  <c r="AD659" i="4"/>
  <c r="AE659" i="4"/>
  <c r="AF659" i="4"/>
  <c r="AG659" i="4"/>
  <c r="AH659" i="4"/>
  <c r="AI659" i="4"/>
  <c r="AJ659" i="4"/>
  <c r="A660" i="4"/>
  <c r="B660" i="4"/>
  <c r="C660" i="4"/>
  <c r="D660" i="4"/>
  <c r="E660" i="4"/>
  <c r="F660" i="4"/>
  <c r="G660" i="4"/>
  <c r="H660" i="4"/>
  <c r="I660" i="4"/>
  <c r="J660" i="4"/>
  <c r="K660" i="4"/>
  <c r="L660" i="4"/>
  <c r="M660" i="4"/>
  <c r="N660" i="4"/>
  <c r="O660" i="4"/>
  <c r="P660" i="4"/>
  <c r="Q660" i="4"/>
  <c r="R660" i="4"/>
  <c r="S660" i="4"/>
  <c r="T660" i="4"/>
  <c r="U660" i="4"/>
  <c r="V660" i="4"/>
  <c r="W660" i="4"/>
  <c r="X660" i="4"/>
  <c r="Y660" i="4"/>
  <c r="Z660" i="4"/>
  <c r="AA660" i="4"/>
  <c r="AB660" i="4"/>
  <c r="AC660" i="4"/>
  <c r="AD660" i="4"/>
  <c r="AE660" i="4"/>
  <c r="AF660" i="4"/>
  <c r="AG660" i="4"/>
  <c r="AH660" i="4"/>
  <c r="AI660" i="4"/>
  <c r="AJ660" i="4"/>
  <c r="A661" i="4"/>
  <c r="B661" i="4"/>
  <c r="C661" i="4"/>
  <c r="D661" i="4"/>
  <c r="E661" i="4"/>
  <c r="F661" i="4"/>
  <c r="G661" i="4"/>
  <c r="H661" i="4"/>
  <c r="I661" i="4"/>
  <c r="J661" i="4"/>
  <c r="K661" i="4"/>
  <c r="L661" i="4"/>
  <c r="M661" i="4"/>
  <c r="N661" i="4"/>
  <c r="O661" i="4"/>
  <c r="P661" i="4"/>
  <c r="Q661" i="4"/>
  <c r="R661" i="4"/>
  <c r="S661" i="4"/>
  <c r="T661" i="4"/>
  <c r="U661" i="4"/>
  <c r="V661" i="4"/>
  <c r="W661" i="4"/>
  <c r="X661" i="4"/>
  <c r="Y661" i="4"/>
  <c r="Z661" i="4"/>
  <c r="AA661" i="4"/>
  <c r="AB661" i="4"/>
  <c r="AC661" i="4"/>
  <c r="AD661" i="4"/>
  <c r="AE661" i="4"/>
  <c r="AF661" i="4"/>
  <c r="AG661" i="4"/>
  <c r="AH661" i="4"/>
  <c r="AI661" i="4"/>
  <c r="AJ661" i="4"/>
  <c r="A662" i="4"/>
  <c r="B662" i="4"/>
  <c r="C662" i="4"/>
  <c r="D662" i="4"/>
  <c r="E662" i="4"/>
  <c r="F662" i="4"/>
  <c r="G662" i="4"/>
  <c r="H662" i="4"/>
  <c r="I662" i="4"/>
  <c r="J662" i="4"/>
  <c r="K662" i="4"/>
  <c r="L662" i="4"/>
  <c r="M662" i="4"/>
  <c r="N662" i="4"/>
  <c r="O662" i="4"/>
  <c r="P662" i="4"/>
  <c r="Q662" i="4"/>
  <c r="R662" i="4"/>
  <c r="S662" i="4"/>
  <c r="T662" i="4"/>
  <c r="U662" i="4"/>
  <c r="V662" i="4"/>
  <c r="W662" i="4"/>
  <c r="X662" i="4"/>
  <c r="Y662" i="4"/>
  <c r="Z662" i="4"/>
  <c r="AA662" i="4"/>
  <c r="AB662" i="4"/>
  <c r="AC662" i="4"/>
  <c r="AD662" i="4"/>
  <c r="AE662" i="4"/>
  <c r="AF662" i="4"/>
  <c r="AG662" i="4"/>
  <c r="AH662" i="4"/>
  <c r="AI662" i="4"/>
  <c r="AJ662" i="4"/>
  <c r="A663" i="4"/>
  <c r="B663" i="4"/>
  <c r="C663" i="4"/>
  <c r="D663" i="4"/>
  <c r="E663" i="4"/>
  <c r="F663" i="4"/>
  <c r="G663" i="4"/>
  <c r="H663" i="4"/>
  <c r="I663" i="4"/>
  <c r="J663" i="4"/>
  <c r="K663" i="4"/>
  <c r="L663" i="4"/>
  <c r="M663" i="4"/>
  <c r="N663" i="4"/>
  <c r="O663" i="4"/>
  <c r="P663" i="4"/>
  <c r="Q663" i="4"/>
  <c r="R663" i="4"/>
  <c r="S663" i="4"/>
  <c r="T663" i="4"/>
  <c r="U663" i="4"/>
  <c r="V663" i="4"/>
  <c r="W663" i="4"/>
  <c r="X663" i="4"/>
  <c r="Y663" i="4"/>
  <c r="Z663" i="4"/>
  <c r="AA663" i="4"/>
  <c r="AB663" i="4"/>
  <c r="AC663" i="4"/>
  <c r="AD663" i="4"/>
  <c r="AE663" i="4"/>
  <c r="AF663" i="4"/>
  <c r="AG663" i="4"/>
  <c r="AH663" i="4"/>
  <c r="AI663" i="4"/>
  <c r="AJ663" i="4"/>
  <c r="A664" i="4"/>
  <c r="B664" i="4"/>
  <c r="C664" i="4"/>
  <c r="D664" i="4"/>
  <c r="E664" i="4"/>
  <c r="F664" i="4"/>
  <c r="G664" i="4"/>
  <c r="H664" i="4"/>
  <c r="I664" i="4"/>
  <c r="J664" i="4"/>
  <c r="K664" i="4"/>
  <c r="L664" i="4"/>
  <c r="M664" i="4"/>
  <c r="N664" i="4"/>
  <c r="O664" i="4"/>
  <c r="P664" i="4"/>
  <c r="Q664" i="4"/>
  <c r="R664" i="4"/>
  <c r="S664" i="4"/>
  <c r="T664" i="4"/>
  <c r="U664" i="4"/>
  <c r="V664" i="4"/>
  <c r="W664" i="4"/>
  <c r="X664" i="4"/>
  <c r="Y664" i="4"/>
  <c r="Z664" i="4"/>
  <c r="AA664" i="4"/>
  <c r="AB664" i="4"/>
  <c r="AC664" i="4"/>
  <c r="AD664" i="4"/>
  <c r="AE664" i="4"/>
  <c r="AF664" i="4"/>
  <c r="AG664" i="4"/>
  <c r="AH664" i="4"/>
  <c r="AI664" i="4"/>
  <c r="AJ664" i="4"/>
  <c r="A665" i="4"/>
  <c r="B665" i="4"/>
  <c r="C665" i="4"/>
  <c r="D665" i="4"/>
  <c r="E665" i="4"/>
  <c r="F665" i="4"/>
  <c r="G665" i="4"/>
  <c r="H665" i="4"/>
  <c r="I665" i="4"/>
  <c r="J665" i="4"/>
  <c r="K665" i="4"/>
  <c r="L665" i="4"/>
  <c r="M665" i="4"/>
  <c r="N665" i="4"/>
  <c r="O665" i="4"/>
  <c r="P665" i="4"/>
  <c r="Q665" i="4"/>
  <c r="R665" i="4"/>
  <c r="S665" i="4"/>
  <c r="T665" i="4"/>
  <c r="U665" i="4"/>
  <c r="V665" i="4"/>
  <c r="W665" i="4"/>
  <c r="X665" i="4"/>
  <c r="Y665" i="4"/>
  <c r="Z665" i="4"/>
  <c r="AA665" i="4"/>
  <c r="AB665" i="4"/>
  <c r="AC665" i="4"/>
  <c r="AD665" i="4"/>
  <c r="AE665" i="4"/>
  <c r="AF665" i="4"/>
  <c r="AG665" i="4"/>
  <c r="AH665" i="4"/>
  <c r="AI665" i="4"/>
  <c r="AJ665" i="4"/>
  <c r="A666" i="4"/>
  <c r="B666" i="4"/>
  <c r="C666" i="4"/>
  <c r="D666" i="4"/>
  <c r="E666" i="4"/>
  <c r="F666" i="4"/>
  <c r="G666" i="4"/>
  <c r="H666" i="4"/>
  <c r="I666" i="4"/>
  <c r="J666" i="4"/>
  <c r="K666" i="4"/>
  <c r="L666" i="4"/>
  <c r="M666" i="4"/>
  <c r="N666" i="4"/>
  <c r="O666" i="4"/>
  <c r="P666" i="4"/>
  <c r="Q666" i="4"/>
  <c r="R666" i="4"/>
  <c r="S666" i="4"/>
  <c r="T666" i="4"/>
  <c r="U666" i="4"/>
  <c r="V666" i="4"/>
  <c r="W666" i="4"/>
  <c r="X666" i="4"/>
  <c r="Y666" i="4"/>
  <c r="Z666" i="4"/>
  <c r="AA666" i="4"/>
  <c r="AB666" i="4"/>
  <c r="AC666" i="4"/>
  <c r="AD666" i="4"/>
  <c r="AE666" i="4"/>
  <c r="AF666" i="4"/>
  <c r="AG666" i="4"/>
  <c r="AH666" i="4"/>
  <c r="AI666" i="4"/>
  <c r="AJ666" i="4"/>
  <c r="A667" i="4"/>
  <c r="B667" i="4"/>
  <c r="C667" i="4"/>
  <c r="D667" i="4"/>
  <c r="E667" i="4"/>
  <c r="F667" i="4"/>
  <c r="G667" i="4"/>
  <c r="H667" i="4"/>
  <c r="I667" i="4"/>
  <c r="J667" i="4"/>
  <c r="K667" i="4"/>
  <c r="L667" i="4"/>
  <c r="M667" i="4"/>
  <c r="N667" i="4"/>
  <c r="O667" i="4"/>
  <c r="P667" i="4"/>
  <c r="Q667" i="4"/>
  <c r="R667" i="4"/>
  <c r="S667" i="4"/>
  <c r="T667" i="4"/>
  <c r="U667" i="4"/>
  <c r="V667" i="4"/>
  <c r="W667" i="4"/>
  <c r="X667" i="4"/>
  <c r="Y667" i="4"/>
  <c r="Z667" i="4"/>
  <c r="AA667" i="4"/>
  <c r="AB667" i="4"/>
  <c r="AC667" i="4"/>
  <c r="AD667" i="4"/>
  <c r="AE667" i="4"/>
  <c r="AF667" i="4"/>
  <c r="AG667" i="4"/>
  <c r="AH667" i="4"/>
  <c r="AI667" i="4"/>
  <c r="AJ667" i="4"/>
  <c r="A668" i="4"/>
  <c r="B668" i="4"/>
  <c r="C668" i="4"/>
  <c r="D668" i="4"/>
  <c r="E668" i="4"/>
  <c r="F668" i="4"/>
  <c r="G668" i="4"/>
  <c r="H668" i="4"/>
  <c r="I668" i="4"/>
  <c r="J668" i="4"/>
  <c r="K668" i="4"/>
  <c r="L668" i="4"/>
  <c r="M668" i="4"/>
  <c r="N668" i="4"/>
  <c r="O668" i="4"/>
  <c r="P668" i="4"/>
  <c r="Q668" i="4"/>
  <c r="R668" i="4"/>
  <c r="S668" i="4"/>
  <c r="T668" i="4"/>
  <c r="U668" i="4"/>
  <c r="V668" i="4"/>
  <c r="W668" i="4"/>
  <c r="X668" i="4"/>
  <c r="Y668" i="4"/>
  <c r="Z668" i="4"/>
  <c r="AA668" i="4"/>
  <c r="AB668" i="4"/>
  <c r="AC668" i="4"/>
  <c r="AD668" i="4"/>
  <c r="AE668" i="4"/>
  <c r="AF668" i="4"/>
  <c r="AG668" i="4"/>
  <c r="AH668" i="4"/>
  <c r="AI668" i="4"/>
  <c r="AJ668" i="4"/>
  <c r="A669" i="4"/>
  <c r="B669" i="4"/>
  <c r="C669" i="4"/>
  <c r="D669" i="4"/>
  <c r="E669" i="4"/>
  <c r="F669" i="4"/>
  <c r="G669" i="4"/>
  <c r="H669" i="4"/>
  <c r="I669" i="4"/>
  <c r="J669" i="4"/>
  <c r="K669" i="4"/>
  <c r="L669" i="4"/>
  <c r="M669" i="4"/>
  <c r="N669" i="4"/>
  <c r="O669" i="4"/>
  <c r="P669" i="4"/>
  <c r="Q669" i="4"/>
  <c r="R669" i="4"/>
  <c r="S669" i="4"/>
  <c r="T669" i="4"/>
  <c r="U669" i="4"/>
  <c r="V669" i="4"/>
  <c r="W669" i="4"/>
  <c r="X669" i="4"/>
  <c r="Y669" i="4"/>
  <c r="Z669" i="4"/>
  <c r="AA669" i="4"/>
  <c r="AB669" i="4"/>
  <c r="AC669" i="4"/>
  <c r="AD669" i="4"/>
  <c r="AE669" i="4"/>
  <c r="AF669" i="4"/>
  <c r="AG669" i="4"/>
  <c r="AH669" i="4"/>
  <c r="AI669" i="4"/>
  <c r="AJ669" i="4"/>
  <c r="A670" i="4"/>
  <c r="B670" i="4"/>
  <c r="C670" i="4"/>
  <c r="D670" i="4"/>
  <c r="E670" i="4"/>
  <c r="F670" i="4"/>
  <c r="G670" i="4"/>
  <c r="H670" i="4"/>
  <c r="I670" i="4"/>
  <c r="J670" i="4"/>
  <c r="K670" i="4"/>
  <c r="L670" i="4"/>
  <c r="M670" i="4"/>
  <c r="N670" i="4"/>
  <c r="O670" i="4"/>
  <c r="P670" i="4"/>
  <c r="Q670" i="4"/>
  <c r="R670" i="4"/>
  <c r="S670" i="4"/>
  <c r="T670" i="4"/>
  <c r="U670" i="4"/>
  <c r="V670" i="4"/>
  <c r="W670" i="4"/>
  <c r="X670" i="4"/>
  <c r="Y670" i="4"/>
  <c r="Z670" i="4"/>
  <c r="AA670" i="4"/>
  <c r="AB670" i="4"/>
  <c r="AC670" i="4"/>
  <c r="AD670" i="4"/>
  <c r="AE670" i="4"/>
  <c r="AF670" i="4"/>
  <c r="AG670" i="4"/>
  <c r="AH670" i="4"/>
  <c r="AI670" i="4"/>
  <c r="AJ670" i="4"/>
  <c r="A671" i="4"/>
  <c r="B671" i="4"/>
  <c r="C671" i="4"/>
  <c r="D671" i="4"/>
  <c r="E671" i="4"/>
  <c r="F671" i="4"/>
  <c r="G671" i="4"/>
  <c r="H671" i="4"/>
  <c r="I671" i="4"/>
  <c r="J671" i="4"/>
  <c r="K671" i="4"/>
  <c r="L671" i="4"/>
  <c r="M671" i="4"/>
  <c r="N671" i="4"/>
  <c r="O671" i="4"/>
  <c r="P671" i="4"/>
  <c r="Q671" i="4"/>
  <c r="R671" i="4"/>
  <c r="S671" i="4"/>
  <c r="T671" i="4"/>
  <c r="U671" i="4"/>
  <c r="V671" i="4"/>
  <c r="W671" i="4"/>
  <c r="X671" i="4"/>
  <c r="Y671" i="4"/>
  <c r="Z671" i="4"/>
  <c r="AA671" i="4"/>
  <c r="AB671" i="4"/>
  <c r="AC671" i="4"/>
  <c r="AD671" i="4"/>
  <c r="AE671" i="4"/>
  <c r="AF671" i="4"/>
  <c r="AG671" i="4"/>
  <c r="AH671" i="4"/>
  <c r="AI671" i="4"/>
  <c r="AJ671" i="4"/>
  <c r="A672" i="4"/>
  <c r="B672" i="4"/>
  <c r="C672" i="4"/>
  <c r="D672" i="4"/>
  <c r="E672" i="4"/>
  <c r="F672" i="4"/>
  <c r="G672" i="4"/>
  <c r="H672" i="4"/>
  <c r="I672" i="4"/>
  <c r="J672" i="4"/>
  <c r="K672" i="4"/>
  <c r="L672" i="4"/>
  <c r="M672" i="4"/>
  <c r="N672" i="4"/>
  <c r="O672" i="4"/>
  <c r="P672" i="4"/>
  <c r="Q672" i="4"/>
  <c r="R672" i="4"/>
  <c r="S672" i="4"/>
  <c r="T672" i="4"/>
  <c r="U672" i="4"/>
  <c r="V672" i="4"/>
  <c r="W672" i="4"/>
  <c r="X672" i="4"/>
  <c r="Y672" i="4"/>
  <c r="Z672" i="4"/>
  <c r="AA672" i="4"/>
  <c r="AB672" i="4"/>
  <c r="AC672" i="4"/>
  <c r="AD672" i="4"/>
  <c r="AE672" i="4"/>
  <c r="AF672" i="4"/>
  <c r="AG672" i="4"/>
  <c r="AH672" i="4"/>
  <c r="AI672" i="4"/>
  <c r="AJ672" i="4"/>
  <c r="A673" i="4"/>
  <c r="B673" i="4"/>
  <c r="C673" i="4"/>
  <c r="D673" i="4"/>
  <c r="E673" i="4"/>
  <c r="F673" i="4"/>
  <c r="G673" i="4"/>
  <c r="H673" i="4"/>
  <c r="I673" i="4"/>
  <c r="J673" i="4"/>
  <c r="K673" i="4"/>
  <c r="L673" i="4"/>
  <c r="M673" i="4"/>
  <c r="N673" i="4"/>
  <c r="O673" i="4"/>
  <c r="P673" i="4"/>
  <c r="Q673" i="4"/>
  <c r="R673" i="4"/>
  <c r="S673" i="4"/>
  <c r="T673" i="4"/>
  <c r="U673" i="4"/>
  <c r="V673" i="4"/>
  <c r="W673" i="4"/>
  <c r="X673" i="4"/>
  <c r="Y673" i="4"/>
  <c r="Z673" i="4"/>
  <c r="AA673" i="4"/>
  <c r="AB673" i="4"/>
  <c r="AC673" i="4"/>
  <c r="AD673" i="4"/>
  <c r="AE673" i="4"/>
  <c r="AF673" i="4"/>
  <c r="AG673" i="4"/>
  <c r="AH673" i="4"/>
  <c r="AI673" i="4"/>
  <c r="AJ673" i="4"/>
  <c r="A674" i="4"/>
  <c r="B674" i="4"/>
  <c r="C674" i="4"/>
  <c r="D674" i="4"/>
  <c r="E674" i="4"/>
  <c r="F674" i="4"/>
  <c r="G674" i="4"/>
  <c r="H674" i="4"/>
  <c r="I674" i="4"/>
  <c r="J674" i="4"/>
  <c r="K674" i="4"/>
  <c r="L674" i="4"/>
  <c r="M674" i="4"/>
  <c r="N674" i="4"/>
  <c r="O674" i="4"/>
  <c r="P674" i="4"/>
  <c r="Q674" i="4"/>
  <c r="R674" i="4"/>
  <c r="S674" i="4"/>
  <c r="T674" i="4"/>
  <c r="U674" i="4"/>
  <c r="V674" i="4"/>
  <c r="W674" i="4"/>
  <c r="X674" i="4"/>
  <c r="Y674" i="4"/>
  <c r="Z674" i="4"/>
  <c r="AA674" i="4"/>
  <c r="AB674" i="4"/>
  <c r="AC674" i="4"/>
  <c r="AD674" i="4"/>
  <c r="AE674" i="4"/>
  <c r="AF674" i="4"/>
  <c r="AG674" i="4"/>
  <c r="AH674" i="4"/>
  <c r="AI674" i="4"/>
  <c r="AJ674" i="4"/>
  <c r="A675" i="4"/>
  <c r="B675" i="4"/>
  <c r="C675" i="4"/>
  <c r="D675" i="4"/>
  <c r="E675" i="4"/>
  <c r="F675" i="4"/>
  <c r="G675" i="4"/>
  <c r="H675" i="4"/>
  <c r="I675" i="4"/>
  <c r="J675" i="4"/>
  <c r="K675" i="4"/>
  <c r="L675" i="4"/>
  <c r="M675" i="4"/>
  <c r="N675" i="4"/>
  <c r="O675" i="4"/>
  <c r="P675" i="4"/>
  <c r="Q675" i="4"/>
  <c r="R675" i="4"/>
  <c r="S675" i="4"/>
  <c r="T675" i="4"/>
  <c r="U675" i="4"/>
  <c r="V675" i="4"/>
  <c r="W675" i="4"/>
  <c r="X675" i="4"/>
  <c r="Y675" i="4"/>
  <c r="Z675" i="4"/>
  <c r="AA675" i="4"/>
  <c r="AB675" i="4"/>
  <c r="AC675" i="4"/>
  <c r="AD675" i="4"/>
  <c r="AE675" i="4"/>
  <c r="AF675" i="4"/>
  <c r="AG675" i="4"/>
  <c r="AH675" i="4"/>
  <c r="AI675" i="4"/>
  <c r="AJ675" i="4"/>
  <c r="A676" i="4"/>
  <c r="B676" i="4"/>
  <c r="C676" i="4"/>
  <c r="D676" i="4"/>
  <c r="E676" i="4"/>
  <c r="F676" i="4"/>
  <c r="G676" i="4"/>
  <c r="H676" i="4"/>
  <c r="I676" i="4"/>
  <c r="J676" i="4"/>
  <c r="K676" i="4"/>
  <c r="L676" i="4"/>
  <c r="M676" i="4"/>
  <c r="N676" i="4"/>
  <c r="O676" i="4"/>
  <c r="P676" i="4"/>
  <c r="Q676" i="4"/>
  <c r="R676" i="4"/>
  <c r="S676" i="4"/>
  <c r="T676" i="4"/>
  <c r="U676" i="4"/>
  <c r="V676" i="4"/>
  <c r="W676" i="4"/>
  <c r="X676" i="4"/>
  <c r="Y676" i="4"/>
  <c r="Z676" i="4"/>
  <c r="AA676" i="4"/>
  <c r="AB676" i="4"/>
  <c r="AC676" i="4"/>
  <c r="AD676" i="4"/>
  <c r="AE676" i="4"/>
  <c r="AF676" i="4"/>
  <c r="AG676" i="4"/>
  <c r="AH676" i="4"/>
  <c r="AI676" i="4"/>
  <c r="AJ676" i="4"/>
  <c r="A677" i="4"/>
  <c r="B677" i="4"/>
  <c r="C677" i="4"/>
  <c r="D677" i="4"/>
  <c r="E677" i="4"/>
  <c r="F677" i="4"/>
  <c r="G677" i="4"/>
  <c r="H677" i="4"/>
  <c r="I677" i="4"/>
  <c r="J677" i="4"/>
  <c r="K677" i="4"/>
  <c r="L677" i="4"/>
  <c r="M677" i="4"/>
  <c r="N677" i="4"/>
  <c r="O677" i="4"/>
  <c r="P677" i="4"/>
  <c r="Q677" i="4"/>
  <c r="R677" i="4"/>
  <c r="S677" i="4"/>
  <c r="T677" i="4"/>
  <c r="U677" i="4"/>
  <c r="V677" i="4"/>
  <c r="W677" i="4"/>
  <c r="X677" i="4"/>
  <c r="Y677" i="4"/>
  <c r="Z677" i="4"/>
  <c r="AA677" i="4"/>
  <c r="AB677" i="4"/>
  <c r="AC677" i="4"/>
  <c r="AD677" i="4"/>
  <c r="AE677" i="4"/>
  <c r="AF677" i="4"/>
  <c r="AG677" i="4"/>
  <c r="AH677" i="4"/>
  <c r="AI677" i="4"/>
  <c r="AJ677" i="4"/>
  <c r="A678" i="4"/>
  <c r="B678" i="4"/>
  <c r="C678" i="4"/>
  <c r="D678" i="4"/>
  <c r="E678" i="4"/>
  <c r="F678" i="4"/>
  <c r="G678" i="4"/>
  <c r="H678" i="4"/>
  <c r="I678" i="4"/>
  <c r="J678" i="4"/>
  <c r="K678" i="4"/>
  <c r="L678" i="4"/>
  <c r="M678" i="4"/>
  <c r="N678" i="4"/>
  <c r="O678" i="4"/>
  <c r="P678" i="4"/>
  <c r="Q678" i="4"/>
  <c r="R678" i="4"/>
  <c r="S678" i="4"/>
  <c r="T678" i="4"/>
  <c r="U678" i="4"/>
  <c r="V678" i="4"/>
  <c r="W678" i="4"/>
  <c r="X678" i="4"/>
  <c r="Y678" i="4"/>
  <c r="Z678" i="4"/>
  <c r="AA678" i="4"/>
  <c r="AB678" i="4"/>
  <c r="AC678" i="4"/>
  <c r="AD678" i="4"/>
  <c r="AE678" i="4"/>
  <c r="AF678" i="4"/>
  <c r="AG678" i="4"/>
  <c r="AH678" i="4"/>
  <c r="AI678" i="4"/>
  <c r="AJ678" i="4"/>
  <c r="A679" i="4"/>
  <c r="B679" i="4"/>
  <c r="C679" i="4"/>
  <c r="D679" i="4"/>
  <c r="E679" i="4"/>
  <c r="F679" i="4"/>
  <c r="G679" i="4"/>
  <c r="H679" i="4"/>
  <c r="I679" i="4"/>
  <c r="J679" i="4"/>
  <c r="K679" i="4"/>
  <c r="L679" i="4"/>
  <c r="M679" i="4"/>
  <c r="N679" i="4"/>
  <c r="O679" i="4"/>
  <c r="P679" i="4"/>
  <c r="Q679" i="4"/>
  <c r="R679" i="4"/>
  <c r="S679" i="4"/>
  <c r="T679" i="4"/>
  <c r="U679" i="4"/>
  <c r="V679" i="4"/>
  <c r="W679" i="4"/>
  <c r="X679" i="4"/>
  <c r="Y679" i="4"/>
  <c r="Z679" i="4"/>
  <c r="AA679" i="4"/>
  <c r="AB679" i="4"/>
  <c r="AC679" i="4"/>
  <c r="AD679" i="4"/>
  <c r="AE679" i="4"/>
  <c r="AF679" i="4"/>
  <c r="AG679" i="4"/>
  <c r="AH679" i="4"/>
  <c r="AI679" i="4"/>
  <c r="AJ679" i="4"/>
  <c r="A680" i="4"/>
  <c r="B680" i="4"/>
  <c r="C680" i="4"/>
  <c r="D680" i="4"/>
  <c r="E680" i="4"/>
  <c r="F680" i="4"/>
  <c r="G680" i="4"/>
  <c r="H680" i="4"/>
  <c r="I680" i="4"/>
  <c r="J680" i="4"/>
  <c r="K680" i="4"/>
  <c r="L680" i="4"/>
  <c r="M680" i="4"/>
  <c r="N680" i="4"/>
  <c r="O680" i="4"/>
  <c r="P680" i="4"/>
  <c r="Q680" i="4"/>
  <c r="R680" i="4"/>
  <c r="S680" i="4"/>
  <c r="T680" i="4"/>
  <c r="U680" i="4"/>
  <c r="V680" i="4"/>
  <c r="W680" i="4"/>
  <c r="X680" i="4"/>
  <c r="Y680" i="4"/>
  <c r="Z680" i="4"/>
  <c r="AA680" i="4"/>
  <c r="AB680" i="4"/>
  <c r="AC680" i="4"/>
  <c r="AD680" i="4"/>
  <c r="AE680" i="4"/>
  <c r="AF680" i="4"/>
  <c r="AG680" i="4"/>
  <c r="AH680" i="4"/>
  <c r="AI680" i="4"/>
  <c r="AJ680" i="4"/>
  <c r="A681" i="4"/>
  <c r="B681" i="4"/>
  <c r="C681" i="4"/>
  <c r="D681" i="4"/>
  <c r="E681" i="4"/>
  <c r="F681" i="4"/>
  <c r="G681" i="4"/>
  <c r="H681" i="4"/>
  <c r="I681" i="4"/>
  <c r="J681" i="4"/>
  <c r="K681" i="4"/>
  <c r="L681" i="4"/>
  <c r="M681" i="4"/>
  <c r="N681" i="4"/>
  <c r="O681" i="4"/>
  <c r="P681" i="4"/>
  <c r="Q681" i="4"/>
  <c r="R681" i="4"/>
  <c r="S681" i="4"/>
  <c r="T681" i="4"/>
  <c r="U681" i="4"/>
  <c r="V681" i="4"/>
  <c r="W681" i="4"/>
  <c r="X681" i="4"/>
  <c r="Y681" i="4"/>
  <c r="Z681" i="4"/>
  <c r="AA681" i="4"/>
  <c r="AB681" i="4"/>
  <c r="AC681" i="4"/>
  <c r="AD681" i="4"/>
  <c r="AE681" i="4"/>
  <c r="AF681" i="4"/>
  <c r="AG681" i="4"/>
  <c r="AH681" i="4"/>
  <c r="AI681" i="4"/>
  <c r="AJ681" i="4"/>
  <c r="A682" i="4"/>
  <c r="B682" i="4"/>
  <c r="C682" i="4"/>
  <c r="D682" i="4"/>
  <c r="E682" i="4"/>
  <c r="F682" i="4"/>
  <c r="G682" i="4"/>
  <c r="H682" i="4"/>
  <c r="I682" i="4"/>
  <c r="J682" i="4"/>
  <c r="K682" i="4"/>
  <c r="L682" i="4"/>
  <c r="M682" i="4"/>
  <c r="N682" i="4"/>
  <c r="O682" i="4"/>
  <c r="P682" i="4"/>
  <c r="Q682" i="4"/>
  <c r="R682" i="4"/>
  <c r="S682" i="4"/>
  <c r="T682" i="4"/>
  <c r="U682" i="4"/>
  <c r="V682" i="4"/>
  <c r="W682" i="4"/>
  <c r="X682" i="4"/>
  <c r="Y682" i="4"/>
  <c r="Z682" i="4"/>
  <c r="AA682" i="4"/>
  <c r="AB682" i="4"/>
  <c r="AC682" i="4"/>
  <c r="AD682" i="4"/>
  <c r="AE682" i="4"/>
  <c r="AF682" i="4"/>
  <c r="AG682" i="4"/>
  <c r="AH682" i="4"/>
  <c r="AI682" i="4"/>
  <c r="AJ682" i="4"/>
  <c r="A683" i="4"/>
  <c r="B683" i="4"/>
  <c r="C683" i="4"/>
  <c r="D683" i="4"/>
  <c r="E683" i="4"/>
  <c r="F683" i="4"/>
  <c r="G683" i="4"/>
  <c r="H683" i="4"/>
  <c r="I683" i="4"/>
  <c r="J683" i="4"/>
  <c r="K683" i="4"/>
  <c r="L683" i="4"/>
  <c r="M683" i="4"/>
  <c r="N683" i="4"/>
  <c r="O683" i="4"/>
  <c r="P683" i="4"/>
  <c r="Q683" i="4"/>
  <c r="R683" i="4"/>
  <c r="S683" i="4"/>
  <c r="T683" i="4"/>
  <c r="U683" i="4"/>
  <c r="V683" i="4"/>
  <c r="W683" i="4"/>
  <c r="X683" i="4"/>
  <c r="Y683" i="4"/>
  <c r="Z683" i="4"/>
  <c r="AA683" i="4"/>
  <c r="AB683" i="4"/>
  <c r="AC683" i="4"/>
  <c r="AD683" i="4"/>
  <c r="AE683" i="4"/>
  <c r="AF683" i="4"/>
  <c r="AG683" i="4"/>
  <c r="AH683" i="4"/>
  <c r="AI683" i="4"/>
  <c r="AJ683" i="4"/>
  <c r="A684" i="4"/>
  <c r="B684" i="4"/>
  <c r="C684" i="4"/>
  <c r="D684" i="4"/>
  <c r="E684" i="4"/>
  <c r="F684" i="4"/>
  <c r="G684" i="4"/>
  <c r="H684" i="4"/>
  <c r="I684" i="4"/>
  <c r="J684" i="4"/>
  <c r="K684" i="4"/>
  <c r="L684" i="4"/>
  <c r="M684" i="4"/>
  <c r="N684" i="4"/>
  <c r="O684" i="4"/>
  <c r="P684" i="4"/>
  <c r="Q684" i="4"/>
  <c r="R684" i="4"/>
  <c r="S684" i="4"/>
  <c r="T684" i="4"/>
  <c r="U684" i="4"/>
  <c r="V684" i="4"/>
  <c r="W684" i="4"/>
  <c r="X684" i="4"/>
  <c r="Y684" i="4"/>
  <c r="Z684" i="4"/>
  <c r="AA684" i="4"/>
  <c r="AB684" i="4"/>
  <c r="AC684" i="4"/>
  <c r="AD684" i="4"/>
  <c r="AE684" i="4"/>
  <c r="AF684" i="4"/>
  <c r="AG684" i="4"/>
  <c r="AH684" i="4"/>
  <c r="AI684" i="4"/>
  <c r="AJ684" i="4"/>
  <c r="A685" i="4"/>
  <c r="B685" i="4"/>
  <c r="C685" i="4"/>
  <c r="D685" i="4"/>
  <c r="E685" i="4"/>
  <c r="F685" i="4"/>
  <c r="G685" i="4"/>
  <c r="H685" i="4"/>
  <c r="I685" i="4"/>
  <c r="J685" i="4"/>
  <c r="K685" i="4"/>
  <c r="L685" i="4"/>
  <c r="M685" i="4"/>
  <c r="N685" i="4"/>
  <c r="O685" i="4"/>
  <c r="P685" i="4"/>
  <c r="Q685" i="4"/>
  <c r="R685" i="4"/>
  <c r="S685" i="4"/>
  <c r="T685" i="4"/>
  <c r="U685" i="4"/>
  <c r="V685" i="4"/>
  <c r="W685" i="4"/>
  <c r="X685" i="4"/>
  <c r="Y685" i="4"/>
  <c r="Z685" i="4"/>
  <c r="AA685" i="4"/>
  <c r="AB685" i="4"/>
  <c r="AC685" i="4"/>
  <c r="AD685" i="4"/>
  <c r="AE685" i="4"/>
  <c r="AF685" i="4"/>
  <c r="AG685" i="4"/>
  <c r="AH685" i="4"/>
  <c r="AI685" i="4"/>
  <c r="AJ685" i="4"/>
  <c r="A686" i="4"/>
  <c r="B686" i="4"/>
  <c r="C686" i="4"/>
  <c r="D686" i="4"/>
  <c r="E686" i="4"/>
  <c r="F686" i="4"/>
  <c r="G686" i="4"/>
  <c r="H686" i="4"/>
  <c r="I686" i="4"/>
  <c r="J686" i="4"/>
  <c r="K686" i="4"/>
  <c r="L686" i="4"/>
  <c r="M686" i="4"/>
  <c r="N686" i="4"/>
  <c r="O686" i="4"/>
  <c r="P686" i="4"/>
  <c r="Q686" i="4"/>
  <c r="R686" i="4"/>
  <c r="S686" i="4"/>
  <c r="T686" i="4"/>
  <c r="U686" i="4"/>
  <c r="V686" i="4"/>
  <c r="W686" i="4"/>
  <c r="X686" i="4"/>
  <c r="Y686" i="4"/>
  <c r="Z686" i="4"/>
  <c r="AA686" i="4"/>
  <c r="AB686" i="4"/>
  <c r="AC686" i="4"/>
  <c r="AD686" i="4"/>
  <c r="AE686" i="4"/>
  <c r="AF686" i="4"/>
  <c r="AG686" i="4"/>
  <c r="AH686" i="4"/>
  <c r="AI686" i="4"/>
  <c r="AJ686" i="4"/>
  <c r="A687" i="4"/>
  <c r="B687" i="4"/>
  <c r="C687" i="4"/>
  <c r="D687" i="4"/>
  <c r="E687" i="4"/>
  <c r="F687" i="4"/>
  <c r="G687" i="4"/>
  <c r="H687" i="4"/>
  <c r="I687" i="4"/>
  <c r="J687" i="4"/>
  <c r="K687" i="4"/>
  <c r="L687" i="4"/>
  <c r="M687" i="4"/>
  <c r="N687" i="4"/>
  <c r="O687" i="4"/>
  <c r="P687" i="4"/>
  <c r="Q687" i="4"/>
  <c r="R687" i="4"/>
  <c r="S687" i="4"/>
  <c r="T687" i="4"/>
  <c r="U687" i="4"/>
  <c r="V687" i="4"/>
  <c r="W687" i="4"/>
  <c r="X687" i="4"/>
  <c r="Y687" i="4"/>
  <c r="Z687" i="4"/>
  <c r="AA687" i="4"/>
  <c r="AB687" i="4"/>
  <c r="AC687" i="4"/>
  <c r="AD687" i="4"/>
  <c r="AE687" i="4"/>
  <c r="AF687" i="4"/>
  <c r="AG687" i="4"/>
  <c r="AH687" i="4"/>
  <c r="AI687" i="4"/>
  <c r="AJ687" i="4"/>
  <c r="A688" i="4"/>
  <c r="B688" i="4"/>
  <c r="C688" i="4"/>
  <c r="D688" i="4"/>
  <c r="E688" i="4"/>
  <c r="F688" i="4"/>
  <c r="G688" i="4"/>
  <c r="H688" i="4"/>
  <c r="I688" i="4"/>
  <c r="J688" i="4"/>
  <c r="K688" i="4"/>
  <c r="L688" i="4"/>
  <c r="M688" i="4"/>
  <c r="N688" i="4"/>
  <c r="O688" i="4"/>
  <c r="P688" i="4"/>
  <c r="Q688" i="4"/>
  <c r="R688" i="4"/>
  <c r="S688" i="4"/>
  <c r="T688" i="4"/>
  <c r="U688" i="4"/>
  <c r="V688" i="4"/>
  <c r="W688" i="4"/>
  <c r="X688" i="4"/>
  <c r="Y688" i="4"/>
  <c r="Z688" i="4"/>
  <c r="AA688" i="4"/>
  <c r="AB688" i="4"/>
  <c r="AC688" i="4"/>
  <c r="AD688" i="4"/>
  <c r="AE688" i="4"/>
  <c r="AF688" i="4"/>
  <c r="AG688" i="4"/>
  <c r="AH688" i="4"/>
  <c r="AI688" i="4"/>
  <c r="AJ688" i="4"/>
  <c r="A689" i="4"/>
  <c r="B689" i="4"/>
  <c r="C689" i="4"/>
  <c r="D689" i="4"/>
  <c r="E689" i="4"/>
  <c r="F689" i="4"/>
  <c r="G689" i="4"/>
  <c r="H689" i="4"/>
  <c r="I689" i="4"/>
  <c r="J689" i="4"/>
  <c r="K689" i="4"/>
  <c r="L689" i="4"/>
  <c r="M689" i="4"/>
  <c r="N689" i="4"/>
  <c r="O689" i="4"/>
  <c r="P689" i="4"/>
  <c r="Q689" i="4"/>
  <c r="R689" i="4"/>
  <c r="S689" i="4"/>
  <c r="T689" i="4"/>
  <c r="U689" i="4"/>
  <c r="V689" i="4"/>
  <c r="W689" i="4"/>
  <c r="X689" i="4"/>
  <c r="Y689" i="4"/>
  <c r="Z689" i="4"/>
  <c r="AA689" i="4"/>
  <c r="AB689" i="4"/>
  <c r="AC689" i="4"/>
  <c r="AD689" i="4"/>
  <c r="AE689" i="4"/>
  <c r="AF689" i="4"/>
  <c r="AG689" i="4"/>
  <c r="AH689" i="4"/>
  <c r="AI689" i="4"/>
  <c r="AJ689" i="4"/>
  <c r="A690" i="4"/>
  <c r="B690" i="4"/>
  <c r="C690" i="4"/>
  <c r="D690" i="4"/>
  <c r="E690" i="4"/>
  <c r="F690" i="4"/>
  <c r="G690" i="4"/>
  <c r="H690" i="4"/>
  <c r="I690" i="4"/>
  <c r="J690" i="4"/>
  <c r="K690" i="4"/>
  <c r="L690" i="4"/>
  <c r="M690" i="4"/>
  <c r="N690" i="4"/>
  <c r="O690" i="4"/>
  <c r="P690" i="4"/>
  <c r="Q690" i="4"/>
  <c r="R690" i="4"/>
  <c r="S690" i="4"/>
  <c r="T690" i="4"/>
  <c r="U690" i="4"/>
  <c r="V690" i="4"/>
  <c r="W690" i="4"/>
  <c r="X690" i="4"/>
  <c r="Y690" i="4"/>
  <c r="Z690" i="4"/>
  <c r="AA690" i="4"/>
  <c r="AB690" i="4"/>
  <c r="AC690" i="4"/>
  <c r="AD690" i="4"/>
  <c r="AE690" i="4"/>
  <c r="AF690" i="4"/>
  <c r="AG690" i="4"/>
  <c r="AH690" i="4"/>
  <c r="AI690" i="4"/>
  <c r="AJ690" i="4"/>
  <c r="A691" i="4"/>
  <c r="B691" i="4"/>
  <c r="C691" i="4"/>
  <c r="D691" i="4"/>
  <c r="E691" i="4"/>
  <c r="F691" i="4"/>
  <c r="G691" i="4"/>
  <c r="H691" i="4"/>
  <c r="I691" i="4"/>
  <c r="J691" i="4"/>
  <c r="K691" i="4"/>
  <c r="L691" i="4"/>
  <c r="M691" i="4"/>
  <c r="N691" i="4"/>
  <c r="O691" i="4"/>
  <c r="P691" i="4"/>
  <c r="Q691" i="4"/>
  <c r="R691" i="4"/>
  <c r="S691" i="4"/>
  <c r="T691" i="4"/>
  <c r="U691" i="4"/>
  <c r="V691" i="4"/>
  <c r="W691" i="4"/>
  <c r="X691" i="4"/>
  <c r="Y691" i="4"/>
  <c r="Z691" i="4"/>
  <c r="AA691" i="4"/>
  <c r="AB691" i="4"/>
  <c r="AC691" i="4"/>
  <c r="AD691" i="4"/>
  <c r="AE691" i="4"/>
  <c r="AF691" i="4"/>
  <c r="AG691" i="4"/>
  <c r="AH691" i="4"/>
  <c r="AI691" i="4"/>
  <c r="AJ691" i="4"/>
  <c r="A692" i="4"/>
  <c r="B692" i="4"/>
  <c r="C692" i="4"/>
  <c r="D692" i="4"/>
  <c r="E692" i="4"/>
  <c r="F692" i="4"/>
  <c r="G692" i="4"/>
  <c r="H692" i="4"/>
  <c r="I692" i="4"/>
  <c r="J692" i="4"/>
  <c r="K692" i="4"/>
  <c r="L692" i="4"/>
  <c r="M692" i="4"/>
  <c r="N692" i="4"/>
  <c r="O692" i="4"/>
  <c r="P692" i="4"/>
  <c r="Q692" i="4"/>
  <c r="R692" i="4"/>
  <c r="S692" i="4"/>
  <c r="T692" i="4"/>
  <c r="U692" i="4"/>
  <c r="V692" i="4"/>
  <c r="W692" i="4"/>
  <c r="X692" i="4"/>
  <c r="Y692" i="4"/>
  <c r="Z692" i="4"/>
  <c r="AA692" i="4"/>
  <c r="AB692" i="4"/>
  <c r="AC692" i="4"/>
  <c r="AD692" i="4"/>
  <c r="AE692" i="4"/>
  <c r="AF692" i="4"/>
  <c r="AG692" i="4"/>
  <c r="AH692" i="4"/>
  <c r="AI692" i="4"/>
  <c r="AJ692" i="4"/>
  <c r="A693" i="4"/>
  <c r="B693" i="4"/>
  <c r="C693" i="4"/>
  <c r="D693" i="4"/>
  <c r="E693" i="4"/>
  <c r="F693" i="4"/>
  <c r="G693" i="4"/>
  <c r="H693" i="4"/>
  <c r="I693" i="4"/>
  <c r="J693" i="4"/>
  <c r="K693" i="4"/>
  <c r="L693" i="4"/>
  <c r="M693" i="4"/>
  <c r="N693" i="4"/>
  <c r="O693" i="4"/>
  <c r="P693" i="4"/>
  <c r="Q693" i="4"/>
  <c r="R693" i="4"/>
  <c r="S693" i="4"/>
  <c r="T693" i="4"/>
  <c r="U693" i="4"/>
  <c r="V693" i="4"/>
  <c r="W693" i="4"/>
  <c r="X693" i="4"/>
  <c r="Y693" i="4"/>
  <c r="Z693" i="4"/>
  <c r="AA693" i="4"/>
  <c r="AB693" i="4"/>
  <c r="AC693" i="4"/>
  <c r="AD693" i="4"/>
  <c r="AE693" i="4"/>
  <c r="AF693" i="4"/>
  <c r="AG693" i="4"/>
  <c r="AH693" i="4"/>
  <c r="AI693" i="4"/>
  <c r="AJ693" i="4"/>
  <c r="A694" i="4"/>
  <c r="B694" i="4"/>
  <c r="C694" i="4"/>
  <c r="D694" i="4"/>
  <c r="E694" i="4"/>
  <c r="F694" i="4"/>
  <c r="G694" i="4"/>
  <c r="H694" i="4"/>
  <c r="I694" i="4"/>
  <c r="J694" i="4"/>
  <c r="K694" i="4"/>
  <c r="L694" i="4"/>
  <c r="M694" i="4"/>
  <c r="N694" i="4"/>
  <c r="O694" i="4"/>
  <c r="P694" i="4"/>
  <c r="Q694" i="4"/>
  <c r="R694" i="4"/>
  <c r="S694" i="4"/>
  <c r="T694" i="4"/>
  <c r="U694" i="4"/>
  <c r="V694" i="4"/>
  <c r="W694" i="4"/>
  <c r="X694" i="4"/>
  <c r="Y694" i="4"/>
  <c r="Z694" i="4"/>
  <c r="AA694" i="4"/>
  <c r="AB694" i="4"/>
  <c r="AC694" i="4"/>
  <c r="AD694" i="4"/>
  <c r="AE694" i="4"/>
  <c r="AF694" i="4"/>
  <c r="AG694" i="4"/>
  <c r="AH694" i="4"/>
  <c r="AI694" i="4"/>
  <c r="AJ694" i="4"/>
  <c r="A695" i="4"/>
  <c r="B695" i="4"/>
  <c r="C695" i="4"/>
  <c r="D695" i="4"/>
  <c r="E695" i="4"/>
  <c r="F695" i="4"/>
  <c r="G695" i="4"/>
  <c r="H695" i="4"/>
  <c r="I695" i="4"/>
  <c r="J695" i="4"/>
  <c r="K695" i="4"/>
  <c r="L695" i="4"/>
  <c r="M695" i="4"/>
  <c r="N695" i="4"/>
  <c r="O695" i="4"/>
  <c r="P695" i="4"/>
  <c r="Q695" i="4"/>
  <c r="R695" i="4"/>
  <c r="S695" i="4"/>
  <c r="T695" i="4"/>
  <c r="U695" i="4"/>
  <c r="V695" i="4"/>
  <c r="W695" i="4"/>
  <c r="X695" i="4"/>
  <c r="Y695" i="4"/>
  <c r="Z695" i="4"/>
  <c r="AA695" i="4"/>
  <c r="AB695" i="4"/>
  <c r="AC695" i="4"/>
  <c r="AD695" i="4"/>
  <c r="AE695" i="4"/>
  <c r="AF695" i="4"/>
  <c r="AG695" i="4"/>
  <c r="AH695" i="4"/>
  <c r="AI695" i="4"/>
  <c r="AJ695" i="4"/>
  <c r="A696" i="4"/>
  <c r="B696" i="4"/>
  <c r="C696" i="4"/>
  <c r="D696" i="4"/>
  <c r="E696" i="4"/>
  <c r="F696" i="4"/>
  <c r="G696" i="4"/>
  <c r="H696" i="4"/>
  <c r="I696" i="4"/>
  <c r="J696" i="4"/>
  <c r="K696" i="4"/>
  <c r="L696" i="4"/>
  <c r="M696" i="4"/>
  <c r="N696" i="4"/>
  <c r="O696" i="4"/>
  <c r="P696" i="4"/>
  <c r="Q696" i="4"/>
  <c r="R696" i="4"/>
  <c r="S696" i="4"/>
  <c r="T696" i="4"/>
  <c r="U696" i="4"/>
  <c r="V696" i="4"/>
  <c r="W696" i="4"/>
  <c r="X696" i="4"/>
  <c r="Y696" i="4"/>
  <c r="Z696" i="4"/>
  <c r="AA696" i="4"/>
  <c r="AB696" i="4"/>
  <c r="AC696" i="4"/>
  <c r="AD696" i="4"/>
  <c r="AE696" i="4"/>
  <c r="AF696" i="4"/>
  <c r="AG696" i="4"/>
  <c r="AH696" i="4"/>
  <c r="AI696" i="4"/>
  <c r="AJ696" i="4"/>
  <c r="A697" i="4"/>
  <c r="B697" i="4"/>
  <c r="C697" i="4"/>
  <c r="D697" i="4"/>
  <c r="E697" i="4"/>
  <c r="F697" i="4"/>
  <c r="G697" i="4"/>
  <c r="H697" i="4"/>
  <c r="I697" i="4"/>
  <c r="J697" i="4"/>
  <c r="K697" i="4"/>
  <c r="L697" i="4"/>
  <c r="M697" i="4"/>
  <c r="N697" i="4"/>
  <c r="O697" i="4"/>
  <c r="P697" i="4"/>
  <c r="Q697" i="4"/>
  <c r="R697" i="4"/>
  <c r="S697" i="4"/>
  <c r="T697" i="4"/>
  <c r="U697" i="4"/>
  <c r="V697" i="4"/>
  <c r="W697" i="4"/>
  <c r="X697" i="4"/>
  <c r="Y697" i="4"/>
  <c r="Z697" i="4"/>
  <c r="AA697" i="4"/>
  <c r="AB697" i="4"/>
  <c r="AC697" i="4"/>
  <c r="AD697" i="4"/>
  <c r="AE697" i="4"/>
  <c r="AF697" i="4"/>
  <c r="AG697" i="4"/>
  <c r="AH697" i="4"/>
  <c r="AI697" i="4"/>
  <c r="AJ697" i="4"/>
  <c r="A698" i="4"/>
  <c r="B698" i="4"/>
  <c r="C698" i="4"/>
  <c r="D698" i="4"/>
  <c r="E698" i="4"/>
  <c r="F698" i="4"/>
  <c r="G698" i="4"/>
  <c r="H698" i="4"/>
  <c r="I698" i="4"/>
  <c r="J698" i="4"/>
  <c r="K698" i="4"/>
  <c r="L698" i="4"/>
  <c r="M698" i="4"/>
  <c r="N698" i="4"/>
  <c r="O698" i="4"/>
  <c r="P698" i="4"/>
  <c r="Q698" i="4"/>
  <c r="R698" i="4"/>
  <c r="S698" i="4"/>
  <c r="T698" i="4"/>
  <c r="U698" i="4"/>
  <c r="V698" i="4"/>
  <c r="W698" i="4"/>
  <c r="X698" i="4"/>
  <c r="Y698" i="4"/>
  <c r="Z698" i="4"/>
  <c r="AA698" i="4"/>
  <c r="AB698" i="4"/>
  <c r="AC698" i="4"/>
  <c r="AD698" i="4"/>
  <c r="AE698" i="4"/>
  <c r="AF698" i="4"/>
  <c r="AG698" i="4"/>
  <c r="AH698" i="4"/>
  <c r="AI698" i="4"/>
  <c r="AJ698" i="4"/>
  <c r="A699" i="4"/>
  <c r="B699" i="4"/>
  <c r="C699" i="4"/>
  <c r="D699" i="4"/>
  <c r="E699" i="4"/>
  <c r="F699" i="4"/>
  <c r="G699" i="4"/>
  <c r="H699" i="4"/>
  <c r="I699" i="4"/>
  <c r="J699" i="4"/>
  <c r="K699" i="4"/>
  <c r="L699" i="4"/>
  <c r="M699" i="4"/>
  <c r="N699" i="4"/>
  <c r="O699" i="4"/>
  <c r="P699" i="4"/>
  <c r="Q699" i="4"/>
  <c r="R699" i="4"/>
  <c r="S699" i="4"/>
  <c r="T699" i="4"/>
  <c r="U699" i="4"/>
  <c r="V699" i="4"/>
  <c r="W699" i="4"/>
  <c r="X699" i="4"/>
  <c r="Y699" i="4"/>
  <c r="Z699" i="4"/>
  <c r="AA699" i="4"/>
  <c r="AB699" i="4"/>
  <c r="AC699" i="4"/>
  <c r="AD699" i="4"/>
  <c r="AE699" i="4"/>
  <c r="AF699" i="4"/>
  <c r="AG699" i="4"/>
  <c r="AH699" i="4"/>
  <c r="AI699" i="4"/>
  <c r="AJ699" i="4"/>
  <c r="A700" i="4"/>
  <c r="B700" i="4"/>
  <c r="C700" i="4"/>
  <c r="D700" i="4"/>
  <c r="E700" i="4"/>
  <c r="F700" i="4"/>
  <c r="G700" i="4"/>
  <c r="H700" i="4"/>
  <c r="I700" i="4"/>
  <c r="J700" i="4"/>
  <c r="K700" i="4"/>
  <c r="L700" i="4"/>
  <c r="M700" i="4"/>
  <c r="N700" i="4"/>
  <c r="O700" i="4"/>
  <c r="P700" i="4"/>
  <c r="Q700" i="4"/>
  <c r="R700" i="4"/>
  <c r="S700" i="4"/>
  <c r="T700" i="4"/>
  <c r="U700" i="4"/>
  <c r="V700" i="4"/>
  <c r="W700" i="4"/>
  <c r="X700" i="4"/>
  <c r="Y700" i="4"/>
  <c r="Z700" i="4"/>
  <c r="AA700" i="4"/>
  <c r="AB700" i="4"/>
  <c r="AC700" i="4"/>
  <c r="AD700" i="4"/>
  <c r="AE700" i="4"/>
  <c r="AF700" i="4"/>
  <c r="AG700" i="4"/>
  <c r="AH700" i="4"/>
  <c r="AI700" i="4"/>
  <c r="AJ700" i="4"/>
  <c r="A701" i="4"/>
  <c r="B701" i="4"/>
  <c r="C701" i="4"/>
  <c r="D701" i="4"/>
  <c r="E701" i="4"/>
  <c r="F701" i="4"/>
  <c r="G701" i="4"/>
  <c r="H701" i="4"/>
  <c r="I701" i="4"/>
  <c r="J701" i="4"/>
  <c r="K701" i="4"/>
  <c r="L701" i="4"/>
  <c r="M701" i="4"/>
  <c r="N701" i="4"/>
  <c r="O701" i="4"/>
  <c r="P701" i="4"/>
  <c r="Q701" i="4"/>
  <c r="R701" i="4"/>
  <c r="S701" i="4"/>
  <c r="T701" i="4"/>
  <c r="U701" i="4"/>
  <c r="V701" i="4"/>
  <c r="W701" i="4"/>
  <c r="X701" i="4"/>
  <c r="Y701" i="4"/>
  <c r="Z701" i="4"/>
  <c r="AA701" i="4"/>
  <c r="AB701" i="4"/>
  <c r="AC701" i="4"/>
  <c r="AD701" i="4"/>
  <c r="AE701" i="4"/>
  <c r="AF701" i="4"/>
  <c r="AG701" i="4"/>
  <c r="AH701" i="4"/>
  <c r="AI701" i="4"/>
  <c r="AJ701" i="4"/>
  <c r="A702" i="4"/>
  <c r="B702" i="4"/>
  <c r="C702" i="4"/>
  <c r="D702" i="4"/>
  <c r="E702" i="4"/>
  <c r="F702" i="4"/>
  <c r="G702" i="4"/>
  <c r="H702" i="4"/>
  <c r="I702" i="4"/>
  <c r="J702" i="4"/>
  <c r="K702" i="4"/>
  <c r="L702" i="4"/>
  <c r="M702" i="4"/>
  <c r="N702" i="4"/>
  <c r="O702" i="4"/>
  <c r="P702" i="4"/>
  <c r="Q702" i="4"/>
  <c r="R702" i="4"/>
  <c r="S702" i="4"/>
  <c r="T702" i="4"/>
  <c r="U702" i="4"/>
  <c r="V702" i="4"/>
  <c r="W702" i="4"/>
  <c r="X702" i="4"/>
  <c r="Y702" i="4"/>
  <c r="Z702" i="4"/>
  <c r="AA702" i="4"/>
  <c r="AB702" i="4"/>
  <c r="AC702" i="4"/>
  <c r="AD702" i="4"/>
  <c r="AE702" i="4"/>
  <c r="AF702" i="4"/>
  <c r="AG702" i="4"/>
  <c r="AH702" i="4"/>
  <c r="AI702" i="4"/>
  <c r="AJ702" i="4"/>
  <c r="A703" i="4"/>
  <c r="B703" i="4"/>
  <c r="C703" i="4"/>
  <c r="D703" i="4"/>
  <c r="E703" i="4"/>
  <c r="F703" i="4"/>
  <c r="G703" i="4"/>
  <c r="H703" i="4"/>
  <c r="I703" i="4"/>
  <c r="J703" i="4"/>
  <c r="K703" i="4"/>
  <c r="L703" i="4"/>
  <c r="M703" i="4"/>
  <c r="N703" i="4"/>
  <c r="O703" i="4"/>
  <c r="P703" i="4"/>
  <c r="Q703" i="4"/>
  <c r="R703" i="4"/>
  <c r="S703" i="4"/>
  <c r="T703" i="4"/>
  <c r="U703" i="4"/>
  <c r="V703" i="4"/>
  <c r="W703" i="4"/>
  <c r="X703" i="4"/>
  <c r="Y703" i="4"/>
  <c r="Z703" i="4"/>
  <c r="AA703" i="4"/>
  <c r="AB703" i="4"/>
  <c r="AC703" i="4"/>
  <c r="AD703" i="4"/>
  <c r="AE703" i="4"/>
  <c r="AF703" i="4"/>
  <c r="AG703" i="4"/>
  <c r="AH703" i="4"/>
  <c r="AI703" i="4"/>
  <c r="AJ703" i="4"/>
  <c r="A704" i="4"/>
  <c r="B704" i="4"/>
  <c r="C704" i="4"/>
  <c r="D704" i="4"/>
  <c r="E704" i="4"/>
  <c r="F704" i="4"/>
  <c r="G704" i="4"/>
  <c r="H704" i="4"/>
  <c r="I704" i="4"/>
  <c r="J704" i="4"/>
  <c r="K704" i="4"/>
  <c r="L704" i="4"/>
  <c r="M704" i="4"/>
  <c r="N704" i="4"/>
  <c r="O704" i="4"/>
  <c r="P704" i="4"/>
  <c r="Q704" i="4"/>
  <c r="R704" i="4"/>
  <c r="S704" i="4"/>
  <c r="T704" i="4"/>
  <c r="U704" i="4"/>
  <c r="V704" i="4"/>
  <c r="W704" i="4"/>
  <c r="X704" i="4"/>
  <c r="Y704" i="4"/>
  <c r="Z704" i="4"/>
  <c r="AA704" i="4"/>
  <c r="AB704" i="4"/>
  <c r="AC704" i="4"/>
  <c r="AD704" i="4"/>
  <c r="AE704" i="4"/>
  <c r="AF704" i="4"/>
  <c r="AG704" i="4"/>
  <c r="AH704" i="4"/>
  <c r="AI704" i="4"/>
  <c r="AJ704" i="4"/>
  <c r="A705" i="4"/>
  <c r="B705" i="4"/>
  <c r="C705" i="4"/>
  <c r="D705" i="4"/>
  <c r="E705" i="4"/>
  <c r="F705" i="4"/>
  <c r="G705" i="4"/>
  <c r="H705" i="4"/>
  <c r="I705" i="4"/>
  <c r="J705" i="4"/>
  <c r="K705" i="4"/>
  <c r="L705" i="4"/>
  <c r="M705" i="4"/>
  <c r="N705" i="4"/>
  <c r="O705" i="4"/>
  <c r="P705" i="4"/>
  <c r="Q705" i="4"/>
  <c r="R705" i="4"/>
  <c r="S705" i="4"/>
  <c r="T705" i="4"/>
  <c r="U705" i="4"/>
  <c r="V705" i="4"/>
  <c r="W705" i="4"/>
  <c r="X705" i="4"/>
  <c r="Y705" i="4"/>
  <c r="Z705" i="4"/>
  <c r="AA705" i="4"/>
  <c r="AB705" i="4"/>
  <c r="AC705" i="4"/>
  <c r="AD705" i="4"/>
  <c r="AE705" i="4"/>
  <c r="AF705" i="4"/>
  <c r="AG705" i="4"/>
  <c r="AH705" i="4"/>
  <c r="AI705" i="4"/>
  <c r="AJ705" i="4"/>
  <c r="A706" i="4"/>
  <c r="B706" i="4"/>
  <c r="C706" i="4"/>
  <c r="D706" i="4"/>
  <c r="E706" i="4"/>
  <c r="F706" i="4"/>
  <c r="G706" i="4"/>
  <c r="H706" i="4"/>
  <c r="I706" i="4"/>
  <c r="J706" i="4"/>
  <c r="K706" i="4"/>
  <c r="L706" i="4"/>
  <c r="M706" i="4"/>
  <c r="N706" i="4"/>
  <c r="O706" i="4"/>
  <c r="P706" i="4"/>
  <c r="Q706" i="4"/>
  <c r="R706" i="4"/>
  <c r="S706" i="4"/>
  <c r="T706" i="4"/>
  <c r="U706" i="4"/>
  <c r="V706" i="4"/>
  <c r="W706" i="4"/>
  <c r="X706" i="4"/>
  <c r="Y706" i="4"/>
  <c r="Z706" i="4"/>
  <c r="AA706" i="4"/>
  <c r="AB706" i="4"/>
  <c r="AC706" i="4"/>
  <c r="AD706" i="4"/>
  <c r="AE706" i="4"/>
  <c r="AF706" i="4"/>
  <c r="AG706" i="4"/>
  <c r="AH706" i="4"/>
  <c r="AI706" i="4"/>
  <c r="AJ706" i="4"/>
  <c r="A707" i="4"/>
  <c r="B707" i="4"/>
  <c r="C707" i="4"/>
  <c r="D707" i="4"/>
  <c r="E707" i="4"/>
  <c r="F707" i="4"/>
  <c r="G707" i="4"/>
  <c r="H707" i="4"/>
  <c r="I707" i="4"/>
  <c r="J707" i="4"/>
  <c r="K707" i="4"/>
  <c r="L707" i="4"/>
  <c r="M707" i="4"/>
  <c r="N707" i="4"/>
  <c r="O707" i="4"/>
  <c r="P707" i="4"/>
  <c r="Q707" i="4"/>
  <c r="R707" i="4"/>
  <c r="S707" i="4"/>
  <c r="T707" i="4"/>
  <c r="U707" i="4"/>
  <c r="V707" i="4"/>
  <c r="W707" i="4"/>
  <c r="X707" i="4"/>
  <c r="Y707" i="4"/>
  <c r="Z707" i="4"/>
  <c r="AA707" i="4"/>
  <c r="AB707" i="4"/>
  <c r="AC707" i="4"/>
  <c r="AD707" i="4"/>
  <c r="AE707" i="4"/>
  <c r="AF707" i="4"/>
  <c r="AG707" i="4"/>
  <c r="AH707" i="4"/>
  <c r="AI707" i="4"/>
  <c r="AJ707" i="4"/>
  <c r="A708" i="4"/>
  <c r="B708" i="4"/>
  <c r="C708" i="4"/>
  <c r="D708" i="4"/>
  <c r="E708" i="4"/>
  <c r="F708" i="4"/>
  <c r="G708" i="4"/>
  <c r="H708" i="4"/>
  <c r="I708" i="4"/>
  <c r="J708" i="4"/>
  <c r="K708" i="4"/>
  <c r="L708" i="4"/>
  <c r="M708" i="4"/>
  <c r="N708" i="4"/>
  <c r="O708" i="4"/>
  <c r="P708" i="4"/>
  <c r="Q708" i="4"/>
  <c r="R708" i="4"/>
  <c r="S708" i="4"/>
  <c r="T708" i="4"/>
  <c r="U708" i="4"/>
  <c r="V708" i="4"/>
  <c r="W708" i="4"/>
  <c r="X708" i="4"/>
  <c r="Y708" i="4"/>
  <c r="Z708" i="4"/>
  <c r="AA708" i="4"/>
  <c r="AB708" i="4"/>
  <c r="AC708" i="4"/>
  <c r="AD708" i="4"/>
  <c r="AE708" i="4"/>
  <c r="AF708" i="4"/>
  <c r="AG708" i="4"/>
  <c r="AH708" i="4"/>
  <c r="AI708" i="4"/>
  <c r="AJ708" i="4"/>
  <c r="A709" i="4"/>
  <c r="B709" i="4"/>
  <c r="C709" i="4"/>
  <c r="D709" i="4"/>
  <c r="E709" i="4"/>
  <c r="F709" i="4"/>
  <c r="G709" i="4"/>
  <c r="H709" i="4"/>
  <c r="I709" i="4"/>
  <c r="J709" i="4"/>
  <c r="K709" i="4"/>
  <c r="L709" i="4"/>
  <c r="M709" i="4"/>
  <c r="N709" i="4"/>
  <c r="O709" i="4"/>
  <c r="P709" i="4"/>
  <c r="Q709" i="4"/>
  <c r="R709" i="4"/>
  <c r="S709" i="4"/>
  <c r="T709" i="4"/>
  <c r="U709" i="4"/>
  <c r="V709" i="4"/>
  <c r="W709" i="4"/>
  <c r="X709" i="4"/>
  <c r="Y709" i="4"/>
  <c r="Z709" i="4"/>
  <c r="AA709" i="4"/>
  <c r="AB709" i="4"/>
  <c r="AC709" i="4"/>
  <c r="AD709" i="4"/>
  <c r="AE709" i="4"/>
  <c r="AF709" i="4"/>
  <c r="AG709" i="4"/>
  <c r="AH709" i="4"/>
  <c r="AI709" i="4"/>
  <c r="AJ709" i="4"/>
  <c r="A710" i="4"/>
  <c r="B710" i="4"/>
  <c r="C710" i="4"/>
  <c r="D710" i="4"/>
  <c r="E710" i="4"/>
  <c r="F710" i="4"/>
  <c r="G710" i="4"/>
  <c r="H710" i="4"/>
  <c r="I710" i="4"/>
  <c r="J710" i="4"/>
  <c r="K710" i="4"/>
  <c r="L710" i="4"/>
  <c r="M710" i="4"/>
  <c r="N710" i="4"/>
  <c r="O710" i="4"/>
  <c r="P710" i="4"/>
  <c r="Q710" i="4"/>
  <c r="R710" i="4"/>
  <c r="S710" i="4"/>
  <c r="T710" i="4"/>
  <c r="U710" i="4"/>
  <c r="V710" i="4"/>
  <c r="W710" i="4"/>
  <c r="X710" i="4"/>
  <c r="Y710" i="4"/>
  <c r="Z710" i="4"/>
  <c r="AA710" i="4"/>
  <c r="AB710" i="4"/>
  <c r="AC710" i="4"/>
  <c r="AD710" i="4"/>
  <c r="AE710" i="4"/>
  <c r="AF710" i="4"/>
  <c r="AG710" i="4"/>
  <c r="AH710" i="4"/>
  <c r="AI710" i="4"/>
  <c r="AJ710" i="4"/>
  <c r="A711" i="4"/>
  <c r="B711" i="4"/>
  <c r="C711" i="4"/>
  <c r="D711" i="4"/>
  <c r="E711" i="4"/>
  <c r="F711" i="4"/>
  <c r="G711" i="4"/>
  <c r="H711" i="4"/>
  <c r="I711" i="4"/>
  <c r="J711" i="4"/>
  <c r="K711" i="4"/>
  <c r="L711" i="4"/>
  <c r="M711" i="4"/>
  <c r="N711" i="4"/>
  <c r="O711" i="4"/>
  <c r="P711" i="4"/>
  <c r="Q711" i="4"/>
  <c r="R711" i="4"/>
  <c r="S711" i="4"/>
  <c r="T711" i="4"/>
  <c r="U711" i="4"/>
  <c r="V711" i="4"/>
  <c r="W711" i="4"/>
  <c r="X711" i="4"/>
  <c r="Y711" i="4"/>
  <c r="Z711" i="4"/>
  <c r="AA711" i="4"/>
  <c r="AB711" i="4"/>
  <c r="AC711" i="4"/>
  <c r="AD711" i="4"/>
  <c r="AE711" i="4"/>
  <c r="AF711" i="4"/>
  <c r="AG711" i="4"/>
  <c r="AH711" i="4"/>
  <c r="AI711" i="4"/>
  <c r="AJ711" i="4"/>
  <c r="A712" i="4"/>
  <c r="B712" i="4"/>
  <c r="C712" i="4"/>
  <c r="D712" i="4"/>
  <c r="E712" i="4"/>
  <c r="F712" i="4"/>
  <c r="G712" i="4"/>
  <c r="H712" i="4"/>
  <c r="I712" i="4"/>
  <c r="J712" i="4"/>
  <c r="K712" i="4"/>
  <c r="L712" i="4"/>
  <c r="M712" i="4"/>
  <c r="N712" i="4"/>
  <c r="O712" i="4"/>
  <c r="P712" i="4"/>
  <c r="Q712" i="4"/>
  <c r="R712" i="4"/>
  <c r="S712" i="4"/>
  <c r="T712" i="4"/>
  <c r="U712" i="4"/>
  <c r="V712" i="4"/>
  <c r="W712" i="4"/>
  <c r="X712" i="4"/>
  <c r="Y712" i="4"/>
  <c r="Z712" i="4"/>
  <c r="AA712" i="4"/>
  <c r="AB712" i="4"/>
  <c r="AC712" i="4"/>
  <c r="AD712" i="4"/>
  <c r="AE712" i="4"/>
  <c r="AF712" i="4"/>
  <c r="AG712" i="4"/>
  <c r="AH712" i="4"/>
  <c r="AI712" i="4"/>
  <c r="AJ712" i="4"/>
  <c r="A713" i="4"/>
  <c r="B713" i="4"/>
  <c r="C713" i="4"/>
  <c r="D713" i="4"/>
  <c r="E713" i="4"/>
  <c r="F713" i="4"/>
  <c r="G713" i="4"/>
  <c r="H713" i="4"/>
  <c r="I713" i="4"/>
  <c r="J713" i="4"/>
  <c r="K713" i="4"/>
  <c r="L713" i="4"/>
  <c r="M713" i="4"/>
  <c r="N713" i="4"/>
  <c r="O713" i="4"/>
  <c r="P713" i="4"/>
  <c r="Q713" i="4"/>
  <c r="R713" i="4"/>
  <c r="S713" i="4"/>
  <c r="T713" i="4"/>
  <c r="U713" i="4"/>
  <c r="V713" i="4"/>
  <c r="W713" i="4"/>
  <c r="X713" i="4"/>
  <c r="Y713" i="4"/>
  <c r="Z713" i="4"/>
  <c r="AA713" i="4"/>
  <c r="AB713" i="4"/>
  <c r="AC713" i="4"/>
  <c r="AD713" i="4"/>
  <c r="AE713" i="4"/>
  <c r="AF713" i="4"/>
  <c r="AG713" i="4"/>
  <c r="AH713" i="4"/>
  <c r="AI713" i="4"/>
  <c r="AJ713" i="4"/>
  <c r="A714" i="4"/>
  <c r="B714" i="4"/>
  <c r="C714" i="4"/>
  <c r="D714" i="4"/>
  <c r="E714" i="4"/>
  <c r="F714" i="4"/>
  <c r="G714" i="4"/>
  <c r="H714" i="4"/>
  <c r="I714" i="4"/>
  <c r="J714" i="4"/>
  <c r="K714" i="4"/>
  <c r="L714" i="4"/>
  <c r="M714" i="4"/>
  <c r="N714" i="4"/>
  <c r="O714" i="4"/>
  <c r="P714" i="4"/>
  <c r="Q714" i="4"/>
  <c r="R714" i="4"/>
  <c r="S714" i="4"/>
  <c r="T714" i="4"/>
  <c r="U714" i="4"/>
  <c r="V714" i="4"/>
  <c r="W714" i="4"/>
  <c r="X714" i="4"/>
  <c r="Y714" i="4"/>
  <c r="Z714" i="4"/>
  <c r="AA714" i="4"/>
  <c r="AB714" i="4"/>
  <c r="AC714" i="4"/>
  <c r="AD714" i="4"/>
  <c r="AE714" i="4"/>
  <c r="AF714" i="4"/>
  <c r="AG714" i="4"/>
  <c r="AH714" i="4"/>
  <c r="AI714" i="4"/>
  <c r="AJ714" i="4"/>
  <c r="A715" i="4"/>
  <c r="B715" i="4"/>
  <c r="C715" i="4"/>
  <c r="D715" i="4"/>
  <c r="E715" i="4"/>
  <c r="F715" i="4"/>
  <c r="G715" i="4"/>
  <c r="H715" i="4"/>
  <c r="I715" i="4"/>
  <c r="J715" i="4"/>
  <c r="K715" i="4"/>
  <c r="L715" i="4"/>
  <c r="M715" i="4"/>
  <c r="N715" i="4"/>
  <c r="O715" i="4"/>
  <c r="P715" i="4"/>
  <c r="Q715" i="4"/>
  <c r="R715" i="4"/>
  <c r="S715" i="4"/>
  <c r="T715" i="4"/>
  <c r="U715" i="4"/>
  <c r="V715" i="4"/>
  <c r="W715" i="4"/>
  <c r="X715" i="4"/>
  <c r="Y715" i="4"/>
  <c r="Z715" i="4"/>
  <c r="AA715" i="4"/>
  <c r="AB715" i="4"/>
  <c r="AC715" i="4"/>
  <c r="AD715" i="4"/>
  <c r="AE715" i="4"/>
  <c r="AF715" i="4"/>
  <c r="AG715" i="4"/>
  <c r="AH715" i="4"/>
  <c r="AI715" i="4"/>
  <c r="AJ715" i="4"/>
  <c r="A716" i="4"/>
  <c r="B716" i="4"/>
  <c r="C716" i="4"/>
  <c r="D716" i="4"/>
  <c r="E716" i="4"/>
  <c r="F716" i="4"/>
  <c r="G716" i="4"/>
  <c r="H716" i="4"/>
  <c r="I716" i="4"/>
  <c r="J716" i="4"/>
  <c r="K716" i="4"/>
  <c r="L716" i="4"/>
  <c r="M716" i="4"/>
  <c r="N716" i="4"/>
  <c r="O716" i="4"/>
  <c r="P716" i="4"/>
  <c r="Q716" i="4"/>
  <c r="R716" i="4"/>
  <c r="S716" i="4"/>
  <c r="T716" i="4"/>
  <c r="U716" i="4"/>
  <c r="V716" i="4"/>
  <c r="W716" i="4"/>
  <c r="X716" i="4"/>
  <c r="Y716" i="4"/>
  <c r="Z716" i="4"/>
  <c r="AA716" i="4"/>
  <c r="AB716" i="4"/>
  <c r="AC716" i="4"/>
  <c r="AD716" i="4"/>
  <c r="AE716" i="4"/>
  <c r="AF716" i="4"/>
  <c r="AG716" i="4"/>
  <c r="AH716" i="4"/>
  <c r="AI716" i="4"/>
  <c r="AJ716" i="4"/>
  <c r="A717" i="4"/>
  <c r="B717" i="4"/>
  <c r="C717" i="4"/>
  <c r="D717" i="4"/>
  <c r="E717" i="4"/>
  <c r="F717" i="4"/>
  <c r="G717" i="4"/>
  <c r="H717" i="4"/>
  <c r="I717" i="4"/>
  <c r="J717" i="4"/>
  <c r="K717" i="4"/>
  <c r="L717" i="4"/>
  <c r="M717" i="4"/>
  <c r="N717" i="4"/>
  <c r="O717" i="4"/>
  <c r="P717" i="4"/>
  <c r="Q717" i="4"/>
  <c r="R717" i="4"/>
  <c r="S717" i="4"/>
  <c r="T717" i="4"/>
  <c r="U717" i="4"/>
  <c r="V717" i="4"/>
  <c r="W717" i="4"/>
  <c r="X717" i="4"/>
  <c r="Y717" i="4"/>
  <c r="Z717" i="4"/>
  <c r="AA717" i="4"/>
  <c r="AB717" i="4"/>
  <c r="AC717" i="4"/>
  <c r="AD717" i="4"/>
  <c r="AE717" i="4"/>
  <c r="AF717" i="4"/>
  <c r="AG717" i="4"/>
  <c r="AH717" i="4"/>
  <c r="AI717" i="4"/>
  <c r="AJ717" i="4"/>
  <c r="A718" i="4"/>
  <c r="B718" i="4"/>
  <c r="C718" i="4"/>
  <c r="D718" i="4"/>
  <c r="E718" i="4"/>
  <c r="F718" i="4"/>
  <c r="G718" i="4"/>
  <c r="H718" i="4"/>
  <c r="I718" i="4"/>
  <c r="J718" i="4"/>
  <c r="K718" i="4"/>
  <c r="L718" i="4"/>
  <c r="M718" i="4"/>
  <c r="N718" i="4"/>
  <c r="O718" i="4"/>
  <c r="P718" i="4"/>
  <c r="Q718" i="4"/>
  <c r="R718" i="4"/>
  <c r="S718" i="4"/>
  <c r="T718" i="4"/>
  <c r="U718" i="4"/>
  <c r="V718" i="4"/>
  <c r="W718" i="4"/>
  <c r="X718" i="4"/>
  <c r="Y718" i="4"/>
  <c r="Z718" i="4"/>
  <c r="AA718" i="4"/>
  <c r="AB718" i="4"/>
  <c r="AC718" i="4"/>
  <c r="AD718" i="4"/>
  <c r="AE718" i="4"/>
  <c r="AF718" i="4"/>
  <c r="AG718" i="4"/>
  <c r="AH718" i="4"/>
  <c r="AI718" i="4"/>
  <c r="AJ718" i="4"/>
  <c r="A719" i="4"/>
  <c r="B719" i="4"/>
  <c r="C719" i="4"/>
  <c r="D719" i="4"/>
  <c r="E719" i="4"/>
  <c r="F719" i="4"/>
  <c r="G719" i="4"/>
  <c r="H719" i="4"/>
  <c r="I719" i="4"/>
  <c r="J719" i="4"/>
  <c r="K719" i="4"/>
  <c r="L719" i="4"/>
  <c r="M719" i="4"/>
  <c r="N719" i="4"/>
  <c r="O719" i="4"/>
  <c r="P719" i="4"/>
  <c r="Q719" i="4"/>
  <c r="R719" i="4"/>
  <c r="S719" i="4"/>
  <c r="T719" i="4"/>
  <c r="U719" i="4"/>
  <c r="V719" i="4"/>
  <c r="W719" i="4"/>
  <c r="X719" i="4"/>
  <c r="Y719" i="4"/>
  <c r="Z719" i="4"/>
  <c r="AA719" i="4"/>
  <c r="AB719" i="4"/>
  <c r="AC719" i="4"/>
  <c r="AD719" i="4"/>
  <c r="AE719" i="4"/>
  <c r="AF719" i="4"/>
  <c r="AG719" i="4"/>
  <c r="AH719" i="4"/>
  <c r="AI719" i="4"/>
  <c r="AJ719" i="4"/>
  <c r="A720" i="4"/>
  <c r="B720" i="4"/>
  <c r="C720" i="4"/>
  <c r="D720" i="4"/>
  <c r="E720" i="4"/>
  <c r="F720" i="4"/>
  <c r="G720" i="4"/>
  <c r="H720" i="4"/>
  <c r="I720" i="4"/>
  <c r="J720" i="4"/>
  <c r="K720" i="4"/>
  <c r="L720" i="4"/>
  <c r="M720" i="4"/>
  <c r="N720" i="4"/>
  <c r="O720" i="4"/>
  <c r="P720" i="4"/>
  <c r="Q720" i="4"/>
  <c r="R720" i="4"/>
  <c r="S720" i="4"/>
  <c r="T720" i="4"/>
  <c r="U720" i="4"/>
  <c r="V720" i="4"/>
  <c r="W720" i="4"/>
  <c r="X720" i="4"/>
  <c r="Y720" i="4"/>
  <c r="Z720" i="4"/>
  <c r="AA720" i="4"/>
  <c r="AB720" i="4"/>
  <c r="AC720" i="4"/>
  <c r="AD720" i="4"/>
  <c r="AE720" i="4"/>
  <c r="AF720" i="4"/>
  <c r="AG720" i="4"/>
  <c r="AH720" i="4"/>
  <c r="AI720" i="4"/>
  <c r="AJ720" i="4"/>
  <c r="A721" i="4"/>
  <c r="B721" i="4"/>
  <c r="C721" i="4"/>
  <c r="D721" i="4"/>
  <c r="E721" i="4"/>
  <c r="F721" i="4"/>
  <c r="G721" i="4"/>
  <c r="H721" i="4"/>
  <c r="I721" i="4"/>
  <c r="J721" i="4"/>
  <c r="K721" i="4"/>
  <c r="L721" i="4"/>
  <c r="M721" i="4"/>
  <c r="N721" i="4"/>
  <c r="O721" i="4"/>
  <c r="P721" i="4"/>
  <c r="Q721" i="4"/>
  <c r="R721" i="4"/>
  <c r="S721" i="4"/>
  <c r="T721" i="4"/>
  <c r="U721" i="4"/>
  <c r="V721" i="4"/>
  <c r="W721" i="4"/>
  <c r="X721" i="4"/>
  <c r="Y721" i="4"/>
  <c r="Z721" i="4"/>
  <c r="AA721" i="4"/>
  <c r="AB721" i="4"/>
  <c r="AC721" i="4"/>
  <c r="AD721" i="4"/>
  <c r="AE721" i="4"/>
  <c r="AF721" i="4"/>
  <c r="AG721" i="4"/>
  <c r="AH721" i="4"/>
  <c r="AI721" i="4"/>
  <c r="AJ721" i="4"/>
  <c r="A722" i="4"/>
  <c r="B722" i="4"/>
  <c r="C722" i="4"/>
  <c r="D722" i="4"/>
  <c r="E722" i="4"/>
  <c r="F722" i="4"/>
  <c r="G722" i="4"/>
  <c r="H722" i="4"/>
  <c r="I722" i="4"/>
  <c r="J722" i="4"/>
  <c r="K722" i="4"/>
  <c r="L722" i="4"/>
  <c r="M722" i="4"/>
  <c r="N722" i="4"/>
  <c r="O722" i="4"/>
  <c r="P722" i="4"/>
  <c r="Q722" i="4"/>
  <c r="R722" i="4"/>
  <c r="S722" i="4"/>
  <c r="T722" i="4"/>
  <c r="U722" i="4"/>
  <c r="V722" i="4"/>
  <c r="W722" i="4"/>
  <c r="X722" i="4"/>
  <c r="Y722" i="4"/>
  <c r="Z722" i="4"/>
  <c r="AA722" i="4"/>
  <c r="AB722" i="4"/>
  <c r="AC722" i="4"/>
  <c r="AD722" i="4"/>
  <c r="AE722" i="4"/>
  <c r="AF722" i="4"/>
  <c r="AG722" i="4"/>
  <c r="AH722" i="4"/>
  <c r="AI722" i="4"/>
  <c r="AJ722" i="4"/>
  <c r="A723" i="4"/>
  <c r="B723" i="4"/>
  <c r="C723" i="4"/>
  <c r="D723" i="4"/>
  <c r="E723" i="4"/>
  <c r="A724" i="4"/>
  <c r="B724" i="4"/>
  <c r="C724" i="4"/>
  <c r="D724" i="4"/>
  <c r="E724" i="4"/>
  <c r="A725" i="4"/>
  <c r="B725" i="4"/>
  <c r="C725" i="4"/>
  <c r="D725" i="4"/>
  <c r="E725" i="4"/>
  <c r="A726" i="4"/>
  <c r="B726" i="4"/>
  <c r="C726" i="4"/>
  <c r="D726" i="4"/>
  <c r="E726" i="4"/>
  <c r="A727" i="4"/>
  <c r="B727" i="4"/>
  <c r="C727" i="4"/>
  <c r="D727" i="4"/>
  <c r="E727" i="4"/>
  <c r="A728" i="4"/>
  <c r="B728" i="4"/>
  <c r="C728" i="4"/>
  <c r="D728" i="4"/>
  <c r="E728" i="4"/>
  <c r="A729" i="4"/>
  <c r="B729" i="4"/>
  <c r="C729" i="4"/>
  <c r="D729" i="4"/>
  <c r="E729" i="4"/>
  <c r="A730" i="4"/>
  <c r="B730" i="4"/>
  <c r="C730" i="4"/>
  <c r="D730" i="4"/>
  <c r="E730" i="4"/>
  <c r="A731" i="4"/>
  <c r="B731" i="4"/>
  <c r="C731" i="4"/>
  <c r="D731" i="4"/>
  <c r="E731" i="4"/>
  <c r="A732" i="4"/>
  <c r="B732" i="4"/>
  <c r="C732" i="4"/>
  <c r="D732" i="4"/>
  <c r="E732" i="4"/>
  <c r="A733" i="4"/>
  <c r="B733" i="4"/>
  <c r="C733" i="4"/>
  <c r="D733" i="4"/>
  <c r="E733" i="4"/>
  <c r="A734" i="4"/>
  <c r="B734" i="4"/>
  <c r="C734" i="4"/>
  <c r="D734" i="4"/>
  <c r="E734" i="4"/>
  <c r="A735" i="4"/>
  <c r="B735" i="4"/>
  <c r="C735" i="4"/>
  <c r="D735" i="4"/>
  <c r="E735" i="4"/>
  <c r="A736" i="4"/>
  <c r="B736" i="4"/>
  <c r="C736" i="4"/>
  <c r="D736" i="4"/>
  <c r="E736" i="4"/>
  <c r="A737" i="4"/>
  <c r="B737" i="4"/>
  <c r="C737" i="4"/>
  <c r="D737" i="4"/>
  <c r="E737" i="4"/>
  <c r="A738" i="4"/>
  <c r="B738" i="4"/>
  <c r="C738" i="4"/>
  <c r="D738" i="4"/>
  <c r="E738" i="4"/>
  <c r="A739" i="4"/>
  <c r="B739" i="4"/>
  <c r="C739" i="4"/>
  <c r="D739" i="4"/>
  <c r="E739" i="4"/>
  <c r="A740" i="4"/>
  <c r="B740" i="4"/>
  <c r="C740" i="4"/>
  <c r="D740" i="4"/>
  <c r="E740" i="4"/>
  <c r="A741" i="4"/>
  <c r="B741" i="4"/>
  <c r="C741" i="4"/>
  <c r="D741" i="4"/>
  <c r="E741" i="4"/>
  <c r="A742" i="4"/>
  <c r="B742" i="4"/>
  <c r="C742" i="4"/>
  <c r="D742" i="4"/>
  <c r="E742" i="4"/>
  <c r="A743" i="4"/>
  <c r="B743" i="4"/>
  <c r="C743" i="4"/>
  <c r="D743" i="4"/>
  <c r="E743" i="4"/>
  <c r="A744" i="4"/>
  <c r="B744" i="4"/>
  <c r="C744" i="4"/>
  <c r="D744" i="4"/>
  <c r="E744" i="4"/>
  <c r="A745" i="4"/>
  <c r="B745" i="4"/>
  <c r="C745" i="4"/>
  <c r="D745" i="4"/>
  <c r="E745" i="4"/>
  <c r="A746" i="4"/>
  <c r="B746" i="4"/>
  <c r="C746" i="4"/>
  <c r="D746" i="4"/>
  <c r="E746" i="4"/>
  <c r="A747" i="4"/>
  <c r="B747" i="4"/>
  <c r="C747" i="4"/>
  <c r="D747" i="4"/>
  <c r="E747" i="4"/>
  <c r="A748" i="4"/>
  <c r="B748" i="4"/>
  <c r="C748" i="4"/>
  <c r="D748" i="4"/>
  <c r="E748" i="4"/>
  <c r="A749" i="4"/>
  <c r="B749" i="4"/>
  <c r="C749" i="4"/>
  <c r="D749" i="4"/>
  <c r="E749" i="4"/>
  <c r="A750" i="4"/>
  <c r="B750" i="4"/>
  <c r="C750" i="4"/>
  <c r="D750" i="4"/>
  <c r="E750" i="4"/>
  <c r="A751" i="4"/>
  <c r="B751" i="4"/>
  <c r="C751" i="4"/>
  <c r="D751" i="4"/>
  <c r="E751" i="4"/>
  <c r="A752" i="4"/>
  <c r="B752" i="4"/>
  <c r="C752" i="4"/>
  <c r="D752" i="4"/>
  <c r="E752" i="4"/>
  <c r="A753" i="4"/>
  <c r="B753" i="4"/>
  <c r="C753" i="4"/>
  <c r="D753" i="4"/>
  <c r="E753" i="4"/>
  <c r="A754" i="4"/>
  <c r="B754" i="4"/>
  <c r="C754" i="4"/>
  <c r="D754" i="4"/>
  <c r="E754" i="4"/>
  <c r="A755" i="4"/>
  <c r="B755" i="4"/>
  <c r="C755" i="4"/>
  <c r="D755" i="4"/>
  <c r="E755" i="4"/>
  <c r="A756" i="4"/>
  <c r="B756" i="4"/>
  <c r="C756" i="4"/>
  <c r="D756" i="4"/>
  <c r="E756" i="4"/>
  <c r="A757" i="4"/>
  <c r="B757" i="4"/>
  <c r="C757" i="4"/>
  <c r="D757" i="4"/>
  <c r="E757" i="4"/>
  <c r="A758" i="4"/>
  <c r="B758" i="4"/>
  <c r="C758" i="4"/>
  <c r="D758" i="4"/>
  <c r="E758" i="4"/>
  <c r="A759" i="4"/>
  <c r="B759" i="4"/>
  <c r="C759" i="4"/>
  <c r="D759" i="4"/>
  <c r="E759" i="4"/>
  <c r="A760" i="4"/>
  <c r="B760" i="4"/>
  <c r="C760" i="4"/>
  <c r="D760" i="4"/>
  <c r="E760" i="4"/>
  <c r="A761" i="4"/>
  <c r="B761" i="4"/>
  <c r="C761" i="4"/>
  <c r="D761" i="4"/>
  <c r="E761" i="4"/>
  <c r="A762" i="4"/>
  <c r="B762" i="4"/>
  <c r="C762" i="4"/>
  <c r="D762" i="4"/>
  <c r="E762" i="4"/>
  <c r="A763" i="4"/>
  <c r="B763" i="4"/>
  <c r="C763" i="4"/>
  <c r="D763" i="4"/>
  <c r="E763" i="4"/>
  <c r="A764" i="4"/>
  <c r="B764" i="4"/>
  <c r="C764" i="4"/>
  <c r="D764" i="4"/>
  <c r="E764" i="4"/>
  <c r="A765" i="4"/>
  <c r="B765" i="4"/>
  <c r="C765" i="4"/>
  <c r="D765" i="4"/>
  <c r="E765" i="4"/>
  <c r="A766" i="4"/>
  <c r="B766" i="4"/>
  <c r="C766" i="4"/>
  <c r="D766" i="4"/>
  <c r="E766" i="4"/>
  <c r="A767" i="4"/>
  <c r="B767" i="4"/>
  <c r="C767" i="4"/>
  <c r="D767" i="4"/>
  <c r="E767" i="4"/>
  <c r="A768" i="4"/>
  <c r="B768" i="4"/>
  <c r="C768" i="4"/>
  <c r="D768" i="4"/>
  <c r="E768" i="4"/>
  <c r="A769" i="4"/>
  <c r="B769" i="4"/>
  <c r="C769" i="4"/>
  <c r="D769" i="4"/>
  <c r="E769" i="4"/>
  <c r="A770" i="4"/>
  <c r="B770" i="4"/>
  <c r="C770" i="4"/>
  <c r="D770" i="4"/>
  <c r="E770" i="4"/>
  <c r="A771" i="4"/>
  <c r="B771" i="4"/>
  <c r="C771" i="4"/>
  <c r="D771" i="4"/>
  <c r="E771" i="4"/>
  <c r="A772" i="4"/>
  <c r="B772" i="4"/>
  <c r="C772" i="4"/>
  <c r="D772" i="4"/>
  <c r="E772" i="4"/>
  <c r="A773" i="4"/>
  <c r="B773" i="4"/>
  <c r="C773" i="4"/>
  <c r="D773" i="4"/>
  <c r="E773" i="4"/>
  <c r="A774" i="4"/>
  <c r="B774" i="4"/>
  <c r="C774" i="4"/>
  <c r="D774" i="4"/>
  <c r="E774" i="4"/>
  <c r="A775" i="4"/>
  <c r="B775" i="4"/>
  <c r="C775" i="4"/>
  <c r="D775" i="4"/>
  <c r="E775" i="4"/>
  <c r="A776" i="4"/>
  <c r="B776" i="4"/>
  <c r="C776" i="4"/>
  <c r="D776" i="4"/>
  <c r="E776" i="4"/>
  <c r="A777" i="4"/>
  <c r="B777" i="4"/>
  <c r="C777" i="4"/>
  <c r="D777" i="4"/>
  <c r="E777" i="4"/>
  <c r="A778" i="4"/>
  <c r="B778" i="4"/>
  <c r="C778" i="4"/>
  <c r="D778" i="4"/>
  <c r="E778" i="4"/>
  <c r="A779" i="4"/>
  <c r="B779" i="4"/>
  <c r="C779" i="4"/>
  <c r="D779" i="4"/>
  <c r="E779" i="4"/>
  <c r="A780" i="4"/>
  <c r="B780" i="4"/>
  <c r="C780" i="4"/>
  <c r="D780" i="4"/>
  <c r="E780" i="4"/>
  <c r="A781" i="4"/>
  <c r="B781" i="4"/>
  <c r="C781" i="4"/>
  <c r="D781" i="4"/>
  <c r="E781" i="4"/>
  <c r="A782" i="4"/>
  <c r="B782" i="4"/>
  <c r="C782" i="4"/>
  <c r="D782" i="4"/>
  <c r="E782" i="4"/>
  <c r="A783" i="4"/>
  <c r="B783" i="4"/>
  <c r="C783" i="4"/>
  <c r="D783" i="4"/>
  <c r="E783" i="4"/>
  <c r="A784" i="4"/>
  <c r="B784" i="4"/>
  <c r="C784" i="4"/>
  <c r="D784" i="4"/>
  <c r="E784" i="4"/>
  <c r="A785" i="4"/>
  <c r="B785" i="4"/>
  <c r="C785" i="4"/>
  <c r="D785" i="4"/>
  <c r="E785" i="4"/>
  <c r="A786" i="4"/>
  <c r="B786" i="4"/>
  <c r="C786" i="4"/>
  <c r="D786" i="4"/>
  <c r="E786" i="4"/>
  <c r="A787" i="4"/>
  <c r="B787" i="4"/>
  <c r="C787" i="4"/>
  <c r="D787" i="4"/>
  <c r="E787" i="4"/>
  <c r="A788" i="4"/>
  <c r="B788" i="4"/>
  <c r="C788" i="4"/>
  <c r="D788" i="4"/>
  <c r="E788" i="4"/>
  <c r="A789" i="4"/>
  <c r="B789" i="4"/>
  <c r="C789" i="4"/>
  <c r="D789" i="4"/>
  <c r="E789" i="4"/>
  <c r="A790" i="4"/>
  <c r="B790" i="4"/>
  <c r="C790" i="4"/>
  <c r="D790" i="4"/>
  <c r="E790" i="4"/>
  <c r="A791" i="4"/>
  <c r="B791" i="4"/>
  <c r="C791" i="4"/>
  <c r="D791" i="4"/>
  <c r="E791" i="4"/>
  <c r="A792" i="4"/>
  <c r="B792" i="4"/>
  <c r="C792" i="4"/>
  <c r="D792" i="4"/>
  <c r="E792" i="4"/>
  <c r="A793" i="4"/>
  <c r="B793" i="4"/>
  <c r="C793" i="4"/>
  <c r="D793" i="4"/>
  <c r="E793" i="4"/>
  <c r="A794" i="4"/>
  <c r="B794" i="4"/>
  <c r="C794" i="4"/>
  <c r="D794" i="4"/>
  <c r="E794" i="4"/>
  <c r="A795" i="4"/>
  <c r="B795" i="4"/>
  <c r="C795" i="4"/>
  <c r="D795" i="4"/>
  <c r="E795" i="4"/>
  <c r="A796" i="4"/>
  <c r="B796" i="4"/>
  <c r="C796" i="4"/>
  <c r="D796" i="4"/>
  <c r="E796" i="4"/>
  <c r="A797" i="4"/>
  <c r="B797" i="4"/>
  <c r="C797" i="4"/>
  <c r="D797" i="4"/>
  <c r="E797" i="4"/>
  <c r="A798" i="4"/>
  <c r="B798" i="4"/>
  <c r="C798" i="4"/>
  <c r="D798" i="4"/>
  <c r="E798" i="4"/>
  <c r="A799" i="4"/>
  <c r="B799" i="4"/>
  <c r="C799" i="4"/>
  <c r="D799" i="4"/>
  <c r="E799" i="4"/>
  <c r="F799" i="4"/>
  <c r="G799" i="4"/>
  <c r="H799" i="4"/>
  <c r="I799" i="4"/>
  <c r="J799" i="4"/>
  <c r="K799" i="4"/>
  <c r="L799" i="4"/>
  <c r="M799" i="4"/>
  <c r="N799" i="4"/>
  <c r="O799" i="4"/>
  <c r="P799" i="4"/>
  <c r="Q799" i="4"/>
  <c r="R799" i="4"/>
  <c r="S799" i="4"/>
  <c r="T799" i="4"/>
  <c r="U799" i="4"/>
  <c r="V799" i="4"/>
  <c r="W799" i="4"/>
  <c r="X799" i="4"/>
  <c r="Y799" i="4"/>
  <c r="Z799" i="4"/>
  <c r="AA799" i="4"/>
  <c r="AB799" i="4"/>
  <c r="AC799" i="4"/>
  <c r="AD799" i="4"/>
  <c r="AE799" i="4"/>
  <c r="AF799" i="4"/>
  <c r="AG799" i="4"/>
  <c r="AH799" i="4"/>
  <c r="AI799" i="4"/>
  <c r="AJ799" i="4"/>
  <c r="A800" i="4"/>
  <c r="B800" i="4"/>
  <c r="C800" i="4"/>
  <c r="D800" i="4"/>
  <c r="AK1593" i="5"/>
  <c r="BP797" i="3" s="1"/>
  <c r="AJ1593" i="5"/>
  <c r="BN797" i="3" s="1"/>
  <c r="AI1593" i="5"/>
  <c r="BL797" i="3" s="1"/>
  <c r="AH1593" i="5"/>
  <c r="BJ797" i="3" s="1"/>
  <c r="AG1593" i="5"/>
  <c r="BH797" i="3" s="1"/>
  <c r="AF1593" i="5"/>
  <c r="AE1593" i="5"/>
  <c r="BD797" i="3" s="1"/>
  <c r="AD1593" i="5"/>
  <c r="AC1593" i="5"/>
  <c r="AZ797" i="3" s="1"/>
  <c r="AB1593" i="5"/>
  <c r="AX797" i="3" s="1"/>
  <c r="AA1593" i="5"/>
  <c r="AV797" i="3" s="1"/>
  <c r="Z1593" i="5"/>
  <c r="AT797" i="3" s="1"/>
  <c r="Y1593" i="5"/>
  <c r="AR797" i="3" s="1"/>
  <c r="X1593" i="5"/>
  <c r="W1593" i="5"/>
  <c r="AN797" i="3" s="1"/>
  <c r="V1593" i="5"/>
  <c r="U1593" i="5"/>
  <c r="AJ797" i="3" s="1"/>
  <c r="T1593" i="5"/>
  <c r="AH797" i="3" s="1"/>
  <c r="S1593" i="5"/>
  <c r="AF797" i="3" s="1"/>
  <c r="R1593" i="5"/>
  <c r="AD797" i="3" s="1"/>
  <c r="Q1593" i="5"/>
  <c r="AB797" i="3" s="1"/>
  <c r="P1593" i="5"/>
  <c r="O1593" i="5"/>
  <c r="X797" i="3" s="1"/>
  <c r="N1593" i="5"/>
  <c r="M1593" i="5"/>
  <c r="T797" i="3" s="1"/>
  <c r="L1593" i="5"/>
  <c r="R797" i="3" s="1"/>
  <c r="K1593" i="5"/>
  <c r="P797" i="3" s="1"/>
  <c r="J1593" i="5"/>
  <c r="N797" i="3" s="1"/>
  <c r="I1593" i="5"/>
  <c r="L797" i="3" s="1"/>
  <c r="H1593" i="5"/>
  <c r="AK1591" i="5"/>
  <c r="BP796" i="3" s="1"/>
  <c r="AJ1591" i="5"/>
  <c r="AI1591" i="5"/>
  <c r="BL796" i="3" s="1"/>
  <c r="AH1591" i="5"/>
  <c r="BJ796" i="3" s="1"/>
  <c r="AG1591" i="5"/>
  <c r="BH796" i="3" s="1"/>
  <c r="AF1591" i="5"/>
  <c r="AE1591" i="5"/>
  <c r="BD796" i="3" s="1"/>
  <c r="AD1591" i="5"/>
  <c r="BB796" i="3" s="1"/>
  <c r="AC1591" i="5"/>
  <c r="AZ796" i="3" s="1"/>
  <c r="AB1591" i="5"/>
  <c r="AA1591" i="5"/>
  <c r="AV796" i="3" s="1"/>
  <c r="Z1591" i="5"/>
  <c r="AT796" i="3" s="1"/>
  <c r="Y1591" i="5"/>
  <c r="AR796" i="3" s="1"/>
  <c r="X1591" i="5"/>
  <c r="W1591" i="5"/>
  <c r="AN796" i="3" s="1"/>
  <c r="V1591" i="5"/>
  <c r="AL796" i="3" s="1"/>
  <c r="U1591" i="5"/>
  <c r="AJ796" i="3" s="1"/>
  <c r="T1591" i="5"/>
  <c r="S1591" i="5"/>
  <c r="AF796" i="3" s="1"/>
  <c r="R1591" i="5"/>
  <c r="AD796" i="3" s="1"/>
  <c r="Q1591" i="5"/>
  <c r="AB796" i="3" s="1"/>
  <c r="P1591" i="5"/>
  <c r="O1591" i="5"/>
  <c r="X796" i="3" s="1"/>
  <c r="N1591" i="5"/>
  <c r="V796" i="3" s="1"/>
  <c r="M1591" i="5"/>
  <c r="T796" i="3" s="1"/>
  <c r="L1591" i="5"/>
  <c r="K1591" i="5"/>
  <c r="P796" i="3" s="1"/>
  <c r="J1591" i="5"/>
  <c r="N796" i="3" s="1"/>
  <c r="I1591" i="5"/>
  <c r="L796" i="3" s="1"/>
  <c r="H1591" i="5"/>
  <c r="AK1589" i="5"/>
  <c r="BP795" i="3" s="1"/>
  <c r="AJ1589" i="5"/>
  <c r="AI1589" i="5"/>
  <c r="BL795" i="3" s="1"/>
  <c r="AH1589" i="5"/>
  <c r="BJ795" i="3" s="1"/>
  <c r="AG1589" i="5"/>
  <c r="BH795" i="3" s="1"/>
  <c r="AF1589" i="5"/>
  <c r="BF795" i="3" s="1"/>
  <c r="AE1589" i="5"/>
  <c r="BD795" i="3" s="1"/>
  <c r="AD1589" i="5"/>
  <c r="AC1589" i="5"/>
  <c r="AZ795" i="3" s="1"/>
  <c r="AB1589" i="5"/>
  <c r="AA1589" i="5"/>
  <c r="AV795" i="3" s="1"/>
  <c r="Z1589" i="5"/>
  <c r="AT795" i="3" s="1"/>
  <c r="Y1589" i="5"/>
  <c r="AR795" i="3" s="1"/>
  <c r="X1589" i="5"/>
  <c r="AP795" i="3" s="1"/>
  <c r="W1589" i="5"/>
  <c r="AN795" i="3" s="1"/>
  <c r="V1589" i="5"/>
  <c r="U1589" i="5"/>
  <c r="AJ795" i="3" s="1"/>
  <c r="T1589" i="5"/>
  <c r="S1589" i="5"/>
  <c r="AF795" i="3" s="1"/>
  <c r="R1589" i="5"/>
  <c r="AD795" i="3" s="1"/>
  <c r="Q1589" i="5"/>
  <c r="AB795" i="3" s="1"/>
  <c r="P1589" i="5"/>
  <c r="Z795" i="3" s="1"/>
  <c r="O1589" i="5"/>
  <c r="X795" i="3" s="1"/>
  <c r="N1589" i="5"/>
  <c r="M1589" i="5"/>
  <c r="T795" i="3" s="1"/>
  <c r="L1589" i="5"/>
  <c r="K1589" i="5"/>
  <c r="P795" i="3" s="1"/>
  <c r="J1589" i="5"/>
  <c r="N795" i="3" s="1"/>
  <c r="I1589" i="5"/>
  <c r="L795" i="3" s="1"/>
  <c r="H1589" i="5"/>
  <c r="J795" i="3" s="1"/>
  <c r="AK1587" i="5"/>
  <c r="BP794" i="3" s="1"/>
  <c r="AJ1587" i="5"/>
  <c r="AI1587" i="5"/>
  <c r="BL794" i="3" s="1"/>
  <c r="AH1587" i="5"/>
  <c r="AG1587" i="5"/>
  <c r="BH794" i="3" s="1"/>
  <c r="AF1587" i="5"/>
  <c r="AE1587" i="5"/>
  <c r="AD1587" i="5"/>
  <c r="BB794" i="3" s="1"/>
  <c r="AC1587" i="5"/>
  <c r="AZ794" i="3" s="1"/>
  <c r="AB1587" i="5"/>
  <c r="AA1587" i="5"/>
  <c r="AV794" i="3" s="1"/>
  <c r="Z1587" i="5"/>
  <c r="Y1587" i="5"/>
  <c r="AR794" i="3" s="1"/>
  <c r="X1587" i="5"/>
  <c r="W1587" i="5"/>
  <c r="V1587" i="5"/>
  <c r="AL794" i="3" s="1"/>
  <c r="U1587" i="5"/>
  <c r="AJ794" i="3" s="1"/>
  <c r="T1587" i="5"/>
  <c r="S1587" i="5"/>
  <c r="AF794" i="3" s="1"/>
  <c r="R1587" i="5"/>
  <c r="Q1587" i="5"/>
  <c r="AB794" i="3" s="1"/>
  <c r="P1587" i="5"/>
  <c r="O1587" i="5"/>
  <c r="N1587" i="5"/>
  <c r="V794" i="3" s="1"/>
  <c r="M1587" i="5"/>
  <c r="T794" i="3" s="1"/>
  <c r="L1587" i="5"/>
  <c r="K1587" i="5"/>
  <c r="P794" i="3" s="1"/>
  <c r="J1587" i="5"/>
  <c r="I1587" i="5"/>
  <c r="L794" i="3" s="1"/>
  <c r="H1587" i="5"/>
  <c r="AK1585" i="5"/>
  <c r="AJ1585" i="5"/>
  <c r="BN793" i="3" s="1"/>
  <c r="AI1585" i="5"/>
  <c r="BL793" i="3" s="1"/>
  <c r="AH1585" i="5"/>
  <c r="BJ793" i="3" s="1"/>
  <c r="AG1585" i="5"/>
  <c r="BH793" i="3" s="1"/>
  <c r="AF1585" i="5"/>
  <c r="AE1585" i="5"/>
  <c r="BD793" i="3" s="1"/>
  <c r="AD1585" i="5"/>
  <c r="AC1585" i="5"/>
  <c r="AB1585" i="5"/>
  <c r="AX793" i="3" s="1"/>
  <c r="AA1585" i="5"/>
  <c r="AV793" i="3" s="1"/>
  <c r="Z1585" i="5"/>
  <c r="AT793" i="3" s="1"/>
  <c r="Y1585" i="5"/>
  <c r="AR793" i="3" s="1"/>
  <c r="X1585" i="5"/>
  <c r="W1585" i="5"/>
  <c r="AN793" i="3" s="1"/>
  <c r="V1585" i="5"/>
  <c r="U1585" i="5"/>
  <c r="T1585" i="5"/>
  <c r="AH793" i="3" s="1"/>
  <c r="S1585" i="5"/>
  <c r="AF793" i="3" s="1"/>
  <c r="R1585" i="5"/>
  <c r="AD793" i="3" s="1"/>
  <c r="Q1585" i="5"/>
  <c r="AB793" i="3" s="1"/>
  <c r="P1585" i="5"/>
  <c r="O1585" i="5"/>
  <c r="X793" i="3" s="1"/>
  <c r="N1585" i="5"/>
  <c r="M1585" i="5"/>
  <c r="L1585" i="5"/>
  <c r="R793" i="3" s="1"/>
  <c r="K1585" i="5"/>
  <c r="P793" i="3" s="1"/>
  <c r="J1585" i="5"/>
  <c r="N793" i="3" s="1"/>
  <c r="I1585" i="5"/>
  <c r="L793" i="3" s="1"/>
  <c r="H1585" i="5"/>
  <c r="F793" i="4" s="1"/>
  <c r="AK1583" i="5"/>
  <c r="BP792" i="3" s="1"/>
  <c r="AJ1583" i="5"/>
  <c r="AI1583" i="5"/>
  <c r="BL792" i="3" s="1"/>
  <c r="AH1583" i="5"/>
  <c r="BJ792" i="3" s="1"/>
  <c r="AG1583" i="5"/>
  <c r="BH792" i="3" s="1"/>
  <c r="AF1583" i="5"/>
  <c r="AE1583" i="5"/>
  <c r="BD792" i="3" s="1"/>
  <c r="AD1583" i="5"/>
  <c r="BB792" i="3" s="1"/>
  <c r="AC1583" i="5"/>
  <c r="AZ792" i="3" s="1"/>
  <c r="AB1583" i="5"/>
  <c r="AA1583" i="5"/>
  <c r="AV792" i="3" s="1"/>
  <c r="Z1583" i="5"/>
  <c r="AT792" i="3" s="1"/>
  <c r="Y1583" i="5"/>
  <c r="AR792" i="3" s="1"/>
  <c r="X1583" i="5"/>
  <c r="W1583" i="5"/>
  <c r="AN792" i="3" s="1"/>
  <c r="V1583" i="5"/>
  <c r="AL792" i="3" s="1"/>
  <c r="U1583" i="5"/>
  <c r="AJ792" i="3" s="1"/>
  <c r="T1583" i="5"/>
  <c r="S1583" i="5"/>
  <c r="AF792" i="3" s="1"/>
  <c r="R1583" i="5"/>
  <c r="AD792" i="3" s="1"/>
  <c r="Q1583" i="5"/>
  <c r="AB792" i="3" s="1"/>
  <c r="P1583" i="5"/>
  <c r="O1583" i="5"/>
  <c r="X792" i="3" s="1"/>
  <c r="N1583" i="5"/>
  <c r="V792" i="3" s="1"/>
  <c r="M1583" i="5"/>
  <c r="T792" i="3" s="1"/>
  <c r="L1583" i="5"/>
  <c r="K1583" i="5"/>
  <c r="P792" i="3" s="1"/>
  <c r="J1583" i="5"/>
  <c r="N792" i="3" s="1"/>
  <c r="I1583" i="5"/>
  <c r="L792" i="3" s="1"/>
  <c r="H1583" i="5"/>
  <c r="AK1581" i="5"/>
  <c r="BP791" i="3" s="1"/>
  <c r="AJ1581" i="5"/>
  <c r="AI1581" i="5"/>
  <c r="BL791" i="3" s="1"/>
  <c r="AH1581" i="5"/>
  <c r="BJ791" i="3" s="1"/>
  <c r="AG1581" i="5"/>
  <c r="BH791" i="3" s="1"/>
  <c r="AF1581" i="5"/>
  <c r="BF791" i="3" s="1"/>
  <c r="AE1581" i="5"/>
  <c r="BD791" i="3" s="1"/>
  <c r="AD1581" i="5"/>
  <c r="AC1581" i="5"/>
  <c r="AZ791" i="3" s="1"/>
  <c r="AB1581" i="5"/>
  <c r="AA1581" i="5"/>
  <c r="AV791" i="3" s="1"/>
  <c r="Z1581" i="5"/>
  <c r="AT791" i="3" s="1"/>
  <c r="Y1581" i="5"/>
  <c r="AR791" i="3" s="1"/>
  <c r="X1581" i="5"/>
  <c r="AP791" i="3" s="1"/>
  <c r="W1581" i="5"/>
  <c r="AN791" i="3" s="1"/>
  <c r="V1581" i="5"/>
  <c r="U1581" i="5"/>
  <c r="AJ791" i="3" s="1"/>
  <c r="T1581" i="5"/>
  <c r="S1581" i="5"/>
  <c r="AF791" i="3" s="1"/>
  <c r="R1581" i="5"/>
  <c r="AD791" i="3" s="1"/>
  <c r="Q1581" i="5"/>
  <c r="AB791" i="3" s="1"/>
  <c r="P1581" i="5"/>
  <c r="Z791" i="3" s="1"/>
  <c r="O1581" i="5"/>
  <c r="X791" i="3" s="1"/>
  <c r="N1581" i="5"/>
  <c r="M1581" i="5"/>
  <c r="T791" i="3" s="1"/>
  <c r="L1581" i="5"/>
  <c r="K1581" i="5"/>
  <c r="P791" i="3" s="1"/>
  <c r="J1581" i="5"/>
  <c r="N791" i="3" s="1"/>
  <c r="I1581" i="5"/>
  <c r="L791" i="3" s="1"/>
  <c r="H1581" i="5"/>
  <c r="J791" i="3" s="1"/>
  <c r="AK1577" i="5"/>
  <c r="BP789" i="3" s="1"/>
  <c r="AJ1577" i="5"/>
  <c r="AI1577" i="5"/>
  <c r="BL789" i="3" s="1"/>
  <c r="AH1577" i="5"/>
  <c r="BJ789" i="3" s="1"/>
  <c r="AG1577" i="5"/>
  <c r="BH789" i="3" s="1"/>
  <c r="AF1577" i="5"/>
  <c r="AE1577" i="5"/>
  <c r="BD789" i="3" s="1"/>
  <c r="AD1577" i="5"/>
  <c r="BB789" i="3" s="1"/>
  <c r="AC1577" i="5"/>
  <c r="AZ789" i="3" s="1"/>
  <c r="AB1577" i="5"/>
  <c r="AA1577" i="5"/>
  <c r="AV789" i="3" s="1"/>
  <c r="Z1577" i="5"/>
  <c r="AT789" i="3" s="1"/>
  <c r="Y1577" i="5"/>
  <c r="AR789" i="3" s="1"/>
  <c r="X1577" i="5"/>
  <c r="W1577" i="5"/>
  <c r="AN789" i="3" s="1"/>
  <c r="V1577" i="5"/>
  <c r="AL789" i="3" s="1"/>
  <c r="U1577" i="5"/>
  <c r="AJ789" i="3" s="1"/>
  <c r="T1577" i="5"/>
  <c r="S1577" i="5"/>
  <c r="AF789" i="3" s="1"/>
  <c r="R1577" i="5"/>
  <c r="AD789" i="3" s="1"/>
  <c r="Q1577" i="5"/>
  <c r="AB789" i="3" s="1"/>
  <c r="P1577" i="5"/>
  <c r="O1577" i="5"/>
  <c r="X789" i="3" s="1"/>
  <c r="N1577" i="5"/>
  <c r="V789" i="3" s="1"/>
  <c r="M1577" i="5"/>
  <c r="T789" i="3" s="1"/>
  <c r="L1577" i="5"/>
  <c r="K1577" i="5"/>
  <c r="P789" i="3" s="1"/>
  <c r="J1577" i="5"/>
  <c r="N789" i="3" s="1"/>
  <c r="I1577" i="5"/>
  <c r="L789" i="3" s="1"/>
  <c r="H1577" i="5"/>
  <c r="F789" i="4" s="1"/>
  <c r="AK1575" i="5"/>
  <c r="BP788" i="3" s="1"/>
  <c r="AJ1575" i="5"/>
  <c r="BN788" i="3" s="1"/>
  <c r="AI1575" i="5"/>
  <c r="BL788" i="3" s="1"/>
  <c r="AH1575" i="5"/>
  <c r="AG1575" i="5"/>
  <c r="BH788" i="3" s="1"/>
  <c r="AF1575" i="5"/>
  <c r="AE1575" i="5"/>
  <c r="BD788" i="3" s="1"/>
  <c r="AD1575" i="5"/>
  <c r="BB788" i="3" s="1"/>
  <c r="AC1575" i="5"/>
  <c r="AZ788" i="3" s="1"/>
  <c r="AB1575" i="5"/>
  <c r="AX788" i="3" s="1"/>
  <c r="AA1575" i="5"/>
  <c r="AV788" i="3" s="1"/>
  <c r="Z1575" i="5"/>
  <c r="Y1575" i="5"/>
  <c r="AR788" i="3" s="1"/>
  <c r="X1575" i="5"/>
  <c r="W1575" i="5"/>
  <c r="AN788" i="3" s="1"/>
  <c r="V1575" i="5"/>
  <c r="AL788" i="3" s="1"/>
  <c r="U1575" i="5"/>
  <c r="AJ788" i="3" s="1"/>
  <c r="T1575" i="5"/>
  <c r="AH788" i="3" s="1"/>
  <c r="S1575" i="5"/>
  <c r="AF788" i="3" s="1"/>
  <c r="R1575" i="5"/>
  <c r="Q1575" i="5"/>
  <c r="AB788" i="3" s="1"/>
  <c r="P1575" i="5"/>
  <c r="O1575" i="5"/>
  <c r="X788" i="3" s="1"/>
  <c r="N1575" i="5"/>
  <c r="V788" i="3" s="1"/>
  <c r="M1575" i="5"/>
  <c r="T788" i="3" s="1"/>
  <c r="L1575" i="5"/>
  <c r="R788" i="3" s="1"/>
  <c r="K1575" i="5"/>
  <c r="P788" i="3" s="1"/>
  <c r="J1575" i="5"/>
  <c r="I1575" i="5"/>
  <c r="L788" i="3" s="1"/>
  <c r="H1575" i="5"/>
  <c r="AK1573" i="5"/>
  <c r="BP787" i="3" s="1"/>
  <c r="AJ1573" i="5"/>
  <c r="AI1573" i="5"/>
  <c r="AH1573" i="5"/>
  <c r="BJ787" i="3" s="1"/>
  <c r="AG1573" i="5"/>
  <c r="BH787" i="3" s="1"/>
  <c r="AF1573" i="5"/>
  <c r="AE1573" i="5"/>
  <c r="BD787" i="3" s="1"/>
  <c r="AD1573" i="5"/>
  <c r="AC1573" i="5"/>
  <c r="AZ787" i="3" s="1"/>
  <c r="AB1573" i="5"/>
  <c r="AA1573" i="5"/>
  <c r="Z1573" i="5"/>
  <c r="AT787" i="3" s="1"/>
  <c r="Y1573" i="5"/>
  <c r="AR787" i="3" s="1"/>
  <c r="X1573" i="5"/>
  <c r="W1573" i="5"/>
  <c r="AN787" i="3" s="1"/>
  <c r="V1573" i="5"/>
  <c r="U1573" i="5"/>
  <c r="AJ787" i="3" s="1"/>
  <c r="T1573" i="5"/>
  <c r="S1573" i="5"/>
  <c r="R1573" i="5"/>
  <c r="AD787" i="3" s="1"/>
  <c r="Q1573" i="5"/>
  <c r="AB787" i="3" s="1"/>
  <c r="P1573" i="5"/>
  <c r="O1573" i="5"/>
  <c r="X787" i="3" s="1"/>
  <c r="N1573" i="5"/>
  <c r="M1573" i="5"/>
  <c r="T787" i="3" s="1"/>
  <c r="L1573" i="5"/>
  <c r="K1573" i="5"/>
  <c r="J1573" i="5"/>
  <c r="N787" i="3" s="1"/>
  <c r="I1573" i="5"/>
  <c r="L787" i="3" s="1"/>
  <c r="H1573" i="5"/>
  <c r="AK1571" i="5"/>
  <c r="BP786" i="3" s="1"/>
  <c r="AJ1571" i="5"/>
  <c r="AI1571" i="5"/>
  <c r="BL786" i="3" s="1"/>
  <c r="AH1571" i="5"/>
  <c r="AG1571" i="5"/>
  <c r="AF1571" i="5"/>
  <c r="BF786" i="3" s="1"/>
  <c r="AE1571" i="5"/>
  <c r="BD786" i="3" s="1"/>
  <c r="AD1571" i="5"/>
  <c r="BB786" i="3" s="1"/>
  <c r="AC1571" i="5"/>
  <c r="AZ786" i="3" s="1"/>
  <c r="AB1571" i="5"/>
  <c r="AA1571" i="5"/>
  <c r="AV786" i="3" s="1"/>
  <c r="Z1571" i="5"/>
  <c r="Y1571" i="5"/>
  <c r="X1571" i="5"/>
  <c r="AP786" i="3" s="1"/>
  <c r="W1571" i="5"/>
  <c r="AN786" i="3" s="1"/>
  <c r="V1571" i="5"/>
  <c r="AL786" i="3" s="1"/>
  <c r="U1571" i="5"/>
  <c r="AJ786" i="3" s="1"/>
  <c r="T1571" i="5"/>
  <c r="S1571" i="5"/>
  <c r="AF786" i="3" s="1"/>
  <c r="R1571" i="5"/>
  <c r="Q1571" i="5"/>
  <c r="P1571" i="5"/>
  <c r="Z786" i="3" s="1"/>
  <c r="O1571" i="5"/>
  <c r="X786" i="3" s="1"/>
  <c r="N1571" i="5"/>
  <c r="V786" i="3" s="1"/>
  <c r="M1571" i="5"/>
  <c r="T786" i="3" s="1"/>
  <c r="L1571" i="5"/>
  <c r="K1571" i="5"/>
  <c r="P786" i="3" s="1"/>
  <c r="J1571" i="5"/>
  <c r="I1571" i="5"/>
  <c r="H1571" i="5"/>
  <c r="F786" i="4" s="1"/>
  <c r="AK1569" i="5"/>
  <c r="BP785" i="3" s="1"/>
  <c r="AJ1569" i="5"/>
  <c r="AI1569" i="5"/>
  <c r="BL785" i="3" s="1"/>
  <c r="AH1569" i="5"/>
  <c r="AG1569" i="5"/>
  <c r="BH785" i="3" s="1"/>
  <c r="AF1569" i="5"/>
  <c r="AE1569" i="5"/>
  <c r="BD785" i="3" s="1"/>
  <c r="AD1569" i="5"/>
  <c r="BB785" i="3" s="1"/>
  <c r="AC1569" i="5"/>
  <c r="AZ785" i="3" s="1"/>
  <c r="AB1569" i="5"/>
  <c r="AA1569" i="5"/>
  <c r="AV785" i="3" s="1"/>
  <c r="Z1569" i="5"/>
  <c r="Y1569" i="5"/>
  <c r="AR785" i="3" s="1"/>
  <c r="X1569" i="5"/>
  <c r="W1569" i="5"/>
  <c r="V1569" i="5"/>
  <c r="AL785" i="3" s="1"/>
  <c r="U1569" i="5"/>
  <c r="AJ785" i="3" s="1"/>
  <c r="T1569" i="5"/>
  <c r="S1569" i="5"/>
  <c r="AF785" i="3" s="1"/>
  <c r="R1569" i="5"/>
  <c r="Q1569" i="5"/>
  <c r="AB785" i="3" s="1"/>
  <c r="P1569" i="5"/>
  <c r="Z785" i="3" s="1"/>
  <c r="O1569" i="5"/>
  <c r="N1569" i="5"/>
  <c r="V785" i="3" s="1"/>
  <c r="M1569" i="5"/>
  <c r="T785" i="3" s="1"/>
  <c r="L1569" i="5"/>
  <c r="K1569" i="5"/>
  <c r="P785" i="3" s="1"/>
  <c r="J1569" i="5"/>
  <c r="I1569" i="5"/>
  <c r="L785" i="3" s="1"/>
  <c r="H1569" i="5"/>
  <c r="AK1565" i="5"/>
  <c r="AJ1565" i="5"/>
  <c r="AI1565" i="5"/>
  <c r="BL783" i="3" s="1"/>
  <c r="AH1565" i="5"/>
  <c r="AG1565" i="5"/>
  <c r="BH783" i="3" s="1"/>
  <c r="AF1565" i="5"/>
  <c r="BF783" i="3" s="1"/>
  <c r="AE1565" i="5"/>
  <c r="BD783" i="3" s="1"/>
  <c r="AD1565" i="5"/>
  <c r="AC1565" i="5"/>
  <c r="AZ783" i="3" s="1"/>
  <c r="AB1565" i="5"/>
  <c r="AA1565" i="5"/>
  <c r="AV783" i="3" s="1"/>
  <c r="Z1565" i="5"/>
  <c r="Y1565" i="5"/>
  <c r="AR783" i="3" s="1"/>
  <c r="X1565" i="5"/>
  <c r="W1565" i="5"/>
  <c r="AN783" i="3" s="1"/>
  <c r="V1565" i="5"/>
  <c r="AL783" i="3" s="1"/>
  <c r="U1565" i="5"/>
  <c r="AJ783" i="3" s="1"/>
  <c r="T1565" i="5"/>
  <c r="S1565" i="5"/>
  <c r="AF783" i="3" s="1"/>
  <c r="R1565" i="5"/>
  <c r="Q1565" i="5"/>
  <c r="AB783" i="3" s="1"/>
  <c r="P1565" i="5"/>
  <c r="O1565" i="5"/>
  <c r="X783" i="3" s="1"/>
  <c r="N1565" i="5"/>
  <c r="M1565" i="5"/>
  <c r="L1565" i="5"/>
  <c r="K1565" i="5"/>
  <c r="P783" i="3" s="1"/>
  <c r="J1565" i="5"/>
  <c r="I1565" i="5"/>
  <c r="L783" i="3" s="1"/>
  <c r="H1565" i="5"/>
  <c r="F783" i="4" s="1"/>
  <c r="AK1563" i="5"/>
  <c r="BP782" i="3" s="1"/>
  <c r="AJ1563" i="5"/>
  <c r="AI1563" i="5"/>
  <c r="BL782" i="3" s="1"/>
  <c r="AH1563" i="5"/>
  <c r="BJ782" i="3" s="1"/>
  <c r="AG1563" i="5"/>
  <c r="BH782" i="3" s="1"/>
  <c r="AF1563" i="5"/>
  <c r="AE1563" i="5"/>
  <c r="BD782" i="3" s="1"/>
  <c r="AD1563" i="5"/>
  <c r="AC1563" i="5"/>
  <c r="AZ782" i="3" s="1"/>
  <c r="AB1563" i="5"/>
  <c r="AX782" i="3" s="1"/>
  <c r="AA1563" i="5"/>
  <c r="AV782" i="3" s="1"/>
  <c r="Z1563" i="5"/>
  <c r="AT782" i="3" s="1"/>
  <c r="Y1563" i="5"/>
  <c r="AR782" i="3" s="1"/>
  <c r="X1563" i="5"/>
  <c r="W1563" i="5"/>
  <c r="AN782" i="3" s="1"/>
  <c r="V1563" i="5"/>
  <c r="U1563" i="5"/>
  <c r="AJ782" i="3" s="1"/>
  <c r="T1563" i="5"/>
  <c r="S1563" i="5"/>
  <c r="R1563" i="5"/>
  <c r="AD782" i="3" s="1"/>
  <c r="Q1563" i="5"/>
  <c r="AB782" i="3" s="1"/>
  <c r="P1563" i="5"/>
  <c r="O1563" i="5"/>
  <c r="X782" i="3" s="1"/>
  <c r="N1563" i="5"/>
  <c r="M1563" i="5"/>
  <c r="T782" i="3" s="1"/>
  <c r="L1563" i="5"/>
  <c r="K1563" i="5"/>
  <c r="J1563" i="5"/>
  <c r="N782" i="3" s="1"/>
  <c r="I1563" i="5"/>
  <c r="L782" i="3" s="1"/>
  <c r="H1563" i="5"/>
  <c r="AK1561" i="5"/>
  <c r="BP781" i="3" s="1"/>
  <c r="AJ1561" i="5"/>
  <c r="AI1561" i="5"/>
  <c r="BL781" i="3" s="1"/>
  <c r="AH1561" i="5"/>
  <c r="AG1561" i="5"/>
  <c r="BH781" i="3" s="1"/>
  <c r="AF1561" i="5"/>
  <c r="BF781" i="3" s="1"/>
  <c r="AE1561" i="5"/>
  <c r="BD781" i="3" s="1"/>
  <c r="AD1561" i="5"/>
  <c r="BB781" i="3" s="1"/>
  <c r="AC1561" i="5"/>
  <c r="AZ781" i="3" s="1"/>
  <c r="AB1561" i="5"/>
  <c r="AA1561" i="5"/>
  <c r="AV781" i="3" s="1"/>
  <c r="Z1561" i="5"/>
  <c r="Y1561" i="5"/>
  <c r="X1561" i="5"/>
  <c r="AP781" i="3" s="1"/>
  <c r="W1561" i="5"/>
  <c r="AN781" i="3" s="1"/>
  <c r="V1561" i="5"/>
  <c r="AL781" i="3" s="1"/>
  <c r="U1561" i="5"/>
  <c r="AJ781" i="3" s="1"/>
  <c r="T1561" i="5"/>
  <c r="S1561" i="5"/>
  <c r="R1561" i="5"/>
  <c r="Q1561" i="5"/>
  <c r="AB781" i="3" s="1"/>
  <c r="P1561" i="5"/>
  <c r="Z781" i="3" s="1"/>
  <c r="O1561" i="5"/>
  <c r="X781" i="3" s="1"/>
  <c r="N1561" i="5"/>
  <c r="M1561" i="5"/>
  <c r="T781" i="3" s="1"/>
  <c r="L1561" i="5"/>
  <c r="K1561" i="5"/>
  <c r="J1561" i="5"/>
  <c r="I1561" i="5"/>
  <c r="L781" i="3" s="1"/>
  <c r="H1561" i="5"/>
  <c r="J781" i="3" s="1"/>
  <c r="AK1559" i="5"/>
  <c r="BP780" i="3" s="1"/>
  <c r="AJ1559" i="5"/>
  <c r="BN780" i="3" s="1"/>
  <c r="AI1559" i="5"/>
  <c r="BL780" i="3" s="1"/>
  <c r="AH1559" i="5"/>
  <c r="BJ780" i="3" s="1"/>
  <c r="AG1559" i="5"/>
  <c r="BH780" i="3" s="1"/>
  <c r="AF1559" i="5"/>
  <c r="AE1559" i="5"/>
  <c r="AD1559" i="5"/>
  <c r="AC1559" i="5"/>
  <c r="AZ780" i="3" s="1"/>
  <c r="AB1559" i="5"/>
  <c r="AA1559" i="5"/>
  <c r="AV780" i="3" s="1"/>
  <c r="Z1559" i="5"/>
  <c r="AT780" i="3" s="1"/>
  <c r="Y1559" i="5"/>
  <c r="AR780" i="3" s="1"/>
  <c r="X1559" i="5"/>
  <c r="W1559" i="5"/>
  <c r="V1559" i="5"/>
  <c r="U1559" i="5"/>
  <c r="AJ780" i="3" s="1"/>
  <c r="T1559" i="5"/>
  <c r="AH780" i="3" s="1"/>
  <c r="S1559" i="5"/>
  <c r="AF780" i="3" s="1"/>
  <c r="R1559" i="5"/>
  <c r="Q1559" i="5"/>
  <c r="AB780" i="3" s="1"/>
  <c r="P1559" i="5"/>
  <c r="O1559" i="5"/>
  <c r="N1559" i="5"/>
  <c r="M1559" i="5"/>
  <c r="T780" i="3" s="1"/>
  <c r="L1559" i="5"/>
  <c r="R780" i="3" s="1"/>
  <c r="K1559" i="5"/>
  <c r="P780" i="3" s="1"/>
  <c r="J1559" i="5"/>
  <c r="I1559" i="5"/>
  <c r="L780" i="3" s="1"/>
  <c r="H1559" i="5"/>
  <c r="AK1557" i="5"/>
  <c r="BP779" i="3" s="1"/>
  <c r="AJ1557" i="5"/>
  <c r="AI1557" i="5"/>
  <c r="AH1557" i="5"/>
  <c r="AG1557" i="5"/>
  <c r="BH779" i="3" s="1"/>
  <c r="AF1557" i="5"/>
  <c r="BF779" i="3" s="1"/>
  <c r="AE1557" i="5"/>
  <c r="BD779" i="3" s="1"/>
  <c r="AD1557" i="5"/>
  <c r="AC1557" i="5"/>
  <c r="AB1557" i="5"/>
  <c r="AA1557" i="5"/>
  <c r="Z1557" i="5"/>
  <c r="Y1557" i="5"/>
  <c r="AR779" i="3" s="1"/>
  <c r="X1557" i="5"/>
  <c r="AP779" i="3" s="1"/>
  <c r="W1557" i="5"/>
  <c r="AN779" i="3" s="1"/>
  <c r="V1557" i="5"/>
  <c r="U1557" i="5"/>
  <c r="AJ779" i="3" s="1"/>
  <c r="T1557" i="5"/>
  <c r="S1557" i="5"/>
  <c r="R1557" i="5"/>
  <c r="Q1557" i="5"/>
  <c r="AB779" i="3" s="1"/>
  <c r="P1557" i="5"/>
  <c r="O1557" i="5"/>
  <c r="X779" i="3" s="1"/>
  <c r="N1557" i="5"/>
  <c r="M1557" i="5"/>
  <c r="T779" i="3" s="1"/>
  <c r="L1557" i="5"/>
  <c r="K1557" i="5"/>
  <c r="J1557" i="5"/>
  <c r="I1557" i="5"/>
  <c r="L779" i="3" s="1"/>
  <c r="H1557" i="5"/>
  <c r="AK1555" i="5"/>
  <c r="BP778" i="3" s="1"/>
  <c r="AJ1555" i="5"/>
  <c r="AI1555" i="5"/>
  <c r="BL778" i="3" s="1"/>
  <c r="AH1555" i="5"/>
  <c r="BJ778" i="3" s="1"/>
  <c r="AG1555" i="5"/>
  <c r="BH778" i="3" s="1"/>
  <c r="AF1555" i="5"/>
  <c r="AE1555" i="5"/>
  <c r="AD1555" i="5"/>
  <c r="AC1555" i="5"/>
  <c r="AZ778" i="3" s="1"/>
  <c r="AB1555" i="5"/>
  <c r="AA1555" i="5"/>
  <c r="AV778" i="3" s="1"/>
  <c r="Z1555" i="5"/>
  <c r="AT778" i="3" s="1"/>
  <c r="Y1555" i="5"/>
  <c r="AR778" i="3" s="1"/>
  <c r="X1555" i="5"/>
  <c r="W1555" i="5"/>
  <c r="V1555" i="5"/>
  <c r="U1555" i="5"/>
  <c r="AJ778" i="3" s="1"/>
  <c r="T1555" i="5"/>
  <c r="S1555" i="5"/>
  <c r="R1555" i="5"/>
  <c r="AD778" i="3" s="1"/>
  <c r="Q1555" i="5"/>
  <c r="AB778" i="3" s="1"/>
  <c r="P1555" i="5"/>
  <c r="O1555" i="5"/>
  <c r="N1555" i="5"/>
  <c r="M1555" i="5"/>
  <c r="T778" i="3" s="1"/>
  <c r="L1555" i="5"/>
  <c r="R778" i="3" s="1"/>
  <c r="K1555" i="5"/>
  <c r="J1555" i="5"/>
  <c r="N778" i="3" s="1"/>
  <c r="I1555" i="5"/>
  <c r="L778" i="3" s="1"/>
  <c r="H1555" i="5"/>
  <c r="AK1553" i="5"/>
  <c r="BP777" i="3" s="1"/>
  <c r="AJ1553" i="5"/>
  <c r="AI1553" i="5"/>
  <c r="AH1553" i="5"/>
  <c r="AG1553" i="5"/>
  <c r="BH777" i="3" s="1"/>
  <c r="AF1553" i="5"/>
  <c r="BF777" i="3" s="1"/>
  <c r="AE1553" i="5"/>
  <c r="BD777" i="3" s="1"/>
  <c r="AD1553" i="5"/>
  <c r="AC1553" i="5"/>
  <c r="AZ777" i="3" s="1"/>
  <c r="AB1553" i="5"/>
  <c r="AA1553" i="5"/>
  <c r="Z1553" i="5"/>
  <c r="Y1553" i="5"/>
  <c r="AR777" i="3" s="1"/>
  <c r="X1553" i="5"/>
  <c r="AP777" i="3" s="1"/>
  <c r="W1553" i="5"/>
  <c r="AN777" i="3" s="1"/>
  <c r="V1553" i="5"/>
  <c r="AL777" i="3" s="1"/>
  <c r="U1553" i="5"/>
  <c r="AJ777" i="3" s="1"/>
  <c r="T1553" i="5"/>
  <c r="S1553" i="5"/>
  <c r="R1553" i="5"/>
  <c r="Q1553" i="5"/>
  <c r="P1553" i="5"/>
  <c r="Z777" i="3" s="1"/>
  <c r="O1553" i="5"/>
  <c r="X777" i="3" s="1"/>
  <c r="N1553" i="5"/>
  <c r="V777" i="3" s="1"/>
  <c r="M1553" i="5"/>
  <c r="T777" i="3" s="1"/>
  <c r="L1553" i="5"/>
  <c r="K1553" i="5"/>
  <c r="J1553" i="5"/>
  <c r="I1553" i="5"/>
  <c r="H1553" i="5"/>
  <c r="J777" i="3" s="1"/>
  <c r="AK1551" i="5"/>
  <c r="BP776" i="3" s="1"/>
  <c r="AJ1551" i="5"/>
  <c r="BN776" i="3" s="1"/>
  <c r="AI1551" i="5"/>
  <c r="BL776" i="3" s="1"/>
  <c r="AH1551" i="5"/>
  <c r="AG1551" i="5"/>
  <c r="BH776" i="3" s="1"/>
  <c r="AF1551" i="5"/>
  <c r="AE1551" i="5"/>
  <c r="AD1551" i="5"/>
  <c r="AC1551" i="5"/>
  <c r="AZ776" i="3" s="1"/>
  <c r="AB1551" i="5"/>
  <c r="AX776" i="3" s="1"/>
  <c r="AA1551" i="5"/>
  <c r="AV776" i="3" s="1"/>
  <c r="Z1551" i="5"/>
  <c r="Y1551" i="5"/>
  <c r="AR776" i="3" s="1"/>
  <c r="X1551" i="5"/>
  <c r="W1551" i="5"/>
  <c r="V1551" i="5"/>
  <c r="U1551" i="5"/>
  <c r="AJ776" i="3" s="1"/>
  <c r="T1551" i="5"/>
  <c r="S1551" i="5"/>
  <c r="AF776" i="3" s="1"/>
  <c r="R1551" i="5"/>
  <c r="Q1551" i="5"/>
  <c r="AB776" i="3" s="1"/>
  <c r="P1551" i="5"/>
  <c r="O1551" i="5"/>
  <c r="N1551" i="5"/>
  <c r="M1551" i="5"/>
  <c r="T776" i="3" s="1"/>
  <c r="L1551" i="5"/>
  <c r="K1551" i="5"/>
  <c r="P776" i="3" s="1"/>
  <c r="J1551" i="5"/>
  <c r="I1551" i="5"/>
  <c r="L776" i="3" s="1"/>
  <c r="H1551" i="5"/>
  <c r="AK1549" i="5"/>
  <c r="BP775" i="3" s="1"/>
  <c r="AJ1549" i="5"/>
  <c r="AI1549" i="5"/>
  <c r="AH1549" i="5"/>
  <c r="AG1549" i="5"/>
  <c r="BH775" i="3" s="1"/>
  <c r="AF1549" i="5"/>
  <c r="AE1549" i="5"/>
  <c r="AD1549" i="5"/>
  <c r="AC1549" i="5"/>
  <c r="AB1549" i="5"/>
  <c r="AA1549" i="5"/>
  <c r="Z1549" i="5"/>
  <c r="Y1549" i="5"/>
  <c r="AR775" i="3" s="1"/>
  <c r="X1549" i="5"/>
  <c r="AP775" i="3" s="1"/>
  <c r="W1549" i="5"/>
  <c r="V1549" i="5"/>
  <c r="U1549" i="5"/>
  <c r="AJ775" i="3" s="1"/>
  <c r="T1549" i="5"/>
  <c r="S1549" i="5"/>
  <c r="R1549" i="5"/>
  <c r="Q1549" i="5"/>
  <c r="AB775" i="3" s="1"/>
  <c r="P1549" i="5"/>
  <c r="O1549" i="5"/>
  <c r="N1549" i="5"/>
  <c r="M1549" i="5"/>
  <c r="L1549" i="5"/>
  <c r="K1549" i="5"/>
  <c r="J1549" i="5"/>
  <c r="I1549" i="5"/>
  <c r="L775" i="3" s="1"/>
  <c r="H1549" i="5"/>
  <c r="AK1547" i="5"/>
  <c r="BP774" i="3" s="1"/>
  <c r="AJ1547" i="5"/>
  <c r="BN774" i="3" s="1"/>
  <c r="AI1547" i="5"/>
  <c r="AH1547" i="5"/>
  <c r="BJ774" i="3" s="1"/>
  <c r="AG1547" i="5"/>
  <c r="BH774" i="3" s="1"/>
  <c r="AF1547" i="5"/>
  <c r="AE1547" i="5"/>
  <c r="AD1547" i="5"/>
  <c r="AC1547" i="5"/>
  <c r="AZ774" i="3" s="1"/>
  <c r="AB1547" i="5"/>
  <c r="AA1547" i="5"/>
  <c r="Z1547" i="5"/>
  <c r="AT774" i="3" s="1"/>
  <c r="Y1547" i="5"/>
  <c r="AR774" i="3" s="1"/>
  <c r="X1547" i="5"/>
  <c r="W1547" i="5"/>
  <c r="V1547" i="5"/>
  <c r="U1547" i="5"/>
  <c r="AJ774" i="3" s="1"/>
  <c r="T1547" i="5"/>
  <c r="AH774" i="3" s="1"/>
  <c r="S1547" i="5"/>
  <c r="R1547" i="5"/>
  <c r="AD774" i="3" s="1"/>
  <c r="Q1547" i="5"/>
  <c r="AB774" i="3" s="1"/>
  <c r="P1547" i="5"/>
  <c r="O1547" i="5"/>
  <c r="N1547" i="5"/>
  <c r="M1547" i="5"/>
  <c r="T774" i="3" s="1"/>
  <c r="L1547" i="5"/>
  <c r="K1547" i="5"/>
  <c r="J1547" i="5"/>
  <c r="N774" i="3" s="1"/>
  <c r="I1547" i="5"/>
  <c r="L774" i="3" s="1"/>
  <c r="H1547" i="5"/>
  <c r="AK1545" i="5"/>
  <c r="BP773" i="3" s="1"/>
  <c r="AJ1545" i="5"/>
  <c r="AI1545" i="5"/>
  <c r="AH1545" i="5"/>
  <c r="AG1545" i="5"/>
  <c r="AF1545" i="5"/>
  <c r="BF773" i="3" s="1"/>
  <c r="AE1545" i="5"/>
  <c r="AD1545" i="5"/>
  <c r="AC1545" i="5"/>
  <c r="AZ773" i="3" s="1"/>
  <c r="AB1545" i="5"/>
  <c r="AA1545" i="5"/>
  <c r="Z1545" i="5"/>
  <c r="Y1545" i="5"/>
  <c r="AR773" i="3" s="1"/>
  <c r="X1545" i="5"/>
  <c r="AP773" i="3" s="1"/>
  <c r="W1545" i="5"/>
  <c r="V1545" i="5"/>
  <c r="AL773" i="3" s="1"/>
  <c r="U1545" i="5"/>
  <c r="AJ773" i="3" s="1"/>
  <c r="T1545" i="5"/>
  <c r="S1545" i="5"/>
  <c r="R1545" i="5"/>
  <c r="Q1545" i="5"/>
  <c r="P1545" i="5"/>
  <c r="Z773" i="3" s="1"/>
  <c r="O1545" i="5"/>
  <c r="N1545" i="5"/>
  <c r="M1545" i="5"/>
  <c r="T773" i="3" s="1"/>
  <c r="L1545" i="5"/>
  <c r="K1545" i="5"/>
  <c r="J1545" i="5"/>
  <c r="I1545" i="5"/>
  <c r="L773" i="3" s="1"/>
  <c r="H1545" i="5"/>
  <c r="AK1543" i="5"/>
  <c r="BP772" i="3" s="1"/>
  <c r="AJ1543" i="5"/>
  <c r="BN772" i="3" s="1"/>
  <c r="AI1543" i="5"/>
  <c r="AH1543" i="5"/>
  <c r="AG1543" i="5"/>
  <c r="BH772" i="3" s="1"/>
  <c r="AF1543" i="5"/>
  <c r="AE1543" i="5"/>
  <c r="AD1543" i="5"/>
  <c r="AC1543" i="5"/>
  <c r="AZ772" i="3" s="1"/>
  <c r="AB1543" i="5"/>
  <c r="AA1543" i="5"/>
  <c r="Z1543" i="5"/>
  <c r="Y1543" i="5"/>
  <c r="AR772" i="3" s="1"/>
  <c r="X1543" i="5"/>
  <c r="W1543" i="5"/>
  <c r="V1543" i="5"/>
  <c r="U1543" i="5"/>
  <c r="AJ772" i="3" s="1"/>
  <c r="T1543" i="5"/>
  <c r="AH772" i="3" s="1"/>
  <c r="S1543" i="5"/>
  <c r="R1543" i="5"/>
  <c r="Q1543" i="5"/>
  <c r="AB772" i="3" s="1"/>
  <c r="P1543" i="5"/>
  <c r="O1543" i="5"/>
  <c r="N1543" i="5"/>
  <c r="M1543" i="5"/>
  <c r="T772" i="3" s="1"/>
  <c r="L1543" i="5"/>
  <c r="K1543" i="5"/>
  <c r="J1543" i="5"/>
  <c r="I1543" i="5"/>
  <c r="L772" i="3" s="1"/>
  <c r="H1543" i="5"/>
  <c r="AK1541" i="5"/>
  <c r="AJ1541" i="5"/>
  <c r="AI1541" i="5"/>
  <c r="AH1541" i="5"/>
  <c r="AG1541" i="5"/>
  <c r="BH771" i="3" s="1"/>
  <c r="AF1541" i="5"/>
  <c r="AE1541" i="5"/>
  <c r="AD1541" i="5"/>
  <c r="BB771" i="3" s="1"/>
  <c r="AC1541" i="5"/>
  <c r="AZ771" i="3" s="1"/>
  <c r="AB1541" i="5"/>
  <c r="AA1541" i="5"/>
  <c r="Z1541" i="5"/>
  <c r="Y1541" i="5"/>
  <c r="AR771" i="3" s="1"/>
  <c r="X1541" i="5"/>
  <c r="AP771" i="3" s="1"/>
  <c r="W1541" i="5"/>
  <c r="V1541" i="5"/>
  <c r="U1541" i="5"/>
  <c r="T1541" i="5"/>
  <c r="AH771" i="3" s="1"/>
  <c r="S1541" i="5"/>
  <c r="R1541" i="5"/>
  <c r="Q1541" i="5"/>
  <c r="P1541" i="5"/>
  <c r="O1541" i="5"/>
  <c r="N1541" i="5"/>
  <c r="M1541" i="5"/>
  <c r="L1541" i="5"/>
  <c r="R771" i="3" s="1"/>
  <c r="K1541" i="5"/>
  <c r="P771" i="3" s="1"/>
  <c r="J1541" i="5"/>
  <c r="I1541" i="5"/>
  <c r="H1541" i="5"/>
  <c r="AK1539" i="5"/>
  <c r="AJ1539" i="5"/>
  <c r="AI1539" i="5"/>
  <c r="AH1539" i="5"/>
  <c r="AG1539" i="5"/>
  <c r="BH770" i="3" s="1"/>
  <c r="AF1539" i="5"/>
  <c r="BF770" i="3" s="1"/>
  <c r="AE1539" i="5"/>
  <c r="AD1539" i="5"/>
  <c r="BB770" i="3" s="1"/>
  <c r="AC1539" i="5"/>
  <c r="AZ770" i="3" s="1"/>
  <c r="AB1539" i="5"/>
  <c r="AA1539" i="5"/>
  <c r="Z1539" i="5"/>
  <c r="Y1539" i="5"/>
  <c r="X1539" i="5"/>
  <c r="AP770" i="3" s="1"/>
  <c r="W1539" i="5"/>
  <c r="AN770" i="3" s="1"/>
  <c r="V1539" i="5"/>
  <c r="U1539" i="5"/>
  <c r="AJ770" i="3" s="1"/>
  <c r="T1539" i="5"/>
  <c r="S1539" i="5"/>
  <c r="R1539" i="5"/>
  <c r="Q1539" i="5"/>
  <c r="P1539" i="5"/>
  <c r="O1539" i="5"/>
  <c r="X770" i="3" s="1"/>
  <c r="N1539" i="5"/>
  <c r="V770" i="3" s="1"/>
  <c r="M1539" i="5"/>
  <c r="L1539" i="5"/>
  <c r="R770" i="3" s="1"/>
  <c r="K1539" i="5"/>
  <c r="J1539" i="5"/>
  <c r="N770" i="3" s="1"/>
  <c r="I1539" i="5"/>
  <c r="H1539" i="5"/>
  <c r="AK1537" i="5"/>
  <c r="AJ1537" i="5"/>
  <c r="AI1537" i="5"/>
  <c r="AH1537" i="5"/>
  <c r="BJ769" i="3" s="1"/>
  <c r="AG1537" i="5"/>
  <c r="BH769" i="3" s="1"/>
  <c r="AF1537" i="5"/>
  <c r="AE1537" i="5"/>
  <c r="AD1537" i="5"/>
  <c r="AC1537" i="5"/>
  <c r="AZ769" i="3" s="1"/>
  <c r="AB1537" i="5"/>
  <c r="AA1537" i="5"/>
  <c r="Z1537" i="5"/>
  <c r="Y1537" i="5"/>
  <c r="X1537" i="5"/>
  <c r="AP769" i="3" s="1"/>
  <c r="W1537" i="5"/>
  <c r="V1537" i="5"/>
  <c r="U1537" i="5"/>
  <c r="AJ769" i="3" s="1"/>
  <c r="T1537" i="5"/>
  <c r="S1537" i="5"/>
  <c r="R1537" i="5"/>
  <c r="Q1537" i="5"/>
  <c r="P1537" i="5"/>
  <c r="Z769" i="3" s="1"/>
  <c r="O1537" i="5"/>
  <c r="N1537" i="5"/>
  <c r="V769" i="3" s="1"/>
  <c r="M1537" i="5"/>
  <c r="L1537" i="5"/>
  <c r="K1537" i="5"/>
  <c r="P769" i="3" s="1"/>
  <c r="J1537" i="5"/>
  <c r="I1537" i="5"/>
  <c r="H1537" i="5"/>
  <c r="AK1533" i="5"/>
  <c r="AJ1533" i="5"/>
  <c r="AI1533" i="5"/>
  <c r="AH1533" i="5"/>
  <c r="AG1533" i="5"/>
  <c r="BH767" i="3" s="1"/>
  <c r="AF1533" i="5"/>
  <c r="AE1533" i="5"/>
  <c r="AD1533" i="5"/>
  <c r="BB767" i="3" s="1"/>
  <c r="AC1533" i="5"/>
  <c r="AZ767" i="3" s="1"/>
  <c r="AB1533" i="5"/>
  <c r="AA1533" i="5"/>
  <c r="Z1533" i="5"/>
  <c r="Y1533" i="5"/>
  <c r="AR767" i="3" s="1"/>
  <c r="X1533" i="5"/>
  <c r="W1533" i="5"/>
  <c r="V1533" i="5"/>
  <c r="U1533" i="5"/>
  <c r="AJ767" i="3" s="1"/>
  <c r="T1533" i="5"/>
  <c r="AH767" i="3" s="1"/>
  <c r="S1533" i="5"/>
  <c r="R1533" i="5"/>
  <c r="Q1533" i="5"/>
  <c r="P1533" i="5"/>
  <c r="O1533" i="5"/>
  <c r="N1533" i="5"/>
  <c r="V767" i="3" s="1"/>
  <c r="M1533" i="5"/>
  <c r="L1533" i="5"/>
  <c r="K1533" i="5"/>
  <c r="P767" i="3" s="1"/>
  <c r="J1533" i="5"/>
  <c r="I1533" i="5"/>
  <c r="H1533" i="5"/>
  <c r="AK1531" i="5"/>
  <c r="AJ1531" i="5"/>
  <c r="AI1531" i="5"/>
  <c r="AH1531" i="5"/>
  <c r="AG1531" i="5"/>
  <c r="BH766" i="3" s="1"/>
  <c r="AF1531" i="5"/>
  <c r="AE1531" i="5"/>
  <c r="AD1531" i="5"/>
  <c r="AC1531" i="5"/>
  <c r="AB1531" i="5"/>
  <c r="AA1531" i="5"/>
  <c r="Z1531" i="5"/>
  <c r="Y1531" i="5"/>
  <c r="X1531" i="5"/>
  <c r="W1531" i="5"/>
  <c r="AN766" i="3" s="1"/>
  <c r="V1531" i="5"/>
  <c r="U1531" i="5"/>
  <c r="AJ766" i="3" s="1"/>
  <c r="T1531" i="5"/>
  <c r="AH766" i="3" s="1"/>
  <c r="S1531" i="5"/>
  <c r="R1531" i="5"/>
  <c r="Q1531" i="5"/>
  <c r="P1531" i="5"/>
  <c r="O1531" i="5"/>
  <c r="X766" i="3" s="1"/>
  <c r="N1531" i="5"/>
  <c r="M1531" i="5"/>
  <c r="L1531" i="5"/>
  <c r="R766" i="3" s="1"/>
  <c r="K1531" i="5"/>
  <c r="J1531" i="5"/>
  <c r="I1531" i="5"/>
  <c r="H1531" i="5"/>
  <c r="AK1529" i="5"/>
  <c r="AJ1529" i="5"/>
  <c r="AI1529" i="5"/>
  <c r="AH1529" i="5"/>
  <c r="BJ765" i="3" s="1"/>
  <c r="AG1529" i="5"/>
  <c r="BH765" i="3" s="1"/>
  <c r="AF1529" i="5"/>
  <c r="AE1529" i="5"/>
  <c r="AD1529" i="5"/>
  <c r="AC1529" i="5"/>
  <c r="AZ765" i="3" s="1"/>
  <c r="AB1529" i="5"/>
  <c r="AA1529" i="5"/>
  <c r="Z1529" i="5"/>
  <c r="Y1529" i="5"/>
  <c r="AR765" i="3" s="1"/>
  <c r="X1529" i="5"/>
  <c r="AP765" i="3" s="1"/>
  <c r="W1529" i="5"/>
  <c r="V1529" i="5"/>
  <c r="U1529" i="5"/>
  <c r="AJ765" i="3" s="1"/>
  <c r="T1529" i="5"/>
  <c r="AH765" i="3" s="1"/>
  <c r="S1529" i="5"/>
  <c r="R1529" i="5"/>
  <c r="Q1529" i="5"/>
  <c r="P1529" i="5"/>
  <c r="O1529" i="5"/>
  <c r="N1529" i="5"/>
  <c r="M1529" i="5"/>
  <c r="L1529" i="5"/>
  <c r="K1529" i="5"/>
  <c r="J1529" i="5"/>
  <c r="I1529" i="5"/>
  <c r="H1529" i="5"/>
  <c r="AK1527" i="5"/>
  <c r="AJ1527" i="5"/>
  <c r="AI1527" i="5"/>
  <c r="AH1527" i="5"/>
  <c r="AG1527" i="5"/>
  <c r="AF1527" i="5"/>
  <c r="BF764" i="3" s="1"/>
  <c r="AE1527" i="5"/>
  <c r="AD1527" i="5"/>
  <c r="AC1527" i="5"/>
  <c r="AZ764" i="3" s="1"/>
  <c r="AB1527" i="5"/>
  <c r="AA1527" i="5"/>
  <c r="Z1527" i="5"/>
  <c r="Y1527" i="5"/>
  <c r="X1527" i="5"/>
  <c r="AP764" i="3" s="1"/>
  <c r="W1527" i="5"/>
  <c r="AN764" i="3" s="1"/>
  <c r="V1527" i="5"/>
  <c r="U1527" i="5"/>
  <c r="AJ764" i="3" s="1"/>
  <c r="T1527" i="5"/>
  <c r="S1527" i="5"/>
  <c r="R1527" i="5"/>
  <c r="Q1527" i="5"/>
  <c r="P1527" i="5"/>
  <c r="O1527" i="5"/>
  <c r="X764" i="3" s="1"/>
  <c r="N1527" i="5"/>
  <c r="M1527" i="5"/>
  <c r="L1527" i="5"/>
  <c r="K1527" i="5"/>
  <c r="J1527" i="5"/>
  <c r="N764" i="3" s="1"/>
  <c r="I1527" i="5"/>
  <c r="H1527" i="5"/>
  <c r="AK1525" i="5"/>
  <c r="AJ1525" i="5"/>
  <c r="AI1525" i="5"/>
  <c r="AH1525" i="5"/>
  <c r="AG1525" i="5"/>
  <c r="BH763" i="3" s="1"/>
  <c r="AF1525" i="5"/>
  <c r="AE1525" i="5"/>
  <c r="AD1525" i="5"/>
  <c r="BB763" i="3" s="1"/>
  <c r="AC1525" i="5"/>
  <c r="AZ763" i="3" s="1"/>
  <c r="AB1525" i="5"/>
  <c r="AA1525" i="5"/>
  <c r="Z1525" i="5"/>
  <c r="Y1525" i="5"/>
  <c r="AR763" i="3" s="1"/>
  <c r="X1525" i="5"/>
  <c r="AP763" i="3" s="1"/>
  <c r="W1525" i="5"/>
  <c r="V1525" i="5"/>
  <c r="U1525" i="5"/>
  <c r="AJ763" i="3" s="1"/>
  <c r="T1525" i="5"/>
  <c r="S1525" i="5"/>
  <c r="R1525" i="5"/>
  <c r="Q1525" i="5"/>
  <c r="P1525" i="5"/>
  <c r="O1525" i="5"/>
  <c r="N1525" i="5"/>
  <c r="V763" i="3" s="1"/>
  <c r="M1525" i="5"/>
  <c r="L1525" i="5"/>
  <c r="R763" i="3" s="1"/>
  <c r="K1525" i="5"/>
  <c r="P763" i="3" s="1"/>
  <c r="J1525" i="5"/>
  <c r="I1525" i="5"/>
  <c r="H1525" i="5"/>
  <c r="AK1523" i="5"/>
  <c r="AJ1523" i="5"/>
  <c r="AI1523" i="5"/>
  <c r="AH1523" i="5"/>
  <c r="AG1523" i="5"/>
  <c r="BH762" i="3" s="1"/>
  <c r="AF1523" i="5"/>
  <c r="BF762" i="3" s="1"/>
  <c r="AE1523" i="5"/>
  <c r="AD1523" i="5"/>
  <c r="BB762" i="3" s="1"/>
  <c r="AC1523" i="5"/>
  <c r="AB1523" i="5"/>
  <c r="AA1523" i="5"/>
  <c r="Z1523" i="5"/>
  <c r="Y1523" i="5"/>
  <c r="X1523" i="5"/>
  <c r="AP762" i="3" s="1"/>
  <c r="W1523" i="5"/>
  <c r="AN762" i="3" s="1"/>
  <c r="V1523" i="5"/>
  <c r="U1523" i="5"/>
  <c r="T1523" i="5"/>
  <c r="AH762" i="3" s="1"/>
  <c r="S1523" i="5"/>
  <c r="R1523" i="5"/>
  <c r="Q1523" i="5"/>
  <c r="P1523" i="5"/>
  <c r="O1523" i="5"/>
  <c r="X762" i="3" s="1"/>
  <c r="N1523" i="5"/>
  <c r="V762" i="3" s="1"/>
  <c r="M1523" i="5"/>
  <c r="L1523" i="5"/>
  <c r="R762" i="3" s="1"/>
  <c r="K1523" i="5"/>
  <c r="J1523" i="5"/>
  <c r="I1523" i="5"/>
  <c r="H1523" i="5"/>
  <c r="AK1517" i="5"/>
  <c r="AJ1517" i="5"/>
  <c r="AI1517" i="5"/>
  <c r="AH1517" i="5"/>
  <c r="BJ759" i="3" s="1"/>
  <c r="AG1517" i="5"/>
  <c r="BH759" i="3" s="1"/>
  <c r="AF1517" i="5"/>
  <c r="AE1517" i="5"/>
  <c r="AD1517" i="5"/>
  <c r="AC1517" i="5"/>
  <c r="AZ759" i="3" s="1"/>
  <c r="AB1517" i="5"/>
  <c r="AA1517" i="5"/>
  <c r="Z1517" i="5"/>
  <c r="Y1517" i="5"/>
  <c r="AR759" i="3" s="1"/>
  <c r="X1517" i="5"/>
  <c r="W1517" i="5"/>
  <c r="V1517" i="5"/>
  <c r="U1517" i="5"/>
  <c r="AJ759" i="3" s="1"/>
  <c r="T1517" i="5"/>
  <c r="AH759" i="3" s="1"/>
  <c r="S1517" i="5"/>
  <c r="R1517" i="5"/>
  <c r="Q1517" i="5"/>
  <c r="P1517" i="5"/>
  <c r="O1517" i="5"/>
  <c r="N1517" i="5"/>
  <c r="V759" i="3" s="1"/>
  <c r="M1517" i="5"/>
  <c r="L1517" i="5"/>
  <c r="K1517" i="5"/>
  <c r="J1517" i="5"/>
  <c r="I1517" i="5"/>
  <c r="H1517" i="5"/>
  <c r="AK1515" i="5"/>
  <c r="AJ1515" i="5"/>
  <c r="AI1515" i="5"/>
  <c r="AH1515" i="5"/>
  <c r="AG1515" i="5"/>
  <c r="AF1515" i="5"/>
  <c r="BF758" i="3" s="1"/>
  <c r="AE1515" i="5"/>
  <c r="BD758" i="3" s="1"/>
  <c r="AD1515" i="5"/>
  <c r="AC1515" i="5"/>
  <c r="AZ758" i="3" s="1"/>
  <c r="AB1515" i="5"/>
  <c r="AA1515" i="5"/>
  <c r="Z1515" i="5"/>
  <c r="Y1515" i="5"/>
  <c r="X1515" i="5"/>
  <c r="W1515" i="5"/>
  <c r="V1515" i="5"/>
  <c r="U1515" i="5"/>
  <c r="AJ758" i="3" s="1"/>
  <c r="T1515" i="5"/>
  <c r="S1515" i="5"/>
  <c r="R1515" i="5"/>
  <c r="Q1515" i="5"/>
  <c r="AB758" i="3" s="1"/>
  <c r="P1515" i="5"/>
  <c r="Z758" i="3" s="1"/>
  <c r="O1515" i="5"/>
  <c r="N1515" i="5"/>
  <c r="M1515" i="5"/>
  <c r="L1515" i="5"/>
  <c r="R758" i="3" s="1"/>
  <c r="K1515" i="5"/>
  <c r="J1515" i="5"/>
  <c r="I1515" i="5"/>
  <c r="H1515" i="5"/>
  <c r="F758" i="4" s="1"/>
  <c r="AK1513" i="5"/>
  <c r="BP757" i="3" s="1"/>
  <c r="AJ1513" i="5"/>
  <c r="AI1513" i="5"/>
  <c r="BL757" i="3" s="1"/>
  <c r="AH1513" i="5"/>
  <c r="AG1513" i="5"/>
  <c r="AF1513" i="5"/>
  <c r="AE1513" i="5"/>
  <c r="AD1513" i="5"/>
  <c r="AC1513" i="5"/>
  <c r="AB1513" i="5"/>
  <c r="AA1513" i="5"/>
  <c r="Z1513" i="5"/>
  <c r="Y1513" i="5"/>
  <c r="X1513" i="5"/>
  <c r="AP757" i="3" s="1"/>
  <c r="W1513" i="5"/>
  <c r="AN757" i="3" s="1"/>
  <c r="V1513" i="5"/>
  <c r="U1513" i="5"/>
  <c r="T1513" i="5"/>
  <c r="S1513" i="5"/>
  <c r="R1513" i="5"/>
  <c r="Q1513" i="5"/>
  <c r="P1513" i="5"/>
  <c r="O1513" i="5"/>
  <c r="X757" i="3" s="1"/>
  <c r="N1513" i="5"/>
  <c r="M1513" i="5"/>
  <c r="L1513" i="5"/>
  <c r="K1513" i="5"/>
  <c r="J1513" i="5"/>
  <c r="I1513" i="5"/>
  <c r="L757" i="3" s="1"/>
  <c r="H1513" i="5"/>
  <c r="AK1511" i="5"/>
  <c r="BP756" i="3" s="1"/>
  <c r="AJ1511" i="5"/>
  <c r="AI1511" i="5"/>
  <c r="AH1511" i="5"/>
  <c r="AG1511" i="5"/>
  <c r="AF1511" i="5"/>
  <c r="AE1511" i="5"/>
  <c r="AD1511" i="5"/>
  <c r="AC1511" i="5"/>
  <c r="AB1511" i="5"/>
  <c r="AA1511" i="5"/>
  <c r="AV756" i="3" s="1"/>
  <c r="Z1511" i="5"/>
  <c r="Y1511" i="5"/>
  <c r="X1511" i="5"/>
  <c r="W1511" i="5"/>
  <c r="V1511" i="5"/>
  <c r="U1511" i="5"/>
  <c r="T1511" i="5"/>
  <c r="S1511" i="5"/>
  <c r="AF756" i="3" s="1"/>
  <c r="R1511" i="5"/>
  <c r="AD756" i="3" s="1"/>
  <c r="Q1511" i="5"/>
  <c r="P1511" i="5"/>
  <c r="O1511" i="5"/>
  <c r="X756" i="3" s="1"/>
  <c r="N1511" i="5"/>
  <c r="V756" i="3" s="1"/>
  <c r="M1511" i="5"/>
  <c r="L1511" i="5"/>
  <c r="K1511" i="5"/>
  <c r="J1511" i="5"/>
  <c r="I1511" i="5"/>
  <c r="H1511" i="5"/>
  <c r="AK1509" i="5"/>
  <c r="AJ1509" i="5"/>
  <c r="AI1509" i="5"/>
  <c r="AH1509" i="5"/>
  <c r="BJ755" i="3" s="1"/>
  <c r="AG1509" i="5"/>
  <c r="BH755" i="3" s="1"/>
  <c r="AF1509" i="5"/>
  <c r="AE1509" i="5"/>
  <c r="AD1509" i="5"/>
  <c r="AC1509" i="5"/>
  <c r="AZ755" i="3" s="1"/>
  <c r="AB1509" i="5"/>
  <c r="AA1509" i="5"/>
  <c r="Z1509" i="5"/>
  <c r="Y1509" i="5"/>
  <c r="X1509" i="5"/>
  <c r="W1509" i="5"/>
  <c r="V1509" i="5"/>
  <c r="U1509" i="5"/>
  <c r="T1509" i="5"/>
  <c r="S1509" i="5"/>
  <c r="R1509" i="5"/>
  <c r="Q1509" i="5"/>
  <c r="AB755" i="3" s="1"/>
  <c r="P1509" i="5"/>
  <c r="Z755" i="3" s="1"/>
  <c r="O1509" i="5"/>
  <c r="N1509" i="5"/>
  <c r="M1509" i="5"/>
  <c r="L1509" i="5"/>
  <c r="K1509" i="5"/>
  <c r="J1509" i="5"/>
  <c r="I1509" i="5"/>
  <c r="L755" i="3" s="1"/>
  <c r="H1509" i="5"/>
  <c r="AK1507" i="5"/>
  <c r="BP754" i="3" s="1"/>
  <c r="AJ1507" i="5"/>
  <c r="AI1507" i="5"/>
  <c r="AH1507" i="5"/>
  <c r="BJ754" i="3" s="1"/>
  <c r="AG1507" i="5"/>
  <c r="AF1507" i="5"/>
  <c r="AE1507" i="5"/>
  <c r="AD1507" i="5"/>
  <c r="AC1507" i="5"/>
  <c r="AB1507" i="5"/>
  <c r="AA1507" i="5"/>
  <c r="Z1507" i="5"/>
  <c r="Y1507" i="5"/>
  <c r="X1507" i="5"/>
  <c r="W1507" i="5"/>
  <c r="V1507" i="5"/>
  <c r="U1507" i="5"/>
  <c r="T1507" i="5"/>
  <c r="S1507" i="5"/>
  <c r="AF754" i="3" s="1"/>
  <c r="R1507" i="5"/>
  <c r="Q1507" i="5"/>
  <c r="P1507" i="5"/>
  <c r="O1507" i="5"/>
  <c r="N1507" i="5"/>
  <c r="V754" i="3" s="1"/>
  <c r="M1507" i="5"/>
  <c r="L1507" i="5"/>
  <c r="K1507" i="5"/>
  <c r="P754" i="3" s="1"/>
  <c r="J1507" i="5"/>
  <c r="I1507" i="5"/>
  <c r="L754" i="3" s="1"/>
  <c r="H1507" i="5"/>
  <c r="F754" i="4" s="1"/>
  <c r="AK1505" i="5"/>
  <c r="AJ1505" i="5"/>
  <c r="AI1505" i="5"/>
  <c r="AH1505" i="5"/>
  <c r="BJ753" i="3" s="1"/>
  <c r="AG1505" i="5"/>
  <c r="AF1505" i="5"/>
  <c r="AE1505" i="5"/>
  <c r="AD1505" i="5"/>
  <c r="AC1505" i="5"/>
  <c r="AB1505" i="5"/>
  <c r="AA1505" i="5"/>
  <c r="Z1505" i="5"/>
  <c r="Y1505" i="5"/>
  <c r="X1505" i="5"/>
  <c r="W1505" i="5"/>
  <c r="V1505" i="5"/>
  <c r="U1505" i="5"/>
  <c r="T1505" i="5"/>
  <c r="S1505" i="5"/>
  <c r="R1505" i="5"/>
  <c r="Q1505" i="5"/>
  <c r="P1505" i="5"/>
  <c r="Z753" i="3" s="1"/>
  <c r="O1505" i="5"/>
  <c r="X753" i="3" s="1"/>
  <c r="N1505" i="5"/>
  <c r="M1505" i="5"/>
  <c r="L1505" i="5"/>
  <c r="K1505" i="5"/>
  <c r="J1505" i="5"/>
  <c r="I1505" i="5"/>
  <c r="L753" i="3" s="1"/>
  <c r="H1505" i="5"/>
  <c r="AK1501" i="5"/>
  <c r="AJ1501" i="5"/>
  <c r="AI1501" i="5"/>
  <c r="AH1501" i="5"/>
  <c r="BJ751" i="3" s="1"/>
  <c r="AG1501" i="5"/>
  <c r="BH751" i="3" s="1"/>
  <c r="AF1501" i="5"/>
  <c r="AE1501" i="5"/>
  <c r="AD1501" i="5"/>
  <c r="AC1501" i="5"/>
  <c r="AB1501" i="5"/>
  <c r="AA1501" i="5"/>
  <c r="AV751" i="3" s="1"/>
  <c r="Z1501" i="5"/>
  <c r="Y1501" i="5"/>
  <c r="X1501" i="5"/>
  <c r="W1501" i="5"/>
  <c r="AN751" i="3" s="1"/>
  <c r="V1501" i="5"/>
  <c r="U1501" i="5"/>
  <c r="T1501" i="5"/>
  <c r="S1501" i="5"/>
  <c r="AF751" i="3" s="1"/>
  <c r="R1501" i="5"/>
  <c r="Q1501" i="5"/>
  <c r="P1501" i="5"/>
  <c r="O1501" i="5"/>
  <c r="N1501" i="5"/>
  <c r="M1501" i="5"/>
  <c r="L1501" i="5"/>
  <c r="K1501" i="5"/>
  <c r="J1501" i="5"/>
  <c r="I1501" i="5"/>
  <c r="L751" i="3" s="1"/>
  <c r="H1501" i="5"/>
  <c r="AK1499" i="5"/>
  <c r="BP750" i="3" s="1"/>
  <c r="AJ1499" i="5"/>
  <c r="BN750" i="3" s="1"/>
  <c r="AI1499" i="5"/>
  <c r="AH1499" i="5"/>
  <c r="BJ750" i="3" s="1"/>
  <c r="AG1499" i="5"/>
  <c r="BH750" i="3" s="1"/>
  <c r="AF1499" i="5"/>
  <c r="AE1499" i="5"/>
  <c r="AD1499" i="5"/>
  <c r="AC1499" i="5"/>
  <c r="AB1499" i="5"/>
  <c r="AA1499" i="5"/>
  <c r="Z1499" i="5"/>
  <c r="AT750" i="3" s="1"/>
  <c r="Y1499" i="5"/>
  <c r="AR750" i="3" s="1"/>
  <c r="X1499" i="5"/>
  <c r="W1499" i="5"/>
  <c r="V1499" i="5"/>
  <c r="U1499" i="5"/>
  <c r="T1499" i="5"/>
  <c r="S1499" i="5"/>
  <c r="R1499" i="5"/>
  <c r="Q1499" i="5"/>
  <c r="P1499" i="5"/>
  <c r="O1499" i="5"/>
  <c r="N1499" i="5"/>
  <c r="M1499" i="5"/>
  <c r="L1499" i="5"/>
  <c r="K1499" i="5"/>
  <c r="P750" i="3" s="1"/>
  <c r="J1499" i="5"/>
  <c r="I1499" i="5"/>
  <c r="L750" i="3" s="1"/>
  <c r="H1499" i="5"/>
  <c r="AK1497" i="5"/>
  <c r="AJ1497" i="5"/>
  <c r="AI1497" i="5"/>
  <c r="BL749" i="3" s="1"/>
  <c r="AH1497" i="5"/>
  <c r="BJ749" i="3" s="1"/>
  <c r="AG1497" i="5"/>
  <c r="AF1497" i="5"/>
  <c r="AE1497" i="5"/>
  <c r="AD1497" i="5"/>
  <c r="AC1497" i="5"/>
  <c r="AB1497" i="5"/>
  <c r="AA1497" i="5"/>
  <c r="AV749" i="3" s="1"/>
  <c r="Z1497" i="5"/>
  <c r="AT749" i="3" s="1"/>
  <c r="Y1497" i="5"/>
  <c r="X1497" i="5"/>
  <c r="AP749" i="3" s="1"/>
  <c r="W1497" i="5"/>
  <c r="AN749" i="3" s="1"/>
  <c r="V1497" i="5"/>
  <c r="U1497" i="5"/>
  <c r="T1497" i="5"/>
  <c r="S1497" i="5"/>
  <c r="R1497" i="5"/>
  <c r="Q1497" i="5"/>
  <c r="P1497" i="5"/>
  <c r="Z749" i="3" s="1"/>
  <c r="O1497" i="5"/>
  <c r="X749" i="3" s="1"/>
  <c r="N1497" i="5"/>
  <c r="M1497" i="5"/>
  <c r="L1497" i="5"/>
  <c r="K1497" i="5"/>
  <c r="J1497" i="5"/>
  <c r="N749" i="3" s="1"/>
  <c r="I1497" i="5"/>
  <c r="H1497" i="5"/>
  <c r="AK1495" i="5"/>
  <c r="AJ1495" i="5"/>
  <c r="AI1495" i="5"/>
  <c r="BL748" i="3" s="1"/>
  <c r="AH1495" i="5"/>
  <c r="AG1495" i="5"/>
  <c r="AF1495" i="5"/>
  <c r="AE1495" i="5"/>
  <c r="AD1495" i="5"/>
  <c r="AC1495" i="5"/>
  <c r="AB1495" i="5"/>
  <c r="AA1495" i="5"/>
  <c r="AV748" i="3" s="1"/>
  <c r="Z1495" i="5"/>
  <c r="Y1495" i="5"/>
  <c r="X1495" i="5"/>
  <c r="W1495" i="5"/>
  <c r="AN748" i="3" s="1"/>
  <c r="V1495" i="5"/>
  <c r="U1495" i="5"/>
  <c r="T1495" i="5"/>
  <c r="S1495" i="5"/>
  <c r="R1495" i="5"/>
  <c r="Q1495" i="5"/>
  <c r="P1495" i="5"/>
  <c r="O1495" i="5"/>
  <c r="N1495" i="5"/>
  <c r="V748" i="3" s="1"/>
  <c r="M1495" i="5"/>
  <c r="L1495" i="5"/>
  <c r="K1495" i="5"/>
  <c r="J1495" i="5"/>
  <c r="I1495" i="5"/>
  <c r="H1495" i="5"/>
  <c r="AK1493" i="5"/>
  <c r="AJ1493" i="5"/>
  <c r="AI1493" i="5"/>
  <c r="BL747" i="3" s="1"/>
  <c r="AH1493" i="5"/>
  <c r="AG1493" i="5"/>
  <c r="AF1493" i="5"/>
  <c r="AE1493" i="5"/>
  <c r="AD1493" i="5"/>
  <c r="AC1493" i="5"/>
  <c r="AB1493" i="5"/>
  <c r="AA1493" i="5"/>
  <c r="Z1493" i="5"/>
  <c r="Y1493" i="5"/>
  <c r="X1493" i="5"/>
  <c r="AP747" i="3" s="1"/>
  <c r="W1493" i="5"/>
  <c r="AN747" i="3" s="1"/>
  <c r="V1493" i="5"/>
  <c r="U1493" i="5"/>
  <c r="T1493" i="5"/>
  <c r="S1493" i="5"/>
  <c r="R1493" i="5"/>
  <c r="Q1493" i="5"/>
  <c r="P1493" i="5"/>
  <c r="Z747" i="3" s="1"/>
  <c r="O1493" i="5"/>
  <c r="N1493" i="5"/>
  <c r="M1493" i="5"/>
  <c r="L1493" i="5"/>
  <c r="K1493" i="5"/>
  <c r="J1493" i="5"/>
  <c r="I1493" i="5"/>
  <c r="H1493" i="5"/>
  <c r="H1461" i="5"/>
  <c r="J731" i="3" s="1"/>
  <c r="I1461" i="5"/>
  <c r="J1461" i="5"/>
  <c r="K1461" i="5"/>
  <c r="L1461" i="5"/>
  <c r="M1461" i="5"/>
  <c r="N1461" i="5"/>
  <c r="O1461" i="5"/>
  <c r="P1461" i="5"/>
  <c r="Z731" i="3" s="1"/>
  <c r="Q1461" i="5"/>
  <c r="R1461" i="5"/>
  <c r="S1461" i="5"/>
  <c r="T1461" i="5"/>
  <c r="U1461" i="5"/>
  <c r="V1461" i="5"/>
  <c r="W1461" i="5"/>
  <c r="AN731" i="3" s="1"/>
  <c r="X1461" i="5"/>
  <c r="AP731" i="3" s="1"/>
  <c r="Y1461" i="5"/>
  <c r="Z1461" i="5"/>
  <c r="AA1461" i="5"/>
  <c r="AB1461" i="5"/>
  <c r="AC1461" i="5"/>
  <c r="AD1461" i="5"/>
  <c r="AE1461" i="5"/>
  <c r="AF1461" i="5"/>
  <c r="BF731" i="3" s="1"/>
  <c r="AG1461" i="5"/>
  <c r="AH1461" i="5"/>
  <c r="AI1461" i="5"/>
  <c r="BL731" i="3" s="1"/>
  <c r="AJ1461" i="5"/>
  <c r="AK1461" i="5"/>
  <c r="H1463" i="5"/>
  <c r="I1463" i="5"/>
  <c r="J1463" i="5"/>
  <c r="K1463" i="5"/>
  <c r="L1463" i="5"/>
  <c r="M1463" i="5"/>
  <c r="N1463" i="5"/>
  <c r="V732" i="3" s="1"/>
  <c r="O1463" i="5"/>
  <c r="P1463" i="5"/>
  <c r="Q1463" i="5"/>
  <c r="R1463" i="5"/>
  <c r="S1463" i="5"/>
  <c r="T1463" i="5"/>
  <c r="U1463" i="5"/>
  <c r="V1463" i="5"/>
  <c r="W1463" i="5"/>
  <c r="AN732" i="3" s="1"/>
  <c r="X1463" i="5"/>
  <c r="Y1463" i="5"/>
  <c r="Z1463" i="5"/>
  <c r="AT732" i="3" s="1"/>
  <c r="AA1463" i="5"/>
  <c r="AV732" i="3" s="1"/>
  <c r="AB1463" i="5"/>
  <c r="AC1463" i="5"/>
  <c r="AD1463" i="5"/>
  <c r="AE1463" i="5"/>
  <c r="AF1463" i="5"/>
  <c r="AG1463" i="5"/>
  <c r="AH1463" i="5"/>
  <c r="AI1463" i="5"/>
  <c r="BL732" i="3" s="1"/>
  <c r="AJ1463" i="5"/>
  <c r="AK1463" i="5"/>
  <c r="H1465" i="5"/>
  <c r="I1465" i="5"/>
  <c r="J1465" i="5"/>
  <c r="N733" i="3" s="1"/>
  <c r="K1465" i="5"/>
  <c r="L1465" i="5"/>
  <c r="M1465" i="5"/>
  <c r="N1465" i="5"/>
  <c r="O1465" i="5"/>
  <c r="P1465" i="5"/>
  <c r="Z733" i="3" s="1"/>
  <c r="Q1465" i="5"/>
  <c r="R1465" i="5"/>
  <c r="S1465" i="5"/>
  <c r="T1465" i="5"/>
  <c r="U1465" i="5"/>
  <c r="V1465" i="5"/>
  <c r="W1465" i="5"/>
  <c r="X1465" i="5"/>
  <c r="AP733" i="3" s="1"/>
  <c r="Y1465" i="5"/>
  <c r="Z1465" i="5"/>
  <c r="AA1465" i="5"/>
  <c r="AB1465" i="5"/>
  <c r="AC1465" i="5"/>
  <c r="AZ733" i="3" s="1"/>
  <c r="AD1465" i="5"/>
  <c r="AE1465" i="5"/>
  <c r="AF1465" i="5"/>
  <c r="BF733" i="3" s="1"/>
  <c r="AG1465" i="5"/>
  <c r="AH1465" i="5"/>
  <c r="AI1465" i="5"/>
  <c r="AJ1465" i="5"/>
  <c r="AK1465" i="5"/>
  <c r="H1467" i="5"/>
  <c r="I1467" i="5"/>
  <c r="J1467" i="5"/>
  <c r="K1467" i="5"/>
  <c r="L1467" i="5"/>
  <c r="M1467" i="5"/>
  <c r="N1467" i="5"/>
  <c r="V734" i="3" s="1"/>
  <c r="O1467" i="5"/>
  <c r="X734" i="3" s="1"/>
  <c r="P1467" i="5"/>
  <c r="Q1467" i="5"/>
  <c r="R1467" i="5"/>
  <c r="AD734" i="3" s="1"/>
  <c r="S1467" i="5"/>
  <c r="T1467" i="5"/>
  <c r="AH734" i="3" s="1"/>
  <c r="U1467" i="5"/>
  <c r="V1467" i="5"/>
  <c r="W1467" i="5"/>
  <c r="X1467" i="5"/>
  <c r="Y1467" i="5"/>
  <c r="Z1467" i="5"/>
  <c r="AA1467" i="5"/>
  <c r="AV734" i="3" s="1"/>
  <c r="AB1467" i="5"/>
  <c r="AC1467" i="5"/>
  <c r="AD1467" i="5"/>
  <c r="AE1467" i="5"/>
  <c r="AF1467" i="5"/>
  <c r="AG1467" i="5"/>
  <c r="AH1467" i="5"/>
  <c r="BJ734" i="3" s="1"/>
  <c r="AI1467" i="5"/>
  <c r="AJ1467" i="5"/>
  <c r="AK1467" i="5"/>
  <c r="H1469" i="5"/>
  <c r="J735" i="3" s="1"/>
  <c r="I1469" i="5"/>
  <c r="J1469" i="5"/>
  <c r="K1469" i="5"/>
  <c r="L1469" i="5"/>
  <c r="M1469" i="5"/>
  <c r="N1469" i="5"/>
  <c r="O1469" i="5"/>
  <c r="P1469" i="5"/>
  <c r="Z735" i="3" s="1"/>
  <c r="Q1469" i="5"/>
  <c r="R1469" i="5"/>
  <c r="S1469" i="5"/>
  <c r="T1469" i="5"/>
  <c r="U1469" i="5"/>
  <c r="V1469" i="5"/>
  <c r="W1469" i="5"/>
  <c r="AN735" i="3" s="1"/>
  <c r="X1469" i="5"/>
  <c r="AP735" i="3" s="1"/>
  <c r="Y1469" i="5"/>
  <c r="Z1469" i="5"/>
  <c r="AA1469" i="5"/>
  <c r="AB1469" i="5"/>
  <c r="AC1469" i="5"/>
  <c r="AD1469" i="5"/>
  <c r="AE1469" i="5"/>
  <c r="AF1469" i="5"/>
  <c r="BF735" i="3" s="1"/>
  <c r="AG1469" i="5"/>
  <c r="BH735" i="3" s="1"/>
  <c r="AH1469" i="5"/>
  <c r="AI1469" i="5"/>
  <c r="AJ1469" i="5"/>
  <c r="AK1469" i="5"/>
  <c r="H1471" i="5"/>
  <c r="I1471" i="5"/>
  <c r="J1471" i="5"/>
  <c r="K1471" i="5"/>
  <c r="P736" i="3" s="1"/>
  <c r="L1471" i="5"/>
  <c r="M1471" i="5"/>
  <c r="N1471" i="5"/>
  <c r="V736" i="3" s="1"/>
  <c r="O1471" i="5"/>
  <c r="P1471" i="5"/>
  <c r="Q1471" i="5"/>
  <c r="R1471" i="5"/>
  <c r="S1471" i="5"/>
  <c r="T1471" i="5"/>
  <c r="U1471" i="5"/>
  <c r="V1471" i="5"/>
  <c r="W1471" i="5"/>
  <c r="X1471" i="5"/>
  <c r="Y1471" i="5"/>
  <c r="Z1471" i="5"/>
  <c r="AT736" i="3" s="1"/>
  <c r="AA1471" i="5"/>
  <c r="AV736" i="3" s="1"/>
  <c r="AB1471" i="5"/>
  <c r="AC1471" i="5"/>
  <c r="AD1471" i="5"/>
  <c r="AE1471" i="5"/>
  <c r="AF1471" i="5"/>
  <c r="AG1471" i="5"/>
  <c r="AH1471" i="5"/>
  <c r="AI1471" i="5"/>
  <c r="AJ1471" i="5"/>
  <c r="BN736" i="3" s="1"/>
  <c r="AK1471" i="5"/>
  <c r="H1473" i="5"/>
  <c r="I1473" i="5"/>
  <c r="J1473" i="5"/>
  <c r="K1473" i="5"/>
  <c r="L1473" i="5"/>
  <c r="M1473" i="5"/>
  <c r="N1473" i="5"/>
  <c r="O1473" i="5"/>
  <c r="X737" i="3" s="1"/>
  <c r="P1473" i="5"/>
  <c r="Z737" i="3" s="1"/>
  <c r="Q1473" i="5"/>
  <c r="R1473" i="5"/>
  <c r="S1473" i="5"/>
  <c r="T1473" i="5"/>
  <c r="U1473" i="5"/>
  <c r="V1473" i="5"/>
  <c r="W1473" i="5"/>
  <c r="X1473" i="5"/>
  <c r="AP737" i="3" s="1"/>
  <c r="Y1473" i="5"/>
  <c r="Z1473" i="5"/>
  <c r="AA1473" i="5"/>
  <c r="AB1473" i="5"/>
  <c r="AC1473" i="5"/>
  <c r="AD1473" i="5"/>
  <c r="AE1473" i="5"/>
  <c r="AF1473" i="5"/>
  <c r="BF737" i="3" s="1"/>
  <c r="AG1473" i="5"/>
  <c r="AH1473" i="5"/>
  <c r="AI1473" i="5"/>
  <c r="AJ1473" i="5"/>
  <c r="AK1473" i="5"/>
  <c r="H1475" i="5"/>
  <c r="I1475" i="5"/>
  <c r="J1475" i="5"/>
  <c r="K1475" i="5"/>
  <c r="L1475" i="5"/>
  <c r="M1475" i="5"/>
  <c r="N1475" i="5"/>
  <c r="V738" i="3" s="1"/>
  <c r="O1475" i="5"/>
  <c r="P1475" i="5"/>
  <c r="Q1475" i="5"/>
  <c r="R1475" i="5"/>
  <c r="AD738" i="3" s="1"/>
  <c r="S1475" i="5"/>
  <c r="T1475" i="5"/>
  <c r="AH738" i="3" s="1"/>
  <c r="U1475" i="5"/>
  <c r="V1475" i="5"/>
  <c r="W1475" i="5"/>
  <c r="X1475" i="5"/>
  <c r="Y1475" i="5"/>
  <c r="Z1475" i="5"/>
  <c r="AA1475" i="5"/>
  <c r="AB1475" i="5"/>
  <c r="AC1475" i="5"/>
  <c r="AZ738" i="3" s="1"/>
  <c r="AD1475" i="5"/>
  <c r="AE1475" i="5"/>
  <c r="AF1475" i="5"/>
  <c r="AG1475" i="5"/>
  <c r="AH1475" i="5"/>
  <c r="BJ738" i="3" s="1"/>
  <c r="AI1475" i="5"/>
  <c r="AJ1475" i="5"/>
  <c r="AK1475" i="5"/>
  <c r="H1477" i="5"/>
  <c r="J739" i="3" s="1"/>
  <c r="I1477" i="5"/>
  <c r="J1477" i="5"/>
  <c r="K1477" i="5"/>
  <c r="L1477" i="5"/>
  <c r="M1477" i="5"/>
  <c r="N1477" i="5"/>
  <c r="O1477" i="5"/>
  <c r="P1477" i="5"/>
  <c r="Z739" i="3" s="1"/>
  <c r="Q1477" i="5"/>
  <c r="R1477" i="5"/>
  <c r="S1477" i="5"/>
  <c r="T1477" i="5"/>
  <c r="U1477" i="5"/>
  <c r="V1477" i="5"/>
  <c r="W1477" i="5"/>
  <c r="X1477" i="5"/>
  <c r="AP739" i="3" s="1"/>
  <c r="Y1477" i="5"/>
  <c r="Z1477" i="5"/>
  <c r="AA1477" i="5"/>
  <c r="AB1477" i="5"/>
  <c r="AC1477" i="5"/>
  <c r="AD1477" i="5"/>
  <c r="AE1477" i="5"/>
  <c r="AF1477" i="5"/>
  <c r="BF739" i="3" s="1"/>
  <c r="AG1477" i="5"/>
  <c r="AH1477" i="5"/>
  <c r="AI1477" i="5"/>
  <c r="BL739" i="3" s="1"/>
  <c r="AJ1477" i="5"/>
  <c r="AK1477" i="5"/>
  <c r="H1479" i="5"/>
  <c r="I1479" i="5"/>
  <c r="J1479" i="5"/>
  <c r="K1479" i="5"/>
  <c r="L1479" i="5"/>
  <c r="M1479" i="5"/>
  <c r="N1479" i="5"/>
  <c r="V740" i="3" s="1"/>
  <c r="O1479" i="5"/>
  <c r="P1479" i="5"/>
  <c r="Q1479" i="5"/>
  <c r="R1479" i="5"/>
  <c r="S1479" i="5"/>
  <c r="T1479" i="5"/>
  <c r="AH740" i="3" s="1"/>
  <c r="U1479" i="5"/>
  <c r="V1479" i="5"/>
  <c r="W1479" i="5"/>
  <c r="X1479" i="5"/>
  <c r="Y1479" i="5"/>
  <c r="Z1479" i="5"/>
  <c r="AT740" i="3" s="1"/>
  <c r="AA1479" i="5"/>
  <c r="AB1479" i="5"/>
  <c r="AC1479" i="5"/>
  <c r="AD1479" i="5"/>
  <c r="AE1479" i="5"/>
  <c r="AF1479" i="5"/>
  <c r="AG1479" i="5"/>
  <c r="AH1479" i="5"/>
  <c r="AI1479" i="5"/>
  <c r="AJ1479" i="5"/>
  <c r="BN740" i="3" s="1"/>
  <c r="AK1479" i="5"/>
  <c r="H1481" i="5"/>
  <c r="I1481" i="5"/>
  <c r="J1481" i="5"/>
  <c r="K1481" i="5"/>
  <c r="L1481" i="5"/>
  <c r="M1481" i="5"/>
  <c r="N1481" i="5"/>
  <c r="O1481" i="5"/>
  <c r="X741" i="3" s="1"/>
  <c r="P1481" i="5"/>
  <c r="Z741" i="3" s="1"/>
  <c r="Q1481" i="5"/>
  <c r="R1481" i="5"/>
  <c r="S1481" i="5"/>
  <c r="T1481" i="5"/>
  <c r="U1481" i="5"/>
  <c r="V1481" i="5"/>
  <c r="W1481" i="5"/>
  <c r="X1481" i="5"/>
  <c r="AP741" i="3" s="1"/>
  <c r="Y1481" i="5"/>
  <c r="AR741" i="3" s="1"/>
  <c r="Z1481" i="5"/>
  <c r="AA1481" i="5"/>
  <c r="AB1481" i="5"/>
  <c r="AC1481" i="5"/>
  <c r="AD1481" i="5"/>
  <c r="AE1481" i="5"/>
  <c r="AF1481" i="5"/>
  <c r="AG1481" i="5"/>
  <c r="AH1481" i="5"/>
  <c r="AI1481" i="5"/>
  <c r="AJ1481" i="5"/>
  <c r="AK1481" i="5"/>
  <c r="H1483" i="5"/>
  <c r="I1483" i="5"/>
  <c r="J1483" i="5"/>
  <c r="K1483" i="5"/>
  <c r="L1483" i="5"/>
  <c r="M1483" i="5"/>
  <c r="N1483" i="5"/>
  <c r="V742" i="3" s="1"/>
  <c r="O1483" i="5"/>
  <c r="P1483" i="5"/>
  <c r="Q1483" i="5"/>
  <c r="R1483" i="5"/>
  <c r="S1483" i="5"/>
  <c r="T1483" i="5"/>
  <c r="U1483" i="5"/>
  <c r="V1483" i="5"/>
  <c r="W1483" i="5"/>
  <c r="X1483" i="5"/>
  <c r="Y1483" i="5"/>
  <c r="Z1483" i="5"/>
  <c r="AA1483" i="5"/>
  <c r="AB1483" i="5"/>
  <c r="AC1483" i="5"/>
  <c r="AZ742" i="3" s="1"/>
  <c r="AD1483" i="5"/>
  <c r="AE1483" i="5"/>
  <c r="AF1483" i="5"/>
  <c r="AG1483" i="5"/>
  <c r="AH1483" i="5"/>
  <c r="AI1483" i="5"/>
  <c r="BL742" i="3" s="1"/>
  <c r="AJ1483" i="5"/>
  <c r="AK1483" i="5"/>
  <c r="H1485" i="5"/>
  <c r="J743" i="3" s="1"/>
  <c r="I1485" i="5"/>
  <c r="J1485" i="5"/>
  <c r="K1485" i="5"/>
  <c r="L1485" i="5"/>
  <c r="M1485" i="5"/>
  <c r="N1485" i="5"/>
  <c r="O1485" i="5"/>
  <c r="P1485" i="5"/>
  <c r="Z743" i="3" s="1"/>
  <c r="Q1485" i="5"/>
  <c r="AB743" i="3" s="1"/>
  <c r="R1485" i="5"/>
  <c r="S1485" i="5"/>
  <c r="T1485" i="5"/>
  <c r="U1485" i="5"/>
  <c r="V1485" i="5"/>
  <c r="W1485" i="5"/>
  <c r="X1485" i="5"/>
  <c r="Y1485" i="5"/>
  <c r="Z1485" i="5"/>
  <c r="AA1485" i="5"/>
  <c r="AB1485" i="5"/>
  <c r="AC1485" i="5"/>
  <c r="AD1485" i="5"/>
  <c r="AE1485" i="5"/>
  <c r="AF1485" i="5"/>
  <c r="AG1485" i="5"/>
  <c r="AH1485" i="5"/>
  <c r="AI1485" i="5"/>
  <c r="BL743" i="3" s="1"/>
  <c r="AJ1485" i="5"/>
  <c r="AK1485" i="5"/>
  <c r="H1487" i="5"/>
  <c r="I1487" i="5"/>
  <c r="J1487" i="5"/>
  <c r="K1487" i="5"/>
  <c r="L1487" i="5"/>
  <c r="M1487" i="5"/>
  <c r="N1487" i="5"/>
  <c r="V744" i="3" s="1"/>
  <c r="O1487" i="5"/>
  <c r="P1487" i="5"/>
  <c r="Q1487" i="5"/>
  <c r="R1487" i="5"/>
  <c r="S1487" i="5"/>
  <c r="T1487" i="5"/>
  <c r="U1487" i="5"/>
  <c r="V1487" i="5"/>
  <c r="W1487" i="5"/>
  <c r="AN744" i="3" s="1"/>
  <c r="X1487" i="5"/>
  <c r="Y1487" i="5"/>
  <c r="Z1487" i="5"/>
  <c r="AT744" i="3" s="1"/>
  <c r="AA1487" i="5"/>
  <c r="AB1487" i="5"/>
  <c r="AC1487" i="5"/>
  <c r="AD1487" i="5"/>
  <c r="AE1487" i="5"/>
  <c r="AF1487" i="5"/>
  <c r="AG1487" i="5"/>
  <c r="AH1487" i="5"/>
  <c r="AI1487" i="5"/>
  <c r="AJ1487" i="5"/>
  <c r="AK1487" i="5"/>
  <c r="H1489" i="5"/>
  <c r="I1489" i="5"/>
  <c r="J1489" i="5"/>
  <c r="K1489" i="5"/>
  <c r="L1489" i="5"/>
  <c r="M1489" i="5"/>
  <c r="N1489" i="5"/>
  <c r="O1489" i="5"/>
  <c r="P1489" i="5"/>
  <c r="Q1489" i="5"/>
  <c r="R1489" i="5"/>
  <c r="S1489" i="5"/>
  <c r="T1489" i="5"/>
  <c r="U1489" i="5"/>
  <c r="V1489" i="5"/>
  <c r="W1489" i="5"/>
  <c r="X1489" i="5"/>
  <c r="AP745" i="3" s="1"/>
  <c r="Y1489" i="5"/>
  <c r="Z1489" i="5"/>
  <c r="AA1489" i="5"/>
  <c r="AB1489" i="5"/>
  <c r="AC1489" i="5"/>
  <c r="AZ745" i="3" s="1"/>
  <c r="AD1489" i="5"/>
  <c r="AE1489" i="5"/>
  <c r="AF1489" i="5"/>
  <c r="BF745" i="3" s="1"/>
  <c r="AG1489" i="5"/>
  <c r="AH1489" i="5"/>
  <c r="AI1489" i="5"/>
  <c r="AJ1489" i="5"/>
  <c r="AK1489" i="5"/>
  <c r="AK1457" i="5"/>
  <c r="AJ1457" i="5"/>
  <c r="AI1457" i="5"/>
  <c r="AH1457" i="5"/>
  <c r="AG1457" i="5"/>
  <c r="AF1457" i="5"/>
  <c r="BF729" i="3" s="1"/>
  <c r="AE1457" i="5"/>
  <c r="AD1457" i="5"/>
  <c r="AC1457" i="5"/>
  <c r="AZ729" i="3" s="1"/>
  <c r="AB1457" i="5"/>
  <c r="AA1457" i="5"/>
  <c r="Z1457" i="5"/>
  <c r="Y1457" i="5"/>
  <c r="X1457" i="5"/>
  <c r="AP729" i="3" s="1"/>
  <c r="W1457" i="5"/>
  <c r="V1457" i="5"/>
  <c r="U1457" i="5"/>
  <c r="T1457" i="5"/>
  <c r="S1457" i="5"/>
  <c r="R1457" i="5"/>
  <c r="Q1457" i="5"/>
  <c r="P1457" i="5"/>
  <c r="O1457" i="5"/>
  <c r="N1457" i="5"/>
  <c r="M1457" i="5"/>
  <c r="L1457" i="5"/>
  <c r="K1457" i="5"/>
  <c r="J1457" i="5"/>
  <c r="I1457" i="5"/>
  <c r="H1457" i="5"/>
  <c r="AK1455" i="5"/>
  <c r="AJ1455" i="5"/>
  <c r="AI1455" i="5"/>
  <c r="AH1455" i="5"/>
  <c r="AG1455" i="5"/>
  <c r="AF1455" i="5"/>
  <c r="AE1455" i="5"/>
  <c r="AD1455" i="5"/>
  <c r="AC1455" i="5"/>
  <c r="AB1455" i="5"/>
  <c r="AA1455" i="5"/>
  <c r="Z1455" i="5"/>
  <c r="AT728" i="3" s="1"/>
  <c r="Y1455" i="5"/>
  <c r="X1455" i="5"/>
  <c r="W1455" i="5"/>
  <c r="AN728" i="3" s="1"/>
  <c r="V1455" i="5"/>
  <c r="U1455" i="5"/>
  <c r="T1455" i="5"/>
  <c r="S1455" i="5"/>
  <c r="R1455" i="5"/>
  <c r="Q1455" i="5"/>
  <c r="P1455" i="5"/>
  <c r="O1455" i="5"/>
  <c r="N1455" i="5"/>
  <c r="V728" i="3" s="1"/>
  <c r="M1455" i="5"/>
  <c r="L1455" i="5"/>
  <c r="K1455" i="5"/>
  <c r="J1455" i="5"/>
  <c r="I1455" i="5"/>
  <c r="H1455" i="5"/>
  <c r="AK1453" i="5"/>
  <c r="AJ1453" i="5"/>
  <c r="AI1453" i="5"/>
  <c r="BL727" i="3" s="1"/>
  <c r="AH1453" i="5"/>
  <c r="AG1453" i="5"/>
  <c r="AF1453" i="5"/>
  <c r="AE1453" i="5"/>
  <c r="AD1453" i="5"/>
  <c r="AC1453" i="5"/>
  <c r="AB1453" i="5"/>
  <c r="AA1453" i="5"/>
  <c r="Z1453" i="5"/>
  <c r="Y1453" i="5"/>
  <c r="X1453" i="5"/>
  <c r="W1453" i="5"/>
  <c r="V1453" i="5"/>
  <c r="U1453" i="5"/>
  <c r="T1453" i="5"/>
  <c r="S1453" i="5"/>
  <c r="R1453" i="5"/>
  <c r="Q1453" i="5"/>
  <c r="AB727" i="3" s="1"/>
  <c r="P1453" i="5"/>
  <c r="Z727" i="3" s="1"/>
  <c r="O1453" i="5"/>
  <c r="N1453" i="5"/>
  <c r="M1453" i="5"/>
  <c r="L1453" i="5"/>
  <c r="K1453" i="5"/>
  <c r="J1453" i="5"/>
  <c r="I1453" i="5"/>
  <c r="H1453" i="5"/>
  <c r="AK1451" i="5"/>
  <c r="AJ1451" i="5"/>
  <c r="AI1451" i="5"/>
  <c r="BL726" i="3" s="1"/>
  <c r="AH1451" i="5"/>
  <c r="AG1451" i="5"/>
  <c r="AF1451" i="5"/>
  <c r="AE1451" i="5"/>
  <c r="AD1451" i="5"/>
  <c r="AC1451" i="5"/>
  <c r="AZ726" i="3" s="1"/>
  <c r="AB1451" i="5"/>
  <c r="AA1451" i="5"/>
  <c r="Z1451" i="5"/>
  <c r="Y1451" i="5"/>
  <c r="X1451" i="5"/>
  <c r="W1451" i="5"/>
  <c r="V1451" i="5"/>
  <c r="U1451" i="5"/>
  <c r="T1451" i="5"/>
  <c r="S1451" i="5"/>
  <c r="R1451" i="5"/>
  <c r="Q1451" i="5"/>
  <c r="P1451" i="5"/>
  <c r="O1451" i="5"/>
  <c r="N1451" i="5"/>
  <c r="V726" i="3" s="1"/>
  <c r="M1451" i="5"/>
  <c r="L1451" i="5"/>
  <c r="K1451" i="5"/>
  <c r="J1451" i="5"/>
  <c r="I1451" i="5"/>
  <c r="H1451" i="5"/>
  <c r="AK1449" i="5"/>
  <c r="AJ1449" i="5"/>
  <c r="AI1449" i="5"/>
  <c r="AH1449" i="5"/>
  <c r="AG1449" i="5"/>
  <c r="AF1449" i="5"/>
  <c r="AE1449" i="5"/>
  <c r="AD1449" i="5"/>
  <c r="AC1449" i="5"/>
  <c r="AB1449" i="5"/>
  <c r="AA1449" i="5"/>
  <c r="Z1449" i="5"/>
  <c r="Y1449" i="5"/>
  <c r="AR725" i="3" s="1"/>
  <c r="X1449" i="5"/>
  <c r="AP725" i="3" s="1"/>
  <c r="W1449" i="5"/>
  <c r="V1449" i="5"/>
  <c r="U1449" i="5"/>
  <c r="T1449" i="5"/>
  <c r="S1449" i="5"/>
  <c r="R1449" i="5"/>
  <c r="Q1449" i="5"/>
  <c r="P1449" i="5"/>
  <c r="O1449" i="5"/>
  <c r="X725" i="3" s="1"/>
  <c r="N1449" i="5"/>
  <c r="M1449" i="5"/>
  <c r="L1449" i="5"/>
  <c r="K1449" i="5"/>
  <c r="J1449" i="5"/>
  <c r="I1449" i="5"/>
  <c r="H1449" i="5"/>
  <c r="AK1447" i="5"/>
  <c r="AJ1447" i="5"/>
  <c r="BN724" i="3" s="1"/>
  <c r="AI1447" i="5"/>
  <c r="AH1447" i="5"/>
  <c r="AG1447" i="5"/>
  <c r="AF1447" i="5"/>
  <c r="AE1447" i="5"/>
  <c r="AD1447" i="5"/>
  <c r="AC1447" i="5"/>
  <c r="AB1447" i="5"/>
  <c r="AA1447" i="5"/>
  <c r="Z1447" i="5"/>
  <c r="Y1447" i="5"/>
  <c r="X1447" i="5"/>
  <c r="W1447" i="5"/>
  <c r="V1447" i="5"/>
  <c r="U1447" i="5"/>
  <c r="T1447" i="5"/>
  <c r="AH724" i="3" s="1"/>
  <c r="S1447" i="5"/>
  <c r="R1447" i="5"/>
  <c r="Q1447" i="5"/>
  <c r="P1447" i="5"/>
  <c r="O1447" i="5"/>
  <c r="N1447" i="5"/>
  <c r="V724" i="3" s="1"/>
  <c r="M1447" i="5"/>
  <c r="L1447" i="5"/>
  <c r="K1447" i="5"/>
  <c r="J1447" i="5"/>
  <c r="I1447" i="5"/>
  <c r="H1447" i="5"/>
  <c r="F724" i="4" s="1"/>
  <c r="A793" i="7" l="1"/>
  <c r="A785" i="7"/>
  <c r="A777" i="7"/>
  <c r="A769" i="7"/>
  <c r="A761" i="7"/>
  <c r="A753" i="7"/>
  <c r="A745" i="7"/>
  <c r="A737" i="7"/>
  <c r="A729" i="7"/>
  <c r="A796" i="7"/>
  <c r="A788" i="7"/>
  <c r="A780" i="7"/>
  <c r="A772" i="7"/>
  <c r="A764" i="7"/>
  <c r="A756" i="7"/>
  <c r="A748" i="7"/>
  <c r="A740" i="7"/>
  <c r="A732" i="7"/>
  <c r="A724" i="7"/>
  <c r="A799" i="7"/>
  <c r="A783" i="7"/>
  <c r="A767" i="7"/>
  <c r="A751" i="7"/>
  <c r="A735" i="7"/>
  <c r="A727" i="7"/>
  <c r="A712" i="7"/>
  <c r="A710" i="7"/>
  <c r="A706" i="7"/>
  <c r="A704" i="7"/>
  <c r="A702" i="7"/>
  <c r="A700" i="7"/>
  <c r="A690" i="7"/>
  <c r="A680" i="7"/>
  <c r="A678" i="7"/>
  <c r="A676" i="7"/>
  <c r="A674" i="7"/>
  <c r="A672" i="7"/>
  <c r="A670" i="7"/>
  <c r="A668" i="7"/>
  <c r="A666" i="7"/>
  <c r="A664" i="7"/>
  <c r="A662" i="7"/>
  <c r="A660" i="7"/>
  <c r="A658" i="7"/>
  <c r="A656" i="7"/>
  <c r="A654" i="7"/>
  <c r="A652" i="7"/>
  <c r="A650" i="7"/>
  <c r="A648" i="7"/>
  <c r="A646" i="7"/>
  <c r="A644" i="7"/>
  <c r="A642" i="7"/>
  <c r="A640" i="7"/>
  <c r="A638" i="7"/>
  <c r="A636" i="7"/>
  <c r="A634" i="7"/>
  <c r="A632" i="7"/>
  <c r="A630" i="7"/>
  <c r="A628" i="7"/>
  <c r="A626" i="7"/>
  <c r="A624" i="7"/>
  <c r="A622" i="7"/>
  <c r="A620" i="7"/>
  <c r="A602" i="7"/>
  <c r="A600" i="7"/>
  <c r="A598" i="7"/>
  <c r="A596" i="7"/>
  <c r="A594" i="7"/>
  <c r="A592" i="7"/>
  <c r="A590" i="7"/>
  <c r="A588" i="7"/>
  <c r="A586" i="7"/>
  <c r="A584" i="7"/>
  <c r="A582" i="7"/>
  <c r="A580" i="7"/>
  <c r="A578" i="7"/>
  <c r="A576" i="7"/>
  <c r="A574" i="7"/>
  <c r="A572" i="7"/>
  <c r="A570" i="7"/>
  <c r="A568" i="7"/>
  <c r="A566" i="7"/>
  <c r="A564" i="7"/>
  <c r="A562" i="7"/>
  <c r="A560" i="7"/>
  <c r="A558" i="7"/>
  <c r="A556" i="7"/>
  <c r="A554" i="7"/>
  <c r="A552" i="7"/>
  <c r="A550" i="7"/>
  <c r="A548" i="7"/>
  <c r="A546" i="7"/>
  <c r="A544" i="7"/>
  <c r="A542" i="7"/>
  <c r="A540" i="7"/>
  <c r="A538" i="7"/>
  <c r="A536" i="7"/>
  <c r="A534" i="7"/>
  <c r="A532" i="7"/>
  <c r="A530" i="7"/>
  <c r="A528" i="7"/>
  <c r="A526" i="7"/>
  <c r="A524" i="7"/>
  <c r="A522" i="7"/>
  <c r="A520" i="7"/>
  <c r="A518" i="7"/>
  <c r="A516" i="7"/>
  <c r="A514" i="7"/>
  <c r="A512" i="7"/>
  <c r="A510" i="7"/>
  <c r="A508" i="7"/>
  <c r="A506" i="7"/>
  <c r="A504" i="7"/>
  <c r="A502" i="7"/>
  <c r="A500" i="7"/>
  <c r="A498" i="7"/>
  <c r="A496" i="7"/>
  <c r="A494" i="7"/>
  <c r="A492" i="7"/>
  <c r="A490" i="7"/>
  <c r="A488" i="7"/>
  <c r="A486" i="7"/>
  <c r="A484" i="7"/>
  <c r="A482" i="7"/>
  <c r="A480" i="7"/>
  <c r="A478" i="7"/>
  <c r="A476" i="7"/>
  <c r="A474" i="7"/>
  <c r="A472" i="7"/>
  <c r="A470" i="7"/>
  <c r="A468" i="7"/>
  <c r="A466" i="7"/>
  <c r="A464" i="7"/>
  <c r="A462" i="7"/>
  <c r="A460" i="7"/>
  <c r="A458" i="7"/>
  <c r="A456" i="7"/>
  <c r="A454" i="7"/>
  <c r="A452" i="7"/>
  <c r="A450" i="7"/>
  <c r="A448" i="7"/>
  <c r="A446" i="7"/>
  <c r="A444" i="7"/>
  <c r="A442" i="7"/>
  <c r="A440" i="7"/>
  <c r="A438" i="7"/>
  <c r="A436" i="7"/>
  <c r="A434" i="7"/>
  <c r="A432" i="7"/>
  <c r="A430" i="7"/>
  <c r="A428" i="7"/>
  <c r="A426" i="7"/>
  <c r="A424" i="7"/>
  <c r="A422" i="7"/>
  <c r="A420" i="7"/>
  <c r="A418" i="7"/>
  <c r="A416" i="7"/>
  <c r="A414" i="7"/>
  <c r="A412" i="7"/>
  <c r="A410" i="7"/>
  <c r="A408" i="7"/>
  <c r="A406" i="7"/>
  <c r="A404" i="7"/>
  <c r="A402" i="7"/>
  <c r="A400" i="7"/>
  <c r="A398" i="7"/>
  <c r="A396" i="7"/>
  <c r="A394" i="7"/>
  <c r="A791" i="7"/>
  <c r="A775" i="7"/>
  <c r="A759" i="7"/>
  <c r="A743" i="7"/>
  <c r="A722" i="7"/>
  <c r="A720" i="7"/>
  <c r="A718" i="7"/>
  <c r="A716" i="7"/>
  <c r="A714" i="7"/>
  <c r="A708" i="7"/>
  <c r="A698" i="7"/>
  <c r="A696" i="7"/>
  <c r="A694" i="7"/>
  <c r="A692" i="7"/>
  <c r="A688" i="7"/>
  <c r="A686" i="7"/>
  <c r="A684" i="7"/>
  <c r="A682" i="7"/>
  <c r="A794" i="7"/>
  <c r="A786" i="7"/>
  <c r="A778" i="7"/>
  <c r="A770" i="7"/>
  <c r="A762" i="7"/>
  <c r="A754" i="7"/>
  <c r="A746" i="7"/>
  <c r="A738" i="7"/>
  <c r="A730" i="7"/>
  <c r="A773" i="7"/>
  <c r="A789" i="7"/>
  <c r="A765" i="7"/>
  <c r="A733" i="7"/>
  <c r="A784" i="7"/>
  <c r="A776" i="7"/>
  <c r="A752" i="7"/>
  <c r="A728" i="7"/>
  <c r="A797" i="7"/>
  <c r="A781" i="7"/>
  <c r="A757" i="7"/>
  <c r="A741" i="7"/>
  <c r="A744" i="7"/>
  <c r="A736" i="7"/>
  <c r="A787" i="7"/>
  <c r="A771" i="7"/>
  <c r="A755" i="7"/>
  <c r="A739" i="7"/>
  <c r="A723" i="7"/>
  <c r="A717" i="7"/>
  <c r="A713" i="7"/>
  <c r="A705" i="7"/>
  <c r="A699" i="7"/>
  <c r="A697" i="7"/>
  <c r="A693" i="7"/>
  <c r="A691" i="7"/>
  <c r="A689" i="7"/>
  <c r="A687" i="7"/>
  <c r="A685" i="7"/>
  <c r="A683" i="7"/>
  <c r="A681" i="7"/>
  <c r="A679" i="7"/>
  <c r="A677" i="7"/>
  <c r="A675" i="7"/>
  <c r="A673" i="7"/>
  <c r="A671" i="7"/>
  <c r="A669" i="7"/>
  <c r="A667" i="7"/>
  <c r="A665" i="7"/>
  <c r="A663" i="7"/>
  <c r="A661" i="7"/>
  <c r="A659" i="7"/>
  <c r="A657" i="7"/>
  <c r="A655" i="7"/>
  <c r="A653" i="7"/>
  <c r="A651" i="7"/>
  <c r="A649" i="7"/>
  <c r="A647" i="7"/>
  <c r="A645" i="7"/>
  <c r="A643" i="7"/>
  <c r="A641" i="7"/>
  <c r="A639" i="7"/>
  <c r="A637" i="7"/>
  <c r="A635" i="7"/>
  <c r="A633" i="7"/>
  <c r="A631" i="7"/>
  <c r="A629" i="7"/>
  <c r="A627" i="7"/>
  <c r="A625" i="7"/>
  <c r="A623" i="7"/>
  <c r="A621" i="7"/>
  <c r="A603" i="7"/>
  <c r="A601" i="7"/>
  <c r="A599" i="7"/>
  <c r="A597" i="7"/>
  <c r="A595" i="7"/>
  <c r="A593" i="7"/>
  <c r="A591" i="7"/>
  <c r="A589" i="7"/>
  <c r="A587" i="7"/>
  <c r="A585" i="7"/>
  <c r="A583" i="7"/>
  <c r="A581" i="7"/>
  <c r="A579" i="7"/>
  <c r="A577" i="7"/>
  <c r="A575" i="7"/>
  <c r="A573" i="7"/>
  <c r="A571" i="7"/>
  <c r="A569" i="7"/>
  <c r="A567" i="7"/>
  <c r="A565" i="7"/>
  <c r="A563" i="7"/>
  <c r="A561" i="7"/>
  <c r="A559" i="7"/>
  <c r="A557" i="7"/>
  <c r="A555" i="7"/>
  <c r="A553" i="7"/>
  <c r="A551" i="7"/>
  <c r="A549" i="7"/>
  <c r="A547" i="7"/>
  <c r="A545" i="7"/>
  <c r="A543" i="7"/>
  <c r="A541" i="7"/>
  <c r="A539" i="7"/>
  <c r="A537" i="7"/>
  <c r="A535" i="7"/>
  <c r="A533" i="7"/>
  <c r="A531" i="7"/>
  <c r="A529" i="7"/>
  <c r="A527" i="7"/>
  <c r="A525" i="7"/>
  <c r="A523" i="7"/>
  <c r="A521" i="7"/>
  <c r="A519" i="7"/>
  <c r="A517" i="7"/>
  <c r="A515" i="7"/>
  <c r="A513" i="7"/>
  <c r="A511" i="7"/>
  <c r="A509" i="7"/>
  <c r="A507" i="7"/>
  <c r="A505" i="7"/>
  <c r="A503" i="7"/>
  <c r="A501" i="7"/>
  <c r="A499" i="7"/>
  <c r="A497" i="7"/>
  <c r="A495" i="7"/>
  <c r="A493" i="7"/>
  <c r="A491" i="7"/>
  <c r="A489" i="7"/>
  <c r="A487" i="7"/>
  <c r="A485" i="7"/>
  <c r="A483" i="7"/>
  <c r="A481" i="7"/>
  <c r="A479" i="7"/>
  <c r="A477" i="7"/>
  <c r="A475" i="7"/>
  <c r="A473" i="7"/>
  <c r="A471" i="7"/>
  <c r="A469" i="7"/>
  <c r="A467" i="7"/>
  <c r="A465" i="7"/>
  <c r="A463" i="7"/>
  <c r="A461" i="7"/>
  <c r="A459" i="7"/>
  <c r="A457" i="7"/>
  <c r="A455" i="7"/>
  <c r="A453" i="7"/>
  <c r="A451" i="7"/>
  <c r="A449" i="7"/>
  <c r="A447" i="7"/>
  <c r="A445" i="7"/>
  <c r="A443" i="7"/>
  <c r="A441" i="7"/>
  <c r="A439" i="7"/>
  <c r="A437" i="7"/>
  <c r="A435" i="7"/>
  <c r="A433" i="7"/>
  <c r="A431" i="7"/>
  <c r="A429" i="7"/>
  <c r="A427" i="7"/>
  <c r="A425" i="7"/>
  <c r="A423" i="7"/>
  <c r="A421" i="7"/>
  <c r="A419" i="7"/>
  <c r="A417" i="7"/>
  <c r="A415" i="7"/>
  <c r="A413" i="7"/>
  <c r="A411" i="7"/>
  <c r="A409" i="7"/>
  <c r="A407" i="7"/>
  <c r="A405" i="7"/>
  <c r="A403" i="7"/>
  <c r="A401" i="7"/>
  <c r="A399" i="7"/>
  <c r="A397" i="7"/>
  <c r="A395" i="7"/>
  <c r="A749" i="7"/>
  <c r="A725" i="7"/>
  <c r="A792" i="7"/>
  <c r="A768" i="7"/>
  <c r="A760" i="7"/>
  <c r="A800" i="7"/>
  <c r="A795" i="7"/>
  <c r="A779" i="7"/>
  <c r="A763" i="7"/>
  <c r="A747" i="7"/>
  <c r="A731" i="7"/>
  <c r="A721" i="7"/>
  <c r="A719" i="7"/>
  <c r="A715" i="7"/>
  <c r="A711" i="7"/>
  <c r="A709" i="7"/>
  <c r="A707" i="7"/>
  <c r="A703" i="7"/>
  <c r="A701" i="7"/>
  <c r="A695" i="7"/>
  <c r="A798" i="7"/>
  <c r="A790" i="7"/>
  <c r="A782" i="7"/>
  <c r="A774" i="7"/>
  <c r="A766" i="7"/>
  <c r="A758" i="7"/>
  <c r="A750" i="7"/>
  <c r="A742" i="7"/>
  <c r="A734" i="7"/>
  <c r="A726" i="7"/>
  <c r="A392" i="7"/>
  <c r="A390" i="7"/>
  <c r="A388" i="7"/>
  <c r="A386" i="7"/>
  <c r="A384" i="7"/>
  <c r="A382" i="7"/>
  <c r="A380" i="7"/>
  <c r="A378" i="7"/>
  <c r="A376" i="7"/>
  <c r="A374" i="7"/>
  <c r="A372" i="7"/>
  <c r="A370" i="7"/>
  <c r="A368" i="7"/>
  <c r="A366" i="7"/>
  <c r="A364" i="7"/>
  <c r="A362" i="7"/>
  <c r="A360" i="7"/>
  <c r="A358" i="7"/>
  <c r="A356" i="7"/>
  <c r="A354" i="7"/>
  <c r="A352" i="7"/>
  <c r="A350" i="7"/>
  <c r="A348" i="7"/>
  <c r="A346" i="7"/>
  <c r="A344" i="7"/>
  <c r="A342" i="7"/>
  <c r="A340" i="7"/>
  <c r="A306" i="7"/>
  <c r="A304" i="7"/>
  <c r="A302" i="7"/>
  <c r="A300" i="7"/>
  <c r="A298" i="7"/>
  <c r="A296" i="7"/>
  <c r="A294" i="7"/>
  <c r="A292" i="7"/>
  <c r="A290" i="7"/>
  <c r="A288" i="7"/>
  <c r="A286" i="7"/>
  <c r="A284" i="7"/>
  <c r="A282" i="7"/>
  <c r="A280" i="7"/>
  <c r="A278" i="7"/>
  <c r="A276" i="7"/>
  <c r="A274" i="7"/>
  <c r="A272" i="7"/>
  <c r="A270" i="7"/>
  <c r="A268" i="7"/>
  <c r="A266" i="7"/>
  <c r="A264" i="7"/>
  <c r="A262" i="7"/>
  <c r="A260" i="7"/>
  <c r="A258" i="7"/>
  <c r="A256" i="7"/>
  <c r="A254" i="7"/>
  <c r="A252" i="7"/>
  <c r="A250" i="7"/>
  <c r="A248" i="7"/>
  <c r="A246" i="7"/>
  <c r="A244" i="7"/>
  <c r="A242" i="7"/>
  <c r="A240" i="7"/>
  <c r="A238" i="7"/>
  <c r="A236" i="7"/>
  <c r="A234" i="7"/>
  <c r="A232" i="7"/>
  <c r="A230" i="7"/>
  <c r="A228" i="7"/>
  <c r="A226" i="7"/>
  <c r="A224" i="7"/>
  <c r="A222" i="7"/>
  <c r="A220" i="7"/>
  <c r="A218" i="7"/>
  <c r="A216" i="7"/>
  <c r="A214" i="7"/>
  <c r="A212" i="7"/>
  <c r="A210" i="7"/>
  <c r="A208" i="7"/>
  <c r="A206" i="7"/>
  <c r="A204" i="7"/>
  <c r="A202" i="7"/>
  <c r="A200" i="7"/>
  <c r="A198" i="7"/>
  <c r="A196" i="7"/>
  <c r="A194" i="7"/>
  <c r="A393" i="7"/>
  <c r="A391" i="7"/>
  <c r="A389" i="7"/>
  <c r="A387" i="7"/>
  <c r="A385" i="7"/>
  <c r="A383" i="7"/>
  <c r="A381" i="7"/>
  <c r="A379" i="7"/>
  <c r="A377" i="7"/>
  <c r="A375" i="7"/>
  <c r="A373" i="7"/>
  <c r="A371" i="7"/>
  <c r="A369" i="7"/>
  <c r="A367" i="7"/>
  <c r="A365" i="7"/>
  <c r="A363" i="7"/>
  <c r="A361" i="7"/>
  <c r="A359" i="7"/>
  <c r="A357" i="7"/>
  <c r="A355" i="7"/>
  <c r="A353" i="7"/>
  <c r="A351" i="7"/>
  <c r="A349" i="7"/>
  <c r="A347" i="7"/>
  <c r="A345" i="7"/>
  <c r="A343" i="7"/>
  <c r="A341" i="7"/>
  <c r="A339" i="7"/>
  <c r="A305" i="7"/>
  <c r="A303" i="7"/>
  <c r="A301" i="7"/>
  <c r="A299" i="7"/>
  <c r="A297" i="7"/>
  <c r="A295" i="7"/>
  <c r="A293" i="7"/>
  <c r="A291" i="7"/>
  <c r="A289" i="7"/>
  <c r="A287" i="7"/>
  <c r="A285" i="7"/>
  <c r="A283" i="7"/>
  <c r="A281" i="7"/>
  <c r="A279" i="7"/>
  <c r="A277" i="7"/>
  <c r="A275" i="7"/>
  <c r="A273" i="7"/>
  <c r="A271" i="7"/>
  <c r="A269" i="7"/>
  <c r="A267" i="7"/>
  <c r="A265" i="7"/>
  <c r="A263" i="7"/>
  <c r="A261" i="7"/>
  <c r="A259" i="7"/>
  <c r="A257" i="7"/>
  <c r="A255" i="7"/>
  <c r="A253" i="7"/>
  <c r="A251" i="7"/>
  <c r="A249" i="7"/>
  <c r="A247" i="7"/>
  <c r="A245" i="7"/>
  <c r="A243" i="7"/>
  <c r="A241" i="7"/>
  <c r="A239" i="7"/>
  <c r="A237" i="7"/>
  <c r="A235" i="7"/>
  <c r="A233" i="7"/>
  <c r="A231" i="7"/>
  <c r="A229" i="7"/>
  <c r="A227" i="7"/>
  <c r="A225" i="7"/>
  <c r="A223" i="7"/>
  <c r="A221" i="7"/>
  <c r="A219" i="7"/>
  <c r="A217" i="7"/>
  <c r="A215" i="7"/>
  <c r="A213" i="7"/>
  <c r="A211" i="7"/>
  <c r="A209" i="7"/>
  <c r="A207" i="7"/>
  <c r="A205" i="7"/>
  <c r="A203" i="7"/>
  <c r="A201" i="7"/>
  <c r="A199" i="7"/>
  <c r="A197" i="7"/>
  <c r="A195" i="7"/>
  <c r="A193" i="7"/>
  <c r="A192" i="7"/>
  <c r="A190" i="7"/>
  <c r="A188" i="7"/>
  <c r="A186" i="7"/>
  <c r="A184" i="7"/>
  <c r="A182" i="7"/>
  <c r="A180" i="7"/>
  <c r="A178" i="7"/>
  <c r="A176" i="7"/>
  <c r="A174" i="7"/>
  <c r="A172" i="7"/>
  <c r="A170" i="7"/>
  <c r="A168" i="7"/>
  <c r="A166" i="7"/>
  <c r="A164" i="7"/>
  <c r="A162" i="7"/>
  <c r="A160" i="7"/>
  <c r="A158" i="7"/>
  <c r="A156" i="7"/>
  <c r="A154" i="7"/>
  <c r="A152" i="7"/>
  <c r="A150" i="7"/>
  <c r="A148" i="7"/>
  <c r="A146" i="7"/>
  <c r="A144" i="7"/>
  <c r="A142" i="7"/>
  <c r="A140" i="7"/>
  <c r="A138" i="7"/>
  <c r="A136" i="7"/>
  <c r="A134" i="7"/>
  <c r="A132" i="7"/>
  <c r="A130" i="7"/>
  <c r="A128" i="7"/>
  <c r="A126" i="7"/>
  <c r="A124" i="7"/>
  <c r="A122" i="7"/>
  <c r="A120" i="7"/>
  <c r="A118" i="7"/>
  <c r="A116" i="7"/>
  <c r="A114" i="7"/>
  <c r="A112" i="7"/>
  <c r="A110" i="7"/>
  <c r="A108" i="7"/>
  <c r="A106" i="7"/>
  <c r="A104" i="7"/>
  <c r="A102" i="7"/>
  <c r="A100" i="7"/>
  <c r="A98" i="7"/>
  <c r="A96" i="7"/>
  <c r="A94" i="7"/>
  <c r="A92" i="7"/>
  <c r="A90" i="7"/>
  <c r="A88" i="7"/>
  <c r="A86" i="7"/>
  <c r="A84" i="7"/>
  <c r="A82" i="7"/>
  <c r="A80" i="7"/>
  <c r="A78" i="7"/>
  <c r="A76" i="7"/>
  <c r="A74" i="7"/>
  <c r="A72" i="7"/>
  <c r="A70" i="7"/>
  <c r="A68" i="7"/>
  <c r="A66" i="7"/>
  <c r="A64" i="7"/>
  <c r="A62" i="7"/>
  <c r="A60" i="7"/>
  <c r="A58" i="7"/>
  <c r="A56" i="7"/>
  <c r="A54" i="7"/>
  <c r="A52" i="7"/>
  <c r="A50" i="7"/>
  <c r="A48" i="7"/>
  <c r="A46" i="7"/>
  <c r="A44" i="7"/>
  <c r="A42" i="7"/>
  <c r="A40" i="7"/>
  <c r="A38" i="7"/>
  <c r="A36" i="7"/>
  <c r="A34" i="7"/>
  <c r="A32" i="7"/>
  <c r="A30" i="7"/>
  <c r="A28" i="7"/>
  <c r="A14" i="7"/>
  <c r="A191" i="7"/>
  <c r="A189" i="7"/>
  <c r="A187" i="7"/>
  <c r="A185" i="7"/>
  <c r="A183" i="7"/>
  <c r="A181" i="7"/>
  <c r="A179" i="7"/>
  <c r="A177" i="7"/>
  <c r="A175" i="7"/>
  <c r="A173" i="7"/>
  <c r="A171" i="7"/>
  <c r="A169" i="7"/>
  <c r="A167" i="7"/>
  <c r="A165" i="7"/>
  <c r="A163" i="7"/>
  <c r="A161" i="7"/>
  <c r="A159" i="7"/>
  <c r="A157" i="7"/>
  <c r="A155" i="7"/>
  <c r="A153" i="7"/>
  <c r="A151" i="7"/>
  <c r="A149" i="7"/>
  <c r="A147" i="7"/>
  <c r="A145" i="7"/>
  <c r="A143" i="7"/>
  <c r="A141" i="7"/>
  <c r="A139" i="7"/>
  <c r="A137" i="7"/>
  <c r="A135" i="7"/>
  <c r="A133" i="7"/>
  <c r="A131" i="7"/>
  <c r="A129" i="7"/>
  <c r="A127" i="7"/>
  <c r="A125" i="7"/>
  <c r="A123" i="7"/>
  <c r="A121" i="7"/>
  <c r="A119" i="7"/>
  <c r="A117" i="7"/>
  <c r="A115" i="7"/>
  <c r="A113" i="7"/>
  <c r="A111" i="7"/>
  <c r="A109" i="7"/>
  <c r="A107" i="7"/>
  <c r="A105" i="7"/>
  <c r="A103" i="7"/>
  <c r="A101" i="7"/>
  <c r="A99" i="7"/>
  <c r="A97" i="7"/>
  <c r="A95" i="7"/>
  <c r="A93" i="7"/>
  <c r="A91" i="7"/>
  <c r="A89" i="7"/>
  <c r="A87" i="7"/>
  <c r="A85" i="7"/>
  <c r="A83" i="7"/>
  <c r="A81" i="7"/>
  <c r="A79" i="7"/>
  <c r="A77" i="7"/>
  <c r="A75" i="7"/>
  <c r="A73" i="7"/>
  <c r="A71" i="7"/>
  <c r="A69" i="7"/>
  <c r="A67" i="7"/>
  <c r="A65" i="7"/>
  <c r="A63" i="7"/>
  <c r="A61" i="7"/>
  <c r="A59" i="7"/>
  <c r="A57" i="7"/>
  <c r="A55" i="7"/>
  <c r="A53" i="7"/>
  <c r="A51" i="7"/>
  <c r="A49" i="7"/>
  <c r="A47" i="7"/>
  <c r="A45" i="7"/>
  <c r="A43" i="7"/>
  <c r="A41" i="7"/>
  <c r="A39" i="7"/>
  <c r="A37" i="7"/>
  <c r="A35" i="7"/>
  <c r="A33" i="7"/>
  <c r="A31" i="7"/>
  <c r="A29" i="7"/>
  <c r="A27" i="7"/>
  <c r="A15" i="7"/>
  <c r="W764" i="4"/>
  <c r="R754" i="4"/>
  <c r="AJ794" i="4"/>
  <c r="W770" i="4"/>
  <c r="O769" i="4"/>
  <c r="Y795" i="4"/>
  <c r="L776" i="4"/>
  <c r="U783" i="4"/>
  <c r="AJ792" i="4"/>
  <c r="H753" i="4"/>
  <c r="V781" i="4"/>
  <c r="AJ778" i="4"/>
  <c r="AD793" i="4"/>
  <c r="T785" i="4"/>
  <c r="X782" i="4"/>
  <c r="V793" i="4"/>
  <c r="AJ796" i="4"/>
  <c r="Q795" i="4"/>
  <c r="AF787" i="4"/>
  <c r="M742" i="4"/>
  <c r="F739" i="4"/>
  <c r="AI736" i="4"/>
  <c r="J794" i="4"/>
  <c r="Y797" i="4"/>
  <c r="X796" i="4"/>
  <c r="Q791" i="4"/>
  <c r="AF777" i="4"/>
  <c r="X765" i="4"/>
  <c r="H750" i="4"/>
  <c r="Z751" i="4"/>
  <c r="P755" i="4"/>
  <c r="R756" i="4"/>
  <c r="T772" i="4"/>
  <c r="J783" i="4"/>
  <c r="I797" i="4"/>
  <c r="I791" i="4"/>
  <c r="U788" i="4"/>
  <c r="AC762" i="4"/>
  <c r="G739" i="4"/>
  <c r="W731" i="4"/>
  <c r="O731" i="4"/>
  <c r="G785" i="4"/>
  <c r="AJ782" i="4"/>
  <c r="I749" i="4"/>
  <c r="H793" i="4"/>
  <c r="T796" i="4"/>
  <c r="F791" i="4"/>
  <c r="X787" i="4"/>
  <c r="H785" i="4"/>
  <c r="AJ780" i="4"/>
  <c r="AE779" i="4"/>
  <c r="AI740" i="4"/>
  <c r="N795" i="4"/>
  <c r="X792" i="4"/>
  <c r="R788" i="4"/>
  <c r="AJ786" i="4"/>
  <c r="Q782" i="4"/>
  <c r="U781" i="4"/>
  <c r="T778" i="4"/>
  <c r="W777" i="4"/>
  <c r="W765" i="4"/>
  <c r="AJ757" i="4"/>
  <c r="AE745" i="4"/>
  <c r="M740" i="4"/>
  <c r="O737" i="4"/>
  <c r="G737" i="4"/>
  <c r="Z748" i="4"/>
  <c r="AH748" i="4"/>
  <c r="G755" i="4"/>
  <c r="T764" i="4"/>
  <c r="AB769" i="4"/>
  <c r="L773" i="4"/>
  <c r="H775" i="4"/>
  <c r="X775" i="4"/>
  <c r="J776" i="4"/>
  <c r="H779" i="4"/>
  <c r="R785" i="4"/>
  <c r="N787" i="4"/>
  <c r="V787" i="4"/>
  <c r="Z794" i="4"/>
  <c r="R796" i="4"/>
  <c r="I795" i="4"/>
  <c r="AC794" i="4"/>
  <c r="R792" i="4"/>
  <c r="AF791" i="4"/>
  <c r="J788" i="4"/>
  <c r="P787" i="4"/>
  <c r="AB786" i="4"/>
  <c r="P782" i="4"/>
  <c r="P781" i="4"/>
  <c r="AG780" i="4"/>
  <c r="T779" i="4"/>
  <c r="I778" i="4"/>
  <c r="AJ772" i="4"/>
  <c r="J771" i="4"/>
  <c r="T766" i="4"/>
  <c r="S765" i="4"/>
  <c r="AG753" i="4"/>
  <c r="AB745" i="4"/>
  <c r="AJ797" i="4"/>
  <c r="P796" i="4"/>
  <c r="AJ795" i="4"/>
  <c r="F795" i="4"/>
  <c r="AB794" i="4"/>
  <c r="P792" i="4"/>
  <c r="AD791" i="4"/>
  <c r="H787" i="4"/>
  <c r="G781" i="4"/>
  <c r="J780" i="4"/>
  <c r="X773" i="4"/>
  <c r="AF772" i="4"/>
  <c r="T767" i="4"/>
  <c r="O753" i="4"/>
  <c r="Y749" i="4"/>
  <c r="N741" i="4"/>
  <c r="M796" i="4"/>
  <c r="AD795" i="4"/>
  <c r="U794" i="4"/>
  <c r="L792" i="4"/>
  <c r="V791" i="4"/>
  <c r="AG789" i="4"/>
  <c r="AE783" i="4"/>
  <c r="H773" i="4"/>
  <c r="M767" i="4"/>
  <c r="G749" i="4"/>
  <c r="AE758" i="4"/>
  <c r="AG774" i="4"/>
  <c r="Q787" i="4"/>
  <c r="T797" i="4"/>
  <c r="H796" i="4"/>
  <c r="AF759" i="4"/>
  <c r="AF755" i="4"/>
  <c r="AH743" i="4"/>
  <c r="AG750" i="4"/>
  <c r="I787" i="4"/>
  <c r="AH796" i="4"/>
  <c r="T794" i="4"/>
  <c r="Q774" i="4"/>
  <c r="L794" i="4"/>
  <c r="AH792" i="4"/>
  <c r="AC788" i="4"/>
  <c r="AA782" i="4"/>
  <c r="AJ775" i="4"/>
  <c r="AG769" i="4"/>
  <c r="AC763" i="4"/>
  <c r="S759" i="4"/>
  <c r="AB792" i="4"/>
  <c r="Y750" i="4"/>
  <c r="K762" i="4"/>
  <c r="AG787" i="4"/>
  <c r="V789" i="4"/>
  <c r="AH788" i="4"/>
  <c r="AF796" i="4"/>
  <c r="X795" i="4"/>
  <c r="P791" i="4"/>
  <c r="N789" i="4"/>
  <c r="P743" i="4"/>
  <c r="AC796" i="4"/>
  <c r="V795" i="4"/>
  <c r="AF792" i="4"/>
  <c r="N791" i="4"/>
  <c r="Z788" i="4"/>
  <c r="Z782" i="4"/>
  <c r="X776" i="4"/>
  <c r="W775" i="4"/>
  <c r="AF769" i="4"/>
  <c r="AB763" i="4"/>
  <c r="W747" i="4"/>
  <c r="F743" i="4"/>
  <c r="AE739" i="4"/>
  <c r="AZ724" i="3"/>
  <c r="AB724" i="4"/>
  <c r="L726" i="3"/>
  <c r="H726" i="4"/>
  <c r="AV727" i="3"/>
  <c r="Z727" i="4"/>
  <c r="AN729" i="3"/>
  <c r="V729" i="4"/>
  <c r="AH745" i="3"/>
  <c r="S745" i="4"/>
  <c r="AD744" i="3"/>
  <c r="Q744" i="4"/>
  <c r="Y744" i="4"/>
  <c r="T724" i="3"/>
  <c r="L724" i="4"/>
  <c r="BD725" i="3"/>
  <c r="AD725" i="4"/>
  <c r="P727" i="3"/>
  <c r="J727" i="4"/>
  <c r="AZ728" i="3"/>
  <c r="AB728" i="4"/>
  <c r="BB724" i="3"/>
  <c r="AC724" i="4"/>
  <c r="N726" i="3"/>
  <c r="I726" i="4"/>
  <c r="AD726" i="3"/>
  <c r="Q726" i="4"/>
  <c r="BJ726" i="3"/>
  <c r="AG726" i="4"/>
  <c r="AH727" i="3"/>
  <c r="S727" i="4"/>
  <c r="AL728" i="3"/>
  <c r="U728" i="4"/>
  <c r="J729" i="3"/>
  <c r="F729" i="4"/>
  <c r="G729" i="4"/>
  <c r="Z729" i="3"/>
  <c r="O729" i="4"/>
  <c r="BL745" i="3"/>
  <c r="AH745" i="4"/>
  <c r="AF745" i="3"/>
  <c r="R745" i="4"/>
  <c r="P745" i="3"/>
  <c r="J745" i="4"/>
  <c r="AR744" i="3"/>
  <c r="X744" i="4"/>
  <c r="L744" i="3"/>
  <c r="H744" i="4"/>
  <c r="AN743" i="3"/>
  <c r="V743" i="4"/>
  <c r="AJ742" i="3"/>
  <c r="T742" i="4"/>
  <c r="BL741" i="3"/>
  <c r="AH741" i="4"/>
  <c r="AF741" i="3"/>
  <c r="R741" i="4"/>
  <c r="BH740" i="3"/>
  <c r="AF740" i="4"/>
  <c r="AR740" i="3"/>
  <c r="X740" i="4"/>
  <c r="L740" i="3"/>
  <c r="H740" i="4"/>
  <c r="AN739" i="3"/>
  <c r="V739" i="4"/>
  <c r="T738" i="3"/>
  <c r="L738" i="4"/>
  <c r="BL737" i="3"/>
  <c r="AH737" i="4"/>
  <c r="AF737" i="3"/>
  <c r="R737" i="4"/>
  <c r="P737" i="3"/>
  <c r="J737" i="4"/>
  <c r="AR736" i="3"/>
  <c r="X736" i="4"/>
  <c r="AB736" i="3"/>
  <c r="P736" i="4"/>
  <c r="L736" i="3"/>
  <c r="H736" i="4"/>
  <c r="BD735" i="3"/>
  <c r="AD735" i="4"/>
  <c r="X735" i="3"/>
  <c r="N735" i="4"/>
  <c r="BP734" i="3"/>
  <c r="AJ734" i="4"/>
  <c r="AJ734" i="3"/>
  <c r="T734" i="4"/>
  <c r="BL733" i="3"/>
  <c r="AH733" i="4"/>
  <c r="AV733" i="3"/>
  <c r="Z733" i="4"/>
  <c r="P733" i="3"/>
  <c r="J733" i="4"/>
  <c r="BH732" i="3"/>
  <c r="AF732" i="4"/>
  <c r="AB732" i="3"/>
  <c r="P732" i="4"/>
  <c r="L732" i="3"/>
  <c r="H732" i="4"/>
  <c r="BD731" i="3"/>
  <c r="AD731" i="4"/>
  <c r="X731" i="3"/>
  <c r="N731" i="4"/>
  <c r="J747" i="3"/>
  <c r="F747" i="4"/>
  <c r="G747" i="4"/>
  <c r="N748" i="3"/>
  <c r="I748" i="4"/>
  <c r="AT748" i="3"/>
  <c r="Y748" i="4"/>
  <c r="R749" i="3"/>
  <c r="K749" i="4"/>
  <c r="AH749" i="3"/>
  <c r="S749" i="4"/>
  <c r="BN749" i="3"/>
  <c r="AI749" i="4"/>
  <c r="AL750" i="3"/>
  <c r="U750" i="4"/>
  <c r="J751" i="3"/>
  <c r="F751" i="4"/>
  <c r="Z751" i="3"/>
  <c r="O751" i="4"/>
  <c r="BF751" i="3"/>
  <c r="AE751" i="4"/>
  <c r="N753" i="3"/>
  <c r="I753" i="4"/>
  <c r="AD753" i="3"/>
  <c r="Q753" i="4"/>
  <c r="AT753" i="3"/>
  <c r="Y753" i="4"/>
  <c r="R754" i="3"/>
  <c r="K754" i="4"/>
  <c r="AH754" i="3"/>
  <c r="S754" i="4"/>
  <c r="BN754" i="3"/>
  <c r="AI754" i="4"/>
  <c r="AL755" i="3"/>
  <c r="U755" i="4"/>
  <c r="BB755" i="3"/>
  <c r="AC755" i="4"/>
  <c r="Z756" i="3"/>
  <c r="O756" i="4"/>
  <c r="AP756" i="3"/>
  <c r="W756" i="4"/>
  <c r="N757" i="3"/>
  <c r="I757" i="4"/>
  <c r="AD757" i="3"/>
  <c r="Q757" i="4"/>
  <c r="AT757" i="3"/>
  <c r="Y757" i="4"/>
  <c r="BJ757" i="3"/>
  <c r="AG757" i="4"/>
  <c r="AH758" i="3"/>
  <c r="S758" i="4"/>
  <c r="AL759" i="3"/>
  <c r="U759" i="4"/>
  <c r="J762" i="3"/>
  <c r="F762" i="4"/>
  <c r="G762" i="4"/>
  <c r="Z762" i="3"/>
  <c r="O762" i="4"/>
  <c r="AD763" i="3"/>
  <c r="Q763" i="4"/>
  <c r="AT763" i="3"/>
  <c r="Y763" i="4"/>
  <c r="R764" i="3"/>
  <c r="K764" i="4"/>
  <c r="AX764" i="3"/>
  <c r="AA764" i="4"/>
  <c r="V765" i="3"/>
  <c r="M765" i="4"/>
  <c r="AL765" i="3"/>
  <c r="U765" i="4"/>
  <c r="J766" i="3"/>
  <c r="F766" i="4"/>
  <c r="G766" i="4"/>
  <c r="AP766" i="3"/>
  <c r="W766" i="4"/>
  <c r="N767" i="3"/>
  <c r="I767" i="4"/>
  <c r="AT767" i="3"/>
  <c r="Y767" i="4"/>
  <c r="BJ767" i="3"/>
  <c r="AG767" i="4"/>
  <c r="AH769" i="3"/>
  <c r="S769" i="4"/>
  <c r="AX769" i="3"/>
  <c r="AA769" i="4"/>
  <c r="BN769" i="3"/>
  <c r="AI769" i="4"/>
  <c r="N772" i="3"/>
  <c r="I772" i="4"/>
  <c r="AD772" i="3"/>
  <c r="Q772" i="4"/>
  <c r="BJ772" i="3"/>
  <c r="AG772" i="4"/>
  <c r="AH773" i="3"/>
  <c r="S773" i="4"/>
  <c r="AX773" i="3"/>
  <c r="AA773" i="4"/>
  <c r="V774" i="3"/>
  <c r="M774" i="4"/>
  <c r="BB774" i="3"/>
  <c r="AC774" i="4"/>
  <c r="J775" i="3"/>
  <c r="F775" i="4"/>
  <c r="Z775" i="3"/>
  <c r="O775" i="4"/>
  <c r="BF775" i="3"/>
  <c r="AE775" i="4"/>
  <c r="AD776" i="3"/>
  <c r="Q776" i="4"/>
  <c r="BJ776" i="3"/>
  <c r="AG776" i="4"/>
  <c r="R777" i="3"/>
  <c r="K777" i="4"/>
  <c r="AX777" i="3"/>
  <c r="AA777" i="4"/>
  <c r="V778" i="3"/>
  <c r="M778" i="4"/>
  <c r="AL778" i="3"/>
  <c r="U778" i="4"/>
  <c r="J779" i="3"/>
  <c r="G779" i="4"/>
  <c r="Z779" i="3"/>
  <c r="O779" i="4"/>
  <c r="N780" i="3"/>
  <c r="I780" i="4"/>
  <c r="AD780" i="3"/>
  <c r="Q780" i="4"/>
  <c r="R781" i="3"/>
  <c r="K781" i="4"/>
  <c r="AX781" i="3"/>
  <c r="AA781" i="4"/>
  <c r="V782" i="3"/>
  <c r="M782" i="4"/>
  <c r="BB782" i="3"/>
  <c r="AC782" i="4"/>
  <c r="Z783" i="3"/>
  <c r="O783" i="4"/>
  <c r="AD785" i="3"/>
  <c r="Q785" i="4"/>
  <c r="BJ785" i="3"/>
  <c r="AG785" i="4"/>
  <c r="AH786" i="3"/>
  <c r="S786" i="4"/>
  <c r="AX786" i="3"/>
  <c r="AA786" i="4"/>
  <c r="V787" i="3"/>
  <c r="M787" i="4"/>
  <c r="BB787" i="3"/>
  <c r="AC787" i="4"/>
  <c r="J788" i="3"/>
  <c r="F788" i="4"/>
  <c r="G788" i="4"/>
  <c r="AP788" i="3"/>
  <c r="W788" i="4"/>
  <c r="BF788" i="3"/>
  <c r="AE788" i="4"/>
  <c r="R791" i="3"/>
  <c r="K791" i="4"/>
  <c r="AH791" i="3"/>
  <c r="S791" i="4"/>
  <c r="BN791" i="3"/>
  <c r="AI791" i="4"/>
  <c r="Z793" i="3"/>
  <c r="O793" i="4"/>
  <c r="BF793" i="3"/>
  <c r="AE793" i="4"/>
  <c r="N794" i="3"/>
  <c r="H794" i="4"/>
  <c r="I794" i="4"/>
  <c r="AT794" i="3"/>
  <c r="X794" i="4"/>
  <c r="Y794" i="4"/>
  <c r="BJ794" i="3"/>
  <c r="AF794" i="4"/>
  <c r="AG794" i="4"/>
  <c r="AH795" i="3"/>
  <c r="S795" i="4"/>
  <c r="X797" i="4"/>
  <c r="Y793" i="4"/>
  <c r="Q789" i="4"/>
  <c r="Z786" i="4"/>
  <c r="AD783" i="4"/>
  <c r="H780" i="4"/>
  <c r="W779" i="4"/>
  <c r="P776" i="4"/>
  <c r="L774" i="4"/>
  <c r="V747" i="4"/>
  <c r="V744" i="4"/>
  <c r="AH742" i="4"/>
  <c r="BN745" i="3"/>
  <c r="AI745" i="4"/>
  <c r="AL724" i="3"/>
  <c r="U724" i="4"/>
  <c r="J725" i="3"/>
  <c r="F725" i="4"/>
  <c r="G725" i="4"/>
  <c r="Z725" i="3"/>
  <c r="O725" i="4"/>
  <c r="BF725" i="3"/>
  <c r="AE725" i="4"/>
  <c r="AT726" i="3"/>
  <c r="Y726" i="4"/>
  <c r="R727" i="3"/>
  <c r="K727" i="4"/>
  <c r="AX727" i="3"/>
  <c r="AA727" i="4"/>
  <c r="BN727" i="3"/>
  <c r="AI727" i="4"/>
  <c r="BB728" i="3"/>
  <c r="AC728" i="4"/>
  <c r="AV745" i="3"/>
  <c r="Z745" i="4"/>
  <c r="BH744" i="3"/>
  <c r="AF744" i="4"/>
  <c r="AB744" i="3"/>
  <c r="P744" i="4"/>
  <c r="BD743" i="3"/>
  <c r="AD743" i="4"/>
  <c r="X743" i="3"/>
  <c r="N743" i="4"/>
  <c r="BP742" i="3"/>
  <c r="AJ742" i="4"/>
  <c r="T742" i="3"/>
  <c r="L742" i="4"/>
  <c r="AV741" i="3"/>
  <c r="Z741" i="4"/>
  <c r="P741" i="3"/>
  <c r="J741" i="4"/>
  <c r="AB740" i="3"/>
  <c r="P740" i="4"/>
  <c r="BD739" i="3"/>
  <c r="AD739" i="4"/>
  <c r="X739" i="3"/>
  <c r="N739" i="4"/>
  <c r="BP738" i="3"/>
  <c r="AJ738" i="4"/>
  <c r="AJ738" i="3"/>
  <c r="T738" i="4"/>
  <c r="AV737" i="3"/>
  <c r="Z737" i="4"/>
  <c r="BH736" i="3"/>
  <c r="AF736" i="4"/>
  <c r="AZ734" i="3"/>
  <c r="AB734" i="4"/>
  <c r="T734" i="3"/>
  <c r="L734" i="4"/>
  <c r="AF733" i="3"/>
  <c r="R733" i="4"/>
  <c r="AR732" i="3"/>
  <c r="X732" i="4"/>
  <c r="BF747" i="3"/>
  <c r="AE747" i="4"/>
  <c r="AD748" i="3"/>
  <c r="Q748" i="4"/>
  <c r="BJ748" i="3"/>
  <c r="AG748" i="4"/>
  <c r="AX749" i="3"/>
  <c r="AA749" i="4"/>
  <c r="V750" i="3"/>
  <c r="M750" i="4"/>
  <c r="BB750" i="3"/>
  <c r="AC750" i="4"/>
  <c r="AP751" i="3"/>
  <c r="W751" i="4"/>
  <c r="AX754" i="3"/>
  <c r="AA754" i="4"/>
  <c r="V755" i="3"/>
  <c r="M755" i="4"/>
  <c r="J756" i="3"/>
  <c r="G756" i="4"/>
  <c r="F756" i="4"/>
  <c r="BF756" i="3"/>
  <c r="AE756" i="4"/>
  <c r="AX758" i="3"/>
  <c r="AA758" i="4"/>
  <c r="BN758" i="3"/>
  <c r="AI758" i="4"/>
  <c r="BB759" i="3"/>
  <c r="AC759" i="4"/>
  <c r="N763" i="3"/>
  <c r="I763" i="4"/>
  <c r="BJ763" i="3"/>
  <c r="AG763" i="4"/>
  <c r="AH764" i="3"/>
  <c r="S764" i="4"/>
  <c r="BN764" i="3"/>
  <c r="AI764" i="4"/>
  <c r="BB765" i="3"/>
  <c r="AC765" i="4"/>
  <c r="Z766" i="3"/>
  <c r="O766" i="4"/>
  <c r="BF766" i="3"/>
  <c r="AE766" i="4"/>
  <c r="AD767" i="3"/>
  <c r="Q767" i="4"/>
  <c r="R769" i="3"/>
  <c r="K769" i="4"/>
  <c r="AL770" i="3"/>
  <c r="U770" i="4"/>
  <c r="J771" i="3"/>
  <c r="F771" i="4"/>
  <c r="G771" i="4"/>
  <c r="Z771" i="3"/>
  <c r="O771" i="4"/>
  <c r="BF771" i="3"/>
  <c r="AE771" i="4"/>
  <c r="AT772" i="3"/>
  <c r="Y772" i="4"/>
  <c r="R773" i="3"/>
  <c r="K773" i="4"/>
  <c r="BN773" i="3"/>
  <c r="AI773" i="4"/>
  <c r="AL774" i="3"/>
  <c r="U774" i="4"/>
  <c r="N776" i="3"/>
  <c r="I776" i="4"/>
  <c r="AT776" i="3"/>
  <c r="Y776" i="4"/>
  <c r="AH777" i="3"/>
  <c r="S777" i="4"/>
  <c r="BN777" i="3"/>
  <c r="AI777" i="4"/>
  <c r="BB778" i="3"/>
  <c r="AC778" i="4"/>
  <c r="AH781" i="3"/>
  <c r="S781" i="4"/>
  <c r="BN781" i="3"/>
  <c r="AI781" i="4"/>
  <c r="AL782" i="3"/>
  <c r="U782" i="4"/>
  <c r="J783" i="3"/>
  <c r="G783" i="4"/>
  <c r="AP783" i="3"/>
  <c r="W783" i="4"/>
  <c r="N785" i="3"/>
  <c r="I785" i="4"/>
  <c r="AT785" i="3"/>
  <c r="Y785" i="4"/>
  <c r="R786" i="3"/>
  <c r="K786" i="4"/>
  <c r="BN786" i="3"/>
  <c r="AI786" i="4"/>
  <c r="AL787" i="3"/>
  <c r="U787" i="4"/>
  <c r="Z788" i="3"/>
  <c r="O788" i="4"/>
  <c r="AX791" i="3"/>
  <c r="AA791" i="4"/>
  <c r="J793" i="3"/>
  <c r="G793" i="4"/>
  <c r="AP793" i="3"/>
  <c r="W793" i="4"/>
  <c r="AD794" i="3"/>
  <c r="P794" i="4"/>
  <c r="Q794" i="4"/>
  <c r="R795" i="3"/>
  <c r="K795" i="4"/>
  <c r="AX795" i="3"/>
  <c r="AA795" i="4"/>
  <c r="BN795" i="3"/>
  <c r="AI795" i="4"/>
  <c r="J797" i="3"/>
  <c r="G797" i="4"/>
  <c r="Z797" i="3"/>
  <c r="O797" i="4"/>
  <c r="AP797" i="3"/>
  <c r="W797" i="4"/>
  <c r="BF797" i="3"/>
  <c r="AE797" i="4"/>
  <c r="H797" i="4"/>
  <c r="L778" i="4"/>
  <c r="U773" i="4"/>
  <c r="M770" i="4"/>
  <c r="N766" i="4"/>
  <c r="M754" i="4"/>
  <c r="X741" i="4"/>
  <c r="X724" i="3"/>
  <c r="N724" i="4"/>
  <c r="AN724" i="3"/>
  <c r="V724" i="4"/>
  <c r="BD724" i="3"/>
  <c r="AD724" i="4"/>
  <c r="L725" i="3"/>
  <c r="H725" i="4"/>
  <c r="AB725" i="3"/>
  <c r="P725" i="4"/>
  <c r="BH725" i="3"/>
  <c r="AF725" i="4"/>
  <c r="P726" i="3"/>
  <c r="J726" i="4"/>
  <c r="AF726" i="3"/>
  <c r="R726" i="4"/>
  <c r="AV726" i="3"/>
  <c r="Z726" i="4"/>
  <c r="T727" i="3"/>
  <c r="L727" i="4"/>
  <c r="AJ727" i="3"/>
  <c r="T727" i="4"/>
  <c r="AZ727" i="3"/>
  <c r="AB727" i="4"/>
  <c r="BP727" i="3"/>
  <c r="AJ727" i="4"/>
  <c r="X728" i="3"/>
  <c r="N728" i="4"/>
  <c r="BD728" i="3"/>
  <c r="AD728" i="4"/>
  <c r="L729" i="3"/>
  <c r="H729" i="4"/>
  <c r="AB729" i="3"/>
  <c r="P729" i="4"/>
  <c r="AR729" i="3"/>
  <c r="X729" i="4"/>
  <c r="BH729" i="3"/>
  <c r="AF729" i="4"/>
  <c r="BJ745" i="3"/>
  <c r="AG745" i="4"/>
  <c r="AT745" i="3"/>
  <c r="Y745" i="4"/>
  <c r="AD745" i="3"/>
  <c r="Q745" i="4"/>
  <c r="N745" i="3"/>
  <c r="I745" i="4"/>
  <c r="BF744" i="3"/>
  <c r="AE744" i="4"/>
  <c r="AP744" i="3"/>
  <c r="W744" i="4"/>
  <c r="Z744" i="3"/>
  <c r="O744" i="4"/>
  <c r="J744" i="3"/>
  <c r="G744" i="4"/>
  <c r="F744" i="4"/>
  <c r="BB743" i="3"/>
  <c r="AC743" i="4"/>
  <c r="AL743" i="3"/>
  <c r="U743" i="4"/>
  <c r="V743" i="3"/>
  <c r="M743" i="4"/>
  <c r="BN742" i="3"/>
  <c r="AI742" i="4"/>
  <c r="AX742" i="3"/>
  <c r="AA742" i="4"/>
  <c r="AH742" i="3"/>
  <c r="S742" i="4"/>
  <c r="R742" i="3"/>
  <c r="K742" i="4"/>
  <c r="BJ741" i="3"/>
  <c r="AG741" i="4"/>
  <c r="AT741" i="3"/>
  <c r="Y741" i="4"/>
  <c r="AD741" i="3"/>
  <c r="Q741" i="4"/>
  <c r="N741" i="3"/>
  <c r="I741" i="4"/>
  <c r="BF740" i="3"/>
  <c r="AE740" i="4"/>
  <c r="AP740" i="3"/>
  <c r="W740" i="4"/>
  <c r="Z740" i="3"/>
  <c r="O740" i="4"/>
  <c r="J740" i="3"/>
  <c r="G740" i="4"/>
  <c r="BB739" i="3"/>
  <c r="AC739" i="4"/>
  <c r="AL739" i="3"/>
  <c r="U739" i="4"/>
  <c r="V739" i="3"/>
  <c r="M739" i="4"/>
  <c r="BN738" i="3"/>
  <c r="AI738" i="4"/>
  <c r="AX738" i="3"/>
  <c r="AA738" i="4"/>
  <c r="R738" i="3"/>
  <c r="K738" i="4"/>
  <c r="BJ737" i="3"/>
  <c r="AG737" i="4"/>
  <c r="AT737" i="3"/>
  <c r="Y737" i="4"/>
  <c r="AD737" i="3"/>
  <c r="Q737" i="4"/>
  <c r="N737" i="3"/>
  <c r="I737" i="4"/>
  <c r="BF736" i="3"/>
  <c r="AE736" i="4"/>
  <c r="AP736" i="3"/>
  <c r="W736" i="4"/>
  <c r="Z736" i="3"/>
  <c r="O736" i="4"/>
  <c r="J736" i="3"/>
  <c r="G736" i="4"/>
  <c r="BB735" i="3"/>
  <c r="AC735" i="4"/>
  <c r="AL735" i="3"/>
  <c r="U735" i="4"/>
  <c r="V735" i="3"/>
  <c r="M735" i="4"/>
  <c r="BN734" i="3"/>
  <c r="AI734" i="4"/>
  <c r="AX734" i="3"/>
  <c r="AA734" i="4"/>
  <c r="R734" i="3"/>
  <c r="K734" i="4"/>
  <c r="BJ733" i="3"/>
  <c r="AG733" i="4"/>
  <c r="AT733" i="3"/>
  <c r="Y733" i="4"/>
  <c r="AD733" i="3"/>
  <c r="Q733" i="4"/>
  <c r="BF732" i="3"/>
  <c r="AE732" i="4"/>
  <c r="AP732" i="3"/>
  <c r="W732" i="4"/>
  <c r="Z732" i="3"/>
  <c r="O732" i="4"/>
  <c r="J732" i="3"/>
  <c r="G732" i="4"/>
  <c r="F732" i="4"/>
  <c r="BB731" i="3"/>
  <c r="AC731" i="4"/>
  <c r="AL731" i="3"/>
  <c r="U731" i="4"/>
  <c r="V731" i="3"/>
  <c r="M731" i="4"/>
  <c r="L747" i="3"/>
  <c r="H747" i="4"/>
  <c r="AB747" i="3"/>
  <c r="P747" i="4"/>
  <c r="AR747" i="3"/>
  <c r="X747" i="4"/>
  <c r="BH747" i="3"/>
  <c r="AF747" i="4"/>
  <c r="P748" i="3"/>
  <c r="J748" i="4"/>
  <c r="AF748" i="3"/>
  <c r="R748" i="4"/>
  <c r="T749" i="3"/>
  <c r="L749" i="4"/>
  <c r="AJ749" i="3"/>
  <c r="T749" i="4"/>
  <c r="AZ749" i="3"/>
  <c r="AB749" i="4"/>
  <c r="BP749" i="3"/>
  <c r="AJ749" i="4"/>
  <c r="X750" i="3"/>
  <c r="N750" i="4"/>
  <c r="AN750" i="3"/>
  <c r="V750" i="4"/>
  <c r="BD750" i="3"/>
  <c r="AD750" i="4"/>
  <c r="AB751" i="3"/>
  <c r="P751" i="4"/>
  <c r="AR751" i="3"/>
  <c r="X751" i="4"/>
  <c r="P753" i="3"/>
  <c r="J753" i="4"/>
  <c r="AF753" i="3"/>
  <c r="R753" i="4"/>
  <c r="AV753" i="3"/>
  <c r="Z753" i="4"/>
  <c r="BL753" i="3"/>
  <c r="AH753" i="4"/>
  <c r="T754" i="3"/>
  <c r="L754" i="4"/>
  <c r="AJ754" i="3"/>
  <c r="T754" i="4"/>
  <c r="AZ754" i="3"/>
  <c r="AB754" i="4"/>
  <c r="X755" i="3"/>
  <c r="N755" i="4"/>
  <c r="AN755" i="3"/>
  <c r="V755" i="4"/>
  <c r="BD755" i="3"/>
  <c r="AD755" i="4"/>
  <c r="L756" i="3"/>
  <c r="H756" i="4"/>
  <c r="AB756" i="3"/>
  <c r="P756" i="4"/>
  <c r="AR756" i="3"/>
  <c r="X756" i="4"/>
  <c r="BH756" i="3"/>
  <c r="AF756" i="4"/>
  <c r="P757" i="3"/>
  <c r="J757" i="4"/>
  <c r="AF757" i="3"/>
  <c r="R757" i="4"/>
  <c r="AV757" i="3"/>
  <c r="Z757" i="4"/>
  <c r="V797" i="4"/>
  <c r="F797" i="4"/>
  <c r="X793" i="4"/>
  <c r="AC792" i="4"/>
  <c r="M792" i="4"/>
  <c r="AG791" i="4"/>
  <c r="P789" i="4"/>
  <c r="T788" i="4"/>
  <c r="U786" i="4"/>
  <c r="O785" i="4"/>
  <c r="AB783" i="4"/>
  <c r="H781" i="4"/>
  <c r="AI780" i="4"/>
  <c r="V779" i="4"/>
  <c r="K778" i="4"/>
  <c r="X777" i="4"/>
  <c r="AI772" i="4"/>
  <c r="K770" i="4"/>
  <c r="I764" i="4"/>
  <c r="W763" i="4"/>
  <c r="AE762" i="4"/>
  <c r="T759" i="4"/>
  <c r="H754" i="4"/>
  <c r="N753" i="4"/>
  <c r="AG751" i="4"/>
  <c r="V748" i="4"/>
  <c r="O747" i="4"/>
  <c r="W745" i="4"/>
  <c r="M744" i="4"/>
  <c r="O743" i="4"/>
  <c r="AB742" i="4"/>
  <c r="W741" i="4"/>
  <c r="S740" i="4"/>
  <c r="AH739" i="4"/>
  <c r="AJ724" i="3"/>
  <c r="T724" i="4"/>
  <c r="X729" i="3"/>
  <c r="N729" i="4"/>
  <c r="AX745" i="3"/>
  <c r="AA745" i="4"/>
  <c r="BF743" i="3"/>
  <c r="AE743" i="4"/>
  <c r="J724" i="3"/>
  <c r="G724" i="4"/>
  <c r="N725" i="3"/>
  <c r="I725" i="4"/>
  <c r="R726" i="3"/>
  <c r="K726" i="4"/>
  <c r="AL727" i="3"/>
  <c r="U727" i="4"/>
  <c r="AP728" i="3"/>
  <c r="W728" i="4"/>
  <c r="AT729" i="3"/>
  <c r="Y729" i="4"/>
  <c r="AR745" i="3"/>
  <c r="X745" i="4"/>
  <c r="BD744" i="3"/>
  <c r="AD744" i="4"/>
  <c r="AZ743" i="3"/>
  <c r="AB743" i="4"/>
  <c r="T743" i="3"/>
  <c r="L743" i="4"/>
  <c r="AF742" i="3"/>
  <c r="R742" i="4"/>
  <c r="L741" i="3"/>
  <c r="H741" i="4"/>
  <c r="AZ739" i="3"/>
  <c r="AB739" i="4"/>
  <c r="AV738" i="3"/>
  <c r="Z738" i="4"/>
  <c r="AR737" i="3"/>
  <c r="X737" i="4"/>
  <c r="BD736" i="3"/>
  <c r="AD736" i="4"/>
  <c r="BP735" i="3"/>
  <c r="AJ735" i="4"/>
  <c r="BL734" i="3"/>
  <c r="AH734" i="4"/>
  <c r="BH733" i="3"/>
  <c r="AF733" i="4"/>
  <c r="L733" i="3"/>
  <c r="H733" i="4"/>
  <c r="AZ731" i="3"/>
  <c r="AB731" i="4"/>
  <c r="AD747" i="3"/>
  <c r="Q747" i="4"/>
  <c r="AH748" i="3"/>
  <c r="S748" i="4"/>
  <c r="AL749" i="3"/>
  <c r="U749" i="4"/>
  <c r="BF750" i="3"/>
  <c r="AE750" i="4"/>
  <c r="AT751" i="3"/>
  <c r="Y751" i="4"/>
  <c r="R753" i="3"/>
  <c r="K753" i="4"/>
  <c r="AL754" i="3"/>
  <c r="U754" i="4"/>
  <c r="AH757" i="3"/>
  <c r="S757" i="4"/>
  <c r="AL758" i="3"/>
  <c r="U758" i="4"/>
  <c r="AP759" i="3"/>
  <c r="W759" i="4"/>
  <c r="AD762" i="3"/>
  <c r="Q762" i="4"/>
  <c r="AH763" i="3"/>
  <c r="S763" i="4"/>
  <c r="J765" i="3"/>
  <c r="F765" i="4"/>
  <c r="G765" i="4"/>
  <c r="V773" i="3"/>
  <c r="M773" i="4"/>
  <c r="Z774" i="3"/>
  <c r="O774" i="4"/>
  <c r="AT775" i="3"/>
  <c r="Y775" i="4"/>
  <c r="BB777" i="3"/>
  <c r="AC777" i="4"/>
  <c r="BF778" i="3"/>
  <c r="AE778" i="4"/>
  <c r="AT779" i="3"/>
  <c r="Y779" i="4"/>
  <c r="BF782" i="3"/>
  <c r="AE782" i="4"/>
  <c r="BJ783" i="3"/>
  <c r="AG783" i="4"/>
  <c r="BF787" i="3"/>
  <c r="AE787" i="4"/>
  <c r="BJ788" i="3"/>
  <c r="AG788" i="4"/>
  <c r="BN789" i="3"/>
  <c r="AI789" i="4"/>
  <c r="J792" i="3"/>
  <c r="F792" i="4"/>
  <c r="G792" i="4"/>
  <c r="AH794" i="3"/>
  <c r="S794" i="4"/>
  <c r="BB795" i="3"/>
  <c r="AB795" i="4"/>
  <c r="AC795" i="4"/>
  <c r="L724" i="3"/>
  <c r="H724" i="4"/>
  <c r="AB724" i="3"/>
  <c r="P724" i="4"/>
  <c r="AR724" i="3"/>
  <c r="X724" i="4"/>
  <c r="BH724" i="3"/>
  <c r="AF724" i="4"/>
  <c r="P725" i="3"/>
  <c r="J725" i="4"/>
  <c r="AF725" i="3"/>
  <c r="R725" i="4"/>
  <c r="AV725" i="3"/>
  <c r="Z725" i="4"/>
  <c r="BL725" i="3"/>
  <c r="AH725" i="4"/>
  <c r="T726" i="3"/>
  <c r="L726" i="4"/>
  <c r="AJ726" i="3"/>
  <c r="T726" i="4"/>
  <c r="BP726" i="3"/>
  <c r="AJ726" i="4"/>
  <c r="X727" i="3"/>
  <c r="N727" i="4"/>
  <c r="AN727" i="3"/>
  <c r="V727" i="4"/>
  <c r="BD727" i="3"/>
  <c r="AD727" i="4"/>
  <c r="L728" i="3"/>
  <c r="H728" i="4"/>
  <c r="AB728" i="3"/>
  <c r="P728" i="4"/>
  <c r="AR728" i="3"/>
  <c r="X728" i="4"/>
  <c r="BH728" i="3"/>
  <c r="AF728" i="4"/>
  <c r="P729" i="3"/>
  <c r="J729" i="4"/>
  <c r="AF729" i="3"/>
  <c r="R729" i="4"/>
  <c r="AV729" i="3"/>
  <c r="Z729" i="4"/>
  <c r="BL729" i="3"/>
  <c r="AH729" i="4"/>
  <c r="Z745" i="3"/>
  <c r="O745" i="4"/>
  <c r="J745" i="3"/>
  <c r="F745" i="4"/>
  <c r="G745" i="4"/>
  <c r="BB744" i="3"/>
  <c r="AC744" i="4"/>
  <c r="AL744" i="3"/>
  <c r="U744" i="4"/>
  <c r="BN743" i="3"/>
  <c r="AI743" i="4"/>
  <c r="AX743" i="3"/>
  <c r="AA743" i="4"/>
  <c r="AH743" i="3"/>
  <c r="S743" i="4"/>
  <c r="R743" i="3"/>
  <c r="K743" i="4"/>
  <c r="BJ742" i="3"/>
  <c r="AG742" i="4"/>
  <c r="AT742" i="3"/>
  <c r="Y742" i="4"/>
  <c r="AD742" i="3"/>
  <c r="Q742" i="4"/>
  <c r="N742" i="3"/>
  <c r="I742" i="4"/>
  <c r="BF741" i="3"/>
  <c r="AE741" i="4"/>
  <c r="G741" i="4"/>
  <c r="AG797" i="4"/>
  <c r="Q797" i="4"/>
  <c r="AB796" i="4"/>
  <c r="L796" i="4"/>
  <c r="P795" i="4"/>
  <c r="Q793" i="4"/>
  <c r="Z792" i="4"/>
  <c r="J792" i="4"/>
  <c r="H791" i="4"/>
  <c r="AF789" i="4"/>
  <c r="I789" i="4"/>
  <c r="AJ788" i="4"/>
  <c r="M788" i="4"/>
  <c r="R786" i="4"/>
  <c r="T783" i="4"/>
  <c r="AF781" i="4"/>
  <c r="Y780" i="4"/>
  <c r="L779" i="4"/>
  <c r="U777" i="4"/>
  <c r="T775" i="4"/>
  <c r="AI774" i="4"/>
  <c r="AC771" i="4"/>
  <c r="M769" i="4"/>
  <c r="J763" i="4"/>
  <c r="W762" i="4"/>
  <c r="M759" i="4"/>
  <c r="P758" i="4"/>
  <c r="W757" i="4"/>
  <c r="AJ756" i="4"/>
  <c r="AI750" i="4"/>
  <c r="F740" i="4"/>
  <c r="AB738" i="4"/>
  <c r="N737" i="4"/>
  <c r="Z736" i="4"/>
  <c r="AF735" i="4"/>
  <c r="Z734" i="4"/>
  <c r="AB733" i="4"/>
  <c r="AH732" i="4"/>
  <c r="AE729" i="4"/>
  <c r="Y728" i="4"/>
  <c r="AH727" i="4"/>
  <c r="AB726" i="3"/>
  <c r="P726" i="4"/>
  <c r="AF727" i="3"/>
  <c r="R727" i="4"/>
  <c r="BP728" i="3"/>
  <c r="AJ728" i="4"/>
  <c r="R745" i="3"/>
  <c r="K745" i="4"/>
  <c r="AP724" i="3"/>
  <c r="W724" i="4"/>
  <c r="AT725" i="3"/>
  <c r="Y725" i="4"/>
  <c r="AH726" i="3"/>
  <c r="S726" i="4"/>
  <c r="V727" i="3"/>
  <c r="M727" i="4"/>
  <c r="Z728" i="3"/>
  <c r="O728" i="4"/>
  <c r="AD729" i="3"/>
  <c r="Q729" i="4"/>
  <c r="BH745" i="3"/>
  <c r="AF745" i="4"/>
  <c r="L745" i="3"/>
  <c r="H745" i="4"/>
  <c r="X744" i="3"/>
  <c r="N744" i="4"/>
  <c r="AJ743" i="3"/>
  <c r="T743" i="4"/>
  <c r="AV742" i="3"/>
  <c r="Z742" i="4"/>
  <c r="BH741" i="3"/>
  <c r="AF741" i="4"/>
  <c r="BD740" i="3"/>
  <c r="AD740" i="4"/>
  <c r="BP739" i="3"/>
  <c r="AJ739" i="4"/>
  <c r="BL738" i="3"/>
  <c r="AH738" i="4"/>
  <c r="P738" i="3"/>
  <c r="J738" i="4"/>
  <c r="AN736" i="3"/>
  <c r="V736" i="4"/>
  <c r="AJ731" i="3"/>
  <c r="T731" i="4"/>
  <c r="AT747" i="3"/>
  <c r="Y747" i="4"/>
  <c r="AX748" i="3"/>
  <c r="AA748" i="4"/>
  <c r="V749" i="3"/>
  <c r="M749" i="4"/>
  <c r="Z750" i="3"/>
  <c r="O750" i="4"/>
  <c r="N751" i="3"/>
  <c r="I751" i="4"/>
  <c r="J755" i="3"/>
  <c r="F755" i="4"/>
  <c r="BF755" i="3"/>
  <c r="AE755" i="4"/>
  <c r="AT756" i="3"/>
  <c r="Y756" i="4"/>
  <c r="AX757" i="3"/>
  <c r="AA757" i="4"/>
  <c r="J759" i="3"/>
  <c r="F759" i="4"/>
  <c r="G759" i="4"/>
  <c r="V764" i="3"/>
  <c r="M764" i="4"/>
  <c r="BB764" i="3"/>
  <c r="AC764" i="4"/>
  <c r="BF765" i="3"/>
  <c r="AE765" i="4"/>
  <c r="AT766" i="3"/>
  <c r="Y766" i="4"/>
  <c r="BB769" i="3"/>
  <c r="AC769" i="4"/>
  <c r="Z770" i="3"/>
  <c r="O770" i="4"/>
  <c r="AD771" i="3"/>
  <c r="Q771" i="4"/>
  <c r="R772" i="3"/>
  <c r="K772" i="4"/>
  <c r="AP774" i="3"/>
  <c r="W774" i="4"/>
  <c r="AD775" i="3"/>
  <c r="Q775" i="4"/>
  <c r="R776" i="3"/>
  <c r="K776" i="4"/>
  <c r="Z778" i="3"/>
  <c r="O778" i="4"/>
  <c r="AD779" i="3"/>
  <c r="Q779" i="4"/>
  <c r="AX780" i="3"/>
  <c r="AA780" i="4"/>
  <c r="V781" i="3"/>
  <c r="M781" i="4"/>
  <c r="AP782" i="3"/>
  <c r="W782" i="4"/>
  <c r="AD783" i="3"/>
  <c r="Q783" i="4"/>
  <c r="AH785" i="3"/>
  <c r="S785" i="4"/>
  <c r="AX785" i="3"/>
  <c r="AA785" i="4"/>
  <c r="BN785" i="3"/>
  <c r="AI785" i="4"/>
  <c r="J787" i="3"/>
  <c r="G787" i="4"/>
  <c r="Z787" i="3"/>
  <c r="O787" i="4"/>
  <c r="AD788" i="3"/>
  <c r="Q788" i="4"/>
  <c r="AH789" i="3"/>
  <c r="S789" i="4"/>
  <c r="AL791" i="3"/>
  <c r="U791" i="4"/>
  <c r="AP792" i="3"/>
  <c r="W792" i="4"/>
  <c r="R794" i="3"/>
  <c r="K794" i="4"/>
  <c r="V795" i="3"/>
  <c r="L795" i="4"/>
  <c r="M795" i="4"/>
  <c r="Z796" i="3"/>
  <c r="O796" i="4"/>
  <c r="T786" i="4"/>
  <c r="N724" i="3"/>
  <c r="I724" i="4"/>
  <c r="AD724" i="3"/>
  <c r="Q724" i="4"/>
  <c r="AT724" i="3"/>
  <c r="Y724" i="4"/>
  <c r="BJ724" i="3"/>
  <c r="AG724" i="4"/>
  <c r="R725" i="3"/>
  <c r="K725" i="4"/>
  <c r="AH725" i="3"/>
  <c r="S725" i="4"/>
  <c r="AX725" i="3"/>
  <c r="AA725" i="4"/>
  <c r="BN725" i="3"/>
  <c r="AI725" i="4"/>
  <c r="AL726" i="3"/>
  <c r="U726" i="4"/>
  <c r="BB726" i="3"/>
  <c r="AC726" i="4"/>
  <c r="J727" i="3"/>
  <c r="G727" i="4"/>
  <c r="AP727" i="3"/>
  <c r="W727" i="4"/>
  <c r="BF727" i="3"/>
  <c r="AE727" i="4"/>
  <c r="N728" i="3"/>
  <c r="I728" i="4"/>
  <c r="AD728" i="3"/>
  <c r="Q728" i="4"/>
  <c r="BJ728" i="3"/>
  <c r="AG728" i="4"/>
  <c r="R729" i="3"/>
  <c r="K729" i="4"/>
  <c r="AH729" i="3"/>
  <c r="S729" i="4"/>
  <c r="AX729" i="3"/>
  <c r="AA729" i="4"/>
  <c r="BN729" i="3"/>
  <c r="AI729" i="4"/>
  <c r="BD745" i="3"/>
  <c r="AD745" i="4"/>
  <c r="AN745" i="3"/>
  <c r="V745" i="4"/>
  <c r="X745" i="3"/>
  <c r="N745" i="4"/>
  <c r="BP744" i="3"/>
  <c r="AJ744" i="4"/>
  <c r="AZ744" i="3"/>
  <c r="AB744" i="4"/>
  <c r="AJ744" i="3"/>
  <c r="T744" i="4"/>
  <c r="T744" i="3"/>
  <c r="L744" i="4"/>
  <c r="AV743" i="3"/>
  <c r="Z743" i="4"/>
  <c r="AF743" i="3"/>
  <c r="R743" i="4"/>
  <c r="P743" i="3"/>
  <c r="J743" i="4"/>
  <c r="BH742" i="3"/>
  <c r="AF742" i="4"/>
  <c r="AR742" i="3"/>
  <c r="X742" i="4"/>
  <c r="AB742" i="3"/>
  <c r="P742" i="4"/>
  <c r="L742" i="3"/>
  <c r="H742" i="4"/>
  <c r="BD741" i="3"/>
  <c r="AD741" i="4"/>
  <c r="AN741" i="3"/>
  <c r="V741" i="4"/>
  <c r="BP740" i="3"/>
  <c r="AJ740" i="4"/>
  <c r="AZ740" i="3"/>
  <c r="AB740" i="4"/>
  <c r="AJ740" i="3"/>
  <c r="T740" i="4"/>
  <c r="T740" i="3"/>
  <c r="L740" i="4"/>
  <c r="AV739" i="3"/>
  <c r="Z739" i="4"/>
  <c r="AF739" i="3"/>
  <c r="R739" i="4"/>
  <c r="P739" i="3"/>
  <c r="J739" i="4"/>
  <c r="BH738" i="3"/>
  <c r="AF738" i="4"/>
  <c r="AR738" i="3"/>
  <c r="X738" i="4"/>
  <c r="AB738" i="3"/>
  <c r="P738" i="4"/>
  <c r="L738" i="3"/>
  <c r="H738" i="4"/>
  <c r="BD737" i="3"/>
  <c r="AD737" i="4"/>
  <c r="AN737" i="3"/>
  <c r="V737" i="4"/>
  <c r="BP736" i="3"/>
  <c r="AJ736" i="4"/>
  <c r="AZ736" i="3"/>
  <c r="AB736" i="4"/>
  <c r="AJ736" i="3"/>
  <c r="T736" i="4"/>
  <c r="T736" i="3"/>
  <c r="L736" i="4"/>
  <c r="BL735" i="3"/>
  <c r="AH735" i="4"/>
  <c r="AV735" i="3"/>
  <c r="Z735" i="4"/>
  <c r="AF735" i="3"/>
  <c r="R735" i="4"/>
  <c r="P735" i="3"/>
  <c r="J735" i="4"/>
  <c r="BH734" i="3"/>
  <c r="AF734" i="4"/>
  <c r="AR734" i="3"/>
  <c r="X734" i="4"/>
  <c r="AB734" i="3"/>
  <c r="P734" i="4"/>
  <c r="L734" i="3"/>
  <c r="H734" i="4"/>
  <c r="BD733" i="3"/>
  <c r="AD733" i="4"/>
  <c r="AN733" i="3"/>
  <c r="V733" i="4"/>
  <c r="X733" i="3"/>
  <c r="N733" i="4"/>
  <c r="BP732" i="3"/>
  <c r="AJ732" i="4"/>
  <c r="AZ732" i="3"/>
  <c r="AB732" i="4"/>
  <c r="AJ732" i="3"/>
  <c r="T732" i="4"/>
  <c r="G773" i="4"/>
  <c r="AF797" i="4"/>
  <c r="P797" i="4"/>
  <c r="Z796" i="4"/>
  <c r="J796" i="4"/>
  <c r="AG795" i="4"/>
  <c r="R794" i="4"/>
  <c r="P793" i="4"/>
  <c r="Y791" i="4"/>
  <c r="AD789" i="4"/>
  <c r="H789" i="4"/>
  <c r="L788" i="4"/>
  <c r="M786" i="4"/>
  <c r="AD785" i="4"/>
  <c r="P783" i="4"/>
  <c r="L782" i="4"/>
  <c r="AE781" i="4"/>
  <c r="X780" i="4"/>
  <c r="AH778" i="4"/>
  <c r="M777" i="4"/>
  <c r="AI776" i="4"/>
  <c r="S772" i="4"/>
  <c r="AB771" i="4"/>
  <c r="J769" i="4"/>
  <c r="AF767" i="4"/>
  <c r="M762" i="4"/>
  <c r="K758" i="4"/>
  <c r="V757" i="4"/>
  <c r="H751" i="4"/>
  <c r="S738" i="4"/>
  <c r="J736" i="4"/>
  <c r="AE735" i="4"/>
  <c r="S734" i="4"/>
  <c r="I733" i="4"/>
  <c r="Z732" i="4"/>
  <c r="V731" i="4"/>
  <c r="AB729" i="4"/>
  <c r="V728" i="4"/>
  <c r="P727" i="4"/>
  <c r="AH726" i="4"/>
  <c r="X725" i="4"/>
  <c r="AI724" i="4"/>
  <c r="AN725" i="3"/>
  <c r="V725" i="4"/>
  <c r="BH726" i="3"/>
  <c r="AF726" i="4"/>
  <c r="T728" i="3"/>
  <c r="L728" i="4"/>
  <c r="BD729" i="3"/>
  <c r="AD729" i="4"/>
  <c r="BJ744" i="3"/>
  <c r="AG744" i="4"/>
  <c r="N744" i="3"/>
  <c r="I744" i="4"/>
  <c r="Z724" i="3"/>
  <c r="O724" i="4"/>
  <c r="AD725" i="3"/>
  <c r="Q725" i="4"/>
  <c r="AX726" i="3"/>
  <c r="AA726" i="4"/>
  <c r="BB727" i="3"/>
  <c r="AC727" i="4"/>
  <c r="BF728" i="3"/>
  <c r="AE728" i="4"/>
  <c r="BJ729" i="3"/>
  <c r="AG729" i="4"/>
  <c r="AB745" i="3"/>
  <c r="P745" i="4"/>
  <c r="BP743" i="3"/>
  <c r="AJ743" i="4"/>
  <c r="AN740" i="3"/>
  <c r="V740" i="4"/>
  <c r="AJ739" i="3"/>
  <c r="T739" i="4"/>
  <c r="BH737" i="3"/>
  <c r="AF737" i="4"/>
  <c r="L737" i="3"/>
  <c r="H737" i="4"/>
  <c r="AZ735" i="3"/>
  <c r="AB735" i="4"/>
  <c r="T735" i="3"/>
  <c r="L735" i="4"/>
  <c r="P734" i="3"/>
  <c r="J734" i="4"/>
  <c r="AB733" i="3"/>
  <c r="P733" i="4"/>
  <c r="X732" i="3"/>
  <c r="N732" i="4"/>
  <c r="T731" i="3"/>
  <c r="L731" i="4"/>
  <c r="BJ747" i="3"/>
  <c r="AG747" i="4"/>
  <c r="BN748" i="3"/>
  <c r="AI748" i="4"/>
  <c r="J750" i="3"/>
  <c r="G750" i="4"/>
  <c r="F750" i="4"/>
  <c r="AP750" i="3"/>
  <c r="W750" i="4"/>
  <c r="AD751" i="3"/>
  <c r="Q751" i="4"/>
  <c r="AH753" i="3"/>
  <c r="S753" i="4"/>
  <c r="BN753" i="3"/>
  <c r="AI753" i="4"/>
  <c r="BB754" i="3"/>
  <c r="AC754" i="4"/>
  <c r="AP755" i="3"/>
  <c r="W755" i="4"/>
  <c r="BJ756" i="3"/>
  <c r="AG756" i="4"/>
  <c r="BN757" i="3"/>
  <c r="AI757" i="4"/>
  <c r="BB758" i="3"/>
  <c r="AC758" i="4"/>
  <c r="BF759" i="3"/>
  <c r="AE759" i="4"/>
  <c r="AT762" i="3"/>
  <c r="Y762" i="4"/>
  <c r="AX763" i="3"/>
  <c r="AA763" i="4"/>
  <c r="AL764" i="3"/>
  <c r="U764" i="4"/>
  <c r="Z765" i="3"/>
  <c r="O765" i="4"/>
  <c r="N766" i="3"/>
  <c r="I766" i="4"/>
  <c r="BJ766" i="3"/>
  <c r="AG766" i="4"/>
  <c r="AX767" i="3"/>
  <c r="AA767" i="4"/>
  <c r="AL769" i="3"/>
  <c r="U769" i="4"/>
  <c r="J770" i="3"/>
  <c r="F770" i="4"/>
  <c r="G770" i="4"/>
  <c r="N771" i="3"/>
  <c r="I771" i="4"/>
  <c r="BJ771" i="3"/>
  <c r="AG771" i="4"/>
  <c r="AX772" i="3"/>
  <c r="AA772" i="4"/>
  <c r="BB773" i="3"/>
  <c r="AC773" i="4"/>
  <c r="BF774" i="3"/>
  <c r="AE774" i="4"/>
  <c r="BJ775" i="3"/>
  <c r="AG775" i="4"/>
  <c r="J778" i="3"/>
  <c r="F778" i="4"/>
  <c r="G778" i="4"/>
  <c r="N779" i="3"/>
  <c r="I779" i="4"/>
  <c r="BJ779" i="3"/>
  <c r="AG779" i="4"/>
  <c r="J782" i="3"/>
  <c r="G782" i="4"/>
  <c r="AT783" i="3"/>
  <c r="Y783" i="4"/>
  <c r="N788" i="3"/>
  <c r="I788" i="4"/>
  <c r="R789" i="3"/>
  <c r="K789" i="4"/>
  <c r="V791" i="3"/>
  <c r="M791" i="4"/>
  <c r="Z792" i="3"/>
  <c r="O792" i="4"/>
  <c r="AX794" i="3"/>
  <c r="AA794" i="4"/>
  <c r="AL795" i="3"/>
  <c r="T795" i="4"/>
  <c r="U795" i="4"/>
  <c r="AP796" i="3"/>
  <c r="W796" i="4"/>
  <c r="AV724" i="3"/>
  <c r="Z724" i="4"/>
  <c r="T725" i="3"/>
  <c r="L725" i="4"/>
  <c r="AZ725" i="3"/>
  <c r="AB725" i="4"/>
  <c r="X726" i="3"/>
  <c r="N726" i="4"/>
  <c r="BD726" i="3"/>
  <c r="AD726" i="4"/>
  <c r="L727" i="3"/>
  <c r="H727" i="4"/>
  <c r="BH727" i="3"/>
  <c r="AF727" i="4"/>
  <c r="AV728" i="3"/>
  <c r="Z728" i="4"/>
  <c r="BB745" i="3"/>
  <c r="AC745" i="4"/>
  <c r="BN744" i="3"/>
  <c r="AI744" i="4"/>
  <c r="AH744" i="3"/>
  <c r="S744" i="4"/>
  <c r="BJ743" i="3"/>
  <c r="AG743" i="4"/>
  <c r="N743" i="3"/>
  <c r="I743" i="4"/>
  <c r="AP742" i="3"/>
  <c r="W742" i="4"/>
  <c r="BB741" i="3"/>
  <c r="AC741" i="4"/>
  <c r="AX740" i="3"/>
  <c r="AA740" i="4"/>
  <c r="R740" i="3"/>
  <c r="K740" i="4"/>
  <c r="AD739" i="3"/>
  <c r="Q739" i="4"/>
  <c r="BF738" i="3"/>
  <c r="AE738" i="4"/>
  <c r="J738" i="3"/>
  <c r="G738" i="4"/>
  <c r="F738" i="4"/>
  <c r="AH736" i="3"/>
  <c r="S736" i="4"/>
  <c r="AT735" i="3"/>
  <c r="Y735" i="4"/>
  <c r="BF734" i="3"/>
  <c r="AE734" i="4"/>
  <c r="Z734" i="3"/>
  <c r="O734" i="4"/>
  <c r="BB733" i="3"/>
  <c r="AC733" i="4"/>
  <c r="V733" i="3"/>
  <c r="M733" i="4"/>
  <c r="AH732" i="3"/>
  <c r="S732" i="4"/>
  <c r="BJ731" i="3"/>
  <c r="AG731" i="4"/>
  <c r="AD731" i="3"/>
  <c r="Q731" i="4"/>
  <c r="AJ747" i="3"/>
  <c r="T747" i="4"/>
  <c r="L749" i="3"/>
  <c r="H749" i="4"/>
  <c r="AR749" i="3"/>
  <c r="X749" i="4"/>
  <c r="BH749" i="3"/>
  <c r="AF749" i="4"/>
  <c r="AF750" i="3"/>
  <c r="R750" i="4"/>
  <c r="BL750" i="3"/>
  <c r="AH750" i="4"/>
  <c r="AJ751" i="3"/>
  <c r="T751" i="4"/>
  <c r="BP751" i="3"/>
  <c r="AJ751" i="4"/>
  <c r="AR754" i="3"/>
  <c r="X754" i="4"/>
  <c r="P755" i="3"/>
  <c r="J755" i="4"/>
  <c r="BL755" i="3"/>
  <c r="AH755" i="4"/>
  <c r="AJ756" i="3"/>
  <c r="T756" i="4"/>
  <c r="AZ756" i="3"/>
  <c r="AB756" i="4"/>
  <c r="BD757" i="3"/>
  <c r="AD757" i="4"/>
  <c r="L758" i="3"/>
  <c r="H758" i="4"/>
  <c r="AR758" i="3"/>
  <c r="X758" i="4"/>
  <c r="P759" i="3"/>
  <c r="J759" i="4"/>
  <c r="BL759" i="3"/>
  <c r="AH759" i="4"/>
  <c r="AJ762" i="3"/>
  <c r="T762" i="4"/>
  <c r="BP762" i="3"/>
  <c r="AJ762" i="4"/>
  <c r="BD763" i="3"/>
  <c r="AD763" i="4"/>
  <c r="AB764" i="3"/>
  <c r="P764" i="4"/>
  <c r="BH764" i="3"/>
  <c r="AF764" i="4"/>
  <c r="AV765" i="3"/>
  <c r="Z765" i="4"/>
  <c r="X767" i="3"/>
  <c r="N767" i="4"/>
  <c r="BD767" i="3"/>
  <c r="AD767" i="4"/>
  <c r="AB769" i="3"/>
  <c r="P769" i="4"/>
  <c r="AR769" i="3"/>
  <c r="X769" i="4"/>
  <c r="P770" i="3"/>
  <c r="J770" i="4"/>
  <c r="AV770" i="3"/>
  <c r="Z770" i="4"/>
  <c r="T771" i="3"/>
  <c r="L771" i="4"/>
  <c r="AJ771" i="3"/>
  <c r="T771" i="4"/>
  <c r="X772" i="3"/>
  <c r="N772" i="4"/>
  <c r="AB773" i="3"/>
  <c r="P773" i="4"/>
  <c r="BH773" i="3"/>
  <c r="AF773" i="4"/>
  <c r="AF774" i="3"/>
  <c r="R774" i="4"/>
  <c r="BL774" i="3"/>
  <c r="AH774" i="4"/>
  <c r="T775" i="3"/>
  <c r="L775" i="4"/>
  <c r="AZ775" i="3"/>
  <c r="AB775" i="4"/>
  <c r="X776" i="3"/>
  <c r="N776" i="4"/>
  <c r="BD776" i="3"/>
  <c r="AD776" i="4"/>
  <c r="AB777" i="3"/>
  <c r="P777" i="4"/>
  <c r="AF778" i="3"/>
  <c r="R778" i="4"/>
  <c r="T783" i="3"/>
  <c r="L783" i="4"/>
  <c r="X785" i="3"/>
  <c r="N785" i="4"/>
  <c r="AN785" i="3"/>
  <c r="V785" i="4"/>
  <c r="L786" i="3"/>
  <c r="H786" i="4"/>
  <c r="BH786" i="3"/>
  <c r="AF786" i="4"/>
  <c r="AJ793" i="3"/>
  <c r="T793" i="4"/>
  <c r="X794" i="3"/>
  <c r="N794" i="4"/>
  <c r="BD794" i="3"/>
  <c r="AD794" i="4"/>
  <c r="N797" i="4"/>
  <c r="AG793" i="4"/>
  <c r="U792" i="4"/>
  <c r="Y789" i="4"/>
  <c r="AD787" i="4"/>
  <c r="AH786" i="4"/>
  <c r="AC785" i="4"/>
  <c r="F782" i="4"/>
  <c r="S780" i="4"/>
  <c r="F779" i="4"/>
  <c r="Z778" i="4"/>
  <c r="AA776" i="4"/>
  <c r="G775" i="4"/>
  <c r="AB774" i="4"/>
  <c r="P772" i="4"/>
  <c r="W771" i="4"/>
  <c r="AE770" i="4"/>
  <c r="AF766" i="4"/>
  <c r="N757" i="4"/>
  <c r="Q756" i="4"/>
  <c r="AJ754" i="4"/>
  <c r="G751" i="4"/>
  <c r="AH749" i="4"/>
  <c r="F736" i="4"/>
  <c r="V735" i="4"/>
  <c r="N734" i="4"/>
  <c r="G733" i="4"/>
  <c r="V732" i="4"/>
  <c r="W729" i="4"/>
  <c r="M728" i="4"/>
  <c r="O727" i="4"/>
  <c r="AB726" i="4"/>
  <c r="W725" i="4"/>
  <c r="S724" i="4"/>
  <c r="BP724" i="3"/>
  <c r="AJ724" i="4"/>
  <c r="AR726" i="3"/>
  <c r="X726" i="4"/>
  <c r="AJ728" i="3"/>
  <c r="T728" i="4"/>
  <c r="AP743" i="3"/>
  <c r="W743" i="4"/>
  <c r="BF724" i="3"/>
  <c r="AE724" i="4"/>
  <c r="BJ725" i="3"/>
  <c r="AG725" i="4"/>
  <c r="BN726" i="3"/>
  <c r="AI726" i="4"/>
  <c r="J728" i="3"/>
  <c r="G728" i="4"/>
  <c r="F728" i="4"/>
  <c r="N729" i="3"/>
  <c r="I729" i="4"/>
  <c r="P742" i="3"/>
  <c r="J742" i="4"/>
  <c r="AB741" i="3"/>
  <c r="P741" i="4"/>
  <c r="X740" i="3"/>
  <c r="N740" i="4"/>
  <c r="T739" i="3"/>
  <c r="L739" i="4"/>
  <c r="AF738" i="3"/>
  <c r="R738" i="4"/>
  <c r="AB737" i="3"/>
  <c r="P737" i="4"/>
  <c r="X736" i="3"/>
  <c r="N736" i="4"/>
  <c r="AJ735" i="3"/>
  <c r="T735" i="4"/>
  <c r="AF734" i="3"/>
  <c r="R734" i="4"/>
  <c r="AR733" i="3"/>
  <c r="X733" i="4"/>
  <c r="BD732" i="3"/>
  <c r="AD732" i="4"/>
  <c r="BP731" i="3"/>
  <c r="AJ731" i="4"/>
  <c r="N747" i="3"/>
  <c r="I747" i="4"/>
  <c r="R748" i="3"/>
  <c r="K748" i="4"/>
  <c r="BB749" i="3"/>
  <c r="AC749" i="4"/>
  <c r="AX753" i="3"/>
  <c r="AA753" i="4"/>
  <c r="N756" i="3"/>
  <c r="I756" i="4"/>
  <c r="R757" i="3"/>
  <c r="K757" i="4"/>
  <c r="V758" i="3"/>
  <c r="M758" i="4"/>
  <c r="Z759" i="3"/>
  <c r="O759" i="4"/>
  <c r="N762" i="3"/>
  <c r="I762" i="4"/>
  <c r="BJ762" i="3"/>
  <c r="AG762" i="4"/>
  <c r="BN763" i="3"/>
  <c r="AI763" i="4"/>
  <c r="AD766" i="3"/>
  <c r="Q766" i="4"/>
  <c r="R767" i="3"/>
  <c r="K767" i="4"/>
  <c r="BN767" i="3"/>
  <c r="AI767" i="4"/>
  <c r="AT771" i="3"/>
  <c r="Y771" i="4"/>
  <c r="J774" i="3"/>
  <c r="F774" i="4"/>
  <c r="G774" i="4"/>
  <c r="N775" i="3"/>
  <c r="I775" i="4"/>
  <c r="AH776" i="3"/>
  <c r="S776" i="4"/>
  <c r="AP778" i="3"/>
  <c r="W778" i="4"/>
  <c r="Z782" i="3"/>
  <c r="O782" i="4"/>
  <c r="N783" i="3"/>
  <c r="I783" i="4"/>
  <c r="R785" i="3"/>
  <c r="K785" i="4"/>
  <c r="AP787" i="3"/>
  <c r="W787" i="4"/>
  <c r="AT788" i="3"/>
  <c r="Y788" i="4"/>
  <c r="AX789" i="3"/>
  <c r="AA789" i="4"/>
  <c r="BB791" i="3"/>
  <c r="AC791" i="4"/>
  <c r="BF792" i="3"/>
  <c r="AE792" i="4"/>
  <c r="BN794" i="3"/>
  <c r="AI794" i="4"/>
  <c r="J796" i="3"/>
  <c r="F796" i="4"/>
  <c r="G796" i="4"/>
  <c r="BF796" i="3"/>
  <c r="AE796" i="4"/>
  <c r="K763" i="4"/>
  <c r="T758" i="4"/>
  <c r="AF751" i="4"/>
  <c r="AG738" i="4"/>
  <c r="P724" i="3"/>
  <c r="J724" i="4"/>
  <c r="AF724" i="3"/>
  <c r="R724" i="4"/>
  <c r="BL724" i="3"/>
  <c r="AH724" i="4"/>
  <c r="AJ725" i="3"/>
  <c r="T725" i="4"/>
  <c r="BP725" i="3"/>
  <c r="AJ725" i="4"/>
  <c r="AN726" i="3"/>
  <c r="V726" i="4"/>
  <c r="AR727" i="3"/>
  <c r="X727" i="4"/>
  <c r="P728" i="3"/>
  <c r="J728" i="4"/>
  <c r="AF728" i="3"/>
  <c r="R728" i="4"/>
  <c r="BL728" i="3"/>
  <c r="AH728" i="4"/>
  <c r="T729" i="3"/>
  <c r="L729" i="4"/>
  <c r="AJ729" i="3"/>
  <c r="T729" i="4"/>
  <c r="BP729" i="3"/>
  <c r="AJ729" i="4"/>
  <c r="AL745" i="3"/>
  <c r="U745" i="4"/>
  <c r="V745" i="3"/>
  <c r="M745" i="4"/>
  <c r="AX744" i="3"/>
  <c r="AA744" i="4"/>
  <c r="R744" i="3"/>
  <c r="K744" i="4"/>
  <c r="AT743" i="3"/>
  <c r="Y743" i="4"/>
  <c r="AD743" i="3"/>
  <c r="Q743" i="4"/>
  <c r="BF742" i="3"/>
  <c r="AE742" i="4"/>
  <c r="Z742" i="3"/>
  <c r="O742" i="4"/>
  <c r="J742" i="3"/>
  <c r="G742" i="4"/>
  <c r="F742" i="4"/>
  <c r="AL741" i="3"/>
  <c r="U741" i="4"/>
  <c r="V741" i="3"/>
  <c r="M741" i="4"/>
  <c r="BJ739" i="3"/>
  <c r="AG739" i="4"/>
  <c r="AT739" i="3"/>
  <c r="Y739" i="4"/>
  <c r="N739" i="3"/>
  <c r="I739" i="4"/>
  <c r="AP738" i="3"/>
  <c r="W738" i="4"/>
  <c r="Z738" i="3"/>
  <c r="O738" i="4"/>
  <c r="BB737" i="3"/>
  <c r="AC737" i="4"/>
  <c r="AL737" i="3"/>
  <c r="U737" i="4"/>
  <c r="V737" i="3"/>
  <c r="M737" i="4"/>
  <c r="AX736" i="3"/>
  <c r="AA736" i="4"/>
  <c r="R736" i="3"/>
  <c r="K736" i="4"/>
  <c r="BJ735" i="3"/>
  <c r="AG735" i="4"/>
  <c r="AD735" i="3"/>
  <c r="Q735" i="4"/>
  <c r="N735" i="3"/>
  <c r="I735" i="4"/>
  <c r="AP734" i="3"/>
  <c r="W734" i="4"/>
  <c r="J734" i="3"/>
  <c r="G734" i="4"/>
  <c r="F734" i="4"/>
  <c r="AL733" i="3"/>
  <c r="U733" i="4"/>
  <c r="BN732" i="3"/>
  <c r="AI732" i="4"/>
  <c r="AX732" i="3"/>
  <c r="AA732" i="4"/>
  <c r="R732" i="3"/>
  <c r="K732" i="4"/>
  <c r="AT731" i="3"/>
  <c r="Y731" i="4"/>
  <c r="N731" i="3"/>
  <c r="I731" i="4"/>
  <c r="T747" i="3"/>
  <c r="L747" i="4"/>
  <c r="AZ747" i="3"/>
  <c r="AB747" i="4"/>
  <c r="BP747" i="3"/>
  <c r="AJ747" i="4"/>
  <c r="X748" i="3"/>
  <c r="N748" i="4"/>
  <c r="BD748" i="3"/>
  <c r="AD748" i="4"/>
  <c r="AB749" i="3"/>
  <c r="P749" i="4"/>
  <c r="AV750" i="3"/>
  <c r="Z750" i="4"/>
  <c r="T751" i="3"/>
  <c r="L751" i="4"/>
  <c r="AZ751" i="3"/>
  <c r="AB751" i="4"/>
  <c r="AN753" i="3"/>
  <c r="V753" i="4"/>
  <c r="BD753" i="3"/>
  <c r="AD753" i="4"/>
  <c r="AB754" i="3"/>
  <c r="P754" i="4"/>
  <c r="BH754" i="3"/>
  <c r="AF754" i="4"/>
  <c r="AF755" i="3"/>
  <c r="R755" i="4"/>
  <c r="AV755" i="3"/>
  <c r="Z755" i="4"/>
  <c r="T756" i="3"/>
  <c r="L756" i="4"/>
  <c r="BH758" i="3"/>
  <c r="AF758" i="4"/>
  <c r="AF759" i="3"/>
  <c r="R759" i="4"/>
  <c r="AV759" i="3"/>
  <c r="Z759" i="4"/>
  <c r="T762" i="3"/>
  <c r="L762" i="4"/>
  <c r="AZ762" i="3"/>
  <c r="AB762" i="4"/>
  <c r="X763" i="3"/>
  <c r="N763" i="4"/>
  <c r="AN763" i="3"/>
  <c r="V763" i="4"/>
  <c r="L764" i="3"/>
  <c r="H764" i="4"/>
  <c r="AR764" i="3"/>
  <c r="X764" i="4"/>
  <c r="P765" i="3"/>
  <c r="J765" i="4"/>
  <c r="AF765" i="3"/>
  <c r="R765" i="4"/>
  <c r="BL765" i="3"/>
  <c r="AH765" i="4"/>
  <c r="T766" i="3"/>
  <c r="L766" i="4"/>
  <c r="AZ766" i="3"/>
  <c r="AB766" i="4"/>
  <c r="BP766" i="3"/>
  <c r="AJ766" i="4"/>
  <c r="AN767" i="3"/>
  <c r="V767" i="4"/>
  <c r="L769" i="3"/>
  <c r="H769" i="4"/>
  <c r="AF770" i="3"/>
  <c r="R770" i="4"/>
  <c r="BL770" i="3"/>
  <c r="AH770" i="4"/>
  <c r="BP771" i="3"/>
  <c r="AJ771" i="4"/>
  <c r="AN772" i="3"/>
  <c r="V772" i="4"/>
  <c r="BD772" i="3"/>
  <c r="AD772" i="4"/>
  <c r="P774" i="3"/>
  <c r="J774" i="4"/>
  <c r="AV774" i="3"/>
  <c r="Z774" i="4"/>
  <c r="AN776" i="3"/>
  <c r="V776" i="4"/>
  <c r="L777" i="3"/>
  <c r="H777" i="4"/>
  <c r="P778" i="3"/>
  <c r="J778" i="4"/>
  <c r="AZ779" i="3"/>
  <c r="AB779" i="4"/>
  <c r="X780" i="3"/>
  <c r="N780" i="4"/>
  <c r="AN780" i="3"/>
  <c r="V780" i="4"/>
  <c r="BD780" i="3"/>
  <c r="AD780" i="4"/>
  <c r="AR781" i="3"/>
  <c r="X781" i="4"/>
  <c r="P782" i="3"/>
  <c r="J782" i="4"/>
  <c r="AF782" i="3"/>
  <c r="R782" i="4"/>
  <c r="BP783" i="3"/>
  <c r="AJ783" i="4"/>
  <c r="AB786" i="3"/>
  <c r="P786" i="4"/>
  <c r="AR786" i="3"/>
  <c r="X786" i="4"/>
  <c r="P787" i="3"/>
  <c r="J787" i="4"/>
  <c r="AF787" i="3"/>
  <c r="R787" i="4"/>
  <c r="AV787" i="3"/>
  <c r="Z787" i="4"/>
  <c r="BL787" i="3"/>
  <c r="AH787" i="4"/>
  <c r="T793" i="3"/>
  <c r="L793" i="4"/>
  <c r="AZ793" i="3"/>
  <c r="AB793" i="4"/>
  <c r="BP793" i="3"/>
  <c r="AJ793" i="4"/>
  <c r="AN794" i="3"/>
  <c r="V794" i="4"/>
  <c r="AD797" i="4"/>
  <c r="AF795" i="4"/>
  <c r="M794" i="4"/>
  <c r="N793" i="4"/>
  <c r="X791" i="4"/>
  <c r="L786" i="4"/>
  <c r="AC781" i="4"/>
  <c r="L777" i="4"/>
  <c r="R724" i="3"/>
  <c r="K724" i="4"/>
  <c r="AX724" i="3"/>
  <c r="AA724" i="4"/>
  <c r="V725" i="3"/>
  <c r="M725" i="4"/>
  <c r="AL725" i="3"/>
  <c r="U725" i="4"/>
  <c r="BB725" i="3"/>
  <c r="AC725" i="4"/>
  <c r="J726" i="3"/>
  <c r="G726" i="4"/>
  <c r="F726" i="4"/>
  <c r="Z726" i="3"/>
  <c r="O726" i="4"/>
  <c r="AP726" i="3"/>
  <c r="W726" i="4"/>
  <c r="BF726" i="3"/>
  <c r="AE726" i="4"/>
  <c r="N727" i="3"/>
  <c r="I727" i="4"/>
  <c r="AD727" i="3"/>
  <c r="Q727" i="4"/>
  <c r="AT727" i="3"/>
  <c r="Y727" i="4"/>
  <c r="BJ727" i="3"/>
  <c r="AG727" i="4"/>
  <c r="R728" i="3"/>
  <c r="K728" i="4"/>
  <c r="AH728" i="3"/>
  <c r="S728" i="4"/>
  <c r="AX728" i="3"/>
  <c r="AA728" i="4"/>
  <c r="BN728" i="3"/>
  <c r="AI728" i="4"/>
  <c r="V729" i="3"/>
  <c r="M729" i="4"/>
  <c r="AL729" i="3"/>
  <c r="U729" i="4"/>
  <c r="BB729" i="3"/>
  <c r="AC729" i="4"/>
  <c r="BP745" i="3"/>
  <c r="AJ745" i="4"/>
  <c r="AJ745" i="3"/>
  <c r="T745" i="4"/>
  <c r="T745" i="3"/>
  <c r="L745" i="4"/>
  <c r="BL744" i="3"/>
  <c r="AH744" i="4"/>
  <c r="AV744" i="3"/>
  <c r="Z744" i="4"/>
  <c r="AF744" i="3"/>
  <c r="R744" i="4"/>
  <c r="P744" i="3"/>
  <c r="J744" i="4"/>
  <c r="BH743" i="3"/>
  <c r="AF743" i="4"/>
  <c r="AR743" i="3"/>
  <c r="X743" i="4"/>
  <c r="L743" i="3"/>
  <c r="H743" i="4"/>
  <c r="BD742" i="3"/>
  <c r="AD742" i="4"/>
  <c r="AN742" i="3"/>
  <c r="V742" i="4"/>
  <c r="X742" i="3"/>
  <c r="N742" i="4"/>
  <c r="BP741" i="3"/>
  <c r="AJ741" i="4"/>
  <c r="AZ741" i="3"/>
  <c r="AB741" i="4"/>
  <c r="AJ741" i="3"/>
  <c r="T741" i="4"/>
  <c r="T741" i="3"/>
  <c r="L741" i="4"/>
  <c r="BL740" i="3"/>
  <c r="AH740" i="4"/>
  <c r="AV740" i="3"/>
  <c r="Z740" i="4"/>
  <c r="AF740" i="3"/>
  <c r="R740" i="4"/>
  <c r="P740" i="3"/>
  <c r="J740" i="4"/>
  <c r="BH739" i="3"/>
  <c r="AF739" i="4"/>
  <c r="AR739" i="3"/>
  <c r="X739" i="4"/>
  <c r="AB739" i="3"/>
  <c r="P739" i="4"/>
  <c r="L739" i="3"/>
  <c r="H739" i="4"/>
  <c r="BD738" i="3"/>
  <c r="AD738" i="4"/>
  <c r="AN738" i="3"/>
  <c r="V738" i="4"/>
  <c r="X738" i="3"/>
  <c r="N738" i="4"/>
  <c r="BP737" i="3"/>
  <c r="AJ737" i="4"/>
  <c r="AZ737" i="3"/>
  <c r="AB737" i="4"/>
  <c r="AJ737" i="3"/>
  <c r="T737" i="4"/>
  <c r="T737" i="3"/>
  <c r="L737" i="4"/>
  <c r="BL736" i="3"/>
  <c r="AH736" i="4"/>
  <c r="AF736" i="3"/>
  <c r="R736" i="4"/>
  <c r="AR735" i="3"/>
  <c r="X735" i="4"/>
  <c r="AB735" i="3"/>
  <c r="P735" i="4"/>
  <c r="L735" i="3"/>
  <c r="H735" i="4"/>
  <c r="BD734" i="3"/>
  <c r="AD734" i="4"/>
  <c r="AN734" i="3"/>
  <c r="V734" i="4"/>
  <c r="BP733" i="3"/>
  <c r="AJ733" i="4"/>
  <c r="AJ733" i="3"/>
  <c r="T733" i="4"/>
  <c r="T733" i="3"/>
  <c r="L733" i="4"/>
  <c r="AF732" i="3"/>
  <c r="R732" i="4"/>
  <c r="P732" i="3"/>
  <c r="J732" i="4"/>
  <c r="BH731" i="3"/>
  <c r="AF731" i="4"/>
  <c r="AR731" i="3"/>
  <c r="X731" i="4"/>
  <c r="AB731" i="3"/>
  <c r="P731" i="4"/>
  <c r="L731" i="3"/>
  <c r="H731" i="4"/>
  <c r="V747" i="3"/>
  <c r="M747" i="4"/>
  <c r="AL747" i="3"/>
  <c r="U747" i="4"/>
  <c r="BB747" i="3"/>
  <c r="AC747" i="4"/>
  <c r="J748" i="3"/>
  <c r="G748" i="4"/>
  <c r="F748" i="4"/>
  <c r="Z748" i="3"/>
  <c r="O748" i="4"/>
  <c r="AP748" i="3"/>
  <c r="W748" i="4"/>
  <c r="BF748" i="3"/>
  <c r="AE748" i="4"/>
  <c r="AD749" i="3"/>
  <c r="Q749" i="4"/>
  <c r="R750" i="3"/>
  <c r="K750" i="4"/>
  <c r="AH750" i="3"/>
  <c r="S750" i="4"/>
  <c r="AX750" i="3"/>
  <c r="AA750" i="4"/>
  <c r="V751" i="3"/>
  <c r="M751" i="4"/>
  <c r="AL751" i="3"/>
  <c r="U751" i="4"/>
  <c r="BB751" i="3"/>
  <c r="AC751" i="4"/>
  <c r="J753" i="3"/>
  <c r="F753" i="4"/>
  <c r="G753" i="4"/>
  <c r="AP753" i="3"/>
  <c r="W753" i="4"/>
  <c r="BF753" i="3"/>
  <c r="AE753" i="4"/>
  <c r="N754" i="3"/>
  <c r="I754" i="4"/>
  <c r="AD754" i="3"/>
  <c r="Q754" i="4"/>
  <c r="AT754" i="3"/>
  <c r="Y754" i="4"/>
  <c r="R755" i="3"/>
  <c r="K755" i="4"/>
  <c r="AH755" i="3"/>
  <c r="S755" i="4"/>
  <c r="AX755" i="3"/>
  <c r="AA755" i="4"/>
  <c r="BN755" i="3"/>
  <c r="AI755" i="4"/>
  <c r="AL756" i="3"/>
  <c r="U756" i="4"/>
  <c r="BB756" i="3"/>
  <c r="AC756" i="4"/>
  <c r="J757" i="3"/>
  <c r="F757" i="4"/>
  <c r="G757" i="4"/>
  <c r="Z757" i="3"/>
  <c r="O757" i="4"/>
  <c r="BF757" i="3"/>
  <c r="AE757" i="4"/>
  <c r="N758" i="3"/>
  <c r="I758" i="4"/>
  <c r="AD758" i="3"/>
  <c r="Q758" i="4"/>
  <c r="AT758" i="3"/>
  <c r="Y758" i="4"/>
  <c r="BJ758" i="3"/>
  <c r="AG758" i="4"/>
  <c r="R759" i="3"/>
  <c r="K759" i="4"/>
  <c r="AX759" i="3"/>
  <c r="AA759" i="4"/>
  <c r="BN759" i="3"/>
  <c r="AI759" i="4"/>
  <c r="AL762" i="3"/>
  <c r="U762" i="4"/>
  <c r="J763" i="3"/>
  <c r="F763" i="4"/>
  <c r="G763" i="4"/>
  <c r="Z763" i="3"/>
  <c r="O763" i="4"/>
  <c r="BF763" i="3"/>
  <c r="AE763" i="4"/>
  <c r="AD764" i="3"/>
  <c r="Q764" i="4"/>
  <c r="AT764" i="3"/>
  <c r="Y764" i="4"/>
  <c r="BJ764" i="3"/>
  <c r="AG764" i="4"/>
  <c r="R765" i="3"/>
  <c r="K765" i="4"/>
  <c r="AX765" i="3"/>
  <c r="AA765" i="4"/>
  <c r="BN765" i="3"/>
  <c r="AI765" i="4"/>
  <c r="V766" i="3"/>
  <c r="M766" i="4"/>
  <c r="AL766" i="3"/>
  <c r="U766" i="4"/>
  <c r="BB766" i="3"/>
  <c r="AC766" i="4"/>
  <c r="J767" i="3"/>
  <c r="F767" i="4"/>
  <c r="G767" i="4"/>
  <c r="Z767" i="3"/>
  <c r="O767" i="4"/>
  <c r="AP767" i="3"/>
  <c r="W767" i="4"/>
  <c r="BF767" i="3"/>
  <c r="AE767" i="4"/>
  <c r="N769" i="3"/>
  <c r="I769" i="4"/>
  <c r="AD769" i="3"/>
  <c r="Q769" i="4"/>
  <c r="AT769" i="3"/>
  <c r="Y769" i="4"/>
  <c r="AH770" i="3"/>
  <c r="S770" i="4"/>
  <c r="AX770" i="3"/>
  <c r="AA770" i="4"/>
  <c r="BN770" i="3"/>
  <c r="AI770" i="4"/>
  <c r="V771" i="3"/>
  <c r="M771" i="4"/>
  <c r="AL771" i="3"/>
  <c r="U771" i="4"/>
  <c r="J772" i="3"/>
  <c r="F772" i="4"/>
  <c r="G772" i="4"/>
  <c r="Z772" i="3"/>
  <c r="O772" i="4"/>
  <c r="AP772" i="3"/>
  <c r="W772" i="4"/>
  <c r="BF772" i="3"/>
  <c r="AE772" i="4"/>
  <c r="N773" i="3"/>
  <c r="I773" i="4"/>
  <c r="AD773" i="3"/>
  <c r="Q773" i="4"/>
  <c r="AT773" i="3"/>
  <c r="Y773" i="4"/>
  <c r="BJ773" i="3"/>
  <c r="AG773" i="4"/>
  <c r="R774" i="3"/>
  <c r="K774" i="4"/>
  <c r="AX774" i="3"/>
  <c r="AA774" i="4"/>
  <c r="V775" i="3"/>
  <c r="M775" i="4"/>
  <c r="AL775" i="3"/>
  <c r="U775" i="4"/>
  <c r="BB775" i="3"/>
  <c r="AC775" i="4"/>
  <c r="J776" i="3"/>
  <c r="F776" i="4"/>
  <c r="G776" i="4"/>
  <c r="Z776" i="3"/>
  <c r="O776" i="4"/>
  <c r="AP776" i="3"/>
  <c r="W776" i="4"/>
  <c r="BF776" i="3"/>
  <c r="AE776" i="4"/>
  <c r="N777" i="3"/>
  <c r="I777" i="4"/>
  <c r="AD777" i="3"/>
  <c r="Q777" i="4"/>
  <c r="AT777" i="3"/>
  <c r="Y777" i="4"/>
  <c r="BJ777" i="3"/>
  <c r="AG777" i="4"/>
  <c r="AH778" i="3"/>
  <c r="S778" i="4"/>
  <c r="AX778" i="3"/>
  <c r="AA778" i="4"/>
  <c r="BN778" i="3"/>
  <c r="AI778" i="4"/>
  <c r="V779" i="3"/>
  <c r="M779" i="4"/>
  <c r="AL779" i="3"/>
  <c r="U779" i="4"/>
  <c r="BB779" i="3"/>
  <c r="AC779" i="4"/>
  <c r="J780" i="3"/>
  <c r="F780" i="4"/>
  <c r="G780" i="4"/>
  <c r="Z780" i="3"/>
  <c r="O780" i="4"/>
  <c r="AP780" i="3"/>
  <c r="W780" i="4"/>
  <c r="BF780" i="3"/>
  <c r="AE780" i="4"/>
  <c r="N781" i="3"/>
  <c r="I781" i="4"/>
  <c r="AD781" i="3"/>
  <c r="Q781" i="4"/>
  <c r="AT781" i="3"/>
  <c r="Y781" i="4"/>
  <c r="BJ781" i="3"/>
  <c r="AG781" i="4"/>
  <c r="R782" i="3"/>
  <c r="K782" i="4"/>
  <c r="AH782" i="3"/>
  <c r="S782" i="4"/>
  <c r="BN782" i="3"/>
  <c r="AI782" i="4"/>
  <c r="V783" i="3"/>
  <c r="M783" i="4"/>
  <c r="BB783" i="3"/>
  <c r="AC783" i="4"/>
  <c r="J785" i="3"/>
  <c r="F785" i="4"/>
  <c r="AP785" i="3"/>
  <c r="W785" i="4"/>
  <c r="BF785" i="3"/>
  <c r="AE785" i="4"/>
  <c r="N786" i="3"/>
  <c r="I786" i="4"/>
  <c r="AD786" i="3"/>
  <c r="Q786" i="4"/>
  <c r="AT786" i="3"/>
  <c r="Y786" i="4"/>
  <c r="BJ786" i="3"/>
  <c r="AG786" i="4"/>
  <c r="R787" i="3"/>
  <c r="K787" i="4"/>
  <c r="AH787" i="3"/>
  <c r="S787" i="4"/>
  <c r="AX787" i="3"/>
  <c r="AA787" i="4"/>
  <c r="BN787" i="3"/>
  <c r="AI787" i="4"/>
  <c r="J789" i="3"/>
  <c r="G789" i="4"/>
  <c r="Z789" i="3"/>
  <c r="O789" i="4"/>
  <c r="AP789" i="3"/>
  <c r="W789" i="4"/>
  <c r="BF789" i="3"/>
  <c r="AE789" i="4"/>
  <c r="R792" i="3"/>
  <c r="K792" i="4"/>
  <c r="AH792" i="3"/>
  <c r="S792" i="4"/>
  <c r="AX792" i="3"/>
  <c r="AA792" i="4"/>
  <c r="BN792" i="3"/>
  <c r="AI792" i="4"/>
  <c r="V793" i="3"/>
  <c r="M793" i="4"/>
  <c r="AL793" i="3"/>
  <c r="U793" i="4"/>
  <c r="BB793" i="3"/>
  <c r="AC793" i="4"/>
  <c r="J794" i="3"/>
  <c r="F794" i="4"/>
  <c r="G794" i="4"/>
  <c r="Z794" i="3"/>
  <c r="O794" i="4"/>
  <c r="AP794" i="3"/>
  <c r="W794" i="4"/>
  <c r="BF794" i="3"/>
  <c r="AE794" i="4"/>
  <c r="R796" i="3"/>
  <c r="K796" i="4"/>
  <c r="AH796" i="3"/>
  <c r="S796" i="4"/>
  <c r="AX796" i="3"/>
  <c r="AA796" i="4"/>
  <c r="BN796" i="3"/>
  <c r="AI796" i="4"/>
  <c r="V797" i="3"/>
  <c r="M797" i="4"/>
  <c r="AL797" i="3"/>
  <c r="U797" i="4"/>
  <c r="BB797" i="3"/>
  <c r="AC797" i="4"/>
  <c r="AB797" i="4"/>
  <c r="L797" i="4"/>
  <c r="U796" i="4"/>
  <c r="H795" i="4"/>
  <c r="AH794" i="4"/>
  <c r="AF793" i="4"/>
  <c r="I793" i="4"/>
  <c r="T792" i="4"/>
  <c r="X789" i="4"/>
  <c r="AB788" i="4"/>
  <c r="Y787" i="4"/>
  <c r="F787" i="4"/>
  <c r="AC786" i="4"/>
  <c r="J786" i="4"/>
  <c r="Z785" i="4"/>
  <c r="H783" i="4"/>
  <c r="AH782" i="4"/>
  <c r="K780" i="4"/>
  <c r="AJ779" i="4"/>
  <c r="Y778" i="4"/>
  <c r="G777" i="4"/>
  <c r="Z776" i="4"/>
  <c r="S774" i="4"/>
  <c r="AB773" i="4"/>
  <c r="K771" i="4"/>
  <c r="AC770" i="4"/>
  <c r="S767" i="4"/>
  <c r="V766" i="4"/>
  <c r="AB764" i="4"/>
  <c r="M756" i="4"/>
  <c r="O755" i="4"/>
  <c r="AG754" i="4"/>
  <c r="J750" i="4"/>
  <c r="AG749" i="4"/>
  <c r="F727" i="4"/>
  <c r="M726" i="4"/>
  <c r="N725" i="4"/>
  <c r="M724" i="4"/>
  <c r="BB742" i="3"/>
  <c r="AC742" i="4"/>
  <c r="AL742" i="3"/>
  <c r="U742" i="4"/>
  <c r="BN741" i="3"/>
  <c r="AI741" i="4"/>
  <c r="AX741" i="3"/>
  <c r="AA741" i="4"/>
  <c r="AH741" i="3"/>
  <c r="S741" i="4"/>
  <c r="R741" i="3"/>
  <c r="K741" i="4"/>
  <c r="BJ740" i="3"/>
  <c r="AG740" i="4"/>
  <c r="AD740" i="3"/>
  <c r="Q740" i="4"/>
  <c r="N740" i="3"/>
  <c r="I740" i="4"/>
  <c r="BB738" i="3"/>
  <c r="AC738" i="4"/>
  <c r="AL738" i="3"/>
  <c r="U738" i="4"/>
  <c r="BN737" i="3"/>
  <c r="AI737" i="4"/>
  <c r="AX737" i="3"/>
  <c r="AA737" i="4"/>
  <c r="AH737" i="3"/>
  <c r="S737" i="4"/>
  <c r="R737" i="3"/>
  <c r="K737" i="4"/>
  <c r="BJ736" i="3"/>
  <c r="AG736" i="4"/>
  <c r="AD736" i="3"/>
  <c r="Q736" i="4"/>
  <c r="N736" i="3"/>
  <c r="I736" i="4"/>
  <c r="BB734" i="3"/>
  <c r="AC734" i="4"/>
  <c r="AL734" i="3"/>
  <c r="U734" i="4"/>
  <c r="BN733" i="3"/>
  <c r="AI733" i="4"/>
  <c r="AX733" i="3"/>
  <c r="AA733" i="4"/>
  <c r="AH733" i="3"/>
  <c r="S733" i="4"/>
  <c r="R733" i="3"/>
  <c r="K733" i="4"/>
  <c r="BJ732" i="3"/>
  <c r="AG732" i="4"/>
  <c r="AD732" i="3"/>
  <c r="Q732" i="4"/>
  <c r="N732" i="3"/>
  <c r="I732" i="4"/>
  <c r="X747" i="3"/>
  <c r="N747" i="4"/>
  <c r="BD747" i="3"/>
  <c r="AD747" i="4"/>
  <c r="L748" i="3"/>
  <c r="H748" i="4"/>
  <c r="AB748" i="3"/>
  <c r="P748" i="4"/>
  <c r="AR748" i="3"/>
  <c r="X748" i="4"/>
  <c r="BH748" i="3"/>
  <c r="AF748" i="4"/>
  <c r="P749" i="3"/>
  <c r="J749" i="4"/>
  <c r="AF749" i="3"/>
  <c r="R749" i="4"/>
  <c r="T750" i="3"/>
  <c r="L750" i="4"/>
  <c r="AJ750" i="3"/>
  <c r="T750" i="4"/>
  <c r="AZ750" i="3"/>
  <c r="AB750" i="4"/>
  <c r="X751" i="3"/>
  <c r="N751" i="4"/>
  <c r="BD751" i="3"/>
  <c r="AD751" i="4"/>
  <c r="AB753" i="3"/>
  <c r="P753" i="4"/>
  <c r="AR753" i="3"/>
  <c r="X753" i="4"/>
  <c r="BH753" i="3"/>
  <c r="AF753" i="4"/>
  <c r="AV754" i="3"/>
  <c r="Z754" i="4"/>
  <c r="BL754" i="3"/>
  <c r="AH754" i="4"/>
  <c r="T755" i="3"/>
  <c r="L755" i="4"/>
  <c r="AJ755" i="3"/>
  <c r="T755" i="4"/>
  <c r="BP755" i="3"/>
  <c r="AJ755" i="4"/>
  <c r="AN756" i="3"/>
  <c r="V756" i="4"/>
  <c r="BD756" i="3"/>
  <c r="AD756" i="4"/>
  <c r="AB757" i="3"/>
  <c r="P757" i="4"/>
  <c r="AR757" i="3"/>
  <c r="X757" i="4"/>
  <c r="BH757" i="3"/>
  <c r="AF757" i="4"/>
  <c r="P758" i="3"/>
  <c r="J758" i="4"/>
  <c r="AF758" i="3"/>
  <c r="R758" i="4"/>
  <c r="AV758" i="3"/>
  <c r="Z758" i="4"/>
  <c r="BL758" i="3"/>
  <c r="AH758" i="4"/>
  <c r="T759" i="3"/>
  <c r="L759" i="4"/>
  <c r="BP759" i="3"/>
  <c r="AJ759" i="4"/>
  <c r="BD762" i="3"/>
  <c r="AD762" i="4"/>
  <c r="L763" i="3"/>
  <c r="H763" i="4"/>
  <c r="AB763" i="3"/>
  <c r="P763" i="4"/>
  <c r="P764" i="3"/>
  <c r="J764" i="4"/>
  <c r="AF764" i="3"/>
  <c r="R764" i="4"/>
  <c r="AV764" i="3"/>
  <c r="Z764" i="4"/>
  <c r="BL764" i="3"/>
  <c r="AH764" i="4"/>
  <c r="T765" i="3"/>
  <c r="L765" i="4"/>
  <c r="BP765" i="3"/>
  <c r="AJ765" i="4"/>
  <c r="BD766" i="3"/>
  <c r="AD766" i="4"/>
  <c r="L767" i="3"/>
  <c r="H767" i="4"/>
  <c r="AB767" i="3"/>
  <c r="P767" i="4"/>
  <c r="AF769" i="3"/>
  <c r="R769" i="4"/>
  <c r="AV769" i="3"/>
  <c r="Z769" i="4"/>
  <c r="BL769" i="3"/>
  <c r="AH769" i="4"/>
  <c r="T770" i="3"/>
  <c r="L770" i="4"/>
  <c r="BP770" i="3"/>
  <c r="AJ770" i="4"/>
  <c r="X771" i="3"/>
  <c r="N771" i="4"/>
  <c r="AN771" i="3"/>
  <c r="V771" i="4"/>
  <c r="BD771" i="3"/>
  <c r="AD771" i="4"/>
  <c r="P773" i="3"/>
  <c r="J773" i="4"/>
  <c r="AF773" i="3"/>
  <c r="R773" i="4"/>
  <c r="AV773" i="3"/>
  <c r="Z773" i="4"/>
  <c r="BL773" i="3"/>
  <c r="AH773" i="4"/>
  <c r="X775" i="3"/>
  <c r="N775" i="4"/>
  <c r="AN775" i="3"/>
  <c r="V775" i="4"/>
  <c r="BD775" i="3"/>
  <c r="AD775" i="4"/>
  <c r="P777" i="3"/>
  <c r="J777" i="4"/>
  <c r="AF777" i="3"/>
  <c r="R777" i="4"/>
  <c r="AV777" i="3"/>
  <c r="Z777" i="4"/>
  <c r="BL777" i="3"/>
  <c r="AH777" i="4"/>
  <c r="P781" i="3"/>
  <c r="J781" i="4"/>
  <c r="AF781" i="3"/>
  <c r="R781" i="4"/>
  <c r="AE795" i="4"/>
  <c r="W795" i="4"/>
  <c r="O795" i="4"/>
  <c r="G795" i="4"/>
  <c r="AE791" i="4"/>
  <c r="W791" i="4"/>
  <c r="O791" i="4"/>
  <c r="G791" i="4"/>
  <c r="AI788" i="4"/>
  <c r="AA788" i="4"/>
  <c r="S788" i="4"/>
  <c r="K788" i="4"/>
  <c r="AB785" i="4"/>
  <c r="P785" i="4"/>
  <c r="R783" i="4"/>
  <c r="Y782" i="4"/>
  <c r="N782" i="4"/>
  <c r="AD781" i="4"/>
  <c r="T781" i="4"/>
  <c r="F781" i="4"/>
  <c r="AH780" i="4"/>
  <c r="T780" i="4"/>
  <c r="AF779" i="4"/>
  <c r="X778" i="4"/>
  <c r="AJ777" i="4"/>
  <c r="V777" i="4"/>
  <c r="AJ776" i="4"/>
  <c r="AF774" i="4"/>
  <c r="P774" i="4"/>
  <c r="W773" i="4"/>
  <c r="X771" i="4"/>
  <c r="AB770" i="4"/>
  <c r="I770" i="4"/>
  <c r="S766" i="4"/>
  <c r="T765" i="4"/>
  <c r="V764" i="4"/>
  <c r="X763" i="4"/>
  <c r="AG759" i="4"/>
  <c r="O758" i="4"/>
  <c r="N756" i="4"/>
  <c r="AG755" i="4"/>
  <c r="H755" i="4"/>
  <c r="J754" i="4"/>
  <c r="AF750" i="4"/>
  <c r="Z749" i="4"/>
  <c r="G743" i="4"/>
  <c r="O741" i="4"/>
  <c r="W735" i="4"/>
  <c r="Q734" i="4"/>
  <c r="AE733" i="4"/>
  <c r="Y732" i="4"/>
  <c r="T758" i="3"/>
  <c r="L758" i="4"/>
  <c r="BP758" i="3"/>
  <c r="AJ758" i="4"/>
  <c r="X759" i="3"/>
  <c r="N759" i="4"/>
  <c r="AN759" i="3"/>
  <c r="V759" i="4"/>
  <c r="BD759" i="3"/>
  <c r="AD759" i="4"/>
  <c r="L762" i="3"/>
  <c r="H762" i="4"/>
  <c r="AB762" i="3"/>
  <c r="P762" i="4"/>
  <c r="AR762" i="3"/>
  <c r="X762" i="4"/>
  <c r="AF763" i="3"/>
  <c r="R763" i="4"/>
  <c r="AV763" i="3"/>
  <c r="Z763" i="4"/>
  <c r="BL763" i="3"/>
  <c r="AH763" i="4"/>
  <c r="T764" i="3"/>
  <c r="L764" i="4"/>
  <c r="BP764" i="3"/>
  <c r="AJ764" i="4"/>
  <c r="X765" i="3"/>
  <c r="N765" i="4"/>
  <c r="AN765" i="3"/>
  <c r="V765" i="4"/>
  <c r="BD765" i="3"/>
  <c r="AD765" i="4"/>
  <c r="L766" i="3"/>
  <c r="H766" i="4"/>
  <c r="AB766" i="3"/>
  <c r="P766" i="4"/>
  <c r="AR766" i="3"/>
  <c r="X766" i="4"/>
  <c r="AF767" i="3"/>
  <c r="R767" i="4"/>
  <c r="AV767" i="3"/>
  <c r="Z767" i="4"/>
  <c r="BL767" i="3"/>
  <c r="AH767" i="4"/>
  <c r="T769" i="3"/>
  <c r="L769" i="4"/>
  <c r="BP769" i="3"/>
  <c r="AJ769" i="4"/>
  <c r="BD770" i="3"/>
  <c r="AD770" i="4"/>
  <c r="L771" i="3"/>
  <c r="H771" i="4"/>
  <c r="AB771" i="3"/>
  <c r="P771" i="4"/>
  <c r="P772" i="3"/>
  <c r="J772" i="4"/>
  <c r="AF772" i="3"/>
  <c r="R772" i="4"/>
  <c r="AV772" i="3"/>
  <c r="Z772" i="4"/>
  <c r="BL772" i="3"/>
  <c r="AH772" i="4"/>
  <c r="X774" i="3"/>
  <c r="N774" i="4"/>
  <c r="AN774" i="3"/>
  <c r="V774" i="4"/>
  <c r="BD774" i="3"/>
  <c r="AD774" i="4"/>
  <c r="X778" i="3"/>
  <c r="N778" i="4"/>
  <c r="AN778" i="3"/>
  <c r="V778" i="4"/>
  <c r="BD778" i="3"/>
  <c r="AD778" i="4"/>
  <c r="AG796" i="4"/>
  <c r="Y796" i="4"/>
  <c r="Q796" i="4"/>
  <c r="I796" i="4"/>
  <c r="AG792" i="4"/>
  <c r="Y792" i="4"/>
  <c r="Q792" i="4"/>
  <c r="I792" i="4"/>
  <c r="AC789" i="4"/>
  <c r="U789" i="4"/>
  <c r="M789" i="4"/>
  <c r="AJ785" i="4"/>
  <c r="X785" i="4"/>
  <c r="Z783" i="4"/>
  <c r="AG782" i="4"/>
  <c r="V782" i="4"/>
  <c r="AB781" i="4"/>
  <c r="O781" i="4"/>
  <c r="AF780" i="4"/>
  <c r="R780" i="4"/>
  <c r="AD779" i="4"/>
  <c r="P779" i="4"/>
  <c r="AG778" i="4"/>
  <c r="H778" i="4"/>
  <c r="AE777" i="4"/>
  <c r="T777" i="4"/>
  <c r="F777" i="4"/>
  <c r="AH776" i="4"/>
  <c r="T776" i="4"/>
  <c r="AF775" i="4"/>
  <c r="P775" i="4"/>
  <c r="AJ773" i="4"/>
  <c r="T773" i="4"/>
  <c r="AB772" i="4"/>
  <c r="L772" i="4"/>
  <c r="V770" i="4"/>
  <c r="AC767" i="4"/>
  <c r="AG765" i="4"/>
  <c r="T763" i="4"/>
  <c r="V762" i="4"/>
  <c r="AD758" i="4"/>
  <c r="AH757" i="4"/>
  <c r="AB755" i="4"/>
  <c r="V751" i="4"/>
  <c r="X750" i="4"/>
  <c r="W749" i="4"/>
  <c r="W739" i="4"/>
  <c r="Q738" i="4"/>
  <c r="AE737" i="4"/>
  <c r="Y736" i="4"/>
  <c r="M734" i="4"/>
  <c r="G731" i="4"/>
  <c r="H792" i="4"/>
  <c r="AJ791" i="4"/>
  <c r="AB791" i="4"/>
  <c r="T791" i="4"/>
  <c r="L791" i="4"/>
  <c r="AJ789" i="4"/>
  <c r="AB789" i="4"/>
  <c r="T789" i="4"/>
  <c r="L789" i="4"/>
  <c r="AF788" i="4"/>
  <c r="X788" i="4"/>
  <c r="P788" i="4"/>
  <c r="H788" i="4"/>
  <c r="AJ787" i="4"/>
  <c r="AB787" i="4"/>
  <c r="T787" i="4"/>
  <c r="L787" i="4"/>
  <c r="AH785" i="4"/>
  <c r="M785" i="4"/>
  <c r="X783" i="4"/>
  <c r="N783" i="4"/>
  <c r="AF782" i="4"/>
  <c r="T782" i="4"/>
  <c r="Z781" i="4"/>
  <c r="N781" i="4"/>
  <c r="AB780" i="4"/>
  <c r="AF778" i="4"/>
  <c r="AD777" i="4"/>
  <c r="H776" i="4"/>
  <c r="Y774" i="4"/>
  <c r="I774" i="4"/>
  <c r="S771" i="4"/>
  <c r="T770" i="4"/>
  <c r="W769" i="4"/>
  <c r="AB767" i="4"/>
  <c r="J767" i="4"/>
  <c r="K766" i="4"/>
  <c r="AF765" i="4"/>
  <c r="N764" i="4"/>
  <c r="AB759" i="4"/>
  <c r="AB758" i="4"/>
  <c r="H757" i="4"/>
  <c r="R751" i="4"/>
  <c r="V749" i="4"/>
  <c r="M748" i="4"/>
  <c r="AH747" i="4"/>
  <c r="O735" i="4"/>
  <c r="W733" i="4"/>
  <c r="M732" i="4"/>
  <c r="AH731" i="4"/>
  <c r="F731" i="4"/>
  <c r="J741" i="3"/>
  <c r="F741" i="4"/>
  <c r="BB740" i="3"/>
  <c r="AC740" i="4"/>
  <c r="AL740" i="3"/>
  <c r="U740" i="4"/>
  <c r="BN739" i="3"/>
  <c r="AI739" i="4"/>
  <c r="AX739" i="3"/>
  <c r="AA739" i="4"/>
  <c r="AH739" i="3"/>
  <c r="S739" i="4"/>
  <c r="R739" i="3"/>
  <c r="K739" i="4"/>
  <c r="AT738" i="3"/>
  <c r="Y738" i="4"/>
  <c r="N738" i="3"/>
  <c r="I738" i="4"/>
  <c r="J737" i="3"/>
  <c r="F737" i="4"/>
  <c r="BB736" i="3"/>
  <c r="AC736" i="4"/>
  <c r="AL736" i="3"/>
  <c r="U736" i="4"/>
  <c r="BN735" i="3"/>
  <c r="AI735" i="4"/>
  <c r="AX735" i="3"/>
  <c r="AA735" i="4"/>
  <c r="AH735" i="3"/>
  <c r="S735" i="4"/>
  <c r="R735" i="3"/>
  <c r="K735" i="4"/>
  <c r="AT734" i="3"/>
  <c r="Y734" i="4"/>
  <c r="N734" i="3"/>
  <c r="I734" i="4"/>
  <c r="J733" i="3"/>
  <c r="F733" i="4"/>
  <c r="BB732" i="3"/>
  <c r="AC732" i="4"/>
  <c r="AL732" i="3"/>
  <c r="U732" i="4"/>
  <c r="BN731" i="3"/>
  <c r="AI731" i="4"/>
  <c r="AX731" i="3"/>
  <c r="AA731" i="4"/>
  <c r="AH731" i="3"/>
  <c r="S731" i="4"/>
  <c r="R731" i="3"/>
  <c r="K731" i="4"/>
  <c r="P747" i="3"/>
  <c r="J747" i="4"/>
  <c r="AF747" i="3"/>
  <c r="R747" i="4"/>
  <c r="AV747" i="3"/>
  <c r="Z747" i="4"/>
  <c r="T748" i="3"/>
  <c r="L748" i="4"/>
  <c r="AJ748" i="3"/>
  <c r="T748" i="4"/>
  <c r="AZ748" i="3"/>
  <c r="AB748" i="4"/>
  <c r="BP748" i="3"/>
  <c r="AJ748" i="4"/>
  <c r="BD749" i="3"/>
  <c r="AD749" i="4"/>
  <c r="AB750" i="3"/>
  <c r="P750" i="4"/>
  <c r="P751" i="3"/>
  <c r="J751" i="4"/>
  <c r="BL751" i="3"/>
  <c r="AH751" i="4"/>
  <c r="T753" i="3"/>
  <c r="L753" i="4"/>
  <c r="AJ753" i="3"/>
  <c r="T753" i="4"/>
  <c r="AZ753" i="3"/>
  <c r="AB753" i="4"/>
  <c r="BP753" i="3"/>
  <c r="AJ753" i="4"/>
  <c r="X754" i="3"/>
  <c r="N754" i="4"/>
  <c r="AN754" i="3"/>
  <c r="V754" i="4"/>
  <c r="BD754" i="3"/>
  <c r="AD754" i="4"/>
  <c r="AR755" i="3"/>
  <c r="X755" i="4"/>
  <c r="P756" i="3"/>
  <c r="J756" i="4"/>
  <c r="BL756" i="3"/>
  <c r="AH756" i="4"/>
  <c r="T757" i="3"/>
  <c r="L757" i="4"/>
  <c r="AJ757" i="3"/>
  <c r="T757" i="4"/>
  <c r="AZ757" i="3"/>
  <c r="AB757" i="4"/>
  <c r="X758" i="3"/>
  <c r="N758" i="4"/>
  <c r="AN758" i="3"/>
  <c r="V758" i="4"/>
  <c r="L759" i="3"/>
  <c r="H759" i="4"/>
  <c r="AB759" i="3"/>
  <c r="P759" i="4"/>
  <c r="P762" i="3"/>
  <c r="J762" i="4"/>
  <c r="AF762" i="3"/>
  <c r="R762" i="4"/>
  <c r="AV762" i="3"/>
  <c r="Z762" i="4"/>
  <c r="BL762" i="3"/>
  <c r="AH762" i="4"/>
  <c r="T763" i="3"/>
  <c r="L763" i="4"/>
  <c r="BP763" i="3"/>
  <c r="AJ763" i="4"/>
  <c r="BD764" i="3"/>
  <c r="AD764" i="4"/>
  <c r="L765" i="3"/>
  <c r="H765" i="4"/>
  <c r="AB765" i="3"/>
  <c r="P765" i="4"/>
  <c r="P766" i="3"/>
  <c r="J766" i="4"/>
  <c r="AF766" i="3"/>
  <c r="R766" i="4"/>
  <c r="AV766" i="3"/>
  <c r="Z766" i="4"/>
  <c r="BL766" i="3"/>
  <c r="AH766" i="4"/>
  <c r="T767" i="3"/>
  <c r="L767" i="4"/>
  <c r="BP767" i="3"/>
  <c r="AJ767" i="4"/>
  <c r="X769" i="3"/>
  <c r="N769" i="4"/>
  <c r="AN769" i="3"/>
  <c r="V769" i="4"/>
  <c r="BD769" i="3"/>
  <c r="AD769" i="4"/>
  <c r="L770" i="3"/>
  <c r="H770" i="4"/>
  <c r="AB770" i="3"/>
  <c r="P770" i="4"/>
  <c r="AR770" i="3"/>
  <c r="X770" i="4"/>
  <c r="AF771" i="3"/>
  <c r="R771" i="4"/>
  <c r="AV771" i="3"/>
  <c r="Z771" i="4"/>
  <c r="BL771" i="3"/>
  <c r="AH771" i="4"/>
  <c r="X773" i="3"/>
  <c r="N773" i="4"/>
  <c r="AN773" i="3"/>
  <c r="V773" i="4"/>
  <c r="BD773" i="3"/>
  <c r="AD773" i="4"/>
  <c r="P775" i="3"/>
  <c r="J775" i="4"/>
  <c r="AF775" i="3"/>
  <c r="R775" i="4"/>
  <c r="AV775" i="3"/>
  <c r="Z775" i="4"/>
  <c r="BL775" i="3"/>
  <c r="AH775" i="4"/>
  <c r="P779" i="3"/>
  <c r="J779" i="4"/>
  <c r="AF779" i="3"/>
  <c r="R779" i="4"/>
  <c r="AV779" i="3"/>
  <c r="Z779" i="4"/>
  <c r="BL779" i="3"/>
  <c r="AH779" i="4"/>
  <c r="AI797" i="4"/>
  <c r="AA797" i="4"/>
  <c r="S797" i="4"/>
  <c r="K797" i="4"/>
  <c r="AI793" i="4"/>
  <c r="AA793" i="4"/>
  <c r="S793" i="4"/>
  <c r="K793" i="4"/>
  <c r="AE786" i="4"/>
  <c r="W786" i="4"/>
  <c r="O786" i="4"/>
  <c r="AF785" i="4"/>
  <c r="L785" i="4"/>
  <c r="AH783" i="4"/>
  <c r="AD782" i="4"/>
  <c r="I782" i="4"/>
  <c r="AJ781" i="4"/>
  <c r="P780" i="4"/>
  <c r="N779" i="4"/>
  <c r="AB778" i="4"/>
  <c r="Q778" i="4"/>
  <c r="O777" i="4"/>
  <c r="AF776" i="4"/>
  <c r="R776" i="4"/>
  <c r="X774" i="4"/>
  <c r="H774" i="4"/>
  <c r="AE773" i="4"/>
  <c r="O773" i="4"/>
  <c r="AF771" i="4"/>
  <c r="T769" i="4"/>
  <c r="X767" i="4"/>
  <c r="AE764" i="4"/>
  <c r="S762" i="4"/>
  <c r="X759" i="4"/>
  <c r="Z756" i="4"/>
  <c r="O749" i="4"/>
  <c r="Y740" i="4"/>
  <c r="M738" i="4"/>
  <c r="G735" i="4"/>
  <c r="AG734" i="4"/>
  <c r="O733" i="4"/>
  <c r="T732" i="3"/>
  <c r="L732" i="4"/>
  <c r="AV731" i="3"/>
  <c r="Z731" i="4"/>
  <c r="AF731" i="3"/>
  <c r="R731" i="4"/>
  <c r="P731" i="3"/>
  <c r="J731" i="4"/>
  <c r="R747" i="3"/>
  <c r="K747" i="4"/>
  <c r="AH747" i="3"/>
  <c r="S747" i="4"/>
  <c r="AX747" i="3"/>
  <c r="AA747" i="4"/>
  <c r="BN747" i="3"/>
  <c r="AI747" i="4"/>
  <c r="AL748" i="3"/>
  <c r="U748" i="4"/>
  <c r="BB748" i="3"/>
  <c r="AC748" i="4"/>
  <c r="J749" i="3"/>
  <c r="F749" i="4"/>
  <c r="BF749" i="3"/>
  <c r="AE749" i="4"/>
  <c r="N750" i="3"/>
  <c r="I750" i="4"/>
  <c r="AD750" i="3"/>
  <c r="Q750" i="4"/>
  <c r="R751" i="3"/>
  <c r="K751" i="4"/>
  <c r="AH751" i="3"/>
  <c r="S751" i="4"/>
  <c r="AX751" i="3"/>
  <c r="AA751" i="4"/>
  <c r="BN751" i="3"/>
  <c r="AI751" i="4"/>
  <c r="V753" i="3"/>
  <c r="M753" i="4"/>
  <c r="AL753" i="3"/>
  <c r="U753" i="4"/>
  <c r="BB753" i="3"/>
  <c r="AC753" i="4"/>
  <c r="J754" i="3"/>
  <c r="G754" i="4"/>
  <c r="Z754" i="3"/>
  <c r="O754" i="4"/>
  <c r="AP754" i="3"/>
  <c r="W754" i="4"/>
  <c r="BF754" i="3"/>
  <c r="AE754" i="4"/>
  <c r="N755" i="3"/>
  <c r="I755" i="4"/>
  <c r="AD755" i="3"/>
  <c r="Q755" i="4"/>
  <c r="AT755" i="3"/>
  <c r="Y755" i="4"/>
  <c r="R756" i="3"/>
  <c r="K756" i="4"/>
  <c r="AH756" i="3"/>
  <c r="S756" i="4"/>
  <c r="AX756" i="3"/>
  <c r="AA756" i="4"/>
  <c r="BN756" i="3"/>
  <c r="AI756" i="4"/>
  <c r="V757" i="3"/>
  <c r="M757" i="4"/>
  <c r="AL757" i="3"/>
  <c r="U757" i="4"/>
  <c r="BB757" i="3"/>
  <c r="AC757" i="4"/>
  <c r="J758" i="3"/>
  <c r="G758" i="4"/>
  <c r="AP758" i="3"/>
  <c r="W758" i="4"/>
  <c r="N759" i="3"/>
  <c r="I759" i="4"/>
  <c r="AD759" i="3"/>
  <c r="Q759" i="4"/>
  <c r="AT759" i="3"/>
  <c r="Y759" i="4"/>
  <c r="AX762" i="3"/>
  <c r="AA762" i="4"/>
  <c r="BN762" i="3"/>
  <c r="AI762" i="4"/>
  <c r="AL763" i="3"/>
  <c r="U763" i="4"/>
  <c r="J764" i="3"/>
  <c r="F764" i="4"/>
  <c r="G764" i="4"/>
  <c r="Z764" i="3"/>
  <c r="O764" i="4"/>
  <c r="N765" i="3"/>
  <c r="I765" i="4"/>
  <c r="AD765" i="3"/>
  <c r="Q765" i="4"/>
  <c r="AT765" i="3"/>
  <c r="Y765" i="4"/>
  <c r="AX766" i="3"/>
  <c r="AA766" i="4"/>
  <c r="BN766" i="3"/>
  <c r="AI766" i="4"/>
  <c r="AL767" i="3"/>
  <c r="U767" i="4"/>
  <c r="J769" i="3"/>
  <c r="F769" i="4"/>
  <c r="G769" i="4"/>
  <c r="BF769" i="3"/>
  <c r="AE769" i="4"/>
  <c r="AD770" i="3"/>
  <c r="Q770" i="4"/>
  <c r="AT770" i="3"/>
  <c r="Y770" i="4"/>
  <c r="BJ770" i="3"/>
  <c r="AG770" i="4"/>
  <c r="AX771" i="3"/>
  <c r="AA771" i="4"/>
  <c r="BN771" i="3"/>
  <c r="AI771" i="4"/>
  <c r="V772" i="3"/>
  <c r="M772" i="4"/>
  <c r="AL772" i="3"/>
  <c r="U772" i="4"/>
  <c r="BB772" i="3"/>
  <c r="AC772" i="4"/>
  <c r="J773" i="3"/>
  <c r="F773" i="4"/>
  <c r="R775" i="3"/>
  <c r="K775" i="4"/>
  <c r="AH775" i="3"/>
  <c r="S775" i="4"/>
  <c r="AX775" i="3"/>
  <c r="AA775" i="4"/>
  <c r="BN775" i="3"/>
  <c r="AI775" i="4"/>
  <c r="V776" i="3"/>
  <c r="M776" i="4"/>
  <c r="AL776" i="3"/>
  <c r="U776" i="4"/>
  <c r="BB776" i="3"/>
  <c r="AC776" i="4"/>
  <c r="R779" i="3"/>
  <c r="K779" i="4"/>
  <c r="AH779" i="3"/>
  <c r="S779" i="4"/>
  <c r="AX779" i="3"/>
  <c r="AA779" i="4"/>
  <c r="BN779" i="3"/>
  <c r="AI779" i="4"/>
  <c r="V780" i="3"/>
  <c r="M780" i="4"/>
  <c r="AL780" i="3"/>
  <c r="U780" i="4"/>
  <c r="BB780" i="3"/>
  <c r="AC780" i="4"/>
  <c r="R783" i="3"/>
  <c r="K783" i="4"/>
  <c r="AH783" i="3"/>
  <c r="S783" i="4"/>
  <c r="AX783" i="3"/>
  <c r="AA783" i="4"/>
  <c r="BN783" i="3"/>
  <c r="AI783" i="4"/>
  <c r="J786" i="3"/>
  <c r="G786" i="4"/>
  <c r="AH797" i="4"/>
  <c r="Z797" i="4"/>
  <c r="R797" i="4"/>
  <c r="J797" i="4"/>
  <c r="AD796" i="4"/>
  <c r="V796" i="4"/>
  <c r="N796" i="4"/>
  <c r="AH795" i="4"/>
  <c r="Z795" i="4"/>
  <c r="R795" i="4"/>
  <c r="J795" i="4"/>
  <c r="AH793" i="4"/>
  <c r="Z793" i="4"/>
  <c r="R793" i="4"/>
  <c r="J793" i="4"/>
  <c r="AD792" i="4"/>
  <c r="V792" i="4"/>
  <c r="N792" i="4"/>
  <c r="AH791" i="4"/>
  <c r="Z791" i="4"/>
  <c r="R791" i="4"/>
  <c r="J791" i="4"/>
  <c r="AH789" i="4"/>
  <c r="Z789" i="4"/>
  <c r="R789" i="4"/>
  <c r="J789" i="4"/>
  <c r="AD788" i="4"/>
  <c r="V788" i="4"/>
  <c r="N788" i="4"/>
  <c r="AD786" i="4"/>
  <c r="V786" i="4"/>
  <c r="N786" i="4"/>
  <c r="U785" i="4"/>
  <c r="J785" i="4"/>
  <c r="AF783" i="4"/>
  <c r="V783" i="4"/>
  <c r="AB782" i="4"/>
  <c r="H782" i="4"/>
  <c r="AH781" i="4"/>
  <c r="W781" i="4"/>
  <c r="L781" i="4"/>
  <c r="Z780" i="4"/>
  <c r="L780" i="4"/>
  <c r="X779" i="4"/>
  <c r="P778" i="4"/>
  <c r="AB777" i="4"/>
  <c r="N777" i="4"/>
  <c r="AB776" i="4"/>
  <c r="AJ774" i="4"/>
  <c r="T774" i="4"/>
  <c r="X772" i="4"/>
  <c r="H772" i="4"/>
  <c r="AF770" i="4"/>
  <c r="N770" i="4"/>
  <c r="AB765" i="4"/>
  <c r="AF763" i="4"/>
  <c r="M763" i="4"/>
  <c r="AF762" i="4"/>
  <c r="N762" i="4"/>
  <c r="AJ750" i="4"/>
  <c r="N749" i="4"/>
  <c r="O739" i="4"/>
  <c r="W737" i="4"/>
  <c r="M736" i="4"/>
  <c r="F735" i="4"/>
  <c r="AE731" i="4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D3" i="3"/>
  <c r="C3" i="3"/>
  <c r="B3" i="3"/>
  <c r="D2" i="3"/>
  <c r="C2" i="3"/>
  <c r="B2" i="3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C3" i="4"/>
  <c r="D3" i="4"/>
  <c r="B3" i="4"/>
  <c r="C2" i="4"/>
  <c r="D2" i="4"/>
  <c r="B2" i="4"/>
  <c r="A13" i="7" l="1"/>
  <c r="A11" i="7"/>
  <c r="A9" i="7"/>
  <c r="A7" i="7"/>
  <c r="A5" i="7"/>
  <c r="A12" i="7"/>
  <c r="A10" i="7"/>
  <c r="A8" i="7"/>
  <c r="A6" i="7"/>
  <c r="A4" i="7"/>
  <c r="A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3" i="4"/>
  <c r="A3" i="7" s="1"/>
  <c r="AF800" i="3" l="1"/>
  <c r="H1599" i="5" l="1"/>
  <c r="J800" i="3" l="1"/>
  <c r="I1599" i="5"/>
  <c r="G800" i="4" s="1"/>
  <c r="L800" i="3" l="1"/>
  <c r="J1599" i="5"/>
  <c r="H800" i="4" s="1"/>
  <c r="N800" i="3" l="1"/>
  <c r="K1599" i="5"/>
  <c r="I800" i="4" s="1"/>
  <c r="P800" i="3" l="1"/>
  <c r="L1599" i="5"/>
  <c r="J800" i="4" s="1"/>
  <c r="R800" i="3" l="1"/>
  <c r="M1599" i="5"/>
  <c r="K800" i="4" s="1"/>
  <c r="T800" i="3" l="1"/>
  <c r="N1599" i="5"/>
  <c r="L800" i="4" s="1"/>
  <c r="AK1595" i="5"/>
  <c r="AJ1595" i="5"/>
  <c r="AI1595" i="5"/>
  <c r="AH1595" i="5"/>
  <c r="AG1595" i="5"/>
  <c r="AF1595" i="5"/>
  <c r="AE1595" i="5"/>
  <c r="AD1595" i="5"/>
  <c r="AC1595" i="5"/>
  <c r="AB1595" i="5"/>
  <c r="AA1595" i="5"/>
  <c r="Z1595" i="5"/>
  <c r="Y1595" i="5"/>
  <c r="X1595" i="5"/>
  <c r="W1595" i="5"/>
  <c r="V1595" i="5"/>
  <c r="U1595" i="5"/>
  <c r="T1595" i="5"/>
  <c r="S1595" i="5"/>
  <c r="R1595" i="5"/>
  <c r="Q1595" i="5"/>
  <c r="P1595" i="5"/>
  <c r="O1595" i="5"/>
  <c r="N1595" i="5"/>
  <c r="M1595" i="5"/>
  <c r="L1595" i="5"/>
  <c r="K1595" i="5"/>
  <c r="J1595" i="5"/>
  <c r="I1595" i="5"/>
  <c r="H1595" i="5"/>
  <c r="AK1579" i="5"/>
  <c r="AJ1579" i="5"/>
  <c r="AI1579" i="5"/>
  <c r="AH1579" i="5"/>
  <c r="AG1579" i="5"/>
  <c r="AF1579" i="5"/>
  <c r="AE1579" i="5"/>
  <c r="AD1579" i="5"/>
  <c r="AC1579" i="5"/>
  <c r="AB1579" i="5"/>
  <c r="AA1579" i="5"/>
  <c r="Z1579" i="5"/>
  <c r="Y1579" i="5"/>
  <c r="X1579" i="5"/>
  <c r="W1579" i="5"/>
  <c r="V1579" i="5"/>
  <c r="U1579" i="5"/>
  <c r="T1579" i="5"/>
  <c r="S1579" i="5"/>
  <c r="R1579" i="5"/>
  <c r="Q1579" i="5"/>
  <c r="P1579" i="5"/>
  <c r="O1579" i="5"/>
  <c r="N1579" i="5"/>
  <c r="M1579" i="5"/>
  <c r="L1579" i="5"/>
  <c r="K1579" i="5"/>
  <c r="J1579" i="5"/>
  <c r="I1579" i="5"/>
  <c r="H1579" i="5"/>
  <c r="AK1567" i="5"/>
  <c r="AJ1567" i="5"/>
  <c r="AI1567" i="5"/>
  <c r="AH1567" i="5"/>
  <c r="AG1567" i="5"/>
  <c r="AF1567" i="5"/>
  <c r="AE1567" i="5"/>
  <c r="AD1567" i="5"/>
  <c r="AC1567" i="5"/>
  <c r="AB1567" i="5"/>
  <c r="AA1567" i="5"/>
  <c r="Z1567" i="5"/>
  <c r="Y1567" i="5"/>
  <c r="X1567" i="5"/>
  <c r="W1567" i="5"/>
  <c r="V1567" i="5"/>
  <c r="U1567" i="5"/>
  <c r="T1567" i="5"/>
  <c r="S1567" i="5"/>
  <c r="R1567" i="5"/>
  <c r="Q1567" i="5"/>
  <c r="P1567" i="5"/>
  <c r="O1567" i="5"/>
  <c r="N1567" i="5"/>
  <c r="M1567" i="5"/>
  <c r="L1567" i="5"/>
  <c r="K1567" i="5"/>
  <c r="J1567" i="5"/>
  <c r="I1567" i="5"/>
  <c r="H1567" i="5"/>
  <c r="AK1535" i="5"/>
  <c r="AJ1535" i="5"/>
  <c r="AI1535" i="5"/>
  <c r="AH1535" i="5"/>
  <c r="AG1535" i="5"/>
  <c r="AF1535" i="5"/>
  <c r="AE1535" i="5"/>
  <c r="AD1535" i="5"/>
  <c r="AC1535" i="5"/>
  <c r="AB1535" i="5"/>
  <c r="AA1535" i="5"/>
  <c r="Z1535" i="5"/>
  <c r="Y1535" i="5"/>
  <c r="X1535" i="5"/>
  <c r="W1535" i="5"/>
  <c r="V1535" i="5"/>
  <c r="U1535" i="5"/>
  <c r="T1535" i="5"/>
  <c r="S1535" i="5"/>
  <c r="R1535" i="5"/>
  <c r="Q1535" i="5"/>
  <c r="P1535" i="5"/>
  <c r="O1535" i="5"/>
  <c r="N1535" i="5"/>
  <c r="M1535" i="5"/>
  <c r="L1535" i="5"/>
  <c r="K1535" i="5"/>
  <c r="J1535" i="5"/>
  <c r="I1535" i="5"/>
  <c r="H1535" i="5"/>
  <c r="AK1521" i="5"/>
  <c r="AJ1521" i="5"/>
  <c r="AI1521" i="5"/>
  <c r="AH1521" i="5"/>
  <c r="AG1521" i="5"/>
  <c r="AF1521" i="5"/>
  <c r="AE1521" i="5"/>
  <c r="AD1521" i="5"/>
  <c r="AC1521" i="5"/>
  <c r="AB1521" i="5"/>
  <c r="AA1521" i="5"/>
  <c r="Z1521" i="5"/>
  <c r="Y1521" i="5"/>
  <c r="X1521" i="5"/>
  <c r="W1521" i="5"/>
  <c r="V1521" i="5"/>
  <c r="U1521" i="5"/>
  <c r="T1521" i="5"/>
  <c r="S1521" i="5"/>
  <c r="R1521" i="5"/>
  <c r="Q1521" i="5"/>
  <c r="P1521" i="5"/>
  <c r="O1521" i="5"/>
  <c r="N1521" i="5"/>
  <c r="M1521" i="5"/>
  <c r="L1521" i="5"/>
  <c r="K1521" i="5"/>
  <c r="J1521" i="5"/>
  <c r="I1521" i="5"/>
  <c r="H1521" i="5"/>
  <c r="AK1519" i="5"/>
  <c r="AJ1519" i="5"/>
  <c r="AI1519" i="5"/>
  <c r="AH1519" i="5"/>
  <c r="AG1519" i="5"/>
  <c r="AF1519" i="5"/>
  <c r="AE1519" i="5"/>
  <c r="AD1519" i="5"/>
  <c r="AC1519" i="5"/>
  <c r="AB1519" i="5"/>
  <c r="AA1519" i="5"/>
  <c r="Z1519" i="5"/>
  <c r="Y1519" i="5"/>
  <c r="X1519" i="5"/>
  <c r="W1519" i="5"/>
  <c r="V1519" i="5"/>
  <c r="U1519" i="5"/>
  <c r="T1519" i="5"/>
  <c r="S1519" i="5"/>
  <c r="R1519" i="5"/>
  <c r="Q1519" i="5"/>
  <c r="P1519" i="5"/>
  <c r="O1519" i="5"/>
  <c r="N1519" i="5"/>
  <c r="M1519" i="5"/>
  <c r="L1519" i="5"/>
  <c r="K1519" i="5"/>
  <c r="J1519" i="5"/>
  <c r="I1519" i="5"/>
  <c r="H1519" i="5"/>
  <c r="AK1503" i="5"/>
  <c r="AJ1503" i="5"/>
  <c r="AI1503" i="5"/>
  <c r="AH1503" i="5"/>
  <c r="AG1503" i="5"/>
  <c r="AF1503" i="5"/>
  <c r="AE1503" i="5"/>
  <c r="AD1503" i="5"/>
  <c r="AC1503" i="5"/>
  <c r="AB1503" i="5"/>
  <c r="AA1503" i="5"/>
  <c r="Z1503" i="5"/>
  <c r="Y1503" i="5"/>
  <c r="X1503" i="5"/>
  <c r="W1503" i="5"/>
  <c r="V1503" i="5"/>
  <c r="U1503" i="5"/>
  <c r="T1503" i="5"/>
  <c r="S1503" i="5"/>
  <c r="R1503" i="5"/>
  <c r="Q1503" i="5"/>
  <c r="P1503" i="5"/>
  <c r="O1503" i="5"/>
  <c r="N1503" i="5"/>
  <c r="M1503" i="5"/>
  <c r="L1503" i="5"/>
  <c r="K1503" i="5"/>
  <c r="J1503" i="5"/>
  <c r="I1503" i="5"/>
  <c r="H1503" i="5"/>
  <c r="AK1491" i="5"/>
  <c r="AJ1491" i="5"/>
  <c r="AI1491" i="5"/>
  <c r="AH1491" i="5"/>
  <c r="AG1491" i="5"/>
  <c r="AF1491" i="5"/>
  <c r="AE1491" i="5"/>
  <c r="AD1491" i="5"/>
  <c r="AC1491" i="5"/>
  <c r="AB1491" i="5"/>
  <c r="AA1491" i="5"/>
  <c r="Z1491" i="5"/>
  <c r="Y1491" i="5"/>
  <c r="X1491" i="5"/>
  <c r="W1491" i="5"/>
  <c r="V1491" i="5"/>
  <c r="U1491" i="5"/>
  <c r="T1491" i="5"/>
  <c r="S1491" i="5"/>
  <c r="R1491" i="5"/>
  <c r="Q1491" i="5"/>
  <c r="P1491" i="5"/>
  <c r="O1491" i="5"/>
  <c r="N1491" i="5"/>
  <c r="M1491" i="5"/>
  <c r="L1491" i="5"/>
  <c r="K1491" i="5"/>
  <c r="J1491" i="5"/>
  <c r="I1491" i="5"/>
  <c r="H1491" i="5"/>
  <c r="AK1459" i="5"/>
  <c r="AJ1459" i="5"/>
  <c r="AI1459" i="5"/>
  <c r="AH1459" i="5"/>
  <c r="AG1459" i="5"/>
  <c r="AF1459" i="5"/>
  <c r="AE1459" i="5"/>
  <c r="AD1459" i="5"/>
  <c r="AC1459" i="5"/>
  <c r="AB1459" i="5"/>
  <c r="AA1459" i="5"/>
  <c r="Z1459" i="5"/>
  <c r="Y1459" i="5"/>
  <c r="X1459" i="5"/>
  <c r="W1459" i="5"/>
  <c r="V1459" i="5"/>
  <c r="U1459" i="5"/>
  <c r="T1459" i="5"/>
  <c r="S1459" i="5"/>
  <c r="R1459" i="5"/>
  <c r="Q1459" i="5"/>
  <c r="P1459" i="5"/>
  <c r="O1459" i="5"/>
  <c r="N1459" i="5"/>
  <c r="M1459" i="5"/>
  <c r="L1459" i="5"/>
  <c r="K1459" i="5"/>
  <c r="J1459" i="5"/>
  <c r="I1459" i="5"/>
  <c r="H1459" i="5"/>
  <c r="J1445" i="5"/>
  <c r="K1445" i="5"/>
  <c r="L1445" i="5"/>
  <c r="M1445" i="5"/>
  <c r="N1445" i="5"/>
  <c r="O1445" i="5"/>
  <c r="P1445" i="5"/>
  <c r="Q1445" i="5"/>
  <c r="R1445" i="5"/>
  <c r="S1445" i="5"/>
  <c r="T1445" i="5"/>
  <c r="U1445" i="5"/>
  <c r="V1445" i="5"/>
  <c r="W1445" i="5"/>
  <c r="X1445" i="5"/>
  <c r="Y1445" i="5"/>
  <c r="Z1445" i="5"/>
  <c r="AA1445" i="5"/>
  <c r="AB1445" i="5"/>
  <c r="AC1445" i="5"/>
  <c r="AD1445" i="5"/>
  <c r="AE1445" i="5"/>
  <c r="AF1445" i="5"/>
  <c r="AG1445" i="5"/>
  <c r="AH1445" i="5"/>
  <c r="AI1445" i="5"/>
  <c r="AJ1445" i="5"/>
  <c r="AK1445" i="5"/>
  <c r="H1445" i="5"/>
  <c r="I1445" i="5"/>
  <c r="V800" i="3" l="1"/>
  <c r="AD723" i="3"/>
  <c r="Q723" i="4"/>
  <c r="AN730" i="3"/>
  <c r="V730" i="4"/>
  <c r="BD730" i="3"/>
  <c r="AD730" i="4"/>
  <c r="L746" i="3"/>
  <c r="H746" i="4"/>
  <c r="AB746" i="3"/>
  <c r="P746" i="4"/>
  <c r="AR746" i="3"/>
  <c r="X746" i="4"/>
  <c r="BH746" i="3"/>
  <c r="AF746" i="4"/>
  <c r="P752" i="3"/>
  <c r="J752" i="4"/>
  <c r="AF752" i="3"/>
  <c r="R752" i="4"/>
  <c r="AV752" i="3"/>
  <c r="Z752" i="4"/>
  <c r="BL752" i="3"/>
  <c r="AH752" i="4"/>
  <c r="T760" i="3"/>
  <c r="L760" i="4"/>
  <c r="AJ760" i="3"/>
  <c r="T760" i="4"/>
  <c r="AZ760" i="3"/>
  <c r="AB760" i="4"/>
  <c r="BP760" i="3"/>
  <c r="AJ760" i="4"/>
  <c r="X761" i="3"/>
  <c r="N761" i="4"/>
  <c r="BH723" i="3"/>
  <c r="AF723" i="4"/>
  <c r="AR723" i="3"/>
  <c r="X723" i="4"/>
  <c r="AB723" i="3"/>
  <c r="P723" i="4"/>
  <c r="J730" i="3"/>
  <c r="G730" i="4"/>
  <c r="F730" i="4"/>
  <c r="Z730" i="3"/>
  <c r="O730" i="4"/>
  <c r="AP730" i="3"/>
  <c r="W730" i="4"/>
  <c r="BF730" i="3"/>
  <c r="AE730" i="4"/>
  <c r="N746" i="3"/>
  <c r="I746" i="4"/>
  <c r="AD746" i="3"/>
  <c r="Q746" i="4"/>
  <c r="AT746" i="3"/>
  <c r="Y746" i="4"/>
  <c r="BJ746" i="3"/>
  <c r="AG746" i="4"/>
  <c r="R752" i="3"/>
  <c r="K752" i="4"/>
  <c r="AH752" i="3"/>
  <c r="S752" i="4"/>
  <c r="AX752" i="3"/>
  <c r="AA752" i="4"/>
  <c r="BN752" i="3"/>
  <c r="AI752" i="4"/>
  <c r="V760" i="3"/>
  <c r="M760" i="4"/>
  <c r="AL760" i="3"/>
  <c r="U760" i="4"/>
  <c r="BB760" i="3"/>
  <c r="AC760" i="4"/>
  <c r="J761" i="3"/>
  <c r="F761" i="4"/>
  <c r="G761" i="4"/>
  <c r="Z761" i="3"/>
  <c r="O761" i="4"/>
  <c r="AP761" i="3"/>
  <c r="W761" i="4"/>
  <c r="BF761" i="3"/>
  <c r="AE761" i="4"/>
  <c r="N768" i="3"/>
  <c r="I768" i="4"/>
  <c r="AD768" i="3"/>
  <c r="Q768" i="4"/>
  <c r="AT768" i="3"/>
  <c r="Y768" i="4"/>
  <c r="BJ768" i="3"/>
  <c r="AG768" i="4"/>
  <c r="R784" i="3"/>
  <c r="K784" i="4"/>
  <c r="AH784" i="3"/>
  <c r="S784" i="4"/>
  <c r="AX784" i="3"/>
  <c r="AA784" i="4"/>
  <c r="BN784" i="3"/>
  <c r="AI784" i="4"/>
  <c r="V790" i="3"/>
  <c r="M790" i="4"/>
  <c r="AL790" i="3"/>
  <c r="U790" i="4"/>
  <c r="BB790" i="3"/>
  <c r="AC790" i="4"/>
  <c r="J798" i="3"/>
  <c r="F798" i="4"/>
  <c r="G798" i="4"/>
  <c r="Z798" i="3"/>
  <c r="O798" i="4"/>
  <c r="AP798" i="3"/>
  <c r="W798" i="4"/>
  <c r="BF798" i="3"/>
  <c r="AE798" i="4"/>
  <c r="BJ723" i="3"/>
  <c r="AG723" i="4"/>
  <c r="AP723" i="3"/>
  <c r="W723" i="4"/>
  <c r="AR730" i="3"/>
  <c r="X730" i="4"/>
  <c r="AF746" i="3"/>
  <c r="R746" i="4"/>
  <c r="AZ752" i="3"/>
  <c r="AB752" i="4"/>
  <c r="L761" i="3"/>
  <c r="H761" i="4"/>
  <c r="BH761" i="3"/>
  <c r="AF761" i="4"/>
  <c r="T784" i="3"/>
  <c r="L784" i="4"/>
  <c r="AZ784" i="3"/>
  <c r="AB784" i="4"/>
  <c r="X790" i="3"/>
  <c r="N790" i="4"/>
  <c r="AN790" i="3"/>
  <c r="V790" i="4"/>
  <c r="BH798" i="3"/>
  <c r="AF798" i="4"/>
  <c r="L723" i="3"/>
  <c r="H723" i="4"/>
  <c r="BD723" i="3"/>
  <c r="AD723" i="4"/>
  <c r="AN723" i="3"/>
  <c r="V723" i="4"/>
  <c r="X723" i="3"/>
  <c r="N723" i="4"/>
  <c r="N730" i="3"/>
  <c r="I730" i="4"/>
  <c r="AD730" i="3"/>
  <c r="Q730" i="4"/>
  <c r="AT730" i="3"/>
  <c r="Y730" i="4"/>
  <c r="BJ730" i="3"/>
  <c r="AG730" i="4"/>
  <c r="R746" i="3"/>
  <c r="K746" i="4"/>
  <c r="AH746" i="3"/>
  <c r="S746" i="4"/>
  <c r="AX746" i="3"/>
  <c r="AA746" i="4"/>
  <c r="BN746" i="3"/>
  <c r="AI746" i="4"/>
  <c r="V752" i="3"/>
  <c r="M752" i="4"/>
  <c r="AL752" i="3"/>
  <c r="U752" i="4"/>
  <c r="BB752" i="3"/>
  <c r="AC752" i="4"/>
  <c r="J760" i="3"/>
  <c r="F760" i="4"/>
  <c r="G760" i="4"/>
  <c r="Z760" i="3"/>
  <c r="O760" i="4"/>
  <c r="AP760" i="3"/>
  <c r="W760" i="4"/>
  <c r="BF760" i="3"/>
  <c r="AE760" i="4"/>
  <c r="N761" i="3"/>
  <c r="I761" i="4"/>
  <c r="AD761" i="3"/>
  <c r="Q761" i="4"/>
  <c r="AT761" i="3"/>
  <c r="Y761" i="4"/>
  <c r="BJ761" i="3"/>
  <c r="AG761" i="4"/>
  <c r="R768" i="3"/>
  <c r="K768" i="4"/>
  <c r="AH768" i="3"/>
  <c r="S768" i="4"/>
  <c r="AX768" i="3"/>
  <c r="AA768" i="4"/>
  <c r="BN768" i="3"/>
  <c r="AI768" i="4"/>
  <c r="V784" i="3"/>
  <c r="M784" i="4"/>
  <c r="AL784" i="3"/>
  <c r="U784" i="4"/>
  <c r="BB784" i="3"/>
  <c r="AC784" i="4"/>
  <c r="J790" i="3"/>
  <c r="F790" i="4"/>
  <c r="G790" i="4"/>
  <c r="Z790" i="3"/>
  <c r="O790" i="4"/>
  <c r="AP790" i="3"/>
  <c r="W790" i="4"/>
  <c r="BF790" i="3"/>
  <c r="AE790" i="4"/>
  <c r="N798" i="3"/>
  <c r="I798" i="4"/>
  <c r="AD798" i="3"/>
  <c r="Q798" i="4"/>
  <c r="AT798" i="3"/>
  <c r="Y798" i="4"/>
  <c r="BJ798" i="3"/>
  <c r="AG798" i="4"/>
  <c r="AT723" i="3"/>
  <c r="Y723" i="4"/>
  <c r="Z723" i="3"/>
  <c r="O723" i="4"/>
  <c r="BL746" i="3"/>
  <c r="AH746" i="4"/>
  <c r="AN760" i="3"/>
  <c r="V760" i="4"/>
  <c r="AF768" i="3"/>
  <c r="R768" i="4"/>
  <c r="AB798" i="3"/>
  <c r="P798" i="4"/>
  <c r="BB723" i="3"/>
  <c r="AC723" i="4"/>
  <c r="V723" i="3"/>
  <c r="M723" i="4"/>
  <c r="P730" i="3"/>
  <c r="J730" i="4"/>
  <c r="AF730" i="3"/>
  <c r="R730" i="4"/>
  <c r="AV730" i="3"/>
  <c r="Z730" i="4"/>
  <c r="BL730" i="3"/>
  <c r="AH730" i="4"/>
  <c r="T746" i="3"/>
  <c r="L746" i="4"/>
  <c r="AJ746" i="3"/>
  <c r="T746" i="4"/>
  <c r="AZ746" i="3"/>
  <c r="AB746" i="4"/>
  <c r="BP746" i="3"/>
  <c r="AJ746" i="4"/>
  <c r="X752" i="3"/>
  <c r="N752" i="4"/>
  <c r="AN752" i="3"/>
  <c r="V752" i="4"/>
  <c r="BD752" i="3"/>
  <c r="AD752" i="4"/>
  <c r="L760" i="3"/>
  <c r="H760" i="4"/>
  <c r="AB760" i="3"/>
  <c r="P760" i="4"/>
  <c r="AR760" i="3"/>
  <c r="X760" i="4"/>
  <c r="BH760" i="3"/>
  <c r="AF760" i="4"/>
  <c r="P761" i="3"/>
  <c r="J761" i="4"/>
  <c r="AF761" i="3"/>
  <c r="R761" i="4"/>
  <c r="AV761" i="3"/>
  <c r="Z761" i="4"/>
  <c r="BL761" i="3"/>
  <c r="AH761" i="4"/>
  <c r="T768" i="3"/>
  <c r="L768" i="4"/>
  <c r="AJ768" i="3"/>
  <c r="T768" i="4"/>
  <c r="AZ768" i="3"/>
  <c r="AB768" i="4"/>
  <c r="BP768" i="3"/>
  <c r="AJ768" i="4"/>
  <c r="X784" i="3"/>
  <c r="N784" i="4"/>
  <c r="AN784" i="3"/>
  <c r="V784" i="4"/>
  <c r="BD784" i="3"/>
  <c r="AD784" i="4"/>
  <c r="L790" i="3"/>
  <c r="H790" i="4"/>
  <c r="AB790" i="3"/>
  <c r="P790" i="4"/>
  <c r="AR790" i="3"/>
  <c r="X790" i="4"/>
  <c r="BH790" i="3"/>
  <c r="AF790" i="4"/>
  <c r="P798" i="3"/>
  <c r="J798" i="4"/>
  <c r="AF798" i="3"/>
  <c r="R798" i="4"/>
  <c r="AV798" i="3"/>
  <c r="Z798" i="4"/>
  <c r="BL798" i="3"/>
  <c r="AH798" i="4"/>
  <c r="N723" i="3"/>
  <c r="I723" i="4"/>
  <c r="L730" i="3"/>
  <c r="H730" i="4"/>
  <c r="AV746" i="3"/>
  <c r="Z746" i="4"/>
  <c r="BP752" i="3"/>
  <c r="AJ752" i="4"/>
  <c r="AB761" i="3"/>
  <c r="P761" i="4"/>
  <c r="BL768" i="3"/>
  <c r="AH768" i="4"/>
  <c r="L798" i="3"/>
  <c r="H798" i="4"/>
  <c r="J723" i="3"/>
  <c r="F723" i="4"/>
  <c r="G723" i="4"/>
  <c r="AL723" i="3"/>
  <c r="U723" i="4"/>
  <c r="BP723" i="3"/>
  <c r="AJ723" i="4"/>
  <c r="AZ723" i="3"/>
  <c r="AB723" i="4"/>
  <c r="AJ723" i="3"/>
  <c r="T723" i="4"/>
  <c r="T723" i="3"/>
  <c r="L723" i="4"/>
  <c r="R730" i="3"/>
  <c r="K730" i="4"/>
  <c r="AH730" i="3"/>
  <c r="S730" i="4"/>
  <c r="AX730" i="3"/>
  <c r="AA730" i="4"/>
  <c r="BN730" i="3"/>
  <c r="AI730" i="4"/>
  <c r="V746" i="3"/>
  <c r="M746" i="4"/>
  <c r="AL746" i="3"/>
  <c r="U746" i="4"/>
  <c r="BB746" i="3"/>
  <c r="AC746" i="4"/>
  <c r="J752" i="3"/>
  <c r="G752" i="4"/>
  <c r="F752" i="4"/>
  <c r="Z752" i="3"/>
  <c r="O752" i="4"/>
  <c r="AP752" i="3"/>
  <c r="W752" i="4"/>
  <c r="BF752" i="3"/>
  <c r="AE752" i="4"/>
  <c r="N760" i="3"/>
  <c r="I760" i="4"/>
  <c r="AD760" i="3"/>
  <c r="Q760" i="4"/>
  <c r="AT760" i="3"/>
  <c r="Y760" i="4"/>
  <c r="BJ760" i="3"/>
  <c r="AG760" i="4"/>
  <c r="R761" i="3"/>
  <c r="K761" i="4"/>
  <c r="AH761" i="3"/>
  <c r="S761" i="4"/>
  <c r="AX761" i="3"/>
  <c r="AA761" i="4"/>
  <c r="BN761" i="3"/>
  <c r="AI761" i="4"/>
  <c r="V768" i="3"/>
  <c r="M768" i="4"/>
  <c r="AL768" i="3"/>
  <c r="U768" i="4"/>
  <c r="BB768" i="3"/>
  <c r="AC768" i="4"/>
  <c r="J784" i="3"/>
  <c r="G784" i="4"/>
  <c r="F784" i="4"/>
  <c r="Z784" i="3"/>
  <c r="O784" i="4"/>
  <c r="AP784" i="3"/>
  <c r="W784" i="4"/>
  <c r="BF784" i="3"/>
  <c r="AE784" i="4"/>
  <c r="N790" i="3"/>
  <c r="I790" i="4"/>
  <c r="AD790" i="3"/>
  <c r="Q790" i="4"/>
  <c r="AT790" i="3"/>
  <c r="Y790" i="4"/>
  <c r="BJ790" i="3"/>
  <c r="AG790" i="4"/>
  <c r="R798" i="3"/>
  <c r="K798" i="4"/>
  <c r="AH798" i="3"/>
  <c r="S798" i="4"/>
  <c r="AX798" i="3"/>
  <c r="AA798" i="4"/>
  <c r="BN798" i="3"/>
  <c r="AI798" i="4"/>
  <c r="BF723" i="3"/>
  <c r="AE723" i="4"/>
  <c r="BH730" i="3"/>
  <c r="AF730" i="4"/>
  <c r="T752" i="3"/>
  <c r="L752" i="4"/>
  <c r="X760" i="3"/>
  <c r="N760" i="4"/>
  <c r="P768" i="3"/>
  <c r="J768" i="4"/>
  <c r="BD790" i="3"/>
  <c r="AD790" i="4"/>
  <c r="BN723" i="3"/>
  <c r="AI723" i="4"/>
  <c r="AH723" i="3"/>
  <c r="S723" i="4"/>
  <c r="T730" i="3"/>
  <c r="L730" i="4"/>
  <c r="AJ730" i="3"/>
  <c r="T730" i="4"/>
  <c r="AZ730" i="3"/>
  <c r="AB730" i="4"/>
  <c r="BP730" i="3"/>
  <c r="AJ730" i="4"/>
  <c r="X746" i="3"/>
  <c r="N746" i="4"/>
  <c r="AN746" i="3"/>
  <c r="V746" i="4"/>
  <c r="BD746" i="3"/>
  <c r="AD746" i="4"/>
  <c r="L752" i="3"/>
  <c r="H752" i="4"/>
  <c r="AB752" i="3"/>
  <c r="P752" i="4"/>
  <c r="AR752" i="3"/>
  <c r="X752" i="4"/>
  <c r="BH752" i="3"/>
  <c r="AF752" i="4"/>
  <c r="P760" i="3"/>
  <c r="J760" i="4"/>
  <c r="AF760" i="3"/>
  <c r="R760" i="4"/>
  <c r="AV760" i="3"/>
  <c r="Z760" i="4"/>
  <c r="BL760" i="3"/>
  <c r="AH760" i="4"/>
  <c r="T761" i="3"/>
  <c r="L761" i="4"/>
  <c r="AJ761" i="3"/>
  <c r="T761" i="4"/>
  <c r="AZ761" i="3"/>
  <c r="AB761" i="4"/>
  <c r="BP761" i="3"/>
  <c r="AJ761" i="4"/>
  <c r="X768" i="3"/>
  <c r="N768" i="4"/>
  <c r="AN768" i="3"/>
  <c r="V768" i="4"/>
  <c r="BD768" i="3"/>
  <c r="AD768" i="4"/>
  <c r="L784" i="3"/>
  <c r="H784" i="4"/>
  <c r="AB784" i="3"/>
  <c r="P784" i="4"/>
  <c r="AR784" i="3"/>
  <c r="X784" i="4"/>
  <c r="BH784" i="3"/>
  <c r="AF784" i="4"/>
  <c r="P790" i="3"/>
  <c r="J790" i="4"/>
  <c r="AF790" i="3"/>
  <c r="R790" i="4"/>
  <c r="AV790" i="3"/>
  <c r="Z790" i="4"/>
  <c r="BL790" i="3"/>
  <c r="AH790" i="4"/>
  <c r="T798" i="3"/>
  <c r="L798" i="4"/>
  <c r="AJ798" i="3"/>
  <c r="T798" i="4"/>
  <c r="AZ798" i="3"/>
  <c r="AB798" i="4"/>
  <c r="BP798" i="3"/>
  <c r="AJ798" i="4"/>
  <c r="X730" i="3"/>
  <c r="N730" i="4"/>
  <c r="AB730" i="3"/>
  <c r="P730" i="4"/>
  <c r="P746" i="3"/>
  <c r="J746" i="4"/>
  <c r="AJ752" i="3"/>
  <c r="T752" i="4"/>
  <c r="BD760" i="3"/>
  <c r="AD760" i="4"/>
  <c r="AR761" i="3"/>
  <c r="X761" i="4"/>
  <c r="AV768" i="3"/>
  <c r="Z768" i="4"/>
  <c r="AJ784" i="3"/>
  <c r="T784" i="4"/>
  <c r="BP784" i="3"/>
  <c r="AJ784" i="4"/>
  <c r="AR798" i="3"/>
  <c r="X798" i="4"/>
  <c r="AX723" i="3"/>
  <c r="AA723" i="4"/>
  <c r="R723" i="3"/>
  <c r="K723" i="4"/>
  <c r="BL723" i="3"/>
  <c r="AH723" i="4"/>
  <c r="AV723" i="3"/>
  <c r="Z723" i="4"/>
  <c r="AF723" i="3"/>
  <c r="R723" i="4"/>
  <c r="P723" i="3"/>
  <c r="J723" i="4"/>
  <c r="V730" i="3"/>
  <c r="M730" i="4"/>
  <c r="AL730" i="3"/>
  <c r="U730" i="4"/>
  <c r="BB730" i="3"/>
  <c r="AC730" i="4"/>
  <c r="J746" i="3"/>
  <c r="G746" i="4"/>
  <c r="F746" i="4"/>
  <c r="Z746" i="3"/>
  <c r="O746" i="4"/>
  <c r="AP746" i="3"/>
  <c r="W746" i="4"/>
  <c r="BF746" i="3"/>
  <c r="AE746" i="4"/>
  <c r="N752" i="3"/>
  <c r="I752" i="4"/>
  <c r="AD752" i="3"/>
  <c r="Q752" i="4"/>
  <c r="AT752" i="3"/>
  <c r="Y752" i="4"/>
  <c r="BJ752" i="3"/>
  <c r="AG752" i="4"/>
  <c r="R760" i="3"/>
  <c r="K760" i="4"/>
  <c r="AH760" i="3"/>
  <c r="S760" i="4"/>
  <c r="AX760" i="3"/>
  <c r="AA760" i="4"/>
  <c r="BN760" i="3"/>
  <c r="AI760" i="4"/>
  <c r="V761" i="3"/>
  <c r="M761" i="4"/>
  <c r="AL761" i="3"/>
  <c r="U761" i="4"/>
  <c r="BB761" i="3"/>
  <c r="AC761" i="4"/>
  <c r="J768" i="3"/>
  <c r="F768" i="4"/>
  <c r="G768" i="4"/>
  <c r="Z768" i="3"/>
  <c r="O768" i="4"/>
  <c r="AP768" i="3"/>
  <c r="W768" i="4"/>
  <c r="BF768" i="3"/>
  <c r="AE768" i="4"/>
  <c r="N784" i="3"/>
  <c r="I784" i="4"/>
  <c r="AD784" i="3"/>
  <c r="Q784" i="4"/>
  <c r="AT784" i="3"/>
  <c r="Y784" i="4"/>
  <c r="BJ784" i="3"/>
  <c r="AG784" i="4"/>
  <c r="R790" i="3"/>
  <c r="K790" i="4"/>
  <c r="AH790" i="3"/>
  <c r="S790" i="4"/>
  <c r="AX790" i="3"/>
  <c r="AA790" i="4"/>
  <c r="BN790" i="3"/>
  <c r="AI790" i="4"/>
  <c r="V798" i="3"/>
  <c r="M798" i="4"/>
  <c r="AL798" i="3"/>
  <c r="U798" i="4"/>
  <c r="BB798" i="3"/>
  <c r="AC798" i="4"/>
  <c r="AN761" i="3"/>
  <c r="V761" i="4"/>
  <c r="BD761" i="3"/>
  <c r="AD761" i="4"/>
  <c r="L768" i="3"/>
  <c r="H768" i="4"/>
  <c r="AB768" i="3"/>
  <c r="P768" i="4"/>
  <c r="AR768" i="3"/>
  <c r="X768" i="4"/>
  <c r="BH768" i="3"/>
  <c r="AF768" i="4"/>
  <c r="P784" i="3"/>
  <c r="J784" i="4"/>
  <c r="AF784" i="3"/>
  <c r="R784" i="4"/>
  <c r="AV784" i="3"/>
  <c r="Z784" i="4"/>
  <c r="BL784" i="3"/>
  <c r="AH784" i="4"/>
  <c r="T790" i="3"/>
  <c r="L790" i="4"/>
  <c r="AJ790" i="3"/>
  <c r="T790" i="4"/>
  <c r="AZ790" i="3"/>
  <c r="AB790" i="4"/>
  <c r="BP790" i="3"/>
  <c r="AJ790" i="4"/>
  <c r="X798" i="3"/>
  <c r="N798" i="4"/>
  <c r="AN798" i="3"/>
  <c r="V798" i="4"/>
  <c r="BD798" i="3"/>
  <c r="AD798" i="4"/>
  <c r="O1599" i="5"/>
  <c r="X800" i="3" l="1"/>
  <c r="M800" i="4"/>
  <c r="P1599" i="5"/>
  <c r="G1599" i="5"/>
  <c r="AH800" i="3" l="1"/>
  <c r="Q1599" i="5" l="1"/>
  <c r="AB800" i="3" s="1"/>
  <c r="Z800" i="3"/>
  <c r="N800" i="4"/>
  <c r="H800" i="3"/>
  <c r="E800" i="4"/>
  <c r="F800" i="4"/>
  <c r="A2" i="3"/>
  <c r="A2" i="4"/>
  <c r="A2" i="7" s="1"/>
  <c r="O800" i="4" l="1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N2" i="3"/>
  <c r="M2" i="3"/>
  <c r="L2" i="3"/>
  <c r="K2" i="3"/>
  <c r="J2" i="3"/>
  <c r="I2" i="3"/>
  <c r="H2" i="3"/>
  <c r="G2" i="3"/>
  <c r="F2" i="3"/>
  <c r="E2" i="3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R1599" i="5" l="1"/>
  <c r="AJ800" i="4" l="1"/>
  <c r="AD800" i="3"/>
  <c r="P800" i="4"/>
  <c r="AD800" i="4"/>
  <c r="R800" i="4"/>
  <c r="S800" i="4"/>
  <c r="AC800" i="4"/>
  <c r="Z800" i="4"/>
  <c r="AI800" i="4"/>
  <c r="AA800" i="4"/>
  <c r="V800" i="4"/>
  <c r="W800" i="4"/>
  <c r="AH800" i="4"/>
  <c r="Q800" i="4"/>
  <c r="Y800" i="4"/>
  <c r="T800" i="4"/>
  <c r="U800" i="4"/>
  <c r="X800" i="4"/>
  <c r="AE800" i="4"/>
  <c r="AG800" i="4"/>
  <c r="AB800" i="4"/>
  <c r="AF800" i="4"/>
</calcChain>
</file>

<file path=xl/sharedStrings.xml><?xml version="1.0" encoding="utf-8"?>
<sst xmlns="http://schemas.openxmlformats.org/spreadsheetml/2006/main" count="3778" uniqueCount="383">
  <si>
    <t>RnD CCS fuel use reduction</t>
  </si>
  <si>
    <t>trans fuel economy standards</t>
  </si>
  <si>
    <t>trans LDVs feebate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</si>
  <si>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</si>
  <si>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</si>
  <si>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</si>
  <si>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</si>
  <si>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</si>
  <si>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</si>
  <si>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</si>
  <si>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</si>
  <si>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</si>
  <si>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</si>
  <si>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</si>
  <si>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</si>
  <si>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</si>
  <si>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</si>
  <si>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</si>
  <si>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</si>
  <si>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</si>
  <si>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</si>
  <si>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</si>
  <si>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</si>
  <si>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</si>
  <si>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</si>
  <si>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</si>
  <si>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</si>
  <si>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</si>
  <si>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</si>
  <si>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</si>
  <si>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</si>
  <si>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</si>
  <si>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</si>
  <si>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</si>
  <si>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</si>
  <si>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</si>
  <si>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</si>
  <si>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</si>
  <si>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</si>
  <si>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</si>
  <si>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</si>
  <si>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</si>
  <si>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</si>
  <si>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</si>
  <si>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</si>
  <si>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</si>
  <si>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</si>
  <si>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</si>
  <si>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</si>
  <si>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</si>
  <si>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</si>
  <si>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</si>
  <si>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</si>
  <si>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</si>
  <si>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</si>
  <si>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</si>
  <si>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</si>
  <si>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</si>
  <si>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</si>
  <si>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</si>
  <si>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</si>
  <si>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</si>
  <si>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</si>
  <si>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</si>
  <si>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</si>
  <si>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</si>
  <si>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</si>
  <si>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</si>
  <si>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</si>
  <si>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</si>
  <si>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</si>
  <si>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</si>
  <si>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</si>
  <si>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</si>
  <si>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</si>
  <si>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</si>
  <si>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</si>
  <si>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</si>
  <si>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</si>
  <si>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</si>
  <si>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</si>
  <si>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</si>
  <si>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</si>
  <si>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</si>
  <si>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</si>
  <si>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</si>
  <si>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</si>
  <si>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</si>
  <si>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</si>
  <si>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</si>
  <si>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</si>
  <si>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</si>
  <si>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</si>
  <si>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</si>
  <si>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</si>
  <si>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</si>
  <si>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</si>
  <si>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</si>
  <si>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</si>
  <si>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</si>
  <si>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</si>
  <si>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</si>
  <si>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</si>
  <si>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</si>
  <si>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</si>
  <si>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</si>
  <si>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</si>
  <si>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</si>
  <si>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</si>
  <si>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</si>
  <si>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</si>
  <si>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</si>
  <si>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</si>
  <si>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</si>
  <si>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</si>
  <si>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</si>
  <si>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</si>
  <si>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</si>
  <si>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</si>
  <si>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</si>
  <si>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</si>
  <si>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</si>
  <si>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</si>
  <si>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</si>
  <si>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</si>
  <si>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</si>
  <si>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</si>
  <si>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</si>
  <si>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</si>
  <si>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</si>
  <si>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</si>
  <si>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</si>
  <si>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</si>
  <si>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</si>
  <si>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</si>
  <si>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</si>
  <si>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</si>
  <si>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</si>
  <si>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</si>
  <si>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</si>
  <si>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</si>
  <si>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</si>
  <si>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</si>
  <si>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</si>
  <si>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</si>
  <si>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</si>
  <si>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</si>
  <si>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</si>
  <si>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</si>
  <si>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</si>
  <si>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</si>
  <si>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</si>
  <si>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</si>
  <si>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</si>
  <si>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</si>
  <si>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</si>
  <si>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</si>
  <si>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</si>
  <si>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</si>
  <si>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</si>
  <si>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</si>
  <si>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</si>
  <si>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</si>
  <si>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</si>
  <si>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</si>
  <si>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</si>
  <si>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</si>
  <si>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GDP Impact</t>
  </si>
  <si>
    <t>Impact Relative to 2020</t>
  </si>
  <si>
    <t>Subscript 1</t>
  </si>
  <si>
    <t>passenger</t>
  </si>
  <si>
    <t>freight</t>
  </si>
  <si>
    <t>Policy</t>
  </si>
  <si>
    <t>Subscript 2</t>
  </si>
  <si>
    <t>Subscript 3</t>
  </si>
  <si>
    <t>LDVs</t>
  </si>
  <si>
    <t>HDVs</t>
  </si>
  <si>
    <t>aircraft</t>
  </si>
  <si>
    <t>rail</t>
  </si>
  <si>
    <t>ships</t>
  </si>
  <si>
    <t>motorbikes</t>
  </si>
  <si>
    <t>CO2</t>
  </si>
  <si>
    <t>VOC</t>
  </si>
  <si>
    <t>CO</t>
  </si>
  <si>
    <t>NOx</t>
  </si>
  <si>
    <t>PM10</t>
  </si>
  <si>
    <t>PM25</t>
  </si>
  <si>
    <t>SOx</t>
  </si>
  <si>
    <t>BC</t>
  </si>
  <si>
    <t>OC</t>
  </si>
  <si>
    <t>CH4</t>
  </si>
  <si>
    <t>N2O</t>
  </si>
  <si>
    <t>F gases</t>
  </si>
  <si>
    <t>hard coal es</t>
  </si>
  <si>
    <t>natural gas nonpeaker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</si>
  <si>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</si>
  <si>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</si>
  <si>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</si>
  <si>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</si>
  <si>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</si>
  <si>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</si>
  <si>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</si>
  <si>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</si>
  <si>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</si>
  <si>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</si>
  <si>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</si>
  <si>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</si>
  <si>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</si>
  <si>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</si>
  <si>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newly built</t>
  </si>
  <si>
    <t>preexisting nonretiring</t>
  </si>
  <si>
    <t>preexisting retiring</t>
  </si>
  <si>
    <t>other component</t>
  </si>
  <si>
    <t>heating</t>
  </si>
  <si>
    <t>cooling and ventilation</t>
  </si>
  <si>
    <t>envelope</t>
  </si>
  <si>
    <t>lighting</t>
  </si>
  <si>
    <t>appliances</t>
  </si>
  <si>
    <t>commercial</t>
  </si>
  <si>
    <t>rural residential</t>
  </si>
  <si>
    <t>urban residential</t>
  </si>
  <si>
    <t>Permitted and Disallowed Excel Operations</t>
  </si>
  <si>
    <t>You must not alter the formulas on the blue export tabs.  These</t>
  </si>
  <si>
    <t>formulas refer to the green tab, and if you do certain Excel operations</t>
  </si>
  <si>
    <t>on the green tab, this can alter the formulas on the blue tabs.</t>
  </si>
  <si>
    <t>Therefore, you may not use any of the following operations</t>
  </si>
  <si>
    <t>when setting your schedules on the green tab:</t>
  </si>
  <si>
    <t>X</t>
  </si>
  <si>
    <t>Deleting one or more cells, causing other cells to shift leftward or upward</t>
  </si>
  <si>
    <t>Cut-and-paste</t>
  </si>
  <si>
    <t>Selecting one or more cells, and dragging and dropping this group of cells to a different spot on the sheet</t>
  </si>
  <si>
    <t>The following operations can safely be used on the green tab</t>
  </si>
  <si>
    <t>without altering the formulas on the blue tabs:</t>
  </si>
  <si>
    <t>✓</t>
  </si>
  <si>
    <t>Copy-and-paste</t>
  </si>
  <si>
    <t>Manually typing numbers into cells</t>
  </si>
  <si>
    <t>cement and other carbonates</t>
  </si>
  <si>
    <t>natural gas and petroleum systems</t>
  </si>
  <si>
    <t>iron and steel</t>
  </si>
  <si>
    <t>chemicals</t>
  </si>
  <si>
    <t>coal mining</t>
  </si>
  <si>
    <t>waste management</t>
  </si>
  <si>
    <t>agriculture</t>
  </si>
  <si>
    <t>other industries</t>
  </si>
  <si>
    <t>electricity if</t>
  </si>
  <si>
    <t>hard coal if</t>
  </si>
  <si>
    <t>natural gas if</t>
  </si>
  <si>
    <t>biomass if</t>
  </si>
  <si>
    <t>petroleum diesel if</t>
  </si>
  <si>
    <t>heat if</t>
  </si>
  <si>
    <t>crude oil if</t>
  </si>
  <si>
    <t>heavy or residual fuel oil if</t>
  </si>
  <si>
    <t>LPG propane or butane if</t>
  </si>
  <si>
    <t>hydrogen if</t>
  </si>
  <si>
    <t>electricity</t>
  </si>
  <si>
    <t>hard coal</t>
  </si>
  <si>
    <t>natural gas</t>
  </si>
  <si>
    <t>nuclear</t>
  </si>
  <si>
    <t>hydro</t>
  </si>
  <si>
    <t>wind</t>
  </si>
  <si>
    <t>solar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</si>
  <si>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</si>
  <si>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</si>
  <si>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</si>
  <si>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</si>
  <si>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</si>
  <si>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</si>
  <si>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</t>
  </si>
  <si>
    <t>geothermal</t>
  </si>
  <si>
    <t>lignite</t>
  </si>
  <si>
    <t>crude oil</t>
  </si>
  <si>
    <t>heavy or residual fuel oil</t>
  </si>
  <si>
    <t>LPG propane or butane</t>
  </si>
  <si>
    <t>municipal solid waste</t>
  </si>
  <si>
    <t>hydrogen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</si>
  <si>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</si>
  <si>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</si>
  <si>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</si>
  <si>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</si>
  <si>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</si>
  <si>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 and hydrogen sector</t>
  </si>
  <si>
    <t>LULUCF sector</t>
  </si>
  <si>
    <t>geoengineering sector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</si>
  <si>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</si>
  <si>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</si>
  <si>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</si>
  <si>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</si>
  <si>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</si>
  <si>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</si>
  <si>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</si>
  <si>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On the "Set Schedules Here" sheet, conditional formatting is used to quickly and accurately draw solid</t>
  </si>
  <si>
    <t>is documented here.  This may be useful if changes in policies in future EPS versions require all</t>
  </si>
  <si>
    <t>conditional formatting to be cleared and re-applied.</t>
  </si>
  <si>
    <t>Step 1</t>
  </si>
  <si>
    <t>Click on a blank cell in column A in the last row for a particular policy.</t>
  </si>
  <si>
    <t>In this example, we'll assume you clicked on cell A25.</t>
  </si>
  <si>
    <t>(That is, the policy names in the cells immediately above and below this cell should be different.)</t>
  </si>
  <si>
    <t>Step 2</t>
  </si>
  <si>
    <t>Choose "Conditional Formatting &gt; New Rule &gt; Use a formula to determine which cells to format"</t>
  </si>
  <si>
    <t>Enter the following formula in the formula box:</t>
  </si>
  <si>
    <t>=AND($A24&lt;&gt;$A26,$A24&lt;&gt;$A$1)</t>
  </si>
  <si>
    <t>Step 3</t>
  </si>
  <si>
    <t>Click the "Format button.</t>
  </si>
  <si>
    <t>Set a solid border only on the bottom of the matching cells.</t>
  </si>
  <si>
    <t>Click OK.</t>
  </si>
  <si>
    <t>Step 4</t>
  </si>
  <si>
    <t>Verify that the selected cell now has a solid bottom border.</t>
  </si>
  <si>
    <t>Copy the selected cell.</t>
  </si>
  <si>
    <t>Select all of columns A-D.</t>
  </si>
  <si>
    <t>In the "Paste" drop-down menu, choose "Formatting (R)"</t>
  </si>
  <si>
    <t>Conditional Formatting for Green Tab</t>
  </si>
  <si>
    <t>borders separating different policies and to color gray cells pertaining to subscripts</t>
  </si>
  <si>
    <t>marked "NOT USED."</t>
  </si>
  <si>
    <t>make the formulas difficult to understand or edit.  Therefore, the procedure to obtain this formatting</t>
  </si>
  <si>
    <t>Step 5</t>
  </si>
  <si>
    <t>Set a gray fill color for the matching cells.</t>
  </si>
  <si>
    <t>Verify that cells in columns A-D pertaining to "NOT USED" policy elements have gray fill color.</t>
  </si>
  <si>
    <t>Step 6</t>
  </si>
  <si>
    <t>Used?</t>
  </si>
  <si>
    <t>elec lifetime extension</t>
  </si>
  <si>
    <t>elec non BAU mandated capacity construction</t>
  </si>
  <si>
    <t/>
  </si>
  <si>
    <t>NOT USED</t>
  </si>
  <si>
    <t>=OR(ISNUMBER(SEARCH("NOT USED",$B24)),ISNUMBER(SEARCH("NOT USED",$B25)))</t>
  </si>
  <si>
    <t>Policy Element Subscript</t>
  </si>
  <si>
    <t>regular spending</t>
  </si>
  <si>
    <t>deficit spending</t>
  </si>
  <si>
    <t>household taxes</t>
  </si>
  <si>
    <t>payroll taxes</t>
  </si>
  <si>
    <t>corporate taxes</t>
  </si>
  <si>
    <t>GRA carbon tax revenue</t>
  </si>
  <si>
    <t>GRA fuel tax revenue</t>
  </si>
  <si>
    <t>GRA EV subsidy</t>
  </si>
  <si>
    <t>GRA elec gen subsidy</t>
  </si>
  <si>
    <t>GRA elec cap const subsidy</t>
  </si>
  <si>
    <t>GRA dist solar subsidy</t>
  </si>
  <si>
    <t>GRA fuel subsidy</t>
  </si>
  <si>
    <t>GRA national debt interest</t>
  </si>
  <si>
    <t>GRA remaining cash flow changes</t>
  </si>
  <si>
    <t>Dragging the handle at the lower right corner of a cell to fill formulas/values in a direction</t>
  </si>
  <si>
    <t>trans mode shifting</t>
  </si>
  <si>
    <t>elec non BAU retirement schedule</t>
  </si>
  <si>
    <t>elec CCS</t>
  </si>
  <si>
    <t>Adding a New Policy</t>
  </si>
  <si>
    <t>When adding a new policy by inserting rows on the green "Set Schedules Here" tab, the</t>
  </si>
  <si>
    <t>conditional formatting won't be applied correctly to those new rows.  The quickest and easiest</t>
  </si>
  <si>
    <t>way to fix this is:</t>
  </si>
  <si>
    <t>to the left of the policy schedule data (i.e. in columns A through E).  In the "Conditional</t>
  </si>
  <si>
    <t>The way these formulas are propagated to all cells in columns A-E</t>
  </si>
  <si>
    <t>After you are done adding the new policy rows and entering data, select the cells in the new rows</t>
  </si>
  <si>
    <t>Formatting" menu in the toolbar, select "Clear Rules &gt; Clear Rules From Selected Cells".</t>
  </si>
  <si>
    <t>Then copy any cell in colums A through E from a different row (i.e. for a preexisting policy).</t>
  </si>
  <si>
    <t>Select all the cells from which you cleared the formatting in the step above and choose "Paste &gt; Formatting"</t>
  </si>
  <si>
    <t>indst CCS</t>
  </si>
  <si>
    <t>energy related emissions</t>
  </si>
  <si>
    <t>process emissions</t>
  </si>
  <si>
    <t>Shape of COVID-impacted GDP recovery - India</t>
  </si>
  <si>
    <t>Shape of COVID-impacted GDP recovery - Global</t>
  </si>
  <si>
    <t>RaboResearch - Hugo Erken</t>
  </si>
  <si>
    <t>Harvard Business Review</t>
  </si>
  <si>
    <t>India: Extended lockdown causes further economic distress</t>
  </si>
  <si>
    <t>What Coronavirus Could Mean for the Global Economy</t>
  </si>
  <si>
    <t>https://economics.rabobank.com/publications/2020/april/india-extended-lockdown-causes-further-economic-distress/</t>
  </si>
  <si>
    <t>https://hbr.org/2020/03/what-coronavirus-could-mean-for-the-global-economy</t>
  </si>
  <si>
    <t>Figure 2</t>
  </si>
  <si>
    <t>Figure 2: 'Prior Pandemics Were all V-Shaped'</t>
  </si>
  <si>
    <t>Reserve Bank of India (via Economic Times)</t>
  </si>
  <si>
    <r>
      <t>See variable</t>
    </r>
    <r>
      <rPr>
        <i/>
        <sz val="11"/>
        <color theme="1"/>
        <rFont val="Calibri"/>
        <family val="2"/>
        <scheme val="minor"/>
      </rPr>
      <t xml:space="preserve"> ctrl-settings/GDPGR</t>
    </r>
  </si>
  <si>
    <t>RBI Governor expects V-shaped recovery for India in 2021-22</t>
  </si>
  <si>
    <t>https://economictimes.indiatimes.com/news/economy/indicators/rbi-governor-hopes-india-will-stage-sharp-v-shaped-recovery-in-2021-22/articleshow/75196698.cms</t>
  </si>
  <si>
    <t>Other values intended to be user-specified, with no source needed.</t>
  </si>
  <si>
    <t>Estimating SARS-CoV-2 Pandemic Impact</t>
  </si>
  <si>
    <t xml:space="preserve">The popular expert opinion (as of April 2020) for base case scenarios for the shape of GDP recovery, where lockdown </t>
  </si>
  <si>
    <t xml:space="preserve">restrictions are assumed to be able to contain the virus spread, is typically V-shaped. </t>
  </si>
  <si>
    <t>Source: RaboResearch</t>
  </si>
  <si>
    <t>Fraction of Impact Carried to Following Year</t>
  </si>
  <si>
    <t>in Q1 of FY2021. Green shoots of recovery have been observed since.</t>
  </si>
  <si>
    <t xml:space="preserve">In line with an analysis in late-April 2020 by RaboResearch, India experienced a peak GDP contraction </t>
  </si>
  <si>
    <t>(For Alternate GDP/GDP impact estimates - see ctrl-settings/GDPGR)</t>
  </si>
  <si>
    <t>Estimates for GDP Impact</t>
  </si>
  <si>
    <t>Kapoor, Shaikh</t>
  </si>
  <si>
    <t>Is Indian Economy in Recovery Mode?</t>
  </si>
  <si>
    <t>https://www.businesstoday.in/current/graphics/is-indian-economy-in-recovery-mode/story/422896.html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</si>
</sst>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</cellStyleXfs>
  <cellXfs count="4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2" fillId="0" borderId="0" xfId="11"/>
    <xf numFmtId="0" fontId="1" fillId="0" borderId="0" xfId="0" applyFont="1" applyAlignment="1">
      <alignment horizontal="right"/>
    </xf>
    <xf numFmtId="17" fontId="0" fillId="0" borderId="0" xfId="0" applyNumberFormat="1" applyAlignment="1">
      <alignment horizontal="left"/>
    </xf>
    <xf numFmtId="0" fontId="1" fillId="0" borderId="0" xfId="0" applyFont="1" applyFill="1"/>
    <xf numFmtId="0" fontId="1" fillId="0" borderId="9" xfId="0" applyFont="1" applyFill="1" applyBorder="1"/>
    <xf numFmtId="0" fontId="1" fillId="0" borderId="9" xfId="0" applyFont="1" applyBorder="1"/>
    <xf numFmtId="0" fontId="0" fillId="0" borderId="9" xfId="0" applyBorder="1"/>
    <xf numFmtId="0" fontId="1" fillId="6" borderId="0" xfId="0" applyFont="1" applyFill="1"/>
    <xf numFmtId="0" fontId="0" fillId="6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center"/>
    </xf>
    <xf numFmtId="0" fontId="0" fillId="0" borderId="0" xfId="0" quotePrefix="1"/>
    <xf numFmtId="0" fontId="1" fillId="0" borderId="0" xfId="0" applyFont="1" applyBorder="1"/>
    <xf numFmtId="0" fontId="1" fillId="4" borderId="0" xfId="0" applyFont="1" applyFill="1"/>
    <xf numFmtId="17" fontId="0" fillId="0" borderId="0" xfId="0" applyNumberFormat="1"/>
    <xf numFmtId="17" fontId="1" fillId="0" borderId="0" xfId="0" applyNumberFormat="1" applyFont="1"/>
    <xf numFmtId="9" fontId="0" fillId="0" borderId="0" xfId="0" applyNumberFormat="1"/>
    <xf numFmtId="0" fontId="1" fillId="0" borderId="0" xfId="0" applyFont="1" applyAlignment="1">
      <alignment horizontal="left" indent="1"/>
    </xf>
    <xf numFmtId="10" fontId="0" fillId="0" borderId="7" xfId="0" applyNumberFormat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  <cellStyle name="Normal 2 3" xfId="12"/>
  </cellStyles>
  <dxfs count="20"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Here'!$F$1594:$AK$1594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Here'!$F$1595:$AK$1595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40179352580928"/>
          <c:y val="0.19721055701370663"/>
          <c:w val="0.85836329833770775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'Exogenous GDP Adjustment'!$A$14:$A$25</c:f>
              <c:numCache>
                <c:formatCode>General</c:formatCod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</c:numCache>
            </c:numRef>
          </c:cat>
          <c:val>
            <c:numRef>
              <c:f>'Exogenous GDP Adjustment'!$B$14:$B$25</c:f>
              <c:numCache>
                <c:formatCode>0.00%</c:formatCode>
                <c:ptCount val="12"/>
                <c:pt idx="0">
                  <c:v>-7.6999999999999999E-2</c:v>
                </c:pt>
                <c:pt idx="1">
                  <c:v>-3.85E-2</c:v>
                </c:pt>
                <c:pt idx="2">
                  <c:v>-1.925E-2</c:v>
                </c:pt>
                <c:pt idx="3">
                  <c:v>-9.6249999999999999E-3</c:v>
                </c:pt>
                <c:pt idx="4">
                  <c:v>-4.8124999999999999E-3</c:v>
                </c:pt>
                <c:pt idx="5">
                  <c:v>-2.40625E-3</c:v>
                </c:pt>
                <c:pt idx="6">
                  <c:v>-1.203125E-3</c:v>
                </c:pt>
                <c:pt idx="7">
                  <c:v>-6.0156249999999999E-4</c:v>
                </c:pt>
                <c:pt idx="8">
                  <c:v>-3.0078125E-4</c:v>
                </c:pt>
                <c:pt idx="9">
                  <c:v>-1.50390625E-4</c:v>
                </c:pt>
                <c:pt idx="10">
                  <c:v>-7.5195312499999999E-5</c:v>
                </c:pt>
                <c:pt idx="11">
                  <c:v>-3.759765625E-5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7-4D72-864F-577C7444B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251808"/>
        <c:axId val="670879216"/>
      </c:lineChart>
      <c:catAx>
        <c:axId val="79025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79216"/>
        <c:crosses val="autoZero"/>
        <c:auto val="1"/>
        <c:lblAlgn val="ctr"/>
        <c:lblOffset val="100"/>
        <c:noMultiLvlLbl val="0"/>
      </c:catAx>
      <c:valAx>
        <c:axId val="67087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25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77</xdr:row>
      <xdr:rowOff>190499</xdr:rowOff>
    </xdr:from>
    <xdr:to>
      <xdr:col>13</xdr:col>
      <xdr:colOff>447674</xdr:colOff>
      <xdr:row>103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200025</xdr:colOff>
      <xdr:row>0</xdr:row>
      <xdr:rowOff>0</xdr:rowOff>
    </xdr:from>
    <xdr:to>
      <xdr:col>16</xdr:col>
      <xdr:colOff>114300</xdr:colOff>
      <xdr:row>15</xdr:row>
      <xdr:rowOff>168553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C3E59D-F496-46F2-9AA9-63544CA09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62875" y="0"/>
          <a:ext cx="4410075" cy="3035578"/>
        </a:xfrm>
        <a:prstGeom prst="rect">
          <a:avLst/>
        </a:prstGeom>
      </xdr:spPr>
    </xdr:pic>
    <xdr:clientData/>
  </xdr:twoCellAnchor>
  <xdr:twoCellAnchor>
    <xdr:from>
      <xdr:col>5</xdr:col>
      <xdr:colOff>95250</xdr:colOff>
      <xdr:row>18</xdr:row>
      <xdr:rowOff>128587</xdr:rowOff>
    </xdr:from>
    <xdr:to>
      <xdr:col>12</xdr:col>
      <xdr:colOff>400050</xdr:colOff>
      <xdr:row>32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0E0796-1315-4661-A00D-7A6F017FB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onomictimes.indiatimes.com/news/economy/indicators/rbi-governor-hopes-india-will-stage-sharp-v-shaped-recovery-in-2021-22/articleshow/75196698.cms" TargetMode="External"/><Relationship Id="rId2" Type="http://schemas.openxmlformats.org/officeDocument/2006/relationships/hyperlink" Target="https://economics.rabobank.com/publications/2020/april/india-extended-lockdown-causes-further-economic-distress/" TargetMode="External"/><Relationship Id="rId1" Type="http://schemas.openxmlformats.org/officeDocument/2006/relationships/hyperlink" Target="https://hbr.org/2020/03/what-coronavirus-could-mean-for-the-global-economy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0"/>
  <sheetViews>
    <sheetView tabSelected="1" workbookViewId="0">
      <selection activeCell="E16" sqref="E16"/>
    </sheetView>
  </sheetViews>
  <sheetFormatPr defaultColWidth="8.86328125" defaultRowHeight="14.25" x14ac:dyDescent="0.45"/>
  <cols>
    <col min="4" max="4" width="9.73046875" customWidth="1"/>
    <col min="9" max="9" width="48.1328125" customWidth="1"/>
  </cols>
  <sheetData>
    <row r="1" spans="1:9" x14ac:dyDescent="0.45">
      <c r="A1" s="1" t="s">
        <v>31</v>
      </c>
    </row>
    <row r="3" spans="1:9" x14ac:dyDescent="0.45">
      <c r="A3" s="1" t="s">
        <v>32</v>
      </c>
      <c r="B3" s="23" t="s">
        <v>356</v>
      </c>
      <c r="C3" s="13"/>
      <c r="D3" s="13"/>
      <c r="E3" s="13"/>
      <c r="F3" s="13"/>
      <c r="I3" s="23" t="s">
        <v>357</v>
      </c>
    </row>
    <row r="4" spans="1:9" x14ac:dyDescent="0.45">
      <c r="B4" t="s">
        <v>358</v>
      </c>
      <c r="I4" t="s">
        <v>359</v>
      </c>
    </row>
    <row r="5" spans="1:9" x14ac:dyDescent="0.45">
      <c r="B5" s="28">
        <v>43922</v>
      </c>
      <c r="I5" s="28">
        <v>43891</v>
      </c>
    </row>
    <row r="6" spans="1:9" x14ac:dyDescent="0.45">
      <c r="B6" t="s">
        <v>360</v>
      </c>
      <c r="I6" t="s">
        <v>361</v>
      </c>
    </row>
    <row r="7" spans="1:9" x14ac:dyDescent="0.45">
      <c r="B7" s="26" t="s">
        <v>362</v>
      </c>
      <c r="I7" s="26" t="s">
        <v>363</v>
      </c>
    </row>
    <row r="8" spans="1:9" x14ac:dyDescent="0.45">
      <c r="B8" t="s">
        <v>364</v>
      </c>
      <c r="I8" t="s">
        <v>365</v>
      </c>
    </row>
    <row r="10" spans="1:9" x14ac:dyDescent="0.45">
      <c r="B10" t="s">
        <v>366</v>
      </c>
      <c r="I10" s="23" t="s">
        <v>379</v>
      </c>
    </row>
    <row r="11" spans="1:9" x14ac:dyDescent="0.45">
      <c r="B11" s="28">
        <v>43922</v>
      </c>
      <c r="I11" t="s">
        <v>367</v>
      </c>
    </row>
    <row r="12" spans="1:9" x14ac:dyDescent="0.45">
      <c r="B12" t="s">
        <v>368</v>
      </c>
    </row>
    <row r="13" spans="1:9" x14ac:dyDescent="0.45">
      <c r="B13" s="26" t="s">
        <v>369</v>
      </c>
    </row>
    <row r="15" spans="1:9" x14ac:dyDescent="0.45">
      <c r="B15" t="s">
        <v>380</v>
      </c>
    </row>
    <row r="16" spans="1:9" x14ac:dyDescent="0.45">
      <c r="B16" s="28">
        <v>44197</v>
      </c>
    </row>
    <row r="17" spans="1:2" x14ac:dyDescent="0.45">
      <c r="B17" t="s">
        <v>381</v>
      </c>
    </row>
    <row r="18" spans="1:2" x14ac:dyDescent="0.45">
      <c r="B18" s="26" t="s">
        <v>382</v>
      </c>
    </row>
    <row r="19" spans="1:2" x14ac:dyDescent="0.45">
      <c r="B19" s="26"/>
    </row>
    <row r="20" spans="1:2" x14ac:dyDescent="0.45">
      <c r="A20" s="19" t="s">
        <v>370</v>
      </c>
    </row>
    <row r="22" spans="1:2" x14ac:dyDescent="0.45">
      <c r="A22" s="1" t="s">
        <v>33</v>
      </c>
    </row>
    <row r="23" spans="1:2" x14ac:dyDescent="0.45">
      <c r="A23" t="s">
        <v>34</v>
      </c>
    </row>
    <row r="24" spans="1:2" x14ac:dyDescent="0.45">
      <c r="A24" s="2" t="s">
        <v>35</v>
      </c>
    </row>
    <row r="25" spans="1:2" x14ac:dyDescent="0.45">
      <c r="A25" t="s">
        <v>76</v>
      </c>
    </row>
    <row r="26" spans="1:2" x14ac:dyDescent="0.45">
      <c r="A26" t="s">
        <v>77</v>
      </c>
    </row>
    <row r="28" spans="1:2" x14ac:dyDescent="0.45">
      <c r="A28" t="s">
        <v>78</v>
      </c>
    </row>
    <row r="29" spans="1:2" x14ac:dyDescent="0.45">
      <c r="A29" t="s">
        <v>145</v>
      </c>
    </row>
    <row r="30" spans="1:2" x14ac:dyDescent="0.45">
      <c r="A30" t="s">
        <v>80</v>
      </c>
    </row>
    <row r="32" spans="1:2" x14ac:dyDescent="0.45">
      <c r="A32" t="s">
        <v>36</v>
      </c>
    </row>
    <row r="33" spans="1:7" x14ac:dyDescent="0.45">
      <c r="A33" t="s">
        <v>37</v>
      </c>
    </row>
    <row r="34" spans="1:7" x14ac:dyDescent="0.45">
      <c r="A34" t="s">
        <v>38</v>
      </c>
    </row>
    <row r="35" spans="1:7" x14ac:dyDescent="0.45">
      <c r="A35" t="s">
        <v>39</v>
      </c>
    </row>
    <row r="36" spans="1:7" x14ac:dyDescent="0.45">
      <c r="A36" t="s">
        <v>79</v>
      </c>
    </row>
    <row r="37" spans="1:7" x14ac:dyDescent="0.45">
      <c r="A37">
        <v>2019</v>
      </c>
      <c r="B37">
        <v>2020</v>
      </c>
      <c r="C37">
        <v>2021</v>
      </c>
      <c r="D37">
        <v>2028</v>
      </c>
      <c r="E37">
        <v>2029</v>
      </c>
      <c r="F37">
        <v>2050</v>
      </c>
    </row>
    <row r="38" spans="1:7" x14ac:dyDescent="0.45">
      <c r="A38">
        <v>0</v>
      </c>
      <c r="B38">
        <v>0</v>
      </c>
      <c r="C38">
        <v>1</v>
      </c>
      <c r="D38">
        <v>1</v>
      </c>
      <c r="E38">
        <v>0</v>
      </c>
      <c r="F38">
        <v>0</v>
      </c>
    </row>
    <row r="40" spans="1:7" x14ac:dyDescent="0.45">
      <c r="A40" s="33" t="s">
        <v>221</v>
      </c>
      <c r="B40" s="34"/>
      <c r="C40" s="34"/>
      <c r="D40" s="34"/>
      <c r="E40" s="34"/>
      <c r="F40" s="34"/>
      <c r="G40" s="34"/>
    </row>
    <row r="41" spans="1:7" x14ac:dyDescent="0.45">
      <c r="A41" t="s">
        <v>222</v>
      </c>
    </row>
    <row r="42" spans="1:7" x14ac:dyDescent="0.45">
      <c r="A42" t="s">
        <v>223</v>
      </c>
    </row>
    <row r="43" spans="1:7" x14ac:dyDescent="0.45">
      <c r="A43" t="s">
        <v>224</v>
      </c>
    </row>
    <row r="44" spans="1:7" x14ac:dyDescent="0.45">
      <c r="A44" s="1" t="s">
        <v>225</v>
      </c>
    </row>
    <row r="45" spans="1:7" x14ac:dyDescent="0.45">
      <c r="A45" s="1" t="s">
        <v>226</v>
      </c>
    </row>
    <row r="46" spans="1:7" x14ac:dyDescent="0.45">
      <c r="A46" s="35" t="s">
        <v>227</v>
      </c>
      <c r="B46" s="36" t="s">
        <v>228</v>
      </c>
    </row>
    <row r="47" spans="1:7" x14ac:dyDescent="0.45">
      <c r="A47" s="35" t="s">
        <v>227</v>
      </c>
      <c r="B47" s="36" t="s">
        <v>229</v>
      </c>
    </row>
    <row r="48" spans="1:7" x14ac:dyDescent="0.45">
      <c r="A48" s="35" t="s">
        <v>227</v>
      </c>
      <c r="B48" s="36" t="s">
        <v>230</v>
      </c>
    </row>
    <row r="50" spans="1:7" x14ac:dyDescent="0.45">
      <c r="A50" s="1" t="s">
        <v>231</v>
      </c>
    </row>
    <row r="51" spans="1:7" x14ac:dyDescent="0.45">
      <c r="A51" s="1" t="s">
        <v>232</v>
      </c>
    </row>
    <row r="52" spans="1:7" x14ac:dyDescent="0.45">
      <c r="A52" s="37" t="s">
        <v>233</v>
      </c>
      <c r="B52" t="s">
        <v>234</v>
      </c>
    </row>
    <row r="53" spans="1:7" x14ac:dyDescent="0.45">
      <c r="A53" s="37" t="s">
        <v>233</v>
      </c>
      <c r="B53" t="s">
        <v>235</v>
      </c>
    </row>
    <row r="54" spans="1:7" x14ac:dyDescent="0.45">
      <c r="A54" s="37" t="s">
        <v>233</v>
      </c>
      <c r="B54" t="s">
        <v>339</v>
      </c>
    </row>
    <row r="56" spans="1:7" x14ac:dyDescent="0.45">
      <c r="A56" s="33" t="s">
        <v>83</v>
      </c>
      <c r="B56" s="34"/>
      <c r="C56" s="34"/>
      <c r="D56" s="34"/>
      <c r="E56" s="34"/>
      <c r="F56" s="34"/>
      <c r="G56" s="34"/>
    </row>
    <row r="57" spans="1:7" x14ac:dyDescent="0.45">
      <c r="A57" t="s">
        <v>84</v>
      </c>
    </row>
    <row r="58" spans="1:7" x14ac:dyDescent="0.45">
      <c r="A58" t="s">
        <v>85</v>
      </c>
    </row>
    <row r="59" spans="1:7" x14ac:dyDescent="0.45">
      <c r="A59" t="s">
        <v>86</v>
      </c>
    </row>
    <row r="60" spans="1:7" x14ac:dyDescent="0.45">
      <c r="A60" t="s">
        <v>87</v>
      </c>
    </row>
    <row r="61" spans="1:7" x14ac:dyDescent="0.45">
      <c r="B61" t="s">
        <v>88</v>
      </c>
    </row>
    <row r="62" spans="1:7" x14ac:dyDescent="0.45">
      <c r="B62" s="19" t="s">
        <v>101</v>
      </c>
    </row>
    <row r="63" spans="1:7" x14ac:dyDescent="0.45">
      <c r="B63" t="s">
        <v>89</v>
      </c>
    </row>
    <row r="64" spans="1:7" x14ac:dyDescent="0.45">
      <c r="B64" s="19" t="s">
        <v>102</v>
      </c>
    </row>
    <row r="65" spans="1:7" x14ac:dyDescent="0.45">
      <c r="A65" t="s">
        <v>90</v>
      </c>
    </row>
    <row r="66" spans="1:7" x14ac:dyDescent="0.45">
      <c r="B66" s="2" t="s">
        <v>91</v>
      </c>
    </row>
    <row r="67" spans="1:7" x14ac:dyDescent="0.45">
      <c r="B67" s="19" t="s">
        <v>92</v>
      </c>
    </row>
    <row r="68" spans="1:7" x14ac:dyDescent="0.45">
      <c r="B68" s="19" t="s">
        <v>93</v>
      </c>
    </row>
    <row r="69" spans="1:7" x14ac:dyDescent="0.45">
      <c r="A69" t="s">
        <v>94</v>
      </c>
    </row>
    <row r="70" spans="1:7" x14ac:dyDescent="0.45">
      <c r="A70" t="s">
        <v>95</v>
      </c>
    </row>
    <row r="71" spans="1:7" x14ac:dyDescent="0.45">
      <c r="B71" t="s">
        <v>96</v>
      </c>
    </row>
    <row r="72" spans="1:7" x14ac:dyDescent="0.45">
      <c r="A72" t="s">
        <v>98</v>
      </c>
    </row>
    <row r="73" spans="1:7" x14ac:dyDescent="0.45">
      <c r="B73" t="s">
        <v>99</v>
      </c>
    </row>
    <row r="74" spans="1:7" x14ac:dyDescent="0.45">
      <c r="B74" t="s">
        <v>100</v>
      </c>
    </row>
    <row r="76" spans="1:7" x14ac:dyDescent="0.45">
      <c r="A76" s="33" t="s">
        <v>97</v>
      </c>
      <c r="B76" s="34"/>
      <c r="C76" s="34"/>
      <c r="D76" s="34"/>
      <c r="E76" s="34"/>
      <c r="F76" s="34"/>
      <c r="G76" s="34"/>
    </row>
    <row r="77" spans="1:7" x14ac:dyDescent="0.45">
      <c r="A77" t="s">
        <v>65</v>
      </c>
    </row>
    <row r="78" spans="1:7" x14ac:dyDescent="0.45">
      <c r="A78" t="s">
        <v>61</v>
      </c>
    </row>
    <row r="79" spans="1:7" x14ac:dyDescent="0.45">
      <c r="A79" t="s">
        <v>40</v>
      </c>
    </row>
    <row r="80" spans="1:7" x14ac:dyDescent="0.45">
      <c r="A80" t="s">
        <v>60</v>
      </c>
    </row>
    <row r="81" spans="1:4" x14ac:dyDescent="0.45">
      <c r="A81" t="s">
        <v>66</v>
      </c>
    </row>
    <row r="82" spans="1:4" x14ac:dyDescent="0.45">
      <c r="A82" t="s">
        <v>67</v>
      </c>
    </row>
    <row r="83" spans="1:4" x14ac:dyDescent="0.45">
      <c r="A83" t="s">
        <v>68</v>
      </c>
    </row>
    <row r="84" spans="1:4" x14ac:dyDescent="0.45">
      <c r="A84" t="s">
        <v>69</v>
      </c>
    </row>
    <row r="86" spans="1:4" x14ac:dyDescent="0.45">
      <c r="A86" t="s">
        <v>44</v>
      </c>
    </row>
    <row r="87" spans="1:4" x14ac:dyDescent="0.45">
      <c r="A87" t="s">
        <v>41</v>
      </c>
    </row>
    <row r="88" spans="1:4" x14ac:dyDescent="0.45">
      <c r="A88" t="s">
        <v>42</v>
      </c>
    </row>
    <row r="89" spans="1:4" x14ac:dyDescent="0.45">
      <c r="A89" t="s">
        <v>43</v>
      </c>
    </row>
    <row r="90" spans="1:4" ht="14.65" thickBot="1" x14ac:dyDescent="0.5"/>
    <row r="91" spans="1:4" x14ac:dyDescent="0.45">
      <c r="A91" s="3" t="s">
        <v>51</v>
      </c>
      <c r="B91" s="4"/>
      <c r="C91" s="4"/>
      <c r="D91" s="5"/>
    </row>
    <row r="92" spans="1:4" x14ac:dyDescent="0.45">
      <c r="A92" s="6" t="s">
        <v>48</v>
      </c>
      <c r="B92" s="7">
        <v>1.0149999999999999</v>
      </c>
      <c r="C92" s="7"/>
      <c r="D92" s="8"/>
    </row>
    <row r="93" spans="1:4" x14ac:dyDescent="0.45">
      <c r="A93" s="6" t="s">
        <v>49</v>
      </c>
      <c r="B93" s="7">
        <v>-0.27</v>
      </c>
      <c r="C93" s="7"/>
      <c r="D93" s="8"/>
    </row>
    <row r="94" spans="1:4" ht="14.65" thickBot="1" x14ac:dyDescent="0.5">
      <c r="A94" s="9" t="s">
        <v>50</v>
      </c>
      <c r="B94" s="10">
        <v>-14</v>
      </c>
      <c r="C94" s="10"/>
      <c r="D94" s="11"/>
    </row>
    <row r="123" spans="1:7" x14ac:dyDescent="0.45">
      <c r="A123" s="33" t="s">
        <v>152</v>
      </c>
      <c r="B123" s="34"/>
      <c r="C123" s="34"/>
      <c r="D123" s="34"/>
      <c r="E123" s="34"/>
      <c r="F123" s="34"/>
      <c r="G123" s="34"/>
    </row>
    <row r="124" spans="1:7" x14ac:dyDescent="0.45">
      <c r="A124" t="s">
        <v>153</v>
      </c>
    </row>
    <row r="125" spans="1:7" x14ac:dyDescent="0.45">
      <c r="A125" t="s">
        <v>154</v>
      </c>
    </row>
    <row r="126" spans="1:7" x14ac:dyDescent="0.45">
      <c r="A126" t="s">
        <v>155</v>
      </c>
    </row>
    <row r="127" spans="1:7" x14ac:dyDescent="0.45">
      <c r="A127" s="22">
        <v>6</v>
      </c>
      <c r="B127" t="s">
        <v>156</v>
      </c>
    </row>
    <row r="129" spans="1:7" x14ac:dyDescent="0.45">
      <c r="A129" s="33" t="s">
        <v>310</v>
      </c>
      <c r="B129" s="34"/>
      <c r="C129" s="34"/>
      <c r="D129" s="34"/>
      <c r="E129" s="34"/>
      <c r="F129" s="34"/>
      <c r="G129" s="34"/>
    </row>
    <row r="130" spans="1:7" x14ac:dyDescent="0.45">
      <c r="A130" t="s">
        <v>290</v>
      </c>
    </row>
    <row r="131" spans="1:7" x14ac:dyDescent="0.45">
      <c r="A131" t="s">
        <v>311</v>
      </c>
    </row>
    <row r="132" spans="1:7" x14ac:dyDescent="0.45">
      <c r="A132" t="s">
        <v>312</v>
      </c>
    </row>
    <row r="133" spans="1:7" x14ac:dyDescent="0.45">
      <c r="A133" t="s">
        <v>348</v>
      </c>
    </row>
    <row r="134" spans="1:7" x14ac:dyDescent="0.45">
      <c r="A134" t="s">
        <v>313</v>
      </c>
    </row>
    <row r="135" spans="1:7" x14ac:dyDescent="0.45">
      <c r="A135" t="s">
        <v>291</v>
      </c>
    </row>
    <row r="136" spans="1:7" x14ac:dyDescent="0.45">
      <c r="A136" t="s">
        <v>292</v>
      </c>
    </row>
    <row r="137" spans="1:7" x14ac:dyDescent="0.45">
      <c r="A137" t="s">
        <v>293</v>
      </c>
      <c r="B137" t="s">
        <v>294</v>
      </c>
    </row>
    <row r="138" spans="1:7" x14ac:dyDescent="0.45">
      <c r="B138" t="s">
        <v>296</v>
      </c>
    </row>
    <row r="139" spans="1:7" x14ac:dyDescent="0.45">
      <c r="B139" t="s">
        <v>295</v>
      </c>
    </row>
    <row r="140" spans="1:7" x14ac:dyDescent="0.45">
      <c r="A140" t="s">
        <v>297</v>
      </c>
      <c r="B140" t="s">
        <v>298</v>
      </c>
    </row>
    <row r="141" spans="1:7" x14ac:dyDescent="0.45">
      <c r="B141" t="s">
        <v>299</v>
      </c>
    </row>
    <row r="142" spans="1:7" x14ac:dyDescent="0.45">
      <c r="B142" s="38" t="s">
        <v>300</v>
      </c>
    </row>
    <row r="143" spans="1:7" x14ac:dyDescent="0.45">
      <c r="A143" t="s">
        <v>301</v>
      </c>
      <c r="B143" t="s">
        <v>302</v>
      </c>
    </row>
    <row r="144" spans="1:7" x14ac:dyDescent="0.45">
      <c r="B144" t="s">
        <v>303</v>
      </c>
    </row>
    <row r="145" spans="1:7" x14ac:dyDescent="0.45">
      <c r="B145" t="s">
        <v>304</v>
      </c>
    </row>
    <row r="146" spans="1:7" x14ac:dyDescent="0.45">
      <c r="B146" t="s">
        <v>304</v>
      </c>
    </row>
    <row r="147" spans="1:7" x14ac:dyDescent="0.45">
      <c r="B147" t="s">
        <v>306</v>
      </c>
    </row>
    <row r="148" spans="1:7" x14ac:dyDescent="0.45">
      <c r="A148" t="s">
        <v>305</v>
      </c>
      <c r="B148" t="s">
        <v>298</v>
      </c>
    </row>
    <row r="149" spans="1:7" x14ac:dyDescent="0.45">
      <c r="B149" t="s">
        <v>299</v>
      </c>
    </row>
    <row r="150" spans="1:7" x14ac:dyDescent="0.45">
      <c r="B150" s="38" t="s">
        <v>323</v>
      </c>
    </row>
    <row r="151" spans="1:7" x14ac:dyDescent="0.45">
      <c r="A151" t="s">
        <v>314</v>
      </c>
      <c r="B151" t="s">
        <v>302</v>
      </c>
    </row>
    <row r="152" spans="1:7" x14ac:dyDescent="0.45">
      <c r="B152" t="s">
        <v>315</v>
      </c>
    </row>
    <row r="153" spans="1:7" x14ac:dyDescent="0.45">
      <c r="B153" t="s">
        <v>304</v>
      </c>
    </row>
    <row r="154" spans="1:7" x14ac:dyDescent="0.45">
      <c r="B154" t="s">
        <v>304</v>
      </c>
    </row>
    <row r="155" spans="1:7" x14ac:dyDescent="0.45">
      <c r="B155" t="s">
        <v>316</v>
      </c>
    </row>
    <row r="156" spans="1:7" x14ac:dyDescent="0.45">
      <c r="A156" t="s">
        <v>317</v>
      </c>
      <c r="B156" t="s">
        <v>307</v>
      </c>
    </row>
    <row r="157" spans="1:7" x14ac:dyDescent="0.45">
      <c r="B157" t="s">
        <v>308</v>
      </c>
    </row>
    <row r="158" spans="1:7" x14ac:dyDescent="0.45">
      <c r="B158" t="s">
        <v>309</v>
      </c>
    </row>
    <row r="160" spans="1:7" x14ac:dyDescent="0.45">
      <c r="A160" s="40" t="s">
        <v>343</v>
      </c>
      <c r="B160" s="22"/>
      <c r="C160" s="22"/>
      <c r="D160" s="22"/>
      <c r="E160" s="22"/>
      <c r="F160" s="22"/>
      <c r="G160" s="22"/>
    </row>
    <row r="161" spans="1:1" x14ac:dyDescent="0.45">
      <c r="A161" t="s">
        <v>344</v>
      </c>
    </row>
    <row r="162" spans="1:1" x14ac:dyDescent="0.45">
      <c r="A162" t="s">
        <v>345</v>
      </c>
    </row>
    <row r="163" spans="1:1" x14ac:dyDescent="0.45">
      <c r="A163" t="s">
        <v>346</v>
      </c>
    </row>
    <row r="165" spans="1:1" x14ac:dyDescent="0.45">
      <c r="A165" t="s">
        <v>349</v>
      </c>
    </row>
    <row r="166" spans="1:1" x14ac:dyDescent="0.45">
      <c r="A166" t="s">
        <v>347</v>
      </c>
    </row>
    <row r="167" spans="1:1" x14ac:dyDescent="0.45">
      <c r="A167" t="s">
        <v>350</v>
      </c>
    </row>
    <row r="169" spans="1:1" x14ac:dyDescent="0.45">
      <c r="A169" t="s">
        <v>351</v>
      </c>
    </row>
    <row r="170" spans="1:1" x14ac:dyDescent="0.45">
      <c r="A170" t="s">
        <v>352</v>
      </c>
    </row>
  </sheetData>
  <hyperlinks>
    <hyperlink ref="I7" r:id="rId1"/>
    <hyperlink ref="B7" r:id="rId2"/>
    <hyperlink ref="B13" r:id="rId3"/>
  </hyperlinks>
  <pageMargins left="0.7" right="0.7" top="0.75" bottom="0.75" header="0.3" footer="0.3"/>
  <pageSetup orientation="portrait" r:id="rId4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K1689"/>
  <sheetViews>
    <sheetView zoomScaleNormal="100" workbookViewId="0">
      <pane xSplit="5" ySplit="1" topLeftCell="F1406" activePane="bottomRight" state="frozen"/>
      <selection pane="topRight" activeCell="E1" sqref="E1"/>
      <selection pane="bottomLeft" activeCell="A2" sqref="A2"/>
      <selection pane="bottomRight" activeCell="J1438" sqref="J1438"/>
    </sheetView>
  </sheetViews>
  <sheetFormatPr defaultColWidth="9.1328125" defaultRowHeight="14.25" x14ac:dyDescent="0.45"/>
  <cols>
    <col min="1" max="1" width="54" customWidth="1"/>
    <col min="2" max="2" width="11.59765625" customWidth="1"/>
    <col min="3" max="3" width="21.59765625" customWidth="1"/>
    <col min="4" max="4" width="15.265625" customWidth="1"/>
    <col min="5" max="5" width="12.1328125" customWidth="1"/>
    <col min="6" max="37" width="9.1328125" style="16"/>
    <col min="38" max="16384" width="9.1328125" style="12"/>
  </cols>
  <sheetData>
    <row r="1" spans="1:37" x14ac:dyDescent="0.45">
      <c r="A1" s="1" t="s">
        <v>172</v>
      </c>
      <c r="B1" s="1" t="s">
        <v>318</v>
      </c>
      <c r="C1" s="1" t="s">
        <v>169</v>
      </c>
      <c r="D1" s="1" t="s">
        <v>173</v>
      </c>
      <c r="E1" s="1" t="s">
        <v>174</v>
      </c>
      <c r="F1" s="17" t="s">
        <v>106</v>
      </c>
      <c r="G1" s="17" t="s">
        <v>107</v>
      </c>
      <c r="H1" s="17" t="s">
        <v>108</v>
      </c>
      <c r="I1" s="17" t="s">
        <v>109</v>
      </c>
      <c r="J1" s="17" t="s">
        <v>110</v>
      </c>
      <c r="K1" s="17" t="s">
        <v>111</v>
      </c>
      <c r="L1" s="17" t="s">
        <v>112</v>
      </c>
      <c r="M1" s="17" t="s">
        <v>113</v>
      </c>
      <c r="N1" s="17" t="s">
        <v>114</v>
      </c>
      <c r="O1" s="17" t="s">
        <v>115</v>
      </c>
      <c r="P1" s="17" t="s">
        <v>116</v>
      </c>
      <c r="Q1" s="17" t="s">
        <v>117</v>
      </c>
      <c r="R1" s="17" t="s">
        <v>118</v>
      </c>
      <c r="S1" s="17" t="s">
        <v>119</v>
      </c>
      <c r="T1" s="17" t="s">
        <v>120</v>
      </c>
      <c r="U1" s="17" t="s">
        <v>121</v>
      </c>
      <c r="V1" s="17" t="s">
        <v>122</v>
      </c>
      <c r="W1" s="17" t="s">
        <v>123</v>
      </c>
      <c r="X1" s="17" t="s">
        <v>124</v>
      </c>
      <c r="Y1" s="17" t="s">
        <v>125</v>
      </c>
      <c r="Z1" s="17" t="s">
        <v>126</v>
      </c>
      <c r="AA1" s="17" t="s">
        <v>127</v>
      </c>
      <c r="AB1" s="17" t="s">
        <v>128</v>
      </c>
      <c r="AC1" s="17" t="s">
        <v>129</v>
      </c>
      <c r="AD1" s="17" t="s">
        <v>130</v>
      </c>
      <c r="AE1" s="17" t="s">
        <v>131</v>
      </c>
      <c r="AF1" s="17" t="s">
        <v>132</v>
      </c>
      <c r="AG1" s="17" t="s">
        <v>133</v>
      </c>
      <c r="AH1" s="17" t="s">
        <v>134</v>
      </c>
      <c r="AI1" s="17" t="s">
        <v>135</v>
      </c>
      <c r="AJ1" s="17" t="s">
        <v>136</v>
      </c>
      <c r="AK1" s="17" t="s">
        <v>137</v>
      </c>
    </row>
    <row r="2" spans="1:37" x14ac:dyDescent="0.45">
      <c r="A2" t="s">
        <v>1</v>
      </c>
      <c r="B2" t="s">
        <v>321</v>
      </c>
      <c r="C2" t="s">
        <v>170</v>
      </c>
      <c r="D2" t="s">
        <v>175</v>
      </c>
      <c r="F2" s="15">
        <v>2019</v>
      </c>
      <c r="G2" s="15">
        <v>2020</v>
      </c>
      <c r="H2" s="15">
        <v>2022</v>
      </c>
      <c r="I2" s="15">
        <v>2030</v>
      </c>
      <c r="J2" s="15">
        <v>2050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</row>
    <row r="3" spans="1:37" x14ac:dyDescent="0.45">
      <c r="B3" t="s">
        <v>321</v>
      </c>
      <c r="F3" s="16">
        <v>0</v>
      </c>
      <c r="G3" s="16">
        <v>0</v>
      </c>
      <c r="H3" s="16">
        <v>0.5</v>
      </c>
      <c r="I3" s="16">
        <v>1</v>
      </c>
      <c r="J3" s="16">
        <v>1</v>
      </c>
    </row>
    <row r="4" spans="1:37" x14ac:dyDescent="0.45">
      <c r="A4" t="s">
        <v>1</v>
      </c>
      <c r="B4" t="s">
        <v>321</v>
      </c>
      <c r="C4" t="s">
        <v>170</v>
      </c>
      <c r="D4" t="s">
        <v>176</v>
      </c>
      <c r="F4" s="15">
        <v>2019</v>
      </c>
      <c r="G4" s="15">
        <v>2020</v>
      </c>
      <c r="H4" s="15">
        <v>2030</v>
      </c>
      <c r="I4" s="15">
        <v>2050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x14ac:dyDescent="0.45">
      <c r="B5" t="s">
        <v>321</v>
      </c>
      <c r="F5" s="16">
        <v>0</v>
      </c>
      <c r="G5" s="16">
        <v>0</v>
      </c>
      <c r="H5" s="16">
        <v>1</v>
      </c>
      <c r="I5" s="16">
        <v>1</v>
      </c>
    </row>
    <row r="6" spans="1:37" x14ac:dyDescent="0.45">
      <c r="A6" t="s">
        <v>1</v>
      </c>
      <c r="B6" t="s">
        <v>321</v>
      </c>
      <c r="C6" t="s">
        <v>170</v>
      </c>
      <c r="D6" t="s">
        <v>177</v>
      </c>
      <c r="F6" s="15">
        <v>2019</v>
      </c>
      <c r="G6" s="15">
        <v>2020</v>
      </c>
      <c r="H6" s="15">
        <v>2050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x14ac:dyDescent="0.45">
      <c r="B7" t="s">
        <v>321</v>
      </c>
      <c r="F7" s="16">
        <v>0</v>
      </c>
      <c r="G7" s="16">
        <v>0</v>
      </c>
      <c r="H7" s="16">
        <v>1</v>
      </c>
    </row>
    <row r="8" spans="1:37" x14ac:dyDescent="0.45">
      <c r="A8" t="s">
        <v>1</v>
      </c>
      <c r="B8" t="s">
        <v>321</v>
      </c>
      <c r="C8" t="s">
        <v>170</v>
      </c>
      <c r="D8" t="s">
        <v>178</v>
      </c>
      <c r="F8" s="15">
        <v>2019</v>
      </c>
      <c r="G8" s="15">
        <v>2020</v>
      </c>
      <c r="H8" s="15">
        <v>2030</v>
      </c>
      <c r="I8" s="15">
        <v>2050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x14ac:dyDescent="0.45">
      <c r="B9" t="s">
        <v>321</v>
      </c>
      <c r="F9" s="16">
        <v>0</v>
      </c>
      <c r="G9" s="16">
        <v>0</v>
      </c>
      <c r="H9" s="16">
        <v>1</v>
      </c>
      <c r="I9" s="16">
        <v>1</v>
      </c>
    </row>
    <row r="10" spans="1:37" x14ac:dyDescent="0.45">
      <c r="A10" t="s">
        <v>1</v>
      </c>
      <c r="B10" t="s">
        <v>321</v>
      </c>
      <c r="C10" t="s">
        <v>170</v>
      </c>
      <c r="D10" t="s">
        <v>179</v>
      </c>
      <c r="F10" s="15">
        <v>2019</v>
      </c>
      <c r="G10" s="15">
        <v>2020</v>
      </c>
      <c r="H10" s="15">
        <v>2050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x14ac:dyDescent="0.45">
      <c r="B11" t="s">
        <v>321</v>
      </c>
      <c r="F11" s="16">
        <v>0</v>
      </c>
      <c r="G11" s="16">
        <v>0</v>
      </c>
      <c r="H11" s="16">
        <v>1</v>
      </c>
    </row>
    <row r="12" spans="1:37" x14ac:dyDescent="0.45">
      <c r="A12" t="s">
        <v>1</v>
      </c>
      <c r="B12" t="s">
        <v>321</v>
      </c>
      <c r="C12" t="s">
        <v>170</v>
      </c>
      <c r="D12" t="s">
        <v>180</v>
      </c>
      <c r="F12" s="15">
        <v>2019</v>
      </c>
      <c r="G12" s="15">
        <v>2020</v>
      </c>
      <c r="H12" s="15">
        <v>2022</v>
      </c>
      <c r="I12" s="15">
        <v>2030</v>
      </c>
      <c r="J12" s="15">
        <v>2050</v>
      </c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</row>
    <row r="13" spans="1:37" x14ac:dyDescent="0.45">
      <c r="B13" t="s">
        <v>321</v>
      </c>
      <c r="F13" s="16">
        <v>0</v>
      </c>
      <c r="G13" s="16">
        <v>0</v>
      </c>
      <c r="H13" s="16">
        <v>0.5</v>
      </c>
      <c r="I13" s="16">
        <v>1</v>
      </c>
      <c r="J13" s="16">
        <v>1</v>
      </c>
    </row>
    <row r="14" spans="1:37" x14ac:dyDescent="0.45">
      <c r="A14" t="s">
        <v>1</v>
      </c>
      <c r="B14" t="s">
        <v>321</v>
      </c>
      <c r="C14" t="s">
        <v>171</v>
      </c>
      <c r="D14" t="s">
        <v>175</v>
      </c>
      <c r="F14" s="15">
        <v>2019</v>
      </c>
      <c r="G14" s="15">
        <v>2020</v>
      </c>
      <c r="H14" s="15">
        <v>2050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</row>
    <row r="15" spans="1:37" x14ac:dyDescent="0.45">
      <c r="B15" t="s">
        <v>321</v>
      </c>
      <c r="F15" s="16">
        <v>0</v>
      </c>
      <c r="G15" s="16">
        <v>0</v>
      </c>
      <c r="H15" s="16">
        <v>1</v>
      </c>
    </row>
    <row r="16" spans="1:37" x14ac:dyDescent="0.45">
      <c r="A16" t="s">
        <v>1</v>
      </c>
      <c r="B16" t="s">
        <v>321</v>
      </c>
      <c r="C16" t="s">
        <v>171</v>
      </c>
      <c r="D16" t="s">
        <v>176</v>
      </c>
      <c r="F16" s="15">
        <v>2019</v>
      </c>
      <c r="G16" s="15">
        <v>2020</v>
      </c>
      <c r="H16" s="15">
        <v>2030</v>
      </c>
      <c r="I16" s="15">
        <v>2050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</row>
    <row r="17" spans="1:37" x14ac:dyDescent="0.45">
      <c r="B17" t="s">
        <v>321</v>
      </c>
      <c r="F17" s="16">
        <v>0</v>
      </c>
      <c r="G17" s="16">
        <v>0</v>
      </c>
      <c r="H17" s="16">
        <v>1</v>
      </c>
      <c r="I17" s="16">
        <v>1</v>
      </c>
    </row>
    <row r="18" spans="1:37" x14ac:dyDescent="0.45">
      <c r="A18" t="s">
        <v>1</v>
      </c>
      <c r="B18" t="s">
        <v>321</v>
      </c>
      <c r="C18" t="s">
        <v>171</v>
      </c>
      <c r="D18" t="s">
        <v>177</v>
      </c>
      <c r="F18" s="15">
        <v>2019</v>
      </c>
      <c r="G18" s="15">
        <v>2020</v>
      </c>
      <c r="H18" s="15">
        <v>2050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</row>
    <row r="19" spans="1:37" x14ac:dyDescent="0.45">
      <c r="B19" t="s">
        <v>321</v>
      </c>
      <c r="F19" s="16">
        <v>0</v>
      </c>
      <c r="G19" s="16">
        <v>0</v>
      </c>
      <c r="H19" s="16">
        <v>1</v>
      </c>
    </row>
    <row r="20" spans="1:37" x14ac:dyDescent="0.45">
      <c r="A20" t="s">
        <v>1</v>
      </c>
      <c r="B20" t="s">
        <v>321</v>
      </c>
      <c r="C20" t="s">
        <v>171</v>
      </c>
      <c r="D20" t="s">
        <v>178</v>
      </c>
      <c r="F20" s="15">
        <v>2019</v>
      </c>
      <c r="G20" s="15">
        <v>2020</v>
      </c>
      <c r="H20" s="15">
        <v>2030</v>
      </c>
      <c r="I20" s="15">
        <v>2050</v>
      </c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</row>
    <row r="21" spans="1:37" x14ac:dyDescent="0.45">
      <c r="B21" t="s">
        <v>321</v>
      </c>
      <c r="F21" s="16">
        <v>0</v>
      </c>
      <c r="G21" s="16">
        <v>0</v>
      </c>
      <c r="H21" s="16">
        <v>1</v>
      </c>
      <c r="I21" s="16">
        <v>1</v>
      </c>
    </row>
    <row r="22" spans="1:37" x14ac:dyDescent="0.45">
      <c r="A22" t="s">
        <v>1</v>
      </c>
      <c r="B22" t="s">
        <v>321</v>
      </c>
      <c r="C22" t="s">
        <v>171</v>
      </c>
      <c r="D22" t="s">
        <v>179</v>
      </c>
      <c r="F22" s="15">
        <v>2019</v>
      </c>
      <c r="G22" s="15">
        <v>2020</v>
      </c>
      <c r="H22" s="15">
        <v>2050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</row>
    <row r="23" spans="1:37" x14ac:dyDescent="0.45">
      <c r="B23" t="s">
        <v>321</v>
      </c>
      <c r="F23" s="16">
        <v>0</v>
      </c>
      <c r="G23" s="16">
        <v>0</v>
      </c>
      <c r="H23" s="16">
        <v>1</v>
      </c>
    </row>
    <row r="24" spans="1:37" x14ac:dyDescent="0.45">
      <c r="A24" t="s">
        <v>1</v>
      </c>
      <c r="B24" t="s">
        <v>321</v>
      </c>
      <c r="C24" t="s">
        <v>171</v>
      </c>
      <c r="D24" t="s">
        <v>180</v>
      </c>
      <c r="F24" s="15">
        <v>2019</v>
      </c>
      <c r="G24" s="15">
        <v>2020</v>
      </c>
      <c r="H24" s="15">
        <v>2022</v>
      </c>
      <c r="I24" s="15">
        <v>2030</v>
      </c>
      <c r="J24" s="15">
        <v>2050</v>
      </c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</row>
    <row r="25" spans="1:37" x14ac:dyDescent="0.45">
      <c r="B25" t="s">
        <v>321</v>
      </c>
      <c r="F25" s="16">
        <v>0</v>
      </c>
      <c r="G25" s="16">
        <v>0</v>
      </c>
      <c r="H25" s="16">
        <v>0.5</v>
      </c>
      <c r="I25" s="16">
        <v>1</v>
      </c>
      <c r="J25" s="16">
        <v>1</v>
      </c>
    </row>
    <row r="26" spans="1:37" x14ac:dyDescent="0.45">
      <c r="A26" t="s">
        <v>2</v>
      </c>
      <c r="B26" t="s">
        <v>321</v>
      </c>
      <c r="F26" s="15">
        <v>2019</v>
      </c>
      <c r="G26" s="15">
        <v>2020</v>
      </c>
      <c r="H26" s="15">
        <v>2050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</row>
    <row r="27" spans="1:37" x14ac:dyDescent="0.45">
      <c r="B27" t="s">
        <v>321</v>
      </c>
      <c r="F27" s="16">
        <v>0</v>
      </c>
      <c r="G27" s="16">
        <v>0</v>
      </c>
      <c r="H27" s="16">
        <v>1</v>
      </c>
    </row>
    <row r="28" spans="1:37" x14ac:dyDescent="0.45">
      <c r="A28" t="s">
        <v>340</v>
      </c>
      <c r="B28" t="s">
        <v>321</v>
      </c>
      <c r="C28" t="s">
        <v>170</v>
      </c>
      <c r="D28" t="s">
        <v>175</v>
      </c>
      <c r="F28" s="15">
        <v>2019</v>
      </c>
      <c r="G28" s="15">
        <v>2020</v>
      </c>
      <c r="H28" s="15">
        <v>2050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</row>
    <row r="29" spans="1:37" x14ac:dyDescent="0.45">
      <c r="B29" t="s">
        <v>321</v>
      </c>
      <c r="F29" s="16">
        <v>0</v>
      </c>
      <c r="G29" s="16">
        <v>0</v>
      </c>
      <c r="H29" s="16">
        <v>1</v>
      </c>
    </row>
    <row r="30" spans="1:37" x14ac:dyDescent="0.45">
      <c r="A30" t="s">
        <v>340</v>
      </c>
      <c r="C30" t="s">
        <v>170</v>
      </c>
      <c r="D30" t="s">
        <v>176</v>
      </c>
      <c r="F30" s="15">
        <v>2019</v>
      </c>
      <c r="G30" s="15">
        <v>2020</v>
      </c>
      <c r="H30" s="15">
        <v>2050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</row>
    <row r="31" spans="1:37" x14ac:dyDescent="0.45">
      <c r="F31" s="16">
        <v>0</v>
      </c>
      <c r="G31" s="16">
        <v>0</v>
      </c>
      <c r="H31" s="16">
        <v>1</v>
      </c>
    </row>
    <row r="32" spans="1:37" x14ac:dyDescent="0.45">
      <c r="A32" t="s">
        <v>340</v>
      </c>
      <c r="C32" t="s">
        <v>170</v>
      </c>
      <c r="D32" t="s">
        <v>177</v>
      </c>
      <c r="F32" s="15">
        <v>2019</v>
      </c>
      <c r="G32" s="15">
        <v>2020</v>
      </c>
      <c r="H32" s="15">
        <v>2050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</row>
    <row r="33" spans="1:37" x14ac:dyDescent="0.45">
      <c r="F33" s="16">
        <v>0</v>
      </c>
      <c r="G33" s="16">
        <v>0</v>
      </c>
      <c r="H33" s="16">
        <v>1</v>
      </c>
    </row>
    <row r="34" spans="1:37" x14ac:dyDescent="0.45">
      <c r="A34" t="s">
        <v>340</v>
      </c>
      <c r="C34" t="s">
        <v>170</v>
      </c>
      <c r="D34" t="s">
        <v>178</v>
      </c>
      <c r="F34" s="15">
        <v>2019</v>
      </c>
      <c r="G34" s="15">
        <v>2020</v>
      </c>
      <c r="H34" s="15">
        <v>2050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</row>
    <row r="35" spans="1:37" x14ac:dyDescent="0.45">
      <c r="F35" s="16">
        <v>0</v>
      </c>
      <c r="G35" s="16">
        <v>0</v>
      </c>
      <c r="H35" s="16">
        <v>1</v>
      </c>
    </row>
    <row r="36" spans="1:37" x14ac:dyDescent="0.45">
      <c r="A36" t="s">
        <v>340</v>
      </c>
      <c r="C36" t="s">
        <v>170</v>
      </c>
      <c r="D36" t="s">
        <v>179</v>
      </c>
      <c r="F36" s="15">
        <v>2019</v>
      </c>
      <c r="G36" s="15">
        <v>2020</v>
      </c>
      <c r="H36" s="15">
        <v>2050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</row>
    <row r="37" spans="1:37" x14ac:dyDescent="0.45">
      <c r="F37" s="16">
        <v>0</v>
      </c>
      <c r="G37" s="16">
        <v>0</v>
      </c>
      <c r="H37" s="16">
        <v>1</v>
      </c>
    </row>
    <row r="38" spans="1:37" x14ac:dyDescent="0.45">
      <c r="A38" t="s">
        <v>340</v>
      </c>
      <c r="C38" t="s">
        <v>170</v>
      </c>
      <c r="D38" t="s">
        <v>180</v>
      </c>
      <c r="F38" s="15">
        <v>2019</v>
      </c>
      <c r="G38" s="15">
        <v>2020</v>
      </c>
      <c r="H38" s="15">
        <v>2050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</row>
    <row r="39" spans="1:37" x14ac:dyDescent="0.45">
      <c r="F39" s="16">
        <v>0</v>
      </c>
      <c r="G39" s="16">
        <v>0</v>
      </c>
      <c r="H39" s="16">
        <v>1</v>
      </c>
    </row>
    <row r="40" spans="1:37" x14ac:dyDescent="0.45">
      <c r="A40" t="s">
        <v>340</v>
      </c>
      <c r="C40" t="s">
        <v>171</v>
      </c>
      <c r="D40" t="s">
        <v>175</v>
      </c>
      <c r="F40" s="15">
        <v>2019</v>
      </c>
      <c r="G40" s="15">
        <v>2020</v>
      </c>
      <c r="H40" s="15">
        <v>2050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</row>
    <row r="41" spans="1:37" x14ac:dyDescent="0.45">
      <c r="F41" s="16">
        <v>0</v>
      </c>
      <c r="G41" s="16">
        <v>0</v>
      </c>
      <c r="H41" s="16">
        <v>1</v>
      </c>
    </row>
    <row r="42" spans="1:37" x14ac:dyDescent="0.45">
      <c r="A42" t="s">
        <v>340</v>
      </c>
      <c r="C42" t="s">
        <v>171</v>
      </c>
      <c r="D42" t="s">
        <v>176</v>
      </c>
      <c r="F42" s="15">
        <v>2019</v>
      </c>
      <c r="G42" s="15">
        <v>2020</v>
      </c>
      <c r="H42" s="15">
        <v>2050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</row>
    <row r="43" spans="1:37" x14ac:dyDescent="0.45">
      <c r="F43" s="16">
        <v>0</v>
      </c>
      <c r="G43" s="16">
        <v>0</v>
      </c>
      <c r="H43" s="16">
        <v>1</v>
      </c>
    </row>
    <row r="44" spans="1:37" x14ac:dyDescent="0.45">
      <c r="A44" t="s">
        <v>340</v>
      </c>
      <c r="C44" t="s">
        <v>171</v>
      </c>
      <c r="D44" t="s">
        <v>177</v>
      </c>
      <c r="F44" s="15">
        <v>2019</v>
      </c>
      <c r="G44" s="15">
        <v>2020</v>
      </c>
      <c r="H44" s="15">
        <v>2050</v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</row>
    <row r="45" spans="1:37" x14ac:dyDescent="0.45">
      <c r="F45" s="16">
        <v>0</v>
      </c>
      <c r="G45" s="16">
        <v>0</v>
      </c>
      <c r="H45" s="16">
        <v>1</v>
      </c>
    </row>
    <row r="46" spans="1:37" x14ac:dyDescent="0.45">
      <c r="A46" t="s">
        <v>340</v>
      </c>
      <c r="C46" t="s">
        <v>171</v>
      </c>
      <c r="D46" t="s">
        <v>178</v>
      </c>
      <c r="F46" s="15">
        <v>2019</v>
      </c>
      <c r="G46" s="15">
        <v>2020</v>
      </c>
      <c r="H46" s="15">
        <v>2050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</row>
    <row r="47" spans="1:37" x14ac:dyDescent="0.45">
      <c r="F47" s="16">
        <v>0</v>
      </c>
      <c r="G47" s="16">
        <v>0</v>
      </c>
      <c r="H47" s="16">
        <v>1</v>
      </c>
    </row>
    <row r="48" spans="1:37" x14ac:dyDescent="0.45">
      <c r="A48" t="s">
        <v>340</v>
      </c>
      <c r="C48" t="s">
        <v>171</v>
      </c>
      <c r="D48" t="s">
        <v>179</v>
      </c>
      <c r="F48" s="15">
        <v>2019</v>
      </c>
      <c r="G48" s="15">
        <v>2020</v>
      </c>
      <c r="H48" s="15">
        <v>2050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</row>
    <row r="49" spans="1:37" x14ac:dyDescent="0.45">
      <c r="F49" s="16">
        <v>0</v>
      </c>
      <c r="G49" s="16">
        <v>0</v>
      </c>
      <c r="H49" s="16">
        <v>1</v>
      </c>
    </row>
    <row r="50" spans="1:37" x14ac:dyDescent="0.45">
      <c r="A50" t="s">
        <v>340</v>
      </c>
      <c r="B50" t="s">
        <v>321</v>
      </c>
      <c r="C50" t="s">
        <v>171</v>
      </c>
      <c r="D50" t="s">
        <v>180</v>
      </c>
      <c r="F50" s="15">
        <v>2019</v>
      </c>
      <c r="G50" s="15">
        <v>2020</v>
      </c>
      <c r="H50" s="15">
        <v>2050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</row>
    <row r="51" spans="1:37" x14ac:dyDescent="0.45">
      <c r="B51" t="s">
        <v>321</v>
      </c>
      <c r="F51" s="16">
        <v>0</v>
      </c>
      <c r="G51" s="16">
        <v>0</v>
      </c>
      <c r="H51" s="16">
        <v>1</v>
      </c>
    </row>
    <row r="52" spans="1:37" x14ac:dyDescent="0.45">
      <c r="A52" t="s">
        <v>72</v>
      </c>
      <c r="B52" t="s">
        <v>321</v>
      </c>
      <c r="C52" t="s">
        <v>170</v>
      </c>
      <c r="D52" t="s">
        <v>175</v>
      </c>
      <c r="F52" s="15">
        <v>2019</v>
      </c>
      <c r="G52" s="15">
        <v>2020</v>
      </c>
      <c r="H52" s="15">
        <v>2050</v>
      </c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</row>
    <row r="53" spans="1:37" x14ac:dyDescent="0.45">
      <c r="B53" t="s">
        <v>321</v>
      </c>
      <c r="F53" s="16">
        <v>0</v>
      </c>
      <c r="G53" s="16">
        <v>0</v>
      </c>
      <c r="H53" s="16">
        <v>1</v>
      </c>
    </row>
    <row r="54" spans="1:37" x14ac:dyDescent="0.45">
      <c r="A54" t="s">
        <v>72</v>
      </c>
      <c r="B54" t="s">
        <v>321</v>
      </c>
      <c r="C54" t="s">
        <v>170</v>
      </c>
      <c r="D54" t="s">
        <v>176</v>
      </c>
      <c r="F54" s="15">
        <v>2019</v>
      </c>
      <c r="G54" s="15">
        <v>2020</v>
      </c>
      <c r="H54" s="15">
        <v>2050</v>
      </c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</row>
    <row r="55" spans="1:37" x14ac:dyDescent="0.45">
      <c r="B55" t="s">
        <v>321</v>
      </c>
      <c r="F55" s="16">
        <v>0</v>
      </c>
      <c r="G55" s="16">
        <v>0</v>
      </c>
      <c r="H55" s="16">
        <v>1</v>
      </c>
    </row>
    <row r="56" spans="1:37" x14ac:dyDescent="0.45">
      <c r="A56" t="s">
        <v>72</v>
      </c>
      <c r="B56" t="s">
        <v>321</v>
      </c>
      <c r="C56" t="s">
        <v>170</v>
      </c>
      <c r="D56" t="s">
        <v>177</v>
      </c>
      <c r="F56" s="15">
        <v>2019</v>
      </c>
      <c r="G56" s="15">
        <v>2020</v>
      </c>
      <c r="H56" s="15">
        <v>2050</v>
      </c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</row>
    <row r="57" spans="1:37" x14ac:dyDescent="0.45">
      <c r="B57" t="s">
        <v>321</v>
      </c>
      <c r="F57" s="16">
        <v>0</v>
      </c>
      <c r="G57" s="16">
        <v>0</v>
      </c>
      <c r="H57" s="16">
        <v>1</v>
      </c>
    </row>
    <row r="58" spans="1:37" x14ac:dyDescent="0.45">
      <c r="A58" t="s">
        <v>72</v>
      </c>
      <c r="B58" t="s">
        <v>321</v>
      </c>
      <c r="C58" t="s">
        <v>170</v>
      </c>
      <c r="D58" t="s">
        <v>178</v>
      </c>
      <c r="F58" s="15">
        <v>2019</v>
      </c>
      <c r="G58" s="15">
        <v>2020</v>
      </c>
      <c r="H58" s="15">
        <v>2050</v>
      </c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</row>
    <row r="59" spans="1:37" x14ac:dyDescent="0.45">
      <c r="B59" t="s">
        <v>321</v>
      </c>
      <c r="F59" s="16">
        <v>0</v>
      </c>
      <c r="G59" s="16">
        <v>0</v>
      </c>
      <c r="H59" s="16">
        <v>1</v>
      </c>
    </row>
    <row r="60" spans="1:37" x14ac:dyDescent="0.45">
      <c r="A60" t="s">
        <v>72</v>
      </c>
      <c r="B60" t="s">
        <v>321</v>
      </c>
      <c r="C60" t="s">
        <v>170</v>
      </c>
      <c r="D60" t="s">
        <v>179</v>
      </c>
      <c r="F60" s="15">
        <v>2019</v>
      </c>
      <c r="G60" s="15">
        <v>2020</v>
      </c>
      <c r="H60" s="15">
        <v>2050</v>
      </c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</row>
    <row r="61" spans="1:37" x14ac:dyDescent="0.45">
      <c r="B61" t="s">
        <v>321</v>
      </c>
      <c r="F61" s="16">
        <v>0</v>
      </c>
      <c r="G61" s="16">
        <v>0</v>
      </c>
      <c r="H61" s="16">
        <v>1</v>
      </c>
    </row>
    <row r="62" spans="1:37" x14ac:dyDescent="0.45">
      <c r="A62" t="s">
        <v>72</v>
      </c>
      <c r="B62" t="s">
        <v>321</v>
      </c>
      <c r="C62" t="s">
        <v>170</v>
      </c>
      <c r="D62" t="s">
        <v>180</v>
      </c>
      <c r="F62" s="15">
        <v>2019</v>
      </c>
      <c r="G62" s="15">
        <v>2020</v>
      </c>
      <c r="H62" s="15">
        <v>2050</v>
      </c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</row>
    <row r="63" spans="1:37" x14ac:dyDescent="0.45">
      <c r="B63" t="s">
        <v>321</v>
      </c>
      <c r="F63" s="16">
        <v>0</v>
      </c>
      <c r="G63" s="16">
        <v>0</v>
      </c>
      <c r="H63" s="16">
        <v>1</v>
      </c>
    </row>
    <row r="64" spans="1:37" x14ac:dyDescent="0.45">
      <c r="A64" t="s">
        <v>72</v>
      </c>
      <c r="B64" t="s">
        <v>321</v>
      </c>
      <c r="C64" t="s">
        <v>171</v>
      </c>
      <c r="D64" t="s">
        <v>175</v>
      </c>
      <c r="F64" s="15">
        <v>2019</v>
      </c>
      <c r="G64" s="15">
        <v>2020</v>
      </c>
      <c r="H64" s="15">
        <v>2050</v>
      </c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</row>
    <row r="65" spans="1:37" x14ac:dyDescent="0.45">
      <c r="B65" t="s">
        <v>321</v>
      </c>
      <c r="F65" s="16">
        <v>0</v>
      </c>
      <c r="G65" s="16">
        <v>0</v>
      </c>
      <c r="H65" s="16">
        <v>1</v>
      </c>
    </row>
    <row r="66" spans="1:37" x14ac:dyDescent="0.45">
      <c r="A66" t="s">
        <v>72</v>
      </c>
      <c r="B66" t="s">
        <v>321</v>
      </c>
      <c r="C66" t="s">
        <v>171</v>
      </c>
      <c r="D66" t="s">
        <v>176</v>
      </c>
      <c r="F66" s="15">
        <v>2019</v>
      </c>
      <c r="G66" s="15">
        <v>2020</v>
      </c>
      <c r="H66" s="15">
        <v>2050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</row>
    <row r="67" spans="1:37" x14ac:dyDescent="0.45">
      <c r="B67" t="s">
        <v>321</v>
      </c>
      <c r="F67" s="16">
        <v>0</v>
      </c>
      <c r="G67" s="16">
        <v>0</v>
      </c>
      <c r="H67" s="16">
        <v>1</v>
      </c>
    </row>
    <row r="68" spans="1:37" x14ac:dyDescent="0.45">
      <c r="A68" t="s">
        <v>72</v>
      </c>
      <c r="B68" t="s">
        <v>321</v>
      </c>
      <c r="C68" t="s">
        <v>171</v>
      </c>
      <c r="D68" t="s">
        <v>177</v>
      </c>
      <c r="F68" s="15">
        <v>2019</v>
      </c>
      <c r="G68" s="15">
        <v>2020</v>
      </c>
      <c r="H68" s="15">
        <v>2050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</row>
    <row r="69" spans="1:37" x14ac:dyDescent="0.45">
      <c r="B69" t="s">
        <v>321</v>
      </c>
      <c r="F69" s="16">
        <v>0</v>
      </c>
      <c r="G69" s="16">
        <v>0</v>
      </c>
      <c r="H69" s="16">
        <v>1</v>
      </c>
    </row>
    <row r="70" spans="1:37" x14ac:dyDescent="0.45">
      <c r="A70" t="s">
        <v>72</v>
      </c>
      <c r="B70" t="s">
        <v>321</v>
      </c>
      <c r="C70" t="s">
        <v>171</v>
      </c>
      <c r="D70" t="s">
        <v>178</v>
      </c>
      <c r="F70" s="15">
        <v>2019</v>
      </c>
      <c r="G70" s="15">
        <v>2020</v>
      </c>
      <c r="H70" s="15">
        <v>2050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</row>
    <row r="71" spans="1:37" x14ac:dyDescent="0.45">
      <c r="B71" t="s">
        <v>321</v>
      </c>
      <c r="F71" s="16">
        <v>0</v>
      </c>
      <c r="G71" s="16">
        <v>0</v>
      </c>
      <c r="H71" s="16">
        <v>1</v>
      </c>
    </row>
    <row r="72" spans="1:37" x14ac:dyDescent="0.45">
      <c r="A72" t="s">
        <v>72</v>
      </c>
      <c r="B72" t="s">
        <v>321</v>
      </c>
      <c r="C72" t="s">
        <v>171</v>
      </c>
      <c r="D72" t="s">
        <v>179</v>
      </c>
      <c r="F72" s="15">
        <v>2019</v>
      </c>
      <c r="G72" s="15">
        <v>2020</v>
      </c>
      <c r="H72" s="15">
        <v>2050</v>
      </c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</row>
    <row r="73" spans="1:37" x14ac:dyDescent="0.45">
      <c r="B73" t="s">
        <v>321</v>
      </c>
      <c r="F73" s="16">
        <v>0</v>
      </c>
      <c r="G73" s="16">
        <v>0</v>
      </c>
      <c r="H73" s="16">
        <v>1</v>
      </c>
    </row>
    <row r="74" spans="1:37" x14ac:dyDescent="0.45">
      <c r="A74" t="s">
        <v>72</v>
      </c>
      <c r="B74" t="s">
        <v>321</v>
      </c>
      <c r="C74" t="s">
        <v>171</v>
      </c>
      <c r="D74" t="s">
        <v>180</v>
      </c>
      <c r="F74" s="15">
        <v>2019</v>
      </c>
      <c r="G74" s="15">
        <v>2020</v>
      </c>
      <c r="H74" s="15">
        <v>2050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</row>
    <row r="75" spans="1:37" x14ac:dyDescent="0.45">
      <c r="B75" t="s">
        <v>321</v>
      </c>
      <c r="F75" s="16">
        <v>0</v>
      </c>
      <c r="G75" s="16">
        <v>0</v>
      </c>
      <c r="H75" s="16">
        <v>1</v>
      </c>
    </row>
    <row r="76" spans="1:37" x14ac:dyDescent="0.45">
      <c r="A76" t="s">
        <v>73</v>
      </c>
      <c r="B76" t="s">
        <v>321</v>
      </c>
      <c r="C76" t="s">
        <v>170</v>
      </c>
      <c r="D76" t="s">
        <v>175</v>
      </c>
      <c r="F76" s="15">
        <v>2019</v>
      </c>
      <c r="G76" s="15">
        <v>2020</v>
      </c>
      <c r="H76" s="15">
        <v>2050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</row>
    <row r="77" spans="1:37" x14ac:dyDescent="0.45">
      <c r="B77" t="s">
        <v>321</v>
      </c>
      <c r="F77" s="16">
        <v>0</v>
      </c>
      <c r="G77" s="16">
        <v>0</v>
      </c>
      <c r="H77" s="16">
        <v>1</v>
      </c>
    </row>
    <row r="78" spans="1:37" x14ac:dyDescent="0.45">
      <c r="A78" t="s">
        <v>73</v>
      </c>
      <c r="B78" t="s">
        <v>321</v>
      </c>
      <c r="C78" t="s">
        <v>170</v>
      </c>
      <c r="D78" t="s">
        <v>176</v>
      </c>
      <c r="F78" s="15">
        <v>2019</v>
      </c>
      <c r="G78" s="15">
        <v>2020</v>
      </c>
      <c r="H78" s="15">
        <v>2050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</row>
    <row r="79" spans="1:37" x14ac:dyDescent="0.45">
      <c r="B79" t="s">
        <v>321</v>
      </c>
      <c r="F79" s="16">
        <v>0</v>
      </c>
      <c r="G79" s="16">
        <v>0</v>
      </c>
      <c r="H79" s="16">
        <v>1</v>
      </c>
    </row>
    <row r="80" spans="1:37" x14ac:dyDescent="0.45">
      <c r="A80" t="s">
        <v>73</v>
      </c>
      <c r="B80" t="s">
        <v>321</v>
      </c>
      <c r="C80" t="s">
        <v>170</v>
      </c>
      <c r="D80" t="s">
        <v>177</v>
      </c>
      <c r="F80" s="15">
        <v>2019</v>
      </c>
      <c r="G80" s="15">
        <v>2020</v>
      </c>
      <c r="H80" s="15">
        <v>2050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</row>
    <row r="81" spans="1:37" x14ac:dyDescent="0.45">
      <c r="B81" t="s">
        <v>321</v>
      </c>
      <c r="F81" s="16">
        <v>0</v>
      </c>
      <c r="G81" s="16">
        <v>0</v>
      </c>
      <c r="H81" s="16">
        <v>1</v>
      </c>
    </row>
    <row r="82" spans="1:37" x14ac:dyDescent="0.45">
      <c r="A82" t="s">
        <v>73</v>
      </c>
      <c r="B82" t="s">
        <v>321</v>
      </c>
      <c r="C82" t="s">
        <v>170</v>
      </c>
      <c r="D82" t="s">
        <v>178</v>
      </c>
      <c r="F82" s="15">
        <v>2019</v>
      </c>
      <c r="G82" s="15">
        <v>2020</v>
      </c>
      <c r="H82" s="15">
        <v>2050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</row>
    <row r="83" spans="1:37" x14ac:dyDescent="0.45">
      <c r="B83" t="s">
        <v>321</v>
      </c>
      <c r="F83" s="16">
        <v>0</v>
      </c>
      <c r="G83" s="16">
        <v>0</v>
      </c>
      <c r="H83" s="16">
        <v>1</v>
      </c>
    </row>
    <row r="84" spans="1:37" x14ac:dyDescent="0.45">
      <c r="A84" t="s">
        <v>73</v>
      </c>
      <c r="B84" t="s">
        <v>321</v>
      </c>
      <c r="C84" t="s">
        <v>170</v>
      </c>
      <c r="D84" t="s">
        <v>179</v>
      </c>
      <c r="F84" s="15">
        <v>2019</v>
      </c>
      <c r="G84" s="15">
        <v>2020</v>
      </c>
      <c r="H84" s="15">
        <v>2050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</row>
    <row r="85" spans="1:37" x14ac:dyDescent="0.45">
      <c r="B85" t="s">
        <v>321</v>
      </c>
      <c r="F85" s="16">
        <v>0</v>
      </c>
      <c r="G85" s="16">
        <v>0</v>
      </c>
      <c r="H85" s="16">
        <v>1</v>
      </c>
    </row>
    <row r="86" spans="1:37" x14ac:dyDescent="0.45">
      <c r="A86" t="s">
        <v>73</v>
      </c>
      <c r="B86" t="s">
        <v>321</v>
      </c>
      <c r="C86" t="s">
        <v>170</v>
      </c>
      <c r="D86" t="s">
        <v>180</v>
      </c>
      <c r="F86" s="15">
        <v>2019</v>
      </c>
      <c r="G86" s="15">
        <v>2020</v>
      </c>
      <c r="H86" s="15">
        <v>2030</v>
      </c>
      <c r="I86" s="15">
        <v>2050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</row>
    <row r="87" spans="1:37" x14ac:dyDescent="0.45">
      <c r="B87" t="s">
        <v>321</v>
      </c>
      <c r="F87" s="16">
        <v>0</v>
      </c>
      <c r="G87" s="16">
        <v>0</v>
      </c>
      <c r="H87" s="16">
        <f>0.5/0.8</f>
        <v>0.625</v>
      </c>
      <c r="I87" s="16">
        <v>1</v>
      </c>
    </row>
    <row r="88" spans="1:37" x14ac:dyDescent="0.45">
      <c r="A88" t="s">
        <v>73</v>
      </c>
      <c r="B88" t="s">
        <v>321</v>
      </c>
      <c r="C88" t="s">
        <v>171</v>
      </c>
      <c r="D88" t="s">
        <v>175</v>
      </c>
      <c r="F88" s="15">
        <v>2019</v>
      </c>
      <c r="G88" s="15">
        <v>2020</v>
      </c>
      <c r="H88" s="15">
        <v>2050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</row>
    <row r="89" spans="1:37" x14ac:dyDescent="0.45">
      <c r="B89" t="s">
        <v>321</v>
      </c>
      <c r="F89" s="16">
        <v>0</v>
      </c>
      <c r="G89" s="16">
        <v>0</v>
      </c>
      <c r="H89" s="16">
        <v>1</v>
      </c>
    </row>
    <row r="90" spans="1:37" x14ac:dyDescent="0.45">
      <c r="A90" t="s">
        <v>73</v>
      </c>
      <c r="B90" t="s">
        <v>321</v>
      </c>
      <c r="C90" t="s">
        <v>171</v>
      </c>
      <c r="D90" t="s">
        <v>176</v>
      </c>
      <c r="F90" s="15">
        <v>2019</v>
      </c>
      <c r="G90" s="15">
        <v>2020</v>
      </c>
      <c r="H90" s="15">
        <v>2050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</row>
    <row r="91" spans="1:37" x14ac:dyDescent="0.45">
      <c r="B91" t="s">
        <v>321</v>
      </c>
      <c r="F91" s="16">
        <v>0</v>
      </c>
      <c r="G91" s="16">
        <v>0</v>
      </c>
      <c r="H91" s="16">
        <v>1</v>
      </c>
    </row>
    <row r="92" spans="1:37" x14ac:dyDescent="0.45">
      <c r="A92" t="s">
        <v>73</v>
      </c>
      <c r="B92" t="s">
        <v>321</v>
      </c>
      <c r="C92" t="s">
        <v>171</v>
      </c>
      <c r="D92" t="s">
        <v>177</v>
      </c>
      <c r="F92" s="15">
        <v>2019</v>
      </c>
      <c r="G92" s="15">
        <v>2020</v>
      </c>
      <c r="H92" s="15">
        <v>2050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</row>
    <row r="93" spans="1:37" x14ac:dyDescent="0.45">
      <c r="B93" t="s">
        <v>321</v>
      </c>
      <c r="F93" s="16">
        <v>0</v>
      </c>
      <c r="G93" s="16">
        <v>0</v>
      </c>
      <c r="H93" s="16">
        <v>1</v>
      </c>
    </row>
    <row r="94" spans="1:37" x14ac:dyDescent="0.45">
      <c r="A94" t="s">
        <v>73</v>
      </c>
      <c r="B94" t="s">
        <v>321</v>
      </c>
      <c r="C94" t="s">
        <v>171</v>
      </c>
      <c r="D94" t="s">
        <v>178</v>
      </c>
      <c r="F94" s="15">
        <v>2019</v>
      </c>
      <c r="G94" s="15">
        <v>2020</v>
      </c>
      <c r="H94" s="15">
        <v>2050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</row>
    <row r="95" spans="1:37" x14ac:dyDescent="0.45">
      <c r="B95" t="s">
        <v>321</v>
      </c>
      <c r="F95" s="16">
        <v>0</v>
      </c>
      <c r="G95" s="16">
        <v>0</v>
      </c>
      <c r="H95" s="16">
        <v>1</v>
      </c>
    </row>
    <row r="96" spans="1:37" x14ac:dyDescent="0.45">
      <c r="A96" t="s">
        <v>73</v>
      </c>
      <c r="B96" t="s">
        <v>321</v>
      </c>
      <c r="C96" t="s">
        <v>171</v>
      </c>
      <c r="D96" t="s">
        <v>179</v>
      </c>
      <c r="F96" s="15">
        <v>2019</v>
      </c>
      <c r="G96" s="15">
        <v>2020</v>
      </c>
      <c r="H96" s="15">
        <v>2050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</row>
    <row r="97" spans="1:37" x14ac:dyDescent="0.45">
      <c r="B97" t="s">
        <v>321</v>
      </c>
      <c r="F97" s="16">
        <v>0</v>
      </c>
      <c r="G97" s="16">
        <v>0</v>
      </c>
      <c r="H97" s="16">
        <v>1</v>
      </c>
    </row>
    <row r="98" spans="1:37" x14ac:dyDescent="0.45">
      <c r="A98" t="s">
        <v>73</v>
      </c>
      <c r="B98" t="s">
        <v>321</v>
      </c>
      <c r="C98" t="s">
        <v>171</v>
      </c>
      <c r="D98" t="s">
        <v>180</v>
      </c>
      <c r="F98" s="15">
        <v>2019</v>
      </c>
      <c r="G98" s="15">
        <v>2020</v>
      </c>
      <c r="H98" s="15">
        <v>2050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</row>
    <row r="99" spans="1:37" x14ac:dyDescent="0.45">
      <c r="B99" t="s">
        <v>321</v>
      </c>
      <c r="F99" s="16">
        <v>0</v>
      </c>
      <c r="G99" s="16">
        <v>0</v>
      </c>
      <c r="H99" s="16">
        <v>1</v>
      </c>
    </row>
    <row r="100" spans="1:37" x14ac:dyDescent="0.45">
      <c r="A100" t="s">
        <v>147</v>
      </c>
      <c r="B100" t="s">
        <v>321</v>
      </c>
      <c r="C100" t="s">
        <v>170</v>
      </c>
      <c r="D100" t="s">
        <v>175</v>
      </c>
      <c r="F100" s="15">
        <v>2019</v>
      </c>
      <c r="G100" s="15">
        <v>2020</v>
      </c>
      <c r="H100" s="15">
        <v>2050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</row>
    <row r="101" spans="1:37" x14ac:dyDescent="0.45">
      <c r="B101" t="s">
        <v>321</v>
      </c>
      <c r="F101" s="16">
        <v>0</v>
      </c>
      <c r="G101" s="16">
        <v>0</v>
      </c>
      <c r="H101" s="16">
        <v>1</v>
      </c>
    </row>
    <row r="102" spans="1:37" x14ac:dyDescent="0.45">
      <c r="A102" t="s">
        <v>147</v>
      </c>
      <c r="B102" t="s">
        <v>321</v>
      </c>
      <c r="C102" t="s">
        <v>170</v>
      </c>
      <c r="D102" t="s">
        <v>176</v>
      </c>
      <c r="F102" s="15">
        <v>2019</v>
      </c>
      <c r="G102" s="15">
        <v>2020</v>
      </c>
      <c r="H102" s="15">
        <v>2050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</row>
    <row r="103" spans="1:37" x14ac:dyDescent="0.45">
      <c r="B103" t="s">
        <v>321</v>
      </c>
      <c r="F103" s="16">
        <v>0</v>
      </c>
      <c r="G103" s="16">
        <v>0</v>
      </c>
      <c r="H103" s="16">
        <v>1</v>
      </c>
    </row>
    <row r="104" spans="1:37" x14ac:dyDescent="0.45">
      <c r="A104" t="s">
        <v>147</v>
      </c>
      <c r="B104" t="s">
        <v>321</v>
      </c>
      <c r="C104" t="s">
        <v>170</v>
      </c>
      <c r="D104" t="s">
        <v>177</v>
      </c>
      <c r="F104" s="15">
        <v>2019</v>
      </c>
      <c r="G104" s="15">
        <v>2020</v>
      </c>
      <c r="H104" s="15">
        <v>2025</v>
      </c>
      <c r="I104" s="15">
        <v>2050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</row>
    <row r="105" spans="1:37" x14ac:dyDescent="0.45">
      <c r="B105" t="s">
        <v>321</v>
      </c>
      <c r="F105" s="16">
        <v>0</v>
      </c>
      <c r="G105" s="16">
        <v>0</v>
      </c>
      <c r="H105" s="16">
        <v>0</v>
      </c>
      <c r="I105" s="16">
        <v>1</v>
      </c>
    </row>
    <row r="106" spans="1:37" x14ac:dyDescent="0.45">
      <c r="A106" t="s">
        <v>147</v>
      </c>
      <c r="B106" t="s">
        <v>321</v>
      </c>
      <c r="C106" t="s">
        <v>170</v>
      </c>
      <c r="D106" t="s">
        <v>178</v>
      </c>
      <c r="F106" s="15">
        <v>2019</v>
      </c>
      <c r="G106" s="15">
        <v>2020</v>
      </c>
      <c r="H106" s="15">
        <v>2050</v>
      </c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</row>
    <row r="107" spans="1:37" x14ac:dyDescent="0.45">
      <c r="B107" t="s">
        <v>321</v>
      </c>
      <c r="F107" s="16">
        <v>0</v>
      </c>
      <c r="G107" s="16">
        <v>0</v>
      </c>
      <c r="H107" s="16">
        <v>1</v>
      </c>
    </row>
    <row r="108" spans="1:37" x14ac:dyDescent="0.45">
      <c r="A108" t="s">
        <v>147</v>
      </c>
      <c r="B108" t="s">
        <v>321</v>
      </c>
      <c r="C108" t="s">
        <v>170</v>
      </c>
      <c r="D108" t="s">
        <v>179</v>
      </c>
      <c r="F108" s="15">
        <v>2019</v>
      </c>
      <c r="G108" s="15">
        <v>2020</v>
      </c>
      <c r="H108" s="15">
        <v>2025</v>
      </c>
      <c r="I108" s="15">
        <v>2050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</row>
    <row r="109" spans="1:37" x14ac:dyDescent="0.45">
      <c r="B109" t="s">
        <v>321</v>
      </c>
      <c r="F109" s="16">
        <v>0</v>
      </c>
      <c r="G109" s="16">
        <v>0</v>
      </c>
      <c r="H109" s="16">
        <v>0</v>
      </c>
      <c r="I109" s="16">
        <v>1</v>
      </c>
    </row>
    <row r="110" spans="1:37" x14ac:dyDescent="0.45">
      <c r="A110" t="s">
        <v>147</v>
      </c>
      <c r="B110" t="s">
        <v>321</v>
      </c>
      <c r="C110" t="s">
        <v>170</v>
      </c>
      <c r="D110" t="s">
        <v>180</v>
      </c>
      <c r="F110" s="15">
        <v>2019</v>
      </c>
      <c r="G110" s="15">
        <v>2020</v>
      </c>
      <c r="H110" s="15">
        <v>2050</v>
      </c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</row>
    <row r="111" spans="1:37" x14ac:dyDescent="0.45">
      <c r="B111" t="s">
        <v>321</v>
      </c>
      <c r="F111" s="16">
        <v>0</v>
      </c>
      <c r="G111" s="16">
        <v>0</v>
      </c>
      <c r="H111" s="16">
        <v>1</v>
      </c>
    </row>
    <row r="112" spans="1:37" x14ac:dyDescent="0.45">
      <c r="A112" t="s">
        <v>147</v>
      </c>
      <c r="B112" t="s">
        <v>321</v>
      </c>
      <c r="C112" t="s">
        <v>171</v>
      </c>
      <c r="D112" t="s">
        <v>175</v>
      </c>
      <c r="F112" s="15">
        <v>2019</v>
      </c>
      <c r="G112" s="15">
        <v>2020</v>
      </c>
      <c r="H112" s="15">
        <v>2050</v>
      </c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</row>
    <row r="113" spans="1:37" x14ac:dyDescent="0.45">
      <c r="B113" t="s">
        <v>321</v>
      </c>
      <c r="F113" s="16">
        <v>0</v>
      </c>
      <c r="G113" s="16">
        <v>0</v>
      </c>
      <c r="H113" s="16">
        <v>1</v>
      </c>
    </row>
    <row r="114" spans="1:37" x14ac:dyDescent="0.45">
      <c r="A114" t="s">
        <v>147</v>
      </c>
      <c r="B114" t="s">
        <v>321</v>
      </c>
      <c r="C114" t="s">
        <v>171</v>
      </c>
      <c r="D114" t="s">
        <v>176</v>
      </c>
      <c r="F114" s="15">
        <v>2019</v>
      </c>
      <c r="G114" s="15">
        <v>2020</v>
      </c>
      <c r="H114" s="15">
        <v>2025</v>
      </c>
      <c r="I114" s="15">
        <v>2050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</row>
    <row r="115" spans="1:37" x14ac:dyDescent="0.45">
      <c r="B115" t="s">
        <v>321</v>
      </c>
      <c r="F115" s="16">
        <v>0</v>
      </c>
      <c r="G115" s="16">
        <v>0</v>
      </c>
      <c r="H115" s="16">
        <v>0</v>
      </c>
      <c r="I115" s="16">
        <v>1</v>
      </c>
    </row>
    <row r="116" spans="1:37" x14ac:dyDescent="0.45">
      <c r="A116" t="s">
        <v>147</v>
      </c>
      <c r="B116" t="s">
        <v>321</v>
      </c>
      <c r="C116" t="s">
        <v>171</v>
      </c>
      <c r="D116" t="s">
        <v>177</v>
      </c>
      <c r="F116" s="15">
        <v>2019</v>
      </c>
      <c r="G116" s="15">
        <v>2020</v>
      </c>
      <c r="H116" s="15">
        <v>2025</v>
      </c>
      <c r="I116" s="15">
        <v>2050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</row>
    <row r="117" spans="1:37" x14ac:dyDescent="0.45">
      <c r="B117" t="s">
        <v>321</v>
      </c>
      <c r="F117" s="16">
        <v>0</v>
      </c>
      <c r="G117" s="16">
        <v>0</v>
      </c>
      <c r="H117" s="16">
        <v>0</v>
      </c>
      <c r="I117" s="16">
        <v>1</v>
      </c>
    </row>
    <row r="118" spans="1:37" x14ac:dyDescent="0.45">
      <c r="A118" t="s">
        <v>147</v>
      </c>
      <c r="B118" t="s">
        <v>321</v>
      </c>
      <c r="C118" t="s">
        <v>171</v>
      </c>
      <c r="D118" t="s">
        <v>178</v>
      </c>
      <c r="F118" s="15">
        <v>2019</v>
      </c>
      <c r="G118" s="15">
        <v>2020</v>
      </c>
      <c r="H118" s="15">
        <v>2050</v>
      </c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</row>
    <row r="119" spans="1:37" x14ac:dyDescent="0.45">
      <c r="B119" t="s">
        <v>321</v>
      </c>
      <c r="F119" s="16">
        <v>0</v>
      </c>
      <c r="G119" s="16">
        <v>0</v>
      </c>
      <c r="H119" s="16">
        <v>1</v>
      </c>
    </row>
    <row r="120" spans="1:37" x14ac:dyDescent="0.45">
      <c r="A120" t="s">
        <v>147</v>
      </c>
      <c r="B120" t="s">
        <v>321</v>
      </c>
      <c r="C120" t="s">
        <v>171</v>
      </c>
      <c r="D120" t="s">
        <v>179</v>
      </c>
      <c r="F120" s="15">
        <v>2019</v>
      </c>
      <c r="G120" s="15">
        <v>2020</v>
      </c>
      <c r="H120" s="15">
        <v>2025</v>
      </c>
      <c r="I120" s="15">
        <v>2050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</row>
    <row r="121" spans="1:37" x14ac:dyDescent="0.45">
      <c r="B121" t="s">
        <v>321</v>
      </c>
      <c r="F121" s="16">
        <v>0</v>
      </c>
      <c r="G121" s="16">
        <v>0</v>
      </c>
      <c r="H121" s="16">
        <v>0</v>
      </c>
      <c r="I121" s="16">
        <v>1</v>
      </c>
    </row>
    <row r="122" spans="1:37" x14ac:dyDescent="0.45">
      <c r="A122" t="s">
        <v>147</v>
      </c>
      <c r="B122" t="s">
        <v>321</v>
      </c>
      <c r="C122" t="s">
        <v>171</v>
      </c>
      <c r="D122" t="s">
        <v>180</v>
      </c>
      <c r="F122" s="15">
        <v>2019</v>
      </c>
      <c r="G122" s="15">
        <v>2020</v>
      </c>
      <c r="H122" s="15">
        <v>2050</v>
      </c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</row>
    <row r="123" spans="1:37" x14ac:dyDescent="0.45">
      <c r="B123" t="s">
        <v>321</v>
      </c>
      <c r="F123" s="16">
        <v>0</v>
      </c>
      <c r="G123" s="16">
        <v>0</v>
      </c>
      <c r="H123" s="16">
        <v>1</v>
      </c>
    </row>
    <row r="124" spans="1:37" x14ac:dyDescent="0.45">
      <c r="A124" t="s">
        <v>142</v>
      </c>
      <c r="B124" t="s">
        <v>321</v>
      </c>
      <c r="F124" s="15">
        <v>2019</v>
      </c>
      <c r="G124" s="15">
        <v>2020</v>
      </c>
      <c r="H124" s="15">
        <v>2050</v>
      </c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</row>
    <row r="125" spans="1:37" x14ac:dyDescent="0.45">
      <c r="B125" t="s">
        <v>321</v>
      </c>
      <c r="F125" s="16">
        <v>0</v>
      </c>
      <c r="G125" s="16">
        <v>0</v>
      </c>
      <c r="H125" s="16">
        <v>1</v>
      </c>
    </row>
    <row r="126" spans="1:37" x14ac:dyDescent="0.45">
      <c r="A126" t="s">
        <v>143</v>
      </c>
      <c r="B126" t="s">
        <v>321</v>
      </c>
      <c r="F126" s="15">
        <v>2019</v>
      </c>
      <c r="G126" s="15">
        <v>2020</v>
      </c>
      <c r="H126" s="15">
        <v>2050</v>
      </c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</row>
    <row r="127" spans="1:37" x14ac:dyDescent="0.45">
      <c r="B127" t="s">
        <v>321</v>
      </c>
      <c r="F127" s="16">
        <v>0</v>
      </c>
      <c r="G127" s="16">
        <v>0</v>
      </c>
      <c r="H127" s="16">
        <v>1</v>
      </c>
    </row>
    <row r="128" spans="1:37" x14ac:dyDescent="0.45">
      <c r="A128" t="s">
        <v>74</v>
      </c>
      <c r="B128" t="s">
        <v>321</v>
      </c>
      <c r="F128" s="15">
        <v>2019</v>
      </c>
      <c r="G128" s="15">
        <v>2020</v>
      </c>
      <c r="H128" s="15">
        <v>2050</v>
      </c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</row>
    <row r="129" spans="1:37" x14ac:dyDescent="0.45">
      <c r="B129" t="s">
        <v>321</v>
      </c>
      <c r="F129" s="16">
        <v>0</v>
      </c>
      <c r="G129" s="16">
        <v>0</v>
      </c>
      <c r="H129" s="16">
        <v>1</v>
      </c>
    </row>
    <row r="130" spans="1:37" x14ac:dyDescent="0.45">
      <c r="A130" t="s">
        <v>104</v>
      </c>
      <c r="B130" t="s">
        <v>321</v>
      </c>
      <c r="C130" t="s">
        <v>175</v>
      </c>
      <c r="D130" t="s">
        <v>181</v>
      </c>
      <c r="F130" s="15">
        <v>2019</v>
      </c>
      <c r="G130" s="15">
        <v>2020</v>
      </c>
      <c r="H130" s="15">
        <v>2050</v>
      </c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</row>
    <row r="131" spans="1:37" x14ac:dyDescent="0.45">
      <c r="B131" t="s">
        <v>321</v>
      </c>
      <c r="F131" s="16">
        <v>0</v>
      </c>
      <c r="G131" s="16">
        <v>0</v>
      </c>
      <c r="H131" s="16">
        <v>1</v>
      </c>
    </row>
    <row r="132" spans="1:37" x14ac:dyDescent="0.45">
      <c r="A132" t="s">
        <v>104</v>
      </c>
      <c r="B132" t="s">
        <v>321</v>
      </c>
      <c r="C132" t="s">
        <v>175</v>
      </c>
      <c r="D132" t="s">
        <v>182</v>
      </c>
      <c r="F132" s="15">
        <v>2019</v>
      </c>
      <c r="G132" s="15">
        <v>2020</v>
      </c>
      <c r="H132" s="15">
        <v>2050</v>
      </c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</row>
    <row r="133" spans="1:37" x14ac:dyDescent="0.45">
      <c r="B133" t="s">
        <v>321</v>
      </c>
      <c r="F133" s="16">
        <v>0</v>
      </c>
      <c r="G133" s="16">
        <v>0</v>
      </c>
      <c r="H133" s="16">
        <v>1</v>
      </c>
    </row>
    <row r="134" spans="1:37" x14ac:dyDescent="0.45">
      <c r="A134" t="s">
        <v>104</v>
      </c>
      <c r="B134" t="s">
        <v>321</v>
      </c>
      <c r="C134" t="s">
        <v>175</v>
      </c>
      <c r="D134" t="s">
        <v>183</v>
      </c>
      <c r="F134" s="15">
        <v>2019</v>
      </c>
      <c r="G134" s="15">
        <v>2020</v>
      </c>
      <c r="H134" s="15">
        <v>2050</v>
      </c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</row>
    <row r="135" spans="1:37" x14ac:dyDescent="0.45">
      <c r="B135" t="s">
        <v>321</v>
      </c>
      <c r="F135" s="16">
        <v>0</v>
      </c>
      <c r="G135" s="16">
        <v>0</v>
      </c>
      <c r="H135" s="16">
        <v>1</v>
      </c>
    </row>
    <row r="136" spans="1:37" x14ac:dyDescent="0.45">
      <c r="A136" t="s">
        <v>104</v>
      </c>
      <c r="B136" t="s">
        <v>321</v>
      </c>
      <c r="C136" t="s">
        <v>175</v>
      </c>
      <c r="D136" t="s">
        <v>184</v>
      </c>
      <c r="F136" s="15">
        <v>2019</v>
      </c>
      <c r="G136" s="15">
        <v>2020</v>
      </c>
      <c r="H136" s="15">
        <v>2050</v>
      </c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</row>
    <row r="137" spans="1:37" x14ac:dyDescent="0.45">
      <c r="B137" t="s">
        <v>321</v>
      </c>
      <c r="F137" s="16">
        <v>0</v>
      </c>
      <c r="G137" s="16">
        <v>0</v>
      </c>
      <c r="H137" s="16">
        <v>1</v>
      </c>
    </row>
    <row r="138" spans="1:37" x14ac:dyDescent="0.45">
      <c r="A138" t="s">
        <v>104</v>
      </c>
      <c r="B138" t="s">
        <v>321</v>
      </c>
      <c r="C138" t="s">
        <v>175</v>
      </c>
      <c r="D138" t="s">
        <v>185</v>
      </c>
      <c r="F138" s="15">
        <v>2019</v>
      </c>
      <c r="G138" s="15">
        <v>2020</v>
      </c>
      <c r="H138" s="15">
        <v>2050</v>
      </c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</row>
    <row r="139" spans="1:37" x14ac:dyDescent="0.45">
      <c r="B139" t="s">
        <v>321</v>
      </c>
      <c r="F139" s="16">
        <v>0</v>
      </c>
      <c r="G139" s="16">
        <v>0</v>
      </c>
      <c r="H139" s="16">
        <v>1</v>
      </c>
    </row>
    <row r="140" spans="1:37" x14ac:dyDescent="0.45">
      <c r="A140" t="s">
        <v>104</v>
      </c>
      <c r="B140" t="s">
        <v>321</v>
      </c>
      <c r="C140" t="s">
        <v>175</v>
      </c>
      <c r="D140" t="s">
        <v>186</v>
      </c>
      <c r="F140" s="15">
        <v>2019</v>
      </c>
      <c r="G140" s="15">
        <v>2020</v>
      </c>
      <c r="H140" s="15">
        <v>2050</v>
      </c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</row>
    <row r="141" spans="1:37" x14ac:dyDescent="0.45">
      <c r="B141" t="s">
        <v>321</v>
      </c>
      <c r="F141" s="16">
        <v>0</v>
      </c>
      <c r="G141" s="16">
        <v>0</v>
      </c>
      <c r="H141" s="16">
        <v>1</v>
      </c>
    </row>
    <row r="142" spans="1:37" x14ac:dyDescent="0.45">
      <c r="A142" t="s">
        <v>104</v>
      </c>
      <c r="B142" t="s">
        <v>321</v>
      </c>
      <c r="C142" t="s">
        <v>175</v>
      </c>
      <c r="D142" t="s">
        <v>187</v>
      </c>
      <c r="F142" s="15">
        <v>2019</v>
      </c>
      <c r="G142" s="15">
        <v>2020</v>
      </c>
      <c r="H142" s="15">
        <v>2050</v>
      </c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</row>
    <row r="143" spans="1:37" x14ac:dyDescent="0.45">
      <c r="B143" t="s">
        <v>321</v>
      </c>
      <c r="F143" s="16">
        <v>0</v>
      </c>
      <c r="G143" s="16">
        <v>0</v>
      </c>
      <c r="H143" s="16">
        <v>1</v>
      </c>
    </row>
    <row r="144" spans="1:37" x14ac:dyDescent="0.45">
      <c r="A144" t="s">
        <v>104</v>
      </c>
      <c r="B144" t="s">
        <v>321</v>
      </c>
      <c r="C144" t="s">
        <v>175</v>
      </c>
      <c r="D144" t="s">
        <v>188</v>
      </c>
      <c r="F144" s="15">
        <v>2019</v>
      </c>
      <c r="G144" s="15">
        <v>2020</v>
      </c>
      <c r="H144" s="15">
        <v>2050</v>
      </c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</row>
    <row r="145" spans="1:37" x14ac:dyDescent="0.45">
      <c r="B145" t="s">
        <v>321</v>
      </c>
      <c r="F145" s="16">
        <v>0</v>
      </c>
      <c r="G145" s="16">
        <v>0</v>
      </c>
      <c r="H145" s="16">
        <v>1</v>
      </c>
    </row>
    <row r="146" spans="1:37" x14ac:dyDescent="0.45">
      <c r="A146" t="s">
        <v>104</v>
      </c>
      <c r="B146" t="s">
        <v>321</v>
      </c>
      <c r="C146" t="s">
        <v>175</v>
      </c>
      <c r="D146" t="s">
        <v>189</v>
      </c>
      <c r="F146" s="15">
        <v>2019</v>
      </c>
      <c r="G146" s="15">
        <v>2020</v>
      </c>
      <c r="H146" s="15">
        <v>2050</v>
      </c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</row>
    <row r="147" spans="1:37" x14ac:dyDescent="0.45">
      <c r="B147" t="s">
        <v>321</v>
      </c>
      <c r="F147" s="16">
        <v>0</v>
      </c>
      <c r="G147" s="16">
        <v>0</v>
      </c>
      <c r="H147" s="16">
        <v>1</v>
      </c>
    </row>
    <row r="148" spans="1:37" x14ac:dyDescent="0.45">
      <c r="A148" t="s">
        <v>104</v>
      </c>
      <c r="B148" t="s">
        <v>321</v>
      </c>
      <c r="C148" t="s">
        <v>175</v>
      </c>
      <c r="D148" t="s">
        <v>190</v>
      </c>
      <c r="F148" s="15">
        <v>2019</v>
      </c>
      <c r="G148" s="15">
        <v>2020</v>
      </c>
      <c r="H148" s="15">
        <v>2050</v>
      </c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</row>
    <row r="149" spans="1:37" x14ac:dyDescent="0.45">
      <c r="B149" t="s">
        <v>321</v>
      </c>
      <c r="F149" s="16">
        <v>0</v>
      </c>
      <c r="G149" s="16">
        <v>0</v>
      </c>
      <c r="H149" s="16">
        <v>1</v>
      </c>
    </row>
    <row r="150" spans="1:37" x14ac:dyDescent="0.45">
      <c r="A150" t="s">
        <v>104</v>
      </c>
      <c r="B150" t="s">
        <v>321</v>
      </c>
      <c r="C150" t="s">
        <v>175</v>
      </c>
      <c r="D150" t="s">
        <v>191</v>
      </c>
      <c r="F150" s="15">
        <v>2019</v>
      </c>
      <c r="G150" s="15">
        <v>2020</v>
      </c>
      <c r="H150" s="15">
        <v>2050</v>
      </c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</row>
    <row r="151" spans="1:37" x14ac:dyDescent="0.45">
      <c r="B151" t="s">
        <v>321</v>
      </c>
      <c r="F151" s="16">
        <v>0</v>
      </c>
      <c r="G151" s="16">
        <v>0</v>
      </c>
      <c r="H151" s="16">
        <v>1</v>
      </c>
    </row>
    <row r="152" spans="1:37" x14ac:dyDescent="0.45">
      <c r="A152" t="s">
        <v>104</v>
      </c>
      <c r="B152" t="s">
        <v>321</v>
      </c>
      <c r="C152" t="s">
        <v>175</v>
      </c>
      <c r="D152" t="s">
        <v>192</v>
      </c>
      <c r="F152" s="15">
        <v>2019</v>
      </c>
      <c r="G152" s="15">
        <v>2020</v>
      </c>
      <c r="H152" s="15">
        <v>2050</v>
      </c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</row>
    <row r="153" spans="1:37" x14ac:dyDescent="0.45">
      <c r="B153" t="s">
        <v>321</v>
      </c>
      <c r="F153" s="16">
        <v>0</v>
      </c>
      <c r="G153" s="16">
        <v>0</v>
      </c>
      <c r="H153" s="16">
        <v>1</v>
      </c>
    </row>
    <row r="154" spans="1:37" x14ac:dyDescent="0.45">
      <c r="A154" t="s">
        <v>104</v>
      </c>
      <c r="B154" t="s">
        <v>321</v>
      </c>
      <c r="C154" t="s">
        <v>176</v>
      </c>
      <c r="D154" t="s">
        <v>181</v>
      </c>
      <c r="F154" s="15">
        <v>2019</v>
      </c>
      <c r="G154" s="15">
        <v>2020</v>
      </c>
      <c r="H154" s="15">
        <v>2050</v>
      </c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</row>
    <row r="155" spans="1:37" x14ac:dyDescent="0.45">
      <c r="B155" t="s">
        <v>321</v>
      </c>
      <c r="F155" s="16">
        <v>0</v>
      </c>
      <c r="G155" s="16">
        <v>0</v>
      </c>
      <c r="H155" s="16">
        <v>1</v>
      </c>
    </row>
    <row r="156" spans="1:37" x14ac:dyDescent="0.45">
      <c r="A156" t="s">
        <v>104</v>
      </c>
      <c r="B156" t="s">
        <v>321</v>
      </c>
      <c r="C156" t="s">
        <v>176</v>
      </c>
      <c r="D156" t="s">
        <v>182</v>
      </c>
      <c r="F156" s="15">
        <v>2019</v>
      </c>
      <c r="G156" s="15">
        <v>2020</v>
      </c>
      <c r="H156" s="15">
        <v>2050</v>
      </c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</row>
    <row r="157" spans="1:37" x14ac:dyDescent="0.45">
      <c r="B157" t="s">
        <v>321</v>
      </c>
      <c r="F157" s="16">
        <v>0</v>
      </c>
      <c r="G157" s="16">
        <v>0</v>
      </c>
      <c r="H157" s="16">
        <v>1</v>
      </c>
    </row>
    <row r="158" spans="1:37" x14ac:dyDescent="0.45">
      <c r="A158" t="s">
        <v>104</v>
      </c>
      <c r="B158" t="s">
        <v>321</v>
      </c>
      <c r="C158" t="s">
        <v>176</v>
      </c>
      <c r="D158" t="s">
        <v>183</v>
      </c>
      <c r="F158" s="15">
        <v>2019</v>
      </c>
      <c r="G158" s="15">
        <v>2020</v>
      </c>
      <c r="H158" s="15">
        <v>2050</v>
      </c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</row>
    <row r="159" spans="1:37" x14ac:dyDescent="0.45">
      <c r="B159" t="s">
        <v>321</v>
      </c>
      <c r="F159" s="16">
        <v>0</v>
      </c>
      <c r="G159" s="16">
        <v>0</v>
      </c>
      <c r="H159" s="16">
        <v>1</v>
      </c>
    </row>
    <row r="160" spans="1:37" x14ac:dyDescent="0.45">
      <c r="A160" t="s">
        <v>104</v>
      </c>
      <c r="B160" t="s">
        <v>321</v>
      </c>
      <c r="C160" t="s">
        <v>176</v>
      </c>
      <c r="D160" t="s">
        <v>184</v>
      </c>
      <c r="F160" s="15">
        <v>2019</v>
      </c>
      <c r="G160" s="15">
        <v>2020</v>
      </c>
      <c r="H160" s="15">
        <v>2050</v>
      </c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</row>
    <row r="161" spans="1:37" x14ac:dyDescent="0.45">
      <c r="B161" t="s">
        <v>321</v>
      </c>
      <c r="F161" s="16">
        <v>0</v>
      </c>
      <c r="G161" s="16">
        <v>0</v>
      </c>
      <c r="H161" s="16">
        <v>1</v>
      </c>
    </row>
    <row r="162" spans="1:37" x14ac:dyDescent="0.45">
      <c r="A162" t="s">
        <v>104</v>
      </c>
      <c r="B162" t="s">
        <v>321</v>
      </c>
      <c r="C162" t="s">
        <v>176</v>
      </c>
      <c r="D162" t="s">
        <v>185</v>
      </c>
      <c r="F162" s="15">
        <v>2019</v>
      </c>
      <c r="G162" s="15">
        <v>2020</v>
      </c>
      <c r="H162" s="15">
        <v>2050</v>
      </c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</row>
    <row r="163" spans="1:37" x14ac:dyDescent="0.45">
      <c r="B163" t="s">
        <v>321</v>
      </c>
      <c r="F163" s="16">
        <v>0</v>
      </c>
      <c r="G163" s="16">
        <v>0</v>
      </c>
      <c r="H163" s="16">
        <v>1</v>
      </c>
    </row>
    <row r="164" spans="1:37" x14ac:dyDescent="0.45">
      <c r="A164" t="s">
        <v>104</v>
      </c>
      <c r="B164" t="s">
        <v>321</v>
      </c>
      <c r="C164" t="s">
        <v>176</v>
      </c>
      <c r="D164" t="s">
        <v>186</v>
      </c>
      <c r="F164" s="15">
        <v>2019</v>
      </c>
      <c r="G164" s="15">
        <v>2020</v>
      </c>
      <c r="H164" s="15">
        <v>2050</v>
      </c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</row>
    <row r="165" spans="1:37" x14ac:dyDescent="0.45">
      <c r="B165" t="s">
        <v>321</v>
      </c>
      <c r="F165" s="16">
        <v>0</v>
      </c>
      <c r="G165" s="16">
        <v>0</v>
      </c>
      <c r="H165" s="16">
        <v>1</v>
      </c>
    </row>
    <row r="166" spans="1:37" x14ac:dyDescent="0.45">
      <c r="A166" t="s">
        <v>104</v>
      </c>
      <c r="B166" t="s">
        <v>321</v>
      </c>
      <c r="C166" t="s">
        <v>176</v>
      </c>
      <c r="D166" t="s">
        <v>187</v>
      </c>
      <c r="F166" s="15">
        <v>2019</v>
      </c>
      <c r="G166" s="15">
        <v>2020</v>
      </c>
      <c r="H166" s="15">
        <v>2050</v>
      </c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</row>
    <row r="167" spans="1:37" x14ac:dyDescent="0.45">
      <c r="B167" t="s">
        <v>321</v>
      </c>
      <c r="F167" s="16">
        <v>0</v>
      </c>
      <c r="G167" s="16">
        <v>0</v>
      </c>
      <c r="H167" s="16">
        <v>1</v>
      </c>
    </row>
    <row r="168" spans="1:37" x14ac:dyDescent="0.45">
      <c r="A168" t="s">
        <v>104</v>
      </c>
      <c r="B168" t="s">
        <v>321</v>
      </c>
      <c r="C168" t="s">
        <v>176</v>
      </c>
      <c r="D168" t="s">
        <v>188</v>
      </c>
      <c r="F168" s="15">
        <v>2019</v>
      </c>
      <c r="G168" s="15">
        <v>2020</v>
      </c>
      <c r="H168" s="15">
        <v>2050</v>
      </c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</row>
    <row r="169" spans="1:37" x14ac:dyDescent="0.45">
      <c r="B169" t="s">
        <v>321</v>
      </c>
      <c r="F169" s="16">
        <v>0</v>
      </c>
      <c r="G169" s="16">
        <v>0</v>
      </c>
      <c r="H169" s="16">
        <v>1</v>
      </c>
    </row>
    <row r="170" spans="1:37" x14ac:dyDescent="0.45">
      <c r="A170" t="s">
        <v>104</v>
      </c>
      <c r="B170" t="s">
        <v>321</v>
      </c>
      <c r="C170" t="s">
        <v>176</v>
      </c>
      <c r="D170" t="s">
        <v>189</v>
      </c>
      <c r="F170" s="15">
        <v>2019</v>
      </c>
      <c r="G170" s="15">
        <v>2020</v>
      </c>
      <c r="H170" s="15">
        <v>2050</v>
      </c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</row>
    <row r="171" spans="1:37" x14ac:dyDescent="0.45">
      <c r="B171" t="s">
        <v>321</v>
      </c>
      <c r="F171" s="16">
        <v>0</v>
      </c>
      <c r="G171" s="16">
        <v>0</v>
      </c>
      <c r="H171" s="16">
        <v>1</v>
      </c>
    </row>
    <row r="172" spans="1:37" x14ac:dyDescent="0.45">
      <c r="A172" t="s">
        <v>104</v>
      </c>
      <c r="B172" t="s">
        <v>321</v>
      </c>
      <c r="C172" t="s">
        <v>176</v>
      </c>
      <c r="D172" t="s">
        <v>190</v>
      </c>
      <c r="F172" s="15">
        <v>2019</v>
      </c>
      <c r="G172" s="15">
        <v>2020</v>
      </c>
      <c r="H172" s="15">
        <v>2050</v>
      </c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</row>
    <row r="173" spans="1:37" x14ac:dyDescent="0.45">
      <c r="B173" t="s">
        <v>321</v>
      </c>
      <c r="F173" s="16">
        <v>0</v>
      </c>
      <c r="G173" s="16">
        <v>0</v>
      </c>
      <c r="H173" s="16">
        <v>1</v>
      </c>
    </row>
    <row r="174" spans="1:37" x14ac:dyDescent="0.45">
      <c r="A174" t="s">
        <v>104</v>
      </c>
      <c r="B174" t="s">
        <v>321</v>
      </c>
      <c r="C174" t="s">
        <v>176</v>
      </c>
      <c r="D174" t="s">
        <v>191</v>
      </c>
      <c r="F174" s="15">
        <v>2019</v>
      </c>
      <c r="G174" s="15">
        <v>2020</v>
      </c>
      <c r="H174" s="15">
        <v>2050</v>
      </c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</row>
    <row r="175" spans="1:37" x14ac:dyDescent="0.45">
      <c r="B175" t="s">
        <v>321</v>
      </c>
      <c r="F175" s="16">
        <v>0</v>
      </c>
      <c r="G175" s="16">
        <v>0</v>
      </c>
      <c r="H175" s="16">
        <v>1</v>
      </c>
    </row>
    <row r="176" spans="1:37" x14ac:dyDescent="0.45">
      <c r="A176" t="s">
        <v>104</v>
      </c>
      <c r="B176" t="s">
        <v>321</v>
      </c>
      <c r="C176" t="s">
        <v>176</v>
      </c>
      <c r="D176" t="s">
        <v>192</v>
      </c>
      <c r="F176" s="15">
        <v>2019</v>
      </c>
      <c r="G176" s="15">
        <v>2020</v>
      </c>
      <c r="H176" s="15">
        <v>2050</v>
      </c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</row>
    <row r="177" spans="1:37" x14ac:dyDescent="0.45">
      <c r="B177" t="s">
        <v>321</v>
      </c>
      <c r="F177" s="16">
        <v>0</v>
      </c>
      <c r="G177" s="16">
        <v>0</v>
      </c>
      <c r="H177" s="16">
        <v>1</v>
      </c>
    </row>
    <row r="178" spans="1:37" x14ac:dyDescent="0.45">
      <c r="A178" t="s">
        <v>104</v>
      </c>
      <c r="B178" t="s">
        <v>321</v>
      </c>
      <c r="C178" t="s">
        <v>177</v>
      </c>
      <c r="D178" t="s">
        <v>181</v>
      </c>
      <c r="F178" s="15">
        <v>2019</v>
      </c>
      <c r="G178" s="15">
        <v>2020</v>
      </c>
      <c r="H178" s="15">
        <v>2050</v>
      </c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</row>
    <row r="179" spans="1:37" x14ac:dyDescent="0.45">
      <c r="B179" t="s">
        <v>321</v>
      </c>
      <c r="F179" s="16">
        <v>0</v>
      </c>
      <c r="G179" s="16">
        <v>0</v>
      </c>
      <c r="H179" s="16">
        <v>1</v>
      </c>
    </row>
    <row r="180" spans="1:37" x14ac:dyDescent="0.45">
      <c r="A180" t="s">
        <v>104</v>
      </c>
      <c r="B180" t="s">
        <v>321</v>
      </c>
      <c r="C180" t="s">
        <v>177</v>
      </c>
      <c r="D180" t="s">
        <v>182</v>
      </c>
      <c r="F180" s="15">
        <v>2019</v>
      </c>
      <c r="G180" s="15">
        <v>2020</v>
      </c>
      <c r="H180" s="15">
        <v>2050</v>
      </c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</row>
    <row r="181" spans="1:37" x14ac:dyDescent="0.45">
      <c r="B181" t="s">
        <v>321</v>
      </c>
      <c r="F181" s="16">
        <v>0</v>
      </c>
      <c r="G181" s="16">
        <v>0</v>
      </c>
      <c r="H181" s="16">
        <v>1</v>
      </c>
    </row>
    <row r="182" spans="1:37" x14ac:dyDescent="0.45">
      <c r="A182" t="s">
        <v>104</v>
      </c>
      <c r="B182" t="s">
        <v>321</v>
      </c>
      <c r="C182" t="s">
        <v>177</v>
      </c>
      <c r="D182" t="s">
        <v>183</v>
      </c>
      <c r="F182" s="15">
        <v>2019</v>
      </c>
      <c r="G182" s="15">
        <v>2020</v>
      </c>
      <c r="H182" s="15">
        <v>2050</v>
      </c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</row>
    <row r="183" spans="1:37" x14ac:dyDescent="0.45">
      <c r="B183" t="s">
        <v>321</v>
      </c>
      <c r="F183" s="16">
        <v>0</v>
      </c>
      <c r="G183" s="16">
        <v>0</v>
      </c>
      <c r="H183" s="16">
        <v>1</v>
      </c>
    </row>
    <row r="184" spans="1:37" x14ac:dyDescent="0.45">
      <c r="A184" t="s">
        <v>104</v>
      </c>
      <c r="B184" t="s">
        <v>321</v>
      </c>
      <c r="C184" t="s">
        <v>177</v>
      </c>
      <c r="D184" t="s">
        <v>184</v>
      </c>
      <c r="F184" s="15">
        <v>2019</v>
      </c>
      <c r="G184" s="15">
        <v>2020</v>
      </c>
      <c r="H184" s="15">
        <v>2050</v>
      </c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</row>
    <row r="185" spans="1:37" x14ac:dyDescent="0.45">
      <c r="B185" t="s">
        <v>321</v>
      </c>
      <c r="F185" s="16">
        <v>0</v>
      </c>
      <c r="G185" s="16">
        <v>0</v>
      </c>
      <c r="H185" s="16">
        <v>1</v>
      </c>
    </row>
    <row r="186" spans="1:37" x14ac:dyDescent="0.45">
      <c r="A186" t="s">
        <v>104</v>
      </c>
      <c r="B186" t="s">
        <v>321</v>
      </c>
      <c r="C186" t="s">
        <v>177</v>
      </c>
      <c r="D186" t="s">
        <v>185</v>
      </c>
      <c r="F186" s="15">
        <v>2019</v>
      </c>
      <c r="G186" s="15">
        <v>2020</v>
      </c>
      <c r="H186" s="15">
        <v>2050</v>
      </c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</row>
    <row r="187" spans="1:37" x14ac:dyDescent="0.45">
      <c r="B187" t="s">
        <v>321</v>
      </c>
      <c r="F187" s="16">
        <v>0</v>
      </c>
      <c r="G187" s="16">
        <v>0</v>
      </c>
      <c r="H187" s="16">
        <v>1</v>
      </c>
    </row>
    <row r="188" spans="1:37" x14ac:dyDescent="0.45">
      <c r="A188" t="s">
        <v>104</v>
      </c>
      <c r="B188" t="s">
        <v>321</v>
      </c>
      <c r="C188" t="s">
        <v>177</v>
      </c>
      <c r="D188" t="s">
        <v>186</v>
      </c>
      <c r="F188" s="15">
        <v>2019</v>
      </c>
      <c r="G188" s="15">
        <v>2020</v>
      </c>
      <c r="H188" s="15">
        <v>2050</v>
      </c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</row>
    <row r="189" spans="1:37" x14ac:dyDescent="0.45">
      <c r="B189" t="s">
        <v>321</v>
      </c>
      <c r="F189" s="16">
        <v>0</v>
      </c>
      <c r="G189" s="16">
        <v>0</v>
      </c>
      <c r="H189" s="16">
        <v>1</v>
      </c>
    </row>
    <row r="190" spans="1:37" x14ac:dyDescent="0.45">
      <c r="A190" t="s">
        <v>104</v>
      </c>
      <c r="B190" t="s">
        <v>321</v>
      </c>
      <c r="C190" t="s">
        <v>177</v>
      </c>
      <c r="D190" t="s">
        <v>187</v>
      </c>
      <c r="F190" s="15">
        <v>2019</v>
      </c>
      <c r="G190" s="15">
        <v>2020</v>
      </c>
      <c r="H190" s="15">
        <v>2050</v>
      </c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</row>
    <row r="191" spans="1:37" x14ac:dyDescent="0.45">
      <c r="B191" t="s">
        <v>321</v>
      </c>
      <c r="F191" s="16">
        <v>0</v>
      </c>
      <c r="G191" s="16">
        <v>0</v>
      </c>
      <c r="H191" s="16">
        <v>1</v>
      </c>
    </row>
    <row r="192" spans="1:37" x14ac:dyDescent="0.45">
      <c r="A192" t="s">
        <v>104</v>
      </c>
      <c r="B192" t="s">
        <v>321</v>
      </c>
      <c r="C192" t="s">
        <v>177</v>
      </c>
      <c r="D192" t="s">
        <v>188</v>
      </c>
      <c r="F192" s="15">
        <v>2019</v>
      </c>
      <c r="G192" s="15">
        <v>2020</v>
      </c>
      <c r="H192" s="15">
        <v>2050</v>
      </c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</row>
    <row r="193" spans="1:37" x14ac:dyDescent="0.45">
      <c r="B193" t="s">
        <v>321</v>
      </c>
      <c r="F193" s="16">
        <v>0</v>
      </c>
      <c r="G193" s="16">
        <v>0</v>
      </c>
      <c r="H193" s="16">
        <v>1</v>
      </c>
    </row>
    <row r="194" spans="1:37" x14ac:dyDescent="0.45">
      <c r="A194" t="s">
        <v>104</v>
      </c>
      <c r="B194" t="s">
        <v>321</v>
      </c>
      <c r="C194" t="s">
        <v>177</v>
      </c>
      <c r="D194" t="s">
        <v>189</v>
      </c>
      <c r="F194" s="15">
        <v>2019</v>
      </c>
      <c r="G194" s="15">
        <v>2020</v>
      </c>
      <c r="H194" s="15">
        <v>2050</v>
      </c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</row>
    <row r="195" spans="1:37" x14ac:dyDescent="0.45">
      <c r="B195" t="s">
        <v>321</v>
      </c>
      <c r="F195" s="16">
        <v>0</v>
      </c>
      <c r="G195" s="16">
        <v>0</v>
      </c>
      <c r="H195" s="16">
        <v>1</v>
      </c>
    </row>
    <row r="196" spans="1:37" x14ac:dyDescent="0.45">
      <c r="A196" t="s">
        <v>104</v>
      </c>
      <c r="B196" t="s">
        <v>321</v>
      </c>
      <c r="C196" t="s">
        <v>177</v>
      </c>
      <c r="D196" t="s">
        <v>190</v>
      </c>
      <c r="F196" s="15">
        <v>2019</v>
      </c>
      <c r="G196" s="15">
        <v>2020</v>
      </c>
      <c r="H196" s="15">
        <v>2050</v>
      </c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</row>
    <row r="197" spans="1:37" x14ac:dyDescent="0.45">
      <c r="B197" t="s">
        <v>321</v>
      </c>
      <c r="F197" s="16">
        <v>0</v>
      </c>
      <c r="G197" s="16">
        <v>0</v>
      </c>
      <c r="H197" s="16">
        <v>1</v>
      </c>
    </row>
    <row r="198" spans="1:37" x14ac:dyDescent="0.45">
      <c r="A198" t="s">
        <v>104</v>
      </c>
      <c r="B198" t="s">
        <v>321</v>
      </c>
      <c r="C198" t="s">
        <v>177</v>
      </c>
      <c r="D198" t="s">
        <v>191</v>
      </c>
      <c r="F198" s="15">
        <v>2019</v>
      </c>
      <c r="G198" s="15">
        <v>2020</v>
      </c>
      <c r="H198" s="15">
        <v>2050</v>
      </c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</row>
    <row r="199" spans="1:37" x14ac:dyDescent="0.45">
      <c r="B199" t="s">
        <v>321</v>
      </c>
      <c r="F199" s="16">
        <v>0</v>
      </c>
      <c r="G199" s="16">
        <v>0</v>
      </c>
      <c r="H199" s="16">
        <v>1</v>
      </c>
    </row>
    <row r="200" spans="1:37" x14ac:dyDescent="0.45">
      <c r="A200" t="s">
        <v>104</v>
      </c>
      <c r="B200" t="s">
        <v>321</v>
      </c>
      <c r="C200" t="s">
        <v>177</v>
      </c>
      <c r="D200" t="s">
        <v>192</v>
      </c>
      <c r="F200" s="15">
        <v>2019</v>
      </c>
      <c r="G200" s="15">
        <v>2020</v>
      </c>
      <c r="H200" s="15">
        <v>2050</v>
      </c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</row>
    <row r="201" spans="1:37" x14ac:dyDescent="0.45">
      <c r="B201" t="s">
        <v>321</v>
      </c>
      <c r="F201" s="16">
        <v>0</v>
      </c>
      <c r="G201" s="16">
        <v>0</v>
      </c>
      <c r="H201" s="16">
        <v>1</v>
      </c>
    </row>
    <row r="202" spans="1:37" x14ac:dyDescent="0.45">
      <c r="A202" t="s">
        <v>104</v>
      </c>
      <c r="B202" t="s">
        <v>321</v>
      </c>
      <c r="C202" t="s">
        <v>178</v>
      </c>
      <c r="D202" t="s">
        <v>181</v>
      </c>
      <c r="F202" s="15">
        <v>2019</v>
      </c>
      <c r="G202" s="15">
        <v>2020</v>
      </c>
      <c r="H202" s="15">
        <v>2050</v>
      </c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</row>
    <row r="203" spans="1:37" x14ac:dyDescent="0.45">
      <c r="B203" t="s">
        <v>321</v>
      </c>
      <c r="F203" s="16">
        <v>0</v>
      </c>
      <c r="G203" s="16">
        <v>0</v>
      </c>
      <c r="H203" s="16">
        <v>1</v>
      </c>
    </row>
    <row r="204" spans="1:37" x14ac:dyDescent="0.45">
      <c r="A204" t="s">
        <v>104</v>
      </c>
      <c r="B204" t="s">
        <v>321</v>
      </c>
      <c r="C204" t="s">
        <v>178</v>
      </c>
      <c r="D204" t="s">
        <v>182</v>
      </c>
      <c r="F204" s="15">
        <v>2019</v>
      </c>
      <c r="G204" s="15">
        <v>2020</v>
      </c>
      <c r="H204" s="15">
        <v>2050</v>
      </c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</row>
    <row r="205" spans="1:37" x14ac:dyDescent="0.45">
      <c r="B205" t="s">
        <v>321</v>
      </c>
      <c r="F205" s="16">
        <v>0</v>
      </c>
      <c r="G205" s="16">
        <v>0</v>
      </c>
      <c r="H205" s="16">
        <v>1</v>
      </c>
    </row>
    <row r="206" spans="1:37" x14ac:dyDescent="0.45">
      <c r="A206" t="s">
        <v>104</v>
      </c>
      <c r="B206" t="s">
        <v>321</v>
      </c>
      <c r="C206" t="s">
        <v>178</v>
      </c>
      <c r="D206" t="s">
        <v>183</v>
      </c>
      <c r="F206" s="15">
        <v>2019</v>
      </c>
      <c r="G206" s="15">
        <v>2020</v>
      </c>
      <c r="H206" s="15">
        <v>2050</v>
      </c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</row>
    <row r="207" spans="1:37" x14ac:dyDescent="0.45">
      <c r="B207" t="s">
        <v>321</v>
      </c>
      <c r="F207" s="16">
        <v>0</v>
      </c>
      <c r="G207" s="16">
        <v>0</v>
      </c>
      <c r="H207" s="16">
        <v>1</v>
      </c>
    </row>
    <row r="208" spans="1:37" x14ac:dyDescent="0.45">
      <c r="A208" t="s">
        <v>104</v>
      </c>
      <c r="B208" t="s">
        <v>321</v>
      </c>
      <c r="C208" t="s">
        <v>178</v>
      </c>
      <c r="D208" t="s">
        <v>184</v>
      </c>
      <c r="F208" s="15">
        <v>2019</v>
      </c>
      <c r="G208" s="15">
        <v>2020</v>
      </c>
      <c r="H208" s="15">
        <v>2050</v>
      </c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</row>
    <row r="209" spans="1:37" x14ac:dyDescent="0.45">
      <c r="B209" t="s">
        <v>321</v>
      </c>
      <c r="F209" s="16">
        <v>0</v>
      </c>
      <c r="G209" s="16">
        <v>0</v>
      </c>
      <c r="H209" s="16">
        <v>1</v>
      </c>
    </row>
    <row r="210" spans="1:37" x14ac:dyDescent="0.45">
      <c r="A210" t="s">
        <v>104</v>
      </c>
      <c r="B210" t="s">
        <v>321</v>
      </c>
      <c r="C210" t="s">
        <v>178</v>
      </c>
      <c r="D210" t="s">
        <v>185</v>
      </c>
      <c r="F210" s="15">
        <v>2019</v>
      </c>
      <c r="G210" s="15">
        <v>2020</v>
      </c>
      <c r="H210" s="15">
        <v>2050</v>
      </c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</row>
    <row r="211" spans="1:37" x14ac:dyDescent="0.45">
      <c r="B211" t="s">
        <v>321</v>
      </c>
      <c r="F211" s="16">
        <v>0</v>
      </c>
      <c r="G211" s="16">
        <v>0</v>
      </c>
      <c r="H211" s="16">
        <v>1</v>
      </c>
    </row>
    <row r="212" spans="1:37" x14ac:dyDescent="0.45">
      <c r="A212" t="s">
        <v>104</v>
      </c>
      <c r="B212" t="s">
        <v>321</v>
      </c>
      <c r="C212" t="s">
        <v>178</v>
      </c>
      <c r="D212" t="s">
        <v>186</v>
      </c>
      <c r="F212" s="15">
        <v>2019</v>
      </c>
      <c r="G212" s="15">
        <v>2020</v>
      </c>
      <c r="H212" s="15">
        <v>2050</v>
      </c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</row>
    <row r="213" spans="1:37" x14ac:dyDescent="0.45">
      <c r="B213" t="s">
        <v>321</v>
      </c>
      <c r="F213" s="16">
        <v>0</v>
      </c>
      <c r="G213" s="16">
        <v>0</v>
      </c>
      <c r="H213" s="16">
        <v>1</v>
      </c>
    </row>
    <row r="214" spans="1:37" x14ac:dyDescent="0.45">
      <c r="A214" t="s">
        <v>104</v>
      </c>
      <c r="B214" t="s">
        <v>321</v>
      </c>
      <c r="C214" t="s">
        <v>178</v>
      </c>
      <c r="D214" t="s">
        <v>187</v>
      </c>
      <c r="F214" s="15">
        <v>2019</v>
      </c>
      <c r="G214" s="15">
        <v>2020</v>
      </c>
      <c r="H214" s="15">
        <v>2050</v>
      </c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</row>
    <row r="215" spans="1:37" x14ac:dyDescent="0.45">
      <c r="B215" t="s">
        <v>321</v>
      </c>
      <c r="F215" s="16">
        <v>0</v>
      </c>
      <c r="G215" s="16">
        <v>0</v>
      </c>
      <c r="H215" s="16">
        <v>1</v>
      </c>
    </row>
    <row r="216" spans="1:37" x14ac:dyDescent="0.45">
      <c r="A216" t="s">
        <v>104</v>
      </c>
      <c r="B216" t="s">
        <v>321</v>
      </c>
      <c r="C216" t="s">
        <v>178</v>
      </c>
      <c r="D216" t="s">
        <v>188</v>
      </c>
      <c r="F216" s="15">
        <v>2019</v>
      </c>
      <c r="G216" s="15">
        <v>2020</v>
      </c>
      <c r="H216" s="15">
        <v>2050</v>
      </c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</row>
    <row r="217" spans="1:37" x14ac:dyDescent="0.45">
      <c r="B217" t="s">
        <v>321</v>
      </c>
      <c r="F217" s="16">
        <v>0</v>
      </c>
      <c r="G217" s="16">
        <v>0</v>
      </c>
      <c r="H217" s="16">
        <v>1</v>
      </c>
    </row>
    <row r="218" spans="1:37" x14ac:dyDescent="0.45">
      <c r="A218" t="s">
        <v>104</v>
      </c>
      <c r="B218" t="s">
        <v>321</v>
      </c>
      <c r="C218" t="s">
        <v>178</v>
      </c>
      <c r="D218" t="s">
        <v>189</v>
      </c>
      <c r="F218" s="15">
        <v>2019</v>
      </c>
      <c r="G218" s="15">
        <v>2020</v>
      </c>
      <c r="H218" s="15">
        <v>2050</v>
      </c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</row>
    <row r="219" spans="1:37" x14ac:dyDescent="0.45">
      <c r="B219" t="s">
        <v>321</v>
      </c>
      <c r="F219" s="16">
        <v>0</v>
      </c>
      <c r="G219" s="16">
        <v>0</v>
      </c>
      <c r="H219" s="16">
        <v>1</v>
      </c>
    </row>
    <row r="220" spans="1:37" x14ac:dyDescent="0.45">
      <c r="A220" t="s">
        <v>104</v>
      </c>
      <c r="B220" t="s">
        <v>321</v>
      </c>
      <c r="C220" t="s">
        <v>178</v>
      </c>
      <c r="D220" t="s">
        <v>190</v>
      </c>
      <c r="F220" s="15">
        <v>2019</v>
      </c>
      <c r="G220" s="15">
        <v>2020</v>
      </c>
      <c r="H220" s="15">
        <v>2050</v>
      </c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</row>
    <row r="221" spans="1:37" x14ac:dyDescent="0.45">
      <c r="B221" t="s">
        <v>321</v>
      </c>
      <c r="F221" s="16">
        <v>0</v>
      </c>
      <c r="G221" s="16">
        <v>0</v>
      </c>
      <c r="H221" s="16">
        <v>1</v>
      </c>
    </row>
    <row r="222" spans="1:37" x14ac:dyDescent="0.45">
      <c r="A222" t="s">
        <v>104</v>
      </c>
      <c r="B222" t="s">
        <v>321</v>
      </c>
      <c r="C222" t="s">
        <v>178</v>
      </c>
      <c r="D222" t="s">
        <v>191</v>
      </c>
      <c r="F222" s="15">
        <v>2019</v>
      </c>
      <c r="G222" s="15">
        <v>2020</v>
      </c>
      <c r="H222" s="15">
        <v>2050</v>
      </c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</row>
    <row r="223" spans="1:37" x14ac:dyDescent="0.45">
      <c r="B223" t="s">
        <v>321</v>
      </c>
      <c r="F223" s="16">
        <v>0</v>
      </c>
      <c r="G223" s="16">
        <v>0</v>
      </c>
      <c r="H223" s="16">
        <v>1</v>
      </c>
    </row>
    <row r="224" spans="1:37" x14ac:dyDescent="0.45">
      <c r="A224" t="s">
        <v>104</v>
      </c>
      <c r="B224" t="s">
        <v>321</v>
      </c>
      <c r="C224" t="s">
        <v>178</v>
      </c>
      <c r="D224" t="s">
        <v>192</v>
      </c>
      <c r="F224" s="15">
        <v>2019</v>
      </c>
      <c r="G224" s="15">
        <v>2020</v>
      </c>
      <c r="H224" s="15">
        <v>2050</v>
      </c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</row>
    <row r="225" spans="1:37" x14ac:dyDescent="0.45">
      <c r="B225" t="s">
        <v>321</v>
      </c>
      <c r="F225" s="16">
        <v>0</v>
      </c>
      <c r="G225" s="16">
        <v>0</v>
      </c>
      <c r="H225" s="16">
        <v>1</v>
      </c>
    </row>
    <row r="226" spans="1:37" x14ac:dyDescent="0.45">
      <c r="A226" t="s">
        <v>104</v>
      </c>
      <c r="B226" t="s">
        <v>321</v>
      </c>
      <c r="C226" t="s">
        <v>179</v>
      </c>
      <c r="D226" t="s">
        <v>181</v>
      </c>
      <c r="F226" s="15">
        <v>2019</v>
      </c>
      <c r="G226" s="15">
        <v>2020</v>
      </c>
      <c r="H226" s="15">
        <v>2050</v>
      </c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</row>
    <row r="227" spans="1:37" x14ac:dyDescent="0.45">
      <c r="B227" t="s">
        <v>321</v>
      </c>
      <c r="F227" s="16">
        <v>0</v>
      </c>
      <c r="G227" s="16">
        <v>0</v>
      </c>
      <c r="H227" s="16">
        <v>1</v>
      </c>
    </row>
    <row r="228" spans="1:37" x14ac:dyDescent="0.45">
      <c r="A228" t="s">
        <v>104</v>
      </c>
      <c r="B228" t="s">
        <v>321</v>
      </c>
      <c r="C228" t="s">
        <v>179</v>
      </c>
      <c r="D228" t="s">
        <v>182</v>
      </c>
      <c r="F228" s="15">
        <v>2019</v>
      </c>
      <c r="G228" s="15">
        <v>2020</v>
      </c>
      <c r="H228" s="15">
        <v>2050</v>
      </c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</row>
    <row r="229" spans="1:37" x14ac:dyDescent="0.45">
      <c r="B229" t="s">
        <v>321</v>
      </c>
      <c r="F229" s="16">
        <v>0</v>
      </c>
      <c r="G229" s="16">
        <v>0</v>
      </c>
      <c r="H229" s="16">
        <v>1</v>
      </c>
    </row>
    <row r="230" spans="1:37" x14ac:dyDescent="0.45">
      <c r="A230" t="s">
        <v>104</v>
      </c>
      <c r="B230" t="s">
        <v>321</v>
      </c>
      <c r="C230" t="s">
        <v>179</v>
      </c>
      <c r="D230" t="s">
        <v>183</v>
      </c>
      <c r="F230" s="15">
        <v>2019</v>
      </c>
      <c r="G230" s="15">
        <v>2020</v>
      </c>
      <c r="H230" s="15">
        <v>2050</v>
      </c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</row>
    <row r="231" spans="1:37" x14ac:dyDescent="0.45">
      <c r="B231" t="s">
        <v>321</v>
      </c>
      <c r="F231" s="16">
        <v>0</v>
      </c>
      <c r="G231" s="16">
        <v>0</v>
      </c>
      <c r="H231" s="16">
        <v>1</v>
      </c>
    </row>
    <row r="232" spans="1:37" x14ac:dyDescent="0.45">
      <c r="A232" t="s">
        <v>104</v>
      </c>
      <c r="B232" t="s">
        <v>321</v>
      </c>
      <c r="C232" t="s">
        <v>179</v>
      </c>
      <c r="D232" t="s">
        <v>184</v>
      </c>
      <c r="F232" s="15">
        <v>2019</v>
      </c>
      <c r="G232" s="15">
        <v>2020</v>
      </c>
      <c r="H232" s="15">
        <v>2050</v>
      </c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</row>
    <row r="233" spans="1:37" x14ac:dyDescent="0.45">
      <c r="B233" t="s">
        <v>321</v>
      </c>
      <c r="F233" s="16">
        <v>0</v>
      </c>
      <c r="G233" s="16">
        <v>0</v>
      </c>
      <c r="H233" s="16">
        <v>1</v>
      </c>
    </row>
    <row r="234" spans="1:37" x14ac:dyDescent="0.45">
      <c r="A234" t="s">
        <v>104</v>
      </c>
      <c r="B234" t="s">
        <v>321</v>
      </c>
      <c r="C234" t="s">
        <v>179</v>
      </c>
      <c r="D234" t="s">
        <v>185</v>
      </c>
      <c r="F234" s="15">
        <v>2019</v>
      </c>
      <c r="G234" s="15">
        <v>2020</v>
      </c>
      <c r="H234" s="15">
        <v>2050</v>
      </c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</row>
    <row r="235" spans="1:37" x14ac:dyDescent="0.45">
      <c r="B235" t="s">
        <v>321</v>
      </c>
      <c r="F235" s="16">
        <v>0</v>
      </c>
      <c r="G235" s="16">
        <v>0</v>
      </c>
      <c r="H235" s="16">
        <v>1</v>
      </c>
    </row>
    <row r="236" spans="1:37" x14ac:dyDescent="0.45">
      <c r="A236" t="s">
        <v>104</v>
      </c>
      <c r="B236" t="s">
        <v>321</v>
      </c>
      <c r="C236" t="s">
        <v>179</v>
      </c>
      <c r="D236" t="s">
        <v>186</v>
      </c>
      <c r="F236" s="15">
        <v>2019</v>
      </c>
      <c r="G236" s="15">
        <v>2020</v>
      </c>
      <c r="H236" s="15">
        <v>2050</v>
      </c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</row>
    <row r="237" spans="1:37" x14ac:dyDescent="0.45">
      <c r="B237" t="s">
        <v>321</v>
      </c>
      <c r="F237" s="16">
        <v>0</v>
      </c>
      <c r="G237" s="16">
        <v>0</v>
      </c>
      <c r="H237" s="16">
        <v>1</v>
      </c>
    </row>
    <row r="238" spans="1:37" x14ac:dyDescent="0.45">
      <c r="A238" t="s">
        <v>104</v>
      </c>
      <c r="B238" t="s">
        <v>321</v>
      </c>
      <c r="C238" t="s">
        <v>179</v>
      </c>
      <c r="D238" t="s">
        <v>187</v>
      </c>
      <c r="F238" s="15">
        <v>2019</v>
      </c>
      <c r="G238" s="15">
        <v>2020</v>
      </c>
      <c r="H238" s="15">
        <v>2050</v>
      </c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</row>
    <row r="239" spans="1:37" x14ac:dyDescent="0.45">
      <c r="B239" t="s">
        <v>321</v>
      </c>
      <c r="F239" s="16">
        <v>0</v>
      </c>
      <c r="G239" s="16">
        <v>0</v>
      </c>
      <c r="H239" s="16">
        <v>1</v>
      </c>
    </row>
    <row r="240" spans="1:37" x14ac:dyDescent="0.45">
      <c r="A240" t="s">
        <v>104</v>
      </c>
      <c r="B240" t="s">
        <v>321</v>
      </c>
      <c r="C240" t="s">
        <v>179</v>
      </c>
      <c r="D240" t="s">
        <v>188</v>
      </c>
      <c r="F240" s="15">
        <v>2019</v>
      </c>
      <c r="G240" s="15">
        <v>2020</v>
      </c>
      <c r="H240" s="15">
        <v>2050</v>
      </c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</row>
    <row r="241" spans="1:37" x14ac:dyDescent="0.45">
      <c r="B241" t="s">
        <v>321</v>
      </c>
      <c r="F241" s="16">
        <v>0</v>
      </c>
      <c r="G241" s="16">
        <v>0</v>
      </c>
      <c r="H241" s="16">
        <v>1</v>
      </c>
    </row>
    <row r="242" spans="1:37" x14ac:dyDescent="0.45">
      <c r="A242" t="s">
        <v>104</v>
      </c>
      <c r="B242" t="s">
        <v>321</v>
      </c>
      <c r="C242" t="s">
        <v>179</v>
      </c>
      <c r="D242" t="s">
        <v>189</v>
      </c>
      <c r="F242" s="15">
        <v>2019</v>
      </c>
      <c r="G242" s="15">
        <v>2020</v>
      </c>
      <c r="H242" s="15">
        <v>2050</v>
      </c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</row>
    <row r="243" spans="1:37" x14ac:dyDescent="0.45">
      <c r="B243" t="s">
        <v>321</v>
      </c>
      <c r="F243" s="16">
        <v>0</v>
      </c>
      <c r="G243" s="16">
        <v>0</v>
      </c>
      <c r="H243" s="16">
        <v>1</v>
      </c>
    </row>
    <row r="244" spans="1:37" x14ac:dyDescent="0.45">
      <c r="A244" t="s">
        <v>104</v>
      </c>
      <c r="B244" t="s">
        <v>321</v>
      </c>
      <c r="C244" t="s">
        <v>179</v>
      </c>
      <c r="D244" t="s">
        <v>190</v>
      </c>
      <c r="F244" s="15">
        <v>2019</v>
      </c>
      <c r="G244" s="15">
        <v>2020</v>
      </c>
      <c r="H244" s="15">
        <v>2050</v>
      </c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</row>
    <row r="245" spans="1:37" x14ac:dyDescent="0.45">
      <c r="B245" t="s">
        <v>321</v>
      </c>
      <c r="F245" s="16">
        <v>0</v>
      </c>
      <c r="G245" s="16">
        <v>0</v>
      </c>
      <c r="H245" s="16">
        <v>1</v>
      </c>
    </row>
    <row r="246" spans="1:37" x14ac:dyDescent="0.45">
      <c r="A246" t="s">
        <v>104</v>
      </c>
      <c r="B246" t="s">
        <v>321</v>
      </c>
      <c r="C246" t="s">
        <v>179</v>
      </c>
      <c r="D246" t="s">
        <v>191</v>
      </c>
      <c r="F246" s="15">
        <v>2019</v>
      </c>
      <c r="G246" s="15">
        <v>2020</v>
      </c>
      <c r="H246" s="15">
        <v>2050</v>
      </c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</row>
    <row r="247" spans="1:37" x14ac:dyDescent="0.45">
      <c r="B247" t="s">
        <v>321</v>
      </c>
      <c r="F247" s="16">
        <v>0</v>
      </c>
      <c r="G247" s="16">
        <v>0</v>
      </c>
      <c r="H247" s="16">
        <v>1</v>
      </c>
    </row>
    <row r="248" spans="1:37" x14ac:dyDescent="0.45">
      <c r="A248" t="s">
        <v>104</v>
      </c>
      <c r="B248" t="s">
        <v>321</v>
      </c>
      <c r="C248" t="s">
        <v>179</v>
      </c>
      <c r="D248" t="s">
        <v>192</v>
      </c>
      <c r="F248" s="15">
        <v>2019</v>
      </c>
      <c r="G248" s="15">
        <v>2020</v>
      </c>
      <c r="H248" s="15">
        <v>2050</v>
      </c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</row>
    <row r="249" spans="1:37" x14ac:dyDescent="0.45">
      <c r="B249" t="s">
        <v>321</v>
      </c>
      <c r="F249" s="16">
        <v>0</v>
      </c>
      <c r="G249" s="16">
        <v>0</v>
      </c>
      <c r="H249" s="16">
        <v>1</v>
      </c>
    </row>
    <row r="250" spans="1:37" x14ac:dyDescent="0.45">
      <c r="A250" t="s">
        <v>104</v>
      </c>
      <c r="B250" t="s">
        <v>321</v>
      </c>
      <c r="C250" t="s">
        <v>180</v>
      </c>
      <c r="D250" t="s">
        <v>181</v>
      </c>
      <c r="F250" s="15">
        <v>2019</v>
      </c>
      <c r="G250" s="15">
        <v>2020</v>
      </c>
      <c r="H250" s="15">
        <v>2050</v>
      </c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</row>
    <row r="251" spans="1:37" x14ac:dyDescent="0.45">
      <c r="B251" t="s">
        <v>321</v>
      </c>
      <c r="F251" s="16">
        <v>0</v>
      </c>
      <c r="G251" s="16">
        <v>0</v>
      </c>
      <c r="H251" s="16">
        <v>1</v>
      </c>
    </row>
    <row r="252" spans="1:37" x14ac:dyDescent="0.45">
      <c r="A252" t="s">
        <v>104</v>
      </c>
      <c r="B252" t="s">
        <v>321</v>
      </c>
      <c r="C252" t="s">
        <v>180</v>
      </c>
      <c r="D252" t="s">
        <v>182</v>
      </c>
      <c r="F252" s="15">
        <v>2019</v>
      </c>
      <c r="G252" s="15">
        <v>2020</v>
      </c>
      <c r="H252" s="15">
        <v>2050</v>
      </c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</row>
    <row r="253" spans="1:37" x14ac:dyDescent="0.45">
      <c r="B253" t="s">
        <v>321</v>
      </c>
      <c r="F253" s="16">
        <v>0</v>
      </c>
      <c r="G253" s="16">
        <v>0</v>
      </c>
      <c r="H253" s="16">
        <v>1</v>
      </c>
    </row>
    <row r="254" spans="1:37" x14ac:dyDescent="0.45">
      <c r="A254" t="s">
        <v>104</v>
      </c>
      <c r="B254" t="s">
        <v>321</v>
      </c>
      <c r="C254" t="s">
        <v>180</v>
      </c>
      <c r="D254" t="s">
        <v>183</v>
      </c>
      <c r="F254" s="15">
        <v>2019</v>
      </c>
      <c r="G254" s="15">
        <v>2020</v>
      </c>
      <c r="H254" s="15">
        <v>2050</v>
      </c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</row>
    <row r="255" spans="1:37" x14ac:dyDescent="0.45">
      <c r="B255" t="s">
        <v>321</v>
      </c>
      <c r="F255" s="16">
        <v>0</v>
      </c>
      <c r="G255" s="16">
        <v>0</v>
      </c>
      <c r="H255" s="16">
        <v>1</v>
      </c>
    </row>
    <row r="256" spans="1:37" x14ac:dyDescent="0.45">
      <c r="A256" t="s">
        <v>104</v>
      </c>
      <c r="B256" t="s">
        <v>321</v>
      </c>
      <c r="C256" t="s">
        <v>180</v>
      </c>
      <c r="D256" t="s">
        <v>184</v>
      </c>
      <c r="F256" s="15">
        <v>2019</v>
      </c>
      <c r="G256" s="15">
        <v>2020</v>
      </c>
      <c r="H256" s="15">
        <v>2050</v>
      </c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</row>
    <row r="257" spans="1:37" x14ac:dyDescent="0.45">
      <c r="B257" t="s">
        <v>321</v>
      </c>
      <c r="F257" s="16">
        <v>0</v>
      </c>
      <c r="G257" s="16">
        <v>0</v>
      </c>
      <c r="H257" s="16">
        <v>1</v>
      </c>
    </row>
    <row r="258" spans="1:37" x14ac:dyDescent="0.45">
      <c r="A258" t="s">
        <v>104</v>
      </c>
      <c r="B258" t="s">
        <v>321</v>
      </c>
      <c r="C258" t="s">
        <v>180</v>
      </c>
      <c r="D258" t="s">
        <v>185</v>
      </c>
      <c r="F258" s="15">
        <v>2019</v>
      </c>
      <c r="G258" s="15">
        <v>2020</v>
      </c>
      <c r="H258" s="15">
        <v>2050</v>
      </c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</row>
    <row r="259" spans="1:37" x14ac:dyDescent="0.45">
      <c r="B259" t="s">
        <v>321</v>
      </c>
      <c r="F259" s="16">
        <v>0</v>
      </c>
      <c r="G259" s="16">
        <v>0</v>
      </c>
      <c r="H259" s="16">
        <v>1</v>
      </c>
    </row>
    <row r="260" spans="1:37" x14ac:dyDescent="0.45">
      <c r="A260" t="s">
        <v>104</v>
      </c>
      <c r="B260" t="s">
        <v>321</v>
      </c>
      <c r="C260" t="s">
        <v>180</v>
      </c>
      <c r="D260" t="s">
        <v>186</v>
      </c>
      <c r="F260" s="15">
        <v>2019</v>
      </c>
      <c r="G260" s="15">
        <v>2020</v>
      </c>
      <c r="H260" s="15">
        <v>2050</v>
      </c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</row>
    <row r="261" spans="1:37" x14ac:dyDescent="0.45">
      <c r="B261" t="s">
        <v>321</v>
      </c>
      <c r="F261" s="16">
        <v>0</v>
      </c>
      <c r="G261" s="16">
        <v>0</v>
      </c>
      <c r="H261" s="16">
        <v>1</v>
      </c>
    </row>
    <row r="262" spans="1:37" x14ac:dyDescent="0.45">
      <c r="A262" t="s">
        <v>104</v>
      </c>
      <c r="B262" t="s">
        <v>321</v>
      </c>
      <c r="C262" t="s">
        <v>180</v>
      </c>
      <c r="D262" t="s">
        <v>187</v>
      </c>
      <c r="F262" s="15">
        <v>2019</v>
      </c>
      <c r="G262" s="15">
        <v>2020</v>
      </c>
      <c r="H262" s="15">
        <v>2050</v>
      </c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</row>
    <row r="263" spans="1:37" x14ac:dyDescent="0.45">
      <c r="B263" t="s">
        <v>321</v>
      </c>
      <c r="F263" s="16">
        <v>0</v>
      </c>
      <c r="G263" s="16">
        <v>0</v>
      </c>
      <c r="H263" s="16">
        <v>1</v>
      </c>
    </row>
    <row r="264" spans="1:37" x14ac:dyDescent="0.45">
      <c r="A264" t="s">
        <v>104</v>
      </c>
      <c r="B264" t="s">
        <v>321</v>
      </c>
      <c r="C264" t="s">
        <v>180</v>
      </c>
      <c r="D264" t="s">
        <v>188</v>
      </c>
      <c r="F264" s="15">
        <v>2019</v>
      </c>
      <c r="G264" s="15">
        <v>2020</v>
      </c>
      <c r="H264" s="15">
        <v>2050</v>
      </c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</row>
    <row r="265" spans="1:37" x14ac:dyDescent="0.45">
      <c r="B265" t="s">
        <v>321</v>
      </c>
      <c r="F265" s="16">
        <v>0</v>
      </c>
      <c r="G265" s="16">
        <v>0</v>
      </c>
      <c r="H265" s="16">
        <v>1</v>
      </c>
    </row>
    <row r="266" spans="1:37" x14ac:dyDescent="0.45">
      <c r="A266" t="s">
        <v>104</v>
      </c>
      <c r="B266" t="s">
        <v>321</v>
      </c>
      <c r="C266" t="s">
        <v>180</v>
      </c>
      <c r="D266" t="s">
        <v>189</v>
      </c>
      <c r="F266" s="15">
        <v>2019</v>
      </c>
      <c r="G266" s="15">
        <v>2020</v>
      </c>
      <c r="H266" s="15">
        <v>2050</v>
      </c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</row>
    <row r="267" spans="1:37" x14ac:dyDescent="0.45">
      <c r="B267" t="s">
        <v>321</v>
      </c>
      <c r="F267" s="16">
        <v>0</v>
      </c>
      <c r="G267" s="16">
        <v>0</v>
      </c>
      <c r="H267" s="16">
        <v>1</v>
      </c>
    </row>
    <row r="268" spans="1:37" x14ac:dyDescent="0.45">
      <c r="A268" t="s">
        <v>104</v>
      </c>
      <c r="B268" t="s">
        <v>321</v>
      </c>
      <c r="C268" t="s">
        <v>180</v>
      </c>
      <c r="D268" t="s">
        <v>190</v>
      </c>
      <c r="F268" s="15">
        <v>2019</v>
      </c>
      <c r="G268" s="15">
        <v>2020</v>
      </c>
      <c r="H268" s="15">
        <v>2050</v>
      </c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</row>
    <row r="269" spans="1:37" x14ac:dyDescent="0.45">
      <c r="B269" t="s">
        <v>321</v>
      </c>
      <c r="F269" s="16">
        <v>0</v>
      </c>
      <c r="G269" s="16">
        <v>0</v>
      </c>
      <c r="H269" s="16">
        <v>1</v>
      </c>
    </row>
    <row r="270" spans="1:37" x14ac:dyDescent="0.45">
      <c r="A270" t="s">
        <v>104</v>
      </c>
      <c r="B270" t="s">
        <v>321</v>
      </c>
      <c r="C270" t="s">
        <v>180</v>
      </c>
      <c r="D270" t="s">
        <v>191</v>
      </c>
      <c r="F270" s="15">
        <v>2019</v>
      </c>
      <c r="G270" s="15">
        <v>2020</v>
      </c>
      <c r="H270" s="15">
        <v>2050</v>
      </c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</row>
    <row r="271" spans="1:37" x14ac:dyDescent="0.45">
      <c r="B271" t="s">
        <v>321</v>
      </c>
      <c r="F271" s="16">
        <v>0</v>
      </c>
      <c r="G271" s="16">
        <v>0</v>
      </c>
      <c r="H271" s="16">
        <v>1</v>
      </c>
    </row>
    <row r="272" spans="1:37" x14ac:dyDescent="0.45">
      <c r="A272" t="s">
        <v>104</v>
      </c>
      <c r="B272" t="s">
        <v>321</v>
      </c>
      <c r="C272" t="s">
        <v>180</v>
      </c>
      <c r="D272" t="s">
        <v>192</v>
      </c>
      <c r="F272" s="15">
        <v>2019</v>
      </c>
      <c r="G272" s="15">
        <v>2020</v>
      </c>
      <c r="H272" s="15">
        <v>2050</v>
      </c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</row>
    <row r="273" spans="1:37" x14ac:dyDescent="0.45">
      <c r="B273" t="s">
        <v>321</v>
      </c>
      <c r="F273" s="16">
        <v>0</v>
      </c>
      <c r="G273" s="16">
        <v>0</v>
      </c>
      <c r="H273" s="16">
        <v>1</v>
      </c>
    </row>
    <row r="274" spans="1:37" x14ac:dyDescent="0.45">
      <c r="A274" t="s">
        <v>3</v>
      </c>
      <c r="B274" t="s">
        <v>321</v>
      </c>
      <c r="F274" s="15">
        <v>2019</v>
      </c>
      <c r="G274" s="15">
        <v>2020</v>
      </c>
      <c r="H274" s="15">
        <v>2050</v>
      </c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</row>
    <row r="275" spans="1:37" x14ac:dyDescent="0.45">
      <c r="B275" t="s">
        <v>321</v>
      </c>
      <c r="F275" s="16">
        <v>0</v>
      </c>
      <c r="G275" s="16">
        <v>0</v>
      </c>
      <c r="H275" s="16">
        <v>1</v>
      </c>
    </row>
    <row r="276" spans="1:37" x14ac:dyDescent="0.45">
      <c r="A276" t="s">
        <v>62</v>
      </c>
      <c r="B276" t="s">
        <v>321</v>
      </c>
      <c r="C276" t="s">
        <v>193</v>
      </c>
      <c r="F276" s="15">
        <v>2019</v>
      </c>
      <c r="G276" s="15">
        <v>2020</v>
      </c>
      <c r="H276" s="15">
        <v>2021</v>
      </c>
      <c r="I276" s="14">
        <v>2050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</row>
    <row r="277" spans="1:37" x14ac:dyDescent="0.45">
      <c r="B277" t="s">
        <v>321</v>
      </c>
      <c r="F277" s="16">
        <v>0</v>
      </c>
      <c r="G277" s="16">
        <v>0</v>
      </c>
      <c r="H277" s="16">
        <v>1</v>
      </c>
      <c r="I277" s="16">
        <v>1</v>
      </c>
    </row>
    <row r="278" spans="1:37" x14ac:dyDescent="0.45">
      <c r="A278" t="s">
        <v>62</v>
      </c>
      <c r="B278" t="s">
        <v>321</v>
      </c>
      <c r="C278" t="s">
        <v>194</v>
      </c>
      <c r="F278" s="15">
        <v>2019</v>
      </c>
      <c r="G278" s="15">
        <v>2020</v>
      </c>
      <c r="H278" s="15">
        <v>2021</v>
      </c>
      <c r="I278" s="14">
        <v>2050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</row>
    <row r="279" spans="1:37" x14ac:dyDescent="0.45">
      <c r="B279" t="s">
        <v>321</v>
      </c>
      <c r="F279" s="16">
        <v>0</v>
      </c>
      <c r="G279" s="16">
        <v>0</v>
      </c>
      <c r="H279" s="16">
        <v>1</v>
      </c>
      <c r="I279" s="16">
        <v>1</v>
      </c>
    </row>
    <row r="280" spans="1:37" x14ac:dyDescent="0.45">
      <c r="A280" t="s">
        <v>62</v>
      </c>
      <c r="B280" t="s">
        <v>321</v>
      </c>
      <c r="C280" t="s">
        <v>195</v>
      </c>
      <c r="F280" s="15">
        <v>2019</v>
      </c>
      <c r="G280" s="15">
        <v>2020</v>
      </c>
      <c r="H280" s="15">
        <v>2021</v>
      </c>
      <c r="I280" s="14">
        <v>2050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</row>
    <row r="281" spans="1:37" x14ac:dyDescent="0.45">
      <c r="B281" t="s">
        <v>321</v>
      </c>
      <c r="F281" s="16">
        <v>0</v>
      </c>
      <c r="G281" s="16">
        <v>0</v>
      </c>
      <c r="H281" s="16">
        <v>1</v>
      </c>
      <c r="I281" s="16">
        <v>1</v>
      </c>
    </row>
    <row r="282" spans="1:37" x14ac:dyDescent="0.45">
      <c r="A282" t="s">
        <v>62</v>
      </c>
      <c r="B282" t="s">
        <v>321</v>
      </c>
      <c r="C282" t="s">
        <v>196</v>
      </c>
      <c r="F282" s="15">
        <v>2019</v>
      </c>
      <c r="G282" s="15">
        <v>2020</v>
      </c>
      <c r="H282" s="15">
        <v>2021</v>
      </c>
      <c r="I282" s="14">
        <v>2050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</row>
    <row r="283" spans="1:37" x14ac:dyDescent="0.45">
      <c r="B283" t="s">
        <v>321</v>
      </c>
      <c r="F283" s="16">
        <v>0</v>
      </c>
      <c r="G283" s="16">
        <v>0</v>
      </c>
      <c r="H283" s="16">
        <v>1</v>
      </c>
      <c r="I283" s="16">
        <v>1</v>
      </c>
    </row>
    <row r="284" spans="1:37" x14ac:dyDescent="0.45">
      <c r="A284" t="s">
        <v>62</v>
      </c>
      <c r="B284" t="s">
        <v>321</v>
      </c>
      <c r="C284" t="s">
        <v>197</v>
      </c>
      <c r="F284" s="15">
        <v>2019</v>
      </c>
      <c r="G284" s="15">
        <v>2020</v>
      </c>
      <c r="H284" s="15">
        <v>2021</v>
      </c>
      <c r="I284" s="14">
        <v>2050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</row>
    <row r="285" spans="1:37" x14ac:dyDescent="0.45">
      <c r="B285" t="s">
        <v>321</v>
      </c>
      <c r="F285" s="16">
        <v>0</v>
      </c>
      <c r="G285" s="16">
        <v>0</v>
      </c>
      <c r="H285" s="16">
        <v>1</v>
      </c>
      <c r="I285" s="16">
        <v>1</v>
      </c>
    </row>
    <row r="286" spans="1:37" x14ac:dyDescent="0.45">
      <c r="A286" t="s">
        <v>62</v>
      </c>
      <c r="B286" t="s">
        <v>321</v>
      </c>
      <c r="C286" t="s">
        <v>198</v>
      </c>
      <c r="F286" s="15">
        <v>2019</v>
      </c>
      <c r="G286" s="15">
        <v>2020</v>
      </c>
      <c r="H286" s="15">
        <v>2021</v>
      </c>
      <c r="I286" s="14">
        <v>2050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</row>
    <row r="287" spans="1:37" x14ac:dyDescent="0.45">
      <c r="B287" t="s">
        <v>321</v>
      </c>
      <c r="F287" s="16">
        <v>0</v>
      </c>
      <c r="G287" s="16">
        <v>0</v>
      </c>
      <c r="H287" s="16">
        <v>1</v>
      </c>
      <c r="I287" s="16">
        <v>1</v>
      </c>
    </row>
    <row r="288" spans="1:37" x14ac:dyDescent="0.45">
      <c r="A288" t="s">
        <v>62</v>
      </c>
      <c r="B288" t="s">
        <v>321</v>
      </c>
      <c r="C288" t="s">
        <v>199</v>
      </c>
      <c r="F288" s="15">
        <v>2019</v>
      </c>
      <c r="G288" s="15">
        <v>2020</v>
      </c>
      <c r="H288" s="15">
        <v>2021</v>
      </c>
      <c r="I288" s="14">
        <v>2050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</row>
    <row r="289" spans="1:37" x14ac:dyDescent="0.45">
      <c r="B289" t="s">
        <v>321</v>
      </c>
      <c r="F289" s="16">
        <v>0</v>
      </c>
      <c r="G289" s="16">
        <v>0</v>
      </c>
      <c r="H289" s="16">
        <v>1</v>
      </c>
      <c r="I289" s="16">
        <v>1</v>
      </c>
    </row>
    <row r="290" spans="1:37" x14ac:dyDescent="0.45">
      <c r="A290" t="s">
        <v>62</v>
      </c>
      <c r="B290" t="s">
        <v>321</v>
      </c>
      <c r="C290" t="s">
        <v>200</v>
      </c>
      <c r="F290" s="15">
        <v>2019</v>
      </c>
      <c r="G290" s="15">
        <v>2020</v>
      </c>
      <c r="H290" s="15">
        <v>2021</v>
      </c>
      <c r="I290" s="14">
        <v>2050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</row>
    <row r="291" spans="1:37" x14ac:dyDescent="0.45">
      <c r="B291" t="s">
        <v>321</v>
      </c>
      <c r="F291" s="16">
        <v>0</v>
      </c>
      <c r="G291" s="16">
        <v>0</v>
      </c>
      <c r="H291" s="16">
        <v>1</v>
      </c>
      <c r="I291" s="16">
        <v>1</v>
      </c>
    </row>
    <row r="292" spans="1:37" x14ac:dyDescent="0.45">
      <c r="A292" t="s">
        <v>62</v>
      </c>
      <c r="B292" t="s">
        <v>321</v>
      </c>
      <c r="C292" t="s">
        <v>201</v>
      </c>
      <c r="F292" s="15">
        <v>2019</v>
      </c>
      <c r="G292" s="15">
        <v>2020</v>
      </c>
      <c r="H292" s="15">
        <v>2021</v>
      </c>
      <c r="I292" s="14">
        <v>2050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</row>
    <row r="293" spans="1:37" x14ac:dyDescent="0.45">
      <c r="B293" t="s">
        <v>321</v>
      </c>
      <c r="F293" s="16">
        <v>0</v>
      </c>
      <c r="G293" s="16">
        <v>0</v>
      </c>
      <c r="H293" s="16">
        <v>1</v>
      </c>
      <c r="I293" s="16">
        <v>1</v>
      </c>
    </row>
    <row r="294" spans="1:37" x14ac:dyDescent="0.45">
      <c r="A294" t="s">
        <v>62</v>
      </c>
      <c r="B294" t="s">
        <v>321</v>
      </c>
      <c r="C294" t="s">
        <v>202</v>
      </c>
      <c r="F294" s="15">
        <v>2019</v>
      </c>
      <c r="G294" s="15">
        <v>2020</v>
      </c>
      <c r="H294" s="15">
        <v>2021</v>
      </c>
      <c r="I294" s="14">
        <v>2050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</row>
    <row r="295" spans="1:37" x14ac:dyDescent="0.45">
      <c r="B295" t="s">
        <v>321</v>
      </c>
      <c r="F295" s="16">
        <v>0</v>
      </c>
      <c r="G295" s="16">
        <v>0</v>
      </c>
      <c r="H295" s="16">
        <v>1</v>
      </c>
      <c r="I295" s="16">
        <v>1</v>
      </c>
    </row>
    <row r="296" spans="1:37" x14ac:dyDescent="0.45">
      <c r="A296" t="s">
        <v>62</v>
      </c>
      <c r="B296" t="s">
        <v>321</v>
      </c>
      <c r="C296" t="s">
        <v>203</v>
      </c>
      <c r="F296" s="15">
        <v>2019</v>
      </c>
      <c r="G296" s="15">
        <v>2020</v>
      </c>
      <c r="H296" s="15">
        <v>2021</v>
      </c>
      <c r="I296" s="14">
        <v>2050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</row>
    <row r="297" spans="1:37" x14ac:dyDescent="0.45">
      <c r="B297" t="s">
        <v>321</v>
      </c>
      <c r="F297" s="16">
        <v>0</v>
      </c>
      <c r="G297" s="16">
        <v>0</v>
      </c>
      <c r="H297" s="16">
        <v>1</v>
      </c>
      <c r="I297" s="16">
        <v>1</v>
      </c>
    </row>
    <row r="298" spans="1:37" x14ac:dyDescent="0.45">
      <c r="A298" t="s">
        <v>62</v>
      </c>
      <c r="B298" t="s">
        <v>321</v>
      </c>
      <c r="C298" t="s">
        <v>204</v>
      </c>
      <c r="F298" s="15">
        <v>2019</v>
      </c>
      <c r="G298" s="15">
        <v>2020</v>
      </c>
      <c r="H298" s="15">
        <v>2021</v>
      </c>
      <c r="I298" s="14">
        <v>2050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</row>
    <row r="299" spans="1:37" x14ac:dyDescent="0.45">
      <c r="B299" t="s">
        <v>321</v>
      </c>
      <c r="F299" s="16">
        <v>0</v>
      </c>
      <c r="G299" s="16">
        <v>0</v>
      </c>
      <c r="H299" s="16">
        <v>1</v>
      </c>
      <c r="I299" s="16">
        <v>1</v>
      </c>
    </row>
    <row r="300" spans="1:37" x14ac:dyDescent="0.45">
      <c r="A300" t="s">
        <v>62</v>
      </c>
      <c r="B300" t="s">
        <v>321</v>
      </c>
      <c r="C300" t="s">
        <v>205</v>
      </c>
      <c r="F300" s="15">
        <v>2019</v>
      </c>
      <c r="G300" s="15">
        <v>2020</v>
      </c>
      <c r="H300" s="15">
        <v>2021</v>
      </c>
      <c r="I300" s="14">
        <v>2050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</row>
    <row r="301" spans="1:37" x14ac:dyDescent="0.45">
      <c r="B301" t="s">
        <v>321</v>
      </c>
      <c r="F301" s="16">
        <v>0</v>
      </c>
      <c r="G301" s="16">
        <v>0</v>
      </c>
      <c r="H301" s="16">
        <v>1</v>
      </c>
      <c r="I301" s="16">
        <v>1</v>
      </c>
    </row>
    <row r="302" spans="1:37" x14ac:dyDescent="0.45">
      <c r="A302" t="s">
        <v>62</v>
      </c>
      <c r="B302" t="s">
        <v>321</v>
      </c>
      <c r="C302" t="s">
        <v>206</v>
      </c>
      <c r="F302" s="15">
        <v>2019</v>
      </c>
      <c r="G302" s="15">
        <v>2020</v>
      </c>
      <c r="H302" s="15">
        <v>2021</v>
      </c>
      <c r="I302" s="14">
        <v>2050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</row>
    <row r="303" spans="1:37" x14ac:dyDescent="0.45">
      <c r="B303" t="s">
        <v>321</v>
      </c>
      <c r="F303" s="16">
        <v>0</v>
      </c>
      <c r="G303" s="16">
        <v>0</v>
      </c>
      <c r="H303" s="16">
        <v>1</v>
      </c>
      <c r="I303" s="16">
        <v>1</v>
      </c>
    </row>
    <row r="304" spans="1:37" x14ac:dyDescent="0.45">
      <c r="A304" t="s">
        <v>62</v>
      </c>
      <c r="B304" t="s">
        <v>321</v>
      </c>
      <c r="C304" t="s">
        <v>207</v>
      </c>
      <c r="F304" s="15">
        <v>2019</v>
      </c>
      <c r="G304" s="15">
        <v>2020</v>
      </c>
      <c r="H304" s="15">
        <v>2021</v>
      </c>
      <c r="I304" s="14">
        <v>2050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</row>
    <row r="305" spans="1:37" x14ac:dyDescent="0.45">
      <c r="B305" t="s">
        <v>321</v>
      </c>
      <c r="F305" s="16">
        <v>0</v>
      </c>
      <c r="G305" s="16">
        <v>0</v>
      </c>
      <c r="H305" s="16">
        <v>1</v>
      </c>
      <c r="I305" s="16">
        <v>1</v>
      </c>
    </row>
    <row r="306" spans="1:37" x14ac:dyDescent="0.45">
      <c r="A306" t="s">
        <v>62</v>
      </c>
      <c r="B306" t="s">
        <v>321</v>
      </c>
      <c r="C306" t="s">
        <v>208</v>
      </c>
      <c r="F306" s="15">
        <v>2019</v>
      </c>
      <c r="G306" s="15">
        <v>2020</v>
      </c>
      <c r="H306" s="15">
        <v>2021</v>
      </c>
      <c r="I306" s="14">
        <v>2050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</row>
    <row r="307" spans="1:37" x14ac:dyDescent="0.45">
      <c r="B307" t="s">
        <v>321</v>
      </c>
      <c r="F307" s="16">
        <v>0</v>
      </c>
      <c r="G307" s="16">
        <v>0</v>
      </c>
      <c r="H307" s="16">
        <v>1</v>
      </c>
      <c r="I307" s="16">
        <v>1</v>
      </c>
    </row>
    <row r="308" spans="1:37" x14ac:dyDescent="0.45">
      <c r="A308" t="s">
        <v>163</v>
      </c>
      <c r="B308" t="s">
        <v>321</v>
      </c>
      <c r="C308" t="s">
        <v>193</v>
      </c>
      <c r="F308" s="15">
        <v>2019</v>
      </c>
      <c r="G308" s="15">
        <v>2020</v>
      </c>
      <c r="H308" s="15">
        <v>2021</v>
      </c>
      <c r="I308" s="14">
        <v>2050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</row>
    <row r="309" spans="1:37" x14ac:dyDescent="0.45">
      <c r="B309" t="s">
        <v>321</v>
      </c>
      <c r="F309" s="16">
        <v>0</v>
      </c>
      <c r="G309" s="16">
        <v>0</v>
      </c>
      <c r="H309" s="16">
        <v>1</v>
      </c>
      <c r="I309" s="16">
        <v>1</v>
      </c>
    </row>
    <row r="310" spans="1:37" x14ac:dyDescent="0.45">
      <c r="A310" t="s">
        <v>163</v>
      </c>
      <c r="B310" t="s">
        <v>321</v>
      </c>
      <c r="C310" t="s">
        <v>194</v>
      </c>
      <c r="F310" s="15">
        <v>2019</v>
      </c>
      <c r="G310" s="15">
        <v>2020</v>
      </c>
      <c r="H310" s="15">
        <v>2021</v>
      </c>
      <c r="I310" s="14">
        <v>2050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</row>
    <row r="311" spans="1:37" x14ac:dyDescent="0.45">
      <c r="B311" t="s">
        <v>321</v>
      </c>
      <c r="F311" s="16">
        <v>0</v>
      </c>
      <c r="G311" s="16">
        <v>0</v>
      </c>
      <c r="H311" s="16">
        <v>1</v>
      </c>
      <c r="I311" s="16">
        <v>1</v>
      </c>
    </row>
    <row r="312" spans="1:37" x14ac:dyDescent="0.45">
      <c r="A312" t="s">
        <v>163</v>
      </c>
      <c r="B312" t="s">
        <v>321</v>
      </c>
      <c r="C312" t="s">
        <v>195</v>
      </c>
      <c r="F312" s="15">
        <v>2019</v>
      </c>
      <c r="G312" s="15">
        <v>2020</v>
      </c>
      <c r="H312" s="15">
        <v>2021</v>
      </c>
      <c r="I312" s="14">
        <v>2050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</row>
    <row r="313" spans="1:37" x14ac:dyDescent="0.45">
      <c r="B313" t="s">
        <v>321</v>
      </c>
      <c r="F313" s="16">
        <v>0</v>
      </c>
      <c r="G313" s="16">
        <v>0</v>
      </c>
      <c r="H313" s="16">
        <v>1</v>
      </c>
      <c r="I313" s="16">
        <v>1</v>
      </c>
    </row>
    <row r="314" spans="1:37" x14ac:dyDescent="0.45">
      <c r="A314" t="s">
        <v>163</v>
      </c>
      <c r="B314" t="s">
        <v>321</v>
      </c>
      <c r="C314" t="s">
        <v>196</v>
      </c>
      <c r="F314" s="15">
        <v>2019</v>
      </c>
      <c r="G314" s="15">
        <v>2020</v>
      </c>
      <c r="H314" s="15">
        <v>2021</v>
      </c>
      <c r="I314" s="14">
        <v>2050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</row>
    <row r="315" spans="1:37" x14ac:dyDescent="0.45">
      <c r="B315" t="s">
        <v>321</v>
      </c>
      <c r="F315" s="16">
        <v>0</v>
      </c>
      <c r="G315" s="16">
        <v>0</v>
      </c>
      <c r="H315" s="16">
        <v>1</v>
      </c>
      <c r="I315" s="16">
        <v>1</v>
      </c>
    </row>
    <row r="316" spans="1:37" x14ac:dyDescent="0.45">
      <c r="A316" t="s">
        <v>163</v>
      </c>
      <c r="B316" t="s">
        <v>321</v>
      </c>
      <c r="C316" t="s">
        <v>197</v>
      </c>
      <c r="F316" s="15">
        <v>2019</v>
      </c>
      <c r="G316" s="15">
        <v>2020</v>
      </c>
      <c r="H316" s="15">
        <v>2021</v>
      </c>
      <c r="I316" s="14">
        <v>2050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</row>
    <row r="317" spans="1:37" x14ac:dyDescent="0.45">
      <c r="B317" t="s">
        <v>321</v>
      </c>
      <c r="F317" s="16">
        <v>0</v>
      </c>
      <c r="G317" s="16">
        <v>0</v>
      </c>
      <c r="H317" s="16">
        <v>1</v>
      </c>
      <c r="I317" s="16">
        <v>1</v>
      </c>
    </row>
    <row r="318" spans="1:37" x14ac:dyDescent="0.45">
      <c r="A318" t="s">
        <v>163</v>
      </c>
      <c r="B318" t="s">
        <v>321</v>
      </c>
      <c r="C318" t="s">
        <v>198</v>
      </c>
      <c r="F318" s="15">
        <v>2019</v>
      </c>
      <c r="G318" s="15">
        <v>2020</v>
      </c>
      <c r="H318" s="15">
        <v>2021</v>
      </c>
      <c r="I318" s="14">
        <v>2050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</row>
    <row r="319" spans="1:37" x14ac:dyDescent="0.45">
      <c r="B319" t="s">
        <v>321</v>
      </c>
      <c r="F319" s="16">
        <v>0</v>
      </c>
      <c r="G319" s="16">
        <v>0</v>
      </c>
      <c r="H319" s="16">
        <v>1</v>
      </c>
      <c r="I319" s="16">
        <v>1</v>
      </c>
    </row>
    <row r="320" spans="1:37" x14ac:dyDescent="0.45">
      <c r="A320" t="s">
        <v>163</v>
      </c>
      <c r="B320" t="s">
        <v>321</v>
      </c>
      <c r="C320" t="s">
        <v>199</v>
      </c>
      <c r="F320" s="15">
        <v>2019</v>
      </c>
      <c r="G320" s="15">
        <v>2020</v>
      </c>
      <c r="H320" s="15">
        <v>2021</v>
      </c>
      <c r="I320" s="14">
        <v>2030</v>
      </c>
      <c r="J320" s="15">
        <v>2035</v>
      </c>
      <c r="K320" s="15">
        <v>2050</v>
      </c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</row>
    <row r="321" spans="1:37" x14ac:dyDescent="0.45">
      <c r="B321" t="s">
        <v>321</v>
      </c>
      <c r="F321" s="16">
        <v>0</v>
      </c>
      <c r="G321" s="16">
        <v>0</v>
      </c>
      <c r="H321" s="16">
        <v>1</v>
      </c>
      <c r="I321" s="16">
        <v>1</v>
      </c>
      <c r="J321" s="16">
        <v>0</v>
      </c>
      <c r="K321" s="16">
        <v>0</v>
      </c>
    </row>
    <row r="322" spans="1:37" x14ac:dyDescent="0.45">
      <c r="A322" t="s">
        <v>163</v>
      </c>
      <c r="B322" t="s">
        <v>321</v>
      </c>
      <c r="C322" t="s">
        <v>200</v>
      </c>
      <c r="F322" s="15">
        <v>2019</v>
      </c>
      <c r="G322" s="15">
        <v>2020</v>
      </c>
      <c r="H322" s="15">
        <v>2021</v>
      </c>
      <c r="I322" s="14">
        <v>2030</v>
      </c>
      <c r="J322" s="15">
        <v>2035</v>
      </c>
      <c r="K322" s="15">
        <v>2050</v>
      </c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</row>
    <row r="323" spans="1:37" x14ac:dyDescent="0.45">
      <c r="B323" t="s">
        <v>321</v>
      </c>
      <c r="F323" s="16">
        <v>0</v>
      </c>
      <c r="G323" s="16">
        <v>0</v>
      </c>
      <c r="H323" s="16">
        <v>1</v>
      </c>
      <c r="I323" s="16">
        <v>1</v>
      </c>
      <c r="J323" s="16">
        <v>0</v>
      </c>
      <c r="K323" s="16">
        <v>0</v>
      </c>
    </row>
    <row r="324" spans="1:37" x14ac:dyDescent="0.45">
      <c r="A324" t="s">
        <v>163</v>
      </c>
      <c r="B324" t="s">
        <v>321</v>
      </c>
      <c r="C324" t="s">
        <v>201</v>
      </c>
      <c r="F324" s="15">
        <v>2019</v>
      </c>
      <c r="G324" s="15">
        <v>2020</v>
      </c>
      <c r="H324" s="15">
        <v>2021</v>
      </c>
      <c r="I324" s="14">
        <v>2050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</row>
    <row r="325" spans="1:37" x14ac:dyDescent="0.45">
      <c r="B325" t="s">
        <v>321</v>
      </c>
      <c r="F325" s="16">
        <v>0</v>
      </c>
      <c r="G325" s="16">
        <v>0</v>
      </c>
      <c r="H325" s="16">
        <v>1</v>
      </c>
      <c r="I325" s="16">
        <v>1</v>
      </c>
    </row>
    <row r="326" spans="1:37" x14ac:dyDescent="0.45">
      <c r="A326" t="s">
        <v>163</v>
      </c>
      <c r="B326" t="s">
        <v>321</v>
      </c>
      <c r="C326" t="s">
        <v>202</v>
      </c>
      <c r="F326" s="15">
        <v>2019</v>
      </c>
      <c r="G326" s="15">
        <v>2020</v>
      </c>
      <c r="H326" s="15">
        <v>2021</v>
      </c>
      <c r="I326" s="14">
        <v>2050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</row>
    <row r="327" spans="1:37" x14ac:dyDescent="0.45">
      <c r="B327" t="s">
        <v>321</v>
      </c>
      <c r="F327" s="16">
        <v>0</v>
      </c>
      <c r="G327" s="16">
        <v>0</v>
      </c>
      <c r="H327" s="16">
        <v>1</v>
      </c>
      <c r="I327" s="16">
        <v>1</v>
      </c>
    </row>
    <row r="328" spans="1:37" x14ac:dyDescent="0.45">
      <c r="A328" t="s">
        <v>163</v>
      </c>
      <c r="B328" t="s">
        <v>321</v>
      </c>
      <c r="C328" t="s">
        <v>203</v>
      </c>
      <c r="F328" s="15">
        <v>2019</v>
      </c>
      <c r="G328" s="15">
        <v>2020</v>
      </c>
      <c r="H328" s="15">
        <v>2021</v>
      </c>
      <c r="I328" s="14">
        <v>2050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</row>
    <row r="329" spans="1:37" x14ac:dyDescent="0.45">
      <c r="B329" t="s">
        <v>321</v>
      </c>
      <c r="F329" s="16">
        <v>0</v>
      </c>
      <c r="G329" s="16">
        <v>0</v>
      </c>
      <c r="H329" s="16">
        <v>1</v>
      </c>
      <c r="I329" s="16">
        <v>1</v>
      </c>
    </row>
    <row r="330" spans="1:37" x14ac:dyDescent="0.45">
      <c r="A330" t="s">
        <v>163</v>
      </c>
      <c r="B330" t="s">
        <v>321</v>
      </c>
      <c r="C330" t="s">
        <v>204</v>
      </c>
      <c r="F330" s="15">
        <v>2019</v>
      </c>
      <c r="G330" s="15">
        <v>2020</v>
      </c>
      <c r="H330" s="15">
        <v>2021</v>
      </c>
      <c r="I330" s="14">
        <v>2050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</row>
    <row r="331" spans="1:37" x14ac:dyDescent="0.45">
      <c r="B331" t="s">
        <v>321</v>
      </c>
      <c r="F331" s="16">
        <v>0</v>
      </c>
      <c r="G331" s="16">
        <v>0</v>
      </c>
      <c r="H331" s="16">
        <v>1</v>
      </c>
      <c r="I331" s="16">
        <v>1</v>
      </c>
    </row>
    <row r="332" spans="1:37" x14ac:dyDescent="0.45">
      <c r="A332" t="s">
        <v>163</v>
      </c>
      <c r="B332" t="s">
        <v>321</v>
      </c>
      <c r="C332" t="s">
        <v>205</v>
      </c>
      <c r="F332" s="15">
        <v>2019</v>
      </c>
      <c r="G332" s="15">
        <v>2020</v>
      </c>
      <c r="H332" s="15">
        <v>2021</v>
      </c>
      <c r="I332" s="14">
        <v>2030</v>
      </c>
      <c r="J332" s="15">
        <v>2035</v>
      </c>
      <c r="K332" s="15">
        <v>2050</v>
      </c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</row>
    <row r="333" spans="1:37" x14ac:dyDescent="0.45">
      <c r="B333" t="s">
        <v>321</v>
      </c>
      <c r="F333" s="16">
        <v>0</v>
      </c>
      <c r="G333" s="16">
        <v>0</v>
      </c>
      <c r="H333" s="16">
        <v>1</v>
      </c>
      <c r="I333" s="16">
        <v>1</v>
      </c>
      <c r="J333" s="16">
        <v>0</v>
      </c>
      <c r="K333" s="16">
        <v>0</v>
      </c>
    </row>
    <row r="334" spans="1:37" x14ac:dyDescent="0.45">
      <c r="A334" t="s">
        <v>163</v>
      </c>
      <c r="B334" t="s">
        <v>321</v>
      </c>
      <c r="C334" t="s">
        <v>206</v>
      </c>
      <c r="F334" s="15">
        <v>2019</v>
      </c>
      <c r="G334" s="15">
        <v>2020</v>
      </c>
      <c r="H334" s="15">
        <v>2021</v>
      </c>
      <c r="I334" s="14">
        <v>2050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</row>
    <row r="335" spans="1:37" x14ac:dyDescent="0.45">
      <c r="B335" t="s">
        <v>321</v>
      </c>
      <c r="F335" s="16">
        <v>0</v>
      </c>
      <c r="G335" s="16">
        <v>0</v>
      </c>
      <c r="H335" s="16">
        <v>1</v>
      </c>
      <c r="I335" s="16">
        <v>1</v>
      </c>
    </row>
    <row r="336" spans="1:37" x14ac:dyDescent="0.45">
      <c r="A336" t="s">
        <v>163</v>
      </c>
      <c r="B336" t="s">
        <v>321</v>
      </c>
      <c r="C336" t="s">
        <v>207</v>
      </c>
      <c r="F336" s="15">
        <v>2019</v>
      </c>
      <c r="G336" s="15">
        <v>2020</v>
      </c>
      <c r="H336" s="15">
        <v>2021</v>
      </c>
      <c r="I336" s="14">
        <v>2050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</row>
    <row r="337" spans="1:37" x14ac:dyDescent="0.45">
      <c r="B337" t="s">
        <v>321</v>
      </c>
      <c r="F337" s="16">
        <v>0</v>
      </c>
      <c r="G337" s="16">
        <v>0</v>
      </c>
      <c r="H337" s="16">
        <v>1</v>
      </c>
      <c r="I337" s="16">
        <v>1</v>
      </c>
    </row>
    <row r="338" spans="1:37" x14ac:dyDescent="0.45">
      <c r="A338" t="s">
        <v>163</v>
      </c>
      <c r="B338" t="s">
        <v>321</v>
      </c>
      <c r="C338" t="s">
        <v>208</v>
      </c>
      <c r="F338" s="15">
        <v>2019</v>
      </c>
      <c r="G338" s="15">
        <v>2020</v>
      </c>
      <c r="H338" s="15">
        <v>2021</v>
      </c>
      <c r="I338" s="14">
        <v>2050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</row>
    <row r="339" spans="1:37" x14ac:dyDescent="0.45">
      <c r="B339" t="s">
        <v>321</v>
      </c>
      <c r="F339" s="16">
        <v>0</v>
      </c>
      <c r="G339" s="16">
        <v>0</v>
      </c>
      <c r="H339" s="16">
        <v>1</v>
      </c>
      <c r="I339" s="16">
        <v>1</v>
      </c>
    </row>
    <row r="340" spans="1:37" x14ac:dyDescent="0.45">
      <c r="A340" t="s">
        <v>5</v>
      </c>
      <c r="B340" t="s">
        <v>321</v>
      </c>
      <c r="C340" t="s">
        <v>193</v>
      </c>
      <c r="F340" s="15">
        <v>2019</v>
      </c>
      <c r="G340" s="15">
        <v>2020</v>
      </c>
      <c r="H340" s="15">
        <v>2021</v>
      </c>
      <c r="I340" s="14">
        <v>2050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</row>
    <row r="341" spans="1:37" x14ac:dyDescent="0.45">
      <c r="B341" t="s">
        <v>321</v>
      </c>
      <c r="F341" s="16">
        <v>0</v>
      </c>
      <c r="G341" s="16">
        <v>0</v>
      </c>
      <c r="H341" s="16">
        <v>1</v>
      </c>
      <c r="I341" s="16">
        <v>1</v>
      </c>
    </row>
    <row r="342" spans="1:37" x14ac:dyDescent="0.45">
      <c r="A342" t="s">
        <v>5</v>
      </c>
      <c r="B342" t="s">
        <v>321</v>
      </c>
      <c r="C342" t="s">
        <v>194</v>
      </c>
      <c r="F342" s="15">
        <v>2019</v>
      </c>
      <c r="G342" s="15">
        <v>2020</v>
      </c>
      <c r="H342" s="15">
        <v>2021</v>
      </c>
      <c r="I342" s="14">
        <v>2050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</row>
    <row r="343" spans="1:37" x14ac:dyDescent="0.45">
      <c r="B343" t="s">
        <v>321</v>
      </c>
      <c r="F343" s="16">
        <v>0</v>
      </c>
      <c r="G343" s="16">
        <v>0</v>
      </c>
      <c r="H343" s="16">
        <v>1</v>
      </c>
      <c r="I343" s="16">
        <v>1</v>
      </c>
    </row>
    <row r="344" spans="1:37" x14ac:dyDescent="0.45">
      <c r="A344" t="s">
        <v>5</v>
      </c>
      <c r="B344" t="s">
        <v>321</v>
      </c>
      <c r="C344" t="s">
        <v>195</v>
      </c>
      <c r="F344" s="15">
        <v>2019</v>
      </c>
      <c r="G344" s="15">
        <v>2020</v>
      </c>
      <c r="H344" s="15">
        <v>2021</v>
      </c>
      <c r="I344" s="14">
        <v>2050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</row>
    <row r="345" spans="1:37" x14ac:dyDescent="0.45">
      <c r="B345" t="s">
        <v>321</v>
      </c>
      <c r="F345" s="16">
        <v>0</v>
      </c>
      <c r="G345" s="16">
        <v>0</v>
      </c>
      <c r="H345" s="16">
        <v>1</v>
      </c>
      <c r="I345" s="16">
        <v>1</v>
      </c>
    </row>
    <row r="346" spans="1:37" x14ac:dyDescent="0.45">
      <c r="A346" t="s">
        <v>5</v>
      </c>
      <c r="B346" t="s">
        <v>321</v>
      </c>
      <c r="C346" t="s">
        <v>196</v>
      </c>
      <c r="F346" s="15">
        <v>2019</v>
      </c>
      <c r="G346" s="15">
        <v>2020</v>
      </c>
      <c r="H346" s="15">
        <v>2021</v>
      </c>
      <c r="I346" s="14">
        <v>2050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</row>
    <row r="347" spans="1:37" x14ac:dyDescent="0.45">
      <c r="B347" t="s">
        <v>321</v>
      </c>
      <c r="F347" s="16">
        <v>0</v>
      </c>
      <c r="G347" s="16">
        <v>0</v>
      </c>
      <c r="H347" s="16">
        <v>1</v>
      </c>
      <c r="I347" s="16">
        <v>1</v>
      </c>
    </row>
    <row r="348" spans="1:37" x14ac:dyDescent="0.45">
      <c r="A348" t="s">
        <v>5</v>
      </c>
      <c r="B348" t="s">
        <v>321</v>
      </c>
      <c r="C348" t="s">
        <v>197</v>
      </c>
      <c r="F348" s="15">
        <v>2019</v>
      </c>
      <c r="G348" s="15">
        <v>2020</v>
      </c>
      <c r="H348" s="15">
        <v>2021</v>
      </c>
      <c r="I348" s="14">
        <v>2050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</row>
    <row r="349" spans="1:37" x14ac:dyDescent="0.45">
      <c r="B349" t="s">
        <v>321</v>
      </c>
      <c r="F349" s="16">
        <v>0</v>
      </c>
      <c r="G349" s="16">
        <v>0</v>
      </c>
      <c r="H349" s="16">
        <v>1</v>
      </c>
      <c r="I349" s="16">
        <v>1</v>
      </c>
    </row>
    <row r="350" spans="1:37" x14ac:dyDescent="0.45">
      <c r="A350" t="s">
        <v>5</v>
      </c>
      <c r="B350" t="s">
        <v>321</v>
      </c>
      <c r="C350" t="s">
        <v>198</v>
      </c>
      <c r="F350" s="15">
        <v>2019</v>
      </c>
      <c r="G350" s="15">
        <v>2020</v>
      </c>
      <c r="H350" s="15">
        <v>2021</v>
      </c>
      <c r="I350" s="14">
        <v>2050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</row>
    <row r="351" spans="1:37" x14ac:dyDescent="0.45">
      <c r="B351" t="s">
        <v>321</v>
      </c>
      <c r="F351" s="16">
        <v>0</v>
      </c>
      <c r="G351" s="16">
        <v>0</v>
      </c>
      <c r="H351" s="16">
        <v>1</v>
      </c>
      <c r="I351" s="16">
        <v>1</v>
      </c>
    </row>
    <row r="352" spans="1:37" x14ac:dyDescent="0.45">
      <c r="A352" t="s">
        <v>5</v>
      </c>
      <c r="B352" t="s">
        <v>321</v>
      </c>
      <c r="C352" t="s">
        <v>199</v>
      </c>
      <c r="F352" s="15">
        <v>2019</v>
      </c>
      <c r="G352" s="15">
        <v>2020</v>
      </c>
      <c r="H352" s="15">
        <v>2021</v>
      </c>
      <c r="I352" s="14">
        <v>2050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</row>
    <row r="353" spans="1:37" x14ac:dyDescent="0.45">
      <c r="B353" t="s">
        <v>321</v>
      </c>
      <c r="F353" s="16">
        <v>0</v>
      </c>
      <c r="G353" s="16">
        <v>0</v>
      </c>
      <c r="H353" s="16">
        <v>1</v>
      </c>
      <c r="I353" s="16">
        <v>1</v>
      </c>
    </row>
    <row r="354" spans="1:37" x14ac:dyDescent="0.45">
      <c r="A354" t="s">
        <v>5</v>
      </c>
      <c r="B354" t="s">
        <v>321</v>
      </c>
      <c r="C354" t="s">
        <v>200</v>
      </c>
      <c r="F354" s="15">
        <v>2019</v>
      </c>
      <c r="G354" s="15">
        <v>2020</v>
      </c>
      <c r="H354" s="15">
        <v>2021</v>
      </c>
      <c r="I354" s="14">
        <v>2050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</row>
    <row r="355" spans="1:37" x14ac:dyDescent="0.45">
      <c r="B355" t="s">
        <v>321</v>
      </c>
      <c r="F355" s="16">
        <v>0</v>
      </c>
      <c r="G355" s="16">
        <v>0</v>
      </c>
      <c r="H355" s="16">
        <v>1</v>
      </c>
      <c r="I355" s="16">
        <v>1</v>
      </c>
    </row>
    <row r="356" spans="1:37" x14ac:dyDescent="0.45">
      <c r="A356" t="s">
        <v>5</v>
      </c>
      <c r="B356" t="s">
        <v>321</v>
      </c>
      <c r="C356" t="s">
        <v>201</v>
      </c>
      <c r="F356" s="15">
        <v>2019</v>
      </c>
      <c r="G356" s="15">
        <v>2020</v>
      </c>
      <c r="H356" s="15">
        <v>2021</v>
      </c>
      <c r="I356" s="14">
        <v>2050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</row>
    <row r="357" spans="1:37" x14ac:dyDescent="0.45">
      <c r="B357" t="s">
        <v>321</v>
      </c>
      <c r="F357" s="16">
        <v>0</v>
      </c>
      <c r="G357" s="16">
        <v>0</v>
      </c>
      <c r="H357" s="16">
        <v>1</v>
      </c>
      <c r="I357" s="16">
        <v>1</v>
      </c>
    </row>
    <row r="358" spans="1:37" x14ac:dyDescent="0.45">
      <c r="A358" t="s">
        <v>5</v>
      </c>
      <c r="B358" t="s">
        <v>321</v>
      </c>
      <c r="C358" t="s">
        <v>202</v>
      </c>
      <c r="F358" s="15">
        <v>2019</v>
      </c>
      <c r="G358" s="15">
        <v>2020</v>
      </c>
      <c r="H358" s="15">
        <v>2021</v>
      </c>
      <c r="I358" s="14">
        <v>2050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</row>
    <row r="359" spans="1:37" x14ac:dyDescent="0.45">
      <c r="B359" t="s">
        <v>321</v>
      </c>
      <c r="F359" s="16">
        <v>0</v>
      </c>
      <c r="G359" s="16">
        <v>0</v>
      </c>
      <c r="H359" s="16">
        <v>1</v>
      </c>
      <c r="I359" s="16">
        <v>1</v>
      </c>
    </row>
    <row r="360" spans="1:37" x14ac:dyDescent="0.45">
      <c r="A360" t="s">
        <v>5</v>
      </c>
      <c r="B360" t="s">
        <v>321</v>
      </c>
      <c r="C360" t="s">
        <v>203</v>
      </c>
      <c r="F360" s="15">
        <v>2019</v>
      </c>
      <c r="G360" s="15">
        <v>2020</v>
      </c>
      <c r="H360" s="15">
        <v>2021</v>
      </c>
      <c r="I360" s="14">
        <v>2050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</row>
    <row r="361" spans="1:37" x14ac:dyDescent="0.45">
      <c r="B361" t="s">
        <v>321</v>
      </c>
      <c r="F361" s="16">
        <v>0</v>
      </c>
      <c r="G361" s="16">
        <v>0</v>
      </c>
      <c r="H361" s="16">
        <v>1</v>
      </c>
      <c r="I361" s="16">
        <v>1</v>
      </c>
    </row>
    <row r="362" spans="1:37" x14ac:dyDescent="0.45">
      <c r="A362" t="s">
        <v>5</v>
      </c>
      <c r="B362" t="s">
        <v>321</v>
      </c>
      <c r="C362" t="s">
        <v>204</v>
      </c>
      <c r="F362" s="15">
        <v>2019</v>
      </c>
      <c r="G362" s="15">
        <v>2020</v>
      </c>
      <c r="H362" s="15">
        <v>2021</v>
      </c>
      <c r="I362" s="14">
        <v>2050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</row>
    <row r="363" spans="1:37" x14ac:dyDescent="0.45">
      <c r="B363" t="s">
        <v>321</v>
      </c>
      <c r="F363" s="16">
        <v>0</v>
      </c>
      <c r="G363" s="16">
        <v>0</v>
      </c>
      <c r="H363" s="16">
        <v>1</v>
      </c>
      <c r="I363" s="16">
        <v>1</v>
      </c>
    </row>
    <row r="364" spans="1:37" x14ac:dyDescent="0.45">
      <c r="A364" t="s">
        <v>5</v>
      </c>
      <c r="B364" t="s">
        <v>321</v>
      </c>
      <c r="C364" t="s">
        <v>205</v>
      </c>
      <c r="F364" s="15">
        <v>2019</v>
      </c>
      <c r="G364" s="15">
        <v>2020</v>
      </c>
      <c r="H364" s="15">
        <v>2021</v>
      </c>
      <c r="I364" s="14">
        <v>2050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</row>
    <row r="365" spans="1:37" x14ac:dyDescent="0.45">
      <c r="B365" t="s">
        <v>321</v>
      </c>
      <c r="F365" s="16">
        <v>0</v>
      </c>
      <c r="G365" s="16">
        <v>0</v>
      </c>
      <c r="H365" s="16">
        <v>1</v>
      </c>
      <c r="I365" s="16">
        <v>1</v>
      </c>
    </row>
    <row r="366" spans="1:37" x14ac:dyDescent="0.45">
      <c r="A366" t="s">
        <v>5</v>
      </c>
      <c r="B366" t="s">
        <v>321</v>
      </c>
      <c r="C366" t="s">
        <v>206</v>
      </c>
      <c r="F366" s="15">
        <v>2019</v>
      </c>
      <c r="G366" s="15">
        <v>2020</v>
      </c>
      <c r="H366" s="15">
        <v>2021</v>
      </c>
      <c r="I366" s="14">
        <v>2050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</row>
    <row r="367" spans="1:37" x14ac:dyDescent="0.45">
      <c r="B367" t="s">
        <v>321</v>
      </c>
      <c r="F367" s="16">
        <v>0</v>
      </c>
      <c r="G367" s="16">
        <v>0</v>
      </c>
      <c r="H367" s="16">
        <v>1</v>
      </c>
      <c r="I367" s="16">
        <v>1</v>
      </c>
    </row>
    <row r="368" spans="1:37" x14ac:dyDescent="0.45">
      <c r="A368" t="s">
        <v>5</v>
      </c>
      <c r="B368" t="s">
        <v>321</v>
      </c>
      <c r="C368" t="s">
        <v>207</v>
      </c>
      <c r="F368" s="15">
        <v>2019</v>
      </c>
      <c r="G368" s="15">
        <v>2020</v>
      </c>
      <c r="H368" s="15">
        <v>2021</v>
      </c>
      <c r="I368" s="14">
        <v>2050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</row>
    <row r="369" spans="1:37" x14ac:dyDescent="0.45">
      <c r="B369" t="s">
        <v>321</v>
      </c>
      <c r="F369" s="16">
        <v>0</v>
      </c>
      <c r="G369" s="16">
        <v>0</v>
      </c>
      <c r="H369" s="16">
        <v>1</v>
      </c>
      <c r="I369" s="16">
        <v>1</v>
      </c>
    </row>
    <row r="370" spans="1:37" x14ac:dyDescent="0.45">
      <c r="A370" t="s">
        <v>5</v>
      </c>
      <c r="B370" t="s">
        <v>321</v>
      </c>
      <c r="C370" t="s">
        <v>208</v>
      </c>
      <c r="F370" s="15">
        <v>2019</v>
      </c>
      <c r="G370" s="15">
        <v>2020</v>
      </c>
      <c r="H370" s="15">
        <v>2021</v>
      </c>
      <c r="I370" s="14">
        <v>2050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</row>
    <row r="371" spans="1:37" x14ac:dyDescent="0.45">
      <c r="B371" t="s">
        <v>321</v>
      </c>
      <c r="F371" s="16">
        <v>0</v>
      </c>
      <c r="G371" s="16">
        <v>0</v>
      </c>
      <c r="H371" s="16">
        <v>1</v>
      </c>
      <c r="I371" s="16">
        <v>1</v>
      </c>
    </row>
    <row r="372" spans="1:37" x14ac:dyDescent="0.45">
      <c r="A372" t="s">
        <v>319</v>
      </c>
      <c r="B372" t="s">
        <v>322</v>
      </c>
      <c r="F372" s="15">
        <v>2019</v>
      </c>
      <c r="G372" s="15">
        <v>2050</v>
      </c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</row>
    <row r="373" spans="1:37" x14ac:dyDescent="0.45">
      <c r="B373" t="s">
        <v>321</v>
      </c>
      <c r="F373" s="16">
        <v>1</v>
      </c>
      <c r="G373" s="16">
        <v>1</v>
      </c>
    </row>
    <row r="374" spans="1:37" x14ac:dyDescent="0.45">
      <c r="A374" t="s">
        <v>4</v>
      </c>
      <c r="B374" t="s">
        <v>321</v>
      </c>
      <c r="F374" s="15">
        <v>2019</v>
      </c>
      <c r="G374" s="15">
        <v>2020</v>
      </c>
      <c r="H374" s="15">
        <v>2021</v>
      </c>
      <c r="I374" s="14">
        <v>2050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</row>
    <row r="375" spans="1:37" x14ac:dyDescent="0.45">
      <c r="B375" t="s">
        <v>321</v>
      </c>
      <c r="F375" s="16">
        <v>0</v>
      </c>
      <c r="G375" s="16">
        <v>0</v>
      </c>
      <c r="H375" s="16">
        <v>1</v>
      </c>
      <c r="I375" s="16">
        <v>1</v>
      </c>
    </row>
    <row r="376" spans="1:37" x14ac:dyDescent="0.45">
      <c r="A376" t="s">
        <v>6</v>
      </c>
      <c r="B376" t="s">
        <v>321</v>
      </c>
      <c r="F376" s="15">
        <v>2019</v>
      </c>
      <c r="G376" s="15">
        <v>2020</v>
      </c>
      <c r="H376" s="15">
        <v>2050</v>
      </c>
      <c r="I376" s="14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</row>
    <row r="377" spans="1:37" x14ac:dyDescent="0.45">
      <c r="B377" t="s">
        <v>321</v>
      </c>
      <c r="F377" s="16">
        <v>0</v>
      </c>
      <c r="G377" s="16">
        <v>0</v>
      </c>
      <c r="H377" s="16">
        <v>1</v>
      </c>
    </row>
    <row r="378" spans="1:37" x14ac:dyDescent="0.45">
      <c r="A378" t="s">
        <v>30</v>
      </c>
      <c r="B378" t="s">
        <v>321</v>
      </c>
      <c r="F378" s="15">
        <v>2019</v>
      </c>
      <c r="G378" s="15">
        <v>2020</v>
      </c>
      <c r="H378" s="15">
        <v>2050</v>
      </c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</row>
    <row r="379" spans="1:37" x14ac:dyDescent="0.45">
      <c r="B379" t="s">
        <v>321</v>
      </c>
      <c r="F379" s="16">
        <v>0</v>
      </c>
      <c r="G379" s="16">
        <v>0</v>
      </c>
      <c r="H379" s="16">
        <v>1</v>
      </c>
    </row>
    <row r="380" spans="1:37" s="16" customFormat="1" x14ac:dyDescent="0.45">
      <c r="A380" t="s">
        <v>82</v>
      </c>
      <c r="B380" t="s">
        <v>321</v>
      </c>
      <c r="C380"/>
      <c r="D380"/>
      <c r="E380"/>
      <c r="F380" s="15">
        <v>2019</v>
      </c>
      <c r="G380" s="15">
        <v>2020</v>
      </c>
      <c r="H380" s="15">
        <v>2050</v>
      </c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</row>
    <row r="381" spans="1:37" s="16" customFormat="1" x14ac:dyDescent="0.45">
      <c r="A381"/>
      <c r="B381" t="s">
        <v>321</v>
      </c>
      <c r="C381"/>
      <c r="D381"/>
      <c r="E381"/>
      <c r="F381" s="16">
        <v>0</v>
      </c>
      <c r="G381" s="16">
        <v>0</v>
      </c>
      <c r="H381" s="16">
        <v>1</v>
      </c>
    </row>
    <row r="382" spans="1:37" s="16" customFormat="1" x14ac:dyDescent="0.45">
      <c r="A382" t="s">
        <v>53</v>
      </c>
      <c r="B382" t="s">
        <v>321</v>
      </c>
      <c r="C382" t="s">
        <v>193</v>
      </c>
      <c r="D382" t="s">
        <v>211</v>
      </c>
      <c r="E382"/>
      <c r="F382" s="15">
        <v>2019</v>
      </c>
      <c r="G382" s="15">
        <v>2020</v>
      </c>
      <c r="H382" s="15">
        <v>2050</v>
      </c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</row>
    <row r="383" spans="1:37" s="16" customFormat="1" x14ac:dyDescent="0.45">
      <c r="A383"/>
      <c r="B383" t="s">
        <v>321</v>
      </c>
      <c r="C383"/>
      <c r="D383"/>
      <c r="E383"/>
      <c r="F383" s="16">
        <v>0</v>
      </c>
      <c r="G383" s="16">
        <v>0</v>
      </c>
      <c r="H383" s="16">
        <v>1</v>
      </c>
    </row>
    <row r="384" spans="1:37" s="16" customFormat="1" x14ac:dyDescent="0.45">
      <c r="A384" t="s">
        <v>53</v>
      </c>
      <c r="B384" t="s">
        <v>321</v>
      </c>
      <c r="C384" t="s">
        <v>193</v>
      </c>
      <c r="D384" t="s">
        <v>210</v>
      </c>
      <c r="E384"/>
      <c r="F384" s="15">
        <v>2019</v>
      </c>
      <c r="G384" s="15">
        <v>2020</v>
      </c>
      <c r="H384" s="15">
        <v>2050</v>
      </c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</row>
    <row r="385" spans="1:37" s="16" customFormat="1" x14ac:dyDescent="0.45">
      <c r="A385"/>
      <c r="B385" t="s">
        <v>321</v>
      </c>
      <c r="C385"/>
      <c r="D385"/>
      <c r="E385"/>
      <c r="F385" s="16">
        <v>0</v>
      </c>
      <c r="G385" s="16">
        <v>0</v>
      </c>
      <c r="H385" s="16">
        <v>1</v>
      </c>
    </row>
    <row r="386" spans="1:37" s="16" customFormat="1" x14ac:dyDescent="0.45">
      <c r="A386" t="s">
        <v>53</v>
      </c>
      <c r="B386" t="s">
        <v>321</v>
      </c>
      <c r="C386" t="s">
        <v>193</v>
      </c>
      <c r="D386" t="s">
        <v>209</v>
      </c>
      <c r="E386"/>
      <c r="F386" s="15">
        <v>2019</v>
      </c>
      <c r="G386" s="15">
        <v>2020</v>
      </c>
      <c r="H386" s="15">
        <v>2050</v>
      </c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</row>
    <row r="387" spans="1:37" s="16" customFormat="1" x14ac:dyDescent="0.45">
      <c r="A387"/>
      <c r="B387" t="s">
        <v>321</v>
      </c>
      <c r="C387"/>
      <c r="D387"/>
      <c r="E387"/>
      <c r="F387" s="16">
        <v>0</v>
      </c>
      <c r="G387" s="16">
        <v>0</v>
      </c>
      <c r="H387" s="16">
        <v>1</v>
      </c>
    </row>
    <row r="388" spans="1:37" s="16" customFormat="1" x14ac:dyDescent="0.45">
      <c r="A388" t="s">
        <v>53</v>
      </c>
      <c r="B388" t="s">
        <v>321</v>
      </c>
      <c r="C388" t="s">
        <v>194</v>
      </c>
      <c r="D388" t="s">
        <v>211</v>
      </c>
      <c r="E388"/>
      <c r="F388" s="15">
        <v>2019</v>
      </c>
      <c r="G388" s="15">
        <v>2020</v>
      </c>
      <c r="H388" s="15">
        <v>2050</v>
      </c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</row>
    <row r="389" spans="1:37" s="16" customFormat="1" x14ac:dyDescent="0.45">
      <c r="A389"/>
      <c r="B389" t="s">
        <v>321</v>
      </c>
      <c r="C389"/>
      <c r="D389"/>
      <c r="E389"/>
      <c r="F389" s="16">
        <v>0</v>
      </c>
      <c r="G389" s="16">
        <v>0</v>
      </c>
      <c r="H389" s="16">
        <v>1</v>
      </c>
    </row>
    <row r="390" spans="1:37" s="16" customFormat="1" x14ac:dyDescent="0.45">
      <c r="A390" t="s">
        <v>53</v>
      </c>
      <c r="B390" t="s">
        <v>321</v>
      </c>
      <c r="C390" t="s">
        <v>194</v>
      </c>
      <c r="D390" t="s">
        <v>210</v>
      </c>
      <c r="E390"/>
      <c r="F390" s="15">
        <v>2019</v>
      </c>
      <c r="G390" s="15">
        <v>2020</v>
      </c>
      <c r="H390" s="15">
        <v>2050</v>
      </c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</row>
    <row r="391" spans="1:37" s="16" customFormat="1" x14ac:dyDescent="0.45">
      <c r="A391"/>
      <c r="B391" t="s">
        <v>321</v>
      </c>
      <c r="C391"/>
      <c r="D391"/>
      <c r="E391"/>
      <c r="F391" s="16">
        <v>0</v>
      </c>
      <c r="G391" s="16">
        <v>0</v>
      </c>
      <c r="H391" s="16">
        <v>1</v>
      </c>
    </row>
    <row r="392" spans="1:37" s="16" customFormat="1" x14ac:dyDescent="0.45">
      <c r="A392" t="s">
        <v>53</v>
      </c>
      <c r="B392" t="s">
        <v>321</v>
      </c>
      <c r="C392" t="s">
        <v>194</v>
      </c>
      <c r="D392" t="s">
        <v>209</v>
      </c>
      <c r="E392"/>
      <c r="F392" s="15">
        <v>2019</v>
      </c>
      <c r="G392" s="15">
        <v>2020</v>
      </c>
      <c r="H392" s="15">
        <v>2050</v>
      </c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</row>
    <row r="393" spans="1:37" s="16" customFormat="1" x14ac:dyDescent="0.45">
      <c r="A393"/>
      <c r="B393" t="s">
        <v>321</v>
      </c>
      <c r="C393"/>
      <c r="D393"/>
      <c r="E393"/>
      <c r="F393" s="16">
        <v>0</v>
      </c>
      <c r="G393" s="16">
        <v>0</v>
      </c>
      <c r="H393" s="16">
        <v>1</v>
      </c>
    </row>
    <row r="394" spans="1:37" s="16" customFormat="1" x14ac:dyDescent="0.45">
      <c r="A394" t="s">
        <v>53</v>
      </c>
      <c r="B394" t="s">
        <v>321</v>
      </c>
      <c r="C394" t="s">
        <v>195</v>
      </c>
      <c r="D394" t="s">
        <v>211</v>
      </c>
      <c r="E394"/>
      <c r="F394" s="15">
        <v>2019</v>
      </c>
      <c r="G394" s="15">
        <v>2020</v>
      </c>
      <c r="H394" s="15">
        <v>2050</v>
      </c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</row>
    <row r="395" spans="1:37" s="16" customFormat="1" x14ac:dyDescent="0.45">
      <c r="A395"/>
      <c r="B395" t="s">
        <v>321</v>
      </c>
      <c r="C395"/>
      <c r="D395"/>
      <c r="E395"/>
      <c r="F395" s="16">
        <v>0</v>
      </c>
      <c r="G395" s="16">
        <v>0</v>
      </c>
      <c r="H395" s="16">
        <v>1</v>
      </c>
    </row>
    <row r="396" spans="1:37" s="16" customFormat="1" x14ac:dyDescent="0.45">
      <c r="A396" t="s">
        <v>53</v>
      </c>
      <c r="B396" t="s">
        <v>321</v>
      </c>
      <c r="C396" t="s">
        <v>195</v>
      </c>
      <c r="D396" t="s">
        <v>210</v>
      </c>
      <c r="E396"/>
      <c r="F396" s="15">
        <v>2019</v>
      </c>
      <c r="G396" s="15">
        <v>2020</v>
      </c>
      <c r="H396" s="15">
        <v>2050</v>
      </c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</row>
    <row r="397" spans="1:37" s="16" customFormat="1" x14ac:dyDescent="0.45">
      <c r="A397"/>
      <c r="B397" t="s">
        <v>321</v>
      </c>
      <c r="C397"/>
      <c r="D397"/>
      <c r="E397"/>
      <c r="F397" s="16">
        <v>0</v>
      </c>
      <c r="G397" s="16">
        <v>0</v>
      </c>
      <c r="H397" s="16">
        <v>1</v>
      </c>
    </row>
    <row r="398" spans="1:37" s="16" customFormat="1" x14ac:dyDescent="0.45">
      <c r="A398" t="s">
        <v>53</v>
      </c>
      <c r="B398" t="s">
        <v>321</v>
      </c>
      <c r="C398" t="s">
        <v>195</v>
      </c>
      <c r="D398" t="s">
        <v>209</v>
      </c>
      <c r="E398"/>
      <c r="F398" s="15">
        <v>2019</v>
      </c>
      <c r="G398" s="15">
        <v>2020</v>
      </c>
      <c r="H398" s="15">
        <v>2050</v>
      </c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</row>
    <row r="399" spans="1:37" s="16" customFormat="1" x14ac:dyDescent="0.45">
      <c r="A399"/>
      <c r="B399" t="s">
        <v>321</v>
      </c>
      <c r="C399"/>
      <c r="D399"/>
      <c r="E399"/>
      <c r="F399" s="16">
        <v>0</v>
      </c>
      <c r="G399" s="16">
        <v>0</v>
      </c>
      <c r="H399" s="16">
        <v>1</v>
      </c>
    </row>
    <row r="400" spans="1:37" s="16" customFormat="1" x14ac:dyDescent="0.45">
      <c r="A400" t="s">
        <v>53</v>
      </c>
      <c r="B400" t="s">
        <v>321</v>
      </c>
      <c r="C400" t="s">
        <v>196</v>
      </c>
      <c r="D400" t="s">
        <v>211</v>
      </c>
      <c r="E400"/>
      <c r="F400" s="15">
        <v>2019</v>
      </c>
      <c r="G400" s="15">
        <v>2020</v>
      </c>
      <c r="H400" s="15">
        <v>2050</v>
      </c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</row>
    <row r="401" spans="1:37" s="16" customFormat="1" x14ac:dyDescent="0.45">
      <c r="A401"/>
      <c r="B401" t="s">
        <v>321</v>
      </c>
      <c r="C401"/>
      <c r="D401"/>
      <c r="E401"/>
      <c r="F401" s="16">
        <v>0</v>
      </c>
      <c r="G401" s="16">
        <v>0</v>
      </c>
      <c r="H401" s="16">
        <v>1</v>
      </c>
    </row>
    <row r="402" spans="1:37" s="16" customFormat="1" x14ac:dyDescent="0.45">
      <c r="A402" t="s">
        <v>53</v>
      </c>
      <c r="B402" t="s">
        <v>321</v>
      </c>
      <c r="C402" t="s">
        <v>196</v>
      </c>
      <c r="D402" t="s">
        <v>210</v>
      </c>
      <c r="E402"/>
      <c r="F402" s="15">
        <v>2019</v>
      </c>
      <c r="G402" s="15">
        <v>2020</v>
      </c>
      <c r="H402" s="15">
        <v>2050</v>
      </c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</row>
    <row r="403" spans="1:37" s="16" customFormat="1" x14ac:dyDescent="0.45">
      <c r="A403"/>
      <c r="B403" t="s">
        <v>321</v>
      </c>
      <c r="C403"/>
      <c r="D403"/>
      <c r="E403"/>
      <c r="F403" s="16">
        <v>0</v>
      </c>
      <c r="G403" s="16">
        <v>0</v>
      </c>
      <c r="H403" s="16">
        <v>1</v>
      </c>
    </row>
    <row r="404" spans="1:37" s="16" customFormat="1" x14ac:dyDescent="0.45">
      <c r="A404" t="s">
        <v>53</v>
      </c>
      <c r="B404" t="s">
        <v>321</v>
      </c>
      <c r="C404" t="s">
        <v>196</v>
      </c>
      <c r="D404" t="s">
        <v>209</v>
      </c>
      <c r="E404"/>
      <c r="F404" s="15">
        <v>2019</v>
      </c>
      <c r="G404" s="15">
        <v>2020</v>
      </c>
      <c r="H404" s="15">
        <v>2050</v>
      </c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</row>
    <row r="405" spans="1:37" s="16" customFormat="1" x14ac:dyDescent="0.45">
      <c r="A405"/>
      <c r="B405" t="s">
        <v>321</v>
      </c>
      <c r="C405"/>
      <c r="D405"/>
      <c r="E405"/>
      <c r="F405" s="16">
        <v>0</v>
      </c>
      <c r="G405" s="16">
        <v>0</v>
      </c>
      <c r="H405" s="16">
        <v>1</v>
      </c>
    </row>
    <row r="406" spans="1:37" s="16" customFormat="1" x14ac:dyDescent="0.45">
      <c r="A406" t="s">
        <v>53</v>
      </c>
      <c r="B406" t="s">
        <v>321</v>
      </c>
      <c r="C406" t="s">
        <v>197</v>
      </c>
      <c r="D406" t="s">
        <v>211</v>
      </c>
      <c r="E406"/>
      <c r="F406" s="15">
        <v>2019</v>
      </c>
      <c r="G406" s="15">
        <v>2020</v>
      </c>
      <c r="H406" s="15">
        <v>2050</v>
      </c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</row>
    <row r="407" spans="1:37" s="16" customFormat="1" x14ac:dyDescent="0.45">
      <c r="A407"/>
      <c r="B407" t="s">
        <v>321</v>
      </c>
      <c r="C407"/>
      <c r="D407"/>
      <c r="E407"/>
      <c r="F407" s="16">
        <v>0</v>
      </c>
      <c r="G407" s="16">
        <v>0</v>
      </c>
      <c r="H407" s="16">
        <v>1</v>
      </c>
    </row>
    <row r="408" spans="1:37" s="16" customFormat="1" x14ac:dyDescent="0.45">
      <c r="A408" t="s">
        <v>53</v>
      </c>
      <c r="B408" t="s">
        <v>321</v>
      </c>
      <c r="C408" t="s">
        <v>197</v>
      </c>
      <c r="D408" t="s">
        <v>210</v>
      </c>
      <c r="E408"/>
      <c r="F408" s="15">
        <v>2019</v>
      </c>
      <c r="G408" s="15">
        <v>2020</v>
      </c>
      <c r="H408" s="15">
        <v>2050</v>
      </c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</row>
    <row r="409" spans="1:37" s="16" customFormat="1" x14ac:dyDescent="0.45">
      <c r="A409"/>
      <c r="B409" t="s">
        <v>321</v>
      </c>
      <c r="C409"/>
      <c r="D409"/>
      <c r="E409"/>
      <c r="F409" s="16">
        <v>0</v>
      </c>
      <c r="G409" s="16">
        <v>0</v>
      </c>
      <c r="H409" s="16">
        <v>1</v>
      </c>
    </row>
    <row r="410" spans="1:37" s="16" customFormat="1" x14ac:dyDescent="0.45">
      <c r="A410" t="s">
        <v>53</v>
      </c>
      <c r="B410" t="s">
        <v>321</v>
      </c>
      <c r="C410" t="s">
        <v>197</v>
      </c>
      <c r="D410" t="s">
        <v>209</v>
      </c>
      <c r="E410"/>
      <c r="F410" s="15">
        <v>2019</v>
      </c>
      <c r="G410" s="15">
        <v>2020</v>
      </c>
      <c r="H410" s="15">
        <v>2050</v>
      </c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</row>
    <row r="411" spans="1:37" s="16" customFormat="1" x14ac:dyDescent="0.45">
      <c r="A411"/>
      <c r="B411" t="s">
        <v>321</v>
      </c>
      <c r="C411"/>
      <c r="D411"/>
      <c r="E411"/>
      <c r="F411" s="16">
        <v>0</v>
      </c>
      <c r="G411" s="16">
        <v>0</v>
      </c>
      <c r="H411" s="16">
        <v>1</v>
      </c>
    </row>
    <row r="412" spans="1:37" s="16" customFormat="1" x14ac:dyDescent="0.45">
      <c r="A412" t="s">
        <v>53</v>
      </c>
      <c r="B412" t="s">
        <v>321</v>
      </c>
      <c r="C412" t="s">
        <v>198</v>
      </c>
      <c r="D412" t="s">
        <v>211</v>
      </c>
      <c r="E412"/>
      <c r="F412" s="15">
        <v>2019</v>
      </c>
      <c r="G412" s="15">
        <v>2020</v>
      </c>
      <c r="H412" s="15">
        <v>2050</v>
      </c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</row>
    <row r="413" spans="1:37" s="16" customFormat="1" x14ac:dyDescent="0.45">
      <c r="A413"/>
      <c r="B413" t="s">
        <v>321</v>
      </c>
      <c r="C413"/>
      <c r="D413"/>
      <c r="E413"/>
      <c r="F413" s="16">
        <v>0</v>
      </c>
      <c r="G413" s="16">
        <v>0</v>
      </c>
      <c r="H413" s="16">
        <v>1</v>
      </c>
    </row>
    <row r="414" spans="1:37" s="16" customFormat="1" x14ac:dyDescent="0.45">
      <c r="A414" t="s">
        <v>53</v>
      </c>
      <c r="B414" t="s">
        <v>321</v>
      </c>
      <c r="C414" t="s">
        <v>198</v>
      </c>
      <c r="D414" t="s">
        <v>210</v>
      </c>
      <c r="E414"/>
      <c r="F414" s="15">
        <v>2019</v>
      </c>
      <c r="G414" s="15">
        <v>2020</v>
      </c>
      <c r="H414" s="15">
        <v>2050</v>
      </c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</row>
    <row r="415" spans="1:37" s="16" customFormat="1" x14ac:dyDescent="0.45">
      <c r="A415"/>
      <c r="B415" t="s">
        <v>321</v>
      </c>
      <c r="C415"/>
      <c r="D415"/>
      <c r="E415"/>
      <c r="F415" s="16">
        <v>0</v>
      </c>
      <c r="G415" s="16">
        <v>0</v>
      </c>
      <c r="H415" s="16">
        <v>1</v>
      </c>
    </row>
    <row r="416" spans="1:37" s="16" customFormat="1" x14ac:dyDescent="0.45">
      <c r="A416" t="s">
        <v>53</v>
      </c>
      <c r="B416" t="s">
        <v>321</v>
      </c>
      <c r="C416" t="s">
        <v>198</v>
      </c>
      <c r="D416" t="s">
        <v>209</v>
      </c>
      <c r="E416"/>
      <c r="F416" s="15">
        <v>2019</v>
      </c>
      <c r="G416" s="15">
        <v>2020</v>
      </c>
      <c r="H416" s="15">
        <v>2050</v>
      </c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</row>
    <row r="417" spans="1:37" s="16" customFormat="1" x14ac:dyDescent="0.45">
      <c r="A417"/>
      <c r="B417" t="s">
        <v>321</v>
      </c>
      <c r="C417"/>
      <c r="D417"/>
      <c r="E417"/>
      <c r="F417" s="16">
        <v>0</v>
      </c>
      <c r="G417" s="16">
        <v>0</v>
      </c>
      <c r="H417" s="16">
        <v>1</v>
      </c>
    </row>
    <row r="418" spans="1:37" s="16" customFormat="1" x14ac:dyDescent="0.45">
      <c r="A418" t="s">
        <v>53</v>
      </c>
      <c r="B418" t="s">
        <v>321</v>
      </c>
      <c r="C418" t="s">
        <v>199</v>
      </c>
      <c r="D418" t="s">
        <v>211</v>
      </c>
      <c r="E418"/>
      <c r="F418" s="15">
        <v>2019</v>
      </c>
      <c r="G418" s="15">
        <v>2020</v>
      </c>
      <c r="H418" s="15">
        <v>2050</v>
      </c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</row>
    <row r="419" spans="1:37" s="16" customFormat="1" x14ac:dyDescent="0.45">
      <c r="A419"/>
      <c r="B419" t="s">
        <v>321</v>
      </c>
      <c r="C419"/>
      <c r="D419"/>
      <c r="E419"/>
      <c r="F419" s="16">
        <v>0</v>
      </c>
      <c r="G419" s="16">
        <v>0</v>
      </c>
      <c r="H419" s="16">
        <v>1</v>
      </c>
    </row>
    <row r="420" spans="1:37" s="16" customFormat="1" x14ac:dyDescent="0.45">
      <c r="A420" t="s">
        <v>53</v>
      </c>
      <c r="B420" t="s">
        <v>321</v>
      </c>
      <c r="C420" t="s">
        <v>199</v>
      </c>
      <c r="D420" t="s">
        <v>210</v>
      </c>
      <c r="E420"/>
      <c r="F420" s="15">
        <v>2019</v>
      </c>
      <c r="G420" s="15">
        <v>2020</v>
      </c>
      <c r="H420" s="15">
        <v>2050</v>
      </c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</row>
    <row r="421" spans="1:37" s="16" customFormat="1" x14ac:dyDescent="0.45">
      <c r="A421"/>
      <c r="B421" t="s">
        <v>321</v>
      </c>
      <c r="C421"/>
      <c r="D421"/>
      <c r="E421"/>
      <c r="F421" s="16">
        <v>0</v>
      </c>
      <c r="G421" s="16">
        <v>0</v>
      </c>
      <c r="H421" s="16">
        <v>1</v>
      </c>
    </row>
    <row r="422" spans="1:37" s="16" customFormat="1" x14ac:dyDescent="0.45">
      <c r="A422" t="s">
        <v>53</v>
      </c>
      <c r="B422" t="s">
        <v>321</v>
      </c>
      <c r="C422" t="s">
        <v>199</v>
      </c>
      <c r="D422" t="s">
        <v>209</v>
      </c>
      <c r="E422"/>
      <c r="F422" s="15">
        <v>2019</v>
      </c>
      <c r="G422" s="15">
        <v>2020</v>
      </c>
      <c r="H422" s="15">
        <v>2050</v>
      </c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</row>
    <row r="423" spans="1:37" s="16" customFormat="1" x14ac:dyDescent="0.45">
      <c r="A423"/>
      <c r="B423" t="s">
        <v>321</v>
      </c>
      <c r="C423"/>
      <c r="D423"/>
      <c r="E423"/>
      <c r="F423" s="16">
        <v>0</v>
      </c>
      <c r="G423" s="16">
        <v>0</v>
      </c>
      <c r="H423" s="16">
        <v>1</v>
      </c>
    </row>
    <row r="424" spans="1:37" s="16" customFormat="1" x14ac:dyDescent="0.45">
      <c r="A424" t="s">
        <v>53</v>
      </c>
      <c r="B424" t="s">
        <v>321</v>
      </c>
      <c r="C424" t="s">
        <v>200</v>
      </c>
      <c r="D424" t="s">
        <v>211</v>
      </c>
      <c r="E424"/>
      <c r="F424" s="15">
        <v>2019</v>
      </c>
      <c r="G424" s="15">
        <v>2020</v>
      </c>
      <c r="H424" s="15">
        <v>2050</v>
      </c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</row>
    <row r="425" spans="1:37" s="16" customFormat="1" x14ac:dyDescent="0.45">
      <c r="A425"/>
      <c r="B425" t="s">
        <v>321</v>
      </c>
      <c r="C425"/>
      <c r="D425"/>
      <c r="E425"/>
      <c r="F425" s="16">
        <v>0</v>
      </c>
      <c r="G425" s="16">
        <v>0</v>
      </c>
      <c r="H425" s="16">
        <v>1</v>
      </c>
    </row>
    <row r="426" spans="1:37" s="16" customFormat="1" x14ac:dyDescent="0.45">
      <c r="A426" t="s">
        <v>53</v>
      </c>
      <c r="B426" t="s">
        <v>321</v>
      </c>
      <c r="C426" t="s">
        <v>200</v>
      </c>
      <c r="D426" t="s">
        <v>210</v>
      </c>
      <c r="E426"/>
      <c r="F426" s="15">
        <v>2019</v>
      </c>
      <c r="G426" s="15">
        <v>2020</v>
      </c>
      <c r="H426" s="15">
        <v>2050</v>
      </c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</row>
    <row r="427" spans="1:37" s="16" customFormat="1" x14ac:dyDescent="0.45">
      <c r="A427"/>
      <c r="B427" t="s">
        <v>321</v>
      </c>
      <c r="C427"/>
      <c r="D427"/>
      <c r="E427"/>
      <c r="F427" s="16">
        <v>0</v>
      </c>
      <c r="G427" s="16">
        <v>0</v>
      </c>
      <c r="H427" s="16">
        <v>1</v>
      </c>
    </row>
    <row r="428" spans="1:37" s="16" customFormat="1" x14ac:dyDescent="0.45">
      <c r="A428" t="s">
        <v>53</v>
      </c>
      <c r="B428" t="s">
        <v>321</v>
      </c>
      <c r="C428" t="s">
        <v>200</v>
      </c>
      <c r="D428" t="s">
        <v>209</v>
      </c>
      <c r="E428"/>
      <c r="F428" s="15">
        <v>2019</v>
      </c>
      <c r="G428" s="15">
        <v>2020</v>
      </c>
      <c r="H428" s="15">
        <v>2050</v>
      </c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</row>
    <row r="429" spans="1:37" s="16" customFormat="1" x14ac:dyDescent="0.45">
      <c r="A429"/>
      <c r="B429" t="s">
        <v>321</v>
      </c>
      <c r="C429"/>
      <c r="D429"/>
      <c r="E429"/>
      <c r="F429" s="16">
        <v>0</v>
      </c>
      <c r="G429" s="16">
        <v>0</v>
      </c>
      <c r="H429" s="16">
        <v>1</v>
      </c>
    </row>
    <row r="430" spans="1:37" s="16" customFormat="1" x14ac:dyDescent="0.45">
      <c r="A430" t="s">
        <v>53</v>
      </c>
      <c r="B430" t="s">
        <v>321</v>
      </c>
      <c r="C430" t="s">
        <v>201</v>
      </c>
      <c r="D430" t="s">
        <v>211</v>
      </c>
      <c r="E430"/>
      <c r="F430" s="15">
        <v>2019</v>
      </c>
      <c r="G430" s="15">
        <v>2020</v>
      </c>
      <c r="H430" s="15">
        <v>2050</v>
      </c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</row>
    <row r="431" spans="1:37" s="16" customFormat="1" x14ac:dyDescent="0.45">
      <c r="A431"/>
      <c r="B431" t="s">
        <v>321</v>
      </c>
      <c r="C431"/>
      <c r="D431"/>
      <c r="E431"/>
      <c r="F431" s="16">
        <v>0</v>
      </c>
      <c r="G431" s="16">
        <v>0</v>
      </c>
      <c r="H431" s="16">
        <v>1</v>
      </c>
    </row>
    <row r="432" spans="1:37" s="16" customFormat="1" x14ac:dyDescent="0.45">
      <c r="A432" t="s">
        <v>53</v>
      </c>
      <c r="B432" t="s">
        <v>321</v>
      </c>
      <c r="C432" t="s">
        <v>201</v>
      </c>
      <c r="D432" t="s">
        <v>210</v>
      </c>
      <c r="E432"/>
      <c r="F432" s="15">
        <v>2019</v>
      </c>
      <c r="G432" s="15">
        <v>2020</v>
      </c>
      <c r="H432" s="15">
        <v>2050</v>
      </c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</row>
    <row r="433" spans="1:37" s="16" customFormat="1" x14ac:dyDescent="0.45">
      <c r="A433"/>
      <c r="B433" t="s">
        <v>321</v>
      </c>
      <c r="C433"/>
      <c r="D433"/>
      <c r="E433"/>
      <c r="F433" s="16">
        <v>0</v>
      </c>
      <c r="G433" s="16">
        <v>0</v>
      </c>
      <c r="H433" s="16">
        <v>1</v>
      </c>
    </row>
    <row r="434" spans="1:37" s="16" customFormat="1" x14ac:dyDescent="0.45">
      <c r="A434" t="s">
        <v>53</v>
      </c>
      <c r="B434" t="s">
        <v>321</v>
      </c>
      <c r="C434" t="s">
        <v>201</v>
      </c>
      <c r="D434" t="s">
        <v>209</v>
      </c>
      <c r="E434"/>
      <c r="F434" s="15">
        <v>2019</v>
      </c>
      <c r="G434" s="15">
        <v>2020</v>
      </c>
      <c r="H434" s="15">
        <v>2050</v>
      </c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</row>
    <row r="435" spans="1:37" s="16" customFormat="1" x14ac:dyDescent="0.45">
      <c r="A435"/>
      <c r="B435" t="s">
        <v>321</v>
      </c>
      <c r="C435"/>
      <c r="D435"/>
      <c r="E435"/>
      <c r="F435" s="16">
        <v>0</v>
      </c>
      <c r="G435" s="16">
        <v>0</v>
      </c>
      <c r="H435" s="16">
        <v>1</v>
      </c>
    </row>
    <row r="436" spans="1:37" s="16" customFormat="1" x14ac:dyDescent="0.45">
      <c r="A436" t="s">
        <v>53</v>
      </c>
      <c r="B436" t="s">
        <v>321</v>
      </c>
      <c r="C436" t="s">
        <v>202</v>
      </c>
      <c r="D436" t="s">
        <v>211</v>
      </c>
      <c r="E436"/>
      <c r="F436" s="15">
        <v>2019</v>
      </c>
      <c r="G436" s="15">
        <v>2020</v>
      </c>
      <c r="H436" s="15">
        <v>2050</v>
      </c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</row>
    <row r="437" spans="1:37" s="16" customFormat="1" x14ac:dyDescent="0.45">
      <c r="A437"/>
      <c r="B437" t="s">
        <v>321</v>
      </c>
      <c r="C437"/>
      <c r="D437"/>
      <c r="E437"/>
      <c r="F437" s="16">
        <v>0</v>
      </c>
      <c r="G437" s="16">
        <v>0</v>
      </c>
      <c r="H437" s="16">
        <v>1</v>
      </c>
    </row>
    <row r="438" spans="1:37" s="16" customFormat="1" x14ac:dyDescent="0.45">
      <c r="A438" t="s">
        <v>53</v>
      </c>
      <c r="B438" t="s">
        <v>321</v>
      </c>
      <c r="C438" t="s">
        <v>202</v>
      </c>
      <c r="D438" t="s">
        <v>210</v>
      </c>
      <c r="E438"/>
      <c r="F438" s="15">
        <v>2019</v>
      </c>
      <c r="G438" s="15">
        <v>2020</v>
      </c>
      <c r="H438" s="15">
        <v>2050</v>
      </c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</row>
    <row r="439" spans="1:37" s="16" customFormat="1" x14ac:dyDescent="0.45">
      <c r="A439"/>
      <c r="B439" t="s">
        <v>321</v>
      </c>
      <c r="C439"/>
      <c r="D439"/>
      <c r="E439"/>
      <c r="F439" s="16">
        <v>0</v>
      </c>
      <c r="G439" s="16">
        <v>0</v>
      </c>
      <c r="H439" s="16">
        <v>1</v>
      </c>
    </row>
    <row r="440" spans="1:37" s="16" customFormat="1" x14ac:dyDescent="0.45">
      <c r="A440" t="s">
        <v>53</v>
      </c>
      <c r="B440" t="s">
        <v>321</v>
      </c>
      <c r="C440" t="s">
        <v>202</v>
      </c>
      <c r="D440" t="s">
        <v>209</v>
      </c>
      <c r="E440"/>
      <c r="F440" s="15">
        <v>2019</v>
      </c>
      <c r="G440" s="15">
        <v>2020</v>
      </c>
      <c r="H440" s="15">
        <v>2050</v>
      </c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</row>
    <row r="441" spans="1:37" s="16" customFormat="1" x14ac:dyDescent="0.45">
      <c r="A441"/>
      <c r="B441" t="s">
        <v>321</v>
      </c>
      <c r="C441"/>
      <c r="D441"/>
      <c r="E441"/>
      <c r="F441" s="16">
        <v>0</v>
      </c>
      <c r="G441" s="16">
        <v>0</v>
      </c>
      <c r="H441" s="16">
        <v>1</v>
      </c>
    </row>
    <row r="442" spans="1:37" s="16" customFormat="1" x14ac:dyDescent="0.45">
      <c r="A442" t="s">
        <v>53</v>
      </c>
      <c r="B442" t="s">
        <v>321</v>
      </c>
      <c r="C442" t="s">
        <v>203</v>
      </c>
      <c r="D442" t="s">
        <v>211</v>
      </c>
      <c r="E442"/>
      <c r="F442" s="15">
        <v>2019</v>
      </c>
      <c r="G442" s="15">
        <v>2020</v>
      </c>
      <c r="H442" s="15">
        <v>2050</v>
      </c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</row>
    <row r="443" spans="1:37" s="16" customFormat="1" x14ac:dyDescent="0.45">
      <c r="A443"/>
      <c r="B443" t="s">
        <v>321</v>
      </c>
      <c r="C443"/>
      <c r="D443"/>
      <c r="E443"/>
      <c r="F443" s="16">
        <v>0</v>
      </c>
      <c r="G443" s="16">
        <v>0</v>
      </c>
      <c r="H443" s="16">
        <v>1</v>
      </c>
    </row>
    <row r="444" spans="1:37" s="16" customFormat="1" x14ac:dyDescent="0.45">
      <c r="A444" t="s">
        <v>53</v>
      </c>
      <c r="B444" t="s">
        <v>321</v>
      </c>
      <c r="C444" t="s">
        <v>203</v>
      </c>
      <c r="D444" t="s">
        <v>210</v>
      </c>
      <c r="E444"/>
      <c r="F444" s="15">
        <v>2019</v>
      </c>
      <c r="G444" s="15">
        <v>2020</v>
      </c>
      <c r="H444" s="15">
        <v>2050</v>
      </c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</row>
    <row r="445" spans="1:37" s="16" customFormat="1" x14ac:dyDescent="0.45">
      <c r="A445"/>
      <c r="B445" t="s">
        <v>321</v>
      </c>
      <c r="C445"/>
      <c r="D445"/>
      <c r="E445"/>
      <c r="F445" s="16">
        <v>0</v>
      </c>
      <c r="G445" s="16">
        <v>0</v>
      </c>
      <c r="H445" s="16">
        <v>1</v>
      </c>
    </row>
    <row r="446" spans="1:37" s="16" customFormat="1" x14ac:dyDescent="0.45">
      <c r="A446" t="s">
        <v>53</v>
      </c>
      <c r="B446" t="s">
        <v>321</v>
      </c>
      <c r="C446" t="s">
        <v>203</v>
      </c>
      <c r="D446" t="s">
        <v>209</v>
      </c>
      <c r="E446"/>
      <c r="F446" s="15">
        <v>2019</v>
      </c>
      <c r="G446" s="15">
        <v>2020</v>
      </c>
      <c r="H446" s="15">
        <v>2050</v>
      </c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</row>
    <row r="447" spans="1:37" s="16" customFormat="1" x14ac:dyDescent="0.45">
      <c r="A447"/>
      <c r="B447" t="s">
        <v>321</v>
      </c>
      <c r="C447"/>
      <c r="D447"/>
      <c r="E447"/>
      <c r="F447" s="16">
        <v>0</v>
      </c>
      <c r="G447" s="16">
        <v>0</v>
      </c>
      <c r="H447" s="16">
        <v>1</v>
      </c>
    </row>
    <row r="448" spans="1:37" s="16" customFormat="1" x14ac:dyDescent="0.45">
      <c r="A448" t="s">
        <v>53</v>
      </c>
      <c r="B448" t="s">
        <v>321</v>
      </c>
      <c r="C448" t="s">
        <v>204</v>
      </c>
      <c r="D448" t="s">
        <v>211</v>
      </c>
      <c r="E448"/>
      <c r="F448" s="15">
        <v>2019</v>
      </c>
      <c r="G448" s="15">
        <v>2020</v>
      </c>
      <c r="H448" s="15">
        <v>2050</v>
      </c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</row>
    <row r="449" spans="1:37" s="16" customFormat="1" x14ac:dyDescent="0.45">
      <c r="A449"/>
      <c r="B449" t="s">
        <v>321</v>
      </c>
      <c r="C449"/>
      <c r="D449"/>
      <c r="E449"/>
      <c r="F449" s="16">
        <v>0</v>
      </c>
      <c r="G449" s="16">
        <v>0</v>
      </c>
      <c r="H449" s="16">
        <v>1</v>
      </c>
    </row>
    <row r="450" spans="1:37" s="16" customFormat="1" x14ac:dyDescent="0.45">
      <c r="A450" t="s">
        <v>53</v>
      </c>
      <c r="B450" t="s">
        <v>321</v>
      </c>
      <c r="C450" t="s">
        <v>204</v>
      </c>
      <c r="D450" t="s">
        <v>210</v>
      </c>
      <c r="E450"/>
      <c r="F450" s="15">
        <v>2019</v>
      </c>
      <c r="G450" s="15">
        <v>2020</v>
      </c>
      <c r="H450" s="15">
        <v>2050</v>
      </c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</row>
    <row r="451" spans="1:37" s="16" customFormat="1" x14ac:dyDescent="0.45">
      <c r="A451"/>
      <c r="B451" t="s">
        <v>321</v>
      </c>
      <c r="C451"/>
      <c r="D451"/>
      <c r="E451"/>
      <c r="F451" s="16">
        <v>0</v>
      </c>
      <c r="G451" s="16">
        <v>0</v>
      </c>
      <c r="H451" s="16">
        <v>1</v>
      </c>
    </row>
    <row r="452" spans="1:37" s="16" customFormat="1" x14ac:dyDescent="0.45">
      <c r="A452" t="s">
        <v>53</v>
      </c>
      <c r="B452" t="s">
        <v>321</v>
      </c>
      <c r="C452" t="s">
        <v>204</v>
      </c>
      <c r="D452" t="s">
        <v>209</v>
      </c>
      <c r="E452"/>
      <c r="F452" s="15">
        <v>2019</v>
      </c>
      <c r="G452" s="15">
        <v>2020</v>
      </c>
      <c r="H452" s="15">
        <v>2050</v>
      </c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</row>
    <row r="453" spans="1:37" s="16" customFormat="1" x14ac:dyDescent="0.45">
      <c r="A453"/>
      <c r="B453" t="s">
        <v>321</v>
      </c>
      <c r="C453"/>
      <c r="D453"/>
      <c r="E453"/>
      <c r="F453" s="16">
        <v>0</v>
      </c>
      <c r="G453" s="16">
        <v>0</v>
      </c>
      <c r="H453" s="16">
        <v>1</v>
      </c>
    </row>
    <row r="454" spans="1:37" s="16" customFormat="1" x14ac:dyDescent="0.45">
      <c r="A454" t="s">
        <v>53</v>
      </c>
      <c r="B454" t="s">
        <v>321</v>
      </c>
      <c r="C454" t="s">
        <v>205</v>
      </c>
      <c r="D454" t="s">
        <v>211</v>
      </c>
      <c r="E454"/>
      <c r="F454" s="15">
        <v>2019</v>
      </c>
      <c r="G454" s="15">
        <v>2020</v>
      </c>
      <c r="H454" s="15">
        <v>2050</v>
      </c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</row>
    <row r="455" spans="1:37" s="16" customFormat="1" x14ac:dyDescent="0.45">
      <c r="A455"/>
      <c r="B455" t="s">
        <v>321</v>
      </c>
      <c r="C455"/>
      <c r="D455"/>
      <c r="E455"/>
      <c r="F455" s="16">
        <v>0</v>
      </c>
      <c r="G455" s="16">
        <v>0</v>
      </c>
      <c r="H455" s="16">
        <v>1</v>
      </c>
    </row>
    <row r="456" spans="1:37" s="16" customFormat="1" x14ac:dyDescent="0.45">
      <c r="A456" t="s">
        <v>53</v>
      </c>
      <c r="B456" t="s">
        <v>321</v>
      </c>
      <c r="C456" t="s">
        <v>205</v>
      </c>
      <c r="D456" t="s">
        <v>210</v>
      </c>
      <c r="E456"/>
      <c r="F456" s="15">
        <v>2019</v>
      </c>
      <c r="G456" s="15">
        <v>2020</v>
      </c>
      <c r="H456" s="15">
        <v>2050</v>
      </c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</row>
    <row r="457" spans="1:37" s="16" customFormat="1" x14ac:dyDescent="0.45">
      <c r="A457"/>
      <c r="B457" t="s">
        <v>321</v>
      </c>
      <c r="C457"/>
      <c r="D457"/>
      <c r="E457"/>
      <c r="F457" s="16">
        <v>0</v>
      </c>
      <c r="G457" s="16">
        <v>0</v>
      </c>
      <c r="H457" s="16">
        <v>1</v>
      </c>
    </row>
    <row r="458" spans="1:37" s="16" customFormat="1" x14ac:dyDescent="0.45">
      <c r="A458" t="s">
        <v>53</v>
      </c>
      <c r="B458" t="s">
        <v>321</v>
      </c>
      <c r="C458" t="s">
        <v>205</v>
      </c>
      <c r="D458" t="s">
        <v>209</v>
      </c>
      <c r="E458"/>
      <c r="F458" s="15">
        <v>2019</v>
      </c>
      <c r="G458" s="15">
        <v>2020</v>
      </c>
      <c r="H458" s="15">
        <v>2050</v>
      </c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</row>
    <row r="459" spans="1:37" s="16" customFormat="1" x14ac:dyDescent="0.45">
      <c r="A459"/>
      <c r="B459" t="s">
        <v>321</v>
      </c>
      <c r="C459"/>
      <c r="D459"/>
      <c r="E459"/>
      <c r="F459" s="16">
        <v>0</v>
      </c>
      <c r="G459" s="16">
        <v>0</v>
      </c>
      <c r="H459" s="16">
        <v>1</v>
      </c>
    </row>
    <row r="460" spans="1:37" s="16" customFormat="1" x14ac:dyDescent="0.45">
      <c r="A460" t="s">
        <v>53</v>
      </c>
      <c r="B460" t="s">
        <v>321</v>
      </c>
      <c r="C460" t="s">
        <v>206</v>
      </c>
      <c r="D460" t="s">
        <v>211</v>
      </c>
      <c r="E460"/>
      <c r="F460" s="15">
        <v>2019</v>
      </c>
      <c r="G460" s="15">
        <v>2020</v>
      </c>
      <c r="H460" s="15">
        <v>2050</v>
      </c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</row>
    <row r="461" spans="1:37" s="16" customFormat="1" x14ac:dyDescent="0.45">
      <c r="A461"/>
      <c r="B461" t="s">
        <v>321</v>
      </c>
      <c r="C461"/>
      <c r="D461"/>
      <c r="E461"/>
      <c r="F461" s="16">
        <v>0</v>
      </c>
      <c r="G461" s="16">
        <v>0</v>
      </c>
      <c r="H461" s="16">
        <v>1</v>
      </c>
    </row>
    <row r="462" spans="1:37" s="16" customFormat="1" x14ac:dyDescent="0.45">
      <c r="A462" t="s">
        <v>53</v>
      </c>
      <c r="B462" t="s">
        <v>321</v>
      </c>
      <c r="C462" t="s">
        <v>206</v>
      </c>
      <c r="D462" t="s">
        <v>210</v>
      </c>
      <c r="E462"/>
      <c r="F462" s="15">
        <v>2019</v>
      </c>
      <c r="G462" s="15">
        <v>2020</v>
      </c>
      <c r="H462" s="15">
        <v>2050</v>
      </c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</row>
    <row r="463" spans="1:37" s="16" customFormat="1" x14ac:dyDescent="0.45">
      <c r="A463"/>
      <c r="B463" t="s">
        <v>321</v>
      </c>
      <c r="C463"/>
      <c r="D463"/>
      <c r="E463"/>
      <c r="F463" s="16">
        <v>0</v>
      </c>
      <c r="G463" s="16">
        <v>0</v>
      </c>
      <c r="H463" s="16">
        <v>1</v>
      </c>
    </row>
    <row r="464" spans="1:37" s="16" customFormat="1" x14ac:dyDescent="0.45">
      <c r="A464" t="s">
        <v>53</v>
      </c>
      <c r="B464" t="s">
        <v>321</v>
      </c>
      <c r="C464" t="s">
        <v>206</v>
      </c>
      <c r="D464" t="s">
        <v>209</v>
      </c>
      <c r="E464"/>
      <c r="F464" s="15">
        <v>2019</v>
      </c>
      <c r="G464" s="15">
        <v>2020</v>
      </c>
      <c r="H464" s="15">
        <v>2050</v>
      </c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</row>
    <row r="465" spans="1:37" s="16" customFormat="1" x14ac:dyDescent="0.45">
      <c r="A465"/>
      <c r="B465" t="s">
        <v>321</v>
      </c>
      <c r="C465"/>
      <c r="D465"/>
      <c r="E465"/>
      <c r="F465" s="16">
        <v>0</v>
      </c>
      <c r="G465" s="16">
        <v>0</v>
      </c>
      <c r="H465" s="16">
        <v>1</v>
      </c>
    </row>
    <row r="466" spans="1:37" s="16" customFormat="1" x14ac:dyDescent="0.45">
      <c r="A466" t="s">
        <v>53</v>
      </c>
      <c r="B466" t="s">
        <v>321</v>
      </c>
      <c r="C466" t="s">
        <v>207</v>
      </c>
      <c r="D466" t="s">
        <v>211</v>
      </c>
      <c r="E466"/>
      <c r="F466" s="15">
        <v>2019</v>
      </c>
      <c r="G466" s="15">
        <v>2020</v>
      </c>
      <c r="H466" s="15">
        <v>2050</v>
      </c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</row>
    <row r="467" spans="1:37" s="16" customFormat="1" x14ac:dyDescent="0.45">
      <c r="A467"/>
      <c r="B467" t="s">
        <v>321</v>
      </c>
      <c r="C467"/>
      <c r="D467"/>
      <c r="E467"/>
      <c r="F467" s="16">
        <v>0</v>
      </c>
      <c r="G467" s="16">
        <v>0</v>
      </c>
      <c r="H467" s="16">
        <v>1</v>
      </c>
    </row>
    <row r="468" spans="1:37" s="16" customFormat="1" x14ac:dyDescent="0.45">
      <c r="A468" t="s">
        <v>53</v>
      </c>
      <c r="B468" t="s">
        <v>321</v>
      </c>
      <c r="C468" t="s">
        <v>207</v>
      </c>
      <c r="D468" t="s">
        <v>210</v>
      </c>
      <c r="E468"/>
      <c r="F468" s="15">
        <v>2019</v>
      </c>
      <c r="G468" s="15">
        <v>2020</v>
      </c>
      <c r="H468" s="15">
        <v>2050</v>
      </c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</row>
    <row r="469" spans="1:37" s="16" customFormat="1" x14ac:dyDescent="0.45">
      <c r="A469"/>
      <c r="B469" t="s">
        <v>321</v>
      </c>
      <c r="C469"/>
      <c r="D469"/>
      <c r="E469"/>
      <c r="F469" s="16">
        <v>0</v>
      </c>
      <c r="G469" s="16">
        <v>0</v>
      </c>
      <c r="H469" s="16">
        <v>1</v>
      </c>
    </row>
    <row r="470" spans="1:37" s="16" customFormat="1" x14ac:dyDescent="0.45">
      <c r="A470" t="s">
        <v>53</v>
      </c>
      <c r="B470" t="s">
        <v>321</v>
      </c>
      <c r="C470" t="s">
        <v>207</v>
      </c>
      <c r="D470" t="s">
        <v>209</v>
      </c>
      <c r="E470"/>
      <c r="F470" s="15">
        <v>2019</v>
      </c>
      <c r="G470" s="15">
        <v>2020</v>
      </c>
      <c r="H470" s="15">
        <v>2050</v>
      </c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</row>
    <row r="471" spans="1:37" s="16" customFormat="1" x14ac:dyDescent="0.45">
      <c r="A471"/>
      <c r="B471" t="s">
        <v>321</v>
      </c>
      <c r="C471"/>
      <c r="D471"/>
      <c r="E471"/>
      <c r="F471" s="16">
        <v>0</v>
      </c>
      <c r="G471" s="16">
        <v>0</v>
      </c>
      <c r="H471" s="16">
        <v>1</v>
      </c>
    </row>
    <row r="472" spans="1:37" s="16" customFormat="1" x14ac:dyDescent="0.45">
      <c r="A472" t="s">
        <v>53</v>
      </c>
      <c r="B472" t="s">
        <v>321</v>
      </c>
      <c r="C472" t="s">
        <v>208</v>
      </c>
      <c r="D472" t="s">
        <v>211</v>
      </c>
      <c r="E472"/>
      <c r="F472" s="15">
        <v>2019</v>
      </c>
      <c r="G472" s="15">
        <v>2020</v>
      </c>
      <c r="H472" s="15">
        <v>2050</v>
      </c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</row>
    <row r="473" spans="1:37" s="16" customFormat="1" x14ac:dyDescent="0.45">
      <c r="A473"/>
      <c r="B473" t="s">
        <v>321</v>
      </c>
      <c r="C473"/>
      <c r="D473"/>
      <c r="E473"/>
      <c r="F473" s="16">
        <v>0</v>
      </c>
      <c r="G473" s="16">
        <v>0</v>
      </c>
      <c r="H473" s="16">
        <v>1</v>
      </c>
    </row>
    <row r="474" spans="1:37" s="16" customFormat="1" x14ac:dyDescent="0.45">
      <c r="A474" t="s">
        <v>53</v>
      </c>
      <c r="B474" t="s">
        <v>321</v>
      </c>
      <c r="C474" t="s">
        <v>208</v>
      </c>
      <c r="D474" t="s">
        <v>210</v>
      </c>
      <c r="E474"/>
      <c r="F474" s="15">
        <v>2019</v>
      </c>
      <c r="G474" s="15">
        <v>2020</v>
      </c>
      <c r="H474" s="15">
        <v>2050</v>
      </c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</row>
    <row r="475" spans="1:37" s="16" customFormat="1" x14ac:dyDescent="0.45">
      <c r="A475"/>
      <c r="B475" t="s">
        <v>321</v>
      </c>
      <c r="C475"/>
      <c r="D475"/>
      <c r="E475"/>
      <c r="F475" s="16">
        <v>0</v>
      </c>
      <c r="G475" s="16">
        <v>0</v>
      </c>
      <c r="H475" s="16">
        <v>1</v>
      </c>
    </row>
    <row r="476" spans="1:37" s="16" customFormat="1" x14ac:dyDescent="0.45">
      <c r="A476" t="s">
        <v>53</v>
      </c>
      <c r="B476" t="s">
        <v>321</v>
      </c>
      <c r="C476" t="s">
        <v>208</v>
      </c>
      <c r="D476" t="s">
        <v>209</v>
      </c>
      <c r="E476"/>
      <c r="F476" s="15">
        <v>2019</v>
      </c>
      <c r="G476" s="15">
        <v>2020</v>
      </c>
      <c r="H476" s="15">
        <v>2050</v>
      </c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</row>
    <row r="477" spans="1:37" s="16" customFormat="1" x14ac:dyDescent="0.45">
      <c r="A477"/>
      <c r="B477" t="s">
        <v>321</v>
      </c>
      <c r="C477"/>
      <c r="D477"/>
      <c r="E477"/>
      <c r="F477" s="16">
        <v>0</v>
      </c>
      <c r="G477" s="16">
        <v>0</v>
      </c>
      <c r="H477" s="16">
        <v>1</v>
      </c>
    </row>
    <row r="478" spans="1:37" s="16" customFormat="1" x14ac:dyDescent="0.45">
      <c r="A478" t="s">
        <v>57</v>
      </c>
      <c r="B478" t="s">
        <v>321</v>
      </c>
      <c r="C478" t="s">
        <v>193</v>
      </c>
      <c r="D478"/>
      <c r="E478"/>
      <c r="F478" s="15">
        <v>2019</v>
      </c>
      <c r="G478" s="15">
        <v>2020</v>
      </c>
      <c r="H478" s="15">
        <v>2050</v>
      </c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</row>
    <row r="479" spans="1:37" s="16" customFormat="1" x14ac:dyDescent="0.45">
      <c r="A479"/>
      <c r="B479" t="s">
        <v>321</v>
      </c>
      <c r="C479"/>
      <c r="D479"/>
      <c r="E479"/>
      <c r="F479" s="16">
        <v>0</v>
      </c>
      <c r="G479" s="16">
        <v>0</v>
      </c>
      <c r="H479" s="16">
        <v>1</v>
      </c>
    </row>
    <row r="480" spans="1:37" s="16" customFormat="1" x14ac:dyDescent="0.45">
      <c r="A480" t="s">
        <v>57</v>
      </c>
      <c r="B480" t="s">
        <v>321</v>
      </c>
      <c r="C480" t="s">
        <v>194</v>
      </c>
      <c r="D480"/>
      <c r="E480"/>
      <c r="F480" s="15">
        <v>2019</v>
      </c>
      <c r="G480" s="15">
        <v>2020</v>
      </c>
      <c r="H480" s="15">
        <v>2050</v>
      </c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</row>
    <row r="481" spans="1:37" s="16" customFormat="1" x14ac:dyDescent="0.45">
      <c r="A481"/>
      <c r="B481" t="s">
        <v>321</v>
      </c>
      <c r="C481"/>
      <c r="D481"/>
      <c r="E481"/>
      <c r="F481" s="16">
        <v>0</v>
      </c>
      <c r="G481" s="16">
        <v>0</v>
      </c>
      <c r="H481" s="16">
        <v>1</v>
      </c>
    </row>
    <row r="482" spans="1:37" s="16" customFormat="1" x14ac:dyDescent="0.45">
      <c r="A482" t="s">
        <v>57</v>
      </c>
      <c r="B482" t="s">
        <v>321</v>
      </c>
      <c r="C482" t="s">
        <v>195</v>
      </c>
      <c r="D482"/>
      <c r="E482"/>
      <c r="F482" s="15">
        <v>2019</v>
      </c>
      <c r="G482" s="15">
        <v>2020</v>
      </c>
      <c r="H482" s="15">
        <v>2050</v>
      </c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</row>
    <row r="483" spans="1:37" s="16" customFormat="1" x14ac:dyDescent="0.45">
      <c r="A483"/>
      <c r="B483" t="s">
        <v>321</v>
      </c>
      <c r="C483"/>
      <c r="D483"/>
      <c r="E483"/>
      <c r="F483" s="16">
        <v>0</v>
      </c>
      <c r="G483" s="16">
        <v>0</v>
      </c>
      <c r="H483" s="16">
        <v>1</v>
      </c>
    </row>
    <row r="484" spans="1:37" s="16" customFormat="1" x14ac:dyDescent="0.45">
      <c r="A484" t="s">
        <v>57</v>
      </c>
      <c r="B484" t="s">
        <v>321</v>
      </c>
      <c r="C484" t="s">
        <v>196</v>
      </c>
      <c r="D484"/>
      <c r="E484"/>
      <c r="F484" s="15">
        <v>2019</v>
      </c>
      <c r="G484" s="15">
        <v>2020</v>
      </c>
      <c r="H484" s="15">
        <v>2050</v>
      </c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</row>
    <row r="485" spans="1:37" s="16" customFormat="1" x14ac:dyDescent="0.45">
      <c r="A485"/>
      <c r="B485" t="s">
        <v>321</v>
      </c>
      <c r="C485"/>
      <c r="D485"/>
      <c r="E485"/>
      <c r="F485" s="16">
        <v>0</v>
      </c>
      <c r="G485" s="16">
        <v>0</v>
      </c>
      <c r="H485" s="16">
        <v>1</v>
      </c>
    </row>
    <row r="486" spans="1:37" s="16" customFormat="1" x14ac:dyDescent="0.45">
      <c r="A486" t="s">
        <v>57</v>
      </c>
      <c r="B486" t="s">
        <v>321</v>
      </c>
      <c r="C486" t="s">
        <v>197</v>
      </c>
      <c r="D486"/>
      <c r="E486"/>
      <c r="F486" s="15">
        <v>2019</v>
      </c>
      <c r="G486" s="15">
        <v>2020</v>
      </c>
      <c r="H486" s="15">
        <v>2050</v>
      </c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</row>
    <row r="487" spans="1:37" s="16" customFormat="1" x14ac:dyDescent="0.45">
      <c r="A487"/>
      <c r="B487" t="s">
        <v>321</v>
      </c>
      <c r="C487"/>
      <c r="D487"/>
      <c r="E487"/>
      <c r="F487" s="16">
        <v>0</v>
      </c>
      <c r="G487" s="16">
        <v>0</v>
      </c>
      <c r="H487" s="16">
        <v>1</v>
      </c>
    </row>
    <row r="488" spans="1:37" s="16" customFormat="1" x14ac:dyDescent="0.45">
      <c r="A488" t="s">
        <v>57</v>
      </c>
      <c r="B488" t="s">
        <v>321</v>
      </c>
      <c r="C488" t="s">
        <v>198</v>
      </c>
      <c r="D488"/>
      <c r="E488"/>
      <c r="F488" s="15">
        <v>2019</v>
      </c>
      <c r="G488" s="15">
        <v>2020</v>
      </c>
      <c r="H488" s="15">
        <v>2050</v>
      </c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</row>
    <row r="489" spans="1:37" s="16" customFormat="1" x14ac:dyDescent="0.45">
      <c r="A489"/>
      <c r="B489" t="s">
        <v>321</v>
      </c>
      <c r="C489"/>
      <c r="D489"/>
      <c r="E489"/>
      <c r="F489" s="16">
        <v>0</v>
      </c>
      <c r="G489" s="16">
        <v>0</v>
      </c>
      <c r="H489" s="16">
        <v>1</v>
      </c>
    </row>
    <row r="490" spans="1:37" s="16" customFormat="1" x14ac:dyDescent="0.45">
      <c r="A490" t="s">
        <v>57</v>
      </c>
      <c r="B490" t="s">
        <v>321</v>
      </c>
      <c r="C490" t="s">
        <v>199</v>
      </c>
      <c r="D490"/>
      <c r="E490"/>
      <c r="F490" s="15">
        <v>2019</v>
      </c>
      <c r="G490" s="15">
        <v>2020</v>
      </c>
      <c r="H490" s="15">
        <v>2050</v>
      </c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</row>
    <row r="491" spans="1:37" s="16" customFormat="1" x14ac:dyDescent="0.45">
      <c r="A491"/>
      <c r="B491" t="s">
        <v>321</v>
      </c>
      <c r="C491"/>
      <c r="D491"/>
      <c r="E491"/>
      <c r="F491" s="16">
        <v>0</v>
      </c>
      <c r="G491" s="16">
        <v>0</v>
      </c>
      <c r="H491" s="16">
        <v>1</v>
      </c>
    </row>
    <row r="492" spans="1:37" s="16" customFormat="1" x14ac:dyDescent="0.45">
      <c r="A492" t="s">
        <v>57</v>
      </c>
      <c r="B492" t="s">
        <v>321</v>
      </c>
      <c r="C492" t="s">
        <v>200</v>
      </c>
      <c r="D492"/>
      <c r="E492"/>
      <c r="F492" s="15">
        <v>2019</v>
      </c>
      <c r="G492" s="15">
        <v>2020</v>
      </c>
      <c r="H492" s="15">
        <v>2050</v>
      </c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</row>
    <row r="493" spans="1:37" s="16" customFormat="1" x14ac:dyDescent="0.45">
      <c r="A493"/>
      <c r="B493" t="s">
        <v>321</v>
      </c>
      <c r="C493"/>
      <c r="D493"/>
      <c r="E493"/>
      <c r="F493" s="16">
        <v>0</v>
      </c>
      <c r="G493" s="16">
        <v>0</v>
      </c>
      <c r="H493" s="16">
        <v>1</v>
      </c>
    </row>
    <row r="494" spans="1:37" s="16" customFormat="1" x14ac:dyDescent="0.45">
      <c r="A494" t="s">
        <v>57</v>
      </c>
      <c r="B494" t="s">
        <v>321</v>
      </c>
      <c r="C494" t="s">
        <v>201</v>
      </c>
      <c r="D494"/>
      <c r="E494"/>
      <c r="F494" s="15">
        <v>2019</v>
      </c>
      <c r="G494" s="15">
        <v>2020</v>
      </c>
      <c r="H494" s="15">
        <v>2050</v>
      </c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</row>
    <row r="495" spans="1:37" s="16" customFormat="1" x14ac:dyDescent="0.45">
      <c r="A495"/>
      <c r="B495" t="s">
        <v>321</v>
      </c>
      <c r="C495"/>
      <c r="D495"/>
      <c r="E495"/>
      <c r="F495" s="16">
        <v>0</v>
      </c>
      <c r="G495" s="16">
        <v>0</v>
      </c>
      <c r="H495" s="16">
        <v>1</v>
      </c>
    </row>
    <row r="496" spans="1:37" s="16" customFormat="1" x14ac:dyDescent="0.45">
      <c r="A496" t="s">
        <v>57</v>
      </c>
      <c r="B496" t="s">
        <v>321</v>
      </c>
      <c r="C496" t="s">
        <v>202</v>
      </c>
      <c r="D496"/>
      <c r="E496"/>
      <c r="F496" s="15">
        <v>2019</v>
      </c>
      <c r="G496" s="15">
        <v>2020</v>
      </c>
      <c r="H496" s="15">
        <v>2050</v>
      </c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</row>
    <row r="497" spans="1:37" s="16" customFormat="1" x14ac:dyDescent="0.45">
      <c r="A497"/>
      <c r="B497" t="s">
        <v>321</v>
      </c>
      <c r="C497"/>
      <c r="D497"/>
      <c r="E497"/>
      <c r="F497" s="16">
        <v>0</v>
      </c>
      <c r="G497" s="16">
        <v>0</v>
      </c>
      <c r="H497" s="16">
        <v>1</v>
      </c>
    </row>
    <row r="498" spans="1:37" s="16" customFormat="1" x14ac:dyDescent="0.45">
      <c r="A498" t="s">
        <v>57</v>
      </c>
      <c r="B498" t="s">
        <v>321</v>
      </c>
      <c r="C498" t="s">
        <v>203</v>
      </c>
      <c r="D498"/>
      <c r="E498"/>
      <c r="F498" s="15">
        <v>2019</v>
      </c>
      <c r="G498" s="15">
        <v>2020</v>
      </c>
      <c r="H498" s="15">
        <v>2050</v>
      </c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</row>
    <row r="499" spans="1:37" s="16" customFormat="1" x14ac:dyDescent="0.45">
      <c r="A499"/>
      <c r="B499" t="s">
        <v>321</v>
      </c>
      <c r="C499"/>
      <c r="D499"/>
      <c r="E499"/>
      <c r="F499" s="16">
        <v>0</v>
      </c>
      <c r="G499" s="16">
        <v>0</v>
      </c>
      <c r="H499" s="16">
        <v>1</v>
      </c>
    </row>
    <row r="500" spans="1:37" s="16" customFormat="1" x14ac:dyDescent="0.45">
      <c r="A500" t="s">
        <v>57</v>
      </c>
      <c r="B500" t="s">
        <v>321</v>
      </c>
      <c r="C500" t="s">
        <v>204</v>
      </c>
      <c r="D500"/>
      <c r="E500"/>
      <c r="F500" s="15">
        <v>2019</v>
      </c>
      <c r="G500" s="15">
        <v>2020</v>
      </c>
      <c r="H500" s="15">
        <v>2050</v>
      </c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</row>
    <row r="501" spans="1:37" s="16" customFormat="1" x14ac:dyDescent="0.45">
      <c r="A501"/>
      <c r="B501" t="s">
        <v>321</v>
      </c>
      <c r="C501"/>
      <c r="D501"/>
      <c r="E501"/>
      <c r="F501" s="16">
        <v>0</v>
      </c>
      <c r="G501" s="16">
        <v>0</v>
      </c>
      <c r="H501" s="16">
        <v>1</v>
      </c>
    </row>
    <row r="502" spans="1:37" s="16" customFormat="1" x14ac:dyDescent="0.45">
      <c r="A502" t="s">
        <v>57</v>
      </c>
      <c r="B502" t="s">
        <v>321</v>
      </c>
      <c r="C502" t="s">
        <v>205</v>
      </c>
      <c r="D502"/>
      <c r="E502"/>
      <c r="F502" s="15">
        <v>2019</v>
      </c>
      <c r="G502" s="15">
        <v>2020</v>
      </c>
      <c r="H502" s="15">
        <v>2050</v>
      </c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</row>
    <row r="503" spans="1:37" s="16" customFormat="1" x14ac:dyDescent="0.45">
      <c r="A503"/>
      <c r="B503" t="s">
        <v>321</v>
      </c>
      <c r="C503"/>
      <c r="D503"/>
      <c r="E503"/>
      <c r="F503" s="16">
        <v>0</v>
      </c>
      <c r="G503" s="16">
        <v>0</v>
      </c>
      <c r="H503" s="16">
        <v>1</v>
      </c>
    </row>
    <row r="504" spans="1:37" s="16" customFormat="1" x14ac:dyDescent="0.45">
      <c r="A504" t="s">
        <v>57</v>
      </c>
      <c r="B504" t="s">
        <v>321</v>
      </c>
      <c r="C504" t="s">
        <v>206</v>
      </c>
      <c r="D504"/>
      <c r="E504"/>
      <c r="F504" s="15">
        <v>2019</v>
      </c>
      <c r="G504" s="15">
        <v>2020</v>
      </c>
      <c r="H504" s="15">
        <v>2050</v>
      </c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</row>
    <row r="505" spans="1:37" s="16" customFormat="1" x14ac:dyDescent="0.45">
      <c r="A505"/>
      <c r="B505" t="s">
        <v>321</v>
      </c>
      <c r="C505"/>
      <c r="D505"/>
      <c r="E505"/>
      <c r="F505" s="16">
        <v>0</v>
      </c>
      <c r="G505" s="16">
        <v>0</v>
      </c>
      <c r="H505" s="16">
        <v>1</v>
      </c>
    </row>
    <row r="506" spans="1:37" s="16" customFormat="1" x14ac:dyDescent="0.45">
      <c r="A506" t="s">
        <v>57</v>
      </c>
      <c r="B506" t="s">
        <v>321</v>
      </c>
      <c r="C506" t="s">
        <v>207</v>
      </c>
      <c r="D506"/>
      <c r="E506"/>
      <c r="F506" s="15">
        <v>2019</v>
      </c>
      <c r="G506" s="15">
        <v>2020</v>
      </c>
      <c r="H506" s="15">
        <v>2050</v>
      </c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</row>
    <row r="507" spans="1:37" s="16" customFormat="1" x14ac:dyDescent="0.45">
      <c r="A507"/>
      <c r="B507" t="s">
        <v>321</v>
      </c>
      <c r="C507"/>
      <c r="D507"/>
      <c r="E507"/>
      <c r="F507" s="16">
        <v>0</v>
      </c>
      <c r="G507" s="16">
        <v>0</v>
      </c>
      <c r="H507" s="16">
        <v>1</v>
      </c>
    </row>
    <row r="508" spans="1:37" s="16" customFormat="1" x14ac:dyDescent="0.45">
      <c r="A508" t="s">
        <v>57</v>
      </c>
      <c r="B508" t="s">
        <v>321</v>
      </c>
      <c r="C508" t="s">
        <v>208</v>
      </c>
      <c r="D508"/>
      <c r="E508"/>
      <c r="F508" s="15">
        <v>2019</v>
      </c>
      <c r="G508" s="15">
        <v>2020</v>
      </c>
      <c r="H508" s="15">
        <v>2050</v>
      </c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</row>
    <row r="509" spans="1:37" s="16" customFormat="1" x14ac:dyDescent="0.45">
      <c r="A509"/>
      <c r="B509" t="s">
        <v>321</v>
      </c>
      <c r="C509"/>
      <c r="D509"/>
      <c r="E509"/>
      <c r="F509" s="16">
        <v>0</v>
      </c>
      <c r="G509" s="16">
        <v>0</v>
      </c>
      <c r="H509" s="16">
        <v>1</v>
      </c>
    </row>
    <row r="510" spans="1:37" s="16" customFormat="1" x14ac:dyDescent="0.45">
      <c r="A510" t="s">
        <v>58</v>
      </c>
      <c r="B510" t="s">
        <v>321</v>
      </c>
      <c r="C510"/>
      <c r="D510"/>
      <c r="E510"/>
      <c r="F510" s="15">
        <v>2019</v>
      </c>
      <c r="G510" s="15">
        <v>2020</v>
      </c>
      <c r="H510" s="15">
        <v>2050</v>
      </c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</row>
    <row r="511" spans="1:37" s="16" customFormat="1" x14ac:dyDescent="0.45">
      <c r="A511"/>
      <c r="B511" t="s">
        <v>321</v>
      </c>
      <c r="C511"/>
      <c r="D511"/>
      <c r="E511"/>
      <c r="F511" s="16">
        <v>0</v>
      </c>
      <c r="G511" s="16">
        <v>0</v>
      </c>
      <c r="H511" s="16">
        <v>1</v>
      </c>
    </row>
    <row r="512" spans="1:37" s="16" customFormat="1" x14ac:dyDescent="0.45">
      <c r="A512" t="s">
        <v>320</v>
      </c>
      <c r="B512" t="s">
        <v>322</v>
      </c>
      <c r="C512" t="s">
        <v>193</v>
      </c>
      <c r="D512"/>
      <c r="E512"/>
      <c r="F512" s="15">
        <v>2019</v>
      </c>
      <c r="G512" s="15">
        <v>2050</v>
      </c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</row>
    <row r="513" spans="1:37" s="16" customFormat="1" x14ac:dyDescent="0.45">
      <c r="A513"/>
      <c r="B513" t="s">
        <v>321</v>
      </c>
      <c r="C513"/>
      <c r="D513"/>
      <c r="E513"/>
      <c r="F513" s="16">
        <v>1</v>
      </c>
      <c r="G513" s="16">
        <v>1</v>
      </c>
    </row>
    <row r="514" spans="1:37" s="16" customFormat="1" x14ac:dyDescent="0.45">
      <c r="A514" t="s">
        <v>320</v>
      </c>
      <c r="B514" t="s">
        <v>322</v>
      </c>
      <c r="C514" t="s">
        <v>194</v>
      </c>
      <c r="D514"/>
      <c r="E514"/>
      <c r="F514" s="15">
        <v>2019</v>
      </c>
      <c r="G514" s="15">
        <v>2050</v>
      </c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</row>
    <row r="515" spans="1:37" s="16" customFormat="1" x14ac:dyDescent="0.45">
      <c r="A515"/>
      <c r="B515" t="s">
        <v>321</v>
      </c>
      <c r="C515"/>
      <c r="D515"/>
      <c r="E515"/>
      <c r="F515" s="16">
        <v>1</v>
      </c>
      <c r="G515" s="16">
        <v>1</v>
      </c>
    </row>
    <row r="516" spans="1:37" s="16" customFormat="1" x14ac:dyDescent="0.45">
      <c r="A516" t="s">
        <v>320</v>
      </c>
      <c r="B516" t="s">
        <v>322</v>
      </c>
      <c r="C516" t="s">
        <v>195</v>
      </c>
      <c r="D516"/>
      <c r="E516"/>
      <c r="F516" s="15">
        <v>2019</v>
      </c>
      <c r="G516" s="15">
        <v>2050</v>
      </c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</row>
    <row r="517" spans="1:37" s="16" customFormat="1" x14ac:dyDescent="0.45">
      <c r="A517"/>
      <c r="B517" t="s">
        <v>321</v>
      </c>
      <c r="C517"/>
      <c r="D517"/>
      <c r="E517"/>
      <c r="F517" s="16">
        <v>1</v>
      </c>
      <c r="G517" s="16">
        <v>1</v>
      </c>
    </row>
    <row r="518" spans="1:37" s="16" customFormat="1" x14ac:dyDescent="0.45">
      <c r="A518" t="s">
        <v>320</v>
      </c>
      <c r="B518" t="s">
        <v>322</v>
      </c>
      <c r="C518" t="s">
        <v>196</v>
      </c>
      <c r="D518"/>
      <c r="E518"/>
      <c r="F518" s="15">
        <v>2019</v>
      </c>
      <c r="G518" s="15">
        <v>2050</v>
      </c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</row>
    <row r="519" spans="1:37" s="16" customFormat="1" x14ac:dyDescent="0.45">
      <c r="A519"/>
      <c r="B519" t="s">
        <v>321</v>
      </c>
      <c r="C519"/>
      <c r="D519"/>
      <c r="E519"/>
      <c r="F519" s="16">
        <v>1</v>
      </c>
      <c r="G519" s="16">
        <v>1</v>
      </c>
    </row>
    <row r="520" spans="1:37" s="16" customFormat="1" x14ac:dyDescent="0.45">
      <c r="A520" t="s">
        <v>320</v>
      </c>
      <c r="B520" t="s">
        <v>322</v>
      </c>
      <c r="C520" t="s">
        <v>197</v>
      </c>
      <c r="D520"/>
      <c r="E520"/>
      <c r="F520" s="15">
        <v>2019</v>
      </c>
      <c r="G520" s="15">
        <v>2050</v>
      </c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</row>
    <row r="521" spans="1:37" s="16" customFormat="1" x14ac:dyDescent="0.45">
      <c r="A521"/>
      <c r="B521" t="s">
        <v>321</v>
      </c>
      <c r="C521"/>
      <c r="D521"/>
      <c r="E521"/>
      <c r="F521" s="16">
        <v>1</v>
      </c>
      <c r="G521" s="16">
        <v>1</v>
      </c>
    </row>
    <row r="522" spans="1:37" s="16" customFormat="1" x14ac:dyDescent="0.45">
      <c r="A522" t="s">
        <v>320</v>
      </c>
      <c r="B522" t="s">
        <v>322</v>
      </c>
      <c r="C522" t="s">
        <v>198</v>
      </c>
      <c r="D522"/>
      <c r="E522"/>
      <c r="F522" s="15">
        <v>2019</v>
      </c>
      <c r="G522" s="15">
        <v>2050</v>
      </c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</row>
    <row r="523" spans="1:37" s="16" customFormat="1" x14ac:dyDescent="0.45">
      <c r="A523"/>
      <c r="B523" t="s">
        <v>321</v>
      </c>
      <c r="C523"/>
      <c r="D523"/>
      <c r="E523"/>
      <c r="F523" s="16">
        <v>1</v>
      </c>
      <c r="G523" s="16">
        <v>1</v>
      </c>
    </row>
    <row r="524" spans="1:37" s="16" customFormat="1" x14ac:dyDescent="0.45">
      <c r="A524" t="s">
        <v>320</v>
      </c>
      <c r="B524" t="s">
        <v>322</v>
      </c>
      <c r="C524" t="s">
        <v>199</v>
      </c>
      <c r="D524"/>
      <c r="E524"/>
      <c r="F524" s="15">
        <v>2019</v>
      </c>
      <c r="G524" s="15">
        <v>2050</v>
      </c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</row>
    <row r="525" spans="1:37" s="16" customFormat="1" x14ac:dyDescent="0.45">
      <c r="A525"/>
      <c r="B525" t="s">
        <v>321</v>
      </c>
      <c r="C525"/>
      <c r="D525"/>
      <c r="E525"/>
      <c r="F525" s="16">
        <v>1</v>
      </c>
      <c r="G525" s="16">
        <v>1</v>
      </c>
    </row>
    <row r="526" spans="1:37" s="16" customFormat="1" x14ac:dyDescent="0.45">
      <c r="A526" t="s">
        <v>320</v>
      </c>
      <c r="B526" t="s">
        <v>322</v>
      </c>
      <c r="C526" t="s">
        <v>200</v>
      </c>
      <c r="D526"/>
      <c r="E526"/>
      <c r="F526" s="15">
        <v>2019</v>
      </c>
      <c r="G526" s="15">
        <v>2050</v>
      </c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</row>
    <row r="527" spans="1:37" s="16" customFormat="1" x14ac:dyDescent="0.45">
      <c r="A527"/>
      <c r="B527" t="s">
        <v>321</v>
      </c>
      <c r="C527"/>
      <c r="D527"/>
      <c r="E527"/>
      <c r="F527" s="16">
        <v>1</v>
      </c>
      <c r="G527" s="16">
        <v>1</v>
      </c>
    </row>
    <row r="528" spans="1:37" s="16" customFormat="1" x14ac:dyDescent="0.45">
      <c r="A528" t="s">
        <v>320</v>
      </c>
      <c r="B528" t="s">
        <v>322</v>
      </c>
      <c r="C528" t="s">
        <v>201</v>
      </c>
      <c r="D528"/>
      <c r="E528"/>
      <c r="F528" s="15">
        <v>2019</v>
      </c>
      <c r="G528" s="15">
        <v>2050</v>
      </c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</row>
    <row r="529" spans="1:37" s="16" customFormat="1" x14ac:dyDescent="0.45">
      <c r="A529"/>
      <c r="B529" t="s">
        <v>321</v>
      </c>
      <c r="C529"/>
      <c r="D529"/>
      <c r="E529"/>
      <c r="F529" s="16">
        <v>1</v>
      </c>
      <c r="G529" s="16">
        <v>1</v>
      </c>
    </row>
    <row r="530" spans="1:37" s="16" customFormat="1" x14ac:dyDescent="0.45">
      <c r="A530" t="s">
        <v>320</v>
      </c>
      <c r="B530" t="s">
        <v>322</v>
      </c>
      <c r="C530" t="s">
        <v>202</v>
      </c>
      <c r="D530"/>
      <c r="E530"/>
      <c r="F530" s="15">
        <v>2019</v>
      </c>
      <c r="G530" s="15">
        <v>2050</v>
      </c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</row>
    <row r="531" spans="1:37" s="16" customFormat="1" x14ac:dyDescent="0.45">
      <c r="A531"/>
      <c r="B531" t="s">
        <v>321</v>
      </c>
      <c r="C531"/>
      <c r="D531"/>
      <c r="E531"/>
      <c r="F531" s="16">
        <v>1</v>
      </c>
      <c r="G531" s="16">
        <v>1</v>
      </c>
    </row>
    <row r="532" spans="1:37" s="16" customFormat="1" x14ac:dyDescent="0.45">
      <c r="A532" t="s">
        <v>320</v>
      </c>
      <c r="B532" t="s">
        <v>322</v>
      </c>
      <c r="C532" t="s">
        <v>203</v>
      </c>
      <c r="D532"/>
      <c r="E532"/>
      <c r="F532" s="15">
        <v>2019</v>
      </c>
      <c r="G532" s="15">
        <v>2050</v>
      </c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</row>
    <row r="533" spans="1:37" s="16" customFormat="1" x14ac:dyDescent="0.45">
      <c r="A533"/>
      <c r="B533" t="s">
        <v>321</v>
      </c>
      <c r="C533"/>
      <c r="D533"/>
      <c r="E533"/>
      <c r="F533" s="16">
        <v>1</v>
      </c>
      <c r="G533" s="16">
        <v>1</v>
      </c>
    </row>
    <row r="534" spans="1:37" s="16" customFormat="1" x14ac:dyDescent="0.45">
      <c r="A534" t="s">
        <v>320</v>
      </c>
      <c r="B534" t="s">
        <v>322</v>
      </c>
      <c r="C534" t="s">
        <v>204</v>
      </c>
      <c r="D534"/>
      <c r="E534"/>
      <c r="F534" s="15">
        <v>2019</v>
      </c>
      <c r="G534" s="15">
        <v>2050</v>
      </c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</row>
    <row r="535" spans="1:37" s="16" customFormat="1" x14ac:dyDescent="0.45">
      <c r="A535"/>
      <c r="B535" t="s">
        <v>321</v>
      </c>
      <c r="C535"/>
      <c r="D535"/>
      <c r="E535"/>
      <c r="F535" s="16">
        <v>1</v>
      </c>
      <c r="G535" s="16">
        <v>1</v>
      </c>
    </row>
    <row r="536" spans="1:37" s="16" customFormat="1" x14ac:dyDescent="0.45">
      <c r="A536" t="s">
        <v>320</v>
      </c>
      <c r="B536" t="s">
        <v>322</v>
      </c>
      <c r="C536" t="s">
        <v>205</v>
      </c>
      <c r="D536"/>
      <c r="E536"/>
      <c r="F536" s="15">
        <v>2019</v>
      </c>
      <c r="G536" s="15">
        <v>2050</v>
      </c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</row>
    <row r="537" spans="1:37" s="16" customFormat="1" x14ac:dyDescent="0.45">
      <c r="A537"/>
      <c r="B537" t="s">
        <v>321</v>
      </c>
      <c r="C537"/>
      <c r="D537"/>
      <c r="E537"/>
      <c r="F537" s="16">
        <v>1</v>
      </c>
      <c r="G537" s="16">
        <v>1</v>
      </c>
    </row>
    <row r="538" spans="1:37" s="16" customFormat="1" x14ac:dyDescent="0.45">
      <c r="A538" t="s">
        <v>320</v>
      </c>
      <c r="B538" t="s">
        <v>322</v>
      </c>
      <c r="C538" t="s">
        <v>206</v>
      </c>
      <c r="D538"/>
      <c r="E538"/>
      <c r="F538" s="15">
        <v>2019</v>
      </c>
      <c r="G538" s="15">
        <v>2050</v>
      </c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</row>
    <row r="539" spans="1:37" s="16" customFormat="1" x14ac:dyDescent="0.45">
      <c r="A539"/>
      <c r="B539" t="s">
        <v>321</v>
      </c>
      <c r="C539"/>
      <c r="D539"/>
      <c r="E539"/>
      <c r="F539" s="16">
        <v>1</v>
      </c>
      <c r="G539" s="16">
        <v>1</v>
      </c>
    </row>
    <row r="540" spans="1:37" s="16" customFormat="1" x14ac:dyDescent="0.45">
      <c r="A540" t="s">
        <v>320</v>
      </c>
      <c r="B540" t="s">
        <v>322</v>
      </c>
      <c r="C540" t="s">
        <v>207</v>
      </c>
      <c r="D540"/>
      <c r="E540"/>
      <c r="F540" s="15">
        <v>2019</v>
      </c>
      <c r="G540" s="15">
        <v>2050</v>
      </c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</row>
    <row r="541" spans="1:37" s="16" customFormat="1" x14ac:dyDescent="0.45">
      <c r="A541"/>
      <c r="B541" t="s">
        <v>321</v>
      </c>
      <c r="C541"/>
      <c r="D541"/>
      <c r="E541"/>
      <c r="F541" s="16">
        <v>1</v>
      </c>
      <c r="G541" s="16">
        <v>1</v>
      </c>
    </row>
    <row r="542" spans="1:37" s="16" customFormat="1" x14ac:dyDescent="0.45">
      <c r="A542" t="s">
        <v>320</v>
      </c>
      <c r="B542" t="s">
        <v>322</v>
      </c>
      <c r="C542" t="s">
        <v>208</v>
      </c>
      <c r="D542"/>
      <c r="E542"/>
      <c r="F542" s="15">
        <v>2019</v>
      </c>
      <c r="G542" s="15">
        <v>2050</v>
      </c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</row>
    <row r="543" spans="1:37" s="16" customFormat="1" x14ac:dyDescent="0.45">
      <c r="A543"/>
      <c r="B543" t="s">
        <v>321</v>
      </c>
      <c r="C543"/>
      <c r="D543"/>
      <c r="E543"/>
      <c r="F543" s="16">
        <v>1</v>
      </c>
      <c r="G543" s="16">
        <v>1</v>
      </c>
    </row>
    <row r="544" spans="1:37" s="16" customFormat="1" x14ac:dyDescent="0.45">
      <c r="A544" t="s">
        <v>64</v>
      </c>
      <c r="B544" t="s">
        <v>321</v>
      </c>
      <c r="C544"/>
      <c r="D544"/>
      <c r="E544"/>
      <c r="F544" s="15">
        <v>2019</v>
      </c>
      <c r="G544" s="15">
        <v>2020</v>
      </c>
      <c r="H544" s="15">
        <v>2021</v>
      </c>
      <c r="I544" s="14">
        <v>2050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</row>
    <row r="545" spans="1:37" s="16" customFormat="1" x14ac:dyDescent="0.45">
      <c r="A545"/>
      <c r="B545" t="s">
        <v>321</v>
      </c>
      <c r="C545"/>
      <c r="D545"/>
      <c r="E545"/>
      <c r="F545" s="16">
        <v>0</v>
      </c>
      <c r="G545" s="16">
        <v>0</v>
      </c>
      <c r="H545" s="16">
        <v>1</v>
      </c>
      <c r="I545" s="16">
        <v>1</v>
      </c>
    </row>
    <row r="546" spans="1:37" s="16" customFormat="1" x14ac:dyDescent="0.45">
      <c r="A546" t="s">
        <v>59</v>
      </c>
      <c r="B546" t="s">
        <v>321</v>
      </c>
      <c r="C546"/>
      <c r="D546"/>
      <c r="E546"/>
      <c r="F546" s="15">
        <v>2019</v>
      </c>
      <c r="G546" s="15">
        <v>2020</v>
      </c>
      <c r="H546" s="15">
        <v>2021</v>
      </c>
      <c r="I546" s="14">
        <v>2050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</row>
    <row r="547" spans="1:37" s="16" customFormat="1" x14ac:dyDescent="0.45">
      <c r="A547"/>
      <c r="B547" t="s">
        <v>321</v>
      </c>
      <c r="C547"/>
      <c r="D547"/>
      <c r="E547"/>
      <c r="F547" s="16">
        <v>0</v>
      </c>
      <c r="G547" s="16">
        <v>0</v>
      </c>
      <c r="H547" s="16">
        <v>1</v>
      </c>
      <c r="I547" s="16">
        <v>1</v>
      </c>
    </row>
    <row r="548" spans="1:37" s="16" customFormat="1" x14ac:dyDescent="0.45">
      <c r="A548" t="s">
        <v>103</v>
      </c>
      <c r="B548" t="s">
        <v>321</v>
      </c>
      <c r="C548" t="s">
        <v>193</v>
      </c>
      <c r="D548"/>
      <c r="E548"/>
      <c r="F548" s="15">
        <v>2019</v>
      </c>
      <c r="G548" s="15">
        <v>2020</v>
      </c>
      <c r="H548" s="15">
        <v>2050</v>
      </c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</row>
    <row r="549" spans="1:37" s="16" customFormat="1" x14ac:dyDescent="0.45">
      <c r="A549"/>
      <c r="B549" t="s">
        <v>321</v>
      </c>
      <c r="C549"/>
      <c r="D549"/>
      <c r="E549"/>
      <c r="F549" s="16">
        <v>0</v>
      </c>
      <c r="G549" s="16">
        <v>0</v>
      </c>
      <c r="H549" s="16">
        <v>1</v>
      </c>
    </row>
    <row r="550" spans="1:37" s="16" customFormat="1" x14ac:dyDescent="0.45">
      <c r="A550" t="s">
        <v>103</v>
      </c>
      <c r="B550" t="s">
        <v>321</v>
      </c>
      <c r="C550" t="s">
        <v>194</v>
      </c>
      <c r="D550"/>
      <c r="E550"/>
      <c r="F550" s="15">
        <v>2019</v>
      </c>
      <c r="G550" s="15">
        <v>2020</v>
      </c>
      <c r="H550" s="15">
        <v>2050</v>
      </c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</row>
    <row r="551" spans="1:37" s="16" customFormat="1" x14ac:dyDescent="0.45">
      <c r="A551"/>
      <c r="B551" t="s">
        <v>321</v>
      </c>
      <c r="C551"/>
      <c r="D551"/>
      <c r="E551"/>
      <c r="F551" s="16">
        <v>0</v>
      </c>
      <c r="G551" s="16">
        <v>0</v>
      </c>
      <c r="H551" s="16">
        <v>1</v>
      </c>
    </row>
    <row r="552" spans="1:37" s="16" customFormat="1" x14ac:dyDescent="0.45">
      <c r="A552" t="s">
        <v>103</v>
      </c>
      <c r="B552" t="s">
        <v>321</v>
      </c>
      <c r="C552" t="s">
        <v>195</v>
      </c>
      <c r="D552"/>
      <c r="E552"/>
      <c r="F552" s="15">
        <v>2019</v>
      </c>
      <c r="G552" s="15">
        <v>2020</v>
      </c>
      <c r="H552" s="15">
        <v>2050</v>
      </c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</row>
    <row r="553" spans="1:37" s="16" customFormat="1" x14ac:dyDescent="0.45">
      <c r="A553"/>
      <c r="B553" t="s">
        <v>321</v>
      </c>
      <c r="C553"/>
      <c r="D553"/>
      <c r="E553"/>
      <c r="F553" s="16">
        <v>0</v>
      </c>
      <c r="G553" s="16">
        <v>0</v>
      </c>
      <c r="H553" s="16">
        <v>1</v>
      </c>
    </row>
    <row r="554" spans="1:37" s="16" customFormat="1" x14ac:dyDescent="0.45">
      <c r="A554" t="s">
        <v>103</v>
      </c>
      <c r="B554" t="s">
        <v>321</v>
      </c>
      <c r="C554" t="s">
        <v>196</v>
      </c>
      <c r="D554"/>
      <c r="E554"/>
      <c r="F554" s="15">
        <v>2019</v>
      </c>
      <c r="G554" s="15">
        <v>2020</v>
      </c>
      <c r="H554" s="15">
        <v>2050</v>
      </c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</row>
    <row r="555" spans="1:37" s="16" customFormat="1" x14ac:dyDescent="0.45">
      <c r="A555"/>
      <c r="B555" t="s">
        <v>321</v>
      </c>
      <c r="C555"/>
      <c r="D555"/>
      <c r="E555"/>
      <c r="F555" s="16">
        <v>0</v>
      </c>
      <c r="G555" s="16">
        <v>0</v>
      </c>
      <c r="H555" s="16">
        <v>1</v>
      </c>
    </row>
    <row r="556" spans="1:37" s="16" customFormat="1" x14ac:dyDescent="0.45">
      <c r="A556" t="s">
        <v>103</v>
      </c>
      <c r="B556" t="s">
        <v>321</v>
      </c>
      <c r="C556" t="s">
        <v>197</v>
      </c>
      <c r="D556"/>
      <c r="E556"/>
      <c r="F556" s="15">
        <v>2019</v>
      </c>
      <c r="G556" s="15">
        <v>2020</v>
      </c>
      <c r="H556" s="15">
        <v>2050</v>
      </c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</row>
    <row r="557" spans="1:37" s="16" customFormat="1" x14ac:dyDescent="0.45">
      <c r="A557"/>
      <c r="B557" t="s">
        <v>321</v>
      </c>
      <c r="C557"/>
      <c r="D557"/>
      <c r="E557"/>
      <c r="F557" s="16">
        <v>0</v>
      </c>
      <c r="G557" s="16">
        <v>0</v>
      </c>
      <c r="H557" s="16">
        <v>1</v>
      </c>
    </row>
    <row r="558" spans="1:37" s="16" customFormat="1" x14ac:dyDescent="0.45">
      <c r="A558" t="s">
        <v>103</v>
      </c>
      <c r="B558" t="s">
        <v>321</v>
      </c>
      <c r="C558" t="s">
        <v>198</v>
      </c>
      <c r="D558"/>
      <c r="E558"/>
      <c r="F558" s="15">
        <v>2019</v>
      </c>
      <c r="G558" s="15">
        <v>2020</v>
      </c>
      <c r="H558" s="15">
        <v>2050</v>
      </c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</row>
    <row r="559" spans="1:37" s="16" customFormat="1" x14ac:dyDescent="0.45">
      <c r="A559"/>
      <c r="B559" t="s">
        <v>321</v>
      </c>
      <c r="C559"/>
      <c r="D559"/>
      <c r="E559"/>
      <c r="F559" s="16">
        <v>0</v>
      </c>
      <c r="G559" s="16">
        <v>0</v>
      </c>
      <c r="H559" s="16">
        <v>1</v>
      </c>
    </row>
    <row r="560" spans="1:37" s="16" customFormat="1" x14ac:dyDescent="0.45">
      <c r="A560" t="s">
        <v>103</v>
      </c>
      <c r="B560" t="s">
        <v>321</v>
      </c>
      <c r="C560" t="s">
        <v>199</v>
      </c>
      <c r="D560"/>
      <c r="E560"/>
      <c r="F560" s="15">
        <v>2019</v>
      </c>
      <c r="G560" s="15">
        <v>2020</v>
      </c>
      <c r="H560" s="15">
        <v>2050</v>
      </c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</row>
    <row r="561" spans="1:37" s="16" customFormat="1" x14ac:dyDescent="0.45">
      <c r="A561"/>
      <c r="B561" t="s">
        <v>321</v>
      </c>
      <c r="C561"/>
      <c r="D561"/>
      <c r="E561"/>
      <c r="F561" s="16">
        <v>0</v>
      </c>
      <c r="G561" s="16">
        <v>0</v>
      </c>
      <c r="H561" s="16">
        <v>1</v>
      </c>
    </row>
    <row r="562" spans="1:37" s="16" customFormat="1" x14ac:dyDescent="0.45">
      <c r="A562" t="s">
        <v>103</v>
      </c>
      <c r="B562" t="s">
        <v>321</v>
      </c>
      <c r="C562" t="s">
        <v>200</v>
      </c>
      <c r="D562"/>
      <c r="E562"/>
      <c r="F562" s="15">
        <v>2019</v>
      </c>
      <c r="G562" s="15">
        <v>2020</v>
      </c>
      <c r="H562" s="15">
        <v>2050</v>
      </c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</row>
    <row r="563" spans="1:37" s="16" customFormat="1" x14ac:dyDescent="0.45">
      <c r="A563"/>
      <c r="B563" t="s">
        <v>321</v>
      </c>
      <c r="C563"/>
      <c r="D563"/>
      <c r="E563"/>
      <c r="F563" s="16">
        <v>0</v>
      </c>
      <c r="G563" s="16">
        <v>0</v>
      </c>
      <c r="H563" s="16">
        <v>1</v>
      </c>
    </row>
    <row r="564" spans="1:37" s="16" customFormat="1" x14ac:dyDescent="0.45">
      <c r="A564" t="s">
        <v>103</v>
      </c>
      <c r="B564" t="s">
        <v>321</v>
      </c>
      <c r="C564" t="s">
        <v>201</v>
      </c>
      <c r="D564"/>
      <c r="E564"/>
      <c r="F564" s="15">
        <v>2019</v>
      </c>
      <c r="G564" s="15">
        <v>2020</v>
      </c>
      <c r="H564" s="15">
        <v>2050</v>
      </c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</row>
    <row r="565" spans="1:37" s="16" customFormat="1" x14ac:dyDescent="0.45">
      <c r="A565"/>
      <c r="B565" t="s">
        <v>321</v>
      </c>
      <c r="C565"/>
      <c r="D565"/>
      <c r="E565"/>
      <c r="F565" s="16">
        <v>0</v>
      </c>
      <c r="G565" s="16">
        <v>0</v>
      </c>
      <c r="H565" s="16">
        <v>1</v>
      </c>
    </row>
    <row r="566" spans="1:37" s="16" customFormat="1" x14ac:dyDescent="0.45">
      <c r="A566" t="s">
        <v>103</v>
      </c>
      <c r="B566" t="s">
        <v>321</v>
      </c>
      <c r="C566" t="s">
        <v>202</v>
      </c>
      <c r="D566"/>
      <c r="E566"/>
      <c r="F566" s="15">
        <v>2019</v>
      </c>
      <c r="G566" s="15">
        <v>2020</v>
      </c>
      <c r="H566" s="15">
        <v>2050</v>
      </c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</row>
    <row r="567" spans="1:37" s="16" customFormat="1" x14ac:dyDescent="0.45">
      <c r="A567"/>
      <c r="B567" t="s">
        <v>321</v>
      </c>
      <c r="C567"/>
      <c r="D567"/>
      <c r="E567"/>
      <c r="F567" s="16">
        <v>0</v>
      </c>
      <c r="G567" s="16">
        <v>0</v>
      </c>
      <c r="H567" s="16">
        <v>1</v>
      </c>
    </row>
    <row r="568" spans="1:37" s="16" customFormat="1" x14ac:dyDescent="0.45">
      <c r="A568" t="s">
        <v>103</v>
      </c>
      <c r="B568" t="s">
        <v>321</v>
      </c>
      <c r="C568" t="s">
        <v>203</v>
      </c>
      <c r="D568"/>
      <c r="E568"/>
      <c r="F568" s="15">
        <v>2019</v>
      </c>
      <c r="G568" s="15">
        <v>2020</v>
      </c>
      <c r="H568" s="15">
        <v>2050</v>
      </c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</row>
    <row r="569" spans="1:37" s="16" customFormat="1" x14ac:dyDescent="0.45">
      <c r="A569"/>
      <c r="B569" t="s">
        <v>321</v>
      </c>
      <c r="C569"/>
      <c r="D569"/>
      <c r="E569"/>
      <c r="F569" s="16">
        <v>0</v>
      </c>
      <c r="G569" s="16">
        <v>0</v>
      </c>
      <c r="H569" s="16">
        <v>1</v>
      </c>
    </row>
    <row r="570" spans="1:37" s="16" customFormat="1" x14ac:dyDescent="0.45">
      <c r="A570" t="s">
        <v>103</v>
      </c>
      <c r="B570" t="s">
        <v>321</v>
      </c>
      <c r="C570" t="s">
        <v>204</v>
      </c>
      <c r="D570"/>
      <c r="E570"/>
      <c r="F570" s="15">
        <v>2019</v>
      </c>
      <c r="G570" s="15">
        <v>2020</v>
      </c>
      <c r="H570" s="15">
        <v>2050</v>
      </c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</row>
    <row r="571" spans="1:37" s="16" customFormat="1" x14ac:dyDescent="0.45">
      <c r="A571"/>
      <c r="B571" t="s">
        <v>321</v>
      </c>
      <c r="C571"/>
      <c r="D571"/>
      <c r="E571"/>
      <c r="F571" s="16">
        <v>0</v>
      </c>
      <c r="G571" s="16">
        <v>0</v>
      </c>
      <c r="H571" s="16">
        <v>1</v>
      </c>
    </row>
    <row r="572" spans="1:37" s="16" customFormat="1" x14ac:dyDescent="0.45">
      <c r="A572" t="s">
        <v>103</v>
      </c>
      <c r="B572" t="s">
        <v>321</v>
      </c>
      <c r="C572" t="s">
        <v>205</v>
      </c>
      <c r="D572"/>
      <c r="E572"/>
      <c r="F572" s="15">
        <v>2019</v>
      </c>
      <c r="G572" s="15">
        <v>2020</v>
      </c>
      <c r="H572" s="15">
        <v>2050</v>
      </c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</row>
    <row r="573" spans="1:37" s="16" customFormat="1" x14ac:dyDescent="0.45">
      <c r="A573"/>
      <c r="B573" t="s">
        <v>321</v>
      </c>
      <c r="C573"/>
      <c r="D573"/>
      <c r="E573"/>
      <c r="F573" s="16">
        <v>0</v>
      </c>
      <c r="G573" s="16">
        <v>0</v>
      </c>
      <c r="H573" s="16">
        <v>1</v>
      </c>
    </row>
    <row r="574" spans="1:37" s="16" customFormat="1" x14ac:dyDescent="0.45">
      <c r="A574" t="s">
        <v>103</v>
      </c>
      <c r="B574" t="s">
        <v>321</v>
      </c>
      <c r="C574" t="s">
        <v>206</v>
      </c>
      <c r="D574"/>
      <c r="E574"/>
      <c r="F574" s="15">
        <v>2019</v>
      </c>
      <c r="G574" s="15">
        <v>2020</v>
      </c>
      <c r="H574" s="15">
        <v>2050</v>
      </c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</row>
    <row r="575" spans="1:37" s="16" customFormat="1" x14ac:dyDescent="0.45">
      <c r="A575"/>
      <c r="B575" t="s">
        <v>321</v>
      </c>
      <c r="C575"/>
      <c r="D575"/>
      <c r="E575"/>
      <c r="F575" s="16">
        <v>0</v>
      </c>
      <c r="G575" s="16">
        <v>0</v>
      </c>
      <c r="H575" s="16">
        <v>1</v>
      </c>
    </row>
    <row r="576" spans="1:37" s="16" customFormat="1" x14ac:dyDescent="0.45">
      <c r="A576" t="s">
        <v>103</v>
      </c>
      <c r="B576" t="s">
        <v>321</v>
      </c>
      <c r="C576" t="s">
        <v>207</v>
      </c>
      <c r="D576"/>
      <c r="E576"/>
      <c r="F576" s="15">
        <v>2019</v>
      </c>
      <c r="G576" s="15">
        <v>2020</v>
      </c>
      <c r="H576" s="15">
        <v>2050</v>
      </c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</row>
    <row r="577" spans="1:37" s="16" customFormat="1" x14ac:dyDescent="0.45">
      <c r="A577"/>
      <c r="B577" t="s">
        <v>321</v>
      </c>
      <c r="C577"/>
      <c r="D577"/>
      <c r="E577"/>
      <c r="F577" s="16">
        <v>0</v>
      </c>
      <c r="G577" s="16">
        <v>0</v>
      </c>
      <c r="H577" s="16">
        <v>1</v>
      </c>
    </row>
    <row r="578" spans="1:37" s="16" customFormat="1" x14ac:dyDescent="0.45">
      <c r="A578" t="s">
        <v>103</v>
      </c>
      <c r="B578" t="s">
        <v>321</v>
      </c>
      <c r="C578" t="s">
        <v>208</v>
      </c>
      <c r="D578"/>
      <c r="E578"/>
      <c r="F578" s="15">
        <v>2019</v>
      </c>
      <c r="G578" s="15">
        <v>2020</v>
      </c>
      <c r="H578" s="15">
        <v>2050</v>
      </c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</row>
    <row r="579" spans="1:37" s="16" customFormat="1" x14ac:dyDescent="0.45">
      <c r="A579"/>
      <c r="B579" t="s">
        <v>321</v>
      </c>
      <c r="C579"/>
      <c r="D579"/>
      <c r="E579"/>
      <c r="F579" s="16">
        <v>0</v>
      </c>
      <c r="G579" s="16">
        <v>0</v>
      </c>
      <c r="H579" s="16">
        <v>1</v>
      </c>
    </row>
    <row r="580" spans="1:37" s="16" customFormat="1" x14ac:dyDescent="0.45">
      <c r="A580" t="s">
        <v>164</v>
      </c>
      <c r="B580" t="s">
        <v>321</v>
      </c>
      <c r="C580" t="s">
        <v>193</v>
      </c>
      <c r="D580"/>
      <c r="E580"/>
      <c r="F580" s="15">
        <v>2019</v>
      </c>
      <c r="G580" s="15">
        <v>2020</v>
      </c>
      <c r="H580" s="15">
        <v>2050</v>
      </c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</row>
    <row r="581" spans="1:37" s="16" customFormat="1" x14ac:dyDescent="0.45">
      <c r="A581"/>
      <c r="B581" t="s">
        <v>321</v>
      </c>
      <c r="C581"/>
      <c r="D581"/>
      <c r="E581"/>
      <c r="F581" s="16">
        <v>0</v>
      </c>
      <c r="G581" s="16">
        <v>0</v>
      </c>
      <c r="H581" s="16">
        <v>1</v>
      </c>
    </row>
    <row r="582" spans="1:37" s="16" customFormat="1" x14ac:dyDescent="0.45">
      <c r="A582" t="s">
        <v>164</v>
      </c>
      <c r="B582" t="s">
        <v>321</v>
      </c>
      <c r="C582" t="s">
        <v>194</v>
      </c>
      <c r="D582"/>
      <c r="E582"/>
      <c r="F582" s="15">
        <v>2019</v>
      </c>
      <c r="G582" s="15">
        <v>2020</v>
      </c>
      <c r="H582" s="15">
        <v>2050</v>
      </c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</row>
    <row r="583" spans="1:37" s="16" customFormat="1" x14ac:dyDescent="0.45">
      <c r="A583"/>
      <c r="B583" t="s">
        <v>321</v>
      </c>
      <c r="C583"/>
      <c r="D583"/>
      <c r="E583"/>
      <c r="F583" s="16">
        <v>0</v>
      </c>
      <c r="G583" s="16">
        <v>0</v>
      </c>
      <c r="H583" s="16">
        <v>1</v>
      </c>
    </row>
    <row r="584" spans="1:37" s="16" customFormat="1" x14ac:dyDescent="0.45">
      <c r="A584" t="s">
        <v>164</v>
      </c>
      <c r="B584" t="s">
        <v>321</v>
      </c>
      <c r="C584" t="s">
        <v>195</v>
      </c>
      <c r="D584"/>
      <c r="E584"/>
      <c r="F584" s="15">
        <v>2019</v>
      </c>
      <c r="G584" s="15">
        <v>2020</v>
      </c>
      <c r="H584" s="15">
        <v>2050</v>
      </c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</row>
    <row r="585" spans="1:37" s="16" customFormat="1" x14ac:dyDescent="0.45">
      <c r="A585"/>
      <c r="B585" t="s">
        <v>321</v>
      </c>
      <c r="C585"/>
      <c r="D585"/>
      <c r="E585"/>
      <c r="F585" s="16">
        <v>0</v>
      </c>
      <c r="G585" s="16">
        <v>0</v>
      </c>
      <c r="H585" s="16">
        <v>1</v>
      </c>
    </row>
    <row r="586" spans="1:37" s="16" customFormat="1" x14ac:dyDescent="0.45">
      <c r="A586" t="s">
        <v>164</v>
      </c>
      <c r="B586" t="s">
        <v>321</v>
      </c>
      <c r="C586" t="s">
        <v>196</v>
      </c>
      <c r="D586"/>
      <c r="E586"/>
      <c r="F586" s="15">
        <v>2019</v>
      </c>
      <c r="G586" s="15">
        <v>2020</v>
      </c>
      <c r="H586" s="15">
        <v>2050</v>
      </c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</row>
    <row r="587" spans="1:37" s="16" customFormat="1" x14ac:dyDescent="0.45">
      <c r="A587"/>
      <c r="B587" t="s">
        <v>321</v>
      </c>
      <c r="C587"/>
      <c r="D587"/>
      <c r="E587"/>
      <c r="F587" s="16">
        <v>0</v>
      </c>
      <c r="G587" s="16">
        <v>0</v>
      </c>
      <c r="H587" s="16">
        <v>1</v>
      </c>
    </row>
    <row r="588" spans="1:37" s="16" customFormat="1" x14ac:dyDescent="0.45">
      <c r="A588" t="s">
        <v>164</v>
      </c>
      <c r="B588" t="s">
        <v>321</v>
      </c>
      <c r="C588" t="s">
        <v>197</v>
      </c>
      <c r="D588"/>
      <c r="E588"/>
      <c r="F588" s="15">
        <v>2019</v>
      </c>
      <c r="G588" s="15">
        <v>2020</v>
      </c>
      <c r="H588" s="15">
        <v>2050</v>
      </c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</row>
    <row r="589" spans="1:37" s="16" customFormat="1" x14ac:dyDescent="0.45">
      <c r="A589"/>
      <c r="B589" t="s">
        <v>321</v>
      </c>
      <c r="C589"/>
      <c r="D589"/>
      <c r="E589"/>
      <c r="F589" s="16">
        <v>0</v>
      </c>
      <c r="G589" s="16">
        <v>0</v>
      </c>
      <c r="H589" s="16">
        <v>1</v>
      </c>
    </row>
    <row r="590" spans="1:37" s="16" customFormat="1" x14ac:dyDescent="0.45">
      <c r="A590" t="s">
        <v>164</v>
      </c>
      <c r="B590" t="s">
        <v>321</v>
      </c>
      <c r="C590" t="s">
        <v>198</v>
      </c>
      <c r="D590"/>
      <c r="E590"/>
      <c r="F590" s="15">
        <v>2019</v>
      </c>
      <c r="G590" s="15">
        <v>2020</v>
      </c>
      <c r="H590" s="15">
        <v>2050</v>
      </c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</row>
    <row r="591" spans="1:37" s="16" customFormat="1" x14ac:dyDescent="0.45">
      <c r="A591"/>
      <c r="B591" t="s">
        <v>321</v>
      </c>
      <c r="C591"/>
      <c r="D591"/>
      <c r="E591"/>
      <c r="F591" s="16">
        <v>0</v>
      </c>
      <c r="G591" s="16">
        <v>0</v>
      </c>
      <c r="H591" s="16">
        <v>1</v>
      </c>
    </row>
    <row r="592" spans="1:37" s="16" customFormat="1" x14ac:dyDescent="0.45">
      <c r="A592" t="s">
        <v>164</v>
      </c>
      <c r="B592" t="s">
        <v>321</v>
      </c>
      <c r="C592" t="s">
        <v>199</v>
      </c>
      <c r="D592"/>
      <c r="E592"/>
      <c r="F592" s="15">
        <v>2019</v>
      </c>
      <c r="G592" s="15">
        <v>2020</v>
      </c>
      <c r="H592" s="15">
        <v>2021</v>
      </c>
      <c r="I592" s="15">
        <v>2030</v>
      </c>
      <c r="J592" s="15">
        <v>2035</v>
      </c>
      <c r="K592" s="15">
        <v>2050</v>
      </c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</row>
    <row r="593" spans="1:37" s="16" customFormat="1" x14ac:dyDescent="0.45">
      <c r="A593"/>
      <c r="B593" t="s">
        <v>321</v>
      </c>
      <c r="C593"/>
      <c r="D593"/>
      <c r="E593"/>
      <c r="F593" s="16">
        <v>0</v>
      </c>
      <c r="G593" s="16">
        <v>0</v>
      </c>
      <c r="H593" s="16">
        <v>1</v>
      </c>
      <c r="I593" s="16">
        <v>1</v>
      </c>
      <c r="J593" s="16">
        <v>0</v>
      </c>
      <c r="K593" s="16">
        <v>0</v>
      </c>
    </row>
    <row r="594" spans="1:37" s="16" customFormat="1" x14ac:dyDescent="0.45">
      <c r="A594" t="s">
        <v>164</v>
      </c>
      <c r="B594" t="s">
        <v>321</v>
      </c>
      <c r="C594" t="s">
        <v>200</v>
      </c>
      <c r="D594"/>
      <c r="E594"/>
      <c r="F594" s="15">
        <v>2019</v>
      </c>
      <c r="G594" s="15">
        <v>2020</v>
      </c>
      <c r="H594" s="15">
        <v>2021</v>
      </c>
      <c r="I594" s="15">
        <v>2030</v>
      </c>
      <c r="J594" s="15">
        <v>2035</v>
      </c>
      <c r="K594" s="15">
        <v>2050</v>
      </c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</row>
    <row r="595" spans="1:37" s="16" customFormat="1" x14ac:dyDescent="0.45">
      <c r="A595"/>
      <c r="B595" t="s">
        <v>321</v>
      </c>
      <c r="C595"/>
      <c r="D595"/>
      <c r="E595"/>
      <c r="F595" s="16">
        <v>0</v>
      </c>
      <c r="G595" s="16">
        <v>0</v>
      </c>
      <c r="H595" s="16">
        <v>1</v>
      </c>
      <c r="I595" s="16">
        <v>1</v>
      </c>
      <c r="J595" s="16">
        <v>0</v>
      </c>
      <c r="K595" s="16">
        <v>0</v>
      </c>
    </row>
    <row r="596" spans="1:37" s="16" customFormat="1" x14ac:dyDescent="0.45">
      <c r="A596" t="s">
        <v>164</v>
      </c>
      <c r="B596" t="s">
        <v>321</v>
      </c>
      <c r="C596" t="s">
        <v>201</v>
      </c>
      <c r="D596"/>
      <c r="E596"/>
      <c r="F596" s="15">
        <v>2019</v>
      </c>
      <c r="G596" s="15">
        <v>2020</v>
      </c>
      <c r="H596" s="15">
        <v>2050</v>
      </c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</row>
    <row r="597" spans="1:37" s="16" customFormat="1" x14ac:dyDescent="0.45">
      <c r="A597"/>
      <c r="B597" t="s">
        <v>321</v>
      </c>
      <c r="C597"/>
      <c r="D597"/>
      <c r="E597"/>
      <c r="F597" s="16">
        <v>0</v>
      </c>
      <c r="G597" s="16">
        <v>0</v>
      </c>
      <c r="H597" s="16">
        <v>1</v>
      </c>
    </row>
    <row r="598" spans="1:37" s="16" customFormat="1" x14ac:dyDescent="0.45">
      <c r="A598" t="s">
        <v>164</v>
      </c>
      <c r="B598" t="s">
        <v>321</v>
      </c>
      <c r="C598" t="s">
        <v>202</v>
      </c>
      <c r="D598"/>
      <c r="E598"/>
      <c r="F598" s="15">
        <v>2019</v>
      </c>
      <c r="G598" s="15">
        <v>2020</v>
      </c>
      <c r="H598" s="15">
        <v>2050</v>
      </c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</row>
    <row r="599" spans="1:37" s="16" customFormat="1" x14ac:dyDescent="0.45">
      <c r="A599"/>
      <c r="B599" t="s">
        <v>321</v>
      </c>
      <c r="C599"/>
      <c r="D599"/>
      <c r="E599"/>
      <c r="F599" s="16">
        <v>0</v>
      </c>
      <c r="G599" s="16">
        <v>0</v>
      </c>
      <c r="H599" s="16">
        <v>1</v>
      </c>
    </row>
    <row r="600" spans="1:37" s="16" customFormat="1" x14ac:dyDescent="0.45">
      <c r="A600" t="s">
        <v>164</v>
      </c>
      <c r="B600" t="s">
        <v>321</v>
      </c>
      <c r="C600" t="s">
        <v>203</v>
      </c>
      <c r="D600"/>
      <c r="E600"/>
      <c r="F600" s="15">
        <v>2019</v>
      </c>
      <c r="G600" s="15">
        <v>2020</v>
      </c>
      <c r="H600" s="15">
        <v>2050</v>
      </c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</row>
    <row r="601" spans="1:37" s="16" customFormat="1" x14ac:dyDescent="0.45">
      <c r="A601"/>
      <c r="B601" t="s">
        <v>321</v>
      </c>
      <c r="C601"/>
      <c r="D601"/>
      <c r="E601"/>
      <c r="F601" s="16">
        <v>0</v>
      </c>
      <c r="G601" s="16">
        <v>0</v>
      </c>
      <c r="H601" s="16">
        <v>1</v>
      </c>
    </row>
    <row r="602" spans="1:37" s="16" customFormat="1" x14ac:dyDescent="0.45">
      <c r="A602" t="s">
        <v>164</v>
      </c>
      <c r="B602" t="s">
        <v>321</v>
      </c>
      <c r="C602" t="s">
        <v>204</v>
      </c>
      <c r="D602"/>
      <c r="E602"/>
      <c r="F602" s="15">
        <v>2019</v>
      </c>
      <c r="G602" s="15">
        <v>2020</v>
      </c>
      <c r="H602" s="15">
        <v>2050</v>
      </c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</row>
    <row r="603" spans="1:37" s="16" customFormat="1" x14ac:dyDescent="0.45">
      <c r="A603"/>
      <c r="B603" t="s">
        <v>321</v>
      </c>
      <c r="C603"/>
      <c r="D603"/>
      <c r="E603"/>
      <c r="F603" s="16">
        <v>0</v>
      </c>
      <c r="G603" s="16">
        <v>0</v>
      </c>
      <c r="H603" s="16">
        <v>1</v>
      </c>
    </row>
    <row r="604" spans="1:37" s="16" customFormat="1" x14ac:dyDescent="0.45">
      <c r="A604" t="s">
        <v>164</v>
      </c>
      <c r="B604" t="s">
        <v>321</v>
      </c>
      <c r="C604" t="s">
        <v>205</v>
      </c>
      <c r="D604"/>
      <c r="E604"/>
      <c r="F604" s="15">
        <v>2019</v>
      </c>
      <c r="G604" s="15">
        <v>2020</v>
      </c>
      <c r="H604" s="15">
        <v>2021</v>
      </c>
      <c r="I604" s="15">
        <v>2030</v>
      </c>
      <c r="J604" s="15">
        <v>2035</v>
      </c>
      <c r="K604" s="15">
        <v>2050</v>
      </c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</row>
    <row r="605" spans="1:37" s="16" customFormat="1" x14ac:dyDescent="0.45">
      <c r="A605"/>
      <c r="B605" t="s">
        <v>321</v>
      </c>
      <c r="C605"/>
      <c r="D605"/>
      <c r="E605"/>
      <c r="F605" s="16">
        <v>0</v>
      </c>
      <c r="G605" s="16">
        <v>0</v>
      </c>
      <c r="H605" s="16">
        <v>1</v>
      </c>
      <c r="I605" s="16">
        <v>1</v>
      </c>
      <c r="J605" s="16">
        <v>0</v>
      </c>
      <c r="K605" s="16">
        <v>0</v>
      </c>
    </row>
    <row r="606" spans="1:37" s="16" customFormat="1" x14ac:dyDescent="0.45">
      <c r="A606" t="s">
        <v>164</v>
      </c>
      <c r="B606" t="s">
        <v>321</v>
      </c>
      <c r="C606" t="s">
        <v>206</v>
      </c>
      <c r="D606"/>
      <c r="E606"/>
      <c r="F606" s="15">
        <v>2019</v>
      </c>
      <c r="G606" s="15">
        <v>2020</v>
      </c>
      <c r="H606" s="15">
        <v>2050</v>
      </c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</row>
    <row r="607" spans="1:37" s="16" customFormat="1" x14ac:dyDescent="0.45">
      <c r="A607"/>
      <c r="B607" t="s">
        <v>321</v>
      </c>
      <c r="C607"/>
      <c r="D607"/>
      <c r="E607"/>
      <c r="F607" s="16">
        <v>0</v>
      </c>
      <c r="G607" s="16">
        <v>0</v>
      </c>
      <c r="H607" s="16">
        <v>1</v>
      </c>
    </row>
    <row r="608" spans="1:37" s="16" customFormat="1" x14ac:dyDescent="0.45">
      <c r="A608" t="s">
        <v>164</v>
      </c>
      <c r="B608" t="s">
        <v>321</v>
      </c>
      <c r="C608" t="s">
        <v>207</v>
      </c>
      <c r="D608"/>
      <c r="E608"/>
      <c r="F608" s="15">
        <v>2019</v>
      </c>
      <c r="G608" s="15">
        <v>2020</v>
      </c>
      <c r="H608" s="15">
        <v>2050</v>
      </c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</row>
    <row r="609" spans="1:37" s="16" customFormat="1" x14ac:dyDescent="0.45">
      <c r="A609"/>
      <c r="B609" t="s">
        <v>321</v>
      </c>
      <c r="C609"/>
      <c r="D609"/>
      <c r="E609"/>
      <c r="F609" s="16">
        <v>0</v>
      </c>
      <c r="G609" s="16">
        <v>0</v>
      </c>
      <c r="H609" s="16">
        <v>1</v>
      </c>
    </row>
    <row r="610" spans="1:37" s="16" customFormat="1" x14ac:dyDescent="0.45">
      <c r="A610" t="s">
        <v>164</v>
      </c>
      <c r="B610" t="s">
        <v>321</v>
      </c>
      <c r="C610" t="s">
        <v>208</v>
      </c>
      <c r="D610"/>
      <c r="E610"/>
      <c r="F610" s="15">
        <v>2019</v>
      </c>
      <c r="G610" s="15">
        <v>2020</v>
      </c>
      <c r="H610" s="15">
        <v>2050</v>
      </c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</row>
    <row r="611" spans="1:37" s="16" customFormat="1" x14ac:dyDescent="0.45">
      <c r="A611"/>
      <c r="B611" t="s">
        <v>321</v>
      </c>
      <c r="C611"/>
      <c r="D611"/>
      <c r="E611"/>
      <c r="F611" s="16">
        <v>0</v>
      </c>
      <c r="G611" s="16">
        <v>0</v>
      </c>
      <c r="H611" s="16">
        <v>1</v>
      </c>
    </row>
    <row r="612" spans="1:37" s="16" customFormat="1" x14ac:dyDescent="0.45">
      <c r="A612" t="s">
        <v>341</v>
      </c>
      <c r="B612"/>
      <c r="C612" t="s">
        <v>193</v>
      </c>
      <c r="D612"/>
      <c r="E612"/>
      <c r="F612" s="15">
        <v>2019</v>
      </c>
      <c r="G612" s="15">
        <v>2050</v>
      </c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</row>
    <row r="613" spans="1:37" s="16" customFormat="1" x14ac:dyDescent="0.45">
      <c r="A613"/>
      <c r="B613"/>
      <c r="C613"/>
      <c r="D613"/>
      <c r="E613"/>
      <c r="F613" s="16">
        <v>1</v>
      </c>
      <c r="G613" s="16">
        <v>1</v>
      </c>
    </row>
    <row r="614" spans="1:37" s="16" customFormat="1" x14ac:dyDescent="0.45">
      <c r="A614" t="s">
        <v>341</v>
      </c>
      <c r="B614"/>
      <c r="C614" t="s">
        <v>194</v>
      </c>
      <c r="D614"/>
      <c r="E614"/>
      <c r="F614" s="15">
        <v>2019</v>
      </c>
      <c r="G614" s="15">
        <v>2050</v>
      </c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</row>
    <row r="615" spans="1:37" s="16" customFormat="1" x14ac:dyDescent="0.45">
      <c r="A615"/>
      <c r="B615"/>
      <c r="C615"/>
      <c r="D615"/>
      <c r="E615"/>
      <c r="F615" s="16">
        <v>1</v>
      </c>
      <c r="G615" s="16">
        <v>1</v>
      </c>
    </row>
    <row r="616" spans="1:37" s="16" customFormat="1" x14ac:dyDescent="0.45">
      <c r="A616" t="s">
        <v>341</v>
      </c>
      <c r="B616"/>
      <c r="C616" t="s">
        <v>195</v>
      </c>
      <c r="D616"/>
      <c r="E616"/>
      <c r="F616" s="15">
        <v>2019</v>
      </c>
      <c r="G616" s="15">
        <v>2050</v>
      </c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</row>
    <row r="617" spans="1:37" s="16" customFormat="1" x14ac:dyDescent="0.45">
      <c r="A617"/>
      <c r="B617"/>
      <c r="C617"/>
      <c r="D617"/>
      <c r="E617"/>
      <c r="F617" s="16">
        <v>1</v>
      </c>
      <c r="G617" s="16">
        <v>1</v>
      </c>
    </row>
    <row r="618" spans="1:37" s="16" customFormat="1" x14ac:dyDescent="0.45">
      <c r="A618" t="s">
        <v>341</v>
      </c>
      <c r="B618"/>
      <c r="C618" t="s">
        <v>196</v>
      </c>
      <c r="D618"/>
      <c r="E618"/>
      <c r="F618" s="15">
        <v>2019</v>
      </c>
      <c r="G618" s="15">
        <v>2050</v>
      </c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</row>
    <row r="619" spans="1:37" s="16" customFormat="1" x14ac:dyDescent="0.45">
      <c r="A619"/>
      <c r="B619"/>
      <c r="C619"/>
      <c r="D619"/>
      <c r="E619"/>
      <c r="F619" s="16">
        <v>1</v>
      </c>
      <c r="G619" s="16">
        <v>1</v>
      </c>
    </row>
    <row r="620" spans="1:37" s="16" customFormat="1" x14ac:dyDescent="0.45">
      <c r="A620" t="s">
        <v>341</v>
      </c>
      <c r="B620"/>
      <c r="C620" t="s">
        <v>197</v>
      </c>
      <c r="D620"/>
      <c r="E620"/>
      <c r="F620" s="15">
        <v>2019</v>
      </c>
      <c r="G620" s="15">
        <v>2050</v>
      </c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</row>
    <row r="621" spans="1:37" s="16" customFormat="1" x14ac:dyDescent="0.45">
      <c r="A621"/>
      <c r="B621"/>
      <c r="C621"/>
      <c r="D621"/>
      <c r="E621"/>
      <c r="F621" s="16">
        <v>1</v>
      </c>
      <c r="G621" s="16">
        <v>1</v>
      </c>
    </row>
    <row r="622" spans="1:37" s="16" customFormat="1" x14ac:dyDescent="0.45">
      <c r="A622" t="s">
        <v>341</v>
      </c>
      <c r="B622"/>
      <c r="C622" t="s">
        <v>198</v>
      </c>
      <c r="D622"/>
      <c r="E622"/>
      <c r="F622" s="15">
        <v>2019</v>
      </c>
      <c r="G622" s="15">
        <v>2050</v>
      </c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</row>
    <row r="623" spans="1:37" s="16" customFormat="1" x14ac:dyDescent="0.45">
      <c r="A623"/>
      <c r="B623"/>
      <c r="C623"/>
      <c r="D623"/>
      <c r="E623"/>
      <c r="F623" s="16">
        <v>1</v>
      </c>
      <c r="G623" s="16">
        <v>1</v>
      </c>
    </row>
    <row r="624" spans="1:37" s="16" customFormat="1" x14ac:dyDescent="0.45">
      <c r="A624" t="s">
        <v>341</v>
      </c>
      <c r="B624"/>
      <c r="C624" t="s">
        <v>199</v>
      </c>
      <c r="D624"/>
      <c r="E624"/>
      <c r="F624" s="15">
        <v>2019</v>
      </c>
      <c r="G624" s="15">
        <v>2050</v>
      </c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</row>
    <row r="625" spans="1:37" s="16" customFormat="1" x14ac:dyDescent="0.45">
      <c r="A625"/>
      <c r="B625"/>
      <c r="C625"/>
      <c r="D625"/>
      <c r="E625"/>
      <c r="F625" s="16">
        <v>1</v>
      </c>
      <c r="G625" s="16">
        <v>1</v>
      </c>
    </row>
    <row r="626" spans="1:37" s="16" customFormat="1" x14ac:dyDescent="0.45">
      <c r="A626" t="s">
        <v>341</v>
      </c>
      <c r="B626"/>
      <c r="C626" t="s">
        <v>200</v>
      </c>
      <c r="D626"/>
      <c r="E626"/>
      <c r="F626" s="15">
        <v>2019</v>
      </c>
      <c r="G626" s="15">
        <v>2050</v>
      </c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</row>
    <row r="627" spans="1:37" s="16" customFormat="1" x14ac:dyDescent="0.45">
      <c r="A627"/>
      <c r="B627"/>
      <c r="C627"/>
      <c r="D627"/>
      <c r="E627"/>
      <c r="F627" s="16">
        <v>1</v>
      </c>
      <c r="G627" s="16">
        <v>1</v>
      </c>
    </row>
    <row r="628" spans="1:37" s="16" customFormat="1" x14ac:dyDescent="0.45">
      <c r="A628" t="s">
        <v>341</v>
      </c>
      <c r="B628"/>
      <c r="C628" t="s">
        <v>201</v>
      </c>
      <c r="D628"/>
      <c r="E628"/>
      <c r="F628" s="15">
        <v>2019</v>
      </c>
      <c r="G628" s="15">
        <v>2050</v>
      </c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</row>
    <row r="629" spans="1:37" s="16" customFormat="1" x14ac:dyDescent="0.45">
      <c r="A629"/>
      <c r="B629"/>
      <c r="C629"/>
      <c r="D629"/>
      <c r="E629"/>
      <c r="F629" s="16">
        <v>1</v>
      </c>
      <c r="G629" s="16">
        <v>1</v>
      </c>
    </row>
    <row r="630" spans="1:37" s="16" customFormat="1" x14ac:dyDescent="0.45">
      <c r="A630" t="s">
        <v>341</v>
      </c>
      <c r="B630"/>
      <c r="C630" t="s">
        <v>202</v>
      </c>
      <c r="D630"/>
      <c r="E630"/>
      <c r="F630" s="15">
        <v>2019</v>
      </c>
      <c r="G630" s="15">
        <v>2050</v>
      </c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</row>
    <row r="631" spans="1:37" s="16" customFormat="1" x14ac:dyDescent="0.45">
      <c r="A631"/>
      <c r="B631"/>
      <c r="C631"/>
      <c r="D631"/>
      <c r="E631"/>
      <c r="F631" s="16">
        <v>1</v>
      </c>
      <c r="G631" s="16">
        <v>1</v>
      </c>
    </row>
    <row r="632" spans="1:37" s="16" customFormat="1" x14ac:dyDescent="0.45">
      <c r="A632" t="s">
        <v>341</v>
      </c>
      <c r="B632"/>
      <c r="C632" t="s">
        <v>203</v>
      </c>
      <c r="D632"/>
      <c r="E632"/>
      <c r="F632" s="15">
        <v>2019</v>
      </c>
      <c r="G632" s="15">
        <v>2050</v>
      </c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</row>
    <row r="633" spans="1:37" s="16" customFormat="1" x14ac:dyDescent="0.45">
      <c r="A633"/>
      <c r="B633"/>
      <c r="C633"/>
      <c r="D633"/>
      <c r="E633"/>
      <c r="F633" s="16">
        <v>1</v>
      </c>
      <c r="G633" s="16">
        <v>1</v>
      </c>
    </row>
    <row r="634" spans="1:37" s="16" customFormat="1" x14ac:dyDescent="0.45">
      <c r="A634" t="s">
        <v>341</v>
      </c>
      <c r="B634"/>
      <c r="C634" t="s">
        <v>204</v>
      </c>
      <c r="D634"/>
      <c r="E634"/>
      <c r="F634" s="15">
        <v>2019</v>
      </c>
      <c r="G634" s="15">
        <v>2050</v>
      </c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</row>
    <row r="635" spans="1:37" s="16" customFormat="1" x14ac:dyDescent="0.45">
      <c r="A635"/>
      <c r="B635"/>
      <c r="C635"/>
      <c r="D635"/>
      <c r="E635"/>
      <c r="F635" s="16">
        <v>1</v>
      </c>
      <c r="G635" s="16">
        <v>1</v>
      </c>
    </row>
    <row r="636" spans="1:37" s="16" customFormat="1" x14ac:dyDescent="0.45">
      <c r="A636" t="s">
        <v>341</v>
      </c>
      <c r="B636"/>
      <c r="C636" t="s">
        <v>205</v>
      </c>
      <c r="D636"/>
      <c r="E636"/>
      <c r="F636" s="15">
        <v>2019</v>
      </c>
      <c r="G636" s="15">
        <v>2050</v>
      </c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</row>
    <row r="637" spans="1:37" s="16" customFormat="1" x14ac:dyDescent="0.45">
      <c r="A637"/>
      <c r="B637"/>
      <c r="C637"/>
      <c r="D637"/>
      <c r="E637"/>
      <c r="F637" s="16">
        <v>1</v>
      </c>
      <c r="G637" s="16">
        <v>1</v>
      </c>
    </row>
    <row r="638" spans="1:37" s="16" customFormat="1" x14ac:dyDescent="0.45">
      <c r="A638" t="s">
        <v>341</v>
      </c>
      <c r="B638"/>
      <c r="C638" t="s">
        <v>206</v>
      </c>
      <c r="D638"/>
      <c r="E638"/>
      <c r="F638" s="15">
        <v>2019</v>
      </c>
      <c r="G638" s="15">
        <v>2050</v>
      </c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</row>
    <row r="639" spans="1:37" s="16" customFormat="1" x14ac:dyDescent="0.45">
      <c r="A639"/>
      <c r="B639"/>
      <c r="C639"/>
      <c r="D639"/>
      <c r="E639"/>
      <c r="F639" s="16">
        <v>1</v>
      </c>
      <c r="G639" s="16">
        <v>1</v>
      </c>
    </row>
    <row r="640" spans="1:37" s="16" customFormat="1" x14ac:dyDescent="0.45">
      <c r="A640" t="s">
        <v>341</v>
      </c>
      <c r="B640"/>
      <c r="C640" t="s">
        <v>207</v>
      </c>
      <c r="D640"/>
      <c r="E640"/>
      <c r="F640" s="15">
        <v>2019</v>
      </c>
      <c r="G640" s="15">
        <v>2050</v>
      </c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</row>
    <row r="641" spans="1:37" s="16" customFormat="1" x14ac:dyDescent="0.45">
      <c r="A641"/>
      <c r="B641"/>
      <c r="C641"/>
      <c r="D641"/>
      <c r="E641"/>
      <c r="F641" s="16">
        <v>1</v>
      </c>
      <c r="G641" s="16">
        <v>1</v>
      </c>
    </row>
    <row r="642" spans="1:37" s="16" customFormat="1" x14ac:dyDescent="0.45">
      <c r="A642" t="s">
        <v>341</v>
      </c>
      <c r="B642"/>
      <c r="C642" t="s">
        <v>208</v>
      </c>
      <c r="D642"/>
      <c r="E642"/>
      <c r="F642" s="15">
        <v>2019</v>
      </c>
      <c r="G642" s="15">
        <v>2050</v>
      </c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</row>
    <row r="643" spans="1:37" s="16" customFormat="1" x14ac:dyDescent="0.45">
      <c r="A643"/>
      <c r="B643"/>
      <c r="C643"/>
      <c r="D643"/>
      <c r="E643"/>
      <c r="F643" s="16">
        <v>1</v>
      </c>
      <c r="G643" s="16">
        <v>1</v>
      </c>
    </row>
    <row r="644" spans="1:37" s="16" customFormat="1" x14ac:dyDescent="0.45">
      <c r="A644" t="s">
        <v>342</v>
      </c>
      <c r="B644"/>
      <c r="C644" t="s">
        <v>193</v>
      </c>
      <c r="D644"/>
      <c r="E644"/>
      <c r="F644" s="15">
        <v>2019</v>
      </c>
      <c r="G644" s="15">
        <v>2020</v>
      </c>
      <c r="H644" s="15">
        <v>2025</v>
      </c>
      <c r="I644" s="14">
        <v>2050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</row>
    <row r="645" spans="1:37" s="16" customFormat="1" x14ac:dyDescent="0.45">
      <c r="A645"/>
      <c r="B645"/>
      <c r="C645"/>
      <c r="D645"/>
      <c r="E645"/>
      <c r="F645" s="16">
        <v>0</v>
      </c>
      <c r="G645" s="16">
        <v>0</v>
      </c>
      <c r="H645" s="16">
        <v>0</v>
      </c>
      <c r="I645" s="16">
        <v>1</v>
      </c>
    </row>
    <row r="646" spans="1:37" s="16" customFormat="1" x14ac:dyDescent="0.45">
      <c r="A646" t="s">
        <v>342</v>
      </c>
      <c r="B646"/>
      <c r="C646" t="s">
        <v>194</v>
      </c>
      <c r="D646"/>
      <c r="E646"/>
      <c r="F646" s="15">
        <v>2019</v>
      </c>
      <c r="G646" s="15">
        <v>2020</v>
      </c>
      <c r="H646" s="15">
        <v>2050</v>
      </c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</row>
    <row r="647" spans="1:37" s="16" customFormat="1" x14ac:dyDescent="0.45">
      <c r="A647"/>
      <c r="B647"/>
      <c r="C647"/>
      <c r="D647"/>
      <c r="E647"/>
      <c r="F647" s="16">
        <v>0</v>
      </c>
      <c r="G647" s="16">
        <v>0</v>
      </c>
      <c r="H647" s="16">
        <v>1</v>
      </c>
    </row>
    <row r="648" spans="1:37" s="16" customFormat="1" x14ac:dyDescent="0.45">
      <c r="A648" t="s">
        <v>342</v>
      </c>
      <c r="B648" t="s">
        <v>322</v>
      </c>
      <c r="C648" t="s">
        <v>195</v>
      </c>
      <c r="D648"/>
      <c r="E648"/>
      <c r="F648" s="15">
        <v>2019</v>
      </c>
      <c r="G648" s="15">
        <v>2020</v>
      </c>
      <c r="H648" s="15">
        <v>2050</v>
      </c>
      <c r="I648" s="14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</row>
    <row r="649" spans="1:37" s="16" customFormat="1" x14ac:dyDescent="0.45">
      <c r="A649"/>
      <c r="B649"/>
      <c r="C649"/>
      <c r="D649"/>
      <c r="E649"/>
      <c r="F649" s="16">
        <v>0</v>
      </c>
      <c r="G649" s="16">
        <v>0</v>
      </c>
      <c r="H649" s="16">
        <v>1</v>
      </c>
    </row>
    <row r="650" spans="1:37" s="16" customFormat="1" x14ac:dyDescent="0.45">
      <c r="A650" t="s">
        <v>342</v>
      </c>
      <c r="B650" t="s">
        <v>322</v>
      </c>
      <c r="C650" t="s">
        <v>196</v>
      </c>
      <c r="D650"/>
      <c r="E650"/>
      <c r="F650" s="15">
        <v>2019</v>
      </c>
      <c r="G650" s="15">
        <v>2020</v>
      </c>
      <c r="H650" s="15">
        <v>2050</v>
      </c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</row>
    <row r="651" spans="1:37" s="16" customFormat="1" x14ac:dyDescent="0.45">
      <c r="A651"/>
      <c r="B651"/>
      <c r="C651"/>
      <c r="D651"/>
      <c r="E651"/>
      <c r="F651" s="16">
        <v>0</v>
      </c>
      <c r="G651" s="16">
        <v>0</v>
      </c>
      <c r="H651" s="16">
        <v>1</v>
      </c>
    </row>
    <row r="652" spans="1:37" s="16" customFormat="1" x14ac:dyDescent="0.45">
      <c r="A652" t="s">
        <v>342</v>
      </c>
      <c r="B652" t="s">
        <v>322</v>
      </c>
      <c r="C652" t="s">
        <v>197</v>
      </c>
      <c r="D652"/>
      <c r="E652"/>
      <c r="F652" s="15">
        <v>2019</v>
      </c>
      <c r="G652" s="15">
        <v>2020</v>
      </c>
      <c r="H652" s="15">
        <v>2050</v>
      </c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</row>
    <row r="653" spans="1:37" s="16" customFormat="1" x14ac:dyDescent="0.45">
      <c r="A653"/>
      <c r="B653"/>
      <c r="C653"/>
      <c r="D653"/>
      <c r="E653"/>
      <c r="F653" s="16">
        <v>0</v>
      </c>
      <c r="G653" s="16">
        <v>0</v>
      </c>
      <c r="H653" s="16">
        <v>1</v>
      </c>
    </row>
    <row r="654" spans="1:37" s="16" customFormat="1" x14ac:dyDescent="0.45">
      <c r="A654" t="s">
        <v>342</v>
      </c>
      <c r="B654" t="s">
        <v>322</v>
      </c>
      <c r="C654" t="s">
        <v>198</v>
      </c>
      <c r="D654"/>
      <c r="E654"/>
      <c r="F654" s="15">
        <v>2019</v>
      </c>
      <c r="G654" s="15">
        <v>2020</v>
      </c>
      <c r="H654" s="15">
        <v>2050</v>
      </c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</row>
    <row r="655" spans="1:37" s="16" customFormat="1" x14ac:dyDescent="0.45">
      <c r="A655"/>
      <c r="B655"/>
      <c r="C655"/>
      <c r="D655"/>
      <c r="E655"/>
      <c r="F655" s="16">
        <v>0</v>
      </c>
      <c r="G655" s="16">
        <v>0</v>
      </c>
      <c r="H655" s="16">
        <v>1</v>
      </c>
    </row>
    <row r="656" spans="1:37" s="16" customFormat="1" x14ac:dyDescent="0.45">
      <c r="A656" t="s">
        <v>342</v>
      </c>
      <c r="B656" t="s">
        <v>322</v>
      </c>
      <c r="C656" t="s">
        <v>199</v>
      </c>
      <c r="D656"/>
      <c r="E656"/>
      <c r="F656" s="15">
        <v>2019</v>
      </c>
      <c r="G656" s="15">
        <v>2020</v>
      </c>
      <c r="H656" s="15">
        <v>2050</v>
      </c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</row>
    <row r="657" spans="1:37" s="16" customFormat="1" x14ac:dyDescent="0.45">
      <c r="A657"/>
      <c r="B657"/>
      <c r="C657"/>
      <c r="D657"/>
      <c r="E657"/>
      <c r="F657" s="16">
        <v>0</v>
      </c>
      <c r="G657" s="16">
        <v>0</v>
      </c>
      <c r="H657" s="16">
        <v>1</v>
      </c>
    </row>
    <row r="658" spans="1:37" s="16" customFormat="1" x14ac:dyDescent="0.45">
      <c r="A658" t="s">
        <v>342</v>
      </c>
      <c r="B658"/>
      <c r="C658" t="s">
        <v>200</v>
      </c>
      <c r="D658"/>
      <c r="E658"/>
      <c r="F658" s="15">
        <v>2019</v>
      </c>
      <c r="G658" s="15">
        <v>2020</v>
      </c>
      <c r="H658" s="15">
        <v>2050</v>
      </c>
      <c r="I658" s="14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</row>
    <row r="659" spans="1:37" s="16" customFormat="1" x14ac:dyDescent="0.45">
      <c r="A659"/>
      <c r="B659"/>
      <c r="C659"/>
      <c r="D659"/>
      <c r="E659"/>
      <c r="F659" s="16">
        <v>0</v>
      </c>
      <c r="G659" s="16">
        <v>0</v>
      </c>
      <c r="H659" s="16">
        <v>1</v>
      </c>
    </row>
    <row r="660" spans="1:37" s="16" customFormat="1" x14ac:dyDescent="0.45">
      <c r="A660" t="s">
        <v>342</v>
      </c>
      <c r="B660" t="s">
        <v>322</v>
      </c>
      <c r="C660" t="s">
        <v>201</v>
      </c>
      <c r="D660"/>
      <c r="E660"/>
      <c r="F660" s="15">
        <v>2019</v>
      </c>
      <c r="G660" s="15">
        <v>2020</v>
      </c>
      <c r="H660" s="15">
        <v>2050</v>
      </c>
      <c r="I660" s="14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</row>
    <row r="661" spans="1:37" s="16" customFormat="1" x14ac:dyDescent="0.45">
      <c r="A661"/>
      <c r="B661"/>
      <c r="C661"/>
      <c r="D661"/>
      <c r="E661"/>
      <c r="F661" s="16">
        <v>0</v>
      </c>
      <c r="G661" s="16">
        <v>0</v>
      </c>
      <c r="H661" s="16">
        <v>1</v>
      </c>
    </row>
    <row r="662" spans="1:37" s="16" customFormat="1" x14ac:dyDescent="0.45">
      <c r="A662" t="s">
        <v>342</v>
      </c>
      <c r="B662"/>
      <c r="C662" t="s">
        <v>202</v>
      </c>
      <c r="D662"/>
      <c r="E662"/>
      <c r="F662" s="15">
        <v>2019</v>
      </c>
      <c r="G662" s="15">
        <v>2020</v>
      </c>
      <c r="H662" s="15">
        <v>2050</v>
      </c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</row>
    <row r="663" spans="1:37" s="16" customFormat="1" x14ac:dyDescent="0.45">
      <c r="A663"/>
      <c r="B663"/>
      <c r="C663"/>
      <c r="D663"/>
      <c r="E663"/>
      <c r="F663" s="16">
        <v>0</v>
      </c>
      <c r="G663" s="16">
        <v>0</v>
      </c>
      <c r="H663" s="16">
        <v>1</v>
      </c>
    </row>
    <row r="664" spans="1:37" s="16" customFormat="1" x14ac:dyDescent="0.45">
      <c r="A664" t="s">
        <v>342</v>
      </c>
      <c r="B664"/>
      <c r="C664" t="s">
        <v>203</v>
      </c>
      <c r="D664"/>
      <c r="E664"/>
      <c r="F664" s="15">
        <v>2019</v>
      </c>
      <c r="G664" s="15">
        <v>2020</v>
      </c>
      <c r="H664" s="15">
        <v>2050</v>
      </c>
      <c r="I664" s="14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</row>
    <row r="665" spans="1:37" s="16" customFormat="1" x14ac:dyDescent="0.45">
      <c r="A665"/>
      <c r="B665"/>
      <c r="C665"/>
      <c r="D665"/>
      <c r="E665"/>
      <c r="F665" s="16">
        <v>0</v>
      </c>
      <c r="G665" s="16">
        <v>0</v>
      </c>
      <c r="H665" s="16">
        <v>1</v>
      </c>
    </row>
    <row r="666" spans="1:37" s="16" customFormat="1" x14ac:dyDescent="0.45">
      <c r="A666" t="s">
        <v>342</v>
      </c>
      <c r="B666"/>
      <c r="C666" t="s">
        <v>204</v>
      </c>
      <c r="D666"/>
      <c r="E666"/>
      <c r="F666" s="15">
        <v>2019</v>
      </c>
      <c r="G666" s="15">
        <v>2020</v>
      </c>
      <c r="H666" s="15">
        <v>2050</v>
      </c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</row>
    <row r="667" spans="1:37" s="16" customFormat="1" x14ac:dyDescent="0.45">
      <c r="A667"/>
      <c r="B667"/>
      <c r="C667"/>
      <c r="D667"/>
      <c r="E667"/>
      <c r="F667" s="16">
        <v>0</v>
      </c>
      <c r="G667" s="16">
        <v>0</v>
      </c>
      <c r="H667" s="16">
        <v>1</v>
      </c>
    </row>
    <row r="668" spans="1:37" s="16" customFormat="1" x14ac:dyDescent="0.45">
      <c r="A668" t="s">
        <v>342</v>
      </c>
      <c r="B668" t="s">
        <v>322</v>
      </c>
      <c r="C668" t="s">
        <v>205</v>
      </c>
      <c r="D668"/>
      <c r="E668"/>
      <c r="F668" s="15">
        <v>2019</v>
      </c>
      <c r="G668" s="15">
        <v>2020</v>
      </c>
      <c r="H668" s="15">
        <v>2050</v>
      </c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</row>
    <row r="669" spans="1:37" s="16" customFormat="1" x14ac:dyDescent="0.45">
      <c r="A669"/>
      <c r="B669"/>
      <c r="C669"/>
      <c r="D669"/>
      <c r="E669"/>
      <c r="F669" s="16">
        <v>0</v>
      </c>
      <c r="G669" s="16">
        <v>0</v>
      </c>
      <c r="H669" s="16">
        <v>1</v>
      </c>
    </row>
    <row r="670" spans="1:37" s="16" customFormat="1" x14ac:dyDescent="0.45">
      <c r="A670" t="s">
        <v>342</v>
      </c>
      <c r="B670"/>
      <c r="C670" t="s">
        <v>206</v>
      </c>
      <c r="D670"/>
      <c r="E670"/>
      <c r="F670" s="15">
        <v>2019</v>
      </c>
      <c r="G670" s="15">
        <v>2020</v>
      </c>
      <c r="H670" s="15">
        <v>2050</v>
      </c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</row>
    <row r="671" spans="1:37" s="16" customFormat="1" x14ac:dyDescent="0.45">
      <c r="A671"/>
      <c r="B671"/>
      <c r="C671"/>
      <c r="D671"/>
      <c r="E671"/>
      <c r="F671" s="16">
        <v>0</v>
      </c>
      <c r="G671" s="16">
        <v>0</v>
      </c>
      <c r="H671" s="16">
        <v>1</v>
      </c>
    </row>
    <row r="672" spans="1:37" s="16" customFormat="1" x14ac:dyDescent="0.45">
      <c r="A672" t="s">
        <v>342</v>
      </c>
      <c r="B672"/>
      <c r="C672" t="s">
        <v>207</v>
      </c>
      <c r="D672"/>
      <c r="E672"/>
      <c r="F672" s="15">
        <v>2019</v>
      </c>
      <c r="G672" s="15">
        <v>2020</v>
      </c>
      <c r="H672" s="15">
        <v>2050</v>
      </c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</row>
    <row r="673" spans="1:37" s="16" customFormat="1" x14ac:dyDescent="0.45">
      <c r="A673"/>
      <c r="B673"/>
      <c r="C673"/>
      <c r="D673"/>
      <c r="E673"/>
      <c r="F673" s="16">
        <v>0</v>
      </c>
      <c r="G673" s="16">
        <v>0</v>
      </c>
      <c r="H673" s="16">
        <v>1</v>
      </c>
    </row>
    <row r="674" spans="1:37" s="16" customFormat="1" x14ac:dyDescent="0.45">
      <c r="A674" t="s">
        <v>342</v>
      </c>
      <c r="B674"/>
      <c r="C674" t="s">
        <v>208</v>
      </c>
      <c r="D674"/>
      <c r="E674"/>
      <c r="F674" s="15">
        <v>2019</v>
      </c>
      <c r="G674" s="15">
        <v>2020</v>
      </c>
      <c r="H674" s="15">
        <v>2050</v>
      </c>
      <c r="I674" s="14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</row>
    <row r="675" spans="1:37" s="16" customFormat="1" x14ac:dyDescent="0.45">
      <c r="A675"/>
      <c r="B675"/>
      <c r="C675"/>
      <c r="D675"/>
      <c r="E675"/>
      <c r="F675" s="16">
        <v>0</v>
      </c>
      <c r="G675" s="16">
        <v>0</v>
      </c>
      <c r="H675" s="16">
        <v>1</v>
      </c>
    </row>
    <row r="676" spans="1:37" s="16" customFormat="1" x14ac:dyDescent="0.45">
      <c r="A676" t="s">
        <v>7</v>
      </c>
      <c r="B676" t="s">
        <v>321</v>
      </c>
      <c r="C676" t="s">
        <v>213</v>
      </c>
      <c r="D676"/>
      <c r="E676"/>
      <c r="F676" s="15">
        <v>2019</v>
      </c>
      <c r="G676" s="15">
        <v>2020</v>
      </c>
      <c r="H676" s="15">
        <v>2021</v>
      </c>
      <c r="I676" s="14">
        <v>2050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</row>
    <row r="677" spans="1:37" s="16" customFormat="1" x14ac:dyDescent="0.45">
      <c r="A677"/>
      <c r="B677" t="s">
        <v>321</v>
      </c>
      <c r="C677"/>
      <c r="D677"/>
      <c r="E677"/>
      <c r="F677" s="16">
        <v>0</v>
      </c>
      <c r="G677" s="16">
        <v>0</v>
      </c>
      <c r="H677" s="16">
        <v>1</v>
      </c>
      <c r="I677" s="16">
        <v>1</v>
      </c>
    </row>
    <row r="678" spans="1:37" s="16" customFormat="1" x14ac:dyDescent="0.45">
      <c r="A678" t="s">
        <v>7</v>
      </c>
      <c r="B678" t="s">
        <v>321</v>
      </c>
      <c r="C678" t="s">
        <v>214</v>
      </c>
      <c r="D678"/>
      <c r="E678"/>
      <c r="F678" s="15">
        <v>2019</v>
      </c>
      <c r="G678" s="15">
        <v>2020</v>
      </c>
      <c r="H678" s="15">
        <v>2021</v>
      </c>
      <c r="I678" s="14">
        <v>2050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</row>
    <row r="679" spans="1:37" s="16" customFormat="1" x14ac:dyDescent="0.45">
      <c r="A679"/>
      <c r="B679" t="s">
        <v>321</v>
      </c>
      <c r="C679"/>
      <c r="D679"/>
      <c r="E679"/>
      <c r="F679" s="16">
        <v>0</v>
      </c>
      <c r="G679" s="16">
        <v>0</v>
      </c>
      <c r="H679" s="16">
        <v>1</v>
      </c>
      <c r="I679" s="16">
        <v>1</v>
      </c>
    </row>
    <row r="680" spans="1:37" s="16" customFormat="1" x14ac:dyDescent="0.45">
      <c r="A680" t="s">
        <v>7</v>
      </c>
      <c r="B680" t="s">
        <v>321</v>
      </c>
      <c r="C680" t="s">
        <v>215</v>
      </c>
      <c r="D680"/>
      <c r="E680"/>
      <c r="F680" s="15">
        <v>2019</v>
      </c>
      <c r="G680" s="15">
        <v>2020</v>
      </c>
      <c r="H680" s="15">
        <v>2021</v>
      </c>
      <c r="I680" s="14">
        <v>2050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</row>
    <row r="681" spans="1:37" s="16" customFormat="1" x14ac:dyDescent="0.45">
      <c r="A681"/>
      <c r="B681" t="s">
        <v>321</v>
      </c>
      <c r="C681"/>
      <c r="D681"/>
      <c r="E681"/>
      <c r="F681" s="16">
        <v>0</v>
      </c>
      <c r="G681" s="16">
        <v>0</v>
      </c>
      <c r="H681" s="16">
        <v>1</v>
      </c>
      <c r="I681" s="16">
        <v>1</v>
      </c>
    </row>
    <row r="682" spans="1:37" s="16" customFormat="1" x14ac:dyDescent="0.45">
      <c r="A682" t="s">
        <v>7</v>
      </c>
      <c r="B682" t="s">
        <v>321</v>
      </c>
      <c r="C682" t="s">
        <v>216</v>
      </c>
      <c r="D682"/>
      <c r="E682"/>
      <c r="F682" s="15">
        <v>2019</v>
      </c>
      <c r="G682" s="15">
        <v>2020</v>
      </c>
      <c r="H682" s="15">
        <v>2021</v>
      </c>
      <c r="I682" s="14">
        <v>2050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</row>
    <row r="683" spans="1:37" s="16" customFormat="1" x14ac:dyDescent="0.45">
      <c r="A683"/>
      <c r="B683" t="s">
        <v>321</v>
      </c>
      <c r="C683"/>
      <c r="D683"/>
      <c r="E683"/>
      <c r="F683" s="16">
        <v>0</v>
      </c>
      <c r="G683" s="16">
        <v>0</v>
      </c>
      <c r="H683" s="16">
        <v>1</v>
      </c>
      <c r="I683" s="16">
        <v>1</v>
      </c>
    </row>
    <row r="684" spans="1:37" s="16" customFormat="1" x14ac:dyDescent="0.45">
      <c r="A684" t="s">
        <v>7</v>
      </c>
      <c r="B684" t="s">
        <v>321</v>
      </c>
      <c r="C684" t="s">
        <v>217</v>
      </c>
      <c r="D684"/>
      <c r="E684"/>
      <c r="F684" s="15">
        <v>2019</v>
      </c>
      <c r="G684" s="15">
        <v>2020</v>
      </c>
      <c r="H684" s="15">
        <v>2021</v>
      </c>
      <c r="I684" s="14">
        <v>2050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</row>
    <row r="685" spans="1:37" s="16" customFormat="1" x14ac:dyDescent="0.45">
      <c r="A685"/>
      <c r="B685" t="s">
        <v>321</v>
      </c>
      <c r="C685"/>
      <c r="D685"/>
      <c r="E685"/>
      <c r="F685" s="16">
        <v>0</v>
      </c>
      <c r="G685" s="16">
        <v>0</v>
      </c>
      <c r="H685" s="16">
        <v>1</v>
      </c>
      <c r="I685" s="16">
        <v>1</v>
      </c>
    </row>
    <row r="686" spans="1:37" s="16" customFormat="1" x14ac:dyDescent="0.45">
      <c r="A686" t="s">
        <v>7</v>
      </c>
      <c r="B686" t="s">
        <v>321</v>
      </c>
      <c r="C686" t="s">
        <v>212</v>
      </c>
      <c r="D686"/>
      <c r="E686"/>
      <c r="F686" s="15">
        <v>2019</v>
      </c>
      <c r="G686" s="15">
        <v>2020</v>
      </c>
      <c r="H686" s="15">
        <v>2021</v>
      </c>
      <c r="I686" s="14">
        <v>2050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</row>
    <row r="687" spans="1:37" s="16" customFormat="1" x14ac:dyDescent="0.45">
      <c r="A687"/>
      <c r="B687" t="s">
        <v>321</v>
      </c>
      <c r="C687"/>
      <c r="D687"/>
      <c r="E687"/>
      <c r="F687" s="16">
        <v>0</v>
      </c>
      <c r="G687" s="16">
        <v>0</v>
      </c>
      <c r="H687" s="16">
        <v>1</v>
      </c>
      <c r="I687" s="16">
        <v>1</v>
      </c>
    </row>
    <row r="688" spans="1:37" s="16" customFormat="1" x14ac:dyDescent="0.45">
      <c r="A688" t="s">
        <v>8</v>
      </c>
      <c r="B688" t="s">
        <v>321</v>
      </c>
      <c r="C688" t="s">
        <v>213</v>
      </c>
      <c r="D688" t="s">
        <v>220</v>
      </c>
      <c r="E688"/>
      <c r="F688" s="15">
        <v>2019</v>
      </c>
      <c r="G688" s="15">
        <v>2020</v>
      </c>
      <c r="H688" s="15">
        <v>2050</v>
      </c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</row>
    <row r="689" spans="1:37" s="16" customFormat="1" x14ac:dyDescent="0.45">
      <c r="A689"/>
      <c r="B689" t="s">
        <v>321</v>
      </c>
      <c r="C689"/>
      <c r="D689"/>
      <c r="E689"/>
      <c r="F689" s="16">
        <v>0</v>
      </c>
      <c r="G689" s="16">
        <v>0</v>
      </c>
      <c r="H689" s="16">
        <v>1</v>
      </c>
    </row>
    <row r="690" spans="1:37" s="16" customFormat="1" x14ac:dyDescent="0.45">
      <c r="A690" t="s">
        <v>8</v>
      </c>
      <c r="B690" t="s">
        <v>321</v>
      </c>
      <c r="C690" t="s">
        <v>213</v>
      </c>
      <c r="D690" t="s">
        <v>219</v>
      </c>
      <c r="E690"/>
      <c r="F690" s="15">
        <v>2019</v>
      </c>
      <c r="G690" s="15">
        <v>2020</v>
      </c>
      <c r="H690" s="15">
        <v>2050</v>
      </c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</row>
    <row r="691" spans="1:37" s="16" customFormat="1" x14ac:dyDescent="0.45">
      <c r="A691"/>
      <c r="B691" t="s">
        <v>321</v>
      </c>
      <c r="C691"/>
      <c r="D691"/>
      <c r="E691"/>
      <c r="F691" s="16">
        <v>0</v>
      </c>
      <c r="G691" s="16">
        <v>0</v>
      </c>
      <c r="H691" s="16">
        <v>1</v>
      </c>
    </row>
    <row r="692" spans="1:37" s="16" customFormat="1" x14ac:dyDescent="0.45">
      <c r="A692" t="s">
        <v>8</v>
      </c>
      <c r="B692" t="s">
        <v>321</v>
      </c>
      <c r="C692" t="s">
        <v>213</v>
      </c>
      <c r="D692" t="s">
        <v>218</v>
      </c>
      <c r="E692"/>
      <c r="F692" s="15">
        <v>2019</v>
      </c>
      <c r="G692" s="15">
        <v>2020</v>
      </c>
      <c r="H692" s="15">
        <v>2050</v>
      </c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</row>
    <row r="693" spans="1:37" s="16" customFormat="1" x14ac:dyDescent="0.45">
      <c r="A693"/>
      <c r="B693" t="s">
        <v>321</v>
      </c>
      <c r="C693"/>
      <c r="D693"/>
      <c r="E693"/>
      <c r="F693" s="16">
        <v>0</v>
      </c>
      <c r="G693" s="16">
        <v>0</v>
      </c>
      <c r="H693" s="16">
        <v>1</v>
      </c>
    </row>
    <row r="694" spans="1:37" s="16" customFormat="1" x14ac:dyDescent="0.45">
      <c r="A694" t="s">
        <v>8</v>
      </c>
      <c r="B694" t="s">
        <v>321</v>
      </c>
      <c r="C694" t="s">
        <v>214</v>
      </c>
      <c r="D694" t="s">
        <v>220</v>
      </c>
      <c r="E694"/>
      <c r="F694" s="15">
        <v>2019</v>
      </c>
      <c r="G694" s="15">
        <v>2020</v>
      </c>
      <c r="H694" s="15">
        <v>2050</v>
      </c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</row>
    <row r="695" spans="1:37" s="16" customFormat="1" x14ac:dyDescent="0.45">
      <c r="A695"/>
      <c r="B695" t="s">
        <v>321</v>
      </c>
      <c r="C695"/>
      <c r="D695"/>
      <c r="E695"/>
      <c r="F695" s="16">
        <v>0</v>
      </c>
      <c r="G695" s="16">
        <v>0</v>
      </c>
      <c r="H695" s="16">
        <v>1</v>
      </c>
    </row>
    <row r="696" spans="1:37" s="16" customFormat="1" x14ac:dyDescent="0.45">
      <c r="A696" t="s">
        <v>8</v>
      </c>
      <c r="B696" t="s">
        <v>321</v>
      </c>
      <c r="C696" t="s">
        <v>214</v>
      </c>
      <c r="D696" t="s">
        <v>219</v>
      </c>
      <c r="E696"/>
      <c r="F696" s="15">
        <v>2019</v>
      </c>
      <c r="G696" s="15">
        <v>2020</v>
      </c>
      <c r="H696" s="15">
        <v>2050</v>
      </c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</row>
    <row r="697" spans="1:37" s="16" customFormat="1" x14ac:dyDescent="0.45">
      <c r="A697"/>
      <c r="B697" t="s">
        <v>321</v>
      </c>
      <c r="C697"/>
      <c r="D697"/>
      <c r="E697"/>
      <c r="F697" s="16">
        <v>0</v>
      </c>
      <c r="G697" s="16">
        <v>0</v>
      </c>
      <c r="H697" s="16">
        <v>1</v>
      </c>
    </row>
    <row r="698" spans="1:37" s="16" customFormat="1" x14ac:dyDescent="0.45">
      <c r="A698" t="s">
        <v>8</v>
      </c>
      <c r="B698" t="s">
        <v>321</v>
      </c>
      <c r="C698" t="s">
        <v>214</v>
      </c>
      <c r="D698" t="s">
        <v>218</v>
      </c>
      <c r="E698"/>
      <c r="F698" s="15">
        <v>2019</v>
      </c>
      <c r="G698" s="15">
        <v>2020</v>
      </c>
      <c r="H698" s="15">
        <v>2050</v>
      </c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</row>
    <row r="699" spans="1:37" s="16" customFormat="1" x14ac:dyDescent="0.45">
      <c r="A699"/>
      <c r="B699" t="s">
        <v>321</v>
      </c>
      <c r="C699"/>
      <c r="D699"/>
      <c r="E699"/>
      <c r="F699" s="16">
        <v>0</v>
      </c>
      <c r="G699" s="16">
        <v>0</v>
      </c>
      <c r="H699" s="16">
        <v>1</v>
      </c>
    </row>
    <row r="700" spans="1:37" s="16" customFormat="1" x14ac:dyDescent="0.45">
      <c r="A700" t="s">
        <v>8</v>
      </c>
      <c r="B700" t="s">
        <v>321</v>
      </c>
      <c r="C700" t="s">
        <v>215</v>
      </c>
      <c r="D700" t="s">
        <v>220</v>
      </c>
      <c r="E700"/>
      <c r="F700" s="15">
        <v>2019</v>
      </c>
      <c r="G700" s="15">
        <v>2020</v>
      </c>
      <c r="H700" s="15">
        <v>2050</v>
      </c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</row>
    <row r="701" spans="1:37" s="16" customFormat="1" x14ac:dyDescent="0.45">
      <c r="A701"/>
      <c r="B701" t="s">
        <v>321</v>
      </c>
      <c r="C701"/>
      <c r="D701"/>
      <c r="E701"/>
      <c r="F701" s="16">
        <v>0</v>
      </c>
      <c r="G701" s="16">
        <v>0</v>
      </c>
      <c r="H701" s="16">
        <v>1</v>
      </c>
    </row>
    <row r="702" spans="1:37" s="16" customFormat="1" x14ac:dyDescent="0.45">
      <c r="A702" t="s">
        <v>8</v>
      </c>
      <c r="B702" t="s">
        <v>321</v>
      </c>
      <c r="C702" t="s">
        <v>215</v>
      </c>
      <c r="D702" t="s">
        <v>219</v>
      </c>
      <c r="E702"/>
      <c r="F702" s="15">
        <v>2019</v>
      </c>
      <c r="G702" s="15">
        <v>2020</v>
      </c>
      <c r="H702" s="15">
        <v>2050</v>
      </c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</row>
    <row r="703" spans="1:37" s="16" customFormat="1" x14ac:dyDescent="0.45">
      <c r="A703"/>
      <c r="B703" t="s">
        <v>321</v>
      </c>
      <c r="C703"/>
      <c r="D703"/>
      <c r="E703"/>
      <c r="F703" s="16">
        <v>0</v>
      </c>
      <c r="G703" s="16">
        <v>0</v>
      </c>
      <c r="H703" s="16">
        <v>1</v>
      </c>
    </row>
    <row r="704" spans="1:37" s="16" customFormat="1" x14ac:dyDescent="0.45">
      <c r="A704" t="s">
        <v>8</v>
      </c>
      <c r="B704" t="s">
        <v>321</v>
      </c>
      <c r="C704" t="s">
        <v>215</v>
      </c>
      <c r="D704" t="s">
        <v>218</v>
      </c>
      <c r="E704"/>
      <c r="F704" s="15">
        <v>2019</v>
      </c>
      <c r="G704" s="15">
        <v>2020</v>
      </c>
      <c r="H704" s="15">
        <v>2050</v>
      </c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</row>
    <row r="705" spans="1:37" s="16" customFormat="1" x14ac:dyDescent="0.45">
      <c r="A705"/>
      <c r="B705" t="s">
        <v>321</v>
      </c>
      <c r="C705"/>
      <c r="D705"/>
      <c r="E705"/>
      <c r="F705" s="16">
        <v>0</v>
      </c>
      <c r="G705" s="16">
        <v>0</v>
      </c>
      <c r="H705" s="16">
        <v>1</v>
      </c>
    </row>
    <row r="706" spans="1:37" s="16" customFormat="1" x14ac:dyDescent="0.45">
      <c r="A706" t="s">
        <v>8</v>
      </c>
      <c r="B706" t="s">
        <v>321</v>
      </c>
      <c r="C706" t="s">
        <v>216</v>
      </c>
      <c r="D706" t="s">
        <v>220</v>
      </c>
      <c r="E706"/>
      <c r="F706" s="15">
        <v>2019</v>
      </c>
      <c r="G706" s="15">
        <v>2020</v>
      </c>
      <c r="H706" s="15">
        <v>2050</v>
      </c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</row>
    <row r="707" spans="1:37" s="16" customFormat="1" x14ac:dyDescent="0.45">
      <c r="A707"/>
      <c r="B707" t="s">
        <v>321</v>
      </c>
      <c r="C707"/>
      <c r="D707"/>
      <c r="E707"/>
      <c r="F707" s="16">
        <v>0</v>
      </c>
      <c r="G707" s="16">
        <v>0</v>
      </c>
      <c r="H707" s="16">
        <v>1</v>
      </c>
    </row>
    <row r="708" spans="1:37" s="16" customFormat="1" x14ac:dyDescent="0.45">
      <c r="A708" t="s">
        <v>8</v>
      </c>
      <c r="B708" t="s">
        <v>321</v>
      </c>
      <c r="C708" t="s">
        <v>216</v>
      </c>
      <c r="D708" t="s">
        <v>219</v>
      </c>
      <c r="E708"/>
      <c r="F708" s="15">
        <v>2019</v>
      </c>
      <c r="G708" s="15">
        <v>2020</v>
      </c>
      <c r="H708" s="15">
        <v>2050</v>
      </c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</row>
    <row r="709" spans="1:37" s="16" customFormat="1" x14ac:dyDescent="0.45">
      <c r="A709"/>
      <c r="B709" t="s">
        <v>321</v>
      </c>
      <c r="C709"/>
      <c r="D709"/>
      <c r="E709"/>
      <c r="F709" s="16">
        <v>0</v>
      </c>
      <c r="G709" s="16">
        <v>0</v>
      </c>
      <c r="H709" s="16">
        <v>1</v>
      </c>
    </row>
    <row r="710" spans="1:37" s="16" customFormat="1" x14ac:dyDescent="0.45">
      <c r="A710" t="s">
        <v>8</v>
      </c>
      <c r="B710" t="s">
        <v>321</v>
      </c>
      <c r="C710" t="s">
        <v>216</v>
      </c>
      <c r="D710" t="s">
        <v>218</v>
      </c>
      <c r="E710"/>
      <c r="F710" s="15">
        <v>2019</v>
      </c>
      <c r="G710" s="15">
        <v>2020</v>
      </c>
      <c r="H710" s="15">
        <v>2050</v>
      </c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</row>
    <row r="711" spans="1:37" s="16" customFormat="1" x14ac:dyDescent="0.45">
      <c r="A711"/>
      <c r="B711" t="s">
        <v>321</v>
      </c>
      <c r="C711"/>
      <c r="D711"/>
      <c r="E711"/>
      <c r="F711" s="16">
        <v>0</v>
      </c>
      <c r="G711" s="16">
        <v>0</v>
      </c>
      <c r="H711" s="16">
        <v>1</v>
      </c>
    </row>
    <row r="712" spans="1:37" s="16" customFormat="1" x14ac:dyDescent="0.45">
      <c r="A712" t="s">
        <v>8</v>
      </c>
      <c r="B712" t="s">
        <v>321</v>
      </c>
      <c r="C712" t="s">
        <v>217</v>
      </c>
      <c r="D712" t="s">
        <v>220</v>
      </c>
      <c r="E712"/>
      <c r="F712" s="15">
        <v>2019</v>
      </c>
      <c r="G712" s="15">
        <v>2020</v>
      </c>
      <c r="H712" s="15">
        <v>2050</v>
      </c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</row>
    <row r="713" spans="1:37" s="16" customFormat="1" x14ac:dyDescent="0.45">
      <c r="A713"/>
      <c r="B713" t="s">
        <v>321</v>
      </c>
      <c r="C713"/>
      <c r="D713"/>
      <c r="E713"/>
      <c r="F713" s="16">
        <v>0</v>
      </c>
      <c r="G713" s="16">
        <v>0</v>
      </c>
      <c r="H713" s="16">
        <v>1</v>
      </c>
    </row>
    <row r="714" spans="1:37" s="16" customFormat="1" x14ac:dyDescent="0.45">
      <c r="A714" t="s">
        <v>8</v>
      </c>
      <c r="B714" t="s">
        <v>321</v>
      </c>
      <c r="C714" t="s">
        <v>217</v>
      </c>
      <c r="D714" t="s">
        <v>219</v>
      </c>
      <c r="E714"/>
      <c r="F714" s="15">
        <v>2019</v>
      </c>
      <c r="G714" s="15">
        <v>2020</v>
      </c>
      <c r="H714" s="15">
        <v>2050</v>
      </c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</row>
    <row r="715" spans="1:37" s="16" customFormat="1" x14ac:dyDescent="0.45">
      <c r="A715"/>
      <c r="B715" t="s">
        <v>321</v>
      </c>
      <c r="C715"/>
      <c r="D715"/>
      <c r="E715"/>
      <c r="F715" s="16">
        <v>0</v>
      </c>
      <c r="G715" s="16">
        <v>0</v>
      </c>
      <c r="H715" s="16">
        <v>1</v>
      </c>
    </row>
    <row r="716" spans="1:37" s="16" customFormat="1" x14ac:dyDescent="0.45">
      <c r="A716" t="s">
        <v>8</v>
      </c>
      <c r="B716" t="s">
        <v>321</v>
      </c>
      <c r="C716" t="s">
        <v>217</v>
      </c>
      <c r="D716" t="s">
        <v>218</v>
      </c>
      <c r="E716"/>
      <c r="F716" s="15">
        <v>2019</v>
      </c>
      <c r="G716" s="15">
        <v>2020</v>
      </c>
      <c r="H716" s="15">
        <v>2050</v>
      </c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</row>
    <row r="717" spans="1:37" s="16" customFormat="1" x14ac:dyDescent="0.45">
      <c r="A717"/>
      <c r="B717" t="s">
        <v>321</v>
      </c>
      <c r="C717"/>
      <c r="D717"/>
      <c r="E717"/>
      <c r="F717" s="16">
        <v>0</v>
      </c>
      <c r="G717" s="16">
        <v>0</v>
      </c>
      <c r="H717" s="16">
        <v>1</v>
      </c>
    </row>
    <row r="718" spans="1:37" s="16" customFormat="1" x14ac:dyDescent="0.45">
      <c r="A718" t="s">
        <v>8</v>
      </c>
      <c r="B718" t="s">
        <v>321</v>
      </c>
      <c r="C718" t="s">
        <v>212</v>
      </c>
      <c r="D718" t="s">
        <v>220</v>
      </c>
      <c r="E718"/>
      <c r="F718" s="15">
        <v>2019</v>
      </c>
      <c r="G718" s="15">
        <v>2020</v>
      </c>
      <c r="H718" s="15">
        <v>2050</v>
      </c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</row>
    <row r="719" spans="1:37" s="16" customFormat="1" x14ac:dyDescent="0.45">
      <c r="A719"/>
      <c r="B719" t="s">
        <v>321</v>
      </c>
      <c r="C719"/>
      <c r="D719"/>
      <c r="E719"/>
      <c r="F719" s="16">
        <v>0</v>
      </c>
      <c r="G719" s="16">
        <v>0</v>
      </c>
      <c r="H719" s="16">
        <v>1</v>
      </c>
    </row>
    <row r="720" spans="1:37" s="16" customFormat="1" x14ac:dyDescent="0.45">
      <c r="A720" t="s">
        <v>8</v>
      </c>
      <c r="B720" t="s">
        <v>321</v>
      </c>
      <c r="C720" t="s">
        <v>212</v>
      </c>
      <c r="D720" t="s">
        <v>219</v>
      </c>
      <c r="E720"/>
      <c r="F720" s="15">
        <v>2019</v>
      </c>
      <c r="G720" s="15">
        <v>2020</v>
      </c>
      <c r="H720" s="15">
        <v>2050</v>
      </c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</row>
    <row r="721" spans="1:37" s="16" customFormat="1" x14ac:dyDescent="0.45">
      <c r="A721"/>
      <c r="B721" t="s">
        <v>321</v>
      </c>
      <c r="C721"/>
      <c r="D721"/>
      <c r="E721"/>
      <c r="F721" s="16">
        <v>0</v>
      </c>
      <c r="G721" s="16">
        <v>0</v>
      </c>
      <c r="H721" s="16">
        <v>1</v>
      </c>
    </row>
    <row r="722" spans="1:37" s="16" customFormat="1" x14ac:dyDescent="0.45">
      <c r="A722" t="s">
        <v>8</v>
      </c>
      <c r="B722" t="s">
        <v>321</v>
      </c>
      <c r="C722" t="s">
        <v>212</v>
      </c>
      <c r="D722" t="s">
        <v>218</v>
      </c>
      <c r="E722"/>
      <c r="F722" s="15">
        <v>2019</v>
      </c>
      <c r="G722" s="15">
        <v>2020</v>
      </c>
      <c r="H722" s="15">
        <v>2050</v>
      </c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</row>
    <row r="723" spans="1:37" s="16" customFormat="1" x14ac:dyDescent="0.45">
      <c r="A723"/>
      <c r="B723" t="s">
        <v>321</v>
      </c>
      <c r="C723"/>
      <c r="D723"/>
      <c r="E723"/>
      <c r="F723" s="16">
        <v>0</v>
      </c>
      <c r="G723" s="16">
        <v>0</v>
      </c>
      <c r="H723" s="16">
        <v>1</v>
      </c>
    </row>
    <row r="724" spans="1:37" s="16" customFormat="1" x14ac:dyDescent="0.45">
      <c r="A724" t="s">
        <v>81</v>
      </c>
      <c r="B724" t="s">
        <v>321</v>
      </c>
      <c r="C724"/>
      <c r="D724"/>
      <c r="E724"/>
      <c r="F724" s="15">
        <v>2019</v>
      </c>
      <c r="G724" s="15">
        <v>2020</v>
      </c>
      <c r="H724" s="15">
        <v>2021</v>
      </c>
      <c r="I724" s="14">
        <v>2050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</row>
    <row r="725" spans="1:37" s="16" customFormat="1" x14ac:dyDescent="0.45">
      <c r="A725"/>
      <c r="B725" t="s">
        <v>321</v>
      </c>
      <c r="C725"/>
      <c r="D725"/>
      <c r="E725"/>
      <c r="F725" s="16">
        <v>0</v>
      </c>
      <c r="G725" s="16">
        <v>0</v>
      </c>
      <c r="H725" s="16">
        <v>1</v>
      </c>
      <c r="I725" s="16">
        <v>1</v>
      </c>
    </row>
    <row r="726" spans="1:37" s="16" customFormat="1" x14ac:dyDescent="0.45">
      <c r="A726" t="s">
        <v>9</v>
      </c>
      <c r="B726" t="s">
        <v>321</v>
      </c>
      <c r="C726"/>
      <c r="D726"/>
      <c r="E726"/>
      <c r="F726" s="15">
        <v>2019</v>
      </c>
      <c r="G726" s="15">
        <v>2020</v>
      </c>
      <c r="H726" s="15">
        <v>2021</v>
      </c>
      <c r="I726" s="14">
        <v>2050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</row>
    <row r="727" spans="1:37" s="16" customFormat="1" x14ac:dyDescent="0.45">
      <c r="A727"/>
      <c r="B727" t="s">
        <v>321</v>
      </c>
      <c r="C727"/>
      <c r="D727"/>
      <c r="E727"/>
      <c r="F727" s="16">
        <v>0</v>
      </c>
      <c r="G727" s="16">
        <v>0</v>
      </c>
      <c r="H727" s="16">
        <v>1</v>
      </c>
      <c r="I727" s="16">
        <v>1</v>
      </c>
    </row>
    <row r="728" spans="1:37" s="16" customFormat="1" x14ac:dyDescent="0.45">
      <c r="A728" t="s">
        <v>151</v>
      </c>
      <c r="B728" t="s">
        <v>321</v>
      </c>
      <c r="C728" t="s">
        <v>213</v>
      </c>
      <c r="D728" t="s">
        <v>220</v>
      </c>
      <c r="E728"/>
      <c r="F728" s="15">
        <v>2019</v>
      </c>
      <c r="G728" s="15">
        <v>2020</v>
      </c>
      <c r="H728" s="15">
        <v>2050</v>
      </c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</row>
    <row r="729" spans="1:37" s="16" customFormat="1" x14ac:dyDescent="0.45">
      <c r="A729"/>
      <c r="B729" t="s">
        <v>321</v>
      </c>
      <c r="C729"/>
      <c r="D729"/>
      <c r="E729"/>
      <c r="F729" s="16">
        <v>0</v>
      </c>
      <c r="G729" s="16">
        <v>0</v>
      </c>
      <c r="H729" s="16">
        <v>1</v>
      </c>
    </row>
    <row r="730" spans="1:37" s="16" customFormat="1" x14ac:dyDescent="0.45">
      <c r="A730" t="s">
        <v>151</v>
      </c>
      <c r="B730" t="s">
        <v>321</v>
      </c>
      <c r="C730" t="s">
        <v>213</v>
      </c>
      <c r="D730" t="s">
        <v>219</v>
      </c>
      <c r="E730"/>
      <c r="F730" s="15">
        <v>2019</v>
      </c>
      <c r="G730" s="15">
        <v>2020</v>
      </c>
      <c r="H730" s="15">
        <v>2050</v>
      </c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</row>
    <row r="731" spans="1:37" s="16" customFormat="1" x14ac:dyDescent="0.45">
      <c r="A731"/>
      <c r="B731" t="s">
        <v>321</v>
      </c>
      <c r="C731"/>
      <c r="D731"/>
      <c r="E731"/>
      <c r="F731" s="16">
        <v>0</v>
      </c>
      <c r="G731" s="16">
        <v>0</v>
      </c>
      <c r="H731" s="16">
        <v>1</v>
      </c>
    </row>
    <row r="732" spans="1:37" s="16" customFormat="1" x14ac:dyDescent="0.45">
      <c r="A732" t="s">
        <v>151</v>
      </c>
      <c r="B732" t="s">
        <v>321</v>
      </c>
      <c r="C732" t="s">
        <v>213</v>
      </c>
      <c r="D732" t="s">
        <v>218</v>
      </c>
      <c r="E732"/>
      <c r="F732" s="15">
        <v>2019</v>
      </c>
      <c r="G732" s="15">
        <v>2020</v>
      </c>
      <c r="H732" s="15">
        <v>2050</v>
      </c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</row>
    <row r="733" spans="1:37" s="16" customFormat="1" x14ac:dyDescent="0.45">
      <c r="A733"/>
      <c r="B733" t="s">
        <v>321</v>
      </c>
      <c r="C733"/>
      <c r="D733"/>
      <c r="E733"/>
      <c r="F733" s="16">
        <v>0</v>
      </c>
      <c r="G733" s="16">
        <v>0</v>
      </c>
      <c r="H733" s="16">
        <v>1</v>
      </c>
    </row>
    <row r="734" spans="1:37" s="16" customFormat="1" x14ac:dyDescent="0.45">
      <c r="A734" t="s">
        <v>151</v>
      </c>
      <c r="B734" t="s">
        <v>321</v>
      </c>
      <c r="C734" t="s">
        <v>214</v>
      </c>
      <c r="D734" t="s">
        <v>220</v>
      </c>
      <c r="E734"/>
      <c r="F734" s="15">
        <v>2019</v>
      </c>
      <c r="G734" s="15">
        <v>2020</v>
      </c>
      <c r="H734" s="15">
        <v>2050</v>
      </c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</row>
    <row r="735" spans="1:37" s="16" customFormat="1" x14ac:dyDescent="0.45">
      <c r="A735"/>
      <c r="B735" t="s">
        <v>321</v>
      </c>
      <c r="C735"/>
      <c r="D735"/>
      <c r="E735"/>
      <c r="F735" s="16">
        <v>0</v>
      </c>
      <c r="G735" s="16">
        <v>0</v>
      </c>
      <c r="H735" s="16">
        <v>1</v>
      </c>
    </row>
    <row r="736" spans="1:37" s="16" customFormat="1" x14ac:dyDescent="0.45">
      <c r="A736" t="s">
        <v>151</v>
      </c>
      <c r="B736" t="s">
        <v>321</v>
      </c>
      <c r="C736" t="s">
        <v>214</v>
      </c>
      <c r="D736" t="s">
        <v>219</v>
      </c>
      <c r="E736"/>
      <c r="F736" s="15">
        <v>2019</v>
      </c>
      <c r="G736" s="15">
        <v>2020</v>
      </c>
      <c r="H736" s="15">
        <v>2050</v>
      </c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</row>
    <row r="737" spans="1:37" s="16" customFormat="1" x14ac:dyDescent="0.45">
      <c r="A737"/>
      <c r="B737" t="s">
        <v>321</v>
      </c>
      <c r="C737"/>
      <c r="D737"/>
      <c r="E737"/>
      <c r="F737" s="16">
        <v>0</v>
      </c>
      <c r="G737" s="16">
        <v>0</v>
      </c>
      <c r="H737" s="16">
        <v>1</v>
      </c>
    </row>
    <row r="738" spans="1:37" s="16" customFormat="1" x14ac:dyDescent="0.45">
      <c r="A738" t="s">
        <v>151</v>
      </c>
      <c r="B738" t="s">
        <v>321</v>
      </c>
      <c r="C738" t="s">
        <v>214</v>
      </c>
      <c r="D738" t="s">
        <v>218</v>
      </c>
      <c r="E738"/>
      <c r="F738" s="15">
        <v>2019</v>
      </c>
      <c r="G738" s="15">
        <v>2020</v>
      </c>
      <c r="H738" s="15">
        <v>2050</v>
      </c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</row>
    <row r="739" spans="1:37" s="16" customFormat="1" x14ac:dyDescent="0.45">
      <c r="A739"/>
      <c r="B739" t="s">
        <v>321</v>
      </c>
      <c r="C739"/>
      <c r="D739"/>
      <c r="E739"/>
      <c r="F739" s="16">
        <v>0</v>
      </c>
      <c r="G739" s="16">
        <v>0</v>
      </c>
      <c r="H739" s="16">
        <v>1</v>
      </c>
    </row>
    <row r="740" spans="1:37" s="16" customFormat="1" x14ac:dyDescent="0.45">
      <c r="A740" t="s">
        <v>151</v>
      </c>
      <c r="B740" t="s">
        <v>321</v>
      </c>
      <c r="C740" t="s">
        <v>215</v>
      </c>
      <c r="D740" t="s">
        <v>220</v>
      </c>
      <c r="E740"/>
      <c r="F740" s="15">
        <v>2019</v>
      </c>
      <c r="G740" s="15">
        <v>2020</v>
      </c>
      <c r="H740" s="15">
        <v>2050</v>
      </c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</row>
    <row r="741" spans="1:37" s="16" customFormat="1" x14ac:dyDescent="0.45">
      <c r="A741"/>
      <c r="B741" t="s">
        <v>321</v>
      </c>
      <c r="C741"/>
      <c r="D741"/>
      <c r="E741"/>
      <c r="F741" s="16">
        <v>0</v>
      </c>
      <c r="G741" s="16">
        <v>0</v>
      </c>
      <c r="H741" s="16">
        <v>1</v>
      </c>
    </row>
    <row r="742" spans="1:37" s="16" customFormat="1" x14ac:dyDescent="0.45">
      <c r="A742" t="s">
        <v>151</v>
      </c>
      <c r="B742" t="s">
        <v>321</v>
      </c>
      <c r="C742" t="s">
        <v>215</v>
      </c>
      <c r="D742" t="s">
        <v>219</v>
      </c>
      <c r="E742"/>
      <c r="F742" s="15">
        <v>2019</v>
      </c>
      <c r="G742" s="15">
        <v>2020</v>
      </c>
      <c r="H742" s="15">
        <v>2050</v>
      </c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</row>
    <row r="743" spans="1:37" s="16" customFormat="1" x14ac:dyDescent="0.45">
      <c r="A743"/>
      <c r="B743" t="s">
        <v>321</v>
      </c>
      <c r="C743"/>
      <c r="D743"/>
      <c r="E743"/>
      <c r="F743" s="16">
        <v>0</v>
      </c>
      <c r="G743" s="16">
        <v>0</v>
      </c>
      <c r="H743" s="16">
        <v>1</v>
      </c>
    </row>
    <row r="744" spans="1:37" s="16" customFormat="1" x14ac:dyDescent="0.45">
      <c r="A744" t="s">
        <v>151</v>
      </c>
      <c r="B744" t="s">
        <v>321</v>
      </c>
      <c r="C744" t="s">
        <v>215</v>
      </c>
      <c r="D744" t="s">
        <v>218</v>
      </c>
      <c r="E744"/>
      <c r="F744" s="15">
        <v>2019</v>
      </c>
      <c r="G744" s="15">
        <v>2020</v>
      </c>
      <c r="H744" s="15">
        <v>2050</v>
      </c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</row>
    <row r="745" spans="1:37" s="16" customFormat="1" x14ac:dyDescent="0.45">
      <c r="A745"/>
      <c r="B745" t="s">
        <v>321</v>
      </c>
      <c r="C745"/>
      <c r="D745"/>
      <c r="E745"/>
      <c r="F745" s="16">
        <v>0</v>
      </c>
      <c r="G745" s="16">
        <v>0</v>
      </c>
      <c r="H745" s="16">
        <v>1</v>
      </c>
    </row>
    <row r="746" spans="1:37" s="16" customFormat="1" x14ac:dyDescent="0.45">
      <c r="A746" t="s">
        <v>151</v>
      </c>
      <c r="B746" t="s">
        <v>321</v>
      </c>
      <c r="C746" t="s">
        <v>216</v>
      </c>
      <c r="D746" t="s">
        <v>220</v>
      </c>
      <c r="E746"/>
      <c r="F746" s="15">
        <v>2019</v>
      </c>
      <c r="G746" s="15">
        <v>2020</v>
      </c>
      <c r="H746" s="15">
        <v>2050</v>
      </c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</row>
    <row r="747" spans="1:37" s="16" customFormat="1" x14ac:dyDescent="0.45">
      <c r="A747"/>
      <c r="B747" t="s">
        <v>321</v>
      </c>
      <c r="C747"/>
      <c r="D747"/>
      <c r="E747"/>
      <c r="F747" s="16">
        <v>0</v>
      </c>
      <c r="G747" s="16">
        <v>0</v>
      </c>
      <c r="H747" s="16">
        <v>1</v>
      </c>
    </row>
    <row r="748" spans="1:37" s="16" customFormat="1" x14ac:dyDescent="0.45">
      <c r="A748" t="s">
        <v>151</v>
      </c>
      <c r="B748" t="s">
        <v>321</v>
      </c>
      <c r="C748" t="s">
        <v>216</v>
      </c>
      <c r="D748" t="s">
        <v>219</v>
      </c>
      <c r="E748"/>
      <c r="F748" s="15">
        <v>2019</v>
      </c>
      <c r="G748" s="15">
        <v>2020</v>
      </c>
      <c r="H748" s="15">
        <v>2050</v>
      </c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</row>
    <row r="749" spans="1:37" s="16" customFormat="1" x14ac:dyDescent="0.45">
      <c r="A749"/>
      <c r="B749" t="s">
        <v>321</v>
      </c>
      <c r="C749"/>
      <c r="D749"/>
      <c r="E749"/>
      <c r="F749" s="16">
        <v>0</v>
      </c>
      <c r="G749" s="16">
        <v>0</v>
      </c>
      <c r="H749" s="16">
        <v>1</v>
      </c>
    </row>
    <row r="750" spans="1:37" s="16" customFormat="1" x14ac:dyDescent="0.45">
      <c r="A750" t="s">
        <v>151</v>
      </c>
      <c r="B750" t="s">
        <v>321</v>
      </c>
      <c r="C750" t="s">
        <v>216</v>
      </c>
      <c r="D750" t="s">
        <v>218</v>
      </c>
      <c r="E750"/>
      <c r="F750" s="15">
        <v>2019</v>
      </c>
      <c r="G750" s="15">
        <v>2020</v>
      </c>
      <c r="H750" s="15">
        <v>2022</v>
      </c>
      <c r="I750" s="15">
        <v>2050</v>
      </c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</row>
    <row r="751" spans="1:37" s="16" customFormat="1" x14ac:dyDescent="0.45">
      <c r="A751"/>
      <c r="B751" t="s">
        <v>321</v>
      </c>
      <c r="C751"/>
      <c r="D751"/>
      <c r="E751"/>
      <c r="F751" s="16">
        <v>0</v>
      </c>
      <c r="G751" s="16">
        <v>0</v>
      </c>
      <c r="H751" s="16">
        <v>1</v>
      </c>
      <c r="I751" s="16">
        <v>1</v>
      </c>
    </row>
    <row r="752" spans="1:37" s="16" customFormat="1" x14ac:dyDescent="0.45">
      <c r="A752" t="s">
        <v>151</v>
      </c>
      <c r="B752" t="s">
        <v>321</v>
      </c>
      <c r="C752" t="s">
        <v>217</v>
      </c>
      <c r="D752" t="s">
        <v>220</v>
      </c>
      <c r="E752"/>
      <c r="F752" s="15">
        <v>2019</v>
      </c>
      <c r="G752" s="15">
        <v>2020</v>
      </c>
      <c r="H752" s="15">
        <v>2050</v>
      </c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</row>
    <row r="753" spans="1:37" s="16" customFormat="1" x14ac:dyDescent="0.45">
      <c r="A753"/>
      <c r="B753" t="s">
        <v>321</v>
      </c>
      <c r="C753"/>
      <c r="D753"/>
      <c r="E753"/>
      <c r="F753" s="16">
        <v>0</v>
      </c>
      <c r="G753" s="16">
        <v>0</v>
      </c>
      <c r="H753" s="16">
        <v>1</v>
      </c>
    </row>
    <row r="754" spans="1:37" s="16" customFormat="1" x14ac:dyDescent="0.45">
      <c r="A754" t="s">
        <v>151</v>
      </c>
      <c r="B754" t="s">
        <v>321</v>
      </c>
      <c r="C754" t="s">
        <v>217</v>
      </c>
      <c r="D754" t="s">
        <v>219</v>
      </c>
      <c r="E754"/>
      <c r="F754" s="15">
        <v>2019</v>
      </c>
      <c r="G754" s="15">
        <v>2020</v>
      </c>
      <c r="H754" s="15">
        <v>2050</v>
      </c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</row>
    <row r="755" spans="1:37" s="16" customFormat="1" x14ac:dyDescent="0.45">
      <c r="A755"/>
      <c r="B755" t="s">
        <v>321</v>
      </c>
      <c r="C755"/>
      <c r="D755"/>
      <c r="E755"/>
      <c r="F755" s="16">
        <v>0</v>
      </c>
      <c r="G755" s="16">
        <v>0</v>
      </c>
      <c r="H755" s="16">
        <v>1</v>
      </c>
    </row>
    <row r="756" spans="1:37" s="16" customFormat="1" x14ac:dyDescent="0.45">
      <c r="A756" t="s">
        <v>151</v>
      </c>
      <c r="B756" t="s">
        <v>321</v>
      </c>
      <c r="C756" t="s">
        <v>217</v>
      </c>
      <c r="D756" t="s">
        <v>218</v>
      </c>
      <c r="E756"/>
      <c r="F756" s="15">
        <v>2019</v>
      </c>
      <c r="G756" s="15">
        <v>2020</v>
      </c>
      <c r="H756" s="15">
        <v>2050</v>
      </c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</row>
    <row r="757" spans="1:37" s="16" customFormat="1" x14ac:dyDescent="0.45">
      <c r="A757"/>
      <c r="B757" t="s">
        <v>321</v>
      </c>
      <c r="C757"/>
      <c r="D757"/>
      <c r="E757"/>
      <c r="F757" s="16">
        <v>0</v>
      </c>
      <c r="G757" s="16">
        <v>0</v>
      </c>
      <c r="H757" s="16">
        <v>1</v>
      </c>
    </row>
    <row r="758" spans="1:37" s="16" customFormat="1" x14ac:dyDescent="0.45">
      <c r="A758" t="s">
        <v>151</v>
      </c>
      <c r="B758" t="s">
        <v>321</v>
      </c>
      <c r="C758" t="s">
        <v>212</v>
      </c>
      <c r="D758" t="s">
        <v>220</v>
      </c>
      <c r="E758"/>
      <c r="F758" s="15">
        <v>2019</v>
      </c>
      <c r="G758" s="15">
        <v>2020</v>
      </c>
      <c r="H758" s="15">
        <v>2050</v>
      </c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</row>
    <row r="759" spans="1:37" s="16" customFormat="1" x14ac:dyDescent="0.45">
      <c r="A759"/>
      <c r="B759" t="s">
        <v>321</v>
      </c>
      <c r="C759"/>
      <c r="D759"/>
      <c r="E759"/>
      <c r="F759" s="16">
        <v>0</v>
      </c>
      <c r="G759" s="16">
        <v>0</v>
      </c>
      <c r="H759" s="16">
        <v>1</v>
      </c>
    </row>
    <row r="760" spans="1:37" s="16" customFormat="1" x14ac:dyDescent="0.45">
      <c r="A760" t="s">
        <v>151</v>
      </c>
      <c r="B760" t="s">
        <v>321</v>
      </c>
      <c r="C760" t="s">
        <v>212</v>
      </c>
      <c r="D760" t="s">
        <v>219</v>
      </c>
      <c r="E760"/>
      <c r="F760" s="15">
        <v>2019</v>
      </c>
      <c r="G760" s="15">
        <v>2020</v>
      </c>
      <c r="H760" s="15">
        <v>2050</v>
      </c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</row>
    <row r="761" spans="1:37" s="16" customFormat="1" x14ac:dyDescent="0.45">
      <c r="A761"/>
      <c r="B761" t="s">
        <v>321</v>
      </c>
      <c r="C761"/>
      <c r="D761"/>
      <c r="E761"/>
      <c r="F761" s="16">
        <v>0</v>
      </c>
      <c r="G761" s="16">
        <v>0</v>
      </c>
      <c r="H761" s="16">
        <v>1</v>
      </c>
    </row>
    <row r="762" spans="1:37" s="16" customFormat="1" x14ac:dyDescent="0.45">
      <c r="A762" t="s">
        <v>151</v>
      </c>
      <c r="B762" t="s">
        <v>321</v>
      </c>
      <c r="C762" t="s">
        <v>212</v>
      </c>
      <c r="D762" t="s">
        <v>218</v>
      </c>
      <c r="E762"/>
      <c r="F762" s="15">
        <v>2019</v>
      </c>
      <c r="G762" s="15">
        <v>2020</v>
      </c>
      <c r="H762" s="15">
        <v>2050</v>
      </c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</row>
    <row r="763" spans="1:37" s="16" customFormat="1" x14ac:dyDescent="0.45">
      <c r="A763"/>
      <c r="B763" t="s">
        <v>321</v>
      </c>
      <c r="C763"/>
      <c r="D763"/>
      <c r="E763"/>
      <c r="F763" s="16">
        <v>0</v>
      </c>
      <c r="G763" s="16">
        <v>0</v>
      </c>
      <c r="H763" s="16">
        <v>1</v>
      </c>
    </row>
    <row r="764" spans="1:37" s="16" customFormat="1" x14ac:dyDescent="0.45">
      <c r="A764" t="s">
        <v>10</v>
      </c>
      <c r="B764" t="s">
        <v>321</v>
      </c>
      <c r="C764" t="s">
        <v>220</v>
      </c>
      <c r="D764"/>
      <c r="E764"/>
      <c r="F764" s="15">
        <v>2019</v>
      </c>
      <c r="G764" s="15">
        <v>2020</v>
      </c>
      <c r="H764" s="15">
        <v>2050</v>
      </c>
      <c r="I764" s="14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</row>
    <row r="765" spans="1:37" s="16" customFormat="1" x14ac:dyDescent="0.45">
      <c r="A765"/>
      <c r="B765" t="s">
        <v>321</v>
      </c>
      <c r="C765"/>
      <c r="D765"/>
      <c r="E765"/>
      <c r="F765" s="16">
        <v>0</v>
      </c>
      <c r="G765" s="16">
        <v>0</v>
      </c>
      <c r="H765" s="16">
        <v>1</v>
      </c>
    </row>
    <row r="766" spans="1:37" s="16" customFormat="1" x14ac:dyDescent="0.45">
      <c r="A766" t="s">
        <v>10</v>
      </c>
      <c r="B766" t="s">
        <v>321</v>
      </c>
      <c r="C766" t="s">
        <v>219</v>
      </c>
      <c r="D766"/>
      <c r="E766"/>
      <c r="F766" s="15">
        <v>2019</v>
      </c>
      <c r="G766" s="15">
        <v>2020</v>
      </c>
      <c r="H766" s="15">
        <v>2050</v>
      </c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</row>
    <row r="767" spans="1:37" s="16" customFormat="1" x14ac:dyDescent="0.45">
      <c r="A767"/>
      <c r="B767" t="s">
        <v>321</v>
      </c>
      <c r="C767"/>
      <c r="D767"/>
      <c r="E767"/>
      <c r="F767" s="16">
        <v>0</v>
      </c>
      <c r="G767" s="16">
        <v>0</v>
      </c>
      <c r="H767" s="16">
        <v>1</v>
      </c>
    </row>
    <row r="768" spans="1:37" s="16" customFormat="1" x14ac:dyDescent="0.45">
      <c r="A768" t="s">
        <v>10</v>
      </c>
      <c r="B768" t="s">
        <v>321</v>
      </c>
      <c r="C768" t="s">
        <v>218</v>
      </c>
      <c r="D768"/>
      <c r="E768"/>
      <c r="F768" s="15">
        <v>2019</v>
      </c>
      <c r="G768" s="15">
        <v>2020</v>
      </c>
      <c r="H768" s="15">
        <v>2050</v>
      </c>
      <c r="I768" s="14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</row>
    <row r="769" spans="1:37" s="16" customFormat="1" x14ac:dyDescent="0.45">
      <c r="A769"/>
      <c r="B769" t="s">
        <v>321</v>
      </c>
      <c r="C769"/>
      <c r="D769"/>
      <c r="E769"/>
      <c r="F769" s="16">
        <v>0</v>
      </c>
      <c r="G769" s="16">
        <v>0</v>
      </c>
      <c r="H769" s="16">
        <v>1</v>
      </c>
    </row>
    <row r="770" spans="1:37" s="16" customFormat="1" x14ac:dyDescent="0.45">
      <c r="A770" t="s">
        <v>55</v>
      </c>
      <c r="B770" t="s">
        <v>321</v>
      </c>
      <c r="C770"/>
      <c r="D770"/>
      <c r="E770"/>
      <c r="F770" s="15">
        <v>2019</v>
      </c>
      <c r="G770" s="15">
        <v>2020</v>
      </c>
      <c r="H770" s="15">
        <v>2021</v>
      </c>
      <c r="I770" s="14">
        <v>2050</v>
      </c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</row>
    <row r="771" spans="1:37" s="16" customFormat="1" x14ac:dyDescent="0.45">
      <c r="A771"/>
      <c r="B771" t="s">
        <v>321</v>
      </c>
      <c r="C771"/>
      <c r="D771"/>
      <c r="E771"/>
      <c r="F771" s="16">
        <v>0</v>
      </c>
      <c r="G771" s="16">
        <v>0</v>
      </c>
      <c r="H771" s="16">
        <v>1</v>
      </c>
      <c r="I771" s="16">
        <v>1</v>
      </c>
    </row>
    <row r="772" spans="1:37" s="16" customFormat="1" x14ac:dyDescent="0.45">
      <c r="A772" t="s">
        <v>56</v>
      </c>
      <c r="B772" t="s">
        <v>321</v>
      </c>
      <c r="C772"/>
      <c r="D772"/>
      <c r="E772"/>
      <c r="F772" s="15">
        <v>2019</v>
      </c>
      <c r="G772" s="15">
        <v>2020</v>
      </c>
      <c r="H772" s="15">
        <v>2050</v>
      </c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</row>
    <row r="773" spans="1:37" s="16" customFormat="1" x14ac:dyDescent="0.45">
      <c r="A773"/>
      <c r="B773" t="s">
        <v>321</v>
      </c>
      <c r="C773"/>
      <c r="D773"/>
      <c r="E773"/>
      <c r="F773" s="16">
        <v>0</v>
      </c>
      <c r="G773" s="16">
        <v>0</v>
      </c>
      <c r="H773" s="16">
        <v>1</v>
      </c>
    </row>
    <row r="774" spans="1:37" s="16" customFormat="1" x14ac:dyDescent="0.45">
      <c r="A774" t="s">
        <v>12</v>
      </c>
      <c r="B774" t="s">
        <v>322</v>
      </c>
      <c r="C774" t="s">
        <v>236</v>
      </c>
      <c r="D774"/>
      <c r="E774"/>
      <c r="F774" s="15">
        <v>2019</v>
      </c>
      <c r="G774" s="15">
        <v>2020</v>
      </c>
      <c r="H774" s="15">
        <v>2050</v>
      </c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</row>
    <row r="775" spans="1:37" s="16" customFormat="1" x14ac:dyDescent="0.45">
      <c r="A775"/>
      <c r="B775" t="s">
        <v>321</v>
      </c>
      <c r="C775"/>
      <c r="D775"/>
      <c r="E775"/>
      <c r="F775" s="16">
        <v>0</v>
      </c>
      <c r="G775" s="16">
        <v>0</v>
      </c>
      <c r="H775" s="16">
        <v>1</v>
      </c>
    </row>
    <row r="776" spans="1:37" s="16" customFormat="1" x14ac:dyDescent="0.45">
      <c r="A776" t="s">
        <v>12</v>
      </c>
      <c r="B776" t="s">
        <v>321</v>
      </c>
      <c r="C776" t="s">
        <v>237</v>
      </c>
      <c r="D776"/>
      <c r="E776"/>
      <c r="F776" s="15">
        <v>2019</v>
      </c>
      <c r="G776" s="15">
        <v>2020</v>
      </c>
      <c r="H776" s="15">
        <v>2050</v>
      </c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</row>
    <row r="777" spans="1:37" s="16" customFormat="1" x14ac:dyDescent="0.45">
      <c r="A777"/>
      <c r="B777" t="s">
        <v>321</v>
      </c>
      <c r="C777"/>
      <c r="D777"/>
      <c r="E777"/>
      <c r="F777" s="16">
        <v>0</v>
      </c>
      <c r="G777" s="16">
        <v>0</v>
      </c>
      <c r="H777" s="16">
        <v>1</v>
      </c>
    </row>
    <row r="778" spans="1:37" s="16" customFormat="1" x14ac:dyDescent="0.45">
      <c r="A778" t="s">
        <v>12</v>
      </c>
      <c r="B778" t="s">
        <v>322</v>
      </c>
      <c r="C778" t="s">
        <v>238</v>
      </c>
      <c r="D778"/>
      <c r="E778"/>
      <c r="F778" s="15">
        <v>2019</v>
      </c>
      <c r="G778" s="15">
        <v>2020</v>
      </c>
      <c r="H778" s="15">
        <v>2050</v>
      </c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</row>
    <row r="779" spans="1:37" s="16" customFormat="1" x14ac:dyDescent="0.45">
      <c r="A779"/>
      <c r="B779" t="s">
        <v>321</v>
      </c>
      <c r="C779"/>
      <c r="D779"/>
      <c r="E779"/>
      <c r="F779" s="16">
        <v>0</v>
      </c>
      <c r="G779" s="16">
        <v>0</v>
      </c>
      <c r="H779" s="16">
        <v>1</v>
      </c>
    </row>
    <row r="780" spans="1:37" s="16" customFormat="1" x14ac:dyDescent="0.45">
      <c r="A780" t="s">
        <v>12</v>
      </c>
      <c r="B780" t="s">
        <v>322</v>
      </c>
      <c r="C780" t="s">
        <v>239</v>
      </c>
      <c r="D780"/>
      <c r="E780"/>
      <c r="F780" s="15">
        <v>2019</v>
      </c>
      <c r="G780" s="15">
        <v>2020</v>
      </c>
      <c r="H780" s="15">
        <v>2050</v>
      </c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</row>
    <row r="781" spans="1:37" s="16" customFormat="1" x14ac:dyDescent="0.45">
      <c r="A781"/>
      <c r="B781" t="s">
        <v>321</v>
      </c>
      <c r="C781"/>
      <c r="D781"/>
      <c r="E781"/>
      <c r="F781" s="16">
        <v>0</v>
      </c>
      <c r="G781" s="16">
        <v>0</v>
      </c>
      <c r="H781" s="16">
        <v>1</v>
      </c>
    </row>
    <row r="782" spans="1:37" s="16" customFormat="1" x14ac:dyDescent="0.45">
      <c r="A782" t="s">
        <v>12</v>
      </c>
      <c r="B782" t="s">
        <v>321</v>
      </c>
      <c r="C782" t="s">
        <v>240</v>
      </c>
      <c r="D782"/>
      <c r="E782"/>
      <c r="F782" s="15">
        <v>2019</v>
      </c>
      <c r="G782" s="15">
        <v>2020</v>
      </c>
      <c r="H782" s="15">
        <v>2050</v>
      </c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</row>
    <row r="783" spans="1:37" s="16" customFormat="1" x14ac:dyDescent="0.45">
      <c r="A783"/>
      <c r="B783" t="s">
        <v>321</v>
      </c>
      <c r="C783"/>
      <c r="D783"/>
      <c r="E783"/>
      <c r="F783" s="16">
        <v>0</v>
      </c>
      <c r="G783" s="16">
        <v>0</v>
      </c>
      <c r="H783" s="16">
        <v>1</v>
      </c>
    </row>
    <row r="784" spans="1:37" s="16" customFormat="1" x14ac:dyDescent="0.45">
      <c r="A784" t="s">
        <v>12</v>
      </c>
      <c r="B784" t="s">
        <v>321</v>
      </c>
      <c r="C784" t="s">
        <v>241</v>
      </c>
      <c r="D784"/>
      <c r="E784"/>
      <c r="F784" s="15">
        <v>2019</v>
      </c>
      <c r="G784" s="15">
        <v>2020</v>
      </c>
      <c r="H784" s="15">
        <v>2050</v>
      </c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</row>
    <row r="785" spans="1:37" s="16" customFormat="1" x14ac:dyDescent="0.45">
      <c r="A785"/>
      <c r="B785" t="s">
        <v>321</v>
      </c>
      <c r="C785"/>
      <c r="D785"/>
      <c r="E785"/>
      <c r="F785" s="16">
        <v>0</v>
      </c>
      <c r="G785" s="16">
        <v>0</v>
      </c>
      <c r="H785" s="16">
        <v>1</v>
      </c>
    </row>
    <row r="786" spans="1:37" s="16" customFormat="1" x14ac:dyDescent="0.45">
      <c r="A786" t="s">
        <v>12</v>
      </c>
      <c r="B786" t="s">
        <v>322</v>
      </c>
      <c r="C786" t="s">
        <v>242</v>
      </c>
      <c r="D786"/>
      <c r="E786"/>
      <c r="F786" s="15">
        <v>2019</v>
      </c>
      <c r="G786" s="15">
        <v>2020</v>
      </c>
      <c r="H786" s="15">
        <v>2050</v>
      </c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</row>
    <row r="787" spans="1:37" s="16" customFormat="1" x14ac:dyDescent="0.45">
      <c r="A787"/>
      <c r="B787" t="s">
        <v>321</v>
      </c>
      <c r="C787"/>
      <c r="D787"/>
      <c r="E787"/>
      <c r="F787" s="16">
        <v>0</v>
      </c>
      <c r="G787" s="16">
        <v>0</v>
      </c>
      <c r="H787" s="16">
        <v>1</v>
      </c>
    </row>
    <row r="788" spans="1:37" s="16" customFormat="1" x14ac:dyDescent="0.45">
      <c r="A788" t="s">
        <v>12</v>
      </c>
      <c r="B788" t="s">
        <v>322</v>
      </c>
      <c r="C788" t="s">
        <v>243</v>
      </c>
      <c r="D788"/>
      <c r="E788"/>
      <c r="F788" s="15">
        <v>2019</v>
      </c>
      <c r="G788" s="15">
        <v>2020</v>
      </c>
      <c r="H788" s="15">
        <v>2050</v>
      </c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</row>
    <row r="789" spans="1:37" s="16" customFormat="1" x14ac:dyDescent="0.45">
      <c r="A789"/>
      <c r="B789" t="s">
        <v>321</v>
      </c>
      <c r="C789"/>
      <c r="D789"/>
      <c r="E789"/>
      <c r="F789" s="16">
        <v>0</v>
      </c>
      <c r="G789" s="16">
        <v>0</v>
      </c>
      <c r="H789" s="16">
        <v>1</v>
      </c>
    </row>
    <row r="790" spans="1:37" s="16" customFormat="1" x14ac:dyDescent="0.45">
      <c r="A790" t="s">
        <v>11</v>
      </c>
      <c r="B790" t="s">
        <v>322</v>
      </c>
      <c r="C790" t="s">
        <v>236</v>
      </c>
      <c r="D790"/>
      <c r="E790"/>
      <c r="F790" s="15">
        <v>2019</v>
      </c>
      <c r="G790" s="15">
        <v>2020</v>
      </c>
      <c r="H790" s="15">
        <v>2050</v>
      </c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</row>
    <row r="791" spans="1:37" s="16" customFormat="1" x14ac:dyDescent="0.45">
      <c r="A791"/>
      <c r="B791" t="s">
        <v>321</v>
      </c>
      <c r="C791"/>
      <c r="D791"/>
      <c r="E791"/>
      <c r="F791" s="16">
        <v>0</v>
      </c>
      <c r="G791" s="16">
        <v>0</v>
      </c>
      <c r="H791" s="16">
        <v>1</v>
      </c>
    </row>
    <row r="792" spans="1:37" s="16" customFormat="1" x14ac:dyDescent="0.45">
      <c r="A792" t="s">
        <v>11</v>
      </c>
      <c r="B792" t="s">
        <v>321</v>
      </c>
      <c r="C792" t="s">
        <v>237</v>
      </c>
      <c r="D792"/>
      <c r="E792"/>
      <c r="F792" s="15">
        <v>2019</v>
      </c>
      <c r="G792" s="15">
        <v>2020</v>
      </c>
      <c r="H792" s="15">
        <v>2050</v>
      </c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</row>
    <row r="793" spans="1:37" s="16" customFormat="1" x14ac:dyDescent="0.45">
      <c r="A793"/>
      <c r="B793" t="s">
        <v>321</v>
      </c>
      <c r="C793"/>
      <c r="D793"/>
      <c r="E793"/>
      <c r="F793" s="16">
        <v>0</v>
      </c>
      <c r="G793" s="16">
        <v>0</v>
      </c>
      <c r="H793" s="16">
        <v>1</v>
      </c>
    </row>
    <row r="794" spans="1:37" s="16" customFormat="1" x14ac:dyDescent="0.45">
      <c r="A794" t="s">
        <v>11</v>
      </c>
      <c r="B794" t="s">
        <v>322</v>
      </c>
      <c r="C794" t="s">
        <v>238</v>
      </c>
      <c r="D794"/>
      <c r="E794"/>
      <c r="F794" s="15">
        <v>2019</v>
      </c>
      <c r="G794" s="15">
        <v>2020</v>
      </c>
      <c r="H794" s="15">
        <v>2050</v>
      </c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</row>
    <row r="795" spans="1:37" s="16" customFormat="1" x14ac:dyDescent="0.45">
      <c r="A795"/>
      <c r="B795" t="s">
        <v>321</v>
      </c>
      <c r="C795"/>
      <c r="D795"/>
      <c r="E795"/>
      <c r="F795" s="16">
        <v>0</v>
      </c>
      <c r="G795" s="16">
        <v>0</v>
      </c>
      <c r="H795" s="16">
        <v>1</v>
      </c>
    </row>
    <row r="796" spans="1:37" s="16" customFormat="1" x14ac:dyDescent="0.45">
      <c r="A796" t="s">
        <v>11</v>
      </c>
      <c r="B796" t="s">
        <v>322</v>
      </c>
      <c r="C796" t="s">
        <v>239</v>
      </c>
      <c r="D796"/>
      <c r="E796"/>
      <c r="F796" s="15">
        <v>2019</v>
      </c>
      <c r="G796" s="15">
        <v>2020</v>
      </c>
      <c r="H796" s="15">
        <v>2050</v>
      </c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</row>
    <row r="797" spans="1:37" s="16" customFormat="1" x14ac:dyDescent="0.45">
      <c r="A797"/>
      <c r="B797" t="s">
        <v>321</v>
      </c>
      <c r="C797"/>
      <c r="D797"/>
      <c r="E797"/>
      <c r="F797" s="16">
        <v>0</v>
      </c>
      <c r="G797" s="16">
        <v>0</v>
      </c>
      <c r="H797" s="16">
        <v>1</v>
      </c>
    </row>
    <row r="798" spans="1:37" s="16" customFormat="1" x14ac:dyDescent="0.45">
      <c r="A798" t="s">
        <v>11</v>
      </c>
      <c r="B798" t="s">
        <v>321</v>
      </c>
      <c r="C798" t="s">
        <v>240</v>
      </c>
      <c r="D798"/>
      <c r="E798"/>
      <c r="F798" s="15">
        <v>2019</v>
      </c>
      <c r="G798" s="15">
        <v>2020</v>
      </c>
      <c r="H798" s="15">
        <v>2050</v>
      </c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</row>
    <row r="799" spans="1:37" s="16" customFormat="1" x14ac:dyDescent="0.45">
      <c r="A799"/>
      <c r="B799" t="s">
        <v>321</v>
      </c>
      <c r="C799"/>
      <c r="D799"/>
      <c r="E799"/>
      <c r="F799" s="16">
        <v>0</v>
      </c>
      <c r="G799" s="16">
        <v>0</v>
      </c>
      <c r="H799" s="16">
        <v>1</v>
      </c>
    </row>
    <row r="800" spans="1:37" s="16" customFormat="1" x14ac:dyDescent="0.45">
      <c r="A800" t="s">
        <v>11</v>
      </c>
      <c r="B800" t="s">
        <v>321</v>
      </c>
      <c r="C800" t="s">
        <v>241</v>
      </c>
      <c r="D800"/>
      <c r="E800"/>
      <c r="F800" s="15">
        <v>2019</v>
      </c>
      <c r="G800" s="15">
        <v>2020</v>
      </c>
      <c r="H800" s="15">
        <v>2050</v>
      </c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</row>
    <row r="801" spans="1:37" s="16" customFormat="1" x14ac:dyDescent="0.45">
      <c r="A801"/>
      <c r="B801" t="s">
        <v>321</v>
      </c>
      <c r="C801"/>
      <c r="D801"/>
      <c r="E801"/>
      <c r="F801" s="16">
        <v>0</v>
      </c>
      <c r="G801" s="16">
        <v>0</v>
      </c>
      <c r="H801" s="16">
        <v>1</v>
      </c>
    </row>
    <row r="802" spans="1:37" s="16" customFormat="1" x14ac:dyDescent="0.45">
      <c r="A802" t="s">
        <v>11</v>
      </c>
      <c r="B802" t="s">
        <v>322</v>
      </c>
      <c r="C802" t="s">
        <v>242</v>
      </c>
      <c r="D802"/>
      <c r="E802"/>
      <c r="F802" s="15">
        <v>2019</v>
      </c>
      <c r="G802" s="15">
        <v>2020</v>
      </c>
      <c r="H802" s="15">
        <v>2050</v>
      </c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</row>
    <row r="803" spans="1:37" s="16" customFormat="1" x14ac:dyDescent="0.45">
      <c r="A803"/>
      <c r="B803" t="s">
        <v>321</v>
      </c>
      <c r="C803"/>
      <c r="D803"/>
      <c r="E803"/>
      <c r="F803" s="16">
        <v>0</v>
      </c>
      <c r="G803" s="16">
        <v>0</v>
      </c>
      <c r="H803" s="16">
        <v>1</v>
      </c>
    </row>
    <row r="804" spans="1:37" s="16" customFormat="1" x14ac:dyDescent="0.45">
      <c r="A804" t="s">
        <v>11</v>
      </c>
      <c r="B804" t="s">
        <v>322</v>
      </c>
      <c r="C804" t="s">
        <v>243</v>
      </c>
      <c r="D804"/>
      <c r="E804"/>
      <c r="F804" s="15">
        <v>2019</v>
      </c>
      <c r="G804" s="15">
        <v>2020</v>
      </c>
      <c r="H804" s="15">
        <v>2050</v>
      </c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</row>
    <row r="805" spans="1:37" s="16" customFormat="1" x14ac:dyDescent="0.45">
      <c r="A805"/>
      <c r="B805" t="s">
        <v>321</v>
      </c>
      <c r="C805"/>
      <c r="D805"/>
      <c r="E805"/>
      <c r="F805" s="16">
        <v>0</v>
      </c>
      <c r="G805" s="16">
        <v>0</v>
      </c>
      <c r="H805" s="16">
        <v>1</v>
      </c>
    </row>
    <row r="806" spans="1:37" s="16" customFormat="1" x14ac:dyDescent="0.45">
      <c r="A806" t="s">
        <v>162</v>
      </c>
      <c r="B806" t="s">
        <v>321</v>
      </c>
      <c r="C806"/>
      <c r="D806"/>
      <c r="E806"/>
      <c r="F806" s="15">
        <v>2019</v>
      </c>
      <c r="G806" s="15">
        <v>2020</v>
      </c>
      <c r="H806" s="15">
        <v>2050</v>
      </c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</row>
    <row r="807" spans="1:37" s="16" customFormat="1" x14ac:dyDescent="0.45">
      <c r="A807"/>
      <c r="B807" t="s">
        <v>321</v>
      </c>
      <c r="C807"/>
      <c r="D807"/>
      <c r="E807"/>
      <c r="F807" s="16">
        <v>0</v>
      </c>
      <c r="G807" s="16">
        <v>0</v>
      </c>
      <c r="H807" s="16">
        <v>1</v>
      </c>
    </row>
    <row r="808" spans="1:37" s="16" customFormat="1" x14ac:dyDescent="0.45">
      <c r="A808" t="s">
        <v>161</v>
      </c>
      <c r="B808" t="s">
        <v>321</v>
      </c>
      <c r="C808"/>
      <c r="D808"/>
      <c r="E808"/>
      <c r="F808" s="15">
        <v>2019</v>
      </c>
      <c r="G808" s="15">
        <v>2020</v>
      </c>
      <c r="H808" s="15">
        <v>2050</v>
      </c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</row>
    <row r="809" spans="1:37" s="16" customFormat="1" x14ac:dyDescent="0.45">
      <c r="A809"/>
      <c r="B809" t="s">
        <v>321</v>
      </c>
      <c r="C809"/>
      <c r="D809"/>
      <c r="E809"/>
      <c r="F809" s="16">
        <v>0</v>
      </c>
      <c r="G809" s="16">
        <v>0</v>
      </c>
      <c r="H809" s="16">
        <v>1</v>
      </c>
    </row>
    <row r="810" spans="1:37" s="16" customFormat="1" x14ac:dyDescent="0.45">
      <c r="A810" t="s">
        <v>160</v>
      </c>
      <c r="B810" t="s">
        <v>321</v>
      </c>
      <c r="C810"/>
      <c r="D810"/>
      <c r="E810"/>
      <c r="F810" s="15">
        <v>2019</v>
      </c>
      <c r="G810" s="15">
        <v>2020</v>
      </c>
      <c r="H810" s="15">
        <v>2050</v>
      </c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</row>
    <row r="811" spans="1:37" s="16" customFormat="1" x14ac:dyDescent="0.45">
      <c r="A811"/>
      <c r="B811" t="s">
        <v>321</v>
      </c>
      <c r="C811"/>
      <c r="D811"/>
      <c r="E811"/>
      <c r="F811" s="16">
        <v>0</v>
      </c>
      <c r="G811" s="16">
        <v>0</v>
      </c>
      <c r="H811" s="16">
        <v>1</v>
      </c>
    </row>
    <row r="812" spans="1:37" s="16" customFormat="1" x14ac:dyDescent="0.45">
      <c r="A812" t="s">
        <v>159</v>
      </c>
      <c r="B812" t="s">
        <v>321</v>
      </c>
      <c r="C812"/>
      <c r="D812"/>
      <c r="E812"/>
      <c r="F812" s="15">
        <v>2019</v>
      </c>
      <c r="G812" s="15">
        <v>2020</v>
      </c>
      <c r="H812" s="15">
        <v>2050</v>
      </c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</row>
    <row r="813" spans="1:37" s="16" customFormat="1" x14ac:dyDescent="0.45">
      <c r="A813"/>
      <c r="B813" t="s">
        <v>321</v>
      </c>
      <c r="C813"/>
      <c r="D813"/>
      <c r="E813"/>
      <c r="F813" s="16">
        <v>0</v>
      </c>
      <c r="G813" s="16">
        <v>0</v>
      </c>
      <c r="H813" s="16">
        <v>1</v>
      </c>
    </row>
    <row r="814" spans="1:37" s="16" customFormat="1" x14ac:dyDescent="0.45">
      <c r="A814" t="s">
        <v>158</v>
      </c>
      <c r="B814" t="s">
        <v>321</v>
      </c>
      <c r="C814"/>
      <c r="D814"/>
      <c r="E814"/>
      <c r="F814" s="15">
        <v>2019</v>
      </c>
      <c r="G814" s="15">
        <v>2020</v>
      </c>
      <c r="H814" s="15">
        <v>2050</v>
      </c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</row>
    <row r="815" spans="1:37" s="16" customFormat="1" x14ac:dyDescent="0.45">
      <c r="A815"/>
      <c r="B815" t="s">
        <v>321</v>
      </c>
      <c r="C815"/>
      <c r="D815"/>
      <c r="E815"/>
      <c r="F815" s="16">
        <v>0</v>
      </c>
      <c r="G815" s="16">
        <v>0</v>
      </c>
      <c r="H815" s="16">
        <v>1</v>
      </c>
    </row>
    <row r="816" spans="1:37" s="16" customFormat="1" x14ac:dyDescent="0.45">
      <c r="A816" t="s">
        <v>45</v>
      </c>
      <c r="B816" t="s">
        <v>321</v>
      </c>
      <c r="C816"/>
      <c r="D816"/>
      <c r="E816"/>
      <c r="F816" s="15">
        <v>2019</v>
      </c>
      <c r="G816" s="15">
        <v>2020</v>
      </c>
      <c r="H816" s="15">
        <v>2050</v>
      </c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</row>
    <row r="817" spans="1:37" s="16" customFormat="1" x14ac:dyDescent="0.45">
      <c r="A817"/>
      <c r="B817" t="s">
        <v>321</v>
      </c>
      <c r="C817"/>
      <c r="D817"/>
      <c r="E817"/>
      <c r="F817" s="16">
        <v>0</v>
      </c>
      <c r="G817" s="16">
        <v>0</v>
      </c>
      <c r="H817" s="16">
        <v>1</v>
      </c>
    </row>
    <row r="818" spans="1:37" s="16" customFormat="1" x14ac:dyDescent="0.45">
      <c r="A818" t="s">
        <v>157</v>
      </c>
      <c r="B818" t="s">
        <v>321</v>
      </c>
      <c r="C818"/>
      <c r="D818"/>
      <c r="E818"/>
      <c r="F818" s="15">
        <v>2019</v>
      </c>
      <c r="G818" s="15">
        <v>2020</v>
      </c>
      <c r="H818" s="15">
        <v>2050</v>
      </c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</row>
    <row r="819" spans="1:37" s="16" customFormat="1" x14ac:dyDescent="0.45">
      <c r="A819"/>
      <c r="B819" t="s">
        <v>321</v>
      </c>
      <c r="C819"/>
      <c r="D819"/>
      <c r="E819"/>
      <c r="F819" s="16">
        <v>0</v>
      </c>
      <c r="G819" s="16">
        <v>0</v>
      </c>
      <c r="H819" s="16">
        <v>1</v>
      </c>
    </row>
    <row r="820" spans="1:37" s="16" customFormat="1" x14ac:dyDescent="0.45">
      <c r="A820" t="s">
        <v>13</v>
      </c>
      <c r="B820" t="s">
        <v>321</v>
      </c>
      <c r="C820"/>
      <c r="D820"/>
      <c r="E820"/>
      <c r="F820" s="15">
        <v>2019</v>
      </c>
      <c r="G820" s="15">
        <v>2020</v>
      </c>
      <c r="H820" s="15">
        <v>2050</v>
      </c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</row>
    <row r="821" spans="1:37" s="16" customFormat="1" x14ac:dyDescent="0.45">
      <c r="A821"/>
      <c r="B821" t="s">
        <v>321</v>
      </c>
      <c r="C821"/>
      <c r="D821"/>
      <c r="E821"/>
      <c r="F821" s="16">
        <v>0</v>
      </c>
      <c r="G821" s="16">
        <v>0</v>
      </c>
      <c r="H821" s="16">
        <v>1</v>
      </c>
    </row>
    <row r="822" spans="1:37" s="16" customFormat="1" x14ac:dyDescent="0.45">
      <c r="A822" t="s">
        <v>14</v>
      </c>
      <c r="B822" t="s">
        <v>321</v>
      </c>
      <c r="C822"/>
      <c r="D822"/>
      <c r="E822"/>
      <c r="F822" s="15">
        <v>2019</v>
      </c>
      <c r="G822" s="15">
        <v>2020</v>
      </c>
      <c r="H822" s="15">
        <v>2050</v>
      </c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</row>
    <row r="823" spans="1:37" s="16" customFormat="1" x14ac:dyDescent="0.45">
      <c r="A823"/>
      <c r="B823" t="s">
        <v>321</v>
      </c>
      <c r="C823"/>
      <c r="D823"/>
      <c r="E823"/>
      <c r="F823" s="16">
        <v>0</v>
      </c>
      <c r="G823" s="16">
        <v>0</v>
      </c>
      <c r="H823" s="16">
        <v>1</v>
      </c>
    </row>
    <row r="824" spans="1:37" s="16" customFormat="1" x14ac:dyDescent="0.45">
      <c r="A824" t="s">
        <v>15</v>
      </c>
      <c r="B824" t="s">
        <v>321</v>
      </c>
      <c r="C824"/>
      <c r="D824"/>
      <c r="E824"/>
      <c r="F824" s="15">
        <v>2019</v>
      </c>
      <c r="G824" s="15">
        <v>2020</v>
      </c>
      <c r="H824" s="15">
        <v>2050</v>
      </c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</row>
    <row r="825" spans="1:37" s="16" customFormat="1" x14ac:dyDescent="0.45">
      <c r="A825"/>
      <c r="B825" t="s">
        <v>321</v>
      </c>
      <c r="C825"/>
      <c r="D825"/>
      <c r="E825"/>
      <c r="F825" s="16">
        <v>0</v>
      </c>
      <c r="G825" s="16">
        <v>0</v>
      </c>
      <c r="H825" s="16">
        <v>1</v>
      </c>
    </row>
    <row r="826" spans="1:37" s="16" customFormat="1" x14ac:dyDescent="0.45">
      <c r="A826" t="s">
        <v>16</v>
      </c>
      <c r="B826" t="s">
        <v>321</v>
      </c>
      <c r="C826" t="s">
        <v>236</v>
      </c>
      <c r="D826" t="s">
        <v>244</v>
      </c>
      <c r="E826"/>
      <c r="F826" s="15">
        <v>2019</v>
      </c>
      <c r="G826" s="15">
        <v>2020</v>
      </c>
      <c r="H826" s="15">
        <v>2050</v>
      </c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</row>
    <row r="827" spans="1:37" s="16" customFormat="1" x14ac:dyDescent="0.45">
      <c r="A827"/>
      <c r="B827" t="s">
        <v>321</v>
      </c>
      <c r="C827"/>
      <c r="D827"/>
      <c r="E827"/>
      <c r="F827" s="16">
        <v>0</v>
      </c>
      <c r="G827" s="16">
        <v>0</v>
      </c>
      <c r="H827" s="16">
        <v>1</v>
      </c>
    </row>
    <row r="828" spans="1:37" s="16" customFormat="1" x14ac:dyDescent="0.45">
      <c r="A828" t="s">
        <v>16</v>
      </c>
      <c r="B828" t="s">
        <v>321</v>
      </c>
      <c r="C828" t="s">
        <v>236</v>
      </c>
      <c r="D828" t="s">
        <v>245</v>
      </c>
      <c r="E828"/>
      <c r="F828" s="15">
        <v>2019</v>
      </c>
      <c r="G828" s="15">
        <v>2020</v>
      </c>
      <c r="H828" s="15">
        <v>2050</v>
      </c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</row>
    <row r="829" spans="1:37" s="16" customFormat="1" x14ac:dyDescent="0.45">
      <c r="A829"/>
      <c r="B829" t="s">
        <v>321</v>
      </c>
      <c r="C829"/>
      <c r="D829"/>
      <c r="E829"/>
      <c r="F829" s="16">
        <v>0</v>
      </c>
      <c r="G829" s="16">
        <v>0</v>
      </c>
      <c r="H829" s="16">
        <v>1</v>
      </c>
    </row>
    <row r="830" spans="1:37" s="16" customFormat="1" x14ac:dyDescent="0.45">
      <c r="A830" t="s">
        <v>16</v>
      </c>
      <c r="B830" t="s">
        <v>321</v>
      </c>
      <c r="C830" t="s">
        <v>236</v>
      </c>
      <c r="D830" t="s">
        <v>246</v>
      </c>
      <c r="E830"/>
      <c r="F830" s="15">
        <v>2019</v>
      </c>
      <c r="G830" s="15">
        <v>2020</v>
      </c>
      <c r="H830" s="15">
        <v>2050</v>
      </c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</row>
    <row r="831" spans="1:37" s="16" customFormat="1" x14ac:dyDescent="0.45">
      <c r="A831"/>
      <c r="B831" t="s">
        <v>321</v>
      </c>
      <c r="C831"/>
      <c r="D831"/>
      <c r="E831"/>
      <c r="F831" s="16">
        <v>0</v>
      </c>
      <c r="G831" s="16">
        <v>0</v>
      </c>
      <c r="H831" s="16">
        <v>1</v>
      </c>
    </row>
    <row r="832" spans="1:37" s="16" customFormat="1" x14ac:dyDescent="0.45">
      <c r="A832" t="s">
        <v>16</v>
      </c>
      <c r="B832" t="s">
        <v>321</v>
      </c>
      <c r="C832" t="s">
        <v>236</v>
      </c>
      <c r="D832" t="s">
        <v>247</v>
      </c>
      <c r="E832"/>
      <c r="F832" s="15">
        <v>2019</v>
      </c>
      <c r="G832" s="15">
        <v>2020</v>
      </c>
      <c r="H832" s="15">
        <v>2050</v>
      </c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</row>
    <row r="833" spans="1:37" s="16" customFormat="1" x14ac:dyDescent="0.45">
      <c r="A833"/>
      <c r="B833" t="s">
        <v>321</v>
      </c>
      <c r="C833"/>
      <c r="D833"/>
      <c r="E833"/>
      <c r="F833" s="16">
        <v>0</v>
      </c>
      <c r="G833" s="16">
        <v>0</v>
      </c>
      <c r="H833" s="16">
        <v>1</v>
      </c>
    </row>
    <row r="834" spans="1:37" s="16" customFormat="1" x14ac:dyDescent="0.45">
      <c r="A834" t="s">
        <v>16</v>
      </c>
      <c r="B834" t="s">
        <v>321</v>
      </c>
      <c r="C834" t="s">
        <v>236</v>
      </c>
      <c r="D834" t="s">
        <v>248</v>
      </c>
      <c r="E834"/>
      <c r="F834" s="15">
        <v>2019</v>
      </c>
      <c r="G834" s="15">
        <v>2020</v>
      </c>
      <c r="H834" s="15">
        <v>2050</v>
      </c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</row>
    <row r="835" spans="1:37" s="16" customFormat="1" x14ac:dyDescent="0.45">
      <c r="A835"/>
      <c r="B835" t="s">
        <v>321</v>
      </c>
      <c r="C835"/>
      <c r="D835"/>
      <c r="E835"/>
      <c r="F835" s="16">
        <v>0</v>
      </c>
      <c r="G835" s="16">
        <v>0</v>
      </c>
      <c r="H835" s="16">
        <v>1</v>
      </c>
    </row>
    <row r="836" spans="1:37" s="16" customFormat="1" x14ac:dyDescent="0.45">
      <c r="A836" t="s">
        <v>16</v>
      </c>
      <c r="B836" t="s">
        <v>321</v>
      </c>
      <c r="C836" t="s">
        <v>236</v>
      </c>
      <c r="D836" t="s">
        <v>249</v>
      </c>
      <c r="E836"/>
      <c r="F836" s="15">
        <v>2019</v>
      </c>
      <c r="G836" s="15">
        <v>2020</v>
      </c>
      <c r="H836" s="15">
        <v>2050</v>
      </c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</row>
    <row r="837" spans="1:37" s="16" customFormat="1" x14ac:dyDescent="0.45">
      <c r="A837"/>
      <c r="B837" t="s">
        <v>321</v>
      </c>
      <c r="C837"/>
      <c r="D837"/>
      <c r="E837"/>
      <c r="F837" s="16">
        <v>0</v>
      </c>
      <c r="G837" s="16">
        <v>0</v>
      </c>
      <c r="H837" s="16">
        <v>1</v>
      </c>
    </row>
    <row r="838" spans="1:37" s="16" customFormat="1" x14ac:dyDescent="0.45">
      <c r="A838" t="s">
        <v>16</v>
      </c>
      <c r="B838" t="s">
        <v>321</v>
      </c>
      <c r="C838" t="s">
        <v>236</v>
      </c>
      <c r="D838" t="s">
        <v>250</v>
      </c>
      <c r="E838"/>
      <c r="F838" s="15">
        <v>2019</v>
      </c>
      <c r="G838" s="15">
        <v>2020</v>
      </c>
      <c r="H838" s="15">
        <v>2050</v>
      </c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</row>
    <row r="839" spans="1:37" s="16" customFormat="1" x14ac:dyDescent="0.45">
      <c r="A839"/>
      <c r="B839" t="s">
        <v>321</v>
      </c>
      <c r="C839"/>
      <c r="D839"/>
      <c r="E839"/>
      <c r="F839" s="16">
        <v>0</v>
      </c>
      <c r="G839" s="16">
        <v>0</v>
      </c>
      <c r="H839" s="16">
        <v>1</v>
      </c>
    </row>
    <row r="840" spans="1:37" s="16" customFormat="1" x14ac:dyDescent="0.45">
      <c r="A840" t="s">
        <v>16</v>
      </c>
      <c r="B840" t="s">
        <v>321</v>
      </c>
      <c r="C840" t="s">
        <v>236</v>
      </c>
      <c r="D840" t="s">
        <v>251</v>
      </c>
      <c r="E840"/>
      <c r="F840" s="15">
        <v>2019</v>
      </c>
      <c r="G840" s="15">
        <v>2020</v>
      </c>
      <c r="H840" s="15">
        <v>2050</v>
      </c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</row>
    <row r="841" spans="1:37" s="16" customFormat="1" x14ac:dyDescent="0.45">
      <c r="A841"/>
      <c r="B841" t="s">
        <v>321</v>
      </c>
      <c r="C841"/>
      <c r="D841"/>
      <c r="E841"/>
      <c r="F841" s="16">
        <v>0</v>
      </c>
      <c r="G841" s="16">
        <v>0</v>
      </c>
      <c r="H841" s="16">
        <v>1</v>
      </c>
    </row>
    <row r="842" spans="1:37" s="16" customFormat="1" x14ac:dyDescent="0.45">
      <c r="A842" t="s">
        <v>16</v>
      </c>
      <c r="B842" t="s">
        <v>321</v>
      </c>
      <c r="C842" t="s">
        <v>236</v>
      </c>
      <c r="D842" t="s">
        <v>252</v>
      </c>
      <c r="E842"/>
      <c r="F842" s="15">
        <v>2019</v>
      </c>
      <c r="G842" s="15">
        <v>2020</v>
      </c>
      <c r="H842" s="15">
        <v>2050</v>
      </c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</row>
    <row r="843" spans="1:37" s="16" customFormat="1" x14ac:dyDescent="0.45">
      <c r="A843"/>
      <c r="B843" t="s">
        <v>321</v>
      </c>
      <c r="C843"/>
      <c r="D843"/>
      <c r="E843"/>
      <c r="F843" s="16">
        <v>0</v>
      </c>
      <c r="G843" s="16">
        <v>0</v>
      </c>
      <c r="H843" s="16">
        <v>1</v>
      </c>
    </row>
    <row r="844" spans="1:37" s="16" customFormat="1" x14ac:dyDescent="0.45">
      <c r="A844" t="s">
        <v>16</v>
      </c>
      <c r="B844" t="s">
        <v>321</v>
      </c>
      <c r="C844" t="s">
        <v>236</v>
      </c>
      <c r="D844" t="s">
        <v>253</v>
      </c>
      <c r="E844"/>
      <c r="F844" s="15">
        <v>2019</v>
      </c>
      <c r="G844" s="15">
        <v>2020</v>
      </c>
      <c r="H844" s="15">
        <v>2050</v>
      </c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</row>
    <row r="845" spans="1:37" s="16" customFormat="1" x14ac:dyDescent="0.45">
      <c r="A845"/>
      <c r="B845" t="s">
        <v>321</v>
      </c>
      <c r="C845"/>
      <c r="D845"/>
      <c r="E845"/>
      <c r="F845" s="16">
        <v>0</v>
      </c>
      <c r="G845" s="16">
        <v>0</v>
      </c>
      <c r="H845" s="16">
        <v>1</v>
      </c>
    </row>
    <row r="846" spans="1:37" s="16" customFormat="1" x14ac:dyDescent="0.45">
      <c r="A846" t="s">
        <v>16</v>
      </c>
      <c r="B846" t="s">
        <v>321</v>
      </c>
      <c r="C846" t="s">
        <v>237</v>
      </c>
      <c r="D846" t="s">
        <v>244</v>
      </c>
      <c r="E846"/>
      <c r="F846" s="15">
        <v>2019</v>
      </c>
      <c r="G846" s="15">
        <v>2020</v>
      </c>
      <c r="H846" s="15">
        <v>2050</v>
      </c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</row>
    <row r="847" spans="1:37" s="16" customFormat="1" x14ac:dyDescent="0.45">
      <c r="A847"/>
      <c r="B847" t="s">
        <v>321</v>
      </c>
      <c r="C847"/>
      <c r="D847"/>
      <c r="E847"/>
      <c r="F847" s="16">
        <v>0</v>
      </c>
      <c r="G847" s="16">
        <v>0</v>
      </c>
      <c r="H847" s="16">
        <v>1</v>
      </c>
    </row>
    <row r="848" spans="1:37" s="16" customFormat="1" x14ac:dyDescent="0.45">
      <c r="A848" t="s">
        <v>16</v>
      </c>
      <c r="B848" t="s">
        <v>321</v>
      </c>
      <c r="C848" t="s">
        <v>237</v>
      </c>
      <c r="D848" t="s">
        <v>245</v>
      </c>
      <c r="E848"/>
      <c r="F848" s="15">
        <v>2019</v>
      </c>
      <c r="G848" s="15">
        <v>2020</v>
      </c>
      <c r="H848" s="15">
        <v>2050</v>
      </c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</row>
    <row r="849" spans="1:37" s="16" customFormat="1" x14ac:dyDescent="0.45">
      <c r="A849"/>
      <c r="B849" t="s">
        <v>321</v>
      </c>
      <c r="C849"/>
      <c r="D849"/>
      <c r="E849"/>
      <c r="F849" s="16">
        <v>0</v>
      </c>
      <c r="G849" s="16">
        <v>0</v>
      </c>
      <c r="H849" s="16">
        <v>1</v>
      </c>
    </row>
    <row r="850" spans="1:37" s="16" customFormat="1" x14ac:dyDescent="0.45">
      <c r="A850" t="s">
        <v>16</v>
      </c>
      <c r="B850" t="s">
        <v>321</v>
      </c>
      <c r="C850" t="s">
        <v>237</v>
      </c>
      <c r="D850" t="s">
        <v>246</v>
      </c>
      <c r="E850"/>
      <c r="F850" s="15">
        <v>2019</v>
      </c>
      <c r="G850" s="15">
        <v>2020</v>
      </c>
      <c r="H850" s="15">
        <v>2050</v>
      </c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</row>
    <row r="851" spans="1:37" s="16" customFormat="1" x14ac:dyDescent="0.45">
      <c r="A851"/>
      <c r="B851" t="s">
        <v>321</v>
      </c>
      <c r="C851"/>
      <c r="D851"/>
      <c r="E851"/>
      <c r="F851" s="16">
        <v>0</v>
      </c>
      <c r="G851" s="16">
        <v>0</v>
      </c>
      <c r="H851" s="16">
        <v>1</v>
      </c>
    </row>
    <row r="852" spans="1:37" s="16" customFormat="1" x14ac:dyDescent="0.45">
      <c r="A852" t="s">
        <v>16</v>
      </c>
      <c r="B852" t="s">
        <v>321</v>
      </c>
      <c r="C852" t="s">
        <v>237</v>
      </c>
      <c r="D852" t="s">
        <v>247</v>
      </c>
      <c r="E852"/>
      <c r="F852" s="15">
        <v>2019</v>
      </c>
      <c r="G852" s="15">
        <v>2020</v>
      </c>
      <c r="H852" s="15">
        <v>2050</v>
      </c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</row>
    <row r="853" spans="1:37" s="16" customFormat="1" x14ac:dyDescent="0.45">
      <c r="A853"/>
      <c r="B853" t="s">
        <v>321</v>
      </c>
      <c r="C853"/>
      <c r="D853"/>
      <c r="E853"/>
      <c r="F853" s="16">
        <v>0</v>
      </c>
      <c r="G853" s="16">
        <v>0</v>
      </c>
      <c r="H853" s="16">
        <v>1</v>
      </c>
    </row>
    <row r="854" spans="1:37" s="16" customFormat="1" x14ac:dyDescent="0.45">
      <c r="A854" t="s">
        <v>16</v>
      </c>
      <c r="B854" t="s">
        <v>321</v>
      </c>
      <c r="C854" t="s">
        <v>237</v>
      </c>
      <c r="D854" t="s">
        <v>248</v>
      </c>
      <c r="E854"/>
      <c r="F854" s="15">
        <v>2019</v>
      </c>
      <c r="G854" s="15">
        <v>2020</v>
      </c>
      <c r="H854" s="15">
        <v>2050</v>
      </c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</row>
    <row r="855" spans="1:37" s="16" customFormat="1" x14ac:dyDescent="0.45">
      <c r="A855"/>
      <c r="B855" t="s">
        <v>321</v>
      </c>
      <c r="C855"/>
      <c r="D855"/>
      <c r="E855"/>
      <c r="F855" s="16">
        <v>0</v>
      </c>
      <c r="G855" s="16">
        <v>0</v>
      </c>
      <c r="H855" s="16">
        <v>1</v>
      </c>
    </row>
    <row r="856" spans="1:37" s="16" customFormat="1" x14ac:dyDescent="0.45">
      <c r="A856" t="s">
        <v>16</v>
      </c>
      <c r="B856" t="s">
        <v>321</v>
      </c>
      <c r="C856" t="s">
        <v>237</v>
      </c>
      <c r="D856" t="s">
        <v>249</v>
      </c>
      <c r="E856"/>
      <c r="F856" s="15">
        <v>2019</v>
      </c>
      <c r="G856" s="15">
        <v>2020</v>
      </c>
      <c r="H856" s="15">
        <v>2050</v>
      </c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</row>
    <row r="857" spans="1:37" s="16" customFormat="1" x14ac:dyDescent="0.45">
      <c r="A857"/>
      <c r="B857" t="s">
        <v>321</v>
      </c>
      <c r="C857"/>
      <c r="D857"/>
      <c r="E857"/>
      <c r="F857" s="16">
        <v>0</v>
      </c>
      <c r="G857" s="16">
        <v>0</v>
      </c>
      <c r="H857" s="16">
        <v>1</v>
      </c>
    </row>
    <row r="858" spans="1:37" s="16" customFormat="1" x14ac:dyDescent="0.45">
      <c r="A858" t="s">
        <v>16</v>
      </c>
      <c r="B858" t="s">
        <v>321</v>
      </c>
      <c r="C858" t="s">
        <v>237</v>
      </c>
      <c r="D858" t="s">
        <v>250</v>
      </c>
      <c r="E858"/>
      <c r="F858" s="15">
        <v>2019</v>
      </c>
      <c r="G858" s="15">
        <v>2020</v>
      </c>
      <c r="H858" s="15">
        <v>2050</v>
      </c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</row>
    <row r="859" spans="1:37" s="16" customFormat="1" x14ac:dyDescent="0.45">
      <c r="A859"/>
      <c r="B859" t="s">
        <v>321</v>
      </c>
      <c r="C859"/>
      <c r="D859"/>
      <c r="E859"/>
      <c r="F859" s="16">
        <v>0</v>
      </c>
      <c r="G859" s="16">
        <v>0</v>
      </c>
      <c r="H859" s="16">
        <v>1</v>
      </c>
    </row>
    <row r="860" spans="1:37" s="16" customFormat="1" x14ac:dyDescent="0.45">
      <c r="A860" t="s">
        <v>16</v>
      </c>
      <c r="B860" t="s">
        <v>321</v>
      </c>
      <c r="C860" t="s">
        <v>237</v>
      </c>
      <c r="D860" t="s">
        <v>251</v>
      </c>
      <c r="E860"/>
      <c r="F860" s="15">
        <v>2019</v>
      </c>
      <c r="G860" s="15">
        <v>2020</v>
      </c>
      <c r="H860" s="15">
        <v>2050</v>
      </c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</row>
    <row r="861" spans="1:37" s="16" customFormat="1" x14ac:dyDescent="0.45">
      <c r="A861"/>
      <c r="B861" t="s">
        <v>321</v>
      </c>
      <c r="C861"/>
      <c r="D861"/>
      <c r="E861"/>
      <c r="F861" s="16">
        <v>0</v>
      </c>
      <c r="G861" s="16">
        <v>0</v>
      </c>
      <c r="H861" s="16">
        <v>1</v>
      </c>
    </row>
    <row r="862" spans="1:37" s="16" customFormat="1" x14ac:dyDescent="0.45">
      <c r="A862" t="s">
        <v>16</v>
      </c>
      <c r="B862" t="s">
        <v>321</v>
      </c>
      <c r="C862" t="s">
        <v>237</v>
      </c>
      <c r="D862" t="s">
        <v>252</v>
      </c>
      <c r="E862"/>
      <c r="F862" s="15">
        <v>2019</v>
      </c>
      <c r="G862" s="15">
        <v>2020</v>
      </c>
      <c r="H862" s="15">
        <v>2050</v>
      </c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</row>
    <row r="863" spans="1:37" s="16" customFormat="1" x14ac:dyDescent="0.45">
      <c r="A863"/>
      <c r="B863" t="s">
        <v>321</v>
      </c>
      <c r="C863"/>
      <c r="D863"/>
      <c r="E863"/>
      <c r="F863" s="16">
        <v>0</v>
      </c>
      <c r="G863" s="16">
        <v>0</v>
      </c>
      <c r="H863" s="16">
        <v>1</v>
      </c>
    </row>
    <row r="864" spans="1:37" s="16" customFormat="1" x14ac:dyDescent="0.45">
      <c r="A864" t="s">
        <v>16</v>
      </c>
      <c r="B864" t="s">
        <v>321</v>
      </c>
      <c r="C864" t="s">
        <v>237</v>
      </c>
      <c r="D864" t="s">
        <v>253</v>
      </c>
      <c r="E864"/>
      <c r="F864" s="15">
        <v>2019</v>
      </c>
      <c r="G864" s="15">
        <v>2020</v>
      </c>
      <c r="H864" s="15">
        <v>2050</v>
      </c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</row>
    <row r="865" spans="1:37" s="16" customFormat="1" x14ac:dyDescent="0.45">
      <c r="A865"/>
      <c r="B865" t="s">
        <v>321</v>
      </c>
      <c r="C865"/>
      <c r="D865"/>
      <c r="E865"/>
      <c r="F865" s="16">
        <v>0</v>
      </c>
      <c r="G865" s="16">
        <v>0</v>
      </c>
      <c r="H865" s="16">
        <v>1</v>
      </c>
    </row>
    <row r="866" spans="1:37" s="16" customFormat="1" x14ac:dyDescent="0.45">
      <c r="A866" t="s">
        <v>16</v>
      </c>
      <c r="B866" t="s">
        <v>321</v>
      </c>
      <c r="C866" t="s">
        <v>238</v>
      </c>
      <c r="D866" t="s">
        <v>244</v>
      </c>
      <c r="E866"/>
      <c r="F866" s="15">
        <v>2019</v>
      </c>
      <c r="G866" s="15">
        <v>2020</v>
      </c>
      <c r="H866" s="15">
        <v>2050</v>
      </c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</row>
    <row r="867" spans="1:37" s="16" customFormat="1" x14ac:dyDescent="0.45">
      <c r="A867"/>
      <c r="B867" t="s">
        <v>321</v>
      </c>
      <c r="C867"/>
      <c r="D867"/>
      <c r="E867"/>
      <c r="F867" s="16">
        <v>0</v>
      </c>
      <c r="G867" s="16">
        <v>0</v>
      </c>
      <c r="H867" s="16">
        <v>1</v>
      </c>
    </row>
    <row r="868" spans="1:37" s="16" customFormat="1" x14ac:dyDescent="0.45">
      <c r="A868" t="s">
        <v>16</v>
      </c>
      <c r="B868" t="s">
        <v>321</v>
      </c>
      <c r="C868" t="s">
        <v>238</v>
      </c>
      <c r="D868" t="s">
        <v>245</v>
      </c>
      <c r="E868"/>
      <c r="F868" s="15">
        <v>2019</v>
      </c>
      <c r="G868" s="15">
        <v>2020</v>
      </c>
      <c r="H868" s="15">
        <v>2050</v>
      </c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</row>
    <row r="869" spans="1:37" s="16" customFormat="1" x14ac:dyDescent="0.45">
      <c r="A869"/>
      <c r="B869" t="s">
        <v>321</v>
      </c>
      <c r="C869"/>
      <c r="D869"/>
      <c r="E869"/>
      <c r="F869" s="16">
        <v>0</v>
      </c>
      <c r="G869" s="16">
        <v>0</v>
      </c>
      <c r="H869" s="16">
        <v>1</v>
      </c>
    </row>
    <row r="870" spans="1:37" s="16" customFormat="1" x14ac:dyDescent="0.45">
      <c r="A870" t="s">
        <v>16</v>
      </c>
      <c r="B870" t="s">
        <v>321</v>
      </c>
      <c r="C870" t="s">
        <v>238</v>
      </c>
      <c r="D870" t="s">
        <v>246</v>
      </c>
      <c r="E870"/>
      <c r="F870" s="15">
        <v>2019</v>
      </c>
      <c r="G870" s="15">
        <v>2020</v>
      </c>
      <c r="H870" s="15">
        <v>2050</v>
      </c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</row>
    <row r="871" spans="1:37" s="16" customFormat="1" x14ac:dyDescent="0.45">
      <c r="A871"/>
      <c r="B871" t="s">
        <v>321</v>
      </c>
      <c r="C871"/>
      <c r="D871"/>
      <c r="E871"/>
      <c r="F871" s="16">
        <v>0</v>
      </c>
      <c r="G871" s="16">
        <v>0</v>
      </c>
      <c r="H871" s="16">
        <v>1</v>
      </c>
    </row>
    <row r="872" spans="1:37" s="16" customFormat="1" x14ac:dyDescent="0.45">
      <c r="A872" t="s">
        <v>16</v>
      </c>
      <c r="B872" t="s">
        <v>321</v>
      </c>
      <c r="C872" t="s">
        <v>238</v>
      </c>
      <c r="D872" t="s">
        <v>247</v>
      </c>
      <c r="E872"/>
      <c r="F872" s="15">
        <v>2019</v>
      </c>
      <c r="G872" s="15">
        <v>2020</v>
      </c>
      <c r="H872" s="15">
        <v>2050</v>
      </c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</row>
    <row r="873" spans="1:37" s="16" customFormat="1" x14ac:dyDescent="0.45">
      <c r="A873"/>
      <c r="B873" t="s">
        <v>321</v>
      </c>
      <c r="C873"/>
      <c r="D873"/>
      <c r="E873"/>
      <c r="F873" s="16">
        <v>0</v>
      </c>
      <c r="G873" s="16">
        <v>0</v>
      </c>
      <c r="H873" s="16">
        <v>1</v>
      </c>
    </row>
    <row r="874" spans="1:37" s="16" customFormat="1" x14ac:dyDescent="0.45">
      <c r="A874" t="s">
        <v>16</v>
      </c>
      <c r="B874" t="s">
        <v>321</v>
      </c>
      <c r="C874" t="s">
        <v>238</v>
      </c>
      <c r="D874" t="s">
        <v>248</v>
      </c>
      <c r="E874"/>
      <c r="F874" s="15">
        <v>2019</v>
      </c>
      <c r="G874" s="15">
        <v>2020</v>
      </c>
      <c r="H874" s="15">
        <v>2050</v>
      </c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</row>
    <row r="875" spans="1:37" s="16" customFormat="1" x14ac:dyDescent="0.45">
      <c r="A875"/>
      <c r="B875" t="s">
        <v>321</v>
      </c>
      <c r="C875"/>
      <c r="D875"/>
      <c r="E875"/>
      <c r="F875" s="16">
        <v>0</v>
      </c>
      <c r="G875" s="16">
        <v>0</v>
      </c>
      <c r="H875" s="16">
        <v>1</v>
      </c>
    </row>
    <row r="876" spans="1:37" s="16" customFormat="1" x14ac:dyDescent="0.45">
      <c r="A876" t="s">
        <v>16</v>
      </c>
      <c r="B876" t="s">
        <v>321</v>
      </c>
      <c r="C876" t="s">
        <v>238</v>
      </c>
      <c r="D876" t="s">
        <v>249</v>
      </c>
      <c r="E876"/>
      <c r="F876" s="15">
        <v>2019</v>
      </c>
      <c r="G876" s="15">
        <v>2020</v>
      </c>
      <c r="H876" s="15">
        <v>2050</v>
      </c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</row>
    <row r="877" spans="1:37" s="16" customFormat="1" x14ac:dyDescent="0.45">
      <c r="A877"/>
      <c r="B877" t="s">
        <v>321</v>
      </c>
      <c r="C877"/>
      <c r="D877"/>
      <c r="E877"/>
      <c r="F877" s="16">
        <v>0</v>
      </c>
      <c r="G877" s="16">
        <v>0</v>
      </c>
      <c r="H877" s="16">
        <v>1</v>
      </c>
    </row>
    <row r="878" spans="1:37" s="16" customFormat="1" x14ac:dyDescent="0.45">
      <c r="A878" t="s">
        <v>16</v>
      </c>
      <c r="B878" t="s">
        <v>321</v>
      </c>
      <c r="C878" t="s">
        <v>238</v>
      </c>
      <c r="D878" t="s">
        <v>250</v>
      </c>
      <c r="E878"/>
      <c r="F878" s="15">
        <v>2019</v>
      </c>
      <c r="G878" s="15">
        <v>2020</v>
      </c>
      <c r="H878" s="15">
        <v>2050</v>
      </c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</row>
    <row r="879" spans="1:37" s="16" customFormat="1" x14ac:dyDescent="0.45">
      <c r="A879"/>
      <c r="B879" t="s">
        <v>321</v>
      </c>
      <c r="C879"/>
      <c r="D879"/>
      <c r="E879"/>
      <c r="F879" s="16">
        <v>0</v>
      </c>
      <c r="G879" s="16">
        <v>0</v>
      </c>
      <c r="H879" s="16">
        <v>1</v>
      </c>
    </row>
    <row r="880" spans="1:37" s="16" customFormat="1" x14ac:dyDescent="0.45">
      <c r="A880" t="s">
        <v>16</v>
      </c>
      <c r="B880" t="s">
        <v>321</v>
      </c>
      <c r="C880" t="s">
        <v>238</v>
      </c>
      <c r="D880" t="s">
        <v>251</v>
      </c>
      <c r="E880"/>
      <c r="F880" s="15">
        <v>2019</v>
      </c>
      <c r="G880" s="15">
        <v>2020</v>
      </c>
      <c r="H880" s="15">
        <v>2050</v>
      </c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</row>
    <row r="881" spans="1:37" s="16" customFormat="1" x14ac:dyDescent="0.45">
      <c r="A881"/>
      <c r="B881" t="s">
        <v>321</v>
      </c>
      <c r="C881"/>
      <c r="D881"/>
      <c r="E881"/>
      <c r="F881" s="16">
        <v>0</v>
      </c>
      <c r="G881" s="16">
        <v>0</v>
      </c>
      <c r="H881" s="16">
        <v>1</v>
      </c>
    </row>
    <row r="882" spans="1:37" s="16" customFormat="1" x14ac:dyDescent="0.45">
      <c r="A882" t="s">
        <v>16</v>
      </c>
      <c r="B882" t="s">
        <v>321</v>
      </c>
      <c r="C882" t="s">
        <v>238</v>
      </c>
      <c r="D882" t="s">
        <v>252</v>
      </c>
      <c r="E882"/>
      <c r="F882" s="15">
        <v>2019</v>
      </c>
      <c r="G882" s="15">
        <v>2020</v>
      </c>
      <c r="H882" s="15">
        <v>2050</v>
      </c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</row>
    <row r="883" spans="1:37" s="16" customFormat="1" x14ac:dyDescent="0.45">
      <c r="A883"/>
      <c r="B883" t="s">
        <v>321</v>
      </c>
      <c r="C883"/>
      <c r="D883"/>
      <c r="E883"/>
      <c r="F883" s="16">
        <v>0</v>
      </c>
      <c r="G883" s="16">
        <v>0</v>
      </c>
      <c r="H883" s="16">
        <v>1</v>
      </c>
    </row>
    <row r="884" spans="1:37" s="16" customFormat="1" x14ac:dyDescent="0.45">
      <c r="A884" t="s">
        <v>16</v>
      </c>
      <c r="B884" t="s">
        <v>321</v>
      </c>
      <c r="C884" t="s">
        <v>238</v>
      </c>
      <c r="D884" t="s">
        <v>253</v>
      </c>
      <c r="E884"/>
      <c r="F884" s="15">
        <v>2019</v>
      </c>
      <c r="G884" s="15">
        <v>2020</v>
      </c>
      <c r="H884" s="15">
        <v>2050</v>
      </c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</row>
    <row r="885" spans="1:37" s="16" customFormat="1" x14ac:dyDescent="0.45">
      <c r="A885"/>
      <c r="B885" t="s">
        <v>321</v>
      </c>
      <c r="C885"/>
      <c r="D885"/>
      <c r="E885"/>
      <c r="F885" s="16">
        <v>0</v>
      </c>
      <c r="G885" s="16">
        <v>0</v>
      </c>
      <c r="H885" s="16">
        <v>1</v>
      </c>
    </row>
    <row r="886" spans="1:37" s="16" customFormat="1" x14ac:dyDescent="0.45">
      <c r="A886" t="s">
        <v>16</v>
      </c>
      <c r="B886" t="s">
        <v>321</v>
      </c>
      <c r="C886" t="s">
        <v>239</v>
      </c>
      <c r="D886" t="s">
        <v>244</v>
      </c>
      <c r="E886"/>
      <c r="F886" s="15">
        <v>2019</v>
      </c>
      <c r="G886" s="15">
        <v>2020</v>
      </c>
      <c r="H886" s="15">
        <v>2050</v>
      </c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</row>
    <row r="887" spans="1:37" s="16" customFormat="1" x14ac:dyDescent="0.45">
      <c r="A887"/>
      <c r="B887" t="s">
        <v>321</v>
      </c>
      <c r="C887"/>
      <c r="D887"/>
      <c r="E887"/>
      <c r="F887" s="16">
        <v>0</v>
      </c>
      <c r="G887" s="16">
        <v>0</v>
      </c>
      <c r="H887" s="16">
        <v>1</v>
      </c>
    </row>
    <row r="888" spans="1:37" s="16" customFormat="1" x14ac:dyDescent="0.45">
      <c r="A888" t="s">
        <v>16</v>
      </c>
      <c r="B888" t="s">
        <v>321</v>
      </c>
      <c r="C888" t="s">
        <v>239</v>
      </c>
      <c r="D888" t="s">
        <v>245</v>
      </c>
      <c r="E888"/>
      <c r="F888" s="15">
        <v>2019</v>
      </c>
      <c r="G888" s="15">
        <v>2020</v>
      </c>
      <c r="H888" s="15">
        <v>2050</v>
      </c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</row>
    <row r="889" spans="1:37" s="16" customFormat="1" x14ac:dyDescent="0.45">
      <c r="A889"/>
      <c r="B889" t="s">
        <v>321</v>
      </c>
      <c r="C889"/>
      <c r="D889"/>
      <c r="E889"/>
      <c r="F889" s="16">
        <v>0</v>
      </c>
      <c r="G889" s="16">
        <v>0</v>
      </c>
      <c r="H889" s="16">
        <v>1</v>
      </c>
    </row>
    <row r="890" spans="1:37" s="16" customFormat="1" x14ac:dyDescent="0.45">
      <c r="A890" t="s">
        <v>16</v>
      </c>
      <c r="B890" t="s">
        <v>321</v>
      </c>
      <c r="C890" t="s">
        <v>239</v>
      </c>
      <c r="D890" t="s">
        <v>246</v>
      </c>
      <c r="E890"/>
      <c r="F890" s="15">
        <v>2019</v>
      </c>
      <c r="G890" s="15">
        <v>2020</v>
      </c>
      <c r="H890" s="15">
        <v>2050</v>
      </c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</row>
    <row r="891" spans="1:37" s="16" customFormat="1" x14ac:dyDescent="0.45">
      <c r="A891"/>
      <c r="B891" t="s">
        <v>321</v>
      </c>
      <c r="C891"/>
      <c r="D891"/>
      <c r="E891"/>
      <c r="F891" s="16">
        <v>0</v>
      </c>
      <c r="G891" s="16">
        <v>0</v>
      </c>
      <c r="H891" s="16">
        <v>1</v>
      </c>
    </row>
    <row r="892" spans="1:37" s="16" customFormat="1" x14ac:dyDescent="0.45">
      <c r="A892" t="s">
        <v>16</v>
      </c>
      <c r="B892" t="s">
        <v>321</v>
      </c>
      <c r="C892" t="s">
        <v>239</v>
      </c>
      <c r="D892" t="s">
        <v>247</v>
      </c>
      <c r="E892"/>
      <c r="F892" s="15">
        <v>2019</v>
      </c>
      <c r="G892" s="15">
        <v>2020</v>
      </c>
      <c r="H892" s="15">
        <v>2050</v>
      </c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</row>
    <row r="893" spans="1:37" s="16" customFormat="1" x14ac:dyDescent="0.45">
      <c r="A893"/>
      <c r="B893" t="s">
        <v>321</v>
      </c>
      <c r="C893"/>
      <c r="D893"/>
      <c r="E893"/>
      <c r="F893" s="16">
        <v>0</v>
      </c>
      <c r="G893" s="16">
        <v>0</v>
      </c>
      <c r="H893" s="16">
        <v>1</v>
      </c>
    </row>
    <row r="894" spans="1:37" s="16" customFormat="1" x14ac:dyDescent="0.45">
      <c r="A894" t="s">
        <v>16</v>
      </c>
      <c r="B894" t="s">
        <v>321</v>
      </c>
      <c r="C894" t="s">
        <v>239</v>
      </c>
      <c r="D894" t="s">
        <v>248</v>
      </c>
      <c r="E894"/>
      <c r="F894" s="15">
        <v>2019</v>
      </c>
      <c r="G894" s="15">
        <v>2020</v>
      </c>
      <c r="H894" s="15">
        <v>2050</v>
      </c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</row>
    <row r="895" spans="1:37" s="16" customFormat="1" x14ac:dyDescent="0.45">
      <c r="A895"/>
      <c r="B895" t="s">
        <v>321</v>
      </c>
      <c r="C895"/>
      <c r="D895"/>
      <c r="E895"/>
      <c r="F895" s="16">
        <v>0</v>
      </c>
      <c r="G895" s="16">
        <v>0</v>
      </c>
      <c r="H895" s="16">
        <v>1</v>
      </c>
    </row>
    <row r="896" spans="1:37" s="16" customFormat="1" x14ac:dyDescent="0.45">
      <c r="A896" t="s">
        <v>16</v>
      </c>
      <c r="B896" t="s">
        <v>321</v>
      </c>
      <c r="C896" t="s">
        <v>239</v>
      </c>
      <c r="D896" t="s">
        <v>249</v>
      </c>
      <c r="E896"/>
      <c r="F896" s="15">
        <v>2019</v>
      </c>
      <c r="G896" s="15">
        <v>2020</v>
      </c>
      <c r="H896" s="15">
        <v>2050</v>
      </c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</row>
    <row r="897" spans="1:37" s="16" customFormat="1" x14ac:dyDescent="0.45">
      <c r="A897"/>
      <c r="B897" t="s">
        <v>321</v>
      </c>
      <c r="C897"/>
      <c r="D897"/>
      <c r="E897"/>
      <c r="F897" s="16">
        <v>0</v>
      </c>
      <c r="G897" s="16">
        <v>0</v>
      </c>
      <c r="H897" s="16">
        <v>1</v>
      </c>
    </row>
    <row r="898" spans="1:37" s="16" customFormat="1" x14ac:dyDescent="0.45">
      <c r="A898" t="s">
        <v>16</v>
      </c>
      <c r="B898" t="s">
        <v>321</v>
      </c>
      <c r="C898" t="s">
        <v>239</v>
      </c>
      <c r="D898" t="s">
        <v>250</v>
      </c>
      <c r="E898"/>
      <c r="F898" s="15">
        <v>2019</v>
      </c>
      <c r="G898" s="15">
        <v>2020</v>
      </c>
      <c r="H898" s="15">
        <v>2050</v>
      </c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</row>
    <row r="899" spans="1:37" s="16" customFormat="1" x14ac:dyDescent="0.45">
      <c r="A899"/>
      <c r="B899" t="s">
        <v>321</v>
      </c>
      <c r="C899"/>
      <c r="D899"/>
      <c r="E899"/>
      <c r="F899" s="16">
        <v>0</v>
      </c>
      <c r="G899" s="16">
        <v>0</v>
      </c>
      <c r="H899" s="16">
        <v>1</v>
      </c>
    </row>
    <row r="900" spans="1:37" s="16" customFormat="1" x14ac:dyDescent="0.45">
      <c r="A900" t="s">
        <v>16</v>
      </c>
      <c r="B900" t="s">
        <v>321</v>
      </c>
      <c r="C900" t="s">
        <v>239</v>
      </c>
      <c r="D900" t="s">
        <v>251</v>
      </c>
      <c r="E900"/>
      <c r="F900" s="15">
        <v>2019</v>
      </c>
      <c r="G900" s="15">
        <v>2020</v>
      </c>
      <c r="H900" s="15">
        <v>2050</v>
      </c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</row>
    <row r="901" spans="1:37" s="16" customFormat="1" x14ac:dyDescent="0.45">
      <c r="A901"/>
      <c r="B901" t="s">
        <v>321</v>
      </c>
      <c r="C901"/>
      <c r="D901"/>
      <c r="E901"/>
      <c r="F901" s="16">
        <v>0</v>
      </c>
      <c r="G901" s="16">
        <v>0</v>
      </c>
      <c r="H901" s="16">
        <v>1</v>
      </c>
    </row>
    <row r="902" spans="1:37" s="16" customFormat="1" x14ac:dyDescent="0.45">
      <c r="A902" t="s">
        <v>16</v>
      </c>
      <c r="B902" t="s">
        <v>321</v>
      </c>
      <c r="C902" t="s">
        <v>239</v>
      </c>
      <c r="D902" t="s">
        <v>252</v>
      </c>
      <c r="E902"/>
      <c r="F902" s="15">
        <v>2019</v>
      </c>
      <c r="G902" s="15">
        <v>2020</v>
      </c>
      <c r="H902" s="15">
        <v>2050</v>
      </c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</row>
    <row r="903" spans="1:37" s="16" customFormat="1" x14ac:dyDescent="0.45">
      <c r="A903"/>
      <c r="B903" t="s">
        <v>321</v>
      </c>
      <c r="C903"/>
      <c r="D903"/>
      <c r="E903"/>
      <c r="F903" s="16">
        <v>0</v>
      </c>
      <c r="G903" s="16">
        <v>0</v>
      </c>
      <c r="H903" s="16">
        <v>1</v>
      </c>
    </row>
    <row r="904" spans="1:37" s="16" customFormat="1" x14ac:dyDescent="0.45">
      <c r="A904" t="s">
        <v>16</v>
      </c>
      <c r="B904" t="s">
        <v>321</v>
      </c>
      <c r="C904" t="s">
        <v>239</v>
      </c>
      <c r="D904" t="s">
        <v>253</v>
      </c>
      <c r="E904"/>
      <c r="F904" s="15">
        <v>2019</v>
      </c>
      <c r="G904" s="15">
        <v>2020</v>
      </c>
      <c r="H904" s="15">
        <v>2050</v>
      </c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</row>
    <row r="905" spans="1:37" s="16" customFormat="1" x14ac:dyDescent="0.45">
      <c r="A905"/>
      <c r="B905" t="s">
        <v>321</v>
      </c>
      <c r="C905"/>
      <c r="D905"/>
      <c r="E905"/>
      <c r="F905" s="16">
        <v>0</v>
      </c>
      <c r="G905" s="16">
        <v>0</v>
      </c>
      <c r="H905" s="16">
        <v>1</v>
      </c>
    </row>
    <row r="906" spans="1:37" s="16" customFormat="1" x14ac:dyDescent="0.45">
      <c r="A906" t="s">
        <v>16</v>
      </c>
      <c r="B906" t="s">
        <v>321</v>
      </c>
      <c r="C906" t="s">
        <v>240</v>
      </c>
      <c r="D906" t="s">
        <v>244</v>
      </c>
      <c r="E906"/>
      <c r="F906" s="15">
        <v>2019</v>
      </c>
      <c r="G906" s="15">
        <v>2020</v>
      </c>
      <c r="H906" s="15">
        <v>2050</v>
      </c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</row>
    <row r="907" spans="1:37" s="16" customFormat="1" x14ac:dyDescent="0.45">
      <c r="A907"/>
      <c r="B907" t="s">
        <v>321</v>
      </c>
      <c r="C907"/>
      <c r="D907"/>
      <c r="E907"/>
      <c r="F907" s="16">
        <v>0</v>
      </c>
      <c r="G907" s="16">
        <v>0</v>
      </c>
      <c r="H907" s="16">
        <v>1</v>
      </c>
    </row>
    <row r="908" spans="1:37" s="16" customFormat="1" x14ac:dyDescent="0.45">
      <c r="A908" t="s">
        <v>16</v>
      </c>
      <c r="B908" t="s">
        <v>321</v>
      </c>
      <c r="C908" t="s">
        <v>240</v>
      </c>
      <c r="D908" t="s">
        <v>245</v>
      </c>
      <c r="E908"/>
      <c r="F908" s="15">
        <v>2019</v>
      </c>
      <c r="G908" s="15">
        <v>2020</v>
      </c>
      <c r="H908" s="15">
        <v>2050</v>
      </c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</row>
    <row r="909" spans="1:37" s="16" customFormat="1" x14ac:dyDescent="0.45">
      <c r="A909"/>
      <c r="B909" t="s">
        <v>321</v>
      </c>
      <c r="C909"/>
      <c r="D909"/>
      <c r="E909"/>
      <c r="F909" s="16">
        <v>0</v>
      </c>
      <c r="G909" s="16">
        <v>0</v>
      </c>
      <c r="H909" s="16">
        <v>1</v>
      </c>
    </row>
    <row r="910" spans="1:37" s="16" customFormat="1" x14ac:dyDescent="0.45">
      <c r="A910" t="s">
        <v>16</v>
      </c>
      <c r="B910" t="s">
        <v>321</v>
      </c>
      <c r="C910" t="s">
        <v>240</v>
      </c>
      <c r="D910" t="s">
        <v>246</v>
      </c>
      <c r="E910"/>
      <c r="F910" s="15">
        <v>2019</v>
      </c>
      <c r="G910" s="15">
        <v>2020</v>
      </c>
      <c r="H910" s="15">
        <v>2050</v>
      </c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</row>
    <row r="911" spans="1:37" s="16" customFormat="1" x14ac:dyDescent="0.45">
      <c r="A911"/>
      <c r="B911" t="s">
        <v>321</v>
      </c>
      <c r="C911"/>
      <c r="D911"/>
      <c r="E911"/>
      <c r="F911" s="16">
        <v>0</v>
      </c>
      <c r="G911" s="16">
        <v>0</v>
      </c>
      <c r="H911" s="16">
        <v>1</v>
      </c>
    </row>
    <row r="912" spans="1:37" s="16" customFormat="1" x14ac:dyDescent="0.45">
      <c r="A912" t="s">
        <v>16</v>
      </c>
      <c r="B912" t="s">
        <v>321</v>
      </c>
      <c r="C912" t="s">
        <v>240</v>
      </c>
      <c r="D912" t="s">
        <v>247</v>
      </c>
      <c r="E912"/>
      <c r="F912" s="15">
        <v>2019</v>
      </c>
      <c r="G912" s="15">
        <v>2020</v>
      </c>
      <c r="H912" s="15">
        <v>2050</v>
      </c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</row>
    <row r="913" spans="1:37" s="16" customFormat="1" x14ac:dyDescent="0.45">
      <c r="A913"/>
      <c r="B913" t="s">
        <v>321</v>
      </c>
      <c r="C913"/>
      <c r="D913"/>
      <c r="E913"/>
      <c r="F913" s="16">
        <v>0</v>
      </c>
      <c r="G913" s="16">
        <v>0</v>
      </c>
      <c r="H913" s="16">
        <v>1</v>
      </c>
    </row>
    <row r="914" spans="1:37" s="16" customFormat="1" x14ac:dyDescent="0.45">
      <c r="A914" t="s">
        <v>16</v>
      </c>
      <c r="B914" t="s">
        <v>321</v>
      </c>
      <c r="C914" t="s">
        <v>240</v>
      </c>
      <c r="D914" t="s">
        <v>248</v>
      </c>
      <c r="E914"/>
      <c r="F914" s="15">
        <v>2019</v>
      </c>
      <c r="G914" s="15">
        <v>2020</v>
      </c>
      <c r="H914" s="15">
        <v>2050</v>
      </c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</row>
    <row r="915" spans="1:37" s="16" customFormat="1" x14ac:dyDescent="0.45">
      <c r="A915"/>
      <c r="B915" t="s">
        <v>321</v>
      </c>
      <c r="C915"/>
      <c r="D915"/>
      <c r="E915"/>
      <c r="F915" s="16">
        <v>0</v>
      </c>
      <c r="G915" s="16">
        <v>0</v>
      </c>
      <c r="H915" s="16">
        <v>1</v>
      </c>
    </row>
    <row r="916" spans="1:37" s="16" customFormat="1" x14ac:dyDescent="0.45">
      <c r="A916" t="s">
        <v>16</v>
      </c>
      <c r="B916" t="s">
        <v>321</v>
      </c>
      <c r="C916" t="s">
        <v>240</v>
      </c>
      <c r="D916" t="s">
        <v>249</v>
      </c>
      <c r="E916"/>
      <c r="F916" s="15">
        <v>2019</v>
      </c>
      <c r="G916" s="15">
        <v>2020</v>
      </c>
      <c r="H916" s="15">
        <v>2050</v>
      </c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</row>
    <row r="917" spans="1:37" s="16" customFormat="1" x14ac:dyDescent="0.45">
      <c r="A917"/>
      <c r="B917" t="s">
        <v>321</v>
      </c>
      <c r="C917"/>
      <c r="D917"/>
      <c r="E917"/>
      <c r="F917" s="16">
        <v>0</v>
      </c>
      <c r="G917" s="16">
        <v>0</v>
      </c>
      <c r="H917" s="16">
        <v>1</v>
      </c>
    </row>
    <row r="918" spans="1:37" s="16" customFormat="1" x14ac:dyDescent="0.45">
      <c r="A918" t="s">
        <v>16</v>
      </c>
      <c r="B918" t="s">
        <v>321</v>
      </c>
      <c r="C918" t="s">
        <v>240</v>
      </c>
      <c r="D918" t="s">
        <v>250</v>
      </c>
      <c r="E918"/>
      <c r="F918" s="15">
        <v>2019</v>
      </c>
      <c r="G918" s="15">
        <v>2020</v>
      </c>
      <c r="H918" s="15">
        <v>2050</v>
      </c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</row>
    <row r="919" spans="1:37" s="16" customFormat="1" x14ac:dyDescent="0.45">
      <c r="A919"/>
      <c r="B919" t="s">
        <v>321</v>
      </c>
      <c r="C919"/>
      <c r="D919"/>
      <c r="E919"/>
      <c r="F919" s="16">
        <v>0</v>
      </c>
      <c r="G919" s="16">
        <v>0</v>
      </c>
      <c r="H919" s="16">
        <v>1</v>
      </c>
    </row>
    <row r="920" spans="1:37" s="16" customFormat="1" x14ac:dyDescent="0.45">
      <c r="A920" t="s">
        <v>16</v>
      </c>
      <c r="B920" t="s">
        <v>321</v>
      </c>
      <c r="C920" t="s">
        <v>240</v>
      </c>
      <c r="D920" t="s">
        <v>251</v>
      </c>
      <c r="E920"/>
      <c r="F920" s="15">
        <v>2019</v>
      </c>
      <c r="G920" s="15">
        <v>2020</v>
      </c>
      <c r="H920" s="15">
        <v>2050</v>
      </c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</row>
    <row r="921" spans="1:37" s="16" customFormat="1" x14ac:dyDescent="0.45">
      <c r="A921"/>
      <c r="B921" t="s">
        <v>321</v>
      </c>
      <c r="C921"/>
      <c r="D921"/>
      <c r="E921"/>
      <c r="F921" s="16">
        <v>0</v>
      </c>
      <c r="G921" s="16">
        <v>0</v>
      </c>
      <c r="H921" s="16">
        <v>1</v>
      </c>
    </row>
    <row r="922" spans="1:37" s="16" customFormat="1" x14ac:dyDescent="0.45">
      <c r="A922" t="s">
        <v>16</v>
      </c>
      <c r="B922" t="s">
        <v>321</v>
      </c>
      <c r="C922" t="s">
        <v>240</v>
      </c>
      <c r="D922" t="s">
        <v>252</v>
      </c>
      <c r="E922"/>
      <c r="F922" s="15">
        <v>2019</v>
      </c>
      <c r="G922" s="15">
        <v>2020</v>
      </c>
      <c r="H922" s="15">
        <v>2050</v>
      </c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</row>
    <row r="923" spans="1:37" s="16" customFormat="1" x14ac:dyDescent="0.45">
      <c r="A923"/>
      <c r="B923" t="s">
        <v>321</v>
      </c>
      <c r="C923"/>
      <c r="D923"/>
      <c r="E923"/>
      <c r="F923" s="16">
        <v>0</v>
      </c>
      <c r="G923" s="16">
        <v>0</v>
      </c>
      <c r="H923" s="16">
        <v>1</v>
      </c>
    </row>
    <row r="924" spans="1:37" s="16" customFormat="1" x14ac:dyDescent="0.45">
      <c r="A924" t="s">
        <v>16</v>
      </c>
      <c r="B924" t="s">
        <v>321</v>
      </c>
      <c r="C924" t="s">
        <v>240</v>
      </c>
      <c r="D924" t="s">
        <v>253</v>
      </c>
      <c r="E924"/>
      <c r="F924" s="15">
        <v>2019</v>
      </c>
      <c r="G924" s="15">
        <v>2020</v>
      </c>
      <c r="H924" s="15">
        <v>2050</v>
      </c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</row>
    <row r="925" spans="1:37" s="16" customFormat="1" x14ac:dyDescent="0.45">
      <c r="A925"/>
      <c r="B925" t="s">
        <v>321</v>
      </c>
      <c r="C925"/>
      <c r="D925"/>
      <c r="E925"/>
      <c r="F925" s="16">
        <v>0</v>
      </c>
      <c r="G925" s="16">
        <v>0</v>
      </c>
      <c r="H925" s="16">
        <v>1</v>
      </c>
    </row>
    <row r="926" spans="1:37" s="16" customFormat="1" x14ac:dyDescent="0.45">
      <c r="A926" t="s">
        <v>16</v>
      </c>
      <c r="B926" t="s">
        <v>321</v>
      </c>
      <c r="C926" t="s">
        <v>241</v>
      </c>
      <c r="D926" t="s">
        <v>244</v>
      </c>
      <c r="E926"/>
      <c r="F926" s="15">
        <v>2019</v>
      </c>
      <c r="G926" s="15">
        <v>2020</v>
      </c>
      <c r="H926" s="15">
        <v>2050</v>
      </c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</row>
    <row r="927" spans="1:37" s="16" customFormat="1" x14ac:dyDescent="0.45">
      <c r="A927"/>
      <c r="B927" t="s">
        <v>321</v>
      </c>
      <c r="C927"/>
      <c r="D927"/>
      <c r="E927"/>
      <c r="F927" s="16">
        <v>0</v>
      </c>
      <c r="G927" s="16">
        <v>0</v>
      </c>
      <c r="H927" s="16">
        <v>1</v>
      </c>
    </row>
    <row r="928" spans="1:37" s="16" customFormat="1" x14ac:dyDescent="0.45">
      <c r="A928" t="s">
        <v>16</v>
      </c>
      <c r="B928" t="s">
        <v>321</v>
      </c>
      <c r="C928" t="s">
        <v>241</v>
      </c>
      <c r="D928" t="s">
        <v>245</v>
      </c>
      <c r="E928"/>
      <c r="F928" s="15">
        <v>2019</v>
      </c>
      <c r="G928" s="15">
        <v>2020</v>
      </c>
      <c r="H928" s="15">
        <v>2050</v>
      </c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</row>
    <row r="929" spans="1:37" s="16" customFormat="1" x14ac:dyDescent="0.45">
      <c r="A929"/>
      <c r="B929" t="s">
        <v>321</v>
      </c>
      <c r="C929"/>
      <c r="D929"/>
      <c r="E929"/>
      <c r="F929" s="16">
        <v>0</v>
      </c>
      <c r="G929" s="16">
        <v>0</v>
      </c>
      <c r="H929" s="16">
        <v>1</v>
      </c>
    </row>
    <row r="930" spans="1:37" s="16" customFormat="1" x14ac:dyDescent="0.45">
      <c r="A930" t="s">
        <v>16</v>
      </c>
      <c r="B930" t="s">
        <v>321</v>
      </c>
      <c r="C930" t="s">
        <v>241</v>
      </c>
      <c r="D930" t="s">
        <v>246</v>
      </c>
      <c r="E930"/>
      <c r="F930" s="15">
        <v>2019</v>
      </c>
      <c r="G930" s="15">
        <v>2020</v>
      </c>
      <c r="H930" s="15">
        <v>2050</v>
      </c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</row>
    <row r="931" spans="1:37" s="16" customFormat="1" x14ac:dyDescent="0.45">
      <c r="A931"/>
      <c r="B931" t="s">
        <v>321</v>
      </c>
      <c r="C931"/>
      <c r="D931"/>
      <c r="E931"/>
      <c r="F931" s="16">
        <v>0</v>
      </c>
      <c r="G931" s="16">
        <v>0</v>
      </c>
      <c r="H931" s="16">
        <v>1</v>
      </c>
    </row>
    <row r="932" spans="1:37" s="16" customFormat="1" x14ac:dyDescent="0.45">
      <c r="A932" t="s">
        <v>16</v>
      </c>
      <c r="B932" t="s">
        <v>321</v>
      </c>
      <c r="C932" t="s">
        <v>241</v>
      </c>
      <c r="D932" t="s">
        <v>247</v>
      </c>
      <c r="E932"/>
      <c r="F932" s="15">
        <v>2019</v>
      </c>
      <c r="G932" s="15">
        <v>2020</v>
      </c>
      <c r="H932" s="15">
        <v>2050</v>
      </c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</row>
    <row r="933" spans="1:37" s="16" customFormat="1" x14ac:dyDescent="0.45">
      <c r="A933"/>
      <c r="B933" t="s">
        <v>321</v>
      </c>
      <c r="C933"/>
      <c r="D933"/>
      <c r="E933"/>
      <c r="F933" s="16">
        <v>0</v>
      </c>
      <c r="G933" s="16">
        <v>0</v>
      </c>
      <c r="H933" s="16">
        <v>1</v>
      </c>
    </row>
    <row r="934" spans="1:37" s="16" customFormat="1" x14ac:dyDescent="0.45">
      <c r="A934" t="s">
        <v>16</v>
      </c>
      <c r="B934" t="s">
        <v>321</v>
      </c>
      <c r="C934" t="s">
        <v>241</v>
      </c>
      <c r="D934" t="s">
        <v>248</v>
      </c>
      <c r="E934"/>
      <c r="F934" s="15">
        <v>2019</v>
      </c>
      <c r="G934" s="15">
        <v>2020</v>
      </c>
      <c r="H934" s="15">
        <v>2050</v>
      </c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</row>
    <row r="935" spans="1:37" s="16" customFormat="1" x14ac:dyDescent="0.45">
      <c r="A935"/>
      <c r="B935" t="s">
        <v>321</v>
      </c>
      <c r="C935"/>
      <c r="D935"/>
      <c r="E935"/>
      <c r="F935" s="16">
        <v>0</v>
      </c>
      <c r="G935" s="16">
        <v>0</v>
      </c>
      <c r="H935" s="16">
        <v>1</v>
      </c>
    </row>
    <row r="936" spans="1:37" s="16" customFormat="1" x14ac:dyDescent="0.45">
      <c r="A936" t="s">
        <v>16</v>
      </c>
      <c r="B936" t="s">
        <v>321</v>
      </c>
      <c r="C936" t="s">
        <v>241</v>
      </c>
      <c r="D936" t="s">
        <v>249</v>
      </c>
      <c r="E936"/>
      <c r="F936" s="15">
        <v>2019</v>
      </c>
      <c r="G936" s="15">
        <v>2020</v>
      </c>
      <c r="H936" s="15">
        <v>2050</v>
      </c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</row>
    <row r="937" spans="1:37" s="16" customFormat="1" x14ac:dyDescent="0.45">
      <c r="A937"/>
      <c r="B937" t="s">
        <v>321</v>
      </c>
      <c r="C937"/>
      <c r="D937"/>
      <c r="E937"/>
      <c r="F937" s="16">
        <v>0</v>
      </c>
      <c r="G937" s="16">
        <v>0</v>
      </c>
      <c r="H937" s="16">
        <v>1</v>
      </c>
    </row>
    <row r="938" spans="1:37" s="16" customFormat="1" x14ac:dyDescent="0.45">
      <c r="A938" t="s">
        <v>16</v>
      </c>
      <c r="B938" t="s">
        <v>321</v>
      </c>
      <c r="C938" t="s">
        <v>241</v>
      </c>
      <c r="D938" t="s">
        <v>250</v>
      </c>
      <c r="E938"/>
      <c r="F938" s="15">
        <v>2019</v>
      </c>
      <c r="G938" s="15">
        <v>2020</v>
      </c>
      <c r="H938" s="15">
        <v>2050</v>
      </c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</row>
    <row r="939" spans="1:37" s="16" customFormat="1" x14ac:dyDescent="0.45">
      <c r="A939"/>
      <c r="B939" t="s">
        <v>321</v>
      </c>
      <c r="C939"/>
      <c r="D939"/>
      <c r="E939"/>
      <c r="F939" s="16">
        <v>0</v>
      </c>
      <c r="G939" s="16">
        <v>0</v>
      </c>
      <c r="H939" s="16">
        <v>1</v>
      </c>
    </row>
    <row r="940" spans="1:37" s="16" customFormat="1" x14ac:dyDescent="0.45">
      <c r="A940" t="s">
        <v>16</v>
      </c>
      <c r="B940" t="s">
        <v>321</v>
      </c>
      <c r="C940" t="s">
        <v>241</v>
      </c>
      <c r="D940" t="s">
        <v>251</v>
      </c>
      <c r="E940"/>
      <c r="F940" s="15">
        <v>2019</v>
      </c>
      <c r="G940" s="15">
        <v>2020</v>
      </c>
      <c r="H940" s="15">
        <v>2050</v>
      </c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</row>
    <row r="941" spans="1:37" s="16" customFormat="1" x14ac:dyDescent="0.45">
      <c r="A941"/>
      <c r="B941" t="s">
        <v>321</v>
      </c>
      <c r="C941"/>
      <c r="D941"/>
      <c r="E941"/>
      <c r="F941" s="16">
        <v>0</v>
      </c>
      <c r="G941" s="16">
        <v>0</v>
      </c>
      <c r="H941" s="16">
        <v>1</v>
      </c>
    </row>
    <row r="942" spans="1:37" s="16" customFormat="1" x14ac:dyDescent="0.45">
      <c r="A942" t="s">
        <v>16</v>
      </c>
      <c r="B942" t="s">
        <v>321</v>
      </c>
      <c r="C942" t="s">
        <v>241</v>
      </c>
      <c r="D942" t="s">
        <v>252</v>
      </c>
      <c r="E942"/>
      <c r="F942" s="15">
        <v>2019</v>
      </c>
      <c r="G942" s="15">
        <v>2020</v>
      </c>
      <c r="H942" s="15">
        <v>2050</v>
      </c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</row>
    <row r="943" spans="1:37" s="16" customFormat="1" x14ac:dyDescent="0.45">
      <c r="A943"/>
      <c r="B943" t="s">
        <v>321</v>
      </c>
      <c r="C943"/>
      <c r="D943"/>
      <c r="E943"/>
      <c r="F943" s="16">
        <v>0</v>
      </c>
      <c r="G943" s="16">
        <v>0</v>
      </c>
      <c r="H943" s="16">
        <v>1</v>
      </c>
    </row>
    <row r="944" spans="1:37" s="16" customFormat="1" x14ac:dyDescent="0.45">
      <c r="A944" t="s">
        <v>16</v>
      </c>
      <c r="B944" t="s">
        <v>321</v>
      </c>
      <c r="C944" t="s">
        <v>241</v>
      </c>
      <c r="D944" t="s">
        <v>253</v>
      </c>
      <c r="E944"/>
      <c r="F944" s="15">
        <v>2019</v>
      </c>
      <c r="G944" s="15">
        <v>2020</v>
      </c>
      <c r="H944" s="15">
        <v>2050</v>
      </c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</row>
    <row r="945" spans="1:37" s="16" customFormat="1" x14ac:dyDescent="0.45">
      <c r="A945"/>
      <c r="B945" t="s">
        <v>321</v>
      </c>
      <c r="C945"/>
      <c r="D945"/>
      <c r="E945"/>
      <c r="F945" s="16">
        <v>0</v>
      </c>
      <c r="G945" s="16">
        <v>0</v>
      </c>
      <c r="H945" s="16">
        <v>1</v>
      </c>
    </row>
    <row r="946" spans="1:37" s="16" customFormat="1" x14ac:dyDescent="0.45">
      <c r="A946" t="s">
        <v>16</v>
      </c>
      <c r="B946" t="s">
        <v>321</v>
      </c>
      <c r="C946" t="s">
        <v>242</v>
      </c>
      <c r="D946" t="s">
        <v>244</v>
      </c>
      <c r="E946"/>
      <c r="F946" s="15">
        <v>2019</v>
      </c>
      <c r="G946" s="15">
        <v>2020</v>
      </c>
      <c r="H946" s="15">
        <v>2050</v>
      </c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</row>
    <row r="947" spans="1:37" s="16" customFormat="1" x14ac:dyDescent="0.45">
      <c r="A947"/>
      <c r="B947" t="s">
        <v>321</v>
      </c>
      <c r="C947"/>
      <c r="D947"/>
      <c r="E947"/>
      <c r="F947" s="16">
        <v>0</v>
      </c>
      <c r="G947" s="16">
        <v>0</v>
      </c>
      <c r="H947" s="16">
        <v>1</v>
      </c>
    </row>
    <row r="948" spans="1:37" s="16" customFormat="1" x14ac:dyDescent="0.45">
      <c r="A948" t="s">
        <v>16</v>
      </c>
      <c r="B948" t="s">
        <v>321</v>
      </c>
      <c r="C948" t="s">
        <v>242</v>
      </c>
      <c r="D948" t="s">
        <v>245</v>
      </c>
      <c r="E948"/>
      <c r="F948" s="15">
        <v>2019</v>
      </c>
      <c r="G948" s="15">
        <v>2020</v>
      </c>
      <c r="H948" s="15">
        <v>2050</v>
      </c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</row>
    <row r="949" spans="1:37" s="16" customFormat="1" x14ac:dyDescent="0.45">
      <c r="A949"/>
      <c r="B949" t="s">
        <v>321</v>
      </c>
      <c r="C949"/>
      <c r="D949"/>
      <c r="E949"/>
      <c r="F949" s="16">
        <v>0</v>
      </c>
      <c r="G949" s="16">
        <v>0</v>
      </c>
      <c r="H949" s="16">
        <v>1</v>
      </c>
    </row>
    <row r="950" spans="1:37" s="16" customFormat="1" x14ac:dyDescent="0.45">
      <c r="A950" t="s">
        <v>16</v>
      </c>
      <c r="B950" t="s">
        <v>321</v>
      </c>
      <c r="C950" t="s">
        <v>242</v>
      </c>
      <c r="D950" t="s">
        <v>246</v>
      </c>
      <c r="E950"/>
      <c r="F950" s="15">
        <v>2019</v>
      </c>
      <c r="G950" s="15">
        <v>2020</v>
      </c>
      <c r="H950" s="15">
        <v>2050</v>
      </c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</row>
    <row r="951" spans="1:37" s="16" customFormat="1" x14ac:dyDescent="0.45">
      <c r="A951"/>
      <c r="B951" t="s">
        <v>321</v>
      </c>
      <c r="C951"/>
      <c r="D951"/>
      <c r="E951"/>
      <c r="F951" s="16">
        <v>0</v>
      </c>
      <c r="G951" s="16">
        <v>0</v>
      </c>
      <c r="H951" s="16">
        <v>1</v>
      </c>
    </row>
    <row r="952" spans="1:37" s="16" customFormat="1" x14ac:dyDescent="0.45">
      <c r="A952" t="s">
        <v>16</v>
      </c>
      <c r="B952" t="s">
        <v>321</v>
      </c>
      <c r="C952" t="s">
        <v>242</v>
      </c>
      <c r="D952" t="s">
        <v>247</v>
      </c>
      <c r="E952"/>
      <c r="F952" s="15">
        <v>2019</v>
      </c>
      <c r="G952" s="15">
        <v>2020</v>
      </c>
      <c r="H952" s="15">
        <v>2050</v>
      </c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</row>
    <row r="953" spans="1:37" s="16" customFormat="1" x14ac:dyDescent="0.45">
      <c r="A953"/>
      <c r="B953" t="s">
        <v>321</v>
      </c>
      <c r="C953"/>
      <c r="D953"/>
      <c r="E953"/>
      <c r="F953" s="16">
        <v>0</v>
      </c>
      <c r="G953" s="16">
        <v>0</v>
      </c>
      <c r="H953" s="16">
        <v>1</v>
      </c>
    </row>
    <row r="954" spans="1:37" s="16" customFormat="1" x14ac:dyDescent="0.45">
      <c r="A954" t="s">
        <v>16</v>
      </c>
      <c r="B954" t="s">
        <v>321</v>
      </c>
      <c r="C954" t="s">
        <v>242</v>
      </c>
      <c r="D954" t="s">
        <v>248</v>
      </c>
      <c r="E954"/>
      <c r="F954" s="15">
        <v>2019</v>
      </c>
      <c r="G954" s="15">
        <v>2020</v>
      </c>
      <c r="H954" s="15">
        <v>2050</v>
      </c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</row>
    <row r="955" spans="1:37" s="16" customFormat="1" x14ac:dyDescent="0.45">
      <c r="A955"/>
      <c r="B955" t="s">
        <v>321</v>
      </c>
      <c r="C955"/>
      <c r="D955"/>
      <c r="E955"/>
      <c r="F955" s="16">
        <v>0</v>
      </c>
      <c r="G955" s="16">
        <v>0</v>
      </c>
      <c r="H955" s="16">
        <v>1</v>
      </c>
    </row>
    <row r="956" spans="1:37" s="16" customFormat="1" x14ac:dyDescent="0.45">
      <c r="A956" t="s">
        <v>16</v>
      </c>
      <c r="B956" t="s">
        <v>321</v>
      </c>
      <c r="C956" t="s">
        <v>242</v>
      </c>
      <c r="D956" t="s">
        <v>249</v>
      </c>
      <c r="E956"/>
      <c r="F956" s="15">
        <v>2019</v>
      </c>
      <c r="G956" s="15">
        <v>2020</v>
      </c>
      <c r="H956" s="15">
        <v>2050</v>
      </c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</row>
    <row r="957" spans="1:37" s="16" customFormat="1" x14ac:dyDescent="0.45">
      <c r="A957"/>
      <c r="B957" t="s">
        <v>321</v>
      </c>
      <c r="C957"/>
      <c r="D957"/>
      <c r="E957"/>
      <c r="F957" s="16">
        <v>0</v>
      </c>
      <c r="G957" s="16">
        <v>0</v>
      </c>
      <c r="H957" s="16">
        <v>1</v>
      </c>
    </row>
    <row r="958" spans="1:37" s="16" customFormat="1" x14ac:dyDescent="0.45">
      <c r="A958" t="s">
        <v>16</v>
      </c>
      <c r="B958" t="s">
        <v>321</v>
      </c>
      <c r="C958" t="s">
        <v>242</v>
      </c>
      <c r="D958" t="s">
        <v>250</v>
      </c>
      <c r="E958"/>
      <c r="F958" s="15">
        <v>2019</v>
      </c>
      <c r="G958" s="15">
        <v>2020</v>
      </c>
      <c r="H958" s="15">
        <v>2050</v>
      </c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</row>
    <row r="959" spans="1:37" s="16" customFormat="1" x14ac:dyDescent="0.45">
      <c r="A959"/>
      <c r="B959" t="s">
        <v>321</v>
      </c>
      <c r="C959"/>
      <c r="D959"/>
      <c r="E959"/>
      <c r="F959" s="16">
        <v>0</v>
      </c>
      <c r="G959" s="16">
        <v>0</v>
      </c>
      <c r="H959" s="16">
        <v>1</v>
      </c>
    </row>
    <row r="960" spans="1:37" s="16" customFormat="1" x14ac:dyDescent="0.45">
      <c r="A960" t="s">
        <v>16</v>
      </c>
      <c r="B960" t="s">
        <v>321</v>
      </c>
      <c r="C960" t="s">
        <v>242</v>
      </c>
      <c r="D960" t="s">
        <v>251</v>
      </c>
      <c r="E960"/>
      <c r="F960" s="15">
        <v>2019</v>
      </c>
      <c r="G960" s="15">
        <v>2020</v>
      </c>
      <c r="H960" s="15">
        <v>2050</v>
      </c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</row>
    <row r="961" spans="1:37" s="16" customFormat="1" x14ac:dyDescent="0.45">
      <c r="A961"/>
      <c r="B961" t="s">
        <v>321</v>
      </c>
      <c r="C961"/>
      <c r="D961"/>
      <c r="E961"/>
      <c r="F961" s="16">
        <v>0</v>
      </c>
      <c r="G961" s="16">
        <v>0</v>
      </c>
      <c r="H961" s="16">
        <v>1</v>
      </c>
    </row>
    <row r="962" spans="1:37" s="16" customFormat="1" x14ac:dyDescent="0.45">
      <c r="A962" t="s">
        <v>16</v>
      </c>
      <c r="B962" t="s">
        <v>321</v>
      </c>
      <c r="C962" t="s">
        <v>242</v>
      </c>
      <c r="D962" t="s">
        <v>252</v>
      </c>
      <c r="E962"/>
      <c r="F962" s="15">
        <v>2019</v>
      </c>
      <c r="G962" s="15">
        <v>2020</v>
      </c>
      <c r="H962" s="15">
        <v>2050</v>
      </c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</row>
    <row r="963" spans="1:37" s="16" customFormat="1" x14ac:dyDescent="0.45">
      <c r="A963"/>
      <c r="B963" t="s">
        <v>321</v>
      </c>
      <c r="C963"/>
      <c r="D963"/>
      <c r="E963"/>
      <c r="F963" s="16">
        <v>0</v>
      </c>
      <c r="G963" s="16">
        <v>0</v>
      </c>
      <c r="H963" s="16">
        <v>1</v>
      </c>
    </row>
    <row r="964" spans="1:37" s="16" customFormat="1" x14ac:dyDescent="0.45">
      <c r="A964" t="s">
        <v>16</v>
      </c>
      <c r="B964" t="s">
        <v>321</v>
      </c>
      <c r="C964" t="s">
        <v>242</v>
      </c>
      <c r="D964" t="s">
        <v>253</v>
      </c>
      <c r="E964"/>
      <c r="F964" s="15">
        <v>2019</v>
      </c>
      <c r="G964" s="15">
        <v>2020</v>
      </c>
      <c r="H964" s="15">
        <v>2050</v>
      </c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</row>
    <row r="965" spans="1:37" s="16" customFormat="1" x14ac:dyDescent="0.45">
      <c r="A965"/>
      <c r="B965" t="s">
        <v>321</v>
      </c>
      <c r="C965"/>
      <c r="D965"/>
      <c r="E965"/>
      <c r="F965" s="16">
        <v>0</v>
      </c>
      <c r="G965" s="16">
        <v>0</v>
      </c>
      <c r="H965" s="16">
        <v>1</v>
      </c>
    </row>
    <row r="966" spans="1:37" s="16" customFormat="1" x14ac:dyDescent="0.45">
      <c r="A966" t="s">
        <v>16</v>
      </c>
      <c r="B966" t="s">
        <v>321</v>
      </c>
      <c r="C966" t="s">
        <v>243</v>
      </c>
      <c r="D966" t="s">
        <v>244</v>
      </c>
      <c r="E966"/>
      <c r="F966" s="15">
        <v>2019</v>
      </c>
      <c r="G966" s="15">
        <v>2020</v>
      </c>
      <c r="H966" s="15">
        <v>2050</v>
      </c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</row>
    <row r="967" spans="1:37" s="16" customFormat="1" x14ac:dyDescent="0.45">
      <c r="A967"/>
      <c r="B967" t="s">
        <v>321</v>
      </c>
      <c r="C967"/>
      <c r="D967"/>
      <c r="E967"/>
      <c r="F967" s="16">
        <v>0</v>
      </c>
      <c r="G967" s="16">
        <v>0</v>
      </c>
      <c r="H967" s="16">
        <v>1</v>
      </c>
    </row>
    <row r="968" spans="1:37" s="16" customFormat="1" x14ac:dyDescent="0.45">
      <c r="A968" t="s">
        <v>16</v>
      </c>
      <c r="B968" t="s">
        <v>321</v>
      </c>
      <c r="C968" t="s">
        <v>243</v>
      </c>
      <c r="D968" t="s">
        <v>245</v>
      </c>
      <c r="E968"/>
      <c r="F968" s="15">
        <v>2019</v>
      </c>
      <c r="G968" s="15">
        <v>2020</v>
      </c>
      <c r="H968" s="15">
        <v>2050</v>
      </c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</row>
    <row r="969" spans="1:37" s="16" customFormat="1" x14ac:dyDescent="0.45">
      <c r="A969"/>
      <c r="B969" t="s">
        <v>321</v>
      </c>
      <c r="C969"/>
      <c r="D969"/>
      <c r="E969"/>
      <c r="F969" s="16">
        <v>0</v>
      </c>
      <c r="G969" s="16">
        <v>0</v>
      </c>
      <c r="H969" s="16">
        <v>1</v>
      </c>
    </row>
    <row r="970" spans="1:37" s="16" customFormat="1" x14ac:dyDescent="0.45">
      <c r="A970" t="s">
        <v>16</v>
      </c>
      <c r="B970" t="s">
        <v>321</v>
      </c>
      <c r="C970" t="s">
        <v>243</v>
      </c>
      <c r="D970" t="s">
        <v>246</v>
      </c>
      <c r="E970"/>
      <c r="F970" s="15">
        <v>2019</v>
      </c>
      <c r="G970" s="15">
        <v>2020</v>
      </c>
      <c r="H970" s="15">
        <v>2050</v>
      </c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</row>
    <row r="971" spans="1:37" s="16" customFormat="1" x14ac:dyDescent="0.45">
      <c r="A971"/>
      <c r="B971" t="s">
        <v>321</v>
      </c>
      <c r="C971"/>
      <c r="D971"/>
      <c r="E971"/>
      <c r="F971" s="16">
        <v>0</v>
      </c>
      <c r="G971" s="16">
        <v>0</v>
      </c>
      <c r="H971" s="16">
        <v>1</v>
      </c>
    </row>
    <row r="972" spans="1:37" s="16" customFormat="1" x14ac:dyDescent="0.45">
      <c r="A972" t="s">
        <v>16</v>
      </c>
      <c r="B972" t="s">
        <v>321</v>
      </c>
      <c r="C972" t="s">
        <v>243</v>
      </c>
      <c r="D972" t="s">
        <v>247</v>
      </c>
      <c r="E972"/>
      <c r="F972" s="15">
        <v>2019</v>
      </c>
      <c r="G972" s="15">
        <v>2020</v>
      </c>
      <c r="H972" s="15">
        <v>2050</v>
      </c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</row>
    <row r="973" spans="1:37" s="16" customFormat="1" x14ac:dyDescent="0.45">
      <c r="A973"/>
      <c r="B973" t="s">
        <v>321</v>
      </c>
      <c r="C973"/>
      <c r="D973"/>
      <c r="E973"/>
      <c r="F973" s="16">
        <v>0</v>
      </c>
      <c r="G973" s="16">
        <v>0</v>
      </c>
      <c r="H973" s="16">
        <v>1</v>
      </c>
    </row>
    <row r="974" spans="1:37" s="16" customFormat="1" x14ac:dyDescent="0.45">
      <c r="A974" t="s">
        <v>16</v>
      </c>
      <c r="B974" t="s">
        <v>321</v>
      </c>
      <c r="C974" t="s">
        <v>243</v>
      </c>
      <c r="D974" t="s">
        <v>248</v>
      </c>
      <c r="E974"/>
      <c r="F974" s="15">
        <v>2019</v>
      </c>
      <c r="G974" s="15">
        <v>2020</v>
      </c>
      <c r="H974" s="15">
        <v>2050</v>
      </c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</row>
    <row r="975" spans="1:37" s="16" customFormat="1" x14ac:dyDescent="0.45">
      <c r="A975"/>
      <c r="B975" t="s">
        <v>321</v>
      </c>
      <c r="C975"/>
      <c r="D975"/>
      <c r="E975"/>
      <c r="F975" s="16">
        <v>0</v>
      </c>
      <c r="G975" s="16">
        <v>0</v>
      </c>
      <c r="H975" s="16">
        <v>1</v>
      </c>
    </row>
    <row r="976" spans="1:37" s="16" customFormat="1" x14ac:dyDescent="0.45">
      <c r="A976" t="s">
        <v>16</v>
      </c>
      <c r="B976" t="s">
        <v>321</v>
      </c>
      <c r="C976" t="s">
        <v>243</v>
      </c>
      <c r="D976" t="s">
        <v>249</v>
      </c>
      <c r="E976"/>
      <c r="F976" s="15">
        <v>2019</v>
      </c>
      <c r="G976" s="15">
        <v>2020</v>
      </c>
      <c r="H976" s="15">
        <v>2050</v>
      </c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</row>
    <row r="977" spans="1:37" s="16" customFormat="1" x14ac:dyDescent="0.45">
      <c r="A977"/>
      <c r="B977" t="s">
        <v>321</v>
      </c>
      <c r="C977"/>
      <c r="D977"/>
      <c r="E977"/>
      <c r="F977" s="16">
        <v>0</v>
      </c>
      <c r="G977" s="16">
        <v>0</v>
      </c>
      <c r="H977" s="16">
        <v>1</v>
      </c>
    </row>
    <row r="978" spans="1:37" s="16" customFormat="1" x14ac:dyDescent="0.45">
      <c r="A978" t="s">
        <v>16</v>
      </c>
      <c r="B978" t="s">
        <v>321</v>
      </c>
      <c r="C978" t="s">
        <v>243</v>
      </c>
      <c r="D978" t="s">
        <v>250</v>
      </c>
      <c r="E978"/>
      <c r="F978" s="15">
        <v>2019</v>
      </c>
      <c r="G978" s="15">
        <v>2020</v>
      </c>
      <c r="H978" s="15">
        <v>2050</v>
      </c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</row>
    <row r="979" spans="1:37" s="16" customFormat="1" x14ac:dyDescent="0.45">
      <c r="A979"/>
      <c r="B979" t="s">
        <v>321</v>
      </c>
      <c r="C979"/>
      <c r="D979"/>
      <c r="E979"/>
      <c r="F979" s="16">
        <v>0</v>
      </c>
      <c r="G979" s="16">
        <v>0</v>
      </c>
      <c r="H979" s="16">
        <v>1</v>
      </c>
    </row>
    <row r="980" spans="1:37" s="16" customFormat="1" x14ac:dyDescent="0.45">
      <c r="A980" t="s">
        <v>16</v>
      </c>
      <c r="B980" t="s">
        <v>321</v>
      </c>
      <c r="C980" t="s">
        <v>243</v>
      </c>
      <c r="D980" t="s">
        <v>251</v>
      </c>
      <c r="E980"/>
      <c r="F980" s="15">
        <v>2019</v>
      </c>
      <c r="G980" s="15">
        <v>2020</v>
      </c>
      <c r="H980" s="15">
        <v>2050</v>
      </c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</row>
    <row r="981" spans="1:37" s="16" customFormat="1" x14ac:dyDescent="0.45">
      <c r="A981"/>
      <c r="B981" t="s">
        <v>321</v>
      </c>
      <c r="C981"/>
      <c r="D981"/>
      <c r="E981"/>
      <c r="F981" s="16">
        <v>0</v>
      </c>
      <c r="G981" s="16">
        <v>0</v>
      </c>
      <c r="H981" s="16">
        <v>1</v>
      </c>
    </row>
    <row r="982" spans="1:37" s="16" customFormat="1" x14ac:dyDescent="0.45">
      <c r="A982" t="s">
        <v>16</v>
      </c>
      <c r="B982" t="s">
        <v>321</v>
      </c>
      <c r="C982" t="s">
        <v>243</v>
      </c>
      <c r="D982" t="s">
        <v>252</v>
      </c>
      <c r="E982"/>
      <c r="F982" s="15">
        <v>2019</v>
      </c>
      <c r="G982" s="15">
        <v>2020</v>
      </c>
      <c r="H982" s="15">
        <v>2050</v>
      </c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</row>
    <row r="983" spans="1:37" s="16" customFormat="1" x14ac:dyDescent="0.45">
      <c r="A983"/>
      <c r="B983" t="s">
        <v>321</v>
      </c>
      <c r="C983"/>
      <c r="D983"/>
      <c r="E983"/>
      <c r="F983" s="16">
        <v>0</v>
      </c>
      <c r="G983" s="16">
        <v>0</v>
      </c>
      <c r="H983" s="16">
        <v>1</v>
      </c>
    </row>
    <row r="984" spans="1:37" s="16" customFormat="1" x14ac:dyDescent="0.45">
      <c r="A984" t="s">
        <v>16</v>
      </c>
      <c r="B984" t="s">
        <v>321</v>
      </c>
      <c r="C984" t="s">
        <v>243</v>
      </c>
      <c r="D984" t="s">
        <v>253</v>
      </c>
      <c r="E984"/>
      <c r="F984" s="15">
        <v>2019</v>
      </c>
      <c r="G984" s="15">
        <v>2020</v>
      </c>
      <c r="H984" s="15">
        <v>2050</v>
      </c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</row>
    <row r="985" spans="1:37" s="16" customFormat="1" x14ac:dyDescent="0.45">
      <c r="A985"/>
      <c r="B985" t="s">
        <v>321</v>
      </c>
      <c r="C985"/>
      <c r="D985"/>
      <c r="E985"/>
      <c r="F985" s="16">
        <v>0</v>
      </c>
      <c r="G985" s="16">
        <v>0</v>
      </c>
      <c r="H985" s="16">
        <v>1</v>
      </c>
    </row>
    <row r="986" spans="1:37" s="16" customFormat="1" x14ac:dyDescent="0.45">
      <c r="A986" t="s">
        <v>105</v>
      </c>
      <c r="B986" t="s">
        <v>321</v>
      </c>
      <c r="C986" t="s">
        <v>236</v>
      </c>
      <c r="D986" t="s">
        <v>244</v>
      </c>
      <c r="E986"/>
      <c r="F986" s="15">
        <v>2019</v>
      </c>
      <c r="G986" s="15">
        <v>2020</v>
      </c>
      <c r="H986" s="15">
        <v>2030</v>
      </c>
      <c r="I986" s="15">
        <v>2050</v>
      </c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</row>
    <row r="987" spans="1:37" s="16" customFormat="1" x14ac:dyDescent="0.45">
      <c r="A987"/>
      <c r="B987" t="s">
        <v>321</v>
      </c>
      <c r="C987"/>
      <c r="D987"/>
      <c r="E987"/>
      <c r="F987" s="16">
        <v>0</v>
      </c>
      <c r="G987" s="16">
        <v>0</v>
      </c>
      <c r="H987" s="16">
        <v>0</v>
      </c>
      <c r="I987" s="16">
        <v>1</v>
      </c>
    </row>
    <row r="988" spans="1:37" s="16" customFormat="1" x14ac:dyDescent="0.45">
      <c r="A988" t="s">
        <v>105</v>
      </c>
      <c r="B988" t="s">
        <v>321</v>
      </c>
      <c r="C988" t="s">
        <v>236</v>
      </c>
      <c r="D988" t="s">
        <v>245</v>
      </c>
      <c r="E988"/>
      <c r="F988" s="15">
        <v>2019</v>
      </c>
      <c r="G988" s="15">
        <v>2020</v>
      </c>
      <c r="H988" s="15">
        <v>2030</v>
      </c>
      <c r="I988" s="15">
        <v>2050</v>
      </c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</row>
    <row r="989" spans="1:37" s="16" customFormat="1" x14ac:dyDescent="0.45">
      <c r="A989"/>
      <c r="B989" t="s">
        <v>321</v>
      </c>
      <c r="C989"/>
      <c r="D989"/>
      <c r="E989"/>
      <c r="F989" s="16">
        <v>0</v>
      </c>
      <c r="G989" s="16">
        <v>0</v>
      </c>
      <c r="H989" s="16">
        <v>0</v>
      </c>
      <c r="I989" s="16">
        <v>1</v>
      </c>
    </row>
    <row r="990" spans="1:37" s="16" customFormat="1" x14ac:dyDescent="0.45">
      <c r="A990" t="s">
        <v>105</v>
      </c>
      <c r="B990" t="s">
        <v>321</v>
      </c>
      <c r="C990" t="s">
        <v>236</v>
      </c>
      <c r="D990" t="s">
        <v>246</v>
      </c>
      <c r="E990"/>
      <c r="F990" s="15">
        <v>2019</v>
      </c>
      <c r="G990" s="15">
        <v>2020</v>
      </c>
      <c r="H990" s="15">
        <v>2030</v>
      </c>
      <c r="I990" s="15">
        <v>2050</v>
      </c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</row>
    <row r="991" spans="1:37" s="16" customFormat="1" x14ac:dyDescent="0.45">
      <c r="A991"/>
      <c r="B991" t="s">
        <v>321</v>
      </c>
      <c r="C991"/>
      <c r="D991"/>
      <c r="E991"/>
      <c r="F991" s="16">
        <v>0</v>
      </c>
      <c r="G991" s="16">
        <v>0</v>
      </c>
      <c r="H991" s="16">
        <v>0</v>
      </c>
      <c r="I991" s="16">
        <v>1</v>
      </c>
    </row>
    <row r="992" spans="1:37" s="16" customFormat="1" x14ac:dyDescent="0.45">
      <c r="A992" t="s">
        <v>105</v>
      </c>
      <c r="B992" t="s">
        <v>321</v>
      </c>
      <c r="C992" t="s">
        <v>236</v>
      </c>
      <c r="D992" t="s">
        <v>247</v>
      </c>
      <c r="E992"/>
      <c r="F992" s="15">
        <v>2019</v>
      </c>
      <c r="G992" s="15">
        <v>2020</v>
      </c>
      <c r="H992" s="15">
        <v>2030</v>
      </c>
      <c r="I992" s="15">
        <v>2050</v>
      </c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</row>
    <row r="993" spans="1:37" s="16" customFormat="1" x14ac:dyDescent="0.45">
      <c r="A993"/>
      <c r="B993" t="s">
        <v>321</v>
      </c>
      <c r="C993"/>
      <c r="D993"/>
      <c r="E993"/>
      <c r="F993" s="16">
        <v>0</v>
      </c>
      <c r="G993" s="16">
        <v>0</v>
      </c>
      <c r="H993" s="16">
        <v>0</v>
      </c>
      <c r="I993" s="16">
        <v>1</v>
      </c>
    </row>
    <row r="994" spans="1:37" s="16" customFormat="1" x14ac:dyDescent="0.45">
      <c r="A994" t="s">
        <v>105</v>
      </c>
      <c r="B994" t="s">
        <v>321</v>
      </c>
      <c r="C994" t="s">
        <v>236</v>
      </c>
      <c r="D994" t="s">
        <v>248</v>
      </c>
      <c r="E994"/>
      <c r="F994" s="15">
        <v>2019</v>
      </c>
      <c r="G994" s="15">
        <v>2020</v>
      </c>
      <c r="H994" s="15">
        <v>2030</v>
      </c>
      <c r="I994" s="15">
        <v>2050</v>
      </c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</row>
    <row r="995" spans="1:37" s="16" customFormat="1" x14ac:dyDescent="0.45">
      <c r="A995"/>
      <c r="B995" t="s">
        <v>321</v>
      </c>
      <c r="C995"/>
      <c r="D995"/>
      <c r="E995"/>
      <c r="F995" s="16">
        <v>0</v>
      </c>
      <c r="G995" s="16">
        <v>0</v>
      </c>
      <c r="H995" s="16">
        <v>0</v>
      </c>
      <c r="I995" s="16">
        <v>1</v>
      </c>
    </row>
    <row r="996" spans="1:37" s="16" customFormat="1" x14ac:dyDescent="0.45">
      <c r="A996" t="s">
        <v>105</v>
      </c>
      <c r="B996" t="s">
        <v>321</v>
      </c>
      <c r="C996" t="s">
        <v>236</v>
      </c>
      <c r="D996" t="s">
        <v>249</v>
      </c>
      <c r="E996"/>
      <c r="F996" s="15">
        <v>2019</v>
      </c>
      <c r="G996" s="15">
        <v>2020</v>
      </c>
      <c r="H996" s="15">
        <v>2030</v>
      </c>
      <c r="I996" s="15">
        <v>2050</v>
      </c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</row>
    <row r="997" spans="1:37" s="16" customFormat="1" x14ac:dyDescent="0.45">
      <c r="A997"/>
      <c r="B997" t="s">
        <v>321</v>
      </c>
      <c r="C997"/>
      <c r="D997"/>
      <c r="E997"/>
      <c r="F997" s="16">
        <v>0</v>
      </c>
      <c r="G997" s="16">
        <v>0</v>
      </c>
      <c r="H997" s="16">
        <v>0</v>
      </c>
      <c r="I997" s="16">
        <v>1</v>
      </c>
    </row>
    <row r="998" spans="1:37" s="16" customFormat="1" x14ac:dyDescent="0.45">
      <c r="A998" t="s">
        <v>105</v>
      </c>
      <c r="B998" t="s">
        <v>321</v>
      </c>
      <c r="C998" t="s">
        <v>236</v>
      </c>
      <c r="D998" t="s">
        <v>250</v>
      </c>
      <c r="E998"/>
      <c r="F998" s="15">
        <v>2019</v>
      </c>
      <c r="G998" s="15">
        <v>2020</v>
      </c>
      <c r="H998" s="15">
        <v>2030</v>
      </c>
      <c r="I998" s="15">
        <v>2050</v>
      </c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  <c r="AK998" s="15"/>
    </row>
    <row r="999" spans="1:37" s="16" customFormat="1" x14ac:dyDescent="0.45">
      <c r="A999"/>
      <c r="B999" t="s">
        <v>321</v>
      </c>
      <c r="C999"/>
      <c r="D999"/>
      <c r="E999"/>
      <c r="F999" s="16">
        <v>0</v>
      </c>
      <c r="G999" s="16">
        <v>0</v>
      </c>
      <c r="H999" s="16">
        <v>0</v>
      </c>
      <c r="I999" s="16">
        <v>1</v>
      </c>
    </row>
    <row r="1000" spans="1:37" s="16" customFormat="1" x14ac:dyDescent="0.45">
      <c r="A1000" t="s">
        <v>105</v>
      </c>
      <c r="B1000" t="s">
        <v>321</v>
      </c>
      <c r="C1000" t="s">
        <v>236</v>
      </c>
      <c r="D1000" t="s">
        <v>251</v>
      </c>
      <c r="E1000"/>
      <c r="F1000" s="15">
        <v>2019</v>
      </c>
      <c r="G1000" s="15">
        <v>2020</v>
      </c>
      <c r="H1000" s="15">
        <v>2030</v>
      </c>
      <c r="I1000" s="15">
        <v>2050</v>
      </c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15"/>
      <c r="AJ1000" s="15"/>
      <c r="AK1000" s="15"/>
    </row>
    <row r="1001" spans="1:37" s="16" customFormat="1" x14ac:dyDescent="0.45">
      <c r="A1001"/>
      <c r="B1001" t="s">
        <v>321</v>
      </c>
      <c r="C1001"/>
      <c r="D1001"/>
      <c r="E1001"/>
      <c r="F1001" s="16">
        <v>0</v>
      </c>
      <c r="G1001" s="16">
        <v>0</v>
      </c>
      <c r="H1001" s="16">
        <v>0</v>
      </c>
      <c r="I1001" s="16">
        <v>1</v>
      </c>
    </row>
    <row r="1002" spans="1:37" s="16" customFormat="1" x14ac:dyDescent="0.45">
      <c r="A1002" t="s">
        <v>105</v>
      </c>
      <c r="B1002" t="s">
        <v>321</v>
      </c>
      <c r="C1002" t="s">
        <v>236</v>
      </c>
      <c r="D1002" t="s">
        <v>252</v>
      </c>
      <c r="E1002"/>
      <c r="F1002" s="15">
        <v>2019</v>
      </c>
      <c r="G1002" s="15">
        <v>2020</v>
      </c>
      <c r="H1002" s="15">
        <v>2030</v>
      </c>
      <c r="I1002" s="15">
        <v>2050</v>
      </c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  <c r="AH1002" s="15"/>
      <c r="AI1002" s="15"/>
      <c r="AJ1002" s="15"/>
      <c r="AK1002" s="15"/>
    </row>
    <row r="1003" spans="1:37" s="16" customFormat="1" x14ac:dyDescent="0.45">
      <c r="A1003"/>
      <c r="B1003" t="s">
        <v>321</v>
      </c>
      <c r="C1003"/>
      <c r="D1003"/>
      <c r="E1003"/>
      <c r="F1003" s="16">
        <v>0</v>
      </c>
      <c r="G1003" s="16">
        <v>0</v>
      </c>
      <c r="H1003" s="16">
        <v>0</v>
      </c>
      <c r="I1003" s="16">
        <v>1</v>
      </c>
    </row>
    <row r="1004" spans="1:37" s="16" customFormat="1" x14ac:dyDescent="0.45">
      <c r="A1004" t="s">
        <v>105</v>
      </c>
      <c r="B1004" t="s">
        <v>321</v>
      </c>
      <c r="C1004" t="s">
        <v>236</v>
      </c>
      <c r="D1004" t="s">
        <v>253</v>
      </c>
      <c r="E1004"/>
      <c r="F1004" s="15">
        <v>2019</v>
      </c>
      <c r="G1004" s="15">
        <v>2020</v>
      </c>
      <c r="H1004" s="15">
        <v>2030</v>
      </c>
      <c r="I1004" s="15">
        <v>2050</v>
      </c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  <c r="AH1004" s="15"/>
      <c r="AI1004" s="15"/>
      <c r="AJ1004" s="15"/>
      <c r="AK1004" s="15"/>
    </row>
    <row r="1005" spans="1:37" s="16" customFormat="1" x14ac:dyDescent="0.45">
      <c r="A1005"/>
      <c r="B1005" t="s">
        <v>321</v>
      </c>
      <c r="C1005"/>
      <c r="D1005"/>
      <c r="E1005"/>
      <c r="F1005" s="16">
        <v>0</v>
      </c>
      <c r="G1005" s="16">
        <v>0</v>
      </c>
      <c r="H1005" s="16">
        <v>0</v>
      </c>
      <c r="I1005" s="16">
        <v>1</v>
      </c>
    </row>
    <row r="1006" spans="1:37" s="16" customFormat="1" x14ac:dyDescent="0.45">
      <c r="A1006" t="s">
        <v>105</v>
      </c>
      <c r="B1006" t="s">
        <v>321</v>
      </c>
      <c r="C1006" t="s">
        <v>237</v>
      </c>
      <c r="D1006" t="s">
        <v>244</v>
      </c>
      <c r="E1006"/>
      <c r="F1006" s="15">
        <v>2019</v>
      </c>
      <c r="G1006" s="15">
        <v>2020</v>
      </c>
      <c r="H1006" s="15">
        <v>2030</v>
      </c>
      <c r="I1006" s="15">
        <v>2050</v>
      </c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5"/>
      <c r="AG1006" s="15"/>
      <c r="AH1006" s="15"/>
      <c r="AI1006" s="15"/>
      <c r="AJ1006" s="15"/>
      <c r="AK1006" s="15"/>
    </row>
    <row r="1007" spans="1:37" s="16" customFormat="1" x14ac:dyDescent="0.45">
      <c r="A1007"/>
      <c r="B1007" t="s">
        <v>321</v>
      </c>
      <c r="C1007"/>
      <c r="D1007"/>
      <c r="E1007"/>
      <c r="F1007" s="16">
        <v>0</v>
      </c>
      <c r="G1007" s="16">
        <v>0</v>
      </c>
      <c r="H1007" s="16">
        <v>0</v>
      </c>
      <c r="I1007" s="16">
        <v>1</v>
      </c>
    </row>
    <row r="1008" spans="1:37" s="16" customFormat="1" x14ac:dyDescent="0.45">
      <c r="A1008" t="s">
        <v>105</v>
      </c>
      <c r="B1008" t="s">
        <v>321</v>
      </c>
      <c r="C1008" t="s">
        <v>237</v>
      </c>
      <c r="D1008" t="s">
        <v>245</v>
      </c>
      <c r="E1008"/>
      <c r="F1008" s="15">
        <v>2019</v>
      </c>
      <c r="G1008" s="15">
        <v>2020</v>
      </c>
      <c r="H1008" s="15">
        <v>2030</v>
      </c>
      <c r="I1008" s="15">
        <v>2050</v>
      </c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5"/>
      <c r="AF1008" s="15"/>
      <c r="AG1008" s="15"/>
      <c r="AH1008" s="15"/>
      <c r="AI1008" s="15"/>
      <c r="AJ1008" s="15"/>
      <c r="AK1008" s="15"/>
    </row>
    <row r="1009" spans="1:37" s="16" customFormat="1" x14ac:dyDescent="0.45">
      <c r="A1009"/>
      <c r="B1009" t="s">
        <v>321</v>
      </c>
      <c r="C1009"/>
      <c r="D1009"/>
      <c r="E1009"/>
      <c r="F1009" s="16">
        <v>0</v>
      </c>
      <c r="G1009" s="16">
        <v>0</v>
      </c>
      <c r="H1009" s="16">
        <v>0</v>
      </c>
      <c r="I1009" s="16">
        <v>1</v>
      </c>
    </row>
    <row r="1010" spans="1:37" s="16" customFormat="1" x14ac:dyDescent="0.45">
      <c r="A1010" t="s">
        <v>105</v>
      </c>
      <c r="B1010" t="s">
        <v>321</v>
      </c>
      <c r="C1010" t="s">
        <v>237</v>
      </c>
      <c r="D1010" t="s">
        <v>246</v>
      </c>
      <c r="E1010"/>
      <c r="F1010" s="15">
        <v>2019</v>
      </c>
      <c r="G1010" s="15">
        <v>2020</v>
      </c>
      <c r="H1010" s="15">
        <v>2030</v>
      </c>
      <c r="I1010" s="15">
        <v>2050</v>
      </c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  <c r="AC1010" s="15"/>
      <c r="AD1010" s="15"/>
      <c r="AE1010" s="15"/>
      <c r="AF1010" s="15"/>
      <c r="AG1010" s="15"/>
      <c r="AH1010" s="15"/>
      <c r="AI1010" s="15"/>
      <c r="AJ1010" s="15"/>
      <c r="AK1010" s="15"/>
    </row>
    <row r="1011" spans="1:37" s="16" customFormat="1" x14ac:dyDescent="0.45">
      <c r="A1011"/>
      <c r="B1011" t="s">
        <v>321</v>
      </c>
      <c r="C1011"/>
      <c r="D1011"/>
      <c r="E1011"/>
      <c r="F1011" s="16">
        <v>0</v>
      </c>
      <c r="G1011" s="16">
        <v>0</v>
      </c>
      <c r="H1011" s="16">
        <v>0</v>
      </c>
      <c r="I1011" s="16">
        <v>1</v>
      </c>
    </row>
    <row r="1012" spans="1:37" s="16" customFormat="1" x14ac:dyDescent="0.45">
      <c r="A1012" t="s">
        <v>105</v>
      </c>
      <c r="B1012" t="s">
        <v>321</v>
      </c>
      <c r="C1012" t="s">
        <v>237</v>
      </c>
      <c r="D1012" t="s">
        <v>247</v>
      </c>
      <c r="E1012"/>
      <c r="F1012" s="15">
        <v>2019</v>
      </c>
      <c r="G1012" s="15">
        <v>2020</v>
      </c>
      <c r="H1012" s="15">
        <v>2030</v>
      </c>
      <c r="I1012" s="15">
        <v>2050</v>
      </c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  <c r="AB1012" s="15"/>
      <c r="AC1012" s="15"/>
      <c r="AD1012" s="15"/>
      <c r="AE1012" s="15"/>
      <c r="AF1012" s="15"/>
      <c r="AG1012" s="15"/>
      <c r="AH1012" s="15"/>
      <c r="AI1012" s="15"/>
      <c r="AJ1012" s="15"/>
      <c r="AK1012" s="15"/>
    </row>
    <row r="1013" spans="1:37" s="16" customFormat="1" x14ac:dyDescent="0.45">
      <c r="A1013"/>
      <c r="B1013" t="s">
        <v>321</v>
      </c>
      <c r="C1013"/>
      <c r="D1013"/>
      <c r="E1013"/>
      <c r="F1013" s="16">
        <v>0</v>
      </c>
      <c r="G1013" s="16">
        <v>0</v>
      </c>
      <c r="H1013" s="16">
        <v>0</v>
      </c>
      <c r="I1013" s="16">
        <v>1</v>
      </c>
    </row>
    <row r="1014" spans="1:37" s="16" customFormat="1" x14ac:dyDescent="0.45">
      <c r="A1014" t="s">
        <v>105</v>
      </c>
      <c r="B1014" t="s">
        <v>321</v>
      </c>
      <c r="C1014" t="s">
        <v>237</v>
      </c>
      <c r="D1014" t="s">
        <v>248</v>
      </c>
      <c r="E1014"/>
      <c r="F1014" s="15">
        <v>2019</v>
      </c>
      <c r="G1014" s="15">
        <v>2020</v>
      </c>
      <c r="H1014" s="15">
        <v>2030</v>
      </c>
      <c r="I1014" s="15">
        <v>2050</v>
      </c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  <c r="AA1014" s="15"/>
      <c r="AB1014" s="15"/>
      <c r="AC1014" s="15"/>
      <c r="AD1014" s="15"/>
      <c r="AE1014" s="15"/>
      <c r="AF1014" s="15"/>
      <c r="AG1014" s="15"/>
      <c r="AH1014" s="15"/>
      <c r="AI1014" s="15"/>
      <c r="AJ1014" s="15"/>
      <c r="AK1014" s="15"/>
    </row>
    <row r="1015" spans="1:37" s="16" customFormat="1" x14ac:dyDescent="0.45">
      <c r="A1015"/>
      <c r="B1015" t="s">
        <v>321</v>
      </c>
      <c r="C1015"/>
      <c r="D1015"/>
      <c r="E1015"/>
      <c r="F1015" s="16">
        <v>0</v>
      </c>
      <c r="G1015" s="16">
        <v>0</v>
      </c>
      <c r="H1015" s="16">
        <v>0</v>
      </c>
      <c r="I1015" s="16">
        <v>1</v>
      </c>
    </row>
    <row r="1016" spans="1:37" s="16" customFormat="1" x14ac:dyDescent="0.45">
      <c r="A1016" t="s">
        <v>105</v>
      </c>
      <c r="B1016" t="s">
        <v>321</v>
      </c>
      <c r="C1016" t="s">
        <v>237</v>
      </c>
      <c r="D1016" t="s">
        <v>249</v>
      </c>
      <c r="E1016"/>
      <c r="F1016" s="15">
        <v>2019</v>
      </c>
      <c r="G1016" s="15">
        <v>2020</v>
      </c>
      <c r="H1016" s="15">
        <v>2030</v>
      </c>
      <c r="I1016" s="15">
        <v>2050</v>
      </c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  <c r="AA1016" s="15"/>
      <c r="AB1016" s="15"/>
      <c r="AC1016" s="15"/>
      <c r="AD1016" s="15"/>
      <c r="AE1016" s="15"/>
      <c r="AF1016" s="15"/>
      <c r="AG1016" s="15"/>
      <c r="AH1016" s="15"/>
      <c r="AI1016" s="15"/>
      <c r="AJ1016" s="15"/>
      <c r="AK1016" s="15"/>
    </row>
    <row r="1017" spans="1:37" s="16" customFormat="1" x14ac:dyDescent="0.45">
      <c r="A1017"/>
      <c r="B1017" t="s">
        <v>321</v>
      </c>
      <c r="C1017"/>
      <c r="D1017"/>
      <c r="E1017"/>
      <c r="F1017" s="16">
        <v>0</v>
      </c>
      <c r="G1017" s="16">
        <v>0</v>
      </c>
      <c r="H1017" s="16">
        <v>0</v>
      </c>
      <c r="I1017" s="16">
        <v>1</v>
      </c>
    </row>
    <row r="1018" spans="1:37" s="16" customFormat="1" x14ac:dyDescent="0.45">
      <c r="A1018" t="s">
        <v>105</v>
      </c>
      <c r="B1018" t="s">
        <v>321</v>
      </c>
      <c r="C1018" t="s">
        <v>237</v>
      </c>
      <c r="D1018" t="s">
        <v>250</v>
      </c>
      <c r="E1018"/>
      <c r="F1018" s="15">
        <v>2019</v>
      </c>
      <c r="G1018" s="15">
        <v>2020</v>
      </c>
      <c r="H1018" s="15">
        <v>2030</v>
      </c>
      <c r="I1018" s="15">
        <v>2050</v>
      </c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  <c r="AA1018" s="15"/>
      <c r="AB1018" s="15"/>
      <c r="AC1018" s="15"/>
      <c r="AD1018" s="15"/>
      <c r="AE1018" s="15"/>
      <c r="AF1018" s="15"/>
      <c r="AG1018" s="15"/>
      <c r="AH1018" s="15"/>
      <c r="AI1018" s="15"/>
      <c r="AJ1018" s="15"/>
      <c r="AK1018" s="15"/>
    </row>
    <row r="1019" spans="1:37" s="16" customFormat="1" x14ac:dyDescent="0.45">
      <c r="A1019"/>
      <c r="B1019" t="s">
        <v>321</v>
      </c>
      <c r="C1019"/>
      <c r="D1019"/>
      <c r="E1019"/>
      <c r="F1019" s="16">
        <v>0</v>
      </c>
      <c r="G1019" s="16">
        <v>0</v>
      </c>
      <c r="H1019" s="16">
        <v>0</v>
      </c>
      <c r="I1019" s="16">
        <v>1</v>
      </c>
    </row>
    <row r="1020" spans="1:37" s="16" customFormat="1" x14ac:dyDescent="0.45">
      <c r="A1020" t="s">
        <v>105</v>
      </c>
      <c r="B1020" t="s">
        <v>321</v>
      </c>
      <c r="C1020" t="s">
        <v>237</v>
      </c>
      <c r="D1020" t="s">
        <v>251</v>
      </c>
      <c r="E1020"/>
      <c r="F1020" s="15">
        <v>2019</v>
      </c>
      <c r="G1020" s="15">
        <v>2020</v>
      </c>
      <c r="H1020" s="15">
        <v>2030</v>
      </c>
      <c r="I1020" s="15">
        <v>2050</v>
      </c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  <c r="AA1020" s="15"/>
      <c r="AB1020" s="15"/>
      <c r="AC1020" s="15"/>
      <c r="AD1020" s="15"/>
      <c r="AE1020" s="15"/>
      <c r="AF1020" s="15"/>
      <c r="AG1020" s="15"/>
      <c r="AH1020" s="15"/>
      <c r="AI1020" s="15"/>
      <c r="AJ1020" s="15"/>
      <c r="AK1020" s="15"/>
    </row>
    <row r="1021" spans="1:37" s="16" customFormat="1" x14ac:dyDescent="0.45">
      <c r="A1021"/>
      <c r="B1021" t="s">
        <v>321</v>
      </c>
      <c r="C1021"/>
      <c r="D1021"/>
      <c r="E1021"/>
      <c r="F1021" s="16">
        <v>0</v>
      </c>
      <c r="G1021" s="16">
        <v>0</v>
      </c>
      <c r="H1021" s="16">
        <v>0</v>
      </c>
      <c r="I1021" s="16">
        <v>1</v>
      </c>
    </row>
    <row r="1022" spans="1:37" s="16" customFormat="1" x14ac:dyDescent="0.45">
      <c r="A1022" t="s">
        <v>105</v>
      </c>
      <c r="B1022" t="s">
        <v>321</v>
      </c>
      <c r="C1022" t="s">
        <v>237</v>
      </c>
      <c r="D1022" t="s">
        <v>252</v>
      </c>
      <c r="E1022"/>
      <c r="F1022" s="15">
        <v>2019</v>
      </c>
      <c r="G1022" s="15">
        <v>2020</v>
      </c>
      <c r="H1022" s="15">
        <v>2030</v>
      </c>
      <c r="I1022" s="15">
        <v>2050</v>
      </c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  <c r="AA1022" s="15"/>
      <c r="AB1022" s="15"/>
      <c r="AC1022" s="15"/>
      <c r="AD1022" s="15"/>
      <c r="AE1022" s="15"/>
      <c r="AF1022" s="15"/>
      <c r="AG1022" s="15"/>
      <c r="AH1022" s="15"/>
      <c r="AI1022" s="15"/>
      <c r="AJ1022" s="15"/>
      <c r="AK1022" s="15"/>
    </row>
    <row r="1023" spans="1:37" s="16" customFormat="1" x14ac:dyDescent="0.45">
      <c r="A1023"/>
      <c r="B1023" t="s">
        <v>321</v>
      </c>
      <c r="C1023"/>
      <c r="D1023"/>
      <c r="E1023"/>
      <c r="F1023" s="16">
        <v>0</v>
      </c>
      <c r="G1023" s="16">
        <v>0</v>
      </c>
      <c r="H1023" s="16">
        <v>0</v>
      </c>
      <c r="I1023" s="16">
        <v>1</v>
      </c>
    </row>
    <row r="1024" spans="1:37" s="16" customFormat="1" x14ac:dyDescent="0.45">
      <c r="A1024" t="s">
        <v>105</v>
      </c>
      <c r="B1024" t="s">
        <v>321</v>
      </c>
      <c r="C1024" t="s">
        <v>237</v>
      </c>
      <c r="D1024" t="s">
        <v>253</v>
      </c>
      <c r="E1024"/>
      <c r="F1024" s="15">
        <v>2019</v>
      </c>
      <c r="G1024" s="15">
        <v>2020</v>
      </c>
      <c r="H1024" s="15">
        <v>2030</v>
      </c>
      <c r="I1024" s="15">
        <v>2050</v>
      </c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  <c r="AA1024" s="15"/>
      <c r="AB1024" s="15"/>
      <c r="AC1024" s="15"/>
      <c r="AD1024" s="15"/>
      <c r="AE1024" s="15"/>
      <c r="AF1024" s="15"/>
      <c r="AG1024" s="15"/>
      <c r="AH1024" s="15"/>
      <c r="AI1024" s="15"/>
      <c r="AJ1024" s="15"/>
      <c r="AK1024" s="15"/>
    </row>
    <row r="1025" spans="1:37" s="16" customFormat="1" x14ac:dyDescent="0.45">
      <c r="A1025"/>
      <c r="B1025" t="s">
        <v>321</v>
      </c>
      <c r="C1025"/>
      <c r="D1025"/>
      <c r="E1025"/>
      <c r="F1025" s="16">
        <v>0</v>
      </c>
      <c r="G1025" s="16">
        <v>0</v>
      </c>
      <c r="H1025" s="16">
        <v>0</v>
      </c>
      <c r="I1025" s="16">
        <v>1</v>
      </c>
    </row>
    <row r="1026" spans="1:37" s="16" customFormat="1" x14ac:dyDescent="0.45">
      <c r="A1026" t="s">
        <v>105</v>
      </c>
      <c r="B1026" t="s">
        <v>321</v>
      </c>
      <c r="C1026" t="s">
        <v>238</v>
      </c>
      <c r="D1026" t="s">
        <v>244</v>
      </c>
      <c r="E1026"/>
      <c r="F1026" s="15">
        <v>2019</v>
      </c>
      <c r="G1026" s="15">
        <v>2020</v>
      </c>
      <c r="H1026" s="15">
        <v>2030</v>
      </c>
      <c r="I1026" s="15">
        <v>2050</v>
      </c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  <c r="AA1026" s="15"/>
      <c r="AB1026" s="15"/>
      <c r="AC1026" s="15"/>
      <c r="AD1026" s="15"/>
      <c r="AE1026" s="15"/>
      <c r="AF1026" s="15"/>
      <c r="AG1026" s="15"/>
      <c r="AH1026" s="15"/>
      <c r="AI1026" s="15"/>
      <c r="AJ1026" s="15"/>
      <c r="AK1026" s="15"/>
    </row>
    <row r="1027" spans="1:37" s="16" customFormat="1" x14ac:dyDescent="0.45">
      <c r="A1027"/>
      <c r="B1027" t="s">
        <v>321</v>
      </c>
      <c r="C1027"/>
      <c r="D1027"/>
      <c r="E1027"/>
      <c r="F1027" s="16">
        <v>0</v>
      </c>
      <c r="G1027" s="16">
        <v>0</v>
      </c>
      <c r="H1027" s="16">
        <v>0</v>
      </c>
      <c r="I1027" s="16">
        <v>1</v>
      </c>
    </row>
    <row r="1028" spans="1:37" s="16" customFormat="1" x14ac:dyDescent="0.45">
      <c r="A1028" t="s">
        <v>105</v>
      </c>
      <c r="B1028" t="s">
        <v>321</v>
      </c>
      <c r="C1028" t="s">
        <v>238</v>
      </c>
      <c r="D1028" t="s">
        <v>245</v>
      </c>
      <c r="E1028"/>
      <c r="F1028" s="15">
        <v>2019</v>
      </c>
      <c r="G1028" s="15">
        <v>2020</v>
      </c>
      <c r="H1028" s="15">
        <v>2030</v>
      </c>
      <c r="I1028" s="15">
        <v>2050</v>
      </c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  <c r="AA1028" s="15"/>
      <c r="AB1028" s="15"/>
      <c r="AC1028" s="15"/>
      <c r="AD1028" s="15"/>
      <c r="AE1028" s="15"/>
      <c r="AF1028" s="15"/>
      <c r="AG1028" s="15"/>
      <c r="AH1028" s="15"/>
      <c r="AI1028" s="15"/>
      <c r="AJ1028" s="15"/>
      <c r="AK1028" s="15"/>
    </row>
    <row r="1029" spans="1:37" s="16" customFormat="1" x14ac:dyDescent="0.45">
      <c r="A1029"/>
      <c r="B1029" t="s">
        <v>321</v>
      </c>
      <c r="C1029"/>
      <c r="D1029"/>
      <c r="E1029"/>
      <c r="F1029" s="16">
        <v>0</v>
      </c>
      <c r="G1029" s="16">
        <v>0</v>
      </c>
      <c r="H1029" s="16">
        <v>0</v>
      </c>
      <c r="I1029" s="16">
        <v>1</v>
      </c>
    </row>
    <row r="1030" spans="1:37" s="16" customFormat="1" x14ac:dyDescent="0.45">
      <c r="A1030" t="s">
        <v>105</v>
      </c>
      <c r="B1030" t="s">
        <v>321</v>
      </c>
      <c r="C1030" t="s">
        <v>238</v>
      </c>
      <c r="D1030" t="s">
        <v>246</v>
      </c>
      <c r="E1030"/>
      <c r="F1030" s="15">
        <v>2019</v>
      </c>
      <c r="G1030" s="15">
        <v>2020</v>
      </c>
      <c r="H1030" s="15">
        <v>2030</v>
      </c>
      <c r="I1030" s="15">
        <v>2050</v>
      </c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  <c r="AA1030" s="15"/>
      <c r="AB1030" s="15"/>
      <c r="AC1030" s="15"/>
      <c r="AD1030" s="15"/>
      <c r="AE1030" s="15"/>
      <c r="AF1030" s="15"/>
      <c r="AG1030" s="15"/>
      <c r="AH1030" s="15"/>
      <c r="AI1030" s="15"/>
      <c r="AJ1030" s="15"/>
      <c r="AK1030" s="15"/>
    </row>
    <row r="1031" spans="1:37" s="16" customFormat="1" x14ac:dyDescent="0.45">
      <c r="A1031"/>
      <c r="B1031" t="s">
        <v>321</v>
      </c>
      <c r="C1031"/>
      <c r="D1031"/>
      <c r="E1031"/>
      <c r="F1031" s="16">
        <v>0</v>
      </c>
      <c r="G1031" s="16">
        <v>0</v>
      </c>
      <c r="H1031" s="16">
        <v>0</v>
      </c>
      <c r="I1031" s="16">
        <v>1</v>
      </c>
    </row>
    <row r="1032" spans="1:37" s="16" customFormat="1" x14ac:dyDescent="0.45">
      <c r="A1032" t="s">
        <v>105</v>
      </c>
      <c r="B1032" t="s">
        <v>321</v>
      </c>
      <c r="C1032" t="s">
        <v>238</v>
      </c>
      <c r="D1032" t="s">
        <v>247</v>
      </c>
      <c r="E1032"/>
      <c r="F1032" s="15">
        <v>2019</v>
      </c>
      <c r="G1032" s="15">
        <v>2020</v>
      </c>
      <c r="H1032" s="15">
        <v>2030</v>
      </c>
      <c r="I1032" s="15">
        <v>2050</v>
      </c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  <c r="AA1032" s="15"/>
      <c r="AB1032" s="15"/>
      <c r="AC1032" s="15"/>
      <c r="AD1032" s="15"/>
      <c r="AE1032" s="15"/>
      <c r="AF1032" s="15"/>
      <c r="AG1032" s="15"/>
      <c r="AH1032" s="15"/>
      <c r="AI1032" s="15"/>
      <c r="AJ1032" s="15"/>
      <c r="AK1032" s="15"/>
    </row>
    <row r="1033" spans="1:37" s="16" customFormat="1" x14ac:dyDescent="0.45">
      <c r="A1033"/>
      <c r="B1033" t="s">
        <v>321</v>
      </c>
      <c r="C1033"/>
      <c r="D1033"/>
      <c r="E1033"/>
      <c r="F1033" s="16">
        <v>0</v>
      </c>
      <c r="G1033" s="16">
        <v>0</v>
      </c>
      <c r="H1033" s="16">
        <v>0</v>
      </c>
      <c r="I1033" s="16">
        <v>1</v>
      </c>
    </row>
    <row r="1034" spans="1:37" s="16" customFormat="1" x14ac:dyDescent="0.45">
      <c r="A1034" t="s">
        <v>105</v>
      </c>
      <c r="B1034" t="s">
        <v>321</v>
      </c>
      <c r="C1034" t="s">
        <v>238</v>
      </c>
      <c r="D1034" t="s">
        <v>248</v>
      </c>
      <c r="E1034"/>
      <c r="F1034" s="15">
        <v>2019</v>
      </c>
      <c r="G1034" s="15">
        <v>2020</v>
      </c>
      <c r="H1034" s="15">
        <v>2030</v>
      </c>
      <c r="I1034" s="15">
        <v>2050</v>
      </c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  <c r="AA1034" s="15"/>
      <c r="AB1034" s="15"/>
      <c r="AC1034" s="15"/>
      <c r="AD1034" s="15"/>
      <c r="AE1034" s="15"/>
      <c r="AF1034" s="15"/>
      <c r="AG1034" s="15"/>
      <c r="AH1034" s="15"/>
      <c r="AI1034" s="15"/>
      <c r="AJ1034" s="15"/>
      <c r="AK1034" s="15"/>
    </row>
    <row r="1035" spans="1:37" s="16" customFormat="1" x14ac:dyDescent="0.45">
      <c r="A1035"/>
      <c r="B1035" t="s">
        <v>321</v>
      </c>
      <c r="C1035"/>
      <c r="D1035"/>
      <c r="E1035"/>
      <c r="F1035" s="16">
        <v>0</v>
      </c>
      <c r="G1035" s="16">
        <v>0</v>
      </c>
      <c r="H1035" s="16">
        <v>0</v>
      </c>
      <c r="I1035" s="16">
        <v>1</v>
      </c>
    </row>
    <row r="1036" spans="1:37" s="16" customFormat="1" x14ac:dyDescent="0.45">
      <c r="A1036" t="s">
        <v>105</v>
      </c>
      <c r="B1036" t="s">
        <v>321</v>
      </c>
      <c r="C1036" t="s">
        <v>238</v>
      </c>
      <c r="D1036" t="s">
        <v>249</v>
      </c>
      <c r="E1036"/>
      <c r="F1036" s="15">
        <v>2019</v>
      </c>
      <c r="G1036" s="15">
        <v>2020</v>
      </c>
      <c r="H1036" s="15">
        <v>2030</v>
      </c>
      <c r="I1036" s="15">
        <v>2050</v>
      </c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  <c r="AA1036" s="15"/>
      <c r="AB1036" s="15"/>
      <c r="AC1036" s="15"/>
      <c r="AD1036" s="15"/>
      <c r="AE1036" s="15"/>
      <c r="AF1036" s="15"/>
      <c r="AG1036" s="15"/>
      <c r="AH1036" s="15"/>
      <c r="AI1036" s="15"/>
      <c r="AJ1036" s="15"/>
      <c r="AK1036" s="15"/>
    </row>
    <row r="1037" spans="1:37" s="16" customFormat="1" x14ac:dyDescent="0.45">
      <c r="A1037"/>
      <c r="B1037" t="s">
        <v>321</v>
      </c>
      <c r="C1037"/>
      <c r="D1037"/>
      <c r="E1037"/>
      <c r="F1037" s="16">
        <v>0</v>
      </c>
      <c r="G1037" s="16">
        <v>0</v>
      </c>
      <c r="H1037" s="16">
        <v>0</v>
      </c>
      <c r="I1037" s="16">
        <v>1</v>
      </c>
    </row>
    <row r="1038" spans="1:37" s="16" customFormat="1" x14ac:dyDescent="0.45">
      <c r="A1038" t="s">
        <v>105</v>
      </c>
      <c r="B1038" t="s">
        <v>321</v>
      </c>
      <c r="C1038" t="s">
        <v>238</v>
      </c>
      <c r="D1038" t="s">
        <v>250</v>
      </c>
      <c r="E1038"/>
      <c r="F1038" s="15">
        <v>2019</v>
      </c>
      <c r="G1038" s="15">
        <v>2020</v>
      </c>
      <c r="H1038" s="15">
        <v>2030</v>
      </c>
      <c r="I1038" s="15">
        <v>2050</v>
      </c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  <c r="AA1038" s="15"/>
      <c r="AB1038" s="15"/>
      <c r="AC1038" s="15"/>
      <c r="AD1038" s="15"/>
      <c r="AE1038" s="15"/>
      <c r="AF1038" s="15"/>
      <c r="AG1038" s="15"/>
      <c r="AH1038" s="15"/>
      <c r="AI1038" s="15"/>
      <c r="AJ1038" s="15"/>
      <c r="AK1038" s="15"/>
    </row>
    <row r="1039" spans="1:37" s="16" customFormat="1" x14ac:dyDescent="0.45">
      <c r="A1039"/>
      <c r="B1039" t="s">
        <v>321</v>
      </c>
      <c r="C1039"/>
      <c r="D1039"/>
      <c r="E1039"/>
      <c r="F1039" s="16">
        <v>0</v>
      </c>
      <c r="G1039" s="16">
        <v>0</v>
      </c>
      <c r="H1039" s="16">
        <v>0</v>
      </c>
      <c r="I1039" s="16">
        <v>1</v>
      </c>
    </row>
    <row r="1040" spans="1:37" s="16" customFormat="1" x14ac:dyDescent="0.45">
      <c r="A1040" t="s">
        <v>105</v>
      </c>
      <c r="B1040" t="s">
        <v>321</v>
      </c>
      <c r="C1040" t="s">
        <v>238</v>
      </c>
      <c r="D1040" t="s">
        <v>251</v>
      </c>
      <c r="E1040"/>
      <c r="F1040" s="15">
        <v>2019</v>
      </c>
      <c r="G1040" s="15">
        <v>2020</v>
      </c>
      <c r="H1040" s="15">
        <v>2030</v>
      </c>
      <c r="I1040" s="15">
        <v>2050</v>
      </c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  <c r="AA1040" s="15"/>
      <c r="AB1040" s="15"/>
      <c r="AC1040" s="15"/>
      <c r="AD1040" s="15"/>
      <c r="AE1040" s="15"/>
      <c r="AF1040" s="15"/>
      <c r="AG1040" s="15"/>
      <c r="AH1040" s="15"/>
      <c r="AI1040" s="15"/>
      <c r="AJ1040" s="15"/>
      <c r="AK1040" s="15"/>
    </row>
    <row r="1041" spans="1:37" s="16" customFormat="1" x14ac:dyDescent="0.45">
      <c r="A1041"/>
      <c r="B1041" t="s">
        <v>321</v>
      </c>
      <c r="C1041"/>
      <c r="D1041"/>
      <c r="E1041"/>
      <c r="F1041" s="16">
        <v>0</v>
      </c>
      <c r="G1041" s="16">
        <v>0</v>
      </c>
      <c r="H1041" s="16">
        <v>0</v>
      </c>
      <c r="I1041" s="16">
        <v>1</v>
      </c>
    </row>
    <row r="1042" spans="1:37" s="16" customFormat="1" x14ac:dyDescent="0.45">
      <c r="A1042" t="s">
        <v>105</v>
      </c>
      <c r="B1042" t="s">
        <v>321</v>
      </c>
      <c r="C1042" t="s">
        <v>238</v>
      </c>
      <c r="D1042" t="s">
        <v>252</v>
      </c>
      <c r="E1042"/>
      <c r="F1042" s="15">
        <v>2019</v>
      </c>
      <c r="G1042" s="15">
        <v>2020</v>
      </c>
      <c r="H1042" s="15">
        <v>2030</v>
      </c>
      <c r="I1042" s="15">
        <v>2050</v>
      </c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  <c r="AA1042" s="15"/>
      <c r="AB1042" s="15"/>
      <c r="AC1042" s="15"/>
      <c r="AD1042" s="15"/>
      <c r="AE1042" s="15"/>
      <c r="AF1042" s="15"/>
      <c r="AG1042" s="15"/>
      <c r="AH1042" s="15"/>
      <c r="AI1042" s="15"/>
      <c r="AJ1042" s="15"/>
      <c r="AK1042" s="15"/>
    </row>
    <row r="1043" spans="1:37" s="16" customFormat="1" x14ac:dyDescent="0.45">
      <c r="A1043"/>
      <c r="B1043" t="s">
        <v>321</v>
      </c>
      <c r="C1043"/>
      <c r="D1043"/>
      <c r="E1043"/>
      <c r="F1043" s="16">
        <v>0</v>
      </c>
      <c r="G1043" s="16">
        <v>0</v>
      </c>
      <c r="H1043" s="16">
        <v>0</v>
      </c>
      <c r="I1043" s="16">
        <v>1</v>
      </c>
    </row>
    <row r="1044" spans="1:37" s="16" customFormat="1" x14ac:dyDescent="0.45">
      <c r="A1044" t="s">
        <v>105</v>
      </c>
      <c r="B1044" t="s">
        <v>321</v>
      </c>
      <c r="C1044" t="s">
        <v>238</v>
      </c>
      <c r="D1044" t="s">
        <v>253</v>
      </c>
      <c r="E1044"/>
      <c r="F1044" s="15">
        <v>2019</v>
      </c>
      <c r="G1044" s="15">
        <v>2020</v>
      </c>
      <c r="H1044" s="15">
        <v>2030</v>
      </c>
      <c r="I1044" s="15">
        <v>2050</v>
      </c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  <c r="AA1044" s="15"/>
      <c r="AB1044" s="15"/>
      <c r="AC1044" s="15"/>
      <c r="AD1044" s="15"/>
      <c r="AE1044" s="15"/>
      <c r="AF1044" s="15"/>
      <c r="AG1044" s="15"/>
      <c r="AH1044" s="15"/>
      <c r="AI1044" s="15"/>
      <c r="AJ1044" s="15"/>
      <c r="AK1044" s="15"/>
    </row>
    <row r="1045" spans="1:37" s="16" customFormat="1" x14ac:dyDescent="0.45">
      <c r="A1045"/>
      <c r="B1045" t="s">
        <v>321</v>
      </c>
      <c r="C1045"/>
      <c r="D1045"/>
      <c r="E1045"/>
      <c r="F1045" s="16">
        <v>0</v>
      </c>
      <c r="G1045" s="16">
        <v>0</v>
      </c>
      <c r="H1045" s="16">
        <v>0</v>
      </c>
      <c r="I1045" s="16">
        <v>1</v>
      </c>
    </row>
    <row r="1046" spans="1:37" s="16" customFormat="1" x14ac:dyDescent="0.45">
      <c r="A1046" t="s">
        <v>105</v>
      </c>
      <c r="B1046" t="s">
        <v>321</v>
      </c>
      <c r="C1046" t="s">
        <v>239</v>
      </c>
      <c r="D1046" t="s">
        <v>244</v>
      </c>
      <c r="E1046"/>
      <c r="F1046" s="15">
        <v>2019</v>
      </c>
      <c r="G1046" s="15">
        <v>2020</v>
      </c>
      <c r="H1046" s="15">
        <v>2030</v>
      </c>
      <c r="I1046" s="15">
        <v>2050</v>
      </c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  <c r="AA1046" s="15"/>
      <c r="AB1046" s="15"/>
      <c r="AC1046" s="15"/>
      <c r="AD1046" s="15"/>
      <c r="AE1046" s="15"/>
      <c r="AF1046" s="15"/>
      <c r="AG1046" s="15"/>
      <c r="AH1046" s="15"/>
      <c r="AI1046" s="15"/>
      <c r="AJ1046" s="15"/>
      <c r="AK1046" s="15"/>
    </row>
    <row r="1047" spans="1:37" s="16" customFormat="1" x14ac:dyDescent="0.45">
      <c r="A1047"/>
      <c r="B1047" t="s">
        <v>321</v>
      </c>
      <c r="C1047"/>
      <c r="D1047"/>
      <c r="E1047"/>
      <c r="F1047" s="16">
        <v>0</v>
      </c>
      <c r="G1047" s="16">
        <v>0</v>
      </c>
      <c r="H1047" s="16">
        <v>0</v>
      </c>
      <c r="I1047" s="16">
        <v>1</v>
      </c>
    </row>
    <row r="1048" spans="1:37" s="16" customFormat="1" x14ac:dyDescent="0.45">
      <c r="A1048" t="s">
        <v>105</v>
      </c>
      <c r="B1048" t="s">
        <v>321</v>
      </c>
      <c r="C1048" t="s">
        <v>239</v>
      </c>
      <c r="D1048" t="s">
        <v>245</v>
      </c>
      <c r="E1048"/>
      <c r="F1048" s="15">
        <v>2019</v>
      </c>
      <c r="G1048" s="15">
        <v>2020</v>
      </c>
      <c r="H1048" s="15">
        <v>2030</v>
      </c>
      <c r="I1048" s="15">
        <v>2050</v>
      </c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  <c r="AA1048" s="15"/>
      <c r="AB1048" s="15"/>
      <c r="AC1048" s="15"/>
      <c r="AD1048" s="15"/>
      <c r="AE1048" s="15"/>
      <c r="AF1048" s="15"/>
      <c r="AG1048" s="15"/>
      <c r="AH1048" s="15"/>
      <c r="AI1048" s="15"/>
      <c r="AJ1048" s="15"/>
      <c r="AK1048" s="15"/>
    </row>
    <row r="1049" spans="1:37" s="16" customFormat="1" x14ac:dyDescent="0.45">
      <c r="A1049"/>
      <c r="B1049" t="s">
        <v>321</v>
      </c>
      <c r="C1049"/>
      <c r="D1049"/>
      <c r="E1049"/>
      <c r="F1049" s="16">
        <v>0</v>
      </c>
      <c r="G1049" s="16">
        <v>0</v>
      </c>
      <c r="H1049" s="16">
        <v>0</v>
      </c>
      <c r="I1049" s="16">
        <v>1</v>
      </c>
    </row>
    <row r="1050" spans="1:37" s="16" customFormat="1" x14ac:dyDescent="0.45">
      <c r="A1050" t="s">
        <v>105</v>
      </c>
      <c r="B1050" t="s">
        <v>321</v>
      </c>
      <c r="C1050" t="s">
        <v>239</v>
      </c>
      <c r="D1050" t="s">
        <v>246</v>
      </c>
      <c r="E1050"/>
      <c r="F1050" s="15">
        <v>2019</v>
      </c>
      <c r="G1050" s="15">
        <v>2020</v>
      </c>
      <c r="H1050" s="15">
        <v>2030</v>
      </c>
      <c r="I1050" s="15">
        <v>2050</v>
      </c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  <c r="AA1050" s="15"/>
      <c r="AB1050" s="15"/>
      <c r="AC1050" s="15"/>
      <c r="AD1050" s="15"/>
      <c r="AE1050" s="15"/>
      <c r="AF1050" s="15"/>
      <c r="AG1050" s="15"/>
      <c r="AH1050" s="15"/>
      <c r="AI1050" s="15"/>
      <c r="AJ1050" s="15"/>
      <c r="AK1050" s="15"/>
    </row>
    <row r="1051" spans="1:37" s="16" customFormat="1" x14ac:dyDescent="0.45">
      <c r="A1051"/>
      <c r="B1051" t="s">
        <v>321</v>
      </c>
      <c r="C1051"/>
      <c r="D1051"/>
      <c r="E1051"/>
      <c r="F1051" s="16">
        <v>0</v>
      </c>
      <c r="G1051" s="16">
        <v>0</v>
      </c>
      <c r="H1051" s="16">
        <v>0</v>
      </c>
      <c r="I1051" s="16">
        <v>1</v>
      </c>
    </row>
    <row r="1052" spans="1:37" s="16" customFormat="1" x14ac:dyDescent="0.45">
      <c r="A1052" t="s">
        <v>105</v>
      </c>
      <c r="B1052" t="s">
        <v>321</v>
      </c>
      <c r="C1052" t="s">
        <v>239</v>
      </c>
      <c r="D1052" t="s">
        <v>247</v>
      </c>
      <c r="E1052"/>
      <c r="F1052" s="15">
        <v>2019</v>
      </c>
      <c r="G1052" s="15">
        <v>2020</v>
      </c>
      <c r="H1052" s="15">
        <v>2030</v>
      </c>
      <c r="I1052" s="15">
        <v>2050</v>
      </c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  <c r="AA1052" s="15"/>
      <c r="AB1052" s="15"/>
      <c r="AC1052" s="15"/>
      <c r="AD1052" s="15"/>
      <c r="AE1052" s="15"/>
      <c r="AF1052" s="15"/>
      <c r="AG1052" s="15"/>
      <c r="AH1052" s="15"/>
      <c r="AI1052" s="15"/>
      <c r="AJ1052" s="15"/>
      <c r="AK1052" s="15"/>
    </row>
    <row r="1053" spans="1:37" s="16" customFormat="1" x14ac:dyDescent="0.45">
      <c r="A1053"/>
      <c r="B1053" t="s">
        <v>321</v>
      </c>
      <c r="C1053"/>
      <c r="D1053"/>
      <c r="E1053"/>
      <c r="F1053" s="16">
        <v>0</v>
      </c>
      <c r="G1053" s="16">
        <v>0</v>
      </c>
      <c r="H1053" s="16">
        <v>0</v>
      </c>
      <c r="I1053" s="16">
        <v>1</v>
      </c>
    </row>
    <row r="1054" spans="1:37" s="16" customFormat="1" x14ac:dyDescent="0.45">
      <c r="A1054" t="s">
        <v>105</v>
      </c>
      <c r="B1054" t="s">
        <v>321</v>
      </c>
      <c r="C1054" t="s">
        <v>239</v>
      </c>
      <c r="D1054" t="s">
        <v>248</v>
      </c>
      <c r="E1054"/>
      <c r="F1054" s="15">
        <v>2019</v>
      </c>
      <c r="G1054" s="15">
        <v>2020</v>
      </c>
      <c r="H1054" s="15">
        <v>2030</v>
      </c>
      <c r="I1054" s="15">
        <v>2050</v>
      </c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  <c r="AA1054" s="15"/>
      <c r="AB1054" s="15"/>
      <c r="AC1054" s="15"/>
      <c r="AD1054" s="15"/>
      <c r="AE1054" s="15"/>
      <c r="AF1054" s="15"/>
      <c r="AG1054" s="15"/>
      <c r="AH1054" s="15"/>
      <c r="AI1054" s="15"/>
      <c r="AJ1054" s="15"/>
      <c r="AK1054" s="15"/>
    </row>
    <row r="1055" spans="1:37" s="16" customFormat="1" x14ac:dyDescent="0.45">
      <c r="A1055"/>
      <c r="B1055" t="s">
        <v>321</v>
      </c>
      <c r="C1055"/>
      <c r="D1055"/>
      <c r="E1055"/>
      <c r="F1055" s="16">
        <v>0</v>
      </c>
      <c r="G1055" s="16">
        <v>0</v>
      </c>
      <c r="H1055" s="16">
        <v>0</v>
      </c>
      <c r="I1055" s="16">
        <v>1</v>
      </c>
    </row>
    <row r="1056" spans="1:37" s="16" customFormat="1" x14ac:dyDescent="0.45">
      <c r="A1056" t="s">
        <v>105</v>
      </c>
      <c r="B1056" t="s">
        <v>321</v>
      </c>
      <c r="C1056" t="s">
        <v>239</v>
      </c>
      <c r="D1056" t="s">
        <v>249</v>
      </c>
      <c r="E1056"/>
      <c r="F1056" s="15">
        <v>2019</v>
      </c>
      <c r="G1056" s="15">
        <v>2020</v>
      </c>
      <c r="H1056" s="15">
        <v>2030</v>
      </c>
      <c r="I1056" s="15">
        <v>2050</v>
      </c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  <c r="AA1056" s="15"/>
      <c r="AB1056" s="15"/>
      <c r="AC1056" s="15"/>
      <c r="AD1056" s="15"/>
      <c r="AE1056" s="15"/>
      <c r="AF1056" s="15"/>
      <c r="AG1056" s="15"/>
      <c r="AH1056" s="15"/>
      <c r="AI1056" s="15"/>
      <c r="AJ1056" s="15"/>
      <c r="AK1056" s="15"/>
    </row>
    <row r="1057" spans="1:37" s="16" customFormat="1" x14ac:dyDescent="0.45">
      <c r="A1057"/>
      <c r="B1057" t="s">
        <v>321</v>
      </c>
      <c r="C1057"/>
      <c r="D1057"/>
      <c r="E1057"/>
      <c r="F1057" s="16">
        <v>0</v>
      </c>
      <c r="G1057" s="16">
        <v>0</v>
      </c>
      <c r="H1057" s="16">
        <v>0</v>
      </c>
      <c r="I1057" s="16">
        <v>1</v>
      </c>
    </row>
    <row r="1058" spans="1:37" s="16" customFormat="1" x14ac:dyDescent="0.45">
      <c r="A1058" t="s">
        <v>105</v>
      </c>
      <c r="B1058" t="s">
        <v>321</v>
      </c>
      <c r="C1058" t="s">
        <v>239</v>
      </c>
      <c r="D1058" t="s">
        <v>250</v>
      </c>
      <c r="E1058"/>
      <c r="F1058" s="15">
        <v>2019</v>
      </c>
      <c r="G1058" s="15">
        <v>2020</v>
      </c>
      <c r="H1058" s="15">
        <v>2030</v>
      </c>
      <c r="I1058" s="15">
        <v>2050</v>
      </c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  <c r="AA1058" s="15"/>
      <c r="AB1058" s="15"/>
      <c r="AC1058" s="15"/>
      <c r="AD1058" s="15"/>
      <c r="AE1058" s="15"/>
      <c r="AF1058" s="15"/>
      <c r="AG1058" s="15"/>
      <c r="AH1058" s="15"/>
      <c r="AI1058" s="15"/>
      <c r="AJ1058" s="15"/>
      <c r="AK1058" s="15"/>
    </row>
    <row r="1059" spans="1:37" s="16" customFormat="1" x14ac:dyDescent="0.45">
      <c r="A1059"/>
      <c r="B1059" t="s">
        <v>321</v>
      </c>
      <c r="C1059"/>
      <c r="D1059"/>
      <c r="E1059"/>
      <c r="F1059" s="16">
        <v>0</v>
      </c>
      <c r="G1059" s="16">
        <v>0</v>
      </c>
      <c r="H1059" s="16">
        <v>0</v>
      </c>
      <c r="I1059" s="16">
        <v>1</v>
      </c>
    </row>
    <row r="1060" spans="1:37" s="16" customFormat="1" x14ac:dyDescent="0.45">
      <c r="A1060" t="s">
        <v>105</v>
      </c>
      <c r="B1060" t="s">
        <v>321</v>
      </c>
      <c r="C1060" t="s">
        <v>239</v>
      </c>
      <c r="D1060" t="s">
        <v>251</v>
      </c>
      <c r="E1060"/>
      <c r="F1060" s="15">
        <v>2019</v>
      </c>
      <c r="G1060" s="15">
        <v>2020</v>
      </c>
      <c r="H1060" s="15">
        <v>2030</v>
      </c>
      <c r="I1060" s="15">
        <v>2050</v>
      </c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  <c r="AA1060" s="15"/>
      <c r="AB1060" s="15"/>
      <c r="AC1060" s="15"/>
      <c r="AD1060" s="15"/>
      <c r="AE1060" s="15"/>
      <c r="AF1060" s="15"/>
      <c r="AG1060" s="15"/>
      <c r="AH1060" s="15"/>
      <c r="AI1060" s="15"/>
      <c r="AJ1060" s="15"/>
      <c r="AK1060" s="15"/>
    </row>
    <row r="1061" spans="1:37" s="16" customFormat="1" x14ac:dyDescent="0.45">
      <c r="A1061"/>
      <c r="B1061" t="s">
        <v>321</v>
      </c>
      <c r="C1061"/>
      <c r="D1061"/>
      <c r="E1061"/>
      <c r="F1061" s="16">
        <v>0</v>
      </c>
      <c r="G1061" s="16">
        <v>0</v>
      </c>
      <c r="H1061" s="16">
        <v>0</v>
      </c>
      <c r="I1061" s="16">
        <v>1</v>
      </c>
    </row>
    <row r="1062" spans="1:37" s="16" customFormat="1" x14ac:dyDescent="0.45">
      <c r="A1062" t="s">
        <v>105</v>
      </c>
      <c r="B1062" t="s">
        <v>321</v>
      </c>
      <c r="C1062" t="s">
        <v>239</v>
      </c>
      <c r="D1062" t="s">
        <v>252</v>
      </c>
      <c r="E1062"/>
      <c r="F1062" s="15">
        <v>2019</v>
      </c>
      <c r="G1062" s="15">
        <v>2020</v>
      </c>
      <c r="H1062" s="15">
        <v>2030</v>
      </c>
      <c r="I1062" s="15">
        <v>2050</v>
      </c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  <c r="AA1062" s="15"/>
      <c r="AB1062" s="15"/>
      <c r="AC1062" s="15"/>
      <c r="AD1062" s="15"/>
      <c r="AE1062" s="15"/>
      <c r="AF1062" s="15"/>
      <c r="AG1062" s="15"/>
      <c r="AH1062" s="15"/>
      <c r="AI1062" s="15"/>
      <c r="AJ1062" s="15"/>
      <c r="AK1062" s="15"/>
    </row>
    <row r="1063" spans="1:37" s="16" customFormat="1" x14ac:dyDescent="0.45">
      <c r="A1063"/>
      <c r="B1063" t="s">
        <v>321</v>
      </c>
      <c r="C1063"/>
      <c r="D1063"/>
      <c r="E1063"/>
      <c r="F1063" s="16">
        <v>0</v>
      </c>
      <c r="G1063" s="16">
        <v>0</v>
      </c>
      <c r="H1063" s="16">
        <v>0</v>
      </c>
      <c r="I1063" s="16">
        <v>1</v>
      </c>
    </row>
    <row r="1064" spans="1:37" s="16" customFormat="1" x14ac:dyDescent="0.45">
      <c r="A1064" t="s">
        <v>105</v>
      </c>
      <c r="B1064" t="s">
        <v>321</v>
      </c>
      <c r="C1064" t="s">
        <v>239</v>
      </c>
      <c r="D1064" t="s">
        <v>253</v>
      </c>
      <c r="E1064"/>
      <c r="F1064" s="15">
        <v>2019</v>
      </c>
      <c r="G1064" s="15">
        <v>2020</v>
      </c>
      <c r="H1064" s="15">
        <v>2030</v>
      </c>
      <c r="I1064" s="15">
        <v>2050</v>
      </c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  <c r="AA1064" s="15"/>
      <c r="AB1064" s="15"/>
      <c r="AC1064" s="15"/>
      <c r="AD1064" s="15"/>
      <c r="AE1064" s="15"/>
      <c r="AF1064" s="15"/>
      <c r="AG1064" s="15"/>
      <c r="AH1064" s="15"/>
      <c r="AI1064" s="15"/>
      <c r="AJ1064" s="15"/>
      <c r="AK1064" s="15"/>
    </row>
    <row r="1065" spans="1:37" s="16" customFormat="1" x14ac:dyDescent="0.45">
      <c r="A1065"/>
      <c r="B1065" t="s">
        <v>321</v>
      </c>
      <c r="C1065"/>
      <c r="D1065"/>
      <c r="E1065"/>
      <c r="F1065" s="16">
        <v>0</v>
      </c>
      <c r="G1065" s="16">
        <v>0</v>
      </c>
      <c r="H1065" s="16">
        <v>0</v>
      </c>
      <c r="I1065" s="16">
        <v>1</v>
      </c>
    </row>
    <row r="1066" spans="1:37" s="16" customFormat="1" x14ac:dyDescent="0.45">
      <c r="A1066" t="s">
        <v>105</v>
      </c>
      <c r="B1066" t="s">
        <v>321</v>
      </c>
      <c r="C1066" t="s">
        <v>240</v>
      </c>
      <c r="D1066" t="s">
        <v>244</v>
      </c>
      <c r="E1066"/>
      <c r="F1066" s="15">
        <v>2019</v>
      </c>
      <c r="G1066" s="15">
        <v>2020</v>
      </c>
      <c r="H1066" s="15">
        <v>2030</v>
      </c>
      <c r="I1066" s="15">
        <v>2050</v>
      </c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  <c r="AA1066" s="15"/>
      <c r="AB1066" s="15"/>
      <c r="AC1066" s="15"/>
      <c r="AD1066" s="15"/>
      <c r="AE1066" s="15"/>
      <c r="AF1066" s="15"/>
      <c r="AG1066" s="15"/>
      <c r="AH1066" s="15"/>
      <c r="AI1066" s="15"/>
      <c r="AJ1066" s="15"/>
      <c r="AK1066" s="15"/>
    </row>
    <row r="1067" spans="1:37" s="16" customFormat="1" x14ac:dyDescent="0.45">
      <c r="A1067"/>
      <c r="B1067" t="s">
        <v>321</v>
      </c>
      <c r="C1067"/>
      <c r="D1067"/>
      <c r="E1067"/>
      <c r="F1067" s="16">
        <v>0</v>
      </c>
      <c r="G1067" s="16">
        <v>0</v>
      </c>
      <c r="H1067" s="16">
        <v>0</v>
      </c>
      <c r="I1067" s="16">
        <v>1</v>
      </c>
    </row>
    <row r="1068" spans="1:37" s="16" customFormat="1" x14ac:dyDescent="0.45">
      <c r="A1068" t="s">
        <v>105</v>
      </c>
      <c r="B1068" t="s">
        <v>321</v>
      </c>
      <c r="C1068" t="s">
        <v>240</v>
      </c>
      <c r="D1068" t="s">
        <v>245</v>
      </c>
      <c r="E1068"/>
      <c r="F1068" s="15">
        <v>2019</v>
      </c>
      <c r="G1068" s="15">
        <v>2020</v>
      </c>
      <c r="H1068" s="15">
        <v>2030</v>
      </c>
      <c r="I1068" s="15">
        <v>2050</v>
      </c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  <c r="AA1068" s="15"/>
      <c r="AB1068" s="15"/>
      <c r="AC1068" s="15"/>
      <c r="AD1068" s="15"/>
      <c r="AE1068" s="15"/>
      <c r="AF1068" s="15"/>
      <c r="AG1068" s="15"/>
      <c r="AH1068" s="15"/>
      <c r="AI1068" s="15"/>
      <c r="AJ1068" s="15"/>
      <c r="AK1068" s="15"/>
    </row>
    <row r="1069" spans="1:37" s="16" customFormat="1" x14ac:dyDescent="0.45">
      <c r="A1069"/>
      <c r="B1069" t="s">
        <v>321</v>
      </c>
      <c r="C1069"/>
      <c r="D1069"/>
      <c r="E1069"/>
      <c r="F1069" s="16">
        <v>0</v>
      </c>
      <c r="G1069" s="16">
        <v>0</v>
      </c>
      <c r="H1069" s="16">
        <v>0</v>
      </c>
      <c r="I1069" s="16">
        <v>1</v>
      </c>
    </row>
    <row r="1070" spans="1:37" s="16" customFormat="1" x14ac:dyDescent="0.45">
      <c r="A1070" t="s">
        <v>105</v>
      </c>
      <c r="B1070" t="s">
        <v>321</v>
      </c>
      <c r="C1070" t="s">
        <v>240</v>
      </c>
      <c r="D1070" t="s">
        <v>246</v>
      </c>
      <c r="E1070"/>
      <c r="F1070" s="15">
        <v>2019</v>
      </c>
      <c r="G1070" s="15">
        <v>2020</v>
      </c>
      <c r="H1070" s="15">
        <v>2030</v>
      </c>
      <c r="I1070" s="15">
        <v>2050</v>
      </c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B1070" s="15"/>
      <c r="AC1070" s="15"/>
      <c r="AD1070" s="15"/>
      <c r="AE1070" s="15"/>
      <c r="AF1070" s="15"/>
      <c r="AG1070" s="15"/>
      <c r="AH1070" s="15"/>
      <c r="AI1070" s="15"/>
      <c r="AJ1070" s="15"/>
      <c r="AK1070" s="15"/>
    </row>
    <row r="1071" spans="1:37" s="16" customFormat="1" x14ac:dyDescent="0.45">
      <c r="A1071"/>
      <c r="B1071" t="s">
        <v>321</v>
      </c>
      <c r="C1071"/>
      <c r="D1071"/>
      <c r="E1071"/>
      <c r="F1071" s="16">
        <v>0</v>
      </c>
      <c r="G1071" s="16">
        <v>0</v>
      </c>
      <c r="H1071" s="16">
        <v>0</v>
      </c>
      <c r="I1071" s="16">
        <v>1</v>
      </c>
    </row>
    <row r="1072" spans="1:37" s="16" customFormat="1" x14ac:dyDescent="0.45">
      <c r="A1072" t="s">
        <v>105</v>
      </c>
      <c r="B1072" t="s">
        <v>321</v>
      </c>
      <c r="C1072" t="s">
        <v>240</v>
      </c>
      <c r="D1072" t="s">
        <v>247</v>
      </c>
      <c r="E1072"/>
      <c r="F1072" s="15">
        <v>2019</v>
      </c>
      <c r="G1072" s="15">
        <v>2020</v>
      </c>
      <c r="H1072" s="15">
        <v>2030</v>
      </c>
      <c r="I1072" s="15">
        <v>2050</v>
      </c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  <c r="AB1072" s="15"/>
      <c r="AC1072" s="15"/>
      <c r="AD1072" s="15"/>
      <c r="AE1072" s="15"/>
      <c r="AF1072" s="15"/>
      <c r="AG1072" s="15"/>
      <c r="AH1072" s="15"/>
      <c r="AI1072" s="15"/>
      <c r="AJ1072" s="15"/>
      <c r="AK1072" s="15"/>
    </row>
    <row r="1073" spans="1:37" s="16" customFormat="1" x14ac:dyDescent="0.45">
      <c r="A1073"/>
      <c r="B1073" t="s">
        <v>321</v>
      </c>
      <c r="C1073"/>
      <c r="D1073"/>
      <c r="E1073"/>
      <c r="F1073" s="16">
        <v>0</v>
      </c>
      <c r="G1073" s="16">
        <v>0</v>
      </c>
      <c r="H1073" s="16">
        <v>0</v>
      </c>
      <c r="I1073" s="16">
        <v>1</v>
      </c>
    </row>
    <row r="1074" spans="1:37" s="16" customFormat="1" x14ac:dyDescent="0.45">
      <c r="A1074" t="s">
        <v>105</v>
      </c>
      <c r="B1074" t="s">
        <v>321</v>
      </c>
      <c r="C1074" t="s">
        <v>240</v>
      </c>
      <c r="D1074" t="s">
        <v>248</v>
      </c>
      <c r="E1074"/>
      <c r="F1074" s="15">
        <v>2019</v>
      </c>
      <c r="G1074" s="15">
        <v>2020</v>
      </c>
      <c r="H1074" s="15">
        <v>2030</v>
      </c>
      <c r="I1074" s="15">
        <v>2050</v>
      </c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  <c r="AB1074" s="15"/>
      <c r="AC1074" s="15"/>
      <c r="AD1074" s="15"/>
      <c r="AE1074" s="15"/>
      <c r="AF1074" s="15"/>
      <c r="AG1074" s="15"/>
      <c r="AH1074" s="15"/>
      <c r="AI1074" s="15"/>
      <c r="AJ1074" s="15"/>
      <c r="AK1074" s="15"/>
    </row>
    <row r="1075" spans="1:37" s="16" customFormat="1" x14ac:dyDescent="0.45">
      <c r="A1075"/>
      <c r="B1075" t="s">
        <v>321</v>
      </c>
      <c r="C1075"/>
      <c r="D1075"/>
      <c r="E1075"/>
      <c r="F1075" s="16">
        <v>0</v>
      </c>
      <c r="G1075" s="16">
        <v>0</v>
      </c>
      <c r="H1075" s="16">
        <v>0</v>
      </c>
      <c r="I1075" s="16">
        <v>1</v>
      </c>
    </row>
    <row r="1076" spans="1:37" s="16" customFormat="1" x14ac:dyDescent="0.45">
      <c r="A1076" t="s">
        <v>105</v>
      </c>
      <c r="B1076" t="s">
        <v>321</v>
      </c>
      <c r="C1076" t="s">
        <v>240</v>
      </c>
      <c r="D1076" t="s">
        <v>249</v>
      </c>
      <c r="E1076"/>
      <c r="F1076" s="15">
        <v>2019</v>
      </c>
      <c r="G1076" s="15">
        <v>2020</v>
      </c>
      <c r="H1076" s="15">
        <v>2030</v>
      </c>
      <c r="I1076" s="15">
        <v>2050</v>
      </c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  <c r="AB1076" s="15"/>
      <c r="AC1076" s="15"/>
      <c r="AD1076" s="15"/>
      <c r="AE1076" s="15"/>
      <c r="AF1076" s="15"/>
      <c r="AG1076" s="15"/>
      <c r="AH1076" s="15"/>
      <c r="AI1076" s="15"/>
      <c r="AJ1076" s="15"/>
      <c r="AK1076" s="15"/>
    </row>
    <row r="1077" spans="1:37" s="16" customFormat="1" x14ac:dyDescent="0.45">
      <c r="A1077"/>
      <c r="B1077" t="s">
        <v>321</v>
      </c>
      <c r="C1077"/>
      <c r="D1077"/>
      <c r="E1077"/>
      <c r="F1077" s="16">
        <v>0</v>
      </c>
      <c r="G1077" s="16">
        <v>0</v>
      </c>
      <c r="H1077" s="16">
        <v>0</v>
      </c>
      <c r="I1077" s="16">
        <v>1</v>
      </c>
    </row>
    <row r="1078" spans="1:37" s="16" customFormat="1" x14ac:dyDescent="0.45">
      <c r="A1078" t="s">
        <v>105</v>
      </c>
      <c r="B1078" t="s">
        <v>321</v>
      </c>
      <c r="C1078" t="s">
        <v>240</v>
      </c>
      <c r="D1078" t="s">
        <v>250</v>
      </c>
      <c r="E1078"/>
      <c r="F1078" s="15">
        <v>2019</v>
      </c>
      <c r="G1078" s="15">
        <v>2020</v>
      </c>
      <c r="H1078" s="15">
        <v>2030</v>
      </c>
      <c r="I1078" s="15">
        <v>2050</v>
      </c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  <c r="AA1078" s="15"/>
      <c r="AB1078" s="15"/>
      <c r="AC1078" s="15"/>
      <c r="AD1078" s="15"/>
      <c r="AE1078" s="15"/>
      <c r="AF1078" s="15"/>
      <c r="AG1078" s="15"/>
      <c r="AH1078" s="15"/>
      <c r="AI1078" s="15"/>
      <c r="AJ1078" s="15"/>
      <c r="AK1078" s="15"/>
    </row>
    <row r="1079" spans="1:37" s="16" customFormat="1" x14ac:dyDescent="0.45">
      <c r="A1079"/>
      <c r="B1079" t="s">
        <v>321</v>
      </c>
      <c r="C1079"/>
      <c r="D1079"/>
      <c r="E1079"/>
      <c r="F1079" s="16">
        <v>0</v>
      </c>
      <c r="G1079" s="16">
        <v>0</v>
      </c>
      <c r="H1079" s="16">
        <v>0</v>
      </c>
      <c r="I1079" s="16">
        <v>1</v>
      </c>
    </row>
    <row r="1080" spans="1:37" s="16" customFormat="1" x14ac:dyDescent="0.45">
      <c r="A1080" t="s">
        <v>105</v>
      </c>
      <c r="B1080" t="s">
        <v>321</v>
      </c>
      <c r="C1080" t="s">
        <v>240</v>
      </c>
      <c r="D1080" t="s">
        <v>251</v>
      </c>
      <c r="E1080"/>
      <c r="F1080" s="15">
        <v>2019</v>
      </c>
      <c r="G1080" s="15">
        <v>2020</v>
      </c>
      <c r="H1080" s="15">
        <v>2030</v>
      </c>
      <c r="I1080" s="15">
        <v>2050</v>
      </c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  <c r="AA1080" s="15"/>
      <c r="AB1080" s="15"/>
      <c r="AC1080" s="15"/>
      <c r="AD1080" s="15"/>
      <c r="AE1080" s="15"/>
      <c r="AF1080" s="15"/>
      <c r="AG1080" s="15"/>
      <c r="AH1080" s="15"/>
      <c r="AI1080" s="15"/>
      <c r="AJ1080" s="15"/>
      <c r="AK1080" s="15"/>
    </row>
    <row r="1081" spans="1:37" s="16" customFormat="1" x14ac:dyDescent="0.45">
      <c r="A1081"/>
      <c r="B1081" t="s">
        <v>321</v>
      </c>
      <c r="C1081"/>
      <c r="D1081"/>
      <c r="E1081"/>
      <c r="F1081" s="16">
        <v>0</v>
      </c>
      <c r="G1081" s="16">
        <v>0</v>
      </c>
      <c r="H1081" s="16">
        <v>0</v>
      </c>
      <c r="I1081" s="16">
        <v>1</v>
      </c>
    </row>
    <row r="1082" spans="1:37" s="16" customFormat="1" x14ac:dyDescent="0.45">
      <c r="A1082" t="s">
        <v>105</v>
      </c>
      <c r="B1082" t="s">
        <v>321</v>
      </c>
      <c r="C1082" t="s">
        <v>240</v>
      </c>
      <c r="D1082" t="s">
        <v>252</v>
      </c>
      <c r="E1082"/>
      <c r="F1082" s="15">
        <v>2019</v>
      </c>
      <c r="G1082" s="15">
        <v>2020</v>
      </c>
      <c r="H1082" s="15">
        <v>2030</v>
      </c>
      <c r="I1082" s="15">
        <v>2050</v>
      </c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  <c r="AA1082" s="15"/>
      <c r="AB1082" s="15"/>
      <c r="AC1082" s="15"/>
      <c r="AD1082" s="15"/>
      <c r="AE1082" s="15"/>
      <c r="AF1082" s="15"/>
      <c r="AG1082" s="15"/>
      <c r="AH1082" s="15"/>
      <c r="AI1082" s="15"/>
      <c r="AJ1082" s="15"/>
      <c r="AK1082" s="15"/>
    </row>
    <row r="1083" spans="1:37" s="16" customFormat="1" x14ac:dyDescent="0.45">
      <c r="A1083"/>
      <c r="B1083" t="s">
        <v>321</v>
      </c>
      <c r="C1083"/>
      <c r="D1083"/>
      <c r="E1083"/>
      <c r="F1083" s="16">
        <v>0</v>
      </c>
      <c r="G1083" s="16">
        <v>0</v>
      </c>
      <c r="H1083" s="16">
        <v>0</v>
      </c>
      <c r="I1083" s="16">
        <v>1</v>
      </c>
    </row>
    <row r="1084" spans="1:37" s="16" customFormat="1" x14ac:dyDescent="0.45">
      <c r="A1084" t="s">
        <v>105</v>
      </c>
      <c r="B1084" t="s">
        <v>321</v>
      </c>
      <c r="C1084" t="s">
        <v>240</v>
      </c>
      <c r="D1084" t="s">
        <v>253</v>
      </c>
      <c r="E1084"/>
      <c r="F1084" s="15">
        <v>2019</v>
      </c>
      <c r="G1084" s="15">
        <v>2020</v>
      </c>
      <c r="H1084" s="15">
        <v>2030</v>
      </c>
      <c r="I1084" s="15">
        <v>2050</v>
      </c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  <c r="AA1084" s="15"/>
      <c r="AB1084" s="15"/>
      <c r="AC1084" s="15"/>
      <c r="AD1084" s="15"/>
      <c r="AE1084" s="15"/>
      <c r="AF1084" s="15"/>
      <c r="AG1084" s="15"/>
      <c r="AH1084" s="15"/>
      <c r="AI1084" s="15"/>
      <c r="AJ1084" s="15"/>
      <c r="AK1084" s="15"/>
    </row>
    <row r="1085" spans="1:37" s="16" customFormat="1" x14ac:dyDescent="0.45">
      <c r="A1085"/>
      <c r="B1085" t="s">
        <v>321</v>
      </c>
      <c r="C1085"/>
      <c r="D1085"/>
      <c r="E1085"/>
      <c r="F1085" s="16">
        <v>0</v>
      </c>
      <c r="G1085" s="16">
        <v>0</v>
      </c>
      <c r="H1085" s="16">
        <v>0</v>
      </c>
      <c r="I1085" s="16">
        <v>1</v>
      </c>
    </row>
    <row r="1086" spans="1:37" s="16" customFormat="1" x14ac:dyDescent="0.45">
      <c r="A1086" t="s">
        <v>105</v>
      </c>
      <c r="B1086" t="s">
        <v>321</v>
      </c>
      <c r="C1086" t="s">
        <v>241</v>
      </c>
      <c r="D1086" t="s">
        <v>244</v>
      </c>
      <c r="E1086"/>
      <c r="F1086" s="15">
        <v>2019</v>
      </c>
      <c r="G1086" s="15">
        <v>2020</v>
      </c>
      <c r="H1086" s="15">
        <v>2030</v>
      </c>
      <c r="I1086" s="15">
        <v>2050</v>
      </c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  <c r="AA1086" s="15"/>
      <c r="AB1086" s="15"/>
      <c r="AC1086" s="15"/>
      <c r="AD1086" s="15"/>
      <c r="AE1086" s="15"/>
      <c r="AF1086" s="15"/>
      <c r="AG1086" s="15"/>
      <c r="AH1086" s="15"/>
      <c r="AI1086" s="15"/>
      <c r="AJ1086" s="15"/>
      <c r="AK1086" s="15"/>
    </row>
    <row r="1087" spans="1:37" s="16" customFormat="1" x14ac:dyDescent="0.45">
      <c r="A1087"/>
      <c r="B1087" t="s">
        <v>321</v>
      </c>
      <c r="C1087"/>
      <c r="D1087"/>
      <c r="E1087"/>
      <c r="F1087" s="16">
        <v>0</v>
      </c>
      <c r="G1087" s="16">
        <v>0</v>
      </c>
      <c r="H1087" s="16">
        <v>0</v>
      </c>
      <c r="I1087" s="16">
        <v>1</v>
      </c>
    </row>
    <row r="1088" spans="1:37" s="16" customFormat="1" x14ac:dyDescent="0.45">
      <c r="A1088" t="s">
        <v>105</v>
      </c>
      <c r="B1088" t="s">
        <v>321</v>
      </c>
      <c r="C1088" t="s">
        <v>241</v>
      </c>
      <c r="D1088" t="s">
        <v>245</v>
      </c>
      <c r="E1088"/>
      <c r="F1088" s="15">
        <v>2019</v>
      </c>
      <c r="G1088" s="15">
        <v>2020</v>
      </c>
      <c r="H1088" s="15">
        <v>2030</v>
      </c>
      <c r="I1088" s="15">
        <v>2050</v>
      </c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  <c r="AA1088" s="15"/>
      <c r="AB1088" s="15"/>
      <c r="AC1088" s="15"/>
      <c r="AD1088" s="15"/>
      <c r="AE1088" s="15"/>
      <c r="AF1088" s="15"/>
      <c r="AG1088" s="15"/>
      <c r="AH1088" s="15"/>
      <c r="AI1088" s="15"/>
      <c r="AJ1088" s="15"/>
      <c r="AK1088" s="15"/>
    </row>
    <row r="1089" spans="1:37" s="16" customFormat="1" x14ac:dyDescent="0.45">
      <c r="A1089"/>
      <c r="B1089" t="s">
        <v>321</v>
      </c>
      <c r="C1089"/>
      <c r="D1089"/>
      <c r="E1089"/>
      <c r="F1089" s="16">
        <v>0</v>
      </c>
      <c r="G1089" s="16">
        <v>0</v>
      </c>
      <c r="H1089" s="16">
        <v>0</v>
      </c>
      <c r="I1089" s="16">
        <v>1</v>
      </c>
    </row>
    <row r="1090" spans="1:37" s="16" customFormat="1" x14ac:dyDescent="0.45">
      <c r="A1090" t="s">
        <v>105</v>
      </c>
      <c r="B1090" t="s">
        <v>321</v>
      </c>
      <c r="C1090" t="s">
        <v>241</v>
      </c>
      <c r="D1090" t="s">
        <v>246</v>
      </c>
      <c r="E1090"/>
      <c r="F1090" s="15">
        <v>2019</v>
      </c>
      <c r="G1090" s="15">
        <v>2020</v>
      </c>
      <c r="H1090" s="15">
        <v>2030</v>
      </c>
      <c r="I1090" s="15">
        <v>2050</v>
      </c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  <c r="AA1090" s="15"/>
      <c r="AB1090" s="15"/>
      <c r="AC1090" s="15"/>
      <c r="AD1090" s="15"/>
      <c r="AE1090" s="15"/>
      <c r="AF1090" s="15"/>
      <c r="AG1090" s="15"/>
      <c r="AH1090" s="15"/>
      <c r="AI1090" s="15"/>
      <c r="AJ1090" s="15"/>
      <c r="AK1090" s="15"/>
    </row>
    <row r="1091" spans="1:37" s="16" customFormat="1" x14ac:dyDescent="0.45">
      <c r="A1091"/>
      <c r="B1091" t="s">
        <v>321</v>
      </c>
      <c r="C1091"/>
      <c r="D1091"/>
      <c r="E1091"/>
      <c r="F1091" s="16">
        <v>0</v>
      </c>
      <c r="G1091" s="16">
        <v>0</v>
      </c>
      <c r="H1091" s="16">
        <v>0</v>
      </c>
      <c r="I1091" s="16">
        <v>1</v>
      </c>
    </row>
    <row r="1092" spans="1:37" s="16" customFormat="1" x14ac:dyDescent="0.45">
      <c r="A1092" t="s">
        <v>105</v>
      </c>
      <c r="B1092" t="s">
        <v>321</v>
      </c>
      <c r="C1092" t="s">
        <v>241</v>
      </c>
      <c r="D1092" t="s">
        <v>247</v>
      </c>
      <c r="E1092"/>
      <c r="F1092" s="15">
        <v>2019</v>
      </c>
      <c r="G1092" s="15">
        <v>2020</v>
      </c>
      <c r="H1092" s="15">
        <v>2030</v>
      </c>
      <c r="I1092" s="15">
        <v>2050</v>
      </c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 s="15"/>
      <c r="Z1092" s="15"/>
      <c r="AA1092" s="15"/>
      <c r="AB1092" s="15"/>
      <c r="AC1092" s="15"/>
      <c r="AD1092" s="15"/>
      <c r="AE1092" s="15"/>
      <c r="AF1092" s="15"/>
      <c r="AG1092" s="15"/>
      <c r="AH1092" s="15"/>
      <c r="AI1092" s="15"/>
      <c r="AJ1092" s="15"/>
      <c r="AK1092" s="15"/>
    </row>
    <row r="1093" spans="1:37" s="16" customFormat="1" x14ac:dyDescent="0.45">
      <c r="A1093"/>
      <c r="B1093" t="s">
        <v>321</v>
      </c>
      <c r="C1093"/>
      <c r="D1093"/>
      <c r="E1093"/>
      <c r="F1093" s="16">
        <v>0</v>
      </c>
      <c r="G1093" s="16">
        <v>0</v>
      </c>
      <c r="H1093" s="16">
        <v>0</v>
      </c>
      <c r="I1093" s="16">
        <v>1</v>
      </c>
    </row>
    <row r="1094" spans="1:37" s="16" customFormat="1" x14ac:dyDescent="0.45">
      <c r="A1094" t="s">
        <v>105</v>
      </c>
      <c r="B1094" t="s">
        <v>321</v>
      </c>
      <c r="C1094" t="s">
        <v>241</v>
      </c>
      <c r="D1094" t="s">
        <v>248</v>
      </c>
      <c r="E1094"/>
      <c r="F1094" s="15">
        <v>2019</v>
      </c>
      <c r="G1094" s="15">
        <v>2020</v>
      </c>
      <c r="H1094" s="15">
        <v>2030</v>
      </c>
      <c r="I1094" s="15">
        <v>2050</v>
      </c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  <c r="AA1094" s="15"/>
      <c r="AB1094" s="15"/>
      <c r="AC1094" s="15"/>
      <c r="AD1094" s="15"/>
      <c r="AE1094" s="15"/>
      <c r="AF1094" s="15"/>
      <c r="AG1094" s="15"/>
      <c r="AH1094" s="15"/>
      <c r="AI1094" s="15"/>
      <c r="AJ1094" s="15"/>
      <c r="AK1094" s="15"/>
    </row>
    <row r="1095" spans="1:37" s="16" customFormat="1" x14ac:dyDescent="0.45">
      <c r="A1095"/>
      <c r="B1095" t="s">
        <v>321</v>
      </c>
      <c r="C1095"/>
      <c r="D1095"/>
      <c r="E1095"/>
      <c r="F1095" s="16">
        <v>0</v>
      </c>
      <c r="G1095" s="16">
        <v>0</v>
      </c>
      <c r="H1095" s="16">
        <v>0</v>
      </c>
      <c r="I1095" s="16">
        <v>1</v>
      </c>
    </row>
    <row r="1096" spans="1:37" s="16" customFormat="1" x14ac:dyDescent="0.45">
      <c r="A1096" t="s">
        <v>105</v>
      </c>
      <c r="B1096" t="s">
        <v>321</v>
      </c>
      <c r="C1096" t="s">
        <v>241</v>
      </c>
      <c r="D1096" t="s">
        <v>249</v>
      </c>
      <c r="E1096"/>
      <c r="F1096" s="15">
        <v>2019</v>
      </c>
      <c r="G1096" s="15">
        <v>2020</v>
      </c>
      <c r="H1096" s="15">
        <v>2030</v>
      </c>
      <c r="I1096" s="15">
        <v>2050</v>
      </c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  <c r="AA1096" s="15"/>
      <c r="AB1096" s="15"/>
      <c r="AC1096" s="15"/>
      <c r="AD1096" s="15"/>
      <c r="AE1096" s="15"/>
      <c r="AF1096" s="15"/>
      <c r="AG1096" s="15"/>
      <c r="AH1096" s="15"/>
      <c r="AI1096" s="15"/>
      <c r="AJ1096" s="15"/>
      <c r="AK1096" s="15"/>
    </row>
    <row r="1097" spans="1:37" s="16" customFormat="1" x14ac:dyDescent="0.45">
      <c r="A1097"/>
      <c r="B1097" t="s">
        <v>321</v>
      </c>
      <c r="C1097"/>
      <c r="D1097"/>
      <c r="E1097"/>
      <c r="F1097" s="16">
        <v>0</v>
      </c>
      <c r="G1097" s="16">
        <v>0</v>
      </c>
      <c r="H1097" s="16">
        <v>0</v>
      </c>
      <c r="I1097" s="16">
        <v>1</v>
      </c>
    </row>
    <row r="1098" spans="1:37" s="16" customFormat="1" x14ac:dyDescent="0.45">
      <c r="A1098" t="s">
        <v>105</v>
      </c>
      <c r="B1098" t="s">
        <v>321</v>
      </c>
      <c r="C1098" t="s">
        <v>241</v>
      </c>
      <c r="D1098" t="s">
        <v>250</v>
      </c>
      <c r="E1098"/>
      <c r="F1098" s="15">
        <v>2019</v>
      </c>
      <c r="G1098" s="15">
        <v>2020</v>
      </c>
      <c r="H1098" s="15">
        <v>2030</v>
      </c>
      <c r="I1098" s="15">
        <v>2050</v>
      </c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 s="15"/>
      <c r="Z1098" s="15"/>
      <c r="AA1098" s="15"/>
      <c r="AB1098" s="15"/>
      <c r="AC1098" s="15"/>
      <c r="AD1098" s="15"/>
      <c r="AE1098" s="15"/>
      <c r="AF1098" s="15"/>
      <c r="AG1098" s="15"/>
      <c r="AH1098" s="15"/>
      <c r="AI1098" s="15"/>
      <c r="AJ1098" s="15"/>
      <c r="AK1098" s="15"/>
    </row>
    <row r="1099" spans="1:37" s="16" customFormat="1" x14ac:dyDescent="0.45">
      <c r="A1099"/>
      <c r="B1099" t="s">
        <v>321</v>
      </c>
      <c r="C1099"/>
      <c r="D1099"/>
      <c r="E1099"/>
      <c r="F1099" s="16">
        <v>0</v>
      </c>
      <c r="G1099" s="16">
        <v>0</v>
      </c>
      <c r="H1099" s="16">
        <v>0</v>
      </c>
      <c r="I1099" s="16">
        <v>1</v>
      </c>
    </row>
    <row r="1100" spans="1:37" s="16" customFormat="1" x14ac:dyDescent="0.45">
      <c r="A1100" t="s">
        <v>105</v>
      </c>
      <c r="B1100" t="s">
        <v>321</v>
      </c>
      <c r="C1100" t="s">
        <v>241</v>
      </c>
      <c r="D1100" t="s">
        <v>251</v>
      </c>
      <c r="E1100"/>
      <c r="F1100" s="15">
        <v>2019</v>
      </c>
      <c r="G1100" s="15">
        <v>2020</v>
      </c>
      <c r="H1100" s="15">
        <v>2030</v>
      </c>
      <c r="I1100" s="15">
        <v>2050</v>
      </c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  <c r="AA1100" s="15"/>
      <c r="AB1100" s="15"/>
      <c r="AC1100" s="15"/>
      <c r="AD1100" s="15"/>
      <c r="AE1100" s="15"/>
      <c r="AF1100" s="15"/>
      <c r="AG1100" s="15"/>
      <c r="AH1100" s="15"/>
      <c r="AI1100" s="15"/>
      <c r="AJ1100" s="15"/>
      <c r="AK1100" s="15"/>
    </row>
    <row r="1101" spans="1:37" s="16" customFormat="1" x14ac:dyDescent="0.45">
      <c r="A1101"/>
      <c r="B1101" t="s">
        <v>321</v>
      </c>
      <c r="C1101"/>
      <c r="D1101"/>
      <c r="E1101"/>
      <c r="F1101" s="16">
        <v>0</v>
      </c>
      <c r="G1101" s="16">
        <v>0</v>
      </c>
      <c r="H1101" s="16">
        <v>0</v>
      </c>
      <c r="I1101" s="16">
        <v>1</v>
      </c>
    </row>
    <row r="1102" spans="1:37" s="16" customFormat="1" x14ac:dyDescent="0.45">
      <c r="A1102" t="s">
        <v>105</v>
      </c>
      <c r="B1102" t="s">
        <v>321</v>
      </c>
      <c r="C1102" t="s">
        <v>241</v>
      </c>
      <c r="D1102" t="s">
        <v>252</v>
      </c>
      <c r="E1102"/>
      <c r="F1102" s="15">
        <v>2019</v>
      </c>
      <c r="G1102" s="15">
        <v>2020</v>
      </c>
      <c r="H1102" s="15">
        <v>2030</v>
      </c>
      <c r="I1102" s="15">
        <v>2050</v>
      </c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 s="15"/>
      <c r="Z1102" s="15"/>
      <c r="AA1102" s="15"/>
      <c r="AB1102" s="15"/>
      <c r="AC1102" s="15"/>
      <c r="AD1102" s="15"/>
      <c r="AE1102" s="15"/>
      <c r="AF1102" s="15"/>
      <c r="AG1102" s="15"/>
      <c r="AH1102" s="15"/>
      <c r="AI1102" s="15"/>
      <c r="AJ1102" s="15"/>
      <c r="AK1102" s="15"/>
    </row>
    <row r="1103" spans="1:37" s="16" customFormat="1" x14ac:dyDescent="0.45">
      <c r="A1103"/>
      <c r="B1103" t="s">
        <v>321</v>
      </c>
      <c r="C1103"/>
      <c r="D1103"/>
      <c r="E1103"/>
      <c r="F1103" s="16">
        <v>0</v>
      </c>
      <c r="G1103" s="16">
        <v>0</v>
      </c>
      <c r="H1103" s="16">
        <v>0</v>
      </c>
      <c r="I1103" s="16">
        <v>1</v>
      </c>
    </row>
    <row r="1104" spans="1:37" s="16" customFormat="1" x14ac:dyDescent="0.45">
      <c r="A1104" t="s">
        <v>105</v>
      </c>
      <c r="B1104" t="s">
        <v>321</v>
      </c>
      <c r="C1104" t="s">
        <v>241</v>
      </c>
      <c r="D1104" t="s">
        <v>253</v>
      </c>
      <c r="E1104"/>
      <c r="F1104" s="15">
        <v>2019</v>
      </c>
      <c r="G1104" s="15">
        <v>2020</v>
      </c>
      <c r="H1104" s="15">
        <v>2030</v>
      </c>
      <c r="I1104" s="15">
        <v>2050</v>
      </c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  <c r="AA1104" s="15"/>
      <c r="AB1104" s="15"/>
      <c r="AC1104" s="15"/>
      <c r="AD1104" s="15"/>
      <c r="AE1104" s="15"/>
      <c r="AF1104" s="15"/>
      <c r="AG1104" s="15"/>
      <c r="AH1104" s="15"/>
      <c r="AI1104" s="15"/>
      <c r="AJ1104" s="15"/>
      <c r="AK1104" s="15"/>
    </row>
    <row r="1105" spans="1:37" s="16" customFormat="1" x14ac:dyDescent="0.45">
      <c r="A1105"/>
      <c r="B1105" t="s">
        <v>321</v>
      </c>
      <c r="C1105"/>
      <c r="D1105"/>
      <c r="E1105"/>
      <c r="F1105" s="16">
        <v>0</v>
      </c>
      <c r="G1105" s="16">
        <v>0</v>
      </c>
      <c r="H1105" s="16">
        <v>0</v>
      </c>
      <c r="I1105" s="16">
        <v>1</v>
      </c>
    </row>
    <row r="1106" spans="1:37" s="16" customFormat="1" x14ac:dyDescent="0.45">
      <c r="A1106" t="s">
        <v>105</v>
      </c>
      <c r="B1106" t="s">
        <v>321</v>
      </c>
      <c r="C1106" t="s">
        <v>242</v>
      </c>
      <c r="D1106" t="s">
        <v>244</v>
      </c>
      <c r="E1106"/>
      <c r="F1106" s="15">
        <v>2019</v>
      </c>
      <c r="G1106" s="15">
        <v>2020</v>
      </c>
      <c r="H1106" s="15">
        <v>2030</v>
      </c>
      <c r="I1106" s="15">
        <v>2050</v>
      </c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  <c r="AA1106" s="15"/>
      <c r="AB1106" s="15"/>
      <c r="AC1106" s="15"/>
      <c r="AD1106" s="15"/>
      <c r="AE1106" s="15"/>
      <c r="AF1106" s="15"/>
      <c r="AG1106" s="15"/>
      <c r="AH1106" s="15"/>
      <c r="AI1106" s="15"/>
      <c r="AJ1106" s="15"/>
      <c r="AK1106" s="15"/>
    </row>
    <row r="1107" spans="1:37" s="16" customFormat="1" x14ac:dyDescent="0.45">
      <c r="A1107"/>
      <c r="B1107" t="s">
        <v>321</v>
      </c>
      <c r="C1107"/>
      <c r="D1107"/>
      <c r="E1107"/>
      <c r="F1107" s="16">
        <v>0</v>
      </c>
      <c r="G1107" s="16">
        <v>0</v>
      </c>
      <c r="H1107" s="16">
        <v>0</v>
      </c>
      <c r="I1107" s="16">
        <v>1</v>
      </c>
    </row>
    <row r="1108" spans="1:37" s="16" customFormat="1" x14ac:dyDescent="0.45">
      <c r="A1108" t="s">
        <v>105</v>
      </c>
      <c r="B1108" t="s">
        <v>321</v>
      </c>
      <c r="C1108" t="s">
        <v>242</v>
      </c>
      <c r="D1108" t="s">
        <v>245</v>
      </c>
      <c r="E1108"/>
      <c r="F1108" s="15">
        <v>2019</v>
      </c>
      <c r="G1108" s="15">
        <v>2020</v>
      </c>
      <c r="H1108" s="15">
        <v>2030</v>
      </c>
      <c r="I1108" s="15">
        <v>2050</v>
      </c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  <c r="AA1108" s="15"/>
      <c r="AB1108" s="15"/>
      <c r="AC1108" s="15"/>
      <c r="AD1108" s="15"/>
      <c r="AE1108" s="15"/>
      <c r="AF1108" s="15"/>
      <c r="AG1108" s="15"/>
      <c r="AH1108" s="15"/>
      <c r="AI1108" s="15"/>
      <c r="AJ1108" s="15"/>
      <c r="AK1108" s="15"/>
    </row>
    <row r="1109" spans="1:37" s="16" customFormat="1" x14ac:dyDescent="0.45">
      <c r="A1109"/>
      <c r="B1109" t="s">
        <v>321</v>
      </c>
      <c r="C1109"/>
      <c r="D1109"/>
      <c r="E1109"/>
      <c r="F1109" s="16">
        <v>0</v>
      </c>
      <c r="G1109" s="16">
        <v>0</v>
      </c>
      <c r="H1109" s="16">
        <v>0</v>
      </c>
      <c r="I1109" s="16">
        <v>1</v>
      </c>
    </row>
    <row r="1110" spans="1:37" s="16" customFormat="1" x14ac:dyDescent="0.45">
      <c r="A1110" t="s">
        <v>105</v>
      </c>
      <c r="B1110" t="s">
        <v>321</v>
      </c>
      <c r="C1110" t="s">
        <v>242</v>
      </c>
      <c r="D1110" t="s">
        <v>246</v>
      </c>
      <c r="E1110"/>
      <c r="F1110" s="15">
        <v>2019</v>
      </c>
      <c r="G1110" s="15">
        <v>2020</v>
      </c>
      <c r="H1110" s="15">
        <v>2030</v>
      </c>
      <c r="I1110" s="15">
        <v>2050</v>
      </c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  <c r="AA1110" s="15"/>
      <c r="AB1110" s="15"/>
      <c r="AC1110" s="15"/>
      <c r="AD1110" s="15"/>
      <c r="AE1110" s="15"/>
      <c r="AF1110" s="15"/>
      <c r="AG1110" s="15"/>
      <c r="AH1110" s="15"/>
      <c r="AI1110" s="15"/>
      <c r="AJ1110" s="15"/>
      <c r="AK1110" s="15"/>
    </row>
    <row r="1111" spans="1:37" s="16" customFormat="1" x14ac:dyDescent="0.45">
      <c r="A1111"/>
      <c r="B1111" t="s">
        <v>321</v>
      </c>
      <c r="C1111"/>
      <c r="D1111"/>
      <c r="E1111"/>
      <c r="F1111" s="16">
        <v>0</v>
      </c>
      <c r="G1111" s="16">
        <v>0</v>
      </c>
      <c r="H1111" s="16">
        <v>0</v>
      </c>
      <c r="I1111" s="16">
        <v>1</v>
      </c>
    </row>
    <row r="1112" spans="1:37" s="16" customFormat="1" x14ac:dyDescent="0.45">
      <c r="A1112" t="s">
        <v>105</v>
      </c>
      <c r="B1112" t="s">
        <v>321</v>
      </c>
      <c r="C1112" t="s">
        <v>242</v>
      </c>
      <c r="D1112" t="s">
        <v>247</v>
      </c>
      <c r="E1112"/>
      <c r="F1112" s="15">
        <v>2019</v>
      </c>
      <c r="G1112" s="15">
        <v>2020</v>
      </c>
      <c r="H1112" s="15">
        <v>2030</v>
      </c>
      <c r="I1112" s="15">
        <v>2050</v>
      </c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  <c r="AA1112" s="15"/>
      <c r="AB1112" s="15"/>
      <c r="AC1112" s="15"/>
      <c r="AD1112" s="15"/>
      <c r="AE1112" s="15"/>
      <c r="AF1112" s="15"/>
      <c r="AG1112" s="15"/>
      <c r="AH1112" s="15"/>
      <c r="AI1112" s="15"/>
      <c r="AJ1112" s="15"/>
      <c r="AK1112" s="15"/>
    </row>
    <row r="1113" spans="1:37" s="16" customFormat="1" x14ac:dyDescent="0.45">
      <c r="A1113"/>
      <c r="B1113" t="s">
        <v>321</v>
      </c>
      <c r="C1113"/>
      <c r="D1113"/>
      <c r="E1113"/>
      <c r="F1113" s="16">
        <v>0</v>
      </c>
      <c r="G1113" s="16">
        <v>0</v>
      </c>
      <c r="H1113" s="16">
        <v>0</v>
      </c>
      <c r="I1113" s="16">
        <v>1</v>
      </c>
    </row>
    <row r="1114" spans="1:37" s="16" customFormat="1" x14ac:dyDescent="0.45">
      <c r="A1114" t="s">
        <v>105</v>
      </c>
      <c r="B1114" t="s">
        <v>321</v>
      </c>
      <c r="C1114" t="s">
        <v>242</v>
      </c>
      <c r="D1114" t="s">
        <v>248</v>
      </c>
      <c r="E1114"/>
      <c r="F1114" s="15">
        <v>2019</v>
      </c>
      <c r="G1114" s="15">
        <v>2020</v>
      </c>
      <c r="H1114" s="15">
        <v>2030</v>
      </c>
      <c r="I1114" s="15">
        <v>2050</v>
      </c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 s="15"/>
      <c r="Z1114" s="15"/>
      <c r="AA1114" s="15"/>
      <c r="AB1114" s="15"/>
      <c r="AC1114" s="15"/>
      <c r="AD1114" s="15"/>
      <c r="AE1114" s="15"/>
      <c r="AF1114" s="15"/>
      <c r="AG1114" s="15"/>
      <c r="AH1114" s="15"/>
      <c r="AI1114" s="15"/>
      <c r="AJ1114" s="15"/>
      <c r="AK1114" s="15"/>
    </row>
    <row r="1115" spans="1:37" s="16" customFormat="1" x14ac:dyDescent="0.45">
      <c r="A1115"/>
      <c r="B1115" t="s">
        <v>321</v>
      </c>
      <c r="C1115"/>
      <c r="D1115"/>
      <c r="E1115"/>
      <c r="F1115" s="16">
        <v>0</v>
      </c>
      <c r="G1115" s="16">
        <v>0</v>
      </c>
      <c r="H1115" s="16">
        <v>0</v>
      </c>
      <c r="I1115" s="16">
        <v>1</v>
      </c>
    </row>
    <row r="1116" spans="1:37" s="16" customFormat="1" x14ac:dyDescent="0.45">
      <c r="A1116" t="s">
        <v>105</v>
      </c>
      <c r="B1116" t="s">
        <v>321</v>
      </c>
      <c r="C1116" t="s">
        <v>242</v>
      </c>
      <c r="D1116" t="s">
        <v>249</v>
      </c>
      <c r="E1116"/>
      <c r="F1116" s="15">
        <v>2019</v>
      </c>
      <c r="G1116" s="15">
        <v>2020</v>
      </c>
      <c r="H1116" s="15">
        <v>2030</v>
      </c>
      <c r="I1116" s="15">
        <v>2050</v>
      </c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 s="15"/>
      <c r="Z1116" s="15"/>
      <c r="AA1116" s="15"/>
      <c r="AB1116" s="15"/>
      <c r="AC1116" s="15"/>
      <c r="AD1116" s="15"/>
      <c r="AE1116" s="15"/>
      <c r="AF1116" s="15"/>
      <c r="AG1116" s="15"/>
      <c r="AH1116" s="15"/>
      <c r="AI1116" s="15"/>
      <c r="AJ1116" s="15"/>
      <c r="AK1116" s="15"/>
    </row>
    <row r="1117" spans="1:37" s="16" customFormat="1" x14ac:dyDescent="0.45">
      <c r="A1117"/>
      <c r="B1117" t="s">
        <v>321</v>
      </c>
      <c r="C1117"/>
      <c r="D1117"/>
      <c r="E1117"/>
      <c r="F1117" s="16">
        <v>0</v>
      </c>
      <c r="G1117" s="16">
        <v>0</v>
      </c>
      <c r="H1117" s="16">
        <v>0</v>
      </c>
      <c r="I1117" s="16">
        <v>1</v>
      </c>
    </row>
    <row r="1118" spans="1:37" s="16" customFormat="1" x14ac:dyDescent="0.45">
      <c r="A1118" t="s">
        <v>105</v>
      </c>
      <c r="B1118" t="s">
        <v>321</v>
      </c>
      <c r="C1118" t="s">
        <v>242</v>
      </c>
      <c r="D1118" t="s">
        <v>250</v>
      </c>
      <c r="E1118"/>
      <c r="F1118" s="15">
        <v>2019</v>
      </c>
      <c r="G1118" s="15">
        <v>2020</v>
      </c>
      <c r="H1118" s="15">
        <v>2030</v>
      </c>
      <c r="I1118" s="15">
        <v>2050</v>
      </c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 s="15"/>
      <c r="Z1118" s="15"/>
      <c r="AA1118" s="15"/>
      <c r="AB1118" s="15"/>
      <c r="AC1118" s="15"/>
      <c r="AD1118" s="15"/>
      <c r="AE1118" s="15"/>
      <c r="AF1118" s="15"/>
      <c r="AG1118" s="15"/>
      <c r="AH1118" s="15"/>
      <c r="AI1118" s="15"/>
      <c r="AJ1118" s="15"/>
      <c r="AK1118" s="15"/>
    </row>
    <row r="1119" spans="1:37" s="16" customFormat="1" x14ac:dyDescent="0.45">
      <c r="A1119"/>
      <c r="B1119" t="s">
        <v>321</v>
      </c>
      <c r="C1119"/>
      <c r="D1119"/>
      <c r="E1119"/>
      <c r="F1119" s="16">
        <v>0</v>
      </c>
      <c r="G1119" s="16">
        <v>0</v>
      </c>
      <c r="H1119" s="16">
        <v>0</v>
      </c>
      <c r="I1119" s="16">
        <v>1</v>
      </c>
    </row>
    <row r="1120" spans="1:37" s="16" customFormat="1" x14ac:dyDescent="0.45">
      <c r="A1120" t="s">
        <v>105</v>
      </c>
      <c r="B1120" t="s">
        <v>321</v>
      </c>
      <c r="C1120" t="s">
        <v>242</v>
      </c>
      <c r="D1120" t="s">
        <v>251</v>
      </c>
      <c r="E1120"/>
      <c r="F1120" s="15">
        <v>2019</v>
      </c>
      <c r="G1120" s="15">
        <v>2020</v>
      </c>
      <c r="H1120" s="15">
        <v>2030</v>
      </c>
      <c r="I1120" s="15">
        <v>2050</v>
      </c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 s="15"/>
      <c r="Z1120" s="15"/>
      <c r="AA1120" s="15"/>
      <c r="AB1120" s="15"/>
      <c r="AC1120" s="15"/>
      <c r="AD1120" s="15"/>
      <c r="AE1120" s="15"/>
      <c r="AF1120" s="15"/>
      <c r="AG1120" s="15"/>
      <c r="AH1120" s="15"/>
      <c r="AI1120" s="15"/>
      <c r="AJ1120" s="15"/>
      <c r="AK1120" s="15"/>
    </row>
    <row r="1121" spans="1:37" s="16" customFormat="1" x14ac:dyDescent="0.45">
      <c r="A1121"/>
      <c r="B1121" t="s">
        <v>321</v>
      </c>
      <c r="C1121"/>
      <c r="D1121"/>
      <c r="E1121"/>
      <c r="F1121" s="16">
        <v>0</v>
      </c>
      <c r="G1121" s="16">
        <v>0</v>
      </c>
      <c r="H1121" s="16">
        <v>0</v>
      </c>
      <c r="I1121" s="16">
        <v>1</v>
      </c>
    </row>
    <row r="1122" spans="1:37" s="16" customFormat="1" x14ac:dyDescent="0.45">
      <c r="A1122" t="s">
        <v>105</v>
      </c>
      <c r="B1122" t="s">
        <v>321</v>
      </c>
      <c r="C1122" t="s">
        <v>242</v>
      </c>
      <c r="D1122" t="s">
        <v>252</v>
      </c>
      <c r="E1122"/>
      <c r="F1122" s="15">
        <v>2019</v>
      </c>
      <c r="G1122" s="15">
        <v>2020</v>
      </c>
      <c r="H1122" s="15">
        <v>2030</v>
      </c>
      <c r="I1122" s="15">
        <v>2050</v>
      </c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  <c r="Z1122" s="15"/>
      <c r="AA1122" s="15"/>
      <c r="AB1122" s="15"/>
      <c r="AC1122" s="15"/>
      <c r="AD1122" s="15"/>
      <c r="AE1122" s="15"/>
      <c r="AF1122" s="15"/>
      <c r="AG1122" s="15"/>
      <c r="AH1122" s="15"/>
      <c r="AI1122" s="15"/>
      <c r="AJ1122" s="15"/>
      <c r="AK1122" s="15"/>
    </row>
    <row r="1123" spans="1:37" s="16" customFormat="1" x14ac:dyDescent="0.45">
      <c r="A1123"/>
      <c r="B1123" t="s">
        <v>321</v>
      </c>
      <c r="C1123"/>
      <c r="D1123"/>
      <c r="E1123"/>
      <c r="F1123" s="16">
        <v>0</v>
      </c>
      <c r="G1123" s="16">
        <v>0</v>
      </c>
      <c r="H1123" s="16">
        <v>0</v>
      </c>
      <c r="I1123" s="16">
        <v>1</v>
      </c>
    </row>
    <row r="1124" spans="1:37" s="16" customFormat="1" x14ac:dyDescent="0.45">
      <c r="A1124" t="s">
        <v>105</v>
      </c>
      <c r="B1124" t="s">
        <v>321</v>
      </c>
      <c r="C1124" t="s">
        <v>242</v>
      </c>
      <c r="D1124" t="s">
        <v>253</v>
      </c>
      <c r="E1124"/>
      <c r="F1124" s="15">
        <v>2019</v>
      </c>
      <c r="G1124" s="15">
        <v>2020</v>
      </c>
      <c r="H1124" s="15">
        <v>2030</v>
      </c>
      <c r="I1124" s="15">
        <v>2050</v>
      </c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 s="15"/>
      <c r="Z1124" s="15"/>
      <c r="AA1124" s="15"/>
      <c r="AB1124" s="15"/>
      <c r="AC1124" s="15"/>
      <c r="AD1124" s="15"/>
      <c r="AE1124" s="15"/>
      <c r="AF1124" s="15"/>
      <c r="AG1124" s="15"/>
      <c r="AH1124" s="15"/>
      <c r="AI1124" s="15"/>
      <c r="AJ1124" s="15"/>
      <c r="AK1124" s="15"/>
    </row>
    <row r="1125" spans="1:37" s="16" customFormat="1" x14ac:dyDescent="0.45">
      <c r="A1125"/>
      <c r="B1125" t="s">
        <v>321</v>
      </c>
      <c r="C1125"/>
      <c r="D1125"/>
      <c r="E1125"/>
      <c r="F1125" s="16">
        <v>0</v>
      </c>
      <c r="G1125" s="16">
        <v>0</v>
      </c>
      <c r="H1125" s="16">
        <v>0</v>
      </c>
      <c r="I1125" s="16">
        <v>1</v>
      </c>
    </row>
    <row r="1126" spans="1:37" s="16" customFormat="1" x14ac:dyDescent="0.45">
      <c r="A1126" t="s">
        <v>105</v>
      </c>
      <c r="B1126" t="s">
        <v>321</v>
      </c>
      <c r="C1126" t="s">
        <v>243</v>
      </c>
      <c r="D1126" t="s">
        <v>244</v>
      </c>
      <c r="E1126"/>
      <c r="F1126" s="15">
        <v>2019</v>
      </c>
      <c r="G1126" s="15">
        <v>2020</v>
      </c>
      <c r="H1126" s="15">
        <v>2030</v>
      </c>
      <c r="I1126" s="15">
        <v>2050</v>
      </c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 s="15"/>
      <c r="Z1126" s="15"/>
      <c r="AA1126" s="15"/>
      <c r="AB1126" s="15"/>
      <c r="AC1126" s="15"/>
      <c r="AD1126" s="15"/>
      <c r="AE1126" s="15"/>
      <c r="AF1126" s="15"/>
      <c r="AG1126" s="15"/>
      <c r="AH1126" s="15"/>
      <c r="AI1126" s="15"/>
      <c r="AJ1126" s="15"/>
      <c r="AK1126" s="15"/>
    </row>
    <row r="1127" spans="1:37" s="16" customFormat="1" x14ac:dyDescent="0.45">
      <c r="A1127"/>
      <c r="B1127" t="s">
        <v>321</v>
      </c>
      <c r="C1127"/>
      <c r="D1127"/>
      <c r="E1127"/>
      <c r="F1127" s="16">
        <v>0</v>
      </c>
      <c r="G1127" s="16">
        <v>0</v>
      </c>
      <c r="H1127" s="16">
        <v>0</v>
      </c>
      <c r="I1127" s="16">
        <v>1</v>
      </c>
    </row>
    <row r="1128" spans="1:37" s="16" customFormat="1" x14ac:dyDescent="0.45">
      <c r="A1128" t="s">
        <v>105</v>
      </c>
      <c r="B1128" t="s">
        <v>321</v>
      </c>
      <c r="C1128" t="s">
        <v>243</v>
      </c>
      <c r="D1128" t="s">
        <v>245</v>
      </c>
      <c r="E1128"/>
      <c r="F1128" s="15">
        <v>2019</v>
      </c>
      <c r="G1128" s="15">
        <v>2020</v>
      </c>
      <c r="H1128" s="15">
        <v>2030</v>
      </c>
      <c r="I1128" s="15">
        <v>2050</v>
      </c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  <c r="Z1128" s="15"/>
      <c r="AA1128" s="15"/>
      <c r="AB1128" s="15"/>
      <c r="AC1128" s="15"/>
      <c r="AD1128" s="15"/>
      <c r="AE1128" s="15"/>
      <c r="AF1128" s="15"/>
      <c r="AG1128" s="15"/>
      <c r="AH1128" s="15"/>
      <c r="AI1128" s="15"/>
      <c r="AJ1128" s="15"/>
      <c r="AK1128" s="15"/>
    </row>
    <row r="1129" spans="1:37" s="16" customFormat="1" x14ac:dyDescent="0.45">
      <c r="A1129"/>
      <c r="B1129" t="s">
        <v>321</v>
      </c>
      <c r="C1129"/>
      <c r="D1129"/>
      <c r="E1129"/>
      <c r="F1129" s="16">
        <v>0</v>
      </c>
      <c r="G1129" s="16">
        <v>0</v>
      </c>
      <c r="H1129" s="16">
        <v>0</v>
      </c>
      <c r="I1129" s="16">
        <v>1</v>
      </c>
    </row>
    <row r="1130" spans="1:37" s="16" customFormat="1" x14ac:dyDescent="0.45">
      <c r="A1130" t="s">
        <v>105</v>
      </c>
      <c r="B1130" t="s">
        <v>321</v>
      </c>
      <c r="C1130" t="s">
        <v>243</v>
      </c>
      <c r="D1130" t="s">
        <v>246</v>
      </c>
      <c r="E1130"/>
      <c r="F1130" s="15">
        <v>2019</v>
      </c>
      <c r="G1130" s="15">
        <v>2020</v>
      </c>
      <c r="H1130" s="15">
        <v>2030</v>
      </c>
      <c r="I1130" s="15">
        <v>2050</v>
      </c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 s="15"/>
      <c r="Z1130" s="15"/>
      <c r="AA1130" s="15"/>
      <c r="AB1130" s="15"/>
      <c r="AC1130" s="15"/>
      <c r="AD1130" s="15"/>
      <c r="AE1130" s="15"/>
      <c r="AF1130" s="15"/>
      <c r="AG1130" s="15"/>
      <c r="AH1130" s="15"/>
      <c r="AI1130" s="15"/>
      <c r="AJ1130" s="15"/>
      <c r="AK1130" s="15"/>
    </row>
    <row r="1131" spans="1:37" s="16" customFormat="1" x14ac:dyDescent="0.45">
      <c r="A1131"/>
      <c r="B1131" t="s">
        <v>321</v>
      </c>
      <c r="C1131"/>
      <c r="D1131"/>
      <c r="E1131"/>
      <c r="F1131" s="16">
        <v>0</v>
      </c>
      <c r="G1131" s="16">
        <v>0</v>
      </c>
      <c r="H1131" s="16">
        <v>0</v>
      </c>
      <c r="I1131" s="16">
        <v>1</v>
      </c>
    </row>
    <row r="1132" spans="1:37" s="16" customFormat="1" x14ac:dyDescent="0.45">
      <c r="A1132" t="s">
        <v>105</v>
      </c>
      <c r="B1132" t="s">
        <v>321</v>
      </c>
      <c r="C1132" t="s">
        <v>243</v>
      </c>
      <c r="D1132" t="s">
        <v>247</v>
      </c>
      <c r="E1132"/>
      <c r="F1132" s="15">
        <v>2019</v>
      </c>
      <c r="G1132" s="15">
        <v>2020</v>
      </c>
      <c r="H1132" s="15">
        <v>2030</v>
      </c>
      <c r="I1132" s="15">
        <v>2050</v>
      </c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 s="15"/>
      <c r="Z1132" s="15"/>
      <c r="AA1132" s="15"/>
      <c r="AB1132" s="15"/>
      <c r="AC1132" s="15"/>
      <c r="AD1132" s="15"/>
      <c r="AE1132" s="15"/>
      <c r="AF1132" s="15"/>
      <c r="AG1132" s="15"/>
      <c r="AH1132" s="15"/>
      <c r="AI1132" s="15"/>
      <c r="AJ1132" s="15"/>
      <c r="AK1132" s="15"/>
    </row>
    <row r="1133" spans="1:37" s="16" customFormat="1" x14ac:dyDescent="0.45">
      <c r="A1133"/>
      <c r="B1133" t="s">
        <v>321</v>
      </c>
      <c r="C1133"/>
      <c r="D1133"/>
      <c r="E1133"/>
      <c r="F1133" s="16">
        <v>0</v>
      </c>
      <c r="G1133" s="16">
        <v>0</v>
      </c>
      <c r="H1133" s="16">
        <v>0</v>
      </c>
      <c r="I1133" s="16">
        <v>1</v>
      </c>
    </row>
    <row r="1134" spans="1:37" s="16" customFormat="1" x14ac:dyDescent="0.45">
      <c r="A1134" t="s">
        <v>105</v>
      </c>
      <c r="B1134" t="s">
        <v>321</v>
      </c>
      <c r="C1134" t="s">
        <v>243</v>
      </c>
      <c r="D1134" t="s">
        <v>248</v>
      </c>
      <c r="E1134"/>
      <c r="F1134" s="15">
        <v>2019</v>
      </c>
      <c r="G1134" s="15">
        <v>2020</v>
      </c>
      <c r="H1134" s="15">
        <v>2030</v>
      </c>
      <c r="I1134" s="15">
        <v>2050</v>
      </c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 s="15"/>
      <c r="Z1134" s="15"/>
      <c r="AA1134" s="15"/>
      <c r="AB1134" s="15"/>
      <c r="AC1134" s="15"/>
      <c r="AD1134" s="15"/>
      <c r="AE1134" s="15"/>
      <c r="AF1134" s="15"/>
      <c r="AG1134" s="15"/>
      <c r="AH1134" s="15"/>
      <c r="AI1134" s="15"/>
      <c r="AJ1134" s="15"/>
      <c r="AK1134" s="15"/>
    </row>
    <row r="1135" spans="1:37" s="16" customFormat="1" x14ac:dyDescent="0.45">
      <c r="A1135"/>
      <c r="B1135" t="s">
        <v>321</v>
      </c>
      <c r="C1135"/>
      <c r="D1135"/>
      <c r="E1135"/>
      <c r="F1135" s="16">
        <v>0</v>
      </c>
      <c r="G1135" s="16">
        <v>0</v>
      </c>
      <c r="H1135" s="16">
        <v>0</v>
      </c>
      <c r="I1135" s="16">
        <v>1</v>
      </c>
    </row>
    <row r="1136" spans="1:37" s="16" customFormat="1" x14ac:dyDescent="0.45">
      <c r="A1136" t="s">
        <v>105</v>
      </c>
      <c r="B1136" t="s">
        <v>321</v>
      </c>
      <c r="C1136" t="s">
        <v>243</v>
      </c>
      <c r="D1136" t="s">
        <v>249</v>
      </c>
      <c r="E1136"/>
      <c r="F1136" s="15">
        <v>2019</v>
      </c>
      <c r="G1136" s="15">
        <v>2020</v>
      </c>
      <c r="H1136" s="15">
        <v>2030</v>
      </c>
      <c r="I1136" s="15">
        <v>2050</v>
      </c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  <c r="Z1136" s="15"/>
      <c r="AA1136" s="15"/>
      <c r="AB1136" s="15"/>
      <c r="AC1136" s="15"/>
      <c r="AD1136" s="15"/>
      <c r="AE1136" s="15"/>
      <c r="AF1136" s="15"/>
      <c r="AG1136" s="15"/>
      <c r="AH1136" s="15"/>
      <c r="AI1136" s="15"/>
      <c r="AJ1136" s="15"/>
      <c r="AK1136" s="15"/>
    </row>
    <row r="1137" spans="1:37" s="16" customFormat="1" x14ac:dyDescent="0.45">
      <c r="A1137"/>
      <c r="B1137" t="s">
        <v>321</v>
      </c>
      <c r="C1137"/>
      <c r="D1137"/>
      <c r="E1137"/>
      <c r="F1137" s="16">
        <v>0</v>
      </c>
      <c r="G1137" s="16">
        <v>0</v>
      </c>
      <c r="H1137" s="16">
        <v>0</v>
      </c>
      <c r="I1137" s="16">
        <v>1</v>
      </c>
    </row>
    <row r="1138" spans="1:37" s="16" customFormat="1" x14ac:dyDescent="0.45">
      <c r="A1138" t="s">
        <v>105</v>
      </c>
      <c r="B1138" t="s">
        <v>321</v>
      </c>
      <c r="C1138" t="s">
        <v>243</v>
      </c>
      <c r="D1138" t="s">
        <v>250</v>
      </c>
      <c r="E1138"/>
      <c r="F1138" s="15">
        <v>2019</v>
      </c>
      <c r="G1138" s="15">
        <v>2020</v>
      </c>
      <c r="H1138" s="15">
        <v>2030</v>
      </c>
      <c r="I1138" s="15">
        <v>2050</v>
      </c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  <c r="AA1138" s="15"/>
      <c r="AB1138" s="15"/>
      <c r="AC1138" s="15"/>
      <c r="AD1138" s="15"/>
      <c r="AE1138" s="15"/>
      <c r="AF1138" s="15"/>
      <c r="AG1138" s="15"/>
      <c r="AH1138" s="15"/>
      <c r="AI1138" s="15"/>
      <c r="AJ1138" s="15"/>
      <c r="AK1138" s="15"/>
    </row>
    <row r="1139" spans="1:37" s="16" customFormat="1" x14ac:dyDescent="0.45">
      <c r="A1139"/>
      <c r="B1139" t="s">
        <v>321</v>
      </c>
      <c r="C1139"/>
      <c r="D1139"/>
      <c r="E1139"/>
      <c r="F1139" s="16">
        <v>0</v>
      </c>
      <c r="G1139" s="16">
        <v>0</v>
      </c>
      <c r="H1139" s="16">
        <v>0</v>
      </c>
      <c r="I1139" s="16">
        <v>1</v>
      </c>
    </row>
    <row r="1140" spans="1:37" s="16" customFormat="1" x14ac:dyDescent="0.45">
      <c r="A1140" t="s">
        <v>105</v>
      </c>
      <c r="B1140" t="s">
        <v>321</v>
      </c>
      <c r="C1140" t="s">
        <v>243</v>
      </c>
      <c r="D1140" t="s">
        <v>251</v>
      </c>
      <c r="E1140"/>
      <c r="F1140" s="15">
        <v>2019</v>
      </c>
      <c r="G1140" s="15">
        <v>2020</v>
      </c>
      <c r="H1140" s="15">
        <v>2030</v>
      </c>
      <c r="I1140" s="15">
        <v>2050</v>
      </c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  <c r="AA1140" s="15"/>
      <c r="AB1140" s="15"/>
      <c r="AC1140" s="15"/>
      <c r="AD1140" s="15"/>
      <c r="AE1140" s="15"/>
      <c r="AF1140" s="15"/>
      <c r="AG1140" s="15"/>
      <c r="AH1140" s="15"/>
      <c r="AI1140" s="15"/>
      <c r="AJ1140" s="15"/>
      <c r="AK1140" s="15"/>
    </row>
    <row r="1141" spans="1:37" s="16" customFormat="1" x14ac:dyDescent="0.45">
      <c r="A1141"/>
      <c r="B1141" t="s">
        <v>321</v>
      </c>
      <c r="C1141"/>
      <c r="D1141"/>
      <c r="E1141"/>
      <c r="F1141" s="16">
        <v>0</v>
      </c>
      <c r="G1141" s="16">
        <v>0</v>
      </c>
      <c r="H1141" s="16">
        <v>0</v>
      </c>
      <c r="I1141" s="16">
        <v>1</v>
      </c>
    </row>
    <row r="1142" spans="1:37" s="16" customFormat="1" x14ac:dyDescent="0.45">
      <c r="A1142" t="s">
        <v>105</v>
      </c>
      <c r="B1142" t="s">
        <v>321</v>
      </c>
      <c r="C1142" t="s">
        <v>243</v>
      </c>
      <c r="D1142" t="s">
        <v>252</v>
      </c>
      <c r="E1142"/>
      <c r="F1142" s="15">
        <v>2019</v>
      </c>
      <c r="G1142" s="15">
        <v>2020</v>
      </c>
      <c r="H1142" s="15">
        <v>2030</v>
      </c>
      <c r="I1142" s="15">
        <v>2050</v>
      </c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 s="15"/>
      <c r="Z1142" s="15"/>
      <c r="AA1142" s="15"/>
      <c r="AB1142" s="15"/>
      <c r="AC1142" s="15"/>
      <c r="AD1142" s="15"/>
      <c r="AE1142" s="15"/>
      <c r="AF1142" s="15"/>
      <c r="AG1142" s="15"/>
      <c r="AH1142" s="15"/>
      <c r="AI1142" s="15"/>
      <c r="AJ1142" s="15"/>
      <c r="AK1142" s="15"/>
    </row>
    <row r="1143" spans="1:37" s="16" customFormat="1" x14ac:dyDescent="0.45">
      <c r="A1143"/>
      <c r="B1143" t="s">
        <v>321</v>
      </c>
      <c r="C1143"/>
      <c r="D1143"/>
      <c r="E1143"/>
      <c r="F1143" s="16">
        <v>0</v>
      </c>
      <c r="G1143" s="16">
        <v>0</v>
      </c>
      <c r="H1143" s="16">
        <v>0</v>
      </c>
      <c r="I1143" s="16">
        <v>1</v>
      </c>
    </row>
    <row r="1144" spans="1:37" s="16" customFormat="1" x14ac:dyDescent="0.45">
      <c r="A1144" t="s">
        <v>105</v>
      </c>
      <c r="B1144" t="s">
        <v>321</v>
      </c>
      <c r="C1144" t="s">
        <v>243</v>
      </c>
      <c r="D1144" t="s">
        <v>253</v>
      </c>
      <c r="E1144"/>
      <c r="F1144" s="15">
        <v>2019</v>
      </c>
      <c r="G1144" s="15">
        <v>2020</v>
      </c>
      <c r="H1144" s="15">
        <v>2030</v>
      </c>
      <c r="I1144" s="15">
        <v>2050</v>
      </c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 s="15"/>
      <c r="Z1144" s="15"/>
      <c r="AA1144" s="15"/>
      <c r="AB1144" s="15"/>
      <c r="AC1144" s="15"/>
      <c r="AD1144" s="15"/>
      <c r="AE1144" s="15"/>
      <c r="AF1144" s="15"/>
      <c r="AG1144" s="15"/>
      <c r="AH1144" s="15"/>
      <c r="AI1144" s="15"/>
      <c r="AJ1144" s="15"/>
      <c r="AK1144" s="15"/>
    </row>
    <row r="1145" spans="1:37" s="16" customFormat="1" x14ac:dyDescent="0.45">
      <c r="A1145"/>
      <c r="B1145" t="s">
        <v>321</v>
      </c>
      <c r="C1145"/>
      <c r="D1145"/>
      <c r="E1145"/>
      <c r="F1145" s="16">
        <v>0</v>
      </c>
      <c r="G1145" s="16">
        <v>0</v>
      </c>
      <c r="H1145" s="16">
        <v>0</v>
      </c>
      <c r="I1145" s="16">
        <v>1</v>
      </c>
    </row>
    <row r="1146" spans="1:37" s="16" customFormat="1" x14ac:dyDescent="0.45">
      <c r="A1146" t="s">
        <v>138</v>
      </c>
      <c r="B1146" t="s">
        <v>321</v>
      </c>
      <c r="C1146" t="s">
        <v>236</v>
      </c>
      <c r="D1146"/>
      <c r="E1146"/>
      <c r="F1146" s="15">
        <v>2019</v>
      </c>
      <c r="G1146" s="15">
        <v>2020</v>
      </c>
      <c r="H1146" s="15">
        <v>2050</v>
      </c>
      <c r="I1146" s="15"/>
      <c r="J1146" s="15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  <c r="Y1146" s="15"/>
      <c r="Z1146" s="15"/>
      <c r="AA1146" s="15"/>
      <c r="AB1146" s="15"/>
      <c r="AC1146" s="15"/>
      <c r="AD1146" s="15"/>
      <c r="AE1146" s="15"/>
      <c r="AF1146" s="15"/>
      <c r="AG1146" s="15"/>
      <c r="AH1146" s="15"/>
      <c r="AI1146" s="15"/>
      <c r="AJ1146" s="15"/>
      <c r="AK1146" s="15"/>
    </row>
    <row r="1147" spans="1:37" s="16" customFormat="1" x14ac:dyDescent="0.45">
      <c r="A1147"/>
      <c r="B1147" t="s">
        <v>321</v>
      </c>
      <c r="C1147"/>
      <c r="D1147"/>
      <c r="E1147"/>
      <c r="F1147" s="16">
        <v>0</v>
      </c>
      <c r="G1147" s="16">
        <v>0</v>
      </c>
      <c r="H1147" s="16">
        <v>1</v>
      </c>
    </row>
    <row r="1148" spans="1:37" s="16" customFormat="1" x14ac:dyDescent="0.45">
      <c r="A1148" t="s">
        <v>138</v>
      </c>
      <c r="B1148" t="s">
        <v>322</v>
      </c>
      <c r="C1148" t="s">
        <v>237</v>
      </c>
      <c r="D1148"/>
      <c r="E1148"/>
      <c r="F1148" s="15">
        <v>2019</v>
      </c>
      <c r="G1148" s="15">
        <v>2020</v>
      </c>
      <c r="H1148" s="15">
        <v>2050</v>
      </c>
      <c r="I1148" s="15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  <c r="Y1148" s="15"/>
      <c r="Z1148" s="15"/>
      <c r="AA1148" s="15"/>
      <c r="AB1148" s="15"/>
      <c r="AC1148" s="15"/>
      <c r="AD1148" s="15"/>
      <c r="AE1148" s="15"/>
      <c r="AF1148" s="15"/>
      <c r="AG1148" s="15"/>
      <c r="AH1148" s="15"/>
      <c r="AI1148" s="15"/>
      <c r="AJ1148" s="15"/>
      <c r="AK1148" s="15"/>
    </row>
    <row r="1149" spans="1:37" s="16" customFormat="1" x14ac:dyDescent="0.45">
      <c r="A1149"/>
      <c r="B1149" t="s">
        <v>321</v>
      </c>
      <c r="C1149"/>
      <c r="D1149"/>
      <c r="E1149"/>
      <c r="F1149" s="16">
        <v>0</v>
      </c>
      <c r="G1149" s="16">
        <v>0</v>
      </c>
      <c r="H1149" s="16">
        <v>1</v>
      </c>
    </row>
    <row r="1150" spans="1:37" s="16" customFormat="1" x14ac:dyDescent="0.45">
      <c r="A1150" t="s">
        <v>138</v>
      </c>
      <c r="B1150" t="s">
        <v>321</v>
      </c>
      <c r="C1150" t="s">
        <v>238</v>
      </c>
      <c r="D1150"/>
      <c r="E1150"/>
      <c r="F1150" s="15">
        <v>2019</v>
      </c>
      <c r="G1150" s="15">
        <v>2020</v>
      </c>
      <c r="H1150" s="15">
        <v>2050</v>
      </c>
      <c r="I1150" s="15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 s="15"/>
      <c r="Z1150" s="15"/>
      <c r="AA1150" s="15"/>
      <c r="AB1150" s="15"/>
      <c r="AC1150" s="15"/>
      <c r="AD1150" s="15"/>
      <c r="AE1150" s="15"/>
      <c r="AF1150" s="15"/>
      <c r="AG1150" s="15"/>
      <c r="AH1150" s="15"/>
      <c r="AI1150" s="15"/>
      <c r="AJ1150" s="15"/>
      <c r="AK1150" s="15"/>
    </row>
    <row r="1151" spans="1:37" s="16" customFormat="1" x14ac:dyDescent="0.45">
      <c r="A1151"/>
      <c r="B1151" t="s">
        <v>321</v>
      </c>
      <c r="C1151"/>
      <c r="D1151"/>
      <c r="E1151"/>
      <c r="F1151" s="16">
        <v>0</v>
      </c>
      <c r="G1151" s="16">
        <v>0</v>
      </c>
      <c r="H1151" s="16">
        <v>1</v>
      </c>
    </row>
    <row r="1152" spans="1:37" s="16" customFormat="1" x14ac:dyDescent="0.45">
      <c r="A1152" t="s">
        <v>138</v>
      </c>
      <c r="B1152" t="s">
        <v>322</v>
      </c>
      <c r="C1152" t="s">
        <v>239</v>
      </c>
      <c r="D1152"/>
      <c r="E1152"/>
      <c r="F1152" s="15">
        <v>2019</v>
      </c>
      <c r="G1152" s="15">
        <v>2020</v>
      </c>
      <c r="H1152" s="15">
        <v>2050</v>
      </c>
      <c r="I1152" s="15"/>
      <c r="J1152" s="15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  <c r="Y1152" s="15"/>
      <c r="Z1152" s="15"/>
      <c r="AA1152" s="15"/>
      <c r="AB1152" s="15"/>
      <c r="AC1152" s="15"/>
      <c r="AD1152" s="15"/>
      <c r="AE1152" s="15"/>
      <c r="AF1152" s="15"/>
      <c r="AG1152" s="15"/>
      <c r="AH1152" s="15"/>
      <c r="AI1152" s="15"/>
      <c r="AJ1152" s="15"/>
      <c r="AK1152" s="15"/>
    </row>
    <row r="1153" spans="1:37" s="16" customFormat="1" x14ac:dyDescent="0.45">
      <c r="A1153"/>
      <c r="B1153" t="s">
        <v>321</v>
      </c>
      <c r="C1153"/>
      <c r="D1153"/>
      <c r="E1153"/>
      <c r="F1153" s="16">
        <v>0</v>
      </c>
      <c r="G1153" s="16">
        <v>0</v>
      </c>
      <c r="H1153" s="16">
        <v>1</v>
      </c>
    </row>
    <row r="1154" spans="1:37" s="16" customFormat="1" x14ac:dyDescent="0.45">
      <c r="A1154" t="s">
        <v>138</v>
      </c>
      <c r="B1154" t="s">
        <v>322</v>
      </c>
      <c r="C1154" t="s">
        <v>240</v>
      </c>
      <c r="D1154"/>
      <c r="E1154"/>
      <c r="F1154" s="15">
        <v>2019</v>
      </c>
      <c r="G1154" s="15">
        <v>2020</v>
      </c>
      <c r="H1154" s="15">
        <v>2050</v>
      </c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 s="15"/>
      <c r="Z1154" s="15"/>
      <c r="AA1154" s="15"/>
      <c r="AB1154" s="15"/>
      <c r="AC1154" s="15"/>
      <c r="AD1154" s="15"/>
      <c r="AE1154" s="15"/>
      <c r="AF1154" s="15"/>
      <c r="AG1154" s="15"/>
      <c r="AH1154" s="15"/>
      <c r="AI1154" s="15"/>
      <c r="AJ1154" s="15"/>
      <c r="AK1154" s="15"/>
    </row>
    <row r="1155" spans="1:37" s="16" customFormat="1" x14ac:dyDescent="0.45">
      <c r="A1155"/>
      <c r="B1155" t="s">
        <v>321</v>
      </c>
      <c r="C1155"/>
      <c r="D1155"/>
      <c r="E1155"/>
      <c r="F1155" s="16">
        <v>0</v>
      </c>
      <c r="G1155" s="16">
        <v>0</v>
      </c>
      <c r="H1155" s="16">
        <v>1</v>
      </c>
    </row>
    <row r="1156" spans="1:37" s="16" customFormat="1" x14ac:dyDescent="0.45">
      <c r="A1156" t="s">
        <v>138</v>
      </c>
      <c r="B1156" t="s">
        <v>321</v>
      </c>
      <c r="C1156" t="s">
        <v>241</v>
      </c>
      <c r="D1156"/>
      <c r="E1156"/>
      <c r="F1156" s="15">
        <v>2019</v>
      </c>
      <c r="G1156" s="15">
        <v>2020</v>
      </c>
      <c r="H1156" s="15">
        <v>2050</v>
      </c>
      <c r="I1156" s="15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  <c r="Y1156" s="15"/>
      <c r="Z1156" s="15"/>
      <c r="AA1156" s="15"/>
      <c r="AB1156" s="15"/>
      <c r="AC1156" s="15"/>
      <c r="AD1156" s="15"/>
      <c r="AE1156" s="15"/>
      <c r="AF1156" s="15"/>
      <c r="AG1156" s="15"/>
      <c r="AH1156" s="15"/>
      <c r="AI1156" s="15"/>
      <c r="AJ1156" s="15"/>
      <c r="AK1156" s="15"/>
    </row>
    <row r="1157" spans="1:37" s="16" customFormat="1" x14ac:dyDescent="0.45">
      <c r="A1157"/>
      <c r="B1157" t="s">
        <v>321</v>
      </c>
      <c r="C1157"/>
      <c r="D1157"/>
      <c r="E1157"/>
      <c r="F1157" s="16">
        <v>0</v>
      </c>
      <c r="G1157" s="16">
        <v>0</v>
      </c>
      <c r="H1157" s="16">
        <v>1</v>
      </c>
    </row>
    <row r="1158" spans="1:37" s="16" customFormat="1" x14ac:dyDescent="0.45">
      <c r="A1158" t="s">
        <v>138</v>
      </c>
      <c r="B1158" t="s">
        <v>322</v>
      </c>
      <c r="C1158" t="s">
        <v>242</v>
      </c>
      <c r="D1158"/>
      <c r="E1158"/>
      <c r="F1158" s="15">
        <v>2019</v>
      </c>
      <c r="G1158" s="15">
        <v>2020</v>
      </c>
      <c r="H1158" s="15">
        <v>2050</v>
      </c>
      <c r="I1158" s="15"/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  <c r="Y1158" s="15"/>
      <c r="Z1158" s="15"/>
      <c r="AA1158" s="15"/>
      <c r="AB1158" s="15"/>
      <c r="AC1158" s="15"/>
      <c r="AD1158" s="15"/>
      <c r="AE1158" s="15"/>
      <c r="AF1158" s="15"/>
      <c r="AG1158" s="15"/>
      <c r="AH1158" s="15"/>
      <c r="AI1158" s="15"/>
      <c r="AJ1158" s="15"/>
      <c r="AK1158" s="15"/>
    </row>
    <row r="1159" spans="1:37" s="16" customFormat="1" x14ac:dyDescent="0.45">
      <c r="A1159"/>
      <c r="B1159" t="s">
        <v>321</v>
      </c>
      <c r="C1159"/>
      <c r="D1159"/>
      <c r="E1159"/>
      <c r="F1159" s="16">
        <v>0</v>
      </c>
      <c r="G1159" s="16">
        <v>0</v>
      </c>
      <c r="H1159" s="16">
        <v>1</v>
      </c>
    </row>
    <row r="1160" spans="1:37" s="16" customFormat="1" x14ac:dyDescent="0.45">
      <c r="A1160" t="s">
        <v>138</v>
      </c>
      <c r="B1160" t="s">
        <v>322</v>
      </c>
      <c r="C1160" t="s">
        <v>243</v>
      </c>
      <c r="D1160"/>
      <c r="E1160"/>
      <c r="F1160" s="15">
        <v>2019</v>
      </c>
      <c r="G1160" s="15">
        <v>2020</v>
      </c>
      <c r="H1160" s="15">
        <v>2050</v>
      </c>
      <c r="I1160" s="15"/>
      <c r="J1160" s="15"/>
      <c r="K1160" s="15"/>
      <c r="L1160" s="15"/>
      <c r="M1160" s="15"/>
      <c r="N1160" s="15"/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  <c r="Y1160" s="15"/>
      <c r="Z1160" s="15"/>
      <c r="AA1160" s="15"/>
      <c r="AB1160" s="15"/>
      <c r="AC1160" s="15"/>
      <c r="AD1160" s="15"/>
      <c r="AE1160" s="15"/>
      <c r="AF1160" s="15"/>
      <c r="AG1160" s="15"/>
      <c r="AH1160" s="15"/>
      <c r="AI1160" s="15"/>
      <c r="AJ1160" s="15"/>
      <c r="AK1160" s="15"/>
    </row>
    <row r="1161" spans="1:37" s="16" customFormat="1" x14ac:dyDescent="0.45">
      <c r="A1161"/>
      <c r="B1161" t="s">
        <v>321</v>
      </c>
      <c r="C1161"/>
      <c r="D1161"/>
      <c r="E1161"/>
      <c r="F1161" s="16">
        <v>0</v>
      </c>
      <c r="G1161" s="16">
        <v>0</v>
      </c>
      <c r="H1161" s="16">
        <v>1</v>
      </c>
    </row>
    <row r="1162" spans="1:37" s="16" customFormat="1" x14ac:dyDescent="0.45">
      <c r="A1162" t="s">
        <v>139</v>
      </c>
      <c r="B1162" t="s">
        <v>321</v>
      </c>
      <c r="C1162"/>
      <c r="D1162"/>
      <c r="E1162"/>
      <c r="F1162" s="15">
        <v>2019</v>
      </c>
      <c r="G1162" s="15">
        <v>2020</v>
      </c>
      <c r="H1162" s="15">
        <v>2050</v>
      </c>
      <c r="I1162" s="15"/>
      <c r="J1162" s="15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  <c r="Y1162" s="15"/>
      <c r="Z1162" s="15"/>
      <c r="AA1162" s="15"/>
      <c r="AB1162" s="15"/>
      <c r="AC1162" s="15"/>
      <c r="AD1162" s="15"/>
      <c r="AE1162" s="15"/>
      <c r="AF1162" s="15"/>
      <c r="AG1162" s="15"/>
      <c r="AH1162" s="15"/>
      <c r="AI1162" s="15"/>
      <c r="AJ1162" s="15"/>
      <c r="AK1162" s="15"/>
    </row>
    <row r="1163" spans="1:37" s="16" customFormat="1" x14ac:dyDescent="0.45">
      <c r="A1163"/>
      <c r="B1163" t="s">
        <v>321</v>
      </c>
      <c r="C1163"/>
      <c r="D1163"/>
      <c r="E1163"/>
      <c r="F1163" s="16">
        <v>0</v>
      </c>
      <c r="G1163" s="16">
        <v>0</v>
      </c>
      <c r="H1163" s="16">
        <v>1</v>
      </c>
    </row>
    <row r="1164" spans="1:37" s="16" customFormat="1" x14ac:dyDescent="0.45">
      <c r="A1164" t="s">
        <v>146</v>
      </c>
      <c r="B1164" t="s">
        <v>322</v>
      </c>
      <c r="C1164" t="s">
        <v>254</v>
      </c>
      <c r="D1164"/>
      <c r="E1164"/>
      <c r="F1164" s="15">
        <v>2019</v>
      </c>
      <c r="G1164" s="15">
        <v>2020</v>
      </c>
      <c r="H1164" s="15">
        <v>2050</v>
      </c>
      <c r="I1164" s="15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  <c r="Y1164" s="15"/>
      <c r="Z1164" s="15"/>
      <c r="AA1164" s="15"/>
      <c r="AB1164" s="15"/>
      <c r="AC1164" s="15"/>
      <c r="AD1164" s="15"/>
      <c r="AE1164" s="15"/>
      <c r="AF1164" s="15"/>
      <c r="AG1164" s="15"/>
      <c r="AH1164" s="15"/>
      <c r="AI1164" s="15"/>
      <c r="AJ1164" s="15"/>
      <c r="AK1164" s="15"/>
    </row>
    <row r="1165" spans="1:37" s="16" customFormat="1" x14ac:dyDescent="0.45">
      <c r="A1165"/>
      <c r="B1165" t="s">
        <v>321</v>
      </c>
      <c r="C1165"/>
      <c r="D1165"/>
      <c r="E1165"/>
      <c r="F1165" s="16">
        <v>0</v>
      </c>
      <c r="G1165" s="16">
        <v>0</v>
      </c>
      <c r="H1165" s="16">
        <v>1</v>
      </c>
    </row>
    <row r="1166" spans="1:37" s="16" customFormat="1" x14ac:dyDescent="0.45">
      <c r="A1166" t="s">
        <v>146</v>
      </c>
      <c r="B1166" t="s">
        <v>321</v>
      </c>
      <c r="C1166" t="s">
        <v>255</v>
      </c>
      <c r="D1166"/>
      <c r="E1166"/>
      <c r="F1166" s="15">
        <v>2019</v>
      </c>
      <c r="G1166" s="15">
        <v>2020</v>
      </c>
      <c r="H1166" s="15">
        <v>2050</v>
      </c>
      <c r="I1166" s="15"/>
      <c r="J1166" s="15"/>
      <c r="K1166" s="15"/>
      <c r="L1166" s="15"/>
      <c r="M1166" s="15"/>
      <c r="N1166" s="15"/>
      <c r="O1166" s="15"/>
      <c r="P1166" s="15"/>
      <c r="Q1166" s="15"/>
      <c r="R1166" s="15"/>
      <c r="S1166" s="15"/>
      <c r="T1166" s="15"/>
      <c r="U1166" s="15"/>
      <c r="V1166" s="15"/>
      <c r="W1166" s="15"/>
      <c r="X1166" s="15"/>
      <c r="Y1166" s="15"/>
      <c r="Z1166" s="15"/>
      <c r="AA1166" s="15"/>
      <c r="AB1166" s="15"/>
      <c r="AC1166" s="15"/>
      <c r="AD1166" s="15"/>
      <c r="AE1166" s="15"/>
      <c r="AF1166" s="15"/>
      <c r="AG1166" s="15"/>
      <c r="AH1166" s="15"/>
      <c r="AI1166" s="15"/>
      <c r="AJ1166" s="15"/>
      <c r="AK1166" s="15"/>
    </row>
    <row r="1167" spans="1:37" s="16" customFormat="1" x14ac:dyDescent="0.45">
      <c r="A1167"/>
      <c r="B1167" t="s">
        <v>321</v>
      </c>
      <c r="C1167"/>
      <c r="D1167"/>
      <c r="E1167"/>
      <c r="F1167" s="16">
        <v>0</v>
      </c>
      <c r="G1167" s="16">
        <v>0</v>
      </c>
      <c r="H1167" s="16">
        <v>1</v>
      </c>
    </row>
    <row r="1168" spans="1:37" s="16" customFormat="1" x14ac:dyDescent="0.45">
      <c r="A1168" t="s">
        <v>146</v>
      </c>
      <c r="B1168" t="s">
        <v>321</v>
      </c>
      <c r="C1168" t="s">
        <v>256</v>
      </c>
      <c r="D1168"/>
      <c r="E1168"/>
      <c r="F1168" s="15">
        <v>2019</v>
      </c>
      <c r="G1168" s="15">
        <v>2020</v>
      </c>
      <c r="H1168" s="15">
        <v>2050</v>
      </c>
      <c r="I1168" s="15"/>
      <c r="J1168" s="15"/>
      <c r="K1168" s="15"/>
      <c r="L1168" s="15"/>
      <c r="M1168" s="15"/>
      <c r="N1168" s="15"/>
      <c r="O1168" s="15"/>
      <c r="P1168" s="15"/>
      <c r="Q1168" s="15"/>
      <c r="R1168" s="15"/>
      <c r="S1168" s="15"/>
      <c r="T1168" s="15"/>
      <c r="U1168" s="15"/>
      <c r="V1168" s="15"/>
      <c r="W1168" s="15"/>
      <c r="X1168" s="15"/>
      <c r="Y1168" s="15"/>
      <c r="Z1168" s="15"/>
      <c r="AA1168" s="15"/>
      <c r="AB1168" s="15"/>
      <c r="AC1168" s="15"/>
      <c r="AD1168" s="15"/>
      <c r="AE1168" s="15"/>
      <c r="AF1168" s="15"/>
      <c r="AG1168" s="15"/>
      <c r="AH1168" s="15"/>
      <c r="AI1168" s="15"/>
      <c r="AJ1168" s="15"/>
      <c r="AK1168" s="15"/>
    </row>
    <row r="1169" spans="1:37" s="16" customFormat="1" x14ac:dyDescent="0.45">
      <c r="A1169"/>
      <c r="B1169" t="s">
        <v>321</v>
      </c>
      <c r="C1169"/>
      <c r="D1169"/>
      <c r="E1169"/>
      <c r="F1169" s="16">
        <v>0</v>
      </c>
      <c r="G1169" s="16">
        <v>0</v>
      </c>
      <c r="H1169" s="16">
        <v>1</v>
      </c>
    </row>
    <row r="1170" spans="1:37" s="16" customFormat="1" x14ac:dyDescent="0.45">
      <c r="A1170" t="s">
        <v>146</v>
      </c>
      <c r="B1170" t="s">
        <v>322</v>
      </c>
      <c r="C1170" t="s">
        <v>257</v>
      </c>
      <c r="D1170"/>
      <c r="E1170"/>
      <c r="F1170" s="15">
        <v>2019</v>
      </c>
      <c r="G1170" s="15">
        <v>2020</v>
      </c>
      <c r="H1170" s="15">
        <v>2050</v>
      </c>
      <c r="I1170" s="15"/>
      <c r="J1170" s="15"/>
      <c r="K1170" s="15"/>
      <c r="L1170" s="15"/>
      <c r="M1170" s="15"/>
      <c r="N1170" s="15"/>
      <c r="O1170" s="15"/>
      <c r="P1170" s="15"/>
      <c r="Q1170" s="15"/>
      <c r="R1170" s="15"/>
      <c r="S1170" s="15"/>
      <c r="T1170" s="15"/>
      <c r="U1170" s="15"/>
      <c r="V1170" s="15"/>
      <c r="W1170" s="15"/>
      <c r="X1170" s="15"/>
      <c r="Y1170" s="15"/>
      <c r="Z1170" s="15"/>
      <c r="AA1170" s="15"/>
      <c r="AB1170" s="15"/>
      <c r="AC1170" s="15"/>
      <c r="AD1170" s="15"/>
      <c r="AE1170" s="15"/>
      <c r="AF1170" s="15"/>
      <c r="AG1170" s="15"/>
      <c r="AH1170" s="15"/>
      <c r="AI1170" s="15"/>
      <c r="AJ1170" s="15"/>
      <c r="AK1170" s="15"/>
    </row>
    <row r="1171" spans="1:37" s="16" customFormat="1" x14ac:dyDescent="0.45">
      <c r="A1171"/>
      <c r="B1171" t="s">
        <v>321</v>
      </c>
      <c r="C1171"/>
      <c r="D1171"/>
      <c r="E1171"/>
      <c r="F1171" s="16">
        <v>0</v>
      </c>
      <c r="G1171" s="16">
        <v>0</v>
      </c>
      <c r="H1171" s="16">
        <v>1</v>
      </c>
    </row>
    <row r="1172" spans="1:37" s="16" customFormat="1" x14ac:dyDescent="0.45">
      <c r="A1172" t="s">
        <v>146</v>
      </c>
      <c r="B1172" t="s">
        <v>322</v>
      </c>
      <c r="C1172" t="s">
        <v>258</v>
      </c>
      <c r="D1172"/>
      <c r="E1172"/>
      <c r="F1172" s="15">
        <v>2019</v>
      </c>
      <c r="G1172" s="15">
        <v>2020</v>
      </c>
      <c r="H1172" s="15">
        <v>2050</v>
      </c>
      <c r="I1172" s="15"/>
      <c r="J1172" s="15"/>
      <c r="K1172" s="15"/>
      <c r="L1172" s="15"/>
      <c r="M1172" s="15"/>
      <c r="N1172" s="15"/>
      <c r="O1172" s="15"/>
      <c r="P1172" s="15"/>
      <c r="Q1172" s="15"/>
      <c r="R1172" s="15"/>
      <c r="S1172" s="15"/>
      <c r="T1172" s="15"/>
      <c r="U1172" s="15"/>
      <c r="V1172" s="15"/>
      <c r="W1172" s="15"/>
      <c r="X1172" s="15"/>
      <c r="Y1172" s="15"/>
      <c r="Z1172" s="15"/>
      <c r="AA1172" s="15"/>
      <c r="AB1172" s="15"/>
      <c r="AC1172" s="15"/>
      <c r="AD1172" s="15"/>
      <c r="AE1172" s="15"/>
      <c r="AF1172" s="15"/>
      <c r="AG1172" s="15"/>
      <c r="AH1172" s="15"/>
      <c r="AI1172" s="15"/>
      <c r="AJ1172" s="15"/>
      <c r="AK1172" s="15"/>
    </row>
    <row r="1173" spans="1:37" s="16" customFormat="1" x14ac:dyDescent="0.45">
      <c r="A1173"/>
      <c r="B1173" t="s">
        <v>321</v>
      </c>
      <c r="C1173"/>
      <c r="D1173"/>
      <c r="E1173"/>
      <c r="F1173" s="16">
        <v>0</v>
      </c>
      <c r="G1173" s="16">
        <v>0</v>
      </c>
      <c r="H1173" s="16">
        <v>1</v>
      </c>
    </row>
    <row r="1174" spans="1:37" s="16" customFormat="1" x14ac:dyDescent="0.45">
      <c r="A1174" t="s">
        <v>146</v>
      </c>
      <c r="B1174" t="s">
        <v>322</v>
      </c>
      <c r="C1174" t="s">
        <v>259</v>
      </c>
      <c r="D1174"/>
      <c r="E1174"/>
      <c r="F1174" s="15">
        <v>2019</v>
      </c>
      <c r="G1174" s="15">
        <v>2020</v>
      </c>
      <c r="H1174" s="15">
        <v>2050</v>
      </c>
      <c r="I1174" s="15"/>
      <c r="J1174" s="15"/>
      <c r="K1174" s="15"/>
      <c r="L1174" s="15"/>
      <c r="M1174" s="15"/>
      <c r="N1174" s="15"/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  <c r="Y1174" s="15"/>
      <c r="Z1174" s="15"/>
      <c r="AA1174" s="15"/>
      <c r="AB1174" s="15"/>
      <c r="AC1174" s="15"/>
      <c r="AD1174" s="15"/>
      <c r="AE1174" s="15"/>
      <c r="AF1174" s="15"/>
      <c r="AG1174" s="15"/>
      <c r="AH1174" s="15"/>
      <c r="AI1174" s="15"/>
      <c r="AJ1174" s="15"/>
      <c r="AK1174" s="15"/>
    </row>
    <row r="1175" spans="1:37" s="16" customFormat="1" x14ac:dyDescent="0.45">
      <c r="A1175"/>
      <c r="B1175" t="s">
        <v>321</v>
      </c>
      <c r="C1175"/>
      <c r="D1175"/>
      <c r="E1175"/>
      <c r="F1175" s="16">
        <v>0</v>
      </c>
      <c r="G1175" s="16">
        <v>0</v>
      </c>
      <c r="H1175" s="16">
        <v>1</v>
      </c>
    </row>
    <row r="1176" spans="1:37" s="16" customFormat="1" x14ac:dyDescent="0.45">
      <c r="A1176" t="s">
        <v>146</v>
      </c>
      <c r="B1176" t="s">
        <v>322</v>
      </c>
      <c r="C1176" t="s">
        <v>260</v>
      </c>
      <c r="D1176"/>
      <c r="E1176"/>
      <c r="F1176" s="15">
        <v>2019</v>
      </c>
      <c r="G1176" s="15">
        <v>2020</v>
      </c>
      <c r="H1176" s="15">
        <v>2050</v>
      </c>
      <c r="I1176" s="15"/>
      <c r="J1176" s="15"/>
      <c r="K1176" s="15"/>
      <c r="L1176" s="15"/>
      <c r="M1176" s="15"/>
      <c r="N1176" s="15"/>
      <c r="O1176" s="15"/>
      <c r="P1176" s="15"/>
      <c r="Q1176" s="15"/>
      <c r="R1176" s="15"/>
      <c r="S1176" s="15"/>
      <c r="T1176" s="15"/>
      <c r="U1176" s="15"/>
      <c r="V1176" s="15"/>
      <c r="W1176" s="15"/>
      <c r="X1176" s="15"/>
      <c r="Y1176" s="15"/>
      <c r="Z1176" s="15"/>
      <c r="AA1176" s="15"/>
      <c r="AB1176" s="15"/>
      <c r="AC1176" s="15"/>
      <c r="AD1176" s="15"/>
      <c r="AE1176" s="15"/>
      <c r="AF1176" s="15"/>
      <c r="AG1176" s="15"/>
      <c r="AH1176" s="15"/>
      <c r="AI1176" s="15"/>
      <c r="AJ1176" s="15"/>
      <c r="AK1176" s="15"/>
    </row>
    <row r="1177" spans="1:37" s="16" customFormat="1" x14ac:dyDescent="0.45">
      <c r="A1177"/>
      <c r="B1177" t="s">
        <v>321</v>
      </c>
      <c r="C1177"/>
      <c r="D1177"/>
      <c r="E1177"/>
      <c r="F1177" s="16">
        <v>0</v>
      </c>
      <c r="G1177" s="16">
        <v>0</v>
      </c>
      <c r="H1177" s="16">
        <v>1</v>
      </c>
    </row>
    <row r="1178" spans="1:37" s="16" customFormat="1" x14ac:dyDescent="0.45">
      <c r="A1178" t="s">
        <v>146</v>
      </c>
      <c r="B1178" t="s">
        <v>322</v>
      </c>
      <c r="C1178" t="s">
        <v>261</v>
      </c>
      <c r="D1178"/>
      <c r="E1178"/>
      <c r="F1178" s="15">
        <v>2019</v>
      </c>
      <c r="G1178" s="15">
        <v>2020</v>
      </c>
      <c r="H1178" s="15">
        <v>2050</v>
      </c>
      <c r="I1178" s="15"/>
      <c r="J1178" s="15"/>
      <c r="K1178" s="15"/>
      <c r="L1178" s="15"/>
      <c r="M1178" s="15"/>
      <c r="N1178" s="15"/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  <c r="Y1178" s="15"/>
      <c r="Z1178" s="15"/>
      <c r="AA1178" s="15"/>
      <c r="AB1178" s="15"/>
      <c r="AC1178" s="15"/>
      <c r="AD1178" s="15"/>
      <c r="AE1178" s="15"/>
      <c r="AF1178" s="15"/>
      <c r="AG1178" s="15"/>
      <c r="AH1178" s="15"/>
      <c r="AI1178" s="15"/>
      <c r="AJ1178" s="15"/>
      <c r="AK1178" s="15"/>
    </row>
    <row r="1179" spans="1:37" s="16" customFormat="1" x14ac:dyDescent="0.45">
      <c r="A1179"/>
      <c r="B1179" t="s">
        <v>321</v>
      </c>
      <c r="C1179"/>
      <c r="D1179"/>
      <c r="E1179"/>
      <c r="F1179" s="16">
        <v>0</v>
      </c>
      <c r="G1179" s="16">
        <v>0</v>
      </c>
      <c r="H1179" s="16">
        <v>1</v>
      </c>
    </row>
    <row r="1180" spans="1:37" s="16" customFormat="1" x14ac:dyDescent="0.45">
      <c r="A1180" t="s">
        <v>146</v>
      </c>
      <c r="B1180" t="s">
        <v>321</v>
      </c>
      <c r="C1180" t="s">
        <v>262</v>
      </c>
      <c r="D1180"/>
      <c r="E1180"/>
      <c r="F1180" s="15">
        <v>2019</v>
      </c>
      <c r="G1180" s="15">
        <v>2020</v>
      </c>
      <c r="H1180" s="15">
        <v>2050</v>
      </c>
      <c r="I1180" s="15"/>
      <c r="J1180" s="15"/>
      <c r="K1180" s="15"/>
      <c r="L1180" s="15"/>
      <c r="M1180" s="15"/>
      <c r="N1180" s="15"/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  <c r="Y1180" s="15"/>
      <c r="Z1180" s="15"/>
      <c r="AA1180" s="15"/>
      <c r="AB1180" s="15"/>
      <c r="AC1180" s="15"/>
      <c r="AD1180" s="15"/>
      <c r="AE1180" s="15"/>
      <c r="AF1180" s="15"/>
      <c r="AG1180" s="15"/>
      <c r="AH1180" s="15"/>
      <c r="AI1180" s="15"/>
      <c r="AJ1180" s="15"/>
      <c r="AK1180" s="15"/>
    </row>
    <row r="1181" spans="1:37" s="16" customFormat="1" x14ac:dyDescent="0.45">
      <c r="A1181"/>
      <c r="B1181" t="s">
        <v>321</v>
      </c>
      <c r="C1181"/>
      <c r="D1181"/>
      <c r="E1181"/>
      <c r="F1181" s="16">
        <v>0</v>
      </c>
      <c r="G1181" s="16">
        <v>0</v>
      </c>
      <c r="H1181" s="16">
        <v>1</v>
      </c>
    </row>
    <row r="1182" spans="1:37" s="16" customFormat="1" x14ac:dyDescent="0.45">
      <c r="A1182" t="s">
        <v>146</v>
      </c>
      <c r="B1182" t="s">
        <v>321</v>
      </c>
      <c r="C1182" t="s">
        <v>263</v>
      </c>
      <c r="D1182"/>
      <c r="E1182"/>
      <c r="F1182" s="15">
        <v>2019</v>
      </c>
      <c r="G1182" s="15">
        <v>2020</v>
      </c>
      <c r="H1182" s="15">
        <v>2050</v>
      </c>
      <c r="I1182" s="15"/>
      <c r="J1182" s="15"/>
      <c r="K1182" s="15"/>
      <c r="L1182" s="15"/>
      <c r="M1182" s="15"/>
      <c r="N1182" s="15"/>
      <c r="O1182" s="15"/>
      <c r="P1182" s="15"/>
      <c r="Q1182" s="15"/>
      <c r="R1182" s="15"/>
      <c r="S1182" s="15"/>
      <c r="T1182" s="15"/>
      <c r="U1182" s="15"/>
      <c r="V1182" s="15"/>
      <c r="W1182" s="15"/>
      <c r="X1182" s="15"/>
      <c r="Y1182" s="15"/>
      <c r="Z1182" s="15"/>
      <c r="AA1182" s="15"/>
      <c r="AB1182" s="15"/>
      <c r="AC1182" s="15"/>
      <c r="AD1182" s="15"/>
      <c r="AE1182" s="15"/>
      <c r="AF1182" s="15"/>
      <c r="AG1182" s="15"/>
      <c r="AH1182" s="15"/>
      <c r="AI1182" s="15"/>
      <c r="AJ1182" s="15"/>
      <c r="AK1182" s="15"/>
    </row>
    <row r="1183" spans="1:37" s="16" customFormat="1" x14ac:dyDescent="0.45">
      <c r="A1183"/>
      <c r="B1183" t="s">
        <v>321</v>
      </c>
      <c r="C1183"/>
      <c r="D1183"/>
      <c r="E1183"/>
      <c r="F1183" s="16">
        <v>0</v>
      </c>
      <c r="G1183" s="16">
        <v>0</v>
      </c>
      <c r="H1183" s="16">
        <v>1</v>
      </c>
    </row>
    <row r="1184" spans="1:37" s="16" customFormat="1" x14ac:dyDescent="0.45">
      <c r="A1184" t="s">
        <v>146</v>
      </c>
      <c r="B1184" t="s">
        <v>322</v>
      </c>
      <c r="C1184" t="s">
        <v>264</v>
      </c>
      <c r="D1184"/>
      <c r="E1184"/>
      <c r="F1184" s="15">
        <v>2019</v>
      </c>
      <c r="G1184" s="15">
        <v>2020</v>
      </c>
      <c r="H1184" s="15">
        <v>2050</v>
      </c>
      <c r="I1184" s="15"/>
      <c r="J1184" s="15"/>
      <c r="K1184" s="15"/>
      <c r="L1184" s="15"/>
      <c r="M1184" s="15"/>
      <c r="N1184" s="15"/>
      <c r="O1184" s="15"/>
      <c r="P1184" s="15"/>
      <c r="Q1184" s="15"/>
      <c r="R1184" s="15"/>
      <c r="S1184" s="15"/>
      <c r="T1184" s="15"/>
      <c r="U1184" s="15"/>
      <c r="V1184" s="15"/>
      <c r="W1184" s="15"/>
      <c r="X1184" s="15"/>
      <c r="Y1184" s="15"/>
      <c r="Z1184" s="15"/>
      <c r="AA1184" s="15"/>
      <c r="AB1184" s="15"/>
      <c r="AC1184" s="15"/>
      <c r="AD1184" s="15"/>
      <c r="AE1184" s="15"/>
      <c r="AF1184" s="15"/>
      <c r="AG1184" s="15"/>
      <c r="AH1184" s="15"/>
      <c r="AI1184" s="15"/>
      <c r="AJ1184" s="15"/>
      <c r="AK1184" s="15"/>
    </row>
    <row r="1185" spans="1:37" s="16" customFormat="1" x14ac:dyDescent="0.45">
      <c r="A1185"/>
      <c r="B1185" t="s">
        <v>321</v>
      </c>
      <c r="C1185"/>
      <c r="D1185"/>
      <c r="E1185"/>
      <c r="F1185" s="16">
        <v>0</v>
      </c>
      <c r="G1185" s="16">
        <v>0</v>
      </c>
      <c r="H1185" s="16">
        <v>1</v>
      </c>
    </row>
    <row r="1186" spans="1:37" s="16" customFormat="1" x14ac:dyDescent="0.45">
      <c r="A1186" t="s">
        <v>146</v>
      </c>
      <c r="B1186" t="s">
        <v>322</v>
      </c>
      <c r="C1186" t="s">
        <v>265</v>
      </c>
      <c r="D1186"/>
      <c r="E1186"/>
      <c r="F1186" s="15">
        <v>2019</v>
      </c>
      <c r="G1186" s="15">
        <v>2020</v>
      </c>
      <c r="H1186" s="15">
        <v>2050</v>
      </c>
      <c r="I1186" s="15"/>
      <c r="J1186" s="15"/>
      <c r="K1186" s="15"/>
      <c r="L1186" s="15"/>
      <c r="M1186" s="15"/>
      <c r="N1186" s="15"/>
      <c r="O1186" s="15"/>
      <c r="P1186" s="15"/>
      <c r="Q1186" s="15"/>
      <c r="R1186" s="15"/>
      <c r="S1186" s="15"/>
      <c r="T1186" s="15"/>
      <c r="U1186" s="15"/>
      <c r="V1186" s="15"/>
      <c r="W1186" s="15"/>
      <c r="X1186" s="15"/>
      <c r="Y1186" s="15"/>
      <c r="Z1186" s="15"/>
      <c r="AA1186" s="15"/>
      <c r="AB1186" s="15"/>
      <c r="AC1186" s="15"/>
      <c r="AD1186" s="15"/>
      <c r="AE1186" s="15"/>
      <c r="AF1186" s="15"/>
      <c r="AG1186" s="15"/>
      <c r="AH1186" s="15"/>
      <c r="AI1186" s="15"/>
      <c r="AJ1186" s="15"/>
      <c r="AK1186" s="15"/>
    </row>
    <row r="1187" spans="1:37" s="16" customFormat="1" x14ac:dyDescent="0.45">
      <c r="A1187"/>
      <c r="B1187" t="s">
        <v>321</v>
      </c>
      <c r="C1187"/>
      <c r="D1187"/>
      <c r="E1187"/>
      <c r="F1187" s="16">
        <v>0</v>
      </c>
      <c r="G1187" s="16">
        <v>0</v>
      </c>
      <c r="H1187" s="16">
        <v>1</v>
      </c>
    </row>
    <row r="1188" spans="1:37" s="16" customFormat="1" x14ac:dyDescent="0.45">
      <c r="A1188" t="s">
        <v>146</v>
      </c>
      <c r="B1188" t="s">
        <v>321</v>
      </c>
      <c r="C1188" t="s">
        <v>266</v>
      </c>
      <c r="D1188"/>
      <c r="E1188"/>
      <c r="F1188" s="15">
        <v>2019</v>
      </c>
      <c r="G1188" s="15">
        <v>2020</v>
      </c>
      <c r="H1188" s="15">
        <v>2050</v>
      </c>
      <c r="I1188" s="15"/>
      <c r="J1188" s="15"/>
      <c r="K1188" s="15"/>
      <c r="L1188" s="15"/>
      <c r="M1188" s="15"/>
      <c r="N1188" s="15"/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  <c r="Y1188" s="15"/>
      <c r="Z1188" s="15"/>
      <c r="AA1188" s="15"/>
      <c r="AB1188" s="15"/>
      <c r="AC1188" s="15"/>
      <c r="AD1188" s="15"/>
      <c r="AE1188" s="15"/>
      <c r="AF1188" s="15"/>
      <c r="AG1188" s="15"/>
      <c r="AH1188" s="15"/>
      <c r="AI1188" s="15"/>
      <c r="AJ1188" s="15"/>
      <c r="AK1188" s="15"/>
    </row>
    <row r="1189" spans="1:37" s="16" customFormat="1" x14ac:dyDescent="0.45">
      <c r="A1189"/>
      <c r="B1189" t="s">
        <v>321</v>
      </c>
      <c r="C1189"/>
      <c r="D1189"/>
      <c r="E1189"/>
      <c r="F1189" s="16">
        <v>0</v>
      </c>
      <c r="G1189" s="16">
        <v>0</v>
      </c>
      <c r="H1189" s="16">
        <v>1</v>
      </c>
    </row>
    <row r="1190" spans="1:37" s="16" customFormat="1" x14ac:dyDescent="0.45">
      <c r="A1190" t="s">
        <v>146</v>
      </c>
      <c r="B1190" t="s">
        <v>322</v>
      </c>
      <c r="C1190" t="s">
        <v>267</v>
      </c>
      <c r="D1190"/>
      <c r="E1190"/>
      <c r="F1190" s="15">
        <v>2019</v>
      </c>
      <c r="G1190" s="15">
        <v>2020</v>
      </c>
      <c r="H1190" s="15">
        <v>2050</v>
      </c>
      <c r="I1190" s="15"/>
      <c r="J1190" s="15"/>
      <c r="K1190" s="15"/>
      <c r="L1190" s="15"/>
      <c r="M1190" s="15"/>
      <c r="N1190" s="15"/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  <c r="Y1190" s="15"/>
      <c r="Z1190" s="15"/>
      <c r="AA1190" s="15"/>
      <c r="AB1190" s="15"/>
      <c r="AC1190" s="15"/>
      <c r="AD1190" s="15"/>
      <c r="AE1190" s="15"/>
      <c r="AF1190" s="15"/>
      <c r="AG1190" s="15"/>
      <c r="AH1190" s="15"/>
      <c r="AI1190" s="15"/>
      <c r="AJ1190" s="15"/>
      <c r="AK1190" s="15"/>
    </row>
    <row r="1191" spans="1:37" s="16" customFormat="1" x14ac:dyDescent="0.45">
      <c r="A1191"/>
      <c r="B1191" t="s">
        <v>321</v>
      </c>
      <c r="C1191"/>
      <c r="D1191"/>
      <c r="E1191"/>
      <c r="F1191" s="16">
        <v>0</v>
      </c>
      <c r="G1191" s="16">
        <v>0</v>
      </c>
      <c r="H1191" s="16">
        <v>1</v>
      </c>
    </row>
    <row r="1192" spans="1:37" s="16" customFormat="1" x14ac:dyDescent="0.45">
      <c r="A1192" t="s">
        <v>146</v>
      </c>
      <c r="B1192" t="s">
        <v>322</v>
      </c>
      <c r="C1192" t="s">
        <v>268</v>
      </c>
      <c r="D1192"/>
      <c r="E1192"/>
      <c r="F1192" s="15">
        <v>2019</v>
      </c>
      <c r="G1192" s="15">
        <v>2020</v>
      </c>
      <c r="H1192" s="15">
        <v>2050</v>
      </c>
      <c r="I1192" s="15"/>
      <c r="J1192" s="15"/>
      <c r="K1192" s="15"/>
      <c r="L1192" s="15"/>
      <c r="M1192" s="15"/>
      <c r="N1192" s="15"/>
      <c r="O1192" s="15"/>
      <c r="P1192" s="15"/>
      <c r="Q1192" s="15"/>
      <c r="R1192" s="15"/>
      <c r="S1192" s="15"/>
      <c r="T1192" s="15"/>
      <c r="U1192" s="15"/>
      <c r="V1192" s="15"/>
      <c r="W1192" s="15"/>
      <c r="X1192" s="15"/>
      <c r="Y1192" s="15"/>
      <c r="Z1192" s="15"/>
      <c r="AA1192" s="15"/>
      <c r="AB1192" s="15"/>
      <c r="AC1192" s="15"/>
      <c r="AD1192" s="15"/>
      <c r="AE1192" s="15"/>
      <c r="AF1192" s="15"/>
      <c r="AG1192" s="15"/>
      <c r="AH1192" s="15"/>
      <c r="AI1192" s="15"/>
      <c r="AJ1192" s="15"/>
      <c r="AK1192" s="15"/>
    </row>
    <row r="1193" spans="1:37" s="16" customFormat="1" x14ac:dyDescent="0.45">
      <c r="A1193"/>
      <c r="B1193" t="s">
        <v>321</v>
      </c>
      <c r="C1193"/>
      <c r="D1193"/>
      <c r="E1193"/>
      <c r="F1193" s="16">
        <v>0</v>
      </c>
      <c r="G1193" s="16">
        <v>0</v>
      </c>
      <c r="H1193" s="16">
        <v>1</v>
      </c>
    </row>
    <row r="1194" spans="1:37" s="16" customFormat="1" x14ac:dyDescent="0.45">
      <c r="A1194" t="s">
        <v>146</v>
      </c>
      <c r="B1194" t="s">
        <v>321</v>
      </c>
      <c r="C1194" t="s">
        <v>269</v>
      </c>
      <c r="D1194"/>
      <c r="E1194"/>
      <c r="F1194" s="15">
        <v>2019</v>
      </c>
      <c r="G1194" s="15">
        <v>2020</v>
      </c>
      <c r="H1194" s="15">
        <v>2050</v>
      </c>
      <c r="I1194" s="15"/>
      <c r="J1194" s="15"/>
      <c r="K1194" s="15"/>
      <c r="L1194" s="15"/>
      <c r="M1194" s="15"/>
      <c r="N1194" s="15"/>
      <c r="O1194" s="15"/>
      <c r="P1194" s="15"/>
      <c r="Q1194" s="15"/>
      <c r="R1194" s="15"/>
      <c r="S1194" s="15"/>
      <c r="T1194" s="15"/>
      <c r="U1194" s="15"/>
      <c r="V1194" s="15"/>
      <c r="W1194" s="15"/>
      <c r="X1194" s="15"/>
      <c r="Y1194" s="15"/>
      <c r="Z1194" s="15"/>
      <c r="AA1194" s="15"/>
      <c r="AB1194" s="15"/>
      <c r="AC1194" s="15"/>
      <c r="AD1194" s="15"/>
      <c r="AE1194" s="15"/>
      <c r="AF1194" s="15"/>
      <c r="AG1194" s="15"/>
      <c r="AH1194" s="15"/>
      <c r="AI1194" s="15"/>
      <c r="AJ1194" s="15"/>
      <c r="AK1194" s="15"/>
    </row>
    <row r="1195" spans="1:37" s="16" customFormat="1" x14ac:dyDescent="0.45">
      <c r="A1195"/>
      <c r="B1195" t="s">
        <v>321</v>
      </c>
      <c r="C1195"/>
      <c r="D1195"/>
      <c r="E1195"/>
      <c r="F1195" s="16">
        <v>0</v>
      </c>
      <c r="G1195" s="16">
        <v>0</v>
      </c>
      <c r="H1195" s="16">
        <v>1</v>
      </c>
    </row>
    <row r="1196" spans="1:37" s="16" customFormat="1" x14ac:dyDescent="0.45">
      <c r="A1196" t="s">
        <v>146</v>
      </c>
      <c r="B1196" t="s">
        <v>321</v>
      </c>
      <c r="C1196" t="s">
        <v>270</v>
      </c>
      <c r="D1196"/>
      <c r="E1196"/>
      <c r="F1196" s="15">
        <v>2019</v>
      </c>
      <c r="G1196" s="15">
        <v>2020</v>
      </c>
      <c r="H1196" s="15">
        <v>2050</v>
      </c>
      <c r="I1196" s="15"/>
      <c r="J1196" s="15"/>
      <c r="K1196" s="15"/>
      <c r="L1196" s="15"/>
      <c r="M1196" s="15"/>
      <c r="N1196" s="15"/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  <c r="Y1196" s="15"/>
      <c r="Z1196" s="15"/>
      <c r="AA1196" s="15"/>
      <c r="AB1196" s="15"/>
      <c r="AC1196" s="15"/>
      <c r="AD1196" s="15"/>
      <c r="AE1196" s="15"/>
      <c r="AF1196" s="15"/>
      <c r="AG1196" s="15"/>
      <c r="AH1196" s="15"/>
      <c r="AI1196" s="15"/>
      <c r="AJ1196" s="15"/>
      <c r="AK1196" s="15"/>
    </row>
    <row r="1197" spans="1:37" s="16" customFormat="1" x14ac:dyDescent="0.45">
      <c r="A1197"/>
      <c r="B1197" t="s">
        <v>321</v>
      </c>
      <c r="C1197"/>
      <c r="D1197"/>
      <c r="E1197"/>
      <c r="F1197" s="16">
        <v>0</v>
      </c>
      <c r="G1197" s="16">
        <v>0</v>
      </c>
      <c r="H1197" s="16">
        <v>1</v>
      </c>
    </row>
    <row r="1198" spans="1:37" s="16" customFormat="1" x14ac:dyDescent="0.45">
      <c r="A1198" t="s">
        <v>146</v>
      </c>
      <c r="B1198" t="s">
        <v>321</v>
      </c>
      <c r="C1198" t="s">
        <v>271</v>
      </c>
      <c r="D1198"/>
      <c r="E1198"/>
      <c r="F1198" s="15">
        <v>2019</v>
      </c>
      <c r="G1198" s="15">
        <v>2020</v>
      </c>
      <c r="H1198" s="15">
        <v>2050</v>
      </c>
      <c r="I1198" s="15"/>
      <c r="J1198" s="15"/>
      <c r="K1198" s="15"/>
      <c r="L1198" s="15"/>
      <c r="M1198" s="15"/>
      <c r="N1198" s="15"/>
      <c r="O1198" s="15"/>
      <c r="P1198" s="15"/>
      <c r="Q1198" s="15"/>
      <c r="R1198" s="15"/>
      <c r="S1198" s="15"/>
      <c r="T1198" s="15"/>
      <c r="U1198" s="15"/>
      <c r="V1198" s="15"/>
      <c r="W1198" s="15"/>
      <c r="X1198" s="15"/>
      <c r="Y1198" s="15"/>
      <c r="Z1198" s="15"/>
      <c r="AA1198" s="15"/>
      <c r="AB1198" s="15"/>
      <c r="AC1198" s="15"/>
      <c r="AD1198" s="15"/>
      <c r="AE1198" s="15"/>
      <c r="AF1198" s="15"/>
      <c r="AG1198" s="15"/>
      <c r="AH1198" s="15"/>
      <c r="AI1198" s="15"/>
      <c r="AJ1198" s="15"/>
      <c r="AK1198" s="15"/>
    </row>
    <row r="1199" spans="1:37" s="16" customFormat="1" x14ac:dyDescent="0.45">
      <c r="A1199"/>
      <c r="B1199" t="s">
        <v>321</v>
      </c>
      <c r="C1199"/>
      <c r="D1199"/>
      <c r="E1199"/>
      <c r="F1199" s="16">
        <v>0</v>
      </c>
      <c r="G1199" s="16">
        <v>0</v>
      </c>
      <c r="H1199" s="16">
        <v>1</v>
      </c>
    </row>
    <row r="1200" spans="1:37" s="16" customFormat="1" x14ac:dyDescent="0.45">
      <c r="A1200" t="s">
        <v>146</v>
      </c>
      <c r="B1200" t="s">
        <v>321</v>
      </c>
      <c r="C1200" t="s">
        <v>272</v>
      </c>
      <c r="D1200"/>
      <c r="E1200"/>
      <c r="F1200" s="15">
        <v>2019</v>
      </c>
      <c r="G1200" s="15">
        <v>2020</v>
      </c>
      <c r="H1200" s="15">
        <v>2050</v>
      </c>
      <c r="I1200" s="15"/>
      <c r="J1200" s="15"/>
      <c r="K1200" s="15"/>
      <c r="L1200" s="15"/>
      <c r="M1200" s="15"/>
      <c r="N1200" s="15"/>
      <c r="O1200" s="15"/>
      <c r="P1200" s="15"/>
      <c r="Q1200" s="15"/>
      <c r="R1200" s="15"/>
      <c r="S1200" s="15"/>
      <c r="T1200" s="15"/>
      <c r="U1200" s="15"/>
      <c r="V1200" s="15"/>
      <c r="W1200" s="15"/>
      <c r="X1200" s="15"/>
      <c r="Y1200" s="15"/>
      <c r="Z1200" s="15"/>
      <c r="AA1200" s="15"/>
      <c r="AB1200" s="15"/>
      <c r="AC1200" s="15"/>
      <c r="AD1200" s="15"/>
      <c r="AE1200" s="15"/>
      <c r="AF1200" s="15"/>
      <c r="AG1200" s="15"/>
      <c r="AH1200" s="15"/>
      <c r="AI1200" s="15"/>
      <c r="AJ1200" s="15"/>
      <c r="AK1200" s="15"/>
    </row>
    <row r="1201" spans="1:37" s="16" customFormat="1" x14ac:dyDescent="0.45">
      <c r="A1201"/>
      <c r="B1201" t="s">
        <v>321</v>
      </c>
      <c r="C1201"/>
      <c r="D1201"/>
      <c r="E1201"/>
      <c r="F1201" s="16">
        <v>0</v>
      </c>
      <c r="G1201" s="16">
        <v>0</v>
      </c>
      <c r="H1201" s="16">
        <v>1</v>
      </c>
    </row>
    <row r="1202" spans="1:37" s="16" customFormat="1" x14ac:dyDescent="0.45">
      <c r="A1202" t="s">
        <v>146</v>
      </c>
      <c r="B1202" t="s">
        <v>322</v>
      </c>
      <c r="C1202" t="s">
        <v>273</v>
      </c>
      <c r="D1202"/>
      <c r="E1202"/>
      <c r="F1202" s="15">
        <v>2019</v>
      </c>
      <c r="G1202" s="15">
        <v>2020</v>
      </c>
      <c r="H1202" s="15">
        <v>2050</v>
      </c>
      <c r="I1202" s="15"/>
      <c r="J1202" s="15"/>
      <c r="K1202" s="15"/>
      <c r="L1202" s="15"/>
      <c r="M1202" s="15"/>
      <c r="N1202" s="15"/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  <c r="Y1202" s="15"/>
      <c r="Z1202" s="15"/>
      <c r="AA1202" s="15"/>
      <c r="AB1202" s="15"/>
      <c r="AC1202" s="15"/>
      <c r="AD1202" s="15"/>
      <c r="AE1202" s="15"/>
      <c r="AF1202" s="15"/>
      <c r="AG1202" s="15"/>
      <c r="AH1202" s="15"/>
      <c r="AI1202" s="15"/>
      <c r="AJ1202" s="15"/>
      <c r="AK1202" s="15"/>
    </row>
    <row r="1203" spans="1:37" s="16" customFormat="1" x14ac:dyDescent="0.45">
      <c r="A1203"/>
      <c r="B1203" t="s">
        <v>321</v>
      </c>
      <c r="C1203"/>
      <c r="D1203"/>
      <c r="E1203"/>
      <c r="F1203" s="16">
        <v>0</v>
      </c>
      <c r="G1203" s="16">
        <v>0</v>
      </c>
      <c r="H1203" s="16">
        <v>1</v>
      </c>
    </row>
    <row r="1204" spans="1:37" s="16" customFormat="1" x14ac:dyDescent="0.45">
      <c r="A1204" t="s">
        <v>146</v>
      </c>
      <c r="B1204" t="s">
        <v>322</v>
      </c>
      <c r="C1204" t="s">
        <v>274</v>
      </c>
      <c r="D1204"/>
      <c r="E1204"/>
      <c r="F1204" s="15">
        <v>2019</v>
      </c>
      <c r="G1204" s="15">
        <v>2020</v>
      </c>
      <c r="H1204" s="15">
        <v>2050</v>
      </c>
      <c r="I1204" s="15"/>
      <c r="J1204" s="15"/>
      <c r="K1204" s="15"/>
      <c r="L1204" s="15"/>
      <c r="M1204" s="15"/>
      <c r="N1204" s="15"/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  <c r="Y1204" s="15"/>
      <c r="Z1204" s="15"/>
      <c r="AA1204" s="15"/>
      <c r="AB1204" s="15"/>
      <c r="AC1204" s="15"/>
      <c r="AD1204" s="15"/>
      <c r="AE1204" s="15"/>
      <c r="AF1204" s="15"/>
      <c r="AG1204" s="15"/>
      <c r="AH1204" s="15"/>
      <c r="AI1204" s="15"/>
      <c r="AJ1204" s="15"/>
      <c r="AK1204" s="15"/>
    </row>
    <row r="1205" spans="1:37" s="16" customFormat="1" x14ac:dyDescent="0.45">
      <c r="A1205"/>
      <c r="B1205" t="s">
        <v>321</v>
      </c>
      <c r="C1205"/>
      <c r="D1205"/>
      <c r="E1205"/>
      <c r="F1205" s="16">
        <v>0</v>
      </c>
      <c r="G1205" s="16">
        <v>0</v>
      </c>
      <c r="H1205" s="16">
        <v>1</v>
      </c>
    </row>
    <row r="1206" spans="1:37" s="16" customFormat="1" x14ac:dyDescent="0.45">
      <c r="A1206" t="s">
        <v>353</v>
      </c>
      <c r="B1206"/>
      <c r="C1206" t="s">
        <v>236</v>
      </c>
      <c r="D1206" t="s">
        <v>354</v>
      </c>
      <c r="E1206"/>
      <c r="F1206" s="15">
        <v>2019</v>
      </c>
      <c r="G1206" s="15">
        <v>2020</v>
      </c>
      <c r="H1206" s="15">
        <v>2050</v>
      </c>
      <c r="I1206" s="15"/>
      <c r="J1206" s="15"/>
      <c r="K1206" s="15"/>
      <c r="L1206" s="15"/>
      <c r="M1206" s="15"/>
      <c r="N1206" s="15"/>
      <c r="O1206" s="15"/>
      <c r="P1206" s="15"/>
      <c r="Q1206" s="15"/>
      <c r="R1206" s="15"/>
      <c r="S1206" s="15"/>
      <c r="T1206" s="15"/>
      <c r="U1206" s="15"/>
      <c r="V1206" s="15"/>
      <c r="W1206" s="15"/>
      <c r="X1206" s="15"/>
      <c r="Y1206" s="15"/>
      <c r="Z1206" s="15"/>
      <c r="AA1206" s="15"/>
      <c r="AB1206" s="15"/>
      <c r="AC1206" s="15"/>
      <c r="AD1206" s="15"/>
      <c r="AE1206" s="15"/>
      <c r="AF1206" s="15"/>
      <c r="AG1206" s="15"/>
      <c r="AH1206" s="15"/>
      <c r="AI1206" s="15"/>
      <c r="AJ1206" s="15"/>
      <c r="AK1206" s="15"/>
    </row>
    <row r="1207" spans="1:37" s="16" customFormat="1" x14ac:dyDescent="0.45">
      <c r="A1207"/>
      <c r="B1207"/>
      <c r="C1207"/>
      <c r="D1207"/>
      <c r="E1207"/>
      <c r="F1207" s="16">
        <v>0</v>
      </c>
      <c r="G1207" s="16">
        <v>0</v>
      </c>
      <c r="H1207" s="16">
        <v>1</v>
      </c>
    </row>
    <row r="1208" spans="1:37" s="16" customFormat="1" x14ac:dyDescent="0.45">
      <c r="A1208" t="s">
        <v>353</v>
      </c>
      <c r="B1208"/>
      <c r="C1208" t="s">
        <v>236</v>
      </c>
      <c r="D1208" t="s">
        <v>355</v>
      </c>
      <c r="E1208"/>
      <c r="F1208" s="15">
        <v>2019</v>
      </c>
      <c r="G1208" s="15">
        <v>2020</v>
      </c>
      <c r="H1208" s="15">
        <v>2050</v>
      </c>
      <c r="I1208" s="15"/>
      <c r="J1208" s="15"/>
      <c r="K1208" s="15"/>
      <c r="L1208" s="15"/>
      <c r="M1208" s="15"/>
      <c r="N1208" s="15"/>
      <c r="O1208" s="15"/>
      <c r="P1208" s="15"/>
      <c r="Q1208" s="15"/>
      <c r="R1208" s="15"/>
      <c r="S1208" s="15"/>
      <c r="T1208" s="15"/>
      <c r="U1208" s="15"/>
      <c r="V1208" s="15"/>
      <c r="W1208" s="15"/>
      <c r="X1208" s="15"/>
      <c r="Y1208" s="15"/>
      <c r="Z1208" s="15"/>
      <c r="AA1208" s="15"/>
      <c r="AB1208" s="15"/>
      <c r="AC1208" s="15"/>
      <c r="AD1208" s="15"/>
      <c r="AE1208" s="15"/>
      <c r="AF1208" s="15"/>
      <c r="AG1208" s="15"/>
      <c r="AH1208" s="15"/>
      <c r="AI1208" s="15"/>
      <c r="AJ1208" s="15"/>
      <c r="AK1208" s="15"/>
    </row>
    <row r="1209" spans="1:37" s="16" customFormat="1" x14ac:dyDescent="0.45">
      <c r="A1209"/>
      <c r="B1209"/>
      <c r="C1209"/>
      <c r="D1209"/>
      <c r="E1209"/>
      <c r="F1209" s="16">
        <v>0</v>
      </c>
      <c r="G1209" s="16">
        <v>0</v>
      </c>
      <c r="H1209" s="16">
        <v>1</v>
      </c>
    </row>
    <row r="1210" spans="1:37" s="16" customFormat="1" x14ac:dyDescent="0.45">
      <c r="A1210" t="s">
        <v>353</v>
      </c>
      <c r="B1210"/>
      <c r="C1210" t="s">
        <v>237</v>
      </c>
      <c r="D1210" t="s">
        <v>354</v>
      </c>
      <c r="E1210"/>
      <c r="F1210" s="15">
        <v>2019</v>
      </c>
      <c r="G1210" s="15">
        <v>2020</v>
      </c>
      <c r="H1210" s="15">
        <v>2050</v>
      </c>
      <c r="I1210" s="15"/>
      <c r="J1210" s="15"/>
      <c r="K1210" s="15"/>
      <c r="L1210" s="15"/>
      <c r="M1210" s="15"/>
      <c r="N1210" s="15"/>
      <c r="O1210" s="15"/>
      <c r="P1210" s="15"/>
      <c r="Q1210" s="15"/>
      <c r="R1210" s="15"/>
      <c r="S1210" s="15"/>
      <c r="T1210" s="15"/>
      <c r="U1210" s="15"/>
      <c r="V1210" s="15"/>
      <c r="W1210" s="15"/>
      <c r="X1210" s="15"/>
      <c r="Y1210" s="15"/>
      <c r="Z1210" s="15"/>
      <c r="AA1210" s="15"/>
      <c r="AB1210" s="15"/>
      <c r="AC1210" s="15"/>
      <c r="AD1210" s="15"/>
      <c r="AE1210" s="15"/>
      <c r="AF1210" s="15"/>
      <c r="AG1210" s="15"/>
      <c r="AH1210" s="15"/>
      <c r="AI1210" s="15"/>
      <c r="AJ1210" s="15"/>
      <c r="AK1210" s="15"/>
    </row>
    <row r="1211" spans="1:37" s="16" customFormat="1" x14ac:dyDescent="0.45">
      <c r="A1211"/>
      <c r="B1211"/>
      <c r="C1211"/>
      <c r="D1211"/>
      <c r="E1211"/>
      <c r="F1211" s="16">
        <v>0</v>
      </c>
      <c r="G1211" s="16">
        <v>0</v>
      </c>
      <c r="H1211" s="16">
        <v>1</v>
      </c>
    </row>
    <row r="1212" spans="1:37" s="16" customFormat="1" x14ac:dyDescent="0.45">
      <c r="A1212" t="s">
        <v>353</v>
      </c>
      <c r="B1212"/>
      <c r="C1212" t="s">
        <v>237</v>
      </c>
      <c r="D1212" t="s">
        <v>355</v>
      </c>
      <c r="E1212"/>
      <c r="F1212" s="15">
        <v>2019</v>
      </c>
      <c r="G1212" s="15">
        <v>2020</v>
      </c>
      <c r="H1212" s="15">
        <v>2050</v>
      </c>
      <c r="I1212" s="15"/>
      <c r="J1212" s="15"/>
      <c r="K1212" s="15"/>
      <c r="L1212" s="15"/>
      <c r="M1212" s="15"/>
      <c r="N1212" s="15"/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  <c r="Y1212" s="15"/>
      <c r="Z1212" s="15"/>
      <c r="AA1212" s="15"/>
      <c r="AB1212" s="15"/>
      <c r="AC1212" s="15"/>
      <c r="AD1212" s="15"/>
      <c r="AE1212" s="15"/>
      <c r="AF1212" s="15"/>
      <c r="AG1212" s="15"/>
      <c r="AH1212" s="15"/>
      <c r="AI1212" s="15"/>
      <c r="AJ1212" s="15"/>
      <c r="AK1212" s="15"/>
    </row>
    <row r="1213" spans="1:37" s="16" customFormat="1" x14ac:dyDescent="0.45">
      <c r="A1213"/>
      <c r="B1213"/>
      <c r="C1213"/>
      <c r="D1213"/>
      <c r="E1213"/>
      <c r="F1213" s="16">
        <v>0</v>
      </c>
      <c r="G1213" s="16">
        <v>0</v>
      </c>
      <c r="H1213" s="16">
        <v>1</v>
      </c>
    </row>
    <row r="1214" spans="1:37" s="16" customFormat="1" x14ac:dyDescent="0.45">
      <c r="A1214" t="s">
        <v>353</v>
      </c>
      <c r="B1214"/>
      <c r="C1214" t="s">
        <v>238</v>
      </c>
      <c r="D1214" t="s">
        <v>354</v>
      </c>
      <c r="E1214"/>
      <c r="F1214" s="15">
        <v>2019</v>
      </c>
      <c r="G1214" s="15">
        <v>2020</v>
      </c>
      <c r="H1214" s="15">
        <v>2050</v>
      </c>
      <c r="I1214" s="15"/>
      <c r="J1214" s="15"/>
      <c r="K1214" s="15"/>
      <c r="L1214" s="15"/>
      <c r="M1214" s="15"/>
      <c r="N1214" s="15"/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  <c r="Y1214" s="15"/>
      <c r="Z1214" s="15"/>
      <c r="AA1214" s="15"/>
      <c r="AB1214" s="15"/>
      <c r="AC1214" s="15"/>
      <c r="AD1214" s="15"/>
      <c r="AE1214" s="15"/>
      <c r="AF1214" s="15"/>
      <c r="AG1214" s="15"/>
      <c r="AH1214" s="15"/>
      <c r="AI1214" s="15"/>
      <c r="AJ1214" s="15"/>
      <c r="AK1214" s="15"/>
    </row>
    <row r="1215" spans="1:37" s="16" customFormat="1" x14ac:dyDescent="0.45">
      <c r="A1215"/>
      <c r="B1215"/>
      <c r="C1215"/>
      <c r="D1215"/>
      <c r="E1215"/>
      <c r="F1215" s="16">
        <v>0</v>
      </c>
      <c r="G1215" s="16">
        <v>0</v>
      </c>
      <c r="H1215" s="16">
        <v>1</v>
      </c>
    </row>
    <row r="1216" spans="1:37" s="16" customFormat="1" x14ac:dyDescent="0.45">
      <c r="A1216" t="s">
        <v>353</v>
      </c>
      <c r="B1216"/>
      <c r="C1216" t="s">
        <v>238</v>
      </c>
      <c r="D1216" t="s">
        <v>355</v>
      </c>
      <c r="E1216"/>
      <c r="F1216" s="15">
        <v>2019</v>
      </c>
      <c r="G1216" s="15">
        <v>2020</v>
      </c>
      <c r="H1216" s="15">
        <v>2050</v>
      </c>
      <c r="I1216" s="15"/>
      <c r="J1216" s="15"/>
      <c r="K1216" s="15"/>
      <c r="L1216" s="15"/>
      <c r="M1216" s="15"/>
      <c r="N1216" s="15"/>
      <c r="O1216" s="15"/>
      <c r="P1216" s="15"/>
      <c r="Q1216" s="15"/>
      <c r="R1216" s="15"/>
      <c r="S1216" s="15"/>
      <c r="T1216" s="15"/>
      <c r="U1216" s="15"/>
      <c r="V1216" s="15"/>
      <c r="W1216" s="15"/>
      <c r="X1216" s="15"/>
      <c r="Y1216" s="15"/>
      <c r="Z1216" s="15"/>
      <c r="AA1216" s="15"/>
      <c r="AB1216" s="15"/>
      <c r="AC1216" s="15"/>
      <c r="AD1216" s="15"/>
      <c r="AE1216" s="15"/>
      <c r="AF1216" s="15"/>
      <c r="AG1216" s="15"/>
      <c r="AH1216" s="15"/>
      <c r="AI1216" s="15"/>
      <c r="AJ1216" s="15"/>
      <c r="AK1216" s="15"/>
    </row>
    <row r="1217" spans="1:37" s="16" customFormat="1" x14ac:dyDescent="0.45">
      <c r="A1217"/>
      <c r="B1217"/>
      <c r="C1217"/>
      <c r="D1217"/>
      <c r="E1217"/>
      <c r="F1217" s="16">
        <v>0</v>
      </c>
      <c r="G1217" s="16">
        <v>0</v>
      </c>
      <c r="H1217" s="16">
        <v>1</v>
      </c>
    </row>
    <row r="1218" spans="1:37" s="16" customFormat="1" x14ac:dyDescent="0.45">
      <c r="A1218" t="s">
        <v>353</v>
      </c>
      <c r="B1218"/>
      <c r="C1218" t="s">
        <v>239</v>
      </c>
      <c r="D1218" t="s">
        <v>354</v>
      </c>
      <c r="E1218"/>
      <c r="F1218" s="15">
        <v>2019</v>
      </c>
      <c r="G1218" s="15">
        <v>2020</v>
      </c>
      <c r="H1218" s="15">
        <v>2050</v>
      </c>
      <c r="I1218" s="15"/>
      <c r="J1218" s="15"/>
      <c r="K1218" s="15"/>
      <c r="L1218" s="15"/>
      <c r="M1218" s="15"/>
      <c r="N1218" s="15"/>
      <c r="O1218" s="15"/>
      <c r="P1218" s="15"/>
      <c r="Q1218" s="15"/>
      <c r="R1218" s="15"/>
      <c r="S1218" s="15"/>
      <c r="T1218" s="15"/>
      <c r="U1218" s="15"/>
      <c r="V1218" s="15"/>
      <c r="W1218" s="15"/>
      <c r="X1218" s="15"/>
      <c r="Y1218" s="15"/>
      <c r="Z1218" s="15"/>
      <c r="AA1218" s="15"/>
      <c r="AB1218" s="15"/>
      <c r="AC1218" s="15"/>
      <c r="AD1218" s="15"/>
      <c r="AE1218" s="15"/>
      <c r="AF1218" s="15"/>
      <c r="AG1218" s="15"/>
      <c r="AH1218" s="15"/>
      <c r="AI1218" s="15"/>
      <c r="AJ1218" s="15"/>
      <c r="AK1218" s="15"/>
    </row>
    <row r="1219" spans="1:37" s="16" customFormat="1" x14ac:dyDescent="0.45">
      <c r="A1219"/>
      <c r="B1219"/>
      <c r="C1219"/>
      <c r="D1219"/>
      <c r="E1219"/>
      <c r="F1219" s="16">
        <v>0</v>
      </c>
      <c r="G1219" s="16">
        <v>0</v>
      </c>
      <c r="H1219" s="16">
        <v>1</v>
      </c>
    </row>
    <row r="1220" spans="1:37" s="16" customFormat="1" x14ac:dyDescent="0.45">
      <c r="A1220" t="s">
        <v>353</v>
      </c>
      <c r="B1220"/>
      <c r="C1220" t="s">
        <v>239</v>
      </c>
      <c r="D1220" t="s">
        <v>355</v>
      </c>
      <c r="E1220"/>
      <c r="F1220" s="15">
        <v>2019</v>
      </c>
      <c r="G1220" s="15">
        <v>2020</v>
      </c>
      <c r="H1220" s="15">
        <v>2050</v>
      </c>
      <c r="I1220" s="15"/>
      <c r="J1220" s="15"/>
      <c r="K1220" s="15"/>
      <c r="L1220" s="15"/>
      <c r="M1220" s="15"/>
      <c r="N1220" s="15"/>
      <c r="O1220" s="15"/>
      <c r="P1220" s="15"/>
      <c r="Q1220" s="15"/>
      <c r="R1220" s="15"/>
      <c r="S1220" s="15"/>
      <c r="T1220" s="15"/>
      <c r="U1220" s="15"/>
      <c r="V1220" s="15"/>
      <c r="W1220" s="15"/>
      <c r="X1220" s="15"/>
      <c r="Y1220" s="15"/>
      <c r="Z1220" s="15"/>
      <c r="AA1220" s="15"/>
      <c r="AB1220" s="15"/>
      <c r="AC1220" s="15"/>
      <c r="AD1220" s="15"/>
      <c r="AE1220" s="15"/>
      <c r="AF1220" s="15"/>
      <c r="AG1220" s="15"/>
      <c r="AH1220" s="15"/>
      <c r="AI1220" s="15"/>
      <c r="AJ1220" s="15"/>
      <c r="AK1220" s="15"/>
    </row>
    <row r="1221" spans="1:37" s="16" customFormat="1" x14ac:dyDescent="0.45">
      <c r="A1221"/>
      <c r="B1221"/>
      <c r="C1221"/>
      <c r="D1221"/>
      <c r="E1221"/>
      <c r="F1221" s="16">
        <v>0</v>
      </c>
      <c r="G1221" s="16">
        <v>0</v>
      </c>
      <c r="H1221" s="16">
        <v>1</v>
      </c>
    </row>
    <row r="1222" spans="1:37" s="16" customFormat="1" x14ac:dyDescent="0.45">
      <c r="A1222" t="s">
        <v>353</v>
      </c>
      <c r="B1222"/>
      <c r="C1222" t="s">
        <v>240</v>
      </c>
      <c r="D1222" t="s">
        <v>354</v>
      </c>
      <c r="E1222"/>
      <c r="F1222" s="15">
        <v>2019</v>
      </c>
      <c r="G1222" s="15">
        <v>2020</v>
      </c>
      <c r="H1222" s="15">
        <v>2050</v>
      </c>
      <c r="I1222" s="15"/>
      <c r="J1222" s="15"/>
      <c r="K1222" s="15"/>
      <c r="L1222" s="15"/>
      <c r="M1222" s="15"/>
      <c r="N1222" s="15"/>
      <c r="O1222" s="15"/>
      <c r="P1222" s="15"/>
      <c r="Q1222" s="15"/>
      <c r="R1222" s="15"/>
      <c r="S1222" s="15"/>
      <c r="T1222" s="15"/>
      <c r="U1222" s="15"/>
      <c r="V1222" s="15"/>
      <c r="W1222" s="15"/>
      <c r="X1222" s="15"/>
      <c r="Y1222" s="15"/>
      <c r="Z1222" s="15"/>
      <c r="AA1222" s="15"/>
      <c r="AB1222" s="15"/>
      <c r="AC1222" s="15"/>
      <c r="AD1222" s="15"/>
      <c r="AE1222" s="15"/>
      <c r="AF1222" s="15"/>
      <c r="AG1222" s="15"/>
      <c r="AH1222" s="15"/>
      <c r="AI1222" s="15"/>
      <c r="AJ1222" s="15"/>
      <c r="AK1222" s="15"/>
    </row>
    <row r="1223" spans="1:37" s="16" customFormat="1" x14ac:dyDescent="0.45">
      <c r="A1223"/>
      <c r="B1223"/>
      <c r="C1223"/>
      <c r="D1223"/>
      <c r="E1223"/>
      <c r="F1223" s="16">
        <v>0</v>
      </c>
      <c r="G1223" s="16">
        <v>0</v>
      </c>
      <c r="H1223" s="16">
        <v>1</v>
      </c>
    </row>
    <row r="1224" spans="1:37" s="16" customFormat="1" x14ac:dyDescent="0.45">
      <c r="A1224" t="s">
        <v>353</v>
      </c>
      <c r="B1224"/>
      <c r="C1224" t="s">
        <v>240</v>
      </c>
      <c r="D1224" t="s">
        <v>355</v>
      </c>
      <c r="E1224"/>
      <c r="F1224" s="15">
        <v>2019</v>
      </c>
      <c r="G1224" s="15">
        <v>2020</v>
      </c>
      <c r="H1224" s="15">
        <v>2050</v>
      </c>
      <c r="I1224" s="15"/>
      <c r="J1224" s="15"/>
      <c r="K1224" s="15"/>
      <c r="L1224" s="15"/>
      <c r="M1224" s="15"/>
      <c r="N1224" s="15"/>
      <c r="O1224" s="15"/>
      <c r="P1224" s="15"/>
      <c r="Q1224" s="15"/>
      <c r="R1224" s="15"/>
      <c r="S1224" s="15"/>
      <c r="T1224" s="15"/>
      <c r="U1224" s="15"/>
      <c r="V1224" s="15"/>
      <c r="W1224" s="15"/>
      <c r="X1224" s="15"/>
      <c r="Y1224" s="15"/>
      <c r="Z1224" s="15"/>
      <c r="AA1224" s="15"/>
      <c r="AB1224" s="15"/>
      <c r="AC1224" s="15"/>
      <c r="AD1224" s="15"/>
      <c r="AE1224" s="15"/>
      <c r="AF1224" s="15"/>
      <c r="AG1224" s="15"/>
      <c r="AH1224" s="15"/>
      <c r="AI1224" s="15"/>
      <c r="AJ1224" s="15"/>
      <c r="AK1224" s="15"/>
    </row>
    <row r="1225" spans="1:37" s="16" customFormat="1" x14ac:dyDescent="0.45">
      <c r="A1225"/>
      <c r="B1225"/>
      <c r="C1225"/>
      <c r="D1225"/>
      <c r="E1225"/>
      <c r="F1225" s="16">
        <v>0</v>
      </c>
      <c r="G1225" s="16">
        <v>0</v>
      </c>
      <c r="H1225" s="16">
        <v>1</v>
      </c>
    </row>
    <row r="1226" spans="1:37" s="16" customFormat="1" x14ac:dyDescent="0.45">
      <c r="A1226" t="s">
        <v>353</v>
      </c>
      <c r="B1226"/>
      <c r="C1226" t="s">
        <v>241</v>
      </c>
      <c r="D1226" t="s">
        <v>354</v>
      </c>
      <c r="E1226"/>
      <c r="F1226" s="15">
        <v>2019</v>
      </c>
      <c r="G1226" s="15">
        <v>2020</v>
      </c>
      <c r="H1226" s="15">
        <v>2050</v>
      </c>
      <c r="I1226" s="15"/>
      <c r="J1226" s="15"/>
      <c r="K1226" s="15"/>
      <c r="L1226" s="15"/>
      <c r="M1226" s="15"/>
      <c r="N1226" s="15"/>
      <c r="O1226" s="15"/>
      <c r="P1226" s="15"/>
      <c r="Q1226" s="15"/>
      <c r="R1226" s="15"/>
      <c r="S1226" s="15"/>
      <c r="T1226" s="15"/>
      <c r="U1226" s="15"/>
      <c r="V1226" s="15"/>
      <c r="W1226" s="15"/>
      <c r="X1226" s="15"/>
      <c r="Y1226" s="15"/>
      <c r="Z1226" s="15"/>
      <c r="AA1226" s="15"/>
      <c r="AB1226" s="15"/>
      <c r="AC1226" s="15"/>
      <c r="AD1226" s="15"/>
      <c r="AE1226" s="15"/>
      <c r="AF1226" s="15"/>
      <c r="AG1226" s="15"/>
      <c r="AH1226" s="15"/>
      <c r="AI1226" s="15"/>
      <c r="AJ1226" s="15"/>
      <c r="AK1226" s="15"/>
    </row>
    <row r="1227" spans="1:37" s="16" customFormat="1" x14ac:dyDescent="0.45">
      <c r="A1227"/>
      <c r="B1227"/>
      <c r="C1227"/>
      <c r="D1227"/>
      <c r="E1227"/>
      <c r="F1227" s="16">
        <v>0</v>
      </c>
      <c r="G1227" s="16">
        <v>0</v>
      </c>
      <c r="H1227" s="16">
        <v>1</v>
      </c>
    </row>
    <row r="1228" spans="1:37" s="16" customFormat="1" x14ac:dyDescent="0.45">
      <c r="A1228" t="s">
        <v>353</v>
      </c>
      <c r="B1228"/>
      <c r="C1228" t="s">
        <v>241</v>
      </c>
      <c r="D1228" t="s">
        <v>355</v>
      </c>
      <c r="E1228"/>
      <c r="F1228" s="15">
        <v>2019</v>
      </c>
      <c r="G1228" s="15">
        <v>2020</v>
      </c>
      <c r="H1228" s="15">
        <v>2050</v>
      </c>
      <c r="I1228" s="15"/>
      <c r="J1228" s="15"/>
      <c r="K1228" s="15"/>
      <c r="L1228" s="15"/>
      <c r="M1228" s="15"/>
      <c r="N1228" s="15"/>
      <c r="O1228" s="15"/>
      <c r="P1228" s="15"/>
      <c r="Q1228" s="15"/>
      <c r="R1228" s="15"/>
      <c r="S1228" s="15"/>
      <c r="T1228" s="15"/>
      <c r="U1228" s="15"/>
      <c r="V1228" s="15"/>
      <c r="W1228" s="15"/>
      <c r="X1228" s="15"/>
      <c r="Y1228" s="15"/>
      <c r="Z1228" s="15"/>
      <c r="AA1228" s="15"/>
      <c r="AB1228" s="15"/>
      <c r="AC1228" s="15"/>
      <c r="AD1228" s="15"/>
      <c r="AE1228" s="15"/>
      <c r="AF1228" s="15"/>
      <c r="AG1228" s="15"/>
      <c r="AH1228" s="15"/>
      <c r="AI1228" s="15"/>
      <c r="AJ1228" s="15"/>
      <c r="AK1228" s="15"/>
    </row>
    <row r="1229" spans="1:37" s="16" customFormat="1" x14ac:dyDescent="0.45">
      <c r="A1229"/>
      <c r="B1229"/>
      <c r="C1229"/>
      <c r="D1229"/>
      <c r="E1229"/>
      <c r="F1229" s="16">
        <v>0</v>
      </c>
      <c r="G1229" s="16">
        <v>0</v>
      </c>
      <c r="H1229" s="16">
        <v>1</v>
      </c>
    </row>
    <row r="1230" spans="1:37" s="16" customFormat="1" x14ac:dyDescent="0.45">
      <c r="A1230" t="s">
        <v>353</v>
      </c>
      <c r="B1230"/>
      <c r="C1230" t="s">
        <v>242</v>
      </c>
      <c r="D1230" t="s">
        <v>354</v>
      </c>
      <c r="E1230"/>
      <c r="F1230" s="15">
        <v>2019</v>
      </c>
      <c r="G1230" s="15">
        <v>2020</v>
      </c>
      <c r="H1230" s="15">
        <v>2050</v>
      </c>
      <c r="I1230" s="15"/>
      <c r="J1230" s="15"/>
      <c r="K1230" s="15"/>
      <c r="L1230" s="15"/>
      <c r="M1230" s="15"/>
      <c r="N1230" s="15"/>
      <c r="O1230" s="15"/>
      <c r="P1230" s="15"/>
      <c r="Q1230" s="15"/>
      <c r="R1230" s="15"/>
      <c r="S1230" s="15"/>
      <c r="T1230" s="15"/>
      <c r="U1230" s="15"/>
      <c r="V1230" s="15"/>
      <c r="W1230" s="15"/>
      <c r="X1230" s="15"/>
      <c r="Y1230" s="15"/>
      <c r="Z1230" s="15"/>
      <c r="AA1230" s="15"/>
      <c r="AB1230" s="15"/>
      <c r="AC1230" s="15"/>
      <c r="AD1230" s="15"/>
      <c r="AE1230" s="15"/>
      <c r="AF1230" s="15"/>
      <c r="AG1230" s="15"/>
      <c r="AH1230" s="15"/>
      <c r="AI1230" s="15"/>
      <c r="AJ1230" s="15"/>
      <c r="AK1230" s="15"/>
    </row>
    <row r="1231" spans="1:37" s="16" customFormat="1" x14ac:dyDescent="0.45">
      <c r="A1231"/>
      <c r="B1231"/>
      <c r="C1231"/>
      <c r="D1231"/>
      <c r="E1231"/>
      <c r="F1231" s="16">
        <v>0</v>
      </c>
      <c r="G1231" s="16">
        <v>0</v>
      </c>
      <c r="H1231" s="16">
        <v>1</v>
      </c>
    </row>
    <row r="1232" spans="1:37" s="16" customFormat="1" x14ac:dyDescent="0.45">
      <c r="A1232" t="s">
        <v>353</v>
      </c>
      <c r="B1232"/>
      <c r="C1232" t="s">
        <v>242</v>
      </c>
      <c r="D1232" t="s">
        <v>355</v>
      </c>
      <c r="E1232"/>
      <c r="F1232" s="15">
        <v>2019</v>
      </c>
      <c r="G1232" s="15">
        <v>2020</v>
      </c>
      <c r="H1232" s="15">
        <v>2050</v>
      </c>
      <c r="I1232" s="15"/>
      <c r="J1232" s="15"/>
      <c r="K1232" s="15"/>
      <c r="L1232" s="15"/>
      <c r="M1232" s="15"/>
      <c r="N1232" s="15"/>
      <c r="O1232" s="15"/>
      <c r="P1232" s="15"/>
      <c r="Q1232" s="15"/>
      <c r="R1232" s="15"/>
      <c r="S1232" s="15"/>
      <c r="T1232" s="15"/>
      <c r="U1232" s="15"/>
      <c r="V1232" s="15"/>
      <c r="W1232" s="15"/>
      <c r="X1232" s="15"/>
      <c r="Y1232" s="15"/>
      <c r="Z1232" s="15"/>
      <c r="AA1232" s="15"/>
      <c r="AB1232" s="15"/>
      <c r="AC1232" s="15"/>
      <c r="AD1232" s="15"/>
      <c r="AE1232" s="15"/>
      <c r="AF1232" s="15"/>
      <c r="AG1232" s="15"/>
      <c r="AH1232" s="15"/>
      <c r="AI1232" s="15"/>
      <c r="AJ1232" s="15"/>
      <c r="AK1232" s="15"/>
    </row>
    <row r="1233" spans="1:37" s="16" customFormat="1" x14ac:dyDescent="0.45">
      <c r="A1233"/>
      <c r="B1233"/>
      <c r="C1233"/>
      <c r="D1233"/>
      <c r="E1233"/>
      <c r="F1233" s="16">
        <v>0</v>
      </c>
      <c r="G1233" s="16">
        <v>0</v>
      </c>
      <c r="H1233" s="16">
        <v>1</v>
      </c>
    </row>
    <row r="1234" spans="1:37" s="16" customFormat="1" x14ac:dyDescent="0.45">
      <c r="A1234" t="s">
        <v>353</v>
      </c>
      <c r="B1234"/>
      <c r="C1234" t="s">
        <v>243</v>
      </c>
      <c r="D1234" t="s">
        <v>354</v>
      </c>
      <c r="E1234"/>
      <c r="F1234" s="15">
        <v>2019</v>
      </c>
      <c r="G1234" s="15">
        <v>2020</v>
      </c>
      <c r="H1234" s="15">
        <v>2050</v>
      </c>
      <c r="I1234" s="15"/>
      <c r="J1234" s="15"/>
      <c r="K1234" s="15"/>
      <c r="L1234" s="15"/>
      <c r="M1234" s="15"/>
      <c r="N1234" s="15"/>
      <c r="O1234" s="15"/>
      <c r="P1234" s="15"/>
      <c r="Q1234" s="15"/>
      <c r="R1234" s="15"/>
      <c r="S1234" s="15"/>
      <c r="T1234" s="15"/>
      <c r="U1234" s="15"/>
      <c r="V1234" s="15"/>
      <c r="W1234" s="15"/>
      <c r="X1234" s="15"/>
      <c r="Y1234" s="15"/>
      <c r="Z1234" s="15"/>
      <c r="AA1234" s="15"/>
      <c r="AB1234" s="15"/>
      <c r="AC1234" s="15"/>
      <c r="AD1234" s="15"/>
      <c r="AE1234" s="15"/>
      <c r="AF1234" s="15"/>
      <c r="AG1234" s="15"/>
      <c r="AH1234" s="15"/>
      <c r="AI1234" s="15"/>
      <c r="AJ1234" s="15"/>
      <c r="AK1234" s="15"/>
    </row>
    <row r="1235" spans="1:37" s="16" customFormat="1" x14ac:dyDescent="0.45">
      <c r="A1235"/>
      <c r="B1235"/>
      <c r="C1235"/>
      <c r="D1235"/>
      <c r="E1235"/>
      <c r="F1235" s="16">
        <v>0</v>
      </c>
      <c r="G1235" s="16">
        <v>0</v>
      </c>
      <c r="H1235" s="16">
        <v>1</v>
      </c>
    </row>
    <row r="1236" spans="1:37" s="16" customFormat="1" x14ac:dyDescent="0.45">
      <c r="A1236" t="s">
        <v>353</v>
      </c>
      <c r="B1236"/>
      <c r="C1236" t="s">
        <v>243</v>
      </c>
      <c r="D1236" t="s">
        <v>355</v>
      </c>
      <c r="E1236"/>
      <c r="F1236" s="15">
        <v>2019</v>
      </c>
      <c r="G1236" s="15">
        <v>2020</v>
      </c>
      <c r="H1236" s="15">
        <v>2050</v>
      </c>
      <c r="I1236" s="15"/>
      <c r="J1236" s="15"/>
      <c r="K1236" s="15"/>
      <c r="L1236" s="15"/>
      <c r="M1236" s="15"/>
      <c r="N1236" s="15"/>
      <c r="O1236" s="15"/>
      <c r="P1236" s="15"/>
      <c r="Q1236" s="15"/>
      <c r="R1236" s="15"/>
      <c r="S1236" s="15"/>
      <c r="T1236" s="15"/>
      <c r="U1236" s="15"/>
      <c r="V1236" s="15"/>
      <c r="W1236" s="15"/>
      <c r="X1236" s="15"/>
      <c r="Y1236" s="15"/>
      <c r="Z1236" s="15"/>
      <c r="AA1236" s="15"/>
      <c r="AB1236" s="15"/>
      <c r="AC1236" s="15"/>
      <c r="AD1236" s="15"/>
      <c r="AE1236" s="15"/>
      <c r="AF1236" s="15"/>
      <c r="AG1236" s="15"/>
      <c r="AH1236" s="15"/>
      <c r="AI1236" s="15"/>
      <c r="AJ1236" s="15"/>
      <c r="AK1236" s="15"/>
    </row>
    <row r="1237" spans="1:37" s="16" customFormat="1" x14ac:dyDescent="0.45">
      <c r="A1237"/>
      <c r="B1237"/>
      <c r="C1237"/>
      <c r="D1237"/>
      <c r="E1237"/>
      <c r="F1237" s="16">
        <v>0</v>
      </c>
      <c r="G1237" s="16">
        <v>0</v>
      </c>
      <c r="H1237" s="16">
        <v>1</v>
      </c>
    </row>
    <row r="1238" spans="1:37" s="16" customFormat="1" x14ac:dyDescent="0.45">
      <c r="A1238" t="s">
        <v>17</v>
      </c>
      <c r="B1238" t="s">
        <v>321</v>
      </c>
      <c r="C1238" t="s">
        <v>254</v>
      </c>
      <c r="D1238"/>
      <c r="E1238"/>
      <c r="F1238" s="15">
        <v>2019</v>
      </c>
      <c r="G1238" s="15">
        <v>2020</v>
      </c>
      <c r="H1238" s="15">
        <v>2050</v>
      </c>
      <c r="I1238" s="15"/>
      <c r="J1238" s="15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  <c r="U1238" s="15"/>
      <c r="V1238" s="15"/>
      <c r="W1238" s="15"/>
      <c r="X1238" s="15"/>
      <c r="Y1238" s="15"/>
      <c r="Z1238" s="15"/>
      <c r="AA1238" s="15"/>
      <c r="AB1238" s="15"/>
      <c r="AC1238" s="15"/>
      <c r="AD1238" s="15"/>
      <c r="AE1238" s="15"/>
      <c r="AF1238" s="15"/>
      <c r="AG1238" s="15"/>
      <c r="AH1238" s="15"/>
      <c r="AI1238" s="15"/>
      <c r="AJ1238" s="15"/>
      <c r="AK1238" s="15"/>
    </row>
    <row r="1239" spans="1:37" s="16" customFormat="1" x14ac:dyDescent="0.45">
      <c r="A1239"/>
      <c r="B1239" t="s">
        <v>321</v>
      </c>
      <c r="C1239"/>
      <c r="D1239"/>
      <c r="E1239"/>
      <c r="F1239" s="16">
        <v>0</v>
      </c>
      <c r="G1239" s="16">
        <v>0</v>
      </c>
      <c r="H1239" s="16">
        <v>1</v>
      </c>
    </row>
    <row r="1240" spans="1:37" s="16" customFormat="1" x14ac:dyDescent="0.45">
      <c r="A1240" t="s">
        <v>17</v>
      </c>
      <c r="B1240" t="s">
        <v>321</v>
      </c>
      <c r="C1240" t="s">
        <v>255</v>
      </c>
      <c r="D1240"/>
      <c r="E1240"/>
      <c r="F1240" s="15">
        <v>2019</v>
      </c>
      <c r="G1240" s="15">
        <v>2020</v>
      </c>
      <c r="H1240" s="15">
        <v>2050</v>
      </c>
      <c r="I1240" s="15"/>
      <c r="J1240" s="15"/>
      <c r="K1240" s="15"/>
      <c r="L1240" s="15"/>
      <c r="M1240" s="15"/>
      <c r="N1240" s="15"/>
      <c r="O1240" s="15"/>
      <c r="P1240" s="15"/>
      <c r="Q1240" s="15"/>
      <c r="R1240" s="15"/>
      <c r="S1240" s="15"/>
      <c r="T1240" s="15"/>
      <c r="U1240" s="15"/>
      <c r="V1240" s="15"/>
      <c r="W1240" s="15"/>
      <c r="X1240" s="15"/>
      <c r="Y1240" s="15"/>
      <c r="Z1240" s="15"/>
      <c r="AA1240" s="15"/>
      <c r="AB1240" s="15"/>
      <c r="AC1240" s="15"/>
      <c r="AD1240" s="15"/>
      <c r="AE1240" s="15"/>
      <c r="AF1240" s="15"/>
      <c r="AG1240" s="15"/>
      <c r="AH1240" s="15"/>
      <c r="AI1240" s="15"/>
      <c r="AJ1240" s="15"/>
      <c r="AK1240" s="15"/>
    </row>
    <row r="1241" spans="1:37" s="16" customFormat="1" x14ac:dyDescent="0.45">
      <c r="A1241"/>
      <c r="B1241" t="s">
        <v>321</v>
      </c>
      <c r="C1241"/>
      <c r="D1241"/>
      <c r="E1241"/>
      <c r="F1241" s="16">
        <v>0</v>
      </c>
      <c r="G1241" s="16">
        <v>0</v>
      </c>
      <c r="H1241" s="16">
        <v>1</v>
      </c>
    </row>
    <row r="1242" spans="1:37" s="16" customFormat="1" x14ac:dyDescent="0.45">
      <c r="A1242" t="s">
        <v>17</v>
      </c>
      <c r="B1242" t="s">
        <v>321</v>
      </c>
      <c r="C1242" t="s">
        <v>256</v>
      </c>
      <c r="D1242"/>
      <c r="E1242"/>
      <c r="F1242" s="15">
        <v>2019</v>
      </c>
      <c r="G1242" s="15">
        <v>2020</v>
      </c>
      <c r="H1242" s="15">
        <v>2050</v>
      </c>
      <c r="I1242" s="15"/>
      <c r="J1242" s="15"/>
      <c r="K1242" s="15"/>
      <c r="L1242" s="15"/>
      <c r="M1242" s="15"/>
      <c r="N1242" s="15"/>
      <c r="O1242" s="15"/>
      <c r="P1242" s="15"/>
      <c r="Q1242" s="15"/>
      <c r="R1242" s="15"/>
      <c r="S1242" s="15"/>
      <c r="T1242" s="15"/>
      <c r="U1242" s="15"/>
      <c r="V1242" s="15"/>
      <c r="W1242" s="15"/>
      <c r="X1242" s="15"/>
      <c r="Y1242" s="15"/>
      <c r="Z1242" s="15"/>
      <c r="AA1242" s="15"/>
      <c r="AB1242" s="15"/>
      <c r="AC1242" s="15"/>
      <c r="AD1242" s="15"/>
      <c r="AE1242" s="15"/>
      <c r="AF1242" s="15"/>
      <c r="AG1242" s="15"/>
      <c r="AH1242" s="15"/>
      <c r="AI1242" s="15"/>
      <c r="AJ1242" s="15"/>
      <c r="AK1242" s="15"/>
    </row>
    <row r="1243" spans="1:37" s="16" customFormat="1" x14ac:dyDescent="0.45">
      <c r="A1243"/>
      <c r="B1243" t="s">
        <v>321</v>
      </c>
      <c r="C1243"/>
      <c r="D1243"/>
      <c r="E1243"/>
      <c r="F1243" s="16">
        <v>0</v>
      </c>
      <c r="G1243" s="16">
        <v>0</v>
      </c>
      <c r="H1243" s="16">
        <v>1</v>
      </c>
    </row>
    <row r="1244" spans="1:37" s="16" customFormat="1" x14ac:dyDescent="0.45">
      <c r="A1244" t="s">
        <v>17</v>
      </c>
      <c r="B1244" t="s">
        <v>321</v>
      </c>
      <c r="C1244" t="s">
        <v>257</v>
      </c>
      <c r="D1244"/>
      <c r="E1244"/>
      <c r="F1244" s="15">
        <v>2019</v>
      </c>
      <c r="G1244" s="15">
        <v>2020</v>
      </c>
      <c r="H1244" s="15">
        <v>2050</v>
      </c>
      <c r="I1244" s="15"/>
      <c r="J1244" s="15"/>
      <c r="K1244" s="15"/>
      <c r="L1244" s="15"/>
      <c r="M1244" s="15"/>
      <c r="N1244" s="15"/>
      <c r="O1244" s="15"/>
      <c r="P1244" s="15"/>
      <c r="Q1244" s="15"/>
      <c r="R1244" s="15"/>
      <c r="S1244" s="15"/>
      <c r="T1244" s="15"/>
      <c r="U1244" s="15"/>
      <c r="V1244" s="15"/>
      <c r="W1244" s="15"/>
      <c r="X1244" s="15"/>
      <c r="Y1244" s="15"/>
      <c r="Z1244" s="15"/>
      <c r="AA1244" s="15"/>
      <c r="AB1244" s="15"/>
      <c r="AC1244" s="15"/>
      <c r="AD1244" s="15"/>
      <c r="AE1244" s="15"/>
      <c r="AF1244" s="15"/>
      <c r="AG1244" s="15"/>
      <c r="AH1244" s="15"/>
      <c r="AI1244" s="15"/>
      <c r="AJ1244" s="15"/>
      <c r="AK1244" s="15"/>
    </row>
    <row r="1245" spans="1:37" s="16" customFormat="1" x14ac:dyDescent="0.45">
      <c r="A1245"/>
      <c r="B1245" t="s">
        <v>321</v>
      </c>
      <c r="C1245"/>
      <c r="D1245"/>
      <c r="E1245"/>
      <c r="F1245" s="16">
        <v>0</v>
      </c>
      <c r="G1245" s="16">
        <v>0</v>
      </c>
      <c r="H1245" s="16">
        <v>1</v>
      </c>
    </row>
    <row r="1246" spans="1:37" s="16" customFormat="1" x14ac:dyDescent="0.45">
      <c r="A1246" t="s">
        <v>17</v>
      </c>
      <c r="B1246" t="s">
        <v>322</v>
      </c>
      <c r="C1246" t="s">
        <v>258</v>
      </c>
      <c r="D1246"/>
      <c r="E1246"/>
      <c r="F1246" s="15">
        <v>2019</v>
      </c>
      <c r="G1246" s="15">
        <v>2020</v>
      </c>
      <c r="H1246" s="15">
        <v>2050</v>
      </c>
      <c r="I1246" s="15"/>
      <c r="J1246" s="15"/>
      <c r="K1246" s="15"/>
      <c r="L1246" s="15"/>
      <c r="M1246" s="15"/>
      <c r="N1246" s="15"/>
      <c r="O1246" s="15"/>
      <c r="P1246" s="15"/>
      <c r="Q1246" s="15"/>
      <c r="R1246" s="15"/>
      <c r="S1246" s="15"/>
      <c r="T1246" s="15"/>
      <c r="U1246" s="15"/>
      <c r="V1246" s="15"/>
      <c r="W1246" s="15"/>
      <c r="X1246" s="15"/>
      <c r="Y1246" s="15"/>
      <c r="Z1246" s="15"/>
      <c r="AA1246" s="15"/>
      <c r="AB1246" s="15"/>
      <c r="AC1246" s="15"/>
      <c r="AD1246" s="15"/>
      <c r="AE1246" s="15"/>
      <c r="AF1246" s="15"/>
      <c r="AG1246" s="15"/>
      <c r="AH1246" s="15"/>
      <c r="AI1246" s="15"/>
      <c r="AJ1246" s="15"/>
      <c r="AK1246" s="15"/>
    </row>
    <row r="1247" spans="1:37" s="16" customFormat="1" x14ac:dyDescent="0.45">
      <c r="A1247"/>
      <c r="B1247" t="s">
        <v>321</v>
      </c>
      <c r="C1247"/>
      <c r="D1247"/>
      <c r="E1247"/>
      <c r="F1247" s="16">
        <v>0</v>
      </c>
      <c r="G1247" s="16">
        <v>0</v>
      </c>
      <c r="H1247" s="16">
        <v>1</v>
      </c>
    </row>
    <row r="1248" spans="1:37" s="16" customFormat="1" x14ac:dyDescent="0.45">
      <c r="A1248" t="s">
        <v>17</v>
      </c>
      <c r="B1248" t="s">
        <v>322</v>
      </c>
      <c r="C1248" t="s">
        <v>259</v>
      </c>
      <c r="D1248"/>
      <c r="E1248"/>
      <c r="F1248" s="15">
        <v>2019</v>
      </c>
      <c r="G1248" s="15">
        <v>2020</v>
      </c>
      <c r="H1248" s="15">
        <v>2050</v>
      </c>
      <c r="I1248" s="15"/>
      <c r="J1248" s="15"/>
      <c r="K1248" s="15"/>
      <c r="L1248" s="15"/>
      <c r="M1248" s="15"/>
      <c r="N1248" s="15"/>
      <c r="O1248" s="15"/>
      <c r="P1248" s="15"/>
      <c r="Q1248" s="15"/>
      <c r="R1248" s="15"/>
      <c r="S1248" s="15"/>
      <c r="T1248" s="15"/>
      <c r="U1248" s="15"/>
      <c r="V1248" s="15"/>
      <c r="W1248" s="15"/>
      <c r="X1248" s="15"/>
      <c r="Y1248" s="15"/>
      <c r="Z1248" s="15"/>
      <c r="AA1248" s="15"/>
      <c r="AB1248" s="15"/>
      <c r="AC1248" s="15"/>
      <c r="AD1248" s="15"/>
      <c r="AE1248" s="15"/>
      <c r="AF1248" s="15"/>
      <c r="AG1248" s="15"/>
      <c r="AH1248" s="15"/>
      <c r="AI1248" s="15"/>
      <c r="AJ1248" s="15"/>
      <c r="AK1248" s="15"/>
    </row>
    <row r="1249" spans="1:37" s="16" customFormat="1" x14ac:dyDescent="0.45">
      <c r="A1249"/>
      <c r="B1249" t="s">
        <v>321</v>
      </c>
      <c r="C1249"/>
      <c r="D1249"/>
      <c r="E1249"/>
      <c r="F1249" s="16">
        <v>0</v>
      </c>
      <c r="G1249" s="16">
        <v>0</v>
      </c>
      <c r="H1249" s="16">
        <v>1</v>
      </c>
    </row>
    <row r="1250" spans="1:37" s="16" customFormat="1" x14ac:dyDescent="0.45">
      <c r="A1250" t="s">
        <v>17</v>
      </c>
      <c r="B1250" t="s">
        <v>322</v>
      </c>
      <c r="C1250" t="s">
        <v>260</v>
      </c>
      <c r="D1250"/>
      <c r="E1250"/>
      <c r="F1250" s="15">
        <v>2019</v>
      </c>
      <c r="G1250" s="15">
        <v>2020</v>
      </c>
      <c r="H1250" s="15">
        <v>2050</v>
      </c>
      <c r="I1250" s="15"/>
      <c r="J1250" s="15"/>
      <c r="K1250" s="15"/>
      <c r="L1250" s="15"/>
      <c r="M1250" s="15"/>
      <c r="N1250" s="15"/>
      <c r="O1250" s="15"/>
      <c r="P1250" s="15"/>
      <c r="Q1250" s="15"/>
      <c r="R1250" s="15"/>
      <c r="S1250" s="15"/>
      <c r="T1250" s="15"/>
      <c r="U1250" s="15"/>
      <c r="V1250" s="15"/>
      <c r="W1250" s="15"/>
      <c r="X1250" s="15"/>
      <c r="Y1250" s="15"/>
      <c r="Z1250" s="15"/>
      <c r="AA1250" s="15"/>
      <c r="AB1250" s="15"/>
      <c r="AC1250" s="15"/>
      <c r="AD1250" s="15"/>
      <c r="AE1250" s="15"/>
      <c r="AF1250" s="15"/>
      <c r="AG1250" s="15"/>
      <c r="AH1250" s="15"/>
      <c r="AI1250" s="15"/>
      <c r="AJ1250" s="15"/>
      <c r="AK1250" s="15"/>
    </row>
    <row r="1251" spans="1:37" s="16" customFormat="1" x14ac:dyDescent="0.45">
      <c r="A1251"/>
      <c r="B1251" t="s">
        <v>321</v>
      </c>
      <c r="C1251"/>
      <c r="D1251"/>
      <c r="E1251"/>
      <c r="F1251" s="16">
        <v>0</v>
      </c>
      <c r="G1251" s="16">
        <v>0</v>
      </c>
      <c r="H1251" s="16">
        <v>1</v>
      </c>
    </row>
    <row r="1252" spans="1:37" s="16" customFormat="1" x14ac:dyDescent="0.45">
      <c r="A1252" t="s">
        <v>17</v>
      </c>
      <c r="B1252" t="s">
        <v>321</v>
      </c>
      <c r="C1252" t="s">
        <v>261</v>
      </c>
      <c r="D1252"/>
      <c r="E1252"/>
      <c r="F1252" s="15">
        <v>2019</v>
      </c>
      <c r="G1252" s="15">
        <v>2020</v>
      </c>
      <c r="H1252" s="15">
        <v>2050</v>
      </c>
      <c r="I1252" s="15"/>
      <c r="J1252" s="15"/>
      <c r="K1252" s="15"/>
      <c r="L1252" s="15"/>
      <c r="M1252" s="15"/>
      <c r="N1252" s="15"/>
      <c r="O1252" s="15"/>
      <c r="P1252" s="15"/>
      <c r="Q1252" s="15"/>
      <c r="R1252" s="15"/>
      <c r="S1252" s="15"/>
      <c r="T1252" s="15"/>
      <c r="U1252" s="15"/>
      <c r="V1252" s="15"/>
      <c r="W1252" s="15"/>
      <c r="X1252" s="15"/>
      <c r="Y1252" s="15"/>
      <c r="Z1252" s="15"/>
      <c r="AA1252" s="15"/>
      <c r="AB1252" s="15"/>
      <c r="AC1252" s="15"/>
      <c r="AD1252" s="15"/>
      <c r="AE1252" s="15"/>
      <c r="AF1252" s="15"/>
      <c r="AG1252" s="15"/>
      <c r="AH1252" s="15"/>
      <c r="AI1252" s="15"/>
      <c r="AJ1252" s="15"/>
      <c r="AK1252" s="15"/>
    </row>
    <row r="1253" spans="1:37" s="16" customFormat="1" x14ac:dyDescent="0.45">
      <c r="A1253"/>
      <c r="B1253" t="s">
        <v>321</v>
      </c>
      <c r="C1253"/>
      <c r="D1253"/>
      <c r="E1253"/>
      <c r="F1253" s="16">
        <v>0</v>
      </c>
      <c r="G1253" s="16">
        <v>0</v>
      </c>
      <c r="H1253" s="16">
        <v>1</v>
      </c>
    </row>
    <row r="1254" spans="1:37" s="16" customFormat="1" x14ac:dyDescent="0.45">
      <c r="A1254" t="s">
        <v>17</v>
      </c>
      <c r="B1254" t="s">
        <v>321</v>
      </c>
      <c r="C1254" t="s">
        <v>262</v>
      </c>
      <c r="D1254"/>
      <c r="E1254"/>
      <c r="F1254" s="15">
        <v>2019</v>
      </c>
      <c r="G1254" s="15">
        <v>2020</v>
      </c>
      <c r="H1254" s="15">
        <v>2050</v>
      </c>
      <c r="I1254" s="15"/>
      <c r="J1254" s="15"/>
      <c r="K1254" s="15"/>
      <c r="L1254" s="15"/>
      <c r="M1254" s="15"/>
      <c r="N1254" s="15"/>
      <c r="O1254" s="15"/>
      <c r="P1254" s="15"/>
      <c r="Q1254" s="15"/>
      <c r="R1254" s="15"/>
      <c r="S1254" s="15"/>
      <c r="T1254" s="15"/>
      <c r="U1254" s="15"/>
      <c r="V1254" s="15"/>
      <c r="W1254" s="15"/>
      <c r="X1254" s="15"/>
      <c r="Y1254" s="15"/>
      <c r="Z1254" s="15"/>
      <c r="AA1254" s="15"/>
      <c r="AB1254" s="15"/>
      <c r="AC1254" s="15"/>
      <c r="AD1254" s="15"/>
      <c r="AE1254" s="15"/>
      <c r="AF1254" s="15"/>
      <c r="AG1254" s="15"/>
      <c r="AH1254" s="15"/>
      <c r="AI1254" s="15"/>
      <c r="AJ1254" s="15"/>
      <c r="AK1254" s="15"/>
    </row>
    <row r="1255" spans="1:37" s="16" customFormat="1" x14ac:dyDescent="0.45">
      <c r="A1255"/>
      <c r="B1255" t="s">
        <v>321</v>
      </c>
      <c r="C1255"/>
      <c r="D1255"/>
      <c r="E1255"/>
      <c r="F1255" s="16">
        <v>0</v>
      </c>
      <c r="G1255" s="16">
        <v>0</v>
      </c>
      <c r="H1255" s="16">
        <v>1</v>
      </c>
    </row>
    <row r="1256" spans="1:37" s="16" customFormat="1" x14ac:dyDescent="0.45">
      <c r="A1256" t="s">
        <v>17</v>
      </c>
      <c r="B1256" t="s">
        <v>321</v>
      </c>
      <c r="C1256" t="s">
        <v>263</v>
      </c>
      <c r="D1256"/>
      <c r="E1256"/>
      <c r="F1256" s="15">
        <v>2019</v>
      </c>
      <c r="G1256" s="15">
        <v>2020</v>
      </c>
      <c r="H1256" s="15">
        <v>2050</v>
      </c>
      <c r="I1256" s="15"/>
      <c r="J1256" s="15"/>
      <c r="K1256" s="15"/>
      <c r="L1256" s="15"/>
      <c r="M1256" s="15"/>
      <c r="N1256" s="15"/>
      <c r="O1256" s="15"/>
      <c r="P1256" s="15"/>
      <c r="Q1256" s="15"/>
      <c r="R1256" s="15"/>
      <c r="S1256" s="15"/>
      <c r="T1256" s="15"/>
      <c r="U1256" s="15"/>
      <c r="V1256" s="15"/>
      <c r="W1256" s="15"/>
      <c r="X1256" s="15"/>
      <c r="Y1256" s="15"/>
      <c r="Z1256" s="15"/>
      <c r="AA1256" s="15"/>
      <c r="AB1256" s="15"/>
      <c r="AC1256" s="15"/>
      <c r="AD1256" s="15"/>
      <c r="AE1256" s="15"/>
      <c r="AF1256" s="15"/>
      <c r="AG1256" s="15"/>
      <c r="AH1256" s="15"/>
      <c r="AI1256" s="15"/>
      <c r="AJ1256" s="15"/>
      <c r="AK1256" s="15"/>
    </row>
    <row r="1257" spans="1:37" s="16" customFormat="1" x14ac:dyDescent="0.45">
      <c r="A1257"/>
      <c r="B1257" t="s">
        <v>321</v>
      </c>
      <c r="C1257"/>
      <c r="D1257"/>
      <c r="E1257"/>
      <c r="F1257" s="16">
        <v>0</v>
      </c>
      <c r="G1257" s="16">
        <v>0</v>
      </c>
      <c r="H1257" s="16">
        <v>1</v>
      </c>
    </row>
    <row r="1258" spans="1:37" s="16" customFormat="1" x14ac:dyDescent="0.45">
      <c r="A1258" t="s">
        <v>17</v>
      </c>
      <c r="B1258" t="s">
        <v>321</v>
      </c>
      <c r="C1258" t="s">
        <v>264</v>
      </c>
      <c r="D1258"/>
      <c r="E1258"/>
      <c r="F1258" s="15">
        <v>2019</v>
      </c>
      <c r="G1258" s="15">
        <v>2020</v>
      </c>
      <c r="H1258" s="15">
        <v>2050</v>
      </c>
      <c r="I1258" s="15"/>
      <c r="J1258" s="15"/>
      <c r="K1258" s="15"/>
      <c r="L1258" s="15"/>
      <c r="M1258" s="15"/>
      <c r="N1258" s="15"/>
      <c r="O1258" s="15"/>
      <c r="P1258" s="15"/>
      <c r="Q1258" s="15"/>
      <c r="R1258" s="15"/>
      <c r="S1258" s="15"/>
      <c r="T1258" s="15"/>
      <c r="U1258" s="15"/>
      <c r="V1258" s="15"/>
      <c r="W1258" s="15"/>
      <c r="X1258" s="15"/>
      <c r="Y1258" s="15"/>
      <c r="Z1258" s="15"/>
      <c r="AA1258" s="15"/>
      <c r="AB1258" s="15"/>
      <c r="AC1258" s="15"/>
      <c r="AD1258" s="15"/>
      <c r="AE1258" s="15"/>
      <c r="AF1258" s="15"/>
      <c r="AG1258" s="15"/>
      <c r="AH1258" s="15"/>
      <c r="AI1258" s="15"/>
      <c r="AJ1258" s="15"/>
      <c r="AK1258" s="15"/>
    </row>
    <row r="1259" spans="1:37" s="16" customFormat="1" x14ac:dyDescent="0.45">
      <c r="A1259"/>
      <c r="B1259" t="s">
        <v>321</v>
      </c>
      <c r="C1259"/>
      <c r="D1259"/>
      <c r="E1259"/>
      <c r="F1259" s="16">
        <v>0</v>
      </c>
      <c r="G1259" s="16">
        <v>0</v>
      </c>
      <c r="H1259" s="16">
        <v>1</v>
      </c>
    </row>
    <row r="1260" spans="1:37" s="16" customFormat="1" x14ac:dyDescent="0.45">
      <c r="A1260" t="s">
        <v>17</v>
      </c>
      <c r="B1260" t="s">
        <v>321</v>
      </c>
      <c r="C1260" t="s">
        <v>265</v>
      </c>
      <c r="D1260"/>
      <c r="E1260"/>
      <c r="F1260" s="15">
        <v>2019</v>
      </c>
      <c r="G1260" s="15">
        <v>2020</v>
      </c>
      <c r="H1260" s="15">
        <v>2050</v>
      </c>
      <c r="I1260" s="15"/>
      <c r="J1260" s="15"/>
      <c r="K1260" s="15"/>
      <c r="L1260" s="15"/>
      <c r="M1260" s="15"/>
      <c r="N1260" s="15"/>
      <c r="O1260" s="15"/>
      <c r="P1260" s="15"/>
      <c r="Q1260" s="15"/>
      <c r="R1260" s="15"/>
      <c r="S1260" s="15"/>
      <c r="T1260" s="15"/>
      <c r="U1260" s="15"/>
      <c r="V1260" s="15"/>
      <c r="W1260" s="15"/>
      <c r="X1260" s="15"/>
      <c r="Y1260" s="15"/>
      <c r="Z1260" s="15"/>
      <c r="AA1260" s="15"/>
      <c r="AB1260" s="15"/>
      <c r="AC1260" s="15"/>
      <c r="AD1260" s="15"/>
      <c r="AE1260" s="15"/>
      <c r="AF1260" s="15"/>
      <c r="AG1260" s="15"/>
      <c r="AH1260" s="15"/>
      <c r="AI1260" s="15"/>
      <c r="AJ1260" s="15"/>
      <c r="AK1260" s="15"/>
    </row>
    <row r="1261" spans="1:37" s="16" customFormat="1" x14ac:dyDescent="0.45">
      <c r="A1261"/>
      <c r="B1261" t="s">
        <v>321</v>
      </c>
      <c r="C1261"/>
      <c r="D1261"/>
      <c r="E1261"/>
      <c r="F1261" s="16">
        <v>0</v>
      </c>
      <c r="G1261" s="16">
        <v>0</v>
      </c>
      <c r="H1261" s="16">
        <v>1</v>
      </c>
    </row>
    <row r="1262" spans="1:37" s="16" customFormat="1" x14ac:dyDescent="0.45">
      <c r="A1262" t="s">
        <v>17</v>
      </c>
      <c r="B1262" t="s">
        <v>321</v>
      </c>
      <c r="C1262" t="s">
        <v>266</v>
      </c>
      <c r="D1262"/>
      <c r="E1262"/>
      <c r="F1262" s="15">
        <v>2019</v>
      </c>
      <c r="G1262" s="15">
        <v>2020</v>
      </c>
      <c r="H1262" s="15">
        <v>2050</v>
      </c>
      <c r="I1262" s="15"/>
      <c r="J1262" s="15"/>
      <c r="K1262" s="15"/>
      <c r="L1262" s="15"/>
      <c r="M1262" s="15"/>
      <c r="N1262" s="15"/>
      <c r="O1262" s="15"/>
      <c r="P1262" s="15"/>
      <c r="Q1262" s="15"/>
      <c r="R1262" s="15"/>
      <c r="S1262" s="15"/>
      <c r="T1262" s="15"/>
      <c r="U1262" s="15"/>
      <c r="V1262" s="15"/>
      <c r="W1262" s="15"/>
      <c r="X1262" s="15"/>
      <c r="Y1262" s="15"/>
      <c r="Z1262" s="15"/>
      <c r="AA1262" s="15"/>
      <c r="AB1262" s="15"/>
      <c r="AC1262" s="15"/>
      <c r="AD1262" s="15"/>
      <c r="AE1262" s="15"/>
      <c r="AF1262" s="15"/>
      <c r="AG1262" s="15"/>
      <c r="AH1262" s="15"/>
      <c r="AI1262" s="15"/>
      <c r="AJ1262" s="15"/>
      <c r="AK1262" s="15"/>
    </row>
    <row r="1263" spans="1:37" s="16" customFormat="1" x14ac:dyDescent="0.45">
      <c r="A1263"/>
      <c r="B1263" t="s">
        <v>321</v>
      </c>
      <c r="C1263"/>
      <c r="D1263"/>
      <c r="E1263"/>
      <c r="F1263" s="16">
        <v>0</v>
      </c>
      <c r="G1263" s="16">
        <v>0</v>
      </c>
      <c r="H1263" s="16">
        <v>1</v>
      </c>
    </row>
    <row r="1264" spans="1:37" s="16" customFormat="1" x14ac:dyDescent="0.45">
      <c r="A1264" t="s">
        <v>17</v>
      </c>
      <c r="B1264" t="s">
        <v>321</v>
      </c>
      <c r="C1264" t="s">
        <v>267</v>
      </c>
      <c r="D1264"/>
      <c r="E1264"/>
      <c r="F1264" s="15">
        <v>2019</v>
      </c>
      <c r="G1264" s="15">
        <v>2020</v>
      </c>
      <c r="H1264" s="15">
        <v>2050</v>
      </c>
      <c r="I1264" s="15"/>
      <c r="J1264" s="15"/>
      <c r="K1264" s="15"/>
      <c r="L1264" s="15"/>
      <c r="M1264" s="15"/>
      <c r="N1264" s="15"/>
      <c r="O1264" s="15"/>
      <c r="P1264" s="15"/>
      <c r="Q1264" s="15"/>
      <c r="R1264" s="15"/>
      <c r="S1264" s="15"/>
      <c r="T1264" s="15"/>
      <c r="U1264" s="15"/>
      <c r="V1264" s="15"/>
      <c r="W1264" s="15"/>
      <c r="X1264" s="15"/>
      <c r="Y1264" s="15"/>
      <c r="Z1264" s="15"/>
      <c r="AA1264" s="15"/>
      <c r="AB1264" s="15"/>
      <c r="AC1264" s="15"/>
      <c r="AD1264" s="15"/>
      <c r="AE1264" s="15"/>
      <c r="AF1264" s="15"/>
      <c r="AG1264" s="15"/>
      <c r="AH1264" s="15"/>
      <c r="AI1264" s="15"/>
      <c r="AJ1264" s="15"/>
      <c r="AK1264" s="15"/>
    </row>
    <row r="1265" spans="1:37" s="16" customFormat="1" x14ac:dyDescent="0.45">
      <c r="A1265"/>
      <c r="B1265" t="s">
        <v>321</v>
      </c>
      <c r="C1265"/>
      <c r="D1265"/>
      <c r="E1265"/>
      <c r="F1265" s="16">
        <v>0</v>
      </c>
      <c r="G1265" s="16">
        <v>0</v>
      </c>
      <c r="H1265" s="16">
        <v>1</v>
      </c>
    </row>
    <row r="1266" spans="1:37" s="16" customFormat="1" x14ac:dyDescent="0.45">
      <c r="A1266" t="s">
        <v>17</v>
      </c>
      <c r="B1266" t="s">
        <v>322</v>
      </c>
      <c r="C1266" t="s">
        <v>268</v>
      </c>
      <c r="D1266"/>
      <c r="E1266"/>
      <c r="F1266" s="15">
        <v>2019</v>
      </c>
      <c r="G1266" s="15">
        <v>2020</v>
      </c>
      <c r="H1266" s="15">
        <v>2050</v>
      </c>
      <c r="I1266" s="15"/>
      <c r="J1266" s="15"/>
      <c r="K1266" s="15"/>
      <c r="L1266" s="15"/>
      <c r="M1266" s="15"/>
      <c r="N1266" s="15"/>
      <c r="O1266" s="15"/>
      <c r="P1266" s="15"/>
      <c r="Q1266" s="15"/>
      <c r="R1266" s="15"/>
      <c r="S1266" s="15"/>
      <c r="T1266" s="15"/>
      <c r="U1266" s="15"/>
      <c r="V1266" s="15"/>
      <c r="W1266" s="15"/>
      <c r="X1266" s="15"/>
      <c r="Y1266" s="15"/>
      <c r="Z1266" s="15"/>
      <c r="AA1266" s="15"/>
      <c r="AB1266" s="15"/>
      <c r="AC1266" s="15"/>
      <c r="AD1266" s="15"/>
      <c r="AE1266" s="15"/>
      <c r="AF1266" s="15"/>
      <c r="AG1266" s="15"/>
      <c r="AH1266" s="15"/>
      <c r="AI1266" s="15"/>
      <c r="AJ1266" s="15"/>
      <c r="AK1266" s="15"/>
    </row>
    <row r="1267" spans="1:37" s="16" customFormat="1" x14ac:dyDescent="0.45">
      <c r="A1267"/>
      <c r="B1267" t="s">
        <v>321</v>
      </c>
      <c r="C1267"/>
      <c r="D1267"/>
      <c r="E1267"/>
      <c r="F1267" s="16">
        <v>0</v>
      </c>
      <c r="G1267" s="16">
        <v>0</v>
      </c>
      <c r="H1267" s="16">
        <v>1</v>
      </c>
    </row>
    <row r="1268" spans="1:37" s="16" customFormat="1" x14ac:dyDescent="0.45">
      <c r="A1268" t="s">
        <v>17</v>
      </c>
      <c r="B1268" t="s">
        <v>321</v>
      </c>
      <c r="C1268" t="s">
        <v>269</v>
      </c>
      <c r="D1268"/>
      <c r="E1268"/>
      <c r="F1268" s="15">
        <v>2019</v>
      </c>
      <c r="G1268" s="15">
        <v>2020</v>
      </c>
      <c r="H1268" s="15">
        <v>2050</v>
      </c>
      <c r="I1268" s="15"/>
      <c r="J1268" s="15"/>
      <c r="K1268" s="15"/>
      <c r="L1268" s="15"/>
      <c r="M1268" s="15"/>
      <c r="N1268" s="15"/>
      <c r="O1268" s="15"/>
      <c r="P1268" s="15"/>
      <c r="Q1268" s="15"/>
      <c r="R1268" s="15"/>
      <c r="S1268" s="15"/>
      <c r="T1268" s="15"/>
      <c r="U1268" s="15"/>
      <c r="V1268" s="15"/>
      <c r="W1268" s="15"/>
      <c r="X1268" s="15"/>
      <c r="Y1268" s="15"/>
      <c r="Z1268" s="15"/>
      <c r="AA1268" s="15"/>
      <c r="AB1268" s="15"/>
      <c r="AC1268" s="15"/>
      <c r="AD1268" s="15"/>
      <c r="AE1268" s="15"/>
      <c r="AF1268" s="15"/>
      <c r="AG1268" s="15"/>
      <c r="AH1268" s="15"/>
      <c r="AI1268" s="15"/>
      <c r="AJ1268" s="15"/>
      <c r="AK1268" s="15"/>
    </row>
    <row r="1269" spans="1:37" s="16" customFormat="1" x14ac:dyDescent="0.45">
      <c r="A1269"/>
      <c r="B1269" t="s">
        <v>321</v>
      </c>
      <c r="C1269"/>
      <c r="D1269"/>
      <c r="E1269"/>
      <c r="F1269" s="16">
        <v>0</v>
      </c>
      <c r="G1269" s="16">
        <v>0</v>
      </c>
      <c r="H1269" s="16">
        <v>1</v>
      </c>
    </row>
    <row r="1270" spans="1:37" s="16" customFormat="1" x14ac:dyDescent="0.45">
      <c r="A1270" t="s">
        <v>17</v>
      </c>
      <c r="B1270" t="s">
        <v>321</v>
      </c>
      <c r="C1270" t="s">
        <v>270</v>
      </c>
      <c r="D1270"/>
      <c r="E1270"/>
      <c r="F1270" s="15">
        <v>2019</v>
      </c>
      <c r="G1270" s="15">
        <v>2020</v>
      </c>
      <c r="H1270" s="15">
        <v>2050</v>
      </c>
      <c r="I1270" s="15"/>
      <c r="J1270" s="15"/>
      <c r="K1270" s="15"/>
      <c r="L1270" s="15"/>
      <c r="M1270" s="15"/>
      <c r="N1270" s="15"/>
      <c r="O1270" s="15"/>
      <c r="P1270" s="15"/>
      <c r="Q1270" s="15"/>
      <c r="R1270" s="15"/>
      <c r="S1270" s="15"/>
      <c r="T1270" s="15"/>
      <c r="U1270" s="15"/>
      <c r="V1270" s="15"/>
      <c r="W1270" s="15"/>
      <c r="X1270" s="15"/>
      <c r="Y1270" s="15"/>
      <c r="Z1270" s="15"/>
      <c r="AA1270" s="15"/>
      <c r="AB1270" s="15"/>
      <c r="AC1270" s="15"/>
      <c r="AD1270" s="15"/>
      <c r="AE1270" s="15"/>
      <c r="AF1270" s="15"/>
      <c r="AG1270" s="15"/>
      <c r="AH1270" s="15"/>
      <c r="AI1270" s="15"/>
      <c r="AJ1270" s="15"/>
      <c r="AK1270" s="15"/>
    </row>
    <row r="1271" spans="1:37" s="16" customFormat="1" x14ac:dyDescent="0.45">
      <c r="A1271"/>
      <c r="B1271" t="s">
        <v>321</v>
      </c>
      <c r="C1271"/>
      <c r="D1271"/>
      <c r="E1271"/>
      <c r="F1271" s="16">
        <v>0</v>
      </c>
      <c r="G1271" s="16">
        <v>0</v>
      </c>
      <c r="H1271" s="16">
        <v>1</v>
      </c>
    </row>
    <row r="1272" spans="1:37" s="16" customFormat="1" x14ac:dyDescent="0.45">
      <c r="A1272" t="s">
        <v>17</v>
      </c>
      <c r="B1272" t="s">
        <v>321</v>
      </c>
      <c r="C1272" t="s">
        <v>271</v>
      </c>
      <c r="D1272"/>
      <c r="E1272"/>
      <c r="F1272" s="15">
        <v>2019</v>
      </c>
      <c r="G1272" s="15">
        <v>2020</v>
      </c>
      <c r="H1272" s="15">
        <v>2050</v>
      </c>
      <c r="I1272" s="15"/>
      <c r="J1272" s="15"/>
      <c r="K1272" s="15"/>
      <c r="L1272" s="15"/>
      <c r="M1272" s="15"/>
      <c r="N1272" s="15"/>
      <c r="O1272" s="15"/>
      <c r="P1272" s="15"/>
      <c r="Q1272" s="15"/>
      <c r="R1272" s="15"/>
      <c r="S1272" s="15"/>
      <c r="T1272" s="15"/>
      <c r="U1272" s="15"/>
      <c r="V1272" s="15"/>
      <c r="W1272" s="15"/>
      <c r="X1272" s="15"/>
      <c r="Y1272" s="15"/>
      <c r="Z1272" s="15"/>
      <c r="AA1272" s="15"/>
      <c r="AB1272" s="15"/>
      <c r="AC1272" s="15"/>
      <c r="AD1272" s="15"/>
      <c r="AE1272" s="15"/>
      <c r="AF1272" s="15"/>
      <c r="AG1272" s="15"/>
      <c r="AH1272" s="15"/>
      <c r="AI1272" s="15"/>
      <c r="AJ1272" s="15"/>
      <c r="AK1272" s="15"/>
    </row>
    <row r="1273" spans="1:37" s="16" customFormat="1" x14ac:dyDescent="0.45">
      <c r="A1273"/>
      <c r="B1273" t="s">
        <v>321</v>
      </c>
      <c r="C1273"/>
      <c r="D1273"/>
      <c r="E1273"/>
      <c r="F1273" s="16">
        <v>0</v>
      </c>
      <c r="G1273" s="16">
        <v>0</v>
      </c>
      <c r="H1273" s="16">
        <v>1</v>
      </c>
    </row>
    <row r="1274" spans="1:37" s="16" customFormat="1" x14ac:dyDescent="0.45">
      <c r="A1274" t="s">
        <v>17</v>
      </c>
      <c r="B1274" t="s">
        <v>321</v>
      </c>
      <c r="C1274" t="s">
        <v>272</v>
      </c>
      <c r="D1274"/>
      <c r="E1274"/>
      <c r="F1274" s="15">
        <v>2019</v>
      </c>
      <c r="G1274" s="15">
        <v>2020</v>
      </c>
      <c r="H1274" s="15">
        <v>2050</v>
      </c>
      <c r="I1274" s="15"/>
      <c r="J1274" s="15"/>
      <c r="K1274" s="15"/>
      <c r="L1274" s="15"/>
      <c r="M1274" s="15"/>
      <c r="N1274" s="15"/>
      <c r="O1274" s="15"/>
      <c r="P1274" s="15"/>
      <c r="Q1274" s="15"/>
      <c r="R1274" s="15"/>
      <c r="S1274" s="15"/>
      <c r="T1274" s="15"/>
      <c r="U1274" s="15"/>
      <c r="V1274" s="15"/>
      <c r="W1274" s="15"/>
      <c r="X1274" s="15"/>
      <c r="Y1274" s="15"/>
      <c r="Z1274" s="15"/>
      <c r="AA1274" s="15"/>
      <c r="AB1274" s="15"/>
      <c r="AC1274" s="15"/>
      <c r="AD1274" s="15"/>
      <c r="AE1274" s="15"/>
      <c r="AF1274" s="15"/>
      <c r="AG1274" s="15"/>
      <c r="AH1274" s="15"/>
      <c r="AI1274" s="15"/>
      <c r="AJ1274" s="15"/>
      <c r="AK1274" s="15"/>
    </row>
    <row r="1275" spans="1:37" s="16" customFormat="1" x14ac:dyDescent="0.45">
      <c r="A1275"/>
      <c r="B1275" t="s">
        <v>321</v>
      </c>
      <c r="C1275"/>
      <c r="D1275"/>
      <c r="E1275"/>
      <c r="F1275" s="16">
        <v>0</v>
      </c>
      <c r="G1275" s="16">
        <v>0</v>
      </c>
      <c r="H1275" s="16">
        <v>1</v>
      </c>
    </row>
    <row r="1276" spans="1:37" s="16" customFormat="1" x14ac:dyDescent="0.45">
      <c r="A1276" t="s">
        <v>17</v>
      </c>
      <c r="B1276" t="s">
        <v>321</v>
      </c>
      <c r="C1276" t="s">
        <v>273</v>
      </c>
      <c r="D1276"/>
      <c r="E1276"/>
      <c r="F1276" s="15">
        <v>2019</v>
      </c>
      <c r="G1276" s="15">
        <v>2020</v>
      </c>
      <c r="H1276" s="15">
        <v>2050</v>
      </c>
      <c r="I1276" s="15"/>
      <c r="J1276" s="15"/>
      <c r="K1276" s="15"/>
      <c r="L1276" s="15"/>
      <c r="M1276" s="15"/>
      <c r="N1276" s="15"/>
      <c r="O1276" s="15"/>
      <c r="P1276" s="15"/>
      <c r="Q1276" s="15"/>
      <c r="R1276" s="15"/>
      <c r="S1276" s="15"/>
      <c r="T1276" s="15"/>
      <c r="U1276" s="15"/>
      <c r="V1276" s="15"/>
      <c r="W1276" s="15"/>
      <c r="X1276" s="15"/>
      <c r="Y1276" s="15"/>
      <c r="Z1276" s="15"/>
      <c r="AA1276" s="15"/>
      <c r="AB1276" s="15"/>
      <c r="AC1276" s="15"/>
      <c r="AD1276" s="15"/>
      <c r="AE1276" s="15"/>
      <c r="AF1276" s="15"/>
      <c r="AG1276" s="15"/>
      <c r="AH1276" s="15"/>
      <c r="AI1276" s="15"/>
      <c r="AJ1276" s="15"/>
      <c r="AK1276" s="15"/>
    </row>
    <row r="1277" spans="1:37" s="16" customFormat="1" x14ac:dyDescent="0.45">
      <c r="A1277"/>
      <c r="B1277" t="s">
        <v>321</v>
      </c>
      <c r="C1277"/>
      <c r="D1277"/>
      <c r="E1277"/>
      <c r="F1277" s="16">
        <v>0</v>
      </c>
      <c r="G1277" s="16">
        <v>0</v>
      </c>
      <c r="H1277" s="16">
        <v>1</v>
      </c>
    </row>
    <row r="1278" spans="1:37" s="16" customFormat="1" x14ac:dyDescent="0.45">
      <c r="A1278" t="s">
        <v>17</v>
      </c>
      <c r="B1278" t="s">
        <v>321</v>
      </c>
      <c r="C1278" t="s">
        <v>274</v>
      </c>
      <c r="D1278"/>
      <c r="E1278"/>
      <c r="F1278" s="15">
        <v>2019</v>
      </c>
      <c r="G1278" s="15">
        <v>2020</v>
      </c>
      <c r="H1278" s="15">
        <v>2050</v>
      </c>
      <c r="I1278" s="15"/>
      <c r="J1278" s="15"/>
      <c r="K1278" s="15"/>
      <c r="L1278" s="15"/>
      <c r="M1278" s="15"/>
      <c r="N1278" s="15"/>
      <c r="O1278" s="15"/>
      <c r="P1278" s="15"/>
      <c r="Q1278" s="15"/>
      <c r="R1278" s="15"/>
      <c r="S1278" s="15"/>
      <c r="T1278" s="15"/>
      <c r="U1278" s="15"/>
      <c r="V1278" s="15"/>
      <c r="W1278" s="15"/>
      <c r="X1278" s="15"/>
      <c r="Y1278" s="15"/>
      <c r="Z1278" s="15"/>
      <c r="AA1278" s="15"/>
      <c r="AB1278" s="15"/>
      <c r="AC1278" s="15"/>
      <c r="AD1278" s="15"/>
      <c r="AE1278" s="15"/>
      <c r="AF1278" s="15"/>
      <c r="AG1278" s="15"/>
      <c r="AH1278" s="15"/>
      <c r="AI1278" s="15"/>
      <c r="AJ1278" s="15"/>
      <c r="AK1278" s="15"/>
    </row>
    <row r="1279" spans="1:37" s="16" customFormat="1" x14ac:dyDescent="0.45">
      <c r="A1279"/>
      <c r="B1279" t="s">
        <v>321</v>
      </c>
      <c r="C1279"/>
      <c r="D1279"/>
      <c r="E1279"/>
      <c r="F1279" s="16">
        <v>0</v>
      </c>
      <c r="G1279" s="16">
        <v>0</v>
      </c>
      <c r="H1279" s="16">
        <v>1</v>
      </c>
    </row>
    <row r="1280" spans="1:37" s="16" customFormat="1" x14ac:dyDescent="0.45">
      <c r="A1280" t="s">
        <v>18</v>
      </c>
      <c r="B1280" t="s">
        <v>321</v>
      </c>
      <c r="C1280" t="s">
        <v>275</v>
      </c>
      <c r="D1280"/>
      <c r="E1280"/>
      <c r="F1280" s="15">
        <v>2019</v>
      </c>
      <c r="G1280" s="15">
        <v>2020</v>
      </c>
      <c r="H1280" s="15">
        <v>2022</v>
      </c>
      <c r="I1280" s="14">
        <v>2050</v>
      </c>
      <c r="J1280" s="15"/>
      <c r="K1280" s="15"/>
      <c r="L1280" s="15"/>
      <c r="M1280" s="15"/>
      <c r="N1280" s="15"/>
      <c r="O1280" s="15"/>
      <c r="P1280" s="15"/>
      <c r="Q1280" s="15"/>
      <c r="R1280" s="15"/>
      <c r="S1280" s="15"/>
      <c r="T1280" s="15"/>
      <c r="U1280" s="15"/>
      <c r="V1280" s="15"/>
      <c r="W1280" s="15"/>
      <c r="X1280" s="15"/>
      <c r="Y1280" s="15"/>
      <c r="Z1280" s="15"/>
      <c r="AA1280" s="15"/>
      <c r="AB1280" s="15"/>
      <c r="AC1280" s="15"/>
      <c r="AD1280" s="15"/>
      <c r="AE1280" s="15"/>
      <c r="AF1280" s="15"/>
      <c r="AG1280" s="15"/>
      <c r="AH1280" s="15"/>
      <c r="AI1280" s="15"/>
      <c r="AJ1280" s="15"/>
      <c r="AK1280" s="15"/>
    </row>
    <row r="1281" spans="1:37" s="16" customFormat="1" x14ac:dyDescent="0.45">
      <c r="A1281"/>
      <c r="B1281" t="s">
        <v>321</v>
      </c>
      <c r="C1281"/>
      <c r="D1281"/>
      <c r="E1281"/>
      <c r="F1281" s="16">
        <v>0</v>
      </c>
      <c r="G1281" s="16">
        <v>0</v>
      </c>
      <c r="H1281" s="16">
        <v>0</v>
      </c>
      <c r="I1281" s="16">
        <v>1</v>
      </c>
    </row>
    <row r="1282" spans="1:37" s="16" customFormat="1" x14ac:dyDescent="0.45">
      <c r="A1282" t="s">
        <v>18</v>
      </c>
      <c r="B1282" t="s">
        <v>321</v>
      </c>
      <c r="C1282" t="s">
        <v>276</v>
      </c>
      <c r="D1282"/>
      <c r="E1282"/>
      <c r="F1282" s="15">
        <v>2019</v>
      </c>
      <c r="G1282" s="15">
        <v>2020</v>
      </c>
      <c r="H1282" s="15">
        <v>2022</v>
      </c>
      <c r="I1282" s="14">
        <v>2050</v>
      </c>
      <c r="J1282" s="15"/>
      <c r="K1282" s="15"/>
      <c r="L1282" s="15"/>
      <c r="M1282" s="15"/>
      <c r="N1282" s="15"/>
      <c r="O1282" s="15"/>
      <c r="P1282" s="15"/>
      <c r="Q1282" s="15"/>
      <c r="R1282" s="15"/>
      <c r="S1282" s="15"/>
      <c r="T1282" s="15"/>
      <c r="U1282" s="15"/>
      <c r="V1282" s="15"/>
      <c r="W1282" s="15"/>
      <c r="X1282" s="15"/>
      <c r="Y1282" s="15"/>
      <c r="Z1282" s="15"/>
      <c r="AA1282" s="15"/>
      <c r="AB1282" s="15"/>
      <c r="AC1282" s="15"/>
      <c r="AD1282" s="15"/>
      <c r="AE1282" s="15"/>
      <c r="AF1282" s="15"/>
      <c r="AG1282" s="15"/>
      <c r="AH1282" s="15"/>
      <c r="AI1282" s="15"/>
      <c r="AJ1282" s="15"/>
      <c r="AK1282" s="15"/>
    </row>
    <row r="1283" spans="1:37" s="16" customFormat="1" x14ac:dyDescent="0.45">
      <c r="A1283"/>
      <c r="B1283" t="s">
        <v>321</v>
      </c>
      <c r="C1283"/>
      <c r="D1283"/>
      <c r="E1283"/>
      <c r="F1283" s="16">
        <v>0</v>
      </c>
      <c r="G1283" s="16">
        <v>0</v>
      </c>
      <c r="H1283" s="16">
        <v>0</v>
      </c>
      <c r="I1283" s="16">
        <v>1</v>
      </c>
    </row>
    <row r="1284" spans="1:37" s="16" customFormat="1" x14ac:dyDescent="0.45">
      <c r="A1284" t="s">
        <v>18</v>
      </c>
      <c r="B1284" t="s">
        <v>321</v>
      </c>
      <c r="C1284" t="s">
        <v>277</v>
      </c>
      <c r="D1284"/>
      <c r="E1284"/>
      <c r="F1284" s="15">
        <v>2019</v>
      </c>
      <c r="G1284" s="15">
        <v>2020</v>
      </c>
      <c r="H1284" s="15">
        <v>2050</v>
      </c>
      <c r="I1284" s="15"/>
      <c r="J1284" s="15"/>
      <c r="K1284" s="15"/>
      <c r="L1284" s="15"/>
      <c r="M1284" s="15"/>
      <c r="N1284" s="15"/>
      <c r="O1284" s="15"/>
      <c r="P1284" s="15"/>
      <c r="Q1284" s="15"/>
      <c r="R1284" s="15"/>
      <c r="S1284" s="15"/>
      <c r="T1284" s="15"/>
      <c r="U1284" s="15"/>
      <c r="V1284" s="15"/>
      <c r="W1284" s="15"/>
      <c r="X1284" s="15"/>
      <c r="Y1284" s="15"/>
      <c r="Z1284" s="15"/>
      <c r="AA1284" s="15"/>
      <c r="AB1284" s="15"/>
      <c r="AC1284" s="15"/>
      <c r="AD1284" s="15"/>
      <c r="AE1284" s="15"/>
      <c r="AF1284" s="15"/>
      <c r="AG1284" s="15"/>
      <c r="AH1284" s="15"/>
      <c r="AI1284" s="15"/>
      <c r="AJ1284" s="15"/>
      <c r="AK1284" s="15"/>
    </row>
    <row r="1285" spans="1:37" s="16" customFormat="1" x14ac:dyDescent="0.45">
      <c r="A1285"/>
      <c r="B1285" t="s">
        <v>321</v>
      </c>
      <c r="C1285"/>
      <c r="D1285"/>
      <c r="E1285"/>
      <c r="F1285" s="16">
        <v>0</v>
      </c>
      <c r="G1285" s="16">
        <v>0</v>
      </c>
      <c r="H1285" s="16">
        <v>1</v>
      </c>
    </row>
    <row r="1286" spans="1:37" s="16" customFormat="1" x14ac:dyDescent="0.45">
      <c r="A1286" t="s">
        <v>18</v>
      </c>
      <c r="B1286" t="s">
        <v>321</v>
      </c>
      <c r="C1286" t="s">
        <v>278</v>
      </c>
      <c r="D1286"/>
      <c r="E1286"/>
      <c r="F1286" s="15">
        <v>2019</v>
      </c>
      <c r="G1286" s="15">
        <v>2020</v>
      </c>
      <c r="H1286" s="15">
        <v>2050</v>
      </c>
      <c r="I1286" s="14"/>
      <c r="J1286" s="15"/>
      <c r="K1286" s="15"/>
      <c r="L1286" s="15"/>
      <c r="M1286" s="15"/>
      <c r="N1286" s="15"/>
      <c r="O1286" s="15"/>
      <c r="P1286" s="15"/>
      <c r="Q1286" s="15"/>
      <c r="R1286" s="15"/>
      <c r="S1286" s="15"/>
      <c r="T1286" s="15"/>
      <c r="U1286" s="15"/>
      <c r="V1286" s="15"/>
      <c r="W1286" s="15"/>
      <c r="X1286" s="15"/>
      <c r="Y1286" s="15"/>
      <c r="Z1286" s="15"/>
      <c r="AA1286" s="15"/>
      <c r="AB1286" s="15"/>
      <c r="AC1286" s="15"/>
      <c r="AD1286" s="15"/>
      <c r="AE1286" s="15"/>
      <c r="AF1286" s="15"/>
      <c r="AG1286" s="15"/>
      <c r="AH1286" s="15"/>
      <c r="AI1286" s="15"/>
      <c r="AJ1286" s="15"/>
      <c r="AK1286" s="15"/>
    </row>
    <row r="1287" spans="1:37" s="16" customFormat="1" x14ac:dyDescent="0.45">
      <c r="A1287"/>
      <c r="B1287" t="s">
        <v>321</v>
      </c>
      <c r="C1287"/>
      <c r="D1287"/>
      <c r="E1287"/>
      <c r="F1287" s="16">
        <v>0</v>
      </c>
      <c r="G1287" s="16">
        <v>0</v>
      </c>
      <c r="H1287" s="16">
        <v>1</v>
      </c>
    </row>
    <row r="1288" spans="1:37" s="16" customFormat="1" x14ac:dyDescent="0.45">
      <c r="A1288" t="s">
        <v>18</v>
      </c>
      <c r="B1288" t="s">
        <v>321</v>
      </c>
      <c r="C1288" t="s">
        <v>279</v>
      </c>
      <c r="D1288"/>
      <c r="E1288"/>
      <c r="F1288" s="15">
        <v>2019</v>
      </c>
      <c r="G1288" s="15">
        <v>2020</v>
      </c>
      <c r="H1288" s="15">
        <v>2022</v>
      </c>
      <c r="I1288" s="14">
        <v>2050</v>
      </c>
      <c r="J1288" s="15"/>
      <c r="K1288" s="15"/>
      <c r="L1288" s="15"/>
      <c r="M1288" s="15"/>
      <c r="N1288" s="15"/>
      <c r="O1288" s="15"/>
      <c r="P1288" s="15"/>
      <c r="Q1288" s="15"/>
      <c r="R1288" s="15"/>
      <c r="S1288" s="15"/>
      <c r="T1288" s="15"/>
      <c r="U1288" s="15"/>
      <c r="V1288" s="15"/>
      <c r="W1288" s="15"/>
      <c r="X1288" s="15"/>
      <c r="Y1288" s="15"/>
      <c r="Z1288" s="15"/>
      <c r="AA1288" s="15"/>
      <c r="AB1288" s="15"/>
      <c r="AC1288" s="15"/>
      <c r="AD1288" s="15"/>
      <c r="AE1288" s="15"/>
      <c r="AF1288" s="15"/>
      <c r="AG1288" s="15"/>
      <c r="AH1288" s="15"/>
      <c r="AI1288" s="15"/>
      <c r="AJ1288" s="15"/>
      <c r="AK1288" s="15"/>
    </row>
    <row r="1289" spans="1:37" s="16" customFormat="1" x14ac:dyDescent="0.45">
      <c r="A1289"/>
      <c r="B1289" t="s">
        <v>321</v>
      </c>
      <c r="C1289"/>
      <c r="D1289"/>
      <c r="E1289"/>
      <c r="F1289" s="16">
        <v>0</v>
      </c>
      <c r="G1289" s="16">
        <v>0</v>
      </c>
      <c r="H1289" s="16">
        <v>0</v>
      </c>
      <c r="I1289" s="16">
        <v>1</v>
      </c>
    </row>
    <row r="1290" spans="1:37" s="16" customFormat="1" x14ac:dyDescent="0.45">
      <c r="A1290" t="s">
        <v>18</v>
      </c>
      <c r="B1290" t="s">
        <v>321</v>
      </c>
      <c r="C1290" t="s">
        <v>280</v>
      </c>
      <c r="D1290"/>
      <c r="E1290"/>
      <c r="F1290" s="15">
        <v>2019</v>
      </c>
      <c r="G1290" s="15">
        <v>2020</v>
      </c>
      <c r="H1290" s="15">
        <v>2050</v>
      </c>
      <c r="I1290" s="15"/>
      <c r="J1290" s="15"/>
      <c r="K1290" s="15"/>
      <c r="L1290" s="15"/>
      <c r="M1290" s="15"/>
      <c r="N1290" s="15"/>
      <c r="O1290" s="15"/>
      <c r="P1290" s="15"/>
      <c r="Q1290" s="15"/>
      <c r="R1290" s="15"/>
      <c r="S1290" s="15"/>
      <c r="T1290" s="15"/>
      <c r="U1290" s="15"/>
      <c r="V1290" s="15"/>
      <c r="W1290" s="15"/>
      <c r="X1290" s="15"/>
      <c r="Y1290" s="15"/>
      <c r="Z1290" s="15"/>
      <c r="AA1290" s="15"/>
      <c r="AB1290" s="15"/>
      <c r="AC1290" s="15"/>
      <c r="AD1290" s="15"/>
      <c r="AE1290" s="15"/>
      <c r="AF1290" s="15"/>
      <c r="AG1290" s="15"/>
      <c r="AH1290" s="15"/>
      <c r="AI1290" s="15"/>
      <c r="AJ1290" s="15"/>
      <c r="AK1290" s="15"/>
    </row>
    <row r="1291" spans="1:37" s="16" customFormat="1" x14ac:dyDescent="0.45">
      <c r="A1291"/>
      <c r="B1291" t="s">
        <v>321</v>
      </c>
      <c r="C1291"/>
      <c r="D1291"/>
      <c r="E1291"/>
      <c r="F1291" s="16">
        <v>0</v>
      </c>
      <c r="G1291" s="16">
        <v>0</v>
      </c>
      <c r="H1291" s="16">
        <v>1</v>
      </c>
    </row>
    <row r="1292" spans="1:37" s="16" customFormat="1" x14ac:dyDescent="0.45">
      <c r="A1292" t="s">
        <v>18</v>
      </c>
      <c r="B1292" t="s">
        <v>322</v>
      </c>
      <c r="C1292" t="s">
        <v>281</v>
      </c>
      <c r="D1292"/>
      <c r="E1292"/>
      <c r="F1292" s="15">
        <v>2019</v>
      </c>
      <c r="G1292" s="15">
        <v>2020</v>
      </c>
      <c r="H1292" s="15">
        <v>2050</v>
      </c>
      <c r="I1292" s="14"/>
      <c r="J1292" s="15"/>
      <c r="K1292" s="15"/>
      <c r="L1292" s="15"/>
      <c r="M1292" s="15"/>
      <c r="N1292" s="15"/>
      <c r="O1292" s="15"/>
      <c r="P1292" s="15"/>
      <c r="Q1292" s="15"/>
      <c r="R1292" s="15"/>
      <c r="S1292" s="15"/>
      <c r="T1292" s="15"/>
      <c r="U1292" s="15"/>
      <c r="V1292" s="15"/>
      <c r="W1292" s="15"/>
      <c r="X1292" s="15"/>
      <c r="Y1292" s="15"/>
      <c r="Z1292" s="15"/>
      <c r="AA1292" s="15"/>
      <c r="AB1292" s="15"/>
      <c r="AC1292" s="15"/>
      <c r="AD1292" s="15"/>
      <c r="AE1292" s="15"/>
      <c r="AF1292" s="15"/>
      <c r="AG1292" s="15"/>
      <c r="AH1292" s="15"/>
      <c r="AI1292" s="15"/>
      <c r="AJ1292" s="15"/>
      <c r="AK1292" s="15"/>
    </row>
    <row r="1293" spans="1:37" s="16" customFormat="1" x14ac:dyDescent="0.45">
      <c r="A1293"/>
      <c r="B1293" t="s">
        <v>321</v>
      </c>
      <c r="C1293"/>
      <c r="D1293"/>
      <c r="E1293"/>
      <c r="F1293" s="16">
        <v>0</v>
      </c>
      <c r="G1293" s="16">
        <v>0</v>
      </c>
      <c r="H1293" s="16">
        <v>1</v>
      </c>
    </row>
    <row r="1294" spans="1:37" s="16" customFormat="1" x14ac:dyDescent="0.45">
      <c r="A1294" t="s">
        <v>18</v>
      </c>
      <c r="B1294" t="s">
        <v>322</v>
      </c>
      <c r="C1294" t="s">
        <v>282</v>
      </c>
      <c r="D1294"/>
      <c r="E1294"/>
      <c r="F1294" s="15">
        <v>2019</v>
      </c>
      <c r="G1294" s="15">
        <v>2020</v>
      </c>
      <c r="H1294" s="15">
        <v>2050</v>
      </c>
      <c r="I1294" s="15"/>
      <c r="J1294" s="15"/>
      <c r="K1294" s="15"/>
      <c r="L1294" s="15"/>
      <c r="M1294" s="15"/>
      <c r="N1294" s="15"/>
      <c r="O1294" s="15"/>
      <c r="P1294" s="15"/>
      <c r="Q1294" s="15"/>
      <c r="R1294" s="15"/>
      <c r="S1294" s="15"/>
      <c r="T1294" s="15"/>
      <c r="U1294" s="15"/>
      <c r="V1294" s="15"/>
      <c r="W1294" s="15"/>
      <c r="X1294" s="15"/>
      <c r="Y1294" s="15"/>
      <c r="Z1294" s="15"/>
      <c r="AA1294" s="15"/>
      <c r="AB1294" s="15"/>
      <c r="AC1294" s="15"/>
      <c r="AD1294" s="15"/>
      <c r="AE1294" s="15"/>
      <c r="AF1294" s="15"/>
      <c r="AG1294" s="15"/>
      <c r="AH1294" s="15"/>
      <c r="AI1294" s="15"/>
      <c r="AJ1294" s="15"/>
      <c r="AK1294" s="15"/>
    </row>
    <row r="1295" spans="1:37" s="16" customFormat="1" x14ac:dyDescent="0.45">
      <c r="A1295"/>
      <c r="B1295" t="s">
        <v>321</v>
      </c>
      <c r="C1295"/>
      <c r="D1295"/>
      <c r="E1295"/>
      <c r="F1295" s="16">
        <v>0</v>
      </c>
      <c r="G1295" s="16">
        <v>0</v>
      </c>
      <c r="H1295" s="16">
        <v>1</v>
      </c>
    </row>
    <row r="1296" spans="1:37" s="16" customFormat="1" x14ac:dyDescent="0.45">
      <c r="A1296" t="s">
        <v>19</v>
      </c>
      <c r="B1296" t="s">
        <v>321</v>
      </c>
      <c r="C1296" t="s">
        <v>254</v>
      </c>
      <c r="D1296"/>
      <c r="E1296"/>
      <c r="F1296" s="15">
        <v>2019</v>
      </c>
      <c r="G1296" s="15">
        <v>2020</v>
      </c>
      <c r="H1296" s="15">
        <v>2050</v>
      </c>
      <c r="I1296" s="15"/>
      <c r="J1296" s="15"/>
      <c r="K1296" s="15"/>
      <c r="L1296" s="15"/>
      <c r="M1296" s="15"/>
      <c r="N1296" s="15"/>
      <c r="O1296" s="15"/>
      <c r="P1296" s="15"/>
      <c r="Q1296" s="15"/>
      <c r="R1296" s="15"/>
      <c r="S1296" s="15"/>
      <c r="T1296" s="15"/>
      <c r="U1296" s="15"/>
      <c r="V1296" s="15"/>
      <c r="W1296" s="15"/>
      <c r="X1296" s="15"/>
      <c r="Y1296" s="15"/>
      <c r="Z1296" s="15"/>
      <c r="AA1296" s="15"/>
      <c r="AB1296" s="15"/>
      <c r="AC1296" s="15"/>
      <c r="AD1296" s="15"/>
      <c r="AE1296" s="15"/>
      <c r="AF1296" s="15"/>
      <c r="AG1296" s="15"/>
      <c r="AH1296" s="15"/>
      <c r="AI1296" s="15"/>
      <c r="AJ1296" s="15"/>
      <c r="AK1296" s="15"/>
    </row>
    <row r="1297" spans="1:37" s="16" customFormat="1" x14ac:dyDescent="0.45">
      <c r="A1297"/>
      <c r="B1297" t="s">
        <v>321</v>
      </c>
      <c r="C1297"/>
      <c r="D1297"/>
      <c r="E1297"/>
      <c r="F1297" s="16">
        <v>0</v>
      </c>
      <c r="G1297" s="16">
        <v>0</v>
      </c>
      <c r="H1297" s="16">
        <v>1</v>
      </c>
    </row>
    <row r="1298" spans="1:37" s="16" customFormat="1" x14ac:dyDescent="0.45">
      <c r="A1298" t="s">
        <v>19</v>
      </c>
      <c r="B1298" t="s">
        <v>321</v>
      </c>
      <c r="C1298" t="s">
        <v>255</v>
      </c>
      <c r="D1298"/>
      <c r="E1298"/>
      <c r="F1298" s="15">
        <v>2019</v>
      </c>
      <c r="G1298" s="15">
        <v>2020</v>
      </c>
      <c r="H1298" s="15">
        <v>2050</v>
      </c>
      <c r="I1298" s="14"/>
      <c r="J1298" s="15"/>
      <c r="K1298" s="15"/>
      <c r="L1298" s="15"/>
      <c r="M1298" s="15"/>
      <c r="N1298" s="15"/>
      <c r="O1298" s="15"/>
      <c r="P1298" s="15"/>
      <c r="Q1298" s="15"/>
      <c r="R1298" s="15"/>
      <c r="S1298" s="15"/>
      <c r="T1298" s="15"/>
      <c r="U1298" s="15"/>
      <c r="V1298" s="15"/>
      <c r="W1298" s="15"/>
      <c r="X1298" s="15"/>
      <c r="Y1298" s="15"/>
      <c r="Z1298" s="15"/>
      <c r="AA1298" s="15"/>
      <c r="AB1298" s="15"/>
      <c r="AC1298" s="15"/>
      <c r="AD1298" s="15"/>
      <c r="AE1298" s="15"/>
      <c r="AF1298" s="15"/>
      <c r="AG1298" s="15"/>
      <c r="AH1298" s="15"/>
      <c r="AI1298" s="15"/>
      <c r="AJ1298" s="15"/>
      <c r="AK1298" s="15"/>
    </row>
    <row r="1299" spans="1:37" s="16" customFormat="1" x14ac:dyDescent="0.45">
      <c r="A1299"/>
      <c r="B1299" t="s">
        <v>321</v>
      </c>
      <c r="C1299"/>
      <c r="D1299"/>
      <c r="E1299"/>
      <c r="F1299" s="16">
        <v>0</v>
      </c>
      <c r="G1299" s="16">
        <v>0</v>
      </c>
      <c r="H1299" s="16">
        <v>1</v>
      </c>
    </row>
    <row r="1300" spans="1:37" s="16" customFormat="1" x14ac:dyDescent="0.45">
      <c r="A1300" t="s">
        <v>19</v>
      </c>
      <c r="B1300" t="s">
        <v>321</v>
      </c>
      <c r="C1300" t="s">
        <v>256</v>
      </c>
      <c r="D1300"/>
      <c r="E1300"/>
      <c r="F1300" s="15">
        <v>2019</v>
      </c>
      <c r="G1300" s="15">
        <v>2020</v>
      </c>
      <c r="H1300" s="15">
        <v>2050</v>
      </c>
      <c r="I1300" s="15"/>
      <c r="J1300" s="15"/>
      <c r="K1300" s="15"/>
      <c r="L1300" s="15"/>
      <c r="M1300" s="15"/>
      <c r="N1300" s="15"/>
      <c r="O1300" s="15"/>
      <c r="P1300" s="15"/>
      <c r="Q1300" s="15"/>
      <c r="R1300" s="15"/>
      <c r="S1300" s="15"/>
      <c r="T1300" s="15"/>
      <c r="U1300" s="15"/>
      <c r="V1300" s="15"/>
      <c r="W1300" s="15"/>
      <c r="X1300" s="15"/>
      <c r="Y1300" s="15"/>
      <c r="Z1300" s="15"/>
      <c r="AA1300" s="15"/>
      <c r="AB1300" s="15"/>
      <c r="AC1300" s="15"/>
      <c r="AD1300" s="15"/>
      <c r="AE1300" s="15"/>
      <c r="AF1300" s="15"/>
      <c r="AG1300" s="15"/>
      <c r="AH1300" s="15"/>
      <c r="AI1300" s="15"/>
      <c r="AJ1300" s="15"/>
      <c r="AK1300" s="15"/>
    </row>
    <row r="1301" spans="1:37" s="16" customFormat="1" x14ac:dyDescent="0.45">
      <c r="A1301"/>
      <c r="B1301" t="s">
        <v>321</v>
      </c>
      <c r="C1301"/>
      <c r="D1301"/>
      <c r="E1301"/>
      <c r="F1301" s="16">
        <v>0</v>
      </c>
      <c r="G1301" s="16">
        <v>0</v>
      </c>
      <c r="H1301" s="16">
        <v>1</v>
      </c>
    </row>
    <row r="1302" spans="1:37" s="16" customFormat="1" x14ac:dyDescent="0.45">
      <c r="A1302" t="s">
        <v>19</v>
      </c>
      <c r="B1302" t="s">
        <v>321</v>
      </c>
      <c r="C1302" t="s">
        <v>257</v>
      </c>
      <c r="D1302"/>
      <c r="E1302"/>
      <c r="F1302" s="15">
        <v>2019</v>
      </c>
      <c r="G1302" s="15">
        <v>2020</v>
      </c>
      <c r="H1302" s="15">
        <v>2050</v>
      </c>
      <c r="I1302" s="15"/>
      <c r="J1302" s="15"/>
      <c r="K1302" s="15"/>
      <c r="L1302" s="15"/>
      <c r="M1302" s="15"/>
      <c r="N1302" s="15"/>
      <c r="O1302" s="15"/>
      <c r="P1302" s="15"/>
      <c r="Q1302" s="15"/>
      <c r="R1302" s="15"/>
      <c r="S1302" s="15"/>
      <c r="T1302" s="15"/>
      <c r="U1302" s="15"/>
      <c r="V1302" s="15"/>
      <c r="W1302" s="15"/>
      <c r="X1302" s="15"/>
      <c r="Y1302" s="15"/>
      <c r="Z1302" s="15"/>
      <c r="AA1302" s="15"/>
      <c r="AB1302" s="15"/>
      <c r="AC1302" s="15"/>
      <c r="AD1302" s="15"/>
      <c r="AE1302" s="15"/>
      <c r="AF1302" s="15"/>
      <c r="AG1302" s="15"/>
      <c r="AH1302" s="15"/>
      <c r="AI1302" s="15"/>
      <c r="AJ1302" s="15"/>
      <c r="AK1302" s="15"/>
    </row>
    <row r="1303" spans="1:37" s="16" customFormat="1" x14ac:dyDescent="0.45">
      <c r="A1303"/>
      <c r="B1303" t="s">
        <v>321</v>
      </c>
      <c r="C1303"/>
      <c r="D1303"/>
      <c r="E1303"/>
      <c r="F1303" s="16">
        <v>0</v>
      </c>
      <c r="G1303" s="16">
        <v>0</v>
      </c>
      <c r="H1303" s="16">
        <v>1</v>
      </c>
    </row>
    <row r="1304" spans="1:37" s="16" customFormat="1" x14ac:dyDescent="0.45">
      <c r="A1304" t="s">
        <v>19</v>
      </c>
      <c r="B1304" t="s">
        <v>321</v>
      </c>
      <c r="C1304" t="s">
        <v>258</v>
      </c>
      <c r="D1304"/>
      <c r="E1304"/>
      <c r="F1304" s="15">
        <v>2019</v>
      </c>
      <c r="G1304" s="15">
        <v>2020</v>
      </c>
      <c r="H1304" s="15">
        <v>2050</v>
      </c>
      <c r="I1304" s="14"/>
      <c r="J1304" s="15"/>
      <c r="K1304" s="15"/>
      <c r="L1304" s="15"/>
      <c r="M1304" s="15"/>
      <c r="N1304" s="15"/>
      <c r="O1304" s="15"/>
      <c r="P1304" s="15"/>
      <c r="Q1304" s="15"/>
      <c r="R1304" s="15"/>
      <c r="S1304" s="15"/>
      <c r="T1304" s="15"/>
      <c r="U1304" s="15"/>
      <c r="V1304" s="15"/>
      <c r="W1304" s="15"/>
      <c r="X1304" s="15"/>
      <c r="Y1304" s="15"/>
      <c r="Z1304" s="15"/>
      <c r="AA1304" s="15"/>
      <c r="AB1304" s="15"/>
      <c r="AC1304" s="15"/>
      <c r="AD1304" s="15"/>
      <c r="AE1304" s="15"/>
      <c r="AF1304" s="15"/>
      <c r="AG1304" s="15"/>
      <c r="AH1304" s="15"/>
      <c r="AI1304" s="15"/>
      <c r="AJ1304" s="15"/>
      <c r="AK1304" s="15"/>
    </row>
    <row r="1305" spans="1:37" s="16" customFormat="1" x14ac:dyDescent="0.45">
      <c r="A1305"/>
      <c r="B1305" t="s">
        <v>321</v>
      </c>
      <c r="C1305"/>
      <c r="D1305"/>
      <c r="E1305"/>
      <c r="F1305" s="16">
        <v>0</v>
      </c>
      <c r="G1305" s="16">
        <v>0</v>
      </c>
      <c r="H1305" s="16">
        <v>1</v>
      </c>
    </row>
    <row r="1306" spans="1:37" s="16" customFormat="1" x14ac:dyDescent="0.45">
      <c r="A1306" t="s">
        <v>19</v>
      </c>
      <c r="B1306" t="s">
        <v>321</v>
      </c>
      <c r="C1306" t="s">
        <v>259</v>
      </c>
      <c r="D1306"/>
      <c r="E1306"/>
      <c r="F1306" s="15">
        <v>2019</v>
      </c>
      <c r="G1306" s="15">
        <v>2020</v>
      </c>
      <c r="H1306" s="15">
        <v>2050</v>
      </c>
      <c r="I1306" s="15"/>
      <c r="J1306" s="15"/>
      <c r="K1306" s="15"/>
      <c r="L1306" s="15"/>
      <c r="M1306" s="15"/>
      <c r="N1306" s="15"/>
      <c r="O1306" s="15"/>
      <c r="P1306" s="15"/>
      <c r="Q1306" s="15"/>
      <c r="R1306" s="15"/>
      <c r="S1306" s="15"/>
      <c r="T1306" s="15"/>
      <c r="U1306" s="15"/>
      <c r="V1306" s="15"/>
      <c r="W1306" s="15"/>
      <c r="X1306" s="15"/>
      <c r="Y1306" s="15"/>
      <c r="Z1306" s="15"/>
      <c r="AA1306" s="15"/>
      <c r="AB1306" s="15"/>
      <c r="AC1306" s="15"/>
      <c r="AD1306" s="15"/>
      <c r="AE1306" s="15"/>
      <c r="AF1306" s="15"/>
      <c r="AG1306" s="15"/>
      <c r="AH1306" s="15"/>
      <c r="AI1306" s="15"/>
      <c r="AJ1306" s="15"/>
      <c r="AK1306" s="15"/>
    </row>
    <row r="1307" spans="1:37" s="16" customFormat="1" x14ac:dyDescent="0.45">
      <c r="A1307"/>
      <c r="B1307" t="s">
        <v>321</v>
      </c>
      <c r="C1307"/>
      <c r="D1307"/>
      <c r="E1307"/>
      <c r="F1307" s="16">
        <v>0</v>
      </c>
      <c r="G1307" s="16">
        <v>0</v>
      </c>
      <c r="H1307" s="16">
        <v>1</v>
      </c>
    </row>
    <row r="1308" spans="1:37" s="16" customFormat="1" x14ac:dyDescent="0.45">
      <c r="A1308" t="s">
        <v>19</v>
      </c>
      <c r="B1308" t="s">
        <v>321</v>
      </c>
      <c r="C1308" t="s">
        <v>260</v>
      </c>
      <c r="D1308"/>
      <c r="E1308"/>
      <c r="F1308" s="15">
        <v>2019</v>
      </c>
      <c r="G1308" s="15">
        <v>2020</v>
      </c>
      <c r="H1308" s="15">
        <v>2050</v>
      </c>
      <c r="I1308" s="15"/>
      <c r="J1308" s="15"/>
      <c r="K1308" s="15"/>
      <c r="L1308" s="15"/>
      <c r="M1308" s="15"/>
      <c r="N1308" s="15"/>
      <c r="O1308" s="15"/>
      <c r="P1308" s="15"/>
      <c r="Q1308" s="15"/>
      <c r="R1308" s="15"/>
      <c r="S1308" s="15"/>
      <c r="T1308" s="15"/>
      <c r="U1308" s="15"/>
      <c r="V1308" s="15"/>
      <c r="W1308" s="15"/>
      <c r="X1308" s="15"/>
      <c r="Y1308" s="15"/>
      <c r="Z1308" s="15"/>
      <c r="AA1308" s="15"/>
      <c r="AB1308" s="15"/>
      <c r="AC1308" s="15"/>
      <c r="AD1308" s="15"/>
      <c r="AE1308" s="15"/>
      <c r="AF1308" s="15"/>
      <c r="AG1308" s="15"/>
      <c r="AH1308" s="15"/>
      <c r="AI1308" s="15"/>
      <c r="AJ1308" s="15"/>
      <c r="AK1308" s="15"/>
    </row>
    <row r="1309" spans="1:37" s="16" customFormat="1" x14ac:dyDescent="0.45">
      <c r="A1309"/>
      <c r="B1309" t="s">
        <v>321</v>
      </c>
      <c r="C1309"/>
      <c r="D1309"/>
      <c r="E1309"/>
      <c r="F1309" s="16">
        <v>0</v>
      </c>
      <c r="G1309" s="16">
        <v>0</v>
      </c>
      <c r="H1309" s="16">
        <v>1</v>
      </c>
    </row>
    <row r="1310" spans="1:37" s="16" customFormat="1" x14ac:dyDescent="0.45">
      <c r="A1310" t="s">
        <v>19</v>
      </c>
      <c r="B1310" t="s">
        <v>321</v>
      </c>
      <c r="C1310" t="s">
        <v>261</v>
      </c>
      <c r="D1310"/>
      <c r="E1310"/>
      <c r="F1310" s="15">
        <v>2019</v>
      </c>
      <c r="G1310" s="15">
        <v>2020</v>
      </c>
      <c r="H1310" s="15">
        <v>2050</v>
      </c>
      <c r="I1310" s="14"/>
      <c r="J1310" s="15"/>
      <c r="K1310" s="15"/>
      <c r="L1310" s="15"/>
      <c r="M1310" s="15"/>
      <c r="N1310" s="15"/>
      <c r="O1310" s="15"/>
      <c r="P1310" s="15"/>
      <c r="Q1310" s="15"/>
      <c r="R1310" s="15"/>
      <c r="S1310" s="15"/>
      <c r="T1310" s="15"/>
      <c r="U1310" s="15"/>
      <c r="V1310" s="15"/>
      <c r="W1310" s="15"/>
      <c r="X1310" s="15"/>
      <c r="Y1310" s="15"/>
      <c r="Z1310" s="15"/>
      <c r="AA1310" s="15"/>
      <c r="AB1310" s="15"/>
      <c r="AC1310" s="15"/>
      <c r="AD1310" s="15"/>
      <c r="AE1310" s="15"/>
      <c r="AF1310" s="15"/>
      <c r="AG1310" s="15"/>
      <c r="AH1310" s="15"/>
      <c r="AI1310" s="15"/>
      <c r="AJ1310" s="15"/>
      <c r="AK1310" s="15"/>
    </row>
    <row r="1311" spans="1:37" s="16" customFormat="1" x14ac:dyDescent="0.45">
      <c r="A1311"/>
      <c r="B1311" t="s">
        <v>321</v>
      </c>
      <c r="C1311"/>
      <c r="D1311"/>
      <c r="E1311"/>
      <c r="F1311" s="16">
        <v>0</v>
      </c>
      <c r="G1311" s="16">
        <v>0</v>
      </c>
      <c r="H1311" s="16">
        <v>1</v>
      </c>
    </row>
    <row r="1312" spans="1:37" s="16" customFormat="1" x14ac:dyDescent="0.45">
      <c r="A1312" t="s">
        <v>19</v>
      </c>
      <c r="B1312" t="s">
        <v>321</v>
      </c>
      <c r="C1312" t="s">
        <v>262</v>
      </c>
      <c r="D1312"/>
      <c r="E1312"/>
      <c r="F1312" s="15">
        <v>2019</v>
      </c>
      <c r="G1312" s="15">
        <v>2020</v>
      </c>
      <c r="H1312" s="15">
        <v>2050</v>
      </c>
      <c r="I1312" s="15"/>
      <c r="J1312" s="15"/>
      <c r="K1312" s="15"/>
      <c r="L1312" s="15"/>
      <c r="M1312" s="15"/>
      <c r="N1312" s="15"/>
      <c r="O1312" s="15"/>
      <c r="P1312" s="15"/>
      <c r="Q1312" s="15"/>
      <c r="R1312" s="15"/>
      <c r="S1312" s="15"/>
      <c r="T1312" s="15"/>
      <c r="U1312" s="15"/>
      <c r="V1312" s="15"/>
      <c r="W1312" s="15"/>
      <c r="X1312" s="15"/>
      <c r="Y1312" s="15"/>
      <c r="Z1312" s="15"/>
      <c r="AA1312" s="15"/>
      <c r="AB1312" s="15"/>
      <c r="AC1312" s="15"/>
      <c r="AD1312" s="15"/>
      <c r="AE1312" s="15"/>
      <c r="AF1312" s="15"/>
      <c r="AG1312" s="15"/>
      <c r="AH1312" s="15"/>
      <c r="AI1312" s="15"/>
      <c r="AJ1312" s="15"/>
      <c r="AK1312" s="15"/>
    </row>
    <row r="1313" spans="1:37" s="16" customFormat="1" x14ac:dyDescent="0.45">
      <c r="A1313"/>
      <c r="B1313" t="s">
        <v>321</v>
      </c>
      <c r="C1313"/>
      <c r="D1313"/>
      <c r="E1313"/>
      <c r="F1313" s="16">
        <v>0</v>
      </c>
      <c r="G1313" s="16">
        <v>0</v>
      </c>
      <c r="H1313" s="16">
        <v>1</v>
      </c>
    </row>
    <row r="1314" spans="1:37" s="16" customFormat="1" x14ac:dyDescent="0.45">
      <c r="A1314" t="s">
        <v>19</v>
      </c>
      <c r="B1314" t="s">
        <v>321</v>
      </c>
      <c r="C1314" t="s">
        <v>263</v>
      </c>
      <c r="D1314"/>
      <c r="E1314"/>
      <c r="F1314" s="15">
        <v>2019</v>
      </c>
      <c r="G1314" s="15">
        <v>2020</v>
      </c>
      <c r="H1314" s="15">
        <v>2050</v>
      </c>
      <c r="I1314" s="15"/>
      <c r="J1314" s="15"/>
      <c r="K1314" s="15"/>
      <c r="L1314" s="15"/>
      <c r="M1314" s="15"/>
      <c r="N1314" s="15"/>
      <c r="O1314" s="15"/>
      <c r="P1314" s="15"/>
      <c r="Q1314" s="15"/>
      <c r="R1314" s="15"/>
      <c r="S1314" s="15"/>
      <c r="T1314" s="15"/>
      <c r="U1314" s="15"/>
      <c r="V1314" s="15"/>
      <c r="W1314" s="15"/>
      <c r="X1314" s="15"/>
      <c r="Y1314" s="15"/>
      <c r="Z1314" s="15"/>
      <c r="AA1314" s="15"/>
      <c r="AB1314" s="15"/>
      <c r="AC1314" s="15"/>
      <c r="AD1314" s="15"/>
      <c r="AE1314" s="15"/>
      <c r="AF1314" s="15"/>
      <c r="AG1314" s="15"/>
      <c r="AH1314" s="15"/>
      <c r="AI1314" s="15"/>
      <c r="AJ1314" s="15"/>
      <c r="AK1314" s="15"/>
    </row>
    <row r="1315" spans="1:37" s="16" customFormat="1" x14ac:dyDescent="0.45">
      <c r="A1315"/>
      <c r="B1315" t="s">
        <v>321</v>
      </c>
      <c r="C1315"/>
      <c r="D1315"/>
      <c r="E1315"/>
      <c r="F1315" s="16">
        <v>0</v>
      </c>
      <c r="G1315" s="16">
        <v>0</v>
      </c>
      <c r="H1315" s="16">
        <v>1</v>
      </c>
    </row>
    <row r="1316" spans="1:37" s="16" customFormat="1" x14ac:dyDescent="0.45">
      <c r="A1316" t="s">
        <v>19</v>
      </c>
      <c r="B1316" t="s">
        <v>321</v>
      </c>
      <c r="C1316" t="s">
        <v>264</v>
      </c>
      <c r="D1316"/>
      <c r="E1316"/>
      <c r="F1316" s="15">
        <v>2019</v>
      </c>
      <c r="G1316" s="15">
        <v>2020</v>
      </c>
      <c r="H1316" s="15">
        <v>2050</v>
      </c>
      <c r="I1316" s="14"/>
      <c r="J1316" s="15"/>
      <c r="K1316" s="15"/>
      <c r="L1316" s="15"/>
      <c r="M1316" s="15"/>
      <c r="N1316" s="15"/>
      <c r="O1316" s="15"/>
      <c r="P1316" s="15"/>
      <c r="Q1316" s="15"/>
      <c r="R1316" s="15"/>
      <c r="S1316" s="15"/>
      <c r="T1316" s="15"/>
      <c r="U1316" s="15"/>
      <c r="V1316" s="15"/>
      <c r="W1316" s="15"/>
      <c r="X1316" s="15"/>
      <c r="Y1316" s="15"/>
      <c r="Z1316" s="15"/>
      <c r="AA1316" s="15"/>
      <c r="AB1316" s="15"/>
      <c r="AC1316" s="15"/>
      <c r="AD1316" s="15"/>
      <c r="AE1316" s="15"/>
      <c r="AF1316" s="15"/>
      <c r="AG1316" s="15"/>
      <c r="AH1316" s="15"/>
      <c r="AI1316" s="15"/>
      <c r="AJ1316" s="15"/>
      <c r="AK1316" s="15"/>
    </row>
    <row r="1317" spans="1:37" s="16" customFormat="1" x14ac:dyDescent="0.45">
      <c r="A1317"/>
      <c r="B1317" t="s">
        <v>321</v>
      </c>
      <c r="C1317"/>
      <c r="D1317"/>
      <c r="E1317"/>
      <c r="F1317" s="16">
        <v>0</v>
      </c>
      <c r="G1317" s="16">
        <v>0</v>
      </c>
      <c r="H1317" s="16">
        <v>1</v>
      </c>
    </row>
    <row r="1318" spans="1:37" s="16" customFormat="1" x14ac:dyDescent="0.45">
      <c r="A1318" t="s">
        <v>19</v>
      </c>
      <c r="B1318" t="s">
        <v>321</v>
      </c>
      <c r="C1318" t="s">
        <v>265</v>
      </c>
      <c r="D1318"/>
      <c r="E1318"/>
      <c r="F1318" s="15">
        <v>2019</v>
      </c>
      <c r="G1318" s="15">
        <v>2020</v>
      </c>
      <c r="H1318" s="15">
        <v>2050</v>
      </c>
      <c r="I1318" s="15"/>
      <c r="J1318" s="15"/>
      <c r="K1318" s="15"/>
      <c r="L1318" s="15"/>
      <c r="M1318" s="15"/>
      <c r="N1318" s="15"/>
      <c r="O1318" s="15"/>
      <c r="P1318" s="15"/>
      <c r="Q1318" s="15"/>
      <c r="R1318" s="15"/>
      <c r="S1318" s="15"/>
      <c r="T1318" s="15"/>
      <c r="U1318" s="15"/>
      <c r="V1318" s="15"/>
      <c r="W1318" s="15"/>
      <c r="X1318" s="15"/>
      <c r="Y1318" s="15"/>
      <c r="Z1318" s="15"/>
      <c r="AA1318" s="15"/>
      <c r="AB1318" s="15"/>
      <c r="AC1318" s="15"/>
      <c r="AD1318" s="15"/>
      <c r="AE1318" s="15"/>
      <c r="AF1318" s="15"/>
      <c r="AG1318" s="15"/>
      <c r="AH1318" s="15"/>
      <c r="AI1318" s="15"/>
      <c r="AJ1318" s="15"/>
      <c r="AK1318" s="15"/>
    </row>
    <row r="1319" spans="1:37" s="16" customFormat="1" x14ac:dyDescent="0.45">
      <c r="A1319"/>
      <c r="B1319" t="s">
        <v>321</v>
      </c>
      <c r="C1319"/>
      <c r="D1319"/>
      <c r="E1319"/>
      <c r="F1319" s="16">
        <v>0</v>
      </c>
      <c r="G1319" s="16">
        <v>0</v>
      </c>
      <c r="H1319" s="16">
        <v>1</v>
      </c>
    </row>
    <row r="1320" spans="1:37" s="16" customFormat="1" x14ac:dyDescent="0.45">
      <c r="A1320" t="s">
        <v>19</v>
      </c>
      <c r="B1320" t="s">
        <v>321</v>
      </c>
      <c r="C1320" t="s">
        <v>266</v>
      </c>
      <c r="D1320"/>
      <c r="E1320"/>
      <c r="F1320" s="15">
        <v>2019</v>
      </c>
      <c r="G1320" s="15">
        <v>2020</v>
      </c>
      <c r="H1320" s="15">
        <v>2050</v>
      </c>
      <c r="I1320" s="15"/>
      <c r="J1320" s="15"/>
      <c r="K1320" s="15"/>
      <c r="L1320" s="15"/>
      <c r="M1320" s="15"/>
      <c r="N1320" s="15"/>
      <c r="O1320" s="15"/>
      <c r="P1320" s="15"/>
      <c r="Q1320" s="15"/>
      <c r="R1320" s="15"/>
      <c r="S1320" s="15"/>
      <c r="T1320" s="15"/>
      <c r="U1320" s="15"/>
      <c r="V1320" s="15"/>
      <c r="W1320" s="15"/>
      <c r="X1320" s="15"/>
      <c r="Y1320" s="15"/>
      <c r="Z1320" s="15"/>
      <c r="AA1320" s="15"/>
      <c r="AB1320" s="15"/>
      <c r="AC1320" s="15"/>
      <c r="AD1320" s="15"/>
      <c r="AE1320" s="15"/>
      <c r="AF1320" s="15"/>
      <c r="AG1320" s="15"/>
      <c r="AH1320" s="15"/>
      <c r="AI1320" s="15"/>
      <c r="AJ1320" s="15"/>
      <c r="AK1320" s="15"/>
    </row>
    <row r="1321" spans="1:37" s="16" customFormat="1" x14ac:dyDescent="0.45">
      <c r="A1321"/>
      <c r="B1321" t="s">
        <v>321</v>
      </c>
      <c r="C1321"/>
      <c r="D1321"/>
      <c r="E1321"/>
      <c r="F1321" s="16">
        <v>0</v>
      </c>
      <c r="G1321" s="16">
        <v>0</v>
      </c>
      <c r="H1321" s="16">
        <v>1</v>
      </c>
    </row>
    <row r="1322" spans="1:37" s="16" customFormat="1" x14ac:dyDescent="0.45">
      <c r="A1322" t="s">
        <v>19</v>
      </c>
      <c r="B1322" t="s">
        <v>321</v>
      </c>
      <c r="C1322" t="s">
        <v>267</v>
      </c>
      <c r="D1322"/>
      <c r="E1322"/>
      <c r="F1322" s="15">
        <v>2019</v>
      </c>
      <c r="G1322" s="15">
        <v>2020</v>
      </c>
      <c r="H1322" s="15">
        <v>2050</v>
      </c>
      <c r="I1322" s="14"/>
      <c r="J1322" s="15"/>
      <c r="K1322" s="15"/>
      <c r="L1322" s="15"/>
      <c r="M1322" s="15"/>
      <c r="N1322" s="15"/>
      <c r="O1322" s="15"/>
      <c r="P1322" s="15"/>
      <c r="Q1322" s="15"/>
      <c r="R1322" s="15"/>
      <c r="S1322" s="15"/>
      <c r="T1322" s="15"/>
      <c r="U1322" s="15"/>
      <c r="V1322" s="15"/>
      <c r="W1322" s="15"/>
      <c r="X1322" s="15"/>
      <c r="Y1322" s="15"/>
      <c r="Z1322" s="15"/>
      <c r="AA1322" s="15"/>
      <c r="AB1322" s="15"/>
      <c r="AC1322" s="15"/>
      <c r="AD1322" s="15"/>
      <c r="AE1322" s="15"/>
      <c r="AF1322" s="15"/>
      <c r="AG1322" s="15"/>
      <c r="AH1322" s="15"/>
      <c r="AI1322" s="15"/>
      <c r="AJ1322" s="15"/>
      <c r="AK1322" s="15"/>
    </row>
    <row r="1323" spans="1:37" s="16" customFormat="1" x14ac:dyDescent="0.45">
      <c r="A1323"/>
      <c r="B1323" t="s">
        <v>321</v>
      </c>
      <c r="C1323"/>
      <c r="D1323"/>
      <c r="E1323"/>
      <c r="F1323" s="16">
        <v>0</v>
      </c>
      <c r="G1323" s="16">
        <v>0</v>
      </c>
      <c r="H1323" s="16">
        <v>1</v>
      </c>
    </row>
    <row r="1324" spans="1:37" s="16" customFormat="1" x14ac:dyDescent="0.45">
      <c r="A1324" t="s">
        <v>19</v>
      </c>
      <c r="B1324" t="s">
        <v>321</v>
      </c>
      <c r="C1324" t="s">
        <v>268</v>
      </c>
      <c r="D1324"/>
      <c r="E1324"/>
      <c r="F1324" s="15">
        <v>2019</v>
      </c>
      <c r="G1324" s="15">
        <v>2020</v>
      </c>
      <c r="H1324" s="15">
        <v>2050</v>
      </c>
      <c r="I1324" s="15"/>
      <c r="J1324" s="15"/>
      <c r="K1324" s="15"/>
      <c r="L1324" s="15"/>
      <c r="M1324" s="15"/>
      <c r="N1324" s="15"/>
      <c r="O1324" s="15"/>
      <c r="P1324" s="15"/>
      <c r="Q1324" s="15"/>
      <c r="R1324" s="15"/>
      <c r="S1324" s="15"/>
      <c r="T1324" s="15"/>
      <c r="U1324" s="15"/>
      <c r="V1324" s="15"/>
      <c r="W1324" s="15"/>
      <c r="X1324" s="15"/>
      <c r="Y1324" s="15"/>
      <c r="Z1324" s="15"/>
      <c r="AA1324" s="15"/>
      <c r="AB1324" s="15"/>
      <c r="AC1324" s="15"/>
      <c r="AD1324" s="15"/>
      <c r="AE1324" s="15"/>
      <c r="AF1324" s="15"/>
      <c r="AG1324" s="15"/>
      <c r="AH1324" s="15"/>
      <c r="AI1324" s="15"/>
      <c r="AJ1324" s="15"/>
      <c r="AK1324" s="15"/>
    </row>
    <row r="1325" spans="1:37" s="16" customFormat="1" x14ac:dyDescent="0.45">
      <c r="A1325"/>
      <c r="B1325" t="s">
        <v>321</v>
      </c>
      <c r="C1325"/>
      <c r="D1325"/>
      <c r="E1325"/>
      <c r="F1325" s="16">
        <v>0</v>
      </c>
      <c r="G1325" s="16">
        <v>0</v>
      </c>
      <c r="H1325" s="16">
        <v>1</v>
      </c>
    </row>
    <row r="1326" spans="1:37" s="16" customFormat="1" x14ac:dyDescent="0.45">
      <c r="A1326" t="s">
        <v>19</v>
      </c>
      <c r="B1326" t="s">
        <v>321</v>
      </c>
      <c r="C1326" t="s">
        <v>269</v>
      </c>
      <c r="D1326"/>
      <c r="E1326"/>
      <c r="F1326" s="15">
        <v>2019</v>
      </c>
      <c r="G1326" s="15">
        <v>2020</v>
      </c>
      <c r="H1326" s="15">
        <v>2050</v>
      </c>
      <c r="I1326" s="15"/>
      <c r="J1326" s="15"/>
      <c r="K1326" s="15"/>
      <c r="L1326" s="15"/>
      <c r="M1326" s="15"/>
      <c r="N1326" s="15"/>
      <c r="O1326" s="15"/>
      <c r="P1326" s="15"/>
      <c r="Q1326" s="15"/>
      <c r="R1326" s="15"/>
      <c r="S1326" s="15"/>
      <c r="T1326" s="15"/>
      <c r="U1326" s="15"/>
      <c r="V1326" s="15"/>
      <c r="W1326" s="15"/>
      <c r="X1326" s="15"/>
      <c r="Y1326" s="15"/>
      <c r="Z1326" s="15"/>
      <c r="AA1326" s="15"/>
      <c r="AB1326" s="15"/>
      <c r="AC1326" s="15"/>
      <c r="AD1326" s="15"/>
      <c r="AE1326" s="15"/>
      <c r="AF1326" s="15"/>
      <c r="AG1326" s="15"/>
      <c r="AH1326" s="15"/>
      <c r="AI1326" s="15"/>
      <c r="AJ1326" s="15"/>
      <c r="AK1326" s="15"/>
    </row>
    <row r="1327" spans="1:37" s="16" customFormat="1" x14ac:dyDescent="0.45">
      <c r="A1327"/>
      <c r="B1327" t="s">
        <v>321</v>
      </c>
      <c r="C1327"/>
      <c r="D1327"/>
      <c r="E1327"/>
      <c r="F1327" s="16">
        <v>0</v>
      </c>
      <c r="G1327" s="16">
        <v>0</v>
      </c>
      <c r="H1327" s="16">
        <v>1</v>
      </c>
    </row>
    <row r="1328" spans="1:37" s="16" customFormat="1" x14ac:dyDescent="0.45">
      <c r="A1328" t="s">
        <v>19</v>
      </c>
      <c r="B1328" t="s">
        <v>321</v>
      </c>
      <c r="C1328" t="s">
        <v>270</v>
      </c>
      <c r="D1328"/>
      <c r="E1328"/>
      <c r="F1328" s="15">
        <v>2019</v>
      </c>
      <c r="G1328" s="15">
        <v>2020</v>
      </c>
      <c r="H1328" s="15">
        <v>2050</v>
      </c>
      <c r="I1328" s="14"/>
      <c r="J1328" s="15"/>
      <c r="K1328" s="15"/>
      <c r="L1328" s="15"/>
      <c r="M1328" s="15"/>
      <c r="N1328" s="15"/>
      <c r="O1328" s="15"/>
      <c r="P1328" s="15"/>
      <c r="Q1328" s="15"/>
      <c r="R1328" s="15"/>
      <c r="S1328" s="15"/>
      <c r="T1328" s="15"/>
      <c r="U1328" s="15"/>
      <c r="V1328" s="15"/>
      <c r="W1328" s="15"/>
      <c r="X1328" s="15"/>
      <c r="Y1328" s="15"/>
      <c r="Z1328" s="15"/>
      <c r="AA1328" s="15"/>
      <c r="AB1328" s="15"/>
      <c r="AC1328" s="15"/>
      <c r="AD1328" s="15"/>
      <c r="AE1328" s="15"/>
      <c r="AF1328" s="15"/>
      <c r="AG1328" s="15"/>
      <c r="AH1328" s="15"/>
      <c r="AI1328" s="15"/>
      <c r="AJ1328" s="15"/>
      <c r="AK1328" s="15"/>
    </row>
    <row r="1329" spans="1:37" s="16" customFormat="1" x14ac:dyDescent="0.45">
      <c r="A1329"/>
      <c r="B1329" t="s">
        <v>321</v>
      </c>
      <c r="C1329"/>
      <c r="D1329"/>
      <c r="E1329"/>
      <c r="F1329" s="16">
        <v>0</v>
      </c>
      <c r="G1329" s="16">
        <v>0</v>
      </c>
      <c r="H1329" s="16">
        <v>1</v>
      </c>
    </row>
    <row r="1330" spans="1:37" s="16" customFormat="1" x14ac:dyDescent="0.45">
      <c r="A1330" t="s">
        <v>19</v>
      </c>
      <c r="B1330" t="s">
        <v>321</v>
      </c>
      <c r="C1330" t="s">
        <v>271</v>
      </c>
      <c r="D1330"/>
      <c r="E1330"/>
      <c r="F1330" s="15">
        <v>2019</v>
      </c>
      <c r="G1330" s="15">
        <v>2020</v>
      </c>
      <c r="H1330" s="15">
        <v>2050</v>
      </c>
      <c r="I1330" s="15"/>
      <c r="J1330" s="15"/>
      <c r="K1330" s="15"/>
      <c r="L1330" s="15"/>
      <c r="M1330" s="15"/>
      <c r="N1330" s="15"/>
      <c r="O1330" s="15"/>
      <c r="P1330" s="15"/>
      <c r="Q1330" s="15"/>
      <c r="R1330" s="15"/>
      <c r="S1330" s="15"/>
      <c r="T1330" s="15"/>
      <c r="U1330" s="15"/>
      <c r="V1330" s="15"/>
      <c r="W1330" s="15"/>
      <c r="X1330" s="15"/>
      <c r="Y1330" s="15"/>
      <c r="Z1330" s="15"/>
      <c r="AA1330" s="15"/>
      <c r="AB1330" s="15"/>
      <c r="AC1330" s="15"/>
      <c r="AD1330" s="15"/>
      <c r="AE1330" s="15"/>
      <c r="AF1330" s="15"/>
      <c r="AG1330" s="15"/>
      <c r="AH1330" s="15"/>
      <c r="AI1330" s="15"/>
      <c r="AJ1330" s="15"/>
      <c r="AK1330" s="15"/>
    </row>
    <row r="1331" spans="1:37" s="16" customFormat="1" x14ac:dyDescent="0.45">
      <c r="A1331"/>
      <c r="B1331" t="s">
        <v>321</v>
      </c>
      <c r="C1331"/>
      <c r="D1331"/>
      <c r="E1331"/>
      <c r="F1331" s="16">
        <v>0</v>
      </c>
      <c r="G1331" s="16">
        <v>0</v>
      </c>
      <c r="H1331" s="16">
        <v>1</v>
      </c>
    </row>
    <row r="1332" spans="1:37" s="16" customFormat="1" x14ac:dyDescent="0.45">
      <c r="A1332" t="s">
        <v>19</v>
      </c>
      <c r="B1332" t="s">
        <v>321</v>
      </c>
      <c r="C1332" t="s">
        <v>272</v>
      </c>
      <c r="D1332"/>
      <c r="E1332"/>
      <c r="F1332" s="15">
        <v>2019</v>
      </c>
      <c r="G1332" s="15">
        <v>2020</v>
      </c>
      <c r="H1332" s="15">
        <v>2050</v>
      </c>
      <c r="I1332" s="15"/>
      <c r="J1332" s="15"/>
      <c r="K1332" s="15"/>
      <c r="L1332" s="15"/>
      <c r="M1332" s="15"/>
      <c r="N1332" s="15"/>
      <c r="O1332" s="15"/>
      <c r="P1332" s="15"/>
      <c r="Q1332" s="15"/>
      <c r="R1332" s="15"/>
      <c r="S1332" s="15"/>
      <c r="T1332" s="15"/>
      <c r="U1332" s="15"/>
      <c r="V1332" s="15"/>
      <c r="W1332" s="15"/>
      <c r="X1332" s="15"/>
      <c r="Y1332" s="15"/>
      <c r="Z1332" s="15"/>
      <c r="AA1332" s="15"/>
      <c r="AB1332" s="15"/>
      <c r="AC1332" s="15"/>
      <c r="AD1332" s="15"/>
      <c r="AE1332" s="15"/>
      <c r="AF1332" s="15"/>
      <c r="AG1332" s="15"/>
      <c r="AH1332" s="15"/>
      <c r="AI1332" s="15"/>
      <c r="AJ1332" s="15"/>
      <c r="AK1332" s="15"/>
    </row>
    <row r="1333" spans="1:37" s="16" customFormat="1" x14ac:dyDescent="0.45">
      <c r="A1333"/>
      <c r="B1333" t="s">
        <v>321</v>
      </c>
      <c r="C1333"/>
      <c r="D1333"/>
      <c r="E1333"/>
      <c r="F1333" s="16">
        <v>0</v>
      </c>
      <c r="G1333" s="16">
        <v>0</v>
      </c>
      <c r="H1333" s="16">
        <v>1</v>
      </c>
    </row>
    <row r="1334" spans="1:37" s="16" customFormat="1" x14ac:dyDescent="0.45">
      <c r="A1334" t="s">
        <v>19</v>
      </c>
      <c r="B1334" t="s">
        <v>321</v>
      </c>
      <c r="C1334" t="s">
        <v>273</v>
      </c>
      <c r="D1334"/>
      <c r="E1334"/>
      <c r="F1334" s="15">
        <v>2019</v>
      </c>
      <c r="G1334" s="15">
        <v>2020</v>
      </c>
      <c r="H1334" s="15">
        <v>2050</v>
      </c>
      <c r="I1334" s="15"/>
      <c r="J1334" s="15"/>
      <c r="K1334" s="15"/>
      <c r="L1334" s="15"/>
      <c r="M1334" s="15"/>
      <c r="N1334" s="15"/>
      <c r="O1334" s="15"/>
      <c r="P1334" s="15"/>
      <c r="Q1334" s="15"/>
      <c r="R1334" s="15"/>
      <c r="S1334" s="15"/>
      <c r="T1334" s="15"/>
      <c r="U1334" s="15"/>
      <c r="V1334" s="15"/>
      <c r="W1334" s="15"/>
      <c r="X1334" s="15"/>
      <c r="Y1334" s="15"/>
      <c r="Z1334" s="15"/>
      <c r="AA1334" s="15"/>
      <c r="AB1334" s="15"/>
      <c r="AC1334" s="15"/>
      <c r="AD1334" s="15"/>
      <c r="AE1334" s="15"/>
      <c r="AF1334" s="15"/>
      <c r="AG1334" s="15"/>
      <c r="AH1334" s="15"/>
      <c r="AI1334" s="15"/>
      <c r="AJ1334" s="15"/>
      <c r="AK1334" s="15"/>
    </row>
    <row r="1335" spans="1:37" s="16" customFormat="1" x14ac:dyDescent="0.45">
      <c r="A1335"/>
      <c r="B1335" t="s">
        <v>321</v>
      </c>
      <c r="C1335"/>
      <c r="D1335"/>
      <c r="E1335"/>
      <c r="F1335" s="16">
        <v>0</v>
      </c>
      <c r="G1335" s="16">
        <v>0</v>
      </c>
      <c r="H1335" s="16">
        <v>1</v>
      </c>
    </row>
    <row r="1336" spans="1:37" s="16" customFormat="1" x14ac:dyDescent="0.45">
      <c r="A1336" t="s">
        <v>19</v>
      </c>
      <c r="B1336" t="s">
        <v>321</v>
      </c>
      <c r="C1336" t="s">
        <v>274</v>
      </c>
      <c r="D1336"/>
      <c r="E1336"/>
      <c r="F1336" s="15">
        <v>2019</v>
      </c>
      <c r="G1336" s="15">
        <v>2020</v>
      </c>
      <c r="H1336" s="15">
        <v>2050</v>
      </c>
      <c r="I1336" s="15"/>
      <c r="J1336" s="15"/>
      <c r="K1336" s="15"/>
      <c r="L1336" s="15"/>
      <c r="M1336" s="15"/>
      <c r="N1336" s="15"/>
      <c r="O1336" s="15"/>
      <c r="P1336" s="15"/>
      <c r="Q1336" s="15"/>
      <c r="R1336" s="15"/>
      <c r="S1336" s="15"/>
      <c r="T1336" s="15"/>
      <c r="U1336" s="15"/>
      <c r="V1336" s="15"/>
      <c r="W1336" s="15"/>
      <c r="X1336" s="15"/>
      <c r="Y1336" s="15"/>
      <c r="Z1336" s="15"/>
      <c r="AA1336" s="15"/>
      <c r="AB1336" s="15"/>
      <c r="AC1336" s="15"/>
      <c r="AD1336" s="15"/>
      <c r="AE1336" s="15"/>
      <c r="AF1336" s="15"/>
      <c r="AG1336" s="15"/>
      <c r="AH1336" s="15"/>
      <c r="AI1336" s="15"/>
      <c r="AJ1336" s="15"/>
      <c r="AK1336" s="15"/>
    </row>
    <row r="1337" spans="1:37" s="16" customFormat="1" x14ac:dyDescent="0.45">
      <c r="A1337"/>
      <c r="B1337" t="s">
        <v>321</v>
      </c>
      <c r="C1337"/>
      <c r="D1337"/>
      <c r="E1337"/>
      <c r="F1337" s="16">
        <v>0</v>
      </c>
      <c r="G1337" s="16">
        <v>0</v>
      </c>
      <c r="H1337" s="16">
        <v>1</v>
      </c>
    </row>
    <row r="1338" spans="1:37" x14ac:dyDescent="0.45">
      <c r="A1338" t="s">
        <v>148</v>
      </c>
      <c r="B1338" t="s">
        <v>321</v>
      </c>
      <c r="C1338" t="s">
        <v>254</v>
      </c>
      <c r="F1338" s="15">
        <v>2019</v>
      </c>
      <c r="G1338" s="15">
        <v>2050</v>
      </c>
      <c r="H1338" s="15"/>
      <c r="I1338" s="14"/>
      <c r="J1338" s="15"/>
      <c r="K1338" s="15"/>
      <c r="L1338" s="15"/>
      <c r="M1338" s="15"/>
      <c r="N1338" s="15"/>
      <c r="O1338" s="15"/>
      <c r="P1338" s="15"/>
      <c r="Q1338" s="15"/>
      <c r="R1338" s="15"/>
      <c r="S1338" s="15"/>
      <c r="T1338" s="15"/>
      <c r="U1338" s="15"/>
      <c r="V1338" s="15"/>
      <c r="W1338" s="15"/>
      <c r="X1338" s="15"/>
      <c r="Y1338" s="15"/>
      <c r="Z1338" s="15"/>
      <c r="AA1338" s="15"/>
      <c r="AB1338" s="15"/>
      <c r="AC1338" s="15"/>
      <c r="AD1338" s="15"/>
      <c r="AE1338" s="15"/>
      <c r="AF1338" s="15"/>
      <c r="AG1338" s="15"/>
      <c r="AH1338" s="15"/>
      <c r="AI1338" s="15"/>
      <c r="AJ1338" s="15"/>
      <c r="AK1338" s="15"/>
    </row>
    <row r="1339" spans="1:37" x14ac:dyDescent="0.45">
      <c r="B1339" t="s">
        <v>321</v>
      </c>
      <c r="F1339" s="16">
        <v>1</v>
      </c>
      <c r="G1339" s="16">
        <v>1</v>
      </c>
    </row>
    <row r="1340" spans="1:37" x14ac:dyDescent="0.45">
      <c r="A1340" t="s">
        <v>148</v>
      </c>
      <c r="C1340" t="s">
        <v>255</v>
      </c>
      <c r="F1340" s="15">
        <v>2019</v>
      </c>
      <c r="G1340" s="15">
        <v>2050</v>
      </c>
      <c r="H1340" s="15"/>
      <c r="I1340" s="14"/>
      <c r="J1340" s="15"/>
      <c r="K1340" s="15"/>
      <c r="L1340" s="15"/>
      <c r="M1340" s="15"/>
      <c r="N1340" s="15"/>
      <c r="O1340" s="15"/>
      <c r="P1340" s="15"/>
      <c r="Q1340" s="15"/>
      <c r="R1340" s="15"/>
      <c r="S1340" s="15"/>
      <c r="T1340" s="15"/>
      <c r="U1340" s="15"/>
      <c r="V1340" s="15"/>
      <c r="W1340" s="15"/>
      <c r="X1340" s="15"/>
      <c r="Y1340" s="15"/>
      <c r="Z1340" s="15"/>
      <c r="AA1340" s="15"/>
      <c r="AB1340" s="15"/>
      <c r="AC1340" s="15"/>
      <c r="AD1340" s="15"/>
      <c r="AE1340" s="15"/>
      <c r="AF1340" s="15"/>
      <c r="AG1340" s="15"/>
      <c r="AH1340" s="15"/>
      <c r="AI1340" s="15"/>
      <c r="AJ1340" s="15"/>
      <c r="AK1340" s="15"/>
    </row>
    <row r="1341" spans="1:37" x14ac:dyDescent="0.45">
      <c r="B1341" t="s">
        <v>321</v>
      </c>
      <c r="F1341" s="16">
        <v>1</v>
      </c>
      <c r="G1341" s="16">
        <v>1</v>
      </c>
    </row>
    <row r="1342" spans="1:37" x14ac:dyDescent="0.45">
      <c r="A1342" t="s">
        <v>148</v>
      </c>
      <c r="C1342" t="s">
        <v>256</v>
      </c>
      <c r="F1342" s="15">
        <v>2019</v>
      </c>
      <c r="G1342" s="15">
        <v>2050</v>
      </c>
      <c r="H1342" s="15"/>
      <c r="I1342" s="14"/>
      <c r="J1342" s="15"/>
      <c r="K1342" s="15"/>
      <c r="L1342" s="15"/>
      <c r="M1342" s="15"/>
      <c r="N1342" s="15"/>
      <c r="O1342" s="15"/>
      <c r="P1342" s="15"/>
      <c r="Q1342" s="15"/>
      <c r="R1342" s="15"/>
      <c r="S1342" s="15"/>
      <c r="T1342" s="15"/>
      <c r="U1342" s="15"/>
      <c r="V1342" s="15"/>
      <c r="W1342" s="15"/>
      <c r="X1342" s="15"/>
      <c r="Y1342" s="15"/>
      <c r="Z1342" s="15"/>
      <c r="AA1342" s="15"/>
      <c r="AB1342" s="15"/>
      <c r="AC1342" s="15"/>
      <c r="AD1342" s="15"/>
      <c r="AE1342" s="15"/>
      <c r="AF1342" s="15"/>
      <c r="AG1342" s="15"/>
      <c r="AH1342" s="15"/>
      <c r="AI1342" s="15"/>
      <c r="AJ1342" s="15"/>
      <c r="AK1342" s="15"/>
    </row>
    <row r="1343" spans="1:37" x14ac:dyDescent="0.45">
      <c r="B1343" t="s">
        <v>321</v>
      </c>
      <c r="F1343" s="16">
        <v>1</v>
      </c>
      <c r="G1343" s="16">
        <v>1</v>
      </c>
    </row>
    <row r="1344" spans="1:37" x14ac:dyDescent="0.45">
      <c r="A1344" t="s">
        <v>148</v>
      </c>
      <c r="B1344" t="s">
        <v>322</v>
      </c>
      <c r="C1344" t="s">
        <v>257</v>
      </c>
      <c r="F1344" s="15">
        <v>2019</v>
      </c>
      <c r="G1344" s="15">
        <v>2050</v>
      </c>
      <c r="H1344" s="15"/>
      <c r="I1344" s="14"/>
      <c r="J1344" s="15"/>
      <c r="K1344" s="15"/>
      <c r="L1344" s="15"/>
      <c r="M1344" s="15"/>
      <c r="N1344" s="15"/>
      <c r="O1344" s="15"/>
      <c r="P1344" s="15"/>
      <c r="Q1344" s="15"/>
      <c r="R1344" s="15"/>
      <c r="S1344" s="15"/>
      <c r="T1344" s="15"/>
      <c r="U1344" s="15"/>
      <c r="V1344" s="15"/>
      <c r="W1344" s="15"/>
      <c r="X1344" s="15"/>
      <c r="Y1344" s="15"/>
      <c r="Z1344" s="15"/>
      <c r="AA1344" s="15"/>
      <c r="AB1344" s="15"/>
      <c r="AC1344" s="15"/>
      <c r="AD1344" s="15"/>
      <c r="AE1344" s="15"/>
      <c r="AF1344" s="15"/>
      <c r="AG1344" s="15"/>
      <c r="AH1344" s="15"/>
      <c r="AI1344" s="15"/>
      <c r="AJ1344" s="15"/>
      <c r="AK1344" s="15"/>
    </row>
    <row r="1345" spans="1:37" x14ac:dyDescent="0.45">
      <c r="B1345" t="s">
        <v>321</v>
      </c>
      <c r="F1345" s="16">
        <v>1</v>
      </c>
      <c r="G1345" s="16">
        <v>1</v>
      </c>
    </row>
    <row r="1346" spans="1:37" x14ac:dyDescent="0.45">
      <c r="A1346" t="s">
        <v>148</v>
      </c>
      <c r="B1346" t="s">
        <v>322</v>
      </c>
      <c r="C1346" t="s">
        <v>258</v>
      </c>
      <c r="F1346" s="15">
        <v>2019</v>
      </c>
      <c r="G1346" s="15">
        <v>2050</v>
      </c>
      <c r="H1346" s="15"/>
      <c r="I1346" s="14"/>
      <c r="J1346" s="15"/>
      <c r="K1346" s="15"/>
      <c r="L1346" s="15"/>
      <c r="M1346" s="15"/>
      <c r="N1346" s="15"/>
      <c r="O1346" s="15"/>
      <c r="P1346" s="15"/>
      <c r="Q1346" s="15"/>
      <c r="R1346" s="15"/>
      <c r="S1346" s="15"/>
      <c r="T1346" s="15"/>
      <c r="U1346" s="15"/>
      <c r="V1346" s="15"/>
      <c r="W1346" s="15"/>
      <c r="X1346" s="15"/>
      <c r="Y1346" s="15"/>
      <c r="Z1346" s="15"/>
      <c r="AA1346" s="15"/>
      <c r="AB1346" s="15"/>
      <c r="AC1346" s="15"/>
      <c r="AD1346" s="15"/>
      <c r="AE1346" s="15"/>
      <c r="AF1346" s="15"/>
      <c r="AG1346" s="15"/>
      <c r="AH1346" s="15"/>
      <c r="AI1346" s="15"/>
      <c r="AJ1346" s="15"/>
      <c r="AK1346" s="15"/>
    </row>
    <row r="1347" spans="1:37" x14ac:dyDescent="0.45">
      <c r="B1347" t="s">
        <v>321</v>
      </c>
      <c r="F1347" s="16">
        <v>1</v>
      </c>
      <c r="G1347" s="16">
        <v>1</v>
      </c>
    </row>
    <row r="1348" spans="1:37" x14ac:dyDescent="0.45">
      <c r="A1348" t="s">
        <v>148</v>
      </c>
      <c r="B1348" t="s">
        <v>322</v>
      </c>
      <c r="C1348" t="s">
        <v>259</v>
      </c>
      <c r="F1348" s="15">
        <v>2019</v>
      </c>
      <c r="G1348" s="15">
        <v>2050</v>
      </c>
      <c r="H1348" s="15"/>
      <c r="I1348" s="14"/>
      <c r="J1348" s="15"/>
      <c r="K1348" s="15"/>
      <c r="L1348" s="15"/>
      <c r="M1348" s="15"/>
      <c r="N1348" s="15"/>
      <c r="O1348" s="15"/>
      <c r="P1348" s="15"/>
      <c r="Q1348" s="15"/>
      <c r="R1348" s="15"/>
      <c r="S1348" s="15"/>
      <c r="T1348" s="15"/>
      <c r="U1348" s="15"/>
      <c r="V1348" s="15"/>
      <c r="W1348" s="15"/>
      <c r="X1348" s="15"/>
      <c r="Y1348" s="15"/>
      <c r="Z1348" s="15"/>
      <c r="AA1348" s="15"/>
      <c r="AB1348" s="15"/>
      <c r="AC1348" s="15"/>
      <c r="AD1348" s="15"/>
      <c r="AE1348" s="15"/>
      <c r="AF1348" s="15"/>
      <c r="AG1348" s="15"/>
      <c r="AH1348" s="15"/>
      <c r="AI1348" s="15"/>
      <c r="AJ1348" s="15"/>
      <c r="AK1348" s="15"/>
    </row>
    <row r="1349" spans="1:37" x14ac:dyDescent="0.45">
      <c r="B1349" t="s">
        <v>321</v>
      </c>
      <c r="F1349" s="16">
        <v>1</v>
      </c>
      <c r="G1349" s="16">
        <v>1</v>
      </c>
    </row>
    <row r="1350" spans="1:37" x14ac:dyDescent="0.45">
      <c r="A1350" t="s">
        <v>148</v>
      </c>
      <c r="B1350" t="s">
        <v>322</v>
      </c>
      <c r="C1350" t="s">
        <v>260</v>
      </c>
      <c r="F1350" s="15">
        <v>2019</v>
      </c>
      <c r="G1350" s="15">
        <v>2050</v>
      </c>
      <c r="H1350" s="15"/>
      <c r="I1350" s="14"/>
      <c r="J1350" s="15"/>
      <c r="K1350" s="15"/>
      <c r="L1350" s="15"/>
      <c r="M1350" s="15"/>
      <c r="N1350" s="15"/>
      <c r="O1350" s="15"/>
      <c r="P1350" s="15"/>
      <c r="Q1350" s="15"/>
      <c r="R1350" s="15"/>
      <c r="S1350" s="15"/>
      <c r="T1350" s="15"/>
      <c r="U1350" s="15"/>
      <c r="V1350" s="15"/>
      <c r="W1350" s="15"/>
      <c r="X1350" s="15"/>
      <c r="Y1350" s="15"/>
      <c r="Z1350" s="15"/>
      <c r="AA1350" s="15"/>
      <c r="AB1350" s="15"/>
      <c r="AC1350" s="15"/>
      <c r="AD1350" s="15"/>
      <c r="AE1350" s="15"/>
      <c r="AF1350" s="15"/>
      <c r="AG1350" s="15"/>
      <c r="AH1350" s="15"/>
      <c r="AI1350" s="15"/>
      <c r="AJ1350" s="15"/>
      <c r="AK1350" s="15"/>
    </row>
    <row r="1351" spans="1:37" x14ac:dyDescent="0.45">
      <c r="B1351" t="s">
        <v>321</v>
      </c>
      <c r="F1351" s="16">
        <v>1</v>
      </c>
      <c r="G1351" s="16">
        <v>1</v>
      </c>
    </row>
    <row r="1352" spans="1:37" x14ac:dyDescent="0.45">
      <c r="A1352" t="s">
        <v>148</v>
      </c>
      <c r="C1352" t="s">
        <v>261</v>
      </c>
      <c r="F1352" s="15">
        <v>2019</v>
      </c>
      <c r="G1352" s="15">
        <v>2050</v>
      </c>
      <c r="H1352" s="15"/>
      <c r="I1352" s="14"/>
      <c r="J1352" s="15"/>
      <c r="K1352" s="15"/>
      <c r="L1352" s="15"/>
      <c r="M1352" s="15"/>
      <c r="N1352" s="15"/>
      <c r="O1352" s="15"/>
      <c r="P1352" s="15"/>
      <c r="Q1352" s="15"/>
      <c r="R1352" s="15"/>
      <c r="S1352" s="15"/>
      <c r="T1352" s="15"/>
      <c r="U1352" s="15"/>
      <c r="V1352" s="15"/>
      <c r="W1352" s="15"/>
      <c r="X1352" s="15"/>
      <c r="Y1352" s="15"/>
      <c r="Z1352" s="15"/>
      <c r="AA1352" s="15"/>
      <c r="AB1352" s="15"/>
      <c r="AC1352" s="15"/>
      <c r="AD1352" s="15"/>
      <c r="AE1352" s="15"/>
      <c r="AF1352" s="15"/>
      <c r="AG1352" s="15"/>
      <c r="AH1352" s="15"/>
      <c r="AI1352" s="15"/>
      <c r="AJ1352" s="15"/>
      <c r="AK1352" s="15"/>
    </row>
    <row r="1353" spans="1:37" x14ac:dyDescent="0.45">
      <c r="B1353" t="s">
        <v>321</v>
      </c>
      <c r="F1353" s="16">
        <v>1</v>
      </c>
      <c r="G1353" s="16">
        <v>1</v>
      </c>
    </row>
    <row r="1354" spans="1:37" x14ac:dyDescent="0.45">
      <c r="A1354" t="s">
        <v>148</v>
      </c>
      <c r="C1354" t="s">
        <v>262</v>
      </c>
      <c r="F1354" s="15">
        <v>2019</v>
      </c>
      <c r="G1354" s="15">
        <v>2050</v>
      </c>
      <c r="H1354" s="15"/>
      <c r="I1354" s="14"/>
      <c r="J1354" s="15"/>
      <c r="K1354" s="15"/>
      <c r="L1354" s="15"/>
      <c r="M1354" s="15"/>
      <c r="N1354" s="15"/>
      <c r="O1354" s="15"/>
      <c r="P1354" s="15"/>
      <c r="Q1354" s="15"/>
      <c r="R1354" s="15"/>
      <c r="S1354" s="15"/>
      <c r="T1354" s="15"/>
      <c r="U1354" s="15"/>
      <c r="V1354" s="15"/>
      <c r="W1354" s="15"/>
      <c r="X1354" s="15"/>
      <c r="Y1354" s="15"/>
      <c r="Z1354" s="15"/>
      <c r="AA1354" s="15"/>
      <c r="AB1354" s="15"/>
      <c r="AC1354" s="15"/>
      <c r="AD1354" s="15"/>
      <c r="AE1354" s="15"/>
      <c r="AF1354" s="15"/>
      <c r="AG1354" s="15"/>
      <c r="AH1354" s="15"/>
      <c r="AI1354" s="15"/>
      <c r="AJ1354" s="15"/>
      <c r="AK1354" s="15"/>
    </row>
    <row r="1355" spans="1:37" x14ac:dyDescent="0.45">
      <c r="B1355" t="s">
        <v>321</v>
      </c>
      <c r="F1355" s="16">
        <v>1</v>
      </c>
      <c r="G1355" s="16">
        <v>1</v>
      </c>
    </row>
    <row r="1356" spans="1:37" x14ac:dyDescent="0.45">
      <c r="A1356" t="s">
        <v>148</v>
      </c>
      <c r="C1356" t="s">
        <v>263</v>
      </c>
      <c r="F1356" s="15">
        <v>2019</v>
      </c>
      <c r="G1356" s="15">
        <v>2050</v>
      </c>
      <c r="H1356" s="15"/>
      <c r="I1356" s="14"/>
      <c r="J1356" s="15"/>
      <c r="K1356" s="15"/>
      <c r="L1356" s="15"/>
      <c r="M1356" s="15"/>
      <c r="N1356" s="15"/>
      <c r="O1356" s="15"/>
      <c r="P1356" s="15"/>
      <c r="Q1356" s="15"/>
      <c r="R1356" s="15"/>
      <c r="S1356" s="15"/>
      <c r="T1356" s="15"/>
      <c r="U1356" s="15"/>
      <c r="V1356" s="15"/>
      <c r="W1356" s="15"/>
      <c r="X1356" s="15"/>
      <c r="Y1356" s="15"/>
      <c r="Z1356" s="15"/>
      <c r="AA1356" s="15"/>
      <c r="AB1356" s="15"/>
      <c r="AC1356" s="15"/>
      <c r="AD1356" s="15"/>
      <c r="AE1356" s="15"/>
      <c r="AF1356" s="15"/>
      <c r="AG1356" s="15"/>
      <c r="AH1356" s="15"/>
      <c r="AI1356" s="15"/>
      <c r="AJ1356" s="15"/>
      <c r="AK1356" s="15"/>
    </row>
    <row r="1357" spans="1:37" x14ac:dyDescent="0.45">
      <c r="B1357" t="s">
        <v>321</v>
      </c>
      <c r="F1357" s="16">
        <v>1</v>
      </c>
      <c r="G1357" s="16">
        <v>1</v>
      </c>
    </row>
    <row r="1358" spans="1:37" x14ac:dyDescent="0.45">
      <c r="A1358" t="s">
        <v>148</v>
      </c>
      <c r="C1358" t="s">
        <v>264</v>
      </c>
      <c r="F1358" s="15">
        <v>2019</v>
      </c>
      <c r="G1358" s="15">
        <v>2050</v>
      </c>
      <c r="H1358" s="15"/>
      <c r="I1358" s="14"/>
      <c r="J1358" s="15"/>
      <c r="K1358" s="15"/>
      <c r="L1358" s="15"/>
      <c r="M1358" s="15"/>
      <c r="N1358" s="15"/>
      <c r="O1358" s="15"/>
      <c r="P1358" s="15"/>
      <c r="Q1358" s="15"/>
      <c r="R1358" s="15"/>
      <c r="S1358" s="15"/>
      <c r="T1358" s="15"/>
      <c r="U1358" s="15"/>
      <c r="V1358" s="15"/>
      <c r="W1358" s="15"/>
      <c r="X1358" s="15"/>
      <c r="Y1358" s="15"/>
      <c r="Z1358" s="15"/>
      <c r="AA1358" s="15"/>
      <c r="AB1358" s="15"/>
      <c r="AC1358" s="15"/>
      <c r="AD1358" s="15"/>
      <c r="AE1358" s="15"/>
      <c r="AF1358" s="15"/>
      <c r="AG1358" s="15"/>
      <c r="AH1358" s="15"/>
      <c r="AI1358" s="15"/>
      <c r="AJ1358" s="15"/>
      <c r="AK1358" s="15"/>
    </row>
    <row r="1359" spans="1:37" x14ac:dyDescent="0.45">
      <c r="B1359" t="s">
        <v>321</v>
      </c>
      <c r="F1359" s="16">
        <v>1</v>
      </c>
      <c r="G1359" s="16">
        <v>1</v>
      </c>
    </row>
    <row r="1360" spans="1:37" x14ac:dyDescent="0.45">
      <c r="A1360" t="s">
        <v>148</v>
      </c>
      <c r="C1360" t="s">
        <v>265</v>
      </c>
      <c r="F1360" s="15">
        <v>2019</v>
      </c>
      <c r="G1360" s="15">
        <v>2050</v>
      </c>
      <c r="H1360" s="15"/>
      <c r="I1360" s="14"/>
      <c r="J1360" s="15"/>
      <c r="K1360" s="15"/>
      <c r="L1360" s="15"/>
      <c r="M1360" s="15"/>
      <c r="N1360" s="15"/>
      <c r="O1360" s="15"/>
      <c r="P1360" s="15"/>
      <c r="Q1360" s="15"/>
      <c r="R1360" s="15"/>
      <c r="S1360" s="15"/>
      <c r="T1360" s="15"/>
      <c r="U1360" s="15"/>
      <c r="V1360" s="15"/>
      <c r="W1360" s="15"/>
      <c r="X1360" s="15"/>
      <c r="Y1360" s="15"/>
      <c r="Z1360" s="15"/>
      <c r="AA1360" s="15"/>
      <c r="AB1360" s="15"/>
      <c r="AC1360" s="15"/>
      <c r="AD1360" s="15"/>
      <c r="AE1360" s="15"/>
      <c r="AF1360" s="15"/>
      <c r="AG1360" s="15"/>
      <c r="AH1360" s="15"/>
      <c r="AI1360" s="15"/>
      <c r="AJ1360" s="15"/>
      <c r="AK1360" s="15"/>
    </row>
    <row r="1361" spans="1:37" x14ac:dyDescent="0.45">
      <c r="B1361" t="s">
        <v>321</v>
      </c>
      <c r="F1361" s="16">
        <v>1</v>
      </c>
      <c r="G1361" s="16">
        <v>1</v>
      </c>
    </row>
    <row r="1362" spans="1:37" x14ac:dyDescent="0.45">
      <c r="A1362" t="s">
        <v>148</v>
      </c>
      <c r="C1362" t="s">
        <v>266</v>
      </c>
      <c r="F1362" s="15">
        <v>2019</v>
      </c>
      <c r="G1362" s="15">
        <v>2050</v>
      </c>
      <c r="H1362" s="15"/>
      <c r="I1362" s="14"/>
      <c r="J1362" s="15"/>
      <c r="K1362" s="15"/>
      <c r="L1362" s="15"/>
      <c r="M1362" s="15"/>
      <c r="N1362" s="15"/>
      <c r="O1362" s="15"/>
      <c r="P1362" s="15"/>
      <c r="Q1362" s="15"/>
      <c r="R1362" s="15"/>
      <c r="S1362" s="15"/>
      <c r="T1362" s="15"/>
      <c r="U1362" s="15"/>
      <c r="V1362" s="15"/>
      <c r="W1362" s="15"/>
      <c r="X1362" s="15"/>
      <c r="Y1362" s="15"/>
      <c r="Z1362" s="15"/>
      <c r="AA1362" s="15"/>
      <c r="AB1362" s="15"/>
      <c r="AC1362" s="15"/>
      <c r="AD1362" s="15"/>
      <c r="AE1362" s="15"/>
      <c r="AF1362" s="15"/>
      <c r="AG1362" s="15"/>
      <c r="AH1362" s="15"/>
      <c r="AI1362" s="15"/>
      <c r="AJ1362" s="15"/>
      <c r="AK1362" s="15"/>
    </row>
    <row r="1363" spans="1:37" x14ac:dyDescent="0.45">
      <c r="B1363" t="s">
        <v>321</v>
      </c>
      <c r="F1363" s="16">
        <v>1</v>
      </c>
      <c r="G1363" s="16">
        <v>1</v>
      </c>
    </row>
    <row r="1364" spans="1:37" x14ac:dyDescent="0.45">
      <c r="A1364" t="s">
        <v>148</v>
      </c>
      <c r="B1364" t="s">
        <v>321</v>
      </c>
      <c r="C1364" t="s">
        <v>267</v>
      </c>
      <c r="F1364" s="15">
        <v>2019</v>
      </c>
      <c r="G1364" s="15">
        <v>2050</v>
      </c>
      <c r="H1364" s="15"/>
      <c r="I1364" s="14"/>
      <c r="J1364" s="15"/>
      <c r="K1364" s="15"/>
      <c r="L1364" s="15"/>
      <c r="M1364" s="15"/>
      <c r="N1364" s="15"/>
      <c r="O1364" s="15"/>
      <c r="P1364" s="15"/>
      <c r="Q1364" s="15"/>
      <c r="R1364" s="15"/>
      <c r="S1364" s="15"/>
      <c r="T1364" s="15"/>
      <c r="U1364" s="15"/>
      <c r="V1364" s="15"/>
      <c r="W1364" s="15"/>
      <c r="X1364" s="15"/>
      <c r="Y1364" s="15"/>
      <c r="Z1364" s="15"/>
      <c r="AA1364" s="15"/>
      <c r="AB1364" s="15"/>
      <c r="AC1364" s="15"/>
      <c r="AD1364" s="15"/>
      <c r="AE1364" s="15"/>
      <c r="AF1364" s="15"/>
      <c r="AG1364" s="15"/>
      <c r="AH1364" s="15"/>
      <c r="AI1364" s="15"/>
      <c r="AJ1364" s="15"/>
      <c r="AK1364" s="15"/>
    </row>
    <row r="1365" spans="1:37" x14ac:dyDescent="0.45">
      <c r="B1365" t="s">
        <v>321</v>
      </c>
      <c r="F1365" s="16">
        <v>1</v>
      </c>
      <c r="G1365" s="16">
        <v>1</v>
      </c>
    </row>
    <row r="1366" spans="1:37" x14ac:dyDescent="0.45">
      <c r="A1366" t="s">
        <v>148</v>
      </c>
      <c r="B1366" t="s">
        <v>322</v>
      </c>
      <c r="C1366" t="s">
        <v>268</v>
      </c>
      <c r="F1366" s="15">
        <v>2019</v>
      </c>
      <c r="G1366" s="15">
        <v>2050</v>
      </c>
      <c r="H1366" s="15"/>
      <c r="I1366" s="14"/>
      <c r="J1366" s="15"/>
      <c r="K1366" s="15"/>
      <c r="L1366" s="15"/>
      <c r="M1366" s="15"/>
      <c r="N1366" s="15"/>
      <c r="O1366" s="15"/>
      <c r="P1366" s="15"/>
      <c r="Q1366" s="15"/>
      <c r="R1366" s="15"/>
      <c r="S1366" s="15"/>
      <c r="T1366" s="15"/>
      <c r="U1366" s="15"/>
      <c r="V1366" s="15"/>
      <c r="W1366" s="15"/>
      <c r="X1366" s="15"/>
      <c r="Y1366" s="15"/>
      <c r="Z1366" s="15"/>
      <c r="AA1366" s="15"/>
      <c r="AB1366" s="15"/>
      <c r="AC1366" s="15"/>
      <c r="AD1366" s="15"/>
      <c r="AE1366" s="15"/>
      <c r="AF1366" s="15"/>
      <c r="AG1366" s="15"/>
      <c r="AH1366" s="15"/>
      <c r="AI1366" s="15"/>
      <c r="AJ1366" s="15"/>
      <c r="AK1366" s="15"/>
    </row>
    <row r="1367" spans="1:37" x14ac:dyDescent="0.45">
      <c r="B1367" t="s">
        <v>321</v>
      </c>
      <c r="F1367" s="16">
        <v>1</v>
      </c>
      <c r="G1367" s="16">
        <v>1</v>
      </c>
    </row>
    <row r="1368" spans="1:37" x14ac:dyDescent="0.45">
      <c r="A1368" t="s">
        <v>148</v>
      </c>
      <c r="C1368" t="s">
        <v>269</v>
      </c>
      <c r="F1368" s="15">
        <v>2019</v>
      </c>
      <c r="G1368" s="15">
        <v>2050</v>
      </c>
      <c r="H1368" s="15"/>
      <c r="I1368" s="14"/>
      <c r="J1368" s="15"/>
      <c r="K1368" s="15"/>
      <c r="L1368" s="15"/>
      <c r="M1368" s="15"/>
      <c r="N1368" s="15"/>
      <c r="O1368" s="15"/>
      <c r="P1368" s="15"/>
      <c r="Q1368" s="15"/>
      <c r="R1368" s="15"/>
      <c r="S1368" s="15"/>
      <c r="T1368" s="15"/>
      <c r="U1368" s="15"/>
      <c r="V1368" s="15"/>
      <c r="W1368" s="15"/>
      <c r="X1368" s="15"/>
      <c r="Y1368" s="15"/>
      <c r="Z1368" s="15"/>
      <c r="AA1368" s="15"/>
      <c r="AB1368" s="15"/>
      <c r="AC1368" s="15"/>
      <c r="AD1368" s="15"/>
      <c r="AE1368" s="15"/>
      <c r="AF1368" s="15"/>
      <c r="AG1368" s="15"/>
      <c r="AH1368" s="15"/>
      <c r="AI1368" s="15"/>
      <c r="AJ1368" s="15"/>
      <c r="AK1368" s="15"/>
    </row>
    <row r="1369" spans="1:37" x14ac:dyDescent="0.45">
      <c r="B1369" t="s">
        <v>321</v>
      </c>
      <c r="F1369" s="16">
        <v>1</v>
      </c>
      <c r="G1369" s="16">
        <v>1</v>
      </c>
    </row>
    <row r="1370" spans="1:37" x14ac:dyDescent="0.45">
      <c r="A1370" t="s">
        <v>148</v>
      </c>
      <c r="C1370" t="s">
        <v>270</v>
      </c>
      <c r="F1370" s="15">
        <v>2019</v>
      </c>
      <c r="G1370" s="15">
        <v>2050</v>
      </c>
      <c r="H1370" s="15"/>
      <c r="I1370" s="14"/>
      <c r="J1370" s="15"/>
      <c r="K1370" s="15"/>
      <c r="L1370" s="15"/>
      <c r="M1370" s="15"/>
      <c r="N1370" s="15"/>
      <c r="O1370" s="15"/>
      <c r="P1370" s="15"/>
      <c r="Q1370" s="15"/>
      <c r="R1370" s="15"/>
      <c r="S1370" s="15"/>
      <c r="T1370" s="15"/>
      <c r="U1370" s="15"/>
      <c r="V1370" s="15"/>
      <c r="W1370" s="15"/>
      <c r="X1370" s="15"/>
      <c r="Y1370" s="15"/>
      <c r="Z1370" s="15"/>
      <c r="AA1370" s="15"/>
      <c r="AB1370" s="15"/>
      <c r="AC1370" s="15"/>
      <c r="AD1370" s="15"/>
      <c r="AE1370" s="15"/>
      <c r="AF1370" s="15"/>
      <c r="AG1370" s="15"/>
      <c r="AH1370" s="15"/>
      <c r="AI1370" s="15"/>
      <c r="AJ1370" s="15"/>
      <c r="AK1370" s="15"/>
    </row>
    <row r="1371" spans="1:37" x14ac:dyDescent="0.45">
      <c r="B1371" t="s">
        <v>321</v>
      </c>
      <c r="F1371" s="16">
        <v>1</v>
      </c>
      <c r="G1371" s="16">
        <v>1</v>
      </c>
    </row>
    <row r="1372" spans="1:37" x14ac:dyDescent="0.45">
      <c r="A1372" t="s">
        <v>148</v>
      </c>
      <c r="C1372" t="s">
        <v>271</v>
      </c>
      <c r="F1372" s="15">
        <v>2019</v>
      </c>
      <c r="G1372" s="15">
        <v>2050</v>
      </c>
      <c r="H1372" s="15"/>
      <c r="I1372" s="14"/>
      <c r="J1372" s="15"/>
      <c r="K1372" s="15"/>
      <c r="L1372" s="15"/>
      <c r="M1372" s="15"/>
      <c r="N1372" s="15"/>
      <c r="O1372" s="15"/>
      <c r="P1372" s="15"/>
      <c r="Q1372" s="15"/>
      <c r="R1372" s="15"/>
      <c r="S1372" s="15"/>
      <c r="T1372" s="15"/>
      <c r="U1372" s="15"/>
      <c r="V1372" s="15"/>
      <c r="W1372" s="15"/>
      <c r="X1372" s="15"/>
      <c r="Y1372" s="15"/>
      <c r="Z1372" s="15"/>
      <c r="AA1372" s="15"/>
      <c r="AB1372" s="15"/>
      <c r="AC1372" s="15"/>
      <c r="AD1372" s="15"/>
      <c r="AE1372" s="15"/>
      <c r="AF1372" s="15"/>
      <c r="AG1372" s="15"/>
      <c r="AH1372" s="15"/>
      <c r="AI1372" s="15"/>
      <c r="AJ1372" s="15"/>
      <c r="AK1372" s="15"/>
    </row>
    <row r="1373" spans="1:37" x14ac:dyDescent="0.45">
      <c r="B1373" t="s">
        <v>321</v>
      </c>
      <c r="F1373" s="16">
        <v>1</v>
      </c>
      <c r="G1373" s="16">
        <v>1</v>
      </c>
    </row>
    <row r="1374" spans="1:37" x14ac:dyDescent="0.45">
      <c r="A1374" t="s">
        <v>148</v>
      </c>
      <c r="C1374" t="s">
        <v>272</v>
      </c>
      <c r="F1374" s="15">
        <v>2019</v>
      </c>
      <c r="G1374" s="15">
        <v>2050</v>
      </c>
      <c r="H1374" s="15"/>
      <c r="I1374" s="14"/>
      <c r="J1374" s="15"/>
      <c r="K1374" s="15"/>
      <c r="L1374" s="15"/>
      <c r="M1374" s="15"/>
      <c r="N1374" s="15"/>
      <c r="O1374" s="15"/>
      <c r="P1374" s="15"/>
      <c r="Q1374" s="15"/>
      <c r="R1374" s="15"/>
      <c r="S1374" s="15"/>
      <c r="T1374" s="15"/>
      <c r="U1374" s="15"/>
      <c r="V1374" s="15"/>
      <c r="W1374" s="15"/>
      <c r="X1374" s="15"/>
      <c r="Y1374" s="15"/>
      <c r="Z1374" s="15"/>
      <c r="AA1374" s="15"/>
      <c r="AB1374" s="15"/>
      <c r="AC1374" s="15"/>
      <c r="AD1374" s="15"/>
      <c r="AE1374" s="15"/>
      <c r="AF1374" s="15"/>
      <c r="AG1374" s="15"/>
      <c r="AH1374" s="15"/>
      <c r="AI1374" s="15"/>
      <c r="AJ1374" s="15"/>
      <c r="AK1374" s="15"/>
    </row>
    <row r="1375" spans="1:37" x14ac:dyDescent="0.45">
      <c r="B1375" t="s">
        <v>321</v>
      </c>
      <c r="F1375" s="16">
        <v>1</v>
      </c>
      <c r="G1375" s="16">
        <v>1</v>
      </c>
    </row>
    <row r="1376" spans="1:37" x14ac:dyDescent="0.45">
      <c r="A1376" t="s">
        <v>148</v>
      </c>
      <c r="B1376" t="s">
        <v>322</v>
      </c>
      <c r="C1376" t="s">
        <v>273</v>
      </c>
      <c r="F1376" s="15">
        <v>2019</v>
      </c>
      <c r="G1376" s="15">
        <v>2050</v>
      </c>
      <c r="H1376" s="15"/>
      <c r="I1376" s="14"/>
      <c r="J1376" s="15"/>
      <c r="K1376" s="15"/>
      <c r="L1376" s="15"/>
      <c r="M1376" s="15"/>
      <c r="N1376" s="15"/>
      <c r="O1376" s="15"/>
      <c r="P1376" s="15"/>
      <c r="Q1376" s="15"/>
      <c r="R1376" s="15"/>
      <c r="S1376" s="15"/>
      <c r="T1376" s="15"/>
      <c r="U1376" s="15"/>
      <c r="V1376" s="15"/>
      <c r="W1376" s="15"/>
      <c r="X1376" s="15"/>
      <c r="Y1376" s="15"/>
      <c r="Z1376" s="15"/>
      <c r="AA1376" s="15"/>
      <c r="AB1376" s="15"/>
      <c r="AC1376" s="15"/>
      <c r="AD1376" s="15"/>
      <c r="AE1376" s="15"/>
      <c r="AF1376" s="15"/>
      <c r="AG1376" s="15"/>
      <c r="AH1376" s="15"/>
      <c r="AI1376" s="15"/>
      <c r="AJ1376" s="15"/>
      <c r="AK1376" s="15"/>
    </row>
    <row r="1377" spans="1:37" x14ac:dyDescent="0.45">
      <c r="B1377" t="s">
        <v>321</v>
      </c>
      <c r="F1377" s="16">
        <v>1</v>
      </c>
      <c r="G1377" s="16">
        <v>1</v>
      </c>
    </row>
    <row r="1378" spans="1:37" x14ac:dyDescent="0.45">
      <c r="A1378" t="s">
        <v>148</v>
      </c>
      <c r="B1378" t="s">
        <v>321</v>
      </c>
      <c r="C1378" t="s">
        <v>274</v>
      </c>
      <c r="F1378" s="15">
        <v>2019</v>
      </c>
      <c r="G1378" s="15">
        <v>2050</v>
      </c>
      <c r="H1378" s="15"/>
      <c r="I1378" s="14"/>
      <c r="J1378" s="15"/>
      <c r="K1378" s="15"/>
      <c r="L1378" s="15"/>
      <c r="M1378" s="15"/>
      <c r="N1378" s="15"/>
      <c r="O1378" s="15"/>
      <c r="P1378" s="15"/>
      <c r="Q1378" s="15"/>
      <c r="R1378" s="15"/>
      <c r="S1378" s="15"/>
      <c r="T1378" s="15"/>
      <c r="U1378" s="15"/>
      <c r="V1378" s="15"/>
      <c r="W1378" s="15"/>
      <c r="X1378" s="15"/>
      <c r="Y1378" s="15"/>
      <c r="Z1378" s="15"/>
      <c r="AA1378" s="15"/>
      <c r="AB1378" s="15"/>
      <c r="AC1378" s="15"/>
      <c r="AD1378" s="15"/>
      <c r="AE1378" s="15"/>
      <c r="AF1378" s="15"/>
      <c r="AG1378" s="15"/>
      <c r="AH1378" s="15"/>
      <c r="AI1378" s="15"/>
      <c r="AJ1378" s="15"/>
      <c r="AK1378" s="15"/>
    </row>
    <row r="1379" spans="1:37" x14ac:dyDescent="0.45">
      <c r="B1379" t="s">
        <v>321</v>
      </c>
      <c r="F1379" s="16">
        <v>1</v>
      </c>
      <c r="G1379" s="16">
        <v>1</v>
      </c>
    </row>
    <row r="1380" spans="1:37" x14ac:dyDescent="0.45">
      <c r="A1380" t="s">
        <v>140</v>
      </c>
      <c r="B1380" t="s">
        <v>321</v>
      </c>
      <c r="F1380" s="15">
        <v>2019</v>
      </c>
      <c r="G1380" s="15">
        <v>2050</v>
      </c>
      <c r="H1380" s="15"/>
      <c r="I1380" s="14"/>
      <c r="J1380" s="15"/>
      <c r="K1380" s="15"/>
      <c r="L1380" s="15"/>
      <c r="M1380" s="15"/>
      <c r="N1380" s="15"/>
      <c r="O1380" s="15"/>
      <c r="P1380" s="15"/>
      <c r="Q1380" s="15"/>
      <c r="R1380" s="15"/>
      <c r="S1380" s="15"/>
      <c r="T1380" s="15"/>
      <c r="U1380" s="15"/>
      <c r="V1380" s="15"/>
      <c r="W1380" s="15"/>
      <c r="X1380" s="15"/>
      <c r="Y1380" s="15"/>
      <c r="Z1380" s="15"/>
      <c r="AA1380" s="15"/>
      <c r="AB1380" s="15"/>
      <c r="AC1380" s="15"/>
      <c r="AD1380" s="15"/>
      <c r="AE1380" s="15"/>
      <c r="AF1380" s="15"/>
      <c r="AG1380" s="15"/>
      <c r="AH1380" s="15"/>
      <c r="AI1380" s="15"/>
      <c r="AJ1380" s="15"/>
      <c r="AK1380" s="15"/>
    </row>
    <row r="1381" spans="1:37" x14ac:dyDescent="0.45">
      <c r="B1381" t="s">
        <v>321</v>
      </c>
      <c r="F1381" s="16">
        <v>1</v>
      </c>
      <c r="G1381" s="16">
        <v>1</v>
      </c>
    </row>
    <row r="1382" spans="1:37" x14ac:dyDescent="0.45">
      <c r="A1382" t="s">
        <v>141</v>
      </c>
      <c r="B1382" t="s">
        <v>321</v>
      </c>
      <c r="F1382" s="15">
        <v>2019</v>
      </c>
      <c r="G1382" s="15">
        <v>2050</v>
      </c>
      <c r="H1382" s="15"/>
      <c r="I1382" s="14"/>
      <c r="J1382" s="15"/>
      <c r="K1382" s="15"/>
      <c r="L1382" s="15"/>
      <c r="M1382" s="15"/>
      <c r="N1382" s="15"/>
      <c r="O1382" s="15"/>
      <c r="P1382" s="15"/>
      <c r="Q1382" s="15"/>
      <c r="R1382" s="15"/>
      <c r="S1382" s="15"/>
      <c r="T1382" s="15"/>
      <c r="U1382" s="15"/>
      <c r="V1382" s="15"/>
      <c r="W1382" s="15"/>
      <c r="X1382" s="15"/>
      <c r="Y1382" s="15"/>
      <c r="Z1382" s="15"/>
      <c r="AA1382" s="15"/>
      <c r="AB1382" s="15"/>
      <c r="AC1382" s="15"/>
      <c r="AD1382" s="15"/>
      <c r="AE1382" s="15"/>
      <c r="AF1382" s="15"/>
      <c r="AG1382" s="15"/>
      <c r="AH1382" s="15"/>
      <c r="AI1382" s="15"/>
      <c r="AJ1382" s="15"/>
      <c r="AK1382" s="15"/>
    </row>
    <row r="1383" spans="1:37" x14ac:dyDescent="0.45">
      <c r="B1383" t="s">
        <v>321</v>
      </c>
      <c r="F1383" s="16">
        <v>1</v>
      </c>
      <c r="G1383" s="16">
        <v>1</v>
      </c>
    </row>
    <row r="1384" spans="1:37" x14ac:dyDescent="0.45">
      <c r="A1384" t="s">
        <v>150</v>
      </c>
      <c r="B1384" t="s">
        <v>322</v>
      </c>
      <c r="C1384" t="s">
        <v>254</v>
      </c>
      <c r="F1384" s="15">
        <v>2019</v>
      </c>
      <c r="G1384" s="15">
        <v>2020</v>
      </c>
      <c r="H1384" s="15">
        <v>2050</v>
      </c>
      <c r="I1384" s="14"/>
      <c r="J1384" s="15"/>
      <c r="K1384" s="15"/>
      <c r="L1384" s="15"/>
      <c r="M1384" s="15"/>
      <c r="N1384" s="15"/>
      <c r="O1384" s="15"/>
      <c r="P1384" s="15"/>
      <c r="Q1384" s="15"/>
      <c r="R1384" s="15"/>
      <c r="S1384" s="15"/>
      <c r="T1384" s="15"/>
      <c r="U1384" s="15"/>
      <c r="V1384" s="15"/>
      <c r="W1384" s="15"/>
      <c r="X1384" s="15"/>
      <c r="Y1384" s="15"/>
      <c r="Z1384" s="15"/>
      <c r="AA1384" s="15"/>
      <c r="AB1384" s="15"/>
      <c r="AC1384" s="15"/>
      <c r="AD1384" s="15"/>
      <c r="AE1384" s="15"/>
      <c r="AF1384" s="15"/>
      <c r="AG1384" s="15"/>
      <c r="AH1384" s="15"/>
      <c r="AI1384" s="15"/>
      <c r="AJ1384" s="15"/>
      <c r="AK1384" s="15"/>
    </row>
    <row r="1385" spans="1:37" x14ac:dyDescent="0.45">
      <c r="B1385" t="s">
        <v>321</v>
      </c>
      <c r="F1385" s="16">
        <v>0</v>
      </c>
      <c r="G1385" s="16">
        <v>0</v>
      </c>
      <c r="H1385" s="16">
        <v>1</v>
      </c>
    </row>
    <row r="1386" spans="1:37" x14ac:dyDescent="0.45">
      <c r="A1386" t="s">
        <v>150</v>
      </c>
      <c r="B1386" t="s">
        <v>321</v>
      </c>
      <c r="C1386" t="s">
        <v>255</v>
      </c>
      <c r="F1386" s="15">
        <v>2019</v>
      </c>
      <c r="G1386" s="15">
        <v>2020</v>
      </c>
      <c r="H1386" s="15">
        <v>2050</v>
      </c>
      <c r="I1386" s="15"/>
      <c r="J1386" s="15"/>
      <c r="K1386" s="15"/>
      <c r="L1386" s="15"/>
      <c r="M1386" s="15"/>
      <c r="N1386" s="15"/>
      <c r="O1386" s="15"/>
      <c r="P1386" s="15"/>
      <c r="Q1386" s="15"/>
      <c r="R1386" s="15"/>
      <c r="S1386" s="15"/>
      <c r="T1386" s="15"/>
      <c r="U1386" s="15"/>
      <c r="V1386" s="15"/>
      <c r="W1386" s="15"/>
      <c r="X1386" s="15"/>
      <c r="Y1386" s="15"/>
      <c r="Z1386" s="15"/>
      <c r="AA1386" s="15"/>
      <c r="AB1386" s="15"/>
      <c r="AC1386" s="15"/>
      <c r="AD1386" s="15"/>
      <c r="AE1386" s="15"/>
      <c r="AF1386" s="15"/>
      <c r="AG1386" s="15"/>
      <c r="AH1386" s="15"/>
      <c r="AI1386" s="15"/>
      <c r="AJ1386" s="15"/>
      <c r="AK1386" s="15"/>
    </row>
    <row r="1387" spans="1:37" x14ac:dyDescent="0.45">
      <c r="B1387" t="s">
        <v>321</v>
      </c>
      <c r="F1387" s="16">
        <v>0</v>
      </c>
      <c r="G1387" s="16">
        <v>0</v>
      </c>
      <c r="H1387" s="16">
        <v>1</v>
      </c>
    </row>
    <row r="1388" spans="1:37" x14ac:dyDescent="0.45">
      <c r="A1388" t="s">
        <v>150</v>
      </c>
      <c r="B1388" t="s">
        <v>321</v>
      </c>
      <c r="C1388" t="s">
        <v>256</v>
      </c>
      <c r="F1388" s="15">
        <v>2019</v>
      </c>
      <c r="G1388" s="15">
        <v>2020</v>
      </c>
      <c r="H1388" s="15">
        <v>2050</v>
      </c>
      <c r="I1388" s="15"/>
      <c r="J1388" s="15"/>
      <c r="K1388" s="15"/>
      <c r="L1388" s="15"/>
      <c r="M1388" s="15"/>
      <c r="N1388" s="15"/>
      <c r="O1388" s="15"/>
      <c r="P1388" s="15"/>
      <c r="Q1388" s="15"/>
      <c r="R1388" s="15"/>
      <c r="S1388" s="15"/>
      <c r="T1388" s="15"/>
      <c r="U1388" s="15"/>
      <c r="V1388" s="15"/>
      <c r="W1388" s="15"/>
      <c r="X1388" s="15"/>
      <c r="Y1388" s="15"/>
      <c r="Z1388" s="15"/>
      <c r="AA1388" s="15"/>
      <c r="AB1388" s="15"/>
      <c r="AC1388" s="15"/>
      <c r="AD1388" s="15"/>
      <c r="AE1388" s="15"/>
      <c r="AF1388" s="15"/>
      <c r="AG1388" s="15"/>
      <c r="AH1388" s="15"/>
      <c r="AI1388" s="15"/>
      <c r="AJ1388" s="15"/>
      <c r="AK1388" s="15"/>
    </row>
    <row r="1389" spans="1:37" x14ac:dyDescent="0.45">
      <c r="B1389" t="s">
        <v>321</v>
      </c>
      <c r="F1389" s="16">
        <v>0</v>
      </c>
      <c r="G1389" s="16">
        <v>0</v>
      </c>
      <c r="H1389" s="16">
        <v>1</v>
      </c>
    </row>
    <row r="1390" spans="1:37" x14ac:dyDescent="0.45">
      <c r="A1390" t="s">
        <v>150</v>
      </c>
      <c r="B1390" t="s">
        <v>321</v>
      </c>
      <c r="C1390" t="s">
        <v>257</v>
      </c>
      <c r="F1390" s="15">
        <v>2019</v>
      </c>
      <c r="G1390" s="15">
        <v>2020</v>
      </c>
      <c r="H1390" s="15">
        <v>2050</v>
      </c>
      <c r="I1390" s="14"/>
      <c r="J1390" s="15"/>
      <c r="K1390" s="15"/>
      <c r="L1390" s="15"/>
      <c r="M1390" s="15"/>
      <c r="N1390" s="15"/>
      <c r="O1390" s="15"/>
      <c r="P1390" s="15"/>
      <c r="Q1390" s="15"/>
      <c r="R1390" s="15"/>
      <c r="S1390" s="15"/>
      <c r="T1390" s="15"/>
      <c r="U1390" s="15"/>
      <c r="V1390" s="15"/>
      <c r="W1390" s="15"/>
      <c r="X1390" s="15"/>
      <c r="Y1390" s="15"/>
      <c r="Z1390" s="15"/>
      <c r="AA1390" s="15"/>
      <c r="AB1390" s="15"/>
      <c r="AC1390" s="15"/>
      <c r="AD1390" s="15"/>
      <c r="AE1390" s="15"/>
      <c r="AF1390" s="15"/>
      <c r="AG1390" s="15"/>
      <c r="AH1390" s="15"/>
      <c r="AI1390" s="15"/>
      <c r="AJ1390" s="15"/>
      <c r="AK1390" s="15"/>
    </row>
    <row r="1391" spans="1:37" x14ac:dyDescent="0.45">
      <c r="B1391" t="s">
        <v>321</v>
      </c>
      <c r="F1391" s="16">
        <v>0</v>
      </c>
      <c r="G1391" s="16">
        <v>0</v>
      </c>
      <c r="H1391" s="16">
        <v>1</v>
      </c>
    </row>
    <row r="1392" spans="1:37" x14ac:dyDescent="0.45">
      <c r="A1392" t="s">
        <v>150</v>
      </c>
      <c r="B1392" t="s">
        <v>322</v>
      </c>
      <c r="C1392" t="s">
        <v>258</v>
      </c>
      <c r="F1392" s="15">
        <v>2019</v>
      </c>
      <c r="G1392" s="15">
        <v>2020</v>
      </c>
      <c r="H1392" s="15">
        <v>2050</v>
      </c>
      <c r="I1392" s="15"/>
      <c r="J1392" s="15"/>
      <c r="K1392" s="15"/>
      <c r="L1392" s="15"/>
      <c r="M1392" s="15"/>
      <c r="N1392" s="15"/>
      <c r="O1392" s="15"/>
      <c r="P1392" s="15"/>
      <c r="Q1392" s="15"/>
      <c r="R1392" s="15"/>
      <c r="S1392" s="15"/>
      <c r="T1392" s="15"/>
      <c r="U1392" s="15"/>
      <c r="V1392" s="15"/>
      <c r="W1392" s="15"/>
      <c r="X1392" s="15"/>
      <c r="Y1392" s="15"/>
      <c r="Z1392" s="15"/>
      <c r="AA1392" s="15"/>
      <c r="AB1392" s="15"/>
      <c r="AC1392" s="15"/>
      <c r="AD1392" s="15"/>
      <c r="AE1392" s="15"/>
      <c r="AF1392" s="15"/>
      <c r="AG1392" s="15"/>
      <c r="AH1392" s="15"/>
      <c r="AI1392" s="15"/>
      <c r="AJ1392" s="15"/>
      <c r="AK1392" s="15"/>
    </row>
    <row r="1393" spans="1:37" x14ac:dyDescent="0.45">
      <c r="B1393" t="s">
        <v>321</v>
      </c>
      <c r="F1393" s="16">
        <v>0</v>
      </c>
      <c r="G1393" s="16">
        <v>0</v>
      </c>
      <c r="H1393" s="16">
        <v>1</v>
      </c>
    </row>
    <row r="1394" spans="1:37" x14ac:dyDescent="0.45">
      <c r="A1394" t="s">
        <v>150</v>
      </c>
      <c r="B1394" t="s">
        <v>322</v>
      </c>
      <c r="C1394" t="s">
        <v>259</v>
      </c>
      <c r="F1394" s="15">
        <v>2019</v>
      </c>
      <c r="G1394" s="15">
        <v>2020</v>
      </c>
      <c r="H1394" s="15">
        <v>2050</v>
      </c>
      <c r="I1394" s="15"/>
      <c r="J1394" s="15"/>
      <c r="K1394" s="15"/>
      <c r="L1394" s="15"/>
      <c r="M1394" s="15"/>
      <c r="N1394" s="15"/>
      <c r="O1394" s="15"/>
      <c r="P1394" s="15"/>
      <c r="Q1394" s="15"/>
      <c r="R1394" s="15"/>
      <c r="S1394" s="15"/>
      <c r="T1394" s="15"/>
      <c r="U1394" s="15"/>
      <c r="V1394" s="15"/>
      <c r="W1394" s="15"/>
      <c r="X1394" s="15"/>
      <c r="Y1394" s="15"/>
      <c r="Z1394" s="15"/>
      <c r="AA1394" s="15"/>
      <c r="AB1394" s="15"/>
      <c r="AC1394" s="15"/>
      <c r="AD1394" s="15"/>
      <c r="AE1394" s="15"/>
      <c r="AF1394" s="15"/>
      <c r="AG1394" s="15"/>
      <c r="AH1394" s="15"/>
      <c r="AI1394" s="15"/>
      <c r="AJ1394" s="15"/>
      <c r="AK1394" s="15"/>
    </row>
    <row r="1395" spans="1:37" x14ac:dyDescent="0.45">
      <c r="B1395" t="s">
        <v>321</v>
      </c>
      <c r="F1395" s="16">
        <v>0</v>
      </c>
      <c r="G1395" s="16">
        <v>0</v>
      </c>
      <c r="H1395" s="16">
        <v>1</v>
      </c>
    </row>
    <row r="1396" spans="1:37" x14ac:dyDescent="0.45">
      <c r="A1396" t="s">
        <v>150</v>
      </c>
      <c r="B1396" t="s">
        <v>322</v>
      </c>
      <c r="C1396" t="s">
        <v>260</v>
      </c>
      <c r="F1396" s="15">
        <v>2019</v>
      </c>
      <c r="G1396" s="15">
        <v>2020</v>
      </c>
      <c r="H1396" s="15">
        <v>2050</v>
      </c>
      <c r="I1396" s="14"/>
      <c r="J1396" s="15"/>
      <c r="K1396" s="15"/>
      <c r="L1396" s="15"/>
      <c r="M1396" s="15"/>
      <c r="N1396" s="15"/>
      <c r="O1396" s="15"/>
      <c r="P1396" s="15"/>
      <c r="Q1396" s="15"/>
      <c r="R1396" s="15"/>
      <c r="S1396" s="15"/>
      <c r="T1396" s="15"/>
      <c r="U1396" s="15"/>
      <c r="V1396" s="15"/>
      <c r="W1396" s="15"/>
      <c r="X1396" s="15"/>
      <c r="Y1396" s="15"/>
      <c r="Z1396" s="15"/>
      <c r="AA1396" s="15"/>
      <c r="AB1396" s="15"/>
      <c r="AC1396" s="15"/>
      <c r="AD1396" s="15"/>
      <c r="AE1396" s="15"/>
      <c r="AF1396" s="15"/>
      <c r="AG1396" s="15"/>
      <c r="AH1396" s="15"/>
      <c r="AI1396" s="15"/>
      <c r="AJ1396" s="15"/>
      <c r="AK1396" s="15"/>
    </row>
    <row r="1397" spans="1:37" x14ac:dyDescent="0.45">
      <c r="B1397" t="s">
        <v>321</v>
      </c>
      <c r="F1397" s="16">
        <v>0</v>
      </c>
      <c r="G1397" s="16">
        <v>0</v>
      </c>
      <c r="H1397" s="16">
        <v>1</v>
      </c>
    </row>
    <row r="1398" spans="1:37" x14ac:dyDescent="0.45">
      <c r="A1398" t="s">
        <v>150</v>
      </c>
      <c r="B1398" t="s">
        <v>321</v>
      </c>
      <c r="C1398" t="s">
        <v>261</v>
      </c>
      <c r="F1398" s="15">
        <v>2019</v>
      </c>
      <c r="G1398" s="15">
        <v>2020</v>
      </c>
      <c r="H1398" s="15">
        <v>2050</v>
      </c>
      <c r="I1398" s="15"/>
      <c r="J1398" s="15"/>
      <c r="K1398" s="15"/>
      <c r="L1398" s="15"/>
      <c r="M1398" s="15"/>
      <c r="N1398" s="15"/>
      <c r="O1398" s="15"/>
      <c r="P1398" s="15"/>
      <c r="Q1398" s="15"/>
      <c r="R1398" s="15"/>
      <c r="S1398" s="15"/>
      <c r="T1398" s="15"/>
      <c r="U1398" s="15"/>
      <c r="V1398" s="15"/>
      <c r="W1398" s="15"/>
      <c r="X1398" s="15"/>
      <c r="Y1398" s="15"/>
      <c r="Z1398" s="15"/>
      <c r="AA1398" s="15"/>
      <c r="AB1398" s="15"/>
      <c r="AC1398" s="15"/>
      <c r="AD1398" s="15"/>
      <c r="AE1398" s="15"/>
      <c r="AF1398" s="15"/>
      <c r="AG1398" s="15"/>
      <c r="AH1398" s="15"/>
      <c r="AI1398" s="15"/>
      <c r="AJ1398" s="15"/>
      <c r="AK1398" s="15"/>
    </row>
    <row r="1399" spans="1:37" x14ac:dyDescent="0.45">
      <c r="B1399" t="s">
        <v>321</v>
      </c>
      <c r="F1399" s="16">
        <v>0</v>
      </c>
      <c r="G1399" s="16">
        <v>0</v>
      </c>
      <c r="H1399" s="16">
        <v>1</v>
      </c>
    </row>
    <row r="1400" spans="1:37" x14ac:dyDescent="0.45">
      <c r="A1400" t="s">
        <v>150</v>
      </c>
      <c r="B1400" t="s">
        <v>321</v>
      </c>
      <c r="C1400" t="s">
        <v>262</v>
      </c>
      <c r="F1400" s="15">
        <v>2019</v>
      </c>
      <c r="G1400" s="15">
        <v>2020</v>
      </c>
      <c r="H1400" s="15">
        <v>2050</v>
      </c>
      <c r="I1400" s="15"/>
      <c r="J1400" s="15"/>
      <c r="K1400" s="15"/>
      <c r="L1400" s="15"/>
      <c r="M1400" s="15"/>
      <c r="N1400" s="15"/>
      <c r="O1400" s="15"/>
      <c r="P1400" s="15"/>
      <c r="Q1400" s="15"/>
      <c r="R1400" s="15"/>
      <c r="S1400" s="15"/>
      <c r="T1400" s="15"/>
      <c r="U1400" s="15"/>
      <c r="V1400" s="15"/>
      <c r="W1400" s="15"/>
      <c r="X1400" s="15"/>
      <c r="Y1400" s="15"/>
      <c r="Z1400" s="15"/>
      <c r="AA1400" s="15"/>
      <c r="AB1400" s="15"/>
      <c r="AC1400" s="15"/>
      <c r="AD1400" s="15"/>
      <c r="AE1400" s="15"/>
      <c r="AF1400" s="15"/>
      <c r="AG1400" s="15"/>
      <c r="AH1400" s="15"/>
      <c r="AI1400" s="15"/>
      <c r="AJ1400" s="15"/>
      <c r="AK1400" s="15"/>
    </row>
    <row r="1401" spans="1:37" x14ac:dyDescent="0.45">
      <c r="A1401" t="s">
        <v>150</v>
      </c>
      <c r="B1401" t="s">
        <v>321</v>
      </c>
      <c r="F1401" s="16">
        <v>0</v>
      </c>
      <c r="G1401" s="16">
        <v>0</v>
      </c>
      <c r="H1401" s="16">
        <v>1</v>
      </c>
    </row>
    <row r="1402" spans="1:37" x14ac:dyDescent="0.45">
      <c r="A1402" t="s">
        <v>150</v>
      </c>
      <c r="B1402" t="s">
        <v>321</v>
      </c>
      <c r="C1402" t="s">
        <v>263</v>
      </c>
      <c r="F1402" s="15">
        <v>2019</v>
      </c>
      <c r="G1402" s="15">
        <v>2020</v>
      </c>
      <c r="H1402" s="15">
        <v>2050</v>
      </c>
      <c r="I1402" s="15"/>
      <c r="J1402" s="15"/>
      <c r="K1402" s="15"/>
      <c r="L1402" s="15"/>
      <c r="M1402" s="15"/>
      <c r="N1402" s="15"/>
      <c r="O1402" s="15"/>
      <c r="P1402" s="15"/>
      <c r="Q1402" s="15"/>
      <c r="R1402" s="15"/>
      <c r="S1402" s="15"/>
      <c r="T1402" s="15"/>
      <c r="U1402" s="15"/>
      <c r="V1402" s="15"/>
      <c r="W1402" s="15"/>
      <c r="X1402" s="15"/>
      <c r="Y1402" s="15"/>
      <c r="Z1402" s="15"/>
      <c r="AA1402" s="15"/>
      <c r="AB1402" s="15"/>
      <c r="AC1402" s="15"/>
      <c r="AD1402" s="15"/>
      <c r="AE1402" s="15"/>
      <c r="AF1402" s="15"/>
      <c r="AG1402" s="15"/>
      <c r="AH1402" s="15"/>
      <c r="AI1402" s="15"/>
      <c r="AJ1402" s="15"/>
      <c r="AK1402" s="15"/>
    </row>
    <row r="1403" spans="1:37" x14ac:dyDescent="0.45">
      <c r="B1403" t="s">
        <v>321</v>
      </c>
      <c r="F1403" s="16">
        <v>0</v>
      </c>
      <c r="G1403" s="16">
        <v>0</v>
      </c>
      <c r="H1403" s="16">
        <v>1</v>
      </c>
    </row>
    <row r="1404" spans="1:37" x14ac:dyDescent="0.45">
      <c r="A1404" t="s">
        <v>150</v>
      </c>
      <c r="B1404" t="s">
        <v>321</v>
      </c>
      <c r="C1404" t="s">
        <v>264</v>
      </c>
      <c r="F1404" s="15">
        <v>2019</v>
      </c>
      <c r="G1404" s="15">
        <v>2020</v>
      </c>
      <c r="H1404" s="15">
        <v>2050</v>
      </c>
      <c r="I1404" s="15"/>
      <c r="J1404" s="15"/>
      <c r="K1404" s="15"/>
      <c r="L1404" s="15"/>
      <c r="M1404" s="15"/>
      <c r="N1404" s="15"/>
      <c r="O1404" s="15"/>
      <c r="P1404" s="15"/>
      <c r="Q1404" s="15"/>
      <c r="R1404" s="15"/>
      <c r="S1404" s="15"/>
      <c r="T1404" s="15"/>
      <c r="U1404" s="15"/>
      <c r="V1404" s="15"/>
      <c r="W1404" s="15"/>
      <c r="X1404" s="15"/>
      <c r="Y1404" s="15"/>
      <c r="Z1404" s="15"/>
      <c r="AA1404" s="15"/>
      <c r="AB1404" s="15"/>
      <c r="AC1404" s="15"/>
      <c r="AD1404" s="15"/>
      <c r="AE1404" s="15"/>
      <c r="AF1404" s="15"/>
      <c r="AG1404" s="15"/>
      <c r="AH1404" s="15"/>
      <c r="AI1404" s="15"/>
      <c r="AJ1404" s="15"/>
      <c r="AK1404" s="15"/>
    </row>
    <row r="1405" spans="1:37" x14ac:dyDescent="0.45">
      <c r="B1405" t="s">
        <v>321</v>
      </c>
      <c r="F1405" s="16">
        <v>0</v>
      </c>
      <c r="G1405" s="16">
        <v>0</v>
      </c>
      <c r="H1405" s="16">
        <v>1</v>
      </c>
    </row>
    <row r="1406" spans="1:37" x14ac:dyDescent="0.45">
      <c r="A1406" t="s">
        <v>150</v>
      </c>
      <c r="B1406" t="s">
        <v>321</v>
      </c>
      <c r="C1406" t="s">
        <v>265</v>
      </c>
      <c r="F1406" s="15">
        <v>2019</v>
      </c>
      <c r="G1406" s="15">
        <v>2020</v>
      </c>
      <c r="H1406" s="15">
        <v>2050</v>
      </c>
      <c r="I1406" s="14"/>
      <c r="J1406" s="15"/>
      <c r="K1406" s="15"/>
      <c r="L1406" s="15"/>
      <c r="M1406" s="15"/>
      <c r="N1406" s="15"/>
      <c r="O1406" s="15"/>
      <c r="P1406" s="15"/>
      <c r="Q1406" s="15"/>
      <c r="R1406" s="15"/>
      <c r="S1406" s="15"/>
      <c r="T1406" s="15"/>
      <c r="U1406" s="15"/>
      <c r="V1406" s="15"/>
      <c r="W1406" s="15"/>
      <c r="X1406" s="15"/>
      <c r="Y1406" s="15"/>
      <c r="Z1406" s="15"/>
      <c r="AA1406" s="15"/>
      <c r="AB1406" s="15"/>
      <c r="AC1406" s="15"/>
      <c r="AD1406" s="15"/>
      <c r="AE1406" s="15"/>
      <c r="AF1406" s="15"/>
      <c r="AG1406" s="15"/>
      <c r="AH1406" s="15"/>
      <c r="AI1406" s="15"/>
      <c r="AJ1406" s="15"/>
      <c r="AK1406" s="15"/>
    </row>
    <row r="1407" spans="1:37" x14ac:dyDescent="0.45">
      <c r="B1407" t="s">
        <v>321</v>
      </c>
      <c r="F1407" s="16">
        <v>0</v>
      </c>
      <c r="G1407" s="16">
        <v>0</v>
      </c>
      <c r="H1407" s="16">
        <v>1</v>
      </c>
    </row>
    <row r="1408" spans="1:37" x14ac:dyDescent="0.45">
      <c r="A1408" t="s">
        <v>150</v>
      </c>
      <c r="B1408" t="s">
        <v>321</v>
      </c>
      <c r="C1408" t="s">
        <v>266</v>
      </c>
      <c r="F1408" s="15">
        <v>2019</v>
      </c>
      <c r="G1408" s="15">
        <v>2020</v>
      </c>
      <c r="H1408" s="15">
        <v>2050</v>
      </c>
      <c r="I1408" s="15"/>
      <c r="J1408" s="15"/>
      <c r="K1408" s="15"/>
      <c r="L1408" s="15"/>
      <c r="M1408" s="15"/>
      <c r="N1408" s="15"/>
      <c r="O1408" s="15"/>
      <c r="P1408" s="15"/>
      <c r="Q1408" s="15"/>
      <c r="R1408" s="15"/>
      <c r="S1408" s="15"/>
      <c r="T1408" s="15"/>
      <c r="U1408" s="15"/>
      <c r="V1408" s="15"/>
      <c r="W1408" s="15"/>
      <c r="X1408" s="15"/>
      <c r="Y1408" s="15"/>
      <c r="Z1408" s="15"/>
      <c r="AA1408" s="15"/>
      <c r="AB1408" s="15"/>
      <c r="AC1408" s="15"/>
      <c r="AD1408" s="15"/>
      <c r="AE1408" s="15"/>
      <c r="AF1408" s="15"/>
      <c r="AG1408" s="15"/>
      <c r="AH1408" s="15"/>
      <c r="AI1408" s="15"/>
      <c r="AJ1408" s="15"/>
      <c r="AK1408" s="15"/>
    </row>
    <row r="1409" spans="1:37" x14ac:dyDescent="0.45">
      <c r="B1409" t="s">
        <v>321</v>
      </c>
      <c r="F1409" s="16">
        <v>0</v>
      </c>
      <c r="G1409" s="16">
        <v>0</v>
      </c>
      <c r="H1409" s="16">
        <v>1</v>
      </c>
    </row>
    <row r="1410" spans="1:37" x14ac:dyDescent="0.45">
      <c r="A1410" t="s">
        <v>150</v>
      </c>
      <c r="B1410" t="s">
        <v>322</v>
      </c>
      <c r="C1410" t="s">
        <v>267</v>
      </c>
      <c r="F1410" s="15">
        <v>2019</v>
      </c>
      <c r="G1410" s="15">
        <v>2020</v>
      </c>
      <c r="H1410" s="15">
        <v>2050</v>
      </c>
      <c r="I1410" s="14"/>
      <c r="J1410" s="15"/>
      <c r="K1410" s="15"/>
      <c r="L1410" s="15"/>
      <c r="M1410" s="15"/>
      <c r="N1410" s="15"/>
      <c r="O1410" s="15"/>
      <c r="P1410" s="15"/>
      <c r="Q1410" s="15"/>
      <c r="R1410" s="15"/>
      <c r="S1410" s="15"/>
      <c r="T1410" s="15"/>
      <c r="U1410" s="15"/>
      <c r="V1410" s="15"/>
      <c r="W1410" s="15"/>
      <c r="X1410" s="15"/>
      <c r="Y1410" s="15"/>
      <c r="Z1410" s="15"/>
      <c r="AA1410" s="15"/>
      <c r="AB1410" s="15"/>
      <c r="AC1410" s="15"/>
      <c r="AD1410" s="15"/>
      <c r="AE1410" s="15"/>
      <c r="AF1410" s="15"/>
      <c r="AG1410" s="15"/>
      <c r="AH1410" s="15"/>
      <c r="AI1410" s="15"/>
      <c r="AJ1410" s="15"/>
      <c r="AK1410" s="15"/>
    </row>
    <row r="1411" spans="1:37" x14ac:dyDescent="0.45">
      <c r="B1411" t="s">
        <v>321</v>
      </c>
      <c r="F1411" s="16">
        <v>0</v>
      </c>
      <c r="G1411" s="16">
        <v>0</v>
      </c>
      <c r="H1411" s="16">
        <v>1</v>
      </c>
    </row>
    <row r="1412" spans="1:37" x14ac:dyDescent="0.45">
      <c r="A1412" t="s">
        <v>150</v>
      </c>
      <c r="B1412" t="s">
        <v>322</v>
      </c>
      <c r="C1412" t="s">
        <v>268</v>
      </c>
      <c r="F1412" s="15">
        <v>2019</v>
      </c>
      <c r="G1412" s="15">
        <v>2020</v>
      </c>
      <c r="H1412" s="15">
        <v>2050</v>
      </c>
      <c r="I1412" s="15"/>
      <c r="J1412" s="15"/>
      <c r="K1412" s="15"/>
      <c r="L1412" s="15"/>
      <c r="M1412" s="15"/>
      <c r="N1412" s="15"/>
      <c r="O1412" s="15"/>
      <c r="P1412" s="15"/>
      <c r="Q1412" s="15"/>
      <c r="R1412" s="15"/>
      <c r="S1412" s="15"/>
      <c r="T1412" s="15"/>
      <c r="U1412" s="15"/>
      <c r="V1412" s="15"/>
      <c r="W1412" s="15"/>
      <c r="X1412" s="15"/>
      <c r="Y1412" s="15"/>
      <c r="Z1412" s="15"/>
      <c r="AA1412" s="15"/>
      <c r="AB1412" s="15"/>
      <c r="AC1412" s="15"/>
      <c r="AD1412" s="15"/>
      <c r="AE1412" s="15"/>
      <c r="AF1412" s="15"/>
      <c r="AG1412" s="15"/>
      <c r="AH1412" s="15"/>
      <c r="AI1412" s="15"/>
      <c r="AJ1412" s="15"/>
      <c r="AK1412" s="15"/>
    </row>
    <row r="1413" spans="1:37" x14ac:dyDescent="0.45">
      <c r="B1413" t="s">
        <v>321</v>
      </c>
      <c r="F1413" s="16">
        <v>0</v>
      </c>
      <c r="G1413" s="16">
        <v>0</v>
      </c>
      <c r="H1413" s="16">
        <v>1</v>
      </c>
    </row>
    <row r="1414" spans="1:37" x14ac:dyDescent="0.45">
      <c r="A1414" t="s">
        <v>150</v>
      </c>
      <c r="B1414" t="s">
        <v>321</v>
      </c>
      <c r="C1414" t="s">
        <v>269</v>
      </c>
      <c r="F1414" s="15">
        <v>2019</v>
      </c>
      <c r="G1414" s="15">
        <v>2020</v>
      </c>
      <c r="H1414" s="15">
        <v>2050</v>
      </c>
      <c r="I1414" s="15"/>
      <c r="J1414" s="15"/>
      <c r="K1414" s="15"/>
      <c r="L1414" s="15"/>
      <c r="M1414" s="15"/>
      <c r="N1414" s="15"/>
      <c r="O1414" s="15"/>
      <c r="P1414" s="15"/>
      <c r="Q1414" s="15"/>
      <c r="R1414" s="15"/>
      <c r="S1414" s="15"/>
      <c r="T1414" s="15"/>
      <c r="U1414" s="15"/>
      <c r="V1414" s="15"/>
      <c r="W1414" s="15"/>
      <c r="X1414" s="15"/>
      <c r="Y1414" s="15"/>
      <c r="Z1414" s="15"/>
      <c r="AA1414" s="15"/>
      <c r="AB1414" s="15"/>
      <c r="AC1414" s="15"/>
      <c r="AD1414" s="15"/>
      <c r="AE1414" s="15"/>
      <c r="AF1414" s="15"/>
      <c r="AG1414" s="15"/>
      <c r="AH1414" s="15"/>
      <c r="AI1414" s="15"/>
      <c r="AJ1414" s="15"/>
      <c r="AK1414" s="15"/>
    </row>
    <row r="1415" spans="1:37" x14ac:dyDescent="0.45">
      <c r="B1415" t="s">
        <v>321</v>
      </c>
      <c r="F1415" s="16">
        <v>0</v>
      </c>
      <c r="G1415" s="16">
        <v>0</v>
      </c>
      <c r="H1415" s="16">
        <v>1</v>
      </c>
    </row>
    <row r="1416" spans="1:37" x14ac:dyDescent="0.45">
      <c r="A1416" t="s">
        <v>150</v>
      </c>
      <c r="B1416" t="s">
        <v>321</v>
      </c>
      <c r="C1416" t="s">
        <v>270</v>
      </c>
      <c r="F1416" s="15">
        <v>2019</v>
      </c>
      <c r="G1416" s="15">
        <v>2020</v>
      </c>
      <c r="H1416" s="15">
        <v>2050</v>
      </c>
      <c r="I1416" s="15"/>
      <c r="J1416" s="15"/>
      <c r="K1416" s="15"/>
      <c r="L1416" s="15"/>
      <c r="M1416" s="15"/>
      <c r="N1416" s="15"/>
      <c r="O1416" s="15"/>
      <c r="P1416" s="15"/>
      <c r="Q1416" s="15"/>
      <c r="R1416" s="15"/>
      <c r="S1416" s="15"/>
      <c r="T1416" s="15"/>
      <c r="U1416" s="15"/>
      <c r="V1416" s="15"/>
      <c r="W1416" s="15"/>
      <c r="X1416" s="15"/>
      <c r="Y1416" s="15"/>
      <c r="Z1416" s="15"/>
      <c r="AA1416" s="15"/>
      <c r="AB1416" s="15"/>
      <c r="AC1416" s="15"/>
      <c r="AD1416" s="15"/>
      <c r="AE1416" s="15"/>
      <c r="AF1416" s="15"/>
      <c r="AG1416" s="15"/>
      <c r="AH1416" s="15"/>
      <c r="AI1416" s="15"/>
      <c r="AJ1416" s="15"/>
      <c r="AK1416" s="15"/>
    </row>
    <row r="1417" spans="1:37" x14ac:dyDescent="0.45">
      <c r="B1417" t="s">
        <v>321</v>
      </c>
      <c r="F1417" s="16">
        <v>0</v>
      </c>
      <c r="G1417" s="16">
        <v>0</v>
      </c>
      <c r="H1417" s="16">
        <v>1</v>
      </c>
    </row>
    <row r="1418" spans="1:37" x14ac:dyDescent="0.45">
      <c r="A1418" t="s">
        <v>150</v>
      </c>
      <c r="B1418" t="s">
        <v>321</v>
      </c>
      <c r="C1418" t="s">
        <v>271</v>
      </c>
      <c r="F1418" s="15">
        <v>2019</v>
      </c>
      <c r="G1418" s="15">
        <v>2020</v>
      </c>
      <c r="H1418" s="15">
        <v>2050</v>
      </c>
      <c r="I1418" s="15"/>
      <c r="J1418" s="15"/>
      <c r="K1418" s="15"/>
      <c r="L1418" s="15"/>
      <c r="M1418" s="15"/>
      <c r="N1418" s="15"/>
      <c r="O1418" s="15"/>
      <c r="P1418" s="15"/>
      <c r="Q1418" s="15"/>
      <c r="R1418" s="15"/>
      <c r="S1418" s="15"/>
      <c r="T1418" s="15"/>
      <c r="U1418" s="15"/>
      <c r="V1418" s="15"/>
      <c r="W1418" s="15"/>
      <c r="X1418" s="15"/>
      <c r="Y1418" s="15"/>
      <c r="Z1418" s="15"/>
      <c r="AA1418" s="15"/>
      <c r="AB1418" s="15"/>
      <c r="AC1418" s="15"/>
      <c r="AD1418" s="15"/>
      <c r="AE1418" s="15"/>
      <c r="AF1418" s="15"/>
      <c r="AG1418" s="15"/>
      <c r="AH1418" s="15"/>
      <c r="AI1418" s="15"/>
      <c r="AJ1418" s="15"/>
      <c r="AK1418" s="15"/>
    </row>
    <row r="1419" spans="1:37" x14ac:dyDescent="0.45">
      <c r="B1419" t="s">
        <v>321</v>
      </c>
      <c r="F1419" s="16">
        <v>0</v>
      </c>
      <c r="G1419" s="16">
        <v>0</v>
      </c>
      <c r="H1419" s="16">
        <v>1</v>
      </c>
    </row>
    <row r="1420" spans="1:37" x14ac:dyDescent="0.45">
      <c r="A1420" t="s">
        <v>150</v>
      </c>
      <c r="B1420" t="s">
        <v>321</v>
      </c>
      <c r="C1420" t="s">
        <v>272</v>
      </c>
      <c r="F1420" s="15">
        <v>2019</v>
      </c>
      <c r="G1420" s="15">
        <v>2020</v>
      </c>
      <c r="H1420" s="15">
        <v>2050</v>
      </c>
      <c r="I1420" s="14"/>
      <c r="J1420" s="15"/>
      <c r="K1420" s="15"/>
      <c r="L1420" s="15"/>
      <c r="M1420" s="15"/>
      <c r="N1420" s="15"/>
      <c r="O1420" s="15"/>
      <c r="P1420" s="15"/>
      <c r="Q1420" s="15"/>
      <c r="R1420" s="15"/>
      <c r="S1420" s="15"/>
      <c r="T1420" s="15"/>
      <c r="U1420" s="15"/>
      <c r="V1420" s="15"/>
      <c r="W1420" s="15"/>
      <c r="X1420" s="15"/>
      <c r="Y1420" s="15"/>
      <c r="Z1420" s="15"/>
      <c r="AA1420" s="15"/>
      <c r="AB1420" s="15"/>
      <c r="AC1420" s="15"/>
      <c r="AD1420" s="15"/>
      <c r="AE1420" s="15"/>
      <c r="AF1420" s="15"/>
      <c r="AG1420" s="15"/>
      <c r="AH1420" s="15"/>
      <c r="AI1420" s="15"/>
      <c r="AJ1420" s="15"/>
      <c r="AK1420" s="15"/>
    </row>
    <row r="1421" spans="1:37" x14ac:dyDescent="0.45">
      <c r="B1421" t="s">
        <v>321</v>
      </c>
      <c r="F1421" s="16">
        <v>0</v>
      </c>
      <c r="G1421" s="16">
        <v>0</v>
      </c>
      <c r="H1421" s="16">
        <v>1</v>
      </c>
    </row>
    <row r="1422" spans="1:37" x14ac:dyDescent="0.45">
      <c r="A1422" t="s">
        <v>150</v>
      </c>
      <c r="B1422" t="s">
        <v>321</v>
      </c>
      <c r="C1422" t="s">
        <v>273</v>
      </c>
      <c r="F1422" s="15">
        <v>2019</v>
      </c>
      <c r="G1422" s="15">
        <v>2020</v>
      </c>
      <c r="H1422" s="15">
        <v>2050</v>
      </c>
      <c r="I1422" s="15"/>
      <c r="J1422" s="15"/>
      <c r="K1422" s="15"/>
      <c r="L1422" s="15"/>
      <c r="M1422" s="15"/>
      <c r="N1422" s="15"/>
      <c r="O1422" s="15"/>
      <c r="P1422" s="15"/>
      <c r="Q1422" s="15"/>
      <c r="R1422" s="15"/>
      <c r="S1422" s="15"/>
      <c r="T1422" s="15"/>
      <c r="U1422" s="15"/>
      <c r="V1422" s="15"/>
      <c r="W1422" s="15"/>
      <c r="X1422" s="15"/>
      <c r="Y1422" s="15"/>
      <c r="Z1422" s="15"/>
      <c r="AA1422" s="15"/>
      <c r="AB1422" s="15"/>
      <c r="AC1422" s="15"/>
      <c r="AD1422" s="15"/>
      <c r="AE1422" s="15"/>
      <c r="AF1422" s="15"/>
      <c r="AG1422" s="15"/>
      <c r="AH1422" s="15"/>
      <c r="AI1422" s="15"/>
      <c r="AJ1422" s="15"/>
      <c r="AK1422" s="15"/>
    </row>
    <row r="1423" spans="1:37" x14ac:dyDescent="0.45">
      <c r="B1423" t="s">
        <v>321</v>
      </c>
      <c r="F1423" s="16">
        <v>0</v>
      </c>
      <c r="G1423" s="16">
        <v>0</v>
      </c>
      <c r="H1423" s="16">
        <v>1</v>
      </c>
    </row>
    <row r="1424" spans="1:37" x14ac:dyDescent="0.45">
      <c r="A1424" t="s">
        <v>150</v>
      </c>
      <c r="B1424" t="s">
        <v>321</v>
      </c>
      <c r="C1424" t="s">
        <v>274</v>
      </c>
      <c r="F1424" s="15">
        <v>2019</v>
      </c>
      <c r="G1424" s="15">
        <v>2020</v>
      </c>
      <c r="H1424" s="15">
        <v>2050</v>
      </c>
      <c r="I1424" s="14"/>
      <c r="J1424" s="15"/>
      <c r="K1424" s="15"/>
      <c r="L1424" s="15"/>
      <c r="M1424" s="15"/>
      <c r="N1424" s="15"/>
      <c r="O1424" s="15"/>
      <c r="P1424" s="15"/>
      <c r="Q1424" s="15"/>
      <c r="R1424" s="15"/>
      <c r="S1424" s="15"/>
      <c r="T1424" s="15"/>
      <c r="U1424" s="15"/>
      <c r="V1424" s="15"/>
      <c r="W1424" s="15"/>
      <c r="X1424" s="15"/>
      <c r="Y1424" s="15"/>
      <c r="Z1424" s="15"/>
      <c r="AA1424" s="15"/>
      <c r="AB1424" s="15"/>
      <c r="AC1424" s="15"/>
      <c r="AD1424" s="15"/>
      <c r="AE1424" s="15"/>
      <c r="AF1424" s="15"/>
      <c r="AG1424" s="15"/>
      <c r="AH1424" s="15"/>
      <c r="AI1424" s="15"/>
      <c r="AJ1424" s="15"/>
      <c r="AK1424" s="15"/>
    </row>
    <row r="1425" spans="1:37" x14ac:dyDescent="0.45">
      <c r="B1425" t="s">
        <v>321</v>
      </c>
      <c r="F1425" s="16">
        <v>0</v>
      </c>
      <c r="G1425" s="16">
        <v>0</v>
      </c>
      <c r="H1425" s="16">
        <v>1</v>
      </c>
    </row>
    <row r="1426" spans="1:37" x14ac:dyDescent="0.45">
      <c r="A1426" t="s">
        <v>63</v>
      </c>
      <c r="B1426" t="s">
        <v>321</v>
      </c>
      <c r="F1426" s="15">
        <v>2019</v>
      </c>
      <c r="G1426" s="15">
        <v>2020</v>
      </c>
      <c r="H1426" s="15">
        <v>2050</v>
      </c>
      <c r="I1426" s="15"/>
      <c r="J1426" s="15"/>
      <c r="K1426" s="15"/>
      <c r="L1426" s="15"/>
      <c r="M1426" s="15"/>
      <c r="N1426" s="15"/>
      <c r="O1426" s="15"/>
      <c r="P1426" s="15"/>
      <c r="Q1426" s="15"/>
      <c r="R1426" s="15"/>
      <c r="S1426" s="15"/>
      <c r="T1426" s="15"/>
      <c r="U1426" s="15"/>
      <c r="V1426" s="15"/>
      <c r="W1426" s="15"/>
      <c r="X1426" s="15"/>
      <c r="Y1426" s="15"/>
      <c r="Z1426" s="15"/>
      <c r="AA1426" s="15"/>
      <c r="AB1426" s="15"/>
      <c r="AC1426" s="15"/>
      <c r="AD1426" s="15"/>
      <c r="AE1426" s="15"/>
      <c r="AF1426" s="15"/>
      <c r="AG1426" s="15"/>
      <c r="AH1426" s="15"/>
      <c r="AI1426" s="15"/>
      <c r="AJ1426" s="15"/>
      <c r="AK1426" s="15"/>
    </row>
    <row r="1427" spans="1:37" x14ac:dyDescent="0.45">
      <c r="B1427" t="s">
        <v>321</v>
      </c>
      <c r="F1427" s="16">
        <v>0</v>
      </c>
      <c r="G1427" s="16">
        <v>0</v>
      </c>
      <c r="H1427" s="16">
        <v>1</v>
      </c>
    </row>
    <row r="1428" spans="1:37" x14ac:dyDescent="0.45">
      <c r="A1428" t="s">
        <v>149</v>
      </c>
      <c r="B1428" t="s">
        <v>321</v>
      </c>
      <c r="F1428" s="15">
        <v>2019</v>
      </c>
      <c r="G1428" s="15">
        <v>2020</v>
      </c>
      <c r="H1428" s="15">
        <v>2050</v>
      </c>
      <c r="I1428" s="15"/>
      <c r="J1428" s="15"/>
      <c r="K1428" s="15"/>
      <c r="L1428" s="15"/>
      <c r="M1428" s="15"/>
      <c r="N1428" s="15"/>
      <c r="O1428" s="15"/>
      <c r="P1428" s="15"/>
      <c r="Q1428" s="15"/>
      <c r="R1428" s="15"/>
      <c r="S1428" s="15"/>
      <c r="T1428" s="15"/>
      <c r="U1428" s="15"/>
      <c r="V1428" s="15"/>
      <c r="W1428" s="15"/>
      <c r="X1428" s="15"/>
      <c r="Y1428" s="15"/>
      <c r="Z1428" s="15"/>
      <c r="AA1428" s="15"/>
      <c r="AB1428" s="15"/>
      <c r="AC1428" s="15"/>
      <c r="AD1428" s="15"/>
      <c r="AE1428" s="15"/>
      <c r="AF1428" s="15"/>
      <c r="AG1428" s="15"/>
      <c r="AH1428" s="15"/>
      <c r="AI1428" s="15"/>
      <c r="AJ1428" s="15"/>
      <c r="AK1428" s="15"/>
    </row>
    <row r="1429" spans="1:37" x14ac:dyDescent="0.45">
      <c r="B1429" t="s">
        <v>321</v>
      </c>
      <c r="F1429" s="16">
        <v>0</v>
      </c>
      <c r="G1429" s="16">
        <v>0</v>
      </c>
      <c r="H1429" s="16">
        <v>1</v>
      </c>
    </row>
    <row r="1430" spans="1:37" x14ac:dyDescent="0.45">
      <c r="A1430" t="s">
        <v>144</v>
      </c>
      <c r="B1430" t="s">
        <v>321</v>
      </c>
      <c r="F1430" s="15">
        <v>2019</v>
      </c>
      <c r="G1430" s="15">
        <v>2020</v>
      </c>
      <c r="H1430" s="15">
        <v>2025</v>
      </c>
      <c r="I1430" s="15">
        <v>2050</v>
      </c>
      <c r="J1430" s="15"/>
      <c r="K1430" s="15"/>
      <c r="L1430" s="15"/>
      <c r="M1430" s="15"/>
      <c r="N1430" s="15"/>
      <c r="O1430" s="15"/>
      <c r="P1430" s="15"/>
      <c r="Q1430" s="15"/>
      <c r="R1430" s="15"/>
      <c r="S1430" s="15"/>
      <c r="T1430" s="15"/>
      <c r="U1430" s="15"/>
      <c r="V1430" s="15"/>
      <c r="W1430" s="15"/>
      <c r="X1430" s="15"/>
      <c r="Y1430" s="15"/>
      <c r="Z1430" s="15"/>
      <c r="AA1430" s="15"/>
      <c r="AB1430" s="15"/>
      <c r="AC1430" s="15"/>
      <c r="AD1430" s="15"/>
      <c r="AE1430" s="15"/>
      <c r="AF1430" s="15"/>
      <c r="AG1430" s="15"/>
      <c r="AH1430" s="15"/>
      <c r="AI1430" s="15"/>
      <c r="AJ1430" s="15"/>
      <c r="AK1430" s="15"/>
    </row>
    <row r="1431" spans="1:37" x14ac:dyDescent="0.45">
      <c r="B1431" t="s">
        <v>321</v>
      </c>
      <c r="F1431" s="16">
        <v>0</v>
      </c>
      <c r="G1431" s="16">
        <v>0</v>
      </c>
      <c r="H1431" s="16">
        <v>0</v>
      </c>
      <c r="I1431" s="16">
        <v>1</v>
      </c>
    </row>
    <row r="1432" spans="1:37" x14ac:dyDescent="0.45">
      <c r="A1432" t="s">
        <v>52</v>
      </c>
      <c r="B1432" t="s">
        <v>321</v>
      </c>
      <c r="F1432" s="15">
        <v>2019</v>
      </c>
      <c r="G1432" s="15">
        <v>2020</v>
      </c>
      <c r="H1432" s="15">
        <v>2050</v>
      </c>
      <c r="I1432" s="15"/>
      <c r="J1432" s="15"/>
      <c r="K1432" s="15"/>
      <c r="L1432" s="15"/>
      <c r="M1432" s="15"/>
      <c r="N1432" s="15"/>
      <c r="O1432" s="15"/>
      <c r="P1432" s="15"/>
      <c r="Q1432" s="15"/>
      <c r="R1432" s="15"/>
      <c r="S1432" s="15"/>
      <c r="T1432" s="15"/>
      <c r="U1432" s="15"/>
      <c r="V1432" s="15"/>
      <c r="W1432" s="15"/>
      <c r="X1432" s="15"/>
      <c r="Y1432" s="15"/>
      <c r="Z1432" s="15"/>
      <c r="AA1432" s="15"/>
      <c r="AB1432" s="15"/>
      <c r="AC1432" s="15"/>
      <c r="AD1432" s="15"/>
      <c r="AE1432" s="15"/>
      <c r="AF1432" s="15"/>
      <c r="AG1432" s="15"/>
      <c r="AH1432" s="15"/>
      <c r="AI1432" s="15"/>
      <c r="AJ1432" s="15"/>
      <c r="AK1432" s="15"/>
    </row>
    <row r="1433" spans="1:37" x14ac:dyDescent="0.45">
      <c r="B1433" t="s">
        <v>321</v>
      </c>
      <c r="F1433" s="16">
        <v>0</v>
      </c>
      <c r="G1433" s="16">
        <v>0</v>
      </c>
      <c r="H1433" s="16">
        <v>1</v>
      </c>
    </row>
    <row r="1434" spans="1:37" x14ac:dyDescent="0.45">
      <c r="A1434" t="s">
        <v>47</v>
      </c>
      <c r="B1434" t="s">
        <v>321</v>
      </c>
      <c r="F1434" s="15">
        <v>2019</v>
      </c>
      <c r="G1434" s="15">
        <v>2020</v>
      </c>
      <c r="H1434" s="15">
        <v>2050</v>
      </c>
      <c r="I1434" s="15"/>
      <c r="J1434" s="15"/>
      <c r="K1434" s="15"/>
      <c r="L1434" s="15"/>
      <c r="M1434" s="15"/>
      <c r="N1434" s="15"/>
      <c r="O1434" s="15"/>
      <c r="P1434" s="15"/>
      <c r="Q1434" s="15"/>
      <c r="R1434" s="15"/>
      <c r="S1434" s="15"/>
      <c r="T1434" s="15"/>
      <c r="U1434" s="15"/>
      <c r="V1434" s="15"/>
      <c r="W1434" s="15"/>
      <c r="X1434" s="15"/>
      <c r="Y1434" s="15"/>
      <c r="Z1434" s="15"/>
      <c r="AA1434" s="15"/>
      <c r="AB1434" s="15"/>
      <c r="AC1434" s="15"/>
      <c r="AD1434" s="15"/>
      <c r="AE1434" s="15"/>
      <c r="AF1434" s="15"/>
      <c r="AG1434" s="15"/>
      <c r="AH1434" s="15"/>
      <c r="AI1434" s="15"/>
      <c r="AJ1434" s="15"/>
      <c r="AK1434" s="15"/>
    </row>
    <row r="1435" spans="1:37" x14ac:dyDescent="0.45">
      <c r="B1435" t="s">
        <v>321</v>
      </c>
      <c r="F1435" s="16">
        <v>0</v>
      </c>
      <c r="G1435" s="16">
        <v>0</v>
      </c>
      <c r="H1435" s="16">
        <v>1</v>
      </c>
    </row>
    <row r="1436" spans="1:37" x14ac:dyDescent="0.45">
      <c r="A1436" t="s">
        <v>46</v>
      </c>
      <c r="B1436" t="s">
        <v>321</v>
      </c>
      <c r="F1436" s="15">
        <v>2019</v>
      </c>
      <c r="G1436" s="15">
        <v>2020</v>
      </c>
      <c r="H1436" s="15">
        <v>2050</v>
      </c>
      <c r="I1436" s="15"/>
      <c r="J1436" s="15"/>
      <c r="K1436" s="15"/>
      <c r="L1436" s="15"/>
      <c r="M1436" s="15"/>
      <c r="N1436" s="15"/>
      <c r="O1436" s="15"/>
      <c r="P1436" s="15"/>
      <c r="Q1436" s="15"/>
      <c r="R1436" s="15"/>
      <c r="S1436" s="15"/>
      <c r="T1436" s="15"/>
      <c r="U1436" s="15"/>
      <c r="V1436" s="15"/>
      <c r="W1436" s="15"/>
      <c r="X1436" s="15"/>
      <c r="Y1436" s="15"/>
      <c r="Z1436" s="15"/>
      <c r="AA1436" s="15"/>
      <c r="AB1436" s="15"/>
      <c r="AC1436" s="15"/>
      <c r="AD1436" s="15"/>
      <c r="AE1436" s="15"/>
      <c r="AF1436" s="15"/>
      <c r="AG1436" s="15"/>
      <c r="AH1436" s="15"/>
      <c r="AI1436" s="15"/>
      <c r="AJ1436" s="15"/>
      <c r="AK1436" s="15"/>
    </row>
    <row r="1437" spans="1:37" x14ac:dyDescent="0.45">
      <c r="B1437" t="s">
        <v>321</v>
      </c>
      <c r="F1437" s="16">
        <v>0</v>
      </c>
      <c r="G1437" s="16">
        <v>0</v>
      </c>
      <c r="H1437" s="16">
        <v>1</v>
      </c>
    </row>
    <row r="1438" spans="1:37" x14ac:dyDescent="0.45">
      <c r="A1438" t="s">
        <v>54</v>
      </c>
      <c r="B1438" t="s">
        <v>321</v>
      </c>
      <c r="F1438" s="15">
        <v>2019</v>
      </c>
      <c r="G1438" s="15">
        <v>2020</v>
      </c>
      <c r="H1438" s="15">
        <v>2050</v>
      </c>
      <c r="I1438" s="15"/>
      <c r="J1438" s="15"/>
      <c r="K1438" s="15"/>
      <c r="L1438" s="15"/>
      <c r="M1438" s="15"/>
      <c r="N1438" s="15"/>
      <c r="O1438" s="15"/>
      <c r="P1438" s="15"/>
      <c r="Q1438" s="15"/>
      <c r="R1438" s="15"/>
      <c r="S1438" s="15"/>
      <c r="T1438" s="15"/>
      <c r="U1438" s="15"/>
      <c r="V1438" s="15"/>
      <c r="W1438" s="15"/>
      <c r="X1438" s="15"/>
      <c r="Y1438" s="15"/>
      <c r="Z1438" s="15"/>
      <c r="AA1438" s="15"/>
      <c r="AB1438" s="15"/>
      <c r="AC1438" s="15"/>
      <c r="AD1438" s="15"/>
      <c r="AE1438" s="15"/>
      <c r="AF1438" s="15"/>
      <c r="AG1438" s="15"/>
      <c r="AH1438" s="15"/>
      <c r="AI1438" s="15"/>
      <c r="AJ1438" s="15"/>
      <c r="AK1438" s="15"/>
    </row>
    <row r="1439" spans="1:37" x14ac:dyDescent="0.45">
      <c r="B1439" t="s">
        <v>321</v>
      </c>
      <c r="F1439" s="16">
        <v>0</v>
      </c>
      <c r="G1439" s="16">
        <v>0</v>
      </c>
      <c r="H1439" s="16">
        <v>1</v>
      </c>
    </row>
    <row r="1440" spans="1:37" x14ac:dyDescent="0.45">
      <c r="A1440" t="s">
        <v>70</v>
      </c>
      <c r="B1440" t="s">
        <v>321</v>
      </c>
      <c r="F1440" s="15">
        <v>2019</v>
      </c>
      <c r="G1440" s="15">
        <v>2020</v>
      </c>
      <c r="H1440" s="15">
        <v>2021</v>
      </c>
      <c r="I1440" s="14">
        <v>2050</v>
      </c>
      <c r="J1440" s="15"/>
      <c r="K1440" s="15"/>
      <c r="L1440" s="15"/>
      <c r="M1440" s="15"/>
      <c r="N1440" s="15"/>
      <c r="O1440" s="15"/>
      <c r="P1440" s="15"/>
      <c r="Q1440" s="15"/>
      <c r="R1440" s="15"/>
      <c r="S1440" s="15"/>
      <c r="T1440" s="15"/>
      <c r="U1440" s="15"/>
      <c r="V1440" s="15"/>
      <c r="W1440" s="15"/>
      <c r="X1440" s="15"/>
      <c r="Y1440" s="15"/>
      <c r="Z1440" s="15"/>
      <c r="AA1440" s="15"/>
      <c r="AB1440" s="15"/>
      <c r="AC1440" s="15"/>
      <c r="AD1440" s="15"/>
      <c r="AE1440" s="15"/>
      <c r="AF1440" s="15"/>
      <c r="AG1440" s="15"/>
      <c r="AH1440" s="15"/>
      <c r="AI1440" s="15"/>
      <c r="AJ1440" s="15"/>
      <c r="AK1440" s="15"/>
    </row>
    <row r="1441" spans="1:37" x14ac:dyDescent="0.45">
      <c r="B1441" t="s">
        <v>321</v>
      </c>
      <c r="F1441" s="16">
        <v>0</v>
      </c>
      <c r="G1441" s="16">
        <v>0</v>
      </c>
      <c r="H1441" s="16">
        <v>1</v>
      </c>
      <c r="I1441" s="16">
        <v>1</v>
      </c>
    </row>
    <row r="1442" spans="1:37" x14ac:dyDescent="0.45">
      <c r="A1442" t="s">
        <v>71</v>
      </c>
      <c r="B1442" t="s">
        <v>321</v>
      </c>
      <c r="F1442" s="15">
        <v>2019</v>
      </c>
      <c r="G1442" s="15">
        <v>2020</v>
      </c>
      <c r="H1442" s="15">
        <v>2050</v>
      </c>
      <c r="I1442" s="14"/>
      <c r="J1442" s="15"/>
      <c r="K1442" s="15"/>
      <c r="L1442" s="15"/>
      <c r="M1442" s="15"/>
      <c r="N1442" s="15"/>
      <c r="O1442" s="15"/>
      <c r="P1442" s="15"/>
      <c r="Q1442" s="15"/>
      <c r="R1442" s="15"/>
      <c r="S1442" s="15"/>
      <c r="T1442" s="15"/>
      <c r="U1442" s="15"/>
      <c r="V1442" s="15"/>
      <c r="W1442" s="15"/>
      <c r="X1442" s="15"/>
      <c r="Y1442" s="15"/>
      <c r="Z1442" s="15"/>
      <c r="AA1442" s="15"/>
      <c r="AB1442" s="15"/>
      <c r="AC1442" s="15"/>
      <c r="AD1442" s="15"/>
      <c r="AE1442" s="15"/>
      <c r="AF1442" s="15"/>
      <c r="AG1442" s="15"/>
      <c r="AH1442" s="15"/>
      <c r="AI1442" s="15"/>
      <c r="AJ1442" s="15"/>
      <c r="AK1442" s="15"/>
    </row>
    <row r="1443" spans="1:37" x14ac:dyDescent="0.45">
      <c r="B1443" t="s">
        <v>321</v>
      </c>
      <c r="F1443" s="16">
        <v>0</v>
      </c>
      <c r="G1443" s="16">
        <v>0</v>
      </c>
      <c r="H1443" s="16">
        <v>1</v>
      </c>
    </row>
    <row r="1444" spans="1:37" x14ac:dyDescent="0.45">
      <c r="A1444" t="s">
        <v>20</v>
      </c>
      <c r="B1444" t="s">
        <v>321</v>
      </c>
      <c r="C1444" t="s">
        <v>283</v>
      </c>
      <c r="F1444" s="15">
        <v>2019</v>
      </c>
      <c r="G1444" s="15">
        <v>2020</v>
      </c>
      <c r="H1444" s="15">
        <v>2021</v>
      </c>
      <c r="I1444" s="15">
        <v>2022</v>
      </c>
      <c r="J1444" s="15">
        <v>2023</v>
      </c>
      <c r="K1444" s="15">
        <v>2024</v>
      </c>
      <c r="L1444" s="15">
        <v>2025</v>
      </c>
      <c r="M1444" s="15">
        <v>2026</v>
      </c>
      <c r="N1444" s="15">
        <v>2027</v>
      </c>
      <c r="O1444" s="15">
        <v>2028</v>
      </c>
      <c r="P1444" s="15">
        <v>2029</v>
      </c>
      <c r="Q1444" s="15">
        <v>2030</v>
      </c>
      <c r="R1444" s="15">
        <v>2031</v>
      </c>
      <c r="S1444" s="15">
        <v>2032</v>
      </c>
      <c r="T1444" s="15">
        <v>2033</v>
      </c>
      <c r="U1444" s="15">
        <v>2034</v>
      </c>
      <c r="V1444" s="15">
        <v>2035</v>
      </c>
      <c r="W1444" s="15">
        <v>2036</v>
      </c>
      <c r="X1444" s="15">
        <v>2037</v>
      </c>
      <c r="Y1444" s="15">
        <v>2038</v>
      </c>
      <c r="Z1444" s="15">
        <v>2039</v>
      </c>
      <c r="AA1444" s="15">
        <v>2040</v>
      </c>
      <c r="AB1444" s="15">
        <v>2041</v>
      </c>
      <c r="AC1444" s="15">
        <v>2042</v>
      </c>
      <c r="AD1444" s="15">
        <v>2043</v>
      </c>
      <c r="AE1444" s="15">
        <v>2044</v>
      </c>
      <c r="AF1444" s="15">
        <v>2045</v>
      </c>
      <c r="AG1444" s="15">
        <v>2046</v>
      </c>
      <c r="AH1444" s="15">
        <v>2047</v>
      </c>
      <c r="AI1444" s="15">
        <v>2048</v>
      </c>
      <c r="AJ1444" s="15">
        <v>2049</v>
      </c>
      <c r="AK1444" s="15">
        <v>2050</v>
      </c>
    </row>
    <row r="1445" spans="1:37" x14ac:dyDescent="0.45">
      <c r="B1445" t="s">
        <v>321</v>
      </c>
      <c r="F1445" s="16">
        <v>0</v>
      </c>
      <c r="G1445" s="16">
        <v>0</v>
      </c>
      <c r="H1445" s="16">
        <f>About!$B$92/(1+EXP(About!$B$93*(H1444-$H1444+About!$B$94)))</f>
        <v>2.2648140279517712E-2</v>
      </c>
      <c r="I1445" s="16">
        <f>About!$B$92/(1+EXP(About!$B$93*(I1444-$H1444+About!$B$94)))</f>
        <v>2.9464471373885869E-2</v>
      </c>
      <c r="J1445" s="16">
        <f>About!$B$92/(1+EXP(About!$B$93*(J1444-$H1444+About!$B$94)))</f>
        <v>3.8253208866234997E-2</v>
      </c>
      <c r="K1445" s="16">
        <f>About!$B$92/(1+EXP(About!$B$93*(K1444-$H1444+About!$B$94)))</f>
        <v>4.9531718843781984E-2</v>
      </c>
      <c r="L1445" s="16">
        <f>About!$B$92/(1+EXP(About!$B$93*(L1444-$H1444+About!$B$94)))</f>
        <v>6.3917956397851416E-2</v>
      </c>
      <c r="M1445" s="16">
        <f>About!$B$92/(1+EXP(About!$B$93*(M1444-$H1444+About!$B$94)))</f>
        <v>8.2127169223697311E-2</v>
      </c>
      <c r="N1445" s="16">
        <f>About!$B$92/(1+EXP(About!$B$93*(N1444-$H1444+About!$B$94)))</f>
        <v>0.10495145823012331</v>
      </c>
      <c r="O1445" s="16">
        <f>About!$B$92/(1+EXP(About!$B$93*(O1444-$H1444+About!$B$94)))</f>
        <v>0.13321313648010116</v>
      </c>
      <c r="P1445" s="16">
        <f>About!$B$92/(1+EXP(About!$B$93*(P1444-$H1444+About!$B$94)))</f>
        <v>0.1676829432434738</v>
      </c>
      <c r="Q1445" s="16">
        <f>About!$B$92/(1+EXP(About!$B$93*(Q1444-$H1444+About!$B$94)))</f>
        <v>0.20895842737796153</v>
      </c>
      <c r="R1445" s="16">
        <f>About!$B$92/(1+EXP(About!$B$93*(R1444-$H1444+About!$B$94)))</f>
        <v>0.25730860691227286</v>
      </c>
      <c r="S1445" s="16">
        <f>About!$B$92/(1+EXP(About!$B$93*(S1444-$H1444+About!$B$94)))</f>
        <v>0.31250885313368498</v>
      </c>
      <c r="T1445" s="16">
        <f>About!$B$92/(1+EXP(About!$B$93*(T1444-$H1444+About!$B$94)))</f>
        <v>0.37371039599785677</v>
      </c>
      <c r="U1445" s="16">
        <f>About!$B$92/(1+EXP(About!$B$93*(U1444-$H1444+About!$B$94)))</f>
        <v>0.43940070146006388</v>
      </c>
      <c r="V1445" s="16">
        <f>About!$B$92/(1+EXP(About!$B$93*(V1444-$H1444+About!$B$94)))</f>
        <v>0.50749999999999995</v>
      </c>
      <c r="W1445" s="16">
        <f>About!$B$92/(1+EXP(About!$B$93*(W1444-$H1444+About!$B$94)))</f>
        <v>0.57559929853993608</v>
      </c>
      <c r="X1445" s="16">
        <f>About!$B$92/(1+EXP(About!$B$93*(X1444-$H1444+About!$B$94)))</f>
        <v>0.64128960400214308</v>
      </c>
      <c r="Y1445" s="16">
        <f>About!$B$92/(1+EXP(About!$B$93*(Y1444-$H1444+About!$B$94)))</f>
        <v>0.70249114686631497</v>
      </c>
      <c r="Z1445" s="16">
        <f>About!$B$92/(1+EXP(About!$B$93*(Z1444-$H1444+About!$B$94)))</f>
        <v>0.75769139308772704</v>
      </c>
      <c r="AA1445" s="16">
        <f>About!$B$92/(1+EXP(About!$B$93*(AA1444-$H1444+About!$B$94)))</f>
        <v>0.80604157262203846</v>
      </c>
      <c r="AB1445" s="16">
        <f>About!$B$92/(1+EXP(About!$B$93*(AB1444-$H1444+About!$B$94)))</f>
        <v>0.84731705675652613</v>
      </c>
      <c r="AC1445" s="16">
        <f>About!$B$92/(1+EXP(About!$B$93*(AC1444-$H1444+About!$B$94)))</f>
        <v>0.88178686351989888</v>
      </c>
      <c r="AD1445" s="16">
        <f>About!$B$92/(1+EXP(About!$B$93*(AD1444-$H1444+About!$B$94)))</f>
        <v>0.91004854176987648</v>
      </c>
      <c r="AE1445" s="16">
        <f>About!$B$92/(1+EXP(About!$B$93*(AE1444-$H1444+About!$B$94)))</f>
        <v>0.93287283077630256</v>
      </c>
      <c r="AF1445" s="16">
        <f>About!$B$92/(1+EXP(About!$B$93*(AF1444-$H1444+About!$B$94)))</f>
        <v>0.95108204360214854</v>
      </c>
      <c r="AG1445" s="16">
        <f>About!$B$92/(1+EXP(About!$B$93*(AG1444-$H1444+About!$B$94)))</f>
        <v>0.96546828115621786</v>
      </c>
      <c r="AH1445" s="16">
        <f>About!$B$92/(1+EXP(About!$B$93*(AH1444-$H1444+About!$B$94)))</f>
        <v>0.97674679113376495</v>
      </c>
      <c r="AI1445" s="16">
        <f>About!$B$92/(1+EXP(About!$B$93*(AI1444-$H1444+About!$B$94)))</f>
        <v>0.98553552862611404</v>
      </c>
      <c r="AJ1445" s="16">
        <f>About!$B$92/(1+EXP(About!$B$93*(AJ1444-$H1444+About!$B$94)))</f>
        <v>0.99235185972048212</v>
      </c>
      <c r="AK1445" s="16">
        <f>About!$B$92/(1+EXP(About!$B$93*(AK1444-$H1444+About!$B$94)))</f>
        <v>0.99761910618453631</v>
      </c>
    </row>
    <row r="1446" spans="1:37" x14ac:dyDescent="0.45">
      <c r="A1446" t="s">
        <v>20</v>
      </c>
      <c r="B1446" t="s">
        <v>321</v>
      </c>
      <c r="C1446" t="s">
        <v>284</v>
      </c>
      <c r="F1446" s="15">
        <v>2019</v>
      </c>
      <c r="G1446" s="15">
        <v>2020</v>
      </c>
      <c r="H1446" s="15">
        <v>2021</v>
      </c>
      <c r="I1446" s="15">
        <v>2022</v>
      </c>
      <c r="J1446" s="15">
        <v>2023</v>
      </c>
      <c r="K1446" s="15">
        <v>2024</v>
      </c>
      <c r="L1446" s="15">
        <v>2025</v>
      </c>
      <c r="M1446" s="15">
        <v>2026</v>
      </c>
      <c r="N1446" s="15">
        <v>2027</v>
      </c>
      <c r="O1446" s="15">
        <v>2028</v>
      </c>
      <c r="P1446" s="15">
        <v>2029</v>
      </c>
      <c r="Q1446" s="15">
        <v>2030</v>
      </c>
      <c r="R1446" s="15">
        <v>2031</v>
      </c>
      <c r="S1446" s="15">
        <v>2032</v>
      </c>
      <c r="T1446" s="15">
        <v>2033</v>
      </c>
      <c r="U1446" s="15">
        <v>2034</v>
      </c>
      <c r="V1446" s="15">
        <v>2035</v>
      </c>
      <c r="W1446" s="15">
        <v>2036</v>
      </c>
      <c r="X1446" s="15">
        <v>2037</v>
      </c>
      <c r="Y1446" s="15">
        <v>2038</v>
      </c>
      <c r="Z1446" s="15">
        <v>2039</v>
      </c>
      <c r="AA1446" s="15">
        <v>2040</v>
      </c>
      <c r="AB1446" s="15">
        <v>2041</v>
      </c>
      <c r="AC1446" s="15">
        <v>2042</v>
      </c>
      <c r="AD1446" s="15">
        <v>2043</v>
      </c>
      <c r="AE1446" s="15">
        <v>2044</v>
      </c>
      <c r="AF1446" s="15">
        <v>2045</v>
      </c>
      <c r="AG1446" s="15">
        <v>2046</v>
      </c>
      <c r="AH1446" s="15">
        <v>2047</v>
      </c>
      <c r="AI1446" s="15">
        <v>2048</v>
      </c>
      <c r="AJ1446" s="15">
        <v>2049</v>
      </c>
      <c r="AK1446" s="15">
        <v>2050</v>
      </c>
    </row>
    <row r="1447" spans="1:37" x14ac:dyDescent="0.45">
      <c r="B1447" t="s">
        <v>321</v>
      </c>
      <c r="F1447" s="16">
        <v>0</v>
      </c>
      <c r="G1447" s="16">
        <v>0</v>
      </c>
      <c r="H1447" s="16">
        <f>About!$B$92/(1+EXP(About!$B$93*(H1446-$H1446+About!$B$94)))</f>
        <v>2.2648140279517712E-2</v>
      </c>
      <c r="I1447" s="16">
        <f>About!$B$92/(1+EXP(About!$B$93*(I1446-$H1446+About!$B$94)))</f>
        <v>2.9464471373885869E-2</v>
      </c>
      <c r="J1447" s="16">
        <f>About!$B$92/(1+EXP(About!$B$93*(J1446-$H1446+About!$B$94)))</f>
        <v>3.8253208866234997E-2</v>
      </c>
      <c r="K1447" s="16">
        <f>About!$B$92/(1+EXP(About!$B$93*(K1446-$H1446+About!$B$94)))</f>
        <v>4.9531718843781984E-2</v>
      </c>
      <c r="L1447" s="16">
        <f>About!$B$92/(1+EXP(About!$B$93*(L1446-$H1446+About!$B$94)))</f>
        <v>6.3917956397851416E-2</v>
      </c>
      <c r="M1447" s="16">
        <f>About!$B$92/(1+EXP(About!$B$93*(M1446-$H1446+About!$B$94)))</f>
        <v>8.2127169223697311E-2</v>
      </c>
      <c r="N1447" s="16">
        <f>About!$B$92/(1+EXP(About!$B$93*(N1446-$H1446+About!$B$94)))</f>
        <v>0.10495145823012331</v>
      </c>
      <c r="O1447" s="16">
        <f>About!$B$92/(1+EXP(About!$B$93*(O1446-$H1446+About!$B$94)))</f>
        <v>0.13321313648010116</v>
      </c>
      <c r="P1447" s="16">
        <f>About!$B$92/(1+EXP(About!$B$93*(P1446-$H1446+About!$B$94)))</f>
        <v>0.1676829432434738</v>
      </c>
      <c r="Q1447" s="16">
        <f>About!$B$92/(1+EXP(About!$B$93*(Q1446-$H1446+About!$B$94)))</f>
        <v>0.20895842737796153</v>
      </c>
      <c r="R1447" s="16">
        <f>About!$B$92/(1+EXP(About!$B$93*(R1446-$H1446+About!$B$94)))</f>
        <v>0.25730860691227286</v>
      </c>
      <c r="S1447" s="16">
        <f>About!$B$92/(1+EXP(About!$B$93*(S1446-$H1446+About!$B$94)))</f>
        <v>0.31250885313368498</v>
      </c>
      <c r="T1447" s="16">
        <f>About!$B$92/(1+EXP(About!$B$93*(T1446-$H1446+About!$B$94)))</f>
        <v>0.37371039599785677</v>
      </c>
      <c r="U1447" s="16">
        <f>About!$B$92/(1+EXP(About!$B$93*(U1446-$H1446+About!$B$94)))</f>
        <v>0.43940070146006388</v>
      </c>
      <c r="V1447" s="16">
        <f>About!$B$92/(1+EXP(About!$B$93*(V1446-$H1446+About!$B$94)))</f>
        <v>0.50749999999999995</v>
      </c>
      <c r="W1447" s="16">
        <f>About!$B$92/(1+EXP(About!$B$93*(W1446-$H1446+About!$B$94)))</f>
        <v>0.57559929853993608</v>
      </c>
      <c r="X1447" s="16">
        <f>About!$B$92/(1+EXP(About!$B$93*(X1446-$H1446+About!$B$94)))</f>
        <v>0.64128960400214308</v>
      </c>
      <c r="Y1447" s="16">
        <f>About!$B$92/(1+EXP(About!$B$93*(Y1446-$H1446+About!$B$94)))</f>
        <v>0.70249114686631497</v>
      </c>
      <c r="Z1447" s="16">
        <f>About!$B$92/(1+EXP(About!$B$93*(Z1446-$H1446+About!$B$94)))</f>
        <v>0.75769139308772704</v>
      </c>
      <c r="AA1447" s="16">
        <f>About!$B$92/(1+EXP(About!$B$93*(AA1446-$H1446+About!$B$94)))</f>
        <v>0.80604157262203846</v>
      </c>
      <c r="AB1447" s="16">
        <f>About!$B$92/(1+EXP(About!$B$93*(AB1446-$H1446+About!$B$94)))</f>
        <v>0.84731705675652613</v>
      </c>
      <c r="AC1447" s="16">
        <f>About!$B$92/(1+EXP(About!$B$93*(AC1446-$H1446+About!$B$94)))</f>
        <v>0.88178686351989888</v>
      </c>
      <c r="AD1447" s="16">
        <f>About!$B$92/(1+EXP(About!$B$93*(AD1446-$H1446+About!$B$94)))</f>
        <v>0.91004854176987648</v>
      </c>
      <c r="AE1447" s="16">
        <f>About!$B$92/(1+EXP(About!$B$93*(AE1446-$H1446+About!$B$94)))</f>
        <v>0.93287283077630256</v>
      </c>
      <c r="AF1447" s="16">
        <f>About!$B$92/(1+EXP(About!$B$93*(AF1446-$H1446+About!$B$94)))</f>
        <v>0.95108204360214854</v>
      </c>
      <c r="AG1447" s="16">
        <f>About!$B$92/(1+EXP(About!$B$93*(AG1446-$H1446+About!$B$94)))</f>
        <v>0.96546828115621786</v>
      </c>
      <c r="AH1447" s="16">
        <f>About!$B$92/(1+EXP(About!$B$93*(AH1446-$H1446+About!$B$94)))</f>
        <v>0.97674679113376495</v>
      </c>
      <c r="AI1447" s="16">
        <f>About!$B$92/(1+EXP(About!$B$93*(AI1446-$H1446+About!$B$94)))</f>
        <v>0.98553552862611404</v>
      </c>
      <c r="AJ1447" s="16">
        <f>About!$B$92/(1+EXP(About!$B$93*(AJ1446-$H1446+About!$B$94)))</f>
        <v>0.99235185972048212</v>
      </c>
      <c r="AK1447" s="16">
        <f>About!$B$92/(1+EXP(About!$B$93*(AK1446-$H1446+About!$B$94)))</f>
        <v>0.99761910618453631</v>
      </c>
    </row>
    <row r="1448" spans="1:37" x14ac:dyDescent="0.45">
      <c r="A1448" t="s">
        <v>20</v>
      </c>
      <c r="B1448" t="s">
        <v>321</v>
      </c>
      <c r="C1448" t="s">
        <v>285</v>
      </c>
      <c r="F1448" s="15">
        <v>2019</v>
      </c>
      <c r="G1448" s="15">
        <v>2020</v>
      </c>
      <c r="H1448" s="15">
        <v>2021</v>
      </c>
      <c r="I1448" s="15">
        <v>2022</v>
      </c>
      <c r="J1448" s="15">
        <v>2023</v>
      </c>
      <c r="K1448" s="15">
        <v>2024</v>
      </c>
      <c r="L1448" s="15">
        <v>2025</v>
      </c>
      <c r="M1448" s="15">
        <v>2026</v>
      </c>
      <c r="N1448" s="15">
        <v>2027</v>
      </c>
      <c r="O1448" s="15">
        <v>2028</v>
      </c>
      <c r="P1448" s="15">
        <v>2029</v>
      </c>
      <c r="Q1448" s="15">
        <v>2030</v>
      </c>
      <c r="R1448" s="15">
        <v>2031</v>
      </c>
      <c r="S1448" s="15">
        <v>2032</v>
      </c>
      <c r="T1448" s="15">
        <v>2033</v>
      </c>
      <c r="U1448" s="15">
        <v>2034</v>
      </c>
      <c r="V1448" s="15">
        <v>2035</v>
      </c>
      <c r="W1448" s="15">
        <v>2036</v>
      </c>
      <c r="X1448" s="15">
        <v>2037</v>
      </c>
      <c r="Y1448" s="15">
        <v>2038</v>
      </c>
      <c r="Z1448" s="15">
        <v>2039</v>
      </c>
      <c r="AA1448" s="15">
        <v>2040</v>
      </c>
      <c r="AB1448" s="15">
        <v>2041</v>
      </c>
      <c r="AC1448" s="15">
        <v>2042</v>
      </c>
      <c r="AD1448" s="15">
        <v>2043</v>
      </c>
      <c r="AE1448" s="15">
        <v>2044</v>
      </c>
      <c r="AF1448" s="15">
        <v>2045</v>
      </c>
      <c r="AG1448" s="15">
        <v>2046</v>
      </c>
      <c r="AH1448" s="15">
        <v>2047</v>
      </c>
      <c r="AI1448" s="15">
        <v>2048</v>
      </c>
      <c r="AJ1448" s="15">
        <v>2049</v>
      </c>
      <c r="AK1448" s="15">
        <v>2050</v>
      </c>
    </row>
    <row r="1449" spans="1:37" x14ac:dyDescent="0.45">
      <c r="B1449" t="s">
        <v>321</v>
      </c>
      <c r="F1449" s="16">
        <v>0</v>
      </c>
      <c r="G1449" s="16">
        <v>0</v>
      </c>
      <c r="H1449" s="16">
        <f>About!$B$92/(1+EXP(About!$B$93*(H1448-$H1448+About!$B$94)))</f>
        <v>2.2648140279517712E-2</v>
      </c>
      <c r="I1449" s="16">
        <f>About!$B$92/(1+EXP(About!$B$93*(I1448-$H1448+About!$B$94)))</f>
        <v>2.9464471373885869E-2</v>
      </c>
      <c r="J1449" s="16">
        <f>About!$B$92/(1+EXP(About!$B$93*(J1448-$H1448+About!$B$94)))</f>
        <v>3.8253208866234997E-2</v>
      </c>
      <c r="K1449" s="16">
        <f>About!$B$92/(1+EXP(About!$B$93*(K1448-$H1448+About!$B$94)))</f>
        <v>4.9531718843781984E-2</v>
      </c>
      <c r="L1449" s="16">
        <f>About!$B$92/(1+EXP(About!$B$93*(L1448-$H1448+About!$B$94)))</f>
        <v>6.3917956397851416E-2</v>
      </c>
      <c r="M1449" s="16">
        <f>About!$B$92/(1+EXP(About!$B$93*(M1448-$H1448+About!$B$94)))</f>
        <v>8.2127169223697311E-2</v>
      </c>
      <c r="N1449" s="16">
        <f>About!$B$92/(1+EXP(About!$B$93*(N1448-$H1448+About!$B$94)))</f>
        <v>0.10495145823012331</v>
      </c>
      <c r="O1449" s="16">
        <f>About!$B$92/(1+EXP(About!$B$93*(O1448-$H1448+About!$B$94)))</f>
        <v>0.13321313648010116</v>
      </c>
      <c r="P1449" s="16">
        <f>About!$B$92/(1+EXP(About!$B$93*(P1448-$H1448+About!$B$94)))</f>
        <v>0.1676829432434738</v>
      </c>
      <c r="Q1449" s="16">
        <f>About!$B$92/(1+EXP(About!$B$93*(Q1448-$H1448+About!$B$94)))</f>
        <v>0.20895842737796153</v>
      </c>
      <c r="R1449" s="16">
        <f>About!$B$92/(1+EXP(About!$B$93*(R1448-$H1448+About!$B$94)))</f>
        <v>0.25730860691227286</v>
      </c>
      <c r="S1449" s="16">
        <f>About!$B$92/(1+EXP(About!$B$93*(S1448-$H1448+About!$B$94)))</f>
        <v>0.31250885313368498</v>
      </c>
      <c r="T1449" s="16">
        <f>About!$B$92/(1+EXP(About!$B$93*(T1448-$H1448+About!$B$94)))</f>
        <v>0.37371039599785677</v>
      </c>
      <c r="U1449" s="16">
        <f>About!$B$92/(1+EXP(About!$B$93*(U1448-$H1448+About!$B$94)))</f>
        <v>0.43940070146006388</v>
      </c>
      <c r="V1449" s="16">
        <f>About!$B$92/(1+EXP(About!$B$93*(V1448-$H1448+About!$B$94)))</f>
        <v>0.50749999999999995</v>
      </c>
      <c r="W1449" s="16">
        <f>About!$B$92/(1+EXP(About!$B$93*(W1448-$H1448+About!$B$94)))</f>
        <v>0.57559929853993608</v>
      </c>
      <c r="X1449" s="16">
        <f>About!$B$92/(1+EXP(About!$B$93*(X1448-$H1448+About!$B$94)))</f>
        <v>0.64128960400214308</v>
      </c>
      <c r="Y1449" s="16">
        <f>About!$B$92/(1+EXP(About!$B$93*(Y1448-$H1448+About!$B$94)))</f>
        <v>0.70249114686631497</v>
      </c>
      <c r="Z1449" s="16">
        <f>About!$B$92/(1+EXP(About!$B$93*(Z1448-$H1448+About!$B$94)))</f>
        <v>0.75769139308772704</v>
      </c>
      <c r="AA1449" s="16">
        <f>About!$B$92/(1+EXP(About!$B$93*(AA1448-$H1448+About!$B$94)))</f>
        <v>0.80604157262203846</v>
      </c>
      <c r="AB1449" s="16">
        <f>About!$B$92/(1+EXP(About!$B$93*(AB1448-$H1448+About!$B$94)))</f>
        <v>0.84731705675652613</v>
      </c>
      <c r="AC1449" s="16">
        <f>About!$B$92/(1+EXP(About!$B$93*(AC1448-$H1448+About!$B$94)))</f>
        <v>0.88178686351989888</v>
      </c>
      <c r="AD1449" s="16">
        <f>About!$B$92/(1+EXP(About!$B$93*(AD1448-$H1448+About!$B$94)))</f>
        <v>0.91004854176987648</v>
      </c>
      <c r="AE1449" s="16">
        <f>About!$B$92/(1+EXP(About!$B$93*(AE1448-$H1448+About!$B$94)))</f>
        <v>0.93287283077630256</v>
      </c>
      <c r="AF1449" s="16">
        <f>About!$B$92/(1+EXP(About!$B$93*(AF1448-$H1448+About!$B$94)))</f>
        <v>0.95108204360214854</v>
      </c>
      <c r="AG1449" s="16">
        <f>About!$B$92/(1+EXP(About!$B$93*(AG1448-$H1448+About!$B$94)))</f>
        <v>0.96546828115621786</v>
      </c>
      <c r="AH1449" s="16">
        <f>About!$B$92/(1+EXP(About!$B$93*(AH1448-$H1448+About!$B$94)))</f>
        <v>0.97674679113376495</v>
      </c>
      <c r="AI1449" s="16">
        <f>About!$B$92/(1+EXP(About!$B$93*(AI1448-$H1448+About!$B$94)))</f>
        <v>0.98553552862611404</v>
      </c>
      <c r="AJ1449" s="16">
        <f>About!$B$92/(1+EXP(About!$B$93*(AJ1448-$H1448+About!$B$94)))</f>
        <v>0.99235185972048212</v>
      </c>
      <c r="AK1449" s="16">
        <f>About!$B$92/(1+EXP(About!$B$93*(AK1448-$H1448+About!$B$94)))</f>
        <v>0.99761910618453631</v>
      </c>
    </row>
    <row r="1450" spans="1:37" x14ac:dyDescent="0.45">
      <c r="A1450" t="s">
        <v>20</v>
      </c>
      <c r="B1450" t="s">
        <v>321</v>
      </c>
      <c r="C1450" t="s">
        <v>286</v>
      </c>
      <c r="F1450" s="15">
        <v>2019</v>
      </c>
      <c r="G1450" s="15">
        <v>2020</v>
      </c>
      <c r="H1450" s="15">
        <v>2021</v>
      </c>
      <c r="I1450" s="15">
        <v>2022</v>
      </c>
      <c r="J1450" s="15">
        <v>2023</v>
      </c>
      <c r="K1450" s="15">
        <v>2024</v>
      </c>
      <c r="L1450" s="15">
        <v>2025</v>
      </c>
      <c r="M1450" s="15">
        <v>2026</v>
      </c>
      <c r="N1450" s="15">
        <v>2027</v>
      </c>
      <c r="O1450" s="15">
        <v>2028</v>
      </c>
      <c r="P1450" s="15">
        <v>2029</v>
      </c>
      <c r="Q1450" s="15">
        <v>2030</v>
      </c>
      <c r="R1450" s="15">
        <v>2031</v>
      </c>
      <c r="S1450" s="15">
        <v>2032</v>
      </c>
      <c r="T1450" s="15">
        <v>2033</v>
      </c>
      <c r="U1450" s="15">
        <v>2034</v>
      </c>
      <c r="V1450" s="15">
        <v>2035</v>
      </c>
      <c r="W1450" s="15">
        <v>2036</v>
      </c>
      <c r="X1450" s="15">
        <v>2037</v>
      </c>
      <c r="Y1450" s="15">
        <v>2038</v>
      </c>
      <c r="Z1450" s="15">
        <v>2039</v>
      </c>
      <c r="AA1450" s="15">
        <v>2040</v>
      </c>
      <c r="AB1450" s="15">
        <v>2041</v>
      </c>
      <c r="AC1450" s="15">
        <v>2042</v>
      </c>
      <c r="AD1450" s="15">
        <v>2043</v>
      </c>
      <c r="AE1450" s="15">
        <v>2044</v>
      </c>
      <c r="AF1450" s="15">
        <v>2045</v>
      </c>
      <c r="AG1450" s="15">
        <v>2046</v>
      </c>
      <c r="AH1450" s="15">
        <v>2047</v>
      </c>
      <c r="AI1450" s="15">
        <v>2048</v>
      </c>
      <c r="AJ1450" s="15">
        <v>2049</v>
      </c>
      <c r="AK1450" s="15">
        <v>2050</v>
      </c>
    </row>
    <row r="1451" spans="1:37" x14ac:dyDescent="0.45">
      <c r="B1451" t="s">
        <v>321</v>
      </c>
      <c r="F1451" s="16">
        <v>0</v>
      </c>
      <c r="G1451" s="16">
        <v>0</v>
      </c>
      <c r="H1451" s="16">
        <f>About!$B$92/(1+EXP(About!$B$93*(H1450-$H1450+About!$B$94)))</f>
        <v>2.2648140279517712E-2</v>
      </c>
      <c r="I1451" s="16">
        <f>About!$B$92/(1+EXP(About!$B$93*(I1450-$H1450+About!$B$94)))</f>
        <v>2.9464471373885869E-2</v>
      </c>
      <c r="J1451" s="16">
        <f>About!$B$92/(1+EXP(About!$B$93*(J1450-$H1450+About!$B$94)))</f>
        <v>3.8253208866234997E-2</v>
      </c>
      <c r="K1451" s="16">
        <f>About!$B$92/(1+EXP(About!$B$93*(K1450-$H1450+About!$B$94)))</f>
        <v>4.9531718843781984E-2</v>
      </c>
      <c r="L1451" s="16">
        <f>About!$B$92/(1+EXP(About!$B$93*(L1450-$H1450+About!$B$94)))</f>
        <v>6.3917956397851416E-2</v>
      </c>
      <c r="M1451" s="16">
        <f>About!$B$92/(1+EXP(About!$B$93*(M1450-$H1450+About!$B$94)))</f>
        <v>8.2127169223697311E-2</v>
      </c>
      <c r="N1451" s="16">
        <f>About!$B$92/(1+EXP(About!$B$93*(N1450-$H1450+About!$B$94)))</f>
        <v>0.10495145823012331</v>
      </c>
      <c r="O1451" s="16">
        <f>About!$B$92/(1+EXP(About!$B$93*(O1450-$H1450+About!$B$94)))</f>
        <v>0.13321313648010116</v>
      </c>
      <c r="P1451" s="16">
        <f>About!$B$92/(1+EXP(About!$B$93*(P1450-$H1450+About!$B$94)))</f>
        <v>0.1676829432434738</v>
      </c>
      <c r="Q1451" s="16">
        <f>About!$B$92/(1+EXP(About!$B$93*(Q1450-$H1450+About!$B$94)))</f>
        <v>0.20895842737796153</v>
      </c>
      <c r="R1451" s="16">
        <f>About!$B$92/(1+EXP(About!$B$93*(R1450-$H1450+About!$B$94)))</f>
        <v>0.25730860691227286</v>
      </c>
      <c r="S1451" s="16">
        <f>About!$B$92/(1+EXP(About!$B$93*(S1450-$H1450+About!$B$94)))</f>
        <v>0.31250885313368498</v>
      </c>
      <c r="T1451" s="16">
        <f>About!$B$92/(1+EXP(About!$B$93*(T1450-$H1450+About!$B$94)))</f>
        <v>0.37371039599785677</v>
      </c>
      <c r="U1451" s="16">
        <f>About!$B$92/(1+EXP(About!$B$93*(U1450-$H1450+About!$B$94)))</f>
        <v>0.43940070146006388</v>
      </c>
      <c r="V1451" s="16">
        <f>About!$B$92/(1+EXP(About!$B$93*(V1450-$H1450+About!$B$94)))</f>
        <v>0.50749999999999995</v>
      </c>
      <c r="W1451" s="16">
        <f>About!$B$92/(1+EXP(About!$B$93*(W1450-$H1450+About!$B$94)))</f>
        <v>0.57559929853993608</v>
      </c>
      <c r="X1451" s="16">
        <f>About!$B$92/(1+EXP(About!$B$93*(X1450-$H1450+About!$B$94)))</f>
        <v>0.64128960400214308</v>
      </c>
      <c r="Y1451" s="16">
        <f>About!$B$92/(1+EXP(About!$B$93*(Y1450-$H1450+About!$B$94)))</f>
        <v>0.70249114686631497</v>
      </c>
      <c r="Z1451" s="16">
        <f>About!$B$92/(1+EXP(About!$B$93*(Z1450-$H1450+About!$B$94)))</f>
        <v>0.75769139308772704</v>
      </c>
      <c r="AA1451" s="16">
        <f>About!$B$92/(1+EXP(About!$B$93*(AA1450-$H1450+About!$B$94)))</f>
        <v>0.80604157262203846</v>
      </c>
      <c r="AB1451" s="16">
        <f>About!$B$92/(1+EXP(About!$B$93*(AB1450-$H1450+About!$B$94)))</f>
        <v>0.84731705675652613</v>
      </c>
      <c r="AC1451" s="16">
        <f>About!$B$92/(1+EXP(About!$B$93*(AC1450-$H1450+About!$B$94)))</f>
        <v>0.88178686351989888</v>
      </c>
      <c r="AD1451" s="16">
        <f>About!$B$92/(1+EXP(About!$B$93*(AD1450-$H1450+About!$B$94)))</f>
        <v>0.91004854176987648</v>
      </c>
      <c r="AE1451" s="16">
        <f>About!$B$92/(1+EXP(About!$B$93*(AE1450-$H1450+About!$B$94)))</f>
        <v>0.93287283077630256</v>
      </c>
      <c r="AF1451" s="16">
        <f>About!$B$92/(1+EXP(About!$B$93*(AF1450-$H1450+About!$B$94)))</f>
        <v>0.95108204360214854</v>
      </c>
      <c r="AG1451" s="16">
        <f>About!$B$92/(1+EXP(About!$B$93*(AG1450-$H1450+About!$B$94)))</f>
        <v>0.96546828115621786</v>
      </c>
      <c r="AH1451" s="16">
        <f>About!$B$92/(1+EXP(About!$B$93*(AH1450-$H1450+About!$B$94)))</f>
        <v>0.97674679113376495</v>
      </c>
      <c r="AI1451" s="16">
        <f>About!$B$92/(1+EXP(About!$B$93*(AI1450-$H1450+About!$B$94)))</f>
        <v>0.98553552862611404</v>
      </c>
      <c r="AJ1451" s="16">
        <f>About!$B$92/(1+EXP(About!$B$93*(AJ1450-$H1450+About!$B$94)))</f>
        <v>0.99235185972048212</v>
      </c>
      <c r="AK1451" s="16">
        <f>About!$B$92/(1+EXP(About!$B$93*(AK1450-$H1450+About!$B$94)))</f>
        <v>0.99761910618453631</v>
      </c>
    </row>
    <row r="1452" spans="1:37" x14ac:dyDescent="0.45">
      <c r="A1452" t="s">
        <v>20</v>
      </c>
      <c r="B1452" t="s">
        <v>321</v>
      </c>
      <c r="C1452" t="s">
        <v>287</v>
      </c>
      <c r="F1452" s="15">
        <v>2019</v>
      </c>
      <c r="G1452" s="15">
        <v>2020</v>
      </c>
      <c r="H1452" s="15">
        <v>2021</v>
      </c>
      <c r="I1452" s="15">
        <v>2022</v>
      </c>
      <c r="J1452" s="15">
        <v>2023</v>
      </c>
      <c r="K1452" s="15">
        <v>2024</v>
      </c>
      <c r="L1452" s="15">
        <v>2025</v>
      </c>
      <c r="M1452" s="15">
        <v>2026</v>
      </c>
      <c r="N1452" s="15">
        <v>2027</v>
      </c>
      <c r="O1452" s="15">
        <v>2028</v>
      </c>
      <c r="P1452" s="15">
        <v>2029</v>
      </c>
      <c r="Q1452" s="15">
        <v>2030</v>
      </c>
      <c r="R1452" s="15">
        <v>2031</v>
      </c>
      <c r="S1452" s="15">
        <v>2032</v>
      </c>
      <c r="T1452" s="15">
        <v>2033</v>
      </c>
      <c r="U1452" s="15">
        <v>2034</v>
      </c>
      <c r="V1452" s="15">
        <v>2035</v>
      </c>
      <c r="W1452" s="15">
        <v>2036</v>
      </c>
      <c r="X1452" s="15">
        <v>2037</v>
      </c>
      <c r="Y1452" s="15">
        <v>2038</v>
      </c>
      <c r="Z1452" s="15">
        <v>2039</v>
      </c>
      <c r="AA1452" s="15">
        <v>2040</v>
      </c>
      <c r="AB1452" s="15">
        <v>2041</v>
      </c>
      <c r="AC1452" s="15">
        <v>2042</v>
      </c>
      <c r="AD1452" s="15">
        <v>2043</v>
      </c>
      <c r="AE1452" s="15">
        <v>2044</v>
      </c>
      <c r="AF1452" s="15">
        <v>2045</v>
      </c>
      <c r="AG1452" s="15">
        <v>2046</v>
      </c>
      <c r="AH1452" s="15">
        <v>2047</v>
      </c>
      <c r="AI1452" s="15">
        <v>2048</v>
      </c>
      <c r="AJ1452" s="15">
        <v>2049</v>
      </c>
      <c r="AK1452" s="15">
        <v>2050</v>
      </c>
    </row>
    <row r="1453" spans="1:37" x14ac:dyDescent="0.45">
      <c r="B1453" t="s">
        <v>321</v>
      </c>
      <c r="F1453" s="16">
        <v>0</v>
      </c>
      <c r="G1453" s="16">
        <v>0</v>
      </c>
      <c r="H1453" s="16">
        <f>About!$B$92/(1+EXP(About!$B$93*(H1452-$H1452+About!$B$94)))</f>
        <v>2.2648140279517712E-2</v>
      </c>
      <c r="I1453" s="16">
        <f>About!$B$92/(1+EXP(About!$B$93*(I1452-$H1452+About!$B$94)))</f>
        <v>2.9464471373885869E-2</v>
      </c>
      <c r="J1453" s="16">
        <f>About!$B$92/(1+EXP(About!$B$93*(J1452-$H1452+About!$B$94)))</f>
        <v>3.8253208866234997E-2</v>
      </c>
      <c r="K1453" s="16">
        <f>About!$B$92/(1+EXP(About!$B$93*(K1452-$H1452+About!$B$94)))</f>
        <v>4.9531718843781984E-2</v>
      </c>
      <c r="L1453" s="16">
        <f>About!$B$92/(1+EXP(About!$B$93*(L1452-$H1452+About!$B$94)))</f>
        <v>6.3917956397851416E-2</v>
      </c>
      <c r="M1453" s="16">
        <f>About!$B$92/(1+EXP(About!$B$93*(M1452-$H1452+About!$B$94)))</f>
        <v>8.2127169223697311E-2</v>
      </c>
      <c r="N1453" s="16">
        <f>About!$B$92/(1+EXP(About!$B$93*(N1452-$H1452+About!$B$94)))</f>
        <v>0.10495145823012331</v>
      </c>
      <c r="O1453" s="16">
        <f>About!$B$92/(1+EXP(About!$B$93*(O1452-$H1452+About!$B$94)))</f>
        <v>0.13321313648010116</v>
      </c>
      <c r="P1453" s="16">
        <f>About!$B$92/(1+EXP(About!$B$93*(P1452-$H1452+About!$B$94)))</f>
        <v>0.1676829432434738</v>
      </c>
      <c r="Q1453" s="16">
        <f>About!$B$92/(1+EXP(About!$B$93*(Q1452-$H1452+About!$B$94)))</f>
        <v>0.20895842737796153</v>
      </c>
      <c r="R1453" s="16">
        <f>About!$B$92/(1+EXP(About!$B$93*(R1452-$H1452+About!$B$94)))</f>
        <v>0.25730860691227286</v>
      </c>
      <c r="S1453" s="16">
        <f>About!$B$92/(1+EXP(About!$B$93*(S1452-$H1452+About!$B$94)))</f>
        <v>0.31250885313368498</v>
      </c>
      <c r="T1453" s="16">
        <f>About!$B$92/(1+EXP(About!$B$93*(T1452-$H1452+About!$B$94)))</f>
        <v>0.37371039599785677</v>
      </c>
      <c r="U1453" s="16">
        <f>About!$B$92/(1+EXP(About!$B$93*(U1452-$H1452+About!$B$94)))</f>
        <v>0.43940070146006388</v>
      </c>
      <c r="V1453" s="16">
        <f>About!$B$92/(1+EXP(About!$B$93*(V1452-$H1452+About!$B$94)))</f>
        <v>0.50749999999999995</v>
      </c>
      <c r="W1453" s="16">
        <f>About!$B$92/(1+EXP(About!$B$93*(W1452-$H1452+About!$B$94)))</f>
        <v>0.57559929853993608</v>
      </c>
      <c r="X1453" s="16">
        <f>About!$B$92/(1+EXP(About!$B$93*(X1452-$H1452+About!$B$94)))</f>
        <v>0.64128960400214308</v>
      </c>
      <c r="Y1453" s="16">
        <f>About!$B$92/(1+EXP(About!$B$93*(Y1452-$H1452+About!$B$94)))</f>
        <v>0.70249114686631497</v>
      </c>
      <c r="Z1453" s="16">
        <f>About!$B$92/(1+EXP(About!$B$93*(Z1452-$H1452+About!$B$94)))</f>
        <v>0.75769139308772704</v>
      </c>
      <c r="AA1453" s="16">
        <f>About!$B$92/(1+EXP(About!$B$93*(AA1452-$H1452+About!$B$94)))</f>
        <v>0.80604157262203846</v>
      </c>
      <c r="AB1453" s="16">
        <f>About!$B$92/(1+EXP(About!$B$93*(AB1452-$H1452+About!$B$94)))</f>
        <v>0.84731705675652613</v>
      </c>
      <c r="AC1453" s="16">
        <f>About!$B$92/(1+EXP(About!$B$93*(AC1452-$H1452+About!$B$94)))</f>
        <v>0.88178686351989888</v>
      </c>
      <c r="AD1453" s="16">
        <f>About!$B$92/(1+EXP(About!$B$93*(AD1452-$H1452+About!$B$94)))</f>
        <v>0.91004854176987648</v>
      </c>
      <c r="AE1453" s="16">
        <f>About!$B$92/(1+EXP(About!$B$93*(AE1452-$H1452+About!$B$94)))</f>
        <v>0.93287283077630256</v>
      </c>
      <c r="AF1453" s="16">
        <f>About!$B$92/(1+EXP(About!$B$93*(AF1452-$H1452+About!$B$94)))</f>
        <v>0.95108204360214854</v>
      </c>
      <c r="AG1453" s="16">
        <f>About!$B$92/(1+EXP(About!$B$93*(AG1452-$H1452+About!$B$94)))</f>
        <v>0.96546828115621786</v>
      </c>
      <c r="AH1453" s="16">
        <f>About!$B$92/(1+EXP(About!$B$93*(AH1452-$H1452+About!$B$94)))</f>
        <v>0.97674679113376495</v>
      </c>
      <c r="AI1453" s="16">
        <f>About!$B$92/(1+EXP(About!$B$93*(AI1452-$H1452+About!$B$94)))</f>
        <v>0.98553552862611404</v>
      </c>
      <c r="AJ1453" s="16">
        <f>About!$B$92/(1+EXP(About!$B$93*(AJ1452-$H1452+About!$B$94)))</f>
        <v>0.99235185972048212</v>
      </c>
      <c r="AK1453" s="16">
        <f>About!$B$92/(1+EXP(About!$B$93*(AK1452-$H1452+About!$B$94)))</f>
        <v>0.99761910618453631</v>
      </c>
    </row>
    <row r="1454" spans="1:37" x14ac:dyDescent="0.45">
      <c r="A1454" t="s">
        <v>20</v>
      </c>
      <c r="B1454" t="s">
        <v>321</v>
      </c>
      <c r="C1454" t="s">
        <v>288</v>
      </c>
      <c r="F1454" s="15">
        <v>2019</v>
      </c>
      <c r="G1454" s="15">
        <v>2020</v>
      </c>
      <c r="H1454" s="15">
        <v>2021</v>
      </c>
      <c r="I1454" s="15">
        <v>2022</v>
      </c>
      <c r="J1454" s="15">
        <v>2023</v>
      </c>
      <c r="K1454" s="15">
        <v>2024</v>
      </c>
      <c r="L1454" s="15">
        <v>2025</v>
      </c>
      <c r="M1454" s="15">
        <v>2026</v>
      </c>
      <c r="N1454" s="15">
        <v>2027</v>
      </c>
      <c r="O1454" s="15">
        <v>2028</v>
      </c>
      <c r="P1454" s="15">
        <v>2029</v>
      </c>
      <c r="Q1454" s="15">
        <v>2030</v>
      </c>
      <c r="R1454" s="15">
        <v>2031</v>
      </c>
      <c r="S1454" s="15">
        <v>2032</v>
      </c>
      <c r="T1454" s="15">
        <v>2033</v>
      </c>
      <c r="U1454" s="15">
        <v>2034</v>
      </c>
      <c r="V1454" s="15">
        <v>2035</v>
      </c>
      <c r="W1454" s="15">
        <v>2036</v>
      </c>
      <c r="X1454" s="15">
        <v>2037</v>
      </c>
      <c r="Y1454" s="15">
        <v>2038</v>
      </c>
      <c r="Z1454" s="15">
        <v>2039</v>
      </c>
      <c r="AA1454" s="15">
        <v>2040</v>
      </c>
      <c r="AB1454" s="15">
        <v>2041</v>
      </c>
      <c r="AC1454" s="15">
        <v>2042</v>
      </c>
      <c r="AD1454" s="15">
        <v>2043</v>
      </c>
      <c r="AE1454" s="15">
        <v>2044</v>
      </c>
      <c r="AF1454" s="15">
        <v>2045</v>
      </c>
      <c r="AG1454" s="15">
        <v>2046</v>
      </c>
      <c r="AH1454" s="15">
        <v>2047</v>
      </c>
      <c r="AI1454" s="15">
        <v>2048</v>
      </c>
      <c r="AJ1454" s="15">
        <v>2049</v>
      </c>
      <c r="AK1454" s="15">
        <v>2050</v>
      </c>
    </row>
    <row r="1455" spans="1:37" x14ac:dyDescent="0.45">
      <c r="B1455" t="s">
        <v>321</v>
      </c>
      <c r="F1455" s="16">
        <v>0</v>
      </c>
      <c r="G1455" s="16">
        <v>0</v>
      </c>
      <c r="H1455" s="16">
        <f>About!$B$92/(1+EXP(About!$B$93*(H1454-$H1454+About!$B$94)))</f>
        <v>2.2648140279517712E-2</v>
      </c>
      <c r="I1455" s="16">
        <f>About!$B$92/(1+EXP(About!$B$93*(I1454-$H1454+About!$B$94)))</f>
        <v>2.9464471373885869E-2</v>
      </c>
      <c r="J1455" s="16">
        <f>About!$B$92/(1+EXP(About!$B$93*(J1454-$H1454+About!$B$94)))</f>
        <v>3.8253208866234997E-2</v>
      </c>
      <c r="K1455" s="16">
        <f>About!$B$92/(1+EXP(About!$B$93*(K1454-$H1454+About!$B$94)))</f>
        <v>4.9531718843781984E-2</v>
      </c>
      <c r="L1455" s="16">
        <f>About!$B$92/(1+EXP(About!$B$93*(L1454-$H1454+About!$B$94)))</f>
        <v>6.3917956397851416E-2</v>
      </c>
      <c r="M1455" s="16">
        <f>About!$B$92/(1+EXP(About!$B$93*(M1454-$H1454+About!$B$94)))</f>
        <v>8.2127169223697311E-2</v>
      </c>
      <c r="N1455" s="16">
        <f>About!$B$92/(1+EXP(About!$B$93*(N1454-$H1454+About!$B$94)))</f>
        <v>0.10495145823012331</v>
      </c>
      <c r="O1455" s="16">
        <f>About!$B$92/(1+EXP(About!$B$93*(O1454-$H1454+About!$B$94)))</f>
        <v>0.13321313648010116</v>
      </c>
      <c r="P1455" s="16">
        <f>About!$B$92/(1+EXP(About!$B$93*(P1454-$H1454+About!$B$94)))</f>
        <v>0.1676829432434738</v>
      </c>
      <c r="Q1455" s="16">
        <f>About!$B$92/(1+EXP(About!$B$93*(Q1454-$H1454+About!$B$94)))</f>
        <v>0.20895842737796153</v>
      </c>
      <c r="R1455" s="16">
        <f>About!$B$92/(1+EXP(About!$B$93*(R1454-$H1454+About!$B$94)))</f>
        <v>0.25730860691227286</v>
      </c>
      <c r="S1455" s="16">
        <f>About!$B$92/(1+EXP(About!$B$93*(S1454-$H1454+About!$B$94)))</f>
        <v>0.31250885313368498</v>
      </c>
      <c r="T1455" s="16">
        <f>About!$B$92/(1+EXP(About!$B$93*(T1454-$H1454+About!$B$94)))</f>
        <v>0.37371039599785677</v>
      </c>
      <c r="U1455" s="16">
        <f>About!$B$92/(1+EXP(About!$B$93*(U1454-$H1454+About!$B$94)))</f>
        <v>0.43940070146006388</v>
      </c>
      <c r="V1455" s="16">
        <f>About!$B$92/(1+EXP(About!$B$93*(V1454-$H1454+About!$B$94)))</f>
        <v>0.50749999999999995</v>
      </c>
      <c r="W1455" s="16">
        <f>About!$B$92/(1+EXP(About!$B$93*(W1454-$H1454+About!$B$94)))</f>
        <v>0.57559929853993608</v>
      </c>
      <c r="X1455" s="16">
        <f>About!$B$92/(1+EXP(About!$B$93*(X1454-$H1454+About!$B$94)))</f>
        <v>0.64128960400214308</v>
      </c>
      <c r="Y1455" s="16">
        <f>About!$B$92/(1+EXP(About!$B$93*(Y1454-$H1454+About!$B$94)))</f>
        <v>0.70249114686631497</v>
      </c>
      <c r="Z1455" s="16">
        <f>About!$B$92/(1+EXP(About!$B$93*(Z1454-$H1454+About!$B$94)))</f>
        <v>0.75769139308772704</v>
      </c>
      <c r="AA1455" s="16">
        <f>About!$B$92/(1+EXP(About!$B$93*(AA1454-$H1454+About!$B$94)))</f>
        <v>0.80604157262203846</v>
      </c>
      <c r="AB1455" s="16">
        <f>About!$B$92/(1+EXP(About!$B$93*(AB1454-$H1454+About!$B$94)))</f>
        <v>0.84731705675652613</v>
      </c>
      <c r="AC1455" s="16">
        <f>About!$B$92/(1+EXP(About!$B$93*(AC1454-$H1454+About!$B$94)))</f>
        <v>0.88178686351989888</v>
      </c>
      <c r="AD1455" s="16">
        <f>About!$B$92/(1+EXP(About!$B$93*(AD1454-$H1454+About!$B$94)))</f>
        <v>0.91004854176987648</v>
      </c>
      <c r="AE1455" s="16">
        <f>About!$B$92/(1+EXP(About!$B$93*(AE1454-$H1454+About!$B$94)))</f>
        <v>0.93287283077630256</v>
      </c>
      <c r="AF1455" s="16">
        <f>About!$B$92/(1+EXP(About!$B$93*(AF1454-$H1454+About!$B$94)))</f>
        <v>0.95108204360214854</v>
      </c>
      <c r="AG1455" s="16">
        <f>About!$B$92/(1+EXP(About!$B$93*(AG1454-$H1454+About!$B$94)))</f>
        <v>0.96546828115621786</v>
      </c>
      <c r="AH1455" s="16">
        <f>About!$B$92/(1+EXP(About!$B$93*(AH1454-$H1454+About!$B$94)))</f>
        <v>0.97674679113376495</v>
      </c>
      <c r="AI1455" s="16">
        <f>About!$B$92/(1+EXP(About!$B$93*(AI1454-$H1454+About!$B$94)))</f>
        <v>0.98553552862611404</v>
      </c>
      <c r="AJ1455" s="16">
        <f>About!$B$92/(1+EXP(About!$B$93*(AJ1454-$H1454+About!$B$94)))</f>
        <v>0.99235185972048212</v>
      </c>
      <c r="AK1455" s="16">
        <f>About!$B$92/(1+EXP(About!$B$93*(AK1454-$H1454+About!$B$94)))</f>
        <v>0.99761910618453631</v>
      </c>
    </row>
    <row r="1456" spans="1:37" x14ac:dyDescent="0.45">
      <c r="A1456" t="s">
        <v>20</v>
      </c>
      <c r="B1456" t="s">
        <v>321</v>
      </c>
      <c r="C1456" t="s">
        <v>289</v>
      </c>
      <c r="F1456" s="15">
        <v>2019</v>
      </c>
      <c r="G1456" s="15">
        <v>2020</v>
      </c>
      <c r="H1456" s="15">
        <v>2021</v>
      </c>
      <c r="I1456" s="15">
        <v>2022</v>
      </c>
      <c r="J1456" s="15">
        <v>2023</v>
      </c>
      <c r="K1456" s="15">
        <v>2024</v>
      </c>
      <c r="L1456" s="15">
        <v>2025</v>
      </c>
      <c r="M1456" s="15">
        <v>2026</v>
      </c>
      <c r="N1456" s="15">
        <v>2027</v>
      </c>
      <c r="O1456" s="15">
        <v>2028</v>
      </c>
      <c r="P1456" s="15">
        <v>2029</v>
      </c>
      <c r="Q1456" s="15">
        <v>2030</v>
      </c>
      <c r="R1456" s="15">
        <v>2031</v>
      </c>
      <c r="S1456" s="15">
        <v>2032</v>
      </c>
      <c r="T1456" s="15">
        <v>2033</v>
      </c>
      <c r="U1456" s="15">
        <v>2034</v>
      </c>
      <c r="V1456" s="15">
        <v>2035</v>
      </c>
      <c r="W1456" s="15">
        <v>2036</v>
      </c>
      <c r="X1456" s="15">
        <v>2037</v>
      </c>
      <c r="Y1456" s="15">
        <v>2038</v>
      </c>
      <c r="Z1456" s="15">
        <v>2039</v>
      </c>
      <c r="AA1456" s="15">
        <v>2040</v>
      </c>
      <c r="AB1456" s="15">
        <v>2041</v>
      </c>
      <c r="AC1456" s="15">
        <v>2042</v>
      </c>
      <c r="AD1456" s="15">
        <v>2043</v>
      </c>
      <c r="AE1456" s="15">
        <v>2044</v>
      </c>
      <c r="AF1456" s="15">
        <v>2045</v>
      </c>
      <c r="AG1456" s="15">
        <v>2046</v>
      </c>
      <c r="AH1456" s="15">
        <v>2047</v>
      </c>
      <c r="AI1456" s="15">
        <v>2048</v>
      </c>
      <c r="AJ1456" s="15">
        <v>2049</v>
      </c>
      <c r="AK1456" s="15">
        <v>2050</v>
      </c>
    </row>
    <row r="1457" spans="1:37" x14ac:dyDescent="0.45">
      <c r="B1457" t="s">
        <v>321</v>
      </c>
      <c r="F1457" s="16">
        <v>0</v>
      </c>
      <c r="G1457" s="16">
        <v>0</v>
      </c>
      <c r="H1457" s="16">
        <f>About!$B$92/(1+EXP(About!$B$93*(H1456-$H1456+About!$B$94)))</f>
        <v>2.2648140279517712E-2</v>
      </c>
      <c r="I1457" s="16">
        <f>About!$B$92/(1+EXP(About!$B$93*(I1456-$H1456+About!$B$94)))</f>
        <v>2.9464471373885869E-2</v>
      </c>
      <c r="J1457" s="16">
        <f>About!$B$92/(1+EXP(About!$B$93*(J1456-$H1456+About!$B$94)))</f>
        <v>3.8253208866234997E-2</v>
      </c>
      <c r="K1457" s="16">
        <f>About!$B$92/(1+EXP(About!$B$93*(K1456-$H1456+About!$B$94)))</f>
        <v>4.9531718843781984E-2</v>
      </c>
      <c r="L1457" s="16">
        <f>About!$B$92/(1+EXP(About!$B$93*(L1456-$H1456+About!$B$94)))</f>
        <v>6.3917956397851416E-2</v>
      </c>
      <c r="M1457" s="16">
        <f>About!$B$92/(1+EXP(About!$B$93*(M1456-$H1456+About!$B$94)))</f>
        <v>8.2127169223697311E-2</v>
      </c>
      <c r="N1457" s="16">
        <f>About!$B$92/(1+EXP(About!$B$93*(N1456-$H1456+About!$B$94)))</f>
        <v>0.10495145823012331</v>
      </c>
      <c r="O1457" s="16">
        <f>About!$B$92/(1+EXP(About!$B$93*(O1456-$H1456+About!$B$94)))</f>
        <v>0.13321313648010116</v>
      </c>
      <c r="P1457" s="16">
        <f>About!$B$92/(1+EXP(About!$B$93*(P1456-$H1456+About!$B$94)))</f>
        <v>0.1676829432434738</v>
      </c>
      <c r="Q1457" s="16">
        <f>About!$B$92/(1+EXP(About!$B$93*(Q1456-$H1456+About!$B$94)))</f>
        <v>0.20895842737796153</v>
      </c>
      <c r="R1457" s="16">
        <f>About!$B$92/(1+EXP(About!$B$93*(R1456-$H1456+About!$B$94)))</f>
        <v>0.25730860691227286</v>
      </c>
      <c r="S1457" s="16">
        <f>About!$B$92/(1+EXP(About!$B$93*(S1456-$H1456+About!$B$94)))</f>
        <v>0.31250885313368498</v>
      </c>
      <c r="T1457" s="16">
        <f>About!$B$92/(1+EXP(About!$B$93*(T1456-$H1456+About!$B$94)))</f>
        <v>0.37371039599785677</v>
      </c>
      <c r="U1457" s="16">
        <f>About!$B$92/(1+EXP(About!$B$93*(U1456-$H1456+About!$B$94)))</f>
        <v>0.43940070146006388</v>
      </c>
      <c r="V1457" s="16">
        <f>About!$B$92/(1+EXP(About!$B$93*(V1456-$H1456+About!$B$94)))</f>
        <v>0.50749999999999995</v>
      </c>
      <c r="W1457" s="16">
        <f>About!$B$92/(1+EXP(About!$B$93*(W1456-$H1456+About!$B$94)))</f>
        <v>0.57559929853993608</v>
      </c>
      <c r="X1457" s="16">
        <f>About!$B$92/(1+EXP(About!$B$93*(X1456-$H1456+About!$B$94)))</f>
        <v>0.64128960400214308</v>
      </c>
      <c r="Y1457" s="16">
        <f>About!$B$92/(1+EXP(About!$B$93*(Y1456-$H1456+About!$B$94)))</f>
        <v>0.70249114686631497</v>
      </c>
      <c r="Z1457" s="16">
        <f>About!$B$92/(1+EXP(About!$B$93*(Z1456-$H1456+About!$B$94)))</f>
        <v>0.75769139308772704</v>
      </c>
      <c r="AA1457" s="16">
        <f>About!$B$92/(1+EXP(About!$B$93*(AA1456-$H1456+About!$B$94)))</f>
        <v>0.80604157262203846</v>
      </c>
      <c r="AB1457" s="16">
        <f>About!$B$92/(1+EXP(About!$B$93*(AB1456-$H1456+About!$B$94)))</f>
        <v>0.84731705675652613</v>
      </c>
      <c r="AC1457" s="16">
        <f>About!$B$92/(1+EXP(About!$B$93*(AC1456-$H1456+About!$B$94)))</f>
        <v>0.88178686351989888</v>
      </c>
      <c r="AD1457" s="16">
        <f>About!$B$92/(1+EXP(About!$B$93*(AD1456-$H1456+About!$B$94)))</f>
        <v>0.91004854176987648</v>
      </c>
      <c r="AE1457" s="16">
        <f>About!$B$92/(1+EXP(About!$B$93*(AE1456-$H1456+About!$B$94)))</f>
        <v>0.93287283077630256</v>
      </c>
      <c r="AF1457" s="16">
        <f>About!$B$92/(1+EXP(About!$B$93*(AF1456-$H1456+About!$B$94)))</f>
        <v>0.95108204360214854</v>
      </c>
      <c r="AG1457" s="16">
        <f>About!$B$92/(1+EXP(About!$B$93*(AG1456-$H1456+About!$B$94)))</f>
        <v>0.96546828115621786</v>
      </c>
      <c r="AH1457" s="16">
        <f>About!$B$92/(1+EXP(About!$B$93*(AH1456-$H1456+About!$B$94)))</f>
        <v>0.97674679113376495</v>
      </c>
      <c r="AI1457" s="16">
        <f>About!$B$92/(1+EXP(About!$B$93*(AI1456-$H1456+About!$B$94)))</f>
        <v>0.98553552862611404</v>
      </c>
      <c r="AJ1457" s="16">
        <f>About!$B$92/(1+EXP(About!$B$93*(AJ1456-$H1456+About!$B$94)))</f>
        <v>0.99235185972048212</v>
      </c>
      <c r="AK1457" s="16">
        <f>About!$B$92/(1+EXP(About!$B$93*(AK1456-$H1456+About!$B$94)))</f>
        <v>0.99761910618453631</v>
      </c>
    </row>
    <row r="1458" spans="1:37" x14ac:dyDescent="0.45">
      <c r="A1458" t="s">
        <v>21</v>
      </c>
      <c r="B1458" t="s">
        <v>321</v>
      </c>
      <c r="C1458" t="s">
        <v>193</v>
      </c>
      <c r="F1458" s="15">
        <v>2019</v>
      </c>
      <c r="G1458" s="15">
        <v>2020</v>
      </c>
      <c r="H1458" s="15">
        <v>2021</v>
      </c>
      <c r="I1458" s="15">
        <v>2022</v>
      </c>
      <c r="J1458" s="15">
        <v>2023</v>
      </c>
      <c r="K1458" s="15">
        <v>2024</v>
      </c>
      <c r="L1458" s="15">
        <v>2025</v>
      </c>
      <c r="M1458" s="15">
        <v>2026</v>
      </c>
      <c r="N1458" s="15">
        <v>2027</v>
      </c>
      <c r="O1458" s="15">
        <v>2028</v>
      </c>
      <c r="P1458" s="15">
        <v>2029</v>
      </c>
      <c r="Q1458" s="15">
        <v>2030</v>
      </c>
      <c r="R1458" s="15">
        <v>2031</v>
      </c>
      <c r="S1458" s="15">
        <v>2032</v>
      </c>
      <c r="T1458" s="15">
        <v>2033</v>
      </c>
      <c r="U1458" s="15">
        <v>2034</v>
      </c>
      <c r="V1458" s="15">
        <v>2035</v>
      </c>
      <c r="W1458" s="15">
        <v>2036</v>
      </c>
      <c r="X1458" s="15">
        <v>2037</v>
      </c>
      <c r="Y1458" s="15">
        <v>2038</v>
      </c>
      <c r="Z1458" s="15">
        <v>2039</v>
      </c>
      <c r="AA1458" s="15">
        <v>2040</v>
      </c>
      <c r="AB1458" s="15">
        <v>2041</v>
      </c>
      <c r="AC1458" s="15">
        <v>2042</v>
      </c>
      <c r="AD1458" s="15">
        <v>2043</v>
      </c>
      <c r="AE1458" s="15">
        <v>2044</v>
      </c>
      <c r="AF1458" s="15">
        <v>2045</v>
      </c>
      <c r="AG1458" s="15">
        <v>2046</v>
      </c>
      <c r="AH1458" s="15">
        <v>2047</v>
      </c>
      <c r="AI1458" s="15">
        <v>2048</v>
      </c>
      <c r="AJ1458" s="15">
        <v>2049</v>
      </c>
      <c r="AK1458" s="15">
        <v>2050</v>
      </c>
    </row>
    <row r="1459" spans="1:37" x14ac:dyDescent="0.45">
      <c r="B1459" t="s">
        <v>321</v>
      </c>
      <c r="F1459" s="16">
        <v>0</v>
      </c>
      <c r="G1459" s="16">
        <v>0</v>
      </c>
      <c r="H1459" s="16">
        <f>About!$B$92/(1+EXP(About!$B$93*(H1458-$H1458+About!$B$94)))</f>
        <v>2.2648140279517712E-2</v>
      </c>
      <c r="I1459" s="16">
        <f>About!$B$92/(1+EXP(About!$B$93*(I1458-$H1458+About!$B$94)))</f>
        <v>2.9464471373885869E-2</v>
      </c>
      <c r="J1459" s="16">
        <f>About!$B$92/(1+EXP(About!$B$93*(J1458-$H1458+About!$B$94)))</f>
        <v>3.8253208866234997E-2</v>
      </c>
      <c r="K1459" s="16">
        <f>About!$B$92/(1+EXP(About!$B$93*(K1458-$H1458+About!$B$94)))</f>
        <v>4.9531718843781984E-2</v>
      </c>
      <c r="L1459" s="16">
        <f>About!$B$92/(1+EXP(About!$B$93*(L1458-$H1458+About!$B$94)))</f>
        <v>6.3917956397851416E-2</v>
      </c>
      <c r="M1459" s="16">
        <f>About!$B$92/(1+EXP(About!$B$93*(M1458-$H1458+About!$B$94)))</f>
        <v>8.2127169223697311E-2</v>
      </c>
      <c r="N1459" s="16">
        <f>About!$B$92/(1+EXP(About!$B$93*(N1458-$H1458+About!$B$94)))</f>
        <v>0.10495145823012331</v>
      </c>
      <c r="O1459" s="16">
        <f>About!$B$92/(1+EXP(About!$B$93*(O1458-$H1458+About!$B$94)))</f>
        <v>0.13321313648010116</v>
      </c>
      <c r="P1459" s="16">
        <f>About!$B$92/(1+EXP(About!$B$93*(P1458-$H1458+About!$B$94)))</f>
        <v>0.1676829432434738</v>
      </c>
      <c r="Q1459" s="16">
        <f>About!$B$92/(1+EXP(About!$B$93*(Q1458-$H1458+About!$B$94)))</f>
        <v>0.20895842737796153</v>
      </c>
      <c r="R1459" s="16">
        <f>About!$B$92/(1+EXP(About!$B$93*(R1458-$H1458+About!$B$94)))</f>
        <v>0.25730860691227286</v>
      </c>
      <c r="S1459" s="16">
        <f>About!$B$92/(1+EXP(About!$B$93*(S1458-$H1458+About!$B$94)))</f>
        <v>0.31250885313368498</v>
      </c>
      <c r="T1459" s="16">
        <f>About!$B$92/(1+EXP(About!$B$93*(T1458-$H1458+About!$B$94)))</f>
        <v>0.37371039599785677</v>
      </c>
      <c r="U1459" s="16">
        <f>About!$B$92/(1+EXP(About!$B$93*(U1458-$H1458+About!$B$94)))</f>
        <v>0.43940070146006388</v>
      </c>
      <c r="V1459" s="16">
        <f>About!$B$92/(1+EXP(About!$B$93*(V1458-$H1458+About!$B$94)))</f>
        <v>0.50749999999999995</v>
      </c>
      <c r="W1459" s="16">
        <f>About!$B$92/(1+EXP(About!$B$93*(W1458-$H1458+About!$B$94)))</f>
        <v>0.57559929853993608</v>
      </c>
      <c r="X1459" s="16">
        <f>About!$B$92/(1+EXP(About!$B$93*(X1458-$H1458+About!$B$94)))</f>
        <v>0.64128960400214308</v>
      </c>
      <c r="Y1459" s="16">
        <f>About!$B$92/(1+EXP(About!$B$93*(Y1458-$H1458+About!$B$94)))</f>
        <v>0.70249114686631497</v>
      </c>
      <c r="Z1459" s="16">
        <f>About!$B$92/(1+EXP(About!$B$93*(Z1458-$H1458+About!$B$94)))</f>
        <v>0.75769139308772704</v>
      </c>
      <c r="AA1459" s="16">
        <f>About!$B$92/(1+EXP(About!$B$93*(AA1458-$H1458+About!$B$94)))</f>
        <v>0.80604157262203846</v>
      </c>
      <c r="AB1459" s="16">
        <f>About!$B$92/(1+EXP(About!$B$93*(AB1458-$H1458+About!$B$94)))</f>
        <v>0.84731705675652613</v>
      </c>
      <c r="AC1459" s="16">
        <f>About!$B$92/(1+EXP(About!$B$93*(AC1458-$H1458+About!$B$94)))</f>
        <v>0.88178686351989888</v>
      </c>
      <c r="AD1459" s="16">
        <f>About!$B$92/(1+EXP(About!$B$93*(AD1458-$H1458+About!$B$94)))</f>
        <v>0.91004854176987648</v>
      </c>
      <c r="AE1459" s="16">
        <f>About!$B$92/(1+EXP(About!$B$93*(AE1458-$H1458+About!$B$94)))</f>
        <v>0.93287283077630256</v>
      </c>
      <c r="AF1459" s="16">
        <f>About!$B$92/(1+EXP(About!$B$93*(AF1458-$H1458+About!$B$94)))</f>
        <v>0.95108204360214854</v>
      </c>
      <c r="AG1459" s="16">
        <f>About!$B$92/(1+EXP(About!$B$93*(AG1458-$H1458+About!$B$94)))</f>
        <v>0.96546828115621786</v>
      </c>
      <c r="AH1459" s="16">
        <f>About!$B$92/(1+EXP(About!$B$93*(AH1458-$H1458+About!$B$94)))</f>
        <v>0.97674679113376495</v>
      </c>
      <c r="AI1459" s="16">
        <f>About!$B$92/(1+EXP(About!$B$93*(AI1458-$H1458+About!$B$94)))</f>
        <v>0.98553552862611404</v>
      </c>
      <c r="AJ1459" s="16">
        <f>About!$B$92/(1+EXP(About!$B$93*(AJ1458-$H1458+About!$B$94)))</f>
        <v>0.99235185972048212</v>
      </c>
      <c r="AK1459" s="16">
        <f>About!$B$92/(1+EXP(About!$B$93*(AK1458-$H1458+About!$B$94)))</f>
        <v>0.99761910618453631</v>
      </c>
    </row>
    <row r="1460" spans="1:37" x14ac:dyDescent="0.45">
      <c r="A1460" t="s">
        <v>21</v>
      </c>
      <c r="B1460" t="s">
        <v>321</v>
      </c>
      <c r="C1460" t="s">
        <v>194</v>
      </c>
      <c r="F1460" s="15">
        <v>2019</v>
      </c>
      <c r="G1460" s="15">
        <v>2020</v>
      </c>
      <c r="H1460" s="15">
        <v>2021</v>
      </c>
      <c r="I1460" s="15">
        <v>2022</v>
      </c>
      <c r="J1460" s="15">
        <v>2023</v>
      </c>
      <c r="K1460" s="15">
        <v>2024</v>
      </c>
      <c r="L1460" s="15">
        <v>2025</v>
      </c>
      <c r="M1460" s="15">
        <v>2026</v>
      </c>
      <c r="N1460" s="15">
        <v>2027</v>
      </c>
      <c r="O1460" s="15">
        <v>2028</v>
      </c>
      <c r="P1460" s="15">
        <v>2029</v>
      </c>
      <c r="Q1460" s="15">
        <v>2030</v>
      </c>
      <c r="R1460" s="15">
        <v>2031</v>
      </c>
      <c r="S1460" s="15">
        <v>2032</v>
      </c>
      <c r="T1460" s="15">
        <v>2033</v>
      </c>
      <c r="U1460" s="15">
        <v>2034</v>
      </c>
      <c r="V1460" s="15">
        <v>2035</v>
      </c>
      <c r="W1460" s="15">
        <v>2036</v>
      </c>
      <c r="X1460" s="15">
        <v>2037</v>
      </c>
      <c r="Y1460" s="15">
        <v>2038</v>
      </c>
      <c r="Z1460" s="15">
        <v>2039</v>
      </c>
      <c r="AA1460" s="15">
        <v>2040</v>
      </c>
      <c r="AB1460" s="15">
        <v>2041</v>
      </c>
      <c r="AC1460" s="15">
        <v>2042</v>
      </c>
      <c r="AD1460" s="15">
        <v>2043</v>
      </c>
      <c r="AE1460" s="15">
        <v>2044</v>
      </c>
      <c r="AF1460" s="15">
        <v>2045</v>
      </c>
      <c r="AG1460" s="15">
        <v>2046</v>
      </c>
      <c r="AH1460" s="15">
        <v>2047</v>
      </c>
      <c r="AI1460" s="15">
        <v>2048</v>
      </c>
      <c r="AJ1460" s="15">
        <v>2049</v>
      </c>
      <c r="AK1460" s="15">
        <v>2050</v>
      </c>
    </row>
    <row r="1461" spans="1:37" x14ac:dyDescent="0.45">
      <c r="B1461" t="s">
        <v>321</v>
      </c>
      <c r="F1461" s="16">
        <v>0</v>
      </c>
      <c r="G1461" s="16">
        <v>0</v>
      </c>
      <c r="H1461" s="16">
        <f>About!$B$92/(1+EXP(About!$B$93*(H1460-$H1460+About!$B$94)))</f>
        <v>2.2648140279517712E-2</v>
      </c>
      <c r="I1461" s="16">
        <f>About!$B$92/(1+EXP(About!$B$93*(I1460-$H1460+About!$B$94)))</f>
        <v>2.9464471373885869E-2</v>
      </c>
      <c r="J1461" s="16">
        <f>About!$B$92/(1+EXP(About!$B$93*(J1460-$H1460+About!$B$94)))</f>
        <v>3.8253208866234997E-2</v>
      </c>
      <c r="K1461" s="16">
        <f>About!$B$92/(1+EXP(About!$B$93*(K1460-$H1460+About!$B$94)))</f>
        <v>4.9531718843781984E-2</v>
      </c>
      <c r="L1461" s="16">
        <f>About!$B$92/(1+EXP(About!$B$93*(L1460-$H1460+About!$B$94)))</f>
        <v>6.3917956397851416E-2</v>
      </c>
      <c r="M1461" s="16">
        <f>About!$B$92/(1+EXP(About!$B$93*(M1460-$H1460+About!$B$94)))</f>
        <v>8.2127169223697311E-2</v>
      </c>
      <c r="N1461" s="16">
        <f>About!$B$92/(1+EXP(About!$B$93*(N1460-$H1460+About!$B$94)))</f>
        <v>0.10495145823012331</v>
      </c>
      <c r="O1461" s="16">
        <f>About!$B$92/(1+EXP(About!$B$93*(O1460-$H1460+About!$B$94)))</f>
        <v>0.13321313648010116</v>
      </c>
      <c r="P1461" s="16">
        <f>About!$B$92/(1+EXP(About!$B$93*(P1460-$H1460+About!$B$94)))</f>
        <v>0.1676829432434738</v>
      </c>
      <c r="Q1461" s="16">
        <f>About!$B$92/(1+EXP(About!$B$93*(Q1460-$H1460+About!$B$94)))</f>
        <v>0.20895842737796153</v>
      </c>
      <c r="R1461" s="16">
        <f>About!$B$92/(1+EXP(About!$B$93*(R1460-$H1460+About!$B$94)))</f>
        <v>0.25730860691227286</v>
      </c>
      <c r="S1461" s="16">
        <f>About!$B$92/(1+EXP(About!$B$93*(S1460-$H1460+About!$B$94)))</f>
        <v>0.31250885313368498</v>
      </c>
      <c r="T1461" s="16">
        <f>About!$B$92/(1+EXP(About!$B$93*(T1460-$H1460+About!$B$94)))</f>
        <v>0.37371039599785677</v>
      </c>
      <c r="U1461" s="16">
        <f>About!$B$92/(1+EXP(About!$B$93*(U1460-$H1460+About!$B$94)))</f>
        <v>0.43940070146006388</v>
      </c>
      <c r="V1461" s="16">
        <f>About!$B$92/(1+EXP(About!$B$93*(V1460-$H1460+About!$B$94)))</f>
        <v>0.50749999999999995</v>
      </c>
      <c r="W1461" s="16">
        <f>About!$B$92/(1+EXP(About!$B$93*(W1460-$H1460+About!$B$94)))</f>
        <v>0.57559929853993608</v>
      </c>
      <c r="X1461" s="16">
        <f>About!$B$92/(1+EXP(About!$B$93*(X1460-$H1460+About!$B$94)))</f>
        <v>0.64128960400214308</v>
      </c>
      <c r="Y1461" s="16">
        <f>About!$B$92/(1+EXP(About!$B$93*(Y1460-$H1460+About!$B$94)))</f>
        <v>0.70249114686631497</v>
      </c>
      <c r="Z1461" s="16">
        <f>About!$B$92/(1+EXP(About!$B$93*(Z1460-$H1460+About!$B$94)))</f>
        <v>0.75769139308772704</v>
      </c>
      <c r="AA1461" s="16">
        <f>About!$B$92/(1+EXP(About!$B$93*(AA1460-$H1460+About!$B$94)))</f>
        <v>0.80604157262203846</v>
      </c>
      <c r="AB1461" s="16">
        <f>About!$B$92/(1+EXP(About!$B$93*(AB1460-$H1460+About!$B$94)))</f>
        <v>0.84731705675652613</v>
      </c>
      <c r="AC1461" s="16">
        <f>About!$B$92/(1+EXP(About!$B$93*(AC1460-$H1460+About!$B$94)))</f>
        <v>0.88178686351989888</v>
      </c>
      <c r="AD1461" s="16">
        <f>About!$B$92/(1+EXP(About!$B$93*(AD1460-$H1460+About!$B$94)))</f>
        <v>0.91004854176987648</v>
      </c>
      <c r="AE1461" s="16">
        <f>About!$B$92/(1+EXP(About!$B$93*(AE1460-$H1460+About!$B$94)))</f>
        <v>0.93287283077630256</v>
      </c>
      <c r="AF1461" s="16">
        <f>About!$B$92/(1+EXP(About!$B$93*(AF1460-$H1460+About!$B$94)))</f>
        <v>0.95108204360214854</v>
      </c>
      <c r="AG1461" s="16">
        <f>About!$B$92/(1+EXP(About!$B$93*(AG1460-$H1460+About!$B$94)))</f>
        <v>0.96546828115621786</v>
      </c>
      <c r="AH1461" s="16">
        <f>About!$B$92/(1+EXP(About!$B$93*(AH1460-$H1460+About!$B$94)))</f>
        <v>0.97674679113376495</v>
      </c>
      <c r="AI1461" s="16">
        <f>About!$B$92/(1+EXP(About!$B$93*(AI1460-$H1460+About!$B$94)))</f>
        <v>0.98553552862611404</v>
      </c>
      <c r="AJ1461" s="16">
        <f>About!$B$92/(1+EXP(About!$B$93*(AJ1460-$H1460+About!$B$94)))</f>
        <v>0.99235185972048212</v>
      </c>
      <c r="AK1461" s="16">
        <f>About!$B$92/(1+EXP(About!$B$93*(AK1460-$H1460+About!$B$94)))</f>
        <v>0.99761910618453631</v>
      </c>
    </row>
    <row r="1462" spans="1:37" x14ac:dyDescent="0.45">
      <c r="A1462" t="s">
        <v>21</v>
      </c>
      <c r="B1462" t="s">
        <v>321</v>
      </c>
      <c r="C1462" t="s">
        <v>195</v>
      </c>
      <c r="F1462" s="15">
        <v>2019</v>
      </c>
      <c r="G1462" s="15">
        <v>2020</v>
      </c>
      <c r="H1462" s="15">
        <v>2021</v>
      </c>
      <c r="I1462" s="15">
        <v>2022</v>
      </c>
      <c r="J1462" s="15">
        <v>2023</v>
      </c>
      <c r="K1462" s="15">
        <v>2024</v>
      </c>
      <c r="L1462" s="15">
        <v>2025</v>
      </c>
      <c r="M1462" s="15">
        <v>2026</v>
      </c>
      <c r="N1462" s="15">
        <v>2027</v>
      </c>
      <c r="O1462" s="15">
        <v>2028</v>
      </c>
      <c r="P1462" s="15">
        <v>2029</v>
      </c>
      <c r="Q1462" s="15">
        <v>2030</v>
      </c>
      <c r="R1462" s="15">
        <v>2031</v>
      </c>
      <c r="S1462" s="15">
        <v>2032</v>
      </c>
      <c r="T1462" s="15">
        <v>2033</v>
      </c>
      <c r="U1462" s="15">
        <v>2034</v>
      </c>
      <c r="V1462" s="15">
        <v>2035</v>
      </c>
      <c r="W1462" s="15">
        <v>2036</v>
      </c>
      <c r="X1462" s="15">
        <v>2037</v>
      </c>
      <c r="Y1462" s="15">
        <v>2038</v>
      </c>
      <c r="Z1462" s="15">
        <v>2039</v>
      </c>
      <c r="AA1462" s="15">
        <v>2040</v>
      </c>
      <c r="AB1462" s="15">
        <v>2041</v>
      </c>
      <c r="AC1462" s="15">
        <v>2042</v>
      </c>
      <c r="AD1462" s="15">
        <v>2043</v>
      </c>
      <c r="AE1462" s="15">
        <v>2044</v>
      </c>
      <c r="AF1462" s="15">
        <v>2045</v>
      </c>
      <c r="AG1462" s="15">
        <v>2046</v>
      </c>
      <c r="AH1462" s="15">
        <v>2047</v>
      </c>
      <c r="AI1462" s="15">
        <v>2048</v>
      </c>
      <c r="AJ1462" s="15">
        <v>2049</v>
      </c>
      <c r="AK1462" s="15">
        <v>2050</v>
      </c>
    </row>
    <row r="1463" spans="1:37" x14ac:dyDescent="0.45">
      <c r="B1463" t="s">
        <v>321</v>
      </c>
      <c r="F1463" s="16">
        <v>0</v>
      </c>
      <c r="G1463" s="16">
        <v>0</v>
      </c>
      <c r="H1463" s="16">
        <f>About!$B$92/(1+EXP(About!$B$93*(H1462-$H1462+About!$B$94)))</f>
        <v>2.2648140279517712E-2</v>
      </c>
      <c r="I1463" s="16">
        <f>About!$B$92/(1+EXP(About!$B$93*(I1462-$H1462+About!$B$94)))</f>
        <v>2.9464471373885869E-2</v>
      </c>
      <c r="J1463" s="16">
        <f>About!$B$92/(1+EXP(About!$B$93*(J1462-$H1462+About!$B$94)))</f>
        <v>3.8253208866234997E-2</v>
      </c>
      <c r="K1463" s="16">
        <f>About!$B$92/(1+EXP(About!$B$93*(K1462-$H1462+About!$B$94)))</f>
        <v>4.9531718843781984E-2</v>
      </c>
      <c r="L1463" s="16">
        <f>About!$B$92/(1+EXP(About!$B$93*(L1462-$H1462+About!$B$94)))</f>
        <v>6.3917956397851416E-2</v>
      </c>
      <c r="M1463" s="16">
        <f>About!$B$92/(1+EXP(About!$B$93*(M1462-$H1462+About!$B$94)))</f>
        <v>8.2127169223697311E-2</v>
      </c>
      <c r="N1463" s="16">
        <f>About!$B$92/(1+EXP(About!$B$93*(N1462-$H1462+About!$B$94)))</f>
        <v>0.10495145823012331</v>
      </c>
      <c r="O1463" s="16">
        <f>About!$B$92/(1+EXP(About!$B$93*(O1462-$H1462+About!$B$94)))</f>
        <v>0.13321313648010116</v>
      </c>
      <c r="P1463" s="16">
        <f>About!$B$92/(1+EXP(About!$B$93*(P1462-$H1462+About!$B$94)))</f>
        <v>0.1676829432434738</v>
      </c>
      <c r="Q1463" s="16">
        <f>About!$B$92/(1+EXP(About!$B$93*(Q1462-$H1462+About!$B$94)))</f>
        <v>0.20895842737796153</v>
      </c>
      <c r="R1463" s="16">
        <f>About!$B$92/(1+EXP(About!$B$93*(R1462-$H1462+About!$B$94)))</f>
        <v>0.25730860691227286</v>
      </c>
      <c r="S1463" s="16">
        <f>About!$B$92/(1+EXP(About!$B$93*(S1462-$H1462+About!$B$94)))</f>
        <v>0.31250885313368498</v>
      </c>
      <c r="T1463" s="16">
        <f>About!$B$92/(1+EXP(About!$B$93*(T1462-$H1462+About!$B$94)))</f>
        <v>0.37371039599785677</v>
      </c>
      <c r="U1463" s="16">
        <f>About!$B$92/(1+EXP(About!$B$93*(U1462-$H1462+About!$B$94)))</f>
        <v>0.43940070146006388</v>
      </c>
      <c r="V1463" s="16">
        <f>About!$B$92/(1+EXP(About!$B$93*(V1462-$H1462+About!$B$94)))</f>
        <v>0.50749999999999995</v>
      </c>
      <c r="W1463" s="16">
        <f>About!$B$92/(1+EXP(About!$B$93*(W1462-$H1462+About!$B$94)))</f>
        <v>0.57559929853993608</v>
      </c>
      <c r="X1463" s="16">
        <f>About!$B$92/(1+EXP(About!$B$93*(X1462-$H1462+About!$B$94)))</f>
        <v>0.64128960400214308</v>
      </c>
      <c r="Y1463" s="16">
        <f>About!$B$92/(1+EXP(About!$B$93*(Y1462-$H1462+About!$B$94)))</f>
        <v>0.70249114686631497</v>
      </c>
      <c r="Z1463" s="16">
        <f>About!$B$92/(1+EXP(About!$B$93*(Z1462-$H1462+About!$B$94)))</f>
        <v>0.75769139308772704</v>
      </c>
      <c r="AA1463" s="16">
        <f>About!$B$92/(1+EXP(About!$B$93*(AA1462-$H1462+About!$B$94)))</f>
        <v>0.80604157262203846</v>
      </c>
      <c r="AB1463" s="16">
        <f>About!$B$92/(1+EXP(About!$B$93*(AB1462-$H1462+About!$B$94)))</f>
        <v>0.84731705675652613</v>
      </c>
      <c r="AC1463" s="16">
        <f>About!$B$92/(1+EXP(About!$B$93*(AC1462-$H1462+About!$B$94)))</f>
        <v>0.88178686351989888</v>
      </c>
      <c r="AD1463" s="16">
        <f>About!$B$92/(1+EXP(About!$B$93*(AD1462-$H1462+About!$B$94)))</f>
        <v>0.91004854176987648</v>
      </c>
      <c r="AE1463" s="16">
        <f>About!$B$92/(1+EXP(About!$B$93*(AE1462-$H1462+About!$B$94)))</f>
        <v>0.93287283077630256</v>
      </c>
      <c r="AF1463" s="16">
        <f>About!$B$92/(1+EXP(About!$B$93*(AF1462-$H1462+About!$B$94)))</f>
        <v>0.95108204360214854</v>
      </c>
      <c r="AG1463" s="16">
        <f>About!$B$92/(1+EXP(About!$B$93*(AG1462-$H1462+About!$B$94)))</f>
        <v>0.96546828115621786</v>
      </c>
      <c r="AH1463" s="16">
        <f>About!$B$92/(1+EXP(About!$B$93*(AH1462-$H1462+About!$B$94)))</f>
        <v>0.97674679113376495</v>
      </c>
      <c r="AI1463" s="16">
        <f>About!$B$92/(1+EXP(About!$B$93*(AI1462-$H1462+About!$B$94)))</f>
        <v>0.98553552862611404</v>
      </c>
      <c r="AJ1463" s="16">
        <f>About!$B$92/(1+EXP(About!$B$93*(AJ1462-$H1462+About!$B$94)))</f>
        <v>0.99235185972048212</v>
      </c>
      <c r="AK1463" s="16">
        <f>About!$B$92/(1+EXP(About!$B$93*(AK1462-$H1462+About!$B$94)))</f>
        <v>0.99761910618453631</v>
      </c>
    </row>
    <row r="1464" spans="1:37" x14ac:dyDescent="0.45">
      <c r="A1464" t="s">
        <v>21</v>
      </c>
      <c r="B1464" t="s">
        <v>321</v>
      </c>
      <c r="C1464" t="s">
        <v>196</v>
      </c>
      <c r="F1464" s="15">
        <v>2019</v>
      </c>
      <c r="G1464" s="15">
        <v>2020</v>
      </c>
      <c r="H1464" s="15">
        <v>2021</v>
      </c>
      <c r="I1464" s="15">
        <v>2022</v>
      </c>
      <c r="J1464" s="15">
        <v>2023</v>
      </c>
      <c r="K1464" s="15">
        <v>2024</v>
      </c>
      <c r="L1464" s="15">
        <v>2025</v>
      </c>
      <c r="M1464" s="15">
        <v>2026</v>
      </c>
      <c r="N1464" s="15">
        <v>2027</v>
      </c>
      <c r="O1464" s="15">
        <v>2028</v>
      </c>
      <c r="P1464" s="15">
        <v>2029</v>
      </c>
      <c r="Q1464" s="15">
        <v>2030</v>
      </c>
      <c r="R1464" s="15">
        <v>2031</v>
      </c>
      <c r="S1464" s="15">
        <v>2032</v>
      </c>
      <c r="T1464" s="15">
        <v>2033</v>
      </c>
      <c r="U1464" s="15">
        <v>2034</v>
      </c>
      <c r="V1464" s="15">
        <v>2035</v>
      </c>
      <c r="W1464" s="15">
        <v>2036</v>
      </c>
      <c r="X1464" s="15">
        <v>2037</v>
      </c>
      <c r="Y1464" s="15">
        <v>2038</v>
      </c>
      <c r="Z1464" s="15">
        <v>2039</v>
      </c>
      <c r="AA1464" s="15">
        <v>2040</v>
      </c>
      <c r="AB1464" s="15">
        <v>2041</v>
      </c>
      <c r="AC1464" s="15">
        <v>2042</v>
      </c>
      <c r="AD1464" s="15">
        <v>2043</v>
      </c>
      <c r="AE1464" s="15">
        <v>2044</v>
      </c>
      <c r="AF1464" s="15">
        <v>2045</v>
      </c>
      <c r="AG1464" s="15">
        <v>2046</v>
      </c>
      <c r="AH1464" s="15">
        <v>2047</v>
      </c>
      <c r="AI1464" s="15">
        <v>2048</v>
      </c>
      <c r="AJ1464" s="15">
        <v>2049</v>
      </c>
      <c r="AK1464" s="15">
        <v>2050</v>
      </c>
    </row>
    <row r="1465" spans="1:37" x14ac:dyDescent="0.45">
      <c r="B1465" t="s">
        <v>321</v>
      </c>
      <c r="F1465" s="16">
        <v>0</v>
      </c>
      <c r="G1465" s="16">
        <v>0</v>
      </c>
      <c r="H1465" s="16">
        <f>About!$B$92/(1+EXP(About!$B$93*(H1464-$H1464+About!$B$94)))</f>
        <v>2.2648140279517712E-2</v>
      </c>
      <c r="I1465" s="16">
        <f>About!$B$92/(1+EXP(About!$B$93*(I1464-$H1464+About!$B$94)))</f>
        <v>2.9464471373885869E-2</v>
      </c>
      <c r="J1465" s="16">
        <f>About!$B$92/(1+EXP(About!$B$93*(J1464-$H1464+About!$B$94)))</f>
        <v>3.8253208866234997E-2</v>
      </c>
      <c r="K1465" s="16">
        <f>About!$B$92/(1+EXP(About!$B$93*(K1464-$H1464+About!$B$94)))</f>
        <v>4.9531718843781984E-2</v>
      </c>
      <c r="L1465" s="16">
        <f>About!$B$92/(1+EXP(About!$B$93*(L1464-$H1464+About!$B$94)))</f>
        <v>6.3917956397851416E-2</v>
      </c>
      <c r="M1465" s="16">
        <f>About!$B$92/(1+EXP(About!$B$93*(M1464-$H1464+About!$B$94)))</f>
        <v>8.2127169223697311E-2</v>
      </c>
      <c r="N1465" s="16">
        <f>About!$B$92/(1+EXP(About!$B$93*(N1464-$H1464+About!$B$94)))</f>
        <v>0.10495145823012331</v>
      </c>
      <c r="O1465" s="16">
        <f>About!$B$92/(1+EXP(About!$B$93*(O1464-$H1464+About!$B$94)))</f>
        <v>0.13321313648010116</v>
      </c>
      <c r="P1465" s="16">
        <f>About!$B$92/(1+EXP(About!$B$93*(P1464-$H1464+About!$B$94)))</f>
        <v>0.1676829432434738</v>
      </c>
      <c r="Q1465" s="16">
        <f>About!$B$92/(1+EXP(About!$B$93*(Q1464-$H1464+About!$B$94)))</f>
        <v>0.20895842737796153</v>
      </c>
      <c r="R1465" s="16">
        <f>About!$B$92/(1+EXP(About!$B$93*(R1464-$H1464+About!$B$94)))</f>
        <v>0.25730860691227286</v>
      </c>
      <c r="S1465" s="16">
        <f>About!$B$92/(1+EXP(About!$B$93*(S1464-$H1464+About!$B$94)))</f>
        <v>0.31250885313368498</v>
      </c>
      <c r="T1465" s="16">
        <f>About!$B$92/(1+EXP(About!$B$93*(T1464-$H1464+About!$B$94)))</f>
        <v>0.37371039599785677</v>
      </c>
      <c r="U1465" s="16">
        <f>About!$B$92/(1+EXP(About!$B$93*(U1464-$H1464+About!$B$94)))</f>
        <v>0.43940070146006388</v>
      </c>
      <c r="V1465" s="16">
        <f>About!$B$92/(1+EXP(About!$B$93*(V1464-$H1464+About!$B$94)))</f>
        <v>0.50749999999999995</v>
      </c>
      <c r="W1465" s="16">
        <f>About!$B$92/(1+EXP(About!$B$93*(W1464-$H1464+About!$B$94)))</f>
        <v>0.57559929853993608</v>
      </c>
      <c r="X1465" s="16">
        <f>About!$B$92/(1+EXP(About!$B$93*(X1464-$H1464+About!$B$94)))</f>
        <v>0.64128960400214308</v>
      </c>
      <c r="Y1465" s="16">
        <f>About!$B$92/(1+EXP(About!$B$93*(Y1464-$H1464+About!$B$94)))</f>
        <v>0.70249114686631497</v>
      </c>
      <c r="Z1465" s="16">
        <f>About!$B$92/(1+EXP(About!$B$93*(Z1464-$H1464+About!$B$94)))</f>
        <v>0.75769139308772704</v>
      </c>
      <c r="AA1465" s="16">
        <f>About!$B$92/(1+EXP(About!$B$93*(AA1464-$H1464+About!$B$94)))</f>
        <v>0.80604157262203846</v>
      </c>
      <c r="AB1465" s="16">
        <f>About!$B$92/(1+EXP(About!$B$93*(AB1464-$H1464+About!$B$94)))</f>
        <v>0.84731705675652613</v>
      </c>
      <c r="AC1465" s="16">
        <f>About!$B$92/(1+EXP(About!$B$93*(AC1464-$H1464+About!$B$94)))</f>
        <v>0.88178686351989888</v>
      </c>
      <c r="AD1465" s="16">
        <f>About!$B$92/(1+EXP(About!$B$93*(AD1464-$H1464+About!$B$94)))</f>
        <v>0.91004854176987648</v>
      </c>
      <c r="AE1465" s="16">
        <f>About!$B$92/(1+EXP(About!$B$93*(AE1464-$H1464+About!$B$94)))</f>
        <v>0.93287283077630256</v>
      </c>
      <c r="AF1465" s="16">
        <f>About!$B$92/(1+EXP(About!$B$93*(AF1464-$H1464+About!$B$94)))</f>
        <v>0.95108204360214854</v>
      </c>
      <c r="AG1465" s="16">
        <f>About!$B$92/(1+EXP(About!$B$93*(AG1464-$H1464+About!$B$94)))</f>
        <v>0.96546828115621786</v>
      </c>
      <c r="AH1465" s="16">
        <f>About!$B$92/(1+EXP(About!$B$93*(AH1464-$H1464+About!$B$94)))</f>
        <v>0.97674679113376495</v>
      </c>
      <c r="AI1465" s="16">
        <f>About!$B$92/(1+EXP(About!$B$93*(AI1464-$H1464+About!$B$94)))</f>
        <v>0.98553552862611404</v>
      </c>
      <c r="AJ1465" s="16">
        <f>About!$B$92/(1+EXP(About!$B$93*(AJ1464-$H1464+About!$B$94)))</f>
        <v>0.99235185972048212</v>
      </c>
      <c r="AK1465" s="16">
        <f>About!$B$92/(1+EXP(About!$B$93*(AK1464-$H1464+About!$B$94)))</f>
        <v>0.99761910618453631</v>
      </c>
    </row>
    <row r="1466" spans="1:37" x14ac:dyDescent="0.45">
      <c r="A1466" t="s">
        <v>21</v>
      </c>
      <c r="B1466" t="s">
        <v>321</v>
      </c>
      <c r="C1466" t="s">
        <v>197</v>
      </c>
      <c r="F1466" s="15">
        <v>2019</v>
      </c>
      <c r="G1466" s="15">
        <v>2020</v>
      </c>
      <c r="H1466" s="15">
        <v>2021</v>
      </c>
      <c r="I1466" s="15">
        <v>2022</v>
      </c>
      <c r="J1466" s="15">
        <v>2023</v>
      </c>
      <c r="K1466" s="15">
        <v>2024</v>
      </c>
      <c r="L1466" s="15">
        <v>2025</v>
      </c>
      <c r="M1466" s="15">
        <v>2026</v>
      </c>
      <c r="N1466" s="15">
        <v>2027</v>
      </c>
      <c r="O1466" s="15">
        <v>2028</v>
      </c>
      <c r="P1466" s="15">
        <v>2029</v>
      </c>
      <c r="Q1466" s="15">
        <v>2030</v>
      </c>
      <c r="R1466" s="15">
        <v>2031</v>
      </c>
      <c r="S1466" s="15">
        <v>2032</v>
      </c>
      <c r="T1466" s="15">
        <v>2033</v>
      </c>
      <c r="U1466" s="15">
        <v>2034</v>
      </c>
      <c r="V1466" s="15">
        <v>2035</v>
      </c>
      <c r="W1466" s="15">
        <v>2036</v>
      </c>
      <c r="X1466" s="15">
        <v>2037</v>
      </c>
      <c r="Y1466" s="15">
        <v>2038</v>
      </c>
      <c r="Z1466" s="15">
        <v>2039</v>
      </c>
      <c r="AA1466" s="15">
        <v>2040</v>
      </c>
      <c r="AB1466" s="15">
        <v>2041</v>
      </c>
      <c r="AC1466" s="15">
        <v>2042</v>
      </c>
      <c r="AD1466" s="15">
        <v>2043</v>
      </c>
      <c r="AE1466" s="15">
        <v>2044</v>
      </c>
      <c r="AF1466" s="15">
        <v>2045</v>
      </c>
      <c r="AG1466" s="15">
        <v>2046</v>
      </c>
      <c r="AH1466" s="15">
        <v>2047</v>
      </c>
      <c r="AI1466" s="15">
        <v>2048</v>
      </c>
      <c r="AJ1466" s="15">
        <v>2049</v>
      </c>
      <c r="AK1466" s="15">
        <v>2050</v>
      </c>
    </row>
    <row r="1467" spans="1:37" x14ac:dyDescent="0.45">
      <c r="B1467" t="s">
        <v>321</v>
      </c>
      <c r="F1467" s="16">
        <v>0</v>
      </c>
      <c r="G1467" s="16">
        <v>0</v>
      </c>
      <c r="H1467" s="16">
        <f>About!$B$92/(1+EXP(About!$B$93*(H1466-$H1466+About!$B$94)))</f>
        <v>2.2648140279517712E-2</v>
      </c>
      <c r="I1467" s="16">
        <f>About!$B$92/(1+EXP(About!$B$93*(I1466-$H1466+About!$B$94)))</f>
        <v>2.9464471373885869E-2</v>
      </c>
      <c r="J1467" s="16">
        <f>About!$B$92/(1+EXP(About!$B$93*(J1466-$H1466+About!$B$94)))</f>
        <v>3.8253208866234997E-2</v>
      </c>
      <c r="K1467" s="16">
        <f>About!$B$92/(1+EXP(About!$B$93*(K1466-$H1466+About!$B$94)))</f>
        <v>4.9531718843781984E-2</v>
      </c>
      <c r="L1467" s="16">
        <f>About!$B$92/(1+EXP(About!$B$93*(L1466-$H1466+About!$B$94)))</f>
        <v>6.3917956397851416E-2</v>
      </c>
      <c r="M1467" s="16">
        <f>About!$B$92/(1+EXP(About!$B$93*(M1466-$H1466+About!$B$94)))</f>
        <v>8.2127169223697311E-2</v>
      </c>
      <c r="N1467" s="16">
        <f>About!$B$92/(1+EXP(About!$B$93*(N1466-$H1466+About!$B$94)))</f>
        <v>0.10495145823012331</v>
      </c>
      <c r="O1467" s="16">
        <f>About!$B$92/(1+EXP(About!$B$93*(O1466-$H1466+About!$B$94)))</f>
        <v>0.13321313648010116</v>
      </c>
      <c r="P1467" s="16">
        <f>About!$B$92/(1+EXP(About!$B$93*(P1466-$H1466+About!$B$94)))</f>
        <v>0.1676829432434738</v>
      </c>
      <c r="Q1467" s="16">
        <f>About!$B$92/(1+EXP(About!$B$93*(Q1466-$H1466+About!$B$94)))</f>
        <v>0.20895842737796153</v>
      </c>
      <c r="R1467" s="16">
        <f>About!$B$92/(1+EXP(About!$B$93*(R1466-$H1466+About!$B$94)))</f>
        <v>0.25730860691227286</v>
      </c>
      <c r="S1467" s="16">
        <f>About!$B$92/(1+EXP(About!$B$93*(S1466-$H1466+About!$B$94)))</f>
        <v>0.31250885313368498</v>
      </c>
      <c r="T1467" s="16">
        <f>About!$B$92/(1+EXP(About!$B$93*(T1466-$H1466+About!$B$94)))</f>
        <v>0.37371039599785677</v>
      </c>
      <c r="U1467" s="16">
        <f>About!$B$92/(1+EXP(About!$B$93*(U1466-$H1466+About!$B$94)))</f>
        <v>0.43940070146006388</v>
      </c>
      <c r="V1467" s="16">
        <f>About!$B$92/(1+EXP(About!$B$93*(V1466-$H1466+About!$B$94)))</f>
        <v>0.50749999999999995</v>
      </c>
      <c r="W1467" s="16">
        <f>About!$B$92/(1+EXP(About!$B$93*(W1466-$H1466+About!$B$94)))</f>
        <v>0.57559929853993608</v>
      </c>
      <c r="X1467" s="16">
        <f>About!$B$92/(1+EXP(About!$B$93*(X1466-$H1466+About!$B$94)))</f>
        <v>0.64128960400214308</v>
      </c>
      <c r="Y1467" s="16">
        <f>About!$B$92/(1+EXP(About!$B$93*(Y1466-$H1466+About!$B$94)))</f>
        <v>0.70249114686631497</v>
      </c>
      <c r="Z1467" s="16">
        <f>About!$B$92/(1+EXP(About!$B$93*(Z1466-$H1466+About!$B$94)))</f>
        <v>0.75769139308772704</v>
      </c>
      <c r="AA1467" s="16">
        <f>About!$B$92/(1+EXP(About!$B$93*(AA1466-$H1466+About!$B$94)))</f>
        <v>0.80604157262203846</v>
      </c>
      <c r="AB1467" s="16">
        <f>About!$B$92/(1+EXP(About!$B$93*(AB1466-$H1466+About!$B$94)))</f>
        <v>0.84731705675652613</v>
      </c>
      <c r="AC1467" s="16">
        <f>About!$B$92/(1+EXP(About!$B$93*(AC1466-$H1466+About!$B$94)))</f>
        <v>0.88178686351989888</v>
      </c>
      <c r="AD1467" s="16">
        <f>About!$B$92/(1+EXP(About!$B$93*(AD1466-$H1466+About!$B$94)))</f>
        <v>0.91004854176987648</v>
      </c>
      <c r="AE1467" s="16">
        <f>About!$B$92/(1+EXP(About!$B$93*(AE1466-$H1466+About!$B$94)))</f>
        <v>0.93287283077630256</v>
      </c>
      <c r="AF1467" s="16">
        <f>About!$B$92/(1+EXP(About!$B$93*(AF1466-$H1466+About!$B$94)))</f>
        <v>0.95108204360214854</v>
      </c>
      <c r="AG1467" s="16">
        <f>About!$B$92/(1+EXP(About!$B$93*(AG1466-$H1466+About!$B$94)))</f>
        <v>0.96546828115621786</v>
      </c>
      <c r="AH1467" s="16">
        <f>About!$B$92/(1+EXP(About!$B$93*(AH1466-$H1466+About!$B$94)))</f>
        <v>0.97674679113376495</v>
      </c>
      <c r="AI1467" s="16">
        <f>About!$B$92/(1+EXP(About!$B$93*(AI1466-$H1466+About!$B$94)))</f>
        <v>0.98553552862611404</v>
      </c>
      <c r="AJ1467" s="16">
        <f>About!$B$92/(1+EXP(About!$B$93*(AJ1466-$H1466+About!$B$94)))</f>
        <v>0.99235185972048212</v>
      </c>
      <c r="AK1467" s="16">
        <f>About!$B$92/(1+EXP(About!$B$93*(AK1466-$H1466+About!$B$94)))</f>
        <v>0.99761910618453631</v>
      </c>
    </row>
    <row r="1468" spans="1:37" x14ac:dyDescent="0.45">
      <c r="A1468" t="s">
        <v>21</v>
      </c>
      <c r="B1468" t="s">
        <v>321</v>
      </c>
      <c r="C1468" t="s">
        <v>198</v>
      </c>
      <c r="F1468" s="15">
        <v>2019</v>
      </c>
      <c r="G1468" s="15">
        <v>2020</v>
      </c>
      <c r="H1468" s="15">
        <v>2021</v>
      </c>
      <c r="I1468" s="15">
        <v>2022</v>
      </c>
      <c r="J1468" s="15">
        <v>2023</v>
      </c>
      <c r="K1468" s="15">
        <v>2024</v>
      </c>
      <c r="L1468" s="15">
        <v>2025</v>
      </c>
      <c r="M1468" s="15">
        <v>2026</v>
      </c>
      <c r="N1468" s="15">
        <v>2027</v>
      </c>
      <c r="O1468" s="15">
        <v>2028</v>
      </c>
      <c r="P1468" s="15">
        <v>2029</v>
      </c>
      <c r="Q1468" s="15">
        <v>2030</v>
      </c>
      <c r="R1468" s="15">
        <v>2031</v>
      </c>
      <c r="S1468" s="15">
        <v>2032</v>
      </c>
      <c r="T1468" s="15">
        <v>2033</v>
      </c>
      <c r="U1468" s="15">
        <v>2034</v>
      </c>
      <c r="V1468" s="15">
        <v>2035</v>
      </c>
      <c r="W1468" s="15">
        <v>2036</v>
      </c>
      <c r="X1468" s="15">
        <v>2037</v>
      </c>
      <c r="Y1468" s="15">
        <v>2038</v>
      </c>
      <c r="Z1468" s="15">
        <v>2039</v>
      </c>
      <c r="AA1468" s="15">
        <v>2040</v>
      </c>
      <c r="AB1468" s="15">
        <v>2041</v>
      </c>
      <c r="AC1468" s="15">
        <v>2042</v>
      </c>
      <c r="AD1468" s="15">
        <v>2043</v>
      </c>
      <c r="AE1468" s="15">
        <v>2044</v>
      </c>
      <c r="AF1468" s="15">
        <v>2045</v>
      </c>
      <c r="AG1468" s="15">
        <v>2046</v>
      </c>
      <c r="AH1468" s="15">
        <v>2047</v>
      </c>
      <c r="AI1468" s="15">
        <v>2048</v>
      </c>
      <c r="AJ1468" s="15">
        <v>2049</v>
      </c>
      <c r="AK1468" s="15">
        <v>2050</v>
      </c>
    </row>
    <row r="1469" spans="1:37" x14ac:dyDescent="0.45">
      <c r="B1469" t="s">
        <v>321</v>
      </c>
      <c r="F1469" s="16">
        <v>0</v>
      </c>
      <c r="G1469" s="16">
        <v>0</v>
      </c>
      <c r="H1469" s="16">
        <f>About!$B$92/(1+EXP(About!$B$93*(H1468-$H1468+About!$B$94)))</f>
        <v>2.2648140279517712E-2</v>
      </c>
      <c r="I1469" s="16">
        <f>About!$B$92/(1+EXP(About!$B$93*(I1468-$H1468+About!$B$94)))</f>
        <v>2.9464471373885869E-2</v>
      </c>
      <c r="J1469" s="16">
        <f>About!$B$92/(1+EXP(About!$B$93*(J1468-$H1468+About!$B$94)))</f>
        <v>3.8253208866234997E-2</v>
      </c>
      <c r="K1469" s="16">
        <f>About!$B$92/(1+EXP(About!$B$93*(K1468-$H1468+About!$B$94)))</f>
        <v>4.9531718843781984E-2</v>
      </c>
      <c r="L1469" s="16">
        <f>About!$B$92/(1+EXP(About!$B$93*(L1468-$H1468+About!$B$94)))</f>
        <v>6.3917956397851416E-2</v>
      </c>
      <c r="M1469" s="16">
        <f>About!$B$92/(1+EXP(About!$B$93*(M1468-$H1468+About!$B$94)))</f>
        <v>8.2127169223697311E-2</v>
      </c>
      <c r="N1469" s="16">
        <f>About!$B$92/(1+EXP(About!$B$93*(N1468-$H1468+About!$B$94)))</f>
        <v>0.10495145823012331</v>
      </c>
      <c r="O1469" s="16">
        <f>About!$B$92/(1+EXP(About!$B$93*(O1468-$H1468+About!$B$94)))</f>
        <v>0.13321313648010116</v>
      </c>
      <c r="P1469" s="16">
        <f>About!$B$92/(1+EXP(About!$B$93*(P1468-$H1468+About!$B$94)))</f>
        <v>0.1676829432434738</v>
      </c>
      <c r="Q1469" s="16">
        <f>About!$B$92/(1+EXP(About!$B$93*(Q1468-$H1468+About!$B$94)))</f>
        <v>0.20895842737796153</v>
      </c>
      <c r="R1469" s="16">
        <f>About!$B$92/(1+EXP(About!$B$93*(R1468-$H1468+About!$B$94)))</f>
        <v>0.25730860691227286</v>
      </c>
      <c r="S1469" s="16">
        <f>About!$B$92/(1+EXP(About!$B$93*(S1468-$H1468+About!$B$94)))</f>
        <v>0.31250885313368498</v>
      </c>
      <c r="T1469" s="16">
        <f>About!$B$92/(1+EXP(About!$B$93*(T1468-$H1468+About!$B$94)))</f>
        <v>0.37371039599785677</v>
      </c>
      <c r="U1469" s="16">
        <f>About!$B$92/(1+EXP(About!$B$93*(U1468-$H1468+About!$B$94)))</f>
        <v>0.43940070146006388</v>
      </c>
      <c r="V1469" s="16">
        <f>About!$B$92/(1+EXP(About!$B$93*(V1468-$H1468+About!$B$94)))</f>
        <v>0.50749999999999995</v>
      </c>
      <c r="W1469" s="16">
        <f>About!$B$92/(1+EXP(About!$B$93*(W1468-$H1468+About!$B$94)))</f>
        <v>0.57559929853993608</v>
      </c>
      <c r="X1469" s="16">
        <f>About!$B$92/(1+EXP(About!$B$93*(X1468-$H1468+About!$B$94)))</f>
        <v>0.64128960400214308</v>
      </c>
      <c r="Y1469" s="16">
        <f>About!$B$92/(1+EXP(About!$B$93*(Y1468-$H1468+About!$B$94)))</f>
        <v>0.70249114686631497</v>
      </c>
      <c r="Z1469" s="16">
        <f>About!$B$92/(1+EXP(About!$B$93*(Z1468-$H1468+About!$B$94)))</f>
        <v>0.75769139308772704</v>
      </c>
      <c r="AA1469" s="16">
        <f>About!$B$92/(1+EXP(About!$B$93*(AA1468-$H1468+About!$B$94)))</f>
        <v>0.80604157262203846</v>
      </c>
      <c r="AB1469" s="16">
        <f>About!$B$92/(1+EXP(About!$B$93*(AB1468-$H1468+About!$B$94)))</f>
        <v>0.84731705675652613</v>
      </c>
      <c r="AC1469" s="16">
        <f>About!$B$92/(1+EXP(About!$B$93*(AC1468-$H1468+About!$B$94)))</f>
        <v>0.88178686351989888</v>
      </c>
      <c r="AD1469" s="16">
        <f>About!$B$92/(1+EXP(About!$B$93*(AD1468-$H1468+About!$B$94)))</f>
        <v>0.91004854176987648</v>
      </c>
      <c r="AE1469" s="16">
        <f>About!$B$92/(1+EXP(About!$B$93*(AE1468-$H1468+About!$B$94)))</f>
        <v>0.93287283077630256</v>
      </c>
      <c r="AF1469" s="16">
        <f>About!$B$92/(1+EXP(About!$B$93*(AF1468-$H1468+About!$B$94)))</f>
        <v>0.95108204360214854</v>
      </c>
      <c r="AG1469" s="16">
        <f>About!$B$92/(1+EXP(About!$B$93*(AG1468-$H1468+About!$B$94)))</f>
        <v>0.96546828115621786</v>
      </c>
      <c r="AH1469" s="16">
        <f>About!$B$92/(1+EXP(About!$B$93*(AH1468-$H1468+About!$B$94)))</f>
        <v>0.97674679113376495</v>
      </c>
      <c r="AI1469" s="16">
        <f>About!$B$92/(1+EXP(About!$B$93*(AI1468-$H1468+About!$B$94)))</f>
        <v>0.98553552862611404</v>
      </c>
      <c r="AJ1469" s="16">
        <f>About!$B$92/(1+EXP(About!$B$93*(AJ1468-$H1468+About!$B$94)))</f>
        <v>0.99235185972048212</v>
      </c>
      <c r="AK1469" s="16">
        <f>About!$B$92/(1+EXP(About!$B$93*(AK1468-$H1468+About!$B$94)))</f>
        <v>0.99761910618453631</v>
      </c>
    </row>
    <row r="1470" spans="1:37" x14ac:dyDescent="0.45">
      <c r="A1470" t="s">
        <v>21</v>
      </c>
      <c r="B1470" t="s">
        <v>321</v>
      </c>
      <c r="C1470" t="s">
        <v>199</v>
      </c>
      <c r="F1470" s="15">
        <v>2019</v>
      </c>
      <c r="G1470" s="15">
        <v>2020</v>
      </c>
      <c r="H1470" s="15">
        <v>2021</v>
      </c>
      <c r="I1470" s="15">
        <v>2022</v>
      </c>
      <c r="J1470" s="15">
        <v>2023</v>
      </c>
      <c r="K1470" s="15">
        <v>2024</v>
      </c>
      <c r="L1470" s="15">
        <v>2025</v>
      </c>
      <c r="M1470" s="15">
        <v>2026</v>
      </c>
      <c r="N1470" s="15">
        <v>2027</v>
      </c>
      <c r="O1470" s="15">
        <v>2028</v>
      </c>
      <c r="P1470" s="15">
        <v>2029</v>
      </c>
      <c r="Q1470" s="15">
        <v>2030</v>
      </c>
      <c r="R1470" s="15">
        <v>2031</v>
      </c>
      <c r="S1470" s="15">
        <v>2032</v>
      </c>
      <c r="T1470" s="15">
        <v>2033</v>
      </c>
      <c r="U1470" s="15">
        <v>2034</v>
      </c>
      <c r="V1470" s="15">
        <v>2035</v>
      </c>
      <c r="W1470" s="15">
        <v>2036</v>
      </c>
      <c r="X1470" s="15">
        <v>2037</v>
      </c>
      <c r="Y1470" s="15">
        <v>2038</v>
      </c>
      <c r="Z1470" s="15">
        <v>2039</v>
      </c>
      <c r="AA1470" s="15">
        <v>2040</v>
      </c>
      <c r="AB1470" s="15">
        <v>2041</v>
      </c>
      <c r="AC1470" s="15">
        <v>2042</v>
      </c>
      <c r="AD1470" s="15">
        <v>2043</v>
      </c>
      <c r="AE1470" s="15">
        <v>2044</v>
      </c>
      <c r="AF1470" s="15">
        <v>2045</v>
      </c>
      <c r="AG1470" s="15">
        <v>2046</v>
      </c>
      <c r="AH1470" s="15">
        <v>2047</v>
      </c>
      <c r="AI1470" s="15">
        <v>2048</v>
      </c>
      <c r="AJ1470" s="15">
        <v>2049</v>
      </c>
      <c r="AK1470" s="15">
        <v>2050</v>
      </c>
    </row>
    <row r="1471" spans="1:37" x14ac:dyDescent="0.45">
      <c r="B1471" t="s">
        <v>321</v>
      </c>
      <c r="F1471" s="16">
        <v>0</v>
      </c>
      <c r="G1471" s="16">
        <v>0</v>
      </c>
      <c r="H1471" s="16">
        <f>About!$B$92/(1+EXP(About!$B$93*(H1470-$H1470+About!$B$94)))</f>
        <v>2.2648140279517712E-2</v>
      </c>
      <c r="I1471" s="16">
        <f>About!$B$92/(1+EXP(About!$B$93*(I1470-$H1470+About!$B$94)))</f>
        <v>2.9464471373885869E-2</v>
      </c>
      <c r="J1471" s="16">
        <f>About!$B$92/(1+EXP(About!$B$93*(J1470-$H1470+About!$B$94)))</f>
        <v>3.8253208866234997E-2</v>
      </c>
      <c r="K1471" s="16">
        <f>About!$B$92/(1+EXP(About!$B$93*(K1470-$H1470+About!$B$94)))</f>
        <v>4.9531718843781984E-2</v>
      </c>
      <c r="L1471" s="16">
        <f>About!$B$92/(1+EXP(About!$B$93*(L1470-$H1470+About!$B$94)))</f>
        <v>6.3917956397851416E-2</v>
      </c>
      <c r="M1471" s="16">
        <f>About!$B$92/(1+EXP(About!$B$93*(M1470-$H1470+About!$B$94)))</f>
        <v>8.2127169223697311E-2</v>
      </c>
      <c r="N1471" s="16">
        <f>About!$B$92/(1+EXP(About!$B$93*(N1470-$H1470+About!$B$94)))</f>
        <v>0.10495145823012331</v>
      </c>
      <c r="O1471" s="16">
        <f>About!$B$92/(1+EXP(About!$B$93*(O1470-$H1470+About!$B$94)))</f>
        <v>0.13321313648010116</v>
      </c>
      <c r="P1471" s="16">
        <f>About!$B$92/(1+EXP(About!$B$93*(P1470-$H1470+About!$B$94)))</f>
        <v>0.1676829432434738</v>
      </c>
      <c r="Q1471" s="16">
        <f>About!$B$92/(1+EXP(About!$B$93*(Q1470-$H1470+About!$B$94)))</f>
        <v>0.20895842737796153</v>
      </c>
      <c r="R1471" s="16">
        <f>About!$B$92/(1+EXP(About!$B$93*(R1470-$H1470+About!$B$94)))</f>
        <v>0.25730860691227286</v>
      </c>
      <c r="S1471" s="16">
        <f>About!$B$92/(1+EXP(About!$B$93*(S1470-$H1470+About!$B$94)))</f>
        <v>0.31250885313368498</v>
      </c>
      <c r="T1471" s="16">
        <f>About!$B$92/(1+EXP(About!$B$93*(T1470-$H1470+About!$B$94)))</f>
        <v>0.37371039599785677</v>
      </c>
      <c r="U1471" s="16">
        <f>About!$B$92/(1+EXP(About!$B$93*(U1470-$H1470+About!$B$94)))</f>
        <v>0.43940070146006388</v>
      </c>
      <c r="V1471" s="16">
        <f>About!$B$92/(1+EXP(About!$B$93*(V1470-$H1470+About!$B$94)))</f>
        <v>0.50749999999999995</v>
      </c>
      <c r="W1471" s="16">
        <f>About!$B$92/(1+EXP(About!$B$93*(W1470-$H1470+About!$B$94)))</f>
        <v>0.57559929853993608</v>
      </c>
      <c r="X1471" s="16">
        <f>About!$B$92/(1+EXP(About!$B$93*(X1470-$H1470+About!$B$94)))</f>
        <v>0.64128960400214308</v>
      </c>
      <c r="Y1471" s="16">
        <f>About!$B$92/(1+EXP(About!$B$93*(Y1470-$H1470+About!$B$94)))</f>
        <v>0.70249114686631497</v>
      </c>
      <c r="Z1471" s="16">
        <f>About!$B$92/(1+EXP(About!$B$93*(Z1470-$H1470+About!$B$94)))</f>
        <v>0.75769139308772704</v>
      </c>
      <c r="AA1471" s="16">
        <f>About!$B$92/(1+EXP(About!$B$93*(AA1470-$H1470+About!$B$94)))</f>
        <v>0.80604157262203846</v>
      </c>
      <c r="AB1471" s="16">
        <f>About!$B$92/(1+EXP(About!$B$93*(AB1470-$H1470+About!$B$94)))</f>
        <v>0.84731705675652613</v>
      </c>
      <c r="AC1471" s="16">
        <f>About!$B$92/(1+EXP(About!$B$93*(AC1470-$H1470+About!$B$94)))</f>
        <v>0.88178686351989888</v>
      </c>
      <c r="AD1471" s="16">
        <f>About!$B$92/(1+EXP(About!$B$93*(AD1470-$H1470+About!$B$94)))</f>
        <v>0.91004854176987648</v>
      </c>
      <c r="AE1471" s="16">
        <f>About!$B$92/(1+EXP(About!$B$93*(AE1470-$H1470+About!$B$94)))</f>
        <v>0.93287283077630256</v>
      </c>
      <c r="AF1471" s="16">
        <f>About!$B$92/(1+EXP(About!$B$93*(AF1470-$H1470+About!$B$94)))</f>
        <v>0.95108204360214854</v>
      </c>
      <c r="AG1471" s="16">
        <f>About!$B$92/(1+EXP(About!$B$93*(AG1470-$H1470+About!$B$94)))</f>
        <v>0.96546828115621786</v>
      </c>
      <c r="AH1471" s="16">
        <f>About!$B$92/(1+EXP(About!$B$93*(AH1470-$H1470+About!$B$94)))</f>
        <v>0.97674679113376495</v>
      </c>
      <c r="AI1471" s="16">
        <f>About!$B$92/(1+EXP(About!$B$93*(AI1470-$H1470+About!$B$94)))</f>
        <v>0.98553552862611404</v>
      </c>
      <c r="AJ1471" s="16">
        <f>About!$B$92/(1+EXP(About!$B$93*(AJ1470-$H1470+About!$B$94)))</f>
        <v>0.99235185972048212</v>
      </c>
      <c r="AK1471" s="16">
        <f>About!$B$92/(1+EXP(About!$B$93*(AK1470-$H1470+About!$B$94)))</f>
        <v>0.99761910618453631</v>
      </c>
    </row>
    <row r="1472" spans="1:37" x14ac:dyDescent="0.45">
      <c r="A1472" t="s">
        <v>21</v>
      </c>
      <c r="B1472" t="s">
        <v>321</v>
      </c>
      <c r="C1472" t="s">
        <v>200</v>
      </c>
      <c r="F1472" s="15">
        <v>2019</v>
      </c>
      <c r="G1472" s="15">
        <v>2020</v>
      </c>
      <c r="H1472" s="15">
        <v>2021</v>
      </c>
      <c r="I1472" s="15">
        <v>2022</v>
      </c>
      <c r="J1472" s="15">
        <v>2023</v>
      </c>
      <c r="K1472" s="15">
        <v>2024</v>
      </c>
      <c r="L1472" s="15">
        <v>2025</v>
      </c>
      <c r="M1472" s="15">
        <v>2026</v>
      </c>
      <c r="N1472" s="15">
        <v>2027</v>
      </c>
      <c r="O1472" s="15">
        <v>2028</v>
      </c>
      <c r="P1472" s="15">
        <v>2029</v>
      </c>
      <c r="Q1472" s="15">
        <v>2030</v>
      </c>
      <c r="R1472" s="15">
        <v>2031</v>
      </c>
      <c r="S1472" s="15">
        <v>2032</v>
      </c>
      <c r="T1472" s="15">
        <v>2033</v>
      </c>
      <c r="U1472" s="15">
        <v>2034</v>
      </c>
      <c r="V1472" s="15">
        <v>2035</v>
      </c>
      <c r="W1472" s="15">
        <v>2036</v>
      </c>
      <c r="X1472" s="15">
        <v>2037</v>
      </c>
      <c r="Y1472" s="15">
        <v>2038</v>
      </c>
      <c r="Z1472" s="15">
        <v>2039</v>
      </c>
      <c r="AA1472" s="15">
        <v>2040</v>
      </c>
      <c r="AB1472" s="15">
        <v>2041</v>
      </c>
      <c r="AC1472" s="15">
        <v>2042</v>
      </c>
      <c r="AD1472" s="15">
        <v>2043</v>
      </c>
      <c r="AE1472" s="15">
        <v>2044</v>
      </c>
      <c r="AF1472" s="15">
        <v>2045</v>
      </c>
      <c r="AG1472" s="15">
        <v>2046</v>
      </c>
      <c r="AH1472" s="15">
        <v>2047</v>
      </c>
      <c r="AI1472" s="15">
        <v>2048</v>
      </c>
      <c r="AJ1472" s="15">
        <v>2049</v>
      </c>
      <c r="AK1472" s="15">
        <v>2050</v>
      </c>
    </row>
    <row r="1473" spans="1:37" x14ac:dyDescent="0.45">
      <c r="B1473" t="s">
        <v>321</v>
      </c>
      <c r="F1473" s="16">
        <v>0</v>
      </c>
      <c r="G1473" s="16">
        <v>0</v>
      </c>
      <c r="H1473" s="16">
        <f>About!$B$92/(1+EXP(About!$B$93*(H1472-$H1472+About!$B$94)))</f>
        <v>2.2648140279517712E-2</v>
      </c>
      <c r="I1473" s="16">
        <f>About!$B$92/(1+EXP(About!$B$93*(I1472-$H1472+About!$B$94)))</f>
        <v>2.9464471373885869E-2</v>
      </c>
      <c r="J1473" s="16">
        <f>About!$B$92/(1+EXP(About!$B$93*(J1472-$H1472+About!$B$94)))</f>
        <v>3.8253208866234997E-2</v>
      </c>
      <c r="K1473" s="16">
        <f>About!$B$92/(1+EXP(About!$B$93*(K1472-$H1472+About!$B$94)))</f>
        <v>4.9531718843781984E-2</v>
      </c>
      <c r="L1473" s="16">
        <f>About!$B$92/(1+EXP(About!$B$93*(L1472-$H1472+About!$B$94)))</f>
        <v>6.3917956397851416E-2</v>
      </c>
      <c r="M1473" s="16">
        <f>About!$B$92/(1+EXP(About!$B$93*(M1472-$H1472+About!$B$94)))</f>
        <v>8.2127169223697311E-2</v>
      </c>
      <c r="N1473" s="16">
        <f>About!$B$92/(1+EXP(About!$B$93*(N1472-$H1472+About!$B$94)))</f>
        <v>0.10495145823012331</v>
      </c>
      <c r="O1473" s="16">
        <f>About!$B$92/(1+EXP(About!$B$93*(O1472-$H1472+About!$B$94)))</f>
        <v>0.13321313648010116</v>
      </c>
      <c r="P1473" s="16">
        <f>About!$B$92/(1+EXP(About!$B$93*(P1472-$H1472+About!$B$94)))</f>
        <v>0.1676829432434738</v>
      </c>
      <c r="Q1473" s="16">
        <f>About!$B$92/(1+EXP(About!$B$93*(Q1472-$H1472+About!$B$94)))</f>
        <v>0.20895842737796153</v>
      </c>
      <c r="R1473" s="16">
        <f>About!$B$92/(1+EXP(About!$B$93*(R1472-$H1472+About!$B$94)))</f>
        <v>0.25730860691227286</v>
      </c>
      <c r="S1473" s="16">
        <f>About!$B$92/(1+EXP(About!$B$93*(S1472-$H1472+About!$B$94)))</f>
        <v>0.31250885313368498</v>
      </c>
      <c r="T1473" s="16">
        <f>About!$B$92/(1+EXP(About!$B$93*(T1472-$H1472+About!$B$94)))</f>
        <v>0.37371039599785677</v>
      </c>
      <c r="U1473" s="16">
        <f>About!$B$92/(1+EXP(About!$B$93*(U1472-$H1472+About!$B$94)))</f>
        <v>0.43940070146006388</v>
      </c>
      <c r="V1473" s="16">
        <f>About!$B$92/(1+EXP(About!$B$93*(V1472-$H1472+About!$B$94)))</f>
        <v>0.50749999999999995</v>
      </c>
      <c r="W1473" s="16">
        <f>About!$B$92/(1+EXP(About!$B$93*(W1472-$H1472+About!$B$94)))</f>
        <v>0.57559929853993608</v>
      </c>
      <c r="X1473" s="16">
        <f>About!$B$92/(1+EXP(About!$B$93*(X1472-$H1472+About!$B$94)))</f>
        <v>0.64128960400214308</v>
      </c>
      <c r="Y1473" s="16">
        <f>About!$B$92/(1+EXP(About!$B$93*(Y1472-$H1472+About!$B$94)))</f>
        <v>0.70249114686631497</v>
      </c>
      <c r="Z1473" s="16">
        <f>About!$B$92/(1+EXP(About!$B$93*(Z1472-$H1472+About!$B$94)))</f>
        <v>0.75769139308772704</v>
      </c>
      <c r="AA1473" s="16">
        <f>About!$B$92/(1+EXP(About!$B$93*(AA1472-$H1472+About!$B$94)))</f>
        <v>0.80604157262203846</v>
      </c>
      <c r="AB1473" s="16">
        <f>About!$B$92/(1+EXP(About!$B$93*(AB1472-$H1472+About!$B$94)))</f>
        <v>0.84731705675652613</v>
      </c>
      <c r="AC1473" s="16">
        <f>About!$B$92/(1+EXP(About!$B$93*(AC1472-$H1472+About!$B$94)))</f>
        <v>0.88178686351989888</v>
      </c>
      <c r="AD1473" s="16">
        <f>About!$B$92/(1+EXP(About!$B$93*(AD1472-$H1472+About!$B$94)))</f>
        <v>0.91004854176987648</v>
      </c>
      <c r="AE1473" s="16">
        <f>About!$B$92/(1+EXP(About!$B$93*(AE1472-$H1472+About!$B$94)))</f>
        <v>0.93287283077630256</v>
      </c>
      <c r="AF1473" s="16">
        <f>About!$B$92/(1+EXP(About!$B$93*(AF1472-$H1472+About!$B$94)))</f>
        <v>0.95108204360214854</v>
      </c>
      <c r="AG1473" s="16">
        <f>About!$B$92/(1+EXP(About!$B$93*(AG1472-$H1472+About!$B$94)))</f>
        <v>0.96546828115621786</v>
      </c>
      <c r="AH1473" s="16">
        <f>About!$B$92/(1+EXP(About!$B$93*(AH1472-$H1472+About!$B$94)))</f>
        <v>0.97674679113376495</v>
      </c>
      <c r="AI1473" s="16">
        <f>About!$B$92/(1+EXP(About!$B$93*(AI1472-$H1472+About!$B$94)))</f>
        <v>0.98553552862611404</v>
      </c>
      <c r="AJ1473" s="16">
        <f>About!$B$92/(1+EXP(About!$B$93*(AJ1472-$H1472+About!$B$94)))</f>
        <v>0.99235185972048212</v>
      </c>
      <c r="AK1473" s="16">
        <f>About!$B$92/(1+EXP(About!$B$93*(AK1472-$H1472+About!$B$94)))</f>
        <v>0.99761910618453631</v>
      </c>
    </row>
    <row r="1474" spans="1:37" x14ac:dyDescent="0.45">
      <c r="A1474" t="s">
        <v>21</v>
      </c>
      <c r="B1474" t="s">
        <v>321</v>
      </c>
      <c r="C1474" t="s">
        <v>201</v>
      </c>
      <c r="F1474" s="15">
        <v>2019</v>
      </c>
      <c r="G1474" s="15">
        <v>2020</v>
      </c>
      <c r="H1474" s="15">
        <v>2021</v>
      </c>
      <c r="I1474" s="15">
        <v>2022</v>
      </c>
      <c r="J1474" s="15">
        <v>2023</v>
      </c>
      <c r="K1474" s="15">
        <v>2024</v>
      </c>
      <c r="L1474" s="15">
        <v>2025</v>
      </c>
      <c r="M1474" s="15">
        <v>2026</v>
      </c>
      <c r="N1474" s="15">
        <v>2027</v>
      </c>
      <c r="O1474" s="15">
        <v>2028</v>
      </c>
      <c r="P1474" s="15">
        <v>2029</v>
      </c>
      <c r="Q1474" s="15">
        <v>2030</v>
      </c>
      <c r="R1474" s="15">
        <v>2031</v>
      </c>
      <c r="S1474" s="15">
        <v>2032</v>
      </c>
      <c r="T1474" s="15">
        <v>2033</v>
      </c>
      <c r="U1474" s="15">
        <v>2034</v>
      </c>
      <c r="V1474" s="15">
        <v>2035</v>
      </c>
      <c r="W1474" s="15">
        <v>2036</v>
      </c>
      <c r="X1474" s="15">
        <v>2037</v>
      </c>
      <c r="Y1474" s="15">
        <v>2038</v>
      </c>
      <c r="Z1474" s="15">
        <v>2039</v>
      </c>
      <c r="AA1474" s="15">
        <v>2040</v>
      </c>
      <c r="AB1474" s="15">
        <v>2041</v>
      </c>
      <c r="AC1474" s="15">
        <v>2042</v>
      </c>
      <c r="AD1474" s="15">
        <v>2043</v>
      </c>
      <c r="AE1474" s="15">
        <v>2044</v>
      </c>
      <c r="AF1474" s="15">
        <v>2045</v>
      </c>
      <c r="AG1474" s="15">
        <v>2046</v>
      </c>
      <c r="AH1474" s="15">
        <v>2047</v>
      </c>
      <c r="AI1474" s="15">
        <v>2048</v>
      </c>
      <c r="AJ1474" s="15">
        <v>2049</v>
      </c>
      <c r="AK1474" s="15">
        <v>2050</v>
      </c>
    </row>
    <row r="1475" spans="1:37" x14ac:dyDescent="0.45">
      <c r="B1475" t="s">
        <v>321</v>
      </c>
      <c r="F1475" s="16">
        <v>0</v>
      </c>
      <c r="G1475" s="16">
        <v>0</v>
      </c>
      <c r="H1475" s="16">
        <f>About!$B$92/(1+EXP(About!$B$93*(H1474-$H1474+About!$B$94)))</f>
        <v>2.2648140279517712E-2</v>
      </c>
      <c r="I1475" s="16">
        <f>About!$B$92/(1+EXP(About!$B$93*(I1474-$H1474+About!$B$94)))</f>
        <v>2.9464471373885869E-2</v>
      </c>
      <c r="J1475" s="16">
        <f>About!$B$92/(1+EXP(About!$B$93*(J1474-$H1474+About!$B$94)))</f>
        <v>3.8253208866234997E-2</v>
      </c>
      <c r="K1475" s="16">
        <f>About!$B$92/(1+EXP(About!$B$93*(K1474-$H1474+About!$B$94)))</f>
        <v>4.9531718843781984E-2</v>
      </c>
      <c r="L1475" s="16">
        <f>About!$B$92/(1+EXP(About!$B$93*(L1474-$H1474+About!$B$94)))</f>
        <v>6.3917956397851416E-2</v>
      </c>
      <c r="M1475" s="16">
        <f>About!$B$92/(1+EXP(About!$B$93*(M1474-$H1474+About!$B$94)))</f>
        <v>8.2127169223697311E-2</v>
      </c>
      <c r="N1475" s="16">
        <f>About!$B$92/(1+EXP(About!$B$93*(N1474-$H1474+About!$B$94)))</f>
        <v>0.10495145823012331</v>
      </c>
      <c r="O1475" s="16">
        <f>About!$B$92/(1+EXP(About!$B$93*(O1474-$H1474+About!$B$94)))</f>
        <v>0.13321313648010116</v>
      </c>
      <c r="P1475" s="16">
        <f>About!$B$92/(1+EXP(About!$B$93*(P1474-$H1474+About!$B$94)))</f>
        <v>0.1676829432434738</v>
      </c>
      <c r="Q1475" s="16">
        <f>About!$B$92/(1+EXP(About!$B$93*(Q1474-$H1474+About!$B$94)))</f>
        <v>0.20895842737796153</v>
      </c>
      <c r="R1475" s="16">
        <f>About!$B$92/(1+EXP(About!$B$93*(R1474-$H1474+About!$B$94)))</f>
        <v>0.25730860691227286</v>
      </c>
      <c r="S1475" s="16">
        <f>About!$B$92/(1+EXP(About!$B$93*(S1474-$H1474+About!$B$94)))</f>
        <v>0.31250885313368498</v>
      </c>
      <c r="T1475" s="16">
        <f>About!$B$92/(1+EXP(About!$B$93*(T1474-$H1474+About!$B$94)))</f>
        <v>0.37371039599785677</v>
      </c>
      <c r="U1475" s="16">
        <f>About!$B$92/(1+EXP(About!$B$93*(U1474-$H1474+About!$B$94)))</f>
        <v>0.43940070146006388</v>
      </c>
      <c r="V1475" s="16">
        <f>About!$B$92/(1+EXP(About!$B$93*(V1474-$H1474+About!$B$94)))</f>
        <v>0.50749999999999995</v>
      </c>
      <c r="W1475" s="16">
        <f>About!$B$92/(1+EXP(About!$B$93*(W1474-$H1474+About!$B$94)))</f>
        <v>0.57559929853993608</v>
      </c>
      <c r="X1475" s="16">
        <f>About!$B$92/(1+EXP(About!$B$93*(X1474-$H1474+About!$B$94)))</f>
        <v>0.64128960400214308</v>
      </c>
      <c r="Y1475" s="16">
        <f>About!$B$92/(1+EXP(About!$B$93*(Y1474-$H1474+About!$B$94)))</f>
        <v>0.70249114686631497</v>
      </c>
      <c r="Z1475" s="16">
        <f>About!$B$92/(1+EXP(About!$B$93*(Z1474-$H1474+About!$B$94)))</f>
        <v>0.75769139308772704</v>
      </c>
      <c r="AA1475" s="16">
        <f>About!$B$92/(1+EXP(About!$B$93*(AA1474-$H1474+About!$B$94)))</f>
        <v>0.80604157262203846</v>
      </c>
      <c r="AB1475" s="16">
        <f>About!$B$92/(1+EXP(About!$B$93*(AB1474-$H1474+About!$B$94)))</f>
        <v>0.84731705675652613</v>
      </c>
      <c r="AC1475" s="16">
        <f>About!$B$92/(1+EXP(About!$B$93*(AC1474-$H1474+About!$B$94)))</f>
        <v>0.88178686351989888</v>
      </c>
      <c r="AD1475" s="16">
        <f>About!$B$92/(1+EXP(About!$B$93*(AD1474-$H1474+About!$B$94)))</f>
        <v>0.91004854176987648</v>
      </c>
      <c r="AE1475" s="16">
        <f>About!$B$92/(1+EXP(About!$B$93*(AE1474-$H1474+About!$B$94)))</f>
        <v>0.93287283077630256</v>
      </c>
      <c r="AF1475" s="16">
        <f>About!$B$92/(1+EXP(About!$B$93*(AF1474-$H1474+About!$B$94)))</f>
        <v>0.95108204360214854</v>
      </c>
      <c r="AG1475" s="16">
        <f>About!$B$92/(1+EXP(About!$B$93*(AG1474-$H1474+About!$B$94)))</f>
        <v>0.96546828115621786</v>
      </c>
      <c r="AH1475" s="16">
        <f>About!$B$92/(1+EXP(About!$B$93*(AH1474-$H1474+About!$B$94)))</f>
        <v>0.97674679113376495</v>
      </c>
      <c r="AI1475" s="16">
        <f>About!$B$92/(1+EXP(About!$B$93*(AI1474-$H1474+About!$B$94)))</f>
        <v>0.98553552862611404</v>
      </c>
      <c r="AJ1475" s="16">
        <f>About!$B$92/(1+EXP(About!$B$93*(AJ1474-$H1474+About!$B$94)))</f>
        <v>0.99235185972048212</v>
      </c>
      <c r="AK1475" s="16">
        <f>About!$B$92/(1+EXP(About!$B$93*(AK1474-$H1474+About!$B$94)))</f>
        <v>0.99761910618453631</v>
      </c>
    </row>
    <row r="1476" spans="1:37" x14ac:dyDescent="0.45">
      <c r="A1476" t="s">
        <v>21</v>
      </c>
      <c r="B1476" t="s">
        <v>321</v>
      </c>
      <c r="C1476" t="s">
        <v>202</v>
      </c>
      <c r="F1476" s="15">
        <v>2019</v>
      </c>
      <c r="G1476" s="15">
        <v>2020</v>
      </c>
      <c r="H1476" s="15">
        <v>2021</v>
      </c>
      <c r="I1476" s="15">
        <v>2022</v>
      </c>
      <c r="J1476" s="15">
        <v>2023</v>
      </c>
      <c r="K1476" s="15">
        <v>2024</v>
      </c>
      <c r="L1476" s="15">
        <v>2025</v>
      </c>
      <c r="M1476" s="15">
        <v>2026</v>
      </c>
      <c r="N1476" s="15">
        <v>2027</v>
      </c>
      <c r="O1476" s="15">
        <v>2028</v>
      </c>
      <c r="P1476" s="15">
        <v>2029</v>
      </c>
      <c r="Q1476" s="15">
        <v>2030</v>
      </c>
      <c r="R1476" s="15">
        <v>2031</v>
      </c>
      <c r="S1476" s="15">
        <v>2032</v>
      </c>
      <c r="T1476" s="15">
        <v>2033</v>
      </c>
      <c r="U1476" s="15">
        <v>2034</v>
      </c>
      <c r="V1476" s="15">
        <v>2035</v>
      </c>
      <c r="W1476" s="15">
        <v>2036</v>
      </c>
      <c r="X1476" s="15">
        <v>2037</v>
      </c>
      <c r="Y1476" s="15">
        <v>2038</v>
      </c>
      <c r="Z1476" s="15">
        <v>2039</v>
      </c>
      <c r="AA1476" s="15">
        <v>2040</v>
      </c>
      <c r="AB1476" s="15">
        <v>2041</v>
      </c>
      <c r="AC1476" s="15">
        <v>2042</v>
      </c>
      <c r="AD1476" s="15">
        <v>2043</v>
      </c>
      <c r="AE1476" s="15">
        <v>2044</v>
      </c>
      <c r="AF1476" s="15">
        <v>2045</v>
      </c>
      <c r="AG1476" s="15">
        <v>2046</v>
      </c>
      <c r="AH1476" s="15">
        <v>2047</v>
      </c>
      <c r="AI1476" s="15">
        <v>2048</v>
      </c>
      <c r="AJ1476" s="15">
        <v>2049</v>
      </c>
      <c r="AK1476" s="15">
        <v>2050</v>
      </c>
    </row>
    <row r="1477" spans="1:37" x14ac:dyDescent="0.45">
      <c r="B1477" t="s">
        <v>321</v>
      </c>
      <c r="F1477" s="16">
        <v>0</v>
      </c>
      <c r="G1477" s="16">
        <v>0</v>
      </c>
      <c r="H1477" s="16">
        <f>About!$B$92/(1+EXP(About!$B$93*(H1476-$H1476+About!$B$94)))</f>
        <v>2.2648140279517712E-2</v>
      </c>
      <c r="I1477" s="16">
        <f>About!$B$92/(1+EXP(About!$B$93*(I1476-$H1476+About!$B$94)))</f>
        <v>2.9464471373885869E-2</v>
      </c>
      <c r="J1477" s="16">
        <f>About!$B$92/(1+EXP(About!$B$93*(J1476-$H1476+About!$B$94)))</f>
        <v>3.8253208866234997E-2</v>
      </c>
      <c r="K1477" s="16">
        <f>About!$B$92/(1+EXP(About!$B$93*(K1476-$H1476+About!$B$94)))</f>
        <v>4.9531718843781984E-2</v>
      </c>
      <c r="L1477" s="16">
        <f>About!$B$92/(1+EXP(About!$B$93*(L1476-$H1476+About!$B$94)))</f>
        <v>6.3917956397851416E-2</v>
      </c>
      <c r="M1477" s="16">
        <f>About!$B$92/(1+EXP(About!$B$93*(M1476-$H1476+About!$B$94)))</f>
        <v>8.2127169223697311E-2</v>
      </c>
      <c r="N1477" s="16">
        <f>About!$B$92/(1+EXP(About!$B$93*(N1476-$H1476+About!$B$94)))</f>
        <v>0.10495145823012331</v>
      </c>
      <c r="O1477" s="16">
        <f>About!$B$92/(1+EXP(About!$B$93*(O1476-$H1476+About!$B$94)))</f>
        <v>0.13321313648010116</v>
      </c>
      <c r="P1477" s="16">
        <f>About!$B$92/(1+EXP(About!$B$93*(P1476-$H1476+About!$B$94)))</f>
        <v>0.1676829432434738</v>
      </c>
      <c r="Q1477" s="16">
        <f>About!$B$92/(1+EXP(About!$B$93*(Q1476-$H1476+About!$B$94)))</f>
        <v>0.20895842737796153</v>
      </c>
      <c r="R1477" s="16">
        <f>About!$B$92/(1+EXP(About!$B$93*(R1476-$H1476+About!$B$94)))</f>
        <v>0.25730860691227286</v>
      </c>
      <c r="S1477" s="16">
        <f>About!$B$92/(1+EXP(About!$B$93*(S1476-$H1476+About!$B$94)))</f>
        <v>0.31250885313368498</v>
      </c>
      <c r="T1477" s="16">
        <f>About!$B$92/(1+EXP(About!$B$93*(T1476-$H1476+About!$B$94)))</f>
        <v>0.37371039599785677</v>
      </c>
      <c r="U1477" s="16">
        <f>About!$B$92/(1+EXP(About!$B$93*(U1476-$H1476+About!$B$94)))</f>
        <v>0.43940070146006388</v>
      </c>
      <c r="V1477" s="16">
        <f>About!$B$92/(1+EXP(About!$B$93*(V1476-$H1476+About!$B$94)))</f>
        <v>0.50749999999999995</v>
      </c>
      <c r="W1477" s="16">
        <f>About!$B$92/(1+EXP(About!$B$93*(W1476-$H1476+About!$B$94)))</f>
        <v>0.57559929853993608</v>
      </c>
      <c r="X1477" s="16">
        <f>About!$B$92/(1+EXP(About!$B$93*(X1476-$H1476+About!$B$94)))</f>
        <v>0.64128960400214308</v>
      </c>
      <c r="Y1477" s="16">
        <f>About!$B$92/(1+EXP(About!$B$93*(Y1476-$H1476+About!$B$94)))</f>
        <v>0.70249114686631497</v>
      </c>
      <c r="Z1477" s="16">
        <f>About!$B$92/(1+EXP(About!$B$93*(Z1476-$H1476+About!$B$94)))</f>
        <v>0.75769139308772704</v>
      </c>
      <c r="AA1477" s="16">
        <f>About!$B$92/(1+EXP(About!$B$93*(AA1476-$H1476+About!$B$94)))</f>
        <v>0.80604157262203846</v>
      </c>
      <c r="AB1477" s="16">
        <f>About!$B$92/(1+EXP(About!$B$93*(AB1476-$H1476+About!$B$94)))</f>
        <v>0.84731705675652613</v>
      </c>
      <c r="AC1477" s="16">
        <f>About!$B$92/(1+EXP(About!$B$93*(AC1476-$H1476+About!$B$94)))</f>
        <v>0.88178686351989888</v>
      </c>
      <c r="AD1477" s="16">
        <f>About!$B$92/(1+EXP(About!$B$93*(AD1476-$H1476+About!$B$94)))</f>
        <v>0.91004854176987648</v>
      </c>
      <c r="AE1477" s="16">
        <f>About!$B$92/(1+EXP(About!$B$93*(AE1476-$H1476+About!$B$94)))</f>
        <v>0.93287283077630256</v>
      </c>
      <c r="AF1477" s="16">
        <f>About!$B$92/(1+EXP(About!$B$93*(AF1476-$H1476+About!$B$94)))</f>
        <v>0.95108204360214854</v>
      </c>
      <c r="AG1477" s="16">
        <f>About!$B$92/(1+EXP(About!$B$93*(AG1476-$H1476+About!$B$94)))</f>
        <v>0.96546828115621786</v>
      </c>
      <c r="AH1477" s="16">
        <f>About!$B$92/(1+EXP(About!$B$93*(AH1476-$H1476+About!$B$94)))</f>
        <v>0.97674679113376495</v>
      </c>
      <c r="AI1477" s="16">
        <f>About!$B$92/(1+EXP(About!$B$93*(AI1476-$H1476+About!$B$94)))</f>
        <v>0.98553552862611404</v>
      </c>
      <c r="AJ1477" s="16">
        <f>About!$B$92/(1+EXP(About!$B$93*(AJ1476-$H1476+About!$B$94)))</f>
        <v>0.99235185972048212</v>
      </c>
      <c r="AK1477" s="16">
        <f>About!$B$92/(1+EXP(About!$B$93*(AK1476-$H1476+About!$B$94)))</f>
        <v>0.99761910618453631</v>
      </c>
    </row>
    <row r="1478" spans="1:37" x14ac:dyDescent="0.45">
      <c r="A1478" t="s">
        <v>21</v>
      </c>
      <c r="B1478" t="s">
        <v>321</v>
      </c>
      <c r="C1478" t="s">
        <v>203</v>
      </c>
      <c r="F1478" s="15">
        <v>2019</v>
      </c>
      <c r="G1478" s="15">
        <v>2020</v>
      </c>
      <c r="H1478" s="15">
        <v>2021</v>
      </c>
      <c r="I1478" s="15">
        <v>2022</v>
      </c>
      <c r="J1478" s="15">
        <v>2023</v>
      </c>
      <c r="K1478" s="15">
        <v>2024</v>
      </c>
      <c r="L1478" s="15">
        <v>2025</v>
      </c>
      <c r="M1478" s="15">
        <v>2026</v>
      </c>
      <c r="N1478" s="15">
        <v>2027</v>
      </c>
      <c r="O1478" s="15">
        <v>2028</v>
      </c>
      <c r="P1478" s="15">
        <v>2029</v>
      </c>
      <c r="Q1478" s="15">
        <v>2030</v>
      </c>
      <c r="R1478" s="15">
        <v>2031</v>
      </c>
      <c r="S1478" s="15">
        <v>2032</v>
      </c>
      <c r="T1478" s="15">
        <v>2033</v>
      </c>
      <c r="U1478" s="15">
        <v>2034</v>
      </c>
      <c r="V1478" s="15">
        <v>2035</v>
      </c>
      <c r="W1478" s="15">
        <v>2036</v>
      </c>
      <c r="X1478" s="15">
        <v>2037</v>
      </c>
      <c r="Y1478" s="15">
        <v>2038</v>
      </c>
      <c r="Z1478" s="15">
        <v>2039</v>
      </c>
      <c r="AA1478" s="15">
        <v>2040</v>
      </c>
      <c r="AB1478" s="15">
        <v>2041</v>
      </c>
      <c r="AC1478" s="15">
        <v>2042</v>
      </c>
      <c r="AD1478" s="15">
        <v>2043</v>
      </c>
      <c r="AE1478" s="15">
        <v>2044</v>
      </c>
      <c r="AF1478" s="15">
        <v>2045</v>
      </c>
      <c r="AG1478" s="15">
        <v>2046</v>
      </c>
      <c r="AH1478" s="15">
        <v>2047</v>
      </c>
      <c r="AI1478" s="15">
        <v>2048</v>
      </c>
      <c r="AJ1478" s="15">
        <v>2049</v>
      </c>
      <c r="AK1478" s="15">
        <v>2050</v>
      </c>
    </row>
    <row r="1479" spans="1:37" x14ac:dyDescent="0.45">
      <c r="B1479" t="s">
        <v>321</v>
      </c>
      <c r="F1479" s="16">
        <v>0</v>
      </c>
      <c r="G1479" s="16">
        <v>0</v>
      </c>
      <c r="H1479" s="16">
        <f>About!$B$92/(1+EXP(About!$B$93*(H1478-$H1478+About!$B$94)))</f>
        <v>2.2648140279517712E-2</v>
      </c>
      <c r="I1479" s="16">
        <f>About!$B$92/(1+EXP(About!$B$93*(I1478-$H1478+About!$B$94)))</f>
        <v>2.9464471373885869E-2</v>
      </c>
      <c r="J1479" s="16">
        <f>About!$B$92/(1+EXP(About!$B$93*(J1478-$H1478+About!$B$94)))</f>
        <v>3.8253208866234997E-2</v>
      </c>
      <c r="K1479" s="16">
        <f>About!$B$92/(1+EXP(About!$B$93*(K1478-$H1478+About!$B$94)))</f>
        <v>4.9531718843781984E-2</v>
      </c>
      <c r="L1479" s="16">
        <f>About!$B$92/(1+EXP(About!$B$93*(L1478-$H1478+About!$B$94)))</f>
        <v>6.3917956397851416E-2</v>
      </c>
      <c r="M1479" s="16">
        <f>About!$B$92/(1+EXP(About!$B$93*(M1478-$H1478+About!$B$94)))</f>
        <v>8.2127169223697311E-2</v>
      </c>
      <c r="N1479" s="16">
        <f>About!$B$92/(1+EXP(About!$B$93*(N1478-$H1478+About!$B$94)))</f>
        <v>0.10495145823012331</v>
      </c>
      <c r="O1479" s="16">
        <f>About!$B$92/(1+EXP(About!$B$93*(O1478-$H1478+About!$B$94)))</f>
        <v>0.13321313648010116</v>
      </c>
      <c r="P1479" s="16">
        <f>About!$B$92/(1+EXP(About!$B$93*(P1478-$H1478+About!$B$94)))</f>
        <v>0.1676829432434738</v>
      </c>
      <c r="Q1479" s="16">
        <f>About!$B$92/(1+EXP(About!$B$93*(Q1478-$H1478+About!$B$94)))</f>
        <v>0.20895842737796153</v>
      </c>
      <c r="R1479" s="16">
        <f>About!$B$92/(1+EXP(About!$B$93*(R1478-$H1478+About!$B$94)))</f>
        <v>0.25730860691227286</v>
      </c>
      <c r="S1479" s="16">
        <f>About!$B$92/(1+EXP(About!$B$93*(S1478-$H1478+About!$B$94)))</f>
        <v>0.31250885313368498</v>
      </c>
      <c r="T1479" s="16">
        <f>About!$B$92/(1+EXP(About!$B$93*(T1478-$H1478+About!$B$94)))</f>
        <v>0.37371039599785677</v>
      </c>
      <c r="U1479" s="16">
        <f>About!$B$92/(1+EXP(About!$B$93*(U1478-$H1478+About!$B$94)))</f>
        <v>0.43940070146006388</v>
      </c>
      <c r="V1479" s="16">
        <f>About!$B$92/(1+EXP(About!$B$93*(V1478-$H1478+About!$B$94)))</f>
        <v>0.50749999999999995</v>
      </c>
      <c r="W1479" s="16">
        <f>About!$B$92/(1+EXP(About!$B$93*(W1478-$H1478+About!$B$94)))</f>
        <v>0.57559929853993608</v>
      </c>
      <c r="X1479" s="16">
        <f>About!$B$92/(1+EXP(About!$B$93*(X1478-$H1478+About!$B$94)))</f>
        <v>0.64128960400214308</v>
      </c>
      <c r="Y1479" s="16">
        <f>About!$B$92/(1+EXP(About!$B$93*(Y1478-$H1478+About!$B$94)))</f>
        <v>0.70249114686631497</v>
      </c>
      <c r="Z1479" s="16">
        <f>About!$B$92/(1+EXP(About!$B$93*(Z1478-$H1478+About!$B$94)))</f>
        <v>0.75769139308772704</v>
      </c>
      <c r="AA1479" s="16">
        <f>About!$B$92/(1+EXP(About!$B$93*(AA1478-$H1478+About!$B$94)))</f>
        <v>0.80604157262203846</v>
      </c>
      <c r="AB1479" s="16">
        <f>About!$B$92/(1+EXP(About!$B$93*(AB1478-$H1478+About!$B$94)))</f>
        <v>0.84731705675652613</v>
      </c>
      <c r="AC1479" s="16">
        <f>About!$B$92/(1+EXP(About!$B$93*(AC1478-$H1478+About!$B$94)))</f>
        <v>0.88178686351989888</v>
      </c>
      <c r="AD1479" s="16">
        <f>About!$B$92/(1+EXP(About!$B$93*(AD1478-$H1478+About!$B$94)))</f>
        <v>0.91004854176987648</v>
      </c>
      <c r="AE1479" s="16">
        <f>About!$B$92/(1+EXP(About!$B$93*(AE1478-$H1478+About!$B$94)))</f>
        <v>0.93287283077630256</v>
      </c>
      <c r="AF1479" s="16">
        <f>About!$B$92/(1+EXP(About!$B$93*(AF1478-$H1478+About!$B$94)))</f>
        <v>0.95108204360214854</v>
      </c>
      <c r="AG1479" s="16">
        <f>About!$B$92/(1+EXP(About!$B$93*(AG1478-$H1478+About!$B$94)))</f>
        <v>0.96546828115621786</v>
      </c>
      <c r="AH1479" s="16">
        <f>About!$B$92/(1+EXP(About!$B$93*(AH1478-$H1478+About!$B$94)))</f>
        <v>0.97674679113376495</v>
      </c>
      <c r="AI1479" s="16">
        <f>About!$B$92/(1+EXP(About!$B$93*(AI1478-$H1478+About!$B$94)))</f>
        <v>0.98553552862611404</v>
      </c>
      <c r="AJ1479" s="16">
        <f>About!$B$92/(1+EXP(About!$B$93*(AJ1478-$H1478+About!$B$94)))</f>
        <v>0.99235185972048212</v>
      </c>
      <c r="AK1479" s="16">
        <f>About!$B$92/(1+EXP(About!$B$93*(AK1478-$H1478+About!$B$94)))</f>
        <v>0.99761910618453631</v>
      </c>
    </row>
    <row r="1480" spans="1:37" x14ac:dyDescent="0.45">
      <c r="A1480" t="s">
        <v>21</v>
      </c>
      <c r="B1480" t="s">
        <v>321</v>
      </c>
      <c r="C1480" t="s">
        <v>204</v>
      </c>
      <c r="F1480" s="15">
        <v>2019</v>
      </c>
      <c r="G1480" s="15">
        <v>2020</v>
      </c>
      <c r="H1480" s="15">
        <v>2021</v>
      </c>
      <c r="I1480" s="15">
        <v>2022</v>
      </c>
      <c r="J1480" s="15">
        <v>2023</v>
      </c>
      <c r="K1480" s="15">
        <v>2024</v>
      </c>
      <c r="L1480" s="15">
        <v>2025</v>
      </c>
      <c r="M1480" s="15">
        <v>2026</v>
      </c>
      <c r="N1480" s="15">
        <v>2027</v>
      </c>
      <c r="O1480" s="15">
        <v>2028</v>
      </c>
      <c r="P1480" s="15">
        <v>2029</v>
      </c>
      <c r="Q1480" s="15">
        <v>2030</v>
      </c>
      <c r="R1480" s="15">
        <v>2031</v>
      </c>
      <c r="S1480" s="15">
        <v>2032</v>
      </c>
      <c r="T1480" s="15">
        <v>2033</v>
      </c>
      <c r="U1480" s="15">
        <v>2034</v>
      </c>
      <c r="V1480" s="15">
        <v>2035</v>
      </c>
      <c r="W1480" s="15">
        <v>2036</v>
      </c>
      <c r="X1480" s="15">
        <v>2037</v>
      </c>
      <c r="Y1480" s="15">
        <v>2038</v>
      </c>
      <c r="Z1480" s="15">
        <v>2039</v>
      </c>
      <c r="AA1480" s="15">
        <v>2040</v>
      </c>
      <c r="AB1480" s="15">
        <v>2041</v>
      </c>
      <c r="AC1480" s="15">
        <v>2042</v>
      </c>
      <c r="AD1480" s="15">
        <v>2043</v>
      </c>
      <c r="AE1480" s="15">
        <v>2044</v>
      </c>
      <c r="AF1480" s="15">
        <v>2045</v>
      </c>
      <c r="AG1480" s="15">
        <v>2046</v>
      </c>
      <c r="AH1480" s="15">
        <v>2047</v>
      </c>
      <c r="AI1480" s="15">
        <v>2048</v>
      </c>
      <c r="AJ1480" s="15">
        <v>2049</v>
      </c>
      <c r="AK1480" s="15">
        <v>2050</v>
      </c>
    </row>
    <row r="1481" spans="1:37" x14ac:dyDescent="0.45">
      <c r="B1481" t="s">
        <v>321</v>
      </c>
      <c r="F1481" s="16">
        <v>0</v>
      </c>
      <c r="G1481" s="16">
        <v>0</v>
      </c>
      <c r="H1481" s="16">
        <f>About!$B$92/(1+EXP(About!$B$93*(H1480-$H1480+About!$B$94)))</f>
        <v>2.2648140279517712E-2</v>
      </c>
      <c r="I1481" s="16">
        <f>About!$B$92/(1+EXP(About!$B$93*(I1480-$H1480+About!$B$94)))</f>
        <v>2.9464471373885869E-2</v>
      </c>
      <c r="J1481" s="16">
        <f>About!$B$92/(1+EXP(About!$B$93*(J1480-$H1480+About!$B$94)))</f>
        <v>3.8253208866234997E-2</v>
      </c>
      <c r="K1481" s="16">
        <f>About!$B$92/(1+EXP(About!$B$93*(K1480-$H1480+About!$B$94)))</f>
        <v>4.9531718843781984E-2</v>
      </c>
      <c r="L1481" s="16">
        <f>About!$B$92/(1+EXP(About!$B$93*(L1480-$H1480+About!$B$94)))</f>
        <v>6.3917956397851416E-2</v>
      </c>
      <c r="M1481" s="16">
        <f>About!$B$92/(1+EXP(About!$B$93*(M1480-$H1480+About!$B$94)))</f>
        <v>8.2127169223697311E-2</v>
      </c>
      <c r="N1481" s="16">
        <f>About!$B$92/(1+EXP(About!$B$93*(N1480-$H1480+About!$B$94)))</f>
        <v>0.10495145823012331</v>
      </c>
      <c r="O1481" s="16">
        <f>About!$B$92/(1+EXP(About!$B$93*(O1480-$H1480+About!$B$94)))</f>
        <v>0.13321313648010116</v>
      </c>
      <c r="P1481" s="16">
        <f>About!$B$92/(1+EXP(About!$B$93*(P1480-$H1480+About!$B$94)))</f>
        <v>0.1676829432434738</v>
      </c>
      <c r="Q1481" s="16">
        <f>About!$B$92/(1+EXP(About!$B$93*(Q1480-$H1480+About!$B$94)))</f>
        <v>0.20895842737796153</v>
      </c>
      <c r="R1481" s="16">
        <f>About!$B$92/(1+EXP(About!$B$93*(R1480-$H1480+About!$B$94)))</f>
        <v>0.25730860691227286</v>
      </c>
      <c r="S1481" s="16">
        <f>About!$B$92/(1+EXP(About!$B$93*(S1480-$H1480+About!$B$94)))</f>
        <v>0.31250885313368498</v>
      </c>
      <c r="T1481" s="16">
        <f>About!$B$92/(1+EXP(About!$B$93*(T1480-$H1480+About!$B$94)))</f>
        <v>0.37371039599785677</v>
      </c>
      <c r="U1481" s="16">
        <f>About!$B$92/(1+EXP(About!$B$93*(U1480-$H1480+About!$B$94)))</f>
        <v>0.43940070146006388</v>
      </c>
      <c r="V1481" s="16">
        <f>About!$B$92/(1+EXP(About!$B$93*(V1480-$H1480+About!$B$94)))</f>
        <v>0.50749999999999995</v>
      </c>
      <c r="W1481" s="16">
        <f>About!$B$92/(1+EXP(About!$B$93*(W1480-$H1480+About!$B$94)))</f>
        <v>0.57559929853993608</v>
      </c>
      <c r="X1481" s="16">
        <f>About!$B$92/(1+EXP(About!$B$93*(X1480-$H1480+About!$B$94)))</f>
        <v>0.64128960400214308</v>
      </c>
      <c r="Y1481" s="16">
        <f>About!$B$92/(1+EXP(About!$B$93*(Y1480-$H1480+About!$B$94)))</f>
        <v>0.70249114686631497</v>
      </c>
      <c r="Z1481" s="16">
        <f>About!$B$92/(1+EXP(About!$B$93*(Z1480-$H1480+About!$B$94)))</f>
        <v>0.75769139308772704</v>
      </c>
      <c r="AA1481" s="16">
        <f>About!$B$92/(1+EXP(About!$B$93*(AA1480-$H1480+About!$B$94)))</f>
        <v>0.80604157262203846</v>
      </c>
      <c r="AB1481" s="16">
        <f>About!$B$92/(1+EXP(About!$B$93*(AB1480-$H1480+About!$B$94)))</f>
        <v>0.84731705675652613</v>
      </c>
      <c r="AC1481" s="16">
        <f>About!$B$92/(1+EXP(About!$B$93*(AC1480-$H1480+About!$B$94)))</f>
        <v>0.88178686351989888</v>
      </c>
      <c r="AD1481" s="16">
        <f>About!$B$92/(1+EXP(About!$B$93*(AD1480-$H1480+About!$B$94)))</f>
        <v>0.91004854176987648</v>
      </c>
      <c r="AE1481" s="16">
        <f>About!$B$92/(1+EXP(About!$B$93*(AE1480-$H1480+About!$B$94)))</f>
        <v>0.93287283077630256</v>
      </c>
      <c r="AF1481" s="16">
        <f>About!$B$92/(1+EXP(About!$B$93*(AF1480-$H1480+About!$B$94)))</f>
        <v>0.95108204360214854</v>
      </c>
      <c r="AG1481" s="16">
        <f>About!$B$92/(1+EXP(About!$B$93*(AG1480-$H1480+About!$B$94)))</f>
        <v>0.96546828115621786</v>
      </c>
      <c r="AH1481" s="16">
        <f>About!$B$92/(1+EXP(About!$B$93*(AH1480-$H1480+About!$B$94)))</f>
        <v>0.97674679113376495</v>
      </c>
      <c r="AI1481" s="16">
        <f>About!$B$92/(1+EXP(About!$B$93*(AI1480-$H1480+About!$B$94)))</f>
        <v>0.98553552862611404</v>
      </c>
      <c r="AJ1481" s="16">
        <f>About!$B$92/(1+EXP(About!$B$93*(AJ1480-$H1480+About!$B$94)))</f>
        <v>0.99235185972048212</v>
      </c>
      <c r="AK1481" s="16">
        <f>About!$B$92/(1+EXP(About!$B$93*(AK1480-$H1480+About!$B$94)))</f>
        <v>0.99761910618453631</v>
      </c>
    </row>
    <row r="1482" spans="1:37" x14ac:dyDescent="0.45">
      <c r="A1482" t="s">
        <v>21</v>
      </c>
      <c r="B1482" t="s">
        <v>321</v>
      </c>
      <c r="C1482" t="s">
        <v>205</v>
      </c>
      <c r="F1482" s="15">
        <v>2019</v>
      </c>
      <c r="G1482" s="15">
        <v>2020</v>
      </c>
      <c r="H1482" s="15">
        <v>2021</v>
      </c>
      <c r="I1482" s="15">
        <v>2022</v>
      </c>
      <c r="J1482" s="15">
        <v>2023</v>
      </c>
      <c r="K1482" s="15">
        <v>2024</v>
      </c>
      <c r="L1482" s="15">
        <v>2025</v>
      </c>
      <c r="M1482" s="15">
        <v>2026</v>
      </c>
      <c r="N1482" s="15">
        <v>2027</v>
      </c>
      <c r="O1482" s="15">
        <v>2028</v>
      </c>
      <c r="P1482" s="15">
        <v>2029</v>
      </c>
      <c r="Q1482" s="15">
        <v>2030</v>
      </c>
      <c r="R1482" s="15">
        <v>2031</v>
      </c>
      <c r="S1482" s="15">
        <v>2032</v>
      </c>
      <c r="T1482" s="15">
        <v>2033</v>
      </c>
      <c r="U1482" s="15">
        <v>2034</v>
      </c>
      <c r="V1482" s="15">
        <v>2035</v>
      </c>
      <c r="W1482" s="15">
        <v>2036</v>
      </c>
      <c r="X1482" s="15">
        <v>2037</v>
      </c>
      <c r="Y1482" s="15">
        <v>2038</v>
      </c>
      <c r="Z1482" s="15">
        <v>2039</v>
      </c>
      <c r="AA1482" s="15">
        <v>2040</v>
      </c>
      <c r="AB1482" s="15">
        <v>2041</v>
      </c>
      <c r="AC1482" s="15">
        <v>2042</v>
      </c>
      <c r="AD1482" s="15">
        <v>2043</v>
      </c>
      <c r="AE1482" s="15">
        <v>2044</v>
      </c>
      <c r="AF1482" s="15">
        <v>2045</v>
      </c>
      <c r="AG1482" s="15">
        <v>2046</v>
      </c>
      <c r="AH1482" s="15">
        <v>2047</v>
      </c>
      <c r="AI1482" s="15">
        <v>2048</v>
      </c>
      <c r="AJ1482" s="15">
        <v>2049</v>
      </c>
      <c r="AK1482" s="15">
        <v>2050</v>
      </c>
    </row>
    <row r="1483" spans="1:37" x14ac:dyDescent="0.45">
      <c r="B1483" t="s">
        <v>321</v>
      </c>
      <c r="F1483" s="16">
        <v>0</v>
      </c>
      <c r="G1483" s="16">
        <v>0</v>
      </c>
      <c r="H1483" s="16">
        <f>About!$B$92/(1+EXP(About!$B$93*(H1482-$H1482+About!$B$94)))</f>
        <v>2.2648140279517712E-2</v>
      </c>
      <c r="I1483" s="16">
        <f>About!$B$92/(1+EXP(About!$B$93*(I1482-$H1482+About!$B$94)))</f>
        <v>2.9464471373885869E-2</v>
      </c>
      <c r="J1483" s="16">
        <f>About!$B$92/(1+EXP(About!$B$93*(J1482-$H1482+About!$B$94)))</f>
        <v>3.8253208866234997E-2</v>
      </c>
      <c r="K1483" s="16">
        <f>About!$B$92/(1+EXP(About!$B$93*(K1482-$H1482+About!$B$94)))</f>
        <v>4.9531718843781984E-2</v>
      </c>
      <c r="L1483" s="16">
        <f>About!$B$92/(1+EXP(About!$B$93*(L1482-$H1482+About!$B$94)))</f>
        <v>6.3917956397851416E-2</v>
      </c>
      <c r="M1483" s="16">
        <f>About!$B$92/(1+EXP(About!$B$93*(M1482-$H1482+About!$B$94)))</f>
        <v>8.2127169223697311E-2</v>
      </c>
      <c r="N1483" s="16">
        <f>About!$B$92/(1+EXP(About!$B$93*(N1482-$H1482+About!$B$94)))</f>
        <v>0.10495145823012331</v>
      </c>
      <c r="O1483" s="16">
        <f>About!$B$92/(1+EXP(About!$B$93*(O1482-$H1482+About!$B$94)))</f>
        <v>0.13321313648010116</v>
      </c>
      <c r="P1483" s="16">
        <f>About!$B$92/(1+EXP(About!$B$93*(P1482-$H1482+About!$B$94)))</f>
        <v>0.1676829432434738</v>
      </c>
      <c r="Q1483" s="16">
        <f>About!$B$92/(1+EXP(About!$B$93*(Q1482-$H1482+About!$B$94)))</f>
        <v>0.20895842737796153</v>
      </c>
      <c r="R1483" s="16">
        <f>About!$B$92/(1+EXP(About!$B$93*(R1482-$H1482+About!$B$94)))</f>
        <v>0.25730860691227286</v>
      </c>
      <c r="S1483" s="16">
        <f>About!$B$92/(1+EXP(About!$B$93*(S1482-$H1482+About!$B$94)))</f>
        <v>0.31250885313368498</v>
      </c>
      <c r="T1483" s="16">
        <f>About!$B$92/(1+EXP(About!$B$93*(T1482-$H1482+About!$B$94)))</f>
        <v>0.37371039599785677</v>
      </c>
      <c r="U1483" s="16">
        <f>About!$B$92/(1+EXP(About!$B$93*(U1482-$H1482+About!$B$94)))</f>
        <v>0.43940070146006388</v>
      </c>
      <c r="V1483" s="16">
        <f>About!$B$92/(1+EXP(About!$B$93*(V1482-$H1482+About!$B$94)))</f>
        <v>0.50749999999999995</v>
      </c>
      <c r="W1483" s="16">
        <f>About!$B$92/(1+EXP(About!$B$93*(W1482-$H1482+About!$B$94)))</f>
        <v>0.57559929853993608</v>
      </c>
      <c r="X1483" s="16">
        <f>About!$B$92/(1+EXP(About!$B$93*(X1482-$H1482+About!$B$94)))</f>
        <v>0.64128960400214308</v>
      </c>
      <c r="Y1483" s="16">
        <f>About!$B$92/(1+EXP(About!$B$93*(Y1482-$H1482+About!$B$94)))</f>
        <v>0.70249114686631497</v>
      </c>
      <c r="Z1483" s="16">
        <f>About!$B$92/(1+EXP(About!$B$93*(Z1482-$H1482+About!$B$94)))</f>
        <v>0.75769139308772704</v>
      </c>
      <c r="AA1483" s="16">
        <f>About!$B$92/(1+EXP(About!$B$93*(AA1482-$H1482+About!$B$94)))</f>
        <v>0.80604157262203846</v>
      </c>
      <c r="AB1483" s="16">
        <f>About!$B$92/(1+EXP(About!$B$93*(AB1482-$H1482+About!$B$94)))</f>
        <v>0.84731705675652613</v>
      </c>
      <c r="AC1483" s="16">
        <f>About!$B$92/(1+EXP(About!$B$93*(AC1482-$H1482+About!$B$94)))</f>
        <v>0.88178686351989888</v>
      </c>
      <c r="AD1483" s="16">
        <f>About!$B$92/(1+EXP(About!$B$93*(AD1482-$H1482+About!$B$94)))</f>
        <v>0.91004854176987648</v>
      </c>
      <c r="AE1483" s="16">
        <f>About!$B$92/(1+EXP(About!$B$93*(AE1482-$H1482+About!$B$94)))</f>
        <v>0.93287283077630256</v>
      </c>
      <c r="AF1483" s="16">
        <f>About!$B$92/(1+EXP(About!$B$93*(AF1482-$H1482+About!$B$94)))</f>
        <v>0.95108204360214854</v>
      </c>
      <c r="AG1483" s="16">
        <f>About!$B$92/(1+EXP(About!$B$93*(AG1482-$H1482+About!$B$94)))</f>
        <v>0.96546828115621786</v>
      </c>
      <c r="AH1483" s="16">
        <f>About!$B$92/(1+EXP(About!$B$93*(AH1482-$H1482+About!$B$94)))</f>
        <v>0.97674679113376495</v>
      </c>
      <c r="AI1483" s="16">
        <f>About!$B$92/(1+EXP(About!$B$93*(AI1482-$H1482+About!$B$94)))</f>
        <v>0.98553552862611404</v>
      </c>
      <c r="AJ1483" s="16">
        <f>About!$B$92/(1+EXP(About!$B$93*(AJ1482-$H1482+About!$B$94)))</f>
        <v>0.99235185972048212</v>
      </c>
      <c r="AK1483" s="16">
        <f>About!$B$92/(1+EXP(About!$B$93*(AK1482-$H1482+About!$B$94)))</f>
        <v>0.99761910618453631</v>
      </c>
    </row>
    <row r="1484" spans="1:37" x14ac:dyDescent="0.45">
      <c r="A1484" t="s">
        <v>21</v>
      </c>
      <c r="B1484" t="s">
        <v>321</v>
      </c>
      <c r="C1484" t="s">
        <v>206</v>
      </c>
      <c r="F1484" s="15">
        <v>2019</v>
      </c>
      <c r="G1484" s="15">
        <v>2020</v>
      </c>
      <c r="H1484" s="15">
        <v>2021</v>
      </c>
      <c r="I1484" s="15">
        <v>2022</v>
      </c>
      <c r="J1484" s="15">
        <v>2023</v>
      </c>
      <c r="K1484" s="15">
        <v>2024</v>
      </c>
      <c r="L1484" s="15">
        <v>2025</v>
      </c>
      <c r="M1484" s="15">
        <v>2026</v>
      </c>
      <c r="N1484" s="15">
        <v>2027</v>
      </c>
      <c r="O1484" s="15">
        <v>2028</v>
      </c>
      <c r="P1484" s="15">
        <v>2029</v>
      </c>
      <c r="Q1484" s="15">
        <v>2030</v>
      </c>
      <c r="R1484" s="15">
        <v>2031</v>
      </c>
      <c r="S1484" s="15">
        <v>2032</v>
      </c>
      <c r="T1484" s="15">
        <v>2033</v>
      </c>
      <c r="U1484" s="15">
        <v>2034</v>
      </c>
      <c r="V1484" s="15">
        <v>2035</v>
      </c>
      <c r="W1484" s="15">
        <v>2036</v>
      </c>
      <c r="X1484" s="15">
        <v>2037</v>
      </c>
      <c r="Y1484" s="15">
        <v>2038</v>
      </c>
      <c r="Z1484" s="15">
        <v>2039</v>
      </c>
      <c r="AA1484" s="15">
        <v>2040</v>
      </c>
      <c r="AB1484" s="15">
        <v>2041</v>
      </c>
      <c r="AC1484" s="15">
        <v>2042</v>
      </c>
      <c r="AD1484" s="15">
        <v>2043</v>
      </c>
      <c r="AE1484" s="15">
        <v>2044</v>
      </c>
      <c r="AF1484" s="15">
        <v>2045</v>
      </c>
      <c r="AG1484" s="15">
        <v>2046</v>
      </c>
      <c r="AH1484" s="15">
        <v>2047</v>
      </c>
      <c r="AI1484" s="15">
        <v>2048</v>
      </c>
      <c r="AJ1484" s="15">
        <v>2049</v>
      </c>
      <c r="AK1484" s="15">
        <v>2050</v>
      </c>
    </row>
    <row r="1485" spans="1:37" x14ac:dyDescent="0.45">
      <c r="B1485" t="s">
        <v>321</v>
      </c>
      <c r="F1485" s="16">
        <v>0</v>
      </c>
      <c r="G1485" s="16">
        <v>0</v>
      </c>
      <c r="H1485" s="16">
        <f>About!$B$92/(1+EXP(About!$B$93*(H1484-$H1484+About!$B$94)))</f>
        <v>2.2648140279517712E-2</v>
      </c>
      <c r="I1485" s="16">
        <f>About!$B$92/(1+EXP(About!$B$93*(I1484-$H1484+About!$B$94)))</f>
        <v>2.9464471373885869E-2</v>
      </c>
      <c r="J1485" s="16">
        <f>About!$B$92/(1+EXP(About!$B$93*(J1484-$H1484+About!$B$94)))</f>
        <v>3.8253208866234997E-2</v>
      </c>
      <c r="K1485" s="16">
        <f>About!$B$92/(1+EXP(About!$B$93*(K1484-$H1484+About!$B$94)))</f>
        <v>4.9531718843781984E-2</v>
      </c>
      <c r="L1485" s="16">
        <f>About!$B$92/(1+EXP(About!$B$93*(L1484-$H1484+About!$B$94)))</f>
        <v>6.3917956397851416E-2</v>
      </c>
      <c r="M1485" s="16">
        <f>About!$B$92/(1+EXP(About!$B$93*(M1484-$H1484+About!$B$94)))</f>
        <v>8.2127169223697311E-2</v>
      </c>
      <c r="N1485" s="16">
        <f>About!$B$92/(1+EXP(About!$B$93*(N1484-$H1484+About!$B$94)))</f>
        <v>0.10495145823012331</v>
      </c>
      <c r="O1485" s="16">
        <f>About!$B$92/(1+EXP(About!$B$93*(O1484-$H1484+About!$B$94)))</f>
        <v>0.13321313648010116</v>
      </c>
      <c r="P1485" s="16">
        <f>About!$B$92/(1+EXP(About!$B$93*(P1484-$H1484+About!$B$94)))</f>
        <v>0.1676829432434738</v>
      </c>
      <c r="Q1485" s="16">
        <f>About!$B$92/(1+EXP(About!$B$93*(Q1484-$H1484+About!$B$94)))</f>
        <v>0.20895842737796153</v>
      </c>
      <c r="R1485" s="16">
        <f>About!$B$92/(1+EXP(About!$B$93*(R1484-$H1484+About!$B$94)))</f>
        <v>0.25730860691227286</v>
      </c>
      <c r="S1485" s="16">
        <f>About!$B$92/(1+EXP(About!$B$93*(S1484-$H1484+About!$B$94)))</f>
        <v>0.31250885313368498</v>
      </c>
      <c r="T1485" s="16">
        <f>About!$B$92/(1+EXP(About!$B$93*(T1484-$H1484+About!$B$94)))</f>
        <v>0.37371039599785677</v>
      </c>
      <c r="U1485" s="16">
        <f>About!$B$92/(1+EXP(About!$B$93*(U1484-$H1484+About!$B$94)))</f>
        <v>0.43940070146006388</v>
      </c>
      <c r="V1485" s="16">
        <f>About!$B$92/(1+EXP(About!$B$93*(V1484-$H1484+About!$B$94)))</f>
        <v>0.50749999999999995</v>
      </c>
      <c r="W1485" s="16">
        <f>About!$B$92/(1+EXP(About!$B$93*(W1484-$H1484+About!$B$94)))</f>
        <v>0.57559929853993608</v>
      </c>
      <c r="X1485" s="16">
        <f>About!$B$92/(1+EXP(About!$B$93*(X1484-$H1484+About!$B$94)))</f>
        <v>0.64128960400214308</v>
      </c>
      <c r="Y1485" s="16">
        <f>About!$B$92/(1+EXP(About!$B$93*(Y1484-$H1484+About!$B$94)))</f>
        <v>0.70249114686631497</v>
      </c>
      <c r="Z1485" s="16">
        <f>About!$B$92/(1+EXP(About!$B$93*(Z1484-$H1484+About!$B$94)))</f>
        <v>0.75769139308772704</v>
      </c>
      <c r="AA1485" s="16">
        <f>About!$B$92/(1+EXP(About!$B$93*(AA1484-$H1484+About!$B$94)))</f>
        <v>0.80604157262203846</v>
      </c>
      <c r="AB1485" s="16">
        <f>About!$B$92/(1+EXP(About!$B$93*(AB1484-$H1484+About!$B$94)))</f>
        <v>0.84731705675652613</v>
      </c>
      <c r="AC1485" s="16">
        <f>About!$B$92/(1+EXP(About!$B$93*(AC1484-$H1484+About!$B$94)))</f>
        <v>0.88178686351989888</v>
      </c>
      <c r="AD1485" s="16">
        <f>About!$B$92/(1+EXP(About!$B$93*(AD1484-$H1484+About!$B$94)))</f>
        <v>0.91004854176987648</v>
      </c>
      <c r="AE1485" s="16">
        <f>About!$B$92/(1+EXP(About!$B$93*(AE1484-$H1484+About!$B$94)))</f>
        <v>0.93287283077630256</v>
      </c>
      <c r="AF1485" s="16">
        <f>About!$B$92/(1+EXP(About!$B$93*(AF1484-$H1484+About!$B$94)))</f>
        <v>0.95108204360214854</v>
      </c>
      <c r="AG1485" s="16">
        <f>About!$B$92/(1+EXP(About!$B$93*(AG1484-$H1484+About!$B$94)))</f>
        <v>0.96546828115621786</v>
      </c>
      <c r="AH1485" s="16">
        <f>About!$B$92/(1+EXP(About!$B$93*(AH1484-$H1484+About!$B$94)))</f>
        <v>0.97674679113376495</v>
      </c>
      <c r="AI1485" s="16">
        <f>About!$B$92/(1+EXP(About!$B$93*(AI1484-$H1484+About!$B$94)))</f>
        <v>0.98553552862611404</v>
      </c>
      <c r="AJ1485" s="16">
        <f>About!$B$92/(1+EXP(About!$B$93*(AJ1484-$H1484+About!$B$94)))</f>
        <v>0.99235185972048212</v>
      </c>
      <c r="AK1485" s="16">
        <f>About!$B$92/(1+EXP(About!$B$93*(AK1484-$H1484+About!$B$94)))</f>
        <v>0.99761910618453631</v>
      </c>
    </row>
    <row r="1486" spans="1:37" x14ac:dyDescent="0.45">
      <c r="A1486" t="s">
        <v>21</v>
      </c>
      <c r="B1486" t="s">
        <v>321</v>
      </c>
      <c r="C1486" t="s">
        <v>207</v>
      </c>
      <c r="F1486" s="15">
        <v>2019</v>
      </c>
      <c r="G1486" s="15">
        <v>2020</v>
      </c>
      <c r="H1486" s="15">
        <v>2021</v>
      </c>
      <c r="I1486" s="15">
        <v>2022</v>
      </c>
      <c r="J1486" s="15">
        <v>2023</v>
      </c>
      <c r="K1486" s="15">
        <v>2024</v>
      </c>
      <c r="L1486" s="15">
        <v>2025</v>
      </c>
      <c r="M1486" s="15">
        <v>2026</v>
      </c>
      <c r="N1486" s="15">
        <v>2027</v>
      </c>
      <c r="O1486" s="15">
        <v>2028</v>
      </c>
      <c r="P1486" s="15">
        <v>2029</v>
      </c>
      <c r="Q1486" s="15">
        <v>2030</v>
      </c>
      <c r="R1486" s="15">
        <v>2031</v>
      </c>
      <c r="S1486" s="15">
        <v>2032</v>
      </c>
      <c r="T1486" s="15">
        <v>2033</v>
      </c>
      <c r="U1486" s="15">
        <v>2034</v>
      </c>
      <c r="V1486" s="15">
        <v>2035</v>
      </c>
      <c r="W1486" s="15">
        <v>2036</v>
      </c>
      <c r="X1486" s="15">
        <v>2037</v>
      </c>
      <c r="Y1486" s="15">
        <v>2038</v>
      </c>
      <c r="Z1486" s="15">
        <v>2039</v>
      </c>
      <c r="AA1486" s="15">
        <v>2040</v>
      </c>
      <c r="AB1486" s="15">
        <v>2041</v>
      </c>
      <c r="AC1486" s="15">
        <v>2042</v>
      </c>
      <c r="AD1486" s="15">
        <v>2043</v>
      </c>
      <c r="AE1486" s="15">
        <v>2044</v>
      </c>
      <c r="AF1486" s="15">
        <v>2045</v>
      </c>
      <c r="AG1486" s="15">
        <v>2046</v>
      </c>
      <c r="AH1486" s="15">
        <v>2047</v>
      </c>
      <c r="AI1486" s="15">
        <v>2048</v>
      </c>
      <c r="AJ1486" s="15">
        <v>2049</v>
      </c>
      <c r="AK1486" s="15">
        <v>2050</v>
      </c>
    </row>
    <row r="1487" spans="1:37" x14ac:dyDescent="0.45">
      <c r="B1487" t="s">
        <v>321</v>
      </c>
      <c r="F1487" s="16">
        <v>0</v>
      </c>
      <c r="G1487" s="16">
        <v>0</v>
      </c>
      <c r="H1487" s="16">
        <f>About!$B$92/(1+EXP(About!$B$93*(H1486-$H1486+About!$B$94)))</f>
        <v>2.2648140279517712E-2</v>
      </c>
      <c r="I1487" s="16">
        <f>About!$B$92/(1+EXP(About!$B$93*(I1486-$H1486+About!$B$94)))</f>
        <v>2.9464471373885869E-2</v>
      </c>
      <c r="J1487" s="16">
        <f>About!$B$92/(1+EXP(About!$B$93*(J1486-$H1486+About!$B$94)))</f>
        <v>3.8253208866234997E-2</v>
      </c>
      <c r="K1487" s="16">
        <f>About!$B$92/(1+EXP(About!$B$93*(K1486-$H1486+About!$B$94)))</f>
        <v>4.9531718843781984E-2</v>
      </c>
      <c r="L1487" s="16">
        <f>About!$B$92/(1+EXP(About!$B$93*(L1486-$H1486+About!$B$94)))</f>
        <v>6.3917956397851416E-2</v>
      </c>
      <c r="M1487" s="16">
        <f>About!$B$92/(1+EXP(About!$B$93*(M1486-$H1486+About!$B$94)))</f>
        <v>8.2127169223697311E-2</v>
      </c>
      <c r="N1487" s="16">
        <f>About!$B$92/(1+EXP(About!$B$93*(N1486-$H1486+About!$B$94)))</f>
        <v>0.10495145823012331</v>
      </c>
      <c r="O1487" s="16">
        <f>About!$B$92/(1+EXP(About!$B$93*(O1486-$H1486+About!$B$94)))</f>
        <v>0.13321313648010116</v>
      </c>
      <c r="P1487" s="16">
        <f>About!$B$92/(1+EXP(About!$B$93*(P1486-$H1486+About!$B$94)))</f>
        <v>0.1676829432434738</v>
      </c>
      <c r="Q1487" s="16">
        <f>About!$B$92/(1+EXP(About!$B$93*(Q1486-$H1486+About!$B$94)))</f>
        <v>0.20895842737796153</v>
      </c>
      <c r="R1487" s="16">
        <f>About!$B$92/(1+EXP(About!$B$93*(R1486-$H1486+About!$B$94)))</f>
        <v>0.25730860691227286</v>
      </c>
      <c r="S1487" s="16">
        <f>About!$B$92/(1+EXP(About!$B$93*(S1486-$H1486+About!$B$94)))</f>
        <v>0.31250885313368498</v>
      </c>
      <c r="T1487" s="16">
        <f>About!$B$92/(1+EXP(About!$B$93*(T1486-$H1486+About!$B$94)))</f>
        <v>0.37371039599785677</v>
      </c>
      <c r="U1487" s="16">
        <f>About!$B$92/(1+EXP(About!$B$93*(U1486-$H1486+About!$B$94)))</f>
        <v>0.43940070146006388</v>
      </c>
      <c r="V1487" s="16">
        <f>About!$B$92/(1+EXP(About!$B$93*(V1486-$H1486+About!$B$94)))</f>
        <v>0.50749999999999995</v>
      </c>
      <c r="W1487" s="16">
        <f>About!$B$92/(1+EXP(About!$B$93*(W1486-$H1486+About!$B$94)))</f>
        <v>0.57559929853993608</v>
      </c>
      <c r="X1487" s="16">
        <f>About!$B$92/(1+EXP(About!$B$93*(X1486-$H1486+About!$B$94)))</f>
        <v>0.64128960400214308</v>
      </c>
      <c r="Y1487" s="16">
        <f>About!$B$92/(1+EXP(About!$B$93*(Y1486-$H1486+About!$B$94)))</f>
        <v>0.70249114686631497</v>
      </c>
      <c r="Z1487" s="16">
        <f>About!$B$92/(1+EXP(About!$B$93*(Z1486-$H1486+About!$B$94)))</f>
        <v>0.75769139308772704</v>
      </c>
      <c r="AA1487" s="16">
        <f>About!$B$92/(1+EXP(About!$B$93*(AA1486-$H1486+About!$B$94)))</f>
        <v>0.80604157262203846</v>
      </c>
      <c r="AB1487" s="16">
        <f>About!$B$92/(1+EXP(About!$B$93*(AB1486-$H1486+About!$B$94)))</f>
        <v>0.84731705675652613</v>
      </c>
      <c r="AC1487" s="16">
        <f>About!$B$92/(1+EXP(About!$B$93*(AC1486-$H1486+About!$B$94)))</f>
        <v>0.88178686351989888</v>
      </c>
      <c r="AD1487" s="16">
        <f>About!$B$92/(1+EXP(About!$B$93*(AD1486-$H1486+About!$B$94)))</f>
        <v>0.91004854176987648</v>
      </c>
      <c r="AE1487" s="16">
        <f>About!$B$92/(1+EXP(About!$B$93*(AE1486-$H1486+About!$B$94)))</f>
        <v>0.93287283077630256</v>
      </c>
      <c r="AF1487" s="16">
        <f>About!$B$92/(1+EXP(About!$B$93*(AF1486-$H1486+About!$B$94)))</f>
        <v>0.95108204360214854</v>
      </c>
      <c r="AG1487" s="16">
        <f>About!$B$92/(1+EXP(About!$B$93*(AG1486-$H1486+About!$B$94)))</f>
        <v>0.96546828115621786</v>
      </c>
      <c r="AH1487" s="16">
        <f>About!$B$92/(1+EXP(About!$B$93*(AH1486-$H1486+About!$B$94)))</f>
        <v>0.97674679113376495</v>
      </c>
      <c r="AI1487" s="16">
        <f>About!$B$92/(1+EXP(About!$B$93*(AI1486-$H1486+About!$B$94)))</f>
        <v>0.98553552862611404</v>
      </c>
      <c r="AJ1487" s="16">
        <f>About!$B$92/(1+EXP(About!$B$93*(AJ1486-$H1486+About!$B$94)))</f>
        <v>0.99235185972048212</v>
      </c>
      <c r="AK1487" s="16">
        <f>About!$B$92/(1+EXP(About!$B$93*(AK1486-$H1486+About!$B$94)))</f>
        <v>0.99761910618453631</v>
      </c>
    </row>
    <row r="1488" spans="1:37" x14ac:dyDescent="0.45">
      <c r="A1488" t="s">
        <v>21</v>
      </c>
      <c r="B1488" t="s">
        <v>321</v>
      </c>
      <c r="C1488" t="s">
        <v>208</v>
      </c>
      <c r="F1488" s="15">
        <v>2019</v>
      </c>
      <c r="G1488" s="15">
        <v>2020</v>
      </c>
      <c r="H1488" s="15">
        <v>2021</v>
      </c>
      <c r="I1488" s="15">
        <v>2022</v>
      </c>
      <c r="J1488" s="15">
        <v>2023</v>
      </c>
      <c r="K1488" s="15">
        <v>2024</v>
      </c>
      <c r="L1488" s="15">
        <v>2025</v>
      </c>
      <c r="M1488" s="15">
        <v>2026</v>
      </c>
      <c r="N1488" s="15">
        <v>2027</v>
      </c>
      <c r="O1488" s="15">
        <v>2028</v>
      </c>
      <c r="P1488" s="15">
        <v>2029</v>
      </c>
      <c r="Q1488" s="15">
        <v>2030</v>
      </c>
      <c r="R1488" s="15">
        <v>2031</v>
      </c>
      <c r="S1488" s="15">
        <v>2032</v>
      </c>
      <c r="T1488" s="15">
        <v>2033</v>
      </c>
      <c r="U1488" s="15">
        <v>2034</v>
      </c>
      <c r="V1488" s="15">
        <v>2035</v>
      </c>
      <c r="W1488" s="15">
        <v>2036</v>
      </c>
      <c r="X1488" s="15">
        <v>2037</v>
      </c>
      <c r="Y1488" s="15">
        <v>2038</v>
      </c>
      <c r="Z1488" s="15">
        <v>2039</v>
      </c>
      <c r="AA1488" s="15">
        <v>2040</v>
      </c>
      <c r="AB1488" s="15">
        <v>2041</v>
      </c>
      <c r="AC1488" s="15">
        <v>2042</v>
      </c>
      <c r="AD1488" s="15">
        <v>2043</v>
      </c>
      <c r="AE1488" s="15">
        <v>2044</v>
      </c>
      <c r="AF1488" s="15">
        <v>2045</v>
      </c>
      <c r="AG1488" s="15">
        <v>2046</v>
      </c>
      <c r="AH1488" s="15">
        <v>2047</v>
      </c>
      <c r="AI1488" s="15">
        <v>2048</v>
      </c>
      <c r="AJ1488" s="15">
        <v>2049</v>
      </c>
      <c r="AK1488" s="15">
        <v>2050</v>
      </c>
    </row>
    <row r="1489" spans="1:37" x14ac:dyDescent="0.45">
      <c r="B1489" t="s">
        <v>321</v>
      </c>
      <c r="F1489" s="16">
        <v>0</v>
      </c>
      <c r="G1489" s="16">
        <v>0</v>
      </c>
      <c r="H1489" s="16">
        <f>About!$B$92/(1+EXP(About!$B$93*(H1488-$H1488+About!$B$94)))</f>
        <v>2.2648140279517712E-2</v>
      </c>
      <c r="I1489" s="16">
        <f>About!$B$92/(1+EXP(About!$B$93*(I1488-$H1488+About!$B$94)))</f>
        <v>2.9464471373885869E-2</v>
      </c>
      <c r="J1489" s="16">
        <f>About!$B$92/(1+EXP(About!$B$93*(J1488-$H1488+About!$B$94)))</f>
        <v>3.8253208866234997E-2</v>
      </c>
      <c r="K1489" s="16">
        <f>About!$B$92/(1+EXP(About!$B$93*(K1488-$H1488+About!$B$94)))</f>
        <v>4.9531718843781984E-2</v>
      </c>
      <c r="L1489" s="16">
        <f>About!$B$92/(1+EXP(About!$B$93*(L1488-$H1488+About!$B$94)))</f>
        <v>6.3917956397851416E-2</v>
      </c>
      <c r="M1489" s="16">
        <f>About!$B$92/(1+EXP(About!$B$93*(M1488-$H1488+About!$B$94)))</f>
        <v>8.2127169223697311E-2</v>
      </c>
      <c r="N1489" s="16">
        <f>About!$B$92/(1+EXP(About!$B$93*(N1488-$H1488+About!$B$94)))</f>
        <v>0.10495145823012331</v>
      </c>
      <c r="O1489" s="16">
        <f>About!$B$92/(1+EXP(About!$B$93*(O1488-$H1488+About!$B$94)))</f>
        <v>0.13321313648010116</v>
      </c>
      <c r="P1489" s="16">
        <f>About!$B$92/(1+EXP(About!$B$93*(P1488-$H1488+About!$B$94)))</f>
        <v>0.1676829432434738</v>
      </c>
      <c r="Q1489" s="16">
        <f>About!$B$92/(1+EXP(About!$B$93*(Q1488-$H1488+About!$B$94)))</f>
        <v>0.20895842737796153</v>
      </c>
      <c r="R1489" s="16">
        <f>About!$B$92/(1+EXP(About!$B$93*(R1488-$H1488+About!$B$94)))</f>
        <v>0.25730860691227286</v>
      </c>
      <c r="S1489" s="16">
        <f>About!$B$92/(1+EXP(About!$B$93*(S1488-$H1488+About!$B$94)))</f>
        <v>0.31250885313368498</v>
      </c>
      <c r="T1489" s="16">
        <f>About!$B$92/(1+EXP(About!$B$93*(T1488-$H1488+About!$B$94)))</f>
        <v>0.37371039599785677</v>
      </c>
      <c r="U1489" s="16">
        <f>About!$B$92/(1+EXP(About!$B$93*(U1488-$H1488+About!$B$94)))</f>
        <v>0.43940070146006388</v>
      </c>
      <c r="V1489" s="16">
        <f>About!$B$92/(1+EXP(About!$B$93*(V1488-$H1488+About!$B$94)))</f>
        <v>0.50749999999999995</v>
      </c>
      <c r="W1489" s="16">
        <f>About!$B$92/(1+EXP(About!$B$93*(W1488-$H1488+About!$B$94)))</f>
        <v>0.57559929853993608</v>
      </c>
      <c r="X1489" s="16">
        <f>About!$B$92/(1+EXP(About!$B$93*(X1488-$H1488+About!$B$94)))</f>
        <v>0.64128960400214308</v>
      </c>
      <c r="Y1489" s="16">
        <f>About!$B$92/(1+EXP(About!$B$93*(Y1488-$H1488+About!$B$94)))</f>
        <v>0.70249114686631497</v>
      </c>
      <c r="Z1489" s="16">
        <f>About!$B$92/(1+EXP(About!$B$93*(Z1488-$H1488+About!$B$94)))</f>
        <v>0.75769139308772704</v>
      </c>
      <c r="AA1489" s="16">
        <f>About!$B$92/(1+EXP(About!$B$93*(AA1488-$H1488+About!$B$94)))</f>
        <v>0.80604157262203846</v>
      </c>
      <c r="AB1489" s="16">
        <f>About!$B$92/(1+EXP(About!$B$93*(AB1488-$H1488+About!$B$94)))</f>
        <v>0.84731705675652613</v>
      </c>
      <c r="AC1489" s="16">
        <f>About!$B$92/(1+EXP(About!$B$93*(AC1488-$H1488+About!$B$94)))</f>
        <v>0.88178686351989888</v>
      </c>
      <c r="AD1489" s="16">
        <f>About!$B$92/(1+EXP(About!$B$93*(AD1488-$H1488+About!$B$94)))</f>
        <v>0.91004854176987648</v>
      </c>
      <c r="AE1489" s="16">
        <f>About!$B$92/(1+EXP(About!$B$93*(AE1488-$H1488+About!$B$94)))</f>
        <v>0.93287283077630256</v>
      </c>
      <c r="AF1489" s="16">
        <f>About!$B$92/(1+EXP(About!$B$93*(AF1488-$H1488+About!$B$94)))</f>
        <v>0.95108204360214854</v>
      </c>
      <c r="AG1489" s="16">
        <f>About!$B$92/(1+EXP(About!$B$93*(AG1488-$H1488+About!$B$94)))</f>
        <v>0.96546828115621786</v>
      </c>
      <c r="AH1489" s="16">
        <f>About!$B$92/(1+EXP(About!$B$93*(AH1488-$H1488+About!$B$94)))</f>
        <v>0.97674679113376495</v>
      </c>
      <c r="AI1489" s="16">
        <f>About!$B$92/(1+EXP(About!$B$93*(AI1488-$H1488+About!$B$94)))</f>
        <v>0.98553552862611404</v>
      </c>
      <c r="AJ1489" s="16">
        <f>About!$B$92/(1+EXP(About!$B$93*(AJ1488-$H1488+About!$B$94)))</f>
        <v>0.99235185972048212</v>
      </c>
      <c r="AK1489" s="16">
        <f>About!$B$92/(1+EXP(About!$B$93*(AK1488-$H1488+About!$B$94)))</f>
        <v>0.99761910618453631</v>
      </c>
    </row>
    <row r="1490" spans="1:37" x14ac:dyDescent="0.45">
      <c r="A1490" t="s">
        <v>22</v>
      </c>
      <c r="B1490" t="s">
        <v>321</v>
      </c>
      <c r="C1490" t="s">
        <v>213</v>
      </c>
      <c r="F1490" s="15">
        <v>2019</v>
      </c>
      <c r="G1490" s="15">
        <v>2020</v>
      </c>
      <c r="H1490" s="15">
        <v>2021</v>
      </c>
      <c r="I1490" s="15">
        <v>2022</v>
      </c>
      <c r="J1490" s="15">
        <v>2023</v>
      </c>
      <c r="K1490" s="15">
        <v>2024</v>
      </c>
      <c r="L1490" s="15">
        <v>2025</v>
      </c>
      <c r="M1490" s="15">
        <v>2026</v>
      </c>
      <c r="N1490" s="15">
        <v>2027</v>
      </c>
      <c r="O1490" s="15">
        <v>2028</v>
      </c>
      <c r="P1490" s="15">
        <v>2029</v>
      </c>
      <c r="Q1490" s="15">
        <v>2030</v>
      </c>
      <c r="R1490" s="15">
        <v>2031</v>
      </c>
      <c r="S1490" s="15">
        <v>2032</v>
      </c>
      <c r="T1490" s="15">
        <v>2033</v>
      </c>
      <c r="U1490" s="15">
        <v>2034</v>
      </c>
      <c r="V1490" s="15">
        <v>2035</v>
      </c>
      <c r="W1490" s="15">
        <v>2036</v>
      </c>
      <c r="X1490" s="15">
        <v>2037</v>
      </c>
      <c r="Y1490" s="15">
        <v>2038</v>
      </c>
      <c r="Z1490" s="15">
        <v>2039</v>
      </c>
      <c r="AA1490" s="15">
        <v>2040</v>
      </c>
      <c r="AB1490" s="15">
        <v>2041</v>
      </c>
      <c r="AC1490" s="15">
        <v>2042</v>
      </c>
      <c r="AD1490" s="15">
        <v>2043</v>
      </c>
      <c r="AE1490" s="15">
        <v>2044</v>
      </c>
      <c r="AF1490" s="15">
        <v>2045</v>
      </c>
      <c r="AG1490" s="15">
        <v>2046</v>
      </c>
      <c r="AH1490" s="15">
        <v>2047</v>
      </c>
      <c r="AI1490" s="15">
        <v>2048</v>
      </c>
      <c r="AJ1490" s="15">
        <v>2049</v>
      </c>
      <c r="AK1490" s="15">
        <v>2050</v>
      </c>
    </row>
    <row r="1491" spans="1:37" x14ac:dyDescent="0.45">
      <c r="B1491" t="s">
        <v>321</v>
      </c>
      <c r="F1491" s="16">
        <v>0</v>
      </c>
      <c r="G1491" s="16">
        <v>0</v>
      </c>
      <c r="H1491" s="16">
        <f>About!$B$92/(1+EXP(About!$B$93*(H1490-$H1490+About!$B$94)))</f>
        <v>2.2648140279517712E-2</v>
      </c>
      <c r="I1491" s="16">
        <f>About!$B$92/(1+EXP(About!$B$93*(I1490-$H1490+About!$B$94)))</f>
        <v>2.9464471373885869E-2</v>
      </c>
      <c r="J1491" s="16">
        <f>About!$B$92/(1+EXP(About!$B$93*(J1490-$H1490+About!$B$94)))</f>
        <v>3.8253208866234997E-2</v>
      </c>
      <c r="K1491" s="16">
        <f>About!$B$92/(1+EXP(About!$B$93*(K1490-$H1490+About!$B$94)))</f>
        <v>4.9531718843781984E-2</v>
      </c>
      <c r="L1491" s="16">
        <f>About!$B$92/(1+EXP(About!$B$93*(L1490-$H1490+About!$B$94)))</f>
        <v>6.3917956397851416E-2</v>
      </c>
      <c r="M1491" s="16">
        <f>About!$B$92/(1+EXP(About!$B$93*(M1490-$H1490+About!$B$94)))</f>
        <v>8.2127169223697311E-2</v>
      </c>
      <c r="N1491" s="16">
        <f>About!$B$92/(1+EXP(About!$B$93*(N1490-$H1490+About!$B$94)))</f>
        <v>0.10495145823012331</v>
      </c>
      <c r="O1491" s="16">
        <f>About!$B$92/(1+EXP(About!$B$93*(O1490-$H1490+About!$B$94)))</f>
        <v>0.13321313648010116</v>
      </c>
      <c r="P1491" s="16">
        <f>About!$B$92/(1+EXP(About!$B$93*(P1490-$H1490+About!$B$94)))</f>
        <v>0.1676829432434738</v>
      </c>
      <c r="Q1491" s="16">
        <f>About!$B$92/(1+EXP(About!$B$93*(Q1490-$H1490+About!$B$94)))</f>
        <v>0.20895842737796153</v>
      </c>
      <c r="R1491" s="16">
        <f>About!$B$92/(1+EXP(About!$B$93*(R1490-$H1490+About!$B$94)))</f>
        <v>0.25730860691227286</v>
      </c>
      <c r="S1491" s="16">
        <f>About!$B$92/(1+EXP(About!$B$93*(S1490-$H1490+About!$B$94)))</f>
        <v>0.31250885313368498</v>
      </c>
      <c r="T1491" s="16">
        <f>About!$B$92/(1+EXP(About!$B$93*(T1490-$H1490+About!$B$94)))</f>
        <v>0.37371039599785677</v>
      </c>
      <c r="U1491" s="16">
        <f>About!$B$92/(1+EXP(About!$B$93*(U1490-$H1490+About!$B$94)))</f>
        <v>0.43940070146006388</v>
      </c>
      <c r="V1491" s="16">
        <f>About!$B$92/(1+EXP(About!$B$93*(V1490-$H1490+About!$B$94)))</f>
        <v>0.50749999999999995</v>
      </c>
      <c r="W1491" s="16">
        <f>About!$B$92/(1+EXP(About!$B$93*(W1490-$H1490+About!$B$94)))</f>
        <v>0.57559929853993608</v>
      </c>
      <c r="X1491" s="16">
        <f>About!$B$92/(1+EXP(About!$B$93*(X1490-$H1490+About!$B$94)))</f>
        <v>0.64128960400214308</v>
      </c>
      <c r="Y1491" s="16">
        <f>About!$B$92/(1+EXP(About!$B$93*(Y1490-$H1490+About!$B$94)))</f>
        <v>0.70249114686631497</v>
      </c>
      <c r="Z1491" s="16">
        <f>About!$B$92/(1+EXP(About!$B$93*(Z1490-$H1490+About!$B$94)))</f>
        <v>0.75769139308772704</v>
      </c>
      <c r="AA1491" s="16">
        <f>About!$B$92/(1+EXP(About!$B$93*(AA1490-$H1490+About!$B$94)))</f>
        <v>0.80604157262203846</v>
      </c>
      <c r="AB1491" s="16">
        <f>About!$B$92/(1+EXP(About!$B$93*(AB1490-$H1490+About!$B$94)))</f>
        <v>0.84731705675652613</v>
      </c>
      <c r="AC1491" s="16">
        <f>About!$B$92/(1+EXP(About!$B$93*(AC1490-$H1490+About!$B$94)))</f>
        <v>0.88178686351989888</v>
      </c>
      <c r="AD1491" s="16">
        <f>About!$B$92/(1+EXP(About!$B$93*(AD1490-$H1490+About!$B$94)))</f>
        <v>0.91004854176987648</v>
      </c>
      <c r="AE1491" s="16">
        <f>About!$B$92/(1+EXP(About!$B$93*(AE1490-$H1490+About!$B$94)))</f>
        <v>0.93287283077630256</v>
      </c>
      <c r="AF1491" s="16">
        <f>About!$B$92/(1+EXP(About!$B$93*(AF1490-$H1490+About!$B$94)))</f>
        <v>0.95108204360214854</v>
      </c>
      <c r="AG1491" s="16">
        <f>About!$B$92/(1+EXP(About!$B$93*(AG1490-$H1490+About!$B$94)))</f>
        <v>0.96546828115621786</v>
      </c>
      <c r="AH1491" s="16">
        <f>About!$B$92/(1+EXP(About!$B$93*(AH1490-$H1490+About!$B$94)))</f>
        <v>0.97674679113376495</v>
      </c>
      <c r="AI1491" s="16">
        <f>About!$B$92/(1+EXP(About!$B$93*(AI1490-$H1490+About!$B$94)))</f>
        <v>0.98553552862611404</v>
      </c>
      <c r="AJ1491" s="16">
        <f>About!$B$92/(1+EXP(About!$B$93*(AJ1490-$H1490+About!$B$94)))</f>
        <v>0.99235185972048212</v>
      </c>
      <c r="AK1491" s="16">
        <f>About!$B$92/(1+EXP(About!$B$93*(AK1490-$H1490+About!$B$94)))</f>
        <v>0.99761910618453631</v>
      </c>
    </row>
    <row r="1492" spans="1:37" x14ac:dyDescent="0.45">
      <c r="A1492" t="s">
        <v>22</v>
      </c>
      <c r="B1492" t="s">
        <v>321</v>
      </c>
      <c r="C1492" t="s">
        <v>214</v>
      </c>
      <c r="F1492" s="15">
        <v>2019</v>
      </c>
      <c r="G1492" s="15">
        <v>2020</v>
      </c>
      <c r="H1492" s="15">
        <v>2021</v>
      </c>
      <c r="I1492" s="15">
        <v>2022</v>
      </c>
      <c r="J1492" s="15">
        <v>2023</v>
      </c>
      <c r="K1492" s="15">
        <v>2024</v>
      </c>
      <c r="L1492" s="15">
        <v>2025</v>
      </c>
      <c r="M1492" s="15">
        <v>2026</v>
      </c>
      <c r="N1492" s="15">
        <v>2027</v>
      </c>
      <c r="O1492" s="15">
        <v>2028</v>
      </c>
      <c r="P1492" s="15">
        <v>2029</v>
      </c>
      <c r="Q1492" s="15">
        <v>2030</v>
      </c>
      <c r="R1492" s="15">
        <v>2031</v>
      </c>
      <c r="S1492" s="15">
        <v>2032</v>
      </c>
      <c r="T1492" s="15">
        <v>2033</v>
      </c>
      <c r="U1492" s="15">
        <v>2034</v>
      </c>
      <c r="V1492" s="15">
        <v>2035</v>
      </c>
      <c r="W1492" s="15">
        <v>2036</v>
      </c>
      <c r="X1492" s="15">
        <v>2037</v>
      </c>
      <c r="Y1492" s="15">
        <v>2038</v>
      </c>
      <c r="Z1492" s="15">
        <v>2039</v>
      </c>
      <c r="AA1492" s="15">
        <v>2040</v>
      </c>
      <c r="AB1492" s="15">
        <v>2041</v>
      </c>
      <c r="AC1492" s="15">
        <v>2042</v>
      </c>
      <c r="AD1492" s="15">
        <v>2043</v>
      </c>
      <c r="AE1492" s="15">
        <v>2044</v>
      </c>
      <c r="AF1492" s="15">
        <v>2045</v>
      </c>
      <c r="AG1492" s="15">
        <v>2046</v>
      </c>
      <c r="AH1492" s="15">
        <v>2047</v>
      </c>
      <c r="AI1492" s="15">
        <v>2048</v>
      </c>
      <c r="AJ1492" s="15">
        <v>2049</v>
      </c>
      <c r="AK1492" s="15">
        <v>2050</v>
      </c>
    </row>
    <row r="1493" spans="1:37" x14ac:dyDescent="0.45">
      <c r="B1493" t="s">
        <v>321</v>
      </c>
      <c r="F1493" s="16">
        <v>0</v>
      </c>
      <c r="G1493" s="16">
        <v>0</v>
      </c>
      <c r="H1493" s="16">
        <f>About!$B$92/(1+EXP(About!$B$93*(H1492-$H1492+About!$B$94)))</f>
        <v>2.2648140279517712E-2</v>
      </c>
      <c r="I1493" s="16">
        <f>About!$B$92/(1+EXP(About!$B$93*(I1492-$H1492+About!$B$94)))</f>
        <v>2.9464471373885869E-2</v>
      </c>
      <c r="J1493" s="16">
        <f>About!$B$92/(1+EXP(About!$B$93*(J1492-$H1492+About!$B$94)))</f>
        <v>3.8253208866234997E-2</v>
      </c>
      <c r="K1493" s="16">
        <f>About!$B$92/(1+EXP(About!$B$93*(K1492-$H1492+About!$B$94)))</f>
        <v>4.9531718843781984E-2</v>
      </c>
      <c r="L1493" s="16">
        <f>About!$B$92/(1+EXP(About!$B$93*(L1492-$H1492+About!$B$94)))</f>
        <v>6.3917956397851416E-2</v>
      </c>
      <c r="M1493" s="16">
        <f>About!$B$92/(1+EXP(About!$B$93*(M1492-$H1492+About!$B$94)))</f>
        <v>8.2127169223697311E-2</v>
      </c>
      <c r="N1493" s="16">
        <f>About!$B$92/(1+EXP(About!$B$93*(N1492-$H1492+About!$B$94)))</f>
        <v>0.10495145823012331</v>
      </c>
      <c r="O1493" s="16">
        <f>About!$B$92/(1+EXP(About!$B$93*(O1492-$H1492+About!$B$94)))</f>
        <v>0.13321313648010116</v>
      </c>
      <c r="P1493" s="16">
        <f>About!$B$92/(1+EXP(About!$B$93*(P1492-$H1492+About!$B$94)))</f>
        <v>0.1676829432434738</v>
      </c>
      <c r="Q1493" s="16">
        <f>About!$B$92/(1+EXP(About!$B$93*(Q1492-$H1492+About!$B$94)))</f>
        <v>0.20895842737796153</v>
      </c>
      <c r="R1493" s="16">
        <f>About!$B$92/(1+EXP(About!$B$93*(R1492-$H1492+About!$B$94)))</f>
        <v>0.25730860691227286</v>
      </c>
      <c r="S1493" s="16">
        <f>About!$B$92/(1+EXP(About!$B$93*(S1492-$H1492+About!$B$94)))</f>
        <v>0.31250885313368498</v>
      </c>
      <c r="T1493" s="16">
        <f>About!$B$92/(1+EXP(About!$B$93*(T1492-$H1492+About!$B$94)))</f>
        <v>0.37371039599785677</v>
      </c>
      <c r="U1493" s="16">
        <f>About!$B$92/(1+EXP(About!$B$93*(U1492-$H1492+About!$B$94)))</f>
        <v>0.43940070146006388</v>
      </c>
      <c r="V1493" s="16">
        <f>About!$B$92/(1+EXP(About!$B$93*(V1492-$H1492+About!$B$94)))</f>
        <v>0.50749999999999995</v>
      </c>
      <c r="W1493" s="16">
        <f>About!$B$92/(1+EXP(About!$B$93*(W1492-$H1492+About!$B$94)))</f>
        <v>0.57559929853993608</v>
      </c>
      <c r="X1493" s="16">
        <f>About!$B$92/(1+EXP(About!$B$93*(X1492-$H1492+About!$B$94)))</f>
        <v>0.64128960400214308</v>
      </c>
      <c r="Y1493" s="16">
        <f>About!$B$92/(1+EXP(About!$B$93*(Y1492-$H1492+About!$B$94)))</f>
        <v>0.70249114686631497</v>
      </c>
      <c r="Z1493" s="16">
        <f>About!$B$92/(1+EXP(About!$B$93*(Z1492-$H1492+About!$B$94)))</f>
        <v>0.75769139308772704</v>
      </c>
      <c r="AA1493" s="16">
        <f>About!$B$92/(1+EXP(About!$B$93*(AA1492-$H1492+About!$B$94)))</f>
        <v>0.80604157262203846</v>
      </c>
      <c r="AB1493" s="16">
        <f>About!$B$92/(1+EXP(About!$B$93*(AB1492-$H1492+About!$B$94)))</f>
        <v>0.84731705675652613</v>
      </c>
      <c r="AC1493" s="16">
        <f>About!$B$92/(1+EXP(About!$B$93*(AC1492-$H1492+About!$B$94)))</f>
        <v>0.88178686351989888</v>
      </c>
      <c r="AD1493" s="16">
        <f>About!$B$92/(1+EXP(About!$B$93*(AD1492-$H1492+About!$B$94)))</f>
        <v>0.91004854176987648</v>
      </c>
      <c r="AE1493" s="16">
        <f>About!$B$92/(1+EXP(About!$B$93*(AE1492-$H1492+About!$B$94)))</f>
        <v>0.93287283077630256</v>
      </c>
      <c r="AF1493" s="16">
        <f>About!$B$92/(1+EXP(About!$B$93*(AF1492-$H1492+About!$B$94)))</f>
        <v>0.95108204360214854</v>
      </c>
      <c r="AG1493" s="16">
        <f>About!$B$92/(1+EXP(About!$B$93*(AG1492-$H1492+About!$B$94)))</f>
        <v>0.96546828115621786</v>
      </c>
      <c r="AH1493" s="16">
        <f>About!$B$92/(1+EXP(About!$B$93*(AH1492-$H1492+About!$B$94)))</f>
        <v>0.97674679113376495</v>
      </c>
      <c r="AI1493" s="16">
        <f>About!$B$92/(1+EXP(About!$B$93*(AI1492-$H1492+About!$B$94)))</f>
        <v>0.98553552862611404</v>
      </c>
      <c r="AJ1493" s="16">
        <f>About!$B$92/(1+EXP(About!$B$93*(AJ1492-$H1492+About!$B$94)))</f>
        <v>0.99235185972048212</v>
      </c>
      <c r="AK1493" s="16">
        <f>About!$B$92/(1+EXP(About!$B$93*(AK1492-$H1492+About!$B$94)))</f>
        <v>0.99761910618453631</v>
      </c>
    </row>
    <row r="1494" spans="1:37" x14ac:dyDescent="0.45">
      <c r="A1494" t="s">
        <v>22</v>
      </c>
      <c r="B1494" t="s">
        <v>321</v>
      </c>
      <c r="C1494" t="s">
        <v>215</v>
      </c>
      <c r="F1494" s="15">
        <v>2019</v>
      </c>
      <c r="G1494" s="15">
        <v>2020</v>
      </c>
      <c r="H1494" s="15">
        <v>2021</v>
      </c>
      <c r="I1494" s="15">
        <v>2022</v>
      </c>
      <c r="J1494" s="15">
        <v>2023</v>
      </c>
      <c r="K1494" s="15">
        <v>2024</v>
      </c>
      <c r="L1494" s="15">
        <v>2025</v>
      </c>
      <c r="M1494" s="15">
        <v>2026</v>
      </c>
      <c r="N1494" s="15">
        <v>2027</v>
      </c>
      <c r="O1494" s="15">
        <v>2028</v>
      </c>
      <c r="P1494" s="15">
        <v>2029</v>
      </c>
      <c r="Q1494" s="15">
        <v>2030</v>
      </c>
      <c r="R1494" s="15">
        <v>2031</v>
      </c>
      <c r="S1494" s="15">
        <v>2032</v>
      </c>
      <c r="T1494" s="15">
        <v>2033</v>
      </c>
      <c r="U1494" s="15">
        <v>2034</v>
      </c>
      <c r="V1494" s="15">
        <v>2035</v>
      </c>
      <c r="W1494" s="15">
        <v>2036</v>
      </c>
      <c r="X1494" s="15">
        <v>2037</v>
      </c>
      <c r="Y1494" s="15">
        <v>2038</v>
      </c>
      <c r="Z1494" s="15">
        <v>2039</v>
      </c>
      <c r="AA1494" s="15">
        <v>2040</v>
      </c>
      <c r="AB1494" s="15">
        <v>2041</v>
      </c>
      <c r="AC1494" s="15">
        <v>2042</v>
      </c>
      <c r="AD1494" s="15">
        <v>2043</v>
      </c>
      <c r="AE1494" s="15">
        <v>2044</v>
      </c>
      <c r="AF1494" s="15">
        <v>2045</v>
      </c>
      <c r="AG1494" s="15">
        <v>2046</v>
      </c>
      <c r="AH1494" s="15">
        <v>2047</v>
      </c>
      <c r="AI1494" s="15">
        <v>2048</v>
      </c>
      <c r="AJ1494" s="15">
        <v>2049</v>
      </c>
      <c r="AK1494" s="15">
        <v>2050</v>
      </c>
    </row>
    <row r="1495" spans="1:37" x14ac:dyDescent="0.45">
      <c r="B1495" t="s">
        <v>321</v>
      </c>
      <c r="F1495" s="16">
        <v>0</v>
      </c>
      <c r="G1495" s="16">
        <v>0</v>
      </c>
      <c r="H1495" s="16">
        <f>About!$B$92/(1+EXP(About!$B$93*(H1494-$H1494+About!$B$94)))</f>
        <v>2.2648140279517712E-2</v>
      </c>
      <c r="I1495" s="16">
        <f>About!$B$92/(1+EXP(About!$B$93*(I1494-$H1494+About!$B$94)))</f>
        <v>2.9464471373885869E-2</v>
      </c>
      <c r="J1495" s="16">
        <f>About!$B$92/(1+EXP(About!$B$93*(J1494-$H1494+About!$B$94)))</f>
        <v>3.8253208866234997E-2</v>
      </c>
      <c r="K1495" s="16">
        <f>About!$B$92/(1+EXP(About!$B$93*(K1494-$H1494+About!$B$94)))</f>
        <v>4.9531718843781984E-2</v>
      </c>
      <c r="L1495" s="16">
        <f>About!$B$92/(1+EXP(About!$B$93*(L1494-$H1494+About!$B$94)))</f>
        <v>6.3917956397851416E-2</v>
      </c>
      <c r="M1495" s="16">
        <f>About!$B$92/(1+EXP(About!$B$93*(M1494-$H1494+About!$B$94)))</f>
        <v>8.2127169223697311E-2</v>
      </c>
      <c r="N1495" s="16">
        <f>About!$B$92/(1+EXP(About!$B$93*(N1494-$H1494+About!$B$94)))</f>
        <v>0.10495145823012331</v>
      </c>
      <c r="O1495" s="16">
        <f>About!$B$92/(1+EXP(About!$B$93*(O1494-$H1494+About!$B$94)))</f>
        <v>0.13321313648010116</v>
      </c>
      <c r="P1495" s="16">
        <f>About!$B$92/(1+EXP(About!$B$93*(P1494-$H1494+About!$B$94)))</f>
        <v>0.1676829432434738</v>
      </c>
      <c r="Q1495" s="16">
        <f>About!$B$92/(1+EXP(About!$B$93*(Q1494-$H1494+About!$B$94)))</f>
        <v>0.20895842737796153</v>
      </c>
      <c r="R1495" s="16">
        <f>About!$B$92/(1+EXP(About!$B$93*(R1494-$H1494+About!$B$94)))</f>
        <v>0.25730860691227286</v>
      </c>
      <c r="S1495" s="16">
        <f>About!$B$92/(1+EXP(About!$B$93*(S1494-$H1494+About!$B$94)))</f>
        <v>0.31250885313368498</v>
      </c>
      <c r="T1495" s="16">
        <f>About!$B$92/(1+EXP(About!$B$93*(T1494-$H1494+About!$B$94)))</f>
        <v>0.37371039599785677</v>
      </c>
      <c r="U1495" s="16">
        <f>About!$B$92/(1+EXP(About!$B$93*(U1494-$H1494+About!$B$94)))</f>
        <v>0.43940070146006388</v>
      </c>
      <c r="V1495" s="16">
        <f>About!$B$92/(1+EXP(About!$B$93*(V1494-$H1494+About!$B$94)))</f>
        <v>0.50749999999999995</v>
      </c>
      <c r="W1495" s="16">
        <f>About!$B$92/(1+EXP(About!$B$93*(W1494-$H1494+About!$B$94)))</f>
        <v>0.57559929853993608</v>
      </c>
      <c r="X1495" s="16">
        <f>About!$B$92/(1+EXP(About!$B$93*(X1494-$H1494+About!$B$94)))</f>
        <v>0.64128960400214308</v>
      </c>
      <c r="Y1495" s="16">
        <f>About!$B$92/(1+EXP(About!$B$93*(Y1494-$H1494+About!$B$94)))</f>
        <v>0.70249114686631497</v>
      </c>
      <c r="Z1495" s="16">
        <f>About!$B$92/(1+EXP(About!$B$93*(Z1494-$H1494+About!$B$94)))</f>
        <v>0.75769139308772704</v>
      </c>
      <c r="AA1495" s="16">
        <f>About!$B$92/(1+EXP(About!$B$93*(AA1494-$H1494+About!$B$94)))</f>
        <v>0.80604157262203846</v>
      </c>
      <c r="AB1495" s="16">
        <f>About!$B$92/(1+EXP(About!$B$93*(AB1494-$H1494+About!$B$94)))</f>
        <v>0.84731705675652613</v>
      </c>
      <c r="AC1495" s="16">
        <f>About!$B$92/(1+EXP(About!$B$93*(AC1494-$H1494+About!$B$94)))</f>
        <v>0.88178686351989888</v>
      </c>
      <c r="AD1495" s="16">
        <f>About!$B$92/(1+EXP(About!$B$93*(AD1494-$H1494+About!$B$94)))</f>
        <v>0.91004854176987648</v>
      </c>
      <c r="AE1495" s="16">
        <f>About!$B$92/(1+EXP(About!$B$93*(AE1494-$H1494+About!$B$94)))</f>
        <v>0.93287283077630256</v>
      </c>
      <c r="AF1495" s="16">
        <f>About!$B$92/(1+EXP(About!$B$93*(AF1494-$H1494+About!$B$94)))</f>
        <v>0.95108204360214854</v>
      </c>
      <c r="AG1495" s="16">
        <f>About!$B$92/(1+EXP(About!$B$93*(AG1494-$H1494+About!$B$94)))</f>
        <v>0.96546828115621786</v>
      </c>
      <c r="AH1495" s="16">
        <f>About!$B$92/(1+EXP(About!$B$93*(AH1494-$H1494+About!$B$94)))</f>
        <v>0.97674679113376495</v>
      </c>
      <c r="AI1495" s="16">
        <f>About!$B$92/(1+EXP(About!$B$93*(AI1494-$H1494+About!$B$94)))</f>
        <v>0.98553552862611404</v>
      </c>
      <c r="AJ1495" s="16">
        <f>About!$B$92/(1+EXP(About!$B$93*(AJ1494-$H1494+About!$B$94)))</f>
        <v>0.99235185972048212</v>
      </c>
      <c r="AK1495" s="16">
        <f>About!$B$92/(1+EXP(About!$B$93*(AK1494-$H1494+About!$B$94)))</f>
        <v>0.99761910618453631</v>
      </c>
    </row>
    <row r="1496" spans="1:37" x14ac:dyDescent="0.45">
      <c r="A1496" t="s">
        <v>22</v>
      </c>
      <c r="B1496" t="s">
        <v>321</v>
      </c>
      <c r="C1496" t="s">
        <v>216</v>
      </c>
      <c r="F1496" s="15">
        <v>2019</v>
      </c>
      <c r="G1496" s="15">
        <v>2020</v>
      </c>
      <c r="H1496" s="15">
        <v>2021</v>
      </c>
      <c r="I1496" s="15">
        <v>2022</v>
      </c>
      <c r="J1496" s="15">
        <v>2023</v>
      </c>
      <c r="K1496" s="15">
        <v>2024</v>
      </c>
      <c r="L1496" s="15">
        <v>2025</v>
      </c>
      <c r="M1496" s="15">
        <v>2026</v>
      </c>
      <c r="N1496" s="15">
        <v>2027</v>
      </c>
      <c r="O1496" s="15">
        <v>2028</v>
      </c>
      <c r="P1496" s="15">
        <v>2029</v>
      </c>
      <c r="Q1496" s="15">
        <v>2030</v>
      </c>
      <c r="R1496" s="15">
        <v>2031</v>
      </c>
      <c r="S1496" s="15">
        <v>2032</v>
      </c>
      <c r="T1496" s="15">
        <v>2033</v>
      </c>
      <c r="U1496" s="15">
        <v>2034</v>
      </c>
      <c r="V1496" s="15">
        <v>2035</v>
      </c>
      <c r="W1496" s="15">
        <v>2036</v>
      </c>
      <c r="X1496" s="15">
        <v>2037</v>
      </c>
      <c r="Y1496" s="15">
        <v>2038</v>
      </c>
      <c r="Z1496" s="15">
        <v>2039</v>
      </c>
      <c r="AA1496" s="15">
        <v>2040</v>
      </c>
      <c r="AB1496" s="15">
        <v>2041</v>
      </c>
      <c r="AC1496" s="15">
        <v>2042</v>
      </c>
      <c r="AD1496" s="15">
        <v>2043</v>
      </c>
      <c r="AE1496" s="15">
        <v>2044</v>
      </c>
      <c r="AF1496" s="15">
        <v>2045</v>
      </c>
      <c r="AG1496" s="15">
        <v>2046</v>
      </c>
      <c r="AH1496" s="15">
        <v>2047</v>
      </c>
      <c r="AI1496" s="15">
        <v>2048</v>
      </c>
      <c r="AJ1496" s="15">
        <v>2049</v>
      </c>
      <c r="AK1496" s="15">
        <v>2050</v>
      </c>
    </row>
    <row r="1497" spans="1:37" x14ac:dyDescent="0.45">
      <c r="B1497" t="s">
        <v>321</v>
      </c>
      <c r="F1497" s="16">
        <v>0</v>
      </c>
      <c r="G1497" s="16">
        <v>0</v>
      </c>
      <c r="H1497" s="16">
        <f>About!$B$92/(1+EXP(About!$B$93*(H1496-$H1496+About!$B$94)))</f>
        <v>2.2648140279517712E-2</v>
      </c>
      <c r="I1497" s="16">
        <f>About!$B$92/(1+EXP(About!$B$93*(I1496-$H1496+About!$B$94)))</f>
        <v>2.9464471373885869E-2</v>
      </c>
      <c r="J1497" s="16">
        <f>About!$B$92/(1+EXP(About!$B$93*(J1496-$H1496+About!$B$94)))</f>
        <v>3.8253208866234997E-2</v>
      </c>
      <c r="K1497" s="16">
        <f>About!$B$92/(1+EXP(About!$B$93*(K1496-$H1496+About!$B$94)))</f>
        <v>4.9531718843781984E-2</v>
      </c>
      <c r="L1497" s="16">
        <f>About!$B$92/(1+EXP(About!$B$93*(L1496-$H1496+About!$B$94)))</f>
        <v>6.3917956397851416E-2</v>
      </c>
      <c r="M1497" s="16">
        <f>About!$B$92/(1+EXP(About!$B$93*(M1496-$H1496+About!$B$94)))</f>
        <v>8.2127169223697311E-2</v>
      </c>
      <c r="N1497" s="16">
        <f>About!$B$92/(1+EXP(About!$B$93*(N1496-$H1496+About!$B$94)))</f>
        <v>0.10495145823012331</v>
      </c>
      <c r="O1497" s="16">
        <f>About!$B$92/(1+EXP(About!$B$93*(O1496-$H1496+About!$B$94)))</f>
        <v>0.13321313648010116</v>
      </c>
      <c r="P1497" s="16">
        <f>About!$B$92/(1+EXP(About!$B$93*(P1496-$H1496+About!$B$94)))</f>
        <v>0.1676829432434738</v>
      </c>
      <c r="Q1497" s="16">
        <f>About!$B$92/(1+EXP(About!$B$93*(Q1496-$H1496+About!$B$94)))</f>
        <v>0.20895842737796153</v>
      </c>
      <c r="R1497" s="16">
        <f>About!$B$92/(1+EXP(About!$B$93*(R1496-$H1496+About!$B$94)))</f>
        <v>0.25730860691227286</v>
      </c>
      <c r="S1497" s="16">
        <f>About!$B$92/(1+EXP(About!$B$93*(S1496-$H1496+About!$B$94)))</f>
        <v>0.31250885313368498</v>
      </c>
      <c r="T1497" s="16">
        <f>About!$B$92/(1+EXP(About!$B$93*(T1496-$H1496+About!$B$94)))</f>
        <v>0.37371039599785677</v>
      </c>
      <c r="U1497" s="16">
        <f>About!$B$92/(1+EXP(About!$B$93*(U1496-$H1496+About!$B$94)))</f>
        <v>0.43940070146006388</v>
      </c>
      <c r="V1497" s="16">
        <f>About!$B$92/(1+EXP(About!$B$93*(V1496-$H1496+About!$B$94)))</f>
        <v>0.50749999999999995</v>
      </c>
      <c r="W1497" s="16">
        <f>About!$B$92/(1+EXP(About!$B$93*(W1496-$H1496+About!$B$94)))</f>
        <v>0.57559929853993608</v>
      </c>
      <c r="X1497" s="16">
        <f>About!$B$92/(1+EXP(About!$B$93*(X1496-$H1496+About!$B$94)))</f>
        <v>0.64128960400214308</v>
      </c>
      <c r="Y1497" s="16">
        <f>About!$B$92/(1+EXP(About!$B$93*(Y1496-$H1496+About!$B$94)))</f>
        <v>0.70249114686631497</v>
      </c>
      <c r="Z1497" s="16">
        <f>About!$B$92/(1+EXP(About!$B$93*(Z1496-$H1496+About!$B$94)))</f>
        <v>0.75769139308772704</v>
      </c>
      <c r="AA1497" s="16">
        <f>About!$B$92/(1+EXP(About!$B$93*(AA1496-$H1496+About!$B$94)))</f>
        <v>0.80604157262203846</v>
      </c>
      <c r="AB1497" s="16">
        <f>About!$B$92/(1+EXP(About!$B$93*(AB1496-$H1496+About!$B$94)))</f>
        <v>0.84731705675652613</v>
      </c>
      <c r="AC1497" s="16">
        <f>About!$B$92/(1+EXP(About!$B$93*(AC1496-$H1496+About!$B$94)))</f>
        <v>0.88178686351989888</v>
      </c>
      <c r="AD1497" s="16">
        <f>About!$B$92/(1+EXP(About!$B$93*(AD1496-$H1496+About!$B$94)))</f>
        <v>0.91004854176987648</v>
      </c>
      <c r="AE1497" s="16">
        <f>About!$B$92/(1+EXP(About!$B$93*(AE1496-$H1496+About!$B$94)))</f>
        <v>0.93287283077630256</v>
      </c>
      <c r="AF1497" s="16">
        <f>About!$B$92/(1+EXP(About!$B$93*(AF1496-$H1496+About!$B$94)))</f>
        <v>0.95108204360214854</v>
      </c>
      <c r="AG1497" s="16">
        <f>About!$B$92/(1+EXP(About!$B$93*(AG1496-$H1496+About!$B$94)))</f>
        <v>0.96546828115621786</v>
      </c>
      <c r="AH1497" s="16">
        <f>About!$B$92/(1+EXP(About!$B$93*(AH1496-$H1496+About!$B$94)))</f>
        <v>0.97674679113376495</v>
      </c>
      <c r="AI1497" s="16">
        <f>About!$B$92/(1+EXP(About!$B$93*(AI1496-$H1496+About!$B$94)))</f>
        <v>0.98553552862611404</v>
      </c>
      <c r="AJ1497" s="16">
        <f>About!$B$92/(1+EXP(About!$B$93*(AJ1496-$H1496+About!$B$94)))</f>
        <v>0.99235185972048212</v>
      </c>
      <c r="AK1497" s="16">
        <f>About!$B$92/(1+EXP(About!$B$93*(AK1496-$H1496+About!$B$94)))</f>
        <v>0.99761910618453631</v>
      </c>
    </row>
    <row r="1498" spans="1:37" x14ac:dyDescent="0.45">
      <c r="A1498" t="s">
        <v>22</v>
      </c>
      <c r="B1498" t="s">
        <v>321</v>
      </c>
      <c r="C1498" t="s">
        <v>217</v>
      </c>
      <c r="F1498" s="15">
        <v>2019</v>
      </c>
      <c r="G1498" s="15">
        <v>2020</v>
      </c>
      <c r="H1498" s="15">
        <v>2021</v>
      </c>
      <c r="I1498" s="15">
        <v>2022</v>
      </c>
      <c r="J1498" s="15">
        <v>2023</v>
      </c>
      <c r="K1498" s="15">
        <v>2024</v>
      </c>
      <c r="L1498" s="15">
        <v>2025</v>
      </c>
      <c r="M1498" s="15">
        <v>2026</v>
      </c>
      <c r="N1498" s="15">
        <v>2027</v>
      </c>
      <c r="O1498" s="15">
        <v>2028</v>
      </c>
      <c r="P1498" s="15">
        <v>2029</v>
      </c>
      <c r="Q1498" s="15">
        <v>2030</v>
      </c>
      <c r="R1498" s="15">
        <v>2031</v>
      </c>
      <c r="S1498" s="15">
        <v>2032</v>
      </c>
      <c r="T1498" s="15">
        <v>2033</v>
      </c>
      <c r="U1498" s="15">
        <v>2034</v>
      </c>
      <c r="V1498" s="15">
        <v>2035</v>
      </c>
      <c r="W1498" s="15">
        <v>2036</v>
      </c>
      <c r="X1498" s="15">
        <v>2037</v>
      </c>
      <c r="Y1498" s="15">
        <v>2038</v>
      </c>
      <c r="Z1498" s="15">
        <v>2039</v>
      </c>
      <c r="AA1498" s="15">
        <v>2040</v>
      </c>
      <c r="AB1498" s="15">
        <v>2041</v>
      </c>
      <c r="AC1498" s="15">
        <v>2042</v>
      </c>
      <c r="AD1498" s="15">
        <v>2043</v>
      </c>
      <c r="AE1498" s="15">
        <v>2044</v>
      </c>
      <c r="AF1498" s="15">
        <v>2045</v>
      </c>
      <c r="AG1498" s="15">
        <v>2046</v>
      </c>
      <c r="AH1498" s="15">
        <v>2047</v>
      </c>
      <c r="AI1498" s="15">
        <v>2048</v>
      </c>
      <c r="AJ1498" s="15">
        <v>2049</v>
      </c>
      <c r="AK1498" s="15">
        <v>2050</v>
      </c>
    </row>
    <row r="1499" spans="1:37" x14ac:dyDescent="0.45">
      <c r="B1499" t="s">
        <v>321</v>
      </c>
      <c r="F1499" s="16">
        <v>0</v>
      </c>
      <c r="G1499" s="16">
        <v>0</v>
      </c>
      <c r="H1499" s="16">
        <f>About!$B$92/(1+EXP(About!$B$93*(H1498-$H1498+About!$B$94)))</f>
        <v>2.2648140279517712E-2</v>
      </c>
      <c r="I1499" s="16">
        <f>About!$B$92/(1+EXP(About!$B$93*(I1498-$H1498+About!$B$94)))</f>
        <v>2.9464471373885869E-2</v>
      </c>
      <c r="J1499" s="16">
        <f>About!$B$92/(1+EXP(About!$B$93*(J1498-$H1498+About!$B$94)))</f>
        <v>3.8253208866234997E-2</v>
      </c>
      <c r="K1499" s="16">
        <f>About!$B$92/(1+EXP(About!$B$93*(K1498-$H1498+About!$B$94)))</f>
        <v>4.9531718843781984E-2</v>
      </c>
      <c r="L1499" s="16">
        <f>About!$B$92/(1+EXP(About!$B$93*(L1498-$H1498+About!$B$94)))</f>
        <v>6.3917956397851416E-2</v>
      </c>
      <c r="M1499" s="16">
        <f>About!$B$92/(1+EXP(About!$B$93*(M1498-$H1498+About!$B$94)))</f>
        <v>8.2127169223697311E-2</v>
      </c>
      <c r="N1499" s="16">
        <f>About!$B$92/(1+EXP(About!$B$93*(N1498-$H1498+About!$B$94)))</f>
        <v>0.10495145823012331</v>
      </c>
      <c r="O1499" s="16">
        <f>About!$B$92/(1+EXP(About!$B$93*(O1498-$H1498+About!$B$94)))</f>
        <v>0.13321313648010116</v>
      </c>
      <c r="P1499" s="16">
        <f>About!$B$92/(1+EXP(About!$B$93*(P1498-$H1498+About!$B$94)))</f>
        <v>0.1676829432434738</v>
      </c>
      <c r="Q1499" s="16">
        <f>About!$B$92/(1+EXP(About!$B$93*(Q1498-$H1498+About!$B$94)))</f>
        <v>0.20895842737796153</v>
      </c>
      <c r="R1499" s="16">
        <f>About!$B$92/(1+EXP(About!$B$93*(R1498-$H1498+About!$B$94)))</f>
        <v>0.25730860691227286</v>
      </c>
      <c r="S1499" s="16">
        <f>About!$B$92/(1+EXP(About!$B$93*(S1498-$H1498+About!$B$94)))</f>
        <v>0.31250885313368498</v>
      </c>
      <c r="T1499" s="16">
        <f>About!$B$92/(1+EXP(About!$B$93*(T1498-$H1498+About!$B$94)))</f>
        <v>0.37371039599785677</v>
      </c>
      <c r="U1499" s="16">
        <f>About!$B$92/(1+EXP(About!$B$93*(U1498-$H1498+About!$B$94)))</f>
        <v>0.43940070146006388</v>
      </c>
      <c r="V1499" s="16">
        <f>About!$B$92/(1+EXP(About!$B$93*(V1498-$H1498+About!$B$94)))</f>
        <v>0.50749999999999995</v>
      </c>
      <c r="W1499" s="16">
        <f>About!$B$92/(1+EXP(About!$B$93*(W1498-$H1498+About!$B$94)))</f>
        <v>0.57559929853993608</v>
      </c>
      <c r="X1499" s="16">
        <f>About!$B$92/(1+EXP(About!$B$93*(X1498-$H1498+About!$B$94)))</f>
        <v>0.64128960400214308</v>
      </c>
      <c r="Y1499" s="16">
        <f>About!$B$92/(1+EXP(About!$B$93*(Y1498-$H1498+About!$B$94)))</f>
        <v>0.70249114686631497</v>
      </c>
      <c r="Z1499" s="16">
        <f>About!$B$92/(1+EXP(About!$B$93*(Z1498-$H1498+About!$B$94)))</f>
        <v>0.75769139308772704</v>
      </c>
      <c r="AA1499" s="16">
        <f>About!$B$92/(1+EXP(About!$B$93*(AA1498-$H1498+About!$B$94)))</f>
        <v>0.80604157262203846</v>
      </c>
      <c r="AB1499" s="16">
        <f>About!$B$92/(1+EXP(About!$B$93*(AB1498-$H1498+About!$B$94)))</f>
        <v>0.84731705675652613</v>
      </c>
      <c r="AC1499" s="16">
        <f>About!$B$92/(1+EXP(About!$B$93*(AC1498-$H1498+About!$B$94)))</f>
        <v>0.88178686351989888</v>
      </c>
      <c r="AD1499" s="16">
        <f>About!$B$92/(1+EXP(About!$B$93*(AD1498-$H1498+About!$B$94)))</f>
        <v>0.91004854176987648</v>
      </c>
      <c r="AE1499" s="16">
        <f>About!$B$92/(1+EXP(About!$B$93*(AE1498-$H1498+About!$B$94)))</f>
        <v>0.93287283077630256</v>
      </c>
      <c r="AF1499" s="16">
        <f>About!$B$92/(1+EXP(About!$B$93*(AF1498-$H1498+About!$B$94)))</f>
        <v>0.95108204360214854</v>
      </c>
      <c r="AG1499" s="16">
        <f>About!$B$92/(1+EXP(About!$B$93*(AG1498-$H1498+About!$B$94)))</f>
        <v>0.96546828115621786</v>
      </c>
      <c r="AH1499" s="16">
        <f>About!$B$92/(1+EXP(About!$B$93*(AH1498-$H1498+About!$B$94)))</f>
        <v>0.97674679113376495</v>
      </c>
      <c r="AI1499" s="16">
        <f>About!$B$92/(1+EXP(About!$B$93*(AI1498-$H1498+About!$B$94)))</f>
        <v>0.98553552862611404</v>
      </c>
      <c r="AJ1499" s="16">
        <f>About!$B$92/(1+EXP(About!$B$93*(AJ1498-$H1498+About!$B$94)))</f>
        <v>0.99235185972048212</v>
      </c>
      <c r="AK1499" s="16">
        <f>About!$B$92/(1+EXP(About!$B$93*(AK1498-$H1498+About!$B$94)))</f>
        <v>0.99761910618453631</v>
      </c>
    </row>
    <row r="1500" spans="1:37" x14ac:dyDescent="0.45">
      <c r="A1500" t="s">
        <v>22</v>
      </c>
      <c r="B1500" t="s">
        <v>321</v>
      </c>
      <c r="C1500" t="s">
        <v>212</v>
      </c>
      <c r="F1500" s="15">
        <v>2019</v>
      </c>
      <c r="G1500" s="15">
        <v>2020</v>
      </c>
      <c r="H1500" s="15">
        <v>2021</v>
      </c>
      <c r="I1500" s="15">
        <v>2022</v>
      </c>
      <c r="J1500" s="15">
        <v>2023</v>
      </c>
      <c r="K1500" s="15">
        <v>2024</v>
      </c>
      <c r="L1500" s="15">
        <v>2025</v>
      </c>
      <c r="M1500" s="15">
        <v>2026</v>
      </c>
      <c r="N1500" s="15">
        <v>2027</v>
      </c>
      <c r="O1500" s="15">
        <v>2028</v>
      </c>
      <c r="P1500" s="15">
        <v>2029</v>
      </c>
      <c r="Q1500" s="15">
        <v>2030</v>
      </c>
      <c r="R1500" s="15">
        <v>2031</v>
      </c>
      <c r="S1500" s="15">
        <v>2032</v>
      </c>
      <c r="T1500" s="15">
        <v>2033</v>
      </c>
      <c r="U1500" s="15">
        <v>2034</v>
      </c>
      <c r="V1500" s="15">
        <v>2035</v>
      </c>
      <c r="W1500" s="15">
        <v>2036</v>
      </c>
      <c r="X1500" s="15">
        <v>2037</v>
      </c>
      <c r="Y1500" s="15">
        <v>2038</v>
      </c>
      <c r="Z1500" s="15">
        <v>2039</v>
      </c>
      <c r="AA1500" s="15">
        <v>2040</v>
      </c>
      <c r="AB1500" s="15">
        <v>2041</v>
      </c>
      <c r="AC1500" s="15">
        <v>2042</v>
      </c>
      <c r="AD1500" s="15">
        <v>2043</v>
      </c>
      <c r="AE1500" s="15">
        <v>2044</v>
      </c>
      <c r="AF1500" s="15">
        <v>2045</v>
      </c>
      <c r="AG1500" s="15">
        <v>2046</v>
      </c>
      <c r="AH1500" s="15">
        <v>2047</v>
      </c>
      <c r="AI1500" s="15">
        <v>2048</v>
      </c>
      <c r="AJ1500" s="15">
        <v>2049</v>
      </c>
      <c r="AK1500" s="15">
        <v>2050</v>
      </c>
    </row>
    <row r="1501" spans="1:37" x14ac:dyDescent="0.45">
      <c r="B1501" t="s">
        <v>321</v>
      </c>
      <c r="F1501" s="16">
        <v>0</v>
      </c>
      <c r="G1501" s="16">
        <v>0</v>
      </c>
      <c r="H1501" s="16">
        <f>About!$B$92/(1+EXP(About!$B$93*(H1500-$H1500+About!$B$94)))</f>
        <v>2.2648140279517712E-2</v>
      </c>
      <c r="I1501" s="16">
        <f>About!$B$92/(1+EXP(About!$B$93*(I1500-$H1500+About!$B$94)))</f>
        <v>2.9464471373885869E-2</v>
      </c>
      <c r="J1501" s="16">
        <f>About!$B$92/(1+EXP(About!$B$93*(J1500-$H1500+About!$B$94)))</f>
        <v>3.8253208866234997E-2</v>
      </c>
      <c r="K1501" s="16">
        <f>About!$B$92/(1+EXP(About!$B$93*(K1500-$H1500+About!$B$94)))</f>
        <v>4.9531718843781984E-2</v>
      </c>
      <c r="L1501" s="16">
        <f>About!$B$92/(1+EXP(About!$B$93*(L1500-$H1500+About!$B$94)))</f>
        <v>6.3917956397851416E-2</v>
      </c>
      <c r="M1501" s="16">
        <f>About!$B$92/(1+EXP(About!$B$93*(M1500-$H1500+About!$B$94)))</f>
        <v>8.2127169223697311E-2</v>
      </c>
      <c r="N1501" s="16">
        <f>About!$B$92/(1+EXP(About!$B$93*(N1500-$H1500+About!$B$94)))</f>
        <v>0.10495145823012331</v>
      </c>
      <c r="O1501" s="16">
        <f>About!$B$92/(1+EXP(About!$B$93*(O1500-$H1500+About!$B$94)))</f>
        <v>0.13321313648010116</v>
      </c>
      <c r="P1501" s="16">
        <f>About!$B$92/(1+EXP(About!$B$93*(P1500-$H1500+About!$B$94)))</f>
        <v>0.1676829432434738</v>
      </c>
      <c r="Q1501" s="16">
        <f>About!$B$92/(1+EXP(About!$B$93*(Q1500-$H1500+About!$B$94)))</f>
        <v>0.20895842737796153</v>
      </c>
      <c r="R1501" s="16">
        <f>About!$B$92/(1+EXP(About!$B$93*(R1500-$H1500+About!$B$94)))</f>
        <v>0.25730860691227286</v>
      </c>
      <c r="S1501" s="16">
        <f>About!$B$92/(1+EXP(About!$B$93*(S1500-$H1500+About!$B$94)))</f>
        <v>0.31250885313368498</v>
      </c>
      <c r="T1501" s="16">
        <f>About!$B$92/(1+EXP(About!$B$93*(T1500-$H1500+About!$B$94)))</f>
        <v>0.37371039599785677</v>
      </c>
      <c r="U1501" s="16">
        <f>About!$B$92/(1+EXP(About!$B$93*(U1500-$H1500+About!$B$94)))</f>
        <v>0.43940070146006388</v>
      </c>
      <c r="V1501" s="16">
        <f>About!$B$92/(1+EXP(About!$B$93*(V1500-$H1500+About!$B$94)))</f>
        <v>0.50749999999999995</v>
      </c>
      <c r="W1501" s="16">
        <f>About!$B$92/(1+EXP(About!$B$93*(W1500-$H1500+About!$B$94)))</f>
        <v>0.57559929853993608</v>
      </c>
      <c r="X1501" s="16">
        <f>About!$B$92/(1+EXP(About!$B$93*(X1500-$H1500+About!$B$94)))</f>
        <v>0.64128960400214308</v>
      </c>
      <c r="Y1501" s="16">
        <f>About!$B$92/(1+EXP(About!$B$93*(Y1500-$H1500+About!$B$94)))</f>
        <v>0.70249114686631497</v>
      </c>
      <c r="Z1501" s="16">
        <f>About!$B$92/(1+EXP(About!$B$93*(Z1500-$H1500+About!$B$94)))</f>
        <v>0.75769139308772704</v>
      </c>
      <c r="AA1501" s="16">
        <f>About!$B$92/(1+EXP(About!$B$93*(AA1500-$H1500+About!$B$94)))</f>
        <v>0.80604157262203846</v>
      </c>
      <c r="AB1501" s="16">
        <f>About!$B$92/(1+EXP(About!$B$93*(AB1500-$H1500+About!$B$94)))</f>
        <v>0.84731705675652613</v>
      </c>
      <c r="AC1501" s="16">
        <f>About!$B$92/(1+EXP(About!$B$93*(AC1500-$H1500+About!$B$94)))</f>
        <v>0.88178686351989888</v>
      </c>
      <c r="AD1501" s="16">
        <f>About!$B$92/(1+EXP(About!$B$93*(AD1500-$H1500+About!$B$94)))</f>
        <v>0.91004854176987648</v>
      </c>
      <c r="AE1501" s="16">
        <f>About!$B$92/(1+EXP(About!$B$93*(AE1500-$H1500+About!$B$94)))</f>
        <v>0.93287283077630256</v>
      </c>
      <c r="AF1501" s="16">
        <f>About!$B$92/(1+EXP(About!$B$93*(AF1500-$H1500+About!$B$94)))</f>
        <v>0.95108204360214854</v>
      </c>
      <c r="AG1501" s="16">
        <f>About!$B$92/(1+EXP(About!$B$93*(AG1500-$H1500+About!$B$94)))</f>
        <v>0.96546828115621786</v>
      </c>
      <c r="AH1501" s="16">
        <f>About!$B$92/(1+EXP(About!$B$93*(AH1500-$H1500+About!$B$94)))</f>
        <v>0.97674679113376495</v>
      </c>
      <c r="AI1501" s="16">
        <f>About!$B$92/(1+EXP(About!$B$93*(AI1500-$H1500+About!$B$94)))</f>
        <v>0.98553552862611404</v>
      </c>
      <c r="AJ1501" s="16">
        <f>About!$B$92/(1+EXP(About!$B$93*(AJ1500-$H1500+About!$B$94)))</f>
        <v>0.99235185972048212</v>
      </c>
      <c r="AK1501" s="16">
        <f>About!$B$92/(1+EXP(About!$B$93*(AK1500-$H1500+About!$B$94)))</f>
        <v>0.99761910618453631</v>
      </c>
    </row>
    <row r="1502" spans="1:37" x14ac:dyDescent="0.45">
      <c r="A1502" t="s">
        <v>23</v>
      </c>
      <c r="B1502" t="s">
        <v>321</v>
      </c>
      <c r="C1502" t="s">
        <v>236</v>
      </c>
      <c r="F1502" s="15">
        <v>2019</v>
      </c>
      <c r="G1502" s="15">
        <v>2020</v>
      </c>
      <c r="H1502" s="15">
        <v>2021</v>
      </c>
      <c r="I1502" s="15">
        <v>2022</v>
      </c>
      <c r="J1502" s="15">
        <v>2023</v>
      </c>
      <c r="K1502" s="15">
        <v>2024</v>
      </c>
      <c r="L1502" s="15">
        <v>2025</v>
      </c>
      <c r="M1502" s="15">
        <v>2026</v>
      </c>
      <c r="N1502" s="15">
        <v>2027</v>
      </c>
      <c r="O1502" s="15">
        <v>2028</v>
      </c>
      <c r="P1502" s="15">
        <v>2029</v>
      </c>
      <c r="Q1502" s="15">
        <v>2030</v>
      </c>
      <c r="R1502" s="15">
        <v>2031</v>
      </c>
      <c r="S1502" s="15">
        <v>2032</v>
      </c>
      <c r="T1502" s="15">
        <v>2033</v>
      </c>
      <c r="U1502" s="15">
        <v>2034</v>
      </c>
      <c r="V1502" s="15">
        <v>2035</v>
      </c>
      <c r="W1502" s="15">
        <v>2036</v>
      </c>
      <c r="X1502" s="15">
        <v>2037</v>
      </c>
      <c r="Y1502" s="15">
        <v>2038</v>
      </c>
      <c r="Z1502" s="15">
        <v>2039</v>
      </c>
      <c r="AA1502" s="15">
        <v>2040</v>
      </c>
      <c r="AB1502" s="15">
        <v>2041</v>
      </c>
      <c r="AC1502" s="15">
        <v>2042</v>
      </c>
      <c r="AD1502" s="15">
        <v>2043</v>
      </c>
      <c r="AE1502" s="15">
        <v>2044</v>
      </c>
      <c r="AF1502" s="15">
        <v>2045</v>
      </c>
      <c r="AG1502" s="15">
        <v>2046</v>
      </c>
      <c r="AH1502" s="15">
        <v>2047</v>
      </c>
      <c r="AI1502" s="15">
        <v>2048</v>
      </c>
      <c r="AJ1502" s="15">
        <v>2049</v>
      </c>
      <c r="AK1502" s="15">
        <v>2050</v>
      </c>
    </row>
    <row r="1503" spans="1:37" x14ac:dyDescent="0.45">
      <c r="B1503" t="s">
        <v>321</v>
      </c>
      <c r="F1503" s="16">
        <v>0</v>
      </c>
      <c r="G1503" s="16">
        <v>0</v>
      </c>
      <c r="H1503" s="16">
        <f>About!$B$92/(1+EXP(About!$B$93*(H1502-$H1502+About!$B$94)))</f>
        <v>2.2648140279517712E-2</v>
      </c>
      <c r="I1503" s="16">
        <f>About!$B$92/(1+EXP(About!$B$93*(I1502-$H1502+About!$B$94)))</f>
        <v>2.9464471373885869E-2</v>
      </c>
      <c r="J1503" s="16">
        <f>About!$B$92/(1+EXP(About!$B$93*(J1502-$H1502+About!$B$94)))</f>
        <v>3.8253208866234997E-2</v>
      </c>
      <c r="K1503" s="16">
        <f>About!$B$92/(1+EXP(About!$B$93*(K1502-$H1502+About!$B$94)))</f>
        <v>4.9531718843781984E-2</v>
      </c>
      <c r="L1503" s="16">
        <f>About!$B$92/(1+EXP(About!$B$93*(L1502-$H1502+About!$B$94)))</f>
        <v>6.3917956397851416E-2</v>
      </c>
      <c r="M1503" s="16">
        <f>About!$B$92/(1+EXP(About!$B$93*(M1502-$H1502+About!$B$94)))</f>
        <v>8.2127169223697311E-2</v>
      </c>
      <c r="N1503" s="16">
        <f>About!$B$92/(1+EXP(About!$B$93*(N1502-$H1502+About!$B$94)))</f>
        <v>0.10495145823012331</v>
      </c>
      <c r="O1503" s="16">
        <f>About!$B$92/(1+EXP(About!$B$93*(O1502-$H1502+About!$B$94)))</f>
        <v>0.13321313648010116</v>
      </c>
      <c r="P1503" s="16">
        <f>About!$B$92/(1+EXP(About!$B$93*(P1502-$H1502+About!$B$94)))</f>
        <v>0.1676829432434738</v>
      </c>
      <c r="Q1503" s="16">
        <f>About!$B$92/(1+EXP(About!$B$93*(Q1502-$H1502+About!$B$94)))</f>
        <v>0.20895842737796153</v>
      </c>
      <c r="R1503" s="16">
        <f>About!$B$92/(1+EXP(About!$B$93*(R1502-$H1502+About!$B$94)))</f>
        <v>0.25730860691227286</v>
      </c>
      <c r="S1503" s="16">
        <f>About!$B$92/(1+EXP(About!$B$93*(S1502-$H1502+About!$B$94)))</f>
        <v>0.31250885313368498</v>
      </c>
      <c r="T1503" s="16">
        <f>About!$B$92/(1+EXP(About!$B$93*(T1502-$H1502+About!$B$94)))</f>
        <v>0.37371039599785677</v>
      </c>
      <c r="U1503" s="16">
        <f>About!$B$92/(1+EXP(About!$B$93*(U1502-$H1502+About!$B$94)))</f>
        <v>0.43940070146006388</v>
      </c>
      <c r="V1503" s="16">
        <f>About!$B$92/(1+EXP(About!$B$93*(V1502-$H1502+About!$B$94)))</f>
        <v>0.50749999999999995</v>
      </c>
      <c r="W1503" s="16">
        <f>About!$B$92/(1+EXP(About!$B$93*(W1502-$H1502+About!$B$94)))</f>
        <v>0.57559929853993608</v>
      </c>
      <c r="X1503" s="16">
        <f>About!$B$92/(1+EXP(About!$B$93*(X1502-$H1502+About!$B$94)))</f>
        <v>0.64128960400214308</v>
      </c>
      <c r="Y1503" s="16">
        <f>About!$B$92/(1+EXP(About!$B$93*(Y1502-$H1502+About!$B$94)))</f>
        <v>0.70249114686631497</v>
      </c>
      <c r="Z1503" s="16">
        <f>About!$B$92/(1+EXP(About!$B$93*(Z1502-$H1502+About!$B$94)))</f>
        <v>0.75769139308772704</v>
      </c>
      <c r="AA1503" s="16">
        <f>About!$B$92/(1+EXP(About!$B$93*(AA1502-$H1502+About!$B$94)))</f>
        <v>0.80604157262203846</v>
      </c>
      <c r="AB1503" s="16">
        <f>About!$B$92/(1+EXP(About!$B$93*(AB1502-$H1502+About!$B$94)))</f>
        <v>0.84731705675652613</v>
      </c>
      <c r="AC1503" s="16">
        <f>About!$B$92/(1+EXP(About!$B$93*(AC1502-$H1502+About!$B$94)))</f>
        <v>0.88178686351989888</v>
      </c>
      <c r="AD1503" s="16">
        <f>About!$B$92/(1+EXP(About!$B$93*(AD1502-$H1502+About!$B$94)))</f>
        <v>0.91004854176987648</v>
      </c>
      <c r="AE1503" s="16">
        <f>About!$B$92/(1+EXP(About!$B$93*(AE1502-$H1502+About!$B$94)))</f>
        <v>0.93287283077630256</v>
      </c>
      <c r="AF1503" s="16">
        <f>About!$B$92/(1+EXP(About!$B$93*(AF1502-$H1502+About!$B$94)))</f>
        <v>0.95108204360214854</v>
      </c>
      <c r="AG1503" s="16">
        <f>About!$B$92/(1+EXP(About!$B$93*(AG1502-$H1502+About!$B$94)))</f>
        <v>0.96546828115621786</v>
      </c>
      <c r="AH1503" s="16">
        <f>About!$B$92/(1+EXP(About!$B$93*(AH1502-$H1502+About!$B$94)))</f>
        <v>0.97674679113376495</v>
      </c>
      <c r="AI1503" s="16">
        <f>About!$B$92/(1+EXP(About!$B$93*(AI1502-$H1502+About!$B$94)))</f>
        <v>0.98553552862611404</v>
      </c>
      <c r="AJ1503" s="16">
        <f>About!$B$92/(1+EXP(About!$B$93*(AJ1502-$H1502+About!$B$94)))</f>
        <v>0.99235185972048212</v>
      </c>
      <c r="AK1503" s="16">
        <f>About!$B$92/(1+EXP(About!$B$93*(AK1502-$H1502+About!$B$94)))</f>
        <v>0.99761910618453631</v>
      </c>
    </row>
    <row r="1504" spans="1:37" x14ac:dyDescent="0.45">
      <c r="A1504" t="s">
        <v>23</v>
      </c>
      <c r="B1504" t="s">
        <v>321</v>
      </c>
      <c r="C1504" t="s">
        <v>237</v>
      </c>
      <c r="F1504" s="15">
        <v>2019</v>
      </c>
      <c r="G1504" s="15">
        <v>2020</v>
      </c>
      <c r="H1504" s="15">
        <v>2021</v>
      </c>
      <c r="I1504" s="15">
        <v>2022</v>
      </c>
      <c r="J1504" s="15">
        <v>2023</v>
      </c>
      <c r="K1504" s="15">
        <v>2024</v>
      </c>
      <c r="L1504" s="15">
        <v>2025</v>
      </c>
      <c r="M1504" s="15">
        <v>2026</v>
      </c>
      <c r="N1504" s="15">
        <v>2027</v>
      </c>
      <c r="O1504" s="15">
        <v>2028</v>
      </c>
      <c r="P1504" s="15">
        <v>2029</v>
      </c>
      <c r="Q1504" s="15">
        <v>2030</v>
      </c>
      <c r="R1504" s="15">
        <v>2031</v>
      </c>
      <c r="S1504" s="15">
        <v>2032</v>
      </c>
      <c r="T1504" s="15">
        <v>2033</v>
      </c>
      <c r="U1504" s="15">
        <v>2034</v>
      </c>
      <c r="V1504" s="15">
        <v>2035</v>
      </c>
      <c r="W1504" s="15">
        <v>2036</v>
      </c>
      <c r="X1504" s="15">
        <v>2037</v>
      </c>
      <c r="Y1504" s="15">
        <v>2038</v>
      </c>
      <c r="Z1504" s="15">
        <v>2039</v>
      </c>
      <c r="AA1504" s="15">
        <v>2040</v>
      </c>
      <c r="AB1504" s="15">
        <v>2041</v>
      </c>
      <c r="AC1504" s="15">
        <v>2042</v>
      </c>
      <c r="AD1504" s="15">
        <v>2043</v>
      </c>
      <c r="AE1504" s="15">
        <v>2044</v>
      </c>
      <c r="AF1504" s="15">
        <v>2045</v>
      </c>
      <c r="AG1504" s="15">
        <v>2046</v>
      </c>
      <c r="AH1504" s="15">
        <v>2047</v>
      </c>
      <c r="AI1504" s="15">
        <v>2048</v>
      </c>
      <c r="AJ1504" s="15">
        <v>2049</v>
      </c>
      <c r="AK1504" s="15">
        <v>2050</v>
      </c>
    </row>
    <row r="1505" spans="1:37" x14ac:dyDescent="0.45">
      <c r="B1505" t="s">
        <v>321</v>
      </c>
      <c r="F1505" s="16">
        <v>0</v>
      </c>
      <c r="G1505" s="16">
        <v>0</v>
      </c>
      <c r="H1505" s="16">
        <f>About!$B$92/(1+EXP(About!$B$93*(H1504-$H1504+About!$B$94)))</f>
        <v>2.2648140279517712E-2</v>
      </c>
      <c r="I1505" s="16">
        <f>About!$B$92/(1+EXP(About!$B$93*(I1504-$H1504+About!$B$94)))</f>
        <v>2.9464471373885869E-2</v>
      </c>
      <c r="J1505" s="16">
        <f>About!$B$92/(1+EXP(About!$B$93*(J1504-$H1504+About!$B$94)))</f>
        <v>3.8253208866234997E-2</v>
      </c>
      <c r="K1505" s="16">
        <f>About!$B$92/(1+EXP(About!$B$93*(K1504-$H1504+About!$B$94)))</f>
        <v>4.9531718843781984E-2</v>
      </c>
      <c r="L1505" s="16">
        <f>About!$B$92/(1+EXP(About!$B$93*(L1504-$H1504+About!$B$94)))</f>
        <v>6.3917956397851416E-2</v>
      </c>
      <c r="M1505" s="16">
        <f>About!$B$92/(1+EXP(About!$B$93*(M1504-$H1504+About!$B$94)))</f>
        <v>8.2127169223697311E-2</v>
      </c>
      <c r="N1505" s="16">
        <f>About!$B$92/(1+EXP(About!$B$93*(N1504-$H1504+About!$B$94)))</f>
        <v>0.10495145823012331</v>
      </c>
      <c r="O1505" s="16">
        <f>About!$B$92/(1+EXP(About!$B$93*(O1504-$H1504+About!$B$94)))</f>
        <v>0.13321313648010116</v>
      </c>
      <c r="P1505" s="16">
        <f>About!$B$92/(1+EXP(About!$B$93*(P1504-$H1504+About!$B$94)))</f>
        <v>0.1676829432434738</v>
      </c>
      <c r="Q1505" s="16">
        <f>About!$B$92/(1+EXP(About!$B$93*(Q1504-$H1504+About!$B$94)))</f>
        <v>0.20895842737796153</v>
      </c>
      <c r="R1505" s="16">
        <f>About!$B$92/(1+EXP(About!$B$93*(R1504-$H1504+About!$B$94)))</f>
        <v>0.25730860691227286</v>
      </c>
      <c r="S1505" s="16">
        <f>About!$B$92/(1+EXP(About!$B$93*(S1504-$H1504+About!$B$94)))</f>
        <v>0.31250885313368498</v>
      </c>
      <c r="T1505" s="16">
        <f>About!$B$92/(1+EXP(About!$B$93*(T1504-$H1504+About!$B$94)))</f>
        <v>0.37371039599785677</v>
      </c>
      <c r="U1505" s="16">
        <f>About!$B$92/(1+EXP(About!$B$93*(U1504-$H1504+About!$B$94)))</f>
        <v>0.43940070146006388</v>
      </c>
      <c r="V1505" s="16">
        <f>About!$B$92/(1+EXP(About!$B$93*(V1504-$H1504+About!$B$94)))</f>
        <v>0.50749999999999995</v>
      </c>
      <c r="W1505" s="16">
        <f>About!$B$92/(1+EXP(About!$B$93*(W1504-$H1504+About!$B$94)))</f>
        <v>0.57559929853993608</v>
      </c>
      <c r="X1505" s="16">
        <f>About!$B$92/(1+EXP(About!$B$93*(X1504-$H1504+About!$B$94)))</f>
        <v>0.64128960400214308</v>
      </c>
      <c r="Y1505" s="16">
        <f>About!$B$92/(1+EXP(About!$B$93*(Y1504-$H1504+About!$B$94)))</f>
        <v>0.70249114686631497</v>
      </c>
      <c r="Z1505" s="16">
        <f>About!$B$92/(1+EXP(About!$B$93*(Z1504-$H1504+About!$B$94)))</f>
        <v>0.75769139308772704</v>
      </c>
      <c r="AA1505" s="16">
        <f>About!$B$92/(1+EXP(About!$B$93*(AA1504-$H1504+About!$B$94)))</f>
        <v>0.80604157262203846</v>
      </c>
      <c r="AB1505" s="16">
        <f>About!$B$92/(1+EXP(About!$B$93*(AB1504-$H1504+About!$B$94)))</f>
        <v>0.84731705675652613</v>
      </c>
      <c r="AC1505" s="16">
        <f>About!$B$92/(1+EXP(About!$B$93*(AC1504-$H1504+About!$B$94)))</f>
        <v>0.88178686351989888</v>
      </c>
      <c r="AD1505" s="16">
        <f>About!$B$92/(1+EXP(About!$B$93*(AD1504-$H1504+About!$B$94)))</f>
        <v>0.91004854176987648</v>
      </c>
      <c r="AE1505" s="16">
        <f>About!$B$92/(1+EXP(About!$B$93*(AE1504-$H1504+About!$B$94)))</f>
        <v>0.93287283077630256</v>
      </c>
      <c r="AF1505" s="16">
        <f>About!$B$92/(1+EXP(About!$B$93*(AF1504-$H1504+About!$B$94)))</f>
        <v>0.95108204360214854</v>
      </c>
      <c r="AG1505" s="16">
        <f>About!$B$92/(1+EXP(About!$B$93*(AG1504-$H1504+About!$B$94)))</f>
        <v>0.96546828115621786</v>
      </c>
      <c r="AH1505" s="16">
        <f>About!$B$92/(1+EXP(About!$B$93*(AH1504-$H1504+About!$B$94)))</f>
        <v>0.97674679113376495</v>
      </c>
      <c r="AI1505" s="16">
        <f>About!$B$92/(1+EXP(About!$B$93*(AI1504-$H1504+About!$B$94)))</f>
        <v>0.98553552862611404</v>
      </c>
      <c r="AJ1505" s="16">
        <f>About!$B$92/(1+EXP(About!$B$93*(AJ1504-$H1504+About!$B$94)))</f>
        <v>0.99235185972048212</v>
      </c>
      <c r="AK1505" s="16">
        <f>About!$B$92/(1+EXP(About!$B$93*(AK1504-$H1504+About!$B$94)))</f>
        <v>0.99761910618453631</v>
      </c>
    </row>
    <row r="1506" spans="1:37" x14ac:dyDescent="0.45">
      <c r="A1506" t="s">
        <v>23</v>
      </c>
      <c r="B1506" t="s">
        <v>321</v>
      </c>
      <c r="C1506" t="s">
        <v>238</v>
      </c>
      <c r="F1506" s="15">
        <v>2019</v>
      </c>
      <c r="G1506" s="15">
        <v>2020</v>
      </c>
      <c r="H1506" s="15">
        <v>2021</v>
      </c>
      <c r="I1506" s="15">
        <v>2022</v>
      </c>
      <c r="J1506" s="15">
        <v>2023</v>
      </c>
      <c r="K1506" s="15">
        <v>2024</v>
      </c>
      <c r="L1506" s="15">
        <v>2025</v>
      </c>
      <c r="M1506" s="15">
        <v>2026</v>
      </c>
      <c r="N1506" s="15">
        <v>2027</v>
      </c>
      <c r="O1506" s="15">
        <v>2028</v>
      </c>
      <c r="P1506" s="15">
        <v>2029</v>
      </c>
      <c r="Q1506" s="15">
        <v>2030</v>
      </c>
      <c r="R1506" s="15">
        <v>2031</v>
      </c>
      <c r="S1506" s="15">
        <v>2032</v>
      </c>
      <c r="T1506" s="15">
        <v>2033</v>
      </c>
      <c r="U1506" s="15">
        <v>2034</v>
      </c>
      <c r="V1506" s="15">
        <v>2035</v>
      </c>
      <c r="W1506" s="15">
        <v>2036</v>
      </c>
      <c r="X1506" s="15">
        <v>2037</v>
      </c>
      <c r="Y1506" s="15">
        <v>2038</v>
      </c>
      <c r="Z1506" s="15">
        <v>2039</v>
      </c>
      <c r="AA1506" s="15">
        <v>2040</v>
      </c>
      <c r="AB1506" s="15">
        <v>2041</v>
      </c>
      <c r="AC1506" s="15">
        <v>2042</v>
      </c>
      <c r="AD1506" s="15">
        <v>2043</v>
      </c>
      <c r="AE1506" s="15">
        <v>2044</v>
      </c>
      <c r="AF1506" s="15">
        <v>2045</v>
      </c>
      <c r="AG1506" s="15">
        <v>2046</v>
      </c>
      <c r="AH1506" s="15">
        <v>2047</v>
      </c>
      <c r="AI1506" s="15">
        <v>2048</v>
      </c>
      <c r="AJ1506" s="15">
        <v>2049</v>
      </c>
      <c r="AK1506" s="15">
        <v>2050</v>
      </c>
    </row>
    <row r="1507" spans="1:37" x14ac:dyDescent="0.45">
      <c r="B1507" t="s">
        <v>321</v>
      </c>
      <c r="F1507" s="16">
        <v>0</v>
      </c>
      <c r="G1507" s="16">
        <v>0</v>
      </c>
      <c r="H1507" s="16">
        <f>About!$B$92/(1+EXP(About!$B$93*(H1506-$H1506+About!$B$94)))</f>
        <v>2.2648140279517712E-2</v>
      </c>
      <c r="I1507" s="16">
        <f>About!$B$92/(1+EXP(About!$B$93*(I1506-$H1506+About!$B$94)))</f>
        <v>2.9464471373885869E-2</v>
      </c>
      <c r="J1507" s="16">
        <f>About!$B$92/(1+EXP(About!$B$93*(J1506-$H1506+About!$B$94)))</f>
        <v>3.8253208866234997E-2</v>
      </c>
      <c r="K1507" s="16">
        <f>About!$B$92/(1+EXP(About!$B$93*(K1506-$H1506+About!$B$94)))</f>
        <v>4.9531718843781984E-2</v>
      </c>
      <c r="L1507" s="16">
        <f>About!$B$92/(1+EXP(About!$B$93*(L1506-$H1506+About!$B$94)))</f>
        <v>6.3917956397851416E-2</v>
      </c>
      <c r="M1507" s="16">
        <f>About!$B$92/(1+EXP(About!$B$93*(M1506-$H1506+About!$B$94)))</f>
        <v>8.2127169223697311E-2</v>
      </c>
      <c r="N1507" s="16">
        <f>About!$B$92/(1+EXP(About!$B$93*(N1506-$H1506+About!$B$94)))</f>
        <v>0.10495145823012331</v>
      </c>
      <c r="O1507" s="16">
        <f>About!$B$92/(1+EXP(About!$B$93*(O1506-$H1506+About!$B$94)))</f>
        <v>0.13321313648010116</v>
      </c>
      <c r="P1507" s="16">
        <f>About!$B$92/(1+EXP(About!$B$93*(P1506-$H1506+About!$B$94)))</f>
        <v>0.1676829432434738</v>
      </c>
      <c r="Q1507" s="16">
        <f>About!$B$92/(1+EXP(About!$B$93*(Q1506-$H1506+About!$B$94)))</f>
        <v>0.20895842737796153</v>
      </c>
      <c r="R1507" s="16">
        <f>About!$B$92/(1+EXP(About!$B$93*(R1506-$H1506+About!$B$94)))</f>
        <v>0.25730860691227286</v>
      </c>
      <c r="S1507" s="16">
        <f>About!$B$92/(1+EXP(About!$B$93*(S1506-$H1506+About!$B$94)))</f>
        <v>0.31250885313368498</v>
      </c>
      <c r="T1507" s="16">
        <f>About!$B$92/(1+EXP(About!$B$93*(T1506-$H1506+About!$B$94)))</f>
        <v>0.37371039599785677</v>
      </c>
      <c r="U1507" s="16">
        <f>About!$B$92/(1+EXP(About!$B$93*(U1506-$H1506+About!$B$94)))</f>
        <v>0.43940070146006388</v>
      </c>
      <c r="V1507" s="16">
        <f>About!$B$92/(1+EXP(About!$B$93*(V1506-$H1506+About!$B$94)))</f>
        <v>0.50749999999999995</v>
      </c>
      <c r="W1507" s="16">
        <f>About!$B$92/(1+EXP(About!$B$93*(W1506-$H1506+About!$B$94)))</f>
        <v>0.57559929853993608</v>
      </c>
      <c r="X1507" s="16">
        <f>About!$B$92/(1+EXP(About!$B$93*(X1506-$H1506+About!$B$94)))</f>
        <v>0.64128960400214308</v>
      </c>
      <c r="Y1507" s="16">
        <f>About!$B$92/(1+EXP(About!$B$93*(Y1506-$H1506+About!$B$94)))</f>
        <v>0.70249114686631497</v>
      </c>
      <c r="Z1507" s="16">
        <f>About!$B$92/(1+EXP(About!$B$93*(Z1506-$H1506+About!$B$94)))</f>
        <v>0.75769139308772704</v>
      </c>
      <c r="AA1507" s="16">
        <f>About!$B$92/(1+EXP(About!$B$93*(AA1506-$H1506+About!$B$94)))</f>
        <v>0.80604157262203846</v>
      </c>
      <c r="AB1507" s="16">
        <f>About!$B$92/(1+EXP(About!$B$93*(AB1506-$H1506+About!$B$94)))</f>
        <v>0.84731705675652613</v>
      </c>
      <c r="AC1507" s="16">
        <f>About!$B$92/(1+EXP(About!$B$93*(AC1506-$H1506+About!$B$94)))</f>
        <v>0.88178686351989888</v>
      </c>
      <c r="AD1507" s="16">
        <f>About!$B$92/(1+EXP(About!$B$93*(AD1506-$H1506+About!$B$94)))</f>
        <v>0.91004854176987648</v>
      </c>
      <c r="AE1507" s="16">
        <f>About!$B$92/(1+EXP(About!$B$93*(AE1506-$H1506+About!$B$94)))</f>
        <v>0.93287283077630256</v>
      </c>
      <c r="AF1507" s="16">
        <f>About!$B$92/(1+EXP(About!$B$93*(AF1506-$H1506+About!$B$94)))</f>
        <v>0.95108204360214854</v>
      </c>
      <c r="AG1507" s="16">
        <f>About!$B$92/(1+EXP(About!$B$93*(AG1506-$H1506+About!$B$94)))</f>
        <v>0.96546828115621786</v>
      </c>
      <c r="AH1507" s="16">
        <f>About!$B$92/(1+EXP(About!$B$93*(AH1506-$H1506+About!$B$94)))</f>
        <v>0.97674679113376495</v>
      </c>
      <c r="AI1507" s="16">
        <f>About!$B$92/(1+EXP(About!$B$93*(AI1506-$H1506+About!$B$94)))</f>
        <v>0.98553552862611404</v>
      </c>
      <c r="AJ1507" s="16">
        <f>About!$B$92/(1+EXP(About!$B$93*(AJ1506-$H1506+About!$B$94)))</f>
        <v>0.99235185972048212</v>
      </c>
      <c r="AK1507" s="16">
        <f>About!$B$92/(1+EXP(About!$B$93*(AK1506-$H1506+About!$B$94)))</f>
        <v>0.99761910618453631</v>
      </c>
    </row>
    <row r="1508" spans="1:37" x14ac:dyDescent="0.45">
      <c r="A1508" t="s">
        <v>23</v>
      </c>
      <c r="B1508" t="s">
        <v>321</v>
      </c>
      <c r="C1508" t="s">
        <v>239</v>
      </c>
      <c r="F1508" s="15">
        <v>2019</v>
      </c>
      <c r="G1508" s="15">
        <v>2020</v>
      </c>
      <c r="H1508" s="15">
        <v>2021</v>
      </c>
      <c r="I1508" s="15">
        <v>2022</v>
      </c>
      <c r="J1508" s="15">
        <v>2023</v>
      </c>
      <c r="K1508" s="15">
        <v>2024</v>
      </c>
      <c r="L1508" s="15">
        <v>2025</v>
      </c>
      <c r="M1508" s="15">
        <v>2026</v>
      </c>
      <c r="N1508" s="15">
        <v>2027</v>
      </c>
      <c r="O1508" s="15">
        <v>2028</v>
      </c>
      <c r="P1508" s="15">
        <v>2029</v>
      </c>
      <c r="Q1508" s="15">
        <v>2030</v>
      </c>
      <c r="R1508" s="15">
        <v>2031</v>
      </c>
      <c r="S1508" s="15">
        <v>2032</v>
      </c>
      <c r="T1508" s="15">
        <v>2033</v>
      </c>
      <c r="U1508" s="15">
        <v>2034</v>
      </c>
      <c r="V1508" s="15">
        <v>2035</v>
      </c>
      <c r="W1508" s="15">
        <v>2036</v>
      </c>
      <c r="X1508" s="15">
        <v>2037</v>
      </c>
      <c r="Y1508" s="15">
        <v>2038</v>
      </c>
      <c r="Z1508" s="15">
        <v>2039</v>
      </c>
      <c r="AA1508" s="15">
        <v>2040</v>
      </c>
      <c r="AB1508" s="15">
        <v>2041</v>
      </c>
      <c r="AC1508" s="15">
        <v>2042</v>
      </c>
      <c r="AD1508" s="15">
        <v>2043</v>
      </c>
      <c r="AE1508" s="15">
        <v>2044</v>
      </c>
      <c r="AF1508" s="15">
        <v>2045</v>
      </c>
      <c r="AG1508" s="15">
        <v>2046</v>
      </c>
      <c r="AH1508" s="15">
        <v>2047</v>
      </c>
      <c r="AI1508" s="15">
        <v>2048</v>
      </c>
      <c r="AJ1508" s="15">
        <v>2049</v>
      </c>
      <c r="AK1508" s="15">
        <v>2050</v>
      </c>
    </row>
    <row r="1509" spans="1:37" x14ac:dyDescent="0.45">
      <c r="B1509" t="s">
        <v>321</v>
      </c>
      <c r="F1509" s="16">
        <v>0</v>
      </c>
      <c r="G1509" s="16">
        <v>0</v>
      </c>
      <c r="H1509" s="16">
        <f>About!$B$92/(1+EXP(About!$B$93*(H1508-$H1508+About!$B$94)))</f>
        <v>2.2648140279517712E-2</v>
      </c>
      <c r="I1509" s="16">
        <f>About!$B$92/(1+EXP(About!$B$93*(I1508-$H1508+About!$B$94)))</f>
        <v>2.9464471373885869E-2</v>
      </c>
      <c r="J1509" s="16">
        <f>About!$B$92/(1+EXP(About!$B$93*(J1508-$H1508+About!$B$94)))</f>
        <v>3.8253208866234997E-2</v>
      </c>
      <c r="K1509" s="16">
        <f>About!$B$92/(1+EXP(About!$B$93*(K1508-$H1508+About!$B$94)))</f>
        <v>4.9531718843781984E-2</v>
      </c>
      <c r="L1509" s="16">
        <f>About!$B$92/(1+EXP(About!$B$93*(L1508-$H1508+About!$B$94)))</f>
        <v>6.3917956397851416E-2</v>
      </c>
      <c r="M1509" s="16">
        <f>About!$B$92/(1+EXP(About!$B$93*(M1508-$H1508+About!$B$94)))</f>
        <v>8.2127169223697311E-2</v>
      </c>
      <c r="N1509" s="16">
        <f>About!$B$92/(1+EXP(About!$B$93*(N1508-$H1508+About!$B$94)))</f>
        <v>0.10495145823012331</v>
      </c>
      <c r="O1509" s="16">
        <f>About!$B$92/(1+EXP(About!$B$93*(O1508-$H1508+About!$B$94)))</f>
        <v>0.13321313648010116</v>
      </c>
      <c r="P1509" s="16">
        <f>About!$B$92/(1+EXP(About!$B$93*(P1508-$H1508+About!$B$94)))</f>
        <v>0.1676829432434738</v>
      </c>
      <c r="Q1509" s="16">
        <f>About!$B$92/(1+EXP(About!$B$93*(Q1508-$H1508+About!$B$94)))</f>
        <v>0.20895842737796153</v>
      </c>
      <c r="R1509" s="16">
        <f>About!$B$92/(1+EXP(About!$B$93*(R1508-$H1508+About!$B$94)))</f>
        <v>0.25730860691227286</v>
      </c>
      <c r="S1509" s="16">
        <f>About!$B$92/(1+EXP(About!$B$93*(S1508-$H1508+About!$B$94)))</f>
        <v>0.31250885313368498</v>
      </c>
      <c r="T1509" s="16">
        <f>About!$B$92/(1+EXP(About!$B$93*(T1508-$H1508+About!$B$94)))</f>
        <v>0.37371039599785677</v>
      </c>
      <c r="U1509" s="16">
        <f>About!$B$92/(1+EXP(About!$B$93*(U1508-$H1508+About!$B$94)))</f>
        <v>0.43940070146006388</v>
      </c>
      <c r="V1509" s="16">
        <f>About!$B$92/(1+EXP(About!$B$93*(V1508-$H1508+About!$B$94)))</f>
        <v>0.50749999999999995</v>
      </c>
      <c r="W1509" s="16">
        <f>About!$B$92/(1+EXP(About!$B$93*(W1508-$H1508+About!$B$94)))</f>
        <v>0.57559929853993608</v>
      </c>
      <c r="X1509" s="16">
        <f>About!$B$92/(1+EXP(About!$B$93*(X1508-$H1508+About!$B$94)))</f>
        <v>0.64128960400214308</v>
      </c>
      <c r="Y1509" s="16">
        <f>About!$B$92/(1+EXP(About!$B$93*(Y1508-$H1508+About!$B$94)))</f>
        <v>0.70249114686631497</v>
      </c>
      <c r="Z1509" s="16">
        <f>About!$B$92/(1+EXP(About!$B$93*(Z1508-$H1508+About!$B$94)))</f>
        <v>0.75769139308772704</v>
      </c>
      <c r="AA1509" s="16">
        <f>About!$B$92/(1+EXP(About!$B$93*(AA1508-$H1508+About!$B$94)))</f>
        <v>0.80604157262203846</v>
      </c>
      <c r="AB1509" s="16">
        <f>About!$B$92/(1+EXP(About!$B$93*(AB1508-$H1508+About!$B$94)))</f>
        <v>0.84731705675652613</v>
      </c>
      <c r="AC1509" s="16">
        <f>About!$B$92/(1+EXP(About!$B$93*(AC1508-$H1508+About!$B$94)))</f>
        <v>0.88178686351989888</v>
      </c>
      <c r="AD1509" s="16">
        <f>About!$B$92/(1+EXP(About!$B$93*(AD1508-$H1508+About!$B$94)))</f>
        <v>0.91004854176987648</v>
      </c>
      <c r="AE1509" s="16">
        <f>About!$B$92/(1+EXP(About!$B$93*(AE1508-$H1508+About!$B$94)))</f>
        <v>0.93287283077630256</v>
      </c>
      <c r="AF1509" s="16">
        <f>About!$B$92/(1+EXP(About!$B$93*(AF1508-$H1508+About!$B$94)))</f>
        <v>0.95108204360214854</v>
      </c>
      <c r="AG1509" s="16">
        <f>About!$B$92/(1+EXP(About!$B$93*(AG1508-$H1508+About!$B$94)))</f>
        <v>0.96546828115621786</v>
      </c>
      <c r="AH1509" s="16">
        <f>About!$B$92/(1+EXP(About!$B$93*(AH1508-$H1508+About!$B$94)))</f>
        <v>0.97674679113376495</v>
      </c>
      <c r="AI1509" s="16">
        <f>About!$B$92/(1+EXP(About!$B$93*(AI1508-$H1508+About!$B$94)))</f>
        <v>0.98553552862611404</v>
      </c>
      <c r="AJ1509" s="16">
        <f>About!$B$92/(1+EXP(About!$B$93*(AJ1508-$H1508+About!$B$94)))</f>
        <v>0.99235185972048212</v>
      </c>
      <c r="AK1509" s="16">
        <f>About!$B$92/(1+EXP(About!$B$93*(AK1508-$H1508+About!$B$94)))</f>
        <v>0.99761910618453631</v>
      </c>
    </row>
    <row r="1510" spans="1:37" x14ac:dyDescent="0.45">
      <c r="A1510" t="s">
        <v>23</v>
      </c>
      <c r="B1510" t="s">
        <v>321</v>
      </c>
      <c r="C1510" t="s">
        <v>240</v>
      </c>
      <c r="F1510" s="15">
        <v>2019</v>
      </c>
      <c r="G1510" s="15">
        <v>2020</v>
      </c>
      <c r="H1510" s="15">
        <v>2021</v>
      </c>
      <c r="I1510" s="15">
        <v>2022</v>
      </c>
      <c r="J1510" s="15">
        <v>2023</v>
      </c>
      <c r="K1510" s="15">
        <v>2024</v>
      </c>
      <c r="L1510" s="15">
        <v>2025</v>
      </c>
      <c r="M1510" s="15">
        <v>2026</v>
      </c>
      <c r="N1510" s="15">
        <v>2027</v>
      </c>
      <c r="O1510" s="15">
        <v>2028</v>
      </c>
      <c r="P1510" s="15">
        <v>2029</v>
      </c>
      <c r="Q1510" s="15">
        <v>2030</v>
      </c>
      <c r="R1510" s="15">
        <v>2031</v>
      </c>
      <c r="S1510" s="15">
        <v>2032</v>
      </c>
      <c r="T1510" s="15">
        <v>2033</v>
      </c>
      <c r="U1510" s="15">
        <v>2034</v>
      </c>
      <c r="V1510" s="15">
        <v>2035</v>
      </c>
      <c r="W1510" s="15">
        <v>2036</v>
      </c>
      <c r="X1510" s="15">
        <v>2037</v>
      </c>
      <c r="Y1510" s="15">
        <v>2038</v>
      </c>
      <c r="Z1510" s="15">
        <v>2039</v>
      </c>
      <c r="AA1510" s="15">
        <v>2040</v>
      </c>
      <c r="AB1510" s="15">
        <v>2041</v>
      </c>
      <c r="AC1510" s="15">
        <v>2042</v>
      </c>
      <c r="AD1510" s="15">
        <v>2043</v>
      </c>
      <c r="AE1510" s="15">
        <v>2044</v>
      </c>
      <c r="AF1510" s="15">
        <v>2045</v>
      </c>
      <c r="AG1510" s="15">
        <v>2046</v>
      </c>
      <c r="AH1510" s="15">
        <v>2047</v>
      </c>
      <c r="AI1510" s="15">
        <v>2048</v>
      </c>
      <c r="AJ1510" s="15">
        <v>2049</v>
      </c>
      <c r="AK1510" s="15">
        <v>2050</v>
      </c>
    </row>
    <row r="1511" spans="1:37" x14ac:dyDescent="0.45">
      <c r="B1511" t="s">
        <v>321</v>
      </c>
      <c r="F1511" s="16">
        <v>0</v>
      </c>
      <c r="G1511" s="16">
        <v>0</v>
      </c>
      <c r="H1511" s="16">
        <f>About!$B$92/(1+EXP(About!$B$93*(H1510-$H1510+About!$B$94)))</f>
        <v>2.2648140279517712E-2</v>
      </c>
      <c r="I1511" s="16">
        <f>About!$B$92/(1+EXP(About!$B$93*(I1510-$H1510+About!$B$94)))</f>
        <v>2.9464471373885869E-2</v>
      </c>
      <c r="J1511" s="16">
        <f>About!$B$92/(1+EXP(About!$B$93*(J1510-$H1510+About!$B$94)))</f>
        <v>3.8253208866234997E-2</v>
      </c>
      <c r="K1511" s="16">
        <f>About!$B$92/(1+EXP(About!$B$93*(K1510-$H1510+About!$B$94)))</f>
        <v>4.9531718843781984E-2</v>
      </c>
      <c r="L1511" s="16">
        <f>About!$B$92/(1+EXP(About!$B$93*(L1510-$H1510+About!$B$94)))</f>
        <v>6.3917956397851416E-2</v>
      </c>
      <c r="M1511" s="16">
        <f>About!$B$92/(1+EXP(About!$B$93*(M1510-$H1510+About!$B$94)))</f>
        <v>8.2127169223697311E-2</v>
      </c>
      <c r="N1511" s="16">
        <f>About!$B$92/(1+EXP(About!$B$93*(N1510-$H1510+About!$B$94)))</f>
        <v>0.10495145823012331</v>
      </c>
      <c r="O1511" s="16">
        <f>About!$B$92/(1+EXP(About!$B$93*(O1510-$H1510+About!$B$94)))</f>
        <v>0.13321313648010116</v>
      </c>
      <c r="P1511" s="16">
        <f>About!$B$92/(1+EXP(About!$B$93*(P1510-$H1510+About!$B$94)))</f>
        <v>0.1676829432434738</v>
      </c>
      <c r="Q1511" s="16">
        <f>About!$B$92/(1+EXP(About!$B$93*(Q1510-$H1510+About!$B$94)))</f>
        <v>0.20895842737796153</v>
      </c>
      <c r="R1511" s="16">
        <f>About!$B$92/(1+EXP(About!$B$93*(R1510-$H1510+About!$B$94)))</f>
        <v>0.25730860691227286</v>
      </c>
      <c r="S1511" s="16">
        <f>About!$B$92/(1+EXP(About!$B$93*(S1510-$H1510+About!$B$94)))</f>
        <v>0.31250885313368498</v>
      </c>
      <c r="T1511" s="16">
        <f>About!$B$92/(1+EXP(About!$B$93*(T1510-$H1510+About!$B$94)))</f>
        <v>0.37371039599785677</v>
      </c>
      <c r="U1511" s="16">
        <f>About!$B$92/(1+EXP(About!$B$93*(U1510-$H1510+About!$B$94)))</f>
        <v>0.43940070146006388</v>
      </c>
      <c r="V1511" s="16">
        <f>About!$B$92/(1+EXP(About!$B$93*(V1510-$H1510+About!$B$94)))</f>
        <v>0.50749999999999995</v>
      </c>
      <c r="W1511" s="16">
        <f>About!$B$92/(1+EXP(About!$B$93*(W1510-$H1510+About!$B$94)))</f>
        <v>0.57559929853993608</v>
      </c>
      <c r="X1511" s="16">
        <f>About!$B$92/(1+EXP(About!$B$93*(X1510-$H1510+About!$B$94)))</f>
        <v>0.64128960400214308</v>
      </c>
      <c r="Y1511" s="16">
        <f>About!$B$92/(1+EXP(About!$B$93*(Y1510-$H1510+About!$B$94)))</f>
        <v>0.70249114686631497</v>
      </c>
      <c r="Z1511" s="16">
        <f>About!$B$92/(1+EXP(About!$B$93*(Z1510-$H1510+About!$B$94)))</f>
        <v>0.75769139308772704</v>
      </c>
      <c r="AA1511" s="16">
        <f>About!$B$92/(1+EXP(About!$B$93*(AA1510-$H1510+About!$B$94)))</f>
        <v>0.80604157262203846</v>
      </c>
      <c r="AB1511" s="16">
        <f>About!$B$92/(1+EXP(About!$B$93*(AB1510-$H1510+About!$B$94)))</f>
        <v>0.84731705675652613</v>
      </c>
      <c r="AC1511" s="16">
        <f>About!$B$92/(1+EXP(About!$B$93*(AC1510-$H1510+About!$B$94)))</f>
        <v>0.88178686351989888</v>
      </c>
      <c r="AD1511" s="16">
        <f>About!$B$92/(1+EXP(About!$B$93*(AD1510-$H1510+About!$B$94)))</f>
        <v>0.91004854176987648</v>
      </c>
      <c r="AE1511" s="16">
        <f>About!$B$92/(1+EXP(About!$B$93*(AE1510-$H1510+About!$B$94)))</f>
        <v>0.93287283077630256</v>
      </c>
      <c r="AF1511" s="16">
        <f>About!$B$92/(1+EXP(About!$B$93*(AF1510-$H1510+About!$B$94)))</f>
        <v>0.95108204360214854</v>
      </c>
      <c r="AG1511" s="16">
        <f>About!$B$92/(1+EXP(About!$B$93*(AG1510-$H1510+About!$B$94)))</f>
        <v>0.96546828115621786</v>
      </c>
      <c r="AH1511" s="16">
        <f>About!$B$92/(1+EXP(About!$B$93*(AH1510-$H1510+About!$B$94)))</f>
        <v>0.97674679113376495</v>
      </c>
      <c r="AI1511" s="16">
        <f>About!$B$92/(1+EXP(About!$B$93*(AI1510-$H1510+About!$B$94)))</f>
        <v>0.98553552862611404</v>
      </c>
      <c r="AJ1511" s="16">
        <f>About!$B$92/(1+EXP(About!$B$93*(AJ1510-$H1510+About!$B$94)))</f>
        <v>0.99235185972048212</v>
      </c>
      <c r="AK1511" s="16">
        <f>About!$B$92/(1+EXP(About!$B$93*(AK1510-$H1510+About!$B$94)))</f>
        <v>0.99761910618453631</v>
      </c>
    </row>
    <row r="1512" spans="1:37" x14ac:dyDescent="0.45">
      <c r="A1512" t="s">
        <v>23</v>
      </c>
      <c r="B1512" t="s">
        <v>321</v>
      </c>
      <c r="C1512" t="s">
        <v>241</v>
      </c>
      <c r="F1512" s="15">
        <v>2019</v>
      </c>
      <c r="G1512" s="15">
        <v>2020</v>
      </c>
      <c r="H1512" s="15">
        <v>2021</v>
      </c>
      <c r="I1512" s="15">
        <v>2022</v>
      </c>
      <c r="J1512" s="15">
        <v>2023</v>
      </c>
      <c r="K1512" s="15">
        <v>2024</v>
      </c>
      <c r="L1512" s="15">
        <v>2025</v>
      </c>
      <c r="M1512" s="15">
        <v>2026</v>
      </c>
      <c r="N1512" s="15">
        <v>2027</v>
      </c>
      <c r="O1512" s="15">
        <v>2028</v>
      </c>
      <c r="P1512" s="15">
        <v>2029</v>
      </c>
      <c r="Q1512" s="15">
        <v>2030</v>
      </c>
      <c r="R1512" s="15">
        <v>2031</v>
      </c>
      <c r="S1512" s="15">
        <v>2032</v>
      </c>
      <c r="T1512" s="15">
        <v>2033</v>
      </c>
      <c r="U1512" s="15">
        <v>2034</v>
      </c>
      <c r="V1512" s="15">
        <v>2035</v>
      </c>
      <c r="W1512" s="15">
        <v>2036</v>
      </c>
      <c r="X1512" s="15">
        <v>2037</v>
      </c>
      <c r="Y1512" s="15">
        <v>2038</v>
      </c>
      <c r="Z1512" s="15">
        <v>2039</v>
      </c>
      <c r="AA1512" s="15">
        <v>2040</v>
      </c>
      <c r="AB1512" s="15">
        <v>2041</v>
      </c>
      <c r="AC1512" s="15">
        <v>2042</v>
      </c>
      <c r="AD1512" s="15">
        <v>2043</v>
      </c>
      <c r="AE1512" s="15">
        <v>2044</v>
      </c>
      <c r="AF1512" s="15">
        <v>2045</v>
      </c>
      <c r="AG1512" s="15">
        <v>2046</v>
      </c>
      <c r="AH1512" s="15">
        <v>2047</v>
      </c>
      <c r="AI1512" s="15">
        <v>2048</v>
      </c>
      <c r="AJ1512" s="15">
        <v>2049</v>
      </c>
      <c r="AK1512" s="15">
        <v>2050</v>
      </c>
    </row>
    <row r="1513" spans="1:37" x14ac:dyDescent="0.45">
      <c r="B1513" t="s">
        <v>321</v>
      </c>
      <c r="F1513" s="16">
        <v>0</v>
      </c>
      <c r="G1513" s="16">
        <v>0</v>
      </c>
      <c r="H1513" s="16">
        <f>About!$B$92/(1+EXP(About!$B$93*(H1512-$H1512+About!$B$94)))</f>
        <v>2.2648140279517712E-2</v>
      </c>
      <c r="I1513" s="16">
        <f>About!$B$92/(1+EXP(About!$B$93*(I1512-$H1512+About!$B$94)))</f>
        <v>2.9464471373885869E-2</v>
      </c>
      <c r="J1513" s="16">
        <f>About!$B$92/(1+EXP(About!$B$93*(J1512-$H1512+About!$B$94)))</f>
        <v>3.8253208866234997E-2</v>
      </c>
      <c r="K1513" s="16">
        <f>About!$B$92/(1+EXP(About!$B$93*(K1512-$H1512+About!$B$94)))</f>
        <v>4.9531718843781984E-2</v>
      </c>
      <c r="L1513" s="16">
        <f>About!$B$92/(1+EXP(About!$B$93*(L1512-$H1512+About!$B$94)))</f>
        <v>6.3917956397851416E-2</v>
      </c>
      <c r="M1513" s="16">
        <f>About!$B$92/(1+EXP(About!$B$93*(M1512-$H1512+About!$B$94)))</f>
        <v>8.2127169223697311E-2</v>
      </c>
      <c r="N1513" s="16">
        <f>About!$B$92/(1+EXP(About!$B$93*(N1512-$H1512+About!$B$94)))</f>
        <v>0.10495145823012331</v>
      </c>
      <c r="O1513" s="16">
        <f>About!$B$92/(1+EXP(About!$B$93*(O1512-$H1512+About!$B$94)))</f>
        <v>0.13321313648010116</v>
      </c>
      <c r="P1513" s="16">
        <f>About!$B$92/(1+EXP(About!$B$93*(P1512-$H1512+About!$B$94)))</f>
        <v>0.1676829432434738</v>
      </c>
      <c r="Q1513" s="16">
        <f>About!$B$92/(1+EXP(About!$B$93*(Q1512-$H1512+About!$B$94)))</f>
        <v>0.20895842737796153</v>
      </c>
      <c r="R1513" s="16">
        <f>About!$B$92/(1+EXP(About!$B$93*(R1512-$H1512+About!$B$94)))</f>
        <v>0.25730860691227286</v>
      </c>
      <c r="S1513" s="16">
        <f>About!$B$92/(1+EXP(About!$B$93*(S1512-$H1512+About!$B$94)))</f>
        <v>0.31250885313368498</v>
      </c>
      <c r="T1513" s="16">
        <f>About!$B$92/(1+EXP(About!$B$93*(T1512-$H1512+About!$B$94)))</f>
        <v>0.37371039599785677</v>
      </c>
      <c r="U1513" s="16">
        <f>About!$B$92/(1+EXP(About!$B$93*(U1512-$H1512+About!$B$94)))</f>
        <v>0.43940070146006388</v>
      </c>
      <c r="V1513" s="16">
        <f>About!$B$92/(1+EXP(About!$B$93*(V1512-$H1512+About!$B$94)))</f>
        <v>0.50749999999999995</v>
      </c>
      <c r="W1513" s="16">
        <f>About!$B$92/(1+EXP(About!$B$93*(W1512-$H1512+About!$B$94)))</f>
        <v>0.57559929853993608</v>
      </c>
      <c r="X1513" s="16">
        <f>About!$B$92/(1+EXP(About!$B$93*(X1512-$H1512+About!$B$94)))</f>
        <v>0.64128960400214308</v>
      </c>
      <c r="Y1513" s="16">
        <f>About!$B$92/(1+EXP(About!$B$93*(Y1512-$H1512+About!$B$94)))</f>
        <v>0.70249114686631497</v>
      </c>
      <c r="Z1513" s="16">
        <f>About!$B$92/(1+EXP(About!$B$93*(Z1512-$H1512+About!$B$94)))</f>
        <v>0.75769139308772704</v>
      </c>
      <c r="AA1513" s="16">
        <f>About!$B$92/(1+EXP(About!$B$93*(AA1512-$H1512+About!$B$94)))</f>
        <v>0.80604157262203846</v>
      </c>
      <c r="AB1513" s="16">
        <f>About!$B$92/(1+EXP(About!$B$93*(AB1512-$H1512+About!$B$94)))</f>
        <v>0.84731705675652613</v>
      </c>
      <c r="AC1513" s="16">
        <f>About!$B$92/(1+EXP(About!$B$93*(AC1512-$H1512+About!$B$94)))</f>
        <v>0.88178686351989888</v>
      </c>
      <c r="AD1513" s="16">
        <f>About!$B$92/(1+EXP(About!$B$93*(AD1512-$H1512+About!$B$94)))</f>
        <v>0.91004854176987648</v>
      </c>
      <c r="AE1513" s="16">
        <f>About!$B$92/(1+EXP(About!$B$93*(AE1512-$H1512+About!$B$94)))</f>
        <v>0.93287283077630256</v>
      </c>
      <c r="AF1513" s="16">
        <f>About!$B$92/(1+EXP(About!$B$93*(AF1512-$H1512+About!$B$94)))</f>
        <v>0.95108204360214854</v>
      </c>
      <c r="AG1513" s="16">
        <f>About!$B$92/(1+EXP(About!$B$93*(AG1512-$H1512+About!$B$94)))</f>
        <v>0.96546828115621786</v>
      </c>
      <c r="AH1513" s="16">
        <f>About!$B$92/(1+EXP(About!$B$93*(AH1512-$H1512+About!$B$94)))</f>
        <v>0.97674679113376495</v>
      </c>
      <c r="AI1513" s="16">
        <f>About!$B$92/(1+EXP(About!$B$93*(AI1512-$H1512+About!$B$94)))</f>
        <v>0.98553552862611404</v>
      </c>
      <c r="AJ1513" s="16">
        <f>About!$B$92/(1+EXP(About!$B$93*(AJ1512-$H1512+About!$B$94)))</f>
        <v>0.99235185972048212</v>
      </c>
      <c r="AK1513" s="16">
        <f>About!$B$92/(1+EXP(About!$B$93*(AK1512-$H1512+About!$B$94)))</f>
        <v>0.99761910618453631</v>
      </c>
    </row>
    <row r="1514" spans="1:37" x14ac:dyDescent="0.45">
      <c r="A1514" t="s">
        <v>23</v>
      </c>
      <c r="B1514" t="s">
        <v>321</v>
      </c>
      <c r="C1514" t="s">
        <v>242</v>
      </c>
      <c r="F1514" s="15">
        <v>2019</v>
      </c>
      <c r="G1514" s="15">
        <v>2020</v>
      </c>
      <c r="H1514" s="15">
        <v>2021</v>
      </c>
      <c r="I1514" s="15">
        <v>2022</v>
      </c>
      <c r="J1514" s="15">
        <v>2023</v>
      </c>
      <c r="K1514" s="15">
        <v>2024</v>
      </c>
      <c r="L1514" s="15">
        <v>2025</v>
      </c>
      <c r="M1514" s="15">
        <v>2026</v>
      </c>
      <c r="N1514" s="15">
        <v>2027</v>
      </c>
      <c r="O1514" s="15">
        <v>2028</v>
      </c>
      <c r="P1514" s="15">
        <v>2029</v>
      </c>
      <c r="Q1514" s="15">
        <v>2030</v>
      </c>
      <c r="R1514" s="15">
        <v>2031</v>
      </c>
      <c r="S1514" s="15">
        <v>2032</v>
      </c>
      <c r="T1514" s="15">
        <v>2033</v>
      </c>
      <c r="U1514" s="15">
        <v>2034</v>
      </c>
      <c r="V1514" s="15">
        <v>2035</v>
      </c>
      <c r="W1514" s="15">
        <v>2036</v>
      </c>
      <c r="X1514" s="15">
        <v>2037</v>
      </c>
      <c r="Y1514" s="15">
        <v>2038</v>
      </c>
      <c r="Z1514" s="15">
        <v>2039</v>
      </c>
      <c r="AA1514" s="15">
        <v>2040</v>
      </c>
      <c r="AB1514" s="15">
        <v>2041</v>
      </c>
      <c r="AC1514" s="15">
        <v>2042</v>
      </c>
      <c r="AD1514" s="15">
        <v>2043</v>
      </c>
      <c r="AE1514" s="15">
        <v>2044</v>
      </c>
      <c r="AF1514" s="15">
        <v>2045</v>
      </c>
      <c r="AG1514" s="15">
        <v>2046</v>
      </c>
      <c r="AH1514" s="15">
        <v>2047</v>
      </c>
      <c r="AI1514" s="15">
        <v>2048</v>
      </c>
      <c r="AJ1514" s="15">
        <v>2049</v>
      </c>
      <c r="AK1514" s="15">
        <v>2050</v>
      </c>
    </row>
    <row r="1515" spans="1:37" x14ac:dyDescent="0.45">
      <c r="B1515" t="s">
        <v>321</v>
      </c>
      <c r="F1515" s="16">
        <v>0</v>
      </c>
      <c r="G1515" s="16">
        <v>0</v>
      </c>
      <c r="H1515" s="16">
        <f>About!$B$92/(1+EXP(About!$B$93*(H1514-$H1514+About!$B$94)))</f>
        <v>2.2648140279517712E-2</v>
      </c>
      <c r="I1515" s="16">
        <f>About!$B$92/(1+EXP(About!$B$93*(I1514-$H1514+About!$B$94)))</f>
        <v>2.9464471373885869E-2</v>
      </c>
      <c r="J1515" s="16">
        <f>About!$B$92/(1+EXP(About!$B$93*(J1514-$H1514+About!$B$94)))</f>
        <v>3.8253208866234997E-2</v>
      </c>
      <c r="K1515" s="16">
        <f>About!$B$92/(1+EXP(About!$B$93*(K1514-$H1514+About!$B$94)))</f>
        <v>4.9531718843781984E-2</v>
      </c>
      <c r="L1515" s="16">
        <f>About!$B$92/(1+EXP(About!$B$93*(L1514-$H1514+About!$B$94)))</f>
        <v>6.3917956397851416E-2</v>
      </c>
      <c r="M1515" s="16">
        <f>About!$B$92/(1+EXP(About!$B$93*(M1514-$H1514+About!$B$94)))</f>
        <v>8.2127169223697311E-2</v>
      </c>
      <c r="N1515" s="16">
        <f>About!$B$92/(1+EXP(About!$B$93*(N1514-$H1514+About!$B$94)))</f>
        <v>0.10495145823012331</v>
      </c>
      <c r="O1515" s="16">
        <f>About!$B$92/(1+EXP(About!$B$93*(O1514-$H1514+About!$B$94)))</f>
        <v>0.13321313648010116</v>
      </c>
      <c r="P1515" s="16">
        <f>About!$B$92/(1+EXP(About!$B$93*(P1514-$H1514+About!$B$94)))</f>
        <v>0.1676829432434738</v>
      </c>
      <c r="Q1515" s="16">
        <f>About!$B$92/(1+EXP(About!$B$93*(Q1514-$H1514+About!$B$94)))</f>
        <v>0.20895842737796153</v>
      </c>
      <c r="R1515" s="16">
        <f>About!$B$92/(1+EXP(About!$B$93*(R1514-$H1514+About!$B$94)))</f>
        <v>0.25730860691227286</v>
      </c>
      <c r="S1515" s="16">
        <f>About!$B$92/(1+EXP(About!$B$93*(S1514-$H1514+About!$B$94)))</f>
        <v>0.31250885313368498</v>
      </c>
      <c r="T1515" s="16">
        <f>About!$B$92/(1+EXP(About!$B$93*(T1514-$H1514+About!$B$94)))</f>
        <v>0.37371039599785677</v>
      </c>
      <c r="U1515" s="16">
        <f>About!$B$92/(1+EXP(About!$B$93*(U1514-$H1514+About!$B$94)))</f>
        <v>0.43940070146006388</v>
      </c>
      <c r="V1515" s="16">
        <f>About!$B$92/(1+EXP(About!$B$93*(V1514-$H1514+About!$B$94)))</f>
        <v>0.50749999999999995</v>
      </c>
      <c r="W1515" s="16">
        <f>About!$B$92/(1+EXP(About!$B$93*(W1514-$H1514+About!$B$94)))</f>
        <v>0.57559929853993608</v>
      </c>
      <c r="X1515" s="16">
        <f>About!$B$92/(1+EXP(About!$B$93*(X1514-$H1514+About!$B$94)))</f>
        <v>0.64128960400214308</v>
      </c>
      <c r="Y1515" s="16">
        <f>About!$B$92/(1+EXP(About!$B$93*(Y1514-$H1514+About!$B$94)))</f>
        <v>0.70249114686631497</v>
      </c>
      <c r="Z1515" s="16">
        <f>About!$B$92/(1+EXP(About!$B$93*(Z1514-$H1514+About!$B$94)))</f>
        <v>0.75769139308772704</v>
      </c>
      <c r="AA1515" s="16">
        <f>About!$B$92/(1+EXP(About!$B$93*(AA1514-$H1514+About!$B$94)))</f>
        <v>0.80604157262203846</v>
      </c>
      <c r="AB1515" s="16">
        <f>About!$B$92/(1+EXP(About!$B$93*(AB1514-$H1514+About!$B$94)))</f>
        <v>0.84731705675652613</v>
      </c>
      <c r="AC1515" s="16">
        <f>About!$B$92/(1+EXP(About!$B$93*(AC1514-$H1514+About!$B$94)))</f>
        <v>0.88178686351989888</v>
      </c>
      <c r="AD1515" s="16">
        <f>About!$B$92/(1+EXP(About!$B$93*(AD1514-$H1514+About!$B$94)))</f>
        <v>0.91004854176987648</v>
      </c>
      <c r="AE1515" s="16">
        <f>About!$B$92/(1+EXP(About!$B$93*(AE1514-$H1514+About!$B$94)))</f>
        <v>0.93287283077630256</v>
      </c>
      <c r="AF1515" s="16">
        <f>About!$B$92/(1+EXP(About!$B$93*(AF1514-$H1514+About!$B$94)))</f>
        <v>0.95108204360214854</v>
      </c>
      <c r="AG1515" s="16">
        <f>About!$B$92/(1+EXP(About!$B$93*(AG1514-$H1514+About!$B$94)))</f>
        <v>0.96546828115621786</v>
      </c>
      <c r="AH1515" s="16">
        <f>About!$B$92/(1+EXP(About!$B$93*(AH1514-$H1514+About!$B$94)))</f>
        <v>0.97674679113376495</v>
      </c>
      <c r="AI1515" s="16">
        <f>About!$B$92/(1+EXP(About!$B$93*(AI1514-$H1514+About!$B$94)))</f>
        <v>0.98553552862611404</v>
      </c>
      <c r="AJ1515" s="16">
        <f>About!$B$92/(1+EXP(About!$B$93*(AJ1514-$H1514+About!$B$94)))</f>
        <v>0.99235185972048212</v>
      </c>
      <c r="AK1515" s="16">
        <f>About!$B$92/(1+EXP(About!$B$93*(AK1514-$H1514+About!$B$94)))</f>
        <v>0.99761910618453631</v>
      </c>
    </row>
    <row r="1516" spans="1:37" x14ac:dyDescent="0.45">
      <c r="A1516" t="s">
        <v>23</v>
      </c>
      <c r="B1516" t="s">
        <v>321</v>
      </c>
      <c r="C1516" t="s">
        <v>243</v>
      </c>
      <c r="F1516" s="15">
        <v>2019</v>
      </c>
      <c r="G1516" s="15">
        <v>2020</v>
      </c>
      <c r="H1516" s="15">
        <v>2021</v>
      </c>
      <c r="I1516" s="15">
        <v>2022</v>
      </c>
      <c r="J1516" s="15">
        <v>2023</v>
      </c>
      <c r="K1516" s="15">
        <v>2024</v>
      </c>
      <c r="L1516" s="15">
        <v>2025</v>
      </c>
      <c r="M1516" s="15">
        <v>2026</v>
      </c>
      <c r="N1516" s="15">
        <v>2027</v>
      </c>
      <c r="O1516" s="15">
        <v>2028</v>
      </c>
      <c r="P1516" s="15">
        <v>2029</v>
      </c>
      <c r="Q1516" s="15">
        <v>2030</v>
      </c>
      <c r="R1516" s="15">
        <v>2031</v>
      </c>
      <c r="S1516" s="15">
        <v>2032</v>
      </c>
      <c r="T1516" s="15">
        <v>2033</v>
      </c>
      <c r="U1516" s="15">
        <v>2034</v>
      </c>
      <c r="V1516" s="15">
        <v>2035</v>
      </c>
      <c r="W1516" s="15">
        <v>2036</v>
      </c>
      <c r="X1516" s="15">
        <v>2037</v>
      </c>
      <c r="Y1516" s="15">
        <v>2038</v>
      </c>
      <c r="Z1516" s="15">
        <v>2039</v>
      </c>
      <c r="AA1516" s="15">
        <v>2040</v>
      </c>
      <c r="AB1516" s="15">
        <v>2041</v>
      </c>
      <c r="AC1516" s="15">
        <v>2042</v>
      </c>
      <c r="AD1516" s="15">
        <v>2043</v>
      </c>
      <c r="AE1516" s="15">
        <v>2044</v>
      </c>
      <c r="AF1516" s="15">
        <v>2045</v>
      </c>
      <c r="AG1516" s="15">
        <v>2046</v>
      </c>
      <c r="AH1516" s="15">
        <v>2047</v>
      </c>
      <c r="AI1516" s="15">
        <v>2048</v>
      </c>
      <c r="AJ1516" s="15">
        <v>2049</v>
      </c>
      <c r="AK1516" s="15">
        <v>2050</v>
      </c>
    </row>
    <row r="1517" spans="1:37" x14ac:dyDescent="0.45">
      <c r="B1517" t="s">
        <v>321</v>
      </c>
      <c r="F1517" s="16">
        <v>0</v>
      </c>
      <c r="G1517" s="16">
        <v>0</v>
      </c>
      <c r="H1517" s="16">
        <f>About!$B$92/(1+EXP(About!$B$93*(H1516-$H1516+About!$B$94)))</f>
        <v>2.2648140279517712E-2</v>
      </c>
      <c r="I1517" s="16">
        <f>About!$B$92/(1+EXP(About!$B$93*(I1516-$H1516+About!$B$94)))</f>
        <v>2.9464471373885869E-2</v>
      </c>
      <c r="J1517" s="16">
        <f>About!$B$92/(1+EXP(About!$B$93*(J1516-$H1516+About!$B$94)))</f>
        <v>3.8253208866234997E-2</v>
      </c>
      <c r="K1517" s="16">
        <f>About!$B$92/(1+EXP(About!$B$93*(K1516-$H1516+About!$B$94)))</f>
        <v>4.9531718843781984E-2</v>
      </c>
      <c r="L1517" s="16">
        <f>About!$B$92/(1+EXP(About!$B$93*(L1516-$H1516+About!$B$94)))</f>
        <v>6.3917956397851416E-2</v>
      </c>
      <c r="M1517" s="16">
        <f>About!$B$92/(1+EXP(About!$B$93*(M1516-$H1516+About!$B$94)))</f>
        <v>8.2127169223697311E-2</v>
      </c>
      <c r="N1517" s="16">
        <f>About!$B$92/(1+EXP(About!$B$93*(N1516-$H1516+About!$B$94)))</f>
        <v>0.10495145823012331</v>
      </c>
      <c r="O1517" s="16">
        <f>About!$B$92/(1+EXP(About!$B$93*(O1516-$H1516+About!$B$94)))</f>
        <v>0.13321313648010116</v>
      </c>
      <c r="P1517" s="16">
        <f>About!$B$92/(1+EXP(About!$B$93*(P1516-$H1516+About!$B$94)))</f>
        <v>0.1676829432434738</v>
      </c>
      <c r="Q1517" s="16">
        <f>About!$B$92/(1+EXP(About!$B$93*(Q1516-$H1516+About!$B$94)))</f>
        <v>0.20895842737796153</v>
      </c>
      <c r="R1517" s="16">
        <f>About!$B$92/(1+EXP(About!$B$93*(R1516-$H1516+About!$B$94)))</f>
        <v>0.25730860691227286</v>
      </c>
      <c r="S1517" s="16">
        <f>About!$B$92/(1+EXP(About!$B$93*(S1516-$H1516+About!$B$94)))</f>
        <v>0.31250885313368498</v>
      </c>
      <c r="T1517" s="16">
        <f>About!$B$92/(1+EXP(About!$B$93*(T1516-$H1516+About!$B$94)))</f>
        <v>0.37371039599785677</v>
      </c>
      <c r="U1517" s="16">
        <f>About!$B$92/(1+EXP(About!$B$93*(U1516-$H1516+About!$B$94)))</f>
        <v>0.43940070146006388</v>
      </c>
      <c r="V1517" s="16">
        <f>About!$B$92/(1+EXP(About!$B$93*(V1516-$H1516+About!$B$94)))</f>
        <v>0.50749999999999995</v>
      </c>
      <c r="W1517" s="16">
        <f>About!$B$92/(1+EXP(About!$B$93*(W1516-$H1516+About!$B$94)))</f>
        <v>0.57559929853993608</v>
      </c>
      <c r="X1517" s="16">
        <f>About!$B$92/(1+EXP(About!$B$93*(X1516-$H1516+About!$B$94)))</f>
        <v>0.64128960400214308</v>
      </c>
      <c r="Y1517" s="16">
        <f>About!$B$92/(1+EXP(About!$B$93*(Y1516-$H1516+About!$B$94)))</f>
        <v>0.70249114686631497</v>
      </c>
      <c r="Z1517" s="16">
        <f>About!$B$92/(1+EXP(About!$B$93*(Z1516-$H1516+About!$B$94)))</f>
        <v>0.75769139308772704</v>
      </c>
      <c r="AA1517" s="16">
        <f>About!$B$92/(1+EXP(About!$B$93*(AA1516-$H1516+About!$B$94)))</f>
        <v>0.80604157262203846</v>
      </c>
      <c r="AB1517" s="16">
        <f>About!$B$92/(1+EXP(About!$B$93*(AB1516-$H1516+About!$B$94)))</f>
        <v>0.84731705675652613</v>
      </c>
      <c r="AC1517" s="16">
        <f>About!$B$92/(1+EXP(About!$B$93*(AC1516-$H1516+About!$B$94)))</f>
        <v>0.88178686351989888</v>
      </c>
      <c r="AD1517" s="16">
        <f>About!$B$92/(1+EXP(About!$B$93*(AD1516-$H1516+About!$B$94)))</f>
        <v>0.91004854176987648</v>
      </c>
      <c r="AE1517" s="16">
        <f>About!$B$92/(1+EXP(About!$B$93*(AE1516-$H1516+About!$B$94)))</f>
        <v>0.93287283077630256</v>
      </c>
      <c r="AF1517" s="16">
        <f>About!$B$92/(1+EXP(About!$B$93*(AF1516-$H1516+About!$B$94)))</f>
        <v>0.95108204360214854</v>
      </c>
      <c r="AG1517" s="16">
        <f>About!$B$92/(1+EXP(About!$B$93*(AG1516-$H1516+About!$B$94)))</f>
        <v>0.96546828115621786</v>
      </c>
      <c r="AH1517" s="16">
        <f>About!$B$92/(1+EXP(About!$B$93*(AH1516-$H1516+About!$B$94)))</f>
        <v>0.97674679113376495</v>
      </c>
      <c r="AI1517" s="16">
        <f>About!$B$92/(1+EXP(About!$B$93*(AI1516-$H1516+About!$B$94)))</f>
        <v>0.98553552862611404</v>
      </c>
      <c r="AJ1517" s="16">
        <f>About!$B$92/(1+EXP(About!$B$93*(AJ1516-$H1516+About!$B$94)))</f>
        <v>0.99235185972048212</v>
      </c>
      <c r="AK1517" s="16">
        <f>About!$B$92/(1+EXP(About!$B$93*(AK1516-$H1516+About!$B$94)))</f>
        <v>0.99761910618453631</v>
      </c>
    </row>
    <row r="1518" spans="1:37" x14ac:dyDescent="0.45">
      <c r="A1518" t="s">
        <v>24</v>
      </c>
      <c r="B1518" t="s">
        <v>321</v>
      </c>
      <c r="F1518" s="15">
        <v>2019</v>
      </c>
      <c r="G1518" s="15">
        <v>2020</v>
      </c>
      <c r="H1518" s="15">
        <v>2021</v>
      </c>
      <c r="I1518" s="15">
        <v>2022</v>
      </c>
      <c r="J1518" s="15">
        <v>2023</v>
      </c>
      <c r="K1518" s="15">
        <v>2024</v>
      </c>
      <c r="L1518" s="15">
        <v>2025</v>
      </c>
      <c r="M1518" s="15">
        <v>2026</v>
      </c>
      <c r="N1518" s="15">
        <v>2027</v>
      </c>
      <c r="O1518" s="15">
        <v>2028</v>
      </c>
      <c r="P1518" s="15">
        <v>2029</v>
      </c>
      <c r="Q1518" s="15">
        <v>2030</v>
      </c>
      <c r="R1518" s="15">
        <v>2031</v>
      </c>
      <c r="S1518" s="15">
        <v>2032</v>
      </c>
      <c r="T1518" s="15">
        <v>2033</v>
      </c>
      <c r="U1518" s="15">
        <v>2034</v>
      </c>
      <c r="V1518" s="15">
        <v>2035</v>
      </c>
      <c r="W1518" s="15">
        <v>2036</v>
      </c>
      <c r="X1518" s="15">
        <v>2037</v>
      </c>
      <c r="Y1518" s="15">
        <v>2038</v>
      </c>
      <c r="Z1518" s="15">
        <v>2039</v>
      </c>
      <c r="AA1518" s="15">
        <v>2040</v>
      </c>
      <c r="AB1518" s="15">
        <v>2041</v>
      </c>
      <c r="AC1518" s="15">
        <v>2042</v>
      </c>
      <c r="AD1518" s="15">
        <v>2043</v>
      </c>
      <c r="AE1518" s="15">
        <v>2044</v>
      </c>
      <c r="AF1518" s="15">
        <v>2045</v>
      </c>
      <c r="AG1518" s="15">
        <v>2046</v>
      </c>
      <c r="AH1518" s="15">
        <v>2047</v>
      </c>
      <c r="AI1518" s="15">
        <v>2048</v>
      </c>
      <c r="AJ1518" s="15">
        <v>2049</v>
      </c>
      <c r="AK1518" s="15">
        <v>2050</v>
      </c>
    </row>
    <row r="1519" spans="1:37" x14ac:dyDescent="0.45">
      <c r="B1519" t="s">
        <v>321</v>
      </c>
      <c r="F1519" s="16">
        <v>0</v>
      </c>
      <c r="G1519" s="16">
        <v>0</v>
      </c>
      <c r="H1519" s="16">
        <f>About!$B$92/(1+EXP(About!$B$93*(H1518-$H1518+About!$B$94)))</f>
        <v>2.2648140279517712E-2</v>
      </c>
      <c r="I1519" s="16">
        <f>About!$B$92/(1+EXP(About!$B$93*(I1518-$H1518+About!$B$94)))</f>
        <v>2.9464471373885869E-2</v>
      </c>
      <c r="J1519" s="16">
        <f>About!$B$92/(1+EXP(About!$B$93*(J1518-$H1518+About!$B$94)))</f>
        <v>3.8253208866234997E-2</v>
      </c>
      <c r="K1519" s="16">
        <f>About!$B$92/(1+EXP(About!$B$93*(K1518-$H1518+About!$B$94)))</f>
        <v>4.9531718843781984E-2</v>
      </c>
      <c r="L1519" s="16">
        <f>About!$B$92/(1+EXP(About!$B$93*(L1518-$H1518+About!$B$94)))</f>
        <v>6.3917956397851416E-2</v>
      </c>
      <c r="M1519" s="16">
        <f>About!$B$92/(1+EXP(About!$B$93*(M1518-$H1518+About!$B$94)))</f>
        <v>8.2127169223697311E-2</v>
      </c>
      <c r="N1519" s="16">
        <f>About!$B$92/(1+EXP(About!$B$93*(N1518-$H1518+About!$B$94)))</f>
        <v>0.10495145823012331</v>
      </c>
      <c r="O1519" s="16">
        <f>About!$B$92/(1+EXP(About!$B$93*(O1518-$H1518+About!$B$94)))</f>
        <v>0.13321313648010116</v>
      </c>
      <c r="P1519" s="16">
        <f>About!$B$92/(1+EXP(About!$B$93*(P1518-$H1518+About!$B$94)))</f>
        <v>0.1676829432434738</v>
      </c>
      <c r="Q1519" s="16">
        <f>About!$B$92/(1+EXP(About!$B$93*(Q1518-$H1518+About!$B$94)))</f>
        <v>0.20895842737796153</v>
      </c>
      <c r="R1519" s="16">
        <f>About!$B$92/(1+EXP(About!$B$93*(R1518-$H1518+About!$B$94)))</f>
        <v>0.25730860691227286</v>
      </c>
      <c r="S1519" s="16">
        <f>About!$B$92/(1+EXP(About!$B$93*(S1518-$H1518+About!$B$94)))</f>
        <v>0.31250885313368498</v>
      </c>
      <c r="T1519" s="16">
        <f>About!$B$92/(1+EXP(About!$B$93*(T1518-$H1518+About!$B$94)))</f>
        <v>0.37371039599785677</v>
      </c>
      <c r="U1519" s="16">
        <f>About!$B$92/(1+EXP(About!$B$93*(U1518-$H1518+About!$B$94)))</f>
        <v>0.43940070146006388</v>
      </c>
      <c r="V1519" s="16">
        <f>About!$B$92/(1+EXP(About!$B$93*(V1518-$H1518+About!$B$94)))</f>
        <v>0.50749999999999995</v>
      </c>
      <c r="W1519" s="16">
        <f>About!$B$92/(1+EXP(About!$B$93*(W1518-$H1518+About!$B$94)))</f>
        <v>0.57559929853993608</v>
      </c>
      <c r="X1519" s="16">
        <f>About!$B$92/(1+EXP(About!$B$93*(X1518-$H1518+About!$B$94)))</f>
        <v>0.64128960400214308</v>
      </c>
      <c r="Y1519" s="16">
        <f>About!$B$92/(1+EXP(About!$B$93*(Y1518-$H1518+About!$B$94)))</f>
        <v>0.70249114686631497</v>
      </c>
      <c r="Z1519" s="16">
        <f>About!$B$92/(1+EXP(About!$B$93*(Z1518-$H1518+About!$B$94)))</f>
        <v>0.75769139308772704</v>
      </c>
      <c r="AA1519" s="16">
        <f>About!$B$92/(1+EXP(About!$B$93*(AA1518-$H1518+About!$B$94)))</f>
        <v>0.80604157262203846</v>
      </c>
      <c r="AB1519" s="16">
        <f>About!$B$92/(1+EXP(About!$B$93*(AB1518-$H1518+About!$B$94)))</f>
        <v>0.84731705675652613</v>
      </c>
      <c r="AC1519" s="16">
        <f>About!$B$92/(1+EXP(About!$B$93*(AC1518-$H1518+About!$B$94)))</f>
        <v>0.88178686351989888</v>
      </c>
      <c r="AD1519" s="16">
        <f>About!$B$92/(1+EXP(About!$B$93*(AD1518-$H1518+About!$B$94)))</f>
        <v>0.91004854176987648</v>
      </c>
      <c r="AE1519" s="16">
        <f>About!$B$92/(1+EXP(About!$B$93*(AE1518-$H1518+About!$B$94)))</f>
        <v>0.93287283077630256</v>
      </c>
      <c r="AF1519" s="16">
        <f>About!$B$92/(1+EXP(About!$B$93*(AF1518-$H1518+About!$B$94)))</f>
        <v>0.95108204360214854</v>
      </c>
      <c r="AG1519" s="16">
        <f>About!$B$92/(1+EXP(About!$B$93*(AG1518-$H1518+About!$B$94)))</f>
        <v>0.96546828115621786</v>
      </c>
      <c r="AH1519" s="16">
        <f>About!$B$92/(1+EXP(About!$B$93*(AH1518-$H1518+About!$B$94)))</f>
        <v>0.97674679113376495</v>
      </c>
      <c r="AI1519" s="16">
        <f>About!$B$92/(1+EXP(About!$B$93*(AI1518-$H1518+About!$B$94)))</f>
        <v>0.98553552862611404</v>
      </c>
      <c r="AJ1519" s="16">
        <f>About!$B$92/(1+EXP(About!$B$93*(AJ1518-$H1518+About!$B$94)))</f>
        <v>0.99235185972048212</v>
      </c>
      <c r="AK1519" s="16">
        <f>About!$B$92/(1+EXP(About!$B$93*(AK1518-$H1518+About!$B$94)))</f>
        <v>0.99761910618453631</v>
      </c>
    </row>
    <row r="1520" spans="1:37" x14ac:dyDescent="0.45">
      <c r="A1520" t="s">
        <v>25</v>
      </c>
      <c r="B1520" t="s">
        <v>321</v>
      </c>
      <c r="C1520" t="s">
        <v>283</v>
      </c>
      <c r="F1520" s="15">
        <v>2019</v>
      </c>
      <c r="G1520" s="15">
        <v>2020</v>
      </c>
      <c r="H1520" s="15">
        <v>2021</v>
      </c>
      <c r="I1520" s="15">
        <v>2022</v>
      </c>
      <c r="J1520" s="15">
        <v>2023</v>
      </c>
      <c r="K1520" s="15">
        <v>2024</v>
      </c>
      <c r="L1520" s="15">
        <v>2025</v>
      </c>
      <c r="M1520" s="15">
        <v>2026</v>
      </c>
      <c r="N1520" s="15">
        <v>2027</v>
      </c>
      <c r="O1520" s="15">
        <v>2028</v>
      </c>
      <c r="P1520" s="15">
        <v>2029</v>
      </c>
      <c r="Q1520" s="15">
        <v>2030</v>
      </c>
      <c r="R1520" s="15">
        <v>2031</v>
      </c>
      <c r="S1520" s="15">
        <v>2032</v>
      </c>
      <c r="T1520" s="15">
        <v>2033</v>
      </c>
      <c r="U1520" s="15">
        <v>2034</v>
      </c>
      <c r="V1520" s="15">
        <v>2035</v>
      </c>
      <c r="W1520" s="15">
        <v>2036</v>
      </c>
      <c r="X1520" s="15">
        <v>2037</v>
      </c>
      <c r="Y1520" s="15">
        <v>2038</v>
      </c>
      <c r="Z1520" s="15">
        <v>2039</v>
      </c>
      <c r="AA1520" s="15">
        <v>2040</v>
      </c>
      <c r="AB1520" s="15">
        <v>2041</v>
      </c>
      <c r="AC1520" s="15">
        <v>2042</v>
      </c>
      <c r="AD1520" s="15">
        <v>2043</v>
      </c>
      <c r="AE1520" s="15">
        <v>2044</v>
      </c>
      <c r="AF1520" s="15">
        <v>2045</v>
      </c>
      <c r="AG1520" s="15">
        <v>2046</v>
      </c>
      <c r="AH1520" s="15">
        <v>2047</v>
      </c>
      <c r="AI1520" s="15">
        <v>2048</v>
      </c>
      <c r="AJ1520" s="15">
        <v>2049</v>
      </c>
      <c r="AK1520" s="15">
        <v>2050</v>
      </c>
    </row>
    <row r="1521" spans="1:37" x14ac:dyDescent="0.45">
      <c r="B1521" t="s">
        <v>321</v>
      </c>
      <c r="F1521" s="16">
        <v>0</v>
      </c>
      <c r="G1521" s="16">
        <v>0</v>
      </c>
      <c r="H1521" s="16">
        <f>About!$B$92/(1+EXP(About!$B$93*(H1520-$H1520+About!$B$94)))</f>
        <v>2.2648140279517712E-2</v>
      </c>
      <c r="I1521" s="16">
        <f>About!$B$92/(1+EXP(About!$B$93*(I1520-$H1520+About!$B$94)))</f>
        <v>2.9464471373885869E-2</v>
      </c>
      <c r="J1521" s="16">
        <f>About!$B$92/(1+EXP(About!$B$93*(J1520-$H1520+About!$B$94)))</f>
        <v>3.8253208866234997E-2</v>
      </c>
      <c r="K1521" s="16">
        <f>About!$B$92/(1+EXP(About!$B$93*(K1520-$H1520+About!$B$94)))</f>
        <v>4.9531718843781984E-2</v>
      </c>
      <c r="L1521" s="16">
        <f>About!$B$92/(1+EXP(About!$B$93*(L1520-$H1520+About!$B$94)))</f>
        <v>6.3917956397851416E-2</v>
      </c>
      <c r="M1521" s="16">
        <f>About!$B$92/(1+EXP(About!$B$93*(M1520-$H1520+About!$B$94)))</f>
        <v>8.2127169223697311E-2</v>
      </c>
      <c r="N1521" s="16">
        <f>About!$B$92/(1+EXP(About!$B$93*(N1520-$H1520+About!$B$94)))</f>
        <v>0.10495145823012331</v>
      </c>
      <c r="O1521" s="16">
        <f>About!$B$92/(1+EXP(About!$B$93*(O1520-$H1520+About!$B$94)))</f>
        <v>0.13321313648010116</v>
      </c>
      <c r="P1521" s="16">
        <f>About!$B$92/(1+EXP(About!$B$93*(P1520-$H1520+About!$B$94)))</f>
        <v>0.1676829432434738</v>
      </c>
      <c r="Q1521" s="16">
        <f>About!$B$92/(1+EXP(About!$B$93*(Q1520-$H1520+About!$B$94)))</f>
        <v>0.20895842737796153</v>
      </c>
      <c r="R1521" s="16">
        <f>About!$B$92/(1+EXP(About!$B$93*(R1520-$H1520+About!$B$94)))</f>
        <v>0.25730860691227286</v>
      </c>
      <c r="S1521" s="16">
        <f>About!$B$92/(1+EXP(About!$B$93*(S1520-$H1520+About!$B$94)))</f>
        <v>0.31250885313368498</v>
      </c>
      <c r="T1521" s="16">
        <f>About!$B$92/(1+EXP(About!$B$93*(T1520-$H1520+About!$B$94)))</f>
        <v>0.37371039599785677</v>
      </c>
      <c r="U1521" s="16">
        <f>About!$B$92/(1+EXP(About!$B$93*(U1520-$H1520+About!$B$94)))</f>
        <v>0.43940070146006388</v>
      </c>
      <c r="V1521" s="16">
        <f>About!$B$92/(1+EXP(About!$B$93*(V1520-$H1520+About!$B$94)))</f>
        <v>0.50749999999999995</v>
      </c>
      <c r="W1521" s="16">
        <f>About!$B$92/(1+EXP(About!$B$93*(W1520-$H1520+About!$B$94)))</f>
        <v>0.57559929853993608</v>
      </c>
      <c r="X1521" s="16">
        <f>About!$B$92/(1+EXP(About!$B$93*(X1520-$H1520+About!$B$94)))</f>
        <v>0.64128960400214308</v>
      </c>
      <c r="Y1521" s="16">
        <f>About!$B$92/(1+EXP(About!$B$93*(Y1520-$H1520+About!$B$94)))</f>
        <v>0.70249114686631497</v>
      </c>
      <c r="Z1521" s="16">
        <f>About!$B$92/(1+EXP(About!$B$93*(Z1520-$H1520+About!$B$94)))</f>
        <v>0.75769139308772704</v>
      </c>
      <c r="AA1521" s="16">
        <f>About!$B$92/(1+EXP(About!$B$93*(AA1520-$H1520+About!$B$94)))</f>
        <v>0.80604157262203846</v>
      </c>
      <c r="AB1521" s="16">
        <f>About!$B$92/(1+EXP(About!$B$93*(AB1520-$H1520+About!$B$94)))</f>
        <v>0.84731705675652613</v>
      </c>
      <c r="AC1521" s="16">
        <f>About!$B$92/(1+EXP(About!$B$93*(AC1520-$H1520+About!$B$94)))</f>
        <v>0.88178686351989888</v>
      </c>
      <c r="AD1521" s="16">
        <f>About!$B$92/(1+EXP(About!$B$93*(AD1520-$H1520+About!$B$94)))</f>
        <v>0.91004854176987648</v>
      </c>
      <c r="AE1521" s="16">
        <f>About!$B$92/(1+EXP(About!$B$93*(AE1520-$H1520+About!$B$94)))</f>
        <v>0.93287283077630256</v>
      </c>
      <c r="AF1521" s="16">
        <f>About!$B$92/(1+EXP(About!$B$93*(AF1520-$H1520+About!$B$94)))</f>
        <v>0.95108204360214854</v>
      </c>
      <c r="AG1521" s="16">
        <f>About!$B$92/(1+EXP(About!$B$93*(AG1520-$H1520+About!$B$94)))</f>
        <v>0.96546828115621786</v>
      </c>
      <c r="AH1521" s="16">
        <f>About!$B$92/(1+EXP(About!$B$93*(AH1520-$H1520+About!$B$94)))</f>
        <v>0.97674679113376495</v>
      </c>
      <c r="AI1521" s="16">
        <f>About!$B$92/(1+EXP(About!$B$93*(AI1520-$H1520+About!$B$94)))</f>
        <v>0.98553552862611404</v>
      </c>
      <c r="AJ1521" s="16">
        <f>About!$B$92/(1+EXP(About!$B$93*(AJ1520-$H1520+About!$B$94)))</f>
        <v>0.99235185972048212</v>
      </c>
      <c r="AK1521" s="16">
        <f>About!$B$92/(1+EXP(About!$B$93*(AK1520-$H1520+About!$B$94)))</f>
        <v>0.99761910618453631</v>
      </c>
    </row>
    <row r="1522" spans="1:37" x14ac:dyDescent="0.45">
      <c r="A1522" t="s">
        <v>25</v>
      </c>
      <c r="B1522" t="s">
        <v>321</v>
      </c>
      <c r="C1522" t="s">
        <v>284</v>
      </c>
      <c r="F1522" s="15">
        <v>2019</v>
      </c>
      <c r="G1522" s="15">
        <v>2020</v>
      </c>
      <c r="H1522" s="15">
        <v>2021</v>
      </c>
      <c r="I1522" s="15">
        <v>2022</v>
      </c>
      <c r="J1522" s="15">
        <v>2023</v>
      </c>
      <c r="K1522" s="15">
        <v>2024</v>
      </c>
      <c r="L1522" s="15">
        <v>2025</v>
      </c>
      <c r="M1522" s="15">
        <v>2026</v>
      </c>
      <c r="N1522" s="15">
        <v>2027</v>
      </c>
      <c r="O1522" s="15">
        <v>2028</v>
      </c>
      <c r="P1522" s="15">
        <v>2029</v>
      </c>
      <c r="Q1522" s="15">
        <v>2030</v>
      </c>
      <c r="R1522" s="15">
        <v>2031</v>
      </c>
      <c r="S1522" s="15">
        <v>2032</v>
      </c>
      <c r="T1522" s="15">
        <v>2033</v>
      </c>
      <c r="U1522" s="15">
        <v>2034</v>
      </c>
      <c r="V1522" s="15">
        <v>2035</v>
      </c>
      <c r="W1522" s="15">
        <v>2036</v>
      </c>
      <c r="X1522" s="15">
        <v>2037</v>
      </c>
      <c r="Y1522" s="15">
        <v>2038</v>
      </c>
      <c r="Z1522" s="15">
        <v>2039</v>
      </c>
      <c r="AA1522" s="15">
        <v>2040</v>
      </c>
      <c r="AB1522" s="15">
        <v>2041</v>
      </c>
      <c r="AC1522" s="15">
        <v>2042</v>
      </c>
      <c r="AD1522" s="15">
        <v>2043</v>
      </c>
      <c r="AE1522" s="15">
        <v>2044</v>
      </c>
      <c r="AF1522" s="15">
        <v>2045</v>
      </c>
      <c r="AG1522" s="15">
        <v>2046</v>
      </c>
      <c r="AH1522" s="15">
        <v>2047</v>
      </c>
      <c r="AI1522" s="15">
        <v>2048</v>
      </c>
      <c r="AJ1522" s="15">
        <v>2049</v>
      </c>
      <c r="AK1522" s="15">
        <v>2050</v>
      </c>
    </row>
    <row r="1523" spans="1:37" x14ac:dyDescent="0.45">
      <c r="B1523" t="s">
        <v>321</v>
      </c>
      <c r="F1523" s="16">
        <v>0</v>
      </c>
      <c r="G1523" s="16">
        <v>0</v>
      </c>
      <c r="H1523" s="16">
        <f>About!$B$92/(1+EXP(About!$B$93*(H1522-$H1522+About!$B$94)))</f>
        <v>2.2648140279517712E-2</v>
      </c>
      <c r="I1523" s="16">
        <f>About!$B$92/(1+EXP(About!$B$93*(I1522-$H1522+About!$B$94)))</f>
        <v>2.9464471373885869E-2</v>
      </c>
      <c r="J1523" s="16">
        <f>About!$B$92/(1+EXP(About!$B$93*(J1522-$H1522+About!$B$94)))</f>
        <v>3.8253208866234997E-2</v>
      </c>
      <c r="K1523" s="16">
        <f>About!$B$92/(1+EXP(About!$B$93*(K1522-$H1522+About!$B$94)))</f>
        <v>4.9531718843781984E-2</v>
      </c>
      <c r="L1523" s="16">
        <f>About!$B$92/(1+EXP(About!$B$93*(L1522-$H1522+About!$B$94)))</f>
        <v>6.3917956397851416E-2</v>
      </c>
      <c r="M1523" s="16">
        <f>About!$B$92/(1+EXP(About!$B$93*(M1522-$H1522+About!$B$94)))</f>
        <v>8.2127169223697311E-2</v>
      </c>
      <c r="N1523" s="16">
        <f>About!$B$92/(1+EXP(About!$B$93*(N1522-$H1522+About!$B$94)))</f>
        <v>0.10495145823012331</v>
      </c>
      <c r="O1523" s="16">
        <f>About!$B$92/(1+EXP(About!$B$93*(O1522-$H1522+About!$B$94)))</f>
        <v>0.13321313648010116</v>
      </c>
      <c r="P1523" s="16">
        <f>About!$B$92/(1+EXP(About!$B$93*(P1522-$H1522+About!$B$94)))</f>
        <v>0.1676829432434738</v>
      </c>
      <c r="Q1523" s="16">
        <f>About!$B$92/(1+EXP(About!$B$93*(Q1522-$H1522+About!$B$94)))</f>
        <v>0.20895842737796153</v>
      </c>
      <c r="R1523" s="16">
        <f>About!$B$92/(1+EXP(About!$B$93*(R1522-$H1522+About!$B$94)))</f>
        <v>0.25730860691227286</v>
      </c>
      <c r="S1523" s="16">
        <f>About!$B$92/(1+EXP(About!$B$93*(S1522-$H1522+About!$B$94)))</f>
        <v>0.31250885313368498</v>
      </c>
      <c r="T1523" s="16">
        <f>About!$B$92/(1+EXP(About!$B$93*(T1522-$H1522+About!$B$94)))</f>
        <v>0.37371039599785677</v>
      </c>
      <c r="U1523" s="16">
        <f>About!$B$92/(1+EXP(About!$B$93*(U1522-$H1522+About!$B$94)))</f>
        <v>0.43940070146006388</v>
      </c>
      <c r="V1523" s="16">
        <f>About!$B$92/(1+EXP(About!$B$93*(V1522-$H1522+About!$B$94)))</f>
        <v>0.50749999999999995</v>
      </c>
      <c r="W1523" s="16">
        <f>About!$B$92/(1+EXP(About!$B$93*(W1522-$H1522+About!$B$94)))</f>
        <v>0.57559929853993608</v>
      </c>
      <c r="X1523" s="16">
        <f>About!$B$92/(1+EXP(About!$B$93*(X1522-$H1522+About!$B$94)))</f>
        <v>0.64128960400214308</v>
      </c>
      <c r="Y1523" s="16">
        <f>About!$B$92/(1+EXP(About!$B$93*(Y1522-$H1522+About!$B$94)))</f>
        <v>0.70249114686631497</v>
      </c>
      <c r="Z1523" s="16">
        <f>About!$B$92/(1+EXP(About!$B$93*(Z1522-$H1522+About!$B$94)))</f>
        <v>0.75769139308772704</v>
      </c>
      <c r="AA1523" s="16">
        <f>About!$B$92/(1+EXP(About!$B$93*(AA1522-$H1522+About!$B$94)))</f>
        <v>0.80604157262203846</v>
      </c>
      <c r="AB1523" s="16">
        <f>About!$B$92/(1+EXP(About!$B$93*(AB1522-$H1522+About!$B$94)))</f>
        <v>0.84731705675652613</v>
      </c>
      <c r="AC1523" s="16">
        <f>About!$B$92/(1+EXP(About!$B$93*(AC1522-$H1522+About!$B$94)))</f>
        <v>0.88178686351989888</v>
      </c>
      <c r="AD1523" s="16">
        <f>About!$B$92/(1+EXP(About!$B$93*(AD1522-$H1522+About!$B$94)))</f>
        <v>0.91004854176987648</v>
      </c>
      <c r="AE1523" s="16">
        <f>About!$B$92/(1+EXP(About!$B$93*(AE1522-$H1522+About!$B$94)))</f>
        <v>0.93287283077630256</v>
      </c>
      <c r="AF1523" s="16">
        <f>About!$B$92/(1+EXP(About!$B$93*(AF1522-$H1522+About!$B$94)))</f>
        <v>0.95108204360214854</v>
      </c>
      <c r="AG1523" s="16">
        <f>About!$B$92/(1+EXP(About!$B$93*(AG1522-$H1522+About!$B$94)))</f>
        <v>0.96546828115621786</v>
      </c>
      <c r="AH1523" s="16">
        <f>About!$B$92/(1+EXP(About!$B$93*(AH1522-$H1522+About!$B$94)))</f>
        <v>0.97674679113376495</v>
      </c>
      <c r="AI1523" s="16">
        <f>About!$B$92/(1+EXP(About!$B$93*(AI1522-$H1522+About!$B$94)))</f>
        <v>0.98553552862611404</v>
      </c>
      <c r="AJ1523" s="16">
        <f>About!$B$92/(1+EXP(About!$B$93*(AJ1522-$H1522+About!$B$94)))</f>
        <v>0.99235185972048212</v>
      </c>
      <c r="AK1523" s="16">
        <f>About!$B$92/(1+EXP(About!$B$93*(AK1522-$H1522+About!$B$94)))</f>
        <v>0.99761910618453631</v>
      </c>
    </row>
    <row r="1524" spans="1:37" x14ac:dyDescent="0.45">
      <c r="A1524" t="s">
        <v>25</v>
      </c>
      <c r="B1524" t="s">
        <v>321</v>
      </c>
      <c r="C1524" t="s">
        <v>285</v>
      </c>
      <c r="F1524" s="15">
        <v>2019</v>
      </c>
      <c r="G1524" s="15">
        <v>2020</v>
      </c>
      <c r="H1524" s="15">
        <v>2021</v>
      </c>
      <c r="I1524" s="15">
        <v>2022</v>
      </c>
      <c r="J1524" s="15">
        <v>2023</v>
      </c>
      <c r="K1524" s="15">
        <v>2024</v>
      </c>
      <c r="L1524" s="15">
        <v>2025</v>
      </c>
      <c r="M1524" s="15">
        <v>2026</v>
      </c>
      <c r="N1524" s="15">
        <v>2027</v>
      </c>
      <c r="O1524" s="15">
        <v>2028</v>
      </c>
      <c r="P1524" s="15">
        <v>2029</v>
      </c>
      <c r="Q1524" s="15">
        <v>2030</v>
      </c>
      <c r="R1524" s="15">
        <v>2031</v>
      </c>
      <c r="S1524" s="15">
        <v>2032</v>
      </c>
      <c r="T1524" s="15">
        <v>2033</v>
      </c>
      <c r="U1524" s="15">
        <v>2034</v>
      </c>
      <c r="V1524" s="15">
        <v>2035</v>
      </c>
      <c r="W1524" s="15">
        <v>2036</v>
      </c>
      <c r="X1524" s="15">
        <v>2037</v>
      </c>
      <c r="Y1524" s="15">
        <v>2038</v>
      </c>
      <c r="Z1524" s="15">
        <v>2039</v>
      </c>
      <c r="AA1524" s="15">
        <v>2040</v>
      </c>
      <c r="AB1524" s="15">
        <v>2041</v>
      </c>
      <c r="AC1524" s="15">
        <v>2042</v>
      </c>
      <c r="AD1524" s="15">
        <v>2043</v>
      </c>
      <c r="AE1524" s="15">
        <v>2044</v>
      </c>
      <c r="AF1524" s="15">
        <v>2045</v>
      </c>
      <c r="AG1524" s="15">
        <v>2046</v>
      </c>
      <c r="AH1524" s="15">
        <v>2047</v>
      </c>
      <c r="AI1524" s="15">
        <v>2048</v>
      </c>
      <c r="AJ1524" s="15">
        <v>2049</v>
      </c>
      <c r="AK1524" s="15">
        <v>2050</v>
      </c>
    </row>
    <row r="1525" spans="1:37" x14ac:dyDescent="0.45">
      <c r="B1525" t="s">
        <v>321</v>
      </c>
      <c r="F1525" s="16">
        <v>0</v>
      </c>
      <c r="G1525" s="16">
        <v>0</v>
      </c>
      <c r="H1525" s="16">
        <f>About!$B$92/(1+EXP(About!$B$93*(H1524-$H1524+About!$B$94)))</f>
        <v>2.2648140279517712E-2</v>
      </c>
      <c r="I1525" s="16">
        <f>About!$B$92/(1+EXP(About!$B$93*(I1524-$H1524+About!$B$94)))</f>
        <v>2.9464471373885869E-2</v>
      </c>
      <c r="J1525" s="16">
        <f>About!$B$92/(1+EXP(About!$B$93*(J1524-$H1524+About!$B$94)))</f>
        <v>3.8253208866234997E-2</v>
      </c>
      <c r="K1525" s="16">
        <f>About!$B$92/(1+EXP(About!$B$93*(K1524-$H1524+About!$B$94)))</f>
        <v>4.9531718843781984E-2</v>
      </c>
      <c r="L1525" s="16">
        <f>About!$B$92/(1+EXP(About!$B$93*(L1524-$H1524+About!$B$94)))</f>
        <v>6.3917956397851416E-2</v>
      </c>
      <c r="M1525" s="16">
        <f>About!$B$92/(1+EXP(About!$B$93*(M1524-$H1524+About!$B$94)))</f>
        <v>8.2127169223697311E-2</v>
      </c>
      <c r="N1525" s="16">
        <f>About!$B$92/(1+EXP(About!$B$93*(N1524-$H1524+About!$B$94)))</f>
        <v>0.10495145823012331</v>
      </c>
      <c r="O1525" s="16">
        <f>About!$B$92/(1+EXP(About!$B$93*(O1524-$H1524+About!$B$94)))</f>
        <v>0.13321313648010116</v>
      </c>
      <c r="P1525" s="16">
        <f>About!$B$92/(1+EXP(About!$B$93*(P1524-$H1524+About!$B$94)))</f>
        <v>0.1676829432434738</v>
      </c>
      <c r="Q1525" s="16">
        <f>About!$B$92/(1+EXP(About!$B$93*(Q1524-$H1524+About!$B$94)))</f>
        <v>0.20895842737796153</v>
      </c>
      <c r="R1525" s="16">
        <f>About!$B$92/(1+EXP(About!$B$93*(R1524-$H1524+About!$B$94)))</f>
        <v>0.25730860691227286</v>
      </c>
      <c r="S1525" s="16">
        <f>About!$B$92/(1+EXP(About!$B$93*(S1524-$H1524+About!$B$94)))</f>
        <v>0.31250885313368498</v>
      </c>
      <c r="T1525" s="16">
        <f>About!$B$92/(1+EXP(About!$B$93*(T1524-$H1524+About!$B$94)))</f>
        <v>0.37371039599785677</v>
      </c>
      <c r="U1525" s="16">
        <f>About!$B$92/(1+EXP(About!$B$93*(U1524-$H1524+About!$B$94)))</f>
        <v>0.43940070146006388</v>
      </c>
      <c r="V1525" s="16">
        <f>About!$B$92/(1+EXP(About!$B$93*(V1524-$H1524+About!$B$94)))</f>
        <v>0.50749999999999995</v>
      </c>
      <c r="W1525" s="16">
        <f>About!$B$92/(1+EXP(About!$B$93*(W1524-$H1524+About!$B$94)))</f>
        <v>0.57559929853993608</v>
      </c>
      <c r="X1525" s="16">
        <f>About!$B$92/(1+EXP(About!$B$93*(X1524-$H1524+About!$B$94)))</f>
        <v>0.64128960400214308</v>
      </c>
      <c r="Y1525" s="16">
        <f>About!$B$92/(1+EXP(About!$B$93*(Y1524-$H1524+About!$B$94)))</f>
        <v>0.70249114686631497</v>
      </c>
      <c r="Z1525" s="16">
        <f>About!$B$92/(1+EXP(About!$B$93*(Z1524-$H1524+About!$B$94)))</f>
        <v>0.75769139308772704</v>
      </c>
      <c r="AA1525" s="16">
        <f>About!$B$92/(1+EXP(About!$B$93*(AA1524-$H1524+About!$B$94)))</f>
        <v>0.80604157262203846</v>
      </c>
      <c r="AB1525" s="16">
        <f>About!$B$92/(1+EXP(About!$B$93*(AB1524-$H1524+About!$B$94)))</f>
        <v>0.84731705675652613</v>
      </c>
      <c r="AC1525" s="16">
        <f>About!$B$92/(1+EXP(About!$B$93*(AC1524-$H1524+About!$B$94)))</f>
        <v>0.88178686351989888</v>
      </c>
      <c r="AD1525" s="16">
        <f>About!$B$92/(1+EXP(About!$B$93*(AD1524-$H1524+About!$B$94)))</f>
        <v>0.91004854176987648</v>
      </c>
      <c r="AE1525" s="16">
        <f>About!$B$92/(1+EXP(About!$B$93*(AE1524-$H1524+About!$B$94)))</f>
        <v>0.93287283077630256</v>
      </c>
      <c r="AF1525" s="16">
        <f>About!$B$92/(1+EXP(About!$B$93*(AF1524-$H1524+About!$B$94)))</f>
        <v>0.95108204360214854</v>
      </c>
      <c r="AG1525" s="16">
        <f>About!$B$92/(1+EXP(About!$B$93*(AG1524-$H1524+About!$B$94)))</f>
        <v>0.96546828115621786</v>
      </c>
      <c r="AH1525" s="16">
        <f>About!$B$92/(1+EXP(About!$B$93*(AH1524-$H1524+About!$B$94)))</f>
        <v>0.97674679113376495</v>
      </c>
      <c r="AI1525" s="16">
        <f>About!$B$92/(1+EXP(About!$B$93*(AI1524-$H1524+About!$B$94)))</f>
        <v>0.98553552862611404</v>
      </c>
      <c r="AJ1525" s="16">
        <f>About!$B$92/(1+EXP(About!$B$93*(AJ1524-$H1524+About!$B$94)))</f>
        <v>0.99235185972048212</v>
      </c>
      <c r="AK1525" s="16">
        <f>About!$B$92/(1+EXP(About!$B$93*(AK1524-$H1524+About!$B$94)))</f>
        <v>0.99761910618453631</v>
      </c>
    </row>
    <row r="1526" spans="1:37" x14ac:dyDescent="0.45">
      <c r="A1526" t="s">
        <v>25</v>
      </c>
      <c r="B1526" t="s">
        <v>321</v>
      </c>
      <c r="C1526" t="s">
        <v>286</v>
      </c>
      <c r="F1526" s="15">
        <v>2019</v>
      </c>
      <c r="G1526" s="15">
        <v>2020</v>
      </c>
      <c r="H1526" s="15">
        <v>2021</v>
      </c>
      <c r="I1526" s="15">
        <v>2022</v>
      </c>
      <c r="J1526" s="15">
        <v>2023</v>
      </c>
      <c r="K1526" s="15">
        <v>2024</v>
      </c>
      <c r="L1526" s="15">
        <v>2025</v>
      </c>
      <c r="M1526" s="15">
        <v>2026</v>
      </c>
      <c r="N1526" s="15">
        <v>2027</v>
      </c>
      <c r="O1526" s="15">
        <v>2028</v>
      </c>
      <c r="P1526" s="15">
        <v>2029</v>
      </c>
      <c r="Q1526" s="15">
        <v>2030</v>
      </c>
      <c r="R1526" s="15">
        <v>2031</v>
      </c>
      <c r="S1526" s="15">
        <v>2032</v>
      </c>
      <c r="T1526" s="15">
        <v>2033</v>
      </c>
      <c r="U1526" s="15">
        <v>2034</v>
      </c>
      <c r="V1526" s="15">
        <v>2035</v>
      </c>
      <c r="W1526" s="15">
        <v>2036</v>
      </c>
      <c r="X1526" s="15">
        <v>2037</v>
      </c>
      <c r="Y1526" s="15">
        <v>2038</v>
      </c>
      <c r="Z1526" s="15">
        <v>2039</v>
      </c>
      <c r="AA1526" s="15">
        <v>2040</v>
      </c>
      <c r="AB1526" s="15">
        <v>2041</v>
      </c>
      <c r="AC1526" s="15">
        <v>2042</v>
      </c>
      <c r="AD1526" s="15">
        <v>2043</v>
      </c>
      <c r="AE1526" s="15">
        <v>2044</v>
      </c>
      <c r="AF1526" s="15">
        <v>2045</v>
      </c>
      <c r="AG1526" s="15">
        <v>2046</v>
      </c>
      <c r="AH1526" s="15">
        <v>2047</v>
      </c>
      <c r="AI1526" s="15">
        <v>2048</v>
      </c>
      <c r="AJ1526" s="15">
        <v>2049</v>
      </c>
      <c r="AK1526" s="15">
        <v>2050</v>
      </c>
    </row>
    <row r="1527" spans="1:37" x14ac:dyDescent="0.45">
      <c r="B1527" t="s">
        <v>321</v>
      </c>
      <c r="F1527" s="16">
        <v>0</v>
      </c>
      <c r="G1527" s="16">
        <v>0</v>
      </c>
      <c r="H1527" s="16">
        <f>About!$B$92/(1+EXP(About!$B$93*(H1526-$H1526+About!$B$94)))</f>
        <v>2.2648140279517712E-2</v>
      </c>
      <c r="I1527" s="16">
        <f>About!$B$92/(1+EXP(About!$B$93*(I1526-$H1526+About!$B$94)))</f>
        <v>2.9464471373885869E-2</v>
      </c>
      <c r="J1527" s="16">
        <f>About!$B$92/(1+EXP(About!$B$93*(J1526-$H1526+About!$B$94)))</f>
        <v>3.8253208866234997E-2</v>
      </c>
      <c r="K1527" s="16">
        <f>About!$B$92/(1+EXP(About!$B$93*(K1526-$H1526+About!$B$94)))</f>
        <v>4.9531718843781984E-2</v>
      </c>
      <c r="L1527" s="16">
        <f>About!$B$92/(1+EXP(About!$B$93*(L1526-$H1526+About!$B$94)))</f>
        <v>6.3917956397851416E-2</v>
      </c>
      <c r="M1527" s="16">
        <f>About!$B$92/(1+EXP(About!$B$93*(M1526-$H1526+About!$B$94)))</f>
        <v>8.2127169223697311E-2</v>
      </c>
      <c r="N1527" s="16">
        <f>About!$B$92/(1+EXP(About!$B$93*(N1526-$H1526+About!$B$94)))</f>
        <v>0.10495145823012331</v>
      </c>
      <c r="O1527" s="16">
        <f>About!$B$92/(1+EXP(About!$B$93*(O1526-$H1526+About!$B$94)))</f>
        <v>0.13321313648010116</v>
      </c>
      <c r="P1527" s="16">
        <f>About!$B$92/(1+EXP(About!$B$93*(P1526-$H1526+About!$B$94)))</f>
        <v>0.1676829432434738</v>
      </c>
      <c r="Q1527" s="16">
        <f>About!$B$92/(1+EXP(About!$B$93*(Q1526-$H1526+About!$B$94)))</f>
        <v>0.20895842737796153</v>
      </c>
      <c r="R1527" s="16">
        <f>About!$B$92/(1+EXP(About!$B$93*(R1526-$H1526+About!$B$94)))</f>
        <v>0.25730860691227286</v>
      </c>
      <c r="S1527" s="16">
        <f>About!$B$92/(1+EXP(About!$B$93*(S1526-$H1526+About!$B$94)))</f>
        <v>0.31250885313368498</v>
      </c>
      <c r="T1527" s="16">
        <f>About!$B$92/(1+EXP(About!$B$93*(T1526-$H1526+About!$B$94)))</f>
        <v>0.37371039599785677</v>
      </c>
      <c r="U1527" s="16">
        <f>About!$B$92/(1+EXP(About!$B$93*(U1526-$H1526+About!$B$94)))</f>
        <v>0.43940070146006388</v>
      </c>
      <c r="V1527" s="16">
        <f>About!$B$92/(1+EXP(About!$B$93*(V1526-$H1526+About!$B$94)))</f>
        <v>0.50749999999999995</v>
      </c>
      <c r="W1527" s="16">
        <f>About!$B$92/(1+EXP(About!$B$93*(W1526-$H1526+About!$B$94)))</f>
        <v>0.57559929853993608</v>
      </c>
      <c r="X1527" s="16">
        <f>About!$B$92/(1+EXP(About!$B$93*(X1526-$H1526+About!$B$94)))</f>
        <v>0.64128960400214308</v>
      </c>
      <c r="Y1527" s="16">
        <f>About!$B$92/(1+EXP(About!$B$93*(Y1526-$H1526+About!$B$94)))</f>
        <v>0.70249114686631497</v>
      </c>
      <c r="Z1527" s="16">
        <f>About!$B$92/(1+EXP(About!$B$93*(Z1526-$H1526+About!$B$94)))</f>
        <v>0.75769139308772704</v>
      </c>
      <c r="AA1527" s="16">
        <f>About!$B$92/(1+EXP(About!$B$93*(AA1526-$H1526+About!$B$94)))</f>
        <v>0.80604157262203846</v>
      </c>
      <c r="AB1527" s="16">
        <f>About!$B$92/(1+EXP(About!$B$93*(AB1526-$H1526+About!$B$94)))</f>
        <v>0.84731705675652613</v>
      </c>
      <c r="AC1527" s="16">
        <f>About!$B$92/(1+EXP(About!$B$93*(AC1526-$H1526+About!$B$94)))</f>
        <v>0.88178686351989888</v>
      </c>
      <c r="AD1527" s="16">
        <f>About!$B$92/(1+EXP(About!$B$93*(AD1526-$H1526+About!$B$94)))</f>
        <v>0.91004854176987648</v>
      </c>
      <c r="AE1527" s="16">
        <f>About!$B$92/(1+EXP(About!$B$93*(AE1526-$H1526+About!$B$94)))</f>
        <v>0.93287283077630256</v>
      </c>
      <c r="AF1527" s="16">
        <f>About!$B$92/(1+EXP(About!$B$93*(AF1526-$H1526+About!$B$94)))</f>
        <v>0.95108204360214854</v>
      </c>
      <c r="AG1527" s="16">
        <f>About!$B$92/(1+EXP(About!$B$93*(AG1526-$H1526+About!$B$94)))</f>
        <v>0.96546828115621786</v>
      </c>
      <c r="AH1527" s="16">
        <f>About!$B$92/(1+EXP(About!$B$93*(AH1526-$H1526+About!$B$94)))</f>
        <v>0.97674679113376495</v>
      </c>
      <c r="AI1527" s="16">
        <f>About!$B$92/(1+EXP(About!$B$93*(AI1526-$H1526+About!$B$94)))</f>
        <v>0.98553552862611404</v>
      </c>
      <c r="AJ1527" s="16">
        <f>About!$B$92/(1+EXP(About!$B$93*(AJ1526-$H1526+About!$B$94)))</f>
        <v>0.99235185972048212</v>
      </c>
      <c r="AK1527" s="16">
        <f>About!$B$92/(1+EXP(About!$B$93*(AK1526-$H1526+About!$B$94)))</f>
        <v>0.99761910618453631</v>
      </c>
    </row>
    <row r="1528" spans="1:37" x14ac:dyDescent="0.45">
      <c r="A1528" t="s">
        <v>25</v>
      </c>
      <c r="B1528" t="s">
        <v>321</v>
      </c>
      <c r="C1528" t="s">
        <v>287</v>
      </c>
      <c r="F1528" s="15">
        <v>2019</v>
      </c>
      <c r="G1528" s="15">
        <v>2020</v>
      </c>
      <c r="H1528" s="15">
        <v>2021</v>
      </c>
      <c r="I1528" s="15">
        <v>2022</v>
      </c>
      <c r="J1528" s="15">
        <v>2023</v>
      </c>
      <c r="K1528" s="15">
        <v>2024</v>
      </c>
      <c r="L1528" s="15">
        <v>2025</v>
      </c>
      <c r="M1528" s="15">
        <v>2026</v>
      </c>
      <c r="N1528" s="15">
        <v>2027</v>
      </c>
      <c r="O1528" s="15">
        <v>2028</v>
      </c>
      <c r="P1528" s="15">
        <v>2029</v>
      </c>
      <c r="Q1528" s="15">
        <v>2030</v>
      </c>
      <c r="R1528" s="15">
        <v>2031</v>
      </c>
      <c r="S1528" s="15">
        <v>2032</v>
      </c>
      <c r="T1528" s="15">
        <v>2033</v>
      </c>
      <c r="U1528" s="15">
        <v>2034</v>
      </c>
      <c r="V1528" s="15">
        <v>2035</v>
      </c>
      <c r="W1528" s="15">
        <v>2036</v>
      </c>
      <c r="X1528" s="15">
        <v>2037</v>
      </c>
      <c r="Y1528" s="15">
        <v>2038</v>
      </c>
      <c r="Z1528" s="15">
        <v>2039</v>
      </c>
      <c r="AA1528" s="15">
        <v>2040</v>
      </c>
      <c r="AB1528" s="15">
        <v>2041</v>
      </c>
      <c r="AC1528" s="15">
        <v>2042</v>
      </c>
      <c r="AD1528" s="15">
        <v>2043</v>
      </c>
      <c r="AE1528" s="15">
        <v>2044</v>
      </c>
      <c r="AF1528" s="15">
        <v>2045</v>
      </c>
      <c r="AG1528" s="15">
        <v>2046</v>
      </c>
      <c r="AH1528" s="15">
        <v>2047</v>
      </c>
      <c r="AI1528" s="15">
        <v>2048</v>
      </c>
      <c r="AJ1528" s="15">
        <v>2049</v>
      </c>
      <c r="AK1528" s="15">
        <v>2050</v>
      </c>
    </row>
    <row r="1529" spans="1:37" x14ac:dyDescent="0.45">
      <c r="B1529" t="s">
        <v>321</v>
      </c>
      <c r="F1529" s="16">
        <v>0</v>
      </c>
      <c r="G1529" s="16">
        <v>0</v>
      </c>
      <c r="H1529" s="16">
        <f>About!$B$92/(1+EXP(About!$B$93*(H1528-$H1528+About!$B$94)))</f>
        <v>2.2648140279517712E-2</v>
      </c>
      <c r="I1529" s="16">
        <f>About!$B$92/(1+EXP(About!$B$93*(I1528-$H1528+About!$B$94)))</f>
        <v>2.9464471373885869E-2</v>
      </c>
      <c r="J1529" s="16">
        <f>About!$B$92/(1+EXP(About!$B$93*(J1528-$H1528+About!$B$94)))</f>
        <v>3.8253208866234997E-2</v>
      </c>
      <c r="K1529" s="16">
        <f>About!$B$92/(1+EXP(About!$B$93*(K1528-$H1528+About!$B$94)))</f>
        <v>4.9531718843781984E-2</v>
      </c>
      <c r="L1529" s="16">
        <f>About!$B$92/(1+EXP(About!$B$93*(L1528-$H1528+About!$B$94)))</f>
        <v>6.3917956397851416E-2</v>
      </c>
      <c r="M1529" s="16">
        <f>About!$B$92/(1+EXP(About!$B$93*(M1528-$H1528+About!$B$94)))</f>
        <v>8.2127169223697311E-2</v>
      </c>
      <c r="N1529" s="16">
        <f>About!$B$92/(1+EXP(About!$B$93*(N1528-$H1528+About!$B$94)))</f>
        <v>0.10495145823012331</v>
      </c>
      <c r="O1529" s="16">
        <f>About!$B$92/(1+EXP(About!$B$93*(O1528-$H1528+About!$B$94)))</f>
        <v>0.13321313648010116</v>
      </c>
      <c r="P1529" s="16">
        <f>About!$B$92/(1+EXP(About!$B$93*(P1528-$H1528+About!$B$94)))</f>
        <v>0.1676829432434738</v>
      </c>
      <c r="Q1529" s="16">
        <f>About!$B$92/(1+EXP(About!$B$93*(Q1528-$H1528+About!$B$94)))</f>
        <v>0.20895842737796153</v>
      </c>
      <c r="R1529" s="16">
        <f>About!$B$92/(1+EXP(About!$B$93*(R1528-$H1528+About!$B$94)))</f>
        <v>0.25730860691227286</v>
      </c>
      <c r="S1529" s="16">
        <f>About!$B$92/(1+EXP(About!$B$93*(S1528-$H1528+About!$B$94)))</f>
        <v>0.31250885313368498</v>
      </c>
      <c r="T1529" s="16">
        <f>About!$B$92/(1+EXP(About!$B$93*(T1528-$H1528+About!$B$94)))</f>
        <v>0.37371039599785677</v>
      </c>
      <c r="U1529" s="16">
        <f>About!$B$92/(1+EXP(About!$B$93*(U1528-$H1528+About!$B$94)))</f>
        <v>0.43940070146006388</v>
      </c>
      <c r="V1529" s="16">
        <f>About!$B$92/(1+EXP(About!$B$93*(V1528-$H1528+About!$B$94)))</f>
        <v>0.50749999999999995</v>
      </c>
      <c r="W1529" s="16">
        <f>About!$B$92/(1+EXP(About!$B$93*(W1528-$H1528+About!$B$94)))</f>
        <v>0.57559929853993608</v>
      </c>
      <c r="X1529" s="16">
        <f>About!$B$92/(1+EXP(About!$B$93*(X1528-$H1528+About!$B$94)))</f>
        <v>0.64128960400214308</v>
      </c>
      <c r="Y1529" s="16">
        <f>About!$B$92/(1+EXP(About!$B$93*(Y1528-$H1528+About!$B$94)))</f>
        <v>0.70249114686631497</v>
      </c>
      <c r="Z1529" s="16">
        <f>About!$B$92/(1+EXP(About!$B$93*(Z1528-$H1528+About!$B$94)))</f>
        <v>0.75769139308772704</v>
      </c>
      <c r="AA1529" s="16">
        <f>About!$B$92/(1+EXP(About!$B$93*(AA1528-$H1528+About!$B$94)))</f>
        <v>0.80604157262203846</v>
      </c>
      <c r="AB1529" s="16">
        <f>About!$B$92/(1+EXP(About!$B$93*(AB1528-$H1528+About!$B$94)))</f>
        <v>0.84731705675652613</v>
      </c>
      <c r="AC1529" s="16">
        <f>About!$B$92/(1+EXP(About!$B$93*(AC1528-$H1528+About!$B$94)))</f>
        <v>0.88178686351989888</v>
      </c>
      <c r="AD1529" s="16">
        <f>About!$B$92/(1+EXP(About!$B$93*(AD1528-$H1528+About!$B$94)))</f>
        <v>0.91004854176987648</v>
      </c>
      <c r="AE1529" s="16">
        <f>About!$B$92/(1+EXP(About!$B$93*(AE1528-$H1528+About!$B$94)))</f>
        <v>0.93287283077630256</v>
      </c>
      <c r="AF1529" s="16">
        <f>About!$B$92/(1+EXP(About!$B$93*(AF1528-$H1528+About!$B$94)))</f>
        <v>0.95108204360214854</v>
      </c>
      <c r="AG1529" s="16">
        <f>About!$B$92/(1+EXP(About!$B$93*(AG1528-$H1528+About!$B$94)))</f>
        <v>0.96546828115621786</v>
      </c>
      <c r="AH1529" s="16">
        <f>About!$B$92/(1+EXP(About!$B$93*(AH1528-$H1528+About!$B$94)))</f>
        <v>0.97674679113376495</v>
      </c>
      <c r="AI1529" s="16">
        <f>About!$B$92/(1+EXP(About!$B$93*(AI1528-$H1528+About!$B$94)))</f>
        <v>0.98553552862611404</v>
      </c>
      <c r="AJ1529" s="16">
        <f>About!$B$92/(1+EXP(About!$B$93*(AJ1528-$H1528+About!$B$94)))</f>
        <v>0.99235185972048212</v>
      </c>
      <c r="AK1529" s="16">
        <f>About!$B$92/(1+EXP(About!$B$93*(AK1528-$H1528+About!$B$94)))</f>
        <v>0.99761910618453631</v>
      </c>
    </row>
    <row r="1530" spans="1:37" x14ac:dyDescent="0.45">
      <c r="A1530" t="s">
        <v>25</v>
      </c>
      <c r="B1530" t="s">
        <v>321</v>
      </c>
      <c r="C1530" t="s">
        <v>288</v>
      </c>
      <c r="F1530" s="15">
        <v>2019</v>
      </c>
      <c r="G1530" s="15">
        <v>2020</v>
      </c>
      <c r="H1530" s="15">
        <v>2021</v>
      </c>
      <c r="I1530" s="15">
        <v>2022</v>
      </c>
      <c r="J1530" s="15">
        <v>2023</v>
      </c>
      <c r="K1530" s="15">
        <v>2024</v>
      </c>
      <c r="L1530" s="15">
        <v>2025</v>
      </c>
      <c r="M1530" s="15">
        <v>2026</v>
      </c>
      <c r="N1530" s="15">
        <v>2027</v>
      </c>
      <c r="O1530" s="15">
        <v>2028</v>
      </c>
      <c r="P1530" s="15">
        <v>2029</v>
      </c>
      <c r="Q1530" s="15">
        <v>2030</v>
      </c>
      <c r="R1530" s="15">
        <v>2031</v>
      </c>
      <c r="S1530" s="15">
        <v>2032</v>
      </c>
      <c r="T1530" s="15">
        <v>2033</v>
      </c>
      <c r="U1530" s="15">
        <v>2034</v>
      </c>
      <c r="V1530" s="15">
        <v>2035</v>
      </c>
      <c r="W1530" s="15">
        <v>2036</v>
      </c>
      <c r="X1530" s="15">
        <v>2037</v>
      </c>
      <c r="Y1530" s="15">
        <v>2038</v>
      </c>
      <c r="Z1530" s="15">
        <v>2039</v>
      </c>
      <c r="AA1530" s="15">
        <v>2040</v>
      </c>
      <c r="AB1530" s="15">
        <v>2041</v>
      </c>
      <c r="AC1530" s="15">
        <v>2042</v>
      </c>
      <c r="AD1530" s="15">
        <v>2043</v>
      </c>
      <c r="AE1530" s="15">
        <v>2044</v>
      </c>
      <c r="AF1530" s="15">
        <v>2045</v>
      </c>
      <c r="AG1530" s="15">
        <v>2046</v>
      </c>
      <c r="AH1530" s="15">
        <v>2047</v>
      </c>
      <c r="AI1530" s="15">
        <v>2048</v>
      </c>
      <c r="AJ1530" s="15">
        <v>2049</v>
      </c>
      <c r="AK1530" s="15">
        <v>2050</v>
      </c>
    </row>
    <row r="1531" spans="1:37" x14ac:dyDescent="0.45">
      <c r="B1531" t="s">
        <v>321</v>
      </c>
      <c r="F1531" s="16">
        <v>0</v>
      </c>
      <c r="G1531" s="16">
        <v>0</v>
      </c>
      <c r="H1531" s="16">
        <f>About!$B$92/(1+EXP(About!$B$93*(H1530-$H1530+About!$B$94)))</f>
        <v>2.2648140279517712E-2</v>
      </c>
      <c r="I1531" s="16">
        <f>About!$B$92/(1+EXP(About!$B$93*(I1530-$H1530+About!$B$94)))</f>
        <v>2.9464471373885869E-2</v>
      </c>
      <c r="J1531" s="16">
        <f>About!$B$92/(1+EXP(About!$B$93*(J1530-$H1530+About!$B$94)))</f>
        <v>3.8253208866234997E-2</v>
      </c>
      <c r="K1531" s="16">
        <f>About!$B$92/(1+EXP(About!$B$93*(K1530-$H1530+About!$B$94)))</f>
        <v>4.9531718843781984E-2</v>
      </c>
      <c r="L1531" s="16">
        <f>About!$B$92/(1+EXP(About!$B$93*(L1530-$H1530+About!$B$94)))</f>
        <v>6.3917956397851416E-2</v>
      </c>
      <c r="M1531" s="16">
        <f>About!$B$92/(1+EXP(About!$B$93*(M1530-$H1530+About!$B$94)))</f>
        <v>8.2127169223697311E-2</v>
      </c>
      <c r="N1531" s="16">
        <f>About!$B$92/(1+EXP(About!$B$93*(N1530-$H1530+About!$B$94)))</f>
        <v>0.10495145823012331</v>
      </c>
      <c r="O1531" s="16">
        <f>About!$B$92/(1+EXP(About!$B$93*(O1530-$H1530+About!$B$94)))</f>
        <v>0.13321313648010116</v>
      </c>
      <c r="P1531" s="16">
        <f>About!$B$92/(1+EXP(About!$B$93*(P1530-$H1530+About!$B$94)))</f>
        <v>0.1676829432434738</v>
      </c>
      <c r="Q1531" s="16">
        <f>About!$B$92/(1+EXP(About!$B$93*(Q1530-$H1530+About!$B$94)))</f>
        <v>0.20895842737796153</v>
      </c>
      <c r="R1531" s="16">
        <f>About!$B$92/(1+EXP(About!$B$93*(R1530-$H1530+About!$B$94)))</f>
        <v>0.25730860691227286</v>
      </c>
      <c r="S1531" s="16">
        <f>About!$B$92/(1+EXP(About!$B$93*(S1530-$H1530+About!$B$94)))</f>
        <v>0.31250885313368498</v>
      </c>
      <c r="T1531" s="16">
        <f>About!$B$92/(1+EXP(About!$B$93*(T1530-$H1530+About!$B$94)))</f>
        <v>0.37371039599785677</v>
      </c>
      <c r="U1531" s="16">
        <f>About!$B$92/(1+EXP(About!$B$93*(U1530-$H1530+About!$B$94)))</f>
        <v>0.43940070146006388</v>
      </c>
      <c r="V1531" s="16">
        <f>About!$B$92/(1+EXP(About!$B$93*(V1530-$H1530+About!$B$94)))</f>
        <v>0.50749999999999995</v>
      </c>
      <c r="W1531" s="16">
        <f>About!$B$92/(1+EXP(About!$B$93*(W1530-$H1530+About!$B$94)))</f>
        <v>0.57559929853993608</v>
      </c>
      <c r="X1531" s="16">
        <f>About!$B$92/(1+EXP(About!$B$93*(X1530-$H1530+About!$B$94)))</f>
        <v>0.64128960400214308</v>
      </c>
      <c r="Y1531" s="16">
        <f>About!$B$92/(1+EXP(About!$B$93*(Y1530-$H1530+About!$B$94)))</f>
        <v>0.70249114686631497</v>
      </c>
      <c r="Z1531" s="16">
        <f>About!$B$92/(1+EXP(About!$B$93*(Z1530-$H1530+About!$B$94)))</f>
        <v>0.75769139308772704</v>
      </c>
      <c r="AA1531" s="16">
        <f>About!$B$92/(1+EXP(About!$B$93*(AA1530-$H1530+About!$B$94)))</f>
        <v>0.80604157262203846</v>
      </c>
      <c r="AB1531" s="16">
        <f>About!$B$92/(1+EXP(About!$B$93*(AB1530-$H1530+About!$B$94)))</f>
        <v>0.84731705675652613</v>
      </c>
      <c r="AC1531" s="16">
        <f>About!$B$92/(1+EXP(About!$B$93*(AC1530-$H1530+About!$B$94)))</f>
        <v>0.88178686351989888</v>
      </c>
      <c r="AD1531" s="16">
        <f>About!$B$92/(1+EXP(About!$B$93*(AD1530-$H1530+About!$B$94)))</f>
        <v>0.91004854176987648</v>
      </c>
      <c r="AE1531" s="16">
        <f>About!$B$92/(1+EXP(About!$B$93*(AE1530-$H1530+About!$B$94)))</f>
        <v>0.93287283077630256</v>
      </c>
      <c r="AF1531" s="16">
        <f>About!$B$92/(1+EXP(About!$B$93*(AF1530-$H1530+About!$B$94)))</f>
        <v>0.95108204360214854</v>
      </c>
      <c r="AG1531" s="16">
        <f>About!$B$92/(1+EXP(About!$B$93*(AG1530-$H1530+About!$B$94)))</f>
        <v>0.96546828115621786</v>
      </c>
      <c r="AH1531" s="16">
        <f>About!$B$92/(1+EXP(About!$B$93*(AH1530-$H1530+About!$B$94)))</f>
        <v>0.97674679113376495</v>
      </c>
      <c r="AI1531" s="16">
        <f>About!$B$92/(1+EXP(About!$B$93*(AI1530-$H1530+About!$B$94)))</f>
        <v>0.98553552862611404</v>
      </c>
      <c r="AJ1531" s="16">
        <f>About!$B$92/(1+EXP(About!$B$93*(AJ1530-$H1530+About!$B$94)))</f>
        <v>0.99235185972048212</v>
      </c>
      <c r="AK1531" s="16">
        <f>About!$B$92/(1+EXP(About!$B$93*(AK1530-$H1530+About!$B$94)))</f>
        <v>0.99761910618453631</v>
      </c>
    </row>
    <row r="1532" spans="1:37" x14ac:dyDescent="0.45">
      <c r="A1532" t="s">
        <v>25</v>
      </c>
      <c r="B1532" t="s">
        <v>321</v>
      </c>
      <c r="C1532" t="s">
        <v>289</v>
      </c>
      <c r="F1532" s="15">
        <v>2019</v>
      </c>
      <c r="G1532" s="15">
        <v>2020</v>
      </c>
      <c r="H1532" s="15">
        <v>2021</v>
      </c>
      <c r="I1532" s="15">
        <v>2022</v>
      </c>
      <c r="J1532" s="15">
        <v>2023</v>
      </c>
      <c r="K1532" s="15">
        <v>2024</v>
      </c>
      <c r="L1532" s="15">
        <v>2025</v>
      </c>
      <c r="M1532" s="15">
        <v>2026</v>
      </c>
      <c r="N1532" s="15">
        <v>2027</v>
      </c>
      <c r="O1532" s="15">
        <v>2028</v>
      </c>
      <c r="P1532" s="15">
        <v>2029</v>
      </c>
      <c r="Q1532" s="15">
        <v>2030</v>
      </c>
      <c r="R1532" s="15">
        <v>2031</v>
      </c>
      <c r="S1532" s="15">
        <v>2032</v>
      </c>
      <c r="T1532" s="15">
        <v>2033</v>
      </c>
      <c r="U1532" s="15">
        <v>2034</v>
      </c>
      <c r="V1532" s="15">
        <v>2035</v>
      </c>
      <c r="W1532" s="15">
        <v>2036</v>
      </c>
      <c r="X1532" s="15">
        <v>2037</v>
      </c>
      <c r="Y1532" s="15">
        <v>2038</v>
      </c>
      <c r="Z1532" s="15">
        <v>2039</v>
      </c>
      <c r="AA1532" s="15">
        <v>2040</v>
      </c>
      <c r="AB1532" s="15">
        <v>2041</v>
      </c>
      <c r="AC1532" s="15">
        <v>2042</v>
      </c>
      <c r="AD1532" s="15">
        <v>2043</v>
      </c>
      <c r="AE1532" s="15">
        <v>2044</v>
      </c>
      <c r="AF1532" s="15">
        <v>2045</v>
      </c>
      <c r="AG1532" s="15">
        <v>2046</v>
      </c>
      <c r="AH1532" s="15">
        <v>2047</v>
      </c>
      <c r="AI1532" s="15">
        <v>2048</v>
      </c>
      <c r="AJ1532" s="15">
        <v>2049</v>
      </c>
      <c r="AK1532" s="15">
        <v>2050</v>
      </c>
    </row>
    <row r="1533" spans="1:37" x14ac:dyDescent="0.45">
      <c r="B1533" t="s">
        <v>321</v>
      </c>
      <c r="F1533" s="16">
        <v>0</v>
      </c>
      <c r="G1533" s="16">
        <v>0</v>
      </c>
      <c r="H1533" s="16">
        <f>About!$B$92/(1+EXP(About!$B$93*(H1532-$H1532+About!$B$94)))</f>
        <v>2.2648140279517712E-2</v>
      </c>
      <c r="I1533" s="16">
        <f>About!$B$92/(1+EXP(About!$B$93*(I1532-$H1532+About!$B$94)))</f>
        <v>2.9464471373885869E-2</v>
      </c>
      <c r="J1533" s="16">
        <f>About!$B$92/(1+EXP(About!$B$93*(J1532-$H1532+About!$B$94)))</f>
        <v>3.8253208866234997E-2</v>
      </c>
      <c r="K1533" s="16">
        <f>About!$B$92/(1+EXP(About!$B$93*(K1532-$H1532+About!$B$94)))</f>
        <v>4.9531718843781984E-2</v>
      </c>
      <c r="L1533" s="16">
        <f>About!$B$92/(1+EXP(About!$B$93*(L1532-$H1532+About!$B$94)))</f>
        <v>6.3917956397851416E-2</v>
      </c>
      <c r="M1533" s="16">
        <f>About!$B$92/(1+EXP(About!$B$93*(M1532-$H1532+About!$B$94)))</f>
        <v>8.2127169223697311E-2</v>
      </c>
      <c r="N1533" s="16">
        <f>About!$B$92/(1+EXP(About!$B$93*(N1532-$H1532+About!$B$94)))</f>
        <v>0.10495145823012331</v>
      </c>
      <c r="O1533" s="16">
        <f>About!$B$92/(1+EXP(About!$B$93*(O1532-$H1532+About!$B$94)))</f>
        <v>0.13321313648010116</v>
      </c>
      <c r="P1533" s="16">
        <f>About!$B$92/(1+EXP(About!$B$93*(P1532-$H1532+About!$B$94)))</f>
        <v>0.1676829432434738</v>
      </c>
      <c r="Q1533" s="16">
        <f>About!$B$92/(1+EXP(About!$B$93*(Q1532-$H1532+About!$B$94)))</f>
        <v>0.20895842737796153</v>
      </c>
      <c r="R1533" s="16">
        <f>About!$B$92/(1+EXP(About!$B$93*(R1532-$H1532+About!$B$94)))</f>
        <v>0.25730860691227286</v>
      </c>
      <c r="S1533" s="16">
        <f>About!$B$92/(1+EXP(About!$B$93*(S1532-$H1532+About!$B$94)))</f>
        <v>0.31250885313368498</v>
      </c>
      <c r="T1533" s="16">
        <f>About!$B$92/(1+EXP(About!$B$93*(T1532-$H1532+About!$B$94)))</f>
        <v>0.37371039599785677</v>
      </c>
      <c r="U1533" s="16">
        <f>About!$B$92/(1+EXP(About!$B$93*(U1532-$H1532+About!$B$94)))</f>
        <v>0.43940070146006388</v>
      </c>
      <c r="V1533" s="16">
        <f>About!$B$92/(1+EXP(About!$B$93*(V1532-$H1532+About!$B$94)))</f>
        <v>0.50749999999999995</v>
      </c>
      <c r="W1533" s="16">
        <f>About!$B$92/(1+EXP(About!$B$93*(W1532-$H1532+About!$B$94)))</f>
        <v>0.57559929853993608</v>
      </c>
      <c r="X1533" s="16">
        <f>About!$B$92/(1+EXP(About!$B$93*(X1532-$H1532+About!$B$94)))</f>
        <v>0.64128960400214308</v>
      </c>
      <c r="Y1533" s="16">
        <f>About!$B$92/(1+EXP(About!$B$93*(Y1532-$H1532+About!$B$94)))</f>
        <v>0.70249114686631497</v>
      </c>
      <c r="Z1533" s="16">
        <f>About!$B$92/(1+EXP(About!$B$93*(Z1532-$H1532+About!$B$94)))</f>
        <v>0.75769139308772704</v>
      </c>
      <c r="AA1533" s="16">
        <f>About!$B$92/(1+EXP(About!$B$93*(AA1532-$H1532+About!$B$94)))</f>
        <v>0.80604157262203846</v>
      </c>
      <c r="AB1533" s="16">
        <f>About!$B$92/(1+EXP(About!$B$93*(AB1532-$H1532+About!$B$94)))</f>
        <v>0.84731705675652613</v>
      </c>
      <c r="AC1533" s="16">
        <f>About!$B$92/(1+EXP(About!$B$93*(AC1532-$H1532+About!$B$94)))</f>
        <v>0.88178686351989888</v>
      </c>
      <c r="AD1533" s="16">
        <f>About!$B$92/(1+EXP(About!$B$93*(AD1532-$H1532+About!$B$94)))</f>
        <v>0.91004854176987648</v>
      </c>
      <c r="AE1533" s="16">
        <f>About!$B$92/(1+EXP(About!$B$93*(AE1532-$H1532+About!$B$94)))</f>
        <v>0.93287283077630256</v>
      </c>
      <c r="AF1533" s="16">
        <f>About!$B$92/(1+EXP(About!$B$93*(AF1532-$H1532+About!$B$94)))</f>
        <v>0.95108204360214854</v>
      </c>
      <c r="AG1533" s="16">
        <f>About!$B$92/(1+EXP(About!$B$93*(AG1532-$H1532+About!$B$94)))</f>
        <v>0.96546828115621786</v>
      </c>
      <c r="AH1533" s="16">
        <f>About!$B$92/(1+EXP(About!$B$93*(AH1532-$H1532+About!$B$94)))</f>
        <v>0.97674679113376495</v>
      </c>
      <c r="AI1533" s="16">
        <f>About!$B$92/(1+EXP(About!$B$93*(AI1532-$H1532+About!$B$94)))</f>
        <v>0.98553552862611404</v>
      </c>
      <c r="AJ1533" s="16">
        <f>About!$B$92/(1+EXP(About!$B$93*(AJ1532-$H1532+About!$B$94)))</f>
        <v>0.99235185972048212</v>
      </c>
      <c r="AK1533" s="16">
        <f>About!$B$92/(1+EXP(About!$B$93*(AK1532-$H1532+About!$B$94)))</f>
        <v>0.99761910618453631</v>
      </c>
    </row>
    <row r="1534" spans="1:37" x14ac:dyDescent="0.45">
      <c r="A1534" t="s">
        <v>26</v>
      </c>
      <c r="B1534" t="s">
        <v>321</v>
      </c>
      <c r="C1534" t="s">
        <v>193</v>
      </c>
      <c r="F1534" s="15">
        <v>2019</v>
      </c>
      <c r="G1534" s="15">
        <v>2020</v>
      </c>
      <c r="H1534" s="15">
        <v>2021</v>
      </c>
      <c r="I1534" s="15">
        <v>2022</v>
      </c>
      <c r="J1534" s="15">
        <v>2023</v>
      </c>
      <c r="K1534" s="15">
        <v>2024</v>
      </c>
      <c r="L1534" s="15">
        <v>2025</v>
      </c>
      <c r="M1534" s="15">
        <v>2026</v>
      </c>
      <c r="N1534" s="15">
        <v>2027</v>
      </c>
      <c r="O1534" s="15">
        <v>2028</v>
      </c>
      <c r="P1534" s="15">
        <v>2029</v>
      </c>
      <c r="Q1534" s="15">
        <v>2030</v>
      </c>
      <c r="R1534" s="15">
        <v>2031</v>
      </c>
      <c r="S1534" s="15">
        <v>2032</v>
      </c>
      <c r="T1534" s="15">
        <v>2033</v>
      </c>
      <c r="U1534" s="15">
        <v>2034</v>
      </c>
      <c r="V1534" s="15">
        <v>2035</v>
      </c>
      <c r="W1534" s="15">
        <v>2036</v>
      </c>
      <c r="X1534" s="15">
        <v>2037</v>
      </c>
      <c r="Y1534" s="15">
        <v>2038</v>
      </c>
      <c r="Z1534" s="15">
        <v>2039</v>
      </c>
      <c r="AA1534" s="15">
        <v>2040</v>
      </c>
      <c r="AB1534" s="15">
        <v>2041</v>
      </c>
      <c r="AC1534" s="15">
        <v>2042</v>
      </c>
      <c r="AD1534" s="15">
        <v>2043</v>
      </c>
      <c r="AE1534" s="15">
        <v>2044</v>
      </c>
      <c r="AF1534" s="15">
        <v>2045</v>
      </c>
      <c r="AG1534" s="15">
        <v>2046</v>
      </c>
      <c r="AH1534" s="15">
        <v>2047</v>
      </c>
      <c r="AI1534" s="15">
        <v>2048</v>
      </c>
      <c r="AJ1534" s="15">
        <v>2049</v>
      </c>
      <c r="AK1534" s="15">
        <v>2050</v>
      </c>
    </row>
    <row r="1535" spans="1:37" x14ac:dyDescent="0.45">
      <c r="B1535" t="s">
        <v>321</v>
      </c>
      <c r="F1535" s="16">
        <v>0</v>
      </c>
      <c r="G1535" s="16">
        <v>0</v>
      </c>
      <c r="H1535" s="16">
        <f>About!$B$92/(1+EXP(About!$B$93*(H1534-$H1534+About!$B$94)))</f>
        <v>2.2648140279517712E-2</v>
      </c>
      <c r="I1535" s="16">
        <f>About!$B$92/(1+EXP(About!$B$93*(I1534-$H1534+About!$B$94)))</f>
        <v>2.9464471373885869E-2</v>
      </c>
      <c r="J1535" s="16">
        <f>About!$B$92/(1+EXP(About!$B$93*(J1534-$H1534+About!$B$94)))</f>
        <v>3.8253208866234997E-2</v>
      </c>
      <c r="K1535" s="16">
        <f>About!$B$92/(1+EXP(About!$B$93*(K1534-$H1534+About!$B$94)))</f>
        <v>4.9531718843781984E-2</v>
      </c>
      <c r="L1535" s="16">
        <f>About!$B$92/(1+EXP(About!$B$93*(L1534-$H1534+About!$B$94)))</f>
        <v>6.3917956397851416E-2</v>
      </c>
      <c r="M1535" s="16">
        <f>About!$B$92/(1+EXP(About!$B$93*(M1534-$H1534+About!$B$94)))</f>
        <v>8.2127169223697311E-2</v>
      </c>
      <c r="N1535" s="16">
        <f>About!$B$92/(1+EXP(About!$B$93*(N1534-$H1534+About!$B$94)))</f>
        <v>0.10495145823012331</v>
      </c>
      <c r="O1535" s="16">
        <f>About!$B$92/(1+EXP(About!$B$93*(O1534-$H1534+About!$B$94)))</f>
        <v>0.13321313648010116</v>
      </c>
      <c r="P1535" s="16">
        <f>About!$B$92/(1+EXP(About!$B$93*(P1534-$H1534+About!$B$94)))</f>
        <v>0.1676829432434738</v>
      </c>
      <c r="Q1535" s="16">
        <f>About!$B$92/(1+EXP(About!$B$93*(Q1534-$H1534+About!$B$94)))</f>
        <v>0.20895842737796153</v>
      </c>
      <c r="R1535" s="16">
        <f>About!$B$92/(1+EXP(About!$B$93*(R1534-$H1534+About!$B$94)))</f>
        <v>0.25730860691227286</v>
      </c>
      <c r="S1535" s="16">
        <f>About!$B$92/(1+EXP(About!$B$93*(S1534-$H1534+About!$B$94)))</f>
        <v>0.31250885313368498</v>
      </c>
      <c r="T1535" s="16">
        <f>About!$B$92/(1+EXP(About!$B$93*(T1534-$H1534+About!$B$94)))</f>
        <v>0.37371039599785677</v>
      </c>
      <c r="U1535" s="16">
        <f>About!$B$92/(1+EXP(About!$B$93*(U1534-$H1534+About!$B$94)))</f>
        <v>0.43940070146006388</v>
      </c>
      <c r="V1535" s="16">
        <f>About!$B$92/(1+EXP(About!$B$93*(V1534-$H1534+About!$B$94)))</f>
        <v>0.50749999999999995</v>
      </c>
      <c r="W1535" s="16">
        <f>About!$B$92/(1+EXP(About!$B$93*(W1534-$H1534+About!$B$94)))</f>
        <v>0.57559929853993608</v>
      </c>
      <c r="X1535" s="16">
        <f>About!$B$92/(1+EXP(About!$B$93*(X1534-$H1534+About!$B$94)))</f>
        <v>0.64128960400214308</v>
      </c>
      <c r="Y1535" s="16">
        <f>About!$B$92/(1+EXP(About!$B$93*(Y1534-$H1534+About!$B$94)))</f>
        <v>0.70249114686631497</v>
      </c>
      <c r="Z1535" s="16">
        <f>About!$B$92/(1+EXP(About!$B$93*(Z1534-$H1534+About!$B$94)))</f>
        <v>0.75769139308772704</v>
      </c>
      <c r="AA1535" s="16">
        <f>About!$B$92/(1+EXP(About!$B$93*(AA1534-$H1534+About!$B$94)))</f>
        <v>0.80604157262203846</v>
      </c>
      <c r="AB1535" s="16">
        <f>About!$B$92/(1+EXP(About!$B$93*(AB1534-$H1534+About!$B$94)))</f>
        <v>0.84731705675652613</v>
      </c>
      <c r="AC1535" s="16">
        <f>About!$B$92/(1+EXP(About!$B$93*(AC1534-$H1534+About!$B$94)))</f>
        <v>0.88178686351989888</v>
      </c>
      <c r="AD1535" s="16">
        <f>About!$B$92/(1+EXP(About!$B$93*(AD1534-$H1534+About!$B$94)))</f>
        <v>0.91004854176987648</v>
      </c>
      <c r="AE1535" s="16">
        <f>About!$B$92/(1+EXP(About!$B$93*(AE1534-$H1534+About!$B$94)))</f>
        <v>0.93287283077630256</v>
      </c>
      <c r="AF1535" s="16">
        <f>About!$B$92/(1+EXP(About!$B$93*(AF1534-$H1534+About!$B$94)))</f>
        <v>0.95108204360214854</v>
      </c>
      <c r="AG1535" s="16">
        <f>About!$B$92/(1+EXP(About!$B$93*(AG1534-$H1534+About!$B$94)))</f>
        <v>0.96546828115621786</v>
      </c>
      <c r="AH1535" s="16">
        <f>About!$B$92/(1+EXP(About!$B$93*(AH1534-$H1534+About!$B$94)))</f>
        <v>0.97674679113376495</v>
      </c>
      <c r="AI1535" s="16">
        <f>About!$B$92/(1+EXP(About!$B$93*(AI1534-$H1534+About!$B$94)))</f>
        <v>0.98553552862611404</v>
      </c>
      <c r="AJ1535" s="16">
        <f>About!$B$92/(1+EXP(About!$B$93*(AJ1534-$H1534+About!$B$94)))</f>
        <v>0.99235185972048212</v>
      </c>
      <c r="AK1535" s="16">
        <f>About!$B$92/(1+EXP(About!$B$93*(AK1534-$H1534+About!$B$94)))</f>
        <v>0.99761910618453631</v>
      </c>
    </row>
    <row r="1536" spans="1:37" x14ac:dyDescent="0.45">
      <c r="A1536" t="s">
        <v>26</v>
      </c>
      <c r="B1536" t="s">
        <v>321</v>
      </c>
      <c r="C1536" t="s">
        <v>194</v>
      </c>
      <c r="F1536" s="15">
        <v>2019</v>
      </c>
      <c r="G1536" s="15">
        <v>2020</v>
      </c>
      <c r="H1536" s="15">
        <v>2021</v>
      </c>
      <c r="I1536" s="15">
        <v>2022</v>
      </c>
      <c r="J1536" s="15">
        <v>2023</v>
      </c>
      <c r="K1536" s="15">
        <v>2024</v>
      </c>
      <c r="L1536" s="15">
        <v>2025</v>
      </c>
      <c r="M1536" s="15">
        <v>2026</v>
      </c>
      <c r="N1536" s="15">
        <v>2027</v>
      </c>
      <c r="O1536" s="15">
        <v>2028</v>
      </c>
      <c r="P1536" s="15">
        <v>2029</v>
      </c>
      <c r="Q1536" s="15">
        <v>2030</v>
      </c>
      <c r="R1536" s="15">
        <v>2031</v>
      </c>
      <c r="S1536" s="15">
        <v>2032</v>
      </c>
      <c r="T1536" s="15">
        <v>2033</v>
      </c>
      <c r="U1536" s="15">
        <v>2034</v>
      </c>
      <c r="V1536" s="15">
        <v>2035</v>
      </c>
      <c r="W1536" s="15">
        <v>2036</v>
      </c>
      <c r="X1536" s="15">
        <v>2037</v>
      </c>
      <c r="Y1536" s="15">
        <v>2038</v>
      </c>
      <c r="Z1536" s="15">
        <v>2039</v>
      </c>
      <c r="AA1536" s="15">
        <v>2040</v>
      </c>
      <c r="AB1536" s="15">
        <v>2041</v>
      </c>
      <c r="AC1536" s="15">
        <v>2042</v>
      </c>
      <c r="AD1536" s="15">
        <v>2043</v>
      </c>
      <c r="AE1536" s="15">
        <v>2044</v>
      </c>
      <c r="AF1536" s="15">
        <v>2045</v>
      </c>
      <c r="AG1536" s="15">
        <v>2046</v>
      </c>
      <c r="AH1536" s="15">
        <v>2047</v>
      </c>
      <c r="AI1536" s="15">
        <v>2048</v>
      </c>
      <c r="AJ1536" s="15">
        <v>2049</v>
      </c>
      <c r="AK1536" s="15">
        <v>2050</v>
      </c>
    </row>
    <row r="1537" spans="1:37" x14ac:dyDescent="0.45">
      <c r="B1537" t="s">
        <v>321</v>
      </c>
      <c r="F1537" s="16">
        <v>0</v>
      </c>
      <c r="G1537" s="16">
        <v>0</v>
      </c>
      <c r="H1537" s="16">
        <f>About!$B$92/(1+EXP(About!$B$93*(H1536-$H1536+About!$B$94)))</f>
        <v>2.2648140279517712E-2</v>
      </c>
      <c r="I1537" s="16">
        <f>About!$B$92/(1+EXP(About!$B$93*(I1536-$H1536+About!$B$94)))</f>
        <v>2.9464471373885869E-2</v>
      </c>
      <c r="J1537" s="16">
        <f>About!$B$92/(1+EXP(About!$B$93*(J1536-$H1536+About!$B$94)))</f>
        <v>3.8253208866234997E-2</v>
      </c>
      <c r="K1537" s="16">
        <f>About!$B$92/(1+EXP(About!$B$93*(K1536-$H1536+About!$B$94)))</f>
        <v>4.9531718843781984E-2</v>
      </c>
      <c r="L1537" s="16">
        <f>About!$B$92/(1+EXP(About!$B$93*(L1536-$H1536+About!$B$94)))</f>
        <v>6.3917956397851416E-2</v>
      </c>
      <c r="M1537" s="16">
        <f>About!$B$92/(1+EXP(About!$B$93*(M1536-$H1536+About!$B$94)))</f>
        <v>8.2127169223697311E-2</v>
      </c>
      <c r="N1537" s="16">
        <f>About!$B$92/(1+EXP(About!$B$93*(N1536-$H1536+About!$B$94)))</f>
        <v>0.10495145823012331</v>
      </c>
      <c r="O1537" s="16">
        <f>About!$B$92/(1+EXP(About!$B$93*(O1536-$H1536+About!$B$94)))</f>
        <v>0.13321313648010116</v>
      </c>
      <c r="P1537" s="16">
        <f>About!$B$92/(1+EXP(About!$B$93*(P1536-$H1536+About!$B$94)))</f>
        <v>0.1676829432434738</v>
      </c>
      <c r="Q1537" s="16">
        <f>About!$B$92/(1+EXP(About!$B$93*(Q1536-$H1536+About!$B$94)))</f>
        <v>0.20895842737796153</v>
      </c>
      <c r="R1537" s="16">
        <f>About!$B$92/(1+EXP(About!$B$93*(R1536-$H1536+About!$B$94)))</f>
        <v>0.25730860691227286</v>
      </c>
      <c r="S1537" s="16">
        <f>About!$B$92/(1+EXP(About!$B$93*(S1536-$H1536+About!$B$94)))</f>
        <v>0.31250885313368498</v>
      </c>
      <c r="T1537" s="16">
        <f>About!$B$92/(1+EXP(About!$B$93*(T1536-$H1536+About!$B$94)))</f>
        <v>0.37371039599785677</v>
      </c>
      <c r="U1537" s="16">
        <f>About!$B$92/(1+EXP(About!$B$93*(U1536-$H1536+About!$B$94)))</f>
        <v>0.43940070146006388</v>
      </c>
      <c r="V1537" s="16">
        <f>About!$B$92/(1+EXP(About!$B$93*(V1536-$H1536+About!$B$94)))</f>
        <v>0.50749999999999995</v>
      </c>
      <c r="W1537" s="16">
        <f>About!$B$92/(1+EXP(About!$B$93*(W1536-$H1536+About!$B$94)))</f>
        <v>0.57559929853993608</v>
      </c>
      <c r="X1537" s="16">
        <f>About!$B$92/(1+EXP(About!$B$93*(X1536-$H1536+About!$B$94)))</f>
        <v>0.64128960400214308</v>
      </c>
      <c r="Y1537" s="16">
        <f>About!$B$92/(1+EXP(About!$B$93*(Y1536-$H1536+About!$B$94)))</f>
        <v>0.70249114686631497</v>
      </c>
      <c r="Z1537" s="16">
        <f>About!$B$92/(1+EXP(About!$B$93*(Z1536-$H1536+About!$B$94)))</f>
        <v>0.75769139308772704</v>
      </c>
      <c r="AA1537" s="16">
        <f>About!$B$92/(1+EXP(About!$B$93*(AA1536-$H1536+About!$B$94)))</f>
        <v>0.80604157262203846</v>
      </c>
      <c r="AB1537" s="16">
        <f>About!$B$92/(1+EXP(About!$B$93*(AB1536-$H1536+About!$B$94)))</f>
        <v>0.84731705675652613</v>
      </c>
      <c r="AC1537" s="16">
        <f>About!$B$92/(1+EXP(About!$B$93*(AC1536-$H1536+About!$B$94)))</f>
        <v>0.88178686351989888</v>
      </c>
      <c r="AD1537" s="16">
        <f>About!$B$92/(1+EXP(About!$B$93*(AD1536-$H1536+About!$B$94)))</f>
        <v>0.91004854176987648</v>
      </c>
      <c r="AE1537" s="16">
        <f>About!$B$92/(1+EXP(About!$B$93*(AE1536-$H1536+About!$B$94)))</f>
        <v>0.93287283077630256</v>
      </c>
      <c r="AF1537" s="16">
        <f>About!$B$92/(1+EXP(About!$B$93*(AF1536-$H1536+About!$B$94)))</f>
        <v>0.95108204360214854</v>
      </c>
      <c r="AG1537" s="16">
        <f>About!$B$92/(1+EXP(About!$B$93*(AG1536-$H1536+About!$B$94)))</f>
        <v>0.96546828115621786</v>
      </c>
      <c r="AH1537" s="16">
        <f>About!$B$92/(1+EXP(About!$B$93*(AH1536-$H1536+About!$B$94)))</f>
        <v>0.97674679113376495</v>
      </c>
      <c r="AI1537" s="16">
        <f>About!$B$92/(1+EXP(About!$B$93*(AI1536-$H1536+About!$B$94)))</f>
        <v>0.98553552862611404</v>
      </c>
      <c r="AJ1537" s="16">
        <f>About!$B$92/(1+EXP(About!$B$93*(AJ1536-$H1536+About!$B$94)))</f>
        <v>0.99235185972048212</v>
      </c>
      <c r="AK1537" s="16">
        <f>About!$B$92/(1+EXP(About!$B$93*(AK1536-$H1536+About!$B$94)))</f>
        <v>0.99761910618453631</v>
      </c>
    </row>
    <row r="1538" spans="1:37" x14ac:dyDescent="0.45">
      <c r="A1538" t="s">
        <v>26</v>
      </c>
      <c r="B1538" t="s">
        <v>321</v>
      </c>
      <c r="C1538" t="s">
        <v>195</v>
      </c>
      <c r="F1538" s="15">
        <v>2019</v>
      </c>
      <c r="G1538" s="15">
        <v>2020</v>
      </c>
      <c r="H1538" s="15">
        <v>2021</v>
      </c>
      <c r="I1538" s="15">
        <v>2022</v>
      </c>
      <c r="J1538" s="15">
        <v>2023</v>
      </c>
      <c r="K1538" s="15">
        <v>2024</v>
      </c>
      <c r="L1538" s="15">
        <v>2025</v>
      </c>
      <c r="M1538" s="15">
        <v>2026</v>
      </c>
      <c r="N1538" s="15">
        <v>2027</v>
      </c>
      <c r="O1538" s="15">
        <v>2028</v>
      </c>
      <c r="P1538" s="15">
        <v>2029</v>
      </c>
      <c r="Q1538" s="15">
        <v>2030</v>
      </c>
      <c r="R1538" s="15">
        <v>2031</v>
      </c>
      <c r="S1538" s="15">
        <v>2032</v>
      </c>
      <c r="T1538" s="15">
        <v>2033</v>
      </c>
      <c r="U1538" s="15">
        <v>2034</v>
      </c>
      <c r="V1538" s="15">
        <v>2035</v>
      </c>
      <c r="W1538" s="15">
        <v>2036</v>
      </c>
      <c r="X1538" s="15">
        <v>2037</v>
      </c>
      <c r="Y1538" s="15">
        <v>2038</v>
      </c>
      <c r="Z1538" s="15">
        <v>2039</v>
      </c>
      <c r="AA1538" s="15">
        <v>2040</v>
      </c>
      <c r="AB1538" s="15">
        <v>2041</v>
      </c>
      <c r="AC1538" s="15">
        <v>2042</v>
      </c>
      <c r="AD1538" s="15">
        <v>2043</v>
      </c>
      <c r="AE1538" s="15">
        <v>2044</v>
      </c>
      <c r="AF1538" s="15">
        <v>2045</v>
      </c>
      <c r="AG1538" s="15">
        <v>2046</v>
      </c>
      <c r="AH1538" s="15">
        <v>2047</v>
      </c>
      <c r="AI1538" s="15">
        <v>2048</v>
      </c>
      <c r="AJ1538" s="15">
        <v>2049</v>
      </c>
      <c r="AK1538" s="15">
        <v>2050</v>
      </c>
    </row>
    <row r="1539" spans="1:37" x14ac:dyDescent="0.45">
      <c r="B1539" t="s">
        <v>321</v>
      </c>
      <c r="F1539" s="16">
        <v>0</v>
      </c>
      <c r="G1539" s="16">
        <v>0</v>
      </c>
      <c r="H1539" s="16">
        <f>About!$B$92/(1+EXP(About!$B$93*(H1538-$H1538+About!$B$94)))</f>
        <v>2.2648140279517712E-2</v>
      </c>
      <c r="I1539" s="16">
        <f>About!$B$92/(1+EXP(About!$B$93*(I1538-$H1538+About!$B$94)))</f>
        <v>2.9464471373885869E-2</v>
      </c>
      <c r="J1539" s="16">
        <f>About!$B$92/(1+EXP(About!$B$93*(J1538-$H1538+About!$B$94)))</f>
        <v>3.8253208866234997E-2</v>
      </c>
      <c r="K1539" s="16">
        <f>About!$B$92/(1+EXP(About!$B$93*(K1538-$H1538+About!$B$94)))</f>
        <v>4.9531718843781984E-2</v>
      </c>
      <c r="L1539" s="16">
        <f>About!$B$92/(1+EXP(About!$B$93*(L1538-$H1538+About!$B$94)))</f>
        <v>6.3917956397851416E-2</v>
      </c>
      <c r="M1539" s="16">
        <f>About!$B$92/(1+EXP(About!$B$93*(M1538-$H1538+About!$B$94)))</f>
        <v>8.2127169223697311E-2</v>
      </c>
      <c r="N1539" s="16">
        <f>About!$B$92/(1+EXP(About!$B$93*(N1538-$H1538+About!$B$94)))</f>
        <v>0.10495145823012331</v>
      </c>
      <c r="O1539" s="16">
        <f>About!$B$92/(1+EXP(About!$B$93*(O1538-$H1538+About!$B$94)))</f>
        <v>0.13321313648010116</v>
      </c>
      <c r="P1539" s="16">
        <f>About!$B$92/(1+EXP(About!$B$93*(P1538-$H1538+About!$B$94)))</f>
        <v>0.1676829432434738</v>
      </c>
      <c r="Q1539" s="16">
        <f>About!$B$92/(1+EXP(About!$B$93*(Q1538-$H1538+About!$B$94)))</f>
        <v>0.20895842737796153</v>
      </c>
      <c r="R1539" s="16">
        <f>About!$B$92/(1+EXP(About!$B$93*(R1538-$H1538+About!$B$94)))</f>
        <v>0.25730860691227286</v>
      </c>
      <c r="S1539" s="16">
        <f>About!$B$92/(1+EXP(About!$B$93*(S1538-$H1538+About!$B$94)))</f>
        <v>0.31250885313368498</v>
      </c>
      <c r="T1539" s="16">
        <f>About!$B$92/(1+EXP(About!$B$93*(T1538-$H1538+About!$B$94)))</f>
        <v>0.37371039599785677</v>
      </c>
      <c r="U1539" s="16">
        <f>About!$B$92/(1+EXP(About!$B$93*(U1538-$H1538+About!$B$94)))</f>
        <v>0.43940070146006388</v>
      </c>
      <c r="V1539" s="16">
        <f>About!$B$92/(1+EXP(About!$B$93*(V1538-$H1538+About!$B$94)))</f>
        <v>0.50749999999999995</v>
      </c>
      <c r="W1539" s="16">
        <f>About!$B$92/(1+EXP(About!$B$93*(W1538-$H1538+About!$B$94)))</f>
        <v>0.57559929853993608</v>
      </c>
      <c r="X1539" s="16">
        <f>About!$B$92/(1+EXP(About!$B$93*(X1538-$H1538+About!$B$94)))</f>
        <v>0.64128960400214308</v>
      </c>
      <c r="Y1539" s="16">
        <f>About!$B$92/(1+EXP(About!$B$93*(Y1538-$H1538+About!$B$94)))</f>
        <v>0.70249114686631497</v>
      </c>
      <c r="Z1539" s="16">
        <f>About!$B$92/(1+EXP(About!$B$93*(Z1538-$H1538+About!$B$94)))</f>
        <v>0.75769139308772704</v>
      </c>
      <c r="AA1539" s="16">
        <f>About!$B$92/(1+EXP(About!$B$93*(AA1538-$H1538+About!$B$94)))</f>
        <v>0.80604157262203846</v>
      </c>
      <c r="AB1539" s="16">
        <f>About!$B$92/(1+EXP(About!$B$93*(AB1538-$H1538+About!$B$94)))</f>
        <v>0.84731705675652613</v>
      </c>
      <c r="AC1539" s="16">
        <f>About!$B$92/(1+EXP(About!$B$93*(AC1538-$H1538+About!$B$94)))</f>
        <v>0.88178686351989888</v>
      </c>
      <c r="AD1539" s="16">
        <f>About!$B$92/(1+EXP(About!$B$93*(AD1538-$H1538+About!$B$94)))</f>
        <v>0.91004854176987648</v>
      </c>
      <c r="AE1539" s="16">
        <f>About!$B$92/(1+EXP(About!$B$93*(AE1538-$H1538+About!$B$94)))</f>
        <v>0.93287283077630256</v>
      </c>
      <c r="AF1539" s="16">
        <f>About!$B$92/(1+EXP(About!$B$93*(AF1538-$H1538+About!$B$94)))</f>
        <v>0.95108204360214854</v>
      </c>
      <c r="AG1539" s="16">
        <f>About!$B$92/(1+EXP(About!$B$93*(AG1538-$H1538+About!$B$94)))</f>
        <v>0.96546828115621786</v>
      </c>
      <c r="AH1539" s="16">
        <f>About!$B$92/(1+EXP(About!$B$93*(AH1538-$H1538+About!$B$94)))</f>
        <v>0.97674679113376495</v>
      </c>
      <c r="AI1539" s="16">
        <f>About!$B$92/(1+EXP(About!$B$93*(AI1538-$H1538+About!$B$94)))</f>
        <v>0.98553552862611404</v>
      </c>
      <c r="AJ1539" s="16">
        <f>About!$B$92/(1+EXP(About!$B$93*(AJ1538-$H1538+About!$B$94)))</f>
        <v>0.99235185972048212</v>
      </c>
      <c r="AK1539" s="16">
        <f>About!$B$92/(1+EXP(About!$B$93*(AK1538-$H1538+About!$B$94)))</f>
        <v>0.99761910618453631</v>
      </c>
    </row>
    <row r="1540" spans="1:37" x14ac:dyDescent="0.45">
      <c r="A1540" t="s">
        <v>26</v>
      </c>
      <c r="B1540" t="s">
        <v>322</v>
      </c>
      <c r="C1540" t="s">
        <v>196</v>
      </c>
      <c r="F1540" s="15">
        <v>2019</v>
      </c>
      <c r="G1540" s="15">
        <v>2020</v>
      </c>
      <c r="H1540" s="15">
        <v>2021</v>
      </c>
      <c r="I1540" s="15">
        <v>2022</v>
      </c>
      <c r="J1540" s="15">
        <v>2023</v>
      </c>
      <c r="K1540" s="15">
        <v>2024</v>
      </c>
      <c r="L1540" s="15">
        <v>2025</v>
      </c>
      <c r="M1540" s="15">
        <v>2026</v>
      </c>
      <c r="N1540" s="15">
        <v>2027</v>
      </c>
      <c r="O1540" s="15">
        <v>2028</v>
      </c>
      <c r="P1540" s="15">
        <v>2029</v>
      </c>
      <c r="Q1540" s="15">
        <v>2030</v>
      </c>
      <c r="R1540" s="15">
        <v>2031</v>
      </c>
      <c r="S1540" s="15">
        <v>2032</v>
      </c>
      <c r="T1540" s="15">
        <v>2033</v>
      </c>
      <c r="U1540" s="15">
        <v>2034</v>
      </c>
      <c r="V1540" s="15">
        <v>2035</v>
      </c>
      <c r="W1540" s="15">
        <v>2036</v>
      </c>
      <c r="X1540" s="15">
        <v>2037</v>
      </c>
      <c r="Y1540" s="15">
        <v>2038</v>
      </c>
      <c r="Z1540" s="15">
        <v>2039</v>
      </c>
      <c r="AA1540" s="15">
        <v>2040</v>
      </c>
      <c r="AB1540" s="15">
        <v>2041</v>
      </c>
      <c r="AC1540" s="15">
        <v>2042</v>
      </c>
      <c r="AD1540" s="15">
        <v>2043</v>
      </c>
      <c r="AE1540" s="15">
        <v>2044</v>
      </c>
      <c r="AF1540" s="15">
        <v>2045</v>
      </c>
      <c r="AG1540" s="15">
        <v>2046</v>
      </c>
      <c r="AH1540" s="15">
        <v>2047</v>
      </c>
      <c r="AI1540" s="15">
        <v>2048</v>
      </c>
      <c r="AJ1540" s="15">
        <v>2049</v>
      </c>
      <c r="AK1540" s="15">
        <v>2050</v>
      </c>
    </row>
    <row r="1541" spans="1:37" x14ac:dyDescent="0.45">
      <c r="B1541" t="s">
        <v>321</v>
      </c>
      <c r="F1541" s="16">
        <v>0</v>
      </c>
      <c r="G1541" s="16">
        <v>0</v>
      </c>
      <c r="H1541" s="16">
        <f>About!$B$92/(1+EXP(About!$B$93*(H1540-$H1540+About!$B$94)))</f>
        <v>2.2648140279517712E-2</v>
      </c>
      <c r="I1541" s="16">
        <f>About!$B$92/(1+EXP(About!$B$93*(I1540-$H1540+About!$B$94)))</f>
        <v>2.9464471373885869E-2</v>
      </c>
      <c r="J1541" s="16">
        <f>About!$B$92/(1+EXP(About!$B$93*(J1540-$H1540+About!$B$94)))</f>
        <v>3.8253208866234997E-2</v>
      </c>
      <c r="K1541" s="16">
        <f>About!$B$92/(1+EXP(About!$B$93*(K1540-$H1540+About!$B$94)))</f>
        <v>4.9531718843781984E-2</v>
      </c>
      <c r="L1541" s="16">
        <f>About!$B$92/(1+EXP(About!$B$93*(L1540-$H1540+About!$B$94)))</f>
        <v>6.3917956397851416E-2</v>
      </c>
      <c r="M1541" s="16">
        <f>About!$B$92/(1+EXP(About!$B$93*(M1540-$H1540+About!$B$94)))</f>
        <v>8.2127169223697311E-2</v>
      </c>
      <c r="N1541" s="16">
        <f>About!$B$92/(1+EXP(About!$B$93*(N1540-$H1540+About!$B$94)))</f>
        <v>0.10495145823012331</v>
      </c>
      <c r="O1541" s="16">
        <f>About!$B$92/(1+EXP(About!$B$93*(O1540-$H1540+About!$B$94)))</f>
        <v>0.13321313648010116</v>
      </c>
      <c r="P1541" s="16">
        <f>About!$B$92/(1+EXP(About!$B$93*(P1540-$H1540+About!$B$94)))</f>
        <v>0.1676829432434738</v>
      </c>
      <c r="Q1541" s="16">
        <f>About!$B$92/(1+EXP(About!$B$93*(Q1540-$H1540+About!$B$94)))</f>
        <v>0.20895842737796153</v>
      </c>
      <c r="R1541" s="16">
        <f>About!$B$92/(1+EXP(About!$B$93*(R1540-$H1540+About!$B$94)))</f>
        <v>0.25730860691227286</v>
      </c>
      <c r="S1541" s="16">
        <f>About!$B$92/(1+EXP(About!$B$93*(S1540-$H1540+About!$B$94)))</f>
        <v>0.31250885313368498</v>
      </c>
      <c r="T1541" s="16">
        <f>About!$B$92/(1+EXP(About!$B$93*(T1540-$H1540+About!$B$94)))</f>
        <v>0.37371039599785677</v>
      </c>
      <c r="U1541" s="16">
        <f>About!$B$92/(1+EXP(About!$B$93*(U1540-$H1540+About!$B$94)))</f>
        <v>0.43940070146006388</v>
      </c>
      <c r="V1541" s="16">
        <f>About!$B$92/(1+EXP(About!$B$93*(V1540-$H1540+About!$B$94)))</f>
        <v>0.50749999999999995</v>
      </c>
      <c r="W1541" s="16">
        <f>About!$B$92/(1+EXP(About!$B$93*(W1540-$H1540+About!$B$94)))</f>
        <v>0.57559929853993608</v>
      </c>
      <c r="X1541" s="16">
        <f>About!$B$92/(1+EXP(About!$B$93*(X1540-$H1540+About!$B$94)))</f>
        <v>0.64128960400214308</v>
      </c>
      <c r="Y1541" s="16">
        <f>About!$B$92/(1+EXP(About!$B$93*(Y1540-$H1540+About!$B$94)))</f>
        <v>0.70249114686631497</v>
      </c>
      <c r="Z1541" s="16">
        <f>About!$B$92/(1+EXP(About!$B$93*(Z1540-$H1540+About!$B$94)))</f>
        <v>0.75769139308772704</v>
      </c>
      <c r="AA1541" s="16">
        <f>About!$B$92/(1+EXP(About!$B$93*(AA1540-$H1540+About!$B$94)))</f>
        <v>0.80604157262203846</v>
      </c>
      <c r="AB1541" s="16">
        <f>About!$B$92/(1+EXP(About!$B$93*(AB1540-$H1540+About!$B$94)))</f>
        <v>0.84731705675652613</v>
      </c>
      <c r="AC1541" s="16">
        <f>About!$B$92/(1+EXP(About!$B$93*(AC1540-$H1540+About!$B$94)))</f>
        <v>0.88178686351989888</v>
      </c>
      <c r="AD1541" s="16">
        <f>About!$B$92/(1+EXP(About!$B$93*(AD1540-$H1540+About!$B$94)))</f>
        <v>0.91004854176987648</v>
      </c>
      <c r="AE1541" s="16">
        <f>About!$B$92/(1+EXP(About!$B$93*(AE1540-$H1540+About!$B$94)))</f>
        <v>0.93287283077630256</v>
      </c>
      <c r="AF1541" s="16">
        <f>About!$B$92/(1+EXP(About!$B$93*(AF1540-$H1540+About!$B$94)))</f>
        <v>0.95108204360214854</v>
      </c>
      <c r="AG1541" s="16">
        <f>About!$B$92/(1+EXP(About!$B$93*(AG1540-$H1540+About!$B$94)))</f>
        <v>0.96546828115621786</v>
      </c>
      <c r="AH1541" s="16">
        <f>About!$B$92/(1+EXP(About!$B$93*(AH1540-$H1540+About!$B$94)))</f>
        <v>0.97674679113376495</v>
      </c>
      <c r="AI1541" s="16">
        <f>About!$B$92/(1+EXP(About!$B$93*(AI1540-$H1540+About!$B$94)))</f>
        <v>0.98553552862611404</v>
      </c>
      <c r="AJ1541" s="16">
        <f>About!$B$92/(1+EXP(About!$B$93*(AJ1540-$H1540+About!$B$94)))</f>
        <v>0.99235185972048212</v>
      </c>
      <c r="AK1541" s="16">
        <f>About!$B$92/(1+EXP(About!$B$93*(AK1540-$H1540+About!$B$94)))</f>
        <v>0.99761910618453631</v>
      </c>
    </row>
    <row r="1542" spans="1:37" x14ac:dyDescent="0.45">
      <c r="A1542" t="s">
        <v>26</v>
      </c>
      <c r="B1542" t="s">
        <v>322</v>
      </c>
      <c r="C1542" t="s">
        <v>197</v>
      </c>
      <c r="F1542" s="15">
        <v>2019</v>
      </c>
      <c r="G1542" s="15">
        <v>2020</v>
      </c>
      <c r="H1542" s="15">
        <v>2021</v>
      </c>
      <c r="I1542" s="15">
        <v>2022</v>
      </c>
      <c r="J1542" s="15">
        <v>2023</v>
      </c>
      <c r="K1542" s="15">
        <v>2024</v>
      </c>
      <c r="L1542" s="15">
        <v>2025</v>
      </c>
      <c r="M1542" s="15">
        <v>2026</v>
      </c>
      <c r="N1542" s="15">
        <v>2027</v>
      </c>
      <c r="O1542" s="15">
        <v>2028</v>
      </c>
      <c r="P1542" s="15">
        <v>2029</v>
      </c>
      <c r="Q1542" s="15">
        <v>2030</v>
      </c>
      <c r="R1542" s="15">
        <v>2031</v>
      </c>
      <c r="S1542" s="15">
        <v>2032</v>
      </c>
      <c r="T1542" s="15">
        <v>2033</v>
      </c>
      <c r="U1542" s="15">
        <v>2034</v>
      </c>
      <c r="V1542" s="15">
        <v>2035</v>
      </c>
      <c r="W1542" s="15">
        <v>2036</v>
      </c>
      <c r="X1542" s="15">
        <v>2037</v>
      </c>
      <c r="Y1542" s="15">
        <v>2038</v>
      </c>
      <c r="Z1542" s="15">
        <v>2039</v>
      </c>
      <c r="AA1542" s="15">
        <v>2040</v>
      </c>
      <c r="AB1542" s="15">
        <v>2041</v>
      </c>
      <c r="AC1542" s="15">
        <v>2042</v>
      </c>
      <c r="AD1542" s="15">
        <v>2043</v>
      </c>
      <c r="AE1542" s="15">
        <v>2044</v>
      </c>
      <c r="AF1542" s="15">
        <v>2045</v>
      </c>
      <c r="AG1542" s="15">
        <v>2046</v>
      </c>
      <c r="AH1542" s="15">
        <v>2047</v>
      </c>
      <c r="AI1542" s="15">
        <v>2048</v>
      </c>
      <c r="AJ1542" s="15">
        <v>2049</v>
      </c>
      <c r="AK1542" s="15">
        <v>2050</v>
      </c>
    </row>
    <row r="1543" spans="1:37" x14ac:dyDescent="0.45">
      <c r="B1543" t="s">
        <v>321</v>
      </c>
      <c r="F1543" s="16">
        <v>0</v>
      </c>
      <c r="G1543" s="16">
        <v>0</v>
      </c>
      <c r="H1543" s="16">
        <f>About!$B$92/(1+EXP(About!$B$93*(H1542-$H1542+About!$B$94)))</f>
        <v>2.2648140279517712E-2</v>
      </c>
      <c r="I1543" s="16">
        <f>About!$B$92/(1+EXP(About!$B$93*(I1542-$H1542+About!$B$94)))</f>
        <v>2.9464471373885869E-2</v>
      </c>
      <c r="J1543" s="16">
        <f>About!$B$92/(1+EXP(About!$B$93*(J1542-$H1542+About!$B$94)))</f>
        <v>3.8253208866234997E-2</v>
      </c>
      <c r="K1543" s="16">
        <f>About!$B$92/(1+EXP(About!$B$93*(K1542-$H1542+About!$B$94)))</f>
        <v>4.9531718843781984E-2</v>
      </c>
      <c r="L1543" s="16">
        <f>About!$B$92/(1+EXP(About!$B$93*(L1542-$H1542+About!$B$94)))</f>
        <v>6.3917956397851416E-2</v>
      </c>
      <c r="M1543" s="16">
        <f>About!$B$92/(1+EXP(About!$B$93*(M1542-$H1542+About!$B$94)))</f>
        <v>8.2127169223697311E-2</v>
      </c>
      <c r="N1543" s="16">
        <f>About!$B$92/(1+EXP(About!$B$93*(N1542-$H1542+About!$B$94)))</f>
        <v>0.10495145823012331</v>
      </c>
      <c r="O1543" s="16">
        <f>About!$B$92/(1+EXP(About!$B$93*(O1542-$H1542+About!$B$94)))</f>
        <v>0.13321313648010116</v>
      </c>
      <c r="P1543" s="16">
        <f>About!$B$92/(1+EXP(About!$B$93*(P1542-$H1542+About!$B$94)))</f>
        <v>0.1676829432434738</v>
      </c>
      <c r="Q1543" s="16">
        <f>About!$B$92/(1+EXP(About!$B$93*(Q1542-$H1542+About!$B$94)))</f>
        <v>0.20895842737796153</v>
      </c>
      <c r="R1543" s="16">
        <f>About!$B$92/(1+EXP(About!$B$93*(R1542-$H1542+About!$B$94)))</f>
        <v>0.25730860691227286</v>
      </c>
      <c r="S1543" s="16">
        <f>About!$B$92/(1+EXP(About!$B$93*(S1542-$H1542+About!$B$94)))</f>
        <v>0.31250885313368498</v>
      </c>
      <c r="T1543" s="16">
        <f>About!$B$92/(1+EXP(About!$B$93*(T1542-$H1542+About!$B$94)))</f>
        <v>0.37371039599785677</v>
      </c>
      <c r="U1543" s="16">
        <f>About!$B$92/(1+EXP(About!$B$93*(U1542-$H1542+About!$B$94)))</f>
        <v>0.43940070146006388</v>
      </c>
      <c r="V1543" s="16">
        <f>About!$B$92/(1+EXP(About!$B$93*(V1542-$H1542+About!$B$94)))</f>
        <v>0.50749999999999995</v>
      </c>
      <c r="W1543" s="16">
        <f>About!$B$92/(1+EXP(About!$B$93*(W1542-$H1542+About!$B$94)))</f>
        <v>0.57559929853993608</v>
      </c>
      <c r="X1543" s="16">
        <f>About!$B$92/(1+EXP(About!$B$93*(X1542-$H1542+About!$B$94)))</f>
        <v>0.64128960400214308</v>
      </c>
      <c r="Y1543" s="16">
        <f>About!$B$92/(1+EXP(About!$B$93*(Y1542-$H1542+About!$B$94)))</f>
        <v>0.70249114686631497</v>
      </c>
      <c r="Z1543" s="16">
        <f>About!$B$92/(1+EXP(About!$B$93*(Z1542-$H1542+About!$B$94)))</f>
        <v>0.75769139308772704</v>
      </c>
      <c r="AA1543" s="16">
        <f>About!$B$92/(1+EXP(About!$B$93*(AA1542-$H1542+About!$B$94)))</f>
        <v>0.80604157262203846</v>
      </c>
      <c r="AB1543" s="16">
        <f>About!$B$92/(1+EXP(About!$B$93*(AB1542-$H1542+About!$B$94)))</f>
        <v>0.84731705675652613</v>
      </c>
      <c r="AC1543" s="16">
        <f>About!$B$92/(1+EXP(About!$B$93*(AC1542-$H1542+About!$B$94)))</f>
        <v>0.88178686351989888</v>
      </c>
      <c r="AD1543" s="16">
        <f>About!$B$92/(1+EXP(About!$B$93*(AD1542-$H1542+About!$B$94)))</f>
        <v>0.91004854176987648</v>
      </c>
      <c r="AE1543" s="16">
        <f>About!$B$92/(1+EXP(About!$B$93*(AE1542-$H1542+About!$B$94)))</f>
        <v>0.93287283077630256</v>
      </c>
      <c r="AF1543" s="16">
        <f>About!$B$92/(1+EXP(About!$B$93*(AF1542-$H1542+About!$B$94)))</f>
        <v>0.95108204360214854</v>
      </c>
      <c r="AG1543" s="16">
        <f>About!$B$92/(1+EXP(About!$B$93*(AG1542-$H1542+About!$B$94)))</f>
        <v>0.96546828115621786</v>
      </c>
      <c r="AH1543" s="16">
        <f>About!$B$92/(1+EXP(About!$B$93*(AH1542-$H1542+About!$B$94)))</f>
        <v>0.97674679113376495</v>
      </c>
      <c r="AI1543" s="16">
        <f>About!$B$92/(1+EXP(About!$B$93*(AI1542-$H1542+About!$B$94)))</f>
        <v>0.98553552862611404</v>
      </c>
      <c r="AJ1543" s="16">
        <f>About!$B$92/(1+EXP(About!$B$93*(AJ1542-$H1542+About!$B$94)))</f>
        <v>0.99235185972048212</v>
      </c>
      <c r="AK1543" s="16">
        <f>About!$B$92/(1+EXP(About!$B$93*(AK1542-$H1542+About!$B$94)))</f>
        <v>0.99761910618453631</v>
      </c>
    </row>
    <row r="1544" spans="1:37" x14ac:dyDescent="0.45">
      <c r="A1544" t="s">
        <v>26</v>
      </c>
      <c r="B1544" t="s">
        <v>322</v>
      </c>
      <c r="C1544" t="s">
        <v>198</v>
      </c>
      <c r="F1544" s="15">
        <v>2019</v>
      </c>
      <c r="G1544" s="15">
        <v>2020</v>
      </c>
      <c r="H1544" s="15">
        <v>2021</v>
      </c>
      <c r="I1544" s="15">
        <v>2022</v>
      </c>
      <c r="J1544" s="15">
        <v>2023</v>
      </c>
      <c r="K1544" s="15">
        <v>2024</v>
      </c>
      <c r="L1544" s="15">
        <v>2025</v>
      </c>
      <c r="M1544" s="15">
        <v>2026</v>
      </c>
      <c r="N1544" s="15">
        <v>2027</v>
      </c>
      <c r="O1544" s="15">
        <v>2028</v>
      </c>
      <c r="P1544" s="15">
        <v>2029</v>
      </c>
      <c r="Q1544" s="15">
        <v>2030</v>
      </c>
      <c r="R1544" s="15">
        <v>2031</v>
      </c>
      <c r="S1544" s="15">
        <v>2032</v>
      </c>
      <c r="T1544" s="15">
        <v>2033</v>
      </c>
      <c r="U1544" s="15">
        <v>2034</v>
      </c>
      <c r="V1544" s="15">
        <v>2035</v>
      </c>
      <c r="W1544" s="15">
        <v>2036</v>
      </c>
      <c r="X1544" s="15">
        <v>2037</v>
      </c>
      <c r="Y1544" s="15">
        <v>2038</v>
      </c>
      <c r="Z1544" s="15">
        <v>2039</v>
      </c>
      <c r="AA1544" s="15">
        <v>2040</v>
      </c>
      <c r="AB1544" s="15">
        <v>2041</v>
      </c>
      <c r="AC1544" s="15">
        <v>2042</v>
      </c>
      <c r="AD1544" s="15">
        <v>2043</v>
      </c>
      <c r="AE1544" s="15">
        <v>2044</v>
      </c>
      <c r="AF1544" s="15">
        <v>2045</v>
      </c>
      <c r="AG1544" s="15">
        <v>2046</v>
      </c>
      <c r="AH1544" s="15">
        <v>2047</v>
      </c>
      <c r="AI1544" s="15">
        <v>2048</v>
      </c>
      <c r="AJ1544" s="15">
        <v>2049</v>
      </c>
      <c r="AK1544" s="15">
        <v>2050</v>
      </c>
    </row>
    <row r="1545" spans="1:37" x14ac:dyDescent="0.45">
      <c r="B1545" t="s">
        <v>321</v>
      </c>
      <c r="F1545" s="16">
        <v>0</v>
      </c>
      <c r="G1545" s="16">
        <v>0</v>
      </c>
      <c r="H1545" s="16">
        <f>About!$B$92/(1+EXP(About!$B$93*(H1544-$H1544+About!$B$94)))</f>
        <v>2.2648140279517712E-2</v>
      </c>
      <c r="I1545" s="16">
        <f>About!$B$92/(1+EXP(About!$B$93*(I1544-$H1544+About!$B$94)))</f>
        <v>2.9464471373885869E-2</v>
      </c>
      <c r="J1545" s="16">
        <f>About!$B$92/(1+EXP(About!$B$93*(J1544-$H1544+About!$B$94)))</f>
        <v>3.8253208866234997E-2</v>
      </c>
      <c r="K1545" s="16">
        <f>About!$B$92/(1+EXP(About!$B$93*(K1544-$H1544+About!$B$94)))</f>
        <v>4.9531718843781984E-2</v>
      </c>
      <c r="L1545" s="16">
        <f>About!$B$92/(1+EXP(About!$B$93*(L1544-$H1544+About!$B$94)))</f>
        <v>6.3917956397851416E-2</v>
      </c>
      <c r="M1545" s="16">
        <f>About!$B$92/(1+EXP(About!$B$93*(M1544-$H1544+About!$B$94)))</f>
        <v>8.2127169223697311E-2</v>
      </c>
      <c r="N1545" s="16">
        <f>About!$B$92/(1+EXP(About!$B$93*(N1544-$H1544+About!$B$94)))</f>
        <v>0.10495145823012331</v>
      </c>
      <c r="O1545" s="16">
        <f>About!$B$92/(1+EXP(About!$B$93*(O1544-$H1544+About!$B$94)))</f>
        <v>0.13321313648010116</v>
      </c>
      <c r="P1545" s="16">
        <f>About!$B$92/(1+EXP(About!$B$93*(P1544-$H1544+About!$B$94)))</f>
        <v>0.1676829432434738</v>
      </c>
      <c r="Q1545" s="16">
        <f>About!$B$92/(1+EXP(About!$B$93*(Q1544-$H1544+About!$B$94)))</f>
        <v>0.20895842737796153</v>
      </c>
      <c r="R1545" s="16">
        <f>About!$B$92/(1+EXP(About!$B$93*(R1544-$H1544+About!$B$94)))</f>
        <v>0.25730860691227286</v>
      </c>
      <c r="S1545" s="16">
        <f>About!$B$92/(1+EXP(About!$B$93*(S1544-$H1544+About!$B$94)))</f>
        <v>0.31250885313368498</v>
      </c>
      <c r="T1545" s="16">
        <f>About!$B$92/(1+EXP(About!$B$93*(T1544-$H1544+About!$B$94)))</f>
        <v>0.37371039599785677</v>
      </c>
      <c r="U1545" s="16">
        <f>About!$B$92/(1+EXP(About!$B$93*(U1544-$H1544+About!$B$94)))</f>
        <v>0.43940070146006388</v>
      </c>
      <c r="V1545" s="16">
        <f>About!$B$92/(1+EXP(About!$B$93*(V1544-$H1544+About!$B$94)))</f>
        <v>0.50749999999999995</v>
      </c>
      <c r="W1545" s="16">
        <f>About!$B$92/(1+EXP(About!$B$93*(W1544-$H1544+About!$B$94)))</f>
        <v>0.57559929853993608</v>
      </c>
      <c r="X1545" s="16">
        <f>About!$B$92/(1+EXP(About!$B$93*(X1544-$H1544+About!$B$94)))</f>
        <v>0.64128960400214308</v>
      </c>
      <c r="Y1545" s="16">
        <f>About!$B$92/(1+EXP(About!$B$93*(Y1544-$H1544+About!$B$94)))</f>
        <v>0.70249114686631497</v>
      </c>
      <c r="Z1545" s="16">
        <f>About!$B$92/(1+EXP(About!$B$93*(Z1544-$H1544+About!$B$94)))</f>
        <v>0.75769139308772704</v>
      </c>
      <c r="AA1545" s="16">
        <f>About!$B$92/(1+EXP(About!$B$93*(AA1544-$H1544+About!$B$94)))</f>
        <v>0.80604157262203846</v>
      </c>
      <c r="AB1545" s="16">
        <f>About!$B$92/(1+EXP(About!$B$93*(AB1544-$H1544+About!$B$94)))</f>
        <v>0.84731705675652613</v>
      </c>
      <c r="AC1545" s="16">
        <f>About!$B$92/(1+EXP(About!$B$93*(AC1544-$H1544+About!$B$94)))</f>
        <v>0.88178686351989888</v>
      </c>
      <c r="AD1545" s="16">
        <f>About!$B$92/(1+EXP(About!$B$93*(AD1544-$H1544+About!$B$94)))</f>
        <v>0.91004854176987648</v>
      </c>
      <c r="AE1545" s="16">
        <f>About!$B$92/(1+EXP(About!$B$93*(AE1544-$H1544+About!$B$94)))</f>
        <v>0.93287283077630256</v>
      </c>
      <c r="AF1545" s="16">
        <f>About!$B$92/(1+EXP(About!$B$93*(AF1544-$H1544+About!$B$94)))</f>
        <v>0.95108204360214854</v>
      </c>
      <c r="AG1545" s="16">
        <f>About!$B$92/(1+EXP(About!$B$93*(AG1544-$H1544+About!$B$94)))</f>
        <v>0.96546828115621786</v>
      </c>
      <c r="AH1545" s="16">
        <f>About!$B$92/(1+EXP(About!$B$93*(AH1544-$H1544+About!$B$94)))</f>
        <v>0.97674679113376495</v>
      </c>
      <c r="AI1545" s="16">
        <f>About!$B$92/(1+EXP(About!$B$93*(AI1544-$H1544+About!$B$94)))</f>
        <v>0.98553552862611404</v>
      </c>
      <c r="AJ1545" s="16">
        <f>About!$B$92/(1+EXP(About!$B$93*(AJ1544-$H1544+About!$B$94)))</f>
        <v>0.99235185972048212</v>
      </c>
      <c r="AK1545" s="16">
        <f>About!$B$92/(1+EXP(About!$B$93*(AK1544-$H1544+About!$B$94)))</f>
        <v>0.99761910618453631</v>
      </c>
    </row>
    <row r="1546" spans="1:37" x14ac:dyDescent="0.45">
      <c r="A1546" t="s">
        <v>26</v>
      </c>
      <c r="B1546" t="s">
        <v>322</v>
      </c>
      <c r="C1546" t="s">
        <v>199</v>
      </c>
      <c r="F1546" s="15">
        <v>2019</v>
      </c>
      <c r="G1546" s="15">
        <v>2020</v>
      </c>
      <c r="H1546" s="15">
        <v>2021</v>
      </c>
      <c r="I1546" s="15">
        <v>2022</v>
      </c>
      <c r="J1546" s="15">
        <v>2023</v>
      </c>
      <c r="K1546" s="15">
        <v>2024</v>
      </c>
      <c r="L1546" s="15">
        <v>2025</v>
      </c>
      <c r="M1546" s="15">
        <v>2026</v>
      </c>
      <c r="N1546" s="15">
        <v>2027</v>
      </c>
      <c r="O1546" s="15">
        <v>2028</v>
      </c>
      <c r="P1546" s="15">
        <v>2029</v>
      </c>
      <c r="Q1546" s="15">
        <v>2030</v>
      </c>
      <c r="R1546" s="15">
        <v>2031</v>
      </c>
      <c r="S1546" s="15">
        <v>2032</v>
      </c>
      <c r="T1546" s="15">
        <v>2033</v>
      </c>
      <c r="U1546" s="15">
        <v>2034</v>
      </c>
      <c r="V1546" s="15">
        <v>2035</v>
      </c>
      <c r="W1546" s="15">
        <v>2036</v>
      </c>
      <c r="X1546" s="15">
        <v>2037</v>
      </c>
      <c r="Y1546" s="15">
        <v>2038</v>
      </c>
      <c r="Z1546" s="15">
        <v>2039</v>
      </c>
      <c r="AA1546" s="15">
        <v>2040</v>
      </c>
      <c r="AB1546" s="15">
        <v>2041</v>
      </c>
      <c r="AC1546" s="15">
        <v>2042</v>
      </c>
      <c r="AD1546" s="15">
        <v>2043</v>
      </c>
      <c r="AE1546" s="15">
        <v>2044</v>
      </c>
      <c r="AF1546" s="15">
        <v>2045</v>
      </c>
      <c r="AG1546" s="15">
        <v>2046</v>
      </c>
      <c r="AH1546" s="15">
        <v>2047</v>
      </c>
      <c r="AI1546" s="15">
        <v>2048</v>
      </c>
      <c r="AJ1546" s="15">
        <v>2049</v>
      </c>
      <c r="AK1546" s="15">
        <v>2050</v>
      </c>
    </row>
    <row r="1547" spans="1:37" x14ac:dyDescent="0.45">
      <c r="B1547" t="s">
        <v>321</v>
      </c>
      <c r="F1547" s="16">
        <v>0</v>
      </c>
      <c r="G1547" s="16">
        <v>0</v>
      </c>
      <c r="H1547" s="16">
        <f>About!$B$92/(1+EXP(About!$B$93*(H1546-$H1546+About!$B$94)))</f>
        <v>2.2648140279517712E-2</v>
      </c>
      <c r="I1547" s="16">
        <f>About!$B$92/(1+EXP(About!$B$93*(I1546-$H1546+About!$B$94)))</f>
        <v>2.9464471373885869E-2</v>
      </c>
      <c r="J1547" s="16">
        <f>About!$B$92/(1+EXP(About!$B$93*(J1546-$H1546+About!$B$94)))</f>
        <v>3.8253208866234997E-2</v>
      </c>
      <c r="K1547" s="16">
        <f>About!$B$92/(1+EXP(About!$B$93*(K1546-$H1546+About!$B$94)))</f>
        <v>4.9531718843781984E-2</v>
      </c>
      <c r="L1547" s="16">
        <f>About!$B$92/(1+EXP(About!$B$93*(L1546-$H1546+About!$B$94)))</f>
        <v>6.3917956397851416E-2</v>
      </c>
      <c r="M1547" s="16">
        <f>About!$B$92/(1+EXP(About!$B$93*(M1546-$H1546+About!$B$94)))</f>
        <v>8.2127169223697311E-2</v>
      </c>
      <c r="N1547" s="16">
        <f>About!$B$92/(1+EXP(About!$B$93*(N1546-$H1546+About!$B$94)))</f>
        <v>0.10495145823012331</v>
      </c>
      <c r="O1547" s="16">
        <f>About!$B$92/(1+EXP(About!$B$93*(O1546-$H1546+About!$B$94)))</f>
        <v>0.13321313648010116</v>
      </c>
      <c r="P1547" s="16">
        <f>About!$B$92/(1+EXP(About!$B$93*(P1546-$H1546+About!$B$94)))</f>
        <v>0.1676829432434738</v>
      </c>
      <c r="Q1547" s="16">
        <f>About!$B$92/(1+EXP(About!$B$93*(Q1546-$H1546+About!$B$94)))</f>
        <v>0.20895842737796153</v>
      </c>
      <c r="R1547" s="16">
        <f>About!$B$92/(1+EXP(About!$B$93*(R1546-$H1546+About!$B$94)))</f>
        <v>0.25730860691227286</v>
      </c>
      <c r="S1547" s="16">
        <f>About!$B$92/(1+EXP(About!$B$93*(S1546-$H1546+About!$B$94)))</f>
        <v>0.31250885313368498</v>
      </c>
      <c r="T1547" s="16">
        <f>About!$B$92/(1+EXP(About!$B$93*(T1546-$H1546+About!$B$94)))</f>
        <v>0.37371039599785677</v>
      </c>
      <c r="U1547" s="16">
        <f>About!$B$92/(1+EXP(About!$B$93*(U1546-$H1546+About!$B$94)))</f>
        <v>0.43940070146006388</v>
      </c>
      <c r="V1547" s="16">
        <f>About!$B$92/(1+EXP(About!$B$93*(V1546-$H1546+About!$B$94)))</f>
        <v>0.50749999999999995</v>
      </c>
      <c r="W1547" s="16">
        <f>About!$B$92/(1+EXP(About!$B$93*(W1546-$H1546+About!$B$94)))</f>
        <v>0.57559929853993608</v>
      </c>
      <c r="X1547" s="16">
        <f>About!$B$92/(1+EXP(About!$B$93*(X1546-$H1546+About!$B$94)))</f>
        <v>0.64128960400214308</v>
      </c>
      <c r="Y1547" s="16">
        <f>About!$B$92/(1+EXP(About!$B$93*(Y1546-$H1546+About!$B$94)))</f>
        <v>0.70249114686631497</v>
      </c>
      <c r="Z1547" s="16">
        <f>About!$B$92/(1+EXP(About!$B$93*(Z1546-$H1546+About!$B$94)))</f>
        <v>0.75769139308772704</v>
      </c>
      <c r="AA1547" s="16">
        <f>About!$B$92/(1+EXP(About!$B$93*(AA1546-$H1546+About!$B$94)))</f>
        <v>0.80604157262203846</v>
      </c>
      <c r="AB1547" s="16">
        <f>About!$B$92/(1+EXP(About!$B$93*(AB1546-$H1546+About!$B$94)))</f>
        <v>0.84731705675652613</v>
      </c>
      <c r="AC1547" s="16">
        <f>About!$B$92/(1+EXP(About!$B$93*(AC1546-$H1546+About!$B$94)))</f>
        <v>0.88178686351989888</v>
      </c>
      <c r="AD1547" s="16">
        <f>About!$B$92/(1+EXP(About!$B$93*(AD1546-$H1546+About!$B$94)))</f>
        <v>0.91004854176987648</v>
      </c>
      <c r="AE1547" s="16">
        <f>About!$B$92/(1+EXP(About!$B$93*(AE1546-$H1546+About!$B$94)))</f>
        <v>0.93287283077630256</v>
      </c>
      <c r="AF1547" s="16">
        <f>About!$B$92/(1+EXP(About!$B$93*(AF1546-$H1546+About!$B$94)))</f>
        <v>0.95108204360214854</v>
      </c>
      <c r="AG1547" s="16">
        <f>About!$B$92/(1+EXP(About!$B$93*(AG1546-$H1546+About!$B$94)))</f>
        <v>0.96546828115621786</v>
      </c>
      <c r="AH1547" s="16">
        <f>About!$B$92/(1+EXP(About!$B$93*(AH1546-$H1546+About!$B$94)))</f>
        <v>0.97674679113376495</v>
      </c>
      <c r="AI1547" s="16">
        <f>About!$B$92/(1+EXP(About!$B$93*(AI1546-$H1546+About!$B$94)))</f>
        <v>0.98553552862611404</v>
      </c>
      <c r="AJ1547" s="16">
        <f>About!$B$92/(1+EXP(About!$B$93*(AJ1546-$H1546+About!$B$94)))</f>
        <v>0.99235185972048212</v>
      </c>
      <c r="AK1547" s="16">
        <f>About!$B$92/(1+EXP(About!$B$93*(AK1546-$H1546+About!$B$94)))</f>
        <v>0.99761910618453631</v>
      </c>
    </row>
    <row r="1548" spans="1:37" x14ac:dyDescent="0.45">
      <c r="A1548" t="s">
        <v>26</v>
      </c>
      <c r="B1548" t="s">
        <v>321</v>
      </c>
      <c r="C1548" t="s">
        <v>200</v>
      </c>
      <c r="F1548" s="15">
        <v>2019</v>
      </c>
      <c r="G1548" s="15">
        <v>2020</v>
      </c>
      <c r="H1548" s="15">
        <v>2021</v>
      </c>
      <c r="I1548" s="15">
        <v>2022</v>
      </c>
      <c r="J1548" s="15">
        <v>2023</v>
      </c>
      <c r="K1548" s="15">
        <v>2024</v>
      </c>
      <c r="L1548" s="15">
        <v>2025</v>
      </c>
      <c r="M1548" s="15">
        <v>2026</v>
      </c>
      <c r="N1548" s="15">
        <v>2027</v>
      </c>
      <c r="O1548" s="15">
        <v>2028</v>
      </c>
      <c r="P1548" s="15">
        <v>2029</v>
      </c>
      <c r="Q1548" s="15">
        <v>2030</v>
      </c>
      <c r="R1548" s="15">
        <v>2031</v>
      </c>
      <c r="S1548" s="15">
        <v>2032</v>
      </c>
      <c r="T1548" s="15">
        <v>2033</v>
      </c>
      <c r="U1548" s="15">
        <v>2034</v>
      </c>
      <c r="V1548" s="15">
        <v>2035</v>
      </c>
      <c r="W1548" s="15">
        <v>2036</v>
      </c>
      <c r="X1548" s="15">
        <v>2037</v>
      </c>
      <c r="Y1548" s="15">
        <v>2038</v>
      </c>
      <c r="Z1548" s="15">
        <v>2039</v>
      </c>
      <c r="AA1548" s="15">
        <v>2040</v>
      </c>
      <c r="AB1548" s="15">
        <v>2041</v>
      </c>
      <c r="AC1548" s="15">
        <v>2042</v>
      </c>
      <c r="AD1548" s="15">
        <v>2043</v>
      </c>
      <c r="AE1548" s="15">
        <v>2044</v>
      </c>
      <c r="AF1548" s="15">
        <v>2045</v>
      </c>
      <c r="AG1548" s="15">
        <v>2046</v>
      </c>
      <c r="AH1548" s="15">
        <v>2047</v>
      </c>
      <c r="AI1548" s="15">
        <v>2048</v>
      </c>
      <c r="AJ1548" s="15">
        <v>2049</v>
      </c>
      <c r="AK1548" s="15">
        <v>2050</v>
      </c>
    </row>
    <row r="1549" spans="1:37" x14ac:dyDescent="0.45">
      <c r="B1549" t="s">
        <v>321</v>
      </c>
      <c r="F1549" s="16">
        <v>0</v>
      </c>
      <c r="G1549" s="16">
        <v>0</v>
      </c>
      <c r="H1549" s="16">
        <f>About!$B$92/(1+EXP(About!$B$93*(H1548-$H1548+About!$B$94)))</f>
        <v>2.2648140279517712E-2</v>
      </c>
      <c r="I1549" s="16">
        <f>About!$B$92/(1+EXP(About!$B$93*(I1548-$H1548+About!$B$94)))</f>
        <v>2.9464471373885869E-2</v>
      </c>
      <c r="J1549" s="16">
        <f>About!$B$92/(1+EXP(About!$B$93*(J1548-$H1548+About!$B$94)))</f>
        <v>3.8253208866234997E-2</v>
      </c>
      <c r="K1549" s="16">
        <f>About!$B$92/(1+EXP(About!$B$93*(K1548-$H1548+About!$B$94)))</f>
        <v>4.9531718843781984E-2</v>
      </c>
      <c r="L1549" s="16">
        <f>About!$B$92/(1+EXP(About!$B$93*(L1548-$H1548+About!$B$94)))</f>
        <v>6.3917956397851416E-2</v>
      </c>
      <c r="M1549" s="16">
        <f>About!$B$92/(1+EXP(About!$B$93*(M1548-$H1548+About!$B$94)))</f>
        <v>8.2127169223697311E-2</v>
      </c>
      <c r="N1549" s="16">
        <f>About!$B$92/(1+EXP(About!$B$93*(N1548-$H1548+About!$B$94)))</f>
        <v>0.10495145823012331</v>
      </c>
      <c r="O1549" s="16">
        <f>About!$B$92/(1+EXP(About!$B$93*(O1548-$H1548+About!$B$94)))</f>
        <v>0.13321313648010116</v>
      </c>
      <c r="P1549" s="16">
        <f>About!$B$92/(1+EXP(About!$B$93*(P1548-$H1548+About!$B$94)))</f>
        <v>0.1676829432434738</v>
      </c>
      <c r="Q1549" s="16">
        <f>About!$B$92/(1+EXP(About!$B$93*(Q1548-$H1548+About!$B$94)))</f>
        <v>0.20895842737796153</v>
      </c>
      <c r="R1549" s="16">
        <f>About!$B$92/(1+EXP(About!$B$93*(R1548-$H1548+About!$B$94)))</f>
        <v>0.25730860691227286</v>
      </c>
      <c r="S1549" s="16">
        <f>About!$B$92/(1+EXP(About!$B$93*(S1548-$H1548+About!$B$94)))</f>
        <v>0.31250885313368498</v>
      </c>
      <c r="T1549" s="16">
        <f>About!$B$92/(1+EXP(About!$B$93*(T1548-$H1548+About!$B$94)))</f>
        <v>0.37371039599785677</v>
      </c>
      <c r="U1549" s="16">
        <f>About!$B$92/(1+EXP(About!$B$93*(U1548-$H1548+About!$B$94)))</f>
        <v>0.43940070146006388</v>
      </c>
      <c r="V1549" s="16">
        <f>About!$B$92/(1+EXP(About!$B$93*(V1548-$H1548+About!$B$94)))</f>
        <v>0.50749999999999995</v>
      </c>
      <c r="W1549" s="16">
        <f>About!$B$92/(1+EXP(About!$B$93*(W1548-$H1548+About!$B$94)))</f>
        <v>0.57559929853993608</v>
      </c>
      <c r="X1549" s="16">
        <f>About!$B$92/(1+EXP(About!$B$93*(X1548-$H1548+About!$B$94)))</f>
        <v>0.64128960400214308</v>
      </c>
      <c r="Y1549" s="16">
        <f>About!$B$92/(1+EXP(About!$B$93*(Y1548-$H1548+About!$B$94)))</f>
        <v>0.70249114686631497</v>
      </c>
      <c r="Z1549" s="16">
        <f>About!$B$92/(1+EXP(About!$B$93*(Z1548-$H1548+About!$B$94)))</f>
        <v>0.75769139308772704</v>
      </c>
      <c r="AA1549" s="16">
        <f>About!$B$92/(1+EXP(About!$B$93*(AA1548-$H1548+About!$B$94)))</f>
        <v>0.80604157262203846</v>
      </c>
      <c r="AB1549" s="16">
        <f>About!$B$92/(1+EXP(About!$B$93*(AB1548-$H1548+About!$B$94)))</f>
        <v>0.84731705675652613</v>
      </c>
      <c r="AC1549" s="16">
        <f>About!$B$92/(1+EXP(About!$B$93*(AC1548-$H1548+About!$B$94)))</f>
        <v>0.88178686351989888</v>
      </c>
      <c r="AD1549" s="16">
        <f>About!$B$92/(1+EXP(About!$B$93*(AD1548-$H1548+About!$B$94)))</f>
        <v>0.91004854176987648</v>
      </c>
      <c r="AE1549" s="16">
        <f>About!$B$92/(1+EXP(About!$B$93*(AE1548-$H1548+About!$B$94)))</f>
        <v>0.93287283077630256</v>
      </c>
      <c r="AF1549" s="16">
        <f>About!$B$92/(1+EXP(About!$B$93*(AF1548-$H1548+About!$B$94)))</f>
        <v>0.95108204360214854</v>
      </c>
      <c r="AG1549" s="16">
        <f>About!$B$92/(1+EXP(About!$B$93*(AG1548-$H1548+About!$B$94)))</f>
        <v>0.96546828115621786</v>
      </c>
      <c r="AH1549" s="16">
        <f>About!$B$92/(1+EXP(About!$B$93*(AH1548-$H1548+About!$B$94)))</f>
        <v>0.97674679113376495</v>
      </c>
      <c r="AI1549" s="16">
        <f>About!$B$92/(1+EXP(About!$B$93*(AI1548-$H1548+About!$B$94)))</f>
        <v>0.98553552862611404</v>
      </c>
      <c r="AJ1549" s="16">
        <f>About!$B$92/(1+EXP(About!$B$93*(AJ1548-$H1548+About!$B$94)))</f>
        <v>0.99235185972048212</v>
      </c>
      <c r="AK1549" s="16">
        <f>About!$B$92/(1+EXP(About!$B$93*(AK1548-$H1548+About!$B$94)))</f>
        <v>0.99761910618453631</v>
      </c>
    </row>
    <row r="1550" spans="1:37" x14ac:dyDescent="0.45">
      <c r="A1550" t="s">
        <v>26</v>
      </c>
      <c r="B1550" t="s">
        <v>322</v>
      </c>
      <c r="C1550" t="s">
        <v>201</v>
      </c>
      <c r="F1550" s="15">
        <v>2019</v>
      </c>
      <c r="G1550" s="15">
        <v>2020</v>
      </c>
      <c r="H1550" s="15">
        <v>2021</v>
      </c>
      <c r="I1550" s="15">
        <v>2022</v>
      </c>
      <c r="J1550" s="15">
        <v>2023</v>
      </c>
      <c r="K1550" s="15">
        <v>2024</v>
      </c>
      <c r="L1550" s="15">
        <v>2025</v>
      </c>
      <c r="M1550" s="15">
        <v>2026</v>
      </c>
      <c r="N1550" s="15">
        <v>2027</v>
      </c>
      <c r="O1550" s="15">
        <v>2028</v>
      </c>
      <c r="P1550" s="15">
        <v>2029</v>
      </c>
      <c r="Q1550" s="15">
        <v>2030</v>
      </c>
      <c r="R1550" s="15">
        <v>2031</v>
      </c>
      <c r="S1550" s="15">
        <v>2032</v>
      </c>
      <c r="T1550" s="15">
        <v>2033</v>
      </c>
      <c r="U1550" s="15">
        <v>2034</v>
      </c>
      <c r="V1550" s="15">
        <v>2035</v>
      </c>
      <c r="W1550" s="15">
        <v>2036</v>
      </c>
      <c r="X1550" s="15">
        <v>2037</v>
      </c>
      <c r="Y1550" s="15">
        <v>2038</v>
      </c>
      <c r="Z1550" s="15">
        <v>2039</v>
      </c>
      <c r="AA1550" s="15">
        <v>2040</v>
      </c>
      <c r="AB1550" s="15">
        <v>2041</v>
      </c>
      <c r="AC1550" s="15">
        <v>2042</v>
      </c>
      <c r="AD1550" s="15">
        <v>2043</v>
      </c>
      <c r="AE1550" s="15">
        <v>2044</v>
      </c>
      <c r="AF1550" s="15">
        <v>2045</v>
      </c>
      <c r="AG1550" s="15">
        <v>2046</v>
      </c>
      <c r="AH1550" s="15">
        <v>2047</v>
      </c>
      <c r="AI1550" s="15">
        <v>2048</v>
      </c>
      <c r="AJ1550" s="15">
        <v>2049</v>
      </c>
      <c r="AK1550" s="15">
        <v>2050</v>
      </c>
    </row>
    <row r="1551" spans="1:37" x14ac:dyDescent="0.45">
      <c r="B1551" t="s">
        <v>321</v>
      </c>
      <c r="F1551" s="16">
        <v>0</v>
      </c>
      <c r="G1551" s="16">
        <v>0</v>
      </c>
      <c r="H1551" s="16">
        <f>About!$B$92/(1+EXP(About!$B$93*(H1550-$H1550+About!$B$94)))</f>
        <v>2.2648140279517712E-2</v>
      </c>
      <c r="I1551" s="16">
        <f>About!$B$92/(1+EXP(About!$B$93*(I1550-$H1550+About!$B$94)))</f>
        <v>2.9464471373885869E-2</v>
      </c>
      <c r="J1551" s="16">
        <f>About!$B$92/(1+EXP(About!$B$93*(J1550-$H1550+About!$B$94)))</f>
        <v>3.8253208866234997E-2</v>
      </c>
      <c r="K1551" s="16">
        <f>About!$B$92/(1+EXP(About!$B$93*(K1550-$H1550+About!$B$94)))</f>
        <v>4.9531718843781984E-2</v>
      </c>
      <c r="L1551" s="16">
        <f>About!$B$92/(1+EXP(About!$B$93*(L1550-$H1550+About!$B$94)))</f>
        <v>6.3917956397851416E-2</v>
      </c>
      <c r="M1551" s="16">
        <f>About!$B$92/(1+EXP(About!$B$93*(M1550-$H1550+About!$B$94)))</f>
        <v>8.2127169223697311E-2</v>
      </c>
      <c r="N1551" s="16">
        <f>About!$B$92/(1+EXP(About!$B$93*(N1550-$H1550+About!$B$94)))</f>
        <v>0.10495145823012331</v>
      </c>
      <c r="O1551" s="16">
        <f>About!$B$92/(1+EXP(About!$B$93*(O1550-$H1550+About!$B$94)))</f>
        <v>0.13321313648010116</v>
      </c>
      <c r="P1551" s="16">
        <f>About!$B$92/(1+EXP(About!$B$93*(P1550-$H1550+About!$B$94)))</f>
        <v>0.1676829432434738</v>
      </c>
      <c r="Q1551" s="16">
        <f>About!$B$92/(1+EXP(About!$B$93*(Q1550-$H1550+About!$B$94)))</f>
        <v>0.20895842737796153</v>
      </c>
      <c r="R1551" s="16">
        <f>About!$B$92/(1+EXP(About!$B$93*(R1550-$H1550+About!$B$94)))</f>
        <v>0.25730860691227286</v>
      </c>
      <c r="S1551" s="16">
        <f>About!$B$92/(1+EXP(About!$B$93*(S1550-$H1550+About!$B$94)))</f>
        <v>0.31250885313368498</v>
      </c>
      <c r="T1551" s="16">
        <f>About!$B$92/(1+EXP(About!$B$93*(T1550-$H1550+About!$B$94)))</f>
        <v>0.37371039599785677</v>
      </c>
      <c r="U1551" s="16">
        <f>About!$B$92/(1+EXP(About!$B$93*(U1550-$H1550+About!$B$94)))</f>
        <v>0.43940070146006388</v>
      </c>
      <c r="V1551" s="16">
        <f>About!$B$92/(1+EXP(About!$B$93*(V1550-$H1550+About!$B$94)))</f>
        <v>0.50749999999999995</v>
      </c>
      <c r="W1551" s="16">
        <f>About!$B$92/(1+EXP(About!$B$93*(W1550-$H1550+About!$B$94)))</f>
        <v>0.57559929853993608</v>
      </c>
      <c r="X1551" s="16">
        <f>About!$B$92/(1+EXP(About!$B$93*(X1550-$H1550+About!$B$94)))</f>
        <v>0.64128960400214308</v>
      </c>
      <c r="Y1551" s="16">
        <f>About!$B$92/(1+EXP(About!$B$93*(Y1550-$H1550+About!$B$94)))</f>
        <v>0.70249114686631497</v>
      </c>
      <c r="Z1551" s="16">
        <f>About!$B$92/(1+EXP(About!$B$93*(Z1550-$H1550+About!$B$94)))</f>
        <v>0.75769139308772704</v>
      </c>
      <c r="AA1551" s="16">
        <f>About!$B$92/(1+EXP(About!$B$93*(AA1550-$H1550+About!$B$94)))</f>
        <v>0.80604157262203846</v>
      </c>
      <c r="AB1551" s="16">
        <f>About!$B$92/(1+EXP(About!$B$93*(AB1550-$H1550+About!$B$94)))</f>
        <v>0.84731705675652613</v>
      </c>
      <c r="AC1551" s="16">
        <f>About!$B$92/(1+EXP(About!$B$93*(AC1550-$H1550+About!$B$94)))</f>
        <v>0.88178686351989888</v>
      </c>
      <c r="AD1551" s="16">
        <f>About!$B$92/(1+EXP(About!$B$93*(AD1550-$H1550+About!$B$94)))</f>
        <v>0.91004854176987648</v>
      </c>
      <c r="AE1551" s="16">
        <f>About!$B$92/(1+EXP(About!$B$93*(AE1550-$H1550+About!$B$94)))</f>
        <v>0.93287283077630256</v>
      </c>
      <c r="AF1551" s="16">
        <f>About!$B$92/(1+EXP(About!$B$93*(AF1550-$H1550+About!$B$94)))</f>
        <v>0.95108204360214854</v>
      </c>
      <c r="AG1551" s="16">
        <f>About!$B$92/(1+EXP(About!$B$93*(AG1550-$H1550+About!$B$94)))</f>
        <v>0.96546828115621786</v>
      </c>
      <c r="AH1551" s="16">
        <f>About!$B$92/(1+EXP(About!$B$93*(AH1550-$H1550+About!$B$94)))</f>
        <v>0.97674679113376495</v>
      </c>
      <c r="AI1551" s="16">
        <f>About!$B$92/(1+EXP(About!$B$93*(AI1550-$H1550+About!$B$94)))</f>
        <v>0.98553552862611404</v>
      </c>
      <c r="AJ1551" s="16">
        <f>About!$B$92/(1+EXP(About!$B$93*(AJ1550-$H1550+About!$B$94)))</f>
        <v>0.99235185972048212</v>
      </c>
      <c r="AK1551" s="16">
        <f>About!$B$92/(1+EXP(About!$B$93*(AK1550-$H1550+About!$B$94)))</f>
        <v>0.99761910618453631</v>
      </c>
    </row>
    <row r="1552" spans="1:37" x14ac:dyDescent="0.45">
      <c r="A1552" t="s">
        <v>26</v>
      </c>
      <c r="B1552" t="s">
        <v>321</v>
      </c>
      <c r="C1552" t="s">
        <v>202</v>
      </c>
      <c r="F1552" s="15">
        <v>2019</v>
      </c>
      <c r="G1552" s="15">
        <v>2020</v>
      </c>
      <c r="H1552" s="15">
        <v>2021</v>
      </c>
      <c r="I1552" s="15">
        <v>2022</v>
      </c>
      <c r="J1552" s="15">
        <v>2023</v>
      </c>
      <c r="K1552" s="15">
        <v>2024</v>
      </c>
      <c r="L1552" s="15">
        <v>2025</v>
      </c>
      <c r="M1552" s="15">
        <v>2026</v>
      </c>
      <c r="N1552" s="15">
        <v>2027</v>
      </c>
      <c r="O1552" s="15">
        <v>2028</v>
      </c>
      <c r="P1552" s="15">
        <v>2029</v>
      </c>
      <c r="Q1552" s="15">
        <v>2030</v>
      </c>
      <c r="R1552" s="15">
        <v>2031</v>
      </c>
      <c r="S1552" s="15">
        <v>2032</v>
      </c>
      <c r="T1552" s="15">
        <v>2033</v>
      </c>
      <c r="U1552" s="15">
        <v>2034</v>
      </c>
      <c r="V1552" s="15">
        <v>2035</v>
      </c>
      <c r="W1552" s="15">
        <v>2036</v>
      </c>
      <c r="X1552" s="15">
        <v>2037</v>
      </c>
      <c r="Y1552" s="15">
        <v>2038</v>
      </c>
      <c r="Z1552" s="15">
        <v>2039</v>
      </c>
      <c r="AA1552" s="15">
        <v>2040</v>
      </c>
      <c r="AB1552" s="15">
        <v>2041</v>
      </c>
      <c r="AC1552" s="15">
        <v>2042</v>
      </c>
      <c r="AD1552" s="15">
        <v>2043</v>
      </c>
      <c r="AE1552" s="15">
        <v>2044</v>
      </c>
      <c r="AF1552" s="15">
        <v>2045</v>
      </c>
      <c r="AG1552" s="15">
        <v>2046</v>
      </c>
      <c r="AH1552" s="15">
        <v>2047</v>
      </c>
      <c r="AI1552" s="15">
        <v>2048</v>
      </c>
      <c r="AJ1552" s="15">
        <v>2049</v>
      </c>
      <c r="AK1552" s="15">
        <v>2050</v>
      </c>
    </row>
    <row r="1553" spans="1:37" x14ac:dyDescent="0.45">
      <c r="B1553" t="s">
        <v>321</v>
      </c>
      <c r="F1553" s="16">
        <v>0</v>
      </c>
      <c r="G1553" s="16">
        <v>0</v>
      </c>
      <c r="H1553" s="16">
        <f>About!$B$92/(1+EXP(About!$B$93*(H1552-$H1552+About!$B$94)))</f>
        <v>2.2648140279517712E-2</v>
      </c>
      <c r="I1553" s="16">
        <f>About!$B$92/(1+EXP(About!$B$93*(I1552-$H1552+About!$B$94)))</f>
        <v>2.9464471373885869E-2</v>
      </c>
      <c r="J1553" s="16">
        <f>About!$B$92/(1+EXP(About!$B$93*(J1552-$H1552+About!$B$94)))</f>
        <v>3.8253208866234997E-2</v>
      </c>
      <c r="K1553" s="16">
        <f>About!$B$92/(1+EXP(About!$B$93*(K1552-$H1552+About!$B$94)))</f>
        <v>4.9531718843781984E-2</v>
      </c>
      <c r="L1553" s="16">
        <f>About!$B$92/(1+EXP(About!$B$93*(L1552-$H1552+About!$B$94)))</f>
        <v>6.3917956397851416E-2</v>
      </c>
      <c r="M1553" s="16">
        <f>About!$B$92/(1+EXP(About!$B$93*(M1552-$H1552+About!$B$94)))</f>
        <v>8.2127169223697311E-2</v>
      </c>
      <c r="N1553" s="16">
        <f>About!$B$92/(1+EXP(About!$B$93*(N1552-$H1552+About!$B$94)))</f>
        <v>0.10495145823012331</v>
      </c>
      <c r="O1553" s="16">
        <f>About!$B$92/(1+EXP(About!$B$93*(O1552-$H1552+About!$B$94)))</f>
        <v>0.13321313648010116</v>
      </c>
      <c r="P1553" s="16">
        <f>About!$B$92/(1+EXP(About!$B$93*(P1552-$H1552+About!$B$94)))</f>
        <v>0.1676829432434738</v>
      </c>
      <c r="Q1553" s="16">
        <f>About!$B$92/(1+EXP(About!$B$93*(Q1552-$H1552+About!$B$94)))</f>
        <v>0.20895842737796153</v>
      </c>
      <c r="R1553" s="16">
        <f>About!$B$92/(1+EXP(About!$B$93*(R1552-$H1552+About!$B$94)))</f>
        <v>0.25730860691227286</v>
      </c>
      <c r="S1553" s="16">
        <f>About!$B$92/(1+EXP(About!$B$93*(S1552-$H1552+About!$B$94)))</f>
        <v>0.31250885313368498</v>
      </c>
      <c r="T1553" s="16">
        <f>About!$B$92/(1+EXP(About!$B$93*(T1552-$H1552+About!$B$94)))</f>
        <v>0.37371039599785677</v>
      </c>
      <c r="U1553" s="16">
        <f>About!$B$92/(1+EXP(About!$B$93*(U1552-$H1552+About!$B$94)))</f>
        <v>0.43940070146006388</v>
      </c>
      <c r="V1553" s="16">
        <f>About!$B$92/(1+EXP(About!$B$93*(V1552-$H1552+About!$B$94)))</f>
        <v>0.50749999999999995</v>
      </c>
      <c r="W1553" s="16">
        <f>About!$B$92/(1+EXP(About!$B$93*(W1552-$H1552+About!$B$94)))</f>
        <v>0.57559929853993608</v>
      </c>
      <c r="X1553" s="16">
        <f>About!$B$92/(1+EXP(About!$B$93*(X1552-$H1552+About!$B$94)))</f>
        <v>0.64128960400214308</v>
      </c>
      <c r="Y1553" s="16">
        <f>About!$B$92/(1+EXP(About!$B$93*(Y1552-$H1552+About!$B$94)))</f>
        <v>0.70249114686631497</v>
      </c>
      <c r="Z1553" s="16">
        <f>About!$B$92/(1+EXP(About!$B$93*(Z1552-$H1552+About!$B$94)))</f>
        <v>0.75769139308772704</v>
      </c>
      <c r="AA1553" s="16">
        <f>About!$B$92/(1+EXP(About!$B$93*(AA1552-$H1552+About!$B$94)))</f>
        <v>0.80604157262203846</v>
      </c>
      <c r="AB1553" s="16">
        <f>About!$B$92/(1+EXP(About!$B$93*(AB1552-$H1552+About!$B$94)))</f>
        <v>0.84731705675652613</v>
      </c>
      <c r="AC1553" s="16">
        <f>About!$B$92/(1+EXP(About!$B$93*(AC1552-$H1552+About!$B$94)))</f>
        <v>0.88178686351989888</v>
      </c>
      <c r="AD1553" s="16">
        <f>About!$B$92/(1+EXP(About!$B$93*(AD1552-$H1552+About!$B$94)))</f>
        <v>0.91004854176987648</v>
      </c>
      <c r="AE1553" s="16">
        <f>About!$B$92/(1+EXP(About!$B$93*(AE1552-$H1552+About!$B$94)))</f>
        <v>0.93287283077630256</v>
      </c>
      <c r="AF1553" s="16">
        <f>About!$B$92/(1+EXP(About!$B$93*(AF1552-$H1552+About!$B$94)))</f>
        <v>0.95108204360214854</v>
      </c>
      <c r="AG1553" s="16">
        <f>About!$B$92/(1+EXP(About!$B$93*(AG1552-$H1552+About!$B$94)))</f>
        <v>0.96546828115621786</v>
      </c>
      <c r="AH1553" s="16">
        <f>About!$B$92/(1+EXP(About!$B$93*(AH1552-$H1552+About!$B$94)))</f>
        <v>0.97674679113376495</v>
      </c>
      <c r="AI1553" s="16">
        <f>About!$B$92/(1+EXP(About!$B$93*(AI1552-$H1552+About!$B$94)))</f>
        <v>0.98553552862611404</v>
      </c>
      <c r="AJ1553" s="16">
        <f>About!$B$92/(1+EXP(About!$B$93*(AJ1552-$H1552+About!$B$94)))</f>
        <v>0.99235185972048212</v>
      </c>
      <c r="AK1553" s="16">
        <f>About!$B$92/(1+EXP(About!$B$93*(AK1552-$H1552+About!$B$94)))</f>
        <v>0.99761910618453631</v>
      </c>
    </row>
    <row r="1554" spans="1:37" x14ac:dyDescent="0.45">
      <c r="A1554" t="s">
        <v>26</v>
      </c>
      <c r="B1554" t="s">
        <v>321</v>
      </c>
      <c r="C1554" t="s">
        <v>203</v>
      </c>
      <c r="F1554" s="15">
        <v>2019</v>
      </c>
      <c r="G1554" s="15">
        <v>2020</v>
      </c>
      <c r="H1554" s="15">
        <v>2021</v>
      </c>
      <c r="I1554" s="15">
        <v>2022</v>
      </c>
      <c r="J1554" s="15">
        <v>2023</v>
      </c>
      <c r="K1554" s="15">
        <v>2024</v>
      </c>
      <c r="L1554" s="15">
        <v>2025</v>
      </c>
      <c r="M1554" s="15">
        <v>2026</v>
      </c>
      <c r="N1554" s="15">
        <v>2027</v>
      </c>
      <c r="O1554" s="15">
        <v>2028</v>
      </c>
      <c r="P1554" s="15">
        <v>2029</v>
      </c>
      <c r="Q1554" s="15">
        <v>2030</v>
      </c>
      <c r="R1554" s="15">
        <v>2031</v>
      </c>
      <c r="S1554" s="15">
        <v>2032</v>
      </c>
      <c r="T1554" s="15">
        <v>2033</v>
      </c>
      <c r="U1554" s="15">
        <v>2034</v>
      </c>
      <c r="V1554" s="15">
        <v>2035</v>
      </c>
      <c r="W1554" s="15">
        <v>2036</v>
      </c>
      <c r="X1554" s="15">
        <v>2037</v>
      </c>
      <c r="Y1554" s="15">
        <v>2038</v>
      </c>
      <c r="Z1554" s="15">
        <v>2039</v>
      </c>
      <c r="AA1554" s="15">
        <v>2040</v>
      </c>
      <c r="AB1554" s="15">
        <v>2041</v>
      </c>
      <c r="AC1554" s="15">
        <v>2042</v>
      </c>
      <c r="AD1554" s="15">
        <v>2043</v>
      </c>
      <c r="AE1554" s="15">
        <v>2044</v>
      </c>
      <c r="AF1554" s="15">
        <v>2045</v>
      </c>
      <c r="AG1554" s="15">
        <v>2046</v>
      </c>
      <c r="AH1554" s="15">
        <v>2047</v>
      </c>
      <c r="AI1554" s="15">
        <v>2048</v>
      </c>
      <c r="AJ1554" s="15">
        <v>2049</v>
      </c>
      <c r="AK1554" s="15">
        <v>2050</v>
      </c>
    </row>
    <row r="1555" spans="1:37" x14ac:dyDescent="0.45">
      <c r="B1555" t="s">
        <v>321</v>
      </c>
      <c r="F1555" s="16">
        <v>0</v>
      </c>
      <c r="G1555" s="16">
        <v>0</v>
      </c>
      <c r="H1555" s="16">
        <f>About!$B$92/(1+EXP(About!$B$93*(H1554-$H1554+About!$B$94)))</f>
        <v>2.2648140279517712E-2</v>
      </c>
      <c r="I1555" s="16">
        <f>About!$B$92/(1+EXP(About!$B$93*(I1554-$H1554+About!$B$94)))</f>
        <v>2.9464471373885869E-2</v>
      </c>
      <c r="J1555" s="16">
        <f>About!$B$92/(1+EXP(About!$B$93*(J1554-$H1554+About!$B$94)))</f>
        <v>3.8253208866234997E-2</v>
      </c>
      <c r="K1555" s="16">
        <f>About!$B$92/(1+EXP(About!$B$93*(K1554-$H1554+About!$B$94)))</f>
        <v>4.9531718843781984E-2</v>
      </c>
      <c r="L1555" s="16">
        <f>About!$B$92/(1+EXP(About!$B$93*(L1554-$H1554+About!$B$94)))</f>
        <v>6.3917956397851416E-2</v>
      </c>
      <c r="M1555" s="16">
        <f>About!$B$92/(1+EXP(About!$B$93*(M1554-$H1554+About!$B$94)))</f>
        <v>8.2127169223697311E-2</v>
      </c>
      <c r="N1555" s="16">
        <f>About!$B$92/(1+EXP(About!$B$93*(N1554-$H1554+About!$B$94)))</f>
        <v>0.10495145823012331</v>
      </c>
      <c r="O1555" s="16">
        <f>About!$B$92/(1+EXP(About!$B$93*(O1554-$H1554+About!$B$94)))</f>
        <v>0.13321313648010116</v>
      </c>
      <c r="P1555" s="16">
        <f>About!$B$92/(1+EXP(About!$B$93*(P1554-$H1554+About!$B$94)))</f>
        <v>0.1676829432434738</v>
      </c>
      <c r="Q1555" s="16">
        <f>About!$B$92/(1+EXP(About!$B$93*(Q1554-$H1554+About!$B$94)))</f>
        <v>0.20895842737796153</v>
      </c>
      <c r="R1555" s="16">
        <f>About!$B$92/(1+EXP(About!$B$93*(R1554-$H1554+About!$B$94)))</f>
        <v>0.25730860691227286</v>
      </c>
      <c r="S1555" s="16">
        <f>About!$B$92/(1+EXP(About!$B$93*(S1554-$H1554+About!$B$94)))</f>
        <v>0.31250885313368498</v>
      </c>
      <c r="T1555" s="16">
        <f>About!$B$92/(1+EXP(About!$B$93*(T1554-$H1554+About!$B$94)))</f>
        <v>0.37371039599785677</v>
      </c>
      <c r="U1555" s="16">
        <f>About!$B$92/(1+EXP(About!$B$93*(U1554-$H1554+About!$B$94)))</f>
        <v>0.43940070146006388</v>
      </c>
      <c r="V1555" s="16">
        <f>About!$B$92/(1+EXP(About!$B$93*(V1554-$H1554+About!$B$94)))</f>
        <v>0.50749999999999995</v>
      </c>
      <c r="W1555" s="16">
        <f>About!$B$92/(1+EXP(About!$B$93*(W1554-$H1554+About!$B$94)))</f>
        <v>0.57559929853993608</v>
      </c>
      <c r="X1555" s="16">
        <f>About!$B$92/(1+EXP(About!$B$93*(X1554-$H1554+About!$B$94)))</f>
        <v>0.64128960400214308</v>
      </c>
      <c r="Y1555" s="16">
        <f>About!$B$92/(1+EXP(About!$B$93*(Y1554-$H1554+About!$B$94)))</f>
        <v>0.70249114686631497</v>
      </c>
      <c r="Z1555" s="16">
        <f>About!$B$92/(1+EXP(About!$B$93*(Z1554-$H1554+About!$B$94)))</f>
        <v>0.75769139308772704</v>
      </c>
      <c r="AA1555" s="16">
        <f>About!$B$92/(1+EXP(About!$B$93*(AA1554-$H1554+About!$B$94)))</f>
        <v>0.80604157262203846</v>
      </c>
      <c r="AB1555" s="16">
        <f>About!$B$92/(1+EXP(About!$B$93*(AB1554-$H1554+About!$B$94)))</f>
        <v>0.84731705675652613</v>
      </c>
      <c r="AC1555" s="16">
        <f>About!$B$92/(1+EXP(About!$B$93*(AC1554-$H1554+About!$B$94)))</f>
        <v>0.88178686351989888</v>
      </c>
      <c r="AD1555" s="16">
        <f>About!$B$92/(1+EXP(About!$B$93*(AD1554-$H1554+About!$B$94)))</f>
        <v>0.91004854176987648</v>
      </c>
      <c r="AE1555" s="16">
        <f>About!$B$92/(1+EXP(About!$B$93*(AE1554-$H1554+About!$B$94)))</f>
        <v>0.93287283077630256</v>
      </c>
      <c r="AF1555" s="16">
        <f>About!$B$92/(1+EXP(About!$B$93*(AF1554-$H1554+About!$B$94)))</f>
        <v>0.95108204360214854</v>
      </c>
      <c r="AG1555" s="16">
        <f>About!$B$92/(1+EXP(About!$B$93*(AG1554-$H1554+About!$B$94)))</f>
        <v>0.96546828115621786</v>
      </c>
      <c r="AH1555" s="16">
        <f>About!$B$92/(1+EXP(About!$B$93*(AH1554-$H1554+About!$B$94)))</f>
        <v>0.97674679113376495</v>
      </c>
      <c r="AI1555" s="16">
        <f>About!$B$92/(1+EXP(About!$B$93*(AI1554-$H1554+About!$B$94)))</f>
        <v>0.98553552862611404</v>
      </c>
      <c r="AJ1555" s="16">
        <f>About!$B$92/(1+EXP(About!$B$93*(AJ1554-$H1554+About!$B$94)))</f>
        <v>0.99235185972048212</v>
      </c>
      <c r="AK1555" s="16">
        <f>About!$B$92/(1+EXP(About!$B$93*(AK1554-$H1554+About!$B$94)))</f>
        <v>0.99761910618453631</v>
      </c>
    </row>
    <row r="1556" spans="1:37" x14ac:dyDescent="0.45">
      <c r="A1556" t="s">
        <v>26</v>
      </c>
      <c r="B1556" t="s">
        <v>321</v>
      </c>
      <c r="C1556" t="s">
        <v>204</v>
      </c>
      <c r="F1556" s="15">
        <v>2019</v>
      </c>
      <c r="G1556" s="15">
        <v>2020</v>
      </c>
      <c r="H1556" s="15">
        <v>2021</v>
      </c>
      <c r="I1556" s="15">
        <v>2022</v>
      </c>
      <c r="J1556" s="15">
        <v>2023</v>
      </c>
      <c r="K1556" s="15">
        <v>2024</v>
      </c>
      <c r="L1556" s="15">
        <v>2025</v>
      </c>
      <c r="M1556" s="15">
        <v>2026</v>
      </c>
      <c r="N1556" s="15">
        <v>2027</v>
      </c>
      <c r="O1556" s="15">
        <v>2028</v>
      </c>
      <c r="P1556" s="15">
        <v>2029</v>
      </c>
      <c r="Q1556" s="15">
        <v>2030</v>
      </c>
      <c r="R1556" s="15">
        <v>2031</v>
      </c>
      <c r="S1556" s="15">
        <v>2032</v>
      </c>
      <c r="T1556" s="15">
        <v>2033</v>
      </c>
      <c r="U1556" s="15">
        <v>2034</v>
      </c>
      <c r="V1556" s="15">
        <v>2035</v>
      </c>
      <c r="W1556" s="15">
        <v>2036</v>
      </c>
      <c r="X1556" s="15">
        <v>2037</v>
      </c>
      <c r="Y1556" s="15">
        <v>2038</v>
      </c>
      <c r="Z1556" s="15">
        <v>2039</v>
      </c>
      <c r="AA1556" s="15">
        <v>2040</v>
      </c>
      <c r="AB1556" s="15">
        <v>2041</v>
      </c>
      <c r="AC1556" s="15">
        <v>2042</v>
      </c>
      <c r="AD1556" s="15">
        <v>2043</v>
      </c>
      <c r="AE1556" s="15">
        <v>2044</v>
      </c>
      <c r="AF1556" s="15">
        <v>2045</v>
      </c>
      <c r="AG1556" s="15">
        <v>2046</v>
      </c>
      <c r="AH1556" s="15">
        <v>2047</v>
      </c>
      <c r="AI1556" s="15">
        <v>2048</v>
      </c>
      <c r="AJ1556" s="15">
        <v>2049</v>
      </c>
      <c r="AK1556" s="15">
        <v>2050</v>
      </c>
    </row>
    <row r="1557" spans="1:37" x14ac:dyDescent="0.45">
      <c r="B1557" t="s">
        <v>321</v>
      </c>
      <c r="F1557" s="16">
        <v>0</v>
      </c>
      <c r="G1557" s="16">
        <v>0</v>
      </c>
      <c r="H1557" s="16">
        <f>About!$B$92/(1+EXP(About!$B$93*(H1556-$H1556+About!$B$94)))</f>
        <v>2.2648140279517712E-2</v>
      </c>
      <c r="I1557" s="16">
        <f>About!$B$92/(1+EXP(About!$B$93*(I1556-$H1556+About!$B$94)))</f>
        <v>2.9464471373885869E-2</v>
      </c>
      <c r="J1557" s="16">
        <f>About!$B$92/(1+EXP(About!$B$93*(J1556-$H1556+About!$B$94)))</f>
        <v>3.8253208866234997E-2</v>
      </c>
      <c r="K1557" s="16">
        <f>About!$B$92/(1+EXP(About!$B$93*(K1556-$H1556+About!$B$94)))</f>
        <v>4.9531718843781984E-2</v>
      </c>
      <c r="L1557" s="16">
        <f>About!$B$92/(1+EXP(About!$B$93*(L1556-$H1556+About!$B$94)))</f>
        <v>6.3917956397851416E-2</v>
      </c>
      <c r="M1557" s="16">
        <f>About!$B$92/(1+EXP(About!$B$93*(M1556-$H1556+About!$B$94)))</f>
        <v>8.2127169223697311E-2</v>
      </c>
      <c r="N1557" s="16">
        <f>About!$B$92/(1+EXP(About!$B$93*(N1556-$H1556+About!$B$94)))</f>
        <v>0.10495145823012331</v>
      </c>
      <c r="O1557" s="16">
        <f>About!$B$92/(1+EXP(About!$B$93*(O1556-$H1556+About!$B$94)))</f>
        <v>0.13321313648010116</v>
      </c>
      <c r="P1557" s="16">
        <f>About!$B$92/(1+EXP(About!$B$93*(P1556-$H1556+About!$B$94)))</f>
        <v>0.1676829432434738</v>
      </c>
      <c r="Q1557" s="16">
        <f>About!$B$92/(1+EXP(About!$B$93*(Q1556-$H1556+About!$B$94)))</f>
        <v>0.20895842737796153</v>
      </c>
      <c r="R1557" s="16">
        <f>About!$B$92/(1+EXP(About!$B$93*(R1556-$H1556+About!$B$94)))</f>
        <v>0.25730860691227286</v>
      </c>
      <c r="S1557" s="16">
        <f>About!$B$92/(1+EXP(About!$B$93*(S1556-$H1556+About!$B$94)))</f>
        <v>0.31250885313368498</v>
      </c>
      <c r="T1557" s="16">
        <f>About!$B$92/(1+EXP(About!$B$93*(T1556-$H1556+About!$B$94)))</f>
        <v>0.37371039599785677</v>
      </c>
      <c r="U1557" s="16">
        <f>About!$B$92/(1+EXP(About!$B$93*(U1556-$H1556+About!$B$94)))</f>
        <v>0.43940070146006388</v>
      </c>
      <c r="V1557" s="16">
        <f>About!$B$92/(1+EXP(About!$B$93*(V1556-$H1556+About!$B$94)))</f>
        <v>0.50749999999999995</v>
      </c>
      <c r="W1557" s="16">
        <f>About!$B$92/(1+EXP(About!$B$93*(W1556-$H1556+About!$B$94)))</f>
        <v>0.57559929853993608</v>
      </c>
      <c r="X1557" s="16">
        <f>About!$B$92/(1+EXP(About!$B$93*(X1556-$H1556+About!$B$94)))</f>
        <v>0.64128960400214308</v>
      </c>
      <c r="Y1557" s="16">
        <f>About!$B$92/(1+EXP(About!$B$93*(Y1556-$H1556+About!$B$94)))</f>
        <v>0.70249114686631497</v>
      </c>
      <c r="Z1557" s="16">
        <f>About!$B$92/(1+EXP(About!$B$93*(Z1556-$H1556+About!$B$94)))</f>
        <v>0.75769139308772704</v>
      </c>
      <c r="AA1557" s="16">
        <f>About!$B$92/(1+EXP(About!$B$93*(AA1556-$H1556+About!$B$94)))</f>
        <v>0.80604157262203846</v>
      </c>
      <c r="AB1557" s="16">
        <f>About!$B$92/(1+EXP(About!$B$93*(AB1556-$H1556+About!$B$94)))</f>
        <v>0.84731705675652613</v>
      </c>
      <c r="AC1557" s="16">
        <f>About!$B$92/(1+EXP(About!$B$93*(AC1556-$H1556+About!$B$94)))</f>
        <v>0.88178686351989888</v>
      </c>
      <c r="AD1557" s="16">
        <f>About!$B$92/(1+EXP(About!$B$93*(AD1556-$H1556+About!$B$94)))</f>
        <v>0.91004854176987648</v>
      </c>
      <c r="AE1557" s="16">
        <f>About!$B$92/(1+EXP(About!$B$93*(AE1556-$H1556+About!$B$94)))</f>
        <v>0.93287283077630256</v>
      </c>
      <c r="AF1557" s="16">
        <f>About!$B$92/(1+EXP(About!$B$93*(AF1556-$H1556+About!$B$94)))</f>
        <v>0.95108204360214854</v>
      </c>
      <c r="AG1557" s="16">
        <f>About!$B$92/(1+EXP(About!$B$93*(AG1556-$H1556+About!$B$94)))</f>
        <v>0.96546828115621786</v>
      </c>
      <c r="AH1557" s="16">
        <f>About!$B$92/(1+EXP(About!$B$93*(AH1556-$H1556+About!$B$94)))</f>
        <v>0.97674679113376495</v>
      </c>
      <c r="AI1557" s="16">
        <f>About!$B$92/(1+EXP(About!$B$93*(AI1556-$H1556+About!$B$94)))</f>
        <v>0.98553552862611404</v>
      </c>
      <c r="AJ1557" s="16">
        <f>About!$B$92/(1+EXP(About!$B$93*(AJ1556-$H1556+About!$B$94)))</f>
        <v>0.99235185972048212</v>
      </c>
      <c r="AK1557" s="16">
        <f>About!$B$92/(1+EXP(About!$B$93*(AK1556-$H1556+About!$B$94)))</f>
        <v>0.99761910618453631</v>
      </c>
    </row>
    <row r="1558" spans="1:37" x14ac:dyDescent="0.45">
      <c r="A1558" t="s">
        <v>26</v>
      </c>
      <c r="B1558" t="s">
        <v>322</v>
      </c>
      <c r="C1558" t="s">
        <v>205</v>
      </c>
      <c r="F1558" s="15">
        <v>2019</v>
      </c>
      <c r="G1558" s="15">
        <v>2020</v>
      </c>
      <c r="H1558" s="15">
        <v>2021</v>
      </c>
      <c r="I1558" s="15">
        <v>2022</v>
      </c>
      <c r="J1558" s="15">
        <v>2023</v>
      </c>
      <c r="K1558" s="15">
        <v>2024</v>
      </c>
      <c r="L1558" s="15">
        <v>2025</v>
      </c>
      <c r="M1558" s="15">
        <v>2026</v>
      </c>
      <c r="N1558" s="15">
        <v>2027</v>
      </c>
      <c r="O1558" s="15">
        <v>2028</v>
      </c>
      <c r="P1558" s="15">
        <v>2029</v>
      </c>
      <c r="Q1558" s="15">
        <v>2030</v>
      </c>
      <c r="R1558" s="15">
        <v>2031</v>
      </c>
      <c r="S1558" s="15">
        <v>2032</v>
      </c>
      <c r="T1558" s="15">
        <v>2033</v>
      </c>
      <c r="U1558" s="15">
        <v>2034</v>
      </c>
      <c r="V1558" s="15">
        <v>2035</v>
      </c>
      <c r="W1558" s="15">
        <v>2036</v>
      </c>
      <c r="X1558" s="15">
        <v>2037</v>
      </c>
      <c r="Y1558" s="15">
        <v>2038</v>
      </c>
      <c r="Z1558" s="15">
        <v>2039</v>
      </c>
      <c r="AA1558" s="15">
        <v>2040</v>
      </c>
      <c r="AB1558" s="15">
        <v>2041</v>
      </c>
      <c r="AC1558" s="15">
        <v>2042</v>
      </c>
      <c r="AD1558" s="15">
        <v>2043</v>
      </c>
      <c r="AE1558" s="15">
        <v>2044</v>
      </c>
      <c r="AF1558" s="15">
        <v>2045</v>
      </c>
      <c r="AG1558" s="15">
        <v>2046</v>
      </c>
      <c r="AH1558" s="15">
        <v>2047</v>
      </c>
      <c r="AI1558" s="15">
        <v>2048</v>
      </c>
      <c r="AJ1558" s="15">
        <v>2049</v>
      </c>
      <c r="AK1558" s="15">
        <v>2050</v>
      </c>
    </row>
    <row r="1559" spans="1:37" x14ac:dyDescent="0.45">
      <c r="B1559" t="s">
        <v>321</v>
      </c>
      <c r="F1559" s="16">
        <v>0</v>
      </c>
      <c r="G1559" s="16">
        <v>0</v>
      </c>
      <c r="H1559" s="16">
        <f>About!$B$92/(1+EXP(About!$B$93*(H1558-$H1558+About!$B$94)))</f>
        <v>2.2648140279517712E-2</v>
      </c>
      <c r="I1559" s="16">
        <f>About!$B$92/(1+EXP(About!$B$93*(I1558-$H1558+About!$B$94)))</f>
        <v>2.9464471373885869E-2</v>
      </c>
      <c r="J1559" s="16">
        <f>About!$B$92/(1+EXP(About!$B$93*(J1558-$H1558+About!$B$94)))</f>
        <v>3.8253208866234997E-2</v>
      </c>
      <c r="K1559" s="16">
        <f>About!$B$92/(1+EXP(About!$B$93*(K1558-$H1558+About!$B$94)))</f>
        <v>4.9531718843781984E-2</v>
      </c>
      <c r="L1559" s="16">
        <f>About!$B$92/(1+EXP(About!$B$93*(L1558-$H1558+About!$B$94)))</f>
        <v>6.3917956397851416E-2</v>
      </c>
      <c r="M1559" s="16">
        <f>About!$B$92/(1+EXP(About!$B$93*(M1558-$H1558+About!$B$94)))</f>
        <v>8.2127169223697311E-2</v>
      </c>
      <c r="N1559" s="16">
        <f>About!$B$92/(1+EXP(About!$B$93*(N1558-$H1558+About!$B$94)))</f>
        <v>0.10495145823012331</v>
      </c>
      <c r="O1559" s="16">
        <f>About!$B$92/(1+EXP(About!$B$93*(O1558-$H1558+About!$B$94)))</f>
        <v>0.13321313648010116</v>
      </c>
      <c r="P1559" s="16">
        <f>About!$B$92/(1+EXP(About!$B$93*(P1558-$H1558+About!$B$94)))</f>
        <v>0.1676829432434738</v>
      </c>
      <c r="Q1559" s="16">
        <f>About!$B$92/(1+EXP(About!$B$93*(Q1558-$H1558+About!$B$94)))</f>
        <v>0.20895842737796153</v>
      </c>
      <c r="R1559" s="16">
        <f>About!$B$92/(1+EXP(About!$B$93*(R1558-$H1558+About!$B$94)))</f>
        <v>0.25730860691227286</v>
      </c>
      <c r="S1559" s="16">
        <f>About!$B$92/(1+EXP(About!$B$93*(S1558-$H1558+About!$B$94)))</f>
        <v>0.31250885313368498</v>
      </c>
      <c r="T1559" s="16">
        <f>About!$B$92/(1+EXP(About!$B$93*(T1558-$H1558+About!$B$94)))</f>
        <v>0.37371039599785677</v>
      </c>
      <c r="U1559" s="16">
        <f>About!$B$92/(1+EXP(About!$B$93*(U1558-$H1558+About!$B$94)))</f>
        <v>0.43940070146006388</v>
      </c>
      <c r="V1559" s="16">
        <f>About!$B$92/(1+EXP(About!$B$93*(V1558-$H1558+About!$B$94)))</f>
        <v>0.50749999999999995</v>
      </c>
      <c r="W1559" s="16">
        <f>About!$B$92/(1+EXP(About!$B$93*(W1558-$H1558+About!$B$94)))</f>
        <v>0.57559929853993608</v>
      </c>
      <c r="X1559" s="16">
        <f>About!$B$92/(1+EXP(About!$B$93*(X1558-$H1558+About!$B$94)))</f>
        <v>0.64128960400214308</v>
      </c>
      <c r="Y1559" s="16">
        <f>About!$B$92/(1+EXP(About!$B$93*(Y1558-$H1558+About!$B$94)))</f>
        <v>0.70249114686631497</v>
      </c>
      <c r="Z1559" s="16">
        <f>About!$B$92/(1+EXP(About!$B$93*(Z1558-$H1558+About!$B$94)))</f>
        <v>0.75769139308772704</v>
      </c>
      <c r="AA1559" s="16">
        <f>About!$B$92/(1+EXP(About!$B$93*(AA1558-$H1558+About!$B$94)))</f>
        <v>0.80604157262203846</v>
      </c>
      <c r="AB1559" s="16">
        <f>About!$B$92/(1+EXP(About!$B$93*(AB1558-$H1558+About!$B$94)))</f>
        <v>0.84731705675652613</v>
      </c>
      <c r="AC1559" s="16">
        <f>About!$B$92/(1+EXP(About!$B$93*(AC1558-$H1558+About!$B$94)))</f>
        <v>0.88178686351989888</v>
      </c>
      <c r="AD1559" s="16">
        <f>About!$B$92/(1+EXP(About!$B$93*(AD1558-$H1558+About!$B$94)))</f>
        <v>0.91004854176987648</v>
      </c>
      <c r="AE1559" s="16">
        <f>About!$B$92/(1+EXP(About!$B$93*(AE1558-$H1558+About!$B$94)))</f>
        <v>0.93287283077630256</v>
      </c>
      <c r="AF1559" s="16">
        <f>About!$B$92/(1+EXP(About!$B$93*(AF1558-$H1558+About!$B$94)))</f>
        <v>0.95108204360214854</v>
      </c>
      <c r="AG1559" s="16">
        <f>About!$B$92/(1+EXP(About!$B$93*(AG1558-$H1558+About!$B$94)))</f>
        <v>0.96546828115621786</v>
      </c>
      <c r="AH1559" s="16">
        <f>About!$B$92/(1+EXP(About!$B$93*(AH1558-$H1558+About!$B$94)))</f>
        <v>0.97674679113376495</v>
      </c>
      <c r="AI1559" s="16">
        <f>About!$B$92/(1+EXP(About!$B$93*(AI1558-$H1558+About!$B$94)))</f>
        <v>0.98553552862611404</v>
      </c>
      <c r="AJ1559" s="16">
        <f>About!$B$92/(1+EXP(About!$B$93*(AJ1558-$H1558+About!$B$94)))</f>
        <v>0.99235185972048212</v>
      </c>
      <c r="AK1559" s="16">
        <f>About!$B$92/(1+EXP(About!$B$93*(AK1558-$H1558+About!$B$94)))</f>
        <v>0.99761910618453631</v>
      </c>
    </row>
    <row r="1560" spans="1:37" x14ac:dyDescent="0.45">
      <c r="A1560" t="s">
        <v>26</v>
      </c>
      <c r="B1560" t="s">
        <v>321</v>
      </c>
      <c r="C1560" t="s">
        <v>206</v>
      </c>
      <c r="F1560" s="15">
        <v>2019</v>
      </c>
      <c r="G1560" s="15">
        <v>2020</v>
      </c>
      <c r="H1560" s="15">
        <v>2021</v>
      </c>
      <c r="I1560" s="15">
        <v>2022</v>
      </c>
      <c r="J1560" s="15">
        <v>2023</v>
      </c>
      <c r="K1560" s="15">
        <v>2024</v>
      </c>
      <c r="L1560" s="15">
        <v>2025</v>
      </c>
      <c r="M1560" s="15">
        <v>2026</v>
      </c>
      <c r="N1560" s="15">
        <v>2027</v>
      </c>
      <c r="O1560" s="15">
        <v>2028</v>
      </c>
      <c r="P1560" s="15">
        <v>2029</v>
      </c>
      <c r="Q1560" s="15">
        <v>2030</v>
      </c>
      <c r="R1560" s="15">
        <v>2031</v>
      </c>
      <c r="S1560" s="15">
        <v>2032</v>
      </c>
      <c r="T1560" s="15">
        <v>2033</v>
      </c>
      <c r="U1560" s="15">
        <v>2034</v>
      </c>
      <c r="V1560" s="15">
        <v>2035</v>
      </c>
      <c r="W1560" s="15">
        <v>2036</v>
      </c>
      <c r="X1560" s="15">
        <v>2037</v>
      </c>
      <c r="Y1560" s="15">
        <v>2038</v>
      </c>
      <c r="Z1560" s="15">
        <v>2039</v>
      </c>
      <c r="AA1560" s="15">
        <v>2040</v>
      </c>
      <c r="AB1560" s="15">
        <v>2041</v>
      </c>
      <c r="AC1560" s="15">
        <v>2042</v>
      </c>
      <c r="AD1560" s="15">
        <v>2043</v>
      </c>
      <c r="AE1560" s="15">
        <v>2044</v>
      </c>
      <c r="AF1560" s="15">
        <v>2045</v>
      </c>
      <c r="AG1560" s="15">
        <v>2046</v>
      </c>
      <c r="AH1560" s="15">
        <v>2047</v>
      </c>
      <c r="AI1560" s="15">
        <v>2048</v>
      </c>
      <c r="AJ1560" s="15">
        <v>2049</v>
      </c>
      <c r="AK1560" s="15">
        <v>2050</v>
      </c>
    </row>
    <row r="1561" spans="1:37" x14ac:dyDescent="0.45">
      <c r="B1561" t="s">
        <v>321</v>
      </c>
      <c r="F1561" s="16">
        <v>0</v>
      </c>
      <c r="G1561" s="16">
        <v>0</v>
      </c>
      <c r="H1561" s="16">
        <f>About!$B$92/(1+EXP(About!$B$93*(H1560-$H1560+About!$B$94)))</f>
        <v>2.2648140279517712E-2</v>
      </c>
      <c r="I1561" s="16">
        <f>About!$B$92/(1+EXP(About!$B$93*(I1560-$H1560+About!$B$94)))</f>
        <v>2.9464471373885869E-2</v>
      </c>
      <c r="J1561" s="16">
        <f>About!$B$92/(1+EXP(About!$B$93*(J1560-$H1560+About!$B$94)))</f>
        <v>3.8253208866234997E-2</v>
      </c>
      <c r="K1561" s="16">
        <f>About!$B$92/(1+EXP(About!$B$93*(K1560-$H1560+About!$B$94)))</f>
        <v>4.9531718843781984E-2</v>
      </c>
      <c r="L1561" s="16">
        <f>About!$B$92/(1+EXP(About!$B$93*(L1560-$H1560+About!$B$94)))</f>
        <v>6.3917956397851416E-2</v>
      </c>
      <c r="M1561" s="16">
        <f>About!$B$92/(1+EXP(About!$B$93*(M1560-$H1560+About!$B$94)))</f>
        <v>8.2127169223697311E-2</v>
      </c>
      <c r="N1561" s="16">
        <f>About!$B$92/(1+EXP(About!$B$93*(N1560-$H1560+About!$B$94)))</f>
        <v>0.10495145823012331</v>
      </c>
      <c r="O1561" s="16">
        <f>About!$B$92/(1+EXP(About!$B$93*(O1560-$H1560+About!$B$94)))</f>
        <v>0.13321313648010116</v>
      </c>
      <c r="P1561" s="16">
        <f>About!$B$92/(1+EXP(About!$B$93*(P1560-$H1560+About!$B$94)))</f>
        <v>0.1676829432434738</v>
      </c>
      <c r="Q1561" s="16">
        <f>About!$B$92/(1+EXP(About!$B$93*(Q1560-$H1560+About!$B$94)))</f>
        <v>0.20895842737796153</v>
      </c>
      <c r="R1561" s="16">
        <f>About!$B$92/(1+EXP(About!$B$93*(R1560-$H1560+About!$B$94)))</f>
        <v>0.25730860691227286</v>
      </c>
      <c r="S1561" s="16">
        <f>About!$B$92/(1+EXP(About!$B$93*(S1560-$H1560+About!$B$94)))</f>
        <v>0.31250885313368498</v>
      </c>
      <c r="T1561" s="16">
        <f>About!$B$92/(1+EXP(About!$B$93*(T1560-$H1560+About!$B$94)))</f>
        <v>0.37371039599785677</v>
      </c>
      <c r="U1561" s="16">
        <f>About!$B$92/(1+EXP(About!$B$93*(U1560-$H1560+About!$B$94)))</f>
        <v>0.43940070146006388</v>
      </c>
      <c r="V1561" s="16">
        <f>About!$B$92/(1+EXP(About!$B$93*(V1560-$H1560+About!$B$94)))</f>
        <v>0.50749999999999995</v>
      </c>
      <c r="W1561" s="16">
        <f>About!$B$92/(1+EXP(About!$B$93*(W1560-$H1560+About!$B$94)))</f>
        <v>0.57559929853993608</v>
      </c>
      <c r="X1561" s="16">
        <f>About!$B$92/(1+EXP(About!$B$93*(X1560-$H1560+About!$B$94)))</f>
        <v>0.64128960400214308</v>
      </c>
      <c r="Y1561" s="16">
        <f>About!$B$92/(1+EXP(About!$B$93*(Y1560-$H1560+About!$B$94)))</f>
        <v>0.70249114686631497</v>
      </c>
      <c r="Z1561" s="16">
        <f>About!$B$92/(1+EXP(About!$B$93*(Z1560-$H1560+About!$B$94)))</f>
        <v>0.75769139308772704</v>
      </c>
      <c r="AA1561" s="16">
        <f>About!$B$92/(1+EXP(About!$B$93*(AA1560-$H1560+About!$B$94)))</f>
        <v>0.80604157262203846</v>
      </c>
      <c r="AB1561" s="16">
        <f>About!$B$92/(1+EXP(About!$B$93*(AB1560-$H1560+About!$B$94)))</f>
        <v>0.84731705675652613</v>
      </c>
      <c r="AC1561" s="16">
        <f>About!$B$92/(1+EXP(About!$B$93*(AC1560-$H1560+About!$B$94)))</f>
        <v>0.88178686351989888</v>
      </c>
      <c r="AD1561" s="16">
        <f>About!$B$92/(1+EXP(About!$B$93*(AD1560-$H1560+About!$B$94)))</f>
        <v>0.91004854176987648</v>
      </c>
      <c r="AE1561" s="16">
        <f>About!$B$92/(1+EXP(About!$B$93*(AE1560-$H1560+About!$B$94)))</f>
        <v>0.93287283077630256</v>
      </c>
      <c r="AF1561" s="16">
        <f>About!$B$92/(1+EXP(About!$B$93*(AF1560-$H1560+About!$B$94)))</f>
        <v>0.95108204360214854</v>
      </c>
      <c r="AG1561" s="16">
        <f>About!$B$92/(1+EXP(About!$B$93*(AG1560-$H1560+About!$B$94)))</f>
        <v>0.96546828115621786</v>
      </c>
      <c r="AH1561" s="16">
        <f>About!$B$92/(1+EXP(About!$B$93*(AH1560-$H1560+About!$B$94)))</f>
        <v>0.97674679113376495</v>
      </c>
      <c r="AI1561" s="16">
        <f>About!$B$92/(1+EXP(About!$B$93*(AI1560-$H1560+About!$B$94)))</f>
        <v>0.98553552862611404</v>
      </c>
      <c r="AJ1561" s="16">
        <f>About!$B$92/(1+EXP(About!$B$93*(AJ1560-$H1560+About!$B$94)))</f>
        <v>0.99235185972048212</v>
      </c>
      <c r="AK1561" s="16">
        <f>About!$B$92/(1+EXP(About!$B$93*(AK1560-$H1560+About!$B$94)))</f>
        <v>0.99761910618453631</v>
      </c>
    </row>
    <row r="1562" spans="1:37" x14ac:dyDescent="0.45">
      <c r="A1562" t="s">
        <v>26</v>
      </c>
      <c r="B1562" t="s">
        <v>321</v>
      </c>
      <c r="C1562" t="s">
        <v>207</v>
      </c>
      <c r="F1562" s="15">
        <v>2019</v>
      </c>
      <c r="G1562" s="15">
        <v>2020</v>
      </c>
      <c r="H1562" s="15">
        <v>2021</v>
      </c>
      <c r="I1562" s="15">
        <v>2022</v>
      </c>
      <c r="J1562" s="15">
        <v>2023</v>
      </c>
      <c r="K1562" s="15">
        <v>2024</v>
      </c>
      <c r="L1562" s="15">
        <v>2025</v>
      </c>
      <c r="M1562" s="15">
        <v>2026</v>
      </c>
      <c r="N1562" s="15">
        <v>2027</v>
      </c>
      <c r="O1562" s="15">
        <v>2028</v>
      </c>
      <c r="P1562" s="15">
        <v>2029</v>
      </c>
      <c r="Q1562" s="15">
        <v>2030</v>
      </c>
      <c r="R1562" s="15">
        <v>2031</v>
      </c>
      <c r="S1562" s="15">
        <v>2032</v>
      </c>
      <c r="T1562" s="15">
        <v>2033</v>
      </c>
      <c r="U1562" s="15">
        <v>2034</v>
      </c>
      <c r="V1562" s="15">
        <v>2035</v>
      </c>
      <c r="W1562" s="15">
        <v>2036</v>
      </c>
      <c r="X1562" s="15">
        <v>2037</v>
      </c>
      <c r="Y1562" s="15">
        <v>2038</v>
      </c>
      <c r="Z1562" s="15">
        <v>2039</v>
      </c>
      <c r="AA1562" s="15">
        <v>2040</v>
      </c>
      <c r="AB1562" s="15">
        <v>2041</v>
      </c>
      <c r="AC1562" s="15">
        <v>2042</v>
      </c>
      <c r="AD1562" s="15">
        <v>2043</v>
      </c>
      <c r="AE1562" s="15">
        <v>2044</v>
      </c>
      <c r="AF1562" s="15">
        <v>2045</v>
      </c>
      <c r="AG1562" s="15">
        <v>2046</v>
      </c>
      <c r="AH1562" s="15">
        <v>2047</v>
      </c>
      <c r="AI1562" s="15">
        <v>2048</v>
      </c>
      <c r="AJ1562" s="15">
        <v>2049</v>
      </c>
      <c r="AK1562" s="15">
        <v>2050</v>
      </c>
    </row>
    <row r="1563" spans="1:37" x14ac:dyDescent="0.45">
      <c r="B1563" t="s">
        <v>321</v>
      </c>
      <c r="F1563" s="16">
        <v>0</v>
      </c>
      <c r="G1563" s="16">
        <v>0</v>
      </c>
      <c r="H1563" s="16">
        <f>About!$B$92/(1+EXP(About!$B$93*(H1562-$H1562+About!$B$94)))</f>
        <v>2.2648140279517712E-2</v>
      </c>
      <c r="I1563" s="16">
        <f>About!$B$92/(1+EXP(About!$B$93*(I1562-$H1562+About!$B$94)))</f>
        <v>2.9464471373885869E-2</v>
      </c>
      <c r="J1563" s="16">
        <f>About!$B$92/(1+EXP(About!$B$93*(J1562-$H1562+About!$B$94)))</f>
        <v>3.8253208866234997E-2</v>
      </c>
      <c r="K1563" s="16">
        <f>About!$B$92/(1+EXP(About!$B$93*(K1562-$H1562+About!$B$94)))</f>
        <v>4.9531718843781984E-2</v>
      </c>
      <c r="L1563" s="16">
        <f>About!$B$92/(1+EXP(About!$B$93*(L1562-$H1562+About!$B$94)))</f>
        <v>6.3917956397851416E-2</v>
      </c>
      <c r="M1563" s="16">
        <f>About!$B$92/(1+EXP(About!$B$93*(M1562-$H1562+About!$B$94)))</f>
        <v>8.2127169223697311E-2</v>
      </c>
      <c r="N1563" s="16">
        <f>About!$B$92/(1+EXP(About!$B$93*(N1562-$H1562+About!$B$94)))</f>
        <v>0.10495145823012331</v>
      </c>
      <c r="O1563" s="16">
        <f>About!$B$92/(1+EXP(About!$B$93*(O1562-$H1562+About!$B$94)))</f>
        <v>0.13321313648010116</v>
      </c>
      <c r="P1563" s="16">
        <f>About!$B$92/(1+EXP(About!$B$93*(P1562-$H1562+About!$B$94)))</f>
        <v>0.1676829432434738</v>
      </c>
      <c r="Q1563" s="16">
        <f>About!$B$92/(1+EXP(About!$B$93*(Q1562-$H1562+About!$B$94)))</f>
        <v>0.20895842737796153</v>
      </c>
      <c r="R1563" s="16">
        <f>About!$B$92/(1+EXP(About!$B$93*(R1562-$H1562+About!$B$94)))</f>
        <v>0.25730860691227286</v>
      </c>
      <c r="S1563" s="16">
        <f>About!$B$92/(1+EXP(About!$B$93*(S1562-$H1562+About!$B$94)))</f>
        <v>0.31250885313368498</v>
      </c>
      <c r="T1563" s="16">
        <f>About!$B$92/(1+EXP(About!$B$93*(T1562-$H1562+About!$B$94)))</f>
        <v>0.37371039599785677</v>
      </c>
      <c r="U1563" s="16">
        <f>About!$B$92/(1+EXP(About!$B$93*(U1562-$H1562+About!$B$94)))</f>
        <v>0.43940070146006388</v>
      </c>
      <c r="V1563" s="16">
        <f>About!$B$92/(1+EXP(About!$B$93*(V1562-$H1562+About!$B$94)))</f>
        <v>0.50749999999999995</v>
      </c>
      <c r="W1563" s="16">
        <f>About!$B$92/(1+EXP(About!$B$93*(W1562-$H1562+About!$B$94)))</f>
        <v>0.57559929853993608</v>
      </c>
      <c r="X1563" s="16">
        <f>About!$B$92/(1+EXP(About!$B$93*(X1562-$H1562+About!$B$94)))</f>
        <v>0.64128960400214308</v>
      </c>
      <c r="Y1563" s="16">
        <f>About!$B$92/(1+EXP(About!$B$93*(Y1562-$H1562+About!$B$94)))</f>
        <v>0.70249114686631497</v>
      </c>
      <c r="Z1563" s="16">
        <f>About!$B$92/(1+EXP(About!$B$93*(Z1562-$H1562+About!$B$94)))</f>
        <v>0.75769139308772704</v>
      </c>
      <c r="AA1563" s="16">
        <f>About!$B$92/(1+EXP(About!$B$93*(AA1562-$H1562+About!$B$94)))</f>
        <v>0.80604157262203846</v>
      </c>
      <c r="AB1563" s="16">
        <f>About!$B$92/(1+EXP(About!$B$93*(AB1562-$H1562+About!$B$94)))</f>
        <v>0.84731705675652613</v>
      </c>
      <c r="AC1563" s="16">
        <f>About!$B$92/(1+EXP(About!$B$93*(AC1562-$H1562+About!$B$94)))</f>
        <v>0.88178686351989888</v>
      </c>
      <c r="AD1563" s="16">
        <f>About!$B$92/(1+EXP(About!$B$93*(AD1562-$H1562+About!$B$94)))</f>
        <v>0.91004854176987648</v>
      </c>
      <c r="AE1563" s="16">
        <f>About!$B$92/(1+EXP(About!$B$93*(AE1562-$H1562+About!$B$94)))</f>
        <v>0.93287283077630256</v>
      </c>
      <c r="AF1563" s="16">
        <f>About!$B$92/(1+EXP(About!$B$93*(AF1562-$H1562+About!$B$94)))</f>
        <v>0.95108204360214854</v>
      </c>
      <c r="AG1563" s="16">
        <f>About!$B$92/(1+EXP(About!$B$93*(AG1562-$H1562+About!$B$94)))</f>
        <v>0.96546828115621786</v>
      </c>
      <c r="AH1563" s="16">
        <f>About!$B$92/(1+EXP(About!$B$93*(AH1562-$H1562+About!$B$94)))</f>
        <v>0.97674679113376495</v>
      </c>
      <c r="AI1563" s="16">
        <f>About!$B$92/(1+EXP(About!$B$93*(AI1562-$H1562+About!$B$94)))</f>
        <v>0.98553552862611404</v>
      </c>
      <c r="AJ1563" s="16">
        <f>About!$B$92/(1+EXP(About!$B$93*(AJ1562-$H1562+About!$B$94)))</f>
        <v>0.99235185972048212</v>
      </c>
      <c r="AK1563" s="16">
        <f>About!$B$92/(1+EXP(About!$B$93*(AK1562-$H1562+About!$B$94)))</f>
        <v>0.99761910618453631</v>
      </c>
    </row>
    <row r="1564" spans="1:37" x14ac:dyDescent="0.45">
      <c r="A1564" t="s">
        <v>26</v>
      </c>
      <c r="B1564" t="s">
        <v>321</v>
      </c>
      <c r="C1564" t="s">
        <v>208</v>
      </c>
      <c r="F1564" s="15">
        <v>2019</v>
      </c>
      <c r="G1564" s="15">
        <v>2020</v>
      </c>
      <c r="H1564" s="15">
        <v>2021</v>
      </c>
      <c r="I1564" s="15">
        <v>2022</v>
      </c>
      <c r="J1564" s="15">
        <v>2023</v>
      </c>
      <c r="K1564" s="15">
        <v>2024</v>
      </c>
      <c r="L1564" s="15">
        <v>2025</v>
      </c>
      <c r="M1564" s="15">
        <v>2026</v>
      </c>
      <c r="N1564" s="15">
        <v>2027</v>
      </c>
      <c r="O1564" s="15">
        <v>2028</v>
      </c>
      <c r="P1564" s="15">
        <v>2029</v>
      </c>
      <c r="Q1564" s="15">
        <v>2030</v>
      </c>
      <c r="R1564" s="15">
        <v>2031</v>
      </c>
      <c r="S1564" s="15">
        <v>2032</v>
      </c>
      <c r="T1564" s="15">
        <v>2033</v>
      </c>
      <c r="U1564" s="15">
        <v>2034</v>
      </c>
      <c r="V1564" s="15">
        <v>2035</v>
      </c>
      <c r="W1564" s="15">
        <v>2036</v>
      </c>
      <c r="X1564" s="15">
        <v>2037</v>
      </c>
      <c r="Y1564" s="15">
        <v>2038</v>
      </c>
      <c r="Z1564" s="15">
        <v>2039</v>
      </c>
      <c r="AA1564" s="15">
        <v>2040</v>
      </c>
      <c r="AB1564" s="15">
        <v>2041</v>
      </c>
      <c r="AC1564" s="15">
        <v>2042</v>
      </c>
      <c r="AD1564" s="15">
        <v>2043</v>
      </c>
      <c r="AE1564" s="15">
        <v>2044</v>
      </c>
      <c r="AF1564" s="15">
        <v>2045</v>
      </c>
      <c r="AG1564" s="15">
        <v>2046</v>
      </c>
      <c r="AH1564" s="15">
        <v>2047</v>
      </c>
      <c r="AI1564" s="15">
        <v>2048</v>
      </c>
      <c r="AJ1564" s="15">
        <v>2049</v>
      </c>
      <c r="AK1564" s="15">
        <v>2050</v>
      </c>
    </row>
    <row r="1565" spans="1:37" x14ac:dyDescent="0.45">
      <c r="B1565" t="s">
        <v>321</v>
      </c>
      <c r="F1565" s="16">
        <v>0</v>
      </c>
      <c r="G1565" s="16">
        <v>0</v>
      </c>
      <c r="H1565" s="16">
        <f>About!$B$92/(1+EXP(About!$B$93*(H1564-$H1564+About!$B$94)))</f>
        <v>2.2648140279517712E-2</v>
      </c>
      <c r="I1565" s="16">
        <f>About!$B$92/(1+EXP(About!$B$93*(I1564-$H1564+About!$B$94)))</f>
        <v>2.9464471373885869E-2</v>
      </c>
      <c r="J1565" s="16">
        <f>About!$B$92/(1+EXP(About!$B$93*(J1564-$H1564+About!$B$94)))</f>
        <v>3.8253208866234997E-2</v>
      </c>
      <c r="K1565" s="16">
        <f>About!$B$92/(1+EXP(About!$B$93*(K1564-$H1564+About!$B$94)))</f>
        <v>4.9531718843781984E-2</v>
      </c>
      <c r="L1565" s="16">
        <f>About!$B$92/(1+EXP(About!$B$93*(L1564-$H1564+About!$B$94)))</f>
        <v>6.3917956397851416E-2</v>
      </c>
      <c r="M1565" s="16">
        <f>About!$B$92/(1+EXP(About!$B$93*(M1564-$H1564+About!$B$94)))</f>
        <v>8.2127169223697311E-2</v>
      </c>
      <c r="N1565" s="16">
        <f>About!$B$92/(1+EXP(About!$B$93*(N1564-$H1564+About!$B$94)))</f>
        <v>0.10495145823012331</v>
      </c>
      <c r="O1565" s="16">
        <f>About!$B$92/(1+EXP(About!$B$93*(O1564-$H1564+About!$B$94)))</f>
        <v>0.13321313648010116</v>
      </c>
      <c r="P1565" s="16">
        <f>About!$B$92/(1+EXP(About!$B$93*(P1564-$H1564+About!$B$94)))</f>
        <v>0.1676829432434738</v>
      </c>
      <c r="Q1565" s="16">
        <f>About!$B$92/(1+EXP(About!$B$93*(Q1564-$H1564+About!$B$94)))</f>
        <v>0.20895842737796153</v>
      </c>
      <c r="R1565" s="16">
        <f>About!$B$92/(1+EXP(About!$B$93*(R1564-$H1564+About!$B$94)))</f>
        <v>0.25730860691227286</v>
      </c>
      <c r="S1565" s="16">
        <f>About!$B$92/(1+EXP(About!$B$93*(S1564-$H1564+About!$B$94)))</f>
        <v>0.31250885313368498</v>
      </c>
      <c r="T1565" s="16">
        <f>About!$B$92/(1+EXP(About!$B$93*(T1564-$H1564+About!$B$94)))</f>
        <v>0.37371039599785677</v>
      </c>
      <c r="U1565" s="16">
        <f>About!$B$92/(1+EXP(About!$B$93*(U1564-$H1564+About!$B$94)))</f>
        <v>0.43940070146006388</v>
      </c>
      <c r="V1565" s="16">
        <f>About!$B$92/(1+EXP(About!$B$93*(V1564-$H1564+About!$B$94)))</f>
        <v>0.50749999999999995</v>
      </c>
      <c r="W1565" s="16">
        <f>About!$B$92/(1+EXP(About!$B$93*(W1564-$H1564+About!$B$94)))</f>
        <v>0.57559929853993608</v>
      </c>
      <c r="X1565" s="16">
        <f>About!$B$92/(1+EXP(About!$B$93*(X1564-$H1564+About!$B$94)))</f>
        <v>0.64128960400214308</v>
      </c>
      <c r="Y1565" s="16">
        <f>About!$B$92/(1+EXP(About!$B$93*(Y1564-$H1564+About!$B$94)))</f>
        <v>0.70249114686631497</v>
      </c>
      <c r="Z1565" s="16">
        <f>About!$B$92/(1+EXP(About!$B$93*(Z1564-$H1564+About!$B$94)))</f>
        <v>0.75769139308772704</v>
      </c>
      <c r="AA1565" s="16">
        <f>About!$B$92/(1+EXP(About!$B$93*(AA1564-$H1564+About!$B$94)))</f>
        <v>0.80604157262203846</v>
      </c>
      <c r="AB1565" s="16">
        <f>About!$B$92/(1+EXP(About!$B$93*(AB1564-$H1564+About!$B$94)))</f>
        <v>0.84731705675652613</v>
      </c>
      <c r="AC1565" s="16">
        <f>About!$B$92/(1+EXP(About!$B$93*(AC1564-$H1564+About!$B$94)))</f>
        <v>0.88178686351989888</v>
      </c>
      <c r="AD1565" s="16">
        <f>About!$B$92/(1+EXP(About!$B$93*(AD1564-$H1564+About!$B$94)))</f>
        <v>0.91004854176987648</v>
      </c>
      <c r="AE1565" s="16">
        <f>About!$B$92/(1+EXP(About!$B$93*(AE1564-$H1564+About!$B$94)))</f>
        <v>0.93287283077630256</v>
      </c>
      <c r="AF1565" s="16">
        <f>About!$B$92/(1+EXP(About!$B$93*(AF1564-$H1564+About!$B$94)))</f>
        <v>0.95108204360214854</v>
      </c>
      <c r="AG1565" s="16">
        <f>About!$B$92/(1+EXP(About!$B$93*(AG1564-$H1564+About!$B$94)))</f>
        <v>0.96546828115621786</v>
      </c>
      <c r="AH1565" s="16">
        <f>About!$B$92/(1+EXP(About!$B$93*(AH1564-$H1564+About!$B$94)))</f>
        <v>0.97674679113376495</v>
      </c>
      <c r="AI1565" s="16">
        <f>About!$B$92/(1+EXP(About!$B$93*(AI1564-$H1564+About!$B$94)))</f>
        <v>0.98553552862611404</v>
      </c>
      <c r="AJ1565" s="16">
        <f>About!$B$92/(1+EXP(About!$B$93*(AJ1564-$H1564+About!$B$94)))</f>
        <v>0.99235185972048212</v>
      </c>
      <c r="AK1565" s="16">
        <f>About!$B$92/(1+EXP(About!$B$93*(AK1564-$H1564+About!$B$94)))</f>
        <v>0.99761910618453631</v>
      </c>
    </row>
    <row r="1566" spans="1:37" x14ac:dyDescent="0.45">
      <c r="A1566" t="s">
        <v>27</v>
      </c>
      <c r="B1566" t="s">
        <v>321</v>
      </c>
      <c r="C1566" t="s">
        <v>213</v>
      </c>
      <c r="F1566" s="15">
        <v>2019</v>
      </c>
      <c r="G1566" s="15">
        <v>2020</v>
      </c>
      <c r="H1566" s="15">
        <v>2021</v>
      </c>
      <c r="I1566" s="15">
        <v>2022</v>
      </c>
      <c r="J1566" s="15">
        <v>2023</v>
      </c>
      <c r="K1566" s="15">
        <v>2024</v>
      </c>
      <c r="L1566" s="15">
        <v>2025</v>
      </c>
      <c r="M1566" s="15">
        <v>2026</v>
      </c>
      <c r="N1566" s="15">
        <v>2027</v>
      </c>
      <c r="O1566" s="15">
        <v>2028</v>
      </c>
      <c r="P1566" s="15">
        <v>2029</v>
      </c>
      <c r="Q1566" s="15">
        <v>2030</v>
      </c>
      <c r="R1566" s="15">
        <v>2031</v>
      </c>
      <c r="S1566" s="15">
        <v>2032</v>
      </c>
      <c r="T1566" s="15">
        <v>2033</v>
      </c>
      <c r="U1566" s="15">
        <v>2034</v>
      </c>
      <c r="V1566" s="15">
        <v>2035</v>
      </c>
      <c r="W1566" s="15">
        <v>2036</v>
      </c>
      <c r="X1566" s="15">
        <v>2037</v>
      </c>
      <c r="Y1566" s="15">
        <v>2038</v>
      </c>
      <c r="Z1566" s="15">
        <v>2039</v>
      </c>
      <c r="AA1566" s="15">
        <v>2040</v>
      </c>
      <c r="AB1566" s="15">
        <v>2041</v>
      </c>
      <c r="AC1566" s="15">
        <v>2042</v>
      </c>
      <c r="AD1566" s="15">
        <v>2043</v>
      </c>
      <c r="AE1566" s="15">
        <v>2044</v>
      </c>
      <c r="AF1566" s="15">
        <v>2045</v>
      </c>
      <c r="AG1566" s="15">
        <v>2046</v>
      </c>
      <c r="AH1566" s="15">
        <v>2047</v>
      </c>
      <c r="AI1566" s="15">
        <v>2048</v>
      </c>
      <c r="AJ1566" s="15">
        <v>2049</v>
      </c>
      <c r="AK1566" s="15">
        <v>2050</v>
      </c>
    </row>
    <row r="1567" spans="1:37" x14ac:dyDescent="0.45">
      <c r="B1567" t="s">
        <v>321</v>
      </c>
      <c r="F1567" s="16">
        <v>0</v>
      </c>
      <c r="G1567" s="16">
        <v>0</v>
      </c>
      <c r="H1567" s="16">
        <f>About!$B$92/(1+EXP(About!$B$93*(H1566-$H1566+About!$B$94)))</f>
        <v>2.2648140279517712E-2</v>
      </c>
      <c r="I1567" s="16">
        <f>About!$B$92/(1+EXP(About!$B$93*(I1566-$H1566+About!$B$94)))</f>
        <v>2.9464471373885869E-2</v>
      </c>
      <c r="J1567" s="16">
        <f>About!$B$92/(1+EXP(About!$B$93*(J1566-$H1566+About!$B$94)))</f>
        <v>3.8253208866234997E-2</v>
      </c>
      <c r="K1567" s="16">
        <f>About!$B$92/(1+EXP(About!$B$93*(K1566-$H1566+About!$B$94)))</f>
        <v>4.9531718843781984E-2</v>
      </c>
      <c r="L1567" s="16">
        <f>About!$B$92/(1+EXP(About!$B$93*(L1566-$H1566+About!$B$94)))</f>
        <v>6.3917956397851416E-2</v>
      </c>
      <c r="M1567" s="16">
        <f>About!$B$92/(1+EXP(About!$B$93*(M1566-$H1566+About!$B$94)))</f>
        <v>8.2127169223697311E-2</v>
      </c>
      <c r="N1567" s="16">
        <f>About!$B$92/(1+EXP(About!$B$93*(N1566-$H1566+About!$B$94)))</f>
        <v>0.10495145823012331</v>
      </c>
      <c r="O1567" s="16">
        <f>About!$B$92/(1+EXP(About!$B$93*(O1566-$H1566+About!$B$94)))</f>
        <v>0.13321313648010116</v>
      </c>
      <c r="P1567" s="16">
        <f>About!$B$92/(1+EXP(About!$B$93*(P1566-$H1566+About!$B$94)))</f>
        <v>0.1676829432434738</v>
      </c>
      <c r="Q1567" s="16">
        <f>About!$B$92/(1+EXP(About!$B$93*(Q1566-$H1566+About!$B$94)))</f>
        <v>0.20895842737796153</v>
      </c>
      <c r="R1567" s="16">
        <f>About!$B$92/(1+EXP(About!$B$93*(R1566-$H1566+About!$B$94)))</f>
        <v>0.25730860691227286</v>
      </c>
      <c r="S1567" s="16">
        <f>About!$B$92/(1+EXP(About!$B$93*(S1566-$H1566+About!$B$94)))</f>
        <v>0.31250885313368498</v>
      </c>
      <c r="T1567" s="16">
        <f>About!$B$92/(1+EXP(About!$B$93*(T1566-$H1566+About!$B$94)))</f>
        <v>0.37371039599785677</v>
      </c>
      <c r="U1567" s="16">
        <f>About!$B$92/(1+EXP(About!$B$93*(U1566-$H1566+About!$B$94)))</f>
        <v>0.43940070146006388</v>
      </c>
      <c r="V1567" s="16">
        <f>About!$B$92/(1+EXP(About!$B$93*(V1566-$H1566+About!$B$94)))</f>
        <v>0.50749999999999995</v>
      </c>
      <c r="W1567" s="16">
        <f>About!$B$92/(1+EXP(About!$B$93*(W1566-$H1566+About!$B$94)))</f>
        <v>0.57559929853993608</v>
      </c>
      <c r="X1567" s="16">
        <f>About!$B$92/(1+EXP(About!$B$93*(X1566-$H1566+About!$B$94)))</f>
        <v>0.64128960400214308</v>
      </c>
      <c r="Y1567" s="16">
        <f>About!$B$92/(1+EXP(About!$B$93*(Y1566-$H1566+About!$B$94)))</f>
        <v>0.70249114686631497</v>
      </c>
      <c r="Z1567" s="16">
        <f>About!$B$92/(1+EXP(About!$B$93*(Z1566-$H1566+About!$B$94)))</f>
        <v>0.75769139308772704</v>
      </c>
      <c r="AA1567" s="16">
        <f>About!$B$92/(1+EXP(About!$B$93*(AA1566-$H1566+About!$B$94)))</f>
        <v>0.80604157262203846</v>
      </c>
      <c r="AB1567" s="16">
        <f>About!$B$92/(1+EXP(About!$B$93*(AB1566-$H1566+About!$B$94)))</f>
        <v>0.84731705675652613</v>
      </c>
      <c r="AC1567" s="16">
        <f>About!$B$92/(1+EXP(About!$B$93*(AC1566-$H1566+About!$B$94)))</f>
        <v>0.88178686351989888</v>
      </c>
      <c r="AD1567" s="16">
        <f>About!$B$92/(1+EXP(About!$B$93*(AD1566-$H1566+About!$B$94)))</f>
        <v>0.91004854176987648</v>
      </c>
      <c r="AE1567" s="16">
        <f>About!$B$92/(1+EXP(About!$B$93*(AE1566-$H1566+About!$B$94)))</f>
        <v>0.93287283077630256</v>
      </c>
      <c r="AF1567" s="16">
        <f>About!$B$92/(1+EXP(About!$B$93*(AF1566-$H1566+About!$B$94)))</f>
        <v>0.95108204360214854</v>
      </c>
      <c r="AG1567" s="16">
        <f>About!$B$92/(1+EXP(About!$B$93*(AG1566-$H1566+About!$B$94)))</f>
        <v>0.96546828115621786</v>
      </c>
      <c r="AH1567" s="16">
        <f>About!$B$92/(1+EXP(About!$B$93*(AH1566-$H1566+About!$B$94)))</f>
        <v>0.97674679113376495</v>
      </c>
      <c r="AI1567" s="16">
        <f>About!$B$92/(1+EXP(About!$B$93*(AI1566-$H1566+About!$B$94)))</f>
        <v>0.98553552862611404</v>
      </c>
      <c r="AJ1567" s="16">
        <f>About!$B$92/(1+EXP(About!$B$93*(AJ1566-$H1566+About!$B$94)))</f>
        <v>0.99235185972048212</v>
      </c>
      <c r="AK1567" s="16">
        <f>About!$B$92/(1+EXP(About!$B$93*(AK1566-$H1566+About!$B$94)))</f>
        <v>0.99761910618453631</v>
      </c>
    </row>
    <row r="1568" spans="1:37" x14ac:dyDescent="0.45">
      <c r="A1568" t="s">
        <v>27</v>
      </c>
      <c r="B1568" t="s">
        <v>321</v>
      </c>
      <c r="C1568" t="s">
        <v>214</v>
      </c>
      <c r="F1568" s="15">
        <v>2019</v>
      </c>
      <c r="G1568" s="15">
        <v>2020</v>
      </c>
      <c r="H1568" s="15">
        <v>2021</v>
      </c>
      <c r="I1568" s="15">
        <v>2022</v>
      </c>
      <c r="J1568" s="15">
        <v>2023</v>
      </c>
      <c r="K1568" s="15">
        <v>2024</v>
      </c>
      <c r="L1568" s="15">
        <v>2025</v>
      </c>
      <c r="M1568" s="15">
        <v>2026</v>
      </c>
      <c r="N1568" s="15">
        <v>2027</v>
      </c>
      <c r="O1568" s="15">
        <v>2028</v>
      </c>
      <c r="P1568" s="15">
        <v>2029</v>
      </c>
      <c r="Q1568" s="15">
        <v>2030</v>
      </c>
      <c r="R1568" s="15">
        <v>2031</v>
      </c>
      <c r="S1568" s="15">
        <v>2032</v>
      </c>
      <c r="T1568" s="15">
        <v>2033</v>
      </c>
      <c r="U1568" s="15">
        <v>2034</v>
      </c>
      <c r="V1568" s="15">
        <v>2035</v>
      </c>
      <c r="W1568" s="15">
        <v>2036</v>
      </c>
      <c r="X1568" s="15">
        <v>2037</v>
      </c>
      <c r="Y1568" s="15">
        <v>2038</v>
      </c>
      <c r="Z1568" s="15">
        <v>2039</v>
      </c>
      <c r="AA1568" s="15">
        <v>2040</v>
      </c>
      <c r="AB1568" s="15">
        <v>2041</v>
      </c>
      <c r="AC1568" s="15">
        <v>2042</v>
      </c>
      <c r="AD1568" s="15">
        <v>2043</v>
      </c>
      <c r="AE1568" s="15">
        <v>2044</v>
      </c>
      <c r="AF1568" s="15">
        <v>2045</v>
      </c>
      <c r="AG1568" s="15">
        <v>2046</v>
      </c>
      <c r="AH1568" s="15">
        <v>2047</v>
      </c>
      <c r="AI1568" s="15">
        <v>2048</v>
      </c>
      <c r="AJ1568" s="15">
        <v>2049</v>
      </c>
      <c r="AK1568" s="15">
        <v>2050</v>
      </c>
    </row>
    <row r="1569" spans="1:37" x14ac:dyDescent="0.45">
      <c r="B1569" t="s">
        <v>321</v>
      </c>
      <c r="F1569" s="16">
        <v>0</v>
      </c>
      <c r="G1569" s="16">
        <v>0</v>
      </c>
      <c r="H1569" s="16">
        <f>About!$B$92/(1+EXP(About!$B$93*(H1568-$H1568+About!$B$94)))</f>
        <v>2.2648140279517712E-2</v>
      </c>
      <c r="I1569" s="16">
        <f>About!$B$92/(1+EXP(About!$B$93*(I1568-$H1568+About!$B$94)))</f>
        <v>2.9464471373885869E-2</v>
      </c>
      <c r="J1569" s="16">
        <f>About!$B$92/(1+EXP(About!$B$93*(J1568-$H1568+About!$B$94)))</f>
        <v>3.8253208866234997E-2</v>
      </c>
      <c r="K1569" s="16">
        <f>About!$B$92/(1+EXP(About!$B$93*(K1568-$H1568+About!$B$94)))</f>
        <v>4.9531718843781984E-2</v>
      </c>
      <c r="L1569" s="16">
        <f>About!$B$92/(1+EXP(About!$B$93*(L1568-$H1568+About!$B$94)))</f>
        <v>6.3917956397851416E-2</v>
      </c>
      <c r="M1569" s="16">
        <f>About!$B$92/(1+EXP(About!$B$93*(M1568-$H1568+About!$B$94)))</f>
        <v>8.2127169223697311E-2</v>
      </c>
      <c r="N1569" s="16">
        <f>About!$B$92/(1+EXP(About!$B$93*(N1568-$H1568+About!$B$94)))</f>
        <v>0.10495145823012331</v>
      </c>
      <c r="O1569" s="16">
        <f>About!$B$92/(1+EXP(About!$B$93*(O1568-$H1568+About!$B$94)))</f>
        <v>0.13321313648010116</v>
      </c>
      <c r="P1569" s="16">
        <f>About!$B$92/(1+EXP(About!$B$93*(P1568-$H1568+About!$B$94)))</f>
        <v>0.1676829432434738</v>
      </c>
      <c r="Q1569" s="16">
        <f>About!$B$92/(1+EXP(About!$B$93*(Q1568-$H1568+About!$B$94)))</f>
        <v>0.20895842737796153</v>
      </c>
      <c r="R1569" s="16">
        <f>About!$B$92/(1+EXP(About!$B$93*(R1568-$H1568+About!$B$94)))</f>
        <v>0.25730860691227286</v>
      </c>
      <c r="S1569" s="16">
        <f>About!$B$92/(1+EXP(About!$B$93*(S1568-$H1568+About!$B$94)))</f>
        <v>0.31250885313368498</v>
      </c>
      <c r="T1569" s="16">
        <f>About!$B$92/(1+EXP(About!$B$93*(T1568-$H1568+About!$B$94)))</f>
        <v>0.37371039599785677</v>
      </c>
      <c r="U1569" s="16">
        <f>About!$B$92/(1+EXP(About!$B$93*(U1568-$H1568+About!$B$94)))</f>
        <v>0.43940070146006388</v>
      </c>
      <c r="V1569" s="16">
        <f>About!$B$92/(1+EXP(About!$B$93*(V1568-$H1568+About!$B$94)))</f>
        <v>0.50749999999999995</v>
      </c>
      <c r="W1569" s="16">
        <f>About!$B$92/(1+EXP(About!$B$93*(W1568-$H1568+About!$B$94)))</f>
        <v>0.57559929853993608</v>
      </c>
      <c r="X1569" s="16">
        <f>About!$B$92/(1+EXP(About!$B$93*(X1568-$H1568+About!$B$94)))</f>
        <v>0.64128960400214308</v>
      </c>
      <c r="Y1569" s="16">
        <f>About!$B$92/(1+EXP(About!$B$93*(Y1568-$H1568+About!$B$94)))</f>
        <v>0.70249114686631497</v>
      </c>
      <c r="Z1569" s="16">
        <f>About!$B$92/(1+EXP(About!$B$93*(Z1568-$H1568+About!$B$94)))</f>
        <v>0.75769139308772704</v>
      </c>
      <c r="AA1569" s="16">
        <f>About!$B$92/(1+EXP(About!$B$93*(AA1568-$H1568+About!$B$94)))</f>
        <v>0.80604157262203846</v>
      </c>
      <c r="AB1569" s="16">
        <f>About!$B$92/(1+EXP(About!$B$93*(AB1568-$H1568+About!$B$94)))</f>
        <v>0.84731705675652613</v>
      </c>
      <c r="AC1569" s="16">
        <f>About!$B$92/(1+EXP(About!$B$93*(AC1568-$H1568+About!$B$94)))</f>
        <v>0.88178686351989888</v>
      </c>
      <c r="AD1569" s="16">
        <f>About!$B$92/(1+EXP(About!$B$93*(AD1568-$H1568+About!$B$94)))</f>
        <v>0.91004854176987648</v>
      </c>
      <c r="AE1569" s="16">
        <f>About!$B$92/(1+EXP(About!$B$93*(AE1568-$H1568+About!$B$94)))</f>
        <v>0.93287283077630256</v>
      </c>
      <c r="AF1569" s="16">
        <f>About!$B$92/(1+EXP(About!$B$93*(AF1568-$H1568+About!$B$94)))</f>
        <v>0.95108204360214854</v>
      </c>
      <c r="AG1569" s="16">
        <f>About!$B$92/(1+EXP(About!$B$93*(AG1568-$H1568+About!$B$94)))</f>
        <v>0.96546828115621786</v>
      </c>
      <c r="AH1569" s="16">
        <f>About!$B$92/(1+EXP(About!$B$93*(AH1568-$H1568+About!$B$94)))</f>
        <v>0.97674679113376495</v>
      </c>
      <c r="AI1569" s="16">
        <f>About!$B$92/(1+EXP(About!$B$93*(AI1568-$H1568+About!$B$94)))</f>
        <v>0.98553552862611404</v>
      </c>
      <c r="AJ1569" s="16">
        <f>About!$B$92/(1+EXP(About!$B$93*(AJ1568-$H1568+About!$B$94)))</f>
        <v>0.99235185972048212</v>
      </c>
      <c r="AK1569" s="16">
        <f>About!$B$92/(1+EXP(About!$B$93*(AK1568-$H1568+About!$B$94)))</f>
        <v>0.99761910618453631</v>
      </c>
    </row>
    <row r="1570" spans="1:37" x14ac:dyDescent="0.45">
      <c r="A1570" t="s">
        <v>27</v>
      </c>
      <c r="B1570" t="s">
        <v>321</v>
      </c>
      <c r="C1570" t="s">
        <v>215</v>
      </c>
      <c r="F1570" s="15">
        <v>2019</v>
      </c>
      <c r="G1570" s="15">
        <v>2020</v>
      </c>
      <c r="H1570" s="15">
        <v>2021</v>
      </c>
      <c r="I1570" s="15">
        <v>2022</v>
      </c>
      <c r="J1570" s="15">
        <v>2023</v>
      </c>
      <c r="K1570" s="15">
        <v>2024</v>
      </c>
      <c r="L1570" s="15">
        <v>2025</v>
      </c>
      <c r="M1570" s="15">
        <v>2026</v>
      </c>
      <c r="N1570" s="15">
        <v>2027</v>
      </c>
      <c r="O1570" s="15">
        <v>2028</v>
      </c>
      <c r="P1570" s="15">
        <v>2029</v>
      </c>
      <c r="Q1570" s="15">
        <v>2030</v>
      </c>
      <c r="R1570" s="15">
        <v>2031</v>
      </c>
      <c r="S1570" s="15">
        <v>2032</v>
      </c>
      <c r="T1570" s="15">
        <v>2033</v>
      </c>
      <c r="U1570" s="15">
        <v>2034</v>
      </c>
      <c r="V1570" s="15">
        <v>2035</v>
      </c>
      <c r="W1570" s="15">
        <v>2036</v>
      </c>
      <c r="X1570" s="15">
        <v>2037</v>
      </c>
      <c r="Y1570" s="15">
        <v>2038</v>
      </c>
      <c r="Z1570" s="15">
        <v>2039</v>
      </c>
      <c r="AA1570" s="15">
        <v>2040</v>
      </c>
      <c r="AB1570" s="15">
        <v>2041</v>
      </c>
      <c r="AC1570" s="15">
        <v>2042</v>
      </c>
      <c r="AD1570" s="15">
        <v>2043</v>
      </c>
      <c r="AE1570" s="15">
        <v>2044</v>
      </c>
      <c r="AF1570" s="15">
        <v>2045</v>
      </c>
      <c r="AG1570" s="15">
        <v>2046</v>
      </c>
      <c r="AH1570" s="15">
        <v>2047</v>
      </c>
      <c r="AI1570" s="15">
        <v>2048</v>
      </c>
      <c r="AJ1570" s="15">
        <v>2049</v>
      </c>
      <c r="AK1570" s="15">
        <v>2050</v>
      </c>
    </row>
    <row r="1571" spans="1:37" x14ac:dyDescent="0.45">
      <c r="B1571" t="s">
        <v>321</v>
      </c>
      <c r="F1571" s="16">
        <v>0</v>
      </c>
      <c r="G1571" s="16">
        <v>0</v>
      </c>
      <c r="H1571" s="16">
        <f>About!$B$92/(1+EXP(About!$B$93*(H1570-$H1570+About!$B$94)))</f>
        <v>2.2648140279517712E-2</v>
      </c>
      <c r="I1571" s="16">
        <f>About!$B$92/(1+EXP(About!$B$93*(I1570-$H1570+About!$B$94)))</f>
        <v>2.9464471373885869E-2</v>
      </c>
      <c r="J1571" s="16">
        <f>About!$B$92/(1+EXP(About!$B$93*(J1570-$H1570+About!$B$94)))</f>
        <v>3.8253208866234997E-2</v>
      </c>
      <c r="K1571" s="16">
        <f>About!$B$92/(1+EXP(About!$B$93*(K1570-$H1570+About!$B$94)))</f>
        <v>4.9531718843781984E-2</v>
      </c>
      <c r="L1571" s="16">
        <f>About!$B$92/(1+EXP(About!$B$93*(L1570-$H1570+About!$B$94)))</f>
        <v>6.3917956397851416E-2</v>
      </c>
      <c r="M1571" s="16">
        <f>About!$B$92/(1+EXP(About!$B$93*(M1570-$H1570+About!$B$94)))</f>
        <v>8.2127169223697311E-2</v>
      </c>
      <c r="N1571" s="16">
        <f>About!$B$92/(1+EXP(About!$B$93*(N1570-$H1570+About!$B$94)))</f>
        <v>0.10495145823012331</v>
      </c>
      <c r="O1571" s="16">
        <f>About!$B$92/(1+EXP(About!$B$93*(O1570-$H1570+About!$B$94)))</f>
        <v>0.13321313648010116</v>
      </c>
      <c r="P1571" s="16">
        <f>About!$B$92/(1+EXP(About!$B$93*(P1570-$H1570+About!$B$94)))</f>
        <v>0.1676829432434738</v>
      </c>
      <c r="Q1571" s="16">
        <f>About!$B$92/(1+EXP(About!$B$93*(Q1570-$H1570+About!$B$94)))</f>
        <v>0.20895842737796153</v>
      </c>
      <c r="R1571" s="16">
        <f>About!$B$92/(1+EXP(About!$B$93*(R1570-$H1570+About!$B$94)))</f>
        <v>0.25730860691227286</v>
      </c>
      <c r="S1571" s="16">
        <f>About!$B$92/(1+EXP(About!$B$93*(S1570-$H1570+About!$B$94)))</f>
        <v>0.31250885313368498</v>
      </c>
      <c r="T1571" s="16">
        <f>About!$B$92/(1+EXP(About!$B$93*(T1570-$H1570+About!$B$94)))</f>
        <v>0.37371039599785677</v>
      </c>
      <c r="U1571" s="16">
        <f>About!$B$92/(1+EXP(About!$B$93*(U1570-$H1570+About!$B$94)))</f>
        <v>0.43940070146006388</v>
      </c>
      <c r="V1571" s="16">
        <f>About!$B$92/(1+EXP(About!$B$93*(V1570-$H1570+About!$B$94)))</f>
        <v>0.50749999999999995</v>
      </c>
      <c r="W1571" s="16">
        <f>About!$B$92/(1+EXP(About!$B$93*(W1570-$H1570+About!$B$94)))</f>
        <v>0.57559929853993608</v>
      </c>
      <c r="X1571" s="16">
        <f>About!$B$92/(1+EXP(About!$B$93*(X1570-$H1570+About!$B$94)))</f>
        <v>0.64128960400214308</v>
      </c>
      <c r="Y1571" s="16">
        <f>About!$B$92/(1+EXP(About!$B$93*(Y1570-$H1570+About!$B$94)))</f>
        <v>0.70249114686631497</v>
      </c>
      <c r="Z1571" s="16">
        <f>About!$B$92/(1+EXP(About!$B$93*(Z1570-$H1570+About!$B$94)))</f>
        <v>0.75769139308772704</v>
      </c>
      <c r="AA1571" s="16">
        <f>About!$B$92/(1+EXP(About!$B$93*(AA1570-$H1570+About!$B$94)))</f>
        <v>0.80604157262203846</v>
      </c>
      <c r="AB1571" s="16">
        <f>About!$B$92/(1+EXP(About!$B$93*(AB1570-$H1570+About!$B$94)))</f>
        <v>0.84731705675652613</v>
      </c>
      <c r="AC1571" s="16">
        <f>About!$B$92/(1+EXP(About!$B$93*(AC1570-$H1570+About!$B$94)))</f>
        <v>0.88178686351989888</v>
      </c>
      <c r="AD1571" s="16">
        <f>About!$B$92/(1+EXP(About!$B$93*(AD1570-$H1570+About!$B$94)))</f>
        <v>0.91004854176987648</v>
      </c>
      <c r="AE1571" s="16">
        <f>About!$B$92/(1+EXP(About!$B$93*(AE1570-$H1570+About!$B$94)))</f>
        <v>0.93287283077630256</v>
      </c>
      <c r="AF1571" s="16">
        <f>About!$B$92/(1+EXP(About!$B$93*(AF1570-$H1570+About!$B$94)))</f>
        <v>0.95108204360214854</v>
      </c>
      <c r="AG1571" s="16">
        <f>About!$B$92/(1+EXP(About!$B$93*(AG1570-$H1570+About!$B$94)))</f>
        <v>0.96546828115621786</v>
      </c>
      <c r="AH1571" s="16">
        <f>About!$B$92/(1+EXP(About!$B$93*(AH1570-$H1570+About!$B$94)))</f>
        <v>0.97674679113376495</v>
      </c>
      <c r="AI1571" s="16">
        <f>About!$B$92/(1+EXP(About!$B$93*(AI1570-$H1570+About!$B$94)))</f>
        <v>0.98553552862611404</v>
      </c>
      <c r="AJ1571" s="16">
        <f>About!$B$92/(1+EXP(About!$B$93*(AJ1570-$H1570+About!$B$94)))</f>
        <v>0.99235185972048212</v>
      </c>
      <c r="AK1571" s="16">
        <f>About!$B$92/(1+EXP(About!$B$93*(AK1570-$H1570+About!$B$94)))</f>
        <v>0.99761910618453631</v>
      </c>
    </row>
    <row r="1572" spans="1:37" x14ac:dyDescent="0.45">
      <c r="A1572" t="s">
        <v>27</v>
      </c>
      <c r="B1572" t="s">
        <v>321</v>
      </c>
      <c r="C1572" t="s">
        <v>216</v>
      </c>
      <c r="F1572" s="15">
        <v>2019</v>
      </c>
      <c r="G1572" s="15">
        <v>2020</v>
      </c>
      <c r="H1572" s="15">
        <v>2021</v>
      </c>
      <c r="I1572" s="15">
        <v>2022</v>
      </c>
      <c r="J1572" s="15">
        <v>2023</v>
      </c>
      <c r="K1572" s="15">
        <v>2024</v>
      </c>
      <c r="L1572" s="15">
        <v>2025</v>
      </c>
      <c r="M1572" s="15">
        <v>2026</v>
      </c>
      <c r="N1572" s="15">
        <v>2027</v>
      </c>
      <c r="O1572" s="15">
        <v>2028</v>
      </c>
      <c r="P1572" s="15">
        <v>2029</v>
      </c>
      <c r="Q1572" s="15">
        <v>2030</v>
      </c>
      <c r="R1572" s="15">
        <v>2031</v>
      </c>
      <c r="S1572" s="15">
        <v>2032</v>
      </c>
      <c r="T1572" s="15">
        <v>2033</v>
      </c>
      <c r="U1572" s="15">
        <v>2034</v>
      </c>
      <c r="V1572" s="15">
        <v>2035</v>
      </c>
      <c r="W1572" s="15">
        <v>2036</v>
      </c>
      <c r="X1572" s="15">
        <v>2037</v>
      </c>
      <c r="Y1572" s="15">
        <v>2038</v>
      </c>
      <c r="Z1572" s="15">
        <v>2039</v>
      </c>
      <c r="AA1572" s="15">
        <v>2040</v>
      </c>
      <c r="AB1572" s="15">
        <v>2041</v>
      </c>
      <c r="AC1572" s="15">
        <v>2042</v>
      </c>
      <c r="AD1572" s="15">
        <v>2043</v>
      </c>
      <c r="AE1572" s="15">
        <v>2044</v>
      </c>
      <c r="AF1572" s="15">
        <v>2045</v>
      </c>
      <c r="AG1572" s="15">
        <v>2046</v>
      </c>
      <c r="AH1572" s="15">
        <v>2047</v>
      </c>
      <c r="AI1572" s="15">
        <v>2048</v>
      </c>
      <c r="AJ1572" s="15">
        <v>2049</v>
      </c>
      <c r="AK1572" s="15">
        <v>2050</v>
      </c>
    </row>
    <row r="1573" spans="1:37" x14ac:dyDescent="0.45">
      <c r="B1573" t="s">
        <v>321</v>
      </c>
      <c r="F1573" s="16">
        <v>0</v>
      </c>
      <c r="G1573" s="16">
        <v>0</v>
      </c>
      <c r="H1573" s="16">
        <f>About!$B$92/(1+EXP(About!$B$93*(H1572-$H1572+About!$B$94)))</f>
        <v>2.2648140279517712E-2</v>
      </c>
      <c r="I1573" s="16">
        <f>About!$B$92/(1+EXP(About!$B$93*(I1572-$H1572+About!$B$94)))</f>
        <v>2.9464471373885869E-2</v>
      </c>
      <c r="J1573" s="16">
        <f>About!$B$92/(1+EXP(About!$B$93*(J1572-$H1572+About!$B$94)))</f>
        <v>3.8253208866234997E-2</v>
      </c>
      <c r="K1573" s="16">
        <f>About!$B$92/(1+EXP(About!$B$93*(K1572-$H1572+About!$B$94)))</f>
        <v>4.9531718843781984E-2</v>
      </c>
      <c r="L1573" s="16">
        <f>About!$B$92/(1+EXP(About!$B$93*(L1572-$H1572+About!$B$94)))</f>
        <v>6.3917956397851416E-2</v>
      </c>
      <c r="M1573" s="16">
        <f>About!$B$92/(1+EXP(About!$B$93*(M1572-$H1572+About!$B$94)))</f>
        <v>8.2127169223697311E-2</v>
      </c>
      <c r="N1573" s="16">
        <f>About!$B$92/(1+EXP(About!$B$93*(N1572-$H1572+About!$B$94)))</f>
        <v>0.10495145823012331</v>
      </c>
      <c r="O1573" s="16">
        <f>About!$B$92/(1+EXP(About!$B$93*(O1572-$H1572+About!$B$94)))</f>
        <v>0.13321313648010116</v>
      </c>
      <c r="P1573" s="16">
        <f>About!$B$92/(1+EXP(About!$B$93*(P1572-$H1572+About!$B$94)))</f>
        <v>0.1676829432434738</v>
      </c>
      <c r="Q1573" s="16">
        <f>About!$B$92/(1+EXP(About!$B$93*(Q1572-$H1572+About!$B$94)))</f>
        <v>0.20895842737796153</v>
      </c>
      <c r="R1573" s="16">
        <f>About!$B$92/(1+EXP(About!$B$93*(R1572-$H1572+About!$B$94)))</f>
        <v>0.25730860691227286</v>
      </c>
      <c r="S1573" s="16">
        <f>About!$B$92/(1+EXP(About!$B$93*(S1572-$H1572+About!$B$94)))</f>
        <v>0.31250885313368498</v>
      </c>
      <c r="T1573" s="16">
        <f>About!$B$92/(1+EXP(About!$B$93*(T1572-$H1572+About!$B$94)))</f>
        <v>0.37371039599785677</v>
      </c>
      <c r="U1573" s="16">
        <f>About!$B$92/(1+EXP(About!$B$93*(U1572-$H1572+About!$B$94)))</f>
        <v>0.43940070146006388</v>
      </c>
      <c r="V1573" s="16">
        <f>About!$B$92/(1+EXP(About!$B$93*(V1572-$H1572+About!$B$94)))</f>
        <v>0.50749999999999995</v>
      </c>
      <c r="W1573" s="16">
        <f>About!$B$92/(1+EXP(About!$B$93*(W1572-$H1572+About!$B$94)))</f>
        <v>0.57559929853993608</v>
      </c>
      <c r="X1573" s="16">
        <f>About!$B$92/(1+EXP(About!$B$93*(X1572-$H1572+About!$B$94)))</f>
        <v>0.64128960400214308</v>
      </c>
      <c r="Y1573" s="16">
        <f>About!$B$92/(1+EXP(About!$B$93*(Y1572-$H1572+About!$B$94)))</f>
        <v>0.70249114686631497</v>
      </c>
      <c r="Z1573" s="16">
        <f>About!$B$92/(1+EXP(About!$B$93*(Z1572-$H1572+About!$B$94)))</f>
        <v>0.75769139308772704</v>
      </c>
      <c r="AA1573" s="16">
        <f>About!$B$92/(1+EXP(About!$B$93*(AA1572-$H1572+About!$B$94)))</f>
        <v>0.80604157262203846</v>
      </c>
      <c r="AB1573" s="16">
        <f>About!$B$92/(1+EXP(About!$B$93*(AB1572-$H1572+About!$B$94)))</f>
        <v>0.84731705675652613</v>
      </c>
      <c r="AC1573" s="16">
        <f>About!$B$92/(1+EXP(About!$B$93*(AC1572-$H1572+About!$B$94)))</f>
        <v>0.88178686351989888</v>
      </c>
      <c r="AD1573" s="16">
        <f>About!$B$92/(1+EXP(About!$B$93*(AD1572-$H1572+About!$B$94)))</f>
        <v>0.91004854176987648</v>
      </c>
      <c r="AE1573" s="16">
        <f>About!$B$92/(1+EXP(About!$B$93*(AE1572-$H1572+About!$B$94)))</f>
        <v>0.93287283077630256</v>
      </c>
      <c r="AF1573" s="16">
        <f>About!$B$92/(1+EXP(About!$B$93*(AF1572-$H1572+About!$B$94)))</f>
        <v>0.95108204360214854</v>
      </c>
      <c r="AG1573" s="16">
        <f>About!$B$92/(1+EXP(About!$B$93*(AG1572-$H1572+About!$B$94)))</f>
        <v>0.96546828115621786</v>
      </c>
      <c r="AH1573" s="16">
        <f>About!$B$92/(1+EXP(About!$B$93*(AH1572-$H1572+About!$B$94)))</f>
        <v>0.97674679113376495</v>
      </c>
      <c r="AI1573" s="16">
        <f>About!$B$92/(1+EXP(About!$B$93*(AI1572-$H1572+About!$B$94)))</f>
        <v>0.98553552862611404</v>
      </c>
      <c r="AJ1573" s="16">
        <f>About!$B$92/(1+EXP(About!$B$93*(AJ1572-$H1572+About!$B$94)))</f>
        <v>0.99235185972048212</v>
      </c>
      <c r="AK1573" s="16">
        <f>About!$B$92/(1+EXP(About!$B$93*(AK1572-$H1572+About!$B$94)))</f>
        <v>0.99761910618453631</v>
      </c>
    </row>
    <row r="1574" spans="1:37" x14ac:dyDescent="0.45">
      <c r="A1574" t="s">
        <v>27</v>
      </c>
      <c r="B1574" t="s">
        <v>321</v>
      </c>
      <c r="C1574" t="s">
        <v>217</v>
      </c>
      <c r="F1574" s="15">
        <v>2019</v>
      </c>
      <c r="G1574" s="15">
        <v>2020</v>
      </c>
      <c r="H1574" s="15">
        <v>2021</v>
      </c>
      <c r="I1574" s="15">
        <v>2022</v>
      </c>
      <c r="J1574" s="15">
        <v>2023</v>
      </c>
      <c r="K1574" s="15">
        <v>2024</v>
      </c>
      <c r="L1574" s="15">
        <v>2025</v>
      </c>
      <c r="M1574" s="15">
        <v>2026</v>
      </c>
      <c r="N1574" s="15">
        <v>2027</v>
      </c>
      <c r="O1574" s="15">
        <v>2028</v>
      </c>
      <c r="P1574" s="15">
        <v>2029</v>
      </c>
      <c r="Q1574" s="15">
        <v>2030</v>
      </c>
      <c r="R1574" s="15">
        <v>2031</v>
      </c>
      <c r="S1574" s="15">
        <v>2032</v>
      </c>
      <c r="T1574" s="15">
        <v>2033</v>
      </c>
      <c r="U1574" s="15">
        <v>2034</v>
      </c>
      <c r="V1574" s="15">
        <v>2035</v>
      </c>
      <c r="W1574" s="15">
        <v>2036</v>
      </c>
      <c r="X1574" s="15">
        <v>2037</v>
      </c>
      <c r="Y1574" s="15">
        <v>2038</v>
      </c>
      <c r="Z1574" s="15">
        <v>2039</v>
      </c>
      <c r="AA1574" s="15">
        <v>2040</v>
      </c>
      <c r="AB1574" s="15">
        <v>2041</v>
      </c>
      <c r="AC1574" s="15">
        <v>2042</v>
      </c>
      <c r="AD1574" s="15">
        <v>2043</v>
      </c>
      <c r="AE1574" s="15">
        <v>2044</v>
      </c>
      <c r="AF1574" s="15">
        <v>2045</v>
      </c>
      <c r="AG1574" s="15">
        <v>2046</v>
      </c>
      <c r="AH1574" s="15">
        <v>2047</v>
      </c>
      <c r="AI1574" s="15">
        <v>2048</v>
      </c>
      <c r="AJ1574" s="15">
        <v>2049</v>
      </c>
      <c r="AK1574" s="15">
        <v>2050</v>
      </c>
    </row>
    <row r="1575" spans="1:37" x14ac:dyDescent="0.45">
      <c r="B1575" t="s">
        <v>321</v>
      </c>
      <c r="F1575" s="16">
        <v>0</v>
      </c>
      <c r="G1575" s="16">
        <v>0</v>
      </c>
      <c r="H1575" s="16">
        <f>About!$B$92/(1+EXP(About!$B$93*(H1574-$H1574+About!$B$94)))</f>
        <v>2.2648140279517712E-2</v>
      </c>
      <c r="I1575" s="16">
        <f>About!$B$92/(1+EXP(About!$B$93*(I1574-$H1574+About!$B$94)))</f>
        <v>2.9464471373885869E-2</v>
      </c>
      <c r="J1575" s="16">
        <f>About!$B$92/(1+EXP(About!$B$93*(J1574-$H1574+About!$B$94)))</f>
        <v>3.8253208866234997E-2</v>
      </c>
      <c r="K1575" s="16">
        <f>About!$B$92/(1+EXP(About!$B$93*(K1574-$H1574+About!$B$94)))</f>
        <v>4.9531718843781984E-2</v>
      </c>
      <c r="L1575" s="16">
        <f>About!$B$92/(1+EXP(About!$B$93*(L1574-$H1574+About!$B$94)))</f>
        <v>6.3917956397851416E-2</v>
      </c>
      <c r="M1575" s="16">
        <f>About!$B$92/(1+EXP(About!$B$93*(M1574-$H1574+About!$B$94)))</f>
        <v>8.2127169223697311E-2</v>
      </c>
      <c r="N1575" s="16">
        <f>About!$B$92/(1+EXP(About!$B$93*(N1574-$H1574+About!$B$94)))</f>
        <v>0.10495145823012331</v>
      </c>
      <c r="O1575" s="16">
        <f>About!$B$92/(1+EXP(About!$B$93*(O1574-$H1574+About!$B$94)))</f>
        <v>0.13321313648010116</v>
      </c>
      <c r="P1575" s="16">
        <f>About!$B$92/(1+EXP(About!$B$93*(P1574-$H1574+About!$B$94)))</f>
        <v>0.1676829432434738</v>
      </c>
      <c r="Q1575" s="16">
        <f>About!$B$92/(1+EXP(About!$B$93*(Q1574-$H1574+About!$B$94)))</f>
        <v>0.20895842737796153</v>
      </c>
      <c r="R1575" s="16">
        <f>About!$B$92/(1+EXP(About!$B$93*(R1574-$H1574+About!$B$94)))</f>
        <v>0.25730860691227286</v>
      </c>
      <c r="S1575" s="16">
        <f>About!$B$92/(1+EXP(About!$B$93*(S1574-$H1574+About!$B$94)))</f>
        <v>0.31250885313368498</v>
      </c>
      <c r="T1575" s="16">
        <f>About!$B$92/(1+EXP(About!$B$93*(T1574-$H1574+About!$B$94)))</f>
        <v>0.37371039599785677</v>
      </c>
      <c r="U1575" s="16">
        <f>About!$B$92/(1+EXP(About!$B$93*(U1574-$H1574+About!$B$94)))</f>
        <v>0.43940070146006388</v>
      </c>
      <c r="V1575" s="16">
        <f>About!$B$92/(1+EXP(About!$B$93*(V1574-$H1574+About!$B$94)))</f>
        <v>0.50749999999999995</v>
      </c>
      <c r="W1575" s="16">
        <f>About!$B$92/(1+EXP(About!$B$93*(W1574-$H1574+About!$B$94)))</f>
        <v>0.57559929853993608</v>
      </c>
      <c r="X1575" s="16">
        <f>About!$B$92/(1+EXP(About!$B$93*(X1574-$H1574+About!$B$94)))</f>
        <v>0.64128960400214308</v>
      </c>
      <c r="Y1575" s="16">
        <f>About!$B$92/(1+EXP(About!$B$93*(Y1574-$H1574+About!$B$94)))</f>
        <v>0.70249114686631497</v>
      </c>
      <c r="Z1575" s="16">
        <f>About!$B$92/(1+EXP(About!$B$93*(Z1574-$H1574+About!$B$94)))</f>
        <v>0.75769139308772704</v>
      </c>
      <c r="AA1575" s="16">
        <f>About!$B$92/(1+EXP(About!$B$93*(AA1574-$H1574+About!$B$94)))</f>
        <v>0.80604157262203846</v>
      </c>
      <c r="AB1575" s="16">
        <f>About!$B$92/(1+EXP(About!$B$93*(AB1574-$H1574+About!$B$94)))</f>
        <v>0.84731705675652613</v>
      </c>
      <c r="AC1575" s="16">
        <f>About!$B$92/(1+EXP(About!$B$93*(AC1574-$H1574+About!$B$94)))</f>
        <v>0.88178686351989888</v>
      </c>
      <c r="AD1575" s="16">
        <f>About!$B$92/(1+EXP(About!$B$93*(AD1574-$H1574+About!$B$94)))</f>
        <v>0.91004854176987648</v>
      </c>
      <c r="AE1575" s="16">
        <f>About!$B$92/(1+EXP(About!$B$93*(AE1574-$H1574+About!$B$94)))</f>
        <v>0.93287283077630256</v>
      </c>
      <c r="AF1575" s="16">
        <f>About!$B$92/(1+EXP(About!$B$93*(AF1574-$H1574+About!$B$94)))</f>
        <v>0.95108204360214854</v>
      </c>
      <c r="AG1575" s="16">
        <f>About!$B$92/(1+EXP(About!$B$93*(AG1574-$H1574+About!$B$94)))</f>
        <v>0.96546828115621786</v>
      </c>
      <c r="AH1575" s="16">
        <f>About!$B$92/(1+EXP(About!$B$93*(AH1574-$H1574+About!$B$94)))</f>
        <v>0.97674679113376495</v>
      </c>
      <c r="AI1575" s="16">
        <f>About!$B$92/(1+EXP(About!$B$93*(AI1574-$H1574+About!$B$94)))</f>
        <v>0.98553552862611404</v>
      </c>
      <c r="AJ1575" s="16">
        <f>About!$B$92/(1+EXP(About!$B$93*(AJ1574-$H1574+About!$B$94)))</f>
        <v>0.99235185972048212</v>
      </c>
      <c r="AK1575" s="16">
        <f>About!$B$92/(1+EXP(About!$B$93*(AK1574-$H1574+About!$B$94)))</f>
        <v>0.99761910618453631</v>
      </c>
    </row>
    <row r="1576" spans="1:37" x14ac:dyDescent="0.45">
      <c r="A1576" t="s">
        <v>27</v>
      </c>
      <c r="B1576" t="s">
        <v>321</v>
      </c>
      <c r="C1576" t="s">
        <v>212</v>
      </c>
      <c r="F1576" s="15">
        <v>2019</v>
      </c>
      <c r="G1576" s="15">
        <v>2020</v>
      </c>
      <c r="H1576" s="15">
        <v>2021</v>
      </c>
      <c r="I1576" s="15">
        <v>2022</v>
      </c>
      <c r="J1576" s="15">
        <v>2023</v>
      </c>
      <c r="K1576" s="15">
        <v>2024</v>
      </c>
      <c r="L1576" s="15">
        <v>2025</v>
      </c>
      <c r="M1576" s="15">
        <v>2026</v>
      </c>
      <c r="N1576" s="15">
        <v>2027</v>
      </c>
      <c r="O1576" s="15">
        <v>2028</v>
      </c>
      <c r="P1576" s="15">
        <v>2029</v>
      </c>
      <c r="Q1576" s="15">
        <v>2030</v>
      </c>
      <c r="R1576" s="15">
        <v>2031</v>
      </c>
      <c r="S1576" s="15">
        <v>2032</v>
      </c>
      <c r="T1576" s="15">
        <v>2033</v>
      </c>
      <c r="U1576" s="15">
        <v>2034</v>
      </c>
      <c r="V1576" s="15">
        <v>2035</v>
      </c>
      <c r="W1576" s="15">
        <v>2036</v>
      </c>
      <c r="X1576" s="15">
        <v>2037</v>
      </c>
      <c r="Y1576" s="15">
        <v>2038</v>
      </c>
      <c r="Z1576" s="15">
        <v>2039</v>
      </c>
      <c r="AA1576" s="15">
        <v>2040</v>
      </c>
      <c r="AB1576" s="15">
        <v>2041</v>
      </c>
      <c r="AC1576" s="15">
        <v>2042</v>
      </c>
      <c r="AD1576" s="15">
        <v>2043</v>
      </c>
      <c r="AE1576" s="15">
        <v>2044</v>
      </c>
      <c r="AF1576" s="15">
        <v>2045</v>
      </c>
      <c r="AG1576" s="15">
        <v>2046</v>
      </c>
      <c r="AH1576" s="15">
        <v>2047</v>
      </c>
      <c r="AI1576" s="15">
        <v>2048</v>
      </c>
      <c r="AJ1576" s="15">
        <v>2049</v>
      </c>
      <c r="AK1576" s="15">
        <v>2050</v>
      </c>
    </row>
    <row r="1577" spans="1:37" x14ac:dyDescent="0.45">
      <c r="B1577" t="s">
        <v>321</v>
      </c>
      <c r="F1577" s="16">
        <v>0</v>
      </c>
      <c r="G1577" s="16">
        <v>0</v>
      </c>
      <c r="H1577" s="16">
        <f>About!$B$92/(1+EXP(About!$B$93*(H1576-$H1576+About!$B$94)))</f>
        <v>2.2648140279517712E-2</v>
      </c>
      <c r="I1577" s="16">
        <f>About!$B$92/(1+EXP(About!$B$93*(I1576-$H1576+About!$B$94)))</f>
        <v>2.9464471373885869E-2</v>
      </c>
      <c r="J1577" s="16">
        <f>About!$B$92/(1+EXP(About!$B$93*(J1576-$H1576+About!$B$94)))</f>
        <v>3.8253208866234997E-2</v>
      </c>
      <c r="K1577" s="16">
        <f>About!$B$92/(1+EXP(About!$B$93*(K1576-$H1576+About!$B$94)))</f>
        <v>4.9531718843781984E-2</v>
      </c>
      <c r="L1577" s="16">
        <f>About!$B$92/(1+EXP(About!$B$93*(L1576-$H1576+About!$B$94)))</f>
        <v>6.3917956397851416E-2</v>
      </c>
      <c r="M1577" s="16">
        <f>About!$B$92/(1+EXP(About!$B$93*(M1576-$H1576+About!$B$94)))</f>
        <v>8.2127169223697311E-2</v>
      </c>
      <c r="N1577" s="16">
        <f>About!$B$92/(1+EXP(About!$B$93*(N1576-$H1576+About!$B$94)))</f>
        <v>0.10495145823012331</v>
      </c>
      <c r="O1577" s="16">
        <f>About!$B$92/(1+EXP(About!$B$93*(O1576-$H1576+About!$B$94)))</f>
        <v>0.13321313648010116</v>
      </c>
      <c r="P1577" s="16">
        <f>About!$B$92/(1+EXP(About!$B$93*(P1576-$H1576+About!$B$94)))</f>
        <v>0.1676829432434738</v>
      </c>
      <c r="Q1577" s="16">
        <f>About!$B$92/(1+EXP(About!$B$93*(Q1576-$H1576+About!$B$94)))</f>
        <v>0.20895842737796153</v>
      </c>
      <c r="R1577" s="16">
        <f>About!$B$92/(1+EXP(About!$B$93*(R1576-$H1576+About!$B$94)))</f>
        <v>0.25730860691227286</v>
      </c>
      <c r="S1577" s="16">
        <f>About!$B$92/(1+EXP(About!$B$93*(S1576-$H1576+About!$B$94)))</f>
        <v>0.31250885313368498</v>
      </c>
      <c r="T1577" s="16">
        <f>About!$B$92/(1+EXP(About!$B$93*(T1576-$H1576+About!$B$94)))</f>
        <v>0.37371039599785677</v>
      </c>
      <c r="U1577" s="16">
        <f>About!$B$92/(1+EXP(About!$B$93*(U1576-$H1576+About!$B$94)))</f>
        <v>0.43940070146006388</v>
      </c>
      <c r="V1577" s="16">
        <f>About!$B$92/(1+EXP(About!$B$93*(V1576-$H1576+About!$B$94)))</f>
        <v>0.50749999999999995</v>
      </c>
      <c r="W1577" s="16">
        <f>About!$B$92/(1+EXP(About!$B$93*(W1576-$H1576+About!$B$94)))</f>
        <v>0.57559929853993608</v>
      </c>
      <c r="X1577" s="16">
        <f>About!$B$92/(1+EXP(About!$B$93*(X1576-$H1576+About!$B$94)))</f>
        <v>0.64128960400214308</v>
      </c>
      <c r="Y1577" s="16">
        <f>About!$B$92/(1+EXP(About!$B$93*(Y1576-$H1576+About!$B$94)))</f>
        <v>0.70249114686631497</v>
      </c>
      <c r="Z1577" s="16">
        <f>About!$B$92/(1+EXP(About!$B$93*(Z1576-$H1576+About!$B$94)))</f>
        <v>0.75769139308772704</v>
      </c>
      <c r="AA1577" s="16">
        <f>About!$B$92/(1+EXP(About!$B$93*(AA1576-$H1576+About!$B$94)))</f>
        <v>0.80604157262203846</v>
      </c>
      <c r="AB1577" s="16">
        <f>About!$B$92/(1+EXP(About!$B$93*(AB1576-$H1576+About!$B$94)))</f>
        <v>0.84731705675652613</v>
      </c>
      <c r="AC1577" s="16">
        <f>About!$B$92/(1+EXP(About!$B$93*(AC1576-$H1576+About!$B$94)))</f>
        <v>0.88178686351989888</v>
      </c>
      <c r="AD1577" s="16">
        <f>About!$B$92/(1+EXP(About!$B$93*(AD1576-$H1576+About!$B$94)))</f>
        <v>0.91004854176987648</v>
      </c>
      <c r="AE1577" s="16">
        <f>About!$B$92/(1+EXP(About!$B$93*(AE1576-$H1576+About!$B$94)))</f>
        <v>0.93287283077630256</v>
      </c>
      <c r="AF1577" s="16">
        <f>About!$B$92/(1+EXP(About!$B$93*(AF1576-$H1576+About!$B$94)))</f>
        <v>0.95108204360214854</v>
      </c>
      <c r="AG1577" s="16">
        <f>About!$B$92/(1+EXP(About!$B$93*(AG1576-$H1576+About!$B$94)))</f>
        <v>0.96546828115621786</v>
      </c>
      <c r="AH1577" s="16">
        <f>About!$B$92/(1+EXP(About!$B$93*(AH1576-$H1576+About!$B$94)))</f>
        <v>0.97674679113376495</v>
      </c>
      <c r="AI1577" s="16">
        <f>About!$B$92/(1+EXP(About!$B$93*(AI1576-$H1576+About!$B$94)))</f>
        <v>0.98553552862611404</v>
      </c>
      <c r="AJ1577" s="16">
        <f>About!$B$92/(1+EXP(About!$B$93*(AJ1576-$H1576+About!$B$94)))</f>
        <v>0.99235185972048212</v>
      </c>
      <c r="AK1577" s="16">
        <f>About!$B$92/(1+EXP(About!$B$93*(AK1576-$H1576+About!$B$94)))</f>
        <v>0.99761910618453631</v>
      </c>
    </row>
    <row r="1578" spans="1:37" x14ac:dyDescent="0.45">
      <c r="A1578" t="s">
        <v>28</v>
      </c>
      <c r="B1578" t="s">
        <v>321</v>
      </c>
      <c r="C1578" t="s">
        <v>236</v>
      </c>
      <c r="F1578" s="15">
        <v>2019</v>
      </c>
      <c r="G1578" s="15">
        <v>2020</v>
      </c>
      <c r="H1578" s="15">
        <v>2021</v>
      </c>
      <c r="I1578" s="15">
        <v>2022</v>
      </c>
      <c r="J1578" s="15">
        <v>2023</v>
      </c>
      <c r="K1578" s="15">
        <v>2024</v>
      </c>
      <c r="L1578" s="15">
        <v>2025</v>
      </c>
      <c r="M1578" s="15">
        <v>2026</v>
      </c>
      <c r="N1578" s="15">
        <v>2027</v>
      </c>
      <c r="O1578" s="15">
        <v>2028</v>
      </c>
      <c r="P1578" s="15">
        <v>2029</v>
      </c>
      <c r="Q1578" s="15">
        <v>2030</v>
      </c>
      <c r="R1578" s="15">
        <v>2031</v>
      </c>
      <c r="S1578" s="15">
        <v>2032</v>
      </c>
      <c r="T1578" s="15">
        <v>2033</v>
      </c>
      <c r="U1578" s="15">
        <v>2034</v>
      </c>
      <c r="V1578" s="15">
        <v>2035</v>
      </c>
      <c r="W1578" s="15">
        <v>2036</v>
      </c>
      <c r="X1578" s="15">
        <v>2037</v>
      </c>
      <c r="Y1578" s="15">
        <v>2038</v>
      </c>
      <c r="Z1578" s="15">
        <v>2039</v>
      </c>
      <c r="AA1578" s="15">
        <v>2040</v>
      </c>
      <c r="AB1578" s="15">
        <v>2041</v>
      </c>
      <c r="AC1578" s="15">
        <v>2042</v>
      </c>
      <c r="AD1578" s="15">
        <v>2043</v>
      </c>
      <c r="AE1578" s="15">
        <v>2044</v>
      </c>
      <c r="AF1578" s="15">
        <v>2045</v>
      </c>
      <c r="AG1578" s="15">
        <v>2046</v>
      </c>
      <c r="AH1578" s="15">
        <v>2047</v>
      </c>
      <c r="AI1578" s="15">
        <v>2048</v>
      </c>
      <c r="AJ1578" s="15">
        <v>2049</v>
      </c>
      <c r="AK1578" s="15">
        <v>2050</v>
      </c>
    </row>
    <row r="1579" spans="1:37" x14ac:dyDescent="0.45">
      <c r="B1579" t="s">
        <v>321</v>
      </c>
      <c r="F1579" s="16">
        <v>0</v>
      </c>
      <c r="G1579" s="16">
        <v>0</v>
      </c>
      <c r="H1579" s="16">
        <f>About!$B$92/(1+EXP(About!$B$93*(H1578-$H1578+About!$B$94)))</f>
        <v>2.2648140279517712E-2</v>
      </c>
      <c r="I1579" s="16">
        <f>About!$B$92/(1+EXP(About!$B$93*(I1578-$H1578+About!$B$94)))</f>
        <v>2.9464471373885869E-2</v>
      </c>
      <c r="J1579" s="16">
        <f>About!$B$92/(1+EXP(About!$B$93*(J1578-$H1578+About!$B$94)))</f>
        <v>3.8253208866234997E-2</v>
      </c>
      <c r="K1579" s="16">
        <f>About!$B$92/(1+EXP(About!$B$93*(K1578-$H1578+About!$B$94)))</f>
        <v>4.9531718843781984E-2</v>
      </c>
      <c r="L1579" s="16">
        <f>About!$B$92/(1+EXP(About!$B$93*(L1578-$H1578+About!$B$94)))</f>
        <v>6.3917956397851416E-2</v>
      </c>
      <c r="M1579" s="16">
        <f>About!$B$92/(1+EXP(About!$B$93*(M1578-$H1578+About!$B$94)))</f>
        <v>8.2127169223697311E-2</v>
      </c>
      <c r="N1579" s="16">
        <f>About!$B$92/(1+EXP(About!$B$93*(N1578-$H1578+About!$B$94)))</f>
        <v>0.10495145823012331</v>
      </c>
      <c r="O1579" s="16">
        <f>About!$B$92/(1+EXP(About!$B$93*(O1578-$H1578+About!$B$94)))</f>
        <v>0.13321313648010116</v>
      </c>
      <c r="P1579" s="16">
        <f>About!$B$92/(1+EXP(About!$B$93*(P1578-$H1578+About!$B$94)))</f>
        <v>0.1676829432434738</v>
      </c>
      <c r="Q1579" s="16">
        <f>About!$B$92/(1+EXP(About!$B$93*(Q1578-$H1578+About!$B$94)))</f>
        <v>0.20895842737796153</v>
      </c>
      <c r="R1579" s="16">
        <f>About!$B$92/(1+EXP(About!$B$93*(R1578-$H1578+About!$B$94)))</f>
        <v>0.25730860691227286</v>
      </c>
      <c r="S1579" s="16">
        <f>About!$B$92/(1+EXP(About!$B$93*(S1578-$H1578+About!$B$94)))</f>
        <v>0.31250885313368498</v>
      </c>
      <c r="T1579" s="16">
        <f>About!$B$92/(1+EXP(About!$B$93*(T1578-$H1578+About!$B$94)))</f>
        <v>0.37371039599785677</v>
      </c>
      <c r="U1579" s="16">
        <f>About!$B$92/(1+EXP(About!$B$93*(U1578-$H1578+About!$B$94)))</f>
        <v>0.43940070146006388</v>
      </c>
      <c r="V1579" s="16">
        <f>About!$B$92/(1+EXP(About!$B$93*(V1578-$H1578+About!$B$94)))</f>
        <v>0.50749999999999995</v>
      </c>
      <c r="W1579" s="16">
        <f>About!$B$92/(1+EXP(About!$B$93*(W1578-$H1578+About!$B$94)))</f>
        <v>0.57559929853993608</v>
      </c>
      <c r="X1579" s="16">
        <f>About!$B$92/(1+EXP(About!$B$93*(X1578-$H1578+About!$B$94)))</f>
        <v>0.64128960400214308</v>
      </c>
      <c r="Y1579" s="16">
        <f>About!$B$92/(1+EXP(About!$B$93*(Y1578-$H1578+About!$B$94)))</f>
        <v>0.70249114686631497</v>
      </c>
      <c r="Z1579" s="16">
        <f>About!$B$92/(1+EXP(About!$B$93*(Z1578-$H1578+About!$B$94)))</f>
        <v>0.75769139308772704</v>
      </c>
      <c r="AA1579" s="16">
        <f>About!$B$92/(1+EXP(About!$B$93*(AA1578-$H1578+About!$B$94)))</f>
        <v>0.80604157262203846</v>
      </c>
      <c r="AB1579" s="16">
        <f>About!$B$92/(1+EXP(About!$B$93*(AB1578-$H1578+About!$B$94)))</f>
        <v>0.84731705675652613</v>
      </c>
      <c r="AC1579" s="16">
        <f>About!$B$92/(1+EXP(About!$B$93*(AC1578-$H1578+About!$B$94)))</f>
        <v>0.88178686351989888</v>
      </c>
      <c r="AD1579" s="16">
        <f>About!$B$92/(1+EXP(About!$B$93*(AD1578-$H1578+About!$B$94)))</f>
        <v>0.91004854176987648</v>
      </c>
      <c r="AE1579" s="16">
        <f>About!$B$92/(1+EXP(About!$B$93*(AE1578-$H1578+About!$B$94)))</f>
        <v>0.93287283077630256</v>
      </c>
      <c r="AF1579" s="16">
        <f>About!$B$92/(1+EXP(About!$B$93*(AF1578-$H1578+About!$B$94)))</f>
        <v>0.95108204360214854</v>
      </c>
      <c r="AG1579" s="16">
        <f>About!$B$92/(1+EXP(About!$B$93*(AG1578-$H1578+About!$B$94)))</f>
        <v>0.96546828115621786</v>
      </c>
      <c r="AH1579" s="16">
        <f>About!$B$92/(1+EXP(About!$B$93*(AH1578-$H1578+About!$B$94)))</f>
        <v>0.97674679113376495</v>
      </c>
      <c r="AI1579" s="16">
        <f>About!$B$92/(1+EXP(About!$B$93*(AI1578-$H1578+About!$B$94)))</f>
        <v>0.98553552862611404</v>
      </c>
      <c r="AJ1579" s="16">
        <f>About!$B$92/(1+EXP(About!$B$93*(AJ1578-$H1578+About!$B$94)))</f>
        <v>0.99235185972048212</v>
      </c>
      <c r="AK1579" s="16">
        <f>About!$B$92/(1+EXP(About!$B$93*(AK1578-$H1578+About!$B$94)))</f>
        <v>0.99761910618453631</v>
      </c>
    </row>
    <row r="1580" spans="1:37" x14ac:dyDescent="0.45">
      <c r="A1580" t="s">
        <v>28</v>
      </c>
      <c r="B1580" t="s">
        <v>321</v>
      </c>
      <c r="C1580" t="s">
        <v>237</v>
      </c>
      <c r="F1580" s="15">
        <v>2019</v>
      </c>
      <c r="G1580" s="15">
        <v>2020</v>
      </c>
      <c r="H1580" s="15">
        <v>2021</v>
      </c>
      <c r="I1580" s="15">
        <v>2022</v>
      </c>
      <c r="J1580" s="15">
        <v>2023</v>
      </c>
      <c r="K1580" s="15">
        <v>2024</v>
      </c>
      <c r="L1580" s="15">
        <v>2025</v>
      </c>
      <c r="M1580" s="15">
        <v>2026</v>
      </c>
      <c r="N1580" s="15">
        <v>2027</v>
      </c>
      <c r="O1580" s="15">
        <v>2028</v>
      </c>
      <c r="P1580" s="15">
        <v>2029</v>
      </c>
      <c r="Q1580" s="15">
        <v>2030</v>
      </c>
      <c r="R1580" s="15">
        <v>2031</v>
      </c>
      <c r="S1580" s="15">
        <v>2032</v>
      </c>
      <c r="T1580" s="15">
        <v>2033</v>
      </c>
      <c r="U1580" s="15">
        <v>2034</v>
      </c>
      <c r="V1580" s="15">
        <v>2035</v>
      </c>
      <c r="W1580" s="15">
        <v>2036</v>
      </c>
      <c r="X1580" s="15">
        <v>2037</v>
      </c>
      <c r="Y1580" s="15">
        <v>2038</v>
      </c>
      <c r="Z1580" s="15">
        <v>2039</v>
      </c>
      <c r="AA1580" s="15">
        <v>2040</v>
      </c>
      <c r="AB1580" s="15">
        <v>2041</v>
      </c>
      <c r="AC1580" s="15">
        <v>2042</v>
      </c>
      <c r="AD1580" s="15">
        <v>2043</v>
      </c>
      <c r="AE1580" s="15">
        <v>2044</v>
      </c>
      <c r="AF1580" s="15">
        <v>2045</v>
      </c>
      <c r="AG1580" s="15">
        <v>2046</v>
      </c>
      <c r="AH1580" s="15">
        <v>2047</v>
      </c>
      <c r="AI1580" s="15">
        <v>2048</v>
      </c>
      <c r="AJ1580" s="15">
        <v>2049</v>
      </c>
      <c r="AK1580" s="15">
        <v>2050</v>
      </c>
    </row>
    <row r="1581" spans="1:37" x14ac:dyDescent="0.45">
      <c r="B1581" t="s">
        <v>321</v>
      </c>
      <c r="F1581" s="16">
        <v>0</v>
      </c>
      <c r="G1581" s="16">
        <v>0</v>
      </c>
      <c r="H1581" s="16">
        <f>About!$B$92/(1+EXP(About!$B$93*(H1580-$H1580+About!$B$94)))</f>
        <v>2.2648140279517712E-2</v>
      </c>
      <c r="I1581" s="16">
        <f>About!$B$92/(1+EXP(About!$B$93*(I1580-$H1580+About!$B$94)))</f>
        <v>2.9464471373885869E-2</v>
      </c>
      <c r="J1581" s="16">
        <f>About!$B$92/(1+EXP(About!$B$93*(J1580-$H1580+About!$B$94)))</f>
        <v>3.8253208866234997E-2</v>
      </c>
      <c r="K1581" s="16">
        <f>About!$B$92/(1+EXP(About!$B$93*(K1580-$H1580+About!$B$94)))</f>
        <v>4.9531718843781984E-2</v>
      </c>
      <c r="L1581" s="16">
        <f>About!$B$92/(1+EXP(About!$B$93*(L1580-$H1580+About!$B$94)))</f>
        <v>6.3917956397851416E-2</v>
      </c>
      <c r="M1581" s="16">
        <f>About!$B$92/(1+EXP(About!$B$93*(M1580-$H1580+About!$B$94)))</f>
        <v>8.2127169223697311E-2</v>
      </c>
      <c r="N1581" s="16">
        <f>About!$B$92/(1+EXP(About!$B$93*(N1580-$H1580+About!$B$94)))</f>
        <v>0.10495145823012331</v>
      </c>
      <c r="O1581" s="16">
        <f>About!$B$92/(1+EXP(About!$B$93*(O1580-$H1580+About!$B$94)))</f>
        <v>0.13321313648010116</v>
      </c>
      <c r="P1581" s="16">
        <f>About!$B$92/(1+EXP(About!$B$93*(P1580-$H1580+About!$B$94)))</f>
        <v>0.1676829432434738</v>
      </c>
      <c r="Q1581" s="16">
        <f>About!$B$92/(1+EXP(About!$B$93*(Q1580-$H1580+About!$B$94)))</f>
        <v>0.20895842737796153</v>
      </c>
      <c r="R1581" s="16">
        <f>About!$B$92/(1+EXP(About!$B$93*(R1580-$H1580+About!$B$94)))</f>
        <v>0.25730860691227286</v>
      </c>
      <c r="S1581" s="16">
        <f>About!$B$92/(1+EXP(About!$B$93*(S1580-$H1580+About!$B$94)))</f>
        <v>0.31250885313368498</v>
      </c>
      <c r="T1581" s="16">
        <f>About!$B$92/(1+EXP(About!$B$93*(T1580-$H1580+About!$B$94)))</f>
        <v>0.37371039599785677</v>
      </c>
      <c r="U1581" s="16">
        <f>About!$B$92/(1+EXP(About!$B$93*(U1580-$H1580+About!$B$94)))</f>
        <v>0.43940070146006388</v>
      </c>
      <c r="V1581" s="16">
        <f>About!$B$92/(1+EXP(About!$B$93*(V1580-$H1580+About!$B$94)))</f>
        <v>0.50749999999999995</v>
      </c>
      <c r="W1581" s="16">
        <f>About!$B$92/(1+EXP(About!$B$93*(W1580-$H1580+About!$B$94)))</f>
        <v>0.57559929853993608</v>
      </c>
      <c r="X1581" s="16">
        <f>About!$B$92/(1+EXP(About!$B$93*(X1580-$H1580+About!$B$94)))</f>
        <v>0.64128960400214308</v>
      </c>
      <c r="Y1581" s="16">
        <f>About!$B$92/(1+EXP(About!$B$93*(Y1580-$H1580+About!$B$94)))</f>
        <v>0.70249114686631497</v>
      </c>
      <c r="Z1581" s="16">
        <f>About!$B$92/(1+EXP(About!$B$93*(Z1580-$H1580+About!$B$94)))</f>
        <v>0.75769139308772704</v>
      </c>
      <c r="AA1581" s="16">
        <f>About!$B$92/(1+EXP(About!$B$93*(AA1580-$H1580+About!$B$94)))</f>
        <v>0.80604157262203846</v>
      </c>
      <c r="AB1581" s="16">
        <f>About!$B$92/(1+EXP(About!$B$93*(AB1580-$H1580+About!$B$94)))</f>
        <v>0.84731705675652613</v>
      </c>
      <c r="AC1581" s="16">
        <f>About!$B$92/(1+EXP(About!$B$93*(AC1580-$H1580+About!$B$94)))</f>
        <v>0.88178686351989888</v>
      </c>
      <c r="AD1581" s="16">
        <f>About!$B$92/(1+EXP(About!$B$93*(AD1580-$H1580+About!$B$94)))</f>
        <v>0.91004854176987648</v>
      </c>
      <c r="AE1581" s="16">
        <f>About!$B$92/(1+EXP(About!$B$93*(AE1580-$H1580+About!$B$94)))</f>
        <v>0.93287283077630256</v>
      </c>
      <c r="AF1581" s="16">
        <f>About!$B$92/(1+EXP(About!$B$93*(AF1580-$H1580+About!$B$94)))</f>
        <v>0.95108204360214854</v>
      </c>
      <c r="AG1581" s="16">
        <f>About!$B$92/(1+EXP(About!$B$93*(AG1580-$H1580+About!$B$94)))</f>
        <v>0.96546828115621786</v>
      </c>
      <c r="AH1581" s="16">
        <f>About!$B$92/(1+EXP(About!$B$93*(AH1580-$H1580+About!$B$94)))</f>
        <v>0.97674679113376495</v>
      </c>
      <c r="AI1581" s="16">
        <f>About!$B$92/(1+EXP(About!$B$93*(AI1580-$H1580+About!$B$94)))</f>
        <v>0.98553552862611404</v>
      </c>
      <c r="AJ1581" s="16">
        <f>About!$B$92/(1+EXP(About!$B$93*(AJ1580-$H1580+About!$B$94)))</f>
        <v>0.99235185972048212</v>
      </c>
      <c r="AK1581" s="16">
        <f>About!$B$92/(1+EXP(About!$B$93*(AK1580-$H1580+About!$B$94)))</f>
        <v>0.99761910618453631</v>
      </c>
    </row>
    <row r="1582" spans="1:37" x14ac:dyDescent="0.45">
      <c r="A1582" t="s">
        <v>28</v>
      </c>
      <c r="B1582" t="s">
        <v>321</v>
      </c>
      <c r="C1582" t="s">
        <v>238</v>
      </c>
      <c r="F1582" s="15">
        <v>2019</v>
      </c>
      <c r="G1582" s="15">
        <v>2020</v>
      </c>
      <c r="H1582" s="15">
        <v>2021</v>
      </c>
      <c r="I1582" s="15">
        <v>2022</v>
      </c>
      <c r="J1582" s="15">
        <v>2023</v>
      </c>
      <c r="K1582" s="15">
        <v>2024</v>
      </c>
      <c r="L1582" s="15">
        <v>2025</v>
      </c>
      <c r="M1582" s="15">
        <v>2026</v>
      </c>
      <c r="N1582" s="15">
        <v>2027</v>
      </c>
      <c r="O1582" s="15">
        <v>2028</v>
      </c>
      <c r="P1582" s="15">
        <v>2029</v>
      </c>
      <c r="Q1582" s="15">
        <v>2030</v>
      </c>
      <c r="R1582" s="15">
        <v>2031</v>
      </c>
      <c r="S1582" s="15">
        <v>2032</v>
      </c>
      <c r="T1582" s="15">
        <v>2033</v>
      </c>
      <c r="U1582" s="15">
        <v>2034</v>
      </c>
      <c r="V1582" s="15">
        <v>2035</v>
      </c>
      <c r="W1582" s="15">
        <v>2036</v>
      </c>
      <c r="X1582" s="15">
        <v>2037</v>
      </c>
      <c r="Y1582" s="15">
        <v>2038</v>
      </c>
      <c r="Z1582" s="15">
        <v>2039</v>
      </c>
      <c r="AA1582" s="15">
        <v>2040</v>
      </c>
      <c r="AB1582" s="15">
        <v>2041</v>
      </c>
      <c r="AC1582" s="15">
        <v>2042</v>
      </c>
      <c r="AD1582" s="15">
        <v>2043</v>
      </c>
      <c r="AE1582" s="15">
        <v>2044</v>
      </c>
      <c r="AF1582" s="15">
        <v>2045</v>
      </c>
      <c r="AG1582" s="15">
        <v>2046</v>
      </c>
      <c r="AH1582" s="15">
        <v>2047</v>
      </c>
      <c r="AI1582" s="15">
        <v>2048</v>
      </c>
      <c r="AJ1582" s="15">
        <v>2049</v>
      </c>
      <c r="AK1582" s="15">
        <v>2050</v>
      </c>
    </row>
    <row r="1583" spans="1:37" x14ac:dyDescent="0.45">
      <c r="B1583" t="s">
        <v>321</v>
      </c>
      <c r="F1583" s="16">
        <v>0</v>
      </c>
      <c r="G1583" s="16">
        <v>0</v>
      </c>
      <c r="H1583" s="16">
        <f>About!$B$92/(1+EXP(About!$B$93*(H1582-$H1582+About!$B$94)))</f>
        <v>2.2648140279517712E-2</v>
      </c>
      <c r="I1583" s="16">
        <f>About!$B$92/(1+EXP(About!$B$93*(I1582-$H1582+About!$B$94)))</f>
        <v>2.9464471373885869E-2</v>
      </c>
      <c r="J1583" s="16">
        <f>About!$B$92/(1+EXP(About!$B$93*(J1582-$H1582+About!$B$94)))</f>
        <v>3.8253208866234997E-2</v>
      </c>
      <c r="K1583" s="16">
        <f>About!$B$92/(1+EXP(About!$B$93*(K1582-$H1582+About!$B$94)))</f>
        <v>4.9531718843781984E-2</v>
      </c>
      <c r="L1583" s="16">
        <f>About!$B$92/(1+EXP(About!$B$93*(L1582-$H1582+About!$B$94)))</f>
        <v>6.3917956397851416E-2</v>
      </c>
      <c r="M1583" s="16">
        <f>About!$B$92/(1+EXP(About!$B$93*(M1582-$H1582+About!$B$94)))</f>
        <v>8.2127169223697311E-2</v>
      </c>
      <c r="N1583" s="16">
        <f>About!$B$92/(1+EXP(About!$B$93*(N1582-$H1582+About!$B$94)))</f>
        <v>0.10495145823012331</v>
      </c>
      <c r="O1583" s="16">
        <f>About!$B$92/(1+EXP(About!$B$93*(O1582-$H1582+About!$B$94)))</f>
        <v>0.13321313648010116</v>
      </c>
      <c r="P1583" s="16">
        <f>About!$B$92/(1+EXP(About!$B$93*(P1582-$H1582+About!$B$94)))</f>
        <v>0.1676829432434738</v>
      </c>
      <c r="Q1583" s="16">
        <f>About!$B$92/(1+EXP(About!$B$93*(Q1582-$H1582+About!$B$94)))</f>
        <v>0.20895842737796153</v>
      </c>
      <c r="R1583" s="16">
        <f>About!$B$92/(1+EXP(About!$B$93*(R1582-$H1582+About!$B$94)))</f>
        <v>0.25730860691227286</v>
      </c>
      <c r="S1583" s="16">
        <f>About!$B$92/(1+EXP(About!$B$93*(S1582-$H1582+About!$B$94)))</f>
        <v>0.31250885313368498</v>
      </c>
      <c r="T1583" s="16">
        <f>About!$B$92/(1+EXP(About!$B$93*(T1582-$H1582+About!$B$94)))</f>
        <v>0.37371039599785677</v>
      </c>
      <c r="U1583" s="16">
        <f>About!$B$92/(1+EXP(About!$B$93*(U1582-$H1582+About!$B$94)))</f>
        <v>0.43940070146006388</v>
      </c>
      <c r="V1583" s="16">
        <f>About!$B$92/(1+EXP(About!$B$93*(V1582-$H1582+About!$B$94)))</f>
        <v>0.50749999999999995</v>
      </c>
      <c r="W1583" s="16">
        <f>About!$B$92/(1+EXP(About!$B$93*(W1582-$H1582+About!$B$94)))</f>
        <v>0.57559929853993608</v>
      </c>
      <c r="X1583" s="16">
        <f>About!$B$92/(1+EXP(About!$B$93*(X1582-$H1582+About!$B$94)))</f>
        <v>0.64128960400214308</v>
      </c>
      <c r="Y1583" s="16">
        <f>About!$B$92/(1+EXP(About!$B$93*(Y1582-$H1582+About!$B$94)))</f>
        <v>0.70249114686631497</v>
      </c>
      <c r="Z1583" s="16">
        <f>About!$B$92/(1+EXP(About!$B$93*(Z1582-$H1582+About!$B$94)))</f>
        <v>0.75769139308772704</v>
      </c>
      <c r="AA1583" s="16">
        <f>About!$B$92/(1+EXP(About!$B$93*(AA1582-$H1582+About!$B$94)))</f>
        <v>0.80604157262203846</v>
      </c>
      <c r="AB1583" s="16">
        <f>About!$B$92/(1+EXP(About!$B$93*(AB1582-$H1582+About!$B$94)))</f>
        <v>0.84731705675652613</v>
      </c>
      <c r="AC1583" s="16">
        <f>About!$B$92/(1+EXP(About!$B$93*(AC1582-$H1582+About!$B$94)))</f>
        <v>0.88178686351989888</v>
      </c>
      <c r="AD1583" s="16">
        <f>About!$B$92/(1+EXP(About!$B$93*(AD1582-$H1582+About!$B$94)))</f>
        <v>0.91004854176987648</v>
      </c>
      <c r="AE1583" s="16">
        <f>About!$B$92/(1+EXP(About!$B$93*(AE1582-$H1582+About!$B$94)))</f>
        <v>0.93287283077630256</v>
      </c>
      <c r="AF1583" s="16">
        <f>About!$B$92/(1+EXP(About!$B$93*(AF1582-$H1582+About!$B$94)))</f>
        <v>0.95108204360214854</v>
      </c>
      <c r="AG1583" s="16">
        <f>About!$B$92/(1+EXP(About!$B$93*(AG1582-$H1582+About!$B$94)))</f>
        <v>0.96546828115621786</v>
      </c>
      <c r="AH1583" s="16">
        <f>About!$B$92/(1+EXP(About!$B$93*(AH1582-$H1582+About!$B$94)))</f>
        <v>0.97674679113376495</v>
      </c>
      <c r="AI1583" s="16">
        <f>About!$B$92/(1+EXP(About!$B$93*(AI1582-$H1582+About!$B$94)))</f>
        <v>0.98553552862611404</v>
      </c>
      <c r="AJ1583" s="16">
        <f>About!$B$92/(1+EXP(About!$B$93*(AJ1582-$H1582+About!$B$94)))</f>
        <v>0.99235185972048212</v>
      </c>
      <c r="AK1583" s="16">
        <f>About!$B$92/(1+EXP(About!$B$93*(AK1582-$H1582+About!$B$94)))</f>
        <v>0.99761910618453631</v>
      </c>
    </row>
    <row r="1584" spans="1:37" x14ac:dyDescent="0.45">
      <c r="A1584" t="s">
        <v>28</v>
      </c>
      <c r="B1584" t="s">
        <v>321</v>
      </c>
      <c r="C1584" t="s">
        <v>239</v>
      </c>
      <c r="F1584" s="15">
        <v>2019</v>
      </c>
      <c r="G1584" s="15">
        <v>2020</v>
      </c>
      <c r="H1584" s="15">
        <v>2021</v>
      </c>
      <c r="I1584" s="15">
        <v>2022</v>
      </c>
      <c r="J1584" s="15">
        <v>2023</v>
      </c>
      <c r="K1584" s="15">
        <v>2024</v>
      </c>
      <c r="L1584" s="15">
        <v>2025</v>
      </c>
      <c r="M1584" s="15">
        <v>2026</v>
      </c>
      <c r="N1584" s="15">
        <v>2027</v>
      </c>
      <c r="O1584" s="15">
        <v>2028</v>
      </c>
      <c r="P1584" s="15">
        <v>2029</v>
      </c>
      <c r="Q1584" s="15">
        <v>2030</v>
      </c>
      <c r="R1584" s="15">
        <v>2031</v>
      </c>
      <c r="S1584" s="15">
        <v>2032</v>
      </c>
      <c r="T1584" s="15">
        <v>2033</v>
      </c>
      <c r="U1584" s="15">
        <v>2034</v>
      </c>
      <c r="V1584" s="15">
        <v>2035</v>
      </c>
      <c r="W1584" s="15">
        <v>2036</v>
      </c>
      <c r="X1584" s="15">
        <v>2037</v>
      </c>
      <c r="Y1584" s="15">
        <v>2038</v>
      </c>
      <c r="Z1584" s="15">
        <v>2039</v>
      </c>
      <c r="AA1584" s="15">
        <v>2040</v>
      </c>
      <c r="AB1584" s="15">
        <v>2041</v>
      </c>
      <c r="AC1584" s="15">
        <v>2042</v>
      </c>
      <c r="AD1584" s="15">
        <v>2043</v>
      </c>
      <c r="AE1584" s="15">
        <v>2044</v>
      </c>
      <c r="AF1584" s="15">
        <v>2045</v>
      </c>
      <c r="AG1584" s="15">
        <v>2046</v>
      </c>
      <c r="AH1584" s="15">
        <v>2047</v>
      </c>
      <c r="AI1584" s="15">
        <v>2048</v>
      </c>
      <c r="AJ1584" s="15">
        <v>2049</v>
      </c>
      <c r="AK1584" s="15">
        <v>2050</v>
      </c>
    </row>
    <row r="1585" spans="1:37" x14ac:dyDescent="0.45">
      <c r="B1585" t="s">
        <v>321</v>
      </c>
      <c r="F1585" s="16">
        <v>0</v>
      </c>
      <c r="G1585" s="16">
        <v>0</v>
      </c>
      <c r="H1585" s="16">
        <f>About!$B$92/(1+EXP(About!$B$93*(H1584-$H1584+About!$B$94)))</f>
        <v>2.2648140279517712E-2</v>
      </c>
      <c r="I1585" s="16">
        <f>About!$B$92/(1+EXP(About!$B$93*(I1584-$H1584+About!$B$94)))</f>
        <v>2.9464471373885869E-2</v>
      </c>
      <c r="J1585" s="16">
        <f>About!$B$92/(1+EXP(About!$B$93*(J1584-$H1584+About!$B$94)))</f>
        <v>3.8253208866234997E-2</v>
      </c>
      <c r="K1585" s="16">
        <f>About!$B$92/(1+EXP(About!$B$93*(K1584-$H1584+About!$B$94)))</f>
        <v>4.9531718843781984E-2</v>
      </c>
      <c r="L1585" s="16">
        <f>About!$B$92/(1+EXP(About!$B$93*(L1584-$H1584+About!$B$94)))</f>
        <v>6.3917956397851416E-2</v>
      </c>
      <c r="M1585" s="16">
        <f>About!$B$92/(1+EXP(About!$B$93*(M1584-$H1584+About!$B$94)))</f>
        <v>8.2127169223697311E-2</v>
      </c>
      <c r="N1585" s="16">
        <f>About!$B$92/(1+EXP(About!$B$93*(N1584-$H1584+About!$B$94)))</f>
        <v>0.10495145823012331</v>
      </c>
      <c r="O1585" s="16">
        <f>About!$B$92/(1+EXP(About!$B$93*(O1584-$H1584+About!$B$94)))</f>
        <v>0.13321313648010116</v>
      </c>
      <c r="P1585" s="16">
        <f>About!$B$92/(1+EXP(About!$B$93*(P1584-$H1584+About!$B$94)))</f>
        <v>0.1676829432434738</v>
      </c>
      <c r="Q1585" s="16">
        <f>About!$B$92/(1+EXP(About!$B$93*(Q1584-$H1584+About!$B$94)))</f>
        <v>0.20895842737796153</v>
      </c>
      <c r="R1585" s="16">
        <f>About!$B$92/(1+EXP(About!$B$93*(R1584-$H1584+About!$B$94)))</f>
        <v>0.25730860691227286</v>
      </c>
      <c r="S1585" s="16">
        <f>About!$B$92/(1+EXP(About!$B$93*(S1584-$H1584+About!$B$94)))</f>
        <v>0.31250885313368498</v>
      </c>
      <c r="T1585" s="16">
        <f>About!$B$92/(1+EXP(About!$B$93*(T1584-$H1584+About!$B$94)))</f>
        <v>0.37371039599785677</v>
      </c>
      <c r="U1585" s="16">
        <f>About!$B$92/(1+EXP(About!$B$93*(U1584-$H1584+About!$B$94)))</f>
        <v>0.43940070146006388</v>
      </c>
      <c r="V1585" s="16">
        <f>About!$B$92/(1+EXP(About!$B$93*(V1584-$H1584+About!$B$94)))</f>
        <v>0.50749999999999995</v>
      </c>
      <c r="W1585" s="16">
        <f>About!$B$92/(1+EXP(About!$B$93*(W1584-$H1584+About!$B$94)))</f>
        <v>0.57559929853993608</v>
      </c>
      <c r="X1585" s="16">
        <f>About!$B$92/(1+EXP(About!$B$93*(X1584-$H1584+About!$B$94)))</f>
        <v>0.64128960400214308</v>
      </c>
      <c r="Y1585" s="16">
        <f>About!$B$92/(1+EXP(About!$B$93*(Y1584-$H1584+About!$B$94)))</f>
        <v>0.70249114686631497</v>
      </c>
      <c r="Z1585" s="16">
        <f>About!$B$92/(1+EXP(About!$B$93*(Z1584-$H1584+About!$B$94)))</f>
        <v>0.75769139308772704</v>
      </c>
      <c r="AA1585" s="16">
        <f>About!$B$92/(1+EXP(About!$B$93*(AA1584-$H1584+About!$B$94)))</f>
        <v>0.80604157262203846</v>
      </c>
      <c r="AB1585" s="16">
        <f>About!$B$92/(1+EXP(About!$B$93*(AB1584-$H1584+About!$B$94)))</f>
        <v>0.84731705675652613</v>
      </c>
      <c r="AC1585" s="16">
        <f>About!$B$92/(1+EXP(About!$B$93*(AC1584-$H1584+About!$B$94)))</f>
        <v>0.88178686351989888</v>
      </c>
      <c r="AD1585" s="16">
        <f>About!$B$92/(1+EXP(About!$B$93*(AD1584-$H1584+About!$B$94)))</f>
        <v>0.91004854176987648</v>
      </c>
      <c r="AE1585" s="16">
        <f>About!$B$92/(1+EXP(About!$B$93*(AE1584-$H1584+About!$B$94)))</f>
        <v>0.93287283077630256</v>
      </c>
      <c r="AF1585" s="16">
        <f>About!$B$92/(1+EXP(About!$B$93*(AF1584-$H1584+About!$B$94)))</f>
        <v>0.95108204360214854</v>
      </c>
      <c r="AG1585" s="16">
        <f>About!$B$92/(1+EXP(About!$B$93*(AG1584-$H1584+About!$B$94)))</f>
        <v>0.96546828115621786</v>
      </c>
      <c r="AH1585" s="16">
        <f>About!$B$92/(1+EXP(About!$B$93*(AH1584-$H1584+About!$B$94)))</f>
        <v>0.97674679113376495</v>
      </c>
      <c r="AI1585" s="16">
        <f>About!$B$92/(1+EXP(About!$B$93*(AI1584-$H1584+About!$B$94)))</f>
        <v>0.98553552862611404</v>
      </c>
      <c r="AJ1585" s="16">
        <f>About!$B$92/(1+EXP(About!$B$93*(AJ1584-$H1584+About!$B$94)))</f>
        <v>0.99235185972048212</v>
      </c>
      <c r="AK1585" s="16">
        <f>About!$B$92/(1+EXP(About!$B$93*(AK1584-$H1584+About!$B$94)))</f>
        <v>0.99761910618453631</v>
      </c>
    </row>
    <row r="1586" spans="1:37" x14ac:dyDescent="0.45">
      <c r="A1586" t="s">
        <v>28</v>
      </c>
      <c r="B1586" t="s">
        <v>321</v>
      </c>
      <c r="C1586" t="s">
        <v>240</v>
      </c>
      <c r="F1586" s="15">
        <v>2019</v>
      </c>
      <c r="G1586" s="15">
        <v>2020</v>
      </c>
      <c r="H1586" s="15">
        <v>2021</v>
      </c>
      <c r="I1586" s="15">
        <v>2022</v>
      </c>
      <c r="J1586" s="15">
        <v>2023</v>
      </c>
      <c r="K1586" s="15">
        <v>2024</v>
      </c>
      <c r="L1586" s="15">
        <v>2025</v>
      </c>
      <c r="M1586" s="15">
        <v>2026</v>
      </c>
      <c r="N1586" s="15">
        <v>2027</v>
      </c>
      <c r="O1586" s="15">
        <v>2028</v>
      </c>
      <c r="P1586" s="15">
        <v>2029</v>
      </c>
      <c r="Q1586" s="15">
        <v>2030</v>
      </c>
      <c r="R1586" s="15">
        <v>2031</v>
      </c>
      <c r="S1586" s="15">
        <v>2032</v>
      </c>
      <c r="T1586" s="15">
        <v>2033</v>
      </c>
      <c r="U1586" s="15">
        <v>2034</v>
      </c>
      <c r="V1586" s="15">
        <v>2035</v>
      </c>
      <c r="W1586" s="15">
        <v>2036</v>
      </c>
      <c r="X1586" s="15">
        <v>2037</v>
      </c>
      <c r="Y1586" s="15">
        <v>2038</v>
      </c>
      <c r="Z1586" s="15">
        <v>2039</v>
      </c>
      <c r="AA1586" s="15">
        <v>2040</v>
      </c>
      <c r="AB1586" s="15">
        <v>2041</v>
      </c>
      <c r="AC1586" s="15">
        <v>2042</v>
      </c>
      <c r="AD1586" s="15">
        <v>2043</v>
      </c>
      <c r="AE1586" s="15">
        <v>2044</v>
      </c>
      <c r="AF1586" s="15">
        <v>2045</v>
      </c>
      <c r="AG1586" s="15">
        <v>2046</v>
      </c>
      <c r="AH1586" s="15">
        <v>2047</v>
      </c>
      <c r="AI1586" s="15">
        <v>2048</v>
      </c>
      <c r="AJ1586" s="15">
        <v>2049</v>
      </c>
      <c r="AK1586" s="15">
        <v>2050</v>
      </c>
    </row>
    <row r="1587" spans="1:37" x14ac:dyDescent="0.45">
      <c r="B1587" t="s">
        <v>321</v>
      </c>
      <c r="F1587" s="16">
        <v>0</v>
      </c>
      <c r="G1587" s="16">
        <v>0</v>
      </c>
      <c r="H1587" s="16">
        <f>About!$B$92/(1+EXP(About!$B$93*(H1586-$H1586+About!$B$94)))</f>
        <v>2.2648140279517712E-2</v>
      </c>
      <c r="I1587" s="16">
        <f>About!$B$92/(1+EXP(About!$B$93*(I1586-$H1586+About!$B$94)))</f>
        <v>2.9464471373885869E-2</v>
      </c>
      <c r="J1587" s="16">
        <f>About!$B$92/(1+EXP(About!$B$93*(J1586-$H1586+About!$B$94)))</f>
        <v>3.8253208866234997E-2</v>
      </c>
      <c r="K1587" s="16">
        <f>About!$B$92/(1+EXP(About!$B$93*(K1586-$H1586+About!$B$94)))</f>
        <v>4.9531718843781984E-2</v>
      </c>
      <c r="L1587" s="16">
        <f>About!$B$92/(1+EXP(About!$B$93*(L1586-$H1586+About!$B$94)))</f>
        <v>6.3917956397851416E-2</v>
      </c>
      <c r="M1587" s="16">
        <f>About!$B$92/(1+EXP(About!$B$93*(M1586-$H1586+About!$B$94)))</f>
        <v>8.2127169223697311E-2</v>
      </c>
      <c r="N1587" s="16">
        <f>About!$B$92/(1+EXP(About!$B$93*(N1586-$H1586+About!$B$94)))</f>
        <v>0.10495145823012331</v>
      </c>
      <c r="O1587" s="16">
        <f>About!$B$92/(1+EXP(About!$B$93*(O1586-$H1586+About!$B$94)))</f>
        <v>0.13321313648010116</v>
      </c>
      <c r="P1587" s="16">
        <f>About!$B$92/(1+EXP(About!$B$93*(P1586-$H1586+About!$B$94)))</f>
        <v>0.1676829432434738</v>
      </c>
      <c r="Q1587" s="16">
        <f>About!$B$92/(1+EXP(About!$B$93*(Q1586-$H1586+About!$B$94)))</f>
        <v>0.20895842737796153</v>
      </c>
      <c r="R1587" s="16">
        <f>About!$B$92/(1+EXP(About!$B$93*(R1586-$H1586+About!$B$94)))</f>
        <v>0.25730860691227286</v>
      </c>
      <c r="S1587" s="16">
        <f>About!$B$92/(1+EXP(About!$B$93*(S1586-$H1586+About!$B$94)))</f>
        <v>0.31250885313368498</v>
      </c>
      <c r="T1587" s="16">
        <f>About!$B$92/(1+EXP(About!$B$93*(T1586-$H1586+About!$B$94)))</f>
        <v>0.37371039599785677</v>
      </c>
      <c r="U1587" s="16">
        <f>About!$B$92/(1+EXP(About!$B$93*(U1586-$H1586+About!$B$94)))</f>
        <v>0.43940070146006388</v>
      </c>
      <c r="V1587" s="16">
        <f>About!$B$92/(1+EXP(About!$B$93*(V1586-$H1586+About!$B$94)))</f>
        <v>0.50749999999999995</v>
      </c>
      <c r="W1587" s="16">
        <f>About!$B$92/(1+EXP(About!$B$93*(W1586-$H1586+About!$B$94)))</f>
        <v>0.57559929853993608</v>
      </c>
      <c r="X1587" s="16">
        <f>About!$B$92/(1+EXP(About!$B$93*(X1586-$H1586+About!$B$94)))</f>
        <v>0.64128960400214308</v>
      </c>
      <c r="Y1587" s="16">
        <f>About!$B$92/(1+EXP(About!$B$93*(Y1586-$H1586+About!$B$94)))</f>
        <v>0.70249114686631497</v>
      </c>
      <c r="Z1587" s="16">
        <f>About!$B$92/(1+EXP(About!$B$93*(Z1586-$H1586+About!$B$94)))</f>
        <v>0.75769139308772704</v>
      </c>
      <c r="AA1587" s="16">
        <f>About!$B$92/(1+EXP(About!$B$93*(AA1586-$H1586+About!$B$94)))</f>
        <v>0.80604157262203846</v>
      </c>
      <c r="AB1587" s="16">
        <f>About!$B$92/(1+EXP(About!$B$93*(AB1586-$H1586+About!$B$94)))</f>
        <v>0.84731705675652613</v>
      </c>
      <c r="AC1587" s="16">
        <f>About!$B$92/(1+EXP(About!$B$93*(AC1586-$H1586+About!$B$94)))</f>
        <v>0.88178686351989888</v>
      </c>
      <c r="AD1587" s="16">
        <f>About!$B$92/(1+EXP(About!$B$93*(AD1586-$H1586+About!$B$94)))</f>
        <v>0.91004854176987648</v>
      </c>
      <c r="AE1587" s="16">
        <f>About!$B$92/(1+EXP(About!$B$93*(AE1586-$H1586+About!$B$94)))</f>
        <v>0.93287283077630256</v>
      </c>
      <c r="AF1587" s="16">
        <f>About!$B$92/(1+EXP(About!$B$93*(AF1586-$H1586+About!$B$94)))</f>
        <v>0.95108204360214854</v>
      </c>
      <c r="AG1587" s="16">
        <f>About!$B$92/(1+EXP(About!$B$93*(AG1586-$H1586+About!$B$94)))</f>
        <v>0.96546828115621786</v>
      </c>
      <c r="AH1587" s="16">
        <f>About!$B$92/(1+EXP(About!$B$93*(AH1586-$H1586+About!$B$94)))</f>
        <v>0.97674679113376495</v>
      </c>
      <c r="AI1587" s="16">
        <f>About!$B$92/(1+EXP(About!$B$93*(AI1586-$H1586+About!$B$94)))</f>
        <v>0.98553552862611404</v>
      </c>
      <c r="AJ1587" s="16">
        <f>About!$B$92/(1+EXP(About!$B$93*(AJ1586-$H1586+About!$B$94)))</f>
        <v>0.99235185972048212</v>
      </c>
      <c r="AK1587" s="16">
        <f>About!$B$92/(1+EXP(About!$B$93*(AK1586-$H1586+About!$B$94)))</f>
        <v>0.99761910618453631</v>
      </c>
    </row>
    <row r="1588" spans="1:37" x14ac:dyDescent="0.45">
      <c r="A1588" t="s">
        <v>28</v>
      </c>
      <c r="B1588" t="s">
        <v>321</v>
      </c>
      <c r="C1588" t="s">
        <v>241</v>
      </c>
      <c r="F1588" s="15">
        <v>2019</v>
      </c>
      <c r="G1588" s="15">
        <v>2020</v>
      </c>
      <c r="H1588" s="15">
        <v>2021</v>
      </c>
      <c r="I1588" s="15">
        <v>2022</v>
      </c>
      <c r="J1588" s="15">
        <v>2023</v>
      </c>
      <c r="K1588" s="15">
        <v>2024</v>
      </c>
      <c r="L1588" s="15">
        <v>2025</v>
      </c>
      <c r="M1588" s="15">
        <v>2026</v>
      </c>
      <c r="N1588" s="15">
        <v>2027</v>
      </c>
      <c r="O1588" s="15">
        <v>2028</v>
      </c>
      <c r="P1588" s="15">
        <v>2029</v>
      </c>
      <c r="Q1588" s="15">
        <v>2030</v>
      </c>
      <c r="R1588" s="15">
        <v>2031</v>
      </c>
      <c r="S1588" s="15">
        <v>2032</v>
      </c>
      <c r="T1588" s="15">
        <v>2033</v>
      </c>
      <c r="U1588" s="15">
        <v>2034</v>
      </c>
      <c r="V1588" s="15">
        <v>2035</v>
      </c>
      <c r="W1588" s="15">
        <v>2036</v>
      </c>
      <c r="X1588" s="15">
        <v>2037</v>
      </c>
      <c r="Y1588" s="15">
        <v>2038</v>
      </c>
      <c r="Z1588" s="15">
        <v>2039</v>
      </c>
      <c r="AA1588" s="15">
        <v>2040</v>
      </c>
      <c r="AB1588" s="15">
        <v>2041</v>
      </c>
      <c r="AC1588" s="15">
        <v>2042</v>
      </c>
      <c r="AD1588" s="15">
        <v>2043</v>
      </c>
      <c r="AE1588" s="15">
        <v>2044</v>
      </c>
      <c r="AF1588" s="15">
        <v>2045</v>
      </c>
      <c r="AG1588" s="15">
        <v>2046</v>
      </c>
      <c r="AH1588" s="15">
        <v>2047</v>
      </c>
      <c r="AI1588" s="15">
        <v>2048</v>
      </c>
      <c r="AJ1588" s="15">
        <v>2049</v>
      </c>
      <c r="AK1588" s="15">
        <v>2050</v>
      </c>
    </row>
    <row r="1589" spans="1:37" x14ac:dyDescent="0.45">
      <c r="B1589" t="s">
        <v>321</v>
      </c>
      <c r="F1589" s="16">
        <v>0</v>
      </c>
      <c r="G1589" s="16">
        <v>0</v>
      </c>
      <c r="H1589" s="16">
        <f>About!$B$92/(1+EXP(About!$B$93*(H1588-$H1588+About!$B$94)))</f>
        <v>2.2648140279517712E-2</v>
      </c>
      <c r="I1589" s="16">
        <f>About!$B$92/(1+EXP(About!$B$93*(I1588-$H1588+About!$B$94)))</f>
        <v>2.9464471373885869E-2</v>
      </c>
      <c r="J1589" s="16">
        <f>About!$B$92/(1+EXP(About!$B$93*(J1588-$H1588+About!$B$94)))</f>
        <v>3.8253208866234997E-2</v>
      </c>
      <c r="K1589" s="16">
        <f>About!$B$92/(1+EXP(About!$B$93*(K1588-$H1588+About!$B$94)))</f>
        <v>4.9531718843781984E-2</v>
      </c>
      <c r="L1589" s="16">
        <f>About!$B$92/(1+EXP(About!$B$93*(L1588-$H1588+About!$B$94)))</f>
        <v>6.3917956397851416E-2</v>
      </c>
      <c r="M1589" s="16">
        <f>About!$B$92/(1+EXP(About!$B$93*(M1588-$H1588+About!$B$94)))</f>
        <v>8.2127169223697311E-2</v>
      </c>
      <c r="N1589" s="16">
        <f>About!$B$92/(1+EXP(About!$B$93*(N1588-$H1588+About!$B$94)))</f>
        <v>0.10495145823012331</v>
      </c>
      <c r="O1589" s="16">
        <f>About!$B$92/(1+EXP(About!$B$93*(O1588-$H1588+About!$B$94)))</f>
        <v>0.13321313648010116</v>
      </c>
      <c r="P1589" s="16">
        <f>About!$B$92/(1+EXP(About!$B$93*(P1588-$H1588+About!$B$94)))</f>
        <v>0.1676829432434738</v>
      </c>
      <c r="Q1589" s="16">
        <f>About!$B$92/(1+EXP(About!$B$93*(Q1588-$H1588+About!$B$94)))</f>
        <v>0.20895842737796153</v>
      </c>
      <c r="R1589" s="16">
        <f>About!$B$92/(1+EXP(About!$B$93*(R1588-$H1588+About!$B$94)))</f>
        <v>0.25730860691227286</v>
      </c>
      <c r="S1589" s="16">
        <f>About!$B$92/(1+EXP(About!$B$93*(S1588-$H1588+About!$B$94)))</f>
        <v>0.31250885313368498</v>
      </c>
      <c r="T1589" s="16">
        <f>About!$B$92/(1+EXP(About!$B$93*(T1588-$H1588+About!$B$94)))</f>
        <v>0.37371039599785677</v>
      </c>
      <c r="U1589" s="16">
        <f>About!$B$92/(1+EXP(About!$B$93*(U1588-$H1588+About!$B$94)))</f>
        <v>0.43940070146006388</v>
      </c>
      <c r="V1589" s="16">
        <f>About!$B$92/(1+EXP(About!$B$93*(V1588-$H1588+About!$B$94)))</f>
        <v>0.50749999999999995</v>
      </c>
      <c r="W1589" s="16">
        <f>About!$B$92/(1+EXP(About!$B$93*(W1588-$H1588+About!$B$94)))</f>
        <v>0.57559929853993608</v>
      </c>
      <c r="X1589" s="16">
        <f>About!$B$92/(1+EXP(About!$B$93*(X1588-$H1588+About!$B$94)))</f>
        <v>0.64128960400214308</v>
      </c>
      <c r="Y1589" s="16">
        <f>About!$B$92/(1+EXP(About!$B$93*(Y1588-$H1588+About!$B$94)))</f>
        <v>0.70249114686631497</v>
      </c>
      <c r="Z1589" s="16">
        <f>About!$B$92/(1+EXP(About!$B$93*(Z1588-$H1588+About!$B$94)))</f>
        <v>0.75769139308772704</v>
      </c>
      <c r="AA1589" s="16">
        <f>About!$B$92/(1+EXP(About!$B$93*(AA1588-$H1588+About!$B$94)))</f>
        <v>0.80604157262203846</v>
      </c>
      <c r="AB1589" s="16">
        <f>About!$B$92/(1+EXP(About!$B$93*(AB1588-$H1588+About!$B$94)))</f>
        <v>0.84731705675652613</v>
      </c>
      <c r="AC1589" s="16">
        <f>About!$B$92/(1+EXP(About!$B$93*(AC1588-$H1588+About!$B$94)))</f>
        <v>0.88178686351989888</v>
      </c>
      <c r="AD1589" s="16">
        <f>About!$B$92/(1+EXP(About!$B$93*(AD1588-$H1588+About!$B$94)))</f>
        <v>0.91004854176987648</v>
      </c>
      <c r="AE1589" s="16">
        <f>About!$B$92/(1+EXP(About!$B$93*(AE1588-$H1588+About!$B$94)))</f>
        <v>0.93287283077630256</v>
      </c>
      <c r="AF1589" s="16">
        <f>About!$B$92/(1+EXP(About!$B$93*(AF1588-$H1588+About!$B$94)))</f>
        <v>0.95108204360214854</v>
      </c>
      <c r="AG1589" s="16">
        <f>About!$B$92/(1+EXP(About!$B$93*(AG1588-$H1588+About!$B$94)))</f>
        <v>0.96546828115621786</v>
      </c>
      <c r="AH1589" s="16">
        <f>About!$B$92/(1+EXP(About!$B$93*(AH1588-$H1588+About!$B$94)))</f>
        <v>0.97674679113376495</v>
      </c>
      <c r="AI1589" s="16">
        <f>About!$B$92/(1+EXP(About!$B$93*(AI1588-$H1588+About!$B$94)))</f>
        <v>0.98553552862611404</v>
      </c>
      <c r="AJ1589" s="16">
        <f>About!$B$92/(1+EXP(About!$B$93*(AJ1588-$H1588+About!$B$94)))</f>
        <v>0.99235185972048212</v>
      </c>
      <c r="AK1589" s="16">
        <f>About!$B$92/(1+EXP(About!$B$93*(AK1588-$H1588+About!$B$94)))</f>
        <v>0.99761910618453631</v>
      </c>
    </row>
    <row r="1590" spans="1:37" x14ac:dyDescent="0.45">
      <c r="A1590" t="s">
        <v>28</v>
      </c>
      <c r="B1590" t="s">
        <v>321</v>
      </c>
      <c r="C1590" t="s">
        <v>242</v>
      </c>
      <c r="F1590" s="15">
        <v>2019</v>
      </c>
      <c r="G1590" s="15">
        <v>2020</v>
      </c>
      <c r="H1590" s="15">
        <v>2021</v>
      </c>
      <c r="I1590" s="15">
        <v>2022</v>
      </c>
      <c r="J1590" s="15">
        <v>2023</v>
      </c>
      <c r="K1590" s="15">
        <v>2024</v>
      </c>
      <c r="L1590" s="15">
        <v>2025</v>
      </c>
      <c r="M1590" s="15">
        <v>2026</v>
      </c>
      <c r="N1590" s="15">
        <v>2027</v>
      </c>
      <c r="O1590" s="15">
        <v>2028</v>
      </c>
      <c r="P1590" s="15">
        <v>2029</v>
      </c>
      <c r="Q1590" s="15">
        <v>2030</v>
      </c>
      <c r="R1590" s="15">
        <v>2031</v>
      </c>
      <c r="S1590" s="15">
        <v>2032</v>
      </c>
      <c r="T1590" s="15">
        <v>2033</v>
      </c>
      <c r="U1590" s="15">
        <v>2034</v>
      </c>
      <c r="V1590" s="15">
        <v>2035</v>
      </c>
      <c r="W1590" s="15">
        <v>2036</v>
      </c>
      <c r="X1590" s="15">
        <v>2037</v>
      </c>
      <c r="Y1590" s="15">
        <v>2038</v>
      </c>
      <c r="Z1590" s="15">
        <v>2039</v>
      </c>
      <c r="AA1590" s="15">
        <v>2040</v>
      </c>
      <c r="AB1590" s="15">
        <v>2041</v>
      </c>
      <c r="AC1590" s="15">
        <v>2042</v>
      </c>
      <c r="AD1590" s="15">
        <v>2043</v>
      </c>
      <c r="AE1590" s="15">
        <v>2044</v>
      </c>
      <c r="AF1590" s="15">
        <v>2045</v>
      </c>
      <c r="AG1590" s="15">
        <v>2046</v>
      </c>
      <c r="AH1590" s="15">
        <v>2047</v>
      </c>
      <c r="AI1590" s="15">
        <v>2048</v>
      </c>
      <c r="AJ1590" s="15">
        <v>2049</v>
      </c>
      <c r="AK1590" s="15">
        <v>2050</v>
      </c>
    </row>
    <row r="1591" spans="1:37" x14ac:dyDescent="0.45">
      <c r="B1591" t="s">
        <v>321</v>
      </c>
      <c r="F1591" s="16">
        <v>0</v>
      </c>
      <c r="G1591" s="16">
        <v>0</v>
      </c>
      <c r="H1591" s="16">
        <f>About!$B$92/(1+EXP(About!$B$93*(H1590-$H1590+About!$B$94)))</f>
        <v>2.2648140279517712E-2</v>
      </c>
      <c r="I1591" s="16">
        <f>About!$B$92/(1+EXP(About!$B$93*(I1590-$H1590+About!$B$94)))</f>
        <v>2.9464471373885869E-2</v>
      </c>
      <c r="J1591" s="16">
        <f>About!$B$92/(1+EXP(About!$B$93*(J1590-$H1590+About!$B$94)))</f>
        <v>3.8253208866234997E-2</v>
      </c>
      <c r="K1591" s="16">
        <f>About!$B$92/(1+EXP(About!$B$93*(K1590-$H1590+About!$B$94)))</f>
        <v>4.9531718843781984E-2</v>
      </c>
      <c r="L1591" s="16">
        <f>About!$B$92/(1+EXP(About!$B$93*(L1590-$H1590+About!$B$94)))</f>
        <v>6.3917956397851416E-2</v>
      </c>
      <c r="M1591" s="16">
        <f>About!$B$92/(1+EXP(About!$B$93*(M1590-$H1590+About!$B$94)))</f>
        <v>8.2127169223697311E-2</v>
      </c>
      <c r="N1591" s="16">
        <f>About!$B$92/(1+EXP(About!$B$93*(N1590-$H1590+About!$B$94)))</f>
        <v>0.10495145823012331</v>
      </c>
      <c r="O1591" s="16">
        <f>About!$B$92/(1+EXP(About!$B$93*(O1590-$H1590+About!$B$94)))</f>
        <v>0.13321313648010116</v>
      </c>
      <c r="P1591" s="16">
        <f>About!$B$92/(1+EXP(About!$B$93*(P1590-$H1590+About!$B$94)))</f>
        <v>0.1676829432434738</v>
      </c>
      <c r="Q1591" s="16">
        <f>About!$B$92/(1+EXP(About!$B$93*(Q1590-$H1590+About!$B$94)))</f>
        <v>0.20895842737796153</v>
      </c>
      <c r="R1591" s="16">
        <f>About!$B$92/(1+EXP(About!$B$93*(R1590-$H1590+About!$B$94)))</f>
        <v>0.25730860691227286</v>
      </c>
      <c r="S1591" s="16">
        <f>About!$B$92/(1+EXP(About!$B$93*(S1590-$H1590+About!$B$94)))</f>
        <v>0.31250885313368498</v>
      </c>
      <c r="T1591" s="16">
        <f>About!$B$92/(1+EXP(About!$B$93*(T1590-$H1590+About!$B$94)))</f>
        <v>0.37371039599785677</v>
      </c>
      <c r="U1591" s="16">
        <f>About!$B$92/(1+EXP(About!$B$93*(U1590-$H1590+About!$B$94)))</f>
        <v>0.43940070146006388</v>
      </c>
      <c r="V1591" s="16">
        <f>About!$B$92/(1+EXP(About!$B$93*(V1590-$H1590+About!$B$94)))</f>
        <v>0.50749999999999995</v>
      </c>
      <c r="W1591" s="16">
        <f>About!$B$92/(1+EXP(About!$B$93*(W1590-$H1590+About!$B$94)))</f>
        <v>0.57559929853993608</v>
      </c>
      <c r="X1591" s="16">
        <f>About!$B$92/(1+EXP(About!$B$93*(X1590-$H1590+About!$B$94)))</f>
        <v>0.64128960400214308</v>
      </c>
      <c r="Y1591" s="16">
        <f>About!$B$92/(1+EXP(About!$B$93*(Y1590-$H1590+About!$B$94)))</f>
        <v>0.70249114686631497</v>
      </c>
      <c r="Z1591" s="16">
        <f>About!$B$92/(1+EXP(About!$B$93*(Z1590-$H1590+About!$B$94)))</f>
        <v>0.75769139308772704</v>
      </c>
      <c r="AA1591" s="16">
        <f>About!$B$92/(1+EXP(About!$B$93*(AA1590-$H1590+About!$B$94)))</f>
        <v>0.80604157262203846</v>
      </c>
      <c r="AB1591" s="16">
        <f>About!$B$92/(1+EXP(About!$B$93*(AB1590-$H1590+About!$B$94)))</f>
        <v>0.84731705675652613</v>
      </c>
      <c r="AC1591" s="16">
        <f>About!$B$92/(1+EXP(About!$B$93*(AC1590-$H1590+About!$B$94)))</f>
        <v>0.88178686351989888</v>
      </c>
      <c r="AD1591" s="16">
        <f>About!$B$92/(1+EXP(About!$B$93*(AD1590-$H1590+About!$B$94)))</f>
        <v>0.91004854176987648</v>
      </c>
      <c r="AE1591" s="16">
        <f>About!$B$92/(1+EXP(About!$B$93*(AE1590-$H1590+About!$B$94)))</f>
        <v>0.93287283077630256</v>
      </c>
      <c r="AF1591" s="16">
        <f>About!$B$92/(1+EXP(About!$B$93*(AF1590-$H1590+About!$B$94)))</f>
        <v>0.95108204360214854</v>
      </c>
      <c r="AG1591" s="16">
        <f>About!$B$92/(1+EXP(About!$B$93*(AG1590-$H1590+About!$B$94)))</f>
        <v>0.96546828115621786</v>
      </c>
      <c r="AH1591" s="16">
        <f>About!$B$92/(1+EXP(About!$B$93*(AH1590-$H1590+About!$B$94)))</f>
        <v>0.97674679113376495</v>
      </c>
      <c r="AI1591" s="16">
        <f>About!$B$92/(1+EXP(About!$B$93*(AI1590-$H1590+About!$B$94)))</f>
        <v>0.98553552862611404</v>
      </c>
      <c r="AJ1591" s="16">
        <f>About!$B$92/(1+EXP(About!$B$93*(AJ1590-$H1590+About!$B$94)))</f>
        <v>0.99235185972048212</v>
      </c>
      <c r="AK1591" s="16">
        <f>About!$B$92/(1+EXP(About!$B$93*(AK1590-$H1590+About!$B$94)))</f>
        <v>0.99761910618453631</v>
      </c>
    </row>
    <row r="1592" spans="1:37" x14ac:dyDescent="0.45">
      <c r="A1592" t="s">
        <v>28</v>
      </c>
      <c r="B1592" t="s">
        <v>321</v>
      </c>
      <c r="C1592" t="s">
        <v>243</v>
      </c>
      <c r="F1592" s="15">
        <v>2019</v>
      </c>
      <c r="G1592" s="15">
        <v>2020</v>
      </c>
      <c r="H1592" s="15">
        <v>2021</v>
      </c>
      <c r="I1592" s="15">
        <v>2022</v>
      </c>
      <c r="J1592" s="15">
        <v>2023</v>
      </c>
      <c r="K1592" s="15">
        <v>2024</v>
      </c>
      <c r="L1592" s="15">
        <v>2025</v>
      </c>
      <c r="M1592" s="15">
        <v>2026</v>
      </c>
      <c r="N1592" s="15">
        <v>2027</v>
      </c>
      <c r="O1592" s="15">
        <v>2028</v>
      </c>
      <c r="P1592" s="15">
        <v>2029</v>
      </c>
      <c r="Q1592" s="15">
        <v>2030</v>
      </c>
      <c r="R1592" s="15">
        <v>2031</v>
      </c>
      <c r="S1592" s="15">
        <v>2032</v>
      </c>
      <c r="T1592" s="15">
        <v>2033</v>
      </c>
      <c r="U1592" s="15">
        <v>2034</v>
      </c>
      <c r="V1592" s="15">
        <v>2035</v>
      </c>
      <c r="W1592" s="15">
        <v>2036</v>
      </c>
      <c r="X1592" s="15">
        <v>2037</v>
      </c>
      <c r="Y1592" s="15">
        <v>2038</v>
      </c>
      <c r="Z1592" s="15">
        <v>2039</v>
      </c>
      <c r="AA1592" s="15">
        <v>2040</v>
      </c>
      <c r="AB1592" s="15">
        <v>2041</v>
      </c>
      <c r="AC1592" s="15">
        <v>2042</v>
      </c>
      <c r="AD1592" s="15">
        <v>2043</v>
      </c>
      <c r="AE1592" s="15">
        <v>2044</v>
      </c>
      <c r="AF1592" s="15">
        <v>2045</v>
      </c>
      <c r="AG1592" s="15">
        <v>2046</v>
      </c>
      <c r="AH1592" s="15">
        <v>2047</v>
      </c>
      <c r="AI1592" s="15">
        <v>2048</v>
      </c>
      <c r="AJ1592" s="15">
        <v>2049</v>
      </c>
      <c r="AK1592" s="15">
        <v>2050</v>
      </c>
    </row>
    <row r="1593" spans="1:37" x14ac:dyDescent="0.45">
      <c r="B1593" t="s">
        <v>321</v>
      </c>
      <c r="F1593" s="16">
        <v>0</v>
      </c>
      <c r="G1593" s="16">
        <v>0</v>
      </c>
      <c r="H1593" s="16">
        <f>About!$B$92/(1+EXP(About!$B$93*(H1592-$H1592+About!$B$94)))</f>
        <v>2.2648140279517712E-2</v>
      </c>
      <c r="I1593" s="16">
        <f>About!$B$92/(1+EXP(About!$B$93*(I1592-$H1592+About!$B$94)))</f>
        <v>2.9464471373885869E-2</v>
      </c>
      <c r="J1593" s="16">
        <f>About!$B$92/(1+EXP(About!$B$93*(J1592-$H1592+About!$B$94)))</f>
        <v>3.8253208866234997E-2</v>
      </c>
      <c r="K1593" s="16">
        <f>About!$B$92/(1+EXP(About!$B$93*(K1592-$H1592+About!$B$94)))</f>
        <v>4.9531718843781984E-2</v>
      </c>
      <c r="L1593" s="16">
        <f>About!$B$92/(1+EXP(About!$B$93*(L1592-$H1592+About!$B$94)))</f>
        <v>6.3917956397851416E-2</v>
      </c>
      <c r="M1593" s="16">
        <f>About!$B$92/(1+EXP(About!$B$93*(M1592-$H1592+About!$B$94)))</f>
        <v>8.2127169223697311E-2</v>
      </c>
      <c r="N1593" s="16">
        <f>About!$B$92/(1+EXP(About!$B$93*(N1592-$H1592+About!$B$94)))</f>
        <v>0.10495145823012331</v>
      </c>
      <c r="O1593" s="16">
        <f>About!$B$92/(1+EXP(About!$B$93*(O1592-$H1592+About!$B$94)))</f>
        <v>0.13321313648010116</v>
      </c>
      <c r="P1593" s="16">
        <f>About!$B$92/(1+EXP(About!$B$93*(P1592-$H1592+About!$B$94)))</f>
        <v>0.1676829432434738</v>
      </c>
      <c r="Q1593" s="16">
        <f>About!$B$92/(1+EXP(About!$B$93*(Q1592-$H1592+About!$B$94)))</f>
        <v>0.20895842737796153</v>
      </c>
      <c r="R1593" s="16">
        <f>About!$B$92/(1+EXP(About!$B$93*(R1592-$H1592+About!$B$94)))</f>
        <v>0.25730860691227286</v>
      </c>
      <c r="S1593" s="16">
        <f>About!$B$92/(1+EXP(About!$B$93*(S1592-$H1592+About!$B$94)))</f>
        <v>0.31250885313368498</v>
      </c>
      <c r="T1593" s="16">
        <f>About!$B$92/(1+EXP(About!$B$93*(T1592-$H1592+About!$B$94)))</f>
        <v>0.37371039599785677</v>
      </c>
      <c r="U1593" s="16">
        <f>About!$B$92/(1+EXP(About!$B$93*(U1592-$H1592+About!$B$94)))</f>
        <v>0.43940070146006388</v>
      </c>
      <c r="V1593" s="16">
        <f>About!$B$92/(1+EXP(About!$B$93*(V1592-$H1592+About!$B$94)))</f>
        <v>0.50749999999999995</v>
      </c>
      <c r="W1593" s="16">
        <f>About!$B$92/(1+EXP(About!$B$93*(W1592-$H1592+About!$B$94)))</f>
        <v>0.57559929853993608</v>
      </c>
      <c r="X1593" s="16">
        <f>About!$B$92/(1+EXP(About!$B$93*(X1592-$H1592+About!$B$94)))</f>
        <v>0.64128960400214308</v>
      </c>
      <c r="Y1593" s="16">
        <f>About!$B$92/(1+EXP(About!$B$93*(Y1592-$H1592+About!$B$94)))</f>
        <v>0.70249114686631497</v>
      </c>
      <c r="Z1593" s="16">
        <f>About!$B$92/(1+EXP(About!$B$93*(Z1592-$H1592+About!$B$94)))</f>
        <v>0.75769139308772704</v>
      </c>
      <c r="AA1593" s="16">
        <f>About!$B$92/(1+EXP(About!$B$93*(AA1592-$H1592+About!$B$94)))</f>
        <v>0.80604157262203846</v>
      </c>
      <c r="AB1593" s="16">
        <f>About!$B$92/(1+EXP(About!$B$93*(AB1592-$H1592+About!$B$94)))</f>
        <v>0.84731705675652613</v>
      </c>
      <c r="AC1593" s="16">
        <f>About!$B$92/(1+EXP(About!$B$93*(AC1592-$H1592+About!$B$94)))</f>
        <v>0.88178686351989888</v>
      </c>
      <c r="AD1593" s="16">
        <f>About!$B$92/(1+EXP(About!$B$93*(AD1592-$H1592+About!$B$94)))</f>
        <v>0.91004854176987648</v>
      </c>
      <c r="AE1593" s="16">
        <f>About!$B$92/(1+EXP(About!$B$93*(AE1592-$H1592+About!$B$94)))</f>
        <v>0.93287283077630256</v>
      </c>
      <c r="AF1593" s="16">
        <f>About!$B$92/(1+EXP(About!$B$93*(AF1592-$H1592+About!$B$94)))</f>
        <v>0.95108204360214854</v>
      </c>
      <c r="AG1593" s="16">
        <f>About!$B$92/(1+EXP(About!$B$93*(AG1592-$H1592+About!$B$94)))</f>
        <v>0.96546828115621786</v>
      </c>
      <c r="AH1593" s="16">
        <f>About!$B$92/(1+EXP(About!$B$93*(AH1592-$H1592+About!$B$94)))</f>
        <v>0.97674679113376495</v>
      </c>
      <c r="AI1593" s="16">
        <f>About!$B$92/(1+EXP(About!$B$93*(AI1592-$H1592+About!$B$94)))</f>
        <v>0.98553552862611404</v>
      </c>
      <c r="AJ1593" s="16">
        <f>About!$B$92/(1+EXP(About!$B$93*(AJ1592-$H1592+About!$B$94)))</f>
        <v>0.99235185972048212</v>
      </c>
      <c r="AK1593" s="16">
        <f>About!$B$92/(1+EXP(About!$B$93*(AK1592-$H1592+About!$B$94)))</f>
        <v>0.99761910618453631</v>
      </c>
    </row>
    <row r="1594" spans="1:37" x14ac:dyDescent="0.45">
      <c r="A1594" t="s">
        <v>0</v>
      </c>
      <c r="B1594" t="s">
        <v>321</v>
      </c>
      <c r="F1594" s="15">
        <v>2019</v>
      </c>
      <c r="G1594" s="15">
        <v>2020</v>
      </c>
      <c r="H1594" s="15">
        <v>2021</v>
      </c>
      <c r="I1594" s="15">
        <v>2022</v>
      </c>
      <c r="J1594" s="15">
        <v>2023</v>
      </c>
      <c r="K1594" s="15">
        <v>2024</v>
      </c>
      <c r="L1594" s="15">
        <v>2025</v>
      </c>
      <c r="M1594" s="15">
        <v>2026</v>
      </c>
      <c r="N1594" s="15">
        <v>2027</v>
      </c>
      <c r="O1594" s="15">
        <v>2028</v>
      </c>
      <c r="P1594" s="15">
        <v>2029</v>
      </c>
      <c r="Q1594" s="15">
        <v>2030</v>
      </c>
      <c r="R1594" s="15">
        <v>2031</v>
      </c>
      <c r="S1594" s="15">
        <v>2032</v>
      </c>
      <c r="T1594" s="15">
        <v>2033</v>
      </c>
      <c r="U1594" s="15">
        <v>2034</v>
      </c>
      <c r="V1594" s="15">
        <v>2035</v>
      </c>
      <c r="W1594" s="15">
        <v>2036</v>
      </c>
      <c r="X1594" s="15">
        <v>2037</v>
      </c>
      <c r="Y1594" s="15">
        <v>2038</v>
      </c>
      <c r="Z1594" s="15">
        <v>2039</v>
      </c>
      <c r="AA1594" s="15">
        <v>2040</v>
      </c>
      <c r="AB1594" s="15">
        <v>2041</v>
      </c>
      <c r="AC1594" s="15">
        <v>2042</v>
      </c>
      <c r="AD1594" s="15">
        <v>2043</v>
      </c>
      <c r="AE1594" s="15">
        <v>2044</v>
      </c>
      <c r="AF1594" s="15">
        <v>2045</v>
      </c>
      <c r="AG1594" s="15">
        <v>2046</v>
      </c>
      <c r="AH1594" s="15">
        <v>2047</v>
      </c>
      <c r="AI1594" s="15">
        <v>2048</v>
      </c>
      <c r="AJ1594" s="15">
        <v>2049</v>
      </c>
      <c r="AK1594" s="15">
        <v>2050</v>
      </c>
    </row>
    <row r="1595" spans="1:37" x14ac:dyDescent="0.45">
      <c r="B1595" t="s">
        <v>321</v>
      </c>
      <c r="F1595" s="16">
        <v>0</v>
      </c>
      <c r="G1595" s="16">
        <v>0</v>
      </c>
      <c r="H1595" s="16">
        <f>About!$B$92/(1+EXP(About!$B$93*(H1594-$H1594+About!$B$94)))</f>
        <v>2.2648140279517712E-2</v>
      </c>
      <c r="I1595" s="16">
        <f>About!$B$92/(1+EXP(About!$B$93*(I1594-$H1594+About!$B$94)))</f>
        <v>2.9464471373885869E-2</v>
      </c>
      <c r="J1595" s="16">
        <f>About!$B$92/(1+EXP(About!$B$93*(J1594-$H1594+About!$B$94)))</f>
        <v>3.8253208866234997E-2</v>
      </c>
      <c r="K1595" s="16">
        <f>About!$B$92/(1+EXP(About!$B$93*(K1594-$H1594+About!$B$94)))</f>
        <v>4.9531718843781984E-2</v>
      </c>
      <c r="L1595" s="16">
        <f>About!$B$92/(1+EXP(About!$B$93*(L1594-$H1594+About!$B$94)))</f>
        <v>6.3917956397851416E-2</v>
      </c>
      <c r="M1595" s="16">
        <f>About!$B$92/(1+EXP(About!$B$93*(M1594-$H1594+About!$B$94)))</f>
        <v>8.2127169223697311E-2</v>
      </c>
      <c r="N1595" s="16">
        <f>About!$B$92/(1+EXP(About!$B$93*(N1594-$H1594+About!$B$94)))</f>
        <v>0.10495145823012331</v>
      </c>
      <c r="O1595" s="16">
        <f>About!$B$92/(1+EXP(About!$B$93*(O1594-$H1594+About!$B$94)))</f>
        <v>0.13321313648010116</v>
      </c>
      <c r="P1595" s="16">
        <f>About!$B$92/(1+EXP(About!$B$93*(P1594-$H1594+About!$B$94)))</f>
        <v>0.1676829432434738</v>
      </c>
      <c r="Q1595" s="16">
        <f>About!$B$92/(1+EXP(About!$B$93*(Q1594-$H1594+About!$B$94)))</f>
        <v>0.20895842737796153</v>
      </c>
      <c r="R1595" s="16">
        <f>About!$B$92/(1+EXP(About!$B$93*(R1594-$H1594+About!$B$94)))</f>
        <v>0.25730860691227286</v>
      </c>
      <c r="S1595" s="16">
        <f>About!$B$92/(1+EXP(About!$B$93*(S1594-$H1594+About!$B$94)))</f>
        <v>0.31250885313368498</v>
      </c>
      <c r="T1595" s="16">
        <f>About!$B$92/(1+EXP(About!$B$93*(T1594-$H1594+About!$B$94)))</f>
        <v>0.37371039599785677</v>
      </c>
      <c r="U1595" s="16">
        <f>About!$B$92/(1+EXP(About!$B$93*(U1594-$H1594+About!$B$94)))</f>
        <v>0.43940070146006388</v>
      </c>
      <c r="V1595" s="16">
        <f>About!$B$92/(1+EXP(About!$B$93*(V1594-$H1594+About!$B$94)))</f>
        <v>0.50749999999999995</v>
      </c>
      <c r="W1595" s="16">
        <f>About!$B$92/(1+EXP(About!$B$93*(W1594-$H1594+About!$B$94)))</f>
        <v>0.57559929853993608</v>
      </c>
      <c r="X1595" s="16">
        <f>About!$B$92/(1+EXP(About!$B$93*(X1594-$H1594+About!$B$94)))</f>
        <v>0.64128960400214308</v>
      </c>
      <c r="Y1595" s="16">
        <f>About!$B$92/(1+EXP(About!$B$93*(Y1594-$H1594+About!$B$94)))</f>
        <v>0.70249114686631497</v>
      </c>
      <c r="Z1595" s="16">
        <f>About!$B$92/(1+EXP(About!$B$93*(Z1594-$H1594+About!$B$94)))</f>
        <v>0.75769139308772704</v>
      </c>
      <c r="AA1595" s="16">
        <f>About!$B$92/(1+EXP(About!$B$93*(AA1594-$H1594+About!$B$94)))</f>
        <v>0.80604157262203846</v>
      </c>
      <c r="AB1595" s="16">
        <f>About!$B$92/(1+EXP(About!$B$93*(AB1594-$H1594+About!$B$94)))</f>
        <v>0.84731705675652613</v>
      </c>
      <c r="AC1595" s="16">
        <f>About!$B$92/(1+EXP(About!$B$93*(AC1594-$H1594+About!$B$94)))</f>
        <v>0.88178686351989888</v>
      </c>
      <c r="AD1595" s="16">
        <f>About!$B$92/(1+EXP(About!$B$93*(AD1594-$H1594+About!$B$94)))</f>
        <v>0.91004854176987648</v>
      </c>
      <c r="AE1595" s="16">
        <f>About!$B$92/(1+EXP(About!$B$93*(AE1594-$H1594+About!$B$94)))</f>
        <v>0.93287283077630256</v>
      </c>
      <c r="AF1595" s="16">
        <f>About!$B$92/(1+EXP(About!$B$93*(AF1594-$H1594+About!$B$94)))</f>
        <v>0.95108204360214854</v>
      </c>
      <c r="AG1595" s="16">
        <f>About!$B$92/(1+EXP(About!$B$93*(AG1594-$H1594+About!$B$94)))</f>
        <v>0.96546828115621786</v>
      </c>
      <c r="AH1595" s="16">
        <f>About!$B$92/(1+EXP(About!$B$93*(AH1594-$H1594+About!$B$94)))</f>
        <v>0.97674679113376495</v>
      </c>
      <c r="AI1595" s="16">
        <f>About!$B$92/(1+EXP(About!$B$93*(AI1594-$H1594+About!$B$94)))</f>
        <v>0.98553552862611404</v>
      </c>
      <c r="AJ1595" s="16">
        <f>About!$B$92/(1+EXP(About!$B$93*(AJ1594-$H1594+About!$B$94)))</f>
        <v>0.99235185972048212</v>
      </c>
      <c r="AK1595" s="16">
        <f>About!$B$92/(1+EXP(About!$B$93*(AK1594-$H1594+About!$B$94)))</f>
        <v>0.99761910618453631</v>
      </c>
    </row>
    <row r="1596" spans="1:37" x14ac:dyDescent="0.45">
      <c r="A1596" t="s">
        <v>165</v>
      </c>
      <c r="B1596" t="s">
        <v>321</v>
      </c>
      <c r="F1596" s="15">
        <v>2019</v>
      </c>
      <c r="G1596" s="15">
        <v>2020</v>
      </c>
      <c r="H1596" s="15">
        <v>2050</v>
      </c>
      <c r="I1596" s="15"/>
      <c r="J1596" s="15"/>
      <c r="K1596" s="15"/>
      <c r="L1596" s="15"/>
      <c r="M1596" s="15"/>
      <c r="N1596" s="15"/>
      <c r="O1596" s="15"/>
      <c r="P1596" s="15"/>
      <c r="Q1596" s="15"/>
      <c r="R1596" s="15"/>
      <c r="S1596" s="15"/>
      <c r="T1596" s="15"/>
      <c r="U1596" s="15"/>
      <c r="V1596" s="15"/>
      <c r="W1596" s="15"/>
      <c r="X1596" s="15"/>
      <c r="Y1596" s="15"/>
      <c r="Z1596" s="15"/>
      <c r="AA1596" s="15"/>
      <c r="AB1596" s="15"/>
      <c r="AC1596" s="15"/>
      <c r="AD1596" s="15"/>
      <c r="AE1596" s="15"/>
      <c r="AF1596" s="15"/>
      <c r="AG1596" s="15"/>
      <c r="AH1596" s="15"/>
      <c r="AI1596" s="15"/>
      <c r="AJ1596" s="15"/>
      <c r="AK1596" s="15"/>
    </row>
    <row r="1597" spans="1:37" x14ac:dyDescent="0.45">
      <c r="B1597" t="s">
        <v>321</v>
      </c>
      <c r="F1597" s="16">
        <v>0</v>
      </c>
      <c r="G1597" s="16">
        <v>0</v>
      </c>
      <c r="H1597" s="16">
        <v>1</v>
      </c>
    </row>
    <row r="1598" spans="1:37" x14ac:dyDescent="0.45">
      <c r="A1598" t="s">
        <v>166</v>
      </c>
      <c r="B1598" t="s">
        <v>321</v>
      </c>
      <c r="F1598" s="15">
        <v>2019</v>
      </c>
      <c r="G1598" s="15">
        <v>2020</v>
      </c>
      <c r="H1598" s="15">
        <v>2021</v>
      </c>
      <c r="I1598" s="15">
        <v>2022</v>
      </c>
      <c r="J1598" s="15">
        <v>2023</v>
      </c>
      <c r="K1598" s="15">
        <v>2024</v>
      </c>
      <c r="L1598" s="15">
        <v>2025</v>
      </c>
      <c r="M1598" s="15">
        <v>2026</v>
      </c>
      <c r="N1598" s="15">
        <v>2027</v>
      </c>
      <c r="O1598" s="15">
        <v>2028</v>
      </c>
      <c r="P1598" s="15">
        <v>2029</v>
      </c>
      <c r="Q1598" s="15">
        <v>2030</v>
      </c>
      <c r="R1598" s="15">
        <v>2031</v>
      </c>
      <c r="S1598" s="15">
        <v>2032</v>
      </c>
      <c r="T1598" s="15">
        <v>2050</v>
      </c>
      <c r="U1598" s="15"/>
      <c r="V1598" s="15"/>
      <c r="W1598" s="15"/>
      <c r="X1598" s="15"/>
      <c r="Y1598" s="15"/>
      <c r="Z1598" s="15"/>
      <c r="AA1598" s="15"/>
      <c r="AB1598" s="15"/>
      <c r="AC1598" s="15"/>
      <c r="AD1598" s="15"/>
      <c r="AE1598" s="15"/>
      <c r="AF1598" s="15"/>
      <c r="AG1598" s="15"/>
      <c r="AH1598" s="15"/>
      <c r="AI1598" s="15"/>
      <c r="AJ1598" s="15"/>
      <c r="AK1598" s="15"/>
    </row>
    <row r="1599" spans="1:37" x14ac:dyDescent="0.45">
      <c r="B1599" t="s">
        <v>321</v>
      </c>
      <c r="F1599" s="16">
        <v>0</v>
      </c>
      <c r="G1599" s="16">
        <f>VLOOKUP(G$1598,'Exogenous GDP Adjustment'!$A$6:$C$36,3,FALSE)</f>
        <v>1</v>
      </c>
      <c r="H1599" s="16">
        <f>VLOOKUP(H$1598,'Exogenous GDP Adjustment'!$A$6:$C$36,3,FALSE)</f>
        <v>0.5</v>
      </c>
      <c r="I1599" s="16">
        <f>VLOOKUP(I$1598,'Exogenous GDP Adjustment'!$A$6:$C$36,3,FALSE)</f>
        <v>0.25</v>
      </c>
      <c r="J1599" s="16">
        <f>VLOOKUP(J$1598,'Exogenous GDP Adjustment'!$A$6:$C$36,3,FALSE)</f>
        <v>0.125</v>
      </c>
      <c r="K1599" s="16">
        <f>VLOOKUP(K$1598,'Exogenous GDP Adjustment'!$A$6:$C$36,3,FALSE)</f>
        <v>6.25E-2</v>
      </c>
      <c r="L1599" s="16">
        <f>VLOOKUP(L$1598,'Exogenous GDP Adjustment'!$A$6:$C$36,3,FALSE)</f>
        <v>3.125E-2</v>
      </c>
      <c r="M1599" s="16">
        <f>VLOOKUP(M$1598,'Exogenous GDP Adjustment'!$A$6:$C$36,3,FALSE)</f>
        <v>1.5625E-2</v>
      </c>
      <c r="N1599" s="16">
        <f>VLOOKUP(N$1598,'Exogenous GDP Adjustment'!$A$6:$C$36,3,FALSE)</f>
        <v>7.8125E-3</v>
      </c>
      <c r="O1599" s="16">
        <f>VLOOKUP(O$1598,'Exogenous GDP Adjustment'!$A$6:$C$36,3,FALSE)</f>
        <v>3.90625E-3</v>
      </c>
      <c r="P1599" s="16">
        <f>VLOOKUP(P$1598,'Exogenous GDP Adjustment'!$A$6:$C$36,3,FALSE)</f>
        <v>1.953125E-3</v>
      </c>
      <c r="Q1599" s="16">
        <f>VLOOKUP(Q$1598,'Exogenous GDP Adjustment'!$A$6:$C$36,3,FALSE)</f>
        <v>9.765625E-4</v>
      </c>
      <c r="R1599" s="16">
        <f>VLOOKUP(R$1598,'Exogenous GDP Adjustment'!$A$6:$C$36,3,FALSE)</f>
        <v>4.8828125E-4</v>
      </c>
      <c r="S1599" s="16">
        <v>0</v>
      </c>
      <c r="T1599" s="16">
        <v>0</v>
      </c>
      <c r="AI1599" s="12"/>
      <c r="AJ1599" s="12"/>
      <c r="AK1599" s="12"/>
    </row>
    <row r="1600" spans="1:37" x14ac:dyDescent="0.45">
      <c r="A1600" t="s">
        <v>330</v>
      </c>
      <c r="C1600" t="s">
        <v>325</v>
      </c>
      <c r="F1600" s="15">
        <v>2019</v>
      </c>
      <c r="G1600" s="15">
        <v>2050</v>
      </c>
      <c r="H1600" s="15"/>
      <c r="I1600" s="14"/>
      <c r="J1600" s="15"/>
      <c r="K1600" s="15"/>
      <c r="L1600" s="15"/>
      <c r="M1600" s="15"/>
      <c r="N1600" s="15"/>
      <c r="O1600" s="15"/>
      <c r="P1600" s="15"/>
      <c r="Q1600" s="15"/>
      <c r="R1600" s="15"/>
      <c r="S1600" s="15"/>
      <c r="T1600" s="15"/>
      <c r="U1600" s="15"/>
      <c r="V1600" s="15"/>
      <c r="W1600" s="15"/>
      <c r="X1600" s="15"/>
      <c r="Y1600" s="15"/>
      <c r="Z1600" s="15"/>
      <c r="AA1600" s="15"/>
      <c r="AB1600" s="15"/>
      <c r="AC1600" s="15"/>
      <c r="AD1600" s="15"/>
      <c r="AE1600" s="15"/>
      <c r="AF1600" s="15"/>
      <c r="AG1600" s="15"/>
      <c r="AH1600" s="15"/>
      <c r="AI1600" s="15"/>
      <c r="AJ1600" s="15"/>
      <c r="AK1600" s="15"/>
    </row>
    <row r="1601" spans="1:37" x14ac:dyDescent="0.45">
      <c r="F1601" s="16">
        <v>1</v>
      </c>
      <c r="G1601" s="16">
        <v>1</v>
      </c>
    </row>
    <row r="1602" spans="1:37" x14ac:dyDescent="0.45">
      <c r="A1602" t="s">
        <v>330</v>
      </c>
      <c r="C1602" t="s">
        <v>326</v>
      </c>
      <c r="F1602" s="15">
        <v>2019</v>
      </c>
      <c r="G1602" s="15">
        <v>2050</v>
      </c>
      <c r="H1602" s="15"/>
      <c r="I1602" s="14"/>
      <c r="J1602" s="15"/>
      <c r="K1602" s="15"/>
      <c r="L1602" s="15"/>
      <c r="M1602" s="15"/>
      <c r="N1602" s="15"/>
      <c r="O1602" s="15"/>
      <c r="P1602" s="15"/>
      <c r="Q1602" s="15"/>
      <c r="R1602" s="15"/>
      <c r="S1602" s="15"/>
      <c r="T1602" s="15"/>
      <c r="U1602" s="15"/>
      <c r="V1602" s="15"/>
      <c r="W1602" s="15"/>
      <c r="X1602" s="15"/>
      <c r="Y1602" s="15"/>
      <c r="Z1602" s="15"/>
      <c r="AA1602" s="15"/>
      <c r="AB1602" s="15"/>
      <c r="AC1602" s="15"/>
      <c r="AD1602" s="15"/>
      <c r="AE1602" s="15"/>
      <c r="AF1602" s="15"/>
      <c r="AG1602" s="15"/>
      <c r="AH1602" s="15"/>
      <c r="AI1602" s="15"/>
      <c r="AJ1602" s="15"/>
      <c r="AK1602" s="15"/>
    </row>
    <row r="1603" spans="1:37" x14ac:dyDescent="0.45">
      <c r="F1603" s="16">
        <v>1</v>
      </c>
      <c r="G1603" s="16">
        <v>1</v>
      </c>
    </row>
    <row r="1604" spans="1:37" x14ac:dyDescent="0.45">
      <c r="A1604" t="s">
        <v>330</v>
      </c>
      <c r="C1604" t="s">
        <v>327</v>
      </c>
      <c r="F1604" s="15">
        <v>2019</v>
      </c>
      <c r="G1604" s="15">
        <v>2050</v>
      </c>
      <c r="H1604" s="15"/>
      <c r="I1604" s="14"/>
      <c r="J1604" s="15"/>
      <c r="K1604" s="15"/>
      <c r="L1604" s="15"/>
      <c r="M1604" s="15"/>
      <c r="N1604" s="15"/>
      <c r="O1604" s="15"/>
      <c r="P1604" s="15"/>
      <c r="Q1604" s="15"/>
      <c r="R1604" s="15"/>
      <c r="S1604" s="15"/>
      <c r="T1604" s="15"/>
      <c r="U1604" s="15"/>
      <c r="V1604" s="15"/>
      <c r="W1604" s="15"/>
      <c r="X1604" s="15"/>
      <c r="Y1604" s="15"/>
      <c r="Z1604" s="15"/>
      <c r="AA1604" s="15"/>
      <c r="AB1604" s="15"/>
      <c r="AC1604" s="15"/>
      <c r="AD1604" s="15"/>
      <c r="AE1604" s="15"/>
      <c r="AF1604" s="15"/>
      <c r="AG1604" s="15"/>
      <c r="AH1604" s="15"/>
      <c r="AI1604" s="15"/>
      <c r="AJ1604" s="15"/>
      <c r="AK1604" s="15"/>
    </row>
    <row r="1605" spans="1:37" x14ac:dyDescent="0.45">
      <c r="F1605" s="16">
        <v>1</v>
      </c>
      <c r="G1605" s="16">
        <v>1</v>
      </c>
    </row>
    <row r="1606" spans="1:37" x14ac:dyDescent="0.45">
      <c r="A1606" t="s">
        <v>330</v>
      </c>
      <c r="C1606" t="s">
        <v>328</v>
      </c>
      <c r="F1606" s="15">
        <v>2019</v>
      </c>
      <c r="G1606" s="15">
        <v>2050</v>
      </c>
      <c r="H1606" s="15"/>
      <c r="I1606" s="14"/>
      <c r="J1606" s="15"/>
      <c r="K1606" s="15"/>
      <c r="L1606" s="15"/>
      <c r="M1606" s="15"/>
      <c r="N1606" s="15"/>
      <c r="O1606" s="15"/>
      <c r="P1606" s="15"/>
      <c r="Q1606" s="15"/>
      <c r="R1606" s="15"/>
      <c r="S1606" s="15"/>
      <c r="T1606" s="15"/>
      <c r="U1606" s="15"/>
      <c r="V1606" s="15"/>
      <c r="W1606" s="15"/>
      <c r="X1606" s="15"/>
      <c r="Y1606" s="15"/>
      <c r="Z1606" s="15"/>
      <c r="AA1606" s="15"/>
      <c r="AB1606" s="15"/>
      <c r="AC1606" s="15"/>
      <c r="AD1606" s="15"/>
      <c r="AE1606" s="15"/>
      <c r="AF1606" s="15"/>
      <c r="AG1606" s="15"/>
      <c r="AH1606" s="15"/>
      <c r="AI1606" s="15"/>
      <c r="AJ1606" s="15"/>
      <c r="AK1606" s="15"/>
    </row>
    <row r="1607" spans="1:37" x14ac:dyDescent="0.45">
      <c r="F1607" s="16">
        <v>1</v>
      </c>
      <c r="G1607" s="16">
        <v>1</v>
      </c>
    </row>
    <row r="1608" spans="1:37" x14ac:dyDescent="0.45">
      <c r="A1608" t="s">
        <v>330</v>
      </c>
      <c r="C1608" t="s">
        <v>329</v>
      </c>
      <c r="F1608" s="15">
        <v>2019</v>
      </c>
      <c r="G1608" s="15">
        <v>2050</v>
      </c>
      <c r="H1608" s="15"/>
      <c r="I1608" s="14"/>
      <c r="J1608" s="15"/>
      <c r="K1608" s="15"/>
      <c r="L1608" s="15"/>
      <c r="M1608" s="15"/>
      <c r="N1608" s="15"/>
      <c r="O1608" s="15"/>
      <c r="P1608" s="15"/>
      <c r="Q1608" s="15"/>
      <c r="R1608" s="15"/>
      <c r="S1608" s="15"/>
      <c r="T1608" s="15"/>
      <c r="U1608" s="15"/>
      <c r="V1608" s="15"/>
      <c r="W1608" s="15"/>
      <c r="X1608" s="15"/>
      <c r="Y1608" s="15"/>
      <c r="Z1608" s="15"/>
      <c r="AA1608" s="15"/>
      <c r="AB1608" s="15"/>
      <c r="AC1608" s="15"/>
      <c r="AD1608" s="15"/>
      <c r="AE1608" s="15"/>
      <c r="AF1608" s="15"/>
      <c r="AG1608" s="15"/>
      <c r="AH1608" s="15"/>
      <c r="AI1608" s="15"/>
      <c r="AJ1608" s="15"/>
      <c r="AK1608" s="15"/>
    </row>
    <row r="1609" spans="1:37" x14ac:dyDescent="0.45">
      <c r="F1609" s="16">
        <v>1</v>
      </c>
      <c r="G1609" s="16">
        <v>1</v>
      </c>
    </row>
    <row r="1610" spans="1:37" x14ac:dyDescent="0.45">
      <c r="A1610" t="s">
        <v>331</v>
      </c>
      <c r="C1610" t="s">
        <v>325</v>
      </c>
      <c r="F1610" s="15">
        <v>2019</v>
      </c>
      <c r="G1610" s="15">
        <v>2050</v>
      </c>
      <c r="H1610" s="15"/>
      <c r="I1610" s="14"/>
      <c r="J1610" s="15"/>
      <c r="K1610" s="15"/>
      <c r="L1610" s="15"/>
      <c r="M1610" s="15"/>
      <c r="N1610" s="15"/>
      <c r="O1610" s="15"/>
      <c r="P1610" s="15"/>
      <c r="Q1610" s="15"/>
      <c r="R1610" s="15"/>
      <c r="S1610" s="15"/>
      <c r="T1610" s="15"/>
      <c r="U1610" s="15"/>
      <c r="V1610" s="15"/>
      <c r="W1610" s="15"/>
      <c r="X1610" s="15"/>
      <c r="Y1610" s="15"/>
      <c r="Z1610" s="15"/>
      <c r="AA1610" s="15"/>
      <c r="AB1610" s="15"/>
      <c r="AC1610" s="15"/>
      <c r="AD1610" s="15"/>
      <c r="AE1610" s="15"/>
      <c r="AF1610" s="15"/>
      <c r="AG1610" s="15"/>
      <c r="AH1610" s="15"/>
      <c r="AI1610" s="15"/>
      <c r="AJ1610" s="15"/>
      <c r="AK1610" s="15"/>
    </row>
    <row r="1611" spans="1:37" x14ac:dyDescent="0.45">
      <c r="F1611" s="16">
        <v>1</v>
      </c>
      <c r="G1611" s="16">
        <v>1</v>
      </c>
    </row>
    <row r="1612" spans="1:37" x14ac:dyDescent="0.45">
      <c r="A1612" t="s">
        <v>331</v>
      </c>
      <c r="C1612" t="s">
        <v>326</v>
      </c>
      <c r="F1612" s="15">
        <v>2019</v>
      </c>
      <c r="G1612" s="15">
        <v>2050</v>
      </c>
      <c r="H1612" s="15"/>
      <c r="I1612" s="14"/>
      <c r="J1612" s="15"/>
      <c r="K1612" s="15"/>
      <c r="L1612" s="15"/>
      <c r="M1612" s="15"/>
      <c r="N1612" s="15"/>
      <c r="O1612" s="15"/>
      <c r="P1612" s="15"/>
      <c r="Q1612" s="15"/>
      <c r="R1612" s="15"/>
      <c r="S1612" s="15"/>
      <c r="T1612" s="15"/>
      <c r="U1612" s="15"/>
      <c r="V1612" s="15"/>
      <c r="W1612" s="15"/>
      <c r="X1612" s="15"/>
      <c r="Y1612" s="15"/>
      <c r="Z1612" s="15"/>
      <c r="AA1612" s="15"/>
      <c r="AB1612" s="15"/>
      <c r="AC1612" s="15"/>
      <c r="AD1612" s="15"/>
      <c r="AE1612" s="15"/>
      <c r="AF1612" s="15"/>
      <c r="AG1612" s="15"/>
      <c r="AH1612" s="15"/>
      <c r="AI1612" s="15"/>
      <c r="AJ1612" s="15"/>
      <c r="AK1612" s="15"/>
    </row>
    <row r="1613" spans="1:37" x14ac:dyDescent="0.45">
      <c r="F1613" s="16">
        <v>1</v>
      </c>
      <c r="G1613" s="16">
        <v>1</v>
      </c>
    </row>
    <row r="1614" spans="1:37" x14ac:dyDescent="0.45">
      <c r="A1614" t="s">
        <v>331</v>
      </c>
      <c r="C1614" t="s">
        <v>327</v>
      </c>
      <c r="F1614" s="15">
        <v>2019</v>
      </c>
      <c r="G1614" s="15">
        <v>2050</v>
      </c>
      <c r="H1614" s="15"/>
      <c r="I1614" s="14"/>
      <c r="J1614" s="15"/>
      <c r="K1614" s="15"/>
      <c r="L1614" s="15"/>
      <c r="M1614" s="15"/>
      <c r="N1614" s="15"/>
      <c r="O1614" s="15"/>
      <c r="P1614" s="15"/>
      <c r="Q1614" s="15"/>
      <c r="R1614" s="15"/>
      <c r="S1614" s="15"/>
      <c r="T1614" s="15"/>
      <c r="U1614" s="15"/>
      <c r="V1614" s="15"/>
      <c r="W1614" s="15"/>
      <c r="X1614" s="15"/>
      <c r="Y1614" s="15"/>
      <c r="Z1614" s="15"/>
      <c r="AA1614" s="15"/>
      <c r="AB1614" s="15"/>
      <c r="AC1614" s="15"/>
      <c r="AD1614" s="15"/>
      <c r="AE1614" s="15"/>
      <c r="AF1614" s="15"/>
      <c r="AG1614" s="15"/>
      <c r="AH1614" s="15"/>
      <c r="AI1614" s="15"/>
      <c r="AJ1614" s="15"/>
      <c r="AK1614" s="15"/>
    </row>
    <row r="1615" spans="1:37" x14ac:dyDescent="0.45">
      <c r="F1615" s="16">
        <v>1</v>
      </c>
      <c r="G1615" s="16">
        <v>1</v>
      </c>
    </row>
    <row r="1616" spans="1:37" x14ac:dyDescent="0.45">
      <c r="A1616" t="s">
        <v>331</v>
      </c>
      <c r="C1616" t="s">
        <v>328</v>
      </c>
      <c r="F1616" s="15">
        <v>2019</v>
      </c>
      <c r="G1616" s="15">
        <v>2050</v>
      </c>
      <c r="H1616" s="15"/>
      <c r="I1616" s="14"/>
      <c r="J1616" s="15"/>
      <c r="K1616" s="15"/>
      <c r="L1616" s="15"/>
      <c r="M1616" s="15"/>
      <c r="N1616" s="15"/>
      <c r="O1616" s="15"/>
      <c r="P1616" s="15"/>
      <c r="Q1616" s="15"/>
      <c r="R1616" s="15"/>
      <c r="S1616" s="15"/>
      <c r="T1616" s="15"/>
      <c r="U1616" s="15"/>
      <c r="V1616" s="15"/>
      <c r="W1616" s="15"/>
      <c r="X1616" s="15"/>
      <c r="Y1616" s="15"/>
      <c r="Z1616" s="15"/>
      <c r="AA1616" s="15"/>
      <c r="AB1616" s="15"/>
      <c r="AC1616" s="15"/>
      <c r="AD1616" s="15"/>
      <c r="AE1616" s="15"/>
      <c r="AF1616" s="15"/>
      <c r="AG1616" s="15"/>
      <c r="AH1616" s="15"/>
      <c r="AI1616" s="15"/>
      <c r="AJ1616" s="15"/>
      <c r="AK1616" s="15"/>
    </row>
    <row r="1617" spans="1:37" x14ac:dyDescent="0.45">
      <c r="F1617" s="16">
        <v>1</v>
      </c>
      <c r="G1617" s="16">
        <v>1</v>
      </c>
    </row>
    <row r="1618" spans="1:37" x14ac:dyDescent="0.45">
      <c r="A1618" t="s">
        <v>331</v>
      </c>
      <c r="C1618" t="s">
        <v>329</v>
      </c>
      <c r="F1618" s="15">
        <v>2019</v>
      </c>
      <c r="G1618" s="15">
        <v>2050</v>
      </c>
      <c r="H1618" s="15"/>
      <c r="I1618" s="14"/>
      <c r="J1618" s="15"/>
      <c r="K1618" s="15"/>
      <c r="L1618" s="15"/>
      <c r="M1618" s="15"/>
      <c r="N1618" s="15"/>
      <c r="O1618" s="15"/>
      <c r="P1618" s="15"/>
      <c r="Q1618" s="15"/>
      <c r="R1618" s="15"/>
      <c r="S1618" s="15"/>
      <c r="T1618" s="15"/>
      <c r="U1618" s="15"/>
      <c r="V1618" s="15"/>
      <c r="W1618" s="15"/>
      <c r="X1618" s="15"/>
      <c r="Y1618" s="15"/>
      <c r="Z1618" s="15"/>
      <c r="AA1618" s="15"/>
      <c r="AB1618" s="15"/>
      <c r="AC1618" s="15"/>
      <c r="AD1618" s="15"/>
      <c r="AE1618" s="15"/>
      <c r="AF1618" s="15"/>
      <c r="AG1618" s="15"/>
      <c r="AH1618" s="15"/>
      <c r="AI1618" s="15"/>
      <c r="AJ1618" s="15"/>
      <c r="AK1618" s="15"/>
    </row>
    <row r="1619" spans="1:37" x14ac:dyDescent="0.45">
      <c r="F1619" s="16">
        <v>1</v>
      </c>
      <c r="G1619" s="16">
        <v>1</v>
      </c>
    </row>
    <row r="1620" spans="1:37" x14ac:dyDescent="0.45">
      <c r="A1620" t="s">
        <v>332</v>
      </c>
      <c r="C1620" t="s">
        <v>325</v>
      </c>
      <c r="F1620" s="15">
        <v>2019</v>
      </c>
      <c r="G1620" s="15">
        <v>2050</v>
      </c>
      <c r="H1620" s="15"/>
      <c r="I1620" s="14"/>
      <c r="J1620" s="15"/>
      <c r="K1620" s="15"/>
      <c r="L1620" s="15"/>
      <c r="M1620" s="15"/>
      <c r="N1620" s="15"/>
      <c r="O1620" s="15"/>
      <c r="P1620" s="15"/>
      <c r="Q1620" s="15"/>
      <c r="R1620" s="15"/>
      <c r="S1620" s="15"/>
      <c r="T1620" s="15"/>
      <c r="U1620" s="15"/>
      <c r="V1620" s="15"/>
      <c r="W1620" s="15"/>
      <c r="X1620" s="15"/>
      <c r="Y1620" s="15"/>
      <c r="Z1620" s="15"/>
      <c r="AA1620" s="15"/>
      <c r="AB1620" s="15"/>
      <c r="AC1620" s="15"/>
      <c r="AD1620" s="15"/>
      <c r="AE1620" s="15"/>
      <c r="AF1620" s="15"/>
      <c r="AG1620" s="15"/>
      <c r="AH1620" s="15"/>
      <c r="AI1620" s="15"/>
      <c r="AJ1620" s="15"/>
      <c r="AK1620" s="15"/>
    </row>
    <row r="1621" spans="1:37" x14ac:dyDescent="0.45">
      <c r="F1621" s="16">
        <v>1</v>
      </c>
      <c r="G1621" s="16">
        <v>1</v>
      </c>
    </row>
    <row r="1622" spans="1:37" x14ac:dyDescent="0.45">
      <c r="A1622" t="s">
        <v>332</v>
      </c>
      <c r="C1622" t="s">
        <v>326</v>
      </c>
      <c r="F1622" s="15">
        <v>2019</v>
      </c>
      <c r="G1622" s="15">
        <v>2050</v>
      </c>
      <c r="H1622" s="15"/>
      <c r="I1622" s="14"/>
      <c r="J1622" s="15"/>
      <c r="K1622" s="15"/>
      <c r="L1622" s="15"/>
      <c r="M1622" s="15"/>
      <c r="N1622" s="15"/>
      <c r="O1622" s="15"/>
      <c r="P1622" s="15"/>
      <c r="Q1622" s="15"/>
      <c r="R1622" s="15"/>
      <c r="S1622" s="15"/>
      <c r="T1622" s="15"/>
      <c r="U1622" s="15"/>
      <c r="V1622" s="15"/>
      <c r="W1622" s="15"/>
      <c r="X1622" s="15"/>
      <c r="Y1622" s="15"/>
      <c r="Z1622" s="15"/>
      <c r="AA1622" s="15"/>
      <c r="AB1622" s="15"/>
      <c r="AC1622" s="15"/>
      <c r="AD1622" s="15"/>
      <c r="AE1622" s="15"/>
      <c r="AF1622" s="15"/>
      <c r="AG1622" s="15"/>
      <c r="AH1622" s="15"/>
      <c r="AI1622" s="15"/>
      <c r="AJ1622" s="15"/>
      <c r="AK1622" s="15"/>
    </row>
    <row r="1623" spans="1:37" x14ac:dyDescent="0.45">
      <c r="F1623" s="16">
        <v>1</v>
      </c>
      <c r="G1623" s="16">
        <v>1</v>
      </c>
    </row>
    <row r="1624" spans="1:37" x14ac:dyDescent="0.45">
      <c r="A1624" t="s">
        <v>332</v>
      </c>
      <c r="C1624" t="s">
        <v>327</v>
      </c>
      <c r="F1624" s="15">
        <v>2019</v>
      </c>
      <c r="G1624" s="15">
        <v>2050</v>
      </c>
      <c r="H1624" s="15"/>
      <c r="I1624" s="14"/>
      <c r="J1624" s="15"/>
      <c r="K1624" s="15"/>
      <c r="L1624" s="15"/>
      <c r="M1624" s="15"/>
      <c r="N1624" s="15"/>
      <c r="O1624" s="15"/>
      <c r="P1624" s="15"/>
      <c r="Q1624" s="15"/>
      <c r="R1624" s="15"/>
      <c r="S1624" s="15"/>
      <c r="T1624" s="15"/>
      <c r="U1624" s="15"/>
      <c r="V1624" s="15"/>
      <c r="W1624" s="15"/>
      <c r="X1624" s="15"/>
      <c r="Y1624" s="15"/>
      <c r="Z1624" s="15"/>
      <c r="AA1624" s="15"/>
      <c r="AB1624" s="15"/>
      <c r="AC1624" s="15"/>
      <c r="AD1624" s="15"/>
      <c r="AE1624" s="15"/>
      <c r="AF1624" s="15"/>
      <c r="AG1624" s="15"/>
      <c r="AH1624" s="15"/>
      <c r="AI1624" s="15"/>
      <c r="AJ1624" s="15"/>
      <c r="AK1624" s="15"/>
    </row>
    <row r="1625" spans="1:37" x14ac:dyDescent="0.45">
      <c r="F1625" s="16">
        <v>1</v>
      </c>
      <c r="G1625" s="16">
        <v>1</v>
      </c>
    </row>
    <row r="1626" spans="1:37" x14ac:dyDescent="0.45">
      <c r="A1626" t="s">
        <v>332</v>
      </c>
      <c r="C1626" t="s">
        <v>328</v>
      </c>
      <c r="F1626" s="15">
        <v>2019</v>
      </c>
      <c r="G1626" s="15">
        <v>2050</v>
      </c>
      <c r="H1626" s="15"/>
      <c r="I1626" s="14"/>
      <c r="J1626" s="15"/>
      <c r="K1626" s="15"/>
      <c r="L1626" s="15"/>
      <c r="M1626" s="15"/>
      <c r="N1626" s="15"/>
      <c r="O1626" s="15"/>
      <c r="P1626" s="15"/>
      <c r="Q1626" s="15"/>
      <c r="R1626" s="15"/>
      <c r="S1626" s="15"/>
      <c r="T1626" s="15"/>
      <c r="U1626" s="15"/>
      <c r="V1626" s="15"/>
      <c r="W1626" s="15"/>
      <c r="X1626" s="15"/>
      <c r="Y1626" s="15"/>
      <c r="Z1626" s="15"/>
      <c r="AA1626" s="15"/>
      <c r="AB1626" s="15"/>
      <c r="AC1626" s="15"/>
      <c r="AD1626" s="15"/>
      <c r="AE1626" s="15"/>
      <c r="AF1626" s="15"/>
      <c r="AG1626" s="15"/>
      <c r="AH1626" s="15"/>
      <c r="AI1626" s="15"/>
      <c r="AJ1626" s="15"/>
      <c r="AK1626" s="15"/>
    </row>
    <row r="1627" spans="1:37" x14ac:dyDescent="0.45">
      <c r="F1627" s="16">
        <v>1</v>
      </c>
      <c r="G1627" s="16">
        <v>1</v>
      </c>
    </row>
    <row r="1628" spans="1:37" x14ac:dyDescent="0.45">
      <c r="A1628" t="s">
        <v>332</v>
      </c>
      <c r="C1628" t="s">
        <v>329</v>
      </c>
      <c r="F1628" s="15">
        <v>2019</v>
      </c>
      <c r="G1628" s="15">
        <v>2050</v>
      </c>
      <c r="H1628" s="15"/>
      <c r="I1628" s="14"/>
      <c r="J1628" s="15"/>
      <c r="K1628" s="15"/>
      <c r="L1628" s="15"/>
      <c r="M1628" s="15"/>
      <c r="N1628" s="15"/>
      <c r="O1628" s="15"/>
      <c r="P1628" s="15"/>
      <c r="Q1628" s="15"/>
      <c r="R1628" s="15"/>
      <c r="S1628" s="15"/>
      <c r="T1628" s="15"/>
      <c r="U1628" s="15"/>
      <c r="V1628" s="15"/>
      <c r="W1628" s="15"/>
      <c r="X1628" s="15"/>
      <c r="Y1628" s="15"/>
      <c r="Z1628" s="15"/>
      <c r="AA1628" s="15"/>
      <c r="AB1628" s="15"/>
      <c r="AC1628" s="15"/>
      <c r="AD1628" s="15"/>
      <c r="AE1628" s="15"/>
      <c r="AF1628" s="15"/>
      <c r="AG1628" s="15"/>
      <c r="AH1628" s="15"/>
      <c r="AI1628" s="15"/>
      <c r="AJ1628" s="15"/>
      <c r="AK1628" s="15"/>
    </row>
    <row r="1629" spans="1:37" x14ac:dyDescent="0.45">
      <c r="F1629" s="16">
        <v>1</v>
      </c>
      <c r="G1629" s="16">
        <v>1</v>
      </c>
    </row>
    <row r="1630" spans="1:37" x14ac:dyDescent="0.45">
      <c r="A1630" t="s">
        <v>333</v>
      </c>
      <c r="C1630" t="s">
        <v>325</v>
      </c>
      <c r="F1630" s="15">
        <v>2019</v>
      </c>
      <c r="G1630" s="15">
        <v>2050</v>
      </c>
      <c r="H1630" s="15"/>
      <c r="I1630" s="14"/>
      <c r="J1630" s="15"/>
      <c r="K1630" s="15"/>
      <c r="L1630" s="15"/>
      <c r="M1630" s="15"/>
      <c r="N1630" s="15"/>
      <c r="O1630" s="15"/>
      <c r="P1630" s="15"/>
      <c r="Q1630" s="15"/>
      <c r="R1630" s="15"/>
      <c r="S1630" s="15"/>
      <c r="T1630" s="15"/>
      <c r="U1630" s="15"/>
      <c r="V1630" s="15"/>
      <c r="W1630" s="15"/>
      <c r="X1630" s="15"/>
      <c r="Y1630" s="15"/>
      <c r="Z1630" s="15"/>
      <c r="AA1630" s="15"/>
      <c r="AB1630" s="15"/>
      <c r="AC1630" s="15"/>
      <c r="AD1630" s="15"/>
      <c r="AE1630" s="15"/>
      <c r="AF1630" s="15"/>
      <c r="AG1630" s="15"/>
      <c r="AH1630" s="15"/>
      <c r="AI1630" s="15"/>
      <c r="AJ1630" s="15"/>
      <c r="AK1630" s="15"/>
    </row>
    <row r="1631" spans="1:37" x14ac:dyDescent="0.45">
      <c r="F1631" s="16">
        <v>1</v>
      </c>
      <c r="G1631" s="16">
        <v>1</v>
      </c>
    </row>
    <row r="1632" spans="1:37" x14ac:dyDescent="0.45">
      <c r="A1632" t="s">
        <v>333</v>
      </c>
      <c r="C1632" t="s">
        <v>326</v>
      </c>
      <c r="F1632" s="15">
        <v>2019</v>
      </c>
      <c r="G1632" s="15">
        <v>2050</v>
      </c>
      <c r="H1632" s="15"/>
      <c r="I1632" s="14"/>
      <c r="J1632" s="15"/>
      <c r="K1632" s="15"/>
      <c r="L1632" s="15"/>
      <c r="M1632" s="15"/>
      <c r="N1632" s="15"/>
      <c r="O1632" s="15"/>
      <c r="P1632" s="15"/>
      <c r="Q1632" s="15"/>
      <c r="R1632" s="15"/>
      <c r="S1632" s="15"/>
      <c r="T1632" s="15"/>
      <c r="U1632" s="15"/>
      <c r="V1632" s="15"/>
      <c r="W1632" s="15"/>
      <c r="X1632" s="15"/>
      <c r="Y1632" s="15"/>
      <c r="Z1632" s="15"/>
      <c r="AA1632" s="15"/>
      <c r="AB1632" s="15"/>
      <c r="AC1632" s="15"/>
      <c r="AD1632" s="15"/>
      <c r="AE1632" s="15"/>
      <c r="AF1632" s="15"/>
      <c r="AG1632" s="15"/>
      <c r="AH1632" s="15"/>
      <c r="AI1632" s="15"/>
      <c r="AJ1632" s="15"/>
      <c r="AK1632" s="15"/>
    </row>
    <row r="1633" spans="1:37" x14ac:dyDescent="0.45">
      <c r="F1633" s="16">
        <v>1</v>
      </c>
      <c r="G1633" s="16">
        <v>1</v>
      </c>
    </row>
    <row r="1634" spans="1:37" x14ac:dyDescent="0.45">
      <c r="A1634" t="s">
        <v>333</v>
      </c>
      <c r="C1634" t="s">
        <v>327</v>
      </c>
      <c r="F1634" s="15">
        <v>2019</v>
      </c>
      <c r="G1634" s="15">
        <v>2050</v>
      </c>
      <c r="H1634" s="15"/>
      <c r="I1634" s="14"/>
      <c r="J1634" s="15"/>
      <c r="K1634" s="15"/>
      <c r="L1634" s="15"/>
      <c r="M1634" s="15"/>
      <c r="N1634" s="15"/>
      <c r="O1634" s="15"/>
      <c r="P1634" s="15"/>
      <c r="Q1634" s="15"/>
      <c r="R1634" s="15"/>
      <c r="S1634" s="15"/>
      <c r="T1634" s="15"/>
      <c r="U1634" s="15"/>
      <c r="V1634" s="15"/>
      <c r="W1634" s="15"/>
      <c r="X1634" s="15"/>
      <c r="Y1634" s="15"/>
      <c r="Z1634" s="15"/>
      <c r="AA1634" s="15"/>
      <c r="AB1634" s="15"/>
      <c r="AC1634" s="15"/>
      <c r="AD1634" s="15"/>
      <c r="AE1634" s="15"/>
      <c r="AF1634" s="15"/>
      <c r="AG1634" s="15"/>
      <c r="AH1634" s="15"/>
      <c r="AI1634" s="15"/>
      <c r="AJ1634" s="15"/>
      <c r="AK1634" s="15"/>
    </row>
    <row r="1635" spans="1:37" x14ac:dyDescent="0.45">
      <c r="F1635" s="16">
        <v>1</v>
      </c>
      <c r="G1635" s="16">
        <v>1</v>
      </c>
    </row>
    <row r="1636" spans="1:37" x14ac:dyDescent="0.45">
      <c r="A1636" t="s">
        <v>333</v>
      </c>
      <c r="C1636" t="s">
        <v>328</v>
      </c>
      <c r="F1636" s="15">
        <v>2019</v>
      </c>
      <c r="G1636" s="15">
        <v>2050</v>
      </c>
      <c r="H1636" s="15"/>
      <c r="I1636" s="14"/>
      <c r="J1636" s="15"/>
      <c r="K1636" s="15"/>
      <c r="L1636" s="15"/>
      <c r="M1636" s="15"/>
      <c r="N1636" s="15"/>
      <c r="O1636" s="15"/>
      <c r="P1636" s="15"/>
      <c r="Q1636" s="15"/>
      <c r="R1636" s="15"/>
      <c r="S1636" s="15"/>
      <c r="T1636" s="15"/>
      <c r="U1636" s="15"/>
      <c r="V1636" s="15"/>
      <c r="W1636" s="15"/>
      <c r="X1636" s="15"/>
      <c r="Y1636" s="15"/>
      <c r="Z1636" s="15"/>
      <c r="AA1636" s="15"/>
      <c r="AB1636" s="15"/>
      <c r="AC1636" s="15"/>
      <c r="AD1636" s="15"/>
      <c r="AE1636" s="15"/>
      <c r="AF1636" s="15"/>
      <c r="AG1636" s="15"/>
      <c r="AH1636" s="15"/>
      <c r="AI1636" s="15"/>
      <c r="AJ1636" s="15"/>
      <c r="AK1636" s="15"/>
    </row>
    <row r="1637" spans="1:37" x14ac:dyDescent="0.45">
      <c r="F1637" s="16">
        <v>1</v>
      </c>
      <c r="G1637" s="16">
        <v>1</v>
      </c>
    </row>
    <row r="1638" spans="1:37" x14ac:dyDescent="0.45">
      <c r="A1638" t="s">
        <v>333</v>
      </c>
      <c r="C1638" t="s">
        <v>329</v>
      </c>
      <c r="F1638" s="15">
        <v>2019</v>
      </c>
      <c r="G1638" s="15">
        <v>2050</v>
      </c>
      <c r="H1638" s="15"/>
      <c r="I1638" s="14"/>
      <c r="J1638" s="15"/>
      <c r="K1638" s="15"/>
      <c r="L1638" s="15"/>
      <c r="M1638" s="15"/>
      <c r="N1638" s="15"/>
      <c r="O1638" s="15"/>
      <c r="P1638" s="15"/>
      <c r="Q1638" s="15"/>
      <c r="R1638" s="15"/>
      <c r="S1638" s="15"/>
      <c r="T1638" s="15"/>
      <c r="U1638" s="15"/>
      <c r="V1638" s="15"/>
      <c r="W1638" s="15"/>
      <c r="X1638" s="15"/>
      <c r="Y1638" s="15"/>
      <c r="Z1638" s="15"/>
      <c r="AA1638" s="15"/>
      <c r="AB1638" s="15"/>
      <c r="AC1638" s="15"/>
      <c r="AD1638" s="15"/>
      <c r="AE1638" s="15"/>
      <c r="AF1638" s="15"/>
      <c r="AG1638" s="15"/>
      <c r="AH1638" s="15"/>
      <c r="AI1638" s="15"/>
      <c r="AJ1638" s="15"/>
      <c r="AK1638" s="15"/>
    </row>
    <row r="1639" spans="1:37" x14ac:dyDescent="0.45">
      <c r="F1639" s="16">
        <v>1</v>
      </c>
      <c r="G1639" s="16">
        <v>1</v>
      </c>
    </row>
    <row r="1640" spans="1:37" x14ac:dyDescent="0.45">
      <c r="A1640" t="s">
        <v>334</v>
      </c>
      <c r="C1640" t="s">
        <v>325</v>
      </c>
      <c r="F1640" s="15">
        <v>2019</v>
      </c>
      <c r="G1640" s="15">
        <v>2050</v>
      </c>
      <c r="H1640" s="15"/>
      <c r="I1640" s="14"/>
      <c r="J1640" s="15"/>
      <c r="K1640" s="15"/>
      <c r="L1640" s="15"/>
      <c r="M1640" s="15"/>
      <c r="N1640" s="15"/>
      <c r="O1640" s="15"/>
      <c r="P1640" s="15"/>
      <c r="Q1640" s="15"/>
      <c r="R1640" s="15"/>
      <c r="S1640" s="15"/>
      <c r="T1640" s="15"/>
      <c r="U1640" s="15"/>
      <c r="V1640" s="15"/>
      <c r="W1640" s="15"/>
      <c r="X1640" s="15"/>
      <c r="Y1640" s="15"/>
      <c r="Z1640" s="15"/>
      <c r="AA1640" s="15"/>
      <c r="AB1640" s="15"/>
      <c r="AC1640" s="15"/>
      <c r="AD1640" s="15"/>
      <c r="AE1640" s="15"/>
      <c r="AF1640" s="15"/>
      <c r="AG1640" s="15"/>
      <c r="AH1640" s="15"/>
      <c r="AI1640" s="15"/>
      <c r="AJ1640" s="15"/>
      <c r="AK1640" s="15"/>
    </row>
    <row r="1641" spans="1:37" x14ac:dyDescent="0.45">
      <c r="F1641" s="16">
        <v>1</v>
      </c>
      <c r="G1641" s="16">
        <v>1</v>
      </c>
    </row>
    <row r="1642" spans="1:37" x14ac:dyDescent="0.45">
      <c r="A1642" t="s">
        <v>334</v>
      </c>
      <c r="C1642" t="s">
        <v>326</v>
      </c>
      <c r="F1642" s="15">
        <v>2019</v>
      </c>
      <c r="G1642" s="15">
        <v>2050</v>
      </c>
      <c r="H1642" s="15"/>
      <c r="I1642" s="14"/>
      <c r="J1642" s="15"/>
      <c r="K1642" s="15"/>
      <c r="L1642" s="15"/>
      <c r="M1642" s="15"/>
      <c r="N1642" s="15"/>
      <c r="O1642" s="15"/>
      <c r="P1642" s="15"/>
      <c r="Q1642" s="15"/>
      <c r="R1642" s="15"/>
      <c r="S1642" s="15"/>
      <c r="T1642" s="15"/>
      <c r="U1642" s="15"/>
      <c r="V1642" s="15"/>
      <c r="W1642" s="15"/>
      <c r="X1642" s="15"/>
      <c r="Y1642" s="15"/>
      <c r="Z1642" s="15"/>
      <c r="AA1642" s="15"/>
      <c r="AB1642" s="15"/>
      <c r="AC1642" s="15"/>
      <c r="AD1642" s="15"/>
      <c r="AE1642" s="15"/>
      <c r="AF1642" s="15"/>
      <c r="AG1642" s="15"/>
      <c r="AH1642" s="15"/>
      <c r="AI1642" s="15"/>
      <c r="AJ1642" s="15"/>
      <c r="AK1642" s="15"/>
    </row>
    <row r="1643" spans="1:37" x14ac:dyDescent="0.45">
      <c r="F1643" s="16">
        <v>1</v>
      </c>
      <c r="G1643" s="16">
        <v>1</v>
      </c>
    </row>
    <row r="1644" spans="1:37" x14ac:dyDescent="0.45">
      <c r="A1644" t="s">
        <v>334</v>
      </c>
      <c r="C1644" t="s">
        <v>327</v>
      </c>
      <c r="F1644" s="15">
        <v>2019</v>
      </c>
      <c r="G1644" s="15">
        <v>2050</v>
      </c>
      <c r="H1644" s="15"/>
      <c r="I1644" s="14"/>
      <c r="J1644" s="15"/>
      <c r="K1644" s="15"/>
      <c r="L1644" s="15"/>
      <c r="M1644" s="15"/>
      <c r="N1644" s="15"/>
      <c r="O1644" s="15"/>
      <c r="P1644" s="15"/>
      <c r="Q1644" s="15"/>
      <c r="R1644" s="15"/>
      <c r="S1644" s="15"/>
      <c r="T1644" s="15"/>
      <c r="U1644" s="15"/>
      <c r="V1644" s="15"/>
      <c r="W1644" s="15"/>
      <c r="X1644" s="15"/>
      <c r="Y1644" s="15"/>
      <c r="Z1644" s="15"/>
      <c r="AA1644" s="15"/>
      <c r="AB1644" s="15"/>
      <c r="AC1644" s="15"/>
      <c r="AD1644" s="15"/>
      <c r="AE1644" s="15"/>
      <c r="AF1644" s="15"/>
      <c r="AG1644" s="15"/>
      <c r="AH1644" s="15"/>
      <c r="AI1644" s="15"/>
      <c r="AJ1644" s="15"/>
      <c r="AK1644" s="15"/>
    </row>
    <row r="1645" spans="1:37" x14ac:dyDescent="0.45">
      <c r="F1645" s="16">
        <v>1</v>
      </c>
      <c r="G1645" s="16">
        <v>1</v>
      </c>
    </row>
    <row r="1646" spans="1:37" x14ac:dyDescent="0.45">
      <c r="A1646" t="s">
        <v>334</v>
      </c>
      <c r="C1646" t="s">
        <v>328</v>
      </c>
      <c r="F1646" s="15">
        <v>2019</v>
      </c>
      <c r="G1646" s="15">
        <v>2050</v>
      </c>
      <c r="H1646" s="15"/>
      <c r="I1646" s="14"/>
      <c r="J1646" s="15"/>
      <c r="K1646" s="15"/>
      <c r="L1646" s="15"/>
      <c r="M1646" s="15"/>
      <c r="N1646" s="15"/>
      <c r="O1646" s="15"/>
      <c r="P1646" s="15"/>
      <c r="Q1646" s="15"/>
      <c r="R1646" s="15"/>
      <c r="S1646" s="15"/>
      <c r="T1646" s="15"/>
      <c r="U1646" s="15"/>
      <c r="V1646" s="15"/>
      <c r="W1646" s="15"/>
      <c r="X1646" s="15"/>
      <c r="Y1646" s="15"/>
      <c r="Z1646" s="15"/>
      <c r="AA1646" s="15"/>
      <c r="AB1646" s="15"/>
      <c r="AC1646" s="15"/>
      <c r="AD1646" s="15"/>
      <c r="AE1646" s="15"/>
      <c r="AF1646" s="15"/>
      <c r="AG1646" s="15"/>
      <c r="AH1646" s="15"/>
      <c r="AI1646" s="15"/>
      <c r="AJ1646" s="15"/>
      <c r="AK1646" s="15"/>
    </row>
    <row r="1647" spans="1:37" x14ac:dyDescent="0.45">
      <c r="F1647" s="16">
        <v>1</v>
      </c>
      <c r="G1647" s="16">
        <v>1</v>
      </c>
    </row>
    <row r="1648" spans="1:37" x14ac:dyDescent="0.45">
      <c r="A1648" t="s">
        <v>334</v>
      </c>
      <c r="C1648" t="s">
        <v>329</v>
      </c>
      <c r="F1648" s="15">
        <v>2019</v>
      </c>
      <c r="G1648" s="15">
        <v>2050</v>
      </c>
      <c r="H1648" s="15"/>
      <c r="I1648" s="14"/>
      <c r="J1648" s="15"/>
      <c r="K1648" s="15"/>
      <c r="L1648" s="15"/>
      <c r="M1648" s="15"/>
      <c r="N1648" s="15"/>
      <c r="O1648" s="15"/>
      <c r="P1648" s="15"/>
      <c r="Q1648" s="15"/>
      <c r="R1648" s="15"/>
      <c r="S1648" s="15"/>
      <c r="T1648" s="15"/>
      <c r="U1648" s="15"/>
      <c r="V1648" s="15"/>
      <c r="W1648" s="15"/>
      <c r="X1648" s="15"/>
      <c r="Y1648" s="15"/>
      <c r="Z1648" s="15"/>
      <c r="AA1648" s="15"/>
      <c r="AB1648" s="15"/>
      <c r="AC1648" s="15"/>
      <c r="AD1648" s="15"/>
      <c r="AE1648" s="15"/>
      <c r="AF1648" s="15"/>
      <c r="AG1648" s="15"/>
      <c r="AH1648" s="15"/>
      <c r="AI1648" s="15"/>
      <c r="AJ1648" s="15"/>
      <c r="AK1648" s="15"/>
    </row>
    <row r="1649" spans="1:37" x14ac:dyDescent="0.45">
      <c r="F1649" s="16">
        <v>1</v>
      </c>
      <c r="G1649" s="16">
        <v>1</v>
      </c>
    </row>
    <row r="1650" spans="1:37" x14ac:dyDescent="0.45">
      <c r="A1650" t="s">
        <v>335</v>
      </c>
      <c r="C1650" t="s">
        <v>325</v>
      </c>
      <c r="F1650" s="15">
        <v>2019</v>
      </c>
      <c r="G1650" s="15">
        <v>2050</v>
      </c>
      <c r="H1650" s="15"/>
      <c r="I1650" s="14"/>
      <c r="J1650" s="15"/>
      <c r="K1650" s="15"/>
      <c r="L1650" s="15"/>
      <c r="M1650" s="15"/>
      <c r="N1650" s="15"/>
      <c r="O1650" s="15"/>
      <c r="P1650" s="15"/>
      <c r="Q1650" s="15"/>
      <c r="R1650" s="15"/>
      <c r="S1650" s="15"/>
      <c r="T1650" s="15"/>
      <c r="U1650" s="15"/>
      <c r="V1650" s="15"/>
      <c r="W1650" s="15"/>
      <c r="X1650" s="15"/>
      <c r="Y1650" s="15"/>
      <c r="Z1650" s="15"/>
      <c r="AA1650" s="15"/>
      <c r="AB1650" s="15"/>
      <c r="AC1650" s="15"/>
      <c r="AD1650" s="15"/>
      <c r="AE1650" s="15"/>
      <c r="AF1650" s="15"/>
      <c r="AG1650" s="15"/>
      <c r="AH1650" s="15"/>
      <c r="AI1650" s="15"/>
      <c r="AJ1650" s="15"/>
      <c r="AK1650" s="15"/>
    </row>
    <row r="1651" spans="1:37" x14ac:dyDescent="0.45">
      <c r="F1651" s="16">
        <v>1</v>
      </c>
      <c r="G1651" s="16">
        <v>1</v>
      </c>
    </row>
    <row r="1652" spans="1:37" x14ac:dyDescent="0.45">
      <c r="A1652" t="s">
        <v>335</v>
      </c>
      <c r="C1652" t="s">
        <v>326</v>
      </c>
      <c r="F1652" s="15">
        <v>2019</v>
      </c>
      <c r="G1652" s="15">
        <v>2050</v>
      </c>
      <c r="H1652" s="15"/>
      <c r="I1652" s="14"/>
      <c r="J1652" s="15"/>
      <c r="K1652" s="15"/>
      <c r="L1652" s="15"/>
      <c r="M1652" s="15"/>
      <c r="N1652" s="15"/>
      <c r="O1652" s="15"/>
      <c r="P1652" s="15"/>
      <c r="Q1652" s="15"/>
      <c r="R1652" s="15"/>
      <c r="S1652" s="15"/>
      <c r="T1652" s="15"/>
      <c r="U1652" s="15"/>
      <c r="V1652" s="15"/>
      <c r="W1652" s="15"/>
      <c r="X1652" s="15"/>
      <c r="Y1652" s="15"/>
      <c r="Z1652" s="15"/>
      <c r="AA1652" s="15"/>
      <c r="AB1652" s="15"/>
      <c r="AC1652" s="15"/>
      <c r="AD1652" s="15"/>
      <c r="AE1652" s="15"/>
      <c r="AF1652" s="15"/>
      <c r="AG1652" s="15"/>
      <c r="AH1652" s="15"/>
      <c r="AI1652" s="15"/>
      <c r="AJ1652" s="15"/>
      <c r="AK1652" s="15"/>
    </row>
    <row r="1653" spans="1:37" x14ac:dyDescent="0.45">
      <c r="F1653" s="16">
        <v>1</v>
      </c>
      <c r="G1653" s="16">
        <v>1</v>
      </c>
    </row>
    <row r="1654" spans="1:37" x14ac:dyDescent="0.45">
      <c r="A1654" t="s">
        <v>335</v>
      </c>
      <c r="C1654" t="s">
        <v>327</v>
      </c>
      <c r="F1654" s="15">
        <v>2019</v>
      </c>
      <c r="G1654" s="15">
        <v>2050</v>
      </c>
      <c r="H1654" s="15"/>
      <c r="I1654" s="14"/>
      <c r="J1654" s="15"/>
      <c r="K1654" s="15"/>
      <c r="L1654" s="15"/>
      <c r="M1654" s="15"/>
      <c r="N1654" s="15"/>
      <c r="O1654" s="15"/>
      <c r="P1654" s="15"/>
      <c r="Q1654" s="15"/>
      <c r="R1654" s="15"/>
      <c r="S1654" s="15"/>
      <c r="T1654" s="15"/>
      <c r="U1654" s="15"/>
      <c r="V1654" s="15"/>
      <c r="W1654" s="15"/>
      <c r="X1654" s="15"/>
      <c r="Y1654" s="15"/>
      <c r="Z1654" s="15"/>
      <c r="AA1654" s="15"/>
      <c r="AB1654" s="15"/>
      <c r="AC1654" s="15"/>
      <c r="AD1654" s="15"/>
      <c r="AE1654" s="15"/>
      <c r="AF1654" s="15"/>
      <c r="AG1654" s="15"/>
      <c r="AH1654" s="15"/>
      <c r="AI1654" s="15"/>
      <c r="AJ1654" s="15"/>
      <c r="AK1654" s="15"/>
    </row>
    <row r="1655" spans="1:37" x14ac:dyDescent="0.45">
      <c r="F1655" s="16">
        <v>1</v>
      </c>
      <c r="G1655" s="16">
        <v>1</v>
      </c>
    </row>
    <row r="1656" spans="1:37" x14ac:dyDescent="0.45">
      <c r="A1656" t="s">
        <v>335</v>
      </c>
      <c r="C1656" t="s">
        <v>328</v>
      </c>
      <c r="F1656" s="15">
        <v>2019</v>
      </c>
      <c r="G1656" s="15">
        <v>2050</v>
      </c>
      <c r="H1656" s="15"/>
      <c r="I1656" s="14"/>
      <c r="J1656" s="15"/>
      <c r="K1656" s="15"/>
      <c r="L1656" s="15"/>
      <c r="M1656" s="15"/>
      <c r="N1656" s="15"/>
      <c r="O1656" s="15"/>
      <c r="P1656" s="15"/>
      <c r="Q1656" s="15"/>
      <c r="R1656" s="15"/>
      <c r="S1656" s="15"/>
      <c r="T1656" s="15"/>
      <c r="U1656" s="15"/>
      <c r="V1656" s="15"/>
      <c r="W1656" s="15"/>
      <c r="X1656" s="15"/>
      <c r="Y1656" s="15"/>
      <c r="Z1656" s="15"/>
      <c r="AA1656" s="15"/>
      <c r="AB1656" s="15"/>
      <c r="AC1656" s="15"/>
      <c r="AD1656" s="15"/>
      <c r="AE1656" s="15"/>
      <c r="AF1656" s="15"/>
      <c r="AG1656" s="15"/>
      <c r="AH1656" s="15"/>
      <c r="AI1656" s="15"/>
      <c r="AJ1656" s="15"/>
      <c r="AK1656" s="15"/>
    </row>
    <row r="1657" spans="1:37" x14ac:dyDescent="0.45">
      <c r="F1657" s="16">
        <v>1</v>
      </c>
      <c r="G1657" s="16">
        <v>1</v>
      </c>
    </row>
    <row r="1658" spans="1:37" x14ac:dyDescent="0.45">
      <c r="A1658" t="s">
        <v>335</v>
      </c>
      <c r="C1658" t="s">
        <v>329</v>
      </c>
      <c r="F1658" s="15">
        <v>2019</v>
      </c>
      <c r="G1658" s="15">
        <v>2050</v>
      </c>
      <c r="H1658" s="15"/>
      <c r="I1658" s="14"/>
      <c r="J1658" s="15"/>
      <c r="K1658" s="15"/>
      <c r="L1658" s="15"/>
      <c r="M1658" s="15"/>
      <c r="N1658" s="15"/>
      <c r="O1658" s="15"/>
      <c r="P1658" s="15"/>
      <c r="Q1658" s="15"/>
      <c r="R1658" s="15"/>
      <c r="S1658" s="15"/>
      <c r="T1658" s="15"/>
      <c r="U1658" s="15"/>
      <c r="V1658" s="15"/>
      <c r="W1658" s="15"/>
      <c r="X1658" s="15"/>
      <c r="Y1658" s="15"/>
      <c r="Z1658" s="15"/>
      <c r="AA1658" s="15"/>
      <c r="AB1658" s="15"/>
      <c r="AC1658" s="15"/>
      <c r="AD1658" s="15"/>
      <c r="AE1658" s="15"/>
      <c r="AF1658" s="15"/>
      <c r="AG1658" s="15"/>
      <c r="AH1658" s="15"/>
      <c r="AI1658" s="15"/>
      <c r="AJ1658" s="15"/>
      <c r="AK1658" s="15"/>
    </row>
    <row r="1659" spans="1:37" x14ac:dyDescent="0.45">
      <c r="F1659" s="16">
        <v>1</v>
      </c>
      <c r="G1659" s="16">
        <v>1</v>
      </c>
    </row>
    <row r="1660" spans="1:37" x14ac:dyDescent="0.45">
      <c r="A1660" t="s">
        <v>336</v>
      </c>
      <c r="C1660" t="s">
        <v>325</v>
      </c>
      <c r="F1660" s="15">
        <v>2019</v>
      </c>
      <c r="G1660" s="15">
        <v>2050</v>
      </c>
      <c r="H1660" s="15"/>
      <c r="I1660" s="14"/>
      <c r="J1660" s="15"/>
      <c r="K1660" s="15"/>
      <c r="L1660" s="15"/>
      <c r="M1660" s="15"/>
      <c r="N1660" s="15"/>
      <c r="O1660" s="15"/>
      <c r="P1660" s="15"/>
      <c r="Q1660" s="15"/>
      <c r="R1660" s="15"/>
      <c r="S1660" s="15"/>
      <c r="T1660" s="15"/>
      <c r="U1660" s="15"/>
      <c r="V1660" s="15"/>
      <c r="W1660" s="15"/>
      <c r="X1660" s="15"/>
      <c r="Y1660" s="15"/>
      <c r="Z1660" s="15"/>
      <c r="AA1660" s="15"/>
      <c r="AB1660" s="15"/>
      <c r="AC1660" s="15"/>
      <c r="AD1660" s="15"/>
      <c r="AE1660" s="15"/>
      <c r="AF1660" s="15"/>
      <c r="AG1660" s="15"/>
      <c r="AH1660" s="15"/>
      <c r="AI1660" s="15"/>
      <c r="AJ1660" s="15"/>
      <c r="AK1660" s="15"/>
    </row>
    <row r="1661" spans="1:37" x14ac:dyDescent="0.45">
      <c r="F1661" s="16">
        <v>1</v>
      </c>
      <c r="G1661" s="16">
        <v>1</v>
      </c>
    </row>
    <row r="1662" spans="1:37" x14ac:dyDescent="0.45">
      <c r="A1662" t="s">
        <v>336</v>
      </c>
      <c r="C1662" t="s">
        <v>326</v>
      </c>
      <c r="F1662" s="15">
        <v>2019</v>
      </c>
      <c r="G1662" s="15">
        <v>2050</v>
      </c>
      <c r="H1662" s="15"/>
      <c r="I1662" s="14"/>
      <c r="J1662" s="15"/>
      <c r="K1662" s="15"/>
      <c r="L1662" s="15"/>
      <c r="M1662" s="15"/>
      <c r="N1662" s="15"/>
      <c r="O1662" s="15"/>
      <c r="P1662" s="15"/>
      <c r="Q1662" s="15"/>
      <c r="R1662" s="15"/>
      <c r="S1662" s="15"/>
      <c r="T1662" s="15"/>
      <c r="U1662" s="15"/>
      <c r="V1662" s="15"/>
      <c r="W1662" s="15"/>
      <c r="X1662" s="15"/>
      <c r="Y1662" s="15"/>
      <c r="Z1662" s="15"/>
      <c r="AA1662" s="15"/>
      <c r="AB1662" s="15"/>
      <c r="AC1662" s="15"/>
      <c r="AD1662" s="15"/>
      <c r="AE1662" s="15"/>
      <c r="AF1662" s="15"/>
      <c r="AG1662" s="15"/>
      <c r="AH1662" s="15"/>
      <c r="AI1662" s="15"/>
      <c r="AJ1662" s="15"/>
      <c r="AK1662" s="15"/>
    </row>
    <row r="1663" spans="1:37" x14ac:dyDescent="0.45">
      <c r="F1663" s="16">
        <v>1</v>
      </c>
      <c r="G1663" s="16">
        <v>1</v>
      </c>
    </row>
    <row r="1664" spans="1:37" x14ac:dyDescent="0.45">
      <c r="A1664" t="s">
        <v>336</v>
      </c>
      <c r="C1664" t="s">
        <v>327</v>
      </c>
      <c r="F1664" s="15">
        <v>2019</v>
      </c>
      <c r="G1664" s="15">
        <v>2050</v>
      </c>
      <c r="H1664" s="15"/>
      <c r="I1664" s="14"/>
      <c r="J1664" s="15"/>
      <c r="K1664" s="15"/>
      <c r="L1664" s="15"/>
      <c r="M1664" s="15"/>
      <c r="N1664" s="15"/>
      <c r="O1664" s="15"/>
      <c r="P1664" s="15"/>
      <c r="Q1664" s="15"/>
      <c r="R1664" s="15"/>
      <c r="S1664" s="15"/>
      <c r="T1664" s="15"/>
      <c r="U1664" s="15"/>
      <c r="V1664" s="15"/>
      <c r="W1664" s="15"/>
      <c r="X1664" s="15"/>
      <c r="Y1664" s="15"/>
      <c r="Z1664" s="15"/>
      <c r="AA1664" s="15"/>
      <c r="AB1664" s="15"/>
      <c r="AC1664" s="15"/>
      <c r="AD1664" s="15"/>
      <c r="AE1664" s="15"/>
      <c r="AF1664" s="15"/>
      <c r="AG1664" s="15"/>
      <c r="AH1664" s="15"/>
      <c r="AI1664" s="15"/>
      <c r="AJ1664" s="15"/>
      <c r="AK1664" s="15"/>
    </row>
    <row r="1665" spans="1:37" x14ac:dyDescent="0.45">
      <c r="F1665" s="16">
        <v>1</v>
      </c>
      <c r="G1665" s="16">
        <v>1</v>
      </c>
    </row>
    <row r="1666" spans="1:37" x14ac:dyDescent="0.45">
      <c r="A1666" t="s">
        <v>336</v>
      </c>
      <c r="C1666" t="s">
        <v>328</v>
      </c>
      <c r="F1666" s="15">
        <v>2019</v>
      </c>
      <c r="G1666" s="15">
        <v>2050</v>
      </c>
      <c r="H1666" s="15"/>
      <c r="I1666" s="14"/>
      <c r="J1666" s="15"/>
      <c r="K1666" s="15"/>
      <c r="L1666" s="15"/>
      <c r="M1666" s="15"/>
      <c r="N1666" s="15"/>
      <c r="O1666" s="15"/>
      <c r="P1666" s="15"/>
      <c r="Q1666" s="15"/>
      <c r="R1666" s="15"/>
      <c r="S1666" s="15"/>
      <c r="T1666" s="15"/>
      <c r="U1666" s="15"/>
      <c r="V1666" s="15"/>
      <c r="W1666" s="15"/>
      <c r="X1666" s="15"/>
      <c r="Y1666" s="15"/>
      <c r="Z1666" s="15"/>
      <c r="AA1666" s="15"/>
      <c r="AB1666" s="15"/>
      <c r="AC1666" s="15"/>
      <c r="AD1666" s="15"/>
      <c r="AE1666" s="15"/>
      <c r="AF1666" s="15"/>
      <c r="AG1666" s="15"/>
      <c r="AH1666" s="15"/>
      <c r="AI1666" s="15"/>
      <c r="AJ1666" s="15"/>
      <c r="AK1666" s="15"/>
    </row>
    <row r="1667" spans="1:37" x14ac:dyDescent="0.45">
      <c r="F1667" s="16">
        <v>1</v>
      </c>
      <c r="G1667" s="16">
        <v>1</v>
      </c>
    </row>
    <row r="1668" spans="1:37" x14ac:dyDescent="0.45">
      <c r="A1668" t="s">
        <v>336</v>
      </c>
      <c r="C1668" t="s">
        <v>329</v>
      </c>
      <c r="F1668" s="15">
        <v>2019</v>
      </c>
      <c r="G1668" s="15">
        <v>2050</v>
      </c>
      <c r="H1668" s="15"/>
      <c r="I1668" s="14"/>
      <c r="J1668" s="15"/>
      <c r="K1668" s="15"/>
      <c r="L1668" s="15"/>
      <c r="M1668" s="15"/>
      <c r="N1668" s="15"/>
      <c r="O1668" s="15"/>
      <c r="P1668" s="15"/>
      <c r="Q1668" s="15"/>
      <c r="R1668" s="15"/>
      <c r="S1668" s="15"/>
      <c r="T1668" s="15"/>
      <c r="U1668" s="15"/>
      <c r="V1668" s="15"/>
      <c r="W1668" s="15"/>
      <c r="X1668" s="15"/>
      <c r="Y1668" s="15"/>
      <c r="Z1668" s="15"/>
      <c r="AA1668" s="15"/>
      <c r="AB1668" s="15"/>
      <c r="AC1668" s="15"/>
      <c r="AD1668" s="15"/>
      <c r="AE1668" s="15"/>
      <c r="AF1668" s="15"/>
      <c r="AG1668" s="15"/>
      <c r="AH1668" s="15"/>
      <c r="AI1668" s="15"/>
      <c r="AJ1668" s="15"/>
      <c r="AK1668" s="15"/>
    </row>
    <row r="1669" spans="1:37" x14ac:dyDescent="0.45">
      <c r="F1669" s="16">
        <v>1</v>
      </c>
      <c r="G1669" s="16">
        <v>1</v>
      </c>
    </row>
    <row r="1670" spans="1:37" x14ac:dyDescent="0.45">
      <c r="A1670" t="s">
        <v>337</v>
      </c>
      <c r="C1670" t="s">
        <v>325</v>
      </c>
      <c r="F1670" s="15">
        <v>2019</v>
      </c>
      <c r="G1670" s="15">
        <v>2050</v>
      </c>
      <c r="H1670" s="15"/>
      <c r="I1670" s="14"/>
      <c r="J1670" s="15"/>
      <c r="K1670" s="15"/>
      <c r="L1670" s="15"/>
      <c r="M1670" s="15"/>
      <c r="N1670" s="15"/>
      <c r="O1670" s="15"/>
      <c r="P1670" s="15"/>
      <c r="Q1670" s="15"/>
      <c r="R1670" s="15"/>
      <c r="S1670" s="15"/>
      <c r="T1670" s="15"/>
      <c r="U1670" s="15"/>
      <c r="V1670" s="15"/>
      <c r="W1670" s="15"/>
      <c r="X1670" s="15"/>
      <c r="Y1670" s="15"/>
      <c r="Z1670" s="15"/>
      <c r="AA1670" s="15"/>
      <c r="AB1670" s="15"/>
      <c r="AC1670" s="15"/>
      <c r="AD1670" s="15"/>
      <c r="AE1670" s="15"/>
      <c r="AF1670" s="15"/>
      <c r="AG1670" s="15"/>
      <c r="AH1670" s="15"/>
      <c r="AI1670" s="15"/>
      <c r="AJ1670" s="15"/>
      <c r="AK1670" s="15"/>
    </row>
    <row r="1671" spans="1:37" x14ac:dyDescent="0.45">
      <c r="F1671" s="16">
        <v>1</v>
      </c>
      <c r="G1671" s="16">
        <v>1</v>
      </c>
    </row>
    <row r="1672" spans="1:37" x14ac:dyDescent="0.45">
      <c r="A1672" t="s">
        <v>337</v>
      </c>
      <c r="C1672" t="s">
        <v>326</v>
      </c>
      <c r="F1672" s="15">
        <v>2019</v>
      </c>
      <c r="G1672" s="15">
        <v>2050</v>
      </c>
      <c r="H1672" s="15"/>
      <c r="I1672" s="14"/>
      <c r="J1672" s="15"/>
      <c r="K1672" s="15"/>
      <c r="L1672" s="15"/>
      <c r="M1672" s="15"/>
      <c r="N1672" s="15"/>
      <c r="O1672" s="15"/>
      <c r="P1672" s="15"/>
      <c r="Q1672" s="15"/>
      <c r="R1672" s="15"/>
      <c r="S1672" s="15"/>
      <c r="T1672" s="15"/>
      <c r="U1672" s="15"/>
      <c r="V1672" s="15"/>
      <c r="W1672" s="15"/>
      <c r="X1672" s="15"/>
      <c r="Y1672" s="15"/>
      <c r="Z1672" s="15"/>
      <c r="AA1672" s="15"/>
      <c r="AB1672" s="15"/>
      <c r="AC1672" s="15"/>
      <c r="AD1672" s="15"/>
      <c r="AE1672" s="15"/>
      <c r="AF1672" s="15"/>
      <c r="AG1672" s="15"/>
      <c r="AH1672" s="15"/>
      <c r="AI1672" s="15"/>
      <c r="AJ1672" s="15"/>
      <c r="AK1672" s="15"/>
    </row>
    <row r="1673" spans="1:37" x14ac:dyDescent="0.45">
      <c r="F1673" s="16">
        <v>1</v>
      </c>
      <c r="G1673" s="16">
        <v>1</v>
      </c>
    </row>
    <row r="1674" spans="1:37" x14ac:dyDescent="0.45">
      <c r="A1674" t="s">
        <v>337</v>
      </c>
      <c r="C1674" t="s">
        <v>327</v>
      </c>
      <c r="F1674" s="15">
        <v>2019</v>
      </c>
      <c r="G1674" s="15">
        <v>2050</v>
      </c>
      <c r="H1674" s="15"/>
      <c r="I1674" s="14"/>
      <c r="J1674" s="15"/>
      <c r="K1674" s="15"/>
      <c r="L1674" s="15"/>
      <c r="M1674" s="15"/>
      <c r="N1674" s="15"/>
      <c r="O1674" s="15"/>
      <c r="P1674" s="15"/>
      <c r="Q1674" s="15"/>
      <c r="R1674" s="15"/>
      <c r="S1674" s="15"/>
      <c r="T1674" s="15"/>
      <c r="U1674" s="15"/>
      <c r="V1674" s="15"/>
      <c r="W1674" s="15"/>
      <c r="X1674" s="15"/>
      <c r="Y1674" s="15"/>
      <c r="Z1674" s="15"/>
      <c r="AA1674" s="15"/>
      <c r="AB1674" s="15"/>
      <c r="AC1674" s="15"/>
      <c r="AD1674" s="15"/>
      <c r="AE1674" s="15"/>
      <c r="AF1674" s="15"/>
      <c r="AG1674" s="15"/>
      <c r="AH1674" s="15"/>
      <c r="AI1674" s="15"/>
      <c r="AJ1674" s="15"/>
      <c r="AK1674" s="15"/>
    </row>
    <row r="1675" spans="1:37" x14ac:dyDescent="0.45">
      <c r="F1675" s="16">
        <v>1</v>
      </c>
      <c r="G1675" s="16">
        <v>1</v>
      </c>
    </row>
    <row r="1676" spans="1:37" x14ac:dyDescent="0.45">
      <c r="A1676" t="s">
        <v>337</v>
      </c>
      <c r="C1676" t="s">
        <v>328</v>
      </c>
      <c r="F1676" s="15">
        <v>2019</v>
      </c>
      <c r="G1676" s="15">
        <v>2050</v>
      </c>
      <c r="H1676" s="15"/>
      <c r="I1676" s="14"/>
      <c r="J1676" s="15"/>
      <c r="K1676" s="15"/>
      <c r="L1676" s="15"/>
      <c r="M1676" s="15"/>
      <c r="N1676" s="15"/>
      <c r="O1676" s="15"/>
      <c r="P1676" s="15"/>
      <c r="Q1676" s="15"/>
      <c r="R1676" s="15"/>
      <c r="S1676" s="15"/>
      <c r="T1676" s="15"/>
      <c r="U1676" s="15"/>
      <c r="V1676" s="15"/>
      <c r="W1676" s="15"/>
      <c r="X1676" s="15"/>
      <c r="Y1676" s="15"/>
      <c r="Z1676" s="15"/>
      <c r="AA1676" s="15"/>
      <c r="AB1676" s="15"/>
      <c r="AC1676" s="15"/>
      <c r="AD1676" s="15"/>
      <c r="AE1676" s="15"/>
      <c r="AF1676" s="15"/>
      <c r="AG1676" s="15"/>
      <c r="AH1676" s="15"/>
      <c r="AI1676" s="15"/>
      <c r="AJ1676" s="15"/>
      <c r="AK1676" s="15"/>
    </row>
    <row r="1677" spans="1:37" x14ac:dyDescent="0.45">
      <c r="F1677" s="16">
        <v>1</v>
      </c>
      <c r="G1677" s="16">
        <v>1</v>
      </c>
    </row>
    <row r="1678" spans="1:37" x14ac:dyDescent="0.45">
      <c r="A1678" t="s">
        <v>337</v>
      </c>
      <c r="C1678" t="s">
        <v>329</v>
      </c>
      <c r="F1678" s="15">
        <v>2019</v>
      </c>
      <c r="G1678" s="15">
        <v>2050</v>
      </c>
      <c r="H1678" s="15"/>
      <c r="I1678" s="14"/>
      <c r="J1678" s="15"/>
      <c r="K1678" s="15"/>
      <c r="L1678" s="15"/>
      <c r="M1678" s="15"/>
      <c r="N1678" s="15"/>
      <c r="O1678" s="15"/>
      <c r="P1678" s="15"/>
      <c r="Q1678" s="15"/>
      <c r="R1678" s="15"/>
      <c r="S1678" s="15"/>
      <c r="T1678" s="15"/>
      <c r="U1678" s="15"/>
      <c r="V1678" s="15"/>
      <c r="W1678" s="15"/>
      <c r="X1678" s="15"/>
      <c r="Y1678" s="15"/>
      <c r="Z1678" s="15"/>
      <c r="AA1678" s="15"/>
      <c r="AB1678" s="15"/>
      <c r="AC1678" s="15"/>
      <c r="AD1678" s="15"/>
      <c r="AE1678" s="15"/>
      <c r="AF1678" s="15"/>
      <c r="AG1678" s="15"/>
      <c r="AH1678" s="15"/>
      <c r="AI1678" s="15"/>
      <c r="AJ1678" s="15"/>
      <c r="AK1678" s="15"/>
    </row>
    <row r="1679" spans="1:37" x14ac:dyDescent="0.45">
      <c r="F1679" s="16">
        <v>1</v>
      </c>
      <c r="G1679" s="16">
        <v>1</v>
      </c>
    </row>
    <row r="1680" spans="1:37" x14ac:dyDescent="0.45">
      <c r="A1680" t="s">
        <v>338</v>
      </c>
      <c r="C1680" t="s">
        <v>325</v>
      </c>
      <c r="F1680" s="15">
        <v>2019</v>
      </c>
      <c r="G1680" s="15">
        <v>2050</v>
      </c>
      <c r="H1680" s="15"/>
      <c r="I1680" s="14"/>
      <c r="J1680" s="15"/>
      <c r="K1680" s="15"/>
      <c r="L1680" s="15"/>
      <c r="M1680" s="15"/>
      <c r="N1680" s="15"/>
      <c r="O1680" s="15"/>
      <c r="P1680" s="15"/>
      <c r="Q1680" s="15"/>
      <c r="R1680" s="15"/>
      <c r="S1680" s="15"/>
      <c r="T1680" s="15"/>
      <c r="U1680" s="15"/>
      <c r="V1680" s="15"/>
      <c r="W1680" s="15"/>
      <c r="X1680" s="15"/>
      <c r="Y1680" s="15"/>
      <c r="Z1680" s="15"/>
      <c r="AA1680" s="15"/>
      <c r="AB1680" s="15"/>
      <c r="AC1680" s="15"/>
      <c r="AD1680" s="15"/>
      <c r="AE1680" s="15"/>
      <c r="AF1680" s="15"/>
      <c r="AG1680" s="15"/>
      <c r="AH1680" s="15"/>
      <c r="AI1680" s="15"/>
      <c r="AJ1680" s="15"/>
      <c r="AK1680" s="15"/>
    </row>
    <row r="1681" spans="1:37" x14ac:dyDescent="0.45">
      <c r="F1681" s="16">
        <v>1</v>
      </c>
      <c r="G1681" s="16">
        <v>1</v>
      </c>
    </row>
    <row r="1682" spans="1:37" x14ac:dyDescent="0.45">
      <c r="A1682" t="s">
        <v>338</v>
      </c>
      <c r="C1682" t="s">
        <v>326</v>
      </c>
      <c r="F1682" s="15">
        <v>2019</v>
      </c>
      <c r="G1682" s="15">
        <v>2050</v>
      </c>
      <c r="H1682" s="15"/>
      <c r="I1682" s="14"/>
      <c r="J1682" s="15"/>
      <c r="K1682" s="15"/>
      <c r="L1682" s="15"/>
      <c r="M1682" s="15"/>
      <c r="N1682" s="15"/>
      <c r="O1682" s="15"/>
      <c r="P1682" s="15"/>
      <c r="Q1682" s="15"/>
      <c r="R1682" s="15"/>
      <c r="S1682" s="15"/>
      <c r="T1682" s="15"/>
      <c r="U1682" s="15"/>
      <c r="V1682" s="15"/>
      <c r="W1682" s="15"/>
      <c r="X1682" s="15"/>
      <c r="Y1682" s="15"/>
      <c r="Z1682" s="15"/>
      <c r="AA1682" s="15"/>
      <c r="AB1682" s="15"/>
      <c r="AC1682" s="15"/>
      <c r="AD1682" s="15"/>
      <c r="AE1682" s="15"/>
      <c r="AF1682" s="15"/>
      <c r="AG1682" s="15"/>
      <c r="AH1682" s="15"/>
      <c r="AI1682" s="15"/>
      <c r="AJ1682" s="15"/>
      <c r="AK1682" s="15"/>
    </row>
    <row r="1683" spans="1:37" x14ac:dyDescent="0.45">
      <c r="F1683" s="16">
        <v>1</v>
      </c>
      <c r="G1683" s="16">
        <v>1</v>
      </c>
    </row>
    <row r="1684" spans="1:37" x14ac:dyDescent="0.45">
      <c r="A1684" t="s">
        <v>338</v>
      </c>
      <c r="C1684" t="s">
        <v>327</v>
      </c>
      <c r="F1684" s="15">
        <v>2019</v>
      </c>
      <c r="G1684" s="15">
        <v>2050</v>
      </c>
      <c r="H1684" s="15"/>
      <c r="I1684" s="14"/>
      <c r="J1684" s="15"/>
      <c r="K1684" s="15"/>
      <c r="L1684" s="15"/>
      <c r="M1684" s="15"/>
      <c r="N1684" s="15"/>
      <c r="O1684" s="15"/>
      <c r="P1684" s="15"/>
      <c r="Q1684" s="15"/>
      <c r="R1684" s="15"/>
      <c r="S1684" s="15"/>
      <c r="T1684" s="15"/>
      <c r="U1684" s="15"/>
      <c r="V1684" s="15"/>
      <c r="W1684" s="15"/>
      <c r="X1684" s="15"/>
      <c r="Y1684" s="15"/>
      <c r="Z1684" s="15"/>
      <c r="AA1684" s="15"/>
      <c r="AB1684" s="15"/>
      <c r="AC1684" s="15"/>
      <c r="AD1684" s="15"/>
      <c r="AE1684" s="15"/>
      <c r="AF1684" s="15"/>
      <c r="AG1684" s="15"/>
      <c r="AH1684" s="15"/>
      <c r="AI1684" s="15"/>
      <c r="AJ1684" s="15"/>
      <c r="AK1684" s="15"/>
    </row>
    <row r="1685" spans="1:37" x14ac:dyDescent="0.45">
      <c r="F1685" s="16">
        <v>1</v>
      </c>
      <c r="G1685" s="16">
        <v>1</v>
      </c>
    </row>
    <row r="1686" spans="1:37" x14ac:dyDescent="0.45">
      <c r="A1686" t="s">
        <v>338</v>
      </c>
      <c r="C1686" t="s">
        <v>328</v>
      </c>
      <c r="F1686" s="15">
        <v>2019</v>
      </c>
      <c r="G1686" s="15">
        <v>2050</v>
      </c>
      <c r="H1686" s="15"/>
      <c r="I1686" s="14"/>
      <c r="J1686" s="15"/>
      <c r="K1686" s="15"/>
      <c r="L1686" s="15"/>
      <c r="M1686" s="15"/>
      <c r="N1686" s="15"/>
      <c r="O1686" s="15"/>
      <c r="P1686" s="15"/>
      <c r="Q1686" s="15"/>
      <c r="R1686" s="15"/>
      <c r="S1686" s="15"/>
      <c r="T1686" s="15"/>
      <c r="U1686" s="15"/>
      <c r="V1686" s="15"/>
      <c r="W1686" s="15"/>
      <c r="X1686" s="15"/>
      <c r="Y1686" s="15"/>
      <c r="Z1686" s="15"/>
      <c r="AA1686" s="15"/>
      <c r="AB1686" s="15"/>
      <c r="AC1686" s="15"/>
      <c r="AD1686" s="15"/>
      <c r="AE1686" s="15"/>
      <c r="AF1686" s="15"/>
      <c r="AG1686" s="15"/>
      <c r="AH1686" s="15"/>
      <c r="AI1686" s="15"/>
      <c r="AJ1686" s="15"/>
      <c r="AK1686" s="15"/>
    </row>
    <row r="1687" spans="1:37" x14ac:dyDescent="0.45">
      <c r="F1687" s="16">
        <v>1</v>
      </c>
      <c r="G1687" s="16">
        <v>1</v>
      </c>
    </row>
    <row r="1688" spans="1:37" x14ac:dyDescent="0.45">
      <c r="A1688" t="s">
        <v>338</v>
      </c>
      <c r="C1688" t="s">
        <v>329</v>
      </c>
      <c r="F1688" s="15">
        <v>2019</v>
      </c>
      <c r="G1688" s="15">
        <v>2050</v>
      </c>
      <c r="H1688" s="15"/>
      <c r="I1688" s="14"/>
      <c r="J1688" s="15"/>
      <c r="K1688" s="15"/>
      <c r="L1688" s="15"/>
      <c r="M1688" s="15"/>
      <c r="N1688" s="15"/>
      <c r="O1688" s="15"/>
      <c r="P1688" s="15"/>
      <c r="Q1688" s="15"/>
      <c r="R1688" s="15"/>
      <c r="S1688" s="15"/>
      <c r="T1688" s="15"/>
      <c r="U1688" s="15"/>
      <c r="V1688" s="15"/>
      <c r="W1688" s="15"/>
      <c r="X1688" s="15"/>
      <c r="Y1688" s="15"/>
      <c r="Z1688" s="15"/>
      <c r="AA1688" s="15"/>
      <c r="AB1688" s="15"/>
      <c r="AC1688" s="15"/>
      <c r="AD1688" s="15"/>
      <c r="AE1688" s="15"/>
      <c r="AF1688" s="15"/>
      <c r="AG1688" s="15"/>
      <c r="AH1688" s="15"/>
      <c r="AI1688" s="15"/>
      <c r="AJ1688" s="15"/>
      <c r="AK1688" s="15"/>
    </row>
    <row r="1689" spans="1:37" x14ac:dyDescent="0.45">
      <c r="F1689" s="16">
        <v>1</v>
      </c>
      <c r="G1689" s="16">
        <v>1</v>
      </c>
    </row>
  </sheetData>
  <phoneticPr fontId="6" type="noConversion"/>
  <conditionalFormatting sqref="A2:E610 A612:E642 A677:E1204 A1239:E1048549">
    <cfRule type="expression" dxfId="19" priority="35">
      <formula>AND($A1&lt;&gt;$A3,$A1&lt;&gt;$A$1)</formula>
    </cfRule>
  </conditionalFormatting>
  <conditionalFormatting sqref="A2:E643 A1239:E1335 A1340:E1048576 A677:E1205">
    <cfRule type="expression" dxfId="18" priority="34">
      <formula>OR(ISNUMBER(SEARCH("NOT USED",$B1)),ISNUMBER(SEARCH("NOT USED",$B2)))</formula>
    </cfRule>
  </conditionalFormatting>
  <conditionalFormatting sqref="A1:E17">
    <cfRule type="expression" dxfId="17" priority="36">
      <formula>AND(#REF!&lt;&gt;$A2,#REF!&lt;&gt;$A$1)</formula>
    </cfRule>
  </conditionalFormatting>
  <conditionalFormatting sqref="A1:E17">
    <cfRule type="expression" dxfId="16" priority="41">
      <formula>OR(ISNUMBER(SEARCH("NOT USED",#REF!)),ISNUMBER(SEARCH("NOT USED",$B1)))</formula>
    </cfRule>
  </conditionalFormatting>
  <conditionalFormatting sqref="A18:E51">
    <cfRule type="expression" dxfId="15" priority="27">
      <formula>AND($A17&lt;&gt;$A19,$A17&lt;&gt;$A$1)</formula>
    </cfRule>
  </conditionalFormatting>
  <conditionalFormatting sqref="A18:E51">
    <cfRule type="expression" dxfId="14" priority="26">
      <formula>OR(ISNUMBER(SEARCH("NOT USED",$B17)),ISNUMBER(SEARCH("NOT USED",$B18)))</formula>
    </cfRule>
  </conditionalFormatting>
  <conditionalFormatting sqref="A52:E53">
    <cfRule type="expression" dxfId="13" priority="28">
      <formula>AND(#REF!&lt;&gt;$A53,#REF!&lt;&gt;$A$1)</formula>
    </cfRule>
  </conditionalFormatting>
  <conditionalFormatting sqref="A52:E53">
    <cfRule type="expression" dxfId="12" priority="29">
      <formula>OR(ISNUMBER(SEARCH("NOT USED",#REF!)),ISNUMBER(SEARCH("NOT USED",$B52)))</formula>
    </cfRule>
  </conditionalFormatting>
  <conditionalFormatting sqref="A676:E676">
    <cfRule type="expression" dxfId="11" priority="115">
      <formula>AND($A611&lt;&gt;$A677,$A611&lt;&gt;$A$1)</formula>
    </cfRule>
  </conditionalFormatting>
  <conditionalFormatting sqref="A611:E611">
    <cfRule type="expression" dxfId="10" priority="116">
      <formula>AND($A610&lt;&gt;$A676,$A610&lt;&gt;$A$1)</formula>
    </cfRule>
  </conditionalFormatting>
  <conditionalFormatting sqref="A676:E676">
    <cfRule type="expression" dxfId="9" priority="117">
      <formula>OR(ISNUMBER(SEARCH("NOT USED",$B611)),ISNUMBER(SEARCH("NOT USED",$B676)))</formula>
    </cfRule>
  </conditionalFormatting>
  <conditionalFormatting sqref="A643:E643 A1205:E1205">
    <cfRule type="expression" dxfId="8" priority="118">
      <formula>AND($A642&lt;&gt;$A676,$A642&lt;&gt;$A$1)</formula>
    </cfRule>
  </conditionalFormatting>
  <conditionalFormatting sqref="A644:E675">
    <cfRule type="expression" dxfId="7" priority="18">
      <formula>AND($A643&lt;&gt;$A645,$A643&lt;&gt;$A$1)</formula>
    </cfRule>
  </conditionalFormatting>
  <conditionalFormatting sqref="A644:E675">
    <cfRule type="expression" dxfId="6" priority="17">
      <formula>OR(ISNUMBER(SEARCH("NOT USED",$B643)),ISNUMBER(SEARCH("NOT USED",$B644)))</formula>
    </cfRule>
  </conditionalFormatting>
  <conditionalFormatting sqref="A1336:E1339">
    <cfRule type="expression" dxfId="5" priority="13">
      <formula>OR(ISNUMBER(SEARCH("NOT USED",$B1335)),ISNUMBER(SEARCH("NOT USED",$B1336)))</formula>
    </cfRule>
  </conditionalFormatting>
  <conditionalFormatting sqref="A1048550:E1048576">
    <cfRule type="expression" dxfId="4" priority="155">
      <formula>AND($A1048549&lt;&gt;$A1,$A1048549&lt;&gt;$A$1)</formula>
    </cfRule>
  </conditionalFormatting>
  <conditionalFormatting sqref="A1238:E1238">
    <cfRule type="expression" dxfId="3" priority="161">
      <formula>AND($A1205&lt;&gt;$A1239,$A1205&lt;&gt;$A$1)</formula>
    </cfRule>
  </conditionalFormatting>
  <conditionalFormatting sqref="A1238:E1238">
    <cfRule type="expression" dxfId="2" priority="163">
      <formula>OR(ISNUMBER(SEARCH("NOT USED",$B1205)),ISNUMBER(SEARCH("NOT USED",$B1238)))</formula>
    </cfRule>
  </conditionalFormatting>
  <conditionalFormatting sqref="A1206:E1237">
    <cfRule type="expression" dxfId="1" priority="2">
      <formula>AND($A1205&lt;&gt;$A1207,$A1205&lt;&gt;$A$1)</formula>
    </cfRule>
  </conditionalFormatting>
  <conditionalFormatting sqref="A1206:E1237">
    <cfRule type="expression" dxfId="0" priority="1">
      <formula>OR(ISNUMBER(SEARCH("NOT USED",$B1205)),ISNUMBER(SEARCH("NOT USED",$B1206)))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45"/>
  <sheetViews>
    <sheetView zoomScaleNormal="100" workbookViewId="0">
      <pane xSplit="4" ySplit="1" topLeftCell="E767" activePane="bottomRight" state="frozen"/>
      <selection pane="topRight" activeCell="E1" sqref="E1"/>
      <selection pane="bottomLeft" activeCell="A2" sqref="A2"/>
      <selection pane="bottomRight" activeCell="G800" sqref="G800"/>
    </sheetView>
  </sheetViews>
  <sheetFormatPr defaultRowHeight="14.25" x14ac:dyDescent="0.45"/>
  <cols>
    <col min="1" max="1" width="54" customWidth="1"/>
    <col min="2" max="3" width="14.86328125" customWidth="1"/>
    <col min="4" max="4" width="14.86328125" style="32" customWidth="1"/>
  </cols>
  <sheetData>
    <row r="1" spans="1:36" x14ac:dyDescent="0.45">
      <c r="A1" s="1" t="s">
        <v>172</v>
      </c>
      <c r="B1" s="1" t="s">
        <v>169</v>
      </c>
      <c r="C1" s="1" t="s">
        <v>173</v>
      </c>
      <c r="D1" s="31" t="s">
        <v>174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45">
      <c r="A2" s="12" t="str">
        <f>'Set Schedules Here'!A2</f>
        <v>trans fuel economy standards</v>
      </c>
      <c r="B2" s="12" t="str">
        <f>IF(ISBLANK('Set Schedules Here'!C2),"",'Set Schedules Here'!C2)</f>
        <v>passenger</v>
      </c>
      <c r="C2" s="12" t="str">
        <f>IF(ISBLANK('Set Schedules Here'!D2),"",'Set Schedules Here'!D2)</f>
        <v>LDVs</v>
      </c>
      <c r="D2" s="21" t="str">
        <f>IF(ISBLANK('Set Schedules Here'!E2),"",'Set Schedules Here'!E2)</f>
        <v/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0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0.25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0.5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0.5625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0.625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0.6875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0.75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0.8125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0.875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0.9375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1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1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1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1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1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1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1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1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1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1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1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1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1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1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  <c r="AI2">
        <f>ROUND(IF(AI$1=2050,TREND(INDEX('Set Schedules Here'!3:3,1,MATCH(AI$1,'Set Schedules Here'!2:2,0)),INDEX('Set Schedules Here'!2:2,1,MATCH(AI$1,'Set Schedules Here'!2:2,0)),AI$1),TREND(INDEX('Set Schedules Here'!3:3,1,MATCH(AI$1,'Set Schedules Here'!2:2,1)):INDEX('Set Schedules Here'!3:3,1,MATCH(AI$1,'Set Schedules Here'!2:2,1)+1),INDEX('Set Schedules Here'!2:2,1,MATCH(AI$1,'Set Schedules Here'!2:2,1)):INDEX('Set Schedules Here'!2:2,1,MATCH(AI$1,'Set Schedules Here'!2:2,1)+1),AI$1)),rounding_decimal_places)</f>
        <v>1</v>
      </c>
      <c r="AJ2">
        <f>ROUND(IF(AJ$1=2050,TREND(INDEX('Set Schedules Here'!3:3,1,MATCH(AJ$1,'Set Schedules Here'!2:2,0)),INDEX('Set Schedules Here'!2:2,1,MATCH(AJ$1,'Set Schedules Here'!2:2,0)),AJ$1),TREND(INDEX('Set Schedules Here'!3:3,1,MATCH(AJ$1,'Set Schedules Here'!2:2,1)):INDEX('Set Schedules Here'!3:3,1,MATCH(AJ$1,'Set Schedules Here'!2:2,1)+1),INDEX('Set Schedules Here'!2:2,1,MATCH(AJ$1,'Set Schedules Here'!2:2,1)):INDEX('Set Schedules Here'!2:2,1,MATCH(AJ$1,'Set Schedules Here'!2:2,1)+1),AJ$1)),rounding_decimal_places)</f>
        <v>1</v>
      </c>
    </row>
    <row r="3" spans="1:36" x14ac:dyDescent="0.45">
      <c r="A3" s="12" t="str">
        <f>'Set Schedules Here'!A4</f>
        <v>trans fuel economy standards</v>
      </c>
      <c r="B3" s="12" t="str">
        <f>IF(ISBLANK('Set Schedules Here'!C4),"",'Set Schedules Here'!C4)</f>
        <v>passenger</v>
      </c>
      <c r="C3" s="12" t="str">
        <f>IF(ISBLANK('Set Schedules Here'!D4),"",'Set Schedules Here'!D4)</f>
        <v>HDVs</v>
      </c>
      <c r="D3" s="21" t="str">
        <f>IF(ISBLANK('Set Schedules Here'!E4),"",'Set Schedules Here'!E4)</f>
        <v/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0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0.2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0.3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0.4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0.5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0.6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0.7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0.8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0.9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1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1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1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1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1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1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1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1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1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1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1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1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1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1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  <c r="AI3">
        <f>ROUND(IF(AI$1=2050,TREND(INDEX('Set Schedules Here'!5:5,1,MATCH(AI$1,'Set Schedules Here'!4:4,0)),INDEX('Set Schedules Here'!4:4,1,MATCH(AI$1,'Set Schedules Here'!4:4,0)),AI$1),TREND(INDEX('Set Schedules Here'!5:5,1,MATCH(AI$1,'Set Schedules Here'!4:4,1)):INDEX('Set Schedules Here'!5:5,1,MATCH(AI$1,'Set Schedules Here'!4:4,1)+1),INDEX('Set Schedules Here'!4:4,1,MATCH(AI$1,'Set Schedules Here'!4:4,1)):INDEX('Set Schedules Here'!4:4,1,MATCH(AI$1,'Set Schedules Here'!4:4,1)+1),AI$1)),rounding_decimal_places)</f>
        <v>1</v>
      </c>
      <c r="AJ3">
        <f>ROUND(IF(AJ$1=2050,TREND(INDEX('Set Schedules Here'!5:5,1,MATCH(AJ$1,'Set Schedules Here'!4:4,0)),INDEX('Set Schedules Here'!4:4,1,MATCH(AJ$1,'Set Schedules Here'!4:4,0)),AJ$1),TREND(INDEX('Set Schedules Here'!5:5,1,MATCH(AJ$1,'Set Schedules Here'!4:4,1)):INDEX('Set Schedules Here'!5:5,1,MATCH(AJ$1,'Set Schedules Here'!4:4,1)+1),INDEX('Set Schedules Here'!4:4,1,MATCH(AJ$1,'Set Schedules Here'!4:4,1)):INDEX('Set Schedules Here'!4:4,1,MATCH(AJ$1,'Set Schedules Here'!4:4,1)+1),AJ$1)),rounding_decimal_places)</f>
        <v>1</v>
      </c>
    </row>
    <row r="4" spans="1:36" x14ac:dyDescent="0.45">
      <c r="A4" s="12" t="str">
        <f>'Set Schedules Here'!A6</f>
        <v>trans fuel economy standards</v>
      </c>
      <c r="B4" s="12" t="str">
        <f>IF(ISBLANK('Set Schedules Here'!C6),"",'Set Schedules Here'!C6)</f>
        <v>passenger</v>
      </c>
      <c r="C4" s="12" t="str">
        <f>IF(ISBLANK('Set Schedules Here'!D6),"",'Set Schedules Here'!D6)</f>
        <v>aircraft</v>
      </c>
      <c r="D4" s="21" t="str">
        <f>IF(ISBLANK('Set Schedules Here'!E6),"",'Set Schedules Here'!E6)</f>
        <v/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0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3.3333000000000002E-2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6.6667000000000004E-2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0.13333300000000001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0.16666700000000001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0.23333300000000001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0.26666699999999999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0.33333299999999999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0.36666700000000002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0.43333300000000002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0.466667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0.53333299999999995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0.56666700000000003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0.63333300000000003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0.66666700000000001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0.73333300000000001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0.76666699999999999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0.83333299999999999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0.86666699999999997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0.93333299999999997</v>
      </c>
      <c r="AI4">
        <f>ROUND(IF(AI$1=2050,TREND(INDEX('Set Schedules Here'!7:7,1,MATCH(AI$1,'Set Schedules Here'!6:6,0)),INDEX('Set Schedules Here'!6:6,1,MATCH(AI$1,'Set Schedules Here'!6:6,0)),AI$1),TREND(INDEX('Set Schedules Here'!7:7,1,MATCH(AI$1,'Set Schedules Here'!6:6,1)):INDEX('Set Schedules Here'!7:7,1,MATCH(AI$1,'Set Schedules Here'!6:6,1)+1),INDEX('Set Schedules Here'!6:6,1,MATCH(AI$1,'Set Schedules Here'!6:6,1)):INDEX('Set Schedules Here'!6:6,1,MATCH(AI$1,'Set Schedules Here'!6:6,1)+1),AI$1)),rounding_decimal_places)</f>
        <v>0.96666700000000005</v>
      </c>
      <c r="AJ4">
        <f>ROUND(IF(AJ$1=2050,TREND(INDEX('Set Schedules Here'!7:7,1,MATCH(AJ$1,'Set Schedules Here'!6:6,0)),INDEX('Set Schedules Here'!6:6,1,MATCH(AJ$1,'Set Schedules Here'!6:6,0)),AJ$1),TREND(INDEX('Set Schedules Here'!7:7,1,MATCH(AJ$1,'Set Schedules Here'!6:6,1)):INDEX('Set Schedules Here'!7:7,1,MATCH(AJ$1,'Set Schedules Here'!6:6,1)+1),INDEX('Set Schedules Here'!6:6,1,MATCH(AJ$1,'Set Schedules Here'!6:6,1)):INDEX('Set Schedules Here'!6:6,1,MATCH(AJ$1,'Set Schedules Here'!6:6,1)+1),AJ$1)),rounding_decimal_places)</f>
        <v>1</v>
      </c>
    </row>
    <row r="5" spans="1:36" x14ac:dyDescent="0.45">
      <c r="A5" s="12" t="str">
        <f>'Set Schedules Here'!A8</f>
        <v>trans fuel economy standards</v>
      </c>
      <c r="B5" s="12" t="str">
        <f>IF(ISBLANK('Set Schedules Here'!C8),"",'Set Schedules Here'!C8)</f>
        <v>passenger</v>
      </c>
      <c r="C5" s="12" t="str">
        <f>IF(ISBLANK('Set Schedules Here'!D8),"",'Set Schedules Here'!D8)</f>
        <v>rail</v>
      </c>
      <c r="D5" s="21" t="str">
        <f>IF(ISBLANK('Set Schedules Here'!E8),"",'Set Schedules Here'!E8)</f>
        <v/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0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0.2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0.3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0.4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0.5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0.6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0.7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0.8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0.9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1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1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1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1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1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1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1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1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1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1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1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1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1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1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1</v>
      </c>
      <c r="AI5">
        <f>ROUND(IF(AI$1=2050,TREND(INDEX('Set Schedules Here'!9:9,1,MATCH(AI$1,'Set Schedules Here'!8:8,0)),INDEX('Set Schedules Here'!8:8,1,MATCH(AI$1,'Set Schedules Here'!8:8,0)),AI$1),TREND(INDEX('Set Schedules Here'!9:9,1,MATCH(AI$1,'Set Schedules Here'!8:8,1)):INDEX('Set Schedules Here'!9:9,1,MATCH(AI$1,'Set Schedules Here'!8:8,1)+1),INDEX('Set Schedules Here'!8:8,1,MATCH(AI$1,'Set Schedules Here'!8:8,1)):INDEX('Set Schedules Here'!8:8,1,MATCH(AI$1,'Set Schedules Here'!8:8,1)+1),AI$1)),rounding_decimal_places)</f>
        <v>1</v>
      </c>
      <c r="AJ5">
        <f>ROUND(IF(AJ$1=2050,TREND(INDEX('Set Schedules Here'!9:9,1,MATCH(AJ$1,'Set Schedules Here'!8:8,0)),INDEX('Set Schedules Here'!8:8,1,MATCH(AJ$1,'Set Schedules Here'!8:8,0)),AJ$1),TREND(INDEX('Set Schedules Here'!9:9,1,MATCH(AJ$1,'Set Schedules Here'!8:8,1)):INDEX('Set Schedules Here'!9:9,1,MATCH(AJ$1,'Set Schedules Here'!8:8,1)+1),INDEX('Set Schedules Here'!8:8,1,MATCH(AJ$1,'Set Schedules Here'!8:8,1)):INDEX('Set Schedules Here'!8:8,1,MATCH(AJ$1,'Set Schedules Here'!8:8,1)+1),AJ$1)),rounding_decimal_places)</f>
        <v>1</v>
      </c>
    </row>
    <row r="6" spans="1:36" x14ac:dyDescent="0.45">
      <c r="A6" s="12" t="str">
        <f>'Set Schedules Here'!A10</f>
        <v>trans fuel economy standards</v>
      </c>
      <c r="B6" s="12" t="str">
        <f>IF(ISBLANK('Set Schedules Here'!C10),"",'Set Schedules Here'!C10)</f>
        <v>passenger</v>
      </c>
      <c r="C6" s="12" t="str">
        <f>IF(ISBLANK('Set Schedules Here'!D10),"",'Set Schedules Here'!D10)</f>
        <v>ships</v>
      </c>
      <c r="D6" s="21" t="str">
        <f>IF(ISBLANK('Set Schedules Here'!E10),"",'Set Schedules Here'!E10)</f>
        <v/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0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3.3333000000000002E-2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6.6667000000000004E-2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0.1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0.13333300000000001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0.16666700000000001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0.2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0.23333300000000001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0.26666699999999999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0.3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0.33333299999999999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0.36666700000000002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0.4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0.43333300000000002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0.466667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0.5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0.53333299999999995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0.56666700000000003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0.6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0.63333300000000003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0.66666700000000001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0.7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0.73333300000000001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0.76666699999999999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0.8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0.83333299999999999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0.86666699999999997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0.9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0.93333299999999997</v>
      </c>
      <c r="AI6">
        <f>ROUND(IF(AI$1=2050,TREND(INDEX('Set Schedules Here'!11:11,1,MATCH(AI$1,'Set Schedules Here'!10:10,0)),INDEX('Set Schedules Here'!10:10,1,MATCH(AI$1,'Set Schedules Here'!10:10,0)),AI$1),TREND(INDEX('Set Schedules Here'!11:11,1,MATCH(AI$1,'Set Schedules Here'!10:10,1)):INDEX('Set Schedules Here'!11:11,1,MATCH(AI$1,'Set Schedules Here'!10:10,1)+1),INDEX('Set Schedules Here'!10:10,1,MATCH(AI$1,'Set Schedules Here'!10:10,1)):INDEX('Set Schedules Here'!10:10,1,MATCH(AI$1,'Set Schedules Here'!10:10,1)+1),AI$1)),rounding_decimal_places)</f>
        <v>0.96666700000000005</v>
      </c>
      <c r="AJ6">
        <f>ROUND(IF(AJ$1=2050,TREND(INDEX('Set Schedules Here'!11:11,1,MATCH(AJ$1,'Set Schedules Here'!10:10,0)),INDEX('Set Schedules Here'!10:10,1,MATCH(AJ$1,'Set Schedules Here'!10:10,0)),AJ$1),TREND(INDEX('Set Schedules Here'!11:11,1,MATCH(AJ$1,'Set Schedules Here'!10:10,1)):INDEX('Set Schedules Here'!11:11,1,MATCH(AJ$1,'Set Schedules Here'!10:10,1)+1),INDEX('Set Schedules Here'!10:10,1,MATCH(AJ$1,'Set Schedules Here'!10:10,1)):INDEX('Set Schedules Here'!10:10,1,MATCH(AJ$1,'Set Schedules Here'!10:10,1)+1),AJ$1)),rounding_decimal_places)</f>
        <v>1</v>
      </c>
    </row>
    <row r="7" spans="1:36" x14ac:dyDescent="0.45">
      <c r="A7" s="12" t="str">
        <f>'Set Schedules Here'!A12</f>
        <v>trans fuel economy standards</v>
      </c>
      <c r="B7" s="12" t="str">
        <f>IF(ISBLANK('Set Schedules Here'!C12),"",'Set Schedules Here'!C12)</f>
        <v>passenger</v>
      </c>
      <c r="C7" s="12" t="str">
        <f>IF(ISBLANK('Set Schedules Here'!D12),"",'Set Schedules Here'!D12)</f>
        <v>motorbikes</v>
      </c>
      <c r="D7" s="21" t="str">
        <f>IF(ISBLANK('Set Schedules Here'!E12),"",'Set Schedules Here'!E12)</f>
        <v/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0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0.25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0.5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0.5625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0.625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0.6875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0.75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0.8125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0.875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0.9375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1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1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1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1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1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1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1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1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1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1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1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1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1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1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  <c r="AI7">
        <f>ROUND(IF(AI$1=2050,TREND(INDEX('Set Schedules Here'!13:13,1,MATCH(AI$1,'Set Schedules Here'!12:12,0)),INDEX('Set Schedules Here'!12:12,1,MATCH(AI$1,'Set Schedules Here'!12:12,0)),AI$1),TREND(INDEX('Set Schedules Here'!13:13,1,MATCH(AI$1,'Set Schedules Here'!12:12,1)):INDEX('Set Schedules Here'!13:13,1,MATCH(AI$1,'Set Schedules Here'!12:12,1)+1),INDEX('Set Schedules Here'!12:12,1,MATCH(AI$1,'Set Schedules Here'!12:12,1)):INDEX('Set Schedules Here'!12:12,1,MATCH(AI$1,'Set Schedules Here'!12:12,1)+1),AI$1)),rounding_decimal_places)</f>
        <v>1</v>
      </c>
      <c r="AJ7">
        <f>ROUND(IF(AJ$1=2050,TREND(INDEX('Set Schedules Here'!13:13,1,MATCH(AJ$1,'Set Schedules Here'!12:12,0)),INDEX('Set Schedules Here'!12:12,1,MATCH(AJ$1,'Set Schedules Here'!12:12,0)),AJ$1),TREND(INDEX('Set Schedules Here'!13:13,1,MATCH(AJ$1,'Set Schedules Here'!12:12,1)):INDEX('Set Schedules Here'!13:13,1,MATCH(AJ$1,'Set Schedules Here'!12:12,1)+1),INDEX('Set Schedules Here'!12:12,1,MATCH(AJ$1,'Set Schedules Here'!12:12,1)):INDEX('Set Schedules Here'!12:12,1,MATCH(AJ$1,'Set Schedules Here'!12:12,1)+1),AJ$1)),rounding_decimal_places)</f>
        <v>1</v>
      </c>
    </row>
    <row r="8" spans="1:36" x14ac:dyDescent="0.45">
      <c r="A8" s="12" t="str">
        <f>'Set Schedules Here'!A14</f>
        <v>trans fuel economy standards</v>
      </c>
      <c r="B8" s="12" t="str">
        <f>IF(ISBLANK('Set Schedules Here'!C14),"",'Set Schedules Here'!C14)</f>
        <v>freight</v>
      </c>
      <c r="C8" s="12" t="str">
        <f>IF(ISBLANK('Set Schedules Here'!D14),"",'Set Schedules Here'!D14)</f>
        <v>LDVs</v>
      </c>
      <c r="D8" s="21" t="str">
        <f>IF(ISBLANK('Set Schedules Here'!E14),"",'Set Schedules Here'!E14)</f>
        <v/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0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3.3333000000000002E-2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6.6667000000000004E-2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0.13333300000000001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0.16666700000000001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0.23333300000000001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0.26666699999999999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0.33333299999999999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0.36666700000000002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0.43333300000000002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0.466667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0.53333299999999995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0.56666700000000003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0.63333300000000003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0.66666700000000001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0.73333300000000001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0.76666699999999999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0.83333299999999999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0.86666699999999997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0.93333299999999997</v>
      </c>
      <c r="AI8">
        <f>ROUND(IF(AI$1=2050,TREND(INDEX('Set Schedules Here'!15:15,1,MATCH(AI$1,'Set Schedules Here'!14:14,0)),INDEX('Set Schedules Here'!14:14,1,MATCH(AI$1,'Set Schedules Here'!14:14,0)),AI$1),TREND(INDEX('Set Schedules Here'!15:15,1,MATCH(AI$1,'Set Schedules Here'!14:14,1)):INDEX('Set Schedules Here'!15:15,1,MATCH(AI$1,'Set Schedules Here'!14:14,1)+1),INDEX('Set Schedules Here'!14:14,1,MATCH(AI$1,'Set Schedules Here'!14:14,1)):INDEX('Set Schedules Here'!14:14,1,MATCH(AI$1,'Set Schedules Here'!14:14,1)+1),AI$1)),rounding_decimal_places)</f>
        <v>0.96666700000000005</v>
      </c>
      <c r="AJ8">
        <f>ROUND(IF(AJ$1=2050,TREND(INDEX('Set Schedules Here'!15:15,1,MATCH(AJ$1,'Set Schedules Here'!14:14,0)),INDEX('Set Schedules Here'!14:14,1,MATCH(AJ$1,'Set Schedules Here'!14:14,0)),AJ$1),TREND(INDEX('Set Schedules Here'!15:15,1,MATCH(AJ$1,'Set Schedules Here'!14:14,1)):INDEX('Set Schedules Here'!15:15,1,MATCH(AJ$1,'Set Schedules Here'!14:14,1)+1),INDEX('Set Schedules Here'!14:14,1,MATCH(AJ$1,'Set Schedules Here'!14:14,1)):INDEX('Set Schedules Here'!14:14,1,MATCH(AJ$1,'Set Schedules Here'!14:14,1)+1),AJ$1)),rounding_decimal_places)</f>
        <v>1</v>
      </c>
    </row>
    <row r="9" spans="1:36" x14ac:dyDescent="0.45">
      <c r="A9" s="12" t="str">
        <f>'Set Schedules Here'!A16</f>
        <v>trans fuel economy standards</v>
      </c>
      <c r="B9" s="12" t="str">
        <f>IF(ISBLANK('Set Schedules Here'!C16),"",'Set Schedules Here'!C16)</f>
        <v>freight</v>
      </c>
      <c r="C9" s="12" t="str">
        <f>IF(ISBLANK('Set Schedules Here'!D16),"",'Set Schedules Here'!D16)</f>
        <v>HDVs</v>
      </c>
      <c r="D9" s="21" t="str">
        <f>IF(ISBLANK('Set Schedules Here'!E16),"",'Set Schedules Here'!E16)</f>
        <v/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0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0.2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0.3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0.4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0.5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0.6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0.7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0.8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0.9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1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1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1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1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1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1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1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1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1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1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1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1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1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1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  <c r="AI9">
        <f>ROUND(IF(AI$1=2050,TREND(INDEX('Set Schedules Here'!17:17,1,MATCH(AI$1,'Set Schedules Here'!16:16,0)),INDEX('Set Schedules Here'!16:16,1,MATCH(AI$1,'Set Schedules Here'!16:16,0)),AI$1),TREND(INDEX('Set Schedules Here'!17:17,1,MATCH(AI$1,'Set Schedules Here'!16:16,1)):INDEX('Set Schedules Here'!17:17,1,MATCH(AI$1,'Set Schedules Here'!16:16,1)+1),INDEX('Set Schedules Here'!16:16,1,MATCH(AI$1,'Set Schedules Here'!16:16,1)):INDEX('Set Schedules Here'!16:16,1,MATCH(AI$1,'Set Schedules Here'!16:16,1)+1),AI$1)),rounding_decimal_places)</f>
        <v>1</v>
      </c>
      <c r="AJ9">
        <f>ROUND(IF(AJ$1=2050,TREND(INDEX('Set Schedules Here'!17:17,1,MATCH(AJ$1,'Set Schedules Here'!16:16,0)),INDEX('Set Schedules Here'!16:16,1,MATCH(AJ$1,'Set Schedules Here'!16:16,0)),AJ$1),TREND(INDEX('Set Schedules Here'!17:17,1,MATCH(AJ$1,'Set Schedules Here'!16:16,1)):INDEX('Set Schedules Here'!17:17,1,MATCH(AJ$1,'Set Schedules Here'!16:16,1)+1),INDEX('Set Schedules Here'!16:16,1,MATCH(AJ$1,'Set Schedules Here'!16:16,1)):INDEX('Set Schedules Here'!16:16,1,MATCH(AJ$1,'Set Schedules Here'!16:16,1)+1),AJ$1)),rounding_decimal_places)</f>
        <v>1</v>
      </c>
    </row>
    <row r="10" spans="1:36" x14ac:dyDescent="0.45">
      <c r="A10" s="12" t="str">
        <f>'Set Schedules Here'!A18</f>
        <v>trans fuel economy standards</v>
      </c>
      <c r="B10" s="12" t="str">
        <f>IF(ISBLANK('Set Schedules Here'!C18),"",'Set Schedules Here'!C18)</f>
        <v>freight</v>
      </c>
      <c r="C10" s="12" t="str">
        <f>IF(ISBLANK('Set Schedules Here'!D18),"",'Set Schedules Here'!D18)</f>
        <v>aircraft</v>
      </c>
      <c r="D10" s="21" t="str">
        <f>IF(ISBLANK('Set Schedules Here'!E18),"",'Set Schedules Here'!E18)</f>
        <v/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0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3.3333000000000002E-2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6.6667000000000004E-2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0.13333300000000001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0.16666700000000001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0.23333300000000001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0.26666699999999999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0.33333299999999999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0.36666700000000002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0.43333300000000002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0.466667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0.53333299999999995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0.56666700000000003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0.63333300000000003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0.66666700000000001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0.73333300000000001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0.76666699999999999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0.83333299999999999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0.86666699999999997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0.93333299999999997</v>
      </c>
      <c r="AI10">
        <f>ROUND(IF(AI$1=2050,TREND(INDEX('Set Schedules Here'!19:19,1,MATCH(AI$1,'Set Schedules Here'!18:18,0)),INDEX('Set Schedules Here'!18:18,1,MATCH(AI$1,'Set Schedules Here'!18:18,0)),AI$1),TREND(INDEX('Set Schedules Here'!19:19,1,MATCH(AI$1,'Set Schedules Here'!18:18,1)):INDEX('Set Schedules Here'!19:19,1,MATCH(AI$1,'Set Schedules Here'!18:18,1)+1),INDEX('Set Schedules Here'!18:18,1,MATCH(AI$1,'Set Schedules Here'!18:18,1)):INDEX('Set Schedules Here'!18:18,1,MATCH(AI$1,'Set Schedules Here'!18:18,1)+1),AI$1)),rounding_decimal_places)</f>
        <v>0.96666700000000005</v>
      </c>
      <c r="AJ10">
        <f>ROUND(IF(AJ$1=2050,TREND(INDEX('Set Schedules Here'!19:19,1,MATCH(AJ$1,'Set Schedules Here'!18:18,0)),INDEX('Set Schedules Here'!18:18,1,MATCH(AJ$1,'Set Schedules Here'!18:18,0)),AJ$1),TREND(INDEX('Set Schedules Here'!19:19,1,MATCH(AJ$1,'Set Schedules Here'!18:18,1)):INDEX('Set Schedules Here'!19:19,1,MATCH(AJ$1,'Set Schedules Here'!18:18,1)+1),INDEX('Set Schedules Here'!18:18,1,MATCH(AJ$1,'Set Schedules Here'!18:18,1)):INDEX('Set Schedules Here'!18:18,1,MATCH(AJ$1,'Set Schedules Here'!18:18,1)+1),AJ$1)),rounding_decimal_places)</f>
        <v>1</v>
      </c>
    </row>
    <row r="11" spans="1:36" x14ac:dyDescent="0.45">
      <c r="A11" s="12" t="str">
        <f>'Set Schedules Here'!A20</f>
        <v>trans fuel economy standards</v>
      </c>
      <c r="B11" s="12" t="str">
        <f>IF(ISBLANK('Set Schedules Here'!C20),"",'Set Schedules Here'!C20)</f>
        <v>freight</v>
      </c>
      <c r="C11" s="12" t="str">
        <f>IF(ISBLANK('Set Schedules Here'!D20),"",'Set Schedules Here'!D20)</f>
        <v>rail</v>
      </c>
      <c r="D11" s="21" t="str">
        <f>IF(ISBLANK('Set Schedules Here'!E20),"",'Set Schedules Here'!E20)</f>
        <v/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0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0.2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0.3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0.4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0.5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0.6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0.7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0.8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0.9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1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1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1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1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1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1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1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1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1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1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1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1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1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1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1</v>
      </c>
      <c r="AI11">
        <f>ROUND(IF(AI$1=2050,TREND(INDEX('Set Schedules Here'!21:21,1,MATCH(AI$1,'Set Schedules Here'!20:20,0)),INDEX('Set Schedules Here'!20:20,1,MATCH(AI$1,'Set Schedules Here'!20:20,0)),AI$1),TREND(INDEX('Set Schedules Here'!21:21,1,MATCH(AI$1,'Set Schedules Here'!20:20,1)):INDEX('Set Schedules Here'!21:21,1,MATCH(AI$1,'Set Schedules Here'!20:20,1)+1),INDEX('Set Schedules Here'!20:20,1,MATCH(AI$1,'Set Schedules Here'!20:20,1)):INDEX('Set Schedules Here'!20:20,1,MATCH(AI$1,'Set Schedules Here'!20:20,1)+1),AI$1)),rounding_decimal_places)</f>
        <v>1</v>
      </c>
      <c r="AJ11">
        <f>ROUND(IF(AJ$1=2050,TREND(INDEX('Set Schedules Here'!21:21,1,MATCH(AJ$1,'Set Schedules Here'!20:20,0)),INDEX('Set Schedules Here'!20:20,1,MATCH(AJ$1,'Set Schedules Here'!20:20,0)),AJ$1),TREND(INDEX('Set Schedules Here'!21:21,1,MATCH(AJ$1,'Set Schedules Here'!20:20,1)):INDEX('Set Schedules Here'!21:21,1,MATCH(AJ$1,'Set Schedules Here'!20:20,1)+1),INDEX('Set Schedules Here'!20:20,1,MATCH(AJ$1,'Set Schedules Here'!20:20,1)):INDEX('Set Schedules Here'!20:20,1,MATCH(AJ$1,'Set Schedules Here'!20:20,1)+1),AJ$1)),rounding_decimal_places)</f>
        <v>1</v>
      </c>
    </row>
    <row r="12" spans="1:36" x14ac:dyDescent="0.45">
      <c r="A12" s="12" t="str">
        <f>'Set Schedules Here'!A22</f>
        <v>trans fuel economy standards</v>
      </c>
      <c r="B12" s="12" t="str">
        <f>IF(ISBLANK('Set Schedules Here'!C22),"",'Set Schedules Here'!C22)</f>
        <v>freight</v>
      </c>
      <c r="C12" s="12" t="str">
        <f>IF(ISBLANK('Set Schedules Here'!D22),"",'Set Schedules Here'!D22)</f>
        <v>ships</v>
      </c>
      <c r="D12" s="21" t="str">
        <f>IF(ISBLANK('Set Schedules Here'!E22),"",'Set Schedules Here'!E22)</f>
        <v/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3.3333000000000002E-2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6.6667000000000004E-2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0.1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0.13333300000000001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0.16666700000000001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0.2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0.23333300000000001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0.26666699999999999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0.3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0.33333299999999999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0.36666700000000002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0.4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0.43333300000000002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0.466667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0.5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0.53333299999999995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0.56666700000000003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0.6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0.63333300000000003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0.66666700000000001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0.7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0.73333300000000001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0.76666699999999999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0.8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0.83333299999999999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0.86666699999999997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0.93333299999999997</v>
      </c>
      <c r="AI12">
        <f>ROUND(IF(AI$1=2050,TREND(INDEX('Set Schedules Here'!23:23,1,MATCH(AI$1,'Set Schedules Here'!22:22,0)),INDEX('Set Schedules Here'!22:22,1,MATCH(AI$1,'Set Schedules Here'!22:22,0)),AI$1),TREND(INDEX('Set Schedules Here'!23:23,1,MATCH(AI$1,'Set Schedules Here'!22:22,1)):INDEX('Set Schedules Here'!23:23,1,MATCH(AI$1,'Set Schedules Here'!22:22,1)+1),INDEX('Set Schedules Here'!22:22,1,MATCH(AI$1,'Set Schedules Here'!22:22,1)):INDEX('Set Schedules Here'!22:22,1,MATCH(AI$1,'Set Schedules Here'!22:22,1)+1),AI$1)),rounding_decimal_places)</f>
        <v>0.96666700000000005</v>
      </c>
      <c r="AJ12">
        <f>ROUND(IF(AJ$1=2050,TREND(INDEX('Set Schedules Here'!23:23,1,MATCH(AJ$1,'Set Schedules Here'!22:22,0)),INDEX('Set Schedules Here'!22:22,1,MATCH(AJ$1,'Set Schedules Here'!22:22,0)),AJ$1),TREND(INDEX('Set Schedules Here'!23:23,1,MATCH(AJ$1,'Set Schedules Here'!22:22,1)):INDEX('Set Schedules Here'!23:23,1,MATCH(AJ$1,'Set Schedules Here'!22:22,1)+1),INDEX('Set Schedules Here'!22:22,1,MATCH(AJ$1,'Set Schedules Here'!22:22,1)):INDEX('Set Schedules Here'!22:22,1,MATCH(AJ$1,'Set Schedules Here'!22:22,1)+1),AJ$1)),rounding_decimal_places)</f>
        <v>1</v>
      </c>
    </row>
    <row r="13" spans="1:36" x14ac:dyDescent="0.45">
      <c r="A13" s="12" t="str">
        <f>'Set Schedules Here'!A24</f>
        <v>trans fuel economy standards</v>
      </c>
      <c r="B13" s="12" t="str">
        <f>IF(ISBLANK('Set Schedules Here'!C24),"",'Set Schedules Here'!C24)</f>
        <v>freight</v>
      </c>
      <c r="C13" s="12" t="str">
        <f>IF(ISBLANK('Set Schedules Here'!D24),"",'Set Schedules Here'!D24)</f>
        <v>motorbikes</v>
      </c>
      <c r="D13" s="21" t="str">
        <f>IF(ISBLANK('Set Schedules Here'!E24),"",'Set Schedules Here'!E24)</f>
        <v/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0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0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0.25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0.5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0.5625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0.625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0.6875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0.75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0.8125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0.875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0.9375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  <c r="AI13">
        <f>ROUND(IF(AI$1=2050,TREND(INDEX('Set Schedules Here'!25:25,1,MATCH(AI$1,'Set Schedules Here'!24:24,0)),INDEX('Set Schedules Here'!24:24,1,MATCH(AI$1,'Set Schedules Here'!24:24,0)),AI$1),TREND(INDEX('Set Schedules Here'!25:25,1,MATCH(AI$1,'Set Schedules Here'!24:24,1)):INDEX('Set Schedules Here'!25:25,1,MATCH(AI$1,'Set Schedules Here'!24:24,1)+1),INDEX('Set Schedules Here'!24:24,1,MATCH(AI$1,'Set Schedules Here'!24:24,1)):INDEX('Set Schedules Here'!24:24,1,MATCH(AI$1,'Set Schedules Here'!24:24,1)+1),AI$1)),rounding_decimal_places)</f>
        <v>1</v>
      </c>
      <c r="AJ13">
        <f>ROUND(IF(AJ$1=2050,TREND(INDEX('Set Schedules Here'!25:25,1,MATCH(AJ$1,'Set Schedules Here'!24:24,0)),INDEX('Set Schedules Here'!24:24,1,MATCH(AJ$1,'Set Schedules Here'!24:24,0)),AJ$1),TREND(INDEX('Set Schedules Here'!25:25,1,MATCH(AJ$1,'Set Schedules Here'!24:24,1)):INDEX('Set Schedules Here'!25:25,1,MATCH(AJ$1,'Set Schedules Here'!24:24,1)+1),INDEX('Set Schedules Here'!24:24,1,MATCH(AJ$1,'Set Schedules Here'!24:24,1)):INDEX('Set Schedules Here'!24:24,1,MATCH(AJ$1,'Set Schedules Here'!24:24,1)+1),AJ$1)),rounding_decimal_places)</f>
        <v>1</v>
      </c>
    </row>
    <row r="14" spans="1:36" x14ac:dyDescent="0.45">
      <c r="A14" s="12" t="str">
        <f>'Set Schedules Here'!A26</f>
        <v>trans LDVs feebate</v>
      </c>
      <c r="B14" s="12" t="str">
        <f>IF(ISBLANK('Set Schedules Here'!C26),"",'Set Schedules Here'!C26)</f>
        <v/>
      </c>
      <c r="C14" s="12" t="str">
        <f>IF(ISBLANK('Set Schedules Here'!D26),"",'Set Schedules Here'!D26)</f>
        <v/>
      </c>
      <c r="D14" s="21" t="str">
        <f>IF(ISBLANK('Set Schedules Here'!E26),"",'Set Schedules Here'!E26)</f>
        <v/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0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0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3.3333000000000002E-2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6.6667000000000004E-2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0.1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0.13333300000000001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0.16666700000000001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0.2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0.23333300000000001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0.26666699999999999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0.3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0.33333299999999999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0.36666700000000002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0.4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0.43333300000000002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0.466667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0.5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0.53333299999999995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0.56666700000000003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0.6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0.63333300000000003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0.66666700000000001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0.7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0.73333300000000001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0.76666699999999999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0.8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0.83333299999999999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0.86666699999999997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0.9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0.93333299999999997</v>
      </c>
      <c r="AI14">
        <f>ROUND(IF(AI$1=2050,TREND(INDEX('Set Schedules Here'!27:27,1,MATCH(AI$1,'Set Schedules Here'!26:26,0)),INDEX('Set Schedules Here'!26:26,1,MATCH(AI$1,'Set Schedules Here'!26:26,0)),AI$1),TREND(INDEX('Set Schedules Here'!27:27,1,MATCH(AI$1,'Set Schedules Here'!26:26,1)):INDEX('Set Schedules Here'!27:27,1,MATCH(AI$1,'Set Schedules Here'!26:26,1)+1),INDEX('Set Schedules Here'!26:26,1,MATCH(AI$1,'Set Schedules Here'!26:26,1)):INDEX('Set Schedules Here'!26:26,1,MATCH(AI$1,'Set Schedules Here'!26:26,1)+1),AI$1)),rounding_decimal_places)</f>
        <v>0.96666700000000005</v>
      </c>
      <c r="AJ14">
        <f>ROUND(IF(AJ$1=2050,TREND(INDEX('Set Schedules Here'!27:27,1,MATCH(AJ$1,'Set Schedules Here'!26:26,0)),INDEX('Set Schedules Here'!26:26,1,MATCH(AJ$1,'Set Schedules Here'!26:26,0)),AJ$1),TREND(INDEX('Set Schedules Here'!27:27,1,MATCH(AJ$1,'Set Schedules Here'!26:26,1)):INDEX('Set Schedules Here'!27:27,1,MATCH(AJ$1,'Set Schedules Here'!26:26,1)+1),INDEX('Set Schedules Here'!26:26,1,MATCH(AJ$1,'Set Schedules Here'!26:26,1)):INDEX('Set Schedules Here'!26:26,1,MATCH(AJ$1,'Set Schedules Here'!26:26,1)+1),AJ$1)),rounding_decimal_places)</f>
        <v>1</v>
      </c>
    </row>
    <row r="15" spans="1:36" x14ac:dyDescent="0.45">
      <c r="A15" s="12" t="str">
        <f>'Set Schedules Here'!A28</f>
        <v>trans mode shifting</v>
      </c>
      <c r="B15" s="12" t="str">
        <f>IF(ISBLANK('Set Schedules Here'!C28),"",'Set Schedules Here'!C28)</f>
        <v>passenger</v>
      </c>
      <c r="C15" s="12" t="str">
        <f>IF(ISBLANK('Set Schedules Here'!D28),"",'Set Schedules Here'!D28)</f>
        <v>LDVs</v>
      </c>
      <c r="D15" s="21" t="str">
        <f>IF(ISBLANK('Set Schedules Here'!E28),"",'Set Schedules Here'!E28)</f>
        <v/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0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0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3.3333000000000002E-2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6.6667000000000004E-2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0.1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0.13333300000000001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0.16666700000000001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0.2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0.23333300000000001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0.26666699999999999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0.3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0.33333299999999999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0.36666700000000002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0.4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0.43333300000000002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0.466667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0.5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0.53333299999999995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0.56666700000000003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0.6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0.63333300000000003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0.66666700000000001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0.7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0.73333300000000001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0.76666699999999999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0.8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0.83333299999999999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0.86666699999999997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0.9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0.93333299999999997</v>
      </c>
      <c r="AI15">
        <f>ROUND(IF(AI$1=2050,TREND(INDEX('Set Schedules Here'!29:29,1,MATCH(AI$1,'Set Schedules Here'!28:28,0)),INDEX('Set Schedules Here'!28:28,1,MATCH(AI$1,'Set Schedules Here'!28:28,0)),AI$1),TREND(INDEX('Set Schedules Here'!29:29,1,MATCH(AI$1,'Set Schedules Here'!28:28,1)):INDEX('Set Schedules Here'!29:29,1,MATCH(AI$1,'Set Schedules Here'!28:28,1)+1),INDEX('Set Schedules Here'!28:28,1,MATCH(AI$1,'Set Schedules Here'!28:28,1)):INDEX('Set Schedules Here'!28:28,1,MATCH(AI$1,'Set Schedules Here'!28:28,1)+1),AI$1)),rounding_decimal_places)</f>
        <v>0.96666700000000005</v>
      </c>
      <c r="AJ15">
        <f>ROUND(IF(AJ$1=2050,TREND(INDEX('Set Schedules Here'!29:29,1,MATCH(AJ$1,'Set Schedules Here'!28:28,0)),INDEX('Set Schedules Here'!28:28,1,MATCH(AJ$1,'Set Schedules Here'!28:28,0)),AJ$1),TREND(INDEX('Set Schedules Here'!29:29,1,MATCH(AJ$1,'Set Schedules Here'!28:28,1)):INDEX('Set Schedules Here'!29:29,1,MATCH(AJ$1,'Set Schedules Here'!28:28,1)+1),INDEX('Set Schedules Here'!28:28,1,MATCH(AJ$1,'Set Schedules Here'!28:28,1)):INDEX('Set Schedules Here'!28:28,1,MATCH(AJ$1,'Set Schedules Here'!28:28,1)+1),AJ$1)),rounding_decimal_places)</f>
        <v>1</v>
      </c>
    </row>
    <row r="16" spans="1:36" x14ac:dyDescent="0.45">
      <c r="A16" s="12" t="str">
        <f>'Set Schedules Here'!A30</f>
        <v>trans mode shifting</v>
      </c>
      <c r="B16" s="12" t="str">
        <f>IF(ISBLANK('Set Schedules Here'!C30),"",'Set Schedules Here'!C30)</f>
        <v>passenger</v>
      </c>
      <c r="C16" s="12" t="str">
        <f>IF(ISBLANK('Set Schedules Here'!D30),"",'Set Schedules Here'!D30)</f>
        <v>HDVs</v>
      </c>
      <c r="D16" s="21" t="str">
        <f>IF(ISBLANK('Set Schedules Here'!E30),"",'Set Schedules Here'!E30)</f>
        <v/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0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0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3.3333000000000002E-2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6.6667000000000004E-2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0.1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0.13333300000000001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0.16666700000000001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0.2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0.23333300000000001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0.26666699999999999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0.3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0.33333299999999999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0.36666700000000002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0.4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0.43333300000000002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0.466667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0.5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0.53333299999999995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0.56666700000000003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0.6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0.63333300000000003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0.66666700000000001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0.7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0.73333300000000001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0.76666699999999999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0.8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0.83333299999999999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0.86666699999999997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0.9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0.93333299999999997</v>
      </c>
      <c r="AI16">
        <f>ROUND(IF(AI$1=2050,TREND(INDEX('Set Schedules Here'!31:31,1,MATCH(AI$1,'Set Schedules Here'!30:30,0)),INDEX('Set Schedules Here'!30:30,1,MATCH(AI$1,'Set Schedules Here'!30:30,0)),AI$1),TREND(INDEX('Set Schedules Here'!31:31,1,MATCH(AI$1,'Set Schedules Here'!30:30,1)):INDEX('Set Schedules Here'!31:31,1,MATCH(AI$1,'Set Schedules Here'!30:30,1)+1),INDEX('Set Schedules Here'!30:30,1,MATCH(AI$1,'Set Schedules Here'!30:30,1)):INDEX('Set Schedules Here'!30:30,1,MATCH(AI$1,'Set Schedules Here'!30:30,1)+1),AI$1)),rounding_decimal_places)</f>
        <v>0.96666700000000005</v>
      </c>
      <c r="AJ16">
        <f>ROUND(IF(AJ$1=2050,TREND(INDEX('Set Schedules Here'!31:31,1,MATCH(AJ$1,'Set Schedules Here'!30:30,0)),INDEX('Set Schedules Here'!30:30,1,MATCH(AJ$1,'Set Schedules Here'!30:30,0)),AJ$1),TREND(INDEX('Set Schedules Here'!31:31,1,MATCH(AJ$1,'Set Schedules Here'!30:30,1)):INDEX('Set Schedules Here'!31:31,1,MATCH(AJ$1,'Set Schedules Here'!30:30,1)+1),INDEX('Set Schedules Here'!30:30,1,MATCH(AJ$1,'Set Schedules Here'!30:30,1)):INDEX('Set Schedules Here'!30:30,1,MATCH(AJ$1,'Set Schedules Here'!30:30,1)+1),AJ$1)),rounding_decimal_places)</f>
        <v>1</v>
      </c>
    </row>
    <row r="17" spans="1:36" x14ac:dyDescent="0.45">
      <c r="A17" s="12" t="str">
        <f>'Set Schedules Here'!A32</f>
        <v>trans mode shifting</v>
      </c>
      <c r="B17" s="12" t="str">
        <f>IF(ISBLANK('Set Schedules Here'!C32),"",'Set Schedules Here'!C32)</f>
        <v>passenger</v>
      </c>
      <c r="C17" s="12" t="str">
        <f>IF(ISBLANK('Set Schedules Here'!D32),"",'Set Schedules Here'!D32)</f>
        <v>aircraft</v>
      </c>
      <c r="D17" s="21" t="str">
        <f>IF(ISBLANK('Set Schedules Here'!E32),"",'Set Schedules Here'!E32)</f>
        <v/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0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0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3.3333000000000002E-2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6.6667000000000004E-2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0.1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0.13333300000000001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0.16666700000000001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0.2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0.23333300000000001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0.26666699999999999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0.3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0.33333299999999999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0.36666700000000002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0.4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0.43333300000000002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0.466667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0.5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0.53333299999999995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0.56666700000000003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0.6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0.63333300000000003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0.66666700000000001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0.7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0.73333300000000001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0.76666699999999999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0.8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0.83333299999999999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0.86666699999999997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0.9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0.93333299999999997</v>
      </c>
      <c r="AI17">
        <f>ROUND(IF(AI$1=2050,TREND(INDEX('Set Schedules Here'!33:33,1,MATCH(AI$1,'Set Schedules Here'!32:32,0)),INDEX('Set Schedules Here'!32:32,1,MATCH(AI$1,'Set Schedules Here'!32:32,0)),AI$1),TREND(INDEX('Set Schedules Here'!33:33,1,MATCH(AI$1,'Set Schedules Here'!32:32,1)):INDEX('Set Schedules Here'!33:33,1,MATCH(AI$1,'Set Schedules Here'!32:32,1)+1),INDEX('Set Schedules Here'!32:32,1,MATCH(AI$1,'Set Schedules Here'!32:32,1)):INDEX('Set Schedules Here'!32:32,1,MATCH(AI$1,'Set Schedules Here'!32:32,1)+1),AI$1)),rounding_decimal_places)</f>
        <v>0.96666700000000005</v>
      </c>
      <c r="AJ17">
        <f>ROUND(IF(AJ$1=2050,TREND(INDEX('Set Schedules Here'!33:33,1,MATCH(AJ$1,'Set Schedules Here'!32:32,0)),INDEX('Set Schedules Here'!32:32,1,MATCH(AJ$1,'Set Schedules Here'!32:32,0)),AJ$1),TREND(INDEX('Set Schedules Here'!33:33,1,MATCH(AJ$1,'Set Schedules Here'!32:32,1)):INDEX('Set Schedules Here'!33:33,1,MATCH(AJ$1,'Set Schedules Here'!32:32,1)+1),INDEX('Set Schedules Here'!32:32,1,MATCH(AJ$1,'Set Schedules Here'!32:32,1)):INDEX('Set Schedules Here'!32:32,1,MATCH(AJ$1,'Set Schedules Here'!32:32,1)+1),AJ$1)),rounding_decimal_places)</f>
        <v>1</v>
      </c>
    </row>
    <row r="18" spans="1:36" x14ac:dyDescent="0.45">
      <c r="A18" s="12" t="str">
        <f>'Set Schedules Here'!A34</f>
        <v>trans mode shifting</v>
      </c>
      <c r="B18" s="12" t="str">
        <f>IF(ISBLANK('Set Schedules Here'!C34),"",'Set Schedules Here'!C34)</f>
        <v>passenger</v>
      </c>
      <c r="C18" s="12" t="str">
        <f>IF(ISBLANK('Set Schedules Here'!D34),"",'Set Schedules Here'!D34)</f>
        <v>rail</v>
      </c>
      <c r="D18" s="21" t="str">
        <f>IF(ISBLANK('Set Schedules Here'!E34),"",'Set Schedules Here'!E34)</f>
        <v/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0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0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3.3333000000000002E-2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6.6667000000000004E-2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0.1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0.13333300000000001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0.16666700000000001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0.2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0.23333300000000001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0.26666699999999999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0.3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0.33333299999999999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0.36666700000000002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0.4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0.43333300000000002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0.466667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0.5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0.53333299999999995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0.56666700000000003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0.6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0.63333300000000003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0.66666700000000001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0.7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0.73333300000000001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0.76666699999999999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0.8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0.83333299999999999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0.86666699999999997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0.9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0.93333299999999997</v>
      </c>
      <c r="AI18">
        <f>ROUND(IF(AI$1=2050,TREND(INDEX('Set Schedules Here'!35:35,1,MATCH(AI$1,'Set Schedules Here'!34:34,0)),INDEX('Set Schedules Here'!34:34,1,MATCH(AI$1,'Set Schedules Here'!34:34,0)),AI$1),TREND(INDEX('Set Schedules Here'!35:35,1,MATCH(AI$1,'Set Schedules Here'!34:34,1)):INDEX('Set Schedules Here'!35:35,1,MATCH(AI$1,'Set Schedules Here'!34:34,1)+1),INDEX('Set Schedules Here'!34:34,1,MATCH(AI$1,'Set Schedules Here'!34:34,1)):INDEX('Set Schedules Here'!34:34,1,MATCH(AI$1,'Set Schedules Here'!34:34,1)+1),AI$1)),rounding_decimal_places)</f>
        <v>0.96666700000000005</v>
      </c>
      <c r="AJ18">
        <f>ROUND(IF(AJ$1=2050,TREND(INDEX('Set Schedules Here'!35:35,1,MATCH(AJ$1,'Set Schedules Here'!34:34,0)),INDEX('Set Schedules Here'!34:34,1,MATCH(AJ$1,'Set Schedules Here'!34:34,0)),AJ$1),TREND(INDEX('Set Schedules Here'!35:35,1,MATCH(AJ$1,'Set Schedules Here'!34:34,1)):INDEX('Set Schedules Here'!35:35,1,MATCH(AJ$1,'Set Schedules Here'!34:34,1)+1),INDEX('Set Schedules Here'!34:34,1,MATCH(AJ$1,'Set Schedules Here'!34:34,1)):INDEX('Set Schedules Here'!34:34,1,MATCH(AJ$1,'Set Schedules Here'!34:34,1)+1),AJ$1)),rounding_decimal_places)</f>
        <v>1</v>
      </c>
    </row>
    <row r="19" spans="1:36" x14ac:dyDescent="0.45">
      <c r="A19" s="12" t="str">
        <f>'Set Schedules Here'!A36</f>
        <v>trans mode shifting</v>
      </c>
      <c r="B19" s="12" t="str">
        <f>IF(ISBLANK('Set Schedules Here'!C36),"",'Set Schedules Here'!C36)</f>
        <v>passenger</v>
      </c>
      <c r="C19" s="12" t="str">
        <f>IF(ISBLANK('Set Schedules Here'!D36),"",'Set Schedules Here'!D36)</f>
        <v>ships</v>
      </c>
      <c r="D19" s="21" t="str">
        <f>IF(ISBLANK('Set Schedules Here'!E36),"",'Set Schedules Here'!E36)</f>
        <v/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0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3.3333000000000002E-2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6.6667000000000004E-2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0.13333300000000001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0.16666700000000001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0.23333300000000001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0.26666699999999999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0.33333299999999999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0.36666700000000002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0.43333300000000002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0.466667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0.53333299999999995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0.56666700000000003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0.63333300000000003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0.66666700000000001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0.73333300000000001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0.76666699999999999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0.83333299999999999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0.86666699999999997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0.93333299999999997</v>
      </c>
      <c r="AI19">
        <f>ROUND(IF(AI$1=2050,TREND(INDEX('Set Schedules Here'!37:37,1,MATCH(AI$1,'Set Schedules Here'!36:36,0)),INDEX('Set Schedules Here'!36:36,1,MATCH(AI$1,'Set Schedules Here'!36:36,0)),AI$1),TREND(INDEX('Set Schedules Here'!37:37,1,MATCH(AI$1,'Set Schedules Here'!36:36,1)):INDEX('Set Schedules Here'!37:37,1,MATCH(AI$1,'Set Schedules Here'!36:36,1)+1),INDEX('Set Schedules Here'!36:36,1,MATCH(AI$1,'Set Schedules Here'!36:36,1)):INDEX('Set Schedules Here'!36:36,1,MATCH(AI$1,'Set Schedules Here'!36:36,1)+1),AI$1)),rounding_decimal_places)</f>
        <v>0.96666700000000005</v>
      </c>
      <c r="AJ19">
        <f>ROUND(IF(AJ$1=2050,TREND(INDEX('Set Schedules Here'!37:37,1,MATCH(AJ$1,'Set Schedules Here'!36:36,0)),INDEX('Set Schedules Here'!36:36,1,MATCH(AJ$1,'Set Schedules Here'!36:36,0)),AJ$1),TREND(INDEX('Set Schedules Here'!37:37,1,MATCH(AJ$1,'Set Schedules Here'!36:36,1)):INDEX('Set Schedules Here'!37:37,1,MATCH(AJ$1,'Set Schedules Here'!36:36,1)+1),INDEX('Set Schedules Here'!36:36,1,MATCH(AJ$1,'Set Schedules Here'!36:36,1)):INDEX('Set Schedules Here'!36:36,1,MATCH(AJ$1,'Set Schedules Here'!36:36,1)+1),AJ$1)),rounding_decimal_places)</f>
        <v>1</v>
      </c>
    </row>
    <row r="20" spans="1:36" x14ac:dyDescent="0.45">
      <c r="A20" s="12" t="str">
        <f>'Set Schedules Here'!A38</f>
        <v>trans mode shifting</v>
      </c>
      <c r="B20" s="12" t="str">
        <f>IF(ISBLANK('Set Schedules Here'!C38),"",'Set Schedules Here'!C38)</f>
        <v>passenger</v>
      </c>
      <c r="C20" s="12" t="str">
        <f>IF(ISBLANK('Set Schedules Here'!D38),"",'Set Schedules Here'!D38)</f>
        <v>motorbikes</v>
      </c>
      <c r="D20" s="21" t="str">
        <f>IF(ISBLANK('Set Schedules Here'!E38),"",'Set Schedules Here'!E38)</f>
        <v/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0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3.3333000000000002E-2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6.6667000000000004E-2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0.13333300000000001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0.16666700000000001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0.23333300000000001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0.26666699999999999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0.33333299999999999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0.36666700000000002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0.43333300000000002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0.466667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0.53333299999999995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0.56666700000000003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0.63333300000000003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0.66666700000000001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0.73333300000000001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0.76666699999999999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0.83333299999999999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0.86666699999999997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0.93333299999999997</v>
      </c>
      <c r="AI20">
        <f>ROUND(IF(AI$1=2050,TREND(INDEX('Set Schedules Here'!39:39,1,MATCH(AI$1,'Set Schedules Here'!38:38,0)),INDEX('Set Schedules Here'!38:38,1,MATCH(AI$1,'Set Schedules Here'!38:38,0)),AI$1),TREND(INDEX('Set Schedules Here'!39:39,1,MATCH(AI$1,'Set Schedules Here'!38:38,1)):INDEX('Set Schedules Here'!39:39,1,MATCH(AI$1,'Set Schedules Here'!38:38,1)+1),INDEX('Set Schedules Here'!38:38,1,MATCH(AI$1,'Set Schedules Here'!38:38,1)):INDEX('Set Schedules Here'!38:38,1,MATCH(AI$1,'Set Schedules Here'!38:38,1)+1),AI$1)),rounding_decimal_places)</f>
        <v>0.96666700000000005</v>
      </c>
      <c r="AJ20">
        <f>ROUND(IF(AJ$1=2050,TREND(INDEX('Set Schedules Here'!39:39,1,MATCH(AJ$1,'Set Schedules Here'!38:38,0)),INDEX('Set Schedules Here'!38:38,1,MATCH(AJ$1,'Set Schedules Here'!38:38,0)),AJ$1),TREND(INDEX('Set Schedules Here'!39:39,1,MATCH(AJ$1,'Set Schedules Here'!38:38,1)):INDEX('Set Schedules Here'!39:39,1,MATCH(AJ$1,'Set Schedules Here'!38:38,1)+1),INDEX('Set Schedules Here'!38:38,1,MATCH(AJ$1,'Set Schedules Here'!38:38,1)):INDEX('Set Schedules Here'!38:38,1,MATCH(AJ$1,'Set Schedules Here'!38:38,1)+1),AJ$1)),rounding_decimal_places)</f>
        <v>1</v>
      </c>
    </row>
    <row r="21" spans="1:36" x14ac:dyDescent="0.45">
      <c r="A21" s="12" t="str">
        <f>'Set Schedules Here'!A40</f>
        <v>trans mode shifting</v>
      </c>
      <c r="B21" s="12" t="str">
        <f>IF(ISBLANK('Set Schedules Here'!C40),"",'Set Schedules Here'!C40)</f>
        <v>freight</v>
      </c>
      <c r="C21" s="12" t="str">
        <f>IF(ISBLANK('Set Schedules Here'!D40),"",'Set Schedules Here'!D40)</f>
        <v>LDVs</v>
      </c>
      <c r="D21" s="21" t="str">
        <f>IF(ISBLANK('Set Schedules Here'!E40),"",'Set Schedules Here'!E40)</f>
        <v/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0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3.3333000000000002E-2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6.6667000000000004E-2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0.13333300000000001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0.16666700000000001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0.23333300000000001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0.26666699999999999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0.33333299999999999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0.36666700000000002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0.43333300000000002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0.466667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0.53333299999999995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0.56666700000000003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0.63333300000000003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0.66666700000000001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0.73333300000000001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0.76666699999999999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0.83333299999999999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0.86666699999999997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0.93333299999999997</v>
      </c>
      <c r="AI21">
        <f>ROUND(IF(AI$1=2050,TREND(INDEX('Set Schedules Here'!41:41,1,MATCH(AI$1,'Set Schedules Here'!40:40,0)),INDEX('Set Schedules Here'!40:40,1,MATCH(AI$1,'Set Schedules Here'!40:40,0)),AI$1),TREND(INDEX('Set Schedules Here'!41:41,1,MATCH(AI$1,'Set Schedules Here'!40:40,1)):INDEX('Set Schedules Here'!41:41,1,MATCH(AI$1,'Set Schedules Here'!40:40,1)+1),INDEX('Set Schedules Here'!40:40,1,MATCH(AI$1,'Set Schedules Here'!40:40,1)):INDEX('Set Schedules Here'!40:40,1,MATCH(AI$1,'Set Schedules Here'!40:40,1)+1),AI$1)),rounding_decimal_places)</f>
        <v>0.96666700000000005</v>
      </c>
      <c r="AJ21">
        <f>ROUND(IF(AJ$1=2050,TREND(INDEX('Set Schedules Here'!41:41,1,MATCH(AJ$1,'Set Schedules Here'!40:40,0)),INDEX('Set Schedules Here'!40:40,1,MATCH(AJ$1,'Set Schedules Here'!40:40,0)),AJ$1),TREND(INDEX('Set Schedules Here'!41:41,1,MATCH(AJ$1,'Set Schedules Here'!40:40,1)):INDEX('Set Schedules Here'!41:41,1,MATCH(AJ$1,'Set Schedules Here'!40:40,1)+1),INDEX('Set Schedules Here'!40:40,1,MATCH(AJ$1,'Set Schedules Here'!40:40,1)):INDEX('Set Schedules Here'!40:40,1,MATCH(AJ$1,'Set Schedules Here'!40:40,1)+1),AJ$1)),rounding_decimal_places)</f>
        <v>1</v>
      </c>
    </row>
    <row r="22" spans="1:36" x14ac:dyDescent="0.45">
      <c r="A22" s="12" t="str">
        <f>'Set Schedules Here'!A42</f>
        <v>trans mode shifting</v>
      </c>
      <c r="B22" s="12" t="str">
        <f>IF(ISBLANK('Set Schedules Here'!C42),"",'Set Schedules Here'!C42)</f>
        <v>freight</v>
      </c>
      <c r="C22" s="12" t="str">
        <f>IF(ISBLANK('Set Schedules Here'!D42),"",'Set Schedules Here'!D42)</f>
        <v>HDVs</v>
      </c>
      <c r="D22" s="21" t="str">
        <f>IF(ISBLANK('Set Schedules Here'!E42),"",'Set Schedules Here'!E42)</f>
        <v/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0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3.3333000000000002E-2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6.6667000000000004E-2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0.13333300000000001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0.16666700000000001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0.23333300000000001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0.26666699999999999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0.33333299999999999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0.36666700000000002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0.43333300000000002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0.466667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0.53333299999999995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0.56666700000000003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0.63333300000000003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0.66666700000000001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0.73333300000000001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0.76666699999999999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0.83333299999999999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0.86666699999999997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0.93333299999999997</v>
      </c>
      <c r="AI22">
        <f>ROUND(IF(AI$1=2050,TREND(INDEX('Set Schedules Here'!43:43,1,MATCH(AI$1,'Set Schedules Here'!42:42,0)),INDEX('Set Schedules Here'!42:42,1,MATCH(AI$1,'Set Schedules Here'!42:42,0)),AI$1),TREND(INDEX('Set Schedules Here'!43:43,1,MATCH(AI$1,'Set Schedules Here'!42:42,1)):INDEX('Set Schedules Here'!43:43,1,MATCH(AI$1,'Set Schedules Here'!42:42,1)+1),INDEX('Set Schedules Here'!42:42,1,MATCH(AI$1,'Set Schedules Here'!42:42,1)):INDEX('Set Schedules Here'!42:42,1,MATCH(AI$1,'Set Schedules Here'!42:42,1)+1),AI$1)),rounding_decimal_places)</f>
        <v>0.96666700000000005</v>
      </c>
      <c r="AJ22">
        <f>ROUND(IF(AJ$1=2050,TREND(INDEX('Set Schedules Here'!43:43,1,MATCH(AJ$1,'Set Schedules Here'!42:42,0)),INDEX('Set Schedules Here'!42:42,1,MATCH(AJ$1,'Set Schedules Here'!42:42,0)),AJ$1),TREND(INDEX('Set Schedules Here'!43:43,1,MATCH(AJ$1,'Set Schedules Here'!42:42,1)):INDEX('Set Schedules Here'!43:43,1,MATCH(AJ$1,'Set Schedules Here'!42:42,1)+1),INDEX('Set Schedules Here'!42:42,1,MATCH(AJ$1,'Set Schedules Here'!42:42,1)):INDEX('Set Schedules Here'!42:42,1,MATCH(AJ$1,'Set Schedules Here'!42:42,1)+1),AJ$1)),rounding_decimal_places)</f>
        <v>1</v>
      </c>
    </row>
    <row r="23" spans="1:36" x14ac:dyDescent="0.45">
      <c r="A23" s="12" t="str">
        <f>'Set Schedules Here'!A44</f>
        <v>trans mode shifting</v>
      </c>
      <c r="B23" s="12" t="str">
        <f>IF(ISBLANK('Set Schedules Here'!C44),"",'Set Schedules Here'!C44)</f>
        <v>freight</v>
      </c>
      <c r="C23" s="12" t="str">
        <f>IF(ISBLANK('Set Schedules Here'!D44),"",'Set Schedules Here'!D44)</f>
        <v>aircraft</v>
      </c>
      <c r="D23" s="21" t="str">
        <f>IF(ISBLANK('Set Schedules Here'!E44),"",'Set Schedules Here'!E44)</f>
        <v/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0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3.3333000000000002E-2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6.6667000000000004E-2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0.13333300000000001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0.16666700000000001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0.23333300000000001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0.26666699999999999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0.33333299999999999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0.36666700000000002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0.43333300000000002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0.466667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0.53333299999999995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0.56666700000000003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0.63333300000000003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0.66666700000000001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0.73333300000000001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0.76666699999999999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0.83333299999999999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0.86666699999999997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0.93333299999999997</v>
      </c>
      <c r="AI23">
        <f>ROUND(IF(AI$1=2050,TREND(INDEX('Set Schedules Here'!45:45,1,MATCH(AI$1,'Set Schedules Here'!44:44,0)),INDEX('Set Schedules Here'!44:44,1,MATCH(AI$1,'Set Schedules Here'!44:44,0)),AI$1),TREND(INDEX('Set Schedules Here'!45:45,1,MATCH(AI$1,'Set Schedules Here'!44:44,1)):INDEX('Set Schedules Here'!45:45,1,MATCH(AI$1,'Set Schedules Here'!44:44,1)+1),INDEX('Set Schedules Here'!44:44,1,MATCH(AI$1,'Set Schedules Here'!44:44,1)):INDEX('Set Schedules Here'!44:44,1,MATCH(AI$1,'Set Schedules Here'!44:44,1)+1),AI$1)),rounding_decimal_places)</f>
        <v>0.96666700000000005</v>
      </c>
      <c r="AJ23">
        <f>ROUND(IF(AJ$1=2050,TREND(INDEX('Set Schedules Here'!45:45,1,MATCH(AJ$1,'Set Schedules Here'!44:44,0)),INDEX('Set Schedules Here'!44:44,1,MATCH(AJ$1,'Set Schedules Here'!44:44,0)),AJ$1),TREND(INDEX('Set Schedules Here'!45:45,1,MATCH(AJ$1,'Set Schedules Here'!44:44,1)):INDEX('Set Schedules Here'!45:45,1,MATCH(AJ$1,'Set Schedules Here'!44:44,1)+1),INDEX('Set Schedules Here'!44:44,1,MATCH(AJ$1,'Set Schedules Here'!44:44,1)):INDEX('Set Schedules Here'!44:44,1,MATCH(AJ$1,'Set Schedules Here'!44:44,1)+1),AJ$1)),rounding_decimal_places)</f>
        <v>1</v>
      </c>
    </row>
    <row r="24" spans="1:36" x14ac:dyDescent="0.45">
      <c r="A24" s="12" t="str">
        <f>'Set Schedules Here'!A46</f>
        <v>trans mode shifting</v>
      </c>
      <c r="B24" s="12" t="str">
        <f>IF(ISBLANK('Set Schedules Here'!C46),"",'Set Schedules Here'!C46)</f>
        <v>freight</v>
      </c>
      <c r="C24" s="12" t="str">
        <f>IF(ISBLANK('Set Schedules Here'!D46),"",'Set Schedules Here'!D46)</f>
        <v>rail</v>
      </c>
      <c r="D24" s="21" t="str">
        <f>IF(ISBLANK('Set Schedules Here'!E46),"",'Set Schedules Here'!E46)</f>
        <v/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0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0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3.3333000000000002E-2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6.6667000000000004E-2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0.1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0.13333300000000001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0.16666700000000001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0.2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0.23333300000000001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0.26666699999999999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0.3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0.33333299999999999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0.36666700000000002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0.4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0.43333300000000002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0.466667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0.5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0.53333299999999995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0.56666700000000003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0.6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0.63333300000000003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0.66666700000000001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0.7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0.73333300000000001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0.76666699999999999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0.8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0.83333299999999999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0.86666699999999997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0.9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0.93333299999999997</v>
      </c>
      <c r="AI24">
        <f>ROUND(IF(AI$1=2050,TREND(INDEX('Set Schedules Here'!47:47,1,MATCH(AI$1,'Set Schedules Here'!46:46,0)),INDEX('Set Schedules Here'!46:46,1,MATCH(AI$1,'Set Schedules Here'!46:46,0)),AI$1),TREND(INDEX('Set Schedules Here'!47:47,1,MATCH(AI$1,'Set Schedules Here'!46:46,1)):INDEX('Set Schedules Here'!47:47,1,MATCH(AI$1,'Set Schedules Here'!46:46,1)+1),INDEX('Set Schedules Here'!46:46,1,MATCH(AI$1,'Set Schedules Here'!46:46,1)):INDEX('Set Schedules Here'!46:46,1,MATCH(AI$1,'Set Schedules Here'!46:46,1)+1),AI$1)),rounding_decimal_places)</f>
        <v>0.96666700000000005</v>
      </c>
      <c r="AJ24">
        <f>ROUND(IF(AJ$1=2050,TREND(INDEX('Set Schedules Here'!47:47,1,MATCH(AJ$1,'Set Schedules Here'!46:46,0)),INDEX('Set Schedules Here'!46:46,1,MATCH(AJ$1,'Set Schedules Here'!46:46,0)),AJ$1),TREND(INDEX('Set Schedules Here'!47:47,1,MATCH(AJ$1,'Set Schedules Here'!46:46,1)):INDEX('Set Schedules Here'!47:47,1,MATCH(AJ$1,'Set Schedules Here'!46:46,1)+1),INDEX('Set Schedules Here'!46:46,1,MATCH(AJ$1,'Set Schedules Here'!46:46,1)):INDEX('Set Schedules Here'!46:46,1,MATCH(AJ$1,'Set Schedules Here'!46:46,1)+1),AJ$1)),rounding_decimal_places)</f>
        <v>1</v>
      </c>
    </row>
    <row r="25" spans="1:36" x14ac:dyDescent="0.45">
      <c r="A25" s="12" t="str">
        <f>'Set Schedules Here'!A48</f>
        <v>trans mode shifting</v>
      </c>
      <c r="B25" s="12" t="str">
        <f>IF(ISBLANK('Set Schedules Here'!C48),"",'Set Schedules Here'!C48)</f>
        <v>freight</v>
      </c>
      <c r="C25" s="12" t="str">
        <f>IF(ISBLANK('Set Schedules Here'!D48),"",'Set Schedules Here'!D48)</f>
        <v>ships</v>
      </c>
      <c r="D25" s="21" t="str">
        <f>IF(ISBLANK('Set Schedules Here'!E48),"",'Set Schedules Here'!E48)</f>
        <v/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0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0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3.3333000000000002E-2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6.6667000000000004E-2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0.1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0.13333300000000001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0.16666700000000001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0.2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0.23333300000000001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0.26666699999999999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0.3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0.33333299999999999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0.36666700000000002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0.4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0.43333300000000002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0.466667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0.5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0.53333299999999995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0.56666700000000003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0.6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0.63333300000000003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0.66666700000000001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0.7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0.73333300000000001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0.76666699999999999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0.8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0.83333299999999999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0.86666699999999997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0.9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0.93333299999999997</v>
      </c>
      <c r="AI25">
        <f>ROUND(IF(AI$1=2050,TREND(INDEX('Set Schedules Here'!49:49,1,MATCH(AI$1,'Set Schedules Here'!48:48,0)),INDEX('Set Schedules Here'!48:48,1,MATCH(AI$1,'Set Schedules Here'!48:48,0)),AI$1),TREND(INDEX('Set Schedules Here'!49:49,1,MATCH(AI$1,'Set Schedules Here'!48:48,1)):INDEX('Set Schedules Here'!49:49,1,MATCH(AI$1,'Set Schedules Here'!48:48,1)+1),INDEX('Set Schedules Here'!48:48,1,MATCH(AI$1,'Set Schedules Here'!48:48,1)):INDEX('Set Schedules Here'!48:48,1,MATCH(AI$1,'Set Schedules Here'!48:48,1)+1),AI$1)),rounding_decimal_places)</f>
        <v>0.96666700000000005</v>
      </c>
      <c r="AJ25">
        <f>ROUND(IF(AJ$1=2050,TREND(INDEX('Set Schedules Here'!49:49,1,MATCH(AJ$1,'Set Schedules Here'!48:48,0)),INDEX('Set Schedules Here'!48:48,1,MATCH(AJ$1,'Set Schedules Here'!48:48,0)),AJ$1),TREND(INDEX('Set Schedules Here'!49:49,1,MATCH(AJ$1,'Set Schedules Here'!48:48,1)):INDEX('Set Schedules Here'!49:49,1,MATCH(AJ$1,'Set Schedules Here'!48:48,1)+1),INDEX('Set Schedules Here'!48:48,1,MATCH(AJ$1,'Set Schedules Here'!48:48,1)):INDEX('Set Schedules Here'!48:48,1,MATCH(AJ$1,'Set Schedules Here'!48:48,1)+1),AJ$1)),rounding_decimal_places)</f>
        <v>1</v>
      </c>
    </row>
    <row r="26" spans="1:36" x14ac:dyDescent="0.45">
      <c r="A26" s="12" t="str">
        <f>'Set Schedules Here'!A50</f>
        <v>trans mode shifting</v>
      </c>
      <c r="B26" s="12" t="str">
        <f>IF(ISBLANK('Set Schedules Here'!C50),"",'Set Schedules Here'!C50)</f>
        <v>freight</v>
      </c>
      <c r="C26" s="12" t="str">
        <f>IF(ISBLANK('Set Schedules Here'!D50),"",'Set Schedules Here'!D50)</f>
        <v>motorbikes</v>
      </c>
      <c r="D26" s="21" t="str">
        <f>IF(ISBLANK('Set Schedules Here'!E50),"",'Set Schedules Here'!E50)</f>
        <v/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0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0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3.3333000000000002E-2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6.6667000000000004E-2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0.1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0.13333300000000001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0.16666700000000001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0.2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0.23333300000000001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0.26666699999999999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0.3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0.33333299999999999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0.36666700000000002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0.4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0.43333300000000002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0.466667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0.5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0.53333299999999995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0.56666700000000003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0.6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0.63333300000000003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0.66666700000000001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0.7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0.73333300000000001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0.76666699999999999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0.8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0.83333299999999999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0.86666699999999997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0.9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0.93333299999999997</v>
      </c>
      <c r="AI26">
        <f>ROUND(IF(AI$1=2050,TREND(INDEX('Set Schedules Here'!51:51,1,MATCH(AI$1,'Set Schedules Here'!50:50,0)),INDEX('Set Schedules Here'!50:50,1,MATCH(AI$1,'Set Schedules Here'!50:50,0)),AI$1),TREND(INDEX('Set Schedules Here'!51:51,1,MATCH(AI$1,'Set Schedules Here'!50:50,1)):INDEX('Set Schedules Here'!51:51,1,MATCH(AI$1,'Set Schedules Here'!50:50,1)+1),INDEX('Set Schedules Here'!50:50,1,MATCH(AI$1,'Set Schedules Here'!50:50,1)):INDEX('Set Schedules Here'!50:50,1,MATCH(AI$1,'Set Schedules Here'!50:50,1)+1),AI$1)),rounding_decimal_places)</f>
        <v>0.96666700000000005</v>
      </c>
      <c r="AJ26">
        <f>ROUND(IF(AJ$1=2050,TREND(INDEX('Set Schedules Here'!51:51,1,MATCH(AJ$1,'Set Schedules Here'!50:50,0)),INDEX('Set Schedules Here'!50:50,1,MATCH(AJ$1,'Set Schedules Here'!50:50,0)),AJ$1),TREND(INDEX('Set Schedules Here'!51:51,1,MATCH(AJ$1,'Set Schedules Here'!50:50,1)):INDEX('Set Schedules Here'!51:51,1,MATCH(AJ$1,'Set Schedules Here'!50:50,1)+1),INDEX('Set Schedules Here'!50:50,1,MATCH(AJ$1,'Set Schedules Here'!50:50,1)):INDEX('Set Schedules Here'!50:50,1,MATCH(AJ$1,'Set Schedules Here'!50:50,1)+1),AJ$1)),rounding_decimal_places)</f>
        <v>1</v>
      </c>
    </row>
    <row r="27" spans="1:36" x14ac:dyDescent="0.45">
      <c r="A27" s="12" t="str">
        <f>'Set Schedules Here'!A52</f>
        <v>trans EV subsidy</v>
      </c>
      <c r="B27" s="12" t="str">
        <f>IF(ISBLANK('Set Schedules Here'!C52),"",'Set Schedules Here'!C52)</f>
        <v>passenger</v>
      </c>
      <c r="C27" s="12" t="str">
        <f>IF(ISBLANK('Set Schedules Here'!D52),"",'Set Schedules Here'!D52)</f>
        <v>LDVs</v>
      </c>
      <c r="D27" s="21" t="str">
        <f>IF(ISBLANK('Set Schedules Here'!E52),"",'Set Schedules Here'!E52)</f>
        <v/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0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3.3333000000000002E-2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6.6667000000000004E-2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0.13333300000000001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0.16666700000000001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0.23333300000000001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0.26666699999999999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0.33333299999999999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0.36666700000000002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0.43333300000000002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0.466667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0.53333299999999995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0.56666700000000003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0.63333300000000003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0.66666700000000001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0.73333300000000001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0.76666699999999999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0.83333299999999999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0.86666699999999997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0.93333299999999997</v>
      </c>
      <c r="AI27">
        <f>ROUND(IF(AI$1=2050,TREND(INDEX('Set Schedules Here'!53:53,1,MATCH(AI$1,'Set Schedules Here'!52:52,0)),INDEX('Set Schedules Here'!52:52,1,MATCH(AI$1,'Set Schedules Here'!52:52,0)),AI$1),TREND(INDEX('Set Schedules Here'!53:53,1,MATCH(AI$1,'Set Schedules Here'!52:52,1)):INDEX('Set Schedules Here'!53:53,1,MATCH(AI$1,'Set Schedules Here'!52:52,1)+1),INDEX('Set Schedules Here'!52:52,1,MATCH(AI$1,'Set Schedules Here'!52:52,1)):INDEX('Set Schedules Here'!52:52,1,MATCH(AI$1,'Set Schedules Here'!52:52,1)+1),AI$1)),rounding_decimal_places)</f>
        <v>0.96666700000000005</v>
      </c>
      <c r="AJ27">
        <f>ROUND(IF(AJ$1=2050,TREND(INDEX('Set Schedules Here'!53:53,1,MATCH(AJ$1,'Set Schedules Here'!52:52,0)),INDEX('Set Schedules Here'!52:52,1,MATCH(AJ$1,'Set Schedules Here'!52:52,0)),AJ$1),TREND(INDEX('Set Schedules Here'!53:53,1,MATCH(AJ$1,'Set Schedules Here'!52:52,1)):INDEX('Set Schedules Here'!53:53,1,MATCH(AJ$1,'Set Schedules Here'!52:52,1)+1),INDEX('Set Schedules Here'!52:52,1,MATCH(AJ$1,'Set Schedules Here'!52:52,1)):INDEX('Set Schedules Here'!52:52,1,MATCH(AJ$1,'Set Schedules Here'!52:52,1)+1),AJ$1)),rounding_decimal_places)</f>
        <v>1</v>
      </c>
    </row>
    <row r="28" spans="1:36" x14ac:dyDescent="0.45">
      <c r="A28" s="12" t="str">
        <f>'Set Schedules Here'!A54</f>
        <v>trans EV subsidy</v>
      </c>
      <c r="B28" s="12" t="str">
        <f>IF(ISBLANK('Set Schedules Here'!C54),"",'Set Schedules Here'!C54)</f>
        <v>passenger</v>
      </c>
      <c r="C28" s="12" t="str">
        <f>IF(ISBLANK('Set Schedules Here'!D54),"",'Set Schedules Here'!D54)</f>
        <v>HDVs</v>
      </c>
      <c r="D28" s="21" t="str">
        <f>IF(ISBLANK('Set Schedules Here'!E54),"",'Set Schedules Here'!E54)</f>
        <v/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0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3.3333000000000002E-2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6.6667000000000004E-2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0.1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0.13333300000000001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0.16666700000000001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0.2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0.23333300000000001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0.26666699999999999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0.3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0.33333299999999999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0.36666700000000002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0.4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0.43333300000000002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0.466667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0.5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0.53333299999999995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0.56666700000000003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0.6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0.63333300000000003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0.66666700000000001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0.7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0.73333300000000001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0.76666699999999999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0.8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0.83333299999999999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0.86666699999999997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0.9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0.93333299999999997</v>
      </c>
      <c r="AI28">
        <f>ROUND(IF(AI$1=2050,TREND(INDEX('Set Schedules Here'!55:55,1,MATCH(AI$1,'Set Schedules Here'!54:54,0)),INDEX('Set Schedules Here'!54:54,1,MATCH(AI$1,'Set Schedules Here'!54:54,0)),AI$1),TREND(INDEX('Set Schedules Here'!55:55,1,MATCH(AI$1,'Set Schedules Here'!54:54,1)):INDEX('Set Schedules Here'!55:55,1,MATCH(AI$1,'Set Schedules Here'!54:54,1)+1),INDEX('Set Schedules Here'!54:54,1,MATCH(AI$1,'Set Schedules Here'!54:54,1)):INDEX('Set Schedules Here'!54:54,1,MATCH(AI$1,'Set Schedules Here'!54:54,1)+1),AI$1)),rounding_decimal_places)</f>
        <v>0.96666700000000005</v>
      </c>
      <c r="AJ28">
        <f>ROUND(IF(AJ$1=2050,TREND(INDEX('Set Schedules Here'!55:55,1,MATCH(AJ$1,'Set Schedules Here'!54:54,0)),INDEX('Set Schedules Here'!54:54,1,MATCH(AJ$1,'Set Schedules Here'!54:54,0)),AJ$1),TREND(INDEX('Set Schedules Here'!55:55,1,MATCH(AJ$1,'Set Schedules Here'!54:54,1)):INDEX('Set Schedules Here'!55:55,1,MATCH(AJ$1,'Set Schedules Here'!54:54,1)+1),INDEX('Set Schedules Here'!54:54,1,MATCH(AJ$1,'Set Schedules Here'!54:54,1)):INDEX('Set Schedules Here'!54:54,1,MATCH(AJ$1,'Set Schedules Here'!54:54,1)+1),AJ$1)),rounding_decimal_places)</f>
        <v>1</v>
      </c>
    </row>
    <row r="29" spans="1:36" x14ac:dyDescent="0.45">
      <c r="A29" s="12" t="str">
        <f>'Set Schedules Here'!A56</f>
        <v>trans EV subsidy</v>
      </c>
      <c r="B29" s="12" t="str">
        <f>IF(ISBLANK('Set Schedules Here'!C56),"",'Set Schedules Here'!C56)</f>
        <v>passenger</v>
      </c>
      <c r="C29" s="12" t="str">
        <f>IF(ISBLANK('Set Schedules Here'!D56),"",'Set Schedules Here'!D56)</f>
        <v>aircraft</v>
      </c>
      <c r="D29" s="21" t="str">
        <f>IF(ISBLANK('Set Schedules Here'!E56),"",'Set Schedules Here'!E56)</f>
        <v/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0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0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3.3333000000000002E-2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6.6667000000000004E-2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0.1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0.13333300000000001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0.16666700000000001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0.2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0.23333300000000001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0.26666699999999999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0.3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0.33333299999999999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0.36666700000000002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0.4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0.43333300000000002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0.466667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0.5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0.53333299999999995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0.56666700000000003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0.6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0.63333300000000003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0.66666700000000001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0.7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0.73333300000000001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0.76666699999999999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0.8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0.83333299999999999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0.86666699999999997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0.9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0.93333299999999997</v>
      </c>
      <c r="AI29">
        <f>ROUND(IF(AI$1=2050,TREND(INDEX('Set Schedules Here'!57:57,1,MATCH(AI$1,'Set Schedules Here'!56:56,0)),INDEX('Set Schedules Here'!56:56,1,MATCH(AI$1,'Set Schedules Here'!56:56,0)),AI$1),TREND(INDEX('Set Schedules Here'!57:57,1,MATCH(AI$1,'Set Schedules Here'!56:56,1)):INDEX('Set Schedules Here'!57:57,1,MATCH(AI$1,'Set Schedules Here'!56:56,1)+1),INDEX('Set Schedules Here'!56:56,1,MATCH(AI$1,'Set Schedules Here'!56:56,1)):INDEX('Set Schedules Here'!56:56,1,MATCH(AI$1,'Set Schedules Here'!56:56,1)+1),AI$1)),rounding_decimal_places)</f>
        <v>0.96666700000000005</v>
      </c>
      <c r="AJ29">
        <f>ROUND(IF(AJ$1=2050,TREND(INDEX('Set Schedules Here'!57:57,1,MATCH(AJ$1,'Set Schedules Here'!56:56,0)),INDEX('Set Schedules Here'!56:56,1,MATCH(AJ$1,'Set Schedules Here'!56:56,0)),AJ$1),TREND(INDEX('Set Schedules Here'!57:57,1,MATCH(AJ$1,'Set Schedules Here'!56:56,1)):INDEX('Set Schedules Here'!57:57,1,MATCH(AJ$1,'Set Schedules Here'!56:56,1)+1),INDEX('Set Schedules Here'!56:56,1,MATCH(AJ$1,'Set Schedules Here'!56:56,1)):INDEX('Set Schedules Here'!56:56,1,MATCH(AJ$1,'Set Schedules Here'!56:56,1)+1),AJ$1)),rounding_decimal_places)</f>
        <v>1</v>
      </c>
    </row>
    <row r="30" spans="1:36" x14ac:dyDescent="0.45">
      <c r="A30" s="12" t="str">
        <f>'Set Schedules Here'!A58</f>
        <v>trans EV subsidy</v>
      </c>
      <c r="B30" s="12" t="str">
        <f>IF(ISBLANK('Set Schedules Here'!C58),"",'Set Schedules Here'!C58)</f>
        <v>passenger</v>
      </c>
      <c r="C30" s="12" t="str">
        <f>IF(ISBLANK('Set Schedules Here'!D58),"",'Set Schedules Here'!D58)</f>
        <v>rail</v>
      </c>
      <c r="D30" s="21" t="str">
        <f>IF(ISBLANK('Set Schedules Here'!E58),"",'Set Schedules Here'!E58)</f>
        <v/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0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3.3333000000000002E-2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6.6667000000000004E-2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0.1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0.13333300000000001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0.16666700000000001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0.23333300000000001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0.26666699999999999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0.3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0.33333299999999999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0.36666700000000002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0.4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0.43333300000000002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0.466667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0.5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0.53333299999999995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0.56666700000000003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0.6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0.63333300000000003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0.66666700000000001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0.7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0.73333300000000001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0.76666699999999999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0.8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0.83333299999999999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0.86666699999999997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0.9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0.93333299999999997</v>
      </c>
      <c r="AI30">
        <f>ROUND(IF(AI$1=2050,TREND(INDEX('Set Schedules Here'!59:59,1,MATCH(AI$1,'Set Schedules Here'!58:58,0)),INDEX('Set Schedules Here'!58:58,1,MATCH(AI$1,'Set Schedules Here'!58:58,0)),AI$1),TREND(INDEX('Set Schedules Here'!59:59,1,MATCH(AI$1,'Set Schedules Here'!58:58,1)):INDEX('Set Schedules Here'!59:59,1,MATCH(AI$1,'Set Schedules Here'!58:58,1)+1),INDEX('Set Schedules Here'!58:58,1,MATCH(AI$1,'Set Schedules Here'!58:58,1)):INDEX('Set Schedules Here'!58:58,1,MATCH(AI$1,'Set Schedules Here'!58:58,1)+1),AI$1)),rounding_decimal_places)</f>
        <v>0.96666700000000005</v>
      </c>
      <c r="AJ30">
        <f>ROUND(IF(AJ$1=2050,TREND(INDEX('Set Schedules Here'!59:59,1,MATCH(AJ$1,'Set Schedules Here'!58:58,0)),INDEX('Set Schedules Here'!58:58,1,MATCH(AJ$1,'Set Schedules Here'!58:58,0)),AJ$1),TREND(INDEX('Set Schedules Here'!59:59,1,MATCH(AJ$1,'Set Schedules Here'!58:58,1)):INDEX('Set Schedules Here'!59:59,1,MATCH(AJ$1,'Set Schedules Here'!58:58,1)+1),INDEX('Set Schedules Here'!58:58,1,MATCH(AJ$1,'Set Schedules Here'!58:58,1)):INDEX('Set Schedules Here'!58:58,1,MATCH(AJ$1,'Set Schedules Here'!58:58,1)+1),AJ$1)),rounding_decimal_places)</f>
        <v>1</v>
      </c>
    </row>
    <row r="31" spans="1:36" x14ac:dyDescent="0.45">
      <c r="A31" s="12" t="str">
        <f>'Set Schedules Here'!A60</f>
        <v>trans EV subsidy</v>
      </c>
      <c r="B31" s="12" t="str">
        <f>IF(ISBLANK('Set Schedules Here'!C60),"",'Set Schedules Here'!C60)</f>
        <v>passenger</v>
      </c>
      <c r="C31" s="12" t="str">
        <f>IF(ISBLANK('Set Schedules Here'!D60),"",'Set Schedules Here'!D60)</f>
        <v>ships</v>
      </c>
      <c r="D31" s="21" t="str">
        <f>IF(ISBLANK('Set Schedules Here'!E60),"",'Set Schedules Here'!E60)</f>
        <v/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0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0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3.3333000000000002E-2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6.6667000000000004E-2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0.1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0.13333300000000001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0.16666700000000001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0.2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0.23333300000000001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0.26666699999999999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0.3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0.33333299999999999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0.36666700000000002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0.4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0.43333300000000002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0.466667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0.5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0.53333299999999995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0.56666700000000003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0.6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0.63333300000000003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0.66666700000000001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0.7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0.73333300000000001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0.76666699999999999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0.8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0.83333299999999999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0.86666699999999997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0.9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0.93333299999999997</v>
      </c>
      <c r="AI31">
        <f>ROUND(IF(AI$1=2050,TREND(INDEX('Set Schedules Here'!61:61,1,MATCH(AI$1,'Set Schedules Here'!60:60,0)),INDEX('Set Schedules Here'!60:60,1,MATCH(AI$1,'Set Schedules Here'!60:60,0)),AI$1),TREND(INDEX('Set Schedules Here'!61:61,1,MATCH(AI$1,'Set Schedules Here'!60:60,1)):INDEX('Set Schedules Here'!61:61,1,MATCH(AI$1,'Set Schedules Here'!60:60,1)+1),INDEX('Set Schedules Here'!60:60,1,MATCH(AI$1,'Set Schedules Here'!60:60,1)):INDEX('Set Schedules Here'!60:60,1,MATCH(AI$1,'Set Schedules Here'!60:60,1)+1),AI$1)),rounding_decimal_places)</f>
        <v>0.96666700000000005</v>
      </c>
      <c r="AJ31">
        <f>ROUND(IF(AJ$1=2050,TREND(INDEX('Set Schedules Here'!61:61,1,MATCH(AJ$1,'Set Schedules Here'!60:60,0)),INDEX('Set Schedules Here'!60:60,1,MATCH(AJ$1,'Set Schedules Here'!60:60,0)),AJ$1),TREND(INDEX('Set Schedules Here'!61:61,1,MATCH(AJ$1,'Set Schedules Here'!60:60,1)):INDEX('Set Schedules Here'!61:61,1,MATCH(AJ$1,'Set Schedules Here'!60:60,1)+1),INDEX('Set Schedules Here'!60:60,1,MATCH(AJ$1,'Set Schedules Here'!60:60,1)):INDEX('Set Schedules Here'!60:60,1,MATCH(AJ$1,'Set Schedules Here'!60:60,1)+1),AJ$1)),rounding_decimal_places)</f>
        <v>1</v>
      </c>
    </row>
    <row r="32" spans="1:36" x14ac:dyDescent="0.45">
      <c r="A32" s="12" t="str">
        <f>'Set Schedules Here'!A62</f>
        <v>trans EV subsidy</v>
      </c>
      <c r="B32" s="12" t="str">
        <f>IF(ISBLANK('Set Schedules Here'!C62),"",'Set Schedules Here'!C62)</f>
        <v>passenger</v>
      </c>
      <c r="C32" s="12" t="str">
        <f>IF(ISBLANK('Set Schedules Here'!D62),"",'Set Schedules Here'!D62)</f>
        <v>motorbikes</v>
      </c>
      <c r="D32" s="21" t="str">
        <f>IF(ISBLANK('Set Schedules Here'!E62),"",'Set Schedules Here'!E62)</f>
        <v/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0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0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3.3333000000000002E-2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6.6667000000000004E-2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0.1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0.13333300000000001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0.16666700000000001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0.2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0.23333300000000001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0.26666699999999999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0.3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0.33333299999999999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0.36666700000000002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0.4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0.43333300000000002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0.466667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0.5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0.53333299999999995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0.56666700000000003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0.6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0.63333300000000003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0.66666700000000001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0.7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0.73333300000000001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0.76666699999999999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0.8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0.83333299999999999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0.86666699999999997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0.9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0.93333299999999997</v>
      </c>
      <c r="AI32">
        <f>ROUND(IF(AI$1=2050,TREND(INDEX('Set Schedules Here'!63:63,1,MATCH(AI$1,'Set Schedules Here'!62:62,0)),INDEX('Set Schedules Here'!62:62,1,MATCH(AI$1,'Set Schedules Here'!62:62,0)),AI$1),TREND(INDEX('Set Schedules Here'!63:63,1,MATCH(AI$1,'Set Schedules Here'!62:62,1)):INDEX('Set Schedules Here'!63:63,1,MATCH(AI$1,'Set Schedules Here'!62:62,1)+1),INDEX('Set Schedules Here'!62:62,1,MATCH(AI$1,'Set Schedules Here'!62:62,1)):INDEX('Set Schedules Here'!62:62,1,MATCH(AI$1,'Set Schedules Here'!62:62,1)+1),AI$1)),rounding_decimal_places)</f>
        <v>0.96666700000000005</v>
      </c>
      <c r="AJ32">
        <f>ROUND(IF(AJ$1=2050,TREND(INDEX('Set Schedules Here'!63:63,1,MATCH(AJ$1,'Set Schedules Here'!62:62,0)),INDEX('Set Schedules Here'!62:62,1,MATCH(AJ$1,'Set Schedules Here'!62:62,0)),AJ$1),TREND(INDEX('Set Schedules Here'!63:63,1,MATCH(AJ$1,'Set Schedules Here'!62:62,1)):INDEX('Set Schedules Here'!63:63,1,MATCH(AJ$1,'Set Schedules Here'!62:62,1)+1),INDEX('Set Schedules Here'!62:62,1,MATCH(AJ$1,'Set Schedules Here'!62:62,1)):INDEX('Set Schedules Here'!62:62,1,MATCH(AJ$1,'Set Schedules Here'!62:62,1)+1),AJ$1)),rounding_decimal_places)</f>
        <v>1</v>
      </c>
    </row>
    <row r="33" spans="1:36" x14ac:dyDescent="0.45">
      <c r="A33" s="12" t="str">
        <f>'Set Schedules Here'!A64</f>
        <v>trans EV subsidy</v>
      </c>
      <c r="B33" s="12" t="str">
        <f>IF(ISBLANK('Set Schedules Here'!C64),"",'Set Schedules Here'!C64)</f>
        <v>freight</v>
      </c>
      <c r="C33" s="12" t="str">
        <f>IF(ISBLANK('Set Schedules Here'!D64),"",'Set Schedules Here'!D64)</f>
        <v>LDVs</v>
      </c>
      <c r="D33" s="21" t="str">
        <f>IF(ISBLANK('Set Schedules Here'!E64),"",'Set Schedules Here'!E64)</f>
        <v/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0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3.3333000000000002E-2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6.6667000000000004E-2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0.13333300000000001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0.16666700000000001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0.23333300000000001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0.26666699999999999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0.33333299999999999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0.36666700000000002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0.43333300000000002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0.466667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0.53333299999999995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0.56666700000000003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0.63333300000000003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0.66666700000000001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0.73333300000000001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0.76666699999999999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0.83333299999999999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0.86666699999999997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0.93333299999999997</v>
      </c>
      <c r="AI33">
        <f>ROUND(IF(AI$1=2050,TREND(INDEX('Set Schedules Here'!65:65,1,MATCH(AI$1,'Set Schedules Here'!64:64,0)),INDEX('Set Schedules Here'!64:64,1,MATCH(AI$1,'Set Schedules Here'!64:64,0)),AI$1),TREND(INDEX('Set Schedules Here'!65:65,1,MATCH(AI$1,'Set Schedules Here'!64:64,1)):INDEX('Set Schedules Here'!65:65,1,MATCH(AI$1,'Set Schedules Here'!64:64,1)+1),INDEX('Set Schedules Here'!64:64,1,MATCH(AI$1,'Set Schedules Here'!64:64,1)):INDEX('Set Schedules Here'!64:64,1,MATCH(AI$1,'Set Schedules Here'!64:64,1)+1),AI$1)),rounding_decimal_places)</f>
        <v>0.96666700000000005</v>
      </c>
      <c r="AJ33">
        <f>ROUND(IF(AJ$1=2050,TREND(INDEX('Set Schedules Here'!65:65,1,MATCH(AJ$1,'Set Schedules Here'!64:64,0)),INDEX('Set Schedules Here'!64:64,1,MATCH(AJ$1,'Set Schedules Here'!64:64,0)),AJ$1),TREND(INDEX('Set Schedules Here'!65:65,1,MATCH(AJ$1,'Set Schedules Here'!64:64,1)):INDEX('Set Schedules Here'!65:65,1,MATCH(AJ$1,'Set Schedules Here'!64:64,1)+1),INDEX('Set Schedules Here'!64:64,1,MATCH(AJ$1,'Set Schedules Here'!64:64,1)):INDEX('Set Schedules Here'!64:64,1,MATCH(AJ$1,'Set Schedules Here'!64:64,1)+1),AJ$1)),rounding_decimal_places)</f>
        <v>1</v>
      </c>
    </row>
    <row r="34" spans="1:36" x14ac:dyDescent="0.45">
      <c r="A34" s="12" t="str">
        <f>'Set Schedules Here'!A66</f>
        <v>trans EV subsidy</v>
      </c>
      <c r="B34" s="12" t="str">
        <f>IF(ISBLANK('Set Schedules Here'!C66),"",'Set Schedules Here'!C66)</f>
        <v>freight</v>
      </c>
      <c r="C34" s="12" t="str">
        <f>IF(ISBLANK('Set Schedules Here'!D66),"",'Set Schedules Here'!D66)</f>
        <v>HDVs</v>
      </c>
      <c r="D34" s="21" t="str">
        <f>IF(ISBLANK('Set Schedules Here'!E66),"",'Set Schedules Here'!E66)</f>
        <v/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0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3.3333000000000002E-2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6.6667000000000004E-2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0.13333300000000001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0.16666700000000001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0.2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0.23333300000000001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0.26666699999999999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0.3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0.33333299999999999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0.36666700000000002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0.4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0.43333300000000002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0.466667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0.5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0.53333299999999995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0.56666700000000003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0.6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0.63333300000000003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0.66666700000000001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0.7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0.73333300000000001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0.76666699999999999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0.8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0.83333299999999999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0.86666699999999997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0.9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0.93333299999999997</v>
      </c>
      <c r="AI34">
        <f>ROUND(IF(AI$1=2050,TREND(INDEX('Set Schedules Here'!67:67,1,MATCH(AI$1,'Set Schedules Here'!66:66,0)),INDEX('Set Schedules Here'!66:66,1,MATCH(AI$1,'Set Schedules Here'!66:66,0)),AI$1),TREND(INDEX('Set Schedules Here'!67:67,1,MATCH(AI$1,'Set Schedules Here'!66:66,1)):INDEX('Set Schedules Here'!67:67,1,MATCH(AI$1,'Set Schedules Here'!66:66,1)+1),INDEX('Set Schedules Here'!66:66,1,MATCH(AI$1,'Set Schedules Here'!66:66,1)):INDEX('Set Schedules Here'!66:66,1,MATCH(AI$1,'Set Schedules Here'!66:66,1)+1),AI$1)),rounding_decimal_places)</f>
        <v>0.96666700000000005</v>
      </c>
      <c r="AJ34">
        <f>ROUND(IF(AJ$1=2050,TREND(INDEX('Set Schedules Here'!67:67,1,MATCH(AJ$1,'Set Schedules Here'!66:66,0)),INDEX('Set Schedules Here'!66:66,1,MATCH(AJ$1,'Set Schedules Here'!66:66,0)),AJ$1),TREND(INDEX('Set Schedules Here'!67:67,1,MATCH(AJ$1,'Set Schedules Here'!66:66,1)):INDEX('Set Schedules Here'!67:67,1,MATCH(AJ$1,'Set Schedules Here'!66:66,1)+1),INDEX('Set Schedules Here'!66:66,1,MATCH(AJ$1,'Set Schedules Here'!66:66,1)):INDEX('Set Schedules Here'!66:66,1,MATCH(AJ$1,'Set Schedules Here'!66:66,1)+1),AJ$1)),rounding_decimal_places)</f>
        <v>1</v>
      </c>
    </row>
    <row r="35" spans="1:36" x14ac:dyDescent="0.45">
      <c r="A35" s="12" t="str">
        <f>'Set Schedules Here'!A68</f>
        <v>trans EV subsidy</v>
      </c>
      <c r="B35" s="12" t="str">
        <f>IF(ISBLANK('Set Schedules Here'!C68),"",'Set Schedules Here'!C68)</f>
        <v>freight</v>
      </c>
      <c r="C35" s="12" t="str">
        <f>IF(ISBLANK('Set Schedules Here'!D68),"",'Set Schedules Here'!D68)</f>
        <v>aircraft</v>
      </c>
      <c r="D35" s="21" t="str">
        <f>IF(ISBLANK('Set Schedules Here'!E68),"",'Set Schedules Here'!E68)</f>
        <v/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0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0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3.3333000000000002E-2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6.6667000000000004E-2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0.1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0.13333300000000001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0.16666700000000001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0.2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0.23333300000000001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0.26666699999999999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0.3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0.33333299999999999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0.36666700000000002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0.4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0.43333300000000002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0.466667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0.5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0.53333299999999995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0.56666700000000003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0.6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0.63333300000000003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0.66666700000000001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0.7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0.73333300000000001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0.76666699999999999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0.8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0.83333299999999999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0.86666699999999997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0.9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0.93333299999999997</v>
      </c>
      <c r="AI35">
        <f>ROUND(IF(AI$1=2050,TREND(INDEX('Set Schedules Here'!69:69,1,MATCH(AI$1,'Set Schedules Here'!68:68,0)),INDEX('Set Schedules Here'!68:68,1,MATCH(AI$1,'Set Schedules Here'!68:68,0)),AI$1),TREND(INDEX('Set Schedules Here'!69:69,1,MATCH(AI$1,'Set Schedules Here'!68:68,1)):INDEX('Set Schedules Here'!69:69,1,MATCH(AI$1,'Set Schedules Here'!68:68,1)+1),INDEX('Set Schedules Here'!68:68,1,MATCH(AI$1,'Set Schedules Here'!68:68,1)):INDEX('Set Schedules Here'!68:68,1,MATCH(AI$1,'Set Schedules Here'!68:68,1)+1),AI$1)),rounding_decimal_places)</f>
        <v>0.96666700000000005</v>
      </c>
      <c r="AJ35">
        <f>ROUND(IF(AJ$1=2050,TREND(INDEX('Set Schedules Here'!69:69,1,MATCH(AJ$1,'Set Schedules Here'!68:68,0)),INDEX('Set Schedules Here'!68:68,1,MATCH(AJ$1,'Set Schedules Here'!68:68,0)),AJ$1),TREND(INDEX('Set Schedules Here'!69:69,1,MATCH(AJ$1,'Set Schedules Here'!68:68,1)):INDEX('Set Schedules Here'!69:69,1,MATCH(AJ$1,'Set Schedules Here'!68:68,1)+1),INDEX('Set Schedules Here'!68:68,1,MATCH(AJ$1,'Set Schedules Here'!68:68,1)):INDEX('Set Schedules Here'!68:68,1,MATCH(AJ$1,'Set Schedules Here'!68:68,1)+1),AJ$1)),rounding_decimal_places)</f>
        <v>1</v>
      </c>
    </row>
    <row r="36" spans="1:36" x14ac:dyDescent="0.45">
      <c r="A36" s="12" t="str">
        <f>'Set Schedules Here'!A70</f>
        <v>trans EV subsidy</v>
      </c>
      <c r="B36" s="12" t="str">
        <f>IF(ISBLANK('Set Schedules Here'!C70),"",'Set Schedules Here'!C70)</f>
        <v>freight</v>
      </c>
      <c r="C36" s="12" t="str">
        <f>IF(ISBLANK('Set Schedules Here'!D70),"",'Set Schedules Here'!D70)</f>
        <v>rail</v>
      </c>
      <c r="D36" s="21" t="str">
        <f>IF(ISBLANK('Set Schedules Here'!E70),"",'Set Schedules Here'!E70)</f>
        <v/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0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3.3333000000000002E-2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6.6667000000000004E-2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0.13333300000000001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0.16666700000000001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0.23333300000000001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0.26666699999999999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0.33333299999999999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0.36666700000000002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0.43333300000000002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0.466667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0.53333299999999995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0.56666700000000003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0.63333300000000003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0.66666700000000001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0.73333300000000001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0.76666699999999999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0.83333299999999999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0.86666699999999997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0.93333299999999997</v>
      </c>
      <c r="AI36">
        <f>ROUND(IF(AI$1=2050,TREND(INDEX('Set Schedules Here'!71:71,1,MATCH(AI$1,'Set Schedules Here'!70:70,0)),INDEX('Set Schedules Here'!70:70,1,MATCH(AI$1,'Set Schedules Here'!70:70,0)),AI$1),TREND(INDEX('Set Schedules Here'!71:71,1,MATCH(AI$1,'Set Schedules Here'!70:70,1)):INDEX('Set Schedules Here'!71:71,1,MATCH(AI$1,'Set Schedules Here'!70:70,1)+1),INDEX('Set Schedules Here'!70:70,1,MATCH(AI$1,'Set Schedules Here'!70:70,1)):INDEX('Set Schedules Here'!70:70,1,MATCH(AI$1,'Set Schedules Here'!70:70,1)+1),AI$1)),rounding_decimal_places)</f>
        <v>0.96666700000000005</v>
      </c>
      <c r="AJ36">
        <f>ROUND(IF(AJ$1=2050,TREND(INDEX('Set Schedules Here'!71:71,1,MATCH(AJ$1,'Set Schedules Here'!70:70,0)),INDEX('Set Schedules Here'!70:70,1,MATCH(AJ$1,'Set Schedules Here'!70:70,0)),AJ$1),TREND(INDEX('Set Schedules Here'!71:71,1,MATCH(AJ$1,'Set Schedules Here'!70:70,1)):INDEX('Set Schedules Here'!71:71,1,MATCH(AJ$1,'Set Schedules Here'!70:70,1)+1),INDEX('Set Schedules Here'!70:70,1,MATCH(AJ$1,'Set Schedules Here'!70:70,1)):INDEX('Set Schedules Here'!70:70,1,MATCH(AJ$1,'Set Schedules Here'!70:70,1)+1),AJ$1)),rounding_decimal_places)</f>
        <v>1</v>
      </c>
    </row>
    <row r="37" spans="1:36" x14ac:dyDescent="0.45">
      <c r="A37" s="12" t="str">
        <f>'Set Schedules Here'!A72</f>
        <v>trans EV subsidy</v>
      </c>
      <c r="B37" s="12" t="str">
        <f>IF(ISBLANK('Set Schedules Here'!C72),"",'Set Schedules Here'!C72)</f>
        <v>freight</v>
      </c>
      <c r="C37" s="12" t="str">
        <f>IF(ISBLANK('Set Schedules Here'!D72),"",'Set Schedules Here'!D72)</f>
        <v>ships</v>
      </c>
      <c r="D37" s="21" t="str">
        <f>IF(ISBLANK('Set Schedules Here'!E72),"",'Set Schedules Here'!E72)</f>
        <v/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0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3.3333000000000002E-2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6.6667000000000004E-2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0.13333300000000001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0.16666700000000001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0.23333300000000001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0.26666699999999999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0.33333299999999999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0.36666700000000002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0.43333300000000002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0.466667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0.53333299999999995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0.56666700000000003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0.63333300000000003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0.66666700000000001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0.73333300000000001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0.76666699999999999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0.83333299999999999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0.86666699999999997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0.93333299999999997</v>
      </c>
      <c r="AI37">
        <f>ROUND(IF(AI$1=2050,TREND(INDEX('Set Schedules Here'!73:73,1,MATCH(AI$1,'Set Schedules Here'!72:72,0)),INDEX('Set Schedules Here'!72:72,1,MATCH(AI$1,'Set Schedules Here'!72:72,0)),AI$1),TREND(INDEX('Set Schedules Here'!73:73,1,MATCH(AI$1,'Set Schedules Here'!72:72,1)):INDEX('Set Schedules Here'!73:73,1,MATCH(AI$1,'Set Schedules Here'!72:72,1)+1),INDEX('Set Schedules Here'!72:72,1,MATCH(AI$1,'Set Schedules Here'!72:72,1)):INDEX('Set Schedules Here'!72:72,1,MATCH(AI$1,'Set Schedules Here'!72:72,1)+1),AI$1)),rounding_decimal_places)</f>
        <v>0.96666700000000005</v>
      </c>
      <c r="AJ37">
        <f>ROUND(IF(AJ$1=2050,TREND(INDEX('Set Schedules Here'!73:73,1,MATCH(AJ$1,'Set Schedules Here'!72:72,0)),INDEX('Set Schedules Here'!72:72,1,MATCH(AJ$1,'Set Schedules Here'!72:72,0)),AJ$1),TREND(INDEX('Set Schedules Here'!73:73,1,MATCH(AJ$1,'Set Schedules Here'!72:72,1)):INDEX('Set Schedules Here'!73:73,1,MATCH(AJ$1,'Set Schedules Here'!72:72,1)+1),INDEX('Set Schedules Here'!72:72,1,MATCH(AJ$1,'Set Schedules Here'!72:72,1)):INDEX('Set Schedules Here'!72:72,1,MATCH(AJ$1,'Set Schedules Here'!72:72,1)+1),AJ$1)),rounding_decimal_places)</f>
        <v>1</v>
      </c>
    </row>
    <row r="38" spans="1:36" x14ac:dyDescent="0.45">
      <c r="A38" s="12" t="str">
        <f>'Set Schedules Here'!A74</f>
        <v>trans EV subsidy</v>
      </c>
      <c r="B38" s="12" t="str">
        <f>IF(ISBLANK('Set Schedules Here'!C74),"",'Set Schedules Here'!C74)</f>
        <v>freight</v>
      </c>
      <c r="C38" s="12" t="str">
        <f>IF(ISBLANK('Set Schedules Here'!D74),"",'Set Schedules Here'!D74)</f>
        <v>motorbikes</v>
      </c>
      <c r="D38" s="21" t="str">
        <f>IF(ISBLANK('Set Schedules Here'!E74),"",'Set Schedules Here'!E74)</f>
        <v/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0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3.3333000000000002E-2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6.6667000000000004E-2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0.13333300000000001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0.16666700000000001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0.23333300000000001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0.26666699999999999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0.33333299999999999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0.36666700000000002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0.43333300000000002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0.466667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0.53333299999999995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0.56666700000000003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0.63333300000000003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0.66666700000000001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0.73333300000000001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0.76666699999999999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0.83333299999999999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0.86666699999999997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0.93333299999999997</v>
      </c>
      <c r="AI38">
        <f>ROUND(IF(AI$1=2050,TREND(INDEX('Set Schedules Here'!75:75,1,MATCH(AI$1,'Set Schedules Here'!74:74,0)),INDEX('Set Schedules Here'!74:74,1,MATCH(AI$1,'Set Schedules Here'!74:74,0)),AI$1),TREND(INDEX('Set Schedules Here'!75:75,1,MATCH(AI$1,'Set Schedules Here'!74:74,1)):INDEX('Set Schedules Here'!75:75,1,MATCH(AI$1,'Set Schedules Here'!74:74,1)+1),INDEX('Set Schedules Here'!74:74,1,MATCH(AI$1,'Set Schedules Here'!74:74,1)):INDEX('Set Schedules Here'!74:74,1,MATCH(AI$1,'Set Schedules Here'!74:74,1)+1),AI$1)),rounding_decimal_places)</f>
        <v>0.96666700000000005</v>
      </c>
      <c r="AJ38">
        <f>ROUND(IF(AJ$1=2050,TREND(INDEX('Set Schedules Here'!75:75,1,MATCH(AJ$1,'Set Schedules Here'!74:74,0)),INDEX('Set Schedules Here'!74:74,1,MATCH(AJ$1,'Set Schedules Here'!74:74,0)),AJ$1),TREND(INDEX('Set Schedules Here'!75:75,1,MATCH(AJ$1,'Set Schedules Here'!74:74,1)):INDEX('Set Schedules Here'!75:75,1,MATCH(AJ$1,'Set Schedules Here'!74:74,1)+1),INDEX('Set Schedules Here'!74:74,1,MATCH(AJ$1,'Set Schedules Here'!74:74,1)):INDEX('Set Schedules Here'!74:74,1,MATCH(AJ$1,'Set Schedules Here'!74:74,1)+1),AJ$1)),rounding_decimal_places)</f>
        <v>1</v>
      </c>
    </row>
    <row r="39" spans="1:36" x14ac:dyDescent="0.45">
      <c r="A39" s="12" t="str">
        <f>'Set Schedules Here'!A76</f>
        <v>trans EV minimum</v>
      </c>
      <c r="B39" s="12" t="str">
        <f>IF(ISBLANK('Set Schedules Here'!C76),"",'Set Schedules Here'!C76)</f>
        <v>passenger</v>
      </c>
      <c r="C39" s="12" t="str">
        <f>IF(ISBLANK('Set Schedules Here'!D76),"",'Set Schedules Here'!D76)</f>
        <v>LDVs</v>
      </c>
      <c r="D39" s="21" t="str">
        <f>IF(ISBLANK('Set Schedules Here'!E76),"",'Set Schedules Here'!E76)</f>
        <v/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0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3.3333000000000002E-2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6.6667000000000004E-2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0.13333300000000001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0.16666700000000001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0.23333300000000001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0.26666699999999999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0.33333299999999999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0.36666700000000002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0.43333300000000002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0.466667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0.53333299999999995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0.56666700000000003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0.63333300000000003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0.66666700000000001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0.73333300000000001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0.76666699999999999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0.83333299999999999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0.86666699999999997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0.93333299999999997</v>
      </c>
      <c r="AI39">
        <f>ROUND(IF(AI$1=2050,TREND(INDEX('Set Schedules Here'!77:77,1,MATCH(AI$1,'Set Schedules Here'!76:76,0)),INDEX('Set Schedules Here'!76:76,1,MATCH(AI$1,'Set Schedules Here'!76:76,0)),AI$1),TREND(INDEX('Set Schedules Here'!77:77,1,MATCH(AI$1,'Set Schedules Here'!76:76,1)):INDEX('Set Schedules Here'!77:77,1,MATCH(AI$1,'Set Schedules Here'!76:76,1)+1),INDEX('Set Schedules Here'!76:76,1,MATCH(AI$1,'Set Schedules Here'!76:76,1)):INDEX('Set Schedules Here'!76:76,1,MATCH(AI$1,'Set Schedules Here'!76:76,1)+1),AI$1)),rounding_decimal_places)</f>
        <v>0.96666700000000005</v>
      </c>
      <c r="AJ39">
        <f>ROUND(IF(AJ$1=2050,TREND(INDEX('Set Schedules Here'!77:77,1,MATCH(AJ$1,'Set Schedules Here'!76:76,0)),INDEX('Set Schedules Here'!76:76,1,MATCH(AJ$1,'Set Schedules Here'!76:76,0)),AJ$1),TREND(INDEX('Set Schedules Here'!77:77,1,MATCH(AJ$1,'Set Schedules Here'!76:76,1)):INDEX('Set Schedules Here'!77:77,1,MATCH(AJ$1,'Set Schedules Here'!76:76,1)+1),INDEX('Set Schedules Here'!76:76,1,MATCH(AJ$1,'Set Schedules Here'!76:76,1)):INDEX('Set Schedules Here'!76:76,1,MATCH(AJ$1,'Set Schedules Here'!76:76,1)+1),AJ$1)),rounding_decimal_places)</f>
        <v>1</v>
      </c>
    </row>
    <row r="40" spans="1:36" x14ac:dyDescent="0.45">
      <c r="A40" s="12" t="str">
        <f>'Set Schedules Here'!A78</f>
        <v>trans EV minimum</v>
      </c>
      <c r="B40" s="12" t="str">
        <f>IF(ISBLANK('Set Schedules Here'!C78),"",'Set Schedules Here'!C78)</f>
        <v>passenger</v>
      </c>
      <c r="C40" s="12" t="str">
        <f>IF(ISBLANK('Set Schedules Here'!D78),"",'Set Schedules Here'!D78)</f>
        <v>HDVs</v>
      </c>
      <c r="D40" s="21" t="str">
        <f>IF(ISBLANK('Set Schedules Here'!E78),"",'Set Schedules Here'!E78)</f>
        <v/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0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3.3333000000000002E-2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6.6667000000000004E-2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0.13333300000000001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0.16666700000000001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0.23333300000000001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0.26666699999999999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0.33333299999999999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0.36666700000000002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0.43333300000000002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0.466667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0.53333299999999995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0.56666700000000003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0.63333300000000003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0.66666700000000001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0.73333300000000001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0.76666699999999999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0.83333299999999999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0.86666699999999997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0.93333299999999997</v>
      </c>
      <c r="AI40">
        <f>ROUND(IF(AI$1=2050,TREND(INDEX('Set Schedules Here'!79:79,1,MATCH(AI$1,'Set Schedules Here'!78:78,0)),INDEX('Set Schedules Here'!78:78,1,MATCH(AI$1,'Set Schedules Here'!78:78,0)),AI$1),TREND(INDEX('Set Schedules Here'!79:79,1,MATCH(AI$1,'Set Schedules Here'!78:78,1)):INDEX('Set Schedules Here'!79:79,1,MATCH(AI$1,'Set Schedules Here'!78:78,1)+1),INDEX('Set Schedules Here'!78:78,1,MATCH(AI$1,'Set Schedules Here'!78:78,1)):INDEX('Set Schedules Here'!78:78,1,MATCH(AI$1,'Set Schedules Here'!78:78,1)+1),AI$1)),rounding_decimal_places)</f>
        <v>0.96666700000000005</v>
      </c>
      <c r="AJ40">
        <f>ROUND(IF(AJ$1=2050,TREND(INDEX('Set Schedules Here'!79:79,1,MATCH(AJ$1,'Set Schedules Here'!78:78,0)),INDEX('Set Schedules Here'!78:78,1,MATCH(AJ$1,'Set Schedules Here'!78:78,0)),AJ$1),TREND(INDEX('Set Schedules Here'!79:79,1,MATCH(AJ$1,'Set Schedules Here'!78:78,1)):INDEX('Set Schedules Here'!79:79,1,MATCH(AJ$1,'Set Schedules Here'!78:78,1)+1),INDEX('Set Schedules Here'!78:78,1,MATCH(AJ$1,'Set Schedules Here'!78:78,1)):INDEX('Set Schedules Here'!78:78,1,MATCH(AJ$1,'Set Schedules Here'!78:78,1)+1),AJ$1)),rounding_decimal_places)</f>
        <v>1</v>
      </c>
    </row>
    <row r="41" spans="1:36" x14ac:dyDescent="0.45">
      <c r="A41" s="12" t="str">
        <f>'Set Schedules Here'!A80</f>
        <v>trans EV minimum</v>
      </c>
      <c r="B41" s="12" t="str">
        <f>IF(ISBLANK('Set Schedules Here'!C80),"",'Set Schedules Here'!C80)</f>
        <v>passenger</v>
      </c>
      <c r="C41" s="12" t="str">
        <f>IF(ISBLANK('Set Schedules Here'!D80),"",'Set Schedules Here'!D80)</f>
        <v>aircraft</v>
      </c>
      <c r="D41" s="21" t="str">
        <f>IF(ISBLANK('Set Schedules Here'!E80),"",'Set Schedules Here'!E80)</f>
        <v/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0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3.3333000000000002E-2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6.6667000000000004E-2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0.13333300000000001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0.16666700000000001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0.23333300000000001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0.26666699999999999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0.33333299999999999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0.36666700000000002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0.43333300000000002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0.466667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0.53333299999999995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0.56666700000000003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0.63333300000000003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0.66666700000000001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0.73333300000000001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0.76666699999999999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0.83333299999999999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0.86666699999999997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0.93333299999999997</v>
      </c>
      <c r="AI41">
        <f>ROUND(IF(AI$1=2050,TREND(INDEX('Set Schedules Here'!81:81,1,MATCH(AI$1,'Set Schedules Here'!80:80,0)),INDEX('Set Schedules Here'!80:80,1,MATCH(AI$1,'Set Schedules Here'!80:80,0)),AI$1),TREND(INDEX('Set Schedules Here'!81:81,1,MATCH(AI$1,'Set Schedules Here'!80:80,1)):INDEX('Set Schedules Here'!81:81,1,MATCH(AI$1,'Set Schedules Here'!80:80,1)+1),INDEX('Set Schedules Here'!80:80,1,MATCH(AI$1,'Set Schedules Here'!80:80,1)):INDEX('Set Schedules Here'!80:80,1,MATCH(AI$1,'Set Schedules Here'!80:80,1)+1),AI$1)),rounding_decimal_places)</f>
        <v>0.96666700000000005</v>
      </c>
      <c r="AJ41">
        <f>ROUND(IF(AJ$1=2050,TREND(INDEX('Set Schedules Here'!81:81,1,MATCH(AJ$1,'Set Schedules Here'!80:80,0)),INDEX('Set Schedules Here'!80:80,1,MATCH(AJ$1,'Set Schedules Here'!80:80,0)),AJ$1),TREND(INDEX('Set Schedules Here'!81:81,1,MATCH(AJ$1,'Set Schedules Here'!80:80,1)):INDEX('Set Schedules Here'!81:81,1,MATCH(AJ$1,'Set Schedules Here'!80:80,1)+1),INDEX('Set Schedules Here'!80:80,1,MATCH(AJ$1,'Set Schedules Here'!80:80,1)):INDEX('Set Schedules Here'!80:80,1,MATCH(AJ$1,'Set Schedules Here'!80:80,1)+1),AJ$1)),rounding_decimal_places)</f>
        <v>1</v>
      </c>
    </row>
    <row r="42" spans="1:36" x14ac:dyDescent="0.45">
      <c r="A42" s="12" t="str">
        <f>'Set Schedules Here'!A82</f>
        <v>trans EV minimum</v>
      </c>
      <c r="B42" s="12" t="str">
        <f>IF(ISBLANK('Set Schedules Here'!C82),"",'Set Schedules Here'!C82)</f>
        <v>passenger</v>
      </c>
      <c r="C42" s="12" t="str">
        <f>IF(ISBLANK('Set Schedules Here'!D82),"",'Set Schedules Here'!D82)</f>
        <v>rail</v>
      </c>
      <c r="D42" s="21" t="str">
        <f>IF(ISBLANK('Set Schedules Here'!E82),"",'Set Schedules Here'!E82)</f>
        <v/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0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3.3333000000000002E-2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6.6667000000000004E-2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0.13333300000000001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0.16666700000000001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0.23333300000000001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0.26666699999999999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0.33333299999999999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0.36666700000000002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0.43333300000000002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0.466667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0.53333299999999995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0.56666700000000003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0.63333300000000003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0.66666700000000001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0.73333300000000001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0.76666699999999999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0.83333299999999999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0.86666699999999997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0.93333299999999997</v>
      </c>
      <c r="AI42">
        <f>ROUND(IF(AI$1=2050,TREND(INDEX('Set Schedules Here'!83:83,1,MATCH(AI$1,'Set Schedules Here'!82:82,0)),INDEX('Set Schedules Here'!82:82,1,MATCH(AI$1,'Set Schedules Here'!82:82,0)),AI$1),TREND(INDEX('Set Schedules Here'!83:83,1,MATCH(AI$1,'Set Schedules Here'!82:82,1)):INDEX('Set Schedules Here'!83:83,1,MATCH(AI$1,'Set Schedules Here'!82:82,1)+1),INDEX('Set Schedules Here'!82:82,1,MATCH(AI$1,'Set Schedules Here'!82:82,1)):INDEX('Set Schedules Here'!82:82,1,MATCH(AI$1,'Set Schedules Here'!82:82,1)+1),AI$1)),rounding_decimal_places)</f>
        <v>0.96666700000000005</v>
      </c>
      <c r="AJ42">
        <f>ROUND(IF(AJ$1=2050,TREND(INDEX('Set Schedules Here'!83:83,1,MATCH(AJ$1,'Set Schedules Here'!82:82,0)),INDEX('Set Schedules Here'!82:82,1,MATCH(AJ$1,'Set Schedules Here'!82:82,0)),AJ$1),TREND(INDEX('Set Schedules Here'!83:83,1,MATCH(AJ$1,'Set Schedules Here'!82:82,1)):INDEX('Set Schedules Here'!83:83,1,MATCH(AJ$1,'Set Schedules Here'!82:82,1)+1),INDEX('Set Schedules Here'!82:82,1,MATCH(AJ$1,'Set Schedules Here'!82:82,1)):INDEX('Set Schedules Here'!82:82,1,MATCH(AJ$1,'Set Schedules Here'!82:82,1)+1),AJ$1)),rounding_decimal_places)</f>
        <v>1</v>
      </c>
    </row>
    <row r="43" spans="1:36" x14ac:dyDescent="0.45">
      <c r="A43" s="12" t="str">
        <f>'Set Schedules Here'!A84</f>
        <v>trans EV minimum</v>
      </c>
      <c r="B43" s="12" t="str">
        <f>IF(ISBLANK('Set Schedules Here'!C84),"",'Set Schedules Here'!C84)</f>
        <v>passenger</v>
      </c>
      <c r="C43" s="12" t="str">
        <f>IF(ISBLANK('Set Schedules Here'!D84),"",'Set Schedules Here'!D84)</f>
        <v>ships</v>
      </c>
      <c r="D43" s="21" t="str">
        <f>IF(ISBLANK('Set Schedules Here'!E84),"",'Set Schedules Here'!E84)</f>
        <v/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0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3.3333000000000002E-2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6.6667000000000004E-2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0.13333300000000001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0.16666700000000001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0.23333300000000001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0.26666699999999999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0.33333299999999999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0.36666700000000002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0.43333300000000002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0.466667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0.53333299999999995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0.56666700000000003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0.63333300000000003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0.66666700000000001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0.73333300000000001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0.76666699999999999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0.83333299999999999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0.86666699999999997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0.93333299999999997</v>
      </c>
      <c r="AI43">
        <f>ROUND(IF(AI$1=2050,TREND(INDEX('Set Schedules Here'!85:85,1,MATCH(AI$1,'Set Schedules Here'!84:84,0)),INDEX('Set Schedules Here'!84:84,1,MATCH(AI$1,'Set Schedules Here'!84:84,0)),AI$1),TREND(INDEX('Set Schedules Here'!85:85,1,MATCH(AI$1,'Set Schedules Here'!84:84,1)):INDEX('Set Schedules Here'!85:85,1,MATCH(AI$1,'Set Schedules Here'!84:84,1)+1),INDEX('Set Schedules Here'!84:84,1,MATCH(AI$1,'Set Schedules Here'!84:84,1)):INDEX('Set Schedules Here'!84:84,1,MATCH(AI$1,'Set Schedules Here'!84:84,1)+1),AI$1)),rounding_decimal_places)</f>
        <v>0.96666700000000005</v>
      </c>
      <c r="AJ43">
        <f>ROUND(IF(AJ$1=2050,TREND(INDEX('Set Schedules Here'!85:85,1,MATCH(AJ$1,'Set Schedules Here'!84:84,0)),INDEX('Set Schedules Here'!84:84,1,MATCH(AJ$1,'Set Schedules Here'!84:84,0)),AJ$1),TREND(INDEX('Set Schedules Here'!85:85,1,MATCH(AJ$1,'Set Schedules Here'!84:84,1)):INDEX('Set Schedules Here'!85:85,1,MATCH(AJ$1,'Set Schedules Here'!84:84,1)+1),INDEX('Set Schedules Here'!84:84,1,MATCH(AJ$1,'Set Schedules Here'!84:84,1)):INDEX('Set Schedules Here'!84:84,1,MATCH(AJ$1,'Set Schedules Here'!84:84,1)+1),AJ$1)),rounding_decimal_places)</f>
        <v>1</v>
      </c>
    </row>
    <row r="44" spans="1:36" x14ac:dyDescent="0.45">
      <c r="A44" s="12" t="str">
        <f>'Set Schedules Here'!A86</f>
        <v>trans EV minimum</v>
      </c>
      <c r="B44" s="12" t="str">
        <f>IF(ISBLANK('Set Schedules Here'!C86),"",'Set Schedules Here'!C86)</f>
        <v>passenger</v>
      </c>
      <c r="C44" s="12" t="str">
        <f>IF(ISBLANK('Set Schedules Here'!D86),"",'Set Schedules Here'!D86)</f>
        <v>motorbikes</v>
      </c>
      <c r="D44" s="21" t="str">
        <f>IF(ISBLANK('Set Schedules Here'!E86),"",'Set Schedules Here'!E86)</f>
        <v/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0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6.25E-2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0.125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0.1875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0.25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0.3125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0.375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0.4375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0.5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0.5625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0.625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0.64375000000000004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0.66249999999999998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0.68125000000000002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0.7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0.71875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0.73750000000000004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0.75624999999999998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0.77500000000000002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0.79374999999999996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0.8125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0.83125000000000004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0.85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0.86875000000000002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0.88749999999999996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0.90625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0.92500000000000004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0.94374999999999998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0.96250000000000002</v>
      </c>
      <c r="AI44">
        <f>ROUND(IF(AI$1=2050,TREND(INDEX('Set Schedules Here'!87:87,1,MATCH(AI$1,'Set Schedules Here'!86:86,0)),INDEX('Set Schedules Here'!86:86,1,MATCH(AI$1,'Set Schedules Here'!86:86,0)),AI$1),TREND(INDEX('Set Schedules Here'!87:87,1,MATCH(AI$1,'Set Schedules Here'!86:86,1)):INDEX('Set Schedules Here'!87:87,1,MATCH(AI$1,'Set Schedules Here'!86:86,1)+1),INDEX('Set Schedules Here'!86:86,1,MATCH(AI$1,'Set Schedules Here'!86:86,1)):INDEX('Set Schedules Here'!86:86,1,MATCH(AI$1,'Set Schedules Here'!86:86,1)+1),AI$1)),rounding_decimal_places)</f>
        <v>0.98124999999999996</v>
      </c>
      <c r="AJ44">
        <f>ROUND(IF(AJ$1=2050,TREND(INDEX('Set Schedules Here'!87:87,1,MATCH(AJ$1,'Set Schedules Here'!86:86,0)),INDEX('Set Schedules Here'!86:86,1,MATCH(AJ$1,'Set Schedules Here'!86:86,0)),AJ$1),TREND(INDEX('Set Schedules Here'!87:87,1,MATCH(AJ$1,'Set Schedules Here'!86:86,1)):INDEX('Set Schedules Here'!87:87,1,MATCH(AJ$1,'Set Schedules Here'!86:86,1)+1),INDEX('Set Schedules Here'!86:86,1,MATCH(AJ$1,'Set Schedules Here'!86:86,1)):INDEX('Set Schedules Here'!86:86,1,MATCH(AJ$1,'Set Schedules Here'!86:86,1)+1),AJ$1)),rounding_decimal_places)</f>
        <v>1</v>
      </c>
    </row>
    <row r="45" spans="1:36" x14ac:dyDescent="0.45">
      <c r="A45" s="12" t="str">
        <f>'Set Schedules Here'!A88</f>
        <v>trans EV minimum</v>
      </c>
      <c r="B45" s="12" t="str">
        <f>IF(ISBLANK('Set Schedules Here'!C88),"",'Set Schedules Here'!C88)</f>
        <v>freight</v>
      </c>
      <c r="C45" s="12" t="str">
        <f>IF(ISBLANK('Set Schedules Here'!D88),"",'Set Schedules Here'!D88)</f>
        <v>LDVs</v>
      </c>
      <c r="D45" s="21" t="str">
        <f>IF(ISBLANK('Set Schedules Here'!E88),"",'Set Schedules Here'!E88)</f>
        <v/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0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3.3333000000000002E-2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6.6667000000000004E-2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0.13333300000000001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0.16666700000000001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0.23333300000000001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0.26666699999999999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0.33333299999999999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0.36666700000000002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0.43333300000000002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0.466667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0.53333299999999995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0.56666700000000003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0.63333300000000003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0.66666700000000001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0.73333300000000001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0.76666699999999999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0.83333299999999999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0.86666699999999997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0.93333299999999997</v>
      </c>
      <c r="AI45">
        <f>ROUND(IF(AI$1=2050,TREND(INDEX('Set Schedules Here'!89:89,1,MATCH(AI$1,'Set Schedules Here'!88:88,0)),INDEX('Set Schedules Here'!88:88,1,MATCH(AI$1,'Set Schedules Here'!88:88,0)),AI$1),TREND(INDEX('Set Schedules Here'!89:89,1,MATCH(AI$1,'Set Schedules Here'!88:88,1)):INDEX('Set Schedules Here'!89:89,1,MATCH(AI$1,'Set Schedules Here'!88:88,1)+1),INDEX('Set Schedules Here'!88:88,1,MATCH(AI$1,'Set Schedules Here'!88:88,1)):INDEX('Set Schedules Here'!88:88,1,MATCH(AI$1,'Set Schedules Here'!88:88,1)+1),AI$1)),rounding_decimal_places)</f>
        <v>0.96666700000000005</v>
      </c>
      <c r="AJ45">
        <f>ROUND(IF(AJ$1=2050,TREND(INDEX('Set Schedules Here'!89:89,1,MATCH(AJ$1,'Set Schedules Here'!88:88,0)),INDEX('Set Schedules Here'!88:88,1,MATCH(AJ$1,'Set Schedules Here'!88:88,0)),AJ$1),TREND(INDEX('Set Schedules Here'!89:89,1,MATCH(AJ$1,'Set Schedules Here'!88:88,1)):INDEX('Set Schedules Here'!89:89,1,MATCH(AJ$1,'Set Schedules Here'!88:88,1)+1),INDEX('Set Schedules Here'!88:88,1,MATCH(AJ$1,'Set Schedules Here'!88:88,1)):INDEX('Set Schedules Here'!88:88,1,MATCH(AJ$1,'Set Schedules Here'!88:88,1)+1),AJ$1)),rounding_decimal_places)</f>
        <v>1</v>
      </c>
    </row>
    <row r="46" spans="1:36" x14ac:dyDescent="0.45">
      <c r="A46" s="12" t="str">
        <f>'Set Schedules Here'!A90</f>
        <v>trans EV minimum</v>
      </c>
      <c r="B46" s="12" t="str">
        <f>IF(ISBLANK('Set Schedules Here'!C90),"",'Set Schedules Here'!C90)</f>
        <v>freight</v>
      </c>
      <c r="C46" s="12" t="str">
        <f>IF(ISBLANK('Set Schedules Here'!D90),"",'Set Schedules Here'!D90)</f>
        <v>HDVs</v>
      </c>
      <c r="D46" s="21" t="str">
        <f>IF(ISBLANK('Set Schedules Here'!E90),"",'Set Schedules Here'!E90)</f>
        <v/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0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3.3333000000000002E-2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6.6667000000000004E-2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0.13333300000000001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0.16666700000000001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0.23333300000000001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0.26666699999999999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0.33333299999999999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0.36666700000000002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0.43333300000000002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0.466667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0.53333299999999995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0.56666700000000003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0.63333300000000003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0.66666700000000001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0.73333300000000001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0.76666699999999999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0.83333299999999999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0.86666699999999997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0.93333299999999997</v>
      </c>
      <c r="AI46">
        <f>ROUND(IF(AI$1=2050,TREND(INDEX('Set Schedules Here'!91:91,1,MATCH(AI$1,'Set Schedules Here'!90:90,0)),INDEX('Set Schedules Here'!90:90,1,MATCH(AI$1,'Set Schedules Here'!90:90,0)),AI$1),TREND(INDEX('Set Schedules Here'!91:91,1,MATCH(AI$1,'Set Schedules Here'!90:90,1)):INDEX('Set Schedules Here'!91:91,1,MATCH(AI$1,'Set Schedules Here'!90:90,1)+1),INDEX('Set Schedules Here'!90:90,1,MATCH(AI$1,'Set Schedules Here'!90:90,1)):INDEX('Set Schedules Here'!90:90,1,MATCH(AI$1,'Set Schedules Here'!90:90,1)+1),AI$1)),rounding_decimal_places)</f>
        <v>0.96666700000000005</v>
      </c>
      <c r="AJ46">
        <f>ROUND(IF(AJ$1=2050,TREND(INDEX('Set Schedules Here'!91:91,1,MATCH(AJ$1,'Set Schedules Here'!90:90,0)),INDEX('Set Schedules Here'!90:90,1,MATCH(AJ$1,'Set Schedules Here'!90:90,0)),AJ$1),TREND(INDEX('Set Schedules Here'!91:91,1,MATCH(AJ$1,'Set Schedules Here'!90:90,1)):INDEX('Set Schedules Here'!91:91,1,MATCH(AJ$1,'Set Schedules Here'!90:90,1)+1),INDEX('Set Schedules Here'!90:90,1,MATCH(AJ$1,'Set Schedules Here'!90:90,1)):INDEX('Set Schedules Here'!90:90,1,MATCH(AJ$1,'Set Schedules Here'!90:90,1)+1),AJ$1)),rounding_decimal_places)</f>
        <v>1</v>
      </c>
    </row>
    <row r="47" spans="1:36" x14ac:dyDescent="0.45">
      <c r="A47" s="12" t="str">
        <f>'Set Schedules Here'!A92</f>
        <v>trans EV minimum</v>
      </c>
      <c r="B47" s="12" t="str">
        <f>IF(ISBLANK('Set Schedules Here'!C92),"",'Set Schedules Here'!C92)</f>
        <v>freight</v>
      </c>
      <c r="C47" s="12" t="str">
        <f>IF(ISBLANK('Set Schedules Here'!D92),"",'Set Schedules Here'!D92)</f>
        <v>aircraft</v>
      </c>
      <c r="D47" s="21" t="str">
        <f>IF(ISBLANK('Set Schedules Here'!E92),"",'Set Schedules Here'!E92)</f>
        <v/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0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3.3333000000000002E-2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6.6667000000000004E-2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0.13333300000000001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0.16666700000000001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0.23333300000000001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0.26666699999999999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0.33333299999999999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0.36666700000000002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0.43333300000000002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0.466667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0.53333299999999995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0.56666700000000003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0.63333300000000003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0.66666700000000001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0.73333300000000001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0.76666699999999999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0.83333299999999999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0.86666699999999997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0.93333299999999997</v>
      </c>
      <c r="AI47">
        <f>ROUND(IF(AI$1=2050,TREND(INDEX('Set Schedules Here'!93:93,1,MATCH(AI$1,'Set Schedules Here'!92:92,0)),INDEX('Set Schedules Here'!92:92,1,MATCH(AI$1,'Set Schedules Here'!92:92,0)),AI$1),TREND(INDEX('Set Schedules Here'!93:93,1,MATCH(AI$1,'Set Schedules Here'!92:92,1)):INDEX('Set Schedules Here'!93:93,1,MATCH(AI$1,'Set Schedules Here'!92:92,1)+1),INDEX('Set Schedules Here'!92:92,1,MATCH(AI$1,'Set Schedules Here'!92:92,1)):INDEX('Set Schedules Here'!92:92,1,MATCH(AI$1,'Set Schedules Here'!92:92,1)+1),AI$1)),rounding_decimal_places)</f>
        <v>0.96666700000000005</v>
      </c>
      <c r="AJ47">
        <f>ROUND(IF(AJ$1=2050,TREND(INDEX('Set Schedules Here'!93:93,1,MATCH(AJ$1,'Set Schedules Here'!92:92,0)),INDEX('Set Schedules Here'!92:92,1,MATCH(AJ$1,'Set Schedules Here'!92:92,0)),AJ$1),TREND(INDEX('Set Schedules Here'!93:93,1,MATCH(AJ$1,'Set Schedules Here'!92:92,1)):INDEX('Set Schedules Here'!93:93,1,MATCH(AJ$1,'Set Schedules Here'!92:92,1)+1),INDEX('Set Schedules Here'!92:92,1,MATCH(AJ$1,'Set Schedules Here'!92:92,1)):INDEX('Set Schedules Here'!92:92,1,MATCH(AJ$1,'Set Schedules Here'!92:92,1)+1),AJ$1)),rounding_decimal_places)</f>
        <v>1</v>
      </c>
    </row>
    <row r="48" spans="1:36" x14ac:dyDescent="0.45">
      <c r="A48" s="12" t="str">
        <f>'Set Schedules Here'!A94</f>
        <v>trans EV minimum</v>
      </c>
      <c r="B48" s="12" t="str">
        <f>IF(ISBLANK('Set Schedules Here'!C94),"",'Set Schedules Here'!C94)</f>
        <v>freight</v>
      </c>
      <c r="C48" s="12" t="str">
        <f>IF(ISBLANK('Set Schedules Here'!D94),"",'Set Schedules Here'!D94)</f>
        <v>rail</v>
      </c>
      <c r="D48" s="21" t="str">
        <f>IF(ISBLANK('Set Schedules Here'!E94),"",'Set Schedules Here'!E94)</f>
        <v/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0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3.3333000000000002E-2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6.6667000000000004E-2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0.13333300000000001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0.16666700000000001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0.23333300000000001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0.26666699999999999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0.33333299999999999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0.36666700000000002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0.43333300000000002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0.466667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0.53333299999999995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0.56666700000000003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0.63333300000000003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0.66666700000000001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0.73333300000000001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0.76666699999999999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0.83333299999999999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0.86666699999999997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0.93333299999999997</v>
      </c>
      <c r="AI48">
        <f>ROUND(IF(AI$1=2050,TREND(INDEX('Set Schedules Here'!95:95,1,MATCH(AI$1,'Set Schedules Here'!94:94,0)),INDEX('Set Schedules Here'!94:94,1,MATCH(AI$1,'Set Schedules Here'!94:94,0)),AI$1),TREND(INDEX('Set Schedules Here'!95:95,1,MATCH(AI$1,'Set Schedules Here'!94:94,1)):INDEX('Set Schedules Here'!95:95,1,MATCH(AI$1,'Set Schedules Here'!94:94,1)+1),INDEX('Set Schedules Here'!94:94,1,MATCH(AI$1,'Set Schedules Here'!94:94,1)):INDEX('Set Schedules Here'!94:94,1,MATCH(AI$1,'Set Schedules Here'!94:94,1)+1),AI$1)),rounding_decimal_places)</f>
        <v>0.96666700000000005</v>
      </c>
      <c r="AJ48">
        <f>ROUND(IF(AJ$1=2050,TREND(INDEX('Set Schedules Here'!95:95,1,MATCH(AJ$1,'Set Schedules Here'!94:94,0)),INDEX('Set Schedules Here'!94:94,1,MATCH(AJ$1,'Set Schedules Here'!94:94,0)),AJ$1),TREND(INDEX('Set Schedules Here'!95:95,1,MATCH(AJ$1,'Set Schedules Here'!94:94,1)):INDEX('Set Schedules Here'!95:95,1,MATCH(AJ$1,'Set Schedules Here'!94:94,1)+1),INDEX('Set Schedules Here'!94:94,1,MATCH(AJ$1,'Set Schedules Here'!94:94,1)):INDEX('Set Schedules Here'!94:94,1,MATCH(AJ$1,'Set Schedules Here'!94:94,1)+1),AJ$1)),rounding_decimal_places)</f>
        <v>1</v>
      </c>
    </row>
    <row r="49" spans="1:36" x14ac:dyDescent="0.45">
      <c r="A49" s="12" t="str">
        <f>'Set Schedules Here'!A96</f>
        <v>trans EV minimum</v>
      </c>
      <c r="B49" s="12" t="str">
        <f>IF(ISBLANK('Set Schedules Here'!C96),"",'Set Schedules Here'!C96)</f>
        <v>freight</v>
      </c>
      <c r="C49" s="12" t="str">
        <f>IF(ISBLANK('Set Schedules Here'!D96),"",'Set Schedules Here'!D96)</f>
        <v>ships</v>
      </c>
      <c r="D49" s="21" t="str">
        <f>IF(ISBLANK('Set Schedules Here'!E96),"",'Set Schedules Here'!E96)</f>
        <v/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0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3.3333000000000002E-2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6.6667000000000004E-2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0.13333300000000001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0.16666700000000001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0.23333300000000001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0.26666699999999999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0.33333299999999999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0.36666700000000002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0.43333300000000002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0.466667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0.53333299999999995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0.56666700000000003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0.63333300000000003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0.66666700000000001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0.73333300000000001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0.76666699999999999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0.83333299999999999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0.86666699999999997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0.93333299999999997</v>
      </c>
      <c r="AI49">
        <f>ROUND(IF(AI$1=2050,TREND(INDEX('Set Schedules Here'!97:97,1,MATCH(AI$1,'Set Schedules Here'!96:96,0)),INDEX('Set Schedules Here'!96:96,1,MATCH(AI$1,'Set Schedules Here'!96:96,0)),AI$1),TREND(INDEX('Set Schedules Here'!97:97,1,MATCH(AI$1,'Set Schedules Here'!96:96,1)):INDEX('Set Schedules Here'!97:97,1,MATCH(AI$1,'Set Schedules Here'!96:96,1)+1),INDEX('Set Schedules Here'!96:96,1,MATCH(AI$1,'Set Schedules Here'!96:96,1)):INDEX('Set Schedules Here'!96:96,1,MATCH(AI$1,'Set Schedules Here'!96:96,1)+1),AI$1)),rounding_decimal_places)</f>
        <v>0.96666700000000005</v>
      </c>
      <c r="AJ49">
        <f>ROUND(IF(AJ$1=2050,TREND(INDEX('Set Schedules Here'!97:97,1,MATCH(AJ$1,'Set Schedules Here'!96:96,0)),INDEX('Set Schedules Here'!96:96,1,MATCH(AJ$1,'Set Schedules Here'!96:96,0)),AJ$1),TREND(INDEX('Set Schedules Here'!97:97,1,MATCH(AJ$1,'Set Schedules Here'!96:96,1)):INDEX('Set Schedules Here'!97:97,1,MATCH(AJ$1,'Set Schedules Here'!96:96,1)+1),INDEX('Set Schedules Here'!96:96,1,MATCH(AJ$1,'Set Schedules Here'!96:96,1)):INDEX('Set Schedules Here'!96:96,1,MATCH(AJ$1,'Set Schedules Here'!96:96,1)+1),AJ$1)),rounding_decimal_places)</f>
        <v>1</v>
      </c>
    </row>
    <row r="50" spans="1:36" x14ac:dyDescent="0.45">
      <c r="A50" s="12" t="str">
        <f>'Set Schedules Here'!A98</f>
        <v>trans EV minimum</v>
      </c>
      <c r="B50" s="12" t="str">
        <f>IF(ISBLANK('Set Schedules Here'!C98),"",'Set Schedules Here'!C98)</f>
        <v>freight</v>
      </c>
      <c r="C50" s="12" t="str">
        <f>IF(ISBLANK('Set Schedules Here'!D98),"",'Set Schedules Here'!D98)</f>
        <v>motorbikes</v>
      </c>
      <c r="D50" s="21" t="str">
        <f>IF(ISBLANK('Set Schedules Here'!E98),"",'Set Schedules Here'!E98)</f>
        <v/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0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3.3333000000000002E-2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6.6667000000000004E-2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0.13333300000000001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0.16666700000000001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0.23333300000000001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0.26666699999999999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0.33333299999999999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0.36666700000000002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0.43333300000000002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0.466667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0.53333299999999995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0.56666700000000003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0.63333300000000003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0.66666700000000001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0.73333300000000001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0.76666699999999999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0.83333299999999999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0.86666699999999997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0.93333299999999997</v>
      </c>
      <c r="AI50">
        <f>ROUND(IF(AI$1=2050,TREND(INDEX('Set Schedules Here'!99:99,1,MATCH(AI$1,'Set Schedules Here'!98:98,0)),INDEX('Set Schedules Here'!98:98,1,MATCH(AI$1,'Set Schedules Here'!98:98,0)),AI$1),TREND(INDEX('Set Schedules Here'!99:99,1,MATCH(AI$1,'Set Schedules Here'!98:98,1)):INDEX('Set Schedules Here'!99:99,1,MATCH(AI$1,'Set Schedules Here'!98:98,1)+1),INDEX('Set Schedules Here'!98:98,1,MATCH(AI$1,'Set Schedules Here'!98:98,1)):INDEX('Set Schedules Here'!98:98,1,MATCH(AI$1,'Set Schedules Here'!98:98,1)+1),AI$1)),rounding_decimal_places)</f>
        <v>0.96666700000000005</v>
      </c>
      <c r="AJ50">
        <f>ROUND(IF(AJ$1=2050,TREND(INDEX('Set Schedules Here'!99:99,1,MATCH(AJ$1,'Set Schedules Here'!98:98,0)),INDEX('Set Schedules Here'!98:98,1,MATCH(AJ$1,'Set Schedules Here'!98:98,0)),AJ$1),TREND(INDEX('Set Schedules Here'!99:99,1,MATCH(AJ$1,'Set Schedules Here'!98:98,1)):INDEX('Set Schedules Here'!99:99,1,MATCH(AJ$1,'Set Schedules Here'!98:98,1)+1),INDEX('Set Schedules Here'!98:98,1,MATCH(AJ$1,'Set Schedules Here'!98:98,1)):INDEX('Set Schedules Here'!98:98,1,MATCH(AJ$1,'Set Schedules Here'!98:98,1)+1),AJ$1)),rounding_decimal_places)</f>
        <v>1</v>
      </c>
    </row>
    <row r="51" spans="1:36" x14ac:dyDescent="0.45">
      <c r="A51" s="12" t="str">
        <f>'Set Schedules Here'!A100</f>
        <v>trans hydrogen vehicle minimum</v>
      </c>
      <c r="B51" s="12" t="str">
        <f>IF(ISBLANK('Set Schedules Here'!C100),"",'Set Schedules Here'!C100)</f>
        <v>passenger</v>
      </c>
      <c r="C51" s="12" t="str">
        <f>IF(ISBLANK('Set Schedules Here'!D100),"",'Set Schedules Here'!D100)</f>
        <v>LDVs</v>
      </c>
      <c r="D51" s="21" t="str">
        <f>IF(ISBLANK('Set Schedules Here'!E100),"",'Set Schedules Here'!E100)</f>
        <v/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0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3.3333000000000002E-2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6.6667000000000004E-2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0.13333300000000001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0.16666700000000001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0.23333300000000001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0.26666699999999999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0.33333299999999999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0.36666700000000002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0.43333300000000002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0.466667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0.53333299999999995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0.56666700000000003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0.63333300000000003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0.66666700000000001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0.73333300000000001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0.76666699999999999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0.83333299999999999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0.86666699999999997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0.93333299999999997</v>
      </c>
      <c r="AI51">
        <f>ROUND(IF(AI$1=2050,TREND(INDEX('Set Schedules Here'!101:101,1,MATCH(AI$1,'Set Schedules Here'!100:100,0)),INDEX('Set Schedules Here'!100:100,1,MATCH(AI$1,'Set Schedules Here'!100:100,0)),AI$1),TREND(INDEX('Set Schedules Here'!101:101,1,MATCH(AI$1,'Set Schedules Here'!100:100,1)):INDEX('Set Schedules Here'!101:101,1,MATCH(AI$1,'Set Schedules Here'!100:100,1)+1),INDEX('Set Schedules Here'!100:100,1,MATCH(AI$1,'Set Schedules Here'!100:100,1)):INDEX('Set Schedules Here'!100:100,1,MATCH(AI$1,'Set Schedules Here'!100:100,1)+1),AI$1)),rounding_decimal_places)</f>
        <v>0.96666700000000005</v>
      </c>
      <c r="AJ51">
        <f>ROUND(IF(AJ$1=2050,TREND(INDEX('Set Schedules Here'!101:101,1,MATCH(AJ$1,'Set Schedules Here'!100:100,0)),INDEX('Set Schedules Here'!100:100,1,MATCH(AJ$1,'Set Schedules Here'!100:100,0)),AJ$1),TREND(INDEX('Set Schedules Here'!101:101,1,MATCH(AJ$1,'Set Schedules Here'!100:100,1)):INDEX('Set Schedules Here'!101:101,1,MATCH(AJ$1,'Set Schedules Here'!100:100,1)+1),INDEX('Set Schedules Here'!100:100,1,MATCH(AJ$1,'Set Schedules Here'!100:100,1)):INDEX('Set Schedules Here'!100:100,1,MATCH(AJ$1,'Set Schedules Here'!100:100,1)+1),AJ$1)),rounding_decimal_places)</f>
        <v>1</v>
      </c>
    </row>
    <row r="52" spans="1:36" x14ac:dyDescent="0.45">
      <c r="A52" s="12" t="str">
        <f>'Set Schedules Here'!A102</f>
        <v>trans hydrogen vehicle minimum</v>
      </c>
      <c r="B52" s="12" t="str">
        <f>IF(ISBLANK('Set Schedules Here'!C102),"",'Set Schedules Here'!C102)</f>
        <v>passenger</v>
      </c>
      <c r="C52" s="12" t="str">
        <f>IF(ISBLANK('Set Schedules Here'!D102),"",'Set Schedules Here'!D102)</f>
        <v>HDVs</v>
      </c>
      <c r="D52" s="21" t="str">
        <f>IF(ISBLANK('Set Schedules Here'!E102),"",'Set Schedules Here'!E102)</f>
        <v/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0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3.3333000000000002E-2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6.6667000000000004E-2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0.13333300000000001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0.16666700000000001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0.23333300000000001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0.26666699999999999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0.33333299999999999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0.36666700000000002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0.43333300000000002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0.466667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0.53333299999999995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0.56666700000000003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0.63333300000000003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0.66666700000000001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0.73333300000000001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0.76666699999999999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0.83333299999999999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0.86666699999999997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0.93333299999999997</v>
      </c>
      <c r="AI52">
        <f>ROUND(IF(AI$1=2050,TREND(INDEX('Set Schedules Here'!103:103,1,MATCH(AI$1,'Set Schedules Here'!102:102,0)),INDEX('Set Schedules Here'!102:102,1,MATCH(AI$1,'Set Schedules Here'!102:102,0)),AI$1),TREND(INDEX('Set Schedules Here'!103:103,1,MATCH(AI$1,'Set Schedules Here'!102:102,1)):INDEX('Set Schedules Here'!103:103,1,MATCH(AI$1,'Set Schedules Here'!102:102,1)+1),INDEX('Set Schedules Here'!102:102,1,MATCH(AI$1,'Set Schedules Here'!102:102,1)):INDEX('Set Schedules Here'!102:102,1,MATCH(AI$1,'Set Schedules Here'!102:102,1)+1),AI$1)),rounding_decimal_places)</f>
        <v>0.96666700000000005</v>
      </c>
      <c r="AJ52">
        <f>ROUND(IF(AJ$1=2050,TREND(INDEX('Set Schedules Here'!103:103,1,MATCH(AJ$1,'Set Schedules Here'!102:102,0)),INDEX('Set Schedules Here'!102:102,1,MATCH(AJ$1,'Set Schedules Here'!102:102,0)),AJ$1),TREND(INDEX('Set Schedules Here'!103:103,1,MATCH(AJ$1,'Set Schedules Here'!102:102,1)):INDEX('Set Schedules Here'!103:103,1,MATCH(AJ$1,'Set Schedules Here'!102:102,1)+1),INDEX('Set Schedules Here'!102:102,1,MATCH(AJ$1,'Set Schedules Here'!102:102,1)):INDEX('Set Schedules Here'!102:102,1,MATCH(AJ$1,'Set Schedules Here'!102:102,1)+1),AJ$1)),rounding_decimal_places)</f>
        <v>1</v>
      </c>
    </row>
    <row r="53" spans="1:36" x14ac:dyDescent="0.45">
      <c r="A53" s="12" t="str">
        <f>'Set Schedules Here'!A104</f>
        <v>trans hydrogen vehicle minimum</v>
      </c>
      <c r="B53" s="12" t="str">
        <f>IF(ISBLANK('Set Schedules Here'!C104),"",'Set Schedules Here'!C104)</f>
        <v>passenger</v>
      </c>
      <c r="C53" s="12" t="str">
        <f>IF(ISBLANK('Set Schedules Here'!D104),"",'Set Schedules Here'!D104)</f>
        <v>aircraft</v>
      </c>
      <c r="D53" s="21" t="str">
        <f>IF(ISBLANK('Set Schedules Here'!E104),"",'Set Schedules Here'!E104)</f>
        <v/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0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0.04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0.08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0.12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0.16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0.24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0.28000000000000003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0.32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0.36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0.4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0.44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0.48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0.52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0.56000000000000005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0.6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0.64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0.68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0.72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0.76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0.8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0.84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0.88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0.92</v>
      </c>
      <c r="AI53">
        <f>ROUND(IF(AI$1=2050,TREND(INDEX('Set Schedules Here'!105:105,1,MATCH(AI$1,'Set Schedules Here'!104:104,0)),INDEX('Set Schedules Here'!104:104,1,MATCH(AI$1,'Set Schedules Here'!104:104,0)),AI$1),TREND(INDEX('Set Schedules Here'!105:105,1,MATCH(AI$1,'Set Schedules Here'!104:104,1)):INDEX('Set Schedules Here'!105:105,1,MATCH(AI$1,'Set Schedules Here'!104:104,1)+1),INDEX('Set Schedules Here'!104:104,1,MATCH(AI$1,'Set Schedules Here'!104:104,1)):INDEX('Set Schedules Here'!104:104,1,MATCH(AI$1,'Set Schedules Here'!104:104,1)+1),AI$1)),rounding_decimal_places)</f>
        <v>0.96</v>
      </c>
      <c r="AJ53">
        <f>ROUND(IF(AJ$1=2050,TREND(INDEX('Set Schedules Here'!105:105,1,MATCH(AJ$1,'Set Schedules Here'!104:104,0)),INDEX('Set Schedules Here'!104:104,1,MATCH(AJ$1,'Set Schedules Here'!104:104,0)),AJ$1),TREND(INDEX('Set Schedules Here'!105:105,1,MATCH(AJ$1,'Set Schedules Here'!104:104,1)):INDEX('Set Schedules Here'!105:105,1,MATCH(AJ$1,'Set Schedules Here'!104:104,1)+1),INDEX('Set Schedules Here'!104:104,1,MATCH(AJ$1,'Set Schedules Here'!104:104,1)):INDEX('Set Schedules Here'!104:104,1,MATCH(AJ$1,'Set Schedules Here'!104:104,1)+1),AJ$1)),rounding_decimal_places)</f>
        <v>1</v>
      </c>
    </row>
    <row r="54" spans="1:36" x14ac:dyDescent="0.45">
      <c r="A54" s="12" t="str">
        <f>'Set Schedules Here'!A106</f>
        <v>trans hydrogen vehicle minimum</v>
      </c>
      <c r="B54" s="12" t="str">
        <f>IF(ISBLANK('Set Schedules Here'!C106),"",'Set Schedules Here'!C106)</f>
        <v>passenger</v>
      </c>
      <c r="C54" s="12" t="str">
        <f>IF(ISBLANK('Set Schedules Here'!D106),"",'Set Schedules Here'!D106)</f>
        <v>rail</v>
      </c>
      <c r="D54" s="21" t="str">
        <f>IF(ISBLANK('Set Schedules Here'!E106),"",'Set Schedules Here'!E106)</f>
        <v/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0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3.3333000000000002E-2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6.6667000000000004E-2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0.13333300000000001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0.16666700000000001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0.23333300000000001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0.26666699999999999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0.33333299999999999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0.36666700000000002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0.43333300000000002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0.466667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0.53333299999999995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0.56666700000000003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0.63333300000000003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0.66666700000000001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0.73333300000000001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0.76666699999999999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0.83333299999999999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0.86666699999999997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0.93333299999999997</v>
      </c>
      <c r="AI54">
        <f>ROUND(IF(AI$1=2050,TREND(INDEX('Set Schedules Here'!107:107,1,MATCH(AI$1,'Set Schedules Here'!106:106,0)),INDEX('Set Schedules Here'!106:106,1,MATCH(AI$1,'Set Schedules Here'!106:106,0)),AI$1),TREND(INDEX('Set Schedules Here'!107:107,1,MATCH(AI$1,'Set Schedules Here'!106:106,1)):INDEX('Set Schedules Here'!107:107,1,MATCH(AI$1,'Set Schedules Here'!106:106,1)+1),INDEX('Set Schedules Here'!106:106,1,MATCH(AI$1,'Set Schedules Here'!106:106,1)):INDEX('Set Schedules Here'!106:106,1,MATCH(AI$1,'Set Schedules Here'!106:106,1)+1),AI$1)),rounding_decimal_places)</f>
        <v>0.96666700000000005</v>
      </c>
      <c r="AJ54">
        <f>ROUND(IF(AJ$1=2050,TREND(INDEX('Set Schedules Here'!107:107,1,MATCH(AJ$1,'Set Schedules Here'!106:106,0)),INDEX('Set Schedules Here'!106:106,1,MATCH(AJ$1,'Set Schedules Here'!106:106,0)),AJ$1),TREND(INDEX('Set Schedules Here'!107:107,1,MATCH(AJ$1,'Set Schedules Here'!106:106,1)):INDEX('Set Schedules Here'!107:107,1,MATCH(AJ$1,'Set Schedules Here'!106:106,1)+1),INDEX('Set Schedules Here'!106:106,1,MATCH(AJ$1,'Set Schedules Here'!106:106,1)):INDEX('Set Schedules Here'!106:106,1,MATCH(AJ$1,'Set Schedules Here'!106:106,1)+1),AJ$1)),rounding_decimal_places)</f>
        <v>1</v>
      </c>
    </row>
    <row r="55" spans="1:36" x14ac:dyDescent="0.45">
      <c r="A55" s="12" t="str">
        <f>'Set Schedules Here'!A108</f>
        <v>trans hydrogen vehicle minimum</v>
      </c>
      <c r="B55" s="12" t="str">
        <f>IF(ISBLANK('Set Schedules Here'!C108),"",'Set Schedules Here'!C108)</f>
        <v>passenger</v>
      </c>
      <c r="C55" s="12" t="str">
        <f>IF(ISBLANK('Set Schedules Here'!D108),"",'Set Schedules Here'!D108)</f>
        <v>ships</v>
      </c>
      <c r="D55" s="21" t="str">
        <f>IF(ISBLANK('Set Schedules Here'!E108),"",'Set Schedules Here'!E108)</f>
        <v/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0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0.04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0.08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0.12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0.16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0.24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0.28000000000000003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0.32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0.36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0.4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0.44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0.48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0.52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0.56000000000000005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0.6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0.64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0.68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0.72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0.76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0.8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0.84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0.88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0.92</v>
      </c>
      <c r="AI55">
        <f>ROUND(IF(AI$1=2050,TREND(INDEX('Set Schedules Here'!109:109,1,MATCH(AI$1,'Set Schedules Here'!108:108,0)),INDEX('Set Schedules Here'!108:108,1,MATCH(AI$1,'Set Schedules Here'!108:108,0)),AI$1),TREND(INDEX('Set Schedules Here'!109:109,1,MATCH(AI$1,'Set Schedules Here'!108:108,1)):INDEX('Set Schedules Here'!109:109,1,MATCH(AI$1,'Set Schedules Here'!108:108,1)+1),INDEX('Set Schedules Here'!108:108,1,MATCH(AI$1,'Set Schedules Here'!108:108,1)):INDEX('Set Schedules Here'!108:108,1,MATCH(AI$1,'Set Schedules Here'!108:108,1)+1),AI$1)),rounding_decimal_places)</f>
        <v>0.96</v>
      </c>
      <c r="AJ55">
        <f>ROUND(IF(AJ$1=2050,TREND(INDEX('Set Schedules Here'!109:109,1,MATCH(AJ$1,'Set Schedules Here'!108:108,0)),INDEX('Set Schedules Here'!108:108,1,MATCH(AJ$1,'Set Schedules Here'!108:108,0)),AJ$1),TREND(INDEX('Set Schedules Here'!109:109,1,MATCH(AJ$1,'Set Schedules Here'!108:108,1)):INDEX('Set Schedules Here'!109:109,1,MATCH(AJ$1,'Set Schedules Here'!108:108,1)+1),INDEX('Set Schedules Here'!108:108,1,MATCH(AJ$1,'Set Schedules Here'!108:108,1)):INDEX('Set Schedules Here'!108:108,1,MATCH(AJ$1,'Set Schedules Here'!108:108,1)+1),AJ$1)),rounding_decimal_places)</f>
        <v>1</v>
      </c>
    </row>
    <row r="56" spans="1:36" x14ac:dyDescent="0.45">
      <c r="A56" s="12" t="str">
        <f>'Set Schedules Here'!A110</f>
        <v>trans hydrogen vehicle minimum</v>
      </c>
      <c r="B56" s="12" t="str">
        <f>IF(ISBLANK('Set Schedules Here'!C110),"",'Set Schedules Here'!C110)</f>
        <v>passenger</v>
      </c>
      <c r="C56" s="12" t="str">
        <f>IF(ISBLANK('Set Schedules Here'!D110),"",'Set Schedules Here'!D110)</f>
        <v>motorbikes</v>
      </c>
      <c r="D56" s="21" t="str">
        <f>IF(ISBLANK('Set Schedules Here'!E110),"",'Set Schedules Here'!E110)</f>
        <v/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0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3.3333000000000002E-2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6.6667000000000004E-2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0.1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0.13333300000000001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0.16666700000000001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0.2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0.23333300000000001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0.26666699999999999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0.3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0.33333299999999999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0.36666700000000002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0.4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0.43333300000000002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0.466667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0.5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0.53333299999999995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0.56666700000000003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0.6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0.63333300000000003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0.66666700000000001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0.7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0.73333300000000001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0.76666699999999999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0.8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0.83333299999999999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0.86666699999999997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0.9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0.93333299999999997</v>
      </c>
      <c r="AI56">
        <f>ROUND(IF(AI$1=2050,TREND(INDEX('Set Schedules Here'!111:111,1,MATCH(AI$1,'Set Schedules Here'!110:110,0)),INDEX('Set Schedules Here'!110:110,1,MATCH(AI$1,'Set Schedules Here'!110:110,0)),AI$1),TREND(INDEX('Set Schedules Here'!111:111,1,MATCH(AI$1,'Set Schedules Here'!110:110,1)):INDEX('Set Schedules Here'!111:111,1,MATCH(AI$1,'Set Schedules Here'!110:110,1)+1),INDEX('Set Schedules Here'!110:110,1,MATCH(AI$1,'Set Schedules Here'!110:110,1)):INDEX('Set Schedules Here'!110:110,1,MATCH(AI$1,'Set Schedules Here'!110:110,1)+1),AI$1)),rounding_decimal_places)</f>
        <v>0.96666700000000005</v>
      </c>
      <c r="AJ56">
        <f>ROUND(IF(AJ$1=2050,TREND(INDEX('Set Schedules Here'!111:111,1,MATCH(AJ$1,'Set Schedules Here'!110:110,0)),INDEX('Set Schedules Here'!110:110,1,MATCH(AJ$1,'Set Schedules Here'!110:110,0)),AJ$1),TREND(INDEX('Set Schedules Here'!111:111,1,MATCH(AJ$1,'Set Schedules Here'!110:110,1)):INDEX('Set Schedules Here'!111:111,1,MATCH(AJ$1,'Set Schedules Here'!110:110,1)+1),INDEX('Set Schedules Here'!110:110,1,MATCH(AJ$1,'Set Schedules Here'!110:110,1)):INDEX('Set Schedules Here'!110:110,1,MATCH(AJ$1,'Set Schedules Here'!110:110,1)+1),AJ$1)),rounding_decimal_places)</f>
        <v>1</v>
      </c>
    </row>
    <row r="57" spans="1:36" x14ac:dyDescent="0.45">
      <c r="A57" s="12" t="str">
        <f>'Set Schedules Here'!A112</f>
        <v>trans hydrogen vehicle minimum</v>
      </c>
      <c r="B57" s="12" t="str">
        <f>IF(ISBLANK('Set Schedules Here'!C112),"",'Set Schedules Here'!C112)</f>
        <v>freight</v>
      </c>
      <c r="C57" s="12" t="str">
        <f>IF(ISBLANK('Set Schedules Here'!D112),"",'Set Schedules Here'!D112)</f>
        <v>LDVs</v>
      </c>
      <c r="D57" s="21" t="str">
        <f>IF(ISBLANK('Set Schedules Here'!E112),"",'Set Schedules Here'!E112)</f>
        <v/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0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3.3333000000000002E-2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6.6667000000000004E-2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0.1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0.13333300000000001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0.16666700000000001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0.2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0.23333300000000001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0.26666699999999999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0.3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0.33333299999999999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0.36666700000000002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0.4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0.43333300000000002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0.466667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0.5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0.53333299999999995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0.56666700000000003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0.6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0.63333300000000003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0.66666700000000001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0.7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0.73333300000000001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0.76666699999999999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0.8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0.83333299999999999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0.86666699999999997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0.9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0.93333299999999997</v>
      </c>
      <c r="AI57">
        <f>ROUND(IF(AI$1=2050,TREND(INDEX('Set Schedules Here'!113:113,1,MATCH(AI$1,'Set Schedules Here'!112:112,0)),INDEX('Set Schedules Here'!112:112,1,MATCH(AI$1,'Set Schedules Here'!112:112,0)),AI$1),TREND(INDEX('Set Schedules Here'!113:113,1,MATCH(AI$1,'Set Schedules Here'!112:112,1)):INDEX('Set Schedules Here'!113:113,1,MATCH(AI$1,'Set Schedules Here'!112:112,1)+1),INDEX('Set Schedules Here'!112:112,1,MATCH(AI$1,'Set Schedules Here'!112:112,1)):INDEX('Set Schedules Here'!112:112,1,MATCH(AI$1,'Set Schedules Here'!112:112,1)+1),AI$1)),rounding_decimal_places)</f>
        <v>0.96666700000000005</v>
      </c>
      <c r="AJ57">
        <f>ROUND(IF(AJ$1=2050,TREND(INDEX('Set Schedules Here'!113:113,1,MATCH(AJ$1,'Set Schedules Here'!112:112,0)),INDEX('Set Schedules Here'!112:112,1,MATCH(AJ$1,'Set Schedules Here'!112:112,0)),AJ$1),TREND(INDEX('Set Schedules Here'!113:113,1,MATCH(AJ$1,'Set Schedules Here'!112:112,1)):INDEX('Set Schedules Here'!113:113,1,MATCH(AJ$1,'Set Schedules Here'!112:112,1)+1),INDEX('Set Schedules Here'!112:112,1,MATCH(AJ$1,'Set Schedules Here'!112:112,1)):INDEX('Set Schedules Here'!112:112,1,MATCH(AJ$1,'Set Schedules Here'!112:112,1)+1),AJ$1)),rounding_decimal_places)</f>
        <v>1</v>
      </c>
    </row>
    <row r="58" spans="1:36" x14ac:dyDescent="0.45">
      <c r="A58" s="12" t="str">
        <f>'Set Schedules Here'!A114</f>
        <v>trans hydrogen vehicle minimum</v>
      </c>
      <c r="B58" s="12" t="str">
        <f>IF(ISBLANK('Set Schedules Here'!C114),"",'Set Schedules Here'!C114)</f>
        <v>freight</v>
      </c>
      <c r="C58" s="12" t="str">
        <f>IF(ISBLANK('Set Schedules Here'!D114),"",'Set Schedules Here'!D114)</f>
        <v>HDVs</v>
      </c>
      <c r="D58" s="21" t="str">
        <f>IF(ISBLANK('Set Schedules Here'!E114),"",'Set Schedules Here'!E114)</f>
        <v/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0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0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0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0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0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0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0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0.04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0.08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0.12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0.16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0.2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0.24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0.28000000000000003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0.32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0.36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0.4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0.44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0.48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0.52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0.56000000000000005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0.6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0.64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0.68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0.72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0.76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0.8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0.84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0.88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0.92</v>
      </c>
      <c r="AI58">
        <f>ROUND(IF(AI$1=2050,TREND(INDEX('Set Schedules Here'!115:115,1,MATCH(AI$1,'Set Schedules Here'!114:114,0)),INDEX('Set Schedules Here'!114:114,1,MATCH(AI$1,'Set Schedules Here'!114:114,0)),AI$1),TREND(INDEX('Set Schedules Here'!115:115,1,MATCH(AI$1,'Set Schedules Here'!114:114,1)):INDEX('Set Schedules Here'!115:115,1,MATCH(AI$1,'Set Schedules Here'!114:114,1)+1),INDEX('Set Schedules Here'!114:114,1,MATCH(AI$1,'Set Schedules Here'!114:114,1)):INDEX('Set Schedules Here'!114:114,1,MATCH(AI$1,'Set Schedules Here'!114:114,1)+1),AI$1)),rounding_decimal_places)</f>
        <v>0.96</v>
      </c>
      <c r="AJ58">
        <f>ROUND(IF(AJ$1=2050,TREND(INDEX('Set Schedules Here'!115:115,1,MATCH(AJ$1,'Set Schedules Here'!114:114,0)),INDEX('Set Schedules Here'!114:114,1,MATCH(AJ$1,'Set Schedules Here'!114:114,0)),AJ$1),TREND(INDEX('Set Schedules Here'!115:115,1,MATCH(AJ$1,'Set Schedules Here'!114:114,1)):INDEX('Set Schedules Here'!115:115,1,MATCH(AJ$1,'Set Schedules Here'!114:114,1)+1),INDEX('Set Schedules Here'!114:114,1,MATCH(AJ$1,'Set Schedules Here'!114:114,1)):INDEX('Set Schedules Here'!114:114,1,MATCH(AJ$1,'Set Schedules Here'!114:114,1)+1),AJ$1)),rounding_decimal_places)</f>
        <v>1</v>
      </c>
    </row>
    <row r="59" spans="1:36" x14ac:dyDescent="0.45">
      <c r="A59" s="12" t="str">
        <f>'Set Schedules Here'!A116</f>
        <v>trans hydrogen vehicle minimum</v>
      </c>
      <c r="B59" s="12" t="str">
        <f>IF(ISBLANK('Set Schedules Here'!C116),"",'Set Schedules Here'!C116)</f>
        <v>freight</v>
      </c>
      <c r="C59" s="12" t="str">
        <f>IF(ISBLANK('Set Schedules Here'!D116),"",'Set Schedules Here'!D116)</f>
        <v>aircraft</v>
      </c>
      <c r="D59" s="21" t="str">
        <f>IF(ISBLANK('Set Schedules Here'!E116),"",'Set Schedules Here'!E116)</f>
        <v/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0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0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0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0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0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0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0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0.04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0.08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0.12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0.16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0.2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0.24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0.28000000000000003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0.32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0.36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0.4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0.44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0.48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0.52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0.56000000000000005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0.6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0.64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0.68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0.72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0.76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0.8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0.84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0.88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0.92</v>
      </c>
      <c r="AI59">
        <f>ROUND(IF(AI$1=2050,TREND(INDEX('Set Schedules Here'!117:117,1,MATCH(AI$1,'Set Schedules Here'!116:116,0)),INDEX('Set Schedules Here'!116:116,1,MATCH(AI$1,'Set Schedules Here'!116:116,0)),AI$1),TREND(INDEX('Set Schedules Here'!117:117,1,MATCH(AI$1,'Set Schedules Here'!116:116,1)):INDEX('Set Schedules Here'!117:117,1,MATCH(AI$1,'Set Schedules Here'!116:116,1)+1),INDEX('Set Schedules Here'!116:116,1,MATCH(AI$1,'Set Schedules Here'!116:116,1)):INDEX('Set Schedules Here'!116:116,1,MATCH(AI$1,'Set Schedules Here'!116:116,1)+1),AI$1)),rounding_decimal_places)</f>
        <v>0.96</v>
      </c>
      <c r="AJ59">
        <f>ROUND(IF(AJ$1=2050,TREND(INDEX('Set Schedules Here'!117:117,1,MATCH(AJ$1,'Set Schedules Here'!116:116,0)),INDEX('Set Schedules Here'!116:116,1,MATCH(AJ$1,'Set Schedules Here'!116:116,0)),AJ$1),TREND(INDEX('Set Schedules Here'!117:117,1,MATCH(AJ$1,'Set Schedules Here'!116:116,1)):INDEX('Set Schedules Here'!117:117,1,MATCH(AJ$1,'Set Schedules Here'!116:116,1)+1),INDEX('Set Schedules Here'!116:116,1,MATCH(AJ$1,'Set Schedules Here'!116:116,1)):INDEX('Set Schedules Here'!116:116,1,MATCH(AJ$1,'Set Schedules Here'!116:116,1)+1),AJ$1)),rounding_decimal_places)</f>
        <v>1</v>
      </c>
    </row>
    <row r="60" spans="1:36" x14ac:dyDescent="0.45">
      <c r="A60" s="12" t="str">
        <f>'Set Schedules Here'!A118</f>
        <v>trans hydrogen vehicle minimum</v>
      </c>
      <c r="B60" s="12" t="str">
        <f>IF(ISBLANK('Set Schedules Here'!C118),"",'Set Schedules Here'!C118)</f>
        <v>freight</v>
      </c>
      <c r="C60" s="12" t="str">
        <f>IF(ISBLANK('Set Schedules Here'!D118),"",'Set Schedules Here'!D118)</f>
        <v>rail</v>
      </c>
      <c r="D60" s="21" t="str">
        <f>IF(ISBLANK('Set Schedules Here'!E118),"",'Set Schedules Here'!E118)</f>
        <v/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0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0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3.3333000000000002E-2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6.6667000000000004E-2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0.1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0.13333300000000001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0.16666700000000001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0.2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0.23333300000000001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0.26666699999999999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0.3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0.33333299999999999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0.36666700000000002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0.4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0.43333300000000002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0.466667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0.5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0.53333299999999995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0.56666700000000003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0.6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0.63333300000000003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0.66666700000000001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0.7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0.73333300000000001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0.76666699999999999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0.8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0.83333299999999999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0.86666699999999997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0.9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0.93333299999999997</v>
      </c>
      <c r="AI60">
        <f>ROUND(IF(AI$1=2050,TREND(INDEX('Set Schedules Here'!119:119,1,MATCH(AI$1,'Set Schedules Here'!118:118,0)),INDEX('Set Schedules Here'!118:118,1,MATCH(AI$1,'Set Schedules Here'!118:118,0)),AI$1),TREND(INDEX('Set Schedules Here'!119:119,1,MATCH(AI$1,'Set Schedules Here'!118:118,1)):INDEX('Set Schedules Here'!119:119,1,MATCH(AI$1,'Set Schedules Here'!118:118,1)+1),INDEX('Set Schedules Here'!118:118,1,MATCH(AI$1,'Set Schedules Here'!118:118,1)):INDEX('Set Schedules Here'!118:118,1,MATCH(AI$1,'Set Schedules Here'!118:118,1)+1),AI$1)),rounding_decimal_places)</f>
        <v>0.96666700000000005</v>
      </c>
      <c r="AJ60">
        <f>ROUND(IF(AJ$1=2050,TREND(INDEX('Set Schedules Here'!119:119,1,MATCH(AJ$1,'Set Schedules Here'!118:118,0)),INDEX('Set Schedules Here'!118:118,1,MATCH(AJ$1,'Set Schedules Here'!118:118,0)),AJ$1),TREND(INDEX('Set Schedules Here'!119:119,1,MATCH(AJ$1,'Set Schedules Here'!118:118,1)):INDEX('Set Schedules Here'!119:119,1,MATCH(AJ$1,'Set Schedules Here'!118:118,1)+1),INDEX('Set Schedules Here'!118:118,1,MATCH(AJ$1,'Set Schedules Here'!118:118,1)):INDEX('Set Schedules Here'!118:118,1,MATCH(AJ$1,'Set Schedules Here'!118:118,1)+1),AJ$1)),rounding_decimal_places)</f>
        <v>1</v>
      </c>
    </row>
    <row r="61" spans="1:36" x14ac:dyDescent="0.45">
      <c r="A61" s="12" t="str">
        <f>'Set Schedules Here'!A120</f>
        <v>trans hydrogen vehicle minimum</v>
      </c>
      <c r="B61" s="12" t="str">
        <f>IF(ISBLANK('Set Schedules Here'!C120),"",'Set Schedules Here'!C120)</f>
        <v>freight</v>
      </c>
      <c r="C61" s="12" t="str">
        <f>IF(ISBLANK('Set Schedules Here'!D120),"",'Set Schedules Here'!D120)</f>
        <v>ships</v>
      </c>
      <c r="D61" s="21" t="str">
        <f>IF(ISBLANK('Set Schedules Here'!E120),"",'Set Schedules Here'!E120)</f>
        <v/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0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0.04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0.08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0.12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0.16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0.24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0.28000000000000003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0.32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0.36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0.4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0.44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0.48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0.52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0.56000000000000005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0.6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0.64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0.68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0.72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0.76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0.8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0.84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0.88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0.92</v>
      </c>
      <c r="AI61">
        <f>ROUND(IF(AI$1=2050,TREND(INDEX('Set Schedules Here'!121:121,1,MATCH(AI$1,'Set Schedules Here'!120:120,0)),INDEX('Set Schedules Here'!120:120,1,MATCH(AI$1,'Set Schedules Here'!120:120,0)),AI$1),TREND(INDEX('Set Schedules Here'!121:121,1,MATCH(AI$1,'Set Schedules Here'!120:120,1)):INDEX('Set Schedules Here'!121:121,1,MATCH(AI$1,'Set Schedules Here'!120:120,1)+1),INDEX('Set Schedules Here'!120:120,1,MATCH(AI$1,'Set Schedules Here'!120:120,1)):INDEX('Set Schedules Here'!120:120,1,MATCH(AI$1,'Set Schedules Here'!120:120,1)+1),AI$1)),rounding_decimal_places)</f>
        <v>0.96</v>
      </c>
      <c r="AJ61">
        <f>ROUND(IF(AJ$1=2050,TREND(INDEX('Set Schedules Here'!121:121,1,MATCH(AJ$1,'Set Schedules Here'!120:120,0)),INDEX('Set Schedules Here'!120:120,1,MATCH(AJ$1,'Set Schedules Here'!120:120,0)),AJ$1),TREND(INDEX('Set Schedules Here'!121:121,1,MATCH(AJ$1,'Set Schedules Here'!120:120,1)):INDEX('Set Schedules Here'!121:121,1,MATCH(AJ$1,'Set Schedules Here'!120:120,1)+1),INDEX('Set Schedules Here'!120:120,1,MATCH(AJ$1,'Set Schedules Here'!120:120,1)):INDEX('Set Schedules Here'!120:120,1,MATCH(AJ$1,'Set Schedules Here'!120:120,1)+1),AJ$1)),rounding_decimal_places)</f>
        <v>1</v>
      </c>
    </row>
    <row r="62" spans="1:36" x14ac:dyDescent="0.45">
      <c r="A62" s="12" t="str">
        <f>'Set Schedules Here'!A122</f>
        <v>trans hydrogen vehicle minimum</v>
      </c>
      <c r="B62" s="12" t="str">
        <f>IF(ISBLANK('Set Schedules Here'!C122),"",'Set Schedules Here'!C122)</f>
        <v>freight</v>
      </c>
      <c r="C62" s="12" t="str">
        <f>IF(ISBLANK('Set Schedules Here'!D122),"",'Set Schedules Here'!D122)</f>
        <v>motorbikes</v>
      </c>
      <c r="D62" s="21" t="str">
        <f>IF(ISBLANK('Set Schedules Here'!E122),"",'Set Schedules Here'!E122)</f>
        <v/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0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3.3333000000000002E-2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6.6667000000000004E-2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0.13333300000000001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0.16666700000000001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0.23333300000000001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0.26666699999999999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0.33333299999999999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0.36666700000000002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0.43333300000000002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0.466667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0.53333299999999995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0.56666700000000003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0.63333300000000003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0.66666700000000001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0.73333300000000001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0.76666699999999999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0.83333299999999999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0.86666699999999997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0.93333299999999997</v>
      </c>
      <c r="AI62">
        <f>ROUND(IF(AI$1=2050,TREND(INDEX('Set Schedules Here'!123:123,1,MATCH(AI$1,'Set Schedules Here'!122:122,0)),INDEX('Set Schedules Here'!122:122,1,MATCH(AI$1,'Set Schedules Here'!122:122,0)),AI$1),TREND(INDEX('Set Schedules Here'!123:123,1,MATCH(AI$1,'Set Schedules Here'!122:122,1)):INDEX('Set Schedules Here'!123:123,1,MATCH(AI$1,'Set Schedules Here'!122:122,1)+1),INDEX('Set Schedules Here'!122:122,1,MATCH(AI$1,'Set Schedules Here'!122:122,1)):INDEX('Set Schedules Here'!122:122,1,MATCH(AI$1,'Set Schedules Here'!122:122,1)+1),AI$1)),rounding_decimal_places)</f>
        <v>0.96666700000000005</v>
      </c>
      <c r="AJ62">
        <f>ROUND(IF(AJ$1=2050,TREND(INDEX('Set Schedules Here'!123:123,1,MATCH(AJ$1,'Set Schedules Here'!122:122,0)),INDEX('Set Schedules Here'!122:122,1,MATCH(AJ$1,'Set Schedules Here'!122:122,0)),AJ$1),TREND(INDEX('Set Schedules Here'!123:123,1,MATCH(AJ$1,'Set Schedules Here'!122:122,1)):INDEX('Set Schedules Here'!123:123,1,MATCH(AJ$1,'Set Schedules Here'!122:122,1)+1),INDEX('Set Schedules Here'!122:122,1,MATCH(AJ$1,'Set Schedules Here'!122:122,1)):INDEX('Set Schedules Here'!122:122,1,MATCH(AJ$1,'Set Schedules Here'!122:122,1)+1),AJ$1)),rounding_decimal_places)</f>
        <v>1</v>
      </c>
    </row>
    <row r="63" spans="1:36" x14ac:dyDescent="0.45">
      <c r="A63" s="12" t="str">
        <f>'Set Schedules Here'!A124</f>
        <v>trans reduce EV range anxiety and charging time</v>
      </c>
      <c r="B63" s="12" t="str">
        <f>IF(ISBLANK('Set Schedules Here'!C124),"",'Set Schedules Here'!C124)</f>
        <v/>
      </c>
      <c r="C63" s="12" t="str">
        <f>IF(ISBLANK('Set Schedules Here'!D124),"",'Set Schedules Here'!D124)</f>
        <v/>
      </c>
      <c r="D63" s="21" t="str">
        <f>IF(ISBLANK('Set Schedules Here'!E124),"",'Set Schedules Here'!E124)</f>
        <v/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0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3.3333000000000002E-2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6.6667000000000004E-2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0.13333300000000001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0.16666700000000001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0.23333300000000001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0.26666699999999999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0.33333299999999999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0.36666700000000002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0.43333300000000002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0.466667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0.53333299999999995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0.56666700000000003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0.63333300000000003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0.66666700000000001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0.73333300000000001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0.76666699999999999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0.83333299999999999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0.86666699999999997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0.93333299999999997</v>
      </c>
      <c r="AI63">
        <f>ROUND(IF(AI$1=2050,TREND(INDEX('Set Schedules Here'!125:125,1,MATCH(AI$1,'Set Schedules Here'!124:124,0)),INDEX('Set Schedules Here'!124:124,1,MATCH(AI$1,'Set Schedules Here'!124:124,0)),AI$1),TREND(INDEX('Set Schedules Here'!125:125,1,MATCH(AI$1,'Set Schedules Here'!124:124,1)):INDEX('Set Schedules Here'!125:125,1,MATCH(AI$1,'Set Schedules Here'!124:124,1)+1),INDEX('Set Schedules Here'!124:124,1,MATCH(AI$1,'Set Schedules Here'!124:124,1)):INDEX('Set Schedules Here'!124:124,1,MATCH(AI$1,'Set Schedules Here'!124:124,1)+1),AI$1)),rounding_decimal_places)</f>
        <v>0.96666700000000005</v>
      </c>
      <c r="AJ63">
        <f>ROUND(IF(AJ$1=2050,TREND(INDEX('Set Schedules Here'!125:125,1,MATCH(AJ$1,'Set Schedules Here'!124:124,0)),INDEX('Set Schedules Here'!124:124,1,MATCH(AJ$1,'Set Schedules Here'!124:124,0)),AJ$1),TREND(INDEX('Set Schedules Here'!125:125,1,MATCH(AJ$1,'Set Schedules Here'!124:124,1)):INDEX('Set Schedules Here'!125:125,1,MATCH(AJ$1,'Set Schedules Here'!124:124,1)+1),INDEX('Set Schedules Here'!124:124,1,MATCH(AJ$1,'Set Schedules Here'!124:124,1)):INDEX('Set Schedules Here'!124:124,1,MATCH(AJ$1,'Set Schedules Here'!124:124,1)+1),AJ$1)),rounding_decimal_places)</f>
        <v>1</v>
      </c>
    </row>
    <row r="64" spans="1:36" x14ac:dyDescent="0.45">
      <c r="A64" s="12" t="str">
        <f>'Set Schedules Here'!A126</f>
        <v>trans EV charger deployment</v>
      </c>
      <c r="B64" s="12" t="str">
        <f>IF(ISBLANK('Set Schedules Here'!C126),"",'Set Schedules Here'!C126)</f>
        <v/>
      </c>
      <c r="C64" s="12" t="str">
        <f>IF(ISBLANK('Set Schedules Here'!D126),"",'Set Schedules Here'!D126)</f>
        <v/>
      </c>
      <c r="D64" s="21" t="str">
        <f>IF(ISBLANK('Set Schedules Here'!E126),"",'Set Schedules Here'!E126)</f>
        <v/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0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3.3333000000000002E-2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6.6667000000000004E-2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0.13333300000000001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0.16666700000000001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0.23333300000000001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0.26666699999999999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0.33333299999999999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0.36666700000000002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0.43333300000000002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0.466667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0.53333299999999995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0.56666700000000003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0.63333300000000003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0.66666700000000001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0.73333300000000001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0.76666699999999999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0.83333299999999999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0.86666699999999997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0.93333299999999997</v>
      </c>
      <c r="AI64">
        <f>ROUND(IF(AI$1=2050,TREND(INDEX('Set Schedules Here'!127:127,1,MATCH(AI$1,'Set Schedules Here'!126:126,0)),INDEX('Set Schedules Here'!126:126,1,MATCH(AI$1,'Set Schedules Here'!126:126,0)),AI$1),TREND(INDEX('Set Schedules Here'!127:127,1,MATCH(AI$1,'Set Schedules Here'!126:126,1)):INDEX('Set Schedules Here'!127:127,1,MATCH(AI$1,'Set Schedules Here'!126:126,1)+1),INDEX('Set Schedules Here'!126:126,1,MATCH(AI$1,'Set Schedules Here'!126:126,1)):INDEX('Set Schedules Here'!126:126,1,MATCH(AI$1,'Set Schedules Here'!126:126,1)+1),AI$1)),rounding_decimal_places)</f>
        <v>0.96666700000000005</v>
      </c>
      <c r="AJ64">
        <f>ROUND(IF(AJ$1=2050,TREND(INDEX('Set Schedules Here'!127:127,1,MATCH(AJ$1,'Set Schedules Here'!126:126,0)),INDEX('Set Schedules Here'!126:126,1,MATCH(AJ$1,'Set Schedules Here'!126:126,0)),AJ$1),TREND(INDEX('Set Schedules Here'!127:127,1,MATCH(AJ$1,'Set Schedules Here'!126:126,1)):INDEX('Set Schedules Here'!127:127,1,MATCH(AJ$1,'Set Schedules Here'!126:126,1)+1),INDEX('Set Schedules Here'!126:126,1,MATCH(AJ$1,'Set Schedules Here'!126:126,1)):INDEX('Set Schedules Here'!126:126,1,MATCH(AJ$1,'Set Schedules Here'!126:126,1)+1),AJ$1)),rounding_decimal_places)</f>
        <v>1</v>
      </c>
    </row>
    <row r="65" spans="1:36" x14ac:dyDescent="0.45">
      <c r="A65" s="12" t="str">
        <f>'Set Schedules Here'!A128</f>
        <v>trans LCFS</v>
      </c>
      <c r="B65" s="12" t="str">
        <f>IF(ISBLANK('Set Schedules Here'!C128),"",'Set Schedules Here'!C128)</f>
        <v/>
      </c>
      <c r="C65" s="12" t="str">
        <f>IF(ISBLANK('Set Schedules Here'!D128),"",'Set Schedules Here'!D128)</f>
        <v/>
      </c>
      <c r="D65" s="21" t="str">
        <f>IF(ISBLANK('Set Schedules Here'!E128),"",'Set Schedules Here'!E128)</f>
        <v/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0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3.3333000000000002E-2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6.6667000000000004E-2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0.13333300000000001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0.16666700000000001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0.23333300000000001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0.26666699999999999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0.33333299999999999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0.36666700000000002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0.43333300000000002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0.466667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0.53333299999999995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0.56666700000000003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0.63333300000000003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0.66666700000000001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0.73333300000000001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0.76666699999999999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0.83333299999999999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0.86666699999999997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0.93333299999999997</v>
      </c>
      <c r="AI65">
        <f>ROUND(IF(AI$1=2050,TREND(INDEX('Set Schedules Here'!129:129,1,MATCH(AI$1,'Set Schedules Here'!128:128,0)),INDEX('Set Schedules Here'!128:128,1,MATCH(AI$1,'Set Schedules Here'!128:128,0)),AI$1),TREND(INDEX('Set Schedules Here'!129:129,1,MATCH(AI$1,'Set Schedules Here'!128:128,1)):INDEX('Set Schedules Here'!129:129,1,MATCH(AI$1,'Set Schedules Here'!128:128,1)+1),INDEX('Set Schedules Here'!128:128,1,MATCH(AI$1,'Set Schedules Here'!128:128,1)):INDEX('Set Schedules Here'!128:128,1,MATCH(AI$1,'Set Schedules Here'!128:128,1)+1),AI$1)),rounding_decimal_places)</f>
        <v>0.96666700000000005</v>
      </c>
      <c r="AJ65">
        <f>ROUND(IF(AJ$1=2050,TREND(INDEX('Set Schedules Here'!129:129,1,MATCH(AJ$1,'Set Schedules Here'!128:128,0)),INDEX('Set Schedules Here'!128:128,1,MATCH(AJ$1,'Set Schedules Here'!128:128,0)),AJ$1),TREND(INDEX('Set Schedules Here'!129:129,1,MATCH(AJ$1,'Set Schedules Here'!128:128,1)):INDEX('Set Schedules Here'!129:129,1,MATCH(AJ$1,'Set Schedules Here'!128:128,1)+1),INDEX('Set Schedules Here'!128:128,1,MATCH(AJ$1,'Set Schedules Here'!128:128,1)):INDEX('Set Schedules Here'!128:128,1,MATCH(AJ$1,'Set Schedules Here'!128:128,1)+1),AJ$1)),rounding_decimal_places)</f>
        <v>1</v>
      </c>
    </row>
    <row r="66" spans="1:36" x14ac:dyDescent="0.45">
      <c r="A66" s="12" t="str">
        <f>'Set Schedules Here'!A130</f>
        <v>trans reduce regulated pollutants</v>
      </c>
      <c r="B66" s="12" t="str">
        <f>IF(ISBLANK('Set Schedules Here'!C130),"",'Set Schedules Here'!C130)</f>
        <v>LDVs</v>
      </c>
      <c r="C66" s="12" t="str">
        <f>IF(ISBLANK('Set Schedules Here'!D130),"",'Set Schedules Here'!D130)</f>
        <v>CO2</v>
      </c>
      <c r="D66" s="21" t="str">
        <f>IF(ISBLANK('Set Schedules Here'!E130),"",'Set Schedules Here'!E130)</f>
        <v/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0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3.3333000000000002E-2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6.6667000000000004E-2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0.13333300000000001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0.16666700000000001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0.23333300000000001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0.26666699999999999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0.33333299999999999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0.36666700000000002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0.43333300000000002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0.466667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0.53333299999999995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0.56666700000000003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0.63333300000000003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0.66666700000000001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0.73333300000000001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0.76666699999999999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0.83333299999999999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0.86666699999999997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0.93333299999999997</v>
      </c>
      <c r="AI66">
        <f>ROUND(IF(AI$1=2050,TREND(INDEX('Set Schedules Here'!131:131,1,MATCH(AI$1,'Set Schedules Here'!130:130,0)),INDEX('Set Schedules Here'!130:130,1,MATCH(AI$1,'Set Schedules Here'!130:130,0)),AI$1),TREND(INDEX('Set Schedules Here'!131:131,1,MATCH(AI$1,'Set Schedules Here'!130:130,1)):INDEX('Set Schedules Here'!131:131,1,MATCH(AI$1,'Set Schedules Here'!130:130,1)+1),INDEX('Set Schedules Here'!130:130,1,MATCH(AI$1,'Set Schedules Here'!130:130,1)):INDEX('Set Schedules Here'!130:130,1,MATCH(AI$1,'Set Schedules Here'!130:130,1)+1),AI$1)),rounding_decimal_places)</f>
        <v>0.96666700000000005</v>
      </c>
      <c r="AJ66">
        <f>ROUND(IF(AJ$1=2050,TREND(INDEX('Set Schedules Here'!131:131,1,MATCH(AJ$1,'Set Schedules Here'!130:130,0)),INDEX('Set Schedules Here'!130:130,1,MATCH(AJ$1,'Set Schedules Here'!130:130,0)),AJ$1),TREND(INDEX('Set Schedules Here'!131:131,1,MATCH(AJ$1,'Set Schedules Here'!130:130,1)):INDEX('Set Schedules Here'!131:131,1,MATCH(AJ$1,'Set Schedules Here'!130:130,1)+1),INDEX('Set Schedules Here'!130:130,1,MATCH(AJ$1,'Set Schedules Here'!130:130,1)):INDEX('Set Schedules Here'!130:130,1,MATCH(AJ$1,'Set Schedules Here'!130:130,1)+1),AJ$1)),rounding_decimal_places)</f>
        <v>1</v>
      </c>
    </row>
    <row r="67" spans="1:36" x14ac:dyDescent="0.45">
      <c r="A67" s="12" t="str">
        <f>'Set Schedules Here'!A132</f>
        <v>trans reduce regulated pollutants</v>
      </c>
      <c r="B67" s="12" t="str">
        <f>IF(ISBLANK('Set Schedules Here'!C132),"",'Set Schedules Here'!C132)</f>
        <v>LDVs</v>
      </c>
      <c r="C67" s="12" t="str">
        <f>IF(ISBLANK('Set Schedules Here'!D132),"",'Set Schedules Here'!D132)</f>
        <v>VOC</v>
      </c>
      <c r="D67" s="21" t="str">
        <f>IF(ISBLANK('Set Schedules Here'!E132),"",'Set Schedules Here'!E132)</f>
        <v/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0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3.3333000000000002E-2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6.6667000000000004E-2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0.1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0.13333300000000001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0.16666700000000001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0.2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0.23333300000000001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0.26666699999999999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0.3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0.33333299999999999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0.36666700000000002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0.4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0.43333300000000002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0.466667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0.5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0.53333299999999995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0.56666700000000003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0.6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0.63333300000000003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0.66666700000000001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0.7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0.73333300000000001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0.76666699999999999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0.83333299999999999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0.86666699999999997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0.93333299999999997</v>
      </c>
      <c r="AI67">
        <f>ROUND(IF(AI$1=2050,TREND(INDEX('Set Schedules Here'!133:133,1,MATCH(AI$1,'Set Schedules Here'!132:132,0)),INDEX('Set Schedules Here'!132:132,1,MATCH(AI$1,'Set Schedules Here'!132:132,0)),AI$1),TREND(INDEX('Set Schedules Here'!133:133,1,MATCH(AI$1,'Set Schedules Here'!132:132,1)):INDEX('Set Schedules Here'!133:133,1,MATCH(AI$1,'Set Schedules Here'!132:132,1)+1),INDEX('Set Schedules Here'!132:132,1,MATCH(AI$1,'Set Schedules Here'!132:132,1)):INDEX('Set Schedules Here'!132:132,1,MATCH(AI$1,'Set Schedules Here'!132:132,1)+1),AI$1)),rounding_decimal_places)</f>
        <v>0.96666700000000005</v>
      </c>
      <c r="AJ67">
        <f>ROUND(IF(AJ$1=2050,TREND(INDEX('Set Schedules Here'!133:133,1,MATCH(AJ$1,'Set Schedules Here'!132:132,0)),INDEX('Set Schedules Here'!132:132,1,MATCH(AJ$1,'Set Schedules Here'!132:132,0)),AJ$1),TREND(INDEX('Set Schedules Here'!133:133,1,MATCH(AJ$1,'Set Schedules Here'!132:132,1)):INDEX('Set Schedules Here'!133:133,1,MATCH(AJ$1,'Set Schedules Here'!132:132,1)+1),INDEX('Set Schedules Here'!132:132,1,MATCH(AJ$1,'Set Schedules Here'!132:132,1)):INDEX('Set Schedules Here'!132:132,1,MATCH(AJ$1,'Set Schedules Here'!132:132,1)+1),AJ$1)),rounding_decimal_places)</f>
        <v>1</v>
      </c>
    </row>
    <row r="68" spans="1:36" x14ac:dyDescent="0.45">
      <c r="A68" s="12" t="str">
        <f>'Set Schedules Here'!A134</f>
        <v>trans reduce regulated pollutants</v>
      </c>
      <c r="B68" s="12" t="str">
        <f>IF(ISBLANK('Set Schedules Here'!C134),"",'Set Schedules Here'!C134)</f>
        <v>LDVs</v>
      </c>
      <c r="C68" s="12" t="str">
        <f>IF(ISBLANK('Set Schedules Here'!D134),"",'Set Schedules Here'!D134)</f>
        <v>CO</v>
      </c>
      <c r="D68" s="21" t="str">
        <f>IF(ISBLANK('Set Schedules Here'!E134),"",'Set Schedules Here'!E134)</f>
        <v/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0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3.3333000000000002E-2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6.6667000000000004E-2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0.1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0.13333300000000001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0.16666700000000001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0.2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0.23333300000000001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0.26666699999999999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0.3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0.33333299999999999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0.36666700000000002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0.4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0.43333300000000002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0.466667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0.5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0.53333299999999995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0.56666700000000003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0.6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0.63333300000000003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0.66666700000000001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0.7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0.73333300000000001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0.76666699999999999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0.8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0.83333299999999999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0.86666699999999997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0.9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0.93333299999999997</v>
      </c>
      <c r="AI68">
        <f>ROUND(IF(AI$1=2050,TREND(INDEX('Set Schedules Here'!135:135,1,MATCH(AI$1,'Set Schedules Here'!134:134,0)),INDEX('Set Schedules Here'!134:134,1,MATCH(AI$1,'Set Schedules Here'!134:134,0)),AI$1),TREND(INDEX('Set Schedules Here'!135:135,1,MATCH(AI$1,'Set Schedules Here'!134:134,1)):INDEX('Set Schedules Here'!135:135,1,MATCH(AI$1,'Set Schedules Here'!134:134,1)+1),INDEX('Set Schedules Here'!134:134,1,MATCH(AI$1,'Set Schedules Here'!134:134,1)):INDEX('Set Schedules Here'!134:134,1,MATCH(AI$1,'Set Schedules Here'!134:134,1)+1),AI$1)),rounding_decimal_places)</f>
        <v>0.96666700000000005</v>
      </c>
      <c r="AJ68">
        <f>ROUND(IF(AJ$1=2050,TREND(INDEX('Set Schedules Here'!135:135,1,MATCH(AJ$1,'Set Schedules Here'!134:134,0)),INDEX('Set Schedules Here'!134:134,1,MATCH(AJ$1,'Set Schedules Here'!134:134,0)),AJ$1),TREND(INDEX('Set Schedules Here'!135:135,1,MATCH(AJ$1,'Set Schedules Here'!134:134,1)):INDEX('Set Schedules Here'!135:135,1,MATCH(AJ$1,'Set Schedules Here'!134:134,1)+1),INDEX('Set Schedules Here'!134:134,1,MATCH(AJ$1,'Set Schedules Here'!134:134,1)):INDEX('Set Schedules Here'!134:134,1,MATCH(AJ$1,'Set Schedules Here'!134:134,1)+1),AJ$1)),rounding_decimal_places)</f>
        <v>1</v>
      </c>
    </row>
    <row r="69" spans="1:36" x14ac:dyDescent="0.45">
      <c r="A69" s="12" t="str">
        <f>'Set Schedules Here'!A136</f>
        <v>trans reduce regulated pollutants</v>
      </c>
      <c r="B69" s="12" t="str">
        <f>IF(ISBLANK('Set Schedules Here'!C136),"",'Set Schedules Here'!C136)</f>
        <v>LDVs</v>
      </c>
      <c r="C69" s="12" t="str">
        <f>IF(ISBLANK('Set Schedules Here'!D136),"",'Set Schedules Here'!D136)</f>
        <v>NOx</v>
      </c>
      <c r="D69" s="21" t="str">
        <f>IF(ISBLANK('Set Schedules Here'!E136),"",'Set Schedules Here'!E136)</f>
        <v/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0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0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3.3333000000000002E-2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6.6667000000000004E-2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0.1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0.13333300000000001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0.16666700000000001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0.2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0.23333300000000001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0.26666699999999999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0.3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0.33333299999999999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0.36666700000000002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0.4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0.43333300000000002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0.466667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0.5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0.53333299999999995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0.56666700000000003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0.6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0.63333300000000003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0.66666700000000001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0.7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0.73333300000000001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0.76666699999999999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0.8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0.83333299999999999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0.86666699999999997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0.9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0.93333299999999997</v>
      </c>
      <c r="AI69">
        <f>ROUND(IF(AI$1=2050,TREND(INDEX('Set Schedules Here'!137:137,1,MATCH(AI$1,'Set Schedules Here'!136:136,0)),INDEX('Set Schedules Here'!136:136,1,MATCH(AI$1,'Set Schedules Here'!136:136,0)),AI$1),TREND(INDEX('Set Schedules Here'!137:137,1,MATCH(AI$1,'Set Schedules Here'!136:136,1)):INDEX('Set Schedules Here'!137:137,1,MATCH(AI$1,'Set Schedules Here'!136:136,1)+1),INDEX('Set Schedules Here'!136:136,1,MATCH(AI$1,'Set Schedules Here'!136:136,1)):INDEX('Set Schedules Here'!136:136,1,MATCH(AI$1,'Set Schedules Here'!136:136,1)+1),AI$1)),rounding_decimal_places)</f>
        <v>0.96666700000000005</v>
      </c>
      <c r="AJ69">
        <f>ROUND(IF(AJ$1=2050,TREND(INDEX('Set Schedules Here'!137:137,1,MATCH(AJ$1,'Set Schedules Here'!136:136,0)),INDEX('Set Schedules Here'!136:136,1,MATCH(AJ$1,'Set Schedules Here'!136:136,0)),AJ$1),TREND(INDEX('Set Schedules Here'!137:137,1,MATCH(AJ$1,'Set Schedules Here'!136:136,1)):INDEX('Set Schedules Here'!137:137,1,MATCH(AJ$1,'Set Schedules Here'!136:136,1)+1),INDEX('Set Schedules Here'!136:136,1,MATCH(AJ$1,'Set Schedules Here'!136:136,1)):INDEX('Set Schedules Here'!136:136,1,MATCH(AJ$1,'Set Schedules Here'!136:136,1)+1),AJ$1)),rounding_decimal_places)</f>
        <v>1</v>
      </c>
    </row>
    <row r="70" spans="1:36" x14ac:dyDescent="0.45">
      <c r="A70" s="12" t="str">
        <f>'Set Schedules Here'!A138</f>
        <v>trans reduce regulated pollutants</v>
      </c>
      <c r="B70" s="12" t="str">
        <f>IF(ISBLANK('Set Schedules Here'!C138),"",'Set Schedules Here'!C138)</f>
        <v>LDVs</v>
      </c>
      <c r="C70" s="12" t="str">
        <f>IF(ISBLANK('Set Schedules Here'!D138),"",'Set Schedules Here'!D138)</f>
        <v>PM10</v>
      </c>
      <c r="D70" s="21" t="str">
        <f>IF(ISBLANK('Set Schedules Here'!E138),"",'Set Schedules Here'!E138)</f>
        <v/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0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0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3.3333000000000002E-2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6.6667000000000004E-2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0.1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0.13333300000000001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0.16666700000000001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0.2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0.23333300000000001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0.26666699999999999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0.3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0.33333299999999999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0.36666700000000002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0.4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0.43333300000000002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0.466667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0.5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0.53333299999999995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0.56666700000000003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0.6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0.63333300000000003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0.66666700000000001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0.7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0.73333300000000001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0.76666699999999999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0.8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0.83333299999999999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0.86666699999999997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0.9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0.93333299999999997</v>
      </c>
      <c r="AI70">
        <f>ROUND(IF(AI$1=2050,TREND(INDEX('Set Schedules Here'!139:139,1,MATCH(AI$1,'Set Schedules Here'!138:138,0)),INDEX('Set Schedules Here'!138:138,1,MATCH(AI$1,'Set Schedules Here'!138:138,0)),AI$1),TREND(INDEX('Set Schedules Here'!139:139,1,MATCH(AI$1,'Set Schedules Here'!138:138,1)):INDEX('Set Schedules Here'!139:139,1,MATCH(AI$1,'Set Schedules Here'!138:138,1)+1),INDEX('Set Schedules Here'!138:138,1,MATCH(AI$1,'Set Schedules Here'!138:138,1)):INDEX('Set Schedules Here'!138:138,1,MATCH(AI$1,'Set Schedules Here'!138:138,1)+1),AI$1)),rounding_decimal_places)</f>
        <v>0.96666700000000005</v>
      </c>
      <c r="AJ70">
        <f>ROUND(IF(AJ$1=2050,TREND(INDEX('Set Schedules Here'!139:139,1,MATCH(AJ$1,'Set Schedules Here'!138:138,0)),INDEX('Set Schedules Here'!138:138,1,MATCH(AJ$1,'Set Schedules Here'!138:138,0)),AJ$1),TREND(INDEX('Set Schedules Here'!139:139,1,MATCH(AJ$1,'Set Schedules Here'!138:138,1)):INDEX('Set Schedules Here'!139:139,1,MATCH(AJ$1,'Set Schedules Here'!138:138,1)+1),INDEX('Set Schedules Here'!138:138,1,MATCH(AJ$1,'Set Schedules Here'!138:138,1)):INDEX('Set Schedules Here'!138:138,1,MATCH(AJ$1,'Set Schedules Here'!138:138,1)+1),AJ$1)),rounding_decimal_places)</f>
        <v>1</v>
      </c>
    </row>
    <row r="71" spans="1:36" x14ac:dyDescent="0.45">
      <c r="A71" s="12" t="str">
        <f>'Set Schedules Here'!A140</f>
        <v>trans reduce regulated pollutants</v>
      </c>
      <c r="B71" s="12" t="str">
        <f>IF(ISBLANK('Set Schedules Here'!C140),"",'Set Schedules Here'!C140)</f>
        <v>LDVs</v>
      </c>
      <c r="C71" s="12" t="str">
        <f>IF(ISBLANK('Set Schedules Here'!D140),"",'Set Schedules Here'!D140)</f>
        <v>PM25</v>
      </c>
      <c r="D71" s="21" t="str">
        <f>IF(ISBLANK('Set Schedules Here'!E140),"",'Set Schedules Here'!E140)</f>
        <v/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0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0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3.3333000000000002E-2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6.6667000000000004E-2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0.1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0.13333300000000001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0.16666700000000001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0.2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0.23333300000000001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0.26666699999999999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0.33333299999999999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0.36666700000000002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0.43333300000000002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0.466667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0.5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0.53333299999999995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0.56666700000000003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0.6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0.63333300000000003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0.66666700000000001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0.7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0.73333300000000001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0.76666699999999999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0.8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0.83333299999999999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0.86666699999999997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0.93333299999999997</v>
      </c>
      <c r="AI71">
        <f>ROUND(IF(AI$1=2050,TREND(INDEX('Set Schedules Here'!141:141,1,MATCH(AI$1,'Set Schedules Here'!140:140,0)),INDEX('Set Schedules Here'!140:140,1,MATCH(AI$1,'Set Schedules Here'!140:140,0)),AI$1),TREND(INDEX('Set Schedules Here'!141:141,1,MATCH(AI$1,'Set Schedules Here'!140:140,1)):INDEX('Set Schedules Here'!141:141,1,MATCH(AI$1,'Set Schedules Here'!140:140,1)+1),INDEX('Set Schedules Here'!140:140,1,MATCH(AI$1,'Set Schedules Here'!140:140,1)):INDEX('Set Schedules Here'!140:140,1,MATCH(AI$1,'Set Schedules Here'!140:140,1)+1),AI$1)),rounding_decimal_places)</f>
        <v>0.96666700000000005</v>
      </c>
      <c r="AJ71">
        <f>ROUND(IF(AJ$1=2050,TREND(INDEX('Set Schedules Here'!141:141,1,MATCH(AJ$1,'Set Schedules Here'!140:140,0)),INDEX('Set Schedules Here'!140:140,1,MATCH(AJ$1,'Set Schedules Here'!140:140,0)),AJ$1),TREND(INDEX('Set Schedules Here'!141:141,1,MATCH(AJ$1,'Set Schedules Here'!140:140,1)):INDEX('Set Schedules Here'!141:141,1,MATCH(AJ$1,'Set Schedules Here'!140:140,1)+1),INDEX('Set Schedules Here'!140:140,1,MATCH(AJ$1,'Set Schedules Here'!140:140,1)):INDEX('Set Schedules Here'!140:140,1,MATCH(AJ$1,'Set Schedules Here'!140:140,1)+1),AJ$1)),rounding_decimal_places)</f>
        <v>1</v>
      </c>
    </row>
    <row r="72" spans="1:36" x14ac:dyDescent="0.45">
      <c r="A72" s="12" t="str">
        <f>'Set Schedules Here'!A142</f>
        <v>trans reduce regulated pollutants</v>
      </c>
      <c r="B72" s="12" t="str">
        <f>IF(ISBLANK('Set Schedules Here'!C142),"",'Set Schedules Here'!C142)</f>
        <v>LDVs</v>
      </c>
      <c r="C72" s="12" t="str">
        <f>IF(ISBLANK('Set Schedules Here'!D142),"",'Set Schedules Here'!D142)</f>
        <v>SOx</v>
      </c>
      <c r="D72" s="21" t="str">
        <f>IF(ISBLANK('Set Schedules Here'!E142),"",'Set Schedules Here'!E142)</f>
        <v/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0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0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3.3333000000000002E-2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6.6667000000000004E-2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0.1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0.13333300000000001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0.16666700000000001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0.2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0.23333300000000001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0.26666699999999999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0.33333299999999999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0.36666700000000002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0.43333300000000002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0.466667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0.5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0.53333299999999995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0.56666700000000003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0.6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0.63333300000000003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0.66666700000000001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0.7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0.73333300000000001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0.76666699999999999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0.8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0.83333299999999999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0.86666699999999997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0.93333299999999997</v>
      </c>
      <c r="AI72">
        <f>ROUND(IF(AI$1=2050,TREND(INDEX('Set Schedules Here'!143:143,1,MATCH(AI$1,'Set Schedules Here'!142:142,0)),INDEX('Set Schedules Here'!142:142,1,MATCH(AI$1,'Set Schedules Here'!142:142,0)),AI$1),TREND(INDEX('Set Schedules Here'!143:143,1,MATCH(AI$1,'Set Schedules Here'!142:142,1)):INDEX('Set Schedules Here'!143:143,1,MATCH(AI$1,'Set Schedules Here'!142:142,1)+1),INDEX('Set Schedules Here'!142:142,1,MATCH(AI$1,'Set Schedules Here'!142:142,1)):INDEX('Set Schedules Here'!142:142,1,MATCH(AI$1,'Set Schedules Here'!142:142,1)+1),AI$1)),rounding_decimal_places)</f>
        <v>0.96666700000000005</v>
      </c>
      <c r="AJ72">
        <f>ROUND(IF(AJ$1=2050,TREND(INDEX('Set Schedules Here'!143:143,1,MATCH(AJ$1,'Set Schedules Here'!142:142,0)),INDEX('Set Schedules Here'!142:142,1,MATCH(AJ$1,'Set Schedules Here'!142:142,0)),AJ$1),TREND(INDEX('Set Schedules Here'!143:143,1,MATCH(AJ$1,'Set Schedules Here'!142:142,1)):INDEX('Set Schedules Here'!143:143,1,MATCH(AJ$1,'Set Schedules Here'!142:142,1)+1),INDEX('Set Schedules Here'!142:142,1,MATCH(AJ$1,'Set Schedules Here'!142:142,1)):INDEX('Set Schedules Here'!142:142,1,MATCH(AJ$1,'Set Schedules Here'!142:142,1)+1),AJ$1)),rounding_decimal_places)</f>
        <v>1</v>
      </c>
    </row>
    <row r="73" spans="1:36" x14ac:dyDescent="0.45">
      <c r="A73" s="12" t="str">
        <f>'Set Schedules Here'!A144</f>
        <v>trans reduce regulated pollutants</v>
      </c>
      <c r="B73" s="12" t="str">
        <f>IF(ISBLANK('Set Schedules Here'!C144),"",'Set Schedules Here'!C144)</f>
        <v>LDVs</v>
      </c>
      <c r="C73" s="12" t="str">
        <f>IF(ISBLANK('Set Schedules Here'!D144),"",'Set Schedules Here'!D144)</f>
        <v>BC</v>
      </c>
      <c r="D73" s="21" t="str">
        <f>IF(ISBLANK('Set Schedules Here'!E144),"",'Set Schedules Here'!E144)</f>
        <v/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0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0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3.3333000000000002E-2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6.6667000000000004E-2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0.1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0.13333300000000001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0.16666700000000001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0.2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0.23333300000000001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0.26666699999999999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0.33333299999999999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0.36666700000000002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0.43333300000000002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0.466667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0.5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0.53333299999999995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0.56666700000000003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0.6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0.63333300000000003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0.66666700000000001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0.7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0.73333300000000001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0.76666699999999999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0.8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0.83333299999999999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0.86666699999999997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0.93333299999999997</v>
      </c>
      <c r="AI73">
        <f>ROUND(IF(AI$1=2050,TREND(INDEX('Set Schedules Here'!145:145,1,MATCH(AI$1,'Set Schedules Here'!144:144,0)),INDEX('Set Schedules Here'!144:144,1,MATCH(AI$1,'Set Schedules Here'!144:144,0)),AI$1),TREND(INDEX('Set Schedules Here'!145:145,1,MATCH(AI$1,'Set Schedules Here'!144:144,1)):INDEX('Set Schedules Here'!145:145,1,MATCH(AI$1,'Set Schedules Here'!144:144,1)+1),INDEX('Set Schedules Here'!144:144,1,MATCH(AI$1,'Set Schedules Here'!144:144,1)):INDEX('Set Schedules Here'!144:144,1,MATCH(AI$1,'Set Schedules Here'!144:144,1)+1),AI$1)),rounding_decimal_places)</f>
        <v>0.96666700000000005</v>
      </c>
      <c r="AJ73">
        <f>ROUND(IF(AJ$1=2050,TREND(INDEX('Set Schedules Here'!145:145,1,MATCH(AJ$1,'Set Schedules Here'!144:144,0)),INDEX('Set Schedules Here'!144:144,1,MATCH(AJ$1,'Set Schedules Here'!144:144,0)),AJ$1),TREND(INDEX('Set Schedules Here'!145:145,1,MATCH(AJ$1,'Set Schedules Here'!144:144,1)):INDEX('Set Schedules Here'!145:145,1,MATCH(AJ$1,'Set Schedules Here'!144:144,1)+1),INDEX('Set Schedules Here'!144:144,1,MATCH(AJ$1,'Set Schedules Here'!144:144,1)):INDEX('Set Schedules Here'!144:144,1,MATCH(AJ$1,'Set Schedules Here'!144:144,1)+1),AJ$1)),rounding_decimal_places)</f>
        <v>1</v>
      </c>
    </row>
    <row r="74" spans="1:36" x14ac:dyDescent="0.45">
      <c r="A74" s="12" t="str">
        <f>'Set Schedules Here'!A146</f>
        <v>trans reduce regulated pollutants</v>
      </c>
      <c r="B74" s="12" t="str">
        <f>IF(ISBLANK('Set Schedules Here'!C146),"",'Set Schedules Here'!C146)</f>
        <v>LDVs</v>
      </c>
      <c r="C74" s="12" t="str">
        <f>IF(ISBLANK('Set Schedules Here'!D146),"",'Set Schedules Here'!D146)</f>
        <v>OC</v>
      </c>
      <c r="D74" s="21" t="str">
        <f>IF(ISBLANK('Set Schedules Here'!E146),"",'Set Schedules Here'!E146)</f>
        <v/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0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0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3.3333000000000002E-2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6.6667000000000004E-2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0.1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0.13333300000000001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0.16666700000000001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0.2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0.23333300000000001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0.26666699999999999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0.33333299999999999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0.36666700000000002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0.43333300000000002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0.466667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0.5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0.53333299999999995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0.56666700000000003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0.6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0.63333300000000003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0.66666700000000001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0.7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0.73333300000000001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0.76666699999999999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0.8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0.83333299999999999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0.86666699999999997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0.93333299999999997</v>
      </c>
      <c r="AI74">
        <f>ROUND(IF(AI$1=2050,TREND(INDEX('Set Schedules Here'!147:147,1,MATCH(AI$1,'Set Schedules Here'!146:146,0)),INDEX('Set Schedules Here'!146:146,1,MATCH(AI$1,'Set Schedules Here'!146:146,0)),AI$1),TREND(INDEX('Set Schedules Here'!147:147,1,MATCH(AI$1,'Set Schedules Here'!146:146,1)):INDEX('Set Schedules Here'!147:147,1,MATCH(AI$1,'Set Schedules Here'!146:146,1)+1),INDEX('Set Schedules Here'!146:146,1,MATCH(AI$1,'Set Schedules Here'!146:146,1)):INDEX('Set Schedules Here'!146:146,1,MATCH(AI$1,'Set Schedules Here'!146:146,1)+1),AI$1)),rounding_decimal_places)</f>
        <v>0.96666700000000005</v>
      </c>
      <c r="AJ74">
        <f>ROUND(IF(AJ$1=2050,TREND(INDEX('Set Schedules Here'!147:147,1,MATCH(AJ$1,'Set Schedules Here'!146:146,0)),INDEX('Set Schedules Here'!146:146,1,MATCH(AJ$1,'Set Schedules Here'!146:146,0)),AJ$1),TREND(INDEX('Set Schedules Here'!147:147,1,MATCH(AJ$1,'Set Schedules Here'!146:146,1)):INDEX('Set Schedules Here'!147:147,1,MATCH(AJ$1,'Set Schedules Here'!146:146,1)+1),INDEX('Set Schedules Here'!146:146,1,MATCH(AJ$1,'Set Schedules Here'!146:146,1)):INDEX('Set Schedules Here'!146:146,1,MATCH(AJ$1,'Set Schedules Here'!146:146,1)+1),AJ$1)),rounding_decimal_places)</f>
        <v>1</v>
      </c>
    </row>
    <row r="75" spans="1:36" x14ac:dyDescent="0.45">
      <c r="A75" s="12" t="str">
        <f>'Set Schedules Here'!A148</f>
        <v>trans reduce regulated pollutants</v>
      </c>
      <c r="B75" s="12" t="str">
        <f>IF(ISBLANK('Set Schedules Here'!C148),"",'Set Schedules Here'!C148)</f>
        <v>LDVs</v>
      </c>
      <c r="C75" s="12" t="str">
        <f>IF(ISBLANK('Set Schedules Here'!D148),"",'Set Schedules Here'!D148)</f>
        <v>CH4</v>
      </c>
      <c r="D75" s="21" t="str">
        <f>IF(ISBLANK('Set Schedules Here'!E148),"",'Set Schedules Here'!E148)</f>
        <v/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0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0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3.3333000000000002E-2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6.6667000000000004E-2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0.1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0.13333300000000001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0.16666700000000001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0.2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0.23333300000000001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0.26666699999999999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0.33333299999999999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0.36666700000000002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0.43333300000000002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0.466667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0.5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0.53333299999999995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0.56666700000000003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0.6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0.63333300000000003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0.66666700000000001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0.7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0.73333300000000001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0.76666699999999999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0.8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0.83333299999999999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0.86666699999999997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0.93333299999999997</v>
      </c>
      <c r="AI75">
        <f>ROUND(IF(AI$1=2050,TREND(INDEX('Set Schedules Here'!149:149,1,MATCH(AI$1,'Set Schedules Here'!148:148,0)),INDEX('Set Schedules Here'!148:148,1,MATCH(AI$1,'Set Schedules Here'!148:148,0)),AI$1),TREND(INDEX('Set Schedules Here'!149:149,1,MATCH(AI$1,'Set Schedules Here'!148:148,1)):INDEX('Set Schedules Here'!149:149,1,MATCH(AI$1,'Set Schedules Here'!148:148,1)+1),INDEX('Set Schedules Here'!148:148,1,MATCH(AI$1,'Set Schedules Here'!148:148,1)):INDEX('Set Schedules Here'!148:148,1,MATCH(AI$1,'Set Schedules Here'!148:148,1)+1),AI$1)),rounding_decimal_places)</f>
        <v>0.96666700000000005</v>
      </c>
      <c r="AJ75">
        <f>ROUND(IF(AJ$1=2050,TREND(INDEX('Set Schedules Here'!149:149,1,MATCH(AJ$1,'Set Schedules Here'!148:148,0)),INDEX('Set Schedules Here'!148:148,1,MATCH(AJ$1,'Set Schedules Here'!148:148,0)),AJ$1),TREND(INDEX('Set Schedules Here'!149:149,1,MATCH(AJ$1,'Set Schedules Here'!148:148,1)):INDEX('Set Schedules Here'!149:149,1,MATCH(AJ$1,'Set Schedules Here'!148:148,1)+1),INDEX('Set Schedules Here'!148:148,1,MATCH(AJ$1,'Set Schedules Here'!148:148,1)):INDEX('Set Schedules Here'!148:148,1,MATCH(AJ$1,'Set Schedules Here'!148:148,1)+1),AJ$1)),rounding_decimal_places)</f>
        <v>1</v>
      </c>
    </row>
    <row r="76" spans="1:36" x14ac:dyDescent="0.45">
      <c r="A76" s="12" t="str">
        <f>'Set Schedules Here'!A150</f>
        <v>trans reduce regulated pollutants</v>
      </c>
      <c r="B76" s="12" t="str">
        <f>IF(ISBLANK('Set Schedules Here'!C150),"",'Set Schedules Here'!C150)</f>
        <v>LDVs</v>
      </c>
      <c r="C76" s="12" t="str">
        <f>IF(ISBLANK('Set Schedules Here'!D150),"",'Set Schedules Here'!D150)</f>
        <v>N2O</v>
      </c>
      <c r="D76" s="21" t="str">
        <f>IF(ISBLANK('Set Schedules Here'!E150),"",'Set Schedules Here'!E150)</f>
        <v/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0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0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3.3333000000000002E-2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6.6667000000000004E-2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0.1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0.13333300000000001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0.16666700000000001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0.2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0.23333300000000001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0.26666699999999999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0.33333299999999999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0.36666700000000002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0.43333300000000002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0.466667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0.5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0.53333299999999995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0.56666700000000003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0.6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0.63333300000000003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0.66666700000000001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0.7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0.73333300000000001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0.76666699999999999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0.8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0.83333299999999999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0.86666699999999997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0.93333299999999997</v>
      </c>
      <c r="AI76">
        <f>ROUND(IF(AI$1=2050,TREND(INDEX('Set Schedules Here'!151:151,1,MATCH(AI$1,'Set Schedules Here'!150:150,0)),INDEX('Set Schedules Here'!150:150,1,MATCH(AI$1,'Set Schedules Here'!150:150,0)),AI$1),TREND(INDEX('Set Schedules Here'!151:151,1,MATCH(AI$1,'Set Schedules Here'!150:150,1)):INDEX('Set Schedules Here'!151:151,1,MATCH(AI$1,'Set Schedules Here'!150:150,1)+1),INDEX('Set Schedules Here'!150:150,1,MATCH(AI$1,'Set Schedules Here'!150:150,1)):INDEX('Set Schedules Here'!150:150,1,MATCH(AI$1,'Set Schedules Here'!150:150,1)+1),AI$1)),rounding_decimal_places)</f>
        <v>0.96666700000000005</v>
      </c>
      <c r="AJ76">
        <f>ROUND(IF(AJ$1=2050,TREND(INDEX('Set Schedules Here'!151:151,1,MATCH(AJ$1,'Set Schedules Here'!150:150,0)),INDEX('Set Schedules Here'!150:150,1,MATCH(AJ$1,'Set Schedules Here'!150:150,0)),AJ$1),TREND(INDEX('Set Schedules Here'!151:151,1,MATCH(AJ$1,'Set Schedules Here'!150:150,1)):INDEX('Set Schedules Here'!151:151,1,MATCH(AJ$1,'Set Schedules Here'!150:150,1)+1),INDEX('Set Schedules Here'!150:150,1,MATCH(AJ$1,'Set Schedules Here'!150:150,1)):INDEX('Set Schedules Here'!150:150,1,MATCH(AJ$1,'Set Schedules Here'!150:150,1)+1),AJ$1)),rounding_decimal_places)</f>
        <v>1</v>
      </c>
    </row>
    <row r="77" spans="1:36" x14ac:dyDescent="0.45">
      <c r="A77" s="12" t="str">
        <f>'Set Schedules Here'!A152</f>
        <v>trans reduce regulated pollutants</v>
      </c>
      <c r="B77" s="12" t="str">
        <f>IF(ISBLANK('Set Schedules Here'!C152),"",'Set Schedules Here'!C152)</f>
        <v>LDVs</v>
      </c>
      <c r="C77" s="12" t="str">
        <f>IF(ISBLANK('Set Schedules Here'!D152),"",'Set Schedules Here'!D152)</f>
        <v>F gases</v>
      </c>
      <c r="D77" s="21" t="str">
        <f>IF(ISBLANK('Set Schedules Here'!E152),"",'Set Schedules Here'!E152)</f>
        <v/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0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0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3.3333000000000002E-2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6.6667000000000004E-2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0.1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0.13333300000000001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0.16666700000000001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0.2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0.23333300000000001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0.26666699999999999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0.33333299999999999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0.36666700000000002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0.43333300000000002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0.466667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0.5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0.53333299999999995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0.56666700000000003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0.6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0.63333300000000003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0.66666700000000001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0.7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0.73333300000000001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0.76666699999999999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0.8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0.83333299999999999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0.86666699999999997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0.93333299999999997</v>
      </c>
      <c r="AI77">
        <f>ROUND(IF(AI$1=2050,TREND(INDEX('Set Schedules Here'!153:153,1,MATCH(AI$1,'Set Schedules Here'!152:152,0)),INDEX('Set Schedules Here'!152:152,1,MATCH(AI$1,'Set Schedules Here'!152:152,0)),AI$1),TREND(INDEX('Set Schedules Here'!153:153,1,MATCH(AI$1,'Set Schedules Here'!152:152,1)):INDEX('Set Schedules Here'!153:153,1,MATCH(AI$1,'Set Schedules Here'!152:152,1)+1),INDEX('Set Schedules Here'!152:152,1,MATCH(AI$1,'Set Schedules Here'!152:152,1)):INDEX('Set Schedules Here'!152:152,1,MATCH(AI$1,'Set Schedules Here'!152:152,1)+1),AI$1)),rounding_decimal_places)</f>
        <v>0.96666700000000005</v>
      </c>
      <c r="AJ77">
        <f>ROUND(IF(AJ$1=2050,TREND(INDEX('Set Schedules Here'!153:153,1,MATCH(AJ$1,'Set Schedules Here'!152:152,0)),INDEX('Set Schedules Here'!152:152,1,MATCH(AJ$1,'Set Schedules Here'!152:152,0)),AJ$1),TREND(INDEX('Set Schedules Here'!153:153,1,MATCH(AJ$1,'Set Schedules Here'!152:152,1)):INDEX('Set Schedules Here'!153:153,1,MATCH(AJ$1,'Set Schedules Here'!152:152,1)+1),INDEX('Set Schedules Here'!152:152,1,MATCH(AJ$1,'Set Schedules Here'!152:152,1)):INDEX('Set Schedules Here'!152:152,1,MATCH(AJ$1,'Set Schedules Here'!152:152,1)+1),AJ$1)),rounding_decimal_places)</f>
        <v>1</v>
      </c>
    </row>
    <row r="78" spans="1:36" x14ac:dyDescent="0.45">
      <c r="A78" s="12" t="str">
        <f>'Set Schedules Here'!A154</f>
        <v>trans reduce regulated pollutants</v>
      </c>
      <c r="B78" s="12" t="str">
        <f>IF(ISBLANK('Set Schedules Here'!C154),"",'Set Schedules Here'!C154)</f>
        <v>HDVs</v>
      </c>
      <c r="C78" s="12" t="str">
        <f>IF(ISBLANK('Set Schedules Here'!D154),"",'Set Schedules Here'!D154)</f>
        <v>CO2</v>
      </c>
      <c r="D78" s="21" t="str">
        <f>IF(ISBLANK('Set Schedules Here'!E154),"",'Set Schedules Here'!E154)</f>
        <v/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0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0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3.3333000000000002E-2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6.6667000000000004E-2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0.1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0.13333300000000001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0.16666700000000001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0.2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0.23333300000000001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0.26666699999999999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0.33333299999999999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0.36666700000000002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0.43333300000000002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0.466667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0.5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0.53333299999999995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0.56666700000000003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0.6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0.63333300000000003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0.66666700000000001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0.7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0.73333300000000001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0.76666699999999999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0.8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0.83333299999999999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0.86666699999999997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0.93333299999999997</v>
      </c>
      <c r="AI78">
        <f>ROUND(IF(AI$1=2050,TREND(INDEX('Set Schedules Here'!155:155,1,MATCH(AI$1,'Set Schedules Here'!154:154,0)),INDEX('Set Schedules Here'!154:154,1,MATCH(AI$1,'Set Schedules Here'!154:154,0)),AI$1),TREND(INDEX('Set Schedules Here'!155:155,1,MATCH(AI$1,'Set Schedules Here'!154:154,1)):INDEX('Set Schedules Here'!155:155,1,MATCH(AI$1,'Set Schedules Here'!154:154,1)+1),INDEX('Set Schedules Here'!154:154,1,MATCH(AI$1,'Set Schedules Here'!154:154,1)):INDEX('Set Schedules Here'!154:154,1,MATCH(AI$1,'Set Schedules Here'!154:154,1)+1),AI$1)),rounding_decimal_places)</f>
        <v>0.96666700000000005</v>
      </c>
      <c r="AJ78">
        <f>ROUND(IF(AJ$1=2050,TREND(INDEX('Set Schedules Here'!155:155,1,MATCH(AJ$1,'Set Schedules Here'!154:154,0)),INDEX('Set Schedules Here'!154:154,1,MATCH(AJ$1,'Set Schedules Here'!154:154,0)),AJ$1),TREND(INDEX('Set Schedules Here'!155:155,1,MATCH(AJ$1,'Set Schedules Here'!154:154,1)):INDEX('Set Schedules Here'!155:155,1,MATCH(AJ$1,'Set Schedules Here'!154:154,1)+1),INDEX('Set Schedules Here'!154:154,1,MATCH(AJ$1,'Set Schedules Here'!154:154,1)):INDEX('Set Schedules Here'!154:154,1,MATCH(AJ$1,'Set Schedules Here'!154:154,1)+1),AJ$1)),rounding_decimal_places)</f>
        <v>1</v>
      </c>
    </row>
    <row r="79" spans="1:36" x14ac:dyDescent="0.45">
      <c r="A79" s="12" t="str">
        <f>'Set Schedules Here'!A156</f>
        <v>trans reduce regulated pollutants</v>
      </c>
      <c r="B79" s="12" t="str">
        <f>IF(ISBLANK('Set Schedules Here'!C156),"",'Set Schedules Here'!C156)</f>
        <v>HDVs</v>
      </c>
      <c r="C79" s="12" t="str">
        <f>IF(ISBLANK('Set Schedules Here'!D156),"",'Set Schedules Here'!D156)</f>
        <v>VOC</v>
      </c>
      <c r="D79" s="21" t="str">
        <f>IF(ISBLANK('Set Schedules Here'!E156),"",'Set Schedules Here'!E156)</f>
        <v/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0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0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3.3333000000000002E-2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6.6667000000000004E-2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0.1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0.13333300000000001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0.16666700000000001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0.2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0.23333300000000001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0.26666699999999999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0.33333299999999999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0.36666700000000002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0.43333300000000002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0.466667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0.5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0.53333299999999995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0.56666700000000003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0.6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0.63333300000000003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0.66666700000000001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0.7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0.73333300000000001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0.76666699999999999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0.8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0.83333299999999999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0.86666699999999997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0.93333299999999997</v>
      </c>
      <c r="AI79">
        <f>ROUND(IF(AI$1=2050,TREND(INDEX('Set Schedules Here'!157:157,1,MATCH(AI$1,'Set Schedules Here'!156:156,0)),INDEX('Set Schedules Here'!156:156,1,MATCH(AI$1,'Set Schedules Here'!156:156,0)),AI$1),TREND(INDEX('Set Schedules Here'!157:157,1,MATCH(AI$1,'Set Schedules Here'!156:156,1)):INDEX('Set Schedules Here'!157:157,1,MATCH(AI$1,'Set Schedules Here'!156:156,1)+1),INDEX('Set Schedules Here'!156:156,1,MATCH(AI$1,'Set Schedules Here'!156:156,1)):INDEX('Set Schedules Here'!156:156,1,MATCH(AI$1,'Set Schedules Here'!156:156,1)+1),AI$1)),rounding_decimal_places)</f>
        <v>0.96666700000000005</v>
      </c>
      <c r="AJ79">
        <f>ROUND(IF(AJ$1=2050,TREND(INDEX('Set Schedules Here'!157:157,1,MATCH(AJ$1,'Set Schedules Here'!156:156,0)),INDEX('Set Schedules Here'!156:156,1,MATCH(AJ$1,'Set Schedules Here'!156:156,0)),AJ$1),TREND(INDEX('Set Schedules Here'!157:157,1,MATCH(AJ$1,'Set Schedules Here'!156:156,1)):INDEX('Set Schedules Here'!157:157,1,MATCH(AJ$1,'Set Schedules Here'!156:156,1)+1),INDEX('Set Schedules Here'!156:156,1,MATCH(AJ$1,'Set Schedules Here'!156:156,1)):INDEX('Set Schedules Here'!156:156,1,MATCH(AJ$1,'Set Schedules Here'!156:156,1)+1),AJ$1)),rounding_decimal_places)</f>
        <v>1</v>
      </c>
    </row>
    <row r="80" spans="1:36" x14ac:dyDescent="0.45">
      <c r="A80" s="12" t="str">
        <f>'Set Schedules Here'!A158</f>
        <v>trans reduce regulated pollutants</v>
      </c>
      <c r="B80" s="12" t="str">
        <f>IF(ISBLANK('Set Schedules Here'!C158),"",'Set Schedules Here'!C158)</f>
        <v>HDVs</v>
      </c>
      <c r="C80" s="12" t="str">
        <f>IF(ISBLANK('Set Schedules Here'!D158),"",'Set Schedules Here'!D158)</f>
        <v>CO</v>
      </c>
      <c r="D80" s="21" t="str">
        <f>IF(ISBLANK('Set Schedules Here'!E158),"",'Set Schedules Here'!E158)</f>
        <v/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0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0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3.3333000000000002E-2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6.6667000000000004E-2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0.1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0.13333300000000001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0.16666700000000001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0.2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0.23333300000000001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0.26666699999999999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0.33333299999999999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0.36666700000000002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0.4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0.43333300000000002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0.466667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0.5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0.53333299999999995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0.56666700000000003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0.6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0.63333300000000003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0.66666700000000001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0.7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0.73333300000000001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0.76666699999999999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0.8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0.83333299999999999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0.86666699999999997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</v>
      </c>
      <c r="AH80">
        <f>ROUND(IF(AH$1=2050,TREND(INDEX('Set Schedules Here'!159:159,1,MATCH(AH$1,'Set Schedules Here'!158:158,0)),INDEX('Set Schedules Here'!158:158,1,MATCH(AH$1,'Set Schedules Here'!158:158,0)),AH$1),TREND(INDEX('Set Schedules Here'!159:159,1,MATCH(AH$1,'Set Schedules Here'!158:158,1)):INDEX('Set Schedules Here'!159:159,1,MATCH(AH$1,'Set Schedules Here'!158:158,1)+1),INDEX('Set Schedules Here'!158:158,1,MATCH(AH$1,'Set Schedules Here'!158:158,1)):INDEX('Set Schedules Here'!158:158,1,MATCH(AH$1,'Set Schedules Here'!158:158,1)+1),AH$1)),rounding_decimal_places)</f>
        <v>0.93333299999999997</v>
      </c>
      <c r="AI80">
        <f>ROUND(IF(AI$1=2050,TREND(INDEX('Set Schedules Here'!159:159,1,MATCH(AI$1,'Set Schedules Here'!158:158,0)),INDEX('Set Schedules Here'!158:158,1,MATCH(AI$1,'Set Schedules Here'!158:158,0)),AI$1),TREND(INDEX('Set Schedules Here'!159:159,1,MATCH(AI$1,'Set Schedules Here'!158:158,1)):INDEX('Set Schedules Here'!159:159,1,MATCH(AI$1,'Set Schedules Here'!158:158,1)+1),INDEX('Set Schedules Here'!158:158,1,MATCH(AI$1,'Set Schedules Here'!158:158,1)):INDEX('Set Schedules Here'!158:158,1,MATCH(AI$1,'Set Schedules Here'!158:158,1)+1),AI$1)),rounding_decimal_places)</f>
        <v>0.96666700000000005</v>
      </c>
      <c r="AJ80">
        <f>ROUND(IF(AJ$1=2050,TREND(INDEX('Set Schedules Here'!159:159,1,MATCH(AJ$1,'Set Schedules Here'!158:158,0)),INDEX('Set Schedules Here'!158:158,1,MATCH(AJ$1,'Set Schedules Here'!158:158,0)),AJ$1),TREND(INDEX('Set Schedules Here'!159:159,1,MATCH(AJ$1,'Set Schedules Here'!158:158,1)):INDEX('Set Schedules Here'!159:159,1,MATCH(AJ$1,'Set Schedules Here'!158:158,1)+1),INDEX('Set Schedules Here'!158:158,1,MATCH(AJ$1,'Set Schedules Here'!158:158,1)):INDEX('Set Schedules Here'!158:158,1,MATCH(AJ$1,'Set Schedules Here'!158:158,1)+1),AJ$1)),rounding_decimal_places)</f>
        <v>1</v>
      </c>
    </row>
    <row r="81" spans="1:36" x14ac:dyDescent="0.45">
      <c r="A81" s="12" t="str">
        <f>'Set Schedules Here'!A160</f>
        <v>trans reduce regulated pollutants</v>
      </c>
      <c r="B81" s="12" t="str">
        <f>IF(ISBLANK('Set Schedules Here'!C160),"",'Set Schedules Here'!C160)</f>
        <v>HDVs</v>
      </c>
      <c r="C81" s="12" t="str">
        <f>IF(ISBLANK('Set Schedules Here'!D160),"",'Set Schedules Here'!D160)</f>
        <v>NOx</v>
      </c>
      <c r="D81" s="21" t="str">
        <f>IF(ISBLANK('Set Schedules Here'!E160),"",'Set Schedules Here'!E160)</f>
        <v/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0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3.3333000000000002E-2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6.6667000000000004E-2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0.1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0.13333300000000001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0.16666700000000001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0.2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0.23333300000000001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0.26666699999999999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0.3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0.33333299999999999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0.36666700000000002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0.4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0.43333300000000002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0.466667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0.5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0.53333299999999995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0.56666700000000003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0.6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0.63333300000000003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0.66666700000000001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0.7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0.73333300000000001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0.76666699999999999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0.8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0.83333299999999999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0.86666699999999997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</v>
      </c>
      <c r="AH81">
        <f>ROUND(IF(AH$1=2050,TREND(INDEX('Set Schedules Here'!161:161,1,MATCH(AH$1,'Set Schedules Here'!160:160,0)),INDEX('Set Schedules Here'!160:160,1,MATCH(AH$1,'Set Schedules Here'!160:160,0)),AH$1),TREND(INDEX('Set Schedules Here'!161:161,1,MATCH(AH$1,'Set Schedules Here'!160:160,1)):INDEX('Set Schedules Here'!161:161,1,MATCH(AH$1,'Set Schedules Here'!160:160,1)+1),INDEX('Set Schedules Here'!160:160,1,MATCH(AH$1,'Set Schedules Here'!160:160,1)):INDEX('Set Schedules Here'!160:160,1,MATCH(AH$1,'Set Schedules Here'!160:160,1)+1),AH$1)),rounding_decimal_places)</f>
        <v>0.93333299999999997</v>
      </c>
      <c r="AI81">
        <f>ROUND(IF(AI$1=2050,TREND(INDEX('Set Schedules Here'!161:161,1,MATCH(AI$1,'Set Schedules Here'!160:160,0)),INDEX('Set Schedules Here'!160:160,1,MATCH(AI$1,'Set Schedules Here'!160:160,0)),AI$1),TREND(INDEX('Set Schedules Here'!161:161,1,MATCH(AI$1,'Set Schedules Here'!160:160,1)):INDEX('Set Schedules Here'!161:161,1,MATCH(AI$1,'Set Schedules Here'!160:160,1)+1),INDEX('Set Schedules Here'!160:160,1,MATCH(AI$1,'Set Schedules Here'!160:160,1)):INDEX('Set Schedules Here'!160:160,1,MATCH(AI$1,'Set Schedules Here'!160:160,1)+1),AI$1)),rounding_decimal_places)</f>
        <v>0.96666700000000005</v>
      </c>
      <c r="AJ81">
        <f>ROUND(IF(AJ$1=2050,TREND(INDEX('Set Schedules Here'!161:161,1,MATCH(AJ$1,'Set Schedules Here'!160:160,0)),INDEX('Set Schedules Here'!160:160,1,MATCH(AJ$1,'Set Schedules Here'!160:160,0)),AJ$1),TREND(INDEX('Set Schedules Here'!161:161,1,MATCH(AJ$1,'Set Schedules Here'!160:160,1)):INDEX('Set Schedules Here'!161:161,1,MATCH(AJ$1,'Set Schedules Here'!160:160,1)+1),INDEX('Set Schedules Here'!160:160,1,MATCH(AJ$1,'Set Schedules Here'!160:160,1)):INDEX('Set Schedules Here'!160:160,1,MATCH(AJ$1,'Set Schedules Here'!160:160,1)+1),AJ$1)),rounding_decimal_places)</f>
        <v>1</v>
      </c>
    </row>
    <row r="82" spans="1:36" x14ac:dyDescent="0.45">
      <c r="A82" s="12" t="str">
        <f>'Set Schedules Here'!A162</f>
        <v>trans reduce regulated pollutants</v>
      </c>
      <c r="B82" s="12" t="str">
        <f>IF(ISBLANK('Set Schedules Here'!C162),"",'Set Schedules Here'!C162)</f>
        <v>HDVs</v>
      </c>
      <c r="C82" s="12" t="str">
        <f>IF(ISBLANK('Set Schedules Here'!D162),"",'Set Schedules Here'!D162)</f>
        <v>PM10</v>
      </c>
      <c r="D82" s="21" t="str">
        <f>IF(ISBLANK('Set Schedules Here'!E162),"",'Set Schedules Here'!E162)</f>
        <v/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3.3333000000000002E-2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6.6667000000000004E-2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0.1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0.13333300000000001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0.16666700000000001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0.2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0.23333300000000001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0.26666699999999999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0.3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0.33333299999999999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0.36666700000000002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0.4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0.43333300000000002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0.466667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0.5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0.53333299999999995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0.56666700000000003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0.6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0.63333300000000003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0.66666700000000001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0.7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0.73333300000000001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0.76666699999999999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0.8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0.83333299999999999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0.86666699999999997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0.9</v>
      </c>
      <c r="AH82">
        <f>ROUND(IF(AH$1=2050,TREND(INDEX('Set Schedules Here'!163:163,1,MATCH(AH$1,'Set Schedules Here'!162:162,0)),INDEX('Set Schedules Here'!162:162,1,MATCH(AH$1,'Set Schedules Here'!162:162,0)),AH$1),TREND(INDEX('Set Schedules Here'!163:163,1,MATCH(AH$1,'Set Schedules Here'!162:162,1)):INDEX('Set Schedules Here'!163:163,1,MATCH(AH$1,'Set Schedules Here'!162:162,1)+1),INDEX('Set Schedules Here'!162:162,1,MATCH(AH$1,'Set Schedules Here'!162:162,1)):INDEX('Set Schedules Here'!162:162,1,MATCH(AH$1,'Set Schedules Here'!162:162,1)+1),AH$1)),rounding_decimal_places)</f>
        <v>0.93333299999999997</v>
      </c>
      <c r="AI82">
        <f>ROUND(IF(AI$1=2050,TREND(INDEX('Set Schedules Here'!163:163,1,MATCH(AI$1,'Set Schedules Here'!162:162,0)),INDEX('Set Schedules Here'!162:162,1,MATCH(AI$1,'Set Schedules Here'!162:162,0)),AI$1),TREND(INDEX('Set Schedules Here'!163:163,1,MATCH(AI$1,'Set Schedules Here'!162:162,1)):INDEX('Set Schedules Here'!163:163,1,MATCH(AI$1,'Set Schedules Here'!162:162,1)+1),INDEX('Set Schedules Here'!162:162,1,MATCH(AI$1,'Set Schedules Here'!162:162,1)):INDEX('Set Schedules Here'!162:162,1,MATCH(AI$1,'Set Schedules Here'!162:162,1)+1),AI$1)),rounding_decimal_places)</f>
        <v>0.96666700000000005</v>
      </c>
      <c r="AJ82">
        <f>ROUND(IF(AJ$1=2050,TREND(INDEX('Set Schedules Here'!163:163,1,MATCH(AJ$1,'Set Schedules Here'!162:162,0)),INDEX('Set Schedules Here'!162:162,1,MATCH(AJ$1,'Set Schedules Here'!162:162,0)),AJ$1),TREND(INDEX('Set Schedules Here'!163:163,1,MATCH(AJ$1,'Set Schedules Here'!162:162,1)):INDEX('Set Schedules Here'!163:163,1,MATCH(AJ$1,'Set Schedules Here'!162:162,1)+1),INDEX('Set Schedules Here'!162:162,1,MATCH(AJ$1,'Set Schedules Here'!162:162,1)):INDEX('Set Schedules Here'!162:162,1,MATCH(AJ$1,'Set Schedules Here'!162:162,1)+1),AJ$1)),rounding_decimal_places)</f>
        <v>1</v>
      </c>
    </row>
    <row r="83" spans="1:36" x14ac:dyDescent="0.45">
      <c r="A83" s="12" t="str">
        <f>'Set Schedules Here'!A164</f>
        <v>trans reduce regulated pollutants</v>
      </c>
      <c r="B83" s="12" t="str">
        <f>IF(ISBLANK('Set Schedules Here'!C164),"",'Set Schedules Here'!C164)</f>
        <v>HDVs</v>
      </c>
      <c r="C83" s="12" t="str">
        <f>IF(ISBLANK('Set Schedules Here'!D164),"",'Set Schedules Here'!D164)</f>
        <v>PM25</v>
      </c>
      <c r="D83" s="21" t="str">
        <f>IF(ISBLANK('Set Schedules Here'!E164),"",'Set Schedules Here'!E164)</f>
        <v/>
      </c>
      <c r="E83">
        <f>ROUND(IF(E$1=2050,TREND(INDEX('Set Schedules Here'!165:165,1,MATCH(E$1,'Set Schedules Here'!164:164,0)),INDEX('Set Schedules Here'!164:164,1,MATCH(E$1,'Set Schedules Here'!164:164,0)),E$1),TREND(INDEX('Set Schedules Here'!165:165,1,MATCH(E$1,'Set Schedules Here'!164:164,1)):INDEX('Set Schedules Here'!165:165,1,MATCH(E$1,'Set Schedules Here'!164:164,1)+1),INDEX('Set Schedules Here'!164:164,1,MATCH(E$1,'Set Schedules Here'!164:164,1)):INDEX('Set Schedules Here'!164:164,1,MATCH(E$1,'Set Schedules Here'!164:164,1)+1),E$1)),rounding_decimal_places)</f>
        <v>0</v>
      </c>
      <c r="F83">
        <f>ROUND(IF(F$1=2050,TREND(INDEX('Set Schedules Here'!165:165,1,MATCH(F$1,'Set Schedules Here'!164:164,0)),INDEX('Set Schedules Here'!164:164,1,MATCH(F$1,'Set Schedules Here'!164:164,0)),F$1),TREND(INDEX('Set Schedules Here'!165:165,1,MATCH(F$1,'Set Schedules Here'!164:164,1)):INDEX('Set Schedules Here'!165:165,1,MATCH(F$1,'Set Schedules Here'!164:164,1)+1),INDEX('Set Schedules Here'!164:164,1,MATCH(F$1,'Set Schedules Here'!164:164,1)):INDEX('Set Schedules Here'!164:164,1,MATCH(F$1,'Set Schedules Here'!164:164,1)+1),F$1)),rounding_decimal_places)</f>
        <v>0</v>
      </c>
      <c r="G83">
        <f>ROUND(IF(G$1=2050,TREND(INDEX('Set Schedules Here'!165:165,1,MATCH(G$1,'Set Schedules Here'!164:164,0)),INDEX('Set Schedules Here'!164:164,1,MATCH(G$1,'Set Schedules Here'!164:164,0)),G$1),TREND(INDEX('Set Schedules Here'!165:165,1,MATCH(G$1,'Set Schedules Here'!164:164,1)):INDEX('Set Schedules Here'!165:165,1,MATCH(G$1,'Set Schedules Here'!164:164,1)+1),INDEX('Set Schedules Here'!164:164,1,MATCH(G$1,'Set Schedules Here'!164:164,1)):INDEX('Set Schedules Here'!164:164,1,MATCH(G$1,'Set Schedules Here'!164:164,1)+1),G$1)),rounding_decimal_places)</f>
        <v>3.3333000000000002E-2</v>
      </c>
      <c r="H83">
        <f>ROUND(IF(H$1=2050,TREND(INDEX('Set Schedules Here'!165:165,1,MATCH(H$1,'Set Schedules Here'!164:164,0)),INDEX('Set Schedules Here'!164:164,1,MATCH(H$1,'Set Schedules Here'!164:164,0)),H$1),TREND(INDEX('Set Schedules Here'!165:165,1,MATCH(H$1,'Set Schedules Here'!164:164,1)):INDEX('Set Schedules Here'!165:165,1,MATCH(H$1,'Set Schedules Here'!164:164,1)+1),INDEX('Set Schedules Here'!164:164,1,MATCH(H$1,'Set Schedules Here'!164:164,1)):INDEX('Set Schedules Here'!164:164,1,MATCH(H$1,'Set Schedules Here'!164:164,1)+1),H$1)),rounding_decimal_places)</f>
        <v>6.6667000000000004E-2</v>
      </c>
      <c r="I83">
        <f>ROUND(IF(I$1=2050,TREND(INDEX('Set Schedules Here'!165:165,1,MATCH(I$1,'Set Schedules Here'!164:164,0)),INDEX('Set Schedules Here'!164:164,1,MATCH(I$1,'Set Schedules Here'!164:164,0)),I$1),TREND(INDEX('Set Schedules Here'!165:165,1,MATCH(I$1,'Set Schedules Here'!164:164,1)):INDEX('Set Schedules Here'!165:165,1,MATCH(I$1,'Set Schedules Here'!164:164,1)+1),INDEX('Set Schedules Here'!164:164,1,MATCH(I$1,'Set Schedules Here'!164:164,1)):INDEX('Set Schedules Here'!164:164,1,MATCH(I$1,'Set Schedules Here'!164:164,1)+1),I$1)),rounding_decimal_places)</f>
        <v>0.1</v>
      </c>
      <c r="J83">
        <f>ROUND(IF(J$1=2050,TREND(INDEX('Set Schedules Here'!165:165,1,MATCH(J$1,'Set Schedules Here'!164:164,0)),INDEX('Set Schedules Here'!164:164,1,MATCH(J$1,'Set Schedules Here'!164:164,0)),J$1),TREND(INDEX('Set Schedules Here'!165:165,1,MATCH(J$1,'Set Schedules Here'!164:164,1)):INDEX('Set Schedules Here'!165:165,1,MATCH(J$1,'Set Schedules Here'!164:164,1)+1),INDEX('Set Schedules Here'!164:164,1,MATCH(J$1,'Set Schedules Here'!164:164,1)):INDEX('Set Schedules Here'!164:164,1,MATCH(J$1,'Set Schedules Here'!164:164,1)+1),J$1)),rounding_decimal_places)</f>
        <v>0.13333300000000001</v>
      </c>
      <c r="K83">
        <f>ROUND(IF(K$1=2050,TREND(INDEX('Set Schedules Here'!165:165,1,MATCH(K$1,'Set Schedules Here'!164:164,0)),INDEX('Set Schedules Here'!164:164,1,MATCH(K$1,'Set Schedules Here'!164:164,0)),K$1),TREND(INDEX('Set Schedules Here'!165:165,1,MATCH(K$1,'Set Schedules Here'!164:164,1)):INDEX('Set Schedules Here'!165:165,1,MATCH(K$1,'Set Schedules Here'!164:164,1)+1),INDEX('Set Schedules Here'!164:164,1,MATCH(K$1,'Set Schedules Here'!164:164,1)):INDEX('Set Schedules Here'!164:164,1,MATCH(K$1,'Set Schedules Here'!164:164,1)+1),K$1)),rounding_decimal_places)</f>
        <v>0.16666700000000001</v>
      </c>
      <c r="L83">
        <f>ROUND(IF(L$1=2050,TREND(INDEX('Set Schedules Here'!165:165,1,MATCH(L$1,'Set Schedules Here'!164:164,0)),INDEX('Set Schedules Here'!164:164,1,MATCH(L$1,'Set Schedules Here'!164:164,0)),L$1),TREND(INDEX('Set Schedules Here'!165:165,1,MATCH(L$1,'Set Schedules Here'!164:164,1)):INDEX('Set Schedules Here'!165:165,1,MATCH(L$1,'Set Schedules Here'!164:164,1)+1),INDEX('Set Schedules Here'!164:164,1,MATCH(L$1,'Set Schedules Here'!164:164,1)):INDEX('Set Schedules Here'!164:164,1,MATCH(L$1,'Set Schedules Here'!164:164,1)+1),L$1)),rounding_decimal_places)</f>
        <v>0.2</v>
      </c>
      <c r="M83">
        <f>ROUND(IF(M$1=2050,TREND(INDEX('Set Schedules Here'!165:165,1,MATCH(M$1,'Set Schedules Here'!164:164,0)),INDEX('Set Schedules Here'!164:164,1,MATCH(M$1,'Set Schedules Here'!164:164,0)),M$1),TREND(INDEX('Set Schedules Here'!165:165,1,MATCH(M$1,'Set Schedules Here'!164:164,1)):INDEX('Set Schedules Here'!165:165,1,MATCH(M$1,'Set Schedules Here'!164:164,1)+1),INDEX('Set Schedules Here'!164:164,1,MATCH(M$1,'Set Schedules Here'!164:164,1)):INDEX('Set Schedules Here'!164:164,1,MATCH(M$1,'Set Schedules Here'!164:164,1)+1),M$1)),rounding_decimal_places)</f>
        <v>0.23333300000000001</v>
      </c>
      <c r="N83">
        <f>ROUND(IF(N$1=2050,TREND(INDEX('Set Schedules Here'!165:165,1,MATCH(N$1,'Set Schedules Here'!164:164,0)),INDEX('Set Schedules Here'!164:164,1,MATCH(N$1,'Set Schedules Here'!164:164,0)),N$1),TREND(INDEX('Set Schedules Here'!165:165,1,MATCH(N$1,'Set Schedules Here'!164:164,1)):INDEX('Set Schedules Here'!165:165,1,MATCH(N$1,'Set Schedules Here'!164:164,1)+1),INDEX('Set Schedules Here'!164:164,1,MATCH(N$1,'Set Schedules Here'!164:164,1)):INDEX('Set Schedules Here'!164:164,1,MATCH(N$1,'Set Schedules Here'!164:164,1)+1),N$1)),rounding_decimal_places)</f>
        <v>0.26666699999999999</v>
      </c>
      <c r="O83">
        <f>ROUND(IF(O$1=2050,TREND(INDEX('Set Schedules Here'!165:165,1,MATCH(O$1,'Set Schedules Here'!164:164,0)),INDEX('Set Schedules Here'!164:164,1,MATCH(O$1,'Set Schedules Here'!164:164,0)),O$1),TREND(INDEX('Set Schedules Here'!165:165,1,MATCH(O$1,'Set Schedules Here'!164:164,1)):INDEX('Set Schedules Here'!165:165,1,MATCH(O$1,'Set Schedules Here'!164:164,1)+1),INDEX('Set Schedules Here'!164:164,1,MATCH(O$1,'Set Schedules Here'!164:164,1)):INDEX('Set Schedules Here'!164:164,1,MATCH(O$1,'Set Schedules Here'!164:164,1)+1),O$1)),rounding_decimal_places)</f>
        <v>0.3</v>
      </c>
      <c r="P83">
        <f>ROUND(IF(P$1=2050,TREND(INDEX('Set Schedules Here'!165:165,1,MATCH(P$1,'Set Schedules Here'!164:164,0)),INDEX('Set Schedules Here'!164:164,1,MATCH(P$1,'Set Schedules Here'!164:164,0)),P$1),TREND(INDEX('Set Schedules Here'!165:165,1,MATCH(P$1,'Set Schedules Here'!164:164,1)):INDEX('Set Schedules Here'!165:165,1,MATCH(P$1,'Set Schedules Here'!164:164,1)+1),INDEX('Set Schedules Here'!164:164,1,MATCH(P$1,'Set Schedules Here'!164:164,1)):INDEX('Set Schedules Here'!164:164,1,MATCH(P$1,'Set Schedules Here'!164:164,1)+1),P$1)),rounding_decimal_places)</f>
        <v>0.33333299999999999</v>
      </c>
      <c r="Q83">
        <f>ROUND(IF(Q$1=2050,TREND(INDEX('Set Schedules Here'!165:165,1,MATCH(Q$1,'Set Schedules Here'!164:164,0)),INDEX('Set Schedules Here'!164:164,1,MATCH(Q$1,'Set Schedules Here'!164:164,0)),Q$1),TREND(INDEX('Set Schedules Here'!165:165,1,MATCH(Q$1,'Set Schedules Here'!164:164,1)):INDEX('Set Schedules Here'!165:165,1,MATCH(Q$1,'Set Schedules Here'!164:164,1)+1),INDEX('Set Schedules Here'!164:164,1,MATCH(Q$1,'Set Schedules Here'!164:164,1)):INDEX('Set Schedules Here'!164:164,1,MATCH(Q$1,'Set Schedules Here'!164:164,1)+1),Q$1)),rounding_decimal_places)</f>
        <v>0.36666700000000002</v>
      </c>
      <c r="R83">
        <f>ROUND(IF(R$1=2050,TREND(INDEX('Set Schedules Here'!165:165,1,MATCH(R$1,'Set Schedules Here'!164:164,0)),INDEX('Set Schedules Here'!164:164,1,MATCH(R$1,'Set Schedules Here'!164:164,0)),R$1),TREND(INDEX('Set Schedules Here'!165:165,1,MATCH(R$1,'Set Schedules Here'!164:164,1)):INDEX('Set Schedules Here'!165:165,1,MATCH(R$1,'Set Schedules Here'!164:164,1)+1),INDEX('Set Schedules Here'!164:164,1,MATCH(R$1,'Set Schedules Here'!164:164,1)):INDEX('Set Schedules Here'!164:164,1,MATCH(R$1,'Set Schedules Here'!164:164,1)+1),R$1)),rounding_decimal_places)</f>
        <v>0.4</v>
      </c>
      <c r="S83">
        <f>ROUND(IF(S$1=2050,TREND(INDEX('Set Schedules Here'!165:165,1,MATCH(S$1,'Set Schedules Here'!164:164,0)),INDEX('Set Schedules Here'!164:164,1,MATCH(S$1,'Set Schedules Here'!164:164,0)),S$1),TREND(INDEX('Set Schedules Here'!165:165,1,MATCH(S$1,'Set Schedules Here'!164:164,1)):INDEX('Set Schedules Here'!165:165,1,MATCH(S$1,'Set Schedules Here'!164:164,1)+1),INDEX('Set Schedules Here'!164:164,1,MATCH(S$1,'Set Schedules Here'!164:164,1)):INDEX('Set Schedules Here'!164:164,1,MATCH(S$1,'Set Schedules Here'!164:164,1)+1),S$1)),rounding_decimal_places)</f>
        <v>0.43333300000000002</v>
      </c>
      <c r="T83">
        <f>ROUND(IF(T$1=2050,TREND(INDEX('Set Schedules Here'!165:165,1,MATCH(T$1,'Set Schedules Here'!164:164,0)),INDEX('Set Schedules Here'!164:164,1,MATCH(T$1,'Set Schedules Here'!164:164,0)),T$1),TREND(INDEX('Set Schedules Here'!165:165,1,MATCH(T$1,'Set Schedules Here'!164:164,1)):INDEX('Set Schedules Here'!165:165,1,MATCH(T$1,'Set Schedules Here'!164:164,1)+1),INDEX('Set Schedules Here'!164:164,1,MATCH(T$1,'Set Schedules Here'!164:164,1)):INDEX('Set Schedules Here'!164:164,1,MATCH(T$1,'Set Schedules Here'!164:164,1)+1),T$1)),rounding_decimal_places)</f>
        <v>0.466667</v>
      </c>
      <c r="U83">
        <f>ROUND(IF(U$1=2050,TREND(INDEX('Set Schedules Here'!165:165,1,MATCH(U$1,'Set Schedules Here'!164:164,0)),INDEX('Set Schedules Here'!164:164,1,MATCH(U$1,'Set Schedules Here'!164:164,0)),U$1),TREND(INDEX('Set Schedules Here'!165:165,1,MATCH(U$1,'Set Schedules Here'!164:164,1)):INDEX('Set Schedules Here'!165:165,1,MATCH(U$1,'Set Schedules Here'!164:164,1)+1),INDEX('Set Schedules Here'!164:164,1,MATCH(U$1,'Set Schedules Here'!164:164,1)):INDEX('Set Schedules Here'!164:164,1,MATCH(U$1,'Set Schedules Here'!164:164,1)+1),U$1)),rounding_decimal_places)</f>
        <v>0.5</v>
      </c>
      <c r="V83">
        <f>ROUND(IF(V$1=2050,TREND(INDEX('Set Schedules Here'!165:165,1,MATCH(V$1,'Set Schedules Here'!164:164,0)),INDEX('Set Schedules Here'!164:164,1,MATCH(V$1,'Set Schedules Here'!164:164,0)),V$1),TREND(INDEX('Set Schedules Here'!165:165,1,MATCH(V$1,'Set Schedules Here'!164:164,1)):INDEX('Set Schedules Here'!165:165,1,MATCH(V$1,'Set Schedules Here'!164:164,1)+1),INDEX('Set Schedules Here'!164:164,1,MATCH(V$1,'Set Schedules Here'!164:164,1)):INDEX('Set Schedules Here'!164:164,1,MATCH(V$1,'Set Schedules Here'!164:164,1)+1),V$1)),rounding_decimal_places)</f>
        <v>0.53333299999999995</v>
      </c>
      <c r="W83">
        <f>ROUND(IF(W$1=2050,TREND(INDEX('Set Schedules Here'!165:165,1,MATCH(W$1,'Set Schedules Here'!164:164,0)),INDEX('Set Schedules Here'!164:164,1,MATCH(W$1,'Set Schedules Here'!164:164,0)),W$1),TREND(INDEX('Set Schedules Here'!165:165,1,MATCH(W$1,'Set Schedules Here'!164:164,1)):INDEX('Set Schedules Here'!165:165,1,MATCH(W$1,'Set Schedules Here'!164:164,1)+1),INDEX('Set Schedules Here'!164:164,1,MATCH(W$1,'Set Schedules Here'!164:164,1)):INDEX('Set Schedules Here'!164:164,1,MATCH(W$1,'Set Schedules Here'!164:164,1)+1),W$1)),rounding_decimal_places)</f>
        <v>0.56666700000000003</v>
      </c>
      <c r="X83">
        <f>ROUND(IF(X$1=2050,TREND(INDEX('Set Schedules Here'!165:165,1,MATCH(X$1,'Set Schedules Here'!164:164,0)),INDEX('Set Schedules Here'!164:164,1,MATCH(X$1,'Set Schedules Here'!164:164,0)),X$1),TREND(INDEX('Set Schedules Here'!165:165,1,MATCH(X$1,'Set Schedules Here'!164:164,1)):INDEX('Set Schedules Here'!165:165,1,MATCH(X$1,'Set Schedules Here'!164:164,1)+1),INDEX('Set Schedules Here'!164:164,1,MATCH(X$1,'Set Schedules Here'!164:164,1)):INDEX('Set Schedules Here'!164:164,1,MATCH(X$1,'Set Schedules Here'!164:164,1)+1),X$1)),rounding_decimal_places)</f>
        <v>0.6</v>
      </c>
      <c r="Y83">
        <f>ROUND(IF(Y$1=2050,TREND(INDEX('Set Schedules Here'!165:165,1,MATCH(Y$1,'Set Schedules Here'!164:164,0)),INDEX('Set Schedules Here'!164:164,1,MATCH(Y$1,'Set Schedules Here'!164:164,0)),Y$1),TREND(INDEX('Set Schedules Here'!165:165,1,MATCH(Y$1,'Set Schedules Here'!164:164,1)):INDEX('Set Schedules Here'!165:165,1,MATCH(Y$1,'Set Schedules Here'!164:164,1)+1),INDEX('Set Schedules Here'!164:164,1,MATCH(Y$1,'Set Schedules Here'!164:164,1)):INDEX('Set Schedules Here'!164:164,1,MATCH(Y$1,'Set Schedules Here'!164:164,1)+1),Y$1)),rounding_decimal_places)</f>
        <v>0.63333300000000003</v>
      </c>
      <c r="Z83">
        <f>ROUND(IF(Z$1=2050,TREND(INDEX('Set Schedules Here'!165:165,1,MATCH(Z$1,'Set Schedules Here'!164:164,0)),INDEX('Set Schedules Here'!164:164,1,MATCH(Z$1,'Set Schedules Here'!164:164,0)),Z$1),TREND(INDEX('Set Schedules Here'!165:165,1,MATCH(Z$1,'Set Schedules Here'!164:164,1)):INDEX('Set Schedules Here'!165:165,1,MATCH(Z$1,'Set Schedules Here'!164:164,1)+1),INDEX('Set Schedules Here'!164:164,1,MATCH(Z$1,'Set Schedules Here'!164:164,1)):INDEX('Set Schedules Here'!164:164,1,MATCH(Z$1,'Set Schedules Here'!164:164,1)+1),Z$1)),rounding_decimal_places)</f>
        <v>0.66666700000000001</v>
      </c>
      <c r="AA83">
        <f>ROUND(IF(AA$1=2050,TREND(INDEX('Set Schedules Here'!165:165,1,MATCH(AA$1,'Set Schedules Here'!164:164,0)),INDEX('Set Schedules Here'!164:164,1,MATCH(AA$1,'Set Schedules Here'!164:164,0)),AA$1),TREND(INDEX('Set Schedules Here'!165:165,1,MATCH(AA$1,'Set Schedules Here'!164:164,1)):INDEX('Set Schedules Here'!165:165,1,MATCH(AA$1,'Set Schedules Here'!164:164,1)+1),INDEX('Set Schedules Here'!164:164,1,MATCH(AA$1,'Set Schedules Here'!164:164,1)):INDEX('Set Schedules Here'!164:164,1,MATCH(AA$1,'Set Schedules Here'!164:164,1)+1),AA$1)),rounding_decimal_places)</f>
        <v>0.7</v>
      </c>
      <c r="AB83">
        <f>ROUND(IF(AB$1=2050,TREND(INDEX('Set Schedules Here'!165:165,1,MATCH(AB$1,'Set Schedules Here'!164:164,0)),INDEX('Set Schedules Here'!164:164,1,MATCH(AB$1,'Set Schedules Here'!164:164,0)),AB$1),TREND(INDEX('Set Schedules Here'!165:165,1,MATCH(AB$1,'Set Schedules Here'!164:164,1)):INDEX('Set Schedules Here'!165:165,1,MATCH(AB$1,'Set Schedules Here'!164:164,1)+1),INDEX('Set Schedules Here'!164:164,1,MATCH(AB$1,'Set Schedules Here'!164:164,1)):INDEX('Set Schedules Here'!164:164,1,MATCH(AB$1,'Set Schedules Here'!164:164,1)+1),AB$1)),rounding_decimal_places)</f>
        <v>0.73333300000000001</v>
      </c>
      <c r="AC83">
        <f>ROUND(IF(AC$1=2050,TREND(INDEX('Set Schedules Here'!165:165,1,MATCH(AC$1,'Set Schedules Here'!164:164,0)),INDEX('Set Schedules Here'!164:164,1,MATCH(AC$1,'Set Schedules Here'!164:164,0)),AC$1),TREND(INDEX('Set Schedules Here'!165:165,1,MATCH(AC$1,'Set Schedules Here'!164:164,1)):INDEX('Set Schedules Here'!165:165,1,MATCH(AC$1,'Set Schedules Here'!164:164,1)+1),INDEX('Set Schedules Here'!164:164,1,MATCH(AC$1,'Set Schedules Here'!164:164,1)):INDEX('Set Schedules Here'!164:164,1,MATCH(AC$1,'Set Schedules Here'!164:164,1)+1),AC$1)),rounding_decimal_places)</f>
        <v>0.76666699999999999</v>
      </c>
      <c r="AD83">
        <f>ROUND(IF(AD$1=2050,TREND(INDEX('Set Schedules Here'!165:165,1,MATCH(AD$1,'Set Schedules Here'!164:164,0)),INDEX('Set Schedules Here'!164:164,1,MATCH(AD$1,'Set Schedules Here'!164:164,0)),AD$1),TREND(INDEX('Set Schedules Here'!165:165,1,MATCH(AD$1,'Set Schedules Here'!164:164,1)):INDEX('Set Schedules Here'!165:165,1,MATCH(AD$1,'Set Schedules Here'!164:164,1)+1),INDEX('Set Schedules Here'!164:164,1,MATCH(AD$1,'Set Schedules Here'!164:164,1)):INDEX('Set Schedules Here'!164:164,1,MATCH(AD$1,'Set Schedules Here'!164:164,1)+1),AD$1)),rounding_decimal_places)</f>
        <v>0.8</v>
      </c>
      <c r="AE83">
        <f>ROUND(IF(AE$1=2050,TREND(INDEX('Set Schedules Here'!165:165,1,MATCH(AE$1,'Set Schedules Here'!164:164,0)),INDEX('Set Schedules Here'!164:164,1,MATCH(AE$1,'Set Schedules Here'!164:164,0)),AE$1),TREND(INDEX('Set Schedules Here'!165:165,1,MATCH(AE$1,'Set Schedules Here'!164:164,1)):INDEX('Set Schedules Here'!165:165,1,MATCH(AE$1,'Set Schedules Here'!164:164,1)+1),INDEX('Set Schedules Here'!164:164,1,MATCH(AE$1,'Set Schedules Here'!164:164,1)):INDEX('Set Schedules Here'!164:164,1,MATCH(AE$1,'Set Schedules Here'!164:164,1)+1),AE$1)),rounding_decimal_places)</f>
        <v>0.83333299999999999</v>
      </c>
      <c r="AF83">
        <f>ROUND(IF(AF$1=2050,TREND(INDEX('Set Schedules Here'!165:165,1,MATCH(AF$1,'Set Schedules Here'!164:164,0)),INDEX('Set Schedules Here'!164:164,1,MATCH(AF$1,'Set Schedules Here'!164:164,0)),AF$1),TREND(INDEX('Set Schedules Here'!165:165,1,MATCH(AF$1,'Set Schedules Here'!164:164,1)):INDEX('Set Schedules Here'!165:165,1,MATCH(AF$1,'Set Schedules Here'!164:164,1)+1),INDEX('Set Schedules Here'!164:164,1,MATCH(AF$1,'Set Schedules Here'!164:164,1)):INDEX('Set Schedules Here'!164:164,1,MATCH(AF$1,'Set Schedules Here'!164:164,1)+1),AF$1)),rounding_decimal_places)</f>
        <v>0.86666699999999997</v>
      </c>
      <c r="AG83">
        <f>ROUND(IF(AG$1=2050,TREND(INDEX('Set Schedules Here'!165:165,1,MATCH(AG$1,'Set Schedules Here'!164:164,0)),INDEX('Set Schedules Here'!164:164,1,MATCH(AG$1,'Set Schedules Here'!164:164,0)),AG$1),TREND(INDEX('Set Schedules Here'!165:165,1,MATCH(AG$1,'Set Schedules Here'!164:164,1)):INDEX('Set Schedules Here'!165:165,1,MATCH(AG$1,'Set Schedules Here'!164:164,1)+1),INDEX('Set Schedules Here'!164:164,1,MATCH(AG$1,'Set Schedules Here'!164:164,1)):INDEX('Set Schedules Here'!164:164,1,MATCH(AG$1,'Set Schedules Here'!164:164,1)+1),AG$1)),rounding_decimal_places)</f>
        <v>0.9</v>
      </c>
      <c r="AH83">
        <f>ROUND(IF(AH$1=2050,TREND(INDEX('Set Schedules Here'!165:165,1,MATCH(AH$1,'Set Schedules Here'!164:164,0)),INDEX('Set Schedules Here'!164:164,1,MATCH(AH$1,'Set Schedules Here'!164:164,0)),AH$1),TREND(INDEX('Set Schedules Here'!165:165,1,MATCH(AH$1,'Set Schedules Here'!164:164,1)):INDEX('Set Schedules Here'!165:165,1,MATCH(AH$1,'Set Schedules Here'!164:164,1)+1),INDEX('Set Schedules Here'!164:164,1,MATCH(AH$1,'Set Schedules Here'!164:164,1)):INDEX('Set Schedules Here'!164:164,1,MATCH(AH$1,'Set Schedules Here'!164:164,1)+1),AH$1)),rounding_decimal_places)</f>
        <v>0.93333299999999997</v>
      </c>
      <c r="AI83">
        <f>ROUND(IF(AI$1=2050,TREND(INDEX('Set Schedules Here'!165:165,1,MATCH(AI$1,'Set Schedules Here'!164:164,0)),INDEX('Set Schedules Here'!164:164,1,MATCH(AI$1,'Set Schedules Here'!164:164,0)),AI$1),TREND(INDEX('Set Schedules Here'!165:165,1,MATCH(AI$1,'Set Schedules Here'!164:164,1)):INDEX('Set Schedules Here'!165:165,1,MATCH(AI$1,'Set Schedules Here'!164:164,1)+1),INDEX('Set Schedules Here'!164:164,1,MATCH(AI$1,'Set Schedules Here'!164:164,1)):INDEX('Set Schedules Here'!164:164,1,MATCH(AI$1,'Set Schedules Here'!164:164,1)+1),AI$1)),rounding_decimal_places)</f>
        <v>0.96666700000000005</v>
      </c>
      <c r="AJ83">
        <f>ROUND(IF(AJ$1=2050,TREND(INDEX('Set Schedules Here'!165:165,1,MATCH(AJ$1,'Set Schedules Here'!164:164,0)),INDEX('Set Schedules Here'!164:164,1,MATCH(AJ$1,'Set Schedules Here'!164:164,0)),AJ$1),TREND(INDEX('Set Schedules Here'!165:165,1,MATCH(AJ$1,'Set Schedules Here'!164:164,1)):INDEX('Set Schedules Here'!165:165,1,MATCH(AJ$1,'Set Schedules Here'!164:164,1)+1),INDEX('Set Schedules Here'!164:164,1,MATCH(AJ$1,'Set Schedules Here'!164:164,1)):INDEX('Set Schedules Here'!164:164,1,MATCH(AJ$1,'Set Schedules Here'!164:164,1)+1),AJ$1)),rounding_decimal_places)</f>
        <v>1</v>
      </c>
    </row>
    <row r="84" spans="1:36" x14ac:dyDescent="0.45">
      <c r="A84" s="12" t="str">
        <f>'Set Schedules Here'!A166</f>
        <v>trans reduce regulated pollutants</v>
      </c>
      <c r="B84" s="12" t="str">
        <f>IF(ISBLANK('Set Schedules Here'!C166),"",'Set Schedules Here'!C166)</f>
        <v>HDVs</v>
      </c>
      <c r="C84" s="12" t="str">
        <f>IF(ISBLANK('Set Schedules Here'!D166),"",'Set Schedules Here'!D166)</f>
        <v>SOx</v>
      </c>
      <c r="D84" s="21" t="str">
        <f>IF(ISBLANK('Set Schedules Here'!E166),"",'Set Schedules Here'!E166)</f>
        <v/>
      </c>
      <c r="E84">
        <f>ROUND(IF(E$1=2050,TREND(INDEX('Set Schedules Here'!167:167,1,MATCH(E$1,'Set Schedules Here'!166:166,0)),INDEX('Set Schedules Here'!166:166,1,MATCH(E$1,'Set Schedules Here'!166:166,0)),E$1),TREND(INDEX('Set Schedules Here'!167:167,1,MATCH(E$1,'Set Schedules Here'!166:166,1)):INDEX('Set Schedules Here'!167:167,1,MATCH(E$1,'Set Schedules Here'!166:166,1)+1),INDEX('Set Schedules Here'!166:166,1,MATCH(E$1,'Set Schedules Here'!166:166,1)):INDEX('Set Schedules Here'!166:166,1,MATCH(E$1,'Set Schedules Here'!166:166,1)+1),E$1)),rounding_decimal_places)</f>
        <v>0</v>
      </c>
      <c r="F84">
        <f>ROUND(IF(F$1=2050,TREND(INDEX('Set Schedules Here'!167:167,1,MATCH(F$1,'Set Schedules Here'!166:166,0)),INDEX('Set Schedules Here'!166:166,1,MATCH(F$1,'Set Schedules Here'!166:166,0)),F$1),TREND(INDEX('Set Schedules Here'!167:167,1,MATCH(F$1,'Set Schedules Here'!166:166,1)):INDEX('Set Schedules Here'!167:167,1,MATCH(F$1,'Set Schedules Here'!166:166,1)+1),INDEX('Set Schedules Here'!166:166,1,MATCH(F$1,'Set Schedules Here'!166:166,1)):INDEX('Set Schedules Here'!166:166,1,MATCH(F$1,'Set Schedules Here'!166:166,1)+1),F$1)),rounding_decimal_places)</f>
        <v>0</v>
      </c>
      <c r="G84">
        <f>ROUND(IF(G$1=2050,TREND(INDEX('Set Schedules Here'!167:167,1,MATCH(G$1,'Set Schedules Here'!166:166,0)),INDEX('Set Schedules Here'!166:166,1,MATCH(G$1,'Set Schedules Here'!166:166,0)),G$1),TREND(INDEX('Set Schedules Here'!167:167,1,MATCH(G$1,'Set Schedules Here'!166:166,1)):INDEX('Set Schedules Here'!167:167,1,MATCH(G$1,'Set Schedules Here'!166:166,1)+1),INDEX('Set Schedules Here'!166:166,1,MATCH(G$1,'Set Schedules Here'!166:166,1)):INDEX('Set Schedules Here'!166:166,1,MATCH(G$1,'Set Schedules Here'!166:166,1)+1),G$1)),rounding_decimal_places)</f>
        <v>3.3333000000000002E-2</v>
      </c>
      <c r="H84">
        <f>ROUND(IF(H$1=2050,TREND(INDEX('Set Schedules Here'!167:167,1,MATCH(H$1,'Set Schedules Here'!166:166,0)),INDEX('Set Schedules Here'!166:166,1,MATCH(H$1,'Set Schedules Here'!166:166,0)),H$1),TREND(INDEX('Set Schedules Here'!167:167,1,MATCH(H$1,'Set Schedules Here'!166:166,1)):INDEX('Set Schedules Here'!167:167,1,MATCH(H$1,'Set Schedules Here'!166:166,1)+1),INDEX('Set Schedules Here'!166:166,1,MATCH(H$1,'Set Schedules Here'!166:166,1)):INDEX('Set Schedules Here'!166:166,1,MATCH(H$1,'Set Schedules Here'!166:166,1)+1),H$1)),rounding_decimal_places)</f>
        <v>6.6667000000000004E-2</v>
      </c>
      <c r="I84">
        <f>ROUND(IF(I$1=2050,TREND(INDEX('Set Schedules Here'!167:167,1,MATCH(I$1,'Set Schedules Here'!166:166,0)),INDEX('Set Schedules Here'!166:166,1,MATCH(I$1,'Set Schedules Here'!166:166,0)),I$1),TREND(INDEX('Set Schedules Here'!167:167,1,MATCH(I$1,'Set Schedules Here'!166:166,1)):INDEX('Set Schedules Here'!167:167,1,MATCH(I$1,'Set Schedules Here'!166:166,1)+1),INDEX('Set Schedules Here'!166:166,1,MATCH(I$1,'Set Schedules Here'!166:166,1)):INDEX('Set Schedules Here'!166:166,1,MATCH(I$1,'Set Schedules Here'!166:166,1)+1),I$1)),rounding_decimal_places)</f>
        <v>0.1</v>
      </c>
      <c r="J84">
        <f>ROUND(IF(J$1=2050,TREND(INDEX('Set Schedules Here'!167:167,1,MATCH(J$1,'Set Schedules Here'!166:166,0)),INDEX('Set Schedules Here'!166:166,1,MATCH(J$1,'Set Schedules Here'!166:166,0)),J$1),TREND(INDEX('Set Schedules Here'!167:167,1,MATCH(J$1,'Set Schedules Here'!166:166,1)):INDEX('Set Schedules Here'!167:167,1,MATCH(J$1,'Set Schedules Here'!166:166,1)+1),INDEX('Set Schedules Here'!166:166,1,MATCH(J$1,'Set Schedules Here'!166:166,1)):INDEX('Set Schedules Here'!166:166,1,MATCH(J$1,'Set Schedules Here'!166:166,1)+1),J$1)),rounding_decimal_places)</f>
        <v>0.13333300000000001</v>
      </c>
      <c r="K84">
        <f>ROUND(IF(K$1=2050,TREND(INDEX('Set Schedules Here'!167:167,1,MATCH(K$1,'Set Schedules Here'!166:166,0)),INDEX('Set Schedules Here'!166:166,1,MATCH(K$1,'Set Schedules Here'!166:166,0)),K$1),TREND(INDEX('Set Schedules Here'!167:167,1,MATCH(K$1,'Set Schedules Here'!166:166,1)):INDEX('Set Schedules Here'!167:167,1,MATCH(K$1,'Set Schedules Here'!166:166,1)+1),INDEX('Set Schedules Here'!166:166,1,MATCH(K$1,'Set Schedules Here'!166:166,1)):INDEX('Set Schedules Here'!166:166,1,MATCH(K$1,'Set Schedules Here'!166:166,1)+1),K$1)),rounding_decimal_places)</f>
        <v>0.16666700000000001</v>
      </c>
      <c r="L84">
        <f>ROUND(IF(L$1=2050,TREND(INDEX('Set Schedules Here'!167:167,1,MATCH(L$1,'Set Schedules Here'!166:166,0)),INDEX('Set Schedules Here'!166:166,1,MATCH(L$1,'Set Schedules Here'!166:166,0)),L$1),TREND(INDEX('Set Schedules Here'!167:167,1,MATCH(L$1,'Set Schedules Here'!166:166,1)):INDEX('Set Schedules Here'!167:167,1,MATCH(L$1,'Set Schedules Here'!166:166,1)+1),INDEX('Set Schedules Here'!166:166,1,MATCH(L$1,'Set Schedules Here'!166:166,1)):INDEX('Set Schedules Here'!166:166,1,MATCH(L$1,'Set Schedules Here'!166:166,1)+1),L$1)),rounding_decimal_places)</f>
        <v>0.2</v>
      </c>
      <c r="M84">
        <f>ROUND(IF(M$1=2050,TREND(INDEX('Set Schedules Here'!167:167,1,MATCH(M$1,'Set Schedules Here'!166:166,0)),INDEX('Set Schedules Here'!166:166,1,MATCH(M$1,'Set Schedules Here'!166:166,0)),M$1),TREND(INDEX('Set Schedules Here'!167:167,1,MATCH(M$1,'Set Schedules Here'!166:166,1)):INDEX('Set Schedules Here'!167:167,1,MATCH(M$1,'Set Schedules Here'!166:166,1)+1),INDEX('Set Schedules Here'!166:166,1,MATCH(M$1,'Set Schedules Here'!166:166,1)):INDEX('Set Schedules Here'!166:166,1,MATCH(M$1,'Set Schedules Here'!166:166,1)+1),M$1)),rounding_decimal_places)</f>
        <v>0.23333300000000001</v>
      </c>
      <c r="N84">
        <f>ROUND(IF(N$1=2050,TREND(INDEX('Set Schedules Here'!167:167,1,MATCH(N$1,'Set Schedules Here'!166:166,0)),INDEX('Set Schedules Here'!166:166,1,MATCH(N$1,'Set Schedules Here'!166:166,0)),N$1),TREND(INDEX('Set Schedules Here'!167:167,1,MATCH(N$1,'Set Schedules Here'!166:166,1)):INDEX('Set Schedules Here'!167:167,1,MATCH(N$1,'Set Schedules Here'!166:166,1)+1),INDEX('Set Schedules Here'!166:166,1,MATCH(N$1,'Set Schedules Here'!166:166,1)):INDEX('Set Schedules Here'!166:166,1,MATCH(N$1,'Set Schedules Here'!166:166,1)+1),N$1)),rounding_decimal_places)</f>
        <v>0.26666699999999999</v>
      </c>
      <c r="O84">
        <f>ROUND(IF(O$1=2050,TREND(INDEX('Set Schedules Here'!167:167,1,MATCH(O$1,'Set Schedules Here'!166:166,0)),INDEX('Set Schedules Here'!166:166,1,MATCH(O$1,'Set Schedules Here'!166:166,0)),O$1),TREND(INDEX('Set Schedules Here'!167:167,1,MATCH(O$1,'Set Schedules Here'!166:166,1)):INDEX('Set Schedules Here'!167:167,1,MATCH(O$1,'Set Schedules Here'!166:166,1)+1),INDEX('Set Schedules Here'!166:166,1,MATCH(O$1,'Set Schedules Here'!166:166,1)):INDEX('Set Schedules Here'!166:166,1,MATCH(O$1,'Set Schedules Here'!166:166,1)+1),O$1)),rounding_decimal_places)</f>
        <v>0.3</v>
      </c>
      <c r="P84">
        <f>ROUND(IF(P$1=2050,TREND(INDEX('Set Schedules Here'!167:167,1,MATCH(P$1,'Set Schedules Here'!166:166,0)),INDEX('Set Schedules Here'!166:166,1,MATCH(P$1,'Set Schedules Here'!166:166,0)),P$1),TREND(INDEX('Set Schedules Here'!167:167,1,MATCH(P$1,'Set Schedules Here'!166:166,1)):INDEX('Set Schedules Here'!167:167,1,MATCH(P$1,'Set Schedules Here'!166:166,1)+1),INDEX('Set Schedules Here'!166:166,1,MATCH(P$1,'Set Schedules Here'!166:166,1)):INDEX('Set Schedules Here'!166:166,1,MATCH(P$1,'Set Schedules Here'!166:166,1)+1),P$1)),rounding_decimal_places)</f>
        <v>0.33333299999999999</v>
      </c>
      <c r="Q84">
        <f>ROUND(IF(Q$1=2050,TREND(INDEX('Set Schedules Here'!167:167,1,MATCH(Q$1,'Set Schedules Here'!166:166,0)),INDEX('Set Schedules Here'!166:166,1,MATCH(Q$1,'Set Schedules Here'!166:166,0)),Q$1),TREND(INDEX('Set Schedules Here'!167:167,1,MATCH(Q$1,'Set Schedules Here'!166:166,1)):INDEX('Set Schedules Here'!167:167,1,MATCH(Q$1,'Set Schedules Here'!166:166,1)+1),INDEX('Set Schedules Here'!166:166,1,MATCH(Q$1,'Set Schedules Here'!166:166,1)):INDEX('Set Schedules Here'!166:166,1,MATCH(Q$1,'Set Schedules Here'!166:166,1)+1),Q$1)),rounding_decimal_places)</f>
        <v>0.36666700000000002</v>
      </c>
      <c r="R84">
        <f>ROUND(IF(R$1=2050,TREND(INDEX('Set Schedules Here'!167:167,1,MATCH(R$1,'Set Schedules Here'!166:166,0)),INDEX('Set Schedules Here'!166:166,1,MATCH(R$1,'Set Schedules Here'!166:166,0)),R$1),TREND(INDEX('Set Schedules Here'!167:167,1,MATCH(R$1,'Set Schedules Here'!166:166,1)):INDEX('Set Schedules Here'!167:167,1,MATCH(R$1,'Set Schedules Here'!166:166,1)+1),INDEX('Set Schedules Here'!166:166,1,MATCH(R$1,'Set Schedules Here'!166:166,1)):INDEX('Set Schedules Here'!166:166,1,MATCH(R$1,'Set Schedules Here'!166:166,1)+1),R$1)),rounding_decimal_places)</f>
        <v>0.4</v>
      </c>
      <c r="S84">
        <f>ROUND(IF(S$1=2050,TREND(INDEX('Set Schedules Here'!167:167,1,MATCH(S$1,'Set Schedules Here'!166:166,0)),INDEX('Set Schedules Here'!166:166,1,MATCH(S$1,'Set Schedules Here'!166:166,0)),S$1),TREND(INDEX('Set Schedules Here'!167:167,1,MATCH(S$1,'Set Schedules Here'!166:166,1)):INDEX('Set Schedules Here'!167:167,1,MATCH(S$1,'Set Schedules Here'!166:166,1)+1),INDEX('Set Schedules Here'!166:166,1,MATCH(S$1,'Set Schedules Here'!166:166,1)):INDEX('Set Schedules Here'!166:166,1,MATCH(S$1,'Set Schedules Here'!166:166,1)+1),S$1)),rounding_decimal_places)</f>
        <v>0.43333300000000002</v>
      </c>
      <c r="T84">
        <f>ROUND(IF(T$1=2050,TREND(INDEX('Set Schedules Here'!167:167,1,MATCH(T$1,'Set Schedules Here'!166:166,0)),INDEX('Set Schedules Here'!166:166,1,MATCH(T$1,'Set Schedules Here'!166:166,0)),T$1),TREND(INDEX('Set Schedules Here'!167:167,1,MATCH(T$1,'Set Schedules Here'!166:166,1)):INDEX('Set Schedules Here'!167:167,1,MATCH(T$1,'Set Schedules Here'!166:166,1)+1),INDEX('Set Schedules Here'!166:166,1,MATCH(T$1,'Set Schedules Here'!166:166,1)):INDEX('Set Schedules Here'!166:166,1,MATCH(T$1,'Set Schedules Here'!166:166,1)+1),T$1)),rounding_decimal_places)</f>
        <v>0.466667</v>
      </c>
      <c r="U84">
        <f>ROUND(IF(U$1=2050,TREND(INDEX('Set Schedules Here'!167:167,1,MATCH(U$1,'Set Schedules Here'!166:166,0)),INDEX('Set Schedules Here'!166:166,1,MATCH(U$1,'Set Schedules Here'!166:166,0)),U$1),TREND(INDEX('Set Schedules Here'!167:167,1,MATCH(U$1,'Set Schedules Here'!166:166,1)):INDEX('Set Schedules Here'!167:167,1,MATCH(U$1,'Set Schedules Here'!166:166,1)+1),INDEX('Set Schedules Here'!166:166,1,MATCH(U$1,'Set Schedules Here'!166:166,1)):INDEX('Set Schedules Here'!166:166,1,MATCH(U$1,'Set Schedules Here'!166:166,1)+1),U$1)),rounding_decimal_places)</f>
        <v>0.5</v>
      </c>
      <c r="V84">
        <f>ROUND(IF(V$1=2050,TREND(INDEX('Set Schedules Here'!167:167,1,MATCH(V$1,'Set Schedules Here'!166:166,0)),INDEX('Set Schedules Here'!166:166,1,MATCH(V$1,'Set Schedules Here'!166:166,0)),V$1),TREND(INDEX('Set Schedules Here'!167:167,1,MATCH(V$1,'Set Schedules Here'!166:166,1)):INDEX('Set Schedules Here'!167:167,1,MATCH(V$1,'Set Schedules Here'!166:166,1)+1),INDEX('Set Schedules Here'!166:166,1,MATCH(V$1,'Set Schedules Here'!166:166,1)):INDEX('Set Schedules Here'!166:166,1,MATCH(V$1,'Set Schedules Here'!166:166,1)+1),V$1)),rounding_decimal_places)</f>
        <v>0.53333299999999995</v>
      </c>
      <c r="W84">
        <f>ROUND(IF(W$1=2050,TREND(INDEX('Set Schedules Here'!167:167,1,MATCH(W$1,'Set Schedules Here'!166:166,0)),INDEX('Set Schedules Here'!166:166,1,MATCH(W$1,'Set Schedules Here'!166:166,0)),W$1),TREND(INDEX('Set Schedules Here'!167:167,1,MATCH(W$1,'Set Schedules Here'!166:166,1)):INDEX('Set Schedules Here'!167:167,1,MATCH(W$1,'Set Schedules Here'!166:166,1)+1),INDEX('Set Schedules Here'!166:166,1,MATCH(W$1,'Set Schedules Here'!166:166,1)):INDEX('Set Schedules Here'!166:166,1,MATCH(W$1,'Set Schedules Here'!166:166,1)+1),W$1)),rounding_decimal_places)</f>
        <v>0.56666700000000003</v>
      </c>
      <c r="X84">
        <f>ROUND(IF(X$1=2050,TREND(INDEX('Set Schedules Here'!167:167,1,MATCH(X$1,'Set Schedules Here'!166:166,0)),INDEX('Set Schedules Here'!166:166,1,MATCH(X$1,'Set Schedules Here'!166:166,0)),X$1),TREND(INDEX('Set Schedules Here'!167:167,1,MATCH(X$1,'Set Schedules Here'!166:166,1)):INDEX('Set Schedules Here'!167:167,1,MATCH(X$1,'Set Schedules Here'!166:166,1)+1),INDEX('Set Schedules Here'!166:166,1,MATCH(X$1,'Set Schedules Here'!166:166,1)):INDEX('Set Schedules Here'!166:166,1,MATCH(X$1,'Set Schedules Here'!166:166,1)+1),X$1)),rounding_decimal_places)</f>
        <v>0.6</v>
      </c>
      <c r="Y84">
        <f>ROUND(IF(Y$1=2050,TREND(INDEX('Set Schedules Here'!167:167,1,MATCH(Y$1,'Set Schedules Here'!166:166,0)),INDEX('Set Schedules Here'!166:166,1,MATCH(Y$1,'Set Schedules Here'!166:166,0)),Y$1),TREND(INDEX('Set Schedules Here'!167:167,1,MATCH(Y$1,'Set Schedules Here'!166:166,1)):INDEX('Set Schedules Here'!167:167,1,MATCH(Y$1,'Set Schedules Here'!166:166,1)+1),INDEX('Set Schedules Here'!166:166,1,MATCH(Y$1,'Set Schedules Here'!166:166,1)):INDEX('Set Schedules Here'!166:166,1,MATCH(Y$1,'Set Schedules Here'!166:166,1)+1),Y$1)),rounding_decimal_places)</f>
        <v>0.63333300000000003</v>
      </c>
      <c r="Z84">
        <f>ROUND(IF(Z$1=2050,TREND(INDEX('Set Schedules Here'!167:167,1,MATCH(Z$1,'Set Schedules Here'!166:166,0)),INDEX('Set Schedules Here'!166:166,1,MATCH(Z$1,'Set Schedules Here'!166:166,0)),Z$1),TREND(INDEX('Set Schedules Here'!167:167,1,MATCH(Z$1,'Set Schedules Here'!166:166,1)):INDEX('Set Schedules Here'!167:167,1,MATCH(Z$1,'Set Schedules Here'!166:166,1)+1),INDEX('Set Schedules Here'!166:166,1,MATCH(Z$1,'Set Schedules Here'!166:166,1)):INDEX('Set Schedules Here'!166:166,1,MATCH(Z$1,'Set Schedules Here'!166:166,1)+1),Z$1)),rounding_decimal_places)</f>
        <v>0.66666700000000001</v>
      </c>
      <c r="AA84">
        <f>ROUND(IF(AA$1=2050,TREND(INDEX('Set Schedules Here'!167:167,1,MATCH(AA$1,'Set Schedules Here'!166:166,0)),INDEX('Set Schedules Here'!166:166,1,MATCH(AA$1,'Set Schedules Here'!166:166,0)),AA$1),TREND(INDEX('Set Schedules Here'!167:167,1,MATCH(AA$1,'Set Schedules Here'!166:166,1)):INDEX('Set Schedules Here'!167:167,1,MATCH(AA$1,'Set Schedules Here'!166:166,1)+1),INDEX('Set Schedules Here'!166:166,1,MATCH(AA$1,'Set Schedules Here'!166:166,1)):INDEX('Set Schedules Here'!166:166,1,MATCH(AA$1,'Set Schedules Here'!166:166,1)+1),AA$1)),rounding_decimal_places)</f>
        <v>0.7</v>
      </c>
      <c r="AB84">
        <f>ROUND(IF(AB$1=2050,TREND(INDEX('Set Schedules Here'!167:167,1,MATCH(AB$1,'Set Schedules Here'!166:166,0)),INDEX('Set Schedules Here'!166:166,1,MATCH(AB$1,'Set Schedules Here'!166:166,0)),AB$1),TREND(INDEX('Set Schedules Here'!167:167,1,MATCH(AB$1,'Set Schedules Here'!166:166,1)):INDEX('Set Schedules Here'!167:167,1,MATCH(AB$1,'Set Schedules Here'!166:166,1)+1),INDEX('Set Schedules Here'!166:166,1,MATCH(AB$1,'Set Schedules Here'!166:166,1)):INDEX('Set Schedules Here'!166:166,1,MATCH(AB$1,'Set Schedules Here'!166:166,1)+1),AB$1)),rounding_decimal_places)</f>
        <v>0.73333300000000001</v>
      </c>
      <c r="AC84">
        <f>ROUND(IF(AC$1=2050,TREND(INDEX('Set Schedules Here'!167:167,1,MATCH(AC$1,'Set Schedules Here'!166:166,0)),INDEX('Set Schedules Here'!166:166,1,MATCH(AC$1,'Set Schedules Here'!166:166,0)),AC$1),TREND(INDEX('Set Schedules Here'!167:167,1,MATCH(AC$1,'Set Schedules Here'!166:166,1)):INDEX('Set Schedules Here'!167:167,1,MATCH(AC$1,'Set Schedules Here'!166:166,1)+1),INDEX('Set Schedules Here'!166:166,1,MATCH(AC$1,'Set Schedules Here'!166:166,1)):INDEX('Set Schedules Here'!166:166,1,MATCH(AC$1,'Set Schedules Here'!166:166,1)+1),AC$1)),rounding_decimal_places)</f>
        <v>0.76666699999999999</v>
      </c>
      <c r="AD84">
        <f>ROUND(IF(AD$1=2050,TREND(INDEX('Set Schedules Here'!167:167,1,MATCH(AD$1,'Set Schedules Here'!166:166,0)),INDEX('Set Schedules Here'!166:166,1,MATCH(AD$1,'Set Schedules Here'!166:166,0)),AD$1),TREND(INDEX('Set Schedules Here'!167:167,1,MATCH(AD$1,'Set Schedules Here'!166:166,1)):INDEX('Set Schedules Here'!167:167,1,MATCH(AD$1,'Set Schedules Here'!166:166,1)+1),INDEX('Set Schedules Here'!166:166,1,MATCH(AD$1,'Set Schedules Here'!166:166,1)):INDEX('Set Schedules Here'!166:166,1,MATCH(AD$1,'Set Schedules Here'!166:166,1)+1),AD$1)),rounding_decimal_places)</f>
        <v>0.8</v>
      </c>
      <c r="AE84">
        <f>ROUND(IF(AE$1=2050,TREND(INDEX('Set Schedules Here'!167:167,1,MATCH(AE$1,'Set Schedules Here'!166:166,0)),INDEX('Set Schedules Here'!166:166,1,MATCH(AE$1,'Set Schedules Here'!166:166,0)),AE$1),TREND(INDEX('Set Schedules Here'!167:167,1,MATCH(AE$1,'Set Schedules Here'!166:166,1)):INDEX('Set Schedules Here'!167:167,1,MATCH(AE$1,'Set Schedules Here'!166:166,1)+1),INDEX('Set Schedules Here'!166:166,1,MATCH(AE$1,'Set Schedules Here'!166:166,1)):INDEX('Set Schedules Here'!166:166,1,MATCH(AE$1,'Set Schedules Here'!166:166,1)+1),AE$1)),rounding_decimal_places)</f>
        <v>0.83333299999999999</v>
      </c>
      <c r="AF84">
        <f>ROUND(IF(AF$1=2050,TREND(INDEX('Set Schedules Here'!167:167,1,MATCH(AF$1,'Set Schedules Here'!166:166,0)),INDEX('Set Schedules Here'!166:166,1,MATCH(AF$1,'Set Schedules Here'!166:166,0)),AF$1),TREND(INDEX('Set Schedules Here'!167:167,1,MATCH(AF$1,'Set Schedules Here'!166:166,1)):INDEX('Set Schedules Here'!167:167,1,MATCH(AF$1,'Set Schedules Here'!166:166,1)+1),INDEX('Set Schedules Here'!166:166,1,MATCH(AF$1,'Set Schedules Here'!166:166,1)):INDEX('Set Schedules Here'!166:166,1,MATCH(AF$1,'Set Schedules Here'!166:166,1)+1),AF$1)),rounding_decimal_places)</f>
        <v>0.86666699999999997</v>
      </c>
      <c r="AG84">
        <f>ROUND(IF(AG$1=2050,TREND(INDEX('Set Schedules Here'!167:167,1,MATCH(AG$1,'Set Schedules Here'!166:166,0)),INDEX('Set Schedules Here'!166:166,1,MATCH(AG$1,'Set Schedules Here'!166:166,0)),AG$1),TREND(INDEX('Set Schedules Here'!167:167,1,MATCH(AG$1,'Set Schedules Here'!166:166,1)):INDEX('Set Schedules Here'!167:167,1,MATCH(AG$1,'Set Schedules Here'!166:166,1)+1),INDEX('Set Schedules Here'!166:166,1,MATCH(AG$1,'Set Schedules Here'!166:166,1)):INDEX('Set Schedules Here'!166:166,1,MATCH(AG$1,'Set Schedules Here'!166:166,1)+1),AG$1)),rounding_decimal_places)</f>
        <v>0.9</v>
      </c>
      <c r="AH84">
        <f>ROUND(IF(AH$1=2050,TREND(INDEX('Set Schedules Here'!167:167,1,MATCH(AH$1,'Set Schedules Here'!166:166,0)),INDEX('Set Schedules Here'!166:166,1,MATCH(AH$1,'Set Schedules Here'!166:166,0)),AH$1),TREND(INDEX('Set Schedules Here'!167:167,1,MATCH(AH$1,'Set Schedules Here'!166:166,1)):INDEX('Set Schedules Here'!167:167,1,MATCH(AH$1,'Set Schedules Here'!166:166,1)+1),INDEX('Set Schedules Here'!166:166,1,MATCH(AH$1,'Set Schedules Here'!166:166,1)):INDEX('Set Schedules Here'!166:166,1,MATCH(AH$1,'Set Schedules Here'!166:166,1)+1),AH$1)),rounding_decimal_places)</f>
        <v>0.93333299999999997</v>
      </c>
      <c r="AI84">
        <f>ROUND(IF(AI$1=2050,TREND(INDEX('Set Schedules Here'!167:167,1,MATCH(AI$1,'Set Schedules Here'!166:166,0)),INDEX('Set Schedules Here'!166:166,1,MATCH(AI$1,'Set Schedules Here'!166:166,0)),AI$1),TREND(INDEX('Set Schedules Here'!167:167,1,MATCH(AI$1,'Set Schedules Here'!166:166,1)):INDEX('Set Schedules Here'!167:167,1,MATCH(AI$1,'Set Schedules Here'!166:166,1)+1),INDEX('Set Schedules Here'!166:166,1,MATCH(AI$1,'Set Schedules Here'!166:166,1)):INDEX('Set Schedules Here'!166:166,1,MATCH(AI$1,'Set Schedules Here'!166:166,1)+1),AI$1)),rounding_decimal_places)</f>
        <v>0.96666700000000005</v>
      </c>
      <c r="AJ84">
        <f>ROUND(IF(AJ$1=2050,TREND(INDEX('Set Schedules Here'!167:167,1,MATCH(AJ$1,'Set Schedules Here'!166:166,0)),INDEX('Set Schedules Here'!166:166,1,MATCH(AJ$1,'Set Schedules Here'!166:166,0)),AJ$1),TREND(INDEX('Set Schedules Here'!167:167,1,MATCH(AJ$1,'Set Schedules Here'!166:166,1)):INDEX('Set Schedules Here'!167:167,1,MATCH(AJ$1,'Set Schedules Here'!166:166,1)+1),INDEX('Set Schedules Here'!166:166,1,MATCH(AJ$1,'Set Schedules Here'!166:166,1)):INDEX('Set Schedules Here'!166:166,1,MATCH(AJ$1,'Set Schedules Here'!166:166,1)+1),AJ$1)),rounding_decimal_places)</f>
        <v>1</v>
      </c>
    </row>
    <row r="85" spans="1:36" x14ac:dyDescent="0.45">
      <c r="A85" s="12" t="str">
        <f>'Set Schedules Here'!A168</f>
        <v>trans reduce regulated pollutants</v>
      </c>
      <c r="B85" s="12" t="str">
        <f>IF(ISBLANK('Set Schedules Here'!C168),"",'Set Schedules Here'!C168)</f>
        <v>HDVs</v>
      </c>
      <c r="C85" s="12" t="str">
        <f>IF(ISBLANK('Set Schedules Here'!D168),"",'Set Schedules Here'!D168)</f>
        <v>BC</v>
      </c>
      <c r="D85" s="21" t="str">
        <f>IF(ISBLANK('Set Schedules Here'!E168),"",'Set Schedules Here'!E168)</f>
        <v/>
      </c>
      <c r="E85">
        <f>ROUND(IF(E$1=2050,TREND(INDEX('Set Schedules Here'!169:169,1,MATCH(E$1,'Set Schedules Here'!168:168,0)),INDEX('Set Schedules Here'!168:168,1,MATCH(E$1,'Set Schedules Here'!168:168,0)),E$1),TREND(INDEX('Set Schedules Here'!169:169,1,MATCH(E$1,'Set Schedules Here'!168:168,1)):INDEX('Set Schedules Here'!169:169,1,MATCH(E$1,'Set Schedules Here'!168:168,1)+1),INDEX('Set Schedules Here'!168:168,1,MATCH(E$1,'Set Schedules Here'!168:168,1)):INDEX('Set Schedules Here'!168:168,1,MATCH(E$1,'Set Schedules Here'!168:168,1)+1),E$1)),rounding_decimal_places)</f>
        <v>0</v>
      </c>
      <c r="F85">
        <f>ROUND(IF(F$1=2050,TREND(INDEX('Set Schedules Here'!169:169,1,MATCH(F$1,'Set Schedules Here'!168:168,0)),INDEX('Set Schedules Here'!168:168,1,MATCH(F$1,'Set Schedules Here'!168:168,0)),F$1),TREND(INDEX('Set Schedules Here'!169:169,1,MATCH(F$1,'Set Schedules Here'!168:168,1)):INDEX('Set Schedules Here'!169:169,1,MATCH(F$1,'Set Schedules Here'!168:168,1)+1),INDEX('Set Schedules Here'!168:168,1,MATCH(F$1,'Set Schedules Here'!168:168,1)):INDEX('Set Schedules Here'!168:168,1,MATCH(F$1,'Set Schedules Here'!168:168,1)+1),F$1)),rounding_decimal_places)</f>
        <v>0</v>
      </c>
      <c r="G85">
        <f>ROUND(IF(G$1=2050,TREND(INDEX('Set Schedules Here'!169:169,1,MATCH(G$1,'Set Schedules Here'!168:168,0)),INDEX('Set Schedules Here'!168:168,1,MATCH(G$1,'Set Schedules Here'!168:168,0)),G$1),TREND(INDEX('Set Schedules Here'!169:169,1,MATCH(G$1,'Set Schedules Here'!168:168,1)):INDEX('Set Schedules Here'!169:169,1,MATCH(G$1,'Set Schedules Here'!168:168,1)+1),INDEX('Set Schedules Here'!168:168,1,MATCH(G$1,'Set Schedules Here'!168:168,1)):INDEX('Set Schedules Here'!168:168,1,MATCH(G$1,'Set Schedules Here'!168:168,1)+1),G$1)),rounding_decimal_places)</f>
        <v>3.3333000000000002E-2</v>
      </c>
      <c r="H85">
        <f>ROUND(IF(H$1=2050,TREND(INDEX('Set Schedules Here'!169:169,1,MATCH(H$1,'Set Schedules Here'!168:168,0)),INDEX('Set Schedules Here'!168:168,1,MATCH(H$1,'Set Schedules Here'!168:168,0)),H$1),TREND(INDEX('Set Schedules Here'!169:169,1,MATCH(H$1,'Set Schedules Here'!168:168,1)):INDEX('Set Schedules Here'!169:169,1,MATCH(H$1,'Set Schedules Here'!168:168,1)+1),INDEX('Set Schedules Here'!168:168,1,MATCH(H$1,'Set Schedules Here'!168:168,1)):INDEX('Set Schedules Here'!168:168,1,MATCH(H$1,'Set Schedules Here'!168:168,1)+1),H$1)),rounding_decimal_places)</f>
        <v>6.6667000000000004E-2</v>
      </c>
      <c r="I85">
        <f>ROUND(IF(I$1=2050,TREND(INDEX('Set Schedules Here'!169:169,1,MATCH(I$1,'Set Schedules Here'!168:168,0)),INDEX('Set Schedules Here'!168:168,1,MATCH(I$1,'Set Schedules Here'!168:168,0)),I$1),TREND(INDEX('Set Schedules Here'!169:169,1,MATCH(I$1,'Set Schedules Here'!168:168,1)):INDEX('Set Schedules Here'!169:169,1,MATCH(I$1,'Set Schedules Here'!168:168,1)+1),INDEX('Set Schedules Here'!168:168,1,MATCH(I$1,'Set Schedules Here'!168:168,1)):INDEX('Set Schedules Here'!168:168,1,MATCH(I$1,'Set Schedules Here'!168:168,1)+1),I$1)),rounding_decimal_places)</f>
        <v>0.1</v>
      </c>
      <c r="J85">
        <f>ROUND(IF(J$1=2050,TREND(INDEX('Set Schedules Here'!169:169,1,MATCH(J$1,'Set Schedules Here'!168:168,0)),INDEX('Set Schedules Here'!168:168,1,MATCH(J$1,'Set Schedules Here'!168:168,0)),J$1),TREND(INDEX('Set Schedules Here'!169:169,1,MATCH(J$1,'Set Schedules Here'!168:168,1)):INDEX('Set Schedules Here'!169:169,1,MATCH(J$1,'Set Schedules Here'!168:168,1)+1),INDEX('Set Schedules Here'!168:168,1,MATCH(J$1,'Set Schedules Here'!168:168,1)):INDEX('Set Schedules Here'!168:168,1,MATCH(J$1,'Set Schedules Here'!168:168,1)+1),J$1)),rounding_decimal_places)</f>
        <v>0.13333300000000001</v>
      </c>
      <c r="K85">
        <f>ROUND(IF(K$1=2050,TREND(INDEX('Set Schedules Here'!169:169,1,MATCH(K$1,'Set Schedules Here'!168:168,0)),INDEX('Set Schedules Here'!168:168,1,MATCH(K$1,'Set Schedules Here'!168:168,0)),K$1),TREND(INDEX('Set Schedules Here'!169:169,1,MATCH(K$1,'Set Schedules Here'!168:168,1)):INDEX('Set Schedules Here'!169:169,1,MATCH(K$1,'Set Schedules Here'!168:168,1)+1),INDEX('Set Schedules Here'!168:168,1,MATCH(K$1,'Set Schedules Here'!168:168,1)):INDEX('Set Schedules Here'!168:168,1,MATCH(K$1,'Set Schedules Here'!168:168,1)+1),K$1)),rounding_decimal_places)</f>
        <v>0.16666700000000001</v>
      </c>
      <c r="L85">
        <f>ROUND(IF(L$1=2050,TREND(INDEX('Set Schedules Here'!169:169,1,MATCH(L$1,'Set Schedules Here'!168:168,0)),INDEX('Set Schedules Here'!168:168,1,MATCH(L$1,'Set Schedules Here'!168:168,0)),L$1),TREND(INDEX('Set Schedules Here'!169:169,1,MATCH(L$1,'Set Schedules Here'!168:168,1)):INDEX('Set Schedules Here'!169:169,1,MATCH(L$1,'Set Schedules Here'!168:168,1)+1),INDEX('Set Schedules Here'!168:168,1,MATCH(L$1,'Set Schedules Here'!168:168,1)):INDEX('Set Schedules Here'!168:168,1,MATCH(L$1,'Set Schedules Here'!168:168,1)+1),L$1)),rounding_decimal_places)</f>
        <v>0.2</v>
      </c>
      <c r="M85">
        <f>ROUND(IF(M$1=2050,TREND(INDEX('Set Schedules Here'!169:169,1,MATCH(M$1,'Set Schedules Here'!168:168,0)),INDEX('Set Schedules Here'!168:168,1,MATCH(M$1,'Set Schedules Here'!168:168,0)),M$1),TREND(INDEX('Set Schedules Here'!169:169,1,MATCH(M$1,'Set Schedules Here'!168:168,1)):INDEX('Set Schedules Here'!169:169,1,MATCH(M$1,'Set Schedules Here'!168:168,1)+1),INDEX('Set Schedules Here'!168:168,1,MATCH(M$1,'Set Schedules Here'!168:168,1)):INDEX('Set Schedules Here'!168:168,1,MATCH(M$1,'Set Schedules Here'!168:168,1)+1),M$1)),rounding_decimal_places)</f>
        <v>0.23333300000000001</v>
      </c>
      <c r="N85">
        <f>ROUND(IF(N$1=2050,TREND(INDEX('Set Schedules Here'!169:169,1,MATCH(N$1,'Set Schedules Here'!168:168,0)),INDEX('Set Schedules Here'!168:168,1,MATCH(N$1,'Set Schedules Here'!168:168,0)),N$1),TREND(INDEX('Set Schedules Here'!169:169,1,MATCH(N$1,'Set Schedules Here'!168:168,1)):INDEX('Set Schedules Here'!169:169,1,MATCH(N$1,'Set Schedules Here'!168:168,1)+1),INDEX('Set Schedules Here'!168:168,1,MATCH(N$1,'Set Schedules Here'!168:168,1)):INDEX('Set Schedules Here'!168:168,1,MATCH(N$1,'Set Schedules Here'!168:168,1)+1),N$1)),rounding_decimal_places)</f>
        <v>0.26666699999999999</v>
      </c>
      <c r="O85">
        <f>ROUND(IF(O$1=2050,TREND(INDEX('Set Schedules Here'!169:169,1,MATCH(O$1,'Set Schedules Here'!168:168,0)),INDEX('Set Schedules Here'!168:168,1,MATCH(O$1,'Set Schedules Here'!168:168,0)),O$1),TREND(INDEX('Set Schedules Here'!169:169,1,MATCH(O$1,'Set Schedules Here'!168:168,1)):INDEX('Set Schedules Here'!169:169,1,MATCH(O$1,'Set Schedules Here'!168:168,1)+1),INDEX('Set Schedules Here'!168:168,1,MATCH(O$1,'Set Schedules Here'!168:168,1)):INDEX('Set Schedules Here'!168:168,1,MATCH(O$1,'Set Schedules Here'!168:168,1)+1),O$1)),rounding_decimal_places)</f>
        <v>0.3</v>
      </c>
      <c r="P85">
        <f>ROUND(IF(P$1=2050,TREND(INDEX('Set Schedules Here'!169:169,1,MATCH(P$1,'Set Schedules Here'!168:168,0)),INDEX('Set Schedules Here'!168:168,1,MATCH(P$1,'Set Schedules Here'!168:168,0)),P$1),TREND(INDEX('Set Schedules Here'!169:169,1,MATCH(P$1,'Set Schedules Here'!168:168,1)):INDEX('Set Schedules Here'!169:169,1,MATCH(P$1,'Set Schedules Here'!168:168,1)+1),INDEX('Set Schedules Here'!168:168,1,MATCH(P$1,'Set Schedules Here'!168:168,1)):INDEX('Set Schedules Here'!168:168,1,MATCH(P$1,'Set Schedules Here'!168:168,1)+1),P$1)),rounding_decimal_places)</f>
        <v>0.33333299999999999</v>
      </c>
      <c r="Q85">
        <f>ROUND(IF(Q$1=2050,TREND(INDEX('Set Schedules Here'!169:169,1,MATCH(Q$1,'Set Schedules Here'!168:168,0)),INDEX('Set Schedules Here'!168:168,1,MATCH(Q$1,'Set Schedules Here'!168:168,0)),Q$1),TREND(INDEX('Set Schedules Here'!169:169,1,MATCH(Q$1,'Set Schedules Here'!168:168,1)):INDEX('Set Schedules Here'!169:169,1,MATCH(Q$1,'Set Schedules Here'!168:168,1)+1),INDEX('Set Schedules Here'!168:168,1,MATCH(Q$1,'Set Schedules Here'!168:168,1)):INDEX('Set Schedules Here'!168:168,1,MATCH(Q$1,'Set Schedules Here'!168:168,1)+1),Q$1)),rounding_decimal_places)</f>
        <v>0.36666700000000002</v>
      </c>
      <c r="R85">
        <f>ROUND(IF(R$1=2050,TREND(INDEX('Set Schedules Here'!169:169,1,MATCH(R$1,'Set Schedules Here'!168:168,0)),INDEX('Set Schedules Here'!168:168,1,MATCH(R$1,'Set Schedules Here'!168:168,0)),R$1),TREND(INDEX('Set Schedules Here'!169:169,1,MATCH(R$1,'Set Schedules Here'!168:168,1)):INDEX('Set Schedules Here'!169:169,1,MATCH(R$1,'Set Schedules Here'!168:168,1)+1),INDEX('Set Schedules Here'!168:168,1,MATCH(R$1,'Set Schedules Here'!168:168,1)):INDEX('Set Schedules Here'!168:168,1,MATCH(R$1,'Set Schedules Here'!168:168,1)+1),R$1)),rounding_decimal_places)</f>
        <v>0.4</v>
      </c>
      <c r="S85">
        <f>ROUND(IF(S$1=2050,TREND(INDEX('Set Schedules Here'!169:169,1,MATCH(S$1,'Set Schedules Here'!168:168,0)),INDEX('Set Schedules Here'!168:168,1,MATCH(S$1,'Set Schedules Here'!168:168,0)),S$1),TREND(INDEX('Set Schedules Here'!169:169,1,MATCH(S$1,'Set Schedules Here'!168:168,1)):INDEX('Set Schedules Here'!169:169,1,MATCH(S$1,'Set Schedules Here'!168:168,1)+1),INDEX('Set Schedules Here'!168:168,1,MATCH(S$1,'Set Schedules Here'!168:168,1)):INDEX('Set Schedules Here'!168:168,1,MATCH(S$1,'Set Schedules Here'!168:168,1)+1),S$1)),rounding_decimal_places)</f>
        <v>0.43333300000000002</v>
      </c>
      <c r="T85">
        <f>ROUND(IF(T$1=2050,TREND(INDEX('Set Schedules Here'!169:169,1,MATCH(T$1,'Set Schedules Here'!168:168,0)),INDEX('Set Schedules Here'!168:168,1,MATCH(T$1,'Set Schedules Here'!168:168,0)),T$1),TREND(INDEX('Set Schedules Here'!169:169,1,MATCH(T$1,'Set Schedules Here'!168:168,1)):INDEX('Set Schedules Here'!169:169,1,MATCH(T$1,'Set Schedules Here'!168:168,1)+1),INDEX('Set Schedules Here'!168:168,1,MATCH(T$1,'Set Schedules Here'!168:168,1)):INDEX('Set Schedules Here'!168:168,1,MATCH(T$1,'Set Schedules Here'!168:168,1)+1),T$1)),rounding_decimal_places)</f>
        <v>0.466667</v>
      </c>
      <c r="U85">
        <f>ROUND(IF(U$1=2050,TREND(INDEX('Set Schedules Here'!169:169,1,MATCH(U$1,'Set Schedules Here'!168:168,0)),INDEX('Set Schedules Here'!168:168,1,MATCH(U$1,'Set Schedules Here'!168:168,0)),U$1),TREND(INDEX('Set Schedules Here'!169:169,1,MATCH(U$1,'Set Schedules Here'!168:168,1)):INDEX('Set Schedules Here'!169:169,1,MATCH(U$1,'Set Schedules Here'!168:168,1)+1),INDEX('Set Schedules Here'!168:168,1,MATCH(U$1,'Set Schedules Here'!168:168,1)):INDEX('Set Schedules Here'!168:168,1,MATCH(U$1,'Set Schedules Here'!168:168,1)+1),U$1)),rounding_decimal_places)</f>
        <v>0.5</v>
      </c>
      <c r="V85">
        <f>ROUND(IF(V$1=2050,TREND(INDEX('Set Schedules Here'!169:169,1,MATCH(V$1,'Set Schedules Here'!168:168,0)),INDEX('Set Schedules Here'!168:168,1,MATCH(V$1,'Set Schedules Here'!168:168,0)),V$1),TREND(INDEX('Set Schedules Here'!169:169,1,MATCH(V$1,'Set Schedules Here'!168:168,1)):INDEX('Set Schedules Here'!169:169,1,MATCH(V$1,'Set Schedules Here'!168:168,1)+1),INDEX('Set Schedules Here'!168:168,1,MATCH(V$1,'Set Schedules Here'!168:168,1)):INDEX('Set Schedules Here'!168:168,1,MATCH(V$1,'Set Schedules Here'!168:168,1)+1),V$1)),rounding_decimal_places)</f>
        <v>0.53333299999999995</v>
      </c>
      <c r="W85">
        <f>ROUND(IF(W$1=2050,TREND(INDEX('Set Schedules Here'!169:169,1,MATCH(W$1,'Set Schedules Here'!168:168,0)),INDEX('Set Schedules Here'!168:168,1,MATCH(W$1,'Set Schedules Here'!168:168,0)),W$1),TREND(INDEX('Set Schedules Here'!169:169,1,MATCH(W$1,'Set Schedules Here'!168:168,1)):INDEX('Set Schedules Here'!169:169,1,MATCH(W$1,'Set Schedules Here'!168:168,1)+1),INDEX('Set Schedules Here'!168:168,1,MATCH(W$1,'Set Schedules Here'!168:168,1)):INDEX('Set Schedules Here'!168:168,1,MATCH(W$1,'Set Schedules Here'!168:168,1)+1),W$1)),rounding_decimal_places)</f>
        <v>0.56666700000000003</v>
      </c>
      <c r="X85">
        <f>ROUND(IF(X$1=2050,TREND(INDEX('Set Schedules Here'!169:169,1,MATCH(X$1,'Set Schedules Here'!168:168,0)),INDEX('Set Schedules Here'!168:168,1,MATCH(X$1,'Set Schedules Here'!168:168,0)),X$1),TREND(INDEX('Set Schedules Here'!169:169,1,MATCH(X$1,'Set Schedules Here'!168:168,1)):INDEX('Set Schedules Here'!169:169,1,MATCH(X$1,'Set Schedules Here'!168:168,1)+1),INDEX('Set Schedules Here'!168:168,1,MATCH(X$1,'Set Schedules Here'!168:168,1)):INDEX('Set Schedules Here'!168:168,1,MATCH(X$1,'Set Schedules Here'!168:168,1)+1),X$1)),rounding_decimal_places)</f>
        <v>0.6</v>
      </c>
      <c r="Y85">
        <f>ROUND(IF(Y$1=2050,TREND(INDEX('Set Schedules Here'!169:169,1,MATCH(Y$1,'Set Schedules Here'!168:168,0)),INDEX('Set Schedules Here'!168:168,1,MATCH(Y$1,'Set Schedules Here'!168:168,0)),Y$1),TREND(INDEX('Set Schedules Here'!169:169,1,MATCH(Y$1,'Set Schedules Here'!168:168,1)):INDEX('Set Schedules Here'!169:169,1,MATCH(Y$1,'Set Schedules Here'!168:168,1)+1),INDEX('Set Schedules Here'!168:168,1,MATCH(Y$1,'Set Schedules Here'!168:168,1)):INDEX('Set Schedules Here'!168:168,1,MATCH(Y$1,'Set Schedules Here'!168:168,1)+1),Y$1)),rounding_decimal_places)</f>
        <v>0.63333300000000003</v>
      </c>
      <c r="Z85">
        <f>ROUND(IF(Z$1=2050,TREND(INDEX('Set Schedules Here'!169:169,1,MATCH(Z$1,'Set Schedules Here'!168:168,0)),INDEX('Set Schedules Here'!168:168,1,MATCH(Z$1,'Set Schedules Here'!168:168,0)),Z$1),TREND(INDEX('Set Schedules Here'!169:169,1,MATCH(Z$1,'Set Schedules Here'!168:168,1)):INDEX('Set Schedules Here'!169:169,1,MATCH(Z$1,'Set Schedules Here'!168:168,1)+1),INDEX('Set Schedules Here'!168:168,1,MATCH(Z$1,'Set Schedules Here'!168:168,1)):INDEX('Set Schedules Here'!168:168,1,MATCH(Z$1,'Set Schedules Here'!168:168,1)+1),Z$1)),rounding_decimal_places)</f>
        <v>0.66666700000000001</v>
      </c>
      <c r="AA85">
        <f>ROUND(IF(AA$1=2050,TREND(INDEX('Set Schedules Here'!169:169,1,MATCH(AA$1,'Set Schedules Here'!168:168,0)),INDEX('Set Schedules Here'!168:168,1,MATCH(AA$1,'Set Schedules Here'!168:168,0)),AA$1),TREND(INDEX('Set Schedules Here'!169:169,1,MATCH(AA$1,'Set Schedules Here'!168:168,1)):INDEX('Set Schedules Here'!169:169,1,MATCH(AA$1,'Set Schedules Here'!168:168,1)+1),INDEX('Set Schedules Here'!168:168,1,MATCH(AA$1,'Set Schedules Here'!168:168,1)):INDEX('Set Schedules Here'!168:168,1,MATCH(AA$1,'Set Schedules Here'!168:168,1)+1),AA$1)),rounding_decimal_places)</f>
        <v>0.7</v>
      </c>
      <c r="AB85">
        <f>ROUND(IF(AB$1=2050,TREND(INDEX('Set Schedules Here'!169:169,1,MATCH(AB$1,'Set Schedules Here'!168:168,0)),INDEX('Set Schedules Here'!168:168,1,MATCH(AB$1,'Set Schedules Here'!168:168,0)),AB$1),TREND(INDEX('Set Schedules Here'!169:169,1,MATCH(AB$1,'Set Schedules Here'!168:168,1)):INDEX('Set Schedules Here'!169:169,1,MATCH(AB$1,'Set Schedules Here'!168:168,1)+1),INDEX('Set Schedules Here'!168:168,1,MATCH(AB$1,'Set Schedules Here'!168:168,1)):INDEX('Set Schedules Here'!168:168,1,MATCH(AB$1,'Set Schedules Here'!168:168,1)+1),AB$1)),rounding_decimal_places)</f>
        <v>0.73333300000000001</v>
      </c>
      <c r="AC85">
        <f>ROUND(IF(AC$1=2050,TREND(INDEX('Set Schedules Here'!169:169,1,MATCH(AC$1,'Set Schedules Here'!168:168,0)),INDEX('Set Schedules Here'!168:168,1,MATCH(AC$1,'Set Schedules Here'!168:168,0)),AC$1),TREND(INDEX('Set Schedules Here'!169:169,1,MATCH(AC$1,'Set Schedules Here'!168:168,1)):INDEX('Set Schedules Here'!169:169,1,MATCH(AC$1,'Set Schedules Here'!168:168,1)+1),INDEX('Set Schedules Here'!168:168,1,MATCH(AC$1,'Set Schedules Here'!168:168,1)):INDEX('Set Schedules Here'!168:168,1,MATCH(AC$1,'Set Schedules Here'!168:168,1)+1),AC$1)),rounding_decimal_places)</f>
        <v>0.76666699999999999</v>
      </c>
      <c r="AD85">
        <f>ROUND(IF(AD$1=2050,TREND(INDEX('Set Schedules Here'!169:169,1,MATCH(AD$1,'Set Schedules Here'!168:168,0)),INDEX('Set Schedules Here'!168:168,1,MATCH(AD$1,'Set Schedules Here'!168:168,0)),AD$1),TREND(INDEX('Set Schedules Here'!169:169,1,MATCH(AD$1,'Set Schedules Here'!168:168,1)):INDEX('Set Schedules Here'!169:169,1,MATCH(AD$1,'Set Schedules Here'!168:168,1)+1),INDEX('Set Schedules Here'!168:168,1,MATCH(AD$1,'Set Schedules Here'!168:168,1)):INDEX('Set Schedules Here'!168:168,1,MATCH(AD$1,'Set Schedules Here'!168:168,1)+1),AD$1)),rounding_decimal_places)</f>
        <v>0.8</v>
      </c>
      <c r="AE85">
        <f>ROUND(IF(AE$1=2050,TREND(INDEX('Set Schedules Here'!169:169,1,MATCH(AE$1,'Set Schedules Here'!168:168,0)),INDEX('Set Schedules Here'!168:168,1,MATCH(AE$1,'Set Schedules Here'!168:168,0)),AE$1),TREND(INDEX('Set Schedules Here'!169:169,1,MATCH(AE$1,'Set Schedules Here'!168:168,1)):INDEX('Set Schedules Here'!169:169,1,MATCH(AE$1,'Set Schedules Here'!168:168,1)+1),INDEX('Set Schedules Here'!168:168,1,MATCH(AE$1,'Set Schedules Here'!168:168,1)):INDEX('Set Schedules Here'!168:168,1,MATCH(AE$1,'Set Schedules Here'!168:168,1)+1),AE$1)),rounding_decimal_places)</f>
        <v>0.83333299999999999</v>
      </c>
      <c r="AF85">
        <f>ROUND(IF(AF$1=2050,TREND(INDEX('Set Schedules Here'!169:169,1,MATCH(AF$1,'Set Schedules Here'!168:168,0)),INDEX('Set Schedules Here'!168:168,1,MATCH(AF$1,'Set Schedules Here'!168:168,0)),AF$1),TREND(INDEX('Set Schedules Here'!169:169,1,MATCH(AF$1,'Set Schedules Here'!168:168,1)):INDEX('Set Schedules Here'!169:169,1,MATCH(AF$1,'Set Schedules Here'!168:168,1)+1),INDEX('Set Schedules Here'!168:168,1,MATCH(AF$1,'Set Schedules Here'!168:168,1)):INDEX('Set Schedules Here'!168:168,1,MATCH(AF$1,'Set Schedules Here'!168:168,1)+1),AF$1)),rounding_decimal_places)</f>
        <v>0.86666699999999997</v>
      </c>
      <c r="AG85">
        <f>ROUND(IF(AG$1=2050,TREND(INDEX('Set Schedules Here'!169:169,1,MATCH(AG$1,'Set Schedules Here'!168:168,0)),INDEX('Set Schedules Here'!168:168,1,MATCH(AG$1,'Set Schedules Here'!168:168,0)),AG$1),TREND(INDEX('Set Schedules Here'!169:169,1,MATCH(AG$1,'Set Schedules Here'!168:168,1)):INDEX('Set Schedules Here'!169:169,1,MATCH(AG$1,'Set Schedules Here'!168:168,1)+1),INDEX('Set Schedules Here'!168:168,1,MATCH(AG$1,'Set Schedules Here'!168:168,1)):INDEX('Set Schedules Here'!168:168,1,MATCH(AG$1,'Set Schedules Here'!168:168,1)+1),AG$1)),rounding_decimal_places)</f>
        <v>0.9</v>
      </c>
      <c r="AH85">
        <f>ROUND(IF(AH$1=2050,TREND(INDEX('Set Schedules Here'!169:169,1,MATCH(AH$1,'Set Schedules Here'!168:168,0)),INDEX('Set Schedules Here'!168:168,1,MATCH(AH$1,'Set Schedules Here'!168:168,0)),AH$1),TREND(INDEX('Set Schedules Here'!169:169,1,MATCH(AH$1,'Set Schedules Here'!168:168,1)):INDEX('Set Schedules Here'!169:169,1,MATCH(AH$1,'Set Schedules Here'!168:168,1)+1),INDEX('Set Schedules Here'!168:168,1,MATCH(AH$1,'Set Schedules Here'!168:168,1)):INDEX('Set Schedules Here'!168:168,1,MATCH(AH$1,'Set Schedules Here'!168:168,1)+1),AH$1)),rounding_decimal_places)</f>
        <v>0.93333299999999997</v>
      </c>
      <c r="AI85">
        <f>ROUND(IF(AI$1=2050,TREND(INDEX('Set Schedules Here'!169:169,1,MATCH(AI$1,'Set Schedules Here'!168:168,0)),INDEX('Set Schedules Here'!168:168,1,MATCH(AI$1,'Set Schedules Here'!168:168,0)),AI$1),TREND(INDEX('Set Schedules Here'!169:169,1,MATCH(AI$1,'Set Schedules Here'!168:168,1)):INDEX('Set Schedules Here'!169:169,1,MATCH(AI$1,'Set Schedules Here'!168:168,1)+1),INDEX('Set Schedules Here'!168:168,1,MATCH(AI$1,'Set Schedules Here'!168:168,1)):INDEX('Set Schedules Here'!168:168,1,MATCH(AI$1,'Set Schedules Here'!168:168,1)+1),AI$1)),rounding_decimal_places)</f>
        <v>0.96666700000000005</v>
      </c>
      <c r="AJ85">
        <f>ROUND(IF(AJ$1=2050,TREND(INDEX('Set Schedules Here'!169:169,1,MATCH(AJ$1,'Set Schedules Here'!168:168,0)),INDEX('Set Schedules Here'!168:168,1,MATCH(AJ$1,'Set Schedules Here'!168:168,0)),AJ$1),TREND(INDEX('Set Schedules Here'!169:169,1,MATCH(AJ$1,'Set Schedules Here'!168:168,1)):INDEX('Set Schedules Here'!169:169,1,MATCH(AJ$1,'Set Schedules Here'!168:168,1)+1),INDEX('Set Schedules Here'!168:168,1,MATCH(AJ$1,'Set Schedules Here'!168:168,1)):INDEX('Set Schedules Here'!168:168,1,MATCH(AJ$1,'Set Schedules Here'!168:168,1)+1),AJ$1)),rounding_decimal_places)</f>
        <v>1</v>
      </c>
    </row>
    <row r="86" spans="1:36" x14ac:dyDescent="0.45">
      <c r="A86" s="12" t="str">
        <f>'Set Schedules Here'!A170</f>
        <v>trans reduce regulated pollutants</v>
      </c>
      <c r="B86" s="12" t="str">
        <f>IF(ISBLANK('Set Schedules Here'!C170),"",'Set Schedules Here'!C170)</f>
        <v>HDVs</v>
      </c>
      <c r="C86" s="12" t="str">
        <f>IF(ISBLANK('Set Schedules Here'!D170),"",'Set Schedules Here'!D170)</f>
        <v>OC</v>
      </c>
      <c r="D86" s="21" t="str">
        <f>IF(ISBLANK('Set Schedules Here'!E170),"",'Set Schedules Here'!E170)</f>
        <v/>
      </c>
      <c r="E86">
        <f>ROUND(IF(E$1=2050,TREND(INDEX('Set Schedules Here'!171:171,1,MATCH(E$1,'Set Schedules Here'!170:170,0)),INDEX('Set Schedules Here'!170:170,1,MATCH(E$1,'Set Schedules Here'!170:170,0)),E$1),TREND(INDEX('Set Schedules Here'!171:171,1,MATCH(E$1,'Set Schedules Here'!170:170,1)):INDEX('Set Schedules Here'!171:171,1,MATCH(E$1,'Set Schedules Here'!170:170,1)+1),INDEX('Set Schedules Here'!170:170,1,MATCH(E$1,'Set Schedules Here'!170:170,1)):INDEX('Set Schedules Here'!170:170,1,MATCH(E$1,'Set Schedules Here'!170:170,1)+1),E$1)),rounding_decimal_places)</f>
        <v>0</v>
      </c>
      <c r="F86">
        <f>ROUND(IF(F$1=2050,TREND(INDEX('Set Schedules Here'!171:171,1,MATCH(F$1,'Set Schedules Here'!170:170,0)),INDEX('Set Schedules Here'!170:170,1,MATCH(F$1,'Set Schedules Here'!170:170,0)),F$1),TREND(INDEX('Set Schedules Here'!171:171,1,MATCH(F$1,'Set Schedules Here'!170:170,1)):INDEX('Set Schedules Here'!171:171,1,MATCH(F$1,'Set Schedules Here'!170:170,1)+1),INDEX('Set Schedules Here'!170:170,1,MATCH(F$1,'Set Schedules Here'!170:170,1)):INDEX('Set Schedules Here'!170:170,1,MATCH(F$1,'Set Schedules Here'!170:170,1)+1),F$1)),rounding_decimal_places)</f>
        <v>0</v>
      </c>
      <c r="G86">
        <f>ROUND(IF(G$1=2050,TREND(INDEX('Set Schedules Here'!171:171,1,MATCH(G$1,'Set Schedules Here'!170:170,0)),INDEX('Set Schedules Here'!170:170,1,MATCH(G$1,'Set Schedules Here'!170:170,0)),G$1),TREND(INDEX('Set Schedules Here'!171:171,1,MATCH(G$1,'Set Schedules Here'!170:170,1)):INDEX('Set Schedules Here'!171:171,1,MATCH(G$1,'Set Schedules Here'!170:170,1)+1),INDEX('Set Schedules Here'!170:170,1,MATCH(G$1,'Set Schedules Here'!170:170,1)):INDEX('Set Schedules Here'!170:170,1,MATCH(G$1,'Set Schedules Here'!170:170,1)+1),G$1)),rounding_decimal_places)</f>
        <v>3.3333000000000002E-2</v>
      </c>
      <c r="H86">
        <f>ROUND(IF(H$1=2050,TREND(INDEX('Set Schedules Here'!171:171,1,MATCH(H$1,'Set Schedules Here'!170:170,0)),INDEX('Set Schedules Here'!170:170,1,MATCH(H$1,'Set Schedules Here'!170:170,0)),H$1),TREND(INDEX('Set Schedules Here'!171:171,1,MATCH(H$1,'Set Schedules Here'!170:170,1)):INDEX('Set Schedules Here'!171:171,1,MATCH(H$1,'Set Schedules Here'!170:170,1)+1),INDEX('Set Schedules Here'!170:170,1,MATCH(H$1,'Set Schedules Here'!170:170,1)):INDEX('Set Schedules Here'!170:170,1,MATCH(H$1,'Set Schedules Here'!170:170,1)+1),H$1)),rounding_decimal_places)</f>
        <v>6.6667000000000004E-2</v>
      </c>
      <c r="I86">
        <f>ROUND(IF(I$1=2050,TREND(INDEX('Set Schedules Here'!171:171,1,MATCH(I$1,'Set Schedules Here'!170:170,0)),INDEX('Set Schedules Here'!170:170,1,MATCH(I$1,'Set Schedules Here'!170:170,0)),I$1),TREND(INDEX('Set Schedules Here'!171:171,1,MATCH(I$1,'Set Schedules Here'!170:170,1)):INDEX('Set Schedules Here'!171:171,1,MATCH(I$1,'Set Schedules Here'!170:170,1)+1),INDEX('Set Schedules Here'!170:170,1,MATCH(I$1,'Set Schedules Here'!170:170,1)):INDEX('Set Schedules Here'!170:170,1,MATCH(I$1,'Set Schedules Here'!170:170,1)+1),I$1)),rounding_decimal_places)</f>
        <v>0.1</v>
      </c>
      <c r="J86">
        <f>ROUND(IF(J$1=2050,TREND(INDEX('Set Schedules Here'!171:171,1,MATCH(J$1,'Set Schedules Here'!170:170,0)),INDEX('Set Schedules Here'!170:170,1,MATCH(J$1,'Set Schedules Here'!170:170,0)),J$1),TREND(INDEX('Set Schedules Here'!171:171,1,MATCH(J$1,'Set Schedules Here'!170:170,1)):INDEX('Set Schedules Here'!171:171,1,MATCH(J$1,'Set Schedules Here'!170:170,1)+1),INDEX('Set Schedules Here'!170:170,1,MATCH(J$1,'Set Schedules Here'!170:170,1)):INDEX('Set Schedules Here'!170:170,1,MATCH(J$1,'Set Schedules Here'!170:170,1)+1),J$1)),rounding_decimal_places)</f>
        <v>0.13333300000000001</v>
      </c>
      <c r="K86">
        <f>ROUND(IF(K$1=2050,TREND(INDEX('Set Schedules Here'!171:171,1,MATCH(K$1,'Set Schedules Here'!170:170,0)),INDEX('Set Schedules Here'!170:170,1,MATCH(K$1,'Set Schedules Here'!170:170,0)),K$1),TREND(INDEX('Set Schedules Here'!171:171,1,MATCH(K$1,'Set Schedules Here'!170:170,1)):INDEX('Set Schedules Here'!171:171,1,MATCH(K$1,'Set Schedules Here'!170:170,1)+1),INDEX('Set Schedules Here'!170:170,1,MATCH(K$1,'Set Schedules Here'!170:170,1)):INDEX('Set Schedules Here'!170:170,1,MATCH(K$1,'Set Schedules Here'!170:170,1)+1),K$1)),rounding_decimal_places)</f>
        <v>0.16666700000000001</v>
      </c>
      <c r="L86">
        <f>ROUND(IF(L$1=2050,TREND(INDEX('Set Schedules Here'!171:171,1,MATCH(L$1,'Set Schedules Here'!170:170,0)),INDEX('Set Schedules Here'!170:170,1,MATCH(L$1,'Set Schedules Here'!170:170,0)),L$1),TREND(INDEX('Set Schedules Here'!171:171,1,MATCH(L$1,'Set Schedules Here'!170:170,1)):INDEX('Set Schedules Here'!171:171,1,MATCH(L$1,'Set Schedules Here'!170:170,1)+1),INDEX('Set Schedules Here'!170:170,1,MATCH(L$1,'Set Schedules Here'!170:170,1)):INDEX('Set Schedules Here'!170:170,1,MATCH(L$1,'Set Schedules Here'!170:170,1)+1),L$1)),rounding_decimal_places)</f>
        <v>0.2</v>
      </c>
      <c r="M86">
        <f>ROUND(IF(M$1=2050,TREND(INDEX('Set Schedules Here'!171:171,1,MATCH(M$1,'Set Schedules Here'!170:170,0)),INDEX('Set Schedules Here'!170:170,1,MATCH(M$1,'Set Schedules Here'!170:170,0)),M$1),TREND(INDEX('Set Schedules Here'!171:171,1,MATCH(M$1,'Set Schedules Here'!170:170,1)):INDEX('Set Schedules Here'!171:171,1,MATCH(M$1,'Set Schedules Here'!170:170,1)+1),INDEX('Set Schedules Here'!170:170,1,MATCH(M$1,'Set Schedules Here'!170:170,1)):INDEX('Set Schedules Here'!170:170,1,MATCH(M$1,'Set Schedules Here'!170:170,1)+1),M$1)),rounding_decimal_places)</f>
        <v>0.23333300000000001</v>
      </c>
      <c r="N86">
        <f>ROUND(IF(N$1=2050,TREND(INDEX('Set Schedules Here'!171:171,1,MATCH(N$1,'Set Schedules Here'!170:170,0)),INDEX('Set Schedules Here'!170:170,1,MATCH(N$1,'Set Schedules Here'!170:170,0)),N$1),TREND(INDEX('Set Schedules Here'!171:171,1,MATCH(N$1,'Set Schedules Here'!170:170,1)):INDEX('Set Schedules Here'!171:171,1,MATCH(N$1,'Set Schedules Here'!170:170,1)+1),INDEX('Set Schedules Here'!170:170,1,MATCH(N$1,'Set Schedules Here'!170:170,1)):INDEX('Set Schedules Here'!170:170,1,MATCH(N$1,'Set Schedules Here'!170:170,1)+1),N$1)),rounding_decimal_places)</f>
        <v>0.26666699999999999</v>
      </c>
      <c r="O86">
        <f>ROUND(IF(O$1=2050,TREND(INDEX('Set Schedules Here'!171:171,1,MATCH(O$1,'Set Schedules Here'!170:170,0)),INDEX('Set Schedules Here'!170:170,1,MATCH(O$1,'Set Schedules Here'!170:170,0)),O$1),TREND(INDEX('Set Schedules Here'!171:171,1,MATCH(O$1,'Set Schedules Here'!170:170,1)):INDEX('Set Schedules Here'!171:171,1,MATCH(O$1,'Set Schedules Here'!170:170,1)+1),INDEX('Set Schedules Here'!170:170,1,MATCH(O$1,'Set Schedules Here'!170:170,1)):INDEX('Set Schedules Here'!170:170,1,MATCH(O$1,'Set Schedules Here'!170:170,1)+1),O$1)),rounding_decimal_places)</f>
        <v>0.3</v>
      </c>
      <c r="P86">
        <f>ROUND(IF(P$1=2050,TREND(INDEX('Set Schedules Here'!171:171,1,MATCH(P$1,'Set Schedules Here'!170:170,0)),INDEX('Set Schedules Here'!170:170,1,MATCH(P$1,'Set Schedules Here'!170:170,0)),P$1),TREND(INDEX('Set Schedules Here'!171:171,1,MATCH(P$1,'Set Schedules Here'!170:170,1)):INDEX('Set Schedules Here'!171:171,1,MATCH(P$1,'Set Schedules Here'!170:170,1)+1),INDEX('Set Schedules Here'!170:170,1,MATCH(P$1,'Set Schedules Here'!170:170,1)):INDEX('Set Schedules Here'!170:170,1,MATCH(P$1,'Set Schedules Here'!170:170,1)+1),P$1)),rounding_decimal_places)</f>
        <v>0.33333299999999999</v>
      </c>
      <c r="Q86">
        <f>ROUND(IF(Q$1=2050,TREND(INDEX('Set Schedules Here'!171:171,1,MATCH(Q$1,'Set Schedules Here'!170:170,0)),INDEX('Set Schedules Here'!170:170,1,MATCH(Q$1,'Set Schedules Here'!170:170,0)),Q$1),TREND(INDEX('Set Schedules Here'!171:171,1,MATCH(Q$1,'Set Schedules Here'!170:170,1)):INDEX('Set Schedules Here'!171:171,1,MATCH(Q$1,'Set Schedules Here'!170:170,1)+1),INDEX('Set Schedules Here'!170:170,1,MATCH(Q$1,'Set Schedules Here'!170:170,1)):INDEX('Set Schedules Here'!170:170,1,MATCH(Q$1,'Set Schedules Here'!170:170,1)+1),Q$1)),rounding_decimal_places)</f>
        <v>0.36666700000000002</v>
      </c>
      <c r="R86">
        <f>ROUND(IF(R$1=2050,TREND(INDEX('Set Schedules Here'!171:171,1,MATCH(R$1,'Set Schedules Here'!170:170,0)),INDEX('Set Schedules Here'!170:170,1,MATCH(R$1,'Set Schedules Here'!170:170,0)),R$1),TREND(INDEX('Set Schedules Here'!171:171,1,MATCH(R$1,'Set Schedules Here'!170:170,1)):INDEX('Set Schedules Here'!171:171,1,MATCH(R$1,'Set Schedules Here'!170:170,1)+1),INDEX('Set Schedules Here'!170:170,1,MATCH(R$1,'Set Schedules Here'!170:170,1)):INDEX('Set Schedules Here'!170:170,1,MATCH(R$1,'Set Schedules Here'!170:170,1)+1),R$1)),rounding_decimal_places)</f>
        <v>0.4</v>
      </c>
      <c r="S86">
        <f>ROUND(IF(S$1=2050,TREND(INDEX('Set Schedules Here'!171:171,1,MATCH(S$1,'Set Schedules Here'!170:170,0)),INDEX('Set Schedules Here'!170:170,1,MATCH(S$1,'Set Schedules Here'!170:170,0)),S$1),TREND(INDEX('Set Schedules Here'!171:171,1,MATCH(S$1,'Set Schedules Here'!170:170,1)):INDEX('Set Schedules Here'!171:171,1,MATCH(S$1,'Set Schedules Here'!170:170,1)+1),INDEX('Set Schedules Here'!170:170,1,MATCH(S$1,'Set Schedules Here'!170:170,1)):INDEX('Set Schedules Here'!170:170,1,MATCH(S$1,'Set Schedules Here'!170:170,1)+1),S$1)),rounding_decimal_places)</f>
        <v>0.43333300000000002</v>
      </c>
      <c r="T86">
        <f>ROUND(IF(T$1=2050,TREND(INDEX('Set Schedules Here'!171:171,1,MATCH(T$1,'Set Schedules Here'!170:170,0)),INDEX('Set Schedules Here'!170:170,1,MATCH(T$1,'Set Schedules Here'!170:170,0)),T$1),TREND(INDEX('Set Schedules Here'!171:171,1,MATCH(T$1,'Set Schedules Here'!170:170,1)):INDEX('Set Schedules Here'!171:171,1,MATCH(T$1,'Set Schedules Here'!170:170,1)+1),INDEX('Set Schedules Here'!170:170,1,MATCH(T$1,'Set Schedules Here'!170:170,1)):INDEX('Set Schedules Here'!170:170,1,MATCH(T$1,'Set Schedules Here'!170:170,1)+1),T$1)),rounding_decimal_places)</f>
        <v>0.466667</v>
      </c>
      <c r="U86">
        <f>ROUND(IF(U$1=2050,TREND(INDEX('Set Schedules Here'!171:171,1,MATCH(U$1,'Set Schedules Here'!170:170,0)),INDEX('Set Schedules Here'!170:170,1,MATCH(U$1,'Set Schedules Here'!170:170,0)),U$1),TREND(INDEX('Set Schedules Here'!171:171,1,MATCH(U$1,'Set Schedules Here'!170:170,1)):INDEX('Set Schedules Here'!171:171,1,MATCH(U$1,'Set Schedules Here'!170:170,1)+1),INDEX('Set Schedules Here'!170:170,1,MATCH(U$1,'Set Schedules Here'!170:170,1)):INDEX('Set Schedules Here'!170:170,1,MATCH(U$1,'Set Schedules Here'!170:170,1)+1),U$1)),rounding_decimal_places)</f>
        <v>0.5</v>
      </c>
      <c r="V86">
        <f>ROUND(IF(V$1=2050,TREND(INDEX('Set Schedules Here'!171:171,1,MATCH(V$1,'Set Schedules Here'!170:170,0)),INDEX('Set Schedules Here'!170:170,1,MATCH(V$1,'Set Schedules Here'!170:170,0)),V$1),TREND(INDEX('Set Schedules Here'!171:171,1,MATCH(V$1,'Set Schedules Here'!170:170,1)):INDEX('Set Schedules Here'!171:171,1,MATCH(V$1,'Set Schedules Here'!170:170,1)+1),INDEX('Set Schedules Here'!170:170,1,MATCH(V$1,'Set Schedules Here'!170:170,1)):INDEX('Set Schedules Here'!170:170,1,MATCH(V$1,'Set Schedules Here'!170:170,1)+1),V$1)),rounding_decimal_places)</f>
        <v>0.53333299999999995</v>
      </c>
      <c r="W86">
        <f>ROUND(IF(W$1=2050,TREND(INDEX('Set Schedules Here'!171:171,1,MATCH(W$1,'Set Schedules Here'!170:170,0)),INDEX('Set Schedules Here'!170:170,1,MATCH(W$1,'Set Schedules Here'!170:170,0)),W$1),TREND(INDEX('Set Schedules Here'!171:171,1,MATCH(W$1,'Set Schedules Here'!170:170,1)):INDEX('Set Schedules Here'!171:171,1,MATCH(W$1,'Set Schedules Here'!170:170,1)+1),INDEX('Set Schedules Here'!170:170,1,MATCH(W$1,'Set Schedules Here'!170:170,1)):INDEX('Set Schedules Here'!170:170,1,MATCH(W$1,'Set Schedules Here'!170:170,1)+1),W$1)),rounding_decimal_places)</f>
        <v>0.56666700000000003</v>
      </c>
      <c r="X86">
        <f>ROUND(IF(X$1=2050,TREND(INDEX('Set Schedules Here'!171:171,1,MATCH(X$1,'Set Schedules Here'!170:170,0)),INDEX('Set Schedules Here'!170:170,1,MATCH(X$1,'Set Schedules Here'!170:170,0)),X$1),TREND(INDEX('Set Schedules Here'!171:171,1,MATCH(X$1,'Set Schedules Here'!170:170,1)):INDEX('Set Schedules Here'!171:171,1,MATCH(X$1,'Set Schedules Here'!170:170,1)+1),INDEX('Set Schedules Here'!170:170,1,MATCH(X$1,'Set Schedules Here'!170:170,1)):INDEX('Set Schedules Here'!170:170,1,MATCH(X$1,'Set Schedules Here'!170:170,1)+1),X$1)),rounding_decimal_places)</f>
        <v>0.6</v>
      </c>
      <c r="Y86">
        <f>ROUND(IF(Y$1=2050,TREND(INDEX('Set Schedules Here'!171:171,1,MATCH(Y$1,'Set Schedules Here'!170:170,0)),INDEX('Set Schedules Here'!170:170,1,MATCH(Y$1,'Set Schedules Here'!170:170,0)),Y$1),TREND(INDEX('Set Schedules Here'!171:171,1,MATCH(Y$1,'Set Schedules Here'!170:170,1)):INDEX('Set Schedules Here'!171:171,1,MATCH(Y$1,'Set Schedules Here'!170:170,1)+1),INDEX('Set Schedules Here'!170:170,1,MATCH(Y$1,'Set Schedules Here'!170:170,1)):INDEX('Set Schedules Here'!170:170,1,MATCH(Y$1,'Set Schedules Here'!170:170,1)+1),Y$1)),rounding_decimal_places)</f>
        <v>0.63333300000000003</v>
      </c>
      <c r="Z86">
        <f>ROUND(IF(Z$1=2050,TREND(INDEX('Set Schedules Here'!171:171,1,MATCH(Z$1,'Set Schedules Here'!170:170,0)),INDEX('Set Schedules Here'!170:170,1,MATCH(Z$1,'Set Schedules Here'!170:170,0)),Z$1),TREND(INDEX('Set Schedules Here'!171:171,1,MATCH(Z$1,'Set Schedules Here'!170:170,1)):INDEX('Set Schedules Here'!171:171,1,MATCH(Z$1,'Set Schedules Here'!170:170,1)+1),INDEX('Set Schedules Here'!170:170,1,MATCH(Z$1,'Set Schedules Here'!170:170,1)):INDEX('Set Schedules Here'!170:170,1,MATCH(Z$1,'Set Schedules Here'!170:170,1)+1),Z$1)),rounding_decimal_places)</f>
        <v>0.66666700000000001</v>
      </c>
      <c r="AA86">
        <f>ROUND(IF(AA$1=2050,TREND(INDEX('Set Schedules Here'!171:171,1,MATCH(AA$1,'Set Schedules Here'!170:170,0)),INDEX('Set Schedules Here'!170:170,1,MATCH(AA$1,'Set Schedules Here'!170:170,0)),AA$1),TREND(INDEX('Set Schedules Here'!171:171,1,MATCH(AA$1,'Set Schedules Here'!170:170,1)):INDEX('Set Schedules Here'!171:171,1,MATCH(AA$1,'Set Schedules Here'!170:170,1)+1),INDEX('Set Schedules Here'!170:170,1,MATCH(AA$1,'Set Schedules Here'!170:170,1)):INDEX('Set Schedules Here'!170:170,1,MATCH(AA$1,'Set Schedules Here'!170:170,1)+1),AA$1)),rounding_decimal_places)</f>
        <v>0.7</v>
      </c>
      <c r="AB86">
        <f>ROUND(IF(AB$1=2050,TREND(INDEX('Set Schedules Here'!171:171,1,MATCH(AB$1,'Set Schedules Here'!170:170,0)),INDEX('Set Schedules Here'!170:170,1,MATCH(AB$1,'Set Schedules Here'!170:170,0)),AB$1),TREND(INDEX('Set Schedules Here'!171:171,1,MATCH(AB$1,'Set Schedules Here'!170:170,1)):INDEX('Set Schedules Here'!171:171,1,MATCH(AB$1,'Set Schedules Here'!170:170,1)+1),INDEX('Set Schedules Here'!170:170,1,MATCH(AB$1,'Set Schedules Here'!170:170,1)):INDEX('Set Schedules Here'!170:170,1,MATCH(AB$1,'Set Schedules Here'!170:170,1)+1),AB$1)),rounding_decimal_places)</f>
        <v>0.73333300000000001</v>
      </c>
      <c r="AC86">
        <f>ROUND(IF(AC$1=2050,TREND(INDEX('Set Schedules Here'!171:171,1,MATCH(AC$1,'Set Schedules Here'!170:170,0)),INDEX('Set Schedules Here'!170:170,1,MATCH(AC$1,'Set Schedules Here'!170:170,0)),AC$1),TREND(INDEX('Set Schedules Here'!171:171,1,MATCH(AC$1,'Set Schedules Here'!170:170,1)):INDEX('Set Schedules Here'!171:171,1,MATCH(AC$1,'Set Schedules Here'!170:170,1)+1),INDEX('Set Schedules Here'!170:170,1,MATCH(AC$1,'Set Schedules Here'!170:170,1)):INDEX('Set Schedules Here'!170:170,1,MATCH(AC$1,'Set Schedules Here'!170:170,1)+1),AC$1)),rounding_decimal_places)</f>
        <v>0.76666699999999999</v>
      </c>
      <c r="AD86">
        <f>ROUND(IF(AD$1=2050,TREND(INDEX('Set Schedules Here'!171:171,1,MATCH(AD$1,'Set Schedules Here'!170:170,0)),INDEX('Set Schedules Here'!170:170,1,MATCH(AD$1,'Set Schedules Here'!170:170,0)),AD$1),TREND(INDEX('Set Schedules Here'!171:171,1,MATCH(AD$1,'Set Schedules Here'!170:170,1)):INDEX('Set Schedules Here'!171:171,1,MATCH(AD$1,'Set Schedules Here'!170:170,1)+1),INDEX('Set Schedules Here'!170:170,1,MATCH(AD$1,'Set Schedules Here'!170:170,1)):INDEX('Set Schedules Here'!170:170,1,MATCH(AD$1,'Set Schedules Here'!170:170,1)+1),AD$1)),rounding_decimal_places)</f>
        <v>0.8</v>
      </c>
      <c r="AE86">
        <f>ROUND(IF(AE$1=2050,TREND(INDEX('Set Schedules Here'!171:171,1,MATCH(AE$1,'Set Schedules Here'!170:170,0)),INDEX('Set Schedules Here'!170:170,1,MATCH(AE$1,'Set Schedules Here'!170:170,0)),AE$1),TREND(INDEX('Set Schedules Here'!171:171,1,MATCH(AE$1,'Set Schedules Here'!170:170,1)):INDEX('Set Schedules Here'!171:171,1,MATCH(AE$1,'Set Schedules Here'!170:170,1)+1),INDEX('Set Schedules Here'!170:170,1,MATCH(AE$1,'Set Schedules Here'!170:170,1)):INDEX('Set Schedules Here'!170:170,1,MATCH(AE$1,'Set Schedules Here'!170:170,1)+1),AE$1)),rounding_decimal_places)</f>
        <v>0.83333299999999999</v>
      </c>
      <c r="AF86">
        <f>ROUND(IF(AF$1=2050,TREND(INDEX('Set Schedules Here'!171:171,1,MATCH(AF$1,'Set Schedules Here'!170:170,0)),INDEX('Set Schedules Here'!170:170,1,MATCH(AF$1,'Set Schedules Here'!170:170,0)),AF$1),TREND(INDEX('Set Schedules Here'!171:171,1,MATCH(AF$1,'Set Schedules Here'!170:170,1)):INDEX('Set Schedules Here'!171:171,1,MATCH(AF$1,'Set Schedules Here'!170:170,1)+1),INDEX('Set Schedules Here'!170:170,1,MATCH(AF$1,'Set Schedules Here'!170:170,1)):INDEX('Set Schedules Here'!170:170,1,MATCH(AF$1,'Set Schedules Here'!170:170,1)+1),AF$1)),rounding_decimal_places)</f>
        <v>0.86666699999999997</v>
      </c>
      <c r="AG86">
        <f>ROUND(IF(AG$1=2050,TREND(INDEX('Set Schedules Here'!171:171,1,MATCH(AG$1,'Set Schedules Here'!170:170,0)),INDEX('Set Schedules Here'!170:170,1,MATCH(AG$1,'Set Schedules Here'!170:170,0)),AG$1),TREND(INDEX('Set Schedules Here'!171:171,1,MATCH(AG$1,'Set Schedules Here'!170:170,1)):INDEX('Set Schedules Here'!171:171,1,MATCH(AG$1,'Set Schedules Here'!170:170,1)+1),INDEX('Set Schedules Here'!170:170,1,MATCH(AG$1,'Set Schedules Here'!170:170,1)):INDEX('Set Schedules Here'!170:170,1,MATCH(AG$1,'Set Schedules Here'!170:170,1)+1),AG$1)),rounding_decimal_places)</f>
        <v>0.9</v>
      </c>
      <c r="AH86">
        <f>ROUND(IF(AH$1=2050,TREND(INDEX('Set Schedules Here'!171:171,1,MATCH(AH$1,'Set Schedules Here'!170:170,0)),INDEX('Set Schedules Here'!170:170,1,MATCH(AH$1,'Set Schedules Here'!170:170,0)),AH$1),TREND(INDEX('Set Schedules Here'!171:171,1,MATCH(AH$1,'Set Schedules Here'!170:170,1)):INDEX('Set Schedules Here'!171:171,1,MATCH(AH$1,'Set Schedules Here'!170:170,1)+1),INDEX('Set Schedules Here'!170:170,1,MATCH(AH$1,'Set Schedules Here'!170:170,1)):INDEX('Set Schedules Here'!170:170,1,MATCH(AH$1,'Set Schedules Here'!170:170,1)+1),AH$1)),rounding_decimal_places)</f>
        <v>0.93333299999999997</v>
      </c>
      <c r="AI86">
        <f>ROUND(IF(AI$1=2050,TREND(INDEX('Set Schedules Here'!171:171,1,MATCH(AI$1,'Set Schedules Here'!170:170,0)),INDEX('Set Schedules Here'!170:170,1,MATCH(AI$1,'Set Schedules Here'!170:170,0)),AI$1),TREND(INDEX('Set Schedules Here'!171:171,1,MATCH(AI$1,'Set Schedules Here'!170:170,1)):INDEX('Set Schedules Here'!171:171,1,MATCH(AI$1,'Set Schedules Here'!170:170,1)+1),INDEX('Set Schedules Here'!170:170,1,MATCH(AI$1,'Set Schedules Here'!170:170,1)):INDEX('Set Schedules Here'!170:170,1,MATCH(AI$1,'Set Schedules Here'!170:170,1)+1),AI$1)),rounding_decimal_places)</f>
        <v>0.96666700000000005</v>
      </c>
      <c r="AJ86">
        <f>ROUND(IF(AJ$1=2050,TREND(INDEX('Set Schedules Here'!171:171,1,MATCH(AJ$1,'Set Schedules Here'!170:170,0)),INDEX('Set Schedules Here'!170:170,1,MATCH(AJ$1,'Set Schedules Here'!170:170,0)),AJ$1),TREND(INDEX('Set Schedules Here'!171:171,1,MATCH(AJ$1,'Set Schedules Here'!170:170,1)):INDEX('Set Schedules Here'!171:171,1,MATCH(AJ$1,'Set Schedules Here'!170:170,1)+1),INDEX('Set Schedules Here'!170:170,1,MATCH(AJ$1,'Set Schedules Here'!170:170,1)):INDEX('Set Schedules Here'!170:170,1,MATCH(AJ$1,'Set Schedules Here'!170:170,1)+1),AJ$1)),rounding_decimal_places)</f>
        <v>1</v>
      </c>
    </row>
    <row r="87" spans="1:36" x14ac:dyDescent="0.45">
      <c r="A87" s="12" t="str">
        <f>'Set Schedules Here'!A172</f>
        <v>trans reduce regulated pollutants</v>
      </c>
      <c r="B87" s="12" t="str">
        <f>IF(ISBLANK('Set Schedules Here'!C172),"",'Set Schedules Here'!C172)</f>
        <v>HDVs</v>
      </c>
      <c r="C87" s="12" t="str">
        <f>IF(ISBLANK('Set Schedules Here'!D172),"",'Set Schedules Here'!D172)</f>
        <v>CH4</v>
      </c>
      <c r="D87" s="21" t="str">
        <f>IF(ISBLANK('Set Schedules Here'!E172),"",'Set Schedules Here'!E172)</f>
        <v/>
      </c>
      <c r="E87">
        <f>ROUND(IF(E$1=2050,TREND(INDEX('Set Schedules Here'!173:173,1,MATCH(E$1,'Set Schedules Here'!172:172,0)),INDEX('Set Schedules Here'!172:172,1,MATCH(E$1,'Set Schedules Here'!172:172,0)),E$1),TREND(INDEX('Set Schedules Here'!173:173,1,MATCH(E$1,'Set Schedules Here'!172:172,1)):INDEX('Set Schedules Here'!173:173,1,MATCH(E$1,'Set Schedules Here'!172:172,1)+1),INDEX('Set Schedules Here'!172:172,1,MATCH(E$1,'Set Schedules Here'!172:172,1)):INDEX('Set Schedules Here'!172:172,1,MATCH(E$1,'Set Schedules Here'!172:172,1)+1),E$1)),rounding_decimal_places)</f>
        <v>0</v>
      </c>
      <c r="F87">
        <f>ROUND(IF(F$1=2050,TREND(INDEX('Set Schedules Here'!173:173,1,MATCH(F$1,'Set Schedules Here'!172:172,0)),INDEX('Set Schedules Here'!172:172,1,MATCH(F$1,'Set Schedules Here'!172:172,0)),F$1),TREND(INDEX('Set Schedules Here'!173:173,1,MATCH(F$1,'Set Schedules Here'!172:172,1)):INDEX('Set Schedules Here'!173:173,1,MATCH(F$1,'Set Schedules Here'!172:172,1)+1),INDEX('Set Schedules Here'!172:172,1,MATCH(F$1,'Set Schedules Here'!172:172,1)):INDEX('Set Schedules Here'!172:172,1,MATCH(F$1,'Set Schedules Here'!172:172,1)+1),F$1)),rounding_decimal_places)</f>
        <v>0</v>
      </c>
      <c r="G87">
        <f>ROUND(IF(G$1=2050,TREND(INDEX('Set Schedules Here'!173:173,1,MATCH(G$1,'Set Schedules Here'!172:172,0)),INDEX('Set Schedules Here'!172:172,1,MATCH(G$1,'Set Schedules Here'!172:172,0)),G$1),TREND(INDEX('Set Schedules Here'!173:173,1,MATCH(G$1,'Set Schedules Here'!172:172,1)):INDEX('Set Schedules Here'!173:173,1,MATCH(G$1,'Set Schedules Here'!172:172,1)+1),INDEX('Set Schedules Here'!172:172,1,MATCH(G$1,'Set Schedules Here'!172:172,1)):INDEX('Set Schedules Here'!172:172,1,MATCH(G$1,'Set Schedules Here'!172:172,1)+1),G$1)),rounding_decimal_places)</f>
        <v>3.3333000000000002E-2</v>
      </c>
      <c r="H87">
        <f>ROUND(IF(H$1=2050,TREND(INDEX('Set Schedules Here'!173:173,1,MATCH(H$1,'Set Schedules Here'!172:172,0)),INDEX('Set Schedules Here'!172:172,1,MATCH(H$1,'Set Schedules Here'!172:172,0)),H$1),TREND(INDEX('Set Schedules Here'!173:173,1,MATCH(H$1,'Set Schedules Here'!172:172,1)):INDEX('Set Schedules Here'!173:173,1,MATCH(H$1,'Set Schedules Here'!172:172,1)+1),INDEX('Set Schedules Here'!172:172,1,MATCH(H$1,'Set Schedules Here'!172:172,1)):INDEX('Set Schedules Here'!172:172,1,MATCH(H$1,'Set Schedules Here'!172:172,1)+1),H$1)),rounding_decimal_places)</f>
        <v>6.6667000000000004E-2</v>
      </c>
      <c r="I87">
        <f>ROUND(IF(I$1=2050,TREND(INDEX('Set Schedules Here'!173:173,1,MATCH(I$1,'Set Schedules Here'!172:172,0)),INDEX('Set Schedules Here'!172:172,1,MATCH(I$1,'Set Schedules Here'!172:172,0)),I$1),TREND(INDEX('Set Schedules Here'!173:173,1,MATCH(I$1,'Set Schedules Here'!172:172,1)):INDEX('Set Schedules Here'!173:173,1,MATCH(I$1,'Set Schedules Here'!172:172,1)+1),INDEX('Set Schedules Here'!172:172,1,MATCH(I$1,'Set Schedules Here'!172:172,1)):INDEX('Set Schedules Here'!172:172,1,MATCH(I$1,'Set Schedules Here'!172:172,1)+1),I$1)),rounding_decimal_places)</f>
        <v>0.1</v>
      </c>
      <c r="J87">
        <f>ROUND(IF(J$1=2050,TREND(INDEX('Set Schedules Here'!173:173,1,MATCH(J$1,'Set Schedules Here'!172:172,0)),INDEX('Set Schedules Here'!172:172,1,MATCH(J$1,'Set Schedules Here'!172:172,0)),J$1),TREND(INDEX('Set Schedules Here'!173:173,1,MATCH(J$1,'Set Schedules Here'!172:172,1)):INDEX('Set Schedules Here'!173:173,1,MATCH(J$1,'Set Schedules Here'!172:172,1)+1),INDEX('Set Schedules Here'!172:172,1,MATCH(J$1,'Set Schedules Here'!172:172,1)):INDEX('Set Schedules Here'!172:172,1,MATCH(J$1,'Set Schedules Here'!172:172,1)+1),J$1)),rounding_decimal_places)</f>
        <v>0.13333300000000001</v>
      </c>
      <c r="K87">
        <f>ROUND(IF(K$1=2050,TREND(INDEX('Set Schedules Here'!173:173,1,MATCH(K$1,'Set Schedules Here'!172:172,0)),INDEX('Set Schedules Here'!172:172,1,MATCH(K$1,'Set Schedules Here'!172:172,0)),K$1),TREND(INDEX('Set Schedules Here'!173:173,1,MATCH(K$1,'Set Schedules Here'!172:172,1)):INDEX('Set Schedules Here'!173:173,1,MATCH(K$1,'Set Schedules Here'!172:172,1)+1),INDEX('Set Schedules Here'!172:172,1,MATCH(K$1,'Set Schedules Here'!172:172,1)):INDEX('Set Schedules Here'!172:172,1,MATCH(K$1,'Set Schedules Here'!172:172,1)+1),K$1)),rounding_decimal_places)</f>
        <v>0.16666700000000001</v>
      </c>
      <c r="L87">
        <f>ROUND(IF(L$1=2050,TREND(INDEX('Set Schedules Here'!173:173,1,MATCH(L$1,'Set Schedules Here'!172:172,0)),INDEX('Set Schedules Here'!172:172,1,MATCH(L$1,'Set Schedules Here'!172:172,0)),L$1),TREND(INDEX('Set Schedules Here'!173:173,1,MATCH(L$1,'Set Schedules Here'!172:172,1)):INDEX('Set Schedules Here'!173:173,1,MATCH(L$1,'Set Schedules Here'!172:172,1)+1),INDEX('Set Schedules Here'!172:172,1,MATCH(L$1,'Set Schedules Here'!172:172,1)):INDEX('Set Schedules Here'!172:172,1,MATCH(L$1,'Set Schedules Here'!172:172,1)+1),L$1)),rounding_decimal_places)</f>
        <v>0.2</v>
      </c>
      <c r="M87">
        <f>ROUND(IF(M$1=2050,TREND(INDEX('Set Schedules Here'!173:173,1,MATCH(M$1,'Set Schedules Here'!172:172,0)),INDEX('Set Schedules Here'!172:172,1,MATCH(M$1,'Set Schedules Here'!172:172,0)),M$1),TREND(INDEX('Set Schedules Here'!173:173,1,MATCH(M$1,'Set Schedules Here'!172:172,1)):INDEX('Set Schedules Here'!173:173,1,MATCH(M$1,'Set Schedules Here'!172:172,1)+1),INDEX('Set Schedules Here'!172:172,1,MATCH(M$1,'Set Schedules Here'!172:172,1)):INDEX('Set Schedules Here'!172:172,1,MATCH(M$1,'Set Schedules Here'!172:172,1)+1),M$1)),rounding_decimal_places)</f>
        <v>0.23333300000000001</v>
      </c>
      <c r="N87">
        <f>ROUND(IF(N$1=2050,TREND(INDEX('Set Schedules Here'!173:173,1,MATCH(N$1,'Set Schedules Here'!172:172,0)),INDEX('Set Schedules Here'!172:172,1,MATCH(N$1,'Set Schedules Here'!172:172,0)),N$1),TREND(INDEX('Set Schedules Here'!173:173,1,MATCH(N$1,'Set Schedules Here'!172:172,1)):INDEX('Set Schedules Here'!173:173,1,MATCH(N$1,'Set Schedules Here'!172:172,1)+1),INDEX('Set Schedules Here'!172:172,1,MATCH(N$1,'Set Schedules Here'!172:172,1)):INDEX('Set Schedules Here'!172:172,1,MATCH(N$1,'Set Schedules Here'!172:172,1)+1),N$1)),rounding_decimal_places)</f>
        <v>0.26666699999999999</v>
      </c>
      <c r="O87">
        <f>ROUND(IF(O$1=2050,TREND(INDEX('Set Schedules Here'!173:173,1,MATCH(O$1,'Set Schedules Here'!172:172,0)),INDEX('Set Schedules Here'!172:172,1,MATCH(O$1,'Set Schedules Here'!172:172,0)),O$1),TREND(INDEX('Set Schedules Here'!173:173,1,MATCH(O$1,'Set Schedules Here'!172:172,1)):INDEX('Set Schedules Here'!173:173,1,MATCH(O$1,'Set Schedules Here'!172:172,1)+1),INDEX('Set Schedules Here'!172:172,1,MATCH(O$1,'Set Schedules Here'!172:172,1)):INDEX('Set Schedules Here'!172:172,1,MATCH(O$1,'Set Schedules Here'!172:172,1)+1),O$1)),rounding_decimal_places)</f>
        <v>0.3</v>
      </c>
      <c r="P87">
        <f>ROUND(IF(P$1=2050,TREND(INDEX('Set Schedules Here'!173:173,1,MATCH(P$1,'Set Schedules Here'!172:172,0)),INDEX('Set Schedules Here'!172:172,1,MATCH(P$1,'Set Schedules Here'!172:172,0)),P$1),TREND(INDEX('Set Schedules Here'!173:173,1,MATCH(P$1,'Set Schedules Here'!172:172,1)):INDEX('Set Schedules Here'!173:173,1,MATCH(P$1,'Set Schedules Here'!172:172,1)+1),INDEX('Set Schedules Here'!172:172,1,MATCH(P$1,'Set Schedules Here'!172:172,1)):INDEX('Set Schedules Here'!172:172,1,MATCH(P$1,'Set Schedules Here'!172:172,1)+1),P$1)),rounding_decimal_places)</f>
        <v>0.33333299999999999</v>
      </c>
      <c r="Q87">
        <f>ROUND(IF(Q$1=2050,TREND(INDEX('Set Schedules Here'!173:173,1,MATCH(Q$1,'Set Schedules Here'!172:172,0)),INDEX('Set Schedules Here'!172:172,1,MATCH(Q$1,'Set Schedules Here'!172:172,0)),Q$1),TREND(INDEX('Set Schedules Here'!173:173,1,MATCH(Q$1,'Set Schedules Here'!172:172,1)):INDEX('Set Schedules Here'!173:173,1,MATCH(Q$1,'Set Schedules Here'!172:172,1)+1),INDEX('Set Schedules Here'!172:172,1,MATCH(Q$1,'Set Schedules Here'!172:172,1)):INDEX('Set Schedules Here'!172:172,1,MATCH(Q$1,'Set Schedules Here'!172:172,1)+1),Q$1)),rounding_decimal_places)</f>
        <v>0.36666700000000002</v>
      </c>
      <c r="R87">
        <f>ROUND(IF(R$1=2050,TREND(INDEX('Set Schedules Here'!173:173,1,MATCH(R$1,'Set Schedules Here'!172:172,0)),INDEX('Set Schedules Here'!172:172,1,MATCH(R$1,'Set Schedules Here'!172:172,0)),R$1),TREND(INDEX('Set Schedules Here'!173:173,1,MATCH(R$1,'Set Schedules Here'!172:172,1)):INDEX('Set Schedules Here'!173:173,1,MATCH(R$1,'Set Schedules Here'!172:172,1)+1),INDEX('Set Schedules Here'!172:172,1,MATCH(R$1,'Set Schedules Here'!172:172,1)):INDEX('Set Schedules Here'!172:172,1,MATCH(R$1,'Set Schedules Here'!172:172,1)+1),R$1)),rounding_decimal_places)</f>
        <v>0.4</v>
      </c>
      <c r="S87">
        <f>ROUND(IF(S$1=2050,TREND(INDEX('Set Schedules Here'!173:173,1,MATCH(S$1,'Set Schedules Here'!172:172,0)),INDEX('Set Schedules Here'!172:172,1,MATCH(S$1,'Set Schedules Here'!172:172,0)),S$1),TREND(INDEX('Set Schedules Here'!173:173,1,MATCH(S$1,'Set Schedules Here'!172:172,1)):INDEX('Set Schedules Here'!173:173,1,MATCH(S$1,'Set Schedules Here'!172:172,1)+1),INDEX('Set Schedules Here'!172:172,1,MATCH(S$1,'Set Schedules Here'!172:172,1)):INDEX('Set Schedules Here'!172:172,1,MATCH(S$1,'Set Schedules Here'!172:172,1)+1),S$1)),rounding_decimal_places)</f>
        <v>0.43333300000000002</v>
      </c>
      <c r="T87">
        <f>ROUND(IF(T$1=2050,TREND(INDEX('Set Schedules Here'!173:173,1,MATCH(T$1,'Set Schedules Here'!172:172,0)),INDEX('Set Schedules Here'!172:172,1,MATCH(T$1,'Set Schedules Here'!172:172,0)),T$1),TREND(INDEX('Set Schedules Here'!173:173,1,MATCH(T$1,'Set Schedules Here'!172:172,1)):INDEX('Set Schedules Here'!173:173,1,MATCH(T$1,'Set Schedules Here'!172:172,1)+1),INDEX('Set Schedules Here'!172:172,1,MATCH(T$1,'Set Schedules Here'!172:172,1)):INDEX('Set Schedules Here'!172:172,1,MATCH(T$1,'Set Schedules Here'!172:172,1)+1),T$1)),rounding_decimal_places)</f>
        <v>0.466667</v>
      </c>
      <c r="U87">
        <f>ROUND(IF(U$1=2050,TREND(INDEX('Set Schedules Here'!173:173,1,MATCH(U$1,'Set Schedules Here'!172:172,0)),INDEX('Set Schedules Here'!172:172,1,MATCH(U$1,'Set Schedules Here'!172:172,0)),U$1),TREND(INDEX('Set Schedules Here'!173:173,1,MATCH(U$1,'Set Schedules Here'!172:172,1)):INDEX('Set Schedules Here'!173:173,1,MATCH(U$1,'Set Schedules Here'!172:172,1)+1),INDEX('Set Schedules Here'!172:172,1,MATCH(U$1,'Set Schedules Here'!172:172,1)):INDEX('Set Schedules Here'!172:172,1,MATCH(U$1,'Set Schedules Here'!172:172,1)+1),U$1)),rounding_decimal_places)</f>
        <v>0.5</v>
      </c>
      <c r="V87">
        <f>ROUND(IF(V$1=2050,TREND(INDEX('Set Schedules Here'!173:173,1,MATCH(V$1,'Set Schedules Here'!172:172,0)),INDEX('Set Schedules Here'!172:172,1,MATCH(V$1,'Set Schedules Here'!172:172,0)),V$1),TREND(INDEX('Set Schedules Here'!173:173,1,MATCH(V$1,'Set Schedules Here'!172:172,1)):INDEX('Set Schedules Here'!173:173,1,MATCH(V$1,'Set Schedules Here'!172:172,1)+1),INDEX('Set Schedules Here'!172:172,1,MATCH(V$1,'Set Schedules Here'!172:172,1)):INDEX('Set Schedules Here'!172:172,1,MATCH(V$1,'Set Schedules Here'!172:172,1)+1),V$1)),rounding_decimal_places)</f>
        <v>0.53333299999999995</v>
      </c>
      <c r="W87">
        <f>ROUND(IF(W$1=2050,TREND(INDEX('Set Schedules Here'!173:173,1,MATCH(W$1,'Set Schedules Here'!172:172,0)),INDEX('Set Schedules Here'!172:172,1,MATCH(W$1,'Set Schedules Here'!172:172,0)),W$1),TREND(INDEX('Set Schedules Here'!173:173,1,MATCH(W$1,'Set Schedules Here'!172:172,1)):INDEX('Set Schedules Here'!173:173,1,MATCH(W$1,'Set Schedules Here'!172:172,1)+1),INDEX('Set Schedules Here'!172:172,1,MATCH(W$1,'Set Schedules Here'!172:172,1)):INDEX('Set Schedules Here'!172:172,1,MATCH(W$1,'Set Schedules Here'!172:172,1)+1),W$1)),rounding_decimal_places)</f>
        <v>0.56666700000000003</v>
      </c>
      <c r="X87">
        <f>ROUND(IF(X$1=2050,TREND(INDEX('Set Schedules Here'!173:173,1,MATCH(X$1,'Set Schedules Here'!172:172,0)),INDEX('Set Schedules Here'!172:172,1,MATCH(X$1,'Set Schedules Here'!172:172,0)),X$1),TREND(INDEX('Set Schedules Here'!173:173,1,MATCH(X$1,'Set Schedules Here'!172:172,1)):INDEX('Set Schedules Here'!173:173,1,MATCH(X$1,'Set Schedules Here'!172:172,1)+1),INDEX('Set Schedules Here'!172:172,1,MATCH(X$1,'Set Schedules Here'!172:172,1)):INDEX('Set Schedules Here'!172:172,1,MATCH(X$1,'Set Schedules Here'!172:172,1)+1),X$1)),rounding_decimal_places)</f>
        <v>0.6</v>
      </c>
      <c r="Y87">
        <f>ROUND(IF(Y$1=2050,TREND(INDEX('Set Schedules Here'!173:173,1,MATCH(Y$1,'Set Schedules Here'!172:172,0)),INDEX('Set Schedules Here'!172:172,1,MATCH(Y$1,'Set Schedules Here'!172:172,0)),Y$1),TREND(INDEX('Set Schedules Here'!173:173,1,MATCH(Y$1,'Set Schedules Here'!172:172,1)):INDEX('Set Schedules Here'!173:173,1,MATCH(Y$1,'Set Schedules Here'!172:172,1)+1),INDEX('Set Schedules Here'!172:172,1,MATCH(Y$1,'Set Schedules Here'!172:172,1)):INDEX('Set Schedules Here'!172:172,1,MATCH(Y$1,'Set Schedules Here'!172:172,1)+1),Y$1)),rounding_decimal_places)</f>
        <v>0.63333300000000003</v>
      </c>
      <c r="Z87">
        <f>ROUND(IF(Z$1=2050,TREND(INDEX('Set Schedules Here'!173:173,1,MATCH(Z$1,'Set Schedules Here'!172:172,0)),INDEX('Set Schedules Here'!172:172,1,MATCH(Z$1,'Set Schedules Here'!172:172,0)),Z$1),TREND(INDEX('Set Schedules Here'!173:173,1,MATCH(Z$1,'Set Schedules Here'!172:172,1)):INDEX('Set Schedules Here'!173:173,1,MATCH(Z$1,'Set Schedules Here'!172:172,1)+1),INDEX('Set Schedules Here'!172:172,1,MATCH(Z$1,'Set Schedules Here'!172:172,1)):INDEX('Set Schedules Here'!172:172,1,MATCH(Z$1,'Set Schedules Here'!172:172,1)+1),Z$1)),rounding_decimal_places)</f>
        <v>0.66666700000000001</v>
      </c>
      <c r="AA87">
        <f>ROUND(IF(AA$1=2050,TREND(INDEX('Set Schedules Here'!173:173,1,MATCH(AA$1,'Set Schedules Here'!172:172,0)),INDEX('Set Schedules Here'!172:172,1,MATCH(AA$1,'Set Schedules Here'!172:172,0)),AA$1),TREND(INDEX('Set Schedules Here'!173:173,1,MATCH(AA$1,'Set Schedules Here'!172:172,1)):INDEX('Set Schedules Here'!173:173,1,MATCH(AA$1,'Set Schedules Here'!172:172,1)+1),INDEX('Set Schedules Here'!172:172,1,MATCH(AA$1,'Set Schedules Here'!172:172,1)):INDEX('Set Schedules Here'!172:172,1,MATCH(AA$1,'Set Schedules Here'!172:172,1)+1),AA$1)),rounding_decimal_places)</f>
        <v>0.7</v>
      </c>
      <c r="AB87">
        <f>ROUND(IF(AB$1=2050,TREND(INDEX('Set Schedules Here'!173:173,1,MATCH(AB$1,'Set Schedules Here'!172:172,0)),INDEX('Set Schedules Here'!172:172,1,MATCH(AB$1,'Set Schedules Here'!172:172,0)),AB$1),TREND(INDEX('Set Schedules Here'!173:173,1,MATCH(AB$1,'Set Schedules Here'!172:172,1)):INDEX('Set Schedules Here'!173:173,1,MATCH(AB$1,'Set Schedules Here'!172:172,1)+1),INDEX('Set Schedules Here'!172:172,1,MATCH(AB$1,'Set Schedules Here'!172:172,1)):INDEX('Set Schedules Here'!172:172,1,MATCH(AB$1,'Set Schedules Here'!172:172,1)+1),AB$1)),rounding_decimal_places)</f>
        <v>0.73333300000000001</v>
      </c>
      <c r="AC87">
        <f>ROUND(IF(AC$1=2050,TREND(INDEX('Set Schedules Here'!173:173,1,MATCH(AC$1,'Set Schedules Here'!172:172,0)),INDEX('Set Schedules Here'!172:172,1,MATCH(AC$1,'Set Schedules Here'!172:172,0)),AC$1),TREND(INDEX('Set Schedules Here'!173:173,1,MATCH(AC$1,'Set Schedules Here'!172:172,1)):INDEX('Set Schedules Here'!173:173,1,MATCH(AC$1,'Set Schedules Here'!172:172,1)+1),INDEX('Set Schedules Here'!172:172,1,MATCH(AC$1,'Set Schedules Here'!172:172,1)):INDEX('Set Schedules Here'!172:172,1,MATCH(AC$1,'Set Schedules Here'!172:172,1)+1),AC$1)),rounding_decimal_places)</f>
        <v>0.76666699999999999</v>
      </c>
      <c r="AD87">
        <f>ROUND(IF(AD$1=2050,TREND(INDEX('Set Schedules Here'!173:173,1,MATCH(AD$1,'Set Schedules Here'!172:172,0)),INDEX('Set Schedules Here'!172:172,1,MATCH(AD$1,'Set Schedules Here'!172:172,0)),AD$1),TREND(INDEX('Set Schedules Here'!173:173,1,MATCH(AD$1,'Set Schedules Here'!172:172,1)):INDEX('Set Schedules Here'!173:173,1,MATCH(AD$1,'Set Schedules Here'!172:172,1)+1),INDEX('Set Schedules Here'!172:172,1,MATCH(AD$1,'Set Schedules Here'!172:172,1)):INDEX('Set Schedules Here'!172:172,1,MATCH(AD$1,'Set Schedules Here'!172:172,1)+1),AD$1)),rounding_decimal_places)</f>
        <v>0.8</v>
      </c>
      <c r="AE87">
        <f>ROUND(IF(AE$1=2050,TREND(INDEX('Set Schedules Here'!173:173,1,MATCH(AE$1,'Set Schedules Here'!172:172,0)),INDEX('Set Schedules Here'!172:172,1,MATCH(AE$1,'Set Schedules Here'!172:172,0)),AE$1),TREND(INDEX('Set Schedules Here'!173:173,1,MATCH(AE$1,'Set Schedules Here'!172:172,1)):INDEX('Set Schedules Here'!173:173,1,MATCH(AE$1,'Set Schedules Here'!172:172,1)+1),INDEX('Set Schedules Here'!172:172,1,MATCH(AE$1,'Set Schedules Here'!172:172,1)):INDEX('Set Schedules Here'!172:172,1,MATCH(AE$1,'Set Schedules Here'!172:172,1)+1),AE$1)),rounding_decimal_places)</f>
        <v>0.83333299999999999</v>
      </c>
      <c r="AF87">
        <f>ROUND(IF(AF$1=2050,TREND(INDEX('Set Schedules Here'!173:173,1,MATCH(AF$1,'Set Schedules Here'!172:172,0)),INDEX('Set Schedules Here'!172:172,1,MATCH(AF$1,'Set Schedules Here'!172:172,0)),AF$1),TREND(INDEX('Set Schedules Here'!173:173,1,MATCH(AF$1,'Set Schedules Here'!172:172,1)):INDEX('Set Schedules Here'!173:173,1,MATCH(AF$1,'Set Schedules Here'!172:172,1)+1),INDEX('Set Schedules Here'!172:172,1,MATCH(AF$1,'Set Schedules Here'!172:172,1)):INDEX('Set Schedules Here'!172:172,1,MATCH(AF$1,'Set Schedules Here'!172:172,1)+1),AF$1)),rounding_decimal_places)</f>
        <v>0.86666699999999997</v>
      </c>
      <c r="AG87">
        <f>ROUND(IF(AG$1=2050,TREND(INDEX('Set Schedules Here'!173:173,1,MATCH(AG$1,'Set Schedules Here'!172:172,0)),INDEX('Set Schedules Here'!172:172,1,MATCH(AG$1,'Set Schedules Here'!172:172,0)),AG$1),TREND(INDEX('Set Schedules Here'!173:173,1,MATCH(AG$1,'Set Schedules Here'!172:172,1)):INDEX('Set Schedules Here'!173:173,1,MATCH(AG$1,'Set Schedules Here'!172:172,1)+1),INDEX('Set Schedules Here'!172:172,1,MATCH(AG$1,'Set Schedules Here'!172:172,1)):INDEX('Set Schedules Here'!172:172,1,MATCH(AG$1,'Set Schedules Here'!172:172,1)+1),AG$1)),rounding_decimal_places)</f>
        <v>0.9</v>
      </c>
      <c r="AH87">
        <f>ROUND(IF(AH$1=2050,TREND(INDEX('Set Schedules Here'!173:173,1,MATCH(AH$1,'Set Schedules Here'!172:172,0)),INDEX('Set Schedules Here'!172:172,1,MATCH(AH$1,'Set Schedules Here'!172:172,0)),AH$1),TREND(INDEX('Set Schedules Here'!173:173,1,MATCH(AH$1,'Set Schedules Here'!172:172,1)):INDEX('Set Schedules Here'!173:173,1,MATCH(AH$1,'Set Schedules Here'!172:172,1)+1),INDEX('Set Schedules Here'!172:172,1,MATCH(AH$1,'Set Schedules Here'!172:172,1)):INDEX('Set Schedules Here'!172:172,1,MATCH(AH$1,'Set Schedules Here'!172:172,1)+1),AH$1)),rounding_decimal_places)</f>
        <v>0.93333299999999997</v>
      </c>
      <c r="AI87">
        <f>ROUND(IF(AI$1=2050,TREND(INDEX('Set Schedules Here'!173:173,1,MATCH(AI$1,'Set Schedules Here'!172:172,0)),INDEX('Set Schedules Here'!172:172,1,MATCH(AI$1,'Set Schedules Here'!172:172,0)),AI$1),TREND(INDEX('Set Schedules Here'!173:173,1,MATCH(AI$1,'Set Schedules Here'!172:172,1)):INDEX('Set Schedules Here'!173:173,1,MATCH(AI$1,'Set Schedules Here'!172:172,1)+1),INDEX('Set Schedules Here'!172:172,1,MATCH(AI$1,'Set Schedules Here'!172:172,1)):INDEX('Set Schedules Here'!172:172,1,MATCH(AI$1,'Set Schedules Here'!172:172,1)+1),AI$1)),rounding_decimal_places)</f>
        <v>0.96666700000000005</v>
      </c>
      <c r="AJ87">
        <f>ROUND(IF(AJ$1=2050,TREND(INDEX('Set Schedules Here'!173:173,1,MATCH(AJ$1,'Set Schedules Here'!172:172,0)),INDEX('Set Schedules Here'!172:172,1,MATCH(AJ$1,'Set Schedules Here'!172:172,0)),AJ$1),TREND(INDEX('Set Schedules Here'!173:173,1,MATCH(AJ$1,'Set Schedules Here'!172:172,1)):INDEX('Set Schedules Here'!173:173,1,MATCH(AJ$1,'Set Schedules Here'!172:172,1)+1),INDEX('Set Schedules Here'!172:172,1,MATCH(AJ$1,'Set Schedules Here'!172:172,1)):INDEX('Set Schedules Here'!172:172,1,MATCH(AJ$1,'Set Schedules Here'!172:172,1)+1),AJ$1)),rounding_decimal_places)</f>
        <v>1</v>
      </c>
    </row>
    <row r="88" spans="1:36" x14ac:dyDescent="0.45">
      <c r="A88" s="12" t="str">
        <f>'Set Schedules Here'!A174</f>
        <v>trans reduce regulated pollutants</v>
      </c>
      <c r="B88" s="12" t="str">
        <f>IF(ISBLANK('Set Schedules Here'!C174),"",'Set Schedules Here'!C174)</f>
        <v>HDVs</v>
      </c>
      <c r="C88" s="12" t="str">
        <f>IF(ISBLANK('Set Schedules Here'!D174),"",'Set Schedules Here'!D174)</f>
        <v>N2O</v>
      </c>
      <c r="D88" s="21" t="str">
        <f>IF(ISBLANK('Set Schedules Here'!E174),"",'Set Schedules Here'!E174)</f>
        <v/>
      </c>
      <c r="E88">
        <f>ROUND(IF(E$1=2050,TREND(INDEX('Set Schedules Here'!175:175,1,MATCH(E$1,'Set Schedules Here'!174:174,0)),INDEX('Set Schedules Here'!174:174,1,MATCH(E$1,'Set Schedules Here'!174:174,0)),E$1),TREND(INDEX('Set Schedules Here'!175:175,1,MATCH(E$1,'Set Schedules Here'!174:174,1)):INDEX('Set Schedules Here'!175:175,1,MATCH(E$1,'Set Schedules Here'!174:174,1)+1),INDEX('Set Schedules Here'!174:174,1,MATCH(E$1,'Set Schedules Here'!174:174,1)):INDEX('Set Schedules Here'!174:174,1,MATCH(E$1,'Set Schedules Here'!174:174,1)+1),E$1)),rounding_decimal_places)</f>
        <v>0</v>
      </c>
      <c r="F88">
        <f>ROUND(IF(F$1=2050,TREND(INDEX('Set Schedules Here'!175:175,1,MATCH(F$1,'Set Schedules Here'!174:174,0)),INDEX('Set Schedules Here'!174:174,1,MATCH(F$1,'Set Schedules Here'!174:174,0)),F$1),TREND(INDEX('Set Schedules Here'!175:175,1,MATCH(F$1,'Set Schedules Here'!174:174,1)):INDEX('Set Schedules Here'!175:175,1,MATCH(F$1,'Set Schedules Here'!174:174,1)+1),INDEX('Set Schedules Here'!174:174,1,MATCH(F$1,'Set Schedules Here'!174:174,1)):INDEX('Set Schedules Here'!174:174,1,MATCH(F$1,'Set Schedules Here'!174:174,1)+1),F$1)),rounding_decimal_places)</f>
        <v>0</v>
      </c>
      <c r="G88">
        <f>ROUND(IF(G$1=2050,TREND(INDEX('Set Schedules Here'!175:175,1,MATCH(G$1,'Set Schedules Here'!174:174,0)),INDEX('Set Schedules Here'!174:174,1,MATCH(G$1,'Set Schedules Here'!174:174,0)),G$1),TREND(INDEX('Set Schedules Here'!175:175,1,MATCH(G$1,'Set Schedules Here'!174:174,1)):INDEX('Set Schedules Here'!175:175,1,MATCH(G$1,'Set Schedules Here'!174:174,1)+1),INDEX('Set Schedules Here'!174:174,1,MATCH(G$1,'Set Schedules Here'!174:174,1)):INDEX('Set Schedules Here'!174:174,1,MATCH(G$1,'Set Schedules Here'!174:174,1)+1),G$1)),rounding_decimal_places)</f>
        <v>3.3333000000000002E-2</v>
      </c>
      <c r="H88">
        <f>ROUND(IF(H$1=2050,TREND(INDEX('Set Schedules Here'!175:175,1,MATCH(H$1,'Set Schedules Here'!174:174,0)),INDEX('Set Schedules Here'!174:174,1,MATCH(H$1,'Set Schedules Here'!174:174,0)),H$1),TREND(INDEX('Set Schedules Here'!175:175,1,MATCH(H$1,'Set Schedules Here'!174:174,1)):INDEX('Set Schedules Here'!175:175,1,MATCH(H$1,'Set Schedules Here'!174:174,1)+1),INDEX('Set Schedules Here'!174:174,1,MATCH(H$1,'Set Schedules Here'!174:174,1)):INDEX('Set Schedules Here'!174:174,1,MATCH(H$1,'Set Schedules Here'!174:174,1)+1),H$1)),rounding_decimal_places)</f>
        <v>6.6667000000000004E-2</v>
      </c>
      <c r="I88">
        <f>ROUND(IF(I$1=2050,TREND(INDEX('Set Schedules Here'!175:175,1,MATCH(I$1,'Set Schedules Here'!174:174,0)),INDEX('Set Schedules Here'!174:174,1,MATCH(I$1,'Set Schedules Here'!174:174,0)),I$1),TREND(INDEX('Set Schedules Here'!175:175,1,MATCH(I$1,'Set Schedules Here'!174:174,1)):INDEX('Set Schedules Here'!175:175,1,MATCH(I$1,'Set Schedules Here'!174:174,1)+1),INDEX('Set Schedules Here'!174:174,1,MATCH(I$1,'Set Schedules Here'!174:174,1)):INDEX('Set Schedules Here'!174:174,1,MATCH(I$1,'Set Schedules Here'!174:174,1)+1),I$1)),rounding_decimal_places)</f>
        <v>0.1</v>
      </c>
      <c r="J88">
        <f>ROUND(IF(J$1=2050,TREND(INDEX('Set Schedules Here'!175:175,1,MATCH(J$1,'Set Schedules Here'!174:174,0)),INDEX('Set Schedules Here'!174:174,1,MATCH(J$1,'Set Schedules Here'!174:174,0)),J$1),TREND(INDEX('Set Schedules Here'!175:175,1,MATCH(J$1,'Set Schedules Here'!174:174,1)):INDEX('Set Schedules Here'!175:175,1,MATCH(J$1,'Set Schedules Here'!174:174,1)+1),INDEX('Set Schedules Here'!174:174,1,MATCH(J$1,'Set Schedules Here'!174:174,1)):INDEX('Set Schedules Here'!174:174,1,MATCH(J$1,'Set Schedules Here'!174:174,1)+1),J$1)),rounding_decimal_places)</f>
        <v>0.13333300000000001</v>
      </c>
      <c r="K88">
        <f>ROUND(IF(K$1=2050,TREND(INDEX('Set Schedules Here'!175:175,1,MATCH(K$1,'Set Schedules Here'!174:174,0)),INDEX('Set Schedules Here'!174:174,1,MATCH(K$1,'Set Schedules Here'!174:174,0)),K$1),TREND(INDEX('Set Schedules Here'!175:175,1,MATCH(K$1,'Set Schedules Here'!174:174,1)):INDEX('Set Schedules Here'!175:175,1,MATCH(K$1,'Set Schedules Here'!174:174,1)+1),INDEX('Set Schedules Here'!174:174,1,MATCH(K$1,'Set Schedules Here'!174:174,1)):INDEX('Set Schedules Here'!174:174,1,MATCH(K$1,'Set Schedules Here'!174:174,1)+1),K$1)),rounding_decimal_places)</f>
        <v>0.16666700000000001</v>
      </c>
      <c r="L88">
        <f>ROUND(IF(L$1=2050,TREND(INDEX('Set Schedules Here'!175:175,1,MATCH(L$1,'Set Schedules Here'!174:174,0)),INDEX('Set Schedules Here'!174:174,1,MATCH(L$1,'Set Schedules Here'!174:174,0)),L$1),TREND(INDEX('Set Schedules Here'!175:175,1,MATCH(L$1,'Set Schedules Here'!174:174,1)):INDEX('Set Schedules Here'!175:175,1,MATCH(L$1,'Set Schedules Here'!174:174,1)+1),INDEX('Set Schedules Here'!174:174,1,MATCH(L$1,'Set Schedules Here'!174:174,1)):INDEX('Set Schedules Here'!174:174,1,MATCH(L$1,'Set Schedules Here'!174:174,1)+1),L$1)),rounding_decimal_places)</f>
        <v>0.2</v>
      </c>
      <c r="M88">
        <f>ROUND(IF(M$1=2050,TREND(INDEX('Set Schedules Here'!175:175,1,MATCH(M$1,'Set Schedules Here'!174:174,0)),INDEX('Set Schedules Here'!174:174,1,MATCH(M$1,'Set Schedules Here'!174:174,0)),M$1),TREND(INDEX('Set Schedules Here'!175:175,1,MATCH(M$1,'Set Schedules Here'!174:174,1)):INDEX('Set Schedules Here'!175:175,1,MATCH(M$1,'Set Schedules Here'!174:174,1)+1),INDEX('Set Schedules Here'!174:174,1,MATCH(M$1,'Set Schedules Here'!174:174,1)):INDEX('Set Schedules Here'!174:174,1,MATCH(M$1,'Set Schedules Here'!174:174,1)+1),M$1)),rounding_decimal_places)</f>
        <v>0.23333300000000001</v>
      </c>
      <c r="N88">
        <f>ROUND(IF(N$1=2050,TREND(INDEX('Set Schedules Here'!175:175,1,MATCH(N$1,'Set Schedules Here'!174:174,0)),INDEX('Set Schedules Here'!174:174,1,MATCH(N$1,'Set Schedules Here'!174:174,0)),N$1),TREND(INDEX('Set Schedules Here'!175:175,1,MATCH(N$1,'Set Schedules Here'!174:174,1)):INDEX('Set Schedules Here'!175:175,1,MATCH(N$1,'Set Schedules Here'!174:174,1)+1),INDEX('Set Schedules Here'!174:174,1,MATCH(N$1,'Set Schedules Here'!174:174,1)):INDEX('Set Schedules Here'!174:174,1,MATCH(N$1,'Set Schedules Here'!174:174,1)+1),N$1)),rounding_decimal_places)</f>
        <v>0.26666699999999999</v>
      </c>
      <c r="O88">
        <f>ROUND(IF(O$1=2050,TREND(INDEX('Set Schedules Here'!175:175,1,MATCH(O$1,'Set Schedules Here'!174:174,0)),INDEX('Set Schedules Here'!174:174,1,MATCH(O$1,'Set Schedules Here'!174:174,0)),O$1),TREND(INDEX('Set Schedules Here'!175:175,1,MATCH(O$1,'Set Schedules Here'!174:174,1)):INDEX('Set Schedules Here'!175:175,1,MATCH(O$1,'Set Schedules Here'!174:174,1)+1),INDEX('Set Schedules Here'!174:174,1,MATCH(O$1,'Set Schedules Here'!174:174,1)):INDEX('Set Schedules Here'!174:174,1,MATCH(O$1,'Set Schedules Here'!174:174,1)+1),O$1)),rounding_decimal_places)</f>
        <v>0.3</v>
      </c>
      <c r="P88">
        <f>ROUND(IF(P$1=2050,TREND(INDEX('Set Schedules Here'!175:175,1,MATCH(P$1,'Set Schedules Here'!174:174,0)),INDEX('Set Schedules Here'!174:174,1,MATCH(P$1,'Set Schedules Here'!174:174,0)),P$1),TREND(INDEX('Set Schedules Here'!175:175,1,MATCH(P$1,'Set Schedules Here'!174:174,1)):INDEX('Set Schedules Here'!175:175,1,MATCH(P$1,'Set Schedules Here'!174:174,1)+1),INDEX('Set Schedules Here'!174:174,1,MATCH(P$1,'Set Schedules Here'!174:174,1)):INDEX('Set Schedules Here'!174:174,1,MATCH(P$1,'Set Schedules Here'!174:174,1)+1),P$1)),rounding_decimal_places)</f>
        <v>0.33333299999999999</v>
      </c>
      <c r="Q88">
        <f>ROUND(IF(Q$1=2050,TREND(INDEX('Set Schedules Here'!175:175,1,MATCH(Q$1,'Set Schedules Here'!174:174,0)),INDEX('Set Schedules Here'!174:174,1,MATCH(Q$1,'Set Schedules Here'!174:174,0)),Q$1),TREND(INDEX('Set Schedules Here'!175:175,1,MATCH(Q$1,'Set Schedules Here'!174:174,1)):INDEX('Set Schedules Here'!175:175,1,MATCH(Q$1,'Set Schedules Here'!174:174,1)+1),INDEX('Set Schedules Here'!174:174,1,MATCH(Q$1,'Set Schedules Here'!174:174,1)):INDEX('Set Schedules Here'!174:174,1,MATCH(Q$1,'Set Schedules Here'!174:174,1)+1),Q$1)),rounding_decimal_places)</f>
        <v>0.36666700000000002</v>
      </c>
      <c r="R88">
        <f>ROUND(IF(R$1=2050,TREND(INDEX('Set Schedules Here'!175:175,1,MATCH(R$1,'Set Schedules Here'!174:174,0)),INDEX('Set Schedules Here'!174:174,1,MATCH(R$1,'Set Schedules Here'!174:174,0)),R$1),TREND(INDEX('Set Schedules Here'!175:175,1,MATCH(R$1,'Set Schedules Here'!174:174,1)):INDEX('Set Schedules Here'!175:175,1,MATCH(R$1,'Set Schedules Here'!174:174,1)+1),INDEX('Set Schedules Here'!174:174,1,MATCH(R$1,'Set Schedules Here'!174:174,1)):INDEX('Set Schedules Here'!174:174,1,MATCH(R$1,'Set Schedules Here'!174:174,1)+1),R$1)),rounding_decimal_places)</f>
        <v>0.4</v>
      </c>
      <c r="S88">
        <f>ROUND(IF(S$1=2050,TREND(INDEX('Set Schedules Here'!175:175,1,MATCH(S$1,'Set Schedules Here'!174:174,0)),INDEX('Set Schedules Here'!174:174,1,MATCH(S$1,'Set Schedules Here'!174:174,0)),S$1),TREND(INDEX('Set Schedules Here'!175:175,1,MATCH(S$1,'Set Schedules Here'!174:174,1)):INDEX('Set Schedules Here'!175:175,1,MATCH(S$1,'Set Schedules Here'!174:174,1)+1),INDEX('Set Schedules Here'!174:174,1,MATCH(S$1,'Set Schedules Here'!174:174,1)):INDEX('Set Schedules Here'!174:174,1,MATCH(S$1,'Set Schedules Here'!174:174,1)+1),S$1)),rounding_decimal_places)</f>
        <v>0.43333300000000002</v>
      </c>
      <c r="T88">
        <f>ROUND(IF(T$1=2050,TREND(INDEX('Set Schedules Here'!175:175,1,MATCH(T$1,'Set Schedules Here'!174:174,0)),INDEX('Set Schedules Here'!174:174,1,MATCH(T$1,'Set Schedules Here'!174:174,0)),T$1),TREND(INDEX('Set Schedules Here'!175:175,1,MATCH(T$1,'Set Schedules Here'!174:174,1)):INDEX('Set Schedules Here'!175:175,1,MATCH(T$1,'Set Schedules Here'!174:174,1)+1),INDEX('Set Schedules Here'!174:174,1,MATCH(T$1,'Set Schedules Here'!174:174,1)):INDEX('Set Schedules Here'!174:174,1,MATCH(T$1,'Set Schedules Here'!174:174,1)+1),T$1)),rounding_decimal_places)</f>
        <v>0.466667</v>
      </c>
      <c r="U88">
        <f>ROUND(IF(U$1=2050,TREND(INDEX('Set Schedules Here'!175:175,1,MATCH(U$1,'Set Schedules Here'!174:174,0)),INDEX('Set Schedules Here'!174:174,1,MATCH(U$1,'Set Schedules Here'!174:174,0)),U$1),TREND(INDEX('Set Schedules Here'!175:175,1,MATCH(U$1,'Set Schedules Here'!174:174,1)):INDEX('Set Schedules Here'!175:175,1,MATCH(U$1,'Set Schedules Here'!174:174,1)+1),INDEX('Set Schedules Here'!174:174,1,MATCH(U$1,'Set Schedules Here'!174:174,1)):INDEX('Set Schedules Here'!174:174,1,MATCH(U$1,'Set Schedules Here'!174:174,1)+1),U$1)),rounding_decimal_places)</f>
        <v>0.5</v>
      </c>
      <c r="V88">
        <f>ROUND(IF(V$1=2050,TREND(INDEX('Set Schedules Here'!175:175,1,MATCH(V$1,'Set Schedules Here'!174:174,0)),INDEX('Set Schedules Here'!174:174,1,MATCH(V$1,'Set Schedules Here'!174:174,0)),V$1),TREND(INDEX('Set Schedules Here'!175:175,1,MATCH(V$1,'Set Schedules Here'!174:174,1)):INDEX('Set Schedules Here'!175:175,1,MATCH(V$1,'Set Schedules Here'!174:174,1)+1),INDEX('Set Schedules Here'!174:174,1,MATCH(V$1,'Set Schedules Here'!174:174,1)):INDEX('Set Schedules Here'!174:174,1,MATCH(V$1,'Set Schedules Here'!174:174,1)+1),V$1)),rounding_decimal_places)</f>
        <v>0.53333299999999995</v>
      </c>
      <c r="W88">
        <f>ROUND(IF(W$1=2050,TREND(INDEX('Set Schedules Here'!175:175,1,MATCH(W$1,'Set Schedules Here'!174:174,0)),INDEX('Set Schedules Here'!174:174,1,MATCH(W$1,'Set Schedules Here'!174:174,0)),W$1),TREND(INDEX('Set Schedules Here'!175:175,1,MATCH(W$1,'Set Schedules Here'!174:174,1)):INDEX('Set Schedules Here'!175:175,1,MATCH(W$1,'Set Schedules Here'!174:174,1)+1),INDEX('Set Schedules Here'!174:174,1,MATCH(W$1,'Set Schedules Here'!174:174,1)):INDEX('Set Schedules Here'!174:174,1,MATCH(W$1,'Set Schedules Here'!174:174,1)+1),W$1)),rounding_decimal_places)</f>
        <v>0.56666700000000003</v>
      </c>
      <c r="X88">
        <f>ROUND(IF(X$1=2050,TREND(INDEX('Set Schedules Here'!175:175,1,MATCH(X$1,'Set Schedules Here'!174:174,0)),INDEX('Set Schedules Here'!174:174,1,MATCH(X$1,'Set Schedules Here'!174:174,0)),X$1),TREND(INDEX('Set Schedules Here'!175:175,1,MATCH(X$1,'Set Schedules Here'!174:174,1)):INDEX('Set Schedules Here'!175:175,1,MATCH(X$1,'Set Schedules Here'!174:174,1)+1),INDEX('Set Schedules Here'!174:174,1,MATCH(X$1,'Set Schedules Here'!174:174,1)):INDEX('Set Schedules Here'!174:174,1,MATCH(X$1,'Set Schedules Here'!174:174,1)+1),X$1)),rounding_decimal_places)</f>
        <v>0.6</v>
      </c>
      <c r="Y88">
        <f>ROUND(IF(Y$1=2050,TREND(INDEX('Set Schedules Here'!175:175,1,MATCH(Y$1,'Set Schedules Here'!174:174,0)),INDEX('Set Schedules Here'!174:174,1,MATCH(Y$1,'Set Schedules Here'!174:174,0)),Y$1),TREND(INDEX('Set Schedules Here'!175:175,1,MATCH(Y$1,'Set Schedules Here'!174:174,1)):INDEX('Set Schedules Here'!175:175,1,MATCH(Y$1,'Set Schedules Here'!174:174,1)+1),INDEX('Set Schedules Here'!174:174,1,MATCH(Y$1,'Set Schedules Here'!174:174,1)):INDEX('Set Schedules Here'!174:174,1,MATCH(Y$1,'Set Schedules Here'!174:174,1)+1),Y$1)),rounding_decimal_places)</f>
        <v>0.63333300000000003</v>
      </c>
      <c r="Z88">
        <f>ROUND(IF(Z$1=2050,TREND(INDEX('Set Schedules Here'!175:175,1,MATCH(Z$1,'Set Schedules Here'!174:174,0)),INDEX('Set Schedules Here'!174:174,1,MATCH(Z$1,'Set Schedules Here'!174:174,0)),Z$1),TREND(INDEX('Set Schedules Here'!175:175,1,MATCH(Z$1,'Set Schedules Here'!174:174,1)):INDEX('Set Schedules Here'!175:175,1,MATCH(Z$1,'Set Schedules Here'!174:174,1)+1),INDEX('Set Schedules Here'!174:174,1,MATCH(Z$1,'Set Schedules Here'!174:174,1)):INDEX('Set Schedules Here'!174:174,1,MATCH(Z$1,'Set Schedules Here'!174:174,1)+1),Z$1)),rounding_decimal_places)</f>
        <v>0.66666700000000001</v>
      </c>
      <c r="AA88">
        <f>ROUND(IF(AA$1=2050,TREND(INDEX('Set Schedules Here'!175:175,1,MATCH(AA$1,'Set Schedules Here'!174:174,0)),INDEX('Set Schedules Here'!174:174,1,MATCH(AA$1,'Set Schedules Here'!174:174,0)),AA$1),TREND(INDEX('Set Schedules Here'!175:175,1,MATCH(AA$1,'Set Schedules Here'!174:174,1)):INDEX('Set Schedules Here'!175:175,1,MATCH(AA$1,'Set Schedules Here'!174:174,1)+1),INDEX('Set Schedules Here'!174:174,1,MATCH(AA$1,'Set Schedules Here'!174:174,1)):INDEX('Set Schedules Here'!174:174,1,MATCH(AA$1,'Set Schedules Here'!174:174,1)+1),AA$1)),rounding_decimal_places)</f>
        <v>0.7</v>
      </c>
      <c r="AB88">
        <f>ROUND(IF(AB$1=2050,TREND(INDEX('Set Schedules Here'!175:175,1,MATCH(AB$1,'Set Schedules Here'!174:174,0)),INDEX('Set Schedules Here'!174:174,1,MATCH(AB$1,'Set Schedules Here'!174:174,0)),AB$1),TREND(INDEX('Set Schedules Here'!175:175,1,MATCH(AB$1,'Set Schedules Here'!174:174,1)):INDEX('Set Schedules Here'!175:175,1,MATCH(AB$1,'Set Schedules Here'!174:174,1)+1),INDEX('Set Schedules Here'!174:174,1,MATCH(AB$1,'Set Schedules Here'!174:174,1)):INDEX('Set Schedules Here'!174:174,1,MATCH(AB$1,'Set Schedules Here'!174:174,1)+1),AB$1)),rounding_decimal_places)</f>
        <v>0.73333300000000001</v>
      </c>
      <c r="AC88">
        <f>ROUND(IF(AC$1=2050,TREND(INDEX('Set Schedules Here'!175:175,1,MATCH(AC$1,'Set Schedules Here'!174:174,0)),INDEX('Set Schedules Here'!174:174,1,MATCH(AC$1,'Set Schedules Here'!174:174,0)),AC$1),TREND(INDEX('Set Schedules Here'!175:175,1,MATCH(AC$1,'Set Schedules Here'!174:174,1)):INDEX('Set Schedules Here'!175:175,1,MATCH(AC$1,'Set Schedules Here'!174:174,1)+1),INDEX('Set Schedules Here'!174:174,1,MATCH(AC$1,'Set Schedules Here'!174:174,1)):INDEX('Set Schedules Here'!174:174,1,MATCH(AC$1,'Set Schedules Here'!174:174,1)+1),AC$1)),rounding_decimal_places)</f>
        <v>0.76666699999999999</v>
      </c>
      <c r="AD88">
        <f>ROUND(IF(AD$1=2050,TREND(INDEX('Set Schedules Here'!175:175,1,MATCH(AD$1,'Set Schedules Here'!174:174,0)),INDEX('Set Schedules Here'!174:174,1,MATCH(AD$1,'Set Schedules Here'!174:174,0)),AD$1),TREND(INDEX('Set Schedules Here'!175:175,1,MATCH(AD$1,'Set Schedules Here'!174:174,1)):INDEX('Set Schedules Here'!175:175,1,MATCH(AD$1,'Set Schedules Here'!174:174,1)+1),INDEX('Set Schedules Here'!174:174,1,MATCH(AD$1,'Set Schedules Here'!174:174,1)):INDEX('Set Schedules Here'!174:174,1,MATCH(AD$1,'Set Schedules Here'!174:174,1)+1),AD$1)),rounding_decimal_places)</f>
        <v>0.8</v>
      </c>
      <c r="AE88">
        <f>ROUND(IF(AE$1=2050,TREND(INDEX('Set Schedules Here'!175:175,1,MATCH(AE$1,'Set Schedules Here'!174:174,0)),INDEX('Set Schedules Here'!174:174,1,MATCH(AE$1,'Set Schedules Here'!174:174,0)),AE$1),TREND(INDEX('Set Schedules Here'!175:175,1,MATCH(AE$1,'Set Schedules Here'!174:174,1)):INDEX('Set Schedules Here'!175:175,1,MATCH(AE$1,'Set Schedules Here'!174:174,1)+1),INDEX('Set Schedules Here'!174:174,1,MATCH(AE$1,'Set Schedules Here'!174:174,1)):INDEX('Set Schedules Here'!174:174,1,MATCH(AE$1,'Set Schedules Here'!174:174,1)+1),AE$1)),rounding_decimal_places)</f>
        <v>0.83333299999999999</v>
      </c>
      <c r="AF88">
        <f>ROUND(IF(AF$1=2050,TREND(INDEX('Set Schedules Here'!175:175,1,MATCH(AF$1,'Set Schedules Here'!174:174,0)),INDEX('Set Schedules Here'!174:174,1,MATCH(AF$1,'Set Schedules Here'!174:174,0)),AF$1),TREND(INDEX('Set Schedules Here'!175:175,1,MATCH(AF$1,'Set Schedules Here'!174:174,1)):INDEX('Set Schedules Here'!175:175,1,MATCH(AF$1,'Set Schedules Here'!174:174,1)+1),INDEX('Set Schedules Here'!174:174,1,MATCH(AF$1,'Set Schedules Here'!174:174,1)):INDEX('Set Schedules Here'!174:174,1,MATCH(AF$1,'Set Schedules Here'!174:174,1)+1),AF$1)),rounding_decimal_places)</f>
        <v>0.86666699999999997</v>
      </c>
      <c r="AG88">
        <f>ROUND(IF(AG$1=2050,TREND(INDEX('Set Schedules Here'!175:175,1,MATCH(AG$1,'Set Schedules Here'!174:174,0)),INDEX('Set Schedules Here'!174:174,1,MATCH(AG$1,'Set Schedules Here'!174:174,0)),AG$1),TREND(INDEX('Set Schedules Here'!175:175,1,MATCH(AG$1,'Set Schedules Here'!174:174,1)):INDEX('Set Schedules Here'!175:175,1,MATCH(AG$1,'Set Schedules Here'!174:174,1)+1),INDEX('Set Schedules Here'!174:174,1,MATCH(AG$1,'Set Schedules Here'!174:174,1)):INDEX('Set Schedules Here'!174:174,1,MATCH(AG$1,'Set Schedules Here'!174:174,1)+1),AG$1)),rounding_decimal_places)</f>
        <v>0.9</v>
      </c>
      <c r="AH88">
        <f>ROUND(IF(AH$1=2050,TREND(INDEX('Set Schedules Here'!175:175,1,MATCH(AH$1,'Set Schedules Here'!174:174,0)),INDEX('Set Schedules Here'!174:174,1,MATCH(AH$1,'Set Schedules Here'!174:174,0)),AH$1),TREND(INDEX('Set Schedules Here'!175:175,1,MATCH(AH$1,'Set Schedules Here'!174:174,1)):INDEX('Set Schedules Here'!175:175,1,MATCH(AH$1,'Set Schedules Here'!174:174,1)+1),INDEX('Set Schedules Here'!174:174,1,MATCH(AH$1,'Set Schedules Here'!174:174,1)):INDEX('Set Schedules Here'!174:174,1,MATCH(AH$1,'Set Schedules Here'!174:174,1)+1),AH$1)),rounding_decimal_places)</f>
        <v>0.93333299999999997</v>
      </c>
      <c r="AI88">
        <f>ROUND(IF(AI$1=2050,TREND(INDEX('Set Schedules Here'!175:175,1,MATCH(AI$1,'Set Schedules Here'!174:174,0)),INDEX('Set Schedules Here'!174:174,1,MATCH(AI$1,'Set Schedules Here'!174:174,0)),AI$1),TREND(INDEX('Set Schedules Here'!175:175,1,MATCH(AI$1,'Set Schedules Here'!174:174,1)):INDEX('Set Schedules Here'!175:175,1,MATCH(AI$1,'Set Schedules Here'!174:174,1)+1),INDEX('Set Schedules Here'!174:174,1,MATCH(AI$1,'Set Schedules Here'!174:174,1)):INDEX('Set Schedules Here'!174:174,1,MATCH(AI$1,'Set Schedules Here'!174:174,1)+1),AI$1)),rounding_decimal_places)</f>
        <v>0.96666700000000005</v>
      </c>
      <c r="AJ88">
        <f>ROUND(IF(AJ$1=2050,TREND(INDEX('Set Schedules Here'!175:175,1,MATCH(AJ$1,'Set Schedules Here'!174:174,0)),INDEX('Set Schedules Here'!174:174,1,MATCH(AJ$1,'Set Schedules Here'!174:174,0)),AJ$1),TREND(INDEX('Set Schedules Here'!175:175,1,MATCH(AJ$1,'Set Schedules Here'!174:174,1)):INDEX('Set Schedules Here'!175:175,1,MATCH(AJ$1,'Set Schedules Here'!174:174,1)+1),INDEX('Set Schedules Here'!174:174,1,MATCH(AJ$1,'Set Schedules Here'!174:174,1)):INDEX('Set Schedules Here'!174:174,1,MATCH(AJ$1,'Set Schedules Here'!174:174,1)+1),AJ$1)),rounding_decimal_places)</f>
        <v>1</v>
      </c>
    </row>
    <row r="89" spans="1:36" x14ac:dyDescent="0.45">
      <c r="A89" s="12" t="str">
        <f>'Set Schedules Here'!A176</f>
        <v>trans reduce regulated pollutants</v>
      </c>
      <c r="B89" s="12" t="str">
        <f>IF(ISBLANK('Set Schedules Here'!C176),"",'Set Schedules Here'!C176)</f>
        <v>HDVs</v>
      </c>
      <c r="C89" s="12" t="str">
        <f>IF(ISBLANK('Set Schedules Here'!D176),"",'Set Schedules Here'!D176)</f>
        <v>F gases</v>
      </c>
      <c r="D89" s="21" t="str">
        <f>IF(ISBLANK('Set Schedules Here'!E176),"",'Set Schedules Here'!E176)</f>
        <v/>
      </c>
      <c r="E89">
        <f>ROUND(IF(E$1=2050,TREND(INDEX('Set Schedules Here'!177:177,1,MATCH(E$1,'Set Schedules Here'!176:176,0)),INDEX('Set Schedules Here'!176:176,1,MATCH(E$1,'Set Schedules Here'!176:176,0)),E$1),TREND(INDEX('Set Schedules Here'!177:177,1,MATCH(E$1,'Set Schedules Here'!176:176,1)):INDEX('Set Schedules Here'!177:177,1,MATCH(E$1,'Set Schedules Here'!176:176,1)+1),INDEX('Set Schedules Here'!176:176,1,MATCH(E$1,'Set Schedules Here'!176:176,1)):INDEX('Set Schedules Here'!176:176,1,MATCH(E$1,'Set Schedules Here'!176:176,1)+1),E$1)),rounding_decimal_places)</f>
        <v>0</v>
      </c>
      <c r="F89">
        <f>ROUND(IF(F$1=2050,TREND(INDEX('Set Schedules Here'!177:177,1,MATCH(F$1,'Set Schedules Here'!176:176,0)),INDEX('Set Schedules Here'!176:176,1,MATCH(F$1,'Set Schedules Here'!176:176,0)),F$1),TREND(INDEX('Set Schedules Here'!177:177,1,MATCH(F$1,'Set Schedules Here'!176:176,1)):INDEX('Set Schedules Here'!177:177,1,MATCH(F$1,'Set Schedules Here'!176:176,1)+1),INDEX('Set Schedules Here'!176:176,1,MATCH(F$1,'Set Schedules Here'!176:176,1)):INDEX('Set Schedules Here'!176:176,1,MATCH(F$1,'Set Schedules Here'!176:176,1)+1),F$1)),rounding_decimal_places)</f>
        <v>0</v>
      </c>
      <c r="G89">
        <f>ROUND(IF(G$1=2050,TREND(INDEX('Set Schedules Here'!177:177,1,MATCH(G$1,'Set Schedules Here'!176:176,0)),INDEX('Set Schedules Here'!176:176,1,MATCH(G$1,'Set Schedules Here'!176:176,0)),G$1),TREND(INDEX('Set Schedules Here'!177:177,1,MATCH(G$1,'Set Schedules Here'!176:176,1)):INDEX('Set Schedules Here'!177:177,1,MATCH(G$1,'Set Schedules Here'!176:176,1)+1),INDEX('Set Schedules Here'!176:176,1,MATCH(G$1,'Set Schedules Here'!176:176,1)):INDEX('Set Schedules Here'!176:176,1,MATCH(G$1,'Set Schedules Here'!176:176,1)+1),G$1)),rounding_decimal_places)</f>
        <v>3.3333000000000002E-2</v>
      </c>
      <c r="H89">
        <f>ROUND(IF(H$1=2050,TREND(INDEX('Set Schedules Here'!177:177,1,MATCH(H$1,'Set Schedules Here'!176:176,0)),INDEX('Set Schedules Here'!176:176,1,MATCH(H$1,'Set Schedules Here'!176:176,0)),H$1),TREND(INDEX('Set Schedules Here'!177:177,1,MATCH(H$1,'Set Schedules Here'!176:176,1)):INDEX('Set Schedules Here'!177:177,1,MATCH(H$1,'Set Schedules Here'!176:176,1)+1),INDEX('Set Schedules Here'!176:176,1,MATCH(H$1,'Set Schedules Here'!176:176,1)):INDEX('Set Schedules Here'!176:176,1,MATCH(H$1,'Set Schedules Here'!176:176,1)+1),H$1)),rounding_decimal_places)</f>
        <v>6.6667000000000004E-2</v>
      </c>
      <c r="I89">
        <f>ROUND(IF(I$1=2050,TREND(INDEX('Set Schedules Here'!177:177,1,MATCH(I$1,'Set Schedules Here'!176:176,0)),INDEX('Set Schedules Here'!176:176,1,MATCH(I$1,'Set Schedules Here'!176:176,0)),I$1),TREND(INDEX('Set Schedules Here'!177:177,1,MATCH(I$1,'Set Schedules Here'!176:176,1)):INDEX('Set Schedules Here'!177:177,1,MATCH(I$1,'Set Schedules Here'!176:176,1)+1),INDEX('Set Schedules Here'!176:176,1,MATCH(I$1,'Set Schedules Here'!176:176,1)):INDEX('Set Schedules Here'!176:176,1,MATCH(I$1,'Set Schedules Here'!176:176,1)+1),I$1)),rounding_decimal_places)</f>
        <v>0.1</v>
      </c>
      <c r="J89">
        <f>ROUND(IF(J$1=2050,TREND(INDEX('Set Schedules Here'!177:177,1,MATCH(J$1,'Set Schedules Here'!176:176,0)),INDEX('Set Schedules Here'!176:176,1,MATCH(J$1,'Set Schedules Here'!176:176,0)),J$1),TREND(INDEX('Set Schedules Here'!177:177,1,MATCH(J$1,'Set Schedules Here'!176:176,1)):INDEX('Set Schedules Here'!177:177,1,MATCH(J$1,'Set Schedules Here'!176:176,1)+1),INDEX('Set Schedules Here'!176:176,1,MATCH(J$1,'Set Schedules Here'!176:176,1)):INDEX('Set Schedules Here'!176:176,1,MATCH(J$1,'Set Schedules Here'!176:176,1)+1),J$1)),rounding_decimal_places)</f>
        <v>0.13333300000000001</v>
      </c>
      <c r="K89">
        <f>ROUND(IF(K$1=2050,TREND(INDEX('Set Schedules Here'!177:177,1,MATCH(K$1,'Set Schedules Here'!176:176,0)),INDEX('Set Schedules Here'!176:176,1,MATCH(K$1,'Set Schedules Here'!176:176,0)),K$1),TREND(INDEX('Set Schedules Here'!177:177,1,MATCH(K$1,'Set Schedules Here'!176:176,1)):INDEX('Set Schedules Here'!177:177,1,MATCH(K$1,'Set Schedules Here'!176:176,1)+1),INDEX('Set Schedules Here'!176:176,1,MATCH(K$1,'Set Schedules Here'!176:176,1)):INDEX('Set Schedules Here'!176:176,1,MATCH(K$1,'Set Schedules Here'!176:176,1)+1),K$1)),rounding_decimal_places)</f>
        <v>0.16666700000000001</v>
      </c>
      <c r="L89">
        <f>ROUND(IF(L$1=2050,TREND(INDEX('Set Schedules Here'!177:177,1,MATCH(L$1,'Set Schedules Here'!176:176,0)),INDEX('Set Schedules Here'!176:176,1,MATCH(L$1,'Set Schedules Here'!176:176,0)),L$1),TREND(INDEX('Set Schedules Here'!177:177,1,MATCH(L$1,'Set Schedules Here'!176:176,1)):INDEX('Set Schedules Here'!177:177,1,MATCH(L$1,'Set Schedules Here'!176:176,1)+1),INDEX('Set Schedules Here'!176:176,1,MATCH(L$1,'Set Schedules Here'!176:176,1)):INDEX('Set Schedules Here'!176:176,1,MATCH(L$1,'Set Schedules Here'!176:176,1)+1),L$1)),rounding_decimal_places)</f>
        <v>0.2</v>
      </c>
      <c r="M89">
        <f>ROUND(IF(M$1=2050,TREND(INDEX('Set Schedules Here'!177:177,1,MATCH(M$1,'Set Schedules Here'!176:176,0)),INDEX('Set Schedules Here'!176:176,1,MATCH(M$1,'Set Schedules Here'!176:176,0)),M$1),TREND(INDEX('Set Schedules Here'!177:177,1,MATCH(M$1,'Set Schedules Here'!176:176,1)):INDEX('Set Schedules Here'!177:177,1,MATCH(M$1,'Set Schedules Here'!176:176,1)+1),INDEX('Set Schedules Here'!176:176,1,MATCH(M$1,'Set Schedules Here'!176:176,1)):INDEX('Set Schedules Here'!176:176,1,MATCH(M$1,'Set Schedules Here'!176:176,1)+1),M$1)),rounding_decimal_places)</f>
        <v>0.23333300000000001</v>
      </c>
      <c r="N89">
        <f>ROUND(IF(N$1=2050,TREND(INDEX('Set Schedules Here'!177:177,1,MATCH(N$1,'Set Schedules Here'!176:176,0)),INDEX('Set Schedules Here'!176:176,1,MATCH(N$1,'Set Schedules Here'!176:176,0)),N$1),TREND(INDEX('Set Schedules Here'!177:177,1,MATCH(N$1,'Set Schedules Here'!176:176,1)):INDEX('Set Schedules Here'!177:177,1,MATCH(N$1,'Set Schedules Here'!176:176,1)+1),INDEX('Set Schedules Here'!176:176,1,MATCH(N$1,'Set Schedules Here'!176:176,1)):INDEX('Set Schedules Here'!176:176,1,MATCH(N$1,'Set Schedules Here'!176:176,1)+1),N$1)),rounding_decimal_places)</f>
        <v>0.26666699999999999</v>
      </c>
      <c r="O89">
        <f>ROUND(IF(O$1=2050,TREND(INDEX('Set Schedules Here'!177:177,1,MATCH(O$1,'Set Schedules Here'!176:176,0)),INDEX('Set Schedules Here'!176:176,1,MATCH(O$1,'Set Schedules Here'!176:176,0)),O$1),TREND(INDEX('Set Schedules Here'!177:177,1,MATCH(O$1,'Set Schedules Here'!176:176,1)):INDEX('Set Schedules Here'!177:177,1,MATCH(O$1,'Set Schedules Here'!176:176,1)+1),INDEX('Set Schedules Here'!176:176,1,MATCH(O$1,'Set Schedules Here'!176:176,1)):INDEX('Set Schedules Here'!176:176,1,MATCH(O$1,'Set Schedules Here'!176:176,1)+1),O$1)),rounding_decimal_places)</f>
        <v>0.3</v>
      </c>
      <c r="P89">
        <f>ROUND(IF(P$1=2050,TREND(INDEX('Set Schedules Here'!177:177,1,MATCH(P$1,'Set Schedules Here'!176:176,0)),INDEX('Set Schedules Here'!176:176,1,MATCH(P$1,'Set Schedules Here'!176:176,0)),P$1),TREND(INDEX('Set Schedules Here'!177:177,1,MATCH(P$1,'Set Schedules Here'!176:176,1)):INDEX('Set Schedules Here'!177:177,1,MATCH(P$1,'Set Schedules Here'!176:176,1)+1),INDEX('Set Schedules Here'!176:176,1,MATCH(P$1,'Set Schedules Here'!176:176,1)):INDEX('Set Schedules Here'!176:176,1,MATCH(P$1,'Set Schedules Here'!176:176,1)+1),P$1)),rounding_decimal_places)</f>
        <v>0.33333299999999999</v>
      </c>
      <c r="Q89">
        <f>ROUND(IF(Q$1=2050,TREND(INDEX('Set Schedules Here'!177:177,1,MATCH(Q$1,'Set Schedules Here'!176:176,0)),INDEX('Set Schedules Here'!176:176,1,MATCH(Q$1,'Set Schedules Here'!176:176,0)),Q$1),TREND(INDEX('Set Schedules Here'!177:177,1,MATCH(Q$1,'Set Schedules Here'!176:176,1)):INDEX('Set Schedules Here'!177:177,1,MATCH(Q$1,'Set Schedules Here'!176:176,1)+1),INDEX('Set Schedules Here'!176:176,1,MATCH(Q$1,'Set Schedules Here'!176:176,1)):INDEX('Set Schedules Here'!176:176,1,MATCH(Q$1,'Set Schedules Here'!176:176,1)+1),Q$1)),rounding_decimal_places)</f>
        <v>0.36666700000000002</v>
      </c>
      <c r="R89">
        <f>ROUND(IF(R$1=2050,TREND(INDEX('Set Schedules Here'!177:177,1,MATCH(R$1,'Set Schedules Here'!176:176,0)),INDEX('Set Schedules Here'!176:176,1,MATCH(R$1,'Set Schedules Here'!176:176,0)),R$1),TREND(INDEX('Set Schedules Here'!177:177,1,MATCH(R$1,'Set Schedules Here'!176:176,1)):INDEX('Set Schedules Here'!177:177,1,MATCH(R$1,'Set Schedules Here'!176:176,1)+1),INDEX('Set Schedules Here'!176:176,1,MATCH(R$1,'Set Schedules Here'!176:176,1)):INDEX('Set Schedules Here'!176:176,1,MATCH(R$1,'Set Schedules Here'!176:176,1)+1),R$1)),rounding_decimal_places)</f>
        <v>0.4</v>
      </c>
      <c r="S89">
        <f>ROUND(IF(S$1=2050,TREND(INDEX('Set Schedules Here'!177:177,1,MATCH(S$1,'Set Schedules Here'!176:176,0)),INDEX('Set Schedules Here'!176:176,1,MATCH(S$1,'Set Schedules Here'!176:176,0)),S$1),TREND(INDEX('Set Schedules Here'!177:177,1,MATCH(S$1,'Set Schedules Here'!176:176,1)):INDEX('Set Schedules Here'!177:177,1,MATCH(S$1,'Set Schedules Here'!176:176,1)+1),INDEX('Set Schedules Here'!176:176,1,MATCH(S$1,'Set Schedules Here'!176:176,1)):INDEX('Set Schedules Here'!176:176,1,MATCH(S$1,'Set Schedules Here'!176:176,1)+1),S$1)),rounding_decimal_places)</f>
        <v>0.43333300000000002</v>
      </c>
      <c r="T89">
        <f>ROUND(IF(T$1=2050,TREND(INDEX('Set Schedules Here'!177:177,1,MATCH(T$1,'Set Schedules Here'!176:176,0)),INDEX('Set Schedules Here'!176:176,1,MATCH(T$1,'Set Schedules Here'!176:176,0)),T$1),TREND(INDEX('Set Schedules Here'!177:177,1,MATCH(T$1,'Set Schedules Here'!176:176,1)):INDEX('Set Schedules Here'!177:177,1,MATCH(T$1,'Set Schedules Here'!176:176,1)+1),INDEX('Set Schedules Here'!176:176,1,MATCH(T$1,'Set Schedules Here'!176:176,1)):INDEX('Set Schedules Here'!176:176,1,MATCH(T$1,'Set Schedules Here'!176:176,1)+1),T$1)),rounding_decimal_places)</f>
        <v>0.466667</v>
      </c>
      <c r="U89">
        <f>ROUND(IF(U$1=2050,TREND(INDEX('Set Schedules Here'!177:177,1,MATCH(U$1,'Set Schedules Here'!176:176,0)),INDEX('Set Schedules Here'!176:176,1,MATCH(U$1,'Set Schedules Here'!176:176,0)),U$1),TREND(INDEX('Set Schedules Here'!177:177,1,MATCH(U$1,'Set Schedules Here'!176:176,1)):INDEX('Set Schedules Here'!177:177,1,MATCH(U$1,'Set Schedules Here'!176:176,1)+1),INDEX('Set Schedules Here'!176:176,1,MATCH(U$1,'Set Schedules Here'!176:176,1)):INDEX('Set Schedules Here'!176:176,1,MATCH(U$1,'Set Schedules Here'!176:176,1)+1),U$1)),rounding_decimal_places)</f>
        <v>0.5</v>
      </c>
      <c r="V89">
        <f>ROUND(IF(V$1=2050,TREND(INDEX('Set Schedules Here'!177:177,1,MATCH(V$1,'Set Schedules Here'!176:176,0)),INDEX('Set Schedules Here'!176:176,1,MATCH(V$1,'Set Schedules Here'!176:176,0)),V$1),TREND(INDEX('Set Schedules Here'!177:177,1,MATCH(V$1,'Set Schedules Here'!176:176,1)):INDEX('Set Schedules Here'!177:177,1,MATCH(V$1,'Set Schedules Here'!176:176,1)+1),INDEX('Set Schedules Here'!176:176,1,MATCH(V$1,'Set Schedules Here'!176:176,1)):INDEX('Set Schedules Here'!176:176,1,MATCH(V$1,'Set Schedules Here'!176:176,1)+1),V$1)),rounding_decimal_places)</f>
        <v>0.53333299999999995</v>
      </c>
      <c r="W89">
        <f>ROUND(IF(W$1=2050,TREND(INDEX('Set Schedules Here'!177:177,1,MATCH(W$1,'Set Schedules Here'!176:176,0)),INDEX('Set Schedules Here'!176:176,1,MATCH(W$1,'Set Schedules Here'!176:176,0)),W$1),TREND(INDEX('Set Schedules Here'!177:177,1,MATCH(W$1,'Set Schedules Here'!176:176,1)):INDEX('Set Schedules Here'!177:177,1,MATCH(W$1,'Set Schedules Here'!176:176,1)+1),INDEX('Set Schedules Here'!176:176,1,MATCH(W$1,'Set Schedules Here'!176:176,1)):INDEX('Set Schedules Here'!176:176,1,MATCH(W$1,'Set Schedules Here'!176:176,1)+1),W$1)),rounding_decimal_places)</f>
        <v>0.56666700000000003</v>
      </c>
      <c r="X89">
        <f>ROUND(IF(X$1=2050,TREND(INDEX('Set Schedules Here'!177:177,1,MATCH(X$1,'Set Schedules Here'!176:176,0)),INDEX('Set Schedules Here'!176:176,1,MATCH(X$1,'Set Schedules Here'!176:176,0)),X$1),TREND(INDEX('Set Schedules Here'!177:177,1,MATCH(X$1,'Set Schedules Here'!176:176,1)):INDEX('Set Schedules Here'!177:177,1,MATCH(X$1,'Set Schedules Here'!176:176,1)+1),INDEX('Set Schedules Here'!176:176,1,MATCH(X$1,'Set Schedules Here'!176:176,1)):INDEX('Set Schedules Here'!176:176,1,MATCH(X$1,'Set Schedules Here'!176:176,1)+1),X$1)),rounding_decimal_places)</f>
        <v>0.6</v>
      </c>
      <c r="Y89">
        <f>ROUND(IF(Y$1=2050,TREND(INDEX('Set Schedules Here'!177:177,1,MATCH(Y$1,'Set Schedules Here'!176:176,0)),INDEX('Set Schedules Here'!176:176,1,MATCH(Y$1,'Set Schedules Here'!176:176,0)),Y$1),TREND(INDEX('Set Schedules Here'!177:177,1,MATCH(Y$1,'Set Schedules Here'!176:176,1)):INDEX('Set Schedules Here'!177:177,1,MATCH(Y$1,'Set Schedules Here'!176:176,1)+1),INDEX('Set Schedules Here'!176:176,1,MATCH(Y$1,'Set Schedules Here'!176:176,1)):INDEX('Set Schedules Here'!176:176,1,MATCH(Y$1,'Set Schedules Here'!176:176,1)+1),Y$1)),rounding_decimal_places)</f>
        <v>0.63333300000000003</v>
      </c>
      <c r="Z89">
        <f>ROUND(IF(Z$1=2050,TREND(INDEX('Set Schedules Here'!177:177,1,MATCH(Z$1,'Set Schedules Here'!176:176,0)),INDEX('Set Schedules Here'!176:176,1,MATCH(Z$1,'Set Schedules Here'!176:176,0)),Z$1),TREND(INDEX('Set Schedules Here'!177:177,1,MATCH(Z$1,'Set Schedules Here'!176:176,1)):INDEX('Set Schedules Here'!177:177,1,MATCH(Z$1,'Set Schedules Here'!176:176,1)+1),INDEX('Set Schedules Here'!176:176,1,MATCH(Z$1,'Set Schedules Here'!176:176,1)):INDEX('Set Schedules Here'!176:176,1,MATCH(Z$1,'Set Schedules Here'!176:176,1)+1),Z$1)),rounding_decimal_places)</f>
        <v>0.66666700000000001</v>
      </c>
      <c r="AA89">
        <f>ROUND(IF(AA$1=2050,TREND(INDEX('Set Schedules Here'!177:177,1,MATCH(AA$1,'Set Schedules Here'!176:176,0)),INDEX('Set Schedules Here'!176:176,1,MATCH(AA$1,'Set Schedules Here'!176:176,0)),AA$1),TREND(INDEX('Set Schedules Here'!177:177,1,MATCH(AA$1,'Set Schedules Here'!176:176,1)):INDEX('Set Schedules Here'!177:177,1,MATCH(AA$1,'Set Schedules Here'!176:176,1)+1),INDEX('Set Schedules Here'!176:176,1,MATCH(AA$1,'Set Schedules Here'!176:176,1)):INDEX('Set Schedules Here'!176:176,1,MATCH(AA$1,'Set Schedules Here'!176:176,1)+1),AA$1)),rounding_decimal_places)</f>
        <v>0.7</v>
      </c>
      <c r="AB89">
        <f>ROUND(IF(AB$1=2050,TREND(INDEX('Set Schedules Here'!177:177,1,MATCH(AB$1,'Set Schedules Here'!176:176,0)),INDEX('Set Schedules Here'!176:176,1,MATCH(AB$1,'Set Schedules Here'!176:176,0)),AB$1),TREND(INDEX('Set Schedules Here'!177:177,1,MATCH(AB$1,'Set Schedules Here'!176:176,1)):INDEX('Set Schedules Here'!177:177,1,MATCH(AB$1,'Set Schedules Here'!176:176,1)+1),INDEX('Set Schedules Here'!176:176,1,MATCH(AB$1,'Set Schedules Here'!176:176,1)):INDEX('Set Schedules Here'!176:176,1,MATCH(AB$1,'Set Schedules Here'!176:176,1)+1),AB$1)),rounding_decimal_places)</f>
        <v>0.73333300000000001</v>
      </c>
      <c r="AC89">
        <f>ROUND(IF(AC$1=2050,TREND(INDEX('Set Schedules Here'!177:177,1,MATCH(AC$1,'Set Schedules Here'!176:176,0)),INDEX('Set Schedules Here'!176:176,1,MATCH(AC$1,'Set Schedules Here'!176:176,0)),AC$1),TREND(INDEX('Set Schedules Here'!177:177,1,MATCH(AC$1,'Set Schedules Here'!176:176,1)):INDEX('Set Schedules Here'!177:177,1,MATCH(AC$1,'Set Schedules Here'!176:176,1)+1),INDEX('Set Schedules Here'!176:176,1,MATCH(AC$1,'Set Schedules Here'!176:176,1)):INDEX('Set Schedules Here'!176:176,1,MATCH(AC$1,'Set Schedules Here'!176:176,1)+1),AC$1)),rounding_decimal_places)</f>
        <v>0.76666699999999999</v>
      </c>
      <c r="AD89">
        <f>ROUND(IF(AD$1=2050,TREND(INDEX('Set Schedules Here'!177:177,1,MATCH(AD$1,'Set Schedules Here'!176:176,0)),INDEX('Set Schedules Here'!176:176,1,MATCH(AD$1,'Set Schedules Here'!176:176,0)),AD$1),TREND(INDEX('Set Schedules Here'!177:177,1,MATCH(AD$1,'Set Schedules Here'!176:176,1)):INDEX('Set Schedules Here'!177:177,1,MATCH(AD$1,'Set Schedules Here'!176:176,1)+1),INDEX('Set Schedules Here'!176:176,1,MATCH(AD$1,'Set Schedules Here'!176:176,1)):INDEX('Set Schedules Here'!176:176,1,MATCH(AD$1,'Set Schedules Here'!176:176,1)+1),AD$1)),rounding_decimal_places)</f>
        <v>0.8</v>
      </c>
      <c r="AE89">
        <f>ROUND(IF(AE$1=2050,TREND(INDEX('Set Schedules Here'!177:177,1,MATCH(AE$1,'Set Schedules Here'!176:176,0)),INDEX('Set Schedules Here'!176:176,1,MATCH(AE$1,'Set Schedules Here'!176:176,0)),AE$1),TREND(INDEX('Set Schedules Here'!177:177,1,MATCH(AE$1,'Set Schedules Here'!176:176,1)):INDEX('Set Schedules Here'!177:177,1,MATCH(AE$1,'Set Schedules Here'!176:176,1)+1),INDEX('Set Schedules Here'!176:176,1,MATCH(AE$1,'Set Schedules Here'!176:176,1)):INDEX('Set Schedules Here'!176:176,1,MATCH(AE$1,'Set Schedules Here'!176:176,1)+1),AE$1)),rounding_decimal_places)</f>
        <v>0.83333299999999999</v>
      </c>
      <c r="AF89">
        <f>ROUND(IF(AF$1=2050,TREND(INDEX('Set Schedules Here'!177:177,1,MATCH(AF$1,'Set Schedules Here'!176:176,0)),INDEX('Set Schedules Here'!176:176,1,MATCH(AF$1,'Set Schedules Here'!176:176,0)),AF$1),TREND(INDEX('Set Schedules Here'!177:177,1,MATCH(AF$1,'Set Schedules Here'!176:176,1)):INDEX('Set Schedules Here'!177:177,1,MATCH(AF$1,'Set Schedules Here'!176:176,1)+1),INDEX('Set Schedules Here'!176:176,1,MATCH(AF$1,'Set Schedules Here'!176:176,1)):INDEX('Set Schedules Here'!176:176,1,MATCH(AF$1,'Set Schedules Here'!176:176,1)+1),AF$1)),rounding_decimal_places)</f>
        <v>0.86666699999999997</v>
      </c>
      <c r="AG89">
        <f>ROUND(IF(AG$1=2050,TREND(INDEX('Set Schedules Here'!177:177,1,MATCH(AG$1,'Set Schedules Here'!176:176,0)),INDEX('Set Schedules Here'!176:176,1,MATCH(AG$1,'Set Schedules Here'!176:176,0)),AG$1),TREND(INDEX('Set Schedules Here'!177:177,1,MATCH(AG$1,'Set Schedules Here'!176:176,1)):INDEX('Set Schedules Here'!177:177,1,MATCH(AG$1,'Set Schedules Here'!176:176,1)+1),INDEX('Set Schedules Here'!176:176,1,MATCH(AG$1,'Set Schedules Here'!176:176,1)):INDEX('Set Schedules Here'!176:176,1,MATCH(AG$1,'Set Schedules Here'!176:176,1)+1),AG$1)),rounding_decimal_places)</f>
        <v>0.9</v>
      </c>
      <c r="AH89">
        <f>ROUND(IF(AH$1=2050,TREND(INDEX('Set Schedules Here'!177:177,1,MATCH(AH$1,'Set Schedules Here'!176:176,0)),INDEX('Set Schedules Here'!176:176,1,MATCH(AH$1,'Set Schedules Here'!176:176,0)),AH$1),TREND(INDEX('Set Schedules Here'!177:177,1,MATCH(AH$1,'Set Schedules Here'!176:176,1)):INDEX('Set Schedules Here'!177:177,1,MATCH(AH$1,'Set Schedules Here'!176:176,1)+1),INDEX('Set Schedules Here'!176:176,1,MATCH(AH$1,'Set Schedules Here'!176:176,1)):INDEX('Set Schedules Here'!176:176,1,MATCH(AH$1,'Set Schedules Here'!176:176,1)+1),AH$1)),rounding_decimal_places)</f>
        <v>0.93333299999999997</v>
      </c>
      <c r="AI89">
        <f>ROUND(IF(AI$1=2050,TREND(INDEX('Set Schedules Here'!177:177,1,MATCH(AI$1,'Set Schedules Here'!176:176,0)),INDEX('Set Schedules Here'!176:176,1,MATCH(AI$1,'Set Schedules Here'!176:176,0)),AI$1),TREND(INDEX('Set Schedules Here'!177:177,1,MATCH(AI$1,'Set Schedules Here'!176:176,1)):INDEX('Set Schedules Here'!177:177,1,MATCH(AI$1,'Set Schedules Here'!176:176,1)+1),INDEX('Set Schedules Here'!176:176,1,MATCH(AI$1,'Set Schedules Here'!176:176,1)):INDEX('Set Schedules Here'!176:176,1,MATCH(AI$1,'Set Schedules Here'!176:176,1)+1),AI$1)),rounding_decimal_places)</f>
        <v>0.96666700000000005</v>
      </c>
      <c r="AJ89">
        <f>ROUND(IF(AJ$1=2050,TREND(INDEX('Set Schedules Here'!177:177,1,MATCH(AJ$1,'Set Schedules Here'!176:176,0)),INDEX('Set Schedules Here'!176:176,1,MATCH(AJ$1,'Set Schedules Here'!176:176,0)),AJ$1),TREND(INDEX('Set Schedules Here'!177:177,1,MATCH(AJ$1,'Set Schedules Here'!176:176,1)):INDEX('Set Schedules Here'!177:177,1,MATCH(AJ$1,'Set Schedules Here'!176:176,1)+1),INDEX('Set Schedules Here'!176:176,1,MATCH(AJ$1,'Set Schedules Here'!176:176,1)):INDEX('Set Schedules Here'!176:176,1,MATCH(AJ$1,'Set Schedules Here'!176:176,1)+1),AJ$1)),rounding_decimal_places)</f>
        <v>1</v>
      </c>
    </row>
    <row r="90" spans="1:36" x14ac:dyDescent="0.45">
      <c r="A90" s="12" t="str">
        <f>'Set Schedules Here'!A178</f>
        <v>trans reduce regulated pollutants</v>
      </c>
      <c r="B90" s="12" t="str">
        <f>IF(ISBLANK('Set Schedules Here'!C178),"",'Set Schedules Here'!C178)</f>
        <v>aircraft</v>
      </c>
      <c r="C90" s="12" t="str">
        <f>IF(ISBLANK('Set Schedules Here'!D178),"",'Set Schedules Here'!D178)</f>
        <v>CO2</v>
      </c>
      <c r="D90" s="21" t="str">
        <f>IF(ISBLANK('Set Schedules Here'!E178),"",'Set Schedules Here'!E178)</f>
        <v/>
      </c>
      <c r="E90">
        <f>ROUND(IF(E$1=2050,TREND(INDEX('Set Schedules Here'!179:179,1,MATCH(E$1,'Set Schedules Here'!178:178,0)),INDEX('Set Schedules Here'!178:178,1,MATCH(E$1,'Set Schedules Here'!178:178,0)),E$1),TREND(INDEX('Set Schedules Here'!179:179,1,MATCH(E$1,'Set Schedules Here'!178:178,1)):INDEX('Set Schedules Here'!179:179,1,MATCH(E$1,'Set Schedules Here'!178:178,1)+1),INDEX('Set Schedules Here'!178:178,1,MATCH(E$1,'Set Schedules Here'!178:178,1)):INDEX('Set Schedules Here'!178:178,1,MATCH(E$1,'Set Schedules Here'!178:178,1)+1),E$1)),rounding_decimal_places)</f>
        <v>0</v>
      </c>
      <c r="F90">
        <f>ROUND(IF(F$1=2050,TREND(INDEX('Set Schedules Here'!179:179,1,MATCH(F$1,'Set Schedules Here'!178:178,0)),INDEX('Set Schedules Here'!178:178,1,MATCH(F$1,'Set Schedules Here'!178:178,0)),F$1),TREND(INDEX('Set Schedules Here'!179:179,1,MATCH(F$1,'Set Schedules Here'!178:178,1)):INDEX('Set Schedules Here'!179:179,1,MATCH(F$1,'Set Schedules Here'!178:178,1)+1),INDEX('Set Schedules Here'!178:178,1,MATCH(F$1,'Set Schedules Here'!178:178,1)):INDEX('Set Schedules Here'!178:178,1,MATCH(F$1,'Set Schedules Here'!178:178,1)+1),F$1)),rounding_decimal_places)</f>
        <v>0</v>
      </c>
      <c r="G90">
        <f>ROUND(IF(G$1=2050,TREND(INDEX('Set Schedules Here'!179:179,1,MATCH(G$1,'Set Schedules Here'!178:178,0)),INDEX('Set Schedules Here'!178:178,1,MATCH(G$1,'Set Schedules Here'!178:178,0)),G$1),TREND(INDEX('Set Schedules Here'!179:179,1,MATCH(G$1,'Set Schedules Here'!178:178,1)):INDEX('Set Schedules Here'!179:179,1,MATCH(G$1,'Set Schedules Here'!178:178,1)+1),INDEX('Set Schedules Here'!178:178,1,MATCH(G$1,'Set Schedules Here'!178:178,1)):INDEX('Set Schedules Here'!178:178,1,MATCH(G$1,'Set Schedules Here'!178:178,1)+1),G$1)),rounding_decimal_places)</f>
        <v>3.3333000000000002E-2</v>
      </c>
      <c r="H90">
        <f>ROUND(IF(H$1=2050,TREND(INDEX('Set Schedules Here'!179:179,1,MATCH(H$1,'Set Schedules Here'!178:178,0)),INDEX('Set Schedules Here'!178:178,1,MATCH(H$1,'Set Schedules Here'!178:178,0)),H$1),TREND(INDEX('Set Schedules Here'!179:179,1,MATCH(H$1,'Set Schedules Here'!178:178,1)):INDEX('Set Schedules Here'!179:179,1,MATCH(H$1,'Set Schedules Here'!178:178,1)+1),INDEX('Set Schedules Here'!178:178,1,MATCH(H$1,'Set Schedules Here'!178:178,1)):INDEX('Set Schedules Here'!178:178,1,MATCH(H$1,'Set Schedules Here'!178:178,1)+1),H$1)),rounding_decimal_places)</f>
        <v>6.6667000000000004E-2</v>
      </c>
      <c r="I90">
        <f>ROUND(IF(I$1=2050,TREND(INDEX('Set Schedules Here'!179:179,1,MATCH(I$1,'Set Schedules Here'!178:178,0)),INDEX('Set Schedules Here'!178:178,1,MATCH(I$1,'Set Schedules Here'!178:178,0)),I$1),TREND(INDEX('Set Schedules Here'!179:179,1,MATCH(I$1,'Set Schedules Here'!178:178,1)):INDEX('Set Schedules Here'!179:179,1,MATCH(I$1,'Set Schedules Here'!178:178,1)+1),INDEX('Set Schedules Here'!178:178,1,MATCH(I$1,'Set Schedules Here'!178:178,1)):INDEX('Set Schedules Here'!178:178,1,MATCH(I$1,'Set Schedules Here'!178:178,1)+1),I$1)),rounding_decimal_places)</f>
        <v>0.1</v>
      </c>
      <c r="J90">
        <f>ROUND(IF(J$1=2050,TREND(INDEX('Set Schedules Here'!179:179,1,MATCH(J$1,'Set Schedules Here'!178:178,0)),INDEX('Set Schedules Here'!178:178,1,MATCH(J$1,'Set Schedules Here'!178:178,0)),J$1),TREND(INDEX('Set Schedules Here'!179:179,1,MATCH(J$1,'Set Schedules Here'!178:178,1)):INDEX('Set Schedules Here'!179:179,1,MATCH(J$1,'Set Schedules Here'!178:178,1)+1),INDEX('Set Schedules Here'!178:178,1,MATCH(J$1,'Set Schedules Here'!178:178,1)):INDEX('Set Schedules Here'!178:178,1,MATCH(J$1,'Set Schedules Here'!178:178,1)+1),J$1)),rounding_decimal_places)</f>
        <v>0.13333300000000001</v>
      </c>
      <c r="K90">
        <f>ROUND(IF(K$1=2050,TREND(INDEX('Set Schedules Here'!179:179,1,MATCH(K$1,'Set Schedules Here'!178:178,0)),INDEX('Set Schedules Here'!178:178,1,MATCH(K$1,'Set Schedules Here'!178:178,0)),K$1),TREND(INDEX('Set Schedules Here'!179:179,1,MATCH(K$1,'Set Schedules Here'!178:178,1)):INDEX('Set Schedules Here'!179:179,1,MATCH(K$1,'Set Schedules Here'!178:178,1)+1),INDEX('Set Schedules Here'!178:178,1,MATCH(K$1,'Set Schedules Here'!178:178,1)):INDEX('Set Schedules Here'!178:178,1,MATCH(K$1,'Set Schedules Here'!178:178,1)+1),K$1)),rounding_decimal_places)</f>
        <v>0.16666700000000001</v>
      </c>
      <c r="L90">
        <f>ROUND(IF(L$1=2050,TREND(INDEX('Set Schedules Here'!179:179,1,MATCH(L$1,'Set Schedules Here'!178:178,0)),INDEX('Set Schedules Here'!178:178,1,MATCH(L$1,'Set Schedules Here'!178:178,0)),L$1),TREND(INDEX('Set Schedules Here'!179:179,1,MATCH(L$1,'Set Schedules Here'!178:178,1)):INDEX('Set Schedules Here'!179:179,1,MATCH(L$1,'Set Schedules Here'!178:178,1)+1),INDEX('Set Schedules Here'!178:178,1,MATCH(L$1,'Set Schedules Here'!178:178,1)):INDEX('Set Schedules Here'!178:178,1,MATCH(L$1,'Set Schedules Here'!178:178,1)+1),L$1)),rounding_decimal_places)</f>
        <v>0.2</v>
      </c>
      <c r="M90">
        <f>ROUND(IF(M$1=2050,TREND(INDEX('Set Schedules Here'!179:179,1,MATCH(M$1,'Set Schedules Here'!178:178,0)),INDEX('Set Schedules Here'!178:178,1,MATCH(M$1,'Set Schedules Here'!178:178,0)),M$1),TREND(INDEX('Set Schedules Here'!179:179,1,MATCH(M$1,'Set Schedules Here'!178:178,1)):INDEX('Set Schedules Here'!179:179,1,MATCH(M$1,'Set Schedules Here'!178:178,1)+1),INDEX('Set Schedules Here'!178:178,1,MATCH(M$1,'Set Schedules Here'!178:178,1)):INDEX('Set Schedules Here'!178:178,1,MATCH(M$1,'Set Schedules Here'!178:178,1)+1),M$1)),rounding_decimal_places)</f>
        <v>0.23333300000000001</v>
      </c>
      <c r="N90">
        <f>ROUND(IF(N$1=2050,TREND(INDEX('Set Schedules Here'!179:179,1,MATCH(N$1,'Set Schedules Here'!178:178,0)),INDEX('Set Schedules Here'!178:178,1,MATCH(N$1,'Set Schedules Here'!178:178,0)),N$1),TREND(INDEX('Set Schedules Here'!179:179,1,MATCH(N$1,'Set Schedules Here'!178:178,1)):INDEX('Set Schedules Here'!179:179,1,MATCH(N$1,'Set Schedules Here'!178:178,1)+1),INDEX('Set Schedules Here'!178:178,1,MATCH(N$1,'Set Schedules Here'!178:178,1)):INDEX('Set Schedules Here'!178:178,1,MATCH(N$1,'Set Schedules Here'!178:178,1)+1),N$1)),rounding_decimal_places)</f>
        <v>0.26666699999999999</v>
      </c>
      <c r="O90">
        <f>ROUND(IF(O$1=2050,TREND(INDEX('Set Schedules Here'!179:179,1,MATCH(O$1,'Set Schedules Here'!178:178,0)),INDEX('Set Schedules Here'!178:178,1,MATCH(O$1,'Set Schedules Here'!178:178,0)),O$1),TREND(INDEX('Set Schedules Here'!179:179,1,MATCH(O$1,'Set Schedules Here'!178:178,1)):INDEX('Set Schedules Here'!179:179,1,MATCH(O$1,'Set Schedules Here'!178:178,1)+1),INDEX('Set Schedules Here'!178:178,1,MATCH(O$1,'Set Schedules Here'!178:178,1)):INDEX('Set Schedules Here'!178:178,1,MATCH(O$1,'Set Schedules Here'!178:178,1)+1),O$1)),rounding_decimal_places)</f>
        <v>0.3</v>
      </c>
      <c r="P90">
        <f>ROUND(IF(P$1=2050,TREND(INDEX('Set Schedules Here'!179:179,1,MATCH(P$1,'Set Schedules Here'!178:178,0)),INDEX('Set Schedules Here'!178:178,1,MATCH(P$1,'Set Schedules Here'!178:178,0)),P$1),TREND(INDEX('Set Schedules Here'!179:179,1,MATCH(P$1,'Set Schedules Here'!178:178,1)):INDEX('Set Schedules Here'!179:179,1,MATCH(P$1,'Set Schedules Here'!178:178,1)+1),INDEX('Set Schedules Here'!178:178,1,MATCH(P$1,'Set Schedules Here'!178:178,1)):INDEX('Set Schedules Here'!178:178,1,MATCH(P$1,'Set Schedules Here'!178:178,1)+1),P$1)),rounding_decimal_places)</f>
        <v>0.33333299999999999</v>
      </c>
      <c r="Q90">
        <f>ROUND(IF(Q$1=2050,TREND(INDEX('Set Schedules Here'!179:179,1,MATCH(Q$1,'Set Schedules Here'!178:178,0)),INDEX('Set Schedules Here'!178:178,1,MATCH(Q$1,'Set Schedules Here'!178:178,0)),Q$1),TREND(INDEX('Set Schedules Here'!179:179,1,MATCH(Q$1,'Set Schedules Here'!178:178,1)):INDEX('Set Schedules Here'!179:179,1,MATCH(Q$1,'Set Schedules Here'!178:178,1)+1),INDEX('Set Schedules Here'!178:178,1,MATCH(Q$1,'Set Schedules Here'!178:178,1)):INDEX('Set Schedules Here'!178:178,1,MATCH(Q$1,'Set Schedules Here'!178:178,1)+1),Q$1)),rounding_decimal_places)</f>
        <v>0.36666700000000002</v>
      </c>
      <c r="R90">
        <f>ROUND(IF(R$1=2050,TREND(INDEX('Set Schedules Here'!179:179,1,MATCH(R$1,'Set Schedules Here'!178:178,0)),INDEX('Set Schedules Here'!178:178,1,MATCH(R$1,'Set Schedules Here'!178:178,0)),R$1),TREND(INDEX('Set Schedules Here'!179:179,1,MATCH(R$1,'Set Schedules Here'!178:178,1)):INDEX('Set Schedules Here'!179:179,1,MATCH(R$1,'Set Schedules Here'!178:178,1)+1),INDEX('Set Schedules Here'!178:178,1,MATCH(R$1,'Set Schedules Here'!178:178,1)):INDEX('Set Schedules Here'!178:178,1,MATCH(R$1,'Set Schedules Here'!178:178,1)+1),R$1)),rounding_decimal_places)</f>
        <v>0.4</v>
      </c>
      <c r="S90">
        <f>ROUND(IF(S$1=2050,TREND(INDEX('Set Schedules Here'!179:179,1,MATCH(S$1,'Set Schedules Here'!178:178,0)),INDEX('Set Schedules Here'!178:178,1,MATCH(S$1,'Set Schedules Here'!178:178,0)),S$1),TREND(INDEX('Set Schedules Here'!179:179,1,MATCH(S$1,'Set Schedules Here'!178:178,1)):INDEX('Set Schedules Here'!179:179,1,MATCH(S$1,'Set Schedules Here'!178:178,1)+1),INDEX('Set Schedules Here'!178:178,1,MATCH(S$1,'Set Schedules Here'!178:178,1)):INDEX('Set Schedules Here'!178:178,1,MATCH(S$1,'Set Schedules Here'!178:178,1)+1),S$1)),rounding_decimal_places)</f>
        <v>0.43333300000000002</v>
      </c>
      <c r="T90">
        <f>ROUND(IF(T$1=2050,TREND(INDEX('Set Schedules Here'!179:179,1,MATCH(T$1,'Set Schedules Here'!178:178,0)),INDEX('Set Schedules Here'!178:178,1,MATCH(T$1,'Set Schedules Here'!178:178,0)),T$1),TREND(INDEX('Set Schedules Here'!179:179,1,MATCH(T$1,'Set Schedules Here'!178:178,1)):INDEX('Set Schedules Here'!179:179,1,MATCH(T$1,'Set Schedules Here'!178:178,1)+1),INDEX('Set Schedules Here'!178:178,1,MATCH(T$1,'Set Schedules Here'!178:178,1)):INDEX('Set Schedules Here'!178:178,1,MATCH(T$1,'Set Schedules Here'!178:178,1)+1),T$1)),rounding_decimal_places)</f>
        <v>0.466667</v>
      </c>
      <c r="U90">
        <f>ROUND(IF(U$1=2050,TREND(INDEX('Set Schedules Here'!179:179,1,MATCH(U$1,'Set Schedules Here'!178:178,0)),INDEX('Set Schedules Here'!178:178,1,MATCH(U$1,'Set Schedules Here'!178:178,0)),U$1),TREND(INDEX('Set Schedules Here'!179:179,1,MATCH(U$1,'Set Schedules Here'!178:178,1)):INDEX('Set Schedules Here'!179:179,1,MATCH(U$1,'Set Schedules Here'!178:178,1)+1),INDEX('Set Schedules Here'!178:178,1,MATCH(U$1,'Set Schedules Here'!178:178,1)):INDEX('Set Schedules Here'!178:178,1,MATCH(U$1,'Set Schedules Here'!178:178,1)+1),U$1)),rounding_decimal_places)</f>
        <v>0.5</v>
      </c>
      <c r="V90">
        <f>ROUND(IF(V$1=2050,TREND(INDEX('Set Schedules Here'!179:179,1,MATCH(V$1,'Set Schedules Here'!178:178,0)),INDEX('Set Schedules Here'!178:178,1,MATCH(V$1,'Set Schedules Here'!178:178,0)),V$1),TREND(INDEX('Set Schedules Here'!179:179,1,MATCH(V$1,'Set Schedules Here'!178:178,1)):INDEX('Set Schedules Here'!179:179,1,MATCH(V$1,'Set Schedules Here'!178:178,1)+1),INDEX('Set Schedules Here'!178:178,1,MATCH(V$1,'Set Schedules Here'!178:178,1)):INDEX('Set Schedules Here'!178:178,1,MATCH(V$1,'Set Schedules Here'!178:178,1)+1),V$1)),rounding_decimal_places)</f>
        <v>0.53333299999999995</v>
      </c>
      <c r="W90">
        <f>ROUND(IF(W$1=2050,TREND(INDEX('Set Schedules Here'!179:179,1,MATCH(W$1,'Set Schedules Here'!178:178,0)),INDEX('Set Schedules Here'!178:178,1,MATCH(W$1,'Set Schedules Here'!178:178,0)),W$1),TREND(INDEX('Set Schedules Here'!179:179,1,MATCH(W$1,'Set Schedules Here'!178:178,1)):INDEX('Set Schedules Here'!179:179,1,MATCH(W$1,'Set Schedules Here'!178:178,1)+1),INDEX('Set Schedules Here'!178:178,1,MATCH(W$1,'Set Schedules Here'!178:178,1)):INDEX('Set Schedules Here'!178:178,1,MATCH(W$1,'Set Schedules Here'!178:178,1)+1),W$1)),rounding_decimal_places)</f>
        <v>0.56666700000000003</v>
      </c>
      <c r="X90">
        <f>ROUND(IF(X$1=2050,TREND(INDEX('Set Schedules Here'!179:179,1,MATCH(X$1,'Set Schedules Here'!178:178,0)),INDEX('Set Schedules Here'!178:178,1,MATCH(X$1,'Set Schedules Here'!178:178,0)),X$1),TREND(INDEX('Set Schedules Here'!179:179,1,MATCH(X$1,'Set Schedules Here'!178:178,1)):INDEX('Set Schedules Here'!179:179,1,MATCH(X$1,'Set Schedules Here'!178:178,1)+1),INDEX('Set Schedules Here'!178:178,1,MATCH(X$1,'Set Schedules Here'!178:178,1)):INDEX('Set Schedules Here'!178:178,1,MATCH(X$1,'Set Schedules Here'!178:178,1)+1),X$1)),rounding_decimal_places)</f>
        <v>0.6</v>
      </c>
      <c r="Y90">
        <f>ROUND(IF(Y$1=2050,TREND(INDEX('Set Schedules Here'!179:179,1,MATCH(Y$1,'Set Schedules Here'!178:178,0)),INDEX('Set Schedules Here'!178:178,1,MATCH(Y$1,'Set Schedules Here'!178:178,0)),Y$1),TREND(INDEX('Set Schedules Here'!179:179,1,MATCH(Y$1,'Set Schedules Here'!178:178,1)):INDEX('Set Schedules Here'!179:179,1,MATCH(Y$1,'Set Schedules Here'!178:178,1)+1),INDEX('Set Schedules Here'!178:178,1,MATCH(Y$1,'Set Schedules Here'!178:178,1)):INDEX('Set Schedules Here'!178:178,1,MATCH(Y$1,'Set Schedules Here'!178:178,1)+1),Y$1)),rounding_decimal_places)</f>
        <v>0.63333300000000003</v>
      </c>
      <c r="Z90">
        <f>ROUND(IF(Z$1=2050,TREND(INDEX('Set Schedules Here'!179:179,1,MATCH(Z$1,'Set Schedules Here'!178:178,0)),INDEX('Set Schedules Here'!178:178,1,MATCH(Z$1,'Set Schedules Here'!178:178,0)),Z$1),TREND(INDEX('Set Schedules Here'!179:179,1,MATCH(Z$1,'Set Schedules Here'!178:178,1)):INDEX('Set Schedules Here'!179:179,1,MATCH(Z$1,'Set Schedules Here'!178:178,1)+1),INDEX('Set Schedules Here'!178:178,1,MATCH(Z$1,'Set Schedules Here'!178:178,1)):INDEX('Set Schedules Here'!178:178,1,MATCH(Z$1,'Set Schedules Here'!178:178,1)+1),Z$1)),rounding_decimal_places)</f>
        <v>0.66666700000000001</v>
      </c>
      <c r="AA90">
        <f>ROUND(IF(AA$1=2050,TREND(INDEX('Set Schedules Here'!179:179,1,MATCH(AA$1,'Set Schedules Here'!178:178,0)),INDEX('Set Schedules Here'!178:178,1,MATCH(AA$1,'Set Schedules Here'!178:178,0)),AA$1),TREND(INDEX('Set Schedules Here'!179:179,1,MATCH(AA$1,'Set Schedules Here'!178:178,1)):INDEX('Set Schedules Here'!179:179,1,MATCH(AA$1,'Set Schedules Here'!178:178,1)+1),INDEX('Set Schedules Here'!178:178,1,MATCH(AA$1,'Set Schedules Here'!178:178,1)):INDEX('Set Schedules Here'!178:178,1,MATCH(AA$1,'Set Schedules Here'!178:178,1)+1),AA$1)),rounding_decimal_places)</f>
        <v>0.7</v>
      </c>
      <c r="AB90">
        <f>ROUND(IF(AB$1=2050,TREND(INDEX('Set Schedules Here'!179:179,1,MATCH(AB$1,'Set Schedules Here'!178:178,0)),INDEX('Set Schedules Here'!178:178,1,MATCH(AB$1,'Set Schedules Here'!178:178,0)),AB$1),TREND(INDEX('Set Schedules Here'!179:179,1,MATCH(AB$1,'Set Schedules Here'!178:178,1)):INDEX('Set Schedules Here'!179:179,1,MATCH(AB$1,'Set Schedules Here'!178:178,1)+1),INDEX('Set Schedules Here'!178:178,1,MATCH(AB$1,'Set Schedules Here'!178:178,1)):INDEX('Set Schedules Here'!178:178,1,MATCH(AB$1,'Set Schedules Here'!178:178,1)+1),AB$1)),rounding_decimal_places)</f>
        <v>0.73333300000000001</v>
      </c>
      <c r="AC90">
        <f>ROUND(IF(AC$1=2050,TREND(INDEX('Set Schedules Here'!179:179,1,MATCH(AC$1,'Set Schedules Here'!178:178,0)),INDEX('Set Schedules Here'!178:178,1,MATCH(AC$1,'Set Schedules Here'!178:178,0)),AC$1),TREND(INDEX('Set Schedules Here'!179:179,1,MATCH(AC$1,'Set Schedules Here'!178:178,1)):INDEX('Set Schedules Here'!179:179,1,MATCH(AC$1,'Set Schedules Here'!178:178,1)+1),INDEX('Set Schedules Here'!178:178,1,MATCH(AC$1,'Set Schedules Here'!178:178,1)):INDEX('Set Schedules Here'!178:178,1,MATCH(AC$1,'Set Schedules Here'!178:178,1)+1),AC$1)),rounding_decimal_places)</f>
        <v>0.76666699999999999</v>
      </c>
      <c r="AD90">
        <f>ROUND(IF(AD$1=2050,TREND(INDEX('Set Schedules Here'!179:179,1,MATCH(AD$1,'Set Schedules Here'!178:178,0)),INDEX('Set Schedules Here'!178:178,1,MATCH(AD$1,'Set Schedules Here'!178:178,0)),AD$1),TREND(INDEX('Set Schedules Here'!179:179,1,MATCH(AD$1,'Set Schedules Here'!178:178,1)):INDEX('Set Schedules Here'!179:179,1,MATCH(AD$1,'Set Schedules Here'!178:178,1)+1),INDEX('Set Schedules Here'!178:178,1,MATCH(AD$1,'Set Schedules Here'!178:178,1)):INDEX('Set Schedules Here'!178:178,1,MATCH(AD$1,'Set Schedules Here'!178:178,1)+1),AD$1)),rounding_decimal_places)</f>
        <v>0.8</v>
      </c>
      <c r="AE90">
        <f>ROUND(IF(AE$1=2050,TREND(INDEX('Set Schedules Here'!179:179,1,MATCH(AE$1,'Set Schedules Here'!178:178,0)),INDEX('Set Schedules Here'!178:178,1,MATCH(AE$1,'Set Schedules Here'!178:178,0)),AE$1),TREND(INDEX('Set Schedules Here'!179:179,1,MATCH(AE$1,'Set Schedules Here'!178:178,1)):INDEX('Set Schedules Here'!179:179,1,MATCH(AE$1,'Set Schedules Here'!178:178,1)+1),INDEX('Set Schedules Here'!178:178,1,MATCH(AE$1,'Set Schedules Here'!178:178,1)):INDEX('Set Schedules Here'!178:178,1,MATCH(AE$1,'Set Schedules Here'!178:178,1)+1),AE$1)),rounding_decimal_places)</f>
        <v>0.83333299999999999</v>
      </c>
      <c r="AF90">
        <f>ROUND(IF(AF$1=2050,TREND(INDEX('Set Schedules Here'!179:179,1,MATCH(AF$1,'Set Schedules Here'!178:178,0)),INDEX('Set Schedules Here'!178:178,1,MATCH(AF$1,'Set Schedules Here'!178:178,0)),AF$1),TREND(INDEX('Set Schedules Here'!179:179,1,MATCH(AF$1,'Set Schedules Here'!178:178,1)):INDEX('Set Schedules Here'!179:179,1,MATCH(AF$1,'Set Schedules Here'!178:178,1)+1),INDEX('Set Schedules Here'!178:178,1,MATCH(AF$1,'Set Schedules Here'!178:178,1)):INDEX('Set Schedules Here'!178:178,1,MATCH(AF$1,'Set Schedules Here'!178:178,1)+1),AF$1)),rounding_decimal_places)</f>
        <v>0.86666699999999997</v>
      </c>
      <c r="AG90">
        <f>ROUND(IF(AG$1=2050,TREND(INDEX('Set Schedules Here'!179:179,1,MATCH(AG$1,'Set Schedules Here'!178:178,0)),INDEX('Set Schedules Here'!178:178,1,MATCH(AG$1,'Set Schedules Here'!178:178,0)),AG$1),TREND(INDEX('Set Schedules Here'!179:179,1,MATCH(AG$1,'Set Schedules Here'!178:178,1)):INDEX('Set Schedules Here'!179:179,1,MATCH(AG$1,'Set Schedules Here'!178:178,1)+1),INDEX('Set Schedules Here'!178:178,1,MATCH(AG$1,'Set Schedules Here'!178:178,1)):INDEX('Set Schedules Here'!178:178,1,MATCH(AG$1,'Set Schedules Here'!178:178,1)+1),AG$1)),rounding_decimal_places)</f>
        <v>0.9</v>
      </c>
      <c r="AH90">
        <f>ROUND(IF(AH$1=2050,TREND(INDEX('Set Schedules Here'!179:179,1,MATCH(AH$1,'Set Schedules Here'!178:178,0)),INDEX('Set Schedules Here'!178:178,1,MATCH(AH$1,'Set Schedules Here'!178:178,0)),AH$1),TREND(INDEX('Set Schedules Here'!179:179,1,MATCH(AH$1,'Set Schedules Here'!178:178,1)):INDEX('Set Schedules Here'!179:179,1,MATCH(AH$1,'Set Schedules Here'!178:178,1)+1),INDEX('Set Schedules Here'!178:178,1,MATCH(AH$1,'Set Schedules Here'!178:178,1)):INDEX('Set Schedules Here'!178:178,1,MATCH(AH$1,'Set Schedules Here'!178:178,1)+1),AH$1)),rounding_decimal_places)</f>
        <v>0.93333299999999997</v>
      </c>
      <c r="AI90">
        <f>ROUND(IF(AI$1=2050,TREND(INDEX('Set Schedules Here'!179:179,1,MATCH(AI$1,'Set Schedules Here'!178:178,0)),INDEX('Set Schedules Here'!178:178,1,MATCH(AI$1,'Set Schedules Here'!178:178,0)),AI$1),TREND(INDEX('Set Schedules Here'!179:179,1,MATCH(AI$1,'Set Schedules Here'!178:178,1)):INDEX('Set Schedules Here'!179:179,1,MATCH(AI$1,'Set Schedules Here'!178:178,1)+1),INDEX('Set Schedules Here'!178:178,1,MATCH(AI$1,'Set Schedules Here'!178:178,1)):INDEX('Set Schedules Here'!178:178,1,MATCH(AI$1,'Set Schedules Here'!178:178,1)+1),AI$1)),rounding_decimal_places)</f>
        <v>0.96666700000000005</v>
      </c>
      <c r="AJ90">
        <f>ROUND(IF(AJ$1=2050,TREND(INDEX('Set Schedules Here'!179:179,1,MATCH(AJ$1,'Set Schedules Here'!178:178,0)),INDEX('Set Schedules Here'!178:178,1,MATCH(AJ$1,'Set Schedules Here'!178:178,0)),AJ$1),TREND(INDEX('Set Schedules Here'!179:179,1,MATCH(AJ$1,'Set Schedules Here'!178:178,1)):INDEX('Set Schedules Here'!179:179,1,MATCH(AJ$1,'Set Schedules Here'!178:178,1)+1),INDEX('Set Schedules Here'!178:178,1,MATCH(AJ$1,'Set Schedules Here'!178:178,1)):INDEX('Set Schedules Here'!178:178,1,MATCH(AJ$1,'Set Schedules Here'!178:178,1)+1),AJ$1)),rounding_decimal_places)</f>
        <v>1</v>
      </c>
    </row>
    <row r="91" spans="1:36" x14ac:dyDescent="0.45">
      <c r="A91" s="12" t="str">
        <f>'Set Schedules Here'!A180</f>
        <v>trans reduce regulated pollutants</v>
      </c>
      <c r="B91" s="12" t="str">
        <f>IF(ISBLANK('Set Schedules Here'!C180),"",'Set Schedules Here'!C180)</f>
        <v>aircraft</v>
      </c>
      <c r="C91" s="12" t="str">
        <f>IF(ISBLANK('Set Schedules Here'!D180),"",'Set Schedules Here'!D180)</f>
        <v>VOC</v>
      </c>
      <c r="D91" s="21" t="str">
        <f>IF(ISBLANK('Set Schedules Here'!E180),"",'Set Schedules Here'!E180)</f>
        <v/>
      </c>
      <c r="E91">
        <f>ROUND(IF(E$1=2050,TREND(INDEX('Set Schedules Here'!181:181,1,MATCH(E$1,'Set Schedules Here'!180:180,0)),INDEX('Set Schedules Here'!180:180,1,MATCH(E$1,'Set Schedules Here'!180:180,0)),E$1),TREND(INDEX('Set Schedules Here'!181:181,1,MATCH(E$1,'Set Schedules Here'!180:180,1)):INDEX('Set Schedules Here'!181:181,1,MATCH(E$1,'Set Schedules Here'!180:180,1)+1),INDEX('Set Schedules Here'!180:180,1,MATCH(E$1,'Set Schedules Here'!180:180,1)):INDEX('Set Schedules Here'!180:180,1,MATCH(E$1,'Set Schedules Here'!180:180,1)+1),E$1)),rounding_decimal_places)</f>
        <v>0</v>
      </c>
      <c r="F91">
        <f>ROUND(IF(F$1=2050,TREND(INDEX('Set Schedules Here'!181:181,1,MATCH(F$1,'Set Schedules Here'!180:180,0)),INDEX('Set Schedules Here'!180:180,1,MATCH(F$1,'Set Schedules Here'!180:180,0)),F$1),TREND(INDEX('Set Schedules Here'!181:181,1,MATCH(F$1,'Set Schedules Here'!180:180,1)):INDEX('Set Schedules Here'!181:181,1,MATCH(F$1,'Set Schedules Here'!180:180,1)+1),INDEX('Set Schedules Here'!180:180,1,MATCH(F$1,'Set Schedules Here'!180:180,1)):INDEX('Set Schedules Here'!180:180,1,MATCH(F$1,'Set Schedules Here'!180:180,1)+1),F$1)),rounding_decimal_places)</f>
        <v>0</v>
      </c>
      <c r="G91">
        <f>ROUND(IF(G$1=2050,TREND(INDEX('Set Schedules Here'!181:181,1,MATCH(G$1,'Set Schedules Here'!180:180,0)),INDEX('Set Schedules Here'!180:180,1,MATCH(G$1,'Set Schedules Here'!180:180,0)),G$1),TREND(INDEX('Set Schedules Here'!181:181,1,MATCH(G$1,'Set Schedules Here'!180:180,1)):INDEX('Set Schedules Here'!181:181,1,MATCH(G$1,'Set Schedules Here'!180:180,1)+1),INDEX('Set Schedules Here'!180:180,1,MATCH(G$1,'Set Schedules Here'!180:180,1)):INDEX('Set Schedules Here'!180:180,1,MATCH(G$1,'Set Schedules Here'!180:180,1)+1),G$1)),rounding_decimal_places)</f>
        <v>3.3333000000000002E-2</v>
      </c>
      <c r="H91">
        <f>ROUND(IF(H$1=2050,TREND(INDEX('Set Schedules Here'!181:181,1,MATCH(H$1,'Set Schedules Here'!180:180,0)),INDEX('Set Schedules Here'!180:180,1,MATCH(H$1,'Set Schedules Here'!180:180,0)),H$1),TREND(INDEX('Set Schedules Here'!181:181,1,MATCH(H$1,'Set Schedules Here'!180:180,1)):INDEX('Set Schedules Here'!181:181,1,MATCH(H$1,'Set Schedules Here'!180:180,1)+1),INDEX('Set Schedules Here'!180:180,1,MATCH(H$1,'Set Schedules Here'!180:180,1)):INDEX('Set Schedules Here'!180:180,1,MATCH(H$1,'Set Schedules Here'!180:180,1)+1),H$1)),rounding_decimal_places)</f>
        <v>6.6667000000000004E-2</v>
      </c>
      <c r="I91">
        <f>ROUND(IF(I$1=2050,TREND(INDEX('Set Schedules Here'!181:181,1,MATCH(I$1,'Set Schedules Here'!180:180,0)),INDEX('Set Schedules Here'!180:180,1,MATCH(I$1,'Set Schedules Here'!180:180,0)),I$1),TREND(INDEX('Set Schedules Here'!181:181,1,MATCH(I$1,'Set Schedules Here'!180:180,1)):INDEX('Set Schedules Here'!181:181,1,MATCH(I$1,'Set Schedules Here'!180:180,1)+1),INDEX('Set Schedules Here'!180:180,1,MATCH(I$1,'Set Schedules Here'!180:180,1)):INDEX('Set Schedules Here'!180:180,1,MATCH(I$1,'Set Schedules Here'!180:180,1)+1),I$1)),rounding_decimal_places)</f>
        <v>0.1</v>
      </c>
      <c r="J91">
        <f>ROUND(IF(J$1=2050,TREND(INDEX('Set Schedules Here'!181:181,1,MATCH(J$1,'Set Schedules Here'!180:180,0)),INDEX('Set Schedules Here'!180:180,1,MATCH(J$1,'Set Schedules Here'!180:180,0)),J$1),TREND(INDEX('Set Schedules Here'!181:181,1,MATCH(J$1,'Set Schedules Here'!180:180,1)):INDEX('Set Schedules Here'!181:181,1,MATCH(J$1,'Set Schedules Here'!180:180,1)+1),INDEX('Set Schedules Here'!180:180,1,MATCH(J$1,'Set Schedules Here'!180:180,1)):INDEX('Set Schedules Here'!180:180,1,MATCH(J$1,'Set Schedules Here'!180:180,1)+1),J$1)),rounding_decimal_places)</f>
        <v>0.13333300000000001</v>
      </c>
      <c r="K91">
        <f>ROUND(IF(K$1=2050,TREND(INDEX('Set Schedules Here'!181:181,1,MATCH(K$1,'Set Schedules Here'!180:180,0)),INDEX('Set Schedules Here'!180:180,1,MATCH(K$1,'Set Schedules Here'!180:180,0)),K$1),TREND(INDEX('Set Schedules Here'!181:181,1,MATCH(K$1,'Set Schedules Here'!180:180,1)):INDEX('Set Schedules Here'!181:181,1,MATCH(K$1,'Set Schedules Here'!180:180,1)+1),INDEX('Set Schedules Here'!180:180,1,MATCH(K$1,'Set Schedules Here'!180:180,1)):INDEX('Set Schedules Here'!180:180,1,MATCH(K$1,'Set Schedules Here'!180:180,1)+1),K$1)),rounding_decimal_places)</f>
        <v>0.16666700000000001</v>
      </c>
      <c r="L91">
        <f>ROUND(IF(L$1=2050,TREND(INDEX('Set Schedules Here'!181:181,1,MATCH(L$1,'Set Schedules Here'!180:180,0)),INDEX('Set Schedules Here'!180:180,1,MATCH(L$1,'Set Schedules Here'!180:180,0)),L$1),TREND(INDEX('Set Schedules Here'!181:181,1,MATCH(L$1,'Set Schedules Here'!180:180,1)):INDEX('Set Schedules Here'!181:181,1,MATCH(L$1,'Set Schedules Here'!180:180,1)+1),INDEX('Set Schedules Here'!180:180,1,MATCH(L$1,'Set Schedules Here'!180:180,1)):INDEX('Set Schedules Here'!180:180,1,MATCH(L$1,'Set Schedules Here'!180:180,1)+1),L$1)),rounding_decimal_places)</f>
        <v>0.2</v>
      </c>
      <c r="M91">
        <f>ROUND(IF(M$1=2050,TREND(INDEX('Set Schedules Here'!181:181,1,MATCH(M$1,'Set Schedules Here'!180:180,0)),INDEX('Set Schedules Here'!180:180,1,MATCH(M$1,'Set Schedules Here'!180:180,0)),M$1),TREND(INDEX('Set Schedules Here'!181:181,1,MATCH(M$1,'Set Schedules Here'!180:180,1)):INDEX('Set Schedules Here'!181:181,1,MATCH(M$1,'Set Schedules Here'!180:180,1)+1),INDEX('Set Schedules Here'!180:180,1,MATCH(M$1,'Set Schedules Here'!180:180,1)):INDEX('Set Schedules Here'!180:180,1,MATCH(M$1,'Set Schedules Here'!180:180,1)+1),M$1)),rounding_decimal_places)</f>
        <v>0.23333300000000001</v>
      </c>
      <c r="N91">
        <f>ROUND(IF(N$1=2050,TREND(INDEX('Set Schedules Here'!181:181,1,MATCH(N$1,'Set Schedules Here'!180:180,0)),INDEX('Set Schedules Here'!180:180,1,MATCH(N$1,'Set Schedules Here'!180:180,0)),N$1),TREND(INDEX('Set Schedules Here'!181:181,1,MATCH(N$1,'Set Schedules Here'!180:180,1)):INDEX('Set Schedules Here'!181:181,1,MATCH(N$1,'Set Schedules Here'!180:180,1)+1),INDEX('Set Schedules Here'!180:180,1,MATCH(N$1,'Set Schedules Here'!180:180,1)):INDEX('Set Schedules Here'!180:180,1,MATCH(N$1,'Set Schedules Here'!180:180,1)+1),N$1)),rounding_decimal_places)</f>
        <v>0.26666699999999999</v>
      </c>
      <c r="O91">
        <f>ROUND(IF(O$1=2050,TREND(INDEX('Set Schedules Here'!181:181,1,MATCH(O$1,'Set Schedules Here'!180:180,0)),INDEX('Set Schedules Here'!180:180,1,MATCH(O$1,'Set Schedules Here'!180:180,0)),O$1),TREND(INDEX('Set Schedules Here'!181:181,1,MATCH(O$1,'Set Schedules Here'!180:180,1)):INDEX('Set Schedules Here'!181:181,1,MATCH(O$1,'Set Schedules Here'!180:180,1)+1),INDEX('Set Schedules Here'!180:180,1,MATCH(O$1,'Set Schedules Here'!180:180,1)):INDEX('Set Schedules Here'!180:180,1,MATCH(O$1,'Set Schedules Here'!180:180,1)+1),O$1)),rounding_decimal_places)</f>
        <v>0.3</v>
      </c>
      <c r="P91">
        <f>ROUND(IF(P$1=2050,TREND(INDEX('Set Schedules Here'!181:181,1,MATCH(P$1,'Set Schedules Here'!180:180,0)),INDEX('Set Schedules Here'!180:180,1,MATCH(P$1,'Set Schedules Here'!180:180,0)),P$1),TREND(INDEX('Set Schedules Here'!181:181,1,MATCH(P$1,'Set Schedules Here'!180:180,1)):INDEX('Set Schedules Here'!181:181,1,MATCH(P$1,'Set Schedules Here'!180:180,1)+1),INDEX('Set Schedules Here'!180:180,1,MATCH(P$1,'Set Schedules Here'!180:180,1)):INDEX('Set Schedules Here'!180:180,1,MATCH(P$1,'Set Schedules Here'!180:180,1)+1),P$1)),rounding_decimal_places)</f>
        <v>0.33333299999999999</v>
      </c>
      <c r="Q91">
        <f>ROUND(IF(Q$1=2050,TREND(INDEX('Set Schedules Here'!181:181,1,MATCH(Q$1,'Set Schedules Here'!180:180,0)),INDEX('Set Schedules Here'!180:180,1,MATCH(Q$1,'Set Schedules Here'!180:180,0)),Q$1),TREND(INDEX('Set Schedules Here'!181:181,1,MATCH(Q$1,'Set Schedules Here'!180:180,1)):INDEX('Set Schedules Here'!181:181,1,MATCH(Q$1,'Set Schedules Here'!180:180,1)+1),INDEX('Set Schedules Here'!180:180,1,MATCH(Q$1,'Set Schedules Here'!180:180,1)):INDEX('Set Schedules Here'!180:180,1,MATCH(Q$1,'Set Schedules Here'!180:180,1)+1),Q$1)),rounding_decimal_places)</f>
        <v>0.36666700000000002</v>
      </c>
      <c r="R91">
        <f>ROUND(IF(R$1=2050,TREND(INDEX('Set Schedules Here'!181:181,1,MATCH(R$1,'Set Schedules Here'!180:180,0)),INDEX('Set Schedules Here'!180:180,1,MATCH(R$1,'Set Schedules Here'!180:180,0)),R$1),TREND(INDEX('Set Schedules Here'!181:181,1,MATCH(R$1,'Set Schedules Here'!180:180,1)):INDEX('Set Schedules Here'!181:181,1,MATCH(R$1,'Set Schedules Here'!180:180,1)+1),INDEX('Set Schedules Here'!180:180,1,MATCH(R$1,'Set Schedules Here'!180:180,1)):INDEX('Set Schedules Here'!180:180,1,MATCH(R$1,'Set Schedules Here'!180:180,1)+1),R$1)),rounding_decimal_places)</f>
        <v>0.4</v>
      </c>
      <c r="S91">
        <f>ROUND(IF(S$1=2050,TREND(INDEX('Set Schedules Here'!181:181,1,MATCH(S$1,'Set Schedules Here'!180:180,0)),INDEX('Set Schedules Here'!180:180,1,MATCH(S$1,'Set Schedules Here'!180:180,0)),S$1),TREND(INDEX('Set Schedules Here'!181:181,1,MATCH(S$1,'Set Schedules Here'!180:180,1)):INDEX('Set Schedules Here'!181:181,1,MATCH(S$1,'Set Schedules Here'!180:180,1)+1),INDEX('Set Schedules Here'!180:180,1,MATCH(S$1,'Set Schedules Here'!180:180,1)):INDEX('Set Schedules Here'!180:180,1,MATCH(S$1,'Set Schedules Here'!180:180,1)+1),S$1)),rounding_decimal_places)</f>
        <v>0.43333300000000002</v>
      </c>
      <c r="T91">
        <f>ROUND(IF(T$1=2050,TREND(INDEX('Set Schedules Here'!181:181,1,MATCH(T$1,'Set Schedules Here'!180:180,0)),INDEX('Set Schedules Here'!180:180,1,MATCH(T$1,'Set Schedules Here'!180:180,0)),T$1),TREND(INDEX('Set Schedules Here'!181:181,1,MATCH(T$1,'Set Schedules Here'!180:180,1)):INDEX('Set Schedules Here'!181:181,1,MATCH(T$1,'Set Schedules Here'!180:180,1)+1),INDEX('Set Schedules Here'!180:180,1,MATCH(T$1,'Set Schedules Here'!180:180,1)):INDEX('Set Schedules Here'!180:180,1,MATCH(T$1,'Set Schedules Here'!180:180,1)+1),T$1)),rounding_decimal_places)</f>
        <v>0.466667</v>
      </c>
      <c r="U91">
        <f>ROUND(IF(U$1=2050,TREND(INDEX('Set Schedules Here'!181:181,1,MATCH(U$1,'Set Schedules Here'!180:180,0)),INDEX('Set Schedules Here'!180:180,1,MATCH(U$1,'Set Schedules Here'!180:180,0)),U$1),TREND(INDEX('Set Schedules Here'!181:181,1,MATCH(U$1,'Set Schedules Here'!180:180,1)):INDEX('Set Schedules Here'!181:181,1,MATCH(U$1,'Set Schedules Here'!180:180,1)+1),INDEX('Set Schedules Here'!180:180,1,MATCH(U$1,'Set Schedules Here'!180:180,1)):INDEX('Set Schedules Here'!180:180,1,MATCH(U$1,'Set Schedules Here'!180:180,1)+1),U$1)),rounding_decimal_places)</f>
        <v>0.5</v>
      </c>
      <c r="V91">
        <f>ROUND(IF(V$1=2050,TREND(INDEX('Set Schedules Here'!181:181,1,MATCH(V$1,'Set Schedules Here'!180:180,0)),INDEX('Set Schedules Here'!180:180,1,MATCH(V$1,'Set Schedules Here'!180:180,0)),V$1),TREND(INDEX('Set Schedules Here'!181:181,1,MATCH(V$1,'Set Schedules Here'!180:180,1)):INDEX('Set Schedules Here'!181:181,1,MATCH(V$1,'Set Schedules Here'!180:180,1)+1),INDEX('Set Schedules Here'!180:180,1,MATCH(V$1,'Set Schedules Here'!180:180,1)):INDEX('Set Schedules Here'!180:180,1,MATCH(V$1,'Set Schedules Here'!180:180,1)+1),V$1)),rounding_decimal_places)</f>
        <v>0.53333299999999995</v>
      </c>
      <c r="W91">
        <f>ROUND(IF(W$1=2050,TREND(INDEX('Set Schedules Here'!181:181,1,MATCH(W$1,'Set Schedules Here'!180:180,0)),INDEX('Set Schedules Here'!180:180,1,MATCH(W$1,'Set Schedules Here'!180:180,0)),W$1),TREND(INDEX('Set Schedules Here'!181:181,1,MATCH(W$1,'Set Schedules Here'!180:180,1)):INDEX('Set Schedules Here'!181:181,1,MATCH(W$1,'Set Schedules Here'!180:180,1)+1),INDEX('Set Schedules Here'!180:180,1,MATCH(W$1,'Set Schedules Here'!180:180,1)):INDEX('Set Schedules Here'!180:180,1,MATCH(W$1,'Set Schedules Here'!180:180,1)+1),W$1)),rounding_decimal_places)</f>
        <v>0.56666700000000003</v>
      </c>
      <c r="X91">
        <f>ROUND(IF(X$1=2050,TREND(INDEX('Set Schedules Here'!181:181,1,MATCH(X$1,'Set Schedules Here'!180:180,0)),INDEX('Set Schedules Here'!180:180,1,MATCH(X$1,'Set Schedules Here'!180:180,0)),X$1),TREND(INDEX('Set Schedules Here'!181:181,1,MATCH(X$1,'Set Schedules Here'!180:180,1)):INDEX('Set Schedules Here'!181:181,1,MATCH(X$1,'Set Schedules Here'!180:180,1)+1),INDEX('Set Schedules Here'!180:180,1,MATCH(X$1,'Set Schedules Here'!180:180,1)):INDEX('Set Schedules Here'!180:180,1,MATCH(X$1,'Set Schedules Here'!180:180,1)+1),X$1)),rounding_decimal_places)</f>
        <v>0.6</v>
      </c>
      <c r="Y91">
        <f>ROUND(IF(Y$1=2050,TREND(INDEX('Set Schedules Here'!181:181,1,MATCH(Y$1,'Set Schedules Here'!180:180,0)),INDEX('Set Schedules Here'!180:180,1,MATCH(Y$1,'Set Schedules Here'!180:180,0)),Y$1),TREND(INDEX('Set Schedules Here'!181:181,1,MATCH(Y$1,'Set Schedules Here'!180:180,1)):INDEX('Set Schedules Here'!181:181,1,MATCH(Y$1,'Set Schedules Here'!180:180,1)+1),INDEX('Set Schedules Here'!180:180,1,MATCH(Y$1,'Set Schedules Here'!180:180,1)):INDEX('Set Schedules Here'!180:180,1,MATCH(Y$1,'Set Schedules Here'!180:180,1)+1),Y$1)),rounding_decimal_places)</f>
        <v>0.63333300000000003</v>
      </c>
      <c r="Z91">
        <f>ROUND(IF(Z$1=2050,TREND(INDEX('Set Schedules Here'!181:181,1,MATCH(Z$1,'Set Schedules Here'!180:180,0)),INDEX('Set Schedules Here'!180:180,1,MATCH(Z$1,'Set Schedules Here'!180:180,0)),Z$1),TREND(INDEX('Set Schedules Here'!181:181,1,MATCH(Z$1,'Set Schedules Here'!180:180,1)):INDEX('Set Schedules Here'!181:181,1,MATCH(Z$1,'Set Schedules Here'!180:180,1)+1),INDEX('Set Schedules Here'!180:180,1,MATCH(Z$1,'Set Schedules Here'!180:180,1)):INDEX('Set Schedules Here'!180:180,1,MATCH(Z$1,'Set Schedules Here'!180:180,1)+1),Z$1)),rounding_decimal_places)</f>
        <v>0.66666700000000001</v>
      </c>
      <c r="AA91">
        <f>ROUND(IF(AA$1=2050,TREND(INDEX('Set Schedules Here'!181:181,1,MATCH(AA$1,'Set Schedules Here'!180:180,0)),INDEX('Set Schedules Here'!180:180,1,MATCH(AA$1,'Set Schedules Here'!180:180,0)),AA$1),TREND(INDEX('Set Schedules Here'!181:181,1,MATCH(AA$1,'Set Schedules Here'!180:180,1)):INDEX('Set Schedules Here'!181:181,1,MATCH(AA$1,'Set Schedules Here'!180:180,1)+1),INDEX('Set Schedules Here'!180:180,1,MATCH(AA$1,'Set Schedules Here'!180:180,1)):INDEX('Set Schedules Here'!180:180,1,MATCH(AA$1,'Set Schedules Here'!180:180,1)+1),AA$1)),rounding_decimal_places)</f>
        <v>0.7</v>
      </c>
      <c r="AB91">
        <f>ROUND(IF(AB$1=2050,TREND(INDEX('Set Schedules Here'!181:181,1,MATCH(AB$1,'Set Schedules Here'!180:180,0)),INDEX('Set Schedules Here'!180:180,1,MATCH(AB$1,'Set Schedules Here'!180:180,0)),AB$1),TREND(INDEX('Set Schedules Here'!181:181,1,MATCH(AB$1,'Set Schedules Here'!180:180,1)):INDEX('Set Schedules Here'!181:181,1,MATCH(AB$1,'Set Schedules Here'!180:180,1)+1),INDEX('Set Schedules Here'!180:180,1,MATCH(AB$1,'Set Schedules Here'!180:180,1)):INDEX('Set Schedules Here'!180:180,1,MATCH(AB$1,'Set Schedules Here'!180:180,1)+1),AB$1)),rounding_decimal_places)</f>
        <v>0.73333300000000001</v>
      </c>
      <c r="AC91">
        <f>ROUND(IF(AC$1=2050,TREND(INDEX('Set Schedules Here'!181:181,1,MATCH(AC$1,'Set Schedules Here'!180:180,0)),INDEX('Set Schedules Here'!180:180,1,MATCH(AC$1,'Set Schedules Here'!180:180,0)),AC$1),TREND(INDEX('Set Schedules Here'!181:181,1,MATCH(AC$1,'Set Schedules Here'!180:180,1)):INDEX('Set Schedules Here'!181:181,1,MATCH(AC$1,'Set Schedules Here'!180:180,1)+1),INDEX('Set Schedules Here'!180:180,1,MATCH(AC$1,'Set Schedules Here'!180:180,1)):INDEX('Set Schedules Here'!180:180,1,MATCH(AC$1,'Set Schedules Here'!180:180,1)+1),AC$1)),rounding_decimal_places)</f>
        <v>0.76666699999999999</v>
      </c>
      <c r="AD91">
        <f>ROUND(IF(AD$1=2050,TREND(INDEX('Set Schedules Here'!181:181,1,MATCH(AD$1,'Set Schedules Here'!180:180,0)),INDEX('Set Schedules Here'!180:180,1,MATCH(AD$1,'Set Schedules Here'!180:180,0)),AD$1),TREND(INDEX('Set Schedules Here'!181:181,1,MATCH(AD$1,'Set Schedules Here'!180:180,1)):INDEX('Set Schedules Here'!181:181,1,MATCH(AD$1,'Set Schedules Here'!180:180,1)+1),INDEX('Set Schedules Here'!180:180,1,MATCH(AD$1,'Set Schedules Here'!180:180,1)):INDEX('Set Schedules Here'!180:180,1,MATCH(AD$1,'Set Schedules Here'!180:180,1)+1),AD$1)),rounding_decimal_places)</f>
        <v>0.8</v>
      </c>
      <c r="AE91">
        <f>ROUND(IF(AE$1=2050,TREND(INDEX('Set Schedules Here'!181:181,1,MATCH(AE$1,'Set Schedules Here'!180:180,0)),INDEX('Set Schedules Here'!180:180,1,MATCH(AE$1,'Set Schedules Here'!180:180,0)),AE$1),TREND(INDEX('Set Schedules Here'!181:181,1,MATCH(AE$1,'Set Schedules Here'!180:180,1)):INDEX('Set Schedules Here'!181:181,1,MATCH(AE$1,'Set Schedules Here'!180:180,1)+1),INDEX('Set Schedules Here'!180:180,1,MATCH(AE$1,'Set Schedules Here'!180:180,1)):INDEX('Set Schedules Here'!180:180,1,MATCH(AE$1,'Set Schedules Here'!180:180,1)+1),AE$1)),rounding_decimal_places)</f>
        <v>0.83333299999999999</v>
      </c>
      <c r="AF91">
        <f>ROUND(IF(AF$1=2050,TREND(INDEX('Set Schedules Here'!181:181,1,MATCH(AF$1,'Set Schedules Here'!180:180,0)),INDEX('Set Schedules Here'!180:180,1,MATCH(AF$1,'Set Schedules Here'!180:180,0)),AF$1),TREND(INDEX('Set Schedules Here'!181:181,1,MATCH(AF$1,'Set Schedules Here'!180:180,1)):INDEX('Set Schedules Here'!181:181,1,MATCH(AF$1,'Set Schedules Here'!180:180,1)+1),INDEX('Set Schedules Here'!180:180,1,MATCH(AF$1,'Set Schedules Here'!180:180,1)):INDEX('Set Schedules Here'!180:180,1,MATCH(AF$1,'Set Schedules Here'!180:180,1)+1),AF$1)),rounding_decimal_places)</f>
        <v>0.86666699999999997</v>
      </c>
      <c r="AG91">
        <f>ROUND(IF(AG$1=2050,TREND(INDEX('Set Schedules Here'!181:181,1,MATCH(AG$1,'Set Schedules Here'!180:180,0)),INDEX('Set Schedules Here'!180:180,1,MATCH(AG$1,'Set Schedules Here'!180:180,0)),AG$1),TREND(INDEX('Set Schedules Here'!181:181,1,MATCH(AG$1,'Set Schedules Here'!180:180,1)):INDEX('Set Schedules Here'!181:181,1,MATCH(AG$1,'Set Schedules Here'!180:180,1)+1),INDEX('Set Schedules Here'!180:180,1,MATCH(AG$1,'Set Schedules Here'!180:180,1)):INDEX('Set Schedules Here'!180:180,1,MATCH(AG$1,'Set Schedules Here'!180:180,1)+1),AG$1)),rounding_decimal_places)</f>
        <v>0.9</v>
      </c>
      <c r="AH91">
        <f>ROUND(IF(AH$1=2050,TREND(INDEX('Set Schedules Here'!181:181,1,MATCH(AH$1,'Set Schedules Here'!180:180,0)),INDEX('Set Schedules Here'!180:180,1,MATCH(AH$1,'Set Schedules Here'!180:180,0)),AH$1),TREND(INDEX('Set Schedules Here'!181:181,1,MATCH(AH$1,'Set Schedules Here'!180:180,1)):INDEX('Set Schedules Here'!181:181,1,MATCH(AH$1,'Set Schedules Here'!180:180,1)+1),INDEX('Set Schedules Here'!180:180,1,MATCH(AH$1,'Set Schedules Here'!180:180,1)):INDEX('Set Schedules Here'!180:180,1,MATCH(AH$1,'Set Schedules Here'!180:180,1)+1),AH$1)),rounding_decimal_places)</f>
        <v>0.93333299999999997</v>
      </c>
      <c r="AI91">
        <f>ROUND(IF(AI$1=2050,TREND(INDEX('Set Schedules Here'!181:181,1,MATCH(AI$1,'Set Schedules Here'!180:180,0)),INDEX('Set Schedules Here'!180:180,1,MATCH(AI$1,'Set Schedules Here'!180:180,0)),AI$1),TREND(INDEX('Set Schedules Here'!181:181,1,MATCH(AI$1,'Set Schedules Here'!180:180,1)):INDEX('Set Schedules Here'!181:181,1,MATCH(AI$1,'Set Schedules Here'!180:180,1)+1),INDEX('Set Schedules Here'!180:180,1,MATCH(AI$1,'Set Schedules Here'!180:180,1)):INDEX('Set Schedules Here'!180:180,1,MATCH(AI$1,'Set Schedules Here'!180:180,1)+1),AI$1)),rounding_decimal_places)</f>
        <v>0.96666700000000005</v>
      </c>
      <c r="AJ91">
        <f>ROUND(IF(AJ$1=2050,TREND(INDEX('Set Schedules Here'!181:181,1,MATCH(AJ$1,'Set Schedules Here'!180:180,0)),INDEX('Set Schedules Here'!180:180,1,MATCH(AJ$1,'Set Schedules Here'!180:180,0)),AJ$1),TREND(INDEX('Set Schedules Here'!181:181,1,MATCH(AJ$1,'Set Schedules Here'!180:180,1)):INDEX('Set Schedules Here'!181:181,1,MATCH(AJ$1,'Set Schedules Here'!180:180,1)+1),INDEX('Set Schedules Here'!180:180,1,MATCH(AJ$1,'Set Schedules Here'!180:180,1)):INDEX('Set Schedules Here'!180:180,1,MATCH(AJ$1,'Set Schedules Here'!180:180,1)+1),AJ$1)),rounding_decimal_places)</f>
        <v>1</v>
      </c>
    </row>
    <row r="92" spans="1:36" x14ac:dyDescent="0.45">
      <c r="A92" s="12" t="str">
        <f>'Set Schedules Here'!A182</f>
        <v>trans reduce regulated pollutants</v>
      </c>
      <c r="B92" s="12" t="str">
        <f>IF(ISBLANK('Set Schedules Here'!C182),"",'Set Schedules Here'!C182)</f>
        <v>aircraft</v>
      </c>
      <c r="C92" s="12" t="str">
        <f>IF(ISBLANK('Set Schedules Here'!D182),"",'Set Schedules Here'!D182)</f>
        <v>CO</v>
      </c>
      <c r="D92" s="21" t="str">
        <f>IF(ISBLANK('Set Schedules Here'!E182),"",'Set Schedules Here'!E182)</f>
        <v/>
      </c>
      <c r="E92">
        <f>ROUND(IF(E$1=2050,TREND(INDEX('Set Schedules Here'!183:183,1,MATCH(E$1,'Set Schedules Here'!182:182,0)),INDEX('Set Schedules Here'!182:182,1,MATCH(E$1,'Set Schedules Here'!182:182,0)),E$1),TREND(INDEX('Set Schedules Here'!183:183,1,MATCH(E$1,'Set Schedules Here'!182:182,1)):INDEX('Set Schedules Here'!183:183,1,MATCH(E$1,'Set Schedules Here'!182:182,1)+1),INDEX('Set Schedules Here'!182:182,1,MATCH(E$1,'Set Schedules Here'!182:182,1)):INDEX('Set Schedules Here'!182:182,1,MATCH(E$1,'Set Schedules Here'!182:182,1)+1),E$1)),rounding_decimal_places)</f>
        <v>0</v>
      </c>
      <c r="F92">
        <f>ROUND(IF(F$1=2050,TREND(INDEX('Set Schedules Here'!183:183,1,MATCH(F$1,'Set Schedules Here'!182:182,0)),INDEX('Set Schedules Here'!182:182,1,MATCH(F$1,'Set Schedules Here'!182:182,0)),F$1),TREND(INDEX('Set Schedules Here'!183:183,1,MATCH(F$1,'Set Schedules Here'!182:182,1)):INDEX('Set Schedules Here'!183:183,1,MATCH(F$1,'Set Schedules Here'!182:182,1)+1),INDEX('Set Schedules Here'!182:182,1,MATCH(F$1,'Set Schedules Here'!182:182,1)):INDEX('Set Schedules Here'!182:182,1,MATCH(F$1,'Set Schedules Here'!182:182,1)+1),F$1)),rounding_decimal_places)</f>
        <v>0</v>
      </c>
      <c r="G92">
        <f>ROUND(IF(G$1=2050,TREND(INDEX('Set Schedules Here'!183:183,1,MATCH(G$1,'Set Schedules Here'!182:182,0)),INDEX('Set Schedules Here'!182:182,1,MATCH(G$1,'Set Schedules Here'!182:182,0)),G$1),TREND(INDEX('Set Schedules Here'!183:183,1,MATCH(G$1,'Set Schedules Here'!182:182,1)):INDEX('Set Schedules Here'!183:183,1,MATCH(G$1,'Set Schedules Here'!182:182,1)+1),INDEX('Set Schedules Here'!182:182,1,MATCH(G$1,'Set Schedules Here'!182:182,1)):INDEX('Set Schedules Here'!182:182,1,MATCH(G$1,'Set Schedules Here'!182:182,1)+1),G$1)),rounding_decimal_places)</f>
        <v>3.3333000000000002E-2</v>
      </c>
      <c r="H92">
        <f>ROUND(IF(H$1=2050,TREND(INDEX('Set Schedules Here'!183:183,1,MATCH(H$1,'Set Schedules Here'!182:182,0)),INDEX('Set Schedules Here'!182:182,1,MATCH(H$1,'Set Schedules Here'!182:182,0)),H$1),TREND(INDEX('Set Schedules Here'!183:183,1,MATCH(H$1,'Set Schedules Here'!182:182,1)):INDEX('Set Schedules Here'!183:183,1,MATCH(H$1,'Set Schedules Here'!182:182,1)+1),INDEX('Set Schedules Here'!182:182,1,MATCH(H$1,'Set Schedules Here'!182:182,1)):INDEX('Set Schedules Here'!182:182,1,MATCH(H$1,'Set Schedules Here'!182:182,1)+1),H$1)),rounding_decimal_places)</f>
        <v>6.6667000000000004E-2</v>
      </c>
      <c r="I92">
        <f>ROUND(IF(I$1=2050,TREND(INDEX('Set Schedules Here'!183:183,1,MATCH(I$1,'Set Schedules Here'!182:182,0)),INDEX('Set Schedules Here'!182:182,1,MATCH(I$1,'Set Schedules Here'!182:182,0)),I$1),TREND(INDEX('Set Schedules Here'!183:183,1,MATCH(I$1,'Set Schedules Here'!182:182,1)):INDEX('Set Schedules Here'!183:183,1,MATCH(I$1,'Set Schedules Here'!182:182,1)+1),INDEX('Set Schedules Here'!182:182,1,MATCH(I$1,'Set Schedules Here'!182:182,1)):INDEX('Set Schedules Here'!182:182,1,MATCH(I$1,'Set Schedules Here'!182:182,1)+1),I$1)),rounding_decimal_places)</f>
        <v>0.1</v>
      </c>
      <c r="J92">
        <f>ROUND(IF(J$1=2050,TREND(INDEX('Set Schedules Here'!183:183,1,MATCH(J$1,'Set Schedules Here'!182:182,0)),INDEX('Set Schedules Here'!182:182,1,MATCH(J$1,'Set Schedules Here'!182:182,0)),J$1),TREND(INDEX('Set Schedules Here'!183:183,1,MATCH(J$1,'Set Schedules Here'!182:182,1)):INDEX('Set Schedules Here'!183:183,1,MATCH(J$1,'Set Schedules Here'!182:182,1)+1),INDEX('Set Schedules Here'!182:182,1,MATCH(J$1,'Set Schedules Here'!182:182,1)):INDEX('Set Schedules Here'!182:182,1,MATCH(J$1,'Set Schedules Here'!182:182,1)+1),J$1)),rounding_decimal_places)</f>
        <v>0.13333300000000001</v>
      </c>
      <c r="K92">
        <f>ROUND(IF(K$1=2050,TREND(INDEX('Set Schedules Here'!183:183,1,MATCH(K$1,'Set Schedules Here'!182:182,0)),INDEX('Set Schedules Here'!182:182,1,MATCH(K$1,'Set Schedules Here'!182:182,0)),K$1),TREND(INDEX('Set Schedules Here'!183:183,1,MATCH(K$1,'Set Schedules Here'!182:182,1)):INDEX('Set Schedules Here'!183:183,1,MATCH(K$1,'Set Schedules Here'!182:182,1)+1),INDEX('Set Schedules Here'!182:182,1,MATCH(K$1,'Set Schedules Here'!182:182,1)):INDEX('Set Schedules Here'!182:182,1,MATCH(K$1,'Set Schedules Here'!182:182,1)+1),K$1)),rounding_decimal_places)</f>
        <v>0.16666700000000001</v>
      </c>
      <c r="L92">
        <f>ROUND(IF(L$1=2050,TREND(INDEX('Set Schedules Here'!183:183,1,MATCH(L$1,'Set Schedules Here'!182:182,0)),INDEX('Set Schedules Here'!182:182,1,MATCH(L$1,'Set Schedules Here'!182:182,0)),L$1),TREND(INDEX('Set Schedules Here'!183:183,1,MATCH(L$1,'Set Schedules Here'!182:182,1)):INDEX('Set Schedules Here'!183:183,1,MATCH(L$1,'Set Schedules Here'!182:182,1)+1),INDEX('Set Schedules Here'!182:182,1,MATCH(L$1,'Set Schedules Here'!182:182,1)):INDEX('Set Schedules Here'!182:182,1,MATCH(L$1,'Set Schedules Here'!182:182,1)+1),L$1)),rounding_decimal_places)</f>
        <v>0.2</v>
      </c>
      <c r="M92">
        <f>ROUND(IF(M$1=2050,TREND(INDEX('Set Schedules Here'!183:183,1,MATCH(M$1,'Set Schedules Here'!182:182,0)),INDEX('Set Schedules Here'!182:182,1,MATCH(M$1,'Set Schedules Here'!182:182,0)),M$1),TREND(INDEX('Set Schedules Here'!183:183,1,MATCH(M$1,'Set Schedules Here'!182:182,1)):INDEX('Set Schedules Here'!183:183,1,MATCH(M$1,'Set Schedules Here'!182:182,1)+1),INDEX('Set Schedules Here'!182:182,1,MATCH(M$1,'Set Schedules Here'!182:182,1)):INDEX('Set Schedules Here'!182:182,1,MATCH(M$1,'Set Schedules Here'!182:182,1)+1),M$1)),rounding_decimal_places)</f>
        <v>0.23333300000000001</v>
      </c>
      <c r="N92">
        <f>ROUND(IF(N$1=2050,TREND(INDEX('Set Schedules Here'!183:183,1,MATCH(N$1,'Set Schedules Here'!182:182,0)),INDEX('Set Schedules Here'!182:182,1,MATCH(N$1,'Set Schedules Here'!182:182,0)),N$1),TREND(INDEX('Set Schedules Here'!183:183,1,MATCH(N$1,'Set Schedules Here'!182:182,1)):INDEX('Set Schedules Here'!183:183,1,MATCH(N$1,'Set Schedules Here'!182:182,1)+1),INDEX('Set Schedules Here'!182:182,1,MATCH(N$1,'Set Schedules Here'!182:182,1)):INDEX('Set Schedules Here'!182:182,1,MATCH(N$1,'Set Schedules Here'!182:182,1)+1),N$1)),rounding_decimal_places)</f>
        <v>0.26666699999999999</v>
      </c>
      <c r="O92">
        <f>ROUND(IF(O$1=2050,TREND(INDEX('Set Schedules Here'!183:183,1,MATCH(O$1,'Set Schedules Here'!182:182,0)),INDEX('Set Schedules Here'!182:182,1,MATCH(O$1,'Set Schedules Here'!182:182,0)),O$1),TREND(INDEX('Set Schedules Here'!183:183,1,MATCH(O$1,'Set Schedules Here'!182:182,1)):INDEX('Set Schedules Here'!183:183,1,MATCH(O$1,'Set Schedules Here'!182:182,1)+1),INDEX('Set Schedules Here'!182:182,1,MATCH(O$1,'Set Schedules Here'!182:182,1)):INDEX('Set Schedules Here'!182:182,1,MATCH(O$1,'Set Schedules Here'!182:182,1)+1),O$1)),rounding_decimal_places)</f>
        <v>0.3</v>
      </c>
      <c r="P92">
        <f>ROUND(IF(P$1=2050,TREND(INDEX('Set Schedules Here'!183:183,1,MATCH(P$1,'Set Schedules Here'!182:182,0)),INDEX('Set Schedules Here'!182:182,1,MATCH(P$1,'Set Schedules Here'!182:182,0)),P$1),TREND(INDEX('Set Schedules Here'!183:183,1,MATCH(P$1,'Set Schedules Here'!182:182,1)):INDEX('Set Schedules Here'!183:183,1,MATCH(P$1,'Set Schedules Here'!182:182,1)+1),INDEX('Set Schedules Here'!182:182,1,MATCH(P$1,'Set Schedules Here'!182:182,1)):INDEX('Set Schedules Here'!182:182,1,MATCH(P$1,'Set Schedules Here'!182:182,1)+1),P$1)),rounding_decimal_places)</f>
        <v>0.33333299999999999</v>
      </c>
      <c r="Q92">
        <f>ROUND(IF(Q$1=2050,TREND(INDEX('Set Schedules Here'!183:183,1,MATCH(Q$1,'Set Schedules Here'!182:182,0)),INDEX('Set Schedules Here'!182:182,1,MATCH(Q$1,'Set Schedules Here'!182:182,0)),Q$1),TREND(INDEX('Set Schedules Here'!183:183,1,MATCH(Q$1,'Set Schedules Here'!182:182,1)):INDEX('Set Schedules Here'!183:183,1,MATCH(Q$1,'Set Schedules Here'!182:182,1)+1),INDEX('Set Schedules Here'!182:182,1,MATCH(Q$1,'Set Schedules Here'!182:182,1)):INDEX('Set Schedules Here'!182:182,1,MATCH(Q$1,'Set Schedules Here'!182:182,1)+1),Q$1)),rounding_decimal_places)</f>
        <v>0.36666700000000002</v>
      </c>
      <c r="R92">
        <f>ROUND(IF(R$1=2050,TREND(INDEX('Set Schedules Here'!183:183,1,MATCH(R$1,'Set Schedules Here'!182:182,0)),INDEX('Set Schedules Here'!182:182,1,MATCH(R$1,'Set Schedules Here'!182:182,0)),R$1),TREND(INDEX('Set Schedules Here'!183:183,1,MATCH(R$1,'Set Schedules Here'!182:182,1)):INDEX('Set Schedules Here'!183:183,1,MATCH(R$1,'Set Schedules Here'!182:182,1)+1),INDEX('Set Schedules Here'!182:182,1,MATCH(R$1,'Set Schedules Here'!182:182,1)):INDEX('Set Schedules Here'!182:182,1,MATCH(R$1,'Set Schedules Here'!182:182,1)+1),R$1)),rounding_decimal_places)</f>
        <v>0.4</v>
      </c>
      <c r="S92">
        <f>ROUND(IF(S$1=2050,TREND(INDEX('Set Schedules Here'!183:183,1,MATCH(S$1,'Set Schedules Here'!182:182,0)),INDEX('Set Schedules Here'!182:182,1,MATCH(S$1,'Set Schedules Here'!182:182,0)),S$1),TREND(INDEX('Set Schedules Here'!183:183,1,MATCH(S$1,'Set Schedules Here'!182:182,1)):INDEX('Set Schedules Here'!183:183,1,MATCH(S$1,'Set Schedules Here'!182:182,1)+1),INDEX('Set Schedules Here'!182:182,1,MATCH(S$1,'Set Schedules Here'!182:182,1)):INDEX('Set Schedules Here'!182:182,1,MATCH(S$1,'Set Schedules Here'!182:182,1)+1),S$1)),rounding_decimal_places)</f>
        <v>0.43333300000000002</v>
      </c>
      <c r="T92">
        <f>ROUND(IF(T$1=2050,TREND(INDEX('Set Schedules Here'!183:183,1,MATCH(T$1,'Set Schedules Here'!182:182,0)),INDEX('Set Schedules Here'!182:182,1,MATCH(T$1,'Set Schedules Here'!182:182,0)),T$1),TREND(INDEX('Set Schedules Here'!183:183,1,MATCH(T$1,'Set Schedules Here'!182:182,1)):INDEX('Set Schedules Here'!183:183,1,MATCH(T$1,'Set Schedules Here'!182:182,1)+1),INDEX('Set Schedules Here'!182:182,1,MATCH(T$1,'Set Schedules Here'!182:182,1)):INDEX('Set Schedules Here'!182:182,1,MATCH(T$1,'Set Schedules Here'!182:182,1)+1),T$1)),rounding_decimal_places)</f>
        <v>0.466667</v>
      </c>
      <c r="U92">
        <f>ROUND(IF(U$1=2050,TREND(INDEX('Set Schedules Here'!183:183,1,MATCH(U$1,'Set Schedules Here'!182:182,0)),INDEX('Set Schedules Here'!182:182,1,MATCH(U$1,'Set Schedules Here'!182:182,0)),U$1),TREND(INDEX('Set Schedules Here'!183:183,1,MATCH(U$1,'Set Schedules Here'!182:182,1)):INDEX('Set Schedules Here'!183:183,1,MATCH(U$1,'Set Schedules Here'!182:182,1)+1),INDEX('Set Schedules Here'!182:182,1,MATCH(U$1,'Set Schedules Here'!182:182,1)):INDEX('Set Schedules Here'!182:182,1,MATCH(U$1,'Set Schedules Here'!182:182,1)+1),U$1)),rounding_decimal_places)</f>
        <v>0.5</v>
      </c>
      <c r="V92">
        <f>ROUND(IF(V$1=2050,TREND(INDEX('Set Schedules Here'!183:183,1,MATCH(V$1,'Set Schedules Here'!182:182,0)),INDEX('Set Schedules Here'!182:182,1,MATCH(V$1,'Set Schedules Here'!182:182,0)),V$1),TREND(INDEX('Set Schedules Here'!183:183,1,MATCH(V$1,'Set Schedules Here'!182:182,1)):INDEX('Set Schedules Here'!183:183,1,MATCH(V$1,'Set Schedules Here'!182:182,1)+1),INDEX('Set Schedules Here'!182:182,1,MATCH(V$1,'Set Schedules Here'!182:182,1)):INDEX('Set Schedules Here'!182:182,1,MATCH(V$1,'Set Schedules Here'!182:182,1)+1),V$1)),rounding_decimal_places)</f>
        <v>0.53333299999999995</v>
      </c>
      <c r="W92">
        <f>ROUND(IF(W$1=2050,TREND(INDEX('Set Schedules Here'!183:183,1,MATCH(W$1,'Set Schedules Here'!182:182,0)),INDEX('Set Schedules Here'!182:182,1,MATCH(W$1,'Set Schedules Here'!182:182,0)),W$1),TREND(INDEX('Set Schedules Here'!183:183,1,MATCH(W$1,'Set Schedules Here'!182:182,1)):INDEX('Set Schedules Here'!183:183,1,MATCH(W$1,'Set Schedules Here'!182:182,1)+1),INDEX('Set Schedules Here'!182:182,1,MATCH(W$1,'Set Schedules Here'!182:182,1)):INDEX('Set Schedules Here'!182:182,1,MATCH(W$1,'Set Schedules Here'!182:182,1)+1),W$1)),rounding_decimal_places)</f>
        <v>0.56666700000000003</v>
      </c>
      <c r="X92">
        <f>ROUND(IF(X$1=2050,TREND(INDEX('Set Schedules Here'!183:183,1,MATCH(X$1,'Set Schedules Here'!182:182,0)),INDEX('Set Schedules Here'!182:182,1,MATCH(X$1,'Set Schedules Here'!182:182,0)),X$1),TREND(INDEX('Set Schedules Here'!183:183,1,MATCH(X$1,'Set Schedules Here'!182:182,1)):INDEX('Set Schedules Here'!183:183,1,MATCH(X$1,'Set Schedules Here'!182:182,1)+1),INDEX('Set Schedules Here'!182:182,1,MATCH(X$1,'Set Schedules Here'!182:182,1)):INDEX('Set Schedules Here'!182:182,1,MATCH(X$1,'Set Schedules Here'!182:182,1)+1),X$1)),rounding_decimal_places)</f>
        <v>0.6</v>
      </c>
      <c r="Y92">
        <f>ROUND(IF(Y$1=2050,TREND(INDEX('Set Schedules Here'!183:183,1,MATCH(Y$1,'Set Schedules Here'!182:182,0)),INDEX('Set Schedules Here'!182:182,1,MATCH(Y$1,'Set Schedules Here'!182:182,0)),Y$1),TREND(INDEX('Set Schedules Here'!183:183,1,MATCH(Y$1,'Set Schedules Here'!182:182,1)):INDEX('Set Schedules Here'!183:183,1,MATCH(Y$1,'Set Schedules Here'!182:182,1)+1),INDEX('Set Schedules Here'!182:182,1,MATCH(Y$1,'Set Schedules Here'!182:182,1)):INDEX('Set Schedules Here'!182:182,1,MATCH(Y$1,'Set Schedules Here'!182:182,1)+1),Y$1)),rounding_decimal_places)</f>
        <v>0.63333300000000003</v>
      </c>
      <c r="Z92">
        <f>ROUND(IF(Z$1=2050,TREND(INDEX('Set Schedules Here'!183:183,1,MATCH(Z$1,'Set Schedules Here'!182:182,0)),INDEX('Set Schedules Here'!182:182,1,MATCH(Z$1,'Set Schedules Here'!182:182,0)),Z$1),TREND(INDEX('Set Schedules Here'!183:183,1,MATCH(Z$1,'Set Schedules Here'!182:182,1)):INDEX('Set Schedules Here'!183:183,1,MATCH(Z$1,'Set Schedules Here'!182:182,1)+1),INDEX('Set Schedules Here'!182:182,1,MATCH(Z$1,'Set Schedules Here'!182:182,1)):INDEX('Set Schedules Here'!182:182,1,MATCH(Z$1,'Set Schedules Here'!182:182,1)+1),Z$1)),rounding_decimal_places)</f>
        <v>0.66666700000000001</v>
      </c>
      <c r="AA92">
        <f>ROUND(IF(AA$1=2050,TREND(INDEX('Set Schedules Here'!183:183,1,MATCH(AA$1,'Set Schedules Here'!182:182,0)),INDEX('Set Schedules Here'!182:182,1,MATCH(AA$1,'Set Schedules Here'!182:182,0)),AA$1),TREND(INDEX('Set Schedules Here'!183:183,1,MATCH(AA$1,'Set Schedules Here'!182:182,1)):INDEX('Set Schedules Here'!183:183,1,MATCH(AA$1,'Set Schedules Here'!182:182,1)+1),INDEX('Set Schedules Here'!182:182,1,MATCH(AA$1,'Set Schedules Here'!182:182,1)):INDEX('Set Schedules Here'!182:182,1,MATCH(AA$1,'Set Schedules Here'!182:182,1)+1),AA$1)),rounding_decimal_places)</f>
        <v>0.7</v>
      </c>
      <c r="AB92">
        <f>ROUND(IF(AB$1=2050,TREND(INDEX('Set Schedules Here'!183:183,1,MATCH(AB$1,'Set Schedules Here'!182:182,0)),INDEX('Set Schedules Here'!182:182,1,MATCH(AB$1,'Set Schedules Here'!182:182,0)),AB$1),TREND(INDEX('Set Schedules Here'!183:183,1,MATCH(AB$1,'Set Schedules Here'!182:182,1)):INDEX('Set Schedules Here'!183:183,1,MATCH(AB$1,'Set Schedules Here'!182:182,1)+1),INDEX('Set Schedules Here'!182:182,1,MATCH(AB$1,'Set Schedules Here'!182:182,1)):INDEX('Set Schedules Here'!182:182,1,MATCH(AB$1,'Set Schedules Here'!182:182,1)+1),AB$1)),rounding_decimal_places)</f>
        <v>0.73333300000000001</v>
      </c>
      <c r="AC92">
        <f>ROUND(IF(AC$1=2050,TREND(INDEX('Set Schedules Here'!183:183,1,MATCH(AC$1,'Set Schedules Here'!182:182,0)),INDEX('Set Schedules Here'!182:182,1,MATCH(AC$1,'Set Schedules Here'!182:182,0)),AC$1),TREND(INDEX('Set Schedules Here'!183:183,1,MATCH(AC$1,'Set Schedules Here'!182:182,1)):INDEX('Set Schedules Here'!183:183,1,MATCH(AC$1,'Set Schedules Here'!182:182,1)+1),INDEX('Set Schedules Here'!182:182,1,MATCH(AC$1,'Set Schedules Here'!182:182,1)):INDEX('Set Schedules Here'!182:182,1,MATCH(AC$1,'Set Schedules Here'!182:182,1)+1),AC$1)),rounding_decimal_places)</f>
        <v>0.76666699999999999</v>
      </c>
      <c r="AD92">
        <f>ROUND(IF(AD$1=2050,TREND(INDEX('Set Schedules Here'!183:183,1,MATCH(AD$1,'Set Schedules Here'!182:182,0)),INDEX('Set Schedules Here'!182:182,1,MATCH(AD$1,'Set Schedules Here'!182:182,0)),AD$1),TREND(INDEX('Set Schedules Here'!183:183,1,MATCH(AD$1,'Set Schedules Here'!182:182,1)):INDEX('Set Schedules Here'!183:183,1,MATCH(AD$1,'Set Schedules Here'!182:182,1)+1),INDEX('Set Schedules Here'!182:182,1,MATCH(AD$1,'Set Schedules Here'!182:182,1)):INDEX('Set Schedules Here'!182:182,1,MATCH(AD$1,'Set Schedules Here'!182:182,1)+1),AD$1)),rounding_decimal_places)</f>
        <v>0.8</v>
      </c>
      <c r="AE92">
        <f>ROUND(IF(AE$1=2050,TREND(INDEX('Set Schedules Here'!183:183,1,MATCH(AE$1,'Set Schedules Here'!182:182,0)),INDEX('Set Schedules Here'!182:182,1,MATCH(AE$1,'Set Schedules Here'!182:182,0)),AE$1),TREND(INDEX('Set Schedules Here'!183:183,1,MATCH(AE$1,'Set Schedules Here'!182:182,1)):INDEX('Set Schedules Here'!183:183,1,MATCH(AE$1,'Set Schedules Here'!182:182,1)+1),INDEX('Set Schedules Here'!182:182,1,MATCH(AE$1,'Set Schedules Here'!182:182,1)):INDEX('Set Schedules Here'!182:182,1,MATCH(AE$1,'Set Schedules Here'!182:182,1)+1),AE$1)),rounding_decimal_places)</f>
        <v>0.83333299999999999</v>
      </c>
      <c r="AF92">
        <f>ROUND(IF(AF$1=2050,TREND(INDEX('Set Schedules Here'!183:183,1,MATCH(AF$1,'Set Schedules Here'!182:182,0)),INDEX('Set Schedules Here'!182:182,1,MATCH(AF$1,'Set Schedules Here'!182:182,0)),AF$1),TREND(INDEX('Set Schedules Here'!183:183,1,MATCH(AF$1,'Set Schedules Here'!182:182,1)):INDEX('Set Schedules Here'!183:183,1,MATCH(AF$1,'Set Schedules Here'!182:182,1)+1),INDEX('Set Schedules Here'!182:182,1,MATCH(AF$1,'Set Schedules Here'!182:182,1)):INDEX('Set Schedules Here'!182:182,1,MATCH(AF$1,'Set Schedules Here'!182:182,1)+1),AF$1)),rounding_decimal_places)</f>
        <v>0.86666699999999997</v>
      </c>
      <c r="AG92">
        <f>ROUND(IF(AG$1=2050,TREND(INDEX('Set Schedules Here'!183:183,1,MATCH(AG$1,'Set Schedules Here'!182:182,0)),INDEX('Set Schedules Here'!182:182,1,MATCH(AG$1,'Set Schedules Here'!182:182,0)),AG$1),TREND(INDEX('Set Schedules Here'!183:183,1,MATCH(AG$1,'Set Schedules Here'!182:182,1)):INDEX('Set Schedules Here'!183:183,1,MATCH(AG$1,'Set Schedules Here'!182:182,1)+1),INDEX('Set Schedules Here'!182:182,1,MATCH(AG$1,'Set Schedules Here'!182:182,1)):INDEX('Set Schedules Here'!182:182,1,MATCH(AG$1,'Set Schedules Here'!182:182,1)+1),AG$1)),rounding_decimal_places)</f>
        <v>0.9</v>
      </c>
      <c r="AH92">
        <f>ROUND(IF(AH$1=2050,TREND(INDEX('Set Schedules Here'!183:183,1,MATCH(AH$1,'Set Schedules Here'!182:182,0)),INDEX('Set Schedules Here'!182:182,1,MATCH(AH$1,'Set Schedules Here'!182:182,0)),AH$1),TREND(INDEX('Set Schedules Here'!183:183,1,MATCH(AH$1,'Set Schedules Here'!182:182,1)):INDEX('Set Schedules Here'!183:183,1,MATCH(AH$1,'Set Schedules Here'!182:182,1)+1),INDEX('Set Schedules Here'!182:182,1,MATCH(AH$1,'Set Schedules Here'!182:182,1)):INDEX('Set Schedules Here'!182:182,1,MATCH(AH$1,'Set Schedules Here'!182:182,1)+1),AH$1)),rounding_decimal_places)</f>
        <v>0.93333299999999997</v>
      </c>
      <c r="AI92">
        <f>ROUND(IF(AI$1=2050,TREND(INDEX('Set Schedules Here'!183:183,1,MATCH(AI$1,'Set Schedules Here'!182:182,0)),INDEX('Set Schedules Here'!182:182,1,MATCH(AI$1,'Set Schedules Here'!182:182,0)),AI$1),TREND(INDEX('Set Schedules Here'!183:183,1,MATCH(AI$1,'Set Schedules Here'!182:182,1)):INDEX('Set Schedules Here'!183:183,1,MATCH(AI$1,'Set Schedules Here'!182:182,1)+1),INDEX('Set Schedules Here'!182:182,1,MATCH(AI$1,'Set Schedules Here'!182:182,1)):INDEX('Set Schedules Here'!182:182,1,MATCH(AI$1,'Set Schedules Here'!182:182,1)+1),AI$1)),rounding_decimal_places)</f>
        <v>0.96666700000000005</v>
      </c>
      <c r="AJ92">
        <f>ROUND(IF(AJ$1=2050,TREND(INDEX('Set Schedules Here'!183:183,1,MATCH(AJ$1,'Set Schedules Here'!182:182,0)),INDEX('Set Schedules Here'!182:182,1,MATCH(AJ$1,'Set Schedules Here'!182:182,0)),AJ$1),TREND(INDEX('Set Schedules Here'!183:183,1,MATCH(AJ$1,'Set Schedules Here'!182:182,1)):INDEX('Set Schedules Here'!183:183,1,MATCH(AJ$1,'Set Schedules Here'!182:182,1)+1),INDEX('Set Schedules Here'!182:182,1,MATCH(AJ$1,'Set Schedules Here'!182:182,1)):INDEX('Set Schedules Here'!182:182,1,MATCH(AJ$1,'Set Schedules Here'!182:182,1)+1),AJ$1)),rounding_decimal_places)</f>
        <v>1</v>
      </c>
    </row>
    <row r="93" spans="1:36" x14ac:dyDescent="0.45">
      <c r="A93" s="12" t="str">
        <f>'Set Schedules Here'!A184</f>
        <v>trans reduce regulated pollutants</v>
      </c>
      <c r="B93" s="12" t="str">
        <f>IF(ISBLANK('Set Schedules Here'!C184),"",'Set Schedules Here'!C184)</f>
        <v>aircraft</v>
      </c>
      <c r="C93" s="12" t="str">
        <f>IF(ISBLANK('Set Schedules Here'!D184),"",'Set Schedules Here'!D184)</f>
        <v>NOx</v>
      </c>
      <c r="D93" s="21" t="str">
        <f>IF(ISBLANK('Set Schedules Here'!E184),"",'Set Schedules Here'!E184)</f>
        <v/>
      </c>
      <c r="E93">
        <f>ROUND(IF(E$1=2050,TREND(INDEX('Set Schedules Here'!185:185,1,MATCH(E$1,'Set Schedules Here'!184:184,0)),INDEX('Set Schedules Here'!184:184,1,MATCH(E$1,'Set Schedules Here'!184:184,0)),E$1),TREND(INDEX('Set Schedules Here'!185:185,1,MATCH(E$1,'Set Schedules Here'!184:184,1)):INDEX('Set Schedules Here'!185:185,1,MATCH(E$1,'Set Schedules Here'!184:184,1)+1),INDEX('Set Schedules Here'!184:184,1,MATCH(E$1,'Set Schedules Here'!184:184,1)):INDEX('Set Schedules Here'!184:184,1,MATCH(E$1,'Set Schedules Here'!184:184,1)+1),E$1)),rounding_decimal_places)</f>
        <v>0</v>
      </c>
      <c r="F93">
        <f>ROUND(IF(F$1=2050,TREND(INDEX('Set Schedules Here'!185:185,1,MATCH(F$1,'Set Schedules Here'!184:184,0)),INDEX('Set Schedules Here'!184:184,1,MATCH(F$1,'Set Schedules Here'!184:184,0)),F$1),TREND(INDEX('Set Schedules Here'!185:185,1,MATCH(F$1,'Set Schedules Here'!184:184,1)):INDEX('Set Schedules Here'!185:185,1,MATCH(F$1,'Set Schedules Here'!184:184,1)+1),INDEX('Set Schedules Here'!184:184,1,MATCH(F$1,'Set Schedules Here'!184:184,1)):INDEX('Set Schedules Here'!184:184,1,MATCH(F$1,'Set Schedules Here'!184:184,1)+1),F$1)),rounding_decimal_places)</f>
        <v>0</v>
      </c>
      <c r="G93">
        <f>ROUND(IF(G$1=2050,TREND(INDEX('Set Schedules Here'!185:185,1,MATCH(G$1,'Set Schedules Here'!184:184,0)),INDEX('Set Schedules Here'!184:184,1,MATCH(G$1,'Set Schedules Here'!184:184,0)),G$1),TREND(INDEX('Set Schedules Here'!185:185,1,MATCH(G$1,'Set Schedules Here'!184:184,1)):INDEX('Set Schedules Here'!185:185,1,MATCH(G$1,'Set Schedules Here'!184:184,1)+1),INDEX('Set Schedules Here'!184:184,1,MATCH(G$1,'Set Schedules Here'!184:184,1)):INDEX('Set Schedules Here'!184:184,1,MATCH(G$1,'Set Schedules Here'!184:184,1)+1),G$1)),rounding_decimal_places)</f>
        <v>3.3333000000000002E-2</v>
      </c>
      <c r="H93">
        <f>ROUND(IF(H$1=2050,TREND(INDEX('Set Schedules Here'!185:185,1,MATCH(H$1,'Set Schedules Here'!184:184,0)),INDEX('Set Schedules Here'!184:184,1,MATCH(H$1,'Set Schedules Here'!184:184,0)),H$1),TREND(INDEX('Set Schedules Here'!185:185,1,MATCH(H$1,'Set Schedules Here'!184:184,1)):INDEX('Set Schedules Here'!185:185,1,MATCH(H$1,'Set Schedules Here'!184:184,1)+1),INDEX('Set Schedules Here'!184:184,1,MATCH(H$1,'Set Schedules Here'!184:184,1)):INDEX('Set Schedules Here'!184:184,1,MATCH(H$1,'Set Schedules Here'!184:184,1)+1),H$1)),rounding_decimal_places)</f>
        <v>6.6667000000000004E-2</v>
      </c>
      <c r="I93">
        <f>ROUND(IF(I$1=2050,TREND(INDEX('Set Schedules Here'!185:185,1,MATCH(I$1,'Set Schedules Here'!184:184,0)),INDEX('Set Schedules Here'!184:184,1,MATCH(I$1,'Set Schedules Here'!184:184,0)),I$1),TREND(INDEX('Set Schedules Here'!185:185,1,MATCH(I$1,'Set Schedules Here'!184:184,1)):INDEX('Set Schedules Here'!185:185,1,MATCH(I$1,'Set Schedules Here'!184:184,1)+1),INDEX('Set Schedules Here'!184:184,1,MATCH(I$1,'Set Schedules Here'!184:184,1)):INDEX('Set Schedules Here'!184:184,1,MATCH(I$1,'Set Schedules Here'!184:184,1)+1),I$1)),rounding_decimal_places)</f>
        <v>0.1</v>
      </c>
      <c r="J93">
        <f>ROUND(IF(J$1=2050,TREND(INDEX('Set Schedules Here'!185:185,1,MATCH(J$1,'Set Schedules Here'!184:184,0)),INDEX('Set Schedules Here'!184:184,1,MATCH(J$1,'Set Schedules Here'!184:184,0)),J$1),TREND(INDEX('Set Schedules Here'!185:185,1,MATCH(J$1,'Set Schedules Here'!184:184,1)):INDEX('Set Schedules Here'!185:185,1,MATCH(J$1,'Set Schedules Here'!184:184,1)+1),INDEX('Set Schedules Here'!184:184,1,MATCH(J$1,'Set Schedules Here'!184:184,1)):INDEX('Set Schedules Here'!184:184,1,MATCH(J$1,'Set Schedules Here'!184:184,1)+1),J$1)),rounding_decimal_places)</f>
        <v>0.13333300000000001</v>
      </c>
      <c r="K93">
        <f>ROUND(IF(K$1=2050,TREND(INDEX('Set Schedules Here'!185:185,1,MATCH(K$1,'Set Schedules Here'!184:184,0)),INDEX('Set Schedules Here'!184:184,1,MATCH(K$1,'Set Schedules Here'!184:184,0)),K$1),TREND(INDEX('Set Schedules Here'!185:185,1,MATCH(K$1,'Set Schedules Here'!184:184,1)):INDEX('Set Schedules Here'!185:185,1,MATCH(K$1,'Set Schedules Here'!184:184,1)+1),INDEX('Set Schedules Here'!184:184,1,MATCH(K$1,'Set Schedules Here'!184:184,1)):INDEX('Set Schedules Here'!184:184,1,MATCH(K$1,'Set Schedules Here'!184:184,1)+1),K$1)),rounding_decimal_places)</f>
        <v>0.16666700000000001</v>
      </c>
      <c r="L93">
        <f>ROUND(IF(L$1=2050,TREND(INDEX('Set Schedules Here'!185:185,1,MATCH(L$1,'Set Schedules Here'!184:184,0)),INDEX('Set Schedules Here'!184:184,1,MATCH(L$1,'Set Schedules Here'!184:184,0)),L$1),TREND(INDEX('Set Schedules Here'!185:185,1,MATCH(L$1,'Set Schedules Here'!184:184,1)):INDEX('Set Schedules Here'!185:185,1,MATCH(L$1,'Set Schedules Here'!184:184,1)+1),INDEX('Set Schedules Here'!184:184,1,MATCH(L$1,'Set Schedules Here'!184:184,1)):INDEX('Set Schedules Here'!184:184,1,MATCH(L$1,'Set Schedules Here'!184:184,1)+1),L$1)),rounding_decimal_places)</f>
        <v>0.2</v>
      </c>
      <c r="M93">
        <f>ROUND(IF(M$1=2050,TREND(INDEX('Set Schedules Here'!185:185,1,MATCH(M$1,'Set Schedules Here'!184:184,0)),INDEX('Set Schedules Here'!184:184,1,MATCH(M$1,'Set Schedules Here'!184:184,0)),M$1),TREND(INDEX('Set Schedules Here'!185:185,1,MATCH(M$1,'Set Schedules Here'!184:184,1)):INDEX('Set Schedules Here'!185:185,1,MATCH(M$1,'Set Schedules Here'!184:184,1)+1),INDEX('Set Schedules Here'!184:184,1,MATCH(M$1,'Set Schedules Here'!184:184,1)):INDEX('Set Schedules Here'!184:184,1,MATCH(M$1,'Set Schedules Here'!184:184,1)+1),M$1)),rounding_decimal_places)</f>
        <v>0.23333300000000001</v>
      </c>
      <c r="N93">
        <f>ROUND(IF(N$1=2050,TREND(INDEX('Set Schedules Here'!185:185,1,MATCH(N$1,'Set Schedules Here'!184:184,0)),INDEX('Set Schedules Here'!184:184,1,MATCH(N$1,'Set Schedules Here'!184:184,0)),N$1),TREND(INDEX('Set Schedules Here'!185:185,1,MATCH(N$1,'Set Schedules Here'!184:184,1)):INDEX('Set Schedules Here'!185:185,1,MATCH(N$1,'Set Schedules Here'!184:184,1)+1),INDEX('Set Schedules Here'!184:184,1,MATCH(N$1,'Set Schedules Here'!184:184,1)):INDEX('Set Schedules Here'!184:184,1,MATCH(N$1,'Set Schedules Here'!184:184,1)+1),N$1)),rounding_decimal_places)</f>
        <v>0.26666699999999999</v>
      </c>
      <c r="O93">
        <f>ROUND(IF(O$1=2050,TREND(INDEX('Set Schedules Here'!185:185,1,MATCH(O$1,'Set Schedules Here'!184:184,0)),INDEX('Set Schedules Here'!184:184,1,MATCH(O$1,'Set Schedules Here'!184:184,0)),O$1),TREND(INDEX('Set Schedules Here'!185:185,1,MATCH(O$1,'Set Schedules Here'!184:184,1)):INDEX('Set Schedules Here'!185:185,1,MATCH(O$1,'Set Schedules Here'!184:184,1)+1),INDEX('Set Schedules Here'!184:184,1,MATCH(O$1,'Set Schedules Here'!184:184,1)):INDEX('Set Schedules Here'!184:184,1,MATCH(O$1,'Set Schedules Here'!184:184,1)+1),O$1)),rounding_decimal_places)</f>
        <v>0.3</v>
      </c>
      <c r="P93">
        <f>ROUND(IF(P$1=2050,TREND(INDEX('Set Schedules Here'!185:185,1,MATCH(P$1,'Set Schedules Here'!184:184,0)),INDEX('Set Schedules Here'!184:184,1,MATCH(P$1,'Set Schedules Here'!184:184,0)),P$1),TREND(INDEX('Set Schedules Here'!185:185,1,MATCH(P$1,'Set Schedules Here'!184:184,1)):INDEX('Set Schedules Here'!185:185,1,MATCH(P$1,'Set Schedules Here'!184:184,1)+1),INDEX('Set Schedules Here'!184:184,1,MATCH(P$1,'Set Schedules Here'!184:184,1)):INDEX('Set Schedules Here'!184:184,1,MATCH(P$1,'Set Schedules Here'!184:184,1)+1),P$1)),rounding_decimal_places)</f>
        <v>0.33333299999999999</v>
      </c>
      <c r="Q93">
        <f>ROUND(IF(Q$1=2050,TREND(INDEX('Set Schedules Here'!185:185,1,MATCH(Q$1,'Set Schedules Here'!184:184,0)),INDEX('Set Schedules Here'!184:184,1,MATCH(Q$1,'Set Schedules Here'!184:184,0)),Q$1),TREND(INDEX('Set Schedules Here'!185:185,1,MATCH(Q$1,'Set Schedules Here'!184:184,1)):INDEX('Set Schedules Here'!185:185,1,MATCH(Q$1,'Set Schedules Here'!184:184,1)+1),INDEX('Set Schedules Here'!184:184,1,MATCH(Q$1,'Set Schedules Here'!184:184,1)):INDEX('Set Schedules Here'!184:184,1,MATCH(Q$1,'Set Schedules Here'!184:184,1)+1),Q$1)),rounding_decimal_places)</f>
        <v>0.36666700000000002</v>
      </c>
      <c r="R93">
        <f>ROUND(IF(R$1=2050,TREND(INDEX('Set Schedules Here'!185:185,1,MATCH(R$1,'Set Schedules Here'!184:184,0)),INDEX('Set Schedules Here'!184:184,1,MATCH(R$1,'Set Schedules Here'!184:184,0)),R$1),TREND(INDEX('Set Schedules Here'!185:185,1,MATCH(R$1,'Set Schedules Here'!184:184,1)):INDEX('Set Schedules Here'!185:185,1,MATCH(R$1,'Set Schedules Here'!184:184,1)+1),INDEX('Set Schedules Here'!184:184,1,MATCH(R$1,'Set Schedules Here'!184:184,1)):INDEX('Set Schedules Here'!184:184,1,MATCH(R$1,'Set Schedules Here'!184:184,1)+1),R$1)),rounding_decimal_places)</f>
        <v>0.4</v>
      </c>
      <c r="S93">
        <f>ROUND(IF(S$1=2050,TREND(INDEX('Set Schedules Here'!185:185,1,MATCH(S$1,'Set Schedules Here'!184:184,0)),INDEX('Set Schedules Here'!184:184,1,MATCH(S$1,'Set Schedules Here'!184:184,0)),S$1),TREND(INDEX('Set Schedules Here'!185:185,1,MATCH(S$1,'Set Schedules Here'!184:184,1)):INDEX('Set Schedules Here'!185:185,1,MATCH(S$1,'Set Schedules Here'!184:184,1)+1),INDEX('Set Schedules Here'!184:184,1,MATCH(S$1,'Set Schedules Here'!184:184,1)):INDEX('Set Schedules Here'!184:184,1,MATCH(S$1,'Set Schedules Here'!184:184,1)+1),S$1)),rounding_decimal_places)</f>
        <v>0.43333300000000002</v>
      </c>
      <c r="T93">
        <f>ROUND(IF(T$1=2050,TREND(INDEX('Set Schedules Here'!185:185,1,MATCH(T$1,'Set Schedules Here'!184:184,0)),INDEX('Set Schedules Here'!184:184,1,MATCH(T$1,'Set Schedules Here'!184:184,0)),T$1),TREND(INDEX('Set Schedules Here'!185:185,1,MATCH(T$1,'Set Schedules Here'!184:184,1)):INDEX('Set Schedules Here'!185:185,1,MATCH(T$1,'Set Schedules Here'!184:184,1)+1),INDEX('Set Schedules Here'!184:184,1,MATCH(T$1,'Set Schedules Here'!184:184,1)):INDEX('Set Schedules Here'!184:184,1,MATCH(T$1,'Set Schedules Here'!184:184,1)+1),T$1)),rounding_decimal_places)</f>
        <v>0.466667</v>
      </c>
      <c r="U93">
        <f>ROUND(IF(U$1=2050,TREND(INDEX('Set Schedules Here'!185:185,1,MATCH(U$1,'Set Schedules Here'!184:184,0)),INDEX('Set Schedules Here'!184:184,1,MATCH(U$1,'Set Schedules Here'!184:184,0)),U$1),TREND(INDEX('Set Schedules Here'!185:185,1,MATCH(U$1,'Set Schedules Here'!184:184,1)):INDEX('Set Schedules Here'!185:185,1,MATCH(U$1,'Set Schedules Here'!184:184,1)+1),INDEX('Set Schedules Here'!184:184,1,MATCH(U$1,'Set Schedules Here'!184:184,1)):INDEX('Set Schedules Here'!184:184,1,MATCH(U$1,'Set Schedules Here'!184:184,1)+1),U$1)),rounding_decimal_places)</f>
        <v>0.5</v>
      </c>
      <c r="V93">
        <f>ROUND(IF(V$1=2050,TREND(INDEX('Set Schedules Here'!185:185,1,MATCH(V$1,'Set Schedules Here'!184:184,0)),INDEX('Set Schedules Here'!184:184,1,MATCH(V$1,'Set Schedules Here'!184:184,0)),V$1),TREND(INDEX('Set Schedules Here'!185:185,1,MATCH(V$1,'Set Schedules Here'!184:184,1)):INDEX('Set Schedules Here'!185:185,1,MATCH(V$1,'Set Schedules Here'!184:184,1)+1),INDEX('Set Schedules Here'!184:184,1,MATCH(V$1,'Set Schedules Here'!184:184,1)):INDEX('Set Schedules Here'!184:184,1,MATCH(V$1,'Set Schedules Here'!184:184,1)+1),V$1)),rounding_decimal_places)</f>
        <v>0.53333299999999995</v>
      </c>
      <c r="W93">
        <f>ROUND(IF(W$1=2050,TREND(INDEX('Set Schedules Here'!185:185,1,MATCH(W$1,'Set Schedules Here'!184:184,0)),INDEX('Set Schedules Here'!184:184,1,MATCH(W$1,'Set Schedules Here'!184:184,0)),W$1),TREND(INDEX('Set Schedules Here'!185:185,1,MATCH(W$1,'Set Schedules Here'!184:184,1)):INDEX('Set Schedules Here'!185:185,1,MATCH(W$1,'Set Schedules Here'!184:184,1)+1),INDEX('Set Schedules Here'!184:184,1,MATCH(W$1,'Set Schedules Here'!184:184,1)):INDEX('Set Schedules Here'!184:184,1,MATCH(W$1,'Set Schedules Here'!184:184,1)+1),W$1)),rounding_decimal_places)</f>
        <v>0.56666700000000003</v>
      </c>
      <c r="X93">
        <f>ROUND(IF(X$1=2050,TREND(INDEX('Set Schedules Here'!185:185,1,MATCH(X$1,'Set Schedules Here'!184:184,0)),INDEX('Set Schedules Here'!184:184,1,MATCH(X$1,'Set Schedules Here'!184:184,0)),X$1),TREND(INDEX('Set Schedules Here'!185:185,1,MATCH(X$1,'Set Schedules Here'!184:184,1)):INDEX('Set Schedules Here'!185:185,1,MATCH(X$1,'Set Schedules Here'!184:184,1)+1),INDEX('Set Schedules Here'!184:184,1,MATCH(X$1,'Set Schedules Here'!184:184,1)):INDEX('Set Schedules Here'!184:184,1,MATCH(X$1,'Set Schedules Here'!184:184,1)+1),X$1)),rounding_decimal_places)</f>
        <v>0.6</v>
      </c>
      <c r="Y93">
        <f>ROUND(IF(Y$1=2050,TREND(INDEX('Set Schedules Here'!185:185,1,MATCH(Y$1,'Set Schedules Here'!184:184,0)),INDEX('Set Schedules Here'!184:184,1,MATCH(Y$1,'Set Schedules Here'!184:184,0)),Y$1),TREND(INDEX('Set Schedules Here'!185:185,1,MATCH(Y$1,'Set Schedules Here'!184:184,1)):INDEX('Set Schedules Here'!185:185,1,MATCH(Y$1,'Set Schedules Here'!184:184,1)+1),INDEX('Set Schedules Here'!184:184,1,MATCH(Y$1,'Set Schedules Here'!184:184,1)):INDEX('Set Schedules Here'!184:184,1,MATCH(Y$1,'Set Schedules Here'!184:184,1)+1),Y$1)),rounding_decimal_places)</f>
        <v>0.63333300000000003</v>
      </c>
      <c r="Z93">
        <f>ROUND(IF(Z$1=2050,TREND(INDEX('Set Schedules Here'!185:185,1,MATCH(Z$1,'Set Schedules Here'!184:184,0)),INDEX('Set Schedules Here'!184:184,1,MATCH(Z$1,'Set Schedules Here'!184:184,0)),Z$1),TREND(INDEX('Set Schedules Here'!185:185,1,MATCH(Z$1,'Set Schedules Here'!184:184,1)):INDEX('Set Schedules Here'!185:185,1,MATCH(Z$1,'Set Schedules Here'!184:184,1)+1),INDEX('Set Schedules Here'!184:184,1,MATCH(Z$1,'Set Schedules Here'!184:184,1)):INDEX('Set Schedules Here'!184:184,1,MATCH(Z$1,'Set Schedules Here'!184:184,1)+1),Z$1)),rounding_decimal_places)</f>
        <v>0.66666700000000001</v>
      </c>
      <c r="AA93">
        <f>ROUND(IF(AA$1=2050,TREND(INDEX('Set Schedules Here'!185:185,1,MATCH(AA$1,'Set Schedules Here'!184:184,0)),INDEX('Set Schedules Here'!184:184,1,MATCH(AA$1,'Set Schedules Here'!184:184,0)),AA$1),TREND(INDEX('Set Schedules Here'!185:185,1,MATCH(AA$1,'Set Schedules Here'!184:184,1)):INDEX('Set Schedules Here'!185:185,1,MATCH(AA$1,'Set Schedules Here'!184:184,1)+1),INDEX('Set Schedules Here'!184:184,1,MATCH(AA$1,'Set Schedules Here'!184:184,1)):INDEX('Set Schedules Here'!184:184,1,MATCH(AA$1,'Set Schedules Here'!184:184,1)+1),AA$1)),rounding_decimal_places)</f>
        <v>0.7</v>
      </c>
      <c r="AB93">
        <f>ROUND(IF(AB$1=2050,TREND(INDEX('Set Schedules Here'!185:185,1,MATCH(AB$1,'Set Schedules Here'!184:184,0)),INDEX('Set Schedules Here'!184:184,1,MATCH(AB$1,'Set Schedules Here'!184:184,0)),AB$1),TREND(INDEX('Set Schedules Here'!185:185,1,MATCH(AB$1,'Set Schedules Here'!184:184,1)):INDEX('Set Schedules Here'!185:185,1,MATCH(AB$1,'Set Schedules Here'!184:184,1)+1),INDEX('Set Schedules Here'!184:184,1,MATCH(AB$1,'Set Schedules Here'!184:184,1)):INDEX('Set Schedules Here'!184:184,1,MATCH(AB$1,'Set Schedules Here'!184:184,1)+1),AB$1)),rounding_decimal_places)</f>
        <v>0.73333300000000001</v>
      </c>
      <c r="AC93">
        <f>ROUND(IF(AC$1=2050,TREND(INDEX('Set Schedules Here'!185:185,1,MATCH(AC$1,'Set Schedules Here'!184:184,0)),INDEX('Set Schedules Here'!184:184,1,MATCH(AC$1,'Set Schedules Here'!184:184,0)),AC$1),TREND(INDEX('Set Schedules Here'!185:185,1,MATCH(AC$1,'Set Schedules Here'!184:184,1)):INDEX('Set Schedules Here'!185:185,1,MATCH(AC$1,'Set Schedules Here'!184:184,1)+1),INDEX('Set Schedules Here'!184:184,1,MATCH(AC$1,'Set Schedules Here'!184:184,1)):INDEX('Set Schedules Here'!184:184,1,MATCH(AC$1,'Set Schedules Here'!184:184,1)+1),AC$1)),rounding_decimal_places)</f>
        <v>0.76666699999999999</v>
      </c>
      <c r="AD93">
        <f>ROUND(IF(AD$1=2050,TREND(INDEX('Set Schedules Here'!185:185,1,MATCH(AD$1,'Set Schedules Here'!184:184,0)),INDEX('Set Schedules Here'!184:184,1,MATCH(AD$1,'Set Schedules Here'!184:184,0)),AD$1),TREND(INDEX('Set Schedules Here'!185:185,1,MATCH(AD$1,'Set Schedules Here'!184:184,1)):INDEX('Set Schedules Here'!185:185,1,MATCH(AD$1,'Set Schedules Here'!184:184,1)+1),INDEX('Set Schedules Here'!184:184,1,MATCH(AD$1,'Set Schedules Here'!184:184,1)):INDEX('Set Schedules Here'!184:184,1,MATCH(AD$1,'Set Schedules Here'!184:184,1)+1),AD$1)),rounding_decimal_places)</f>
        <v>0.8</v>
      </c>
      <c r="AE93">
        <f>ROUND(IF(AE$1=2050,TREND(INDEX('Set Schedules Here'!185:185,1,MATCH(AE$1,'Set Schedules Here'!184:184,0)),INDEX('Set Schedules Here'!184:184,1,MATCH(AE$1,'Set Schedules Here'!184:184,0)),AE$1),TREND(INDEX('Set Schedules Here'!185:185,1,MATCH(AE$1,'Set Schedules Here'!184:184,1)):INDEX('Set Schedules Here'!185:185,1,MATCH(AE$1,'Set Schedules Here'!184:184,1)+1),INDEX('Set Schedules Here'!184:184,1,MATCH(AE$1,'Set Schedules Here'!184:184,1)):INDEX('Set Schedules Here'!184:184,1,MATCH(AE$1,'Set Schedules Here'!184:184,1)+1),AE$1)),rounding_decimal_places)</f>
        <v>0.83333299999999999</v>
      </c>
      <c r="AF93">
        <f>ROUND(IF(AF$1=2050,TREND(INDEX('Set Schedules Here'!185:185,1,MATCH(AF$1,'Set Schedules Here'!184:184,0)),INDEX('Set Schedules Here'!184:184,1,MATCH(AF$1,'Set Schedules Here'!184:184,0)),AF$1),TREND(INDEX('Set Schedules Here'!185:185,1,MATCH(AF$1,'Set Schedules Here'!184:184,1)):INDEX('Set Schedules Here'!185:185,1,MATCH(AF$1,'Set Schedules Here'!184:184,1)+1),INDEX('Set Schedules Here'!184:184,1,MATCH(AF$1,'Set Schedules Here'!184:184,1)):INDEX('Set Schedules Here'!184:184,1,MATCH(AF$1,'Set Schedules Here'!184:184,1)+1),AF$1)),rounding_decimal_places)</f>
        <v>0.86666699999999997</v>
      </c>
      <c r="AG93">
        <f>ROUND(IF(AG$1=2050,TREND(INDEX('Set Schedules Here'!185:185,1,MATCH(AG$1,'Set Schedules Here'!184:184,0)),INDEX('Set Schedules Here'!184:184,1,MATCH(AG$1,'Set Schedules Here'!184:184,0)),AG$1),TREND(INDEX('Set Schedules Here'!185:185,1,MATCH(AG$1,'Set Schedules Here'!184:184,1)):INDEX('Set Schedules Here'!185:185,1,MATCH(AG$1,'Set Schedules Here'!184:184,1)+1),INDEX('Set Schedules Here'!184:184,1,MATCH(AG$1,'Set Schedules Here'!184:184,1)):INDEX('Set Schedules Here'!184:184,1,MATCH(AG$1,'Set Schedules Here'!184:184,1)+1),AG$1)),rounding_decimal_places)</f>
        <v>0.9</v>
      </c>
      <c r="AH93">
        <f>ROUND(IF(AH$1=2050,TREND(INDEX('Set Schedules Here'!185:185,1,MATCH(AH$1,'Set Schedules Here'!184:184,0)),INDEX('Set Schedules Here'!184:184,1,MATCH(AH$1,'Set Schedules Here'!184:184,0)),AH$1),TREND(INDEX('Set Schedules Here'!185:185,1,MATCH(AH$1,'Set Schedules Here'!184:184,1)):INDEX('Set Schedules Here'!185:185,1,MATCH(AH$1,'Set Schedules Here'!184:184,1)+1),INDEX('Set Schedules Here'!184:184,1,MATCH(AH$1,'Set Schedules Here'!184:184,1)):INDEX('Set Schedules Here'!184:184,1,MATCH(AH$1,'Set Schedules Here'!184:184,1)+1),AH$1)),rounding_decimal_places)</f>
        <v>0.93333299999999997</v>
      </c>
      <c r="AI93">
        <f>ROUND(IF(AI$1=2050,TREND(INDEX('Set Schedules Here'!185:185,1,MATCH(AI$1,'Set Schedules Here'!184:184,0)),INDEX('Set Schedules Here'!184:184,1,MATCH(AI$1,'Set Schedules Here'!184:184,0)),AI$1),TREND(INDEX('Set Schedules Here'!185:185,1,MATCH(AI$1,'Set Schedules Here'!184:184,1)):INDEX('Set Schedules Here'!185:185,1,MATCH(AI$1,'Set Schedules Here'!184:184,1)+1),INDEX('Set Schedules Here'!184:184,1,MATCH(AI$1,'Set Schedules Here'!184:184,1)):INDEX('Set Schedules Here'!184:184,1,MATCH(AI$1,'Set Schedules Here'!184:184,1)+1),AI$1)),rounding_decimal_places)</f>
        <v>0.96666700000000005</v>
      </c>
      <c r="AJ93">
        <f>ROUND(IF(AJ$1=2050,TREND(INDEX('Set Schedules Here'!185:185,1,MATCH(AJ$1,'Set Schedules Here'!184:184,0)),INDEX('Set Schedules Here'!184:184,1,MATCH(AJ$1,'Set Schedules Here'!184:184,0)),AJ$1),TREND(INDEX('Set Schedules Here'!185:185,1,MATCH(AJ$1,'Set Schedules Here'!184:184,1)):INDEX('Set Schedules Here'!185:185,1,MATCH(AJ$1,'Set Schedules Here'!184:184,1)+1),INDEX('Set Schedules Here'!184:184,1,MATCH(AJ$1,'Set Schedules Here'!184:184,1)):INDEX('Set Schedules Here'!184:184,1,MATCH(AJ$1,'Set Schedules Here'!184:184,1)+1),AJ$1)),rounding_decimal_places)</f>
        <v>1</v>
      </c>
    </row>
    <row r="94" spans="1:36" x14ac:dyDescent="0.45">
      <c r="A94" s="12" t="str">
        <f>'Set Schedules Here'!A186</f>
        <v>trans reduce regulated pollutants</v>
      </c>
      <c r="B94" s="12" t="str">
        <f>IF(ISBLANK('Set Schedules Here'!C186),"",'Set Schedules Here'!C186)</f>
        <v>aircraft</v>
      </c>
      <c r="C94" s="12" t="str">
        <f>IF(ISBLANK('Set Schedules Here'!D186),"",'Set Schedules Here'!D186)</f>
        <v>PM10</v>
      </c>
      <c r="D94" s="21" t="str">
        <f>IF(ISBLANK('Set Schedules Here'!E186),"",'Set Schedules Here'!E186)</f>
        <v/>
      </c>
      <c r="E94">
        <f>ROUND(IF(E$1=2050,TREND(INDEX('Set Schedules Here'!187:187,1,MATCH(E$1,'Set Schedules Here'!186:186,0)),INDEX('Set Schedules Here'!186:186,1,MATCH(E$1,'Set Schedules Here'!186:186,0)),E$1),TREND(INDEX('Set Schedules Here'!187:187,1,MATCH(E$1,'Set Schedules Here'!186:186,1)):INDEX('Set Schedules Here'!187:187,1,MATCH(E$1,'Set Schedules Here'!186:186,1)+1),INDEX('Set Schedules Here'!186:186,1,MATCH(E$1,'Set Schedules Here'!186:186,1)):INDEX('Set Schedules Here'!186:186,1,MATCH(E$1,'Set Schedules Here'!186:186,1)+1),E$1)),rounding_decimal_places)</f>
        <v>0</v>
      </c>
      <c r="F94">
        <f>ROUND(IF(F$1=2050,TREND(INDEX('Set Schedules Here'!187:187,1,MATCH(F$1,'Set Schedules Here'!186:186,0)),INDEX('Set Schedules Here'!186:186,1,MATCH(F$1,'Set Schedules Here'!186:186,0)),F$1),TREND(INDEX('Set Schedules Here'!187:187,1,MATCH(F$1,'Set Schedules Here'!186:186,1)):INDEX('Set Schedules Here'!187:187,1,MATCH(F$1,'Set Schedules Here'!186:186,1)+1),INDEX('Set Schedules Here'!186:186,1,MATCH(F$1,'Set Schedules Here'!186:186,1)):INDEX('Set Schedules Here'!186:186,1,MATCH(F$1,'Set Schedules Here'!186:186,1)+1),F$1)),rounding_decimal_places)</f>
        <v>0</v>
      </c>
      <c r="G94">
        <f>ROUND(IF(G$1=2050,TREND(INDEX('Set Schedules Here'!187:187,1,MATCH(G$1,'Set Schedules Here'!186:186,0)),INDEX('Set Schedules Here'!186:186,1,MATCH(G$1,'Set Schedules Here'!186:186,0)),G$1),TREND(INDEX('Set Schedules Here'!187:187,1,MATCH(G$1,'Set Schedules Here'!186:186,1)):INDEX('Set Schedules Here'!187:187,1,MATCH(G$1,'Set Schedules Here'!186:186,1)+1),INDEX('Set Schedules Here'!186:186,1,MATCH(G$1,'Set Schedules Here'!186:186,1)):INDEX('Set Schedules Here'!186:186,1,MATCH(G$1,'Set Schedules Here'!186:186,1)+1),G$1)),rounding_decimal_places)</f>
        <v>3.3333000000000002E-2</v>
      </c>
      <c r="H94">
        <f>ROUND(IF(H$1=2050,TREND(INDEX('Set Schedules Here'!187:187,1,MATCH(H$1,'Set Schedules Here'!186:186,0)),INDEX('Set Schedules Here'!186:186,1,MATCH(H$1,'Set Schedules Here'!186:186,0)),H$1),TREND(INDEX('Set Schedules Here'!187:187,1,MATCH(H$1,'Set Schedules Here'!186:186,1)):INDEX('Set Schedules Here'!187:187,1,MATCH(H$1,'Set Schedules Here'!186:186,1)+1),INDEX('Set Schedules Here'!186:186,1,MATCH(H$1,'Set Schedules Here'!186:186,1)):INDEX('Set Schedules Here'!186:186,1,MATCH(H$1,'Set Schedules Here'!186:186,1)+1),H$1)),rounding_decimal_places)</f>
        <v>6.6667000000000004E-2</v>
      </c>
      <c r="I94">
        <f>ROUND(IF(I$1=2050,TREND(INDEX('Set Schedules Here'!187:187,1,MATCH(I$1,'Set Schedules Here'!186:186,0)),INDEX('Set Schedules Here'!186:186,1,MATCH(I$1,'Set Schedules Here'!186:186,0)),I$1),TREND(INDEX('Set Schedules Here'!187:187,1,MATCH(I$1,'Set Schedules Here'!186:186,1)):INDEX('Set Schedules Here'!187:187,1,MATCH(I$1,'Set Schedules Here'!186:186,1)+1),INDEX('Set Schedules Here'!186:186,1,MATCH(I$1,'Set Schedules Here'!186:186,1)):INDEX('Set Schedules Here'!186:186,1,MATCH(I$1,'Set Schedules Here'!186:186,1)+1),I$1)),rounding_decimal_places)</f>
        <v>0.1</v>
      </c>
      <c r="J94">
        <f>ROUND(IF(J$1=2050,TREND(INDEX('Set Schedules Here'!187:187,1,MATCH(J$1,'Set Schedules Here'!186:186,0)),INDEX('Set Schedules Here'!186:186,1,MATCH(J$1,'Set Schedules Here'!186:186,0)),J$1),TREND(INDEX('Set Schedules Here'!187:187,1,MATCH(J$1,'Set Schedules Here'!186:186,1)):INDEX('Set Schedules Here'!187:187,1,MATCH(J$1,'Set Schedules Here'!186:186,1)+1),INDEX('Set Schedules Here'!186:186,1,MATCH(J$1,'Set Schedules Here'!186:186,1)):INDEX('Set Schedules Here'!186:186,1,MATCH(J$1,'Set Schedules Here'!186:186,1)+1),J$1)),rounding_decimal_places)</f>
        <v>0.13333300000000001</v>
      </c>
      <c r="K94">
        <f>ROUND(IF(K$1=2050,TREND(INDEX('Set Schedules Here'!187:187,1,MATCH(K$1,'Set Schedules Here'!186:186,0)),INDEX('Set Schedules Here'!186:186,1,MATCH(K$1,'Set Schedules Here'!186:186,0)),K$1),TREND(INDEX('Set Schedules Here'!187:187,1,MATCH(K$1,'Set Schedules Here'!186:186,1)):INDEX('Set Schedules Here'!187:187,1,MATCH(K$1,'Set Schedules Here'!186:186,1)+1),INDEX('Set Schedules Here'!186:186,1,MATCH(K$1,'Set Schedules Here'!186:186,1)):INDEX('Set Schedules Here'!186:186,1,MATCH(K$1,'Set Schedules Here'!186:186,1)+1),K$1)),rounding_decimal_places)</f>
        <v>0.16666700000000001</v>
      </c>
      <c r="L94">
        <f>ROUND(IF(L$1=2050,TREND(INDEX('Set Schedules Here'!187:187,1,MATCH(L$1,'Set Schedules Here'!186:186,0)),INDEX('Set Schedules Here'!186:186,1,MATCH(L$1,'Set Schedules Here'!186:186,0)),L$1),TREND(INDEX('Set Schedules Here'!187:187,1,MATCH(L$1,'Set Schedules Here'!186:186,1)):INDEX('Set Schedules Here'!187:187,1,MATCH(L$1,'Set Schedules Here'!186:186,1)+1),INDEX('Set Schedules Here'!186:186,1,MATCH(L$1,'Set Schedules Here'!186:186,1)):INDEX('Set Schedules Here'!186:186,1,MATCH(L$1,'Set Schedules Here'!186:186,1)+1),L$1)),rounding_decimal_places)</f>
        <v>0.2</v>
      </c>
      <c r="M94">
        <f>ROUND(IF(M$1=2050,TREND(INDEX('Set Schedules Here'!187:187,1,MATCH(M$1,'Set Schedules Here'!186:186,0)),INDEX('Set Schedules Here'!186:186,1,MATCH(M$1,'Set Schedules Here'!186:186,0)),M$1),TREND(INDEX('Set Schedules Here'!187:187,1,MATCH(M$1,'Set Schedules Here'!186:186,1)):INDEX('Set Schedules Here'!187:187,1,MATCH(M$1,'Set Schedules Here'!186:186,1)+1),INDEX('Set Schedules Here'!186:186,1,MATCH(M$1,'Set Schedules Here'!186:186,1)):INDEX('Set Schedules Here'!186:186,1,MATCH(M$1,'Set Schedules Here'!186:186,1)+1),M$1)),rounding_decimal_places)</f>
        <v>0.23333300000000001</v>
      </c>
      <c r="N94">
        <f>ROUND(IF(N$1=2050,TREND(INDEX('Set Schedules Here'!187:187,1,MATCH(N$1,'Set Schedules Here'!186:186,0)),INDEX('Set Schedules Here'!186:186,1,MATCH(N$1,'Set Schedules Here'!186:186,0)),N$1),TREND(INDEX('Set Schedules Here'!187:187,1,MATCH(N$1,'Set Schedules Here'!186:186,1)):INDEX('Set Schedules Here'!187:187,1,MATCH(N$1,'Set Schedules Here'!186:186,1)+1),INDEX('Set Schedules Here'!186:186,1,MATCH(N$1,'Set Schedules Here'!186:186,1)):INDEX('Set Schedules Here'!186:186,1,MATCH(N$1,'Set Schedules Here'!186:186,1)+1),N$1)),rounding_decimal_places)</f>
        <v>0.26666699999999999</v>
      </c>
      <c r="O94">
        <f>ROUND(IF(O$1=2050,TREND(INDEX('Set Schedules Here'!187:187,1,MATCH(O$1,'Set Schedules Here'!186:186,0)),INDEX('Set Schedules Here'!186:186,1,MATCH(O$1,'Set Schedules Here'!186:186,0)),O$1),TREND(INDEX('Set Schedules Here'!187:187,1,MATCH(O$1,'Set Schedules Here'!186:186,1)):INDEX('Set Schedules Here'!187:187,1,MATCH(O$1,'Set Schedules Here'!186:186,1)+1),INDEX('Set Schedules Here'!186:186,1,MATCH(O$1,'Set Schedules Here'!186:186,1)):INDEX('Set Schedules Here'!186:186,1,MATCH(O$1,'Set Schedules Here'!186:186,1)+1),O$1)),rounding_decimal_places)</f>
        <v>0.3</v>
      </c>
      <c r="P94">
        <f>ROUND(IF(P$1=2050,TREND(INDEX('Set Schedules Here'!187:187,1,MATCH(P$1,'Set Schedules Here'!186:186,0)),INDEX('Set Schedules Here'!186:186,1,MATCH(P$1,'Set Schedules Here'!186:186,0)),P$1),TREND(INDEX('Set Schedules Here'!187:187,1,MATCH(P$1,'Set Schedules Here'!186:186,1)):INDEX('Set Schedules Here'!187:187,1,MATCH(P$1,'Set Schedules Here'!186:186,1)+1),INDEX('Set Schedules Here'!186:186,1,MATCH(P$1,'Set Schedules Here'!186:186,1)):INDEX('Set Schedules Here'!186:186,1,MATCH(P$1,'Set Schedules Here'!186:186,1)+1),P$1)),rounding_decimal_places)</f>
        <v>0.33333299999999999</v>
      </c>
      <c r="Q94">
        <f>ROUND(IF(Q$1=2050,TREND(INDEX('Set Schedules Here'!187:187,1,MATCH(Q$1,'Set Schedules Here'!186:186,0)),INDEX('Set Schedules Here'!186:186,1,MATCH(Q$1,'Set Schedules Here'!186:186,0)),Q$1),TREND(INDEX('Set Schedules Here'!187:187,1,MATCH(Q$1,'Set Schedules Here'!186:186,1)):INDEX('Set Schedules Here'!187:187,1,MATCH(Q$1,'Set Schedules Here'!186:186,1)+1),INDEX('Set Schedules Here'!186:186,1,MATCH(Q$1,'Set Schedules Here'!186:186,1)):INDEX('Set Schedules Here'!186:186,1,MATCH(Q$1,'Set Schedules Here'!186:186,1)+1),Q$1)),rounding_decimal_places)</f>
        <v>0.36666700000000002</v>
      </c>
      <c r="R94">
        <f>ROUND(IF(R$1=2050,TREND(INDEX('Set Schedules Here'!187:187,1,MATCH(R$1,'Set Schedules Here'!186:186,0)),INDEX('Set Schedules Here'!186:186,1,MATCH(R$1,'Set Schedules Here'!186:186,0)),R$1),TREND(INDEX('Set Schedules Here'!187:187,1,MATCH(R$1,'Set Schedules Here'!186:186,1)):INDEX('Set Schedules Here'!187:187,1,MATCH(R$1,'Set Schedules Here'!186:186,1)+1),INDEX('Set Schedules Here'!186:186,1,MATCH(R$1,'Set Schedules Here'!186:186,1)):INDEX('Set Schedules Here'!186:186,1,MATCH(R$1,'Set Schedules Here'!186:186,1)+1),R$1)),rounding_decimal_places)</f>
        <v>0.4</v>
      </c>
      <c r="S94">
        <f>ROUND(IF(S$1=2050,TREND(INDEX('Set Schedules Here'!187:187,1,MATCH(S$1,'Set Schedules Here'!186:186,0)),INDEX('Set Schedules Here'!186:186,1,MATCH(S$1,'Set Schedules Here'!186:186,0)),S$1),TREND(INDEX('Set Schedules Here'!187:187,1,MATCH(S$1,'Set Schedules Here'!186:186,1)):INDEX('Set Schedules Here'!187:187,1,MATCH(S$1,'Set Schedules Here'!186:186,1)+1),INDEX('Set Schedules Here'!186:186,1,MATCH(S$1,'Set Schedules Here'!186:186,1)):INDEX('Set Schedules Here'!186:186,1,MATCH(S$1,'Set Schedules Here'!186:186,1)+1),S$1)),rounding_decimal_places)</f>
        <v>0.43333300000000002</v>
      </c>
      <c r="T94">
        <f>ROUND(IF(T$1=2050,TREND(INDEX('Set Schedules Here'!187:187,1,MATCH(T$1,'Set Schedules Here'!186:186,0)),INDEX('Set Schedules Here'!186:186,1,MATCH(T$1,'Set Schedules Here'!186:186,0)),T$1),TREND(INDEX('Set Schedules Here'!187:187,1,MATCH(T$1,'Set Schedules Here'!186:186,1)):INDEX('Set Schedules Here'!187:187,1,MATCH(T$1,'Set Schedules Here'!186:186,1)+1),INDEX('Set Schedules Here'!186:186,1,MATCH(T$1,'Set Schedules Here'!186:186,1)):INDEX('Set Schedules Here'!186:186,1,MATCH(T$1,'Set Schedules Here'!186:186,1)+1),T$1)),rounding_decimal_places)</f>
        <v>0.466667</v>
      </c>
      <c r="U94">
        <f>ROUND(IF(U$1=2050,TREND(INDEX('Set Schedules Here'!187:187,1,MATCH(U$1,'Set Schedules Here'!186:186,0)),INDEX('Set Schedules Here'!186:186,1,MATCH(U$1,'Set Schedules Here'!186:186,0)),U$1),TREND(INDEX('Set Schedules Here'!187:187,1,MATCH(U$1,'Set Schedules Here'!186:186,1)):INDEX('Set Schedules Here'!187:187,1,MATCH(U$1,'Set Schedules Here'!186:186,1)+1),INDEX('Set Schedules Here'!186:186,1,MATCH(U$1,'Set Schedules Here'!186:186,1)):INDEX('Set Schedules Here'!186:186,1,MATCH(U$1,'Set Schedules Here'!186:186,1)+1),U$1)),rounding_decimal_places)</f>
        <v>0.5</v>
      </c>
      <c r="V94">
        <f>ROUND(IF(V$1=2050,TREND(INDEX('Set Schedules Here'!187:187,1,MATCH(V$1,'Set Schedules Here'!186:186,0)),INDEX('Set Schedules Here'!186:186,1,MATCH(V$1,'Set Schedules Here'!186:186,0)),V$1),TREND(INDEX('Set Schedules Here'!187:187,1,MATCH(V$1,'Set Schedules Here'!186:186,1)):INDEX('Set Schedules Here'!187:187,1,MATCH(V$1,'Set Schedules Here'!186:186,1)+1),INDEX('Set Schedules Here'!186:186,1,MATCH(V$1,'Set Schedules Here'!186:186,1)):INDEX('Set Schedules Here'!186:186,1,MATCH(V$1,'Set Schedules Here'!186:186,1)+1),V$1)),rounding_decimal_places)</f>
        <v>0.53333299999999995</v>
      </c>
      <c r="W94">
        <f>ROUND(IF(W$1=2050,TREND(INDEX('Set Schedules Here'!187:187,1,MATCH(W$1,'Set Schedules Here'!186:186,0)),INDEX('Set Schedules Here'!186:186,1,MATCH(W$1,'Set Schedules Here'!186:186,0)),W$1),TREND(INDEX('Set Schedules Here'!187:187,1,MATCH(W$1,'Set Schedules Here'!186:186,1)):INDEX('Set Schedules Here'!187:187,1,MATCH(W$1,'Set Schedules Here'!186:186,1)+1),INDEX('Set Schedules Here'!186:186,1,MATCH(W$1,'Set Schedules Here'!186:186,1)):INDEX('Set Schedules Here'!186:186,1,MATCH(W$1,'Set Schedules Here'!186:186,1)+1),W$1)),rounding_decimal_places)</f>
        <v>0.56666700000000003</v>
      </c>
      <c r="X94">
        <f>ROUND(IF(X$1=2050,TREND(INDEX('Set Schedules Here'!187:187,1,MATCH(X$1,'Set Schedules Here'!186:186,0)),INDEX('Set Schedules Here'!186:186,1,MATCH(X$1,'Set Schedules Here'!186:186,0)),X$1),TREND(INDEX('Set Schedules Here'!187:187,1,MATCH(X$1,'Set Schedules Here'!186:186,1)):INDEX('Set Schedules Here'!187:187,1,MATCH(X$1,'Set Schedules Here'!186:186,1)+1),INDEX('Set Schedules Here'!186:186,1,MATCH(X$1,'Set Schedules Here'!186:186,1)):INDEX('Set Schedules Here'!186:186,1,MATCH(X$1,'Set Schedules Here'!186:186,1)+1),X$1)),rounding_decimal_places)</f>
        <v>0.6</v>
      </c>
      <c r="Y94">
        <f>ROUND(IF(Y$1=2050,TREND(INDEX('Set Schedules Here'!187:187,1,MATCH(Y$1,'Set Schedules Here'!186:186,0)),INDEX('Set Schedules Here'!186:186,1,MATCH(Y$1,'Set Schedules Here'!186:186,0)),Y$1),TREND(INDEX('Set Schedules Here'!187:187,1,MATCH(Y$1,'Set Schedules Here'!186:186,1)):INDEX('Set Schedules Here'!187:187,1,MATCH(Y$1,'Set Schedules Here'!186:186,1)+1),INDEX('Set Schedules Here'!186:186,1,MATCH(Y$1,'Set Schedules Here'!186:186,1)):INDEX('Set Schedules Here'!186:186,1,MATCH(Y$1,'Set Schedules Here'!186:186,1)+1),Y$1)),rounding_decimal_places)</f>
        <v>0.63333300000000003</v>
      </c>
      <c r="Z94">
        <f>ROUND(IF(Z$1=2050,TREND(INDEX('Set Schedules Here'!187:187,1,MATCH(Z$1,'Set Schedules Here'!186:186,0)),INDEX('Set Schedules Here'!186:186,1,MATCH(Z$1,'Set Schedules Here'!186:186,0)),Z$1),TREND(INDEX('Set Schedules Here'!187:187,1,MATCH(Z$1,'Set Schedules Here'!186:186,1)):INDEX('Set Schedules Here'!187:187,1,MATCH(Z$1,'Set Schedules Here'!186:186,1)+1),INDEX('Set Schedules Here'!186:186,1,MATCH(Z$1,'Set Schedules Here'!186:186,1)):INDEX('Set Schedules Here'!186:186,1,MATCH(Z$1,'Set Schedules Here'!186:186,1)+1),Z$1)),rounding_decimal_places)</f>
        <v>0.66666700000000001</v>
      </c>
      <c r="AA94">
        <f>ROUND(IF(AA$1=2050,TREND(INDEX('Set Schedules Here'!187:187,1,MATCH(AA$1,'Set Schedules Here'!186:186,0)),INDEX('Set Schedules Here'!186:186,1,MATCH(AA$1,'Set Schedules Here'!186:186,0)),AA$1),TREND(INDEX('Set Schedules Here'!187:187,1,MATCH(AA$1,'Set Schedules Here'!186:186,1)):INDEX('Set Schedules Here'!187:187,1,MATCH(AA$1,'Set Schedules Here'!186:186,1)+1),INDEX('Set Schedules Here'!186:186,1,MATCH(AA$1,'Set Schedules Here'!186:186,1)):INDEX('Set Schedules Here'!186:186,1,MATCH(AA$1,'Set Schedules Here'!186:186,1)+1),AA$1)),rounding_decimal_places)</f>
        <v>0.7</v>
      </c>
      <c r="AB94">
        <f>ROUND(IF(AB$1=2050,TREND(INDEX('Set Schedules Here'!187:187,1,MATCH(AB$1,'Set Schedules Here'!186:186,0)),INDEX('Set Schedules Here'!186:186,1,MATCH(AB$1,'Set Schedules Here'!186:186,0)),AB$1),TREND(INDEX('Set Schedules Here'!187:187,1,MATCH(AB$1,'Set Schedules Here'!186:186,1)):INDEX('Set Schedules Here'!187:187,1,MATCH(AB$1,'Set Schedules Here'!186:186,1)+1),INDEX('Set Schedules Here'!186:186,1,MATCH(AB$1,'Set Schedules Here'!186:186,1)):INDEX('Set Schedules Here'!186:186,1,MATCH(AB$1,'Set Schedules Here'!186:186,1)+1),AB$1)),rounding_decimal_places)</f>
        <v>0.73333300000000001</v>
      </c>
      <c r="AC94">
        <f>ROUND(IF(AC$1=2050,TREND(INDEX('Set Schedules Here'!187:187,1,MATCH(AC$1,'Set Schedules Here'!186:186,0)),INDEX('Set Schedules Here'!186:186,1,MATCH(AC$1,'Set Schedules Here'!186:186,0)),AC$1),TREND(INDEX('Set Schedules Here'!187:187,1,MATCH(AC$1,'Set Schedules Here'!186:186,1)):INDEX('Set Schedules Here'!187:187,1,MATCH(AC$1,'Set Schedules Here'!186:186,1)+1),INDEX('Set Schedules Here'!186:186,1,MATCH(AC$1,'Set Schedules Here'!186:186,1)):INDEX('Set Schedules Here'!186:186,1,MATCH(AC$1,'Set Schedules Here'!186:186,1)+1),AC$1)),rounding_decimal_places)</f>
        <v>0.76666699999999999</v>
      </c>
      <c r="AD94">
        <f>ROUND(IF(AD$1=2050,TREND(INDEX('Set Schedules Here'!187:187,1,MATCH(AD$1,'Set Schedules Here'!186:186,0)),INDEX('Set Schedules Here'!186:186,1,MATCH(AD$1,'Set Schedules Here'!186:186,0)),AD$1),TREND(INDEX('Set Schedules Here'!187:187,1,MATCH(AD$1,'Set Schedules Here'!186:186,1)):INDEX('Set Schedules Here'!187:187,1,MATCH(AD$1,'Set Schedules Here'!186:186,1)+1),INDEX('Set Schedules Here'!186:186,1,MATCH(AD$1,'Set Schedules Here'!186:186,1)):INDEX('Set Schedules Here'!186:186,1,MATCH(AD$1,'Set Schedules Here'!186:186,1)+1),AD$1)),rounding_decimal_places)</f>
        <v>0.8</v>
      </c>
      <c r="AE94">
        <f>ROUND(IF(AE$1=2050,TREND(INDEX('Set Schedules Here'!187:187,1,MATCH(AE$1,'Set Schedules Here'!186:186,0)),INDEX('Set Schedules Here'!186:186,1,MATCH(AE$1,'Set Schedules Here'!186:186,0)),AE$1),TREND(INDEX('Set Schedules Here'!187:187,1,MATCH(AE$1,'Set Schedules Here'!186:186,1)):INDEX('Set Schedules Here'!187:187,1,MATCH(AE$1,'Set Schedules Here'!186:186,1)+1),INDEX('Set Schedules Here'!186:186,1,MATCH(AE$1,'Set Schedules Here'!186:186,1)):INDEX('Set Schedules Here'!186:186,1,MATCH(AE$1,'Set Schedules Here'!186:186,1)+1),AE$1)),rounding_decimal_places)</f>
        <v>0.83333299999999999</v>
      </c>
      <c r="AF94">
        <f>ROUND(IF(AF$1=2050,TREND(INDEX('Set Schedules Here'!187:187,1,MATCH(AF$1,'Set Schedules Here'!186:186,0)),INDEX('Set Schedules Here'!186:186,1,MATCH(AF$1,'Set Schedules Here'!186:186,0)),AF$1),TREND(INDEX('Set Schedules Here'!187:187,1,MATCH(AF$1,'Set Schedules Here'!186:186,1)):INDEX('Set Schedules Here'!187:187,1,MATCH(AF$1,'Set Schedules Here'!186:186,1)+1),INDEX('Set Schedules Here'!186:186,1,MATCH(AF$1,'Set Schedules Here'!186:186,1)):INDEX('Set Schedules Here'!186:186,1,MATCH(AF$1,'Set Schedules Here'!186:186,1)+1),AF$1)),rounding_decimal_places)</f>
        <v>0.86666699999999997</v>
      </c>
      <c r="AG94">
        <f>ROUND(IF(AG$1=2050,TREND(INDEX('Set Schedules Here'!187:187,1,MATCH(AG$1,'Set Schedules Here'!186:186,0)),INDEX('Set Schedules Here'!186:186,1,MATCH(AG$1,'Set Schedules Here'!186:186,0)),AG$1),TREND(INDEX('Set Schedules Here'!187:187,1,MATCH(AG$1,'Set Schedules Here'!186:186,1)):INDEX('Set Schedules Here'!187:187,1,MATCH(AG$1,'Set Schedules Here'!186:186,1)+1),INDEX('Set Schedules Here'!186:186,1,MATCH(AG$1,'Set Schedules Here'!186:186,1)):INDEX('Set Schedules Here'!186:186,1,MATCH(AG$1,'Set Schedules Here'!186:186,1)+1),AG$1)),rounding_decimal_places)</f>
        <v>0.9</v>
      </c>
      <c r="AH94">
        <f>ROUND(IF(AH$1=2050,TREND(INDEX('Set Schedules Here'!187:187,1,MATCH(AH$1,'Set Schedules Here'!186:186,0)),INDEX('Set Schedules Here'!186:186,1,MATCH(AH$1,'Set Schedules Here'!186:186,0)),AH$1),TREND(INDEX('Set Schedules Here'!187:187,1,MATCH(AH$1,'Set Schedules Here'!186:186,1)):INDEX('Set Schedules Here'!187:187,1,MATCH(AH$1,'Set Schedules Here'!186:186,1)+1),INDEX('Set Schedules Here'!186:186,1,MATCH(AH$1,'Set Schedules Here'!186:186,1)):INDEX('Set Schedules Here'!186:186,1,MATCH(AH$1,'Set Schedules Here'!186:186,1)+1),AH$1)),rounding_decimal_places)</f>
        <v>0.93333299999999997</v>
      </c>
      <c r="AI94">
        <f>ROUND(IF(AI$1=2050,TREND(INDEX('Set Schedules Here'!187:187,1,MATCH(AI$1,'Set Schedules Here'!186:186,0)),INDEX('Set Schedules Here'!186:186,1,MATCH(AI$1,'Set Schedules Here'!186:186,0)),AI$1),TREND(INDEX('Set Schedules Here'!187:187,1,MATCH(AI$1,'Set Schedules Here'!186:186,1)):INDEX('Set Schedules Here'!187:187,1,MATCH(AI$1,'Set Schedules Here'!186:186,1)+1),INDEX('Set Schedules Here'!186:186,1,MATCH(AI$1,'Set Schedules Here'!186:186,1)):INDEX('Set Schedules Here'!186:186,1,MATCH(AI$1,'Set Schedules Here'!186:186,1)+1),AI$1)),rounding_decimal_places)</f>
        <v>0.96666700000000005</v>
      </c>
      <c r="AJ94">
        <f>ROUND(IF(AJ$1=2050,TREND(INDEX('Set Schedules Here'!187:187,1,MATCH(AJ$1,'Set Schedules Here'!186:186,0)),INDEX('Set Schedules Here'!186:186,1,MATCH(AJ$1,'Set Schedules Here'!186:186,0)),AJ$1),TREND(INDEX('Set Schedules Here'!187:187,1,MATCH(AJ$1,'Set Schedules Here'!186:186,1)):INDEX('Set Schedules Here'!187:187,1,MATCH(AJ$1,'Set Schedules Here'!186:186,1)+1),INDEX('Set Schedules Here'!186:186,1,MATCH(AJ$1,'Set Schedules Here'!186:186,1)):INDEX('Set Schedules Here'!186:186,1,MATCH(AJ$1,'Set Schedules Here'!186:186,1)+1),AJ$1)),rounding_decimal_places)</f>
        <v>1</v>
      </c>
    </row>
    <row r="95" spans="1:36" x14ac:dyDescent="0.45">
      <c r="A95" s="12" t="str">
        <f>'Set Schedules Here'!A188</f>
        <v>trans reduce regulated pollutants</v>
      </c>
      <c r="B95" s="12" t="str">
        <f>IF(ISBLANK('Set Schedules Here'!C188),"",'Set Schedules Here'!C188)</f>
        <v>aircraft</v>
      </c>
      <c r="C95" s="12" t="str">
        <f>IF(ISBLANK('Set Schedules Here'!D188),"",'Set Schedules Here'!D188)</f>
        <v>PM25</v>
      </c>
      <c r="D95" s="21" t="str">
        <f>IF(ISBLANK('Set Schedules Here'!E188),"",'Set Schedules Here'!E188)</f>
        <v/>
      </c>
      <c r="E95">
        <f>ROUND(IF(E$1=2050,TREND(INDEX('Set Schedules Here'!189:189,1,MATCH(E$1,'Set Schedules Here'!188:188,0)),INDEX('Set Schedules Here'!188:188,1,MATCH(E$1,'Set Schedules Here'!188:188,0)),E$1),TREND(INDEX('Set Schedules Here'!189:189,1,MATCH(E$1,'Set Schedules Here'!188:188,1)):INDEX('Set Schedules Here'!189:189,1,MATCH(E$1,'Set Schedules Here'!188:188,1)+1),INDEX('Set Schedules Here'!188:188,1,MATCH(E$1,'Set Schedules Here'!188:188,1)):INDEX('Set Schedules Here'!188:188,1,MATCH(E$1,'Set Schedules Here'!188:188,1)+1),E$1)),rounding_decimal_places)</f>
        <v>0</v>
      </c>
      <c r="F95">
        <f>ROUND(IF(F$1=2050,TREND(INDEX('Set Schedules Here'!189:189,1,MATCH(F$1,'Set Schedules Here'!188:188,0)),INDEX('Set Schedules Here'!188:188,1,MATCH(F$1,'Set Schedules Here'!188:188,0)),F$1),TREND(INDEX('Set Schedules Here'!189:189,1,MATCH(F$1,'Set Schedules Here'!188:188,1)):INDEX('Set Schedules Here'!189:189,1,MATCH(F$1,'Set Schedules Here'!188:188,1)+1),INDEX('Set Schedules Here'!188:188,1,MATCH(F$1,'Set Schedules Here'!188:188,1)):INDEX('Set Schedules Here'!188:188,1,MATCH(F$1,'Set Schedules Here'!188:188,1)+1),F$1)),rounding_decimal_places)</f>
        <v>0</v>
      </c>
      <c r="G95">
        <f>ROUND(IF(G$1=2050,TREND(INDEX('Set Schedules Here'!189:189,1,MATCH(G$1,'Set Schedules Here'!188:188,0)),INDEX('Set Schedules Here'!188:188,1,MATCH(G$1,'Set Schedules Here'!188:188,0)),G$1),TREND(INDEX('Set Schedules Here'!189:189,1,MATCH(G$1,'Set Schedules Here'!188:188,1)):INDEX('Set Schedules Here'!189:189,1,MATCH(G$1,'Set Schedules Here'!188:188,1)+1),INDEX('Set Schedules Here'!188:188,1,MATCH(G$1,'Set Schedules Here'!188:188,1)):INDEX('Set Schedules Here'!188:188,1,MATCH(G$1,'Set Schedules Here'!188:188,1)+1),G$1)),rounding_decimal_places)</f>
        <v>3.3333000000000002E-2</v>
      </c>
      <c r="H95">
        <f>ROUND(IF(H$1=2050,TREND(INDEX('Set Schedules Here'!189:189,1,MATCH(H$1,'Set Schedules Here'!188:188,0)),INDEX('Set Schedules Here'!188:188,1,MATCH(H$1,'Set Schedules Here'!188:188,0)),H$1),TREND(INDEX('Set Schedules Here'!189:189,1,MATCH(H$1,'Set Schedules Here'!188:188,1)):INDEX('Set Schedules Here'!189:189,1,MATCH(H$1,'Set Schedules Here'!188:188,1)+1),INDEX('Set Schedules Here'!188:188,1,MATCH(H$1,'Set Schedules Here'!188:188,1)):INDEX('Set Schedules Here'!188:188,1,MATCH(H$1,'Set Schedules Here'!188:188,1)+1),H$1)),rounding_decimal_places)</f>
        <v>6.6667000000000004E-2</v>
      </c>
      <c r="I95">
        <f>ROUND(IF(I$1=2050,TREND(INDEX('Set Schedules Here'!189:189,1,MATCH(I$1,'Set Schedules Here'!188:188,0)),INDEX('Set Schedules Here'!188:188,1,MATCH(I$1,'Set Schedules Here'!188:188,0)),I$1),TREND(INDEX('Set Schedules Here'!189:189,1,MATCH(I$1,'Set Schedules Here'!188:188,1)):INDEX('Set Schedules Here'!189:189,1,MATCH(I$1,'Set Schedules Here'!188:188,1)+1),INDEX('Set Schedules Here'!188:188,1,MATCH(I$1,'Set Schedules Here'!188:188,1)):INDEX('Set Schedules Here'!188:188,1,MATCH(I$1,'Set Schedules Here'!188:188,1)+1),I$1)),rounding_decimal_places)</f>
        <v>0.1</v>
      </c>
      <c r="J95">
        <f>ROUND(IF(J$1=2050,TREND(INDEX('Set Schedules Here'!189:189,1,MATCH(J$1,'Set Schedules Here'!188:188,0)),INDEX('Set Schedules Here'!188:188,1,MATCH(J$1,'Set Schedules Here'!188:188,0)),J$1),TREND(INDEX('Set Schedules Here'!189:189,1,MATCH(J$1,'Set Schedules Here'!188:188,1)):INDEX('Set Schedules Here'!189:189,1,MATCH(J$1,'Set Schedules Here'!188:188,1)+1),INDEX('Set Schedules Here'!188:188,1,MATCH(J$1,'Set Schedules Here'!188:188,1)):INDEX('Set Schedules Here'!188:188,1,MATCH(J$1,'Set Schedules Here'!188:188,1)+1),J$1)),rounding_decimal_places)</f>
        <v>0.13333300000000001</v>
      </c>
      <c r="K95">
        <f>ROUND(IF(K$1=2050,TREND(INDEX('Set Schedules Here'!189:189,1,MATCH(K$1,'Set Schedules Here'!188:188,0)),INDEX('Set Schedules Here'!188:188,1,MATCH(K$1,'Set Schedules Here'!188:188,0)),K$1),TREND(INDEX('Set Schedules Here'!189:189,1,MATCH(K$1,'Set Schedules Here'!188:188,1)):INDEX('Set Schedules Here'!189:189,1,MATCH(K$1,'Set Schedules Here'!188:188,1)+1),INDEX('Set Schedules Here'!188:188,1,MATCH(K$1,'Set Schedules Here'!188:188,1)):INDEX('Set Schedules Here'!188:188,1,MATCH(K$1,'Set Schedules Here'!188:188,1)+1),K$1)),rounding_decimal_places)</f>
        <v>0.16666700000000001</v>
      </c>
      <c r="L95">
        <f>ROUND(IF(L$1=2050,TREND(INDEX('Set Schedules Here'!189:189,1,MATCH(L$1,'Set Schedules Here'!188:188,0)),INDEX('Set Schedules Here'!188:188,1,MATCH(L$1,'Set Schedules Here'!188:188,0)),L$1),TREND(INDEX('Set Schedules Here'!189:189,1,MATCH(L$1,'Set Schedules Here'!188:188,1)):INDEX('Set Schedules Here'!189:189,1,MATCH(L$1,'Set Schedules Here'!188:188,1)+1),INDEX('Set Schedules Here'!188:188,1,MATCH(L$1,'Set Schedules Here'!188:188,1)):INDEX('Set Schedules Here'!188:188,1,MATCH(L$1,'Set Schedules Here'!188:188,1)+1),L$1)),rounding_decimal_places)</f>
        <v>0.2</v>
      </c>
      <c r="M95">
        <f>ROUND(IF(M$1=2050,TREND(INDEX('Set Schedules Here'!189:189,1,MATCH(M$1,'Set Schedules Here'!188:188,0)),INDEX('Set Schedules Here'!188:188,1,MATCH(M$1,'Set Schedules Here'!188:188,0)),M$1),TREND(INDEX('Set Schedules Here'!189:189,1,MATCH(M$1,'Set Schedules Here'!188:188,1)):INDEX('Set Schedules Here'!189:189,1,MATCH(M$1,'Set Schedules Here'!188:188,1)+1),INDEX('Set Schedules Here'!188:188,1,MATCH(M$1,'Set Schedules Here'!188:188,1)):INDEX('Set Schedules Here'!188:188,1,MATCH(M$1,'Set Schedules Here'!188:188,1)+1),M$1)),rounding_decimal_places)</f>
        <v>0.23333300000000001</v>
      </c>
      <c r="N95">
        <f>ROUND(IF(N$1=2050,TREND(INDEX('Set Schedules Here'!189:189,1,MATCH(N$1,'Set Schedules Here'!188:188,0)),INDEX('Set Schedules Here'!188:188,1,MATCH(N$1,'Set Schedules Here'!188:188,0)),N$1),TREND(INDEX('Set Schedules Here'!189:189,1,MATCH(N$1,'Set Schedules Here'!188:188,1)):INDEX('Set Schedules Here'!189:189,1,MATCH(N$1,'Set Schedules Here'!188:188,1)+1),INDEX('Set Schedules Here'!188:188,1,MATCH(N$1,'Set Schedules Here'!188:188,1)):INDEX('Set Schedules Here'!188:188,1,MATCH(N$1,'Set Schedules Here'!188:188,1)+1),N$1)),rounding_decimal_places)</f>
        <v>0.26666699999999999</v>
      </c>
      <c r="O95">
        <f>ROUND(IF(O$1=2050,TREND(INDEX('Set Schedules Here'!189:189,1,MATCH(O$1,'Set Schedules Here'!188:188,0)),INDEX('Set Schedules Here'!188:188,1,MATCH(O$1,'Set Schedules Here'!188:188,0)),O$1),TREND(INDEX('Set Schedules Here'!189:189,1,MATCH(O$1,'Set Schedules Here'!188:188,1)):INDEX('Set Schedules Here'!189:189,1,MATCH(O$1,'Set Schedules Here'!188:188,1)+1),INDEX('Set Schedules Here'!188:188,1,MATCH(O$1,'Set Schedules Here'!188:188,1)):INDEX('Set Schedules Here'!188:188,1,MATCH(O$1,'Set Schedules Here'!188:188,1)+1),O$1)),rounding_decimal_places)</f>
        <v>0.3</v>
      </c>
      <c r="P95">
        <f>ROUND(IF(P$1=2050,TREND(INDEX('Set Schedules Here'!189:189,1,MATCH(P$1,'Set Schedules Here'!188:188,0)),INDEX('Set Schedules Here'!188:188,1,MATCH(P$1,'Set Schedules Here'!188:188,0)),P$1),TREND(INDEX('Set Schedules Here'!189:189,1,MATCH(P$1,'Set Schedules Here'!188:188,1)):INDEX('Set Schedules Here'!189:189,1,MATCH(P$1,'Set Schedules Here'!188:188,1)+1),INDEX('Set Schedules Here'!188:188,1,MATCH(P$1,'Set Schedules Here'!188:188,1)):INDEX('Set Schedules Here'!188:188,1,MATCH(P$1,'Set Schedules Here'!188:188,1)+1),P$1)),rounding_decimal_places)</f>
        <v>0.33333299999999999</v>
      </c>
      <c r="Q95">
        <f>ROUND(IF(Q$1=2050,TREND(INDEX('Set Schedules Here'!189:189,1,MATCH(Q$1,'Set Schedules Here'!188:188,0)),INDEX('Set Schedules Here'!188:188,1,MATCH(Q$1,'Set Schedules Here'!188:188,0)),Q$1),TREND(INDEX('Set Schedules Here'!189:189,1,MATCH(Q$1,'Set Schedules Here'!188:188,1)):INDEX('Set Schedules Here'!189:189,1,MATCH(Q$1,'Set Schedules Here'!188:188,1)+1),INDEX('Set Schedules Here'!188:188,1,MATCH(Q$1,'Set Schedules Here'!188:188,1)):INDEX('Set Schedules Here'!188:188,1,MATCH(Q$1,'Set Schedules Here'!188:188,1)+1),Q$1)),rounding_decimal_places)</f>
        <v>0.36666700000000002</v>
      </c>
      <c r="R95">
        <f>ROUND(IF(R$1=2050,TREND(INDEX('Set Schedules Here'!189:189,1,MATCH(R$1,'Set Schedules Here'!188:188,0)),INDEX('Set Schedules Here'!188:188,1,MATCH(R$1,'Set Schedules Here'!188:188,0)),R$1),TREND(INDEX('Set Schedules Here'!189:189,1,MATCH(R$1,'Set Schedules Here'!188:188,1)):INDEX('Set Schedules Here'!189:189,1,MATCH(R$1,'Set Schedules Here'!188:188,1)+1),INDEX('Set Schedules Here'!188:188,1,MATCH(R$1,'Set Schedules Here'!188:188,1)):INDEX('Set Schedules Here'!188:188,1,MATCH(R$1,'Set Schedules Here'!188:188,1)+1),R$1)),rounding_decimal_places)</f>
        <v>0.4</v>
      </c>
      <c r="S95">
        <f>ROUND(IF(S$1=2050,TREND(INDEX('Set Schedules Here'!189:189,1,MATCH(S$1,'Set Schedules Here'!188:188,0)),INDEX('Set Schedules Here'!188:188,1,MATCH(S$1,'Set Schedules Here'!188:188,0)),S$1),TREND(INDEX('Set Schedules Here'!189:189,1,MATCH(S$1,'Set Schedules Here'!188:188,1)):INDEX('Set Schedules Here'!189:189,1,MATCH(S$1,'Set Schedules Here'!188:188,1)+1),INDEX('Set Schedules Here'!188:188,1,MATCH(S$1,'Set Schedules Here'!188:188,1)):INDEX('Set Schedules Here'!188:188,1,MATCH(S$1,'Set Schedules Here'!188:188,1)+1),S$1)),rounding_decimal_places)</f>
        <v>0.43333300000000002</v>
      </c>
      <c r="T95">
        <f>ROUND(IF(T$1=2050,TREND(INDEX('Set Schedules Here'!189:189,1,MATCH(T$1,'Set Schedules Here'!188:188,0)),INDEX('Set Schedules Here'!188:188,1,MATCH(T$1,'Set Schedules Here'!188:188,0)),T$1),TREND(INDEX('Set Schedules Here'!189:189,1,MATCH(T$1,'Set Schedules Here'!188:188,1)):INDEX('Set Schedules Here'!189:189,1,MATCH(T$1,'Set Schedules Here'!188:188,1)+1),INDEX('Set Schedules Here'!188:188,1,MATCH(T$1,'Set Schedules Here'!188:188,1)):INDEX('Set Schedules Here'!188:188,1,MATCH(T$1,'Set Schedules Here'!188:188,1)+1),T$1)),rounding_decimal_places)</f>
        <v>0.466667</v>
      </c>
      <c r="U95">
        <f>ROUND(IF(U$1=2050,TREND(INDEX('Set Schedules Here'!189:189,1,MATCH(U$1,'Set Schedules Here'!188:188,0)),INDEX('Set Schedules Here'!188:188,1,MATCH(U$1,'Set Schedules Here'!188:188,0)),U$1),TREND(INDEX('Set Schedules Here'!189:189,1,MATCH(U$1,'Set Schedules Here'!188:188,1)):INDEX('Set Schedules Here'!189:189,1,MATCH(U$1,'Set Schedules Here'!188:188,1)+1),INDEX('Set Schedules Here'!188:188,1,MATCH(U$1,'Set Schedules Here'!188:188,1)):INDEX('Set Schedules Here'!188:188,1,MATCH(U$1,'Set Schedules Here'!188:188,1)+1),U$1)),rounding_decimal_places)</f>
        <v>0.5</v>
      </c>
      <c r="V95">
        <f>ROUND(IF(V$1=2050,TREND(INDEX('Set Schedules Here'!189:189,1,MATCH(V$1,'Set Schedules Here'!188:188,0)),INDEX('Set Schedules Here'!188:188,1,MATCH(V$1,'Set Schedules Here'!188:188,0)),V$1),TREND(INDEX('Set Schedules Here'!189:189,1,MATCH(V$1,'Set Schedules Here'!188:188,1)):INDEX('Set Schedules Here'!189:189,1,MATCH(V$1,'Set Schedules Here'!188:188,1)+1),INDEX('Set Schedules Here'!188:188,1,MATCH(V$1,'Set Schedules Here'!188:188,1)):INDEX('Set Schedules Here'!188:188,1,MATCH(V$1,'Set Schedules Here'!188:188,1)+1),V$1)),rounding_decimal_places)</f>
        <v>0.53333299999999995</v>
      </c>
      <c r="W95">
        <f>ROUND(IF(W$1=2050,TREND(INDEX('Set Schedules Here'!189:189,1,MATCH(W$1,'Set Schedules Here'!188:188,0)),INDEX('Set Schedules Here'!188:188,1,MATCH(W$1,'Set Schedules Here'!188:188,0)),W$1),TREND(INDEX('Set Schedules Here'!189:189,1,MATCH(W$1,'Set Schedules Here'!188:188,1)):INDEX('Set Schedules Here'!189:189,1,MATCH(W$1,'Set Schedules Here'!188:188,1)+1),INDEX('Set Schedules Here'!188:188,1,MATCH(W$1,'Set Schedules Here'!188:188,1)):INDEX('Set Schedules Here'!188:188,1,MATCH(W$1,'Set Schedules Here'!188:188,1)+1),W$1)),rounding_decimal_places)</f>
        <v>0.56666700000000003</v>
      </c>
      <c r="X95">
        <f>ROUND(IF(X$1=2050,TREND(INDEX('Set Schedules Here'!189:189,1,MATCH(X$1,'Set Schedules Here'!188:188,0)),INDEX('Set Schedules Here'!188:188,1,MATCH(X$1,'Set Schedules Here'!188:188,0)),X$1),TREND(INDEX('Set Schedules Here'!189:189,1,MATCH(X$1,'Set Schedules Here'!188:188,1)):INDEX('Set Schedules Here'!189:189,1,MATCH(X$1,'Set Schedules Here'!188:188,1)+1),INDEX('Set Schedules Here'!188:188,1,MATCH(X$1,'Set Schedules Here'!188:188,1)):INDEX('Set Schedules Here'!188:188,1,MATCH(X$1,'Set Schedules Here'!188:188,1)+1),X$1)),rounding_decimal_places)</f>
        <v>0.6</v>
      </c>
      <c r="Y95">
        <f>ROUND(IF(Y$1=2050,TREND(INDEX('Set Schedules Here'!189:189,1,MATCH(Y$1,'Set Schedules Here'!188:188,0)),INDEX('Set Schedules Here'!188:188,1,MATCH(Y$1,'Set Schedules Here'!188:188,0)),Y$1),TREND(INDEX('Set Schedules Here'!189:189,1,MATCH(Y$1,'Set Schedules Here'!188:188,1)):INDEX('Set Schedules Here'!189:189,1,MATCH(Y$1,'Set Schedules Here'!188:188,1)+1),INDEX('Set Schedules Here'!188:188,1,MATCH(Y$1,'Set Schedules Here'!188:188,1)):INDEX('Set Schedules Here'!188:188,1,MATCH(Y$1,'Set Schedules Here'!188:188,1)+1),Y$1)),rounding_decimal_places)</f>
        <v>0.63333300000000003</v>
      </c>
      <c r="Z95">
        <f>ROUND(IF(Z$1=2050,TREND(INDEX('Set Schedules Here'!189:189,1,MATCH(Z$1,'Set Schedules Here'!188:188,0)),INDEX('Set Schedules Here'!188:188,1,MATCH(Z$1,'Set Schedules Here'!188:188,0)),Z$1),TREND(INDEX('Set Schedules Here'!189:189,1,MATCH(Z$1,'Set Schedules Here'!188:188,1)):INDEX('Set Schedules Here'!189:189,1,MATCH(Z$1,'Set Schedules Here'!188:188,1)+1),INDEX('Set Schedules Here'!188:188,1,MATCH(Z$1,'Set Schedules Here'!188:188,1)):INDEX('Set Schedules Here'!188:188,1,MATCH(Z$1,'Set Schedules Here'!188:188,1)+1),Z$1)),rounding_decimal_places)</f>
        <v>0.66666700000000001</v>
      </c>
      <c r="AA95">
        <f>ROUND(IF(AA$1=2050,TREND(INDEX('Set Schedules Here'!189:189,1,MATCH(AA$1,'Set Schedules Here'!188:188,0)),INDEX('Set Schedules Here'!188:188,1,MATCH(AA$1,'Set Schedules Here'!188:188,0)),AA$1),TREND(INDEX('Set Schedules Here'!189:189,1,MATCH(AA$1,'Set Schedules Here'!188:188,1)):INDEX('Set Schedules Here'!189:189,1,MATCH(AA$1,'Set Schedules Here'!188:188,1)+1),INDEX('Set Schedules Here'!188:188,1,MATCH(AA$1,'Set Schedules Here'!188:188,1)):INDEX('Set Schedules Here'!188:188,1,MATCH(AA$1,'Set Schedules Here'!188:188,1)+1),AA$1)),rounding_decimal_places)</f>
        <v>0.7</v>
      </c>
      <c r="AB95">
        <f>ROUND(IF(AB$1=2050,TREND(INDEX('Set Schedules Here'!189:189,1,MATCH(AB$1,'Set Schedules Here'!188:188,0)),INDEX('Set Schedules Here'!188:188,1,MATCH(AB$1,'Set Schedules Here'!188:188,0)),AB$1),TREND(INDEX('Set Schedules Here'!189:189,1,MATCH(AB$1,'Set Schedules Here'!188:188,1)):INDEX('Set Schedules Here'!189:189,1,MATCH(AB$1,'Set Schedules Here'!188:188,1)+1),INDEX('Set Schedules Here'!188:188,1,MATCH(AB$1,'Set Schedules Here'!188:188,1)):INDEX('Set Schedules Here'!188:188,1,MATCH(AB$1,'Set Schedules Here'!188:188,1)+1),AB$1)),rounding_decimal_places)</f>
        <v>0.73333300000000001</v>
      </c>
      <c r="AC95">
        <f>ROUND(IF(AC$1=2050,TREND(INDEX('Set Schedules Here'!189:189,1,MATCH(AC$1,'Set Schedules Here'!188:188,0)),INDEX('Set Schedules Here'!188:188,1,MATCH(AC$1,'Set Schedules Here'!188:188,0)),AC$1),TREND(INDEX('Set Schedules Here'!189:189,1,MATCH(AC$1,'Set Schedules Here'!188:188,1)):INDEX('Set Schedules Here'!189:189,1,MATCH(AC$1,'Set Schedules Here'!188:188,1)+1),INDEX('Set Schedules Here'!188:188,1,MATCH(AC$1,'Set Schedules Here'!188:188,1)):INDEX('Set Schedules Here'!188:188,1,MATCH(AC$1,'Set Schedules Here'!188:188,1)+1),AC$1)),rounding_decimal_places)</f>
        <v>0.76666699999999999</v>
      </c>
      <c r="AD95">
        <f>ROUND(IF(AD$1=2050,TREND(INDEX('Set Schedules Here'!189:189,1,MATCH(AD$1,'Set Schedules Here'!188:188,0)),INDEX('Set Schedules Here'!188:188,1,MATCH(AD$1,'Set Schedules Here'!188:188,0)),AD$1),TREND(INDEX('Set Schedules Here'!189:189,1,MATCH(AD$1,'Set Schedules Here'!188:188,1)):INDEX('Set Schedules Here'!189:189,1,MATCH(AD$1,'Set Schedules Here'!188:188,1)+1),INDEX('Set Schedules Here'!188:188,1,MATCH(AD$1,'Set Schedules Here'!188:188,1)):INDEX('Set Schedules Here'!188:188,1,MATCH(AD$1,'Set Schedules Here'!188:188,1)+1),AD$1)),rounding_decimal_places)</f>
        <v>0.8</v>
      </c>
      <c r="AE95">
        <f>ROUND(IF(AE$1=2050,TREND(INDEX('Set Schedules Here'!189:189,1,MATCH(AE$1,'Set Schedules Here'!188:188,0)),INDEX('Set Schedules Here'!188:188,1,MATCH(AE$1,'Set Schedules Here'!188:188,0)),AE$1),TREND(INDEX('Set Schedules Here'!189:189,1,MATCH(AE$1,'Set Schedules Here'!188:188,1)):INDEX('Set Schedules Here'!189:189,1,MATCH(AE$1,'Set Schedules Here'!188:188,1)+1),INDEX('Set Schedules Here'!188:188,1,MATCH(AE$1,'Set Schedules Here'!188:188,1)):INDEX('Set Schedules Here'!188:188,1,MATCH(AE$1,'Set Schedules Here'!188:188,1)+1),AE$1)),rounding_decimal_places)</f>
        <v>0.83333299999999999</v>
      </c>
      <c r="AF95">
        <f>ROUND(IF(AF$1=2050,TREND(INDEX('Set Schedules Here'!189:189,1,MATCH(AF$1,'Set Schedules Here'!188:188,0)),INDEX('Set Schedules Here'!188:188,1,MATCH(AF$1,'Set Schedules Here'!188:188,0)),AF$1),TREND(INDEX('Set Schedules Here'!189:189,1,MATCH(AF$1,'Set Schedules Here'!188:188,1)):INDEX('Set Schedules Here'!189:189,1,MATCH(AF$1,'Set Schedules Here'!188:188,1)+1),INDEX('Set Schedules Here'!188:188,1,MATCH(AF$1,'Set Schedules Here'!188:188,1)):INDEX('Set Schedules Here'!188:188,1,MATCH(AF$1,'Set Schedules Here'!188:188,1)+1),AF$1)),rounding_decimal_places)</f>
        <v>0.86666699999999997</v>
      </c>
      <c r="AG95">
        <f>ROUND(IF(AG$1=2050,TREND(INDEX('Set Schedules Here'!189:189,1,MATCH(AG$1,'Set Schedules Here'!188:188,0)),INDEX('Set Schedules Here'!188:188,1,MATCH(AG$1,'Set Schedules Here'!188:188,0)),AG$1),TREND(INDEX('Set Schedules Here'!189:189,1,MATCH(AG$1,'Set Schedules Here'!188:188,1)):INDEX('Set Schedules Here'!189:189,1,MATCH(AG$1,'Set Schedules Here'!188:188,1)+1),INDEX('Set Schedules Here'!188:188,1,MATCH(AG$1,'Set Schedules Here'!188:188,1)):INDEX('Set Schedules Here'!188:188,1,MATCH(AG$1,'Set Schedules Here'!188:188,1)+1),AG$1)),rounding_decimal_places)</f>
        <v>0.9</v>
      </c>
      <c r="AH95">
        <f>ROUND(IF(AH$1=2050,TREND(INDEX('Set Schedules Here'!189:189,1,MATCH(AH$1,'Set Schedules Here'!188:188,0)),INDEX('Set Schedules Here'!188:188,1,MATCH(AH$1,'Set Schedules Here'!188:188,0)),AH$1),TREND(INDEX('Set Schedules Here'!189:189,1,MATCH(AH$1,'Set Schedules Here'!188:188,1)):INDEX('Set Schedules Here'!189:189,1,MATCH(AH$1,'Set Schedules Here'!188:188,1)+1),INDEX('Set Schedules Here'!188:188,1,MATCH(AH$1,'Set Schedules Here'!188:188,1)):INDEX('Set Schedules Here'!188:188,1,MATCH(AH$1,'Set Schedules Here'!188:188,1)+1),AH$1)),rounding_decimal_places)</f>
        <v>0.93333299999999997</v>
      </c>
      <c r="AI95">
        <f>ROUND(IF(AI$1=2050,TREND(INDEX('Set Schedules Here'!189:189,1,MATCH(AI$1,'Set Schedules Here'!188:188,0)),INDEX('Set Schedules Here'!188:188,1,MATCH(AI$1,'Set Schedules Here'!188:188,0)),AI$1),TREND(INDEX('Set Schedules Here'!189:189,1,MATCH(AI$1,'Set Schedules Here'!188:188,1)):INDEX('Set Schedules Here'!189:189,1,MATCH(AI$1,'Set Schedules Here'!188:188,1)+1),INDEX('Set Schedules Here'!188:188,1,MATCH(AI$1,'Set Schedules Here'!188:188,1)):INDEX('Set Schedules Here'!188:188,1,MATCH(AI$1,'Set Schedules Here'!188:188,1)+1),AI$1)),rounding_decimal_places)</f>
        <v>0.96666700000000005</v>
      </c>
      <c r="AJ95">
        <f>ROUND(IF(AJ$1=2050,TREND(INDEX('Set Schedules Here'!189:189,1,MATCH(AJ$1,'Set Schedules Here'!188:188,0)),INDEX('Set Schedules Here'!188:188,1,MATCH(AJ$1,'Set Schedules Here'!188:188,0)),AJ$1),TREND(INDEX('Set Schedules Here'!189:189,1,MATCH(AJ$1,'Set Schedules Here'!188:188,1)):INDEX('Set Schedules Here'!189:189,1,MATCH(AJ$1,'Set Schedules Here'!188:188,1)+1),INDEX('Set Schedules Here'!188:188,1,MATCH(AJ$1,'Set Schedules Here'!188:188,1)):INDEX('Set Schedules Here'!188:188,1,MATCH(AJ$1,'Set Schedules Here'!188:188,1)+1),AJ$1)),rounding_decimal_places)</f>
        <v>1</v>
      </c>
    </row>
    <row r="96" spans="1:36" x14ac:dyDescent="0.45">
      <c r="A96" s="12" t="str">
        <f>'Set Schedules Here'!A190</f>
        <v>trans reduce regulated pollutants</v>
      </c>
      <c r="B96" s="12" t="str">
        <f>IF(ISBLANK('Set Schedules Here'!C190),"",'Set Schedules Here'!C190)</f>
        <v>aircraft</v>
      </c>
      <c r="C96" s="12" t="str">
        <f>IF(ISBLANK('Set Schedules Here'!D190),"",'Set Schedules Here'!D190)</f>
        <v>SOx</v>
      </c>
      <c r="D96" s="21" t="str">
        <f>IF(ISBLANK('Set Schedules Here'!E190),"",'Set Schedules Here'!E190)</f>
        <v/>
      </c>
      <c r="E96">
        <f>ROUND(IF(E$1=2050,TREND(INDEX('Set Schedules Here'!191:191,1,MATCH(E$1,'Set Schedules Here'!190:190,0)),INDEX('Set Schedules Here'!190:190,1,MATCH(E$1,'Set Schedules Here'!190:190,0)),E$1),TREND(INDEX('Set Schedules Here'!191:191,1,MATCH(E$1,'Set Schedules Here'!190:190,1)):INDEX('Set Schedules Here'!191:191,1,MATCH(E$1,'Set Schedules Here'!190:190,1)+1),INDEX('Set Schedules Here'!190:190,1,MATCH(E$1,'Set Schedules Here'!190:190,1)):INDEX('Set Schedules Here'!190:190,1,MATCH(E$1,'Set Schedules Here'!190:190,1)+1),E$1)),rounding_decimal_places)</f>
        <v>0</v>
      </c>
      <c r="F96">
        <f>ROUND(IF(F$1=2050,TREND(INDEX('Set Schedules Here'!191:191,1,MATCH(F$1,'Set Schedules Here'!190:190,0)),INDEX('Set Schedules Here'!190:190,1,MATCH(F$1,'Set Schedules Here'!190:190,0)),F$1),TREND(INDEX('Set Schedules Here'!191:191,1,MATCH(F$1,'Set Schedules Here'!190:190,1)):INDEX('Set Schedules Here'!191:191,1,MATCH(F$1,'Set Schedules Here'!190:190,1)+1),INDEX('Set Schedules Here'!190:190,1,MATCH(F$1,'Set Schedules Here'!190:190,1)):INDEX('Set Schedules Here'!190:190,1,MATCH(F$1,'Set Schedules Here'!190:190,1)+1),F$1)),rounding_decimal_places)</f>
        <v>0</v>
      </c>
      <c r="G96">
        <f>ROUND(IF(G$1=2050,TREND(INDEX('Set Schedules Here'!191:191,1,MATCH(G$1,'Set Schedules Here'!190:190,0)),INDEX('Set Schedules Here'!190:190,1,MATCH(G$1,'Set Schedules Here'!190:190,0)),G$1),TREND(INDEX('Set Schedules Here'!191:191,1,MATCH(G$1,'Set Schedules Here'!190:190,1)):INDEX('Set Schedules Here'!191:191,1,MATCH(G$1,'Set Schedules Here'!190:190,1)+1),INDEX('Set Schedules Here'!190:190,1,MATCH(G$1,'Set Schedules Here'!190:190,1)):INDEX('Set Schedules Here'!190:190,1,MATCH(G$1,'Set Schedules Here'!190:190,1)+1),G$1)),rounding_decimal_places)</f>
        <v>3.3333000000000002E-2</v>
      </c>
      <c r="H96">
        <f>ROUND(IF(H$1=2050,TREND(INDEX('Set Schedules Here'!191:191,1,MATCH(H$1,'Set Schedules Here'!190:190,0)),INDEX('Set Schedules Here'!190:190,1,MATCH(H$1,'Set Schedules Here'!190:190,0)),H$1),TREND(INDEX('Set Schedules Here'!191:191,1,MATCH(H$1,'Set Schedules Here'!190:190,1)):INDEX('Set Schedules Here'!191:191,1,MATCH(H$1,'Set Schedules Here'!190:190,1)+1),INDEX('Set Schedules Here'!190:190,1,MATCH(H$1,'Set Schedules Here'!190:190,1)):INDEX('Set Schedules Here'!190:190,1,MATCH(H$1,'Set Schedules Here'!190:190,1)+1),H$1)),rounding_decimal_places)</f>
        <v>6.6667000000000004E-2</v>
      </c>
      <c r="I96">
        <f>ROUND(IF(I$1=2050,TREND(INDEX('Set Schedules Here'!191:191,1,MATCH(I$1,'Set Schedules Here'!190:190,0)),INDEX('Set Schedules Here'!190:190,1,MATCH(I$1,'Set Schedules Here'!190:190,0)),I$1),TREND(INDEX('Set Schedules Here'!191:191,1,MATCH(I$1,'Set Schedules Here'!190:190,1)):INDEX('Set Schedules Here'!191:191,1,MATCH(I$1,'Set Schedules Here'!190:190,1)+1),INDEX('Set Schedules Here'!190:190,1,MATCH(I$1,'Set Schedules Here'!190:190,1)):INDEX('Set Schedules Here'!190:190,1,MATCH(I$1,'Set Schedules Here'!190:190,1)+1),I$1)),rounding_decimal_places)</f>
        <v>0.1</v>
      </c>
      <c r="J96">
        <f>ROUND(IF(J$1=2050,TREND(INDEX('Set Schedules Here'!191:191,1,MATCH(J$1,'Set Schedules Here'!190:190,0)),INDEX('Set Schedules Here'!190:190,1,MATCH(J$1,'Set Schedules Here'!190:190,0)),J$1),TREND(INDEX('Set Schedules Here'!191:191,1,MATCH(J$1,'Set Schedules Here'!190:190,1)):INDEX('Set Schedules Here'!191:191,1,MATCH(J$1,'Set Schedules Here'!190:190,1)+1),INDEX('Set Schedules Here'!190:190,1,MATCH(J$1,'Set Schedules Here'!190:190,1)):INDEX('Set Schedules Here'!190:190,1,MATCH(J$1,'Set Schedules Here'!190:190,1)+1),J$1)),rounding_decimal_places)</f>
        <v>0.13333300000000001</v>
      </c>
      <c r="K96">
        <f>ROUND(IF(K$1=2050,TREND(INDEX('Set Schedules Here'!191:191,1,MATCH(K$1,'Set Schedules Here'!190:190,0)),INDEX('Set Schedules Here'!190:190,1,MATCH(K$1,'Set Schedules Here'!190:190,0)),K$1),TREND(INDEX('Set Schedules Here'!191:191,1,MATCH(K$1,'Set Schedules Here'!190:190,1)):INDEX('Set Schedules Here'!191:191,1,MATCH(K$1,'Set Schedules Here'!190:190,1)+1),INDEX('Set Schedules Here'!190:190,1,MATCH(K$1,'Set Schedules Here'!190:190,1)):INDEX('Set Schedules Here'!190:190,1,MATCH(K$1,'Set Schedules Here'!190:190,1)+1),K$1)),rounding_decimal_places)</f>
        <v>0.16666700000000001</v>
      </c>
      <c r="L96">
        <f>ROUND(IF(L$1=2050,TREND(INDEX('Set Schedules Here'!191:191,1,MATCH(L$1,'Set Schedules Here'!190:190,0)),INDEX('Set Schedules Here'!190:190,1,MATCH(L$1,'Set Schedules Here'!190:190,0)),L$1),TREND(INDEX('Set Schedules Here'!191:191,1,MATCH(L$1,'Set Schedules Here'!190:190,1)):INDEX('Set Schedules Here'!191:191,1,MATCH(L$1,'Set Schedules Here'!190:190,1)+1),INDEX('Set Schedules Here'!190:190,1,MATCH(L$1,'Set Schedules Here'!190:190,1)):INDEX('Set Schedules Here'!190:190,1,MATCH(L$1,'Set Schedules Here'!190:190,1)+1),L$1)),rounding_decimal_places)</f>
        <v>0.2</v>
      </c>
      <c r="M96">
        <f>ROUND(IF(M$1=2050,TREND(INDEX('Set Schedules Here'!191:191,1,MATCH(M$1,'Set Schedules Here'!190:190,0)),INDEX('Set Schedules Here'!190:190,1,MATCH(M$1,'Set Schedules Here'!190:190,0)),M$1),TREND(INDEX('Set Schedules Here'!191:191,1,MATCH(M$1,'Set Schedules Here'!190:190,1)):INDEX('Set Schedules Here'!191:191,1,MATCH(M$1,'Set Schedules Here'!190:190,1)+1),INDEX('Set Schedules Here'!190:190,1,MATCH(M$1,'Set Schedules Here'!190:190,1)):INDEX('Set Schedules Here'!190:190,1,MATCH(M$1,'Set Schedules Here'!190:190,1)+1),M$1)),rounding_decimal_places)</f>
        <v>0.23333300000000001</v>
      </c>
      <c r="N96">
        <f>ROUND(IF(N$1=2050,TREND(INDEX('Set Schedules Here'!191:191,1,MATCH(N$1,'Set Schedules Here'!190:190,0)),INDEX('Set Schedules Here'!190:190,1,MATCH(N$1,'Set Schedules Here'!190:190,0)),N$1),TREND(INDEX('Set Schedules Here'!191:191,1,MATCH(N$1,'Set Schedules Here'!190:190,1)):INDEX('Set Schedules Here'!191:191,1,MATCH(N$1,'Set Schedules Here'!190:190,1)+1),INDEX('Set Schedules Here'!190:190,1,MATCH(N$1,'Set Schedules Here'!190:190,1)):INDEX('Set Schedules Here'!190:190,1,MATCH(N$1,'Set Schedules Here'!190:190,1)+1),N$1)),rounding_decimal_places)</f>
        <v>0.26666699999999999</v>
      </c>
      <c r="O96">
        <f>ROUND(IF(O$1=2050,TREND(INDEX('Set Schedules Here'!191:191,1,MATCH(O$1,'Set Schedules Here'!190:190,0)),INDEX('Set Schedules Here'!190:190,1,MATCH(O$1,'Set Schedules Here'!190:190,0)),O$1),TREND(INDEX('Set Schedules Here'!191:191,1,MATCH(O$1,'Set Schedules Here'!190:190,1)):INDEX('Set Schedules Here'!191:191,1,MATCH(O$1,'Set Schedules Here'!190:190,1)+1),INDEX('Set Schedules Here'!190:190,1,MATCH(O$1,'Set Schedules Here'!190:190,1)):INDEX('Set Schedules Here'!190:190,1,MATCH(O$1,'Set Schedules Here'!190:190,1)+1),O$1)),rounding_decimal_places)</f>
        <v>0.3</v>
      </c>
      <c r="P96">
        <f>ROUND(IF(P$1=2050,TREND(INDEX('Set Schedules Here'!191:191,1,MATCH(P$1,'Set Schedules Here'!190:190,0)),INDEX('Set Schedules Here'!190:190,1,MATCH(P$1,'Set Schedules Here'!190:190,0)),P$1),TREND(INDEX('Set Schedules Here'!191:191,1,MATCH(P$1,'Set Schedules Here'!190:190,1)):INDEX('Set Schedules Here'!191:191,1,MATCH(P$1,'Set Schedules Here'!190:190,1)+1),INDEX('Set Schedules Here'!190:190,1,MATCH(P$1,'Set Schedules Here'!190:190,1)):INDEX('Set Schedules Here'!190:190,1,MATCH(P$1,'Set Schedules Here'!190:190,1)+1),P$1)),rounding_decimal_places)</f>
        <v>0.33333299999999999</v>
      </c>
      <c r="Q96">
        <f>ROUND(IF(Q$1=2050,TREND(INDEX('Set Schedules Here'!191:191,1,MATCH(Q$1,'Set Schedules Here'!190:190,0)),INDEX('Set Schedules Here'!190:190,1,MATCH(Q$1,'Set Schedules Here'!190:190,0)),Q$1),TREND(INDEX('Set Schedules Here'!191:191,1,MATCH(Q$1,'Set Schedules Here'!190:190,1)):INDEX('Set Schedules Here'!191:191,1,MATCH(Q$1,'Set Schedules Here'!190:190,1)+1),INDEX('Set Schedules Here'!190:190,1,MATCH(Q$1,'Set Schedules Here'!190:190,1)):INDEX('Set Schedules Here'!190:190,1,MATCH(Q$1,'Set Schedules Here'!190:190,1)+1),Q$1)),rounding_decimal_places)</f>
        <v>0.36666700000000002</v>
      </c>
      <c r="R96">
        <f>ROUND(IF(R$1=2050,TREND(INDEX('Set Schedules Here'!191:191,1,MATCH(R$1,'Set Schedules Here'!190:190,0)),INDEX('Set Schedules Here'!190:190,1,MATCH(R$1,'Set Schedules Here'!190:190,0)),R$1),TREND(INDEX('Set Schedules Here'!191:191,1,MATCH(R$1,'Set Schedules Here'!190:190,1)):INDEX('Set Schedules Here'!191:191,1,MATCH(R$1,'Set Schedules Here'!190:190,1)+1),INDEX('Set Schedules Here'!190:190,1,MATCH(R$1,'Set Schedules Here'!190:190,1)):INDEX('Set Schedules Here'!190:190,1,MATCH(R$1,'Set Schedules Here'!190:190,1)+1),R$1)),rounding_decimal_places)</f>
        <v>0.4</v>
      </c>
      <c r="S96">
        <f>ROUND(IF(S$1=2050,TREND(INDEX('Set Schedules Here'!191:191,1,MATCH(S$1,'Set Schedules Here'!190:190,0)),INDEX('Set Schedules Here'!190:190,1,MATCH(S$1,'Set Schedules Here'!190:190,0)),S$1),TREND(INDEX('Set Schedules Here'!191:191,1,MATCH(S$1,'Set Schedules Here'!190:190,1)):INDEX('Set Schedules Here'!191:191,1,MATCH(S$1,'Set Schedules Here'!190:190,1)+1),INDEX('Set Schedules Here'!190:190,1,MATCH(S$1,'Set Schedules Here'!190:190,1)):INDEX('Set Schedules Here'!190:190,1,MATCH(S$1,'Set Schedules Here'!190:190,1)+1),S$1)),rounding_decimal_places)</f>
        <v>0.43333300000000002</v>
      </c>
      <c r="T96">
        <f>ROUND(IF(T$1=2050,TREND(INDEX('Set Schedules Here'!191:191,1,MATCH(T$1,'Set Schedules Here'!190:190,0)),INDEX('Set Schedules Here'!190:190,1,MATCH(T$1,'Set Schedules Here'!190:190,0)),T$1),TREND(INDEX('Set Schedules Here'!191:191,1,MATCH(T$1,'Set Schedules Here'!190:190,1)):INDEX('Set Schedules Here'!191:191,1,MATCH(T$1,'Set Schedules Here'!190:190,1)+1),INDEX('Set Schedules Here'!190:190,1,MATCH(T$1,'Set Schedules Here'!190:190,1)):INDEX('Set Schedules Here'!190:190,1,MATCH(T$1,'Set Schedules Here'!190:190,1)+1),T$1)),rounding_decimal_places)</f>
        <v>0.466667</v>
      </c>
      <c r="U96">
        <f>ROUND(IF(U$1=2050,TREND(INDEX('Set Schedules Here'!191:191,1,MATCH(U$1,'Set Schedules Here'!190:190,0)),INDEX('Set Schedules Here'!190:190,1,MATCH(U$1,'Set Schedules Here'!190:190,0)),U$1),TREND(INDEX('Set Schedules Here'!191:191,1,MATCH(U$1,'Set Schedules Here'!190:190,1)):INDEX('Set Schedules Here'!191:191,1,MATCH(U$1,'Set Schedules Here'!190:190,1)+1),INDEX('Set Schedules Here'!190:190,1,MATCH(U$1,'Set Schedules Here'!190:190,1)):INDEX('Set Schedules Here'!190:190,1,MATCH(U$1,'Set Schedules Here'!190:190,1)+1),U$1)),rounding_decimal_places)</f>
        <v>0.5</v>
      </c>
      <c r="V96">
        <f>ROUND(IF(V$1=2050,TREND(INDEX('Set Schedules Here'!191:191,1,MATCH(V$1,'Set Schedules Here'!190:190,0)),INDEX('Set Schedules Here'!190:190,1,MATCH(V$1,'Set Schedules Here'!190:190,0)),V$1),TREND(INDEX('Set Schedules Here'!191:191,1,MATCH(V$1,'Set Schedules Here'!190:190,1)):INDEX('Set Schedules Here'!191:191,1,MATCH(V$1,'Set Schedules Here'!190:190,1)+1),INDEX('Set Schedules Here'!190:190,1,MATCH(V$1,'Set Schedules Here'!190:190,1)):INDEX('Set Schedules Here'!190:190,1,MATCH(V$1,'Set Schedules Here'!190:190,1)+1),V$1)),rounding_decimal_places)</f>
        <v>0.53333299999999995</v>
      </c>
      <c r="W96">
        <f>ROUND(IF(W$1=2050,TREND(INDEX('Set Schedules Here'!191:191,1,MATCH(W$1,'Set Schedules Here'!190:190,0)),INDEX('Set Schedules Here'!190:190,1,MATCH(W$1,'Set Schedules Here'!190:190,0)),W$1),TREND(INDEX('Set Schedules Here'!191:191,1,MATCH(W$1,'Set Schedules Here'!190:190,1)):INDEX('Set Schedules Here'!191:191,1,MATCH(W$1,'Set Schedules Here'!190:190,1)+1),INDEX('Set Schedules Here'!190:190,1,MATCH(W$1,'Set Schedules Here'!190:190,1)):INDEX('Set Schedules Here'!190:190,1,MATCH(W$1,'Set Schedules Here'!190:190,1)+1),W$1)),rounding_decimal_places)</f>
        <v>0.56666700000000003</v>
      </c>
      <c r="X96">
        <f>ROUND(IF(X$1=2050,TREND(INDEX('Set Schedules Here'!191:191,1,MATCH(X$1,'Set Schedules Here'!190:190,0)),INDEX('Set Schedules Here'!190:190,1,MATCH(X$1,'Set Schedules Here'!190:190,0)),X$1),TREND(INDEX('Set Schedules Here'!191:191,1,MATCH(X$1,'Set Schedules Here'!190:190,1)):INDEX('Set Schedules Here'!191:191,1,MATCH(X$1,'Set Schedules Here'!190:190,1)+1),INDEX('Set Schedules Here'!190:190,1,MATCH(X$1,'Set Schedules Here'!190:190,1)):INDEX('Set Schedules Here'!190:190,1,MATCH(X$1,'Set Schedules Here'!190:190,1)+1),X$1)),rounding_decimal_places)</f>
        <v>0.6</v>
      </c>
      <c r="Y96">
        <f>ROUND(IF(Y$1=2050,TREND(INDEX('Set Schedules Here'!191:191,1,MATCH(Y$1,'Set Schedules Here'!190:190,0)),INDEX('Set Schedules Here'!190:190,1,MATCH(Y$1,'Set Schedules Here'!190:190,0)),Y$1),TREND(INDEX('Set Schedules Here'!191:191,1,MATCH(Y$1,'Set Schedules Here'!190:190,1)):INDEX('Set Schedules Here'!191:191,1,MATCH(Y$1,'Set Schedules Here'!190:190,1)+1),INDEX('Set Schedules Here'!190:190,1,MATCH(Y$1,'Set Schedules Here'!190:190,1)):INDEX('Set Schedules Here'!190:190,1,MATCH(Y$1,'Set Schedules Here'!190:190,1)+1),Y$1)),rounding_decimal_places)</f>
        <v>0.63333300000000003</v>
      </c>
      <c r="Z96">
        <f>ROUND(IF(Z$1=2050,TREND(INDEX('Set Schedules Here'!191:191,1,MATCH(Z$1,'Set Schedules Here'!190:190,0)),INDEX('Set Schedules Here'!190:190,1,MATCH(Z$1,'Set Schedules Here'!190:190,0)),Z$1),TREND(INDEX('Set Schedules Here'!191:191,1,MATCH(Z$1,'Set Schedules Here'!190:190,1)):INDEX('Set Schedules Here'!191:191,1,MATCH(Z$1,'Set Schedules Here'!190:190,1)+1),INDEX('Set Schedules Here'!190:190,1,MATCH(Z$1,'Set Schedules Here'!190:190,1)):INDEX('Set Schedules Here'!190:190,1,MATCH(Z$1,'Set Schedules Here'!190:190,1)+1),Z$1)),rounding_decimal_places)</f>
        <v>0.66666700000000001</v>
      </c>
      <c r="AA96">
        <f>ROUND(IF(AA$1=2050,TREND(INDEX('Set Schedules Here'!191:191,1,MATCH(AA$1,'Set Schedules Here'!190:190,0)),INDEX('Set Schedules Here'!190:190,1,MATCH(AA$1,'Set Schedules Here'!190:190,0)),AA$1),TREND(INDEX('Set Schedules Here'!191:191,1,MATCH(AA$1,'Set Schedules Here'!190:190,1)):INDEX('Set Schedules Here'!191:191,1,MATCH(AA$1,'Set Schedules Here'!190:190,1)+1),INDEX('Set Schedules Here'!190:190,1,MATCH(AA$1,'Set Schedules Here'!190:190,1)):INDEX('Set Schedules Here'!190:190,1,MATCH(AA$1,'Set Schedules Here'!190:190,1)+1),AA$1)),rounding_decimal_places)</f>
        <v>0.7</v>
      </c>
      <c r="AB96">
        <f>ROUND(IF(AB$1=2050,TREND(INDEX('Set Schedules Here'!191:191,1,MATCH(AB$1,'Set Schedules Here'!190:190,0)),INDEX('Set Schedules Here'!190:190,1,MATCH(AB$1,'Set Schedules Here'!190:190,0)),AB$1),TREND(INDEX('Set Schedules Here'!191:191,1,MATCH(AB$1,'Set Schedules Here'!190:190,1)):INDEX('Set Schedules Here'!191:191,1,MATCH(AB$1,'Set Schedules Here'!190:190,1)+1),INDEX('Set Schedules Here'!190:190,1,MATCH(AB$1,'Set Schedules Here'!190:190,1)):INDEX('Set Schedules Here'!190:190,1,MATCH(AB$1,'Set Schedules Here'!190:190,1)+1),AB$1)),rounding_decimal_places)</f>
        <v>0.73333300000000001</v>
      </c>
      <c r="AC96">
        <f>ROUND(IF(AC$1=2050,TREND(INDEX('Set Schedules Here'!191:191,1,MATCH(AC$1,'Set Schedules Here'!190:190,0)),INDEX('Set Schedules Here'!190:190,1,MATCH(AC$1,'Set Schedules Here'!190:190,0)),AC$1),TREND(INDEX('Set Schedules Here'!191:191,1,MATCH(AC$1,'Set Schedules Here'!190:190,1)):INDEX('Set Schedules Here'!191:191,1,MATCH(AC$1,'Set Schedules Here'!190:190,1)+1),INDEX('Set Schedules Here'!190:190,1,MATCH(AC$1,'Set Schedules Here'!190:190,1)):INDEX('Set Schedules Here'!190:190,1,MATCH(AC$1,'Set Schedules Here'!190:190,1)+1),AC$1)),rounding_decimal_places)</f>
        <v>0.76666699999999999</v>
      </c>
      <c r="AD96">
        <f>ROUND(IF(AD$1=2050,TREND(INDEX('Set Schedules Here'!191:191,1,MATCH(AD$1,'Set Schedules Here'!190:190,0)),INDEX('Set Schedules Here'!190:190,1,MATCH(AD$1,'Set Schedules Here'!190:190,0)),AD$1),TREND(INDEX('Set Schedules Here'!191:191,1,MATCH(AD$1,'Set Schedules Here'!190:190,1)):INDEX('Set Schedules Here'!191:191,1,MATCH(AD$1,'Set Schedules Here'!190:190,1)+1),INDEX('Set Schedules Here'!190:190,1,MATCH(AD$1,'Set Schedules Here'!190:190,1)):INDEX('Set Schedules Here'!190:190,1,MATCH(AD$1,'Set Schedules Here'!190:190,1)+1),AD$1)),rounding_decimal_places)</f>
        <v>0.8</v>
      </c>
      <c r="AE96">
        <f>ROUND(IF(AE$1=2050,TREND(INDEX('Set Schedules Here'!191:191,1,MATCH(AE$1,'Set Schedules Here'!190:190,0)),INDEX('Set Schedules Here'!190:190,1,MATCH(AE$1,'Set Schedules Here'!190:190,0)),AE$1),TREND(INDEX('Set Schedules Here'!191:191,1,MATCH(AE$1,'Set Schedules Here'!190:190,1)):INDEX('Set Schedules Here'!191:191,1,MATCH(AE$1,'Set Schedules Here'!190:190,1)+1),INDEX('Set Schedules Here'!190:190,1,MATCH(AE$1,'Set Schedules Here'!190:190,1)):INDEX('Set Schedules Here'!190:190,1,MATCH(AE$1,'Set Schedules Here'!190:190,1)+1),AE$1)),rounding_decimal_places)</f>
        <v>0.83333299999999999</v>
      </c>
      <c r="AF96">
        <f>ROUND(IF(AF$1=2050,TREND(INDEX('Set Schedules Here'!191:191,1,MATCH(AF$1,'Set Schedules Here'!190:190,0)),INDEX('Set Schedules Here'!190:190,1,MATCH(AF$1,'Set Schedules Here'!190:190,0)),AF$1),TREND(INDEX('Set Schedules Here'!191:191,1,MATCH(AF$1,'Set Schedules Here'!190:190,1)):INDEX('Set Schedules Here'!191:191,1,MATCH(AF$1,'Set Schedules Here'!190:190,1)+1),INDEX('Set Schedules Here'!190:190,1,MATCH(AF$1,'Set Schedules Here'!190:190,1)):INDEX('Set Schedules Here'!190:190,1,MATCH(AF$1,'Set Schedules Here'!190:190,1)+1),AF$1)),rounding_decimal_places)</f>
        <v>0.86666699999999997</v>
      </c>
      <c r="AG96">
        <f>ROUND(IF(AG$1=2050,TREND(INDEX('Set Schedules Here'!191:191,1,MATCH(AG$1,'Set Schedules Here'!190:190,0)),INDEX('Set Schedules Here'!190:190,1,MATCH(AG$1,'Set Schedules Here'!190:190,0)),AG$1),TREND(INDEX('Set Schedules Here'!191:191,1,MATCH(AG$1,'Set Schedules Here'!190:190,1)):INDEX('Set Schedules Here'!191:191,1,MATCH(AG$1,'Set Schedules Here'!190:190,1)+1),INDEX('Set Schedules Here'!190:190,1,MATCH(AG$1,'Set Schedules Here'!190:190,1)):INDEX('Set Schedules Here'!190:190,1,MATCH(AG$1,'Set Schedules Here'!190:190,1)+1),AG$1)),rounding_decimal_places)</f>
        <v>0.9</v>
      </c>
      <c r="AH96">
        <f>ROUND(IF(AH$1=2050,TREND(INDEX('Set Schedules Here'!191:191,1,MATCH(AH$1,'Set Schedules Here'!190:190,0)),INDEX('Set Schedules Here'!190:190,1,MATCH(AH$1,'Set Schedules Here'!190:190,0)),AH$1),TREND(INDEX('Set Schedules Here'!191:191,1,MATCH(AH$1,'Set Schedules Here'!190:190,1)):INDEX('Set Schedules Here'!191:191,1,MATCH(AH$1,'Set Schedules Here'!190:190,1)+1),INDEX('Set Schedules Here'!190:190,1,MATCH(AH$1,'Set Schedules Here'!190:190,1)):INDEX('Set Schedules Here'!190:190,1,MATCH(AH$1,'Set Schedules Here'!190:190,1)+1),AH$1)),rounding_decimal_places)</f>
        <v>0.93333299999999997</v>
      </c>
      <c r="AI96">
        <f>ROUND(IF(AI$1=2050,TREND(INDEX('Set Schedules Here'!191:191,1,MATCH(AI$1,'Set Schedules Here'!190:190,0)),INDEX('Set Schedules Here'!190:190,1,MATCH(AI$1,'Set Schedules Here'!190:190,0)),AI$1),TREND(INDEX('Set Schedules Here'!191:191,1,MATCH(AI$1,'Set Schedules Here'!190:190,1)):INDEX('Set Schedules Here'!191:191,1,MATCH(AI$1,'Set Schedules Here'!190:190,1)+1),INDEX('Set Schedules Here'!190:190,1,MATCH(AI$1,'Set Schedules Here'!190:190,1)):INDEX('Set Schedules Here'!190:190,1,MATCH(AI$1,'Set Schedules Here'!190:190,1)+1),AI$1)),rounding_decimal_places)</f>
        <v>0.96666700000000005</v>
      </c>
      <c r="AJ96">
        <f>ROUND(IF(AJ$1=2050,TREND(INDEX('Set Schedules Here'!191:191,1,MATCH(AJ$1,'Set Schedules Here'!190:190,0)),INDEX('Set Schedules Here'!190:190,1,MATCH(AJ$1,'Set Schedules Here'!190:190,0)),AJ$1),TREND(INDEX('Set Schedules Here'!191:191,1,MATCH(AJ$1,'Set Schedules Here'!190:190,1)):INDEX('Set Schedules Here'!191:191,1,MATCH(AJ$1,'Set Schedules Here'!190:190,1)+1),INDEX('Set Schedules Here'!190:190,1,MATCH(AJ$1,'Set Schedules Here'!190:190,1)):INDEX('Set Schedules Here'!190:190,1,MATCH(AJ$1,'Set Schedules Here'!190:190,1)+1),AJ$1)),rounding_decimal_places)</f>
        <v>1</v>
      </c>
    </row>
    <row r="97" spans="1:36" x14ac:dyDescent="0.45">
      <c r="A97" s="12" t="str">
        <f>'Set Schedules Here'!A192</f>
        <v>trans reduce regulated pollutants</v>
      </c>
      <c r="B97" s="12" t="str">
        <f>IF(ISBLANK('Set Schedules Here'!C192),"",'Set Schedules Here'!C192)</f>
        <v>aircraft</v>
      </c>
      <c r="C97" s="12" t="str">
        <f>IF(ISBLANK('Set Schedules Here'!D192),"",'Set Schedules Here'!D192)</f>
        <v>BC</v>
      </c>
      <c r="D97" s="21" t="str">
        <f>IF(ISBLANK('Set Schedules Here'!E192),"",'Set Schedules Here'!E192)</f>
        <v/>
      </c>
      <c r="E97">
        <f>ROUND(IF(E$1=2050,TREND(INDEX('Set Schedules Here'!193:193,1,MATCH(E$1,'Set Schedules Here'!192:192,0)),INDEX('Set Schedules Here'!192:192,1,MATCH(E$1,'Set Schedules Here'!192:192,0)),E$1),TREND(INDEX('Set Schedules Here'!193:193,1,MATCH(E$1,'Set Schedules Here'!192:192,1)):INDEX('Set Schedules Here'!193:193,1,MATCH(E$1,'Set Schedules Here'!192:192,1)+1),INDEX('Set Schedules Here'!192:192,1,MATCH(E$1,'Set Schedules Here'!192:192,1)):INDEX('Set Schedules Here'!192:192,1,MATCH(E$1,'Set Schedules Here'!192:192,1)+1),E$1)),rounding_decimal_places)</f>
        <v>0</v>
      </c>
      <c r="F97">
        <f>ROUND(IF(F$1=2050,TREND(INDEX('Set Schedules Here'!193:193,1,MATCH(F$1,'Set Schedules Here'!192:192,0)),INDEX('Set Schedules Here'!192:192,1,MATCH(F$1,'Set Schedules Here'!192:192,0)),F$1),TREND(INDEX('Set Schedules Here'!193:193,1,MATCH(F$1,'Set Schedules Here'!192:192,1)):INDEX('Set Schedules Here'!193:193,1,MATCH(F$1,'Set Schedules Here'!192:192,1)+1),INDEX('Set Schedules Here'!192:192,1,MATCH(F$1,'Set Schedules Here'!192:192,1)):INDEX('Set Schedules Here'!192:192,1,MATCH(F$1,'Set Schedules Here'!192:192,1)+1),F$1)),rounding_decimal_places)</f>
        <v>0</v>
      </c>
      <c r="G97">
        <f>ROUND(IF(G$1=2050,TREND(INDEX('Set Schedules Here'!193:193,1,MATCH(G$1,'Set Schedules Here'!192:192,0)),INDEX('Set Schedules Here'!192:192,1,MATCH(G$1,'Set Schedules Here'!192:192,0)),G$1),TREND(INDEX('Set Schedules Here'!193:193,1,MATCH(G$1,'Set Schedules Here'!192:192,1)):INDEX('Set Schedules Here'!193:193,1,MATCH(G$1,'Set Schedules Here'!192:192,1)+1),INDEX('Set Schedules Here'!192:192,1,MATCH(G$1,'Set Schedules Here'!192:192,1)):INDEX('Set Schedules Here'!192:192,1,MATCH(G$1,'Set Schedules Here'!192:192,1)+1),G$1)),rounding_decimal_places)</f>
        <v>3.3333000000000002E-2</v>
      </c>
      <c r="H97">
        <f>ROUND(IF(H$1=2050,TREND(INDEX('Set Schedules Here'!193:193,1,MATCH(H$1,'Set Schedules Here'!192:192,0)),INDEX('Set Schedules Here'!192:192,1,MATCH(H$1,'Set Schedules Here'!192:192,0)),H$1),TREND(INDEX('Set Schedules Here'!193:193,1,MATCH(H$1,'Set Schedules Here'!192:192,1)):INDEX('Set Schedules Here'!193:193,1,MATCH(H$1,'Set Schedules Here'!192:192,1)+1),INDEX('Set Schedules Here'!192:192,1,MATCH(H$1,'Set Schedules Here'!192:192,1)):INDEX('Set Schedules Here'!192:192,1,MATCH(H$1,'Set Schedules Here'!192:192,1)+1),H$1)),rounding_decimal_places)</f>
        <v>6.6667000000000004E-2</v>
      </c>
      <c r="I97">
        <f>ROUND(IF(I$1=2050,TREND(INDEX('Set Schedules Here'!193:193,1,MATCH(I$1,'Set Schedules Here'!192:192,0)),INDEX('Set Schedules Here'!192:192,1,MATCH(I$1,'Set Schedules Here'!192:192,0)),I$1),TREND(INDEX('Set Schedules Here'!193:193,1,MATCH(I$1,'Set Schedules Here'!192:192,1)):INDEX('Set Schedules Here'!193:193,1,MATCH(I$1,'Set Schedules Here'!192:192,1)+1),INDEX('Set Schedules Here'!192:192,1,MATCH(I$1,'Set Schedules Here'!192:192,1)):INDEX('Set Schedules Here'!192:192,1,MATCH(I$1,'Set Schedules Here'!192:192,1)+1),I$1)),rounding_decimal_places)</f>
        <v>0.1</v>
      </c>
      <c r="J97">
        <f>ROUND(IF(J$1=2050,TREND(INDEX('Set Schedules Here'!193:193,1,MATCH(J$1,'Set Schedules Here'!192:192,0)),INDEX('Set Schedules Here'!192:192,1,MATCH(J$1,'Set Schedules Here'!192:192,0)),J$1),TREND(INDEX('Set Schedules Here'!193:193,1,MATCH(J$1,'Set Schedules Here'!192:192,1)):INDEX('Set Schedules Here'!193:193,1,MATCH(J$1,'Set Schedules Here'!192:192,1)+1),INDEX('Set Schedules Here'!192:192,1,MATCH(J$1,'Set Schedules Here'!192:192,1)):INDEX('Set Schedules Here'!192:192,1,MATCH(J$1,'Set Schedules Here'!192:192,1)+1),J$1)),rounding_decimal_places)</f>
        <v>0.13333300000000001</v>
      </c>
      <c r="K97">
        <f>ROUND(IF(K$1=2050,TREND(INDEX('Set Schedules Here'!193:193,1,MATCH(K$1,'Set Schedules Here'!192:192,0)),INDEX('Set Schedules Here'!192:192,1,MATCH(K$1,'Set Schedules Here'!192:192,0)),K$1),TREND(INDEX('Set Schedules Here'!193:193,1,MATCH(K$1,'Set Schedules Here'!192:192,1)):INDEX('Set Schedules Here'!193:193,1,MATCH(K$1,'Set Schedules Here'!192:192,1)+1),INDEX('Set Schedules Here'!192:192,1,MATCH(K$1,'Set Schedules Here'!192:192,1)):INDEX('Set Schedules Here'!192:192,1,MATCH(K$1,'Set Schedules Here'!192:192,1)+1),K$1)),rounding_decimal_places)</f>
        <v>0.16666700000000001</v>
      </c>
      <c r="L97">
        <f>ROUND(IF(L$1=2050,TREND(INDEX('Set Schedules Here'!193:193,1,MATCH(L$1,'Set Schedules Here'!192:192,0)),INDEX('Set Schedules Here'!192:192,1,MATCH(L$1,'Set Schedules Here'!192:192,0)),L$1),TREND(INDEX('Set Schedules Here'!193:193,1,MATCH(L$1,'Set Schedules Here'!192:192,1)):INDEX('Set Schedules Here'!193:193,1,MATCH(L$1,'Set Schedules Here'!192:192,1)+1),INDEX('Set Schedules Here'!192:192,1,MATCH(L$1,'Set Schedules Here'!192:192,1)):INDEX('Set Schedules Here'!192:192,1,MATCH(L$1,'Set Schedules Here'!192:192,1)+1),L$1)),rounding_decimal_places)</f>
        <v>0.2</v>
      </c>
      <c r="M97">
        <f>ROUND(IF(M$1=2050,TREND(INDEX('Set Schedules Here'!193:193,1,MATCH(M$1,'Set Schedules Here'!192:192,0)),INDEX('Set Schedules Here'!192:192,1,MATCH(M$1,'Set Schedules Here'!192:192,0)),M$1),TREND(INDEX('Set Schedules Here'!193:193,1,MATCH(M$1,'Set Schedules Here'!192:192,1)):INDEX('Set Schedules Here'!193:193,1,MATCH(M$1,'Set Schedules Here'!192:192,1)+1),INDEX('Set Schedules Here'!192:192,1,MATCH(M$1,'Set Schedules Here'!192:192,1)):INDEX('Set Schedules Here'!192:192,1,MATCH(M$1,'Set Schedules Here'!192:192,1)+1),M$1)),rounding_decimal_places)</f>
        <v>0.23333300000000001</v>
      </c>
      <c r="N97">
        <f>ROUND(IF(N$1=2050,TREND(INDEX('Set Schedules Here'!193:193,1,MATCH(N$1,'Set Schedules Here'!192:192,0)),INDEX('Set Schedules Here'!192:192,1,MATCH(N$1,'Set Schedules Here'!192:192,0)),N$1),TREND(INDEX('Set Schedules Here'!193:193,1,MATCH(N$1,'Set Schedules Here'!192:192,1)):INDEX('Set Schedules Here'!193:193,1,MATCH(N$1,'Set Schedules Here'!192:192,1)+1),INDEX('Set Schedules Here'!192:192,1,MATCH(N$1,'Set Schedules Here'!192:192,1)):INDEX('Set Schedules Here'!192:192,1,MATCH(N$1,'Set Schedules Here'!192:192,1)+1),N$1)),rounding_decimal_places)</f>
        <v>0.26666699999999999</v>
      </c>
      <c r="O97">
        <f>ROUND(IF(O$1=2050,TREND(INDEX('Set Schedules Here'!193:193,1,MATCH(O$1,'Set Schedules Here'!192:192,0)),INDEX('Set Schedules Here'!192:192,1,MATCH(O$1,'Set Schedules Here'!192:192,0)),O$1),TREND(INDEX('Set Schedules Here'!193:193,1,MATCH(O$1,'Set Schedules Here'!192:192,1)):INDEX('Set Schedules Here'!193:193,1,MATCH(O$1,'Set Schedules Here'!192:192,1)+1),INDEX('Set Schedules Here'!192:192,1,MATCH(O$1,'Set Schedules Here'!192:192,1)):INDEX('Set Schedules Here'!192:192,1,MATCH(O$1,'Set Schedules Here'!192:192,1)+1),O$1)),rounding_decimal_places)</f>
        <v>0.3</v>
      </c>
      <c r="P97">
        <f>ROUND(IF(P$1=2050,TREND(INDEX('Set Schedules Here'!193:193,1,MATCH(P$1,'Set Schedules Here'!192:192,0)),INDEX('Set Schedules Here'!192:192,1,MATCH(P$1,'Set Schedules Here'!192:192,0)),P$1),TREND(INDEX('Set Schedules Here'!193:193,1,MATCH(P$1,'Set Schedules Here'!192:192,1)):INDEX('Set Schedules Here'!193:193,1,MATCH(P$1,'Set Schedules Here'!192:192,1)+1),INDEX('Set Schedules Here'!192:192,1,MATCH(P$1,'Set Schedules Here'!192:192,1)):INDEX('Set Schedules Here'!192:192,1,MATCH(P$1,'Set Schedules Here'!192:192,1)+1),P$1)),rounding_decimal_places)</f>
        <v>0.33333299999999999</v>
      </c>
      <c r="Q97">
        <f>ROUND(IF(Q$1=2050,TREND(INDEX('Set Schedules Here'!193:193,1,MATCH(Q$1,'Set Schedules Here'!192:192,0)),INDEX('Set Schedules Here'!192:192,1,MATCH(Q$1,'Set Schedules Here'!192:192,0)),Q$1),TREND(INDEX('Set Schedules Here'!193:193,1,MATCH(Q$1,'Set Schedules Here'!192:192,1)):INDEX('Set Schedules Here'!193:193,1,MATCH(Q$1,'Set Schedules Here'!192:192,1)+1),INDEX('Set Schedules Here'!192:192,1,MATCH(Q$1,'Set Schedules Here'!192:192,1)):INDEX('Set Schedules Here'!192:192,1,MATCH(Q$1,'Set Schedules Here'!192:192,1)+1),Q$1)),rounding_decimal_places)</f>
        <v>0.36666700000000002</v>
      </c>
      <c r="R97">
        <f>ROUND(IF(R$1=2050,TREND(INDEX('Set Schedules Here'!193:193,1,MATCH(R$1,'Set Schedules Here'!192:192,0)),INDEX('Set Schedules Here'!192:192,1,MATCH(R$1,'Set Schedules Here'!192:192,0)),R$1),TREND(INDEX('Set Schedules Here'!193:193,1,MATCH(R$1,'Set Schedules Here'!192:192,1)):INDEX('Set Schedules Here'!193:193,1,MATCH(R$1,'Set Schedules Here'!192:192,1)+1),INDEX('Set Schedules Here'!192:192,1,MATCH(R$1,'Set Schedules Here'!192:192,1)):INDEX('Set Schedules Here'!192:192,1,MATCH(R$1,'Set Schedules Here'!192:192,1)+1),R$1)),rounding_decimal_places)</f>
        <v>0.4</v>
      </c>
      <c r="S97">
        <f>ROUND(IF(S$1=2050,TREND(INDEX('Set Schedules Here'!193:193,1,MATCH(S$1,'Set Schedules Here'!192:192,0)),INDEX('Set Schedules Here'!192:192,1,MATCH(S$1,'Set Schedules Here'!192:192,0)),S$1),TREND(INDEX('Set Schedules Here'!193:193,1,MATCH(S$1,'Set Schedules Here'!192:192,1)):INDEX('Set Schedules Here'!193:193,1,MATCH(S$1,'Set Schedules Here'!192:192,1)+1),INDEX('Set Schedules Here'!192:192,1,MATCH(S$1,'Set Schedules Here'!192:192,1)):INDEX('Set Schedules Here'!192:192,1,MATCH(S$1,'Set Schedules Here'!192:192,1)+1),S$1)),rounding_decimal_places)</f>
        <v>0.43333300000000002</v>
      </c>
      <c r="T97">
        <f>ROUND(IF(T$1=2050,TREND(INDEX('Set Schedules Here'!193:193,1,MATCH(T$1,'Set Schedules Here'!192:192,0)),INDEX('Set Schedules Here'!192:192,1,MATCH(T$1,'Set Schedules Here'!192:192,0)),T$1),TREND(INDEX('Set Schedules Here'!193:193,1,MATCH(T$1,'Set Schedules Here'!192:192,1)):INDEX('Set Schedules Here'!193:193,1,MATCH(T$1,'Set Schedules Here'!192:192,1)+1),INDEX('Set Schedules Here'!192:192,1,MATCH(T$1,'Set Schedules Here'!192:192,1)):INDEX('Set Schedules Here'!192:192,1,MATCH(T$1,'Set Schedules Here'!192:192,1)+1),T$1)),rounding_decimal_places)</f>
        <v>0.466667</v>
      </c>
      <c r="U97">
        <f>ROUND(IF(U$1=2050,TREND(INDEX('Set Schedules Here'!193:193,1,MATCH(U$1,'Set Schedules Here'!192:192,0)),INDEX('Set Schedules Here'!192:192,1,MATCH(U$1,'Set Schedules Here'!192:192,0)),U$1),TREND(INDEX('Set Schedules Here'!193:193,1,MATCH(U$1,'Set Schedules Here'!192:192,1)):INDEX('Set Schedules Here'!193:193,1,MATCH(U$1,'Set Schedules Here'!192:192,1)+1),INDEX('Set Schedules Here'!192:192,1,MATCH(U$1,'Set Schedules Here'!192:192,1)):INDEX('Set Schedules Here'!192:192,1,MATCH(U$1,'Set Schedules Here'!192:192,1)+1),U$1)),rounding_decimal_places)</f>
        <v>0.5</v>
      </c>
      <c r="V97">
        <f>ROUND(IF(V$1=2050,TREND(INDEX('Set Schedules Here'!193:193,1,MATCH(V$1,'Set Schedules Here'!192:192,0)),INDEX('Set Schedules Here'!192:192,1,MATCH(V$1,'Set Schedules Here'!192:192,0)),V$1),TREND(INDEX('Set Schedules Here'!193:193,1,MATCH(V$1,'Set Schedules Here'!192:192,1)):INDEX('Set Schedules Here'!193:193,1,MATCH(V$1,'Set Schedules Here'!192:192,1)+1),INDEX('Set Schedules Here'!192:192,1,MATCH(V$1,'Set Schedules Here'!192:192,1)):INDEX('Set Schedules Here'!192:192,1,MATCH(V$1,'Set Schedules Here'!192:192,1)+1),V$1)),rounding_decimal_places)</f>
        <v>0.53333299999999995</v>
      </c>
      <c r="W97">
        <f>ROUND(IF(W$1=2050,TREND(INDEX('Set Schedules Here'!193:193,1,MATCH(W$1,'Set Schedules Here'!192:192,0)),INDEX('Set Schedules Here'!192:192,1,MATCH(W$1,'Set Schedules Here'!192:192,0)),W$1),TREND(INDEX('Set Schedules Here'!193:193,1,MATCH(W$1,'Set Schedules Here'!192:192,1)):INDEX('Set Schedules Here'!193:193,1,MATCH(W$1,'Set Schedules Here'!192:192,1)+1),INDEX('Set Schedules Here'!192:192,1,MATCH(W$1,'Set Schedules Here'!192:192,1)):INDEX('Set Schedules Here'!192:192,1,MATCH(W$1,'Set Schedules Here'!192:192,1)+1),W$1)),rounding_decimal_places)</f>
        <v>0.56666700000000003</v>
      </c>
      <c r="X97">
        <f>ROUND(IF(X$1=2050,TREND(INDEX('Set Schedules Here'!193:193,1,MATCH(X$1,'Set Schedules Here'!192:192,0)),INDEX('Set Schedules Here'!192:192,1,MATCH(X$1,'Set Schedules Here'!192:192,0)),X$1),TREND(INDEX('Set Schedules Here'!193:193,1,MATCH(X$1,'Set Schedules Here'!192:192,1)):INDEX('Set Schedules Here'!193:193,1,MATCH(X$1,'Set Schedules Here'!192:192,1)+1),INDEX('Set Schedules Here'!192:192,1,MATCH(X$1,'Set Schedules Here'!192:192,1)):INDEX('Set Schedules Here'!192:192,1,MATCH(X$1,'Set Schedules Here'!192:192,1)+1),X$1)),rounding_decimal_places)</f>
        <v>0.6</v>
      </c>
      <c r="Y97">
        <f>ROUND(IF(Y$1=2050,TREND(INDEX('Set Schedules Here'!193:193,1,MATCH(Y$1,'Set Schedules Here'!192:192,0)),INDEX('Set Schedules Here'!192:192,1,MATCH(Y$1,'Set Schedules Here'!192:192,0)),Y$1),TREND(INDEX('Set Schedules Here'!193:193,1,MATCH(Y$1,'Set Schedules Here'!192:192,1)):INDEX('Set Schedules Here'!193:193,1,MATCH(Y$1,'Set Schedules Here'!192:192,1)+1),INDEX('Set Schedules Here'!192:192,1,MATCH(Y$1,'Set Schedules Here'!192:192,1)):INDEX('Set Schedules Here'!192:192,1,MATCH(Y$1,'Set Schedules Here'!192:192,1)+1),Y$1)),rounding_decimal_places)</f>
        <v>0.63333300000000003</v>
      </c>
      <c r="Z97">
        <f>ROUND(IF(Z$1=2050,TREND(INDEX('Set Schedules Here'!193:193,1,MATCH(Z$1,'Set Schedules Here'!192:192,0)),INDEX('Set Schedules Here'!192:192,1,MATCH(Z$1,'Set Schedules Here'!192:192,0)),Z$1),TREND(INDEX('Set Schedules Here'!193:193,1,MATCH(Z$1,'Set Schedules Here'!192:192,1)):INDEX('Set Schedules Here'!193:193,1,MATCH(Z$1,'Set Schedules Here'!192:192,1)+1),INDEX('Set Schedules Here'!192:192,1,MATCH(Z$1,'Set Schedules Here'!192:192,1)):INDEX('Set Schedules Here'!192:192,1,MATCH(Z$1,'Set Schedules Here'!192:192,1)+1),Z$1)),rounding_decimal_places)</f>
        <v>0.66666700000000001</v>
      </c>
      <c r="AA97">
        <f>ROUND(IF(AA$1=2050,TREND(INDEX('Set Schedules Here'!193:193,1,MATCH(AA$1,'Set Schedules Here'!192:192,0)),INDEX('Set Schedules Here'!192:192,1,MATCH(AA$1,'Set Schedules Here'!192:192,0)),AA$1),TREND(INDEX('Set Schedules Here'!193:193,1,MATCH(AA$1,'Set Schedules Here'!192:192,1)):INDEX('Set Schedules Here'!193:193,1,MATCH(AA$1,'Set Schedules Here'!192:192,1)+1),INDEX('Set Schedules Here'!192:192,1,MATCH(AA$1,'Set Schedules Here'!192:192,1)):INDEX('Set Schedules Here'!192:192,1,MATCH(AA$1,'Set Schedules Here'!192:192,1)+1),AA$1)),rounding_decimal_places)</f>
        <v>0.7</v>
      </c>
      <c r="AB97">
        <f>ROUND(IF(AB$1=2050,TREND(INDEX('Set Schedules Here'!193:193,1,MATCH(AB$1,'Set Schedules Here'!192:192,0)),INDEX('Set Schedules Here'!192:192,1,MATCH(AB$1,'Set Schedules Here'!192:192,0)),AB$1),TREND(INDEX('Set Schedules Here'!193:193,1,MATCH(AB$1,'Set Schedules Here'!192:192,1)):INDEX('Set Schedules Here'!193:193,1,MATCH(AB$1,'Set Schedules Here'!192:192,1)+1),INDEX('Set Schedules Here'!192:192,1,MATCH(AB$1,'Set Schedules Here'!192:192,1)):INDEX('Set Schedules Here'!192:192,1,MATCH(AB$1,'Set Schedules Here'!192:192,1)+1),AB$1)),rounding_decimal_places)</f>
        <v>0.73333300000000001</v>
      </c>
      <c r="AC97">
        <f>ROUND(IF(AC$1=2050,TREND(INDEX('Set Schedules Here'!193:193,1,MATCH(AC$1,'Set Schedules Here'!192:192,0)),INDEX('Set Schedules Here'!192:192,1,MATCH(AC$1,'Set Schedules Here'!192:192,0)),AC$1),TREND(INDEX('Set Schedules Here'!193:193,1,MATCH(AC$1,'Set Schedules Here'!192:192,1)):INDEX('Set Schedules Here'!193:193,1,MATCH(AC$1,'Set Schedules Here'!192:192,1)+1),INDEX('Set Schedules Here'!192:192,1,MATCH(AC$1,'Set Schedules Here'!192:192,1)):INDEX('Set Schedules Here'!192:192,1,MATCH(AC$1,'Set Schedules Here'!192:192,1)+1),AC$1)),rounding_decimal_places)</f>
        <v>0.76666699999999999</v>
      </c>
      <c r="AD97">
        <f>ROUND(IF(AD$1=2050,TREND(INDEX('Set Schedules Here'!193:193,1,MATCH(AD$1,'Set Schedules Here'!192:192,0)),INDEX('Set Schedules Here'!192:192,1,MATCH(AD$1,'Set Schedules Here'!192:192,0)),AD$1),TREND(INDEX('Set Schedules Here'!193:193,1,MATCH(AD$1,'Set Schedules Here'!192:192,1)):INDEX('Set Schedules Here'!193:193,1,MATCH(AD$1,'Set Schedules Here'!192:192,1)+1),INDEX('Set Schedules Here'!192:192,1,MATCH(AD$1,'Set Schedules Here'!192:192,1)):INDEX('Set Schedules Here'!192:192,1,MATCH(AD$1,'Set Schedules Here'!192:192,1)+1),AD$1)),rounding_decimal_places)</f>
        <v>0.8</v>
      </c>
      <c r="AE97">
        <f>ROUND(IF(AE$1=2050,TREND(INDEX('Set Schedules Here'!193:193,1,MATCH(AE$1,'Set Schedules Here'!192:192,0)),INDEX('Set Schedules Here'!192:192,1,MATCH(AE$1,'Set Schedules Here'!192:192,0)),AE$1),TREND(INDEX('Set Schedules Here'!193:193,1,MATCH(AE$1,'Set Schedules Here'!192:192,1)):INDEX('Set Schedules Here'!193:193,1,MATCH(AE$1,'Set Schedules Here'!192:192,1)+1),INDEX('Set Schedules Here'!192:192,1,MATCH(AE$1,'Set Schedules Here'!192:192,1)):INDEX('Set Schedules Here'!192:192,1,MATCH(AE$1,'Set Schedules Here'!192:192,1)+1),AE$1)),rounding_decimal_places)</f>
        <v>0.83333299999999999</v>
      </c>
      <c r="AF97">
        <f>ROUND(IF(AF$1=2050,TREND(INDEX('Set Schedules Here'!193:193,1,MATCH(AF$1,'Set Schedules Here'!192:192,0)),INDEX('Set Schedules Here'!192:192,1,MATCH(AF$1,'Set Schedules Here'!192:192,0)),AF$1),TREND(INDEX('Set Schedules Here'!193:193,1,MATCH(AF$1,'Set Schedules Here'!192:192,1)):INDEX('Set Schedules Here'!193:193,1,MATCH(AF$1,'Set Schedules Here'!192:192,1)+1),INDEX('Set Schedules Here'!192:192,1,MATCH(AF$1,'Set Schedules Here'!192:192,1)):INDEX('Set Schedules Here'!192:192,1,MATCH(AF$1,'Set Schedules Here'!192:192,1)+1),AF$1)),rounding_decimal_places)</f>
        <v>0.86666699999999997</v>
      </c>
      <c r="AG97">
        <f>ROUND(IF(AG$1=2050,TREND(INDEX('Set Schedules Here'!193:193,1,MATCH(AG$1,'Set Schedules Here'!192:192,0)),INDEX('Set Schedules Here'!192:192,1,MATCH(AG$1,'Set Schedules Here'!192:192,0)),AG$1),TREND(INDEX('Set Schedules Here'!193:193,1,MATCH(AG$1,'Set Schedules Here'!192:192,1)):INDEX('Set Schedules Here'!193:193,1,MATCH(AG$1,'Set Schedules Here'!192:192,1)+1),INDEX('Set Schedules Here'!192:192,1,MATCH(AG$1,'Set Schedules Here'!192:192,1)):INDEX('Set Schedules Here'!192:192,1,MATCH(AG$1,'Set Schedules Here'!192:192,1)+1),AG$1)),rounding_decimal_places)</f>
        <v>0.9</v>
      </c>
      <c r="AH97">
        <f>ROUND(IF(AH$1=2050,TREND(INDEX('Set Schedules Here'!193:193,1,MATCH(AH$1,'Set Schedules Here'!192:192,0)),INDEX('Set Schedules Here'!192:192,1,MATCH(AH$1,'Set Schedules Here'!192:192,0)),AH$1),TREND(INDEX('Set Schedules Here'!193:193,1,MATCH(AH$1,'Set Schedules Here'!192:192,1)):INDEX('Set Schedules Here'!193:193,1,MATCH(AH$1,'Set Schedules Here'!192:192,1)+1),INDEX('Set Schedules Here'!192:192,1,MATCH(AH$1,'Set Schedules Here'!192:192,1)):INDEX('Set Schedules Here'!192:192,1,MATCH(AH$1,'Set Schedules Here'!192:192,1)+1),AH$1)),rounding_decimal_places)</f>
        <v>0.93333299999999997</v>
      </c>
      <c r="AI97">
        <f>ROUND(IF(AI$1=2050,TREND(INDEX('Set Schedules Here'!193:193,1,MATCH(AI$1,'Set Schedules Here'!192:192,0)),INDEX('Set Schedules Here'!192:192,1,MATCH(AI$1,'Set Schedules Here'!192:192,0)),AI$1),TREND(INDEX('Set Schedules Here'!193:193,1,MATCH(AI$1,'Set Schedules Here'!192:192,1)):INDEX('Set Schedules Here'!193:193,1,MATCH(AI$1,'Set Schedules Here'!192:192,1)+1),INDEX('Set Schedules Here'!192:192,1,MATCH(AI$1,'Set Schedules Here'!192:192,1)):INDEX('Set Schedules Here'!192:192,1,MATCH(AI$1,'Set Schedules Here'!192:192,1)+1),AI$1)),rounding_decimal_places)</f>
        <v>0.96666700000000005</v>
      </c>
      <c r="AJ97">
        <f>ROUND(IF(AJ$1=2050,TREND(INDEX('Set Schedules Here'!193:193,1,MATCH(AJ$1,'Set Schedules Here'!192:192,0)),INDEX('Set Schedules Here'!192:192,1,MATCH(AJ$1,'Set Schedules Here'!192:192,0)),AJ$1),TREND(INDEX('Set Schedules Here'!193:193,1,MATCH(AJ$1,'Set Schedules Here'!192:192,1)):INDEX('Set Schedules Here'!193:193,1,MATCH(AJ$1,'Set Schedules Here'!192:192,1)+1),INDEX('Set Schedules Here'!192:192,1,MATCH(AJ$1,'Set Schedules Here'!192:192,1)):INDEX('Set Schedules Here'!192:192,1,MATCH(AJ$1,'Set Schedules Here'!192:192,1)+1),AJ$1)),rounding_decimal_places)</f>
        <v>1</v>
      </c>
    </row>
    <row r="98" spans="1:36" x14ac:dyDescent="0.45">
      <c r="A98" s="12" t="str">
        <f>'Set Schedules Here'!A194</f>
        <v>trans reduce regulated pollutants</v>
      </c>
      <c r="B98" s="12" t="str">
        <f>IF(ISBLANK('Set Schedules Here'!C194),"",'Set Schedules Here'!C194)</f>
        <v>aircraft</v>
      </c>
      <c r="C98" s="12" t="str">
        <f>IF(ISBLANK('Set Schedules Here'!D194),"",'Set Schedules Here'!D194)</f>
        <v>OC</v>
      </c>
      <c r="D98" s="21" t="str">
        <f>IF(ISBLANK('Set Schedules Here'!E194),"",'Set Schedules Here'!E194)</f>
        <v/>
      </c>
      <c r="E98">
        <f>ROUND(IF(E$1=2050,TREND(INDEX('Set Schedules Here'!195:195,1,MATCH(E$1,'Set Schedules Here'!194:194,0)),INDEX('Set Schedules Here'!194:194,1,MATCH(E$1,'Set Schedules Here'!194:194,0)),E$1),TREND(INDEX('Set Schedules Here'!195:195,1,MATCH(E$1,'Set Schedules Here'!194:194,1)):INDEX('Set Schedules Here'!195:195,1,MATCH(E$1,'Set Schedules Here'!194:194,1)+1),INDEX('Set Schedules Here'!194:194,1,MATCH(E$1,'Set Schedules Here'!194:194,1)):INDEX('Set Schedules Here'!194:194,1,MATCH(E$1,'Set Schedules Here'!194:194,1)+1),E$1)),rounding_decimal_places)</f>
        <v>0</v>
      </c>
      <c r="F98">
        <f>ROUND(IF(F$1=2050,TREND(INDEX('Set Schedules Here'!195:195,1,MATCH(F$1,'Set Schedules Here'!194:194,0)),INDEX('Set Schedules Here'!194:194,1,MATCH(F$1,'Set Schedules Here'!194:194,0)),F$1),TREND(INDEX('Set Schedules Here'!195:195,1,MATCH(F$1,'Set Schedules Here'!194:194,1)):INDEX('Set Schedules Here'!195:195,1,MATCH(F$1,'Set Schedules Here'!194:194,1)+1),INDEX('Set Schedules Here'!194:194,1,MATCH(F$1,'Set Schedules Here'!194:194,1)):INDEX('Set Schedules Here'!194:194,1,MATCH(F$1,'Set Schedules Here'!194:194,1)+1),F$1)),rounding_decimal_places)</f>
        <v>0</v>
      </c>
      <c r="G98">
        <f>ROUND(IF(G$1=2050,TREND(INDEX('Set Schedules Here'!195:195,1,MATCH(G$1,'Set Schedules Here'!194:194,0)),INDEX('Set Schedules Here'!194:194,1,MATCH(G$1,'Set Schedules Here'!194:194,0)),G$1),TREND(INDEX('Set Schedules Here'!195:195,1,MATCH(G$1,'Set Schedules Here'!194:194,1)):INDEX('Set Schedules Here'!195:195,1,MATCH(G$1,'Set Schedules Here'!194:194,1)+1),INDEX('Set Schedules Here'!194:194,1,MATCH(G$1,'Set Schedules Here'!194:194,1)):INDEX('Set Schedules Here'!194:194,1,MATCH(G$1,'Set Schedules Here'!194:194,1)+1),G$1)),rounding_decimal_places)</f>
        <v>3.3333000000000002E-2</v>
      </c>
      <c r="H98">
        <f>ROUND(IF(H$1=2050,TREND(INDEX('Set Schedules Here'!195:195,1,MATCH(H$1,'Set Schedules Here'!194:194,0)),INDEX('Set Schedules Here'!194:194,1,MATCH(H$1,'Set Schedules Here'!194:194,0)),H$1),TREND(INDEX('Set Schedules Here'!195:195,1,MATCH(H$1,'Set Schedules Here'!194:194,1)):INDEX('Set Schedules Here'!195:195,1,MATCH(H$1,'Set Schedules Here'!194:194,1)+1),INDEX('Set Schedules Here'!194:194,1,MATCH(H$1,'Set Schedules Here'!194:194,1)):INDEX('Set Schedules Here'!194:194,1,MATCH(H$1,'Set Schedules Here'!194:194,1)+1),H$1)),rounding_decimal_places)</f>
        <v>6.6667000000000004E-2</v>
      </c>
      <c r="I98">
        <f>ROUND(IF(I$1=2050,TREND(INDEX('Set Schedules Here'!195:195,1,MATCH(I$1,'Set Schedules Here'!194:194,0)),INDEX('Set Schedules Here'!194:194,1,MATCH(I$1,'Set Schedules Here'!194:194,0)),I$1),TREND(INDEX('Set Schedules Here'!195:195,1,MATCH(I$1,'Set Schedules Here'!194:194,1)):INDEX('Set Schedules Here'!195:195,1,MATCH(I$1,'Set Schedules Here'!194:194,1)+1),INDEX('Set Schedules Here'!194:194,1,MATCH(I$1,'Set Schedules Here'!194:194,1)):INDEX('Set Schedules Here'!194:194,1,MATCH(I$1,'Set Schedules Here'!194:194,1)+1),I$1)),rounding_decimal_places)</f>
        <v>0.1</v>
      </c>
      <c r="J98">
        <f>ROUND(IF(J$1=2050,TREND(INDEX('Set Schedules Here'!195:195,1,MATCH(J$1,'Set Schedules Here'!194:194,0)),INDEX('Set Schedules Here'!194:194,1,MATCH(J$1,'Set Schedules Here'!194:194,0)),J$1),TREND(INDEX('Set Schedules Here'!195:195,1,MATCH(J$1,'Set Schedules Here'!194:194,1)):INDEX('Set Schedules Here'!195:195,1,MATCH(J$1,'Set Schedules Here'!194:194,1)+1),INDEX('Set Schedules Here'!194:194,1,MATCH(J$1,'Set Schedules Here'!194:194,1)):INDEX('Set Schedules Here'!194:194,1,MATCH(J$1,'Set Schedules Here'!194:194,1)+1),J$1)),rounding_decimal_places)</f>
        <v>0.13333300000000001</v>
      </c>
      <c r="K98">
        <f>ROUND(IF(K$1=2050,TREND(INDEX('Set Schedules Here'!195:195,1,MATCH(K$1,'Set Schedules Here'!194:194,0)),INDEX('Set Schedules Here'!194:194,1,MATCH(K$1,'Set Schedules Here'!194:194,0)),K$1),TREND(INDEX('Set Schedules Here'!195:195,1,MATCH(K$1,'Set Schedules Here'!194:194,1)):INDEX('Set Schedules Here'!195:195,1,MATCH(K$1,'Set Schedules Here'!194:194,1)+1),INDEX('Set Schedules Here'!194:194,1,MATCH(K$1,'Set Schedules Here'!194:194,1)):INDEX('Set Schedules Here'!194:194,1,MATCH(K$1,'Set Schedules Here'!194:194,1)+1),K$1)),rounding_decimal_places)</f>
        <v>0.16666700000000001</v>
      </c>
      <c r="L98">
        <f>ROUND(IF(L$1=2050,TREND(INDEX('Set Schedules Here'!195:195,1,MATCH(L$1,'Set Schedules Here'!194:194,0)),INDEX('Set Schedules Here'!194:194,1,MATCH(L$1,'Set Schedules Here'!194:194,0)),L$1),TREND(INDEX('Set Schedules Here'!195:195,1,MATCH(L$1,'Set Schedules Here'!194:194,1)):INDEX('Set Schedules Here'!195:195,1,MATCH(L$1,'Set Schedules Here'!194:194,1)+1),INDEX('Set Schedules Here'!194:194,1,MATCH(L$1,'Set Schedules Here'!194:194,1)):INDEX('Set Schedules Here'!194:194,1,MATCH(L$1,'Set Schedules Here'!194:194,1)+1),L$1)),rounding_decimal_places)</f>
        <v>0.2</v>
      </c>
      <c r="M98">
        <f>ROUND(IF(M$1=2050,TREND(INDEX('Set Schedules Here'!195:195,1,MATCH(M$1,'Set Schedules Here'!194:194,0)),INDEX('Set Schedules Here'!194:194,1,MATCH(M$1,'Set Schedules Here'!194:194,0)),M$1),TREND(INDEX('Set Schedules Here'!195:195,1,MATCH(M$1,'Set Schedules Here'!194:194,1)):INDEX('Set Schedules Here'!195:195,1,MATCH(M$1,'Set Schedules Here'!194:194,1)+1),INDEX('Set Schedules Here'!194:194,1,MATCH(M$1,'Set Schedules Here'!194:194,1)):INDEX('Set Schedules Here'!194:194,1,MATCH(M$1,'Set Schedules Here'!194:194,1)+1),M$1)),rounding_decimal_places)</f>
        <v>0.23333300000000001</v>
      </c>
      <c r="N98">
        <f>ROUND(IF(N$1=2050,TREND(INDEX('Set Schedules Here'!195:195,1,MATCH(N$1,'Set Schedules Here'!194:194,0)),INDEX('Set Schedules Here'!194:194,1,MATCH(N$1,'Set Schedules Here'!194:194,0)),N$1),TREND(INDEX('Set Schedules Here'!195:195,1,MATCH(N$1,'Set Schedules Here'!194:194,1)):INDEX('Set Schedules Here'!195:195,1,MATCH(N$1,'Set Schedules Here'!194:194,1)+1),INDEX('Set Schedules Here'!194:194,1,MATCH(N$1,'Set Schedules Here'!194:194,1)):INDEX('Set Schedules Here'!194:194,1,MATCH(N$1,'Set Schedules Here'!194:194,1)+1),N$1)),rounding_decimal_places)</f>
        <v>0.26666699999999999</v>
      </c>
      <c r="O98">
        <f>ROUND(IF(O$1=2050,TREND(INDEX('Set Schedules Here'!195:195,1,MATCH(O$1,'Set Schedules Here'!194:194,0)),INDEX('Set Schedules Here'!194:194,1,MATCH(O$1,'Set Schedules Here'!194:194,0)),O$1),TREND(INDEX('Set Schedules Here'!195:195,1,MATCH(O$1,'Set Schedules Here'!194:194,1)):INDEX('Set Schedules Here'!195:195,1,MATCH(O$1,'Set Schedules Here'!194:194,1)+1),INDEX('Set Schedules Here'!194:194,1,MATCH(O$1,'Set Schedules Here'!194:194,1)):INDEX('Set Schedules Here'!194:194,1,MATCH(O$1,'Set Schedules Here'!194:194,1)+1),O$1)),rounding_decimal_places)</f>
        <v>0.3</v>
      </c>
      <c r="P98">
        <f>ROUND(IF(P$1=2050,TREND(INDEX('Set Schedules Here'!195:195,1,MATCH(P$1,'Set Schedules Here'!194:194,0)),INDEX('Set Schedules Here'!194:194,1,MATCH(P$1,'Set Schedules Here'!194:194,0)),P$1),TREND(INDEX('Set Schedules Here'!195:195,1,MATCH(P$1,'Set Schedules Here'!194:194,1)):INDEX('Set Schedules Here'!195:195,1,MATCH(P$1,'Set Schedules Here'!194:194,1)+1),INDEX('Set Schedules Here'!194:194,1,MATCH(P$1,'Set Schedules Here'!194:194,1)):INDEX('Set Schedules Here'!194:194,1,MATCH(P$1,'Set Schedules Here'!194:194,1)+1),P$1)),rounding_decimal_places)</f>
        <v>0.33333299999999999</v>
      </c>
      <c r="Q98">
        <f>ROUND(IF(Q$1=2050,TREND(INDEX('Set Schedules Here'!195:195,1,MATCH(Q$1,'Set Schedules Here'!194:194,0)),INDEX('Set Schedules Here'!194:194,1,MATCH(Q$1,'Set Schedules Here'!194:194,0)),Q$1),TREND(INDEX('Set Schedules Here'!195:195,1,MATCH(Q$1,'Set Schedules Here'!194:194,1)):INDEX('Set Schedules Here'!195:195,1,MATCH(Q$1,'Set Schedules Here'!194:194,1)+1),INDEX('Set Schedules Here'!194:194,1,MATCH(Q$1,'Set Schedules Here'!194:194,1)):INDEX('Set Schedules Here'!194:194,1,MATCH(Q$1,'Set Schedules Here'!194:194,1)+1),Q$1)),rounding_decimal_places)</f>
        <v>0.36666700000000002</v>
      </c>
      <c r="R98">
        <f>ROUND(IF(R$1=2050,TREND(INDEX('Set Schedules Here'!195:195,1,MATCH(R$1,'Set Schedules Here'!194:194,0)),INDEX('Set Schedules Here'!194:194,1,MATCH(R$1,'Set Schedules Here'!194:194,0)),R$1),TREND(INDEX('Set Schedules Here'!195:195,1,MATCH(R$1,'Set Schedules Here'!194:194,1)):INDEX('Set Schedules Here'!195:195,1,MATCH(R$1,'Set Schedules Here'!194:194,1)+1),INDEX('Set Schedules Here'!194:194,1,MATCH(R$1,'Set Schedules Here'!194:194,1)):INDEX('Set Schedules Here'!194:194,1,MATCH(R$1,'Set Schedules Here'!194:194,1)+1),R$1)),rounding_decimal_places)</f>
        <v>0.4</v>
      </c>
      <c r="S98">
        <f>ROUND(IF(S$1=2050,TREND(INDEX('Set Schedules Here'!195:195,1,MATCH(S$1,'Set Schedules Here'!194:194,0)),INDEX('Set Schedules Here'!194:194,1,MATCH(S$1,'Set Schedules Here'!194:194,0)),S$1),TREND(INDEX('Set Schedules Here'!195:195,1,MATCH(S$1,'Set Schedules Here'!194:194,1)):INDEX('Set Schedules Here'!195:195,1,MATCH(S$1,'Set Schedules Here'!194:194,1)+1),INDEX('Set Schedules Here'!194:194,1,MATCH(S$1,'Set Schedules Here'!194:194,1)):INDEX('Set Schedules Here'!194:194,1,MATCH(S$1,'Set Schedules Here'!194:194,1)+1),S$1)),rounding_decimal_places)</f>
        <v>0.43333300000000002</v>
      </c>
      <c r="T98">
        <f>ROUND(IF(T$1=2050,TREND(INDEX('Set Schedules Here'!195:195,1,MATCH(T$1,'Set Schedules Here'!194:194,0)),INDEX('Set Schedules Here'!194:194,1,MATCH(T$1,'Set Schedules Here'!194:194,0)),T$1),TREND(INDEX('Set Schedules Here'!195:195,1,MATCH(T$1,'Set Schedules Here'!194:194,1)):INDEX('Set Schedules Here'!195:195,1,MATCH(T$1,'Set Schedules Here'!194:194,1)+1),INDEX('Set Schedules Here'!194:194,1,MATCH(T$1,'Set Schedules Here'!194:194,1)):INDEX('Set Schedules Here'!194:194,1,MATCH(T$1,'Set Schedules Here'!194:194,1)+1),T$1)),rounding_decimal_places)</f>
        <v>0.466667</v>
      </c>
      <c r="U98">
        <f>ROUND(IF(U$1=2050,TREND(INDEX('Set Schedules Here'!195:195,1,MATCH(U$1,'Set Schedules Here'!194:194,0)),INDEX('Set Schedules Here'!194:194,1,MATCH(U$1,'Set Schedules Here'!194:194,0)),U$1),TREND(INDEX('Set Schedules Here'!195:195,1,MATCH(U$1,'Set Schedules Here'!194:194,1)):INDEX('Set Schedules Here'!195:195,1,MATCH(U$1,'Set Schedules Here'!194:194,1)+1),INDEX('Set Schedules Here'!194:194,1,MATCH(U$1,'Set Schedules Here'!194:194,1)):INDEX('Set Schedules Here'!194:194,1,MATCH(U$1,'Set Schedules Here'!194:194,1)+1),U$1)),rounding_decimal_places)</f>
        <v>0.5</v>
      </c>
      <c r="V98">
        <f>ROUND(IF(V$1=2050,TREND(INDEX('Set Schedules Here'!195:195,1,MATCH(V$1,'Set Schedules Here'!194:194,0)),INDEX('Set Schedules Here'!194:194,1,MATCH(V$1,'Set Schedules Here'!194:194,0)),V$1),TREND(INDEX('Set Schedules Here'!195:195,1,MATCH(V$1,'Set Schedules Here'!194:194,1)):INDEX('Set Schedules Here'!195:195,1,MATCH(V$1,'Set Schedules Here'!194:194,1)+1),INDEX('Set Schedules Here'!194:194,1,MATCH(V$1,'Set Schedules Here'!194:194,1)):INDEX('Set Schedules Here'!194:194,1,MATCH(V$1,'Set Schedules Here'!194:194,1)+1),V$1)),rounding_decimal_places)</f>
        <v>0.53333299999999995</v>
      </c>
      <c r="W98">
        <f>ROUND(IF(W$1=2050,TREND(INDEX('Set Schedules Here'!195:195,1,MATCH(W$1,'Set Schedules Here'!194:194,0)),INDEX('Set Schedules Here'!194:194,1,MATCH(W$1,'Set Schedules Here'!194:194,0)),W$1),TREND(INDEX('Set Schedules Here'!195:195,1,MATCH(W$1,'Set Schedules Here'!194:194,1)):INDEX('Set Schedules Here'!195:195,1,MATCH(W$1,'Set Schedules Here'!194:194,1)+1),INDEX('Set Schedules Here'!194:194,1,MATCH(W$1,'Set Schedules Here'!194:194,1)):INDEX('Set Schedules Here'!194:194,1,MATCH(W$1,'Set Schedules Here'!194:194,1)+1),W$1)),rounding_decimal_places)</f>
        <v>0.56666700000000003</v>
      </c>
      <c r="X98">
        <f>ROUND(IF(X$1=2050,TREND(INDEX('Set Schedules Here'!195:195,1,MATCH(X$1,'Set Schedules Here'!194:194,0)),INDEX('Set Schedules Here'!194:194,1,MATCH(X$1,'Set Schedules Here'!194:194,0)),X$1),TREND(INDEX('Set Schedules Here'!195:195,1,MATCH(X$1,'Set Schedules Here'!194:194,1)):INDEX('Set Schedules Here'!195:195,1,MATCH(X$1,'Set Schedules Here'!194:194,1)+1),INDEX('Set Schedules Here'!194:194,1,MATCH(X$1,'Set Schedules Here'!194:194,1)):INDEX('Set Schedules Here'!194:194,1,MATCH(X$1,'Set Schedules Here'!194:194,1)+1),X$1)),rounding_decimal_places)</f>
        <v>0.6</v>
      </c>
      <c r="Y98">
        <f>ROUND(IF(Y$1=2050,TREND(INDEX('Set Schedules Here'!195:195,1,MATCH(Y$1,'Set Schedules Here'!194:194,0)),INDEX('Set Schedules Here'!194:194,1,MATCH(Y$1,'Set Schedules Here'!194:194,0)),Y$1),TREND(INDEX('Set Schedules Here'!195:195,1,MATCH(Y$1,'Set Schedules Here'!194:194,1)):INDEX('Set Schedules Here'!195:195,1,MATCH(Y$1,'Set Schedules Here'!194:194,1)+1),INDEX('Set Schedules Here'!194:194,1,MATCH(Y$1,'Set Schedules Here'!194:194,1)):INDEX('Set Schedules Here'!194:194,1,MATCH(Y$1,'Set Schedules Here'!194:194,1)+1),Y$1)),rounding_decimal_places)</f>
        <v>0.63333300000000003</v>
      </c>
      <c r="Z98">
        <f>ROUND(IF(Z$1=2050,TREND(INDEX('Set Schedules Here'!195:195,1,MATCH(Z$1,'Set Schedules Here'!194:194,0)),INDEX('Set Schedules Here'!194:194,1,MATCH(Z$1,'Set Schedules Here'!194:194,0)),Z$1),TREND(INDEX('Set Schedules Here'!195:195,1,MATCH(Z$1,'Set Schedules Here'!194:194,1)):INDEX('Set Schedules Here'!195:195,1,MATCH(Z$1,'Set Schedules Here'!194:194,1)+1),INDEX('Set Schedules Here'!194:194,1,MATCH(Z$1,'Set Schedules Here'!194:194,1)):INDEX('Set Schedules Here'!194:194,1,MATCH(Z$1,'Set Schedules Here'!194:194,1)+1),Z$1)),rounding_decimal_places)</f>
        <v>0.66666700000000001</v>
      </c>
      <c r="AA98">
        <f>ROUND(IF(AA$1=2050,TREND(INDEX('Set Schedules Here'!195:195,1,MATCH(AA$1,'Set Schedules Here'!194:194,0)),INDEX('Set Schedules Here'!194:194,1,MATCH(AA$1,'Set Schedules Here'!194:194,0)),AA$1),TREND(INDEX('Set Schedules Here'!195:195,1,MATCH(AA$1,'Set Schedules Here'!194:194,1)):INDEX('Set Schedules Here'!195:195,1,MATCH(AA$1,'Set Schedules Here'!194:194,1)+1),INDEX('Set Schedules Here'!194:194,1,MATCH(AA$1,'Set Schedules Here'!194:194,1)):INDEX('Set Schedules Here'!194:194,1,MATCH(AA$1,'Set Schedules Here'!194:194,1)+1),AA$1)),rounding_decimal_places)</f>
        <v>0.7</v>
      </c>
      <c r="AB98">
        <f>ROUND(IF(AB$1=2050,TREND(INDEX('Set Schedules Here'!195:195,1,MATCH(AB$1,'Set Schedules Here'!194:194,0)),INDEX('Set Schedules Here'!194:194,1,MATCH(AB$1,'Set Schedules Here'!194:194,0)),AB$1),TREND(INDEX('Set Schedules Here'!195:195,1,MATCH(AB$1,'Set Schedules Here'!194:194,1)):INDEX('Set Schedules Here'!195:195,1,MATCH(AB$1,'Set Schedules Here'!194:194,1)+1),INDEX('Set Schedules Here'!194:194,1,MATCH(AB$1,'Set Schedules Here'!194:194,1)):INDEX('Set Schedules Here'!194:194,1,MATCH(AB$1,'Set Schedules Here'!194:194,1)+1),AB$1)),rounding_decimal_places)</f>
        <v>0.73333300000000001</v>
      </c>
      <c r="AC98">
        <f>ROUND(IF(AC$1=2050,TREND(INDEX('Set Schedules Here'!195:195,1,MATCH(AC$1,'Set Schedules Here'!194:194,0)),INDEX('Set Schedules Here'!194:194,1,MATCH(AC$1,'Set Schedules Here'!194:194,0)),AC$1),TREND(INDEX('Set Schedules Here'!195:195,1,MATCH(AC$1,'Set Schedules Here'!194:194,1)):INDEX('Set Schedules Here'!195:195,1,MATCH(AC$1,'Set Schedules Here'!194:194,1)+1),INDEX('Set Schedules Here'!194:194,1,MATCH(AC$1,'Set Schedules Here'!194:194,1)):INDEX('Set Schedules Here'!194:194,1,MATCH(AC$1,'Set Schedules Here'!194:194,1)+1),AC$1)),rounding_decimal_places)</f>
        <v>0.76666699999999999</v>
      </c>
      <c r="AD98">
        <f>ROUND(IF(AD$1=2050,TREND(INDEX('Set Schedules Here'!195:195,1,MATCH(AD$1,'Set Schedules Here'!194:194,0)),INDEX('Set Schedules Here'!194:194,1,MATCH(AD$1,'Set Schedules Here'!194:194,0)),AD$1),TREND(INDEX('Set Schedules Here'!195:195,1,MATCH(AD$1,'Set Schedules Here'!194:194,1)):INDEX('Set Schedules Here'!195:195,1,MATCH(AD$1,'Set Schedules Here'!194:194,1)+1),INDEX('Set Schedules Here'!194:194,1,MATCH(AD$1,'Set Schedules Here'!194:194,1)):INDEX('Set Schedules Here'!194:194,1,MATCH(AD$1,'Set Schedules Here'!194:194,1)+1),AD$1)),rounding_decimal_places)</f>
        <v>0.8</v>
      </c>
      <c r="AE98">
        <f>ROUND(IF(AE$1=2050,TREND(INDEX('Set Schedules Here'!195:195,1,MATCH(AE$1,'Set Schedules Here'!194:194,0)),INDEX('Set Schedules Here'!194:194,1,MATCH(AE$1,'Set Schedules Here'!194:194,0)),AE$1),TREND(INDEX('Set Schedules Here'!195:195,1,MATCH(AE$1,'Set Schedules Here'!194:194,1)):INDEX('Set Schedules Here'!195:195,1,MATCH(AE$1,'Set Schedules Here'!194:194,1)+1),INDEX('Set Schedules Here'!194:194,1,MATCH(AE$1,'Set Schedules Here'!194:194,1)):INDEX('Set Schedules Here'!194:194,1,MATCH(AE$1,'Set Schedules Here'!194:194,1)+1),AE$1)),rounding_decimal_places)</f>
        <v>0.83333299999999999</v>
      </c>
      <c r="AF98">
        <f>ROUND(IF(AF$1=2050,TREND(INDEX('Set Schedules Here'!195:195,1,MATCH(AF$1,'Set Schedules Here'!194:194,0)),INDEX('Set Schedules Here'!194:194,1,MATCH(AF$1,'Set Schedules Here'!194:194,0)),AF$1),TREND(INDEX('Set Schedules Here'!195:195,1,MATCH(AF$1,'Set Schedules Here'!194:194,1)):INDEX('Set Schedules Here'!195:195,1,MATCH(AF$1,'Set Schedules Here'!194:194,1)+1),INDEX('Set Schedules Here'!194:194,1,MATCH(AF$1,'Set Schedules Here'!194:194,1)):INDEX('Set Schedules Here'!194:194,1,MATCH(AF$1,'Set Schedules Here'!194:194,1)+1),AF$1)),rounding_decimal_places)</f>
        <v>0.86666699999999997</v>
      </c>
      <c r="AG98">
        <f>ROUND(IF(AG$1=2050,TREND(INDEX('Set Schedules Here'!195:195,1,MATCH(AG$1,'Set Schedules Here'!194:194,0)),INDEX('Set Schedules Here'!194:194,1,MATCH(AG$1,'Set Schedules Here'!194:194,0)),AG$1),TREND(INDEX('Set Schedules Here'!195:195,1,MATCH(AG$1,'Set Schedules Here'!194:194,1)):INDEX('Set Schedules Here'!195:195,1,MATCH(AG$1,'Set Schedules Here'!194:194,1)+1),INDEX('Set Schedules Here'!194:194,1,MATCH(AG$1,'Set Schedules Here'!194:194,1)):INDEX('Set Schedules Here'!194:194,1,MATCH(AG$1,'Set Schedules Here'!194:194,1)+1),AG$1)),rounding_decimal_places)</f>
        <v>0.9</v>
      </c>
      <c r="AH98">
        <f>ROUND(IF(AH$1=2050,TREND(INDEX('Set Schedules Here'!195:195,1,MATCH(AH$1,'Set Schedules Here'!194:194,0)),INDEX('Set Schedules Here'!194:194,1,MATCH(AH$1,'Set Schedules Here'!194:194,0)),AH$1),TREND(INDEX('Set Schedules Here'!195:195,1,MATCH(AH$1,'Set Schedules Here'!194:194,1)):INDEX('Set Schedules Here'!195:195,1,MATCH(AH$1,'Set Schedules Here'!194:194,1)+1),INDEX('Set Schedules Here'!194:194,1,MATCH(AH$1,'Set Schedules Here'!194:194,1)):INDEX('Set Schedules Here'!194:194,1,MATCH(AH$1,'Set Schedules Here'!194:194,1)+1),AH$1)),rounding_decimal_places)</f>
        <v>0.93333299999999997</v>
      </c>
      <c r="AI98">
        <f>ROUND(IF(AI$1=2050,TREND(INDEX('Set Schedules Here'!195:195,1,MATCH(AI$1,'Set Schedules Here'!194:194,0)),INDEX('Set Schedules Here'!194:194,1,MATCH(AI$1,'Set Schedules Here'!194:194,0)),AI$1),TREND(INDEX('Set Schedules Here'!195:195,1,MATCH(AI$1,'Set Schedules Here'!194:194,1)):INDEX('Set Schedules Here'!195:195,1,MATCH(AI$1,'Set Schedules Here'!194:194,1)+1),INDEX('Set Schedules Here'!194:194,1,MATCH(AI$1,'Set Schedules Here'!194:194,1)):INDEX('Set Schedules Here'!194:194,1,MATCH(AI$1,'Set Schedules Here'!194:194,1)+1),AI$1)),rounding_decimal_places)</f>
        <v>0.96666700000000005</v>
      </c>
      <c r="AJ98">
        <f>ROUND(IF(AJ$1=2050,TREND(INDEX('Set Schedules Here'!195:195,1,MATCH(AJ$1,'Set Schedules Here'!194:194,0)),INDEX('Set Schedules Here'!194:194,1,MATCH(AJ$1,'Set Schedules Here'!194:194,0)),AJ$1),TREND(INDEX('Set Schedules Here'!195:195,1,MATCH(AJ$1,'Set Schedules Here'!194:194,1)):INDEX('Set Schedules Here'!195:195,1,MATCH(AJ$1,'Set Schedules Here'!194:194,1)+1),INDEX('Set Schedules Here'!194:194,1,MATCH(AJ$1,'Set Schedules Here'!194:194,1)):INDEX('Set Schedules Here'!194:194,1,MATCH(AJ$1,'Set Schedules Here'!194:194,1)+1),AJ$1)),rounding_decimal_places)</f>
        <v>1</v>
      </c>
    </row>
    <row r="99" spans="1:36" x14ac:dyDescent="0.45">
      <c r="A99" s="12" t="str">
        <f>'Set Schedules Here'!A196</f>
        <v>trans reduce regulated pollutants</v>
      </c>
      <c r="B99" s="12" t="str">
        <f>IF(ISBLANK('Set Schedules Here'!C196),"",'Set Schedules Here'!C196)</f>
        <v>aircraft</v>
      </c>
      <c r="C99" s="12" t="str">
        <f>IF(ISBLANK('Set Schedules Here'!D196),"",'Set Schedules Here'!D196)</f>
        <v>CH4</v>
      </c>
      <c r="D99" s="21" t="str">
        <f>IF(ISBLANK('Set Schedules Here'!E196),"",'Set Schedules Here'!E196)</f>
        <v/>
      </c>
      <c r="E99">
        <f>ROUND(IF(E$1=2050,TREND(INDEX('Set Schedules Here'!197:197,1,MATCH(E$1,'Set Schedules Here'!196:196,0)),INDEX('Set Schedules Here'!196:196,1,MATCH(E$1,'Set Schedules Here'!196:196,0)),E$1),TREND(INDEX('Set Schedules Here'!197:197,1,MATCH(E$1,'Set Schedules Here'!196:196,1)):INDEX('Set Schedules Here'!197:197,1,MATCH(E$1,'Set Schedules Here'!196:196,1)+1),INDEX('Set Schedules Here'!196:196,1,MATCH(E$1,'Set Schedules Here'!196:196,1)):INDEX('Set Schedules Here'!196:196,1,MATCH(E$1,'Set Schedules Here'!196:196,1)+1),E$1)),rounding_decimal_places)</f>
        <v>0</v>
      </c>
      <c r="F99">
        <f>ROUND(IF(F$1=2050,TREND(INDEX('Set Schedules Here'!197:197,1,MATCH(F$1,'Set Schedules Here'!196:196,0)),INDEX('Set Schedules Here'!196:196,1,MATCH(F$1,'Set Schedules Here'!196:196,0)),F$1),TREND(INDEX('Set Schedules Here'!197:197,1,MATCH(F$1,'Set Schedules Here'!196:196,1)):INDEX('Set Schedules Here'!197:197,1,MATCH(F$1,'Set Schedules Here'!196:196,1)+1),INDEX('Set Schedules Here'!196:196,1,MATCH(F$1,'Set Schedules Here'!196:196,1)):INDEX('Set Schedules Here'!196:196,1,MATCH(F$1,'Set Schedules Here'!196:196,1)+1),F$1)),rounding_decimal_places)</f>
        <v>0</v>
      </c>
      <c r="G99">
        <f>ROUND(IF(G$1=2050,TREND(INDEX('Set Schedules Here'!197:197,1,MATCH(G$1,'Set Schedules Here'!196:196,0)),INDEX('Set Schedules Here'!196:196,1,MATCH(G$1,'Set Schedules Here'!196:196,0)),G$1),TREND(INDEX('Set Schedules Here'!197:197,1,MATCH(G$1,'Set Schedules Here'!196:196,1)):INDEX('Set Schedules Here'!197:197,1,MATCH(G$1,'Set Schedules Here'!196:196,1)+1),INDEX('Set Schedules Here'!196:196,1,MATCH(G$1,'Set Schedules Here'!196:196,1)):INDEX('Set Schedules Here'!196:196,1,MATCH(G$1,'Set Schedules Here'!196:196,1)+1),G$1)),rounding_decimal_places)</f>
        <v>3.3333000000000002E-2</v>
      </c>
      <c r="H99">
        <f>ROUND(IF(H$1=2050,TREND(INDEX('Set Schedules Here'!197:197,1,MATCH(H$1,'Set Schedules Here'!196:196,0)),INDEX('Set Schedules Here'!196:196,1,MATCH(H$1,'Set Schedules Here'!196:196,0)),H$1),TREND(INDEX('Set Schedules Here'!197:197,1,MATCH(H$1,'Set Schedules Here'!196:196,1)):INDEX('Set Schedules Here'!197:197,1,MATCH(H$1,'Set Schedules Here'!196:196,1)+1),INDEX('Set Schedules Here'!196:196,1,MATCH(H$1,'Set Schedules Here'!196:196,1)):INDEX('Set Schedules Here'!196:196,1,MATCH(H$1,'Set Schedules Here'!196:196,1)+1),H$1)),rounding_decimal_places)</f>
        <v>6.6667000000000004E-2</v>
      </c>
      <c r="I99">
        <f>ROUND(IF(I$1=2050,TREND(INDEX('Set Schedules Here'!197:197,1,MATCH(I$1,'Set Schedules Here'!196:196,0)),INDEX('Set Schedules Here'!196:196,1,MATCH(I$1,'Set Schedules Here'!196:196,0)),I$1),TREND(INDEX('Set Schedules Here'!197:197,1,MATCH(I$1,'Set Schedules Here'!196:196,1)):INDEX('Set Schedules Here'!197:197,1,MATCH(I$1,'Set Schedules Here'!196:196,1)+1),INDEX('Set Schedules Here'!196:196,1,MATCH(I$1,'Set Schedules Here'!196:196,1)):INDEX('Set Schedules Here'!196:196,1,MATCH(I$1,'Set Schedules Here'!196:196,1)+1),I$1)),rounding_decimal_places)</f>
        <v>0.1</v>
      </c>
      <c r="J99">
        <f>ROUND(IF(J$1=2050,TREND(INDEX('Set Schedules Here'!197:197,1,MATCH(J$1,'Set Schedules Here'!196:196,0)),INDEX('Set Schedules Here'!196:196,1,MATCH(J$1,'Set Schedules Here'!196:196,0)),J$1),TREND(INDEX('Set Schedules Here'!197:197,1,MATCH(J$1,'Set Schedules Here'!196:196,1)):INDEX('Set Schedules Here'!197:197,1,MATCH(J$1,'Set Schedules Here'!196:196,1)+1),INDEX('Set Schedules Here'!196:196,1,MATCH(J$1,'Set Schedules Here'!196:196,1)):INDEX('Set Schedules Here'!196:196,1,MATCH(J$1,'Set Schedules Here'!196:196,1)+1),J$1)),rounding_decimal_places)</f>
        <v>0.13333300000000001</v>
      </c>
      <c r="K99">
        <f>ROUND(IF(K$1=2050,TREND(INDEX('Set Schedules Here'!197:197,1,MATCH(K$1,'Set Schedules Here'!196:196,0)),INDEX('Set Schedules Here'!196:196,1,MATCH(K$1,'Set Schedules Here'!196:196,0)),K$1),TREND(INDEX('Set Schedules Here'!197:197,1,MATCH(K$1,'Set Schedules Here'!196:196,1)):INDEX('Set Schedules Here'!197:197,1,MATCH(K$1,'Set Schedules Here'!196:196,1)+1),INDEX('Set Schedules Here'!196:196,1,MATCH(K$1,'Set Schedules Here'!196:196,1)):INDEX('Set Schedules Here'!196:196,1,MATCH(K$1,'Set Schedules Here'!196:196,1)+1),K$1)),rounding_decimal_places)</f>
        <v>0.16666700000000001</v>
      </c>
      <c r="L99">
        <f>ROUND(IF(L$1=2050,TREND(INDEX('Set Schedules Here'!197:197,1,MATCH(L$1,'Set Schedules Here'!196:196,0)),INDEX('Set Schedules Here'!196:196,1,MATCH(L$1,'Set Schedules Here'!196:196,0)),L$1),TREND(INDEX('Set Schedules Here'!197:197,1,MATCH(L$1,'Set Schedules Here'!196:196,1)):INDEX('Set Schedules Here'!197:197,1,MATCH(L$1,'Set Schedules Here'!196:196,1)+1),INDEX('Set Schedules Here'!196:196,1,MATCH(L$1,'Set Schedules Here'!196:196,1)):INDEX('Set Schedules Here'!196:196,1,MATCH(L$1,'Set Schedules Here'!196:196,1)+1),L$1)),rounding_decimal_places)</f>
        <v>0.2</v>
      </c>
      <c r="M99">
        <f>ROUND(IF(M$1=2050,TREND(INDEX('Set Schedules Here'!197:197,1,MATCH(M$1,'Set Schedules Here'!196:196,0)),INDEX('Set Schedules Here'!196:196,1,MATCH(M$1,'Set Schedules Here'!196:196,0)),M$1),TREND(INDEX('Set Schedules Here'!197:197,1,MATCH(M$1,'Set Schedules Here'!196:196,1)):INDEX('Set Schedules Here'!197:197,1,MATCH(M$1,'Set Schedules Here'!196:196,1)+1),INDEX('Set Schedules Here'!196:196,1,MATCH(M$1,'Set Schedules Here'!196:196,1)):INDEX('Set Schedules Here'!196:196,1,MATCH(M$1,'Set Schedules Here'!196:196,1)+1),M$1)),rounding_decimal_places)</f>
        <v>0.23333300000000001</v>
      </c>
      <c r="N99">
        <f>ROUND(IF(N$1=2050,TREND(INDEX('Set Schedules Here'!197:197,1,MATCH(N$1,'Set Schedules Here'!196:196,0)),INDEX('Set Schedules Here'!196:196,1,MATCH(N$1,'Set Schedules Here'!196:196,0)),N$1),TREND(INDEX('Set Schedules Here'!197:197,1,MATCH(N$1,'Set Schedules Here'!196:196,1)):INDEX('Set Schedules Here'!197:197,1,MATCH(N$1,'Set Schedules Here'!196:196,1)+1),INDEX('Set Schedules Here'!196:196,1,MATCH(N$1,'Set Schedules Here'!196:196,1)):INDEX('Set Schedules Here'!196:196,1,MATCH(N$1,'Set Schedules Here'!196:196,1)+1),N$1)),rounding_decimal_places)</f>
        <v>0.26666699999999999</v>
      </c>
      <c r="O99">
        <f>ROUND(IF(O$1=2050,TREND(INDEX('Set Schedules Here'!197:197,1,MATCH(O$1,'Set Schedules Here'!196:196,0)),INDEX('Set Schedules Here'!196:196,1,MATCH(O$1,'Set Schedules Here'!196:196,0)),O$1),TREND(INDEX('Set Schedules Here'!197:197,1,MATCH(O$1,'Set Schedules Here'!196:196,1)):INDEX('Set Schedules Here'!197:197,1,MATCH(O$1,'Set Schedules Here'!196:196,1)+1),INDEX('Set Schedules Here'!196:196,1,MATCH(O$1,'Set Schedules Here'!196:196,1)):INDEX('Set Schedules Here'!196:196,1,MATCH(O$1,'Set Schedules Here'!196:196,1)+1),O$1)),rounding_decimal_places)</f>
        <v>0.3</v>
      </c>
      <c r="P99">
        <f>ROUND(IF(P$1=2050,TREND(INDEX('Set Schedules Here'!197:197,1,MATCH(P$1,'Set Schedules Here'!196:196,0)),INDEX('Set Schedules Here'!196:196,1,MATCH(P$1,'Set Schedules Here'!196:196,0)),P$1),TREND(INDEX('Set Schedules Here'!197:197,1,MATCH(P$1,'Set Schedules Here'!196:196,1)):INDEX('Set Schedules Here'!197:197,1,MATCH(P$1,'Set Schedules Here'!196:196,1)+1),INDEX('Set Schedules Here'!196:196,1,MATCH(P$1,'Set Schedules Here'!196:196,1)):INDEX('Set Schedules Here'!196:196,1,MATCH(P$1,'Set Schedules Here'!196:196,1)+1),P$1)),rounding_decimal_places)</f>
        <v>0.33333299999999999</v>
      </c>
      <c r="Q99">
        <f>ROUND(IF(Q$1=2050,TREND(INDEX('Set Schedules Here'!197:197,1,MATCH(Q$1,'Set Schedules Here'!196:196,0)),INDEX('Set Schedules Here'!196:196,1,MATCH(Q$1,'Set Schedules Here'!196:196,0)),Q$1),TREND(INDEX('Set Schedules Here'!197:197,1,MATCH(Q$1,'Set Schedules Here'!196:196,1)):INDEX('Set Schedules Here'!197:197,1,MATCH(Q$1,'Set Schedules Here'!196:196,1)+1),INDEX('Set Schedules Here'!196:196,1,MATCH(Q$1,'Set Schedules Here'!196:196,1)):INDEX('Set Schedules Here'!196:196,1,MATCH(Q$1,'Set Schedules Here'!196:196,1)+1),Q$1)),rounding_decimal_places)</f>
        <v>0.36666700000000002</v>
      </c>
      <c r="R99">
        <f>ROUND(IF(R$1=2050,TREND(INDEX('Set Schedules Here'!197:197,1,MATCH(R$1,'Set Schedules Here'!196:196,0)),INDEX('Set Schedules Here'!196:196,1,MATCH(R$1,'Set Schedules Here'!196:196,0)),R$1),TREND(INDEX('Set Schedules Here'!197:197,1,MATCH(R$1,'Set Schedules Here'!196:196,1)):INDEX('Set Schedules Here'!197:197,1,MATCH(R$1,'Set Schedules Here'!196:196,1)+1),INDEX('Set Schedules Here'!196:196,1,MATCH(R$1,'Set Schedules Here'!196:196,1)):INDEX('Set Schedules Here'!196:196,1,MATCH(R$1,'Set Schedules Here'!196:196,1)+1),R$1)),rounding_decimal_places)</f>
        <v>0.4</v>
      </c>
      <c r="S99">
        <f>ROUND(IF(S$1=2050,TREND(INDEX('Set Schedules Here'!197:197,1,MATCH(S$1,'Set Schedules Here'!196:196,0)),INDEX('Set Schedules Here'!196:196,1,MATCH(S$1,'Set Schedules Here'!196:196,0)),S$1),TREND(INDEX('Set Schedules Here'!197:197,1,MATCH(S$1,'Set Schedules Here'!196:196,1)):INDEX('Set Schedules Here'!197:197,1,MATCH(S$1,'Set Schedules Here'!196:196,1)+1),INDEX('Set Schedules Here'!196:196,1,MATCH(S$1,'Set Schedules Here'!196:196,1)):INDEX('Set Schedules Here'!196:196,1,MATCH(S$1,'Set Schedules Here'!196:196,1)+1),S$1)),rounding_decimal_places)</f>
        <v>0.43333300000000002</v>
      </c>
      <c r="T99">
        <f>ROUND(IF(T$1=2050,TREND(INDEX('Set Schedules Here'!197:197,1,MATCH(T$1,'Set Schedules Here'!196:196,0)),INDEX('Set Schedules Here'!196:196,1,MATCH(T$1,'Set Schedules Here'!196:196,0)),T$1),TREND(INDEX('Set Schedules Here'!197:197,1,MATCH(T$1,'Set Schedules Here'!196:196,1)):INDEX('Set Schedules Here'!197:197,1,MATCH(T$1,'Set Schedules Here'!196:196,1)+1),INDEX('Set Schedules Here'!196:196,1,MATCH(T$1,'Set Schedules Here'!196:196,1)):INDEX('Set Schedules Here'!196:196,1,MATCH(T$1,'Set Schedules Here'!196:196,1)+1),T$1)),rounding_decimal_places)</f>
        <v>0.466667</v>
      </c>
      <c r="U99">
        <f>ROUND(IF(U$1=2050,TREND(INDEX('Set Schedules Here'!197:197,1,MATCH(U$1,'Set Schedules Here'!196:196,0)),INDEX('Set Schedules Here'!196:196,1,MATCH(U$1,'Set Schedules Here'!196:196,0)),U$1),TREND(INDEX('Set Schedules Here'!197:197,1,MATCH(U$1,'Set Schedules Here'!196:196,1)):INDEX('Set Schedules Here'!197:197,1,MATCH(U$1,'Set Schedules Here'!196:196,1)+1),INDEX('Set Schedules Here'!196:196,1,MATCH(U$1,'Set Schedules Here'!196:196,1)):INDEX('Set Schedules Here'!196:196,1,MATCH(U$1,'Set Schedules Here'!196:196,1)+1),U$1)),rounding_decimal_places)</f>
        <v>0.5</v>
      </c>
      <c r="V99">
        <f>ROUND(IF(V$1=2050,TREND(INDEX('Set Schedules Here'!197:197,1,MATCH(V$1,'Set Schedules Here'!196:196,0)),INDEX('Set Schedules Here'!196:196,1,MATCH(V$1,'Set Schedules Here'!196:196,0)),V$1),TREND(INDEX('Set Schedules Here'!197:197,1,MATCH(V$1,'Set Schedules Here'!196:196,1)):INDEX('Set Schedules Here'!197:197,1,MATCH(V$1,'Set Schedules Here'!196:196,1)+1),INDEX('Set Schedules Here'!196:196,1,MATCH(V$1,'Set Schedules Here'!196:196,1)):INDEX('Set Schedules Here'!196:196,1,MATCH(V$1,'Set Schedules Here'!196:196,1)+1),V$1)),rounding_decimal_places)</f>
        <v>0.53333299999999995</v>
      </c>
      <c r="W99">
        <f>ROUND(IF(W$1=2050,TREND(INDEX('Set Schedules Here'!197:197,1,MATCH(W$1,'Set Schedules Here'!196:196,0)),INDEX('Set Schedules Here'!196:196,1,MATCH(W$1,'Set Schedules Here'!196:196,0)),W$1),TREND(INDEX('Set Schedules Here'!197:197,1,MATCH(W$1,'Set Schedules Here'!196:196,1)):INDEX('Set Schedules Here'!197:197,1,MATCH(W$1,'Set Schedules Here'!196:196,1)+1),INDEX('Set Schedules Here'!196:196,1,MATCH(W$1,'Set Schedules Here'!196:196,1)):INDEX('Set Schedules Here'!196:196,1,MATCH(W$1,'Set Schedules Here'!196:196,1)+1),W$1)),rounding_decimal_places)</f>
        <v>0.56666700000000003</v>
      </c>
      <c r="X99">
        <f>ROUND(IF(X$1=2050,TREND(INDEX('Set Schedules Here'!197:197,1,MATCH(X$1,'Set Schedules Here'!196:196,0)),INDEX('Set Schedules Here'!196:196,1,MATCH(X$1,'Set Schedules Here'!196:196,0)),X$1),TREND(INDEX('Set Schedules Here'!197:197,1,MATCH(X$1,'Set Schedules Here'!196:196,1)):INDEX('Set Schedules Here'!197:197,1,MATCH(X$1,'Set Schedules Here'!196:196,1)+1),INDEX('Set Schedules Here'!196:196,1,MATCH(X$1,'Set Schedules Here'!196:196,1)):INDEX('Set Schedules Here'!196:196,1,MATCH(X$1,'Set Schedules Here'!196:196,1)+1),X$1)),rounding_decimal_places)</f>
        <v>0.6</v>
      </c>
      <c r="Y99">
        <f>ROUND(IF(Y$1=2050,TREND(INDEX('Set Schedules Here'!197:197,1,MATCH(Y$1,'Set Schedules Here'!196:196,0)),INDEX('Set Schedules Here'!196:196,1,MATCH(Y$1,'Set Schedules Here'!196:196,0)),Y$1),TREND(INDEX('Set Schedules Here'!197:197,1,MATCH(Y$1,'Set Schedules Here'!196:196,1)):INDEX('Set Schedules Here'!197:197,1,MATCH(Y$1,'Set Schedules Here'!196:196,1)+1),INDEX('Set Schedules Here'!196:196,1,MATCH(Y$1,'Set Schedules Here'!196:196,1)):INDEX('Set Schedules Here'!196:196,1,MATCH(Y$1,'Set Schedules Here'!196:196,1)+1),Y$1)),rounding_decimal_places)</f>
        <v>0.63333300000000003</v>
      </c>
      <c r="Z99">
        <f>ROUND(IF(Z$1=2050,TREND(INDEX('Set Schedules Here'!197:197,1,MATCH(Z$1,'Set Schedules Here'!196:196,0)),INDEX('Set Schedules Here'!196:196,1,MATCH(Z$1,'Set Schedules Here'!196:196,0)),Z$1),TREND(INDEX('Set Schedules Here'!197:197,1,MATCH(Z$1,'Set Schedules Here'!196:196,1)):INDEX('Set Schedules Here'!197:197,1,MATCH(Z$1,'Set Schedules Here'!196:196,1)+1),INDEX('Set Schedules Here'!196:196,1,MATCH(Z$1,'Set Schedules Here'!196:196,1)):INDEX('Set Schedules Here'!196:196,1,MATCH(Z$1,'Set Schedules Here'!196:196,1)+1),Z$1)),rounding_decimal_places)</f>
        <v>0.66666700000000001</v>
      </c>
      <c r="AA99">
        <f>ROUND(IF(AA$1=2050,TREND(INDEX('Set Schedules Here'!197:197,1,MATCH(AA$1,'Set Schedules Here'!196:196,0)),INDEX('Set Schedules Here'!196:196,1,MATCH(AA$1,'Set Schedules Here'!196:196,0)),AA$1),TREND(INDEX('Set Schedules Here'!197:197,1,MATCH(AA$1,'Set Schedules Here'!196:196,1)):INDEX('Set Schedules Here'!197:197,1,MATCH(AA$1,'Set Schedules Here'!196:196,1)+1),INDEX('Set Schedules Here'!196:196,1,MATCH(AA$1,'Set Schedules Here'!196:196,1)):INDEX('Set Schedules Here'!196:196,1,MATCH(AA$1,'Set Schedules Here'!196:196,1)+1),AA$1)),rounding_decimal_places)</f>
        <v>0.7</v>
      </c>
      <c r="AB99">
        <f>ROUND(IF(AB$1=2050,TREND(INDEX('Set Schedules Here'!197:197,1,MATCH(AB$1,'Set Schedules Here'!196:196,0)),INDEX('Set Schedules Here'!196:196,1,MATCH(AB$1,'Set Schedules Here'!196:196,0)),AB$1),TREND(INDEX('Set Schedules Here'!197:197,1,MATCH(AB$1,'Set Schedules Here'!196:196,1)):INDEX('Set Schedules Here'!197:197,1,MATCH(AB$1,'Set Schedules Here'!196:196,1)+1),INDEX('Set Schedules Here'!196:196,1,MATCH(AB$1,'Set Schedules Here'!196:196,1)):INDEX('Set Schedules Here'!196:196,1,MATCH(AB$1,'Set Schedules Here'!196:196,1)+1),AB$1)),rounding_decimal_places)</f>
        <v>0.73333300000000001</v>
      </c>
      <c r="AC99">
        <f>ROUND(IF(AC$1=2050,TREND(INDEX('Set Schedules Here'!197:197,1,MATCH(AC$1,'Set Schedules Here'!196:196,0)),INDEX('Set Schedules Here'!196:196,1,MATCH(AC$1,'Set Schedules Here'!196:196,0)),AC$1),TREND(INDEX('Set Schedules Here'!197:197,1,MATCH(AC$1,'Set Schedules Here'!196:196,1)):INDEX('Set Schedules Here'!197:197,1,MATCH(AC$1,'Set Schedules Here'!196:196,1)+1),INDEX('Set Schedules Here'!196:196,1,MATCH(AC$1,'Set Schedules Here'!196:196,1)):INDEX('Set Schedules Here'!196:196,1,MATCH(AC$1,'Set Schedules Here'!196:196,1)+1),AC$1)),rounding_decimal_places)</f>
        <v>0.76666699999999999</v>
      </c>
      <c r="AD99">
        <f>ROUND(IF(AD$1=2050,TREND(INDEX('Set Schedules Here'!197:197,1,MATCH(AD$1,'Set Schedules Here'!196:196,0)),INDEX('Set Schedules Here'!196:196,1,MATCH(AD$1,'Set Schedules Here'!196:196,0)),AD$1),TREND(INDEX('Set Schedules Here'!197:197,1,MATCH(AD$1,'Set Schedules Here'!196:196,1)):INDEX('Set Schedules Here'!197:197,1,MATCH(AD$1,'Set Schedules Here'!196:196,1)+1),INDEX('Set Schedules Here'!196:196,1,MATCH(AD$1,'Set Schedules Here'!196:196,1)):INDEX('Set Schedules Here'!196:196,1,MATCH(AD$1,'Set Schedules Here'!196:196,1)+1),AD$1)),rounding_decimal_places)</f>
        <v>0.8</v>
      </c>
      <c r="AE99">
        <f>ROUND(IF(AE$1=2050,TREND(INDEX('Set Schedules Here'!197:197,1,MATCH(AE$1,'Set Schedules Here'!196:196,0)),INDEX('Set Schedules Here'!196:196,1,MATCH(AE$1,'Set Schedules Here'!196:196,0)),AE$1),TREND(INDEX('Set Schedules Here'!197:197,1,MATCH(AE$1,'Set Schedules Here'!196:196,1)):INDEX('Set Schedules Here'!197:197,1,MATCH(AE$1,'Set Schedules Here'!196:196,1)+1),INDEX('Set Schedules Here'!196:196,1,MATCH(AE$1,'Set Schedules Here'!196:196,1)):INDEX('Set Schedules Here'!196:196,1,MATCH(AE$1,'Set Schedules Here'!196:196,1)+1),AE$1)),rounding_decimal_places)</f>
        <v>0.83333299999999999</v>
      </c>
      <c r="AF99">
        <f>ROUND(IF(AF$1=2050,TREND(INDEX('Set Schedules Here'!197:197,1,MATCH(AF$1,'Set Schedules Here'!196:196,0)),INDEX('Set Schedules Here'!196:196,1,MATCH(AF$1,'Set Schedules Here'!196:196,0)),AF$1),TREND(INDEX('Set Schedules Here'!197:197,1,MATCH(AF$1,'Set Schedules Here'!196:196,1)):INDEX('Set Schedules Here'!197:197,1,MATCH(AF$1,'Set Schedules Here'!196:196,1)+1),INDEX('Set Schedules Here'!196:196,1,MATCH(AF$1,'Set Schedules Here'!196:196,1)):INDEX('Set Schedules Here'!196:196,1,MATCH(AF$1,'Set Schedules Here'!196:196,1)+1),AF$1)),rounding_decimal_places)</f>
        <v>0.86666699999999997</v>
      </c>
      <c r="AG99">
        <f>ROUND(IF(AG$1=2050,TREND(INDEX('Set Schedules Here'!197:197,1,MATCH(AG$1,'Set Schedules Here'!196:196,0)),INDEX('Set Schedules Here'!196:196,1,MATCH(AG$1,'Set Schedules Here'!196:196,0)),AG$1),TREND(INDEX('Set Schedules Here'!197:197,1,MATCH(AG$1,'Set Schedules Here'!196:196,1)):INDEX('Set Schedules Here'!197:197,1,MATCH(AG$1,'Set Schedules Here'!196:196,1)+1),INDEX('Set Schedules Here'!196:196,1,MATCH(AG$1,'Set Schedules Here'!196:196,1)):INDEX('Set Schedules Here'!196:196,1,MATCH(AG$1,'Set Schedules Here'!196:196,1)+1),AG$1)),rounding_decimal_places)</f>
        <v>0.9</v>
      </c>
      <c r="AH99">
        <f>ROUND(IF(AH$1=2050,TREND(INDEX('Set Schedules Here'!197:197,1,MATCH(AH$1,'Set Schedules Here'!196:196,0)),INDEX('Set Schedules Here'!196:196,1,MATCH(AH$1,'Set Schedules Here'!196:196,0)),AH$1),TREND(INDEX('Set Schedules Here'!197:197,1,MATCH(AH$1,'Set Schedules Here'!196:196,1)):INDEX('Set Schedules Here'!197:197,1,MATCH(AH$1,'Set Schedules Here'!196:196,1)+1),INDEX('Set Schedules Here'!196:196,1,MATCH(AH$1,'Set Schedules Here'!196:196,1)):INDEX('Set Schedules Here'!196:196,1,MATCH(AH$1,'Set Schedules Here'!196:196,1)+1),AH$1)),rounding_decimal_places)</f>
        <v>0.93333299999999997</v>
      </c>
      <c r="AI99">
        <f>ROUND(IF(AI$1=2050,TREND(INDEX('Set Schedules Here'!197:197,1,MATCH(AI$1,'Set Schedules Here'!196:196,0)),INDEX('Set Schedules Here'!196:196,1,MATCH(AI$1,'Set Schedules Here'!196:196,0)),AI$1),TREND(INDEX('Set Schedules Here'!197:197,1,MATCH(AI$1,'Set Schedules Here'!196:196,1)):INDEX('Set Schedules Here'!197:197,1,MATCH(AI$1,'Set Schedules Here'!196:196,1)+1),INDEX('Set Schedules Here'!196:196,1,MATCH(AI$1,'Set Schedules Here'!196:196,1)):INDEX('Set Schedules Here'!196:196,1,MATCH(AI$1,'Set Schedules Here'!196:196,1)+1),AI$1)),rounding_decimal_places)</f>
        <v>0.96666700000000005</v>
      </c>
      <c r="AJ99">
        <f>ROUND(IF(AJ$1=2050,TREND(INDEX('Set Schedules Here'!197:197,1,MATCH(AJ$1,'Set Schedules Here'!196:196,0)),INDEX('Set Schedules Here'!196:196,1,MATCH(AJ$1,'Set Schedules Here'!196:196,0)),AJ$1),TREND(INDEX('Set Schedules Here'!197:197,1,MATCH(AJ$1,'Set Schedules Here'!196:196,1)):INDEX('Set Schedules Here'!197:197,1,MATCH(AJ$1,'Set Schedules Here'!196:196,1)+1),INDEX('Set Schedules Here'!196:196,1,MATCH(AJ$1,'Set Schedules Here'!196:196,1)):INDEX('Set Schedules Here'!196:196,1,MATCH(AJ$1,'Set Schedules Here'!196:196,1)+1),AJ$1)),rounding_decimal_places)</f>
        <v>1</v>
      </c>
    </row>
    <row r="100" spans="1:36" x14ac:dyDescent="0.45">
      <c r="A100" s="12" t="str">
        <f>'Set Schedules Here'!A198</f>
        <v>trans reduce regulated pollutants</v>
      </c>
      <c r="B100" s="12" t="str">
        <f>IF(ISBLANK('Set Schedules Here'!C198),"",'Set Schedules Here'!C198)</f>
        <v>aircraft</v>
      </c>
      <c r="C100" s="12" t="str">
        <f>IF(ISBLANK('Set Schedules Here'!D198),"",'Set Schedules Here'!D198)</f>
        <v>N2O</v>
      </c>
      <c r="D100" s="21" t="str">
        <f>IF(ISBLANK('Set Schedules Here'!E198),"",'Set Schedules Here'!E198)</f>
        <v/>
      </c>
      <c r="E100">
        <f>ROUND(IF(E$1=2050,TREND(INDEX('Set Schedules Here'!199:199,1,MATCH(E$1,'Set Schedules Here'!198:198,0)),INDEX('Set Schedules Here'!198:198,1,MATCH(E$1,'Set Schedules Here'!198:198,0)),E$1),TREND(INDEX('Set Schedules Here'!199:199,1,MATCH(E$1,'Set Schedules Here'!198:198,1)):INDEX('Set Schedules Here'!199:199,1,MATCH(E$1,'Set Schedules Here'!198:198,1)+1),INDEX('Set Schedules Here'!198:198,1,MATCH(E$1,'Set Schedules Here'!198:198,1)):INDEX('Set Schedules Here'!198:198,1,MATCH(E$1,'Set Schedules Here'!198:198,1)+1),E$1)),rounding_decimal_places)</f>
        <v>0</v>
      </c>
      <c r="F100">
        <f>ROUND(IF(F$1=2050,TREND(INDEX('Set Schedules Here'!199:199,1,MATCH(F$1,'Set Schedules Here'!198:198,0)),INDEX('Set Schedules Here'!198:198,1,MATCH(F$1,'Set Schedules Here'!198:198,0)),F$1),TREND(INDEX('Set Schedules Here'!199:199,1,MATCH(F$1,'Set Schedules Here'!198:198,1)):INDEX('Set Schedules Here'!199:199,1,MATCH(F$1,'Set Schedules Here'!198:198,1)+1),INDEX('Set Schedules Here'!198:198,1,MATCH(F$1,'Set Schedules Here'!198:198,1)):INDEX('Set Schedules Here'!198:198,1,MATCH(F$1,'Set Schedules Here'!198:198,1)+1),F$1)),rounding_decimal_places)</f>
        <v>0</v>
      </c>
      <c r="G100">
        <f>ROUND(IF(G$1=2050,TREND(INDEX('Set Schedules Here'!199:199,1,MATCH(G$1,'Set Schedules Here'!198:198,0)),INDEX('Set Schedules Here'!198:198,1,MATCH(G$1,'Set Schedules Here'!198:198,0)),G$1),TREND(INDEX('Set Schedules Here'!199:199,1,MATCH(G$1,'Set Schedules Here'!198:198,1)):INDEX('Set Schedules Here'!199:199,1,MATCH(G$1,'Set Schedules Here'!198:198,1)+1),INDEX('Set Schedules Here'!198:198,1,MATCH(G$1,'Set Schedules Here'!198:198,1)):INDEX('Set Schedules Here'!198:198,1,MATCH(G$1,'Set Schedules Here'!198:198,1)+1),G$1)),rounding_decimal_places)</f>
        <v>3.3333000000000002E-2</v>
      </c>
      <c r="H100">
        <f>ROUND(IF(H$1=2050,TREND(INDEX('Set Schedules Here'!199:199,1,MATCH(H$1,'Set Schedules Here'!198:198,0)),INDEX('Set Schedules Here'!198:198,1,MATCH(H$1,'Set Schedules Here'!198:198,0)),H$1),TREND(INDEX('Set Schedules Here'!199:199,1,MATCH(H$1,'Set Schedules Here'!198:198,1)):INDEX('Set Schedules Here'!199:199,1,MATCH(H$1,'Set Schedules Here'!198:198,1)+1),INDEX('Set Schedules Here'!198:198,1,MATCH(H$1,'Set Schedules Here'!198:198,1)):INDEX('Set Schedules Here'!198:198,1,MATCH(H$1,'Set Schedules Here'!198:198,1)+1),H$1)),rounding_decimal_places)</f>
        <v>6.6667000000000004E-2</v>
      </c>
      <c r="I100">
        <f>ROUND(IF(I$1=2050,TREND(INDEX('Set Schedules Here'!199:199,1,MATCH(I$1,'Set Schedules Here'!198:198,0)),INDEX('Set Schedules Here'!198:198,1,MATCH(I$1,'Set Schedules Here'!198:198,0)),I$1),TREND(INDEX('Set Schedules Here'!199:199,1,MATCH(I$1,'Set Schedules Here'!198:198,1)):INDEX('Set Schedules Here'!199:199,1,MATCH(I$1,'Set Schedules Here'!198:198,1)+1),INDEX('Set Schedules Here'!198:198,1,MATCH(I$1,'Set Schedules Here'!198:198,1)):INDEX('Set Schedules Here'!198:198,1,MATCH(I$1,'Set Schedules Here'!198:198,1)+1),I$1)),rounding_decimal_places)</f>
        <v>0.1</v>
      </c>
      <c r="J100">
        <f>ROUND(IF(J$1=2050,TREND(INDEX('Set Schedules Here'!199:199,1,MATCH(J$1,'Set Schedules Here'!198:198,0)),INDEX('Set Schedules Here'!198:198,1,MATCH(J$1,'Set Schedules Here'!198:198,0)),J$1),TREND(INDEX('Set Schedules Here'!199:199,1,MATCH(J$1,'Set Schedules Here'!198:198,1)):INDEX('Set Schedules Here'!199:199,1,MATCH(J$1,'Set Schedules Here'!198:198,1)+1),INDEX('Set Schedules Here'!198:198,1,MATCH(J$1,'Set Schedules Here'!198:198,1)):INDEX('Set Schedules Here'!198:198,1,MATCH(J$1,'Set Schedules Here'!198:198,1)+1),J$1)),rounding_decimal_places)</f>
        <v>0.13333300000000001</v>
      </c>
      <c r="K100">
        <f>ROUND(IF(K$1=2050,TREND(INDEX('Set Schedules Here'!199:199,1,MATCH(K$1,'Set Schedules Here'!198:198,0)),INDEX('Set Schedules Here'!198:198,1,MATCH(K$1,'Set Schedules Here'!198:198,0)),K$1),TREND(INDEX('Set Schedules Here'!199:199,1,MATCH(K$1,'Set Schedules Here'!198:198,1)):INDEX('Set Schedules Here'!199:199,1,MATCH(K$1,'Set Schedules Here'!198:198,1)+1),INDEX('Set Schedules Here'!198:198,1,MATCH(K$1,'Set Schedules Here'!198:198,1)):INDEX('Set Schedules Here'!198:198,1,MATCH(K$1,'Set Schedules Here'!198:198,1)+1),K$1)),rounding_decimal_places)</f>
        <v>0.16666700000000001</v>
      </c>
      <c r="L100">
        <f>ROUND(IF(L$1=2050,TREND(INDEX('Set Schedules Here'!199:199,1,MATCH(L$1,'Set Schedules Here'!198:198,0)),INDEX('Set Schedules Here'!198:198,1,MATCH(L$1,'Set Schedules Here'!198:198,0)),L$1),TREND(INDEX('Set Schedules Here'!199:199,1,MATCH(L$1,'Set Schedules Here'!198:198,1)):INDEX('Set Schedules Here'!199:199,1,MATCH(L$1,'Set Schedules Here'!198:198,1)+1),INDEX('Set Schedules Here'!198:198,1,MATCH(L$1,'Set Schedules Here'!198:198,1)):INDEX('Set Schedules Here'!198:198,1,MATCH(L$1,'Set Schedules Here'!198:198,1)+1),L$1)),rounding_decimal_places)</f>
        <v>0.2</v>
      </c>
      <c r="M100">
        <f>ROUND(IF(M$1=2050,TREND(INDEX('Set Schedules Here'!199:199,1,MATCH(M$1,'Set Schedules Here'!198:198,0)),INDEX('Set Schedules Here'!198:198,1,MATCH(M$1,'Set Schedules Here'!198:198,0)),M$1),TREND(INDEX('Set Schedules Here'!199:199,1,MATCH(M$1,'Set Schedules Here'!198:198,1)):INDEX('Set Schedules Here'!199:199,1,MATCH(M$1,'Set Schedules Here'!198:198,1)+1),INDEX('Set Schedules Here'!198:198,1,MATCH(M$1,'Set Schedules Here'!198:198,1)):INDEX('Set Schedules Here'!198:198,1,MATCH(M$1,'Set Schedules Here'!198:198,1)+1),M$1)),rounding_decimal_places)</f>
        <v>0.23333300000000001</v>
      </c>
      <c r="N100">
        <f>ROUND(IF(N$1=2050,TREND(INDEX('Set Schedules Here'!199:199,1,MATCH(N$1,'Set Schedules Here'!198:198,0)),INDEX('Set Schedules Here'!198:198,1,MATCH(N$1,'Set Schedules Here'!198:198,0)),N$1),TREND(INDEX('Set Schedules Here'!199:199,1,MATCH(N$1,'Set Schedules Here'!198:198,1)):INDEX('Set Schedules Here'!199:199,1,MATCH(N$1,'Set Schedules Here'!198:198,1)+1),INDEX('Set Schedules Here'!198:198,1,MATCH(N$1,'Set Schedules Here'!198:198,1)):INDEX('Set Schedules Here'!198:198,1,MATCH(N$1,'Set Schedules Here'!198:198,1)+1),N$1)),rounding_decimal_places)</f>
        <v>0.26666699999999999</v>
      </c>
      <c r="O100">
        <f>ROUND(IF(O$1=2050,TREND(INDEX('Set Schedules Here'!199:199,1,MATCH(O$1,'Set Schedules Here'!198:198,0)),INDEX('Set Schedules Here'!198:198,1,MATCH(O$1,'Set Schedules Here'!198:198,0)),O$1),TREND(INDEX('Set Schedules Here'!199:199,1,MATCH(O$1,'Set Schedules Here'!198:198,1)):INDEX('Set Schedules Here'!199:199,1,MATCH(O$1,'Set Schedules Here'!198:198,1)+1),INDEX('Set Schedules Here'!198:198,1,MATCH(O$1,'Set Schedules Here'!198:198,1)):INDEX('Set Schedules Here'!198:198,1,MATCH(O$1,'Set Schedules Here'!198:198,1)+1),O$1)),rounding_decimal_places)</f>
        <v>0.3</v>
      </c>
      <c r="P100">
        <f>ROUND(IF(P$1=2050,TREND(INDEX('Set Schedules Here'!199:199,1,MATCH(P$1,'Set Schedules Here'!198:198,0)),INDEX('Set Schedules Here'!198:198,1,MATCH(P$1,'Set Schedules Here'!198:198,0)),P$1),TREND(INDEX('Set Schedules Here'!199:199,1,MATCH(P$1,'Set Schedules Here'!198:198,1)):INDEX('Set Schedules Here'!199:199,1,MATCH(P$1,'Set Schedules Here'!198:198,1)+1),INDEX('Set Schedules Here'!198:198,1,MATCH(P$1,'Set Schedules Here'!198:198,1)):INDEX('Set Schedules Here'!198:198,1,MATCH(P$1,'Set Schedules Here'!198:198,1)+1),P$1)),rounding_decimal_places)</f>
        <v>0.33333299999999999</v>
      </c>
      <c r="Q100">
        <f>ROUND(IF(Q$1=2050,TREND(INDEX('Set Schedules Here'!199:199,1,MATCH(Q$1,'Set Schedules Here'!198:198,0)),INDEX('Set Schedules Here'!198:198,1,MATCH(Q$1,'Set Schedules Here'!198:198,0)),Q$1),TREND(INDEX('Set Schedules Here'!199:199,1,MATCH(Q$1,'Set Schedules Here'!198:198,1)):INDEX('Set Schedules Here'!199:199,1,MATCH(Q$1,'Set Schedules Here'!198:198,1)+1),INDEX('Set Schedules Here'!198:198,1,MATCH(Q$1,'Set Schedules Here'!198:198,1)):INDEX('Set Schedules Here'!198:198,1,MATCH(Q$1,'Set Schedules Here'!198:198,1)+1),Q$1)),rounding_decimal_places)</f>
        <v>0.36666700000000002</v>
      </c>
      <c r="R100">
        <f>ROUND(IF(R$1=2050,TREND(INDEX('Set Schedules Here'!199:199,1,MATCH(R$1,'Set Schedules Here'!198:198,0)),INDEX('Set Schedules Here'!198:198,1,MATCH(R$1,'Set Schedules Here'!198:198,0)),R$1),TREND(INDEX('Set Schedules Here'!199:199,1,MATCH(R$1,'Set Schedules Here'!198:198,1)):INDEX('Set Schedules Here'!199:199,1,MATCH(R$1,'Set Schedules Here'!198:198,1)+1),INDEX('Set Schedules Here'!198:198,1,MATCH(R$1,'Set Schedules Here'!198:198,1)):INDEX('Set Schedules Here'!198:198,1,MATCH(R$1,'Set Schedules Here'!198:198,1)+1),R$1)),rounding_decimal_places)</f>
        <v>0.4</v>
      </c>
      <c r="S100">
        <f>ROUND(IF(S$1=2050,TREND(INDEX('Set Schedules Here'!199:199,1,MATCH(S$1,'Set Schedules Here'!198:198,0)),INDEX('Set Schedules Here'!198:198,1,MATCH(S$1,'Set Schedules Here'!198:198,0)),S$1),TREND(INDEX('Set Schedules Here'!199:199,1,MATCH(S$1,'Set Schedules Here'!198:198,1)):INDEX('Set Schedules Here'!199:199,1,MATCH(S$1,'Set Schedules Here'!198:198,1)+1),INDEX('Set Schedules Here'!198:198,1,MATCH(S$1,'Set Schedules Here'!198:198,1)):INDEX('Set Schedules Here'!198:198,1,MATCH(S$1,'Set Schedules Here'!198:198,1)+1),S$1)),rounding_decimal_places)</f>
        <v>0.43333300000000002</v>
      </c>
      <c r="T100">
        <f>ROUND(IF(T$1=2050,TREND(INDEX('Set Schedules Here'!199:199,1,MATCH(T$1,'Set Schedules Here'!198:198,0)),INDEX('Set Schedules Here'!198:198,1,MATCH(T$1,'Set Schedules Here'!198:198,0)),T$1),TREND(INDEX('Set Schedules Here'!199:199,1,MATCH(T$1,'Set Schedules Here'!198:198,1)):INDEX('Set Schedules Here'!199:199,1,MATCH(T$1,'Set Schedules Here'!198:198,1)+1),INDEX('Set Schedules Here'!198:198,1,MATCH(T$1,'Set Schedules Here'!198:198,1)):INDEX('Set Schedules Here'!198:198,1,MATCH(T$1,'Set Schedules Here'!198:198,1)+1),T$1)),rounding_decimal_places)</f>
        <v>0.466667</v>
      </c>
      <c r="U100">
        <f>ROUND(IF(U$1=2050,TREND(INDEX('Set Schedules Here'!199:199,1,MATCH(U$1,'Set Schedules Here'!198:198,0)),INDEX('Set Schedules Here'!198:198,1,MATCH(U$1,'Set Schedules Here'!198:198,0)),U$1),TREND(INDEX('Set Schedules Here'!199:199,1,MATCH(U$1,'Set Schedules Here'!198:198,1)):INDEX('Set Schedules Here'!199:199,1,MATCH(U$1,'Set Schedules Here'!198:198,1)+1),INDEX('Set Schedules Here'!198:198,1,MATCH(U$1,'Set Schedules Here'!198:198,1)):INDEX('Set Schedules Here'!198:198,1,MATCH(U$1,'Set Schedules Here'!198:198,1)+1),U$1)),rounding_decimal_places)</f>
        <v>0.5</v>
      </c>
      <c r="V100">
        <f>ROUND(IF(V$1=2050,TREND(INDEX('Set Schedules Here'!199:199,1,MATCH(V$1,'Set Schedules Here'!198:198,0)),INDEX('Set Schedules Here'!198:198,1,MATCH(V$1,'Set Schedules Here'!198:198,0)),V$1),TREND(INDEX('Set Schedules Here'!199:199,1,MATCH(V$1,'Set Schedules Here'!198:198,1)):INDEX('Set Schedules Here'!199:199,1,MATCH(V$1,'Set Schedules Here'!198:198,1)+1),INDEX('Set Schedules Here'!198:198,1,MATCH(V$1,'Set Schedules Here'!198:198,1)):INDEX('Set Schedules Here'!198:198,1,MATCH(V$1,'Set Schedules Here'!198:198,1)+1),V$1)),rounding_decimal_places)</f>
        <v>0.53333299999999995</v>
      </c>
      <c r="W100">
        <f>ROUND(IF(W$1=2050,TREND(INDEX('Set Schedules Here'!199:199,1,MATCH(W$1,'Set Schedules Here'!198:198,0)),INDEX('Set Schedules Here'!198:198,1,MATCH(W$1,'Set Schedules Here'!198:198,0)),W$1),TREND(INDEX('Set Schedules Here'!199:199,1,MATCH(W$1,'Set Schedules Here'!198:198,1)):INDEX('Set Schedules Here'!199:199,1,MATCH(W$1,'Set Schedules Here'!198:198,1)+1),INDEX('Set Schedules Here'!198:198,1,MATCH(W$1,'Set Schedules Here'!198:198,1)):INDEX('Set Schedules Here'!198:198,1,MATCH(W$1,'Set Schedules Here'!198:198,1)+1),W$1)),rounding_decimal_places)</f>
        <v>0.56666700000000003</v>
      </c>
      <c r="X100">
        <f>ROUND(IF(X$1=2050,TREND(INDEX('Set Schedules Here'!199:199,1,MATCH(X$1,'Set Schedules Here'!198:198,0)),INDEX('Set Schedules Here'!198:198,1,MATCH(X$1,'Set Schedules Here'!198:198,0)),X$1),TREND(INDEX('Set Schedules Here'!199:199,1,MATCH(X$1,'Set Schedules Here'!198:198,1)):INDEX('Set Schedules Here'!199:199,1,MATCH(X$1,'Set Schedules Here'!198:198,1)+1),INDEX('Set Schedules Here'!198:198,1,MATCH(X$1,'Set Schedules Here'!198:198,1)):INDEX('Set Schedules Here'!198:198,1,MATCH(X$1,'Set Schedules Here'!198:198,1)+1),X$1)),rounding_decimal_places)</f>
        <v>0.6</v>
      </c>
      <c r="Y100">
        <f>ROUND(IF(Y$1=2050,TREND(INDEX('Set Schedules Here'!199:199,1,MATCH(Y$1,'Set Schedules Here'!198:198,0)),INDEX('Set Schedules Here'!198:198,1,MATCH(Y$1,'Set Schedules Here'!198:198,0)),Y$1),TREND(INDEX('Set Schedules Here'!199:199,1,MATCH(Y$1,'Set Schedules Here'!198:198,1)):INDEX('Set Schedules Here'!199:199,1,MATCH(Y$1,'Set Schedules Here'!198:198,1)+1),INDEX('Set Schedules Here'!198:198,1,MATCH(Y$1,'Set Schedules Here'!198:198,1)):INDEX('Set Schedules Here'!198:198,1,MATCH(Y$1,'Set Schedules Here'!198:198,1)+1),Y$1)),rounding_decimal_places)</f>
        <v>0.63333300000000003</v>
      </c>
      <c r="Z100">
        <f>ROUND(IF(Z$1=2050,TREND(INDEX('Set Schedules Here'!199:199,1,MATCH(Z$1,'Set Schedules Here'!198:198,0)),INDEX('Set Schedules Here'!198:198,1,MATCH(Z$1,'Set Schedules Here'!198:198,0)),Z$1),TREND(INDEX('Set Schedules Here'!199:199,1,MATCH(Z$1,'Set Schedules Here'!198:198,1)):INDEX('Set Schedules Here'!199:199,1,MATCH(Z$1,'Set Schedules Here'!198:198,1)+1),INDEX('Set Schedules Here'!198:198,1,MATCH(Z$1,'Set Schedules Here'!198:198,1)):INDEX('Set Schedules Here'!198:198,1,MATCH(Z$1,'Set Schedules Here'!198:198,1)+1),Z$1)),rounding_decimal_places)</f>
        <v>0.66666700000000001</v>
      </c>
      <c r="AA100">
        <f>ROUND(IF(AA$1=2050,TREND(INDEX('Set Schedules Here'!199:199,1,MATCH(AA$1,'Set Schedules Here'!198:198,0)),INDEX('Set Schedules Here'!198:198,1,MATCH(AA$1,'Set Schedules Here'!198:198,0)),AA$1),TREND(INDEX('Set Schedules Here'!199:199,1,MATCH(AA$1,'Set Schedules Here'!198:198,1)):INDEX('Set Schedules Here'!199:199,1,MATCH(AA$1,'Set Schedules Here'!198:198,1)+1),INDEX('Set Schedules Here'!198:198,1,MATCH(AA$1,'Set Schedules Here'!198:198,1)):INDEX('Set Schedules Here'!198:198,1,MATCH(AA$1,'Set Schedules Here'!198:198,1)+1),AA$1)),rounding_decimal_places)</f>
        <v>0.7</v>
      </c>
      <c r="AB100">
        <f>ROUND(IF(AB$1=2050,TREND(INDEX('Set Schedules Here'!199:199,1,MATCH(AB$1,'Set Schedules Here'!198:198,0)),INDEX('Set Schedules Here'!198:198,1,MATCH(AB$1,'Set Schedules Here'!198:198,0)),AB$1),TREND(INDEX('Set Schedules Here'!199:199,1,MATCH(AB$1,'Set Schedules Here'!198:198,1)):INDEX('Set Schedules Here'!199:199,1,MATCH(AB$1,'Set Schedules Here'!198:198,1)+1),INDEX('Set Schedules Here'!198:198,1,MATCH(AB$1,'Set Schedules Here'!198:198,1)):INDEX('Set Schedules Here'!198:198,1,MATCH(AB$1,'Set Schedules Here'!198:198,1)+1),AB$1)),rounding_decimal_places)</f>
        <v>0.73333300000000001</v>
      </c>
      <c r="AC100">
        <f>ROUND(IF(AC$1=2050,TREND(INDEX('Set Schedules Here'!199:199,1,MATCH(AC$1,'Set Schedules Here'!198:198,0)),INDEX('Set Schedules Here'!198:198,1,MATCH(AC$1,'Set Schedules Here'!198:198,0)),AC$1),TREND(INDEX('Set Schedules Here'!199:199,1,MATCH(AC$1,'Set Schedules Here'!198:198,1)):INDEX('Set Schedules Here'!199:199,1,MATCH(AC$1,'Set Schedules Here'!198:198,1)+1),INDEX('Set Schedules Here'!198:198,1,MATCH(AC$1,'Set Schedules Here'!198:198,1)):INDEX('Set Schedules Here'!198:198,1,MATCH(AC$1,'Set Schedules Here'!198:198,1)+1),AC$1)),rounding_decimal_places)</f>
        <v>0.76666699999999999</v>
      </c>
      <c r="AD100">
        <f>ROUND(IF(AD$1=2050,TREND(INDEX('Set Schedules Here'!199:199,1,MATCH(AD$1,'Set Schedules Here'!198:198,0)),INDEX('Set Schedules Here'!198:198,1,MATCH(AD$1,'Set Schedules Here'!198:198,0)),AD$1),TREND(INDEX('Set Schedules Here'!199:199,1,MATCH(AD$1,'Set Schedules Here'!198:198,1)):INDEX('Set Schedules Here'!199:199,1,MATCH(AD$1,'Set Schedules Here'!198:198,1)+1),INDEX('Set Schedules Here'!198:198,1,MATCH(AD$1,'Set Schedules Here'!198:198,1)):INDEX('Set Schedules Here'!198:198,1,MATCH(AD$1,'Set Schedules Here'!198:198,1)+1),AD$1)),rounding_decimal_places)</f>
        <v>0.8</v>
      </c>
      <c r="AE100">
        <f>ROUND(IF(AE$1=2050,TREND(INDEX('Set Schedules Here'!199:199,1,MATCH(AE$1,'Set Schedules Here'!198:198,0)),INDEX('Set Schedules Here'!198:198,1,MATCH(AE$1,'Set Schedules Here'!198:198,0)),AE$1),TREND(INDEX('Set Schedules Here'!199:199,1,MATCH(AE$1,'Set Schedules Here'!198:198,1)):INDEX('Set Schedules Here'!199:199,1,MATCH(AE$1,'Set Schedules Here'!198:198,1)+1),INDEX('Set Schedules Here'!198:198,1,MATCH(AE$1,'Set Schedules Here'!198:198,1)):INDEX('Set Schedules Here'!198:198,1,MATCH(AE$1,'Set Schedules Here'!198:198,1)+1),AE$1)),rounding_decimal_places)</f>
        <v>0.83333299999999999</v>
      </c>
      <c r="AF100">
        <f>ROUND(IF(AF$1=2050,TREND(INDEX('Set Schedules Here'!199:199,1,MATCH(AF$1,'Set Schedules Here'!198:198,0)),INDEX('Set Schedules Here'!198:198,1,MATCH(AF$1,'Set Schedules Here'!198:198,0)),AF$1),TREND(INDEX('Set Schedules Here'!199:199,1,MATCH(AF$1,'Set Schedules Here'!198:198,1)):INDEX('Set Schedules Here'!199:199,1,MATCH(AF$1,'Set Schedules Here'!198:198,1)+1),INDEX('Set Schedules Here'!198:198,1,MATCH(AF$1,'Set Schedules Here'!198:198,1)):INDEX('Set Schedules Here'!198:198,1,MATCH(AF$1,'Set Schedules Here'!198:198,1)+1),AF$1)),rounding_decimal_places)</f>
        <v>0.86666699999999997</v>
      </c>
      <c r="AG100">
        <f>ROUND(IF(AG$1=2050,TREND(INDEX('Set Schedules Here'!199:199,1,MATCH(AG$1,'Set Schedules Here'!198:198,0)),INDEX('Set Schedules Here'!198:198,1,MATCH(AG$1,'Set Schedules Here'!198:198,0)),AG$1),TREND(INDEX('Set Schedules Here'!199:199,1,MATCH(AG$1,'Set Schedules Here'!198:198,1)):INDEX('Set Schedules Here'!199:199,1,MATCH(AG$1,'Set Schedules Here'!198:198,1)+1),INDEX('Set Schedules Here'!198:198,1,MATCH(AG$1,'Set Schedules Here'!198:198,1)):INDEX('Set Schedules Here'!198:198,1,MATCH(AG$1,'Set Schedules Here'!198:198,1)+1),AG$1)),rounding_decimal_places)</f>
        <v>0.9</v>
      </c>
      <c r="AH100">
        <f>ROUND(IF(AH$1=2050,TREND(INDEX('Set Schedules Here'!199:199,1,MATCH(AH$1,'Set Schedules Here'!198:198,0)),INDEX('Set Schedules Here'!198:198,1,MATCH(AH$1,'Set Schedules Here'!198:198,0)),AH$1),TREND(INDEX('Set Schedules Here'!199:199,1,MATCH(AH$1,'Set Schedules Here'!198:198,1)):INDEX('Set Schedules Here'!199:199,1,MATCH(AH$1,'Set Schedules Here'!198:198,1)+1),INDEX('Set Schedules Here'!198:198,1,MATCH(AH$1,'Set Schedules Here'!198:198,1)):INDEX('Set Schedules Here'!198:198,1,MATCH(AH$1,'Set Schedules Here'!198:198,1)+1),AH$1)),rounding_decimal_places)</f>
        <v>0.93333299999999997</v>
      </c>
      <c r="AI100">
        <f>ROUND(IF(AI$1=2050,TREND(INDEX('Set Schedules Here'!199:199,1,MATCH(AI$1,'Set Schedules Here'!198:198,0)),INDEX('Set Schedules Here'!198:198,1,MATCH(AI$1,'Set Schedules Here'!198:198,0)),AI$1),TREND(INDEX('Set Schedules Here'!199:199,1,MATCH(AI$1,'Set Schedules Here'!198:198,1)):INDEX('Set Schedules Here'!199:199,1,MATCH(AI$1,'Set Schedules Here'!198:198,1)+1),INDEX('Set Schedules Here'!198:198,1,MATCH(AI$1,'Set Schedules Here'!198:198,1)):INDEX('Set Schedules Here'!198:198,1,MATCH(AI$1,'Set Schedules Here'!198:198,1)+1),AI$1)),rounding_decimal_places)</f>
        <v>0.96666700000000005</v>
      </c>
      <c r="AJ100">
        <f>ROUND(IF(AJ$1=2050,TREND(INDEX('Set Schedules Here'!199:199,1,MATCH(AJ$1,'Set Schedules Here'!198:198,0)),INDEX('Set Schedules Here'!198:198,1,MATCH(AJ$1,'Set Schedules Here'!198:198,0)),AJ$1),TREND(INDEX('Set Schedules Here'!199:199,1,MATCH(AJ$1,'Set Schedules Here'!198:198,1)):INDEX('Set Schedules Here'!199:199,1,MATCH(AJ$1,'Set Schedules Here'!198:198,1)+1),INDEX('Set Schedules Here'!198:198,1,MATCH(AJ$1,'Set Schedules Here'!198:198,1)):INDEX('Set Schedules Here'!198:198,1,MATCH(AJ$1,'Set Schedules Here'!198:198,1)+1),AJ$1)),rounding_decimal_places)</f>
        <v>1</v>
      </c>
    </row>
    <row r="101" spans="1:36" x14ac:dyDescent="0.45">
      <c r="A101" s="12" t="str">
        <f>'Set Schedules Here'!A200</f>
        <v>trans reduce regulated pollutants</v>
      </c>
      <c r="B101" s="12" t="str">
        <f>IF(ISBLANK('Set Schedules Here'!C200),"",'Set Schedules Here'!C200)</f>
        <v>aircraft</v>
      </c>
      <c r="C101" s="12" t="str">
        <f>IF(ISBLANK('Set Schedules Here'!D200),"",'Set Schedules Here'!D200)</f>
        <v>F gases</v>
      </c>
      <c r="D101" s="21" t="str">
        <f>IF(ISBLANK('Set Schedules Here'!E200),"",'Set Schedules Here'!E200)</f>
        <v/>
      </c>
      <c r="E101">
        <f>ROUND(IF(E$1=2050,TREND(INDEX('Set Schedules Here'!201:201,1,MATCH(E$1,'Set Schedules Here'!200:200,0)),INDEX('Set Schedules Here'!200:200,1,MATCH(E$1,'Set Schedules Here'!200:200,0)),E$1),TREND(INDEX('Set Schedules Here'!201:201,1,MATCH(E$1,'Set Schedules Here'!200:200,1)):INDEX('Set Schedules Here'!201:201,1,MATCH(E$1,'Set Schedules Here'!200:200,1)+1),INDEX('Set Schedules Here'!200:200,1,MATCH(E$1,'Set Schedules Here'!200:200,1)):INDEX('Set Schedules Here'!200:200,1,MATCH(E$1,'Set Schedules Here'!200:200,1)+1),E$1)),rounding_decimal_places)</f>
        <v>0</v>
      </c>
      <c r="F101">
        <f>ROUND(IF(F$1=2050,TREND(INDEX('Set Schedules Here'!201:201,1,MATCH(F$1,'Set Schedules Here'!200:200,0)),INDEX('Set Schedules Here'!200:200,1,MATCH(F$1,'Set Schedules Here'!200:200,0)),F$1),TREND(INDEX('Set Schedules Here'!201:201,1,MATCH(F$1,'Set Schedules Here'!200:200,1)):INDEX('Set Schedules Here'!201:201,1,MATCH(F$1,'Set Schedules Here'!200:200,1)+1),INDEX('Set Schedules Here'!200:200,1,MATCH(F$1,'Set Schedules Here'!200:200,1)):INDEX('Set Schedules Here'!200:200,1,MATCH(F$1,'Set Schedules Here'!200:200,1)+1),F$1)),rounding_decimal_places)</f>
        <v>0</v>
      </c>
      <c r="G101">
        <f>ROUND(IF(G$1=2050,TREND(INDEX('Set Schedules Here'!201:201,1,MATCH(G$1,'Set Schedules Here'!200:200,0)),INDEX('Set Schedules Here'!200:200,1,MATCH(G$1,'Set Schedules Here'!200:200,0)),G$1),TREND(INDEX('Set Schedules Here'!201:201,1,MATCH(G$1,'Set Schedules Here'!200:200,1)):INDEX('Set Schedules Here'!201:201,1,MATCH(G$1,'Set Schedules Here'!200:200,1)+1),INDEX('Set Schedules Here'!200:200,1,MATCH(G$1,'Set Schedules Here'!200:200,1)):INDEX('Set Schedules Here'!200:200,1,MATCH(G$1,'Set Schedules Here'!200:200,1)+1),G$1)),rounding_decimal_places)</f>
        <v>3.3333000000000002E-2</v>
      </c>
      <c r="H101">
        <f>ROUND(IF(H$1=2050,TREND(INDEX('Set Schedules Here'!201:201,1,MATCH(H$1,'Set Schedules Here'!200:200,0)),INDEX('Set Schedules Here'!200:200,1,MATCH(H$1,'Set Schedules Here'!200:200,0)),H$1),TREND(INDEX('Set Schedules Here'!201:201,1,MATCH(H$1,'Set Schedules Here'!200:200,1)):INDEX('Set Schedules Here'!201:201,1,MATCH(H$1,'Set Schedules Here'!200:200,1)+1),INDEX('Set Schedules Here'!200:200,1,MATCH(H$1,'Set Schedules Here'!200:200,1)):INDEX('Set Schedules Here'!200:200,1,MATCH(H$1,'Set Schedules Here'!200:200,1)+1),H$1)),rounding_decimal_places)</f>
        <v>6.6667000000000004E-2</v>
      </c>
      <c r="I101">
        <f>ROUND(IF(I$1=2050,TREND(INDEX('Set Schedules Here'!201:201,1,MATCH(I$1,'Set Schedules Here'!200:200,0)),INDEX('Set Schedules Here'!200:200,1,MATCH(I$1,'Set Schedules Here'!200:200,0)),I$1),TREND(INDEX('Set Schedules Here'!201:201,1,MATCH(I$1,'Set Schedules Here'!200:200,1)):INDEX('Set Schedules Here'!201:201,1,MATCH(I$1,'Set Schedules Here'!200:200,1)+1),INDEX('Set Schedules Here'!200:200,1,MATCH(I$1,'Set Schedules Here'!200:200,1)):INDEX('Set Schedules Here'!200:200,1,MATCH(I$1,'Set Schedules Here'!200:200,1)+1),I$1)),rounding_decimal_places)</f>
        <v>0.1</v>
      </c>
      <c r="J101">
        <f>ROUND(IF(J$1=2050,TREND(INDEX('Set Schedules Here'!201:201,1,MATCH(J$1,'Set Schedules Here'!200:200,0)),INDEX('Set Schedules Here'!200:200,1,MATCH(J$1,'Set Schedules Here'!200:200,0)),J$1),TREND(INDEX('Set Schedules Here'!201:201,1,MATCH(J$1,'Set Schedules Here'!200:200,1)):INDEX('Set Schedules Here'!201:201,1,MATCH(J$1,'Set Schedules Here'!200:200,1)+1),INDEX('Set Schedules Here'!200:200,1,MATCH(J$1,'Set Schedules Here'!200:200,1)):INDEX('Set Schedules Here'!200:200,1,MATCH(J$1,'Set Schedules Here'!200:200,1)+1),J$1)),rounding_decimal_places)</f>
        <v>0.13333300000000001</v>
      </c>
      <c r="K101">
        <f>ROUND(IF(K$1=2050,TREND(INDEX('Set Schedules Here'!201:201,1,MATCH(K$1,'Set Schedules Here'!200:200,0)),INDEX('Set Schedules Here'!200:200,1,MATCH(K$1,'Set Schedules Here'!200:200,0)),K$1),TREND(INDEX('Set Schedules Here'!201:201,1,MATCH(K$1,'Set Schedules Here'!200:200,1)):INDEX('Set Schedules Here'!201:201,1,MATCH(K$1,'Set Schedules Here'!200:200,1)+1),INDEX('Set Schedules Here'!200:200,1,MATCH(K$1,'Set Schedules Here'!200:200,1)):INDEX('Set Schedules Here'!200:200,1,MATCH(K$1,'Set Schedules Here'!200:200,1)+1),K$1)),rounding_decimal_places)</f>
        <v>0.16666700000000001</v>
      </c>
      <c r="L101">
        <f>ROUND(IF(L$1=2050,TREND(INDEX('Set Schedules Here'!201:201,1,MATCH(L$1,'Set Schedules Here'!200:200,0)),INDEX('Set Schedules Here'!200:200,1,MATCH(L$1,'Set Schedules Here'!200:200,0)),L$1),TREND(INDEX('Set Schedules Here'!201:201,1,MATCH(L$1,'Set Schedules Here'!200:200,1)):INDEX('Set Schedules Here'!201:201,1,MATCH(L$1,'Set Schedules Here'!200:200,1)+1),INDEX('Set Schedules Here'!200:200,1,MATCH(L$1,'Set Schedules Here'!200:200,1)):INDEX('Set Schedules Here'!200:200,1,MATCH(L$1,'Set Schedules Here'!200:200,1)+1),L$1)),rounding_decimal_places)</f>
        <v>0.2</v>
      </c>
      <c r="M101">
        <f>ROUND(IF(M$1=2050,TREND(INDEX('Set Schedules Here'!201:201,1,MATCH(M$1,'Set Schedules Here'!200:200,0)),INDEX('Set Schedules Here'!200:200,1,MATCH(M$1,'Set Schedules Here'!200:200,0)),M$1),TREND(INDEX('Set Schedules Here'!201:201,1,MATCH(M$1,'Set Schedules Here'!200:200,1)):INDEX('Set Schedules Here'!201:201,1,MATCH(M$1,'Set Schedules Here'!200:200,1)+1),INDEX('Set Schedules Here'!200:200,1,MATCH(M$1,'Set Schedules Here'!200:200,1)):INDEX('Set Schedules Here'!200:200,1,MATCH(M$1,'Set Schedules Here'!200:200,1)+1),M$1)),rounding_decimal_places)</f>
        <v>0.23333300000000001</v>
      </c>
      <c r="N101">
        <f>ROUND(IF(N$1=2050,TREND(INDEX('Set Schedules Here'!201:201,1,MATCH(N$1,'Set Schedules Here'!200:200,0)),INDEX('Set Schedules Here'!200:200,1,MATCH(N$1,'Set Schedules Here'!200:200,0)),N$1),TREND(INDEX('Set Schedules Here'!201:201,1,MATCH(N$1,'Set Schedules Here'!200:200,1)):INDEX('Set Schedules Here'!201:201,1,MATCH(N$1,'Set Schedules Here'!200:200,1)+1),INDEX('Set Schedules Here'!200:200,1,MATCH(N$1,'Set Schedules Here'!200:200,1)):INDEX('Set Schedules Here'!200:200,1,MATCH(N$1,'Set Schedules Here'!200:200,1)+1),N$1)),rounding_decimal_places)</f>
        <v>0.26666699999999999</v>
      </c>
      <c r="O101">
        <f>ROUND(IF(O$1=2050,TREND(INDEX('Set Schedules Here'!201:201,1,MATCH(O$1,'Set Schedules Here'!200:200,0)),INDEX('Set Schedules Here'!200:200,1,MATCH(O$1,'Set Schedules Here'!200:200,0)),O$1),TREND(INDEX('Set Schedules Here'!201:201,1,MATCH(O$1,'Set Schedules Here'!200:200,1)):INDEX('Set Schedules Here'!201:201,1,MATCH(O$1,'Set Schedules Here'!200:200,1)+1),INDEX('Set Schedules Here'!200:200,1,MATCH(O$1,'Set Schedules Here'!200:200,1)):INDEX('Set Schedules Here'!200:200,1,MATCH(O$1,'Set Schedules Here'!200:200,1)+1),O$1)),rounding_decimal_places)</f>
        <v>0.3</v>
      </c>
      <c r="P101">
        <f>ROUND(IF(P$1=2050,TREND(INDEX('Set Schedules Here'!201:201,1,MATCH(P$1,'Set Schedules Here'!200:200,0)),INDEX('Set Schedules Here'!200:200,1,MATCH(P$1,'Set Schedules Here'!200:200,0)),P$1),TREND(INDEX('Set Schedules Here'!201:201,1,MATCH(P$1,'Set Schedules Here'!200:200,1)):INDEX('Set Schedules Here'!201:201,1,MATCH(P$1,'Set Schedules Here'!200:200,1)+1),INDEX('Set Schedules Here'!200:200,1,MATCH(P$1,'Set Schedules Here'!200:200,1)):INDEX('Set Schedules Here'!200:200,1,MATCH(P$1,'Set Schedules Here'!200:200,1)+1),P$1)),rounding_decimal_places)</f>
        <v>0.33333299999999999</v>
      </c>
      <c r="Q101">
        <f>ROUND(IF(Q$1=2050,TREND(INDEX('Set Schedules Here'!201:201,1,MATCH(Q$1,'Set Schedules Here'!200:200,0)),INDEX('Set Schedules Here'!200:200,1,MATCH(Q$1,'Set Schedules Here'!200:200,0)),Q$1),TREND(INDEX('Set Schedules Here'!201:201,1,MATCH(Q$1,'Set Schedules Here'!200:200,1)):INDEX('Set Schedules Here'!201:201,1,MATCH(Q$1,'Set Schedules Here'!200:200,1)+1),INDEX('Set Schedules Here'!200:200,1,MATCH(Q$1,'Set Schedules Here'!200:200,1)):INDEX('Set Schedules Here'!200:200,1,MATCH(Q$1,'Set Schedules Here'!200:200,1)+1),Q$1)),rounding_decimal_places)</f>
        <v>0.36666700000000002</v>
      </c>
      <c r="R101">
        <f>ROUND(IF(R$1=2050,TREND(INDEX('Set Schedules Here'!201:201,1,MATCH(R$1,'Set Schedules Here'!200:200,0)),INDEX('Set Schedules Here'!200:200,1,MATCH(R$1,'Set Schedules Here'!200:200,0)),R$1),TREND(INDEX('Set Schedules Here'!201:201,1,MATCH(R$1,'Set Schedules Here'!200:200,1)):INDEX('Set Schedules Here'!201:201,1,MATCH(R$1,'Set Schedules Here'!200:200,1)+1),INDEX('Set Schedules Here'!200:200,1,MATCH(R$1,'Set Schedules Here'!200:200,1)):INDEX('Set Schedules Here'!200:200,1,MATCH(R$1,'Set Schedules Here'!200:200,1)+1),R$1)),rounding_decimal_places)</f>
        <v>0.4</v>
      </c>
      <c r="S101">
        <f>ROUND(IF(S$1=2050,TREND(INDEX('Set Schedules Here'!201:201,1,MATCH(S$1,'Set Schedules Here'!200:200,0)),INDEX('Set Schedules Here'!200:200,1,MATCH(S$1,'Set Schedules Here'!200:200,0)),S$1),TREND(INDEX('Set Schedules Here'!201:201,1,MATCH(S$1,'Set Schedules Here'!200:200,1)):INDEX('Set Schedules Here'!201:201,1,MATCH(S$1,'Set Schedules Here'!200:200,1)+1),INDEX('Set Schedules Here'!200:200,1,MATCH(S$1,'Set Schedules Here'!200:200,1)):INDEX('Set Schedules Here'!200:200,1,MATCH(S$1,'Set Schedules Here'!200:200,1)+1),S$1)),rounding_decimal_places)</f>
        <v>0.43333300000000002</v>
      </c>
      <c r="T101">
        <f>ROUND(IF(T$1=2050,TREND(INDEX('Set Schedules Here'!201:201,1,MATCH(T$1,'Set Schedules Here'!200:200,0)),INDEX('Set Schedules Here'!200:200,1,MATCH(T$1,'Set Schedules Here'!200:200,0)),T$1),TREND(INDEX('Set Schedules Here'!201:201,1,MATCH(T$1,'Set Schedules Here'!200:200,1)):INDEX('Set Schedules Here'!201:201,1,MATCH(T$1,'Set Schedules Here'!200:200,1)+1),INDEX('Set Schedules Here'!200:200,1,MATCH(T$1,'Set Schedules Here'!200:200,1)):INDEX('Set Schedules Here'!200:200,1,MATCH(T$1,'Set Schedules Here'!200:200,1)+1),T$1)),rounding_decimal_places)</f>
        <v>0.466667</v>
      </c>
      <c r="U101">
        <f>ROUND(IF(U$1=2050,TREND(INDEX('Set Schedules Here'!201:201,1,MATCH(U$1,'Set Schedules Here'!200:200,0)),INDEX('Set Schedules Here'!200:200,1,MATCH(U$1,'Set Schedules Here'!200:200,0)),U$1),TREND(INDEX('Set Schedules Here'!201:201,1,MATCH(U$1,'Set Schedules Here'!200:200,1)):INDEX('Set Schedules Here'!201:201,1,MATCH(U$1,'Set Schedules Here'!200:200,1)+1),INDEX('Set Schedules Here'!200:200,1,MATCH(U$1,'Set Schedules Here'!200:200,1)):INDEX('Set Schedules Here'!200:200,1,MATCH(U$1,'Set Schedules Here'!200:200,1)+1),U$1)),rounding_decimal_places)</f>
        <v>0.5</v>
      </c>
      <c r="V101">
        <f>ROUND(IF(V$1=2050,TREND(INDEX('Set Schedules Here'!201:201,1,MATCH(V$1,'Set Schedules Here'!200:200,0)),INDEX('Set Schedules Here'!200:200,1,MATCH(V$1,'Set Schedules Here'!200:200,0)),V$1),TREND(INDEX('Set Schedules Here'!201:201,1,MATCH(V$1,'Set Schedules Here'!200:200,1)):INDEX('Set Schedules Here'!201:201,1,MATCH(V$1,'Set Schedules Here'!200:200,1)+1),INDEX('Set Schedules Here'!200:200,1,MATCH(V$1,'Set Schedules Here'!200:200,1)):INDEX('Set Schedules Here'!200:200,1,MATCH(V$1,'Set Schedules Here'!200:200,1)+1),V$1)),rounding_decimal_places)</f>
        <v>0.53333299999999995</v>
      </c>
      <c r="W101">
        <f>ROUND(IF(W$1=2050,TREND(INDEX('Set Schedules Here'!201:201,1,MATCH(W$1,'Set Schedules Here'!200:200,0)),INDEX('Set Schedules Here'!200:200,1,MATCH(W$1,'Set Schedules Here'!200:200,0)),W$1),TREND(INDEX('Set Schedules Here'!201:201,1,MATCH(W$1,'Set Schedules Here'!200:200,1)):INDEX('Set Schedules Here'!201:201,1,MATCH(W$1,'Set Schedules Here'!200:200,1)+1),INDEX('Set Schedules Here'!200:200,1,MATCH(W$1,'Set Schedules Here'!200:200,1)):INDEX('Set Schedules Here'!200:200,1,MATCH(W$1,'Set Schedules Here'!200:200,1)+1),W$1)),rounding_decimal_places)</f>
        <v>0.56666700000000003</v>
      </c>
      <c r="X101">
        <f>ROUND(IF(X$1=2050,TREND(INDEX('Set Schedules Here'!201:201,1,MATCH(X$1,'Set Schedules Here'!200:200,0)),INDEX('Set Schedules Here'!200:200,1,MATCH(X$1,'Set Schedules Here'!200:200,0)),X$1),TREND(INDEX('Set Schedules Here'!201:201,1,MATCH(X$1,'Set Schedules Here'!200:200,1)):INDEX('Set Schedules Here'!201:201,1,MATCH(X$1,'Set Schedules Here'!200:200,1)+1),INDEX('Set Schedules Here'!200:200,1,MATCH(X$1,'Set Schedules Here'!200:200,1)):INDEX('Set Schedules Here'!200:200,1,MATCH(X$1,'Set Schedules Here'!200:200,1)+1),X$1)),rounding_decimal_places)</f>
        <v>0.6</v>
      </c>
      <c r="Y101">
        <f>ROUND(IF(Y$1=2050,TREND(INDEX('Set Schedules Here'!201:201,1,MATCH(Y$1,'Set Schedules Here'!200:200,0)),INDEX('Set Schedules Here'!200:200,1,MATCH(Y$1,'Set Schedules Here'!200:200,0)),Y$1),TREND(INDEX('Set Schedules Here'!201:201,1,MATCH(Y$1,'Set Schedules Here'!200:200,1)):INDEX('Set Schedules Here'!201:201,1,MATCH(Y$1,'Set Schedules Here'!200:200,1)+1),INDEX('Set Schedules Here'!200:200,1,MATCH(Y$1,'Set Schedules Here'!200:200,1)):INDEX('Set Schedules Here'!200:200,1,MATCH(Y$1,'Set Schedules Here'!200:200,1)+1),Y$1)),rounding_decimal_places)</f>
        <v>0.63333300000000003</v>
      </c>
      <c r="Z101">
        <f>ROUND(IF(Z$1=2050,TREND(INDEX('Set Schedules Here'!201:201,1,MATCH(Z$1,'Set Schedules Here'!200:200,0)),INDEX('Set Schedules Here'!200:200,1,MATCH(Z$1,'Set Schedules Here'!200:200,0)),Z$1),TREND(INDEX('Set Schedules Here'!201:201,1,MATCH(Z$1,'Set Schedules Here'!200:200,1)):INDEX('Set Schedules Here'!201:201,1,MATCH(Z$1,'Set Schedules Here'!200:200,1)+1),INDEX('Set Schedules Here'!200:200,1,MATCH(Z$1,'Set Schedules Here'!200:200,1)):INDEX('Set Schedules Here'!200:200,1,MATCH(Z$1,'Set Schedules Here'!200:200,1)+1),Z$1)),rounding_decimal_places)</f>
        <v>0.66666700000000001</v>
      </c>
      <c r="AA101">
        <f>ROUND(IF(AA$1=2050,TREND(INDEX('Set Schedules Here'!201:201,1,MATCH(AA$1,'Set Schedules Here'!200:200,0)),INDEX('Set Schedules Here'!200:200,1,MATCH(AA$1,'Set Schedules Here'!200:200,0)),AA$1),TREND(INDEX('Set Schedules Here'!201:201,1,MATCH(AA$1,'Set Schedules Here'!200:200,1)):INDEX('Set Schedules Here'!201:201,1,MATCH(AA$1,'Set Schedules Here'!200:200,1)+1),INDEX('Set Schedules Here'!200:200,1,MATCH(AA$1,'Set Schedules Here'!200:200,1)):INDEX('Set Schedules Here'!200:200,1,MATCH(AA$1,'Set Schedules Here'!200:200,1)+1),AA$1)),rounding_decimal_places)</f>
        <v>0.7</v>
      </c>
      <c r="AB101">
        <f>ROUND(IF(AB$1=2050,TREND(INDEX('Set Schedules Here'!201:201,1,MATCH(AB$1,'Set Schedules Here'!200:200,0)),INDEX('Set Schedules Here'!200:200,1,MATCH(AB$1,'Set Schedules Here'!200:200,0)),AB$1),TREND(INDEX('Set Schedules Here'!201:201,1,MATCH(AB$1,'Set Schedules Here'!200:200,1)):INDEX('Set Schedules Here'!201:201,1,MATCH(AB$1,'Set Schedules Here'!200:200,1)+1),INDEX('Set Schedules Here'!200:200,1,MATCH(AB$1,'Set Schedules Here'!200:200,1)):INDEX('Set Schedules Here'!200:200,1,MATCH(AB$1,'Set Schedules Here'!200:200,1)+1),AB$1)),rounding_decimal_places)</f>
        <v>0.73333300000000001</v>
      </c>
      <c r="AC101">
        <f>ROUND(IF(AC$1=2050,TREND(INDEX('Set Schedules Here'!201:201,1,MATCH(AC$1,'Set Schedules Here'!200:200,0)),INDEX('Set Schedules Here'!200:200,1,MATCH(AC$1,'Set Schedules Here'!200:200,0)),AC$1),TREND(INDEX('Set Schedules Here'!201:201,1,MATCH(AC$1,'Set Schedules Here'!200:200,1)):INDEX('Set Schedules Here'!201:201,1,MATCH(AC$1,'Set Schedules Here'!200:200,1)+1),INDEX('Set Schedules Here'!200:200,1,MATCH(AC$1,'Set Schedules Here'!200:200,1)):INDEX('Set Schedules Here'!200:200,1,MATCH(AC$1,'Set Schedules Here'!200:200,1)+1),AC$1)),rounding_decimal_places)</f>
        <v>0.76666699999999999</v>
      </c>
      <c r="AD101">
        <f>ROUND(IF(AD$1=2050,TREND(INDEX('Set Schedules Here'!201:201,1,MATCH(AD$1,'Set Schedules Here'!200:200,0)),INDEX('Set Schedules Here'!200:200,1,MATCH(AD$1,'Set Schedules Here'!200:200,0)),AD$1),TREND(INDEX('Set Schedules Here'!201:201,1,MATCH(AD$1,'Set Schedules Here'!200:200,1)):INDEX('Set Schedules Here'!201:201,1,MATCH(AD$1,'Set Schedules Here'!200:200,1)+1),INDEX('Set Schedules Here'!200:200,1,MATCH(AD$1,'Set Schedules Here'!200:200,1)):INDEX('Set Schedules Here'!200:200,1,MATCH(AD$1,'Set Schedules Here'!200:200,1)+1),AD$1)),rounding_decimal_places)</f>
        <v>0.8</v>
      </c>
      <c r="AE101">
        <f>ROUND(IF(AE$1=2050,TREND(INDEX('Set Schedules Here'!201:201,1,MATCH(AE$1,'Set Schedules Here'!200:200,0)),INDEX('Set Schedules Here'!200:200,1,MATCH(AE$1,'Set Schedules Here'!200:200,0)),AE$1),TREND(INDEX('Set Schedules Here'!201:201,1,MATCH(AE$1,'Set Schedules Here'!200:200,1)):INDEX('Set Schedules Here'!201:201,1,MATCH(AE$1,'Set Schedules Here'!200:200,1)+1),INDEX('Set Schedules Here'!200:200,1,MATCH(AE$1,'Set Schedules Here'!200:200,1)):INDEX('Set Schedules Here'!200:200,1,MATCH(AE$1,'Set Schedules Here'!200:200,1)+1),AE$1)),rounding_decimal_places)</f>
        <v>0.83333299999999999</v>
      </c>
      <c r="AF101">
        <f>ROUND(IF(AF$1=2050,TREND(INDEX('Set Schedules Here'!201:201,1,MATCH(AF$1,'Set Schedules Here'!200:200,0)),INDEX('Set Schedules Here'!200:200,1,MATCH(AF$1,'Set Schedules Here'!200:200,0)),AF$1),TREND(INDEX('Set Schedules Here'!201:201,1,MATCH(AF$1,'Set Schedules Here'!200:200,1)):INDEX('Set Schedules Here'!201:201,1,MATCH(AF$1,'Set Schedules Here'!200:200,1)+1),INDEX('Set Schedules Here'!200:200,1,MATCH(AF$1,'Set Schedules Here'!200:200,1)):INDEX('Set Schedules Here'!200:200,1,MATCH(AF$1,'Set Schedules Here'!200:200,1)+1),AF$1)),rounding_decimal_places)</f>
        <v>0.86666699999999997</v>
      </c>
      <c r="AG101">
        <f>ROUND(IF(AG$1=2050,TREND(INDEX('Set Schedules Here'!201:201,1,MATCH(AG$1,'Set Schedules Here'!200:200,0)),INDEX('Set Schedules Here'!200:200,1,MATCH(AG$1,'Set Schedules Here'!200:200,0)),AG$1),TREND(INDEX('Set Schedules Here'!201:201,1,MATCH(AG$1,'Set Schedules Here'!200:200,1)):INDEX('Set Schedules Here'!201:201,1,MATCH(AG$1,'Set Schedules Here'!200:200,1)+1),INDEX('Set Schedules Here'!200:200,1,MATCH(AG$1,'Set Schedules Here'!200:200,1)):INDEX('Set Schedules Here'!200:200,1,MATCH(AG$1,'Set Schedules Here'!200:200,1)+1),AG$1)),rounding_decimal_places)</f>
        <v>0.9</v>
      </c>
      <c r="AH101">
        <f>ROUND(IF(AH$1=2050,TREND(INDEX('Set Schedules Here'!201:201,1,MATCH(AH$1,'Set Schedules Here'!200:200,0)),INDEX('Set Schedules Here'!200:200,1,MATCH(AH$1,'Set Schedules Here'!200:200,0)),AH$1),TREND(INDEX('Set Schedules Here'!201:201,1,MATCH(AH$1,'Set Schedules Here'!200:200,1)):INDEX('Set Schedules Here'!201:201,1,MATCH(AH$1,'Set Schedules Here'!200:200,1)+1),INDEX('Set Schedules Here'!200:200,1,MATCH(AH$1,'Set Schedules Here'!200:200,1)):INDEX('Set Schedules Here'!200:200,1,MATCH(AH$1,'Set Schedules Here'!200:200,1)+1),AH$1)),rounding_decimal_places)</f>
        <v>0.93333299999999997</v>
      </c>
      <c r="AI101">
        <f>ROUND(IF(AI$1=2050,TREND(INDEX('Set Schedules Here'!201:201,1,MATCH(AI$1,'Set Schedules Here'!200:200,0)),INDEX('Set Schedules Here'!200:200,1,MATCH(AI$1,'Set Schedules Here'!200:200,0)),AI$1),TREND(INDEX('Set Schedules Here'!201:201,1,MATCH(AI$1,'Set Schedules Here'!200:200,1)):INDEX('Set Schedules Here'!201:201,1,MATCH(AI$1,'Set Schedules Here'!200:200,1)+1),INDEX('Set Schedules Here'!200:200,1,MATCH(AI$1,'Set Schedules Here'!200:200,1)):INDEX('Set Schedules Here'!200:200,1,MATCH(AI$1,'Set Schedules Here'!200:200,1)+1),AI$1)),rounding_decimal_places)</f>
        <v>0.96666700000000005</v>
      </c>
      <c r="AJ101">
        <f>ROUND(IF(AJ$1=2050,TREND(INDEX('Set Schedules Here'!201:201,1,MATCH(AJ$1,'Set Schedules Here'!200:200,0)),INDEX('Set Schedules Here'!200:200,1,MATCH(AJ$1,'Set Schedules Here'!200:200,0)),AJ$1),TREND(INDEX('Set Schedules Here'!201:201,1,MATCH(AJ$1,'Set Schedules Here'!200:200,1)):INDEX('Set Schedules Here'!201:201,1,MATCH(AJ$1,'Set Schedules Here'!200:200,1)+1),INDEX('Set Schedules Here'!200:200,1,MATCH(AJ$1,'Set Schedules Here'!200:200,1)):INDEX('Set Schedules Here'!200:200,1,MATCH(AJ$1,'Set Schedules Here'!200:200,1)+1),AJ$1)),rounding_decimal_places)</f>
        <v>1</v>
      </c>
    </row>
    <row r="102" spans="1:36" x14ac:dyDescent="0.45">
      <c r="A102" s="12" t="str">
        <f>'Set Schedules Here'!A202</f>
        <v>trans reduce regulated pollutants</v>
      </c>
      <c r="B102" s="12" t="str">
        <f>IF(ISBLANK('Set Schedules Here'!C202),"",'Set Schedules Here'!C202)</f>
        <v>rail</v>
      </c>
      <c r="C102" s="12" t="str">
        <f>IF(ISBLANK('Set Schedules Here'!D202),"",'Set Schedules Here'!D202)</f>
        <v>CO2</v>
      </c>
      <c r="D102" s="21" t="str">
        <f>IF(ISBLANK('Set Schedules Here'!E202),"",'Set Schedules Here'!E202)</f>
        <v/>
      </c>
      <c r="E102">
        <f>ROUND(IF(E$1=2050,TREND(INDEX('Set Schedules Here'!203:203,1,MATCH(E$1,'Set Schedules Here'!202:202,0)),INDEX('Set Schedules Here'!202:202,1,MATCH(E$1,'Set Schedules Here'!202:202,0)),E$1),TREND(INDEX('Set Schedules Here'!203:203,1,MATCH(E$1,'Set Schedules Here'!202:202,1)):INDEX('Set Schedules Here'!203:203,1,MATCH(E$1,'Set Schedules Here'!202:202,1)+1),INDEX('Set Schedules Here'!202:202,1,MATCH(E$1,'Set Schedules Here'!202:202,1)):INDEX('Set Schedules Here'!202:202,1,MATCH(E$1,'Set Schedules Here'!202:202,1)+1),E$1)),rounding_decimal_places)</f>
        <v>0</v>
      </c>
      <c r="F102">
        <f>ROUND(IF(F$1=2050,TREND(INDEX('Set Schedules Here'!203:203,1,MATCH(F$1,'Set Schedules Here'!202:202,0)),INDEX('Set Schedules Here'!202:202,1,MATCH(F$1,'Set Schedules Here'!202:202,0)),F$1),TREND(INDEX('Set Schedules Here'!203:203,1,MATCH(F$1,'Set Schedules Here'!202:202,1)):INDEX('Set Schedules Here'!203:203,1,MATCH(F$1,'Set Schedules Here'!202:202,1)+1),INDEX('Set Schedules Here'!202:202,1,MATCH(F$1,'Set Schedules Here'!202:202,1)):INDEX('Set Schedules Here'!202:202,1,MATCH(F$1,'Set Schedules Here'!202:202,1)+1),F$1)),rounding_decimal_places)</f>
        <v>0</v>
      </c>
      <c r="G102">
        <f>ROUND(IF(G$1=2050,TREND(INDEX('Set Schedules Here'!203:203,1,MATCH(G$1,'Set Schedules Here'!202:202,0)),INDEX('Set Schedules Here'!202:202,1,MATCH(G$1,'Set Schedules Here'!202:202,0)),G$1),TREND(INDEX('Set Schedules Here'!203:203,1,MATCH(G$1,'Set Schedules Here'!202:202,1)):INDEX('Set Schedules Here'!203:203,1,MATCH(G$1,'Set Schedules Here'!202:202,1)+1),INDEX('Set Schedules Here'!202:202,1,MATCH(G$1,'Set Schedules Here'!202:202,1)):INDEX('Set Schedules Here'!202:202,1,MATCH(G$1,'Set Schedules Here'!202:202,1)+1),G$1)),rounding_decimal_places)</f>
        <v>3.3333000000000002E-2</v>
      </c>
      <c r="H102">
        <f>ROUND(IF(H$1=2050,TREND(INDEX('Set Schedules Here'!203:203,1,MATCH(H$1,'Set Schedules Here'!202:202,0)),INDEX('Set Schedules Here'!202:202,1,MATCH(H$1,'Set Schedules Here'!202:202,0)),H$1),TREND(INDEX('Set Schedules Here'!203:203,1,MATCH(H$1,'Set Schedules Here'!202:202,1)):INDEX('Set Schedules Here'!203:203,1,MATCH(H$1,'Set Schedules Here'!202:202,1)+1),INDEX('Set Schedules Here'!202:202,1,MATCH(H$1,'Set Schedules Here'!202:202,1)):INDEX('Set Schedules Here'!202:202,1,MATCH(H$1,'Set Schedules Here'!202:202,1)+1),H$1)),rounding_decimal_places)</f>
        <v>6.6667000000000004E-2</v>
      </c>
      <c r="I102">
        <f>ROUND(IF(I$1=2050,TREND(INDEX('Set Schedules Here'!203:203,1,MATCH(I$1,'Set Schedules Here'!202:202,0)),INDEX('Set Schedules Here'!202:202,1,MATCH(I$1,'Set Schedules Here'!202:202,0)),I$1),TREND(INDEX('Set Schedules Here'!203:203,1,MATCH(I$1,'Set Schedules Here'!202:202,1)):INDEX('Set Schedules Here'!203:203,1,MATCH(I$1,'Set Schedules Here'!202:202,1)+1),INDEX('Set Schedules Here'!202:202,1,MATCH(I$1,'Set Schedules Here'!202:202,1)):INDEX('Set Schedules Here'!202:202,1,MATCH(I$1,'Set Schedules Here'!202:202,1)+1),I$1)),rounding_decimal_places)</f>
        <v>0.1</v>
      </c>
      <c r="J102">
        <f>ROUND(IF(J$1=2050,TREND(INDEX('Set Schedules Here'!203:203,1,MATCH(J$1,'Set Schedules Here'!202:202,0)),INDEX('Set Schedules Here'!202:202,1,MATCH(J$1,'Set Schedules Here'!202:202,0)),J$1),TREND(INDEX('Set Schedules Here'!203:203,1,MATCH(J$1,'Set Schedules Here'!202:202,1)):INDEX('Set Schedules Here'!203:203,1,MATCH(J$1,'Set Schedules Here'!202:202,1)+1),INDEX('Set Schedules Here'!202:202,1,MATCH(J$1,'Set Schedules Here'!202:202,1)):INDEX('Set Schedules Here'!202:202,1,MATCH(J$1,'Set Schedules Here'!202:202,1)+1),J$1)),rounding_decimal_places)</f>
        <v>0.13333300000000001</v>
      </c>
      <c r="K102">
        <f>ROUND(IF(K$1=2050,TREND(INDEX('Set Schedules Here'!203:203,1,MATCH(K$1,'Set Schedules Here'!202:202,0)),INDEX('Set Schedules Here'!202:202,1,MATCH(K$1,'Set Schedules Here'!202:202,0)),K$1),TREND(INDEX('Set Schedules Here'!203:203,1,MATCH(K$1,'Set Schedules Here'!202:202,1)):INDEX('Set Schedules Here'!203:203,1,MATCH(K$1,'Set Schedules Here'!202:202,1)+1),INDEX('Set Schedules Here'!202:202,1,MATCH(K$1,'Set Schedules Here'!202:202,1)):INDEX('Set Schedules Here'!202:202,1,MATCH(K$1,'Set Schedules Here'!202:202,1)+1),K$1)),rounding_decimal_places)</f>
        <v>0.16666700000000001</v>
      </c>
      <c r="L102">
        <f>ROUND(IF(L$1=2050,TREND(INDEX('Set Schedules Here'!203:203,1,MATCH(L$1,'Set Schedules Here'!202:202,0)),INDEX('Set Schedules Here'!202:202,1,MATCH(L$1,'Set Schedules Here'!202:202,0)),L$1),TREND(INDEX('Set Schedules Here'!203:203,1,MATCH(L$1,'Set Schedules Here'!202:202,1)):INDEX('Set Schedules Here'!203:203,1,MATCH(L$1,'Set Schedules Here'!202:202,1)+1),INDEX('Set Schedules Here'!202:202,1,MATCH(L$1,'Set Schedules Here'!202:202,1)):INDEX('Set Schedules Here'!202:202,1,MATCH(L$1,'Set Schedules Here'!202:202,1)+1),L$1)),rounding_decimal_places)</f>
        <v>0.2</v>
      </c>
      <c r="M102">
        <f>ROUND(IF(M$1=2050,TREND(INDEX('Set Schedules Here'!203:203,1,MATCH(M$1,'Set Schedules Here'!202:202,0)),INDEX('Set Schedules Here'!202:202,1,MATCH(M$1,'Set Schedules Here'!202:202,0)),M$1),TREND(INDEX('Set Schedules Here'!203:203,1,MATCH(M$1,'Set Schedules Here'!202:202,1)):INDEX('Set Schedules Here'!203:203,1,MATCH(M$1,'Set Schedules Here'!202:202,1)+1),INDEX('Set Schedules Here'!202:202,1,MATCH(M$1,'Set Schedules Here'!202:202,1)):INDEX('Set Schedules Here'!202:202,1,MATCH(M$1,'Set Schedules Here'!202:202,1)+1),M$1)),rounding_decimal_places)</f>
        <v>0.23333300000000001</v>
      </c>
      <c r="N102">
        <f>ROUND(IF(N$1=2050,TREND(INDEX('Set Schedules Here'!203:203,1,MATCH(N$1,'Set Schedules Here'!202:202,0)),INDEX('Set Schedules Here'!202:202,1,MATCH(N$1,'Set Schedules Here'!202:202,0)),N$1),TREND(INDEX('Set Schedules Here'!203:203,1,MATCH(N$1,'Set Schedules Here'!202:202,1)):INDEX('Set Schedules Here'!203:203,1,MATCH(N$1,'Set Schedules Here'!202:202,1)+1),INDEX('Set Schedules Here'!202:202,1,MATCH(N$1,'Set Schedules Here'!202:202,1)):INDEX('Set Schedules Here'!202:202,1,MATCH(N$1,'Set Schedules Here'!202:202,1)+1),N$1)),rounding_decimal_places)</f>
        <v>0.26666699999999999</v>
      </c>
      <c r="O102">
        <f>ROUND(IF(O$1=2050,TREND(INDEX('Set Schedules Here'!203:203,1,MATCH(O$1,'Set Schedules Here'!202:202,0)),INDEX('Set Schedules Here'!202:202,1,MATCH(O$1,'Set Schedules Here'!202:202,0)),O$1),TREND(INDEX('Set Schedules Here'!203:203,1,MATCH(O$1,'Set Schedules Here'!202:202,1)):INDEX('Set Schedules Here'!203:203,1,MATCH(O$1,'Set Schedules Here'!202:202,1)+1),INDEX('Set Schedules Here'!202:202,1,MATCH(O$1,'Set Schedules Here'!202:202,1)):INDEX('Set Schedules Here'!202:202,1,MATCH(O$1,'Set Schedules Here'!202:202,1)+1),O$1)),rounding_decimal_places)</f>
        <v>0.3</v>
      </c>
      <c r="P102">
        <f>ROUND(IF(P$1=2050,TREND(INDEX('Set Schedules Here'!203:203,1,MATCH(P$1,'Set Schedules Here'!202:202,0)),INDEX('Set Schedules Here'!202:202,1,MATCH(P$1,'Set Schedules Here'!202:202,0)),P$1),TREND(INDEX('Set Schedules Here'!203:203,1,MATCH(P$1,'Set Schedules Here'!202:202,1)):INDEX('Set Schedules Here'!203:203,1,MATCH(P$1,'Set Schedules Here'!202:202,1)+1),INDEX('Set Schedules Here'!202:202,1,MATCH(P$1,'Set Schedules Here'!202:202,1)):INDEX('Set Schedules Here'!202:202,1,MATCH(P$1,'Set Schedules Here'!202:202,1)+1),P$1)),rounding_decimal_places)</f>
        <v>0.33333299999999999</v>
      </c>
      <c r="Q102">
        <f>ROUND(IF(Q$1=2050,TREND(INDEX('Set Schedules Here'!203:203,1,MATCH(Q$1,'Set Schedules Here'!202:202,0)),INDEX('Set Schedules Here'!202:202,1,MATCH(Q$1,'Set Schedules Here'!202:202,0)),Q$1),TREND(INDEX('Set Schedules Here'!203:203,1,MATCH(Q$1,'Set Schedules Here'!202:202,1)):INDEX('Set Schedules Here'!203:203,1,MATCH(Q$1,'Set Schedules Here'!202:202,1)+1),INDEX('Set Schedules Here'!202:202,1,MATCH(Q$1,'Set Schedules Here'!202:202,1)):INDEX('Set Schedules Here'!202:202,1,MATCH(Q$1,'Set Schedules Here'!202:202,1)+1),Q$1)),rounding_decimal_places)</f>
        <v>0.36666700000000002</v>
      </c>
      <c r="R102">
        <f>ROUND(IF(R$1=2050,TREND(INDEX('Set Schedules Here'!203:203,1,MATCH(R$1,'Set Schedules Here'!202:202,0)),INDEX('Set Schedules Here'!202:202,1,MATCH(R$1,'Set Schedules Here'!202:202,0)),R$1),TREND(INDEX('Set Schedules Here'!203:203,1,MATCH(R$1,'Set Schedules Here'!202:202,1)):INDEX('Set Schedules Here'!203:203,1,MATCH(R$1,'Set Schedules Here'!202:202,1)+1),INDEX('Set Schedules Here'!202:202,1,MATCH(R$1,'Set Schedules Here'!202:202,1)):INDEX('Set Schedules Here'!202:202,1,MATCH(R$1,'Set Schedules Here'!202:202,1)+1),R$1)),rounding_decimal_places)</f>
        <v>0.4</v>
      </c>
      <c r="S102">
        <f>ROUND(IF(S$1=2050,TREND(INDEX('Set Schedules Here'!203:203,1,MATCH(S$1,'Set Schedules Here'!202:202,0)),INDEX('Set Schedules Here'!202:202,1,MATCH(S$1,'Set Schedules Here'!202:202,0)),S$1),TREND(INDEX('Set Schedules Here'!203:203,1,MATCH(S$1,'Set Schedules Here'!202:202,1)):INDEX('Set Schedules Here'!203:203,1,MATCH(S$1,'Set Schedules Here'!202:202,1)+1),INDEX('Set Schedules Here'!202:202,1,MATCH(S$1,'Set Schedules Here'!202:202,1)):INDEX('Set Schedules Here'!202:202,1,MATCH(S$1,'Set Schedules Here'!202:202,1)+1),S$1)),rounding_decimal_places)</f>
        <v>0.43333300000000002</v>
      </c>
      <c r="T102">
        <f>ROUND(IF(T$1=2050,TREND(INDEX('Set Schedules Here'!203:203,1,MATCH(T$1,'Set Schedules Here'!202:202,0)),INDEX('Set Schedules Here'!202:202,1,MATCH(T$1,'Set Schedules Here'!202:202,0)),T$1),TREND(INDEX('Set Schedules Here'!203:203,1,MATCH(T$1,'Set Schedules Here'!202:202,1)):INDEX('Set Schedules Here'!203:203,1,MATCH(T$1,'Set Schedules Here'!202:202,1)+1),INDEX('Set Schedules Here'!202:202,1,MATCH(T$1,'Set Schedules Here'!202:202,1)):INDEX('Set Schedules Here'!202:202,1,MATCH(T$1,'Set Schedules Here'!202:202,1)+1),T$1)),rounding_decimal_places)</f>
        <v>0.466667</v>
      </c>
      <c r="U102">
        <f>ROUND(IF(U$1=2050,TREND(INDEX('Set Schedules Here'!203:203,1,MATCH(U$1,'Set Schedules Here'!202:202,0)),INDEX('Set Schedules Here'!202:202,1,MATCH(U$1,'Set Schedules Here'!202:202,0)),U$1),TREND(INDEX('Set Schedules Here'!203:203,1,MATCH(U$1,'Set Schedules Here'!202:202,1)):INDEX('Set Schedules Here'!203:203,1,MATCH(U$1,'Set Schedules Here'!202:202,1)+1),INDEX('Set Schedules Here'!202:202,1,MATCH(U$1,'Set Schedules Here'!202:202,1)):INDEX('Set Schedules Here'!202:202,1,MATCH(U$1,'Set Schedules Here'!202:202,1)+1),U$1)),rounding_decimal_places)</f>
        <v>0.5</v>
      </c>
      <c r="V102">
        <f>ROUND(IF(V$1=2050,TREND(INDEX('Set Schedules Here'!203:203,1,MATCH(V$1,'Set Schedules Here'!202:202,0)),INDEX('Set Schedules Here'!202:202,1,MATCH(V$1,'Set Schedules Here'!202:202,0)),V$1),TREND(INDEX('Set Schedules Here'!203:203,1,MATCH(V$1,'Set Schedules Here'!202:202,1)):INDEX('Set Schedules Here'!203:203,1,MATCH(V$1,'Set Schedules Here'!202:202,1)+1),INDEX('Set Schedules Here'!202:202,1,MATCH(V$1,'Set Schedules Here'!202:202,1)):INDEX('Set Schedules Here'!202:202,1,MATCH(V$1,'Set Schedules Here'!202:202,1)+1),V$1)),rounding_decimal_places)</f>
        <v>0.53333299999999995</v>
      </c>
      <c r="W102">
        <f>ROUND(IF(W$1=2050,TREND(INDEX('Set Schedules Here'!203:203,1,MATCH(W$1,'Set Schedules Here'!202:202,0)),INDEX('Set Schedules Here'!202:202,1,MATCH(W$1,'Set Schedules Here'!202:202,0)),W$1),TREND(INDEX('Set Schedules Here'!203:203,1,MATCH(W$1,'Set Schedules Here'!202:202,1)):INDEX('Set Schedules Here'!203:203,1,MATCH(W$1,'Set Schedules Here'!202:202,1)+1),INDEX('Set Schedules Here'!202:202,1,MATCH(W$1,'Set Schedules Here'!202:202,1)):INDEX('Set Schedules Here'!202:202,1,MATCH(W$1,'Set Schedules Here'!202:202,1)+1),W$1)),rounding_decimal_places)</f>
        <v>0.56666700000000003</v>
      </c>
      <c r="X102">
        <f>ROUND(IF(X$1=2050,TREND(INDEX('Set Schedules Here'!203:203,1,MATCH(X$1,'Set Schedules Here'!202:202,0)),INDEX('Set Schedules Here'!202:202,1,MATCH(X$1,'Set Schedules Here'!202:202,0)),X$1),TREND(INDEX('Set Schedules Here'!203:203,1,MATCH(X$1,'Set Schedules Here'!202:202,1)):INDEX('Set Schedules Here'!203:203,1,MATCH(X$1,'Set Schedules Here'!202:202,1)+1),INDEX('Set Schedules Here'!202:202,1,MATCH(X$1,'Set Schedules Here'!202:202,1)):INDEX('Set Schedules Here'!202:202,1,MATCH(X$1,'Set Schedules Here'!202:202,1)+1),X$1)),rounding_decimal_places)</f>
        <v>0.6</v>
      </c>
      <c r="Y102">
        <f>ROUND(IF(Y$1=2050,TREND(INDEX('Set Schedules Here'!203:203,1,MATCH(Y$1,'Set Schedules Here'!202:202,0)),INDEX('Set Schedules Here'!202:202,1,MATCH(Y$1,'Set Schedules Here'!202:202,0)),Y$1),TREND(INDEX('Set Schedules Here'!203:203,1,MATCH(Y$1,'Set Schedules Here'!202:202,1)):INDEX('Set Schedules Here'!203:203,1,MATCH(Y$1,'Set Schedules Here'!202:202,1)+1),INDEX('Set Schedules Here'!202:202,1,MATCH(Y$1,'Set Schedules Here'!202:202,1)):INDEX('Set Schedules Here'!202:202,1,MATCH(Y$1,'Set Schedules Here'!202:202,1)+1),Y$1)),rounding_decimal_places)</f>
        <v>0.63333300000000003</v>
      </c>
      <c r="Z102">
        <f>ROUND(IF(Z$1=2050,TREND(INDEX('Set Schedules Here'!203:203,1,MATCH(Z$1,'Set Schedules Here'!202:202,0)),INDEX('Set Schedules Here'!202:202,1,MATCH(Z$1,'Set Schedules Here'!202:202,0)),Z$1),TREND(INDEX('Set Schedules Here'!203:203,1,MATCH(Z$1,'Set Schedules Here'!202:202,1)):INDEX('Set Schedules Here'!203:203,1,MATCH(Z$1,'Set Schedules Here'!202:202,1)+1),INDEX('Set Schedules Here'!202:202,1,MATCH(Z$1,'Set Schedules Here'!202:202,1)):INDEX('Set Schedules Here'!202:202,1,MATCH(Z$1,'Set Schedules Here'!202:202,1)+1),Z$1)),rounding_decimal_places)</f>
        <v>0.66666700000000001</v>
      </c>
      <c r="AA102">
        <f>ROUND(IF(AA$1=2050,TREND(INDEX('Set Schedules Here'!203:203,1,MATCH(AA$1,'Set Schedules Here'!202:202,0)),INDEX('Set Schedules Here'!202:202,1,MATCH(AA$1,'Set Schedules Here'!202:202,0)),AA$1),TREND(INDEX('Set Schedules Here'!203:203,1,MATCH(AA$1,'Set Schedules Here'!202:202,1)):INDEX('Set Schedules Here'!203:203,1,MATCH(AA$1,'Set Schedules Here'!202:202,1)+1),INDEX('Set Schedules Here'!202:202,1,MATCH(AA$1,'Set Schedules Here'!202:202,1)):INDEX('Set Schedules Here'!202:202,1,MATCH(AA$1,'Set Schedules Here'!202:202,1)+1),AA$1)),rounding_decimal_places)</f>
        <v>0.7</v>
      </c>
      <c r="AB102">
        <f>ROUND(IF(AB$1=2050,TREND(INDEX('Set Schedules Here'!203:203,1,MATCH(AB$1,'Set Schedules Here'!202:202,0)),INDEX('Set Schedules Here'!202:202,1,MATCH(AB$1,'Set Schedules Here'!202:202,0)),AB$1),TREND(INDEX('Set Schedules Here'!203:203,1,MATCH(AB$1,'Set Schedules Here'!202:202,1)):INDEX('Set Schedules Here'!203:203,1,MATCH(AB$1,'Set Schedules Here'!202:202,1)+1),INDEX('Set Schedules Here'!202:202,1,MATCH(AB$1,'Set Schedules Here'!202:202,1)):INDEX('Set Schedules Here'!202:202,1,MATCH(AB$1,'Set Schedules Here'!202:202,1)+1),AB$1)),rounding_decimal_places)</f>
        <v>0.73333300000000001</v>
      </c>
      <c r="AC102">
        <f>ROUND(IF(AC$1=2050,TREND(INDEX('Set Schedules Here'!203:203,1,MATCH(AC$1,'Set Schedules Here'!202:202,0)),INDEX('Set Schedules Here'!202:202,1,MATCH(AC$1,'Set Schedules Here'!202:202,0)),AC$1),TREND(INDEX('Set Schedules Here'!203:203,1,MATCH(AC$1,'Set Schedules Here'!202:202,1)):INDEX('Set Schedules Here'!203:203,1,MATCH(AC$1,'Set Schedules Here'!202:202,1)+1),INDEX('Set Schedules Here'!202:202,1,MATCH(AC$1,'Set Schedules Here'!202:202,1)):INDEX('Set Schedules Here'!202:202,1,MATCH(AC$1,'Set Schedules Here'!202:202,1)+1),AC$1)),rounding_decimal_places)</f>
        <v>0.76666699999999999</v>
      </c>
      <c r="AD102">
        <f>ROUND(IF(AD$1=2050,TREND(INDEX('Set Schedules Here'!203:203,1,MATCH(AD$1,'Set Schedules Here'!202:202,0)),INDEX('Set Schedules Here'!202:202,1,MATCH(AD$1,'Set Schedules Here'!202:202,0)),AD$1),TREND(INDEX('Set Schedules Here'!203:203,1,MATCH(AD$1,'Set Schedules Here'!202:202,1)):INDEX('Set Schedules Here'!203:203,1,MATCH(AD$1,'Set Schedules Here'!202:202,1)+1),INDEX('Set Schedules Here'!202:202,1,MATCH(AD$1,'Set Schedules Here'!202:202,1)):INDEX('Set Schedules Here'!202:202,1,MATCH(AD$1,'Set Schedules Here'!202:202,1)+1),AD$1)),rounding_decimal_places)</f>
        <v>0.8</v>
      </c>
      <c r="AE102">
        <f>ROUND(IF(AE$1=2050,TREND(INDEX('Set Schedules Here'!203:203,1,MATCH(AE$1,'Set Schedules Here'!202:202,0)),INDEX('Set Schedules Here'!202:202,1,MATCH(AE$1,'Set Schedules Here'!202:202,0)),AE$1),TREND(INDEX('Set Schedules Here'!203:203,1,MATCH(AE$1,'Set Schedules Here'!202:202,1)):INDEX('Set Schedules Here'!203:203,1,MATCH(AE$1,'Set Schedules Here'!202:202,1)+1),INDEX('Set Schedules Here'!202:202,1,MATCH(AE$1,'Set Schedules Here'!202:202,1)):INDEX('Set Schedules Here'!202:202,1,MATCH(AE$1,'Set Schedules Here'!202:202,1)+1),AE$1)),rounding_decimal_places)</f>
        <v>0.83333299999999999</v>
      </c>
      <c r="AF102">
        <f>ROUND(IF(AF$1=2050,TREND(INDEX('Set Schedules Here'!203:203,1,MATCH(AF$1,'Set Schedules Here'!202:202,0)),INDEX('Set Schedules Here'!202:202,1,MATCH(AF$1,'Set Schedules Here'!202:202,0)),AF$1),TREND(INDEX('Set Schedules Here'!203:203,1,MATCH(AF$1,'Set Schedules Here'!202:202,1)):INDEX('Set Schedules Here'!203:203,1,MATCH(AF$1,'Set Schedules Here'!202:202,1)+1),INDEX('Set Schedules Here'!202:202,1,MATCH(AF$1,'Set Schedules Here'!202:202,1)):INDEX('Set Schedules Here'!202:202,1,MATCH(AF$1,'Set Schedules Here'!202:202,1)+1),AF$1)),rounding_decimal_places)</f>
        <v>0.86666699999999997</v>
      </c>
      <c r="AG102">
        <f>ROUND(IF(AG$1=2050,TREND(INDEX('Set Schedules Here'!203:203,1,MATCH(AG$1,'Set Schedules Here'!202:202,0)),INDEX('Set Schedules Here'!202:202,1,MATCH(AG$1,'Set Schedules Here'!202:202,0)),AG$1),TREND(INDEX('Set Schedules Here'!203:203,1,MATCH(AG$1,'Set Schedules Here'!202:202,1)):INDEX('Set Schedules Here'!203:203,1,MATCH(AG$1,'Set Schedules Here'!202:202,1)+1),INDEX('Set Schedules Here'!202:202,1,MATCH(AG$1,'Set Schedules Here'!202:202,1)):INDEX('Set Schedules Here'!202:202,1,MATCH(AG$1,'Set Schedules Here'!202:202,1)+1),AG$1)),rounding_decimal_places)</f>
        <v>0.9</v>
      </c>
      <c r="AH102">
        <f>ROUND(IF(AH$1=2050,TREND(INDEX('Set Schedules Here'!203:203,1,MATCH(AH$1,'Set Schedules Here'!202:202,0)),INDEX('Set Schedules Here'!202:202,1,MATCH(AH$1,'Set Schedules Here'!202:202,0)),AH$1),TREND(INDEX('Set Schedules Here'!203:203,1,MATCH(AH$1,'Set Schedules Here'!202:202,1)):INDEX('Set Schedules Here'!203:203,1,MATCH(AH$1,'Set Schedules Here'!202:202,1)+1),INDEX('Set Schedules Here'!202:202,1,MATCH(AH$1,'Set Schedules Here'!202:202,1)):INDEX('Set Schedules Here'!202:202,1,MATCH(AH$1,'Set Schedules Here'!202:202,1)+1),AH$1)),rounding_decimal_places)</f>
        <v>0.93333299999999997</v>
      </c>
      <c r="AI102">
        <f>ROUND(IF(AI$1=2050,TREND(INDEX('Set Schedules Here'!203:203,1,MATCH(AI$1,'Set Schedules Here'!202:202,0)),INDEX('Set Schedules Here'!202:202,1,MATCH(AI$1,'Set Schedules Here'!202:202,0)),AI$1),TREND(INDEX('Set Schedules Here'!203:203,1,MATCH(AI$1,'Set Schedules Here'!202:202,1)):INDEX('Set Schedules Here'!203:203,1,MATCH(AI$1,'Set Schedules Here'!202:202,1)+1),INDEX('Set Schedules Here'!202:202,1,MATCH(AI$1,'Set Schedules Here'!202:202,1)):INDEX('Set Schedules Here'!202:202,1,MATCH(AI$1,'Set Schedules Here'!202:202,1)+1),AI$1)),rounding_decimal_places)</f>
        <v>0.96666700000000005</v>
      </c>
      <c r="AJ102">
        <f>ROUND(IF(AJ$1=2050,TREND(INDEX('Set Schedules Here'!203:203,1,MATCH(AJ$1,'Set Schedules Here'!202:202,0)),INDEX('Set Schedules Here'!202:202,1,MATCH(AJ$1,'Set Schedules Here'!202:202,0)),AJ$1),TREND(INDEX('Set Schedules Here'!203:203,1,MATCH(AJ$1,'Set Schedules Here'!202:202,1)):INDEX('Set Schedules Here'!203:203,1,MATCH(AJ$1,'Set Schedules Here'!202:202,1)+1),INDEX('Set Schedules Here'!202:202,1,MATCH(AJ$1,'Set Schedules Here'!202:202,1)):INDEX('Set Schedules Here'!202:202,1,MATCH(AJ$1,'Set Schedules Here'!202:202,1)+1),AJ$1)),rounding_decimal_places)</f>
        <v>1</v>
      </c>
    </row>
    <row r="103" spans="1:36" x14ac:dyDescent="0.45">
      <c r="A103" s="12" t="str">
        <f>'Set Schedules Here'!A204</f>
        <v>trans reduce regulated pollutants</v>
      </c>
      <c r="B103" s="12" t="str">
        <f>IF(ISBLANK('Set Schedules Here'!C204),"",'Set Schedules Here'!C204)</f>
        <v>rail</v>
      </c>
      <c r="C103" s="12" t="str">
        <f>IF(ISBLANK('Set Schedules Here'!D204),"",'Set Schedules Here'!D204)</f>
        <v>VOC</v>
      </c>
      <c r="D103" s="21" t="str">
        <f>IF(ISBLANK('Set Schedules Here'!E204),"",'Set Schedules Here'!E204)</f>
        <v/>
      </c>
      <c r="E103">
        <f>ROUND(IF(E$1=2050,TREND(INDEX('Set Schedules Here'!205:205,1,MATCH(E$1,'Set Schedules Here'!204:204,0)),INDEX('Set Schedules Here'!204:204,1,MATCH(E$1,'Set Schedules Here'!204:204,0)),E$1),TREND(INDEX('Set Schedules Here'!205:205,1,MATCH(E$1,'Set Schedules Here'!204:204,1)):INDEX('Set Schedules Here'!205:205,1,MATCH(E$1,'Set Schedules Here'!204:204,1)+1),INDEX('Set Schedules Here'!204:204,1,MATCH(E$1,'Set Schedules Here'!204:204,1)):INDEX('Set Schedules Here'!204:204,1,MATCH(E$1,'Set Schedules Here'!204:204,1)+1),E$1)),rounding_decimal_places)</f>
        <v>0</v>
      </c>
      <c r="F103">
        <f>ROUND(IF(F$1=2050,TREND(INDEX('Set Schedules Here'!205:205,1,MATCH(F$1,'Set Schedules Here'!204:204,0)),INDEX('Set Schedules Here'!204:204,1,MATCH(F$1,'Set Schedules Here'!204:204,0)),F$1),TREND(INDEX('Set Schedules Here'!205:205,1,MATCH(F$1,'Set Schedules Here'!204:204,1)):INDEX('Set Schedules Here'!205:205,1,MATCH(F$1,'Set Schedules Here'!204:204,1)+1),INDEX('Set Schedules Here'!204:204,1,MATCH(F$1,'Set Schedules Here'!204:204,1)):INDEX('Set Schedules Here'!204:204,1,MATCH(F$1,'Set Schedules Here'!204:204,1)+1),F$1)),rounding_decimal_places)</f>
        <v>0</v>
      </c>
      <c r="G103">
        <f>ROUND(IF(G$1=2050,TREND(INDEX('Set Schedules Here'!205:205,1,MATCH(G$1,'Set Schedules Here'!204:204,0)),INDEX('Set Schedules Here'!204:204,1,MATCH(G$1,'Set Schedules Here'!204:204,0)),G$1),TREND(INDEX('Set Schedules Here'!205:205,1,MATCH(G$1,'Set Schedules Here'!204:204,1)):INDEX('Set Schedules Here'!205:205,1,MATCH(G$1,'Set Schedules Here'!204:204,1)+1),INDEX('Set Schedules Here'!204:204,1,MATCH(G$1,'Set Schedules Here'!204:204,1)):INDEX('Set Schedules Here'!204:204,1,MATCH(G$1,'Set Schedules Here'!204:204,1)+1),G$1)),rounding_decimal_places)</f>
        <v>3.3333000000000002E-2</v>
      </c>
      <c r="H103">
        <f>ROUND(IF(H$1=2050,TREND(INDEX('Set Schedules Here'!205:205,1,MATCH(H$1,'Set Schedules Here'!204:204,0)),INDEX('Set Schedules Here'!204:204,1,MATCH(H$1,'Set Schedules Here'!204:204,0)),H$1),TREND(INDEX('Set Schedules Here'!205:205,1,MATCH(H$1,'Set Schedules Here'!204:204,1)):INDEX('Set Schedules Here'!205:205,1,MATCH(H$1,'Set Schedules Here'!204:204,1)+1),INDEX('Set Schedules Here'!204:204,1,MATCH(H$1,'Set Schedules Here'!204:204,1)):INDEX('Set Schedules Here'!204:204,1,MATCH(H$1,'Set Schedules Here'!204:204,1)+1),H$1)),rounding_decimal_places)</f>
        <v>6.6667000000000004E-2</v>
      </c>
      <c r="I103">
        <f>ROUND(IF(I$1=2050,TREND(INDEX('Set Schedules Here'!205:205,1,MATCH(I$1,'Set Schedules Here'!204:204,0)),INDEX('Set Schedules Here'!204:204,1,MATCH(I$1,'Set Schedules Here'!204:204,0)),I$1),TREND(INDEX('Set Schedules Here'!205:205,1,MATCH(I$1,'Set Schedules Here'!204:204,1)):INDEX('Set Schedules Here'!205:205,1,MATCH(I$1,'Set Schedules Here'!204:204,1)+1),INDEX('Set Schedules Here'!204:204,1,MATCH(I$1,'Set Schedules Here'!204:204,1)):INDEX('Set Schedules Here'!204:204,1,MATCH(I$1,'Set Schedules Here'!204:204,1)+1),I$1)),rounding_decimal_places)</f>
        <v>0.1</v>
      </c>
      <c r="J103">
        <f>ROUND(IF(J$1=2050,TREND(INDEX('Set Schedules Here'!205:205,1,MATCH(J$1,'Set Schedules Here'!204:204,0)),INDEX('Set Schedules Here'!204:204,1,MATCH(J$1,'Set Schedules Here'!204:204,0)),J$1),TREND(INDEX('Set Schedules Here'!205:205,1,MATCH(J$1,'Set Schedules Here'!204:204,1)):INDEX('Set Schedules Here'!205:205,1,MATCH(J$1,'Set Schedules Here'!204:204,1)+1),INDEX('Set Schedules Here'!204:204,1,MATCH(J$1,'Set Schedules Here'!204:204,1)):INDEX('Set Schedules Here'!204:204,1,MATCH(J$1,'Set Schedules Here'!204:204,1)+1),J$1)),rounding_decimal_places)</f>
        <v>0.13333300000000001</v>
      </c>
      <c r="K103">
        <f>ROUND(IF(K$1=2050,TREND(INDEX('Set Schedules Here'!205:205,1,MATCH(K$1,'Set Schedules Here'!204:204,0)),INDEX('Set Schedules Here'!204:204,1,MATCH(K$1,'Set Schedules Here'!204:204,0)),K$1),TREND(INDEX('Set Schedules Here'!205:205,1,MATCH(K$1,'Set Schedules Here'!204:204,1)):INDEX('Set Schedules Here'!205:205,1,MATCH(K$1,'Set Schedules Here'!204:204,1)+1),INDEX('Set Schedules Here'!204:204,1,MATCH(K$1,'Set Schedules Here'!204:204,1)):INDEX('Set Schedules Here'!204:204,1,MATCH(K$1,'Set Schedules Here'!204:204,1)+1),K$1)),rounding_decimal_places)</f>
        <v>0.16666700000000001</v>
      </c>
      <c r="L103">
        <f>ROUND(IF(L$1=2050,TREND(INDEX('Set Schedules Here'!205:205,1,MATCH(L$1,'Set Schedules Here'!204:204,0)),INDEX('Set Schedules Here'!204:204,1,MATCH(L$1,'Set Schedules Here'!204:204,0)),L$1),TREND(INDEX('Set Schedules Here'!205:205,1,MATCH(L$1,'Set Schedules Here'!204:204,1)):INDEX('Set Schedules Here'!205:205,1,MATCH(L$1,'Set Schedules Here'!204:204,1)+1),INDEX('Set Schedules Here'!204:204,1,MATCH(L$1,'Set Schedules Here'!204:204,1)):INDEX('Set Schedules Here'!204:204,1,MATCH(L$1,'Set Schedules Here'!204:204,1)+1),L$1)),rounding_decimal_places)</f>
        <v>0.2</v>
      </c>
      <c r="M103">
        <f>ROUND(IF(M$1=2050,TREND(INDEX('Set Schedules Here'!205:205,1,MATCH(M$1,'Set Schedules Here'!204:204,0)),INDEX('Set Schedules Here'!204:204,1,MATCH(M$1,'Set Schedules Here'!204:204,0)),M$1),TREND(INDEX('Set Schedules Here'!205:205,1,MATCH(M$1,'Set Schedules Here'!204:204,1)):INDEX('Set Schedules Here'!205:205,1,MATCH(M$1,'Set Schedules Here'!204:204,1)+1),INDEX('Set Schedules Here'!204:204,1,MATCH(M$1,'Set Schedules Here'!204:204,1)):INDEX('Set Schedules Here'!204:204,1,MATCH(M$1,'Set Schedules Here'!204:204,1)+1),M$1)),rounding_decimal_places)</f>
        <v>0.23333300000000001</v>
      </c>
      <c r="N103">
        <f>ROUND(IF(N$1=2050,TREND(INDEX('Set Schedules Here'!205:205,1,MATCH(N$1,'Set Schedules Here'!204:204,0)),INDEX('Set Schedules Here'!204:204,1,MATCH(N$1,'Set Schedules Here'!204:204,0)),N$1),TREND(INDEX('Set Schedules Here'!205:205,1,MATCH(N$1,'Set Schedules Here'!204:204,1)):INDEX('Set Schedules Here'!205:205,1,MATCH(N$1,'Set Schedules Here'!204:204,1)+1),INDEX('Set Schedules Here'!204:204,1,MATCH(N$1,'Set Schedules Here'!204:204,1)):INDEX('Set Schedules Here'!204:204,1,MATCH(N$1,'Set Schedules Here'!204:204,1)+1),N$1)),rounding_decimal_places)</f>
        <v>0.26666699999999999</v>
      </c>
      <c r="O103">
        <f>ROUND(IF(O$1=2050,TREND(INDEX('Set Schedules Here'!205:205,1,MATCH(O$1,'Set Schedules Here'!204:204,0)),INDEX('Set Schedules Here'!204:204,1,MATCH(O$1,'Set Schedules Here'!204:204,0)),O$1),TREND(INDEX('Set Schedules Here'!205:205,1,MATCH(O$1,'Set Schedules Here'!204:204,1)):INDEX('Set Schedules Here'!205:205,1,MATCH(O$1,'Set Schedules Here'!204:204,1)+1),INDEX('Set Schedules Here'!204:204,1,MATCH(O$1,'Set Schedules Here'!204:204,1)):INDEX('Set Schedules Here'!204:204,1,MATCH(O$1,'Set Schedules Here'!204:204,1)+1),O$1)),rounding_decimal_places)</f>
        <v>0.3</v>
      </c>
      <c r="P103">
        <f>ROUND(IF(P$1=2050,TREND(INDEX('Set Schedules Here'!205:205,1,MATCH(P$1,'Set Schedules Here'!204:204,0)),INDEX('Set Schedules Here'!204:204,1,MATCH(P$1,'Set Schedules Here'!204:204,0)),P$1),TREND(INDEX('Set Schedules Here'!205:205,1,MATCH(P$1,'Set Schedules Here'!204:204,1)):INDEX('Set Schedules Here'!205:205,1,MATCH(P$1,'Set Schedules Here'!204:204,1)+1),INDEX('Set Schedules Here'!204:204,1,MATCH(P$1,'Set Schedules Here'!204:204,1)):INDEX('Set Schedules Here'!204:204,1,MATCH(P$1,'Set Schedules Here'!204:204,1)+1),P$1)),rounding_decimal_places)</f>
        <v>0.33333299999999999</v>
      </c>
      <c r="Q103">
        <f>ROUND(IF(Q$1=2050,TREND(INDEX('Set Schedules Here'!205:205,1,MATCH(Q$1,'Set Schedules Here'!204:204,0)),INDEX('Set Schedules Here'!204:204,1,MATCH(Q$1,'Set Schedules Here'!204:204,0)),Q$1),TREND(INDEX('Set Schedules Here'!205:205,1,MATCH(Q$1,'Set Schedules Here'!204:204,1)):INDEX('Set Schedules Here'!205:205,1,MATCH(Q$1,'Set Schedules Here'!204:204,1)+1),INDEX('Set Schedules Here'!204:204,1,MATCH(Q$1,'Set Schedules Here'!204:204,1)):INDEX('Set Schedules Here'!204:204,1,MATCH(Q$1,'Set Schedules Here'!204:204,1)+1),Q$1)),rounding_decimal_places)</f>
        <v>0.36666700000000002</v>
      </c>
      <c r="R103">
        <f>ROUND(IF(R$1=2050,TREND(INDEX('Set Schedules Here'!205:205,1,MATCH(R$1,'Set Schedules Here'!204:204,0)),INDEX('Set Schedules Here'!204:204,1,MATCH(R$1,'Set Schedules Here'!204:204,0)),R$1),TREND(INDEX('Set Schedules Here'!205:205,1,MATCH(R$1,'Set Schedules Here'!204:204,1)):INDEX('Set Schedules Here'!205:205,1,MATCH(R$1,'Set Schedules Here'!204:204,1)+1),INDEX('Set Schedules Here'!204:204,1,MATCH(R$1,'Set Schedules Here'!204:204,1)):INDEX('Set Schedules Here'!204:204,1,MATCH(R$1,'Set Schedules Here'!204:204,1)+1),R$1)),rounding_decimal_places)</f>
        <v>0.4</v>
      </c>
      <c r="S103">
        <f>ROUND(IF(S$1=2050,TREND(INDEX('Set Schedules Here'!205:205,1,MATCH(S$1,'Set Schedules Here'!204:204,0)),INDEX('Set Schedules Here'!204:204,1,MATCH(S$1,'Set Schedules Here'!204:204,0)),S$1),TREND(INDEX('Set Schedules Here'!205:205,1,MATCH(S$1,'Set Schedules Here'!204:204,1)):INDEX('Set Schedules Here'!205:205,1,MATCH(S$1,'Set Schedules Here'!204:204,1)+1),INDEX('Set Schedules Here'!204:204,1,MATCH(S$1,'Set Schedules Here'!204:204,1)):INDEX('Set Schedules Here'!204:204,1,MATCH(S$1,'Set Schedules Here'!204:204,1)+1),S$1)),rounding_decimal_places)</f>
        <v>0.43333300000000002</v>
      </c>
      <c r="T103">
        <f>ROUND(IF(T$1=2050,TREND(INDEX('Set Schedules Here'!205:205,1,MATCH(T$1,'Set Schedules Here'!204:204,0)),INDEX('Set Schedules Here'!204:204,1,MATCH(T$1,'Set Schedules Here'!204:204,0)),T$1),TREND(INDEX('Set Schedules Here'!205:205,1,MATCH(T$1,'Set Schedules Here'!204:204,1)):INDEX('Set Schedules Here'!205:205,1,MATCH(T$1,'Set Schedules Here'!204:204,1)+1),INDEX('Set Schedules Here'!204:204,1,MATCH(T$1,'Set Schedules Here'!204:204,1)):INDEX('Set Schedules Here'!204:204,1,MATCH(T$1,'Set Schedules Here'!204:204,1)+1),T$1)),rounding_decimal_places)</f>
        <v>0.466667</v>
      </c>
      <c r="U103">
        <f>ROUND(IF(U$1=2050,TREND(INDEX('Set Schedules Here'!205:205,1,MATCH(U$1,'Set Schedules Here'!204:204,0)),INDEX('Set Schedules Here'!204:204,1,MATCH(U$1,'Set Schedules Here'!204:204,0)),U$1),TREND(INDEX('Set Schedules Here'!205:205,1,MATCH(U$1,'Set Schedules Here'!204:204,1)):INDEX('Set Schedules Here'!205:205,1,MATCH(U$1,'Set Schedules Here'!204:204,1)+1),INDEX('Set Schedules Here'!204:204,1,MATCH(U$1,'Set Schedules Here'!204:204,1)):INDEX('Set Schedules Here'!204:204,1,MATCH(U$1,'Set Schedules Here'!204:204,1)+1),U$1)),rounding_decimal_places)</f>
        <v>0.5</v>
      </c>
      <c r="V103">
        <f>ROUND(IF(V$1=2050,TREND(INDEX('Set Schedules Here'!205:205,1,MATCH(V$1,'Set Schedules Here'!204:204,0)),INDEX('Set Schedules Here'!204:204,1,MATCH(V$1,'Set Schedules Here'!204:204,0)),V$1),TREND(INDEX('Set Schedules Here'!205:205,1,MATCH(V$1,'Set Schedules Here'!204:204,1)):INDEX('Set Schedules Here'!205:205,1,MATCH(V$1,'Set Schedules Here'!204:204,1)+1),INDEX('Set Schedules Here'!204:204,1,MATCH(V$1,'Set Schedules Here'!204:204,1)):INDEX('Set Schedules Here'!204:204,1,MATCH(V$1,'Set Schedules Here'!204:204,1)+1),V$1)),rounding_decimal_places)</f>
        <v>0.53333299999999995</v>
      </c>
      <c r="W103">
        <f>ROUND(IF(W$1=2050,TREND(INDEX('Set Schedules Here'!205:205,1,MATCH(W$1,'Set Schedules Here'!204:204,0)),INDEX('Set Schedules Here'!204:204,1,MATCH(W$1,'Set Schedules Here'!204:204,0)),W$1),TREND(INDEX('Set Schedules Here'!205:205,1,MATCH(W$1,'Set Schedules Here'!204:204,1)):INDEX('Set Schedules Here'!205:205,1,MATCH(W$1,'Set Schedules Here'!204:204,1)+1),INDEX('Set Schedules Here'!204:204,1,MATCH(W$1,'Set Schedules Here'!204:204,1)):INDEX('Set Schedules Here'!204:204,1,MATCH(W$1,'Set Schedules Here'!204:204,1)+1),W$1)),rounding_decimal_places)</f>
        <v>0.56666700000000003</v>
      </c>
      <c r="X103">
        <f>ROUND(IF(X$1=2050,TREND(INDEX('Set Schedules Here'!205:205,1,MATCH(X$1,'Set Schedules Here'!204:204,0)),INDEX('Set Schedules Here'!204:204,1,MATCH(X$1,'Set Schedules Here'!204:204,0)),X$1),TREND(INDEX('Set Schedules Here'!205:205,1,MATCH(X$1,'Set Schedules Here'!204:204,1)):INDEX('Set Schedules Here'!205:205,1,MATCH(X$1,'Set Schedules Here'!204:204,1)+1),INDEX('Set Schedules Here'!204:204,1,MATCH(X$1,'Set Schedules Here'!204:204,1)):INDEX('Set Schedules Here'!204:204,1,MATCH(X$1,'Set Schedules Here'!204:204,1)+1),X$1)),rounding_decimal_places)</f>
        <v>0.6</v>
      </c>
      <c r="Y103">
        <f>ROUND(IF(Y$1=2050,TREND(INDEX('Set Schedules Here'!205:205,1,MATCH(Y$1,'Set Schedules Here'!204:204,0)),INDEX('Set Schedules Here'!204:204,1,MATCH(Y$1,'Set Schedules Here'!204:204,0)),Y$1),TREND(INDEX('Set Schedules Here'!205:205,1,MATCH(Y$1,'Set Schedules Here'!204:204,1)):INDEX('Set Schedules Here'!205:205,1,MATCH(Y$1,'Set Schedules Here'!204:204,1)+1),INDEX('Set Schedules Here'!204:204,1,MATCH(Y$1,'Set Schedules Here'!204:204,1)):INDEX('Set Schedules Here'!204:204,1,MATCH(Y$1,'Set Schedules Here'!204:204,1)+1),Y$1)),rounding_decimal_places)</f>
        <v>0.63333300000000003</v>
      </c>
      <c r="Z103">
        <f>ROUND(IF(Z$1=2050,TREND(INDEX('Set Schedules Here'!205:205,1,MATCH(Z$1,'Set Schedules Here'!204:204,0)),INDEX('Set Schedules Here'!204:204,1,MATCH(Z$1,'Set Schedules Here'!204:204,0)),Z$1),TREND(INDEX('Set Schedules Here'!205:205,1,MATCH(Z$1,'Set Schedules Here'!204:204,1)):INDEX('Set Schedules Here'!205:205,1,MATCH(Z$1,'Set Schedules Here'!204:204,1)+1),INDEX('Set Schedules Here'!204:204,1,MATCH(Z$1,'Set Schedules Here'!204:204,1)):INDEX('Set Schedules Here'!204:204,1,MATCH(Z$1,'Set Schedules Here'!204:204,1)+1),Z$1)),rounding_decimal_places)</f>
        <v>0.66666700000000001</v>
      </c>
      <c r="AA103">
        <f>ROUND(IF(AA$1=2050,TREND(INDEX('Set Schedules Here'!205:205,1,MATCH(AA$1,'Set Schedules Here'!204:204,0)),INDEX('Set Schedules Here'!204:204,1,MATCH(AA$1,'Set Schedules Here'!204:204,0)),AA$1),TREND(INDEX('Set Schedules Here'!205:205,1,MATCH(AA$1,'Set Schedules Here'!204:204,1)):INDEX('Set Schedules Here'!205:205,1,MATCH(AA$1,'Set Schedules Here'!204:204,1)+1),INDEX('Set Schedules Here'!204:204,1,MATCH(AA$1,'Set Schedules Here'!204:204,1)):INDEX('Set Schedules Here'!204:204,1,MATCH(AA$1,'Set Schedules Here'!204:204,1)+1),AA$1)),rounding_decimal_places)</f>
        <v>0.7</v>
      </c>
      <c r="AB103">
        <f>ROUND(IF(AB$1=2050,TREND(INDEX('Set Schedules Here'!205:205,1,MATCH(AB$1,'Set Schedules Here'!204:204,0)),INDEX('Set Schedules Here'!204:204,1,MATCH(AB$1,'Set Schedules Here'!204:204,0)),AB$1),TREND(INDEX('Set Schedules Here'!205:205,1,MATCH(AB$1,'Set Schedules Here'!204:204,1)):INDEX('Set Schedules Here'!205:205,1,MATCH(AB$1,'Set Schedules Here'!204:204,1)+1),INDEX('Set Schedules Here'!204:204,1,MATCH(AB$1,'Set Schedules Here'!204:204,1)):INDEX('Set Schedules Here'!204:204,1,MATCH(AB$1,'Set Schedules Here'!204:204,1)+1),AB$1)),rounding_decimal_places)</f>
        <v>0.73333300000000001</v>
      </c>
      <c r="AC103">
        <f>ROUND(IF(AC$1=2050,TREND(INDEX('Set Schedules Here'!205:205,1,MATCH(AC$1,'Set Schedules Here'!204:204,0)),INDEX('Set Schedules Here'!204:204,1,MATCH(AC$1,'Set Schedules Here'!204:204,0)),AC$1),TREND(INDEX('Set Schedules Here'!205:205,1,MATCH(AC$1,'Set Schedules Here'!204:204,1)):INDEX('Set Schedules Here'!205:205,1,MATCH(AC$1,'Set Schedules Here'!204:204,1)+1),INDEX('Set Schedules Here'!204:204,1,MATCH(AC$1,'Set Schedules Here'!204:204,1)):INDEX('Set Schedules Here'!204:204,1,MATCH(AC$1,'Set Schedules Here'!204:204,1)+1),AC$1)),rounding_decimal_places)</f>
        <v>0.76666699999999999</v>
      </c>
      <c r="AD103">
        <f>ROUND(IF(AD$1=2050,TREND(INDEX('Set Schedules Here'!205:205,1,MATCH(AD$1,'Set Schedules Here'!204:204,0)),INDEX('Set Schedules Here'!204:204,1,MATCH(AD$1,'Set Schedules Here'!204:204,0)),AD$1),TREND(INDEX('Set Schedules Here'!205:205,1,MATCH(AD$1,'Set Schedules Here'!204:204,1)):INDEX('Set Schedules Here'!205:205,1,MATCH(AD$1,'Set Schedules Here'!204:204,1)+1),INDEX('Set Schedules Here'!204:204,1,MATCH(AD$1,'Set Schedules Here'!204:204,1)):INDEX('Set Schedules Here'!204:204,1,MATCH(AD$1,'Set Schedules Here'!204:204,1)+1),AD$1)),rounding_decimal_places)</f>
        <v>0.8</v>
      </c>
      <c r="AE103">
        <f>ROUND(IF(AE$1=2050,TREND(INDEX('Set Schedules Here'!205:205,1,MATCH(AE$1,'Set Schedules Here'!204:204,0)),INDEX('Set Schedules Here'!204:204,1,MATCH(AE$1,'Set Schedules Here'!204:204,0)),AE$1),TREND(INDEX('Set Schedules Here'!205:205,1,MATCH(AE$1,'Set Schedules Here'!204:204,1)):INDEX('Set Schedules Here'!205:205,1,MATCH(AE$1,'Set Schedules Here'!204:204,1)+1),INDEX('Set Schedules Here'!204:204,1,MATCH(AE$1,'Set Schedules Here'!204:204,1)):INDEX('Set Schedules Here'!204:204,1,MATCH(AE$1,'Set Schedules Here'!204:204,1)+1),AE$1)),rounding_decimal_places)</f>
        <v>0.83333299999999999</v>
      </c>
      <c r="AF103">
        <f>ROUND(IF(AF$1=2050,TREND(INDEX('Set Schedules Here'!205:205,1,MATCH(AF$1,'Set Schedules Here'!204:204,0)),INDEX('Set Schedules Here'!204:204,1,MATCH(AF$1,'Set Schedules Here'!204:204,0)),AF$1),TREND(INDEX('Set Schedules Here'!205:205,1,MATCH(AF$1,'Set Schedules Here'!204:204,1)):INDEX('Set Schedules Here'!205:205,1,MATCH(AF$1,'Set Schedules Here'!204:204,1)+1),INDEX('Set Schedules Here'!204:204,1,MATCH(AF$1,'Set Schedules Here'!204:204,1)):INDEX('Set Schedules Here'!204:204,1,MATCH(AF$1,'Set Schedules Here'!204:204,1)+1),AF$1)),rounding_decimal_places)</f>
        <v>0.86666699999999997</v>
      </c>
      <c r="AG103">
        <f>ROUND(IF(AG$1=2050,TREND(INDEX('Set Schedules Here'!205:205,1,MATCH(AG$1,'Set Schedules Here'!204:204,0)),INDEX('Set Schedules Here'!204:204,1,MATCH(AG$1,'Set Schedules Here'!204:204,0)),AG$1),TREND(INDEX('Set Schedules Here'!205:205,1,MATCH(AG$1,'Set Schedules Here'!204:204,1)):INDEX('Set Schedules Here'!205:205,1,MATCH(AG$1,'Set Schedules Here'!204:204,1)+1),INDEX('Set Schedules Here'!204:204,1,MATCH(AG$1,'Set Schedules Here'!204:204,1)):INDEX('Set Schedules Here'!204:204,1,MATCH(AG$1,'Set Schedules Here'!204:204,1)+1),AG$1)),rounding_decimal_places)</f>
        <v>0.9</v>
      </c>
      <c r="AH103">
        <f>ROUND(IF(AH$1=2050,TREND(INDEX('Set Schedules Here'!205:205,1,MATCH(AH$1,'Set Schedules Here'!204:204,0)),INDEX('Set Schedules Here'!204:204,1,MATCH(AH$1,'Set Schedules Here'!204:204,0)),AH$1),TREND(INDEX('Set Schedules Here'!205:205,1,MATCH(AH$1,'Set Schedules Here'!204:204,1)):INDEX('Set Schedules Here'!205:205,1,MATCH(AH$1,'Set Schedules Here'!204:204,1)+1),INDEX('Set Schedules Here'!204:204,1,MATCH(AH$1,'Set Schedules Here'!204:204,1)):INDEX('Set Schedules Here'!204:204,1,MATCH(AH$1,'Set Schedules Here'!204:204,1)+1),AH$1)),rounding_decimal_places)</f>
        <v>0.93333299999999997</v>
      </c>
      <c r="AI103">
        <f>ROUND(IF(AI$1=2050,TREND(INDEX('Set Schedules Here'!205:205,1,MATCH(AI$1,'Set Schedules Here'!204:204,0)),INDEX('Set Schedules Here'!204:204,1,MATCH(AI$1,'Set Schedules Here'!204:204,0)),AI$1),TREND(INDEX('Set Schedules Here'!205:205,1,MATCH(AI$1,'Set Schedules Here'!204:204,1)):INDEX('Set Schedules Here'!205:205,1,MATCH(AI$1,'Set Schedules Here'!204:204,1)+1),INDEX('Set Schedules Here'!204:204,1,MATCH(AI$1,'Set Schedules Here'!204:204,1)):INDEX('Set Schedules Here'!204:204,1,MATCH(AI$1,'Set Schedules Here'!204:204,1)+1),AI$1)),rounding_decimal_places)</f>
        <v>0.96666700000000005</v>
      </c>
      <c r="AJ103">
        <f>ROUND(IF(AJ$1=2050,TREND(INDEX('Set Schedules Here'!205:205,1,MATCH(AJ$1,'Set Schedules Here'!204:204,0)),INDEX('Set Schedules Here'!204:204,1,MATCH(AJ$1,'Set Schedules Here'!204:204,0)),AJ$1),TREND(INDEX('Set Schedules Here'!205:205,1,MATCH(AJ$1,'Set Schedules Here'!204:204,1)):INDEX('Set Schedules Here'!205:205,1,MATCH(AJ$1,'Set Schedules Here'!204:204,1)+1),INDEX('Set Schedules Here'!204:204,1,MATCH(AJ$1,'Set Schedules Here'!204:204,1)):INDEX('Set Schedules Here'!204:204,1,MATCH(AJ$1,'Set Schedules Here'!204:204,1)+1),AJ$1)),rounding_decimal_places)</f>
        <v>1</v>
      </c>
    </row>
    <row r="104" spans="1:36" x14ac:dyDescent="0.45">
      <c r="A104" s="12" t="str">
        <f>'Set Schedules Here'!A206</f>
        <v>trans reduce regulated pollutants</v>
      </c>
      <c r="B104" s="12" t="str">
        <f>IF(ISBLANK('Set Schedules Here'!C206),"",'Set Schedules Here'!C206)</f>
        <v>rail</v>
      </c>
      <c r="C104" s="12" t="str">
        <f>IF(ISBLANK('Set Schedules Here'!D206),"",'Set Schedules Here'!D206)</f>
        <v>CO</v>
      </c>
      <c r="D104" s="21" t="str">
        <f>IF(ISBLANK('Set Schedules Here'!E206),"",'Set Schedules Here'!E206)</f>
        <v/>
      </c>
      <c r="E104">
        <f>ROUND(IF(E$1=2050,TREND(INDEX('Set Schedules Here'!207:207,1,MATCH(E$1,'Set Schedules Here'!206:206,0)),INDEX('Set Schedules Here'!206:206,1,MATCH(E$1,'Set Schedules Here'!206:206,0)),E$1),TREND(INDEX('Set Schedules Here'!207:207,1,MATCH(E$1,'Set Schedules Here'!206:206,1)):INDEX('Set Schedules Here'!207:207,1,MATCH(E$1,'Set Schedules Here'!206:206,1)+1),INDEX('Set Schedules Here'!206:206,1,MATCH(E$1,'Set Schedules Here'!206:206,1)):INDEX('Set Schedules Here'!206:206,1,MATCH(E$1,'Set Schedules Here'!206:206,1)+1),E$1)),rounding_decimal_places)</f>
        <v>0</v>
      </c>
      <c r="F104">
        <f>ROUND(IF(F$1=2050,TREND(INDEX('Set Schedules Here'!207:207,1,MATCH(F$1,'Set Schedules Here'!206:206,0)),INDEX('Set Schedules Here'!206:206,1,MATCH(F$1,'Set Schedules Here'!206:206,0)),F$1),TREND(INDEX('Set Schedules Here'!207:207,1,MATCH(F$1,'Set Schedules Here'!206:206,1)):INDEX('Set Schedules Here'!207:207,1,MATCH(F$1,'Set Schedules Here'!206:206,1)+1),INDEX('Set Schedules Here'!206:206,1,MATCH(F$1,'Set Schedules Here'!206:206,1)):INDEX('Set Schedules Here'!206:206,1,MATCH(F$1,'Set Schedules Here'!206:206,1)+1),F$1)),rounding_decimal_places)</f>
        <v>0</v>
      </c>
      <c r="G104">
        <f>ROUND(IF(G$1=2050,TREND(INDEX('Set Schedules Here'!207:207,1,MATCH(G$1,'Set Schedules Here'!206:206,0)),INDEX('Set Schedules Here'!206:206,1,MATCH(G$1,'Set Schedules Here'!206:206,0)),G$1),TREND(INDEX('Set Schedules Here'!207:207,1,MATCH(G$1,'Set Schedules Here'!206:206,1)):INDEX('Set Schedules Here'!207:207,1,MATCH(G$1,'Set Schedules Here'!206:206,1)+1),INDEX('Set Schedules Here'!206:206,1,MATCH(G$1,'Set Schedules Here'!206:206,1)):INDEX('Set Schedules Here'!206:206,1,MATCH(G$1,'Set Schedules Here'!206:206,1)+1),G$1)),rounding_decimal_places)</f>
        <v>3.3333000000000002E-2</v>
      </c>
      <c r="H104">
        <f>ROUND(IF(H$1=2050,TREND(INDEX('Set Schedules Here'!207:207,1,MATCH(H$1,'Set Schedules Here'!206:206,0)),INDEX('Set Schedules Here'!206:206,1,MATCH(H$1,'Set Schedules Here'!206:206,0)),H$1),TREND(INDEX('Set Schedules Here'!207:207,1,MATCH(H$1,'Set Schedules Here'!206:206,1)):INDEX('Set Schedules Here'!207:207,1,MATCH(H$1,'Set Schedules Here'!206:206,1)+1),INDEX('Set Schedules Here'!206:206,1,MATCH(H$1,'Set Schedules Here'!206:206,1)):INDEX('Set Schedules Here'!206:206,1,MATCH(H$1,'Set Schedules Here'!206:206,1)+1),H$1)),rounding_decimal_places)</f>
        <v>6.6667000000000004E-2</v>
      </c>
      <c r="I104">
        <f>ROUND(IF(I$1=2050,TREND(INDEX('Set Schedules Here'!207:207,1,MATCH(I$1,'Set Schedules Here'!206:206,0)),INDEX('Set Schedules Here'!206:206,1,MATCH(I$1,'Set Schedules Here'!206:206,0)),I$1),TREND(INDEX('Set Schedules Here'!207:207,1,MATCH(I$1,'Set Schedules Here'!206:206,1)):INDEX('Set Schedules Here'!207:207,1,MATCH(I$1,'Set Schedules Here'!206:206,1)+1),INDEX('Set Schedules Here'!206:206,1,MATCH(I$1,'Set Schedules Here'!206:206,1)):INDEX('Set Schedules Here'!206:206,1,MATCH(I$1,'Set Schedules Here'!206:206,1)+1),I$1)),rounding_decimal_places)</f>
        <v>0.1</v>
      </c>
      <c r="J104">
        <f>ROUND(IF(J$1=2050,TREND(INDEX('Set Schedules Here'!207:207,1,MATCH(J$1,'Set Schedules Here'!206:206,0)),INDEX('Set Schedules Here'!206:206,1,MATCH(J$1,'Set Schedules Here'!206:206,0)),J$1),TREND(INDEX('Set Schedules Here'!207:207,1,MATCH(J$1,'Set Schedules Here'!206:206,1)):INDEX('Set Schedules Here'!207:207,1,MATCH(J$1,'Set Schedules Here'!206:206,1)+1),INDEX('Set Schedules Here'!206:206,1,MATCH(J$1,'Set Schedules Here'!206:206,1)):INDEX('Set Schedules Here'!206:206,1,MATCH(J$1,'Set Schedules Here'!206:206,1)+1),J$1)),rounding_decimal_places)</f>
        <v>0.13333300000000001</v>
      </c>
      <c r="K104">
        <f>ROUND(IF(K$1=2050,TREND(INDEX('Set Schedules Here'!207:207,1,MATCH(K$1,'Set Schedules Here'!206:206,0)),INDEX('Set Schedules Here'!206:206,1,MATCH(K$1,'Set Schedules Here'!206:206,0)),K$1),TREND(INDEX('Set Schedules Here'!207:207,1,MATCH(K$1,'Set Schedules Here'!206:206,1)):INDEX('Set Schedules Here'!207:207,1,MATCH(K$1,'Set Schedules Here'!206:206,1)+1),INDEX('Set Schedules Here'!206:206,1,MATCH(K$1,'Set Schedules Here'!206:206,1)):INDEX('Set Schedules Here'!206:206,1,MATCH(K$1,'Set Schedules Here'!206:206,1)+1),K$1)),rounding_decimal_places)</f>
        <v>0.16666700000000001</v>
      </c>
      <c r="L104">
        <f>ROUND(IF(L$1=2050,TREND(INDEX('Set Schedules Here'!207:207,1,MATCH(L$1,'Set Schedules Here'!206:206,0)),INDEX('Set Schedules Here'!206:206,1,MATCH(L$1,'Set Schedules Here'!206:206,0)),L$1),TREND(INDEX('Set Schedules Here'!207:207,1,MATCH(L$1,'Set Schedules Here'!206:206,1)):INDEX('Set Schedules Here'!207:207,1,MATCH(L$1,'Set Schedules Here'!206:206,1)+1),INDEX('Set Schedules Here'!206:206,1,MATCH(L$1,'Set Schedules Here'!206:206,1)):INDEX('Set Schedules Here'!206:206,1,MATCH(L$1,'Set Schedules Here'!206:206,1)+1),L$1)),rounding_decimal_places)</f>
        <v>0.2</v>
      </c>
      <c r="M104">
        <f>ROUND(IF(M$1=2050,TREND(INDEX('Set Schedules Here'!207:207,1,MATCH(M$1,'Set Schedules Here'!206:206,0)),INDEX('Set Schedules Here'!206:206,1,MATCH(M$1,'Set Schedules Here'!206:206,0)),M$1),TREND(INDEX('Set Schedules Here'!207:207,1,MATCH(M$1,'Set Schedules Here'!206:206,1)):INDEX('Set Schedules Here'!207:207,1,MATCH(M$1,'Set Schedules Here'!206:206,1)+1),INDEX('Set Schedules Here'!206:206,1,MATCH(M$1,'Set Schedules Here'!206:206,1)):INDEX('Set Schedules Here'!206:206,1,MATCH(M$1,'Set Schedules Here'!206:206,1)+1),M$1)),rounding_decimal_places)</f>
        <v>0.23333300000000001</v>
      </c>
      <c r="N104">
        <f>ROUND(IF(N$1=2050,TREND(INDEX('Set Schedules Here'!207:207,1,MATCH(N$1,'Set Schedules Here'!206:206,0)),INDEX('Set Schedules Here'!206:206,1,MATCH(N$1,'Set Schedules Here'!206:206,0)),N$1),TREND(INDEX('Set Schedules Here'!207:207,1,MATCH(N$1,'Set Schedules Here'!206:206,1)):INDEX('Set Schedules Here'!207:207,1,MATCH(N$1,'Set Schedules Here'!206:206,1)+1),INDEX('Set Schedules Here'!206:206,1,MATCH(N$1,'Set Schedules Here'!206:206,1)):INDEX('Set Schedules Here'!206:206,1,MATCH(N$1,'Set Schedules Here'!206:206,1)+1),N$1)),rounding_decimal_places)</f>
        <v>0.26666699999999999</v>
      </c>
      <c r="O104">
        <f>ROUND(IF(O$1=2050,TREND(INDEX('Set Schedules Here'!207:207,1,MATCH(O$1,'Set Schedules Here'!206:206,0)),INDEX('Set Schedules Here'!206:206,1,MATCH(O$1,'Set Schedules Here'!206:206,0)),O$1),TREND(INDEX('Set Schedules Here'!207:207,1,MATCH(O$1,'Set Schedules Here'!206:206,1)):INDEX('Set Schedules Here'!207:207,1,MATCH(O$1,'Set Schedules Here'!206:206,1)+1),INDEX('Set Schedules Here'!206:206,1,MATCH(O$1,'Set Schedules Here'!206:206,1)):INDEX('Set Schedules Here'!206:206,1,MATCH(O$1,'Set Schedules Here'!206:206,1)+1),O$1)),rounding_decimal_places)</f>
        <v>0.3</v>
      </c>
      <c r="P104">
        <f>ROUND(IF(P$1=2050,TREND(INDEX('Set Schedules Here'!207:207,1,MATCH(P$1,'Set Schedules Here'!206:206,0)),INDEX('Set Schedules Here'!206:206,1,MATCH(P$1,'Set Schedules Here'!206:206,0)),P$1),TREND(INDEX('Set Schedules Here'!207:207,1,MATCH(P$1,'Set Schedules Here'!206:206,1)):INDEX('Set Schedules Here'!207:207,1,MATCH(P$1,'Set Schedules Here'!206:206,1)+1),INDEX('Set Schedules Here'!206:206,1,MATCH(P$1,'Set Schedules Here'!206:206,1)):INDEX('Set Schedules Here'!206:206,1,MATCH(P$1,'Set Schedules Here'!206:206,1)+1),P$1)),rounding_decimal_places)</f>
        <v>0.33333299999999999</v>
      </c>
      <c r="Q104">
        <f>ROUND(IF(Q$1=2050,TREND(INDEX('Set Schedules Here'!207:207,1,MATCH(Q$1,'Set Schedules Here'!206:206,0)),INDEX('Set Schedules Here'!206:206,1,MATCH(Q$1,'Set Schedules Here'!206:206,0)),Q$1),TREND(INDEX('Set Schedules Here'!207:207,1,MATCH(Q$1,'Set Schedules Here'!206:206,1)):INDEX('Set Schedules Here'!207:207,1,MATCH(Q$1,'Set Schedules Here'!206:206,1)+1),INDEX('Set Schedules Here'!206:206,1,MATCH(Q$1,'Set Schedules Here'!206:206,1)):INDEX('Set Schedules Here'!206:206,1,MATCH(Q$1,'Set Schedules Here'!206:206,1)+1),Q$1)),rounding_decimal_places)</f>
        <v>0.36666700000000002</v>
      </c>
      <c r="R104">
        <f>ROUND(IF(R$1=2050,TREND(INDEX('Set Schedules Here'!207:207,1,MATCH(R$1,'Set Schedules Here'!206:206,0)),INDEX('Set Schedules Here'!206:206,1,MATCH(R$1,'Set Schedules Here'!206:206,0)),R$1),TREND(INDEX('Set Schedules Here'!207:207,1,MATCH(R$1,'Set Schedules Here'!206:206,1)):INDEX('Set Schedules Here'!207:207,1,MATCH(R$1,'Set Schedules Here'!206:206,1)+1),INDEX('Set Schedules Here'!206:206,1,MATCH(R$1,'Set Schedules Here'!206:206,1)):INDEX('Set Schedules Here'!206:206,1,MATCH(R$1,'Set Schedules Here'!206:206,1)+1),R$1)),rounding_decimal_places)</f>
        <v>0.4</v>
      </c>
      <c r="S104">
        <f>ROUND(IF(S$1=2050,TREND(INDEX('Set Schedules Here'!207:207,1,MATCH(S$1,'Set Schedules Here'!206:206,0)),INDEX('Set Schedules Here'!206:206,1,MATCH(S$1,'Set Schedules Here'!206:206,0)),S$1),TREND(INDEX('Set Schedules Here'!207:207,1,MATCH(S$1,'Set Schedules Here'!206:206,1)):INDEX('Set Schedules Here'!207:207,1,MATCH(S$1,'Set Schedules Here'!206:206,1)+1),INDEX('Set Schedules Here'!206:206,1,MATCH(S$1,'Set Schedules Here'!206:206,1)):INDEX('Set Schedules Here'!206:206,1,MATCH(S$1,'Set Schedules Here'!206:206,1)+1),S$1)),rounding_decimal_places)</f>
        <v>0.43333300000000002</v>
      </c>
      <c r="T104">
        <f>ROUND(IF(T$1=2050,TREND(INDEX('Set Schedules Here'!207:207,1,MATCH(T$1,'Set Schedules Here'!206:206,0)),INDEX('Set Schedules Here'!206:206,1,MATCH(T$1,'Set Schedules Here'!206:206,0)),T$1),TREND(INDEX('Set Schedules Here'!207:207,1,MATCH(T$1,'Set Schedules Here'!206:206,1)):INDEX('Set Schedules Here'!207:207,1,MATCH(T$1,'Set Schedules Here'!206:206,1)+1),INDEX('Set Schedules Here'!206:206,1,MATCH(T$1,'Set Schedules Here'!206:206,1)):INDEX('Set Schedules Here'!206:206,1,MATCH(T$1,'Set Schedules Here'!206:206,1)+1),T$1)),rounding_decimal_places)</f>
        <v>0.466667</v>
      </c>
      <c r="U104">
        <f>ROUND(IF(U$1=2050,TREND(INDEX('Set Schedules Here'!207:207,1,MATCH(U$1,'Set Schedules Here'!206:206,0)),INDEX('Set Schedules Here'!206:206,1,MATCH(U$1,'Set Schedules Here'!206:206,0)),U$1),TREND(INDEX('Set Schedules Here'!207:207,1,MATCH(U$1,'Set Schedules Here'!206:206,1)):INDEX('Set Schedules Here'!207:207,1,MATCH(U$1,'Set Schedules Here'!206:206,1)+1),INDEX('Set Schedules Here'!206:206,1,MATCH(U$1,'Set Schedules Here'!206:206,1)):INDEX('Set Schedules Here'!206:206,1,MATCH(U$1,'Set Schedules Here'!206:206,1)+1),U$1)),rounding_decimal_places)</f>
        <v>0.5</v>
      </c>
      <c r="V104">
        <f>ROUND(IF(V$1=2050,TREND(INDEX('Set Schedules Here'!207:207,1,MATCH(V$1,'Set Schedules Here'!206:206,0)),INDEX('Set Schedules Here'!206:206,1,MATCH(V$1,'Set Schedules Here'!206:206,0)),V$1),TREND(INDEX('Set Schedules Here'!207:207,1,MATCH(V$1,'Set Schedules Here'!206:206,1)):INDEX('Set Schedules Here'!207:207,1,MATCH(V$1,'Set Schedules Here'!206:206,1)+1),INDEX('Set Schedules Here'!206:206,1,MATCH(V$1,'Set Schedules Here'!206:206,1)):INDEX('Set Schedules Here'!206:206,1,MATCH(V$1,'Set Schedules Here'!206:206,1)+1),V$1)),rounding_decimal_places)</f>
        <v>0.53333299999999995</v>
      </c>
      <c r="W104">
        <f>ROUND(IF(W$1=2050,TREND(INDEX('Set Schedules Here'!207:207,1,MATCH(W$1,'Set Schedules Here'!206:206,0)),INDEX('Set Schedules Here'!206:206,1,MATCH(W$1,'Set Schedules Here'!206:206,0)),W$1),TREND(INDEX('Set Schedules Here'!207:207,1,MATCH(W$1,'Set Schedules Here'!206:206,1)):INDEX('Set Schedules Here'!207:207,1,MATCH(W$1,'Set Schedules Here'!206:206,1)+1),INDEX('Set Schedules Here'!206:206,1,MATCH(W$1,'Set Schedules Here'!206:206,1)):INDEX('Set Schedules Here'!206:206,1,MATCH(W$1,'Set Schedules Here'!206:206,1)+1),W$1)),rounding_decimal_places)</f>
        <v>0.56666700000000003</v>
      </c>
      <c r="X104">
        <f>ROUND(IF(X$1=2050,TREND(INDEX('Set Schedules Here'!207:207,1,MATCH(X$1,'Set Schedules Here'!206:206,0)),INDEX('Set Schedules Here'!206:206,1,MATCH(X$1,'Set Schedules Here'!206:206,0)),X$1),TREND(INDEX('Set Schedules Here'!207:207,1,MATCH(X$1,'Set Schedules Here'!206:206,1)):INDEX('Set Schedules Here'!207:207,1,MATCH(X$1,'Set Schedules Here'!206:206,1)+1),INDEX('Set Schedules Here'!206:206,1,MATCH(X$1,'Set Schedules Here'!206:206,1)):INDEX('Set Schedules Here'!206:206,1,MATCH(X$1,'Set Schedules Here'!206:206,1)+1),X$1)),rounding_decimal_places)</f>
        <v>0.6</v>
      </c>
      <c r="Y104">
        <f>ROUND(IF(Y$1=2050,TREND(INDEX('Set Schedules Here'!207:207,1,MATCH(Y$1,'Set Schedules Here'!206:206,0)),INDEX('Set Schedules Here'!206:206,1,MATCH(Y$1,'Set Schedules Here'!206:206,0)),Y$1),TREND(INDEX('Set Schedules Here'!207:207,1,MATCH(Y$1,'Set Schedules Here'!206:206,1)):INDEX('Set Schedules Here'!207:207,1,MATCH(Y$1,'Set Schedules Here'!206:206,1)+1),INDEX('Set Schedules Here'!206:206,1,MATCH(Y$1,'Set Schedules Here'!206:206,1)):INDEX('Set Schedules Here'!206:206,1,MATCH(Y$1,'Set Schedules Here'!206:206,1)+1),Y$1)),rounding_decimal_places)</f>
        <v>0.63333300000000003</v>
      </c>
      <c r="Z104">
        <f>ROUND(IF(Z$1=2050,TREND(INDEX('Set Schedules Here'!207:207,1,MATCH(Z$1,'Set Schedules Here'!206:206,0)),INDEX('Set Schedules Here'!206:206,1,MATCH(Z$1,'Set Schedules Here'!206:206,0)),Z$1),TREND(INDEX('Set Schedules Here'!207:207,1,MATCH(Z$1,'Set Schedules Here'!206:206,1)):INDEX('Set Schedules Here'!207:207,1,MATCH(Z$1,'Set Schedules Here'!206:206,1)+1),INDEX('Set Schedules Here'!206:206,1,MATCH(Z$1,'Set Schedules Here'!206:206,1)):INDEX('Set Schedules Here'!206:206,1,MATCH(Z$1,'Set Schedules Here'!206:206,1)+1),Z$1)),rounding_decimal_places)</f>
        <v>0.66666700000000001</v>
      </c>
      <c r="AA104">
        <f>ROUND(IF(AA$1=2050,TREND(INDEX('Set Schedules Here'!207:207,1,MATCH(AA$1,'Set Schedules Here'!206:206,0)),INDEX('Set Schedules Here'!206:206,1,MATCH(AA$1,'Set Schedules Here'!206:206,0)),AA$1),TREND(INDEX('Set Schedules Here'!207:207,1,MATCH(AA$1,'Set Schedules Here'!206:206,1)):INDEX('Set Schedules Here'!207:207,1,MATCH(AA$1,'Set Schedules Here'!206:206,1)+1),INDEX('Set Schedules Here'!206:206,1,MATCH(AA$1,'Set Schedules Here'!206:206,1)):INDEX('Set Schedules Here'!206:206,1,MATCH(AA$1,'Set Schedules Here'!206:206,1)+1),AA$1)),rounding_decimal_places)</f>
        <v>0.7</v>
      </c>
      <c r="AB104">
        <f>ROUND(IF(AB$1=2050,TREND(INDEX('Set Schedules Here'!207:207,1,MATCH(AB$1,'Set Schedules Here'!206:206,0)),INDEX('Set Schedules Here'!206:206,1,MATCH(AB$1,'Set Schedules Here'!206:206,0)),AB$1),TREND(INDEX('Set Schedules Here'!207:207,1,MATCH(AB$1,'Set Schedules Here'!206:206,1)):INDEX('Set Schedules Here'!207:207,1,MATCH(AB$1,'Set Schedules Here'!206:206,1)+1),INDEX('Set Schedules Here'!206:206,1,MATCH(AB$1,'Set Schedules Here'!206:206,1)):INDEX('Set Schedules Here'!206:206,1,MATCH(AB$1,'Set Schedules Here'!206:206,1)+1),AB$1)),rounding_decimal_places)</f>
        <v>0.73333300000000001</v>
      </c>
      <c r="AC104">
        <f>ROUND(IF(AC$1=2050,TREND(INDEX('Set Schedules Here'!207:207,1,MATCH(AC$1,'Set Schedules Here'!206:206,0)),INDEX('Set Schedules Here'!206:206,1,MATCH(AC$1,'Set Schedules Here'!206:206,0)),AC$1),TREND(INDEX('Set Schedules Here'!207:207,1,MATCH(AC$1,'Set Schedules Here'!206:206,1)):INDEX('Set Schedules Here'!207:207,1,MATCH(AC$1,'Set Schedules Here'!206:206,1)+1),INDEX('Set Schedules Here'!206:206,1,MATCH(AC$1,'Set Schedules Here'!206:206,1)):INDEX('Set Schedules Here'!206:206,1,MATCH(AC$1,'Set Schedules Here'!206:206,1)+1),AC$1)),rounding_decimal_places)</f>
        <v>0.76666699999999999</v>
      </c>
      <c r="AD104">
        <f>ROUND(IF(AD$1=2050,TREND(INDEX('Set Schedules Here'!207:207,1,MATCH(AD$1,'Set Schedules Here'!206:206,0)),INDEX('Set Schedules Here'!206:206,1,MATCH(AD$1,'Set Schedules Here'!206:206,0)),AD$1),TREND(INDEX('Set Schedules Here'!207:207,1,MATCH(AD$1,'Set Schedules Here'!206:206,1)):INDEX('Set Schedules Here'!207:207,1,MATCH(AD$1,'Set Schedules Here'!206:206,1)+1),INDEX('Set Schedules Here'!206:206,1,MATCH(AD$1,'Set Schedules Here'!206:206,1)):INDEX('Set Schedules Here'!206:206,1,MATCH(AD$1,'Set Schedules Here'!206:206,1)+1),AD$1)),rounding_decimal_places)</f>
        <v>0.8</v>
      </c>
      <c r="AE104">
        <f>ROUND(IF(AE$1=2050,TREND(INDEX('Set Schedules Here'!207:207,1,MATCH(AE$1,'Set Schedules Here'!206:206,0)),INDEX('Set Schedules Here'!206:206,1,MATCH(AE$1,'Set Schedules Here'!206:206,0)),AE$1),TREND(INDEX('Set Schedules Here'!207:207,1,MATCH(AE$1,'Set Schedules Here'!206:206,1)):INDEX('Set Schedules Here'!207:207,1,MATCH(AE$1,'Set Schedules Here'!206:206,1)+1),INDEX('Set Schedules Here'!206:206,1,MATCH(AE$1,'Set Schedules Here'!206:206,1)):INDEX('Set Schedules Here'!206:206,1,MATCH(AE$1,'Set Schedules Here'!206:206,1)+1),AE$1)),rounding_decimal_places)</f>
        <v>0.83333299999999999</v>
      </c>
      <c r="AF104">
        <f>ROUND(IF(AF$1=2050,TREND(INDEX('Set Schedules Here'!207:207,1,MATCH(AF$1,'Set Schedules Here'!206:206,0)),INDEX('Set Schedules Here'!206:206,1,MATCH(AF$1,'Set Schedules Here'!206:206,0)),AF$1),TREND(INDEX('Set Schedules Here'!207:207,1,MATCH(AF$1,'Set Schedules Here'!206:206,1)):INDEX('Set Schedules Here'!207:207,1,MATCH(AF$1,'Set Schedules Here'!206:206,1)+1),INDEX('Set Schedules Here'!206:206,1,MATCH(AF$1,'Set Schedules Here'!206:206,1)):INDEX('Set Schedules Here'!206:206,1,MATCH(AF$1,'Set Schedules Here'!206:206,1)+1),AF$1)),rounding_decimal_places)</f>
        <v>0.86666699999999997</v>
      </c>
      <c r="AG104">
        <f>ROUND(IF(AG$1=2050,TREND(INDEX('Set Schedules Here'!207:207,1,MATCH(AG$1,'Set Schedules Here'!206:206,0)),INDEX('Set Schedules Here'!206:206,1,MATCH(AG$1,'Set Schedules Here'!206:206,0)),AG$1),TREND(INDEX('Set Schedules Here'!207:207,1,MATCH(AG$1,'Set Schedules Here'!206:206,1)):INDEX('Set Schedules Here'!207:207,1,MATCH(AG$1,'Set Schedules Here'!206:206,1)+1),INDEX('Set Schedules Here'!206:206,1,MATCH(AG$1,'Set Schedules Here'!206:206,1)):INDEX('Set Schedules Here'!206:206,1,MATCH(AG$1,'Set Schedules Here'!206:206,1)+1),AG$1)),rounding_decimal_places)</f>
        <v>0.9</v>
      </c>
      <c r="AH104">
        <f>ROUND(IF(AH$1=2050,TREND(INDEX('Set Schedules Here'!207:207,1,MATCH(AH$1,'Set Schedules Here'!206:206,0)),INDEX('Set Schedules Here'!206:206,1,MATCH(AH$1,'Set Schedules Here'!206:206,0)),AH$1),TREND(INDEX('Set Schedules Here'!207:207,1,MATCH(AH$1,'Set Schedules Here'!206:206,1)):INDEX('Set Schedules Here'!207:207,1,MATCH(AH$1,'Set Schedules Here'!206:206,1)+1),INDEX('Set Schedules Here'!206:206,1,MATCH(AH$1,'Set Schedules Here'!206:206,1)):INDEX('Set Schedules Here'!206:206,1,MATCH(AH$1,'Set Schedules Here'!206:206,1)+1),AH$1)),rounding_decimal_places)</f>
        <v>0.93333299999999997</v>
      </c>
      <c r="AI104">
        <f>ROUND(IF(AI$1=2050,TREND(INDEX('Set Schedules Here'!207:207,1,MATCH(AI$1,'Set Schedules Here'!206:206,0)),INDEX('Set Schedules Here'!206:206,1,MATCH(AI$1,'Set Schedules Here'!206:206,0)),AI$1),TREND(INDEX('Set Schedules Here'!207:207,1,MATCH(AI$1,'Set Schedules Here'!206:206,1)):INDEX('Set Schedules Here'!207:207,1,MATCH(AI$1,'Set Schedules Here'!206:206,1)+1),INDEX('Set Schedules Here'!206:206,1,MATCH(AI$1,'Set Schedules Here'!206:206,1)):INDEX('Set Schedules Here'!206:206,1,MATCH(AI$1,'Set Schedules Here'!206:206,1)+1),AI$1)),rounding_decimal_places)</f>
        <v>0.96666700000000005</v>
      </c>
      <c r="AJ104">
        <f>ROUND(IF(AJ$1=2050,TREND(INDEX('Set Schedules Here'!207:207,1,MATCH(AJ$1,'Set Schedules Here'!206:206,0)),INDEX('Set Schedules Here'!206:206,1,MATCH(AJ$1,'Set Schedules Here'!206:206,0)),AJ$1),TREND(INDEX('Set Schedules Here'!207:207,1,MATCH(AJ$1,'Set Schedules Here'!206:206,1)):INDEX('Set Schedules Here'!207:207,1,MATCH(AJ$1,'Set Schedules Here'!206:206,1)+1),INDEX('Set Schedules Here'!206:206,1,MATCH(AJ$1,'Set Schedules Here'!206:206,1)):INDEX('Set Schedules Here'!206:206,1,MATCH(AJ$1,'Set Schedules Here'!206:206,1)+1),AJ$1)),rounding_decimal_places)</f>
        <v>1</v>
      </c>
    </row>
    <row r="105" spans="1:36" x14ac:dyDescent="0.45">
      <c r="A105" s="12" t="str">
        <f>'Set Schedules Here'!A208</f>
        <v>trans reduce regulated pollutants</v>
      </c>
      <c r="B105" s="12" t="str">
        <f>IF(ISBLANK('Set Schedules Here'!C208),"",'Set Schedules Here'!C208)</f>
        <v>rail</v>
      </c>
      <c r="C105" s="12" t="str">
        <f>IF(ISBLANK('Set Schedules Here'!D208),"",'Set Schedules Here'!D208)</f>
        <v>NOx</v>
      </c>
      <c r="D105" s="21" t="str">
        <f>IF(ISBLANK('Set Schedules Here'!E208),"",'Set Schedules Here'!E208)</f>
        <v/>
      </c>
      <c r="E105">
        <f>ROUND(IF(E$1=2050,TREND(INDEX('Set Schedules Here'!209:209,1,MATCH(E$1,'Set Schedules Here'!208:208,0)),INDEX('Set Schedules Here'!208:208,1,MATCH(E$1,'Set Schedules Here'!208:208,0)),E$1),TREND(INDEX('Set Schedules Here'!209:209,1,MATCH(E$1,'Set Schedules Here'!208:208,1)):INDEX('Set Schedules Here'!209:209,1,MATCH(E$1,'Set Schedules Here'!208:208,1)+1),INDEX('Set Schedules Here'!208:208,1,MATCH(E$1,'Set Schedules Here'!208:208,1)):INDEX('Set Schedules Here'!208:208,1,MATCH(E$1,'Set Schedules Here'!208:208,1)+1),E$1)),rounding_decimal_places)</f>
        <v>0</v>
      </c>
      <c r="F105">
        <f>ROUND(IF(F$1=2050,TREND(INDEX('Set Schedules Here'!209:209,1,MATCH(F$1,'Set Schedules Here'!208:208,0)),INDEX('Set Schedules Here'!208:208,1,MATCH(F$1,'Set Schedules Here'!208:208,0)),F$1),TREND(INDEX('Set Schedules Here'!209:209,1,MATCH(F$1,'Set Schedules Here'!208:208,1)):INDEX('Set Schedules Here'!209:209,1,MATCH(F$1,'Set Schedules Here'!208:208,1)+1),INDEX('Set Schedules Here'!208:208,1,MATCH(F$1,'Set Schedules Here'!208:208,1)):INDEX('Set Schedules Here'!208:208,1,MATCH(F$1,'Set Schedules Here'!208:208,1)+1),F$1)),rounding_decimal_places)</f>
        <v>0</v>
      </c>
      <c r="G105">
        <f>ROUND(IF(G$1=2050,TREND(INDEX('Set Schedules Here'!209:209,1,MATCH(G$1,'Set Schedules Here'!208:208,0)),INDEX('Set Schedules Here'!208:208,1,MATCH(G$1,'Set Schedules Here'!208:208,0)),G$1),TREND(INDEX('Set Schedules Here'!209:209,1,MATCH(G$1,'Set Schedules Here'!208:208,1)):INDEX('Set Schedules Here'!209:209,1,MATCH(G$1,'Set Schedules Here'!208:208,1)+1),INDEX('Set Schedules Here'!208:208,1,MATCH(G$1,'Set Schedules Here'!208:208,1)):INDEX('Set Schedules Here'!208:208,1,MATCH(G$1,'Set Schedules Here'!208:208,1)+1),G$1)),rounding_decimal_places)</f>
        <v>3.3333000000000002E-2</v>
      </c>
      <c r="H105">
        <f>ROUND(IF(H$1=2050,TREND(INDEX('Set Schedules Here'!209:209,1,MATCH(H$1,'Set Schedules Here'!208:208,0)),INDEX('Set Schedules Here'!208:208,1,MATCH(H$1,'Set Schedules Here'!208:208,0)),H$1),TREND(INDEX('Set Schedules Here'!209:209,1,MATCH(H$1,'Set Schedules Here'!208:208,1)):INDEX('Set Schedules Here'!209:209,1,MATCH(H$1,'Set Schedules Here'!208:208,1)+1),INDEX('Set Schedules Here'!208:208,1,MATCH(H$1,'Set Schedules Here'!208:208,1)):INDEX('Set Schedules Here'!208:208,1,MATCH(H$1,'Set Schedules Here'!208:208,1)+1),H$1)),rounding_decimal_places)</f>
        <v>6.6667000000000004E-2</v>
      </c>
      <c r="I105">
        <f>ROUND(IF(I$1=2050,TREND(INDEX('Set Schedules Here'!209:209,1,MATCH(I$1,'Set Schedules Here'!208:208,0)),INDEX('Set Schedules Here'!208:208,1,MATCH(I$1,'Set Schedules Here'!208:208,0)),I$1),TREND(INDEX('Set Schedules Here'!209:209,1,MATCH(I$1,'Set Schedules Here'!208:208,1)):INDEX('Set Schedules Here'!209:209,1,MATCH(I$1,'Set Schedules Here'!208:208,1)+1),INDEX('Set Schedules Here'!208:208,1,MATCH(I$1,'Set Schedules Here'!208:208,1)):INDEX('Set Schedules Here'!208:208,1,MATCH(I$1,'Set Schedules Here'!208:208,1)+1),I$1)),rounding_decimal_places)</f>
        <v>0.1</v>
      </c>
      <c r="J105">
        <f>ROUND(IF(J$1=2050,TREND(INDEX('Set Schedules Here'!209:209,1,MATCH(J$1,'Set Schedules Here'!208:208,0)),INDEX('Set Schedules Here'!208:208,1,MATCH(J$1,'Set Schedules Here'!208:208,0)),J$1),TREND(INDEX('Set Schedules Here'!209:209,1,MATCH(J$1,'Set Schedules Here'!208:208,1)):INDEX('Set Schedules Here'!209:209,1,MATCH(J$1,'Set Schedules Here'!208:208,1)+1),INDEX('Set Schedules Here'!208:208,1,MATCH(J$1,'Set Schedules Here'!208:208,1)):INDEX('Set Schedules Here'!208:208,1,MATCH(J$1,'Set Schedules Here'!208:208,1)+1),J$1)),rounding_decimal_places)</f>
        <v>0.13333300000000001</v>
      </c>
      <c r="K105">
        <f>ROUND(IF(K$1=2050,TREND(INDEX('Set Schedules Here'!209:209,1,MATCH(K$1,'Set Schedules Here'!208:208,0)),INDEX('Set Schedules Here'!208:208,1,MATCH(K$1,'Set Schedules Here'!208:208,0)),K$1),TREND(INDEX('Set Schedules Here'!209:209,1,MATCH(K$1,'Set Schedules Here'!208:208,1)):INDEX('Set Schedules Here'!209:209,1,MATCH(K$1,'Set Schedules Here'!208:208,1)+1),INDEX('Set Schedules Here'!208:208,1,MATCH(K$1,'Set Schedules Here'!208:208,1)):INDEX('Set Schedules Here'!208:208,1,MATCH(K$1,'Set Schedules Here'!208:208,1)+1),K$1)),rounding_decimal_places)</f>
        <v>0.16666700000000001</v>
      </c>
      <c r="L105">
        <f>ROUND(IF(L$1=2050,TREND(INDEX('Set Schedules Here'!209:209,1,MATCH(L$1,'Set Schedules Here'!208:208,0)),INDEX('Set Schedules Here'!208:208,1,MATCH(L$1,'Set Schedules Here'!208:208,0)),L$1),TREND(INDEX('Set Schedules Here'!209:209,1,MATCH(L$1,'Set Schedules Here'!208:208,1)):INDEX('Set Schedules Here'!209:209,1,MATCH(L$1,'Set Schedules Here'!208:208,1)+1),INDEX('Set Schedules Here'!208:208,1,MATCH(L$1,'Set Schedules Here'!208:208,1)):INDEX('Set Schedules Here'!208:208,1,MATCH(L$1,'Set Schedules Here'!208:208,1)+1),L$1)),rounding_decimal_places)</f>
        <v>0.2</v>
      </c>
      <c r="M105">
        <f>ROUND(IF(M$1=2050,TREND(INDEX('Set Schedules Here'!209:209,1,MATCH(M$1,'Set Schedules Here'!208:208,0)),INDEX('Set Schedules Here'!208:208,1,MATCH(M$1,'Set Schedules Here'!208:208,0)),M$1),TREND(INDEX('Set Schedules Here'!209:209,1,MATCH(M$1,'Set Schedules Here'!208:208,1)):INDEX('Set Schedules Here'!209:209,1,MATCH(M$1,'Set Schedules Here'!208:208,1)+1),INDEX('Set Schedules Here'!208:208,1,MATCH(M$1,'Set Schedules Here'!208:208,1)):INDEX('Set Schedules Here'!208:208,1,MATCH(M$1,'Set Schedules Here'!208:208,1)+1),M$1)),rounding_decimal_places)</f>
        <v>0.23333300000000001</v>
      </c>
      <c r="N105">
        <f>ROUND(IF(N$1=2050,TREND(INDEX('Set Schedules Here'!209:209,1,MATCH(N$1,'Set Schedules Here'!208:208,0)),INDEX('Set Schedules Here'!208:208,1,MATCH(N$1,'Set Schedules Here'!208:208,0)),N$1),TREND(INDEX('Set Schedules Here'!209:209,1,MATCH(N$1,'Set Schedules Here'!208:208,1)):INDEX('Set Schedules Here'!209:209,1,MATCH(N$1,'Set Schedules Here'!208:208,1)+1),INDEX('Set Schedules Here'!208:208,1,MATCH(N$1,'Set Schedules Here'!208:208,1)):INDEX('Set Schedules Here'!208:208,1,MATCH(N$1,'Set Schedules Here'!208:208,1)+1),N$1)),rounding_decimal_places)</f>
        <v>0.26666699999999999</v>
      </c>
      <c r="O105">
        <f>ROUND(IF(O$1=2050,TREND(INDEX('Set Schedules Here'!209:209,1,MATCH(O$1,'Set Schedules Here'!208:208,0)),INDEX('Set Schedules Here'!208:208,1,MATCH(O$1,'Set Schedules Here'!208:208,0)),O$1),TREND(INDEX('Set Schedules Here'!209:209,1,MATCH(O$1,'Set Schedules Here'!208:208,1)):INDEX('Set Schedules Here'!209:209,1,MATCH(O$1,'Set Schedules Here'!208:208,1)+1),INDEX('Set Schedules Here'!208:208,1,MATCH(O$1,'Set Schedules Here'!208:208,1)):INDEX('Set Schedules Here'!208:208,1,MATCH(O$1,'Set Schedules Here'!208:208,1)+1),O$1)),rounding_decimal_places)</f>
        <v>0.3</v>
      </c>
      <c r="P105">
        <f>ROUND(IF(P$1=2050,TREND(INDEX('Set Schedules Here'!209:209,1,MATCH(P$1,'Set Schedules Here'!208:208,0)),INDEX('Set Schedules Here'!208:208,1,MATCH(P$1,'Set Schedules Here'!208:208,0)),P$1),TREND(INDEX('Set Schedules Here'!209:209,1,MATCH(P$1,'Set Schedules Here'!208:208,1)):INDEX('Set Schedules Here'!209:209,1,MATCH(P$1,'Set Schedules Here'!208:208,1)+1),INDEX('Set Schedules Here'!208:208,1,MATCH(P$1,'Set Schedules Here'!208:208,1)):INDEX('Set Schedules Here'!208:208,1,MATCH(P$1,'Set Schedules Here'!208:208,1)+1),P$1)),rounding_decimal_places)</f>
        <v>0.33333299999999999</v>
      </c>
      <c r="Q105">
        <f>ROUND(IF(Q$1=2050,TREND(INDEX('Set Schedules Here'!209:209,1,MATCH(Q$1,'Set Schedules Here'!208:208,0)),INDEX('Set Schedules Here'!208:208,1,MATCH(Q$1,'Set Schedules Here'!208:208,0)),Q$1),TREND(INDEX('Set Schedules Here'!209:209,1,MATCH(Q$1,'Set Schedules Here'!208:208,1)):INDEX('Set Schedules Here'!209:209,1,MATCH(Q$1,'Set Schedules Here'!208:208,1)+1),INDEX('Set Schedules Here'!208:208,1,MATCH(Q$1,'Set Schedules Here'!208:208,1)):INDEX('Set Schedules Here'!208:208,1,MATCH(Q$1,'Set Schedules Here'!208:208,1)+1),Q$1)),rounding_decimal_places)</f>
        <v>0.36666700000000002</v>
      </c>
      <c r="R105">
        <f>ROUND(IF(R$1=2050,TREND(INDEX('Set Schedules Here'!209:209,1,MATCH(R$1,'Set Schedules Here'!208:208,0)),INDEX('Set Schedules Here'!208:208,1,MATCH(R$1,'Set Schedules Here'!208:208,0)),R$1),TREND(INDEX('Set Schedules Here'!209:209,1,MATCH(R$1,'Set Schedules Here'!208:208,1)):INDEX('Set Schedules Here'!209:209,1,MATCH(R$1,'Set Schedules Here'!208:208,1)+1),INDEX('Set Schedules Here'!208:208,1,MATCH(R$1,'Set Schedules Here'!208:208,1)):INDEX('Set Schedules Here'!208:208,1,MATCH(R$1,'Set Schedules Here'!208:208,1)+1),R$1)),rounding_decimal_places)</f>
        <v>0.4</v>
      </c>
      <c r="S105">
        <f>ROUND(IF(S$1=2050,TREND(INDEX('Set Schedules Here'!209:209,1,MATCH(S$1,'Set Schedules Here'!208:208,0)),INDEX('Set Schedules Here'!208:208,1,MATCH(S$1,'Set Schedules Here'!208:208,0)),S$1),TREND(INDEX('Set Schedules Here'!209:209,1,MATCH(S$1,'Set Schedules Here'!208:208,1)):INDEX('Set Schedules Here'!209:209,1,MATCH(S$1,'Set Schedules Here'!208:208,1)+1),INDEX('Set Schedules Here'!208:208,1,MATCH(S$1,'Set Schedules Here'!208:208,1)):INDEX('Set Schedules Here'!208:208,1,MATCH(S$1,'Set Schedules Here'!208:208,1)+1),S$1)),rounding_decimal_places)</f>
        <v>0.43333300000000002</v>
      </c>
      <c r="T105">
        <f>ROUND(IF(T$1=2050,TREND(INDEX('Set Schedules Here'!209:209,1,MATCH(T$1,'Set Schedules Here'!208:208,0)),INDEX('Set Schedules Here'!208:208,1,MATCH(T$1,'Set Schedules Here'!208:208,0)),T$1),TREND(INDEX('Set Schedules Here'!209:209,1,MATCH(T$1,'Set Schedules Here'!208:208,1)):INDEX('Set Schedules Here'!209:209,1,MATCH(T$1,'Set Schedules Here'!208:208,1)+1),INDEX('Set Schedules Here'!208:208,1,MATCH(T$1,'Set Schedules Here'!208:208,1)):INDEX('Set Schedules Here'!208:208,1,MATCH(T$1,'Set Schedules Here'!208:208,1)+1),T$1)),rounding_decimal_places)</f>
        <v>0.466667</v>
      </c>
      <c r="U105">
        <f>ROUND(IF(U$1=2050,TREND(INDEX('Set Schedules Here'!209:209,1,MATCH(U$1,'Set Schedules Here'!208:208,0)),INDEX('Set Schedules Here'!208:208,1,MATCH(U$1,'Set Schedules Here'!208:208,0)),U$1),TREND(INDEX('Set Schedules Here'!209:209,1,MATCH(U$1,'Set Schedules Here'!208:208,1)):INDEX('Set Schedules Here'!209:209,1,MATCH(U$1,'Set Schedules Here'!208:208,1)+1),INDEX('Set Schedules Here'!208:208,1,MATCH(U$1,'Set Schedules Here'!208:208,1)):INDEX('Set Schedules Here'!208:208,1,MATCH(U$1,'Set Schedules Here'!208:208,1)+1),U$1)),rounding_decimal_places)</f>
        <v>0.5</v>
      </c>
      <c r="V105">
        <f>ROUND(IF(V$1=2050,TREND(INDEX('Set Schedules Here'!209:209,1,MATCH(V$1,'Set Schedules Here'!208:208,0)),INDEX('Set Schedules Here'!208:208,1,MATCH(V$1,'Set Schedules Here'!208:208,0)),V$1),TREND(INDEX('Set Schedules Here'!209:209,1,MATCH(V$1,'Set Schedules Here'!208:208,1)):INDEX('Set Schedules Here'!209:209,1,MATCH(V$1,'Set Schedules Here'!208:208,1)+1),INDEX('Set Schedules Here'!208:208,1,MATCH(V$1,'Set Schedules Here'!208:208,1)):INDEX('Set Schedules Here'!208:208,1,MATCH(V$1,'Set Schedules Here'!208:208,1)+1),V$1)),rounding_decimal_places)</f>
        <v>0.53333299999999995</v>
      </c>
      <c r="W105">
        <f>ROUND(IF(W$1=2050,TREND(INDEX('Set Schedules Here'!209:209,1,MATCH(W$1,'Set Schedules Here'!208:208,0)),INDEX('Set Schedules Here'!208:208,1,MATCH(W$1,'Set Schedules Here'!208:208,0)),W$1),TREND(INDEX('Set Schedules Here'!209:209,1,MATCH(W$1,'Set Schedules Here'!208:208,1)):INDEX('Set Schedules Here'!209:209,1,MATCH(W$1,'Set Schedules Here'!208:208,1)+1),INDEX('Set Schedules Here'!208:208,1,MATCH(W$1,'Set Schedules Here'!208:208,1)):INDEX('Set Schedules Here'!208:208,1,MATCH(W$1,'Set Schedules Here'!208:208,1)+1),W$1)),rounding_decimal_places)</f>
        <v>0.56666700000000003</v>
      </c>
      <c r="X105">
        <f>ROUND(IF(X$1=2050,TREND(INDEX('Set Schedules Here'!209:209,1,MATCH(X$1,'Set Schedules Here'!208:208,0)),INDEX('Set Schedules Here'!208:208,1,MATCH(X$1,'Set Schedules Here'!208:208,0)),X$1),TREND(INDEX('Set Schedules Here'!209:209,1,MATCH(X$1,'Set Schedules Here'!208:208,1)):INDEX('Set Schedules Here'!209:209,1,MATCH(X$1,'Set Schedules Here'!208:208,1)+1),INDEX('Set Schedules Here'!208:208,1,MATCH(X$1,'Set Schedules Here'!208:208,1)):INDEX('Set Schedules Here'!208:208,1,MATCH(X$1,'Set Schedules Here'!208:208,1)+1),X$1)),rounding_decimal_places)</f>
        <v>0.6</v>
      </c>
      <c r="Y105">
        <f>ROUND(IF(Y$1=2050,TREND(INDEX('Set Schedules Here'!209:209,1,MATCH(Y$1,'Set Schedules Here'!208:208,0)),INDEX('Set Schedules Here'!208:208,1,MATCH(Y$1,'Set Schedules Here'!208:208,0)),Y$1),TREND(INDEX('Set Schedules Here'!209:209,1,MATCH(Y$1,'Set Schedules Here'!208:208,1)):INDEX('Set Schedules Here'!209:209,1,MATCH(Y$1,'Set Schedules Here'!208:208,1)+1),INDEX('Set Schedules Here'!208:208,1,MATCH(Y$1,'Set Schedules Here'!208:208,1)):INDEX('Set Schedules Here'!208:208,1,MATCH(Y$1,'Set Schedules Here'!208:208,1)+1),Y$1)),rounding_decimal_places)</f>
        <v>0.63333300000000003</v>
      </c>
      <c r="Z105">
        <f>ROUND(IF(Z$1=2050,TREND(INDEX('Set Schedules Here'!209:209,1,MATCH(Z$1,'Set Schedules Here'!208:208,0)),INDEX('Set Schedules Here'!208:208,1,MATCH(Z$1,'Set Schedules Here'!208:208,0)),Z$1),TREND(INDEX('Set Schedules Here'!209:209,1,MATCH(Z$1,'Set Schedules Here'!208:208,1)):INDEX('Set Schedules Here'!209:209,1,MATCH(Z$1,'Set Schedules Here'!208:208,1)+1),INDEX('Set Schedules Here'!208:208,1,MATCH(Z$1,'Set Schedules Here'!208:208,1)):INDEX('Set Schedules Here'!208:208,1,MATCH(Z$1,'Set Schedules Here'!208:208,1)+1),Z$1)),rounding_decimal_places)</f>
        <v>0.66666700000000001</v>
      </c>
      <c r="AA105">
        <f>ROUND(IF(AA$1=2050,TREND(INDEX('Set Schedules Here'!209:209,1,MATCH(AA$1,'Set Schedules Here'!208:208,0)),INDEX('Set Schedules Here'!208:208,1,MATCH(AA$1,'Set Schedules Here'!208:208,0)),AA$1),TREND(INDEX('Set Schedules Here'!209:209,1,MATCH(AA$1,'Set Schedules Here'!208:208,1)):INDEX('Set Schedules Here'!209:209,1,MATCH(AA$1,'Set Schedules Here'!208:208,1)+1),INDEX('Set Schedules Here'!208:208,1,MATCH(AA$1,'Set Schedules Here'!208:208,1)):INDEX('Set Schedules Here'!208:208,1,MATCH(AA$1,'Set Schedules Here'!208:208,1)+1),AA$1)),rounding_decimal_places)</f>
        <v>0.7</v>
      </c>
      <c r="AB105">
        <f>ROUND(IF(AB$1=2050,TREND(INDEX('Set Schedules Here'!209:209,1,MATCH(AB$1,'Set Schedules Here'!208:208,0)),INDEX('Set Schedules Here'!208:208,1,MATCH(AB$1,'Set Schedules Here'!208:208,0)),AB$1),TREND(INDEX('Set Schedules Here'!209:209,1,MATCH(AB$1,'Set Schedules Here'!208:208,1)):INDEX('Set Schedules Here'!209:209,1,MATCH(AB$1,'Set Schedules Here'!208:208,1)+1),INDEX('Set Schedules Here'!208:208,1,MATCH(AB$1,'Set Schedules Here'!208:208,1)):INDEX('Set Schedules Here'!208:208,1,MATCH(AB$1,'Set Schedules Here'!208:208,1)+1),AB$1)),rounding_decimal_places)</f>
        <v>0.73333300000000001</v>
      </c>
      <c r="AC105">
        <f>ROUND(IF(AC$1=2050,TREND(INDEX('Set Schedules Here'!209:209,1,MATCH(AC$1,'Set Schedules Here'!208:208,0)),INDEX('Set Schedules Here'!208:208,1,MATCH(AC$1,'Set Schedules Here'!208:208,0)),AC$1),TREND(INDEX('Set Schedules Here'!209:209,1,MATCH(AC$1,'Set Schedules Here'!208:208,1)):INDEX('Set Schedules Here'!209:209,1,MATCH(AC$1,'Set Schedules Here'!208:208,1)+1),INDEX('Set Schedules Here'!208:208,1,MATCH(AC$1,'Set Schedules Here'!208:208,1)):INDEX('Set Schedules Here'!208:208,1,MATCH(AC$1,'Set Schedules Here'!208:208,1)+1),AC$1)),rounding_decimal_places)</f>
        <v>0.76666699999999999</v>
      </c>
      <c r="AD105">
        <f>ROUND(IF(AD$1=2050,TREND(INDEX('Set Schedules Here'!209:209,1,MATCH(AD$1,'Set Schedules Here'!208:208,0)),INDEX('Set Schedules Here'!208:208,1,MATCH(AD$1,'Set Schedules Here'!208:208,0)),AD$1),TREND(INDEX('Set Schedules Here'!209:209,1,MATCH(AD$1,'Set Schedules Here'!208:208,1)):INDEX('Set Schedules Here'!209:209,1,MATCH(AD$1,'Set Schedules Here'!208:208,1)+1),INDEX('Set Schedules Here'!208:208,1,MATCH(AD$1,'Set Schedules Here'!208:208,1)):INDEX('Set Schedules Here'!208:208,1,MATCH(AD$1,'Set Schedules Here'!208:208,1)+1),AD$1)),rounding_decimal_places)</f>
        <v>0.8</v>
      </c>
      <c r="AE105">
        <f>ROUND(IF(AE$1=2050,TREND(INDEX('Set Schedules Here'!209:209,1,MATCH(AE$1,'Set Schedules Here'!208:208,0)),INDEX('Set Schedules Here'!208:208,1,MATCH(AE$1,'Set Schedules Here'!208:208,0)),AE$1),TREND(INDEX('Set Schedules Here'!209:209,1,MATCH(AE$1,'Set Schedules Here'!208:208,1)):INDEX('Set Schedules Here'!209:209,1,MATCH(AE$1,'Set Schedules Here'!208:208,1)+1),INDEX('Set Schedules Here'!208:208,1,MATCH(AE$1,'Set Schedules Here'!208:208,1)):INDEX('Set Schedules Here'!208:208,1,MATCH(AE$1,'Set Schedules Here'!208:208,1)+1),AE$1)),rounding_decimal_places)</f>
        <v>0.83333299999999999</v>
      </c>
      <c r="AF105">
        <f>ROUND(IF(AF$1=2050,TREND(INDEX('Set Schedules Here'!209:209,1,MATCH(AF$1,'Set Schedules Here'!208:208,0)),INDEX('Set Schedules Here'!208:208,1,MATCH(AF$1,'Set Schedules Here'!208:208,0)),AF$1),TREND(INDEX('Set Schedules Here'!209:209,1,MATCH(AF$1,'Set Schedules Here'!208:208,1)):INDEX('Set Schedules Here'!209:209,1,MATCH(AF$1,'Set Schedules Here'!208:208,1)+1),INDEX('Set Schedules Here'!208:208,1,MATCH(AF$1,'Set Schedules Here'!208:208,1)):INDEX('Set Schedules Here'!208:208,1,MATCH(AF$1,'Set Schedules Here'!208:208,1)+1),AF$1)),rounding_decimal_places)</f>
        <v>0.86666699999999997</v>
      </c>
      <c r="AG105">
        <f>ROUND(IF(AG$1=2050,TREND(INDEX('Set Schedules Here'!209:209,1,MATCH(AG$1,'Set Schedules Here'!208:208,0)),INDEX('Set Schedules Here'!208:208,1,MATCH(AG$1,'Set Schedules Here'!208:208,0)),AG$1),TREND(INDEX('Set Schedules Here'!209:209,1,MATCH(AG$1,'Set Schedules Here'!208:208,1)):INDEX('Set Schedules Here'!209:209,1,MATCH(AG$1,'Set Schedules Here'!208:208,1)+1),INDEX('Set Schedules Here'!208:208,1,MATCH(AG$1,'Set Schedules Here'!208:208,1)):INDEX('Set Schedules Here'!208:208,1,MATCH(AG$1,'Set Schedules Here'!208:208,1)+1),AG$1)),rounding_decimal_places)</f>
        <v>0.9</v>
      </c>
      <c r="AH105">
        <f>ROUND(IF(AH$1=2050,TREND(INDEX('Set Schedules Here'!209:209,1,MATCH(AH$1,'Set Schedules Here'!208:208,0)),INDEX('Set Schedules Here'!208:208,1,MATCH(AH$1,'Set Schedules Here'!208:208,0)),AH$1),TREND(INDEX('Set Schedules Here'!209:209,1,MATCH(AH$1,'Set Schedules Here'!208:208,1)):INDEX('Set Schedules Here'!209:209,1,MATCH(AH$1,'Set Schedules Here'!208:208,1)+1),INDEX('Set Schedules Here'!208:208,1,MATCH(AH$1,'Set Schedules Here'!208:208,1)):INDEX('Set Schedules Here'!208:208,1,MATCH(AH$1,'Set Schedules Here'!208:208,1)+1),AH$1)),rounding_decimal_places)</f>
        <v>0.93333299999999997</v>
      </c>
      <c r="AI105">
        <f>ROUND(IF(AI$1=2050,TREND(INDEX('Set Schedules Here'!209:209,1,MATCH(AI$1,'Set Schedules Here'!208:208,0)),INDEX('Set Schedules Here'!208:208,1,MATCH(AI$1,'Set Schedules Here'!208:208,0)),AI$1),TREND(INDEX('Set Schedules Here'!209:209,1,MATCH(AI$1,'Set Schedules Here'!208:208,1)):INDEX('Set Schedules Here'!209:209,1,MATCH(AI$1,'Set Schedules Here'!208:208,1)+1),INDEX('Set Schedules Here'!208:208,1,MATCH(AI$1,'Set Schedules Here'!208:208,1)):INDEX('Set Schedules Here'!208:208,1,MATCH(AI$1,'Set Schedules Here'!208:208,1)+1),AI$1)),rounding_decimal_places)</f>
        <v>0.96666700000000005</v>
      </c>
      <c r="AJ105">
        <f>ROUND(IF(AJ$1=2050,TREND(INDEX('Set Schedules Here'!209:209,1,MATCH(AJ$1,'Set Schedules Here'!208:208,0)),INDEX('Set Schedules Here'!208:208,1,MATCH(AJ$1,'Set Schedules Here'!208:208,0)),AJ$1),TREND(INDEX('Set Schedules Here'!209:209,1,MATCH(AJ$1,'Set Schedules Here'!208:208,1)):INDEX('Set Schedules Here'!209:209,1,MATCH(AJ$1,'Set Schedules Here'!208:208,1)+1),INDEX('Set Schedules Here'!208:208,1,MATCH(AJ$1,'Set Schedules Here'!208:208,1)):INDEX('Set Schedules Here'!208:208,1,MATCH(AJ$1,'Set Schedules Here'!208:208,1)+1),AJ$1)),rounding_decimal_places)</f>
        <v>1</v>
      </c>
    </row>
    <row r="106" spans="1:36" x14ac:dyDescent="0.45">
      <c r="A106" s="12" t="str">
        <f>'Set Schedules Here'!A210</f>
        <v>trans reduce regulated pollutants</v>
      </c>
      <c r="B106" s="12" t="str">
        <f>IF(ISBLANK('Set Schedules Here'!C210),"",'Set Schedules Here'!C210)</f>
        <v>rail</v>
      </c>
      <c r="C106" s="12" t="str">
        <f>IF(ISBLANK('Set Schedules Here'!D210),"",'Set Schedules Here'!D210)</f>
        <v>PM10</v>
      </c>
      <c r="D106" s="21" t="str">
        <f>IF(ISBLANK('Set Schedules Here'!E210),"",'Set Schedules Here'!E210)</f>
        <v/>
      </c>
      <c r="E106">
        <f>ROUND(IF(E$1=2050,TREND(INDEX('Set Schedules Here'!211:211,1,MATCH(E$1,'Set Schedules Here'!210:210,0)),INDEX('Set Schedules Here'!210:210,1,MATCH(E$1,'Set Schedules Here'!210:210,0)),E$1),TREND(INDEX('Set Schedules Here'!211:211,1,MATCH(E$1,'Set Schedules Here'!210:210,1)):INDEX('Set Schedules Here'!211:211,1,MATCH(E$1,'Set Schedules Here'!210:210,1)+1),INDEX('Set Schedules Here'!210:210,1,MATCH(E$1,'Set Schedules Here'!210:210,1)):INDEX('Set Schedules Here'!210:210,1,MATCH(E$1,'Set Schedules Here'!210:210,1)+1),E$1)),rounding_decimal_places)</f>
        <v>0</v>
      </c>
      <c r="F106">
        <f>ROUND(IF(F$1=2050,TREND(INDEX('Set Schedules Here'!211:211,1,MATCH(F$1,'Set Schedules Here'!210:210,0)),INDEX('Set Schedules Here'!210:210,1,MATCH(F$1,'Set Schedules Here'!210:210,0)),F$1),TREND(INDEX('Set Schedules Here'!211:211,1,MATCH(F$1,'Set Schedules Here'!210:210,1)):INDEX('Set Schedules Here'!211:211,1,MATCH(F$1,'Set Schedules Here'!210:210,1)+1),INDEX('Set Schedules Here'!210:210,1,MATCH(F$1,'Set Schedules Here'!210:210,1)):INDEX('Set Schedules Here'!210:210,1,MATCH(F$1,'Set Schedules Here'!210:210,1)+1),F$1)),rounding_decimal_places)</f>
        <v>0</v>
      </c>
      <c r="G106">
        <f>ROUND(IF(G$1=2050,TREND(INDEX('Set Schedules Here'!211:211,1,MATCH(G$1,'Set Schedules Here'!210:210,0)),INDEX('Set Schedules Here'!210:210,1,MATCH(G$1,'Set Schedules Here'!210:210,0)),G$1),TREND(INDEX('Set Schedules Here'!211:211,1,MATCH(G$1,'Set Schedules Here'!210:210,1)):INDEX('Set Schedules Here'!211:211,1,MATCH(G$1,'Set Schedules Here'!210:210,1)+1),INDEX('Set Schedules Here'!210:210,1,MATCH(G$1,'Set Schedules Here'!210:210,1)):INDEX('Set Schedules Here'!210:210,1,MATCH(G$1,'Set Schedules Here'!210:210,1)+1),G$1)),rounding_decimal_places)</f>
        <v>3.3333000000000002E-2</v>
      </c>
      <c r="H106">
        <f>ROUND(IF(H$1=2050,TREND(INDEX('Set Schedules Here'!211:211,1,MATCH(H$1,'Set Schedules Here'!210:210,0)),INDEX('Set Schedules Here'!210:210,1,MATCH(H$1,'Set Schedules Here'!210:210,0)),H$1),TREND(INDEX('Set Schedules Here'!211:211,1,MATCH(H$1,'Set Schedules Here'!210:210,1)):INDEX('Set Schedules Here'!211:211,1,MATCH(H$1,'Set Schedules Here'!210:210,1)+1),INDEX('Set Schedules Here'!210:210,1,MATCH(H$1,'Set Schedules Here'!210:210,1)):INDEX('Set Schedules Here'!210:210,1,MATCH(H$1,'Set Schedules Here'!210:210,1)+1),H$1)),rounding_decimal_places)</f>
        <v>6.6667000000000004E-2</v>
      </c>
      <c r="I106">
        <f>ROUND(IF(I$1=2050,TREND(INDEX('Set Schedules Here'!211:211,1,MATCH(I$1,'Set Schedules Here'!210:210,0)),INDEX('Set Schedules Here'!210:210,1,MATCH(I$1,'Set Schedules Here'!210:210,0)),I$1),TREND(INDEX('Set Schedules Here'!211:211,1,MATCH(I$1,'Set Schedules Here'!210:210,1)):INDEX('Set Schedules Here'!211:211,1,MATCH(I$1,'Set Schedules Here'!210:210,1)+1),INDEX('Set Schedules Here'!210:210,1,MATCH(I$1,'Set Schedules Here'!210:210,1)):INDEX('Set Schedules Here'!210:210,1,MATCH(I$1,'Set Schedules Here'!210:210,1)+1),I$1)),rounding_decimal_places)</f>
        <v>0.1</v>
      </c>
      <c r="J106">
        <f>ROUND(IF(J$1=2050,TREND(INDEX('Set Schedules Here'!211:211,1,MATCH(J$1,'Set Schedules Here'!210:210,0)),INDEX('Set Schedules Here'!210:210,1,MATCH(J$1,'Set Schedules Here'!210:210,0)),J$1),TREND(INDEX('Set Schedules Here'!211:211,1,MATCH(J$1,'Set Schedules Here'!210:210,1)):INDEX('Set Schedules Here'!211:211,1,MATCH(J$1,'Set Schedules Here'!210:210,1)+1),INDEX('Set Schedules Here'!210:210,1,MATCH(J$1,'Set Schedules Here'!210:210,1)):INDEX('Set Schedules Here'!210:210,1,MATCH(J$1,'Set Schedules Here'!210:210,1)+1),J$1)),rounding_decimal_places)</f>
        <v>0.13333300000000001</v>
      </c>
      <c r="K106">
        <f>ROUND(IF(K$1=2050,TREND(INDEX('Set Schedules Here'!211:211,1,MATCH(K$1,'Set Schedules Here'!210:210,0)),INDEX('Set Schedules Here'!210:210,1,MATCH(K$1,'Set Schedules Here'!210:210,0)),K$1),TREND(INDEX('Set Schedules Here'!211:211,1,MATCH(K$1,'Set Schedules Here'!210:210,1)):INDEX('Set Schedules Here'!211:211,1,MATCH(K$1,'Set Schedules Here'!210:210,1)+1),INDEX('Set Schedules Here'!210:210,1,MATCH(K$1,'Set Schedules Here'!210:210,1)):INDEX('Set Schedules Here'!210:210,1,MATCH(K$1,'Set Schedules Here'!210:210,1)+1),K$1)),rounding_decimal_places)</f>
        <v>0.16666700000000001</v>
      </c>
      <c r="L106">
        <f>ROUND(IF(L$1=2050,TREND(INDEX('Set Schedules Here'!211:211,1,MATCH(L$1,'Set Schedules Here'!210:210,0)),INDEX('Set Schedules Here'!210:210,1,MATCH(L$1,'Set Schedules Here'!210:210,0)),L$1),TREND(INDEX('Set Schedules Here'!211:211,1,MATCH(L$1,'Set Schedules Here'!210:210,1)):INDEX('Set Schedules Here'!211:211,1,MATCH(L$1,'Set Schedules Here'!210:210,1)+1),INDEX('Set Schedules Here'!210:210,1,MATCH(L$1,'Set Schedules Here'!210:210,1)):INDEX('Set Schedules Here'!210:210,1,MATCH(L$1,'Set Schedules Here'!210:210,1)+1),L$1)),rounding_decimal_places)</f>
        <v>0.2</v>
      </c>
      <c r="M106">
        <f>ROUND(IF(M$1=2050,TREND(INDEX('Set Schedules Here'!211:211,1,MATCH(M$1,'Set Schedules Here'!210:210,0)),INDEX('Set Schedules Here'!210:210,1,MATCH(M$1,'Set Schedules Here'!210:210,0)),M$1),TREND(INDEX('Set Schedules Here'!211:211,1,MATCH(M$1,'Set Schedules Here'!210:210,1)):INDEX('Set Schedules Here'!211:211,1,MATCH(M$1,'Set Schedules Here'!210:210,1)+1),INDEX('Set Schedules Here'!210:210,1,MATCH(M$1,'Set Schedules Here'!210:210,1)):INDEX('Set Schedules Here'!210:210,1,MATCH(M$1,'Set Schedules Here'!210:210,1)+1),M$1)),rounding_decimal_places)</f>
        <v>0.23333300000000001</v>
      </c>
      <c r="N106">
        <f>ROUND(IF(N$1=2050,TREND(INDEX('Set Schedules Here'!211:211,1,MATCH(N$1,'Set Schedules Here'!210:210,0)),INDEX('Set Schedules Here'!210:210,1,MATCH(N$1,'Set Schedules Here'!210:210,0)),N$1),TREND(INDEX('Set Schedules Here'!211:211,1,MATCH(N$1,'Set Schedules Here'!210:210,1)):INDEX('Set Schedules Here'!211:211,1,MATCH(N$1,'Set Schedules Here'!210:210,1)+1),INDEX('Set Schedules Here'!210:210,1,MATCH(N$1,'Set Schedules Here'!210:210,1)):INDEX('Set Schedules Here'!210:210,1,MATCH(N$1,'Set Schedules Here'!210:210,1)+1),N$1)),rounding_decimal_places)</f>
        <v>0.26666699999999999</v>
      </c>
      <c r="O106">
        <f>ROUND(IF(O$1=2050,TREND(INDEX('Set Schedules Here'!211:211,1,MATCH(O$1,'Set Schedules Here'!210:210,0)),INDEX('Set Schedules Here'!210:210,1,MATCH(O$1,'Set Schedules Here'!210:210,0)),O$1),TREND(INDEX('Set Schedules Here'!211:211,1,MATCH(O$1,'Set Schedules Here'!210:210,1)):INDEX('Set Schedules Here'!211:211,1,MATCH(O$1,'Set Schedules Here'!210:210,1)+1),INDEX('Set Schedules Here'!210:210,1,MATCH(O$1,'Set Schedules Here'!210:210,1)):INDEX('Set Schedules Here'!210:210,1,MATCH(O$1,'Set Schedules Here'!210:210,1)+1),O$1)),rounding_decimal_places)</f>
        <v>0.3</v>
      </c>
      <c r="P106">
        <f>ROUND(IF(P$1=2050,TREND(INDEX('Set Schedules Here'!211:211,1,MATCH(P$1,'Set Schedules Here'!210:210,0)),INDEX('Set Schedules Here'!210:210,1,MATCH(P$1,'Set Schedules Here'!210:210,0)),P$1),TREND(INDEX('Set Schedules Here'!211:211,1,MATCH(P$1,'Set Schedules Here'!210:210,1)):INDEX('Set Schedules Here'!211:211,1,MATCH(P$1,'Set Schedules Here'!210:210,1)+1),INDEX('Set Schedules Here'!210:210,1,MATCH(P$1,'Set Schedules Here'!210:210,1)):INDEX('Set Schedules Here'!210:210,1,MATCH(P$1,'Set Schedules Here'!210:210,1)+1),P$1)),rounding_decimal_places)</f>
        <v>0.33333299999999999</v>
      </c>
      <c r="Q106">
        <f>ROUND(IF(Q$1=2050,TREND(INDEX('Set Schedules Here'!211:211,1,MATCH(Q$1,'Set Schedules Here'!210:210,0)),INDEX('Set Schedules Here'!210:210,1,MATCH(Q$1,'Set Schedules Here'!210:210,0)),Q$1),TREND(INDEX('Set Schedules Here'!211:211,1,MATCH(Q$1,'Set Schedules Here'!210:210,1)):INDEX('Set Schedules Here'!211:211,1,MATCH(Q$1,'Set Schedules Here'!210:210,1)+1),INDEX('Set Schedules Here'!210:210,1,MATCH(Q$1,'Set Schedules Here'!210:210,1)):INDEX('Set Schedules Here'!210:210,1,MATCH(Q$1,'Set Schedules Here'!210:210,1)+1),Q$1)),rounding_decimal_places)</f>
        <v>0.36666700000000002</v>
      </c>
      <c r="R106">
        <f>ROUND(IF(R$1=2050,TREND(INDEX('Set Schedules Here'!211:211,1,MATCH(R$1,'Set Schedules Here'!210:210,0)),INDEX('Set Schedules Here'!210:210,1,MATCH(R$1,'Set Schedules Here'!210:210,0)),R$1),TREND(INDEX('Set Schedules Here'!211:211,1,MATCH(R$1,'Set Schedules Here'!210:210,1)):INDEX('Set Schedules Here'!211:211,1,MATCH(R$1,'Set Schedules Here'!210:210,1)+1),INDEX('Set Schedules Here'!210:210,1,MATCH(R$1,'Set Schedules Here'!210:210,1)):INDEX('Set Schedules Here'!210:210,1,MATCH(R$1,'Set Schedules Here'!210:210,1)+1),R$1)),rounding_decimal_places)</f>
        <v>0.4</v>
      </c>
      <c r="S106">
        <f>ROUND(IF(S$1=2050,TREND(INDEX('Set Schedules Here'!211:211,1,MATCH(S$1,'Set Schedules Here'!210:210,0)),INDEX('Set Schedules Here'!210:210,1,MATCH(S$1,'Set Schedules Here'!210:210,0)),S$1),TREND(INDEX('Set Schedules Here'!211:211,1,MATCH(S$1,'Set Schedules Here'!210:210,1)):INDEX('Set Schedules Here'!211:211,1,MATCH(S$1,'Set Schedules Here'!210:210,1)+1),INDEX('Set Schedules Here'!210:210,1,MATCH(S$1,'Set Schedules Here'!210:210,1)):INDEX('Set Schedules Here'!210:210,1,MATCH(S$1,'Set Schedules Here'!210:210,1)+1),S$1)),rounding_decimal_places)</f>
        <v>0.43333300000000002</v>
      </c>
      <c r="T106">
        <f>ROUND(IF(T$1=2050,TREND(INDEX('Set Schedules Here'!211:211,1,MATCH(T$1,'Set Schedules Here'!210:210,0)),INDEX('Set Schedules Here'!210:210,1,MATCH(T$1,'Set Schedules Here'!210:210,0)),T$1),TREND(INDEX('Set Schedules Here'!211:211,1,MATCH(T$1,'Set Schedules Here'!210:210,1)):INDEX('Set Schedules Here'!211:211,1,MATCH(T$1,'Set Schedules Here'!210:210,1)+1),INDEX('Set Schedules Here'!210:210,1,MATCH(T$1,'Set Schedules Here'!210:210,1)):INDEX('Set Schedules Here'!210:210,1,MATCH(T$1,'Set Schedules Here'!210:210,1)+1),T$1)),rounding_decimal_places)</f>
        <v>0.466667</v>
      </c>
      <c r="U106">
        <f>ROUND(IF(U$1=2050,TREND(INDEX('Set Schedules Here'!211:211,1,MATCH(U$1,'Set Schedules Here'!210:210,0)),INDEX('Set Schedules Here'!210:210,1,MATCH(U$1,'Set Schedules Here'!210:210,0)),U$1),TREND(INDEX('Set Schedules Here'!211:211,1,MATCH(U$1,'Set Schedules Here'!210:210,1)):INDEX('Set Schedules Here'!211:211,1,MATCH(U$1,'Set Schedules Here'!210:210,1)+1),INDEX('Set Schedules Here'!210:210,1,MATCH(U$1,'Set Schedules Here'!210:210,1)):INDEX('Set Schedules Here'!210:210,1,MATCH(U$1,'Set Schedules Here'!210:210,1)+1),U$1)),rounding_decimal_places)</f>
        <v>0.5</v>
      </c>
      <c r="V106">
        <f>ROUND(IF(V$1=2050,TREND(INDEX('Set Schedules Here'!211:211,1,MATCH(V$1,'Set Schedules Here'!210:210,0)),INDEX('Set Schedules Here'!210:210,1,MATCH(V$1,'Set Schedules Here'!210:210,0)),V$1),TREND(INDEX('Set Schedules Here'!211:211,1,MATCH(V$1,'Set Schedules Here'!210:210,1)):INDEX('Set Schedules Here'!211:211,1,MATCH(V$1,'Set Schedules Here'!210:210,1)+1),INDEX('Set Schedules Here'!210:210,1,MATCH(V$1,'Set Schedules Here'!210:210,1)):INDEX('Set Schedules Here'!210:210,1,MATCH(V$1,'Set Schedules Here'!210:210,1)+1),V$1)),rounding_decimal_places)</f>
        <v>0.53333299999999995</v>
      </c>
      <c r="W106">
        <f>ROUND(IF(W$1=2050,TREND(INDEX('Set Schedules Here'!211:211,1,MATCH(W$1,'Set Schedules Here'!210:210,0)),INDEX('Set Schedules Here'!210:210,1,MATCH(W$1,'Set Schedules Here'!210:210,0)),W$1),TREND(INDEX('Set Schedules Here'!211:211,1,MATCH(W$1,'Set Schedules Here'!210:210,1)):INDEX('Set Schedules Here'!211:211,1,MATCH(W$1,'Set Schedules Here'!210:210,1)+1),INDEX('Set Schedules Here'!210:210,1,MATCH(W$1,'Set Schedules Here'!210:210,1)):INDEX('Set Schedules Here'!210:210,1,MATCH(W$1,'Set Schedules Here'!210:210,1)+1),W$1)),rounding_decimal_places)</f>
        <v>0.56666700000000003</v>
      </c>
      <c r="X106">
        <f>ROUND(IF(X$1=2050,TREND(INDEX('Set Schedules Here'!211:211,1,MATCH(X$1,'Set Schedules Here'!210:210,0)),INDEX('Set Schedules Here'!210:210,1,MATCH(X$1,'Set Schedules Here'!210:210,0)),X$1),TREND(INDEX('Set Schedules Here'!211:211,1,MATCH(X$1,'Set Schedules Here'!210:210,1)):INDEX('Set Schedules Here'!211:211,1,MATCH(X$1,'Set Schedules Here'!210:210,1)+1),INDEX('Set Schedules Here'!210:210,1,MATCH(X$1,'Set Schedules Here'!210:210,1)):INDEX('Set Schedules Here'!210:210,1,MATCH(X$1,'Set Schedules Here'!210:210,1)+1),X$1)),rounding_decimal_places)</f>
        <v>0.6</v>
      </c>
      <c r="Y106">
        <f>ROUND(IF(Y$1=2050,TREND(INDEX('Set Schedules Here'!211:211,1,MATCH(Y$1,'Set Schedules Here'!210:210,0)),INDEX('Set Schedules Here'!210:210,1,MATCH(Y$1,'Set Schedules Here'!210:210,0)),Y$1),TREND(INDEX('Set Schedules Here'!211:211,1,MATCH(Y$1,'Set Schedules Here'!210:210,1)):INDEX('Set Schedules Here'!211:211,1,MATCH(Y$1,'Set Schedules Here'!210:210,1)+1),INDEX('Set Schedules Here'!210:210,1,MATCH(Y$1,'Set Schedules Here'!210:210,1)):INDEX('Set Schedules Here'!210:210,1,MATCH(Y$1,'Set Schedules Here'!210:210,1)+1),Y$1)),rounding_decimal_places)</f>
        <v>0.63333300000000003</v>
      </c>
      <c r="Z106">
        <f>ROUND(IF(Z$1=2050,TREND(INDEX('Set Schedules Here'!211:211,1,MATCH(Z$1,'Set Schedules Here'!210:210,0)),INDEX('Set Schedules Here'!210:210,1,MATCH(Z$1,'Set Schedules Here'!210:210,0)),Z$1),TREND(INDEX('Set Schedules Here'!211:211,1,MATCH(Z$1,'Set Schedules Here'!210:210,1)):INDEX('Set Schedules Here'!211:211,1,MATCH(Z$1,'Set Schedules Here'!210:210,1)+1),INDEX('Set Schedules Here'!210:210,1,MATCH(Z$1,'Set Schedules Here'!210:210,1)):INDEX('Set Schedules Here'!210:210,1,MATCH(Z$1,'Set Schedules Here'!210:210,1)+1),Z$1)),rounding_decimal_places)</f>
        <v>0.66666700000000001</v>
      </c>
      <c r="AA106">
        <f>ROUND(IF(AA$1=2050,TREND(INDEX('Set Schedules Here'!211:211,1,MATCH(AA$1,'Set Schedules Here'!210:210,0)),INDEX('Set Schedules Here'!210:210,1,MATCH(AA$1,'Set Schedules Here'!210:210,0)),AA$1),TREND(INDEX('Set Schedules Here'!211:211,1,MATCH(AA$1,'Set Schedules Here'!210:210,1)):INDEX('Set Schedules Here'!211:211,1,MATCH(AA$1,'Set Schedules Here'!210:210,1)+1),INDEX('Set Schedules Here'!210:210,1,MATCH(AA$1,'Set Schedules Here'!210:210,1)):INDEX('Set Schedules Here'!210:210,1,MATCH(AA$1,'Set Schedules Here'!210:210,1)+1),AA$1)),rounding_decimal_places)</f>
        <v>0.7</v>
      </c>
      <c r="AB106">
        <f>ROUND(IF(AB$1=2050,TREND(INDEX('Set Schedules Here'!211:211,1,MATCH(AB$1,'Set Schedules Here'!210:210,0)),INDEX('Set Schedules Here'!210:210,1,MATCH(AB$1,'Set Schedules Here'!210:210,0)),AB$1),TREND(INDEX('Set Schedules Here'!211:211,1,MATCH(AB$1,'Set Schedules Here'!210:210,1)):INDEX('Set Schedules Here'!211:211,1,MATCH(AB$1,'Set Schedules Here'!210:210,1)+1),INDEX('Set Schedules Here'!210:210,1,MATCH(AB$1,'Set Schedules Here'!210:210,1)):INDEX('Set Schedules Here'!210:210,1,MATCH(AB$1,'Set Schedules Here'!210:210,1)+1),AB$1)),rounding_decimal_places)</f>
        <v>0.73333300000000001</v>
      </c>
      <c r="AC106">
        <f>ROUND(IF(AC$1=2050,TREND(INDEX('Set Schedules Here'!211:211,1,MATCH(AC$1,'Set Schedules Here'!210:210,0)),INDEX('Set Schedules Here'!210:210,1,MATCH(AC$1,'Set Schedules Here'!210:210,0)),AC$1),TREND(INDEX('Set Schedules Here'!211:211,1,MATCH(AC$1,'Set Schedules Here'!210:210,1)):INDEX('Set Schedules Here'!211:211,1,MATCH(AC$1,'Set Schedules Here'!210:210,1)+1),INDEX('Set Schedules Here'!210:210,1,MATCH(AC$1,'Set Schedules Here'!210:210,1)):INDEX('Set Schedules Here'!210:210,1,MATCH(AC$1,'Set Schedules Here'!210:210,1)+1),AC$1)),rounding_decimal_places)</f>
        <v>0.76666699999999999</v>
      </c>
      <c r="AD106">
        <f>ROUND(IF(AD$1=2050,TREND(INDEX('Set Schedules Here'!211:211,1,MATCH(AD$1,'Set Schedules Here'!210:210,0)),INDEX('Set Schedules Here'!210:210,1,MATCH(AD$1,'Set Schedules Here'!210:210,0)),AD$1),TREND(INDEX('Set Schedules Here'!211:211,1,MATCH(AD$1,'Set Schedules Here'!210:210,1)):INDEX('Set Schedules Here'!211:211,1,MATCH(AD$1,'Set Schedules Here'!210:210,1)+1),INDEX('Set Schedules Here'!210:210,1,MATCH(AD$1,'Set Schedules Here'!210:210,1)):INDEX('Set Schedules Here'!210:210,1,MATCH(AD$1,'Set Schedules Here'!210:210,1)+1),AD$1)),rounding_decimal_places)</f>
        <v>0.8</v>
      </c>
      <c r="AE106">
        <f>ROUND(IF(AE$1=2050,TREND(INDEX('Set Schedules Here'!211:211,1,MATCH(AE$1,'Set Schedules Here'!210:210,0)),INDEX('Set Schedules Here'!210:210,1,MATCH(AE$1,'Set Schedules Here'!210:210,0)),AE$1),TREND(INDEX('Set Schedules Here'!211:211,1,MATCH(AE$1,'Set Schedules Here'!210:210,1)):INDEX('Set Schedules Here'!211:211,1,MATCH(AE$1,'Set Schedules Here'!210:210,1)+1),INDEX('Set Schedules Here'!210:210,1,MATCH(AE$1,'Set Schedules Here'!210:210,1)):INDEX('Set Schedules Here'!210:210,1,MATCH(AE$1,'Set Schedules Here'!210:210,1)+1),AE$1)),rounding_decimal_places)</f>
        <v>0.83333299999999999</v>
      </c>
      <c r="AF106">
        <f>ROUND(IF(AF$1=2050,TREND(INDEX('Set Schedules Here'!211:211,1,MATCH(AF$1,'Set Schedules Here'!210:210,0)),INDEX('Set Schedules Here'!210:210,1,MATCH(AF$1,'Set Schedules Here'!210:210,0)),AF$1),TREND(INDEX('Set Schedules Here'!211:211,1,MATCH(AF$1,'Set Schedules Here'!210:210,1)):INDEX('Set Schedules Here'!211:211,1,MATCH(AF$1,'Set Schedules Here'!210:210,1)+1),INDEX('Set Schedules Here'!210:210,1,MATCH(AF$1,'Set Schedules Here'!210:210,1)):INDEX('Set Schedules Here'!210:210,1,MATCH(AF$1,'Set Schedules Here'!210:210,1)+1),AF$1)),rounding_decimal_places)</f>
        <v>0.86666699999999997</v>
      </c>
      <c r="AG106">
        <f>ROUND(IF(AG$1=2050,TREND(INDEX('Set Schedules Here'!211:211,1,MATCH(AG$1,'Set Schedules Here'!210:210,0)),INDEX('Set Schedules Here'!210:210,1,MATCH(AG$1,'Set Schedules Here'!210:210,0)),AG$1),TREND(INDEX('Set Schedules Here'!211:211,1,MATCH(AG$1,'Set Schedules Here'!210:210,1)):INDEX('Set Schedules Here'!211:211,1,MATCH(AG$1,'Set Schedules Here'!210:210,1)+1),INDEX('Set Schedules Here'!210:210,1,MATCH(AG$1,'Set Schedules Here'!210:210,1)):INDEX('Set Schedules Here'!210:210,1,MATCH(AG$1,'Set Schedules Here'!210:210,1)+1),AG$1)),rounding_decimal_places)</f>
        <v>0.9</v>
      </c>
      <c r="AH106">
        <f>ROUND(IF(AH$1=2050,TREND(INDEX('Set Schedules Here'!211:211,1,MATCH(AH$1,'Set Schedules Here'!210:210,0)),INDEX('Set Schedules Here'!210:210,1,MATCH(AH$1,'Set Schedules Here'!210:210,0)),AH$1),TREND(INDEX('Set Schedules Here'!211:211,1,MATCH(AH$1,'Set Schedules Here'!210:210,1)):INDEX('Set Schedules Here'!211:211,1,MATCH(AH$1,'Set Schedules Here'!210:210,1)+1),INDEX('Set Schedules Here'!210:210,1,MATCH(AH$1,'Set Schedules Here'!210:210,1)):INDEX('Set Schedules Here'!210:210,1,MATCH(AH$1,'Set Schedules Here'!210:210,1)+1),AH$1)),rounding_decimal_places)</f>
        <v>0.93333299999999997</v>
      </c>
      <c r="AI106">
        <f>ROUND(IF(AI$1=2050,TREND(INDEX('Set Schedules Here'!211:211,1,MATCH(AI$1,'Set Schedules Here'!210:210,0)),INDEX('Set Schedules Here'!210:210,1,MATCH(AI$1,'Set Schedules Here'!210:210,0)),AI$1),TREND(INDEX('Set Schedules Here'!211:211,1,MATCH(AI$1,'Set Schedules Here'!210:210,1)):INDEX('Set Schedules Here'!211:211,1,MATCH(AI$1,'Set Schedules Here'!210:210,1)+1),INDEX('Set Schedules Here'!210:210,1,MATCH(AI$1,'Set Schedules Here'!210:210,1)):INDEX('Set Schedules Here'!210:210,1,MATCH(AI$1,'Set Schedules Here'!210:210,1)+1),AI$1)),rounding_decimal_places)</f>
        <v>0.96666700000000005</v>
      </c>
      <c r="AJ106">
        <f>ROUND(IF(AJ$1=2050,TREND(INDEX('Set Schedules Here'!211:211,1,MATCH(AJ$1,'Set Schedules Here'!210:210,0)),INDEX('Set Schedules Here'!210:210,1,MATCH(AJ$1,'Set Schedules Here'!210:210,0)),AJ$1),TREND(INDEX('Set Schedules Here'!211:211,1,MATCH(AJ$1,'Set Schedules Here'!210:210,1)):INDEX('Set Schedules Here'!211:211,1,MATCH(AJ$1,'Set Schedules Here'!210:210,1)+1),INDEX('Set Schedules Here'!210:210,1,MATCH(AJ$1,'Set Schedules Here'!210:210,1)):INDEX('Set Schedules Here'!210:210,1,MATCH(AJ$1,'Set Schedules Here'!210:210,1)+1),AJ$1)),rounding_decimal_places)</f>
        <v>1</v>
      </c>
    </row>
    <row r="107" spans="1:36" x14ac:dyDescent="0.45">
      <c r="A107" s="12" t="str">
        <f>'Set Schedules Here'!A212</f>
        <v>trans reduce regulated pollutants</v>
      </c>
      <c r="B107" s="12" t="str">
        <f>IF(ISBLANK('Set Schedules Here'!C212),"",'Set Schedules Here'!C212)</f>
        <v>rail</v>
      </c>
      <c r="C107" s="12" t="str">
        <f>IF(ISBLANK('Set Schedules Here'!D212),"",'Set Schedules Here'!D212)</f>
        <v>PM25</v>
      </c>
      <c r="D107" s="21" t="str">
        <f>IF(ISBLANK('Set Schedules Here'!E212),"",'Set Schedules Here'!E212)</f>
        <v/>
      </c>
      <c r="E107">
        <f>ROUND(IF(E$1=2050,TREND(INDEX('Set Schedules Here'!213:213,1,MATCH(E$1,'Set Schedules Here'!212:212,0)),INDEX('Set Schedules Here'!212:212,1,MATCH(E$1,'Set Schedules Here'!212:212,0)),E$1),TREND(INDEX('Set Schedules Here'!213:213,1,MATCH(E$1,'Set Schedules Here'!212:212,1)):INDEX('Set Schedules Here'!213:213,1,MATCH(E$1,'Set Schedules Here'!212:212,1)+1),INDEX('Set Schedules Here'!212:212,1,MATCH(E$1,'Set Schedules Here'!212:212,1)):INDEX('Set Schedules Here'!212:212,1,MATCH(E$1,'Set Schedules Here'!212:212,1)+1),E$1)),rounding_decimal_places)</f>
        <v>0</v>
      </c>
      <c r="F107">
        <f>ROUND(IF(F$1=2050,TREND(INDEX('Set Schedules Here'!213:213,1,MATCH(F$1,'Set Schedules Here'!212:212,0)),INDEX('Set Schedules Here'!212:212,1,MATCH(F$1,'Set Schedules Here'!212:212,0)),F$1),TREND(INDEX('Set Schedules Here'!213:213,1,MATCH(F$1,'Set Schedules Here'!212:212,1)):INDEX('Set Schedules Here'!213:213,1,MATCH(F$1,'Set Schedules Here'!212:212,1)+1),INDEX('Set Schedules Here'!212:212,1,MATCH(F$1,'Set Schedules Here'!212:212,1)):INDEX('Set Schedules Here'!212:212,1,MATCH(F$1,'Set Schedules Here'!212:212,1)+1),F$1)),rounding_decimal_places)</f>
        <v>0</v>
      </c>
      <c r="G107">
        <f>ROUND(IF(G$1=2050,TREND(INDEX('Set Schedules Here'!213:213,1,MATCH(G$1,'Set Schedules Here'!212:212,0)),INDEX('Set Schedules Here'!212:212,1,MATCH(G$1,'Set Schedules Here'!212:212,0)),G$1),TREND(INDEX('Set Schedules Here'!213:213,1,MATCH(G$1,'Set Schedules Here'!212:212,1)):INDEX('Set Schedules Here'!213:213,1,MATCH(G$1,'Set Schedules Here'!212:212,1)+1),INDEX('Set Schedules Here'!212:212,1,MATCH(G$1,'Set Schedules Here'!212:212,1)):INDEX('Set Schedules Here'!212:212,1,MATCH(G$1,'Set Schedules Here'!212:212,1)+1),G$1)),rounding_decimal_places)</f>
        <v>3.3333000000000002E-2</v>
      </c>
      <c r="H107">
        <f>ROUND(IF(H$1=2050,TREND(INDEX('Set Schedules Here'!213:213,1,MATCH(H$1,'Set Schedules Here'!212:212,0)),INDEX('Set Schedules Here'!212:212,1,MATCH(H$1,'Set Schedules Here'!212:212,0)),H$1),TREND(INDEX('Set Schedules Here'!213:213,1,MATCH(H$1,'Set Schedules Here'!212:212,1)):INDEX('Set Schedules Here'!213:213,1,MATCH(H$1,'Set Schedules Here'!212:212,1)+1),INDEX('Set Schedules Here'!212:212,1,MATCH(H$1,'Set Schedules Here'!212:212,1)):INDEX('Set Schedules Here'!212:212,1,MATCH(H$1,'Set Schedules Here'!212:212,1)+1),H$1)),rounding_decimal_places)</f>
        <v>6.6667000000000004E-2</v>
      </c>
      <c r="I107">
        <f>ROUND(IF(I$1=2050,TREND(INDEX('Set Schedules Here'!213:213,1,MATCH(I$1,'Set Schedules Here'!212:212,0)),INDEX('Set Schedules Here'!212:212,1,MATCH(I$1,'Set Schedules Here'!212:212,0)),I$1),TREND(INDEX('Set Schedules Here'!213:213,1,MATCH(I$1,'Set Schedules Here'!212:212,1)):INDEX('Set Schedules Here'!213:213,1,MATCH(I$1,'Set Schedules Here'!212:212,1)+1),INDEX('Set Schedules Here'!212:212,1,MATCH(I$1,'Set Schedules Here'!212:212,1)):INDEX('Set Schedules Here'!212:212,1,MATCH(I$1,'Set Schedules Here'!212:212,1)+1),I$1)),rounding_decimal_places)</f>
        <v>0.1</v>
      </c>
      <c r="J107">
        <f>ROUND(IF(J$1=2050,TREND(INDEX('Set Schedules Here'!213:213,1,MATCH(J$1,'Set Schedules Here'!212:212,0)),INDEX('Set Schedules Here'!212:212,1,MATCH(J$1,'Set Schedules Here'!212:212,0)),J$1),TREND(INDEX('Set Schedules Here'!213:213,1,MATCH(J$1,'Set Schedules Here'!212:212,1)):INDEX('Set Schedules Here'!213:213,1,MATCH(J$1,'Set Schedules Here'!212:212,1)+1),INDEX('Set Schedules Here'!212:212,1,MATCH(J$1,'Set Schedules Here'!212:212,1)):INDEX('Set Schedules Here'!212:212,1,MATCH(J$1,'Set Schedules Here'!212:212,1)+1),J$1)),rounding_decimal_places)</f>
        <v>0.13333300000000001</v>
      </c>
      <c r="K107">
        <f>ROUND(IF(K$1=2050,TREND(INDEX('Set Schedules Here'!213:213,1,MATCH(K$1,'Set Schedules Here'!212:212,0)),INDEX('Set Schedules Here'!212:212,1,MATCH(K$1,'Set Schedules Here'!212:212,0)),K$1),TREND(INDEX('Set Schedules Here'!213:213,1,MATCH(K$1,'Set Schedules Here'!212:212,1)):INDEX('Set Schedules Here'!213:213,1,MATCH(K$1,'Set Schedules Here'!212:212,1)+1),INDEX('Set Schedules Here'!212:212,1,MATCH(K$1,'Set Schedules Here'!212:212,1)):INDEX('Set Schedules Here'!212:212,1,MATCH(K$1,'Set Schedules Here'!212:212,1)+1),K$1)),rounding_decimal_places)</f>
        <v>0.16666700000000001</v>
      </c>
      <c r="L107">
        <f>ROUND(IF(L$1=2050,TREND(INDEX('Set Schedules Here'!213:213,1,MATCH(L$1,'Set Schedules Here'!212:212,0)),INDEX('Set Schedules Here'!212:212,1,MATCH(L$1,'Set Schedules Here'!212:212,0)),L$1),TREND(INDEX('Set Schedules Here'!213:213,1,MATCH(L$1,'Set Schedules Here'!212:212,1)):INDEX('Set Schedules Here'!213:213,1,MATCH(L$1,'Set Schedules Here'!212:212,1)+1),INDEX('Set Schedules Here'!212:212,1,MATCH(L$1,'Set Schedules Here'!212:212,1)):INDEX('Set Schedules Here'!212:212,1,MATCH(L$1,'Set Schedules Here'!212:212,1)+1),L$1)),rounding_decimal_places)</f>
        <v>0.2</v>
      </c>
      <c r="M107">
        <f>ROUND(IF(M$1=2050,TREND(INDEX('Set Schedules Here'!213:213,1,MATCH(M$1,'Set Schedules Here'!212:212,0)),INDEX('Set Schedules Here'!212:212,1,MATCH(M$1,'Set Schedules Here'!212:212,0)),M$1),TREND(INDEX('Set Schedules Here'!213:213,1,MATCH(M$1,'Set Schedules Here'!212:212,1)):INDEX('Set Schedules Here'!213:213,1,MATCH(M$1,'Set Schedules Here'!212:212,1)+1),INDEX('Set Schedules Here'!212:212,1,MATCH(M$1,'Set Schedules Here'!212:212,1)):INDEX('Set Schedules Here'!212:212,1,MATCH(M$1,'Set Schedules Here'!212:212,1)+1),M$1)),rounding_decimal_places)</f>
        <v>0.23333300000000001</v>
      </c>
      <c r="N107">
        <f>ROUND(IF(N$1=2050,TREND(INDEX('Set Schedules Here'!213:213,1,MATCH(N$1,'Set Schedules Here'!212:212,0)),INDEX('Set Schedules Here'!212:212,1,MATCH(N$1,'Set Schedules Here'!212:212,0)),N$1),TREND(INDEX('Set Schedules Here'!213:213,1,MATCH(N$1,'Set Schedules Here'!212:212,1)):INDEX('Set Schedules Here'!213:213,1,MATCH(N$1,'Set Schedules Here'!212:212,1)+1),INDEX('Set Schedules Here'!212:212,1,MATCH(N$1,'Set Schedules Here'!212:212,1)):INDEX('Set Schedules Here'!212:212,1,MATCH(N$1,'Set Schedules Here'!212:212,1)+1),N$1)),rounding_decimal_places)</f>
        <v>0.26666699999999999</v>
      </c>
      <c r="O107">
        <f>ROUND(IF(O$1=2050,TREND(INDEX('Set Schedules Here'!213:213,1,MATCH(O$1,'Set Schedules Here'!212:212,0)),INDEX('Set Schedules Here'!212:212,1,MATCH(O$1,'Set Schedules Here'!212:212,0)),O$1),TREND(INDEX('Set Schedules Here'!213:213,1,MATCH(O$1,'Set Schedules Here'!212:212,1)):INDEX('Set Schedules Here'!213:213,1,MATCH(O$1,'Set Schedules Here'!212:212,1)+1),INDEX('Set Schedules Here'!212:212,1,MATCH(O$1,'Set Schedules Here'!212:212,1)):INDEX('Set Schedules Here'!212:212,1,MATCH(O$1,'Set Schedules Here'!212:212,1)+1),O$1)),rounding_decimal_places)</f>
        <v>0.3</v>
      </c>
      <c r="P107">
        <f>ROUND(IF(P$1=2050,TREND(INDEX('Set Schedules Here'!213:213,1,MATCH(P$1,'Set Schedules Here'!212:212,0)),INDEX('Set Schedules Here'!212:212,1,MATCH(P$1,'Set Schedules Here'!212:212,0)),P$1),TREND(INDEX('Set Schedules Here'!213:213,1,MATCH(P$1,'Set Schedules Here'!212:212,1)):INDEX('Set Schedules Here'!213:213,1,MATCH(P$1,'Set Schedules Here'!212:212,1)+1),INDEX('Set Schedules Here'!212:212,1,MATCH(P$1,'Set Schedules Here'!212:212,1)):INDEX('Set Schedules Here'!212:212,1,MATCH(P$1,'Set Schedules Here'!212:212,1)+1),P$1)),rounding_decimal_places)</f>
        <v>0.33333299999999999</v>
      </c>
      <c r="Q107">
        <f>ROUND(IF(Q$1=2050,TREND(INDEX('Set Schedules Here'!213:213,1,MATCH(Q$1,'Set Schedules Here'!212:212,0)),INDEX('Set Schedules Here'!212:212,1,MATCH(Q$1,'Set Schedules Here'!212:212,0)),Q$1),TREND(INDEX('Set Schedules Here'!213:213,1,MATCH(Q$1,'Set Schedules Here'!212:212,1)):INDEX('Set Schedules Here'!213:213,1,MATCH(Q$1,'Set Schedules Here'!212:212,1)+1),INDEX('Set Schedules Here'!212:212,1,MATCH(Q$1,'Set Schedules Here'!212:212,1)):INDEX('Set Schedules Here'!212:212,1,MATCH(Q$1,'Set Schedules Here'!212:212,1)+1),Q$1)),rounding_decimal_places)</f>
        <v>0.36666700000000002</v>
      </c>
      <c r="R107">
        <f>ROUND(IF(R$1=2050,TREND(INDEX('Set Schedules Here'!213:213,1,MATCH(R$1,'Set Schedules Here'!212:212,0)),INDEX('Set Schedules Here'!212:212,1,MATCH(R$1,'Set Schedules Here'!212:212,0)),R$1),TREND(INDEX('Set Schedules Here'!213:213,1,MATCH(R$1,'Set Schedules Here'!212:212,1)):INDEX('Set Schedules Here'!213:213,1,MATCH(R$1,'Set Schedules Here'!212:212,1)+1),INDEX('Set Schedules Here'!212:212,1,MATCH(R$1,'Set Schedules Here'!212:212,1)):INDEX('Set Schedules Here'!212:212,1,MATCH(R$1,'Set Schedules Here'!212:212,1)+1),R$1)),rounding_decimal_places)</f>
        <v>0.4</v>
      </c>
      <c r="S107">
        <f>ROUND(IF(S$1=2050,TREND(INDEX('Set Schedules Here'!213:213,1,MATCH(S$1,'Set Schedules Here'!212:212,0)),INDEX('Set Schedules Here'!212:212,1,MATCH(S$1,'Set Schedules Here'!212:212,0)),S$1),TREND(INDEX('Set Schedules Here'!213:213,1,MATCH(S$1,'Set Schedules Here'!212:212,1)):INDEX('Set Schedules Here'!213:213,1,MATCH(S$1,'Set Schedules Here'!212:212,1)+1),INDEX('Set Schedules Here'!212:212,1,MATCH(S$1,'Set Schedules Here'!212:212,1)):INDEX('Set Schedules Here'!212:212,1,MATCH(S$1,'Set Schedules Here'!212:212,1)+1),S$1)),rounding_decimal_places)</f>
        <v>0.43333300000000002</v>
      </c>
      <c r="T107">
        <f>ROUND(IF(T$1=2050,TREND(INDEX('Set Schedules Here'!213:213,1,MATCH(T$1,'Set Schedules Here'!212:212,0)),INDEX('Set Schedules Here'!212:212,1,MATCH(T$1,'Set Schedules Here'!212:212,0)),T$1),TREND(INDEX('Set Schedules Here'!213:213,1,MATCH(T$1,'Set Schedules Here'!212:212,1)):INDEX('Set Schedules Here'!213:213,1,MATCH(T$1,'Set Schedules Here'!212:212,1)+1),INDEX('Set Schedules Here'!212:212,1,MATCH(T$1,'Set Schedules Here'!212:212,1)):INDEX('Set Schedules Here'!212:212,1,MATCH(T$1,'Set Schedules Here'!212:212,1)+1),T$1)),rounding_decimal_places)</f>
        <v>0.466667</v>
      </c>
      <c r="U107">
        <f>ROUND(IF(U$1=2050,TREND(INDEX('Set Schedules Here'!213:213,1,MATCH(U$1,'Set Schedules Here'!212:212,0)),INDEX('Set Schedules Here'!212:212,1,MATCH(U$1,'Set Schedules Here'!212:212,0)),U$1),TREND(INDEX('Set Schedules Here'!213:213,1,MATCH(U$1,'Set Schedules Here'!212:212,1)):INDEX('Set Schedules Here'!213:213,1,MATCH(U$1,'Set Schedules Here'!212:212,1)+1),INDEX('Set Schedules Here'!212:212,1,MATCH(U$1,'Set Schedules Here'!212:212,1)):INDEX('Set Schedules Here'!212:212,1,MATCH(U$1,'Set Schedules Here'!212:212,1)+1),U$1)),rounding_decimal_places)</f>
        <v>0.5</v>
      </c>
      <c r="V107">
        <f>ROUND(IF(V$1=2050,TREND(INDEX('Set Schedules Here'!213:213,1,MATCH(V$1,'Set Schedules Here'!212:212,0)),INDEX('Set Schedules Here'!212:212,1,MATCH(V$1,'Set Schedules Here'!212:212,0)),V$1),TREND(INDEX('Set Schedules Here'!213:213,1,MATCH(V$1,'Set Schedules Here'!212:212,1)):INDEX('Set Schedules Here'!213:213,1,MATCH(V$1,'Set Schedules Here'!212:212,1)+1),INDEX('Set Schedules Here'!212:212,1,MATCH(V$1,'Set Schedules Here'!212:212,1)):INDEX('Set Schedules Here'!212:212,1,MATCH(V$1,'Set Schedules Here'!212:212,1)+1),V$1)),rounding_decimal_places)</f>
        <v>0.53333299999999995</v>
      </c>
      <c r="W107">
        <f>ROUND(IF(W$1=2050,TREND(INDEX('Set Schedules Here'!213:213,1,MATCH(W$1,'Set Schedules Here'!212:212,0)),INDEX('Set Schedules Here'!212:212,1,MATCH(W$1,'Set Schedules Here'!212:212,0)),W$1),TREND(INDEX('Set Schedules Here'!213:213,1,MATCH(W$1,'Set Schedules Here'!212:212,1)):INDEX('Set Schedules Here'!213:213,1,MATCH(W$1,'Set Schedules Here'!212:212,1)+1),INDEX('Set Schedules Here'!212:212,1,MATCH(W$1,'Set Schedules Here'!212:212,1)):INDEX('Set Schedules Here'!212:212,1,MATCH(W$1,'Set Schedules Here'!212:212,1)+1),W$1)),rounding_decimal_places)</f>
        <v>0.56666700000000003</v>
      </c>
      <c r="X107">
        <f>ROUND(IF(X$1=2050,TREND(INDEX('Set Schedules Here'!213:213,1,MATCH(X$1,'Set Schedules Here'!212:212,0)),INDEX('Set Schedules Here'!212:212,1,MATCH(X$1,'Set Schedules Here'!212:212,0)),X$1),TREND(INDEX('Set Schedules Here'!213:213,1,MATCH(X$1,'Set Schedules Here'!212:212,1)):INDEX('Set Schedules Here'!213:213,1,MATCH(X$1,'Set Schedules Here'!212:212,1)+1),INDEX('Set Schedules Here'!212:212,1,MATCH(X$1,'Set Schedules Here'!212:212,1)):INDEX('Set Schedules Here'!212:212,1,MATCH(X$1,'Set Schedules Here'!212:212,1)+1),X$1)),rounding_decimal_places)</f>
        <v>0.6</v>
      </c>
      <c r="Y107">
        <f>ROUND(IF(Y$1=2050,TREND(INDEX('Set Schedules Here'!213:213,1,MATCH(Y$1,'Set Schedules Here'!212:212,0)),INDEX('Set Schedules Here'!212:212,1,MATCH(Y$1,'Set Schedules Here'!212:212,0)),Y$1),TREND(INDEX('Set Schedules Here'!213:213,1,MATCH(Y$1,'Set Schedules Here'!212:212,1)):INDEX('Set Schedules Here'!213:213,1,MATCH(Y$1,'Set Schedules Here'!212:212,1)+1),INDEX('Set Schedules Here'!212:212,1,MATCH(Y$1,'Set Schedules Here'!212:212,1)):INDEX('Set Schedules Here'!212:212,1,MATCH(Y$1,'Set Schedules Here'!212:212,1)+1),Y$1)),rounding_decimal_places)</f>
        <v>0.63333300000000003</v>
      </c>
      <c r="Z107">
        <f>ROUND(IF(Z$1=2050,TREND(INDEX('Set Schedules Here'!213:213,1,MATCH(Z$1,'Set Schedules Here'!212:212,0)),INDEX('Set Schedules Here'!212:212,1,MATCH(Z$1,'Set Schedules Here'!212:212,0)),Z$1),TREND(INDEX('Set Schedules Here'!213:213,1,MATCH(Z$1,'Set Schedules Here'!212:212,1)):INDEX('Set Schedules Here'!213:213,1,MATCH(Z$1,'Set Schedules Here'!212:212,1)+1),INDEX('Set Schedules Here'!212:212,1,MATCH(Z$1,'Set Schedules Here'!212:212,1)):INDEX('Set Schedules Here'!212:212,1,MATCH(Z$1,'Set Schedules Here'!212:212,1)+1),Z$1)),rounding_decimal_places)</f>
        <v>0.66666700000000001</v>
      </c>
      <c r="AA107">
        <f>ROUND(IF(AA$1=2050,TREND(INDEX('Set Schedules Here'!213:213,1,MATCH(AA$1,'Set Schedules Here'!212:212,0)),INDEX('Set Schedules Here'!212:212,1,MATCH(AA$1,'Set Schedules Here'!212:212,0)),AA$1),TREND(INDEX('Set Schedules Here'!213:213,1,MATCH(AA$1,'Set Schedules Here'!212:212,1)):INDEX('Set Schedules Here'!213:213,1,MATCH(AA$1,'Set Schedules Here'!212:212,1)+1),INDEX('Set Schedules Here'!212:212,1,MATCH(AA$1,'Set Schedules Here'!212:212,1)):INDEX('Set Schedules Here'!212:212,1,MATCH(AA$1,'Set Schedules Here'!212:212,1)+1),AA$1)),rounding_decimal_places)</f>
        <v>0.7</v>
      </c>
      <c r="AB107">
        <f>ROUND(IF(AB$1=2050,TREND(INDEX('Set Schedules Here'!213:213,1,MATCH(AB$1,'Set Schedules Here'!212:212,0)),INDEX('Set Schedules Here'!212:212,1,MATCH(AB$1,'Set Schedules Here'!212:212,0)),AB$1),TREND(INDEX('Set Schedules Here'!213:213,1,MATCH(AB$1,'Set Schedules Here'!212:212,1)):INDEX('Set Schedules Here'!213:213,1,MATCH(AB$1,'Set Schedules Here'!212:212,1)+1),INDEX('Set Schedules Here'!212:212,1,MATCH(AB$1,'Set Schedules Here'!212:212,1)):INDEX('Set Schedules Here'!212:212,1,MATCH(AB$1,'Set Schedules Here'!212:212,1)+1),AB$1)),rounding_decimal_places)</f>
        <v>0.73333300000000001</v>
      </c>
      <c r="AC107">
        <f>ROUND(IF(AC$1=2050,TREND(INDEX('Set Schedules Here'!213:213,1,MATCH(AC$1,'Set Schedules Here'!212:212,0)),INDEX('Set Schedules Here'!212:212,1,MATCH(AC$1,'Set Schedules Here'!212:212,0)),AC$1),TREND(INDEX('Set Schedules Here'!213:213,1,MATCH(AC$1,'Set Schedules Here'!212:212,1)):INDEX('Set Schedules Here'!213:213,1,MATCH(AC$1,'Set Schedules Here'!212:212,1)+1),INDEX('Set Schedules Here'!212:212,1,MATCH(AC$1,'Set Schedules Here'!212:212,1)):INDEX('Set Schedules Here'!212:212,1,MATCH(AC$1,'Set Schedules Here'!212:212,1)+1),AC$1)),rounding_decimal_places)</f>
        <v>0.76666699999999999</v>
      </c>
      <c r="AD107">
        <f>ROUND(IF(AD$1=2050,TREND(INDEX('Set Schedules Here'!213:213,1,MATCH(AD$1,'Set Schedules Here'!212:212,0)),INDEX('Set Schedules Here'!212:212,1,MATCH(AD$1,'Set Schedules Here'!212:212,0)),AD$1),TREND(INDEX('Set Schedules Here'!213:213,1,MATCH(AD$1,'Set Schedules Here'!212:212,1)):INDEX('Set Schedules Here'!213:213,1,MATCH(AD$1,'Set Schedules Here'!212:212,1)+1),INDEX('Set Schedules Here'!212:212,1,MATCH(AD$1,'Set Schedules Here'!212:212,1)):INDEX('Set Schedules Here'!212:212,1,MATCH(AD$1,'Set Schedules Here'!212:212,1)+1),AD$1)),rounding_decimal_places)</f>
        <v>0.8</v>
      </c>
      <c r="AE107">
        <f>ROUND(IF(AE$1=2050,TREND(INDEX('Set Schedules Here'!213:213,1,MATCH(AE$1,'Set Schedules Here'!212:212,0)),INDEX('Set Schedules Here'!212:212,1,MATCH(AE$1,'Set Schedules Here'!212:212,0)),AE$1),TREND(INDEX('Set Schedules Here'!213:213,1,MATCH(AE$1,'Set Schedules Here'!212:212,1)):INDEX('Set Schedules Here'!213:213,1,MATCH(AE$1,'Set Schedules Here'!212:212,1)+1),INDEX('Set Schedules Here'!212:212,1,MATCH(AE$1,'Set Schedules Here'!212:212,1)):INDEX('Set Schedules Here'!212:212,1,MATCH(AE$1,'Set Schedules Here'!212:212,1)+1),AE$1)),rounding_decimal_places)</f>
        <v>0.83333299999999999</v>
      </c>
      <c r="AF107">
        <f>ROUND(IF(AF$1=2050,TREND(INDEX('Set Schedules Here'!213:213,1,MATCH(AF$1,'Set Schedules Here'!212:212,0)),INDEX('Set Schedules Here'!212:212,1,MATCH(AF$1,'Set Schedules Here'!212:212,0)),AF$1),TREND(INDEX('Set Schedules Here'!213:213,1,MATCH(AF$1,'Set Schedules Here'!212:212,1)):INDEX('Set Schedules Here'!213:213,1,MATCH(AF$1,'Set Schedules Here'!212:212,1)+1),INDEX('Set Schedules Here'!212:212,1,MATCH(AF$1,'Set Schedules Here'!212:212,1)):INDEX('Set Schedules Here'!212:212,1,MATCH(AF$1,'Set Schedules Here'!212:212,1)+1),AF$1)),rounding_decimal_places)</f>
        <v>0.86666699999999997</v>
      </c>
      <c r="AG107">
        <f>ROUND(IF(AG$1=2050,TREND(INDEX('Set Schedules Here'!213:213,1,MATCH(AG$1,'Set Schedules Here'!212:212,0)),INDEX('Set Schedules Here'!212:212,1,MATCH(AG$1,'Set Schedules Here'!212:212,0)),AG$1),TREND(INDEX('Set Schedules Here'!213:213,1,MATCH(AG$1,'Set Schedules Here'!212:212,1)):INDEX('Set Schedules Here'!213:213,1,MATCH(AG$1,'Set Schedules Here'!212:212,1)+1),INDEX('Set Schedules Here'!212:212,1,MATCH(AG$1,'Set Schedules Here'!212:212,1)):INDEX('Set Schedules Here'!212:212,1,MATCH(AG$1,'Set Schedules Here'!212:212,1)+1),AG$1)),rounding_decimal_places)</f>
        <v>0.9</v>
      </c>
      <c r="AH107">
        <f>ROUND(IF(AH$1=2050,TREND(INDEX('Set Schedules Here'!213:213,1,MATCH(AH$1,'Set Schedules Here'!212:212,0)),INDEX('Set Schedules Here'!212:212,1,MATCH(AH$1,'Set Schedules Here'!212:212,0)),AH$1),TREND(INDEX('Set Schedules Here'!213:213,1,MATCH(AH$1,'Set Schedules Here'!212:212,1)):INDEX('Set Schedules Here'!213:213,1,MATCH(AH$1,'Set Schedules Here'!212:212,1)+1),INDEX('Set Schedules Here'!212:212,1,MATCH(AH$1,'Set Schedules Here'!212:212,1)):INDEX('Set Schedules Here'!212:212,1,MATCH(AH$1,'Set Schedules Here'!212:212,1)+1),AH$1)),rounding_decimal_places)</f>
        <v>0.93333299999999997</v>
      </c>
      <c r="AI107">
        <f>ROUND(IF(AI$1=2050,TREND(INDEX('Set Schedules Here'!213:213,1,MATCH(AI$1,'Set Schedules Here'!212:212,0)),INDEX('Set Schedules Here'!212:212,1,MATCH(AI$1,'Set Schedules Here'!212:212,0)),AI$1),TREND(INDEX('Set Schedules Here'!213:213,1,MATCH(AI$1,'Set Schedules Here'!212:212,1)):INDEX('Set Schedules Here'!213:213,1,MATCH(AI$1,'Set Schedules Here'!212:212,1)+1),INDEX('Set Schedules Here'!212:212,1,MATCH(AI$1,'Set Schedules Here'!212:212,1)):INDEX('Set Schedules Here'!212:212,1,MATCH(AI$1,'Set Schedules Here'!212:212,1)+1),AI$1)),rounding_decimal_places)</f>
        <v>0.96666700000000005</v>
      </c>
      <c r="AJ107">
        <f>ROUND(IF(AJ$1=2050,TREND(INDEX('Set Schedules Here'!213:213,1,MATCH(AJ$1,'Set Schedules Here'!212:212,0)),INDEX('Set Schedules Here'!212:212,1,MATCH(AJ$1,'Set Schedules Here'!212:212,0)),AJ$1),TREND(INDEX('Set Schedules Here'!213:213,1,MATCH(AJ$1,'Set Schedules Here'!212:212,1)):INDEX('Set Schedules Here'!213:213,1,MATCH(AJ$1,'Set Schedules Here'!212:212,1)+1),INDEX('Set Schedules Here'!212:212,1,MATCH(AJ$1,'Set Schedules Here'!212:212,1)):INDEX('Set Schedules Here'!212:212,1,MATCH(AJ$1,'Set Schedules Here'!212:212,1)+1),AJ$1)),rounding_decimal_places)</f>
        <v>1</v>
      </c>
    </row>
    <row r="108" spans="1:36" x14ac:dyDescent="0.45">
      <c r="A108" s="12" t="str">
        <f>'Set Schedules Here'!A214</f>
        <v>trans reduce regulated pollutants</v>
      </c>
      <c r="B108" s="12" t="str">
        <f>IF(ISBLANK('Set Schedules Here'!C214),"",'Set Schedules Here'!C214)</f>
        <v>rail</v>
      </c>
      <c r="C108" s="12" t="str">
        <f>IF(ISBLANK('Set Schedules Here'!D214),"",'Set Schedules Here'!D214)</f>
        <v>SOx</v>
      </c>
      <c r="D108" s="21" t="str">
        <f>IF(ISBLANK('Set Schedules Here'!E214),"",'Set Schedules Here'!E214)</f>
        <v/>
      </c>
      <c r="E108">
        <f>ROUND(IF(E$1=2050,TREND(INDEX('Set Schedules Here'!215:215,1,MATCH(E$1,'Set Schedules Here'!214:214,0)),INDEX('Set Schedules Here'!214:214,1,MATCH(E$1,'Set Schedules Here'!214:214,0)),E$1),TREND(INDEX('Set Schedules Here'!215:215,1,MATCH(E$1,'Set Schedules Here'!214:214,1)):INDEX('Set Schedules Here'!215:215,1,MATCH(E$1,'Set Schedules Here'!214:214,1)+1),INDEX('Set Schedules Here'!214:214,1,MATCH(E$1,'Set Schedules Here'!214:214,1)):INDEX('Set Schedules Here'!214:214,1,MATCH(E$1,'Set Schedules Here'!214:214,1)+1),E$1)),rounding_decimal_places)</f>
        <v>0</v>
      </c>
      <c r="F108">
        <f>ROUND(IF(F$1=2050,TREND(INDEX('Set Schedules Here'!215:215,1,MATCH(F$1,'Set Schedules Here'!214:214,0)),INDEX('Set Schedules Here'!214:214,1,MATCH(F$1,'Set Schedules Here'!214:214,0)),F$1),TREND(INDEX('Set Schedules Here'!215:215,1,MATCH(F$1,'Set Schedules Here'!214:214,1)):INDEX('Set Schedules Here'!215:215,1,MATCH(F$1,'Set Schedules Here'!214:214,1)+1),INDEX('Set Schedules Here'!214:214,1,MATCH(F$1,'Set Schedules Here'!214:214,1)):INDEX('Set Schedules Here'!214:214,1,MATCH(F$1,'Set Schedules Here'!214:214,1)+1),F$1)),rounding_decimal_places)</f>
        <v>0</v>
      </c>
      <c r="G108">
        <f>ROUND(IF(G$1=2050,TREND(INDEX('Set Schedules Here'!215:215,1,MATCH(G$1,'Set Schedules Here'!214:214,0)),INDEX('Set Schedules Here'!214:214,1,MATCH(G$1,'Set Schedules Here'!214:214,0)),G$1),TREND(INDEX('Set Schedules Here'!215:215,1,MATCH(G$1,'Set Schedules Here'!214:214,1)):INDEX('Set Schedules Here'!215:215,1,MATCH(G$1,'Set Schedules Here'!214:214,1)+1),INDEX('Set Schedules Here'!214:214,1,MATCH(G$1,'Set Schedules Here'!214:214,1)):INDEX('Set Schedules Here'!214:214,1,MATCH(G$1,'Set Schedules Here'!214:214,1)+1),G$1)),rounding_decimal_places)</f>
        <v>3.3333000000000002E-2</v>
      </c>
      <c r="H108">
        <f>ROUND(IF(H$1=2050,TREND(INDEX('Set Schedules Here'!215:215,1,MATCH(H$1,'Set Schedules Here'!214:214,0)),INDEX('Set Schedules Here'!214:214,1,MATCH(H$1,'Set Schedules Here'!214:214,0)),H$1),TREND(INDEX('Set Schedules Here'!215:215,1,MATCH(H$1,'Set Schedules Here'!214:214,1)):INDEX('Set Schedules Here'!215:215,1,MATCH(H$1,'Set Schedules Here'!214:214,1)+1),INDEX('Set Schedules Here'!214:214,1,MATCH(H$1,'Set Schedules Here'!214:214,1)):INDEX('Set Schedules Here'!214:214,1,MATCH(H$1,'Set Schedules Here'!214:214,1)+1),H$1)),rounding_decimal_places)</f>
        <v>6.6667000000000004E-2</v>
      </c>
      <c r="I108">
        <f>ROUND(IF(I$1=2050,TREND(INDEX('Set Schedules Here'!215:215,1,MATCH(I$1,'Set Schedules Here'!214:214,0)),INDEX('Set Schedules Here'!214:214,1,MATCH(I$1,'Set Schedules Here'!214:214,0)),I$1),TREND(INDEX('Set Schedules Here'!215:215,1,MATCH(I$1,'Set Schedules Here'!214:214,1)):INDEX('Set Schedules Here'!215:215,1,MATCH(I$1,'Set Schedules Here'!214:214,1)+1),INDEX('Set Schedules Here'!214:214,1,MATCH(I$1,'Set Schedules Here'!214:214,1)):INDEX('Set Schedules Here'!214:214,1,MATCH(I$1,'Set Schedules Here'!214:214,1)+1),I$1)),rounding_decimal_places)</f>
        <v>0.1</v>
      </c>
      <c r="J108">
        <f>ROUND(IF(J$1=2050,TREND(INDEX('Set Schedules Here'!215:215,1,MATCH(J$1,'Set Schedules Here'!214:214,0)),INDEX('Set Schedules Here'!214:214,1,MATCH(J$1,'Set Schedules Here'!214:214,0)),J$1),TREND(INDEX('Set Schedules Here'!215:215,1,MATCH(J$1,'Set Schedules Here'!214:214,1)):INDEX('Set Schedules Here'!215:215,1,MATCH(J$1,'Set Schedules Here'!214:214,1)+1),INDEX('Set Schedules Here'!214:214,1,MATCH(J$1,'Set Schedules Here'!214:214,1)):INDEX('Set Schedules Here'!214:214,1,MATCH(J$1,'Set Schedules Here'!214:214,1)+1),J$1)),rounding_decimal_places)</f>
        <v>0.13333300000000001</v>
      </c>
      <c r="K108">
        <f>ROUND(IF(K$1=2050,TREND(INDEX('Set Schedules Here'!215:215,1,MATCH(K$1,'Set Schedules Here'!214:214,0)),INDEX('Set Schedules Here'!214:214,1,MATCH(K$1,'Set Schedules Here'!214:214,0)),K$1),TREND(INDEX('Set Schedules Here'!215:215,1,MATCH(K$1,'Set Schedules Here'!214:214,1)):INDEX('Set Schedules Here'!215:215,1,MATCH(K$1,'Set Schedules Here'!214:214,1)+1),INDEX('Set Schedules Here'!214:214,1,MATCH(K$1,'Set Schedules Here'!214:214,1)):INDEX('Set Schedules Here'!214:214,1,MATCH(K$1,'Set Schedules Here'!214:214,1)+1),K$1)),rounding_decimal_places)</f>
        <v>0.16666700000000001</v>
      </c>
      <c r="L108">
        <f>ROUND(IF(L$1=2050,TREND(INDEX('Set Schedules Here'!215:215,1,MATCH(L$1,'Set Schedules Here'!214:214,0)),INDEX('Set Schedules Here'!214:214,1,MATCH(L$1,'Set Schedules Here'!214:214,0)),L$1),TREND(INDEX('Set Schedules Here'!215:215,1,MATCH(L$1,'Set Schedules Here'!214:214,1)):INDEX('Set Schedules Here'!215:215,1,MATCH(L$1,'Set Schedules Here'!214:214,1)+1),INDEX('Set Schedules Here'!214:214,1,MATCH(L$1,'Set Schedules Here'!214:214,1)):INDEX('Set Schedules Here'!214:214,1,MATCH(L$1,'Set Schedules Here'!214:214,1)+1),L$1)),rounding_decimal_places)</f>
        <v>0.2</v>
      </c>
      <c r="M108">
        <f>ROUND(IF(M$1=2050,TREND(INDEX('Set Schedules Here'!215:215,1,MATCH(M$1,'Set Schedules Here'!214:214,0)),INDEX('Set Schedules Here'!214:214,1,MATCH(M$1,'Set Schedules Here'!214:214,0)),M$1),TREND(INDEX('Set Schedules Here'!215:215,1,MATCH(M$1,'Set Schedules Here'!214:214,1)):INDEX('Set Schedules Here'!215:215,1,MATCH(M$1,'Set Schedules Here'!214:214,1)+1),INDEX('Set Schedules Here'!214:214,1,MATCH(M$1,'Set Schedules Here'!214:214,1)):INDEX('Set Schedules Here'!214:214,1,MATCH(M$1,'Set Schedules Here'!214:214,1)+1),M$1)),rounding_decimal_places)</f>
        <v>0.23333300000000001</v>
      </c>
      <c r="N108">
        <f>ROUND(IF(N$1=2050,TREND(INDEX('Set Schedules Here'!215:215,1,MATCH(N$1,'Set Schedules Here'!214:214,0)),INDEX('Set Schedules Here'!214:214,1,MATCH(N$1,'Set Schedules Here'!214:214,0)),N$1),TREND(INDEX('Set Schedules Here'!215:215,1,MATCH(N$1,'Set Schedules Here'!214:214,1)):INDEX('Set Schedules Here'!215:215,1,MATCH(N$1,'Set Schedules Here'!214:214,1)+1),INDEX('Set Schedules Here'!214:214,1,MATCH(N$1,'Set Schedules Here'!214:214,1)):INDEX('Set Schedules Here'!214:214,1,MATCH(N$1,'Set Schedules Here'!214:214,1)+1),N$1)),rounding_decimal_places)</f>
        <v>0.26666699999999999</v>
      </c>
      <c r="O108">
        <f>ROUND(IF(O$1=2050,TREND(INDEX('Set Schedules Here'!215:215,1,MATCH(O$1,'Set Schedules Here'!214:214,0)),INDEX('Set Schedules Here'!214:214,1,MATCH(O$1,'Set Schedules Here'!214:214,0)),O$1),TREND(INDEX('Set Schedules Here'!215:215,1,MATCH(O$1,'Set Schedules Here'!214:214,1)):INDEX('Set Schedules Here'!215:215,1,MATCH(O$1,'Set Schedules Here'!214:214,1)+1),INDEX('Set Schedules Here'!214:214,1,MATCH(O$1,'Set Schedules Here'!214:214,1)):INDEX('Set Schedules Here'!214:214,1,MATCH(O$1,'Set Schedules Here'!214:214,1)+1),O$1)),rounding_decimal_places)</f>
        <v>0.3</v>
      </c>
      <c r="P108">
        <f>ROUND(IF(P$1=2050,TREND(INDEX('Set Schedules Here'!215:215,1,MATCH(P$1,'Set Schedules Here'!214:214,0)),INDEX('Set Schedules Here'!214:214,1,MATCH(P$1,'Set Schedules Here'!214:214,0)),P$1),TREND(INDEX('Set Schedules Here'!215:215,1,MATCH(P$1,'Set Schedules Here'!214:214,1)):INDEX('Set Schedules Here'!215:215,1,MATCH(P$1,'Set Schedules Here'!214:214,1)+1),INDEX('Set Schedules Here'!214:214,1,MATCH(P$1,'Set Schedules Here'!214:214,1)):INDEX('Set Schedules Here'!214:214,1,MATCH(P$1,'Set Schedules Here'!214:214,1)+1),P$1)),rounding_decimal_places)</f>
        <v>0.33333299999999999</v>
      </c>
      <c r="Q108">
        <f>ROUND(IF(Q$1=2050,TREND(INDEX('Set Schedules Here'!215:215,1,MATCH(Q$1,'Set Schedules Here'!214:214,0)),INDEX('Set Schedules Here'!214:214,1,MATCH(Q$1,'Set Schedules Here'!214:214,0)),Q$1),TREND(INDEX('Set Schedules Here'!215:215,1,MATCH(Q$1,'Set Schedules Here'!214:214,1)):INDEX('Set Schedules Here'!215:215,1,MATCH(Q$1,'Set Schedules Here'!214:214,1)+1),INDEX('Set Schedules Here'!214:214,1,MATCH(Q$1,'Set Schedules Here'!214:214,1)):INDEX('Set Schedules Here'!214:214,1,MATCH(Q$1,'Set Schedules Here'!214:214,1)+1),Q$1)),rounding_decimal_places)</f>
        <v>0.36666700000000002</v>
      </c>
      <c r="R108">
        <f>ROUND(IF(R$1=2050,TREND(INDEX('Set Schedules Here'!215:215,1,MATCH(R$1,'Set Schedules Here'!214:214,0)),INDEX('Set Schedules Here'!214:214,1,MATCH(R$1,'Set Schedules Here'!214:214,0)),R$1),TREND(INDEX('Set Schedules Here'!215:215,1,MATCH(R$1,'Set Schedules Here'!214:214,1)):INDEX('Set Schedules Here'!215:215,1,MATCH(R$1,'Set Schedules Here'!214:214,1)+1),INDEX('Set Schedules Here'!214:214,1,MATCH(R$1,'Set Schedules Here'!214:214,1)):INDEX('Set Schedules Here'!214:214,1,MATCH(R$1,'Set Schedules Here'!214:214,1)+1),R$1)),rounding_decimal_places)</f>
        <v>0.4</v>
      </c>
      <c r="S108">
        <f>ROUND(IF(S$1=2050,TREND(INDEX('Set Schedules Here'!215:215,1,MATCH(S$1,'Set Schedules Here'!214:214,0)),INDEX('Set Schedules Here'!214:214,1,MATCH(S$1,'Set Schedules Here'!214:214,0)),S$1),TREND(INDEX('Set Schedules Here'!215:215,1,MATCH(S$1,'Set Schedules Here'!214:214,1)):INDEX('Set Schedules Here'!215:215,1,MATCH(S$1,'Set Schedules Here'!214:214,1)+1),INDEX('Set Schedules Here'!214:214,1,MATCH(S$1,'Set Schedules Here'!214:214,1)):INDEX('Set Schedules Here'!214:214,1,MATCH(S$1,'Set Schedules Here'!214:214,1)+1),S$1)),rounding_decimal_places)</f>
        <v>0.43333300000000002</v>
      </c>
      <c r="T108">
        <f>ROUND(IF(T$1=2050,TREND(INDEX('Set Schedules Here'!215:215,1,MATCH(T$1,'Set Schedules Here'!214:214,0)),INDEX('Set Schedules Here'!214:214,1,MATCH(T$1,'Set Schedules Here'!214:214,0)),T$1),TREND(INDEX('Set Schedules Here'!215:215,1,MATCH(T$1,'Set Schedules Here'!214:214,1)):INDEX('Set Schedules Here'!215:215,1,MATCH(T$1,'Set Schedules Here'!214:214,1)+1),INDEX('Set Schedules Here'!214:214,1,MATCH(T$1,'Set Schedules Here'!214:214,1)):INDEX('Set Schedules Here'!214:214,1,MATCH(T$1,'Set Schedules Here'!214:214,1)+1),T$1)),rounding_decimal_places)</f>
        <v>0.466667</v>
      </c>
      <c r="U108">
        <f>ROUND(IF(U$1=2050,TREND(INDEX('Set Schedules Here'!215:215,1,MATCH(U$1,'Set Schedules Here'!214:214,0)),INDEX('Set Schedules Here'!214:214,1,MATCH(U$1,'Set Schedules Here'!214:214,0)),U$1),TREND(INDEX('Set Schedules Here'!215:215,1,MATCH(U$1,'Set Schedules Here'!214:214,1)):INDEX('Set Schedules Here'!215:215,1,MATCH(U$1,'Set Schedules Here'!214:214,1)+1),INDEX('Set Schedules Here'!214:214,1,MATCH(U$1,'Set Schedules Here'!214:214,1)):INDEX('Set Schedules Here'!214:214,1,MATCH(U$1,'Set Schedules Here'!214:214,1)+1),U$1)),rounding_decimal_places)</f>
        <v>0.5</v>
      </c>
      <c r="V108">
        <f>ROUND(IF(V$1=2050,TREND(INDEX('Set Schedules Here'!215:215,1,MATCH(V$1,'Set Schedules Here'!214:214,0)),INDEX('Set Schedules Here'!214:214,1,MATCH(V$1,'Set Schedules Here'!214:214,0)),V$1),TREND(INDEX('Set Schedules Here'!215:215,1,MATCH(V$1,'Set Schedules Here'!214:214,1)):INDEX('Set Schedules Here'!215:215,1,MATCH(V$1,'Set Schedules Here'!214:214,1)+1),INDEX('Set Schedules Here'!214:214,1,MATCH(V$1,'Set Schedules Here'!214:214,1)):INDEX('Set Schedules Here'!214:214,1,MATCH(V$1,'Set Schedules Here'!214:214,1)+1),V$1)),rounding_decimal_places)</f>
        <v>0.53333299999999995</v>
      </c>
      <c r="W108">
        <f>ROUND(IF(W$1=2050,TREND(INDEX('Set Schedules Here'!215:215,1,MATCH(W$1,'Set Schedules Here'!214:214,0)),INDEX('Set Schedules Here'!214:214,1,MATCH(W$1,'Set Schedules Here'!214:214,0)),W$1),TREND(INDEX('Set Schedules Here'!215:215,1,MATCH(W$1,'Set Schedules Here'!214:214,1)):INDEX('Set Schedules Here'!215:215,1,MATCH(W$1,'Set Schedules Here'!214:214,1)+1),INDEX('Set Schedules Here'!214:214,1,MATCH(W$1,'Set Schedules Here'!214:214,1)):INDEX('Set Schedules Here'!214:214,1,MATCH(W$1,'Set Schedules Here'!214:214,1)+1),W$1)),rounding_decimal_places)</f>
        <v>0.56666700000000003</v>
      </c>
      <c r="X108">
        <f>ROUND(IF(X$1=2050,TREND(INDEX('Set Schedules Here'!215:215,1,MATCH(X$1,'Set Schedules Here'!214:214,0)),INDEX('Set Schedules Here'!214:214,1,MATCH(X$1,'Set Schedules Here'!214:214,0)),X$1),TREND(INDEX('Set Schedules Here'!215:215,1,MATCH(X$1,'Set Schedules Here'!214:214,1)):INDEX('Set Schedules Here'!215:215,1,MATCH(X$1,'Set Schedules Here'!214:214,1)+1),INDEX('Set Schedules Here'!214:214,1,MATCH(X$1,'Set Schedules Here'!214:214,1)):INDEX('Set Schedules Here'!214:214,1,MATCH(X$1,'Set Schedules Here'!214:214,1)+1),X$1)),rounding_decimal_places)</f>
        <v>0.6</v>
      </c>
      <c r="Y108">
        <f>ROUND(IF(Y$1=2050,TREND(INDEX('Set Schedules Here'!215:215,1,MATCH(Y$1,'Set Schedules Here'!214:214,0)),INDEX('Set Schedules Here'!214:214,1,MATCH(Y$1,'Set Schedules Here'!214:214,0)),Y$1),TREND(INDEX('Set Schedules Here'!215:215,1,MATCH(Y$1,'Set Schedules Here'!214:214,1)):INDEX('Set Schedules Here'!215:215,1,MATCH(Y$1,'Set Schedules Here'!214:214,1)+1),INDEX('Set Schedules Here'!214:214,1,MATCH(Y$1,'Set Schedules Here'!214:214,1)):INDEX('Set Schedules Here'!214:214,1,MATCH(Y$1,'Set Schedules Here'!214:214,1)+1),Y$1)),rounding_decimal_places)</f>
        <v>0.63333300000000003</v>
      </c>
      <c r="Z108">
        <f>ROUND(IF(Z$1=2050,TREND(INDEX('Set Schedules Here'!215:215,1,MATCH(Z$1,'Set Schedules Here'!214:214,0)),INDEX('Set Schedules Here'!214:214,1,MATCH(Z$1,'Set Schedules Here'!214:214,0)),Z$1),TREND(INDEX('Set Schedules Here'!215:215,1,MATCH(Z$1,'Set Schedules Here'!214:214,1)):INDEX('Set Schedules Here'!215:215,1,MATCH(Z$1,'Set Schedules Here'!214:214,1)+1),INDEX('Set Schedules Here'!214:214,1,MATCH(Z$1,'Set Schedules Here'!214:214,1)):INDEX('Set Schedules Here'!214:214,1,MATCH(Z$1,'Set Schedules Here'!214:214,1)+1),Z$1)),rounding_decimal_places)</f>
        <v>0.66666700000000001</v>
      </c>
      <c r="AA108">
        <f>ROUND(IF(AA$1=2050,TREND(INDEX('Set Schedules Here'!215:215,1,MATCH(AA$1,'Set Schedules Here'!214:214,0)),INDEX('Set Schedules Here'!214:214,1,MATCH(AA$1,'Set Schedules Here'!214:214,0)),AA$1),TREND(INDEX('Set Schedules Here'!215:215,1,MATCH(AA$1,'Set Schedules Here'!214:214,1)):INDEX('Set Schedules Here'!215:215,1,MATCH(AA$1,'Set Schedules Here'!214:214,1)+1),INDEX('Set Schedules Here'!214:214,1,MATCH(AA$1,'Set Schedules Here'!214:214,1)):INDEX('Set Schedules Here'!214:214,1,MATCH(AA$1,'Set Schedules Here'!214:214,1)+1),AA$1)),rounding_decimal_places)</f>
        <v>0.7</v>
      </c>
      <c r="AB108">
        <f>ROUND(IF(AB$1=2050,TREND(INDEX('Set Schedules Here'!215:215,1,MATCH(AB$1,'Set Schedules Here'!214:214,0)),INDEX('Set Schedules Here'!214:214,1,MATCH(AB$1,'Set Schedules Here'!214:214,0)),AB$1),TREND(INDEX('Set Schedules Here'!215:215,1,MATCH(AB$1,'Set Schedules Here'!214:214,1)):INDEX('Set Schedules Here'!215:215,1,MATCH(AB$1,'Set Schedules Here'!214:214,1)+1),INDEX('Set Schedules Here'!214:214,1,MATCH(AB$1,'Set Schedules Here'!214:214,1)):INDEX('Set Schedules Here'!214:214,1,MATCH(AB$1,'Set Schedules Here'!214:214,1)+1),AB$1)),rounding_decimal_places)</f>
        <v>0.73333300000000001</v>
      </c>
      <c r="AC108">
        <f>ROUND(IF(AC$1=2050,TREND(INDEX('Set Schedules Here'!215:215,1,MATCH(AC$1,'Set Schedules Here'!214:214,0)),INDEX('Set Schedules Here'!214:214,1,MATCH(AC$1,'Set Schedules Here'!214:214,0)),AC$1),TREND(INDEX('Set Schedules Here'!215:215,1,MATCH(AC$1,'Set Schedules Here'!214:214,1)):INDEX('Set Schedules Here'!215:215,1,MATCH(AC$1,'Set Schedules Here'!214:214,1)+1),INDEX('Set Schedules Here'!214:214,1,MATCH(AC$1,'Set Schedules Here'!214:214,1)):INDEX('Set Schedules Here'!214:214,1,MATCH(AC$1,'Set Schedules Here'!214:214,1)+1),AC$1)),rounding_decimal_places)</f>
        <v>0.76666699999999999</v>
      </c>
      <c r="AD108">
        <f>ROUND(IF(AD$1=2050,TREND(INDEX('Set Schedules Here'!215:215,1,MATCH(AD$1,'Set Schedules Here'!214:214,0)),INDEX('Set Schedules Here'!214:214,1,MATCH(AD$1,'Set Schedules Here'!214:214,0)),AD$1),TREND(INDEX('Set Schedules Here'!215:215,1,MATCH(AD$1,'Set Schedules Here'!214:214,1)):INDEX('Set Schedules Here'!215:215,1,MATCH(AD$1,'Set Schedules Here'!214:214,1)+1),INDEX('Set Schedules Here'!214:214,1,MATCH(AD$1,'Set Schedules Here'!214:214,1)):INDEX('Set Schedules Here'!214:214,1,MATCH(AD$1,'Set Schedules Here'!214:214,1)+1),AD$1)),rounding_decimal_places)</f>
        <v>0.8</v>
      </c>
      <c r="AE108">
        <f>ROUND(IF(AE$1=2050,TREND(INDEX('Set Schedules Here'!215:215,1,MATCH(AE$1,'Set Schedules Here'!214:214,0)),INDEX('Set Schedules Here'!214:214,1,MATCH(AE$1,'Set Schedules Here'!214:214,0)),AE$1),TREND(INDEX('Set Schedules Here'!215:215,1,MATCH(AE$1,'Set Schedules Here'!214:214,1)):INDEX('Set Schedules Here'!215:215,1,MATCH(AE$1,'Set Schedules Here'!214:214,1)+1),INDEX('Set Schedules Here'!214:214,1,MATCH(AE$1,'Set Schedules Here'!214:214,1)):INDEX('Set Schedules Here'!214:214,1,MATCH(AE$1,'Set Schedules Here'!214:214,1)+1),AE$1)),rounding_decimal_places)</f>
        <v>0.83333299999999999</v>
      </c>
      <c r="AF108">
        <f>ROUND(IF(AF$1=2050,TREND(INDEX('Set Schedules Here'!215:215,1,MATCH(AF$1,'Set Schedules Here'!214:214,0)),INDEX('Set Schedules Here'!214:214,1,MATCH(AF$1,'Set Schedules Here'!214:214,0)),AF$1),TREND(INDEX('Set Schedules Here'!215:215,1,MATCH(AF$1,'Set Schedules Here'!214:214,1)):INDEX('Set Schedules Here'!215:215,1,MATCH(AF$1,'Set Schedules Here'!214:214,1)+1),INDEX('Set Schedules Here'!214:214,1,MATCH(AF$1,'Set Schedules Here'!214:214,1)):INDEX('Set Schedules Here'!214:214,1,MATCH(AF$1,'Set Schedules Here'!214:214,1)+1),AF$1)),rounding_decimal_places)</f>
        <v>0.86666699999999997</v>
      </c>
      <c r="AG108">
        <f>ROUND(IF(AG$1=2050,TREND(INDEX('Set Schedules Here'!215:215,1,MATCH(AG$1,'Set Schedules Here'!214:214,0)),INDEX('Set Schedules Here'!214:214,1,MATCH(AG$1,'Set Schedules Here'!214:214,0)),AG$1),TREND(INDEX('Set Schedules Here'!215:215,1,MATCH(AG$1,'Set Schedules Here'!214:214,1)):INDEX('Set Schedules Here'!215:215,1,MATCH(AG$1,'Set Schedules Here'!214:214,1)+1),INDEX('Set Schedules Here'!214:214,1,MATCH(AG$1,'Set Schedules Here'!214:214,1)):INDEX('Set Schedules Here'!214:214,1,MATCH(AG$1,'Set Schedules Here'!214:214,1)+1),AG$1)),rounding_decimal_places)</f>
        <v>0.9</v>
      </c>
      <c r="AH108">
        <f>ROUND(IF(AH$1=2050,TREND(INDEX('Set Schedules Here'!215:215,1,MATCH(AH$1,'Set Schedules Here'!214:214,0)),INDEX('Set Schedules Here'!214:214,1,MATCH(AH$1,'Set Schedules Here'!214:214,0)),AH$1),TREND(INDEX('Set Schedules Here'!215:215,1,MATCH(AH$1,'Set Schedules Here'!214:214,1)):INDEX('Set Schedules Here'!215:215,1,MATCH(AH$1,'Set Schedules Here'!214:214,1)+1),INDEX('Set Schedules Here'!214:214,1,MATCH(AH$1,'Set Schedules Here'!214:214,1)):INDEX('Set Schedules Here'!214:214,1,MATCH(AH$1,'Set Schedules Here'!214:214,1)+1),AH$1)),rounding_decimal_places)</f>
        <v>0.93333299999999997</v>
      </c>
      <c r="AI108">
        <f>ROUND(IF(AI$1=2050,TREND(INDEX('Set Schedules Here'!215:215,1,MATCH(AI$1,'Set Schedules Here'!214:214,0)),INDEX('Set Schedules Here'!214:214,1,MATCH(AI$1,'Set Schedules Here'!214:214,0)),AI$1),TREND(INDEX('Set Schedules Here'!215:215,1,MATCH(AI$1,'Set Schedules Here'!214:214,1)):INDEX('Set Schedules Here'!215:215,1,MATCH(AI$1,'Set Schedules Here'!214:214,1)+1),INDEX('Set Schedules Here'!214:214,1,MATCH(AI$1,'Set Schedules Here'!214:214,1)):INDEX('Set Schedules Here'!214:214,1,MATCH(AI$1,'Set Schedules Here'!214:214,1)+1),AI$1)),rounding_decimal_places)</f>
        <v>0.96666700000000005</v>
      </c>
      <c r="AJ108">
        <f>ROUND(IF(AJ$1=2050,TREND(INDEX('Set Schedules Here'!215:215,1,MATCH(AJ$1,'Set Schedules Here'!214:214,0)),INDEX('Set Schedules Here'!214:214,1,MATCH(AJ$1,'Set Schedules Here'!214:214,0)),AJ$1),TREND(INDEX('Set Schedules Here'!215:215,1,MATCH(AJ$1,'Set Schedules Here'!214:214,1)):INDEX('Set Schedules Here'!215:215,1,MATCH(AJ$1,'Set Schedules Here'!214:214,1)+1),INDEX('Set Schedules Here'!214:214,1,MATCH(AJ$1,'Set Schedules Here'!214:214,1)):INDEX('Set Schedules Here'!214:214,1,MATCH(AJ$1,'Set Schedules Here'!214:214,1)+1),AJ$1)),rounding_decimal_places)</f>
        <v>1</v>
      </c>
    </row>
    <row r="109" spans="1:36" x14ac:dyDescent="0.45">
      <c r="A109" s="12" t="str">
        <f>'Set Schedules Here'!A216</f>
        <v>trans reduce regulated pollutants</v>
      </c>
      <c r="B109" s="12" t="str">
        <f>IF(ISBLANK('Set Schedules Here'!C216),"",'Set Schedules Here'!C216)</f>
        <v>rail</v>
      </c>
      <c r="C109" s="12" t="str">
        <f>IF(ISBLANK('Set Schedules Here'!D216),"",'Set Schedules Here'!D216)</f>
        <v>BC</v>
      </c>
      <c r="D109" s="21" t="str">
        <f>IF(ISBLANK('Set Schedules Here'!E216),"",'Set Schedules Here'!E216)</f>
        <v/>
      </c>
      <c r="E109">
        <f>ROUND(IF(E$1=2050,TREND(INDEX('Set Schedules Here'!217:217,1,MATCH(E$1,'Set Schedules Here'!216:216,0)),INDEX('Set Schedules Here'!216:216,1,MATCH(E$1,'Set Schedules Here'!216:216,0)),E$1),TREND(INDEX('Set Schedules Here'!217:217,1,MATCH(E$1,'Set Schedules Here'!216:216,1)):INDEX('Set Schedules Here'!217:217,1,MATCH(E$1,'Set Schedules Here'!216:216,1)+1),INDEX('Set Schedules Here'!216:216,1,MATCH(E$1,'Set Schedules Here'!216:216,1)):INDEX('Set Schedules Here'!216:216,1,MATCH(E$1,'Set Schedules Here'!216:216,1)+1),E$1)),rounding_decimal_places)</f>
        <v>0</v>
      </c>
      <c r="F109">
        <f>ROUND(IF(F$1=2050,TREND(INDEX('Set Schedules Here'!217:217,1,MATCH(F$1,'Set Schedules Here'!216:216,0)),INDEX('Set Schedules Here'!216:216,1,MATCH(F$1,'Set Schedules Here'!216:216,0)),F$1),TREND(INDEX('Set Schedules Here'!217:217,1,MATCH(F$1,'Set Schedules Here'!216:216,1)):INDEX('Set Schedules Here'!217:217,1,MATCH(F$1,'Set Schedules Here'!216:216,1)+1),INDEX('Set Schedules Here'!216:216,1,MATCH(F$1,'Set Schedules Here'!216:216,1)):INDEX('Set Schedules Here'!216:216,1,MATCH(F$1,'Set Schedules Here'!216:216,1)+1),F$1)),rounding_decimal_places)</f>
        <v>0</v>
      </c>
      <c r="G109">
        <f>ROUND(IF(G$1=2050,TREND(INDEX('Set Schedules Here'!217:217,1,MATCH(G$1,'Set Schedules Here'!216:216,0)),INDEX('Set Schedules Here'!216:216,1,MATCH(G$1,'Set Schedules Here'!216:216,0)),G$1),TREND(INDEX('Set Schedules Here'!217:217,1,MATCH(G$1,'Set Schedules Here'!216:216,1)):INDEX('Set Schedules Here'!217:217,1,MATCH(G$1,'Set Schedules Here'!216:216,1)+1),INDEX('Set Schedules Here'!216:216,1,MATCH(G$1,'Set Schedules Here'!216:216,1)):INDEX('Set Schedules Here'!216:216,1,MATCH(G$1,'Set Schedules Here'!216:216,1)+1),G$1)),rounding_decimal_places)</f>
        <v>3.3333000000000002E-2</v>
      </c>
      <c r="H109">
        <f>ROUND(IF(H$1=2050,TREND(INDEX('Set Schedules Here'!217:217,1,MATCH(H$1,'Set Schedules Here'!216:216,0)),INDEX('Set Schedules Here'!216:216,1,MATCH(H$1,'Set Schedules Here'!216:216,0)),H$1),TREND(INDEX('Set Schedules Here'!217:217,1,MATCH(H$1,'Set Schedules Here'!216:216,1)):INDEX('Set Schedules Here'!217:217,1,MATCH(H$1,'Set Schedules Here'!216:216,1)+1),INDEX('Set Schedules Here'!216:216,1,MATCH(H$1,'Set Schedules Here'!216:216,1)):INDEX('Set Schedules Here'!216:216,1,MATCH(H$1,'Set Schedules Here'!216:216,1)+1),H$1)),rounding_decimal_places)</f>
        <v>6.6667000000000004E-2</v>
      </c>
      <c r="I109">
        <f>ROUND(IF(I$1=2050,TREND(INDEX('Set Schedules Here'!217:217,1,MATCH(I$1,'Set Schedules Here'!216:216,0)),INDEX('Set Schedules Here'!216:216,1,MATCH(I$1,'Set Schedules Here'!216:216,0)),I$1),TREND(INDEX('Set Schedules Here'!217:217,1,MATCH(I$1,'Set Schedules Here'!216:216,1)):INDEX('Set Schedules Here'!217:217,1,MATCH(I$1,'Set Schedules Here'!216:216,1)+1),INDEX('Set Schedules Here'!216:216,1,MATCH(I$1,'Set Schedules Here'!216:216,1)):INDEX('Set Schedules Here'!216:216,1,MATCH(I$1,'Set Schedules Here'!216:216,1)+1),I$1)),rounding_decimal_places)</f>
        <v>0.1</v>
      </c>
      <c r="J109">
        <f>ROUND(IF(J$1=2050,TREND(INDEX('Set Schedules Here'!217:217,1,MATCH(J$1,'Set Schedules Here'!216:216,0)),INDEX('Set Schedules Here'!216:216,1,MATCH(J$1,'Set Schedules Here'!216:216,0)),J$1),TREND(INDEX('Set Schedules Here'!217:217,1,MATCH(J$1,'Set Schedules Here'!216:216,1)):INDEX('Set Schedules Here'!217:217,1,MATCH(J$1,'Set Schedules Here'!216:216,1)+1),INDEX('Set Schedules Here'!216:216,1,MATCH(J$1,'Set Schedules Here'!216:216,1)):INDEX('Set Schedules Here'!216:216,1,MATCH(J$1,'Set Schedules Here'!216:216,1)+1),J$1)),rounding_decimal_places)</f>
        <v>0.13333300000000001</v>
      </c>
      <c r="K109">
        <f>ROUND(IF(K$1=2050,TREND(INDEX('Set Schedules Here'!217:217,1,MATCH(K$1,'Set Schedules Here'!216:216,0)),INDEX('Set Schedules Here'!216:216,1,MATCH(K$1,'Set Schedules Here'!216:216,0)),K$1),TREND(INDEX('Set Schedules Here'!217:217,1,MATCH(K$1,'Set Schedules Here'!216:216,1)):INDEX('Set Schedules Here'!217:217,1,MATCH(K$1,'Set Schedules Here'!216:216,1)+1),INDEX('Set Schedules Here'!216:216,1,MATCH(K$1,'Set Schedules Here'!216:216,1)):INDEX('Set Schedules Here'!216:216,1,MATCH(K$1,'Set Schedules Here'!216:216,1)+1),K$1)),rounding_decimal_places)</f>
        <v>0.16666700000000001</v>
      </c>
      <c r="L109">
        <f>ROUND(IF(L$1=2050,TREND(INDEX('Set Schedules Here'!217:217,1,MATCH(L$1,'Set Schedules Here'!216:216,0)),INDEX('Set Schedules Here'!216:216,1,MATCH(L$1,'Set Schedules Here'!216:216,0)),L$1),TREND(INDEX('Set Schedules Here'!217:217,1,MATCH(L$1,'Set Schedules Here'!216:216,1)):INDEX('Set Schedules Here'!217:217,1,MATCH(L$1,'Set Schedules Here'!216:216,1)+1),INDEX('Set Schedules Here'!216:216,1,MATCH(L$1,'Set Schedules Here'!216:216,1)):INDEX('Set Schedules Here'!216:216,1,MATCH(L$1,'Set Schedules Here'!216:216,1)+1),L$1)),rounding_decimal_places)</f>
        <v>0.2</v>
      </c>
      <c r="M109">
        <f>ROUND(IF(M$1=2050,TREND(INDEX('Set Schedules Here'!217:217,1,MATCH(M$1,'Set Schedules Here'!216:216,0)),INDEX('Set Schedules Here'!216:216,1,MATCH(M$1,'Set Schedules Here'!216:216,0)),M$1),TREND(INDEX('Set Schedules Here'!217:217,1,MATCH(M$1,'Set Schedules Here'!216:216,1)):INDEX('Set Schedules Here'!217:217,1,MATCH(M$1,'Set Schedules Here'!216:216,1)+1),INDEX('Set Schedules Here'!216:216,1,MATCH(M$1,'Set Schedules Here'!216:216,1)):INDEX('Set Schedules Here'!216:216,1,MATCH(M$1,'Set Schedules Here'!216:216,1)+1),M$1)),rounding_decimal_places)</f>
        <v>0.23333300000000001</v>
      </c>
      <c r="N109">
        <f>ROUND(IF(N$1=2050,TREND(INDEX('Set Schedules Here'!217:217,1,MATCH(N$1,'Set Schedules Here'!216:216,0)),INDEX('Set Schedules Here'!216:216,1,MATCH(N$1,'Set Schedules Here'!216:216,0)),N$1),TREND(INDEX('Set Schedules Here'!217:217,1,MATCH(N$1,'Set Schedules Here'!216:216,1)):INDEX('Set Schedules Here'!217:217,1,MATCH(N$1,'Set Schedules Here'!216:216,1)+1),INDEX('Set Schedules Here'!216:216,1,MATCH(N$1,'Set Schedules Here'!216:216,1)):INDEX('Set Schedules Here'!216:216,1,MATCH(N$1,'Set Schedules Here'!216:216,1)+1),N$1)),rounding_decimal_places)</f>
        <v>0.26666699999999999</v>
      </c>
      <c r="O109">
        <f>ROUND(IF(O$1=2050,TREND(INDEX('Set Schedules Here'!217:217,1,MATCH(O$1,'Set Schedules Here'!216:216,0)),INDEX('Set Schedules Here'!216:216,1,MATCH(O$1,'Set Schedules Here'!216:216,0)),O$1),TREND(INDEX('Set Schedules Here'!217:217,1,MATCH(O$1,'Set Schedules Here'!216:216,1)):INDEX('Set Schedules Here'!217:217,1,MATCH(O$1,'Set Schedules Here'!216:216,1)+1),INDEX('Set Schedules Here'!216:216,1,MATCH(O$1,'Set Schedules Here'!216:216,1)):INDEX('Set Schedules Here'!216:216,1,MATCH(O$1,'Set Schedules Here'!216:216,1)+1),O$1)),rounding_decimal_places)</f>
        <v>0.3</v>
      </c>
      <c r="P109">
        <f>ROUND(IF(P$1=2050,TREND(INDEX('Set Schedules Here'!217:217,1,MATCH(P$1,'Set Schedules Here'!216:216,0)),INDEX('Set Schedules Here'!216:216,1,MATCH(P$1,'Set Schedules Here'!216:216,0)),P$1),TREND(INDEX('Set Schedules Here'!217:217,1,MATCH(P$1,'Set Schedules Here'!216:216,1)):INDEX('Set Schedules Here'!217:217,1,MATCH(P$1,'Set Schedules Here'!216:216,1)+1),INDEX('Set Schedules Here'!216:216,1,MATCH(P$1,'Set Schedules Here'!216:216,1)):INDEX('Set Schedules Here'!216:216,1,MATCH(P$1,'Set Schedules Here'!216:216,1)+1),P$1)),rounding_decimal_places)</f>
        <v>0.33333299999999999</v>
      </c>
      <c r="Q109">
        <f>ROUND(IF(Q$1=2050,TREND(INDEX('Set Schedules Here'!217:217,1,MATCH(Q$1,'Set Schedules Here'!216:216,0)),INDEX('Set Schedules Here'!216:216,1,MATCH(Q$1,'Set Schedules Here'!216:216,0)),Q$1),TREND(INDEX('Set Schedules Here'!217:217,1,MATCH(Q$1,'Set Schedules Here'!216:216,1)):INDEX('Set Schedules Here'!217:217,1,MATCH(Q$1,'Set Schedules Here'!216:216,1)+1),INDEX('Set Schedules Here'!216:216,1,MATCH(Q$1,'Set Schedules Here'!216:216,1)):INDEX('Set Schedules Here'!216:216,1,MATCH(Q$1,'Set Schedules Here'!216:216,1)+1),Q$1)),rounding_decimal_places)</f>
        <v>0.36666700000000002</v>
      </c>
      <c r="R109">
        <f>ROUND(IF(R$1=2050,TREND(INDEX('Set Schedules Here'!217:217,1,MATCH(R$1,'Set Schedules Here'!216:216,0)),INDEX('Set Schedules Here'!216:216,1,MATCH(R$1,'Set Schedules Here'!216:216,0)),R$1),TREND(INDEX('Set Schedules Here'!217:217,1,MATCH(R$1,'Set Schedules Here'!216:216,1)):INDEX('Set Schedules Here'!217:217,1,MATCH(R$1,'Set Schedules Here'!216:216,1)+1),INDEX('Set Schedules Here'!216:216,1,MATCH(R$1,'Set Schedules Here'!216:216,1)):INDEX('Set Schedules Here'!216:216,1,MATCH(R$1,'Set Schedules Here'!216:216,1)+1),R$1)),rounding_decimal_places)</f>
        <v>0.4</v>
      </c>
      <c r="S109">
        <f>ROUND(IF(S$1=2050,TREND(INDEX('Set Schedules Here'!217:217,1,MATCH(S$1,'Set Schedules Here'!216:216,0)),INDEX('Set Schedules Here'!216:216,1,MATCH(S$1,'Set Schedules Here'!216:216,0)),S$1),TREND(INDEX('Set Schedules Here'!217:217,1,MATCH(S$1,'Set Schedules Here'!216:216,1)):INDEX('Set Schedules Here'!217:217,1,MATCH(S$1,'Set Schedules Here'!216:216,1)+1),INDEX('Set Schedules Here'!216:216,1,MATCH(S$1,'Set Schedules Here'!216:216,1)):INDEX('Set Schedules Here'!216:216,1,MATCH(S$1,'Set Schedules Here'!216:216,1)+1),S$1)),rounding_decimal_places)</f>
        <v>0.43333300000000002</v>
      </c>
      <c r="T109">
        <f>ROUND(IF(T$1=2050,TREND(INDEX('Set Schedules Here'!217:217,1,MATCH(T$1,'Set Schedules Here'!216:216,0)),INDEX('Set Schedules Here'!216:216,1,MATCH(T$1,'Set Schedules Here'!216:216,0)),T$1),TREND(INDEX('Set Schedules Here'!217:217,1,MATCH(T$1,'Set Schedules Here'!216:216,1)):INDEX('Set Schedules Here'!217:217,1,MATCH(T$1,'Set Schedules Here'!216:216,1)+1),INDEX('Set Schedules Here'!216:216,1,MATCH(T$1,'Set Schedules Here'!216:216,1)):INDEX('Set Schedules Here'!216:216,1,MATCH(T$1,'Set Schedules Here'!216:216,1)+1),T$1)),rounding_decimal_places)</f>
        <v>0.466667</v>
      </c>
      <c r="U109">
        <f>ROUND(IF(U$1=2050,TREND(INDEX('Set Schedules Here'!217:217,1,MATCH(U$1,'Set Schedules Here'!216:216,0)),INDEX('Set Schedules Here'!216:216,1,MATCH(U$1,'Set Schedules Here'!216:216,0)),U$1),TREND(INDEX('Set Schedules Here'!217:217,1,MATCH(U$1,'Set Schedules Here'!216:216,1)):INDEX('Set Schedules Here'!217:217,1,MATCH(U$1,'Set Schedules Here'!216:216,1)+1),INDEX('Set Schedules Here'!216:216,1,MATCH(U$1,'Set Schedules Here'!216:216,1)):INDEX('Set Schedules Here'!216:216,1,MATCH(U$1,'Set Schedules Here'!216:216,1)+1),U$1)),rounding_decimal_places)</f>
        <v>0.5</v>
      </c>
      <c r="V109">
        <f>ROUND(IF(V$1=2050,TREND(INDEX('Set Schedules Here'!217:217,1,MATCH(V$1,'Set Schedules Here'!216:216,0)),INDEX('Set Schedules Here'!216:216,1,MATCH(V$1,'Set Schedules Here'!216:216,0)),V$1),TREND(INDEX('Set Schedules Here'!217:217,1,MATCH(V$1,'Set Schedules Here'!216:216,1)):INDEX('Set Schedules Here'!217:217,1,MATCH(V$1,'Set Schedules Here'!216:216,1)+1),INDEX('Set Schedules Here'!216:216,1,MATCH(V$1,'Set Schedules Here'!216:216,1)):INDEX('Set Schedules Here'!216:216,1,MATCH(V$1,'Set Schedules Here'!216:216,1)+1),V$1)),rounding_decimal_places)</f>
        <v>0.53333299999999995</v>
      </c>
      <c r="W109">
        <f>ROUND(IF(W$1=2050,TREND(INDEX('Set Schedules Here'!217:217,1,MATCH(W$1,'Set Schedules Here'!216:216,0)),INDEX('Set Schedules Here'!216:216,1,MATCH(W$1,'Set Schedules Here'!216:216,0)),W$1),TREND(INDEX('Set Schedules Here'!217:217,1,MATCH(W$1,'Set Schedules Here'!216:216,1)):INDEX('Set Schedules Here'!217:217,1,MATCH(W$1,'Set Schedules Here'!216:216,1)+1),INDEX('Set Schedules Here'!216:216,1,MATCH(W$1,'Set Schedules Here'!216:216,1)):INDEX('Set Schedules Here'!216:216,1,MATCH(W$1,'Set Schedules Here'!216:216,1)+1),W$1)),rounding_decimal_places)</f>
        <v>0.56666700000000003</v>
      </c>
      <c r="X109">
        <f>ROUND(IF(X$1=2050,TREND(INDEX('Set Schedules Here'!217:217,1,MATCH(X$1,'Set Schedules Here'!216:216,0)),INDEX('Set Schedules Here'!216:216,1,MATCH(X$1,'Set Schedules Here'!216:216,0)),X$1),TREND(INDEX('Set Schedules Here'!217:217,1,MATCH(X$1,'Set Schedules Here'!216:216,1)):INDEX('Set Schedules Here'!217:217,1,MATCH(X$1,'Set Schedules Here'!216:216,1)+1),INDEX('Set Schedules Here'!216:216,1,MATCH(X$1,'Set Schedules Here'!216:216,1)):INDEX('Set Schedules Here'!216:216,1,MATCH(X$1,'Set Schedules Here'!216:216,1)+1),X$1)),rounding_decimal_places)</f>
        <v>0.6</v>
      </c>
      <c r="Y109">
        <f>ROUND(IF(Y$1=2050,TREND(INDEX('Set Schedules Here'!217:217,1,MATCH(Y$1,'Set Schedules Here'!216:216,0)),INDEX('Set Schedules Here'!216:216,1,MATCH(Y$1,'Set Schedules Here'!216:216,0)),Y$1),TREND(INDEX('Set Schedules Here'!217:217,1,MATCH(Y$1,'Set Schedules Here'!216:216,1)):INDEX('Set Schedules Here'!217:217,1,MATCH(Y$1,'Set Schedules Here'!216:216,1)+1),INDEX('Set Schedules Here'!216:216,1,MATCH(Y$1,'Set Schedules Here'!216:216,1)):INDEX('Set Schedules Here'!216:216,1,MATCH(Y$1,'Set Schedules Here'!216:216,1)+1),Y$1)),rounding_decimal_places)</f>
        <v>0.63333300000000003</v>
      </c>
      <c r="Z109">
        <f>ROUND(IF(Z$1=2050,TREND(INDEX('Set Schedules Here'!217:217,1,MATCH(Z$1,'Set Schedules Here'!216:216,0)),INDEX('Set Schedules Here'!216:216,1,MATCH(Z$1,'Set Schedules Here'!216:216,0)),Z$1),TREND(INDEX('Set Schedules Here'!217:217,1,MATCH(Z$1,'Set Schedules Here'!216:216,1)):INDEX('Set Schedules Here'!217:217,1,MATCH(Z$1,'Set Schedules Here'!216:216,1)+1),INDEX('Set Schedules Here'!216:216,1,MATCH(Z$1,'Set Schedules Here'!216:216,1)):INDEX('Set Schedules Here'!216:216,1,MATCH(Z$1,'Set Schedules Here'!216:216,1)+1),Z$1)),rounding_decimal_places)</f>
        <v>0.66666700000000001</v>
      </c>
      <c r="AA109">
        <f>ROUND(IF(AA$1=2050,TREND(INDEX('Set Schedules Here'!217:217,1,MATCH(AA$1,'Set Schedules Here'!216:216,0)),INDEX('Set Schedules Here'!216:216,1,MATCH(AA$1,'Set Schedules Here'!216:216,0)),AA$1),TREND(INDEX('Set Schedules Here'!217:217,1,MATCH(AA$1,'Set Schedules Here'!216:216,1)):INDEX('Set Schedules Here'!217:217,1,MATCH(AA$1,'Set Schedules Here'!216:216,1)+1),INDEX('Set Schedules Here'!216:216,1,MATCH(AA$1,'Set Schedules Here'!216:216,1)):INDEX('Set Schedules Here'!216:216,1,MATCH(AA$1,'Set Schedules Here'!216:216,1)+1),AA$1)),rounding_decimal_places)</f>
        <v>0.7</v>
      </c>
      <c r="AB109">
        <f>ROUND(IF(AB$1=2050,TREND(INDEX('Set Schedules Here'!217:217,1,MATCH(AB$1,'Set Schedules Here'!216:216,0)),INDEX('Set Schedules Here'!216:216,1,MATCH(AB$1,'Set Schedules Here'!216:216,0)),AB$1),TREND(INDEX('Set Schedules Here'!217:217,1,MATCH(AB$1,'Set Schedules Here'!216:216,1)):INDEX('Set Schedules Here'!217:217,1,MATCH(AB$1,'Set Schedules Here'!216:216,1)+1),INDEX('Set Schedules Here'!216:216,1,MATCH(AB$1,'Set Schedules Here'!216:216,1)):INDEX('Set Schedules Here'!216:216,1,MATCH(AB$1,'Set Schedules Here'!216:216,1)+1),AB$1)),rounding_decimal_places)</f>
        <v>0.73333300000000001</v>
      </c>
      <c r="AC109">
        <f>ROUND(IF(AC$1=2050,TREND(INDEX('Set Schedules Here'!217:217,1,MATCH(AC$1,'Set Schedules Here'!216:216,0)),INDEX('Set Schedules Here'!216:216,1,MATCH(AC$1,'Set Schedules Here'!216:216,0)),AC$1),TREND(INDEX('Set Schedules Here'!217:217,1,MATCH(AC$1,'Set Schedules Here'!216:216,1)):INDEX('Set Schedules Here'!217:217,1,MATCH(AC$1,'Set Schedules Here'!216:216,1)+1),INDEX('Set Schedules Here'!216:216,1,MATCH(AC$1,'Set Schedules Here'!216:216,1)):INDEX('Set Schedules Here'!216:216,1,MATCH(AC$1,'Set Schedules Here'!216:216,1)+1),AC$1)),rounding_decimal_places)</f>
        <v>0.76666699999999999</v>
      </c>
      <c r="AD109">
        <f>ROUND(IF(AD$1=2050,TREND(INDEX('Set Schedules Here'!217:217,1,MATCH(AD$1,'Set Schedules Here'!216:216,0)),INDEX('Set Schedules Here'!216:216,1,MATCH(AD$1,'Set Schedules Here'!216:216,0)),AD$1),TREND(INDEX('Set Schedules Here'!217:217,1,MATCH(AD$1,'Set Schedules Here'!216:216,1)):INDEX('Set Schedules Here'!217:217,1,MATCH(AD$1,'Set Schedules Here'!216:216,1)+1),INDEX('Set Schedules Here'!216:216,1,MATCH(AD$1,'Set Schedules Here'!216:216,1)):INDEX('Set Schedules Here'!216:216,1,MATCH(AD$1,'Set Schedules Here'!216:216,1)+1),AD$1)),rounding_decimal_places)</f>
        <v>0.8</v>
      </c>
      <c r="AE109">
        <f>ROUND(IF(AE$1=2050,TREND(INDEX('Set Schedules Here'!217:217,1,MATCH(AE$1,'Set Schedules Here'!216:216,0)),INDEX('Set Schedules Here'!216:216,1,MATCH(AE$1,'Set Schedules Here'!216:216,0)),AE$1),TREND(INDEX('Set Schedules Here'!217:217,1,MATCH(AE$1,'Set Schedules Here'!216:216,1)):INDEX('Set Schedules Here'!217:217,1,MATCH(AE$1,'Set Schedules Here'!216:216,1)+1),INDEX('Set Schedules Here'!216:216,1,MATCH(AE$1,'Set Schedules Here'!216:216,1)):INDEX('Set Schedules Here'!216:216,1,MATCH(AE$1,'Set Schedules Here'!216:216,1)+1),AE$1)),rounding_decimal_places)</f>
        <v>0.83333299999999999</v>
      </c>
      <c r="AF109">
        <f>ROUND(IF(AF$1=2050,TREND(INDEX('Set Schedules Here'!217:217,1,MATCH(AF$1,'Set Schedules Here'!216:216,0)),INDEX('Set Schedules Here'!216:216,1,MATCH(AF$1,'Set Schedules Here'!216:216,0)),AF$1),TREND(INDEX('Set Schedules Here'!217:217,1,MATCH(AF$1,'Set Schedules Here'!216:216,1)):INDEX('Set Schedules Here'!217:217,1,MATCH(AF$1,'Set Schedules Here'!216:216,1)+1),INDEX('Set Schedules Here'!216:216,1,MATCH(AF$1,'Set Schedules Here'!216:216,1)):INDEX('Set Schedules Here'!216:216,1,MATCH(AF$1,'Set Schedules Here'!216:216,1)+1),AF$1)),rounding_decimal_places)</f>
        <v>0.86666699999999997</v>
      </c>
      <c r="AG109">
        <f>ROUND(IF(AG$1=2050,TREND(INDEX('Set Schedules Here'!217:217,1,MATCH(AG$1,'Set Schedules Here'!216:216,0)),INDEX('Set Schedules Here'!216:216,1,MATCH(AG$1,'Set Schedules Here'!216:216,0)),AG$1),TREND(INDEX('Set Schedules Here'!217:217,1,MATCH(AG$1,'Set Schedules Here'!216:216,1)):INDEX('Set Schedules Here'!217:217,1,MATCH(AG$1,'Set Schedules Here'!216:216,1)+1),INDEX('Set Schedules Here'!216:216,1,MATCH(AG$1,'Set Schedules Here'!216:216,1)):INDEX('Set Schedules Here'!216:216,1,MATCH(AG$1,'Set Schedules Here'!216:216,1)+1),AG$1)),rounding_decimal_places)</f>
        <v>0.9</v>
      </c>
      <c r="AH109">
        <f>ROUND(IF(AH$1=2050,TREND(INDEX('Set Schedules Here'!217:217,1,MATCH(AH$1,'Set Schedules Here'!216:216,0)),INDEX('Set Schedules Here'!216:216,1,MATCH(AH$1,'Set Schedules Here'!216:216,0)),AH$1),TREND(INDEX('Set Schedules Here'!217:217,1,MATCH(AH$1,'Set Schedules Here'!216:216,1)):INDEX('Set Schedules Here'!217:217,1,MATCH(AH$1,'Set Schedules Here'!216:216,1)+1),INDEX('Set Schedules Here'!216:216,1,MATCH(AH$1,'Set Schedules Here'!216:216,1)):INDEX('Set Schedules Here'!216:216,1,MATCH(AH$1,'Set Schedules Here'!216:216,1)+1),AH$1)),rounding_decimal_places)</f>
        <v>0.93333299999999997</v>
      </c>
      <c r="AI109">
        <f>ROUND(IF(AI$1=2050,TREND(INDEX('Set Schedules Here'!217:217,1,MATCH(AI$1,'Set Schedules Here'!216:216,0)),INDEX('Set Schedules Here'!216:216,1,MATCH(AI$1,'Set Schedules Here'!216:216,0)),AI$1),TREND(INDEX('Set Schedules Here'!217:217,1,MATCH(AI$1,'Set Schedules Here'!216:216,1)):INDEX('Set Schedules Here'!217:217,1,MATCH(AI$1,'Set Schedules Here'!216:216,1)+1),INDEX('Set Schedules Here'!216:216,1,MATCH(AI$1,'Set Schedules Here'!216:216,1)):INDEX('Set Schedules Here'!216:216,1,MATCH(AI$1,'Set Schedules Here'!216:216,1)+1),AI$1)),rounding_decimal_places)</f>
        <v>0.96666700000000005</v>
      </c>
      <c r="AJ109">
        <f>ROUND(IF(AJ$1=2050,TREND(INDEX('Set Schedules Here'!217:217,1,MATCH(AJ$1,'Set Schedules Here'!216:216,0)),INDEX('Set Schedules Here'!216:216,1,MATCH(AJ$1,'Set Schedules Here'!216:216,0)),AJ$1),TREND(INDEX('Set Schedules Here'!217:217,1,MATCH(AJ$1,'Set Schedules Here'!216:216,1)):INDEX('Set Schedules Here'!217:217,1,MATCH(AJ$1,'Set Schedules Here'!216:216,1)+1),INDEX('Set Schedules Here'!216:216,1,MATCH(AJ$1,'Set Schedules Here'!216:216,1)):INDEX('Set Schedules Here'!216:216,1,MATCH(AJ$1,'Set Schedules Here'!216:216,1)+1),AJ$1)),rounding_decimal_places)</f>
        <v>1</v>
      </c>
    </row>
    <row r="110" spans="1:36" x14ac:dyDescent="0.45">
      <c r="A110" s="12" t="str">
        <f>'Set Schedules Here'!A218</f>
        <v>trans reduce regulated pollutants</v>
      </c>
      <c r="B110" s="12" t="str">
        <f>IF(ISBLANK('Set Schedules Here'!C218),"",'Set Schedules Here'!C218)</f>
        <v>rail</v>
      </c>
      <c r="C110" s="12" t="str">
        <f>IF(ISBLANK('Set Schedules Here'!D218),"",'Set Schedules Here'!D218)</f>
        <v>OC</v>
      </c>
      <c r="D110" s="21" t="str">
        <f>IF(ISBLANK('Set Schedules Here'!E218),"",'Set Schedules Here'!E218)</f>
        <v/>
      </c>
      <c r="E110">
        <f>ROUND(IF(E$1=2050,TREND(INDEX('Set Schedules Here'!219:219,1,MATCH(E$1,'Set Schedules Here'!218:218,0)),INDEX('Set Schedules Here'!218:218,1,MATCH(E$1,'Set Schedules Here'!218:218,0)),E$1),TREND(INDEX('Set Schedules Here'!219:219,1,MATCH(E$1,'Set Schedules Here'!218:218,1)):INDEX('Set Schedules Here'!219:219,1,MATCH(E$1,'Set Schedules Here'!218:218,1)+1),INDEX('Set Schedules Here'!218:218,1,MATCH(E$1,'Set Schedules Here'!218:218,1)):INDEX('Set Schedules Here'!218:218,1,MATCH(E$1,'Set Schedules Here'!218:218,1)+1),E$1)),rounding_decimal_places)</f>
        <v>0</v>
      </c>
      <c r="F110">
        <f>ROUND(IF(F$1=2050,TREND(INDEX('Set Schedules Here'!219:219,1,MATCH(F$1,'Set Schedules Here'!218:218,0)),INDEX('Set Schedules Here'!218:218,1,MATCH(F$1,'Set Schedules Here'!218:218,0)),F$1),TREND(INDEX('Set Schedules Here'!219:219,1,MATCH(F$1,'Set Schedules Here'!218:218,1)):INDEX('Set Schedules Here'!219:219,1,MATCH(F$1,'Set Schedules Here'!218:218,1)+1),INDEX('Set Schedules Here'!218:218,1,MATCH(F$1,'Set Schedules Here'!218:218,1)):INDEX('Set Schedules Here'!218:218,1,MATCH(F$1,'Set Schedules Here'!218:218,1)+1),F$1)),rounding_decimal_places)</f>
        <v>0</v>
      </c>
      <c r="G110">
        <f>ROUND(IF(G$1=2050,TREND(INDEX('Set Schedules Here'!219:219,1,MATCH(G$1,'Set Schedules Here'!218:218,0)),INDEX('Set Schedules Here'!218:218,1,MATCH(G$1,'Set Schedules Here'!218:218,0)),G$1),TREND(INDEX('Set Schedules Here'!219:219,1,MATCH(G$1,'Set Schedules Here'!218:218,1)):INDEX('Set Schedules Here'!219:219,1,MATCH(G$1,'Set Schedules Here'!218:218,1)+1),INDEX('Set Schedules Here'!218:218,1,MATCH(G$1,'Set Schedules Here'!218:218,1)):INDEX('Set Schedules Here'!218:218,1,MATCH(G$1,'Set Schedules Here'!218:218,1)+1),G$1)),rounding_decimal_places)</f>
        <v>3.3333000000000002E-2</v>
      </c>
      <c r="H110">
        <f>ROUND(IF(H$1=2050,TREND(INDEX('Set Schedules Here'!219:219,1,MATCH(H$1,'Set Schedules Here'!218:218,0)),INDEX('Set Schedules Here'!218:218,1,MATCH(H$1,'Set Schedules Here'!218:218,0)),H$1),TREND(INDEX('Set Schedules Here'!219:219,1,MATCH(H$1,'Set Schedules Here'!218:218,1)):INDEX('Set Schedules Here'!219:219,1,MATCH(H$1,'Set Schedules Here'!218:218,1)+1),INDEX('Set Schedules Here'!218:218,1,MATCH(H$1,'Set Schedules Here'!218:218,1)):INDEX('Set Schedules Here'!218:218,1,MATCH(H$1,'Set Schedules Here'!218:218,1)+1),H$1)),rounding_decimal_places)</f>
        <v>6.6667000000000004E-2</v>
      </c>
      <c r="I110">
        <f>ROUND(IF(I$1=2050,TREND(INDEX('Set Schedules Here'!219:219,1,MATCH(I$1,'Set Schedules Here'!218:218,0)),INDEX('Set Schedules Here'!218:218,1,MATCH(I$1,'Set Schedules Here'!218:218,0)),I$1),TREND(INDEX('Set Schedules Here'!219:219,1,MATCH(I$1,'Set Schedules Here'!218:218,1)):INDEX('Set Schedules Here'!219:219,1,MATCH(I$1,'Set Schedules Here'!218:218,1)+1),INDEX('Set Schedules Here'!218:218,1,MATCH(I$1,'Set Schedules Here'!218:218,1)):INDEX('Set Schedules Here'!218:218,1,MATCH(I$1,'Set Schedules Here'!218:218,1)+1),I$1)),rounding_decimal_places)</f>
        <v>0.1</v>
      </c>
      <c r="J110">
        <f>ROUND(IF(J$1=2050,TREND(INDEX('Set Schedules Here'!219:219,1,MATCH(J$1,'Set Schedules Here'!218:218,0)),INDEX('Set Schedules Here'!218:218,1,MATCH(J$1,'Set Schedules Here'!218:218,0)),J$1),TREND(INDEX('Set Schedules Here'!219:219,1,MATCH(J$1,'Set Schedules Here'!218:218,1)):INDEX('Set Schedules Here'!219:219,1,MATCH(J$1,'Set Schedules Here'!218:218,1)+1),INDEX('Set Schedules Here'!218:218,1,MATCH(J$1,'Set Schedules Here'!218:218,1)):INDEX('Set Schedules Here'!218:218,1,MATCH(J$1,'Set Schedules Here'!218:218,1)+1),J$1)),rounding_decimal_places)</f>
        <v>0.13333300000000001</v>
      </c>
      <c r="K110">
        <f>ROUND(IF(K$1=2050,TREND(INDEX('Set Schedules Here'!219:219,1,MATCH(K$1,'Set Schedules Here'!218:218,0)),INDEX('Set Schedules Here'!218:218,1,MATCH(K$1,'Set Schedules Here'!218:218,0)),K$1),TREND(INDEX('Set Schedules Here'!219:219,1,MATCH(K$1,'Set Schedules Here'!218:218,1)):INDEX('Set Schedules Here'!219:219,1,MATCH(K$1,'Set Schedules Here'!218:218,1)+1),INDEX('Set Schedules Here'!218:218,1,MATCH(K$1,'Set Schedules Here'!218:218,1)):INDEX('Set Schedules Here'!218:218,1,MATCH(K$1,'Set Schedules Here'!218:218,1)+1),K$1)),rounding_decimal_places)</f>
        <v>0.16666700000000001</v>
      </c>
      <c r="L110">
        <f>ROUND(IF(L$1=2050,TREND(INDEX('Set Schedules Here'!219:219,1,MATCH(L$1,'Set Schedules Here'!218:218,0)),INDEX('Set Schedules Here'!218:218,1,MATCH(L$1,'Set Schedules Here'!218:218,0)),L$1),TREND(INDEX('Set Schedules Here'!219:219,1,MATCH(L$1,'Set Schedules Here'!218:218,1)):INDEX('Set Schedules Here'!219:219,1,MATCH(L$1,'Set Schedules Here'!218:218,1)+1),INDEX('Set Schedules Here'!218:218,1,MATCH(L$1,'Set Schedules Here'!218:218,1)):INDEX('Set Schedules Here'!218:218,1,MATCH(L$1,'Set Schedules Here'!218:218,1)+1),L$1)),rounding_decimal_places)</f>
        <v>0.2</v>
      </c>
      <c r="M110">
        <f>ROUND(IF(M$1=2050,TREND(INDEX('Set Schedules Here'!219:219,1,MATCH(M$1,'Set Schedules Here'!218:218,0)),INDEX('Set Schedules Here'!218:218,1,MATCH(M$1,'Set Schedules Here'!218:218,0)),M$1),TREND(INDEX('Set Schedules Here'!219:219,1,MATCH(M$1,'Set Schedules Here'!218:218,1)):INDEX('Set Schedules Here'!219:219,1,MATCH(M$1,'Set Schedules Here'!218:218,1)+1),INDEX('Set Schedules Here'!218:218,1,MATCH(M$1,'Set Schedules Here'!218:218,1)):INDEX('Set Schedules Here'!218:218,1,MATCH(M$1,'Set Schedules Here'!218:218,1)+1),M$1)),rounding_decimal_places)</f>
        <v>0.23333300000000001</v>
      </c>
      <c r="N110">
        <f>ROUND(IF(N$1=2050,TREND(INDEX('Set Schedules Here'!219:219,1,MATCH(N$1,'Set Schedules Here'!218:218,0)),INDEX('Set Schedules Here'!218:218,1,MATCH(N$1,'Set Schedules Here'!218:218,0)),N$1),TREND(INDEX('Set Schedules Here'!219:219,1,MATCH(N$1,'Set Schedules Here'!218:218,1)):INDEX('Set Schedules Here'!219:219,1,MATCH(N$1,'Set Schedules Here'!218:218,1)+1),INDEX('Set Schedules Here'!218:218,1,MATCH(N$1,'Set Schedules Here'!218:218,1)):INDEX('Set Schedules Here'!218:218,1,MATCH(N$1,'Set Schedules Here'!218:218,1)+1),N$1)),rounding_decimal_places)</f>
        <v>0.26666699999999999</v>
      </c>
      <c r="O110">
        <f>ROUND(IF(O$1=2050,TREND(INDEX('Set Schedules Here'!219:219,1,MATCH(O$1,'Set Schedules Here'!218:218,0)),INDEX('Set Schedules Here'!218:218,1,MATCH(O$1,'Set Schedules Here'!218:218,0)),O$1),TREND(INDEX('Set Schedules Here'!219:219,1,MATCH(O$1,'Set Schedules Here'!218:218,1)):INDEX('Set Schedules Here'!219:219,1,MATCH(O$1,'Set Schedules Here'!218:218,1)+1),INDEX('Set Schedules Here'!218:218,1,MATCH(O$1,'Set Schedules Here'!218:218,1)):INDEX('Set Schedules Here'!218:218,1,MATCH(O$1,'Set Schedules Here'!218:218,1)+1),O$1)),rounding_decimal_places)</f>
        <v>0.3</v>
      </c>
      <c r="P110">
        <f>ROUND(IF(P$1=2050,TREND(INDEX('Set Schedules Here'!219:219,1,MATCH(P$1,'Set Schedules Here'!218:218,0)),INDEX('Set Schedules Here'!218:218,1,MATCH(P$1,'Set Schedules Here'!218:218,0)),P$1),TREND(INDEX('Set Schedules Here'!219:219,1,MATCH(P$1,'Set Schedules Here'!218:218,1)):INDEX('Set Schedules Here'!219:219,1,MATCH(P$1,'Set Schedules Here'!218:218,1)+1),INDEX('Set Schedules Here'!218:218,1,MATCH(P$1,'Set Schedules Here'!218:218,1)):INDEX('Set Schedules Here'!218:218,1,MATCH(P$1,'Set Schedules Here'!218:218,1)+1),P$1)),rounding_decimal_places)</f>
        <v>0.33333299999999999</v>
      </c>
      <c r="Q110">
        <f>ROUND(IF(Q$1=2050,TREND(INDEX('Set Schedules Here'!219:219,1,MATCH(Q$1,'Set Schedules Here'!218:218,0)),INDEX('Set Schedules Here'!218:218,1,MATCH(Q$1,'Set Schedules Here'!218:218,0)),Q$1),TREND(INDEX('Set Schedules Here'!219:219,1,MATCH(Q$1,'Set Schedules Here'!218:218,1)):INDEX('Set Schedules Here'!219:219,1,MATCH(Q$1,'Set Schedules Here'!218:218,1)+1),INDEX('Set Schedules Here'!218:218,1,MATCH(Q$1,'Set Schedules Here'!218:218,1)):INDEX('Set Schedules Here'!218:218,1,MATCH(Q$1,'Set Schedules Here'!218:218,1)+1),Q$1)),rounding_decimal_places)</f>
        <v>0.36666700000000002</v>
      </c>
      <c r="R110">
        <f>ROUND(IF(R$1=2050,TREND(INDEX('Set Schedules Here'!219:219,1,MATCH(R$1,'Set Schedules Here'!218:218,0)),INDEX('Set Schedules Here'!218:218,1,MATCH(R$1,'Set Schedules Here'!218:218,0)),R$1),TREND(INDEX('Set Schedules Here'!219:219,1,MATCH(R$1,'Set Schedules Here'!218:218,1)):INDEX('Set Schedules Here'!219:219,1,MATCH(R$1,'Set Schedules Here'!218:218,1)+1),INDEX('Set Schedules Here'!218:218,1,MATCH(R$1,'Set Schedules Here'!218:218,1)):INDEX('Set Schedules Here'!218:218,1,MATCH(R$1,'Set Schedules Here'!218:218,1)+1),R$1)),rounding_decimal_places)</f>
        <v>0.4</v>
      </c>
      <c r="S110">
        <f>ROUND(IF(S$1=2050,TREND(INDEX('Set Schedules Here'!219:219,1,MATCH(S$1,'Set Schedules Here'!218:218,0)),INDEX('Set Schedules Here'!218:218,1,MATCH(S$1,'Set Schedules Here'!218:218,0)),S$1),TREND(INDEX('Set Schedules Here'!219:219,1,MATCH(S$1,'Set Schedules Here'!218:218,1)):INDEX('Set Schedules Here'!219:219,1,MATCH(S$1,'Set Schedules Here'!218:218,1)+1),INDEX('Set Schedules Here'!218:218,1,MATCH(S$1,'Set Schedules Here'!218:218,1)):INDEX('Set Schedules Here'!218:218,1,MATCH(S$1,'Set Schedules Here'!218:218,1)+1),S$1)),rounding_decimal_places)</f>
        <v>0.43333300000000002</v>
      </c>
      <c r="T110">
        <f>ROUND(IF(T$1=2050,TREND(INDEX('Set Schedules Here'!219:219,1,MATCH(T$1,'Set Schedules Here'!218:218,0)),INDEX('Set Schedules Here'!218:218,1,MATCH(T$1,'Set Schedules Here'!218:218,0)),T$1),TREND(INDEX('Set Schedules Here'!219:219,1,MATCH(T$1,'Set Schedules Here'!218:218,1)):INDEX('Set Schedules Here'!219:219,1,MATCH(T$1,'Set Schedules Here'!218:218,1)+1),INDEX('Set Schedules Here'!218:218,1,MATCH(T$1,'Set Schedules Here'!218:218,1)):INDEX('Set Schedules Here'!218:218,1,MATCH(T$1,'Set Schedules Here'!218:218,1)+1),T$1)),rounding_decimal_places)</f>
        <v>0.466667</v>
      </c>
      <c r="U110">
        <f>ROUND(IF(U$1=2050,TREND(INDEX('Set Schedules Here'!219:219,1,MATCH(U$1,'Set Schedules Here'!218:218,0)),INDEX('Set Schedules Here'!218:218,1,MATCH(U$1,'Set Schedules Here'!218:218,0)),U$1),TREND(INDEX('Set Schedules Here'!219:219,1,MATCH(U$1,'Set Schedules Here'!218:218,1)):INDEX('Set Schedules Here'!219:219,1,MATCH(U$1,'Set Schedules Here'!218:218,1)+1),INDEX('Set Schedules Here'!218:218,1,MATCH(U$1,'Set Schedules Here'!218:218,1)):INDEX('Set Schedules Here'!218:218,1,MATCH(U$1,'Set Schedules Here'!218:218,1)+1),U$1)),rounding_decimal_places)</f>
        <v>0.5</v>
      </c>
      <c r="V110">
        <f>ROUND(IF(V$1=2050,TREND(INDEX('Set Schedules Here'!219:219,1,MATCH(V$1,'Set Schedules Here'!218:218,0)),INDEX('Set Schedules Here'!218:218,1,MATCH(V$1,'Set Schedules Here'!218:218,0)),V$1),TREND(INDEX('Set Schedules Here'!219:219,1,MATCH(V$1,'Set Schedules Here'!218:218,1)):INDEX('Set Schedules Here'!219:219,1,MATCH(V$1,'Set Schedules Here'!218:218,1)+1),INDEX('Set Schedules Here'!218:218,1,MATCH(V$1,'Set Schedules Here'!218:218,1)):INDEX('Set Schedules Here'!218:218,1,MATCH(V$1,'Set Schedules Here'!218:218,1)+1),V$1)),rounding_decimal_places)</f>
        <v>0.53333299999999995</v>
      </c>
      <c r="W110">
        <f>ROUND(IF(W$1=2050,TREND(INDEX('Set Schedules Here'!219:219,1,MATCH(W$1,'Set Schedules Here'!218:218,0)),INDEX('Set Schedules Here'!218:218,1,MATCH(W$1,'Set Schedules Here'!218:218,0)),W$1),TREND(INDEX('Set Schedules Here'!219:219,1,MATCH(W$1,'Set Schedules Here'!218:218,1)):INDEX('Set Schedules Here'!219:219,1,MATCH(W$1,'Set Schedules Here'!218:218,1)+1),INDEX('Set Schedules Here'!218:218,1,MATCH(W$1,'Set Schedules Here'!218:218,1)):INDEX('Set Schedules Here'!218:218,1,MATCH(W$1,'Set Schedules Here'!218:218,1)+1),W$1)),rounding_decimal_places)</f>
        <v>0.56666700000000003</v>
      </c>
      <c r="X110">
        <f>ROUND(IF(X$1=2050,TREND(INDEX('Set Schedules Here'!219:219,1,MATCH(X$1,'Set Schedules Here'!218:218,0)),INDEX('Set Schedules Here'!218:218,1,MATCH(X$1,'Set Schedules Here'!218:218,0)),X$1),TREND(INDEX('Set Schedules Here'!219:219,1,MATCH(X$1,'Set Schedules Here'!218:218,1)):INDEX('Set Schedules Here'!219:219,1,MATCH(X$1,'Set Schedules Here'!218:218,1)+1),INDEX('Set Schedules Here'!218:218,1,MATCH(X$1,'Set Schedules Here'!218:218,1)):INDEX('Set Schedules Here'!218:218,1,MATCH(X$1,'Set Schedules Here'!218:218,1)+1),X$1)),rounding_decimal_places)</f>
        <v>0.6</v>
      </c>
      <c r="Y110">
        <f>ROUND(IF(Y$1=2050,TREND(INDEX('Set Schedules Here'!219:219,1,MATCH(Y$1,'Set Schedules Here'!218:218,0)),INDEX('Set Schedules Here'!218:218,1,MATCH(Y$1,'Set Schedules Here'!218:218,0)),Y$1),TREND(INDEX('Set Schedules Here'!219:219,1,MATCH(Y$1,'Set Schedules Here'!218:218,1)):INDEX('Set Schedules Here'!219:219,1,MATCH(Y$1,'Set Schedules Here'!218:218,1)+1),INDEX('Set Schedules Here'!218:218,1,MATCH(Y$1,'Set Schedules Here'!218:218,1)):INDEX('Set Schedules Here'!218:218,1,MATCH(Y$1,'Set Schedules Here'!218:218,1)+1),Y$1)),rounding_decimal_places)</f>
        <v>0.63333300000000003</v>
      </c>
      <c r="Z110">
        <f>ROUND(IF(Z$1=2050,TREND(INDEX('Set Schedules Here'!219:219,1,MATCH(Z$1,'Set Schedules Here'!218:218,0)),INDEX('Set Schedules Here'!218:218,1,MATCH(Z$1,'Set Schedules Here'!218:218,0)),Z$1),TREND(INDEX('Set Schedules Here'!219:219,1,MATCH(Z$1,'Set Schedules Here'!218:218,1)):INDEX('Set Schedules Here'!219:219,1,MATCH(Z$1,'Set Schedules Here'!218:218,1)+1),INDEX('Set Schedules Here'!218:218,1,MATCH(Z$1,'Set Schedules Here'!218:218,1)):INDEX('Set Schedules Here'!218:218,1,MATCH(Z$1,'Set Schedules Here'!218:218,1)+1),Z$1)),rounding_decimal_places)</f>
        <v>0.66666700000000001</v>
      </c>
      <c r="AA110">
        <f>ROUND(IF(AA$1=2050,TREND(INDEX('Set Schedules Here'!219:219,1,MATCH(AA$1,'Set Schedules Here'!218:218,0)),INDEX('Set Schedules Here'!218:218,1,MATCH(AA$1,'Set Schedules Here'!218:218,0)),AA$1),TREND(INDEX('Set Schedules Here'!219:219,1,MATCH(AA$1,'Set Schedules Here'!218:218,1)):INDEX('Set Schedules Here'!219:219,1,MATCH(AA$1,'Set Schedules Here'!218:218,1)+1),INDEX('Set Schedules Here'!218:218,1,MATCH(AA$1,'Set Schedules Here'!218:218,1)):INDEX('Set Schedules Here'!218:218,1,MATCH(AA$1,'Set Schedules Here'!218:218,1)+1),AA$1)),rounding_decimal_places)</f>
        <v>0.7</v>
      </c>
      <c r="AB110">
        <f>ROUND(IF(AB$1=2050,TREND(INDEX('Set Schedules Here'!219:219,1,MATCH(AB$1,'Set Schedules Here'!218:218,0)),INDEX('Set Schedules Here'!218:218,1,MATCH(AB$1,'Set Schedules Here'!218:218,0)),AB$1),TREND(INDEX('Set Schedules Here'!219:219,1,MATCH(AB$1,'Set Schedules Here'!218:218,1)):INDEX('Set Schedules Here'!219:219,1,MATCH(AB$1,'Set Schedules Here'!218:218,1)+1),INDEX('Set Schedules Here'!218:218,1,MATCH(AB$1,'Set Schedules Here'!218:218,1)):INDEX('Set Schedules Here'!218:218,1,MATCH(AB$1,'Set Schedules Here'!218:218,1)+1),AB$1)),rounding_decimal_places)</f>
        <v>0.73333300000000001</v>
      </c>
      <c r="AC110">
        <f>ROUND(IF(AC$1=2050,TREND(INDEX('Set Schedules Here'!219:219,1,MATCH(AC$1,'Set Schedules Here'!218:218,0)),INDEX('Set Schedules Here'!218:218,1,MATCH(AC$1,'Set Schedules Here'!218:218,0)),AC$1),TREND(INDEX('Set Schedules Here'!219:219,1,MATCH(AC$1,'Set Schedules Here'!218:218,1)):INDEX('Set Schedules Here'!219:219,1,MATCH(AC$1,'Set Schedules Here'!218:218,1)+1),INDEX('Set Schedules Here'!218:218,1,MATCH(AC$1,'Set Schedules Here'!218:218,1)):INDEX('Set Schedules Here'!218:218,1,MATCH(AC$1,'Set Schedules Here'!218:218,1)+1),AC$1)),rounding_decimal_places)</f>
        <v>0.76666699999999999</v>
      </c>
      <c r="AD110">
        <f>ROUND(IF(AD$1=2050,TREND(INDEX('Set Schedules Here'!219:219,1,MATCH(AD$1,'Set Schedules Here'!218:218,0)),INDEX('Set Schedules Here'!218:218,1,MATCH(AD$1,'Set Schedules Here'!218:218,0)),AD$1),TREND(INDEX('Set Schedules Here'!219:219,1,MATCH(AD$1,'Set Schedules Here'!218:218,1)):INDEX('Set Schedules Here'!219:219,1,MATCH(AD$1,'Set Schedules Here'!218:218,1)+1),INDEX('Set Schedules Here'!218:218,1,MATCH(AD$1,'Set Schedules Here'!218:218,1)):INDEX('Set Schedules Here'!218:218,1,MATCH(AD$1,'Set Schedules Here'!218:218,1)+1),AD$1)),rounding_decimal_places)</f>
        <v>0.8</v>
      </c>
      <c r="AE110">
        <f>ROUND(IF(AE$1=2050,TREND(INDEX('Set Schedules Here'!219:219,1,MATCH(AE$1,'Set Schedules Here'!218:218,0)),INDEX('Set Schedules Here'!218:218,1,MATCH(AE$1,'Set Schedules Here'!218:218,0)),AE$1),TREND(INDEX('Set Schedules Here'!219:219,1,MATCH(AE$1,'Set Schedules Here'!218:218,1)):INDEX('Set Schedules Here'!219:219,1,MATCH(AE$1,'Set Schedules Here'!218:218,1)+1),INDEX('Set Schedules Here'!218:218,1,MATCH(AE$1,'Set Schedules Here'!218:218,1)):INDEX('Set Schedules Here'!218:218,1,MATCH(AE$1,'Set Schedules Here'!218:218,1)+1),AE$1)),rounding_decimal_places)</f>
        <v>0.83333299999999999</v>
      </c>
      <c r="AF110">
        <f>ROUND(IF(AF$1=2050,TREND(INDEX('Set Schedules Here'!219:219,1,MATCH(AF$1,'Set Schedules Here'!218:218,0)),INDEX('Set Schedules Here'!218:218,1,MATCH(AF$1,'Set Schedules Here'!218:218,0)),AF$1),TREND(INDEX('Set Schedules Here'!219:219,1,MATCH(AF$1,'Set Schedules Here'!218:218,1)):INDEX('Set Schedules Here'!219:219,1,MATCH(AF$1,'Set Schedules Here'!218:218,1)+1),INDEX('Set Schedules Here'!218:218,1,MATCH(AF$1,'Set Schedules Here'!218:218,1)):INDEX('Set Schedules Here'!218:218,1,MATCH(AF$1,'Set Schedules Here'!218:218,1)+1),AF$1)),rounding_decimal_places)</f>
        <v>0.86666699999999997</v>
      </c>
      <c r="AG110">
        <f>ROUND(IF(AG$1=2050,TREND(INDEX('Set Schedules Here'!219:219,1,MATCH(AG$1,'Set Schedules Here'!218:218,0)),INDEX('Set Schedules Here'!218:218,1,MATCH(AG$1,'Set Schedules Here'!218:218,0)),AG$1),TREND(INDEX('Set Schedules Here'!219:219,1,MATCH(AG$1,'Set Schedules Here'!218:218,1)):INDEX('Set Schedules Here'!219:219,1,MATCH(AG$1,'Set Schedules Here'!218:218,1)+1),INDEX('Set Schedules Here'!218:218,1,MATCH(AG$1,'Set Schedules Here'!218:218,1)):INDEX('Set Schedules Here'!218:218,1,MATCH(AG$1,'Set Schedules Here'!218:218,1)+1),AG$1)),rounding_decimal_places)</f>
        <v>0.9</v>
      </c>
      <c r="AH110">
        <f>ROUND(IF(AH$1=2050,TREND(INDEX('Set Schedules Here'!219:219,1,MATCH(AH$1,'Set Schedules Here'!218:218,0)),INDEX('Set Schedules Here'!218:218,1,MATCH(AH$1,'Set Schedules Here'!218:218,0)),AH$1),TREND(INDEX('Set Schedules Here'!219:219,1,MATCH(AH$1,'Set Schedules Here'!218:218,1)):INDEX('Set Schedules Here'!219:219,1,MATCH(AH$1,'Set Schedules Here'!218:218,1)+1),INDEX('Set Schedules Here'!218:218,1,MATCH(AH$1,'Set Schedules Here'!218:218,1)):INDEX('Set Schedules Here'!218:218,1,MATCH(AH$1,'Set Schedules Here'!218:218,1)+1),AH$1)),rounding_decimal_places)</f>
        <v>0.93333299999999997</v>
      </c>
      <c r="AI110">
        <f>ROUND(IF(AI$1=2050,TREND(INDEX('Set Schedules Here'!219:219,1,MATCH(AI$1,'Set Schedules Here'!218:218,0)),INDEX('Set Schedules Here'!218:218,1,MATCH(AI$1,'Set Schedules Here'!218:218,0)),AI$1),TREND(INDEX('Set Schedules Here'!219:219,1,MATCH(AI$1,'Set Schedules Here'!218:218,1)):INDEX('Set Schedules Here'!219:219,1,MATCH(AI$1,'Set Schedules Here'!218:218,1)+1),INDEX('Set Schedules Here'!218:218,1,MATCH(AI$1,'Set Schedules Here'!218:218,1)):INDEX('Set Schedules Here'!218:218,1,MATCH(AI$1,'Set Schedules Here'!218:218,1)+1),AI$1)),rounding_decimal_places)</f>
        <v>0.96666700000000005</v>
      </c>
      <c r="AJ110">
        <f>ROUND(IF(AJ$1=2050,TREND(INDEX('Set Schedules Here'!219:219,1,MATCH(AJ$1,'Set Schedules Here'!218:218,0)),INDEX('Set Schedules Here'!218:218,1,MATCH(AJ$1,'Set Schedules Here'!218:218,0)),AJ$1),TREND(INDEX('Set Schedules Here'!219:219,1,MATCH(AJ$1,'Set Schedules Here'!218:218,1)):INDEX('Set Schedules Here'!219:219,1,MATCH(AJ$1,'Set Schedules Here'!218:218,1)+1),INDEX('Set Schedules Here'!218:218,1,MATCH(AJ$1,'Set Schedules Here'!218:218,1)):INDEX('Set Schedules Here'!218:218,1,MATCH(AJ$1,'Set Schedules Here'!218:218,1)+1),AJ$1)),rounding_decimal_places)</f>
        <v>1</v>
      </c>
    </row>
    <row r="111" spans="1:36" x14ac:dyDescent="0.45">
      <c r="A111" s="12" t="str">
        <f>'Set Schedules Here'!A220</f>
        <v>trans reduce regulated pollutants</v>
      </c>
      <c r="B111" s="12" t="str">
        <f>IF(ISBLANK('Set Schedules Here'!C220),"",'Set Schedules Here'!C220)</f>
        <v>rail</v>
      </c>
      <c r="C111" s="12" t="str">
        <f>IF(ISBLANK('Set Schedules Here'!D220),"",'Set Schedules Here'!D220)</f>
        <v>CH4</v>
      </c>
      <c r="D111" s="21" t="str">
        <f>IF(ISBLANK('Set Schedules Here'!E220),"",'Set Schedules Here'!E220)</f>
        <v/>
      </c>
      <c r="E111">
        <f>ROUND(IF(E$1=2050,TREND(INDEX('Set Schedules Here'!221:221,1,MATCH(E$1,'Set Schedules Here'!220:220,0)),INDEX('Set Schedules Here'!220:220,1,MATCH(E$1,'Set Schedules Here'!220:220,0)),E$1),TREND(INDEX('Set Schedules Here'!221:221,1,MATCH(E$1,'Set Schedules Here'!220:220,1)):INDEX('Set Schedules Here'!221:221,1,MATCH(E$1,'Set Schedules Here'!220:220,1)+1),INDEX('Set Schedules Here'!220:220,1,MATCH(E$1,'Set Schedules Here'!220:220,1)):INDEX('Set Schedules Here'!220:220,1,MATCH(E$1,'Set Schedules Here'!220:220,1)+1),E$1)),rounding_decimal_places)</f>
        <v>0</v>
      </c>
      <c r="F111">
        <f>ROUND(IF(F$1=2050,TREND(INDEX('Set Schedules Here'!221:221,1,MATCH(F$1,'Set Schedules Here'!220:220,0)),INDEX('Set Schedules Here'!220:220,1,MATCH(F$1,'Set Schedules Here'!220:220,0)),F$1),TREND(INDEX('Set Schedules Here'!221:221,1,MATCH(F$1,'Set Schedules Here'!220:220,1)):INDEX('Set Schedules Here'!221:221,1,MATCH(F$1,'Set Schedules Here'!220:220,1)+1),INDEX('Set Schedules Here'!220:220,1,MATCH(F$1,'Set Schedules Here'!220:220,1)):INDEX('Set Schedules Here'!220:220,1,MATCH(F$1,'Set Schedules Here'!220:220,1)+1),F$1)),rounding_decimal_places)</f>
        <v>0</v>
      </c>
      <c r="G111">
        <f>ROUND(IF(G$1=2050,TREND(INDEX('Set Schedules Here'!221:221,1,MATCH(G$1,'Set Schedules Here'!220:220,0)),INDEX('Set Schedules Here'!220:220,1,MATCH(G$1,'Set Schedules Here'!220:220,0)),G$1),TREND(INDEX('Set Schedules Here'!221:221,1,MATCH(G$1,'Set Schedules Here'!220:220,1)):INDEX('Set Schedules Here'!221:221,1,MATCH(G$1,'Set Schedules Here'!220:220,1)+1),INDEX('Set Schedules Here'!220:220,1,MATCH(G$1,'Set Schedules Here'!220:220,1)):INDEX('Set Schedules Here'!220:220,1,MATCH(G$1,'Set Schedules Here'!220:220,1)+1),G$1)),rounding_decimal_places)</f>
        <v>3.3333000000000002E-2</v>
      </c>
      <c r="H111">
        <f>ROUND(IF(H$1=2050,TREND(INDEX('Set Schedules Here'!221:221,1,MATCH(H$1,'Set Schedules Here'!220:220,0)),INDEX('Set Schedules Here'!220:220,1,MATCH(H$1,'Set Schedules Here'!220:220,0)),H$1),TREND(INDEX('Set Schedules Here'!221:221,1,MATCH(H$1,'Set Schedules Here'!220:220,1)):INDEX('Set Schedules Here'!221:221,1,MATCH(H$1,'Set Schedules Here'!220:220,1)+1),INDEX('Set Schedules Here'!220:220,1,MATCH(H$1,'Set Schedules Here'!220:220,1)):INDEX('Set Schedules Here'!220:220,1,MATCH(H$1,'Set Schedules Here'!220:220,1)+1),H$1)),rounding_decimal_places)</f>
        <v>6.6667000000000004E-2</v>
      </c>
      <c r="I111">
        <f>ROUND(IF(I$1=2050,TREND(INDEX('Set Schedules Here'!221:221,1,MATCH(I$1,'Set Schedules Here'!220:220,0)),INDEX('Set Schedules Here'!220:220,1,MATCH(I$1,'Set Schedules Here'!220:220,0)),I$1),TREND(INDEX('Set Schedules Here'!221:221,1,MATCH(I$1,'Set Schedules Here'!220:220,1)):INDEX('Set Schedules Here'!221:221,1,MATCH(I$1,'Set Schedules Here'!220:220,1)+1),INDEX('Set Schedules Here'!220:220,1,MATCH(I$1,'Set Schedules Here'!220:220,1)):INDEX('Set Schedules Here'!220:220,1,MATCH(I$1,'Set Schedules Here'!220:220,1)+1),I$1)),rounding_decimal_places)</f>
        <v>0.1</v>
      </c>
      <c r="J111">
        <f>ROUND(IF(J$1=2050,TREND(INDEX('Set Schedules Here'!221:221,1,MATCH(J$1,'Set Schedules Here'!220:220,0)),INDEX('Set Schedules Here'!220:220,1,MATCH(J$1,'Set Schedules Here'!220:220,0)),J$1),TREND(INDEX('Set Schedules Here'!221:221,1,MATCH(J$1,'Set Schedules Here'!220:220,1)):INDEX('Set Schedules Here'!221:221,1,MATCH(J$1,'Set Schedules Here'!220:220,1)+1),INDEX('Set Schedules Here'!220:220,1,MATCH(J$1,'Set Schedules Here'!220:220,1)):INDEX('Set Schedules Here'!220:220,1,MATCH(J$1,'Set Schedules Here'!220:220,1)+1),J$1)),rounding_decimal_places)</f>
        <v>0.13333300000000001</v>
      </c>
      <c r="K111">
        <f>ROUND(IF(K$1=2050,TREND(INDEX('Set Schedules Here'!221:221,1,MATCH(K$1,'Set Schedules Here'!220:220,0)),INDEX('Set Schedules Here'!220:220,1,MATCH(K$1,'Set Schedules Here'!220:220,0)),K$1),TREND(INDEX('Set Schedules Here'!221:221,1,MATCH(K$1,'Set Schedules Here'!220:220,1)):INDEX('Set Schedules Here'!221:221,1,MATCH(K$1,'Set Schedules Here'!220:220,1)+1),INDEX('Set Schedules Here'!220:220,1,MATCH(K$1,'Set Schedules Here'!220:220,1)):INDEX('Set Schedules Here'!220:220,1,MATCH(K$1,'Set Schedules Here'!220:220,1)+1),K$1)),rounding_decimal_places)</f>
        <v>0.16666700000000001</v>
      </c>
      <c r="L111">
        <f>ROUND(IF(L$1=2050,TREND(INDEX('Set Schedules Here'!221:221,1,MATCH(L$1,'Set Schedules Here'!220:220,0)),INDEX('Set Schedules Here'!220:220,1,MATCH(L$1,'Set Schedules Here'!220:220,0)),L$1),TREND(INDEX('Set Schedules Here'!221:221,1,MATCH(L$1,'Set Schedules Here'!220:220,1)):INDEX('Set Schedules Here'!221:221,1,MATCH(L$1,'Set Schedules Here'!220:220,1)+1),INDEX('Set Schedules Here'!220:220,1,MATCH(L$1,'Set Schedules Here'!220:220,1)):INDEX('Set Schedules Here'!220:220,1,MATCH(L$1,'Set Schedules Here'!220:220,1)+1),L$1)),rounding_decimal_places)</f>
        <v>0.2</v>
      </c>
      <c r="M111">
        <f>ROUND(IF(M$1=2050,TREND(INDEX('Set Schedules Here'!221:221,1,MATCH(M$1,'Set Schedules Here'!220:220,0)),INDEX('Set Schedules Here'!220:220,1,MATCH(M$1,'Set Schedules Here'!220:220,0)),M$1),TREND(INDEX('Set Schedules Here'!221:221,1,MATCH(M$1,'Set Schedules Here'!220:220,1)):INDEX('Set Schedules Here'!221:221,1,MATCH(M$1,'Set Schedules Here'!220:220,1)+1),INDEX('Set Schedules Here'!220:220,1,MATCH(M$1,'Set Schedules Here'!220:220,1)):INDEX('Set Schedules Here'!220:220,1,MATCH(M$1,'Set Schedules Here'!220:220,1)+1),M$1)),rounding_decimal_places)</f>
        <v>0.23333300000000001</v>
      </c>
      <c r="N111">
        <f>ROUND(IF(N$1=2050,TREND(INDEX('Set Schedules Here'!221:221,1,MATCH(N$1,'Set Schedules Here'!220:220,0)),INDEX('Set Schedules Here'!220:220,1,MATCH(N$1,'Set Schedules Here'!220:220,0)),N$1),TREND(INDEX('Set Schedules Here'!221:221,1,MATCH(N$1,'Set Schedules Here'!220:220,1)):INDEX('Set Schedules Here'!221:221,1,MATCH(N$1,'Set Schedules Here'!220:220,1)+1),INDEX('Set Schedules Here'!220:220,1,MATCH(N$1,'Set Schedules Here'!220:220,1)):INDEX('Set Schedules Here'!220:220,1,MATCH(N$1,'Set Schedules Here'!220:220,1)+1),N$1)),rounding_decimal_places)</f>
        <v>0.26666699999999999</v>
      </c>
      <c r="O111">
        <f>ROUND(IF(O$1=2050,TREND(INDEX('Set Schedules Here'!221:221,1,MATCH(O$1,'Set Schedules Here'!220:220,0)),INDEX('Set Schedules Here'!220:220,1,MATCH(O$1,'Set Schedules Here'!220:220,0)),O$1),TREND(INDEX('Set Schedules Here'!221:221,1,MATCH(O$1,'Set Schedules Here'!220:220,1)):INDEX('Set Schedules Here'!221:221,1,MATCH(O$1,'Set Schedules Here'!220:220,1)+1),INDEX('Set Schedules Here'!220:220,1,MATCH(O$1,'Set Schedules Here'!220:220,1)):INDEX('Set Schedules Here'!220:220,1,MATCH(O$1,'Set Schedules Here'!220:220,1)+1),O$1)),rounding_decimal_places)</f>
        <v>0.3</v>
      </c>
      <c r="P111">
        <f>ROUND(IF(P$1=2050,TREND(INDEX('Set Schedules Here'!221:221,1,MATCH(P$1,'Set Schedules Here'!220:220,0)),INDEX('Set Schedules Here'!220:220,1,MATCH(P$1,'Set Schedules Here'!220:220,0)),P$1),TREND(INDEX('Set Schedules Here'!221:221,1,MATCH(P$1,'Set Schedules Here'!220:220,1)):INDEX('Set Schedules Here'!221:221,1,MATCH(P$1,'Set Schedules Here'!220:220,1)+1),INDEX('Set Schedules Here'!220:220,1,MATCH(P$1,'Set Schedules Here'!220:220,1)):INDEX('Set Schedules Here'!220:220,1,MATCH(P$1,'Set Schedules Here'!220:220,1)+1),P$1)),rounding_decimal_places)</f>
        <v>0.33333299999999999</v>
      </c>
      <c r="Q111">
        <f>ROUND(IF(Q$1=2050,TREND(INDEX('Set Schedules Here'!221:221,1,MATCH(Q$1,'Set Schedules Here'!220:220,0)),INDEX('Set Schedules Here'!220:220,1,MATCH(Q$1,'Set Schedules Here'!220:220,0)),Q$1),TREND(INDEX('Set Schedules Here'!221:221,1,MATCH(Q$1,'Set Schedules Here'!220:220,1)):INDEX('Set Schedules Here'!221:221,1,MATCH(Q$1,'Set Schedules Here'!220:220,1)+1),INDEX('Set Schedules Here'!220:220,1,MATCH(Q$1,'Set Schedules Here'!220:220,1)):INDEX('Set Schedules Here'!220:220,1,MATCH(Q$1,'Set Schedules Here'!220:220,1)+1),Q$1)),rounding_decimal_places)</f>
        <v>0.36666700000000002</v>
      </c>
      <c r="R111">
        <f>ROUND(IF(R$1=2050,TREND(INDEX('Set Schedules Here'!221:221,1,MATCH(R$1,'Set Schedules Here'!220:220,0)),INDEX('Set Schedules Here'!220:220,1,MATCH(R$1,'Set Schedules Here'!220:220,0)),R$1),TREND(INDEX('Set Schedules Here'!221:221,1,MATCH(R$1,'Set Schedules Here'!220:220,1)):INDEX('Set Schedules Here'!221:221,1,MATCH(R$1,'Set Schedules Here'!220:220,1)+1),INDEX('Set Schedules Here'!220:220,1,MATCH(R$1,'Set Schedules Here'!220:220,1)):INDEX('Set Schedules Here'!220:220,1,MATCH(R$1,'Set Schedules Here'!220:220,1)+1),R$1)),rounding_decimal_places)</f>
        <v>0.4</v>
      </c>
      <c r="S111">
        <f>ROUND(IF(S$1=2050,TREND(INDEX('Set Schedules Here'!221:221,1,MATCH(S$1,'Set Schedules Here'!220:220,0)),INDEX('Set Schedules Here'!220:220,1,MATCH(S$1,'Set Schedules Here'!220:220,0)),S$1),TREND(INDEX('Set Schedules Here'!221:221,1,MATCH(S$1,'Set Schedules Here'!220:220,1)):INDEX('Set Schedules Here'!221:221,1,MATCH(S$1,'Set Schedules Here'!220:220,1)+1),INDEX('Set Schedules Here'!220:220,1,MATCH(S$1,'Set Schedules Here'!220:220,1)):INDEX('Set Schedules Here'!220:220,1,MATCH(S$1,'Set Schedules Here'!220:220,1)+1),S$1)),rounding_decimal_places)</f>
        <v>0.43333300000000002</v>
      </c>
      <c r="T111">
        <f>ROUND(IF(T$1=2050,TREND(INDEX('Set Schedules Here'!221:221,1,MATCH(T$1,'Set Schedules Here'!220:220,0)),INDEX('Set Schedules Here'!220:220,1,MATCH(T$1,'Set Schedules Here'!220:220,0)),T$1),TREND(INDEX('Set Schedules Here'!221:221,1,MATCH(T$1,'Set Schedules Here'!220:220,1)):INDEX('Set Schedules Here'!221:221,1,MATCH(T$1,'Set Schedules Here'!220:220,1)+1),INDEX('Set Schedules Here'!220:220,1,MATCH(T$1,'Set Schedules Here'!220:220,1)):INDEX('Set Schedules Here'!220:220,1,MATCH(T$1,'Set Schedules Here'!220:220,1)+1),T$1)),rounding_decimal_places)</f>
        <v>0.466667</v>
      </c>
      <c r="U111">
        <f>ROUND(IF(U$1=2050,TREND(INDEX('Set Schedules Here'!221:221,1,MATCH(U$1,'Set Schedules Here'!220:220,0)),INDEX('Set Schedules Here'!220:220,1,MATCH(U$1,'Set Schedules Here'!220:220,0)),U$1),TREND(INDEX('Set Schedules Here'!221:221,1,MATCH(U$1,'Set Schedules Here'!220:220,1)):INDEX('Set Schedules Here'!221:221,1,MATCH(U$1,'Set Schedules Here'!220:220,1)+1),INDEX('Set Schedules Here'!220:220,1,MATCH(U$1,'Set Schedules Here'!220:220,1)):INDEX('Set Schedules Here'!220:220,1,MATCH(U$1,'Set Schedules Here'!220:220,1)+1),U$1)),rounding_decimal_places)</f>
        <v>0.5</v>
      </c>
      <c r="V111">
        <f>ROUND(IF(V$1=2050,TREND(INDEX('Set Schedules Here'!221:221,1,MATCH(V$1,'Set Schedules Here'!220:220,0)),INDEX('Set Schedules Here'!220:220,1,MATCH(V$1,'Set Schedules Here'!220:220,0)),V$1),TREND(INDEX('Set Schedules Here'!221:221,1,MATCH(V$1,'Set Schedules Here'!220:220,1)):INDEX('Set Schedules Here'!221:221,1,MATCH(V$1,'Set Schedules Here'!220:220,1)+1),INDEX('Set Schedules Here'!220:220,1,MATCH(V$1,'Set Schedules Here'!220:220,1)):INDEX('Set Schedules Here'!220:220,1,MATCH(V$1,'Set Schedules Here'!220:220,1)+1),V$1)),rounding_decimal_places)</f>
        <v>0.53333299999999995</v>
      </c>
      <c r="W111">
        <f>ROUND(IF(W$1=2050,TREND(INDEX('Set Schedules Here'!221:221,1,MATCH(W$1,'Set Schedules Here'!220:220,0)),INDEX('Set Schedules Here'!220:220,1,MATCH(W$1,'Set Schedules Here'!220:220,0)),W$1),TREND(INDEX('Set Schedules Here'!221:221,1,MATCH(W$1,'Set Schedules Here'!220:220,1)):INDEX('Set Schedules Here'!221:221,1,MATCH(W$1,'Set Schedules Here'!220:220,1)+1),INDEX('Set Schedules Here'!220:220,1,MATCH(W$1,'Set Schedules Here'!220:220,1)):INDEX('Set Schedules Here'!220:220,1,MATCH(W$1,'Set Schedules Here'!220:220,1)+1),W$1)),rounding_decimal_places)</f>
        <v>0.56666700000000003</v>
      </c>
      <c r="X111">
        <f>ROUND(IF(X$1=2050,TREND(INDEX('Set Schedules Here'!221:221,1,MATCH(X$1,'Set Schedules Here'!220:220,0)),INDEX('Set Schedules Here'!220:220,1,MATCH(X$1,'Set Schedules Here'!220:220,0)),X$1),TREND(INDEX('Set Schedules Here'!221:221,1,MATCH(X$1,'Set Schedules Here'!220:220,1)):INDEX('Set Schedules Here'!221:221,1,MATCH(X$1,'Set Schedules Here'!220:220,1)+1),INDEX('Set Schedules Here'!220:220,1,MATCH(X$1,'Set Schedules Here'!220:220,1)):INDEX('Set Schedules Here'!220:220,1,MATCH(X$1,'Set Schedules Here'!220:220,1)+1),X$1)),rounding_decimal_places)</f>
        <v>0.6</v>
      </c>
      <c r="Y111">
        <f>ROUND(IF(Y$1=2050,TREND(INDEX('Set Schedules Here'!221:221,1,MATCH(Y$1,'Set Schedules Here'!220:220,0)),INDEX('Set Schedules Here'!220:220,1,MATCH(Y$1,'Set Schedules Here'!220:220,0)),Y$1),TREND(INDEX('Set Schedules Here'!221:221,1,MATCH(Y$1,'Set Schedules Here'!220:220,1)):INDEX('Set Schedules Here'!221:221,1,MATCH(Y$1,'Set Schedules Here'!220:220,1)+1),INDEX('Set Schedules Here'!220:220,1,MATCH(Y$1,'Set Schedules Here'!220:220,1)):INDEX('Set Schedules Here'!220:220,1,MATCH(Y$1,'Set Schedules Here'!220:220,1)+1),Y$1)),rounding_decimal_places)</f>
        <v>0.63333300000000003</v>
      </c>
      <c r="Z111">
        <f>ROUND(IF(Z$1=2050,TREND(INDEX('Set Schedules Here'!221:221,1,MATCH(Z$1,'Set Schedules Here'!220:220,0)),INDEX('Set Schedules Here'!220:220,1,MATCH(Z$1,'Set Schedules Here'!220:220,0)),Z$1),TREND(INDEX('Set Schedules Here'!221:221,1,MATCH(Z$1,'Set Schedules Here'!220:220,1)):INDEX('Set Schedules Here'!221:221,1,MATCH(Z$1,'Set Schedules Here'!220:220,1)+1),INDEX('Set Schedules Here'!220:220,1,MATCH(Z$1,'Set Schedules Here'!220:220,1)):INDEX('Set Schedules Here'!220:220,1,MATCH(Z$1,'Set Schedules Here'!220:220,1)+1),Z$1)),rounding_decimal_places)</f>
        <v>0.66666700000000001</v>
      </c>
      <c r="AA111">
        <f>ROUND(IF(AA$1=2050,TREND(INDEX('Set Schedules Here'!221:221,1,MATCH(AA$1,'Set Schedules Here'!220:220,0)),INDEX('Set Schedules Here'!220:220,1,MATCH(AA$1,'Set Schedules Here'!220:220,0)),AA$1),TREND(INDEX('Set Schedules Here'!221:221,1,MATCH(AA$1,'Set Schedules Here'!220:220,1)):INDEX('Set Schedules Here'!221:221,1,MATCH(AA$1,'Set Schedules Here'!220:220,1)+1),INDEX('Set Schedules Here'!220:220,1,MATCH(AA$1,'Set Schedules Here'!220:220,1)):INDEX('Set Schedules Here'!220:220,1,MATCH(AA$1,'Set Schedules Here'!220:220,1)+1),AA$1)),rounding_decimal_places)</f>
        <v>0.7</v>
      </c>
      <c r="AB111">
        <f>ROUND(IF(AB$1=2050,TREND(INDEX('Set Schedules Here'!221:221,1,MATCH(AB$1,'Set Schedules Here'!220:220,0)),INDEX('Set Schedules Here'!220:220,1,MATCH(AB$1,'Set Schedules Here'!220:220,0)),AB$1),TREND(INDEX('Set Schedules Here'!221:221,1,MATCH(AB$1,'Set Schedules Here'!220:220,1)):INDEX('Set Schedules Here'!221:221,1,MATCH(AB$1,'Set Schedules Here'!220:220,1)+1),INDEX('Set Schedules Here'!220:220,1,MATCH(AB$1,'Set Schedules Here'!220:220,1)):INDEX('Set Schedules Here'!220:220,1,MATCH(AB$1,'Set Schedules Here'!220:220,1)+1),AB$1)),rounding_decimal_places)</f>
        <v>0.73333300000000001</v>
      </c>
      <c r="AC111">
        <f>ROUND(IF(AC$1=2050,TREND(INDEX('Set Schedules Here'!221:221,1,MATCH(AC$1,'Set Schedules Here'!220:220,0)),INDEX('Set Schedules Here'!220:220,1,MATCH(AC$1,'Set Schedules Here'!220:220,0)),AC$1),TREND(INDEX('Set Schedules Here'!221:221,1,MATCH(AC$1,'Set Schedules Here'!220:220,1)):INDEX('Set Schedules Here'!221:221,1,MATCH(AC$1,'Set Schedules Here'!220:220,1)+1),INDEX('Set Schedules Here'!220:220,1,MATCH(AC$1,'Set Schedules Here'!220:220,1)):INDEX('Set Schedules Here'!220:220,1,MATCH(AC$1,'Set Schedules Here'!220:220,1)+1),AC$1)),rounding_decimal_places)</f>
        <v>0.76666699999999999</v>
      </c>
      <c r="AD111">
        <f>ROUND(IF(AD$1=2050,TREND(INDEX('Set Schedules Here'!221:221,1,MATCH(AD$1,'Set Schedules Here'!220:220,0)),INDEX('Set Schedules Here'!220:220,1,MATCH(AD$1,'Set Schedules Here'!220:220,0)),AD$1),TREND(INDEX('Set Schedules Here'!221:221,1,MATCH(AD$1,'Set Schedules Here'!220:220,1)):INDEX('Set Schedules Here'!221:221,1,MATCH(AD$1,'Set Schedules Here'!220:220,1)+1),INDEX('Set Schedules Here'!220:220,1,MATCH(AD$1,'Set Schedules Here'!220:220,1)):INDEX('Set Schedules Here'!220:220,1,MATCH(AD$1,'Set Schedules Here'!220:220,1)+1),AD$1)),rounding_decimal_places)</f>
        <v>0.8</v>
      </c>
      <c r="AE111">
        <f>ROUND(IF(AE$1=2050,TREND(INDEX('Set Schedules Here'!221:221,1,MATCH(AE$1,'Set Schedules Here'!220:220,0)),INDEX('Set Schedules Here'!220:220,1,MATCH(AE$1,'Set Schedules Here'!220:220,0)),AE$1),TREND(INDEX('Set Schedules Here'!221:221,1,MATCH(AE$1,'Set Schedules Here'!220:220,1)):INDEX('Set Schedules Here'!221:221,1,MATCH(AE$1,'Set Schedules Here'!220:220,1)+1),INDEX('Set Schedules Here'!220:220,1,MATCH(AE$1,'Set Schedules Here'!220:220,1)):INDEX('Set Schedules Here'!220:220,1,MATCH(AE$1,'Set Schedules Here'!220:220,1)+1),AE$1)),rounding_decimal_places)</f>
        <v>0.83333299999999999</v>
      </c>
      <c r="AF111">
        <f>ROUND(IF(AF$1=2050,TREND(INDEX('Set Schedules Here'!221:221,1,MATCH(AF$1,'Set Schedules Here'!220:220,0)),INDEX('Set Schedules Here'!220:220,1,MATCH(AF$1,'Set Schedules Here'!220:220,0)),AF$1),TREND(INDEX('Set Schedules Here'!221:221,1,MATCH(AF$1,'Set Schedules Here'!220:220,1)):INDEX('Set Schedules Here'!221:221,1,MATCH(AF$1,'Set Schedules Here'!220:220,1)+1),INDEX('Set Schedules Here'!220:220,1,MATCH(AF$1,'Set Schedules Here'!220:220,1)):INDEX('Set Schedules Here'!220:220,1,MATCH(AF$1,'Set Schedules Here'!220:220,1)+1),AF$1)),rounding_decimal_places)</f>
        <v>0.86666699999999997</v>
      </c>
      <c r="AG111">
        <f>ROUND(IF(AG$1=2050,TREND(INDEX('Set Schedules Here'!221:221,1,MATCH(AG$1,'Set Schedules Here'!220:220,0)),INDEX('Set Schedules Here'!220:220,1,MATCH(AG$1,'Set Schedules Here'!220:220,0)),AG$1),TREND(INDEX('Set Schedules Here'!221:221,1,MATCH(AG$1,'Set Schedules Here'!220:220,1)):INDEX('Set Schedules Here'!221:221,1,MATCH(AG$1,'Set Schedules Here'!220:220,1)+1),INDEX('Set Schedules Here'!220:220,1,MATCH(AG$1,'Set Schedules Here'!220:220,1)):INDEX('Set Schedules Here'!220:220,1,MATCH(AG$1,'Set Schedules Here'!220:220,1)+1),AG$1)),rounding_decimal_places)</f>
        <v>0.9</v>
      </c>
      <c r="AH111">
        <f>ROUND(IF(AH$1=2050,TREND(INDEX('Set Schedules Here'!221:221,1,MATCH(AH$1,'Set Schedules Here'!220:220,0)),INDEX('Set Schedules Here'!220:220,1,MATCH(AH$1,'Set Schedules Here'!220:220,0)),AH$1),TREND(INDEX('Set Schedules Here'!221:221,1,MATCH(AH$1,'Set Schedules Here'!220:220,1)):INDEX('Set Schedules Here'!221:221,1,MATCH(AH$1,'Set Schedules Here'!220:220,1)+1),INDEX('Set Schedules Here'!220:220,1,MATCH(AH$1,'Set Schedules Here'!220:220,1)):INDEX('Set Schedules Here'!220:220,1,MATCH(AH$1,'Set Schedules Here'!220:220,1)+1),AH$1)),rounding_decimal_places)</f>
        <v>0.93333299999999997</v>
      </c>
      <c r="AI111">
        <f>ROUND(IF(AI$1=2050,TREND(INDEX('Set Schedules Here'!221:221,1,MATCH(AI$1,'Set Schedules Here'!220:220,0)),INDEX('Set Schedules Here'!220:220,1,MATCH(AI$1,'Set Schedules Here'!220:220,0)),AI$1),TREND(INDEX('Set Schedules Here'!221:221,1,MATCH(AI$1,'Set Schedules Here'!220:220,1)):INDEX('Set Schedules Here'!221:221,1,MATCH(AI$1,'Set Schedules Here'!220:220,1)+1),INDEX('Set Schedules Here'!220:220,1,MATCH(AI$1,'Set Schedules Here'!220:220,1)):INDEX('Set Schedules Here'!220:220,1,MATCH(AI$1,'Set Schedules Here'!220:220,1)+1),AI$1)),rounding_decimal_places)</f>
        <v>0.96666700000000005</v>
      </c>
      <c r="AJ111">
        <f>ROUND(IF(AJ$1=2050,TREND(INDEX('Set Schedules Here'!221:221,1,MATCH(AJ$1,'Set Schedules Here'!220:220,0)),INDEX('Set Schedules Here'!220:220,1,MATCH(AJ$1,'Set Schedules Here'!220:220,0)),AJ$1),TREND(INDEX('Set Schedules Here'!221:221,1,MATCH(AJ$1,'Set Schedules Here'!220:220,1)):INDEX('Set Schedules Here'!221:221,1,MATCH(AJ$1,'Set Schedules Here'!220:220,1)+1),INDEX('Set Schedules Here'!220:220,1,MATCH(AJ$1,'Set Schedules Here'!220:220,1)):INDEX('Set Schedules Here'!220:220,1,MATCH(AJ$1,'Set Schedules Here'!220:220,1)+1),AJ$1)),rounding_decimal_places)</f>
        <v>1</v>
      </c>
    </row>
    <row r="112" spans="1:36" x14ac:dyDescent="0.45">
      <c r="A112" s="12" t="str">
        <f>'Set Schedules Here'!A222</f>
        <v>trans reduce regulated pollutants</v>
      </c>
      <c r="B112" s="12" t="str">
        <f>IF(ISBLANK('Set Schedules Here'!C222),"",'Set Schedules Here'!C222)</f>
        <v>rail</v>
      </c>
      <c r="C112" s="12" t="str">
        <f>IF(ISBLANK('Set Schedules Here'!D222),"",'Set Schedules Here'!D222)</f>
        <v>N2O</v>
      </c>
      <c r="D112" s="21" t="str">
        <f>IF(ISBLANK('Set Schedules Here'!E222),"",'Set Schedules Here'!E222)</f>
        <v/>
      </c>
      <c r="E112">
        <f>ROUND(IF(E$1=2050,TREND(INDEX('Set Schedules Here'!223:223,1,MATCH(E$1,'Set Schedules Here'!222:222,0)),INDEX('Set Schedules Here'!222:222,1,MATCH(E$1,'Set Schedules Here'!222:222,0)),E$1),TREND(INDEX('Set Schedules Here'!223:223,1,MATCH(E$1,'Set Schedules Here'!222:222,1)):INDEX('Set Schedules Here'!223:223,1,MATCH(E$1,'Set Schedules Here'!222:222,1)+1),INDEX('Set Schedules Here'!222:222,1,MATCH(E$1,'Set Schedules Here'!222:222,1)):INDEX('Set Schedules Here'!222:222,1,MATCH(E$1,'Set Schedules Here'!222:222,1)+1),E$1)),rounding_decimal_places)</f>
        <v>0</v>
      </c>
      <c r="F112">
        <f>ROUND(IF(F$1=2050,TREND(INDEX('Set Schedules Here'!223:223,1,MATCH(F$1,'Set Schedules Here'!222:222,0)),INDEX('Set Schedules Here'!222:222,1,MATCH(F$1,'Set Schedules Here'!222:222,0)),F$1),TREND(INDEX('Set Schedules Here'!223:223,1,MATCH(F$1,'Set Schedules Here'!222:222,1)):INDEX('Set Schedules Here'!223:223,1,MATCH(F$1,'Set Schedules Here'!222:222,1)+1),INDEX('Set Schedules Here'!222:222,1,MATCH(F$1,'Set Schedules Here'!222:222,1)):INDEX('Set Schedules Here'!222:222,1,MATCH(F$1,'Set Schedules Here'!222:222,1)+1),F$1)),rounding_decimal_places)</f>
        <v>0</v>
      </c>
      <c r="G112">
        <f>ROUND(IF(G$1=2050,TREND(INDEX('Set Schedules Here'!223:223,1,MATCH(G$1,'Set Schedules Here'!222:222,0)),INDEX('Set Schedules Here'!222:222,1,MATCH(G$1,'Set Schedules Here'!222:222,0)),G$1),TREND(INDEX('Set Schedules Here'!223:223,1,MATCH(G$1,'Set Schedules Here'!222:222,1)):INDEX('Set Schedules Here'!223:223,1,MATCH(G$1,'Set Schedules Here'!222:222,1)+1),INDEX('Set Schedules Here'!222:222,1,MATCH(G$1,'Set Schedules Here'!222:222,1)):INDEX('Set Schedules Here'!222:222,1,MATCH(G$1,'Set Schedules Here'!222:222,1)+1),G$1)),rounding_decimal_places)</f>
        <v>3.3333000000000002E-2</v>
      </c>
      <c r="H112">
        <f>ROUND(IF(H$1=2050,TREND(INDEX('Set Schedules Here'!223:223,1,MATCH(H$1,'Set Schedules Here'!222:222,0)),INDEX('Set Schedules Here'!222:222,1,MATCH(H$1,'Set Schedules Here'!222:222,0)),H$1),TREND(INDEX('Set Schedules Here'!223:223,1,MATCH(H$1,'Set Schedules Here'!222:222,1)):INDEX('Set Schedules Here'!223:223,1,MATCH(H$1,'Set Schedules Here'!222:222,1)+1),INDEX('Set Schedules Here'!222:222,1,MATCH(H$1,'Set Schedules Here'!222:222,1)):INDEX('Set Schedules Here'!222:222,1,MATCH(H$1,'Set Schedules Here'!222:222,1)+1),H$1)),rounding_decimal_places)</f>
        <v>6.6667000000000004E-2</v>
      </c>
      <c r="I112">
        <f>ROUND(IF(I$1=2050,TREND(INDEX('Set Schedules Here'!223:223,1,MATCH(I$1,'Set Schedules Here'!222:222,0)),INDEX('Set Schedules Here'!222:222,1,MATCH(I$1,'Set Schedules Here'!222:222,0)),I$1),TREND(INDEX('Set Schedules Here'!223:223,1,MATCH(I$1,'Set Schedules Here'!222:222,1)):INDEX('Set Schedules Here'!223:223,1,MATCH(I$1,'Set Schedules Here'!222:222,1)+1),INDEX('Set Schedules Here'!222:222,1,MATCH(I$1,'Set Schedules Here'!222:222,1)):INDEX('Set Schedules Here'!222:222,1,MATCH(I$1,'Set Schedules Here'!222:222,1)+1),I$1)),rounding_decimal_places)</f>
        <v>0.1</v>
      </c>
      <c r="J112">
        <f>ROUND(IF(J$1=2050,TREND(INDEX('Set Schedules Here'!223:223,1,MATCH(J$1,'Set Schedules Here'!222:222,0)),INDEX('Set Schedules Here'!222:222,1,MATCH(J$1,'Set Schedules Here'!222:222,0)),J$1),TREND(INDEX('Set Schedules Here'!223:223,1,MATCH(J$1,'Set Schedules Here'!222:222,1)):INDEX('Set Schedules Here'!223:223,1,MATCH(J$1,'Set Schedules Here'!222:222,1)+1),INDEX('Set Schedules Here'!222:222,1,MATCH(J$1,'Set Schedules Here'!222:222,1)):INDEX('Set Schedules Here'!222:222,1,MATCH(J$1,'Set Schedules Here'!222:222,1)+1),J$1)),rounding_decimal_places)</f>
        <v>0.13333300000000001</v>
      </c>
      <c r="K112">
        <f>ROUND(IF(K$1=2050,TREND(INDEX('Set Schedules Here'!223:223,1,MATCH(K$1,'Set Schedules Here'!222:222,0)),INDEX('Set Schedules Here'!222:222,1,MATCH(K$1,'Set Schedules Here'!222:222,0)),K$1),TREND(INDEX('Set Schedules Here'!223:223,1,MATCH(K$1,'Set Schedules Here'!222:222,1)):INDEX('Set Schedules Here'!223:223,1,MATCH(K$1,'Set Schedules Here'!222:222,1)+1),INDEX('Set Schedules Here'!222:222,1,MATCH(K$1,'Set Schedules Here'!222:222,1)):INDEX('Set Schedules Here'!222:222,1,MATCH(K$1,'Set Schedules Here'!222:222,1)+1),K$1)),rounding_decimal_places)</f>
        <v>0.16666700000000001</v>
      </c>
      <c r="L112">
        <f>ROUND(IF(L$1=2050,TREND(INDEX('Set Schedules Here'!223:223,1,MATCH(L$1,'Set Schedules Here'!222:222,0)),INDEX('Set Schedules Here'!222:222,1,MATCH(L$1,'Set Schedules Here'!222:222,0)),L$1),TREND(INDEX('Set Schedules Here'!223:223,1,MATCH(L$1,'Set Schedules Here'!222:222,1)):INDEX('Set Schedules Here'!223:223,1,MATCH(L$1,'Set Schedules Here'!222:222,1)+1),INDEX('Set Schedules Here'!222:222,1,MATCH(L$1,'Set Schedules Here'!222:222,1)):INDEX('Set Schedules Here'!222:222,1,MATCH(L$1,'Set Schedules Here'!222:222,1)+1),L$1)),rounding_decimal_places)</f>
        <v>0.2</v>
      </c>
      <c r="M112">
        <f>ROUND(IF(M$1=2050,TREND(INDEX('Set Schedules Here'!223:223,1,MATCH(M$1,'Set Schedules Here'!222:222,0)),INDEX('Set Schedules Here'!222:222,1,MATCH(M$1,'Set Schedules Here'!222:222,0)),M$1),TREND(INDEX('Set Schedules Here'!223:223,1,MATCH(M$1,'Set Schedules Here'!222:222,1)):INDEX('Set Schedules Here'!223:223,1,MATCH(M$1,'Set Schedules Here'!222:222,1)+1),INDEX('Set Schedules Here'!222:222,1,MATCH(M$1,'Set Schedules Here'!222:222,1)):INDEX('Set Schedules Here'!222:222,1,MATCH(M$1,'Set Schedules Here'!222:222,1)+1),M$1)),rounding_decimal_places)</f>
        <v>0.23333300000000001</v>
      </c>
      <c r="N112">
        <f>ROUND(IF(N$1=2050,TREND(INDEX('Set Schedules Here'!223:223,1,MATCH(N$1,'Set Schedules Here'!222:222,0)),INDEX('Set Schedules Here'!222:222,1,MATCH(N$1,'Set Schedules Here'!222:222,0)),N$1),TREND(INDEX('Set Schedules Here'!223:223,1,MATCH(N$1,'Set Schedules Here'!222:222,1)):INDEX('Set Schedules Here'!223:223,1,MATCH(N$1,'Set Schedules Here'!222:222,1)+1),INDEX('Set Schedules Here'!222:222,1,MATCH(N$1,'Set Schedules Here'!222:222,1)):INDEX('Set Schedules Here'!222:222,1,MATCH(N$1,'Set Schedules Here'!222:222,1)+1),N$1)),rounding_decimal_places)</f>
        <v>0.26666699999999999</v>
      </c>
      <c r="O112">
        <f>ROUND(IF(O$1=2050,TREND(INDEX('Set Schedules Here'!223:223,1,MATCH(O$1,'Set Schedules Here'!222:222,0)),INDEX('Set Schedules Here'!222:222,1,MATCH(O$1,'Set Schedules Here'!222:222,0)),O$1),TREND(INDEX('Set Schedules Here'!223:223,1,MATCH(O$1,'Set Schedules Here'!222:222,1)):INDEX('Set Schedules Here'!223:223,1,MATCH(O$1,'Set Schedules Here'!222:222,1)+1),INDEX('Set Schedules Here'!222:222,1,MATCH(O$1,'Set Schedules Here'!222:222,1)):INDEX('Set Schedules Here'!222:222,1,MATCH(O$1,'Set Schedules Here'!222:222,1)+1),O$1)),rounding_decimal_places)</f>
        <v>0.3</v>
      </c>
      <c r="P112">
        <f>ROUND(IF(P$1=2050,TREND(INDEX('Set Schedules Here'!223:223,1,MATCH(P$1,'Set Schedules Here'!222:222,0)),INDEX('Set Schedules Here'!222:222,1,MATCH(P$1,'Set Schedules Here'!222:222,0)),P$1),TREND(INDEX('Set Schedules Here'!223:223,1,MATCH(P$1,'Set Schedules Here'!222:222,1)):INDEX('Set Schedules Here'!223:223,1,MATCH(P$1,'Set Schedules Here'!222:222,1)+1),INDEX('Set Schedules Here'!222:222,1,MATCH(P$1,'Set Schedules Here'!222:222,1)):INDEX('Set Schedules Here'!222:222,1,MATCH(P$1,'Set Schedules Here'!222:222,1)+1),P$1)),rounding_decimal_places)</f>
        <v>0.33333299999999999</v>
      </c>
      <c r="Q112">
        <f>ROUND(IF(Q$1=2050,TREND(INDEX('Set Schedules Here'!223:223,1,MATCH(Q$1,'Set Schedules Here'!222:222,0)),INDEX('Set Schedules Here'!222:222,1,MATCH(Q$1,'Set Schedules Here'!222:222,0)),Q$1),TREND(INDEX('Set Schedules Here'!223:223,1,MATCH(Q$1,'Set Schedules Here'!222:222,1)):INDEX('Set Schedules Here'!223:223,1,MATCH(Q$1,'Set Schedules Here'!222:222,1)+1),INDEX('Set Schedules Here'!222:222,1,MATCH(Q$1,'Set Schedules Here'!222:222,1)):INDEX('Set Schedules Here'!222:222,1,MATCH(Q$1,'Set Schedules Here'!222:222,1)+1),Q$1)),rounding_decimal_places)</f>
        <v>0.36666700000000002</v>
      </c>
      <c r="R112">
        <f>ROUND(IF(R$1=2050,TREND(INDEX('Set Schedules Here'!223:223,1,MATCH(R$1,'Set Schedules Here'!222:222,0)),INDEX('Set Schedules Here'!222:222,1,MATCH(R$1,'Set Schedules Here'!222:222,0)),R$1),TREND(INDEX('Set Schedules Here'!223:223,1,MATCH(R$1,'Set Schedules Here'!222:222,1)):INDEX('Set Schedules Here'!223:223,1,MATCH(R$1,'Set Schedules Here'!222:222,1)+1),INDEX('Set Schedules Here'!222:222,1,MATCH(R$1,'Set Schedules Here'!222:222,1)):INDEX('Set Schedules Here'!222:222,1,MATCH(R$1,'Set Schedules Here'!222:222,1)+1),R$1)),rounding_decimal_places)</f>
        <v>0.4</v>
      </c>
      <c r="S112">
        <f>ROUND(IF(S$1=2050,TREND(INDEX('Set Schedules Here'!223:223,1,MATCH(S$1,'Set Schedules Here'!222:222,0)),INDEX('Set Schedules Here'!222:222,1,MATCH(S$1,'Set Schedules Here'!222:222,0)),S$1),TREND(INDEX('Set Schedules Here'!223:223,1,MATCH(S$1,'Set Schedules Here'!222:222,1)):INDEX('Set Schedules Here'!223:223,1,MATCH(S$1,'Set Schedules Here'!222:222,1)+1),INDEX('Set Schedules Here'!222:222,1,MATCH(S$1,'Set Schedules Here'!222:222,1)):INDEX('Set Schedules Here'!222:222,1,MATCH(S$1,'Set Schedules Here'!222:222,1)+1),S$1)),rounding_decimal_places)</f>
        <v>0.43333300000000002</v>
      </c>
      <c r="T112">
        <f>ROUND(IF(T$1=2050,TREND(INDEX('Set Schedules Here'!223:223,1,MATCH(T$1,'Set Schedules Here'!222:222,0)),INDEX('Set Schedules Here'!222:222,1,MATCH(T$1,'Set Schedules Here'!222:222,0)),T$1),TREND(INDEX('Set Schedules Here'!223:223,1,MATCH(T$1,'Set Schedules Here'!222:222,1)):INDEX('Set Schedules Here'!223:223,1,MATCH(T$1,'Set Schedules Here'!222:222,1)+1),INDEX('Set Schedules Here'!222:222,1,MATCH(T$1,'Set Schedules Here'!222:222,1)):INDEX('Set Schedules Here'!222:222,1,MATCH(T$1,'Set Schedules Here'!222:222,1)+1),T$1)),rounding_decimal_places)</f>
        <v>0.466667</v>
      </c>
      <c r="U112">
        <f>ROUND(IF(U$1=2050,TREND(INDEX('Set Schedules Here'!223:223,1,MATCH(U$1,'Set Schedules Here'!222:222,0)),INDEX('Set Schedules Here'!222:222,1,MATCH(U$1,'Set Schedules Here'!222:222,0)),U$1),TREND(INDEX('Set Schedules Here'!223:223,1,MATCH(U$1,'Set Schedules Here'!222:222,1)):INDEX('Set Schedules Here'!223:223,1,MATCH(U$1,'Set Schedules Here'!222:222,1)+1),INDEX('Set Schedules Here'!222:222,1,MATCH(U$1,'Set Schedules Here'!222:222,1)):INDEX('Set Schedules Here'!222:222,1,MATCH(U$1,'Set Schedules Here'!222:222,1)+1),U$1)),rounding_decimal_places)</f>
        <v>0.5</v>
      </c>
      <c r="V112">
        <f>ROUND(IF(V$1=2050,TREND(INDEX('Set Schedules Here'!223:223,1,MATCH(V$1,'Set Schedules Here'!222:222,0)),INDEX('Set Schedules Here'!222:222,1,MATCH(V$1,'Set Schedules Here'!222:222,0)),V$1),TREND(INDEX('Set Schedules Here'!223:223,1,MATCH(V$1,'Set Schedules Here'!222:222,1)):INDEX('Set Schedules Here'!223:223,1,MATCH(V$1,'Set Schedules Here'!222:222,1)+1),INDEX('Set Schedules Here'!222:222,1,MATCH(V$1,'Set Schedules Here'!222:222,1)):INDEX('Set Schedules Here'!222:222,1,MATCH(V$1,'Set Schedules Here'!222:222,1)+1),V$1)),rounding_decimal_places)</f>
        <v>0.53333299999999995</v>
      </c>
      <c r="W112">
        <f>ROUND(IF(W$1=2050,TREND(INDEX('Set Schedules Here'!223:223,1,MATCH(W$1,'Set Schedules Here'!222:222,0)),INDEX('Set Schedules Here'!222:222,1,MATCH(W$1,'Set Schedules Here'!222:222,0)),W$1),TREND(INDEX('Set Schedules Here'!223:223,1,MATCH(W$1,'Set Schedules Here'!222:222,1)):INDEX('Set Schedules Here'!223:223,1,MATCH(W$1,'Set Schedules Here'!222:222,1)+1),INDEX('Set Schedules Here'!222:222,1,MATCH(W$1,'Set Schedules Here'!222:222,1)):INDEX('Set Schedules Here'!222:222,1,MATCH(W$1,'Set Schedules Here'!222:222,1)+1),W$1)),rounding_decimal_places)</f>
        <v>0.56666700000000003</v>
      </c>
      <c r="X112">
        <f>ROUND(IF(X$1=2050,TREND(INDEX('Set Schedules Here'!223:223,1,MATCH(X$1,'Set Schedules Here'!222:222,0)),INDEX('Set Schedules Here'!222:222,1,MATCH(X$1,'Set Schedules Here'!222:222,0)),X$1),TREND(INDEX('Set Schedules Here'!223:223,1,MATCH(X$1,'Set Schedules Here'!222:222,1)):INDEX('Set Schedules Here'!223:223,1,MATCH(X$1,'Set Schedules Here'!222:222,1)+1),INDEX('Set Schedules Here'!222:222,1,MATCH(X$1,'Set Schedules Here'!222:222,1)):INDEX('Set Schedules Here'!222:222,1,MATCH(X$1,'Set Schedules Here'!222:222,1)+1),X$1)),rounding_decimal_places)</f>
        <v>0.6</v>
      </c>
      <c r="Y112">
        <f>ROUND(IF(Y$1=2050,TREND(INDEX('Set Schedules Here'!223:223,1,MATCH(Y$1,'Set Schedules Here'!222:222,0)),INDEX('Set Schedules Here'!222:222,1,MATCH(Y$1,'Set Schedules Here'!222:222,0)),Y$1),TREND(INDEX('Set Schedules Here'!223:223,1,MATCH(Y$1,'Set Schedules Here'!222:222,1)):INDEX('Set Schedules Here'!223:223,1,MATCH(Y$1,'Set Schedules Here'!222:222,1)+1),INDEX('Set Schedules Here'!222:222,1,MATCH(Y$1,'Set Schedules Here'!222:222,1)):INDEX('Set Schedules Here'!222:222,1,MATCH(Y$1,'Set Schedules Here'!222:222,1)+1),Y$1)),rounding_decimal_places)</f>
        <v>0.63333300000000003</v>
      </c>
      <c r="Z112">
        <f>ROUND(IF(Z$1=2050,TREND(INDEX('Set Schedules Here'!223:223,1,MATCH(Z$1,'Set Schedules Here'!222:222,0)),INDEX('Set Schedules Here'!222:222,1,MATCH(Z$1,'Set Schedules Here'!222:222,0)),Z$1),TREND(INDEX('Set Schedules Here'!223:223,1,MATCH(Z$1,'Set Schedules Here'!222:222,1)):INDEX('Set Schedules Here'!223:223,1,MATCH(Z$1,'Set Schedules Here'!222:222,1)+1),INDEX('Set Schedules Here'!222:222,1,MATCH(Z$1,'Set Schedules Here'!222:222,1)):INDEX('Set Schedules Here'!222:222,1,MATCH(Z$1,'Set Schedules Here'!222:222,1)+1),Z$1)),rounding_decimal_places)</f>
        <v>0.66666700000000001</v>
      </c>
      <c r="AA112">
        <f>ROUND(IF(AA$1=2050,TREND(INDEX('Set Schedules Here'!223:223,1,MATCH(AA$1,'Set Schedules Here'!222:222,0)),INDEX('Set Schedules Here'!222:222,1,MATCH(AA$1,'Set Schedules Here'!222:222,0)),AA$1),TREND(INDEX('Set Schedules Here'!223:223,1,MATCH(AA$1,'Set Schedules Here'!222:222,1)):INDEX('Set Schedules Here'!223:223,1,MATCH(AA$1,'Set Schedules Here'!222:222,1)+1),INDEX('Set Schedules Here'!222:222,1,MATCH(AA$1,'Set Schedules Here'!222:222,1)):INDEX('Set Schedules Here'!222:222,1,MATCH(AA$1,'Set Schedules Here'!222:222,1)+1),AA$1)),rounding_decimal_places)</f>
        <v>0.7</v>
      </c>
      <c r="AB112">
        <f>ROUND(IF(AB$1=2050,TREND(INDEX('Set Schedules Here'!223:223,1,MATCH(AB$1,'Set Schedules Here'!222:222,0)),INDEX('Set Schedules Here'!222:222,1,MATCH(AB$1,'Set Schedules Here'!222:222,0)),AB$1),TREND(INDEX('Set Schedules Here'!223:223,1,MATCH(AB$1,'Set Schedules Here'!222:222,1)):INDEX('Set Schedules Here'!223:223,1,MATCH(AB$1,'Set Schedules Here'!222:222,1)+1),INDEX('Set Schedules Here'!222:222,1,MATCH(AB$1,'Set Schedules Here'!222:222,1)):INDEX('Set Schedules Here'!222:222,1,MATCH(AB$1,'Set Schedules Here'!222:222,1)+1),AB$1)),rounding_decimal_places)</f>
        <v>0.73333300000000001</v>
      </c>
      <c r="AC112">
        <f>ROUND(IF(AC$1=2050,TREND(INDEX('Set Schedules Here'!223:223,1,MATCH(AC$1,'Set Schedules Here'!222:222,0)),INDEX('Set Schedules Here'!222:222,1,MATCH(AC$1,'Set Schedules Here'!222:222,0)),AC$1),TREND(INDEX('Set Schedules Here'!223:223,1,MATCH(AC$1,'Set Schedules Here'!222:222,1)):INDEX('Set Schedules Here'!223:223,1,MATCH(AC$1,'Set Schedules Here'!222:222,1)+1),INDEX('Set Schedules Here'!222:222,1,MATCH(AC$1,'Set Schedules Here'!222:222,1)):INDEX('Set Schedules Here'!222:222,1,MATCH(AC$1,'Set Schedules Here'!222:222,1)+1),AC$1)),rounding_decimal_places)</f>
        <v>0.76666699999999999</v>
      </c>
      <c r="AD112">
        <f>ROUND(IF(AD$1=2050,TREND(INDEX('Set Schedules Here'!223:223,1,MATCH(AD$1,'Set Schedules Here'!222:222,0)),INDEX('Set Schedules Here'!222:222,1,MATCH(AD$1,'Set Schedules Here'!222:222,0)),AD$1),TREND(INDEX('Set Schedules Here'!223:223,1,MATCH(AD$1,'Set Schedules Here'!222:222,1)):INDEX('Set Schedules Here'!223:223,1,MATCH(AD$1,'Set Schedules Here'!222:222,1)+1),INDEX('Set Schedules Here'!222:222,1,MATCH(AD$1,'Set Schedules Here'!222:222,1)):INDEX('Set Schedules Here'!222:222,1,MATCH(AD$1,'Set Schedules Here'!222:222,1)+1),AD$1)),rounding_decimal_places)</f>
        <v>0.8</v>
      </c>
      <c r="AE112">
        <f>ROUND(IF(AE$1=2050,TREND(INDEX('Set Schedules Here'!223:223,1,MATCH(AE$1,'Set Schedules Here'!222:222,0)),INDEX('Set Schedules Here'!222:222,1,MATCH(AE$1,'Set Schedules Here'!222:222,0)),AE$1),TREND(INDEX('Set Schedules Here'!223:223,1,MATCH(AE$1,'Set Schedules Here'!222:222,1)):INDEX('Set Schedules Here'!223:223,1,MATCH(AE$1,'Set Schedules Here'!222:222,1)+1),INDEX('Set Schedules Here'!222:222,1,MATCH(AE$1,'Set Schedules Here'!222:222,1)):INDEX('Set Schedules Here'!222:222,1,MATCH(AE$1,'Set Schedules Here'!222:222,1)+1),AE$1)),rounding_decimal_places)</f>
        <v>0.83333299999999999</v>
      </c>
      <c r="AF112">
        <f>ROUND(IF(AF$1=2050,TREND(INDEX('Set Schedules Here'!223:223,1,MATCH(AF$1,'Set Schedules Here'!222:222,0)),INDEX('Set Schedules Here'!222:222,1,MATCH(AF$1,'Set Schedules Here'!222:222,0)),AF$1),TREND(INDEX('Set Schedules Here'!223:223,1,MATCH(AF$1,'Set Schedules Here'!222:222,1)):INDEX('Set Schedules Here'!223:223,1,MATCH(AF$1,'Set Schedules Here'!222:222,1)+1),INDEX('Set Schedules Here'!222:222,1,MATCH(AF$1,'Set Schedules Here'!222:222,1)):INDEX('Set Schedules Here'!222:222,1,MATCH(AF$1,'Set Schedules Here'!222:222,1)+1),AF$1)),rounding_decimal_places)</f>
        <v>0.86666699999999997</v>
      </c>
      <c r="AG112">
        <f>ROUND(IF(AG$1=2050,TREND(INDEX('Set Schedules Here'!223:223,1,MATCH(AG$1,'Set Schedules Here'!222:222,0)),INDEX('Set Schedules Here'!222:222,1,MATCH(AG$1,'Set Schedules Here'!222:222,0)),AG$1),TREND(INDEX('Set Schedules Here'!223:223,1,MATCH(AG$1,'Set Schedules Here'!222:222,1)):INDEX('Set Schedules Here'!223:223,1,MATCH(AG$1,'Set Schedules Here'!222:222,1)+1),INDEX('Set Schedules Here'!222:222,1,MATCH(AG$1,'Set Schedules Here'!222:222,1)):INDEX('Set Schedules Here'!222:222,1,MATCH(AG$1,'Set Schedules Here'!222:222,1)+1),AG$1)),rounding_decimal_places)</f>
        <v>0.9</v>
      </c>
      <c r="AH112">
        <f>ROUND(IF(AH$1=2050,TREND(INDEX('Set Schedules Here'!223:223,1,MATCH(AH$1,'Set Schedules Here'!222:222,0)),INDEX('Set Schedules Here'!222:222,1,MATCH(AH$1,'Set Schedules Here'!222:222,0)),AH$1),TREND(INDEX('Set Schedules Here'!223:223,1,MATCH(AH$1,'Set Schedules Here'!222:222,1)):INDEX('Set Schedules Here'!223:223,1,MATCH(AH$1,'Set Schedules Here'!222:222,1)+1),INDEX('Set Schedules Here'!222:222,1,MATCH(AH$1,'Set Schedules Here'!222:222,1)):INDEX('Set Schedules Here'!222:222,1,MATCH(AH$1,'Set Schedules Here'!222:222,1)+1),AH$1)),rounding_decimal_places)</f>
        <v>0.93333299999999997</v>
      </c>
      <c r="AI112">
        <f>ROUND(IF(AI$1=2050,TREND(INDEX('Set Schedules Here'!223:223,1,MATCH(AI$1,'Set Schedules Here'!222:222,0)),INDEX('Set Schedules Here'!222:222,1,MATCH(AI$1,'Set Schedules Here'!222:222,0)),AI$1),TREND(INDEX('Set Schedules Here'!223:223,1,MATCH(AI$1,'Set Schedules Here'!222:222,1)):INDEX('Set Schedules Here'!223:223,1,MATCH(AI$1,'Set Schedules Here'!222:222,1)+1),INDEX('Set Schedules Here'!222:222,1,MATCH(AI$1,'Set Schedules Here'!222:222,1)):INDEX('Set Schedules Here'!222:222,1,MATCH(AI$1,'Set Schedules Here'!222:222,1)+1),AI$1)),rounding_decimal_places)</f>
        <v>0.96666700000000005</v>
      </c>
      <c r="AJ112">
        <f>ROUND(IF(AJ$1=2050,TREND(INDEX('Set Schedules Here'!223:223,1,MATCH(AJ$1,'Set Schedules Here'!222:222,0)),INDEX('Set Schedules Here'!222:222,1,MATCH(AJ$1,'Set Schedules Here'!222:222,0)),AJ$1),TREND(INDEX('Set Schedules Here'!223:223,1,MATCH(AJ$1,'Set Schedules Here'!222:222,1)):INDEX('Set Schedules Here'!223:223,1,MATCH(AJ$1,'Set Schedules Here'!222:222,1)+1),INDEX('Set Schedules Here'!222:222,1,MATCH(AJ$1,'Set Schedules Here'!222:222,1)):INDEX('Set Schedules Here'!222:222,1,MATCH(AJ$1,'Set Schedules Here'!222:222,1)+1),AJ$1)),rounding_decimal_places)</f>
        <v>1</v>
      </c>
    </row>
    <row r="113" spans="1:36" x14ac:dyDescent="0.45">
      <c r="A113" s="12" t="str">
        <f>'Set Schedules Here'!A224</f>
        <v>trans reduce regulated pollutants</v>
      </c>
      <c r="B113" s="12" t="str">
        <f>IF(ISBLANK('Set Schedules Here'!C224),"",'Set Schedules Here'!C224)</f>
        <v>rail</v>
      </c>
      <c r="C113" s="12" t="str">
        <f>IF(ISBLANK('Set Schedules Here'!D224),"",'Set Schedules Here'!D224)</f>
        <v>F gases</v>
      </c>
      <c r="D113" s="21" t="str">
        <f>IF(ISBLANK('Set Schedules Here'!E224),"",'Set Schedules Here'!E224)</f>
        <v/>
      </c>
      <c r="E113">
        <f>ROUND(IF(E$1=2050,TREND(INDEX('Set Schedules Here'!225:225,1,MATCH(E$1,'Set Schedules Here'!224:224,0)),INDEX('Set Schedules Here'!224:224,1,MATCH(E$1,'Set Schedules Here'!224:224,0)),E$1),TREND(INDEX('Set Schedules Here'!225:225,1,MATCH(E$1,'Set Schedules Here'!224:224,1)):INDEX('Set Schedules Here'!225:225,1,MATCH(E$1,'Set Schedules Here'!224:224,1)+1),INDEX('Set Schedules Here'!224:224,1,MATCH(E$1,'Set Schedules Here'!224:224,1)):INDEX('Set Schedules Here'!224:224,1,MATCH(E$1,'Set Schedules Here'!224:224,1)+1),E$1)),rounding_decimal_places)</f>
        <v>0</v>
      </c>
      <c r="F113">
        <f>ROUND(IF(F$1=2050,TREND(INDEX('Set Schedules Here'!225:225,1,MATCH(F$1,'Set Schedules Here'!224:224,0)),INDEX('Set Schedules Here'!224:224,1,MATCH(F$1,'Set Schedules Here'!224:224,0)),F$1),TREND(INDEX('Set Schedules Here'!225:225,1,MATCH(F$1,'Set Schedules Here'!224:224,1)):INDEX('Set Schedules Here'!225:225,1,MATCH(F$1,'Set Schedules Here'!224:224,1)+1),INDEX('Set Schedules Here'!224:224,1,MATCH(F$1,'Set Schedules Here'!224:224,1)):INDEX('Set Schedules Here'!224:224,1,MATCH(F$1,'Set Schedules Here'!224:224,1)+1),F$1)),rounding_decimal_places)</f>
        <v>0</v>
      </c>
      <c r="G113">
        <f>ROUND(IF(G$1=2050,TREND(INDEX('Set Schedules Here'!225:225,1,MATCH(G$1,'Set Schedules Here'!224:224,0)),INDEX('Set Schedules Here'!224:224,1,MATCH(G$1,'Set Schedules Here'!224:224,0)),G$1),TREND(INDEX('Set Schedules Here'!225:225,1,MATCH(G$1,'Set Schedules Here'!224:224,1)):INDEX('Set Schedules Here'!225:225,1,MATCH(G$1,'Set Schedules Here'!224:224,1)+1),INDEX('Set Schedules Here'!224:224,1,MATCH(G$1,'Set Schedules Here'!224:224,1)):INDEX('Set Schedules Here'!224:224,1,MATCH(G$1,'Set Schedules Here'!224:224,1)+1),G$1)),rounding_decimal_places)</f>
        <v>3.3333000000000002E-2</v>
      </c>
      <c r="H113">
        <f>ROUND(IF(H$1=2050,TREND(INDEX('Set Schedules Here'!225:225,1,MATCH(H$1,'Set Schedules Here'!224:224,0)),INDEX('Set Schedules Here'!224:224,1,MATCH(H$1,'Set Schedules Here'!224:224,0)),H$1),TREND(INDEX('Set Schedules Here'!225:225,1,MATCH(H$1,'Set Schedules Here'!224:224,1)):INDEX('Set Schedules Here'!225:225,1,MATCH(H$1,'Set Schedules Here'!224:224,1)+1),INDEX('Set Schedules Here'!224:224,1,MATCH(H$1,'Set Schedules Here'!224:224,1)):INDEX('Set Schedules Here'!224:224,1,MATCH(H$1,'Set Schedules Here'!224:224,1)+1),H$1)),rounding_decimal_places)</f>
        <v>6.6667000000000004E-2</v>
      </c>
      <c r="I113">
        <f>ROUND(IF(I$1=2050,TREND(INDEX('Set Schedules Here'!225:225,1,MATCH(I$1,'Set Schedules Here'!224:224,0)),INDEX('Set Schedules Here'!224:224,1,MATCH(I$1,'Set Schedules Here'!224:224,0)),I$1),TREND(INDEX('Set Schedules Here'!225:225,1,MATCH(I$1,'Set Schedules Here'!224:224,1)):INDEX('Set Schedules Here'!225:225,1,MATCH(I$1,'Set Schedules Here'!224:224,1)+1),INDEX('Set Schedules Here'!224:224,1,MATCH(I$1,'Set Schedules Here'!224:224,1)):INDEX('Set Schedules Here'!224:224,1,MATCH(I$1,'Set Schedules Here'!224:224,1)+1),I$1)),rounding_decimal_places)</f>
        <v>0.1</v>
      </c>
      <c r="J113">
        <f>ROUND(IF(J$1=2050,TREND(INDEX('Set Schedules Here'!225:225,1,MATCH(J$1,'Set Schedules Here'!224:224,0)),INDEX('Set Schedules Here'!224:224,1,MATCH(J$1,'Set Schedules Here'!224:224,0)),J$1),TREND(INDEX('Set Schedules Here'!225:225,1,MATCH(J$1,'Set Schedules Here'!224:224,1)):INDEX('Set Schedules Here'!225:225,1,MATCH(J$1,'Set Schedules Here'!224:224,1)+1),INDEX('Set Schedules Here'!224:224,1,MATCH(J$1,'Set Schedules Here'!224:224,1)):INDEX('Set Schedules Here'!224:224,1,MATCH(J$1,'Set Schedules Here'!224:224,1)+1),J$1)),rounding_decimal_places)</f>
        <v>0.13333300000000001</v>
      </c>
      <c r="K113">
        <f>ROUND(IF(K$1=2050,TREND(INDEX('Set Schedules Here'!225:225,1,MATCH(K$1,'Set Schedules Here'!224:224,0)),INDEX('Set Schedules Here'!224:224,1,MATCH(K$1,'Set Schedules Here'!224:224,0)),K$1),TREND(INDEX('Set Schedules Here'!225:225,1,MATCH(K$1,'Set Schedules Here'!224:224,1)):INDEX('Set Schedules Here'!225:225,1,MATCH(K$1,'Set Schedules Here'!224:224,1)+1),INDEX('Set Schedules Here'!224:224,1,MATCH(K$1,'Set Schedules Here'!224:224,1)):INDEX('Set Schedules Here'!224:224,1,MATCH(K$1,'Set Schedules Here'!224:224,1)+1),K$1)),rounding_decimal_places)</f>
        <v>0.16666700000000001</v>
      </c>
      <c r="L113">
        <f>ROUND(IF(L$1=2050,TREND(INDEX('Set Schedules Here'!225:225,1,MATCH(L$1,'Set Schedules Here'!224:224,0)),INDEX('Set Schedules Here'!224:224,1,MATCH(L$1,'Set Schedules Here'!224:224,0)),L$1),TREND(INDEX('Set Schedules Here'!225:225,1,MATCH(L$1,'Set Schedules Here'!224:224,1)):INDEX('Set Schedules Here'!225:225,1,MATCH(L$1,'Set Schedules Here'!224:224,1)+1),INDEX('Set Schedules Here'!224:224,1,MATCH(L$1,'Set Schedules Here'!224:224,1)):INDEX('Set Schedules Here'!224:224,1,MATCH(L$1,'Set Schedules Here'!224:224,1)+1),L$1)),rounding_decimal_places)</f>
        <v>0.2</v>
      </c>
      <c r="M113">
        <f>ROUND(IF(M$1=2050,TREND(INDEX('Set Schedules Here'!225:225,1,MATCH(M$1,'Set Schedules Here'!224:224,0)),INDEX('Set Schedules Here'!224:224,1,MATCH(M$1,'Set Schedules Here'!224:224,0)),M$1),TREND(INDEX('Set Schedules Here'!225:225,1,MATCH(M$1,'Set Schedules Here'!224:224,1)):INDEX('Set Schedules Here'!225:225,1,MATCH(M$1,'Set Schedules Here'!224:224,1)+1),INDEX('Set Schedules Here'!224:224,1,MATCH(M$1,'Set Schedules Here'!224:224,1)):INDEX('Set Schedules Here'!224:224,1,MATCH(M$1,'Set Schedules Here'!224:224,1)+1),M$1)),rounding_decimal_places)</f>
        <v>0.23333300000000001</v>
      </c>
      <c r="N113">
        <f>ROUND(IF(N$1=2050,TREND(INDEX('Set Schedules Here'!225:225,1,MATCH(N$1,'Set Schedules Here'!224:224,0)),INDEX('Set Schedules Here'!224:224,1,MATCH(N$1,'Set Schedules Here'!224:224,0)),N$1),TREND(INDEX('Set Schedules Here'!225:225,1,MATCH(N$1,'Set Schedules Here'!224:224,1)):INDEX('Set Schedules Here'!225:225,1,MATCH(N$1,'Set Schedules Here'!224:224,1)+1),INDEX('Set Schedules Here'!224:224,1,MATCH(N$1,'Set Schedules Here'!224:224,1)):INDEX('Set Schedules Here'!224:224,1,MATCH(N$1,'Set Schedules Here'!224:224,1)+1),N$1)),rounding_decimal_places)</f>
        <v>0.26666699999999999</v>
      </c>
      <c r="O113">
        <f>ROUND(IF(O$1=2050,TREND(INDEX('Set Schedules Here'!225:225,1,MATCH(O$1,'Set Schedules Here'!224:224,0)),INDEX('Set Schedules Here'!224:224,1,MATCH(O$1,'Set Schedules Here'!224:224,0)),O$1),TREND(INDEX('Set Schedules Here'!225:225,1,MATCH(O$1,'Set Schedules Here'!224:224,1)):INDEX('Set Schedules Here'!225:225,1,MATCH(O$1,'Set Schedules Here'!224:224,1)+1),INDEX('Set Schedules Here'!224:224,1,MATCH(O$1,'Set Schedules Here'!224:224,1)):INDEX('Set Schedules Here'!224:224,1,MATCH(O$1,'Set Schedules Here'!224:224,1)+1),O$1)),rounding_decimal_places)</f>
        <v>0.3</v>
      </c>
      <c r="P113">
        <f>ROUND(IF(P$1=2050,TREND(INDEX('Set Schedules Here'!225:225,1,MATCH(P$1,'Set Schedules Here'!224:224,0)),INDEX('Set Schedules Here'!224:224,1,MATCH(P$1,'Set Schedules Here'!224:224,0)),P$1),TREND(INDEX('Set Schedules Here'!225:225,1,MATCH(P$1,'Set Schedules Here'!224:224,1)):INDEX('Set Schedules Here'!225:225,1,MATCH(P$1,'Set Schedules Here'!224:224,1)+1),INDEX('Set Schedules Here'!224:224,1,MATCH(P$1,'Set Schedules Here'!224:224,1)):INDEX('Set Schedules Here'!224:224,1,MATCH(P$1,'Set Schedules Here'!224:224,1)+1),P$1)),rounding_decimal_places)</f>
        <v>0.33333299999999999</v>
      </c>
      <c r="Q113">
        <f>ROUND(IF(Q$1=2050,TREND(INDEX('Set Schedules Here'!225:225,1,MATCH(Q$1,'Set Schedules Here'!224:224,0)),INDEX('Set Schedules Here'!224:224,1,MATCH(Q$1,'Set Schedules Here'!224:224,0)),Q$1),TREND(INDEX('Set Schedules Here'!225:225,1,MATCH(Q$1,'Set Schedules Here'!224:224,1)):INDEX('Set Schedules Here'!225:225,1,MATCH(Q$1,'Set Schedules Here'!224:224,1)+1),INDEX('Set Schedules Here'!224:224,1,MATCH(Q$1,'Set Schedules Here'!224:224,1)):INDEX('Set Schedules Here'!224:224,1,MATCH(Q$1,'Set Schedules Here'!224:224,1)+1),Q$1)),rounding_decimal_places)</f>
        <v>0.36666700000000002</v>
      </c>
      <c r="R113">
        <f>ROUND(IF(R$1=2050,TREND(INDEX('Set Schedules Here'!225:225,1,MATCH(R$1,'Set Schedules Here'!224:224,0)),INDEX('Set Schedules Here'!224:224,1,MATCH(R$1,'Set Schedules Here'!224:224,0)),R$1),TREND(INDEX('Set Schedules Here'!225:225,1,MATCH(R$1,'Set Schedules Here'!224:224,1)):INDEX('Set Schedules Here'!225:225,1,MATCH(R$1,'Set Schedules Here'!224:224,1)+1),INDEX('Set Schedules Here'!224:224,1,MATCH(R$1,'Set Schedules Here'!224:224,1)):INDEX('Set Schedules Here'!224:224,1,MATCH(R$1,'Set Schedules Here'!224:224,1)+1),R$1)),rounding_decimal_places)</f>
        <v>0.4</v>
      </c>
      <c r="S113">
        <f>ROUND(IF(S$1=2050,TREND(INDEX('Set Schedules Here'!225:225,1,MATCH(S$1,'Set Schedules Here'!224:224,0)),INDEX('Set Schedules Here'!224:224,1,MATCH(S$1,'Set Schedules Here'!224:224,0)),S$1),TREND(INDEX('Set Schedules Here'!225:225,1,MATCH(S$1,'Set Schedules Here'!224:224,1)):INDEX('Set Schedules Here'!225:225,1,MATCH(S$1,'Set Schedules Here'!224:224,1)+1),INDEX('Set Schedules Here'!224:224,1,MATCH(S$1,'Set Schedules Here'!224:224,1)):INDEX('Set Schedules Here'!224:224,1,MATCH(S$1,'Set Schedules Here'!224:224,1)+1),S$1)),rounding_decimal_places)</f>
        <v>0.43333300000000002</v>
      </c>
      <c r="T113">
        <f>ROUND(IF(T$1=2050,TREND(INDEX('Set Schedules Here'!225:225,1,MATCH(T$1,'Set Schedules Here'!224:224,0)),INDEX('Set Schedules Here'!224:224,1,MATCH(T$1,'Set Schedules Here'!224:224,0)),T$1),TREND(INDEX('Set Schedules Here'!225:225,1,MATCH(T$1,'Set Schedules Here'!224:224,1)):INDEX('Set Schedules Here'!225:225,1,MATCH(T$1,'Set Schedules Here'!224:224,1)+1),INDEX('Set Schedules Here'!224:224,1,MATCH(T$1,'Set Schedules Here'!224:224,1)):INDEX('Set Schedules Here'!224:224,1,MATCH(T$1,'Set Schedules Here'!224:224,1)+1),T$1)),rounding_decimal_places)</f>
        <v>0.466667</v>
      </c>
      <c r="U113">
        <f>ROUND(IF(U$1=2050,TREND(INDEX('Set Schedules Here'!225:225,1,MATCH(U$1,'Set Schedules Here'!224:224,0)),INDEX('Set Schedules Here'!224:224,1,MATCH(U$1,'Set Schedules Here'!224:224,0)),U$1),TREND(INDEX('Set Schedules Here'!225:225,1,MATCH(U$1,'Set Schedules Here'!224:224,1)):INDEX('Set Schedules Here'!225:225,1,MATCH(U$1,'Set Schedules Here'!224:224,1)+1),INDEX('Set Schedules Here'!224:224,1,MATCH(U$1,'Set Schedules Here'!224:224,1)):INDEX('Set Schedules Here'!224:224,1,MATCH(U$1,'Set Schedules Here'!224:224,1)+1),U$1)),rounding_decimal_places)</f>
        <v>0.5</v>
      </c>
      <c r="V113">
        <f>ROUND(IF(V$1=2050,TREND(INDEX('Set Schedules Here'!225:225,1,MATCH(V$1,'Set Schedules Here'!224:224,0)),INDEX('Set Schedules Here'!224:224,1,MATCH(V$1,'Set Schedules Here'!224:224,0)),V$1),TREND(INDEX('Set Schedules Here'!225:225,1,MATCH(V$1,'Set Schedules Here'!224:224,1)):INDEX('Set Schedules Here'!225:225,1,MATCH(V$1,'Set Schedules Here'!224:224,1)+1),INDEX('Set Schedules Here'!224:224,1,MATCH(V$1,'Set Schedules Here'!224:224,1)):INDEX('Set Schedules Here'!224:224,1,MATCH(V$1,'Set Schedules Here'!224:224,1)+1),V$1)),rounding_decimal_places)</f>
        <v>0.53333299999999995</v>
      </c>
      <c r="W113">
        <f>ROUND(IF(W$1=2050,TREND(INDEX('Set Schedules Here'!225:225,1,MATCH(W$1,'Set Schedules Here'!224:224,0)),INDEX('Set Schedules Here'!224:224,1,MATCH(W$1,'Set Schedules Here'!224:224,0)),W$1),TREND(INDEX('Set Schedules Here'!225:225,1,MATCH(W$1,'Set Schedules Here'!224:224,1)):INDEX('Set Schedules Here'!225:225,1,MATCH(W$1,'Set Schedules Here'!224:224,1)+1),INDEX('Set Schedules Here'!224:224,1,MATCH(W$1,'Set Schedules Here'!224:224,1)):INDEX('Set Schedules Here'!224:224,1,MATCH(W$1,'Set Schedules Here'!224:224,1)+1),W$1)),rounding_decimal_places)</f>
        <v>0.56666700000000003</v>
      </c>
      <c r="X113">
        <f>ROUND(IF(X$1=2050,TREND(INDEX('Set Schedules Here'!225:225,1,MATCH(X$1,'Set Schedules Here'!224:224,0)),INDEX('Set Schedules Here'!224:224,1,MATCH(X$1,'Set Schedules Here'!224:224,0)),X$1),TREND(INDEX('Set Schedules Here'!225:225,1,MATCH(X$1,'Set Schedules Here'!224:224,1)):INDEX('Set Schedules Here'!225:225,1,MATCH(X$1,'Set Schedules Here'!224:224,1)+1),INDEX('Set Schedules Here'!224:224,1,MATCH(X$1,'Set Schedules Here'!224:224,1)):INDEX('Set Schedules Here'!224:224,1,MATCH(X$1,'Set Schedules Here'!224:224,1)+1),X$1)),rounding_decimal_places)</f>
        <v>0.6</v>
      </c>
      <c r="Y113">
        <f>ROUND(IF(Y$1=2050,TREND(INDEX('Set Schedules Here'!225:225,1,MATCH(Y$1,'Set Schedules Here'!224:224,0)),INDEX('Set Schedules Here'!224:224,1,MATCH(Y$1,'Set Schedules Here'!224:224,0)),Y$1),TREND(INDEX('Set Schedules Here'!225:225,1,MATCH(Y$1,'Set Schedules Here'!224:224,1)):INDEX('Set Schedules Here'!225:225,1,MATCH(Y$1,'Set Schedules Here'!224:224,1)+1),INDEX('Set Schedules Here'!224:224,1,MATCH(Y$1,'Set Schedules Here'!224:224,1)):INDEX('Set Schedules Here'!224:224,1,MATCH(Y$1,'Set Schedules Here'!224:224,1)+1),Y$1)),rounding_decimal_places)</f>
        <v>0.63333300000000003</v>
      </c>
      <c r="Z113">
        <f>ROUND(IF(Z$1=2050,TREND(INDEX('Set Schedules Here'!225:225,1,MATCH(Z$1,'Set Schedules Here'!224:224,0)),INDEX('Set Schedules Here'!224:224,1,MATCH(Z$1,'Set Schedules Here'!224:224,0)),Z$1),TREND(INDEX('Set Schedules Here'!225:225,1,MATCH(Z$1,'Set Schedules Here'!224:224,1)):INDEX('Set Schedules Here'!225:225,1,MATCH(Z$1,'Set Schedules Here'!224:224,1)+1),INDEX('Set Schedules Here'!224:224,1,MATCH(Z$1,'Set Schedules Here'!224:224,1)):INDEX('Set Schedules Here'!224:224,1,MATCH(Z$1,'Set Schedules Here'!224:224,1)+1),Z$1)),rounding_decimal_places)</f>
        <v>0.66666700000000001</v>
      </c>
      <c r="AA113">
        <f>ROUND(IF(AA$1=2050,TREND(INDEX('Set Schedules Here'!225:225,1,MATCH(AA$1,'Set Schedules Here'!224:224,0)),INDEX('Set Schedules Here'!224:224,1,MATCH(AA$1,'Set Schedules Here'!224:224,0)),AA$1),TREND(INDEX('Set Schedules Here'!225:225,1,MATCH(AA$1,'Set Schedules Here'!224:224,1)):INDEX('Set Schedules Here'!225:225,1,MATCH(AA$1,'Set Schedules Here'!224:224,1)+1),INDEX('Set Schedules Here'!224:224,1,MATCH(AA$1,'Set Schedules Here'!224:224,1)):INDEX('Set Schedules Here'!224:224,1,MATCH(AA$1,'Set Schedules Here'!224:224,1)+1),AA$1)),rounding_decimal_places)</f>
        <v>0.7</v>
      </c>
      <c r="AB113">
        <f>ROUND(IF(AB$1=2050,TREND(INDEX('Set Schedules Here'!225:225,1,MATCH(AB$1,'Set Schedules Here'!224:224,0)),INDEX('Set Schedules Here'!224:224,1,MATCH(AB$1,'Set Schedules Here'!224:224,0)),AB$1),TREND(INDEX('Set Schedules Here'!225:225,1,MATCH(AB$1,'Set Schedules Here'!224:224,1)):INDEX('Set Schedules Here'!225:225,1,MATCH(AB$1,'Set Schedules Here'!224:224,1)+1),INDEX('Set Schedules Here'!224:224,1,MATCH(AB$1,'Set Schedules Here'!224:224,1)):INDEX('Set Schedules Here'!224:224,1,MATCH(AB$1,'Set Schedules Here'!224:224,1)+1),AB$1)),rounding_decimal_places)</f>
        <v>0.73333300000000001</v>
      </c>
      <c r="AC113">
        <f>ROUND(IF(AC$1=2050,TREND(INDEX('Set Schedules Here'!225:225,1,MATCH(AC$1,'Set Schedules Here'!224:224,0)),INDEX('Set Schedules Here'!224:224,1,MATCH(AC$1,'Set Schedules Here'!224:224,0)),AC$1),TREND(INDEX('Set Schedules Here'!225:225,1,MATCH(AC$1,'Set Schedules Here'!224:224,1)):INDEX('Set Schedules Here'!225:225,1,MATCH(AC$1,'Set Schedules Here'!224:224,1)+1),INDEX('Set Schedules Here'!224:224,1,MATCH(AC$1,'Set Schedules Here'!224:224,1)):INDEX('Set Schedules Here'!224:224,1,MATCH(AC$1,'Set Schedules Here'!224:224,1)+1),AC$1)),rounding_decimal_places)</f>
        <v>0.76666699999999999</v>
      </c>
      <c r="AD113">
        <f>ROUND(IF(AD$1=2050,TREND(INDEX('Set Schedules Here'!225:225,1,MATCH(AD$1,'Set Schedules Here'!224:224,0)),INDEX('Set Schedules Here'!224:224,1,MATCH(AD$1,'Set Schedules Here'!224:224,0)),AD$1),TREND(INDEX('Set Schedules Here'!225:225,1,MATCH(AD$1,'Set Schedules Here'!224:224,1)):INDEX('Set Schedules Here'!225:225,1,MATCH(AD$1,'Set Schedules Here'!224:224,1)+1),INDEX('Set Schedules Here'!224:224,1,MATCH(AD$1,'Set Schedules Here'!224:224,1)):INDEX('Set Schedules Here'!224:224,1,MATCH(AD$1,'Set Schedules Here'!224:224,1)+1),AD$1)),rounding_decimal_places)</f>
        <v>0.8</v>
      </c>
      <c r="AE113">
        <f>ROUND(IF(AE$1=2050,TREND(INDEX('Set Schedules Here'!225:225,1,MATCH(AE$1,'Set Schedules Here'!224:224,0)),INDEX('Set Schedules Here'!224:224,1,MATCH(AE$1,'Set Schedules Here'!224:224,0)),AE$1),TREND(INDEX('Set Schedules Here'!225:225,1,MATCH(AE$1,'Set Schedules Here'!224:224,1)):INDEX('Set Schedules Here'!225:225,1,MATCH(AE$1,'Set Schedules Here'!224:224,1)+1),INDEX('Set Schedules Here'!224:224,1,MATCH(AE$1,'Set Schedules Here'!224:224,1)):INDEX('Set Schedules Here'!224:224,1,MATCH(AE$1,'Set Schedules Here'!224:224,1)+1),AE$1)),rounding_decimal_places)</f>
        <v>0.83333299999999999</v>
      </c>
      <c r="AF113">
        <f>ROUND(IF(AF$1=2050,TREND(INDEX('Set Schedules Here'!225:225,1,MATCH(AF$1,'Set Schedules Here'!224:224,0)),INDEX('Set Schedules Here'!224:224,1,MATCH(AF$1,'Set Schedules Here'!224:224,0)),AF$1),TREND(INDEX('Set Schedules Here'!225:225,1,MATCH(AF$1,'Set Schedules Here'!224:224,1)):INDEX('Set Schedules Here'!225:225,1,MATCH(AF$1,'Set Schedules Here'!224:224,1)+1),INDEX('Set Schedules Here'!224:224,1,MATCH(AF$1,'Set Schedules Here'!224:224,1)):INDEX('Set Schedules Here'!224:224,1,MATCH(AF$1,'Set Schedules Here'!224:224,1)+1),AF$1)),rounding_decimal_places)</f>
        <v>0.86666699999999997</v>
      </c>
      <c r="AG113">
        <f>ROUND(IF(AG$1=2050,TREND(INDEX('Set Schedules Here'!225:225,1,MATCH(AG$1,'Set Schedules Here'!224:224,0)),INDEX('Set Schedules Here'!224:224,1,MATCH(AG$1,'Set Schedules Here'!224:224,0)),AG$1),TREND(INDEX('Set Schedules Here'!225:225,1,MATCH(AG$1,'Set Schedules Here'!224:224,1)):INDEX('Set Schedules Here'!225:225,1,MATCH(AG$1,'Set Schedules Here'!224:224,1)+1),INDEX('Set Schedules Here'!224:224,1,MATCH(AG$1,'Set Schedules Here'!224:224,1)):INDEX('Set Schedules Here'!224:224,1,MATCH(AG$1,'Set Schedules Here'!224:224,1)+1),AG$1)),rounding_decimal_places)</f>
        <v>0.9</v>
      </c>
      <c r="AH113">
        <f>ROUND(IF(AH$1=2050,TREND(INDEX('Set Schedules Here'!225:225,1,MATCH(AH$1,'Set Schedules Here'!224:224,0)),INDEX('Set Schedules Here'!224:224,1,MATCH(AH$1,'Set Schedules Here'!224:224,0)),AH$1),TREND(INDEX('Set Schedules Here'!225:225,1,MATCH(AH$1,'Set Schedules Here'!224:224,1)):INDEX('Set Schedules Here'!225:225,1,MATCH(AH$1,'Set Schedules Here'!224:224,1)+1),INDEX('Set Schedules Here'!224:224,1,MATCH(AH$1,'Set Schedules Here'!224:224,1)):INDEX('Set Schedules Here'!224:224,1,MATCH(AH$1,'Set Schedules Here'!224:224,1)+1),AH$1)),rounding_decimal_places)</f>
        <v>0.93333299999999997</v>
      </c>
      <c r="AI113">
        <f>ROUND(IF(AI$1=2050,TREND(INDEX('Set Schedules Here'!225:225,1,MATCH(AI$1,'Set Schedules Here'!224:224,0)),INDEX('Set Schedules Here'!224:224,1,MATCH(AI$1,'Set Schedules Here'!224:224,0)),AI$1),TREND(INDEX('Set Schedules Here'!225:225,1,MATCH(AI$1,'Set Schedules Here'!224:224,1)):INDEX('Set Schedules Here'!225:225,1,MATCH(AI$1,'Set Schedules Here'!224:224,1)+1),INDEX('Set Schedules Here'!224:224,1,MATCH(AI$1,'Set Schedules Here'!224:224,1)):INDEX('Set Schedules Here'!224:224,1,MATCH(AI$1,'Set Schedules Here'!224:224,1)+1),AI$1)),rounding_decimal_places)</f>
        <v>0.96666700000000005</v>
      </c>
      <c r="AJ113">
        <f>ROUND(IF(AJ$1=2050,TREND(INDEX('Set Schedules Here'!225:225,1,MATCH(AJ$1,'Set Schedules Here'!224:224,0)),INDEX('Set Schedules Here'!224:224,1,MATCH(AJ$1,'Set Schedules Here'!224:224,0)),AJ$1),TREND(INDEX('Set Schedules Here'!225:225,1,MATCH(AJ$1,'Set Schedules Here'!224:224,1)):INDEX('Set Schedules Here'!225:225,1,MATCH(AJ$1,'Set Schedules Here'!224:224,1)+1),INDEX('Set Schedules Here'!224:224,1,MATCH(AJ$1,'Set Schedules Here'!224:224,1)):INDEX('Set Schedules Here'!224:224,1,MATCH(AJ$1,'Set Schedules Here'!224:224,1)+1),AJ$1)),rounding_decimal_places)</f>
        <v>1</v>
      </c>
    </row>
    <row r="114" spans="1:36" x14ac:dyDescent="0.45">
      <c r="A114" s="12" t="str">
        <f>'Set Schedules Here'!A226</f>
        <v>trans reduce regulated pollutants</v>
      </c>
      <c r="B114" s="12" t="str">
        <f>IF(ISBLANK('Set Schedules Here'!C226),"",'Set Schedules Here'!C226)</f>
        <v>ships</v>
      </c>
      <c r="C114" s="12" t="str">
        <f>IF(ISBLANK('Set Schedules Here'!D226),"",'Set Schedules Here'!D226)</f>
        <v>CO2</v>
      </c>
      <c r="D114" s="21" t="str">
        <f>IF(ISBLANK('Set Schedules Here'!E226),"",'Set Schedules Here'!E226)</f>
        <v/>
      </c>
      <c r="E114">
        <f>ROUND(IF(E$1=2050,TREND(INDEX('Set Schedules Here'!227:227,1,MATCH(E$1,'Set Schedules Here'!226:226,0)),INDEX('Set Schedules Here'!226:226,1,MATCH(E$1,'Set Schedules Here'!226:226,0)),E$1),TREND(INDEX('Set Schedules Here'!227:227,1,MATCH(E$1,'Set Schedules Here'!226:226,1)):INDEX('Set Schedules Here'!227:227,1,MATCH(E$1,'Set Schedules Here'!226:226,1)+1),INDEX('Set Schedules Here'!226:226,1,MATCH(E$1,'Set Schedules Here'!226:226,1)):INDEX('Set Schedules Here'!226:226,1,MATCH(E$1,'Set Schedules Here'!226:226,1)+1),E$1)),rounding_decimal_places)</f>
        <v>0</v>
      </c>
      <c r="F114">
        <f>ROUND(IF(F$1=2050,TREND(INDEX('Set Schedules Here'!227:227,1,MATCH(F$1,'Set Schedules Here'!226:226,0)),INDEX('Set Schedules Here'!226:226,1,MATCH(F$1,'Set Schedules Here'!226:226,0)),F$1),TREND(INDEX('Set Schedules Here'!227:227,1,MATCH(F$1,'Set Schedules Here'!226:226,1)):INDEX('Set Schedules Here'!227:227,1,MATCH(F$1,'Set Schedules Here'!226:226,1)+1),INDEX('Set Schedules Here'!226:226,1,MATCH(F$1,'Set Schedules Here'!226:226,1)):INDEX('Set Schedules Here'!226:226,1,MATCH(F$1,'Set Schedules Here'!226:226,1)+1),F$1)),rounding_decimal_places)</f>
        <v>0</v>
      </c>
      <c r="G114">
        <f>ROUND(IF(G$1=2050,TREND(INDEX('Set Schedules Here'!227:227,1,MATCH(G$1,'Set Schedules Here'!226:226,0)),INDEX('Set Schedules Here'!226:226,1,MATCH(G$1,'Set Schedules Here'!226:226,0)),G$1),TREND(INDEX('Set Schedules Here'!227:227,1,MATCH(G$1,'Set Schedules Here'!226:226,1)):INDEX('Set Schedules Here'!227:227,1,MATCH(G$1,'Set Schedules Here'!226:226,1)+1),INDEX('Set Schedules Here'!226:226,1,MATCH(G$1,'Set Schedules Here'!226:226,1)):INDEX('Set Schedules Here'!226:226,1,MATCH(G$1,'Set Schedules Here'!226:226,1)+1),G$1)),rounding_decimal_places)</f>
        <v>3.3333000000000002E-2</v>
      </c>
      <c r="H114">
        <f>ROUND(IF(H$1=2050,TREND(INDEX('Set Schedules Here'!227:227,1,MATCH(H$1,'Set Schedules Here'!226:226,0)),INDEX('Set Schedules Here'!226:226,1,MATCH(H$1,'Set Schedules Here'!226:226,0)),H$1),TREND(INDEX('Set Schedules Here'!227:227,1,MATCH(H$1,'Set Schedules Here'!226:226,1)):INDEX('Set Schedules Here'!227:227,1,MATCH(H$1,'Set Schedules Here'!226:226,1)+1),INDEX('Set Schedules Here'!226:226,1,MATCH(H$1,'Set Schedules Here'!226:226,1)):INDEX('Set Schedules Here'!226:226,1,MATCH(H$1,'Set Schedules Here'!226:226,1)+1),H$1)),rounding_decimal_places)</f>
        <v>6.6667000000000004E-2</v>
      </c>
      <c r="I114">
        <f>ROUND(IF(I$1=2050,TREND(INDEX('Set Schedules Here'!227:227,1,MATCH(I$1,'Set Schedules Here'!226:226,0)),INDEX('Set Schedules Here'!226:226,1,MATCH(I$1,'Set Schedules Here'!226:226,0)),I$1),TREND(INDEX('Set Schedules Here'!227:227,1,MATCH(I$1,'Set Schedules Here'!226:226,1)):INDEX('Set Schedules Here'!227:227,1,MATCH(I$1,'Set Schedules Here'!226:226,1)+1),INDEX('Set Schedules Here'!226:226,1,MATCH(I$1,'Set Schedules Here'!226:226,1)):INDEX('Set Schedules Here'!226:226,1,MATCH(I$1,'Set Schedules Here'!226:226,1)+1),I$1)),rounding_decimal_places)</f>
        <v>0.1</v>
      </c>
      <c r="J114">
        <f>ROUND(IF(J$1=2050,TREND(INDEX('Set Schedules Here'!227:227,1,MATCH(J$1,'Set Schedules Here'!226:226,0)),INDEX('Set Schedules Here'!226:226,1,MATCH(J$1,'Set Schedules Here'!226:226,0)),J$1),TREND(INDEX('Set Schedules Here'!227:227,1,MATCH(J$1,'Set Schedules Here'!226:226,1)):INDEX('Set Schedules Here'!227:227,1,MATCH(J$1,'Set Schedules Here'!226:226,1)+1),INDEX('Set Schedules Here'!226:226,1,MATCH(J$1,'Set Schedules Here'!226:226,1)):INDEX('Set Schedules Here'!226:226,1,MATCH(J$1,'Set Schedules Here'!226:226,1)+1),J$1)),rounding_decimal_places)</f>
        <v>0.13333300000000001</v>
      </c>
      <c r="K114">
        <f>ROUND(IF(K$1=2050,TREND(INDEX('Set Schedules Here'!227:227,1,MATCH(K$1,'Set Schedules Here'!226:226,0)),INDEX('Set Schedules Here'!226:226,1,MATCH(K$1,'Set Schedules Here'!226:226,0)),K$1),TREND(INDEX('Set Schedules Here'!227:227,1,MATCH(K$1,'Set Schedules Here'!226:226,1)):INDEX('Set Schedules Here'!227:227,1,MATCH(K$1,'Set Schedules Here'!226:226,1)+1),INDEX('Set Schedules Here'!226:226,1,MATCH(K$1,'Set Schedules Here'!226:226,1)):INDEX('Set Schedules Here'!226:226,1,MATCH(K$1,'Set Schedules Here'!226:226,1)+1),K$1)),rounding_decimal_places)</f>
        <v>0.16666700000000001</v>
      </c>
      <c r="L114">
        <f>ROUND(IF(L$1=2050,TREND(INDEX('Set Schedules Here'!227:227,1,MATCH(L$1,'Set Schedules Here'!226:226,0)),INDEX('Set Schedules Here'!226:226,1,MATCH(L$1,'Set Schedules Here'!226:226,0)),L$1),TREND(INDEX('Set Schedules Here'!227:227,1,MATCH(L$1,'Set Schedules Here'!226:226,1)):INDEX('Set Schedules Here'!227:227,1,MATCH(L$1,'Set Schedules Here'!226:226,1)+1),INDEX('Set Schedules Here'!226:226,1,MATCH(L$1,'Set Schedules Here'!226:226,1)):INDEX('Set Schedules Here'!226:226,1,MATCH(L$1,'Set Schedules Here'!226:226,1)+1),L$1)),rounding_decimal_places)</f>
        <v>0.2</v>
      </c>
      <c r="M114">
        <f>ROUND(IF(M$1=2050,TREND(INDEX('Set Schedules Here'!227:227,1,MATCH(M$1,'Set Schedules Here'!226:226,0)),INDEX('Set Schedules Here'!226:226,1,MATCH(M$1,'Set Schedules Here'!226:226,0)),M$1),TREND(INDEX('Set Schedules Here'!227:227,1,MATCH(M$1,'Set Schedules Here'!226:226,1)):INDEX('Set Schedules Here'!227:227,1,MATCH(M$1,'Set Schedules Here'!226:226,1)+1),INDEX('Set Schedules Here'!226:226,1,MATCH(M$1,'Set Schedules Here'!226:226,1)):INDEX('Set Schedules Here'!226:226,1,MATCH(M$1,'Set Schedules Here'!226:226,1)+1),M$1)),rounding_decimal_places)</f>
        <v>0.23333300000000001</v>
      </c>
      <c r="N114">
        <f>ROUND(IF(N$1=2050,TREND(INDEX('Set Schedules Here'!227:227,1,MATCH(N$1,'Set Schedules Here'!226:226,0)),INDEX('Set Schedules Here'!226:226,1,MATCH(N$1,'Set Schedules Here'!226:226,0)),N$1),TREND(INDEX('Set Schedules Here'!227:227,1,MATCH(N$1,'Set Schedules Here'!226:226,1)):INDEX('Set Schedules Here'!227:227,1,MATCH(N$1,'Set Schedules Here'!226:226,1)+1),INDEX('Set Schedules Here'!226:226,1,MATCH(N$1,'Set Schedules Here'!226:226,1)):INDEX('Set Schedules Here'!226:226,1,MATCH(N$1,'Set Schedules Here'!226:226,1)+1),N$1)),rounding_decimal_places)</f>
        <v>0.26666699999999999</v>
      </c>
      <c r="O114">
        <f>ROUND(IF(O$1=2050,TREND(INDEX('Set Schedules Here'!227:227,1,MATCH(O$1,'Set Schedules Here'!226:226,0)),INDEX('Set Schedules Here'!226:226,1,MATCH(O$1,'Set Schedules Here'!226:226,0)),O$1),TREND(INDEX('Set Schedules Here'!227:227,1,MATCH(O$1,'Set Schedules Here'!226:226,1)):INDEX('Set Schedules Here'!227:227,1,MATCH(O$1,'Set Schedules Here'!226:226,1)+1),INDEX('Set Schedules Here'!226:226,1,MATCH(O$1,'Set Schedules Here'!226:226,1)):INDEX('Set Schedules Here'!226:226,1,MATCH(O$1,'Set Schedules Here'!226:226,1)+1),O$1)),rounding_decimal_places)</f>
        <v>0.3</v>
      </c>
      <c r="P114">
        <f>ROUND(IF(P$1=2050,TREND(INDEX('Set Schedules Here'!227:227,1,MATCH(P$1,'Set Schedules Here'!226:226,0)),INDEX('Set Schedules Here'!226:226,1,MATCH(P$1,'Set Schedules Here'!226:226,0)),P$1),TREND(INDEX('Set Schedules Here'!227:227,1,MATCH(P$1,'Set Schedules Here'!226:226,1)):INDEX('Set Schedules Here'!227:227,1,MATCH(P$1,'Set Schedules Here'!226:226,1)+1),INDEX('Set Schedules Here'!226:226,1,MATCH(P$1,'Set Schedules Here'!226:226,1)):INDEX('Set Schedules Here'!226:226,1,MATCH(P$1,'Set Schedules Here'!226:226,1)+1),P$1)),rounding_decimal_places)</f>
        <v>0.33333299999999999</v>
      </c>
      <c r="Q114">
        <f>ROUND(IF(Q$1=2050,TREND(INDEX('Set Schedules Here'!227:227,1,MATCH(Q$1,'Set Schedules Here'!226:226,0)),INDEX('Set Schedules Here'!226:226,1,MATCH(Q$1,'Set Schedules Here'!226:226,0)),Q$1),TREND(INDEX('Set Schedules Here'!227:227,1,MATCH(Q$1,'Set Schedules Here'!226:226,1)):INDEX('Set Schedules Here'!227:227,1,MATCH(Q$1,'Set Schedules Here'!226:226,1)+1),INDEX('Set Schedules Here'!226:226,1,MATCH(Q$1,'Set Schedules Here'!226:226,1)):INDEX('Set Schedules Here'!226:226,1,MATCH(Q$1,'Set Schedules Here'!226:226,1)+1),Q$1)),rounding_decimal_places)</f>
        <v>0.36666700000000002</v>
      </c>
      <c r="R114">
        <f>ROUND(IF(R$1=2050,TREND(INDEX('Set Schedules Here'!227:227,1,MATCH(R$1,'Set Schedules Here'!226:226,0)),INDEX('Set Schedules Here'!226:226,1,MATCH(R$1,'Set Schedules Here'!226:226,0)),R$1),TREND(INDEX('Set Schedules Here'!227:227,1,MATCH(R$1,'Set Schedules Here'!226:226,1)):INDEX('Set Schedules Here'!227:227,1,MATCH(R$1,'Set Schedules Here'!226:226,1)+1),INDEX('Set Schedules Here'!226:226,1,MATCH(R$1,'Set Schedules Here'!226:226,1)):INDEX('Set Schedules Here'!226:226,1,MATCH(R$1,'Set Schedules Here'!226:226,1)+1),R$1)),rounding_decimal_places)</f>
        <v>0.4</v>
      </c>
      <c r="S114">
        <f>ROUND(IF(S$1=2050,TREND(INDEX('Set Schedules Here'!227:227,1,MATCH(S$1,'Set Schedules Here'!226:226,0)),INDEX('Set Schedules Here'!226:226,1,MATCH(S$1,'Set Schedules Here'!226:226,0)),S$1),TREND(INDEX('Set Schedules Here'!227:227,1,MATCH(S$1,'Set Schedules Here'!226:226,1)):INDEX('Set Schedules Here'!227:227,1,MATCH(S$1,'Set Schedules Here'!226:226,1)+1),INDEX('Set Schedules Here'!226:226,1,MATCH(S$1,'Set Schedules Here'!226:226,1)):INDEX('Set Schedules Here'!226:226,1,MATCH(S$1,'Set Schedules Here'!226:226,1)+1),S$1)),rounding_decimal_places)</f>
        <v>0.43333300000000002</v>
      </c>
      <c r="T114">
        <f>ROUND(IF(T$1=2050,TREND(INDEX('Set Schedules Here'!227:227,1,MATCH(T$1,'Set Schedules Here'!226:226,0)),INDEX('Set Schedules Here'!226:226,1,MATCH(T$1,'Set Schedules Here'!226:226,0)),T$1),TREND(INDEX('Set Schedules Here'!227:227,1,MATCH(T$1,'Set Schedules Here'!226:226,1)):INDEX('Set Schedules Here'!227:227,1,MATCH(T$1,'Set Schedules Here'!226:226,1)+1),INDEX('Set Schedules Here'!226:226,1,MATCH(T$1,'Set Schedules Here'!226:226,1)):INDEX('Set Schedules Here'!226:226,1,MATCH(T$1,'Set Schedules Here'!226:226,1)+1),T$1)),rounding_decimal_places)</f>
        <v>0.466667</v>
      </c>
      <c r="U114">
        <f>ROUND(IF(U$1=2050,TREND(INDEX('Set Schedules Here'!227:227,1,MATCH(U$1,'Set Schedules Here'!226:226,0)),INDEX('Set Schedules Here'!226:226,1,MATCH(U$1,'Set Schedules Here'!226:226,0)),U$1),TREND(INDEX('Set Schedules Here'!227:227,1,MATCH(U$1,'Set Schedules Here'!226:226,1)):INDEX('Set Schedules Here'!227:227,1,MATCH(U$1,'Set Schedules Here'!226:226,1)+1),INDEX('Set Schedules Here'!226:226,1,MATCH(U$1,'Set Schedules Here'!226:226,1)):INDEX('Set Schedules Here'!226:226,1,MATCH(U$1,'Set Schedules Here'!226:226,1)+1),U$1)),rounding_decimal_places)</f>
        <v>0.5</v>
      </c>
      <c r="V114">
        <f>ROUND(IF(V$1=2050,TREND(INDEX('Set Schedules Here'!227:227,1,MATCH(V$1,'Set Schedules Here'!226:226,0)),INDEX('Set Schedules Here'!226:226,1,MATCH(V$1,'Set Schedules Here'!226:226,0)),V$1),TREND(INDEX('Set Schedules Here'!227:227,1,MATCH(V$1,'Set Schedules Here'!226:226,1)):INDEX('Set Schedules Here'!227:227,1,MATCH(V$1,'Set Schedules Here'!226:226,1)+1),INDEX('Set Schedules Here'!226:226,1,MATCH(V$1,'Set Schedules Here'!226:226,1)):INDEX('Set Schedules Here'!226:226,1,MATCH(V$1,'Set Schedules Here'!226:226,1)+1),V$1)),rounding_decimal_places)</f>
        <v>0.53333299999999995</v>
      </c>
      <c r="W114">
        <f>ROUND(IF(W$1=2050,TREND(INDEX('Set Schedules Here'!227:227,1,MATCH(W$1,'Set Schedules Here'!226:226,0)),INDEX('Set Schedules Here'!226:226,1,MATCH(W$1,'Set Schedules Here'!226:226,0)),W$1),TREND(INDEX('Set Schedules Here'!227:227,1,MATCH(W$1,'Set Schedules Here'!226:226,1)):INDEX('Set Schedules Here'!227:227,1,MATCH(W$1,'Set Schedules Here'!226:226,1)+1),INDEX('Set Schedules Here'!226:226,1,MATCH(W$1,'Set Schedules Here'!226:226,1)):INDEX('Set Schedules Here'!226:226,1,MATCH(W$1,'Set Schedules Here'!226:226,1)+1),W$1)),rounding_decimal_places)</f>
        <v>0.56666700000000003</v>
      </c>
      <c r="X114">
        <f>ROUND(IF(X$1=2050,TREND(INDEX('Set Schedules Here'!227:227,1,MATCH(X$1,'Set Schedules Here'!226:226,0)),INDEX('Set Schedules Here'!226:226,1,MATCH(X$1,'Set Schedules Here'!226:226,0)),X$1),TREND(INDEX('Set Schedules Here'!227:227,1,MATCH(X$1,'Set Schedules Here'!226:226,1)):INDEX('Set Schedules Here'!227:227,1,MATCH(X$1,'Set Schedules Here'!226:226,1)+1),INDEX('Set Schedules Here'!226:226,1,MATCH(X$1,'Set Schedules Here'!226:226,1)):INDEX('Set Schedules Here'!226:226,1,MATCH(X$1,'Set Schedules Here'!226:226,1)+1),X$1)),rounding_decimal_places)</f>
        <v>0.6</v>
      </c>
      <c r="Y114">
        <f>ROUND(IF(Y$1=2050,TREND(INDEX('Set Schedules Here'!227:227,1,MATCH(Y$1,'Set Schedules Here'!226:226,0)),INDEX('Set Schedules Here'!226:226,1,MATCH(Y$1,'Set Schedules Here'!226:226,0)),Y$1),TREND(INDEX('Set Schedules Here'!227:227,1,MATCH(Y$1,'Set Schedules Here'!226:226,1)):INDEX('Set Schedules Here'!227:227,1,MATCH(Y$1,'Set Schedules Here'!226:226,1)+1),INDEX('Set Schedules Here'!226:226,1,MATCH(Y$1,'Set Schedules Here'!226:226,1)):INDEX('Set Schedules Here'!226:226,1,MATCH(Y$1,'Set Schedules Here'!226:226,1)+1),Y$1)),rounding_decimal_places)</f>
        <v>0.63333300000000003</v>
      </c>
      <c r="Z114">
        <f>ROUND(IF(Z$1=2050,TREND(INDEX('Set Schedules Here'!227:227,1,MATCH(Z$1,'Set Schedules Here'!226:226,0)),INDEX('Set Schedules Here'!226:226,1,MATCH(Z$1,'Set Schedules Here'!226:226,0)),Z$1),TREND(INDEX('Set Schedules Here'!227:227,1,MATCH(Z$1,'Set Schedules Here'!226:226,1)):INDEX('Set Schedules Here'!227:227,1,MATCH(Z$1,'Set Schedules Here'!226:226,1)+1),INDEX('Set Schedules Here'!226:226,1,MATCH(Z$1,'Set Schedules Here'!226:226,1)):INDEX('Set Schedules Here'!226:226,1,MATCH(Z$1,'Set Schedules Here'!226:226,1)+1),Z$1)),rounding_decimal_places)</f>
        <v>0.66666700000000001</v>
      </c>
      <c r="AA114">
        <f>ROUND(IF(AA$1=2050,TREND(INDEX('Set Schedules Here'!227:227,1,MATCH(AA$1,'Set Schedules Here'!226:226,0)),INDEX('Set Schedules Here'!226:226,1,MATCH(AA$1,'Set Schedules Here'!226:226,0)),AA$1),TREND(INDEX('Set Schedules Here'!227:227,1,MATCH(AA$1,'Set Schedules Here'!226:226,1)):INDEX('Set Schedules Here'!227:227,1,MATCH(AA$1,'Set Schedules Here'!226:226,1)+1),INDEX('Set Schedules Here'!226:226,1,MATCH(AA$1,'Set Schedules Here'!226:226,1)):INDEX('Set Schedules Here'!226:226,1,MATCH(AA$1,'Set Schedules Here'!226:226,1)+1),AA$1)),rounding_decimal_places)</f>
        <v>0.7</v>
      </c>
      <c r="AB114">
        <f>ROUND(IF(AB$1=2050,TREND(INDEX('Set Schedules Here'!227:227,1,MATCH(AB$1,'Set Schedules Here'!226:226,0)),INDEX('Set Schedules Here'!226:226,1,MATCH(AB$1,'Set Schedules Here'!226:226,0)),AB$1),TREND(INDEX('Set Schedules Here'!227:227,1,MATCH(AB$1,'Set Schedules Here'!226:226,1)):INDEX('Set Schedules Here'!227:227,1,MATCH(AB$1,'Set Schedules Here'!226:226,1)+1),INDEX('Set Schedules Here'!226:226,1,MATCH(AB$1,'Set Schedules Here'!226:226,1)):INDEX('Set Schedules Here'!226:226,1,MATCH(AB$1,'Set Schedules Here'!226:226,1)+1),AB$1)),rounding_decimal_places)</f>
        <v>0.73333300000000001</v>
      </c>
      <c r="AC114">
        <f>ROUND(IF(AC$1=2050,TREND(INDEX('Set Schedules Here'!227:227,1,MATCH(AC$1,'Set Schedules Here'!226:226,0)),INDEX('Set Schedules Here'!226:226,1,MATCH(AC$1,'Set Schedules Here'!226:226,0)),AC$1),TREND(INDEX('Set Schedules Here'!227:227,1,MATCH(AC$1,'Set Schedules Here'!226:226,1)):INDEX('Set Schedules Here'!227:227,1,MATCH(AC$1,'Set Schedules Here'!226:226,1)+1),INDEX('Set Schedules Here'!226:226,1,MATCH(AC$1,'Set Schedules Here'!226:226,1)):INDEX('Set Schedules Here'!226:226,1,MATCH(AC$1,'Set Schedules Here'!226:226,1)+1),AC$1)),rounding_decimal_places)</f>
        <v>0.76666699999999999</v>
      </c>
      <c r="AD114">
        <f>ROUND(IF(AD$1=2050,TREND(INDEX('Set Schedules Here'!227:227,1,MATCH(AD$1,'Set Schedules Here'!226:226,0)),INDEX('Set Schedules Here'!226:226,1,MATCH(AD$1,'Set Schedules Here'!226:226,0)),AD$1),TREND(INDEX('Set Schedules Here'!227:227,1,MATCH(AD$1,'Set Schedules Here'!226:226,1)):INDEX('Set Schedules Here'!227:227,1,MATCH(AD$1,'Set Schedules Here'!226:226,1)+1),INDEX('Set Schedules Here'!226:226,1,MATCH(AD$1,'Set Schedules Here'!226:226,1)):INDEX('Set Schedules Here'!226:226,1,MATCH(AD$1,'Set Schedules Here'!226:226,1)+1),AD$1)),rounding_decimal_places)</f>
        <v>0.8</v>
      </c>
      <c r="AE114">
        <f>ROUND(IF(AE$1=2050,TREND(INDEX('Set Schedules Here'!227:227,1,MATCH(AE$1,'Set Schedules Here'!226:226,0)),INDEX('Set Schedules Here'!226:226,1,MATCH(AE$1,'Set Schedules Here'!226:226,0)),AE$1),TREND(INDEX('Set Schedules Here'!227:227,1,MATCH(AE$1,'Set Schedules Here'!226:226,1)):INDEX('Set Schedules Here'!227:227,1,MATCH(AE$1,'Set Schedules Here'!226:226,1)+1),INDEX('Set Schedules Here'!226:226,1,MATCH(AE$1,'Set Schedules Here'!226:226,1)):INDEX('Set Schedules Here'!226:226,1,MATCH(AE$1,'Set Schedules Here'!226:226,1)+1),AE$1)),rounding_decimal_places)</f>
        <v>0.83333299999999999</v>
      </c>
      <c r="AF114">
        <f>ROUND(IF(AF$1=2050,TREND(INDEX('Set Schedules Here'!227:227,1,MATCH(AF$1,'Set Schedules Here'!226:226,0)),INDEX('Set Schedules Here'!226:226,1,MATCH(AF$1,'Set Schedules Here'!226:226,0)),AF$1),TREND(INDEX('Set Schedules Here'!227:227,1,MATCH(AF$1,'Set Schedules Here'!226:226,1)):INDEX('Set Schedules Here'!227:227,1,MATCH(AF$1,'Set Schedules Here'!226:226,1)+1),INDEX('Set Schedules Here'!226:226,1,MATCH(AF$1,'Set Schedules Here'!226:226,1)):INDEX('Set Schedules Here'!226:226,1,MATCH(AF$1,'Set Schedules Here'!226:226,1)+1),AF$1)),rounding_decimal_places)</f>
        <v>0.86666699999999997</v>
      </c>
      <c r="AG114">
        <f>ROUND(IF(AG$1=2050,TREND(INDEX('Set Schedules Here'!227:227,1,MATCH(AG$1,'Set Schedules Here'!226:226,0)),INDEX('Set Schedules Here'!226:226,1,MATCH(AG$1,'Set Schedules Here'!226:226,0)),AG$1),TREND(INDEX('Set Schedules Here'!227:227,1,MATCH(AG$1,'Set Schedules Here'!226:226,1)):INDEX('Set Schedules Here'!227:227,1,MATCH(AG$1,'Set Schedules Here'!226:226,1)+1),INDEX('Set Schedules Here'!226:226,1,MATCH(AG$1,'Set Schedules Here'!226:226,1)):INDEX('Set Schedules Here'!226:226,1,MATCH(AG$1,'Set Schedules Here'!226:226,1)+1),AG$1)),rounding_decimal_places)</f>
        <v>0.9</v>
      </c>
      <c r="AH114">
        <f>ROUND(IF(AH$1=2050,TREND(INDEX('Set Schedules Here'!227:227,1,MATCH(AH$1,'Set Schedules Here'!226:226,0)),INDEX('Set Schedules Here'!226:226,1,MATCH(AH$1,'Set Schedules Here'!226:226,0)),AH$1),TREND(INDEX('Set Schedules Here'!227:227,1,MATCH(AH$1,'Set Schedules Here'!226:226,1)):INDEX('Set Schedules Here'!227:227,1,MATCH(AH$1,'Set Schedules Here'!226:226,1)+1),INDEX('Set Schedules Here'!226:226,1,MATCH(AH$1,'Set Schedules Here'!226:226,1)):INDEX('Set Schedules Here'!226:226,1,MATCH(AH$1,'Set Schedules Here'!226:226,1)+1),AH$1)),rounding_decimal_places)</f>
        <v>0.93333299999999997</v>
      </c>
      <c r="AI114">
        <f>ROUND(IF(AI$1=2050,TREND(INDEX('Set Schedules Here'!227:227,1,MATCH(AI$1,'Set Schedules Here'!226:226,0)),INDEX('Set Schedules Here'!226:226,1,MATCH(AI$1,'Set Schedules Here'!226:226,0)),AI$1),TREND(INDEX('Set Schedules Here'!227:227,1,MATCH(AI$1,'Set Schedules Here'!226:226,1)):INDEX('Set Schedules Here'!227:227,1,MATCH(AI$1,'Set Schedules Here'!226:226,1)+1),INDEX('Set Schedules Here'!226:226,1,MATCH(AI$1,'Set Schedules Here'!226:226,1)):INDEX('Set Schedules Here'!226:226,1,MATCH(AI$1,'Set Schedules Here'!226:226,1)+1),AI$1)),rounding_decimal_places)</f>
        <v>0.96666700000000005</v>
      </c>
      <c r="AJ114">
        <f>ROUND(IF(AJ$1=2050,TREND(INDEX('Set Schedules Here'!227:227,1,MATCH(AJ$1,'Set Schedules Here'!226:226,0)),INDEX('Set Schedules Here'!226:226,1,MATCH(AJ$1,'Set Schedules Here'!226:226,0)),AJ$1),TREND(INDEX('Set Schedules Here'!227:227,1,MATCH(AJ$1,'Set Schedules Here'!226:226,1)):INDEX('Set Schedules Here'!227:227,1,MATCH(AJ$1,'Set Schedules Here'!226:226,1)+1),INDEX('Set Schedules Here'!226:226,1,MATCH(AJ$1,'Set Schedules Here'!226:226,1)):INDEX('Set Schedules Here'!226:226,1,MATCH(AJ$1,'Set Schedules Here'!226:226,1)+1),AJ$1)),rounding_decimal_places)</f>
        <v>1</v>
      </c>
    </row>
    <row r="115" spans="1:36" x14ac:dyDescent="0.45">
      <c r="A115" s="12" t="str">
        <f>'Set Schedules Here'!A228</f>
        <v>trans reduce regulated pollutants</v>
      </c>
      <c r="B115" s="12" t="str">
        <f>IF(ISBLANK('Set Schedules Here'!C228),"",'Set Schedules Here'!C228)</f>
        <v>ships</v>
      </c>
      <c r="C115" s="12" t="str">
        <f>IF(ISBLANK('Set Schedules Here'!D228),"",'Set Schedules Here'!D228)</f>
        <v>VOC</v>
      </c>
      <c r="D115" s="21" t="str">
        <f>IF(ISBLANK('Set Schedules Here'!E228),"",'Set Schedules Here'!E228)</f>
        <v/>
      </c>
      <c r="E115">
        <f>ROUND(IF(E$1=2050,TREND(INDEX('Set Schedules Here'!229:229,1,MATCH(E$1,'Set Schedules Here'!228:228,0)),INDEX('Set Schedules Here'!228:228,1,MATCH(E$1,'Set Schedules Here'!228:228,0)),E$1),TREND(INDEX('Set Schedules Here'!229:229,1,MATCH(E$1,'Set Schedules Here'!228:228,1)):INDEX('Set Schedules Here'!229:229,1,MATCH(E$1,'Set Schedules Here'!228:228,1)+1),INDEX('Set Schedules Here'!228:228,1,MATCH(E$1,'Set Schedules Here'!228:228,1)):INDEX('Set Schedules Here'!228:228,1,MATCH(E$1,'Set Schedules Here'!228:228,1)+1),E$1)),rounding_decimal_places)</f>
        <v>0</v>
      </c>
      <c r="F115">
        <f>ROUND(IF(F$1=2050,TREND(INDEX('Set Schedules Here'!229:229,1,MATCH(F$1,'Set Schedules Here'!228:228,0)),INDEX('Set Schedules Here'!228:228,1,MATCH(F$1,'Set Schedules Here'!228:228,0)),F$1),TREND(INDEX('Set Schedules Here'!229:229,1,MATCH(F$1,'Set Schedules Here'!228:228,1)):INDEX('Set Schedules Here'!229:229,1,MATCH(F$1,'Set Schedules Here'!228:228,1)+1),INDEX('Set Schedules Here'!228:228,1,MATCH(F$1,'Set Schedules Here'!228:228,1)):INDEX('Set Schedules Here'!228:228,1,MATCH(F$1,'Set Schedules Here'!228:228,1)+1),F$1)),rounding_decimal_places)</f>
        <v>0</v>
      </c>
      <c r="G115">
        <f>ROUND(IF(G$1=2050,TREND(INDEX('Set Schedules Here'!229:229,1,MATCH(G$1,'Set Schedules Here'!228:228,0)),INDEX('Set Schedules Here'!228:228,1,MATCH(G$1,'Set Schedules Here'!228:228,0)),G$1),TREND(INDEX('Set Schedules Here'!229:229,1,MATCH(G$1,'Set Schedules Here'!228:228,1)):INDEX('Set Schedules Here'!229:229,1,MATCH(G$1,'Set Schedules Here'!228:228,1)+1),INDEX('Set Schedules Here'!228:228,1,MATCH(G$1,'Set Schedules Here'!228:228,1)):INDEX('Set Schedules Here'!228:228,1,MATCH(G$1,'Set Schedules Here'!228:228,1)+1),G$1)),rounding_decimal_places)</f>
        <v>3.3333000000000002E-2</v>
      </c>
      <c r="H115">
        <f>ROUND(IF(H$1=2050,TREND(INDEX('Set Schedules Here'!229:229,1,MATCH(H$1,'Set Schedules Here'!228:228,0)),INDEX('Set Schedules Here'!228:228,1,MATCH(H$1,'Set Schedules Here'!228:228,0)),H$1),TREND(INDEX('Set Schedules Here'!229:229,1,MATCH(H$1,'Set Schedules Here'!228:228,1)):INDEX('Set Schedules Here'!229:229,1,MATCH(H$1,'Set Schedules Here'!228:228,1)+1),INDEX('Set Schedules Here'!228:228,1,MATCH(H$1,'Set Schedules Here'!228:228,1)):INDEX('Set Schedules Here'!228:228,1,MATCH(H$1,'Set Schedules Here'!228:228,1)+1),H$1)),rounding_decimal_places)</f>
        <v>6.6667000000000004E-2</v>
      </c>
      <c r="I115">
        <f>ROUND(IF(I$1=2050,TREND(INDEX('Set Schedules Here'!229:229,1,MATCH(I$1,'Set Schedules Here'!228:228,0)),INDEX('Set Schedules Here'!228:228,1,MATCH(I$1,'Set Schedules Here'!228:228,0)),I$1),TREND(INDEX('Set Schedules Here'!229:229,1,MATCH(I$1,'Set Schedules Here'!228:228,1)):INDEX('Set Schedules Here'!229:229,1,MATCH(I$1,'Set Schedules Here'!228:228,1)+1),INDEX('Set Schedules Here'!228:228,1,MATCH(I$1,'Set Schedules Here'!228:228,1)):INDEX('Set Schedules Here'!228:228,1,MATCH(I$1,'Set Schedules Here'!228:228,1)+1),I$1)),rounding_decimal_places)</f>
        <v>0.1</v>
      </c>
      <c r="J115">
        <f>ROUND(IF(J$1=2050,TREND(INDEX('Set Schedules Here'!229:229,1,MATCH(J$1,'Set Schedules Here'!228:228,0)),INDEX('Set Schedules Here'!228:228,1,MATCH(J$1,'Set Schedules Here'!228:228,0)),J$1),TREND(INDEX('Set Schedules Here'!229:229,1,MATCH(J$1,'Set Schedules Here'!228:228,1)):INDEX('Set Schedules Here'!229:229,1,MATCH(J$1,'Set Schedules Here'!228:228,1)+1),INDEX('Set Schedules Here'!228:228,1,MATCH(J$1,'Set Schedules Here'!228:228,1)):INDEX('Set Schedules Here'!228:228,1,MATCH(J$1,'Set Schedules Here'!228:228,1)+1),J$1)),rounding_decimal_places)</f>
        <v>0.13333300000000001</v>
      </c>
      <c r="K115">
        <f>ROUND(IF(K$1=2050,TREND(INDEX('Set Schedules Here'!229:229,1,MATCH(K$1,'Set Schedules Here'!228:228,0)),INDEX('Set Schedules Here'!228:228,1,MATCH(K$1,'Set Schedules Here'!228:228,0)),K$1),TREND(INDEX('Set Schedules Here'!229:229,1,MATCH(K$1,'Set Schedules Here'!228:228,1)):INDEX('Set Schedules Here'!229:229,1,MATCH(K$1,'Set Schedules Here'!228:228,1)+1),INDEX('Set Schedules Here'!228:228,1,MATCH(K$1,'Set Schedules Here'!228:228,1)):INDEX('Set Schedules Here'!228:228,1,MATCH(K$1,'Set Schedules Here'!228:228,1)+1),K$1)),rounding_decimal_places)</f>
        <v>0.16666700000000001</v>
      </c>
      <c r="L115">
        <f>ROUND(IF(L$1=2050,TREND(INDEX('Set Schedules Here'!229:229,1,MATCH(L$1,'Set Schedules Here'!228:228,0)),INDEX('Set Schedules Here'!228:228,1,MATCH(L$1,'Set Schedules Here'!228:228,0)),L$1),TREND(INDEX('Set Schedules Here'!229:229,1,MATCH(L$1,'Set Schedules Here'!228:228,1)):INDEX('Set Schedules Here'!229:229,1,MATCH(L$1,'Set Schedules Here'!228:228,1)+1),INDEX('Set Schedules Here'!228:228,1,MATCH(L$1,'Set Schedules Here'!228:228,1)):INDEX('Set Schedules Here'!228:228,1,MATCH(L$1,'Set Schedules Here'!228:228,1)+1),L$1)),rounding_decimal_places)</f>
        <v>0.2</v>
      </c>
      <c r="M115">
        <f>ROUND(IF(M$1=2050,TREND(INDEX('Set Schedules Here'!229:229,1,MATCH(M$1,'Set Schedules Here'!228:228,0)),INDEX('Set Schedules Here'!228:228,1,MATCH(M$1,'Set Schedules Here'!228:228,0)),M$1),TREND(INDEX('Set Schedules Here'!229:229,1,MATCH(M$1,'Set Schedules Here'!228:228,1)):INDEX('Set Schedules Here'!229:229,1,MATCH(M$1,'Set Schedules Here'!228:228,1)+1),INDEX('Set Schedules Here'!228:228,1,MATCH(M$1,'Set Schedules Here'!228:228,1)):INDEX('Set Schedules Here'!228:228,1,MATCH(M$1,'Set Schedules Here'!228:228,1)+1),M$1)),rounding_decimal_places)</f>
        <v>0.23333300000000001</v>
      </c>
      <c r="N115">
        <f>ROUND(IF(N$1=2050,TREND(INDEX('Set Schedules Here'!229:229,1,MATCH(N$1,'Set Schedules Here'!228:228,0)),INDEX('Set Schedules Here'!228:228,1,MATCH(N$1,'Set Schedules Here'!228:228,0)),N$1),TREND(INDEX('Set Schedules Here'!229:229,1,MATCH(N$1,'Set Schedules Here'!228:228,1)):INDEX('Set Schedules Here'!229:229,1,MATCH(N$1,'Set Schedules Here'!228:228,1)+1),INDEX('Set Schedules Here'!228:228,1,MATCH(N$1,'Set Schedules Here'!228:228,1)):INDEX('Set Schedules Here'!228:228,1,MATCH(N$1,'Set Schedules Here'!228:228,1)+1),N$1)),rounding_decimal_places)</f>
        <v>0.26666699999999999</v>
      </c>
      <c r="O115">
        <f>ROUND(IF(O$1=2050,TREND(INDEX('Set Schedules Here'!229:229,1,MATCH(O$1,'Set Schedules Here'!228:228,0)),INDEX('Set Schedules Here'!228:228,1,MATCH(O$1,'Set Schedules Here'!228:228,0)),O$1),TREND(INDEX('Set Schedules Here'!229:229,1,MATCH(O$1,'Set Schedules Here'!228:228,1)):INDEX('Set Schedules Here'!229:229,1,MATCH(O$1,'Set Schedules Here'!228:228,1)+1),INDEX('Set Schedules Here'!228:228,1,MATCH(O$1,'Set Schedules Here'!228:228,1)):INDEX('Set Schedules Here'!228:228,1,MATCH(O$1,'Set Schedules Here'!228:228,1)+1),O$1)),rounding_decimal_places)</f>
        <v>0.3</v>
      </c>
      <c r="P115">
        <f>ROUND(IF(P$1=2050,TREND(INDEX('Set Schedules Here'!229:229,1,MATCH(P$1,'Set Schedules Here'!228:228,0)),INDEX('Set Schedules Here'!228:228,1,MATCH(P$1,'Set Schedules Here'!228:228,0)),P$1),TREND(INDEX('Set Schedules Here'!229:229,1,MATCH(P$1,'Set Schedules Here'!228:228,1)):INDEX('Set Schedules Here'!229:229,1,MATCH(P$1,'Set Schedules Here'!228:228,1)+1),INDEX('Set Schedules Here'!228:228,1,MATCH(P$1,'Set Schedules Here'!228:228,1)):INDEX('Set Schedules Here'!228:228,1,MATCH(P$1,'Set Schedules Here'!228:228,1)+1),P$1)),rounding_decimal_places)</f>
        <v>0.33333299999999999</v>
      </c>
      <c r="Q115">
        <f>ROUND(IF(Q$1=2050,TREND(INDEX('Set Schedules Here'!229:229,1,MATCH(Q$1,'Set Schedules Here'!228:228,0)),INDEX('Set Schedules Here'!228:228,1,MATCH(Q$1,'Set Schedules Here'!228:228,0)),Q$1),TREND(INDEX('Set Schedules Here'!229:229,1,MATCH(Q$1,'Set Schedules Here'!228:228,1)):INDEX('Set Schedules Here'!229:229,1,MATCH(Q$1,'Set Schedules Here'!228:228,1)+1),INDEX('Set Schedules Here'!228:228,1,MATCH(Q$1,'Set Schedules Here'!228:228,1)):INDEX('Set Schedules Here'!228:228,1,MATCH(Q$1,'Set Schedules Here'!228:228,1)+1),Q$1)),rounding_decimal_places)</f>
        <v>0.36666700000000002</v>
      </c>
      <c r="R115">
        <f>ROUND(IF(R$1=2050,TREND(INDEX('Set Schedules Here'!229:229,1,MATCH(R$1,'Set Schedules Here'!228:228,0)),INDEX('Set Schedules Here'!228:228,1,MATCH(R$1,'Set Schedules Here'!228:228,0)),R$1),TREND(INDEX('Set Schedules Here'!229:229,1,MATCH(R$1,'Set Schedules Here'!228:228,1)):INDEX('Set Schedules Here'!229:229,1,MATCH(R$1,'Set Schedules Here'!228:228,1)+1),INDEX('Set Schedules Here'!228:228,1,MATCH(R$1,'Set Schedules Here'!228:228,1)):INDEX('Set Schedules Here'!228:228,1,MATCH(R$1,'Set Schedules Here'!228:228,1)+1),R$1)),rounding_decimal_places)</f>
        <v>0.4</v>
      </c>
      <c r="S115">
        <f>ROUND(IF(S$1=2050,TREND(INDEX('Set Schedules Here'!229:229,1,MATCH(S$1,'Set Schedules Here'!228:228,0)),INDEX('Set Schedules Here'!228:228,1,MATCH(S$1,'Set Schedules Here'!228:228,0)),S$1),TREND(INDEX('Set Schedules Here'!229:229,1,MATCH(S$1,'Set Schedules Here'!228:228,1)):INDEX('Set Schedules Here'!229:229,1,MATCH(S$1,'Set Schedules Here'!228:228,1)+1),INDEX('Set Schedules Here'!228:228,1,MATCH(S$1,'Set Schedules Here'!228:228,1)):INDEX('Set Schedules Here'!228:228,1,MATCH(S$1,'Set Schedules Here'!228:228,1)+1),S$1)),rounding_decimal_places)</f>
        <v>0.43333300000000002</v>
      </c>
      <c r="T115">
        <f>ROUND(IF(T$1=2050,TREND(INDEX('Set Schedules Here'!229:229,1,MATCH(T$1,'Set Schedules Here'!228:228,0)),INDEX('Set Schedules Here'!228:228,1,MATCH(T$1,'Set Schedules Here'!228:228,0)),T$1),TREND(INDEX('Set Schedules Here'!229:229,1,MATCH(T$1,'Set Schedules Here'!228:228,1)):INDEX('Set Schedules Here'!229:229,1,MATCH(T$1,'Set Schedules Here'!228:228,1)+1),INDEX('Set Schedules Here'!228:228,1,MATCH(T$1,'Set Schedules Here'!228:228,1)):INDEX('Set Schedules Here'!228:228,1,MATCH(T$1,'Set Schedules Here'!228:228,1)+1),T$1)),rounding_decimal_places)</f>
        <v>0.466667</v>
      </c>
      <c r="U115">
        <f>ROUND(IF(U$1=2050,TREND(INDEX('Set Schedules Here'!229:229,1,MATCH(U$1,'Set Schedules Here'!228:228,0)),INDEX('Set Schedules Here'!228:228,1,MATCH(U$1,'Set Schedules Here'!228:228,0)),U$1),TREND(INDEX('Set Schedules Here'!229:229,1,MATCH(U$1,'Set Schedules Here'!228:228,1)):INDEX('Set Schedules Here'!229:229,1,MATCH(U$1,'Set Schedules Here'!228:228,1)+1),INDEX('Set Schedules Here'!228:228,1,MATCH(U$1,'Set Schedules Here'!228:228,1)):INDEX('Set Schedules Here'!228:228,1,MATCH(U$1,'Set Schedules Here'!228:228,1)+1),U$1)),rounding_decimal_places)</f>
        <v>0.5</v>
      </c>
      <c r="V115">
        <f>ROUND(IF(V$1=2050,TREND(INDEX('Set Schedules Here'!229:229,1,MATCH(V$1,'Set Schedules Here'!228:228,0)),INDEX('Set Schedules Here'!228:228,1,MATCH(V$1,'Set Schedules Here'!228:228,0)),V$1),TREND(INDEX('Set Schedules Here'!229:229,1,MATCH(V$1,'Set Schedules Here'!228:228,1)):INDEX('Set Schedules Here'!229:229,1,MATCH(V$1,'Set Schedules Here'!228:228,1)+1),INDEX('Set Schedules Here'!228:228,1,MATCH(V$1,'Set Schedules Here'!228:228,1)):INDEX('Set Schedules Here'!228:228,1,MATCH(V$1,'Set Schedules Here'!228:228,1)+1),V$1)),rounding_decimal_places)</f>
        <v>0.53333299999999995</v>
      </c>
      <c r="W115">
        <f>ROUND(IF(W$1=2050,TREND(INDEX('Set Schedules Here'!229:229,1,MATCH(W$1,'Set Schedules Here'!228:228,0)),INDEX('Set Schedules Here'!228:228,1,MATCH(W$1,'Set Schedules Here'!228:228,0)),W$1),TREND(INDEX('Set Schedules Here'!229:229,1,MATCH(W$1,'Set Schedules Here'!228:228,1)):INDEX('Set Schedules Here'!229:229,1,MATCH(W$1,'Set Schedules Here'!228:228,1)+1),INDEX('Set Schedules Here'!228:228,1,MATCH(W$1,'Set Schedules Here'!228:228,1)):INDEX('Set Schedules Here'!228:228,1,MATCH(W$1,'Set Schedules Here'!228:228,1)+1),W$1)),rounding_decimal_places)</f>
        <v>0.56666700000000003</v>
      </c>
      <c r="X115">
        <f>ROUND(IF(X$1=2050,TREND(INDEX('Set Schedules Here'!229:229,1,MATCH(X$1,'Set Schedules Here'!228:228,0)),INDEX('Set Schedules Here'!228:228,1,MATCH(X$1,'Set Schedules Here'!228:228,0)),X$1),TREND(INDEX('Set Schedules Here'!229:229,1,MATCH(X$1,'Set Schedules Here'!228:228,1)):INDEX('Set Schedules Here'!229:229,1,MATCH(X$1,'Set Schedules Here'!228:228,1)+1),INDEX('Set Schedules Here'!228:228,1,MATCH(X$1,'Set Schedules Here'!228:228,1)):INDEX('Set Schedules Here'!228:228,1,MATCH(X$1,'Set Schedules Here'!228:228,1)+1),X$1)),rounding_decimal_places)</f>
        <v>0.6</v>
      </c>
      <c r="Y115">
        <f>ROUND(IF(Y$1=2050,TREND(INDEX('Set Schedules Here'!229:229,1,MATCH(Y$1,'Set Schedules Here'!228:228,0)),INDEX('Set Schedules Here'!228:228,1,MATCH(Y$1,'Set Schedules Here'!228:228,0)),Y$1),TREND(INDEX('Set Schedules Here'!229:229,1,MATCH(Y$1,'Set Schedules Here'!228:228,1)):INDEX('Set Schedules Here'!229:229,1,MATCH(Y$1,'Set Schedules Here'!228:228,1)+1),INDEX('Set Schedules Here'!228:228,1,MATCH(Y$1,'Set Schedules Here'!228:228,1)):INDEX('Set Schedules Here'!228:228,1,MATCH(Y$1,'Set Schedules Here'!228:228,1)+1),Y$1)),rounding_decimal_places)</f>
        <v>0.63333300000000003</v>
      </c>
      <c r="Z115">
        <f>ROUND(IF(Z$1=2050,TREND(INDEX('Set Schedules Here'!229:229,1,MATCH(Z$1,'Set Schedules Here'!228:228,0)),INDEX('Set Schedules Here'!228:228,1,MATCH(Z$1,'Set Schedules Here'!228:228,0)),Z$1),TREND(INDEX('Set Schedules Here'!229:229,1,MATCH(Z$1,'Set Schedules Here'!228:228,1)):INDEX('Set Schedules Here'!229:229,1,MATCH(Z$1,'Set Schedules Here'!228:228,1)+1),INDEX('Set Schedules Here'!228:228,1,MATCH(Z$1,'Set Schedules Here'!228:228,1)):INDEX('Set Schedules Here'!228:228,1,MATCH(Z$1,'Set Schedules Here'!228:228,1)+1),Z$1)),rounding_decimal_places)</f>
        <v>0.66666700000000001</v>
      </c>
      <c r="AA115">
        <f>ROUND(IF(AA$1=2050,TREND(INDEX('Set Schedules Here'!229:229,1,MATCH(AA$1,'Set Schedules Here'!228:228,0)),INDEX('Set Schedules Here'!228:228,1,MATCH(AA$1,'Set Schedules Here'!228:228,0)),AA$1),TREND(INDEX('Set Schedules Here'!229:229,1,MATCH(AA$1,'Set Schedules Here'!228:228,1)):INDEX('Set Schedules Here'!229:229,1,MATCH(AA$1,'Set Schedules Here'!228:228,1)+1),INDEX('Set Schedules Here'!228:228,1,MATCH(AA$1,'Set Schedules Here'!228:228,1)):INDEX('Set Schedules Here'!228:228,1,MATCH(AA$1,'Set Schedules Here'!228:228,1)+1),AA$1)),rounding_decimal_places)</f>
        <v>0.7</v>
      </c>
      <c r="AB115">
        <f>ROUND(IF(AB$1=2050,TREND(INDEX('Set Schedules Here'!229:229,1,MATCH(AB$1,'Set Schedules Here'!228:228,0)),INDEX('Set Schedules Here'!228:228,1,MATCH(AB$1,'Set Schedules Here'!228:228,0)),AB$1),TREND(INDEX('Set Schedules Here'!229:229,1,MATCH(AB$1,'Set Schedules Here'!228:228,1)):INDEX('Set Schedules Here'!229:229,1,MATCH(AB$1,'Set Schedules Here'!228:228,1)+1),INDEX('Set Schedules Here'!228:228,1,MATCH(AB$1,'Set Schedules Here'!228:228,1)):INDEX('Set Schedules Here'!228:228,1,MATCH(AB$1,'Set Schedules Here'!228:228,1)+1),AB$1)),rounding_decimal_places)</f>
        <v>0.73333300000000001</v>
      </c>
      <c r="AC115">
        <f>ROUND(IF(AC$1=2050,TREND(INDEX('Set Schedules Here'!229:229,1,MATCH(AC$1,'Set Schedules Here'!228:228,0)),INDEX('Set Schedules Here'!228:228,1,MATCH(AC$1,'Set Schedules Here'!228:228,0)),AC$1),TREND(INDEX('Set Schedules Here'!229:229,1,MATCH(AC$1,'Set Schedules Here'!228:228,1)):INDEX('Set Schedules Here'!229:229,1,MATCH(AC$1,'Set Schedules Here'!228:228,1)+1),INDEX('Set Schedules Here'!228:228,1,MATCH(AC$1,'Set Schedules Here'!228:228,1)):INDEX('Set Schedules Here'!228:228,1,MATCH(AC$1,'Set Schedules Here'!228:228,1)+1),AC$1)),rounding_decimal_places)</f>
        <v>0.76666699999999999</v>
      </c>
      <c r="AD115">
        <f>ROUND(IF(AD$1=2050,TREND(INDEX('Set Schedules Here'!229:229,1,MATCH(AD$1,'Set Schedules Here'!228:228,0)),INDEX('Set Schedules Here'!228:228,1,MATCH(AD$1,'Set Schedules Here'!228:228,0)),AD$1),TREND(INDEX('Set Schedules Here'!229:229,1,MATCH(AD$1,'Set Schedules Here'!228:228,1)):INDEX('Set Schedules Here'!229:229,1,MATCH(AD$1,'Set Schedules Here'!228:228,1)+1),INDEX('Set Schedules Here'!228:228,1,MATCH(AD$1,'Set Schedules Here'!228:228,1)):INDEX('Set Schedules Here'!228:228,1,MATCH(AD$1,'Set Schedules Here'!228:228,1)+1),AD$1)),rounding_decimal_places)</f>
        <v>0.8</v>
      </c>
      <c r="AE115">
        <f>ROUND(IF(AE$1=2050,TREND(INDEX('Set Schedules Here'!229:229,1,MATCH(AE$1,'Set Schedules Here'!228:228,0)),INDEX('Set Schedules Here'!228:228,1,MATCH(AE$1,'Set Schedules Here'!228:228,0)),AE$1),TREND(INDEX('Set Schedules Here'!229:229,1,MATCH(AE$1,'Set Schedules Here'!228:228,1)):INDEX('Set Schedules Here'!229:229,1,MATCH(AE$1,'Set Schedules Here'!228:228,1)+1),INDEX('Set Schedules Here'!228:228,1,MATCH(AE$1,'Set Schedules Here'!228:228,1)):INDEX('Set Schedules Here'!228:228,1,MATCH(AE$1,'Set Schedules Here'!228:228,1)+1),AE$1)),rounding_decimal_places)</f>
        <v>0.83333299999999999</v>
      </c>
      <c r="AF115">
        <f>ROUND(IF(AF$1=2050,TREND(INDEX('Set Schedules Here'!229:229,1,MATCH(AF$1,'Set Schedules Here'!228:228,0)),INDEX('Set Schedules Here'!228:228,1,MATCH(AF$1,'Set Schedules Here'!228:228,0)),AF$1),TREND(INDEX('Set Schedules Here'!229:229,1,MATCH(AF$1,'Set Schedules Here'!228:228,1)):INDEX('Set Schedules Here'!229:229,1,MATCH(AF$1,'Set Schedules Here'!228:228,1)+1),INDEX('Set Schedules Here'!228:228,1,MATCH(AF$1,'Set Schedules Here'!228:228,1)):INDEX('Set Schedules Here'!228:228,1,MATCH(AF$1,'Set Schedules Here'!228:228,1)+1),AF$1)),rounding_decimal_places)</f>
        <v>0.86666699999999997</v>
      </c>
      <c r="AG115">
        <f>ROUND(IF(AG$1=2050,TREND(INDEX('Set Schedules Here'!229:229,1,MATCH(AG$1,'Set Schedules Here'!228:228,0)),INDEX('Set Schedules Here'!228:228,1,MATCH(AG$1,'Set Schedules Here'!228:228,0)),AG$1),TREND(INDEX('Set Schedules Here'!229:229,1,MATCH(AG$1,'Set Schedules Here'!228:228,1)):INDEX('Set Schedules Here'!229:229,1,MATCH(AG$1,'Set Schedules Here'!228:228,1)+1),INDEX('Set Schedules Here'!228:228,1,MATCH(AG$1,'Set Schedules Here'!228:228,1)):INDEX('Set Schedules Here'!228:228,1,MATCH(AG$1,'Set Schedules Here'!228:228,1)+1),AG$1)),rounding_decimal_places)</f>
        <v>0.9</v>
      </c>
      <c r="AH115">
        <f>ROUND(IF(AH$1=2050,TREND(INDEX('Set Schedules Here'!229:229,1,MATCH(AH$1,'Set Schedules Here'!228:228,0)),INDEX('Set Schedules Here'!228:228,1,MATCH(AH$1,'Set Schedules Here'!228:228,0)),AH$1),TREND(INDEX('Set Schedules Here'!229:229,1,MATCH(AH$1,'Set Schedules Here'!228:228,1)):INDEX('Set Schedules Here'!229:229,1,MATCH(AH$1,'Set Schedules Here'!228:228,1)+1),INDEX('Set Schedules Here'!228:228,1,MATCH(AH$1,'Set Schedules Here'!228:228,1)):INDEX('Set Schedules Here'!228:228,1,MATCH(AH$1,'Set Schedules Here'!228:228,1)+1),AH$1)),rounding_decimal_places)</f>
        <v>0.93333299999999997</v>
      </c>
      <c r="AI115">
        <f>ROUND(IF(AI$1=2050,TREND(INDEX('Set Schedules Here'!229:229,1,MATCH(AI$1,'Set Schedules Here'!228:228,0)),INDEX('Set Schedules Here'!228:228,1,MATCH(AI$1,'Set Schedules Here'!228:228,0)),AI$1),TREND(INDEX('Set Schedules Here'!229:229,1,MATCH(AI$1,'Set Schedules Here'!228:228,1)):INDEX('Set Schedules Here'!229:229,1,MATCH(AI$1,'Set Schedules Here'!228:228,1)+1),INDEX('Set Schedules Here'!228:228,1,MATCH(AI$1,'Set Schedules Here'!228:228,1)):INDEX('Set Schedules Here'!228:228,1,MATCH(AI$1,'Set Schedules Here'!228:228,1)+1),AI$1)),rounding_decimal_places)</f>
        <v>0.96666700000000005</v>
      </c>
      <c r="AJ115">
        <f>ROUND(IF(AJ$1=2050,TREND(INDEX('Set Schedules Here'!229:229,1,MATCH(AJ$1,'Set Schedules Here'!228:228,0)),INDEX('Set Schedules Here'!228:228,1,MATCH(AJ$1,'Set Schedules Here'!228:228,0)),AJ$1),TREND(INDEX('Set Schedules Here'!229:229,1,MATCH(AJ$1,'Set Schedules Here'!228:228,1)):INDEX('Set Schedules Here'!229:229,1,MATCH(AJ$1,'Set Schedules Here'!228:228,1)+1),INDEX('Set Schedules Here'!228:228,1,MATCH(AJ$1,'Set Schedules Here'!228:228,1)):INDEX('Set Schedules Here'!228:228,1,MATCH(AJ$1,'Set Schedules Here'!228:228,1)+1),AJ$1)),rounding_decimal_places)</f>
        <v>1</v>
      </c>
    </row>
    <row r="116" spans="1:36" x14ac:dyDescent="0.45">
      <c r="A116" s="12" t="str">
        <f>'Set Schedules Here'!A230</f>
        <v>trans reduce regulated pollutants</v>
      </c>
      <c r="B116" s="12" t="str">
        <f>IF(ISBLANK('Set Schedules Here'!C230),"",'Set Schedules Here'!C230)</f>
        <v>ships</v>
      </c>
      <c r="C116" s="12" t="str">
        <f>IF(ISBLANK('Set Schedules Here'!D230),"",'Set Schedules Here'!D230)</f>
        <v>CO</v>
      </c>
      <c r="D116" s="21" t="str">
        <f>IF(ISBLANK('Set Schedules Here'!E230),"",'Set Schedules Here'!E230)</f>
        <v/>
      </c>
      <c r="E116">
        <f>ROUND(IF(E$1=2050,TREND(INDEX('Set Schedules Here'!231:231,1,MATCH(E$1,'Set Schedules Here'!230:230,0)),INDEX('Set Schedules Here'!230:230,1,MATCH(E$1,'Set Schedules Here'!230:230,0)),E$1),TREND(INDEX('Set Schedules Here'!231:231,1,MATCH(E$1,'Set Schedules Here'!230:230,1)):INDEX('Set Schedules Here'!231:231,1,MATCH(E$1,'Set Schedules Here'!230:230,1)+1),INDEX('Set Schedules Here'!230:230,1,MATCH(E$1,'Set Schedules Here'!230:230,1)):INDEX('Set Schedules Here'!230:230,1,MATCH(E$1,'Set Schedules Here'!230:230,1)+1),E$1)),rounding_decimal_places)</f>
        <v>0</v>
      </c>
      <c r="F116">
        <f>ROUND(IF(F$1=2050,TREND(INDEX('Set Schedules Here'!231:231,1,MATCH(F$1,'Set Schedules Here'!230:230,0)),INDEX('Set Schedules Here'!230:230,1,MATCH(F$1,'Set Schedules Here'!230:230,0)),F$1),TREND(INDEX('Set Schedules Here'!231:231,1,MATCH(F$1,'Set Schedules Here'!230:230,1)):INDEX('Set Schedules Here'!231:231,1,MATCH(F$1,'Set Schedules Here'!230:230,1)+1),INDEX('Set Schedules Here'!230:230,1,MATCH(F$1,'Set Schedules Here'!230:230,1)):INDEX('Set Schedules Here'!230:230,1,MATCH(F$1,'Set Schedules Here'!230:230,1)+1),F$1)),rounding_decimal_places)</f>
        <v>0</v>
      </c>
      <c r="G116">
        <f>ROUND(IF(G$1=2050,TREND(INDEX('Set Schedules Here'!231:231,1,MATCH(G$1,'Set Schedules Here'!230:230,0)),INDEX('Set Schedules Here'!230:230,1,MATCH(G$1,'Set Schedules Here'!230:230,0)),G$1),TREND(INDEX('Set Schedules Here'!231:231,1,MATCH(G$1,'Set Schedules Here'!230:230,1)):INDEX('Set Schedules Here'!231:231,1,MATCH(G$1,'Set Schedules Here'!230:230,1)+1),INDEX('Set Schedules Here'!230:230,1,MATCH(G$1,'Set Schedules Here'!230:230,1)):INDEX('Set Schedules Here'!230:230,1,MATCH(G$1,'Set Schedules Here'!230:230,1)+1),G$1)),rounding_decimal_places)</f>
        <v>3.3333000000000002E-2</v>
      </c>
      <c r="H116">
        <f>ROUND(IF(H$1=2050,TREND(INDEX('Set Schedules Here'!231:231,1,MATCH(H$1,'Set Schedules Here'!230:230,0)),INDEX('Set Schedules Here'!230:230,1,MATCH(H$1,'Set Schedules Here'!230:230,0)),H$1),TREND(INDEX('Set Schedules Here'!231:231,1,MATCH(H$1,'Set Schedules Here'!230:230,1)):INDEX('Set Schedules Here'!231:231,1,MATCH(H$1,'Set Schedules Here'!230:230,1)+1),INDEX('Set Schedules Here'!230:230,1,MATCH(H$1,'Set Schedules Here'!230:230,1)):INDEX('Set Schedules Here'!230:230,1,MATCH(H$1,'Set Schedules Here'!230:230,1)+1),H$1)),rounding_decimal_places)</f>
        <v>6.6667000000000004E-2</v>
      </c>
      <c r="I116">
        <f>ROUND(IF(I$1=2050,TREND(INDEX('Set Schedules Here'!231:231,1,MATCH(I$1,'Set Schedules Here'!230:230,0)),INDEX('Set Schedules Here'!230:230,1,MATCH(I$1,'Set Schedules Here'!230:230,0)),I$1),TREND(INDEX('Set Schedules Here'!231:231,1,MATCH(I$1,'Set Schedules Here'!230:230,1)):INDEX('Set Schedules Here'!231:231,1,MATCH(I$1,'Set Schedules Here'!230:230,1)+1),INDEX('Set Schedules Here'!230:230,1,MATCH(I$1,'Set Schedules Here'!230:230,1)):INDEX('Set Schedules Here'!230:230,1,MATCH(I$1,'Set Schedules Here'!230:230,1)+1),I$1)),rounding_decimal_places)</f>
        <v>0.1</v>
      </c>
      <c r="J116">
        <f>ROUND(IF(J$1=2050,TREND(INDEX('Set Schedules Here'!231:231,1,MATCH(J$1,'Set Schedules Here'!230:230,0)),INDEX('Set Schedules Here'!230:230,1,MATCH(J$1,'Set Schedules Here'!230:230,0)),J$1),TREND(INDEX('Set Schedules Here'!231:231,1,MATCH(J$1,'Set Schedules Here'!230:230,1)):INDEX('Set Schedules Here'!231:231,1,MATCH(J$1,'Set Schedules Here'!230:230,1)+1),INDEX('Set Schedules Here'!230:230,1,MATCH(J$1,'Set Schedules Here'!230:230,1)):INDEX('Set Schedules Here'!230:230,1,MATCH(J$1,'Set Schedules Here'!230:230,1)+1),J$1)),rounding_decimal_places)</f>
        <v>0.13333300000000001</v>
      </c>
      <c r="K116">
        <f>ROUND(IF(K$1=2050,TREND(INDEX('Set Schedules Here'!231:231,1,MATCH(K$1,'Set Schedules Here'!230:230,0)),INDEX('Set Schedules Here'!230:230,1,MATCH(K$1,'Set Schedules Here'!230:230,0)),K$1),TREND(INDEX('Set Schedules Here'!231:231,1,MATCH(K$1,'Set Schedules Here'!230:230,1)):INDEX('Set Schedules Here'!231:231,1,MATCH(K$1,'Set Schedules Here'!230:230,1)+1),INDEX('Set Schedules Here'!230:230,1,MATCH(K$1,'Set Schedules Here'!230:230,1)):INDEX('Set Schedules Here'!230:230,1,MATCH(K$1,'Set Schedules Here'!230:230,1)+1),K$1)),rounding_decimal_places)</f>
        <v>0.16666700000000001</v>
      </c>
      <c r="L116">
        <f>ROUND(IF(L$1=2050,TREND(INDEX('Set Schedules Here'!231:231,1,MATCH(L$1,'Set Schedules Here'!230:230,0)),INDEX('Set Schedules Here'!230:230,1,MATCH(L$1,'Set Schedules Here'!230:230,0)),L$1),TREND(INDEX('Set Schedules Here'!231:231,1,MATCH(L$1,'Set Schedules Here'!230:230,1)):INDEX('Set Schedules Here'!231:231,1,MATCH(L$1,'Set Schedules Here'!230:230,1)+1),INDEX('Set Schedules Here'!230:230,1,MATCH(L$1,'Set Schedules Here'!230:230,1)):INDEX('Set Schedules Here'!230:230,1,MATCH(L$1,'Set Schedules Here'!230:230,1)+1),L$1)),rounding_decimal_places)</f>
        <v>0.2</v>
      </c>
      <c r="M116">
        <f>ROUND(IF(M$1=2050,TREND(INDEX('Set Schedules Here'!231:231,1,MATCH(M$1,'Set Schedules Here'!230:230,0)),INDEX('Set Schedules Here'!230:230,1,MATCH(M$1,'Set Schedules Here'!230:230,0)),M$1),TREND(INDEX('Set Schedules Here'!231:231,1,MATCH(M$1,'Set Schedules Here'!230:230,1)):INDEX('Set Schedules Here'!231:231,1,MATCH(M$1,'Set Schedules Here'!230:230,1)+1),INDEX('Set Schedules Here'!230:230,1,MATCH(M$1,'Set Schedules Here'!230:230,1)):INDEX('Set Schedules Here'!230:230,1,MATCH(M$1,'Set Schedules Here'!230:230,1)+1),M$1)),rounding_decimal_places)</f>
        <v>0.23333300000000001</v>
      </c>
      <c r="N116">
        <f>ROUND(IF(N$1=2050,TREND(INDEX('Set Schedules Here'!231:231,1,MATCH(N$1,'Set Schedules Here'!230:230,0)),INDEX('Set Schedules Here'!230:230,1,MATCH(N$1,'Set Schedules Here'!230:230,0)),N$1),TREND(INDEX('Set Schedules Here'!231:231,1,MATCH(N$1,'Set Schedules Here'!230:230,1)):INDEX('Set Schedules Here'!231:231,1,MATCH(N$1,'Set Schedules Here'!230:230,1)+1),INDEX('Set Schedules Here'!230:230,1,MATCH(N$1,'Set Schedules Here'!230:230,1)):INDEX('Set Schedules Here'!230:230,1,MATCH(N$1,'Set Schedules Here'!230:230,1)+1),N$1)),rounding_decimal_places)</f>
        <v>0.26666699999999999</v>
      </c>
      <c r="O116">
        <f>ROUND(IF(O$1=2050,TREND(INDEX('Set Schedules Here'!231:231,1,MATCH(O$1,'Set Schedules Here'!230:230,0)),INDEX('Set Schedules Here'!230:230,1,MATCH(O$1,'Set Schedules Here'!230:230,0)),O$1),TREND(INDEX('Set Schedules Here'!231:231,1,MATCH(O$1,'Set Schedules Here'!230:230,1)):INDEX('Set Schedules Here'!231:231,1,MATCH(O$1,'Set Schedules Here'!230:230,1)+1),INDEX('Set Schedules Here'!230:230,1,MATCH(O$1,'Set Schedules Here'!230:230,1)):INDEX('Set Schedules Here'!230:230,1,MATCH(O$1,'Set Schedules Here'!230:230,1)+1),O$1)),rounding_decimal_places)</f>
        <v>0.3</v>
      </c>
      <c r="P116">
        <f>ROUND(IF(P$1=2050,TREND(INDEX('Set Schedules Here'!231:231,1,MATCH(P$1,'Set Schedules Here'!230:230,0)),INDEX('Set Schedules Here'!230:230,1,MATCH(P$1,'Set Schedules Here'!230:230,0)),P$1),TREND(INDEX('Set Schedules Here'!231:231,1,MATCH(P$1,'Set Schedules Here'!230:230,1)):INDEX('Set Schedules Here'!231:231,1,MATCH(P$1,'Set Schedules Here'!230:230,1)+1),INDEX('Set Schedules Here'!230:230,1,MATCH(P$1,'Set Schedules Here'!230:230,1)):INDEX('Set Schedules Here'!230:230,1,MATCH(P$1,'Set Schedules Here'!230:230,1)+1),P$1)),rounding_decimal_places)</f>
        <v>0.33333299999999999</v>
      </c>
      <c r="Q116">
        <f>ROUND(IF(Q$1=2050,TREND(INDEX('Set Schedules Here'!231:231,1,MATCH(Q$1,'Set Schedules Here'!230:230,0)),INDEX('Set Schedules Here'!230:230,1,MATCH(Q$1,'Set Schedules Here'!230:230,0)),Q$1),TREND(INDEX('Set Schedules Here'!231:231,1,MATCH(Q$1,'Set Schedules Here'!230:230,1)):INDEX('Set Schedules Here'!231:231,1,MATCH(Q$1,'Set Schedules Here'!230:230,1)+1),INDEX('Set Schedules Here'!230:230,1,MATCH(Q$1,'Set Schedules Here'!230:230,1)):INDEX('Set Schedules Here'!230:230,1,MATCH(Q$1,'Set Schedules Here'!230:230,1)+1),Q$1)),rounding_decimal_places)</f>
        <v>0.36666700000000002</v>
      </c>
      <c r="R116">
        <f>ROUND(IF(R$1=2050,TREND(INDEX('Set Schedules Here'!231:231,1,MATCH(R$1,'Set Schedules Here'!230:230,0)),INDEX('Set Schedules Here'!230:230,1,MATCH(R$1,'Set Schedules Here'!230:230,0)),R$1),TREND(INDEX('Set Schedules Here'!231:231,1,MATCH(R$1,'Set Schedules Here'!230:230,1)):INDEX('Set Schedules Here'!231:231,1,MATCH(R$1,'Set Schedules Here'!230:230,1)+1),INDEX('Set Schedules Here'!230:230,1,MATCH(R$1,'Set Schedules Here'!230:230,1)):INDEX('Set Schedules Here'!230:230,1,MATCH(R$1,'Set Schedules Here'!230:230,1)+1),R$1)),rounding_decimal_places)</f>
        <v>0.4</v>
      </c>
      <c r="S116">
        <f>ROUND(IF(S$1=2050,TREND(INDEX('Set Schedules Here'!231:231,1,MATCH(S$1,'Set Schedules Here'!230:230,0)),INDEX('Set Schedules Here'!230:230,1,MATCH(S$1,'Set Schedules Here'!230:230,0)),S$1),TREND(INDEX('Set Schedules Here'!231:231,1,MATCH(S$1,'Set Schedules Here'!230:230,1)):INDEX('Set Schedules Here'!231:231,1,MATCH(S$1,'Set Schedules Here'!230:230,1)+1),INDEX('Set Schedules Here'!230:230,1,MATCH(S$1,'Set Schedules Here'!230:230,1)):INDEX('Set Schedules Here'!230:230,1,MATCH(S$1,'Set Schedules Here'!230:230,1)+1),S$1)),rounding_decimal_places)</f>
        <v>0.43333300000000002</v>
      </c>
      <c r="T116">
        <f>ROUND(IF(T$1=2050,TREND(INDEX('Set Schedules Here'!231:231,1,MATCH(T$1,'Set Schedules Here'!230:230,0)),INDEX('Set Schedules Here'!230:230,1,MATCH(T$1,'Set Schedules Here'!230:230,0)),T$1),TREND(INDEX('Set Schedules Here'!231:231,1,MATCH(T$1,'Set Schedules Here'!230:230,1)):INDEX('Set Schedules Here'!231:231,1,MATCH(T$1,'Set Schedules Here'!230:230,1)+1),INDEX('Set Schedules Here'!230:230,1,MATCH(T$1,'Set Schedules Here'!230:230,1)):INDEX('Set Schedules Here'!230:230,1,MATCH(T$1,'Set Schedules Here'!230:230,1)+1),T$1)),rounding_decimal_places)</f>
        <v>0.466667</v>
      </c>
      <c r="U116">
        <f>ROUND(IF(U$1=2050,TREND(INDEX('Set Schedules Here'!231:231,1,MATCH(U$1,'Set Schedules Here'!230:230,0)),INDEX('Set Schedules Here'!230:230,1,MATCH(U$1,'Set Schedules Here'!230:230,0)),U$1),TREND(INDEX('Set Schedules Here'!231:231,1,MATCH(U$1,'Set Schedules Here'!230:230,1)):INDEX('Set Schedules Here'!231:231,1,MATCH(U$1,'Set Schedules Here'!230:230,1)+1),INDEX('Set Schedules Here'!230:230,1,MATCH(U$1,'Set Schedules Here'!230:230,1)):INDEX('Set Schedules Here'!230:230,1,MATCH(U$1,'Set Schedules Here'!230:230,1)+1),U$1)),rounding_decimal_places)</f>
        <v>0.5</v>
      </c>
      <c r="V116">
        <f>ROUND(IF(V$1=2050,TREND(INDEX('Set Schedules Here'!231:231,1,MATCH(V$1,'Set Schedules Here'!230:230,0)),INDEX('Set Schedules Here'!230:230,1,MATCH(V$1,'Set Schedules Here'!230:230,0)),V$1),TREND(INDEX('Set Schedules Here'!231:231,1,MATCH(V$1,'Set Schedules Here'!230:230,1)):INDEX('Set Schedules Here'!231:231,1,MATCH(V$1,'Set Schedules Here'!230:230,1)+1),INDEX('Set Schedules Here'!230:230,1,MATCH(V$1,'Set Schedules Here'!230:230,1)):INDEX('Set Schedules Here'!230:230,1,MATCH(V$1,'Set Schedules Here'!230:230,1)+1),V$1)),rounding_decimal_places)</f>
        <v>0.53333299999999995</v>
      </c>
      <c r="W116">
        <f>ROUND(IF(W$1=2050,TREND(INDEX('Set Schedules Here'!231:231,1,MATCH(W$1,'Set Schedules Here'!230:230,0)),INDEX('Set Schedules Here'!230:230,1,MATCH(W$1,'Set Schedules Here'!230:230,0)),W$1),TREND(INDEX('Set Schedules Here'!231:231,1,MATCH(W$1,'Set Schedules Here'!230:230,1)):INDEX('Set Schedules Here'!231:231,1,MATCH(W$1,'Set Schedules Here'!230:230,1)+1),INDEX('Set Schedules Here'!230:230,1,MATCH(W$1,'Set Schedules Here'!230:230,1)):INDEX('Set Schedules Here'!230:230,1,MATCH(W$1,'Set Schedules Here'!230:230,1)+1),W$1)),rounding_decimal_places)</f>
        <v>0.56666700000000003</v>
      </c>
      <c r="X116">
        <f>ROUND(IF(X$1=2050,TREND(INDEX('Set Schedules Here'!231:231,1,MATCH(X$1,'Set Schedules Here'!230:230,0)),INDEX('Set Schedules Here'!230:230,1,MATCH(X$1,'Set Schedules Here'!230:230,0)),X$1),TREND(INDEX('Set Schedules Here'!231:231,1,MATCH(X$1,'Set Schedules Here'!230:230,1)):INDEX('Set Schedules Here'!231:231,1,MATCH(X$1,'Set Schedules Here'!230:230,1)+1),INDEX('Set Schedules Here'!230:230,1,MATCH(X$1,'Set Schedules Here'!230:230,1)):INDEX('Set Schedules Here'!230:230,1,MATCH(X$1,'Set Schedules Here'!230:230,1)+1),X$1)),rounding_decimal_places)</f>
        <v>0.6</v>
      </c>
      <c r="Y116">
        <f>ROUND(IF(Y$1=2050,TREND(INDEX('Set Schedules Here'!231:231,1,MATCH(Y$1,'Set Schedules Here'!230:230,0)),INDEX('Set Schedules Here'!230:230,1,MATCH(Y$1,'Set Schedules Here'!230:230,0)),Y$1),TREND(INDEX('Set Schedules Here'!231:231,1,MATCH(Y$1,'Set Schedules Here'!230:230,1)):INDEX('Set Schedules Here'!231:231,1,MATCH(Y$1,'Set Schedules Here'!230:230,1)+1),INDEX('Set Schedules Here'!230:230,1,MATCH(Y$1,'Set Schedules Here'!230:230,1)):INDEX('Set Schedules Here'!230:230,1,MATCH(Y$1,'Set Schedules Here'!230:230,1)+1),Y$1)),rounding_decimal_places)</f>
        <v>0.63333300000000003</v>
      </c>
      <c r="Z116">
        <f>ROUND(IF(Z$1=2050,TREND(INDEX('Set Schedules Here'!231:231,1,MATCH(Z$1,'Set Schedules Here'!230:230,0)),INDEX('Set Schedules Here'!230:230,1,MATCH(Z$1,'Set Schedules Here'!230:230,0)),Z$1),TREND(INDEX('Set Schedules Here'!231:231,1,MATCH(Z$1,'Set Schedules Here'!230:230,1)):INDEX('Set Schedules Here'!231:231,1,MATCH(Z$1,'Set Schedules Here'!230:230,1)+1),INDEX('Set Schedules Here'!230:230,1,MATCH(Z$1,'Set Schedules Here'!230:230,1)):INDEX('Set Schedules Here'!230:230,1,MATCH(Z$1,'Set Schedules Here'!230:230,1)+1),Z$1)),rounding_decimal_places)</f>
        <v>0.66666700000000001</v>
      </c>
      <c r="AA116">
        <f>ROUND(IF(AA$1=2050,TREND(INDEX('Set Schedules Here'!231:231,1,MATCH(AA$1,'Set Schedules Here'!230:230,0)),INDEX('Set Schedules Here'!230:230,1,MATCH(AA$1,'Set Schedules Here'!230:230,0)),AA$1),TREND(INDEX('Set Schedules Here'!231:231,1,MATCH(AA$1,'Set Schedules Here'!230:230,1)):INDEX('Set Schedules Here'!231:231,1,MATCH(AA$1,'Set Schedules Here'!230:230,1)+1),INDEX('Set Schedules Here'!230:230,1,MATCH(AA$1,'Set Schedules Here'!230:230,1)):INDEX('Set Schedules Here'!230:230,1,MATCH(AA$1,'Set Schedules Here'!230:230,1)+1),AA$1)),rounding_decimal_places)</f>
        <v>0.7</v>
      </c>
      <c r="AB116">
        <f>ROUND(IF(AB$1=2050,TREND(INDEX('Set Schedules Here'!231:231,1,MATCH(AB$1,'Set Schedules Here'!230:230,0)),INDEX('Set Schedules Here'!230:230,1,MATCH(AB$1,'Set Schedules Here'!230:230,0)),AB$1),TREND(INDEX('Set Schedules Here'!231:231,1,MATCH(AB$1,'Set Schedules Here'!230:230,1)):INDEX('Set Schedules Here'!231:231,1,MATCH(AB$1,'Set Schedules Here'!230:230,1)+1),INDEX('Set Schedules Here'!230:230,1,MATCH(AB$1,'Set Schedules Here'!230:230,1)):INDEX('Set Schedules Here'!230:230,1,MATCH(AB$1,'Set Schedules Here'!230:230,1)+1),AB$1)),rounding_decimal_places)</f>
        <v>0.73333300000000001</v>
      </c>
      <c r="AC116">
        <f>ROUND(IF(AC$1=2050,TREND(INDEX('Set Schedules Here'!231:231,1,MATCH(AC$1,'Set Schedules Here'!230:230,0)),INDEX('Set Schedules Here'!230:230,1,MATCH(AC$1,'Set Schedules Here'!230:230,0)),AC$1),TREND(INDEX('Set Schedules Here'!231:231,1,MATCH(AC$1,'Set Schedules Here'!230:230,1)):INDEX('Set Schedules Here'!231:231,1,MATCH(AC$1,'Set Schedules Here'!230:230,1)+1),INDEX('Set Schedules Here'!230:230,1,MATCH(AC$1,'Set Schedules Here'!230:230,1)):INDEX('Set Schedules Here'!230:230,1,MATCH(AC$1,'Set Schedules Here'!230:230,1)+1),AC$1)),rounding_decimal_places)</f>
        <v>0.76666699999999999</v>
      </c>
      <c r="AD116">
        <f>ROUND(IF(AD$1=2050,TREND(INDEX('Set Schedules Here'!231:231,1,MATCH(AD$1,'Set Schedules Here'!230:230,0)),INDEX('Set Schedules Here'!230:230,1,MATCH(AD$1,'Set Schedules Here'!230:230,0)),AD$1),TREND(INDEX('Set Schedules Here'!231:231,1,MATCH(AD$1,'Set Schedules Here'!230:230,1)):INDEX('Set Schedules Here'!231:231,1,MATCH(AD$1,'Set Schedules Here'!230:230,1)+1),INDEX('Set Schedules Here'!230:230,1,MATCH(AD$1,'Set Schedules Here'!230:230,1)):INDEX('Set Schedules Here'!230:230,1,MATCH(AD$1,'Set Schedules Here'!230:230,1)+1),AD$1)),rounding_decimal_places)</f>
        <v>0.8</v>
      </c>
      <c r="AE116">
        <f>ROUND(IF(AE$1=2050,TREND(INDEX('Set Schedules Here'!231:231,1,MATCH(AE$1,'Set Schedules Here'!230:230,0)),INDEX('Set Schedules Here'!230:230,1,MATCH(AE$1,'Set Schedules Here'!230:230,0)),AE$1),TREND(INDEX('Set Schedules Here'!231:231,1,MATCH(AE$1,'Set Schedules Here'!230:230,1)):INDEX('Set Schedules Here'!231:231,1,MATCH(AE$1,'Set Schedules Here'!230:230,1)+1),INDEX('Set Schedules Here'!230:230,1,MATCH(AE$1,'Set Schedules Here'!230:230,1)):INDEX('Set Schedules Here'!230:230,1,MATCH(AE$1,'Set Schedules Here'!230:230,1)+1),AE$1)),rounding_decimal_places)</f>
        <v>0.83333299999999999</v>
      </c>
      <c r="AF116">
        <f>ROUND(IF(AF$1=2050,TREND(INDEX('Set Schedules Here'!231:231,1,MATCH(AF$1,'Set Schedules Here'!230:230,0)),INDEX('Set Schedules Here'!230:230,1,MATCH(AF$1,'Set Schedules Here'!230:230,0)),AF$1),TREND(INDEX('Set Schedules Here'!231:231,1,MATCH(AF$1,'Set Schedules Here'!230:230,1)):INDEX('Set Schedules Here'!231:231,1,MATCH(AF$1,'Set Schedules Here'!230:230,1)+1),INDEX('Set Schedules Here'!230:230,1,MATCH(AF$1,'Set Schedules Here'!230:230,1)):INDEX('Set Schedules Here'!230:230,1,MATCH(AF$1,'Set Schedules Here'!230:230,1)+1),AF$1)),rounding_decimal_places)</f>
        <v>0.86666699999999997</v>
      </c>
      <c r="AG116">
        <f>ROUND(IF(AG$1=2050,TREND(INDEX('Set Schedules Here'!231:231,1,MATCH(AG$1,'Set Schedules Here'!230:230,0)),INDEX('Set Schedules Here'!230:230,1,MATCH(AG$1,'Set Schedules Here'!230:230,0)),AG$1),TREND(INDEX('Set Schedules Here'!231:231,1,MATCH(AG$1,'Set Schedules Here'!230:230,1)):INDEX('Set Schedules Here'!231:231,1,MATCH(AG$1,'Set Schedules Here'!230:230,1)+1),INDEX('Set Schedules Here'!230:230,1,MATCH(AG$1,'Set Schedules Here'!230:230,1)):INDEX('Set Schedules Here'!230:230,1,MATCH(AG$1,'Set Schedules Here'!230:230,1)+1),AG$1)),rounding_decimal_places)</f>
        <v>0.9</v>
      </c>
      <c r="AH116">
        <f>ROUND(IF(AH$1=2050,TREND(INDEX('Set Schedules Here'!231:231,1,MATCH(AH$1,'Set Schedules Here'!230:230,0)),INDEX('Set Schedules Here'!230:230,1,MATCH(AH$1,'Set Schedules Here'!230:230,0)),AH$1),TREND(INDEX('Set Schedules Here'!231:231,1,MATCH(AH$1,'Set Schedules Here'!230:230,1)):INDEX('Set Schedules Here'!231:231,1,MATCH(AH$1,'Set Schedules Here'!230:230,1)+1),INDEX('Set Schedules Here'!230:230,1,MATCH(AH$1,'Set Schedules Here'!230:230,1)):INDEX('Set Schedules Here'!230:230,1,MATCH(AH$1,'Set Schedules Here'!230:230,1)+1),AH$1)),rounding_decimal_places)</f>
        <v>0.93333299999999997</v>
      </c>
      <c r="AI116">
        <f>ROUND(IF(AI$1=2050,TREND(INDEX('Set Schedules Here'!231:231,1,MATCH(AI$1,'Set Schedules Here'!230:230,0)),INDEX('Set Schedules Here'!230:230,1,MATCH(AI$1,'Set Schedules Here'!230:230,0)),AI$1),TREND(INDEX('Set Schedules Here'!231:231,1,MATCH(AI$1,'Set Schedules Here'!230:230,1)):INDEX('Set Schedules Here'!231:231,1,MATCH(AI$1,'Set Schedules Here'!230:230,1)+1),INDEX('Set Schedules Here'!230:230,1,MATCH(AI$1,'Set Schedules Here'!230:230,1)):INDEX('Set Schedules Here'!230:230,1,MATCH(AI$1,'Set Schedules Here'!230:230,1)+1),AI$1)),rounding_decimal_places)</f>
        <v>0.96666700000000005</v>
      </c>
      <c r="AJ116">
        <f>ROUND(IF(AJ$1=2050,TREND(INDEX('Set Schedules Here'!231:231,1,MATCH(AJ$1,'Set Schedules Here'!230:230,0)),INDEX('Set Schedules Here'!230:230,1,MATCH(AJ$1,'Set Schedules Here'!230:230,0)),AJ$1),TREND(INDEX('Set Schedules Here'!231:231,1,MATCH(AJ$1,'Set Schedules Here'!230:230,1)):INDEX('Set Schedules Here'!231:231,1,MATCH(AJ$1,'Set Schedules Here'!230:230,1)+1),INDEX('Set Schedules Here'!230:230,1,MATCH(AJ$1,'Set Schedules Here'!230:230,1)):INDEX('Set Schedules Here'!230:230,1,MATCH(AJ$1,'Set Schedules Here'!230:230,1)+1),AJ$1)),rounding_decimal_places)</f>
        <v>1</v>
      </c>
    </row>
    <row r="117" spans="1:36" x14ac:dyDescent="0.45">
      <c r="A117" s="12" t="str">
        <f>'Set Schedules Here'!A232</f>
        <v>trans reduce regulated pollutants</v>
      </c>
      <c r="B117" s="12" t="str">
        <f>IF(ISBLANK('Set Schedules Here'!C232),"",'Set Schedules Here'!C232)</f>
        <v>ships</v>
      </c>
      <c r="C117" s="12" t="str">
        <f>IF(ISBLANK('Set Schedules Here'!D232),"",'Set Schedules Here'!D232)</f>
        <v>NOx</v>
      </c>
      <c r="D117" s="21" t="str">
        <f>IF(ISBLANK('Set Schedules Here'!E232),"",'Set Schedules Here'!E232)</f>
        <v/>
      </c>
      <c r="E117">
        <f>ROUND(IF(E$1=2050,TREND(INDEX('Set Schedules Here'!233:233,1,MATCH(E$1,'Set Schedules Here'!232:232,0)),INDEX('Set Schedules Here'!232:232,1,MATCH(E$1,'Set Schedules Here'!232:232,0)),E$1),TREND(INDEX('Set Schedules Here'!233:233,1,MATCH(E$1,'Set Schedules Here'!232:232,1)):INDEX('Set Schedules Here'!233:233,1,MATCH(E$1,'Set Schedules Here'!232:232,1)+1),INDEX('Set Schedules Here'!232:232,1,MATCH(E$1,'Set Schedules Here'!232:232,1)):INDEX('Set Schedules Here'!232:232,1,MATCH(E$1,'Set Schedules Here'!232:232,1)+1),E$1)),rounding_decimal_places)</f>
        <v>0</v>
      </c>
      <c r="F117">
        <f>ROUND(IF(F$1=2050,TREND(INDEX('Set Schedules Here'!233:233,1,MATCH(F$1,'Set Schedules Here'!232:232,0)),INDEX('Set Schedules Here'!232:232,1,MATCH(F$1,'Set Schedules Here'!232:232,0)),F$1),TREND(INDEX('Set Schedules Here'!233:233,1,MATCH(F$1,'Set Schedules Here'!232:232,1)):INDEX('Set Schedules Here'!233:233,1,MATCH(F$1,'Set Schedules Here'!232:232,1)+1),INDEX('Set Schedules Here'!232:232,1,MATCH(F$1,'Set Schedules Here'!232:232,1)):INDEX('Set Schedules Here'!232:232,1,MATCH(F$1,'Set Schedules Here'!232:232,1)+1),F$1)),rounding_decimal_places)</f>
        <v>0</v>
      </c>
      <c r="G117">
        <f>ROUND(IF(G$1=2050,TREND(INDEX('Set Schedules Here'!233:233,1,MATCH(G$1,'Set Schedules Here'!232:232,0)),INDEX('Set Schedules Here'!232:232,1,MATCH(G$1,'Set Schedules Here'!232:232,0)),G$1),TREND(INDEX('Set Schedules Here'!233:233,1,MATCH(G$1,'Set Schedules Here'!232:232,1)):INDEX('Set Schedules Here'!233:233,1,MATCH(G$1,'Set Schedules Here'!232:232,1)+1),INDEX('Set Schedules Here'!232:232,1,MATCH(G$1,'Set Schedules Here'!232:232,1)):INDEX('Set Schedules Here'!232:232,1,MATCH(G$1,'Set Schedules Here'!232:232,1)+1),G$1)),rounding_decimal_places)</f>
        <v>3.3333000000000002E-2</v>
      </c>
      <c r="H117">
        <f>ROUND(IF(H$1=2050,TREND(INDEX('Set Schedules Here'!233:233,1,MATCH(H$1,'Set Schedules Here'!232:232,0)),INDEX('Set Schedules Here'!232:232,1,MATCH(H$1,'Set Schedules Here'!232:232,0)),H$1),TREND(INDEX('Set Schedules Here'!233:233,1,MATCH(H$1,'Set Schedules Here'!232:232,1)):INDEX('Set Schedules Here'!233:233,1,MATCH(H$1,'Set Schedules Here'!232:232,1)+1),INDEX('Set Schedules Here'!232:232,1,MATCH(H$1,'Set Schedules Here'!232:232,1)):INDEX('Set Schedules Here'!232:232,1,MATCH(H$1,'Set Schedules Here'!232:232,1)+1),H$1)),rounding_decimal_places)</f>
        <v>6.6667000000000004E-2</v>
      </c>
      <c r="I117">
        <f>ROUND(IF(I$1=2050,TREND(INDEX('Set Schedules Here'!233:233,1,MATCH(I$1,'Set Schedules Here'!232:232,0)),INDEX('Set Schedules Here'!232:232,1,MATCH(I$1,'Set Schedules Here'!232:232,0)),I$1),TREND(INDEX('Set Schedules Here'!233:233,1,MATCH(I$1,'Set Schedules Here'!232:232,1)):INDEX('Set Schedules Here'!233:233,1,MATCH(I$1,'Set Schedules Here'!232:232,1)+1),INDEX('Set Schedules Here'!232:232,1,MATCH(I$1,'Set Schedules Here'!232:232,1)):INDEX('Set Schedules Here'!232:232,1,MATCH(I$1,'Set Schedules Here'!232:232,1)+1),I$1)),rounding_decimal_places)</f>
        <v>0.1</v>
      </c>
      <c r="J117">
        <f>ROUND(IF(J$1=2050,TREND(INDEX('Set Schedules Here'!233:233,1,MATCH(J$1,'Set Schedules Here'!232:232,0)),INDEX('Set Schedules Here'!232:232,1,MATCH(J$1,'Set Schedules Here'!232:232,0)),J$1),TREND(INDEX('Set Schedules Here'!233:233,1,MATCH(J$1,'Set Schedules Here'!232:232,1)):INDEX('Set Schedules Here'!233:233,1,MATCH(J$1,'Set Schedules Here'!232:232,1)+1),INDEX('Set Schedules Here'!232:232,1,MATCH(J$1,'Set Schedules Here'!232:232,1)):INDEX('Set Schedules Here'!232:232,1,MATCH(J$1,'Set Schedules Here'!232:232,1)+1),J$1)),rounding_decimal_places)</f>
        <v>0.13333300000000001</v>
      </c>
      <c r="K117">
        <f>ROUND(IF(K$1=2050,TREND(INDEX('Set Schedules Here'!233:233,1,MATCH(K$1,'Set Schedules Here'!232:232,0)),INDEX('Set Schedules Here'!232:232,1,MATCH(K$1,'Set Schedules Here'!232:232,0)),K$1),TREND(INDEX('Set Schedules Here'!233:233,1,MATCH(K$1,'Set Schedules Here'!232:232,1)):INDEX('Set Schedules Here'!233:233,1,MATCH(K$1,'Set Schedules Here'!232:232,1)+1),INDEX('Set Schedules Here'!232:232,1,MATCH(K$1,'Set Schedules Here'!232:232,1)):INDEX('Set Schedules Here'!232:232,1,MATCH(K$1,'Set Schedules Here'!232:232,1)+1),K$1)),rounding_decimal_places)</f>
        <v>0.16666700000000001</v>
      </c>
      <c r="L117">
        <f>ROUND(IF(L$1=2050,TREND(INDEX('Set Schedules Here'!233:233,1,MATCH(L$1,'Set Schedules Here'!232:232,0)),INDEX('Set Schedules Here'!232:232,1,MATCH(L$1,'Set Schedules Here'!232:232,0)),L$1),TREND(INDEX('Set Schedules Here'!233:233,1,MATCH(L$1,'Set Schedules Here'!232:232,1)):INDEX('Set Schedules Here'!233:233,1,MATCH(L$1,'Set Schedules Here'!232:232,1)+1),INDEX('Set Schedules Here'!232:232,1,MATCH(L$1,'Set Schedules Here'!232:232,1)):INDEX('Set Schedules Here'!232:232,1,MATCH(L$1,'Set Schedules Here'!232:232,1)+1),L$1)),rounding_decimal_places)</f>
        <v>0.2</v>
      </c>
      <c r="M117">
        <f>ROUND(IF(M$1=2050,TREND(INDEX('Set Schedules Here'!233:233,1,MATCH(M$1,'Set Schedules Here'!232:232,0)),INDEX('Set Schedules Here'!232:232,1,MATCH(M$1,'Set Schedules Here'!232:232,0)),M$1),TREND(INDEX('Set Schedules Here'!233:233,1,MATCH(M$1,'Set Schedules Here'!232:232,1)):INDEX('Set Schedules Here'!233:233,1,MATCH(M$1,'Set Schedules Here'!232:232,1)+1),INDEX('Set Schedules Here'!232:232,1,MATCH(M$1,'Set Schedules Here'!232:232,1)):INDEX('Set Schedules Here'!232:232,1,MATCH(M$1,'Set Schedules Here'!232:232,1)+1),M$1)),rounding_decimal_places)</f>
        <v>0.23333300000000001</v>
      </c>
      <c r="N117">
        <f>ROUND(IF(N$1=2050,TREND(INDEX('Set Schedules Here'!233:233,1,MATCH(N$1,'Set Schedules Here'!232:232,0)),INDEX('Set Schedules Here'!232:232,1,MATCH(N$1,'Set Schedules Here'!232:232,0)),N$1),TREND(INDEX('Set Schedules Here'!233:233,1,MATCH(N$1,'Set Schedules Here'!232:232,1)):INDEX('Set Schedules Here'!233:233,1,MATCH(N$1,'Set Schedules Here'!232:232,1)+1),INDEX('Set Schedules Here'!232:232,1,MATCH(N$1,'Set Schedules Here'!232:232,1)):INDEX('Set Schedules Here'!232:232,1,MATCH(N$1,'Set Schedules Here'!232:232,1)+1),N$1)),rounding_decimal_places)</f>
        <v>0.26666699999999999</v>
      </c>
      <c r="O117">
        <f>ROUND(IF(O$1=2050,TREND(INDEX('Set Schedules Here'!233:233,1,MATCH(O$1,'Set Schedules Here'!232:232,0)),INDEX('Set Schedules Here'!232:232,1,MATCH(O$1,'Set Schedules Here'!232:232,0)),O$1),TREND(INDEX('Set Schedules Here'!233:233,1,MATCH(O$1,'Set Schedules Here'!232:232,1)):INDEX('Set Schedules Here'!233:233,1,MATCH(O$1,'Set Schedules Here'!232:232,1)+1),INDEX('Set Schedules Here'!232:232,1,MATCH(O$1,'Set Schedules Here'!232:232,1)):INDEX('Set Schedules Here'!232:232,1,MATCH(O$1,'Set Schedules Here'!232:232,1)+1),O$1)),rounding_decimal_places)</f>
        <v>0.3</v>
      </c>
      <c r="P117">
        <f>ROUND(IF(P$1=2050,TREND(INDEX('Set Schedules Here'!233:233,1,MATCH(P$1,'Set Schedules Here'!232:232,0)),INDEX('Set Schedules Here'!232:232,1,MATCH(P$1,'Set Schedules Here'!232:232,0)),P$1),TREND(INDEX('Set Schedules Here'!233:233,1,MATCH(P$1,'Set Schedules Here'!232:232,1)):INDEX('Set Schedules Here'!233:233,1,MATCH(P$1,'Set Schedules Here'!232:232,1)+1),INDEX('Set Schedules Here'!232:232,1,MATCH(P$1,'Set Schedules Here'!232:232,1)):INDEX('Set Schedules Here'!232:232,1,MATCH(P$1,'Set Schedules Here'!232:232,1)+1),P$1)),rounding_decimal_places)</f>
        <v>0.33333299999999999</v>
      </c>
      <c r="Q117">
        <f>ROUND(IF(Q$1=2050,TREND(INDEX('Set Schedules Here'!233:233,1,MATCH(Q$1,'Set Schedules Here'!232:232,0)),INDEX('Set Schedules Here'!232:232,1,MATCH(Q$1,'Set Schedules Here'!232:232,0)),Q$1),TREND(INDEX('Set Schedules Here'!233:233,1,MATCH(Q$1,'Set Schedules Here'!232:232,1)):INDEX('Set Schedules Here'!233:233,1,MATCH(Q$1,'Set Schedules Here'!232:232,1)+1),INDEX('Set Schedules Here'!232:232,1,MATCH(Q$1,'Set Schedules Here'!232:232,1)):INDEX('Set Schedules Here'!232:232,1,MATCH(Q$1,'Set Schedules Here'!232:232,1)+1),Q$1)),rounding_decimal_places)</f>
        <v>0.36666700000000002</v>
      </c>
      <c r="R117">
        <f>ROUND(IF(R$1=2050,TREND(INDEX('Set Schedules Here'!233:233,1,MATCH(R$1,'Set Schedules Here'!232:232,0)),INDEX('Set Schedules Here'!232:232,1,MATCH(R$1,'Set Schedules Here'!232:232,0)),R$1),TREND(INDEX('Set Schedules Here'!233:233,1,MATCH(R$1,'Set Schedules Here'!232:232,1)):INDEX('Set Schedules Here'!233:233,1,MATCH(R$1,'Set Schedules Here'!232:232,1)+1),INDEX('Set Schedules Here'!232:232,1,MATCH(R$1,'Set Schedules Here'!232:232,1)):INDEX('Set Schedules Here'!232:232,1,MATCH(R$1,'Set Schedules Here'!232:232,1)+1),R$1)),rounding_decimal_places)</f>
        <v>0.4</v>
      </c>
      <c r="S117">
        <f>ROUND(IF(S$1=2050,TREND(INDEX('Set Schedules Here'!233:233,1,MATCH(S$1,'Set Schedules Here'!232:232,0)),INDEX('Set Schedules Here'!232:232,1,MATCH(S$1,'Set Schedules Here'!232:232,0)),S$1),TREND(INDEX('Set Schedules Here'!233:233,1,MATCH(S$1,'Set Schedules Here'!232:232,1)):INDEX('Set Schedules Here'!233:233,1,MATCH(S$1,'Set Schedules Here'!232:232,1)+1),INDEX('Set Schedules Here'!232:232,1,MATCH(S$1,'Set Schedules Here'!232:232,1)):INDEX('Set Schedules Here'!232:232,1,MATCH(S$1,'Set Schedules Here'!232:232,1)+1),S$1)),rounding_decimal_places)</f>
        <v>0.43333300000000002</v>
      </c>
      <c r="T117">
        <f>ROUND(IF(T$1=2050,TREND(INDEX('Set Schedules Here'!233:233,1,MATCH(T$1,'Set Schedules Here'!232:232,0)),INDEX('Set Schedules Here'!232:232,1,MATCH(T$1,'Set Schedules Here'!232:232,0)),T$1),TREND(INDEX('Set Schedules Here'!233:233,1,MATCH(T$1,'Set Schedules Here'!232:232,1)):INDEX('Set Schedules Here'!233:233,1,MATCH(T$1,'Set Schedules Here'!232:232,1)+1),INDEX('Set Schedules Here'!232:232,1,MATCH(T$1,'Set Schedules Here'!232:232,1)):INDEX('Set Schedules Here'!232:232,1,MATCH(T$1,'Set Schedules Here'!232:232,1)+1),T$1)),rounding_decimal_places)</f>
        <v>0.466667</v>
      </c>
      <c r="U117">
        <f>ROUND(IF(U$1=2050,TREND(INDEX('Set Schedules Here'!233:233,1,MATCH(U$1,'Set Schedules Here'!232:232,0)),INDEX('Set Schedules Here'!232:232,1,MATCH(U$1,'Set Schedules Here'!232:232,0)),U$1),TREND(INDEX('Set Schedules Here'!233:233,1,MATCH(U$1,'Set Schedules Here'!232:232,1)):INDEX('Set Schedules Here'!233:233,1,MATCH(U$1,'Set Schedules Here'!232:232,1)+1),INDEX('Set Schedules Here'!232:232,1,MATCH(U$1,'Set Schedules Here'!232:232,1)):INDEX('Set Schedules Here'!232:232,1,MATCH(U$1,'Set Schedules Here'!232:232,1)+1),U$1)),rounding_decimal_places)</f>
        <v>0.5</v>
      </c>
      <c r="V117">
        <f>ROUND(IF(V$1=2050,TREND(INDEX('Set Schedules Here'!233:233,1,MATCH(V$1,'Set Schedules Here'!232:232,0)),INDEX('Set Schedules Here'!232:232,1,MATCH(V$1,'Set Schedules Here'!232:232,0)),V$1),TREND(INDEX('Set Schedules Here'!233:233,1,MATCH(V$1,'Set Schedules Here'!232:232,1)):INDEX('Set Schedules Here'!233:233,1,MATCH(V$1,'Set Schedules Here'!232:232,1)+1),INDEX('Set Schedules Here'!232:232,1,MATCH(V$1,'Set Schedules Here'!232:232,1)):INDEX('Set Schedules Here'!232:232,1,MATCH(V$1,'Set Schedules Here'!232:232,1)+1),V$1)),rounding_decimal_places)</f>
        <v>0.53333299999999995</v>
      </c>
      <c r="W117">
        <f>ROUND(IF(W$1=2050,TREND(INDEX('Set Schedules Here'!233:233,1,MATCH(W$1,'Set Schedules Here'!232:232,0)),INDEX('Set Schedules Here'!232:232,1,MATCH(W$1,'Set Schedules Here'!232:232,0)),W$1),TREND(INDEX('Set Schedules Here'!233:233,1,MATCH(W$1,'Set Schedules Here'!232:232,1)):INDEX('Set Schedules Here'!233:233,1,MATCH(W$1,'Set Schedules Here'!232:232,1)+1),INDEX('Set Schedules Here'!232:232,1,MATCH(W$1,'Set Schedules Here'!232:232,1)):INDEX('Set Schedules Here'!232:232,1,MATCH(W$1,'Set Schedules Here'!232:232,1)+1),W$1)),rounding_decimal_places)</f>
        <v>0.56666700000000003</v>
      </c>
      <c r="X117">
        <f>ROUND(IF(X$1=2050,TREND(INDEX('Set Schedules Here'!233:233,1,MATCH(X$1,'Set Schedules Here'!232:232,0)),INDEX('Set Schedules Here'!232:232,1,MATCH(X$1,'Set Schedules Here'!232:232,0)),X$1),TREND(INDEX('Set Schedules Here'!233:233,1,MATCH(X$1,'Set Schedules Here'!232:232,1)):INDEX('Set Schedules Here'!233:233,1,MATCH(X$1,'Set Schedules Here'!232:232,1)+1),INDEX('Set Schedules Here'!232:232,1,MATCH(X$1,'Set Schedules Here'!232:232,1)):INDEX('Set Schedules Here'!232:232,1,MATCH(X$1,'Set Schedules Here'!232:232,1)+1),X$1)),rounding_decimal_places)</f>
        <v>0.6</v>
      </c>
      <c r="Y117">
        <f>ROUND(IF(Y$1=2050,TREND(INDEX('Set Schedules Here'!233:233,1,MATCH(Y$1,'Set Schedules Here'!232:232,0)),INDEX('Set Schedules Here'!232:232,1,MATCH(Y$1,'Set Schedules Here'!232:232,0)),Y$1),TREND(INDEX('Set Schedules Here'!233:233,1,MATCH(Y$1,'Set Schedules Here'!232:232,1)):INDEX('Set Schedules Here'!233:233,1,MATCH(Y$1,'Set Schedules Here'!232:232,1)+1),INDEX('Set Schedules Here'!232:232,1,MATCH(Y$1,'Set Schedules Here'!232:232,1)):INDEX('Set Schedules Here'!232:232,1,MATCH(Y$1,'Set Schedules Here'!232:232,1)+1),Y$1)),rounding_decimal_places)</f>
        <v>0.63333300000000003</v>
      </c>
      <c r="Z117">
        <f>ROUND(IF(Z$1=2050,TREND(INDEX('Set Schedules Here'!233:233,1,MATCH(Z$1,'Set Schedules Here'!232:232,0)),INDEX('Set Schedules Here'!232:232,1,MATCH(Z$1,'Set Schedules Here'!232:232,0)),Z$1),TREND(INDEX('Set Schedules Here'!233:233,1,MATCH(Z$1,'Set Schedules Here'!232:232,1)):INDEX('Set Schedules Here'!233:233,1,MATCH(Z$1,'Set Schedules Here'!232:232,1)+1),INDEX('Set Schedules Here'!232:232,1,MATCH(Z$1,'Set Schedules Here'!232:232,1)):INDEX('Set Schedules Here'!232:232,1,MATCH(Z$1,'Set Schedules Here'!232:232,1)+1),Z$1)),rounding_decimal_places)</f>
        <v>0.66666700000000001</v>
      </c>
      <c r="AA117">
        <f>ROUND(IF(AA$1=2050,TREND(INDEX('Set Schedules Here'!233:233,1,MATCH(AA$1,'Set Schedules Here'!232:232,0)),INDEX('Set Schedules Here'!232:232,1,MATCH(AA$1,'Set Schedules Here'!232:232,0)),AA$1),TREND(INDEX('Set Schedules Here'!233:233,1,MATCH(AA$1,'Set Schedules Here'!232:232,1)):INDEX('Set Schedules Here'!233:233,1,MATCH(AA$1,'Set Schedules Here'!232:232,1)+1),INDEX('Set Schedules Here'!232:232,1,MATCH(AA$1,'Set Schedules Here'!232:232,1)):INDEX('Set Schedules Here'!232:232,1,MATCH(AA$1,'Set Schedules Here'!232:232,1)+1),AA$1)),rounding_decimal_places)</f>
        <v>0.7</v>
      </c>
      <c r="AB117">
        <f>ROUND(IF(AB$1=2050,TREND(INDEX('Set Schedules Here'!233:233,1,MATCH(AB$1,'Set Schedules Here'!232:232,0)),INDEX('Set Schedules Here'!232:232,1,MATCH(AB$1,'Set Schedules Here'!232:232,0)),AB$1),TREND(INDEX('Set Schedules Here'!233:233,1,MATCH(AB$1,'Set Schedules Here'!232:232,1)):INDEX('Set Schedules Here'!233:233,1,MATCH(AB$1,'Set Schedules Here'!232:232,1)+1),INDEX('Set Schedules Here'!232:232,1,MATCH(AB$1,'Set Schedules Here'!232:232,1)):INDEX('Set Schedules Here'!232:232,1,MATCH(AB$1,'Set Schedules Here'!232:232,1)+1),AB$1)),rounding_decimal_places)</f>
        <v>0.73333300000000001</v>
      </c>
      <c r="AC117">
        <f>ROUND(IF(AC$1=2050,TREND(INDEX('Set Schedules Here'!233:233,1,MATCH(AC$1,'Set Schedules Here'!232:232,0)),INDEX('Set Schedules Here'!232:232,1,MATCH(AC$1,'Set Schedules Here'!232:232,0)),AC$1),TREND(INDEX('Set Schedules Here'!233:233,1,MATCH(AC$1,'Set Schedules Here'!232:232,1)):INDEX('Set Schedules Here'!233:233,1,MATCH(AC$1,'Set Schedules Here'!232:232,1)+1),INDEX('Set Schedules Here'!232:232,1,MATCH(AC$1,'Set Schedules Here'!232:232,1)):INDEX('Set Schedules Here'!232:232,1,MATCH(AC$1,'Set Schedules Here'!232:232,1)+1),AC$1)),rounding_decimal_places)</f>
        <v>0.76666699999999999</v>
      </c>
      <c r="AD117">
        <f>ROUND(IF(AD$1=2050,TREND(INDEX('Set Schedules Here'!233:233,1,MATCH(AD$1,'Set Schedules Here'!232:232,0)),INDEX('Set Schedules Here'!232:232,1,MATCH(AD$1,'Set Schedules Here'!232:232,0)),AD$1),TREND(INDEX('Set Schedules Here'!233:233,1,MATCH(AD$1,'Set Schedules Here'!232:232,1)):INDEX('Set Schedules Here'!233:233,1,MATCH(AD$1,'Set Schedules Here'!232:232,1)+1),INDEX('Set Schedules Here'!232:232,1,MATCH(AD$1,'Set Schedules Here'!232:232,1)):INDEX('Set Schedules Here'!232:232,1,MATCH(AD$1,'Set Schedules Here'!232:232,1)+1),AD$1)),rounding_decimal_places)</f>
        <v>0.8</v>
      </c>
      <c r="AE117">
        <f>ROUND(IF(AE$1=2050,TREND(INDEX('Set Schedules Here'!233:233,1,MATCH(AE$1,'Set Schedules Here'!232:232,0)),INDEX('Set Schedules Here'!232:232,1,MATCH(AE$1,'Set Schedules Here'!232:232,0)),AE$1),TREND(INDEX('Set Schedules Here'!233:233,1,MATCH(AE$1,'Set Schedules Here'!232:232,1)):INDEX('Set Schedules Here'!233:233,1,MATCH(AE$1,'Set Schedules Here'!232:232,1)+1),INDEX('Set Schedules Here'!232:232,1,MATCH(AE$1,'Set Schedules Here'!232:232,1)):INDEX('Set Schedules Here'!232:232,1,MATCH(AE$1,'Set Schedules Here'!232:232,1)+1),AE$1)),rounding_decimal_places)</f>
        <v>0.83333299999999999</v>
      </c>
      <c r="AF117">
        <f>ROUND(IF(AF$1=2050,TREND(INDEX('Set Schedules Here'!233:233,1,MATCH(AF$1,'Set Schedules Here'!232:232,0)),INDEX('Set Schedules Here'!232:232,1,MATCH(AF$1,'Set Schedules Here'!232:232,0)),AF$1),TREND(INDEX('Set Schedules Here'!233:233,1,MATCH(AF$1,'Set Schedules Here'!232:232,1)):INDEX('Set Schedules Here'!233:233,1,MATCH(AF$1,'Set Schedules Here'!232:232,1)+1),INDEX('Set Schedules Here'!232:232,1,MATCH(AF$1,'Set Schedules Here'!232:232,1)):INDEX('Set Schedules Here'!232:232,1,MATCH(AF$1,'Set Schedules Here'!232:232,1)+1),AF$1)),rounding_decimal_places)</f>
        <v>0.86666699999999997</v>
      </c>
      <c r="AG117">
        <f>ROUND(IF(AG$1=2050,TREND(INDEX('Set Schedules Here'!233:233,1,MATCH(AG$1,'Set Schedules Here'!232:232,0)),INDEX('Set Schedules Here'!232:232,1,MATCH(AG$1,'Set Schedules Here'!232:232,0)),AG$1),TREND(INDEX('Set Schedules Here'!233:233,1,MATCH(AG$1,'Set Schedules Here'!232:232,1)):INDEX('Set Schedules Here'!233:233,1,MATCH(AG$1,'Set Schedules Here'!232:232,1)+1),INDEX('Set Schedules Here'!232:232,1,MATCH(AG$1,'Set Schedules Here'!232:232,1)):INDEX('Set Schedules Here'!232:232,1,MATCH(AG$1,'Set Schedules Here'!232:232,1)+1),AG$1)),rounding_decimal_places)</f>
        <v>0.9</v>
      </c>
      <c r="AH117">
        <f>ROUND(IF(AH$1=2050,TREND(INDEX('Set Schedules Here'!233:233,1,MATCH(AH$1,'Set Schedules Here'!232:232,0)),INDEX('Set Schedules Here'!232:232,1,MATCH(AH$1,'Set Schedules Here'!232:232,0)),AH$1),TREND(INDEX('Set Schedules Here'!233:233,1,MATCH(AH$1,'Set Schedules Here'!232:232,1)):INDEX('Set Schedules Here'!233:233,1,MATCH(AH$1,'Set Schedules Here'!232:232,1)+1),INDEX('Set Schedules Here'!232:232,1,MATCH(AH$1,'Set Schedules Here'!232:232,1)):INDEX('Set Schedules Here'!232:232,1,MATCH(AH$1,'Set Schedules Here'!232:232,1)+1),AH$1)),rounding_decimal_places)</f>
        <v>0.93333299999999997</v>
      </c>
      <c r="AI117">
        <f>ROUND(IF(AI$1=2050,TREND(INDEX('Set Schedules Here'!233:233,1,MATCH(AI$1,'Set Schedules Here'!232:232,0)),INDEX('Set Schedules Here'!232:232,1,MATCH(AI$1,'Set Schedules Here'!232:232,0)),AI$1),TREND(INDEX('Set Schedules Here'!233:233,1,MATCH(AI$1,'Set Schedules Here'!232:232,1)):INDEX('Set Schedules Here'!233:233,1,MATCH(AI$1,'Set Schedules Here'!232:232,1)+1),INDEX('Set Schedules Here'!232:232,1,MATCH(AI$1,'Set Schedules Here'!232:232,1)):INDEX('Set Schedules Here'!232:232,1,MATCH(AI$1,'Set Schedules Here'!232:232,1)+1),AI$1)),rounding_decimal_places)</f>
        <v>0.96666700000000005</v>
      </c>
      <c r="AJ117">
        <f>ROUND(IF(AJ$1=2050,TREND(INDEX('Set Schedules Here'!233:233,1,MATCH(AJ$1,'Set Schedules Here'!232:232,0)),INDEX('Set Schedules Here'!232:232,1,MATCH(AJ$1,'Set Schedules Here'!232:232,0)),AJ$1),TREND(INDEX('Set Schedules Here'!233:233,1,MATCH(AJ$1,'Set Schedules Here'!232:232,1)):INDEX('Set Schedules Here'!233:233,1,MATCH(AJ$1,'Set Schedules Here'!232:232,1)+1),INDEX('Set Schedules Here'!232:232,1,MATCH(AJ$1,'Set Schedules Here'!232:232,1)):INDEX('Set Schedules Here'!232:232,1,MATCH(AJ$1,'Set Schedules Here'!232:232,1)+1),AJ$1)),rounding_decimal_places)</f>
        <v>1</v>
      </c>
    </row>
    <row r="118" spans="1:36" x14ac:dyDescent="0.45">
      <c r="A118" s="12" t="str">
        <f>'Set Schedules Here'!A234</f>
        <v>trans reduce regulated pollutants</v>
      </c>
      <c r="B118" s="12" t="str">
        <f>IF(ISBLANK('Set Schedules Here'!C234),"",'Set Schedules Here'!C234)</f>
        <v>ships</v>
      </c>
      <c r="C118" s="12" t="str">
        <f>IF(ISBLANK('Set Schedules Here'!D234),"",'Set Schedules Here'!D234)</f>
        <v>PM10</v>
      </c>
      <c r="D118" s="21" t="str">
        <f>IF(ISBLANK('Set Schedules Here'!E234),"",'Set Schedules Here'!E234)</f>
        <v/>
      </c>
      <c r="E118">
        <f>ROUND(IF(E$1=2050,TREND(INDEX('Set Schedules Here'!235:235,1,MATCH(E$1,'Set Schedules Here'!234:234,0)),INDEX('Set Schedules Here'!234:234,1,MATCH(E$1,'Set Schedules Here'!234:234,0)),E$1),TREND(INDEX('Set Schedules Here'!235:235,1,MATCH(E$1,'Set Schedules Here'!234:234,1)):INDEX('Set Schedules Here'!235:235,1,MATCH(E$1,'Set Schedules Here'!234:234,1)+1),INDEX('Set Schedules Here'!234:234,1,MATCH(E$1,'Set Schedules Here'!234:234,1)):INDEX('Set Schedules Here'!234:234,1,MATCH(E$1,'Set Schedules Here'!234:234,1)+1),E$1)),rounding_decimal_places)</f>
        <v>0</v>
      </c>
      <c r="F118">
        <f>ROUND(IF(F$1=2050,TREND(INDEX('Set Schedules Here'!235:235,1,MATCH(F$1,'Set Schedules Here'!234:234,0)),INDEX('Set Schedules Here'!234:234,1,MATCH(F$1,'Set Schedules Here'!234:234,0)),F$1),TREND(INDEX('Set Schedules Here'!235:235,1,MATCH(F$1,'Set Schedules Here'!234:234,1)):INDEX('Set Schedules Here'!235:235,1,MATCH(F$1,'Set Schedules Here'!234:234,1)+1),INDEX('Set Schedules Here'!234:234,1,MATCH(F$1,'Set Schedules Here'!234:234,1)):INDEX('Set Schedules Here'!234:234,1,MATCH(F$1,'Set Schedules Here'!234:234,1)+1),F$1)),rounding_decimal_places)</f>
        <v>0</v>
      </c>
      <c r="G118">
        <f>ROUND(IF(G$1=2050,TREND(INDEX('Set Schedules Here'!235:235,1,MATCH(G$1,'Set Schedules Here'!234:234,0)),INDEX('Set Schedules Here'!234:234,1,MATCH(G$1,'Set Schedules Here'!234:234,0)),G$1),TREND(INDEX('Set Schedules Here'!235:235,1,MATCH(G$1,'Set Schedules Here'!234:234,1)):INDEX('Set Schedules Here'!235:235,1,MATCH(G$1,'Set Schedules Here'!234:234,1)+1),INDEX('Set Schedules Here'!234:234,1,MATCH(G$1,'Set Schedules Here'!234:234,1)):INDEX('Set Schedules Here'!234:234,1,MATCH(G$1,'Set Schedules Here'!234:234,1)+1),G$1)),rounding_decimal_places)</f>
        <v>3.3333000000000002E-2</v>
      </c>
      <c r="H118">
        <f>ROUND(IF(H$1=2050,TREND(INDEX('Set Schedules Here'!235:235,1,MATCH(H$1,'Set Schedules Here'!234:234,0)),INDEX('Set Schedules Here'!234:234,1,MATCH(H$1,'Set Schedules Here'!234:234,0)),H$1),TREND(INDEX('Set Schedules Here'!235:235,1,MATCH(H$1,'Set Schedules Here'!234:234,1)):INDEX('Set Schedules Here'!235:235,1,MATCH(H$1,'Set Schedules Here'!234:234,1)+1),INDEX('Set Schedules Here'!234:234,1,MATCH(H$1,'Set Schedules Here'!234:234,1)):INDEX('Set Schedules Here'!234:234,1,MATCH(H$1,'Set Schedules Here'!234:234,1)+1),H$1)),rounding_decimal_places)</f>
        <v>6.6667000000000004E-2</v>
      </c>
      <c r="I118">
        <f>ROUND(IF(I$1=2050,TREND(INDEX('Set Schedules Here'!235:235,1,MATCH(I$1,'Set Schedules Here'!234:234,0)),INDEX('Set Schedules Here'!234:234,1,MATCH(I$1,'Set Schedules Here'!234:234,0)),I$1),TREND(INDEX('Set Schedules Here'!235:235,1,MATCH(I$1,'Set Schedules Here'!234:234,1)):INDEX('Set Schedules Here'!235:235,1,MATCH(I$1,'Set Schedules Here'!234:234,1)+1),INDEX('Set Schedules Here'!234:234,1,MATCH(I$1,'Set Schedules Here'!234:234,1)):INDEX('Set Schedules Here'!234:234,1,MATCH(I$1,'Set Schedules Here'!234:234,1)+1),I$1)),rounding_decimal_places)</f>
        <v>0.1</v>
      </c>
      <c r="J118">
        <f>ROUND(IF(J$1=2050,TREND(INDEX('Set Schedules Here'!235:235,1,MATCH(J$1,'Set Schedules Here'!234:234,0)),INDEX('Set Schedules Here'!234:234,1,MATCH(J$1,'Set Schedules Here'!234:234,0)),J$1),TREND(INDEX('Set Schedules Here'!235:235,1,MATCH(J$1,'Set Schedules Here'!234:234,1)):INDEX('Set Schedules Here'!235:235,1,MATCH(J$1,'Set Schedules Here'!234:234,1)+1),INDEX('Set Schedules Here'!234:234,1,MATCH(J$1,'Set Schedules Here'!234:234,1)):INDEX('Set Schedules Here'!234:234,1,MATCH(J$1,'Set Schedules Here'!234:234,1)+1),J$1)),rounding_decimal_places)</f>
        <v>0.13333300000000001</v>
      </c>
      <c r="K118">
        <f>ROUND(IF(K$1=2050,TREND(INDEX('Set Schedules Here'!235:235,1,MATCH(K$1,'Set Schedules Here'!234:234,0)),INDEX('Set Schedules Here'!234:234,1,MATCH(K$1,'Set Schedules Here'!234:234,0)),K$1),TREND(INDEX('Set Schedules Here'!235:235,1,MATCH(K$1,'Set Schedules Here'!234:234,1)):INDEX('Set Schedules Here'!235:235,1,MATCH(K$1,'Set Schedules Here'!234:234,1)+1),INDEX('Set Schedules Here'!234:234,1,MATCH(K$1,'Set Schedules Here'!234:234,1)):INDEX('Set Schedules Here'!234:234,1,MATCH(K$1,'Set Schedules Here'!234:234,1)+1),K$1)),rounding_decimal_places)</f>
        <v>0.16666700000000001</v>
      </c>
      <c r="L118">
        <f>ROUND(IF(L$1=2050,TREND(INDEX('Set Schedules Here'!235:235,1,MATCH(L$1,'Set Schedules Here'!234:234,0)),INDEX('Set Schedules Here'!234:234,1,MATCH(L$1,'Set Schedules Here'!234:234,0)),L$1),TREND(INDEX('Set Schedules Here'!235:235,1,MATCH(L$1,'Set Schedules Here'!234:234,1)):INDEX('Set Schedules Here'!235:235,1,MATCH(L$1,'Set Schedules Here'!234:234,1)+1),INDEX('Set Schedules Here'!234:234,1,MATCH(L$1,'Set Schedules Here'!234:234,1)):INDEX('Set Schedules Here'!234:234,1,MATCH(L$1,'Set Schedules Here'!234:234,1)+1),L$1)),rounding_decimal_places)</f>
        <v>0.2</v>
      </c>
      <c r="M118">
        <f>ROUND(IF(M$1=2050,TREND(INDEX('Set Schedules Here'!235:235,1,MATCH(M$1,'Set Schedules Here'!234:234,0)),INDEX('Set Schedules Here'!234:234,1,MATCH(M$1,'Set Schedules Here'!234:234,0)),M$1),TREND(INDEX('Set Schedules Here'!235:235,1,MATCH(M$1,'Set Schedules Here'!234:234,1)):INDEX('Set Schedules Here'!235:235,1,MATCH(M$1,'Set Schedules Here'!234:234,1)+1),INDEX('Set Schedules Here'!234:234,1,MATCH(M$1,'Set Schedules Here'!234:234,1)):INDEX('Set Schedules Here'!234:234,1,MATCH(M$1,'Set Schedules Here'!234:234,1)+1),M$1)),rounding_decimal_places)</f>
        <v>0.23333300000000001</v>
      </c>
      <c r="N118">
        <f>ROUND(IF(N$1=2050,TREND(INDEX('Set Schedules Here'!235:235,1,MATCH(N$1,'Set Schedules Here'!234:234,0)),INDEX('Set Schedules Here'!234:234,1,MATCH(N$1,'Set Schedules Here'!234:234,0)),N$1),TREND(INDEX('Set Schedules Here'!235:235,1,MATCH(N$1,'Set Schedules Here'!234:234,1)):INDEX('Set Schedules Here'!235:235,1,MATCH(N$1,'Set Schedules Here'!234:234,1)+1),INDEX('Set Schedules Here'!234:234,1,MATCH(N$1,'Set Schedules Here'!234:234,1)):INDEX('Set Schedules Here'!234:234,1,MATCH(N$1,'Set Schedules Here'!234:234,1)+1),N$1)),rounding_decimal_places)</f>
        <v>0.26666699999999999</v>
      </c>
      <c r="O118">
        <f>ROUND(IF(O$1=2050,TREND(INDEX('Set Schedules Here'!235:235,1,MATCH(O$1,'Set Schedules Here'!234:234,0)),INDEX('Set Schedules Here'!234:234,1,MATCH(O$1,'Set Schedules Here'!234:234,0)),O$1),TREND(INDEX('Set Schedules Here'!235:235,1,MATCH(O$1,'Set Schedules Here'!234:234,1)):INDEX('Set Schedules Here'!235:235,1,MATCH(O$1,'Set Schedules Here'!234:234,1)+1),INDEX('Set Schedules Here'!234:234,1,MATCH(O$1,'Set Schedules Here'!234:234,1)):INDEX('Set Schedules Here'!234:234,1,MATCH(O$1,'Set Schedules Here'!234:234,1)+1),O$1)),rounding_decimal_places)</f>
        <v>0.3</v>
      </c>
      <c r="P118">
        <f>ROUND(IF(P$1=2050,TREND(INDEX('Set Schedules Here'!235:235,1,MATCH(P$1,'Set Schedules Here'!234:234,0)),INDEX('Set Schedules Here'!234:234,1,MATCH(P$1,'Set Schedules Here'!234:234,0)),P$1),TREND(INDEX('Set Schedules Here'!235:235,1,MATCH(P$1,'Set Schedules Here'!234:234,1)):INDEX('Set Schedules Here'!235:235,1,MATCH(P$1,'Set Schedules Here'!234:234,1)+1),INDEX('Set Schedules Here'!234:234,1,MATCH(P$1,'Set Schedules Here'!234:234,1)):INDEX('Set Schedules Here'!234:234,1,MATCH(P$1,'Set Schedules Here'!234:234,1)+1),P$1)),rounding_decimal_places)</f>
        <v>0.33333299999999999</v>
      </c>
      <c r="Q118">
        <f>ROUND(IF(Q$1=2050,TREND(INDEX('Set Schedules Here'!235:235,1,MATCH(Q$1,'Set Schedules Here'!234:234,0)),INDEX('Set Schedules Here'!234:234,1,MATCH(Q$1,'Set Schedules Here'!234:234,0)),Q$1),TREND(INDEX('Set Schedules Here'!235:235,1,MATCH(Q$1,'Set Schedules Here'!234:234,1)):INDEX('Set Schedules Here'!235:235,1,MATCH(Q$1,'Set Schedules Here'!234:234,1)+1),INDEX('Set Schedules Here'!234:234,1,MATCH(Q$1,'Set Schedules Here'!234:234,1)):INDEX('Set Schedules Here'!234:234,1,MATCH(Q$1,'Set Schedules Here'!234:234,1)+1),Q$1)),rounding_decimal_places)</f>
        <v>0.36666700000000002</v>
      </c>
      <c r="R118">
        <f>ROUND(IF(R$1=2050,TREND(INDEX('Set Schedules Here'!235:235,1,MATCH(R$1,'Set Schedules Here'!234:234,0)),INDEX('Set Schedules Here'!234:234,1,MATCH(R$1,'Set Schedules Here'!234:234,0)),R$1),TREND(INDEX('Set Schedules Here'!235:235,1,MATCH(R$1,'Set Schedules Here'!234:234,1)):INDEX('Set Schedules Here'!235:235,1,MATCH(R$1,'Set Schedules Here'!234:234,1)+1),INDEX('Set Schedules Here'!234:234,1,MATCH(R$1,'Set Schedules Here'!234:234,1)):INDEX('Set Schedules Here'!234:234,1,MATCH(R$1,'Set Schedules Here'!234:234,1)+1),R$1)),rounding_decimal_places)</f>
        <v>0.4</v>
      </c>
      <c r="S118">
        <f>ROUND(IF(S$1=2050,TREND(INDEX('Set Schedules Here'!235:235,1,MATCH(S$1,'Set Schedules Here'!234:234,0)),INDEX('Set Schedules Here'!234:234,1,MATCH(S$1,'Set Schedules Here'!234:234,0)),S$1),TREND(INDEX('Set Schedules Here'!235:235,1,MATCH(S$1,'Set Schedules Here'!234:234,1)):INDEX('Set Schedules Here'!235:235,1,MATCH(S$1,'Set Schedules Here'!234:234,1)+1),INDEX('Set Schedules Here'!234:234,1,MATCH(S$1,'Set Schedules Here'!234:234,1)):INDEX('Set Schedules Here'!234:234,1,MATCH(S$1,'Set Schedules Here'!234:234,1)+1),S$1)),rounding_decimal_places)</f>
        <v>0.43333300000000002</v>
      </c>
      <c r="T118">
        <f>ROUND(IF(T$1=2050,TREND(INDEX('Set Schedules Here'!235:235,1,MATCH(T$1,'Set Schedules Here'!234:234,0)),INDEX('Set Schedules Here'!234:234,1,MATCH(T$1,'Set Schedules Here'!234:234,0)),T$1),TREND(INDEX('Set Schedules Here'!235:235,1,MATCH(T$1,'Set Schedules Here'!234:234,1)):INDEX('Set Schedules Here'!235:235,1,MATCH(T$1,'Set Schedules Here'!234:234,1)+1),INDEX('Set Schedules Here'!234:234,1,MATCH(T$1,'Set Schedules Here'!234:234,1)):INDEX('Set Schedules Here'!234:234,1,MATCH(T$1,'Set Schedules Here'!234:234,1)+1),T$1)),rounding_decimal_places)</f>
        <v>0.466667</v>
      </c>
      <c r="U118">
        <f>ROUND(IF(U$1=2050,TREND(INDEX('Set Schedules Here'!235:235,1,MATCH(U$1,'Set Schedules Here'!234:234,0)),INDEX('Set Schedules Here'!234:234,1,MATCH(U$1,'Set Schedules Here'!234:234,0)),U$1),TREND(INDEX('Set Schedules Here'!235:235,1,MATCH(U$1,'Set Schedules Here'!234:234,1)):INDEX('Set Schedules Here'!235:235,1,MATCH(U$1,'Set Schedules Here'!234:234,1)+1),INDEX('Set Schedules Here'!234:234,1,MATCH(U$1,'Set Schedules Here'!234:234,1)):INDEX('Set Schedules Here'!234:234,1,MATCH(U$1,'Set Schedules Here'!234:234,1)+1),U$1)),rounding_decimal_places)</f>
        <v>0.5</v>
      </c>
      <c r="V118">
        <f>ROUND(IF(V$1=2050,TREND(INDEX('Set Schedules Here'!235:235,1,MATCH(V$1,'Set Schedules Here'!234:234,0)),INDEX('Set Schedules Here'!234:234,1,MATCH(V$1,'Set Schedules Here'!234:234,0)),V$1),TREND(INDEX('Set Schedules Here'!235:235,1,MATCH(V$1,'Set Schedules Here'!234:234,1)):INDEX('Set Schedules Here'!235:235,1,MATCH(V$1,'Set Schedules Here'!234:234,1)+1),INDEX('Set Schedules Here'!234:234,1,MATCH(V$1,'Set Schedules Here'!234:234,1)):INDEX('Set Schedules Here'!234:234,1,MATCH(V$1,'Set Schedules Here'!234:234,1)+1),V$1)),rounding_decimal_places)</f>
        <v>0.53333299999999995</v>
      </c>
      <c r="W118">
        <f>ROUND(IF(W$1=2050,TREND(INDEX('Set Schedules Here'!235:235,1,MATCH(W$1,'Set Schedules Here'!234:234,0)),INDEX('Set Schedules Here'!234:234,1,MATCH(W$1,'Set Schedules Here'!234:234,0)),W$1),TREND(INDEX('Set Schedules Here'!235:235,1,MATCH(W$1,'Set Schedules Here'!234:234,1)):INDEX('Set Schedules Here'!235:235,1,MATCH(W$1,'Set Schedules Here'!234:234,1)+1),INDEX('Set Schedules Here'!234:234,1,MATCH(W$1,'Set Schedules Here'!234:234,1)):INDEX('Set Schedules Here'!234:234,1,MATCH(W$1,'Set Schedules Here'!234:234,1)+1),W$1)),rounding_decimal_places)</f>
        <v>0.56666700000000003</v>
      </c>
      <c r="X118">
        <f>ROUND(IF(X$1=2050,TREND(INDEX('Set Schedules Here'!235:235,1,MATCH(X$1,'Set Schedules Here'!234:234,0)),INDEX('Set Schedules Here'!234:234,1,MATCH(X$1,'Set Schedules Here'!234:234,0)),X$1),TREND(INDEX('Set Schedules Here'!235:235,1,MATCH(X$1,'Set Schedules Here'!234:234,1)):INDEX('Set Schedules Here'!235:235,1,MATCH(X$1,'Set Schedules Here'!234:234,1)+1),INDEX('Set Schedules Here'!234:234,1,MATCH(X$1,'Set Schedules Here'!234:234,1)):INDEX('Set Schedules Here'!234:234,1,MATCH(X$1,'Set Schedules Here'!234:234,1)+1),X$1)),rounding_decimal_places)</f>
        <v>0.6</v>
      </c>
      <c r="Y118">
        <f>ROUND(IF(Y$1=2050,TREND(INDEX('Set Schedules Here'!235:235,1,MATCH(Y$1,'Set Schedules Here'!234:234,0)),INDEX('Set Schedules Here'!234:234,1,MATCH(Y$1,'Set Schedules Here'!234:234,0)),Y$1),TREND(INDEX('Set Schedules Here'!235:235,1,MATCH(Y$1,'Set Schedules Here'!234:234,1)):INDEX('Set Schedules Here'!235:235,1,MATCH(Y$1,'Set Schedules Here'!234:234,1)+1),INDEX('Set Schedules Here'!234:234,1,MATCH(Y$1,'Set Schedules Here'!234:234,1)):INDEX('Set Schedules Here'!234:234,1,MATCH(Y$1,'Set Schedules Here'!234:234,1)+1),Y$1)),rounding_decimal_places)</f>
        <v>0.63333300000000003</v>
      </c>
      <c r="Z118">
        <f>ROUND(IF(Z$1=2050,TREND(INDEX('Set Schedules Here'!235:235,1,MATCH(Z$1,'Set Schedules Here'!234:234,0)),INDEX('Set Schedules Here'!234:234,1,MATCH(Z$1,'Set Schedules Here'!234:234,0)),Z$1),TREND(INDEX('Set Schedules Here'!235:235,1,MATCH(Z$1,'Set Schedules Here'!234:234,1)):INDEX('Set Schedules Here'!235:235,1,MATCH(Z$1,'Set Schedules Here'!234:234,1)+1),INDEX('Set Schedules Here'!234:234,1,MATCH(Z$1,'Set Schedules Here'!234:234,1)):INDEX('Set Schedules Here'!234:234,1,MATCH(Z$1,'Set Schedules Here'!234:234,1)+1),Z$1)),rounding_decimal_places)</f>
        <v>0.66666700000000001</v>
      </c>
      <c r="AA118">
        <f>ROUND(IF(AA$1=2050,TREND(INDEX('Set Schedules Here'!235:235,1,MATCH(AA$1,'Set Schedules Here'!234:234,0)),INDEX('Set Schedules Here'!234:234,1,MATCH(AA$1,'Set Schedules Here'!234:234,0)),AA$1),TREND(INDEX('Set Schedules Here'!235:235,1,MATCH(AA$1,'Set Schedules Here'!234:234,1)):INDEX('Set Schedules Here'!235:235,1,MATCH(AA$1,'Set Schedules Here'!234:234,1)+1),INDEX('Set Schedules Here'!234:234,1,MATCH(AA$1,'Set Schedules Here'!234:234,1)):INDEX('Set Schedules Here'!234:234,1,MATCH(AA$1,'Set Schedules Here'!234:234,1)+1),AA$1)),rounding_decimal_places)</f>
        <v>0.7</v>
      </c>
      <c r="AB118">
        <f>ROUND(IF(AB$1=2050,TREND(INDEX('Set Schedules Here'!235:235,1,MATCH(AB$1,'Set Schedules Here'!234:234,0)),INDEX('Set Schedules Here'!234:234,1,MATCH(AB$1,'Set Schedules Here'!234:234,0)),AB$1),TREND(INDEX('Set Schedules Here'!235:235,1,MATCH(AB$1,'Set Schedules Here'!234:234,1)):INDEX('Set Schedules Here'!235:235,1,MATCH(AB$1,'Set Schedules Here'!234:234,1)+1),INDEX('Set Schedules Here'!234:234,1,MATCH(AB$1,'Set Schedules Here'!234:234,1)):INDEX('Set Schedules Here'!234:234,1,MATCH(AB$1,'Set Schedules Here'!234:234,1)+1),AB$1)),rounding_decimal_places)</f>
        <v>0.73333300000000001</v>
      </c>
      <c r="AC118">
        <f>ROUND(IF(AC$1=2050,TREND(INDEX('Set Schedules Here'!235:235,1,MATCH(AC$1,'Set Schedules Here'!234:234,0)),INDEX('Set Schedules Here'!234:234,1,MATCH(AC$1,'Set Schedules Here'!234:234,0)),AC$1),TREND(INDEX('Set Schedules Here'!235:235,1,MATCH(AC$1,'Set Schedules Here'!234:234,1)):INDEX('Set Schedules Here'!235:235,1,MATCH(AC$1,'Set Schedules Here'!234:234,1)+1),INDEX('Set Schedules Here'!234:234,1,MATCH(AC$1,'Set Schedules Here'!234:234,1)):INDEX('Set Schedules Here'!234:234,1,MATCH(AC$1,'Set Schedules Here'!234:234,1)+1),AC$1)),rounding_decimal_places)</f>
        <v>0.76666699999999999</v>
      </c>
      <c r="AD118">
        <f>ROUND(IF(AD$1=2050,TREND(INDEX('Set Schedules Here'!235:235,1,MATCH(AD$1,'Set Schedules Here'!234:234,0)),INDEX('Set Schedules Here'!234:234,1,MATCH(AD$1,'Set Schedules Here'!234:234,0)),AD$1),TREND(INDEX('Set Schedules Here'!235:235,1,MATCH(AD$1,'Set Schedules Here'!234:234,1)):INDEX('Set Schedules Here'!235:235,1,MATCH(AD$1,'Set Schedules Here'!234:234,1)+1),INDEX('Set Schedules Here'!234:234,1,MATCH(AD$1,'Set Schedules Here'!234:234,1)):INDEX('Set Schedules Here'!234:234,1,MATCH(AD$1,'Set Schedules Here'!234:234,1)+1),AD$1)),rounding_decimal_places)</f>
        <v>0.8</v>
      </c>
      <c r="AE118">
        <f>ROUND(IF(AE$1=2050,TREND(INDEX('Set Schedules Here'!235:235,1,MATCH(AE$1,'Set Schedules Here'!234:234,0)),INDEX('Set Schedules Here'!234:234,1,MATCH(AE$1,'Set Schedules Here'!234:234,0)),AE$1),TREND(INDEX('Set Schedules Here'!235:235,1,MATCH(AE$1,'Set Schedules Here'!234:234,1)):INDEX('Set Schedules Here'!235:235,1,MATCH(AE$1,'Set Schedules Here'!234:234,1)+1),INDEX('Set Schedules Here'!234:234,1,MATCH(AE$1,'Set Schedules Here'!234:234,1)):INDEX('Set Schedules Here'!234:234,1,MATCH(AE$1,'Set Schedules Here'!234:234,1)+1),AE$1)),rounding_decimal_places)</f>
        <v>0.83333299999999999</v>
      </c>
      <c r="AF118">
        <f>ROUND(IF(AF$1=2050,TREND(INDEX('Set Schedules Here'!235:235,1,MATCH(AF$1,'Set Schedules Here'!234:234,0)),INDEX('Set Schedules Here'!234:234,1,MATCH(AF$1,'Set Schedules Here'!234:234,0)),AF$1),TREND(INDEX('Set Schedules Here'!235:235,1,MATCH(AF$1,'Set Schedules Here'!234:234,1)):INDEX('Set Schedules Here'!235:235,1,MATCH(AF$1,'Set Schedules Here'!234:234,1)+1),INDEX('Set Schedules Here'!234:234,1,MATCH(AF$1,'Set Schedules Here'!234:234,1)):INDEX('Set Schedules Here'!234:234,1,MATCH(AF$1,'Set Schedules Here'!234:234,1)+1),AF$1)),rounding_decimal_places)</f>
        <v>0.86666699999999997</v>
      </c>
      <c r="AG118">
        <f>ROUND(IF(AG$1=2050,TREND(INDEX('Set Schedules Here'!235:235,1,MATCH(AG$1,'Set Schedules Here'!234:234,0)),INDEX('Set Schedules Here'!234:234,1,MATCH(AG$1,'Set Schedules Here'!234:234,0)),AG$1),TREND(INDEX('Set Schedules Here'!235:235,1,MATCH(AG$1,'Set Schedules Here'!234:234,1)):INDEX('Set Schedules Here'!235:235,1,MATCH(AG$1,'Set Schedules Here'!234:234,1)+1),INDEX('Set Schedules Here'!234:234,1,MATCH(AG$1,'Set Schedules Here'!234:234,1)):INDEX('Set Schedules Here'!234:234,1,MATCH(AG$1,'Set Schedules Here'!234:234,1)+1),AG$1)),rounding_decimal_places)</f>
        <v>0.9</v>
      </c>
      <c r="AH118">
        <f>ROUND(IF(AH$1=2050,TREND(INDEX('Set Schedules Here'!235:235,1,MATCH(AH$1,'Set Schedules Here'!234:234,0)),INDEX('Set Schedules Here'!234:234,1,MATCH(AH$1,'Set Schedules Here'!234:234,0)),AH$1),TREND(INDEX('Set Schedules Here'!235:235,1,MATCH(AH$1,'Set Schedules Here'!234:234,1)):INDEX('Set Schedules Here'!235:235,1,MATCH(AH$1,'Set Schedules Here'!234:234,1)+1),INDEX('Set Schedules Here'!234:234,1,MATCH(AH$1,'Set Schedules Here'!234:234,1)):INDEX('Set Schedules Here'!234:234,1,MATCH(AH$1,'Set Schedules Here'!234:234,1)+1),AH$1)),rounding_decimal_places)</f>
        <v>0.93333299999999997</v>
      </c>
      <c r="AI118">
        <f>ROUND(IF(AI$1=2050,TREND(INDEX('Set Schedules Here'!235:235,1,MATCH(AI$1,'Set Schedules Here'!234:234,0)),INDEX('Set Schedules Here'!234:234,1,MATCH(AI$1,'Set Schedules Here'!234:234,0)),AI$1),TREND(INDEX('Set Schedules Here'!235:235,1,MATCH(AI$1,'Set Schedules Here'!234:234,1)):INDEX('Set Schedules Here'!235:235,1,MATCH(AI$1,'Set Schedules Here'!234:234,1)+1),INDEX('Set Schedules Here'!234:234,1,MATCH(AI$1,'Set Schedules Here'!234:234,1)):INDEX('Set Schedules Here'!234:234,1,MATCH(AI$1,'Set Schedules Here'!234:234,1)+1),AI$1)),rounding_decimal_places)</f>
        <v>0.96666700000000005</v>
      </c>
      <c r="AJ118">
        <f>ROUND(IF(AJ$1=2050,TREND(INDEX('Set Schedules Here'!235:235,1,MATCH(AJ$1,'Set Schedules Here'!234:234,0)),INDEX('Set Schedules Here'!234:234,1,MATCH(AJ$1,'Set Schedules Here'!234:234,0)),AJ$1),TREND(INDEX('Set Schedules Here'!235:235,1,MATCH(AJ$1,'Set Schedules Here'!234:234,1)):INDEX('Set Schedules Here'!235:235,1,MATCH(AJ$1,'Set Schedules Here'!234:234,1)+1),INDEX('Set Schedules Here'!234:234,1,MATCH(AJ$1,'Set Schedules Here'!234:234,1)):INDEX('Set Schedules Here'!234:234,1,MATCH(AJ$1,'Set Schedules Here'!234:234,1)+1),AJ$1)),rounding_decimal_places)</f>
        <v>1</v>
      </c>
    </row>
    <row r="119" spans="1:36" x14ac:dyDescent="0.45">
      <c r="A119" s="12" t="str">
        <f>'Set Schedules Here'!A236</f>
        <v>trans reduce regulated pollutants</v>
      </c>
      <c r="B119" s="12" t="str">
        <f>IF(ISBLANK('Set Schedules Here'!C236),"",'Set Schedules Here'!C236)</f>
        <v>ships</v>
      </c>
      <c r="C119" s="12" t="str">
        <f>IF(ISBLANK('Set Schedules Here'!D236),"",'Set Schedules Here'!D236)</f>
        <v>PM25</v>
      </c>
      <c r="D119" s="21" t="str">
        <f>IF(ISBLANK('Set Schedules Here'!E236),"",'Set Schedules Here'!E236)</f>
        <v/>
      </c>
      <c r="E119">
        <f>ROUND(IF(E$1=2050,TREND(INDEX('Set Schedules Here'!237:237,1,MATCH(E$1,'Set Schedules Here'!236:236,0)),INDEX('Set Schedules Here'!236:236,1,MATCH(E$1,'Set Schedules Here'!236:236,0)),E$1),TREND(INDEX('Set Schedules Here'!237:237,1,MATCH(E$1,'Set Schedules Here'!236:236,1)):INDEX('Set Schedules Here'!237:237,1,MATCH(E$1,'Set Schedules Here'!236:236,1)+1),INDEX('Set Schedules Here'!236:236,1,MATCH(E$1,'Set Schedules Here'!236:236,1)):INDEX('Set Schedules Here'!236:236,1,MATCH(E$1,'Set Schedules Here'!236:236,1)+1),E$1)),rounding_decimal_places)</f>
        <v>0</v>
      </c>
      <c r="F119">
        <f>ROUND(IF(F$1=2050,TREND(INDEX('Set Schedules Here'!237:237,1,MATCH(F$1,'Set Schedules Here'!236:236,0)),INDEX('Set Schedules Here'!236:236,1,MATCH(F$1,'Set Schedules Here'!236:236,0)),F$1),TREND(INDEX('Set Schedules Here'!237:237,1,MATCH(F$1,'Set Schedules Here'!236:236,1)):INDEX('Set Schedules Here'!237:237,1,MATCH(F$1,'Set Schedules Here'!236:236,1)+1),INDEX('Set Schedules Here'!236:236,1,MATCH(F$1,'Set Schedules Here'!236:236,1)):INDEX('Set Schedules Here'!236:236,1,MATCH(F$1,'Set Schedules Here'!236:236,1)+1),F$1)),rounding_decimal_places)</f>
        <v>0</v>
      </c>
      <c r="G119">
        <f>ROUND(IF(G$1=2050,TREND(INDEX('Set Schedules Here'!237:237,1,MATCH(G$1,'Set Schedules Here'!236:236,0)),INDEX('Set Schedules Here'!236:236,1,MATCH(G$1,'Set Schedules Here'!236:236,0)),G$1),TREND(INDEX('Set Schedules Here'!237:237,1,MATCH(G$1,'Set Schedules Here'!236:236,1)):INDEX('Set Schedules Here'!237:237,1,MATCH(G$1,'Set Schedules Here'!236:236,1)+1),INDEX('Set Schedules Here'!236:236,1,MATCH(G$1,'Set Schedules Here'!236:236,1)):INDEX('Set Schedules Here'!236:236,1,MATCH(G$1,'Set Schedules Here'!236:236,1)+1),G$1)),rounding_decimal_places)</f>
        <v>3.3333000000000002E-2</v>
      </c>
      <c r="H119">
        <f>ROUND(IF(H$1=2050,TREND(INDEX('Set Schedules Here'!237:237,1,MATCH(H$1,'Set Schedules Here'!236:236,0)),INDEX('Set Schedules Here'!236:236,1,MATCH(H$1,'Set Schedules Here'!236:236,0)),H$1),TREND(INDEX('Set Schedules Here'!237:237,1,MATCH(H$1,'Set Schedules Here'!236:236,1)):INDEX('Set Schedules Here'!237:237,1,MATCH(H$1,'Set Schedules Here'!236:236,1)+1),INDEX('Set Schedules Here'!236:236,1,MATCH(H$1,'Set Schedules Here'!236:236,1)):INDEX('Set Schedules Here'!236:236,1,MATCH(H$1,'Set Schedules Here'!236:236,1)+1),H$1)),rounding_decimal_places)</f>
        <v>6.6667000000000004E-2</v>
      </c>
      <c r="I119">
        <f>ROUND(IF(I$1=2050,TREND(INDEX('Set Schedules Here'!237:237,1,MATCH(I$1,'Set Schedules Here'!236:236,0)),INDEX('Set Schedules Here'!236:236,1,MATCH(I$1,'Set Schedules Here'!236:236,0)),I$1),TREND(INDEX('Set Schedules Here'!237:237,1,MATCH(I$1,'Set Schedules Here'!236:236,1)):INDEX('Set Schedules Here'!237:237,1,MATCH(I$1,'Set Schedules Here'!236:236,1)+1),INDEX('Set Schedules Here'!236:236,1,MATCH(I$1,'Set Schedules Here'!236:236,1)):INDEX('Set Schedules Here'!236:236,1,MATCH(I$1,'Set Schedules Here'!236:236,1)+1),I$1)),rounding_decimal_places)</f>
        <v>0.1</v>
      </c>
      <c r="J119">
        <f>ROUND(IF(J$1=2050,TREND(INDEX('Set Schedules Here'!237:237,1,MATCH(J$1,'Set Schedules Here'!236:236,0)),INDEX('Set Schedules Here'!236:236,1,MATCH(J$1,'Set Schedules Here'!236:236,0)),J$1),TREND(INDEX('Set Schedules Here'!237:237,1,MATCH(J$1,'Set Schedules Here'!236:236,1)):INDEX('Set Schedules Here'!237:237,1,MATCH(J$1,'Set Schedules Here'!236:236,1)+1),INDEX('Set Schedules Here'!236:236,1,MATCH(J$1,'Set Schedules Here'!236:236,1)):INDEX('Set Schedules Here'!236:236,1,MATCH(J$1,'Set Schedules Here'!236:236,1)+1),J$1)),rounding_decimal_places)</f>
        <v>0.13333300000000001</v>
      </c>
      <c r="K119">
        <f>ROUND(IF(K$1=2050,TREND(INDEX('Set Schedules Here'!237:237,1,MATCH(K$1,'Set Schedules Here'!236:236,0)),INDEX('Set Schedules Here'!236:236,1,MATCH(K$1,'Set Schedules Here'!236:236,0)),K$1),TREND(INDEX('Set Schedules Here'!237:237,1,MATCH(K$1,'Set Schedules Here'!236:236,1)):INDEX('Set Schedules Here'!237:237,1,MATCH(K$1,'Set Schedules Here'!236:236,1)+1),INDEX('Set Schedules Here'!236:236,1,MATCH(K$1,'Set Schedules Here'!236:236,1)):INDEX('Set Schedules Here'!236:236,1,MATCH(K$1,'Set Schedules Here'!236:236,1)+1),K$1)),rounding_decimal_places)</f>
        <v>0.16666700000000001</v>
      </c>
      <c r="L119">
        <f>ROUND(IF(L$1=2050,TREND(INDEX('Set Schedules Here'!237:237,1,MATCH(L$1,'Set Schedules Here'!236:236,0)),INDEX('Set Schedules Here'!236:236,1,MATCH(L$1,'Set Schedules Here'!236:236,0)),L$1),TREND(INDEX('Set Schedules Here'!237:237,1,MATCH(L$1,'Set Schedules Here'!236:236,1)):INDEX('Set Schedules Here'!237:237,1,MATCH(L$1,'Set Schedules Here'!236:236,1)+1),INDEX('Set Schedules Here'!236:236,1,MATCH(L$1,'Set Schedules Here'!236:236,1)):INDEX('Set Schedules Here'!236:236,1,MATCH(L$1,'Set Schedules Here'!236:236,1)+1),L$1)),rounding_decimal_places)</f>
        <v>0.2</v>
      </c>
      <c r="M119">
        <f>ROUND(IF(M$1=2050,TREND(INDEX('Set Schedules Here'!237:237,1,MATCH(M$1,'Set Schedules Here'!236:236,0)),INDEX('Set Schedules Here'!236:236,1,MATCH(M$1,'Set Schedules Here'!236:236,0)),M$1),TREND(INDEX('Set Schedules Here'!237:237,1,MATCH(M$1,'Set Schedules Here'!236:236,1)):INDEX('Set Schedules Here'!237:237,1,MATCH(M$1,'Set Schedules Here'!236:236,1)+1),INDEX('Set Schedules Here'!236:236,1,MATCH(M$1,'Set Schedules Here'!236:236,1)):INDEX('Set Schedules Here'!236:236,1,MATCH(M$1,'Set Schedules Here'!236:236,1)+1),M$1)),rounding_decimal_places)</f>
        <v>0.23333300000000001</v>
      </c>
      <c r="N119">
        <f>ROUND(IF(N$1=2050,TREND(INDEX('Set Schedules Here'!237:237,1,MATCH(N$1,'Set Schedules Here'!236:236,0)),INDEX('Set Schedules Here'!236:236,1,MATCH(N$1,'Set Schedules Here'!236:236,0)),N$1),TREND(INDEX('Set Schedules Here'!237:237,1,MATCH(N$1,'Set Schedules Here'!236:236,1)):INDEX('Set Schedules Here'!237:237,1,MATCH(N$1,'Set Schedules Here'!236:236,1)+1),INDEX('Set Schedules Here'!236:236,1,MATCH(N$1,'Set Schedules Here'!236:236,1)):INDEX('Set Schedules Here'!236:236,1,MATCH(N$1,'Set Schedules Here'!236:236,1)+1),N$1)),rounding_decimal_places)</f>
        <v>0.26666699999999999</v>
      </c>
      <c r="O119">
        <f>ROUND(IF(O$1=2050,TREND(INDEX('Set Schedules Here'!237:237,1,MATCH(O$1,'Set Schedules Here'!236:236,0)),INDEX('Set Schedules Here'!236:236,1,MATCH(O$1,'Set Schedules Here'!236:236,0)),O$1),TREND(INDEX('Set Schedules Here'!237:237,1,MATCH(O$1,'Set Schedules Here'!236:236,1)):INDEX('Set Schedules Here'!237:237,1,MATCH(O$1,'Set Schedules Here'!236:236,1)+1),INDEX('Set Schedules Here'!236:236,1,MATCH(O$1,'Set Schedules Here'!236:236,1)):INDEX('Set Schedules Here'!236:236,1,MATCH(O$1,'Set Schedules Here'!236:236,1)+1),O$1)),rounding_decimal_places)</f>
        <v>0.3</v>
      </c>
      <c r="P119">
        <f>ROUND(IF(P$1=2050,TREND(INDEX('Set Schedules Here'!237:237,1,MATCH(P$1,'Set Schedules Here'!236:236,0)),INDEX('Set Schedules Here'!236:236,1,MATCH(P$1,'Set Schedules Here'!236:236,0)),P$1),TREND(INDEX('Set Schedules Here'!237:237,1,MATCH(P$1,'Set Schedules Here'!236:236,1)):INDEX('Set Schedules Here'!237:237,1,MATCH(P$1,'Set Schedules Here'!236:236,1)+1),INDEX('Set Schedules Here'!236:236,1,MATCH(P$1,'Set Schedules Here'!236:236,1)):INDEX('Set Schedules Here'!236:236,1,MATCH(P$1,'Set Schedules Here'!236:236,1)+1),P$1)),rounding_decimal_places)</f>
        <v>0.33333299999999999</v>
      </c>
      <c r="Q119">
        <f>ROUND(IF(Q$1=2050,TREND(INDEX('Set Schedules Here'!237:237,1,MATCH(Q$1,'Set Schedules Here'!236:236,0)),INDEX('Set Schedules Here'!236:236,1,MATCH(Q$1,'Set Schedules Here'!236:236,0)),Q$1),TREND(INDEX('Set Schedules Here'!237:237,1,MATCH(Q$1,'Set Schedules Here'!236:236,1)):INDEX('Set Schedules Here'!237:237,1,MATCH(Q$1,'Set Schedules Here'!236:236,1)+1),INDEX('Set Schedules Here'!236:236,1,MATCH(Q$1,'Set Schedules Here'!236:236,1)):INDEX('Set Schedules Here'!236:236,1,MATCH(Q$1,'Set Schedules Here'!236:236,1)+1),Q$1)),rounding_decimal_places)</f>
        <v>0.36666700000000002</v>
      </c>
      <c r="R119">
        <f>ROUND(IF(R$1=2050,TREND(INDEX('Set Schedules Here'!237:237,1,MATCH(R$1,'Set Schedules Here'!236:236,0)),INDEX('Set Schedules Here'!236:236,1,MATCH(R$1,'Set Schedules Here'!236:236,0)),R$1),TREND(INDEX('Set Schedules Here'!237:237,1,MATCH(R$1,'Set Schedules Here'!236:236,1)):INDEX('Set Schedules Here'!237:237,1,MATCH(R$1,'Set Schedules Here'!236:236,1)+1),INDEX('Set Schedules Here'!236:236,1,MATCH(R$1,'Set Schedules Here'!236:236,1)):INDEX('Set Schedules Here'!236:236,1,MATCH(R$1,'Set Schedules Here'!236:236,1)+1),R$1)),rounding_decimal_places)</f>
        <v>0.4</v>
      </c>
      <c r="S119">
        <f>ROUND(IF(S$1=2050,TREND(INDEX('Set Schedules Here'!237:237,1,MATCH(S$1,'Set Schedules Here'!236:236,0)),INDEX('Set Schedules Here'!236:236,1,MATCH(S$1,'Set Schedules Here'!236:236,0)),S$1),TREND(INDEX('Set Schedules Here'!237:237,1,MATCH(S$1,'Set Schedules Here'!236:236,1)):INDEX('Set Schedules Here'!237:237,1,MATCH(S$1,'Set Schedules Here'!236:236,1)+1),INDEX('Set Schedules Here'!236:236,1,MATCH(S$1,'Set Schedules Here'!236:236,1)):INDEX('Set Schedules Here'!236:236,1,MATCH(S$1,'Set Schedules Here'!236:236,1)+1),S$1)),rounding_decimal_places)</f>
        <v>0.43333300000000002</v>
      </c>
      <c r="T119">
        <f>ROUND(IF(T$1=2050,TREND(INDEX('Set Schedules Here'!237:237,1,MATCH(T$1,'Set Schedules Here'!236:236,0)),INDEX('Set Schedules Here'!236:236,1,MATCH(T$1,'Set Schedules Here'!236:236,0)),T$1),TREND(INDEX('Set Schedules Here'!237:237,1,MATCH(T$1,'Set Schedules Here'!236:236,1)):INDEX('Set Schedules Here'!237:237,1,MATCH(T$1,'Set Schedules Here'!236:236,1)+1),INDEX('Set Schedules Here'!236:236,1,MATCH(T$1,'Set Schedules Here'!236:236,1)):INDEX('Set Schedules Here'!236:236,1,MATCH(T$1,'Set Schedules Here'!236:236,1)+1),T$1)),rounding_decimal_places)</f>
        <v>0.466667</v>
      </c>
      <c r="U119">
        <f>ROUND(IF(U$1=2050,TREND(INDEX('Set Schedules Here'!237:237,1,MATCH(U$1,'Set Schedules Here'!236:236,0)),INDEX('Set Schedules Here'!236:236,1,MATCH(U$1,'Set Schedules Here'!236:236,0)),U$1),TREND(INDEX('Set Schedules Here'!237:237,1,MATCH(U$1,'Set Schedules Here'!236:236,1)):INDEX('Set Schedules Here'!237:237,1,MATCH(U$1,'Set Schedules Here'!236:236,1)+1),INDEX('Set Schedules Here'!236:236,1,MATCH(U$1,'Set Schedules Here'!236:236,1)):INDEX('Set Schedules Here'!236:236,1,MATCH(U$1,'Set Schedules Here'!236:236,1)+1),U$1)),rounding_decimal_places)</f>
        <v>0.5</v>
      </c>
      <c r="V119">
        <f>ROUND(IF(V$1=2050,TREND(INDEX('Set Schedules Here'!237:237,1,MATCH(V$1,'Set Schedules Here'!236:236,0)),INDEX('Set Schedules Here'!236:236,1,MATCH(V$1,'Set Schedules Here'!236:236,0)),V$1),TREND(INDEX('Set Schedules Here'!237:237,1,MATCH(V$1,'Set Schedules Here'!236:236,1)):INDEX('Set Schedules Here'!237:237,1,MATCH(V$1,'Set Schedules Here'!236:236,1)+1),INDEX('Set Schedules Here'!236:236,1,MATCH(V$1,'Set Schedules Here'!236:236,1)):INDEX('Set Schedules Here'!236:236,1,MATCH(V$1,'Set Schedules Here'!236:236,1)+1),V$1)),rounding_decimal_places)</f>
        <v>0.53333299999999995</v>
      </c>
      <c r="W119">
        <f>ROUND(IF(W$1=2050,TREND(INDEX('Set Schedules Here'!237:237,1,MATCH(W$1,'Set Schedules Here'!236:236,0)),INDEX('Set Schedules Here'!236:236,1,MATCH(W$1,'Set Schedules Here'!236:236,0)),W$1),TREND(INDEX('Set Schedules Here'!237:237,1,MATCH(W$1,'Set Schedules Here'!236:236,1)):INDEX('Set Schedules Here'!237:237,1,MATCH(W$1,'Set Schedules Here'!236:236,1)+1),INDEX('Set Schedules Here'!236:236,1,MATCH(W$1,'Set Schedules Here'!236:236,1)):INDEX('Set Schedules Here'!236:236,1,MATCH(W$1,'Set Schedules Here'!236:236,1)+1),W$1)),rounding_decimal_places)</f>
        <v>0.56666700000000003</v>
      </c>
      <c r="X119">
        <f>ROUND(IF(X$1=2050,TREND(INDEX('Set Schedules Here'!237:237,1,MATCH(X$1,'Set Schedules Here'!236:236,0)),INDEX('Set Schedules Here'!236:236,1,MATCH(X$1,'Set Schedules Here'!236:236,0)),X$1),TREND(INDEX('Set Schedules Here'!237:237,1,MATCH(X$1,'Set Schedules Here'!236:236,1)):INDEX('Set Schedules Here'!237:237,1,MATCH(X$1,'Set Schedules Here'!236:236,1)+1),INDEX('Set Schedules Here'!236:236,1,MATCH(X$1,'Set Schedules Here'!236:236,1)):INDEX('Set Schedules Here'!236:236,1,MATCH(X$1,'Set Schedules Here'!236:236,1)+1),X$1)),rounding_decimal_places)</f>
        <v>0.6</v>
      </c>
      <c r="Y119">
        <f>ROUND(IF(Y$1=2050,TREND(INDEX('Set Schedules Here'!237:237,1,MATCH(Y$1,'Set Schedules Here'!236:236,0)),INDEX('Set Schedules Here'!236:236,1,MATCH(Y$1,'Set Schedules Here'!236:236,0)),Y$1),TREND(INDEX('Set Schedules Here'!237:237,1,MATCH(Y$1,'Set Schedules Here'!236:236,1)):INDEX('Set Schedules Here'!237:237,1,MATCH(Y$1,'Set Schedules Here'!236:236,1)+1),INDEX('Set Schedules Here'!236:236,1,MATCH(Y$1,'Set Schedules Here'!236:236,1)):INDEX('Set Schedules Here'!236:236,1,MATCH(Y$1,'Set Schedules Here'!236:236,1)+1),Y$1)),rounding_decimal_places)</f>
        <v>0.63333300000000003</v>
      </c>
      <c r="Z119">
        <f>ROUND(IF(Z$1=2050,TREND(INDEX('Set Schedules Here'!237:237,1,MATCH(Z$1,'Set Schedules Here'!236:236,0)),INDEX('Set Schedules Here'!236:236,1,MATCH(Z$1,'Set Schedules Here'!236:236,0)),Z$1),TREND(INDEX('Set Schedules Here'!237:237,1,MATCH(Z$1,'Set Schedules Here'!236:236,1)):INDEX('Set Schedules Here'!237:237,1,MATCH(Z$1,'Set Schedules Here'!236:236,1)+1),INDEX('Set Schedules Here'!236:236,1,MATCH(Z$1,'Set Schedules Here'!236:236,1)):INDEX('Set Schedules Here'!236:236,1,MATCH(Z$1,'Set Schedules Here'!236:236,1)+1),Z$1)),rounding_decimal_places)</f>
        <v>0.66666700000000001</v>
      </c>
      <c r="AA119">
        <f>ROUND(IF(AA$1=2050,TREND(INDEX('Set Schedules Here'!237:237,1,MATCH(AA$1,'Set Schedules Here'!236:236,0)),INDEX('Set Schedules Here'!236:236,1,MATCH(AA$1,'Set Schedules Here'!236:236,0)),AA$1),TREND(INDEX('Set Schedules Here'!237:237,1,MATCH(AA$1,'Set Schedules Here'!236:236,1)):INDEX('Set Schedules Here'!237:237,1,MATCH(AA$1,'Set Schedules Here'!236:236,1)+1),INDEX('Set Schedules Here'!236:236,1,MATCH(AA$1,'Set Schedules Here'!236:236,1)):INDEX('Set Schedules Here'!236:236,1,MATCH(AA$1,'Set Schedules Here'!236:236,1)+1),AA$1)),rounding_decimal_places)</f>
        <v>0.7</v>
      </c>
      <c r="AB119">
        <f>ROUND(IF(AB$1=2050,TREND(INDEX('Set Schedules Here'!237:237,1,MATCH(AB$1,'Set Schedules Here'!236:236,0)),INDEX('Set Schedules Here'!236:236,1,MATCH(AB$1,'Set Schedules Here'!236:236,0)),AB$1),TREND(INDEX('Set Schedules Here'!237:237,1,MATCH(AB$1,'Set Schedules Here'!236:236,1)):INDEX('Set Schedules Here'!237:237,1,MATCH(AB$1,'Set Schedules Here'!236:236,1)+1),INDEX('Set Schedules Here'!236:236,1,MATCH(AB$1,'Set Schedules Here'!236:236,1)):INDEX('Set Schedules Here'!236:236,1,MATCH(AB$1,'Set Schedules Here'!236:236,1)+1),AB$1)),rounding_decimal_places)</f>
        <v>0.73333300000000001</v>
      </c>
      <c r="AC119">
        <f>ROUND(IF(AC$1=2050,TREND(INDEX('Set Schedules Here'!237:237,1,MATCH(AC$1,'Set Schedules Here'!236:236,0)),INDEX('Set Schedules Here'!236:236,1,MATCH(AC$1,'Set Schedules Here'!236:236,0)),AC$1),TREND(INDEX('Set Schedules Here'!237:237,1,MATCH(AC$1,'Set Schedules Here'!236:236,1)):INDEX('Set Schedules Here'!237:237,1,MATCH(AC$1,'Set Schedules Here'!236:236,1)+1),INDEX('Set Schedules Here'!236:236,1,MATCH(AC$1,'Set Schedules Here'!236:236,1)):INDEX('Set Schedules Here'!236:236,1,MATCH(AC$1,'Set Schedules Here'!236:236,1)+1),AC$1)),rounding_decimal_places)</f>
        <v>0.76666699999999999</v>
      </c>
      <c r="AD119">
        <f>ROUND(IF(AD$1=2050,TREND(INDEX('Set Schedules Here'!237:237,1,MATCH(AD$1,'Set Schedules Here'!236:236,0)),INDEX('Set Schedules Here'!236:236,1,MATCH(AD$1,'Set Schedules Here'!236:236,0)),AD$1),TREND(INDEX('Set Schedules Here'!237:237,1,MATCH(AD$1,'Set Schedules Here'!236:236,1)):INDEX('Set Schedules Here'!237:237,1,MATCH(AD$1,'Set Schedules Here'!236:236,1)+1),INDEX('Set Schedules Here'!236:236,1,MATCH(AD$1,'Set Schedules Here'!236:236,1)):INDEX('Set Schedules Here'!236:236,1,MATCH(AD$1,'Set Schedules Here'!236:236,1)+1),AD$1)),rounding_decimal_places)</f>
        <v>0.8</v>
      </c>
      <c r="AE119">
        <f>ROUND(IF(AE$1=2050,TREND(INDEX('Set Schedules Here'!237:237,1,MATCH(AE$1,'Set Schedules Here'!236:236,0)),INDEX('Set Schedules Here'!236:236,1,MATCH(AE$1,'Set Schedules Here'!236:236,0)),AE$1),TREND(INDEX('Set Schedules Here'!237:237,1,MATCH(AE$1,'Set Schedules Here'!236:236,1)):INDEX('Set Schedules Here'!237:237,1,MATCH(AE$1,'Set Schedules Here'!236:236,1)+1),INDEX('Set Schedules Here'!236:236,1,MATCH(AE$1,'Set Schedules Here'!236:236,1)):INDEX('Set Schedules Here'!236:236,1,MATCH(AE$1,'Set Schedules Here'!236:236,1)+1),AE$1)),rounding_decimal_places)</f>
        <v>0.83333299999999999</v>
      </c>
      <c r="AF119">
        <f>ROUND(IF(AF$1=2050,TREND(INDEX('Set Schedules Here'!237:237,1,MATCH(AF$1,'Set Schedules Here'!236:236,0)),INDEX('Set Schedules Here'!236:236,1,MATCH(AF$1,'Set Schedules Here'!236:236,0)),AF$1),TREND(INDEX('Set Schedules Here'!237:237,1,MATCH(AF$1,'Set Schedules Here'!236:236,1)):INDEX('Set Schedules Here'!237:237,1,MATCH(AF$1,'Set Schedules Here'!236:236,1)+1),INDEX('Set Schedules Here'!236:236,1,MATCH(AF$1,'Set Schedules Here'!236:236,1)):INDEX('Set Schedules Here'!236:236,1,MATCH(AF$1,'Set Schedules Here'!236:236,1)+1),AF$1)),rounding_decimal_places)</f>
        <v>0.86666699999999997</v>
      </c>
      <c r="AG119">
        <f>ROUND(IF(AG$1=2050,TREND(INDEX('Set Schedules Here'!237:237,1,MATCH(AG$1,'Set Schedules Here'!236:236,0)),INDEX('Set Schedules Here'!236:236,1,MATCH(AG$1,'Set Schedules Here'!236:236,0)),AG$1),TREND(INDEX('Set Schedules Here'!237:237,1,MATCH(AG$1,'Set Schedules Here'!236:236,1)):INDEX('Set Schedules Here'!237:237,1,MATCH(AG$1,'Set Schedules Here'!236:236,1)+1),INDEX('Set Schedules Here'!236:236,1,MATCH(AG$1,'Set Schedules Here'!236:236,1)):INDEX('Set Schedules Here'!236:236,1,MATCH(AG$1,'Set Schedules Here'!236:236,1)+1),AG$1)),rounding_decimal_places)</f>
        <v>0.9</v>
      </c>
      <c r="AH119">
        <f>ROUND(IF(AH$1=2050,TREND(INDEX('Set Schedules Here'!237:237,1,MATCH(AH$1,'Set Schedules Here'!236:236,0)),INDEX('Set Schedules Here'!236:236,1,MATCH(AH$1,'Set Schedules Here'!236:236,0)),AH$1),TREND(INDEX('Set Schedules Here'!237:237,1,MATCH(AH$1,'Set Schedules Here'!236:236,1)):INDEX('Set Schedules Here'!237:237,1,MATCH(AH$1,'Set Schedules Here'!236:236,1)+1),INDEX('Set Schedules Here'!236:236,1,MATCH(AH$1,'Set Schedules Here'!236:236,1)):INDEX('Set Schedules Here'!236:236,1,MATCH(AH$1,'Set Schedules Here'!236:236,1)+1),AH$1)),rounding_decimal_places)</f>
        <v>0.93333299999999997</v>
      </c>
      <c r="AI119">
        <f>ROUND(IF(AI$1=2050,TREND(INDEX('Set Schedules Here'!237:237,1,MATCH(AI$1,'Set Schedules Here'!236:236,0)),INDEX('Set Schedules Here'!236:236,1,MATCH(AI$1,'Set Schedules Here'!236:236,0)),AI$1),TREND(INDEX('Set Schedules Here'!237:237,1,MATCH(AI$1,'Set Schedules Here'!236:236,1)):INDEX('Set Schedules Here'!237:237,1,MATCH(AI$1,'Set Schedules Here'!236:236,1)+1),INDEX('Set Schedules Here'!236:236,1,MATCH(AI$1,'Set Schedules Here'!236:236,1)):INDEX('Set Schedules Here'!236:236,1,MATCH(AI$1,'Set Schedules Here'!236:236,1)+1),AI$1)),rounding_decimal_places)</f>
        <v>0.96666700000000005</v>
      </c>
      <c r="AJ119">
        <f>ROUND(IF(AJ$1=2050,TREND(INDEX('Set Schedules Here'!237:237,1,MATCH(AJ$1,'Set Schedules Here'!236:236,0)),INDEX('Set Schedules Here'!236:236,1,MATCH(AJ$1,'Set Schedules Here'!236:236,0)),AJ$1),TREND(INDEX('Set Schedules Here'!237:237,1,MATCH(AJ$1,'Set Schedules Here'!236:236,1)):INDEX('Set Schedules Here'!237:237,1,MATCH(AJ$1,'Set Schedules Here'!236:236,1)+1),INDEX('Set Schedules Here'!236:236,1,MATCH(AJ$1,'Set Schedules Here'!236:236,1)):INDEX('Set Schedules Here'!236:236,1,MATCH(AJ$1,'Set Schedules Here'!236:236,1)+1),AJ$1)),rounding_decimal_places)</f>
        <v>1</v>
      </c>
    </row>
    <row r="120" spans="1:36" x14ac:dyDescent="0.45">
      <c r="A120" s="12" t="str">
        <f>'Set Schedules Here'!A238</f>
        <v>trans reduce regulated pollutants</v>
      </c>
      <c r="B120" s="12" t="str">
        <f>IF(ISBLANK('Set Schedules Here'!C238),"",'Set Schedules Here'!C238)</f>
        <v>ships</v>
      </c>
      <c r="C120" s="12" t="str">
        <f>IF(ISBLANK('Set Schedules Here'!D238),"",'Set Schedules Here'!D238)</f>
        <v>SOx</v>
      </c>
      <c r="D120" s="21" t="str">
        <f>IF(ISBLANK('Set Schedules Here'!E238),"",'Set Schedules Here'!E238)</f>
        <v/>
      </c>
      <c r="E120">
        <f>ROUND(IF(E$1=2050,TREND(INDEX('Set Schedules Here'!239:239,1,MATCH(E$1,'Set Schedules Here'!238:238,0)),INDEX('Set Schedules Here'!238:238,1,MATCH(E$1,'Set Schedules Here'!238:238,0)),E$1),TREND(INDEX('Set Schedules Here'!239:239,1,MATCH(E$1,'Set Schedules Here'!238:238,1)):INDEX('Set Schedules Here'!239:239,1,MATCH(E$1,'Set Schedules Here'!238:238,1)+1),INDEX('Set Schedules Here'!238:238,1,MATCH(E$1,'Set Schedules Here'!238:238,1)):INDEX('Set Schedules Here'!238:238,1,MATCH(E$1,'Set Schedules Here'!238:238,1)+1),E$1)),rounding_decimal_places)</f>
        <v>0</v>
      </c>
      <c r="F120">
        <f>ROUND(IF(F$1=2050,TREND(INDEX('Set Schedules Here'!239:239,1,MATCH(F$1,'Set Schedules Here'!238:238,0)),INDEX('Set Schedules Here'!238:238,1,MATCH(F$1,'Set Schedules Here'!238:238,0)),F$1),TREND(INDEX('Set Schedules Here'!239:239,1,MATCH(F$1,'Set Schedules Here'!238:238,1)):INDEX('Set Schedules Here'!239:239,1,MATCH(F$1,'Set Schedules Here'!238:238,1)+1),INDEX('Set Schedules Here'!238:238,1,MATCH(F$1,'Set Schedules Here'!238:238,1)):INDEX('Set Schedules Here'!238:238,1,MATCH(F$1,'Set Schedules Here'!238:238,1)+1),F$1)),rounding_decimal_places)</f>
        <v>0</v>
      </c>
      <c r="G120">
        <f>ROUND(IF(G$1=2050,TREND(INDEX('Set Schedules Here'!239:239,1,MATCH(G$1,'Set Schedules Here'!238:238,0)),INDEX('Set Schedules Here'!238:238,1,MATCH(G$1,'Set Schedules Here'!238:238,0)),G$1),TREND(INDEX('Set Schedules Here'!239:239,1,MATCH(G$1,'Set Schedules Here'!238:238,1)):INDEX('Set Schedules Here'!239:239,1,MATCH(G$1,'Set Schedules Here'!238:238,1)+1),INDEX('Set Schedules Here'!238:238,1,MATCH(G$1,'Set Schedules Here'!238:238,1)):INDEX('Set Schedules Here'!238:238,1,MATCH(G$1,'Set Schedules Here'!238:238,1)+1),G$1)),rounding_decimal_places)</f>
        <v>3.3333000000000002E-2</v>
      </c>
      <c r="H120">
        <f>ROUND(IF(H$1=2050,TREND(INDEX('Set Schedules Here'!239:239,1,MATCH(H$1,'Set Schedules Here'!238:238,0)),INDEX('Set Schedules Here'!238:238,1,MATCH(H$1,'Set Schedules Here'!238:238,0)),H$1),TREND(INDEX('Set Schedules Here'!239:239,1,MATCH(H$1,'Set Schedules Here'!238:238,1)):INDEX('Set Schedules Here'!239:239,1,MATCH(H$1,'Set Schedules Here'!238:238,1)+1),INDEX('Set Schedules Here'!238:238,1,MATCH(H$1,'Set Schedules Here'!238:238,1)):INDEX('Set Schedules Here'!238:238,1,MATCH(H$1,'Set Schedules Here'!238:238,1)+1),H$1)),rounding_decimal_places)</f>
        <v>6.6667000000000004E-2</v>
      </c>
      <c r="I120">
        <f>ROUND(IF(I$1=2050,TREND(INDEX('Set Schedules Here'!239:239,1,MATCH(I$1,'Set Schedules Here'!238:238,0)),INDEX('Set Schedules Here'!238:238,1,MATCH(I$1,'Set Schedules Here'!238:238,0)),I$1),TREND(INDEX('Set Schedules Here'!239:239,1,MATCH(I$1,'Set Schedules Here'!238:238,1)):INDEX('Set Schedules Here'!239:239,1,MATCH(I$1,'Set Schedules Here'!238:238,1)+1),INDEX('Set Schedules Here'!238:238,1,MATCH(I$1,'Set Schedules Here'!238:238,1)):INDEX('Set Schedules Here'!238:238,1,MATCH(I$1,'Set Schedules Here'!238:238,1)+1),I$1)),rounding_decimal_places)</f>
        <v>0.1</v>
      </c>
      <c r="J120">
        <f>ROUND(IF(J$1=2050,TREND(INDEX('Set Schedules Here'!239:239,1,MATCH(J$1,'Set Schedules Here'!238:238,0)),INDEX('Set Schedules Here'!238:238,1,MATCH(J$1,'Set Schedules Here'!238:238,0)),J$1),TREND(INDEX('Set Schedules Here'!239:239,1,MATCH(J$1,'Set Schedules Here'!238:238,1)):INDEX('Set Schedules Here'!239:239,1,MATCH(J$1,'Set Schedules Here'!238:238,1)+1),INDEX('Set Schedules Here'!238:238,1,MATCH(J$1,'Set Schedules Here'!238:238,1)):INDEX('Set Schedules Here'!238:238,1,MATCH(J$1,'Set Schedules Here'!238:238,1)+1),J$1)),rounding_decimal_places)</f>
        <v>0.13333300000000001</v>
      </c>
      <c r="K120">
        <f>ROUND(IF(K$1=2050,TREND(INDEX('Set Schedules Here'!239:239,1,MATCH(K$1,'Set Schedules Here'!238:238,0)),INDEX('Set Schedules Here'!238:238,1,MATCH(K$1,'Set Schedules Here'!238:238,0)),K$1),TREND(INDEX('Set Schedules Here'!239:239,1,MATCH(K$1,'Set Schedules Here'!238:238,1)):INDEX('Set Schedules Here'!239:239,1,MATCH(K$1,'Set Schedules Here'!238:238,1)+1),INDEX('Set Schedules Here'!238:238,1,MATCH(K$1,'Set Schedules Here'!238:238,1)):INDEX('Set Schedules Here'!238:238,1,MATCH(K$1,'Set Schedules Here'!238:238,1)+1),K$1)),rounding_decimal_places)</f>
        <v>0.16666700000000001</v>
      </c>
      <c r="L120">
        <f>ROUND(IF(L$1=2050,TREND(INDEX('Set Schedules Here'!239:239,1,MATCH(L$1,'Set Schedules Here'!238:238,0)),INDEX('Set Schedules Here'!238:238,1,MATCH(L$1,'Set Schedules Here'!238:238,0)),L$1),TREND(INDEX('Set Schedules Here'!239:239,1,MATCH(L$1,'Set Schedules Here'!238:238,1)):INDEX('Set Schedules Here'!239:239,1,MATCH(L$1,'Set Schedules Here'!238:238,1)+1),INDEX('Set Schedules Here'!238:238,1,MATCH(L$1,'Set Schedules Here'!238:238,1)):INDEX('Set Schedules Here'!238:238,1,MATCH(L$1,'Set Schedules Here'!238:238,1)+1),L$1)),rounding_decimal_places)</f>
        <v>0.2</v>
      </c>
      <c r="M120">
        <f>ROUND(IF(M$1=2050,TREND(INDEX('Set Schedules Here'!239:239,1,MATCH(M$1,'Set Schedules Here'!238:238,0)),INDEX('Set Schedules Here'!238:238,1,MATCH(M$1,'Set Schedules Here'!238:238,0)),M$1),TREND(INDEX('Set Schedules Here'!239:239,1,MATCH(M$1,'Set Schedules Here'!238:238,1)):INDEX('Set Schedules Here'!239:239,1,MATCH(M$1,'Set Schedules Here'!238:238,1)+1),INDEX('Set Schedules Here'!238:238,1,MATCH(M$1,'Set Schedules Here'!238:238,1)):INDEX('Set Schedules Here'!238:238,1,MATCH(M$1,'Set Schedules Here'!238:238,1)+1),M$1)),rounding_decimal_places)</f>
        <v>0.23333300000000001</v>
      </c>
      <c r="N120">
        <f>ROUND(IF(N$1=2050,TREND(INDEX('Set Schedules Here'!239:239,1,MATCH(N$1,'Set Schedules Here'!238:238,0)),INDEX('Set Schedules Here'!238:238,1,MATCH(N$1,'Set Schedules Here'!238:238,0)),N$1),TREND(INDEX('Set Schedules Here'!239:239,1,MATCH(N$1,'Set Schedules Here'!238:238,1)):INDEX('Set Schedules Here'!239:239,1,MATCH(N$1,'Set Schedules Here'!238:238,1)+1),INDEX('Set Schedules Here'!238:238,1,MATCH(N$1,'Set Schedules Here'!238:238,1)):INDEX('Set Schedules Here'!238:238,1,MATCH(N$1,'Set Schedules Here'!238:238,1)+1),N$1)),rounding_decimal_places)</f>
        <v>0.26666699999999999</v>
      </c>
      <c r="O120">
        <f>ROUND(IF(O$1=2050,TREND(INDEX('Set Schedules Here'!239:239,1,MATCH(O$1,'Set Schedules Here'!238:238,0)),INDEX('Set Schedules Here'!238:238,1,MATCH(O$1,'Set Schedules Here'!238:238,0)),O$1),TREND(INDEX('Set Schedules Here'!239:239,1,MATCH(O$1,'Set Schedules Here'!238:238,1)):INDEX('Set Schedules Here'!239:239,1,MATCH(O$1,'Set Schedules Here'!238:238,1)+1),INDEX('Set Schedules Here'!238:238,1,MATCH(O$1,'Set Schedules Here'!238:238,1)):INDEX('Set Schedules Here'!238:238,1,MATCH(O$1,'Set Schedules Here'!238:238,1)+1),O$1)),rounding_decimal_places)</f>
        <v>0.3</v>
      </c>
      <c r="P120">
        <f>ROUND(IF(P$1=2050,TREND(INDEX('Set Schedules Here'!239:239,1,MATCH(P$1,'Set Schedules Here'!238:238,0)),INDEX('Set Schedules Here'!238:238,1,MATCH(P$1,'Set Schedules Here'!238:238,0)),P$1),TREND(INDEX('Set Schedules Here'!239:239,1,MATCH(P$1,'Set Schedules Here'!238:238,1)):INDEX('Set Schedules Here'!239:239,1,MATCH(P$1,'Set Schedules Here'!238:238,1)+1),INDEX('Set Schedules Here'!238:238,1,MATCH(P$1,'Set Schedules Here'!238:238,1)):INDEX('Set Schedules Here'!238:238,1,MATCH(P$1,'Set Schedules Here'!238:238,1)+1),P$1)),rounding_decimal_places)</f>
        <v>0.33333299999999999</v>
      </c>
      <c r="Q120">
        <f>ROUND(IF(Q$1=2050,TREND(INDEX('Set Schedules Here'!239:239,1,MATCH(Q$1,'Set Schedules Here'!238:238,0)),INDEX('Set Schedules Here'!238:238,1,MATCH(Q$1,'Set Schedules Here'!238:238,0)),Q$1),TREND(INDEX('Set Schedules Here'!239:239,1,MATCH(Q$1,'Set Schedules Here'!238:238,1)):INDEX('Set Schedules Here'!239:239,1,MATCH(Q$1,'Set Schedules Here'!238:238,1)+1),INDEX('Set Schedules Here'!238:238,1,MATCH(Q$1,'Set Schedules Here'!238:238,1)):INDEX('Set Schedules Here'!238:238,1,MATCH(Q$1,'Set Schedules Here'!238:238,1)+1),Q$1)),rounding_decimal_places)</f>
        <v>0.36666700000000002</v>
      </c>
      <c r="R120">
        <f>ROUND(IF(R$1=2050,TREND(INDEX('Set Schedules Here'!239:239,1,MATCH(R$1,'Set Schedules Here'!238:238,0)),INDEX('Set Schedules Here'!238:238,1,MATCH(R$1,'Set Schedules Here'!238:238,0)),R$1),TREND(INDEX('Set Schedules Here'!239:239,1,MATCH(R$1,'Set Schedules Here'!238:238,1)):INDEX('Set Schedules Here'!239:239,1,MATCH(R$1,'Set Schedules Here'!238:238,1)+1),INDEX('Set Schedules Here'!238:238,1,MATCH(R$1,'Set Schedules Here'!238:238,1)):INDEX('Set Schedules Here'!238:238,1,MATCH(R$1,'Set Schedules Here'!238:238,1)+1),R$1)),rounding_decimal_places)</f>
        <v>0.4</v>
      </c>
      <c r="S120">
        <f>ROUND(IF(S$1=2050,TREND(INDEX('Set Schedules Here'!239:239,1,MATCH(S$1,'Set Schedules Here'!238:238,0)),INDEX('Set Schedules Here'!238:238,1,MATCH(S$1,'Set Schedules Here'!238:238,0)),S$1),TREND(INDEX('Set Schedules Here'!239:239,1,MATCH(S$1,'Set Schedules Here'!238:238,1)):INDEX('Set Schedules Here'!239:239,1,MATCH(S$1,'Set Schedules Here'!238:238,1)+1),INDEX('Set Schedules Here'!238:238,1,MATCH(S$1,'Set Schedules Here'!238:238,1)):INDEX('Set Schedules Here'!238:238,1,MATCH(S$1,'Set Schedules Here'!238:238,1)+1),S$1)),rounding_decimal_places)</f>
        <v>0.43333300000000002</v>
      </c>
      <c r="T120">
        <f>ROUND(IF(T$1=2050,TREND(INDEX('Set Schedules Here'!239:239,1,MATCH(T$1,'Set Schedules Here'!238:238,0)),INDEX('Set Schedules Here'!238:238,1,MATCH(T$1,'Set Schedules Here'!238:238,0)),T$1),TREND(INDEX('Set Schedules Here'!239:239,1,MATCH(T$1,'Set Schedules Here'!238:238,1)):INDEX('Set Schedules Here'!239:239,1,MATCH(T$1,'Set Schedules Here'!238:238,1)+1),INDEX('Set Schedules Here'!238:238,1,MATCH(T$1,'Set Schedules Here'!238:238,1)):INDEX('Set Schedules Here'!238:238,1,MATCH(T$1,'Set Schedules Here'!238:238,1)+1),T$1)),rounding_decimal_places)</f>
        <v>0.466667</v>
      </c>
      <c r="U120">
        <f>ROUND(IF(U$1=2050,TREND(INDEX('Set Schedules Here'!239:239,1,MATCH(U$1,'Set Schedules Here'!238:238,0)),INDEX('Set Schedules Here'!238:238,1,MATCH(U$1,'Set Schedules Here'!238:238,0)),U$1),TREND(INDEX('Set Schedules Here'!239:239,1,MATCH(U$1,'Set Schedules Here'!238:238,1)):INDEX('Set Schedules Here'!239:239,1,MATCH(U$1,'Set Schedules Here'!238:238,1)+1),INDEX('Set Schedules Here'!238:238,1,MATCH(U$1,'Set Schedules Here'!238:238,1)):INDEX('Set Schedules Here'!238:238,1,MATCH(U$1,'Set Schedules Here'!238:238,1)+1),U$1)),rounding_decimal_places)</f>
        <v>0.5</v>
      </c>
      <c r="V120">
        <f>ROUND(IF(V$1=2050,TREND(INDEX('Set Schedules Here'!239:239,1,MATCH(V$1,'Set Schedules Here'!238:238,0)),INDEX('Set Schedules Here'!238:238,1,MATCH(V$1,'Set Schedules Here'!238:238,0)),V$1),TREND(INDEX('Set Schedules Here'!239:239,1,MATCH(V$1,'Set Schedules Here'!238:238,1)):INDEX('Set Schedules Here'!239:239,1,MATCH(V$1,'Set Schedules Here'!238:238,1)+1),INDEX('Set Schedules Here'!238:238,1,MATCH(V$1,'Set Schedules Here'!238:238,1)):INDEX('Set Schedules Here'!238:238,1,MATCH(V$1,'Set Schedules Here'!238:238,1)+1),V$1)),rounding_decimal_places)</f>
        <v>0.53333299999999995</v>
      </c>
      <c r="W120">
        <f>ROUND(IF(W$1=2050,TREND(INDEX('Set Schedules Here'!239:239,1,MATCH(W$1,'Set Schedules Here'!238:238,0)),INDEX('Set Schedules Here'!238:238,1,MATCH(W$1,'Set Schedules Here'!238:238,0)),W$1),TREND(INDEX('Set Schedules Here'!239:239,1,MATCH(W$1,'Set Schedules Here'!238:238,1)):INDEX('Set Schedules Here'!239:239,1,MATCH(W$1,'Set Schedules Here'!238:238,1)+1),INDEX('Set Schedules Here'!238:238,1,MATCH(W$1,'Set Schedules Here'!238:238,1)):INDEX('Set Schedules Here'!238:238,1,MATCH(W$1,'Set Schedules Here'!238:238,1)+1),W$1)),rounding_decimal_places)</f>
        <v>0.56666700000000003</v>
      </c>
      <c r="X120">
        <f>ROUND(IF(X$1=2050,TREND(INDEX('Set Schedules Here'!239:239,1,MATCH(X$1,'Set Schedules Here'!238:238,0)),INDEX('Set Schedules Here'!238:238,1,MATCH(X$1,'Set Schedules Here'!238:238,0)),X$1),TREND(INDEX('Set Schedules Here'!239:239,1,MATCH(X$1,'Set Schedules Here'!238:238,1)):INDEX('Set Schedules Here'!239:239,1,MATCH(X$1,'Set Schedules Here'!238:238,1)+1),INDEX('Set Schedules Here'!238:238,1,MATCH(X$1,'Set Schedules Here'!238:238,1)):INDEX('Set Schedules Here'!238:238,1,MATCH(X$1,'Set Schedules Here'!238:238,1)+1),X$1)),rounding_decimal_places)</f>
        <v>0.6</v>
      </c>
      <c r="Y120">
        <f>ROUND(IF(Y$1=2050,TREND(INDEX('Set Schedules Here'!239:239,1,MATCH(Y$1,'Set Schedules Here'!238:238,0)),INDEX('Set Schedules Here'!238:238,1,MATCH(Y$1,'Set Schedules Here'!238:238,0)),Y$1),TREND(INDEX('Set Schedules Here'!239:239,1,MATCH(Y$1,'Set Schedules Here'!238:238,1)):INDEX('Set Schedules Here'!239:239,1,MATCH(Y$1,'Set Schedules Here'!238:238,1)+1),INDEX('Set Schedules Here'!238:238,1,MATCH(Y$1,'Set Schedules Here'!238:238,1)):INDEX('Set Schedules Here'!238:238,1,MATCH(Y$1,'Set Schedules Here'!238:238,1)+1),Y$1)),rounding_decimal_places)</f>
        <v>0.63333300000000003</v>
      </c>
      <c r="Z120">
        <f>ROUND(IF(Z$1=2050,TREND(INDEX('Set Schedules Here'!239:239,1,MATCH(Z$1,'Set Schedules Here'!238:238,0)),INDEX('Set Schedules Here'!238:238,1,MATCH(Z$1,'Set Schedules Here'!238:238,0)),Z$1),TREND(INDEX('Set Schedules Here'!239:239,1,MATCH(Z$1,'Set Schedules Here'!238:238,1)):INDEX('Set Schedules Here'!239:239,1,MATCH(Z$1,'Set Schedules Here'!238:238,1)+1),INDEX('Set Schedules Here'!238:238,1,MATCH(Z$1,'Set Schedules Here'!238:238,1)):INDEX('Set Schedules Here'!238:238,1,MATCH(Z$1,'Set Schedules Here'!238:238,1)+1),Z$1)),rounding_decimal_places)</f>
        <v>0.66666700000000001</v>
      </c>
      <c r="AA120">
        <f>ROUND(IF(AA$1=2050,TREND(INDEX('Set Schedules Here'!239:239,1,MATCH(AA$1,'Set Schedules Here'!238:238,0)),INDEX('Set Schedules Here'!238:238,1,MATCH(AA$1,'Set Schedules Here'!238:238,0)),AA$1),TREND(INDEX('Set Schedules Here'!239:239,1,MATCH(AA$1,'Set Schedules Here'!238:238,1)):INDEX('Set Schedules Here'!239:239,1,MATCH(AA$1,'Set Schedules Here'!238:238,1)+1),INDEX('Set Schedules Here'!238:238,1,MATCH(AA$1,'Set Schedules Here'!238:238,1)):INDEX('Set Schedules Here'!238:238,1,MATCH(AA$1,'Set Schedules Here'!238:238,1)+1),AA$1)),rounding_decimal_places)</f>
        <v>0.7</v>
      </c>
      <c r="AB120">
        <f>ROUND(IF(AB$1=2050,TREND(INDEX('Set Schedules Here'!239:239,1,MATCH(AB$1,'Set Schedules Here'!238:238,0)),INDEX('Set Schedules Here'!238:238,1,MATCH(AB$1,'Set Schedules Here'!238:238,0)),AB$1),TREND(INDEX('Set Schedules Here'!239:239,1,MATCH(AB$1,'Set Schedules Here'!238:238,1)):INDEX('Set Schedules Here'!239:239,1,MATCH(AB$1,'Set Schedules Here'!238:238,1)+1),INDEX('Set Schedules Here'!238:238,1,MATCH(AB$1,'Set Schedules Here'!238:238,1)):INDEX('Set Schedules Here'!238:238,1,MATCH(AB$1,'Set Schedules Here'!238:238,1)+1),AB$1)),rounding_decimal_places)</f>
        <v>0.73333300000000001</v>
      </c>
      <c r="AC120">
        <f>ROUND(IF(AC$1=2050,TREND(INDEX('Set Schedules Here'!239:239,1,MATCH(AC$1,'Set Schedules Here'!238:238,0)),INDEX('Set Schedules Here'!238:238,1,MATCH(AC$1,'Set Schedules Here'!238:238,0)),AC$1),TREND(INDEX('Set Schedules Here'!239:239,1,MATCH(AC$1,'Set Schedules Here'!238:238,1)):INDEX('Set Schedules Here'!239:239,1,MATCH(AC$1,'Set Schedules Here'!238:238,1)+1),INDEX('Set Schedules Here'!238:238,1,MATCH(AC$1,'Set Schedules Here'!238:238,1)):INDEX('Set Schedules Here'!238:238,1,MATCH(AC$1,'Set Schedules Here'!238:238,1)+1),AC$1)),rounding_decimal_places)</f>
        <v>0.76666699999999999</v>
      </c>
      <c r="AD120">
        <f>ROUND(IF(AD$1=2050,TREND(INDEX('Set Schedules Here'!239:239,1,MATCH(AD$1,'Set Schedules Here'!238:238,0)),INDEX('Set Schedules Here'!238:238,1,MATCH(AD$1,'Set Schedules Here'!238:238,0)),AD$1),TREND(INDEX('Set Schedules Here'!239:239,1,MATCH(AD$1,'Set Schedules Here'!238:238,1)):INDEX('Set Schedules Here'!239:239,1,MATCH(AD$1,'Set Schedules Here'!238:238,1)+1),INDEX('Set Schedules Here'!238:238,1,MATCH(AD$1,'Set Schedules Here'!238:238,1)):INDEX('Set Schedules Here'!238:238,1,MATCH(AD$1,'Set Schedules Here'!238:238,1)+1),AD$1)),rounding_decimal_places)</f>
        <v>0.8</v>
      </c>
      <c r="AE120">
        <f>ROUND(IF(AE$1=2050,TREND(INDEX('Set Schedules Here'!239:239,1,MATCH(AE$1,'Set Schedules Here'!238:238,0)),INDEX('Set Schedules Here'!238:238,1,MATCH(AE$1,'Set Schedules Here'!238:238,0)),AE$1),TREND(INDEX('Set Schedules Here'!239:239,1,MATCH(AE$1,'Set Schedules Here'!238:238,1)):INDEX('Set Schedules Here'!239:239,1,MATCH(AE$1,'Set Schedules Here'!238:238,1)+1),INDEX('Set Schedules Here'!238:238,1,MATCH(AE$1,'Set Schedules Here'!238:238,1)):INDEX('Set Schedules Here'!238:238,1,MATCH(AE$1,'Set Schedules Here'!238:238,1)+1),AE$1)),rounding_decimal_places)</f>
        <v>0.83333299999999999</v>
      </c>
      <c r="AF120">
        <f>ROUND(IF(AF$1=2050,TREND(INDEX('Set Schedules Here'!239:239,1,MATCH(AF$1,'Set Schedules Here'!238:238,0)),INDEX('Set Schedules Here'!238:238,1,MATCH(AF$1,'Set Schedules Here'!238:238,0)),AF$1),TREND(INDEX('Set Schedules Here'!239:239,1,MATCH(AF$1,'Set Schedules Here'!238:238,1)):INDEX('Set Schedules Here'!239:239,1,MATCH(AF$1,'Set Schedules Here'!238:238,1)+1),INDEX('Set Schedules Here'!238:238,1,MATCH(AF$1,'Set Schedules Here'!238:238,1)):INDEX('Set Schedules Here'!238:238,1,MATCH(AF$1,'Set Schedules Here'!238:238,1)+1),AF$1)),rounding_decimal_places)</f>
        <v>0.86666699999999997</v>
      </c>
      <c r="AG120">
        <f>ROUND(IF(AG$1=2050,TREND(INDEX('Set Schedules Here'!239:239,1,MATCH(AG$1,'Set Schedules Here'!238:238,0)),INDEX('Set Schedules Here'!238:238,1,MATCH(AG$1,'Set Schedules Here'!238:238,0)),AG$1),TREND(INDEX('Set Schedules Here'!239:239,1,MATCH(AG$1,'Set Schedules Here'!238:238,1)):INDEX('Set Schedules Here'!239:239,1,MATCH(AG$1,'Set Schedules Here'!238:238,1)+1),INDEX('Set Schedules Here'!238:238,1,MATCH(AG$1,'Set Schedules Here'!238:238,1)):INDEX('Set Schedules Here'!238:238,1,MATCH(AG$1,'Set Schedules Here'!238:238,1)+1),AG$1)),rounding_decimal_places)</f>
        <v>0.9</v>
      </c>
      <c r="AH120">
        <f>ROUND(IF(AH$1=2050,TREND(INDEX('Set Schedules Here'!239:239,1,MATCH(AH$1,'Set Schedules Here'!238:238,0)),INDEX('Set Schedules Here'!238:238,1,MATCH(AH$1,'Set Schedules Here'!238:238,0)),AH$1),TREND(INDEX('Set Schedules Here'!239:239,1,MATCH(AH$1,'Set Schedules Here'!238:238,1)):INDEX('Set Schedules Here'!239:239,1,MATCH(AH$1,'Set Schedules Here'!238:238,1)+1),INDEX('Set Schedules Here'!238:238,1,MATCH(AH$1,'Set Schedules Here'!238:238,1)):INDEX('Set Schedules Here'!238:238,1,MATCH(AH$1,'Set Schedules Here'!238:238,1)+1),AH$1)),rounding_decimal_places)</f>
        <v>0.93333299999999997</v>
      </c>
      <c r="AI120">
        <f>ROUND(IF(AI$1=2050,TREND(INDEX('Set Schedules Here'!239:239,1,MATCH(AI$1,'Set Schedules Here'!238:238,0)),INDEX('Set Schedules Here'!238:238,1,MATCH(AI$1,'Set Schedules Here'!238:238,0)),AI$1),TREND(INDEX('Set Schedules Here'!239:239,1,MATCH(AI$1,'Set Schedules Here'!238:238,1)):INDEX('Set Schedules Here'!239:239,1,MATCH(AI$1,'Set Schedules Here'!238:238,1)+1),INDEX('Set Schedules Here'!238:238,1,MATCH(AI$1,'Set Schedules Here'!238:238,1)):INDEX('Set Schedules Here'!238:238,1,MATCH(AI$1,'Set Schedules Here'!238:238,1)+1),AI$1)),rounding_decimal_places)</f>
        <v>0.96666700000000005</v>
      </c>
      <c r="AJ120">
        <f>ROUND(IF(AJ$1=2050,TREND(INDEX('Set Schedules Here'!239:239,1,MATCH(AJ$1,'Set Schedules Here'!238:238,0)),INDEX('Set Schedules Here'!238:238,1,MATCH(AJ$1,'Set Schedules Here'!238:238,0)),AJ$1),TREND(INDEX('Set Schedules Here'!239:239,1,MATCH(AJ$1,'Set Schedules Here'!238:238,1)):INDEX('Set Schedules Here'!239:239,1,MATCH(AJ$1,'Set Schedules Here'!238:238,1)+1),INDEX('Set Schedules Here'!238:238,1,MATCH(AJ$1,'Set Schedules Here'!238:238,1)):INDEX('Set Schedules Here'!238:238,1,MATCH(AJ$1,'Set Schedules Here'!238:238,1)+1),AJ$1)),rounding_decimal_places)</f>
        <v>1</v>
      </c>
    </row>
    <row r="121" spans="1:36" x14ac:dyDescent="0.45">
      <c r="A121" s="12" t="str">
        <f>'Set Schedules Here'!A240</f>
        <v>trans reduce regulated pollutants</v>
      </c>
      <c r="B121" s="12" t="str">
        <f>IF(ISBLANK('Set Schedules Here'!C240),"",'Set Schedules Here'!C240)</f>
        <v>ships</v>
      </c>
      <c r="C121" s="12" t="str">
        <f>IF(ISBLANK('Set Schedules Here'!D240),"",'Set Schedules Here'!D240)</f>
        <v>BC</v>
      </c>
      <c r="D121" s="21" t="str">
        <f>IF(ISBLANK('Set Schedules Here'!E240),"",'Set Schedules Here'!E240)</f>
        <v/>
      </c>
      <c r="E121">
        <f>ROUND(IF(E$1=2050,TREND(INDEX('Set Schedules Here'!241:241,1,MATCH(E$1,'Set Schedules Here'!240:240,0)),INDEX('Set Schedules Here'!240:240,1,MATCH(E$1,'Set Schedules Here'!240:240,0)),E$1),TREND(INDEX('Set Schedules Here'!241:241,1,MATCH(E$1,'Set Schedules Here'!240:240,1)):INDEX('Set Schedules Here'!241:241,1,MATCH(E$1,'Set Schedules Here'!240:240,1)+1),INDEX('Set Schedules Here'!240:240,1,MATCH(E$1,'Set Schedules Here'!240:240,1)):INDEX('Set Schedules Here'!240:240,1,MATCH(E$1,'Set Schedules Here'!240:240,1)+1),E$1)),rounding_decimal_places)</f>
        <v>0</v>
      </c>
      <c r="F121">
        <f>ROUND(IF(F$1=2050,TREND(INDEX('Set Schedules Here'!241:241,1,MATCH(F$1,'Set Schedules Here'!240:240,0)),INDEX('Set Schedules Here'!240:240,1,MATCH(F$1,'Set Schedules Here'!240:240,0)),F$1),TREND(INDEX('Set Schedules Here'!241:241,1,MATCH(F$1,'Set Schedules Here'!240:240,1)):INDEX('Set Schedules Here'!241:241,1,MATCH(F$1,'Set Schedules Here'!240:240,1)+1),INDEX('Set Schedules Here'!240:240,1,MATCH(F$1,'Set Schedules Here'!240:240,1)):INDEX('Set Schedules Here'!240:240,1,MATCH(F$1,'Set Schedules Here'!240:240,1)+1),F$1)),rounding_decimal_places)</f>
        <v>0</v>
      </c>
      <c r="G121">
        <f>ROUND(IF(G$1=2050,TREND(INDEX('Set Schedules Here'!241:241,1,MATCH(G$1,'Set Schedules Here'!240:240,0)),INDEX('Set Schedules Here'!240:240,1,MATCH(G$1,'Set Schedules Here'!240:240,0)),G$1),TREND(INDEX('Set Schedules Here'!241:241,1,MATCH(G$1,'Set Schedules Here'!240:240,1)):INDEX('Set Schedules Here'!241:241,1,MATCH(G$1,'Set Schedules Here'!240:240,1)+1),INDEX('Set Schedules Here'!240:240,1,MATCH(G$1,'Set Schedules Here'!240:240,1)):INDEX('Set Schedules Here'!240:240,1,MATCH(G$1,'Set Schedules Here'!240:240,1)+1),G$1)),rounding_decimal_places)</f>
        <v>3.3333000000000002E-2</v>
      </c>
      <c r="H121">
        <f>ROUND(IF(H$1=2050,TREND(INDEX('Set Schedules Here'!241:241,1,MATCH(H$1,'Set Schedules Here'!240:240,0)),INDEX('Set Schedules Here'!240:240,1,MATCH(H$1,'Set Schedules Here'!240:240,0)),H$1),TREND(INDEX('Set Schedules Here'!241:241,1,MATCH(H$1,'Set Schedules Here'!240:240,1)):INDEX('Set Schedules Here'!241:241,1,MATCH(H$1,'Set Schedules Here'!240:240,1)+1),INDEX('Set Schedules Here'!240:240,1,MATCH(H$1,'Set Schedules Here'!240:240,1)):INDEX('Set Schedules Here'!240:240,1,MATCH(H$1,'Set Schedules Here'!240:240,1)+1),H$1)),rounding_decimal_places)</f>
        <v>6.6667000000000004E-2</v>
      </c>
      <c r="I121">
        <f>ROUND(IF(I$1=2050,TREND(INDEX('Set Schedules Here'!241:241,1,MATCH(I$1,'Set Schedules Here'!240:240,0)),INDEX('Set Schedules Here'!240:240,1,MATCH(I$1,'Set Schedules Here'!240:240,0)),I$1),TREND(INDEX('Set Schedules Here'!241:241,1,MATCH(I$1,'Set Schedules Here'!240:240,1)):INDEX('Set Schedules Here'!241:241,1,MATCH(I$1,'Set Schedules Here'!240:240,1)+1),INDEX('Set Schedules Here'!240:240,1,MATCH(I$1,'Set Schedules Here'!240:240,1)):INDEX('Set Schedules Here'!240:240,1,MATCH(I$1,'Set Schedules Here'!240:240,1)+1),I$1)),rounding_decimal_places)</f>
        <v>0.1</v>
      </c>
      <c r="J121">
        <f>ROUND(IF(J$1=2050,TREND(INDEX('Set Schedules Here'!241:241,1,MATCH(J$1,'Set Schedules Here'!240:240,0)),INDEX('Set Schedules Here'!240:240,1,MATCH(J$1,'Set Schedules Here'!240:240,0)),J$1),TREND(INDEX('Set Schedules Here'!241:241,1,MATCH(J$1,'Set Schedules Here'!240:240,1)):INDEX('Set Schedules Here'!241:241,1,MATCH(J$1,'Set Schedules Here'!240:240,1)+1),INDEX('Set Schedules Here'!240:240,1,MATCH(J$1,'Set Schedules Here'!240:240,1)):INDEX('Set Schedules Here'!240:240,1,MATCH(J$1,'Set Schedules Here'!240:240,1)+1),J$1)),rounding_decimal_places)</f>
        <v>0.13333300000000001</v>
      </c>
      <c r="K121">
        <f>ROUND(IF(K$1=2050,TREND(INDEX('Set Schedules Here'!241:241,1,MATCH(K$1,'Set Schedules Here'!240:240,0)),INDEX('Set Schedules Here'!240:240,1,MATCH(K$1,'Set Schedules Here'!240:240,0)),K$1),TREND(INDEX('Set Schedules Here'!241:241,1,MATCH(K$1,'Set Schedules Here'!240:240,1)):INDEX('Set Schedules Here'!241:241,1,MATCH(K$1,'Set Schedules Here'!240:240,1)+1),INDEX('Set Schedules Here'!240:240,1,MATCH(K$1,'Set Schedules Here'!240:240,1)):INDEX('Set Schedules Here'!240:240,1,MATCH(K$1,'Set Schedules Here'!240:240,1)+1),K$1)),rounding_decimal_places)</f>
        <v>0.16666700000000001</v>
      </c>
      <c r="L121">
        <f>ROUND(IF(L$1=2050,TREND(INDEX('Set Schedules Here'!241:241,1,MATCH(L$1,'Set Schedules Here'!240:240,0)),INDEX('Set Schedules Here'!240:240,1,MATCH(L$1,'Set Schedules Here'!240:240,0)),L$1),TREND(INDEX('Set Schedules Here'!241:241,1,MATCH(L$1,'Set Schedules Here'!240:240,1)):INDEX('Set Schedules Here'!241:241,1,MATCH(L$1,'Set Schedules Here'!240:240,1)+1),INDEX('Set Schedules Here'!240:240,1,MATCH(L$1,'Set Schedules Here'!240:240,1)):INDEX('Set Schedules Here'!240:240,1,MATCH(L$1,'Set Schedules Here'!240:240,1)+1),L$1)),rounding_decimal_places)</f>
        <v>0.2</v>
      </c>
      <c r="M121">
        <f>ROUND(IF(M$1=2050,TREND(INDEX('Set Schedules Here'!241:241,1,MATCH(M$1,'Set Schedules Here'!240:240,0)),INDEX('Set Schedules Here'!240:240,1,MATCH(M$1,'Set Schedules Here'!240:240,0)),M$1),TREND(INDEX('Set Schedules Here'!241:241,1,MATCH(M$1,'Set Schedules Here'!240:240,1)):INDEX('Set Schedules Here'!241:241,1,MATCH(M$1,'Set Schedules Here'!240:240,1)+1),INDEX('Set Schedules Here'!240:240,1,MATCH(M$1,'Set Schedules Here'!240:240,1)):INDEX('Set Schedules Here'!240:240,1,MATCH(M$1,'Set Schedules Here'!240:240,1)+1),M$1)),rounding_decimal_places)</f>
        <v>0.23333300000000001</v>
      </c>
      <c r="N121">
        <f>ROUND(IF(N$1=2050,TREND(INDEX('Set Schedules Here'!241:241,1,MATCH(N$1,'Set Schedules Here'!240:240,0)),INDEX('Set Schedules Here'!240:240,1,MATCH(N$1,'Set Schedules Here'!240:240,0)),N$1),TREND(INDEX('Set Schedules Here'!241:241,1,MATCH(N$1,'Set Schedules Here'!240:240,1)):INDEX('Set Schedules Here'!241:241,1,MATCH(N$1,'Set Schedules Here'!240:240,1)+1),INDEX('Set Schedules Here'!240:240,1,MATCH(N$1,'Set Schedules Here'!240:240,1)):INDEX('Set Schedules Here'!240:240,1,MATCH(N$1,'Set Schedules Here'!240:240,1)+1),N$1)),rounding_decimal_places)</f>
        <v>0.26666699999999999</v>
      </c>
      <c r="O121">
        <f>ROUND(IF(O$1=2050,TREND(INDEX('Set Schedules Here'!241:241,1,MATCH(O$1,'Set Schedules Here'!240:240,0)),INDEX('Set Schedules Here'!240:240,1,MATCH(O$1,'Set Schedules Here'!240:240,0)),O$1),TREND(INDEX('Set Schedules Here'!241:241,1,MATCH(O$1,'Set Schedules Here'!240:240,1)):INDEX('Set Schedules Here'!241:241,1,MATCH(O$1,'Set Schedules Here'!240:240,1)+1),INDEX('Set Schedules Here'!240:240,1,MATCH(O$1,'Set Schedules Here'!240:240,1)):INDEX('Set Schedules Here'!240:240,1,MATCH(O$1,'Set Schedules Here'!240:240,1)+1),O$1)),rounding_decimal_places)</f>
        <v>0.3</v>
      </c>
      <c r="P121">
        <f>ROUND(IF(P$1=2050,TREND(INDEX('Set Schedules Here'!241:241,1,MATCH(P$1,'Set Schedules Here'!240:240,0)),INDEX('Set Schedules Here'!240:240,1,MATCH(P$1,'Set Schedules Here'!240:240,0)),P$1),TREND(INDEX('Set Schedules Here'!241:241,1,MATCH(P$1,'Set Schedules Here'!240:240,1)):INDEX('Set Schedules Here'!241:241,1,MATCH(P$1,'Set Schedules Here'!240:240,1)+1),INDEX('Set Schedules Here'!240:240,1,MATCH(P$1,'Set Schedules Here'!240:240,1)):INDEX('Set Schedules Here'!240:240,1,MATCH(P$1,'Set Schedules Here'!240:240,1)+1),P$1)),rounding_decimal_places)</f>
        <v>0.33333299999999999</v>
      </c>
      <c r="Q121">
        <f>ROUND(IF(Q$1=2050,TREND(INDEX('Set Schedules Here'!241:241,1,MATCH(Q$1,'Set Schedules Here'!240:240,0)),INDEX('Set Schedules Here'!240:240,1,MATCH(Q$1,'Set Schedules Here'!240:240,0)),Q$1),TREND(INDEX('Set Schedules Here'!241:241,1,MATCH(Q$1,'Set Schedules Here'!240:240,1)):INDEX('Set Schedules Here'!241:241,1,MATCH(Q$1,'Set Schedules Here'!240:240,1)+1),INDEX('Set Schedules Here'!240:240,1,MATCH(Q$1,'Set Schedules Here'!240:240,1)):INDEX('Set Schedules Here'!240:240,1,MATCH(Q$1,'Set Schedules Here'!240:240,1)+1),Q$1)),rounding_decimal_places)</f>
        <v>0.36666700000000002</v>
      </c>
      <c r="R121">
        <f>ROUND(IF(R$1=2050,TREND(INDEX('Set Schedules Here'!241:241,1,MATCH(R$1,'Set Schedules Here'!240:240,0)),INDEX('Set Schedules Here'!240:240,1,MATCH(R$1,'Set Schedules Here'!240:240,0)),R$1),TREND(INDEX('Set Schedules Here'!241:241,1,MATCH(R$1,'Set Schedules Here'!240:240,1)):INDEX('Set Schedules Here'!241:241,1,MATCH(R$1,'Set Schedules Here'!240:240,1)+1),INDEX('Set Schedules Here'!240:240,1,MATCH(R$1,'Set Schedules Here'!240:240,1)):INDEX('Set Schedules Here'!240:240,1,MATCH(R$1,'Set Schedules Here'!240:240,1)+1),R$1)),rounding_decimal_places)</f>
        <v>0.4</v>
      </c>
      <c r="S121">
        <f>ROUND(IF(S$1=2050,TREND(INDEX('Set Schedules Here'!241:241,1,MATCH(S$1,'Set Schedules Here'!240:240,0)),INDEX('Set Schedules Here'!240:240,1,MATCH(S$1,'Set Schedules Here'!240:240,0)),S$1),TREND(INDEX('Set Schedules Here'!241:241,1,MATCH(S$1,'Set Schedules Here'!240:240,1)):INDEX('Set Schedules Here'!241:241,1,MATCH(S$1,'Set Schedules Here'!240:240,1)+1),INDEX('Set Schedules Here'!240:240,1,MATCH(S$1,'Set Schedules Here'!240:240,1)):INDEX('Set Schedules Here'!240:240,1,MATCH(S$1,'Set Schedules Here'!240:240,1)+1),S$1)),rounding_decimal_places)</f>
        <v>0.43333300000000002</v>
      </c>
      <c r="T121">
        <f>ROUND(IF(T$1=2050,TREND(INDEX('Set Schedules Here'!241:241,1,MATCH(T$1,'Set Schedules Here'!240:240,0)),INDEX('Set Schedules Here'!240:240,1,MATCH(T$1,'Set Schedules Here'!240:240,0)),T$1),TREND(INDEX('Set Schedules Here'!241:241,1,MATCH(T$1,'Set Schedules Here'!240:240,1)):INDEX('Set Schedules Here'!241:241,1,MATCH(T$1,'Set Schedules Here'!240:240,1)+1),INDEX('Set Schedules Here'!240:240,1,MATCH(T$1,'Set Schedules Here'!240:240,1)):INDEX('Set Schedules Here'!240:240,1,MATCH(T$1,'Set Schedules Here'!240:240,1)+1),T$1)),rounding_decimal_places)</f>
        <v>0.466667</v>
      </c>
      <c r="U121">
        <f>ROUND(IF(U$1=2050,TREND(INDEX('Set Schedules Here'!241:241,1,MATCH(U$1,'Set Schedules Here'!240:240,0)),INDEX('Set Schedules Here'!240:240,1,MATCH(U$1,'Set Schedules Here'!240:240,0)),U$1),TREND(INDEX('Set Schedules Here'!241:241,1,MATCH(U$1,'Set Schedules Here'!240:240,1)):INDEX('Set Schedules Here'!241:241,1,MATCH(U$1,'Set Schedules Here'!240:240,1)+1),INDEX('Set Schedules Here'!240:240,1,MATCH(U$1,'Set Schedules Here'!240:240,1)):INDEX('Set Schedules Here'!240:240,1,MATCH(U$1,'Set Schedules Here'!240:240,1)+1),U$1)),rounding_decimal_places)</f>
        <v>0.5</v>
      </c>
      <c r="V121">
        <f>ROUND(IF(V$1=2050,TREND(INDEX('Set Schedules Here'!241:241,1,MATCH(V$1,'Set Schedules Here'!240:240,0)),INDEX('Set Schedules Here'!240:240,1,MATCH(V$1,'Set Schedules Here'!240:240,0)),V$1),TREND(INDEX('Set Schedules Here'!241:241,1,MATCH(V$1,'Set Schedules Here'!240:240,1)):INDEX('Set Schedules Here'!241:241,1,MATCH(V$1,'Set Schedules Here'!240:240,1)+1),INDEX('Set Schedules Here'!240:240,1,MATCH(V$1,'Set Schedules Here'!240:240,1)):INDEX('Set Schedules Here'!240:240,1,MATCH(V$1,'Set Schedules Here'!240:240,1)+1),V$1)),rounding_decimal_places)</f>
        <v>0.53333299999999995</v>
      </c>
      <c r="W121">
        <f>ROUND(IF(W$1=2050,TREND(INDEX('Set Schedules Here'!241:241,1,MATCH(W$1,'Set Schedules Here'!240:240,0)),INDEX('Set Schedules Here'!240:240,1,MATCH(W$1,'Set Schedules Here'!240:240,0)),W$1),TREND(INDEX('Set Schedules Here'!241:241,1,MATCH(W$1,'Set Schedules Here'!240:240,1)):INDEX('Set Schedules Here'!241:241,1,MATCH(W$1,'Set Schedules Here'!240:240,1)+1),INDEX('Set Schedules Here'!240:240,1,MATCH(W$1,'Set Schedules Here'!240:240,1)):INDEX('Set Schedules Here'!240:240,1,MATCH(W$1,'Set Schedules Here'!240:240,1)+1),W$1)),rounding_decimal_places)</f>
        <v>0.56666700000000003</v>
      </c>
      <c r="X121">
        <f>ROUND(IF(X$1=2050,TREND(INDEX('Set Schedules Here'!241:241,1,MATCH(X$1,'Set Schedules Here'!240:240,0)),INDEX('Set Schedules Here'!240:240,1,MATCH(X$1,'Set Schedules Here'!240:240,0)),X$1),TREND(INDEX('Set Schedules Here'!241:241,1,MATCH(X$1,'Set Schedules Here'!240:240,1)):INDEX('Set Schedules Here'!241:241,1,MATCH(X$1,'Set Schedules Here'!240:240,1)+1),INDEX('Set Schedules Here'!240:240,1,MATCH(X$1,'Set Schedules Here'!240:240,1)):INDEX('Set Schedules Here'!240:240,1,MATCH(X$1,'Set Schedules Here'!240:240,1)+1),X$1)),rounding_decimal_places)</f>
        <v>0.6</v>
      </c>
      <c r="Y121">
        <f>ROUND(IF(Y$1=2050,TREND(INDEX('Set Schedules Here'!241:241,1,MATCH(Y$1,'Set Schedules Here'!240:240,0)),INDEX('Set Schedules Here'!240:240,1,MATCH(Y$1,'Set Schedules Here'!240:240,0)),Y$1),TREND(INDEX('Set Schedules Here'!241:241,1,MATCH(Y$1,'Set Schedules Here'!240:240,1)):INDEX('Set Schedules Here'!241:241,1,MATCH(Y$1,'Set Schedules Here'!240:240,1)+1),INDEX('Set Schedules Here'!240:240,1,MATCH(Y$1,'Set Schedules Here'!240:240,1)):INDEX('Set Schedules Here'!240:240,1,MATCH(Y$1,'Set Schedules Here'!240:240,1)+1),Y$1)),rounding_decimal_places)</f>
        <v>0.63333300000000003</v>
      </c>
      <c r="Z121">
        <f>ROUND(IF(Z$1=2050,TREND(INDEX('Set Schedules Here'!241:241,1,MATCH(Z$1,'Set Schedules Here'!240:240,0)),INDEX('Set Schedules Here'!240:240,1,MATCH(Z$1,'Set Schedules Here'!240:240,0)),Z$1),TREND(INDEX('Set Schedules Here'!241:241,1,MATCH(Z$1,'Set Schedules Here'!240:240,1)):INDEX('Set Schedules Here'!241:241,1,MATCH(Z$1,'Set Schedules Here'!240:240,1)+1),INDEX('Set Schedules Here'!240:240,1,MATCH(Z$1,'Set Schedules Here'!240:240,1)):INDEX('Set Schedules Here'!240:240,1,MATCH(Z$1,'Set Schedules Here'!240:240,1)+1),Z$1)),rounding_decimal_places)</f>
        <v>0.66666700000000001</v>
      </c>
      <c r="AA121">
        <f>ROUND(IF(AA$1=2050,TREND(INDEX('Set Schedules Here'!241:241,1,MATCH(AA$1,'Set Schedules Here'!240:240,0)),INDEX('Set Schedules Here'!240:240,1,MATCH(AA$1,'Set Schedules Here'!240:240,0)),AA$1),TREND(INDEX('Set Schedules Here'!241:241,1,MATCH(AA$1,'Set Schedules Here'!240:240,1)):INDEX('Set Schedules Here'!241:241,1,MATCH(AA$1,'Set Schedules Here'!240:240,1)+1),INDEX('Set Schedules Here'!240:240,1,MATCH(AA$1,'Set Schedules Here'!240:240,1)):INDEX('Set Schedules Here'!240:240,1,MATCH(AA$1,'Set Schedules Here'!240:240,1)+1),AA$1)),rounding_decimal_places)</f>
        <v>0.7</v>
      </c>
      <c r="AB121">
        <f>ROUND(IF(AB$1=2050,TREND(INDEX('Set Schedules Here'!241:241,1,MATCH(AB$1,'Set Schedules Here'!240:240,0)),INDEX('Set Schedules Here'!240:240,1,MATCH(AB$1,'Set Schedules Here'!240:240,0)),AB$1),TREND(INDEX('Set Schedules Here'!241:241,1,MATCH(AB$1,'Set Schedules Here'!240:240,1)):INDEX('Set Schedules Here'!241:241,1,MATCH(AB$1,'Set Schedules Here'!240:240,1)+1),INDEX('Set Schedules Here'!240:240,1,MATCH(AB$1,'Set Schedules Here'!240:240,1)):INDEX('Set Schedules Here'!240:240,1,MATCH(AB$1,'Set Schedules Here'!240:240,1)+1),AB$1)),rounding_decimal_places)</f>
        <v>0.73333300000000001</v>
      </c>
      <c r="AC121">
        <f>ROUND(IF(AC$1=2050,TREND(INDEX('Set Schedules Here'!241:241,1,MATCH(AC$1,'Set Schedules Here'!240:240,0)),INDEX('Set Schedules Here'!240:240,1,MATCH(AC$1,'Set Schedules Here'!240:240,0)),AC$1),TREND(INDEX('Set Schedules Here'!241:241,1,MATCH(AC$1,'Set Schedules Here'!240:240,1)):INDEX('Set Schedules Here'!241:241,1,MATCH(AC$1,'Set Schedules Here'!240:240,1)+1),INDEX('Set Schedules Here'!240:240,1,MATCH(AC$1,'Set Schedules Here'!240:240,1)):INDEX('Set Schedules Here'!240:240,1,MATCH(AC$1,'Set Schedules Here'!240:240,1)+1),AC$1)),rounding_decimal_places)</f>
        <v>0.76666699999999999</v>
      </c>
      <c r="AD121">
        <f>ROUND(IF(AD$1=2050,TREND(INDEX('Set Schedules Here'!241:241,1,MATCH(AD$1,'Set Schedules Here'!240:240,0)),INDEX('Set Schedules Here'!240:240,1,MATCH(AD$1,'Set Schedules Here'!240:240,0)),AD$1),TREND(INDEX('Set Schedules Here'!241:241,1,MATCH(AD$1,'Set Schedules Here'!240:240,1)):INDEX('Set Schedules Here'!241:241,1,MATCH(AD$1,'Set Schedules Here'!240:240,1)+1),INDEX('Set Schedules Here'!240:240,1,MATCH(AD$1,'Set Schedules Here'!240:240,1)):INDEX('Set Schedules Here'!240:240,1,MATCH(AD$1,'Set Schedules Here'!240:240,1)+1),AD$1)),rounding_decimal_places)</f>
        <v>0.8</v>
      </c>
      <c r="AE121">
        <f>ROUND(IF(AE$1=2050,TREND(INDEX('Set Schedules Here'!241:241,1,MATCH(AE$1,'Set Schedules Here'!240:240,0)),INDEX('Set Schedules Here'!240:240,1,MATCH(AE$1,'Set Schedules Here'!240:240,0)),AE$1),TREND(INDEX('Set Schedules Here'!241:241,1,MATCH(AE$1,'Set Schedules Here'!240:240,1)):INDEX('Set Schedules Here'!241:241,1,MATCH(AE$1,'Set Schedules Here'!240:240,1)+1),INDEX('Set Schedules Here'!240:240,1,MATCH(AE$1,'Set Schedules Here'!240:240,1)):INDEX('Set Schedules Here'!240:240,1,MATCH(AE$1,'Set Schedules Here'!240:240,1)+1),AE$1)),rounding_decimal_places)</f>
        <v>0.83333299999999999</v>
      </c>
      <c r="AF121">
        <f>ROUND(IF(AF$1=2050,TREND(INDEX('Set Schedules Here'!241:241,1,MATCH(AF$1,'Set Schedules Here'!240:240,0)),INDEX('Set Schedules Here'!240:240,1,MATCH(AF$1,'Set Schedules Here'!240:240,0)),AF$1),TREND(INDEX('Set Schedules Here'!241:241,1,MATCH(AF$1,'Set Schedules Here'!240:240,1)):INDEX('Set Schedules Here'!241:241,1,MATCH(AF$1,'Set Schedules Here'!240:240,1)+1),INDEX('Set Schedules Here'!240:240,1,MATCH(AF$1,'Set Schedules Here'!240:240,1)):INDEX('Set Schedules Here'!240:240,1,MATCH(AF$1,'Set Schedules Here'!240:240,1)+1),AF$1)),rounding_decimal_places)</f>
        <v>0.86666699999999997</v>
      </c>
      <c r="AG121">
        <f>ROUND(IF(AG$1=2050,TREND(INDEX('Set Schedules Here'!241:241,1,MATCH(AG$1,'Set Schedules Here'!240:240,0)),INDEX('Set Schedules Here'!240:240,1,MATCH(AG$1,'Set Schedules Here'!240:240,0)),AG$1),TREND(INDEX('Set Schedules Here'!241:241,1,MATCH(AG$1,'Set Schedules Here'!240:240,1)):INDEX('Set Schedules Here'!241:241,1,MATCH(AG$1,'Set Schedules Here'!240:240,1)+1),INDEX('Set Schedules Here'!240:240,1,MATCH(AG$1,'Set Schedules Here'!240:240,1)):INDEX('Set Schedules Here'!240:240,1,MATCH(AG$1,'Set Schedules Here'!240:240,1)+1),AG$1)),rounding_decimal_places)</f>
        <v>0.9</v>
      </c>
      <c r="AH121">
        <f>ROUND(IF(AH$1=2050,TREND(INDEX('Set Schedules Here'!241:241,1,MATCH(AH$1,'Set Schedules Here'!240:240,0)),INDEX('Set Schedules Here'!240:240,1,MATCH(AH$1,'Set Schedules Here'!240:240,0)),AH$1),TREND(INDEX('Set Schedules Here'!241:241,1,MATCH(AH$1,'Set Schedules Here'!240:240,1)):INDEX('Set Schedules Here'!241:241,1,MATCH(AH$1,'Set Schedules Here'!240:240,1)+1),INDEX('Set Schedules Here'!240:240,1,MATCH(AH$1,'Set Schedules Here'!240:240,1)):INDEX('Set Schedules Here'!240:240,1,MATCH(AH$1,'Set Schedules Here'!240:240,1)+1),AH$1)),rounding_decimal_places)</f>
        <v>0.93333299999999997</v>
      </c>
      <c r="AI121">
        <f>ROUND(IF(AI$1=2050,TREND(INDEX('Set Schedules Here'!241:241,1,MATCH(AI$1,'Set Schedules Here'!240:240,0)),INDEX('Set Schedules Here'!240:240,1,MATCH(AI$1,'Set Schedules Here'!240:240,0)),AI$1),TREND(INDEX('Set Schedules Here'!241:241,1,MATCH(AI$1,'Set Schedules Here'!240:240,1)):INDEX('Set Schedules Here'!241:241,1,MATCH(AI$1,'Set Schedules Here'!240:240,1)+1),INDEX('Set Schedules Here'!240:240,1,MATCH(AI$1,'Set Schedules Here'!240:240,1)):INDEX('Set Schedules Here'!240:240,1,MATCH(AI$1,'Set Schedules Here'!240:240,1)+1),AI$1)),rounding_decimal_places)</f>
        <v>0.96666700000000005</v>
      </c>
      <c r="AJ121">
        <f>ROUND(IF(AJ$1=2050,TREND(INDEX('Set Schedules Here'!241:241,1,MATCH(AJ$1,'Set Schedules Here'!240:240,0)),INDEX('Set Schedules Here'!240:240,1,MATCH(AJ$1,'Set Schedules Here'!240:240,0)),AJ$1),TREND(INDEX('Set Schedules Here'!241:241,1,MATCH(AJ$1,'Set Schedules Here'!240:240,1)):INDEX('Set Schedules Here'!241:241,1,MATCH(AJ$1,'Set Schedules Here'!240:240,1)+1),INDEX('Set Schedules Here'!240:240,1,MATCH(AJ$1,'Set Schedules Here'!240:240,1)):INDEX('Set Schedules Here'!240:240,1,MATCH(AJ$1,'Set Schedules Here'!240:240,1)+1),AJ$1)),rounding_decimal_places)</f>
        <v>1</v>
      </c>
    </row>
    <row r="122" spans="1:36" x14ac:dyDescent="0.45">
      <c r="A122" s="12" t="str">
        <f>'Set Schedules Here'!A242</f>
        <v>trans reduce regulated pollutants</v>
      </c>
      <c r="B122" s="12" t="str">
        <f>IF(ISBLANK('Set Schedules Here'!C242),"",'Set Schedules Here'!C242)</f>
        <v>ships</v>
      </c>
      <c r="C122" s="12" t="str">
        <f>IF(ISBLANK('Set Schedules Here'!D242),"",'Set Schedules Here'!D242)</f>
        <v>OC</v>
      </c>
      <c r="D122" s="21" t="str">
        <f>IF(ISBLANK('Set Schedules Here'!E242),"",'Set Schedules Here'!E242)</f>
        <v/>
      </c>
      <c r="E122">
        <f>ROUND(IF(E$1=2050,TREND(INDEX('Set Schedules Here'!243:243,1,MATCH(E$1,'Set Schedules Here'!242:242,0)),INDEX('Set Schedules Here'!242:242,1,MATCH(E$1,'Set Schedules Here'!242:242,0)),E$1),TREND(INDEX('Set Schedules Here'!243:243,1,MATCH(E$1,'Set Schedules Here'!242:242,1)):INDEX('Set Schedules Here'!243:243,1,MATCH(E$1,'Set Schedules Here'!242:242,1)+1),INDEX('Set Schedules Here'!242:242,1,MATCH(E$1,'Set Schedules Here'!242:242,1)):INDEX('Set Schedules Here'!242:242,1,MATCH(E$1,'Set Schedules Here'!242:242,1)+1),E$1)),rounding_decimal_places)</f>
        <v>0</v>
      </c>
      <c r="F122">
        <f>ROUND(IF(F$1=2050,TREND(INDEX('Set Schedules Here'!243:243,1,MATCH(F$1,'Set Schedules Here'!242:242,0)),INDEX('Set Schedules Here'!242:242,1,MATCH(F$1,'Set Schedules Here'!242:242,0)),F$1),TREND(INDEX('Set Schedules Here'!243:243,1,MATCH(F$1,'Set Schedules Here'!242:242,1)):INDEX('Set Schedules Here'!243:243,1,MATCH(F$1,'Set Schedules Here'!242:242,1)+1),INDEX('Set Schedules Here'!242:242,1,MATCH(F$1,'Set Schedules Here'!242:242,1)):INDEX('Set Schedules Here'!242:242,1,MATCH(F$1,'Set Schedules Here'!242:242,1)+1),F$1)),rounding_decimal_places)</f>
        <v>0</v>
      </c>
      <c r="G122">
        <f>ROUND(IF(G$1=2050,TREND(INDEX('Set Schedules Here'!243:243,1,MATCH(G$1,'Set Schedules Here'!242:242,0)),INDEX('Set Schedules Here'!242:242,1,MATCH(G$1,'Set Schedules Here'!242:242,0)),G$1),TREND(INDEX('Set Schedules Here'!243:243,1,MATCH(G$1,'Set Schedules Here'!242:242,1)):INDEX('Set Schedules Here'!243:243,1,MATCH(G$1,'Set Schedules Here'!242:242,1)+1),INDEX('Set Schedules Here'!242:242,1,MATCH(G$1,'Set Schedules Here'!242:242,1)):INDEX('Set Schedules Here'!242:242,1,MATCH(G$1,'Set Schedules Here'!242:242,1)+1),G$1)),rounding_decimal_places)</f>
        <v>3.3333000000000002E-2</v>
      </c>
      <c r="H122">
        <f>ROUND(IF(H$1=2050,TREND(INDEX('Set Schedules Here'!243:243,1,MATCH(H$1,'Set Schedules Here'!242:242,0)),INDEX('Set Schedules Here'!242:242,1,MATCH(H$1,'Set Schedules Here'!242:242,0)),H$1),TREND(INDEX('Set Schedules Here'!243:243,1,MATCH(H$1,'Set Schedules Here'!242:242,1)):INDEX('Set Schedules Here'!243:243,1,MATCH(H$1,'Set Schedules Here'!242:242,1)+1),INDEX('Set Schedules Here'!242:242,1,MATCH(H$1,'Set Schedules Here'!242:242,1)):INDEX('Set Schedules Here'!242:242,1,MATCH(H$1,'Set Schedules Here'!242:242,1)+1),H$1)),rounding_decimal_places)</f>
        <v>6.6667000000000004E-2</v>
      </c>
      <c r="I122">
        <f>ROUND(IF(I$1=2050,TREND(INDEX('Set Schedules Here'!243:243,1,MATCH(I$1,'Set Schedules Here'!242:242,0)),INDEX('Set Schedules Here'!242:242,1,MATCH(I$1,'Set Schedules Here'!242:242,0)),I$1),TREND(INDEX('Set Schedules Here'!243:243,1,MATCH(I$1,'Set Schedules Here'!242:242,1)):INDEX('Set Schedules Here'!243:243,1,MATCH(I$1,'Set Schedules Here'!242:242,1)+1),INDEX('Set Schedules Here'!242:242,1,MATCH(I$1,'Set Schedules Here'!242:242,1)):INDEX('Set Schedules Here'!242:242,1,MATCH(I$1,'Set Schedules Here'!242:242,1)+1),I$1)),rounding_decimal_places)</f>
        <v>0.1</v>
      </c>
      <c r="J122">
        <f>ROUND(IF(J$1=2050,TREND(INDEX('Set Schedules Here'!243:243,1,MATCH(J$1,'Set Schedules Here'!242:242,0)),INDEX('Set Schedules Here'!242:242,1,MATCH(J$1,'Set Schedules Here'!242:242,0)),J$1),TREND(INDEX('Set Schedules Here'!243:243,1,MATCH(J$1,'Set Schedules Here'!242:242,1)):INDEX('Set Schedules Here'!243:243,1,MATCH(J$1,'Set Schedules Here'!242:242,1)+1),INDEX('Set Schedules Here'!242:242,1,MATCH(J$1,'Set Schedules Here'!242:242,1)):INDEX('Set Schedules Here'!242:242,1,MATCH(J$1,'Set Schedules Here'!242:242,1)+1),J$1)),rounding_decimal_places)</f>
        <v>0.13333300000000001</v>
      </c>
      <c r="K122">
        <f>ROUND(IF(K$1=2050,TREND(INDEX('Set Schedules Here'!243:243,1,MATCH(K$1,'Set Schedules Here'!242:242,0)),INDEX('Set Schedules Here'!242:242,1,MATCH(K$1,'Set Schedules Here'!242:242,0)),K$1),TREND(INDEX('Set Schedules Here'!243:243,1,MATCH(K$1,'Set Schedules Here'!242:242,1)):INDEX('Set Schedules Here'!243:243,1,MATCH(K$1,'Set Schedules Here'!242:242,1)+1),INDEX('Set Schedules Here'!242:242,1,MATCH(K$1,'Set Schedules Here'!242:242,1)):INDEX('Set Schedules Here'!242:242,1,MATCH(K$1,'Set Schedules Here'!242:242,1)+1),K$1)),rounding_decimal_places)</f>
        <v>0.16666700000000001</v>
      </c>
      <c r="L122">
        <f>ROUND(IF(L$1=2050,TREND(INDEX('Set Schedules Here'!243:243,1,MATCH(L$1,'Set Schedules Here'!242:242,0)),INDEX('Set Schedules Here'!242:242,1,MATCH(L$1,'Set Schedules Here'!242:242,0)),L$1),TREND(INDEX('Set Schedules Here'!243:243,1,MATCH(L$1,'Set Schedules Here'!242:242,1)):INDEX('Set Schedules Here'!243:243,1,MATCH(L$1,'Set Schedules Here'!242:242,1)+1),INDEX('Set Schedules Here'!242:242,1,MATCH(L$1,'Set Schedules Here'!242:242,1)):INDEX('Set Schedules Here'!242:242,1,MATCH(L$1,'Set Schedules Here'!242:242,1)+1),L$1)),rounding_decimal_places)</f>
        <v>0.2</v>
      </c>
      <c r="M122">
        <f>ROUND(IF(M$1=2050,TREND(INDEX('Set Schedules Here'!243:243,1,MATCH(M$1,'Set Schedules Here'!242:242,0)),INDEX('Set Schedules Here'!242:242,1,MATCH(M$1,'Set Schedules Here'!242:242,0)),M$1),TREND(INDEX('Set Schedules Here'!243:243,1,MATCH(M$1,'Set Schedules Here'!242:242,1)):INDEX('Set Schedules Here'!243:243,1,MATCH(M$1,'Set Schedules Here'!242:242,1)+1),INDEX('Set Schedules Here'!242:242,1,MATCH(M$1,'Set Schedules Here'!242:242,1)):INDEX('Set Schedules Here'!242:242,1,MATCH(M$1,'Set Schedules Here'!242:242,1)+1),M$1)),rounding_decimal_places)</f>
        <v>0.23333300000000001</v>
      </c>
      <c r="N122">
        <f>ROUND(IF(N$1=2050,TREND(INDEX('Set Schedules Here'!243:243,1,MATCH(N$1,'Set Schedules Here'!242:242,0)),INDEX('Set Schedules Here'!242:242,1,MATCH(N$1,'Set Schedules Here'!242:242,0)),N$1),TREND(INDEX('Set Schedules Here'!243:243,1,MATCH(N$1,'Set Schedules Here'!242:242,1)):INDEX('Set Schedules Here'!243:243,1,MATCH(N$1,'Set Schedules Here'!242:242,1)+1),INDEX('Set Schedules Here'!242:242,1,MATCH(N$1,'Set Schedules Here'!242:242,1)):INDEX('Set Schedules Here'!242:242,1,MATCH(N$1,'Set Schedules Here'!242:242,1)+1),N$1)),rounding_decimal_places)</f>
        <v>0.26666699999999999</v>
      </c>
      <c r="O122">
        <f>ROUND(IF(O$1=2050,TREND(INDEX('Set Schedules Here'!243:243,1,MATCH(O$1,'Set Schedules Here'!242:242,0)),INDEX('Set Schedules Here'!242:242,1,MATCH(O$1,'Set Schedules Here'!242:242,0)),O$1),TREND(INDEX('Set Schedules Here'!243:243,1,MATCH(O$1,'Set Schedules Here'!242:242,1)):INDEX('Set Schedules Here'!243:243,1,MATCH(O$1,'Set Schedules Here'!242:242,1)+1),INDEX('Set Schedules Here'!242:242,1,MATCH(O$1,'Set Schedules Here'!242:242,1)):INDEX('Set Schedules Here'!242:242,1,MATCH(O$1,'Set Schedules Here'!242:242,1)+1),O$1)),rounding_decimal_places)</f>
        <v>0.3</v>
      </c>
      <c r="P122">
        <f>ROUND(IF(P$1=2050,TREND(INDEX('Set Schedules Here'!243:243,1,MATCH(P$1,'Set Schedules Here'!242:242,0)),INDEX('Set Schedules Here'!242:242,1,MATCH(P$1,'Set Schedules Here'!242:242,0)),P$1),TREND(INDEX('Set Schedules Here'!243:243,1,MATCH(P$1,'Set Schedules Here'!242:242,1)):INDEX('Set Schedules Here'!243:243,1,MATCH(P$1,'Set Schedules Here'!242:242,1)+1),INDEX('Set Schedules Here'!242:242,1,MATCH(P$1,'Set Schedules Here'!242:242,1)):INDEX('Set Schedules Here'!242:242,1,MATCH(P$1,'Set Schedules Here'!242:242,1)+1),P$1)),rounding_decimal_places)</f>
        <v>0.33333299999999999</v>
      </c>
      <c r="Q122">
        <f>ROUND(IF(Q$1=2050,TREND(INDEX('Set Schedules Here'!243:243,1,MATCH(Q$1,'Set Schedules Here'!242:242,0)),INDEX('Set Schedules Here'!242:242,1,MATCH(Q$1,'Set Schedules Here'!242:242,0)),Q$1),TREND(INDEX('Set Schedules Here'!243:243,1,MATCH(Q$1,'Set Schedules Here'!242:242,1)):INDEX('Set Schedules Here'!243:243,1,MATCH(Q$1,'Set Schedules Here'!242:242,1)+1),INDEX('Set Schedules Here'!242:242,1,MATCH(Q$1,'Set Schedules Here'!242:242,1)):INDEX('Set Schedules Here'!242:242,1,MATCH(Q$1,'Set Schedules Here'!242:242,1)+1),Q$1)),rounding_decimal_places)</f>
        <v>0.36666700000000002</v>
      </c>
      <c r="R122">
        <f>ROUND(IF(R$1=2050,TREND(INDEX('Set Schedules Here'!243:243,1,MATCH(R$1,'Set Schedules Here'!242:242,0)),INDEX('Set Schedules Here'!242:242,1,MATCH(R$1,'Set Schedules Here'!242:242,0)),R$1),TREND(INDEX('Set Schedules Here'!243:243,1,MATCH(R$1,'Set Schedules Here'!242:242,1)):INDEX('Set Schedules Here'!243:243,1,MATCH(R$1,'Set Schedules Here'!242:242,1)+1),INDEX('Set Schedules Here'!242:242,1,MATCH(R$1,'Set Schedules Here'!242:242,1)):INDEX('Set Schedules Here'!242:242,1,MATCH(R$1,'Set Schedules Here'!242:242,1)+1),R$1)),rounding_decimal_places)</f>
        <v>0.4</v>
      </c>
      <c r="S122">
        <f>ROUND(IF(S$1=2050,TREND(INDEX('Set Schedules Here'!243:243,1,MATCH(S$1,'Set Schedules Here'!242:242,0)),INDEX('Set Schedules Here'!242:242,1,MATCH(S$1,'Set Schedules Here'!242:242,0)),S$1),TREND(INDEX('Set Schedules Here'!243:243,1,MATCH(S$1,'Set Schedules Here'!242:242,1)):INDEX('Set Schedules Here'!243:243,1,MATCH(S$1,'Set Schedules Here'!242:242,1)+1),INDEX('Set Schedules Here'!242:242,1,MATCH(S$1,'Set Schedules Here'!242:242,1)):INDEX('Set Schedules Here'!242:242,1,MATCH(S$1,'Set Schedules Here'!242:242,1)+1),S$1)),rounding_decimal_places)</f>
        <v>0.43333300000000002</v>
      </c>
      <c r="T122">
        <f>ROUND(IF(T$1=2050,TREND(INDEX('Set Schedules Here'!243:243,1,MATCH(T$1,'Set Schedules Here'!242:242,0)),INDEX('Set Schedules Here'!242:242,1,MATCH(T$1,'Set Schedules Here'!242:242,0)),T$1),TREND(INDEX('Set Schedules Here'!243:243,1,MATCH(T$1,'Set Schedules Here'!242:242,1)):INDEX('Set Schedules Here'!243:243,1,MATCH(T$1,'Set Schedules Here'!242:242,1)+1),INDEX('Set Schedules Here'!242:242,1,MATCH(T$1,'Set Schedules Here'!242:242,1)):INDEX('Set Schedules Here'!242:242,1,MATCH(T$1,'Set Schedules Here'!242:242,1)+1),T$1)),rounding_decimal_places)</f>
        <v>0.466667</v>
      </c>
      <c r="U122">
        <f>ROUND(IF(U$1=2050,TREND(INDEX('Set Schedules Here'!243:243,1,MATCH(U$1,'Set Schedules Here'!242:242,0)),INDEX('Set Schedules Here'!242:242,1,MATCH(U$1,'Set Schedules Here'!242:242,0)),U$1),TREND(INDEX('Set Schedules Here'!243:243,1,MATCH(U$1,'Set Schedules Here'!242:242,1)):INDEX('Set Schedules Here'!243:243,1,MATCH(U$1,'Set Schedules Here'!242:242,1)+1),INDEX('Set Schedules Here'!242:242,1,MATCH(U$1,'Set Schedules Here'!242:242,1)):INDEX('Set Schedules Here'!242:242,1,MATCH(U$1,'Set Schedules Here'!242:242,1)+1),U$1)),rounding_decimal_places)</f>
        <v>0.5</v>
      </c>
      <c r="V122">
        <f>ROUND(IF(V$1=2050,TREND(INDEX('Set Schedules Here'!243:243,1,MATCH(V$1,'Set Schedules Here'!242:242,0)),INDEX('Set Schedules Here'!242:242,1,MATCH(V$1,'Set Schedules Here'!242:242,0)),V$1),TREND(INDEX('Set Schedules Here'!243:243,1,MATCH(V$1,'Set Schedules Here'!242:242,1)):INDEX('Set Schedules Here'!243:243,1,MATCH(V$1,'Set Schedules Here'!242:242,1)+1),INDEX('Set Schedules Here'!242:242,1,MATCH(V$1,'Set Schedules Here'!242:242,1)):INDEX('Set Schedules Here'!242:242,1,MATCH(V$1,'Set Schedules Here'!242:242,1)+1),V$1)),rounding_decimal_places)</f>
        <v>0.53333299999999995</v>
      </c>
      <c r="W122">
        <f>ROUND(IF(W$1=2050,TREND(INDEX('Set Schedules Here'!243:243,1,MATCH(W$1,'Set Schedules Here'!242:242,0)),INDEX('Set Schedules Here'!242:242,1,MATCH(W$1,'Set Schedules Here'!242:242,0)),W$1),TREND(INDEX('Set Schedules Here'!243:243,1,MATCH(W$1,'Set Schedules Here'!242:242,1)):INDEX('Set Schedules Here'!243:243,1,MATCH(W$1,'Set Schedules Here'!242:242,1)+1),INDEX('Set Schedules Here'!242:242,1,MATCH(W$1,'Set Schedules Here'!242:242,1)):INDEX('Set Schedules Here'!242:242,1,MATCH(W$1,'Set Schedules Here'!242:242,1)+1),W$1)),rounding_decimal_places)</f>
        <v>0.56666700000000003</v>
      </c>
      <c r="X122">
        <f>ROUND(IF(X$1=2050,TREND(INDEX('Set Schedules Here'!243:243,1,MATCH(X$1,'Set Schedules Here'!242:242,0)),INDEX('Set Schedules Here'!242:242,1,MATCH(X$1,'Set Schedules Here'!242:242,0)),X$1),TREND(INDEX('Set Schedules Here'!243:243,1,MATCH(X$1,'Set Schedules Here'!242:242,1)):INDEX('Set Schedules Here'!243:243,1,MATCH(X$1,'Set Schedules Here'!242:242,1)+1),INDEX('Set Schedules Here'!242:242,1,MATCH(X$1,'Set Schedules Here'!242:242,1)):INDEX('Set Schedules Here'!242:242,1,MATCH(X$1,'Set Schedules Here'!242:242,1)+1),X$1)),rounding_decimal_places)</f>
        <v>0.6</v>
      </c>
      <c r="Y122">
        <f>ROUND(IF(Y$1=2050,TREND(INDEX('Set Schedules Here'!243:243,1,MATCH(Y$1,'Set Schedules Here'!242:242,0)),INDEX('Set Schedules Here'!242:242,1,MATCH(Y$1,'Set Schedules Here'!242:242,0)),Y$1),TREND(INDEX('Set Schedules Here'!243:243,1,MATCH(Y$1,'Set Schedules Here'!242:242,1)):INDEX('Set Schedules Here'!243:243,1,MATCH(Y$1,'Set Schedules Here'!242:242,1)+1),INDEX('Set Schedules Here'!242:242,1,MATCH(Y$1,'Set Schedules Here'!242:242,1)):INDEX('Set Schedules Here'!242:242,1,MATCH(Y$1,'Set Schedules Here'!242:242,1)+1),Y$1)),rounding_decimal_places)</f>
        <v>0.63333300000000003</v>
      </c>
      <c r="Z122">
        <f>ROUND(IF(Z$1=2050,TREND(INDEX('Set Schedules Here'!243:243,1,MATCH(Z$1,'Set Schedules Here'!242:242,0)),INDEX('Set Schedules Here'!242:242,1,MATCH(Z$1,'Set Schedules Here'!242:242,0)),Z$1),TREND(INDEX('Set Schedules Here'!243:243,1,MATCH(Z$1,'Set Schedules Here'!242:242,1)):INDEX('Set Schedules Here'!243:243,1,MATCH(Z$1,'Set Schedules Here'!242:242,1)+1),INDEX('Set Schedules Here'!242:242,1,MATCH(Z$1,'Set Schedules Here'!242:242,1)):INDEX('Set Schedules Here'!242:242,1,MATCH(Z$1,'Set Schedules Here'!242:242,1)+1),Z$1)),rounding_decimal_places)</f>
        <v>0.66666700000000001</v>
      </c>
      <c r="AA122">
        <f>ROUND(IF(AA$1=2050,TREND(INDEX('Set Schedules Here'!243:243,1,MATCH(AA$1,'Set Schedules Here'!242:242,0)),INDEX('Set Schedules Here'!242:242,1,MATCH(AA$1,'Set Schedules Here'!242:242,0)),AA$1),TREND(INDEX('Set Schedules Here'!243:243,1,MATCH(AA$1,'Set Schedules Here'!242:242,1)):INDEX('Set Schedules Here'!243:243,1,MATCH(AA$1,'Set Schedules Here'!242:242,1)+1),INDEX('Set Schedules Here'!242:242,1,MATCH(AA$1,'Set Schedules Here'!242:242,1)):INDEX('Set Schedules Here'!242:242,1,MATCH(AA$1,'Set Schedules Here'!242:242,1)+1),AA$1)),rounding_decimal_places)</f>
        <v>0.7</v>
      </c>
      <c r="AB122">
        <f>ROUND(IF(AB$1=2050,TREND(INDEX('Set Schedules Here'!243:243,1,MATCH(AB$1,'Set Schedules Here'!242:242,0)),INDEX('Set Schedules Here'!242:242,1,MATCH(AB$1,'Set Schedules Here'!242:242,0)),AB$1),TREND(INDEX('Set Schedules Here'!243:243,1,MATCH(AB$1,'Set Schedules Here'!242:242,1)):INDEX('Set Schedules Here'!243:243,1,MATCH(AB$1,'Set Schedules Here'!242:242,1)+1),INDEX('Set Schedules Here'!242:242,1,MATCH(AB$1,'Set Schedules Here'!242:242,1)):INDEX('Set Schedules Here'!242:242,1,MATCH(AB$1,'Set Schedules Here'!242:242,1)+1),AB$1)),rounding_decimal_places)</f>
        <v>0.73333300000000001</v>
      </c>
      <c r="AC122">
        <f>ROUND(IF(AC$1=2050,TREND(INDEX('Set Schedules Here'!243:243,1,MATCH(AC$1,'Set Schedules Here'!242:242,0)),INDEX('Set Schedules Here'!242:242,1,MATCH(AC$1,'Set Schedules Here'!242:242,0)),AC$1),TREND(INDEX('Set Schedules Here'!243:243,1,MATCH(AC$1,'Set Schedules Here'!242:242,1)):INDEX('Set Schedules Here'!243:243,1,MATCH(AC$1,'Set Schedules Here'!242:242,1)+1),INDEX('Set Schedules Here'!242:242,1,MATCH(AC$1,'Set Schedules Here'!242:242,1)):INDEX('Set Schedules Here'!242:242,1,MATCH(AC$1,'Set Schedules Here'!242:242,1)+1),AC$1)),rounding_decimal_places)</f>
        <v>0.76666699999999999</v>
      </c>
      <c r="AD122">
        <f>ROUND(IF(AD$1=2050,TREND(INDEX('Set Schedules Here'!243:243,1,MATCH(AD$1,'Set Schedules Here'!242:242,0)),INDEX('Set Schedules Here'!242:242,1,MATCH(AD$1,'Set Schedules Here'!242:242,0)),AD$1),TREND(INDEX('Set Schedules Here'!243:243,1,MATCH(AD$1,'Set Schedules Here'!242:242,1)):INDEX('Set Schedules Here'!243:243,1,MATCH(AD$1,'Set Schedules Here'!242:242,1)+1),INDEX('Set Schedules Here'!242:242,1,MATCH(AD$1,'Set Schedules Here'!242:242,1)):INDEX('Set Schedules Here'!242:242,1,MATCH(AD$1,'Set Schedules Here'!242:242,1)+1),AD$1)),rounding_decimal_places)</f>
        <v>0.8</v>
      </c>
      <c r="AE122">
        <f>ROUND(IF(AE$1=2050,TREND(INDEX('Set Schedules Here'!243:243,1,MATCH(AE$1,'Set Schedules Here'!242:242,0)),INDEX('Set Schedules Here'!242:242,1,MATCH(AE$1,'Set Schedules Here'!242:242,0)),AE$1),TREND(INDEX('Set Schedules Here'!243:243,1,MATCH(AE$1,'Set Schedules Here'!242:242,1)):INDEX('Set Schedules Here'!243:243,1,MATCH(AE$1,'Set Schedules Here'!242:242,1)+1),INDEX('Set Schedules Here'!242:242,1,MATCH(AE$1,'Set Schedules Here'!242:242,1)):INDEX('Set Schedules Here'!242:242,1,MATCH(AE$1,'Set Schedules Here'!242:242,1)+1),AE$1)),rounding_decimal_places)</f>
        <v>0.83333299999999999</v>
      </c>
      <c r="AF122">
        <f>ROUND(IF(AF$1=2050,TREND(INDEX('Set Schedules Here'!243:243,1,MATCH(AF$1,'Set Schedules Here'!242:242,0)),INDEX('Set Schedules Here'!242:242,1,MATCH(AF$1,'Set Schedules Here'!242:242,0)),AF$1),TREND(INDEX('Set Schedules Here'!243:243,1,MATCH(AF$1,'Set Schedules Here'!242:242,1)):INDEX('Set Schedules Here'!243:243,1,MATCH(AF$1,'Set Schedules Here'!242:242,1)+1),INDEX('Set Schedules Here'!242:242,1,MATCH(AF$1,'Set Schedules Here'!242:242,1)):INDEX('Set Schedules Here'!242:242,1,MATCH(AF$1,'Set Schedules Here'!242:242,1)+1),AF$1)),rounding_decimal_places)</f>
        <v>0.86666699999999997</v>
      </c>
      <c r="AG122">
        <f>ROUND(IF(AG$1=2050,TREND(INDEX('Set Schedules Here'!243:243,1,MATCH(AG$1,'Set Schedules Here'!242:242,0)),INDEX('Set Schedules Here'!242:242,1,MATCH(AG$1,'Set Schedules Here'!242:242,0)),AG$1),TREND(INDEX('Set Schedules Here'!243:243,1,MATCH(AG$1,'Set Schedules Here'!242:242,1)):INDEX('Set Schedules Here'!243:243,1,MATCH(AG$1,'Set Schedules Here'!242:242,1)+1),INDEX('Set Schedules Here'!242:242,1,MATCH(AG$1,'Set Schedules Here'!242:242,1)):INDEX('Set Schedules Here'!242:242,1,MATCH(AG$1,'Set Schedules Here'!242:242,1)+1),AG$1)),rounding_decimal_places)</f>
        <v>0.9</v>
      </c>
      <c r="AH122">
        <f>ROUND(IF(AH$1=2050,TREND(INDEX('Set Schedules Here'!243:243,1,MATCH(AH$1,'Set Schedules Here'!242:242,0)),INDEX('Set Schedules Here'!242:242,1,MATCH(AH$1,'Set Schedules Here'!242:242,0)),AH$1),TREND(INDEX('Set Schedules Here'!243:243,1,MATCH(AH$1,'Set Schedules Here'!242:242,1)):INDEX('Set Schedules Here'!243:243,1,MATCH(AH$1,'Set Schedules Here'!242:242,1)+1),INDEX('Set Schedules Here'!242:242,1,MATCH(AH$1,'Set Schedules Here'!242:242,1)):INDEX('Set Schedules Here'!242:242,1,MATCH(AH$1,'Set Schedules Here'!242:242,1)+1),AH$1)),rounding_decimal_places)</f>
        <v>0.93333299999999997</v>
      </c>
      <c r="AI122">
        <f>ROUND(IF(AI$1=2050,TREND(INDEX('Set Schedules Here'!243:243,1,MATCH(AI$1,'Set Schedules Here'!242:242,0)),INDEX('Set Schedules Here'!242:242,1,MATCH(AI$1,'Set Schedules Here'!242:242,0)),AI$1),TREND(INDEX('Set Schedules Here'!243:243,1,MATCH(AI$1,'Set Schedules Here'!242:242,1)):INDEX('Set Schedules Here'!243:243,1,MATCH(AI$1,'Set Schedules Here'!242:242,1)+1),INDEX('Set Schedules Here'!242:242,1,MATCH(AI$1,'Set Schedules Here'!242:242,1)):INDEX('Set Schedules Here'!242:242,1,MATCH(AI$1,'Set Schedules Here'!242:242,1)+1),AI$1)),rounding_decimal_places)</f>
        <v>0.96666700000000005</v>
      </c>
      <c r="AJ122">
        <f>ROUND(IF(AJ$1=2050,TREND(INDEX('Set Schedules Here'!243:243,1,MATCH(AJ$1,'Set Schedules Here'!242:242,0)),INDEX('Set Schedules Here'!242:242,1,MATCH(AJ$1,'Set Schedules Here'!242:242,0)),AJ$1),TREND(INDEX('Set Schedules Here'!243:243,1,MATCH(AJ$1,'Set Schedules Here'!242:242,1)):INDEX('Set Schedules Here'!243:243,1,MATCH(AJ$1,'Set Schedules Here'!242:242,1)+1),INDEX('Set Schedules Here'!242:242,1,MATCH(AJ$1,'Set Schedules Here'!242:242,1)):INDEX('Set Schedules Here'!242:242,1,MATCH(AJ$1,'Set Schedules Here'!242:242,1)+1),AJ$1)),rounding_decimal_places)</f>
        <v>1</v>
      </c>
    </row>
    <row r="123" spans="1:36" x14ac:dyDescent="0.45">
      <c r="A123" s="12" t="str">
        <f>'Set Schedules Here'!A244</f>
        <v>trans reduce regulated pollutants</v>
      </c>
      <c r="B123" s="12" t="str">
        <f>IF(ISBLANK('Set Schedules Here'!C244),"",'Set Schedules Here'!C244)</f>
        <v>ships</v>
      </c>
      <c r="C123" s="12" t="str">
        <f>IF(ISBLANK('Set Schedules Here'!D244),"",'Set Schedules Here'!D244)</f>
        <v>CH4</v>
      </c>
      <c r="D123" s="21" t="str">
        <f>IF(ISBLANK('Set Schedules Here'!E244),"",'Set Schedules Here'!E244)</f>
        <v/>
      </c>
      <c r="E123">
        <f>ROUND(IF(E$1=2050,TREND(INDEX('Set Schedules Here'!245:245,1,MATCH(E$1,'Set Schedules Here'!244:244,0)),INDEX('Set Schedules Here'!244:244,1,MATCH(E$1,'Set Schedules Here'!244:244,0)),E$1),TREND(INDEX('Set Schedules Here'!245:245,1,MATCH(E$1,'Set Schedules Here'!244:244,1)):INDEX('Set Schedules Here'!245:245,1,MATCH(E$1,'Set Schedules Here'!244:244,1)+1),INDEX('Set Schedules Here'!244:244,1,MATCH(E$1,'Set Schedules Here'!244:244,1)):INDEX('Set Schedules Here'!244:244,1,MATCH(E$1,'Set Schedules Here'!244:244,1)+1),E$1)),rounding_decimal_places)</f>
        <v>0</v>
      </c>
      <c r="F123">
        <f>ROUND(IF(F$1=2050,TREND(INDEX('Set Schedules Here'!245:245,1,MATCH(F$1,'Set Schedules Here'!244:244,0)),INDEX('Set Schedules Here'!244:244,1,MATCH(F$1,'Set Schedules Here'!244:244,0)),F$1),TREND(INDEX('Set Schedules Here'!245:245,1,MATCH(F$1,'Set Schedules Here'!244:244,1)):INDEX('Set Schedules Here'!245:245,1,MATCH(F$1,'Set Schedules Here'!244:244,1)+1),INDEX('Set Schedules Here'!244:244,1,MATCH(F$1,'Set Schedules Here'!244:244,1)):INDEX('Set Schedules Here'!244:244,1,MATCH(F$1,'Set Schedules Here'!244:244,1)+1),F$1)),rounding_decimal_places)</f>
        <v>0</v>
      </c>
      <c r="G123">
        <f>ROUND(IF(G$1=2050,TREND(INDEX('Set Schedules Here'!245:245,1,MATCH(G$1,'Set Schedules Here'!244:244,0)),INDEX('Set Schedules Here'!244:244,1,MATCH(G$1,'Set Schedules Here'!244:244,0)),G$1),TREND(INDEX('Set Schedules Here'!245:245,1,MATCH(G$1,'Set Schedules Here'!244:244,1)):INDEX('Set Schedules Here'!245:245,1,MATCH(G$1,'Set Schedules Here'!244:244,1)+1),INDEX('Set Schedules Here'!244:244,1,MATCH(G$1,'Set Schedules Here'!244:244,1)):INDEX('Set Schedules Here'!244:244,1,MATCH(G$1,'Set Schedules Here'!244:244,1)+1),G$1)),rounding_decimal_places)</f>
        <v>3.3333000000000002E-2</v>
      </c>
      <c r="H123">
        <f>ROUND(IF(H$1=2050,TREND(INDEX('Set Schedules Here'!245:245,1,MATCH(H$1,'Set Schedules Here'!244:244,0)),INDEX('Set Schedules Here'!244:244,1,MATCH(H$1,'Set Schedules Here'!244:244,0)),H$1),TREND(INDEX('Set Schedules Here'!245:245,1,MATCH(H$1,'Set Schedules Here'!244:244,1)):INDEX('Set Schedules Here'!245:245,1,MATCH(H$1,'Set Schedules Here'!244:244,1)+1),INDEX('Set Schedules Here'!244:244,1,MATCH(H$1,'Set Schedules Here'!244:244,1)):INDEX('Set Schedules Here'!244:244,1,MATCH(H$1,'Set Schedules Here'!244:244,1)+1),H$1)),rounding_decimal_places)</f>
        <v>6.6667000000000004E-2</v>
      </c>
      <c r="I123">
        <f>ROUND(IF(I$1=2050,TREND(INDEX('Set Schedules Here'!245:245,1,MATCH(I$1,'Set Schedules Here'!244:244,0)),INDEX('Set Schedules Here'!244:244,1,MATCH(I$1,'Set Schedules Here'!244:244,0)),I$1),TREND(INDEX('Set Schedules Here'!245:245,1,MATCH(I$1,'Set Schedules Here'!244:244,1)):INDEX('Set Schedules Here'!245:245,1,MATCH(I$1,'Set Schedules Here'!244:244,1)+1),INDEX('Set Schedules Here'!244:244,1,MATCH(I$1,'Set Schedules Here'!244:244,1)):INDEX('Set Schedules Here'!244:244,1,MATCH(I$1,'Set Schedules Here'!244:244,1)+1),I$1)),rounding_decimal_places)</f>
        <v>0.1</v>
      </c>
      <c r="J123">
        <f>ROUND(IF(J$1=2050,TREND(INDEX('Set Schedules Here'!245:245,1,MATCH(J$1,'Set Schedules Here'!244:244,0)),INDEX('Set Schedules Here'!244:244,1,MATCH(J$1,'Set Schedules Here'!244:244,0)),J$1),TREND(INDEX('Set Schedules Here'!245:245,1,MATCH(J$1,'Set Schedules Here'!244:244,1)):INDEX('Set Schedules Here'!245:245,1,MATCH(J$1,'Set Schedules Here'!244:244,1)+1),INDEX('Set Schedules Here'!244:244,1,MATCH(J$1,'Set Schedules Here'!244:244,1)):INDEX('Set Schedules Here'!244:244,1,MATCH(J$1,'Set Schedules Here'!244:244,1)+1),J$1)),rounding_decimal_places)</f>
        <v>0.13333300000000001</v>
      </c>
      <c r="K123">
        <f>ROUND(IF(K$1=2050,TREND(INDEX('Set Schedules Here'!245:245,1,MATCH(K$1,'Set Schedules Here'!244:244,0)),INDEX('Set Schedules Here'!244:244,1,MATCH(K$1,'Set Schedules Here'!244:244,0)),K$1),TREND(INDEX('Set Schedules Here'!245:245,1,MATCH(K$1,'Set Schedules Here'!244:244,1)):INDEX('Set Schedules Here'!245:245,1,MATCH(K$1,'Set Schedules Here'!244:244,1)+1),INDEX('Set Schedules Here'!244:244,1,MATCH(K$1,'Set Schedules Here'!244:244,1)):INDEX('Set Schedules Here'!244:244,1,MATCH(K$1,'Set Schedules Here'!244:244,1)+1),K$1)),rounding_decimal_places)</f>
        <v>0.16666700000000001</v>
      </c>
      <c r="L123">
        <f>ROUND(IF(L$1=2050,TREND(INDEX('Set Schedules Here'!245:245,1,MATCH(L$1,'Set Schedules Here'!244:244,0)),INDEX('Set Schedules Here'!244:244,1,MATCH(L$1,'Set Schedules Here'!244:244,0)),L$1),TREND(INDEX('Set Schedules Here'!245:245,1,MATCH(L$1,'Set Schedules Here'!244:244,1)):INDEX('Set Schedules Here'!245:245,1,MATCH(L$1,'Set Schedules Here'!244:244,1)+1),INDEX('Set Schedules Here'!244:244,1,MATCH(L$1,'Set Schedules Here'!244:244,1)):INDEX('Set Schedules Here'!244:244,1,MATCH(L$1,'Set Schedules Here'!244:244,1)+1),L$1)),rounding_decimal_places)</f>
        <v>0.2</v>
      </c>
      <c r="M123">
        <f>ROUND(IF(M$1=2050,TREND(INDEX('Set Schedules Here'!245:245,1,MATCH(M$1,'Set Schedules Here'!244:244,0)),INDEX('Set Schedules Here'!244:244,1,MATCH(M$1,'Set Schedules Here'!244:244,0)),M$1),TREND(INDEX('Set Schedules Here'!245:245,1,MATCH(M$1,'Set Schedules Here'!244:244,1)):INDEX('Set Schedules Here'!245:245,1,MATCH(M$1,'Set Schedules Here'!244:244,1)+1),INDEX('Set Schedules Here'!244:244,1,MATCH(M$1,'Set Schedules Here'!244:244,1)):INDEX('Set Schedules Here'!244:244,1,MATCH(M$1,'Set Schedules Here'!244:244,1)+1),M$1)),rounding_decimal_places)</f>
        <v>0.23333300000000001</v>
      </c>
      <c r="N123">
        <f>ROUND(IF(N$1=2050,TREND(INDEX('Set Schedules Here'!245:245,1,MATCH(N$1,'Set Schedules Here'!244:244,0)),INDEX('Set Schedules Here'!244:244,1,MATCH(N$1,'Set Schedules Here'!244:244,0)),N$1),TREND(INDEX('Set Schedules Here'!245:245,1,MATCH(N$1,'Set Schedules Here'!244:244,1)):INDEX('Set Schedules Here'!245:245,1,MATCH(N$1,'Set Schedules Here'!244:244,1)+1),INDEX('Set Schedules Here'!244:244,1,MATCH(N$1,'Set Schedules Here'!244:244,1)):INDEX('Set Schedules Here'!244:244,1,MATCH(N$1,'Set Schedules Here'!244:244,1)+1),N$1)),rounding_decimal_places)</f>
        <v>0.26666699999999999</v>
      </c>
      <c r="O123">
        <f>ROUND(IF(O$1=2050,TREND(INDEX('Set Schedules Here'!245:245,1,MATCH(O$1,'Set Schedules Here'!244:244,0)),INDEX('Set Schedules Here'!244:244,1,MATCH(O$1,'Set Schedules Here'!244:244,0)),O$1),TREND(INDEX('Set Schedules Here'!245:245,1,MATCH(O$1,'Set Schedules Here'!244:244,1)):INDEX('Set Schedules Here'!245:245,1,MATCH(O$1,'Set Schedules Here'!244:244,1)+1),INDEX('Set Schedules Here'!244:244,1,MATCH(O$1,'Set Schedules Here'!244:244,1)):INDEX('Set Schedules Here'!244:244,1,MATCH(O$1,'Set Schedules Here'!244:244,1)+1),O$1)),rounding_decimal_places)</f>
        <v>0.3</v>
      </c>
      <c r="P123">
        <f>ROUND(IF(P$1=2050,TREND(INDEX('Set Schedules Here'!245:245,1,MATCH(P$1,'Set Schedules Here'!244:244,0)),INDEX('Set Schedules Here'!244:244,1,MATCH(P$1,'Set Schedules Here'!244:244,0)),P$1),TREND(INDEX('Set Schedules Here'!245:245,1,MATCH(P$1,'Set Schedules Here'!244:244,1)):INDEX('Set Schedules Here'!245:245,1,MATCH(P$1,'Set Schedules Here'!244:244,1)+1),INDEX('Set Schedules Here'!244:244,1,MATCH(P$1,'Set Schedules Here'!244:244,1)):INDEX('Set Schedules Here'!244:244,1,MATCH(P$1,'Set Schedules Here'!244:244,1)+1),P$1)),rounding_decimal_places)</f>
        <v>0.33333299999999999</v>
      </c>
      <c r="Q123">
        <f>ROUND(IF(Q$1=2050,TREND(INDEX('Set Schedules Here'!245:245,1,MATCH(Q$1,'Set Schedules Here'!244:244,0)),INDEX('Set Schedules Here'!244:244,1,MATCH(Q$1,'Set Schedules Here'!244:244,0)),Q$1),TREND(INDEX('Set Schedules Here'!245:245,1,MATCH(Q$1,'Set Schedules Here'!244:244,1)):INDEX('Set Schedules Here'!245:245,1,MATCH(Q$1,'Set Schedules Here'!244:244,1)+1),INDEX('Set Schedules Here'!244:244,1,MATCH(Q$1,'Set Schedules Here'!244:244,1)):INDEX('Set Schedules Here'!244:244,1,MATCH(Q$1,'Set Schedules Here'!244:244,1)+1),Q$1)),rounding_decimal_places)</f>
        <v>0.36666700000000002</v>
      </c>
      <c r="R123">
        <f>ROUND(IF(R$1=2050,TREND(INDEX('Set Schedules Here'!245:245,1,MATCH(R$1,'Set Schedules Here'!244:244,0)),INDEX('Set Schedules Here'!244:244,1,MATCH(R$1,'Set Schedules Here'!244:244,0)),R$1),TREND(INDEX('Set Schedules Here'!245:245,1,MATCH(R$1,'Set Schedules Here'!244:244,1)):INDEX('Set Schedules Here'!245:245,1,MATCH(R$1,'Set Schedules Here'!244:244,1)+1),INDEX('Set Schedules Here'!244:244,1,MATCH(R$1,'Set Schedules Here'!244:244,1)):INDEX('Set Schedules Here'!244:244,1,MATCH(R$1,'Set Schedules Here'!244:244,1)+1),R$1)),rounding_decimal_places)</f>
        <v>0.4</v>
      </c>
      <c r="S123">
        <f>ROUND(IF(S$1=2050,TREND(INDEX('Set Schedules Here'!245:245,1,MATCH(S$1,'Set Schedules Here'!244:244,0)),INDEX('Set Schedules Here'!244:244,1,MATCH(S$1,'Set Schedules Here'!244:244,0)),S$1),TREND(INDEX('Set Schedules Here'!245:245,1,MATCH(S$1,'Set Schedules Here'!244:244,1)):INDEX('Set Schedules Here'!245:245,1,MATCH(S$1,'Set Schedules Here'!244:244,1)+1),INDEX('Set Schedules Here'!244:244,1,MATCH(S$1,'Set Schedules Here'!244:244,1)):INDEX('Set Schedules Here'!244:244,1,MATCH(S$1,'Set Schedules Here'!244:244,1)+1),S$1)),rounding_decimal_places)</f>
        <v>0.43333300000000002</v>
      </c>
      <c r="T123">
        <f>ROUND(IF(T$1=2050,TREND(INDEX('Set Schedules Here'!245:245,1,MATCH(T$1,'Set Schedules Here'!244:244,0)),INDEX('Set Schedules Here'!244:244,1,MATCH(T$1,'Set Schedules Here'!244:244,0)),T$1),TREND(INDEX('Set Schedules Here'!245:245,1,MATCH(T$1,'Set Schedules Here'!244:244,1)):INDEX('Set Schedules Here'!245:245,1,MATCH(T$1,'Set Schedules Here'!244:244,1)+1),INDEX('Set Schedules Here'!244:244,1,MATCH(T$1,'Set Schedules Here'!244:244,1)):INDEX('Set Schedules Here'!244:244,1,MATCH(T$1,'Set Schedules Here'!244:244,1)+1),T$1)),rounding_decimal_places)</f>
        <v>0.466667</v>
      </c>
      <c r="U123">
        <f>ROUND(IF(U$1=2050,TREND(INDEX('Set Schedules Here'!245:245,1,MATCH(U$1,'Set Schedules Here'!244:244,0)),INDEX('Set Schedules Here'!244:244,1,MATCH(U$1,'Set Schedules Here'!244:244,0)),U$1),TREND(INDEX('Set Schedules Here'!245:245,1,MATCH(U$1,'Set Schedules Here'!244:244,1)):INDEX('Set Schedules Here'!245:245,1,MATCH(U$1,'Set Schedules Here'!244:244,1)+1),INDEX('Set Schedules Here'!244:244,1,MATCH(U$1,'Set Schedules Here'!244:244,1)):INDEX('Set Schedules Here'!244:244,1,MATCH(U$1,'Set Schedules Here'!244:244,1)+1),U$1)),rounding_decimal_places)</f>
        <v>0.5</v>
      </c>
      <c r="V123">
        <f>ROUND(IF(V$1=2050,TREND(INDEX('Set Schedules Here'!245:245,1,MATCH(V$1,'Set Schedules Here'!244:244,0)),INDEX('Set Schedules Here'!244:244,1,MATCH(V$1,'Set Schedules Here'!244:244,0)),V$1),TREND(INDEX('Set Schedules Here'!245:245,1,MATCH(V$1,'Set Schedules Here'!244:244,1)):INDEX('Set Schedules Here'!245:245,1,MATCH(V$1,'Set Schedules Here'!244:244,1)+1),INDEX('Set Schedules Here'!244:244,1,MATCH(V$1,'Set Schedules Here'!244:244,1)):INDEX('Set Schedules Here'!244:244,1,MATCH(V$1,'Set Schedules Here'!244:244,1)+1),V$1)),rounding_decimal_places)</f>
        <v>0.53333299999999995</v>
      </c>
      <c r="W123">
        <f>ROUND(IF(W$1=2050,TREND(INDEX('Set Schedules Here'!245:245,1,MATCH(W$1,'Set Schedules Here'!244:244,0)),INDEX('Set Schedules Here'!244:244,1,MATCH(W$1,'Set Schedules Here'!244:244,0)),W$1),TREND(INDEX('Set Schedules Here'!245:245,1,MATCH(W$1,'Set Schedules Here'!244:244,1)):INDEX('Set Schedules Here'!245:245,1,MATCH(W$1,'Set Schedules Here'!244:244,1)+1),INDEX('Set Schedules Here'!244:244,1,MATCH(W$1,'Set Schedules Here'!244:244,1)):INDEX('Set Schedules Here'!244:244,1,MATCH(W$1,'Set Schedules Here'!244:244,1)+1),W$1)),rounding_decimal_places)</f>
        <v>0.56666700000000003</v>
      </c>
      <c r="X123">
        <f>ROUND(IF(X$1=2050,TREND(INDEX('Set Schedules Here'!245:245,1,MATCH(X$1,'Set Schedules Here'!244:244,0)),INDEX('Set Schedules Here'!244:244,1,MATCH(X$1,'Set Schedules Here'!244:244,0)),X$1),TREND(INDEX('Set Schedules Here'!245:245,1,MATCH(X$1,'Set Schedules Here'!244:244,1)):INDEX('Set Schedules Here'!245:245,1,MATCH(X$1,'Set Schedules Here'!244:244,1)+1),INDEX('Set Schedules Here'!244:244,1,MATCH(X$1,'Set Schedules Here'!244:244,1)):INDEX('Set Schedules Here'!244:244,1,MATCH(X$1,'Set Schedules Here'!244:244,1)+1),X$1)),rounding_decimal_places)</f>
        <v>0.6</v>
      </c>
      <c r="Y123">
        <f>ROUND(IF(Y$1=2050,TREND(INDEX('Set Schedules Here'!245:245,1,MATCH(Y$1,'Set Schedules Here'!244:244,0)),INDEX('Set Schedules Here'!244:244,1,MATCH(Y$1,'Set Schedules Here'!244:244,0)),Y$1),TREND(INDEX('Set Schedules Here'!245:245,1,MATCH(Y$1,'Set Schedules Here'!244:244,1)):INDEX('Set Schedules Here'!245:245,1,MATCH(Y$1,'Set Schedules Here'!244:244,1)+1),INDEX('Set Schedules Here'!244:244,1,MATCH(Y$1,'Set Schedules Here'!244:244,1)):INDEX('Set Schedules Here'!244:244,1,MATCH(Y$1,'Set Schedules Here'!244:244,1)+1),Y$1)),rounding_decimal_places)</f>
        <v>0.63333300000000003</v>
      </c>
      <c r="Z123">
        <f>ROUND(IF(Z$1=2050,TREND(INDEX('Set Schedules Here'!245:245,1,MATCH(Z$1,'Set Schedules Here'!244:244,0)),INDEX('Set Schedules Here'!244:244,1,MATCH(Z$1,'Set Schedules Here'!244:244,0)),Z$1),TREND(INDEX('Set Schedules Here'!245:245,1,MATCH(Z$1,'Set Schedules Here'!244:244,1)):INDEX('Set Schedules Here'!245:245,1,MATCH(Z$1,'Set Schedules Here'!244:244,1)+1),INDEX('Set Schedules Here'!244:244,1,MATCH(Z$1,'Set Schedules Here'!244:244,1)):INDEX('Set Schedules Here'!244:244,1,MATCH(Z$1,'Set Schedules Here'!244:244,1)+1),Z$1)),rounding_decimal_places)</f>
        <v>0.66666700000000001</v>
      </c>
      <c r="AA123">
        <f>ROUND(IF(AA$1=2050,TREND(INDEX('Set Schedules Here'!245:245,1,MATCH(AA$1,'Set Schedules Here'!244:244,0)),INDEX('Set Schedules Here'!244:244,1,MATCH(AA$1,'Set Schedules Here'!244:244,0)),AA$1),TREND(INDEX('Set Schedules Here'!245:245,1,MATCH(AA$1,'Set Schedules Here'!244:244,1)):INDEX('Set Schedules Here'!245:245,1,MATCH(AA$1,'Set Schedules Here'!244:244,1)+1),INDEX('Set Schedules Here'!244:244,1,MATCH(AA$1,'Set Schedules Here'!244:244,1)):INDEX('Set Schedules Here'!244:244,1,MATCH(AA$1,'Set Schedules Here'!244:244,1)+1),AA$1)),rounding_decimal_places)</f>
        <v>0.7</v>
      </c>
      <c r="AB123">
        <f>ROUND(IF(AB$1=2050,TREND(INDEX('Set Schedules Here'!245:245,1,MATCH(AB$1,'Set Schedules Here'!244:244,0)),INDEX('Set Schedules Here'!244:244,1,MATCH(AB$1,'Set Schedules Here'!244:244,0)),AB$1),TREND(INDEX('Set Schedules Here'!245:245,1,MATCH(AB$1,'Set Schedules Here'!244:244,1)):INDEX('Set Schedules Here'!245:245,1,MATCH(AB$1,'Set Schedules Here'!244:244,1)+1),INDEX('Set Schedules Here'!244:244,1,MATCH(AB$1,'Set Schedules Here'!244:244,1)):INDEX('Set Schedules Here'!244:244,1,MATCH(AB$1,'Set Schedules Here'!244:244,1)+1),AB$1)),rounding_decimal_places)</f>
        <v>0.73333300000000001</v>
      </c>
      <c r="AC123">
        <f>ROUND(IF(AC$1=2050,TREND(INDEX('Set Schedules Here'!245:245,1,MATCH(AC$1,'Set Schedules Here'!244:244,0)),INDEX('Set Schedules Here'!244:244,1,MATCH(AC$1,'Set Schedules Here'!244:244,0)),AC$1),TREND(INDEX('Set Schedules Here'!245:245,1,MATCH(AC$1,'Set Schedules Here'!244:244,1)):INDEX('Set Schedules Here'!245:245,1,MATCH(AC$1,'Set Schedules Here'!244:244,1)+1),INDEX('Set Schedules Here'!244:244,1,MATCH(AC$1,'Set Schedules Here'!244:244,1)):INDEX('Set Schedules Here'!244:244,1,MATCH(AC$1,'Set Schedules Here'!244:244,1)+1),AC$1)),rounding_decimal_places)</f>
        <v>0.76666699999999999</v>
      </c>
      <c r="AD123">
        <f>ROUND(IF(AD$1=2050,TREND(INDEX('Set Schedules Here'!245:245,1,MATCH(AD$1,'Set Schedules Here'!244:244,0)),INDEX('Set Schedules Here'!244:244,1,MATCH(AD$1,'Set Schedules Here'!244:244,0)),AD$1),TREND(INDEX('Set Schedules Here'!245:245,1,MATCH(AD$1,'Set Schedules Here'!244:244,1)):INDEX('Set Schedules Here'!245:245,1,MATCH(AD$1,'Set Schedules Here'!244:244,1)+1),INDEX('Set Schedules Here'!244:244,1,MATCH(AD$1,'Set Schedules Here'!244:244,1)):INDEX('Set Schedules Here'!244:244,1,MATCH(AD$1,'Set Schedules Here'!244:244,1)+1),AD$1)),rounding_decimal_places)</f>
        <v>0.8</v>
      </c>
      <c r="AE123">
        <f>ROUND(IF(AE$1=2050,TREND(INDEX('Set Schedules Here'!245:245,1,MATCH(AE$1,'Set Schedules Here'!244:244,0)),INDEX('Set Schedules Here'!244:244,1,MATCH(AE$1,'Set Schedules Here'!244:244,0)),AE$1),TREND(INDEX('Set Schedules Here'!245:245,1,MATCH(AE$1,'Set Schedules Here'!244:244,1)):INDEX('Set Schedules Here'!245:245,1,MATCH(AE$1,'Set Schedules Here'!244:244,1)+1),INDEX('Set Schedules Here'!244:244,1,MATCH(AE$1,'Set Schedules Here'!244:244,1)):INDEX('Set Schedules Here'!244:244,1,MATCH(AE$1,'Set Schedules Here'!244:244,1)+1),AE$1)),rounding_decimal_places)</f>
        <v>0.83333299999999999</v>
      </c>
      <c r="AF123">
        <f>ROUND(IF(AF$1=2050,TREND(INDEX('Set Schedules Here'!245:245,1,MATCH(AF$1,'Set Schedules Here'!244:244,0)),INDEX('Set Schedules Here'!244:244,1,MATCH(AF$1,'Set Schedules Here'!244:244,0)),AF$1),TREND(INDEX('Set Schedules Here'!245:245,1,MATCH(AF$1,'Set Schedules Here'!244:244,1)):INDEX('Set Schedules Here'!245:245,1,MATCH(AF$1,'Set Schedules Here'!244:244,1)+1),INDEX('Set Schedules Here'!244:244,1,MATCH(AF$1,'Set Schedules Here'!244:244,1)):INDEX('Set Schedules Here'!244:244,1,MATCH(AF$1,'Set Schedules Here'!244:244,1)+1),AF$1)),rounding_decimal_places)</f>
        <v>0.86666699999999997</v>
      </c>
      <c r="AG123">
        <f>ROUND(IF(AG$1=2050,TREND(INDEX('Set Schedules Here'!245:245,1,MATCH(AG$1,'Set Schedules Here'!244:244,0)),INDEX('Set Schedules Here'!244:244,1,MATCH(AG$1,'Set Schedules Here'!244:244,0)),AG$1),TREND(INDEX('Set Schedules Here'!245:245,1,MATCH(AG$1,'Set Schedules Here'!244:244,1)):INDEX('Set Schedules Here'!245:245,1,MATCH(AG$1,'Set Schedules Here'!244:244,1)+1),INDEX('Set Schedules Here'!244:244,1,MATCH(AG$1,'Set Schedules Here'!244:244,1)):INDEX('Set Schedules Here'!244:244,1,MATCH(AG$1,'Set Schedules Here'!244:244,1)+1),AG$1)),rounding_decimal_places)</f>
        <v>0.9</v>
      </c>
      <c r="AH123">
        <f>ROUND(IF(AH$1=2050,TREND(INDEX('Set Schedules Here'!245:245,1,MATCH(AH$1,'Set Schedules Here'!244:244,0)),INDEX('Set Schedules Here'!244:244,1,MATCH(AH$1,'Set Schedules Here'!244:244,0)),AH$1),TREND(INDEX('Set Schedules Here'!245:245,1,MATCH(AH$1,'Set Schedules Here'!244:244,1)):INDEX('Set Schedules Here'!245:245,1,MATCH(AH$1,'Set Schedules Here'!244:244,1)+1),INDEX('Set Schedules Here'!244:244,1,MATCH(AH$1,'Set Schedules Here'!244:244,1)):INDEX('Set Schedules Here'!244:244,1,MATCH(AH$1,'Set Schedules Here'!244:244,1)+1),AH$1)),rounding_decimal_places)</f>
        <v>0.93333299999999997</v>
      </c>
      <c r="AI123">
        <f>ROUND(IF(AI$1=2050,TREND(INDEX('Set Schedules Here'!245:245,1,MATCH(AI$1,'Set Schedules Here'!244:244,0)),INDEX('Set Schedules Here'!244:244,1,MATCH(AI$1,'Set Schedules Here'!244:244,0)),AI$1),TREND(INDEX('Set Schedules Here'!245:245,1,MATCH(AI$1,'Set Schedules Here'!244:244,1)):INDEX('Set Schedules Here'!245:245,1,MATCH(AI$1,'Set Schedules Here'!244:244,1)+1),INDEX('Set Schedules Here'!244:244,1,MATCH(AI$1,'Set Schedules Here'!244:244,1)):INDEX('Set Schedules Here'!244:244,1,MATCH(AI$1,'Set Schedules Here'!244:244,1)+1),AI$1)),rounding_decimal_places)</f>
        <v>0.96666700000000005</v>
      </c>
      <c r="AJ123">
        <f>ROUND(IF(AJ$1=2050,TREND(INDEX('Set Schedules Here'!245:245,1,MATCH(AJ$1,'Set Schedules Here'!244:244,0)),INDEX('Set Schedules Here'!244:244,1,MATCH(AJ$1,'Set Schedules Here'!244:244,0)),AJ$1),TREND(INDEX('Set Schedules Here'!245:245,1,MATCH(AJ$1,'Set Schedules Here'!244:244,1)):INDEX('Set Schedules Here'!245:245,1,MATCH(AJ$1,'Set Schedules Here'!244:244,1)+1),INDEX('Set Schedules Here'!244:244,1,MATCH(AJ$1,'Set Schedules Here'!244:244,1)):INDEX('Set Schedules Here'!244:244,1,MATCH(AJ$1,'Set Schedules Here'!244:244,1)+1),AJ$1)),rounding_decimal_places)</f>
        <v>1</v>
      </c>
    </row>
    <row r="124" spans="1:36" x14ac:dyDescent="0.45">
      <c r="A124" s="12" t="str">
        <f>'Set Schedules Here'!A246</f>
        <v>trans reduce regulated pollutants</v>
      </c>
      <c r="B124" s="12" t="str">
        <f>IF(ISBLANK('Set Schedules Here'!C246),"",'Set Schedules Here'!C246)</f>
        <v>ships</v>
      </c>
      <c r="C124" s="12" t="str">
        <f>IF(ISBLANK('Set Schedules Here'!D246),"",'Set Schedules Here'!D246)</f>
        <v>N2O</v>
      </c>
      <c r="D124" s="21" t="str">
        <f>IF(ISBLANK('Set Schedules Here'!E246),"",'Set Schedules Here'!E246)</f>
        <v/>
      </c>
      <c r="E124">
        <f>ROUND(IF(E$1=2050,TREND(INDEX('Set Schedules Here'!247:247,1,MATCH(E$1,'Set Schedules Here'!246:246,0)),INDEX('Set Schedules Here'!246:246,1,MATCH(E$1,'Set Schedules Here'!246:246,0)),E$1),TREND(INDEX('Set Schedules Here'!247:247,1,MATCH(E$1,'Set Schedules Here'!246:246,1)):INDEX('Set Schedules Here'!247:247,1,MATCH(E$1,'Set Schedules Here'!246:246,1)+1),INDEX('Set Schedules Here'!246:246,1,MATCH(E$1,'Set Schedules Here'!246:246,1)):INDEX('Set Schedules Here'!246:246,1,MATCH(E$1,'Set Schedules Here'!246:246,1)+1),E$1)),rounding_decimal_places)</f>
        <v>0</v>
      </c>
      <c r="F124">
        <f>ROUND(IF(F$1=2050,TREND(INDEX('Set Schedules Here'!247:247,1,MATCH(F$1,'Set Schedules Here'!246:246,0)),INDEX('Set Schedules Here'!246:246,1,MATCH(F$1,'Set Schedules Here'!246:246,0)),F$1),TREND(INDEX('Set Schedules Here'!247:247,1,MATCH(F$1,'Set Schedules Here'!246:246,1)):INDEX('Set Schedules Here'!247:247,1,MATCH(F$1,'Set Schedules Here'!246:246,1)+1),INDEX('Set Schedules Here'!246:246,1,MATCH(F$1,'Set Schedules Here'!246:246,1)):INDEX('Set Schedules Here'!246:246,1,MATCH(F$1,'Set Schedules Here'!246:246,1)+1),F$1)),rounding_decimal_places)</f>
        <v>0</v>
      </c>
      <c r="G124">
        <f>ROUND(IF(G$1=2050,TREND(INDEX('Set Schedules Here'!247:247,1,MATCH(G$1,'Set Schedules Here'!246:246,0)),INDEX('Set Schedules Here'!246:246,1,MATCH(G$1,'Set Schedules Here'!246:246,0)),G$1),TREND(INDEX('Set Schedules Here'!247:247,1,MATCH(G$1,'Set Schedules Here'!246:246,1)):INDEX('Set Schedules Here'!247:247,1,MATCH(G$1,'Set Schedules Here'!246:246,1)+1),INDEX('Set Schedules Here'!246:246,1,MATCH(G$1,'Set Schedules Here'!246:246,1)):INDEX('Set Schedules Here'!246:246,1,MATCH(G$1,'Set Schedules Here'!246:246,1)+1),G$1)),rounding_decimal_places)</f>
        <v>3.3333000000000002E-2</v>
      </c>
      <c r="H124">
        <f>ROUND(IF(H$1=2050,TREND(INDEX('Set Schedules Here'!247:247,1,MATCH(H$1,'Set Schedules Here'!246:246,0)),INDEX('Set Schedules Here'!246:246,1,MATCH(H$1,'Set Schedules Here'!246:246,0)),H$1),TREND(INDEX('Set Schedules Here'!247:247,1,MATCH(H$1,'Set Schedules Here'!246:246,1)):INDEX('Set Schedules Here'!247:247,1,MATCH(H$1,'Set Schedules Here'!246:246,1)+1),INDEX('Set Schedules Here'!246:246,1,MATCH(H$1,'Set Schedules Here'!246:246,1)):INDEX('Set Schedules Here'!246:246,1,MATCH(H$1,'Set Schedules Here'!246:246,1)+1),H$1)),rounding_decimal_places)</f>
        <v>6.6667000000000004E-2</v>
      </c>
      <c r="I124">
        <f>ROUND(IF(I$1=2050,TREND(INDEX('Set Schedules Here'!247:247,1,MATCH(I$1,'Set Schedules Here'!246:246,0)),INDEX('Set Schedules Here'!246:246,1,MATCH(I$1,'Set Schedules Here'!246:246,0)),I$1),TREND(INDEX('Set Schedules Here'!247:247,1,MATCH(I$1,'Set Schedules Here'!246:246,1)):INDEX('Set Schedules Here'!247:247,1,MATCH(I$1,'Set Schedules Here'!246:246,1)+1),INDEX('Set Schedules Here'!246:246,1,MATCH(I$1,'Set Schedules Here'!246:246,1)):INDEX('Set Schedules Here'!246:246,1,MATCH(I$1,'Set Schedules Here'!246:246,1)+1),I$1)),rounding_decimal_places)</f>
        <v>0.1</v>
      </c>
      <c r="J124">
        <f>ROUND(IF(J$1=2050,TREND(INDEX('Set Schedules Here'!247:247,1,MATCH(J$1,'Set Schedules Here'!246:246,0)),INDEX('Set Schedules Here'!246:246,1,MATCH(J$1,'Set Schedules Here'!246:246,0)),J$1),TREND(INDEX('Set Schedules Here'!247:247,1,MATCH(J$1,'Set Schedules Here'!246:246,1)):INDEX('Set Schedules Here'!247:247,1,MATCH(J$1,'Set Schedules Here'!246:246,1)+1),INDEX('Set Schedules Here'!246:246,1,MATCH(J$1,'Set Schedules Here'!246:246,1)):INDEX('Set Schedules Here'!246:246,1,MATCH(J$1,'Set Schedules Here'!246:246,1)+1),J$1)),rounding_decimal_places)</f>
        <v>0.13333300000000001</v>
      </c>
      <c r="K124">
        <f>ROUND(IF(K$1=2050,TREND(INDEX('Set Schedules Here'!247:247,1,MATCH(K$1,'Set Schedules Here'!246:246,0)),INDEX('Set Schedules Here'!246:246,1,MATCH(K$1,'Set Schedules Here'!246:246,0)),K$1),TREND(INDEX('Set Schedules Here'!247:247,1,MATCH(K$1,'Set Schedules Here'!246:246,1)):INDEX('Set Schedules Here'!247:247,1,MATCH(K$1,'Set Schedules Here'!246:246,1)+1),INDEX('Set Schedules Here'!246:246,1,MATCH(K$1,'Set Schedules Here'!246:246,1)):INDEX('Set Schedules Here'!246:246,1,MATCH(K$1,'Set Schedules Here'!246:246,1)+1),K$1)),rounding_decimal_places)</f>
        <v>0.16666700000000001</v>
      </c>
      <c r="L124">
        <f>ROUND(IF(L$1=2050,TREND(INDEX('Set Schedules Here'!247:247,1,MATCH(L$1,'Set Schedules Here'!246:246,0)),INDEX('Set Schedules Here'!246:246,1,MATCH(L$1,'Set Schedules Here'!246:246,0)),L$1),TREND(INDEX('Set Schedules Here'!247:247,1,MATCH(L$1,'Set Schedules Here'!246:246,1)):INDEX('Set Schedules Here'!247:247,1,MATCH(L$1,'Set Schedules Here'!246:246,1)+1),INDEX('Set Schedules Here'!246:246,1,MATCH(L$1,'Set Schedules Here'!246:246,1)):INDEX('Set Schedules Here'!246:246,1,MATCH(L$1,'Set Schedules Here'!246:246,1)+1),L$1)),rounding_decimal_places)</f>
        <v>0.2</v>
      </c>
      <c r="M124">
        <f>ROUND(IF(M$1=2050,TREND(INDEX('Set Schedules Here'!247:247,1,MATCH(M$1,'Set Schedules Here'!246:246,0)),INDEX('Set Schedules Here'!246:246,1,MATCH(M$1,'Set Schedules Here'!246:246,0)),M$1),TREND(INDEX('Set Schedules Here'!247:247,1,MATCH(M$1,'Set Schedules Here'!246:246,1)):INDEX('Set Schedules Here'!247:247,1,MATCH(M$1,'Set Schedules Here'!246:246,1)+1),INDEX('Set Schedules Here'!246:246,1,MATCH(M$1,'Set Schedules Here'!246:246,1)):INDEX('Set Schedules Here'!246:246,1,MATCH(M$1,'Set Schedules Here'!246:246,1)+1),M$1)),rounding_decimal_places)</f>
        <v>0.23333300000000001</v>
      </c>
      <c r="N124">
        <f>ROUND(IF(N$1=2050,TREND(INDEX('Set Schedules Here'!247:247,1,MATCH(N$1,'Set Schedules Here'!246:246,0)),INDEX('Set Schedules Here'!246:246,1,MATCH(N$1,'Set Schedules Here'!246:246,0)),N$1),TREND(INDEX('Set Schedules Here'!247:247,1,MATCH(N$1,'Set Schedules Here'!246:246,1)):INDEX('Set Schedules Here'!247:247,1,MATCH(N$1,'Set Schedules Here'!246:246,1)+1),INDEX('Set Schedules Here'!246:246,1,MATCH(N$1,'Set Schedules Here'!246:246,1)):INDEX('Set Schedules Here'!246:246,1,MATCH(N$1,'Set Schedules Here'!246:246,1)+1),N$1)),rounding_decimal_places)</f>
        <v>0.26666699999999999</v>
      </c>
      <c r="O124">
        <f>ROUND(IF(O$1=2050,TREND(INDEX('Set Schedules Here'!247:247,1,MATCH(O$1,'Set Schedules Here'!246:246,0)),INDEX('Set Schedules Here'!246:246,1,MATCH(O$1,'Set Schedules Here'!246:246,0)),O$1),TREND(INDEX('Set Schedules Here'!247:247,1,MATCH(O$1,'Set Schedules Here'!246:246,1)):INDEX('Set Schedules Here'!247:247,1,MATCH(O$1,'Set Schedules Here'!246:246,1)+1),INDEX('Set Schedules Here'!246:246,1,MATCH(O$1,'Set Schedules Here'!246:246,1)):INDEX('Set Schedules Here'!246:246,1,MATCH(O$1,'Set Schedules Here'!246:246,1)+1),O$1)),rounding_decimal_places)</f>
        <v>0.3</v>
      </c>
      <c r="P124">
        <f>ROUND(IF(P$1=2050,TREND(INDEX('Set Schedules Here'!247:247,1,MATCH(P$1,'Set Schedules Here'!246:246,0)),INDEX('Set Schedules Here'!246:246,1,MATCH(P$1,'Set Schedules Here'!246:246,0)),P$1),TREND(INDEX('Set Schedules Here'!247:247,1,MATCH(P$1,'Set Schedules Here'!246:246,1)):INDEX('Set Schedules Here'!247:247,1,MATCH(P$1,'Set Schedules Here'!246:246,1)+1),INDEX('Set Schedules Here'!246:246,1,MATCH(P$1,'Set Schedules Here'!246:246,1)):INDEX('Set Schedules Here'!246:246,1,MATCH(P$1,'Set Schedules Here'!246:246,1)+1),P$1)),rounding_decimal_places)</f>
        <v>0.33333299999999999</v>
      </c>
      <c r="Q124">
        <f>ROUND(IF(Q$1=2050,TREND(INDEX('Set Schedules Here'!247:247,1,MATCH(Q$1,'Set Schedules Here'!246:246,0)),INDEX('Set Schedules Here'!246:246,1,MATCH(Q$1,'Set Schedules Here'!246:246,0)),Q$1),TREND(INDEX('Set Schedules Here'!247:247,1,MATCH(Q$1,'Set Schedules Here'!246:246,1)):INDEX('Set Schedules Here'!247:247,1,MATCH(Q$1,'Set Schedules Here'!246:246,1)+1),INDEX('Set Schedules Here'!246:246,1,MATCH(Q$1,'Set Schedules Here'!246:246,1)):INDEX('Set Schedules Here'!246:246,1,MATCH(Q$1,'Set Schedules Here'!246:246,1)+1),Q$1)),rounding_decimal_places)</f>
        <v>0.36666700000000002</v>
      </c>
      <c r="R124">
        <f>ROUND(IF(R$1=2050,TREND(INDEX('Set Schedules Here'!247:247,1,MATCH(R$1,'Set Schedules Here'!246:246,0)),INDEX('Set Schedules Here'!246:246,1,MATCH(R$1,'Set Schedules Here'!246:246,0)),R$1),TREND(INDEX('Set Schedules Here'!247:247,1,MATCH(R$1,'Set Schedules Here'!246:246,1)):INDEX('Set Schedules Here'!247:247,1,MATCH(R$1,'Set Schedules Here'!246:246,1)+1),INDEX('Set Schedules Here'!246:246,1,MATCH(R$1,'Set Schedules Here'!246:246,1)):INDEX('Set Schedules Here'!246:246,1,MATCH(R$1,'Set Schedules Here'!246:246,1)+1),R$1)),rounding_decimal_places)</f>
        <v>0.4</v>
      </c>
      <c r="S124">
        <f>ROUND(IF(S$1=2050,TREND(INDEX('Set Schedules Here'!247:247,1,MATCH(S$1,'Set Schedules Here'!246:246,0)),INDEX('Set Schedules Here'!246:246,1,MATCH(S$1,'Set Schedules Here'!246:246,0)),S$1),TREND(INDEX('Set Schedules Here'!247:247,1,MATCH(S$1,'Set Schedules Here'!246:246,1)):INDEX('Set Schedules Here'!247:247,1,MATCH(S$1,'Set Schedules Here'!246:246,1)+1),INDEX('Set Schedules Here'!246:246,1,MATCH(S$1,'Set Schedules Here'!246:246,1)):INDEX('Set Schedules Here'!246:246,1,MATCH(S$1,'Set Schedules Here'!246:246,1)+1),S$1)),rounding_decimal_places)</f>
        <v>0.43333300000000002</v>
      </c>
      <c r="T124">
        <f>ROUND(IF(T$1=2050,TREND(INDEX('Set Schedules Here'!247:247,1,MATCH(T$1,'Set Schedules Here'!246:246,0)),INDEX('Set Schedules Here'!246:246,1,MATCH(T$1,'Set Schedules Here'!246:246,0)),T$1),TREND(INDEX('Set Schedules Here'!247:247,1,MATCH(T$1,'Set Schedules Here'!246:246,1)):INDEX('Set Schedules Here'!247:247,1,MATCH(T$1,'Set Schedules Here'!246:246,1)+1),INDEX('Set Schedules Here'!246:246,1,MATCH(T$1,'Set Schedules Here'!246:246,1)):INDEX('Set Schedules Here'!246:246,1,MATCH(T$1,'Set Schedules Here'!246:246,1)+1),T$1)),rounding_decimal_places)</f>
        <v>0.466667</v>
      </c>
      <c r="U124">
        <f>ROUND(IF(U$1=2050,TREND(INDEX('Set Schedules Here'!247:247,1,MATCH(U$1,'Set Schedules Here'!246:246,0)),INDEX('Set Schedules Here'!246:246,1,MATCH(U$1,'Set Schedules Here'!246:246,0)),U$1),TREND(INDEX('Set Schedules Here'!247:247,1,MATCH(U$1,'Set Schedules Here'!246:246,1)):INDEX('Set Schedules Here'!247:247,1,MATCH(U$1,'Set Schedules Here'!246:246,1)+1),INDEX('Set Schedules Here'!246:246,1,MATCH(U$1,'Set Schedules Here'!246:246,1)):INDEX('Set Schedules Here'!246:246,1,MATCH(U$1,'Set Schedules Here'!246:246,1)+1),U$1)),rounding_decimal_places)</f>
        <v>0.5</v>
      </c>
      <c r="V124">
        <f>ROUND(IF(V$1=2050,TREND(INDEX('Set Schedules Here'!247:247,1,MATCH(V$1,'Set Schedules Here'!246:246,0)),INDEX('Set Schedules Here'!246:246,1,MATCH(V$1,'Set Schedules Here'!246:246,0)),V$1),TREND(INDEX('Set Schedules Here'!247:247,1,MATCH(V$1,'Set Schedules Here'!246:246,1)):INDEX('Set Schedules Here'!247:247,1,MATCH(V$1,'Set Schedules Here'!246:246,1)+1),INDEX('Set Schedules Here'!246:246,1,MATCH(V$1,'Set Schedules Here'!246:246,1)):INDEX('Set Schedules Here'!246:246,1,MATCH(V$1,'Set Schedules Here'!246:246,1)+1),V$1)),rounding_decimal_places)</f>
        <v>0.53333299999999995</v>
      </c>
      <c r="W124">
        <f>ROUND(IF(W$1=2050,TREND(INDEX('Set Schedules Here'!247:247,1,MATCH(W$1,'Set Schedules Here'!246:246,0)),INDEX('Set Schedules Here'!246:246,1,MATCH(W$1,'Set Schedules Here'!246:246,0)),W$1),TREND(INDEX('Set Schedules Here'!247:247,1,MATCH(W$1,'Set Schedules Here'!246:246,1)):INDEX('Set Schedules Here'!247:247,1,MATCH(W$1,'Set Schedules Here'!246:246,1)+1),INDEX('Set Schedules Here'!246:246,1,MATCH(W$1,'Set Schedules Here'!246:246,1)):INDEX('Set Schedules Here'!246:246,1,MATCH(W$1,'Set Schedules Here'!246:246,1)+1),W$1)),rounding_decimal_places)</f>
        <v>0.56666700000000003</v>
      </c>
      <c r="X124">
        <f>ROUND(IF(X$1=2050,TREND(INDEX('Set Schedules Here'!247:247,1,MATCH(X$1,'Set Schedules Here'!246:246,0)),INDEX('Set Schedules Here'!246:246,1,MATCH(X$1,'Set Schedules Here'!246:246,0)),X$1),TREND(INDEX('Set Schedules Here'!247:247,1,MATCH(X$1,'Set Schedules Here'!246:246,1)):INDEX('Set Schedules Here'!247:247,1,MATCH(X$1,'Set Schedules Here'!246:246,1)+1),INDEX('Set Schedules Here'!246:246,1,MATCH(X$1,'Set Schedules Here'!246:246,1)):INDEX('Set Schedules Here'!246:246,1,MATCH(X$1,'Set Schedules Here'!246:246,1)+1),X$1)),rounding_decimal_places)</f>
        <v>0.6</v>
      </c>
      <c r="Y124">
        <f>ROUND(IF(Y$1=2050,TREND(INDEX('Set Schedules Here'!247:247,1,MATCH(Y$1,'Set Schedules Here'!246:246,0)),INDEX('Set Schedules Here'!246:246,1,MATCH(Y$1,'Set Schedules Here'!246:246,0)),Y$1),TREND(INDEX('Set Schedules Here'!247:247,1,MATCH(Y$1,'Set Schedules Here'!246:246,1)):INDEX('Set Schedules Here'!247:247,1,MATCH(Y$1,'Set Schedules Here'!246:246,1)+1),INDEX('Set Schedules Here'!246:246,1,MATCH(Y$1,'Set Schedules Here'!246:246,1)):INDEX('Set Schedules Here'!246:246,1,MATCH(Y$1,'Set Schedules Here'!246:246,1)+1),Y$1)),rounding_decimal_places)</f>
        <v>0.63333300000000003</v>
      </c>
      <c r="Z124">
        <f>ROUND(IF(Z$1=2050,TREND(INDEX('Set Schedules Here'!247:247,1,MATCH(Z$1,'Set Schedules Here'!246:246,0)),INDEX('Set Schedules Here'!246:246,1,MATCH(Z$1,'Set Schedules Here'!246:246,0)),Z$1),TREND(INDEX('Set Schedules Here'!247:247,1,MATCH(Z$1,'Set Schedules Here'!246:246,1)):INDEX('Set Schedules Here'!247:247,1,MATCH(Z$1,'Set Schedules Here'!246:246,1)+1),INDEX('Set Schedules Here'!246:246,1,MATCH(Z$1,'Set Schedules Here'!246:246,1)):INDEX('Set Schedules Here'!246:246,1,MATCH(Z$1,'Set Schedules Here'!246:246,1)+1),Z$1)),rounding_decimal_places)</f>
        <v>0.66666700000000001</v>
      </c>
      <c r="AA124">
        <f>ROUND(IF(AA$1=2050,TREND(INDEX('Set Schedules Here'!247:247,1,MATCH(AA$1,'Set Schedules Here'!246:246,0)),INDEX('Set Schedules Here'!246:246,1,MATCH(AA$1,'Set Schedules Here'!246:246,0)),AA$1),TREND(INDEX('Set Schedules Here'!247:247,1,MATCH(AA$1,'Set Schedules Here'!246:246,1)):INDEX('Set Schedules Here'!247:247,1,MATCH(AA$1,'Set Schedules Here'!246:246,1)+1),INDEX('Set Schedules Here'!246:246,1,MATCH(AA$1,'Set Schedules Here'!246:246,1)):INDEX('Set Schedules Here'!246:246,1,MATCH(AA$1,'Set Schedules Here'!246:246,1)+1),AA$1)),rounding_decimal_places)</f>
        <v>0.7</v>
      </c>
      <c r="AB124">
        <f>ROUND(IF(AB$1=2050,TREND(INDEX('Set Schedules Here'!247:247,1,MATCH(AB$1,'Set Schedules Here'!246:246,0)),INDEX('Set Schedules Here'!246:246,1,MATCH(AB$1,'Set Schedules Here'!246:246,0)),AB$1),TREND(INDEX('Set Schedules Here'!247:247,1,MATCH(AB$1,'Set Schedules Here'!246:246,1)):INDEX('Set Schedules Here'!247:247,1,MATCH(AB$1,'Set Schedules Here'!246:246,1)+1),INDEX('Set Schedules Here'!246:246,1,MATCH(AB$1,'Set Schedules Here'!246:246,1)):INDEX('Set Schedules Here'!246:246,1,MATCH(AB$1,'Set Schedules Here'!246:246,1)+1),AB$1)),rounding_decimal_places)</f>
        <v>0.73333300000000001</v>
      </c>
      <c r="AC124">
        <f>ROUND(IF(AC$1=2050,TREND(INDEX('Set Schedules Here'!247:247,1,MATCH(AC$1,'Set Schedules Here'!246:246,0)),INDEX('Set Schedules Here'!246:246,1,MATCH(AC$1,'Set Schedules Here'!246:246,0)),AC$1),TREND(INDEX('Set Schedules Here'!247:247,1,MATCH(AC$1,'Set Schedules Here'!246:246,1)):INDEX('Set Schedules Here'!247:247,1,MATCH(AC$1,'Set Schedules Here'!246:246,1)+1),INDEX('Set Schedules Here'!246:246,1,MATCH(AC$1,'Set Schedules Here'!246:246,1)):INDEX('Set Schedules Here'!246:246,1,MATCH(AC$1,'Set Schedules Here'!246:246,1)+1),AC$1)),rounding_decimal_places)</f>
        <v>0.76666699999999999</v>
      </c>
      <c r="AD124">
        <f>ROUND(IF(AD$1=2050,TREND(INDEX('Set Schedules Here'!247:247,1,MATCH(AD$1,'Set Schedules Here'!246:246,0)),INDEX('Set Schedules Here'!246:246,1,MATCH(AD$1,'Set Schedules Here'!246:246,0)),AD$1),TREND(INDEX('Set Schedules Here'!247:247,1,MATCH(AD$1,'Set Schedules Here'!246:246,1)):INDEX('Set Schedules Here'!247:247,1,MATCH(AD$1,'Set Schedules Here'!246:246,1)+1),INDEX('Set Schedules Here'!246:246,1,MATCH(AD$1,'Set Schedules Here'!246:246,1)):INDEX('Set Schedules Here'!246:246,1,MATCH(AD$1,'Set Schedules Here'!246:246,1)+1),AD$1)),rounding_decimal_places)</f>
        <v>0.8</v>
      </c>
      <c r="AE124">
        <f>ROUND(IF(AE$1=2050,TREND(INDEX('Set Schedules Here'!247:247,1,MATCH(AE$1,'Set Schedules Here'!246:246,0)),INDEX('Set Schedules Here'!246:246,1,MATCH(AE$1,'Set Schedules Here'!246:246,0)),AE$1),TREND(INDEX('Set Schedules Here'!247:247,1,MATCH(AE$1,'Set Schedules Here'!246:246,1)):INDEX('Set Schedules Here'!247:247,1,MATCH(AE$1,'Set Schedules Here'!246:246,1)+1),INDEX('Set Schedules Here'!246:246,1,MATCH(AE$1,'Set Schedules Here'!246:246,1)):INDEX('Set Schedules Here'!246:246,1,MATCH(AE$1,'Set Schedules Here'!246:246,1)+1),AE$1)),rounding_decimal_places)</f>
        <v>0.83333299999999999</v>
      </c>
      <c r="AF124">
        <f>ROUND(IF(AF$1=2050,TREND(INDEX('Set Schedules Here'!247:247,1,MATCH(AF$1,'Set Schedules Here'!246:246,0)),INDEX('Set Schedules Here'!246:246,1,MATCH(AF$1,'Set Schedules Here'!246:246,0)),AF$1),TREND(INDEX('Set Schedules Here'!247:247,1,MATCH(AF$1,'Set Schedules Here'!246:246,1)):INDEX('Set Schedules Here'!247:247,1,MATCH(AF$1,'Set Schedules Here'!246:246,1)+1),INDEX('Set Schedules Here'!246:246,1,MATCH(AF$1,'Set Schedules Here'!246:246,1)):INDEX('Set Schedules Here'!246:246,1,MATCH(AF$1,'Set Schedules Here'!246:246,1)+1),AF$1)),rounding_decimal_places)</f>
        <v>0.86666699999999997</v>
      </c>
      <c r="AG124">
        <f>ROUND(IF(AG$1=2050,TREND(INDEX('Set Schedules Here'!247:247,1,MATCH(AG$1,'Set Schedules Here'!246:246,0)),INDEX('Set Schedules Here'!246:246,1,MATCH(AG$1,'Set Schedules Here'!246:246,0)),AG$1),TREND(INDEX('Set Schedules Here'!247:247,1,MATCH(AG$1,'Set Schedules Here'!246:246,1)):INDEX('Set Schedules Here'!247:247,1,MATCH(AG$1,'Set Schedules Here'!246:246,1)+1),INDEX('Set Schedules Here'!246:246,1,MATCH(AG$1,'Set Schedules Here'!246:246,1)):INDEX('Set Schedules Here'!246:246,1,MATCH(AG$1,'Set Schedules Here'!246:246,1)+1),AG$1)),rounding_decimal_places)</f>
        <v>0.9</v>
      </c>
      <c r="AH124">
        <f>ROUND(IF(AH$1=2050,TREND(INDEX('Set Schedules Here'!247:247,1,MATCH(AH$1,'Set Schedules Here'!246:246,0)),INDEX('Set Schedules Here'!246:246,1,MATCH(AH$1,'Set Schedules Here'!246:246,0)),AH$1),TREND(INDEX('Set Schedules Here'!247:247,1,MATCH(AH$1,'Set Schedules Here'!246:246,1)):INDEX('Set Schedules Here'!247:247,1,MATCH(AH$1,'Set Schedules Here'!246:246,1)+1),INDEX('Set Schedules Here'!246:246,1,MATCH(AH$1,'Set Schedules Here'!246:246,1)):INDEX('Set Schedules Here'!246:246,1,MATCH(AH$1,'Set Schedules Here'!246:246,1)+1),AH$1)),rounding_decimal_places)</f>
        <v>0.93333299999999997</v>
      </c>
      <c r="AI124">
        <f>ROUND(IF(AI$1=2050,TREND(INDEX('Set Schedules Here'!247:247,1,MATCH(AI$1,'Set Schedules Here'!246:246,0)),INDEX('Set Schedules Here'!246:246,1,MATCH(AI$1,'Set Schedules Here'!246:246,0)),AI$1),TREND(INDEX('Set Schedules Here'!247:247,1,MATCH(AI$1,'Set Schedules Here'!246:246,1)):INDEX('Set Schedules Here'!247:247,1,MATCH(AI$1,'Set Schedules Here'!246:246,1)+1),INDEX('Set Schedules Here'!246:246,1,MATCH(AI$1,'Set Schedules Here'!246:246,1)):INDEX('Set Schedules Here'!246:246,1,MATCH(AI$1,'Set Schedules Here'!246:246,1)+1),AI$1)),rounding_decimal_places)</f>
        <v>0.96666700000000005</v>
      </c>
      <c r="AJ124">
        <f>ROUND(IF(AJ$1=2050,TREND(INDEX('Set Schedules Here'!247:247,1,MATCH(AJ$1,'Set Schedules Here'!246:246,0)),INDEX('Set Schedules Here'!246:246,1,MATCH(AJ$1,'Set Schedules Here'!246:246,0)),AJ$1),TREND(INDEX('Set Schedules Here'!247:247,1,MATCH(AJ$1,'Set Schedules Here'!246:246,1)):INDEX('Set Schedules Here'!247:247,1,MATCH(AJ$1,'Set Schedules Here'!246:246,1)+1),INDEX('Set Schedules Here'!246:246,1,MATCH(AJ$1,'Set Schedules Here'!246:246,1)):INDEX('Set Schedules Here'!246:246,1,MATCH(AJ$1,'Set Schedules Here'!246:246,1)+1),AJ$1)),rounding_decimal_places)</f>
        <v>1</v>
      </c>
    </row>
    <row r="125" spans="1:36" x14ac:dyDescent="0.45">
      <c r="A125" s="12" t="str">
        <f>'Set Schedules Here'!A248</f>
        <v>trans reduce regulated pollutants</v>
      </c>
      <c r="B125" s="12" t="str">
        <f>IF(ISBLANK('Set Schedules Here'!C248),"",'Set Schedules Here'!C248)</f>
        <v>ships</v>
      </c>
      <c r="C125" s="12" t="str">
        <f>IF(ISBLANK('Set Schedules Here'!D248),"",'Set Schedules Here'!D248)</f>
        <v>F gases</v>
      </c>
      <c r="D125" s="21" t="str">
        <f>IF(ISBLANK('Set Schedules Here'!E248),"",'Set Schedules Here'!E248)</f>
        <v/>
      </c>
      <c r="E125">
        <f>ROUND(IF(E$1=2050,TREND(INDEX('Set Schedules Here'!249:249,1,MATCH(E$1,'Set Schedules Here'!248:248,0)),INDEX('Set Schedules Here'!248:248,1,MATCH(E$1,'Set Schedules Here'!248:248,0)),E$1),TREND(INDEX('Set Schedules Here'!249:249,1,MATCH(E$1,'Set Schedules Here'!248:248,1)):INDEX('Set Schedules Here'!249:249,1,MATCH(E$1,'Set Schedules Here'!248:248,1)+1),INDEX('Set Schedules Here'!248:248,1,MATCH(E$1,'Set Schedules Here'!248:248,1)):INDEX('Set Schedules Here'!248:248,1,MATCH(E$1,'Set Schedules Here'!248:248,1)+1),E$1)),rounding_decimal_places)</f>
        <v>0</v>
      </c>
      <c r="F125">
        <f>ROUND(IF(F$1=2050,TREND(INDEX('Set Schedules Here'!249:249,1,MATCH(F$1,'Set Schedules Here'!248:248,0)),INDEX('Set Schedules Here'!248:248,1,MATCH(F$1,'Set Schedules Here'!248:248,0)),F$1),TREND(INDEX('Set Schedules Here'!249:249,1,MATCH(F$1,'Set Schedules Here'!248:248,1)):INDEX('Set Schedules Here'!249:249,1,MATCH(F$1,'Set Schedules Here'!248:248,1)+1),INDEX('Set Schedules Here'!248:248,1,MATCH(F$1,'Set Schedules Here'!248:248,1)):INDEX('Set Schedules Here'!248:248,1,MATCH(F$1,'Set Schedules Here'!248:248,1)+1),F$1)),rounding_decimal_places)</f>
        <v>0</v>
      </c>
      <c r="G125">
        <f>ROUND(IF(G$1=2050,TREND(INDEX('Set Schedules Here'!249:249,1,MATCH(G$1,'Set Schedules Here'!248:248,0)),INDEX('Set Schedules Here'!248:248,1,MATCH(G$1,'Set Schedules Here'!248:248,0)),G$1),TREND(INDEX('Set Schedules Here'!249:249,1,MATCH(G$1,'Set Schedules Here'!248:248,1)):INDEX('Set Schedules Here'!249:249,1,MATCH(G$1,'Set Schedules Here'!248:248,1)+1),INDEX('Set Schedules Here'!248:248,1,MATCH(G$1,'Set Schedules Here'!248:248,1)):INDEX('Set Schedules Here'!248:248,1,MATCH(G$1,'Set Schedules Here'!248:248,1)+1),G$1)),rounding_decimal_places)</f>
        <v>3.3333000000000002E-2</v>
      </c>
      <c r="H125">
        <f>ROUND(IF(H$1=2050,TREND(INDEX('Set Schedules Here'!249:249,1,MATCH(H$1,'Set Schedules Here'!248:248,0)),INDEX('Set Schedules Here'!248:248,1,MATCH(H$1,'Set Schedules Here'!248:248,0)),H$1),TREND(INDEX('Set Schedules Here'!249:249,1,MATCH(H$1,'Set Schedules Here'!248:248,1)):INDEX('Set Schedules Here'!249:249,1,MATCH(H$1,'Set Schedules Here'!248:248,1)+1),INDEX('Set Schedules Here'!248:248,1,MATCH(H$1,'Set Schedules Here'!248:248,1)):INDEX('Set Schedules Here'!248:248,1,MATCH(H$1,'Set Schedules Here'!248:248,1)+1),H$1)),rounding_decimal_places)</f>
        <v>6.6667000000000004E-2</v>
      </c>
      <c r="I125">
        <f>ROUND(IF(I$1=2050,TREND(INDEX('Set Schedules Here'!249:249,1,MATCH(I$1,'Set Schedules Here'!248:248,0)),INDEX('Set Schedules Here'!248:248,1,MATCH(I$1,'Set Schedules Here'!248:248,0)),I$1),TREND(INDEX('Set Schedules Here'!249:249,1,MATCH(I$1,'Set Schedules Here'!248:248,1)):INDEX('Set Schedules Here'!249:249,1,MATCH(I$1,'Set Schedules Here'!248:248,1)+1),INDEX('Set Schedules Here'!248:248,1,MATCH(I$1,'Set Schedules Here'!248:248,1)):INDEX('Set Schedules Here'!248:248,1,MATCH(I$1,'Set Schedules Here'!248:248,1)+1),I$1)),rounding_decimal_places)</f>
        <v>0.1</v>
      </c>
      <c r="J125">
        <f>ROUND(IF(J$1=2050,TREND(INDEX('Set Schedules Here'!249:249,1,MATCH(J$1,'Set Schedules Here'!248:248,0)),INDEX('Set Schedules Here'!248:248,1,MATCH(J$1,'Set Schedules Here'!248:248,0)),J$1),TREND(INDEX('Set Schedules Here'!249:249,1,MATCH(J$1,'Set Schedules Here'!248:248,1)):INDEX('Set Schedules Here'!249:249,1,MATCH(J$1,'Set Schedules Here'!248:248,1)+1),INDEX('Set Schedules Here'!248:248,1,MATCH(J$1,'Set Schedules Here'!248:248,1)):INDEX('Set Schedules Here'!248:248,1,MATCH(J$1,'Set Schedules Here'!248:248,1)+1),J$1)),rounding_decimal_places)</f>
        <v>0.13333300000000001</v>
      </c>
      <c r="K125">
        <f>ROUND(IF(K$1=2050,TREND(INDEX('Set Schedules Here'!249:249,1,MATCH(K$1,'Set Schedules Here'!248:248,0)),INDEX('Set Schedules Here'!248:248,1,MATCH(K$1,'Set Schedules Here'!248:248,0)),K$1),TREND(INDEX('Set Schedules Here'!249:249,1,MATCH(K$1,'Set Schedules Here'!248:248,1)):INDEX('Set Schedules Here'!249:249,1,MATCH(K$1,'Set Schedules Here'!248:248,1)+1),INDEX('Set Schedules Here'!248:248,1,MATCH(K$1,'Set Schedules Here'!248:248,1)):INDEX('Set Schedules Here'!248:248,1,MATCH(K$1,'Set Schedules Here'!248:248,1)+1),K$1)),rounding_decimal_places)</f>
        <v>0.16666700000000001</v>
      </c>
      <c r="L125">
        <f>ROUND(IF(L$1=2050,TREND(INDEX('Set Schedules Here'!249:249,1,MATCH(L$1,'Set Schedules Here'!248:248,0)),INDEX('Set Schedules Here'!248:248,1,MATCH(L$1,'Set Schedules Here'!248:248,0)),L$1),TREND(INDEX('Set Schedules Here'!249:249,1,MATCH(L$1,'Set Schedules Here'!248:248,1)):INDEX('Set Schedules Here'!249:249,1,MATCH(L$1,'Set Schedules Here'!248:248,1)+1),INDEX('Set Schedules Here'!248:248,1,MATCH(L$1,'Set Schedules Here'!248:248,1)):INDEX('Set Schedules Here'!248:248,1,MATCH(L$1,'Set Schedules Here'!248:248,1)+1),L$1)),rounding_decimal_places)</f>
        <v>0.2</v>
      </c>
      <c r="M125">
        <f>ROUND(IF(M$1=2050,TREND(INDEX('Set Schedules Here'!249:249,1,MATCH(M$1,'Set Schedules Here'!248:248,0)),INDEX('Set Schedules Here'!248:248,1,MATCH(M$1,'Set Schedules Here'!248:248,0)),M$1),TREND(INDEX('Set Schedules Here'!249:249,1,MATCH(M$1,'Set Schedules Here'!248:248,1)):INDEX('Set Schedules Here'!249:249,1,MATCH(M$1,'Set Schedules Here'!248:248,1)+1),INDEX('Set Schedules Here'!248:248,1,MATCH(M$1,'Set Schedules Here'!248:248,1)):INDEX('Set Schedules Here'!248:248,1,MATCH(M$1,'Set Schedules Here'!248:248,1)+1),M$1)),rounding_decimal_places)</f>
        <v>0.23333300000000001</v>
      </c>
      <c r="N125">
        <f>ROUND(IF(N$1=2050,TREND(INDEX('Set Schedules Here'!249:249,1,MATCH(N$1,'Set Schedules Here'!248:248,0)),INDEX('Set Schedules Here'!248:248,1,MATCH(N$1,'Set Schedules Here'!248:248,0)),N$1),TREND(INDEX('Set Schedules Here'!249:249,1,MATCH(N$1,'Set Schedules Here'!248:248,1)):INDEX('Set Schedules Here'!249:249,1,MATCH(N$1,'Set Schedules Here'!248:248,1)+1),INDEX('Set Schedules Here'!248:248,1,MATCH(N$1,'Set Schedules Here'!248:248,1)):INDEX('Set Schedules Here'!248:248,1,MATCH(N$1,'Set Schedules Here'!248:248,1)+1),N$1)),rounding_decimal_places)</f>
        <v>0.26666699999999999</v>
      </c>
      <c r="O125">
        <f>ROUND(IF(O$1=2050,TREND(INDEX('Set Schedules Here'!249:249,1,MATCH(O$1,'Set Schedules Here'!248:248,0)),INDEX('Set Schedules Here'!248:248,1,MATCH(O$1,'Set Schedules Here'!248:248,0)),O$1),TREND(INDEX('Set Schedules Here'!249:249,1,MATCH(O$1,'Set Schedules Here'!248:248,1)):INDEX('Set Schedules Here'!249:249,1,MATCH(O$1,'Set Schedules Here'!248:248,1)+1),INDEX('Set Schedules Here'!248:248,1,MATCH(O$1,'Set Schedules Here'!248:248,1)):INDEX('Set Schedules Here'!248:248,1,MATCH(O$1,'Set Schedules Here'!248:248,1)+1),O$1)),rounding_decimal_places)</f>
        <v>0.3</v>
      </c>
      <c r="P125">
        <f>ROUND(IF(P$1=2050,TREND(INDEX('Set Schedules Here'!249:249,1,MATCH(P$1,'Set Schedules Here'!248:248,0)),INDEX('Set Schedules Here'!248:248,1,MATCH(P$1,'Set Schedules Here'!248:248,0)),P$1),TREND(INDEX('Set Schedules Here'!249:249,1,MATCH(P$1,'Set Schedules Here'!248:248,1)):INDEX('Set Schedules Here'!249:249,1,MATCH(P$1,'Set Schedules Here'!248:248,1)+1),INDEX('Set Schedules Here'!248:248,1,MATCH(P$1,'Set Schedules Here'!248:248,1)):INDEX('Set Schedules Here'!248:248,1,MATCH(P$1,'Set Schedules Here'!248:248,1)+1),P$1)),rounding_decimal_places)</f>
        <v>0.33333299999999999</v>
      </c>
      <c r="Q125">
        <f>ROUND(IF(Q$1=2050,TREND(INDEX('Set Schedules Here'!249:249,1,MATCH(Q$1,'Set Schedules Here'!248:248,0)),INDEX('Set Schedules Here'!248:248,1,MATCH(Q$1,'Set Schedules Here'!248:248,0)),Q$1),TREND(INDEX('Set Schedules Here'!249:249,1,MATCH(Q$1,'Set Schedules Here'!248:248,1)):INDEX('Set Schedules Here'!249:249,1,MATCH(Q$1,'Set Schedules Here'!248:248,1)+1),INDEX('Set Schedules Here'!248:248,1,MATCH(Q$1,'Set Schedules Here'!248:248,1)):INDEX('Set Schedules Here'!248:248,1,MATCH(Q$1,'Set Schedules Here'!248:248,1)+1),Q$1)),rounding_decimal_places)</f>
        <v>0.36666700000000002</v>
      </c>
      <c r="R125">
        <f>ROUND(IF(R$1=2050,TREND(INDEX('Set Schedules Here'!249:249,1,MATCH(R$1,'Set Schedules Here'!248:248,0)),INDEX('Set Schedules Here'!248:248,1,MATCH(R$1,'Set Schedules Here'!248:248,0)),R$1),TREND(INDEX('Set Schedules Here'!249:249,1,MATCH(R$1,'Set Schedules Here'!248:248,1)):INDEX('Set Schedules Here'!249:249,1,MATCH(R$1,'Set Schedules Here'!248:248,1)+1),INDEX('Set Schedules Here'!248:248,1,MATCH(R$1,'Set Schedules Here'!248:248,1)):INDEX('Set Schedules Here'!248:248,1,MATCH(R$1,'Set Schedules Here'!248:248,1)+1),R$1)),rounding_decimal_places)</f>
        <v>0.4</v>
      </c>
      <c r="S125">
        <f>ROUND(IF(S$1=2050,TREND(INDEX('Set Schedules Here'!249:249,1,MATCH(S$1,'Set Schedules Here'!248:248,0)),INDEX('Set Schedules Here'!248:248,1,MATCH(S$1,'Set Schedules Here'!248:248,0)),S$1),TREND(INDEX('Set Schedules Here'!249:249,1,MATCH(S$1,'Set Schedules Here'!248:248,1)):INDEX('Set Schedules Here'!249:249,1,MATCH(S$1,'Set Schedules Here'!248:248,1)+1),INDEX('Set Schedules Here'!248:248,1,MATCH(S$1,'Set Schedules Here'!248:248,1)):INDEX('Set Schedules Here'!248:248,1,MATCH(S$1,'Set Schedules Here'!248:248,1)+1),S$1)),rounding_decimal_places)</f>
        <v>0.43333300000000002</v>
      </c>
      <c r="T125">
        <f>ROUND(IF(T$1=2050,TREND(INDEX('Set Schedules Here'!249:249,1,MATCH(T$1,'Set Schedules Here'!248:248,0)),INDEX('Set Schedules Here'!248:248,1,MATCH(T$1,'Set Schedules Here'!248:248,0)),T$1),TREND(INDEX('Set Schedules Here'!249:249,1,MATCH(T$1,'Set Schedules Here'!248:248,1)):INDEX('Set Schedules Here'!249:249,1,MATCH(T$1,'Set Schedules Here'!248:248,1)+1),INDEX('Set Schedules Here'!248:248,1,MATCH(T$1,'Set Schedules Here'!248:248,1)):INDEX('Set Schedules Here'!248:248,1,MATCH(T$1,'Set Schedules Here'!248:248,1)+1),T$1)),rounding_decimal_places)</f>
        <v>0.466667</v>
      </c>
      <c r="U125">
        <f>ROUND(IF(U$1=2050,TREND(INDEX('Set Schedules Here'!249:249,1,MATCH(U$1,'Set Schedules Here'!248:248,0)),INDEX('Set Schedules Here'!248:248,1,MATCH(U$1,'Set Schedules Here'!248:248,0)),U$1),TREND(INDEX('Set Schedules Here'!249:249,1,MATCH(U$1,'Set Schedules Here'!248:248,1)):INDEX('Set Schedules Here'!249:249,1,MATCH(U$1,'Set Schedules Here'!248:248,1)+1),INDEX('Set Schedules Here'!248:248,1,MATCH(U$1,'Set Schedules Here'!248:248,1)):INDEX('Set Schedules Here'!248:248,1,MATCH(U$1,'Set Schedules Here'!248:248,1)+1),U$1)),rounding_decimal_places)</f>
        <v>0.5</v>
      </c>
      <c r="V125">
        <f>ROUND(IF(V$1=2050,TREND(INDEX('Set Schedules Here'!249:249,1,MATCH(V$1,'Set Schedules Here'!248:248,0)),INDEX('Set Schedules Here'!248:248,1,MATCH(V$1,'Set Schedules Here'!248:248,0)),V$1),TREND(INDEX('Set Schedules Here'!249:249,1,MATCH(V$1,'Set Schedules Here'!248:248,1)):INDEX('Set Schedules Here'!249:249,1,MATCH(V$1,'Set Schedules Here'!248:248,1)+1),INDEX('Set Schedules Here'!248:248,1,MATCH(V$1,'Set Schedules Here'!248:248,1)):INDEX('Set Schedules Here'!248:248,1,MATCH(V$1,'Set Schedules Here'!248:248,1)+1),V$1)),rounding_decimal_places)</f>
        <v>0.53333299999999995</v>
      </c>
      <c r="W125">
        <f>ROUND(IF(W$1=2050,TREND(INDEX('Set Schedules Here'!249:249,1,MATCH(W$1,'Set Schedules Here'!248:248,0)),INDEX('Set Schedules Here'!248:248,1,MATCH(W$1,'Set Schedules Here'!248:248,0)),W$1),TREND(INDEX('Set Schedules Here'!249:249,1,MATCH(W$1,'Set Schedules Here'!248:248,1)):INDEX('Set Schedules Here'!249:249,1,MATCH(W$1,'Set Schedules Here'!248:248,1)+1),INDEX('Set Schedules Here'!248:248,1,MATCH(W$1,'Set Schedules Here'!248:248,1)):INDEX('Set Schedules Here'!248:248,1,MATCH(W$1,'Set Schedules Here'!248:248,1)+1),W$1)),rounding_decimal_places)</f>
        <v>0.56666700000000003</v>
      </c>
      <c r="X125">
        <f>ROUND(IF(X$1=2050,TREND(INDEX('Set Schedules Here'!249:249,1,MATCH(X$1,'Set Schedules Here'!248:248,0)),INDEX('Set Schedules Here'!248:248,1,MATCH(X$1,'Set Schedules Here'!248:248,0)),X$1),TREND(INDEX('Set Schedules Here'!249:249,1,MATCH(X$1,'Set Schedules Here'!248:248,1)):INDEX('Set Schedules Here'!249:249,1,MATCH(X$1,'Set Schedules Here'!248:248,1)+1),INDEX('Set Schedules Here'!248:248,1,MATCH(X$1,'Set Schedules Here'!248:248,1)):INDEX('Set Schedules Here'!248:248,1,MATCH(X$1,'Set Schedules Here'!248:248,1)+1),X$1)),rounding_decimal_places)</f>
        <v>0.6</v>
      </c>
      <c r="Y125">
        <f>ROUND(IF(Y$1=2050,TREND(INDEX('Set Schedules Here'!249:249,1,MATCH(Y$1,'Set Schedules Here'!248:248,0)),INDEX('Set Schedules Here'!248:248,1,MATCH(Y$1,'Set Schedules Here'!248:248,0)),Y$1),TREND(INDEX('Set Schedules Here'!249:249,1,MATCH(Y$1,'Set Schedules Here'!248:248,1)):INDEX('Set Schedules Here'!249:249,1,MATCH(Y$1,'Set Schedules Here'!248:248,1)+1),INDEX('Set Schedules Here'!248:248,1,MATCH(Y$1,'Set Schedules Here'!248:248,1)):INDEX('Set Schedules Here'!248:248,1,MATCH(Y$1,'Set Schedules Here'!248:248,1)+1),Y$1)),rounding_decimal_places)</f>
        <v>0.63333300000000003</v>
      </c>
      <c r="Z125">
        <f>ROUND(IF(Z$1=2050,TREND(INDEX('Set Schedules Here'!249:249,1,MATCH(Z$1,'Set Schedules Here'!248:248,0)),INDEX('Set Schedules Here'!248:248,1,MATCH(Z$1,'Set Schedules Here'!248:248,0)),Z$1),TREND(INDEX('Set Schedules Here'!249:249,1,MATCH(Z$1,'Set Schedules Here'!248:248,1)):INDEX('Set Schedules Here'!249:249,1,MATCH(Z$1,'Set Schedules Here'!248:248,1)+1),INDEX('Set Schedules Here'!248:248,1,MATCH(Z$1,'Set Schedules Here'!248:248,1)):INDEX('Set Schedules Here'!248:248,1,MATCH(Z$1,'Set Schedules Here'!248:248,1)+1),Z$1)),rounding_decimal_places)</f>
        <v>0.66666700000000001</v>
      </c>
      <c r="AA125">
        <f>ROUND(IF(AA$1=2050,TREND(INDEX('Set Schedules Here'!249:249,1,MATCH(AA$1,'Set Schedules Here'!248:248,0)),INDEX('Set Schedules Here'!248:248,1,MATCH(AA$1,'Set Schedules Here'!248:248,0)),AA$1),TREND(INDEX('Set Schedules Here'!249:249,1,MATCH(AA$1,'Set Schedules Here'!248:248,1)):INDEX('Set Schedules Here'!249:249,1,MATCH(AA$1,'Set Schedules Here'!248:248,1)+1),INDEX('Set Schedules Here'!248:248,1,MATCH(AA$1,'Set Schedules Here'!248:248,1)):INDEX('Set Schedules Here'!248:248,1,MATCH(AA$1,'Set Schedules Here'!248:248,1)+1),AA$1)),rounding_decimal_places)</f>
        <v>0.7</v>
      </c>
      <c r="AB125">
        <f>ROUND(IF(AB$1=2050,TREND(INDEX('Set Schedules Here'!249:249,1,MATCH(AB$1,'Set Schedules Here'!248:248,0)),INDEX('Set Schedules Here'!248:248,1,MATCH(AB$1,'Set Schedules Here'!248:248,0)),AB$1),TREND(INDEX('Set Schedules Here'!249:249,1,MATCH(AB$1,'Set Schedules Here'!248:248,1)):INDEX('Set Schedules Here'!249:249,1,MATCH(AB$1,'Set Schedules Here'!248:248,1)+1),INDEX('Set Schedules Here'!248:248,1,MATCH(AB$1,'Set Schedules Here'!248:248,1)):INDEX('Set Schedules Here'!248:248,1,MATCH(AB$1,'Set Schedules Here'!248:248,1)+1),AB$1)),rounding_decimal_places)</f>
        <v>0.73333300000000001</v>
      </c>
      <c r="AC125">
        <f>ROUND(IF(AC$1=2050,TREND(INDEX('Set Schedules Here'!249:249,1,MATCH(AC$1,'Set Schedules Here'!248:248,0)),INDEX('Set Schedules Here'!248:248,1,MATCH(AC$1,'Set Schedules Here'!248:248,0)),AC$1),TREND(INDEX('Set Schedules Here'!249:249,1,MATCH(AC$1,'Set Schedules Here'!248:248,1)):INDEX('Set Schedules Here'!249:249,1,MATCH(AC$1,'Set Schedules Here'!248:248,1)+1),INDEX('Set Schedules Here'!248:248,1,MATCH(AC$1,'Set Schedules Here'!248:248,1)):INDEX('Set Schedules Here'!248:248,1,MATCH(AC$1,'Set Schedules Here'!248:248,1)+1),AC$1)),rounding_decimal_places)</f>
        <v>0.76666699999999999</v>
      </c>
      <c r="AD125">
        <f>ROUND(IF(AD$1=2050,TREND(INDEX('Set Schedules Here'!249:249,1,MATCH(AD$1,'Set Schedules Here'!248:248,0)),INDEX('Set Schedules Here'!248:248,1,MATCH(AD$1,'Set Schedules Here'!248:248,0)),AD$1),TREND(INDEX('Set Schedules Here'!249:249,1,MATCH(AD$1,'Set Schedules Here'!248:248,1)):INDEX('Set Schedules Here'!249:249,1,MATCH(AD$1,'Set Schedules Here'!248:248,1)+1),INDEX('Set Schedules Here'!248:248,1,MATCH(AD$1,'Set Schedules Here'!248:248,1)):INDEX('Set Schedules Here'!248:248,1,MATCH(AD$1,'Set Schedules Here'!248:248,1)+1),AD$1)),rounding_decimal_places)</f>
        <v>0.8</v>
      </c>
      <c r="AE125">
        <f>ROUND(IF(AE$1=2050,TREND(INDEX('Set Schedules Here'!249:249,1,MATCH(AE$1,'Set Schedules Here'!248:248,0)),INDEX('Set Schedules Here'!248:248,1,MATCH(AE$1,'Set Schedules Here'!248:248,0)),AE$1),TREND(INDEX('Set Schedules Here'!249:249,1,MATCH(AE$1,'Set Schedules Here'!248:248,1)):INDEX('Set Schedules Here'!249:249,1,MATCH(AE$1,'Set Schedules Here'!248:248,1)+1),INDEX('Set Schedules Here'!248:248,1,MATCH(AE$1,'Set Schedules Here'!248:248,1)):INDEX('Set Schedules Here'!248:248,1,MATCH(AE$1,'Set Schedules Here'!248:248,1)+1),AE$1)),rounding_decimal_places)</f>
        <v>0.83333299999999999</v>
      </c>
      <c r="AF125">
        <f>ROUND(IF(AF$1=2050,TREND(INDEX('Set Schedules Here'!249:249,1,MATCH(AF$1,'Set Schedules Here'!248:248,0)),INDEX('Set Schedules Here'!248:248,1,MATCH(AF$1,'Set Schedules Here'!248:248,0)),AF$1),TREND(INDEX('Set Schedules Here'!249:249,1,MATCH(AF$1,'Set Schedules Here'!248:248,1)):INDEX('Set Schedules Here'!249:249,1,MATCH(AF$1,'Set Schedules Here'!248:248,1)+1),INDEX('Set Schedules Here'!248:248,1,MATCH(AF$1,'Set Schedules Here'!248:248,1)):INDEX('Set Schedules Here'!248:248,1,MATCH(AF$1,'Set Schedules Here'!248:248,1)+1),AF$1)),rounding_decimal_places)</f>
        <v>0.86666699999999997</v>
      </c>
      <c r="AG125">
        <f>ROUND(IF(AG$1=2050,TREND(INDEX('Set Schedules Here'!249:249,1,MATCH(AG$1,'Set Schedules Here'!248:248,0)),INDEX('Set Schedules Here'!248:248,1,MATCH(AG$1,'Set Schedules Here'!248:248,0)),AG$1),TREND(INDEX('Set Schedules Here'!249:249,1,MATCH(AG$1,'Set Schedules Here'!248:248,1)):INDEX('Set Schedules Here'!249:249,1,MATCH(AG$1,'Set Schedules Here'!248:248,1)+1),INDEX('Set Schedules Here'!248:248,1,MATCH(AG$1,'Set Schedules Here'!248:248,1)):INDEX('Set Schedules Here'!248:248,1,MATCH(AG$1,'Set Schedules Here'!248:248,1)+1),AG$1)),rounding_decimal_places)</f>
        <v>0.9</v>
      </c>
      <c r="AH125">
        <f>ROUND(IF(AH$1=2050,TREND(INDEX('Set Schedules Here'!249:249,1,MATCH(AH$1,'Set Schedules Here'!248:248,0)),INDEX('Set Schedules Here'!248:248,1,MATCH(AH$1,'Set Schedules Here'!248:248,0)),AH$1),TREND(INDEX('Set Schedules Here'!249:249,1,MATCH(AH$1,'Set Schedules Here'!248:248,1)):INDEX('Set Schedules Here'!249:249,1,MATCH(AH$1,'Set Schedules Here'!248:248,1)+1),INDEX('Set Schedules Here'!248:248,1,MATCH(AH$1,'Set Schedules Here'!248:248,1)):INDEX('Set Schedules Here'!248:248,1,MATCH(AH$1,'Set Schedules Here'!248:248,1)+1),AH$1)),rounding_decimal_places)</f>
        <v>0.93333299999999997</v>
      </c>
      <c r="AI125">
        <f>ROUND(IF(AI$1=2050,TREND(INDEX('Set Schedules Here'!249:249,1,MATCH(AI$1,'Set Schedules Here'!248:248,0)),INDEX('Set Schedules Here'!248:248,1,MATCH(AI$1,'Set Schedules Here'!248:248,0)),AI$1),TREND(INDEX('Set Schedules Here'!249:249,1,MATCH(AI$1,'Set Schedules Here'!248:248,1)):INDEX('Set Schedules Here'!249:249,1,MATCH(AI$1,'Set Schedules Here'!248:248,1)+1),INDEX('Set Schedules Here'!248:248,1,MATCH(AI$1,'Set Schedules Here'!248:248,1)):INDEX('Set Schedules Here'!248:248,1,MATCH(AI$1,'Set Schedules Here'!248:248,1)+1),AI$1)),rounding_decimal_places)</f>
        <v>0.96666700000000005</v>
      </c>
      <c r="AJ125">
        <f>ROUND(IF(AJ$1=2050,TREND(INDEX('Set Schedules Here'!249:249,1,MATCH(AJ$1,'Set Schedules Here'!248:248,0)),INDEX('Set Schedules Here'!248:248,1,MATCH(AJ$1,'Set Schedules Here'!248:248,0)),AJ$1),TREND(INDEX('Set Schedules Here'!249:249,1,MATCH(AJ$1,'Set Schedules Here'!248:248,1)):INDEX('Set Schedules Here'!249:249,1,MATCH(AJ$1,'Set Schedules Here'!248:248,1)+1),INDEX('Set Schedules Here'!248:248,1,MATCH(AJ$1,'Set Schedules Here'!248:248,1)):INDEX('Set Schedules Here'!248:248,1,MATCH(AJ$1,'Set Schedules Here'!248:248,1)+1),AJ$1)),rounding_decimal_places)</f>
        <v>1</v>
      </c>
    </row>
    <row r="126" spans="1:36" x14ac:dyDescent="0.45">
      <c r="A126" s="12" t="str">
        <f>'Set Schedules Here'!A250</f>
        <v>trans reduce regulated pollutants</v>
      </c>
      <c r="B126" s="12" t="str">
        <f>IF(ISBLANK('Set Schedules Here'!C250),"",'Set Schedules Here'!C250)</f>
        <v>motorbikes</v>
      </c>
      <c r="C126" s="12" t="str">
        <f>IF(ISBLANK('Set Schedules Here'!D250),"",'Set Schedules Here'!D250)</f>
        <v>CO2</v>
      </c>
      <c r="D126" s="21" t="str">
        <f>IF(ISBLANK('Set Schedules Here'!E250),"",'Set Schedules Here'!E250)</f>
        <v/>
      </c>
      <c r="E126">
        <f>ROUND(IF(E$1=2050,TREND(INDEX('Set Schedules Here'!251:251,1,MATCH(E$1,'Set Schedules Here'!250:250,0)),INDEX('Set Schedules Here'!250:250,1,MATCH(E$1,'Set Schedules Here'!250:250,0)),E$1),TREND(INDEX('Set Schedules Here'!251:251,1,MATCH(E$1,'Set Schedules Here'!250:250,1)):INDEX('Set Schedules Here'!251:251,1,MATCH(E$1,'Set Schedules Here'!250:250,1)+1),INDEX('Set Schedules Here'!250:250,1,MATCH(E$1,'Set Schedules Here'!250:250,1)):INDEX('Set Schedules Here'!250:250,1,MATCH(E$1,'Set Schedules Here'!250:250,1)+1),E$1)),rounding_decimal_places)</f>
        <v>0</v>
      </c>
      <c r="F126">
        <f>ROUND(IF(F$1=2050,TREND(INDEX('Set Schedules Here'!251:251,1,MATCH(F$1,'Set Schedules Here'!250:250,0)),INDEX('Set Schedules Here'!250:250,1,MATCH(F$1,'Set Schedules Here'!250:250,0)),F$1),TREND(INDEX('Set Schedules Here'!251:251,1,MATCH(F$1,'Set Schedules Here'!250:250,1)):INDEX('Set Schedules Here'!251:251,1,MATCH(F$1,'Set Schedules Here'!250:250,1)+1),INDEX('Set Schedules Here'!250:250,1,MATCH(F$1,'Set Schedules Here'!250:250,1)):INDEX('Set Schedules Here'!250:250,1,MATCH(F$1,'Set Schedules Here'!250:250,1)+1),F$1)),rounding_decimal_places)</f>
        <v>0</v>
      </c>
      <c r="G126">
        <f>ROUND(IF(G$1=2050,TREND(INDEX('Set Schedules Here'!251:251,1,MATCH(G$1,'Set Schedules Here'!250:250,0)),INDEX('Set Schedules Here'!250:250,1,MATCH(G$1,'Set Schedules Here'!250:250,0)),G$1),TREND(INDEX('Set Schedules Here'!251:251,1,MATCH(G$1,'Set Schedules Here'!250:250,1)):INDEX('Set Schedules Here'!251:251,1,MATCH(G$1,'Set Schedules Here'!250:250,1)+1),INDEX('Set Schedules Here'!250:250,1,MATCH(G$1,'Set Schedules Here'!250:250,1)):INDEX('Set Schedules Here'!250:250,1,MATCH(G$1,'Set Schedules Here'!250:250,1)+1),G$1)),rounding_decimal_places)</f>
        <v>3.3333000000000002E-2</v>
      </c>
      <c r="H126">
        <f>ROUND(IF(H$1=2050,TREND(INDEX('Set Schedules Here'!251:251,1,MATCH(H$1,'Set Schedules Here'!250:250,0)),INDEX('Set Schedules Here'!250:250,1,MATCH(H$1,'Set Schedules Here'!250:250,0)),H$1),TREND(INDEX('Set Schedules Here'!251:251,1,MATCH(H$1,'Set Schedules Here'!250:250,1)):INDEX('Set Schedules Here'!251:251,1,MATCH(H$1,'Set Schedules Here'!250:250,1)+1),INDEX('Set Schedules Here'!250:250,1,MATCH(H$1,'Set Schedules Here'!250:250,1)):INDEX('Set Schedules Here'!250:250,1,MATCH(H$1,'Set Schedules Here'!250:250,1)+1),H$1)),rounding_decimal_places)</f>
        <v>6.6667000000000004E-2</v>
      </c>
      <c r="I126">
        <f>ROUND(IF(I$1=2050,TREND(INDEX('Set Schedules Here'!251:251,1,MATCH(I$1,'Set Schedules Here'!250:250,0)),INDEX('Set Schedules Here'!250:250,1,MATCH(I$1,'Set Schedules Here'!250:250,0)),I$1),TREND(INDEX('Set Schedules Here'!251:251,1,MATCH(I$1,'Set Schedules Here'!250:250,1)):INDEX('Set Schedules Here'!251:251,1,MATCH(I$1,'Set Schedules Here'!250:250,1)+1),INDEX('Set Schedules Here'!250:250,1,MATCH(I$1,'Set Schedules Here'!250:250,1)):INDEX('Set Schedules Here'!250:250,1,MATCH(I$1,'Set Schedules Here'!250:250,1)+1),I$1)),rounding_decimal_places)</f>
        <v>0.1</v>
      </c>
      <c r="J126">
        <f>ROUND(IF(J$1=2050,TREND(INDEX('Set Schedules Here'!251:251,1,MATCH(J$1,'Set Schedules Here'!250:250,0)),INDEX('Set Schedules Here'!250:250,1,MATCH(J$1,'Set Schedules Here'!250:250,0)),J$1),TREND(INDEX('Set Schedules Here'!251:251,1,MATCH(J$1,'Set Schedules Here'!250:250,1)):INDEX('Set Schedules Here'!251:251,1,MATCH(J$1,'Set Schedules Here'!250:250,1)+1),INDEX('Set Schedules Here'!250:250,1,MATCH(J$1,'Set Schedules Here'!250:250,1)):INDEX('Set Schedules Here'!250:250,1,MATCH(J$1,'Set Schedules Here'!250:250,1)+1),J$1)),rounding_decimal_places)</f>
        <v>0.13333300000000001</v>
      </c>
      <c r="K126">
        <f>ROUND(IF(K$1=2050,TREND(INDEX('Set Schedules Here'!251:251,1,MATCH(K$1,'Set Schedules Here'!250:250,0)),INDEX('Set Schedules Here'!250:250,1,MATCH(K$1,'Set Schedules Here'!250:250,0)),K$1),TREND(INDEX('Set Schedules Here'!251:251,1,MATCH(K$1,'Set Schedules Here'!250:250,1)):INDEX('Set Schedules Here'!251:251,1,MATCH(K$1,'Set Schedules Here'!250:250,1)+1),INDEX('Set Schedules Here'!250:250,1,MATCH(K$1,'Set Schedules Here'!250:250,1)):INDEX('Set Schedules Here'!250:250,1,MATCH(K$1,'Set Schedules Here'!250:250,1)+1),K$1)),rounding_decimal_places)</f>
        <v>0.16666700000000001</v>
      </c>
      <c r="L126">
        <f>ROUND(IF(L$1=2050,TREND(INDEX('Set Schedules Here'!251:251,1,MATCH(L$1,'Set Schedules Here'!250:250,0)),INDEX('Set Schedules Here'!250:250,1,MATCH(L$1,'Set Schedules Here'!250:250,0)),L$1),TREND(INDEX('Set Schedules Here'!251:251,1,MATCH(L$1,'Set Schedules Here'!250:250,1)):INDEX('Set Schedules Here'!251:251,1,MATCH(L$1,'Set Schedules Here'!250:250,1)+1),INDEX('Set Schedules Here'!250:250,1,MATCH(L$1,'Set Schedules Here'!250:250,1)):INDEX('Set Schedules Here'!250:250,1,MATCH(L$1,'Set Schedules Here'!250:250,1)+1),L$1)),rounding_decimal_places)</f>
        <v>0.2</v>
      </c>
      <c r="M126">
        <f>ROUND(IF(M$1=2050,TREND(INDEX('Set Schedules Here'!251:251,1,MATCH(M$1,'Set Schedules Here'!250:250,0)),INDEX('Set Schedules Here'!250:250,1,MATCH(M$1,'Set Schedules Here'!250:250,0)),M$1),TREND(INDEX('Set Schedules Here'!251:251,1,MATCH(M$1,'Set Schedules Here'!250:250,1)):INDEX('Set Schedules Here'!251:251,1,MATCH(M$1,'Set Schedules Here'!250:250,1)+1),INDEX('Set Schedules Here'!250:250,1,MATCH(M$1,'Set Schedules Here'!250:250,1)):INDEX('Set Schedules Here'!250:250,1,MATCH(M$1,'Set Schedules Here'!250:250,1)+1),M$1)),rounding_decimal_places)</f>
        <v>0.23333300000000001</v>
      </c>
      <c r="N126">
        <f>ROUND(IF(N$1=2050,TREND(INDEX('Set Schedules Here'!251:251,1,MATCH(N$1,'Set Schedules Here'!250:250,0)),INDEX('Set Schedules Here'!250:250,1,MATCH(N$1,'Set Schedules Here'!250:250,0)),N$1),TREND(INDEX('Set Schedules Here'!251:251,1,MATCH(N$1,'Set Schedules Here'!250:250,1)):INDEX('Set Schedules Here'!251:251,1,MATCH(N$1,'Set Schedules Here'!250:250,1)+1),INDEX('Set Schedules Here'!250:250,1,MATCH(N$1,'Set Schedules Here'!250:250,1)):INDEX('Set Schedules Here'!250:250,1,MATCH(N$1,'Set Schedules Here'!250:250,1)+1),N$1)),rounding_decimal_places)</f>
        <v>0.26666699999999999</v>
      </c>
      <c r="O126">
        <f>ROUND(IF(O$1=2050,TREND(INDEX('Set Schedules Here'!251:251,1,MATCH(O$1,'Set Schedules Here'!250:250,0)),INDEX('Set Schedules Here'!250:250,1,MATCH(O$1,'Set Schedules Here'!250:250,0)),O$1),TREND(INDEX('Set Schedules Here'!251:251,1,MATCH(O$1,'Set Schedules Here'!250:250,1)):INDEX('Set Schedules Here'!251:251,1,MATCH(O$1,'Set Schedules Here'!250:250,1)+1),INDEX('Set Schedules Here'!250:250,1,MATCH(O$1,'Set Schedules Here'!250:250,1)):INDEX('Set Schedules Here'!250:250,1,MATCH(O$1,'Set Schedules Here'!250:250,1)+1),O$1)),rounding_decimal_places)</f>
        <v>0.3</v>
      </c>
      <c r="P126">
        <f>ROUND(IF(P$1=2050,TREND(INDEX('Set Schedules Here'!251:251,1,MATCH(P$1,'Set Schedules Here'!250:250,0)),INDEX('Set Schedules Here'!250:250,1,MATCH(P$1,'Set Schedules Here'!250:250,0)),P$1),TREND(INDEX('Set Schedules Here'!251:251,1,MATCH(P$1,'Set Schedules Here'!250:250,1)):INDEX('Set Schedules Here'!251:251,1,MATCH(P$1,'Set Schedules Here'!250:250,1)+1),INDEX('Set Schedules Here'!250:250,1,MATCH(P$1,'Set Schedules Here'!250:250,1)):INDEX('Set Schedules Here'!250:250,1,MATCH(P$1,'Set Schedules Here'!250:250,1)+1),P$1)),rounding_decimal_places)</f>
        <v>0.33333299999999999</v>
      </c>
      <c r="Q126">
        <f>ROUND(IF(Q$1=2050,TREND(INDEX('Set Schedules Here'!251:251,1,MATCH(Q$1,'Set Schedules Here'!250:250,0)),INDEX('Set Schedules Here'!250:250,1,MATCH(Q$1,'Set Schedules Here'!250:250,0)),Q$1),TREND(INDEX('Set Schedules Here'!251:251,1,MATCH(Q$1,'Set Schedules Here'!250:250,1)):INDEX('Set Schedules Here'!251:251,1,MATCH(Q$1,'Set Schedules Here'!250:250,1)+1),INDEX('Set Schedules Here'!250:250,1,MATCH(Q$1,'Set Schedules Here'!250:250,1)):INDEX('Set Schedules Here'!250:250,1,MATCH(Q$1,'Set Schedules Here'!250:250,1)+1),Q$1)),rounding_decimal_places)</f>
        <v>0.36666700000000002</v>
      </c>
      <c r="R126">
        <f>ROUND(IF(R$1=2050,TREND(INDEX('Set Schedules Here'!251:251,1,MATCH(R$1,'Set Schedules Here'!250:250,0)),INDEX('Set Schedules Here'!250:250,1,MATCH(R$1,'Set Schedules Here'!250:250,0)),R$1),TREND(INDEX('Set Schedules Here'!251:251,1,MATCH(R$1,'Set Schedules Here'!250:250,1)):INDEX('Set Schedules Here'!251:251,1,MATCH(R$1,'Set Schedules Here'!250:250,1)+1),INDEX('Set Schedules Here'!250:250,1,MATCH(R$1,'Set Schedules Here'!250:250,1)):INDEX('Set Schedules Here'!250:250,1,MATCH(R$1,'Set Schedules Here'!250:250,1)+1),R$1)),rounding_decimal_places)</f>
        <v>0.4</v>
      </c>
      <c r="S126">
        <f>ROUND(IF(S$1=2050,TREND(INDEX('Set Schedules Here'!251:251,1,MATCH(S$1,'Set Schedules Here'!250:250,0)),INDEX('Set Schedules Here'!250:250,1,MATCH(S$1,'Set Schedules Here'!250:250,0)),S$1),TREND(INDEX('Set Schedules Here'!251:251,1,MATCH(S$1,'Set Schedules Here'!250:250,1)):INDEX('Set Schedules Here'!251:251,1,MATCH(S$1,'Set Schedules Here'!250:250,1)+1),INDEX('Set Schedules Here'!250:250,1,MATCH(S$1,'Set Schedules Here'!250:250,1)):INDEX('Set Schedules Here'!250:250,1,MATCH(S$1,'Set Schedules Here'!250:250,1)+1),S$1)),rounding_decimal_places)</f>
        <v>0.43333300000000002</v>
      </c>
      <c r="T126">
        <f>ROUND(IF(T$1=2050,TREND(INDEX('Set Schedules Here'!251:251,1,MATCH(T$1,'Set Schedules Here'!250:250,0)),INDEX('Set Schedules Here'!250:250,1,MATCH(T$1,'Set Schedules Here'!250:250,0)),T$1),TREND(INDEX('Set Schedules Here'!251:251,1,MATCH(T$1,'Set Schedules Here'!250:250,1)):INDEX('Set Schedules Here'!251:251,1,MATCH(T$1,'Set Schedules Here'!250:250,1)+1),INDEX('Set Schedules Here'!250:250,1,MATCH(T$1,'Set Schedules Here'!250:250,1)):INDEX('Set Schedules Here'!250:250,1,MATCH(T$1,'Set Schedules Here'!250:250,1)+1),T$1)),rounding_decimal_places)</f>
        <v>0.466667</v>
      </c>
      <c r="U126">
        <f>ROUND(IF(U$1=2050,TREND(INDEX('Set Schedules Here'!251:251,1,MATCH(U$1,'Set Schedules Here'!250:250,0)),INDEX('Set Schedules Here'!250:250,1,MATCH(U$1,'Set Schedules Here'!250:250,0)),U$1),TREND(INDEX('Set Schedules Here'!251:251,1,MATCH(U$1,'Set Schedules Here'!250:250,1)):INDEX('Set Schedules Here'!251:251,1,MATCH(U$1,'Set Schedules Here'!250:250,1)+1),INDEX('Set Schedules Here'!250:250,1,MATCH(U$1,'Set Schedules Here'!250:250,1)):INDEX('Set Schedules Here'!250:250,1,MATCH(U$1,'Set Schedules Here'!250:250,1)+1),U$1)),rounding_decimal_places)</f>
        <v>0.5</v>
      </c>
      <c r="V126">
        <f>ROUND(IF(V$1=2050,TREND(INDEX('Set Schedules Here'!251:251,1,MATCH(V$1,'Set Schedules Here'!250:250,0)),INDEX('Set Schedules Here'!250:250,1,MATCH(V$1,'Set Schedules Here'!250:250,0)),V$1),TREND(INDEX('Set Schedules Here'!251:251,1,MATCH(V$1,'Set Schedules Here'!250:250,1)):INDEX('Set Schedules Here'!251:251,1,MATCH(V$1,'Set Schedules Here'!250:250,1)+1),INDEX('Set Schedules Here'!250:250,1,MATCH(V$1,'Set Schedules Here'!250:250,1)):INDEX('Set Schedules Here'!250:250,1,MATCH(V$1,'Set Schedules Here'!250:250,1)+1),V$1)),rounding_decimal_places)</f>
        <v>0.53333299999999995</v>
      </c>
      <c r="W126">
        <f>ROUND(IF(W$1=2050,TREND(INDEX('Set Schedules Here'!251:251,1,MATCH(W$1,'Set Schedules Here'!250:250,0)),INDEX('Set Schedules Here'!250:250,1,MATCH(W$1,'Set Schedules Here'!250:250,0)),W$1),TREND(INDEX('Set Schedules Here'!251:251,1,MATCH(W$1,'Set Schedules Here'!250:250,1)):INDEX('Set Schedules Here'!251:251,1,MATCH(W$1,'Set Schedules Here'!250:250,1)+1),INDEX('Set Schedules Here'!250:250,1,MATCH(W$1,'Set Schedules Here'!250:250,1)):INDEX('Set Schedules Here'!250:250,1,MATCH(W$1,'Set Schedules Here'!250:250,1)+1),W$1)),rounding_decimal_places)</f>
        <v>0.56666700000000003</v>
      </c>
      <c r="X126">
        <f>ROUND(IF(X$1=2050,TREND(INDEX('Set Schedules Here'!251:251,1,MATCH(X$1,'Set Schedules Here'!250:250,0)),INDEX('Set Schedules Here'!250:250,1,MATCH(X$1,'Set Schedules Here'!250:250,0)),X$1),TREND(INDEX('Set Schedules Here'!251:251,1,MATCH(X$1,'Set Schedules Here'!250:250,1)):INDEX('Set Schedules Here'!251:251,1,MATCH(X$1,'Set Schedules Here'!250:250,1)+1),INDEX('Set Schedules Here'!250:250,1,MATCH(X$1,'Set Schedules Here'!250:250,1)):INDEX('Set Schedules Here'!250:250,1,MATCH(X$1,'Set Schedules Here'!250:250,1)+1),X$1)),rounding_decimal_places)</f>
        <v>0.6</v>
      </c>
      <c r="Y126">
        <f>ROUND(IF(Y$1=2050,TREND(INDEX('Set Schedules Here'!251:251,1,MATCH(Y$1,'Set Schedules Here'!250:250,0)),INDEX('Set Schedules Here'!250:250,1,MATCH(Y$1,'Set Schedules Here'!250:250,0)),Y$1),TREND(INDEX('Set Schedules Here'!251:251,1,MATCH(Y$1,'Set Schedules Here'!250:250,1)):INDEX('Set Schedules Here'!251:251,1,MATCH(Y$1,'Set Schedules Here'!250:250,1)+1),INDEX('Set Schedules Here'!250:250,1,MATCH(Y$1,'Set Schedules Here'!250:250,1)):INDEX('Set Schedules Here'!250:250,1,MATCH(Y$1,'Set Schedules Here'!250:250,1)+1),Y$1)),rounding_decimal_places)</f>
        <v>0.63333300000000003</v>
      </c>
      <c r="Z126">
        <f>ROUND(IF(Z$1=2050,TREND(INDEX('Set Schedules Here'!251:251,1,MATCH(Z$1,'Set Schedules Here'!250:250,0)),INDEX('Set Schedules Here'!250:250,1,MATCH(Z$1,'Set Schedules Here'!250:250,0)),Z$1),TREND(INDEX('Set Schedules Here'!251:251,1,MATCH(Z$1,'Set Schedules Here'!250:250,1)):INDEX('Set Schedules Here'!251:251,1,MATCH(Z$1,'Set Schedules Here'!250:250,1)+1),INDEX('Set Schedules Here'!250:250,1,MATCH(Z$1,'Set Schedules Here'!250:250,1)):INDEX('Set Schedules Here'!250:250,1,MATCH(Z$1,'Set Schedules Here'!250:250,1)+1),Z$1)),rounding_decimal_places)</f>
        <v>0.66666700000000001</v>
      </c>
      <c r="AA126">
        <f>ROUND(IF(AA$1=2050,TREND(INDEX('Set Schedules Here'!251:251,1,MATCH(AA$1,'Set Schedules Here'!250:250,0)),INDEX('Set Schedules Here'!250:250,1,MATCH(AA$1,'Set Schedules Here'!250:250,0)),AA$1),TREND(INDEX('Set Schedules Here'!251:251,1,MATCH(AA$1,'Set Schedules Here'!250:250,1)):INDEX('Set Schedules Here'!251:251,1,MATCH(AA$1,'Set Schedules Here'!250:250,1)+1),INDEX('Set Schedules Here'!250:250,1,MATCH(AA$1,'Set Schedules Here'!250:250,1)):INDEX('Set Schedules Here'!250:250,1,MATCH(AA$1,'Set Schedules Here'!250:250,1)+1),AA$1)),rounding_decimal_places)</f>
        <v>0.7</v>
      </c>
      <c r="AB126">
        <f>ROUND(IF(AB$1=2050,TREND(INDEX('Set Schedules Here'!251:251,1,MATCH(AB$1,'Set Schedules Here'!250:250,0)),INDEX('Set Schedules Here'!250:250,1,MATCH(AB$1,'Set Schedules Here'!250:250,0)),AB$1),TREND(INDEX('Set Schedules Here'!251:251,1,MATCH(AB$1,'Set Schedules Here'!250:250,1)):INDEX('Set Schedules Here'!251:251,1,MATCH(AB$1,'Set Schedules Here'!250:250,1)+1),INDEX('Set Schedules Here'!250:250,1,MATCH(AB$1,'Set Schedules Here'!250:250,1)):INDEX('Set Schedules Here'!250:250,1,MATCH(AB$1,'Set Schedules Here'!250:250,1)+1),AB$1)),rounding_decimal_places)</f>
        <v>0.73333300000000001</v>
      </c>
      <c r="AC126">
        <f>ROUND(IF(AC$1=2050,TREND(INDEX('Set Schedules Here'!251:251,1,MATCH(AC$1,'Set Schedules Here'!250:250,0)),INDEX('Set Schedules Here'!250:250,1,MATCH(AC$1,'Set Schedules Here'!250:250,0)),AC$1),TREND(INDEX('Set Schedules Here'!251:251,1,MATCH(AC$1,'Set Schedules Here'!250:250,1)):INDEX('Set Schedules Here'!251:251,1,MATCH(AC$1,'Set Schedules Here'!250:250,1)+1),INDEX('Set Schedules Here'!250:250,1,MATCH(AC$1,'Set Schedules Here'!250:250,1)):INDEX('Set Schedules Here'!250:250,1,MATCH(AC$1,'Set Schedules Here'!250:250,1)+1),AC$1)),rounding_decimal_places)</f>
        <v>0.76666699999999999</v>
      </c>
      <c r="AD126">
        <f>ROUND(IF(AD$1=2050,TREND(INDEX('Set Schedules Here'!251:251,1,MATCH(AD$1,'Set Schedules Here'!250:250,0)),INDEX('Set Schedules Here'!250:250,1,MATCH(AD$1,'Set Schedules Here'!250:250,0)),AD$1),TREND(INDEX('Set Schedules Here'!251:251,1,MATCH(AD$1,'Set Schedules Here'!250:250,1)):INDEX('Set Schedules Here'!251:251,1,MATCH(AD$1,'Set Schedules Here'!250:250,1)+1),INDEX('Set Schedules Here'!250:250,1,MATCH(AD$1,'Set Schedules Here'!250:250,1)):INDEX('Set Schedules Here'!250:250,1,MATCH(AD$1,'Set Schedules Here'!250:250,1)+1),AD$1)),rounding_decimal_places)</f>
        <v>0.8</v>
      </c>
      <c r="AE126">
        <f>ROUND(IF(AE$1=2050,TREND(INDEX('Set Schedules Here'!251:251,1,MATCH(AE$1,'Set Schedules Here'!250:250,0)),INDEX('Set Schedules Here'!250:250,1,MATCH(AE$1,'Set Schedules Here'!250:250,0)),AE$1),TREND(INDEX('Set Schedules Here'!251:251,1,MATCH(AE$1,'Set Schedules Here'!250:250,1)):INDEX('Set Schedules Here'!251:251,1,MATCH(AE$1,'Set Schedules Here'!250:250,1)+1),INDEX('Set Schedules Here'!250:250,1,MATCH(AE$1,'Set Schedules Here'!250:250,1)):INDEX('Set Schedules Here'!250:250,1,MATCH(AE$1,'Set Schedules Here'!250:250,1)+1),AE$1)),rounding_decimal_places)</f>
        <v>0.83333299999999999</v>
      </c>
      <c r="AF126">
        <f>ROUND(IF(AF$1=2050,TREND(INDEX('Set Schedules Here'!251:251,1,MATCH(AF$1,'Set Schedules Here'!250:250,0)),INDEX('Set Schedules Here'!250:250,1,MATCH(AF$1,'Set Schedules Here'!250:250,0)),AF$1),TREND(INDEX('Set Schedules Here'!251:251,1,MATCH(AF$1,'Set Schedules Here'!250:250,1)):INDEX('Set Schedules Here'!251:251,1,MATCH(AF$1,'Set Schedules Here'!250:250,1)+1),INDEX('Set Schedules Here'!250:250,1,MATCH(AF$1,'Set Schedules Here'!250:250,1)):INDEX('Set Schedules Here'!250:250,1,MATCH(AF$1,'Set Schedules Here'!250:250,1)+1),AF$1)),rounding_decimal_places)</f>
        <v>0.86666699999999997</v>
      </c>
      <c r="AG126">
        <f>ROUND(IF(AG$1=2050,TREND(INDEX('Set Schedules Here'!251:251,1,MATCH(AG$1,'Set Schedules Here'!250:250,0)),INDEX('Set Schedules Here'!250:250,1,MATCH(AG$1,'Set Schedules Here'!250:250,0)),AG$1),TREND(INDEX('Set Schedules Here'!251:251,1,MATCH(AG$1,'Set Schedules Here'!250:250,1)):INDEX('Set Schedules Here'!251:251,1,MATCH(AG$1,'Set Schedules Here'!250:250,1)+1),INDEX('Set Schedules Here'!250:250,1,MATCH(AG$1,'Set Schedules Here'!250:250,1)):INDEX('Set Schedules Here'!250:250,1,MATCH(AG$1,'Set Schedules Here'!250:250,1)+1),AG$1)),rounding_decimal_places)</f>
        <v>0.9</v>
      </c>
      <c r="AH126">
        <f>ROUND(IF(AH$1=2050,TREND(INDEX('Set Schedules Here'!251:251,1,MATCH(AH$1,'Set Schedules Here'!250:250,0)),INDEX('Set Schedules Here'!250:250,1,MATCH(AH$1,'Set Schedules Here'!250:250,0)),AH$1),TREND(INDEX('Set Schedules Here'!251:251,1,MATCH(AH$1,'Set Schedules Here'!250:250,1)):INDEX('Set Schedules Here'!251:251,1,MATCH(AH$1,'Set Schedules Here'!250:250,1)+1),INDEX('Set Schedules Here'!250:250,1,MATCH(AH$1,'Set Schedules Here'!250:250,1)):INDEX('Set Schedules Here'!250:250,1,MATCH(AH$1,'Set Schedules Here'!250:250,1)+1),AH$1)),rounding_decimal_places)</f>
        <v>0.93333299999999997</v>
      </c>
      <c r="AI126">
        <f>ROUND(IF(AI$1=2050,TREND(INDEX('Set Schedules Here'!251:251,1,MATCH(AI$1,'Set Schedules Here'!250:250,0)),INDEX('Set Schedules Here'!250:250,1,MATCH(AI$1,'Set Schedules Here'!250:250,0)),AI$1),TREND(INDEX('Set Schedules Here'!251:251,1,MATCH(AI$1,'Set Schedules Here'!250:250,1)):INDEX('Set Schedules Here'!251:251,1,MATCH(AI$1,'Set Schedules Here'!250:250,1)+1),INDEX('Set Schedules Here'!250:250,1,MATCH(AI$1,'Set Schedules Here'!250:250,1)):INDEX('Set Schedules Here'!250:250,1,MATCH(AI$1,'Set Schedules Here'!250:250,1)+1),AI$1)),rounding_decimal_places)</f>
        <v>0.96666700000000005</v>
      </c>
      <c r="AJ126">
        <f>ROUND(IF(AJ$1=2050,TREND(INDEX('Set Schedules Here'!251:251,1,MATCH(AJ$1,'Set Schedules Here'!250:250,0)),INDEX('Set Schedules Here'!250:250,1,MATCH(AJ$1,'Set Schedules Here'!250:250,0)),AJ$1),TREND(INDEX('Set Schedules Here'!251:251,1,MATCH(AJ$1,'Set Schedules Here'!250:250,1)):INDEX('Set Schedules Here'!251:251,1,MATCH(AJ$1,'Set Schedules Here'!250:250,1)+1),INDEX('Set Schedules Here'!250:250,1,MATCH(AJ$1,'Set Schedules Here'!250:250,1)):INDEX('Set Schedules Here'!250:250,1,MATCH(AJ$1,'Set Schedules Here'!250:250,1)+1),AJ$1)),rounding_decimal_places)</f>
        <v>1</v>
      </c>
    </row>
    <row r="127" spans="1:36" x14ac:dyDescent="0.45">
      <c r="A127" s="12" t="str">
        <f>'Set Schedules Here'!A252</f>
        <v>trans reduce regulated pollutants</v>
      </c>
      <c r="B127" s="12" t="str">
        <f>IF(ISBLANK('Set Schedules Here'!C252),"",'Set Schedules Here'!C252)</f>
        <v>motorbikes</v>
      </c>
      <c r="C127" s="12" t="str">
        <f>IF(ISBLANK('Set Schedules Here'!D252),"",'Set Schedules Here'!D252)</f>
        <v>VOC</v>
      </c>
      <c r="D127" s="21" t="str">
        <f>IF(ISBLANK('Set Schedules Here'!E252),"",'Set Schedules Here'!E252)</f>
        <v/>
      </c>
      <c r="E127">
        <f>ROUND(IF(E$1=2050,TREND(INDEX('Set Schedules Here'!253:253,1,MATCH(E$1,'Set Schedules Here'!252:252,0)),INDEX('Set Schedules Here'!252:252,1,MATCH(E$1,'Set Schedules Here'!252:252,0)),E$1),TREND(INDEX('Set Schedules Here'!253:253,1,MATCH(E$1,'Set Schedules Here'!252:252,1)):INDEX('Set Schedules Here'!253:253,1,MATCH(E$1,'Set Schedules Here'!252:252,1)+1),INDEX('Set Schedules Here'!252:252,1,MATCH(E$1,'Set Schedules Here'!252:252,1)):INDEX('Set Schedules Here'!252:252,1,MATCH(E$1,'Set Schedules Here'!252:252,1)+1),E$1)),rounding_decimal_places)</f>
        <v>0</v>
      </c>
      <c r="F127">
        <f>ROUND(IF(F$1=2050,TREND(INDEX('Set Schedules Here'!253:253,1,MATCH(F$1,'Set Schedules Here'!252:252,0)),INDEX('Set Schedules Here'!252:252,1,MATCH(F$1,'Set Schedules Here'!252:252,0)),F$1),TREND(INDEX('Set Schedules Here'!253:253,1,MATCH(F$1,'Set Schedules Here'!252:252,1)):INDEX('Set Schedules Here'!253:253,1,MATCH(F$1,'Set Schedules Here'!252:252,1)+1),INDEX('Set Schedules Here'!252:252,1,MATCH(F$1,'Set Schedules Here'!252:252,1)):INDEX('Set Schedules Here'!252:252,1,MATCH(F$1,'Set Schedules Here'!252:252,1)+1),F$1)),rounding_decimal_places)</f>
        <v>0</v>
      </c>
      <c r="G127">
        <f>ROUND(IF(G$1=2050,TREND(INDEX('Set Schedules Here'!253:253,1,MATCH(G$1,'Set Schedules Here'!252:252,0)),INDEX('Set Schedules Here'!252:252,1,MATCH(G$1,'Set Schedules Here'!252:252,0)),G$1),TREND(INDEX('Set Schedules Here'!253:253,1,MATCH(G$1,'Set Schedules Here'!252:252,1)):INDEX('Set Schedules Here'!253:253,1,MATCH(G$1,'Set Schedules Here'!252:252,1)+1),INDEX('Set Schedules Here'!252:252,1,MATCH(G$1,'Set Schedules Here'!252:252,1)):INDEX('Set Schedules Here'!252:252,1,MATCH(G$1,'Set Schedules Here'!252:252,1)+1),G$1)),rounding_decimal_places)</f>
        <v>3.3333000000000002E-2</v>
      </c>
      <c r="H127">
        <f>ROUND(IF(H$1=2050,TREND(INDEX('Set Schedules Here'!253:253,1,MATCH(H$1,'Set Schedules Here'!252:252,0)),INDEX('Set Schedules Here'!252:252,1,MATCH(H$1,'Set Schedules Here'!252:252,0)),H$1),TREND(INDEX('Set Schedules Here'!253:253,1,MATCH(H$1,'Set Schedules Here'!252:252,1)):INDEX('Set Schedules Here'!253:253,1,MATCH(H$1,'Set Schedules Here'!252:252,1)+1),INDEX('Set Schedules Here'!252:252,1,MATCH(H$1,'Set Schedules Here'!252:252,1)):INDEX('Set Schedules Here'!252:252,1,MATCH(H$1,'Set Schedules Here'!252:252,1)+1),H$1)),rounding_decimal_places)</f>
        <v>6.6667000000000004E-2</v>
      </c>
      <c r="I127">
        <f>ROUND(IF(I$1=2050,TREND(INDEX('Set Schedules Here'!253:253,1,MATCH(I$1,'Set Schedules Here'!252:252,0)),INDEX('Set Schedules Here'!252:252,1,MATCH(I$1,'Set Schedules Here'!252:252,0)),I$1),TREND(INDEX('Set Schedules Here'!253:253,1,MATCH(I$1,'Set Schedules Here'!252:252,1)):INDEX('Set Schedules Here'!253:253,1,MATCH(I$1,'Set Schedules Here'!252:252,1)+1),INDEX('Set Schedules Here'!252:252,1,MATCH(I$1,'Set Schedules Here'!252:252,1)):INDEX('Set Schedules Here'!252:252,1,MATCH(I$1,'Set Schedules Here'!252:252,1)+1),I$1)),rounding_decimal_places)</f>
        <v>0.1</v>
      </c>
      <c r="J127">
        <f>ROUND(IF(J$1=2050,TREND(INDEX('Set Schedules Here'!253:253,1,MATCH(J$1,'Set Schedules Here'!252:252,0)),INDEX('Set Schedules Here'!252:252,1,MATCH(J$1,'Set Schedules Here'!252:252,0)),J$1),TREND(INDEX('Set Schedules Here'!253:253,1,MATCH(J$1,'Set Schedules Here'!252:252,1)):INDEX('Set Schedules Here'!253:253,1,MATCH(J$1,'Set Schedules Here'!252:252,1)+1),INDEX('Set Schedules Here'!252:252,1,MATCH(J$1,'Set Schedules Here'!252:252,1)):INDEX('Set Schedules Here'!252:252,1,MATCH(J$1,'Set Schedules Here'!252:252,1)+1),J$1)),rounding_decimal_places)</f>
        <v>0.13333300000000001</v>
      </c>
      <c r="K127">
        <f>ROUND(IF(K$1=2050,TREND(INDEX('Set Schedules Here'!253:253,1,MATCH(K$1,'Set Schedules Here'!252:252,0)),INDEX('Set Schedules Here'!252:252,1,MATCH(K$1,'Set Schedules Here'!252:252,0)),K$1),TREND(INDEX('Set Schedules Here'!253:253,1,MATCH(K$1,'Set Schedules Here'!252:252,1)):INDEX('Set Schedules Here'!253:253,1,MATCH(K$1,'Set Schedules Here'!252:252,1)+1),INDEX('Set Schedules Here'!252:252,1,MATCH(K$1,'Set Schedules Here'!252:252,1)):INDEX('Set Schedules Here'!252:252,1,MATCH(K$1,'Set Schedules Here'!252:252,1)+1),K$1)),rounding_decimal_places)</f>
        <v>0.16666700000000001</v>
      </c>
      <c r="L127">
        <f>ROUND(IF(L$1=2050,TREND(INDEX('Set Schedules Here'!253:253,1,MATCH(L$1,'Set Schedules Here'!252:252,0)),INDEX('Set Schedules Here'!252:252,1,MATCH(L$1,'Set Schedules Here'!252:252,0)),L$1),TREND(INDEX('Set Schedules Here'!253:253,1,MATCH(L$1,'Set Schedules Here'!252:252,1)):INDEX('Set Schedules Here'!253:253,1,MATCH(L$1,'Set Schedules Here'!252:252,1)+1),INDEX('Set Schedules Here'!252:252,1,MATCH(L$1,'Set Schedules Here'!252:252,1)):INDEX('Set Schedules Here'!252:252,1,MATCH(L$1,'Set Schedules Here'!252:252,1)+1),L$1)),rounding_decimal_places)</f>
        <v>0.2</v>
      </c>
      <c r="M127">
        <f>ROUND(IF(M$1=2050,TREND(INDEX('Set Schedules Here'!253:253,1,MATCH(M$1,'Set Schedules Here'!252:252,0)),INDEX('Set Schedules Here'!252:252,1,MATCH(M$1,'Set Schedules Here'!252:252,0)),M$1),TREND(INDEX('Set Schedules Here'!253:253,1,MATCH(M$1,'Set Schedules Here'!252:252,1)):INDEX('Set Schedules Here'!253:253,1,MATCH(M$1,'Set Schedules Here'!252:252,1)+1),INDEX('Set Schedules Here'!252:252,1,MATCH(M$1,'Set Schedules Here'!252:252,1)):INDEX('Set Schedules Here'!252:252,1,MATCH(M$1,'Set Schedules Here'!252:252,1)+1),M$1)),rounding_decimal_places)</f>
        <v>0.23333300000000001</v>
      </c>
      <c r="N127">
        <f>ROUND(IF(N$1=2050,TREND(INDEX('Set Schedules Here'!253:253,1,MATCH(N$1,'Set Schedules Here'!252:252,0)),INDEX('Set Schedules Here'!252:252,1,MATCH(N$1,'Set Schedules Here'!252:252,0)),N$1),TREND(INDEX('Set Schedules Here'!253:253,1,MATCH(N$1,'Set Schedules Here'!252:252,1)):INDEX('Set Schedules Here'!253:253,1,MATCH(N$1,'Set Schedules Here'!252:252,1)+1),INDEX('Set Schedules Here'!252:252,1,MATCH(N$1,'Set Schedules Here'!252:252,1)):INDEX('Set Schedules Here'!252:252,1,MATCH(N$1,'Set Schedules Here'!252:252,1)+1),N$1)),rounding_decimal_places)</f>
        <v>0.26666699999999999</v>
      </c>
      <c r="O127">
        <f>ROUND(IF(O$1=2050,TREND(INDEX('Set Schedules Here'!253:253,1,MATCH(O$1,'Set Schedules Here'!252:252,0)),INDEX('Set Schedules Here'!252:252,1,MATCH(O$1,'Set Schedules Here'!252:252,0)),O$1),TREND(INDEX('Set Schedules Here'!253:253,1,MATCH(O$1,'Set Schedules Here'!252:252,1)):INDEX('Set Schedules Here'!253:253,1,MATCH(O$1,'Set Schedules Here'!252:252,1)+1),INDEX('Set Schedules Here'!252:252,1,MATCH(O$1,'Set Schedules Here'!252:252,1)):INDEX('Set Schedules Here'!252:252,1,MATCH(O$1,'Set Schedules Here'!252:252,1)+1),O$1)),rounding_decimal_places)</f>
        <v>0.3</v>
      </c>
      <c r="P127">
        <f>ROUND(IF(P$1=2050,TREND(INDEX('Set Schedules Here'!253:253,1,MATCH(P$1,'Set Schedules Here'!252:252,0)),INDEX('Set Schedules Here'!252:252,1,MATCH(P$1,'Set Schedules Here'!252:252,0)),P$1),TREND(INDEX('Set Schedules Here'!253:253,1,MATCH(P$1,'Set Schedules Here'!252:252,1)):INDEX('Set Schedules Here'!253:253,1,MATCH(P$1,'Set Schedules Here'!252:252,1)+1),INDEX('Set Schedules Here'!252:252,1,MATCH(P$1,'Set Schedules Here'!252:252,1)):INDEX('Set Schedules Here'!252:252,1,MATCH(P$1,'Set Schedules Here'!252:252,1)+1),P$1)),rounding_decimal_places)</f>
        <v>0.33333299999999999</v>
      </c>
      <c r="Q127">
        <f>ROUND(IF(Q$1=2050,TREND(INDEX('Set Schedules Here'!253:253,1,MATCH(Q$1,'Set Schedules Here'!252:252,0)),INDEX('Set Schedules Here'!252:252,1,MATCH(Q$1,'Set Schedules Here'!252:252,0)),Q$1),TREND(INDEX('Set Schedules Here'!253:253,1,MATCH(Q$1,'Set Schedules Here'!252:252,1)):INDEX('Set Schedules Here'!253:253,1,MATCH(Q$1,'Set Schedules Here'!252:252,1)+1),INDEX('Set Schedules Here'!252:252,1,MATCH(Q$1,'Set Schedules Here'!252:252,1)):INDEX('Set Schedules Here'!252:252,1,MATCH(Q$1,'Set Schedules Here'!252:252,1)+1),Q$1)),rounding_decimal_places)</f>
        <v>0.36666700000000002</v>
      </c>
      <c r="R127">
        <f>ROUND(IF(R$1=2050,TREND(INDEX('Set Schedules Here'!253:253,1,MATCH(R$1,'Set Schedules Here'!252:252,0)),INDEX('Set Schedules Here'!252:252,1,MATCH(R$1,'Set Schedules Here'!252:252,0)),R$1),TREND(INDEX('Set Schedules Here'!253:253,1,MATCH(R$1,'Set Schedules Here'!252:252,1)):INDEX('Set Schedules Here'!253:253,1,MATCH(R$1,'Set Schedules Here'!252:252,1)+1),INDEX('Set Schedules Here'!252:252,1,MATCH(R$1,'Set Schedules Here'!252:252,1)):INDEX('Set Schedules Here'!252:252,1,MATCH(R$1,'Set Schedules Here'!252:252,1)+1),R$1)),rounding_decimal_places)</f>
        <v>0.4</v>
      </c>
      <c r="S127">
        <f>ROUND(IF(S$1=2050,TREND(INDEX('Set Schedules Here'!253:253,1,MATCH(S$1,'Set Schedules Here'!252:252,0)),INDEX('Set Schedules Here'!252:252,1,MATCH(S$1,'Set Schedules Here'!252:252,0)),S$1),TREND(INDEX('Set Schedules Here'!253:253,1,MATCH(S$1,'Set Schedules Here'!252:252,1)):INDEX('Set Schedules Here'!253:253,1,MATCH(S$1,'Set Schedules Here'!252:252,1)+1),INDEX('Set Schedules Here'!252:252,1,MATCH(S$1,'Set Schedules Here'!252:252,1)):INDEX('Set Schedules Here'!252:252,1,MATCH(S$1,'Set Schedules Here'!252:252,1)+1),S$1)),rounding_decimal_places)</f>
        <v>0.43333300000000002</v>
      </c>
      <c r="T127">
        <f>ROUND(IF(T$1=2050,TREND(INDEX('Set Schedules Here'!253:253,1,MATCH(T$1,'Set Schedules Here'!252:252,0)),INDEX('Set Schedules Here'!252:252,1,MATCH(T$1,'Set Schedules Here'!252:252,0)),T$1),TREND(INDEX('Set Schedules Here'!253:253,1,MATCH(T$1,'Set Schedules Here'!252:252,1)):INDEX('Set Schedules Here'!253:253,1,MATCH(T$1,'Set Schedules Here'!252:252,1)+1),INDEX('Set Schedules Here'!252:252,1,MATCH(T$1,'Set Schedules Here'!252:252,1)):INDEX('Set Schedules Here'!252:252,1,MATCH(T$1,'Set Schedules Here'!252:252,1)+1),T$1)),rounding_decimal_places)</f>
        <v>0.466667</v>
      </c>
      <c r="U127">
        <f>ROUND(IF(U$1=2050,TREND(INDEX('Set Schedules Here'!253:253,1,MATCH(U$1,'Set Schedules Here'!252:252,0)),INDEX('Set Schedules Here'!252:252,1,MATCH(U$1,'Set Schedules Here'!252:252,0)),U$1),TREND(INDEX('Set Schedules Here'!253:253,1,MATCH(U$1,'Set Schedules Here'!252:252,1)):INDEX('Set Schedules Here'!253:253,1,MATCH(U$1,'Set Schedules Here'!252:252,1)+1),INDEX('Set Schedules Here'!252:252,1,MATCH(U$1,'Set Schedules Here'!252:252,1)):INDEX('Set Schedules Here'!252:252,1,MATCH(U$1,'Set Schedules Here'!252:252,1)+1),U$1)),rounding_decimal_places)</f>
        <v>0.5</v>
      </c>
      <c r="V127">
        <f>ROUND(IF(V$1=2050,TREND(INDEX('Set Schedules Here'!253:253,1,MATCH(V$1,'Set Schedules Here'!252:252,0)),INDEX('Set Schedules Here'!252:252,1,MATCH(V$1,'Set Schedules Here'!252:252,0)),V$1),TREND(INDEX('Set Schedules Here'!253:253,1,MATCH(V$1,'Set Schedules Here'!252:252,1)):INDEX('Set Schedules Here'!253:253,1,MATCH(V$1,'Set Schedules Here'!252:252,1)+1),INDEX('Set Schedules Here'!252:252,1,MATCH(V$1,'Set Schedules Here'!252:252,1)):INDEX('Set Schedules Here'!252:252,1,MATCH(V$1,'Set Schedules Here'!252:252,1)+1),V$1)),rounding_decimal_places)</f>
        <v>0.53333299999999995</v>
      </c>
      <c r="W127">
        <f>ROUND(IF(W$1=2050,TREND(INDEX('Set Schedules Here'!253:253,1,MATCH(W$1,'Set Schedules Here'!252:252,0)),INDEX('Set Schedules Here'!252:252,1,MATCH(W$1,'Set Schedules Here'!252:252,0)),W$1),TREND(INDEX('Set Schedules Here'!253:253,1,MATCH(W$1,'Set Schedules Here'!252:252,1)):INDEX('Set Schedules Here'!253:253,1,MATCH(W$1,'Set Schedules Here'!252:252,1)+1),INDEX('Set Schedules Here'!252:252,1,MATCH(W$1,'Set Schedules Here'!252:252,1)):INDEX('Set Schedules Here'!252:252,1,MATCH(W$1,'Set Schedules Here'!252:252,1)+1),W$1)),rounding_decimal_places)</f>
        <v>0.56666700000000003</v>
      </c>
      <c r="X127">
        <f>ROUND(IF(X$1=2050,TREND(INDEX('Set Schedules Here'!253:253,1,MATCH(X$1,'Set Schedules Here'!252:252,0)),INDEX('Set Schedules Here'!252:252,1,MATCH(X$1,'Set Schedules Here'!252:252,0)),X$1),TREND(INDEX('Set Schedules Here'!253:253,1,MATCH(X$1,'Set Schedules Here'!252:252,1)):INDEX('Set Schedules Here'!253:253,1,MATCH(X$1,'Set Schedules Here'!252:252,1)+1),INDEX('Set Schedules Here'!252:252,1,MATCH(X$1,'Set Schedules Here'!252:252,1)):INDEX('Set Schedules Here'!252:252,1,MATCH(X$1,'Set Schedules Here'!252:252,1)+1),X$1)),rounding_decimal_places)</f>
        <v>0.6</v>
      </c>
      <c r="Y127">
        <f>ROUND(IF(Y$1=2050,TREND(INDEX('Set Schedules Here'!253:253,1,MATCH(Y$1,'Set Schedules Here'!252:252,0)),INDEX('Set Schedules Here'!252:252,1,MATCH(Y$1,'Set Schedules Here'!252:252,0)),Y$1),TREND(INDEX('Set Schedules Here'!253:253,1,MATCH(Y$1,'Set Schedules Here'!252:252,1)):INDEX('Set Schedules Here'!253:253,1,MATCH(Y$1,'Set Schedules Here'!252:252,1)+1),INDEX('Set Schedules Here'!252:252,1,MATCH(Y$1,'Set Schedules Here'!252:252,1)):INDEX('Set Schedules Here'!252:252,1,MATCH(Y$1,'Set Schedules Here'!252:252,1)+1),Y$1)),rounding_decimal_places)</f>
        <v>0.63333300000000003</v>
      </c>
      <c r="Z127">
        <f>ROUND(IF(Z$1=2050,TREND(INDEX('Set Schedules Here'!253:253,1,MATCH(Z$1,'Set Schedules Here'!252:252,0)),INDEX('Set Schedules Here'!252:252,1,MATCH(Z$1,'Set Schedules Here'!252:252,0)),Z$1),TREND(INDEX('Set Schedules Here'!253:253,1,MATCH(Z$1,'Set Schedules Here'!252:252,1)):INDEX('Set Schedules Here'!253:253,1,MATCH(Z$1,'Set Schedules Here'!252:252,1)+1),INDEX('Set Schedules Here'!252:252,1,MATCH(Z$1,'Set Schedules Here'!252:252,1)):INDEX('Set Schedules Here'!252:252,1,MATCH(Z$1,'Set Schedules Here'!252:252,1)+1),Z$1)),rounding_decimal_places)</f>
        <v>0.66666700000000001</v>
      </c>
      <c r="AA127">
        <f>ROUND(IF(AA$1=2050,TREND(INDEX('Set Schedules Here'!253:253,1,MATCH(AA$1,'Set Schedules Here'!252:252,0)),INDEX('Set Schedules Here'!252:252,1,MATCH(AA$1,'Set Schedules Here'!252:252,0)),AA$1),TREND(INDEX('Set Schedules Here'!253:253,1,MATCH(AA$1,'Set Schedules Here'!252:252,1)):INDEX('Set Schedules Here'!253:253,1,MATCH(AA$1,'Set Schedules Here'!252:252,1)+1),INDEX('Set Schedules Here'!252:252,1,MATCH(AA$1,'Set Schedules Here'!252:252,1)):INDEX('Set Schedules Here'!252:252,1,MATCH(AA$1,'Set Schedules Here'!252:252,1)+1),AA$1)),rounding_decimal_places)</f>
        <v>0.7</v>
      </c>
      <c r="AB127">
        <f>ROUND(IF(AB$1=2050,TREND(INDEX('Set Schedules Here'!253:253,1,MATCH(AB$1,'Set Schedules Here'!252:252,0)),INDEX('Set Schedules Here'!252:252,1,MATCH(AB$1,'Set Schedules Here'!252:252,0)),AB$1),TREND(INDEX('Set Schedules Here'!253:253,1,MATCH(AB$1,'Set Schedules Here'!252:252,1)):INDEX('Set Schedules Here'!253:253,1,MATCH(AB$1,'Set Schedules Here'!252:252,1)+1),INDEX('Set Schedules Here'!252:252,1,MATCH(AB$1,'Set Schedules Here'!252:252,1)):INDEX('Set Schedules Here'!252:252,1,MATCH(AB$1,'Set Schedules Here'!252:252,1)+1),AB$1)),rounding_decimal_places)</f>
        <v>0.73333300000000001</v>
      </c>
      <c r="AC127">
        <f>ROUND(IF(AC$1=2050,TREND(INDEX('Set Schedules Here'!253:253,1,MATCH(AC$1,'Set Schedules Here'!252:252,0)),INDEX('Set Schedules Here'!252:252,1,MATCH(AC$1,'Set Schedules Here'!252:252,0)),AC$1),TREND(INDEX('Set Schedules Here'!253:253,1,MATCH(AC$1,'Set Schedules Here'!252:252,1)):INDEX('Set Schedules Here'!253:253,1,MATCH(AC$1,'Set Schedules Here'!252:252,1)+1),INDEX('Set Schedules Here'!252:252,1,MATCH(AC$1,'Set Schedules Here'!252:252,1)):INDEX('Set Schedules Here'!252:252,1,MATCH(AC$1,'Set Schedules Here'!252:252,1)+1),AC$1)),rounding_decimal_places)</f>
        <v>0.76666699999999999</v>
      </c>
      <c r="AD127">
        <f>ROUND(IF(AD$1=2050,TREND(INDEX('Set Schedules Here'!253:253,1,MATCH(AD$1,'Set Schedules Here'!252:252,0)),INDEX('Set Schedules Here'!252:252,1,MATCH(AD$1,'Set Schedules Here'!252:252,0)),AD$1),TREND(INDEX('Set Schedules Here'!253:253,1,MATCH(AD$1,'Set Schedules Here'!252:252,1)):INDEX('Set Schedules Here'!253:253,1,MATCH(AD$1,'Set Schedules Here'!252:252,1)+1),INDEX('Set Schedules Here'!252:252,1,MATCH(AD$1,'Set Schedules Here'!252:252,1)):INDEX('Set Schedules Here'!252:252,1,MATCH(AD$1,'Set Schedules Here'!252:252,1)+1),AD$1)),rounding_decimal_places)</f>
        <v>0.8</v>
      </c>
      <c r="AE127">
        <f>ROUND(IF(AE$1=2050,TREND(INDEX('Set Schedules Here'!253:253,1,MATCH(AE$1,'Set Schedules Here'!252:252,0)),INDEX('Set Schedules Here'!252:252,1,MATCH(AE$1,'Set Schedules Here'!252:252,0)),AE$1),TREND(INDEX('Set Schedules Here'!253:253,1,MATCH(AE$1,'Set Schedules Here'!252:252,1)):INDEX('Set Schedules Here'!253:253,1,MATCH(AE$1,'Set Schedules Here'!252:252,1)+1),INDEX('Set Schedules Here'!252:252,1,MATCH(AE$1,'Set Schedules Here'!252:252,1)):INDEX('Set Schedules Here'!252:252,1,MATCH(AE$1,'Set Schedules Here'!252:252,1)+1),AE$1)),rounding_decimal_places)</f>
        <v>0.83333299999999999</v>
      </c>
      <c r="AF127">
        <f>ROUND(IF(AF$1=2050,TREND(INDEX('Set Schedules Here'!253:253,1,MATCH(AF$1,'Set Schedules Here'!252:252,0)),INDEX('Set Schedules Here'!252:252,1,MATCH(AF$1,'Set Schedules Here'!252:252,0)),AF$1),TREND(INDEX('Set Schedules Here'!253:253,1,MATCH(AF$1,'Set Schedules Here'!252:252,1)):INDEX('Set Schedules Here'!253:253,1,MATCH(AF$1,'Set Schedules Here'!252:252,1)+1),INDEX('Set Schedules Here'!252:252,1,MATCH(AF$1,'Set Schedules Here'!252:252,1)):INDEX('Set Schedules Here'!252:252,1,MATCH(AF$1,'Set Schedules Here'!252:252,1)+1),AF$1)),rounding_decimal_places)</f>
        <v>0.86666699999999997</v>
      </c>
      <c r="AG127">
        <f>ROUND(IF(AG$1=2050,TREND(INDEX('Set Schedules Here'!253:253,1,MATCH(AG$1,'Set Schedules Here'!252:252,0)),INDEX('Set Schedules Here'!252:252,1,MATCH(AG$1,'Set Schedules Here'!252:252,0)),AG$1),TREND(INDEX('Set Schedules Here'!253:253,1,MATCH(AG$1,'Set Schedules Here'!252:252,1)):INDEX('Set Schedules Here'!253:253,1,MATCH(AG$1,'Set Schedules Here'!252:252,1)+1),INDEX('Set Schedules Here'!252:252,1,MATCH(AG$1,'Set Schedules Here'!252:252,1)):INDEX('Set Schedules Here'!252:252,1,MATCH(AG$1,'Set Schedules Here'!252:252,1)+1),AG$1)),rounding_decimal_places)</f>
        <v>0.9</v>
      </c>
      <c r="AH127">
        <f>ROUND(IF(AH$1=2050,TREND(INDEX('Set Schedules Here'!253:253,1,MATCH(AH$1,'Set Schedules Here'!252:252,0)),INDEX('Set Schedules Here'!252:252,1,MATCH(AH$1,'Set Schedules Here'!252:252,0)),AH$1),TREND(INDEX('Set Schedules Here'!253:253,1,MATCH(AH$1,'Set Schedules Here'!252:252,1)):INDEX('Set Schedules Here'!253:253,1,MATCH(AH$1,'Set Schedules Here'!252:252,1)+1),INDEX('Set Schedules Here'!252:252,1,MATCH(AH$1,'Set Schedules Here'!252:252,1)):INDEX('Set Schedules Here'!252:252,1,MATCH(AH$1,'Set Schedules Here'!252:252,1)+1),AH$1)),rounding_decimal_places)</f>
        <v>0.93333299999999997</v>
      </c>
      <c r="AI127">
        <f>ROUND(IF(AI$1=2050,TREND(INDEX('Set Schedules Here'!253:253,1,MATCH(AI$1,'Set Schedules Here'!252:252,0)),INDEX('Set Schedules Here'!252:252,1,MATCH(AI$1,'Set Schedules Here'!252:252,0)),AI$1),TREND(INDEX('Set Schedules Here'!253:253,1,MATCH(AI$1,'Set Schedules Here'!252:252,1)):INDEX('Set Schedules Here'!253:253,1,MATCH(AI$1,'Set Schedules Here'!252:252,1)+1),INDEX('Set Schedules Here'!252:252,1,MATCH(AI$1,'Set Schedules Here'!252:252,1)):INDEX('Set Schedules Here'!252:252,1,MATCH(AI$1,'Set Schedules Here'!252:252,1)+1),AI$1)),rounding_decimal_places)</f>
        <v>0.96666700000000005</v>
      </c>
      <c r="AJ127">
        <f>ROUND(IF(AJ$1=2050,TREND(INDEX('Set Schedules Here'!253:253,1,MATCH(AJ$1,'Set Schedules Here'!252:252,0)),INDEX('Set Schedules Here'!252:252,1,MATCH(AJ$1,'Set Schedules Here'!252:252,0)),AJ$1),TREND(INDEX('Set Schedules Here'!253:253,1,MATCH(AJ$1,'Set Schedules Here'!252:252,1)):INDEX('Set Schedules Here'!253:253,1,MATCH(AJ$1,'Set Schedules Here'!252:252,1)+1),INDEX('Set Schedules Here'!252:252,1,MATCH(AJ$1,'Set Schedules Here'!252:252,1)):INDEX('Set Schedules Here'!252:252,1,MATCH(AJ$1,'Set Schedules Here'!252:252,1)+1),AJ$1)),rounding_decimal_places)</f>
        <v>1</v>
      </c>
    </row>
    <row r="128" spans="1:36" x14ac:dyDescent="0.45">
      <c r="A128" s="12" t="str">
        <f>'Set Schedules Here'!A254</f>
        <v>trans reduce regulated pollutants</v>
      </c>
      <c r="B128" s="12" t="str">
        <f>IF(ISBLANK('Set Schedules Here'!C254),"",'Set Schedules Here'!C254)</f>
        <v>motorbikes</v>
      </c>
      <c r="C128" s="12" t="str">
        <f>IF(ISBLANK('Set Schedules Here'!D254),"",'Set Schedules Here'!D254)</f>
        <v>CO</v>
      </c>
      <c r="D128" s="21" t="str">
        <f>IF(ISBLANK('Set Schedules Here'!E254),"",'Set Schedules Here'!E254)</f>
        <v/>
      </c>
      <c r="E128">
        <f>ROUND(IF(E$1=2050,TREND(INDEX('Set Schedules Here'!255:255,1,MATCH(E$1,'Set Schedules Here'!254:254,0)),INDEX('Set Schedules Here'!254:254,1,MATCH(E$1,'Set Schedules Here'!254:254,0)),E$1),TREND(INDEX('Set Schedules Here'!255:255,1,MATCH(E$1,'Set Schedules Here'!254:254,1)):INDEX('Set Schedules Here'!255:255,1,MATCH(E$1,'Set Schedules Here'!254:254,1)+1),INDEX('Set Schedules Here'!254:254,1,MATCH(E$1,'Set Schedules Here'!254:254,1)):INDEX('Set Schedules Here'!254:254,1,MATCH(E$1,'Set Schedules Here'!254:254,1)+1),E$1)),rounding_decimal_places)</f>
        <v>0</v>
      </c>
      <c r="F128">
        <f>ROUND(IF(F$1=2050,TREND(INDEX('Set Schedules Here'!255:255,1,MATCH(F$1,'Set Schedules Here'!254:254,0)),INDEX('Set Schedules Here'!254:254,1,MATCH(F$1,'Set Schedules Here'!254:254,0)),F$1),TREND(INDEX('Set Schedules Here'!255:255,1,MATCH(F$1,'Set Schedules Here'!254:254,1)):INDEX('Set Schedules Here'!255:255,1,MATCH(F$1,'Set Schedules Here'!254:254,1)+1),INDEX('Set Schedules Here'!254:254,1,MATCH(F$1,'Set Schedules Here'!254:254,1)):INDEX('Set Schedules Here'!254:254,1,MATCH(F$1,'Set Schedules Here'!254:254,1)+1),F$1)),rounding_decimal_places)</f>
        <v>0</v>
      </c>
      <c r="G128">
        <f>ROUND(IF(G$1=2050,TREND(INDEX('Set Schedules Here'!255:255,1,MATCH(G$1,'Set Schedules Here'!254:254,0)),INDEX('Set Schedules Here'!254:254,1,MATCH(G$1,'Set Schedules Here'!254:254,0)),G$1),TREND(INDEX('Set Schedules Here'!255:255,1,MATCH(G$1,'Set Schedules Here'!254:254,1)):INDEX('Set Schedules Here'!255:255,1,MATCH(G$1,'Set Schedules Here'!254:254,1)+1),INDEX('Set Schedules Here'!254:254,1,MATCH(G$1,'Set Schedules Here'!254:254,1)):INDEX('Set Schedules Here'!254:254,1,MATCH(G$1,'Set Schedules Here'!254:254,1)+1),G$1)),rounding_decimal_places)</f>
        <v>3.3333000000000002E-2</v>
      </c>
      <c r="H128">
        <f>ROUND(IF(H$1=2050,TREND(INDEX('Set Schedules Here'!255:255,1,MATCH(H$1,'Set Schedules Here'!254:254,0)),INDEX('Set Schedules Here'!254:254,1,MATCH(H$1,'Set Schedules Here'!254:254,0)),H$1),TREND(INDEX('Set Schedules Here'!255:255,1,MATCH(H$1,'Set Schedules Here'!254:254,1)):INDEX('Set Schedules Here'!255:255,1,MATCH(H$1,'Set Schedules Here'!254:254,1)+1),INDEX('Set Schedules Here'!254:254,1,MATCH(H$1,'Set Schedules Here'!254:254,1)):INDEX('Set Schedules Here'!254:254,1,MATCH(H$1,'Set Schedules Here'!254:254,1)+1),H$1)),rounding_decimal_places)</f>
        <v>6.6667000000000004E-2</v>
      </c>
      <c r="I128">
        <f>ROUND(IF(I$1=2050,TREND(INDEX('Set Schedules Here'!255:255,1,MATCH(I$1,'Set Schedules Here'!254:254,0)),INDEX('Set Schedules Here'!254:254,1,MATCH(I$1,'Set Schedules Here'!254:254,0)),I$1),TREND(INDEX('Set Schedules Here'!255:255,1,MATCH(I$1,'Set Schedules Here'!254:254,1)):INDEX('Set Schedules Here'!255:255,1,MATCH(I$1,'Set Schedules Here'!254:254,1)+1),INDEX('Set Schedules Here'!254:254,1,MATCH(I$1,'Set Schedules Here'!254:254,1)):INDEX('Set Schedules Here'!254:254,1,MATCH(I$1,'Set Schedules Here'!254:254,1)+1),I$1)),rounding_decimal_places)</f>
        <v>0.1</v>
      </c>
      <c r="J128">
        <f>ROUND(IF(J$1=2050,TREND(INDEX('Set Schedules Here'!255:255,1,MATCH(J$1,'Set Schedules Here'!254:254,0)),INDEX('Set Schedules Here'!254:254,1,MATCH(J$1,'Set Schedules Here'!254:254,0)),J$1),TREND(INDEX('Set Schedules Here'!255:255,1,MATCH(J$1,'Set Schedules Here'!254:254,1)):INDEX('Set Schedules Here'!255:255,1,MATCH(J$1,'Set Schedules Here'!254:254,1)+1),INDEX('Set Schedules Here'!254:254,1,MATCH(J$1,'Set Schedules Here'!254:254,1)):INDEX('Set Schedules Here'!254:254,1,MATCH(J$1,'Set Schedules Here'!254:254,1)+1),J$1)),rounding_decimal_places)</f>
        <v>0.13333300000000001</v>
      </c>
      <c r="K128">
        <f>ROUND(IF(K$1=2050,TREND(INDEX('Set Schedules Here'!255:255,1,MATCH(K$1,'Set Schedules Here'!254:254,0)),INDEX('Set Schedules Here'!254:254,1,MATCH(K$1,'Set Schedules Here'!254:254,0)),K$1),TREND(INDEX('Set Schedules Here'!255:255,1,MATCH(K$1,'Set Schedules Here'!254:254,1)):INDEX('Set Schedules Here'!255:255,1,MATCH(K$1,'Set Schedules Here'!254:254,1)+1),INDEX('Set Schedules Here'!254:254,1,MATCH(K$1,'Set Schedules Here'!254:254,1)):INDEX('Set Schedules Here'!254:254,1,MATCH(K$1,'Set Schedules Here'!254:254,1)+1),K$1)),rounding_decimal_places)</f>
        <v>0.16666700000000001</v>
      </c>
      <c r="L128">
        <f>ROUND(IF(L$1=2050,TREND(INDEX('Set Schedules Here'!255:255,1,MATCH(L$1,'Set Schedules Here'!254:254,0)),INDEX('Set Schedules Here'!254:254,1,MATCH(L$1,'Set Schedules Here'!254:254,0)),L$1),TREND(INDEX('Set Schedules Here'!255:255,1,MATCH(L$1,'Set Schedules Here'!254:254,1)):INDEX('Set Schedules Here'!255:255,1,MATCH(L$1,'Set Schedules Here'!254:254,1)+1),INDEX('Set Schedules Here'!254:254,1,MATCH(L$1,'Set Schedules Here'!254:254,1)):INDEX('Set Schedules Here'!254:254,1,MATCH(L$1,'Set Schedules Here'!254:254,1)+1),L$1)),rounding_decimal_places)</f>
        <v>0.2</v>
      </c>
      <c r="M128">
        <f>ROUND(IF(M$1=2050,TREND(INDEX('Set Schedules Here'!255:255,1,MATCH(M$1,'Set Schedules Here'!254:254,0)),INDEX('Set Schedules Here'!254:254,1,MATCH(M$1,'Set Schedules Here'!254:254,0)),M$1),TREND(INDEX('Set Schedules Here'!255:255,1,MATCH(M$1,'Set Schedules Here'!254:254,1)):INDEX('Set Schedules Here'!255:255,1,MATCH(M$1,'Set Schedules Here'!254:254,1)+1),INDEX('Set Schedules Here'!254:254,1,MATCH(M$1,'Set Schedules Here'!254:254,1)):INDEX('Set Schedules Here'!254:254,1,MATCH(M$1,'Set Schedules Here'!254:254,1)+1),M$1)),rounding_decimal_places)</f>
        <v>0.23333300000000001</v>
      </c>
      <c r="N128">
        <f>ROUND(IF(N$1=2050,TREND(INDEX('Set Schedules Here'!255:255,1,MATCH(N$1,'Set Schedules Here'!254:254,0)),INDEX('Set Schedules Here'!254:254,1,MATCH(N$1,'Set Schedules Here'!254:254,0)),N$1),TREND(INDEX('Set Schedules Here'!255:255,1,MATCH(N$1,'Set Schedules Here'!254:254,1)):INDEX('Set Schedules Here'!255:255,1,MATCH(N$1,'Set Schedules Here'!254:254,1)+1),INDEX('Set Schedules Here'!254:254,1,MATCH(N$1,'Set Schedules Here'!254:254,1)):INDEX('Set Schedules Here'!254:254,1,MATCH(N$1,'Set Schedules Here'!254:254,1)+1),N$1)),rounding_decimal_places)</f>
        <v>0.26666699999999999</v>
      </c>
      <c r="O128">
        <f>ROUND(IF(O$1=2050,TREND(INDEX('Set Schedules Here'!255:255,1,MATCH(O$1,'Set Schedules Here'!254:254,0)),INDEX('Set Schedules Here'!254:254,1,MATCH(O$1,'Set Schedules Here'!254:254,0)),O$1),TREND(INDEX('Set Schedules Here'!255:255,1,MATCH(O$1,'Set Schedules Here'!254:254,1)):INDEX('Set Schedules Here'!255:255,1,MATCH(O$1,'Set Schedules Here'!254:254,1)+1),INDEX('Set Schedules Here'!254:254,1,MATCH(O$1,'Set Schedules Here'!254:254,1)):INDEX('Set Schedules Here'!254:254,1,MATCH(O$1,'Set Schedules Here'!254:254,1)+1),O$1)),rounding_decimal_places)</f>
        <v>0.3</v>
      </c>
      <c r="P128">
        <f>ROUND(IF(P$1=2050,TREND(INDEX('Set Schedules Here'!255:255,1,MATCH(P$1,'Set Schedules Here'!254:254,0)),INDEX('Set Schedules Here'!254:254,1,MATCH(P$1,'Set Schedules Here'!254:254,0)),P$1),TREND(INDEX('Set Schedules Here'!255:255,1,MATCH(P$1,'Set Schedules Here'!254:254,1)):INDEX('Set Schedules Here'!255:255,1,MATCH(P$1,'Set Schedules Here'!254:254,1)+1),INDEX('Set Schedules Here'!254:254,1,MATCH(P$1,'Set Schedules Here'!254:254,1)):INDEX('Set Schedules Here'!254:254,1,MATCH(P$1,'Set Schedules Here'!254:254,1)+1),P$1)),rounding_decimal_places)</f>
        <v>0.33333299999999999</v>
      </c>
      <c r="Q128">
        <f>ROUND(IF(Q$1=2050,TREND(INDEX('Set Schedules Here'!255:255,1,MATCH(Q$1,'Set Schedules Here'!254:254,0)),INDEX('Set Schedules Here'!254:254,1,MATCH(Q$1,'Set Schedules Here'!254:254,0)),Q$1),TREND(INDEX('Set Schedules Here'!255:255,1,MATCH(Q$1,'Set Schedules Here'!254:254,1)):INDEX('Set Schedules Here'!255:255,1,MATCH(Q$1,'Set Schedules Here'!254:254,1)+1),INDEX('Set Schedules Here'!254:254,1,MATCH(Q$1,'Set Schedules Here'!254:254,1)):INDEX('Set Schedules Here'!254:254,1,MATCH(Q$1,'Set Schedules Here'!254:254,1)+1),Q$1)),rounding_decimal_places)</f>
        <v>0.36666700000000002</v>
      </c>
      <c r="R128">
        <f>ROUND(IF(R$1=2050,TREND(INDEX('Set Schedules Here'!255:255,1,MATCH(R$1,'Set Schedules Here'!254:254,0)),INDEX('Set Schedules Here'!254:254,1,MATCH(R$1,'Set Schedules Here'!254:254,0)),R$1),TREND(INDEX('Set Schedules Here'!255:255,1,MATCH(R$1,'Set Schedules Here'!254:254,1)):INDEX('Set Schedules Here'!255:255,1,MATCH(R$1,'Set Schedules Here'!254:254,1)+1),INDEX('Set Schedules Here'!254:254,1,MATCH(R$1,'Set Schedules Here'!254:254,1)):INDEX('Set Schedules Here'!254:254,1,MATCH(R$1,'Set Schedules Here'!254:254,1)+1),R$1)),rounding_decimal_places)</f>
        <v>0.4</v>
      </c>
      <c r="S128">
        <f>ROUND(IF(S$1=2050,TREND(INDEX('Set Schedules Here'!255:255,1,MATCH(S$1,'Set Schedules Here'!254:254,0)),INDEX('Set Schedules Here'!254:254,1,MATCH(S$1,'Set Schedules Here'!254:254,0)),S$1),TREND(INDEX('Set Schedules Here'!255:255,1,MATCH(S$1,'Set Schedules Here'!254:254,1)):INDEX('Set Schedules Here'!255:255,1,MATCH(S$1,'Set Schedules Here'!254:254,1)+1),INDEX('Set Schedules Here'!254:254,1,MATCH(S$1,'Set Schedules Here'!254:254,1)):INDEX('Set Schedules Here'!254:254,1,MATCH(S$1,'Set Schedules Here'!254:254,1)+1),S$1)),rounding_decimal_places)</f>
        <v>0.43333300000000002</v>
      </c>
      <c r="T128">
        <f>ROUND(IF(T$1=2050,TREND(INDEX('Set Schedules Here'!255:255,1,MATCH(T$1,'Set Schedules Here'!254:254,0)),INDEX('Set Schedules Here'!254:254,1,MATCH(T$1,'Set Schedules Here'!254:254,0)),T$1),TREND(INDEX('Set Schedules Here'!255:255,1,MATCH(T$1,'Set Schedules Here'!254:254,1)):INDEX('Set Schedules Here'!255:255,1,MATCH(T$1,'Set Schedules Here'!254:254,1)+1),INDEX('Set Schedules Here'!254:254,1,MATCH(T$1,'Set Schedules Here'!254:254,1)):INDEX('Set Schedules Here'!254:254,1,MATCH(T$1,'Set Schedules Here'!254:254,1)+1),T$1)),rounding_decimal_places)</f>
        <v>0.466667</v>
      </c>
      <c r="U128">
        <f>ROUND(IF(U$1=2050,TREND(INDEX('Set Schedules Here'!255:255,1,MATCH(U$1,'Set Schedules Here'!254:254,0)),INDEX('Set Schedules Here'!254:254,1,MATCH(U$1,'Set Schedules Here'!254:254,0)),U$1),TREND(INDEX('Set Schedules Here'!255:255,1,MATCH(U$1,'Set Schedules Here'!254:254,1)):INDEX('Set Schedules Here'!255:255,1,MATCH(U$1,'Set Schedules Here'!254:254,1)+1),INDEX('Set Schedules Here'!254:254,1,MATCH(U$1,'Set Schedules Here'!254:254,1)):INDEX('Set Schedules Here'!254:254,1,MATCH(U$1,'Set Schedules Here'!254:254,1)+1),U$1)),rounding_decimal_places)</f>
        <v>0.5</v>
      </c>
      <c r="V128">
        <f>ROUND(IF(V$1=2050,TREND(INDEX('Set Schedules Here'!255:255,1,MATCH(V$1,'Set Schedules Here'!254:254,0)),INDEX('Set Schedules Here'!254:254,1,MATCH(V$1,'Set Schedules Here'!254:254,0)),V$1),TREND(INDEX('Set Schedules Here'!255:255,1,MATCH(V$1,'Set Schedules Here'!254:254,1)):INDEX('Set Schedules Here'!255:255,1,MATCH(V$1,'Set Schedules Here'!254:254,1)+1),INDEX('Set Schedules Here'!254:254,1,MATCH(V$1,'Set Schedules Here'!254:254,1)):INDEX('Set Schedules Here'!254:254,1,MATCH(V$1,'Set Schedules Here'!254:254,1)+1),V$1)),rounding_decimal_places)</f>
        <v>0.53333299999999995</v>
      </c>
      <c r="W128">
        <f>ROUND(IF(W$1=2050,TREND(INDEX('Set Schedules Here'!255:255,1,MATCH(W$1,'Set Schedules Here'!254:254,0)),INDEX('Set Schedules Here'!254:254,1,MATCH(W$1,'Set Schedules Here'!254:254,0)),W$1),TREND(INDEX('Set Schedules Here'!255:255,1,MATCH(W$1,'Set Schedules Here'!254:254,1)):INDEX('Set Schedules Here'!255:255,1,MATCH(W$1,'Set Schedules Here'!254:254,1)+1),INDEX('Set Schedules Here'!254:254,1,MATCH(W$1,'Set Schedules Here'!254:254,1)):INDEX('Set Schedules Here'!254:254,1,MATCH(W$1,'Set Schedules Here'!254:254,1)+1),W$1)),rounding_decimal_places)</f>
        <v>0.56666700000000003</v>
      </c>
      <c r="X128">
        <f>ROUND(IF(X$1=2050,TREND(INDEX('Set Schedules Here'!255:255,1,MATCH(X$1,'Set Schedules Here'!254:254,0)),INDEX('Set Schedules Here'!254:254,1,MATCH(X$1,'Set Schedules Here'!254:254,0)),X$1),TREND(INDEX('Set Schedules Here'!255:255,1,MATCH(X$1,'Set Schedules Here'!254:254,1)):INDEX('Set Schedules Here'!255:255,1,MATCH(X$1,'Set Schedules Here'!254:254,1)+1),INDEX('Set Schedules Here'!254:254,1,MATCH(X$1,'Set Schedules Here'!254:254,1)):INDEX('Set Schedules Here'!254:254,1,MATCH(X$1,'Set Schedules Here'!254:254,1)+1),X$1)),rounding_decimal_places)</f>
        <v>0.6</v>
      </c>
      <c r="Y128">
        <f>ROUND(IF(Y$1=2050,TREND(INDEX('Set Schedules Here'!255:255,1,MATCH(Y$1,'Set Schedules Here'!254:254,0)),INDEX('Set Schedules Here'!254:254,1,MATCH(Y$1,'Set Schedules Here'!254:254,0)),Y$1),TREND(INDEX('Set Schedules Here'!255:255,1,MATCH(Y$1,'Set Schedules Here'!254:254,1)):INDEX('Set Schedules Here'!255:255,1,MATCH(Y$1,'Set Schedules Here'!254:254,1)+1),INDEX('Set Schedules Here'!254:254,1,MATCH(Y$1,'Set Schedules Here'!254:254,1)):INDEX('Set Schedules Here'!254:254,1,MATCH(Y$1,'Set Schedules Here'!254:254,1)+1),Y$1)),rounding_decimal_places)</f>
        <v>0.63333300000000003</v>
      </c>
      <c r="Z128">
        <f>ROUND(IF(Z$1=2050,TREND(INDEX('Set Schedules Here'!255:255,1,MATCH(Z$1,'Set Schedules Here'!254:254,0)),INDEX('Set Schedules Here'!254:254,1,MATCH(Z$1,'Set Schedules Here'!254:254,0)),Z$1),TREND(INDEX('Set Schedules Here'!255:255,1,MATCH(Z$1,'Set Schedules Here'!254:254,1)):INDEX('Set Schedules Here'!255:255,1,MATCH(Z$1,'Set Schedules Here'!254:254,1)+1),INDEX('Set Schedules Here'!254:254,1,MATCH(Z$1,'Set Schedules Here'!254:254,1)):INDEX('Set Schedules Here'!254:254,1,MATCH(Z$1,'Set Schedules Here'!254:254,1)+1),Z$1)),rounding_decimal_places)</f>
        <v>0.66666700000000001</v>
      </c>
      <c r="AA128">
        <f>ROUND(IF(AA$1=2050,TREND(INDEX('Set Schedules Here'!255:255,1,MATCH(AA$1,'Set Schedules Here'!254:254,0)),INDEX('Set Schedules Here'!254:254,1,MATCH(AA$1,'Set Schedules Here'!254:254,0)),AA$1),TREND(INDEX('Set Schedules Here'!255:255,1,MATCH(AA$1,'Set Schedules Here'!254:254,1)):INDEX('Set Schedules Here'!255:255,1,MATCH(AA$1,'Set Schedules Here'!254:254,1)+1),INDEX('Set Schedules Here'!254:254,1,MATCH(AA$1,'Set Schedules Here'!254:254,1)):INDEX('Set Schedules Here'!254:254,1,MATCH(AA$1,'Set Schedules Here'!254:254,1)+1),AA$1)),rounding_decimal_places)</f>
        <v>0.7</v>
      </c>
      <c r="AB128">
        <f>ROUND(IF(AB$1=2050,TREND(INDEX('Set Schedules Here'!255:255,1,MATCH(AB$1,'Set Schedules Here'!254:254,0)),INDEX('Set Schedules Here'!254:254,1,MATCH(AB$1,'Set Schedules Here'!254:254,0)),AB$1),TREND(INDEX('Set Schedules Here'!255:255,1,MATCH(AB$1,'Set Schedules Here'!254:254,1)):INDEX('Set Schedules Here'!255:255,1,MATCH(AB$1,'Set Schedules Here'!254:254,1)+1),INDEX('Set Schedules Here'!254:254,1,MATCH(AB$1,'Set Schedules Here'!254:254,1)):INDEX('Set Schedules Here'!254:254,1,MATCH(AB$1,'Set Schedules Here'!254:254,1)+1),AB$1)),rounding_decimal_places)</f>
        <v>0.73333300000000001</v>
      </c>
      <c r="AC128">
        <f>ROUND(IF(AC$1=2050,TREND(INDEX('Set Schedules Here'!255:255,1,MATCH(AC$1,'Set Schedules Here'!254:254,0)),INDEX('Set Schedules Here'!254:254,1,MATCH(AC$1,'Set Schedules Here'!254:254,0)),AC$1),TREND(INDEX('Set Schedules Here'!255:255,1,MATCH(AC$1,'Set Schedules Here'!254:254,1)):INDEX('Set Schedules Here'!255:255,1,MATCH(AC$1,'Set Schedules Here'!254:254,1)+1),INDEX('Set Schedules Here'!254:254,1,MATCH(AC$1,'Set Schedules Here'!254:254,1)):INDEX('Set Schedules Here'!254:254,1,MATCH(AC$1,'Set Schedules Here'!254:254,1)+1),AC$1)),rounding_decimal_places)</f>
        <v>0.76666699999999999</v>
      </c>
      <c r="AD128">
        <f>ROUND(IF(AD$1=2050,TREND(INDEX('Set Schedules Here'!255:255,1,MATCH(AD$1,'Set Schedules Here'!254:254,0)),INDEX('Set Schedules Here'!254:254,1,MATCH(AD$1,'Set Schedules Here'!254:254,0)),AD$1),TREND(INDEX('Set Schedules Here'!255:255,1,MATCH(AD$1,'Set Schedules Here'!254:254,1)):INDEX('Set Schedules Here'!255:255,1,MATCH(AD$1,'Set Schedules Here'!254:254,1)+1),INDEX('Set Schedules Here'!254:254,1,MATCH(AD$1,'Set Schedules Here'!254:254,1)):INDEX('Set Schedules Here'!254:254,1,MATCH(AD$1,'Set Schedules Here'!254:254,1)+1),AD$1)),rounding_decimal_places)</f>
        <v>0.8</v>
      </c>
      <c r="AE128">
        <f>ROUND(IF(AE$1=2050,TREND(INDEX('Set Schedules Here'!255:255,1,MATCH(AE$1,'Set Schedules Here'!254:254,0)),INDEX('Set Schedules Here'!254:254,1,MATCH(AE$1,'Set Schedules Here'!254:254,0)),AE$1),TREND(INDEX('Set Schedules Here'!255:255,1,MATCH(AE$1,'Set Schedules Here'!254:254,1)):INDEX('Set Schedules Here'!255:255,1,MATCH(AE$1,'Set Schedules Here'!254:254,1)+1),INDEX('Set Schedules Here'!254:254,1,MATCH(AE$1,'Set Schedules Here'!254:254,1)):INDEX('Set Schedules Here'!254:254,1,MATCH(AE$1,'Set Schedules Here'!254:254,1)+1),AE$1)),rounding_decimal_places)</f>
        <v>0.83333299999999999</v>
      </c>
      <c r="AF128">
        <f>ROUND(IF(AF$1=2050,TREND(INDEX('Set Schedules Here'!255:255,1,MATCH(AF$1,'Set Schedules Here'!254:254,0)),INDEX('Set Schedules Here'!254:254,1,MATCH(AF$1,'Set Schedules Here'!254:254,0)),AF$1),TREND(INDEX('Set Schedules Here'!255:255,1,MATCH(AF$1,'Set Schedules Here'!254:254,1)):INDEX('Set Schedules Here'!255:255,1,MATCH(AF$1,'Set Schedules Here'!254:254,1)+1),INDEX('Set Schedules Here'!254:254,1,MATCH(AF$1,'Set Schedules Here'!254:254,1)):INDEX('Set Schedules Here'!254:254,1,MATCH(AF$1,'Set Schedules Here'!254:254,1)+1),AF$1)),rounding_decimal_places)</f>
        <v>0.86666699999999997</v>
      </c>
      <c r="AG128">
        <f>ROUND(IF(AG$1=2050,TREND(INDEX('Set Schedules Here'!255:255,1,MATCH(AG$1,'Set Schedules Here'!254:254,0)),INDEX('Set Schedules Here'!254:254,1,MATCH(AG$1,'Set Schedules Here'!254:254,0)),AG$1),TREND(INDEX('Set Schedules Here'!255:255,1,MATCH(AG$1,'Set Schedules Here'!254:254,1)):INDEX('Set Schedules Here'!255:255,1,MATCH(AG$1,'Set Schedules Here'!254:254,1)+1),INDEX('Set Schedules Here'!254:254,1,MATCH(AG$1,'Set Schedules Here'!254:254,1)):INDEX('Set Schedules Here'!254:254,1,MATCH(AG$1,'Set Schedules Here'!254:254,1)+1),AG$1)),rounding_decimal_places)</f>
        <v>0.9</v>
      </c>
      <c r="AH128">
        <f>ROUND(IF(AH$1=2050,TREND(INDEX('Set Schedules Here'!255:255,1,MATCH(AH$1,'Set Schedules Here'!254:254,0)),INDEX('Set Schedules Here'!254:254,1,MATCH(AH$1,'Set Schedules Here'!254:254,0)),AH$1),TREND(INDEX('Set Schedules Here'!255:255,1,MATCH(AH$1,'Set Schedules Here'!254:254,1)):INDEX('Set Schedules Here'!255:255,1,MATCH(AH$1,'Set Schedules Here'!254:254,1)+1),INDEX('Set Schedules Here'!254:254,1,MATCH(AH$1,'Set Schedules Here'!254:254,1)):INDEX('Set Schedules Here'!254:254,1,MATCH(AH$1,'Set Schedules Here'!254:254,1)+1),AH$1)),rounding_decimal_places)</f>
        <v>0.93333299999999997</v>
      </c>
      <c r="AI128">
        <f>ROUND(IF(AI$1=2050,TREND(INDEX('Set Schedules Here'!255:255,1,MATCH(AI$1,'Set Schedules Here'!254:254,0)),INDEX('Set Schedules Here'!254:254,1,MATCH(AI$1,'Set Schedules Here'!254:254,0)),AI$1),TREND(INDEX('Set Schedules Here'!255:255,1,MATCH(AI$1,'Set Schedules Here'!254:254,1)):INDEX('Set Schedules Here'!255:255,1,MATCH(AI$1,'Set Schedules Here'!254:254,1)+1),INDEX('Set Schedules Here'!254:254,1,MATCH(AI$1,'Set Schedules Here'!254:254,1)):INDEX('Set Schedules Here'!254:254,1,MATCH(AI$1,'Set Schedules Here'!254:254,1)+1),AI$1)),rounding_decimal_places)</f>
        <v>0.96666700000000005</v>
      </c>
      <c r="AJ128">
        <f>ROUND(IF(AJ$1=2050,TREND(INDEX('Set Schedules Here'!255:255,1,MATCH(AJ$1,'Set Schedules Here'!254:254,0)),INDEX('Set Schedules Here'!254:254,1,MATCH(AJ$1,'Set Schedules Here'!254:254,0)),AJ$1),TREND(INDEX('Set Schedules Here'!255:255,1,MATCH(AJ$1,'Set Schedules Here'!254:254,1)):INDEX('Set Schedules Here'!255:255,1,MATCH(AJ$1,'Set Schedules Here'!254:254,1)+1),INDEX('Set Schedules Here'!254:254,1,MATCH(AJ$1,'Set Schedules Here'!254:254,1)):INDEX('Set Schedules Here'!254:254,1,MATCH(AJ$1,'Set Schedules Here'!254:254,1)+1),AJ$1)),rounding_decimal_places)</f>
        <v>1</v>
      </c>
    </row>
    <row r="129" spans="1:36" x14ac:dyDescent="0.45">
      <c r="A129" s="12" t="str">
        <f>'Set Schedules Here'!A256</f>
        <v>trans reduce regulated pollutants</v>
      </c>
      <c r="B129" s="12" t="str">
        <f>IF(ISBLANK('Set Schedules Here'!C256),"",'Set Schedules Here'!C256)</f>
        <v>motorbikes</v>
      </c>
      <c r="C129" s="12" t="str">
        <f>IF(ISBLANK('Set Schedules Here'!D256),"",'Set Schedules Here'!D256)</f>
        <v>NOx</v>
      </c>
      <c r="D129" s="21" t="str">
        <f>IF(ISBLANK('Set Schedules Here'!E256),"",'Set Schedules Here'!E256)</f>
        <v/>
      </c>
      <c r="E129">
        <f>ROUND(IF(E$1=2050,TREND(INDEX('Set Schedules Here'!257:257,1,MATCH(E$1,'Set Schedules Here'!256:256,0)),INDEX('Set Schedules Here'!256:256,1,MATCH(E$1,'Set Schedules Here'!256:256,0)),E$1),TREND(INDEX('Set Schedules Here'!257:257,1,MATCH(E$1,'Set Schedules Here'!256:256,1)):INDEX('Set Schedules Here'!257:257,1,MATCH(E$1,'Set Schedules Here'!256:256,1)+1),INDEX('Set Schedules Here'!256:256,1,MATCH(E$1,'Set Schedules Here'!256:256,1)):INDEX('Set Schedules Here'!256:256,1,MATCH(E$1,'Set Schedules Here'!256:256,1)+1),E$1)),rounding_decimal_places)</f>
        <v>0</v>
      </c>
      <c r="F129">
        <f>ROUND(IF(F$1=2050,TREND(INDEX('Set Schedules Here'!257:257,1,MATCH(F$1,'Set Schedules Here'!256:256,0)),INDEX('Set Schedules Here'!256:256,1,MATCH(F$1,'Set Schedules Here'!256:256,0)),F$1),TREND(INDEX('Set Schedules Here'!257:257,1,MATCH(F$1,'Set Schedules Here'!256:256,1)):INDEX('Set Schedules Here'!257:257,1,MATCH(F$1,'Set Schedules Here'!256:256,1)+1),INDEX('Set Schedules Here'!256:256,1,MATCH(F$1,'Set Schedules Here'!256:256,1)):INDEX('Set Schedules Here'!256:256,1,MATCH(F$1,'Set Schedules Here'!256:256,1)+1),F$1)),rounding_decimal_places)</f>
        <v>0</v>
      </c>
      <c r="G129">
        <f>ROUND(IF(G$1=2050,TREND(INDEX('Set Schedules Here'!257:257,1,MATCH(G$1,'Set Schedules Here'!256:256,0)),INDEX('Set Schedules Here'!256:256,1,MATCH(G$1,'Set Schedules Here'!256:256,0)),G$1),TREND(INDEX('Set Schedules Here'!257:257,1,MATCH(G$1,'Set Schedules Here'!256:256,1)):INDEX('Set Schedules Here'!257:257,1,MATCH(G$1,'Set Schedules Here'!256:256,1)+1),INDEX('Set Schedules Here'!256:256,1,MATCH(G$1,'Set Schedules Here'!256:256,1)):INDEX('Set Schedules Here'!256:256,1,MATCH(G$1,'Set Schedules Here'!256:256,1)+1),G$1)),rounding_decimal_places)</f>
        <v>3.3333000000000002E-2</v>
      </c>
      <c r="H129">
        <f>ROUND(IF(H$1=2050,TREND(INDEX('Set Schedules Here'!257:257,1,MATCH(H$1,'Set Schedules Here'!256:256,0)),INDEX('Set Schedules Here'!256:256,1,MATCH(H$1,'Set Schedules Here'!256:256,0)),H$1),TREND(INDEX('Set Schedules Here'!257:257,1,MATCH(H$1,'Set Schedules Here'!256:256,1)):INDEX('Set Schedules Here'!257:257,1,MATCH(H$1,'Set Schedules Here'!256:256,1)+1),INDEX('Set Schedules Here'!256:256,1,MATCH(H$1,'Set Schedules Here'!256:256,1)):INDEX('Set Schedules Here'!256:256,1,MATCH(H$1,'Set Schedules Here'!256:256,1)+1),H$1)),rounding_decimal_places)</f>
        <v>6.6667000000000004E-2</v>
      </c>
      <c r="I129">
        <f>ROUND(IF(I$1=2050,TREND(INDEX('Set Schedules Here'!257:257,1,MATCH(I$1,'Set Schedules Here'!256:256,0)),INDEX('Set Schedules Here'!256:256,1,MATCH(I$1,'Set Schedules Here'!256:256,0)),I$1),TREND(INDEX('Set Schedules Here'!257:257,1,MATCH(I$1,'Set Schedules Here'!256:256,1)):INDEX('Set Schedules Here'!257:257,1,MATCH(I$1,'Set Schedules Here'!256:256,1)+1),INDEX('Set Schedules Here'!256:256,1,MATCH(I$1,'Set Schedules Here'!256:256,1)):INDEX('Set Schedules Here'!256:256,1,MATCH(I$1,'Set Schedules Here'!256:256,1)+1),I$1)),rounding_decimal_places)</f>
        <v>0.1</v>
      </c>
      <c r="J129">
        <f>ROUND(IF(J$1=2050,TREND(INDEX('Set Schedules Here'!257:257,1,MATCH(J$1,'Set Schedules Here'!256:256,0)),INDEX('Set Schedules Here'!256:256,1,MATCH(J$1,'Set Schedules Here'!256:256,0)),J$1),TREND(INDEX('Set Schedules Here'!257:257,1,MATCH(J$1,'Set Schedules Here'!256:256,1)):INDEX('Set Schedules Here'!257:257,1,MATCH(J$1,'Set Schedules Here'!256:256,1)+1),INDEX('Set Schedules Here'!256:256,1,MATCH(J$1,'Set Schedules Here'!256:256,1)):INDEX('Set Schedules Here'!256:256,1,MATCH(J$1,'Set Schedules Here'!256:256,1)+1),J$1)),rounding_decimal_places)</f>
        <v>0.13333300000000001</v>
      </c>
      <c r="K129">
        <f>ROUND(IF(K$1=2050,TREND(INDEX('Set Schedules Here'!257:257,1,MATCH(K$1,'Set Schedules Here'!256:256,0)),INDEX('Set Schedules Here'!256:256,1,MATCH(K$1,'Set Schedules Here'!256:256,0)),K$1),TREND(INDEX('Set Schedules Here'!257:257,1,MATCH(K$1,'Set Schedules Here'!256:256,1)):INDEX('Set Schedules Here'!257:257,1,MATCH(K$1,'Set Schedules Here'!256:256,1)+1),INDEX('Set Schedules Here'!256:256,1,MATCH(K$1,'Set Schedules Here'!256:256,1)):INDEX('Set Schedules Here'!256:256,1,MATCH(K$1,'Set Schedules Here'!256:256,1)+1),K$1)),rounding_decimal_places)</f>
        <v>0.16666700000000001</v>
      </c>
      <c r="L129">
        <f>ROUND(IF(L$1=2050,TREND(INDEX('Set Schedules Here'!257:257,1,MATCH(L$1,'Set Schedules Here'!256:256,0)),INDEX('Set Schedules Here'!256:256,1,MATCH(L$1,'Set Schedules Here'!256:256,0)),L$1),TREND(INDEX('Set Schedules Here'!257:257,1,MATCH(L$1,'Set Schedules Here'!256:256,1)):INDEX('Set Schedules Here'!257:257,1,MATCH(L$1,'Set Schedules Here'!256:256,1)+1),INDEX('Set Schedules Here'!256:256,1,MATCH(L$1,'Set Schedules Here'!256:256,1)):INDEX('Set Schedules Here'!256:256,1,MATCH(L$1,'Set Schedules Here'!256:256,1)+1),L$1)),rounding_decimal_places)</f>
        <v>0.2</v>
      </c>
      <c r="M129">
        <f>ROUND(IF(M$1=2050,TREND(INDEX('Set Schedules Here'!257:257,1,MATCH(M$1,'Set Schedules Here'!256:256,0)),INDEX('Set Schedules Here'!256:256,1,MATCH(M$1,'Set Schedules Here'!256:256,0)),M$1),TREND(INDEX('Set Schedules Here'!257:257,1,MATCH(M$1,'Set Schedules Here'!256:256,1)):INDEX('Set Schedules Here'!257:257,1,MATCH(M$1,'Set Schedules Here'!256:256,1)+1),INDEX('Set Schedules Here'!256:256,1,MATCH(M$1,'Set Schedules Here'!256:256,1)):INDEX('Set Schedules Here'!256:256,1,MATCH(M$1,'Set Schedules Here'!256:256,1)+1),M$1)),rounding_decimal_places)</f>
        <v>0.23333300000000001</v>
      </c>
      <c r="N129">
        <f>ROUND(IF(N$1=2050,TREND(INDEX('Set Schedules Here'!257:257,1,MATCH(N$1,'Set Schedules Here'!256:256,0)),INDEX('Set Schedules Here'!256:256,1,MATCH(N$1,'Set Schedules Here'!256:256,0)),N$1),TREND(INDEX('Set Schedules Here'!257:257,1,MATCH(N$1,'Set Schedules Here'!256:256,1)):INDEX('Set Schedules Here'!257:257,1,MATCH(N$1,'Set Schedules Here'!256:256,1)+1),INDEX('Set Schedules Here'!256:256,1,MATCH(N$1,'Set Schedules Here'!256:256,1)):INDEX('Set Schedules Here'!256:256,1,MATCH(N$1,'Set Schedules Here'!256:256,1)+1),N$1)),rounding_decimal_places)</f>
        <v>0.26666699999999999</v>
      </c>
      <c r="O129">
        <f>ROUND(IF(O$1=2050,TREND(INDEX('Set Schedules Here'!257:257,1,MATCH(O$1,'Set Schedules Here'!256:256,0)),INDEX('Set Schedules Here'!256:256,1,MATCH(O$1,'Set Schedules Here'!256:256,0)),O$1),TREND(INDEX('Set Schedules Here'!257:257,1,MATCH(O$1,'Set Schedules Here'!256:256,1)):INDEX('Set Schedules Here'!257:257,1,MATCH(O$1,'Set Schedules Here'!256:256,1)+1),INDEX('Set Schedules Here'!256:256,1,MATCH(O$1,'Set Schedules Here'!256:256,1)):INDEX('Set Schedules Here'!256:256,1,MATCH(O$1,'Set Schedules Here'!256:256,1)+1),O$1)),rounding_decimal_places)</f>
        <v>0.3</v>
      </c>
      <c r="P129">
        <f>ROUND(IF(P$1=2050,TREND(INDEX('Set Schedules Here'!257:257,1,MATCH(P$1,'Set Schedules Here'!256:256,0)),INDEX('Set Schedules Here'!256:256,1,MATCH(P$1,'Set Schedules Here'!256:256,0)),P$1),TREND(INDEX('Set Schedules Here'!257:257,1,MATCH(P$1,'Set Schedules Here'!256:256,1)):INDEX('Set Schedules Here'!257:257,1,MATCH(P$1,'Set Schedules Here'!256:256,1)+1),INDEX('Set Schedules Here'!256:256,1,MATCH(P$1,'Set Schedules Here'!256:256,1)):INDEX('Set Schedules Here'!256:256,1,MATCH(P$1,'Set Schedules Here'!256:256,1)+1),P$1)),rounding_decimal_places)</f>
        <v>0.33333299999999999</v>
      </c>
      <c r="Q129">
        <f>ROUND(IF(Q$1=2050,TREND(INDEX('Set Schedules Here'!257:257,1,MATCH(Q$1,'Set Schedules Here'!256:256,0)),INDEX('Set Schedules Here'!256:256,1,MATCH(Q$1,'Set Schedules Here'!256:256,0)),Q$1),TREND(INDEX('Set Schedules Here'!257:257,1,MATCH(Q$1,'Set Schedules Here'!256:256,1)):INDEX('Set Schedules Here'!257:257,1,MATCH(Q$1,'Set Schedules Here'!256:256,1)+1),INDEX('Set Schedules Here'!256:256,1,MATCH(Q$1,'Set Schedules Here'!256:256,1)):INDEX('Set Schedules Here'!256:256,1,MATCH(Q$1,'Set Schedules Here'!256:256,1)+1),Q$1)),rounding_decimal_places)</f>
        <v>0.36666700000000002</v>
      </c>
      <c r="R129">
        <f>ROUND(IF(R$1=2050,TREND(INDEX('Set Schedules Here'!257:257,1,MATCH(R$1,'Set Schedules Here'!256:256,0)),INDEX('Set Schedules Here'!256:256,1,MATCH(R$1,'Set Schedules Here'!256:256,0)),R$1),TREND(INDEX('Set Schedules Here'!257:257,1,MATCH(R$1,'Set Schedules Here'!256:256,1)):INDEX('Set Schedules Here'!257:257,1,MATCH(R$1,'Set Schedules Here'!256:256,1)+1),INDEX('Set Schedules Here'!256:256,1,MATCH(R$1,'Set Schedules Here'!256:256,1)):INDEX('Set Schedules Here'!256:256,1,MATCH(R$1,'Set Schedules Here'!256:256,1)+1),R$1)),rounding_decimal_places)</f>
        <v>0.4</v>
      </c>
      <c r="S129">
        <f>ROUND(IF(S$1=2050,TREND(INDEX('Set Schedules Here'!257:257,1,MATCH(S$1,'Set Schedules Here'!256:256,0)),INDEX('Set Schedules Here'!256:256,1,MATCH(S$1,'Set Schedules Here'!256:256,0)),S$1),TREND(INDEX('Set Schedules Here'!257:257,1,MATCH(S$1,'Set Schedules Here'!256:256,1)):INDEX('Set Schedules Here'!257:257,1,MATCH(S$1,'Set Schedules Here'!256:256,1)+1),INDEX('Set Schedules Here'!256:256,1,MATCH(S$1,'Set Schedules Here'!256:256,1)):INDEX('Set Schedules Here'!256:256,1,MATCH(S$1,'Set Schedules Here'!256:256,1)+1),S$1)),rounding_decimal_places)</f>
        <v>0.43333300000000002</v>
      </c>
      <c r="T129">
        <f>ROUND(IF(T$1=2050,TREND(INDEX('Set Schedules Here'!257:257,1,MATCH(T$1,'Set Schedules Here'!256:256,0)),INDEX('Set Schedules Here'!256:256,1,MATCH(T$1,'Set Schedules Here'!256:256,0)),T$1),TREND(INDEX('Set Schedules Here'!257:257,1,MATCH(T$1,'Set Schedules Here'!256:256,1)):INDEX('Set Schedules Here'!257:257,1,MATCH(T$1,'Set Schedules Here'!256:256,1)+1),INDEX('Set Schedules Here'!256:256,1,MATCH(T$1,'Set Schedules Here'!256:256,1)):INDEX('Set Schedules Here'!256:256,1,MATCH(T$1,'Set Schedules Here'!256:256,1)+1),T$1)),rounding_decimal_places)</f>
        <v>0.466667</v>
      </c>
      <c r="U129">
        <f>ROUND(IF(U$1=2050,TREND(INDEX('Set Schedules Here'!257:257,1,MATCH(U$1,'Set Schedules Here'!256:256,0)),INDEX('Set Schedules Here'!256:256,1,MATCH(U$1,'Set Schedules Here'!256:256,0)),U$1),TREND(INDEX('Set Schedules Here'!257:257,1,MATCH(U$1,'Set Schedules Here'!256:256,1)):INDEX('Set Schedules Here'!257:257,1,MATCH(U$1,'Set Schedules Here'!256:256,1)+1),INDEX('Set Schedules Here'!256:256,1,MATCH(U$1,'Set Schedules Here'!256:256,1)):INDEX('Set Schedules Here'!256:256,1,MATCH(U$1,'Set Schedules Here'!256:256,1)+1),U$1)),rounding_decimal_places)</f>
        <v>0.5</v>
      </c>
      <c r="V129">
        <f>ROUND(IF(V$1=2050,TREND(INDEX('Set Schedules Here'!257:257,1,MATCH(V$1,'Set Schedules Here'!256:256,0)),INDEX('Set Schedules Here'!256:256,1,MATCH(V$1,'Set Schedules Here'!256:256,0)),V$1),TREND(INDEX('Set Schedules Here'!257:257,1,MATCH(V$1,'Set Schedules Here'!256:256,1)):INDEX('Set Schedules Here'!257:257,1,MATCH(V$1,'Set Schedules Here'!256:256,1)+1),INDEX('Set Schedules Here'!256:256,1,MATCH(V$1,'Set Schedules Here'!256:256,1)):INDEX('Set Schedules Here'!256:256,1,MATCH(V$1,'Set Schedules Here'!256:256,1)+1),V$1)),rounding_decimal_places)</f>
        <v>0.53333299999999995</v>
      </c>
      <c r="W129">
        <f>ROUND(IF(W$1=2050,TREND(INDEX('Set Schedules Here'!257:257,1,MATCH(W$1,'Set Schedules Here'!256:256,0)),INDEX('Set Schedules Here'!256:256,1,MATCH(W$1,'Set Schedules Here'!256:256,0)),W$1),TREND(INDEX('Set Schedules Here'!257:257,1,MATCH(W$1,'Set Schedules Here'!256:256,1)):INDEX('Set Schedules Here'!257:257,1,MATCH(W$1,'Set Schedules Here'!256:256,1)+1),INDEX('Set Schedules Here'!256:256,1,MATCH(W$1,'Set Schedules Here'!256:256,1)):INDEX('Set Schedules Here'!256:256,1,MATCH(W$1,'Set Schedules Here'!256:256,1)+1),W$1)),rounding_decimal_places)</f>
        <v>0.56666700000000003</v>
      </c>
      <c r="X129">
        <f>ROUND(IF(X$1=2050,TREND(INDEX('Set Schedules Here'!257:257,1,MATCH(X$1,'Set Schedules Here'!256:256,0)),INDEX('Set Schedules Here'!256:256,1,MATCH(X$1,'Set Schedules Here'!256:256,0)),X$1),TREND(INDEX('Set Schedules Here'!257:257,1,MATCH(X$1,'Set Schedules Here'!256:256,1)):INDEX('Set Schedules Here'!257:257,1,MATCH(X$1,'Set Schedules Here'!256:256,1)+1),INDEX('Set Schedules Here'!256:256,1,MATCH(X$1,'Set Schedules Here'!256:256,1)):INDEX('Set Schedules Here'!256:256,1,MATCH(X$1,'Set Schedules Here'!256:256,1)+1),X$1)),rounding_decimal_places)</f>
        <v>0.6</v>
      </c>
      <c r="Y129">
        <f>ROUND(IF(Y$1=2050,TREND(INDEX('Set Schedules Here'!257:257,1,MATCH(Y$1,'Set Schedules Here'!256:256,0)),INDEX('Set Schedules Here'!256:256,1,MATCH(Y$1,'Set Schedules Here'!256:256,0)),Y$1),TREND(INDEX('Set Schedules Here'!257:257,1,MATCH(Y$1,'Set Schedules Here'!256:256,1)):INDEX('Set Schedules Here'!257:257,1,MATCH(Y$1,'Set Schedules Here'!256:256,1)+1),INDEX('Set Schedules Here'!256:256,1,MATCH(Y$1,'Set Schedules Here'!256:256,1)):INDEX('Set Schedules Here'!256:256,1,MATCH(Y$1,'Set Schedules Here'!256:256,1)+1),Y$1)),rounding_decimal_places)</f>
        <v>0.63333300000000003</v>
      </c>
      <c r="Z129">
        <f>ROUND(IF(Z$1=2050,TREND(INDEX('Set Schedules Here'!257:257,1,MATCH(Z$1,'Set Schedules Here'!256:256,0)),INDEX('Set Schedules Here'!256:256,1,MATCH(Z$1,'Set Schedules Here'!256:256,0)),Z$1),TREND(INDEX('Set Schedules Here'!257:257,1,MATCH(Z$1,'Set Schedules Here'!256:256,1)):INDEX('Set Schedules Here'!257:257,1,MATCH(Z$1,'Set Schedules Here'!256:256,1)+1),INDEX('Set Schedules Here'!256:256,1,MATCH(Z$1,'Set Schedules Here'!256:256,1)):INDEX('Set Schedules Here'!256:256,1,MATCH(Z$1,'Set Schedules Here'!256:256,1)+1),Z$1)),rounding_decimal_places)</f>
        <v>0.66666700000000001</v>
      </c>
      <c r="AA129">
        <f>ROUND(IF(AA$1=2050,TREND(INDEX('Set Schedules Here'!257:257,1,MATCH(AA$1,'Set Schedules Here'!256:256,0)),INDEX('Set Schedules Here'!256:256,1,MATCH(AA$1,'Set Schedules Here'!256:256,0)),AA$1),TREND(INDEX('Set Schedules Here'!257:257,1,MATCH(AA$1,'Set Schedules Here'!256:256,1)):INDEX('Set Schedules Here'!257:257,1,MATCH(AA$1,'Set Schedules Here'!256:256,1)+1),INDEX('Set Schedules Here'!256:256,1,MATCH(AA$1,'Set Schedules Here'!256:256,1)):INDEX('Set Schedules Here'!256:256,1,MATCH(AA$1,'Set Schedules Here'!256:256,1)+1),AA$1)),rounding_decimal_places)</f>
        <v>0.7</v>
      </c>
      <c r="AB129">
        <f>ROUND(IF(AB$1=2050,TREND(INDEX('Set Schedules Here'!257:257,1,MATCH(AB$1,'Set Schedules Here'!256:256,0)),INDEX('Set Schedules Here'!256:256,1,MATCH(AB$1,'Set Schedules Here'!256:256,0)),AB$1),TREND(INDEX('Set Schedules Here'!257:257,1,MATCH(AB$1,'Set Schedules Here'!256:256,1)):INDEX('Set Schedules Here'!257:257,1,MATCH(AB$1,'Set Schedules Here'!256:256,1)+1),INDEX('Set Schedules Here'!256:256,1,MATCH(AB$1,'Set Schedules Here'!256:256,1)):INDEX('Set Schedules Here'!256:256,1,MATCH(AB$1,'Set Schedules Here'!256:256,1)+1),AB$1)),rounding_decimal_places)</f>
        <v>0.73333300000000001</v>
      </c>
      <c r="AC129">
        <f>ROUND(IF(AC$1=2050,TREND(INDEX('Set Schedules Here'!257:257,1,MATCH(AC$1,'Set Schedules Here'!256:256,0)),INDEX('Set Schedules Here'!256:256,1,MATCH(AC$1,'Set Schedules Here'!256:256,0)),AC$1),TREND(INDEX('Set Schedules Here'!257:257,1,MATCH(AC$1,'Set Schedules Here'!256:256,1)):INDEX('Set Schedules Here'!257:257,1,MATCH(AC$1,'Set Schedules Here'!256:256,1)+1),INDEX('Set Schedules Here'!256:256,1,MATCH(AC$1,'Set Schedules Here'!256:256,1)):INDEX('Set Schedules Here'!256:256,1,MATCH(AC$1,'Set Schedules Here'!256:256,1)+1),AC$1)),rounding_decimal_places)</f>
        <v>0.76666699999999999</v>
      </c>
      <c r="AD129">
        <f>ROUND(IF(AD$1=2050,TREND(INDEX('Set Schedules Here'!257:257,1,MATCH(AD$1,'Set Schedules Here'!256:256,0)),INDEX('Set Schedules Here'!256:256,1,MATCH(AD$1,'Set Schedules Here'!256:256,0)),AD$1),TREND(INDEX('Set Schedules Here'!257:257,1,MATCH(AD$1,'Set Schedules Here'!256:256,1)):INDEX('Set Schedules Here'!257:257,1,MATCH(AD$1,'Set Schedules Here'!256:256,1)+1),INDEX('Set Schedules Here'!256:256,1,MATCH(AD$1,'Set Schedules Here'!256:256,1)):INDEX('Set Schedules Here'!256:256,1,MATCH(AD$1,'Set Schedules Here'!256:256,1)+1),AD$1)),rounding_decimal_places)</f>
        <v>0.8</v>
      </c>
      <c r="AE129">
        <f>ROUND(IF(AE$1=2050,TREND(INDEX('Set Schedules Here'!257:257,1,MATCH(AE$1,'Set Schedules Here'!256:256,0)),INDEX('Set Schedules Here'!256:256,1,MATCH(AE$1,'Set Schedules Here'!256:256,0)),AE$1),TREND(INDEX('Set Schedules Here'!257:257,1,MATCH(AE$1,'Set Schedules Here'!256:256,1)):INDEX('Set Schedules Here'!257:257,1,MATCH(AE$1,'Set Schedules Here'!256:256,1)+1),INDEX('Set Schedules Here'!256:256,1,MATCH(AE$1,'Set Schedules Here'!256:256,1)):INDEX('Set Schedules Here'!256:256,1,MATCH(AE$1,'Set Schedules Here'!256:256,1)+1),AE$1)),rounding_decimal_places)</f>
        <v>0.83333299999999999</v>
      </c>
      <c r="AF129">
        <f>ROUND(IF(AF$1=2050,TREND(INDEX('Set Schedules Here'!257:257,1,MATCH(AF$1,'Set Schedules Here'!256:256,0)),INDEX('Set Schedules Here'!256:256,1,MATCH(AF$1,'Set Schedules Here'!256:256,0)),AF$1),TREND(INDEX('Set Schedules Here'!257:257,1,MATCH(AF$1,'Set Schedules Here'!256:256,1)):INDEX('Set Schedules Here'!257:257,1,MATCH(AF$1,'Set Schedules Here'!256:256,1)+1),INDEX('Set Schedules Here'!256:256,1,MATCH(AF$1,'Set Schedules Here'!256:256,1)):INDEX('Set Schedules Here'!256:256,1,MATCH(AF$1,'Set Schedules Here'!256:256,1)+1),AF$1)),rounding_decimal_places)</f>
        <v>0.86666699999999997</v>
      </c>
      <c r="AG129">
        <f>ROUND(IF(AG$1=2050,TREND(INDEX('Set Schedules Here'!257:257,1,MATCH(AG$1,'Set Schedules Here'!256:256,0)),INDEX('Set Schedules Here'!256:256,1,MATCH(AG$1,'Set Schedules Here'!256:256,0)),AG$1),TREND(INDEX('Set Schedules Here'!257:257,1,MATCH(AG$1,'Set Schedules Here'!256:256,1)):INDEX('Set Schedules Here'!257:257,1,MATCH(AG$1,'Set Schedules Here'!256:256,1)+1),INDEX('Set Schedules Here'!256:256,1,MATCH(AG$1,'Set Schedules Here'!256:256,1)):INDEX('Set Schedules Here'!256:256,1,MATCH(AG$1,'Set Schedules Here'!256:256,1)+1),AG$1)),rounding_decimal_places)</f>
        <v>0.9</v>
      </c>
      <c r="AH129">
        <f>ROUND(IF(AH$1=2050,TREND(INDEX('Set Schedules Here'!257:257,1,MATCH(AH$1,'Set Schedules Here'!256:256,0)),INDEX('Set Schedules Here'!256:256,1,MATCH(AH$1,'Set Schedules Here'!256:256,0)),AH$1),TREND(INDEX('Set Schedules Here'!257:257,1,MATCH(AH$1,'Set Schedules Here'!256:256,1)):INDEX('Set Schedules Here'!257:257,1,MATCH(AH$1,'Set Schedules Here'!256:256,1)+1),INDEX('Set Schedules Here'!256:256,1,MATCH(AH$1,'Set Schedules Here'!256:256,1)):INDEX('Set Schedules Here'!256:256,1,MATCH(AH$1,'Set Schedules Here'!256:256,1)+1),AH$1)),rounding_decimal_places)</f>
        <v>0.93333299999999997</v>
      </c>
      <c r="AI129">
        <f>ROUND(IF(AI$1=2050,TREND(INDEX('Set Schedules Here'!257:257,1,MATCH(AI$1,'Set Schedules Here'!256:256,0)),INDEX('Set Schedules Here'!256:256,1,MATCH(AI$1,'Set Schedules Here'!256:256,0)),AI$1),TREND(INDEX('Set Schedules Here'!257:257,1,MATCH(AI$1,'Set Schedules Here'!256:256,1)):INDEX('Set Schedules Here'!257:257,1,MATCH(AI$1,'Set Schedules Here'!256:256,1)+1),INDEX('Set Schedules Here'!256:256,1,MATCH(AI$1,'Set Schedules Here'!256:256,1)):INDEX('Set Schedules Here'!256:256,1,MATCH(AI$1,'Set Schedules Here'!256:256,1)+1),AI$1)),rounding_decimal_places)</f>
        <v>0.96666700000000005</v>
      </c>
      <c r="AJ129">
        <f>ROUND(IF(AJ$1=2050,TREND(INDEX('Set Schedules Here'!257:257,1,MATCH(AJ$1,'Set Schedules Here'!256:256,0)),INDEX('Set Schedules Here'!256:256,1,MATCH(AJ$1,'Set Schedules Here'!256:256,0)),AJ$1),TREND(INDEX('Set Schedules Here'!257:257,1,MATCH(AJ$1,'Set Schedules Here'!256:256,1)):INDEX('Set Schedules Here'!257:257,1,MATCH(AJ$1,'Set Schedules Here'!256:256,1)+1),INDEX('Set Schedules Here'!256:256,1,MATCH(AJ$1,'Set Schedules Here'!256:256,1)):INDEX('Set Schedules Here'!256:256,1,MATCH(AJ$1,'Set Schedules Here'!256:256,1)+1),AJ$1)),rounding_decimal_places)</f>
        <v>1</v>
      </c>
    </row>
    <row r="130" spans="1:36" x14ac:dyDescent="0.45">
      <c r="A130" s="12" t="str">
        <f>'Set Schedules Here'!A258</f>
        <v>trans reduce regulated pollutants</v>
      </c>
      <c r="B130" s="12" t="str">
        <f>IF(ISBLANK('Set Schedules Here'!C258),"",'Set Schedules Here'!C258)</f>
        <v>motorbikes</v>
      </c>
      <c r="C130" s="12" t="str">
        <f>IF(ISBLANK('Set Schedules Here'!D258),"",'Set Schedules Here'!D258)</f>
        <v>PM10</v>
      </c>
      <c r="D130" s="21" t="str">
        <f>IF(ISBLANK('Set Schedules Here'!E258),"",'Set Schedules Here'!E258)</f>
        <v/>
      </c>
      <c r="E130">
        <f>ROUND(IF(E$1=2050,TREND(INDEX('Set Schedules Here'!259:259,1,MATCH(E$1,'Set Schedules Here'!258:258,0)),INDEX('Set Schedules Here'!258:258,1,MATCH(E$1,'Set Schedules Here'!258:258,0)),E$1),TREND(INDEX('Set Schedules Here'!259:259,1,MATCH(E$1,'Set Schedules Here'!258:258,1)):INDEX('Set Schedules Here'!259:259,1,MATCH(E$1,'Set Schedules Here'!258:258,1)+1),INDEX('Set Schedules Here'!258:258,1,MATCH(E$1,'Set Schedules Here'!258:258,1)):INDEX('Set Schedules Here'!258:258,1,MATCH(E$1,'Set Schedules Here'!258:258,1)+1),E$1)),rounding_decimal_places)</f>
        <v>0</v>
      </c>
      <c r="F130">
        <f>ROUND(IF(F$1=2050,TREND(INDEX('Set Schedules Here'!259:259,1,MATCH(F$1,'Set Schedules Here'!258:258,0)),INDEX('Set Schedules Here'!258:258,1,MATCH(F$1,'Set Schedules Here'!258:258,0)),F$1),TREND(INDEX('Set Schedules Here'!259:259,1,MATCH(F$1,'Set Schedules Here'!258:258,1)):INDEX('Set Schedules Here'!259:259,1,MATCH(F$1,'Set Schedules Here'!258:258,1)+1),INDEX('Set Schedules Here'!258:258,1,MATCH(F$1,'Set Schedules Here'!258:258,1)):INDEX('Set Schedules Here'!258:258,1,MATCH(F$1,'Set Schedules Here'!258:258,1)+1),F$1)),rounding_decimal_places)</f>
        <v>0</v>
      </c>
      <c r="G130">
        <f>ROUND(IF(G$1=2050,TREND(INDEX('Set Schedules Here'!259:259,1,MATCH(G$1,'Set Schedules Here'!258:258,0)),INDEX('Set Schedules Here'!258:258,1,MATCH(G$1,'Set Schedules Here'!258:258,0)),G$1),TREND(INDEX('Set Schedules Here'!259:259,1,MATCH(G$1,'Set Schedules Here'!258:258,1)):INDEX('Set Schedules Here'!259:259,1,MATCH(G$1,'Set Schedules Here'!258:258,1)+1),INDEX('Set Schedules Here'!258:258,1,MATCH(G$1,'Set Schedules Here'!258:258,1)):INDEX('Set Schedules Here'!258:258,1,MATCH(G$1,'Set Schedules Here'!258:258,1)+1),G$1)),rounding_decimal_places)</f>
        <v>3.3333000000000002E-2</v>
      </c>
      <c r="H130">
        <f>ROUND(IF(H$1=2050,TREND(INDEX('Set Schedules Here'!259:259,1,MATCH(H$1,'Set Schedules Here'!258:258,0)),INDEX('Set Schedules Here'!258:258,1,MATCH(H$1,'Set Schedules Here'!258:258,0)),H$1),TREND(INDEX('Set Schedules Here'!259:259,1,MATCH(H$1,'Set Schedules Here'!258:258,1)):INDEX('Set Schedules Here'!259:259,1,MATCH(H$1,'Set Schedules Here'!258:258,1)+1),INDEX('Set Schedules Here'!258:258,1,MATCH(H$1,'Set Schedules Here'!258:258,1)):INDEX('Set Schedules Here'!258:258,1,MATCH(H$1,'Set Schedules Here'!258:258,1)+1),H$1)),rounding_decimal_places)</f>
        <v>6.6667000000000004E-2</v>
      </c>
      <c r="I130">
        <f>ROUND(IF(I$1=2050,TREND(INDEX('Set Schedules Here'!259:259,1,MATCH(I$1,'Set Schedules Here'!258:258,0)),INDEX('Set Schedules Here'!258:258,1,MATCH(I$1,'Set Schedules Here'!258:258,0)),I$1),TREND(INDEX('Set Schedules Here'!259:259,1,MATCH(I$1,'Set Schedules Here'!258:258,1)):INDEX('Set Schedules Here'!259:259,1,MATCH(I$1,'Set Schedules Here'!258:258,1)+1),INDEX('Set Schedules Here'!258:258,1,MATCH(I$1,'Set Schedules Here'!258:258,1)):INDEX('Set Schedules Here'!258:258,1,MATCH(I$1,'Set Schedules Here'!258:258,1)+1),I$1)),rounding_decimal_places)</f>
        <v>0.1</v>
      </c>
      <c r="J130">
        <f>ROUND(IF(J$1=2050,TREND(INDEX('Set Schedules Here'!259:259,1,MATCH(J$1,'Set Schedules Here'!258:258,0)),INDEX('Set Schedules Here'!258:258,1,MATCH(J$1,'Set Schedules Here'!258:258,0)),J$1),TREND(INDEX('Set Schedules Here'!259:259,1,MATCH(J$1,'Set Schedules Here'!258:258,1)):INDEX('Set Schedules Here'!259:259,1,MATCH(J$1,'Set Schedules Here'!258:258,1)+1),INDEX('Set Schedules Here'!258:258,1,MATCH(J$1,'Set Schedules Here'!258:258,1)):INDEX('Set Schedules Here'!258:258,1,MATCH(J$1,'Set Schedules Here'!258:258,1)+1),J$1)),rounding_decimal_places)</f>
        <v>0.13333300000000001</v>
      </c>
      <c r="K130">
        <f>ROUND(IF(K$1=2050,TREND(INDEX('Set Schedules Here'!259:259,1,MATCH(K$1,'Set Schedules Here'!258:258,0)),INDEX('Set Schedules Here'!258:258,1,MATCH(K$1,'Set Schedules Here'!258:258,0)),K$1),TREND(INDEX('Set Schedules Here'!259:259,1,MATCH(K$1,'Set Schedules Here'!258:258,1)):INDEX('Set Schedules Here'!259:259,1,MATCH(K$1,'Set Schedules Here'!258:258,1)+1),INDEX('Set Schedules Here'!258:258,1,MATCH(K$1,'Set Schedules Here'!258:258,1)):INDEX('Set Schedules Here'!258:258,1,MATCH(K$1,'Set Schedules Here'!258:258,1)+1),K$1)),rounding_decimal_places)</f>
        <v>0.16666700000000001</v>
      </c>
      <c r="L130">
        <f>ROUND(IF(L$1=2050,TREND(INDEX('Set Schedules Here'!259:259,1,MATCH(L$1,'Set Schedules Here'!258:258,0)),INDEX('Set Schedules Here'!258:258,1,MATCH(L$1,'Set Schedules Here'!258:258,0)),L$1),TREND(INDEX('Set Schedules Here'!259:259,1,MATCH(L$1,'Set Schedules Here'!258:258,1)):INDEX('Set Schedules Here'!259:259,1,MATCH(L$1,'Set Schedules Here'!258:258,1)+1),INDEX('Set Schedules Here'!258:258,1,MATCH(L$1,'Set Schedules Here'!258:258,1)):INDEX('Set Schedules Here'!258:258,1,MATCH(L$1,'Set Schedules Here'!258:258,1)+1),L$1)),rounding_decimal_places)</f>
        <v>0.2</v>
      </c>
      <c r="M130">
        <f>ROUND(IF(M$1=2050,TREND(INDEX('Set Schedules Here'!259:259,1,MATCH(M$1,'Set Schedules Here'!258:258,0)),INDEX('Set Schedules Here'!258:258,1,MATCH(M$1,'Set Schedules Here'!258:258,0)),M$1),TREND(INDEX('Set Schedules Here'!259:259,1,MATCH(M$1,'Set Schedules Here'!258:258,1)):INDEX('Set Schedules Here'!259:259,1,MATCH(M$1,'Set Schedules Here'!258:258,1)+1),INDEX('Set Schedules Here'!258:258,1,MATCH(M$1,'Set Schedules Here'!258:258,1)):INDEX('Set Schedules Here'!258:258,1,MATCH(M$1,'Set Schedules Here'!258:258,1)+1),M$1)),rounding_decimal_places)</f>
        <v>0.23333300000000001</v>
      </c>
      <c r="N130">
        <f>ROUND(IF(N$1=2050,TREND(INDEX('Set Schedules Here'!259:259,1,MATCH(N$1,'Set Schedules Here'!258:258,0)),INDEX('Set Schedules Here'!258:258,1,MATCH(N$1,'Set Schedules Here'!258:258,0)),N$1),TREND(INDEX('Set Schedules Here'!259:259,1,MATCH(N$1,'Set Schedules Here'!258:258,1)):INDEX('Set Schedules Here'!259:259,1,MATCH(N$1,'Set Schedules Here'!258:258,1)+1),INDEX('Set Schedules Here'!258:258,1,MATCH(N$1,'Set Schedules Here'!258:258,1)):INDEX('Set Schedules Here'!258:258,1,MATCH(N$1,'Set Schedules Here'!258:258,1)+1),N$1)),rounding_decimal_places)</f>
        <v>0.26666699999999999</v>
      </c>
      <c r="O130">
        <f>ROUND(IF(O$1=2050,TREND(INDEX('Set Schedules Here'!259:259,1,MATCH(O$1,'Set Schedules Here'!258:258,0)),INDEX('Set Schedules Here'!258:258,1,MATCH(O$1,'Set Schedules Here'!258:258,0)),O$1),TREND(INDEX('Set Schedules Here'!259:259,1,MATCH(O$1,'Set Schedules Here'!258:258,1)):INDEX('Set Schedules Here'!259:259,1,MATCH(O$1,'Set Schedules Here'!258:258,1)+1),INDEX('Set Schedules Here'!258:258,1,MATCH(O$1,'Set Schedules Here'!258:258,1)):INDEX('Set Schedules Here'!258:258,1,MATCH(O$1,'Set Schedules Here'!258:258,1)+1),O$1)),rounding_decimal_places)</f>
        <v>0.3</v>
      </c>
      <c r="P130">
        <f>ROUND(IF(P$1=2050,TREND(INDEX('Set Schedules Here'!259:259,1,MATCH(P$1,'Set Schedules Here'!258:258,0)),INDEX('Set Schedules Here'!258:258,1,MATCH(P$1,'Set Schedules Here'!258:258,0)),P$1),TREND(INDEX('Set Schedules Here'!259:259,1,MATCH(P$1,'Set Schedules Here'!258:258,1)):INDEX('Set Schedules Here'!259:259,1,MATCH(P$1,'Set Schedules Here'!258:258,1)+1),INDEX('Set Schedules Here'!258:258,1,MATCH(P$1,'Set Schedules Here'!258:258,1)):INDEX('Set Schedules Here'!258:258,1,MATCH(P$1,'Set Schedules Here'!258:258,1)+1),P$1)),rounding_decimal_places)</f>
        <v>0.33333299999999999</v>
      </c>
      <c r="Q130">
        <f>ROUND(IF(Q$1=2050,TREND(INDEX('Set Schedules Here'!259:259,1,MATCH(Q$1,'Set Schedules Here'!258:258,0)),INDEX('Set Schedules Here'!258:258,1,MATCH(Q$1,'Set Schedules Here'!258:258,0)),Q$1),TREND(INDEX('Set Schedules Here'!259:259,1,MATCH(Q$1,'Set Schedules Here'!258:258,1)):INDEX('Set Schedules Here'!259:259,1,MATCH(Q$1,'Set Schedules Here'!258:258,1)+1),INDEX('Set Schedules Here'!258:258,1,MATCH(Q$1,'Set Schedules Here'!258:258,1)):INDEX('Set Schedules Here'!258:258,1,MATCH(Q$1,'Set Schedules Here'!258:258,1)+1),Q$1)),rounding_decimal_places)</f>
        <v>0.36666700000000002</v>
      </c>
      <c r="R130">
        <f>ROUND(IF(R$1=2050,TREND(INDEX('Set Schedules Here'!259:259,1,MATCH(R$1,'Set Schedules Here'!258:258,0)),INDEX('Set Schedules Here'!258:258,1,MATCH(R$1,'Set Schedules Here'!258:258,0)),R$1),TREND(INDEX('Set Schedules Here'!259:259,1,MATCH(R$1,'Set Schedules Here'!258:258,1)):INDEX('Set Schedules Here'!259:259,1,MATCH(R$1,'Set Schedules Here'!258:258,1)+1),INDEX('Set Schedules Here'!258:258,1,MATCH(R$1,'Set Schedules Here'!258:258,1)):INDEX('Set Schedules Here'!258:258,1,MATCH(R$1,'Set Schedules Here'!258:258,1)+1),R$1)),rounding_decimal_places)</f>
        <v>0.4</v>
      </c>
      <c r="S130">
        <f>ROUND(IF(S$1=2050,TREND(INDEX('Set Schedules Here'!259:259,1,MATCH(S$1,'Set Schedules Here'!258:258,0)),INDEX('Set Schedules Here'!258:258,1,MATCH(S$1,'Set Schedules Here'!258:258,0)),S$1),TREND(INDEX('Set Schedules Here'!259:259,1,MATCH(S$1,'Set Schedules Here'!258:258,1)):INDEX('Set Schedules Here'!259:259,1,MATCH(S$1,'Set Schedules Here'!258:258,1)+1),INDEX('Set Schedules Here'!258:258,1,MATCH(S$1,'Set Schedules Here'!258:258,1)):INDEX('Set Schedules Here'!258:258,1,MATCH(S$1,'Set Schedules Here'!258:258,1)+1),S$1)),rounding_decimal_places)</f>
        <v>0.43333300000000002</v>
      </c>
      <c r="T130">
        <f>ROUND(IF(T$1=2050,TREND(INDEX('Set Schedules Here'!259:259,1,MATCH(T$1,'Set Schedules Here'!258:258,0)),INDEX('Set Schedules Here'!258:258,1,MATCH(T$1,'Set Schedules Here'!258:258,0)),T$1),TREND(INDEX('Set Schedules Here'!259:259,1,MATCH(T$1,'Set Schedules Here'!258:258,1)):INDEX('Set Schedules Here'!259:259,1,MATCH(T$1,'Set Schedules Here'!258:258,1)+1),INDEX('Set Schedules Here'!258:258,1,MATCH(T$1,'Set Schedules Here'!258:258,1)):INDEX('Set Schedules Here'!258:258,1,MATCH(T$1,'Set Schedules Here'!258:258,1)+1),T$1)),rounding_decimal_places)</f>
        <v>0.466667</v>
      </c>
      <c r="U130">
        <f>ROUND(IF(U$1=2050,TREND(INDEX('Set Schedules Here'!259:259,1,MATCH(U$1,'Set Schedules Here'!258:258,0)),INDEX('Set Schedules Here'!258:258,1,MATCH(U$1,'Set Schedules Here'!258:258,0)),U$1),TREND(INDEX('Set Schedules Here'!259:259,1,MATCH(U$1,'Set Schedules Here'!258:258,1)):INDEX('Set Schedules Here'!259:259,1,MATCH(U$1,'Set Schedules Here'!258:258,1)+1),INDEX('Set Schedules Here'!258:258,1,MATCH(U$1,'Set Schedules Here'!258:258,1)):INDEX('Set Schedules Here'!258:258,1,MATCH(U$1,'Set Schedules Here'!258:258,1)+1),U$1)),rounding_decimal_places)</f>
        <v>0.5</v>
      </c>
      <c r="V130">
        <f>ROUND(IF(V$1=2050,TREND(INDEX('Set Schedules Here'!259:259,1,MATCH(V$1,'Set Schedules Here'!258:258,0)),INDEX('Set Schedules Here'!258:258,1,MATCH(V$1,'Set Schedules Here'!258:258,0)),V$1),TREND(INDEX('Set Schedules Here'!259:259,1,MATCH(V$1,'Set Schedules Here'!258:258,1)):INDEX('Set Schedules Here'!259:259,1,MATCH(V$1,'Set Schedules Here'!258:258,1)+1),INDEX('Set Schedules Here'!258:258,1,MATCH(V$1,'Set Schedules Here'!258:258,1)):INDEX('Set Schedules Here'!258:258,1,MATCH(V$1,'Set Schedules Here'!258:258,1)+1),V$1)),rounding_decimal_places)</f>
        <v>0.53333299999999995</v>
      </c>
      <c r="W130">
        <f>ROUND(IF(W$1=2050,TREND(INDEX('Set Schedules Here'!259:259,1,MATCH(W$1,'Set Schedules Here'!258:258,0)),INDEX('Set Schedules Here'!258:258,1,MATCH(W$1,'Set Schedules Here'!258:258,0)),W$1),TREND(INDEX('Set Schedules Here'!259:259,1,MATCH(W$1,'Set Schedules Here'!258:258,1)):INDEX('Set Schedules Here'!259:259,1,MATCH(W$1,'Set Schedules Here'!258:258,1)+1),INDEX('Set Schedules Here'!258:258,1,MATCH(W$1,'Set Schedules Here'!258:258,1)):INDEX('Set Schedules Here'!258:258,1,MATCH(W$1,'Set Schedules Here'!258:258,1)+1),W$1)),rounding_decimal_places)</f>
        <v>0.56666700000000003</v>
      </c>
      <c r="X130">
        <f>ROUND(IF(X$1=2050,TREND(INDEX('Set Schedules Here'!259:259,1,MATCH(X$1,'Set Schedules Here'!258:258,0)),INDEX('Set Schedules Here'!258:258,1,MATCH(X$1,'Set Schedules Here'!258:258,0)),X$1),TREND(INDEX('Set Schedules Here'!259:259,1,MATCH(X$1,'Set Schedules Here'!258:258,1)):INDEX('Set Schedules Here'!259:259,1,MATCH(X$1,'Set Schedules Here'!258:258,1)+1),INDEX('Set Schedules Here'!258:258,1,MATCH(X$1,'Set Schedules Here'!258:258,1)):INDEX('Set Schedules Here'!258:258,1,MATCH(X$1,'Set Schedules Here'!258:258,1)+1),X$1)),rounding_decimal_places)</f>
        <v>0.6</v>
      </c>
      <c r="Y130">
        <f>ROUND(IF(Y$1=2050,TREND(INDEX('Set Schedules Here'!259:259,1,MATCH(Y$1,'Set Schedules Here'!258:258,0)),INDEX('Set Schedules Here'!258:258,1,MATCH(Y$1,'Set Schedules Here'!258:258,0)),Y$1),TREND(INDEX('Set Schedules Here'!259:259,1,MATCH(Y$1,'Set Schedules Here'!258:258,1)):INDEX('Set Schedules Here'!259:259,1,MATCH(Y$1,'Set Schedules Here'!258:258,1)+1),INDEX('Set Schedules Here'!258:258,1,MATCH(Y$1,'Set Schedules Here'!258:258,1)):INDEX('Set Schedules Here'!258:258,1,MATCH(Y$1,'Set Schedules Here'!258:258,1)+1),Y$1)),rounding_decimal_places)</f>
        <v>0.63333300000000003</v>
      </c>
      <c r="Z130">
        <f>ROUND(IF(Z$1=2050,TREND(INDEX('Set Schedules Here'!259:259,1,MATCH(Z$1,'Set Schedules Here'!258:258,0)),INDEX('Set Schedules Here'!258:258,1,MATCH(Z$1,'Set Schedules Here'!258:258,0)),Z$1),TREND(INDEX('Set Schedules Here'!259:259,1,MATCH(Z$1,'Set Schedules Here'!258:258,1)):INDEX('Set Schedules Here'!259:259,1,MATCH(Z$1,'Set Schedules Here'!258:258,1)+1),INDEX('Set Schedules Here'!258:258,1,MATCH(Z$1,'Set Schedules Here'!258:258,1)):INDEX('Set Schedules Here'!258:258,1,MATCH(Z$1,'Set Schedules Here'!258:258,1)+1),Z$1)),rounding_decimal_places)</f>
        <v>0.66666700000000001</v>
      </c>
      <c r="AA130">
        <f>ROUND(IF(AA$1=2050,TREND(INDEX('Set Schedules Here'!259:259,1,MATCH(AA$1,'Set Schedules Here'!258:258,0)),INDEX('Set Schedules Here'!258:258,1,MATCH(AA$1,'Set Schedules Here'!258:258,0)),AA$1),TREND(INDEX('Set Schedules Here'!259:259,1,MATCH(AA$1,'Set Schedules Here'!258:258,1)):INDEX('Set Schedules Here'!259:259,1,MATCH(AA$1,'Set Schedules Here'!258:258,1)+1),INDEX('Set Schedules Here'!258:258,1,MATCH(AA$1,'Set Schedules Here'!258:258,1)):INDEX('Set Schedules Here'!258:258,1,MATCH(AA$1,'Set Schedules Here'!258:258,1)+1),AA$1)),rounding_decimal_places)</f>
        <v>0.7</v>
      </c>
      <c r="AB130">
        <f>ROUND(IF(AB$1=2050,TREND(INDEX('Set Schedules Here'!259:259,1,MATCH(AB$1,'Set Schedules Here'!258:258,0)),INDEX('Set Schedules Here'!258:258,1,MATCH(AB$1,'Set Schedules Here'!258:258,0)),AB$1),TREND(INDEX('Set Schedules Here'!259:259,1,MATCH(AB$1,'Set Schedules Here'!258:258,1)):INDEX('Set Schedules Here'!259:259,1,MATCH(AB$1,'Set Schedules Here'!258:258,1)+1),INDEX('Set Schedules Here'!258:258,1,MATCH(AB$1,'Set Schedules Here'!258:258,1)):INDEX('Set Schedules Here'!258:258,1,MATCH(AB$1,'Set Schedules Here'!258:258,1)+1),AB$1)),rounding_decimal_places)</f>
        <v>0.73333300000000001</v>
      </c>
      <c r="AC130">
        <f>ROUND(IF(AC$1=2050,TREND(INDEX('Set Schedules Here'!259:259,1,MATCH(AC$1,'Set Schedules Here'!258:258,0)),INDEX('Set Schedules Here'!258:258,1,MATCH(AC$1,'Set Schedules Here'!258:258,0)),AC$1),TREND(INDEX('Set Schedules Here'!259:259,1,MATCH(AC$1,'Set Schedules Here'!258:258,1)):INDEX('Set Schedules Here'!259:259,1,MATCH(AC$1,'Set Schedules Here'!258:258,1)+1),INDEX('Set Schedules Here'!258:258,1,MATCH(AC$1,'Set Schedules Here'!258:258,1)):INDEX('Set Schedules Here'!258:258,1,MATCH(AC$1,'Set Schedules Here'!258:258,1)+1),AC$1)),rounding_decimal_places)</f>
        <v>0.76666699999999999</v>
      </c>
      <c r="AD130">
        <f>ROUND(IF(AD$1=2050,TREND(INDEX('Set Schedules Here'!259:259,1,MATCH(AD$1,'Set Schedules Here'!258:258,0)),INDEX('Set Schedules Here'!258:258,1,MATCH(AD$1,'Set Schedules Here'!258:258,0)),AD$1),TREND(INDEX('Set Schedules Here'!259:259,1,MATCH(AD$1,'Set Schedules Here'!258:258,1)):INDEX('Set Schedules Here'!259:259,1,MATCH(AD$1,'Set Schedules Here'!258:258,1)+1),INDEX('Set Schedules Here'!258:258,1,MATCH(AD$1,'Set Schedules Here'!258:258,1)):INDEX('Set Schedules Here'!258:258,1,MATCH(AD$1,'Set Schedules Here'!258:258,1)+1),AD$1)),rounding_decimal_places)</f>
        <v>0.8</v>
      </c>
      <c r="AE130">
        <f>ROUND(IF(AE$1=2050,TREND(INDEX('Set Schedules Here'!259:259,1,MATCH(AE$1,'Set Schedules Here'!258:258,0)),INDEX('Set Schedules Here'!258:258,1,MATCH(AE$1,'Set Schedules Here'!258:258,0)),AE$1),TREND(INDEX('Set Schedules Here'!259:259,1,MATCH(AE$1,'Set Schedules Here'!258:258,1)):INDEX('Set Schedules Here'!259:259,1,MATCH(AE$1,'Set Schedules Here'!258:258,1)+1),INDEX('Set Schedules Here'!258:258,1,MATCH(AE$1,'Set Schedules Here'!258:258,1)):INDEX('Set Schedules Here'!258:258,1,MATCH(AE$1,'Set Schedules Here'!258:258,1)+1),AE$1)),rounding_decimal_places)</f>
        <v>0.83333299999999999</v>
      </c>
      <c r="AF130">
        <f>ROUND(IF(AF$1=2050,TREND(INDEX('Set Schedules Here'!259:259,1,MATCH(AF$1,'Set Schedules Here'!258:258,0)),INDEX('Set Schedules Here'!258:258,1,MATCH(AF$1,'Set Schedules Here'!258:258,0)),AF$1),TREND(INDEX('Set Schedules Here'!259:259,1,MATCH(AF$1,'Set Schedules Here'!258:258,1)):INDEX('Set Schedules Here'!259:259,1,MATCH(AF$1,'Set Schedules Here'!258:258,1)+1),INDEX('Set Schedules Here'!258:258,1,MATCH(AF$1,'Set Schedules Here'!258:258,1)):INDEX('Set Schedules Here'!258:258,1,MATCH(AF$1,'Set Schedules Here'!258:258,1)+1),AF$1)),rounding_decimal_places)</f>
        <v>0.86666699999999997</v>
      </c>
      <c r="AG130">
        <f>ROUND(IF(AG$1=2050,TREND(INDEX('Set Schedules Here'!259:259,1,MATCH(AG$1,'Set Schedules Here'!258:258,0)),INDEX('Set Schedules Here'!258:258,1,MATCH(AG$1,'Set Schedules Here'!258:258,0)),AG$1),TREND(INDEX('Set Schedules Here'!259:259,1,MATCH(AG$1,'Set Schedules Here'!258:258,1)):INDEX('Set Schedules Here'!259:259,1,MATCH(AG$1,'Set Schedules Here'!258:258,1)+1),INDEX('Set Schedules Here'!258:258,1,MATCH(AG$1,'Set Schedules Here'!258:258,1)):INDEX('Set Schedules Here'!258:258,1,MATCH(AG$1,'Set Schedules Here'!258:258,1)+1),AG$1)),rounding_decimal_places)</f>
        <v>0.9</v>
      </c>
      <c r="AH130">
        <f>ROUND(IF(AH$1=2050,TREND(INDEX('Set Schedules Here'!259:259,1,MATCH(AH$1,'Set Schedules Here'!258:258,0)),INDEX('Set Schedules Here'!258:258,1,MATCH(AH$1,'Set Schedules Here'!258:258,0)),AH$1),TREND(INDEX('Set Schedules Here'!259:259,1,MATCH(AH$1,'Set Schedules Here'!258:258,1)):INDEX('Set Schedules Here'!259:259,1,MATCH(AH$1,'Set Schedules Here'!258:258,1)+1),INDEX('Set Schedules Here'!258:258,1,MATCH(AH$1,'Set Schedules Here'!258:258,1)):INDEX('Set Schedules Here'!258:258,1,MATCH(AH$1,'Set Schedules Here'!258:258,1)+1),AH$1)),rounding_decimal_places)</f>
        <v>0.93333299999999997</v>
      </c>
      <c r="AI130">
        <f>ROUND(IF(AI$1=2050,TREND(INDEX('Set Schedules Here'!259:259,1,MATCH(AI$1,'Set Schedules Here'!258:258,0)),INDEX('Set Schedules Here'!258:258,1,MATCH(AI$1,'Set Schedules Here'!258:258,0)),AI$1),TREND(INDEX('Set Schedules Here'!259:259,1,MATCH(AI$1,'Set Schedules Here'!258:258,1)):INDEX('Set Schedules Here'!259:259,1,MATCH(AI$1,'Set Schedules Here'!258:258,1)+1),INDEX('Set Schedules Here'!258:258,1,MATCH(AI$1,'Set Schedules Here'!258:258,1)):INDEX('Set Schedules Here'!258:258,1,MATCH(AI$1,'Set Schedules Here'!258:258,1)+1),AI$1)),rounding_decimal_places)</f>
        <v>0.96666700000000005</v>
      </c>
      <c r="AJ130">
        <f>ROUND(IF(AJ$1=2050,TREND(INDEX('Set Schedules Here'!259:259,1,MATCH(AJ$1,'Set Schedules Here'!258:258,0)),INDEX('Set Schedules Here'!258:258,1,MATCH(AJ$1,'Set Schedules Here'!258:258,0)),AJ$1),TREND(INDEX('Set Schedules Here'!259:259,1,MATCH(AJ$1,'Set Schedules Here'!258:258,1)):INDEX('Set Schedules Here'!259:259,1,MATCH(AJ$1,'Set Schedules Here'!258:258,1)+1),INDEX('Set Schedules Here'!258:258,1,MATCH(AJ$1,'Set Schedules Here'!258:258,1)):INDEX('Set Schedules Here'!258:258,1,MATCH(AJ$1,'Set Schedules Here'!258:258,1)+1),AJ$1)),rounding_decimal_places)</f>
        <v>1</v>
      </c>
    </row>
    <row r="131" spans="1:36" x14ac:dyDescent="0.45">
      <c r="A131" s="12" t="str">
        <f>'Set Schedules Here'!A260</f>
        <v>trans reduce regulated pollutants</v>
      </c>
      <c r="B131" s="12" t="str">
        <f>IF(ISBLANK('Set Schedules Here'!C260),"",'Set Schedules Here'!C260)</f>
        <v>motorbikes</v>
      </c>
      <c r="C131" s="12" t="str">
        <f>IF(ISBLANK('Set Schedules Here'!D260),"",'Set Schedules Here'!D260)</f>
        <v>PM25</v>
      </c>
      <c r="D131" s="21" t="str">
        <f>IF(ISBLANK('Set Schedules Here'!E260),"",'Set Schedules Here'!E260)</f>
        <v/>
      </c>
      <c r="E131">
        <f>ROUND(IF(E$1=2050,TREND(INDEX('Set Schedules Here'!261:261,1,MATCH(E$1,'Set Schedules Here'!260:260,0)),INDEX('Set Schedules Here'!260:260,1,MATCH(E$1,'Set Schedules Here'!260:260,0)),E$1),TREND(INDEX('Set Schedules Here'!261:261,1,MATCH(E$1,'Set Schedules Here'!260:260,1)):INDEX('Set Schedules Here'!261:261,1,MATCH(E$1,'Set Schedules Here'!260:260,1)+1),INDEX('Set Schedules Here'!260:260,1,MATCH(E$1,'Set Schedules Here'!260:260,1)):INDEX('Set Schedules Here'!260:260,1,MATCH(E$1,'Set Schedules Here'!260:260,1)+1),E$1)),rounding_decimal_places)</f>
        <v>0</v>
      </c>
      <c r="F131">
        <f>ROUND(IF(F$1=2050,TREND(INDEX('Set Schedules Here'!261:261,1,MATCH(F$1,'Set Schedules Here'!260:260,0)),INDEX('Set Schedules Here'!260:260,1,MATCH(F$1,'Set Schedules Here'!260:260,0)),F$1),TREND(INDEX('Set Schedules Here'!261:261,1,MATCH(F$1,'Set Schedules Here'!260:260,1)):INDEX('Set Schedules Here'!261:261,1,MATCH(F$1,'Set Schedules Here'!260:260,1)+1),INDEX('Set Schedules Here'!260:260,1,MATCH(F$1,'Set Schedules Here'!260:260,1)):INDEX('Set Schedules Here'!260:260,1,MATCH(F$1,'Set Schedules Here'!260:260,1)+1),F$1)),rounding_decimal_places)</f>
        <v>0</v>
      </c>
      <c r="G131">
        <f>ROUND(IF(G$1=2050,TREND(INDEX('Set Schedules Here'!261:261,1,MATCH(G$1,'Set Schedules Here'!260:260,0)),INDEX('Set Schedules Here'!260:260,1,MATCH(G$1,'Set Schedules Here'!260:260,0)),G$1),TREND(INDEX('Set Schedules Here'!261:261,1,MATCH(G$1,'Set Schedules Here'!260:260,1)):INDEX('Set Schedules Here'!261:261,1,MATCH(G$1,'Set Schedules Here'!260:260,1)+1),INDEX('Set Schedules Here'!260:260,1,MATCH(G$1,'Set Schedules Here'!260:260,1)):INDEX('Set Schedules Here'!260:260,1,MATCH(G$1,'Set Schedules Here'!260:260,1)+1),G$1)),rounding_decimal_places)</f>
        <v>3.3333000000000002E-2</v>
      </c>
      <c r="H131">
        <f>ROUND(IF(H$1=2050,TREND(INDEX('Set Schedules Here'!261:261,1,MATCH(H$1,'Set Schedules Here'!260:260,0)),INDEX('Set Schedules Here'!260:260,1,MATCH(H$1,'Set Schedules Here'!260:260,0)),H$1),TREND(INDEX('Set Schedules Here'!261:261,1,MATCH(H$1,'Set Schedules Here'!260:260,1)):INDEX('Set Schedules Here'!261:261,1,MATCH(H$1,'Set Schedules Here'!260:260,1)+1),INDEX('Set Schedules Here'!260:260,1,MATCH(H$1,'Set Schedules Here'!260:260,1)):INDEX('Set Schedules Here'!260:260,1,MATCH(H$1,'Set Schedules Here'!260:260,1)+1),H$1)),rounding_decimal_places)</f>
        <v>6.6667000000000004E-2</v>
      </c>
      <c r="I131">
        <f>ROUND(IF(I$1=2050,TREND(INDEX('Set Schedules Here'!261:261,1,MATCH(I$1,'Set Schedules Here'!260:260,0)),INDEX('Set Schedules Here'!260:260,1,MATCH(I$1,'Set Schedules Here'!260:260,0)),I$1),TREND(INDEX('Set Schedules Here'!261:261,1,MATCH(I$1,'Set Schedules Here'!260:260,1)):INDEX('Set Schedules Here'!261:261,1,MATCH(I$1,'Set Schedules Here'!260:260,1)+1),INDEX('Set Schedules Here'!260:260,1,MATCH(I$1,'Set Schedules Here'!260:260,1)):INDEX('Set Schedules Here'!260:260,1,MATCH(I$1,'Set Schedules Here'!260:260,1)+1),I$1)),rounding_decimal_places)</f>
        <v>0.1</v>
      </c>
      <c r="J131">
        <f>ROUND(IF(J$1=2050,TREND(INDEX('Set Schedules Here'!261:261,1,MATCH(J$1,'Set Schedules Here'!260:260,0)),INDEX('Set Schedules Here'!260:260,1,MATCH(J$1,'Set Schedules Here'!260:260,0)),J$1),TREND(INDEX('Set Schedules Here'!261:261,1,MATCH(J$1,'Set Schedules Here'!260:260,1)):INDEX('Set Schedules Here'!261:261,1,MATCH(J$1,'Set Schedules Here'!260:260,1)+1),INDEX('Set Schedules Here'!260:260,1,MATCH(J$1,'Set Schedules Here'!260:260,1)):INDEX('Set Schedules Here'!260:260,1,MATCH(J$1,'Set Schedules Here'!260:260,1)+1),J$1)),rounding_decimal_places)</f>
        <v>0.13333300000000001</v>
      </c>
      <c r="K131">
        <f>ROUND(IF(K$1=2050,TREND(INDEX('Set Schedules Here'!261:261,1,MATCH(K$1,'Set Schedules Here'!260:260,0)),INDEX('Set Schedules Here'!260:260,1,MATCH(K$1,'Set Schedules Here'!260:260,0)),K$1),TREND(INDEX('Set Schedules Here'!261:261,1,MATCH(K$1,'Set Schedules Here'!260:260,1)):INDEX('Set Schedules Here'!261:261,1,MATCH(K$1,'Set Schedules Here'!260:260,1)+1),INDEX('Set Schedules Here'!260:260,1,MATCH(K$1,'Set Schedules Here'!260:260,1)):INDEX('Set Schedules Here'!260:260,1,MATCH(K$1,'Set Schedules Here'!260:260,1)+1),K$1)),rounding_decimal_places)</f>
        <v>0.16666700000000001</v>
      </c>
      <c r="L131">
        <f>ROUND(IF(L$1=2050,TREND(INDEX('Set Schedules Here'!261:261,1,MATCH(L$1,'Set Schedules Here'!260:260,0)),INDEX('Set Schedules Here'!260:260,1,MATCH(L$1,'Set Schedules Here'!260:260,0)),L$1),TREND(INDEX('Set Schedules Here'!261:261,1,MATCH(L$1,'Set Schedules Here'!260:260,1)):INDEX('Set Schedules Here'!261:261,1,MATCH(L$1,'Set Schedules Here'!260:260,1)+1),INDEX('Set Schedules Here'!260:260,1,MATCH(L$1,'Set Schedules Here'!260:260,1)):INDEX('Set Schedules Here'!260:260,1,MATCH(L$1,'Set Schedules Here'!260:260,1)+1),L$1)),rounding_decimal_places)</f>
        <v>0.2</v>
      </c>
      <c r="M131">
        <f>ROUND(IF(M$1=2050,TREND(INDEX('Set Schedules Here'!261:261,1,MATCH(M$1,'Set Schedules Here'!260:260,0)),INDEX('Set Schedules Here'!260:260,1,MATCH(M$1,'Set Schedules Here'!260:260,0)),M$1),TREND(INDEX('Set Schedules Here'!261:261,1,MATCH(M$1,'Set Schedules Here'!260:260,1)):INDEX('Set Schedules Here'!261:261,1,MATCH(M$1,'Set Schedules Here'!260:260,1)+1),INDEX('Set Schedules Here'!260:260,1,MATCH(M$1,'Set Schedules Here'!260:260,1)):INDEX('Set Schedules Here'!260:260,1,MATCH(M$1,'Set Schedules Here'!260:260,1)+1),M$1)),rounding_decimal_places)</f>
        <v>0.23333300000000001</v>
      </c>
      <c r="N131">
        <f>ROUND(IF(N$1=2050,TREND(INDEX('Set Schedules Here'!261:261,1,MATCH(N$1,'Set Schedules Here'!260:260,0)),INDEX('Set Schedules Here'!260:260,1,MATCH(N$1,'Set Schedules Here'!260:260,0)),N$1),TREND(INDEX('Set Schedules Here'!261:261,1,MATCH(N$1,'Set Schedules Here'!260:260,1)):INDEX('Set Schedules Here'!261:261,1,MATCH(N$1,'Set Schedules Here'!260:260,1)+1),INDEX('Set Schedules Here'!260:260,1,MATCH(N$1,'Set Schedules Here'!260:260,1)):INDEX('Set Schedules Here'!260:260,1,MATCH(N$1,'Set Schedules Here'!260:260,1)+1),N$1)),rounding_decimal_places)</f>
        <v>0.26666699999999999</v>
      </c>
      <c r="O131">
        <f>ROUND(IF(O$1=2050,TREND(INDEX('Set Schedules Here'!261:261,1,MATCH(O$1,'Set Schedules Here'!260:260,0)),INDEX('Set Schedules Here'!260:260,1,MATCH(O$1,'Set Schedules Here'!260:260,0)),O$1),TREND(INDEX('Set Schedules Here'!261:261,1,MATCH(O$1,'Set Schedules Here'!260:260,1)):INDEX('Set Schedules Here'!261:261,1,MATCH(O$1,'Set Schedules Here'!260:260,1)+1),INDEX('Set Schedules Here'!260:260,1,MATCH(O$1,'Set Schedules Here'!260:260,1)):INDEX('Set Schedules Here'!260:260,1,MATCH(O$1,'Set Schedules Here'!260:260,1)+1),O$1)),rounding_decimal_places)</f>
        <v>0.3</v>
      </c>
      <c r="P131">
        <f>ROUND(IF(P$1=2050,TREND(INDEX('Set Schedules Here'!261:261,1,MATCH(P$1,'Set Schedules Here'!260:260,0)),INDEX('Set Schedules Here'!260:260,1,MATCH(P$1,'Set Schedules Here'!260:260,0)),P$1),TREND(INDEX('Set Schedules Here'!261:261,1,MATCH(P$1,'Set Schedules Here'!260:260,1)):INDEX('Set Schedules Here'!261:261,1,MATCH(P$1,'Set Schedules Here'!260:260,1)+1),INDEX('Set Schedules Here'!260:260,1,MATCH(P$1,'Set Schedules Here'!260:260,1)):INDEX('Set Schedules Here'!260:260,1,MATCH(P$1,'Set Schedules Here'!260:260,1)+1),P$1)),rounding_decimal_places)</f>
        <v>0.33333299999999999</v>
      </c>
      <c r="Q131">
        <f>ROUND(IF(Q$1=2050,TREND(INDEX('Set Schedules Here'!261:261,1,MATCH(Q$1,'Set Schedules Here'!260:260,0)),INDEX('Set Schedules Here'!260:260,1,MATCH(Q$1,'Set Schedules Here'!260:260,0)),Q$1),TREND(INDEX('Set Schedules Here'!261:261,1,MATCH(Q$1,'Set Schedules Here'!260:260,1)):INDEX('Set Schedules Here'!261:261,1,MATCH(Q$1,'Set Schedules Here'!260:260,1)+1),INDEX('Set Schedules Here'!260:260,1,MATCH(Q$1,'Set Schedules Here'!260:260,1)):INDEX('Set Schedules Here'!260:260,1,MATCH(Q$1,'Set Schedules Here'!260:260,1)+1),Q$1)),rounding_decimal_places)</f>
        <v>0.36666700000000002</v>
      </c>
      <c r="R131">
        <f>ROUND(IF(R$1=2050,TREND(INDEX('Set Schedules Here'!261:261,1,MATCH(R$1,'Set Schedules Here'!260:260,0)),INDEX('Set Schedules Here'!260:260,1,MATCH(R$1,'Set Schedules Here'!260:260,0)),R$1),TREND(INDEX('Set Schedules Here'!261:261,1,MATCH(R$1,'Set Schedules Here'!260:260,1)):INDEX('Set Schedules Here'!261:261,1,MATCH(R$1,'Set Schedules Here'!260:260,1)+1),INDEX('Set Schedules Here'!260:260,1,MATCH(R$1,'Set Schedules Here'!260:260,1)):INDEX('Set Schedules Here'!260:260,1,MATCH(R$1,'Set Schedules Here'!260:260,1)+1),R$1)),rounding_decimal_places)</f>
        <v>0.4</v>
      </c>
      <c r="S131">
        <f>ROUND(IF(S$1=2050,TREND(INDEX('Set Schedules Here'!261:261,1,MATCH(S$1,'Set Schedules Here'!260:260,0)),INDEX('Set Schedules Here'!260:260,1,MATCH(S$1,'Set Schedules Here'!260:260,0)),S$1),TREND(INDEX('Set Schedules Here'!261:261,1,MATCH(S$1,'Set Schedules Here'!260:260,1)):INDEX('Set Schedules Here'!261:261,1,MATCH(S$1,'Set Schedules Here'!260:260,1)+1),INDEX('Set Schedules Here'!260:260,1,MATCH(S$1,'Set Schedules Here'!260:260,1)):INDEX('Set Schedules Here'!260:260,1,MATCH(S$1,'Set Schedules Here'!260:260,1)+1),S$1)),rounding_decimal_places)</f>
        <v>0.43333300000000002</v>
      </c>
      <c r="T131">
        <f>ROUND(IF(T$1=2050,TREND(INDEX('Set Schedules Here'!261:261,1,MATCH(T$1,'Set Schedules Here'!260:260,0)),INDEX('Set Schedules Here'!260:260,1,MATCH(T$1,'Set Schedules Here'!260:260,0)),T$1),TREND(INDEX('Set Schedules Here'!261:261,1,MATCH(T$1,'Set Schedules Here'!260:260,1)):INDEX('Set Schedules Here'!261:261,1,MATCH(T$1,'Set Schedules Here'!260:260,1)+1),INDEX('Set Schedules Here'!260:260,1,MATCH(T$1,'Set Schedules Here'!260:260,1)):INDEX('Set Schedules Here'!260:260,1,MATCH(T$1,'Set Schedules Here'!260:260,1)+1),T$1)),rounding_decimal_places)</f>
        <v>0.466667</v>
      </c>
      <c r="U131">
        <f>ROUND(IF(U$1=2050,TREND(INDEX('Set Schedules Here'!261:261,1,MATCH(U$1,'Set Schedules Here'!260:260,0)),INDEX('Set Schedules Here'!260:260,1,MATCH(U$1,'Set Schedules Here'!260:260,0)),U$1),TREND(INDEX('Set Schedules Here'!261:261,1,MATCH(U$1,'Set Schedules Here'!260:260,1)):INDEX('Set Schedules Here'!261:261,1,MATCH(U$1,'Set Schedules Here'!260:260,1)+1),INDEX('Set Schedules Here'!260:260,1,MATCH(U$1,'Set Schedules Here'!260:260,1)):INDEX('Set Schedules Here'!260:260,1,MATCH(U$1,'Set Schedules Here'!260:260,1)+1),U$1)),rounding_decimal_places)</f>
        <v>0.5</v>
      </c>
      <c r="V131">
        <f>ROUND(IF(V$1=2050,TREND(INDEX('Set Schedules Here'!261:261,1,MATCH(V$1,'Set Schedules Here'!260:260,0)),INDEX('Set Schedules Here'!260:260,1,MATCH(V$1,'Set Schedules Here'!260:260,0)),V$1),TREND(INDEX('Set Schedules Here'!261:261,1,MATCH(V$1,'Set Schedules Here'!260:260,1)):INDEX('Set Schedules Here'!261:261,1,MATCH(V$1,'Set Schedules Here'!260:260,1)+1),INDEX('Set Schedules Here'!260:260,1,MATCH(V$1,'Set Schedules Here'!260:260,1)):INDEX('Set Schedules Here'!260:260,1,MATCH(V$1,'Set Schedules Here'!260:260,1)+1),V$1)),rounding_decimal_places)</f>
        <v>0.53333299999999995</v>
      </c>
      <c r="W131">
        <f>ROUND(IF(W$1=2050,TREND(INDEX('Set Schedules Here'!261:261,1,MATCH(W$1,'Set Schedules Here'!260:260,0)),INDEX('Set Schedules Here'!260:260,1,MATCH(W$1,'Set Schedules Here'!260:260,0)),W$1),TREND(INDEX('Set Schedules Here'!261:261,1,MATCH(W$1,'Set Schedules Here'!260:260,1)):INDEX('Set Schedules Here'!261:261,1,MATCH(W$1,'Set Schedules Here'!260:260,1)+1),INDEX('Set Schedules Here'!260:260,1,MATCH(W$1,'Set Schedules Here'!260:260,1)):INDEX('Set Schedules Here'!260:260,1,MATCH(W$1,'Set Schedules Here'!260:260,1)+1),W$1)),rounding_decimal_places)</f>
        <v>0.56666700000000003</v>
      </c>
      <c r="X131">
        <f>ROUND(IF(X$1=2050,TREND(INDEX('Set Schedules Here'!261:261,1,MATCH(X$1,'Set Schedules Here'!260:260,0)),INDEX('Set Schedules Here'!260:260,1,MATCH(X$1,'Set Schedules Here'!260:260,0)),X$1),TREND(INDEX('Set Schedules Here'!261:261,1,MATCH(X$1,'Set Schedules Here'!260:260,1)):INDEX('Set Schedules Here'!261:261,1,MATCH(X$1,'Set Schedules Here'!260:260,1)+1),INDEX('Set Schedules Here'!260:260,1,MATCH(X$1,'Set Schedules Here'!260:260,1)):INDEX('Set Schedules Here'!260:260,1,MATCH(X$1,'Set Schedules Here'!260:260,1)+1),X$1)),rounding_decimal_places)</f>
        <v>0.6</v>
      </c>
      <c r="Y131">
        <f>ROUND(IF(Y$1=2050,TREND(INDEX('Set Schedules Here'!261:261,1,MATCH(Y$1,'Set Schedules Here'!260:260,0)),INDEX('Set Schedules Here'!260:260,1,MATCH(Y$1,'Set Schedules Here'!260:260,0)),Y$1),TREND(INDEX('Set Schedules Here'!261:261,1,MATCH(Y$1,'Set Schedules Here'!260:260,1)):INDEX('Set Schedules Here'!261:261,1,MATCH(Y$1,'Set Schedules Here'!260:260,1)+1),INDEX('Set Schedules Here'!260:260,1,MATCH(Y$1,'Set Schedules Here'!260:260,1)):INDEX('Set Schedules Here'!260:260,1,MATCH(Y$1,'Set Schedules Here'!260:260,1)+1),Y$1)),rounding_decimal_places)</f>
        <v>0.63333300000000003</v>
      </c>
      <c r="Z131">
        <f>ROUND(IF(Z$1=2050,TREND(INDEX('Set Schedules Here'!261:261,1,MATCH(Z$1,'Set Schedules Here'!260:260,0)),INDEX('Set Schedules Here'!260:260,1,MATCH(Z$1,'Set Schedules Here'!260:260,0)),Z$1),TREND(INDEX('Set Schedules Here'!261:261,1,MATCH(Z$1,'Set Schedules Here'!260:260,1)):INDEX('Set Schedules Here'!261:261,1,MATCH(Z$1,'Set Schedules Here'!260:260,1)+1),INDEX('Set Schedules Here'!260:260,1,MATCH(Z$1,'Set Schedules Here'!260:260,1)):INDEX('Set Schedules Here'!260:260,1,MATCH(Z$1,'Set Schedules Here'!260:260,1)+1),Z$1)),rounding_decimal_places)</f>
        <v>0.66666700000000001</v>
      </c>
      <c r="AA131">
        <f>ROUND(IF(AA$1=2050,TREND(INDEX('Set Schedules Here'!261:261,1,MATCH(AA$1,'Set Schedules Here'!260:260,0)),INDEX('Set Schedules Here'!260:260,1,MATCH(AA$1,'Set Schedules Here'!260:260,0)),AA$1),TREND(INDEX('Set Schedules Here'!261:261,1,MATCH(AA$1,'Set Schedules Here'!260:260,1)):INDEX('Set Schedules Here'!261:261,1,MATCH(AA$1,'Set Schedules Here'!260:260,1)+1),INDEX('Set Schedules Here'!260:260,1,MATCH(AA$1,'Set Schedules Here'!260:260,1)):INDEX('Set Schedules Here'!260:260,1,MATCH(AA$1,'Set Schedules Here'!260:260,1)+1),AA$1)),rounding_decimal_places)</f>
        <v>0.7</v>
      </c>
      <c r="AB131">
        <f>ROUND(IF(AB$1=2050,TREND(INDEX('Set Schedules Here'!261:261,1,MATCH(AB$1,'Set Schedules Here'!260:260,0)),INDEX('Set Schedules Here'!260:260,1,MATCH(AB$1,'Set Schedules Here'!260:260,0)),AB$1),TREND(INDEX('Set Schedules Here'!261:261,1,MATCH(AB$1,'Set Schedules Here'!260:260,1)):INDEX('Set Schedules Here'!261:261,1,MATCH(AB$1,'Set Schedules Here'!260:260,1)+1),INDEX('Set Schedules Here'!260:260,1,MATCH(AB$1,'Set Schedules Here'!260:260,1)):INDEX('Set Schedules Here'!260:260,1,MATCH(AB$1,'Set Schedules Here'!260:260,1)+1),AB$1)),rounding_decimal_places)</f>
        <v>0.73333300000000001</v>
      </c>
      <c r="AC131">
        <f>ROUND(IF(AC$1=2050,TREND(INDEX('Set Schedules Here'!261:261,1,MATCH(AC$1,'Set Schedules Here'!260:260,0)),INDEX('Set Schedules Here'!260:260,1,MATCH(AC$1,'Set Schedules Here'!260:260,0)),AC$1),TREND(INDEX('Set Schedules Here'!261:261,1,MATCH(AC$1,'Set Schedules Here'!260:260,1)):INDEX('Set Schedules Here'!261:261,1,MATCH(AC$1,'Set Schedules Here'!260:260,1)+1),INDEX('Set Schedules Here'!260:260,1,MATCH(AC$1,'Set Schedules Here'!260:260,1)):INDEX('Set Schedules Here'!260:260,1,MATCH(AC$1,'Set Schedules Here'!260:260,1)+1),AC$1)),rounding_decimal_places)</f>
        <v>0.76666699999999999</v>
      </c>
      <c r="AD131">
        <f>ROUND(IF(AD$1=2050,TREND(INDEX('Set Schedules Here'!261:261,1,MATCH(AD$1,'Set Schedules Here'!260:260,0)),INDEX('Set Schedules Here'!260:260,1,MATCH(AD$1,'Set Schedules Here'!260:260,0)),AD$1),TREND(INDEX('Set Schedules Here'!261:261,1,MATCH(AD$1,'Set Schedules Here'!260:260,1)):INDEX('Set Schedules Here'!261:261,1,MATCH(AD$1,'Set Schedules Here'!260:260,1)+1),INDEX('Set Schedules Here'!260:260,1,MATCH(AD$1,'Set Schedules Here'!260:260,1)):INDEX('Set Schedules Here'!260:260,1,MATCH(AD$1,'Set Schedules Here'!260:260,1)+1),AD$1)),rounding_decimal_places)</f>
        <v>0.8</v>
      </c>
      <c r="AE131">
        <f>ROUND(IF(AE$1=2050,TREND(INDEX('Set Schedules Here'!261:261,1,MATCH(AE$1,'Set Schedules Here'!260:260,0)),INDEX('Set Schedules Here'!260:260,1,MATCH(AE$1,'Set Schedules Here'!260:260,0)),AE$1),TREND(INDEX('Set Schedules Here'!261:261,1,MATCH(AE$1,'Set Schedules Here'!260:260,1)):INDEX('Set Schedules Here'!261:261,1,MATCH(AE$1,'Set Schedules Here'!260:260,1)+1),INDEX('Set Schedules Here'!260:260,1,MATCH(AE$1,'Set Schedules Here'!260:260,1)):INDEX('Set Schedules Here'!260:260,1,MATCH(AE$1,'Set Schedules Here'!260:260,1)+1),AE$1)),rounding_decimal_places)</f>
        <v>0.83333299999999999</v>
      </c>
      <c r="AF131">
        <f>ROUND(IF(AF$1=2050,TREND(INDEX('Set Schedules Here'!261:261,1,MATCH(AF$1,'Set Schedules Here'!260:260,0)),INDEX('Set Schedules Here'!260:260,1,MATCH(AF$1,'Set Schedules Here'!260:260,0)),AF$1),TREND(INDEX('Set Schedules Here'!261:261,1,MATCH(AF$1,'Set Schedules Here'!260:260,1)):INDEX('Set Schedules Here'!261:261,1,MATCH(AF$1,'Set Schedules Here'!260:260,1)+1),INDEX('Set Schedules Here'!260:260,1,MATCH(AF$1,'Set Schedules Here'!260:260,1)):INDEX('Set Schedules Here'!260:260,1,MATCH(AF$1,'Set Schedules Here'!260:260,1)+1),AF$1)),rounding_decimal_places)</f>
        <v>0.86666699999999997</v>
      </c>
      <c r="AG131">
        <f>ROUND(IF(AG$1=2050,TREND(INDEX('Set Schedules Here'!261:261,1,MATCH(AG$1,'Set Schedules Here'!260:260,0)),INDEX('Set Schedules Here'!260:260,1,MATCH(AG$1,'Set Schedules Here'!260:260,0)),AG$1),TREND(INDEX('Set Schedules Here'!261:261,1,MATCH(AG$1,'Set Schedules Here'!260:260,1)):INDEX('Set Schedules Here'!261:261,1,MATCH(AG$1,'Set Schedules Here'!260:260,1)+1),INDEX('Set Schedules Here'!260:260,1,MATCH(AG$1,'Set Schedules Here'!260:260,1)):INDEX('Set Schedules Here'!260:260,1,MATCH(AG$1,'Set Schedules Here'!260:260,1)+1),AG$1)),rounding_decimal_places)</f>
        <v>0.9</v>
      </c>
      <c r="AH131">
        <f>ROUND(IF(AH$1=2050,TREND(INDEX('Set Schedules Here'!261:261,1,MATCH(AH$1,'Set Schedules Here'!260:260,0)),INDEX('Set Schedules Here'!260:260,1,MATCH(AH$1,'Set Schedules Here'!260:260,0)),AH$1),TREND(INDEX('Set Schedules Here'!261:261,1,MATCH(AH$1,'Set Schedules Here'!260:260,1)):INDEX('Set Schedules Here'!261:261,1,MATCH(AH$1,'Set Schedules Here'!260:260,1)+1),INDEX('Set Schedules Here'!260:260,1,MATCH(AH$1,'Set Schedules Here'!260:260,1)):INDEX('Set Schedules Here'!260:260,1,MATCH(AH$1,'Set Schedules Here'!260:260,1)+1),AH$1)),rounding_decimal_places)</f>
        <v>0.93333299999999997</v>
      </c>
      <c r="AI131">
        <f>ROUND(IF(AI$1=2050,TREND(INDEX('Set Schedules Here'!261:261,1,MATCH(AI$1,'Set Schedules Here'!260:260,0)),INDEX('Set Schedules Here'!260:260,1,MATCH(AI$1,'Set Schedules Here'!260:260,0)),AI$1),TREND(INDEX('Set Schedules Here'!261:261,1,MATCH(AI$1,'Set Schedules Here'!260:260,1)):INDEX('Set Schedules Here'!261:261,1,MATCH(AI$1,'Set Schedules Here'!260:260,1)+1),INDEX('Set Schedules Here'!260:260,1,MATCH(AI$1,'Set Schedules Here'!260:260,1)):INDEX('Set Schedules Here'!260:260,1,MATCH(AI$1,'Set Schedules Here'!260:260,1)+1),AI$1)),rounding_decimal_places)</f>
        <v>0.96666700000000005</v>
      </c>
      <c r="AJ131">
        <f>ROUND(IF(AJ$1=2050,TREND(INDEX('Set Schedules Here'!261:261,1,MATCH(AJ$1,'Set Schedules Here'!260:260,0)),INDEX('Set Schedules Here'!260:260,1,MATCH(AJ$1,'Set Schedules Here'!260:260,0)),AJ$1),TREND(INDEX('Set Schedules Here'!261:261,1,MATCH(AJ$1,'Set Schedules Here'!260:260,1)):INDEX('Set Schedules Here'!261:261,1,MATCH(AJ$1,'Set Schedules Here'!260:260,1)+1),INDEX('Set Schedules Here'!260:260,1,MATCH(AJ$1,'Set Schedules Here'!260:260,1)):INDEX('Set Schedules Here'!260:260,1,MATCH(AJ$1,'Set Schedules Here'!260:260,1)+1),AJ$1)),rounding_decimal_places)</f>
        <v>1</v>
      </c>
    </row>
    <row r="132" spans="1:36" x14ac:dyDescent="0.45">
      <c r="A132" s="12" t="str">
        <f>'Set Schedules Here'!A262</f>
        <v>trans reduce regulated pollutants</v>
      </c>
      <c r="B132" s="12" t="str">
        <f>IF(ISBLANK('Set Schedules Here'!C262),"",'Set Schedules Here'!C262)</f>
        <v>motorbikes</v>
      </c>
      <c r="C132" s="12" t="str">
        <f>IF(ISBLANK('Set Schedules Here'!D262),"",'Set Schedules Here'!D262)</f>
        <v>SOx</v>
      </c>
      <c r="D132" s="21" t="str">
        <f>IF(ISBLANK('Set Schedules Here'!E262),"",'Set Schedules Here'!E262)</f>
        <v/>
      </c>
      <c r="E132">
        <f>ROUND(IF(E$1=2050,TREND(INDEX('Set Schedules Here'!263:263,1,MATCH(E$1,'Set Schedules Here'!262:262,0)),INDEX('Set Schedules Here'!262:262,1,MATCH(E$1,'Set Schedules Here'!262:262,0)),E$1),TREND(INDEX('Set Schedules Here'!263:263,1,MATCH(E$1,'Set Schedules Here'!262:262,1)):INDEX('Set Schedules Here'!263:263,1,MATCH(E$1,'Set Schedules Here'!262:262,1)+1),INDEX('Set Schedules Here'!262:262,1,MATCH(E$1,'Set Schedules Here'!262:262,1)):INDEX('Set Schedules Here'!262:262,1,MATCH(E$1,'Set Schedules Here'!262:262,1)+1),E$1)),rounding_decimal_places)</f>
        <v>0</v>
      </c>
      <c r="F132">
        <f>ROUND(IF(F$1=2050,TREND(INDEX('Set Schedules Here'!263:263,1,MATCH(F$1,'Set Schedules Here'!262:262,0)),INDEX('Set Schedules Here'!262:262,1,MATCH(F$1,'Set Schedules Here'!262:262,0)),F$1),TREND(INDEX('Set Schedules Here'!263:263,1,MATCH(F$1,'Set Schedules Here'!262:262,1)):INDEX('Set Schedules Here'!263:263,1,MATCH(F$1,'Set Schedules Here'!262:262,1)+1),INDEX('Set Schedules Here'!262:262,1,MATCH(F$1,'Set Schedules Here'!262:262,1)):INDEX('Set Schedules Here'!262:262,1,MATCH(F$1,'Set Schedules Here'!262:262,1)+1),F$1)),rounding_decimal_places)</f>
        <v>0</v>
      </c>
      <c r="G132">
        <f>ROUND(IF(G$1=2050,TREND(INDEX('Set Schedules Here'!263:263,1,MATCH(G$1,'Set Schedules Here'!262:262,0)),INDEX('Set Schedules Here'!262:262,1,MATCH(G$1,'Set Schedules Here'!262:262,0)),G$1),TREND(INDEX('Set Schedules Here'!263:263,1,MATCH(G$1,'Set Schedules Here'!262:262,1)):INDEX('Set Schedules Here'!263:263,1,MATCH(G$1,'Set Schedules Here'!262:262,1)+1),INDEX('Set Schedules Here'!262:262,1,MATCH(G$1,'Set Schedules Here'!262:262,1)):INDEX('Set Schedules Here'!262:262,1,MATCH(G$1,'Set Schedules Here'!262:262,1)+1),G$1)),rounding_decimal_places)</f>
        <v>3.3333000000000002E-2</v>
      </c>
      <c r="H132">
        <f>ROUND(IF(H$1=2050,TREND(INDEX('Set Schedules Here'!263:263,1,MATCH(H$1,'Set Schedules Here'!262:262,0)),INDEX('Set Schedules Here'!262:262,1,MATCH(H$1,'Set Schedules Here'!262:262,0)),H$1),TREND(INDEX('Set Schedules Here'!263:263,1,MATCH(H$1,'Set Schedules Here'!262:262,1)):INDEX('Set Schedules Here'!263:263,1,MATCH(H$1,'Set Schedules Here'!262:262,1)+1),INDEX('Set Schedules Here'!262:262,1,MATCH(H$1,'Set Schedules Here'!262:262,1)):INDEX('Set Schedules Here'!262:262,1,MATCH(H$1,'Set Schedules Here'!262:262,1)+1),H$1)),rounding_decimal_places)</f>
        <v>6.6667000000000004E-2</v>
      </c>
      <c r="I132">
        <f>ROUND(IF(I$1=2050,TREND(INDEX('Set Schedules Here'!263:263,1,MATCH(I$1,'Set Schedules Here'!262:262,0)),INDEX('Set Schedules Here'!262:262,1,MATCH(I$1,'Set Schedules Here'!262:262,0)),I$1),TREND(INDEX('Set Schedules Here'!263:263,1,MATCH(I$1,'Set Schedules Here'!262:262,1)):INDEX('Set Schedules Here'!263:263,1,MATCH(I$1,'Set Schedules Here'!262:262,1)+1),INDEX('Set Schedules Here'!262:262,1,MATCH(I$1,'Set Schedules Here'!262:262,1)):INDEX('Set Schedules Here'!262:262,1,MATCH(I$1,'Set Schedules Here'!262:262,1)+1),I$1)),rounding_decimal_places)</f>
        <v>0.1</v>
      </c>
      <c r="J132">
        <f>ROUND(IF(J$1=2050,TREND(INDEX('Set Schedules Here'!263:263,1,MATCH(J$1,'Set Schedules Here'!262:262,0)),INDEX('Set Schedules Here'!262:262,1,MATCH(J$1,'Set Schedules Here'!262:262,0)),J$1),TREND(INDEX('Set Schedules Here'!263:263,1,MATCH(J$1,'Set Schedules Here'!262:262,1)):INDEX('Set Schedules Here'!263:263,1,MATCH(J$1,'Set Schedules Here'!262:262,1)+1),INDEX('Set Schedules Here'!262:262,1,MATCH(J$1,'Set Schedules Here'!262:262,1)):INDEX('Set Schedules Here'!262:262,1,MATCH(J$1,'Set Schedules Here'!262:262,1)+1),J$1)),rounding_decimal_places)</f>
        <v>0.13333300000000001</v>
      </c>
      <c r="K132">
        <f>ROUND(IF(K$1=2050,TREND(INDEX('Set Schedules Here'!263:263,1,MATCH(K$1,'Set Schedules Here'!262:262,0)),INDEX('Set Schedules Here'!262:262,1,MATCH(K$1,'Set Schedules Here'!262:262,0)),K$1),TREND(INDEX('Set Schedules Here'!263:263,1,MATCH(K$1,'Set Schedules Here'!262:262,1)):INDEX('Set Schedules Here'!263:263,1,MATCH(K$1,'Set Schedules Here'!262:262,1)+1),INDEX('Set Schedules Here'!262:262,1,MATCH(K$1,'Set Schedules Here'!262:262,1)):INDEX('Set Schedules Here'!262:262,1,MATCH(K$1,'Set Schedules Here'!262:262,1)+1),K$1)),rounding_decimal_places)</f>
        <v>0.16666700000000001</v>
      </c>
      <c r="L132">
        <f>ROUND(IF(L$1=2050,TREND(INDEX('Set Schedules Here'!263:263,1,MATCH(L$1,'Set Schedules Here'!262:262,0)),INDEX('Set Schedules Here'!262:262,1,MATCH(L$1,'Set Schedules Here'!262:262,0)),L$1),TREND(INDEX('Set Schedules Here'!263:263,1,MATCH(L$1,'Set Schedules Here'!262:262,1)):INDEX('Set Schedules Here'!263:263,1,MATCH(L$1,'Set Schedules Here'!262:262,1)+1),INDEX('Set Schedules Here'!262:262,1,MATCH(L$1,'Set Schedules Here'!262:262,1)):INDEX('Set Schedules Here'!262:262,1,MATCH(L$1,'Set Schedules Here'!262:262,1)+1),L$1)),rounding_decimal_places)</f>
        <v>0.2</v>
      </c>
      <c r="M132">
        <f>ROUND(IF(M$1=2050,TREND(INDEX('Set Schedules Here'!263:263,1,MATCH(M$1,'Set Schedules Here'!262:262,0)),INDEX('Set Schedules Here'!262:262,1,MATCH(M$1,'Set Schedules Here'!262:262,0)),M$1),TREND(INDEX('Set Schedules Here'!263:263,1,MATCH(M$1,'Set Schedules Here'!262:262,1)):INDEX('Set Schedules Here'!263:263,1,MATCH(M$1,'Set Schedules Here'!262:262,1)+1),INDEX('Set Schedules Here'!262:262,1,MATCH(M$1,'Set Schedules Here'!262:262,1)):INDEX('Set Schedules Here'!262:262,1,MATCH(M$1,'Set Schedules Here'!262:262,1)+1),M$1)),rounding_decimal_places)</f>
        <v>0.23333300000000001</v>
      </c>
      <c r="N132">
        <f>ROUND(IF(N$1=2050,TREND(INDEX('Set Schedules Here'!263:263,1,MATCH(N$1,'Set Schedules Here'!262:262,0)),INDEX('Set Schedules Here'!262:262,1,MATCH(N$1,'Set Schedules Here'!262:262,0)),N$1),TREND(INDEX('Set Schedules Here'!263:263,1,MATCH(N$1,'Set Schedules Here'!262:262,1)):INDEX('Set Schedules Here'!263:263,1,MATCH(N$1,'Set Schedules Here'!262:262,1)+1),INDEX('Set Schedules Here'!262:262,1,MATCH(N$1,'Set Schedules Here'!262:262,1)):INDEX('Set Schedules Here'!262:262,1,MATCH(N$1,'Set Schedules Here'!262:262,1)+1),N$1)),rounding_decimal_places)</f>
        <v>0.26666699999999999</v>
      </c>
      <c r="O132">
        <f>ROUND(IF(O$1=2050,TREND(INDEX('Set Schedules Here'!263:263,1,MATCH(O$1,'Set Schedules Here'!262:262,0)),INDEX('Set Schedules Here'!262:262,1,MATCH(O$1,'Set Schedules Here'!262:262,0)),O$1),TREND(INDEX('Set Schedules Here'!263:263,1,MATCH(O$1,'Set Schedules Here'!262:262,1)):INDEX('Set Schedules Here'!263:263,1,MATCH(O$1,'Set Schedules Here'!262:262,1)+1),INDEX('Set Schedules Here'!262:262,1,MATCH(O$1,'Set Schedules Here'!262:262,1)):INDEX('Set Schedules Here'!262:262,1,MATCH(O$1,'Set Schedules Here'!262:262,1)+1),O$1)),rounding_decimal_places)</f>
        <v>0.3</v>
      </c>
      <c r="P132">
        <f>ROUND(IF(P$1=2050,TREND(INDEX('Set Schedules Here'!263:263,1,MATCH(P$1,'Set Schedules Here'!262:262,0)),INDEX('Set Schedules Here'!262:262,1,MATCH(P$1,'Set Schedules Here'!262:262,0)),P$1),TREND(INDEX('Set Schedules Here'!263:263,1,MATCH(P$1,'Set Schedules Here'!262:262,1)):INDEX('Set Schedules Here'!263:263,1,MATCH(P$1,'Set Schedules Here'!262:262,1)+1),INDEX('Set Schedules Here'!262:262,1,MATCH(P$1,'Set Schedules Here'!262:262,1)):INDEX('Set Schedules Here'!262:262,1,MATCH(P$1,'Set Schedules Here'!262:262,1)+1),P$1)),rounding_decimal_places)</f>
        <v>0.33333299999999999</v>
      </c>
      <c r="Q132">
        <f>ROUND(IF(Q$1=2050,TREND(INDEX('Set Schedules Here'!263:263,1,MATCH(Q$1,'Set Schedules Here'!262:262,0)),INDEX('Set Schedules Here'!262:262,1,MATCH(Q$1,'Set Schedules Here'!262:262,0)),Q$1),TREND(INDEX('Set Schedules Here'!263:263,1,MATCH(Q$1,'Set Schedules Here'!262:262,1)):INDEX('Set Schedules Here'!263:263,1,MATCH(Q$1,'Set Schedules Here'!262:262,1)+1),INDEX('Set Schedules Here'!262:262,1,MATCH(Q$1,'Set Schedules Here'!262:262,1)):INDEX('Set Schedules Here'!262:262,1,MATCH(Q$1,'Set Schedules Here'!262:262,1)+1),Q$1)),rounding_decimal_places)</f>
        <v>0.36666700000000002</v>
      </c>
      <c r="R132">
        <f>ROUND(IF(R$1=2050,TREND(INDEX('Set Schedules Here'!263:263,1,MATCH(R$1,'Set Schedules Here'!262:262,0)),INDEX('Set Schedules Here'!262:262,1,MATCH(R$1,'Set Schedules Here'!262:262,0)),R$1),TREND(INDEX('Set Schedules Here'!263:263,1,MATCH(R$1,'Set Schedules Here'!262:262,1)):INDEX('Set Schedules Here'!263:263,1,MATCH(R$1,'Set Schedules Here'!262:262,1)+1),INDEX('Set Schedules Here'!262:262,1,MATCH(R$1,'Set Schedules Here'!262:262,1)):INDEX('Set Schedules Here'!262:262,1,MATCH(R$1,'Set Schedules Here'!262:262,1)+1),R$1)),rounding_decimal_places)</f>
        <v>0.4</v>
      </c>
      <c r="S132">
        <f>ROUND(IF(S$1=2050,TREND(INDEX('Set Schedules Here'!263:263,1,MATCH(S$1,'Set Schedules Here'!262:262,0)),INDEX('Set Schedules Here'!262:262,1,MATCH(S$1,'Set Schedules Here'!262:262,0)),S$1),TREND(INDEX('Set Schedules Here'!263:263,1,MATCH(S$1,'Set Schedules Here'!262:262,1)):INDEX('Set Schedules Here'!263:263,1,MATCH(S$1,'Set Schedules Here'!262:262,1)+1),INDEX('Set Schedules Here'!262:262,1,MATCH(S$1,'Set Schedules Here'!262:262,1)):INDEX('Set Schedules Here'!262:262,1,MATCH(S$1,'Set Schedules Here'!262:262,1)+1),S$1)),rounding_decimal_places)</f>
        <v>0.43333300000000002</v>
      </c>
      <c r="T132">
        <f>ROUND(IF(T$1=2050,TREND(INDEX('Set Schedules Here'!263:263,1,MATCH(T$1,'Set Schedules Here'!262:262,0)),INDEX('Set Schedules Here'!262:262,1,MATCH(T$1,'Set Schedules Here'!262:262,0)),T$1),TREND(INDEX('Set Schedules Here'!263:263,1,MATCH(T$1,'Set Schedules Here'!262:262,1)):INDEX('Set Schedules Here'!263:263,1,MATCH(T$1,'Set Schedules Here'!262:262,1)+1),INDEX('Set Schedules Here'!262:262,1,MATCH(T$1,'Set Schedules Here'!262:262,1)):INDEX('Set Schedules Here'!262:262,1,MATCH(T$1,'Set Schedules Here'!262:262,1)+1),T$1)),rounding_decimal_places)</f>
        <v>0.466667</v>
      </c>
      <c r="U132">
        <f>ROUND(IF(U$1=2050,TREND(INDEX('Set Schedules Here'!263:263,1,MATCH(U$1,'Set Schedules Here'!262:262,0)),INDEX('Set Schedules Here'!262:262,1,MATCH(U$1,'Set Schedules Here'!262:262,0)),U$1),TREND(INDEX('Set Schedules Here'!263:263,1,MATCH(U$1,'Set Schedules Here'!262:262,1)):INDEX('Set Schedules Here'!263:263,1,MATCH(U$1,'Set Schedules Here'!262:262,1)+1),INDEX('Set Schedules Here'!262:262,1,MATCH(U$1,'Set Schedules Here'!262:262,1)):INDEX('Set Schedules Here'!262:262,1,MATCH(U$1,'Set Schedules Here'!262:262,1)+1),U$1)),rounding_decimal_places)</f>
        <v>0.5</v>
      </c>
      <c r="V132">
        <f>ROUND(IF(V$1=2050,TREND(INDEX('Set Schedules Here'!263:263,1,MATCH(V$1,'Set Schedules Here'!262:262,0)),INDEX('Set Schedules Here'!262:262,1,MATCH(V$1,'Set Schedules Here'!262:262,0)),V$1),TREND(INDEX('Set Schedules Here'!263:263,1,MATCH(V$1,'Set Schedules Here'!262:262,1)):INDEX('Set Schedules Here'!263:263,1,MATCH(V$1,'Set Schedules Here'!262:262,1)+1),INDEX('Set Schedules Here'!262:262,1,MATCH(V$1,'Set Schedules Here'!262:262,1)):INDEX('Set Schedules Here'!262:262,1,MATCH(V$1,'Set Schedules Here'!262:262,1)+1),V$1)),rounding_decimal_places)</f>
        <v>0.53333299999999995</v>
      </c>
      <c r="W132">
        <f>ROUND(IF(W$1=2050,TREND(INDEX('Set Schedules Here'!263:263,1,MATCH(W$1,'Set Schedules Here'!262:262,0)),INDEX('Set Schedules Here'!262:262,1,MATCH(W$1,'Set Schedules Here'!262:262,0)),W$1),TREND(INDEX('Set Schedules Here'!263:263,1,MATCH(W$1,'Set Schedules Here'!262:262,1)):INDEX('Set Schedules Here'!263:263,1,MATCH(W$1,'Set Schedules Here'!262:262,1)+1),INDEX('Set Schedules Here'!262:262,1,MATCH(W$1,'Set Schedules Here'!262:262,1)):INDEX('Set Schedules Here'!262:262,1,MATCH(W$1,'Set Schedules Here'!262:262,1)+1),W$1)),rounding_decimal_places)</f>
        <v>0.56666700000000003</v>
      </c>
      <c r="X132">
        <f>ROUND(IF(X$1=2050,TREND(INDEX('Set Schedules Here'!263:263,1,MATCH(X$1,'Set Schedules Here'!262:262,0)),INDEX('Set Schedules Here'!262:262,1,MATCH(X$1,'Set Schedules Here'!262:262,0)),X$1),TREND(INDEX('Set Schedules Here'!263:263,1,MATCH(X$1,'Set Schedules Here'!262:262,1)):INDEX('Set Schedules Here'!263:263,1,MATCH(X$1,'Set Schedules Here'!262:262,1)+1),INDEX('Set Schedules Here'!262:262,1,MATCH(X$1,'Set Schedules Here'!262:262,1)):INDEX('Set Schedules Here'!262:262,1,MATCH(X$1,'Set Schedules Here'!262:262,1)+1),X$1)),rounding_decimal_places)</f>
        <v>0.6</v>
      </c>
      <c r="Y132">
        <f>ROUND(IF(Y$1=2050,TREND(INDEX('Set Schedules Here'!263:263,1,MATCH(Y$1,'Set Schedules Here'!262:262,0)),INDEX('Set Schedules Here'!262:262,1,MATCH(Y$1,'Set Schedules Here'!262:262,0)),Y$1),TREND(INDEX('Set Schedules Here'!263:263,1,MATCH(Y$1,'Set Schedules Here'!262:262,1)):INDEX('Set Schedules Here'!263:263,1,MATCH(Y$1,'Set Schedules Here'!262:262,1)+1),INDEX('Set Schedules Here'!262:262,1,MATCH(Y$1,'Set Schedules Here'!262:262,1)):INDEX('Set Schedules Here'!262:262,1,MATCH(Y$1,'Set Schedules Here'!262:262,1)+1),Y$1)),rounding_decimal_places)</f>
        <v>0.63333300000000003</v>
      </c>
      <c r="Z132">
        <f>ROUND(IF(Z$1=2050,TREND(INDEX('Set Schedules Here'!263:263,1,MATCH(Z$1,'Set Schedules Here'!262:262,0)),INDEX('Set Schedules Here'!262:262,1,MATCH(Z$1,'Set Schedules Here'!262:262,0)),Z$1),TREND(INDEX('Set Schedules Here'!263:263,1,MATCH(Z$1,'Set Schedules Here'!262:262,1)):INDEX('Set Schedules Here'!263:263,1,MATCH(Z$1,'Set Schedules Here'!262:262,1)+1),INDEX('Set Schedules Here'!262:262,1,MATCH(Z$1,'Set Schedules Here'!262:262,1)):INDEX('Set Schedules Here'!262:262,1,MATCH(Z$1,'Set Schedules Here'!262:262,1)+1),Z$1)),rounding_decimal_places)</f>
        <v>0.66666700000000001</v>
      </c>
      <c r="AA132">
        <f>ROUND(IF(AA$1=2050,TREND(INDEX('Set Schedules Here'!263:263,1,MATCH(AA$1,'Set Schedules Here'!262:262,0)),INDEX('Set Schedules Here'!262:262,1,MATCH(AA$1,'Set Schedules Here'!262:262,0)),AA$1),TREND(INDEX('Set Schedules Here'!263:263,1,MATCH(AA$1,'Set Schedules Here'!262:262,1)):INDEX('Set Schedules Here'!263:263,1,MATCH(AA$1,'Set Schedules Here'!262:262,1)+1),INDEX('Set Schedules Here'!262:262,1,MATCH(AA$1,'Set Schedules Here'!262:262,1)):INDEX('Set Schedules Here'!262:262,1,MATCH(AA$1,'Set Schedules Here'!262:262,1)+1),AA$1)),rounding_decimal_places)</f>
        <v>0.7</v>
      </c>
      <c r="AB132">
        <f>ROUND(IF(AB$1=2050,TREND(INDEX('Set Schedules Here'!263:263,1,MATCH(AB$1,'Set Schedules Here'!262:262,0)),INDEX('Set Schedules Here'!262:262,1,MATCH(AB$1,'Set Schedules Here'!262:262,0)),AB$1),TREND(INDEX('Set Schedules Here'!263:263,1,MATCH(AB$1,'Set Schedules Here'!262:262,1)):INDEX('Set Schedules Here'!263:263,1,MATCH(AB$1,'Set Schedules Here'!262:262,1)+1),INDEX('Set Schedules Here'!262:262,1,MATCH(AB$1,'Set Schedules Here'!262:262,1)):INDEX('Set Schedules Here'!262:262,1,MATCH(AB$1,'Set Schedules Here'!262:262,1)+1),AB$1)),rounding_decimal_places)</f>
        <v>0.73333300000000001</v>
      </c>
      <c r="AC132">
        <f>ROUND(IF(AC$1=2050,TREND(INDEX('Set Schedules Here'!263:263,1,MATCH(AC$1,'Set Schedules Here'!262:262,0)),INDEX('Set Schedules Here'!262:262,1,MATCH(AC$1,'Set Schedules Here'!262:262,0)),AC$1),TREND(INDEX('Set Schedules Here'!263:263,1,MATCH(AC$1,'Set Schedules Here'!262:262,1)):INDEX('Set Schedules Here'!263:263,1,MATCH(AC$1,'Set Schedules Here'!262:262,1)+1),INDEX('Set Schedules Here'!262:262,1,MATCH(AC$1,'Set Schedules Here'!262:262,1)):INDEX('Set Schedules Here'!262:262,1,MATCH(AC$1,'Set Schedules Here'!262:262,1)+1),AC$1)),rounding_decimal_places)</f>
        <v>0.76666699999999999</v>
      </c>
      <c r="AD132">
        <f>ROUND(IF(AD$1=2050,TREND(INDEX('Set Schedules Here'!263:263,1,MATCH(AD$1,'Set Schedules Here'!262:262,0)),INDEX('Set Schedules Here'!262:262,1,MATCH(AD$1,'Set Schedules Here'!262:262,0)),AD$1),TREND(INDEX('Set Schedules Here'!263:263,1,MATCH(AD$1,'Set Schedules Here'!262:262,1)):INDEX('Set Schedules Here'!263:263,1,MATCH(AD$1,'Set Schedules Here'!262:262,1)+1),INDEX('Set Schedules Here'!262:262,1,MATCH(AD$1,'Set Schedules Here'!262:262,1)):INDEX('Set Schedules Here'!262:262,1,MATCH(AD$1,'Set Schedules Here'!262:262,1)+1),AD$1)),rounding_decimal_places)</f>
        <v>0.8</v>
      </c>
      <c r="AE132">
        <f>ROUND(IF(AE$1=2050,TREND(INDEX('Set Schedules Here'!263:263,1,MATCH(AE$1,'Set Schedules Here'!262:262,0)),INDEX('Set Schedules Here'!262:262,1,MATCH(AE$1,'Set Schedules Here'!262:262,0)),AE$1),TREND(INDEX('Set Schedules Here'!263:263,1,MATCH(AE$1,'Set Schedules Here'!262:262,1)):INDEX('Set Schedules Here'!263:263,1,MATCH(AE$1,'Set Schedules Here'!262:262,1)+1),INDEX('Set Schedules Here'!262:262,1,MATCH(AE$1,'Set Schedules Here'!262:262,1)):INDEX('Set Schedules Here'!262:262,1,MATCH(AE$1,'Set Schedules Here'!262:262,1)+1),AE$1)),rounding_decimal_places)</f>
        <v>0.83333299999999999</v>
      </c>
      <c r="AF132">
        <f>ROUND(IF(AF$1=2050,TREND(INDEX('Set Schedules Here'!263:263,1,MATCH(AF$1,'Set Schedules Here'!262:262,0)),INDEX('Set Schedules Here'!262:262,1,MATCH(AF$1,'Set Schedules Here'!262:262,0)),AF$1),TREND(INDEX('Set Schedules Here'!263:263,1,MATCH(AF$1,'Set Schedules Here'!262:262,1)):INDEX('Set Schedules Here'!263:263,1,MATCH(AF$1,'Set Schedules Here'!262:262,1)+1),INDEX('Set Schedules Here'!262:262,1,MATCH(AF$1,'Set Schedules Here'!262:262,1)):INDEX('Set Schedules Here'!262:262,1,MATCH(AF$1,'Set Schedules Here'!262:262,1)+1),AF$1)),rounding_decimal_places)</f>
        <v>0.86666699999999997</v>
      </c>
      <c r="AG132">
        <f>ROUND(IF(AG$1=2050,TREND(INDEX('Set Schedules Here'!263:263,1,MATCH(AG$1,'Set Schedules Here'!262:262,0)),INDEX('Set Schedules Here'!262:262,1,MATCH(AG$1,'Set Schedules Here'!262:262,0)),AG$1),TREND(INDEX('Set Schedules Here'!263:263,1,MATCH(AG$1,'Set Schedules Here'!262:262,1)):INDEX('Set Schedules Here'!263:263,1,MATCH(AG$1,'Set Schedules Here'!262:262,1)+1),INDEX('Set Schedules Here'!262:262,1,MATCH(AG$1,'Set Schedules Here'!262:262,1)):INDEX('Set Schedules Here'!262:262,1,MATCH(AG$1,'Set Schedules Here'!262:262,1)+1),AG$1)),rounding_decimal_places)</f>
        <v>0.9</v>
      </c>
      <c r="AH132">
        <f>ROUND(IF(AH$1=2050,TREND(INDEX('Set Schedules Here'!263:263,1,MATCH(AH$1,'Set Schedules Here'!262:262,0)),INDEX('Set Schedules Here'!262:262,1,MATCH(AH$1,'Set Schedules Here'!262:262,0)),AH$1),TREND(INDEX('Set Schedules Here'!263:263,1,MATCH(AH$1,'Set Schedules Here'!262:262,1)):INDEX('Set Schedules Here'!263:263,1,MATCH(AH$1,'Set Schedules Here'!262:262,1)+1),INDEX('Set Schedules Here'!262:262,1,MATCH(AH$1,'Set Schedules Here'!262:262,1)):INDEX('Set Schedules Here'!262:262,1,MATCH(AH$1,'Set Schedules Here'!262:262,1)+1),AH$1)),rounding_decimal_places)</f>
        <v>0.93333299999999997</v>
      </c>
      <c r="AI132">
        <f>ROUND(IF(AI$1=2050,TREND(INDEX('Set Schedules Here'!263:263,1,MATCH(AI$1,'Set Schedules Here'!262:262,0)),INDEX('Set Schedules Here'!262:262,1,MATCH(AI$1,'Set Schedules Here'!262:262,0)),AI$1),TREND(INDEX('Set Schedules Here'!263:263,1,MATCH(AI$1,'Set Schedules Here'!262:262,1)):INDEX('Set Schedules Here'!263:263,1,MATCH(AI$1,'Set Schedules Here'!262:262,1)+1),INDEX('Set Schedules Here'!262:262,1,MATCH(AI$1,'Set Schedules Here'!262:262,1)):INDEX('Set Schedules Here'!262:262,1,MATCH(AI$1,'Set Schedules Here'!262:262,1)+1),AI$1)),rounding_decimal_places)</f>
        <v>0.96666700000000005</v>
      </c>
      <c r="AJ132">
        <f>ROUND(IF(AJ$1=2050,TREND(INDEX('Set Schedules Here'!263:263,1,MATCH(AJ$1,'Set Schedules Here'!262:262,0)),INDEX('Set Schedules Here'!262:262,1,MATCH(AJ$1,'Set Schedules Here'!262:262,0)),AJ$1),TREND(INDEX('Set Schedules Here'!263:263,1,MATCH(AJ$1,'Set Schedules Here'!262:262,1)):INDEX('Set Schedules Here'!263:263,1,MATCH(AJ$1,'Set Schedules Here'!262:262,1)+1),INDEX('Set Schedules Here'!262:262,1,MATCH(AJ$1,'Set Schedules Here'!262:262,1)):INDEX('Set Schedules Here'!262:262,1,MATCH(AJ$1,'Set Schedules Here'!262:262,1)+1),AJ$1)),rounding_decimal_places)</f>
        <v>1</v>
      </c>
    </row>
    <row r="133" spans="1:36" x14ac:dyDescent="0.45">
      <c r="A133" s="12" t="str">
        <f>'Set Schedules Here'!A264</f>
        <v>trans reduce regulated pollutants</v>
      </c>
      <c r="B133" s="12" t="str">
        <f>IF(ISBLANK('Set Schedules Here'!C264),"",'Set Schedules Here'!C264)</f>
        <v>motorbikes</v>
      </c>
      <c r="C133" s="12" t="str">
        <f>IF(ISBLANK('Set Schedules Here'!D264),"",'Set Schedules Here'!D264)</f>
        <v>BC</v>
      </c>
      <c r="D133" s="21" t="str">
        <f>IF(ISBLANK('Set Schedules Here'!E264),"",'Set Schedules Here'!E264)</f>
        <v/>
      </c>
      <c r="E133">
        <f>ROUND(IF(E$1=2050,TREND(INDEX('Set Schedules Here'!265:265,1,MATCH(E$1,'Set Schedules Here'!264:264,0)),INDEX('Set Schedules Here'!264:264,1,MATCH(E$1,'Set Schedules Here'!264:264,0)),E$1),TREND(INDEX('Set Schedules Here'!265:265,1,MATCH(E$1,'Set Schedules Here'!264:264,1)):INDEX('Set Schedules Here'!265:265,1,MATCH(E$1,'Set Schedules Here'!264:264,1)+1),INDEX('Set Schedules Here'!264:264,1,MATCH(E$1,'Set Schedules Here'!264:264,1)):INDEX('Set Schedules Here'!264:264,1,MATCH(E$1,'Set Schedules Here'!264:264,1)+1),E$1)),rounding_decimal_places)</f>
        <v>0</v>
      </c>
      <c r="F133">
        <f>ROUND(IF(F$1=2050,TREND(INDEX('Set Schedules Here'!265:265,1,MATCH(F$1,'Set Schedules Here'!264:264,0)),INDEX('Set Schedules Here'!264:264,1,MATCH(F$1,'Set Schedules Here'!264:264,0)),F$1),TREND(INDEX('Set Schedules Here'!265:265,1,MATCH(F$1,'Set Schedules Here'!264:264,1)):INDEX('Set Schedules Here'!265:265,1,MATCH(F$1,'Set Schedules Here'!264:264,1)+1),INDEX('Set Schedules Here'!264:264,1,MATCH(F$1,'Set Schedules Here'!264:264,1)):INDEX('Set Schedules Here'!264:264,1,MATCH(F$1,'Set Schedules Here'!264:264,1)+1),F$1)),rounding_decimal_places)</f>
        <v>0</v>
      </c>
      <c r="G133">
        <f>ROUND(IF(G$1=2050,TREND(INDEX('Set Schedules Here'!265:265,1,MATCH(G$1,'Set Schedules Here'!264:264,0)),INDEX('Set Schedules Here'!264:264,1,MATCH(G$1,'Set Schedules Here'!264:264,0)),G$1),TREND(INDEX('Set Schedules Here'!265:265,1,MATCH(G$1,'Set Schedules Here'!264:264,1)):INDEX('Set Schedules Here'!265:265,1,MATCH(G$1,'Set Schedules Here'!264:264,1)+1),INDEX('Set Schedules Here'!264:264,1,MATCH(G$1,'Set Schedules Here'!264:264,1)):INDEX('Set Schedules Here'!264:264,1,MATCH(G$1,'Set Schedules Here'!264:264,1)+1),G$1)),rounding_decimal_places)</f>
        <v>3.3333000000000002E-2</v>
      </c>
      <c r="H133">
        <f>ROUND(IF(H$1=2050,TREND(INDEX('Set Schedules Here'!265:265,1,MATCH(H$1,'Set Schedules Here'!264:264,0)),INDEX('Set Schedules Here'!264:264,1,MATCH(H$1,'Set Schedules Here'!264:264,0)),H$1),TREND(INDEX('Set Schedules Here'!265:265,1,MATCH(H$1,'Set Schedules Here'!264:264,1)):INDEX('Set Schedules Here'!265:265,1,MATCH(H$1,'Set Schedules Here'!264:264,1)+1),INDEX('Set Schedules Here'!264:264,1,MATCH(H$1,'Set Schedules Here'!264:264,1)):INDEX('Set Schedules Here'!264:264,1,MATCH(H$1,'Set Schedules Here'!264:264,1)+1),H$1)),rounding_decimal_places)</f>
        <v>6.6667000000000004E-2</v>
      </c>
      <c r="I133">
        <f>ROUND(IF(I$1=2050,TREND(INDEX('Set Schedules Here'!265:265,1,MATCH(I$1,'Set Schedules Here'!264:264,0)),INDEX('Set Schedules Here'!264:264,1,MATCH(I$1,'Set Schedules Here'!264:264,0)),I$1),TREND(INDEX('Set Schedules Here'!265:265,1,MATCH(I$1,'Set Schedules Here'!264:264,1)):INDEX('Set Schedules Here'!265:265,1,MATCH(I$1,'Set Schedules Here'!264:264,1)+1),INDEX('Set Schedules Here'!264:264,1,MATCH(I$1,'Set Schedules Here'!264:264,1)):INDEX('Set Schedules Here'!264:264,1,MATCH(I$1,'Set Schedules Here'!264:264,1)+1),I$1)),rounding_decimal_places)</f>
        <v>0.1</v>
      </c>
      <c r="J133">
        <f>ROUND(IF(J$1=2050,TREND(INDEX('Set Schedules Here'!265:265,1,MATCH(J$1,'Set Schedules Here'!264:264,0)),INDEX('Set Schedules Here'!264:264,1,MATCH(J$1,'Set Schedules Here'!264:264,0)),J$1),TREND(INDEX('Set Schedules Here'!265:265,1,MATCH(J$1,'Set Schedules Here'!264:264,1)):INDEX('Set Schedules Here'!265:265,1,MATCH(J$1,'Set Schedules Here'!264:264,1)+1),INDEX('Set Schedules Here'!264:264,1,MATCH(J$1,'Set Schedules Here'!264:264,1)):INDEX('Set Schedules Here'!264:264,1,MATCH(J$1,'Set Schedules Here'!264:264,1)+1),J$1)),rounding_decimal_places)</f>
        <v>0.13333300000000001</v>
      </c>
      <c r="K133">
        <f>ROUND(IF(K$1=2050,TREND(INDEX('Set Schedules Here'!265:265,1,MATCH(K$1,'Set Schedules Here'!264:264,0)),INDEX('Set Schedules Here'!264:264,1,MATCH(K$1,'Set Schedules Here'!264:264,0)),K$1),TREND(INDEX('Set Schedules Here'!265:265,1,MATCH(K$1,'Set Schedules Here'!264:264,1)):INDEX('Set Schedules Here'!265:265,1,MATCH(K$1,'Set Schedules Here'!264:264,1)+1),INDEX('Set Schedules Here'!264:264,1,MATCH(K$1,'Set Schedules Here'!264:264,1)):INDEX('Set Schedules Here'!264:264,1,MATCH(K$1,'Set Schedules Here'!264:264,1)+1),K$1)),rounding_decimal_places)</f>
        <v>0.16666700000000001</v>
      </c>
      <c r="L133">
        <f>ROUND(IF(L$1=2050,TREND(INDEX('Set Schedules Here'!265:265,1,MATCH(L$1,'Set Schedules Here'!264:264,0)),INDEX('Set Schedules Here'!264:264,1,MATCH(L$1,'Set Schedules Here'!264:264,0)),L$1),TREND(INDEX('Set Schedules Here'!265:265,1,MATCH(L$1,'Set Schedules Here'!264:264,1)):INDEX('Set Schedules Here'!265:265,1,MATCH(L$1,'Set Schedules Here'!264:264,1)+1),INDEX('Set Schedules Here'!264:264,1,MATCH(L$1,'Set Schedules Here'!264:264,1)):INDEX('Set Schedules Here'!264:264,1,MATCH(L$1,'Set Schedules Here'!264:264,1)+1),L$1)),rounding_decimal_places)</f>
        <v>0.2</v>
      </c>
      <c r="M133">
        <f>ROUND(IF(M$1=2050,TREND(INDEX('Set Schedules Here'!265:265,1,MATCH(M$1,'Set Schedules Here'!264:264,0)),INDEX('Set Schedules Here'!264:264,1,MATCH(M$1,'Set Schedules Here'!264:264,0)),M$1),TREND(INDEX('Set Schedules Here'!265:265,1,MATCH(M$1,'Set Schedules Here'!264:264,1)):INDEX('Set Schedules Here'!265:265,1,MATCH(M$1,'Set Schedules Here'!264:264,1)+1),INDEX('Set Schedules Here'!264:264,1,MATCH(M$1,'Set Schedules Here'!264:264,1)):INDEX('Set Schedules Here'!264:264,1,MATCH(M$1,'Set Schedules Here'!264:264,1)+1),M$1)),rounding_decimal_places)</f>
        <v>0.23333300000000001</v>
      </c>
      <c r="N133">
        <f>ROUND(IF(N$1=2050,TREND(INDEX('Set Schedules Here'!265:265,1,MATCH(N$1,'Set Schedules Here'!264:264,0)),INDEX('Set Schedules Here'!264:264,1,MATCH(N$1,'Set Schedules Here'!264:264,0)),N$1),TREND(INDEX('Set Schedules Here'!265:265,1,MATCH(N$1,'Set Schedules Here'!264:264,1)):INDEX('Set Schedules Here'!265:265,1,MATCH(N$1,'Set Schedules Here'!264:264,1)+1),INDEX('Set Schedules Here'!264:264,1,MATCH(N$1,'Set Schedules Here'!264:264,1)):INDEX('Set Schedules Here'!264:264,1,MATCH(N$1,'Set Schedules Here'!264:264,1)+1),N$1)),rounding_decimal_places)</f>
        <v>0.26666699999999999</v>
      </c>
      <c r="O133">
        <f>ROUND(IF(O$1=2050,TREND(INDEX('Set Schedules Here'!265:265,1,MATCH(O$1,'Set Schedules Here'!264:264,0)),INDEX('Set Schedules Here'!264:264,1,MATCH(O$1,'Set Schedules Here'!264:264,0)),O$1),TREND(INDEX('Set Schedules Here'!265:265,1,MATCH(O$1,'Set Schedules Here'!264:264,1)):INDEX('Set Schedules Here'!265:265,1,MATCH(O$1,'Set Schedules Here'!264:264,1)+1),INDEX('Set Schedules Here'!264:264,1,MATCH(O$1,'Set Schedules Here'!264:264,1)):INDEX('Set Schedules Here'!264:264,1,MATCH(O$1,'Set Schedules Here'!264:264,1)+1),O$1)),rounding_decimal_places)</f>
        <v>0.3</v>
      </c>
      <c r="P133">
        <f>ROUND(IF(P$1=2050,TREND(INDEX('Set Schedules Here'!265:265,1,MATCH(P$1,'Set Schedules Here'!264:264,0)),INDEX('Set Schedules Here'!264:264,1,MATCH(P$1,'Set Schedules Here'!264:264,0)),P$1),TREND(INDEX('Set Schedules Here'!265:265,1,MATCH(P$1,'Set Schedules Here'!264:264,1)):INDEX('Set Schedules Here'!265:265,1,MATCH(P$1,'Set Schedules Here'!264:264,1)+1),INDEX('Set Schedules Here'!264:264,1,MATCH(P$1,'Set Schedules Here'!264:264,1)):INDEX('Set Schedules Here'!264:264,1,MATCH(P$1,'Set Schedules Here'!264:264,1)+1),P$1)),rounding_decimal_places)</f>
        <v>0.33333299999999999</v>
      </c>
      <c r="Q133">
        <f>ROUND(IF(Q$1=2050,TREND(INDEX('Set Schedules Here'!265:265,1,MATCH(Q$1,'Set Schedules Here'!264:264,0)),INDEX('Set Schedules Here'!264:264,1,MATCH(Q$1,'Set Schedules Here'!264:264,0)),Q$1),TREND(INDEX('Set Schedules Here'!265:265,1,MATCH(Q$1,'Set Schedules Here'!264:264,1)):INDEX('Set Schedules Here'!265:265,1,MATCH(Q$1,'Set Schedules Here'!264:264,1)+1),INDEX('Set Schedules Here'!264:264,1,MATCH(Q$1,'Set Schedules Here'!264:264,1)):INDEX('Set Schedules Here'!264:264,1,MATCH(Q$1,'Set Schedules Here'!264:264,1)+1),Q$1)),rounding_decimal_places)</f>
        <v>0.36666700000000002</v>
      </c>
      <c r="R133">
        <f>ROUND(IF(R$1=2050,TREND(INDEX('Set Schedules Here'!265:265,1,MATCH(R$1,'Set Schedules Here'!264:264,0)),INDEX('Set Schedules Here'!264:264,1,MATCH(R$1,'Set Schedules Here'!264:264,0)),R$1),TREND(INDEX('Set Schedules Here'!265:265,1,MATCH(R$1,'Set Schedules Here'!264:264,1)):INDEX('Set Schedules Here'!265:265,1,MATCH(R$1,'Set Schedules Here'!264:264,1)+1),INDEX('Set Schedules Here'!264:264,1,MATCH(R$1,'Set Schedules Here'!264:264,1)):INDEX('Set Schedules Here'!264:264,1,MATCH(R$1,'Set Schedules Here'!264:264,1)+1),R$1)),rounding_decimal_places)</f>
        <v>0.4</v>
      </c>
      <c r="S133">
        <f>ROUND(IF(S$1=2050,TREND(INDEX('Set Schedules Here'!265:265,1,MATCH(S$1,'Set Schedules Here'!264:264,0)),INDEX('Set Schedules Here'!264:264,1,MATCH(S$1,'Set Schedules Here'!264:264,0)),S$1),TREND(INDEX('Set Schedules Here'!265:265,1,MATCH(S$1,'Set Schedules Here'!264:264,1)):INDEX('Set Schedules Here'!265:265,1,MATCH(S$1,'Set Schedules Here'!264:264,1)+1),INDEX('Set Schedules Here'!264:264,1,MATCH(S$1,'Set Schedules Here'!264:264,1)):INDEX('Set Schedules Here'!264:264,1,MATCH(S$1,'Set Schedules Here'!264:264,1)+1),S$1)),rounding_decimal_places)</f>
        <v>0.43333300000000002</v>
      </c>
      <c r="T133">
        <f>ROUND(IF(T$1=2050,TREND(INDEX('Set Schedules Here'!265:265,1,MATCH(T$1,'Set Schedules Here'!264:264,0)),INDEX('Set Schedules Here'!264:264,1,MATCH(T$1,'Set Schedules Here'!264:264,0)),T$1),TREND(INDEX('Set Schedules Here'!265:265,1,MATCH(T$1,'Set Schedules Here'!264:264,1)):INDEX('Set Schedules Here'!265:265,1,MATCH(T$1,'Set Schedules Here'!264:264,1)+1),INDEX('Set Schedules Here'!264:264,1,MATCH(T$1,'Set Schedules Here'!264:264,1)):INDEX('Set Schedules Here'!264:264,1,MATCH(T$1,'Set Schedules Here'!264:264,1)+1),T$1)),rounding_decimal_places)</f>
        <v>0.466667</v>
      </c>
      <c r="U133">
        <f>ROUND(IF(U$1=2050,TREND(INDEX('Set Schedules Here'!265:265,1,MATCH(U$1,'Set Schedules Here'!264:264,0)),INDEX('Set Schedules Here'!264:264,1,MATCH(U$1,'Set Schedules Here'!264:264,0)),U$1),TREND(INDEX('Set Schedules Here'!265:265,1,MATCH(U$1,'Set Schedules Here'!264:264,1)):INDEX('Set Schedules Here'!265:265,1,MATCH(U$1,'Set Schedules Here'!264:264,1)+1),INDEX('Set Schedules Here'!264:264,1,MATCH(U$1,'Set Schedules Here'!264:264,1)):INDEX('Set Schedules Here'!264:264,1,MATCH(U$1,'Set Schedules Here'!264:264,1)+1),U$1)),rounding_decimal_places)</f>
        <v>0.5</v>
      </c>
      <c r="V133">
        <f>ROUND(IF(V$1=2050,TREND(INDEX('Set Schedules Here'!265:265,1,MATCH(V$1,'Set Schedules Here'!264:264,0)),INDEX('Set Schedules Here'!264:264,1,MATCH(V$1,'Set Schedules Here'!264:264,0)),V$1),TREND(INDEX('Set Schedules Here'!265:265,1,MATCH(V$1,'Set Schedules Here'!264:264,1)):INDEX('Set Schedules Here'!265:265,1,MATCH(V$1,'Set Schedules Here'!264:264,1)+1),INDEX('Set Schedules Here'!264:264,1,MATCH(V$1,'Set Schedules Here'!264:264,1)):INDEX('Set Schedules Here'!264:264,1,MATCH(V$1,'Set Schedules Here'!264:264,1)+1),V$1)),rounding_decimal_places)</f>
        <v>0.53333299999999995</v>
      </c>
      <c r="W133">
        <f>ROUND(IF(W$1=2050,TREND(INDEX('Set Schedules Here'!265:265,1,MATCH(W$1,'Set Schedules Here'!264:264,0)),INDEX('Set Schedules Here'!264:264,1,MATCH(W$1,'Set Schedules Here'!264:264,0)),W$1),TREND(INDEX('Set Schedules Here'!265:265,1,MATCH(W$1,'Set Schedules Here'!264:264,1)):INDEX('Set Schedules Here'!265:265,1,MATCH(W$1,'Set Schedules Here'!264:264,1)+1),INDEX('Set Schedules Here'!264:264,1,MATCH(W$1,'Set Schedules Here'!264:264,1)):INDEX('Set Schedules Here'!264:264,1,MATCH(W$1,'Set Schedules Here'!264:264,1)+1),W$1)),rounding_decimal_places)</f>
        <v>0.56666700000000003</v>
      </c>
      <c r="X133">
        <f>ROUND(IF(X$1=2050,TREND(INDEX('Set Schedules Here'!265:265,1,MATCH(X$1,'Set Schedules Here'!264:264,0)),INDEX('Set Schedules Here'!264:264,1,MATCH(X$1,'Set Schedules Here'!264:264,0)),X$1),TREND(INDEX('Set Schedules Here'!265:265,1,MATCH(X$1,'Set Schedules Here'!264:264,1)):INDEX('Set Schedules Here'!265:265,1,MATCH(X$1,'Set Schedules Here'!264:264,1)+1),INDEX('Set Schedules Here'!264:264,1,MATCH(X$1,'Set Schedules Here'!264:264,1)):INDEX('Set Schedules Here'!264:264,1,MATCH(X$1,'Set Schedules Here'!264:264,1)+1),X$1)),rounding_decimal_places)</f>
        <v>0.6</v>
      </c>
      <c r="Y133">
        <f>ROUND(IF(Y$1=2050,TREND(INDEX('Set Schedules Here'!265:265,1,MATCH(Y$1,'Set Schedules Here'!264:264,0)),INDEX('Set Schedules Here'!264:264,1,MATCH(Y$1,'Set Schedules Here'!264:264,0)),Y$1),TREND(INDEX('Set Schedules Here'!265:265,1,MATCH(Y$1,'Set Schedules Here'!264:264,1)):INDEX('Set Schedules Here'!265:265,1,MATCH(Y$1,'Set Schedules Here'!264:264,1)+1),INDEX('Set Schedules Here'!264:264,1,MATCH(Y$1,'Set Schedules Here'!264:264,1)):INDEX('Set Schedules Here'!264:264,1,MATCH(Y$1,'Set Schedules Here'!264:264,1)+1),Y$1)),rounding_decimal_places)</f>
        <v>0.63333300000000003</v>
      </c>
      <c r="Z133">
        <f>ROUND(IF(Z$1=2050,TREND(INDEX('Set Schedules Here'!265:265,1,MATCH(Z$1,'Set Schedules Here'!264:264,0)),INDEX('Set Schedules Here'!264:264,1,MATCH(Z$1,'Set Schedules Here'!264:264,0)),Z$1),TREND(INDEX('Set Schedules Here'!265:265,1,MATCH(Z$1,'Set Schedules Here'!264:264,1)):INDEX('Set Schedules Here'!265:265,1,MATCH(Z$1,'Set Schedules Here'!264:264,1)+1),INDEX('Set Schedules Here'!264:264,1,MATCH(Z$1,'Set Schedules Here'!264:264,1)):INDEX('Set Schedules Here'!264:264,1,MATCH(Z$1,'Set Schedules Here'!264:264,1)+1),Z$1)),rounding_decimal_places)</f>
        <v>0.66666700000000001</v>
      </c>
      <c r="AA133">
        <f>ROUND(IF(AA$1=2050,TREND(INDEX('Set Schedules Here'!265:265,1,MATCH(AA$1,'Set Schedules Here'!264:264,0)),INDEX('Set Schedules Here'!264:264,1,MATCH(AA$1,'Set Schedules Here'!264:264,0)),AA$1),TREND(INDEX('Set Schedules Here'!265:265,1,MATCH(AA$1,'Set Schedules Here'!264:264,1)):INDEX('Set Schedules Here'!265:265,1,MATCH(AA$1,'Set Schedules Here'!264:264,1)+1),INDEX('Set Schedules Here'!264:264,1,MATCH(AA$1,'Set Schedules Here'!264:264,1)):INDEX('Set Schedules Here'!264:264,1,MATCH(AA$1,'Set Schedules Here'!264:264,1)+1),AA$1)),rounding_decimal_places)</f>
        <v>0.7</v>
      </c>
      <c r="AB133">
        <f>ROUND(IF(AB$1=2050,TREND(INDEX('Set Schedules Here'!265:265,1,MATCH(AB$1,'Set Schedules Here'!264:264,0)),INDEX('Set Schedules Here'!264:264,1,MATCH(AB$1,'Set Schedules Here'!264:264,0)),AB$1),TREND(INDEX('Set Schedules Here'!265:265,1,MATCH(AB$1,'Set Schedules Here'!264:264,1)):INDEX('Set Schedules Here'!265:265,1,MATCH(AB$1,'Set Schedules Here'!264:264,1)+1),INDEX('Set Schedules Here'!264:264,1,MATCH(AB$1,'Set Schedules Here'!264:264,1)):INDEX('Set Schedules Here'!264:264,1,MATCH(AB$1,'Set Schedules Here'!264:264,1)+1),AB$1)),rounding_decimal_places)</f>
        <v>0.73333300000000001</v>
      </c>
      <c r="AC133">
        <f>ROUND(IF(AC$1=2050,TREND(INDEX('Set Schedules Here'!265:265,1,MATCH(AC$1,'Set Schedules Here'!264:264,0)),INDEX('Set Schedules Here'!264:264,1,MATCH(AC$1,'Set Schedules Here'!264:264,0)),AC$1),TREND(INDEX('Set Schedules Here'!265:265,1,MATCH(AC$1,'Set Schedules Here'!264:264,1)):INDEX('Set Schedules Here'!265:265,1,MATCH(AC$1,'Set Schedules Here'!264:264,1)+1),INDEX('Set Schedules Here'!264:264,1,MATCH(AC$1,'Set Schedules Here'!264:264,1)):INDEX('Set Schedules Here'!264:264,1,MATCH(AC$1,'Set Schedules Here'!264:264,1)+1),AC$1)),rounding_decimal_places)</f>
        <v>0.76666699999999999</v>
      </c>
      <c r="AD133">
        <f>ROUND(IF(AD$1=2050,TREND(INDEX('Set Schedules Here'!265:265,1,MATCH(AD$1,'Set Schedules Here'!264:264,0)),INDEX('Set Schedules Here'!264:264,1,MATCH(AD$1,'Set Schedules Here'!264:264,0)),AD$1),TREND(INDEX('Set Schedules Here'!265:265,1,MATCH(AD$1,'Set Schedules Here'!264:264,1)):INDEX('Set Schedules Here'!265:265,1,MATCH(AD$1,'Set Schedules Here'!264:264,1)+1),INDEX('Set Schedules Here'!264:264,1,MATCH(AD$1,'Set Schedules Here'!264:264,1)):INDEX('Set Schedules Here'!264:264,1,MATCH(AD$1,'Set Schedules Here'!264:264,1)+1),AD$1)),rounding_decimal_places)</f>
        <v>0.8</v>
      </c>
      <c r="AE133">
        <f>ROUND(IF(AE$1=2050,TREND(INDEX('Set Schedules Here'!265:265,1,MATCH(AE$1,'Set Schedules Here'!264:264,0)),INDEX('Set Schedules Here'!264:264,1,MATCH(AE$1,'Set Schedules Here'!264:264,0)),AE$1),TREND(INDEX('Set Schedules Here'!265:265,1,MATCH(AE$1,'Set Schedules Here'!264:264,1)):INDEX('Set Schedules Here'!265:265,1,MATCH(AE$1,'Set Schedules Here'!264:264,1)+1),INDEX('Set Schedules Here'!264:264,1,MATCH(AE$1,'Set Schedules Here'!264:264,1)):INDEX('Set Schedules Here'!264:264,1,MATCH(AE$1,'Set Schedules Here'!264:264,1)+1),AE$1)),rounding_decimal_places)</f>
        <v>0.83333299999999999</v>
      </c>
      <c r="AF133">
        <f>ROUND(IF(AF$1=2050,TREND(INDEX('Set Schedules Here'!265:265,1,MATCH(AF$1,'Set Schedules Here'!264:264,0)),INDEX('Set Schedules Here'!264:264,1,MATCH(AF$1,'Set Schedules Here'!264:264,0)),AF$1),TREND(INDEX('Set Schedules Here'!265:265,1,MATCH(AF$1,'Set Schedules Here'!264:264,1)):INDEX('Set Schedules Here'!265:265,1,MATCH(AF$1,'Set Schedules Here'!264:264,1)+1),INDEX('Set Schedules Here'!264:264,1,MATCH(AF$1,'Set Schedules Here'!264:264,1)):INDEX('Set Schedules Here'!264:264,1,MATCH(AF$1,'Set Schedules Here'!264:264,1)+1),AF$1)),rounding_decimal_places)</f>
        <v>0.86666699999999997</v>
      </c>
      <c r="AG133">
        <f>ROUND(IF(AG$1=2050,TREND(INDEX('Set Schedules Here'!265:265,1,MATCH(AG$1,'Set Schedules Here'!264:264,0)),INDEX('Set Schedules Here'!264:264,1,MATCH(AG$1,'Set Schedules Here'!264:264,0)),AG$1),TREND(INDEX('Set Schedules Here'!265:265,1,MATCH(AG$1,'Set Schedules Here'!264:264,1)):INDEX('Set Schedules Here'!265:265,1,MATCH(AG$1,'Set Schedules Here'!264:264,1)+1),INDEX('Set Schedules Here'!264:264,1,MATCH(AG$1,'Set Schedules Here'!264:264,1)):INDEX('Set Schedules Here'!264:264,1,MATCH(AG$1,'Set Schedules Here'!264:264,1)+1),AG$1)),rounding_decimal_places)</f>
        <v>0.9</v>
      </c>
      <c r="AH133">
        <f>ROUND(IF(AH$1=2050,TREND(INDEX('Set Schedules Here'!265:265,1,MATCH(AH$1,'Set Schedules Here'!264:264,0)),INDEX('Set Schedules Here'!264:264,1,MATCH(AH$1,'Set Schedules Here'!264:264,0)),AH$1),TREND(INDEX('Set Schedules Here'!265:265,1,MATCH(AH$1,'Set Schedules Here'!264:264,1)):INDEX('Set Schedules Here'!265:265,1,MATCH(AH$1,'Set Schedules Here'!264:264,1)+1),INDEX('Set Schedules Here'!264:264,1,MATCH(AH$1,'Set Schedules Here'!264:264,1)):INDEX('Set Schedules Here'!264:264,1,MATCH(AH$1,'Set Schedules Here'!264:264,1)+1),AH$1)),rounding_decimal_places)</f>
        <v>0.93333299999999997</v>
      </c>
      <c r="AI133">
        <f>ROUND(IF(AI$1=2050,TREND(INDEX('Set Schedules Here'!265:265,1,MATCH(AI$1,'Set Schedules Here'!264:264,0)),INDEX('Set Schedules Here'!264:264,1,MATCH(AI$1,'Set Schedules Here'!264:264,0)),AI$1),TREND(INDEX('Set Schedules Here'!265:265,1,MATCH(AI$1,'Set Schedules Here'!264:264,1)):INDEX('Set Schedules Here'!265:265,1,MATCH(AI$1,'Set Schedules Here'!264:264,1)+1),INDEX('Set Schedules Here'!264:264,1,MATCH(AI$1,'Set Schedules Here'!264:264,1)):INDEX('Set Schedules Here'!264:264,1,MATCH(AI$1,'Set Schedules Here'!264:264,1)+1),AI$1)),rounding_decimal_places)</f>
        <v>0.96666700000000005</v>
      </c>
      <c r="AJ133">
        <f>ROUND(IF(AJ$1=2050,TREND(INDEX('Set Schedules Here'!265:265,1,MATCH(AJ$1,'Set Schedules Here'!264:264,0)),INDEX('Set Schedules Here'!264:264,1,MATCH(AJ$1,'Set Schedules Here'!264:264,0)),AJ$1),TREND(INDEX('Set Schedules Here'!265:265,1,MATCH(AJ$1,'Set Schedules Here'!264:264,1)):INDEX('Set Schedules Here'!265:265,1,MATCH(AJ$1,'Set Schedules Here'!264:264,1)+1),INDEX('Set Schedules Here'!264:264,1,MATCH(AJ$1,'Set Schedules Here'!264:264,1)):INDEX('Set Schedules Here'!264:264,1,MATCH(AJ$1,'Set Schedules Here'!264:264,1)+1),AJ$1)),rounding_decimal_places)</f>
        <v>1</v>
      </c>
    </row>
    <row r="134" spans="1:36" x14ac:dyDescent="0.45">
      <c r="A134" s="12" t="str">
        <f>'Set Schedules Here'!A266</f>
        <v>trans reduce regulated pollutants</v>
      </c>
      <c r="B134" s="12" t="str">
        <f>IF(ISBLANK('Set Schedules Here'!C266),"",'Set Schedules Here'!C266)</f>
        <v>motorbikes</v>
      </c>
      <c r="C134" s="12" t="str">
        <f>IF(ISBLANK('Set Schedules Here'!D266),"",'Set Schedules Here'!D266)</f>
        <v>OC</v>
      </c>
      <c r="D134" s="21" t="str">
        <f>IF(ISBLANK('Set Schedules Here'!E266),"",'Set Schedules Here'!E266)</f>
        <v/>
      </c>
      <c r="E134">
        <f>ROUND(IF(E$1=2050,TREND(INDEX('Set Schedules Here'!267:267,1,MATCH(E$1,'Set Schedules Here'!266:266,0)),INDEX('Set Schedules Here'!266:266,1,MATCH(E$1,'Set Schedules Here'!266:266,0)),E$1),TREND(INDEX('Set Schedules Here'!267:267,1,MATCH(E$1,'Set Schedules Here'!266:266,1)):INDEX('Set Schedules Here'!267:267,1,MATCH(E$1,'Set Schedules Here'!266:266,1)+1),INDEX('Set Schedules Here'!266:266,1,MATCH(E$1,'Set Schedules Here'!266:266,1)):INDEX('Set Schedules Here'!266:266,1,MATCH(E$1,'Set Schedules Here'!266:266,1)+1),E$1)),rounding_decimal_places)</f>
        <v>0</v>
      </c>
      <c r="F134">
        <f>ROUND(IF(F$1=2050,TREND(INDEX('Set Schedules Here'!267:267,1,MATCH(F$1,'Set Schedules Here'!266:266,0)),INDEX('Set Schedules Here'!266:266,1,MATCH(F$1,'Set Schedules Here'!266:266,0)),F$1),TREND(INDEX('Set Schedules Here'!267:267,1,MATCH(F$1,'Set Schedules Here'!266:266,1)):INDEX('Set Schedules Here'!267:267,1,MATCH(F$1,'Set Schedules Here'!266:266,1)+1),INDEX('Set Schedules Here'!266:266,1,MATCH(F$1,'Set Schedules Here'!266:266,1)):INDEX('Set Schedules Here'!266:266,1,MATCH(F$1,'Set Schedules Here'!266:266,1)+1),F$1)),rounding_decimal_places)</f>
        <v>0</v>
      </c>
      <c r="G134">
        <f>ROUND(IF(G$1=2050,TREND(INDEX('Set Schedules Here'!267:267,1,MATCH(G$1,'Set Schedules Here'!266:266,0)),INDEX('Set Schedules Here'!266:266,1,MATCH(G$1,'Set Schedules Here'!266:266,0)),G$1),TREND(INDEX('Set Schedules Here'!267:267,1,MATCH(G$1,'Set Schedules Here'!266:266,1)):INDEX('Set Schedules Here'!267:267,1,MATCH(G$1,'Set Schedules Here'!266:266,1)+1),INDEX('Set Schedules Here'!266:266,1,MATCH(G$1,'Set Schedules Here'!266:266,1)):INDEX('Set Schedules Here'!266:266,1,MATCH(G$1,'Set Schedules Here'!266:266,1)+1),G$1)),rounding_decimal_places)</f>
        <v>3.3333000000000002E-2</v>
      </c>
      <c r="H134">
        <f>ROUND(IF(H$1=2050,TREND(INDEX('Set Schedules Here'!267:267,1,MATCH(H$1,'Set Schedules Here'!266:266,0)),INDEX('Set Schedules Here'!266:266,1,MATCH(H$1,'Set Schedules Here'!266:266,0)),H$1),TREND(INDEX('Set Schedules Here'!267:267,1,MATCH(H$1,'Set Schedules Here'!266:266,1)):INDEX('Set Schedules Here'!267:267,1,MATCH(H$1,'Set Schedules Here'!266:266,1)+1),INDEX('Set Schedules Here'!266:266,1,MATCH(H$1,'Set Schedules Here'!266:266,1)):INDEX('Set Schedules Here'!266:266,1,MATCH(H$1,'Set Schedules Here'!266:266,1)+1),H$1)),rounding_decimal_places)</f>
        <v>6.6667000000000004E-2</v>
      </c>
      <c r="I134">
        <f>ROUND(IF(I$1=2050,TREND(INDEX('Set Schedules Here'!267:267,1,MATCH(I$1,'Set Schedules Here'!266:266,0)),INDEX('Set Schedules Here'!266:266,1,MATCH(I$1,'Set Schedules Here'!266:266,0)),I$1),TREND(INDEX('Set Schedules Here'!267:267,1,MATCH(I$1,'Set Schedules Here'!266:266,1)):INDEX('Set Schedules Here'!267:267,1,MATCH(I$1,'Set Schedules Here'!266:266,1)+1),INDEX('Set Schedules Here'!266:266,1,MATCH(I$1,'Set Schedules Here'!266:266,1)):INDEX('Set Schedules Here'!266:266,1,MATCH(I$1,'Set Schedules Here'!266:266,1)+1),I$1)),rounding_decimal_places)</f>
        <v>0.1</v>
      </c>
      <c r="J134">
        <f>ROUND(IF(J$1=2050,TREND(INDEX('Set Schedules Here'!267:267,1,MATCH(J$1,'Set Schedules Here'!266:266,0)),INDEX('Set Schedules Here'!266:266,1,MATCH(J$1,'Set Schedules Here'!266:266,0)),J$1),TREND(INDEX('Set Schedules Here'!267:267,1,MATCH(J$1,'Set Schedules Here'!266:266,1)):INDEX('Set Schedules Here'!267:267,1,MATCH(J$1,'Set Schedules Here'!266:266,1)+1),INDEX('Set Schedules Here'!266:266,1,MATCH(J$1,'Set Schedules Here'!266:266,1)):INDEX('Set Schedules Here'!266:266,1,MATCH(J$1,'Set Schedules Here'!266:266,1)+1),J$1)),rounding_decimal_places)</f>
        <v>0.13333300000000001</v>
      </c>
      <c r="K134">
        <f>ROUND(IF(K$1=2050,TREND(INDEX('Set Schedules Here'!267:267,1,MATCH(K$1,'Set Schedules Here'!266:266,0)),INDEX('Set Schedules Here'!266:266,1,MATCH(K$1,'Set Schedules Here'!266:266,0)),K$1),TREND(INDEX('Set Schedules Here'!267:267,1,MATCH(K$1,'Set Schedules Here'!266:266,1)):INDEX('Set Schedules Here'!267:267,1,MATCH(K$1,'Set Schedules Here'!266:266,1)+1),INDEX('Set Schedules Here'!266:266,1,MATCH(K$1,'Set Schedules Here'!266:266,1)):INDEX('Set Schedules Here'!266:266,1,MATCH(K$1,'Set Schedules Here'!266:266,1)+1),K$1)),rounding_decimal_places)</f>
        <v>0.16666700000000001</v>
      </c>
      <c r="L134">
        <f>ROUND(IF(L$1=2050,TREND(INDEX('Set Schedules Here'!267:267,1,MATCH(L$1,'Set Schedules Here'!266:266,0)),INDEX('Set Schedules Here'!266:266,1,MATCH(L$1,'Set Schedules Here'!266:266,0)),L$1),TREND(INDEX('Set Schedules Here'!267:267,1,MATCH(L$1,'Set Schedules Here'!266:266,1)):INDEX('Set Schedules Here'!267:267,1,MATCH(L$1,'Set Schedules Here'!266:266,1)+1),INDEX('Set Schedules Here'!266:266,1,MATCH(L$1,'Set Schedules Here'!266:266,1)):INDEX('Set Schedules Here'!266:266,1,MATCH(L$1,'Set Schedules Here'!266:266,1)+1),L$1)),rounding_decimal_places)</f>
        <v>0.2</v>
      </c>
      <c r="M134">
        <f>ROUND(IF(M$1=2050,TREND(INDEX('Set Schedules Here'!267:267,1,MATCH(M$1,'Set Schedules Here'!266:266,0)),INDEX('Set Schedules Here'!266:266,1,MATCH(M$1,'Set Schedules Here'!266:266,0)),M$1),TREND(INDEX('Set Schedules Here'!267:267,1,MATCH(M$1,'Set Schedules Here'!266:266,1)):INDEX('Set Schedules Here'!267:267,1,MATCH(M$1,'Set Schedules Here'!266:266,1)+1),INDEX('Set Schedules Here'!266:266,1,MATCH(M$1,'Set Schedules Here'!266:266,1)):INDEX('Set Schedules Here'!266:266,1,MATCH(M$1,'Set Schedules Here'!266:266,1)+1),M$1)),rounding_decimal_places)</f>
        <v>0.23333300000000001</v>
      </c>
      <c r="N134">
        <f>ROUND(IF(N$1=2050,TREND(INDEX('Set Schedules Here'!267:267,1,MATCH(N$1,'Set Schedules Here'!266:266,0)),INDEX('Set Schedules Here'!266:266,1,MATCH(N$1,'Set Schedules Here'!266:266,0)),N$1),TREND(INDEX('Set Schedules Here'!267:267,1,MATCH(N$1,'Set Schedules Here'!266:266,1)):INDEX('Set Schedules Here'!267:267,1,MATCH(N$1,'Set Schedules Here'!266:266,1)+1),INDEX('Set Schedules Here'!266:266,1,MATCH(N$1,'Set Schedules Here'!266:266,1)):INDEX('Set Schedules Here'!266:266,1,MATCH(N$1,'Set Schedules Here'!266:266,1)+1),N$1)),rounding_decimal_places)</f>
        <v>0.26666699999999999</v>
      </c>
      <c r="O134">
        <f>ROUND(IF(O$1=2050,TREND(INDEX('Set Schedules Here'!267:267,1,MATCH(O$1,'Set Schedules Here'!266:266,0)),INDEX('Set Schedules Here'!266:266,1,MATCH(O$1,'Set Schedules Here'!266:266,0)),O$1),TREND(INDEX('Set Schedules Here'!267:267,1,MATCH(O$1,'Set Schedules Here'!266:266,1)):INDEX('Set Schedules Here'!267:267,1,MATCH(O$1,'Set Schedules Here'!266:266,1)+1),INDEX('Set Schedules Here'!266:266,1,MATCH(O$1,'Set Schedules Here'!266:266,1)):INDEX('Set Schedules Here'!266:266,1,MATCH(O$1,'Set Schedules Here'!266:266,1)+1),O$1)),rounding_decimal_places)</f>
        <v>0.3</v>
      </c>
      <c r="P134">
        <f>ROUND(IF(P$1=2050,TREND(INDEX('Set Schedules Here'!267:267,1,MATCH(P$1,'Set Schedules Here'!266:266,0)),INDEX('Set Schedules Here'!266:266,1,MATCH(P$1,'Set Schedules Here'!266:266,0)),P$1),TREND(INDEX('Set Schedules Here'!267:267,1,MATCH(P$1,'Set Schedules Here'!266:266,1)):INDEX('Set Schedules Here'!267:267,1,MATCH(P$1,'Set Schedules Here'!266:266,1)+1),INDEX('Set Schedules Here'!266:266,1,MATCH(P$1,'Set Schedules Here'!266:266,1)):INDEX('Set Schedules Here'!266:266,1,MATCH(P$1,'Set Schedules Here'!266:266,1)+1),P$1)),rounding_decimal_places)</f>
        <v>0.33333299999999999</v>
      </c>
      <c r="Q134">
        <f>ROUND(IF(Q$1=2050,TREND(INDEX('Set Schedules Here'!267:267,1,MATCH(Q$1,'Set Schedules Here'!266:266,0)),INDEX('Set Schedules Here'!266:266,1,MATCH(Q$1,'Set Schedules Here'!266:266,0)),Q$1),TREND(INDEX('Set Schedules Here'!267:267,1,MATCH(Q$1,'Set Schedules Here'!266:266,1)):INDEX('Set Schedules Here'!267:267,1,MATCH(Q$1,'Set Schedules Here'!266:266,1)+1),INDEX('Set Schedules Here'!266:266,1,MATCH(Q$1,'Set Schedules Here'!266:266,1)):INDEX('Set Schedules Here'!266:266,1,MATCH(Q$1,'Set Schedules Here'!266:266,1)+1),Q$1)),rounding_decimal_places)</f>
        <v>0.36666700000000002</v>
      </c>
      <c r="R134">
        <f>ROUND(IF(R$1=2050,TREND(INDEX('Set Schedules Here'!267:267,1,MATCH(R$1,'Set Schedules Here'!266:266,0)),INDEX('Set Schedules Here'!266:266,1,MATCH(R$1,'Set Schedules Here'!266:266,0)),R$1),TREND(INDEX('Set Schedules Here'!267:267,1,MATCH(R$1,'Set Schedules Here'!266:266,1)):INDEX('Set Schedules Here'!267:267,1,MATCH(R$1,'Set Schedules Here'!266:266,1)+1),INDEX('Set Schedules Here'!266:266,1,MATCH(R$1,'Set Schedules Here'!266:266,1)):INDEX('Set Schedules Here'!266:266,1,MATCH(R$1,'Set Schedules Here'!266:266,1)+1),R$1)),rounding_decimal_places)</f>
        <v>0.4</v>
      </c>
      <c r="S134">
        <f>ROUND(IF(S$1=2050,TREND(INDEX('Set Schedules Here'!267:267,1,MATCH(S$1,'Set Schedules Here'!266:266,0)),INDEX('Set Schedules Here'!266:266,1,MATCH(S$1,'Set Schedules Here'!266:266,0)),S$1),TREND(INDEX('Set Schedules Here'!267:267,1,MATCH(S$1,'Set Schedules Here'!266:266,1)):INDEX('Set Schedules Here'!267:267,1,MATCH(S$1,'Set Schedules Here'!266:266,1)+1),INDEX('Set Schedules Here'!266:266,1,MATCH(S$1,'Set Schedules Here'!266:266,1)):INDEX('Set Schedules Here'!266:266,1,MATCH(S$1,'Set Schedules Here'!266:266,1)+1),S$1)),rounding_decimal_places)</f>
        <v>0.43333300000000002</v>
      </c>
      <c r="T134">
        <f>ROUND(IF(T$1=2050,TREND(INDEX('Set Schedules Here'!267:267,1,MATCH(T$1,'Set Schedules Here'!266:266,0)),INDEX('Set Schedules Here'!266:266,1,MATCH(T$1,'Set Schedules Here'!266:266,0)),T$1),TREND(INDEX('Set Schedules Here'!267:267,1,MATCH(T$1,'Set Schedules Here'!266:266,1)):INDEX('Set Schedules Here'!267:267,1,MATCH(T$1,'Set Schedules Here'!266:266,1)+1),INDEX('Set Schedules Here'!266:266,1,MATCH(T$1,'Set Schedules Here'!266:266,1)):INDEX('Set Schedules Here'!266:266,1,MATCH(T$1,'Set Schedules Here'!266:266,1)+1),T$1)),rounding_decimal_places)</f>
        <v>0.466667</v>
      </c>
      <c r="U134">
        <f>ROUND(IF(U$1=2050,TREND(INDEX('Set Schedules Here'!267:267,1,MATCH(U$1,'Set Schedules Here'!266:266,0)),INDEX('Set Schedules Here'!266:266,1,MATCH(U$1,'Set Schedules Here'!266:266,0)),U$1),TREND(INDEX('Set Schedules Here'!267:267,1,MATCH(U$1,'Set Schedules Here'!266:266,1)):INDEX('Set Schedules Here'!267:267,1,MATCH(U$1,'Set Schedules Here'!266:266,1)+1),INDEX('Set Schedules Here'!266:266,1,MATCH(U$1,'Set Schedules Here'!266:266,1)):INDEX('Set Schedules Here'!266:266,1,MATCH(U$1,'Set Schedules Here'!266:266,1)+1),U$1)),rounding_decimal_places)</f>
        <v>0.5</v>
      </c>
      <c r="V134">
        <f>ROUND(IF(V$1=2050,TREND(INDEX('Set Schedules Here'!267:267,1,MATCH(V$1,'Set Schedules Here'!266:266,0)),INDEX('Set Schedules Here'!266:266,1,MATCH(V$1,'Set Schedules Here'!266:266,0)),V$1),TREND(INDEX('Set Schedules Here'!267:267,1,MATCH(V$1,'Set Schedules Here'!266:266,1)):INDEX('Set Schedules Here'!267:267,1,MATCH(V$1,'Set Schedules Here'!266:266,1)+1),INDEX('Set Schedules Here'!266:266,1,MATCH(V$1,'Set Schedules Here'!266:266,1)):INDEX('Set Schedules Here'!266:266,1,MATCH(V$1,'Set Schedules Here'!266:266,1)+1),V$1)),rounding_decimal_places)</f>
        <v>0.53333299999999995</v>
      </c>
      <c r="W134">
        <f>ROUND(IF(W$1=2050,TREND(INDEX('Set Schedules Here'!267:267,1,MATCH(W$1,'Set Schedules Here'!266:266,0)),INDEX('Set Schedules Here'!266:266,1,MATCH(W$1,'Set Schedules Here'!266:266,0)),W$1),TREND(INDEX('Set Schedules Here'!267:267,1,MATCH(W$1,'Set Schedules Here'!266:266,1)):INDEX('Set Schedules Here'!267:267,1,MATCH(W$1,'Set Schedules Here'!266:266,1)+1),INDEX('Set Schedules Here'!266:266,1,MATCH(W$1,'Set Schedules Here'!266:266,1)):INDEX('Set Schedules Here'!266:266,1,MATCH(W$1,'Set Schedules Here'!266:266,1)+1),W$1)),rounding_decimal_places)</f>
        <v>0.56666700000000003</v>
      </c>
      <c r="X134">
        <f>ROUND(IF(X$1=2050,TREND(INDEX('Set Schedules Here'!267:267,1,MATCH(X$1,'Set Schedules Here'!266:266,0)),INDEX('Set Schedules Here'!266:266,1,MATCH(X$1,'Set Schedules Here'!266:266,0)),X$1),TREND(INDEX('Set Schedules Here'!267:267,1,MATCH(X$1,'Set Schedules Here'!266:266,1)):INDEX('Set Schedules Here'!267:267,1,MATCH(X$1,'Set Schedules Here'!266:266,1)+1),INDEX('Set Schedules Here'!266:266,1,MATCH(X$1,'Set Schedules Here'!266:266,1)):INDEX('Set Schedules Here'!266:266,1,MATCH(X$1,'Set Schedules Here'!266:266,1)+1),X$1)),rounding_decimal_places)</f>
        <v>0.6</v>
      </c>
      <c r="Y134">
        <f>ROUND(IF(Y$1=2050,TREND(INDEX('Set Schedules Here'!267:267,1,MATCH(Y$1,'Set Schedules Here'!266:266,0)),INDEX('Set Schedules Here'!266:266,1,MATCH(Y$1,'Set Schedules Here'!266:266,0)),Y$1),TREND(INDEX('Set Schedules Here'!267:267,1,MATCH(Y$1,'Set Schedules Here'!266:266,1)):INDEX('Set Schedules Here'!267:267,1,MATCH(Y$1,'Set Schedules Here'!266:266,1)+1),INDEX('Set Schedules Here'!266:266,1,MATCH(Y$1,'Set Schedules Here'!266:266,1)):INDEX('Set Schedules Here'!266:266,1,MATCH(Y$1,'Set Schedules Here'!266:266,1)+1),Y$1)),rounding_decimal_places)</f>
        <v>0.63333300000000003</v>
      </c>
      <c r="Z134">
        <f>ROUND(IF(Z$1=2050,TREND(INDEX('Set Schedules Here'!267:267,1,MATCH(Z$1,'Set Schedules Here'!266:266,0)),INDEX('Set Schedules Here'!266:266,1,MATCH(Z$1,'Set Schedules Here'!266:266,0)),Z$1),TREND(INDEX('Set Schedules Here'!267:267,1,MATCH(Z$1,'Set Schedules Here'!266:266,1)):INDEX('Set Schedules Here'!267:267,1,MATCH(Z$1,'Set Schedules Here'!266:266,1)+1),INDEX('Set Schedules Here'!266:266,1,MATCH(Z$1,'Set Schedules Here'!266:266,1)):INDEX('Set Schedules Here'!266:266,1,MATCH(Z$1,'Set Schedules Here'!266:266,1)+1),Z$1)),rounding_decimal_places)</f>
        <v>0.66666700000000001</v>
      </c>
      <c r="AA134">
        <f>ROUND(IF(AA$1=2050,TREND(INDEX('Set Schedules Here'!267:267,1,MATCH(AA$1,'Set Schedules Here'!266:266,0)),INDEX('Set Schedules Here'!266:266,1,MATCH(AA$1,'Set Schedules Here'!266:266,0)),AA$1),TREND(INDEX('Set Schedules Here'!267:267,1,MATCH(AA$1,'Set Schedules Here'!266:266,1)):INDEX('Set Schedules Here'!267:267,1,MATCH(AA$1,'Set Schedules Here'!266:266,1)+1),INDEX('Set Schedules Here'!266:266,1,MATCH(AA$1,'Set Schedules Here'!266:266,1)):INDEX('Set Schedules Here'!266:266,1,MATCH(AA$1,'Set Schedules Here'!266:266,1)+1),AA$1)),rounding_decimal_places)</f>
        <v>0.7</v>
      </c>
      <c r="AB134">
        <f>ROUND(IF(AB$1=2050,TREND(INDEX('Set Schedules Here'!267:267,1,MATCH(AB$1,'Set Schedules Here'!266:266,0)),INDEX('Set Schedules Here'!266:266,1,MATCH(AB$1,'Set Schedules Here'!266:266,0)),AB$1),TREND(INDEX('Set Schedules Here'!267:267,1,MATCH(AB$1,'Set Schedules Here'!266:266,1)):INDEX('Set Schedules Here'!267:267,1,MATCH(AB$1,'Set Schedules Here'!266:266,1)+1),INDEX('Set Schedules Here'!266:266,1,MATCH(AB$1,'Set Schedules Here'!266:266,1)):INDEX('Set Schedules Here'!266:266,1,MATCH(AB$1,'Set Schedules Here'!266:266,1)+1),AB$1)),rounding_decimal_places)</f>
        <v>0.73333300000000001</v>
      </c>
      <c r="AC134">
        <f>ROUND(IF(AC$1=2050,TREND(INDEX('Set Schedules Here'!267:267,1,MATCH(AC$1,'Set Schedules Here'!266:266,0)),INDEX('Set Schedules Here'!266:266,1,MATCH(AC$1,'Set Schedules Here'!266:266,0)),AC$1),TREND(INDEX('Set Schedules Here'!267:267,1,MATCH(AC$1,'Set Schedules Here'!266:266,1)):INDEX('Set Schedules Here'!267:267,1,MATCH(AC$1,'Set Schedules Here'!266:266,1)+1),INDEX('Set Schedules Here'!266:266,1,MATCH(AC$1,'Set Schedules Here'!266:266,1)):INDEX('Set Schedules Here'!266:266,1,MATCH(AC$1,'Set Schedules Here'!266:266,1)+1),AC$1)),rounding_decimal_places)</f>
        <v>0.76666699999999999</v>
      </c>
      <c r="AD134">
        <f>ROUND(IF(AD$1=2050,TREND(INDEX('Set Schedules Here'!267:267,1,MATCH(AD$1,'Set Schedules Here'!266:266,0)),INDEX('Set Schedules Here'!266:266,1,MATCH(AD$1,'Set Schedules Here'!266:266,0)),AD$1),TREND(INDEX('Set Schedules Here'!267:267,1,MATCH(AD$1,'Set Schedules Here'!266:266,1)):INDEX('Set Schedules Here'!267:267,1,MATCH(AD$1,'Set Schedules Here'!266:266,1)+1),INDEX('Set Schedules Here'!266:266,1,MATCH(AD$1,'Set Schedules Here'!266:266,1)):INDEX('Set Schedules Here'!266:266,1,MATCH(AD$1,'Set Schedules Here'!266:266,1)+1),AD$1)),rounding_decimal_places)</f>
        <v>0.8</v>
      </c>
      <c r="AE134">
        <f>ROUND(IF(AE$1=2050,TREND(INDEX('Set Schedules Here'!267:267,1,MATCH(AE$1,'Set Schedules Here'!266:266,0)),INDEX('Set Schedules Here'!266:266,1,MATCH(AE$1,'Set Schedules Here'!266:266,0)),AE$1),TREND(INDEX('Set Schedules Here'!267:267,1,MATCH(AE$1,'Set Schedules Here'!266:266,1)):INDEX('Set Schedules Here'!267:267,1,MATCH(AE$1,'Set Schedules Here'!266:266,1)+1),INDEX('Set Schedules Here'!266:266,1,MATCH(AE$1,'Set Schedules Here'!266:266,1)):INDEX('Set Schedules Here'!266:266,1,MATCH(AE$1,'Set Schedules Here'!266:266,1)+1),AE$1)),rounding_decimal_places)</f>
        <v>0.83333299999999999</v>
      </c>
      <c r="AF134">
        <f>ROUND(IF(AF$1=2050,TREND(INDEX('Set Schedules Here'!267:267,1,MATCH(AF$1,'Set Schedules Here'!266:266,0)),INDEX('Set Schedules Here'!266:266,1,MATCH(AF$1,'Set Schedules Here'!266:266,0)),AF$1),TREND(INDEX('Set Schedules Here'!267:267,1,MATCH(AF$1,'Set Schedules Here'!266:266,1)):INDEX('Set Schedules Here'!267:267,1,MATCH(AF$1,'Set Schedules Here'!266:266,1)+1),INDEX('Set Schedules Here'!266:266,1,MATCH(AF$1,'Set Schedules Here'!266:266,1)):INDEX('Set Schedules Here'!266:266,1,MATCH(AF$1,'Set Schedules Here'!266:266,1)+1),AF$1)),rounding_decimal_places)</f>
        <v>0.86666699999999997</v>
      </c>
      <c r="AG134">
        <f>ROUND(IF(AG$1=2050,TREND(INDEX('Set Schedules Here'!267:267,1,MATCH(AG$1,'Set Schedules Here'!266:266,0)),INDEX('Set Schedules Here'!266:266,1,MATCH(AG$1,'Set Schedules Here'!266:266,0)),AG$1),TREND(INDEX('Set Schedules Here'!267:267,1,MATCH(AG$1,'Set Schedules Here'!266:266,1)):INDEX('Set Schedules Here'!267:267,1,MATCH(AG$1,'Set Schedules Here'!266:266,1)+1),INDEX('Set Schedules Here'!266:266,1,MATCH(AG$1,'Set Schedules Here'!266:266,1)):INDEX('Set Schedules Here'!266:266,1,MATCH(AG$1,'Set Schedules Here'!266:266,1)+1),AG$1)),rounding_decimal_places)</f>
        <v>0.9</v>
      </c>
      <c r="AH134">
        <f>ROUND(IF(AH$1=2050,TREND(INDEX('Set Schedules Here'!267:267,1,MATCH(AH$1,'Set Schedules Here'!266:266,0)),INDEX('Set Schedules Here'!266:266,1,MATCH(AH$1,'Set Schedules Here'!266:266,0)),AH$1),TREND(INDEX('Set Schedules Here'!267:267,1,MATCH(AH$1,'Set Schedules Here'!266:266,1)):INDEX('Set Schedules Here'!267:267,1,MATCH(AH$1,'Set Schedules Here'!266:266,1)+1),INDEX('Set Schedules Here'!266:266,1,MATCH(AH$1,'Set Schedules Here'!266:266,1)):INDEX('Set Schedules Here'!266:266,1,MATCH(AH$1,'Set Schedules Here'!266:266,1)+1),AH$1)),rounding_decimal_places)</f>
        <v>0.93333299999999997</v>
      </c>
      <c r="AI134">
        <f>ROUND(IF(AI$1=2050,TREND(INDEX('Set Schedules Here'!267:267,1,MATCH(AI$1,'Set Schedules Here'!266:266,0)),INDEX('Set Schedules Here'!266:266,1,MATCH(AI$1,'Set Schedules Here'!266:266,0)),AI$1),TREND(INDEX('Set Schedules Here'!267:267,1,MATCH(AI$1,'Set Schedules Here'!266:266,1)):INDEX('Set Schedules Here'!267:267,1,MATCH(AI$1,'Set Schedules Here'!266:266,1)+1),INDEX('Set Schedules Here'!266:266,1,MATCH(AI$1,'Set Schedules Here'!266:266,1)):INDEX('Set Schedules Here'!266:266,1,MATCH(AI$1,'Set Schedules Here'!266:266,1)+1),AI$1)),rounding_decimal_places)</f>
        <v>0.96666700000000005</v>
      </c>
      <c r="AJ134">
        <f>ROUND(IF(AJ$1=2050,TREND(INDEX('Set Schedules Here'!267:267,1,MATCH(AJ$1,'Set Schedules Here'!266:266,0)),INDEX('Set Schedules Here'!266:266,1,MATCH(AJ$1,'Set Schedules Here'!266:266,0)),AJ$1),TREND(INDEX('Set Schedules Here'!267:267,1,MATCH(AJ$1,'Set Schedules Here'!266:266,1)):INDEX('Set Schedules Here'!267:267,1,MATCH(AJ$1,'Set Schedules Here'!266:266,1)+1),INDEX('Set Schedules Here'!266:266,1,MATCH(AJ$1,'Set Schedules Here'!266:266,1)):INDEX('Set Schedules Here'!266:266,1,MATCH(AJ$1,'Set Schedules Here'!266:266,1)+1),AJ$1)),rounding_decimal_places)</f>
        <v>1</v>
      </c>
    </row>
    <row r="135" spans="1:36" x14ac:dyDescent="0.45">
      <c r="A135" s="12" t="str">
        <f>'Set Schedules Here'!A268</f>
        <v>trans reduce regulated pollutants</v>
      </c>
      <c r="B135" s="12" t="str">
        <f>IF(ISBLANK('Set Schedules Here'!C268),"",'Set Schedules Here'!C268)</f>
        <v>motorbikes</v>
      </c>
      <c r="C135" s="12" t="str">
        <f>IF(ISBLANK('Set Schedules Here'!D268),"",'Set Schedules Here'!D268)</f>
        <v>CH4</v>
      </c>
      <c r="D135" s="21" t="str">
        <f>IF(ISBLANK('Set Schedules Here'!E268),"",'Set Schedules Here'!E268)</f>
        <v/>
      </c>
      <c r="E135">
        <f>ROUND(IF(E$1=2050,TREND(INDEX('Set Schedules Here'!269:269,1,MATCH(E$1,'Set Schedules Here'!268:268,0)),INDEX('Set Schedules Here'!268:268,1,MATCH(E$1,'Set Schedules Here'!268:268,0)),E$1),TREND(INDEX('Set Schedules Here'!269:269,1,MATCH(E$1,'Set Schedules Here'!268:268,1)):INDEX('Set Schedules Here'!269:269,1,MATCH(E$1,'Set Schedules Here'!268:268,1)+1),INDEX('Set Schedules Here'!268:268,1,MATCH(E$1,'Set Schedules Here'!268:268,1)):INDEX('Set Schedules Here'!268:268,1,MATCH(E$1,'Set Schedules Here'!268:268,1)+1),E$1)),rounding_decimal_places)</f>
        <v>0</v>
      </c>
      <c r="F135">
        <f>ROUND(IF(F$1=2050,TREND(INDEX('Set Schedules Here'!269:269,1,MATCH(F$1,'Set Schedules Here'!268:268,0)),INDEX('Set Schedules Here'!268:268,1,MATCH(F$1,'Set Schedules Here'!268:268,0)),F$1),TREND(INDEX('Set Schedules Here'!269:269,1,MATCH(F$1,'Set Schedules Here'!268:268,1)):INDEX('Set Schedules Here'!269:269,1,MATCH(F$1,'Set Schedules Here'!268:268,1)+1),INDEX('Set Schedules Here'!268:268,1,MATCH(F$1,'Set Schedules Here'!268:268,1)):INDEX('Set Schedules Here'!268:268,1,MATCH(F$1,'Set Schedules Here'!268:268,1)+1),F$1)),rounding_decimal_places)</f>
        <v>0</v>
      </c>
      <c r="G135">
        <f>ROUND(IF(G$1=2050,TREND(INDEX('Set Schedules Here'!269:269,1,MATCH(G$1,'Set Schedules Here'!268:268,0)),INDEX('Set Schedules Here'!268:268,1,MATCH(G$1,'Set Schedules Here'!268:268,0)),G$1),TREND(INDEX('Set Schedules Here'!269:269,1,MATCH(G$1,'Set Schedules Here'!268:268,1)):INDEX('Set Schedules Here'!269:269,1,MATCH(G$1,'Set Schedules Here'!268:268,1)+1),INDEX('Set Schedules Here'!268:268,1,MATCH(G$1,'Set Schedules Here'!268:268,1)):INDEX('Set Schedules Here'!268:268,1,MATCH(G$1,'Set Schedules Here'!268:268,1)+1),G$1)),rounding_decimal_places)</f>
        <v>3.3333000000000002E-2</v>
      </c>
      <c r="H135">
        <f>ROUND(IF(H$1=2050,TREND(INDEX('Set Schedules Here'!269:269,1,MATCH(H$1,'Set Schedules Here'!268:268,0)),INDEX('Set Schedules Here'!268:268,1,MATCH(H$1,'Set Schedules Here'!268:268,0)),H$1),TREND(INDEX('Set Schedules Here'!269:269,1,MATCH(H$1,'Set Schedules Here'!268:268,1)):INDEX('Set Schedules Here'!269:269,1,MATCH(H$1,'Set Schedules Here'!268:268,1)+1),INDEX('Set Schedules Here'!268:268,1,MATCH(H$1,'Set Schedules Here'!268:268,1)):INDEX('Set Schedules Here'!268:268,1,MATCH(H$1,'Set Schedules Here'!268:268,1)+1),H$1)),rounding_decimal_places)</f>
        <v>6.6667000000000004E-2</v>
      </c>
      <c r="I135">
        <f>ROUND(IF(I$1=2050,TREND(INDEX('Set Schedules Here'!269:269,1,MATCH(I$1,'Set Schedules Here'!268:268,0)),INDEX('Set Schedules Here'!268:268,1,MATCH(I$1,'Set Schedules Here'!268:268,0)),I$1),TREND(INDEX('Set Schedules Here'!269:269,1,MATCH(I$1,'Set Schedules Here'!268:268,1)):INDEX('Set Schedules Here'!269:269,1,MATCH(I$1,'Set Schedules Here'!268:268,1)+1),INDEX('Set Schedules Here'!268:268,1,MATCH(I$1,'Set Schedules Here'!268:268,1)):INDEX('Set Schedules Here'!268:268,1,MATCH(I$1,'Set Schedules Here'!268:268,1)+1),I$1)),rounding_decimal_places)</f>
        <v>0.1</v>
      </c>
      <c r="J135">
        <f>ROUND(IF(J$1=2050,TREND(INDEX('Set Schedules Here'!269:269,1,MATCH(J$1,'Set Schedules Here'!268:268,0)),INDEX('Set Schedules Here'!268:268,1,MATCH(J$1,'Set Schedules Here'!268:268,0)),J$1),TREND(INDEX('Set Schedules Here'!269:269,1,MATCH(J$1,'Set Schedules Here'!268:268,1)):INDEX('Set Schedules Here'!269:269,1,MATCH(J$1,'Set Schedules Here'!268:268,1)+1),INDEX('Set Schedules Here'!268:268,1,MATCH(J$1,'Set Schedules Here'!268:268,1)):INDEX('Set Schedules Here'!268:268,1,MATCH(J$1,'Set Schedules Here'!268:268,1)+1),J$1)),rounding_decimal_places)</f>
        <v>0.13333300000000001</v>
      </c>
      <c r="K135">
        <f>ROUND(IF(K$1=2050,TREND(INDEX('Set Schedules Here'!269:269,1,MATCH(K$1,'Set Schedules Here'!268:268,0)),INDEX('Set Schedules Here'!268:268,1,MATCH(K$1,'Set Schedules Here'!268:268,0)),K$1),TREND(INDEX('Set Schedules Here'!269:269,1,MATCH(K$1,'Set Schedules Here'!268:268,1)):INDEX('Set Schedules Here'!269:269,1,MATCH(K$1,'Set Schedules Here'!268:268,1)+1),INDEX('Set Schedules Here'!268:268,1,MATCH(K$1,'Set Schedules Here'!268:268,1)):INDEX('Set Schedules Here'!268:268,1,MATCH(K$1,'Set Schedules Here'!268:268,1)+1),K$1)),rounding_decimal_places)</f>
        <v>0.16666700000000001</v>
      </c>
      <c r="L135">
        <f>ROUND(IF(L$1=2050,TREND(INDEX('Set Schedules Here'!269:269,1,MATCH(L$1,'Set Schedules Here'!268:268,0)),INDEX('Set Schedules Here'!268:268,1,MATCH(L$1,'Set Schedules Here'!268:268,0)),L$1),TREND(INDEX('Set Schedules Here'!269:269,1,MATCH(L$1,'Set Schedules Here'!268:268,1)):INDEX('Set Schedules Here'!269:269,1,MATCH(L$1,'Set Schedules Here'!268:268,1)+1),INDEX('Set Schedules Here'!268:268,1,MATCH(L$1,'Set Schedules Here'!268:268,1)):INDEX('Set Schedules Here'!268:268,1,MATCH(L$1,'Set Schedules Here'!268:268,1)+1),L$1)),rounding_decimal_places)</f>
        <v>0.2</v>
      </c>
      <c r="M135">
        <f>ROUND(IF(M$1=2050,TREND(INDEX('Set Schedules Here'!269:269,1,MATCH(M$1,'Set Schedules Here'!268:268,0)),INDEX('Set Schedules Here'!268:268,1,MATCH(M$1,'Set Schedules Here'!268:268,0)),M$1),TREND(INDEX('Set Schedules Here'!269:269,1,MATCH(M$1,'Set Schedules Here'!268:268,1)):INDEX('Set Schedules Here'!269:269,1,MATCH(M$1,'Set Schedules Here'!268:268,1)+1),INDEX('Set Schedules Here'!268:268,1,MATCH(M$1,'Set Schedules Here'!268:268,1)):INDEX('Set Schedules Here'!268:268,1,MATCH(M$1,'Set Schedules Here'!268:268,1)+1),M$1)),rounding_decimal_places)</f>
        <v>0.23333300000000001</v>
      </c>
      <c r="N135">
        <f>ROUND(IF(N$1=2050,TREND(INDEX('Set Schedules Here'!269:269,1,MATCH(N$1,'Set Schedules Here'!268:268,0)),INDEX('Set Schedules Here'!268:268,1,MATCH(N$1,'Set Schedules Here'!268:268,0)),N$1),TREND(INDEX('Set Schedules Here'!269:269,1,MATCH(N$1,'Set Schedules Here'!268:268,1)):INDEX('Set Schedules Here'!269:269,1,MATCH(N$1,'Set Schedules Here'!268:268,1)+1),INDEX('Set Schedules Here'!268:268,1,MATCH(N$1,'Set Schedules Here'!268:268,1)):INDEX('Set Schedules Here'!268:268,1,MATCH(N$1,'Set Schedules Here'!268:268,1)+1),N$1)),rounding_decimal_places)</f>
        <v>0.26666699999999999</v>
      </c>
      <c r="O135">
        <f>ROUND(IF(O$1=2050,TREND(INDEX('Set Schedules Here'!269:269,1,MATCH(O$1,'Set Schedules Here'!268:268,0)),INDEX('Set Schedules Here'!268:268,1,MATCH(O$1,'Set Schedules Here'!268:268,0)),O$1),TREND(INDEX('Set Schedules Here'!269:269,1,MATCH(O$1,'Set Schedules Here'!268:268,1)):INDEX('Set Schedules Here'!269:269,1,MATCH(O$1,'Set Schedules Here'!268:268,1)+1),INDEX('Set Schedules Here'!268:268,1,MATCH(O$1,'Set Schedules Here'!268:268,1)):INDEX('Set Schedules Here'!268:268,1,MATCH(O$1,'Set Schedules Here'!268:268,1)+1),O$1)),rounding_decimal_places)</f>
        <v>0.3</v>
      </c>
      <c r="P135">
        <f>ROUND(IF(P$1=2050,TREND(INDEX('Set Schedules Here'!269:269,1,MATCH(P$1,'Set Schedules Here'!268:268,0)),INDEX('Set Schedules Here'!268:268,1,MATCH(P$1,'Set Schedules Here'!268:268,0)),P$1),TREND(INDEX('Set Schedules Here'!269:269,1,MATCH(P$1,'Set Schedules Here'!268:268,1)):INDEX('Set Schedules Here'!269:269,1,MATCH(P$1,'Set Schedules Here'!268:268,1)+1),INDEX('Set Schedules Here'!268:268,1,MATCH(P$1,'Set Schedules Here'!268:268,1)):INDEX('Set Schedules Here'!268:268,1,MATCH(P$1,'Set Schedules Here'!268:268,1)+1),P$1)),rounding_decimal_places)</f>
        <v>0.33333299999999999</v>
      </c>
      <c r="Q135">
        <f>ROUND(IF(Q$1=2050,TREND(INDEX('Set Schedules Here'!269:269,1,MATCH(Q$1,'Set Schedules Here'!268:268,0)),INDEX('Set Schedules Here'!268:268,1,MATCH(Q$1,'Set Schedules Here'!268:268,0)),Q$1),TREND(INDEX('Set Schedules Here'!269:269,1,MATCH(Q$1,'Set Schedules Here'!268:268,1)):INDEX('Set Schedules Here'!269:269,1,MATCH(Q$1,'Set Schedules Here'!268:268,1)+1),INDEX('Set Schedules Here'!268:268,1,MATCH(Q$1,'Set Schedules Here'!268:268,1)):INDEX('Set Schedules Here'!268:268,1,MATCH(Q$1,'Set Schedules Here'!268:268,1)+1),Q$1)),rounding_decimal_places)</f>
        <v>0.36666700000000002</v>
      </c>
      <c r="R135">
        <f>ROUND(IF(R$1=2050,TREND(INDEX('Set Schedules Here'!269:269,1,MATCH(R$1,'Set Schedules Here'!268:268,0)),INDEX('Set Schedules Here'!268:268,1,MATCH(R$1,'Set Schedules Here'!268:268,0)),R$1),TREND(INDEX('Set Schedules Here'!269:269,1,MATCH(R$1,'Set Schedules Here'!268:268,1)):INDEX('Set Schedules Here'!269:269,1,MATCH(R$1,'Set Schedules Here'!268:268,1)+1),INDEX('Set Schedules Here'!268:268,1,MATCH(R$1,'Set Schedules Here'!268:268,1)):INDEX('Set Schedules Here'!268:268,1,MATCH(R$1,'Set Schedules Here'!268:268,1)+1),R$1)),rounding_decimal_places)</f>
        <v>0.4</v>
      </c>
      <c r="S135">
        <f>ROUND(IF(S$1=2050,TREND(INDEX('Set Schedules Here'!269:269,1,MATCH(S$1,'Set Schedules Here'!268:268,0)),INDEX('Set Schedules Here'!268:268,1,MATCH(S$1,'Set Schedules Here'!268:268,0)),S$1),TREND(INDEX('Set Schedules Here'!269:269,1,MATCH(S$1,'Set Schedules Here'!268:268,1)):INDEX('Set Schedules Here'!269:269,1,MATCH(S$1,'Set Schedules Here'!268:268,1)+1),INDEX('Set Schedules Here'!268:268,1,MATCH(S$1,'Set Schedules Here'!268:268,1)):INDEX('Set Schedules Here'!268:268,1,MATCH(S$1,'Set Schedules Here'!268:268,1)+1),S$1)),rounding_decimal_places)</f>
        <v>0.43333300000000002</v>
      </c>
      <c r="T135">
        <f>ROUND(IF(T$1=2050,TREND(INDEX('Set Schedules Here'!269:269,1,MATCH(T$1,'Set Schedules Here'!268:268,0)),INDEX('Set Schedules Here'!268:268,1,MATCH(T$1,'Set Schedules Here'!268:268,0)),T$1),TREND(INDEX('Set Schedules Here'!269:269,1,MATCH(T$1,'Set Schedules Here'!268:268,1)):INDEX('Set Schedules Here'!269:269,1,MATCH(T$1,'Set Schedules Here'!268:268,1)+1),INDEX('Set Schedules Here'!268:268,1,MATCH(T$1,'Set Schedules Here'!268:268,1)):INDEX('Set Schedules Here'!268:268,1,MATCH(T$1,'Set Schedules Here'!268:268,1)+1),T$1)),rounding_decimal_places)</f>
        <v>0.466667</v>
      </c>
      <c r="U135">
        <f>ROUND(IF(U$1=2050,TREND(INDEX('Set Schedules Here'!269:269,1,MATCH(U$1,'Set Schedules Here'!268:268,0)),INDEX('Set Schedules Here'!268:268,1,MATCH(U$1,'Set Schedules Here'!268:268,0)),U$1),TREND(INDEX('Set Schedules Here'!269:269,1,MATCH(U$1,'Set Schedules Here'!268:268,1)):INDEX('Set Schedules Here'!269:269,1,MATCH(U$1,'Set Schedules Here'!268:268,1)+1),INDEX('Set Schedules Here'!268:268,1,MATCH(U$1,'Set Schedules Here'!268:268,1)):INDEX('Set Schedules Here'!268:268,1,MATCH(U$1,'Set Schedules Here'!268:268,1)+1),U$1)),rounding_decimal_places)</f>
        <v>0.5</v>
      </c>
      <c r="V135">
        <f>ROUND(IF(V$1=2050,TREND(INDEX('Set Schedules Here'!269:269,1,MATCH(V$1,'Set Schedules Here'!268:268,0)),INDEX('Set Schedules Here'!268:268,1,MATCH(V$1,'Set Schedules Here'!268:268,0)),V$1),TREND(INDEX('Set Schedules Here'!269:269,1,MATCH(V$1,'Set Schedules Here'!268:268,1)):INDEX('Set Schedules Here'!269:269,1,MATCH(V$1,'Set Schedules Here'!268:268,1)+1),INDEX('Set Schedules Here'!268:268,1,MATCH(V$1,'Set Schedules Here'!268:268,1)):INDEX('Set Schedules Here'!268:268,1,MATCH(V$1,'Set Schedules Here'!268:268,1)+1),V$1)),rounding_decimal_places)</f>
        <v>0.53333299999999995</v>
      </c>
      <c r="W135">
        <f>ROUND(IF(W$1=2050,TREND(INDEX('Set Schedules Here'!269:269,1,MATCH(W$1,'Set Schedules Here'!268:268,0)),INDEX('Set Schedules Here'!268:268,1,MATCH(W$1,'Set Schedules Here'!268:268,0)),W$1),TREND(INDEX('Set Schedules Here'!269:269,1,MATCH(W$1,'Set Schedules Here'!268:268,1)):INDEX('Set Schedules Here'!269:269,1,MATCH(W$1,'Set Schedules Here'!268:268,1)+1),INDEX('Set Schedules Here'!268:268,1,MATCH(W$1,'Set Schedules Here'!268:268,1)):INDEX('Set Schedules Here'!268:268,1,MATCH(W$1,'Set Schedules Here'!268:268,1)+1),W$1)),rounding_decimal_places)</f>
        <v>0.56666700000000003</v>
      </c>
      <c r="X135">
        <f>ROUND(IF(X$1=2050,TREND(INDEX('Set Schedules Here'!269:269,1,MATCH(X$1,'Set Schedules Here'!268:268,0)),INDEX('Set Schedules Here'!268:268,1,MATCH(X$1,'Set Schedules Here'!268:268,0)),X$1),TREND(INDEX('Set Schedules Here'!269:269,1,MATCH(X$1,'Set Schedules Here'!268:268,1)):INDEX('Set Schedules Here'!269:269,1,MATCH(X$1,'Set Schedules Here'!268:268,1)+1),INDEX('Set Schedules Here'!268:268,1,MATCH(X$1,'Set Schedules Here'!268:268,1)):INDEX('Set Schedules Here'!268:268,1,MATCH(X$1,'Set Schedules Here'!268:268,1)+1),X$1)),rounding_decimal_places)</f>
        <v>0.6</v>
      </c>
      <c r="Y135">
        <f>ROUND(IF(Y$1=2050,TREND(INDEX('Set Schedules Here'!269:269,1,MATCH(Y$1,'Set Schedules Here'!268:268,0)),INDEX('Set Schedules Here'!268:268,1,MATCH(Y$1,'Set Schedules Here'!268:268,0)),Y$1),TREND(INDEX('Set Schedules Here'!269:269,1,MATCH(Y$1,'Set Schedules Here'!268:268,1)):INDEX('Set Schedules Here'!269:269,1,MATCH(Y$1,'Set Schedules Here'!268:268,1)+1),INDEX('Set Schedules Here'!268:268,1,MATCH(Y$1,'Set Schedules Here'!268:268,1)):INDEX('Set Schedules Here'!268:268,1,MATCH(Y$1,'Set Schedules Here'!268:268,1)+1),Y$1)),rounding_decimal_places)</f>
        <v>0.63333300000000003</v>
      </c>
      <c r="Z135">
        <f>ROUND(IF(Z$1=2050,TREND(INDEX('Set Schedules Here'!269:269,1,MATCH(Z$1,'Set Schedules Here'!268:268,0)),INDEX('Set Schedules Here'!268:268,1,MATCH(Z$1,'Set Schedules Here'!268:268,0)),Z$1),TREND(INDEX('Set Schedules Here'!269:269,1,MATCH(Z$1,'Set Schedules Here'!268:268,1)):INDEX('Set Schedules Here'!269:269,1,MATCH(Z$1,'Set Schedules Here'!268:268,1)+1),INDEX('Set Schedules Here'!268:268,1,MATCH(Z$1,'Set Schedules Here'!268:268,1)):INDEX('Set Schedules Here'!268:268,1,MATCH(Z$1,'Set Schedules Here'!268:268,1)+1),Z$1)),rounding_decimal_places)</f>
        <v>0.66666700000000001</v>
      </c>
      <c r="AA135">
        <f>ROUND(IF(AA$1=2050,TREND(INDEX('Set Schedules Here'!269:269,1,MATCH(AA$1,'Set Schedules Here'!268:268,0)),INDEX('Set Schedules Here'!268:268,1,MATCH(AA$1,'Set Schedules Here'!268:268,0)),AA$1),TREND(INDEX('Set Schedules Here'!269:269,1,MATCH(AA$1,'Set Schedules Here'!268:268,1)):INDEX('Set Schedules Here'!269:269,1,MATCH(AA$1,'Set Schedules Here'!268:268,1)+1),INDEX('Set Schedules Here'!268:268,1,MATCH(AA$1,'Set Schedules Here'!268:268,1)):INDEX('Set Schedules Here'!268:268,1,MATCH(AA$1,'Set Schedules Here'!268:268,1)+1),AA$1)),rounding_decimal_places)</f>
        <v>0.7</v>
      </c>
      <c r="AB135">
        <f>ROUND(IF(AB$1=2050,TREND(INDEX('Set Schedules Here'!269:269,1,MATCH(AB$1,'Set Schedules Here'!268:268,0)),INDEX('Set Schedules Here'!268:268,1,MATCH(AB$1,'Set Schedules Here'!268:268,0)),AB$1),TREND(INDEX('Set Schedules Here'!269:269,1,MATCH(AB$1,'Set Schedules Here'!268:268,1)):INDEX('Set Schedules Here'!269:269,1,MATCH(AB$1,'Set Schedules Here'!268:268,1)+1),INDEX('Set Schedules Here'!268:268,1,MATCH(AB$1,'Set Schedules Here'!268:268,1)):INDEX('Set Schedules Here'!268:268,1,MATCH(AB$1,'Set Schedules Here'!268:268,1)+1),AB$1)),rounding_decimal_places)</f>
        <v>0.73333300000000001</v>
      </c>
      <c r="AC135">
        <f>ROUND(IF(AC$1=2050,TREND(INDEX('Set Schedules Here'!269:269,1,MATCH(AC$1,'Set Schedules Here'!268:268,0)),INDEX('Set Schedules Here'!268:268,1,MATCH(AC$1,'Set Schedules Here'!268:268,0)),AC$1),TREND(INDEX('Set Schedules Here'!269:269,1,MATCH(AC$1,'Set Schedules Here'!268:268,1)):INDEX('Set Schedules Here'!269:269,1,MATCH(AC$1,'Set Schedules Here'!268:268,1)+1),INDEX('Set Schedules Here'!268:268,1,MATCH(AC$1,'Set Schedules Here'!268:268,1)):INDEX('Set Schedules Here'!268:268,1,MATCH(AC$1,'Set Schedules Here'!268:268,1)+1),AC$1)),rounding_decimal_places)</f>
        <v>0.76666699999999999</v>
      </c>
      <c r="AD135">
        <f>ROUND(IF(AD$1=2050,TREND(INDEX('Set Schedules Here'!269:269,1,MATCH(AD$1,'Set Schedules Here'!268:268,0)),INDEX('Set Schedules Here'!268:268,1,MATCH(AD$1,'Set Schedules Here'!268:268,0)),AD$1),TREND(INDEX('Set Schedules Here'!269:269,1,MATCH(AD$1,'Set Schedules Here'!268:268,1)):INDEX('Set Schedules Here'!269:269,1,MATCH(AD$1,'Set Schedules Here'!268:268,1)+1),INDEX('Set Schedules Here'!268:268,1,MATCH(AD$1,'Set Schedules Here'!268:268,1)):INDEX('Set Schedules Here'!268:268,1,MATCH(AD$1,'Set Schedules Here'!268:268,1)+1),AD$1)),rounding_decimal_places)</f>
        <v>0.8</v>
      </c>
      <c r="AE135">
        <f>ROUND(IF(AE$1=2050,TREND(INDEX('Set Schedules Here'!269:269,1,MATCH(AE$1,'Set Schedules Here'!268:268,0)),INDEX('Set Schedules Here'!268:268,1,MATCH(AE$1,'Set Schedules Here'!268:268,0)),AE$1),TREND(INDEX('Set Schedules Here'!269:269,1,MATCH(AE$1,'Set Schedules Here'!268:268,1)):INDEX('Set Schedules Here'!269:269,1,MATCH(AE$1,'Set Schedules Here'!268:268,1)+1),INDEX('Set Schedules Here'!268:268,1,MATCH(AE$1,'Set Schedules Here'!268:268,1)):INDEX('Set Schedules Here'!268:268,1,MATCH(AE$1,'Set Schedules Here'!268:268,1)+1),AE$1)),rounding_decimal_places)</f>
        <v>0.83333299999999999</v>
      </c>
      <c r="AF135">
        <f>ROUND(IF(AF$1=2050,TREND(INDEX('Set Schedules Here'!269:269,1,MATCH(AF$1,'Set Schedules Here'!268:268,0)),INDEX('Set Schedules Here'!268:268,1,MATCH(AF$1,'Set Schedules Here'!268:268,0)),AF$1),TREND(INDEX('Set Schedules Here'!269:269,1,MATCH(AF$1,'Set Schedules Here'!268:268,1)):INDEX('Set Schedules Here'!269:269,1,MATCH(AF$1,'Set Schedules Here'!268:268,1)+1),INDEX('Set Schedules Here'!268:268,1,MATCH(AF$1,'Set Schedules Here'!268:268,1)):INDEX('Set Schedules Here'!268:268,1,MATCH(AF$1,'Set Schedules Here'!268:268,1)+1),AF$1)),rounding_decimal_places)</f>
        <v>0.86666699999999997</v>
      </c>
      <c r="AG135">
        <f>ROUND(IF(AG$1=2050,TREND(INDEX('Set Schedules Here'!269:269,1,MATCH(AG$1,'Set Schedules Here'!268:268,0)),INDEX('Set Schedules Here'!268:268,1,MATCH(AG$1,'Set Schedules Here'!268:268,0)),AG$1),TREND(INDEX('Set Schedules Here'!269:269,1,MATCH(AG$1,'Set Schedules Here'!268:268,1)):INDEX('Set Schedules Here'!269:269,1,MATCH(AG$1,'Set Schedules Here'!268:268,1)+1),INDEX('Set Schedules Here'!268:268,1,MATCH(AG$1,'Set Schedules Here'!268:268,1)):INDEX('Set Schedules Here'!268:268,1,MATCH(AG$1,'Set Schedules Here'!268:268,1)+1),AG$1)),rounding_decimal_places)</f>
        <v>0.9</v>
      </c>
      <c r="AH135">
        <f>ROUND(IF(AH$1=2050,TREND(INDEX('Set Schedules Here'!269:269,1,MATCH(AH$1,'Set Schedules Here'!268:268,0)),INDEX('Set Schedules Here'!268:268,1,MATCH(AH$1,'Set Schedules Here'!268:268,0)),AH$1),TREND(INDEX('Set Schedules Here'!269:269,1,MATCH(AH$1,'Set Schedules Here'!268:268,1)):INDEX('Set Schedules Here'!269:269,1,MATCH(AH$1,'Set Schedules Here'!268:268,1)+1),INDEX('Set Schedules Here'!268:268,1,MATCH(AH$1,'Set Schedules Here'!268:268,1)):INDEX('Set Schedules Here'!268:268,1,MATCH(AH$1,'Set Schedules Here'!268:268,1)+1),AH$1)),rounding_decimal_places)</f>
        <v>0.93333299999999997</v>
      </c>
      <c r="AI135">
        <f>ROUND(IF(AI$1=2050,TREND(INDEX('Set Schedules Here'!269:269,1,MATCH(AI$1,'Set Schedules Here'!268:268,0)),INDEX('Set Schedules Here'!268:268,1,MATCH(AI$1,'Set Schedules Here'!268:268,0)),AI$1),TREND(INDEX('Set Schedules Here'!269:269,1,MATCH(AI$1,'Set Schedules Here'!268:268,1)):INDEX('Set Schedules Here'!269:269,1,MATCH(AI$1,'Set Schedules Here'!268:268,1)+1),INDEX('Set Schedules Here'!268:268,1,MATCH(AI$1,'Set Schedules Here'!268:268,1)):INDEX('Set Schedules Here'!268:268,1,MATCH(AI$1,'Set Schedules Here'!268:268,1)+1),AI$1)),rounding_decimal_places)</f>
        <v>0.96666700000000005</v>
      </c>
      <c r="AJ135">
        <f>ROUND(IF(AJ$1=2050,TREND(INDEX('Set Schedules Here'!269:269,1,MATCH(AJ$1,'Set Schedules Here'!268:268,0)),INDEX('Set Schedules Here'!268:268,1,MATCH(AJ$1,'Set Schedules Here'!268:268,0)),AJ$1),TREND(INDEX('Set Schedules Here'!269:269,1,MATCH(AJ$1,'Set Schedules Here'!268:268,1)):INDEX('Set Schedules Here'!269:269,1,MATCH(AJ$1,'Set Schedules Here'!268:268,1)+1),INDEX('Set Schedules Here'!268:268,1,MATCH(AJ$1,'Set Schedules Here'!268:268,1)):INDEX('Set Schedules Here'!268:268,1,MATCH(AJ$1,'Set Schedules Here'!268:268,1)+1),AJ$1)),rounding_decimal_places)</f>
        <v>1</v>
      </c>
    </row>
    <row r="136" spans="1:36" x14ac:dyDescent="0.45">
      <c r="A136" s="12" t="str">
        <f>'Set Schedules Here'!A270</f>
        <v>trans reduce regulated pollutants</v>
      </c>
      <c r="B136" s="12" t="str">
        <f>IF(ISBLANK('Set Schedules Here'!C270),"",'Set Schedules Here'!C270)</f>
        <v>motorbikes</v>
      </c>
      <c r="C136" s="12" t="str">
        <f>IF(ISBLANK('Set Schedules Here'!D270),"",'Set Schedules Here'!D270)</f>
        <v>N2O</v>
      </c>
      <c r="D136" s="21" t="str">
        <f>IF(ISBLANK('Set Schedules Here'!E270),"",'Set Schedules Here'!E270)</f>
        <v/>
      </c>
      <c r="E136">
        <f>ROUND(IF(E$1=2050,TREND(INDEX('Set Schedules Here'!271:271,1,MATCH(E$1,'Set Schedules Here'!270:270,0)),INDEX('Set Schedules Here'!270:270,1,MATCH(E$1,'Set Schedules Here'!270:270,0)),E$1),TREND(INDEX('Set Schedules Here'!271:271,1,MATCH(E$1,'Set Schedules Here'!270:270,1)):INDEX('Set Schedules Here'!271:271,1,MATCH(E$1,'Set Schedules Here'!270:270,1)+1),INDEX('Set Schedules Here'!270:270,1,MATCH(E$1,'Set Schedules Here'!270:270,1)):INDEX('Set Schedules Here'!270:270,1,MATCH(E$1,'Set Schedules Here'!270:270,1)+1),E$1)),rounding_decimal_places)</f>
        <v>0</v>
      </c>
      <c r="F136">
        <f>ROUND(IF(F$1=2050,TREND(INDEX('Set Schedules Here'!271:271,1,MATCH(F$1,'Set Schedules Here'!270:270,0)),INDEX('Set Schedules Here'!270:270,1,MATCH(F$1,'Set Schedules Here'!270:270,0)),F$1),TREND(INDEX('Set Schedules Here'!271:271,1,MATCH(F$1,'Set Schedules Here'!270:270,1)):INDEX('Set Schedules Here'!271:271,1,MATCH(F$1,'Set Schedules Here'!270:270,1)+1),INDEX('Set Schedules Here'!270:270,1,MATCH(F$1,'Set Schedules Here'!270:270,1)):INDEX('Set Schedules Here'!270:270,1,MATCH(F$1,'Set Schedules Here'!270:270,1)+1),F$1)),rounding_decimal_places)</f>
        <v>0</v>
      </c>
      <c r="G136">
        <f>ROUND(IF(G$1=2050,TREND(INDEX('Set Schedules Here'!271:271,1,MATCH(G$1,'Set Schedules Here'!270:270,0)),INDEX('Set Schedules Here'!270:270,1,MATCH(G$1,'Set Schedules Here'!270:270,0)),G$1),TREND(INDEX('Set Schedules Here'!271:271,1,MATCH(G$1,'Set Schedules Here'!270:270,1)):INDEX('Set Schedules Here'!271:271,1,MATCH(G$1,'Set Schedules Here'!270:270,1)+1),INDEX('Set Schedules Here'!270:270,1,MATCH(G$1,'Set Schedules Here'!270:270,1)):INDEX('Set Schedules Here'!270:270,1,MATCH(G$1,'Set Schedules Here'!270:270,1)+1),G$1)),rounding_decimal_places)</f>
        <v>3.3333000000000002E-2</v>
      </c>
      <c r="H136">
        <f>ROUND(IF(H$1=2050,TREND(INDEX('Set Schedules Here'!271:271,1,MATCH(H$1,'Set Schedules Here'!270:270,0)),INDEX('Set Schedules Here'!270:270,1,MATCH(H$1,'Set Schedules Here'!270:270,0)),H$1),TREND(INDEX('Set Schedules Here'!271:271,1,MATCH(H$1,'Set Schedules Here'!270:270,1)):INDEX('Set Schedules Here'!271:271,1,MATCH(H$1,'Set Schedules Here'!270:270,1)+1),INDEX('Set Schedules Here'!270:270,1,MATCH(H$1,'Set Schedules Here'!270:270,1)):INDEX('Set Schedules Here'!270:270,1,MATCH(H$1,'Set Schedules Here'!270:270,1)+1),H$1)),rounding_decimal_places)</f>
        <v>6.6667000000000004E-2</v>
      </c>
      <c r="I136">
        <f>ROUND(IF(I$1=2050,TREND(INDEX('Set Schedules Here'!271:271,1,MATCH(I$1,'Set Schedules Here'!270:270,0)),INDEX('Set Schedules Here'!270:270,1,MATCH(I$1,'Set Schedules Here'!270:270,0)),I$1),TREND(INDEX('Set Schedules Here'!271:271,1,MATCH(I$1,'Set Schedules Here'!270:270,1)):INDEX('Set Schedules Here'!271:271,1,MATCH(I$1,'Set Schedules Here'!270:270,1)+1),INDEX('Set Schedules Here'!270:270,1,MATCH(I$1,'Set Schedules Here'!270:270,1)):INDEX('Set Schedules Here'!270:270,1,MATCH(I$1,'Set Schedules Here'!270:270,1)+1),I$1)),rounding_decimal_places)</f>
        <v>0.1</v>
      </c>
      <c r="J136">
        <f>ROUND(IF(J$1=2050,TREND(INDEX('Set Schedules Here'!271:271,1,MATCH(J$1,'Set Schedules Here'!270:270,0)),INDEX('Set Schedules Here'!270:270,1,MATCH(J$1,'Set Schedules Here'!270:270,0)),J$1),TREND(INDEX('Set Schedules Here'!271:271,1,MATCH(J$1,'Set Schedules Here'!270:270,1)):INDEX('Set Schedules Here'!271:271,1,MATCH(J$1,'Set Schedules Here'!270:270,1)+1),INDEX('Set Schedules Here'!270:270,1,MATCH(J$1,'Set Schedules Here'!270:270,1)):INDEX('Set Schedules Here'!270:270,1,MATCH(J$1,'Set Schedules Here'!270:270,1)+1),J$1)),rounding_decimal_places)</f>
        <v>0.13333300000000001</v>
      </c>
      <c r="K136">
        <f>ROUND(IF(K$1=2050,TREND(INDEX('Set Schedules Here'!271:271,1,MATCH(K$1,'Set Schedules Here'!270:270,0)),INDEX('Set Schedules Here'!270:270,1,MATCH(K$1,'Set Schedules Here'!270:270,0)),K$1),TREND(INDEX('Set Schedules Here'!271:271,1,MATCH(K$1,'Set Schedules Here'!270:270,1)):INDEX('Set Schedules Here'!271:271,1,MATCH(K$1,'Set Schedules Here'!270:270,1)+1),INDEX('Set Schedules Here'!270:270,1,MATCH(K$1,'Set Schedules Here'!270:270,1)):INDEX('Set Schedules Here'!270:270,1,MATCH(K$1,'Set Schedules Here'!270:270,1)+1),K$1)),rounding_decimal_places)</f>
        <v>0.16666700000000001</v>
      </c>
      <c r="L136">
        <f>ROUND(IF(L$1=2050,TREND(INDEX('Set Schedules Here'!271:271,1,MATCH(L$1,'Set Schedules Here'!270:270,0)),INDEX('Set Schedules Here'!270:270,1,MATCH(L$1,'Set Schedules Here'!270:270,0)),L$1),TREND(INDEX('Set Schedules Here'!271:271,1,MATCH(L$1,'Set Schedules Here'!270:270,1)):INDEX('Set Schedules Here'!271:271,1,MATCH(L$1,'Set Schedules Here'!270:270,1)+1),INDEX('Set Schedules Here'!270:270,1,MATCH(L$1,'Set Schedules Here'!270:270,1)):INDEX('Set Schedules Here'!270:270,1,MATCH(L$1,'Set Schedules Here'!270:270,1)+1),L$1)),rounding_decimal_places)</f>
        <v>0.2</v>
      </c>
      <c r="M136">
        <f>ROUND(IF(M$1=2050,TREND(INDEX('Set Schedules Here'!271:271,1,MATCH(M$1,'Set Schedules Here'!270:270,0)),INDEX('Set Schedules Here'!270:270,1,MATCH(M$1,'Set Schedules Here'!270:270,0)),M$1),TREND(INDEX('Set Schedules Here'!271:271,1,MATCH(M$1,'Set Schedules Here'!270:270,1)):INDEX('Set Schedules Here'!271:271,1,MATCH(M$1,'Set Schedules Here'!270:270,1)+1),INDEX('Set Schedules Here'!270:270,1,MATCH(M$1,'Set Schedules Here'!270:270,1)):INDEX('Set Schedules Here'!270:270,1,MATCH(M$1,'Set Schedules Here'!270:270,1)+1),M$1)),rounding_decimal_places)</f>
        <v>0.23333300000000001</v>
      </c>
      <c r="N136">
        <f>ROUND(IF(N$1=2050,TREND(INDEX('Set Schedules Here'!271:271,1,MATCH(N$1,'Set Schedules Here'!270:270,0)),INDEX('Set Schedules Here'!270:270,1,MATCH(N$1,'Set Schedules Here'!270:270,0)),N$1),TREND(INDEX('Set Schedules Here'!271:271,1,MATCH(N$1,'Set Schedules Here'!270:270,1)):INDEX('Set Schedules Here'!271:271,1,MATCH(N$1,'Set Schedules Here'!270:270,1)+1),INDEX('Set Schedules Here'!270:270,1,MATCH(N$1,'Set Schedules Here'!270:270,1)):INDEX('Set Schedules Here'!270:270,1,MATCH(N$1,'Set Schedules Here'!270:270,1)+1),N$1)),rounding_decimal_places)</f>
        <v>0.26666699999999999</v>
      </c>
      <c r="O136">
        <f>ROUND(IF(O$1=2050,TREND(INDEX('Set Schedules Here'!271:271,1,MATCH(O$1,'Set Schedules Here'!270:270,0)),INDEX('Set Schedules Here'!270:270,1,MATCH(O$1,'Set Schedules Here'!270:270,0)),O$1),TREND(INDEX('Set Schedules Here'!271:271,1,MATCH(O$1,'Set Schedules Here'!270:270,1)):INDEX('Set Schedules Here'!271:271,1,MATCH(O$1,'Set Schedules Here'!270:270,1)+1),INDEX('Set Schedules Here'!270:270,1,MATCH(O$1,'Set Schedules Here'!270:270,1)):INDEX('Set Schedules Here'!270:270,1,MATCH(O$1,'Set Schedules Here'!270:270,1)+1),O$1)),rounding_decimal_places)</f>
        <v>0.3</v>
      </c>
      <c r="P136">
        <f>ROUND(IF(P$1=2050,TREND(INDEX('Set Schedules Here'!271:271,1,MATCH(P$1,'Set Schedules Here'!270:270,0)),INDEX('Set Schedules Here'!270:270,1,MATCH(P$1,'Set Schedules Here'!270:270,0)),P$1),TREND(INDEX('Set Schedules Here'!271:271,1,MATCH(P$1,'Set Schedules Here'!270:270,1)):INDEX('Set Schedules Here'!271:271,1,MATCH(P$1,'Set Schedules Here'!270:270,1)+1),INDEX('Set Schedules Here'!270:270,1,MATCH(P$1,'Set Schedules Here'!270:270,1)):INDEX('Set Schedules Here'!270:270,1,MATCH(P$1,'Set Schedules Here'!270:270,1)+1),P$1)),rounding_decimal_places)</f>
        <v>0.33333299999999999</v>
      </c>
      <c r="Q136">
        <f>ROUND(IF(Q$1=2050,TREND(INDEX('Set Schedules Here'!271:271,1,MATCH(Q$1,'Set Schedules Here'!270:270,0)),INDEX('Set Schedules Here'!270:270,1,MATCH(Q$1,'Set Schedules Here'!270:270,0)),Q$1),TREND(INDEX('Set Schedules Here'!271:271,1,MATCH(Q$1,'Set Schedules Here'!270:270,1)):INDEX('Set Schedules Here'!271:271,1,MATCH(Q$1,'Set Schedules Here'!270:270,1)+1),INDEX('Set Schedules Here'!270:270,1,MATCH(Q$1,'Set Schedules Here'!270:270,1)):INDEX('Set Schedules Here'!270:270,1,MATCH(Q$1,'Set Schedules Here'!270:270,1)+1),Q$1)),rounding_decimal_places)</f>
        <v>0.36666700000000002</v>
      </c>
      <c r="R136">
        <f>ROUND(IF(R$1=2050,TREND(INDEX('Set Schedules Here'!271:271,1,MATCH(R$1,'Set Schedules Here'!270:270,0)),INDEX('Set Schedules Here'!270:270,1,MATCH(R$1,'Set Schedules Here'!270:270,0)),R$1),TREND(INDEX('Set Schedules Here'!271:271,1,MATCH(R$1,'Set Schedules Here'!270:270,1)):INDEX('Set Schedules Here'!271:271,1,MATCH(R$1,'Set Schedules Here'!270:270,1)+1),INDEX('Set Schedules Here'!270:270,1,MATCH(R$1,'Set Schedules Here'!270:270,1)):INDEX('Set Schedules Here'!270:270,1,MATCH(R$1,'Set Schedules Here'!270:270,1)+1),R$1)),rounding_decimal_places)</f>
        <v>0.4</v>
      </c>
      <c r="S136">
        <f>ROUND(IF(S$1=2050,TREND(INDEX('Set Schedules Here'!271:271,1,MATCH(S$1,'Set Schedules Here'!270:270,0)),INDEX('Set Schedules Here'!270:270,1,MATCH(S$1,'Set Schedules Here'!270:270,0)),S$1),TREND(INDEX('Set Schedules Here'!271:271,1,MATCH(S$1,'Set Schedules Here'!270:270,1)):INDEX('Set Schedules Here'!271:271,1,MATCH(S$1,'Set Schedules Here'!270:270,1)+1),INDEX('Set Schedules Here'!270:270,1,MATCH(S$1,'Set Schedules Here'!270:270,1)):INDEX('Set Schedules Here'!270:270,1,MATCH(S$1,'Set Schedules Here'!270:270,1)+1),S$1)),rounding_decimal_places)</f>
        <v>0.43333300000000002</v>
      </c>
      <c r="T136">
        <f>ROUND(IF(T$1=2050,TREND(INDEX('Set Schedules Here'!271:271,1,MATCH(T$1,'Set Schedules Here'!270:270,0)),INDEX('Set Schedules Here'!270:270,1,MATCH(T$1,'Set Schedules Here'!270:270,0)),T$1),TREND(INDEX('Set Schedules Here'!271:271,1,MATCH(T$1,'Set Schedules Here'!270:270,1)):INDEX('Set Schedules Here'!271:271,1,MATCH(T$1,'Set Schedules Here'!270:270,1)+1),INDEX('Set Schedules Here'!270:270,1,MATCH(T$1,'Set Schedules Here'!270:270,1)):INDEX('Set Schedules Here'!270:270,1,MATCH(T$1,'Set Schedules Here'!270:270,1)+1),T$1)),rounding_decimal_places)</f>
        <v>0.466667</v>
      </c>
      <c r="U136">
        <f>ROUND(IF(U$1=2050,TREND(INDEX('Set Schedules Here'!271:271,1,MATCH(U$1,'Set Schedules Here'!270:270,0)),INDEX('Set Schedules Here'!270:270,1,MATCH(U$1,'Set Schedules Here'!270:270,0)),U$1),TREND(INDEX('Set Schedules Here'!271:271,1,MATCH(U$1,'Set Schedules Here'!270:270,1)):INDEX('Set Schedules Here'!271:271,1,MATCH(U$1,'Set Schedules Here'!270:270,1)+1),INDEX('Set Schedules Here'!270:270,1,MATCH(U$1,'Set Schedules Here'!270:270,1)):INDEX('Set Schedules Here'!270:270,1,MATCH(U$1,'Set Schedules Here'!270:270,1)+1),U$1)),rounding_decimal_places)</f>
        <v>0.5</v>
      </c>
      <c r="V136">
        <f>ROUND(IF(V$1=2050,TREND(INDEX('Set Schedules Here'!271:271,1,MATCH(V$1,'Set Schedules Here'!270:270,0)),INDEX('Set Schedules Here'!270:270,1,MATCH(V$1,'Set Schedules Here'!270:270,0)),V$1),TREND(INDEX('Set Schedules Here'!271:271,1,MATCH(V$1,'Set Schedules Here'!270:270,1)):INDEX('Set Schedules Here'!271:271,1,MATCH(V$1,'Set Schedules Here'!270:270,1)+1),INDEX('Set Schedules Here'!270:270,1,MATCH(V$1,'Set Schedules Here'!270:270,1)):INDEX('Set Schedules Here'!270:270,1,MATCH(V$1,'Set Schedules Here'!270:270,1)+1),V$1)),rounding_decimal_places)</f>
        <v>0.53333299999999995</v>
      </c>
      <c r="W136">
        <f>ROUND(IF(W$1=2050,TREND(INDEX('Set Schedules Here'!271:271,1,MATCH(W$1,'Set Schedules Here'!270:270,0)),INDEX('Set Schedules Here'!270:270,1,MATCH(W$1,'Set Schedules Here'!270:270,0)),W$1),TREND(INDEX('Set Schedules Here'!271:271,1,MATCH(W$1,'Set Schedules Here'!270:270,1)):INDEX('Set Schedules Here'!271:271,1,MATCH(W$1,'Set Schedules Here'!270:270,1)+1),INDEX('Set Schedules Here'!270:270,1,MATCH(W$1,'Set Schedules Here'!270:270,1)):INDEX('Set Schedules Here'!270:270,1,MATCH(W$1,'Set Schedules Here'!270:270,1)+1),W$1)),rounding_decimal_places)</f>
        <v>0.56666700000000003</v>
      </c>
      <c r="X136">
        <f>ROUND(IF(X$1=2050,TREND(INDEX('Set Schedules Here'!271:271,1,MATCH(X$1,'Set Schedules Here'!270:270,0)),INDEX('Set Schedules Here'!270:270,1,MATCH(X$1,'Set Schedules Here'!270:270,0)),X$1),TREND(INDEX('Set Schedules Here'!271:271,1,MATCH(X$1,'Set Schedules Here'!270:270,1)):INDEX('Set Schedules Here'!271:271,1,MATCH(X$1,'Set Schedules Here'!270:270,1)+1),INDEX('Set Schedules Here'!270:270,1,MATCH(X$1,'Set Schedules Here'!270:270,1)):INDEX('Set Schedules Here'!270:270,1,MATCH(X$1,'Set Schedules Here'!270:270,1)+1),X$1)),rounding_decimal_places)</f>
        <v>0.6</v>
      </c>
      <c r="Y136">
        <f>ROUND(IF(Y$1=2050,TREND(INDEX('Set Schedules Here'!271:271,1,MATCH(Y$1,'Set Schedules Here'!270:270,0)),INDEX('Set Schedules Here'!270:270,1,MATCH(Y$1,'Set Schedules Here'!270:270,0)),Y$1),TREND(INDEX('Set Schedules Here'!271:271,1,MATCH(Y$1,'Set Schedules Here'!270:270,1)):INDEX('Set Schedules Here'!271:271,1,MATCH(Y$1,'Set Schedules Here'!270:270,1)+1),INDEX('Set Schedules Here'!270:270,1,MATCH(Y$1,'Set Schedules Here'!270:270,1)):INDEX('Set Schedules Here'!270:270,1,MATCH(Y$1,'Set Schedules Here'!270:270,1)+1),Y$1)),rounding_decimal_places)</f>
        <v>0.63333300000000003</v>
      </c>
      <c r="Z136">
        <f>ROUND(IF(Z$1=2050,TREND(INDEX('Set Schedules Here'!271:271,1,MATCH(Z$1,'Set Schedules Here'!270:270,0)),INDEX('Set Schedules Here'!270:270,1,MATCH(Z$1,'Set Schedules Here'!270:270,0)),Z$1),TREND(INDEX('Set Schedules Here'!271:271,1,MATCH(Z$1,'Set Schedules Here'!270:270,1)):INDEX('Set Schedules Here'!271:271,1,MATCH(Z$1,'Set Schedules Here'!270:270,1)+1),INDEX('Set Schedules Here'!270:270,1,MATCH(Z$1,'Set Schedules Here'!270:270,1)):INDEX('Set Schedules Here'!270:270,1,MATCH(Z$1,'Set Schedules Here'!270:270,1)+1),Z$1)),rounding_decimal_places)</f>
        <v>0.66666700000000001</v>
      </c>
      <c r="AA136">
        <f>ROUND(IF(AA$1=2050,TREND(INDEX('Set Schedules Here'!271:271,1,MATCH(AA$1,'Set Schedules Here'!270:270,0)),INDEX('Set Schedules Here'!270:270,1,MATCH(AA$1,'Set Schedules Here'!270:270,0)),AA$1),TREND(INDEX('Set Schedules Here'!271:271,1,MATCH(AA$1,'Set Schedules Here'!270:270,1)):INDEX('Set Schedules Here'!271:271,1,MATCH(AA$1,'Set Schedules Here'!270:270,1)+1),INDEX('Set Schedules Here'!270:270,1,MATCH(AA$1,'Set Schedules Here'!270:270,1)):INDEX('Set Schedules Here'!270:270,1,MATCH(AA$1,'Set Schedules Here'!270:270,1)+1),AA$1)),rounding_decimal_places)</f>
        <v>0.7</v>
      </c>
      <c r="AB136">
        <f>ROUND(IF(AB$1=2050,TREND(INDEX('Set Schedules Here'!271:271,1,MATCH(AB$1,'Set Schedules Here'!270:270,0)),INDEX('Set Schedules Here'!270:270,1,MATCH(AB$1,'Set Schedules Here'!270:270,0)),AB$1),TREND(INDEX('Set Schedules Here'!271:271,1,MATCH(AB$1,'Set Schedules Here'!270:270,1)):INDEX('Set Schedules Here'!271:271,1,MATCH(AB$1,'Set Schedules Here'!270:270,1)+1),INDEX('Set Schedules Here'!270:270,1,MATCH(AB$1,'Set Schedules Here'!270:270,1)):INDEX('Set Schedules Here'!270:270,1,MATCH(AB$1,'Set Schedules Here'!270:270,1)+1),AB$1)),rounding_decimal_places)</f>
        <v>0.73333300000000001</v>
      </c>
      <c r="AC136">
        <f>ROUND(IF(AC$1=2050,TREND(INDEX('Set Schedules Here'!271:271,1,MATCH(AC$1,'Set Schedules Here'!270:270,0)),INDEX('Set Schedules Here'!270:270,1,MATCH(AC$1,'Set Schedules Here'!270:270,0)),AC$1),TREND(INDEX('Set Schedules Here'!271:271,1,MATCH(AC$1,'Set Schedules Here'!270:270,1)):INDEX('Set Schedules Here'!271:271,1,MATCH(AC$1,'Set Schedules Here'!270:270,1)+1),INDEX('Set Schedules Here'!270:270,1,MATCH(AC$1,'Set Schedules Here'!270:270,1)):INDEX('Set Schedules Here'!270:270,1,MATCH(AC$1,'Set Schedules Here'!270:270,1)+1),AC$1)),rounding_decimal_places)</f>
        <v>0.76666699999999999</v>
      </c>
      <c r="AD136">
        <f>ROUND(IF(AD$1=2050,TREND(INDEX('Set Schedules Here'!271:271,1,MATCH(AD$1,'Set Schedules Here'!270:270,0)),INDEX('Set Schedules Here'!270:270,1,MATCH(AD$1,'Set Schedules Here'!270:270,0)),AD$1),TREND(INDEX('Set Schedules Here'!271:271,1,MATCH(AD$1,'Set Schedules Here'!270:270,1)):INDEX('Set Schedules Here'!271:271,1,MATCH(AD$1,'Set Schedules Here'!270:270,1)+1),INDEX('Set Schedules Here'!270:270,1,MATCH(AD$1,'Set Schedules Here'!270:270,1)):INDEX('Set Schedules Here'!270:270,1,MATCH(AD$1,'Set Schedules Here'!270:270,1)+1),AD$1)),rounding_decimal_places)</f>
        <v>0.8</v>
      </c>
      <c r="AE136">
        <f>ROUND(IF(AE$1=2050,TREND(INDEX('Set Schedules Here'!271:271,1,MATCH(AE$1,'Set Schedules Here'!270:270,0)),INDEX('Set Schedules Here'!270:270,1,MATCH(AE$1,'Set Schedules Here'!270:270,0)),AE$1),TREND(INDEX('Set Schedules Here'!271:271,1,MATCH(AE$1,'Set Schedules Here'!270:270,1)):INDEX('Set Schedules Here'!271:271,1,MATCH(AE$1,'Set Schedules Here'!270:270,1)+1),INDEX('Set Schedules Here'!270:270,1,MATCH(AE$1,'Set Schedules Here'!270:270,1)):INDEX('Set Schedules Here'!270:270,1,MATCH(AE$1,'Set Schedules Here'!270:270,1)+1),AE$1)),rounding_decimal_places)</f>
        <v>0.83333299999999999</v>
      </c>
      <c r="AF136">
        <f>ROUND(IF(AF$1=2050,TREND(INDEX('Set Schedules Here'!271:271,1,MATCH(AF$1,'Set Schedules Here'!270:270,0)),INDEX('Set Schedules Here'!270:270,1,MATCH(AF$1,'Set Schedules Here'!270:270,0)),AF$1),TREND(INDEX('Set Schedules Here'!271:271,1,MATCH(AF$1,'Set Schedules Here'!270:270,1)):INDEX('Set Schedules Here'!271:271,1,MATCH(AF$1,'Set Schedules Here'!270:270,1)+1),INDEX('Set Schedules Here'!270:270,1,MATCH(AF$1,'Set Schedules Here'!270:270,1)):INDEX('Set Schedules Here'!270:270,1,MATCH(AF$1,'Set Schedules Here'!270:270,1)+1),AF$1)),rounding_decimal_places)</f>
        <v>0.86666699999999997</v>
      </c>
      <c r="AG136">
        <f>ROUND(IF(AG$1=2050,TREND(INDEX('Set Schedules Here'!271:271,1,MATCH(AG$1,'Set Schedules Here'!270:270,0)),INDEX('Set Schedules Here'!270:270,1,MATCH(AG$1,'Set Schedules Here'!270:270,0)),AG$1),TREND(INDEX('Set Schedules Here'!271:271,1,MATCH(AG$1,'Set Schedules Here'!270:270,1)):INDEX('Set Schedules Here'!271:271,1,MATCH(AG$1,'Set Schedules Here'!270:270,1)+1),INDEX('Set Schedules Here'!270:270,1,MATCH(AG$1,'Set Schedules Here'!270:270,1)):INDEX('Set Schedules Here'!270:270,1,MATCH(AG$1,'Set Schedules Here'!270:270,1)+1),AG$1)),rounding_decimal_places)</f>
        <v>0.9</v>
      </c>
      <c r="AH136">
        <f>ROUND(IF(AH$1=2050,TREND(INDEX('Set Schedules Here'!271:271,1,MATCH(AH$1,'Set Schedules Here'!270:270,0)),INDEX('Set Schedules Here'!270:270,1,MATCH(AH$1,'Set Schedules Here'!270:270,0)),AH$1),TREND(INDEX('Set Schedules Here'!271:271,1,MATCH(AH$1,'Set Schedules Here'!270:270,1)):INDEX('Set Schedules Here'!271:271,1,MATCH(AH$1,'Set Schedules Here'!270:270,1)+1),INDEX('Set Schedules Here'!270:270,1,MATCH(AH$1,'Set Schedules Here'!270:270,1)):INDEX('Set Schedules Here'!270:270,1,MATCH(AH$1,'Set Schedules Here'!270:270,1)+1),AH$1)),rounding_decimal_places)</f>
        <v>0.93333299999999997</v>
      </c>
      <c r="AI136">
        <f>ROUND(IF(AI$1=2050,TREND(INDEX('Set Schedules Here'!271:271,1,MATCH(AI$1,'Set Schedules Here'!270:270,0)),INDEX('Set Schedules Here'!270:270,1,MATCH(AI$1,'Set Schedules Here'!270:270,0)),AI$1),TREND(INDEX('Set Schedules Here'!271:271,1,MATCH(AI$1,'Set Schedules Here'!270:270,1)):INDEX('Set Schedules Here'!271:271,1,MATCH(AI$1,'Set Schedules Here'!270:270,1)+1),INDEX('Set Schedules Here'!270:270,1,MATCH(AI$1,'Set Schedules Here'!270:270,1)):INDEX('Set Schedules Here'!270:270,1,MATCH(AI$1,'Set Schedules Here'!270:270,1)+1),AI$1)),rounding_decimal_places)</f>
        <v>0.96666700000000005</v>
      </c>
      <c r="AJ136">
        <f>ROUND(IF(AJ$1=2050,TREND(INDEX('Set Schedules Here'!271:271,1,MATCH(AJ$1,'Set Schedules Here'!270:270,0)),INDEX('Set Schedules Here'!270:270,1,MATCH(AJ$1,'Set Schedules Here'!270:270,0)),AJ$1),TREND(INDEX('Set Schedules Here'!271:271,1,MATCH(AJ$1,'Set Schedules Here'!270:270,1)):INDEX('Set Schedules Here'!271:271,1,MATCH(AJ$1,'Set Schedules Here'!270:270,1)+1),INDEX('Set Schedules Here'!270:270,1,MATCH(AJ$1,'Set Schedules Here'!270:270,1)):INDEX('Set Schedules Here'!270:270,1,MATCH(AJ$1,'Set Schedules Here'!270:270,1)+1),AJ$1)),rounding_decimal_places)</f>
        <v>1</v>
      </c>
    </row>
    <row r="137" spans="1:36" x14ac:dyDescent="0.45">
      <c r="A137" s="12" t="str">
        <f>'Set Schedules Here'!A272</f>
        <v>trans reduce regulated pollutants</v>
      </c>
      <c r="B137" s="12" t="str">
        <f>IF(ISBLANK('Set Schedules Here'!C272),"",'Set Schedules Here'!C272)</f>
        <v>motorbikes</v>
      </c>
      <c r="C137" s="12" t="str">
        <f>IF(ISBLANK('Set Schedules Here'!D272),"",'Set Schedules Here'!D272)</f>
        <v>F gases</v>
      </c>
      <c r="D137" s="21" t="str">
        <f>IF(ISBLANK('Set Schedules Here'!E272),"",'Set Schedules Here'!E272)</f>
        <v/>
      </c>
      <c r="E137">
        <f>ROUND(IF(E$1=2050,TREND(INDEX('Set Schedules Here'!273:273,1,MATCH(E$1,'Set Schedules Here'!272:272,0)),INDEX('Set Schedules Here'!272:272,1,MATCH(E$1,'Set Schedules Here'!272:272,0)),E$1),TREND(INDEX('Set Schedules Here'!273:273,1,MATCH(E$1,'Set Schedules Here'!272:272,1)):INDEX('Set Schedules Here'!273:273,1,MATCH(E$1,'Set Schedules Here'!272:272,1)+1),INDEX('Set Schedules Here'!272:272,1,MATCH(E$1,'Set Schedules Here'!272:272,1)):INDEX('Set Schedules Here'!272:272,1,MATCH(E$1,'Set Schedules Here'!272:272,1)+1),E$1)),rounding_decimal_places)</f>
        <v>0</v>
      </c>
      <c r="F137">
        <f>ROUND(IF(F$1=2050,TREND(INDEX('Set Schedules Here'!273:273,1,MATCH(F$1,'Set Schedules Here'!272:272,0)),INDEX('Set Schedules Here'!272:272,1,MATCH(F$1,'Set Schedules Here'!272:272,0)),F$1),TREND(INDEX('Set Schedules Here'!273:273,1,MATCH(F$1,'Set Schedules Here'!272:272,1)):INDEX('Set Schedules Here'!273:273,1,MATCH(F$1,'Set Schedules Here'!272:272,1)+1),INDEX('Set Schedules Here'!272:272,1,MATCH(F$1,'Set Schedules Here'!272:272,1)):INDEX('Set Schedules Here'!272:272,1,MATCH(F$1,'Set Schedules Here'!272:272,1)+1),F$1)),rounding_decimal_places)</f>
        <v>0</v>
      </c>
      <c r="G137">
        <f>ROUND(IF(G$1=2050,TREND(INDEX('Set Schedules Here'!273:273,1,MATCH(G$1,'Set Schedules Here'!272:272,0)),INDEX('Set Schedules Here'!272:272,1,MATCH(G$1,'Set Schedules Here'!272:272,0)),G$1),TREND(INDEX('Set Schedules Here'!273:273,1,MATCH(G$1,'Set Schedules Here'!272:272,1)):INDEX('Set Schedules Here'!273:273,1,MATCH(G$1,'Set Schedules Here'!272:272,1)+1),INDEX('Set Schedules Here'!272:272,1,MATCH(G$1,'Set Schedules Here'!272:272,1)):INDEX('Set Schedules Here'!272:272,1,MATCH(G$1,'Set Schedules Here'!272:272,1)+1),G$1)),rounding_decimal_places)</f>
        <v>3.3333000000000002E-2</v>
      </c>
      <c r="H137">
        <f>ROUND(IF(H$1=2050,TREND(INDEX('Set Schedules Here'!273:273,1,MATCH(H$1,'Set Schedules Here'!272:272,0)),INDEX('Set Schedules Here'!272:272,1,MATCH(H$1,'Set Schedules Here'!272:272,0)),H$1),TREND(INDEX('Set Schedules Here'!273:273,1,MATCH(H$1,'Set Schedules Here'!272:272,1)):INDEX('Set Schedules Here'!273:273,1,MATCH(H$1,'Set Schedules Here'!272:272,1)+1),INDEX('Set Schedules Here'!272:272,1,MATCH(H$1,'Set Schedules Here'!272:272,1)):INDEX('Set Schedules Here'!272:272,1,MATCH(H$1,'Set Schedules Here'!272:272,1)+1),H$1)),rounding_decimal_places)</f>
        <v>6.6667000000000004E-2</v>
      </c>
      <c r="I137">
        <f>ROUND(IF(I$1=2050,TREND(INDEX('Set Schedules Here'!273:273,1,MATCH(I$1,'Set Schedules Here'!272:272,0)),INDEX('Set Schedules Here'!272:272,1,MATCH(I$1,'Set Schedules Here'!272:272,0)),I$1),TREND(INDEX('Set Schedules Here'!273:273,1,MATCH(I$1,'Set Schedules Here'!272:272,1)):INDEX('Set Schedules Here'!273:273,1,MATCH(I$1,'Set Schedules Here'!272:272,1)+1),INDEX('Set Schedules Here'!272:272,1,MATCH(I$1,'Set Schedules Here'!272:272,1)):INDEX('Set Schedules Here'!272:272,1,MATCH(I$1,'Set Schedules Here'!272:272,1)+1),I$1)),rounding_decimal_places)</f>
        <v>0.1</v>
      </c>
      <c r="J137">
        <f>ROUND(IF(J$1=2050,TREND(INDEX('Set Schedules Here'!273:273,1,MATCH(J$1,'Set Schedules Here'!272:272,0)),INDEX('Set Schedules Here'!272:272,1,MATCH(J$1,'Set Schedules Here'!272:272,0)),J$1),TREND(INDEX('Set Schedules Here'!273:273,1,MATCH(J$1,'Set Schedules Here'!272:272,1)):INDEX('Set Schedules Here'!273:273,1,MATCH(J$1,'Set Schedules Here'!272:272,1)+1),INDEX('Set Schedules Here'!272:272,1,MATCH(J$1,'Set Schedules Here'!272:272,1)):INDEX('Set Schedules Here'!272:272,1,MATCH(J$1,'Set Schedules Here'!272:272,1)+1),J$1)),rounding_decimal_places)</f>
        <v>0.13333300000000001</v>
      </c>
      <c r="K137">
        <f>ROUND(IF(K$1=2050,TREND(INDEX('Set Schedules Here'!273:273,1,MATCH(K$1,'Set Schedules Here'!272:272,0)),INDEX('Set Schedules Here'!272:272,1,MATCH(K$1,'Set Schedules Here'!272:272,0)),K$1),TREND(INDEX('Set Schedules Here'!273:273,1,MATCH(K$1,'Set Schedules Here'!272:272,1)):INDEX('Set Schedules Here'!273:273,1,MATCH(K$1,'Set Schedules Here'!272:272,1)+1),INDEX('Set Schedules Here'!272:272,1,MATCH(K$1,'Set Schedules Here'!272:272,1)):INDEX('Set Schedules Here'!272:272,1,MATCH(K$1,'Set Schedules Here'!272:272,1)+1),K$1)),rounding_decimal_places)</f>
        <v>0.16666700000000001</v>
      </c>
      <c r="L137">
        <f>ROUND(IF(L$1=2050,TREND(INDEX('Set Schedules Here'!273:273,1,MATCH(L$1,'Set Schedules Here'!272:272,0)),INDEX('Set Schedules Here'!272:272,1,MATCH(L$1,'Set Schedules Here'!272:272,0)),L$1),TREND(INDEX('Set Schedules Here'!273:273,1,MATCH(L$1,'Set Schedules Here'!272:272,1)):INDEX('Set Schedules Here'!273:273,1,MATCH(L$1,'Set Schedules Here'!272:272,1)+1),INDEX('Set Schedules Here'!272:272,1,MATCH(L$1,'Set Schedules Here'!272:272,1)):INDEX('Set Schedules Here'!272:272,1,MATCH(L$1,'Set Schedules Here'!272:272,1)+1),L$1)),rounding_decimal_places)</f>
        <v>0.2</v>
      </c>
      <c r="M137">
        <f>ROUND(IF(M$1=2050,TREND(INDEX('Set Schedules Here'!273:273,1,MATCH(M$1,'Set Schedules Here'!272:272,0)),INDEX('Set Schedules Here'!272:272,1,MATCH(M$1,'Set Schedules Here'!272:272,0)),M$1),TREND(INDEX('Set Schedules Here'!273:273,1,MATCH(M$1,'Set Schedules Here'!272:272,1)):INDEX('Set Schedules Here'!273:273,1,MATCH(M$1,'Set Schedules Here'!272:272,1)+1),INDEX('Set Schedules Here'!272:272,1,MATCH(M$1,'Set Schedules Here'!272:272,1)):INDEX('Set Schedules Here'!272:272,1,MATCH(M$1,'Set Schedules Here'!272:272,1)+1),M$1)),rounding_decimal_places)</f>
        <v>0.23333300000000001</v>
      </c>
      <c r="N137">
        <f>ROUND(IF(N$1=2050,TREND(INDEX('Set Schedules Here'!273:273,1,MATCH(N$1,'Set Schedules Here'!272:272,0)),INDEX('Set Schedules Here'!272:272,1,MATCH(N$1,'Set Schedules Here'!272:272,0)),N$1),TREND(INDEX('Set Schedules Here'!273:273,1,MATCH(N$1,'Set Schedules Here'!272:272,1)):INDEX('Set Schedules Here'!273:273,1,MATCH(N$1,'Set Schedules Here'!272:272,1)+1),INDEX('Set Schedules Here'!272:272,1,MATCH(N$1,'Set Schedules Here'!272:272,1)):INDEX('Set Schedules Here'!272:272,1,MATCH(N$1,'Set Schedules Here'!272:272,1)+1),N$1)),rounding_decimal_places)</f>
        <v>0.26666699999999999</v>
      </c>
      <c r="O137">
        <f>ROUND(IF(O$1=2050,TREND(INDEX('Set Schedules Here'!273:273,1,MATCH(O$1,'Set Schedules Here'!272:272,0)),INDEX('Set Schedules Here'!272:272,1,MATCH(O$1,'Set Schedules Here'!272:272,0)),O$1),TREND(INDEX('Set Schedules Here'!273:273,1,MATCH(O$1,'Set Schedules Here'!272:272,1)):INDEX('Set Schedules Here'!273:273,1,MATCH(O$1,'Set Schedules Here'!272:272,1)+1),INDEX('Set Schedules Here'!272:272,1,MATCH(O$1,'Set Schedules Here'!272:272,1)):INDEX('Set Schedules Here'!272:272,1,MATCH(O$1,'Set Schedules Here'!272:272,1)+1),O$1)),rounding_decimal_places)</f>
        <v>0.3</v>
      </c>
      <c r="P137">
        <f>ROUND(IF(P$1=2050,TREND(INDEX('Set Schedules Here'!273:273,1,MATCH(P$1,'Set Schedules Here'!272:272,0)),INDEX('Set Schedules Here'!272:272,1,MATCH(P$1,'Set Schedules Here'!272:272,0)),P$1),TREND(INDEX('Set Schedules Here'!273:273,1,MATCH(P$1,'Set Schedules Here'!272:272,1)):INDEX('Set Schedules Here'!273:273,1,MATCH(P$1,'Set Schedules Here'!272:272,1)+1),INDEX('Set Schedules Here'!272:272,1,MATCH(P$1,'Set Schedules Here'!272:272,1)):INDEX('Set Schedules Here'!272:272,1,MATCH(P$1,'Set Schedules Here'!272:272,1)+1),P$1)),rounding_decimal_places)</f>
        <v>0.33333299999999999</v>
      </c>
      <c r="Q137">
        <f>ROUND(IF(Q$1=2050,TREND(INDEX('Set Schedules Here'!273:273,1,MATCH(Q$1,'Set Schedules Here'!272:272,0)),INDEX('Set Schedules Here'!272:272,1,MATCH(Q$1,'Set Schedules Here'!272:272,0)),Q$1),TREND(INDEX('Set Schedules Here'!273:273,1,MATCH(Q$1,'Set Schedules Here'!272:272,1)):INDEX('Set Schedules Here'!273:273,1,MATCH(Q$1,'Set Schedules Here'!272:272,1)+1),INDEX('Set Schedules Here'!272:272,1,MATCH(Q$1,'Set Schedules Here'!272:272,1)):INDEX('Set Schedules Here'!272:272,1,MATCH(Q$1,'Set Schedules Here'!272:272,1)+1),Q$1)),rounding_decimal_places)</f>
        <v>0.36666700000000002</v>
      </c>
      <c r="R137">
        <f>ROUND(IF(R$1=2050,TREND(INDEX('Set Schedules Here'!273:273,1,MATCH(R$1,'Set Schedules Here'!272:272,0)),INDEX('Set Schedules Here'!272:272,1,MATCH(R$1,'Set Schedules Here'!272:272,0)),R$1),TREND(INDEX('Set Schedules Here'!273:273,1,MATCH(R$1,'Set Schedules Here'!272:272,1)):INDEX('Set Schedules Here'!273:273,1,MATCH(R$1,'Set Schedules Here'!272:272,1)+1),INDEX('Set Schedules Here'!272:272,1,MATCH(R$1,'Set Schedules Here'!272:272,1)):INDEX('Set Schedules Here'!272:272,1,MATCH(R$1,'Set Schedules Here'!272:272,1)+1),R$1)),rounding_decimal_places)</f>
        <v>0.4</v>
      </c>
      <c r="S137">
        <f>ROUND(IF(S$1=2050,TREND(INDEX('Set Schedules Here'!273:273,1,MATCH(S$1,'Set Schedules Here'!272:272,0)),INDEX('Set Schedules Here'!272:272,1,MATCH(S$1,'Set Schedules Here'!272:272,0)),S$1),TREND(INDEX('Set Schedules Here'!273:273,1,MATCH(S$1,'Set Schedules Here'!272:272,1)):INDEX('Set Schedules Here'!273:273,1,MATCH(S$1,'Set Schedules Here'!272:272,1)+1),INDEX('Set Schedules Here'!272:272,1,MATCH(S$1,'Set Schedules Here'!272:272,1)):INDEX('Set Schedules Here'!272:272,1,MATCH(S$1,'Set Schedules Here'!272:272,1)+1),S$1)),rounding_decimal_places)</f>
        <v>0.43333300000000002</v>
      </c>
      <c r="T137">
        <f>ROUND(IF(T$1=2050,TREND(INDEX('Set Schedules Here'!273:273,1,MATCH(T$1,'Set Schedules Here'!272:272,0)),INDEX('Set Schedules Here'!272:272,1,MATCH(T$1,'Set Schedules Here'!272:272,0)),T$1),TREND(INDEX('Set Schedules Here'!273:273,1,MATCH(T$1,'Set Schedules Here'!272:272,1)):INDEX('Set Schedules Here'!273:273,1,MATCH(T$1,'Set Schedules Here'!272:272,1)+1),INDEX('Set Schedules Here'!272:272,1,MATCH(T$1,'Set Schedules Here'!272:272,1)):INDEX('Set Schedules Here'!272:272,1,MATCH(T$1,'Set Schedules Here'!272:272,1)+1),T$1)),rounding_decimal_places)</f>
        <v>0.466667</v>
      </c>
      <c r="U137">
        <f>ROUND(IF(U$1=2050,TREND(INDEX('Set Schedules Here'!273:273,1,MATCH(U$1,'Set Schedules Here'!272:272,0)),INDEX('Set Schedules Here'!272:272,1,MATCH(U$1,'Set Schedules Here'!272:272,0)),U$1),TREND(INDEX('Set Schedules Here'!273:273,1,MATCH(U$1,'Set Schedules Here'!272:272,1)):INDEX('Set Schedules Here'!273:273,1,MATCH(U$1,'Set Schedules Here'!272:272,1)+1),INDEX('Set Schedules Here'!272:272,1,MATCH(U$1,'Set Schedules Here'!272:272,1)):INDEX('Set Schedules Here'!272:272,1,MATCH(U$1,'Set Schedules Here'!272:272,1)+1),U$1)),rounding_decimal_places)</f>
        <v>0.5</v>
      </c>
      <c r="V137">
        <f>ROUND(IF(V$1=2050,TREND(INDEX('Set Schedules Here'!273:273,1,MATCH(V$1,'Set Schedules Here'!272:272,0)),INDEX('Set Schedules Here'!272:272,1,MATCH(V$1,'Set Schedules Here'!272:272,0)),V$1),TREND(INDEX('Set Schedules Here'!273:273,1,MATCH(V$1,'Set Schedules Here'!272:272,1)):INDEX('Set Schedules Here'!273:273,1,MATCH(V$1,'Set Schedules Here'!272:272,1)+1),INDEX('Set Schedules Here'!272:272,1,MATCH(V$1,'Set Schedules Here'!272:272,1)):INDEX('Set Schedules Here'!272:272,1,MATCH(V$1,'Set Schedules Here'!272:272,1)+1),V$1)),rounding_decimal_places)</f>
        <v>0.53333299999999995</v>
      </c>
      <c r="W137">
        <f>ROUND(IF(W$1=2050,TREND(INDEX('Set Schedules Here'!273:273,1,MATCH(W$1,'Set Schedules Here'!272:272,0)),INDEX('Set Schedules Here'!272:272,1,MATCH(W$1,'Set Schedules Here'!272:272,0)),W$1),TREND(INDEX('Set Schedules Here'!273:273,1,MATCH(W$1,'Set Schedules Here'!272:272,1)):INDEX('Set Schedules Here'!273:273,1,MATCH(W$1,'Set Schedules Here'!272:272,1)+1),INDEX('Set Schedules Here'!272:272,1,MATCH(W$1,'Set Schedules Here'!272:272,1)):INDEX('Set Schedules Here'!272:272,1,MATCH(W$1,'Set Schedules Here'!272:272,1)+1),W$1)),rounding_decimal_places)</f>
        <v>0.56666700000000003</v>
      </c>
      <c r="X137">
        <f>ROUND(IF(X$1=2050,TREND(INDEX('Set Schedules Here'!273:273,1,MATCH(X$1,'Set Schedules Here'!272:272,0)),INDEX('Set Schedules Here'!272:272,1,MATCH(X$1,'Set Schedules Here'!272:272,0)),X$1),TREND(INDEX('Set Schedules Here'!273:273,1,MATCH(X$1,'Set Schedules Here'!272:272,1)):INDEX('Set Schedules Here'!273:273,1,MATCH(X$1,'Set Schedules Here'!272:272,1)+1),INDEX('Set Schedules Here'!272:272,1,MATCH(X$1,'Set Schedules Here'!272:272,1)):INDEX('Set Schedules Here'!272:272,1,MATCH(X$1,'Set Schedules Here'!272:272,1)+1),X$1)),rounding_decimal_places)</f>
        <v>0.6</v>
      </c>
      <c r="Y137">
        <f>ROUND(IF(Y$1=2050,TREND(INDEX('Set Schedules Here'!273:273,1,MATCH(Y$1,'Set Schedules Here'!272:272,0)),INDEX('Set Schedules Here'!272:272,1,MATCH(Y$1,'Set Schedules Here'!272:272,0)),Y$1),TREND(INDEX('Set Schedules Here'!273:273,1,MATCH(Y$1,'Set Schedules Here'!272:272,1)):INDEX('Set Schedules Here'!273:273,1,MATCH(Y$1,'Set Schedules Here'!272:272,1)+1),INDEX('Set Schedules Here'!272:272,1,MATCH(Y$1,'Set Schedules Here'!272:272,1)):INDEX('Set Schedules Here'!272:272,1,MATCH(Y$1,'Set Schedules Here'!272:272,1)+1),Y$1)),rounding_decimal_places)</f>
        <v>0.63333300000000003</v>
      </c>
      <c r="Z137">
        <f>ROUND(IF(Z$1=2050,TREND(INDEX('Set Schedules Here'!273:273,1,MATCH(Z$1,'Set Schedules Here'!272:272,0)),INDEX('Set Schedules Here'!272:272,1,MATCH(Z$1,'Set Schedules Here'!272:272,0)),Z$1),TREND(INDEX('Set Schedules Here'!273:273,1,MATCH(Z$1,'Set Schedules Here'!272:272,1)):INDEX('Set Schedules Here'!273:273,1,MATCH(Z$1,'Set Schedules Here'!272:272,1)+1),INDEX('Set Schedules Here'!272:272,1,MATCH(Z$1,'Set Schedules Here'!272:272,1)):INDEX('Set Schedules Here'!272:272,1,MATCH(Z$1,'Set Schedules Here'!272:272,1)+1),Z$1)),rounding_decimal_places)</f>
        <v>0.66666700000000001</v>
      </c>
      <c r="AA137">
        <f>ROUND(IF(AA$1=2050,TREND(INDEX('Set Schedules Here'!273:273,1,MATCH(AA$1,'Set Schedules Here'!272:272,0)),INDEX('Set Schedules Here'!272:272,1,MATCH(AA$1,'Set Schedules Here'!272:272,0)),AA$1),TREND(INDEX('Set Schedules Here'!273:273,1,MATCH(AA$1,'Set Schedules Here'!272:272,1)):INDEX('Set Schedules Here'!273:273,1,MATCH(AA$1,'Set Schedules Here'!272:272,1)+1),INDEX('Set Schedules Here'!272:272,1,MATCH(AA$1,'Set Schedules Here'!272:272,1)):INDEX('Set Schedules Here'!272:272,1,MATCH(AA$1,'Set Schedules Here'!272:272,1)+1),AA$1)),rounding_decimal_places)</f>
        <v>0.7</v>
      </c>
      <c r="AB137">
        <f>ROUND(IF(AB$1=2050,TREND(INDEX('Set Schedules Here'!273:273,1,MATCH(AB$1,'Set Schedules Here'!272:272,0)),INDEX('Set Schedules Here'!272:272,1,MATCH(AB$1,'Set Schedules Here'!272:272,0)),AB$1),TREND(INDEX('Set Schedules Here'!273:273,1,MATCH(AB$1,'Set Schedules Here'!272:272,1)):INDEX('Set Schedules Here'!273:273,1,MATCH(AB$1,'Set Schedules Here'!272:272,1)+1),INDEX('Set Schedules Here'!272:272,1,MATCH(AB$1,'Set Schedules Here'!272:272,1)):INDEX('Set Schedules Here'!272:272,1,MATCH(AB$1,'Set Schedules Here'!272:272,1)+1),AB$1)),rounding_decimal_places)</f>
        <v>0.73333300000000001</v>
      </c>
      <c r="AC137">
        <f>ROUND(IF(AC$1=2050,TREND(INDEX('Set Schedules Here'!273:273,1,MATCH(AC$1,'Set Schedules Here'!272:272,0)),INDEX('Set Schedules Here'!272:272,1,MATCH(AC$1,'Set Schedules Here'!272:272,0)),AC$1),TREND(INDEX('Set Schedules Here'!273:273,1,MATCH(AC$1,'Set Schedules Here'!272:272,1)):INDEX('Set Schedules Here'!273:273,1,MATCH(AC$1,'Set Schedules Here'!272:272,1)+1),INDEX('Set Schedules Here'!272:272,1,MATCH(AC$1,'Set Schedules Here'!272:272,1)):INDEX('Set Schedules Here'!272:272,1,MATCH(AC$1,'Set Schedules Here'!272:272,1)+1),AC$1)),rounding_decimal_places)</f>
        <v>0.76666699999999999</v>
      </c>
      <c r="AD137">
        <f>ROUND(IF(AD$1=2050,TREND(INDEX('Set Schedules Here'!273:273,1,MATCH(AD$1,'Set Schedules Here'!272:272,0)),INDEX('Set Schedules Here'!272:272,1,MATCH(AD$1,'Set Schedules Here'!272:272,0)),AD$1),TREND(INDEX('Set Schedules Here'!273:273,1,MATCH(AD$1,'Set Schedules Here'!272:272,1)):INDEX('Set Schedules Here'!273:273,1,MATCH(AD$1,'Set Schedules Here'!272:272,1)+1),INDEX('Set Schedules Here'!272:272,1,MATCH(AD$1,'Set Schedules Here'!272:272,1)):INDEX('Set Schedules Here'!272:272,1,MATCH(AD$1,'Set Schedules Here'!272:272,1)+1),AD$1)),rounding_decimal_places)</f>
        <v>0.8</v>
      </c>
      <c r="AE137">
        <f>ROUND(IF(AE$1=2050,TREND(INDEX('Set Schedules Here'!273:273,1,MATCH(AE$1,'Set Schedules Here'!272:272,0)),INDEX('Set Schedules Here'!272:272,1,MATCH(AE$1,'Set Schedules Here'!272:272,0)),AE$1),TREND(INDEX('Set Schedules Here'!273:273,1,MATCH(AE$1,'Set Schedules Here'!272:272,1)):INDEX('Set Schedules Here'!273:273,1,MATCH(AE$1,'Set Schedules Here'!272:272,1)+1),INDEX('Set Schedules Here'!272:272,1,MATCH(AE$1,'Set Schedules Here'!272:272,1)):INDEX('Set Schedules Here'!272:272,1,MATCH(AE$1,'Set Schedules Here'!272:272,1)+1),AE$1)),rounding_decimal_places)</f>
        <v>0.83333299999999999</v>
      </c>
      <c r="AF137">
        <f>ROUND(IF(AF$1=2050,TREND(INDEX('Set Schedules Here'!273:273,1,MATCH(AF$1,'Set Schedules Here'!272:272,0)),INDEX('Set Schedules Here'!272:272,1,MATCH(AF$1,'Set Schedules Here'!272:272,0)),AF$1),TREND(INDEX('Set Schedules Here'!273:273,1,MATCH(AF$1,'Set Schedules Here'!272:272,1)):INDEX('Set Schedules Here'!273:273,1,MATCH(AF$1,'Set Schedules Here'!272:272,1)+1),INDEX('Set Schedules Here'!272:272,1,MATCH(AF$1,'Set Schedules Here'!272:272,1)):INDEX('Set Schedules Here'!272:272,1,MATCH(AF$1,'Set Schedules Here'!272:272,1)+1),AF$1)),rounding_decimal_places)</f>
        <v>0.86666699999999997</v>
      </c>
      <c r="AG137">
        <f>ROUND(IF(AG$1=2050,TREND(INDEX('Set Schedules Here'!273:273,1,MATCH(AG$1,'Set Schedules Here'!272:272,0)),INDEX('Set Schedules Here'!272:272,1,MATCH(AG$1,'Set Schedules Here'!272:272,0)),AG$1),TREND(INDEX('Set Schedules Here'!273:273,1,MATCH(AG$1,'Set Schedules Here'!272:272,1)):INDEX('Set Schedules Here'!273:273,1,MATCH(AG$1,'Set Schedules Here'!272:272,1)+1),INDEX('Set Schedules Here'!272:272,1,MATCH(AG$1,'Set Schedules Here'!272:272,1)):INDEX('Set Schedules Here'!272:272,1,MATCH(AG$1,'Set Schedules Here'!272:272,1)+1),AG$1)),rounding_decimal_places)</f>
        <v>0.9</v>
      </c>
      <c r="AH137">
        <f>ROUND(IF(AH$1=2050,TREND(INDEX('Set Schedules Here'!273:273,1,MATCH(AH$1,'Set Schedules Here'!272:272,0)),INDEX('Set Schedules Here'!272:272,1,MATCH(AH$1,'Set Schedules Here'!272:272,0)),AH$1),TREND(INDEX('Set Schedules Here'!273:273,1,MATCH(AH$1,'Set Schedules Here'!272:272,1)):INDEX('Set Schedules Here'!273:273,1,MATCH(AH$1,'Set Schedules Here'!272:272,1)+1),INDEX('Set Schedules Here'!272:272,1,MATCH(AH$1,'Set Schedules Here'!272:272,1)):INDEX('Set Schedules Here'!272:272,1,MATCH(AH$1,'Set Schedules Here'!272:272,1)+1),AH$1)),rounding_decimal_places)</f>
        <v>0.93333299999999997</v>
      </c>
      <c r="AI137">
        <f>ROUND(IF(AI$1=2050,TREND(INDEX('Set Schedules Here'!273:273,1,MATCH(AI$1,'Set Schedules Here'!272:272,0)),INDEX('Set Schedules Here'!272:272,1,MATCH(AI$1,'Set Schedules Here'!272:272,0)),AI$1),TREND(INDEX('Set Schedules Here'!273:273,1,MATCH(AI$1,'Set Schedules Here'!272:272,1)):INDEX('Set Schedules Here'!273:273,1,MATCH(AI$1,'Set Schedules Here'!272:272,1)+1),INDEX('Set Schedules Here'!272:272,1,MATCH(AI$1,'Set Schedules Here'!272:272,1)):INDEX('Set Schedules Here'!272:272,1,MATCH(AI$1,'Set Schedules Here'!272:272,1)+1),AI$1)),rounding_decimal_places)</f>
        <v>0.96666700000000005</v>
      </c>
      <c r="AJ137">
        <f>ROUND(IF(AJ$1=2050,TREND(INDEX('Set Schedules Here'!273:273,1,MATCH(AJ$1,'Set Schedules Here'!272:272,0)),INDEX('Set Schedules Here'!272:272,1,MATCH(AJ$1,'Set Schedules Here'!272:272,0)),AJ$1),TREND(INDEX('Set Schedules Here'!273:273,1,MATCH(AJ$1,'Set Schedules Here'!272:272,1)):INDEX('Set Schedules Here'!273:273,1,MATCH(AJ$1,'Set Schedules Here'!272:272,1)+1),INDEX('Set Schedules Here'!272:272,1,MATCH(AJ$1,'Set Schedules Here'!272:272,1)):INDEX('Set Schedules Here'!272:272,1,MATCH(AJ$1,'Set Schedules Here'!272:272,1)+1),AJ$1)),rounding_decimal_places)</f>
        <v>1</v>
      </c>
    </row>
    <row r="138" spans="1:36" x14ac:dyDescent="0.45">
      <c r="A138" s="12" t="str">
        <f>'Set Schedules Here'!A274</f>
        <v>elec renewable portfolio standards</v>
      </c>
      <c r="B138" s="12" t="str">
        <f>IF(ISBLANK('Set Schedules Here'!C274),"",'Set Schedules Here'!C274)</f>
        <v/>
      </c>
      <c r="C138" s="12" t="str">
        <f>IF(ISBLANK('Set Schedules Here'!D274),"",'Set Schedules Here'!D274)</f>
        <v/>
      </c>
      <c r="D138" s="21" t="str">
        <f>IF(ISBLANK('Set Schedules Here'!E274),"",'Set Schedules Here'!E274)</f>
        <v/>
      </c>
      <c r="E138">
        <f>ROUND(IF(E$1=2050,TREND(INDEX('Set Schedules Here'!275:275,1,MATCH(E$1,'Set Schedules Here'!274:274,0)),INDEX('Set Schedules Here'!274:274,1,MATCH(E$1,'Set Schedules Here'!274:274,0)),E$1),TREND(INDEX('Set Schedules Here'!275:275,1,MATCH(E$1,'Set Schedules Here'!274:274,1)):INDEX('Set Schedules Here'!275:275,1,MATCH(E$1,'Set Schedules Here'!274:274,1)+1),INDEX('Set Schedules Here'!274:274,1,MATCH(E$1,'Set Schedules Here'!274:274,1)):INDEX('Set Schedules Here'!274:274,1,MATCH(E$1,'Set Schedules Here'!274:274,1)+1),E$1)),rounding_decimal_places)</f>
        <v>0</v>
      </c>
      <c r="F138">
        <f>ROUND(IF(F$1=2050,TREND(INDEX('Set Schedules Here'!275:275,1,MATCH(F$1,'Set Schedules Here'!274:274,0)),INDEX('Set Schedules Here'!274:274,1,MATCH(F$1,'Set Schedules Here'!274:274,0)),F$1),TREND(INDEX('Set Schedules Here'!275:275,1,MATCH(F$1,'Set Schedules Here'!274:274,1)):INDEX('Set Schedules Here'!275:275,1,MATCH(F$1,'Set Schedules Here'!274:274,1)+1),INDEX('Set Schedules Here'!274:274,1,MATCH(F$1,'Set Schedules Here'!274:274,1)):INDEX('Set Schedules Here'!274:274,1,MATCH(F$1,'Set Schedules Here'!274:274,1)+1),F$1)),rounding_decimal_places)</f>
        <v>0</v>
      </c>
      <c r="G138">
        <f>ROUND(IF(G$1=2050,TREND(INDEX('Set Schedules Here'!275:275,1,MATCH(G$1,'Set Schedules Here'!274:274,0)),INDEX('Set Schedules Here'!274:274,1,MATCH(G$1,'Set Schedules Here'!274:274,0)),G$1),TREND(INDEX('Set Schedules Here'!275:275,1,MATCH(G$1,'Set Schedules Here'!274:274,1)):INDEX('Set Schedules Here'!275:275,1,MATCH(G$1,'Set Schedules Here'!274:274,1)+1),INDEX('Set Schedules Here'!274:274,1,MATCH(G$1,'Set Schedules Here'!274:274,1)):INDEX('Set Schedules Here'!274:274,1,MATCH(G$1,'Set Schedules Here'!274:274,1)+1),G$1)),rounding_decimal_places)</f>
        <v>3.3333000000000002E-2</v>
      </c>
      <c r="H138">
        <f>ROUND(IF(H$1=2050,TREND(INDEX('Set Schedules Here'!275:275,1,MATCH(H$1,'Set Schedules Here'!274:274,0)),INDEX('Set Schedules Here'!274:274,1,MATCH(H$1,'Set Schedules Here'!274:274,0)),H$1),TREND(INDEX('Set Schedules Here'!275:275,1,MATCH(H$1,'Set Schedules Here'!274:274,1)):INDEX('Set Schedules Here'!275:275,1,MATCH(H$1,'Set Schedules Here'!274:274,1)+1),INDEX('Set Schedules Here'!274:274,1,MATCH(H$1,'Set Schedules Here'!274:274,1)):INDEX('Set Schedules Here'!274:274,1,MATCH(H$1,'Set Schedules Here'!274:274,1)+1),H$1)),rounding_decimal_places)</f>
        <v>6.6667000000000004E-2</v>
      </c>
      <c r="I138">
        <f>ROUND(IF(I$1=2050,TREND(INDEX('Set Schedules Here'!275:275,1,MATCH(I$1,'Set Schedules Here'!274:274,0)),INDEX('Set Schedules Here'!274:274,1,MATCH(I$1,'Set Schedules Here'!274:274,0)),I$1),TREND(INDEX('Set Schedules Here'!275:275,1,MATCH(I$1,'Set Schedules Here'!274:274,1)):INDEX('Set Schedules Here'!275:275,1,MATCH(I$1,'Set Schedules Here'!274:274,1)+1),INDEX('Set Schedules Here'!274:274,1,MATCH(I$1,'Set Schedules Here'!274:274,1)):INDEX('Set Schedules Here'!274:274,1,MATCH(I$1,'Set Schedules Here'!274:274,1)+1),I$1)),rounding_decimal_places)</f>
        <v>0.1</v>
      </c>
      <c r="J138">
        <f>ROUND(IF(J$1=2050,TREND(INDEX('Set Schedules Here'!275:275,1,MATCH(J$1,'Set Schedules Here'!274:274,0)),INDEX('Set Schedules Here'!274:274,1,MATCH(J$1,'Set Schedules Here'!274:274,0)),J$1),TREND(INDEX('Set Schedules Here'!275:275,1,MATCH(J$1,'Set Schedules Here'!274:274,1)):INDEX('Set Schedules Here'!275:275,1,MATCH(J$1,'Set Schedules Here'!274:274,1)+1),INDEX('Set Schedules Here'!274:274,1,MATCH(J$1,'Set Schedules Here'!274:274,1)):INDEX('Set Schedules Here'!274:274,1,MATCH(J$1,'Set Schedules Here'!274:274,1)+1),J$1)),rounding_decimal_places)</f>
        <v>0.13333300000000001</v>
      </c>
      <c r="K138">
        <f>ROUND(IF(K$1=2050,TREND(INDEX('Set Schedules Here'!275:275,1,MATCH(K$1,'Set Schedules Here'!274:274,0)),INDEX('Set Schedules Here'!274:274,1,MATCH(K$1,'Set Schedules Here'!274:274,0)),K$1),TREND(INDEX('Set Schedules Here'!275:275,1,MATCH(K$1,'Set Schedules Here'!274:274,1)):INDEX('Set Schedules Here'!275:275,1,MATCH(K$1,'Set Schedules Here'!274:274,1)+1),INDEX('Set Schedules Here'!274:274,1,MATCH(K$1,'Set Schedules Here'!274:274,1)):INDEX('Set Schedules Here'!274:274,1,MATCH(K$1,'Set Schedules Here'!274:274,1)+1),K$1)),rounding_decimal_places)</f>
        <v>0.16666700000000001</v>
      </c>
      <c r="L138">
        <f>ROUND(IF(L$1=2050,TREND(INDEX('Set Schedules Here'!275:275,1,MATCH(L$1,'Set Schedules Here'!274:274,0)),INDEX('Set Schedules Here'!274:274,1,MATCH(L$1,'Set Schedules Here'!274:274,0)),L$1),TREND(INDEX('Set Schedules Here'!275:275,1,MATCH(L$1,'Set Schedules Here'!274:274,1)):INDEX('Set Schedules Here'!275:275,1,MATCH(L$1,'Set Schedules Here'!274:274,1)+1),INDEX('Set Schedules Here'!274:274,1,MATCH(L$1,'Set Schedules Here'!274:274,1)):INDEX('Set Schedules Here'!274:274,1,MATCH(L$1,'Set Schedules Here'!274:274,1)+1),L$1)),rounding_decimal_places)</f>
        <v>0.2</v>
      </c>
      <c r="M138">
        <f>ROUND(IF(M$1=2050,TREND(INDEX('Set Schedules Here'!275:275,1,MATCH(M$1,'Set Schedules Here'!274:274,0)),INDEX('Set Schedules Here'!274:274,1,MATCH(M$1,'Set Schedules Here'!274:274,0)),M$1),TREND(INDEX('Set Schedules Here'!275:275,1,MATCH(M$1,'Set Schedules Here'!274:274,1)):INDEX('Set Schedules Here'!275:275,1,MATCH(M$1,'Set Schedules Here'!274:274,1)+1),INDEX('Set Schedules Here'!274:274,1,MATCH(M$1,'Set Schedules Here'!274:274,1)):INDEX('Set Schedules Here'!274:274,1,MATCH(M$1,'Set Schedules Here'!274:274,1)+1),M$1)),rounding_decimal_places)</f>
        <v>0.23333300000000001</v>
      </c>
      <c r="N138">
        <f>ROUND(IF(N$1=2050,TREND(INDEX('Set Schedules Here'!275:275,1,MATCH(N$1,'Set Schedules Here'!274:274,0)),INDEX('Set Schedules Here'!274:274,1,MATCH(N$1,'Set Schedules Here'!274:274,0)),N$1),TREND(INDEX('Set Schedules Here'!275:275,1,MATCH(N$1,'Set Schedules Here'!274:274,1)):INDEX('Set Schedules Here'!275:275,1,MATCH(N$1,'Set Schedules Here'!274:274,1)+1),INDEX('Set Schedules Here'!274:274,1,MATCH(N$1,'Set Schedules Here'!274:274,1)):INDEX('Set Schedules Here'!274:274,1,MATCH(N$1,'Set Schedules Here'!274:274,1)+1),N$1)),rounding_decimal_places)</f>
        <v>0.26666699999999999</v>
      </c>
      <c r="O138">
        <f>ROUND(IF(O$1=2050,TREND(INDEX('Set Schedules Here'!275:275,1,MATCH(O$1,'Set Schedules Here'!274:274,0)),INDEX('Set Schedules Here'!274:274,1,MATCH(O$1,'Set Schedules Here'!274:274,0)),O$1),TREND(INDEX('Set Schedules Here'!275:275,1,MATCH(O$1,'Set Schedules Here'!274:274,1)):INDEX('Set Schedules Here'!275:275,1,MATCH(O$1,'Set Schedules Here'!274:274,1)+1),INDEX('Set Schedules Here'!274:274,1,MATCH(O$1,'Set Schedules Here'!274:274,1)):INDEX('Set Schedules Here'!274:274,1,MATCH(O$1,'Set Schedules Here'!274:274,1)+1),O$1)),rounding_decimal_places)</f>
        <v>0.3</v>
      </c>
      <c r="P138">
        <f>ROUND(IF(P$1=2050,TREND(INDEX('Set Schedules Here'!275:275,1,MATCH(P$1,'Set Schedules Here'!274:274,0)),INDEX('Set Schedules Here'!274:274,1,MATCH(P$1,'Set Schedules Here'!274:274,0)),P$1),TREND(INDEX('Set Schedules Here'!275:275,1,MATCH(P$1,'Set Schedules Here'!274:274,1)):INDEX('Set Schedules Here'!275:275,1,MATCH(P$1,'Set Schedules Here'!274:274,1)+1),INDEX('Set Schedules Here'!274:274,1,MATCH(P$1,'Set Schedules Here'!274:274,1)):INDEX('Set Schedules Here'!274:274,1,MATCH(P$1,'Set Schedules Here'!274:274,1)+1),P$1)),rounding_decimal_places)</f>
        <v>0.33333299999999999</v>
      </c>
      <c r="Q138">
        <f>ROUND(IF(Q$1=2050,TREND(INDEX('Set Schedules Here'!275:275,1,MATCH(Q$1,'Set Schedules Here'!274:274,0)),INDEX('Set Schedules Here'!274:274,1,MATCH(Q$1,'Set Schedules Here'!274:274,0)),Q$1),TREND(INDEX('Set Schedules Here'!275:275,1,MATCH(Q$1,'Set Schedules Here'!274:274,1)):INDEX('Set Schedules Here'!275:275,1,MATCH(Q$1,'Set Schedules Here'!274:274,1)+1),INDEX('Set Schedules Here'!274:274,1,MATCH(Q$1,'Set Schedules Here'!274:274,1)):INDEX('Set Schedules Here'!274:274,1,MATCH(Q$1,'Set Schedules Here'!274:274,1)+1),Q$1)),rounding_decimal_places)</f>
        <v>0.36666700000000002</v>
      </c>
      <c r="R138">
        <f>ROUND(IF(R$1=2050,TREND(INDEX('Set Schedules Here'!275:275,1,MATCH(R$1,'Set Schedules Here'!274:274,0)),INDEX('Set Schedules Here'!274:274,1,MATCH(R$1,'Set Schedules Here'!274:274,0)),R$1),TREND(INDEX('Set Schedules Here'!275:275,1,MATCH(R$1,'Set Schedules Here'!274:274,1)):INDEX('Set Schedules Here'!275:275,1,MATCH(R$1,'Set Schedules Here'!274:274,1)+1),INDEX('Set Schedules Here'!274:274,1,MATCH(R$1,'Set Schedules Here'!274:274,1)):INDEX('Set Schedules Here'!274:274,1,MATCH(R$1,'Set Schedules Here'!274:274,1)+1),R$1)),rounding_decimal_places)</f>
        <v>0.4</v>
      </c>
      <c r="S138">
        <f>ROUND(IF(S$1=2050,TREND(INDEX('Set Schedules Here'!275:275,1,MATCH(S$1,'Set Schedules Here'!274:274,0)),INDEX('Set Schedules Here'!274:274,1,MATCH(S$1,'Set Schedules Here'!274:274,0)),S$1),TREND(INDEX('Set Schedules Here'!275:275,1,MATCH(S$1,'Set Schedules Here'!274:274,1)):INDEX('Set Schedules Here'!275:275,1,MATCH(S$1,'Set Schedules Here'!274:274,1)+1),INDEX('Set Schedules Here'!274:274,1,MATCH(S$1,'Set Schedules Here'!274:274,1)):INDEX('Set Schedules Here'!274:274,1,MATCH(S$1,'Set Schedules Here'!274:274,1)+1),S$1)),rounding_decimal_places)</f>
        <v>0.43333300000000002</v>
      </c>
      <c r="T138">
        <f>ROUND(IF(T$1=2050,TREND(INDEX('Set Schedules Here'!275:275,1,MATCH(T$1,'Set Schedules Here'!274:274,0)),INDEX('Set Schedules Here'!274:274,1,MATCH(T$1,'Set Schedules Here'!274:274,0)),T$1),TREND(INDEX('Set Schedules Here'!275:275,1,MATCH(T$1,'Set Schedules Here'!274:274,1)):INDEX('Set Schedules Here'!275:275,1,MATCH(T$1,'Set Schedules Here'!274:274,1)+1),INDEX('Set Schedules Here'!274:274,1,MATCH(T$1,'Set Schedules Here'!274:274,1)):INDEX('Set Schedules Here'!274:274,1,MATCH(T$1,'Set Schedules Here'!274:274,1)+1),T$1)),rounding_decimal_places)</f>
        <v>0.466667</v>
      </c>
      <c r="U138">
        <f>ROUND(IF(U$1=2050,TREND(INDEX('Set Schedules Here'!275:275,1,MATCH(U$1,'Set Schedules Here'!274:274,0)),INDEX('Set Schedules Here'!274:274,1,MATCH(U$1,'Set Schedules Here'!274:274,0)),U$1),TREND(INDEX('Set Schedules Here'!275:275,1,MATCH(U$1,'Set Schedules Here'!274:274,1)):INDEX('Set Schedules Here'!275:275,1,MATCH(U$1,'Set Schedules Here'!274:274,1)+1),INDEX('Set Schedules Here'!274:274,1,MATCH(U$1,'Set Schedules Here'!274:274,1)):INDEX('Set Schedules Here'!274:274,1,MATCH(U$1,'Set Schedules Here'!274:274,1)+1),U$1)),rounding_decimal_places)</f>
        <v>0.5</v>
      </c>
      <c r="V138">
        <f>ROUND(IF(V$1=2050,TREND(INDEX('Set Schedules Here'!275:275,1,MATCH(V$1,'Set Schedules Here'!274:274,0)),INDEX('Set Schedules Here'!274:274,1,MATCH(V$1,'Set Schedules Here'!274:274,0)),V$1),TREND(INDEX('Set Schedules Here'!275:275,1,MATCH(V$1,'Set Schedules Here'!274:274,1)):INDEX('Set Schedules Here'!275:275,1,MATCH(V$1,'Set Schedules Here'!274:274,1)+1),INDEX('Set Schedules Here'!274:274,1,MATCH(V$1,'Set Schedules Here'!274:274,1)):INDEX('Set Schedules Here'!274:274,1,MATCH(V$1,'Set Schedules Here'!274:274,1)+1),V$1)),rounding_decimal_places)</f>
        <v>0.53333299999999995</v>
      </c>
      <c r="W138">
        <f>ROUND(IF(W$1=2050,TREND(INDEX('Set Schedules Here'!275:275,1,MATCH(W$1,'Set Schedules Here'!274:274,0)),INDEX('Set Schedules Here'!274:274,1,MATCH(W$1,'Set Schedules Here'!274:274,0)),W$1),TREND(INDEX('Set Schedules Here'!275:275,1,MATCH(W$1,'Set Schedules Here'!274:274,1)):INDEX('Set Schedules Here'!275:275,1,MATCH(W$1,'Set Schedules Here'!274:274,1)+1),INDEX('Set Schedules Here'!274:274,1,MATCH(W$1,'Set Schedules Here'!274:274,1)):INDEX('Set Schedules Here'!274:274,1,MATCH(W$1,'Set Schedules Here'!274:274,1)+1),W$1)),rounding_decimal_places)</f>
        <v>0.56666700000000003</v>
      </c>
      <c r="X138">
        <f>ROUND(IF(X$1=2050,TREND(INDEX('Set Schedules Here'!275:275,1,MATCH(X$1,'Set Schedules Here'!274:274,0)),INDEX('Set Schedules Here'!274:274,1,MATCH(X$1,'Set Schedules Here'!274:274,0)),X$1),TREND(INDEX('Set Schedules Here'!275:275,1,MATCH(X$1,'Set Schedules Here'!274:274,1)):INDEX('Set Schedules Here'!275:275,1,MATCH(X$1,'Set Schedules Here'!274:274,1)+1),INDEX('Set Schedules Here'!274:274,1,MATCH(X$1,'Set Schedules Here'!274:274,1)):INDEX('Set Schedules Here'!274:274,1,MATCH(X$1,'Set Schedules Here'!274:274,1)+1),X$1)),rounding_decimal_places)</f>
        <v>0.6</v>
      </c>
      <c r="Y138">
        <f>ROUND(IF(Y$1=2050,TREND(INDEX('Set Schedules Here'!275:275,1,MATCH(Y$1,'Set Schedules Here'!274:274,0)),INDEX('Set Schedules Here'!274:274,1,MATCH(Y$1,'Set Schedules Here'!274:274,0)),Y$1),TREND(INDEX('Set Schedules Here'!275:275,1,MATCH(Y$1,'Set Schedules Here'!274:274,1)):INDEX('Set Schedules Here'!275:275,1,MATCH(Y$1,'Set Schedules Here'!274:274,1)+1),INDEX('Set Schedules Here'!274:274,1,MATCH(Y$1,'Set Schedules Here'!274:274,1)):INDEX('Set Schedules Here'!274:274,1,MATCH(Y$1,'Set Schedules Here'!274:274,1)+1),Y$1)),rounding_decimal_places)</f>
        <v>0.63333300000000003</v>
      </c>
      <c r="Z138">
        <f>ROUND(IF(Z$1=2050,TREND(INDEX('Set Schedules Here'!275:275,1,MATCH(Z$1,'Set Schedules Here'!274:274,0)),INDEX('Set Schedules Here'!274:274,1,MATCH(Z$1,'Set Schedules Here'!274:274,0)),Z$1),TREND(INDEX('Set Schedules Here'!275:275,1,MATCH(Z$1,'Set Schedules Here'!274:274,1)):INDEX('Set Schedules Here'!275:275,1,MATCH(Z$1,'Set Schedules Here'!274:274,1)+1),INDEX('Set Schedules Here'!274:274,1,MATCH(Z$1,'Set Schedules Here'!274:274,1)):INDEX('Set Schedules Here'!274:274,1,MATCH(Z$1,'Set Schedules Here'!274:274,1)+1),Z$1)),rounding_decimal_places)</f>
        <v>0.66666700000000001</v>
      </c>
      <c r="AA138">
        <f>ROUND(IF(AA$1=2050,TREND(INDEX('Set Schedules Here'!275:275,1,MATCH(AA$1,'Set Schedules Here'!274:274,0)),INDEX('Set Schedules Here'!274:274,1,MATCH(AA$1,'Set Schedules Here'!274:274,0)),AA$1),TREND(INDEX('Set Schedules Here'!275:275,1,MATCH(AA$1,'Set Schedules Here'!274:274,1)):INDEX('Set Schedules Here'!275:275,1,MATCH(AA$1,'Set Schedules Here'!274:274,1)+1),INDEX('Set Schedules Here'!274:274,1,MATCH(AA$1,'Set Schedules Here'!274:274,1)):INDEX('Set Schedules Here'!274:274,1,MATCH(AA$1,'Set Schedules Here'!274:274,1)+1),AA$1)),rounding_decimal_places)</f>
        <v>0.7</v>
      </c>
      <c r="AB138">
        <f>ROUND(IF(AB$1=2050,TREND(INDEX('Set Schedules Here'!275:275,1,MATCH(AB$1,'Set Schedules Here'!274:274,0)),INDEX('Set Schedules Here'!274:274,1,MATCH(AB$1,'Set Schedules Here'!274:274,0)),AB$1),TREND(INDEX('Set Schedules Here'!275:275,1,MATCH(AB$1,'Set Schedules Here'!274:274,1)):INDEX('Set Schedules Here'!275:275,1,MATCH(AB$1,'Set Schedules Here'!274:274,1)+1),INDEX('Set Schedules Here'!274:274,1,MATCH(AB$1,'Set Schedules Here'!274:274,1)):INDEX('Set Schedules Here'!274:274,1,MATCH(AB$1,'Set Schedules Here'!274:274,1)+1),AB$1)),rounding_decimal_places)</f>
        <v>0.73333300000000001</v>
      </c>
      <c r="AC138">
        <f>ROUND(IF(AC$1=2050,TREND(INDEX('Set Schedules Here'!275:275,1,MATCH(AC$1,'Set Schedules Here'!274:274,0)),INDEX('Set Schedules Here'!274:274,1,MATCH(AC$1,'Set Schedules Here'!274:274,0)),AC$1),TREND(INDEX('Set Schedules Here'!275:275,1,MATCH(AC$1,'Set Schedules Here'!274:274,1)):INDEX('Set Schedules Here'!275:275,1,MATCH(AC$1,'Set Schedules Here'!274:274,1)+1),INDEX('Set Schedules Here'!274:274,1,MATCH(AC$1,'Set Schedules Here'!274:274,1)):INDEX('Set Schedules Here'!274:274,1,MATCH(AC$1,'Set Schedules Here'!274:274,1)+1),AC$1)),rounding_decimal_places)</f>
        <v>0.76666699999999999</v>
      </c>
      <c r="AD138">
        <f>ROUND(IF(AD$1=2050,TREND(INDEX('Set Schedules Here'!275:275,1,MATCH(AD$1,'Set Schedules Here'!274:274,0)),INDEX('Set Schedules Here'!274:274,1,MATCH(AD$1,'Set Schedules Here'!274:274,0)),AD$1),TREND(INDEX('Set Schedules Here'!275:275,1,MATCH(AD$1,'Set Schedules Here'!274:274,1)):INDEX('Set Schedules Here'!275:275,1,MATCH(AD$1,'Set Schedules Here'!274:274,1)+1),INDEX('Set Schedules Here'!274:274,1,MATCH(AD$1,'Set Schedules Here'!274:274,1)):INDEX('Set Schedules Here'!274:274,1,MATCH(AD$1,'Set Schedules Here'!274:274,1)+1),AD$1)),rounding_decimal_places)</f>
        <v>0.8</v>
      </c>
      <c r="AE138">
        <f>ROUND(IF(AE$1=2050,TREND(INDEX('Set Schedules Here'!275:275,1,MATCH(AE$1,'Set Schedules Here'!274:274,0)),INDEX('Set Schedules Here'!274:274,1,MATCH(AE$1,'Set Schedules Here'!274:274,0)),AE$1),TREND(INDEX('Set Schedules Here'!275:275,1,MATCH(AE$1,'Set Schedules Here'!274:274,1)):INDEX('Set Schedules Here'!275:275,1,MATCH(AE$1,'Set Schedules Here'!274:274,1)+1),INDEX('Set Schedules Here'!274:274,1,MATCH(AE$1,'Set Schedules Here'!274:274,1)):INDEX('Set Schedules Here'!274:274,1,MATCH(AE$1,'Set Schedules Here'!274:274,1)+1),AE$1)),rounding_decimal_places)</f>
        <v>0.83333299999999999</v>
      </c>
      <c r="AF138">
        <f>ROUND(IF(AF$1=2050,TREND(INDEX('Set Schedules Here'!275:275,1,MATCH(AF$1,'Set Schedules Here'!274:274,0)),INDEX('Set Schedules Here'!274:274,1,MATCH(AF$1,'Set Schedules Here'!274:274,0)),AF$1),TREND(INDEX('Set Schedules Here'!275:275,1,MATCH(AF$1,'Set Schedules Here'!274:274,1)):INDEX('Set Schedules Here'!275:275,1,MATCH(AF$1,'Set Schedules Here'!274:274,1)+1),INDEX('Set Schedules Here'!274:274,1,MATCH(AF$1,'Set Schedules Here'!274:274,1)):INDEX('Set Schedules Here'!274:274,1,MATCH(AF$1,'Set Schedules Here'!274:274,1)+1),AF$1)),rounding_decimal_places)</f>
        <v>0.86666699999999997</v>
      </c>
      <c r="AG138">
        <f>ROUND(IF(AG$1=2050,TREND(INDEX('Set Schedules Here'!275:275,1,MATCH(AG$1,'Set Schedules Here'!274:274,0)),INDEX('Set Schedules Here'!274:274,1,MATCH(AG$1,'Set Schedules Here'!274:274,0)),AG$1),TREND(INDEX('Set Schedules Here'!275:275,1,MATCH(AG$1,'Set Schedules Here'!274:274,1)):INDEX('Set Schedules Here'!275:275,1,MATCH(AG$1,'Set Schedules Here'!274:274,1)+1),INDEX('Set Schedules Here'!274:274,1,MATCH(AG$1,'Set Schedules Here'!274:274,1)):INDEX('Set Schedules Here'!274:274,1,MATCH(AG$1,'Set Schedules Here'!274:274,1)+1),AG$1)),rounding_decimal_places)</f>
        <v>0.9</v>
      </c>
      <c r="AH138">
        <f>ROUND(IF(AH$1=2050,TREND(INDEX('Set Schedules Here'!275:275,1,MATCH(AH$1,'Set Schedules Here'!274:274,0)),INDEX('Set Schedules Here'!274:274,1,MATCH(AH$1,'Set Schedules Here'!274:274,0)),AH$1),TREND(INDEX('Set Schedules Here'!275:275,1,MATCH(AH$1,'Set Schedules Here'!274:274,1)):INDEX('Set Schedules Here'!275:275,1,MATCH(AH$1,'Set Schedules Here'!274:274,1)+1),INDEX('Set Schedules Here'!274:274,1,MATCH(AH$1,'Set Schedules Here'!274:274,1)):INDEX('Set Schedules Here'!274:274,1,MATCH(AH$1,'Set Schedules Here'!274:274,1)+1),AH$1)),rounding_decimal_places)</f>
        <v>0.93333299999999997</v>
      </c>
      <c r="AI138">
        <f>ROUND(IF(AI$1=2050,TREND(INDEX('Set Schedules Here'!275:275,1,MATCH(AI$1,'Set Schedules Here'!274:274,0)),INDEX('Set Schedules Here'!274:274,1,MATCH(AI$1,'Set Schedules Here'!274:274,0)),AI$1),TREND(INDEX('Set Schedules Here'!275:275,1,MATCH(AI$1,'Set Schedules Here'!274:274,1)):INDEX('Set Schedules Here'!275:275,1,MATCH(AI$1,'Set Schedules Here'!274:274,1)+1),INDEX('Set Schedules Here'!274:274,1,MATCH(AI$1,'Set Schedules Here'!274:274,1)):INDEX('Set Schedules Here'!274:274,1,MATCH(AI$1,'Set Schedules Here'!274:274,1)+1),AI$1)),rounding_decimal_places)</f>
        <v>0.96666700000000005</v>
      </c>
      <c r="AJ138">
        <f>ROUND(IF(AJ$1=2050,TREND(INDEX('Set Schedules Here'!275:275,1,MATCH(AJ$1,'Set Schedules Here'!274:274,0)),INDEX('Set Schedules Here'!274:274,1,MATCH(AJ$1,'Set Schedules Here'!274:274,0)),AJ$1),TREND(INDEX('Set Schedules Here'!275:275,1,MATCH(AJ$1,'Set Schedules Here'!274:274,1)):INDEX('Set Schedules Here'!275:275,1,MATCH(AJ$1,'Set Schedules Here'!274:274,1)+1),INDEX('Set Schedules Here'!274:274,1,MATCH(AJ$1,'Set Schedules Here'!274:274,1)):INDEX('Set Schedules Here'!274:274,1,MATCH(AJ$1,'Set Schedules Here'!274:274,1)+1),AJ$1)),rounding_decimal_places)</f>
        <v>1</v>
      </c>
    </row>
    <row r="139" spans="1:36" x14ac:dyDescent="0.45">
      <c r="A139" s="12" t="str">
        <f>'Set Schedules Here'!A276</f>
        <v>elec ban new power plants</v>
      </c>
      <c r="B139" s="12" t="str">
        <f>IF(ISBLANK('Set Schedules Here'!C276),"",'Set Schedules Here'!C276)</f>
        <v>hard coal es</v>
      </c>
      <c r="C139" s="12" t="str">
        <f>IF(ISBLANK('Set Schedules Here'!D276),"",'Set Schedules Here'!D276)</f>
        <v/>
      </c>
      <c r="D139" s="21" t="str">
        <f>IF(ISBLANK('Set Schedules Here'!E276),"",'Set Schedules Here'!E276)</f>
        <v/>
      </c>
      <c r="E139">
        <f>ROUND(IF(E$1=2050,TREND(INDEX('Set Schedules Here'!277:277,1,MATCH(E$1,'Set Schedules Here'!276:276,0)),INDEX('Set Schedules Here'!276:276,1,MATCH(E$1,'Set Schedules Here'!276:276,0)),E$1),TREND(INDEX('Set Schedules Here'!277:277,1,MATCH(E$1,'Set Schedules Here'!276:276,1)):INDEX('Set Schedules Here'!277:277,1,MATCH(E$1,'Set Schedules Here'!276:276,1)+1),INDEX('Set Schedules Here'!276:276,1,MATCH(E$1,'Set Schedules Here'!276:276,1)):INDEX('Set Schedules Here'!276:276,1,MATCH(E$1,'Set Schedules Here'!276:276,1)+1),E$1)),rounding_decimal_places)</f>
        <v>0</v>
      </c>
      <c r="F139">
        <f>ROUND(IF(F$1=2050,TREND(INDEX('Set Schedules Here'!277:277,1,MATCH(F$1,'Set Schedules Here'!276:276,0)),INDEX('Set Schedules Here'!276:276,1,MATCH(F$1,'Set Schedules Here'!276:276,0)),F$1),TREND(INDEX('Set Schedules Here'!277:277,1,MATCH(F$1,'Set Schedules Here'!276:276,1)):INDEX('Set Schedules Here'!277:277,1,MATCH(F$1,'Set Schedules Here'!276:276,1)+1),INDEX('Set Schedules Here'!276:276,1,MATCH(F$1,'Set Schedules Here'!276:276,1)):INDEX('Set Schedules Here'!276:276,1,MATCH(F$1,'Set Schedules Here'!276:276,1)+1),F$1)),rounding_decimal_places)</f>
        <v>0</v>
      </c>
      <c r="G139">
        <f>ROUND(IF(G$1=2050,TREND(INDEX('Set Schedules Here'!277:277,1,MATCH(G$1,'Set Schedules Here'!276:276,0)),INDEX('Set Schedules Here'!276:276,1,MATCH(G$1,'Set Schedules Here'!276:276,0)),G$1),TREND(INDEX('Set Schedules Here'!277:277,1,MATCH(G$1,'Set Schedules Here'!276:276,1)):INDEX('Set Schedules Here'!277:277,1,MATCH(G$1,'Set Schedules Here'!276:276,1)+1),INDEX('Set Schedules Here'!276:276,1,MATCH(G$1,'Set Schedules Here'!276:276,1)):INDEX('Set Schedules Here'!276:276,1,MATCH(G$1,'Set Schedules Here'!276:276,1)+1),G$1)),rounding_decimal_places)</f>
        <v>1</v>
      </c>
      <c r="H139">
        <f>ROUND(IF(H$1=2050,TREND(INDEX('Set Schedules Here'!277:277,1,MATCH(H$1,'Set Schedules Here'!276:276,0)),INDEX('Set Schedules Here'!276:276,1,MATCH(H$1,'Set Schedules Here'!276:276,0)),H$1),TREND(INDEX('Set Schedules Here'!277:277,1,MATCH(H$1,'Set Schedules Here'!276:276,1)):INDEX('Set Schedules Here'!277:277,1,MATCH(H$1,'Set Schedules Here'!276:276,1)+1),INDEX('Set Schedules Here'!276:276,1,MATCH(H$1,'Set Schedules Here'!276:276,1)):INDEX('Set Schedules Here'!276:276,1,MATCH(H$1,'Set Schedules Here'!276:276,1)+1),H$1)),rounding_decimal_places)</f>
        <v>1</v>
      </c>
      <c r="I139">
        <f>ROUND(IF(I$1=2050,TREND(INDEX('Set Schedules Here'!277:277,1,MATCH(I$1,'Set Schedules Here'!276:276,0)),INDEX('Set Schedules Here'!276:276,1,MATCH(I$1,'Set Schedules Here'!276:276,0)),I$1),TREND(INDEX('Set Schedules Here'!277:277,1,MATCH(I$1,'Set Schedules Here'!276:276,1)):INDEX('Set Schedules Here'!277:277,1,MATCH(I$1,'Set Schedules Here'!276:276,1)+1),INDEX('Set Schedules Here'!276:276,1,MATCH(I$1,'Set Schedules Here'!276:276,1)):INDEX('Set Schedules Here'!276:276,1,MATCH(I$1,'Set Schedules Here'!276:276,1)+1),I$1)),rounding_decimal_places)</f>
        <v>1</v>
      </c>
      <c r="J139">
        <f>ROUND(IF(J$1=2050,TREND(INDEX('Set Schedules Here'!277:277,1,MATCH(J$1,'Set Schedules Here'!276:276,0)),INDEX('Set Schedules Here'!276:276,1,MATCH(J$1,'Set Schedules Here'!276:276,0)),J$1),TREND(INDEX('Set Schedules Here'!277:277,1,MATCH(J$1,'Set Schedules Here'!276:276,1)):INDEX('Set Schedules Here'!277:277,1,MATCH(J$1,'Set Schedules Here'!276:276,1)+1),INDEX('Set Schedules Here'!276:276,1,MATCH(J$1,'Set Schedules Here'!276:276,1)):INDEX('Set Schedules Here'!276:276,1,MATCH(J$1,'Set Schedules Here'!276:276,1)+1),J$1)),rounding_decimal_places)</f>
        <v>1</v>
      </c>
      <c r="K139">
        <f>ROUND(IF(K$1=2050,TREND(INDEX('Set Schedules Here'!277:277,1,MATCH(K$1,'Set Schedules Here'!276:276,0)),INDEX('Set Schedules Here'!276:276,1,MATCH(K$1,'Set Schedules Here'!276:276,0)),K$1),TREND(INDEX('Set Schedules Here'!277:277,1,MATCH(K$1,'Set Schedules Here'!276:276,1)):INDEX('Set Schedules Here'!277:277,1,MATCH(K$1,'Set Schedules Here'!276:276,1)+1),INDEX('Set Schedules Here'!276:276,1,MATCH(K$1,'Set Schedules Here'!276:276,1)):INDEX('Set Schedules Here'!276:276,1,MATCH(K$1,'Set Schedules Here'!276:276,1)+1),K$1)),rounding_decimal_places)</f>
        <v>1</v>
      </c>
      <c r="L139">
        <f>ROUND(IF(L$1=2050,TREND(INDEX('Set Schedules Here'!277:277,1,MATCH(L$1,'Set Schedules Here'!276:276,0)),INDEX('Set Schedules Here'!276:276,1,MATCH(L$1,'Set Schedules Here'!276:276,0)),L$1),TREND(INDEX('Set Schedules Here'!277:277,1,MATCH(L$1,'Set Schedules Here'!276:276,1)):INDEX('Set Schedules Here'!277:277,1,MATCH(L$1,'Set Schedules Here'!276:276,1)+1),INDEX('Set Schedules Here'!276:276,1,MATCH(L$1,'Set Schedules Here'!276:276,1)):INDEX('Set Schedules Here'!276:276,1,MATCH(L$1,'Set Schedules Here'!276:276,1)+1),L$1)),rounding_decimal_places)</f>
        <v>1</v>
      </c>
      <c r="M139">
        <f>ROUND(IF(M$1=2050,TREND(INDEX('Set Schedules Here'!277:277,1,MATCH(M$1,'Set Schedules Here'!276:276,0)),INDEX('Set Schedules Here'!276:276,1,MATCH(M$1,'Set Schedules Here'!276:276,0)),M$1),TREND(INDEX('Set Schedules Here'!277:277,1,MATCH(M$1,'Set Schedules Here'!276:276,1)):INDEX('Set Schedules Here'!277:277,1,MATCH(M$1,'Set Schedules Here'!276:276,1)+1),INDEX('Set Schedules Here'!276:276,1,MATCH(M$1,'Set Schedules Here'!276:276,1)):INDEX('Set Schedules Here'!276:276,1,MATCH(M$1,'Set Schedules Here'!276:276,1)+1),M$1)),rounding_decimal_places)</f>
        <v>1</v>
      </c>
      <c r="N139">
        <f>ROUND(IF(N$1=2050,TREND(INDEX('Set Schedules Here'!277:277,1,MATCH(N$1,'Set Schedules Here'!276:276,0)),INDEX('Set Schedules Here'!276:276,1,MATCH(N$1,'Set Schedules Here'!276:276,0)),N$1),TREND(INDEX('Set Schedules Here'!277:277,1,MATCH(N$1,'Set Schedules Here'!276:276,1)):INDEX('Set Schedules Here'!277:277,1,MATCH(N$1,'Set Schedules Here'!276:276,1)+1),INDEX('Set Schedules Here'!276:276,1,MATCH(N$1,'Set Schedules Here'!276:276,1)):INDEX('Set Schedules Here'!276:276,1,MATCH(N$1,'Set Schedules Here'!276:276,1)+1),N$1)),rounding_decimal_places)</f>
        <v>1</v>
      </c>
      <c r="O139">
        <f>ROUND(IF(O$1=2050,TREND(INDEX('Set Schedules Here'!277:277,1,MATCH(O$1,'Set Schedules Here'!276:276,0)),INDEX('Set Schedules Here'!276:276,1,MATCH(O$1,'Set Schedules Here'!276:276,0)),O$1),TREND(INDEX('Set Schedules Here'!277:277,1,MATCH(O$1,'Set Schedules Here'!276:276,1)):INDEX('Set Schedules Here'!277:277,1,MATCH(O$1,'Set Schedules Here'!276:276,1)+1),INDEX('Set Schedules Here'!276:276,1,MATCH(O$1,'Set Schedules Here'!276:276,1)):INDEX('Set Schedules Here'!276:276,1,MATCH(O$1,'Set Schedules Here'!276:276,1)+1),O$1)),rounding_decimal_places)</f>
        <v>1</v>
      </c>
      <c r="P139">
        <f>ROUND(IF(P$1=2050,TREND(INDEX('Set Schedules Here'!277:277,1,MATCH(P$1,'Set Schedules Here'!276:276,0)),INDEX('Set Schedules Here'!276:276,1,MATCH(P$1,'Set Schedules Here'!276:276,0)),P$1),TREND(INDEX('Set Schedules Here'!277:277,1,MATCH(P$1,'Set Schedules Here'!276:276,1)):INDEX('Set Schedules Here'!277:277,1,MATCH(P$1,'Set Schedules Here'!276:276,1)+1),INDEX('Set Schedules Here'!276:276,1,MATCH(P$1,'Set Schedules Here'!276:276,1)):INDEX('Set Schedules Here'!276:276,1,MATCH(P$1,'Set Schedules Here'!276:276,1)+1),P$1)),rounding_decimal_places)</f>
        <v>1</v>
      </c>
      <c r="Q139">
        <f>ROUND(IF(Q$1=2050,TREND(INDEX('Set Schedules Here'!277:277,1,MATCH(Q$1,'Set Schedules Here'!276:276,0)),INDEX('Set Schedules Here'!276:276,1,MATCH(Q$1,'Set Schedules Here'!276:276,0)),Q$1),TREND(INDEX('Set Schedules Here'!277:277,1,MATCH(Q$1,'Set Schedules Here'!276:276,1)):INDEX('Set Schedules Here'!277:277,1,MATCH(Q$1,'Set Schedules Here'!276:276,1)+1),INDEX('Set Schedules Here'!276:276,1,MATCH(Q$1,'Set Schedules Here'!276:276,1)):INDEX('Set Schedules Here'!276:276,1,MATCH(Q$1,'Set Schedules Here'!276:276,1)+1),Q$1)),rounding_decimal_places)</f>
        <v>1</v>
      </c>
      <c r="R139">
        <f>ROUND(IF(R$1=2050,TREND(INDEX('Set Schedules Here'!277:277,1,MATCH(R$1,'Set Schedules Here'!276:276,0)),INDEX('Set Schedules Here'!276:276,1,MATCH(R$1,'Set Schedules Here'!276:276,0)),R$1),TREND(INDEX('Set Schedules Here'!277:277,1,MATCH(R$1,'Set Schedules Here'!276:276,1)):INDEX('Set Schedules Here'!277:277,1,MATCH(R$1,'Set Schedules Here'!276:276,1)+1),INDEX('Set Schedules Here'!276:276,1,MATCH(R$1,'Set Schedules Here'!276:276,1)):INDEX('Set Schedules Here'!276:276,1,MATCH(R$1,'Set Schedules Here'!276:276,1)+1),R$1)),rounding_decimal_places)</f>
        <v>1</v>
      </c>
      <c r="S139">
        <f>ROUND(IF(S$1=2050,TREND(INDEX('Set Schedules Here'!277:277,1,MATCH(S$1,'Set Schedules Here'!276:276,0)),INDEX('Set Schedules Here'!276:276,1,MATCH(S$1,'Set Schedules Here'!276:276,0)),S$1),TREND(INDEX('Set Schedules Here'!277:277,1,MATCH(S$1,'Set Schedules Here'!276:276,1)):INDEX('Set Schedules Here'!277:277,1,MATCH(S$1,'Set Schedules Here'!276:276,1)+1),INDEX('Set Schedules Here'!276:276,1,MATCH(S$1,'Set Schedules Here'!276:276,1)):INDEX('Set Schedules Here'!276:276,1,MATCH(S$1,'Set Schedules Here'!276:276,1)+1),S$1)),rounding_decimal_places)</f>
        <v>1</v>
      </c>
      <c r="T139">
        <f>ROUND(IF(T$1=2050,TREND(INDEX('Set Schedules Here'!277:277,1,MATCH(T$1,'Set Schedules Here'!276:276,0)),INDEX('Set Schedules Here'!276:276,1,MATCH(T$1,'Set Schedules Here'!276:276,0)),T$1),TREND(INDEX('Set Schedules Here'!277:277,1,MATCH(T$1,'Set Schedules Here'!276:276,1)):INDEX('Set Schedules Here'!277:277,1,MATCH(T$1,'Set Schedules Here'!276:276,1)+1),INDEX('Set Schedules Here'!276:276,1,MATCH(T$1,'Set Schedules Here'!276:276,1)):INDEX('Set Schedules Here'!276:276,1,MATCH(T$1,'Set Schedules Here'!276:276,1)+1),T$1)),rounding_decimal_places)</f>
        <v>1</v>
      </c>
      <c r="U139">
        <f>ROUND(IF(U$1=2050,TREND(INDEX('Set Schedules Here'!277:277,1,MATCH(U$1,'Set Schedules Here'!276:276,0)),INDEX('Set Schedules Here'!276:276,1,MATCH(U$1,'Set Schedules Here'!276:276,0)),U$1),TREND(INDEX('Set Schedules Here'!277:277,1,MATCH(U$1,'Set Schedules Here'!276:276,1)):INDEX('Set Schedules Here'!277:277,1,MATCH(U$1,'Set Schedules Here'!276:276,1)+1),INDEX('Set Schedules Here'!276:276,1,MATCH(U$1,'Set Schedules Here'!276:276,1)):INDEX('Set Schedules Here'!276:276,1,MATCH(U$1,'Set Schedules Here'!276:276,1)+1),U$1)),rounding_decimal_places)</f>
        <v>1</v>
      </c>
      <c r="V139">
        <f>ROUND(IF(V$1=2050,TREND(INDEX('Set Schedules Here'!277:277,1,MATCH(V$1,'Set Schedules Here'!276:276,0)),INDEX('Set Schedules Here'!276:276,1,MATCH(V$1,'Set Schedules Here'!276:276,0)),V$1),TREND(INDEX('Set Schedules Here'!277:277,1,MATCH(V$1,'Set Schedules Here'!276:276,1)):INDEX('Set Schedules Here'!277:277,1,MATCH(V$1,'Set Schedules Here'!276:276,1)+1),INDEX('Set Schedules Here'!276:276,1,MATCH(V$1,'Set Schedules Here'!276:276,1)):INDEX('Set Schedules Here'!276:276,1,MATCH(V$1,'Set Schedules Here'!276:276,1)+1),V$1)),rounding_decimal_places)</f>
        <v>1</v>
      </c>
      <c r="W139">
        <f>ROUND(IF(W$1=2050,TREND(INDEX('Set Schedules Here'!277:277,1,MATCH(W$1,'Set Schedules Here'!276:276,0)),INDEX('Set Schedules Here'!276:276,1,MATCH(W$1,'Set Schedules Here'!276:276,0)),W$1),TREND(INDEX('Set Schedules Here'!277:277,1,MATCH(W$1,'Set Schedules Here'!276:276,1)):INDEX('Set Schedules Here'!277:277,1,MATCH(W$1,'Set Schedules Here'!276:276,1)+1),INDEX('Set Schedules Here'!276:276,1,MATCH(W$1,'Set Schedules Here'!276:276,1)):INDEX('Set Schedules Here'!276:276,1,MATCH(W$1,'Set Schedules Here'!276:276,1)+1),W$1)),rounding_decimal_places)</f>
        <v>1</v>
      </c>
      <c r="X139">
        <f>ROUND(IF(X$1=2050,TREND(INDEX('Set Schedules Here'!277:277,1,MATCH(X$1,'Set Schedules Here'!276:276,0)),INDEX('Set Schedules Here'!276:276,1,MATCH(X$1,'Set Schedules Here'!276:276,0)),X$1),TREND(INDEX('Set Schedules Here'!277:277,1,MATCH(X$1,'Set Schedules Here'!276:276,1)):INDEX('Set Schedules Here'!277:277,1,MATCH(X$1,'Set Schedules Here'!276:276,1)+1),INDEX('Set Schedules Here'!276:276,1,MATCH(X$1,'Set Schedules Here'!276:276,1)):INDEX('Set Schedules Here'!276:276,1,MATCH(X$1,'Set Schedules Here'!276:276,1)+1),X$1)),rounding_decimal_places)</f>
        <v>1</v>
      </c>
      <c r="Y139">
        <f>ROUND(IF(Y$1=2050,TREND(INDEX('Set Schedules Here'!277:277,1,MATCH(Y$1,'Set Schedules Here'!276:276,0)),INDEX('Set Schedules Here'!276:276,1,MATCH(Y$1,'Set Schedules Here'!276:276,0)),Y$1),TREND(INDEX('Set Schedules Here'!277:277,1,MATCH(Y$1,'Set Schedules Here'!276:276,1)):INDEX('Set Schedules Here'!277:277,1,MATCH(Y$1,'Set Schedules Here'!276:276,1)+1),INDEX('Set Schedules Here'!276:276,1,MATCH(Y$1,'Set Schedules Here'!276:276,1)):INDEX('Set Schedules Here'!276:276,1,MATCH(Y$1,'Set Schedules Here'!276:276,1)+1),Y$1)),rounding_decimal_places)</f>
        <v>1</v>
      </c>
      <c r="Z139">
        <f>ROUND(IF(Z$1=2050,TREND(INDEX('Set Schedules Here'!277:277,1,MATCH(Z$1,'Set Schedules Here'!276:276,0)),INDEX('Set Schedules Here'!276:276,1,MATCH(Z$1,'Set Schedules Here'!276:276,0)),Z$1),TREND(INDEX('Set Schedules Here'!277:277,1,MATCH(Z$1,'Set Schedules Here'!276:276,1)):INDEX('Set Schedules Here'!277:277,1,MATCH(Z$1,'Set Schedules Here'!276:276,1)+1),INDEX('Set Schedules Here'!276:276,1,MATCH(Z$1,'Set Schedules Here'!276:276,1)):INDEX('Set Schedules Here'!276:276,1,MATCH(Z$1,'Set Schedules Here'!276:276,1)+1),Z$1)),rounding_decimal_places)</f>
        <v>1</v>
      </c>
      <c r="AA139">
        <f>ROUND(IF(AA$1=2050,TREND(INDEX('Set Schedules Here'!277:277,1,MATCH(AA$1,'Set Schedules Here'!276:276,0)),INDEX('Set Schedules Here'!276:276,1,MATCH(AA$1,'Set Schedules Here'!276:276,0)),AA$1),TREND(INDEX('Set Schedules Here'!277:277,1,MATCH(AA$1,'Set Schedules Here'!276:276,1)):INDEX('Set Schedules Here'!277:277,1,MATCH(AA$1,'Set Schedules Here'!276:276,1)+1),INDEX('Set Schedules Here'!276:276,1,MATCH(AA$1,'Set Schedules Here'!276:276,1)):INDEX('Set Schedules Here'!276:276,1,MATCH(AA$1,'Set Schedules Here'!276:276,1)+1),AA$1)),rounding_decimal_places)</f>
        <v>1</v>
      </c>
      <c r="AB139">
        <f>ROUND(IF(AB$1=2050,TREND(INDEX('Set Schedules Here'!277:277,1,MATCH(AB$1,'Set Schedules Here'!276:276,0)),INDEX('Set Schedules Here'!276:276,1,MATCH(AB$1,'Set Schedules Here'!276:276,0)),AB$1),TREND(INDEX('Set Schedules Here'!277:277,1,MATCH(AB$1,'Set Schedules Here'!276:276,1)):INDEX('Set Schedules Here'!277:277,1,MATCH(AB$1,'Set Schedules Here'!276:276,1)+1),INDEX('Set Schedules Here'!276:276,1,MATCH(AB$1,'Set Schedules Here'!276:276,1)):INDEX('Set Schedules Here'!276:276,1,MATCH(AB$1,'Set Schedules Here'!276:276,1)+1),AB$1)),rounding_decimal_places)</f>
        <v>1</v>
      </c>
      <c r="AC139">
        <f>ROUND(IF(AC$1=2050,TREND(INDEX('Set Schedules Here'!277:277,1,MATCH(AC$1,'Set Schedules Here'!276:276,0)),INDEX('Set Schedules Here'!276:276,1,MATCH(AC$1,'Set Schedules Here'!276:276,0)),AC$1),TREND(INDEX('Set Schedules Here'!277:277,1,MATCH(AC$1,'Set Schedules Here'!276:276,1)):INDEX('Set Schedules Here'!277:277,1,MATCH(AC$1,'Set Schedules Here'!276:276,1)+1),INDEX('Set Schedules Here'!276:276,1,MATCH(AC$1,'Set Schedules Here'!276:276,1)):INDEX('Set Schedules Here'!276:276,1,MATCH(AC$1,'Set Schedules Here'!276:276,1)+1),AC$1)),rounding_decimal_places)</f>
        <v>1</v>
      </c>
      <c r="AD139">
        <f>ROUND(IF(AD$1=2050,TREND(INDEX('Set Schedules Here'!277:277,1,MATCH(AD$1,'Set Schedules Here'!276:276,0)),INDEX('Set Schedules Here'!276:276,1,MATCH(AD$1,'Set Schedules Here'!276:276,0)),AD$1),TREND(INDEX('Set Schedules Here'!277:277,1,MATCH(AD$1,'Set Schedules Here'!276:276,1)):INDEX('Set Schedules Here'!277:277,1,MATCH(AD$1,'Set Schedules Here'!276:276,1)+1),INDEX('Set Schedules Here'!276:276,1,MATCH(AD$1,'Set Schedules Here'!276:276,1)):INDEX('Set Schedules Here'!276:276,1,MATCH(AD$1,'Set Schedules Here'!276:276,1)+1),AD$1)),rounding_decimal_places)</f>
        <v>1</v>
      </c>
      <c r="AE139">
        <f>ROUND(IF(AE$1=2050,TREND(INDEX('Set Schedules Here'!277:277,1,MATCH(AE$1,'Set Schedules Here'!276:276,0)),INDEX('Set Schedules Here'!276:276,1,MATCH(AE$1,'Set Schedules Here'!276:276,0)),AE$1),TREND(INDEX('Set Schedules Here'!277:277,1,MATCH(AE$1,'Set Schedules Here'!276:276,1)):INDEX('Set Schedules Here'!277:277,1,MATCH(AE$1,'Set Schedules Here'!276:276,1)+1),INDEX('Set Schedules Here'!276:276,1,MATCH(AE$1,'Set Schedules Here'!276:276,1)):INDEX('Set Schedules Here'!276:276,1,MATCH(AE$1,'Set Schedules Here'!276:276,1)+1),AE$1)),rounding_decimal_places)</f>
        <v>1</v>
      </c>
      <c r="AF139">
        <f>ROUND(IF(AF$1=2050,TREND(INDEX('Set Schedules Here'!277:277,1,MATCH(AF$1,'Set Schedules Here'!276:276,0)),INDEX('Set Schedules Here'!276:276,1,MATCH(AF$1,'Set Schedules Here'!276:276,0)),AF$1),TREND(INDEX('Set Schedules Here'!277:277,1,MATCH(AF$1,'Set Schedules Here'!276:276,1)):INDEX('Set Schedules Here'!277:277,1,MATCH(AF$1,'Set Schedules Here'!276:276,1)+1),INDEX('Set Schedules Here'!276:276,1,MATCH(AF$1,'Set Schedules Here'!276:276,1)):INDEX('Set Schedules Here'!276:276,1,MATCH(AF$1,'Set Schedules Here'!276:276,1)+1),AF$1)),rounding_decimal_places)</f>
        <v>1</v>
      </c>
      <c r="AG139">
        <f>ROUND(IF(AG$1=2050,TREND(INDEX('Set Schedules Here'!277:277,1,MATCH(AG$1,'Set Schedules Here'!276:276,0)),INDEX('Set Schedules Here'!276:276,1,MATCH(AG$1,'Set Schedules Here'!276:276,0)),AG$1),TREND(INDEX('Set Schedules Here'!277:277,1,MATCH(AG$1,'Set Schedules Here'!276:276,1)):INDEX('Set Schedules Here'!277:277,1,MATCH(AG$1,'Set Schedules Here'!276:276,1)+1),INDEX('Set Schedules Here'!276:276,1,MATCH(AG$1,'Set Schedules Here'!276:276,1)):INDEX('Set Schedules Here'!276:276,1,MATCH(AG$1,'Set Schedules Here'!276:276,1)+1),AG$1)),rounding_decimal_places)</f>
        <v>1</v>
      </c>
      <c r="AH139">
        <f>ROUND(IF(AH$1=2050,TREND(INDEX('Set Schedules Here'!277:277,1,MATCH(AH$1,'Set Schedules Here'!276:276,0)),INDEX('Set Schedules Here'!276:276,1,MATCH(AH$1,'Set Schedules Here'!276:276,0)),AH$1),TREND(INDEX('Set Schedules Here'!277:277,1,MATCH(AH$1,'Set Schedules Here'!276:276,1)):INDEX('Set Schedules Here'!277:277,1,MATCH(AH$1,'Set Schedules Here'!276:276,1)+1),INDEX('Set Schedules Here'!276:276,1,MATCH(AH$1,'Set Schedules Here'!276:276,1)):INDEX('Set Schedules Here'!276:276,1,MATCH(AH$1,'Set Schedules Here'!276:276,1)+1),AH$1)),rounding_decimal_places)</f>
        <v>1</v>
      </c>
      <c r="AI139">
        <f>ROUND(IF(AI$1=2050,TREND(INDEX('Set Schedules Here'!277:277,1,MATCH(AI$1,'Set Schedules Here'!276:276,0)),INDEX('Set Schedules Here'!276:276,1,MATCH(AI$1,'Set Schedules Here'!276:276,0)),AI$1),TREND(INDEX('Set Schedules Here'!277:277,1,MATCH(AI$1,'Set Schedules Here'!276:276,1)):INDEX('Set Schedules Here'!277:277,1,MATCH(AI$1,'Set Schedules Here'!276:276,1)+1),INDEX('Set Schedules Here'!276:276,1,MATCH(AI$1,'Set Schedules Here'!276:276,1)):INDEX('Set Schedules Here'!276:276,1,MATCH(AI$1,'Set Schedules Here'!276:276,1)+1),AI$1)),rounding_decimal_places)</f>
        <v>1</v>
      </c>
      <c r="AJ139">
        <f>ROUND(IF(AJ$1=2050,TREND(INDEX('Set Schedules Here'!277:277,1,MATCH(AJ$1,'Set Schedules Here'!276:276,0)),INDEX('Set Schedules Here'!276:276,1,MATCH(AJ$1,'Set Schedules Here'!276:276,0)),AJ$1),TREND(INDEX('Set Schedules Here'!277:277,1,MATCH(AJ$1,'Set Schedules Here'!276:276,1)):INDEX('Set Schedules Here'!277:277,1,MATCH(AJ$1,'Set Schedules Here'!276:276,1)+1),INDEX('Set Schedules Here'!276:276,1,MATCH(AJ$1,'Set Schedules Here'!276:276,1)):INDEX('Set Schedules Here'!276:276,1,MATCH(AJ$1,'Set Schedules Here'!276:276,1)+1),AJ$1)),rounding_decimal_places)</f>
        <v>1</v>
      </c>
    </row>
    <row r="140" spans="1:36" x14ac:dyDescent="0.45">
      <c r="A140" s="12" t="str">
        <f>'Set Schedules Here'!A278</f>
        <v>elec ban new power plants</v>
      </c>
      <c r="B140" s="12" t="str">
        <f>IF(ISBLANK('Set Schedules Here'!C278),"",'Set Schedules Here'!C278)</f>
        <v>natural gas nonpeaker es</v>
      </c>
      <c r="C140" s="12" t="str">
        <f>IF(ISBLANK('Set Schedules Here'!D278),"",'Set Schedules Here'!D278)</f>
        <v/>
      </c>
      <c r="D140" s="21" t="str">
        <f>IF(ISBLANK('Set Schedules Here'!E278),"",'Set Schedules Here'!E278)</f>
        <v/>
      </c>
      <c r="E140">
        <f>ROUND(IF(E$1=2050,TREND(INDEX('Set Schedules Here'!279:279,1,MATCH(E$1,'Set Schedules Here'!278:278,0)),INDEX('Set Schedules Here'!278:278,1,MATCH(E$1,'Set Schedules Here'!278:278,0)),E$1),TREND(INDEX('Set Schedules Here'!279:279,1,MATCH(E$1,'Set Schedules Here'!278:278,1)):INDEX('Set Schedules Here'!279:279,1,MATCH(E$1,'Set Schedules Here'!278:278,1)+1),INDEX('Set Schedules Here'!278:278,1,MATCH(E$1,'Set Schedules Here'!278:278,1)):INDEX('Set Schedules Here'!278:278,1,MATCH(E$1,'Set Schedules Here'!278:278,1)+1),E$1)),rounding_decimal_places)</f>
        <v>0</v>
      </c>
      <c r="F140">
        <f>ROUND(IF(F$1=2050,TREND(INDEX('Set Schedules Here'!279:279,1,MATCH(F$1,'Set Schedules Here'!278:278,0)),INDEX('Set Schedules Here'!278:278,1,MATCH(F$1,'Set Schedules Here'!278:278,0)),F$1),TREND(INDEX('Set Schedules Here'!279:279,1,MATCH(F$1,'Set Schedules Here'!278:278,1)):INDEX('Set Schedules Here'!279:279,1,MATCH(F$1,'Set Schedules Here'!278:278,1)+1),INDEX('Set Schedules Here'!278:278,1,MATCH(F$1,'Set Schedules Here'!278:278,1)):INDEX('Set Schedules Here'!278:278,1,MATCH(F$1,'Set Schedules Here'!278:278,1)+1),F$1)),rounding_decimal_places)</f>
        <v>0</v>
      </c>
      <c r="G140">
        <f>ROUND(IF(G$1=2050,TREND(INDEX('Set Schedules Here'!279:279,1,MATCH(G$1,'Set Schedules Here'!278:278,0)),INDEX('Set Schedules Here'!278:278,1,MATCH(G$1,'Set Schedules Here'!278:278,0)),G$1),TREND(INDEX('Set Schedules Here'!279:279,1,MATCH(G$1,'Set Schedules Here'!278:278,1)):INDEX('Set Schedules Here'!279:279,1,MATCH(G$1,'Set Schedules Here'!278:278,1)+1),INDEX('Set Schedules Here'!278:278,1,MATCH(G$1,'Set Schedules Here'!278:278,1)):INDEX('Set Schedules Here'!278:278,1,MATCH(G$1,'Set Schedules Here'!278:278,1)+1),G$1)),rounding_decimal_places)</f>
        <v>1</v>
      </c>
      <c r="H140">
        <f>ROUND(IF(H$1=2050,TREND(INDEX('Set Schedules Here'!279:279,1,MATCH(H$1,'Set Schedules Here'!278:278,0)),INDEX('Set Schedules Here'!278:278,1,MATCH(H$1,'Set Schedules Here'!278:278,0)),H$1),TREND(INDEX('Set Schedules Here'!279:279,1,MATCH(H$1,'Set Schedules Here'!278:278,1)):INDEX('Set Schedules Here'!279:279,1,MATCH(H$1,'Set Schedules Here'!278:278,1)+1),INDEX('Set Schedules Here'!278:278,1,MATCH(H$1,'Set Schedules Here'!278:278,1)):INDEX('Set Schedules Here'!278:278,1,MATCH(H$1,'Set Schedules Here'!278:278,1)+1),H$1)),rounding_decimal_places)</f>
        <v>1</v>
      </c>
      <c r="I140">
        <f>ROUND(IF(I$1=2050,TREND(INDEX('Set Schedules Here'!279:279,1,MATCH(I$1,'Set Schedules Here'!278:278,0)),INDEX('Set Schedules Here'!278:278,1,MATCH(I$1,'Set Schedules Here'!278:278,0)),I$1),TREND(INDEX('Set Schedules Here'!279:279,1,MATCH(I$1,'Set Schedules Here'!278:278,1)):INDEX('Set Schedules Here'!279:279,1,MATCH(I$1,'Set Schedules Here'!278:278,1)+1),INDEX('Set Schedules Here'!278:278,1,MATCH(I$1,'Set Schedules Here'!278:278,1)):INDEX('Set Schedules Here'!278:278,1,MATCH(I$1,'Set Schedules Here'!278:278,1)+1),I$1)),rounding_decimal_places)</f>
        <v>1</v>
      </c>
      <c r="J140">
        <f>ROUND(IF(J$1=2050,TREND(INDEX('Set Schedules Here'!279:279,1,MATCH(J$1,'Set Schedules Here'!278:278,0)),INDEX('Set Schedules Here'!278:278,1,MATCH(J$1,'Set Schedules Here'!278:278,0)),J$1),TREND(INDEX('Set Schedules Here'!279:279,1,MATCH(J$1,'Set Schedules Here'!278:278,1)):INDEX('Set Schedules Here'!279:279,1,MATCH(J$1,'Set Schedules Here'!278:278,1)+1),INDEX('Set Schedules Here'!278:278,1,MATCH(J$1,'Set Schedules Here'!278:278,1)):INDEX('Set Schedules Here'!278:278,1,MATCH(J$1,'Set Schedules Here'!278:278,1)+1),J$1)),rounding_decimal_places)</f>
        <v>1</v>
      </c>
      <c r="K140">
        <f>ROUND(IF(K$1=2050,TREND(INDEX('Set Schedules Here'!279:279,1,MATCH(K$1,'Set Schedules Here'!278:278,0)),INDEX('Set Schedules Here'!278:278,1,MATCH(K$1,'Set Schedules Here'!278:278,0)),K$1),TREND(INDEX('Set Schedules Here'!279:279,1,MATCH(K$1,'Set Schedules Here'!278:278,1)):INDEX('Set Schedules Here'!279:279,1,MATCH(K$1,'Set Schedules Here'!278:278,1)+1),INDEX('Set Schedules Here'!278:278,1,MATCH(K$1,'Set Schedules Here'!278:278,1)):INDEX('Set Schedules Here'!278:278,1,MATCH(K$1,'Set Schedules Here'!278:278,1)+1),K$1)),rounding_decimal_places)</f>
        <v>1</v>
      </c>
      <c r="L140">
        <f>ROUND(IF(L$1=2050,TREND(INDEX('Set Schedules Here'!279:279,1,MATCH(L$1,'Set Schedules Here'!278:278,0)),INDEX('Set Schedules Here'!278:278,1,MATCH(L$1,'Set Schedules Here'!278:278,0)),L$1),TREND(INDEX('Set Schedules Here'!279:279,1,MATCH(L$1,'Set Schedules Here'!278:278,1)):INDEX('Set Schedules Here'!279:279,1,MATCH(L$1,'Set Schedules Here'!278:278,1)+1),INDEX('Set Schedules Here'!278:278,1,MATCH(L$1,'Set Schedules Here'!278:278,1)):INDEX('Set Schedules Here'!278:278,1,MATCH(L$1,'Set Schedules Here'!278:278,1)+1),L$1)),rounding_decimal_places)</f>
        <v>1</v>
      </c>
      <c r="M140">
        <f>ROUND(IF(M$1=2050,TREND(INDEX('Set Schedules Here'!279:279,1,MATCH(M$1,'Set Schedules Here'!278:278,0)),INDEX('Set Schedules Here'!278:278,1,MATCH(M$1,'Set Schedules Here'!278:278,0)),M$1),TREND(INDEX('Set Schedules Here'!279:279,1,MATCH(M$1,'Set Schedules Here'!278:278,1)):INDEX('Set Schedules Here'!279:279,1,MATCH(M$1,'Set Schedules Here'!278:278,1)+1),INDEX('Set Schedules Here'!278:278,1,MATCH(M$1,'Set Schedules Here'!278:278,1)):INDEX('Set Schedules Here'!278:278,1,MATCH(M$1,'Set Schedules Here'!278:278,1)+1),M$1)),rounding_decimal_places)</f>
        <v>1</v>
      </c>
      <c r="N140">
        <f>ROUND(IF(N$1=2050,TREND(INDEX('Set Schedules Here'!279:279,1,MATCH(N$1,'Set Schedules Here'!278:278,0)),INDEX('Set Schedules Here'!278:278,1,MATCH(N$1,'Set Schedules Here'!278:278,0)),N$1),TREND(INDEX('Set Schedules Here'!279:279,1,MATCH(N$1,'Set Schedules Here'!278:278,1)):INDEX('Set Schedules Here'!279:279,1,MATCH(N$1,'Set Schedules Here'!278:278,1)+1),INDEX('Set Schedules Here'!278:278,1,MATCH(N$1,'Set Schedules Here'!278:278,1)):INDEX('Set Schedules Here'!278:278,1,MATCH(N$1,'Set Schedules Here'!278:278,1)+1),N$1)),rounding_decimal_places)</f>
        <v>1</v>
      </c>
      <c r="O140">
        <f>ROUND(IF(O$1=2050,TREND(INDEX('Set Schedules Here'!279:279,1,MATCH(O$1,'Set Schedules Here'!278:278,0)),INDEX('Set Schedules Here'!278:278,1,MATCH(O$1,'Set Schedules Here'!278:278,0)),O$1),TREND(INDEX('Set Schedules Here'!279:279,1,MATCH(O$1,'Set Schedules Here'!278:278,1)):INDEX('Set Schedules Here'!279:279,1,MATCH(O$1,'Set Schedules Here'!278:278,1)+1),INDEX('Set Schedules Here'!278:278,1,MATCH(O$1,'Set Schedules Here'!278:278,1)):INDEX('Set Schedules Here'!278:278,1,MATCH(O$1,'Set Schedules Here'!278:278,1)+1),O$1)),rounding_decimal_places)</f>
        <v>1</v>
      </c>
      <c r="P140">
        <f>ROUND(IF(P$1=2050,TREND(INDEX('Set Schedules Here'!279:279,1,MATCH(P$1,'Set Schedules Here'!278:278,0)),INDEX('Set Schedules Here'!278:278,1,MATCH(P$1,'Set Schedules Here'!278:278,0)),P$1),TREND(INDEX('Set Schedules Here'!279:279,1,MATCH(P$1,'Set Schedules Here'!278:278,1)):INDEX('Set Schedules Here'!279:279,1,MATCH(P$1,'Set Schedules Here'!278:278,1)+1),INDEX('Set Schedules Here'!278:278,1,MATCH(P$1,'Set Schedules Here'!278:278,1)):INDEX('Set Schedules Here'!278:278,1,MATCH(P$1,'Set Schedules Here'!278:278,1)+1),P$1)),rounding_decimal_places)</f>
        <v>1</v>
      </c>
      <c r="Q140">
        <f>ROUND(IF(Q$1=2050,TREND(INDEX('Set Schedules Here'!279:279,1,MATCH(Q$1,'Set Schedules Here'!278:278,0)),INDEX('Set Schedules Here'!278:278,1,MATCH(Q$1,'Set Schedules Here'!278:278,0)),Q$1),TREND(INDEX('Set Schedules Here'!279:279,1,MATCH(Q$1,'Set Schedules Here'!278:278,1)):INDEX('Set Schedules Here'!279:279,1,MATCH(Q$1,'Set Schedules Here'!278:278,1)+1),INDEX('Set Schedules Here'!278:278,1,MATCH(Q$1,'Set Schedules Here'!278:278,1)):INDEX('Set Schedules Here'!278:278,1,MATCH(Q$1,'Set Schedules Here'!278:278,1)+1),Q$1)),rounding_decimal_places)</f>
        <v>1</v>
      </c>
      <c r="R140">
        <f>ROUND(IF(R$1=2050,TREND(INDEX('Set Schedules Here'!279:279,1,MATCH(R$1,'Set Schedules Here'!278:278,0)),INDEX('Set Schedules Here'!278:278,1,MATCH(R$1,'Set Schedules Here'!278:278,0)),R$1),TREND(INDEX('Set Schedules Here'!279:279,1,MATCH(R$1,'Set Schedules Here'!278:278,1)):INDEX('Set Schedules Here'!279:279,1,MATCH(R$1,'Set Schedules Here'!278:278,1)+1),INDEX('Set Schedules Here'!278:278,1,MATCH(R$1,'Set Schedules Here'!278:278,1)):INDEX('Set Schedules Here'!278:278,1,MATCH(R$1,'Set Schedules Here'!278:278,1)+1),R$1)),rounding_decimal_places)</f>
        <v>1</v>
      </c>
      <c r="S140">
        <f>ROUND(IF(S$1=2050,TREND(INDEX('Set Schedules Here'!279:279,1,MATCH(S$1,'Set Schedules Here'!278:278,0)),INDEX('Set Schedules Here'!278:278,1,MATCH(S$1,'Set Schedules Here'!278:278,0)),S$1),TREND(INDEX('Set Schedules Here'!279:279,1,MATCH(S$1,'Set Schedules Here'!278:278,1)):INDEX('Set Schedules Here'!279:279,1,MATCH(S$1,'Set Schedules Here'!278:278,1)+1),INDEX('Set Schedules Here'!278:278,1,MATCH(S$1,'Set Schedules Here'!278:278,1)):INDEX('Set Schedules Here'!278:278,1,MATCH(S$1,'Set Schedules Here'!278:278,1)+1),S$1)),rounding_decimal_places)</f>
        <v>1</v>
      </c>
      <c r="T140">
        <f>ROUND(IF(T$1=2050,TREND(INDEX('Set Schedules Here'!279:279,1,MATCH(T$1,'Set Schedules Here'!278:278,0)),INDEX('Set Schedules Here'!278:278,1,MATCH(T$1,'Set Schedules Here'!278:278,0)),T$1),TREND(INDEX('Set Schedules Here'!279:279,1,MATCH(T$1,'Set Schedules Here'!278:278,1)):INDEX('Set Schedules Here'!279:279,1,MATCH(T$1,'Set Schedules Here'!278:278,1)+1),INDEX('Set Schedules Here'!278:278,1,MATCH(T$1,'Set Schedules Here'!278:278,1)):INDEX('Set Schedules Here'!278:278,1,MATCH(T$1,'Set Schedules Here'!278:278,1)+1),T$1)),rounding_decimal_places)</f>
        <v>1</v>
      </c>
      <c r="U140">
        <f>ROUND(IF(U$1=2050,TREND(INDEX('Set Schedules Here'!279:279,1,MATCH(U$1,'Set Schedules Here'!278:278,0)),INDEX('Set Schedules Here'!278:278,1,MATCH(U$1,'Set Schedules Here'!278:278,0)),U$1),TREND(INDEX('Set Schedules Here'!279:279,1,MATCH(U$1,'Set Schedules Here'!278:278,1)):INDEX('Set Schedules Here'!279:279,1,MATCH(U$1,'Set Schedules Here'!278:278,1)+1),INDEX('Set Schedules Here'!278:278,1,MATCH(U$1,'Set Schedules Here'!278:278,1)):INDEX('Set Schedules Here'!278:278,1,MATCH(U$1,'Set Schedules Here'!278:278,1)+1),U$1)),rounding_decimal_places)</f>
        <v>1</v>
      </c>
      <c r="V140">
        <f>ROUND(IF(V$1=2050,TREND(INDEX('Set Schedules Here'!279:279,1,MATCH(V$1,'Set Schedules Here'!278:278,0)),INDEX('Set Schedules Here'!278:278,1,MATCH(V$1,'Set Schedules Here'!278:278,0)),V$1),TREND(INDEX('Set Schedules Here'!279:279,1,MATCH(V$1,'Set Schedules Here'!278:278,1)):INDEX('Set Schedules Here'!279:279,1,MATCH(V$1,'Set Schedules Here'!278:278,1)+1),INDEX('Set Schedules Here'!278:278,1,MATCH(V$1,'Set Schedules Here'!278:278,1)):INDEX('Set Schedules Here'!278:278,1,MATCH(V$1,'Set Schedules Here'!278:278,1)+1),V$1)),rounding_decimal_places)</f>
        <v>1</v>
      </c>
      <c r="W140">
        <f>ROUND(IF(W$1=2050,TREND(INDEX('Set Schedules Here'!279:279,1,MATCH(W$1,'Set Schedules Here'!278:278,0)),INDEX('Set Schedules Here'!278:278,1,MATCH(W$1,'Set Schedules Here'!278:278,0)),W$1),TREND(INDEX('Set Schedules Here'!279:279,1,MATCH(W$1,'Set Schedules Here'!278:278,1)):INDEX('Set Schedules Here'!279:279,1,MATCH(W$1,'Set Schedules Here'!278:278,1)+1),INDEX('Set Schedules Here'!278:278,1,MATCH(W$1,'Set Schedules Here'!278:278,1)):INDEX('Set Schedules Here'!278:278,1,MATCH(W$1,'Set Schedules Here'!278:278,1)+1),W$1)),rounding_decimal_places)</f>
        <v>1</v>
      </c>
      <c r="X140">
        <f>ROUND(IF(X$1=2050,TREND(INDEX('Set Schedules Here'!279:279,1,MATCH(X$1,'Set Schedules Here'!278:278,0)),INDEX('Set Schedules Here'!278:278,1,MATCH(X$1,'Set Schedules Here'!278:278,0)),X$1),TREND(INDEX('Set Schedules Here'!279:279,1,MATCH(X$1,'Set Schedules Here'!278:278,1)):INDEX('Set Schedules Here'!279:279,1,MATCH(X$1,'Set Schedules Here'!278:278,1)+1),INDEX('Set Schedules Here'!278:278,1,MATCH(X$1,'Set Schedules Here'!278:278,1)):INDEX('Set Schedules Here'!278:278,1,MATCH(X$1,'Set Schedules Here'!278:278,1)+1),X$1)),rounding_decimal_places)</f>
        <v>1</v>
      </c>
      <c r="Y140">
        <f>ROUND(IF(Y$1=2050,TREND(INDEX('Set Schedules Here'!279:279,1,MATCH(Y$1,'Set Schedules Here'!278:278,0)),INDEX('Set Schedules Here'!278:278,1,MATCH(Y$1,'Set Schedules Here'!278:278,0)),Y$1),TREND(INDEX('Set Schedules Here'!279:279,1,MATCH(Y$1,'Set Schedules Here'!278:278,1)):INDEX('Set Schedules Here'!279:279,1,MATCH(Y$1,'Set Schedules Here'!278:278,1)+1),INDEX('Set Schedules Here'!278:278,1,MATCH(Y$1,'Set Schedules Here'!278:278,1)):INDEX('Set Schedules Here'!278:278,1,MATCH(Y$1,'Set Schedules Here'!278:278,1)+1),Y$1)),rounding_decimal_places)</f>
        <v>1</v>
      </c>
      <c r="Z140">
        <f>ROUND(IF(Z$1=2050,TREND(INDEX('Set Schedules Here'!279:279,1,MATCH(Z$1,'Set Schedules Here'!278:278,0)),INDEX('Set Schedules Here'!278:278,1,MATCH(Z$1,'Set Schedules Here'!278:278,0)),Z$1),TREND(INDEX('Set Schedules Here'!279:279,1,MATCH(Z$1,'Set Schedules Here'!278:278,1)):INDEX('Set Schedules Here'!279:279,1,MATCH(Z$1,'Set Schedules Here'!278:278,1)+1),INDEX('Set Schedules Here'!278:278,1,MATCH(Z$1,'Set Schedules Here'!278:278,1)):INDEX('Set Schedules Here'!278:278,1,MATCH(Z$1,'Set Schedules Here'!278:278,1)+1),Z$1)),rounding_decimal_places)</f>
        <v>1</v>
      </c>
      <c r="AA140">
        <f>ROUND(IF(AA$1=2050,TREND(INDEX('Set Schedules Here'!279:279,1,MATCH(AA$1,'Set Schedules Here'!278:278,0)),INDEX('Set Schedules Here'!278:278,1,MATCH(AA$1,'Set Schedules Here'!278:278,0)),AA$1),TREND(INDEX('Set Schedules Here'!279:279,1,MATCH(AA$1,'Set Schedules Here'!278:278,1)):INDEX('Set Schedules Here'!279:279,1,MATCH(AA$1,'Set Schedules Here'!278:278,1)+1),INDEX('Set Schedules Here'!278:278,1,MATCH(AA$1,'Set Schedules Here'!278:278,1)):INDEX('Set Schedules Here'!278:278,1,MATCH(AA$1,'Set Schedules Here'!278:278,1)+1),AA$1)),rounding_decimal_places)</f>
        <v>1</v>
      </c>
      <c r="AB140">
        <f>ROUND(IF(AB$1=2050,TREND(INDEX('Set Schedules Here'!279:279,1,MATCH(AB$1,'Set Schedules Here'!278:278,0)),INDEX('Set Schedules Here'!278:278,1,MATCH(AB$1,'Set Schedules Here'!278:278,0)),AB$1),TREND(INDEX('Set Schedules Here'!279:279,1,MATCH(AB$1,'Set Schedules Here'!278:278,1)):INDEX('Set Schedules Here'!279:279,1,MATCH(AB$1,'Set Schedules Here'!278:278,1)+1),INDEX('Set Schedules Here'!278:278,1,MATCH(AB$1,'Set Schedules Here'!278:278,1)):INDEX('Set Schedules Here'!278:278,1,MATCH(AB$1,'Set Schedules Here'!278:278,1)+1),AB$1)),rounding_decimal_places)</f>
        <v>1</v>
      </c>
      <c r="AC140">
        <f>ROUND(IF(AC$1=2050,TREND(INDEX('Set Schedules Here'!279:279,1,MATCH(AC$1,'Set Schedules Here'!278:278,0)),INDEX('Set Schedules Here'!278:278,1,MATCH(AC$1,'Set Schedules Here'!278:278,0)),AC$1),TREND(INDEX('Set Schedules Here'!279:279,1,MATCH(AC$1,'Set Schedules Here'!278:278,1)):INDEX('Set Schedules Here'!279:279,1,MATCH(AC$1,'Set Schedules Here'!278:278,1)+1),INDEX('Set Schedules Here'!278:278,1,MATCH(AC$1,'Set Schedules Here'!278:278,1)):INDEX('Set Schedules Here'!278:278,1,MATCH(AC$1,'Set Schedules Here'!278:278,1)+1),AC$1)),rounding_decimal_places)</f>
        <v>1</v>
      </c>
      <c r="AD140">
        <f>ROUND(IF(AD$1=2050,TREND(INDEX('Set Schedules Here'!279:279,1,MATCH(AD$1,'Set Schedules Here'!278:278,0)),INDEX('Set Schedules Here'!278:278,1,MATCH(AD$1,'Set Schedules Here'!278:278,0)),AD$1),TREND(INDEX('Set Schedules Here'!279:279,1,MATCH(AD$1,'Set Schedules Here'!278:278,1)):INDEX('Set Schedules Here'!279:279,1,MATCH(AD$1,'Set Schedules Here'!278:278,1)+1),INDEX('Set Schedules Here'!278:278,1,MATCH(AD$1,'Set Schedules Here'!278:278,1)):INDEX('Set Schedules Here'!278:278,1,MATCH(AD$1,'Set Schedules Here'!278:278,1)+1),AD$1)),rounding_decimal_places)</f>
        <v>1</v>
      </c>
      <c r="AE140">
        <f>ROUND(IF(AE$1=2050,TREND(INDEX('Set Schedules Here'!279:279,1,MATCH(AE$1,'Set Schedules Here'!278:278,0)),INDEX('Set Schedules Here'!278:278,1,MATCH(AE$1,'Set Schedules Here'!278:278,0)),AE$1),TREND(INDEX('Set Schedules Here'!279:279,1,MATCH(AE$1,'Set Schedules Here'!278:278,1)):INDEX('Set Schedules Here'!279:279,1,MATCH(AE$1,'Set Schedules Here'!278:278,1)+1),INDEX('Set Schedules Here'!278:278,1,MATCH(AE$1,'Set Schedules Here'!278:278,1)):INDEX('Set Schedules Here'!278:278,1,MATCH(AE$1,'Set Schedules Here'!278:278,1)+1),AE$1)),rounding_decimal_places)</f>
        <v>1</v>
      </c>
      <c r="AF140">
        <f>ROUND(IF(AF$1=2050,TREND(INDEX('Set Schedules Here'!279:279,1,MATCH(AF$1,'Set Schedules Here'!278:278,0)),INDEX('Set Schedules Here'!278:278,1,MATCH(AF$1,'Set Schedules Here'!278:278,0)),AF$1),TREND(INDEX('Set Schedules Here'!279:279,1,MATCH(AF$1,'Set Schedules Here'!278:278,1)):INDEX('Set Schedules Here'!279:279,1,MATCH(AF$1,'Set Schedules Here'!278:278,1)+1),INDEX('Set Schedules Here'!278:278,1,MATCH(AF$1,'Set Schedules Here'!278:278,1)):INDEX('Set Schedules Here'!278:278,1,MATCH(AF$1,'Set Schedules Here'!278:278,1)+1),AF$1)),rounding_decimal_places)</f>
        <v>1</v>
      </c>
      <c r="AG140">
        <f>ROUND(IF(AG$1=2050,TREND(INDEX('Set Schedules Here'!279:279,1,MATCH(AG$1,'Set Schedules Here'!278:278,0)),INDEX('Set Schedules Here'!278:278,1,MATCH(AG$1,'Set Schedules Here'!278:278,0)),AG$1),TREND(INDEX('Set Schedules Here'!279:279,1,MATCH(AG$1,'Set Schedules Here'!278:278,1)):INDEX('Set Schedules Here'!279:279,1,MATCH(AG$1,'Set Schedules Here'!278:278,1)+1),INDEX('Set Schedules Here'!278:278,1,MATCH(AG$1,'Set Schedules Here'!278:278,1)):INDEX('Set Schedules Here'!278:278,1,MATCH(AG$1,'Set Schedules Here'!278:278,1)+1),AG$1)),rounding_decimal_places)</f>
        <v>1</v>
      </c>
      <c r="AH140">
        <f>ROUND(IF(AH$1=2050,TREND(INDEX('Set Schedules Here'!279:279,1,MATCH(AH$1,'Set Schedules Here'!278:278,0)),INDEX('Set Schedules Here'!278:278,1,MATCH(AH$1,'Set Schedules Here'!278:278,0)),AH$1),TREND(INDEX('Set Schedules Here'!279:279,1,MATCH(AH$1,'Set Schedules Here'!278:278,1)):INDEX('Set Schedules Here'!279:279,1,MATCH(AH$1,'Set Schedules Here'!278:278,1)+1),INDEX('Set Schedules Here'!278:278,1,MATCH(AH$1,'Set Schedules Here'!278:278,1)):INDEX('Set Schedules Here'!278:278,1,MATCH(AH$1,'Set Schedules Here'!278:278,1)+1),AH$1)),rounding_decimal_places)</f>
        <v>1</v>
      </c>
      <c r="AI140">
        <f>ROUND(IF(AI$1=2050,TREND(INDEX('Set Schedules Here'!279:279,1,MATCH(AI$1,'Set Schedules Here'!278:278,0)),INDEX('Set Schedules Here'!278:278,1,MATCH(AI$1,'Set Schedules Here'!278:278,0)),AI$1),TREND(INDEX('Set Schedules Here'!279:279,1,MATCH(AI$1,'Set Schedules Here'!278:278,1)):INDEX('Set Schedules Here'!279:279,1,MATCH(AI$1,'Set Schedules Here'!278:278,1)+1),INDEX('Set Schedules Here'!278:278,1,MATCH(AI$1,'Set Schedules Here'!278:278,1)):INDEX('Set Schedules Here'!278:278,1,MATCH(AI$1,'Set Schedules Here'!278:278,1)+1),AI$1)),rounding_decimal_places)</f>
        <v>1</v>
      </c>
      <c r="AJ140">
        <f>ROUND(IF(AJ$1=2050,TREND(INDEX('Set Schedules Here'!279:279,1,MATCH(AJ$1,'Set Schedules Here'!278:278,0)),INDEX('Set Schedules Here'!278:278,1,MATCH(AJ$1,'Set Schedules Here'!278:278,0)),AJ$1),TREND(INDEX('Set Schedules Here'!279:279,1,MATCH(AJ$1,'Set Schedules Here'!278:278,1)):INDEX('Set Schedules Here'!279:279,1,MATCH(AJ$1,'Set Schedules Here'!278:278,1)+1),INDEX('Set Schedules Here'!278:278,1,MATCH(AJ$1,'Set Schedules Here'!278:278,1)):INDEX('Set Schedules Here'!278:278,1,MATCH(AJ$1,'Set Schedules Here'!278:278,1)+1),AJ$1)),rounding_decimal_places)</f>
        <v>1</v>
      </c>
    </row>
    <row r="141" spans="1:36" x14ac:dyDescent="0.45">
      <c r="A141" s="12" t="str">
        <f>'Set Schedules Here'!A280</f>
        <v>elec ban new power plants</v>
      </c>
      <c r="B141" s="12" t="str">
        <f>IF(ISBLANK('Set Schedules Here'!C280),"",'Set Schedules Here'!C280)</f>
        <v>nuclear es</v>
      </c>
      <c r="C141" s="12" t="str">
        <f>IF(ISBLANK('Set Schedules Here'!D280),"",'Set Schedules Here'!D280)</f>
        <v/>
      </c>
      <c r="D141" s="21" t="str">
        <f>IF(ISBLANK('Set Schedules Here'!E280),"",'Set Schedules Here'!E280)</f>
        <v/>
      </c>
      <c r="E141">
        <f>ROUND(IF(E$1=2050,TREND(INDEX('Set Schedules Here'!281:281,1,MATCH(E$1,'Set Schedules Here'!280:280,0)),INDEX('Set Schedules Here'!280:280,1,MATCH(E$1,'Set Schedules Here'!280:280,0)),E$1),TREND(INDEX('Set Schedules Here'!281:281,1,MATCH(E$1,'Set Schedules Here'!280:280,1)):INDEX('Set Schedules Here'!281:281,1,MATCH(E$1,'Set Schedules Here'!280:280,1)+1),INDEX('Set Schedules Here'!280:280,1,MATCH(E$1,'Set Schedules Here'!280:280,1)):INDEX('Set Schedules Here'!280:280,1,MATCH(E$1,'Set Schedules Here'!280:280,1)+1),E$1)),rounding_decimal_places)</f>
        <v>0</v>
      </c>
      <c r="F141">
        <f>ROUND(IF(F$1=2050,TREND(INDEX('Set Schedules Here'!281:281,1,MATCH(F$1,'Set Schedules Here'!280:280,0)),INDEX('Set Schedules Here'!280:280,1,MATCH(F$1,'Set Schedules Here'!280:280,0)),F$1),TREND(INDEX('Set Schedules Here'!281:281,1,MATCH(F$1,'Set Schedules Here'!280:280,1)):INDEX('Set Schedules Here'!281:281,1,MATCH(F$1,'Set Schedules Here'!280:280,1)+1),INDEX('Set Schedules Here'!280:280,1,MATCH(F$1,'Set Schedules Here'!280:280,1)):INDEX('Set Schedules Here'!280:280,1,MATCH(F$1,'Set Schedules Here'!280:280,1)+1),F$1)),rounding_decimal_places)</f>
        <v>0</v>
      </c>
      <c r="G141">
        <f>ROUND(IF(G$1=2050,TREND(INDEX('Set Schedules Here'!281:281,1,MATCH(G$1,'Set Schedules Here'!280:280,0)),INDEX('Set Schedules Here'!280:280,1,MATCH(G$1,'Set Schedules Here'!280:280,0)),G$1),TREND(INDEX('Set Schedules Here'!281:281,1,MATCH(G$1,'Set Schedules Here'!280:280,1)):INDEX('Set Schedules Here'!281:281,1,MATCH(G$1,'Set Schedules Here'!280:280,1)+1),INDEX('Set Schedules Here'!280:280,1,MATCH(G$1,'Set Schedules Here'!280:280,1)):INDEX('Set Schedules Here'!280:280,1,MATCH(G$1,'Set Schedules Here'!280:280,1)+1),G$1)),rounding_decimal_places)</f>
        <v>1</v>
      </c>
      <c r="H141">
        <f>ROUND(IF(H$1=2050,TREND(INDEX('Set Schedules Here'!281:281,1,MATCH(H$1,'Set Schedules Here'!280:280,0)),INDEX('Set Schedules Here'!280:280,1,MATCH(H$1,'Set Schedules Here'!280:280,0)),H$1),TREND(INDEX('Set Schedules Here'!281:281,1,MATCH(H$1,'Set Schedules Here'!280:280,1)):INDEX('Set Schedules Here'!281:281,1,MATCH(H$1,'Set Schedules Here'!280:280,1)+1),INDEX('Set Schedules Here'!280:280,1,MATCH(H$1,'Set Schedules Here'!280:280,1)):INDEX('Set Schedules Here'!280:280,1,MATCH(H$1,'Set Schedules Here'!280:280,1)+1),H$1)),rounding_decimal_places)</f>
        <v>1</v>
      </c>
      <c r="I141">
        <f>ROUND(IF(I$1=2050,TREND(INDEX('Set Schedules Here'!281:281,1,MATCH(I$1,'Set Schedules Here'!280:280,0)),INDEX('Set Schedules Here'!280:280,1,MATCH(I$1,'Set Schedules Here'!280:280,0)),I$1),TREND(INDEX('Set Schedules Here'!281:281,1,MATCH(I$1,'Set Schedules Here'!280:280,1)):INDEX('Set Schedules Here'!281:281,1,MATCH(I$1,'Set Schedules Here'!280:280,1)+1),INDEX('Set Schedules Here'!280:280,1,MATCH(I$1,'Set Schedules Here'!280:280,1)):INDEX('Set Schedules Here'!280:280,1,MATCH(I$1,'Set Schedules Here'!280:280,1)+1),I$1)),rounding_decimal_places)</f>
        <v>1</v>
      </c>
      <c r="J141">
        <f>ROUND(IF(J$1=2050,TREND(INDEX('Set Schedules Here'!281:281,1,MATCH(J$1,'Set Schedules Here'!280:280,0)),INDEX('Set Schedules Here'!280:280,1,MATCH(J$1,'Set Schedules Here'!280:280,0)),J$1),TREND(INDEX('Set Schedules Here'!281:281,1,MATCH(J$1,'Set Schedules Here'!280:280,1)):INDEX('Set Schedules Here'!281:281,1,MATCH(J$1,'Set Schedules Here'!280:280,1)+1),INDEX('Set Schedules Here'!280:280,1,MATCH(J$1,'Set Schedules Here'!280:280,1)):INDEX('Set Schedules Here'!280:280,1,MATCH(J$1,'Set Schedules Here'!280:280,1)+1),J$1)),rounding_decimal_places)</f>
        <v>1</v>
      </c>
      <c r="K141">
        <f>ROUND(IF(K$1=2050,TREND(INDEX('Set Schedules Here'!281:281,1,MATCH(K$1,'Set Schedules Here'!280:280,0)),INDEX('Set Schedules Here'!280:280,1,MATCH(K$1,'Set Schedules Here'!280:280,0)),K$1),TREND(INDEX('Set Schedules Here'!281:281,1,MATCH(K$1,'Set Schedules Here'!280:280,1)):INDEX('Set Schedules Here'!281:281,1,MATCH(K$1,'Set Schedules Here'!280:280,1)+1),INDEX('Set Schedules Here'!280:280,1,MATCH(K$1,'Set Schedules Here'!280:280,1)):INDEX('Set Schedules Here'!280:280,1,MATCH(K$1,'Set Schedules Here'!280:280,1)+1),K$1)),rounding_decimal_places)</f>
        <v>1</v>
      </c>
      <c r="L141">
        <f>ROUND(IF(L$1=2050,TREND(INDEX('Set Schedules Here'!281:281,1,MATCH(L$1,'Set Schedules Here'!280:280,0)),INDEX('Set Schedules Here'!280:280,1,MATCH(L$1,'Set Schedules Here'!280:280,0)),L$1),TREND(INDEX('Set Schedules Here'!281:281,1,MATCH(L$1,'Set Schedules Here'!280:280,1)):INDEX('Set Schedules Here'!281:281,1,MATCH(L$1,'Set Schedules Here'!280:280,1)+1),INDEX('Set Schedules Here'!280:280,1,MATCH(L$1,'Set Schedules Here'!280:280,1)):INDEX('Set Schedules Here'!280:280,1,MATCH(L$1,'Set Schedules Here'!280:280,1)+1),L$1)),rounding_decimal_places)</f>
        <v>1</v>
      </c>
      <c r="M141">
        <f>ROUND(IF(M$1=2050,TREND(INDEX('Set Schedules Here'!281:281,1,MATCH(M$1,'Set Schedules Here'!280:280,0)),INDEX('Set Schedules Here'!280:280,1,MATCH(M$1,'Set Schedules Here'!280:280,0)),M$1),TREND(INDEX('Set Schedules Here'!281:281,1,MATCH(M$1,'Set Schedules Here'!280:280,1)):INDEX('Set Schedules Here'!281:281,1,MATCH(M$1,'Set Schedules Here'!280:280,1)+1),INDEX('Set Schedules Here'!280:280,1,MATCH(M$1,'Set Schedules Here'!280:280,1)):INDEX('Set Schedules Here'!280:280,1,MATCH(M$1,'Set Schedules Here'!280:280,1)+1),M$1)),rounding_decimal_places)</f>
        <v>1</v>
      </c>
      <c r="N141">
        <f>ROUND(IF(N$1=2050,TREND(INDEX('Set Schedules Here'!281:281,1,MATCH(N$1,'Set Schedules Here'!280:280,0)),INDEX('Set Schedules Here'!280:280,1,MATCH(N$1,'Set Schedules Here'!280:280,0)),N$1),TREND(INDEX('Set Schedules Here'!281:281,1,MATCH(N$1,'Set Schedules Here'!280:280,1)):INDEX('Set Schedules Here'!281:281,1,MATCH(N$1,'Set Schedules Here'!280:280,1)+1),INDEX('Set Schedules Here'!280:280,1,MATCH(N$1,'Set Schedules Here'!280:280,1)):INDEX('Set Schedules Here'!280:280,1,MATCH(N$1,'Set Schedules Here'!280:280,1)+1),N$1)),rounding_decimal_places)</f>
        <v>1</v>
      </c>
      <c r="O141">
        <f>ROUND(IF(O$1=2050,TREND(INDEX('Set Schedules Here'!281:281,1,MATCH(O$1,'Set Schedules Here'!280:280,0)),INDEX('Set Schedules Here'!280:280,1,MATCH(O$1,'Set Schedules Here'!280:280,0)),O$1),TREND(INDEX('Set Schedules Here'!281:281,1,MATCH(O$1,'Set Schedules Here'!280:280,1)):INDEX('Set Schedules Here'!281:281,1,MATCH(O$1,'Set Schedules Here'!280:280,1)+1),INDEX('Set Schedules Here'!280:280,1,MATCH(O$1,'Set Schedules Here'!280:280,1)):INDEX('Set Schedules Here'!280:280,1,MATCH(O$1,'Set Schedules Here'!280:280,1)+1),O$1)),rounding_decimal_places)</f>
        <v>1</v>
      </c>
      <c r="P141">
        <f>ROUND(IF(P$1=2050,TREND(INDEX('Set Schedules Here'!281:281,1,MATCH(P$1,'Set Schedules Here'!280:280,0)),INDEX('Set Schedules Here'!280:280,1,MATCH(P$1,'Set Schedules Here'!280:280,0)),P$1),TREND(INDEX('Set Schedules Here'!281:281,1,MATCH(P$1,'Set Schedules Here'!280:280,1)):INDEX('Set Schedules Here'!281:281,1,MATCH(P$1,'Set Schedules Here'!280:280,1)+1),INDEX('Set Schedules Here'!280:280,1,MATCH(P$1,'Set Schedules Here'!280:280,1)):INDEX('Set Schedules Here'!280:280,1,MATCH(P$1,'Set Schedules Here'!280:280,1)+1),P$1)),rounding_decimal_places)</f>
        <v>1</v>
      </c>
      <c r="Q141">
        <f>ROUND(IF(Q$1=2050,TREND(INDEX('Set Schedules Here'!281:281,1,MATCH(Q$1,'Set Schedules Here'!280:280,0)),INDEX('Set Schedules Here'!280:280,1,MATCH(Q$1,'Set Schedules Here'!280:280,0)),Q$1),TREND(INDEX('Set Schedules Here'!281:281,1,MATCH(Q$1,'Set Schedules Here'!280:280,1)):INDEX('Set Schedules Here'!281:281,1,MATCH(Q$1,'Set Schedules Here'!280:280,1)+1),INDEX('Set Schedules Here'!280:280,1,MATCH(Q$1,'Set Schedules Here'!280:280,1)):INDEX('Set Schedules Here'!280:280,1,MATCH(Q$1,'Set Schedules Here'!280:280,1)+1),Q$1)),rounding_decimal_places)</f>
        <v>1</v>
      </c>
      <c r="R141">
        <f>ROUND(IF(R$1=2050,TREND(INDEX('Set Schedules Here'!281:281,1,MATCH(R$1,'Set Schedules Here'!280:280,0)),INDEX('Set Schedules Here'!280:280,1,MATCH(R$1,'Set Schedules Here'!280:280,0)),R$1),TREND(INDEX('Set Schedules Here'!281:281,1,MATCH(R$1,'Set Schedules Here'!280:280,1)):INDEX('Set Schedules Here'!281:281,1,MATCH(R$1,'Set Schedules Here'!280:280,1)+1),INDEX('Set Schedules Here'!280:280,1,MATCH(R$1,'Set Schedules Here'!280:280,1)):INDEX('Set Schedules Here'!280:280,1,MATCH(R$1,'Set Schedules Here'!280:280,1)+1),R$1)),rounding_decimal_places)</f>
        <v>1</v>
      </c>
      <c r="S141">
        <f>ROUND(IF(S$1=2050,TREND(INDEX('Set Schedules Here'!281:281,1,MATCH(S$1,'Set Schedules Here'!280:280,0)),INDEX('Set Schedules Here'!280:280,1,MATCH(S$1,'Set Schedules Here'!280:280,0)),S$1),TREND(INDEX('Set Schedules Here'!281:281,1,MATCH(S$1,'Set Schedules Here'!280:280,1)):INDEX('Set Schedules Here'!281:281,1,MATCH(S$1,'Set Schedules Here'!280:280,1)+1),INDEX('Set Schedules Here'!280:280,1,MATCH(S$1,'Set Schedules Here'!280:280,1)):INDEX('Set Schedules Here'!280:280,1,MATCH(S$1,'Set Schedules Here'!280:280,1)+1),S$1)),rounding_decimal_places)</f>
        <v>1</v>
      </c>
      <c r="T141">
        <f>ROUND(IF(T$1=2050,TREND(INDEX('Set Schedules Here'!281:281,1,MATCH(T$1,'Set Schedules Here'!280:280,0)),INDEX('Set Schedules Here'!280:280,1,MATCH(T$1,'Set Schedules Here'!280:280,0)),T$1),TREND(INDEX('Set Schedules Here'!281:281,1,MATCH(T$1,'Set Schedules Here'!280:280,1)):INDEX('Set Schedules Here'!281:281,1,MATCH(T$1,'Set Schedules Here'!280:280,1)+1),INDEX('Set Schedules Here'!280:280,1,MATCH(T$1,'Set Schedules Here'!280:280,1)):INDEX('Set Schedules Here'!280:280,1,MATCH(T$1,'Set Schedules Here'!280:280,1)+1),T$1)),rounding_decimal_places)</f>
        <v>1</v>
      </c>
      <c r="U141">
        <f>ROUND(IF(U$1=2050,TREND(INDEX('Set Schedules Here'!281:281,1,MATCH(U$1,'Set Schedules Here'!280:280,0)),INDEX('Set Schedules Here'!280:280,1,MATCH(U$1,'Set Schedules Here'!280:280,0)),U$1),TREND(INDEX('Set Schedules Here'!281:281,1,MATCH(U$1,'Set Schedules Here'!280:280,1)):INDEX('Set Schedules Here'!281:281,1,MATCH(U$1,'Set Schedules Here'!280:280,1)+1),INDEX('Set Schedules Here'!280:280,1,MATCH(U$1,'Set Schedules Here'!280:280,1)):INDEX('Set Schedules Here'!280:280,1,MATCH(U$1,'Set Schedules Here'!280:280,1)+1),U$1)),rounding_decimal_places)</f>
        <v>1</v>
      </c>
      <c r="V141">
        <f>ROUND(IF(V$1=2050,TREND(INDEX('Set Schedules Here'!281:281,1,MATCH(V$1,'Set Schedules Here'!280:280,0)),INDEX('Set Schedules Here'!280:280,1,MATCH(V$1,'Set Schedules Here'!280:280,0)),V$1),TREND(INDEX('Set Schedules Here'!281:281,1,MATCH(V$1,'Set Schedules Here'!280:280,1)):INDEX('Set Schedules Here'!281:281,1,MATCH(V$1,'Set Schedules Here'!280:280,1)+1),INDEX('Set Schedules Here'!280:280,1,MATCH(V$1,'Set Schedules Here'!280:280,1)):INDEX('Set Schedules Here'!280:280,1,MATCH(V$1,'Set Schedules Here'!280:280,1)+1),V$1)),rounding_decimal_places)</f>
        <v>1</v>
      </c>
      <c r="W141">
        <f>ROUND(IF(W$1=2050,TREND(INDEX('Set Schedules Here'!281:281,1,MATCH(W$1,'Set Schedules Here'!280:280,0)),INDEX('Set Schedules Here'!280:280,1,MATCH(W$1,'Set Schedules Here'!280:280,0)),W$1),TREND(INDEX('Set Schedules Here'!281:281,1,MATCH(W$1,'Set Schedules Here'!280:280,1)):INDEX('Set Schedules Here'!281:281,1,MATCH(W$1,'Set Schedules Here'!280:280,1)+1),INDEX('Set Schedules Here'!280:280,1,MATCH(W$1,'Set Schedules Here'!280:280,1)):INDEX('Set Schedules Here'!280:280,1,MATCH(W$1,'Set Schedules Here'!280:280,1)+1),W$1)),rounding_decimal_places)</f>
        <v>1</v>
      </c>
      <c r="X141">
        <f>ROUND(IF(X$1=2050,TREND(INDEX('Set Schedules Here'!281:281,1,MATCH(X$1,'Set Schedules Here'!280:280,0)),INDEX('Set Schedules Here'!280:280,1,MATCH(X$1,'Set Schedules Here'!280:280,0)),X$1),TREND(INDEX('Set Schedules Here'!281:281,1,MATCH(X$1,'Set Schedules Here'!280:280,1)):INDEX('Set Schedules Here'!281:281,1,MATCH(X$1,'Set Schedules Here'!280:280,1)+1),INDEX('Set Schedules Here'!280:280,1,MATCH(X$1,'Set Schedules Here'!280:280,1)):INDEX('Set Schedules Here'!280:280,1,MATCH(X$1,'Set Schedules Here'!280:280,1)+1),X$1)),rounding_decimal_places)</f>
        <v>1</v>
      </c>
      <c r="Y141">
        <f>ROUND(IF(Y$1=2050,TREND(INDEX('Set Schedules Here'!281:281,1,MATCH(Y$1,'Set Schedules Here'!280:280,0)),INDEX('Set Schedules Here'!280:280,1,MATCH(Y$1,'Set Schedules Here'!280:280,0)),Y$1),TREND(INDEX('Set Schedules Here'!281:281,1,MATCH(Y$1,'Set Schedules Here'!280:280,1)):INDEX('Set Schedules Here'!281:281,1,MATCH(Y$1,'Set Schedules Here'!280:280,1)+1),INDEX('Set Schedules Here'!280:280,1,MATCH(Y$1,'Set Schedules Here'!280:280,1)):INDEX('Set Schedules Here'!280:280,1,MATCH(Y$1,'Set Schedules Here'!280:280,1)+1),Y$1)),rounding_decimal_places)</f>
        <v>1</v>
      </c>
      <c r="Z141">
        <f>ROUND(IF(Z$1=2050,TREND(INDEX('Set Schedules Here'!281:281,1,MATCH(Z$1,'Set Schedules Here'!280:280,0)),INDEX('Set Schedules Here'!280:280,1,MATCH(Z$1,'Set Schedules Here'!280:280,0)),Z$1),TREND(INDEX('Set Schedules Here'!281:281,1,MATCH(Z$1,'Set Schedules Here'!280:280,1)):INDEX('Set Schedules Here'!281:281,1,MATCH(Z$1,'Set Schedules Here'!280:280,1)+1),INDEX('Set Schedules Here'!280:280,1,MATCH(Z$1,'Set Schedules Here'!280:280,1)):INDEX('Set Schedules Here'!280:280,1,MATCH(Z$1,'Set Schedules Here'!280:280,1)+1),Z$1)),rounding_decimal_places)</f>
        <v>1</v>
      </c>
      <c r="AA141">
        <f>ROUND(IF(AA$1=2050,TREND(INDEX('Set Schedules Here'!281:281,1,MATCH(AA$1,'Set Schedules Here'!280:280,0)),INDEX('Set Schedules Here'!280:280,1,MATCH(AA$1,'Set Schedules Here'!280:280,0)),AA$1),TREND(INDEX('Set Schedules Here'!281:281,1,MATCH(AA$1,'Set Schedules Here'!280:280,1)):INDEX('Set Schedules Here'!281:281,1,MATCH(AA$1,'Set Schedules Here'!280:280,1)+1),INDEX('Set Schedules Here'!280:280,1,MATCH(AA$1,'Set Schedules Here'!280:280,1)):INDEX('Set Schedules Here'!280:280,1,MATCH(AA$1,'Set Schedules Here'!280:280,1)+1),AA$1)),rounding_decimal_places)</f>
        <v>1</v>
      </c>
      <c r="AB141">
        <f>ROUND(IF(AB$1=2050,TREND(INDEX('Set Schedules Here'!281:281,1,MATCH(AB$1,'Set Schedules Here'!280:280,0)),INDEX('Set Schedules Here'!280:280,1,MATCH(AB$1,'Set Schedules Here'!280:280,0)),AB$1),TREND(INDEX('Set Schedules Here'!281:281,1,MATCH(AB$1,'Set Schedules Here'!280:280,1)):INDEX('Set Schedules Here'!281:281,1,MATCH(AB$1,'Set Schedules Here'!280:280,1)+1),INDEX('Set Schedules Here'!280:280,1,MATCH(AB$1,'Set Schedules Here'!280:280,1)):INDEX('Set Schedules Here'!280:280,1,MATCH(AB$1,'Set Schedules Here'!280:280,1)+1),AB$1)),rounding_decimal_places)</f>
        <v>1</v>
      </c>
      <c r="AC141">
        <f>ROUND(IF(AC$1=2050,TREND(INDEX('Set Schedules Here'!281:281,1,MATCH(AC$1,'Set Schedules Here'!280:280,0)),INDEX('Set Schedules Here'!280:280,1,MATCH(AC$1,'Set Schedules Here'!280:280,0)),AC$1),TREND(INDEX('Set Schedules Here'!281:281,1,MATCH(AC$1,'Set Schedules Here'!280:280,1)):INDEX('Set Schedules Here'!281:281,1,MATCH(AC$1,'Set Schedules Here'!280:280,1)+1),INDEX('Set Schedules Here'!280:280,1,MATCH(AC$1,'Set Schedules Here'!280:280,1)):INDEX('Set Schedules Here'!280:280,1,MATCH(AC$1,'Set Schedules Here'!280:280,1)+1),AC$1)),rounding_decimal_places)</f>
        <v>1</v>
      </c>
      <c r="AD141">
        <f>ROUND(IF(AD$1=2050,TREND(INDEX('Set Schedules Here'!281:281,1,MATCH(AD$1,'Set Schedules Here'!280:280,0)),INDEX('Set Schedules Here'!280:280,1,MATCH(AD$1,'Set Schedules Here'!280:280,0)),AD$1),TREND(INDEX('Set Schedules Here'!281:281,1,MATCH(AD$1,'Set Schedules Here'!280:280,1)):INDEX('Set Schedules Here'!281:281,1,MATCH(AD$1,'Set Schedules Here'!280:280,1)+1),INDEX('Set Schedules Here'!280:280,1,MATCH(AD$1,'Set Schedules Here'!280:280,1)):INDEX('Set Schedules Here'!280:280,1,MATCH(AD$1,'Set Schedules Here'!280:280,1)+1),AD$1)),rounding_decimal_places)</f>
        <v>1</v>
      </c>
      <c r="AE141">
        <f>ROUND(IF(AE$1=2050,TREND(INDEX('Set Schedules Here'!281:281,1,MATCH(AE$1,'Set Schedules Here'!280:280,0)),INDEX('Set Schedules Here'!280:280,1,MATCH(AE$1,'Set Schedules Here'!280:280,0)),AE$1),TREND(INDEX('Set Schedules Here'!281:281,1,MATCH(AE$1,'Set Schedules Here'!280:280,1)):INDEX('Set Schedules Here'!281:281,1,MATCH(AE$1,'Set Schedules Here'!280:280,1)+1),INDEX('Set Schedules Here'!280:280,1,MATCH(AE$1,'Set Schedules Here'!280:280,1)):INDEX('Set Schedules Here'!280:280,1,MATCH(AE$1,'Set Schedules Here'!280:280,1)+1),AE$1)),rounding_decimal_places)</f>
        <v>1</v>
      </c>
      <c r="AF141">
        <f>ROUND(IF(AF$1=2050,TREND(INDEX('Set Schedules Here'!281:281,1,MATCH(AF$1,'Set Schedules Here'!280:280,0)),INDEX('Set Schedules Here'!280:280,1,MATCH(AF$1,'Set Schedules Here'!280:280,0)),AF$1),TREND(INDEX('Set Schedules Here'!281:281,1,MATCH(AF$1,'Set Schedules Here'!280:280,1)):INDEX('Set Schedules Here'!281:281,1,MATCH(AF$1,'Set Schedules Here'!280:280,1)+1),INDEX('Set Schedules Here'!280:280,1,MATCH(AF$1,'Set Schedules Here'!280:280,1)):INDEX('Set Schedules Here'!280:280,1,MATCH(AF$1,'Set Schedules Here'!280:280,1)+1),AF$1)),rounding_decimal_places)</f>
        <v>1</v>
      </c>
      <c r="AG141">
        <f>ROUND(IF(AG$1=2050,TREND(INDEX('Set Schedules Here'!281:281,1,MATCH(AG$1,'Set Schedules Here'!280:280,0)),INDEX('Set Schedules Here'!280:280,1,MATCH(AG$1,'Set Schedules Here'!280:280,0)),AG$1),TREND(INDEX('Set Schedules Here'!281:281,1,MATCH(AG$1,'Set Schedules Here'!280:280,1)):INDEX('Set Schedules Here'!281:281,1,MATCH(AG$1,'Set Schedules Here'!280:280,1)+1),INDEX('Set Schedules Here'!280:280,1,MATCH(AG$1,'Set Schedules Here'!280:280,1)):INDEX('Set Schedules Here'!280:280,1,MATCH(AG$1,'Set Schedules Here'!280:280,1)+1),AG$1)),rounding_decimal_places)</f>
        <v>1</v>
      </c>
      <c r="AH141">
        <f>ROUND(IF(AH$1=2050,TREND(INDEX('Set Schedules Here'!281:281,1,MATCH(AH$1,'Set Schedules Here'!280:280,0)),INDEX('Set Schedules Here'!280:280,1,MATCH(AH$1,'Set Schedules Here'!280:280,0)),AH$1),TREND(INDEX('Set Schedules Here'!281:281,1,MATCH(AH$1,'Set Schedules Here'!280:280,1)):INDEX('Set Schedules Here'!281:281,1,MATCH(AH$1,'Set Schedules Here'!280:280,1)+1),INDEX('Set Schedules Here'!280:280,1,MATCH(AH$1,'Set Schedules Here'!280:280,1)):INDEX('Set Schedules Here'!280:280,1,MATCH(AH$1,'Set Schedules Here'!280:280,1)+1),AH$1)),rounding_decimal_places)</f>
        <v>1</v>
      </c>
      <c r="AI141">
        <f>ROUND(IF(AI$1=2050,TREND(INDEX('Set Schedules Here'!281:281,1,MATCH(AI$1,'Set Schedules Here'!280:280,0)),INDEX('Set Schedules Here'!280:280,1,MATCH(AI$1,'Set Schedules Here'!280:280,0)),AI$1),TREND(INDEX('Set Schedules Here'!281:281,1,MATCH(AI$1,'Set Schedules Here'!280:280,1)):INDEX('Set Schedules Here'!281:281,1,MATCH(AI$1,'Set Schedules Here'!280:280,1)+1),INDEX('Set Schedules Here'!280:280,1,MATCH(AI$1,'Set Schedules Here'!280:280,1)):INDEX('Set Schedules Here'!280:280,1,MATCH(AI$1,'Set Schedules Here'!280:280,1)+1),AI$1)),rounding_decimal_places)</f>
        <v>1</v>
      </c>
      <c r="AJ141">
        <f>ROUND(IF(AJ$1=2050,TREND(INDEX('Set Schedules Here'!281:281,1,MATCH(AJ$1,'Set Schedules Here'!280:280,0)),INDEX('Set Schedules Here'!280:280,1,MATCH(AJ$1,'Set Schedules Here'!280:280,0)),AJ$1),TREND(INDEX('Set Schedules Here'!281:281,1,MATCH(AJ$1,'Set Schedules Here'!280:280,1)):INDEX('Set Schedules Here'!281:281,1,MATCH(AJ$1,'Set Schedules Here'!280:280,1)+1),INDEX('Set Schedules Here'!280:280,1,MATCH(AJ$1,'Set Schedules Here'!280:280,1)):INDEX('Set Schedules Here'!280:280,1,MATCH(AJ$1,'Set Schedules Here'!280:280,1)+1),AJ$1)),rounding_decimal_places)</f>
        <v>1</v>
      </c>
    </row>
    <row r="142" spans="1:36" x14ac:dyDescent="0.45">
      <c r="A142" s="12" t="str">
        <f>'Set Schedules Here'!A282</f>
        <v>elec ban new power plants</v>
      </c>
      <c r="B142" s="12" t="str">
        <f>IF(ISBLANK('Set Schedules Here'!C282),"",'Set Schedules Here'!C282)</f>
        <v>hydro es</v>
      </c>
      <c r="C142" s="12" t="str">
        <f>IF(ISBLANK('Set Schedules Here'!D282),"",'Set Schedules Here'!D282)</f>
        <v/>
      </c>
      <c r="D142" s="21" t="str">
        <f>IF(ISBLANK('Set Schedules Here'!E282),"",'Set Schedules Here'!E282)</f>
        <v/>
      </c>
      <c r="E142">
        <f>ROUND(IF(E$1=2050,TREND(INDEX('Set Schedules Here'!283:283,1,MATCH(E$1,'Set Schedules Here'!282:282,0)),INDEX('Set Schedules Here'!282:282,1,MATCH(E$1,'Set Schedules Here'!282:282,0)),E$1),TREND(INDEX('Set Schedules Here'!283:283,1,MATCH(E$1,'Set Schedules Here'!282:282,1)):INDEX('Set Schedules Here'!283:283,1,MATCH(E$1,'Set Schedules Here'!282:282,1)+1),INDEX('Set Schedules Here'!282:282,1,MATCH(E$1,'Set Schedules Here'!282:282,1)):INDEX('Set Schedules Here'!282:282,1,MATCH(E$1,'Set Schedules Here'!282:282,1)+1),E$1)),rounding_decimal_places)</f>
        <v>0</v>
      </c>
      <c r="F142">
        <f>ROUND(IF(F$1=2050,TREND(INDEX('Set Schedules Here'!283:283,1,MATCH(F$1,'Set Schedules Here'!282:282,0)),INDEX('Set Schedules Here'!282:282,1,MATCH(F$1,'Set Schedules Here'!282:282,0)),F$1),TREND(INDEX('Set Schedules Here'!283:283,1,MATCH(F$1,'Set Schedules Here'!282:282,1)):INDEX('Set Schedules Here'!283:283,1,MATCH(F$1,'Set Schedules Here'!282:282,1)+1),INDEX('Set Schedules Here'!282:282,1,MATCH(F$1,'Set Schedules Here'!282:282,1)):INDEX('Set Schedules Here'!282:282,1,MATCH(F$1,'Set Schedules Here'!282:282,1)+1),F$1)),rounding_decimal_places)</f>
        <v>0</v>
      </c>
      <c r="G142">
        <f>ROUND(IF(G$1=2050,TREND(INDEX('Set Schedules Here'!283:283,1,MATCH(G$1,'Set Schedules Here'!282:282,0)),INDEX('Set Schedules Here'!282:282,1,MATCH(G$1,'Set Schedules Here'!282:282,0)),G$1),TREND(INDEX('Set Schedules Here'!283:283,1,MATCH(G$1,'Set Schedules Here'!282:282,1)):INDEX('Set Schedules Here'!283:283,1,MATCH(G$1,'Set Schedules Here'!282:282,1)+1),INDEX('Set Schedules Here'!282:282,1,MATCH(G$1,'Set Schedules Here'!282:282,1)):INDEX('Set Schedules Here'!282:282,1,MATCH(G$1,'Set Schedules Here'!282:282,1)+1),G$1)),rounding_decimal_places)</f>
        <v>1</v>
      </c>
      <c r="H142">
        <f>ROUND(IF(H$1=2050,TREND(INDEX('Set Schedules Here'!283:283,1,MATCH(H$1,'Set Schedules Here'!282:282,0)),INDEX('Set Schedules Here'!282:282,1,MATCH(H$1,'Set Schedules Here'!282:282,0)),H$1),TREND(INDEX('Set Schedules Here'!283:283,1,MATCH(H$1,'Set Schedules Here'!282:282,1)):INDEX('Set Schedules Here'!283:283,1,MATCH(H$1,'Set Schedules Here'!282:282,1)+1),INDEX('Set Schedules Here'!282:282,1,MATCH(H$1,'Set Schedules Here'!282:282,1)):INDEX('Set Schedules Here'!282:282,1,MATCH(H$1,'Set Schedules Here'!282:282,1)+1),H$1)),rounding_decimal_places)</f>
        <v>1</v>
      </c>
      <c r="I142">
        <f>ROUND(IF(I$1=2050,TREND(INDEX('Set Schedules Here'!283:283,1,MATCH(I$1,'Set Schedules Here'!282:282,0)),INDEX('Set Schedules Here'!282:282,1,MATCH(I$1,'Set Schedules Here'!282:282,0)),I$1),TREND(INDEX('Set Schedules Here'!283:283,1,MATCH(I$1,'Set Schedules Here'!282:282,1)):INDEX('Set Schedules Here'!283:283,1,MATCH(I$1,'Set Schedules Here'!282:282,1)+1),INDEX('Set Schedules Here'!282:282,1,MATCH(I$1,'Set Schedules Here'!282:282,1)):INDEX('Set Schedules Here'!282:282,1,MATCH(I$1,'Set Schedules Here'!282:282,1)+1),I$1)),rounding_decimal_places)</f>
        <v>1</v>
      </c>
      <c r="J142">
        <f>ROUND(IF(J$1=2050,TREND(INDEX('Set Schedules Here'!283:283,1,MATCH(J$1,'Set Schedules Here'!282:282,0)),INDEX('Set Schedules Here'!282:282,1,MATCH(J$1,'Set Schedules Here'!282:282,0)),J$1),TREND(INDEX('Set Schedules Here'!283:283,1,MATCH(J$1,'Set Schedules Here'!282:282,1)):INDEX('Set Schedules Here'!283:283,1,MATCH(J$1,'Set Schedules Here'!282:282,1)+1),INDEX('Set Schedules Here'!282:282,1,MATCH(J$1,'Set Schedules Here'!282:282,1)):INDEX('Set Schedules Here'!282:282,1,MATCH(J$1,'Set Schedules Here'!282:282,1)+1),J$1)),rounding_decimal_places)</f>
        <v>1</v>
      </c>
      <c r="K142">
        <f>ROUND(IF(K$1=2050,TREND(INDEX('Set Schedules Here'!283:283,1,MATCH(K$1,'Set Schedules Here'!282:282,0)),INDEX('Set Schedules Here'!282:282,1,MATCH(K$1,'Set Schedules Here'!282:282,0)),K$1),TREND(INDEX('Set Schedules Here'!283:283,1,MATCH(K$1,'Set Schedules Here'!282:282,1)):INDEX('Set Schedules Here'!283:283,1,MATCH(K$1,'Set Schedules Here'!282:282,1)+1),INDEX('Set Schedules Here'!282:282,1,MATCH(K$1,'Set Schedules Here'!282:282,1)):INDEX('Set Schedules Here'!282:282,1,MATCH(K$1,'Set Schedules Here'!282:282,1)+1),K$1)),rounding_decimal_places)</f>
        <v>1</v>
      </c>
      <c r="L142">
        <f>ROUND(IF(L$1=2050,TREND(INDEX('Set Schedules Here'!283:283,1,MATCH(L$1,'Set Schedules Here'!282:282,0)),INDEX('Set Schedules Here'!282:282,1,MATCH(L$1,'Set Schedules Here'!282:282,0)),L$1),TREND(INDEX('Set Schedules Here'!283:283,1,MATCH(L$1,'Set Schedules Here'!282:282,1)):INDEX('Set Schedules Here'!283:283,1,MATCH(L$1,'Set Schedules Here'!282:282,1)+1),INDEX('Set Schedules Here'!282:282,1,MATCH(L$1,'Set Schedules Here'!282:282,1)):INDEX('Set Schedules Here'!282:282,1,MATCH(L$1,'Set Schedules Here'!282:282,1)+1),L$1)),rounding_decimal_places)</f>
        <v>1</v>
      </c>
      <c r="M142">
        <f>ROUND(IF(M$1=2050,TREND(INDEX('Set Schedules Here'!283:283,1,MATCH(M$1,'Set Schedules Here'!282:282,0)),INDEX('Set Schedules Here'!282:282,1,MATCH(M$1,'Set Schedules Here'!282:282,0)),M$1),TREND(INDEX('Set Schedules Here'!283:283,1,MATCH(M$1,'Set Schedules Here'!282:282,1)):INDEX('Set Schedules Here'!283:283,1,MATCH(M$1,'Set Schedules Here'!282:282,1)+1),INDEX('Set Schedules Here'!282:282,1,MATCH(M$1,'Set Schedules Here'!282:282,1)):INDEX('Set Schedules Here'!282:282,1,MATCH(M$1,'Set Schedules Here'!282:282,1)+1),M$1)),rounding_decimal_places)</f>
        <v>1</v>
      </c>
      <c r="N142">
        <f>ROUND(IF(N$1=2050,TREND(INDEX('Set Schedules Here'!283:283,1,MATCH(N$1,'Set Schedules Here'!282:282,0)),INDEX('Set Schedules Here'!282:282,1,MATCH(N$1,'Set Schedules Here'!282:282,0)),N$1),TREND(INDEX('Set Schedules Here'!283:283,1,MATCH(N$1,'Set Schedules Here'!282:282,1)):INDEX('Set Schedules Here'!283:283,1,MATCH(N$1,'Set Schedules Here'!282:282,1)+1),INDEX('Set Schedules Here'!282:282,1,MATCH(N$1,'Set Schedules Here'!282:282,1)):INDEX('Set Schedules Here'!282:282,1,MATCH(N$1,'Set Schedules Here'!282:282,1)+1),N$1)),rounding_decimal_places)</f>
        <v>1</v>
      </c>
      <c r="O142">
        <f>ROUND(IF(O$1=2050,TREND(INDEX('Set Schedules Here'!283:283,1,MATCH(O$1,'Set Schedules Here'!282:282,0)),INDEX('Set Schedules Here'!282:282,1,MATCH(O$1,'Set Schedules Here'!282:282,0)),O$1),TREND(INDEX('Set Schedules Here'!283:283,1,MATCH(O$1,'Set Schedules Here'!282:282,1)):INDEX('Set Schedules Here'!283:283,1,MATCH(O$1,'Set Schedules Here'!282:282,1)+1),INDEX('Set Schedules Here'!282:282,1,MATCH(O$1,'Set Schedules Here'!282:282,1)):INDEX('Set Schedules Here'!282:282,1,MATCH(O$1,'Set Schedules Here'!282:282,1)+1),O$1)),rounding_decimal_places)</f>
        <v>1</v>
      </c>
      <c r="P142">
        <f>ROUND(IF(P$1=2050,TREND(INDEX('Set Schedules Here'!283:283,1,MATCH(P$1,'Set Schedules Here'!282:282,0)),INDEX('Set Schedules Here'!282:282,1,MATCH(P$1,'Set Schedules Here'!282:282,0)),P$1),TREND(INDEX('Set Schedules Here'!283:283,1,MATCH(P$1,'Set Schedules Here'!282:282,1)):INDEX('Set Schedules Here'!283:283,1,MATCH(P$1,'Set Schedules Here'!282:282,1)+1),INDEX('Set Schedules Here'!282:282,1,MATCH(P$1,'Set Schedules Here'!282:282,1)):INDEX('Set Schedules Here'!282:282,1,MATCH(P$1,'Set Schedules Here'!282:282,1)+1),P$1)),rounding_decimal_places)</f>
        <v>1</v>
      </c>
      <c r="Q142">
        <f>ROUND(IF(Q$1=2050,TREND(INDEX('Set Schedules Here'!283:283,1,MATCH(Q$1,'Set Schedules Here'!282:282,0)),INDEX('Set Schedules Here'!282:282,1,MATCH(Q$1,'Set Schedules Here'!282:282,0)),Q$1),TREND(INDEX('Set Schedules Here'!283:283,1,MATCH(Q$1,'Set Schedules Here'!282:282,1)):INDEX('Set Schedules Here'!283:283,1,MATCH(Q$1,'Set Schedules Here'!282:282,1)+1),INDEX('Set Schedules Here'!282:282,1,MATCH(Q$1,'Set Schedules Here'!282:282,1)):INDEX('Set Schedules Here'!282:282,1,MATCH(Q$1,'Set Schedules Here'!282:282,1)+1),Q$1)),rounding_decimal_places)</f>
        <v>1</v>
      </c>
      <c r="R142">
        <f>ROUND(IF(R$1=2050,TREND(INDEX('Set Schedules Here'!283:283,1,MATCH(R$1,'Set Schedules Here'!282:282,0)),INDEX('Set Schedules Here'!282:282,1,MATCH(R$1,'Set Schedules Here'!282:282,0)),R$1),TREND(INDEX('Set Schedules Here'!283:283,1,MATCH(R$1,'Set Schedules Here'!282:282,1)):INDEX('Set Schedules Here'!283:283,1,MATCH(R$1,'Set Schedules Here'!282:282,1)+1),INDEX('Set Schedules Here'!282:282,1,MATCH(R$1,'Set Schedules Here'!282:282,1)):INDEX('Set Schedules Here'!282:282,1,MATCH(R$1,'Set Schedules Here'!282:282,1)+1),R$1)),rounding_decimal_places)</f>
        <v>1</v>
      </c>
      <c r="S142">
        <f>ROUND(IF(S$1=2050,TREND(INDEX('Set Schedules Here'!283:283,1,MATCH(S$1,'Set Schedules Here'!282:282,0)),INDEX('Set Schedules Here'!282:282,1,MATCH(S$1,'Set Schedules Here'!282:282,0)),S$1),TREND(INDEX('Set Schedules Here'!283:283,1,MATCH(S$1,'Set Schedules Here'!282:282,1)):INDEX('Set Schedules Here'!283:283,1,MATCH(S$1,'Set Schedules Here'!282:282,1)+1),INDEX('Set Schedules Here'!282:282,1,MATCH(S$1,'Set Schedules Here'!282:282,1)):INDEX('Set Schedules Here'!282:282,1,MATCH(S$1,'Set Schedules Here'!282:282,1)+1),S$1)),rounding_decimal_places)</f>
        <v>1</v>
      </c>
      <c r="T142">
        <f>ROUND(IF(T$1=2050,TREND(INDEX('Set Schedules Here'!283:283,1,MATCH(T$1,'Set Schedules Here'!282:282,0)),INDEX('Set Schedules Here'!282:282,1,MATCH(T$1,'Set Schedules Here'!282:282,0)),T$1),TREND(INDEX('Set Schedules Here'!283:283,1,MATCH(T$1,'Set Schedules Here'!282:282,1)):INDEX('Set Schedules Here'!283:283,1,MATCH(T$1,'Set Schedules Here'!282:282,1)+1),INDEX('Set Schedules Here'!282:282,1,MATCH(T$1,'Set Schedules Here'!282:282,1)):INDEX('Set Schedules Here'!282:282,1,MATCH(T$1,'Set Schedules Here'!282:282,1)+1),T$1)),rounding_decimal_places)</f>
        <v>1</v>
      </c>
      <c r="U142">
        <f>ROUND(IF(U$1=2050,TREND(INDEX('Set Schedules Here'!283:283,1,MATCH(U$1,'Set Schedules Here'!282:282,0)),INDEX('Set Schedules Here'!282:282,1,MATCH(U$1,'Set Schedules Here'!282:282,0)),U$1),TREND(INDEX('Set Schedules Here'!283:283,1,MATCH(U$1,'Set Schedules Here'!282:282,1)):INDEX('Set Schedules Here'!283:283,1,MATCH(U$1,'Set Schedules Here'!282:282,1)+1),INDEX('Set Schedules Here'!282:282,1,MATCH(U$1,'Set Schedules Here'!282:282,1)):INDEX('Set Schedules Here'!282:282,1,MATCH(U$1,'Set Schedules Here'!282:282,1)+1),U$1)),rounding_decimal_places)</f>
        <v>1</v>
      </c>
      <c r="V142">
        <f>ROUND(IF(V$1=2050,TREND(INDEX('Set Schedules Here'!283:283,1,MATCH(V$1,'Set Schedules Here'!282:282,0)),INDEX('Set Schedules Here'!282:282,1,MATCH(V$1,'Set Schedules Here'!282:282,0)),V$1),TREND(INDEX('Set Schedules Here'!283:283,1,MATCH(V$1,'Set Schedules Here'!282:282,1)):INDEX('Set Schedules Here'!283:283,1,MATCH(V$1,'Set Schedules Here'!282:282,1)+1),INDEX('Set Schedules Here'!282:282,1,MATCH(V$1,'Set Schedules Here'!282:282,1)):INDEX('Set Schedules Here'!282:282,1,MATCH(V$1,'Set Schedules Here'!282:282,1)+1),V$1)),rounding_decimal_places)</f>
        <v>1</v>
      </c>
      <c r="W142">
        <f>ROUND(IF(W$1=2050,TREND(INDEX('Set Schedules Here'!283:283,1,MATCH(W$1,'Set Schedules Here'!282:282,0)),INDEX('Set Schedules Here'!282:282,1,MATCH(W$1,'Set Schedules Here'!282:282,0)),W$1),TREND(INDEX('Set Schedules Here'!283:283,1,MATCH(W$1,'Set Schedules Here'!282:282,1)):INDEX('Set Schedules Here'!283:283,1,MATCH(W$1,'Set Schedules Here'!282:282,1)+1),INDEX('Set Schedules Here'!282:282,1,MATCH(W$1,'Set Schedules Here'!282:282,1)):INDEX('Set Schedules Here'!282:282,1,MATCH(W$1,'Set Schedules Here'!282:282,1)+1),W$1)),rounding_decimal_places)</f>
        <v>1</v>
      </c>
      <c r="X142">
        <f>ROUND(IF(X$1=2050,TREND(INDEX('Set Schedules Here'!283:283,1,MATCH(X$1,'Set Schedules Here'!282:282,0)),INDEX('Set Schedules Here'!282:282,1,MATCH(X$1,'Set Schedules Here'!282:282,0)),X$1),TREND(INDEX('Set Schedules Here'!283:283,1,MATCH(X$1,'Set Schedules Here'!282:282,1)):INDEX('Set Schedules Here'!283:283,1,MATCH(X$1,'Set Schedules Here'!282:282,1)+1),INDEX('Set Schedules Here'!282:282,1,MATCH(X$1,'Set Schedules Here'!282:282,1)):INDEX('Set Schedules Here'!282:282,1,MATCH(X$1,'Set Schedules Here'!282:282,1)+1),X$1)),rounding_decimal_places)</f>
        <v>1</v>
      </c>
      <c r="Y142">
        <f>ROUND(IF(Y$1=2050,TREND(INDEX('Set Schedules Here'!283:283,1,MATCH(Y$1,'Set Schedules Here'!282:282,0)),INDEX('Set Schedules Here'!282:282,1,MATCH(Y$1,'Set Schedules Here'!282:282,0)),Y$1),TREND(INDEX('Set Schedules Here'!283:283,1,MATCH(Y$1,'Set Schedules Here'!282:282,1)):INDEX('Set Schedules Here'!283:283,1,MATCH(Y$1,'Set Schedules Here'!282:282,1)+1),INDEX('Set Schedules Here'!282:282,1,MATCH(Y$1,'Set Schedules Here'!282:282,1)):INDEX('Set Schedules Here'!282:282,1,MATCH(Y$1,'Set Schedules Here'!282:282,1)+1),Y$1)),rounding_decimal_places)</f>
        <v>1</v>
      </c>
      <c r="Z142">
        <f>ROUND(IF(Z$1=2050,TREND(INDEX('Set Schedules Here'!283:283,1,MATCH(Z$1,'Set Schedules Here'!282:282,0)),INDEX('Set Schedules Here'!282:282,1,MATCH(Z$1,'Set Schedules Here'!282:282,0)),Z$1),TREND(INDEX('Set Schedules Here'!283:283,1,MATCH(Z$1,'Set Schedules Here'!282:282,1)):INDEX('Set Schedules Here'!283:283,1,MATCH(Z$1,'Set Schedules Here'!282:282,1)+1),INDEX('Set Schedules Here'!282:282,1,MATCH(Z$1,'Set Schedules Here'!282:282,1)):INDEX('Set Schedules Here'!282:282,1,MATCH(Z$1,'Set Schedules Here'!282:282,1)+1),Z$1)),rounding_decimal_places)</f>
        <v>1</v>
      </c>
      <c r="AA142">
        <f>ROUND(IF(AA$1=2050,TREND(INDEX('Set Schedules Here'!283:283,1,MATCH(AA$1,'Set Schedules Here'!282:282,0)),INDEX('Set Schedules Here'!282:282,1,MATCH(AA$1,'Set Schedules Here'!282:282,0)),AA$1),TREND(INDEX('Set Schedules Here'!283:283,1,MATCH(AA$1,'Set Schedules Here'!282:282,1)):INDEX('Set Schedules Here'!283:283,1,MATCH(AA$1,'Set Schedules Here'!282:282,1)+1),INDEX('Set Schedules Here'!282:282,1,MATCH(AA$1,'Set Schedules Here'!282:282,1)):INDEX('Set Schedules Here'!282:282,1,MATCH(AA$1,'Set Schedules Here'!282:282,1)+1),AA$1)),rounding_decimal_places)</f>
        <v>1</v>
      </c>
      <c r="AB142">
        <f>ROUND(IF(AB$1=2050,TREND(INDEX('Set Schedules Here'!283:283,1,MATCH(AB$1,'Set Schedules Here'!282:282,0)),INDEX('Set Schedules Here'!282:282,1,MATCH(AB$1,'Set Schedules Here'!282:282,0)),AB$1),TREND(INDEX('Set Schedules Here'!283:283,1,MATCH(AB$1,'Set Schedules Here'!282:282,1)):INDEX('Set Schedules Here'!283:283,1,MATCH(AB$1,'Set Schedules Here'!282:282,1)+1),INDEX('Set Schedules Here'!282:282,1,MATCH(AB$1,'Set Schedules Here'!282:282,1)):INDEX('Set Schedules Here'!282:282,1,MATCH(AB$1,'Set Schedules Here'!282:282,1)+1),AB$1)),rounding_decimal_places)</f>
        <v>1</v>
      </c>
      <c r="AC142">
        <f>ROUND(IF(AC$1=2050,TREND(INDEX('Set Schedules Here'!283:283,1,MATCH(AC$1,'Set Schedules Here'!282:282,0)),INDEX('Set Schedules Here'!282:282,1,MATCH(AC$1,'Set Schedules Here'!282:282,0)),AC$1),TREND(INDEX('Set Schedules Here'!283:283,1,MATCH(AC$1,'Set Schedules Here'!282:282,1)):INDEX('Set Schedules Here'!283:283,1,MATCH(AC$1,'Set Schedules Here'!282:282,1)+1),INDEX('Set Schedules Here'!282:282,1,MATCH(AC$1,'Set Schedules Here'!282:282,1)):INDEX('Set Schedules Here'!282:282,1,MATCH(AC$1,'Set Schedules Here'!282:282,1)+1),AC$1)),rounding_decimal_places)</f>
        <v>1</v>
      </c>
      <c r="AD142">
        <f>ROUND(IF(AD$1=2050,TREND(INDEX('Set Schedules Here'!283:283,1,MATCH(AD$1,'Set Schedules Here'!282:282,0)),INDEX('Set Schedules Here'!282:282,1,MATCH(AD$1,'Set Schedules Here'!282:282,0)),AD$1),TREND(INDEX('Set Schedules Here'!283:283,1,MATCH(AD$1,'Set Schedules Here'!282:282,1)):INDEX('Set Schedules Here'!283:283,1,MATCH(AD$1,'Set Schedules Here'!282:282,1)+1),INDEX('Set Schedules Here'!282:282,1,MATCH(AD$1,'Set Schedules Here'!282:282,1)):INDEX('Set Schedules Here'!282:282,1,MATCH(AD$1,'Set Schedules Here'!282:282,1)+1),AD$1)),rounding_decimal_places)</f>
        <v>1</v>
      </c>
      <c r="AE142">
        <f>ROUND(IF(AE$1=2050,TREND(INDEX('Set Schedules Here'!283:283,1,MATCH(AE$1,'Set Schedules Here'!282:282,0)),INDEX('Set Schedules Here'!282:282,1,MATCH(AE$1,'Set Schedules Here'!282:282,0)),AE$1),TREND(INDEX('Set Schedules Here'!283:283,1,MATCH(AE$1,'Set Schedules Here'!282:282,1)):INDEX('Set Schedules Here'!283:283,1,MATCH(AE$1,'Set Schedules Here'!282:282,1)+1),INDEX('Set Schedules Here'!282:282,1,MATCH(AE$1,'Set Schedules Here'!282:282,1)):INDEX('Set Schedules Here'!282:282,1,MATCH(AE$1,'Set Schedules Here'!282:282,1)+1),AE$1)),rounding_decimal_places)</f>
        <v>1</v>
      </c>
      <c r="AF142">
        <f>ROUND(IF(AF$1=2050,TREND(INDEX('Set Schedules Here'!283:283,1,MATCH(AF$1,'Set Schedules Here'!282:282,0)),INDEX('Set Schedules Here'!282:282,1,MATCH(AF$1,'Set Schedules Here'!282:282,0)),AF$1),TREND(INDEX('Set Schedules Here'!283:283,1,MATCH(AF$1,'Set Schedules Here'!282:282,1)):INDEX('Set Schedules Here'!283:283,1,MATCH(AF$1,'Set Schedules Here'!282:282,1)+1),INDEX('Set Schedules Here'!282:282,1,MATCH(AF$1,'Set Schedules Here'!282:282,1)):INDEX('Set Schedules Here'!282:282,1,MATCH(AF$1,'Set Schedules Here'!282:282,1)+1),AF$1)),rounding_decimal_places)</f>
        <v>1</v>
      </c>
      <c r="AG142">
        <f>ROUND(IF(AG$1=2050,TREND(INDEX('Set Schedules Here'!283:283,1,MATCH(AG$1,'Set Schedules Here'!282:282,0)),INDEX('Set Schedules Here'!282:282,1,MATCH(AG$1,'Set Schedules Here'!282:282,0)),AG$1),TREND(INDEX('Set Schedules Here'!283:283,1,MATCH(AG$1,'Set Schedules Here'!282:282,1)):INDEX('Set Schedules Here'!283:283,1,MATCH(AG$1,'Set Schedules Here'!282:282,1)+1),INDEX('Set Schedules Here'!282:282,1,MATCH(AG$1,'Set Schedules Here'!282:282,1)):INDEX('Set Schedules Here'!282:282,1,MATCH(AG$1,'Set Schedules Here'!282:282,1)+1),AG$1)),rounding_decimal_places)</f>
        <v>1</v>
      </c>
      <c r="AH142">
        <f>ROUND(IF(AH$1=2050,TREND(INDEX('Set Schedules Here'!283:283,1,MATCH(AH$1,'Set Schedules Here'!282:282,0)),INDEX('Set Schedules Here'!282:282,1,MATCH(AH$1,'Set Schedules Here'!282:282,0)),AH$1),TREND(INDEX('Set Schedules Here'!283:283,1,MATCH(AH$1,'Set Schedules Here'!282:282,1)):INDEX('Set Schedules Here'!283:283,1,MATCH(AH$1,'Set Schedules Here'!282:282,1)+1),INDEX('Set Schedules Here'!282:282,1,MATCH(AH$1,'Set Schedules Here'!282:282,1)):INDEX('Set Schedules Here'!282:282,1,MATCH(AH$1,'Set Schedules Here'!282:282,1)+1),AH$1)),rounding_decimal_places)</f>
        <v>1</v>
      </c>
      <c r="AI142">
        <f>ROUND(IF(AI$1=2050,TREND(INDEX('Set Schedules Here'!283:283,1,MATCH(AI$1,'Set Schedules Here'!282:282,0)),INDEX('Set Schedules Here'!282:282,1,MATCH(AI$1,'Set Schedules Here'!282:282,0)),AI$1),TREND(INDEX('Set Schedules Here'!283:283,1,MATCH(AI$1,'Set Schedules Here'!282:282,1)):INDEX('Set Schedules Here'!283:283,1,MATCH(AI$1,'Set Schedules Here'!282:282,1)+1),INDEX('Set Schedules Here'!282:282,1,MATCH(AI$1,'Set Schedules Here'!282:282,1)):INDEX('Set Schedules Here'!282:282,1,MATCH(AI$1,'Set Schedules Here'!282:282,1)+1),AI$1)),rounding_decimal_places)</f>
        <v>1</v>
      </c>
      <c r="AJ142">
        <f>ROUND(IF(AJ$1=2050,TREND(INDEX('Set Schedules Here'!283:283,1,MATCH(AJ$1,'Set Schedules Here'!282:282,0)),INDEX('Set Schedules Here'!282:282,1,MATCH(AJ$1,'Set Schedules Here'!282:282,0)),AJ$1),TREND(INDEX('Set Schedules Here'!283:283,1,MATCH(AJ$1,'Set Schedules Here'!282:282,1)):INDEX('Set Schedules Here'!283:283,1,MATCH(AJ$1,'Set Schedules Here'!282:282,1)+1),INDEX('Set Schedules Here'!282:282,1,MATCH(AJ$1,'Set Schedules Here'!282:282,1)):INDEX('Set Schedules Here'!282:282,1,MATCH(AJ$1,'Set Schedules Here'!282:282,1)+1),AJ$1)),rounding_decimal_places)</f>
        <v>1</v>
      </c>
    </row>
    <row r="143" spans="1:36" x14ac:dyDescent="0.45">
      <c r="A143" s="12" t="str">
        <f>'Set Schedules Here'!A284</f>
        <v>elec ban new power plants</v>
      </c>
      <c r="B143" s="12" t="str">
        <f>IF(ISBLANK('Set Schedules Here'!C284),"",'Set Schedules Here'!C284)</f>
        <v>onshore wind es</v>
      </c>
      <c r="C143" s="12" t="str">
        <f>IF(ISBLANK('Set Schedules Here'!D284),"",'Set Schedules Here'!D284)</f>
        <v/>
      </c>
      <c r="D143" s="21" t="str">
        <f>IF(ISBLANK('Set Schedules Here'!E284),"",'Set Schedules Here'!E284)</f>
        <v/>
      </c>
      <c r="E143">
        <f>ROUND(IF(E$1=2050,TREND(INDEX('Set Schedules Here'!285:285,1,MATCH(E$1,'Set Schedules Here'!284:284,0)),INDEX('Set Schedules Here'!284:284,1,MATCH(E$1,'Set Schedules Here'!284:284,0)),E$1),TREND(INDEX('Set Schedules Here'!285:285,1,MATCH(E$1,'Set Schedules Here'!284:284,1)):INDEX('Set Schedules Here'!285:285,1,MATCH(E$1,'Set Schedules Here'!284:284,1)+1),INDEX('Set Schedules Here'!284:284,1,MATCH(E$1,'Set Schedules Here'!284:284,1)):INDEX('Set Schedules Here'!284:284,1,MATCH(E$1,'Set Schedules Here'!284:284,1)+1),E$1)),rounding_decimal_places)</f>
        <v>0</v>
      </c>
      <c r="F143">
        <f>ROUND(IF(F$1=2050,TREND(INDEX('Set Schedules Here'!285:285,1,MATCH(F$1,'Set Schedules Here'!284:284,0)),INDEX('Set Schedules Here'!284:284,1,MATCH(F$1,'Set Schedules Here'!284:284,0)),F$1),TREND(INDEX('Set Schedules Here'!285:285,1,MATCH(F$1,'Set Schedules Here'!284:284,1)):INDEX('Set Schedules Here'!285:285,1,MATCH(F$1,'Set Schedules Here'!284:284,1)+1),INDEX('Set Schedules Here'!284:284,1,MATCH(F$1,'Set Schedules Here'!284:284,1)):INDEX('Set Schedules Here'!284:284,1,MATCH(F$1,'Set Schedules Here'!284:284,1)+1),F$1)),rounding_decimal_places)</f>
        <v>0</v>
      </c>
      <c r="G143">
        <f>ROUND(IF(G$1=2050,TREND(INDEX('Set Schedules Here'!285:285,1,MATCH(G$1,'Set Schedules Here'!284:284,0)),INDEX('Set Schedules Here'!284:284,1,MATCH(G$1,'Set Schedules Here'!284:284,0)),G$1),TREND(INDEX('Set Schedules Here'!285:285,1,MATCH(G$1,'Set Schedules Here'!284:284,1)):INDEX('Set Schedules Here'!285:285,1,MATCH(G$1,'Set Schedules Here'!284:284,1)+1),INDEX('Set Schedules Here'!284:284,1,MATCH(G$1,'Set Schedules Here'!284:284,1)):INDEX('Set Schedules Here'!284:284,1,MATCH(G$1,'Set Schedules Here'!284:284,1)+1),G$1)),rounding_decimal_places)</f>
        <v>1</v>
      </c>
      <c r="H143">
        <f>ROUND(IF(H$1=2050,TREND(INDEX('Set Schedules Here'!285:285,1,MATCH(H$1,'Set Schedules Here'!284:284,0)),INDEX('Set Schedules Here'!284:284,1,MATCH(H$1,'Set Schedules Here'!284:284,0)),H$1),TREND(INDEX('Set Schedules Here'!285:285,1,MATCH(H$1,'Set Schedules Here'!284:284,1)):INDEX('Set Schedules Here'!285:285,1,MATCH(H$1,'Set Schedules Here'!284:284,1)+1),INDEX('Set Schedules Here'!284:284,1,MATCH(H$1,'Set Schedules Here'!284:284,1)):INDEX('Set Schedules Here'!284:284,1,MATCH(H$1,'Set Schedules Here'!284:284,1)+1),H$1)),rounding_decimal_places)</f>
        <v>1</v>
      </c>
      <c r="I143">
        <f>ROUND(IF(I$1=2050,TREND(INDEX('Set Schedules Here'!285:285,1,MATCH(I$1,'Set Schedules Here'!284:284,0)),INDEX('Set Schedules Here'!284:284,1,MATCH(I$1,'Set Schedules Here'!284:284,0)),I$1),TREND(INDEX('Set Schedules Here'!285:285,1,MATCH(I$1,'Set Schedules Here'!284:284,1)):INDEX('Set Schedules Here'!285:285,1,MATCH(I$1,'Set Schedules Here'!284:284,1)+1),INDEX('Set Schedules Here'!284:284,1,MATCH(I$1,'Set Schedules Here'!284:284,1)):INDEX('Set Schedules Here'!284:284,1,MATCH(I$1,'Set Schedules Here'!284:284,1)+1),I$1)),rounding_decimal_places)</f>
        <v>1</v>
      </c>
      <c r="J143">
        <f>ROUND(IF(J$1=2050,TREND(INDEX('Set Schedules Here'!285:285,1,MATCH(J$1,'Set Schedules Here'!284:284,0)),INDEX('Set Schedules Here'!284:284,1,MATCH(J$1,'Set Schedules Here'!284:284,0)),J$1),TREND(INDEX('Set Schedules Here'!285:285,1,MATCH(J$1,'Set Schedules Here'!284:284,1)):INDEX('Set Schedules Here'!285:285,1,MATCH(J$1,'Set Schedules Here'!284:284,1)+1),INDEX('Set Schedules Here'!284:284,1,MATCH(J$1,'Set Schedules Here'!284:284,1)):INDEX('Set Schedules Here'!284:284,1,MATCH(J$1,'Set Schedules Here'!284:284,1)+1),J$1)),rounding_decimal_places)</f>
        <v>1</v>
      </c>
      <c r="K143">
        <f>ROUND(IF(K$1=2050,TREND(INDEX('Set Schedules Here'!285:285,1,MATCH(K$1,'Set Schedules Here'!284:284,0)),INDEX('Set Schedules Here'!284:284,1,MATCH(K$1,'Set Schedules Here'!284:284,0)),K$1),TREND(INDEX('Set Schedules Here'!285:285,1,MATCH(K$1,'Set Schedules Here'!284:284,1)):INDEX('Set Schedules Here'!285:285,1,MATCH(K$1,'Set Schedules Here'!284:284,1)+1),INDEX('Set Schedules Here'!284:284,1,MATCH(K$1,'Set Schedules Here'!284:284,1)):INDEX('Set Schedules Here'!284:284,1,MATCH(K$1,'Set Schedules Here'!284:284,1)+1),K$1)),rounding_decimal_places)</f>
        <v>1</v>
      </c>
      <c r="L143">
        <f>ROUND(IF(L$1=2050,TREND(INDEX('Set Schedules Here'!285:285,1,MATCH(L$1,'Set Schedules Here'!284:284,0)),INDEX('Set Schedules Here'!284:284,1,MATCH(L$1,'Set Schedules Here'!284:284,0)),L$1),TREND(INDEX('Set Schedules Here'!285:285,1,MATCH(L$1,'Set Schedules Here'!284:284,1)):INDEX('Set Schedules Here'!285:285,1,MATCH(L$1,'Set Schedules Here'!284:284,1)+1),INDEX('Set Schedules Here'!284:284,1,MATCH(L$1,'Set Schedules Here'!284:284,1)):INDEX('Set Schedules Here'!284:284,1,MATCH(L$1,'Set Schedules Here'!284:284,1)+1),L$1)),rounding_decimal_places)</f>
        <v>1</v>
      </c>
      <c r="M143">
        <f>ROUND(IF(M$1=2050,TREND(INDEX('Set Schedules Here'!285:285,1,MATCH(M$1,'Set Schedules Here'!284:284,0)),INDEX('Set Schedules Here'!284:284,1,MATCH(M$1,'Set Schedules Here'!284:284,0)),M$1),TREND(INDEX('Set Schedules Here'!285:285,1,MATCH(M$1,'Set Schedules Here'!284:284,1)):INDEX('Set Schedules Here'!285:285,1,MATCH(M$1,'Set Schedules Here'!284:284,1)+1),INDEX('Set Schedules Here'!284:284,1,MATCH(M$1,'Set Schedules Here'!284:284,1)):INDEX('Set Schedules Here'!284:284,1,MATCH(M$1,'Set Schedules Here'!284:284,1)+1),M$1)),rounding_decimal_places)</f>
        <v>1</v>
      </c>
      <c r="N143">
        <f>ROUND(IF(N$1=2050,TREND(INDEX('Set Schedules Here'!285:285,1,MATCH(N$1,'Set Schedules Here'!284:284,0)),INDEX('Set Schedules Here'!284:284,1,MATCH(N$1,'Set Schedules Here'!284:284,0)),N$1),TREND(INDEX('Set Schedules Here'!285:285,1,MATCH(N$1,'Set Schedules Here'!284:284,1)):INDEX('Set Schedules Here'!285:285,1,MATCH(N$1,'Set Schedules Here'!284:284,1)+1),INDEX('Set Schedules Here'!284:284,1,MATCH(N$1,'Set Schedules Here'!284:284,1)):INDEX('Set Schedules Here'!284:284,1,MATCH(N$1,'Set Schedules Here'!284:284,1)+1),N$1)),rounding_decimal_places)</f>
        <v>1</v>
      </c>
      <c r="O143">
        <f>ROUND(IF(O$1=2050,TREND(INDEX('Set Schedules Here'!285:285,1,MATCH(O$1,'Set Schedules Here'!284:284,0)),INDEX('Set Schedules Here'!284:284,1,MATCH(O$1,'Set Schedules Here'!284:284,0)),O$1),TREND(INDEX('Set Schedules Here'!285:285,1,MATCH(O$1,'Set Schedules Here'!284:284,1)):INDEX('Set Schedules Here'!285:285,1,MATCH(O$1,'Set Schedules Here'!284:284,1)+1),INDEX('Set Schedules Here'!284:284,1,MATCH(O$1,'Set Schedules Here'!284:284,1)):INDEX('Set Schedules Here'!284:284,1,MATCH(O$1,'Set Schedules Here'!284:284,1)+1),O$1)),rounding_decimal_places)</f>
        <v>1</v>
      </c>
      <c r="P143">
        <f>ROUND(IF(P$1=2050,TREND(INDEX('Set Schedules Here'!285:285,1,MATCH(P$1,'Set Schedules Here'!284:284,0)),INDEX('Set Schedules Here'!284:284,1,MATCH(P$1,'Set Schedules Here'!284:284,0)),P$1),TREND(INDEX('Set Schedules Here'!285:285,1,MATCH(P$1,'Set Schedules Here'!284:284,1)):INDEX('Set Schedules Here'!285:285,1,MATCH(P$1,'Set Schedules Here'!284:284,1)+1),INDEX('Set Schedules Here'!284:284,1,MATCH(P$1,'Set Schedules Here'!284:284,1)):INDEX('Set Schedules Here'!284:284,1,MATCH(P$1,'Set Schedules Here'!284:284,1)+1),P$1)),rounding_decimal_places)</f>
        <v>1</v>
      </c>
      <c r="Q143">
        <f>ROUND(IF(Q$1=2050,TREND(INDEX('Set Schedules Here'!285:285,1,MATCH(Q$1,'Set Schedules Here'!284:284,0)),INDEX('Set Schedules Here'!284:284,1,MATCH(Q$1,'Set Schedules Here'!284:284,0)),Q$1),TREND(INDEX('Set Schedules Here'!285:285,1,MATCH(Q$1,'Set Schedules Here'!284:284,1)):INDEX('Set Schedules Here'!285:285,1,MATCH(Q$1,'Set Schedules Here'!284:284,1)+1),INDEX('Set Schedules Here'!284:284,1,MATCH(Q$1,'Set Schedules Here'!284:284,1)):INDEX('Set Schedules Here'!284:284,1,MATCH(Q$1,'Set Schedules Here'!284:284,1)+1),Q$1)),rounding_decimal_places)</f>
        <v>1</v>
      </c>
      <c r="R143">
        <f>ROUND(IF(R$1=2050,TREND(INDEX('Set Schedules Here'!285:285,1,MATCH(R$1,'Set Schedules Here'!284:284,0)),INDEX('Set Schedules Here'!284:284,1,MATCH(R$1,'Set Schedules Here'!284:284,0)),R$1),TREND(INDEX('Set Schedules Here'!285:285,1,MATCH(R$1,'Set Schedules Here'!284:284,1)):INDEX('Set Schedules Here'!285:285,1,MATCH(R$1,'Set Schedules Here'!284:284,1)+1),INDEX('Set Schedules Here'!284:284,1,MATCH(R$1,'Set Schedules Here'!284:284,1)):INDEX('Set Schedules Here'!284:284,1,MATCH(R$1,'Set Schedules Here'!284:284,1)+1),R$1)),rounding_decimal_places)</f>
        <v>1</v>
      </c>
      <c r="S143">
        <f>ROUND(IF(S$1=2050,TREND(INDEX('Set Schedules Here'!285:285,1,MATCH(S$1,'Set Schedules Here'!284:284,0)),INDEX('Set Schedules Here'!284:284,1,MATCH(S$1,'Set Schedules Here'!284:284,0)),S$1),TREND(INDEX('Set Schedules Here'!285:285,1,MATCH(S$1,'Set Schedules Here'!284:284,1)):INDEX('Set Schedules Here'!285:285,1,MATCH(S$1,'Set Schedules Here'!284:284,1)+1),INDEX('Set Schedules Here'!284:284,1,MATCH(S$1,'Set Schedules Here'!284:284,1)):INDEX('Set Schedules Here'!284:284,1,MATCH(S$1,'Set Schedules Here'!284:284,1)+1),S$1)),rounding_decimal_places)</f>
        <v>1</v>
      </c>
      <c r="T143">
        <f>ROUND(IF(T$1=2050,TREND(INDEX('Set Schedules Here'!285:285,1,MATCH(T$1,'Set Schedules Here'!284:284,0)),INDEX('Set Schedules Here'!284:284,1,MATCH(T$1,'Set Schedules Here'!284:284,0)),T$1),TREND(INDEX('Set Schedules Here'!285:285,1,MATCH(T$1,'Set Schedules Here'!284:284,1)):INDEX('Set Schedules Here'!285:285,1,MATCH(T$1,'Set Schedules Here'!284:284,1)+1),INDEX('Set Schedules Here'!284:284,1,MATCH(T$1,'Set Schedules Here'!284:284,1)):INDEX('Set Schedules Here'!284:284,1,MATCH(T$1,'Set Schedules Here'!284:284,1)+1),T$1)),rounding_decimal_places)</f>
        <v>1</v>
      </c>
      <c r="U143">
        <f>ROUND(IF(U$1=2050,TREND(INDEX('Set Schedules Here'!285:285,1,MATCH(U$1,'Set Schedules Here'!284:284,0)),INDEX('Set Schedules Here'!284:284,1,MATCH(U$1,'Set Schedules Here'!284:284,0)),U$1),TREND(INDEX('Set Schedules Here'!285:285,1,MATCH(U$1,'Set Schedules Here'!284:284,1)):INDEX('Set Schedules Here'!285:285,1,MATCH(U$1,'Set Schedules Here'!284:284,1)+1),INDEX('Set Schedules Here'!284:284,1,MATCH(U$1,'Set Schedules Here'!284:284,1)):INDEX('Set Schedules Here'!284:284,1,MATCH(U$1,'Set Schedules Here'!284:284,1)+1),U$1)),rounding_decimal_places)</f>
        <v>1</v>
      </c>
      <c r="V143">
        <f>ROUND(IF(V$1=2050,TREND(INDEX('Set Schedules Here'!285:285,1,MATCH(V$1,'Set Schedules Here'!284:284,0)),INDEX('Set Schedules Here'!284:284,1,MATCH(V$1,'Set Schedules Here'!284:284,0)),V$1),TREND(INDEX('Set Schedules Here'!285:285,1,MATCH(V$1,'Set Schedules Here'!284:284,1)):INDEX('Set Schedules Here'!285:285,1,MATCH(V$1,'Set Schedules Here'!284:284,1)+1),INDEX('Set Schedules Here'!284:284,1,MATCH(V$1,'Set Schedules Here'!284:284,1)):INDEX('Set Schedules Here'!284:284,1,MATCH(V$1,'Set Schedules Here'!284:284,1)+1),V$1)),rounding_decimal_places)</f>
        <v>1</v>
      </c>
      <c r="W143">
        <f>ROUND(IF(W$1=2050,TREND(INDEX('Set Schedules Here'!285:285,1,MATCH(W$1,'Set Schedules Here'!284:284,0)),INDEX('Set Schedules Here'!284:284,1,MATCH(W$1,'Set Schedules Here'!284:284,0)),W$1),TREND(INDEX('Set Schedules Here'!285:285,1,MATCH(W$1,'Set Schedules Here'!284:284,1)):INDEX('Set Schedules Here'!285:285,1,MATCH(W$1,'Set Schedules Here'!284:284,1)+1),INDEX('Set Schedules Here'!284:284,1,MATCH(W$1,'Set Schedules Here'!284:284,1)):INDEX('Set Schedules Here'!284:284,1,MATCH(W$1,'Set Schedules Here'!284:284,1)+1),W$1)),rounding_decimal_places)</f>
        <v>1</v>
      </c>
      <c r="X143">
        <f>ROUND(IF(X$1=2050,TREND(INDEX('Set Schedules Here'!285:285,1,MATCH(X$1,'Set Schedules Here'!284:284,0)),INDEX('Set Schedules Here'!284:284,1,MATCH(X$1,'Set Schedules Here'!284:284,0)),X$1),TREND(INDEX('Set Schedules Here'!285:285,1,MATCH(X$1,'Set Schedules Here'!284:284,1)):INDEX('Set Schedules Here'!285:285,1,MATCH(X$1,'Set Schedules Here'!284:284,1)+1),INDEX('Set Schedules Here'!284:284,1,MATCH(X$1,'Set Schedules Here'!284:284,1)):INDEX('Set Schedules Here'!284:284,1,MATCH(X$1,'Set Schedules Here'!284:284,1)+1),X$1)),rounding_decimal_places)</f>
        <v>1</v>
      </c>
      <c r="Y143">
        <f>ROUND(IF(Y$1=2050,TREND(INDEX('Set Schedules Here'!285:285,1,MATCH(Y$1,'Set Schedules Here'!284:284,0)),INDEX('Set Schedules Here'!284:284,1,MATCH(Y$1,'Set Schedules Here'!284:284,0)),Y$1),TREND(INDEX('Set Schedules Here'!285:285,1,MATCH(Y$1,'Set Schedules Here'!284:284,1)):INDEX('Set Schedules Here'!285:285,1,MATCH(Y$1,'Set Schedules Here'!284:284,1)+1),INDEX('Set Schedules Here'!284:284,1,MATCH(Y$1,'Set Schedules Here'!284:284,1)):INDEX('Set Schedules Here'!284:284,1,MATCH(Y$1,'Set Schedules Here'!284:284,1)+1),Y$1)),rounding_decimal_places)</f>
        <v>1</v>
      </c>
      <c r="Z143">
        <f>ROUND(IF(Z$1=2050,TREND(INDEX('Set Schedules Here'!285:285,1,MATCH(Z$1,'Set Schedules Here'!284:284,0)),INDEX('Set Schedules Here'!284:284,1,MATCH(Z$1,'Set Schedules Here'!284:284,0)),Z$1),TREND(INDEX('Set Schedules Here'!285:285,1,MATCH(Z$1,'Set Schedules Here'!284:284,1)):INDEX('Set Schedules Here'!285:285,1,MATCH(Z$1,'Set Schedules Here'!284:284,1)+1),INDEX('Set Schedules Here'!284:284,1,MATCH(Z$1,'Set Schedules Here'!284:284,1)):INDEX('Set Schedules Here'!284:284,1,MATCH(Z$1,'Set Schedules Here'!284:284,1)+1),Z$1)),rounding_decimal_places)</f>
        <v>1</v>
      </c>
      <c r="AA143">
        <f>ROUND(IF(AA$1=2050,TREND(INDEX('Set Schedules Here'!285:285,1,MATCH(AA$1,'Set Schedules Here'!284:284,0)),INDEX('Set Schedules Here'!284:284,1,MATCH(AA$1,'Set Schedules Here'!284:284,0)),AA$1),TREND(INDEX('Set Schedules Here'!285:285,1,MATCH(AA$1,'Set Schedules Here'!284:284,1)):INDEX('Set Schedules Here'!285:285,1,MATCH(AA$1,'Set Schedules Here'!284:284,1)+1),INDEX('Set Schedules Here'!284:284,1,MATCH(AA$1,'Set Schedules Here'!284:284,1)):INDEX('Set Schedules Here'!284:284,1,MATCH(AA$1,'Set Schedules Here'!284:284,1)+1),AA$1)),rounding_decimal_places)</f>
        <v>1</v>
      </c>
      <c r="AB143">
        <f>ROUND(IF(AB$1=2050,TREND(INDEX('Set Schedules Here'!285:285,1,MATCH(AB$1,'Set Schedules Here'!284:284,0)),INDEX('Set Schedules Here'!284:284,1,MATCH(AB$1,'Set Schedules Here'!284:284,0)),AB$1),TREND(INDEX('Set Schedules Here'!285:285,1,MATCH(AB$1,'Set Schedules Here'!284:284,1)):INDEX('Set Schedules Here'!285:285,1,MATCH(AB$1,'Set Schedules Here'!284:284,1)+1),INDEX('Set Schedules Here'!284:284,1,MATCH(AB$1,'Set Schedules Here'!284:284,1)):INDEX('Set Schedules Here'!284:284,1,MATCH(AB$1,'Set Schedules Here'!284:284,1)+1),AB$1)),rounding_decimal_places)</f>
        <v>1</v>
      </c>
      <c r="AC143">
        <f>ROUND(IF(AC$1=2050,TREND(INDEX('Set Schedules Here'!285:285,1,MATCH(AC$1,'Set Schedules Here'!284:284,0)),INDEX('Set Schedules Here'!284:284,1,MATCH(AC$1,'Set Schedules Here'!284:284,0)),AC$1),TREND(INDEX('Set Schedules Here'!285:285,1,MATCH(AC$1,'Set Schedules Here'!284:284,1)):INDEX('Set Schedules Here'!285:285,1,MATCH(AC$1,'Set Schedules Here'!284:284,1)+1),INDEX('Set Schedules Here'!284:284,1,MATCH(AC$1,'Set Schedules Here'!284:284,1)):INDEX('Set Schedules Here'!284:284,1,MATCH(AC$1,'Set Schedules Here'!284:284,1)+1),AC$1)),rounding_decimal_places)</f>
        <v>1</v>
      </c>
      <c r="AD143">
        <f>ROUND(IF(AD$1=2050,TREND(INDEX('Set Schedules Here'!285:285,1,MATCH(AD$1,'Set Schedules Here'!284:284,0)),INDEX('Set Schedules Here'!284:284,1,MATCH(AD$1,'Set Schedules Here'!284:284,0)),AD$1),TREND(INDEX('Set Schedules Here'!285:285,1,MATCH(AD$1,'Set Schedules Here'!284:284,1)):INDEX('Set Schedules Here'!285:285,1,MATCH(AD$1,'Set Schedules Here'!284:284,1)+1),INDEX('Set Schedules Here'!284:284,1,MATCH(AD$1,'Set Schedules Here'!284:284,1)):INDEX('Set Schedules Here'!284:284,1,MATCH(AD$1,'Set Schedules Here'!284:284,1)+1),AD$1)),rounding_decimal_places)</f>
        <v>1</v>
      </c>
      <c r="AE143">
        <f>ROUND(IF(AE$1=2050,TREND(INDEX('Set Schedules Here'!285:285,1,MATCH(AE$1,'Set Schedules Here'!284:284,0)),INDEX('Set Schedules Here'!284:284,1,MATCH(AE$1,'Set Schedules Here'!284:284,0)),AE$1),TREND(INDEX('Set Schedules Here'!285:285,1,MATCH(AE$1,'Set Schedules Here'!284:284,1)):INDEX('Set Schedules Here'!285:285,1,MATCH(AE$1,'Set Schedules Here'!284:284,1)+1),INDEX('Set Schedules Here'!284:284,1,MATCH(AE$1,'Set Schedules Here'!284:284,1)):INDEX('Set Schedules Here'!284:284,1,MATCH(AE$1,'Set Schedules Here'!284:284,1)+1),AE$1)),rounding_decimal_places)</f>
        <v>1</v>
      </c>
      <c r="AF143">
        <f>ROUND(IF(AF$1=2050,TREND(INDEX('Set Schedules Here'!285:285,1,MATCH(AF$1,'Set Schedules Here'!284:284,0)),INDEX('Set Schedules Here'!284:284,1,MATCH(AF$1,'Set Schedules Here'!284:284,0)),AF$1),TREND(INDEX('Set Schedules Here'!285:285,1,MATCH(AF$1,'Set Schedules Here'!284:284,1)):INDEX('Set Schedules Here'!285:285,1,MATCH(AF$1,'Set Schedules Here'!284:284,1)+1),INDEX('Set Schedules Here'!284:284,1,MATCH(AF$1,'Set Schedules Here'!284:284,1)):INDEX('Set Schedules Here'!284:284,1,MATCH(AF$1,'Set Schedules Here'!284:284,1)+1),AF$1)),rounding_decimal_places)</f>
        <v>1</v>
      </c>
      <c r="AG143">
        <f>ROUND(IF(AG$1=2050,TREND(INDEX('Set Schedules Here'!285:285,1,MATCH(AG$1,'Set Schedules Here'!284:284,0)),INDEX('Set Schedules Here'!284:284,1,MATCH(AG$1,'Set Schedules Here'!284:284,0)),AG$1),TREND(INDEX('Set Schedules Here'!285:285,1,MATCH(AG$1,'Set Schedules Here'!284:284,1)):INDEX('Set Schedules Here'!285:285,1,MATCH(AG$1,'Set Schedules Here'!284:284,1)+1),INDEX('Set Schedules Here'!284:284,1,MATCH(AG$1,'Set Schedules Here'!284:284,1)):INDEX('Set Schedules Here'!284:284,1,MATCH(AG$1,'Set Schedules Here'!284:284,1)+1),AG$1)),rounding_decimal_places)</f>
        <v>1</v>
      </c>
      <c r="AH143">
        <f>ROUND(IF(AH$1=2050,TREND(INDEX('Set Schedules Here'!285:285,1,MATCH(AH$1,'Set Schedules Here'!284:284,0)),INDEX('Set Schedules Here'!284:284,1,MATCH(AH$1,'Set Schedules Here'!284:284,0)),AH$1),TREND(INDEX('Set Schedules Here'!285:285,1,MATCH(AH$1,'Set Schedules Here'!284:284,1)):INDEX('Set Schedules Here'!285:285,1,MATCH(AH$1,'Set Schedules Here'!284:284,1)+1),INDEX('Set Schedules Here'!284:284,1,MATCH(AH$1,'Set Schedules Here'!284:284,1)):INDEX('Set Schedules Here'!284:284,1,MATCH(AH$1,'Set Schedules Here'!284:284,1)+1),AH$1)),rounding_decimal_places)</f>
        <v>1</v>
      </c>
      <c r="AI143">
        <f>ROUND(IF(AI$1=2050,TREND(INDEX('Set Schedules Here'!285:285,1,MATCH(AI$1,'Set Schedules Here'!284:284,0)),INDEX('Set Schedules Here'!284:284,1,MATCH(AI$1,'Set Schedules Here'!284:284,0)),AI$1),TREND(INDEX('Set Schedules Here'!285:285,1,MATCH(AI$1,'Set Schedules Here'!284:284,1)):INDEX('Set Schedules Here'!285:285,1,MATCH(AI$1,'Set Schedules Here'!284:284,1)+1),INDEX('Set Schedules Here'!284:284,1,MATCH(AI$1,'Set Schedules Here'!284:284,1)):INDEX('Set Schedules Here'!284:284,1,MATCH(AI$1,'Set Schedules Here'!284:284,1)+1),AI$1)),rounding_decimal_places)</f>
        <v>1</v>
      </c>
      <c r="AJ143">
        <f>ROUND(IF(AJ$1=2050,TREND(INDEX('Set Schedules Here'!285:285,1,MATCH(AJ$1,'Set Schedules Here'!284:284,0)),INDEX('Set Schedules Here'!284:284,1,MATCH(AJ$1,'Set Schedules Here'!284:284,0)),AJ$1),TREND(INDEX('Set Schedules Here'!285:285,1,MATCH(AJ$1,'Set Schedules Here'!284:284,1)):INDEX('Set Schedules Here'!285:285,1,MATCH(AJ$1,'Set Schedules Here'!284:284,1)+1),INDEX('Set Schedules Here'!284:284,1,MATCH(AJ$1,'Set Schedules Here'!284:284,1)):INDEX('Set Schedules Here'!284:284,1,MATCH(AJ$1,'Set Schedules Here'!284:284,1)+1),AJ$1)),rounding_decimal_places)</f>
        <v>1</v>
      </c>
    </row>
    <row r="144" spans="1:36" x14ac:dyDescent="0.45">
      <c r="A144" s="12" t="str">
        <f>'Set Schedules Here'!A286</f>
        <v>elec ban new power plants</v>
      </c>
      <c r="B144" s="12" t="str">
        <f>IF(ISBLANK('Set Schedules Here'!C286),"",'Set Schedules Here'!C286)</f>
        <v>solar PV es</v>
      </c>
      <c r="C144" s="12" t="str">
        <f>IF(ISBLANK('Set Schedules Here'!D286),"",'Set Schedules Here'!D286)</f>
        <v/>
      </c>
      <c r="D144" s="21" t="str">
        <f>IF(ISBLANK('Set Schedules Here'!E286),"",'Set Schedules Here'!E286)</f>
        <v/>
      </c>
      <c r="E144">
        <f>ROUND(IF(E$1=2050,TREND(INDEX('Set Schedules Here'!287:287,1,MATCH(E$1,'Set Schedules Here'!286:286,0)),INDEX('Set Schedules Here'!286:286,1,MATCH(E$1,'Set Schedules Here'!286:286,0)),E$1),TREND(INDEX('Set Schedules Here'!287:287,1,MATCH(E$1,'Set Schedules Here'!286:286,1)):INDEX('Set Schedules Here'!287:287,1,MATCH(E$1,'Set Schedules Here'!286:286,1)+1),INDEX('Set Schedules Here'!286:286,1,MATCH(E$1,'Set Schedules Here'!286:286,1)):INDEX('Set Schedules Here'!286:286,1,MATCH(E$1,'Set Schedules Here'!286:286,1)+1),E$1)),rounding_decimal_places)</f>
        <v>0</v>
      </c>
      <c r="F144">
        <f>ROUND(IF(F$1=2050,TREND(INDEX('Set Schedules Here'!287:287,1,MATCH(F$1,'Set Schedules Here'!286:286,0)),INDEX('Set Schedules Here'!286:286,1,MATCH(F$1,'Set Schedules Here'!286:286,0)),F$1),TREND(INDEX('Set Schedules Here'!287:287,1,MATCH(F$1,'Set Schedules Here'!286:286,1)):INDEX('Set Schedules Here'!287:287,1,MATCH(F$1,'Set Schedules Here'!286:286,1)+1),INDEX('Set Schedules Here'!286:286,1,MATCH(F$1,'Set Schedules Here'!286:286,1)):INDEX('Set Schedules Here'!286:286,1,MATCH(F$1,'Set Schedules Here'!286:286,1)+1),F$1)),rounding_decimal_places)</f>
        <v>0</v>
      </c>
      <c r="G144">
        <f>ROUND(IF(G$1=2050,TREND(INDEX('Set Schedules Here'!287:287,1,MATCH(G$1,'Set Schedules Here'!286:286,0)),INDEX('Set Schedules Here'!286:286,1,MATCH(G$1,'Set Schedules Here'!286:286,0)),G$1),TREND(INDEX('Set Schedules Here'!287:287,1,MATCH(G$1,'Set Schedules Here'!286:286,1)):INDEX('Set Schedules Here'!287:287,1,MATCH(G$1,'Set Schedules Here'!286:286,1)+1),INDEX('Set Schedules Here'!286:286,1,MATCH(G$1,'Set Schedules Here'!286:286,1)):INDEX('Set Schedules Here'!286:286,1,MATCH(G$1,'Set Schedules Here'!286:286,1)+1),G$1)),rounding_decimal_places)</f>
        <v>1</v>
      </c>
      <c r="H144">
        <f>ROUND(IF(H$1=2050,TREND(INDEX('Set Schedules Here'!287:287,1,MATCH(H$1,'Set Schedules Here'!286:286,0)),INDEX('Set Schedules Here'!286:286,1,MATCH(H$1,'Set Schedules Here'!286:286,0)),H$1),TREND(INDEX('Set Schedules Here'!287:287,1,MATCH(H$1,'Set Schedules Here'!286:286,1)):INDEX('Set Schedules Here'!287:287,1,MATCH(H$1,'Set Schedules Here'!286:286,1)+1),INDEX('Set Schedules Here'!286:286,1,MATCH(H$1,'Set Schedules Here'!286:286,1)):INDEX('Set Schedules Here'!286:286,1,MATCH(H$1,'Set Schedules Here'!286:286,1)+1),H$1)),rounding_decimal_places)</f>
        <v>1</v>
      </c>
      <c r="I144">
        <f>ROUND(IF(I$1=2050,TREND(INDEX('Set Schedules Here'!287:287,1,MATCH(I$1,'Set Schedules Here'!286:286,0)),INDEX('Set Schedules Here'!286:286,1,MATCH(I$1,'Set Schedules Here'!286:286,0)),I$1),TREND(INDEX('Set Schedules Here'!287:287,1,MATCH(I$1,'Set Schedules Here'!286:286,1)):INDEX('Set Schedules Here'!287:287,1,MATCH(I$1,'Set Schedules Here'!286:286,1)+1),INDEX('Set Schedules Here'!286:286,1,MATCH(I$1,'Set Schedules Here'!286:286,1)):INDEX('Set Schedules Here'!286:286,1,MATCH(I$1,'Set Schedules Here'!286:286,1)+1),I$1)),rounding_decimal_places)</f>
        <v>1</v>
      </c>
      <c r="J144">
        <f>ROUND(IF(J$1=2050,TREND(INDEX('Set Schedules Here'!287:287,1,MATCH(J$1,'Set Schedules Here'!286:286,0)),INDEX('Set Schedules Here'!286:286,1,MATCH(J$1,'Set Schedules Here'!286:286,0)),J$1),TREND(INDEX('Set Schedules Here'!287:287,1,MATCH(J$1,'Set Schedules Here'!286:286,1)):INDEX('Set Schedules Here'!287:287,1,MATCH(J$1,'Set Schedules Here'!286:286,1)+1),INDEX('Set Schedules Here'!286:286,1,MATCH(J$1,'Set Schedules Here'!286:286,1)):INDEX('Set Schedules Here'!286:286,1,MATCH(J$1,'Set Schedules Here'!286:286,1)+1),J$1)),rounding_decimal_places)</f>
        <v>1</v>
      </c>
      <c r="K144">
        <f>ROUND(IF(K$1=2050,TREND(INDEX('Set Schedules Here'!287:287,1,MATCH(K$1,'Set Schedules Here'!286:286,0)),INDEX('Set Schedules Here'!286:286,1,MATCH(K$1,'Set Schedules Here'!286:286,0)),K$1),TREND(INDEX('Set Schedules Here'!287:287,1,MATCH(K$1,'Set Schedules Here'!286:286,1)):INDEX('Set Schedules Here'!287:287,1,MATCH(K$1,'Set Schedules Here'!286:286,1)+1),INDEX('Set Schedules Here'!286:286,1,MATCH(K$1,'Set Schedules Here'!286:286,1)):INDEX('Set Schedules Here'!286:286,1,MATCH(K$1,'Set Schedules Here'!286:286,1)+1),K$1)),rounding_decimal_places)</f>
        <v>1</v>
      </c>
      <c r="L144">
        <f>ROUND(IF(L$1=2050,TREND(INDEX('Set Schedules Here'!287:287,1,MATCH(L$1,'Set Schedules Here'!286:286,0)),INDEX('Set Schedules Here'!286:286,1,MATCH(L$1,'Set Schedules Here'!286:286,0)),L$1),TREND(INDEX('Set Schedules Here'!287:287,1,MATCH(L$1,'Set Schedules Here'!286:286,1)):INDEX('Set Schedules Here'!287:287,1,MATCH(L$1,'Set Schedules Here'!286:286,1)+1),INDEX('Set Schedules Here'!286:286,1,MATCH(L$1,'Set Schedules Here'!286:286,1)):INDEX('Set Schedules Here'!286:286,1,MATCH(L$1,'Set Schedules Here'!286:286,1)+1),L$1)),rounding_decimal_places)</f>
        <v>1</v>
      </c>
      <c r="M144">
        <f>ROUND(IF(M$1=2050,TREND(INDEX('Set Schedules Here'!287:287,1,MATCH(M$1,'Set Schedules Here'!286:286,0)),INDEX('Set Schedules Here'!286:286,1,MATCH(M$1,'Set Schedules Here'!286:286,0)),M$1),TREND(INDEX('Set Schedules Here'!287:287,1,MATCH(M$1,'Set Schedules Here'!286:286,1)):INDEX('Set Schedules Here'!287:287,1,MATCH(M$1,'Set Schedules Here'!286:286,1)+1),INDEX('Set Schedules Here'!286:286,1,MATCH(M$1,'Set Schedules Here'!286:286,1)):INDEX('Set Schedules Here'!286:286,1,MATCH(M$1,'Set Schedules Here'!286:286,1)+1),M$1)),rounding_decimal_places)</f>
        <v>1</v>
      </c>
      <c r="N144">
        <f>ROUND(IF(N$1=2050,TREND(INDEX('Set Schedules Here'!287:287,1,MATCH(N$1,'Set Schedules Here'!286:286,0)),INDEX('Set Schedules Here'!286:286,1,MATCH(N$1,'Set Schedules Here'!286:286,0)),N$1),TREND(INDEX('Set Schedules Here'!287:287,1,MATCH(N$1,'Set Schedules Here'!286:286,1)):INDEX('Set Schedules Here'!287:287,1,MATCH(N$1,'Set Schedules Here'!286:286,1)+1),INDEX('Set Schedules Here'!286:286,1,MATCH(N$1,'Set Schedules Here'!286:286,1)):INDEX('Set Schedules Here'!286:286,1,MATCH(N$1,'Set Schedules Here'!286:286,1)+1),N$1)),rounding_decimal_places)</f>
        <v>1</v>
      </c>
      <c r="O144">
        <f>ROUND(IF(O$1=2050,TREND(INDEX('Set Schedules Here'!287:287,1,MATCH(O$1,'Set Schedules Here'!286:286,0)),INDEX('Set Schedules Here'!286:286,1,MATCH(O$1,'Set Schedules Here'!286:286,0)),O$1),TREND(INDEX('Set Schedules Here'!287:287,1,MATCH(O$1,'Set Schedules Here'!286:286,1)):INDEX('Set Schedules Here'!287:287,1,MATCH(O$1,'Set Schedules Here'!286:286,1)+1),INDEX('Set Schedules Here'!286:286,1,MATCH(O$1,'Set Schedules Here'!286:286,1)):INDEX('Set Schedules Here'!286:286,1,MATCH(O$1,'Set Schedules Here'!286:286,1)+1),O$1)),rounding_decimal_places)</f>
        <v>1</v>
      </c>
      <c r="P144">
        <f>ROUND(IF(P$1=2050,TREND(INDEX('Set Schedules Here'!287:287,1,MATCH(P$1,'Set Schedules Here'!286:286,0)),INDEX('Set Schedules Here'!286:286,1,MATCH(P$1,'Set Schedules Here'!286:286,0)),P$1),TREND(INDEX('Set Schedules Here'!287:287,1,MATCH(P$1,'Set Schedules Here'!286:286,1)):INDEX('Set Schedules Here'!287:287,1,MATCH(P$1,'Set Schedules Here'!286:286,1)+1),INDEX('Set Schedules Here'!286:286,1,MATCH(P$1,'Set Schedules Here'!286:286,1)):INDEX('Set Schedules Here'!286:286,1,MATCH(P$1,'Set Schedules Here'!286:286,1)+1),P$1)),rounding_decimal_places)</f>
        <v>1</v>
      </c>
      <c r="Q144">
        <f>ROUND(IF(Q$1=2050,TREND(INDEX('Set Schedules Here'!287:287,1,MATCH(Q$1,'Set Schedules Here'!286:286,0)),INDEX('Set Schedules Here'!286:286,1,MATCH(Q$1,'Set Schedules Here'!286:286,0)),Q$1),TREND(INDEX('Set Schedules Here'!287:287,1,MATCH(Q$1,'Set Schedules Here'!286:286,1)):INDEX('Set Schedules Here'!287:287,1,MATCH(Q$1,'Set Schedules Here'!286:286,1)+1),INDEX('Set Schedules Here'!286:286,1,MATCH(Q$1,'Set Schedules Here'!286:286,1)):INDEX('Set Schedules Here'!286:286,1,MATCH(Q$1,'Set Schedules Here'!286:286,1)+1),Q$1)),rounding_decimal_places)</f>
        <v>1</v>
      </c>
      <c r="R144">
        <f>ROUND(IF(R$1=2050,TREND(INDEX('Set Schedules Here'!287:287,1,MATCH(R$1,'Set Schedules Here'!286:286,0)),INDEX('Set Schedules Here'!286:286,1,MATCH(R$1,'Set Schedules Here'!286:286,0)),R$1),TREND(INDEX('Set Schedules Here'!287:287,1,MATCH(R$1,'Set Schedules Here'!286:286,1)):INDEX('Set Schedules Here'!287:287,1,MATCH(R$1,'Set Schedules Here'!286:286,1)+1),INDEX('Set Schedules Here'!286:286,1,MATCH(R$1,'Set Schedules Here'!286:286,1)):INDEX('Set Schedules Here'!286:286,1,MATCH(R$1,'Set Schedules Here'!286:286,1)+1),R$1)),rounding_decimal_places)</f>
        <v>1</v>
      </c>
      <c r="S144">
        <f>ROUND(IF(S$1=2050,TREND(INDEX('Set Schedules Here'!287:287,1,MATCH(S$1,'Set Schedules Here'!286:286,0)),INDEX('Set Schedules Here'!286:286,1,MATCH(S$1,'Set Schedules Here'!286:286,0)),S$1),TREND(INDEX('Set Schedules Here'!287:287,1,MATCH(S$1,'Set Schedules Here'!286:286,1)):INDEX('Set Schedules Here'!287:287,1,MATCH(S$1,'Set Schedules Here'!286:286,1)+1),INDEX('Set Schedules Here'!286:286,1,MATCH(S$1,'Set Schedules Here'!286:286,1)):INDEX('Set Schedules Here'!286:286,1,MATCH(S$1,'Set Schedules Here'!286:286,1)+1),S$1)),rounding_decimal_places)</f>
        <v>1</v>
      </c>
      <c r="T144">
        <f>ROUND(IF(T$1=2050,TREND(INDEX('Set Schedules Here'!287:287,1,MATCH(T$1,'Set Schedules Here'!286:286,0)),INDEX('Set Schedules Here'!286:286,1,MATCH(T$1,'Set Schedules Here'!286:286,0)),T$1),TREND(INDEX('Set Schedules Here'!287:287,1,MATCH(T$1,'Set Schedules Here'!286:286,1)):INDEX('Set Schedules Here'!287:287,1,MATCH(T$1,'Set Schedules Here'!286:286,1)+1),INDEX('Set Schedules Here'!286:286,1,MATCH(T$1,'Set Schedules Here'!286:286,1)):INDEX('Set Schedules Here'!286:286,1,MATCH(T$1,'Set Schedules Here'!286:286,1)+1),T$1)),rounding_decimal_places)</f>
        <v>1</v>
      </c>
      <c r="U144">
        <f>ROUND(IF(U$1=2050,TREND(INDEX('Set Schedules Here'!287:287,1,MATCH(U$1,'Set Schedules Here'!286:286,0)),INDEX('Set Schedules Here'!286:286,1,MATCH(U$1,'Set Schedules Here'!286:286,0)),U$1),TREND(INDEX('Set Schedules Here'!287:287,1,MATCH(U$1,'Set Schedules Here'!286:286,1)):INDEX('Set Schedules Here'!287:287,1,MATCH(U$1,'Set Schedules Here'!286:286,1)+1),INDEX('Set Schedules Here'!286:286,1,MATCH(U$1,'Set Schedules Here'!286:286,1)):INDEX('Set Schedules Here'!286:286,1,MATCH(U$1,'Set Schedules Here'!286:286,1)+1),U$1)),rounding_decimal_places)</f>
        <v>1</v>
      </c>
      <c r="V144">
        <f>ROUND(IF(V$1=2050,TREND(INDEX('Set Schedules Here'!287:287,1,MATCH(V$1,'Set Schedules Here'!286:286,0)),INDEX('Set Schedules Here'!286:286,1,MATCH(V$1,'Set Schedules Here'!286:286,0)),V$1),TREND(INDEX('Set Schedules Here'!287:287,1,MATCH(V$1,'Set Schedules Here'!286:286,1)):INDEX('Set Schedules Here'!287:287,1,MATCH(V$1,'Set Schedules Here'!286:286,1)+1),INDEX('Set Schedules Here'!286:286,1,MATCH(V$1,'Set Schedules Here'!286:286,1)):INDEX('Set Schedules Here'!286:286,1,MATCH(V$1,'Set Schedules Here'!286:286,1)+1),V$1)),rounding_decimal_places)</f>
        <v>1</v>
      </c>
      <c r="W144">
        <f>ROUND(IF(W$1=2050,TREND(INDEX('Set Schedules Here'!287:287,1,MATCH(W$1,'Set Schedules Here'!286:286,0)),INDEX('Set Schedules Here'!286:286,1,MATCH(W$1,'Set Schedules Here'!286:286,0)),W$1),TREND(INDEX('Set Schedules Here'!287:287,1,MATCH(W$1,'Set Schedules Here'!286:286,1)):INDEX('Set Schedules Here'!287:287,1,MATCH(W$1,'Set Schedules Here'!286:286,1)+1),INDEX('Set Schedules Here'!286:286,1,MATCH(W$1,'Set Schedules Here'!286:286,1)):INDEX('Set Schedules Here'!286:286,1,MATCH(W$1,'Set Schedules Here'!286:286,1)+1),W$1)),rounding_decimal_places)</f>
        <v>1</v>
      </c>
      <c r="X144">
        <f>ROUND(IF(X$1=2050,TREND(INDEX('Set Schedules Here'!287:287,1,MATCH(X$1,'Set Schedules Here'!286:286,0)),INDEX('Set Schedules Here'!286:286,1,MATCH(X$1,'Set Schedules Here'!286:286,0)),X$1),TREND(INDEX('Set Schedules Here'!287:287,1,MATCH(X$1,'Set Schedules Here'!286:286,1)):INDEX('Set Schedules Here'!287:287,1,MATCH(X$1,'Set Schedules Here'!286:286,1)+1),INDEX('Set Schedules Here'!286:286,1,MATCH(X$1,'Set Schedules Here'!286:286,1)):INDEX('Set Schedules Here'!286:286,1,MATCH(X$1,'Set Schedules Here'!286:286,1)+1),X$1)),rounding_decimal_places)</f>
        <v>1</v>
      </c>
      <c r="Y144">
        <f>ROUND(IF(Y$1=2050,TREND(INDEX('Set Schedules Here'!287:287,1,MATCH(Y$1,'Set Schedules Here'!286:286,0)),INDEX('Set Schedules Here'!286:286,1,MATCH(Y$1,'Set Schedules Here'!286:286,0)),Y$1),TREND(INDEX('Set Schedules Here'!287:287,1,MATCH(Y$1,'Set Schedules Here'!286:286,1)):INDEX('Set Schedules Here'!287:287,1,MATCH(Y$1,'Set Schedules Here'!286:286,1)+1),INDEX('Set Schedules Here'!286:286,1,MATCH(Y$1,'Set Schedules Here'!286:286,1)):INDEX('Set Schedules Here'!286:286,1,MATCH(Y$1,'Set Schedules Here'!286:286,1)+1),Y$1)),rounding_decimal_places)</f>
        <v>1</v>
      </c>
      <c r="Z144">
        <f>ROUND(IF(Z$1=2050,TREND(INDEX('Set Schedules Here'!287:287,1,MATCH(Z$1,'Set Schedules Here'!286:286,0)),INDEX('Set Schedules Here'!286:286,1,MATCH(Z$1,'Set Schedules Here'!286:286,0)),Z$1),TREND(INDEX('Set Schedules Here'!287:287,1,MATCH(Z$1,'Set Schedules Here'!286:286,1)):INDEX('Set Schedules Here'!287:287,1,MATCH(Z$1,'Set Schedules Here'!286:286,1)+1),INDEX('Set Schedules Here'!286:286,1,MATCH(Z$1,'Set Schedules Here'!286:286,1)):INDEX('Set Schedules Here'!286:286,1,MATCH(Z$1,'Set Schedules Here'!286:286,1)+1),Z$1)),rounding_decimal_places)</f>
        <v>1</v>
      </c>
      <c r="AA144">
        <f>ROUND(IF(AA$1=2050,TREND(INDEX('Set Schedules Here'!287:287,1,MATCH(AA$1,'Set Schedules Here'!286:286,0)),INDEX('Set Schedules Here'!286:286,1,MATCH(AA$1,'Set Schedules Here'!286:286,0)),AA$1),TREND(INDEX('Set Schedules Here'!287:287,1,MATCH(AA$1,'Set Schedules Here'!286:286,1)):INDEX('Set Schedules Here'!287:287,1,MATCH(AA$1,'Set Schedules Here'!286:286,1)+1),INDEX('Set Schedules Here'!286:286,1,MATCH(AA$1,'Set Schedules Here'!286:286,1)):INDEX('Set Schedules Here'!286:286,1,MATCH(AA$1,'Set Schedules Here'!286:286,1)+1),AA$1)),rounding_decimal_places)</f>
        <v>1</v>
      </c>
      <c r="AB144">
        <f>ROUND(IF(AB$1=2050,TREND(INDEX('Set Schedules Here'!287:287,1,MATCH(AB$1,'Set Schedules Here'!286:286,0)),INDEX('Set Schedules Here'!286:286,1,MATCH(AB$1,'Set Schedules Here'!286:286,0)),AB$1),TREND(INDEX('Set Schedules Here'!287:287,1,MATCH(AB$1,'Set Schedules Here'!286:286,1)):INDEX('Set Schedules Here'!287:287,1,MATCH(AB$1,'Set Schedules Here'!286:286,1)+1),INDEX('Set Schedules Here'!286:286,1,MATCH(AB$1,'Set Schedules Here'!286:286,1)):INDEX('Set Schedules Here'!286:286,1,MATCH(AB$1,'Set Schedules Here'!286:286,1)+1),AB$1)),rounding_decimal_places)</f>
        <v>1</v>
      </c>
      <c r="AC144">
        <f>ROUND(IF(AC$1=2050,TREND(INDEX('Set Schedules Here'!287:287,1,MATCH(AC$1,'Set Schedules Here'!286:286,0)),INDEX('Set Schedules Here'!286:286,1,MATCH(AC$1,'Set Schedules Here'!286:286,0)),AC$1),TREND(INDEX('Set Schedules Here'!287:287,1,MATCH(AC$1,'Set Schedules Here'!286:286,1)):INDEX('Set Schedules Here'!287:287,1,MATCH(AC$1,'Set Schedules Here'!286:286,1)+1),INDEX('Set Schedules Here'!286:286,1,MATCH(AC$1,'Set Schedules Here'!286:286,1)):INDEX('Set Schedules Here'!286:286,1,MATCH(AC$1,'Set Schedules Here'!286:286,1)+1),AC$1)),rounding_decimal_places)</f>
        <v>1</v>
      </c>
      <c r="AD144">
        <f>ROUND(IF(AD$1=2050,TREND(INDEX('Set Schedules Here'!287:287,1,MATCH(AD$1,'Set Schedules Here'!286:286,0)),INDEX('Set Schedules Here'!286:286,1,MATCH(AD$1,'Set Schedules Here'!286:286,0)),AD$1),TREND(INDEX('Set Schedules Here'!287:287,1,MATCH(AD$1,'Set Schedules Here'!286:286,1)):INDEX('Set Schedules Here'!287:287,1,MATCH(AD$1,'Set Schedules Here'!286:286,1)+1),INDEX('Set Schedules Here'!286:286,1,MATCH(AD$1,'Set Schedules Here'!286:286,1)):INDEX('Set Schedules Here'!286:286,1,MATCH(AD$1,'Set Schedules Here'!286:286,1)+1),AD$1)),rounding_decimal_places)</f>
        <v>1</v>
      </c>
      <c r="AE144">
        <f>ROUND(IF(AE$1=2050,TREND(INDEX('Set Schedules Here'!287:287,1,MATCH(AE$1,'Set Schedules Here'!286:286,0)),INDEX('Set Schedules Here'!286:286,1,MATCH(AE$1,'Set Schedules Here'!286:286,0)),AE$1),TREND(INDEX('Set Schedules Here'!287:287,1,MATCH(AE$1,'Set Schedules Here'!286:286,1)):INDEX('Set Schedules Here'!287:287,1,MATCH(AE$1,'Set Schedules Here'!286:286,1)+1),INDEX('Set Schedules Here'!286:286,1,MATCH(AE$1,'Set Schedules Here'!286:286,1)):INDEX('Set Schedules Here'!286:286,1,MATCH(AE$1,'Set Schedules Here'!286:286,1)+1),AE$1)),rounding_decimal_places)</f>
        <v>1</v>
      </c>
      <c r="AF144">
        <f>ROUND(IF(AF$1=2050,TREND(INDEX('Set Schedules Here'!287:287,1,MATCH(AF$1,'Set Schedules Here'!286:286,0)),INDEX('Set Schedules Here'!286:286,1,MATCH(AF$1,'Set Schedules Here'!286:286,0)),AF$1),TREND(INDEX('Set Schedules Here'!287:287,1,MATCH(AF$1,'Set Schedules Here'!286:286,1)):INDEX('Set Schedules Here'!287:287,1,MATCH(AF$1,'Set Schedules Here'!286:286,1)+1),INDEX('Set Schedules Here'!286:286,1,MATCH(AF$1,'Set Schedules Here'!286:286,1)):INDEX('Set Schedules Here'!286:286,1,MATCH(AF$1,'Set Schedules Here'!286:286,1)+1),AF$1)),rounding_decimal_places)</f>
        <v>1</v>
      </c>
      <c r="AG144">
        <f>ROUND(IF(AG$1=2050,TREND(INDEX('Set Schedules Here'!287:287,1,MATCH(AG$1,'Set Schedules Here'!286:286,0)),INDEX('Set Schedules Here'!286:286,1,MATCH(AG$1,'Set Schedules Here'!286:286,0)),AG$1),TREND(INDEX('Set Schedules Here'!287:287,1,MATCH(AG$1,'Set Schedules Here'!286:286,1)):INDEX('Set Schedules Here'!287:287,1,MATCH(AG$1,'Set Schedules Here'!286:286,1)+1),INDEX('Set Schedules Here'!286:286,1,MATCH(AG$1,'Set Schedules Here'!286:286,1)):INDEX('Set Schedules Here'!286:286,1,MATCH(AG$1,'Set Schedules Here'!286:286,1)+1),AG$1)),rounding_decimal_places)</f>
        <v>1</v>
      </c>
      <c r="AH144">
        <f>ROUND(IF(AH$1=2050,TREND(INDEX('Set Schedules Here'!287:287,1,MATCH(AH$1,'Set Schedules Here'!286:286,0)),INDEX('Set Schedules Here'!286:286,1,MATCH(AH$1,'Set Schedules Here'!286:286,0)),AH$1),TREND(INDEX('Set Schedules Here'!287:287,1,MATCH(AH$1,'Set Schedules Here'!286:286,1)):INDEX('Set Schedules Here'!287:287,1,MATCH(AH$1,'Set Schedules Here'!286:286,1)+1),INDEX('Set Schedules Here'!286:286,1,MATCH(AH$1,'Set Schedules Here'!286:286,1)):INDEX('Set Schedules Here'!286:286,1,MATCH(AH$1,'Set Schedules Here'!286:286,1)+1),AH$1)),rounding_decimal_places)</f>
        <v>1</v>
      </c>
      <c r="AI144">
        <f>ROUND(IF(AI$1=2050,TREND(INDEX('Set Schedules Here'!287:287,1,MATCH(AI$1,'Set Schedules Here'!286:286,0)),INDEX('Set Schedules Here'!286:286,1,MATCH(AI$1,'Set Schedules Here'!286:286,0)),AI$1),TREND(INDEX('Set Schedules Here'!287:287,1,MATCH(AI$1,'Set Schedules Here'!286:286,1)):INDEX('Set Schedules Here'!287:287,1,MATCH(AI$1,'Set Schedules Here'!286:286,1)+1),INDEX('Set Schedules Here'!286:286,1,MATCH(AI$1,'Set Schedules Here'!286:286,1)):INDEX('Set Schedules Here'!286:286,1,MATCH(AI$1,'Set Schedules Here'!286:286,1)+1),AI$1)),rounding_decimal_places)</f>
        <v>1</v>
      </c>
      <c r="AJ144">
        <f>ROUND(IF(AJ$1=2050,TREND(INDEX('Set Schedules Here'!287:287,1,MATCH(AJ$1,'Set Schedules Here'!286:286,0)),INDEX('Set Schedules Here'!286:286,1,MATCH(AJ$1,'Set Schedules Here'!286:286,0)),AJ$1),TREND(INDEX('Set Schedules Here'!287:287,1,MATCH(AJ$1,'Set Schedules Here'!286:286,1)):INDEX('Set Schedules Here'!287:287,1,MATCH(AJ$1,'Set Schedules Here'!286:286,1)+1),INDEX('Set Schedules Here'!286:286,1,MATCH(AJ$1,'Set Schedules Here'!286:286,1)):INDEX('Set Schedules Here'!286:286,1,MATCH(AJ$1,'Set Schedules Here'!286:286,1)+1),AJ$1)),rounding_decimal_places)</f>
        <v>1</v>
      </c>
    </row>
    <row r="145" spans="1:36" x14ac:dyDescent="0.45">
      <c r="A145" s="12" t="str">
        <f>'Set Schedules Here'!A288</f>
        <v>elec ban new power plants</v>
      </c>
      <c r="B145" s="12" t="str">
        <f>IF(ISBLANK('Set Schedules Here'!C288),"",'Set Schedules Here'!C288)</f>
        <v>solar thermal es</v>
      </c>
      <c r="C145" s="12" t="str">
        <f>IF(ISBLANK('Set Schedules Here'!D288),"",'Set Schedules Here'!D288)</f>
        <v/>
      </c>
      <c r="D145" s="21" t="str">
        <f>IF(ISBLANK('Set Schedules Here'!E288),"",'Set Schedules Here'!E288)</f>
        <v/>
      </c>
      <c r="E145">
        <f>ROUND(IF(E$1=2050,TREND(INDEX('Set Schedules Here'!289:289,1,MATCH(E$1,'Set Schedules Here'!288:288,0)),INDEX('Set Schedules Here'!288:288,1,MATCH(E$1,'Set Schedules Here'!288:288,0)),E$1),TREND(INDEX('Set Schedules Here'!289:289,1,MATCH(E$1,'Set Schedules Here'!288:288,1)):INDEX('Set Schedules Here'!289:289,1,MATCH(E$1,'Set Schedules Here'!288:288,1)+1),INDEX('Set Schedules Here'!288:288,1,MATCH(E$1,'Set Schedules Here'!288:288,1)):INDEX('Set Schedules Here'!288:288,1,MATCH(E$1,'Set Schedules Here'!288:288,1)+1),E$1)),rounding_decimal_places)</f>
        <v>0</v>
      </c>
      <c r="F145">
        <f>ROUND(IF(F$1=2050,TREND(INDEX('Set Schedules Here'!289:289,1,MATCH(F$1,'Set Schedules Here'!288:288,0)),INDEX('Set Schedules Here'!288:288,1,MATCH(F$1,'Set Schedules Here'!288:288,0)),F$1),TREND(INDEX('Set Schedules Here'!289:289,1,MATCH(F$1,'Set Schedules Here'!288:288,1)):INDEX('Set Schedules Here'!289:289,1,MATCH(F$1,'Set Schedules Here'!288:288,1)+1),INDEX('Set Schedules Here'!288:288,1,MATCH(F$1,'Set Schedules Here'!288:288,1)):INDEX('Set Schedules Here'!288:288,1,MATCH(F$1,'Set Schedules Here'!288:288,1)+1),F$1)),rounding_decimal_places)</f>
        <v>0</v>
      </c>
      <c r="G145">
        <f>ROUND(IF(G$1=2050,TREND(INDEX('Set Schedules Here'!289:289,1,MATCH(G$1,'Set Schedules Here'!288:288,0)),INDEX('Set Schedules Here'!288:288,1,MATCH(G$1,'Set Schedules Here'!288:288,0)),G$1),TREND(INDEX('Set Schedules Here'!289:289,1,MATCH(G$1,'Set Schedules Here'!288:288,1)):INDEX('Set Schedules Here'!289:289,1,MATCH(G$1,'Set Schedules Here'!288:288,1)+1),INDEX('Set Schedules Here'!288:288,1,MATCH(G$1,'Set Schedules Here'!288:288,1)):INDEX('Set Schedules Here'!288:288,1,MATCH(G$1,'Set Schedules Here'!288:288,1)+1),G$1)),rounding_decimal_places)</f>
        <v>1</v>
      </c>
      <c r="H145">
        <f>ROUND(IF(H$1=2050,TREND(INDEX('Set Schedules Here'!289:289,1,MATCH(H$1,'Set Schedules Here'!288:288,0)),INDEX('Set Schedules Here'!288:288,1,MATCH(H$1,'Set Schedules Here'!288:288,0)),H$1),TREND(INDEX('Set Schedules Here'!289:289,1,MATCH(H$1,'Set Schedules Here'!288:288,1)):INDEX('Set Schedules Here'!289:289,1,MATCH(H$1,'Set Schedules Here'!288:288,1)+1),INDEX('Set Schedules Here'!288:288,1,MATCH(H$1,'Set Schedules Here'!288:288,1)):INDEX('Set Schedules Here'!288:288,1,MATCH(H$1,'Set Schedules Here'!288:288,1)+1),H$1)),rounding_decimal_places)</f>
        <v>1</v>
      </c>
      <c r="I145">
        <f>ROUND(IF(I$1=2050,TREND(INDEX('Set Schedules Here'!289:289,1,MATCH(I$1,'Set Schedules Here'!288:288,0)),INDEX('Set Schedules Here'!288:288,1,MATCH(I$1,'Set Schedules Here'!288:288,0)),I$1),TREND(INDEX('Set Schedules Here'!289:289,1,MATCH(I$1,'Set Schedules Here'!288:288,1)):INDEX('Set Schedules Here'!289:289,1,MATCH(I$1,'Set Schedules Here'!288:288,1)+1),INDEX('Set Schedules Here'!288:288,1,MATCH(I$1,'Set Schedules Here'!288:288,1)):INDEX('Set Schedules Here'!288:288,1,MATCH(I$1,'Set Schedules Here'!288:288,1)+1),I$1)),rounding_decimal_places)</f>
        <v>1</v>
      </c>
      <c r="J145">
        <f>ROUND(IF(J$1=2050,TREND(INDEX('Set Schedules Here'!289:289,1,MATCH(J$1,'Set Schedules Here'!288:288,0)),INDEX('Set Schedules Here'!288:288,1,MATCH(J$1,'Set Schedules Here'!288:288,0)),J$1),TREND(INDEX('Set Schedules Here'!289:289,1,MATCH(J$1,'Set Schedules Here'!288:288,1)):INDEX('Set Schedules Here'!289:289,1,MATCH(J$1,'Set Schedules Here'!288:288,1)+1),INDEX('Set Schedules Here'!288:288,1,MATCH(J$1,'Set Schedules Here'!288:288,1)):INDEX('Set Schedules Here'!288:288,1,MATCH(J$1,'Set Schedules Here'!288:288,1)+1),J$1)),rounding_decimal_places)</f>
        <v>1</v>
      </c>
      <c r="K145">
        <f>ROUND(IF(K$1=2050,TREND(INDEX('Set Schedules Here'!289:289,1,MATCH(K$1,'Set Schedules Here'!288:288,0)),INDEX('Set Schedules Here'!288:288,1,MATCH(K$1,'Set Schedules Here'!288:288,0)),K$1),TREND(INDEX('Set Schedules Here'!289:289,1,MATCH(K$1,'Set Schedules Here'!288:288,1)):INDEX('Set Schedules Here'!289:289,1,MATCH(K$1,'Set Schedules Here'!288:288,1)+1),INDEX('Set Schedules Here'!288:288,1,MATCH(K$1,'Set Schedules Here'!288:288,1)):INDEX('Set Schedules Here'!288:288,1,MATCH(K$1,'Set Schedules Here'!288:288,1)+1),K$1)),rounding_decimal_places)</f>
        <v>1</v>
      </c>
      <c r="L145">
        <f>ROUND(IF(L$1=2050,TREND(INDEX('Set Schedules Here'!289:289,1,MATCH(L$1,'Set Schedules Here'!288:288,0)),INDEX('Set Schedules Here'!288:288,1,MATCH(L$1,'Set Schedules Here'!288:288,0)),L$1),TREND(INDEX('Set Schedules Here'!289:289,1,MATCH(L$1,'Set Schedules Here'!288:288,1)):INDEX('Set Schedules Here'!289:289,1,MATCH(L$1,'Set Schedules Here'!288:288,1)+1),INDEX('Set Schedules Here'!288:288,1,MATCH(L$1,'Set Schedules Here'!288:288,1)):INDEX('Set Schedules Here'!288:288,1,MATCH(L$1,'Set Schedules Here'!288:288,1)+1),L$1)),rounding_decimal_places)</f>
        <v>1</v>
      </c>
      <c r="M145">
        <f>ROUND(IF(M$1=2050,TREND(INDEX('Set Schedules Here'!289:289,1,MATCH(M$1,'Set Schedules Here'!288:288,0)),INDEX('Set Schedules Here'!288:288,1,MATCH(M$1,'Set Schedules Here'!288:288,0)),M$1),TREND(INDEX('Set Schedules Here'!289:289,1,MATCH(M$1,'Set Schedules Here'!288:288,1)):INDEX('Set Schedules Here'!289:289,1,MATCH(M$1,'Set Schedules Here'!288:288,1)+1),INDEX('Set Schedules Here'!288:288,1,MATCH(M$1,'Set Schedules Here'!288:288,1)):INDEX('Set Schedules Here'!288:288,1,MATCH(M$1,'Set Schedules Here'!288:288,1)+1),M$1)),rounding_decimal_places)</f>
        <v>1</v>
      </c>
      <c r="N145">
        <f>ROUND(IF(N$1=2050,TREND(INDEX('Set Schedules Here'!289:289,1,MATCH(N$1,'Set Schedules Here'!288:288,0)),INDEX('Set Schedules Here'!288:288,1,MATCH(N$1,'Set Schedules Here'!288:288,0)),N$1),TREND(INDEX('Set Schedules Here'!289:289,1,MATCH(N$1,'Set Schedules Here'!288:288,1)):INDEX('Set Schedules Here'!289:289,1,MATCH(N$1,'Set Schedules Here'!288:288,1)+1),INDEX('Set Schedules Here'!288:288,1,MATCH(N$1,'Set Schedules Here'!288:288,1)):INDEX('Set Schedules Here'!288:288,1,MATCH(N$1,'Set Schedules Here'!288:288,1)+1),N$1)),rounding_decimal_places)</f>
        <v>1</v>
      </c>
      <c r="O145">
        <f>ROUND(IF(O$1=2050,TREND(INDEX('Set Schedules Here'!289:289,1,MATCH(O$1,'Set Schedules Here'!288:288,0)),INDEX('Set Schedules Here'!288:288,1,MATCH(O$1,'Set Schedules Here'!288:288,0)),O$1),TREND(INDEX('Set Schedules Here'!289:289,1,MATCH(O$1,'Set Schedules Here'!288:288,1)):INDEX('Set Schedules Here'!289:289,1,MATCH(O$1,'Set Schedules Here'!288:288,1)+1),INDEX('Set Schedules Here'!288:288,1,MATCH(O$1,'Set Schedules Here'!288:288,1)):INDEX('Set Schedules Here'!288:288,1,MATCH(O$1,'Set Schedules Here'!288:288,1)+1),O$1)),rounding_decimal_places)</f>
        <v>1</v>
      </c>
      <c r="P145">
        <f>ROUND(IF(P$1=2050,TREND(INDEX('Set Schedules Here'!289:289,1,MATCH(P$1,'Set Schedules Here'!288:288,0)),INDEX('Set Schedules Here'!288:288,1,MATCH(P$1,'Set Schedules Here'!288:288,0)),P$1),TREND(INDEX('Set Schedules Here'!289:289,1,MATCH(P$1,'Set Schedules Here'!288:288,1)):INDEX('Set Schedules Here'!289:289,1,MATCH(P$1,'Set Schedules Here'!288:288,1)+1),INDEX('Set Schedules Here'!288:288,1,MATCH(P$1,'Set Schedules Here'!288:288,1)):INDEX('Set Schedules Here'!288:288,1,MATCH(P$1,'Set Schedules Here'!288:288,1)+1),P$1)),rounding_decimal_places)</f>
        <v>1</v>
      </c>
      <c r="Q145">
        <f>ROUND(IF(Q$1=2050,TREND(INDEX('Set Schedules Here'!289:289,1,MATCH(Q$1,'Set Schedules Here'!288:288,0)),INDEX('Set Schedules Here'!288:288,1,MATCH(Q$1,'Set Schedules Here'!288:288,0)),Q$1),TREND(INDEX('Set Schedules Here'!289:289,1,MATCH(Q$1,'Set Schedules Here'!288:288,1)):INDEX('Set Schedules Here'!289:289,1,MATCH(Q$1,'Set Schedules Here'!288:288,1)+1),INDEX('Set Schedules Here'!288:288,1,MATCH(Q$1,'Set Schedules Here'!288:288,1)):INDEX('Set Schedules Here'!288:288,1,MATCH(Q$1,'Set Schedules Here'!288:288,1)+1),Q$1)),rounding_decimal_places)</f>
        <v>1</v>
      </c>
      <c r="R145">
        <f>ROUND(IF(R$1=2050,TREND(INDEX('Set Schedules Here'!289:289,1,MATCH(R$1,'Set Schedules Here'!288:288,0)),INDEX('Set Schedules Here'!288:288,1,MATCH(R$1,'Set Schedules Here'!288:288,0)),R$1),TREND(INDEX('Set Schedules Here'!289:289,1,MATCH(R$1,'Set Schedules Here'!288:288,1)):INDEX('Set Schedules Here'!289:289,1,MATCH(R$1,'Set Schedules Here'!288:288,1)+1),INDEX('Set Schedules Here'!288:288,1,MATCH(R$1,'Set Schedules Here'!288:288,1)):INDEX('Set Schedules Here'!288:288,1,MATCH(R$1,'Set Schedules Here'!288:288,1)+1),R$1)),rounding_decimal_places)</f>
        <v>1</v>
      </c>
      <c r="S145">
        <f>ROUND(IF(S$1=2050,TREND(INDEX('Set Schedules Here'!289:289,1,MATCH(S$1,'Set Schedules Here'!288:288,0)),INDEX('Set Schedules Here'!288:288,1,MATCH(S$1,'Set Schedules Here'!288:288,0)),S$1),TREND(INDEX('Set Schedules Here'!289:289,1,MATCH(S$1,'Set Schedules Here'!288:288,1)):INDEX('Set Schedules Here'!289:289,1,MATCH(S$1,'Set Schedules Here'!288:288,1)+1),INDEX('Set Schedules Here'!288:288,1,MATCH(S$1,'Set Schedules Here'!288:288,1)):INDEX('Set Schedules Here'!288:288,1,MATCH(S$1,'Set Schedules Here'!288:288,1)+1),S$1)),rounding_decimal_places)</f>
        <v>1</v>
      </c>
      <c r="T145">
        <f>ROUND(IF(T$1=2050,TREND(INDEX('Set Schedules Here'!289:289,1,MATCH(T$1,'Set Schedules Here'!288:288,0)),INDEX('Set Schedules Here'!288:288,1,MATCH(T$1,'Set Schedules Here'!288:288,0)),T$1),TREND(INDEX('Set Schedules Here'!289:289,1,MATCH(T$1,'Set Schedules Here'!288:288,1)):INDEX('Set Schedules Here'!289:289,1,MATCH(T$1,'Set Schedules Here'!288:288,1)+1),INDEX('Set Schedules Here'!288:288,1,MATCH(T$1,'Set Schedules Here'!288:288,1)):INDEX('Set Schedules Here'!288:288,1,MATCH(T$1,'Set Schedules Here'!288:288,1)+1),T$1)),rounding_decimal_places)</f>
        <v>1</v>
      </c>
      <c r="U145">
        <f>ROUND(IF(U$1=2050,TREND(INDEX('Set Schedules Here'!289:289,1,MATCH(U$1,'Set Schedules Here'!288:288,0)),INDEX('Set Schedules Here'!288:288,1,MATCH(U$1,'Set Schedules Here'!288:288,0)),U$1),TREND(INDEX('Set Schedules Here'!289:289,1,MATCH(U$1,'Set Schedules Here'!288:288,1)):INDEX('Set Schedules Here'!289:289,1,MATCH(U$1,'Set Schedules Here'!288:288,1)+1),INDEX('Set Schedules Here'!288:288,1,MATCH(U$1,'Set Schedules Here'!288:288,1)):INDEX('Set Schedules Here'!288:288,1,MATCH(U$1,'Set Schedules Here'!288:288,1)+1),U$1)),rounding_decimal_places)</f>
        <v>1</v>
      </c>
      <c r="V145">
        <f>ROUND(IF(V$1=2050,TREND(INDEX('Set Schedules Here'!289:289,1,MATCH(V$1,'Set Schedules Here'!288:288,0)),INDEX('Set Schedules Here'!288:288,1,MATCH(V$1,'Set Schedules Here'!288:288,0)),V$1),TREND(INDEX('Set Schedules Here'!289:289,1,MATCH(V$1,'Set Schedules Here'!288:288,1)):INDEX('Set Schedules Here'!289:289,1,MATCH(V$1,'Set Schedules Here'!288:288,1)+1),INDEX('Set Schedules Here'!288:288,1,MATCH(V$1,'Set Schedules Here'!288:288,1)):INDEX('Set Schedules Here'!288:288,1,MATCH(V$1,'Set Schedules Here'!288:288,1)+1),V$1)),rounding_decimal_places)</f>
        <v>1</v>
      </c>
      <c r="W145">
        <f>ROUND(IF(W$1=2050,TREND(INDEX('Set Schedules Here'!289:289,1,MATCH(W$1,'Set Schedules Here'!288:288,0)),INDEX('Set Schedules Here'!288:288,1,MATCH(W$1,'Set Schedules Here'!288:288,0)),W$1),TREND(INDEX('Set Schedules Here'!289:289,1,MATCH(W$1,'Set Schedules Here'!288:288,1)):INDEX('Set Schedules Here'!289:289,1,MATCH(W$1,'Set Schedules Here'!288:288,1)+1),INDEX('Set Schedules Here'!288:288,1,MATCH(W$1,'Set Schedules Here'!288:288,1)):INDEX('Set Schedules Here'!288:288,1,MATCH(W$1,'Set Schedules Here'!288:288,1)+1),W$1)),rounding_decimal_places)</f>
        <v>1</v>
      </c>
      <c r="X145">
        <f>ROUND(IF(X$1=2050,TREND(INDEX('Set Schedules Here'!289:289,1,MATCH(X$1,'Set Schedules Here'!288:288,0)),INDEX('Set Schedules Here'!288:288,1,MATCH(X$1,'Set Schedules Here'!288:288,0)),X$1),TREND(INDEX('Set Schedules Here'!289:289,1,MATCH(X$1,'Set Schedules Here'!288:288,1)):INDEX('Set Schedules Here'!289:289,1,MATCH(X$1,'Set Schedules Here'!288:288,1)+1),INDEX('Set Schedules Here'!288:288,1,MATCH(X$1,'Set Schedules Here'!288:288,1)):INDEX('Set Schedules Here'!288:288,1,MATCH(X$1,'Set Schedules Here'!288:288,1)+1),X$1)),rounding_decimal_places)</f>
        <v>1</v>
      </c>
      <c r="Y145">
        <f>ROUND(IF(Y$1=2050,TREND(INDEX('Set Schedules Here'!289:289,1,MATCH(Y$1,'Set Schedules Here'!288:288,0)),INDEX('Set Schedules Here'!288:288,1,MATCH(Y$1,'Set Schedules Here'!288:288,0)),Y$1),TREND(INDEX('Set Schedules Here'!289:289,1,MATCH(Y$1,'Set Schedules Here'!288:288,1)):INDEX('Set Schedules Here'!289:289,1,MATCH(Y$1,'Set Schedules Here'!288:288,1)+1),INDEX('Set Schedules Here'!288:288,1,MATCH(Y$1,'Set Schedules Here'!288:288,1)):INDEX('Set Schedules Here'!288:288,1,MATCH(Y$1,'Set Schedules Here'!288:288,1)+1),Y$1)),rounding_decimal_places)</f>
        <v>1</v>
      </c>
      <c r="Z145">
        <f>ROUND(IF(Z$1=2050,TREND(INDEX('Set Schedules Here'!289:289,1,MATCH(Z$1,'Set Schedules Here'!288:288,0)),INDEX('Set Schedules Here'!288:288,1,MATCH(Z$1,'Set Schedules Here'!288:288,0)),Z$1),TREND(INDEX('Set Schedules Here'!289:289,1,MATCH(Z$1,'Set Schedules Here'!288:288,1)):INDEX('Set Schedules Here'!289:289,1,MATCH(Z$1,'Set Schedules Here'!288:288,1)+1),INDEX('Set Schedules Here'!288:288,1,MATCH(Z$1,'Set Schedules Here'!288:288,1)):INDEX('Set Schedules Here'!288:288,1,MATCH(Z$1,'Set Schedules Here'!288:288,1)+1),Z$1)),rounding_decimal_places)</f>
        <v>1</v>
      </c>
      <c r="AA145">
        <f>ROUND(IF(AA$1=2050,TREND(INDEX('Set Schedules Here'!289:289,1,MATCH(AA$1,'Set Schedules Here'!288:288,0)),INDEX('Set Schedules Here'!288:288,1,MATCH(AA$1,'Set Schedules Here'!288:288,0)),AA$1),TREND(INDEX('Set Schedules Here'!289:289,1,MATCH(AA$1,'Set Schedules Here'!288:288,1)):INDEX('Set Schedules Here'!289:289,1,MATCH(AA$1,'Set Schedules Here'!288:288,1)+1),INDEX('Set Schedules Here'!288:288,1,MATCH(AA$1,'Set Schedules Here'!288:288,1)):INDEX('Set Schedules Here'!288:288,1,MATCH(AA$1,'Set Schedules Here'!288:288,1)+1),AA$1)),rounding_decimal_places)</f>
        <v>1</v>
      </c>
      <c r="AB145">
        <f>ROUND(IF(AB$1=2050,TREND(INDEX('Set Schedules Here'!289:289,1,MATCH(AB$1,'Set Schedules Here'!288:288,0)),INDEX('Set Schedules Here'!288:288,1,MATCH(AB$1,'Set Schedules Here'!288:288,0)),AB$1),TREND(INDEX('Set Schedules Here'!289:289,1,MATCH(AB$1,'Set Schedules Here'!288:288,1)):INDEX('Set Schedules Here'!289:289,1,MATCH(AB$1,'Set Schedules Here'!288:288,1)+1),INDEX('Set Schedules Here'!288:288,1,MATCH(AB$1,'Set Schedules Here'!288:288,1)):INDEX('Set Schedules Here'!288:288,1,MATCH(AB$1,'Set Schedules Here'!288:288,1)+1),AB$1)),rounding_decimal_places)</f>
        <v>1</v>
      </c>
      <c r="AC145">
        <f>ROUND(IF(AC$1=2050,TREND(INDEX('Set Schedules Here'!289:289,1,MATCH(AC$1,'Set Schedules Here'!288:288,0)),INDEX('Set Schedules Here'!288:288,1,MATCH(AC$1,'Set Schedules Here'!288:288,0)),AC$1),TREND(INDEX('Set Schedules Here'!289:289,1,MATCH(AC$1,'Set Schedules Here'!288:288,1)):INDEX('Set Schedules Here'!289:289,1,MATCH(AC$1,'Set Schedules Here'!288:288,1)+1),INDEX('Set Schedules Here'!288:288,1,MATCH(AC$1,'Set Schedules Here'!288:288,1)):INDEX('Set Schedules Here'!288:288,1,MATCH(AC$1,'Set Schedules Here'!288:288,1)+1),AC$1)),rounding_decimal_places)</f>
        <v>1</v>
      </c>
      <c r="AD145">
        <f>ROUND(IF(AD$1=2050,TREND(INDEX('Set Schedules Here'!289:289,1,MATCH(AD$1,'Set Schedules Here'!288:288,0)),INDEX('Set Schedules Here'!288:288,1,MATCH(AD$1,'Set Schedules Here'!288:288,0)),AD$1),TREND(INDEX('Set Schedules Here'!289:289,1,MATCH(AD$1,'Set Schedules Here'!288:288,1)):INDEX('Set Schedules Here'!289:289,1,MATCH(AD$1,'Set Schedules Here'!288:288,1)+1),INDEX('Set Schedules Here'!288:288,1,MATCH(AD$1,'Set Schedules Here'!288:288,1)):INDEX('Set Schedules Here'!288:288,1,MATCH(AD$1,'Set Schedules Here'!288:288,1)+1),AD$1)),rounding_decimal_places)</f>
        <v>1</v>
      </c>
      <c r="AE145">
        <f>ROUND(IF(AE$1=2050,TREND(INDEX('Set Schedules Here'!289:289,1,MATCH(AE$1,'Set Schedules Here'!288:288,0)),INDEX('Set Schedules Here'!288:288,1,MATCH(AE$1,'Set Schedules Here'!288:288,0)),AE$1),TREND(INDEX('Set Schedules Here'!289:289,1,MATCH(AE$1,'Set Schedules Here'!288:288,1)):INDEX('Set Schedules Here'!289:289,1,MATCH(AE$1,'Set Schedules Here'!288:288,1)+1),INDEX('Set Schedules Here'!288:288,1,MATCH(AE$1,'Set Schedules Here'!288:288,1)):INDEX('Set Schedules Here'!288:288,1,MATCH(AE$1,'Set Schedules Here'!288:288,1)+1),AE$1)),rounding_decimal_places)</f>
        <v>1</v>
      </c>
      <c r="AF145">
        <f>ROUND(IF(AF$1=2050,TREND(INDEX('Set Schedules Here'!289:289,1,MATCH(AF$1,'Set Schedules Here'!288:288,0)),INDEX('Set Schedules Here'!288:288,1,MATCH(AF$1,'Set Schedules Here'!288:288,0)),AF$1),TREND(INDEX('Set Schedules Here'!289:289,1,MATCH(AF$1,'Set Schedules Here'!288:288,1)):INDEX('Set Schedules Here'!289:289,1,MATCH(AF$1,'Set Schedules Here'!288:288,1)+1),INDEX('Set Schedules Here'!288:288,1,MATCH(AF$1,'Set Schedules Here'!288:288,1)):INDEX('Set Schedules Here'!288:288,1,MATCH(AF$1,'Set Schedules Here'!288:288,1)+1),AF$1)),rounding_decimal_places)</f>
        <v>1</v>
      </c>
      <c r="AG145">
        <f>ROUND(IF(AG$1=2050,TREND(INDEX('Set Schedules Here'!289:289,1,MATCH(AG$1,'Set Schedules Here'!288:288,0)),INDEX('Set Schedules Here'!288:288,1,MATCH(AG$1,'Set Schedules Here'!288:288,0)),AG$1),TREND(INDEX('Set Schedules Here'!289:289,1,MATCH(AG$1,'Set Schedules Here'!288:288,1)):INDEX('Set Schedules Here'!289:289,1,MATCH(AG$1,'Set Schedules Here'!288:288,1)+1),INDEX('Set Schedules Here'!288:288,1,MATCH(AG$1,'Set Schedules Here'!288:288,1)):INDEX('Set Schedules Here'!288:288,1,MATCH(AG$1,'Set Schedules Here'!288:288,1)+1),AG$1)),rounding_decimal_places)</f>
        <v>1</v>
      </c>
      <c r="AH145">
        <f>ROUND(IF(AH$1=2050,TREND(INDEX('Set Schedules Here'!289:289,1,MATCH(AH$1,'Set Schedules Here'!288:288,0)),INDEX('Set Schedules Here'!288:288,1,MATCH(AH$1,'Set Schedules Here'!288:288,0)),AH$1),TREND(INDEX('Set Schedules Here'!289:289,1,MATCH(AH$1,'Set Schedules Here'!288:288,1)):INDEX('Set Schedules Here'!289:289,1,MATCH(AH$1,'Set Schedules Here'!288:288,1)+1),INDEX('Set Schedules Here'!288:288,1,MATCH(AH$1,'Set Schedules Here'!288:288,1)):INDEX('Set Schedules Here'!288:288,1,MATCH(AH$1,'Set Schedules Here'!288:288,1)+1),AH$1)),rounding_decimal_places)</f>
        <v>1</v>
      </c>
      <c r="AI145">
        <f>ROUND(IF(AI$1=2050,TREND(INDEX('Set Schedules Here'!289:289,1,MATCH(AI$1,'Set Schedules Here'!288:288,0)),INDEX('Set Schedules Here'!288:288,1,MATCH(AI$1,'Set Schedules Here'!288:288,0)),AI$1),TREND(INDEX('Set Schedules Here'!289:289,1,MATCH(AI$1,'Set Schedules Here'!288:288,1)):INDEX('Set Schedules Here'!289:289,1,MATCH(AI$1,'Set Schedules Here'!288:288,1)+1),INDEX('Set Schedules Here'!288:288,1,MATCH(AI$1,'Set Schedules Here'!288:288,1)):INDEX('Set Schedules Here'!288:288,1,MATCH(AI$1,'Set Schedules Here'!288:288,1)+1),AI$1)),rounding_decimal_places)</f>
        <v>1</v>
      </c>
      <c r="AJ145">
        <f>ROUND(IF(AJ$1=2050,TREND(INDEX('Set Schedules Here'!289:289,1,MATCH(AJ$1,'Set Schedules Here'!288:288,0)),INDEX('Set Schedules Here'!288:288,1,MATCH(AJ$1,'Set Schedules Here'!288:288,0)),AJ$1),TREND(INDEX('Set Schedules Here'!289:289,1,MATCH(AJ$1,'Set Schedules Here'!288:288,1)):INDEX('Set Schedules Here'!289:289,1,MATCH(AJ$1,'Set Schedules Here'!288:288,1)+1),INDEX('Set Schedules Here'!288:288,1,MATCH(AJ$1,'Set Schedules Here'!288:288,1)):INDEX('Set Schedules Here'!288:288,1,MATCH(AJ$1,'Set Schedules Here'!288:288,1)+1),AJ$1)),rounding_decimal_places)</f>
        <v>1</v>
      </c>
    </row>
    <row r="146" spans="1:36" x14ac:dyDescent="0.45">
      <c r="A146" s="12" t="str">
        <f>'Set Schedules Here'!A290</f>
        <v>elec ban new power plants</v>
      </c>
      <c r="B146" s="12" t="str">
        <f>IF(ISBLANK('Set Schedules Here'!C290),"",'Set Schedules Here'!C290)</f>
        <v>biomass es</v>
      </c>
      <c r="C146" s="12" t="str">
        <f>IF(ISBLANK('Set Schedules Here'!D290),"",'Set Schedules Here'!D290)</f>
        <v/>
      </c>
      <c r="D146" s="21" t="str">
        <f>IF(ISBLANK('Set Schedules Here'!E290),"",'Set Schedules Here'!E290)</f>
        <v/>
      </c>
      <c r="E146">
        <f>ROUND(IF(E$1=2050,TREND(INDEX('Set Schedules Here'!291:291,1,MATCH(E$1,'Set Schedules Here'!290:290,0)),INDEX('Set Schedules Here'!290:290,1,MATCH(E$1,'Set Schedules Here'!290:290,0)),E$1),TREND(INDEX('Set Schedules Here'!291:291,1,MATCH(E$1,'Set Schedules Here'!290:290,1)):INDEX('Set Schedules Here'!291:291,1,MATCH(E$1,'Set Schedules Here'!290:290,1)+1),INDEX('Set Schedules Here'!290:290,1,MATCH(E$1,'Set Schedules Here'!290:290,1)):INDEX('Set Schedules Here'!290:290,1,MATCH(E$1,'Set Schedules Here'!290:290,1)+1),E$1)),rounding_decimal_places)</f>
        <v>0</v>
      </c>
      <c r="F146">
        <f>ROUND(IF(F$1=2050,TREND(INDEX('Set Schedules Here'!291:291,1,MATCH(F$1,'Set Schedules Here'!290:290,0)),INDEX('Set Schedules Here'!290:290,1,MATCH(F$1,'Set Schedules Here'!290:290,0)),F$1),TREND(INDEX('Set Schedules Here'!291:291,1,MATCH(F$1,'Set Schedules Here'!290:290,1)):INDEX('Set Schedules Here'!291:291,1,MATCH(F$1,'Set Schedules Here'!290:290,1)+1),INDEX('Set Schedules Here'!290:290,1,MATCH(F$1,'Set Schedules Here'!290:290,1)):INDEX('Set Schedules Here'!290:290,1,MATCH(F$1,'Set Schedules Here'!290:290,1)+1),F$1)),rounding_decimal_places)</f>
        <v>0</v>
      </c>
      <c r="G146">
        <f>ROUND(IF(G$1=2050,TREND(INDEX('Set Schedules Here'!291:291,1,MATCH(G$1,'Set Schedules Here'!290:290,0)),INDEX('Set Schedules Here'!290:290,1,MATCH(G$1,'Set Schedules Here'!290:290,0)),G$1),TREND(INDEX('Set Schedules Here'!291:291,1,MATCH(G$1,'Set Schedules Here'!290:290,1)):INDEX('Set Schedules Here'!291:291,1,MATCH(G$1,'Set Schedules Here'!290:290,1)+1),INDEX('Set Schedules Here'!290:290,1,MATCH(G$1,'Set Schedules Here'!290:290,1)):INDEX('Set Schedules Here'!290:290,1,MATCH(G$1,'Set Schedules Here'!290:290,1)+1),G$1)),rounding_decimal_places)</f>
        <v>1</v>
      </c>
      <c r="H146">
        <f>ROUND(IF(H$1=2050,TREND(INDEX('Set Schedules Here'!291:291,1,MATCH(H$1,'Set Schedules Here'!290:290,0)),INDEX('Set Schedules Here'!290:290,1,MATCH(H$1,'Set Schedules Here'!290:290,0)),H$1),TREND(INDEX('Set Schedules Here'!291:291,1,MATCH(H$1,'Set Schedules Here'!290:290,1)):INDEX('Set Schedules Here'!291:291,1,MATCH(H$1,'Set Schedules Here'!290:290,1)+1),INDEX('Set Schedules Here'!290:290,1,MATCH(H$1,'Set Schedules Here'!290:290,1)):INDEX('Set Schedules Here'!290:290,1,MATCH(H$1,'Set Schedules Here'!290:290,1)+1),H$1)),rounding_decimal_places)</f>
        <v>1</v>
      </c>
      <c r="I146">
        <f>ROUND(IF(I$1=2050,TREND(INDEX('Set Schedules Here'!291:291,1,MATCH(I$1,'Set Schedules Here'!290:290,0)),INDEX('Set Schedules Here'!290:290,1,MATCH(I$1,'Set Schedules Here'!290:290,0)),I$1),TREND(INDEX('Set Schedules Here'!291:291,1,MATCH(I$1,'Set Schedules Here'!290:290,1)):INDEX('Set Schedules Here'!291:291,1,MATCH(I$1,'Set Schedules Here'!290:290,1)+1),INDEX('Set Schedules Here'!290:290,1,MATCH(I$1,'Set Schedules Here'!290:290,1)):INDEX('Set Schedules Here'!290:290,1,MATCH(I$1,'Set Schedules Here'!290:290,1)+1),I$1)),rounding_decimal_places)</f>
        <v>1</v>
      </c>
      <c r="J146">
        <f>ROUND(IF(J$1=2050,TREND(INDEX('Set Schedules Here'!291:291,1,MATCH(J$1,'Set Schedules Here'!290:290,0)),INDEX('Set Schedules Here'!290:290,1,MATCH(J$1,'Set Schedules Here'!290:290,0)),J$1),TREND(INDEX('Set Schedules Here'!291:291,1,MATCH(J$1,'Set Schedules Here'!290:290,1)):INDEX('Set Schedules Here'!291:291,1,MATCH(J$1,'Set Schedules Here'!290:290,1)+1),INDEX('Set Schedules Here'!290:290,1,MATCH(J$1,'Set Schedules Here'!290:290,1)):INDEX('Set Schedules Here'!290:290,1,MATCH(J$1,'Set Schedules Here'!290:290,1)+1),J$1)),rounding_decimal_places)</f>
        <v>1</v>
      </c>
      <c r="K146">
        <f>ROUND(IF(K$1=2050,TREND(INDEX('Set Schedules Here'!291:291,1,MATCH(K$1,'Set Schedules Here'!290:290,0)),INDEX('Set Schedules Here'!290:290,1,MATCH(K$1,'Set Schedules Here'!290:290,0)),K$1),TREND(INDEX('Set Schedules Here'!291:291,1,MATCH(K$1,'Set Schedules Here'!290:290,1)):INDEX('Set Schedules Here'!291:291,1,MATCH(K$1,'Set Schedules Here'!290:290,1)+1),INDEX('Set Schedules Here'!290:290,1,MATCH(K$1,'Set Schedules Here'!290:290,1)):INDEX('Set Schedules Here'!290:290,1,MATCH(K$1,'Set Schedules Here'!290:290,1)+1),K$1)),rounding_decimal_places)</f>
        <v>1</v>
      </c>
      <c r="L146">
        <f>ROUND(IF(L$1=2050,TREND(INDEX('Set Schedules Here'!291:291,1,MATCH(L$1,'Set Schedules Here'!290:290,0)),INDEX('Set Schedules Here'!290:290,1,MATCH(L$1,'Set Schedules Here'!290:290,0)),L$1),TREND(INDEX('Set Schedules Here'!291:291,1,MATCH(L$1,'Set Schedules Here'!290:290,1)):INDEX('Set Schedules Here'!291:291,1,MATCH(L$1,'Set Schedules Here'!290:290,1)+1),INDEX('Set Schedules Here'!290:290,1,MATCH(L$1,'Set Schedules Here'!290:290,1)):INDEX('Set Schedules Here'!290:290,1,MATCH(L$1,'Set Schedules Here'!290:290,1)+1),L$1)),rounding_decimal_places)</f>
        <v>1</v>
      </c>
      <c r="M146">
        <f>ROUND(IF(M$1=2050,TREND(INDEX('Set Schedules Here'!291:291,1,MATCH(M$1,'Set Schedules Here'!290:290,0)),INDEX('Set Schedules Here'!290:290,1,MATCH(M$1,'Set Schedules Here'!290:290,0)),M$1),TREND(INDEX('Set Schedules Here'!291:291,1,MATCH(M$1,'Set Schedules Here'!290:290,1)):INDEX('Set Schedules Here'!291:291,1,MATCH(M$1,'Set Schedules Here'!290:290,1)+1),INDEX('Set Schedules Here'!290:290,1,MATCH(M$1,'Set Schedules Here'!290:290,1)):INDEX('Set Schedules Here'!290:290,1,MATCH(M$1,'Set Schedules Here'!290:290,1)+1),M$1)),rounding_decimal_places)</f>
        <v>1</v>
      </c>
      <c r="N146">
        <f>ROUND(IF(N$1=2050,TREND(INDEX('Set Schedules Here'!291:291,1,MATCH(N$1,'Set Schedules Here'!290:290,0)),INDEX('Set Schedules Here'!290:290,1,MATCH(N$1,'Set Schedules Here'!290:290,0)),N$1),TREND(INDEX('Set Schedules Here'!291:291,1,MATCH(N$1,'Set Schedules Here'!290:290,1)):INDEX('Set Schedules Here'!291:291,1,MATCH(N$1,'Set Schedules Here'!290:290,1)+1),INDEX('Set Schedules Here'!290:290,1,MATCH(N$1,'Set Schedules Here'!290:290,1)):INDEX('Set Schedules Here'!290:290,1,MATCH(N$1,'Set Schedules Here'!290:290,1)+1),N$1)),rounding_decimal_places)</f>
        <v>1</v>
      </c>
      <c r="O146">
        <f>ROUND(IF(O$1=2050,TREND(INDEX('Set Schedules Here'!291:291,1,MATCH(O$1,'Set Schedules Here'!290:290,0)),INDEX('Set Schedules Here'!290:290,1,MATCH(O$1,'Set Schedules Here'!290:290,0)),O$1),TREND(INDEX('Set Schedules Here'!291:291,1,MATCH(O$1,'Set Schedules Here'!290:290,1)):INDEX('Set Schedules Here'!291:291,1,MATCH(O$1,'Set Schedules Here'!290:290,1)+1),INDEX('Set Schedules Here'!290:290,1,MATCH(O$1,'Set Schedules Here'!290:290,1)):INDEX('Set Schedules Here'!290:290,1,MATCH(O$1,'Set Schedules Here'!290:290,1)+1),O$1)),rounding_decimal_places)</f>
        <v>1</v>
      </c>
      <c r="P146">
        <f>ROUND(IF(P$1=2050,TREND(INDEX('Set Schedules Here'!291:291,1,MATCH(P$1,'Set Schedules Here'!290:290,0)),INDEX('Set Schedules Here'!290:290,1,MATCH(P$1,'Set Schedules Here'!290:290,0)),P$1),TREND(INDEX('Set Schedules Here'!291:291,1,MATCH(P$1,'Set Schedules Here'!290:290,1)):INDEX('Set Schedules Here'!291:291,1,MATCH(P$1,'Set Schedules Here'!290:290,1)+1),INDEX('Set Schedules Here'!290:290,1,MATCH(P$1,'Set Schedules Here'!290:290,1)):INDEX('Set Schedules Here'!290:290,1,MATCH(P$1,'Set Schedules Here'!290:290,1)+1),P$1)),rounding_decimal_places)</f>
        <v>1</v>
      </c>
      <c r="Q146">
        <f>ROUND(IF(Q$1=2050,TREND(INDEX('Set Schedules Here'!291:291,1,MATCH(Q$1,'Set Schedules Here'!290:290,0)),INDEX('Set Schedules Here'!290:290,1,MATCH(Q$1,'Set Schedules Here'!290:290,0)),Q$1),TREND(INDEX('Set Schedules Here'!291:291,1,MATCH(Q$1,'Set Schedules Here'!290:290,1)):INDEX('Set Schedules Here'!291:291,1,MATCH(Q$1,'Set Schedules Here'!290:290,1)+1),INDEX('Set Schedules Here'!290:290,1,MATCH(Q$1,'Set Schedules Here'!290:290,1)):INDEX('Set Schedules Here'!290:290,1,MATCH(Q$1,'Set Schedules Here'!290:290,1)+1),Q$1)),rounding_decimal_places)</f>
        <v>1</v>
      </c>
      <c r="R146">
        <f>ROUND(IF(R$1=2050,TREND(INDEX('Set Schedules Here'!291:291,1,MATCH(R$1,'Set Schedules Here'!290:290,0)),INDEX('Set Schedules Here'!290:290,1,MATCH(R$1,'Set Schedules Here'!290:290,0)),R$1),TREND(INDEX('Set Schedules Here'!291:291,1,MATCH(R$1,'Set Schedules Here'!290:290,1)):INDEX('Set Schedules Here'!291:291,1,MATCH(R$1,'Set Schedules Here'!290:290,1)+1),INDEX('Set Schedules Here'!290:290,1,MATCH(R$1,'Set Schedules Here'!290:290,1)):INDEX('Set Schedules Here'!290:290,1,MATCH(R$1,'Set Schedules Here'!290:290,1)+1),R$1)),rounding_decimal_places)</f>
        <v>1</v>
      </c>
      <c r="S146">
        <f>ROUND(IF(S$1=2050,TREND(INDEX('Set Schedules Here'!291:291,1,MATCH(S$1,'Set Schedules Here'!290:290,0)),INDEX('Set Schedules Here'!290:290,1,MATCH(S$1,'Set Schedules Here'!290:290,0)),S$1),TREND(INDEX('Set Schedules Here'!291:291,1,MATCH(S$1,'Set Schedules Here'!290:290,1)):INDEX('Set Schedules Here'!291:291,1,MATCH(S$1,'Set Schedules Here'!290:290,1)+1),INDEX('Set Schedules Here'!290:290,1,MATCH(S$1,'Set Schedules Here'!290:290,1)):INDEX('Set Schedules Here'!290:290,1,MATCH(S$1,'Set Schedules Here'!290:290,1)+1),S$1)),rounding_decimal_places)</f>
        <v>1</v>
      </c>
      <c r="T146">
        <f>ROUND(IF(T$1=2050,TREND(INDEX('Set Schedules Here'!291:291,1,MATCH(T$1,'Set Schedules Here'!290:290,0)),INDEX('Set Schedules Here'!290:290,1,MATCH(T$1,'Set Schedules Here'!290:290,0)),T$1),TREND(INDEX('Set Schedules Here'!291:291,1,MATCH(T$1,'Set Schedules Here'!290:290,1)):INDEX('Set Schedules Here'!291:291,1,MATCH(T$1,'Set Schedules Here'!290:290,1)+1),INDEX('Set Schedules Here'!290:290,1,MATCH(T$1,'Set Schedules Here'!290:290,1)):INDEX('Set Schedules Here'!290:290,1,MATCH(T$1,'Set Schedules Here'!290:290,1)+1),T$1)),rounding_decimal_places)</f>
        <v>1</v>
      </c>
      <c r="U146">
        <f>ROUND(IF(U$1=2050,TREND(INDEX('Set Schedules Here'!291:291,1,MATCH(U$1,'Set Schedules Here'!290:290,0)),INDEX('Set Schedules Here'!290:290,1,MATCH(U$1,'Set Schedules Here'!290:290,0)),U$1),TREND(INDEX('Set Schedules Here'!291:291,1,MATCH(U$1,'Set Schedules Here'!290:290,1)):INDEX('Set Schedules Here'!291:291,1,MATCH(U$1,'Set Schedules Here'!290:290,1)+1),INDEX('Set Schedules Here'!290:290,1,MATCH(U$1,'Set Schedules Here'!290:290,1)):INDEX('Set Schedules Here'!290:290,1,MATCH(U$1,'Set Schedules Here'!290:290,1)+1),U$1)),rounding_decimal_places)</f>
        <v>1</v>
      </c>
      <c r="V146">
        <f>ROUND(IF(V$1=2050,TREND(INDEX('Set Schedules Here'!291:291,1,MATCH(V$1,'Set Schedules Here'!290:290,0)),INDEX('Set Schedules Here'!290:290,1,MATCH(V$1,'Set Schedules Here'!290:290,0)),V$1),TREND(INDEX('Set Schedules Here'!291:291,1,MATCH(V$1,'Set Schedules Here'!290:290,1)):INDEX('Set Schedules Here'!291:291,1,MATCH(V$1,'Set Schedules Here'!290:290,1)+1),INDEX('Set Schedules Here'!290:290,1,MATCH(V$1,'Set Schedules Here'!290:290,1)):INDEX('Set Schedules Here'!290:290,1,MATCH(V$1,'Set Schedules Here'!290:290,1)+1),V$1)),rounding_decimal_places)</f>
        <v>1</v>
      </c>
      <c r="W146">
        <f>ROUND(IF(W$1=2050,TREND(INDEX('Set Schedules Here'!291:291,1,MATCH(W$1,'Set Schedules Here'!290:290,0)),INDEX('Set Schedules Here'!290:290,1,MATCH(W$1,'Set Schedules Here'!290:290,0)),W$1),TREND(INDEX('Set Schedules Here'!291:291,1,MATCH(W$1,'Set Schedules Here'!290:290,1)):INDEX('Set Schedules Here'!291:291,1,MATCH(W$1,'Set Schedules Here'!290:290,1)+1),INDEX('Set Schedules Here'!290:290,1,MATCH(W$1,'Set Schedules Here'!290:290,1)):INDEX('Set Schedules Here'!290:290,1,MATCH(W$1,'Set Schedules Here'!290:290,1)+1),W$1)),rounding_decimal_places)</f>
        <v>1</v>
      </c>
      <c r="X146">
        <f>ROUND(IF(X$1=2050,TREND(INDEX('Set Schedules Here'!291:291,1,MATCH(X$1,'Set Schedules Here'!290:290,0)),INDEX('Set Schedules Here'!290:290,1,MATCH(X$1,'Set Schedules Here'!290:290,0)),X$1),TREND(INDEX('Set Schedules Here'!291:291,1,MATCH(X$1,'Set Schedules Here'!290:290,1)):INDEX('Set Schedules Here'!291:291,1,MATCH(X$1,'Set Schedules Here'!290:290,1)+1),INDEX('Set Schedules Here'!290:290,1,MATCH(X$1,'Set Schedules Here'!290:290,1)):INDEX('Set Schedules Here'!290:290,1,MATCH(X$1,'Set Schedules Here'!290:290,1)+1),X$1)),rounding_decimal_places)</f>
        <v>1</v>
      </c>
      <c r="Y146">
        <f>ROUND(IF(Y$1=2050,TREND(INDEX('Set Schedules Here'!291:291,1,MATCH(Y$1,'Set Schedules Here'!290:290,0)),INDEX('Set Schedules Here'!290:290,1,MATCH(Y$1,'Set Schedules Here'!290:290,0)),Y$1),TREND(INDEX('Set Schedules Here'!291:291,1,MATCH(Y$1,'Set Schedules Here'!290:290,1)):INDEX('Set Schedules Here'!291:291,1,MATCH(Y$1,'Set Schedules Here'!290:290,1)+1),INDEX('Set Schedules Here'!290:290,1,MATCH(Y$1,'Set Schedules Here'!290:290,1)):INDEX('Set Schedules Here'!290:290,1,MATCH(Y$1,'Set Schedules Here'!290:290,1)+1),Y$1)),rounding_decimal_places)</f>
        <v>1</v>
      </c>
      <c r="Z146">
        <f>ROUND(IF(Z$1=2050,TREND(INDEX('Set Schedules Here'!291:291,1,MATCH(Z$1,'Set Schedules Here'!290:290,0)),INDEX('Set Schedules Here'!290:290,1,MATCH(Z$1,'Set Schedules Here'!290:290,0)),Z$1),TREND(INDEX('Set Schedules Here'!291:291,1,MATCH(Z$1,'Set Schedules Here'!290:290,1)):INDEX('Set Schedules Here'!291:291,1,MATCH(Z$1,'Set Schedules Here'!290:290,1)+1),INDEX('Set Schedules Here'!290:290,1,MATCH(Z$1,'Set Schedules Here'!290:290,1)):INDEX('Set Schedules Here'!290:290,1,MATCH(Z$1,'Set Schedules Here'!290:290,1)+1),Z$1)),rounding_decimal_places)</f>
        <v>1</v>
      </c>
      <c r="AA146">
        <f>ROUND(IF(AA$1=2050,TREND(INDEX('Set Schedules Here'!291:291,1,MATCH(AA$1,'Set Schedules Here'!290:290,0)),INDEX('Set Schedules Here'!290:290,1,MATCH(AA$1,'Set Schedules Here'!290:290,0)),AA$1),TREND(INDEX('Set Schedules Here'!291:291,1,MATCH(AA$1,'Set Schedules Here'!290:290,1)):INDEX('Set Schedules Here'!291:291,1,MATCH(AA$1,'Set Schedules Here'!290:290,1)+1),INDEX('Set Schedules Here'!290:290,1,MATCH(AA$1,'Set Schedules Here'!290:290,1)):INDEX('Set Schedules Here'!290:290,1,MATCH(AA$1,'Set Schedules Here'!290:290,1)+1),AA$1)),rounding_decimal_places)</f>
        <v>1</v>
      </c>
      <c r="AB146">
        <f>ROUND(IF(AB$1=2050,TREND(INDEX('Set Schedules Here'!291:291,1,MATCH(AB$1,'Set Schedules Here'!290:290,0)),INDEX('Set Schedules Here'!290:290,1,MATCH(AB$1,'Set Schedules Here'!290:290,0)),AB$1),TREND(INDEX('Set Schedules Here'!291:291,1,MATCH(AB$1,'Set Schedules Here'!290:290,1)):INDEX('Set Schedules Here'!291:291,1,MATCH(AB$1,'Set Schedules Here'!290:290,1)+1),INDEX('Set Schedules Here'!290:290,1,MATCH(AB$1,'Set Schedules Here'!290:290,1)):INDEX('Set Schedules Here'!290:290,1,MATCH(AB$1,'Set Schedules Here'!290:290,1)+1),AB$1)),rounding_decimal_places)</f>
        <v>1</v>
      </c>
      <c r="AC146">
        <f>ROUND(IF(AC$1=2050,TREND(INDEX('Set Schedules Here'!291:291,1,MATCH(AC$1,'Set Schedules Here'!290:290,0)),INDEX('Set Schedules Here'!290:290,1,MATCH(AC$1,'Set Schedules Here'!290:290,0)),AC$1),TREND(INDEX('Set Schedules Here'!291:291,1,MATCH(AC$1,'Set Schedules Here'!290:290,1)):INDEX('Set Schedules Here'!291:291,1,MATCH(AC$1,'Set Schedules Here'!290:290,1)+1),INDEX('Set Schedules Here'!290:290,1,MATCH(AC$1,'Set Schedules Here'!290:290,1)):INDEX('Set Schedules Here'!290:290,1,MATCH(AC$1,'Set Schedules Here'!290:290,1)+1),AC$1)),rounding_decimal_places)</f>
        <v>1</v>
      </c>
      <c r="AD146">
        <f>ROUND(IF(AD$1=2050,TREND(INDEX('Set Schedules Here'!291:291,1,MATCH(AD$1,'Set Schedules Here'!290:290,0)),INDEX('Set Schedules Here'!290:290,1,MATCH(AD$1,'Set Schedules Here'!290:290,0)),AD$1),TREND(INDEX('Set Schedules Here'!291:291,1,MATCH(AD$1,'Set Schedules Here'!290:290,1)):INDEX('Set Schedules Here'!291:291,1,MATCH(AD$1,'Set Schedules Here'!290:290,1)+1),INDEX('Set Schedules Here'!290:290,1,MATCH(AD$1,'Set Schedules Here'!290:290,1)):INDEX('Set Schedules Here'!290:290,1,MATCH(AD$1,'Set Schedules Here'!290:290,1)+1),AD$1)),rounding_decimal_places)</f>
        <v>1</v>
      </c>
      <c r="AE146">
        <f>ROUND(IF(AE$1=2050,TREND(INDEX('Set Schedules Here'!291:291,1,MATCH(AE$1,'Set Schedules Here'!290:290,0)),INDEX('Set Schedules Here'!290:290,1,MATCH(AE$1,'Set Schedules Here'!290:290,0)),AE$1),TREND(INDEX('Set Schedules Here'!291:291,1,MATCH(AE$1,'Set Schedules Here'!290:290,1)):INDEX('Set Schedules Here'!291:291,1,MATCH(AE$1,'Set Schedules Here'!290:290,1)+1),INDEX('Set Schedules Here'!290:290,1,MATCH(AE$1,'Set Schedules Here'!290:290,1)):INDEX('Set Schedules Here'!290:290,1,MATCH(AE$1,'Set Schedules Here'!290:290,1)+1),AE$1)),rounding_decimal_places)</f>
        <v>1</v>
      </c>
      <c r="AF146">
        <f>ROUND(IF(AF$1=2050,TREND(INDEX('Set Schedules Here'!291:291,1,MATCH(AF$1,'Set Schedules Here'!290:290,0)),INDEX('Set Schedules Here'!290:290,1,MATCH(AF$1,'Set Schedules Here'!290:290,0)),AF$1),TREND(INDEX('Set Schedules Here'!291:291,1,MATCH(AF$1,'Set Schedules Here'!290:290,1)):INDEX('Set Schedules Here'!291:291,1,MATCH(AF$1,'Set Schedules Here'!290:290,1)+1),INDEX('Set Schedules Here'!290:290,1,MATCH(AF$1,'Set Schedules Here'!290:290,1)):INDEX('Set Schedules Here'!290:290,1,MATCH(AF$1,'Set Schedules Here'!290:290,1)+1),AF$1)),rounding_decimal_places)</f>
        <v>1</v>
      </c>
      <c r="AG146">
        <f>ROUND(IF(AG$1=2050,TREND(INDEX('Set Schedules Here'!291:291,1,MATCH(AG$1,'Set Schedules Here'!290:290,0)),INDEX('Set Schedules Here'!290:290,1,MATCH(AG$1,'Set Schedules Here'!290:290,0)),AG$1),TREND(INDEX('Set Schedules Here'!291:291,1,MATCH(AG$1,'Set Schedules Here'!290:290,1)):INDEX('Set Schedules Here'!291:291,1,MATCH(AG$1,'Set Schedules Here'!290:290,1)+1),INDEX('Set Schedules Here'!290:290,1,MATCH(AG$1,'Set Schedules Here'!290:290,1)):INDEX('Set Schedules Here'!290:290,1,MATCH(AG$1,'Set Schedules Here'!290:290,1)+1),AG$1)),rounding_decimal_places)</f>
        <v>1</v>
      </c>
      <c r="AH146">
        <f>ROUND(IF(AH$1=2050,TREND(INDEX('Set Schedules Here'!291:291,1,MATCH(AH$1,'Set Schedules Here'!290:290,0)),INDEX('Set Schedules Here'!290:290,1,MATCH(AH$1,'Set Schedules Here'!290:290,0)),AH$1),TREND(INDEX('Set Schedules Here'!291:291,1,MATCH(AH$1,'Set Schedules Here'!290:290,1)):INDEX('Set Schedules Here'!291:291,1,MATCH(AH$1,'Set Schedules Here'!290:290,1)+1),INDEX('Set Schedules Here'!290:290,1,MATCH(AH$1,'Set Schedules Here'!290:290,1)):INDEX('Set Schedules Here'!290:290,1,MATCH(AH$1,'Set Schedules Here'!290:290,1)+1),AH$1)),rounding_decimal_places)</f>
        <v>1</v>
      </c>
      <c r="AI146">
        <f>ROUND(IF(AI$1=2050,TREND(INDEX('Set Schedules Here'!291:291,1,MATCH(AI$1,'Set Schedules Here'!290:290,0)),INDEX('Set Schedules Here'!290:290,1,MATCH(AI$1,'Set Schedules Here'!290:290,0)),AI$1),TREND(INDEX('Set Schedules Here'!291:291,1,MATCH(AI$1,'Set Schedules Here'!290:290,1)):INDEX('Set Schedules Here'!291:291,1,MATCH(AI$1,'Set Schedules Here'!290:290,1)+1),INDEX('Set Schedules Here'!290:290,1,MATCH(AI$1,'Set Schedules Here'!290:290,1)):INDEX('Set Schedules Here'!290:290,1,MATCH(AI$1,'Set Schedules Here'!290:290,1)+1),AI$1)),rounding_decimal_places)</f>
        <v>1</v>
      </c>
      <c r="AJ146">
        <f>ROUND(IF(AJ$1=2050,TREND(INDEX('Set Schedules Here'!291:291,1,MATCH(AJ$1,'Set Schedules Here'!290:290,0)),INDEX('Set Schedules Here'!290:290,1,MATCH(AJ$1,'Set Schedules Here'!290:290,0)),AJ$1),TREND(INDEX('Set Schedules Here'!291:291,1,MATCH(AJ$1,'Set Schedules Here'!290:290,1)):INDEX('Set Schedules Here'!291:291,1,MATCH(AJ$1,'Set Schedules Here'!290:290,1)+1),INDEX('Set Schedules Here'!290:290,1,MATCH(AJ$1,'Set Schedules Here'!290:290,1)):INDEX('Set Schedules Here'!290:290,1,MATCH(AJ$1,'Set Schedules Here'!290:290,1)+1),AJ$1)),rounding_decimal_places)</f>
        <v>1</v>
      </c>
    </row>
    <row r="147" spans="1:36" x14ac:dyDescent="0.45">
      <c r="A147" s="12" t="str">
        <f>'Set Schedules Here'!A292</f>
        <v>elec ban new power plants</v>
      </c>
      <c r="B147" s="12" t="str">
        <f>IF(ISBLANK('Set Schedules Here'!C292),"",'Set Schedules Here'!C292)</f>
        <v>geothermal es</v>
      </c>
      <c r="C147" s="12" t="str">
        <f>IF(ISBLANK('Set Schedules Here'!D292),"",'Set Schedules Here'!D292)</f>
        <v/>
      </c>
      <c r="D147" s="21" t="str">
        <f>IF(ISBLANK('Set Schedules Here'!E292),"",'Set Schedules Here'!E292)</f>
        <v/>
      </c>
      <c r="E147">
        <f>ROUND(IF(E$1=2050,TREND(INDEX('Set Schedules Here'!293:293,1,MATCH(E$1,'Set Schedules Here'!292:292,0)),INDEX('Set Schedules Here'!292:292,1,MATCH(E$1,'Set Schedules Here'!292:292,0)),E$1),TREND(INDEX('Set Schedules Here'!293:293,1,MATCH(E$1,'Set Schedules Here'!292:292,1)):INDEX('Set Schedules Here'!293:293,1,MATCH(E$1,'Set Schedules Here'!292:292,1)+1),INDEX('Set Schedules Here'!292:292,1,MATCH(E$1,'Set Schedules Here'!292:292,1)):INDEX('Set Schedules Here'!292:292,1,MATCH(E$1,'Set Schedules Here'!292:292,1)+1),E$1)),rounding_decimal_places)</f>
        <v>0</v>
      </c>
      <c r="F147">
        <f>ROUND(IF(F$1=2050,TREND(INDEX('Set Schedules Here'!293:293,1,MATCH(F$1,'Set Schedules Here'!292:292,0)),INDEX('Set Schedules Here'!292:292,1,MATCH(F$1,'Set Schedules Here'!292:292,0)),F$1),TREND(INDEX('Set Schedules Here'!293:293,1,MATCH(F$1,'Set Schedules Here'!292:292,1)):INDEX('Set Schedules Here'!293:293,1,MATCH(F$1,'Set Schedules Here'!292:292,1)+1),INDEX('Set Schedules Here'!292:292,1,MATCH(F$1,'Set Schedules Here'!292:292,1)):INDEX('Set Schedules Here'!292:292,1,MATCH(F$1,'Set Schedules Here'!292:292,1)+1),F$1)),rounding_decimal_places)</f>
        <v>0</v>
      </c>
      <c r="G147">
        <f>ROUND(IF(G$1=2050,TREND(INDEX('Set Schedules Here'!293:293,1,MATCH(G$1,'Set Schedules Here'!292:292,0)),INDEX('Set Schedules Here'!292:292,1,MATCH(G$1,'Set Schedules Here'!292:292,0)),G$1),TREND(INDEX('Set Schedules Here'!293:293,1,MATCH(G$1,'Set Schedules Here'!292:292,1)):INDEX('Set Schedules Here'!293:293,1,MATCH(G$1,'Set Schedules Here'!292:292,1)+1),INDEX('Set Schedules Here'!292:292,1,MATCH(G$1,'Set Schedules Here'!292:292,1)):INDEX('Set Schedules Here'!292:292,1,MATCH(G$1,'Set Schedules Here'!292:292,1)+1),G$1)),rounding_decimal_places)</f>
        <v>1</v>
      </c>
      <c r="H147">
        <f>ROUND(IF(H$1=2050,TREND(INDEX('Set Schedules Here'!293:293,1,MATCH(H$1,'Set Schedules Here'!292:292,0)),INDEX('Set Schedules Here'!292:292,1,MATCH(H$1,'Set Schedules Here'!292:292,0)),H$1),TREND(INDEX('Set Schedules Here'!293:293,1,MATCH(H$1,'Set Schedules Here'!292:292,1)):INDEX('Set Schedules Here'!293:293,1,MATCH(H$1,'Set Schedules Here'!292:292,1)+1),INDEX('Set Schedules Here'!292:292,1,MATCH(H$1,'Set Schedules Here'!292:292,1)):INDEX('Set Schedules Here'!292:292,1,MATCH(H$1,'Set Schedules Here'!292:292,1)+1),H$1)),rounding_decimal_places)</f>
        <v>1</v>
      </c>
      <c r="I147">
        <f>ROUND(IF(I$1=2050,TREND(INDEX('Set Schedules Here'!293:293,1,MATCH(I$1,'Set Schedules Here'!292:292,0)),INDEX('Set Schedules Here'!292:292,1,MATCH(I$1,'Set Schedules Here'!292:292,0)),I$1),TREND(INDEX('Set Schedules Here'!293:293,1,MATCH(I$1,'Set Schedules Here'!292:292,1)):INDEX('Set Schedules Here'!293:293,1,MATCH(I$1,'Set Schedules Here'!292:292,1)+1),INDEX('Set Schedules Here'!292:292,1,MATCH(I$1,'Set Schedules Here'!292:292,1)):INDEX('Set Schedules Here'!292:292,1,MATCH(I$1,'Set Schedules Here'!292:292,1)+1),I$1)),rounding_decimal_places)</f>
        <v>1</v>
      </c>
      <c r="J147">
        <f>ROUND(IF(J$1=2050,TREND(INDEX('Set Schedules Here'!293:293,1,MATCH(J$1,'Set Schedules Here'!292:292,0)),INDEX('Set Schedules Here'!292:292,1,MATCH(J$1,'Set Schedules Here'!292:292,0)),J$1),TREND(INDEX('Set Schedules Here'!293:293,1,MATCH(J$1,'Set Schedules Here'!292:292,1)):INDEX('Set Schedules Here'!293:293,1,MATCH(J$1,'Set Schedules Here'!292:292,1)+1),INDEX('Set Schedules Here'!292:292,1,MATCH(J$1,'Set Schedules Here'!292:292,1)):INDEX('Set Schedules Here'!292:292,1,MATCH(J$1,'Set Schedules Here'!292:292,1)+1),J$1)),rounding_decimal_places)</f>
        <v>1</v>
      </c>
      <c r="K147">
        <f>ROUND(IF(K$1=2050,TREND(INDEX('Set Schedules Here'!293:293,1,MATCH(K$1,'Set Schedules Here'!292:292,0)),INDEX('Set Schedules Here'!292:292,1,MATCH(K$1,'Set Schedules Here'!292:292,0)),K$1),TREND(INDEX('Set Schedules Here'!293:293,1,MATCH(K$1,'Set Schedules Here'!292:292,1)):INDEX('Set Schedules Here'!293:293,1,MATCH(K$1,'Set Schedules Here'!292:292,1)+1),INDEX('Set Schedules Here'!292:292,1,MATCH(K$1,'Set Schedules Here'!292:292,1)):INDEX('Set Schedules Here'!292:292,1,MATCH(K$1,'Set Schedules Here'!292:292,1)+1),K$1)),rounding_decimal_places)</f>
        <v>1</v>
      </c>
      <c r="L147">
        <f>ROUND(IF(L$1=2050,TREND(INDEX('Set Schedules Here'!293:293,1,MATCH(L$1,'Set Schedules Here'!292:292,0)),INDEX('Set Schedules Here'!292:292,1,MATCH(L$1,'Set Schedules Here'!292:292,0)),L$1),TREND(INDEX('Set Schedules Here'!293:293,1,MATCH(L$1,'Set Schedules Here'!292:292,1)):INDEX('Set Schedules Here'!293:293,1,MATCH(L$1,'Set Schedules Here'!292:292,1)+1),INDEX('Set Schedules Here'!292:292,1,MATCH(L$1,'Set Schedules Here'!292:292,1)):INDEX('Set Schedules Here'!292:292,1,MATCH(L$1,'Set Schedules Here'!292:292,1)+1),L$1)),rounding_decimal_places)</f>
        <v>1</v>
      </c>
      <c r="M147">
        <f>ROUND(IF(M$1=2050,TREND(INDEX('Set Schedules Here'!293:293,1,MATCH(M$1,'Set Schedules Here'!292:292,0)),INDEX('Set Schedules Here'!292:292,1,MATCH(M$1,'Set Schedules Here'!292:292,0)),M$1),TREND(INDEX('Set Schedules Here'!293:293,1,MATCH(M$1,'Set Schedules Here'!292:292,1)):INDEX('Set Schedules Here'!293:293,1,MATCH(M$1,'Set Schedules Here'!292:292,1)+1),INDEX('Set Schedules Here'!292:292,1,MATCH(M$1,'Set Schedules Here'!292:292,1)):INDEX('Set Schedules Here'!292:292,1,MATCH(M$1,'Set Schedules Here'!292:292,1)+1),M$1)),rounding_decimal_places)</f>
        <v>1</v>
      </c>
      <c r="N147">
        <f>ROUND(IF(N$1=2050,TREND(INDEX('Set Schedules Here'!293:293,1,MATCH(N$1,'Set Schedules Here'!292:292,0)),INDEX('Set Schedules Here'!292:292,1,MATCH(N$1,'Set Schedules Here'!292:292,0)),N$1),TREND(INDEX('Set Schedules Here'!293:293,1,MATCH(N$1,'Set Schedules Here'!292:292,1)):INDEX('Set Schedules Here'!293:293,1,MATCH(N$1,'Set Schedules Here'!292:292,1)+1),INDEX('Set Schedules Here'!292:292,1,MATCH(N$1,'Set Schedules Here'!292:292,1)):INDEX('Set Schedules Here'!292:292,1,MATCH(N$1,'Set Schedules Here'!292:292,1)+1),N$1)),rounding_decimal_places)</f>
        <v>1</v>
      </c>
      <c r="O147">
        <f>ROUND(IF(O$1=2050,TREND(INDEX('Set Schedules Here'!293:293,1,MATCH(O$1,'Set Schedules Here'!292:292,0)),INDEX('Set Schedules Here'!292:292,1,MATCH(O$1,'Set Schedules Here'!292:292,0)),O$1),TREND(INDEX('Set Schedules Here'!293:293,1,MATCH(O$1,'Set Schedules Here'!292:292,1)):INDEX('Set Schedules Here'!293:293,1,MATCH(O$1,'Set Schedules Here'!292:292,1)+1),INDEX('Set Schedules Here'!292:292,1,MATCH(O$1,'Set Schedules Here'!292:292,1)):INDEX('Set Schedules Here'!292:292,1,MATCH(O$1,'Set Schedules Here'!292:292,1)+1),O$1)),rounding_decimal_places)</f>
        <v>1</v>
      </c>
      <c r="P147">
        <f>ROUND(IF(P$1=2050,TREND(INDEX('Set Schedules Here'!293:293,1,MATCH(P$1,'Set Schedules Here'!292:292,0)),INDEX('Set Schedules Here'!292:292,1,MATCH(P$1,'Set Schedules Here'!292:292,0)),P$1),TREND(INDEX('Set Schedules Here'!293:293,1,MATCH(P$1,'Set Schedules Here'!292:292,1)):INDEX('Set Schedules Here'!293:293,1,MATCH(P$1,'Set Schedules Here'!292:292,1)+1),INDEX('Set Schedules Here'!292:292,1,MATCH(P$1,'Set Schedules Here'!292:292,1)):INDEX('Set Schedules Here'!292:292,1,MATCH(P$1,'Set Schedules Here'!292:292,1)+1),P$1)),rounding_decimal_places)</f>
        <v>1</v>
      </c>
      <c r="Q147">
        <f>ROUND(IF(Q$1=2050,TREND(INDEX('Set Schedules Here'!293:293,1,MATCH(Q$1,'Set Schedules Here'!292:292,0)),INDEX('Set Schedules Here'!292:292,1,MATCH(Q$1,'Set Schedules Here'!292:292,0)),Q$1),TREND(INDEX('Set Schedules Here'!293:293,1,MATCH(Q$1,'Set Schedules Here'!292:292,1)):INDEX('Set Schedules Here'!293:293,1,MATCH(Q$1,'Set Schedules Here'!292:292,1)+1),INDEX('Set Schedules Here'!292:292,1,MATCH(Q$1,'Set Schedules Here'!292:292,1)):INDEX('Set Schedules Here'!292:292,1,MATCH(Q$1,'Set Schedules Here'!292:292,1)+1),Q$1)),rounding_decimal_places)</f>
        <v>1</v>
      </c>
      <c r="R147">
        <f>ROUND(IF(R$1=2050,TREND(INDEX('Set Schedules Here'!293:293,1,MATCH(R$1,'Set Schedules Here'!292:292,0)),INDEX('Set Schedules Here'!292:292,1,MATCH(R$1,'Set Schedules Here'!292:292,0)),R$1),TREND(INDEX('Set Schedules Here'!293:293,1,MATCH(R$1,'Set Schedules Here'!292:292,1)):INDEX('Set Schedules Here'!293:293,1,MATCH(R$1,'Set Schedules Here'!292:292,1)+1),INDEX('Set Schedules Here'!292:292,1,MATCH(R$1,'Set Schedules Here'!292:292,1)):INDEX('Set Schedules Here'!292:292,1,MATCH(R$1,'Set Schedules Here'!292:292,1)+1),R$1)),rounding_decimal_places)</f>
        <v>1</v>
      </c>
      <c r="S147">
        <f>ROUND(IF(S$1=2050,TREND(INDEX('Set Schedules Here'!293:293,1,MATCH(S$1,'Set Schedules Here'!292:292,0)),INDEX('Set Schedules Here'!292:292,1,MATCH(S$1,'Set Schedules Here'!292:292,0)),S$1),TREND(INDEX('Set Schedules Here'!293:293,1,MATCH(S$1,'Set Schedules Here'!292:292,1)):INDEX('Set Schedules Here'!293:293,1,MATCH(S$1,'Set Schedules Here'!292:292,1)+1),INDEX('Set Schedules Here'!292:292,1,MATCH(S$1,'Set Schedules Here'!292:292,1)):INDEX('Set Schedules Here'!292:292,1,MATCH(S$1,'Set Schedules Here'!292:292,1)+1),S$1)),rounding_decimal_places)</f>
        <v>1</v>
      </c>
      <c r="T147">
        <f>ROUND(IF(T$1=2050,TREND(INDEX('Set Schedules Here'!293:293,1,MATCH(T$1,'Set Schedules Here'!292:292,0)),INDEX('Set Schedules Here'!292:292,1,MATCH(T$1,'Set Schedules Here'!292:292,0)),T$1),TREND(INDEX('Set Schedules Here'!293:293,1,MATCH(T$1,'Set Schedules Here'!292:292,1)):INDEX('Set Schedules Here'!293:293,1,MATCH(T$1,'Set Schedules Here'!292:292,1)+1),INDEX('Set Schedules Here'!292:292,1,MATCH(T$1,'Set Schedules Here'!292:292,1)):INDEX('Set Schedules Here'!292:292,1,MATCH(T$1,'Set Schedules Here'!292:292,1)+1),T$1)),rounding_decimal_places)</f>
        <v>1</v>
      </c>
      <c r="U147">
        <f>ROUND(IF(U$1=2050,TREND(INDEX('Set Schedules Here'!293:293,1,MATCH(U$1,'Set Schedules Here'!292:292,0)),INDEX('Set Schedules Here'!292:292,1,MATCH(U$1,'Set Schedules Here'!292:292,0)),U$1),TREND(INDEX('Set Schedules Here'!293:293,1,MATCH(U$1,'Set Schedules Here'!292:292,1)):INDEX('Set Schedules Here'!293:293,1,MATCH(U$1,'Set Schedules Here'!292:292,1)+1),INDEX('Set Schedules Here'!292:292,1,MATCH(U$1,'Set Schedules Here'!292:292,1)):INDEX('Set Schedules Here'!292:292,1,MATCH(U$1,'Set Schedules Here'!292:292,1)+1),U$1)),rounding_decimal_places)</f>
        <v>1</v>
      </c>
      <c r="V147">
        <f>ROUND(IF(V$1=2050,TREND(INDEX('Set Schedules Here'!293:293,1,MATCH(V$1,'Set Schedules Here'!292:292,0)),INDEX('Set Schedules Here'!292:292,1,MATCH(V$1,'Set Schedules Here'!292:292,0)),V$1),TREND(INDEX('Set Schedules Here'!293:293,1,MATCH(V$1,'Set Schedules Here'!292:292,1)):INDEX('Set Schedules Here'!293:293,1,MATCH(V$1,'Set Schedules Here'!292:292,1)+1),INDEX('Set Schedules Here'!292:292,1,MATCH(V$1,'Set Schedules Here'!292:292,1)):INDEX('Set Schedules Here'!292:292,1,MATCH(V$1,'Set Schedules Here'!292:292,1)+1),V$1)),rounding_decimal_places)</f>
        <v>1</v>
      </c>
      <c r="W147">
        <f>ROUND(IF(W$1=2050,TREND(INDEX('Set Schedules Here'!293:293,1,MATCH(W$1,'Set Schedules Here'!292:292,0)),INDEX('Set Schedules Here'!292:292,1,MATCH(W$1,'Set Schedules Here'!292:292,0)),W$1),TREND(INDEX('Set Schedules Here'!293:293,1,MATCH(W$1,'Set Schedules Here'!292:292,1)):INDEX('Set Schedules Here'!293:293,1,MATCH(W$1,'Set Schedules Here'!292:292,1)+1),INDEX('Set Schedules Here'!292:292,1,MATCH(W$1,'Set Schedules Here'!292:292,1)):INDEX('Set Schedules Here'!292:292,1,MATCH(W$1,'Set Schedules Here'!292:292,1)+1),W$1)),rounding_decimal_places)</f>
        <v>1</v>
      </c>
      <c r="X147">
        <f>ROUND(IF(X$1=2050,TREND(INDEX('Set Schedules Here'!293:293,1,MATCH(X$1,'Set Schedules Here'!292:292,0)),INDEX('Set Schedules Here'!292:292,1,MATCH(X$1,'Set Schedules Here'!292:292,0)),X$1),TREND(INDEX('Set Schedules Here'!293:293,1,MATCH(X$1,'Set Schedules Here'!292:292,1)):INDEX('Set Schedules Here'!293:293,1,MATCH(X$1,'Set Schedules Here'!292:292,1)+1),INDEX('Set Schedules Here'!292:292,1,MATCH(X$1,'Set Schedules Here'!292:292,1)):INDEX('Set Schedules Here'!292:292,1,MATCH(X$1,'Set Schedules Here'!292:292,1)+1),X$1)),rounding_decimal_places)</f>
        <v>1</v>
      </c>
      <c r="Y147">
        <f>ROUND(IF(Y$1=2050,TREND(INDEX('Set Schedules Here'!293:293,1,MATCH(Y$1,'Set Schedules Here'!292:292,0)),INDEX('Set Schedules Here'!292:292,1,MATCH(Y$1,'Set Schedules Here'!292:292,0)),Y$1),TREND(INDEX('Set Schedules Here'!293:293,1,MATCH(Y$1,'Set Schedules Here'!292:292,1)):INDEX('Set Schedules Here'!293:293,1,MATCH(Y$1,'Set Schedules Here'!292:292,1)+1),INDEX('Set Schedules Here'!292:292,1,MATCH(Y$1,'Set Schedules Here'!292:292,1)):INDEX('Set Schedules Here'!292:292,1,MATCH(Y$1,'Set Schedules Here'!292:292,1)+1),Y$1)),rounding_decimal_places)</f>
        <v>1</v>
      </c>
      <c r="Z147">
        <f>ROUND(IF(Z$1=2050,TREND(INDEX('Set Schedules Here'!293:293,1,MATCH(Z$1,'Set Schedules Here'!292:292,0)),INDEX('Set Schedules Here'!292:292,1,MATCH(Z$1,'Set Schedules Here'!292:292,0)),Z$1),TREND(INDEX('Set Schedules Here'!293:293,1,MATCH(Z$1,'Set Schedules Here'!292:292,1)):INDEX('Set Schedules Here'!293:293,1,MATCH(Z$1,'Set Schedules Here'!292:292,1)+1),INDEX('Set Schedules Here'!292:292,1,MATCH(Z$1,'Set Schedules Here'!292:292,1)):INDEX('Set Schedules Here'!292:292,1,MATCH(Z$1,'Set Schedules Here'!292:292,1)+1),Z$1)),rounding_decimal_places)</f>
        <v>1</v>
      </c>
      <c r="AA147">
        <f>ROUND(IF(AA$1=2050,TREND(INDEX('Set Schedules Here'!293:293,1,MATCH(AA$1,'Set Schedules Here'!292:292,0)),INDEX('Set Schedules Here'!292:292,1,MATCH(AA$1,'Set Schedules Here'!292:292,0)),AA$1),TREND(INDEX('Set Schedules Here'!293:293,1,MATCH(AA$1,'Set Schedules Here'!292:292,1)):INDEX('Set Schedules Here'!293:293,1,MATCH(AA$1,'Set Schedules Here'!292:292,1)+1),INDEX('Set Schedules Here'!292:292,1,MATCH(AA$1,'Set Schedules Here'!292:292,1)):INDEX('Set Schedules Here'!292:292,1,MATCH(AA$1,'Set Schedules Here'!292:292,1)+1),AA$1)),rounding_decimal_places)</f>
        <v>1</v>
      </c>
      <c r="AB147">
        <f>ROUND(IF(AB$1=2050,TREND(INDEX('Set Schedules Here'!293:293,1,MATCH(AB$1,'Set Schedules Here'!292:292,0)),INDEX('Set Schedules Here'!292:292,1,MATCH(AB$1,'Set Schedules Here'!292:292,0)),AB$1),TREND(INDEX('Set Schedules Here'!293:293,1,MATCH(AB$1,'Set Schedules Here'!292:292,1)):INDEX('Set Schedules Here'!293:293,1,MATCH(AB$1,'Set Schedules Here'!292:292,1)+1),INDEX('Set Schedules Here'!292:292,1,MATCH(AB$1,'Set Schedules Here'!292:292,1)):INDEX('Set Schedules Here'!292:292,1,MATCH(AB$1,'Set Schedules Here'!292:292,1)+1),AB$1)),rounding_decimal_places)</f>
        <v>1</v>
      </c>
      <c r="AC147">
        <f>ROUND(IF(AC$1=2050,TREND(INDEX('Set Schedules Here'!293:293,1,MATCH(AC$1,'Set Schedules Here'!292:292,0)),INDEX('Set Schedules Here'!292:292,1,MATCH(AC$1,'Set Schedules Here'!292:292,0)),AC$1),TREND(INDEX('Set Schedules Here'!293:293,1,MATCH(AC$1,'Set Schedules Here'!292:292,1)):INDEX('Set Schedules Here'!293:293,1,MATCH(AC$1,'Set Schedules Here'!292:292,1)+1),INDEX('Set Schedules Here'!292:292,1,MATCH(AC$1,'Set Schedules Here'!292:292,1)):INDEX('Set Schedules Here'!292:292,1,MATCH(AC$1,'Set Schedules Here'!292:292,1)+1),AC$1)),rounding_decimal_places)</f>
        <v>1</v>
      </c>
      <c r="AD147">
        <f>ROUND(IF(AD$1=2050,TREND(INDEX('Set Schedules Here'!293:293,1,MATCH(AD$1,'Set Schedules Here'!292:292,0)),INDEX('Set Schedules Here'!292:292,1,MATCH(AD$1,'Set Schedules Here'!292:292,0)),AD$1),TREND(INDEX('Set Schedules Here'!293:293,1,MATCH(AD$1,'Set Schedules Here'!292:292,1)):INDEX('Set Schedules Here'!293:293,1,MATCH(AD$1,'Set Schedules Here'!292:292,1)+1),INDEX('Set Schedules Here'!292:292,1,MATCH(AD$1,'Set Schedules Here'!292:292,1)):INDEX('Set Schedules Here'!292:292,1,MATCH(AD$1,'Set Schedules Here'!292:292,1)+1),AD$1)),rounding_decimal_places)</f>
        <v>1</v>
      </c>
      <c r="AE147">
        <f>ROUND(IF(AE$1=2050,TREND(INDEX('Set Schedules Here'!293:293,1,MATCH(AE$1,'Set Schedules Here'!292:292,0)),INDEX('Set Schedules Here'!292:292,1,MATCH(AE$1,'Set Schedules Here'!292:292,0)),AE$1),TREND(INDEX('Set Schedules Here'!293:293,1,MATCH(AE$1,'Set Schedules Here'!292:292,1)):INDEX('Set Schedules Here'!293:293,1,MATCH(AE$1,'Set Schedules Here'!292:292,1)+1),INDEX('Set Schedules Here'!292:292,1,MATCH(AE$1,'Set Schedules Here'!292:292,1)):INDEX('Set Schedules Here'!292:292,1,MATCH(AE$1,'Set Schedules Here'!292:292,1)+1),AE$1)),rounding_decimal_places)</f>
        <v>1</v>
      </c>
      <c r="AF147">
        <f>ROUND(IF(AF$1=2050,TREND(INDEX('Set Schedules Here'!293:293,1,MATCH(AF$1,'Set Schedules Here'!292:292,0)),INDEX('Set Schedules Here'!292:292,1,MATCH(AF$1,'Set Schedules Here'!292:292,0)),AF$1),TREND(INDEX('Set Schedules Here'!293:293,1,MATCH(AF$1,'Set Schedules Here'!292:292,1)):INDEX('Set Schedules Here'!293:293,1,MATCH(AF$1,'Set Schedules Here'!292:292,1)+1),INDEX('Set Schedules Here'!292:292,1,MATCH(AF$1,'Set Schedules Here'!292:292,1)):INDEX('Set Schedules Here'!292:292,1,MATCH(AF$1,'Set Schedules Here'!292:292,1)+1),AF$1)),rounding_decimal_places)</f>
        <v>1</v>
      </c>
      <c r="AG147">
        <f>ROUND(IF(AG$1=2050,TREND(INDEX('Set Schedules Here'!293:293,1,MATCH(AG$1,'Set Schedules Here'!292:292,0)),INDEX('Set Schedules Here'!292:292,1,MATCH(AG$1,'Set Schedules Here'!292:292,0)),AG$1),TREND(INDEX('Set Schedules Here'!293:293,1,MATCH(AG$1,'Set Schedules Here'!292:292,1)):INDEX('Set Schedules Here'!293:293,1,MATCH(AG$1,'Set Schedules Here'!292:292,1)+1),INDEX('Set Schedules Here'!292:292,1,MATCH(AG$1,'Set Schedules Here'!292:292,1)):INDEX('Set Schedules Here'!292:292,1,MATCH(AG$1,'Set Schedules Here'!292:292,1)+1),AG$1)),rounding_decimal_places)</f>
        <v>1</v>
      </c>
      <c r="AH147">
        <f>ROUND(IF(AH$1=2050,TREND(INDEX('Set Schedules Here'!293:293,1,MATCH(AH$1,'Set Schedules Here'!292:292,0)),INDEX('Set Schedules Here'!292:292,1,MATCH(AH$1,'Set Schedules Here'!292:292,0)),AH$1),TREND(INDEX('Set Schedules Here'!293:293,1,MATCH(AH$1,'Set Schedules Here'!292:292,1)):INDEX('Set Schedules Here'!293:293,1,MATCH(AH$1,'Set Schedules Here'!292:292,1)+1),INDEX('Set Schedules Here'!292:292,1,MATCH(AH$1,'Set Schedules Here'!292:292,1)):INDEX('Set Schedules Here'!292:292,1,MATCH(AH$1,'Set Schedules Here'!292:292,1)+1),AH$1)),rounding_decimal_places)</f>
        <v>1</v>
      </c>
      <c r="AI147">
        <f>ROUND(IF(AI$1=2050,TREND(INDEX('Set Schedules Here'!293:293,1,MATCH(AI$1,'Set Schedules Here'!292:292,0)),INDEX('Set Schedules Here'!292:292,1,MATCH(AI$1,'Set Schedules Here'!292:292,0)),AI$1),TREND(INDEX('Set Schedules Here'!293:293,1,MATCH(AI$1,'Set Schedules Here'!292:292,1)):INDEX('Set Schedules Here'!293:293,1,MATCH(AI$1,'Set Schedules Here'!292:292,1)+1),INDEX('Set Schedules Here'!292:292,1,MATCH(AI$1,'Set Schedules Here'!292:292,1)):INDEX('Set Schedules Here'!292:292,1,MATCH(AI$1,'Set Schedules Here'!292:292,1)+1),AI$1)),rounding_decimal_places)</f>
        <v>1</v>
      </c>
      <c r="AJ147">
        <f>ROUND(IF(AJ$1=2050,TREND(INDEX('Set Schedules Here'!293:293,1,MATCH(AJ$1,'Set Schedules Here'!292:292,0)),INDEX('Set Schedules Here'!292:292,1,MATCH(AJ$1,'Set Schedules Here'!292:292,0)),AJ$1),TREND(INDEX('Set Schedules Here'!293:293,1,MATCH(AJ$1,'Set Schedules Here'!292:292,1)):INDEX('Set Schedules Here'!293:293,1,MATCH(AJ$1,'Set Schedules Here'!292:292,1)+1),INDEX('Set Schedules Here'!292:292,1,MATCH(AJ$1,'Set Schedules Here'!292:292,1)):INDEX('Set Schedules Here'!292:292,1,MATCH(AJ$1,'Set Schedules Here'!292:292,1)+1),AJ$1)),rounding_decimal_places)</f>
        <v>1</v>
      </c>
    </row>
    <row r="148" spans="1:36" x14ac:dyDescent="0.45">
      <c r="A148" s="12" t="str">
        <f>'Set Schedules Here'!A294</f>
        <v>elec ban new power plants</v>
      </c>
      <c r="B148" s="12" t="str">
        <f>IF(ISBLANK('Set Schedules Here'!C294),"",'Set Schedules Here'!C294)</f>
        <v>petroleum es</v>
      </c>
      <c r="C148" s="12" t="str">
        <f>IF(ISBLANK('Set Schedules Here'!D294),"",'Set Schedules Here'!D294)</f>
        <v/>
      </c>
      <c r="D148" s="21" t="str">
        <f>IF(ISBLANK('Set Schedules Here'!E294),"",'Set Schedules Here'!E294)</f>
        <v/>
      </c>
      <c r="E148">
        <f>ROUND(IF(E$1=2050,TREND(INDEX('Set Schedules Here'!295:295,1,MATCH(E$1,'Set Schedules Here'!294:294,0)),INDEX('Set Schedules Here'!294:294,1,MATCH(E$1,'Set Schedules Here'!294:294,0)),E$1),TREND(INDEX('Set Schedules Here'!295:295,1,MATCH(E$1,'Set Schedules Here'!294:294,1)):INDEX('Set Schedules Here'!295:295,1,MATCH(E$1,'Set Schedules Here'!294:294,1)+1),INDEX('Set Schedules Here'!294:294,1,MATCH(E$1,'Set Schedules Here'!294:294,1)):INDEX('Set Schedules Here'!294:294,1,MATCH(E$1,'Set Schedules Here'!294:294,1)+1),E$1)),rounding_decimal_places)</f>
        <v>0</v>
      </c>
      <c r="F148">
        <f>ROUND(IF(F$1=2050,TREND(INDEX('Set Schedules Here'!295:295,1,MATCH(F$1,'Set Schedules Here'!294:294,0)),INDEX('Set Schedules Here'!294:294,1,MATCH(F$1,'Set Schedules Here'!294:294,0)),F$1),TREND(INDEX('Set Schedules Here'!295:295,1,MATCH(F$1,'Set Schedules Here'!294:294,1)):INDEX('Set Schedules Here'!295:295,1,MATCH(F$1,'Set Schedules Here'!294:294,1)+1),INDEX('Set Schedules Here'!294:294,1,MATCH(F$1,'Set Schedules Here'!294:294,1)):INDEX('Set Schedules Here'!294:294,1,MATCH(F$1,'Set Schedules Here'!294:294,1)+1),F$1)),rounding_decimal_places)</f>
        <v>0</v>
      </c>
      <c r="G148">
        <f>ROUND(IF(G$1=2050,TREND(INDEX('Set Schedules Here'!295:295,1,MATCH(G$1,'Set Schedules Here'!294:294,0)),INDEX('Set Schedules Here'!294:294,1,MATCH(G$1,'Set Schedules Here'!294:294,0)),G$1),TREND(INDEX('Set Schedules Here'!295:295,1,MATCH(G$1,'Set Schedules Here'!294:294,1)):INDEX('Set Schedules Here'!295:295,1,MATCH(G$1,'Set Schedules Here'!294:294,1)+1),INDEX('Set Schedules Here'!294:294,1,MATCH(G$1,'Set Schedules Here'!294:294,1)):INDEX('Set Schedules Here'!294:294,1,MATCH(G$1,'Set Schedules Here'!294:294,1)+1),G$1)),rounding_decimal_places)</f>
        <v>1</v>
      </c>
      <c r="H148">
        <f>ROUND(IF(H$1=2050,TREND(INDEX('Set Schedules Here'!295:295,1,MATCH(H$1,'Set Schedules Here'!294:294,0)),INDEX('Set Schedules Here'!294:294,1,MATCH(H$1,'Set Schedules Here'!294:294,0)),H$1),TREND(INDEX('Set Schedules Here'!295:295,1,MATCH(H$1,'Set Schedules Here'!294:294,1)):INDEX('Set Schedules Here'!295:295,1,MATCH(H$1,'Set Schedules Here'!294:294,1)+1),INDEX('Set Schedules Here'!294:294,1,MATCH(H$1,'Set Schedules Here'!294:294,1)):INDEX('Set Schedules Here'!294:294,1,MATCH(H$1,'Set Schedules Here'!294:294,1)+1),H$1)),rounding_decimal_places)</f>
        <v>1</v>
      </c>
      <c r="I148">
        <f>ROUND(IF(I$1=2050,TREND(INDEX('Set Schedules Here'!295:295,1,MATCH(I$1,'Set Schedules Here'!294:294,0)),INDEX('Set Schedules Here'!294:294,1,MATCH(I$1,'Set Schedules Here'!294:294,0)),I$1),TREND(INDEX('Set Schedules Here'!295:295,1,MATCH(I$1,'Set Schedules Here'!294:294,1)):INDEX('Set Schedules Here'!295:295,1,MATCH(I$1,'Set Schedules Here'!294:294,1)+1),INDEX('Set Schedules Here'!294:294,1,MATCH(I$1,'Set Schedules Here'!294:294,1)):INDEX('Set Schedules Here'!294:294,1,MATCH(I$1,'Set Schedules Here'!294:294,1)+1),I$1)),rounding_decimal_places)</f>
        <v>1</v>
      </c>
      <c r="J148">
        <f>ROUND(IF(J$1=2050,TREND(INDEX('Set Schedules Here'!295:295,1,MATCH(J$1,'Set Schedules Here'!294:294,0)),INDEX('Set Schedules Here'!294:294,1,MATCH(J$1,'Set Schedules Here'!294:294,0)),J$1),TREND(INDEX('Set Schedules Here'!295:295,1,MATCH(J$1,'Set Schedules Here'!294:294,1)):INDEX('Set Schedules Here'!295:295,1,MATCH(J$1,'Set Schedules Here'!294:294,1)+1),INDEX('Set Schedules Here'!294:294,1,MATCH(J$1,'Set Schedules Here'!294:294,1)):INDEX('Set Schedules Here'!294:294,1,MATCH(J$1,'Set Schedules Here'!294:294,1)+1),J$1)),rounding_decimal_places)</f>
        <v>1</v>
      </c>
      <c r="K148">
        <f>ROUND(IF(K$1=2050,TREND(INDEX('Set Schedules Here'!295:295,1,MATCH(K$1,'Set Schedules Here'!294:294,0)),INDEX('Set Schedules Here'!294:294,1,MATCH(K$1,'Set Schedules Here'!294:294,0)),K$1),TREND(INDEX('Set Schedules Here'!295:295,1,MATCH(K$1,'Set Schedules Here'!294:294,1)):INDEX('Set Schedules Here'!295:295,1,MATCH(K$1,'Set Schedules Here'!294:294,1)+1),INDEX('Set Schedules Here'!294:294,1,MATCH(K$1,'Set Schedules Here'!294:294,1)):INDEX('Set Schedules Here'!294:294,1,MATCH(K$1,'Set Schedules Here'!294:294,1)+1),K$1)),rounding_decimal_places)</f>
        <v>1</v>
      </c>
      <c r="L148">
        <f>ROUND(IF(L$1=2050,TREND(INDEX('Set Schedules Here'!295:295,1,MATCH(L$1,'Set Schedules Here'!294:294,0)),INDEX('Set Schedules Here'!294:294,1,MATCH(L$1,'Set Schedules Here'!294:294,0)),L$1),TREND(INDEX('Set Schedules Here'!295:295,1,MATCH(L$1,'Set Schedules Here'!294:294,1)):INDEX('Set Schedules Here'!295:295,1,MATCH(L$1,'Set Schedules Here'!294:294,1)+1),INDEX('Set Schedules Here'!294:294,1,MATCH(L$1,'Set Schedules Here'!294:294,1)):INDEX('Set Schedules Here'!294:294,1,MATCH(L$1,'Set Schedules Here'!294:294,1)+1),L$1)),rounding_decimal_places)</f>
        <v>1</v>
      </c>
      <c r="M148">
        <f>ROUND(IF(M$1=2050,TREND(INDEX('Set Schedules Here'!295:295,1,MATCH(M$1,'Set Schedules Here'!294:294,0)),INDEX('Set Schedules Here'!294:294,1,MATCH(M$1,'Set Schedules Here'!294:294,0)),M$1),TREND(INDEX('Set Schedules Here'!295:295,1,MATCH(M$1,'Set Schedules Here'!294:294,1)):INDEX('Set Schedules Here'!295:295,1,MATCH(M$1,'Set Schedules Here'!294:294,1)+1),INDEX('Set Schedules Here'!294:294,1,MATCH(M$1,'Set Schedules Here'!294:294,1)):INDEX('Set Schedules Here'!294:294,1,MATCH(M$1,'Set Schedules Here'!294:294,1)+1),M$1)),rounding_decimal_places)</f>
        <v>1</v>
      </c>
      <c r="N148">
        <f>ROUND(IF(N$1=2050,TREND(INDEX('Set Schedules Here'!295:295,1,MATCH(N$1,'Set Schedules Here'!294:294,0)),INDEX('Set Schedules Here'!294:294,1,MATCH(N$1,'Set Schedules Here'!294:294,0)),N$1),TREND(INDEX('Set Schedules Here'!295:295,1,MATCH(N$1,'Set Schedules Here'!294:294,1)):INDEX('Set Schedules Here'!295:295,1,MATCH(N$1,'Set Schedules Here'!294:294,1)+1),INDEX('Set Schedules Here'!294:294,1,MATCH(N$1,'Set Schedules Here'!294:294,1)):INDEX('Set Schedules Here'!294:294,1,MATCH(N$1,'Set Schedules Here'!294:294,1)+1),N$1)),rounding_decimal_places)</f>
        <v>1</v>
      </c>
      <c r="O148">
        <f>ROUND(IF(O$1=2050,TREND(INDEX('Set Schedules Here'!295:295,1,MATCH(O$1,'Set Schedules Here'!294:294,0)),INDEX('Set Schedules Here'!294:294,1,MATCH(O$1,'Set Schedules Here'!294:294,0)),O$1),TREND(INDEX('Set Schedules Here'!295:295,1,MATCH(O$1,'Set Schedules Here'!294:294,1)):INDEX('Set Schedules Here'!295:295,1,MATCH(O$1,'Set Schedules Here'!294:294,1)+1),INDEX('Set Schedules Here'!294:294,1,MATCH(O$1,'Set Schedules Here'!294:294,1)):INDEX('Set Schedules Here'!294:294,1,MATCH(O$1,'Set Schedules Here'!294:294,1)+1),O$1)),rounding_decimal_places)</f>
        <v>1</v>
      </c>
      <c r="P148">
        <f>ROUND(IF(P$1=2050,TREND(INDEX('Set Schedules Here'!295:295,1,MATCH(P$1,'Set Schedules Here'!294:294,0)),INDEX('Set Schedules Here'!294:294,1,MATCH(P$1,'Set Schedules Here'!294:294,0)),P$1),TREND(INDEX('Set Schedules Here'!295:295,1,MATCH(P$1,'Set Schedules Here'!294:294,1)):INDEX('Set Schedules Here'!295:295,1,MATCH(P$1,'Set Schedules Here'!294:294,1)+1),INDEX('Set Schedules Here'!294:294,1,MATCH(P$1,'Set Schedules Here'!294:294,1)):INDEX('Set Schedules Here'!294:294,1,MATCH(P$1,'Set Schedules Here'!294:294,1)+1),P$1)),rounding_decimal_places)</f>
        <v>1</v>
      </c>
      <c r="Q148">
        <f>ROUND(IF(Q$1=2050,TREND(INDEX('Set Schedules Here'!295:295,1,MATCH(Q$1,'Set Schedules Here'!294:294,0)),INDEX('Set Schedules Here'!294:294,1,MATCH(Q$1,'Set Schedules Here'!294:294,0)),Q$1),TREND(INDEX('Set Schedules Here'!295:295,1,MATCH(Q$1,'Set Schedules Here'!294:294,1)):INDEX('Set Schedules Here'!295:295,1,MATCH(Q$1,'Set Schedules Here'!294:294,1)+1),INDEX('Set Schedules Here'!294:294,1,MATCH(Q$1,'Set Schedules Here'!294:294,1)):INDEX('Set Schedules Here'!294:294,1,MATCH(Q$1,'Set Schedules Here'!294:294,1)+1),Q$1)),rounding_decimal_places)</f>
        <v>1</v>
      </c>
      <c r="R148">
        <f>ROUND(IF(R$1=2050,TREND(INDEX('Set Schedules Here'!295:295,1,MATCH(R$1,'Set Schedules Here'!294:294,0)),INDEX('Set Schedules Here'!294:294,1,MATCH(R$1,'Set Schedules Here'!294:294,0)),R$1),TREND(INDEX('Set Schedules Here'!295:295,1,MATCH(R$1,'Set Schedules Here'!294:294,1)):INDEX('Set Schedules Here'!295:295,1,MATCH(R$1,'Set Schedules Here'!294:294,1)+1),INDEX('Set Schedules Here'!294:294,1,MATCH(R$1,'Set Schedules Here'!294:294,1)):INDEX('Set Schedules Here'!294:294,1,MATCH(R$1,'Set Schedules Here'!294:294,1)+1),R$1)),rounding_decimal_places)</f>
        <v>1</v>
      </c>
      <c r="S148">
        <f>ROUND(IF(S$1=2050,TREND(INDEX('Set Schedules Here'!295:295,1,MATCH(S$1,'Set Schedules Here'!294:294,0)),INDEX('Set Schedules Here'!294:294,1,MATCH(S$1,'Set Schedules Here'!294:294,0)),S$1),TREND(INDEX('Set Schedules Here'!295:295,1,MATCH(S$1,'Set Schedules Here'!294:294,1)):INDEX('Set Schedules Here'!295:295,1,MATCH(S$1,'Set Schedules Here'!294:294,1)+1),INDEX('Set Schedules Here'!294:294,1,MATCH(S$1,'Set Schedules Here'!294:294,1)):INDEX('Set Schedules Here'!294:294,1,MATCH(S$1,'Set Schedules Here'!294:294,1)+1),S$1)),rounding_decimal_places)</f>
        <v>1</v>
      </c>
      <c r="T148">
        <f>ROUND(IF(T$1=2050,TREND(INDEX('Set Schedules Here'!295:295,1,MATCH(T$1,'Set Schedules Here'!294:294,0)),INDEX('Set Schedules Here'!294:294,1,MATCH(T$1,'Set Schedules Here'!294:294,0)),T$1),TREND(INDEX('Set Schedules Here'!295:295,1,MATCH(T$1,'Set Schedules Here'!294:294,1)):INDEX('Set Schedules Here'!295:295,1,MATCH(T$1,'Set Schedules Here'!294:294,1)+1),INDEX('Set Schedules Here'!294:294,1,MATCH(T$1,'Set Schedules Here'!294:294,1)):INDEX('Set Schedules Here'!294:294,1,MATCH(T$1,'Set Schedules Here'!294:294,1)+1),T$1)),rounding_decimal_places)</f>
        <v>1</v>
      </c>
      <c r="U148">
        <f>ROUND(IF(U$1=2050,TREND(INDEX('Set Schedules Here'!295:295,1,MATCH(U$1,'Set Schedules Here'!294:294,0)),INDEX('Set Schedules Here'!294:294,1,MATCH(U$1,'Set Schedules Here'!294:294,0)),U$1),TREND(INDEX('Set Schedules Here'!295:295,1,MATCH(U$1,'Set Schedules Here'!294:294,1)):INDEX('Set Schedules Here'!295:295,1,MATCH(U$1,'Set Schedules Here'!294:294,1)+1),INDEX('Set Schedules Here'!294:294,1,MATCH(U$1,'Set Schedules Here'!294:294,1)):INDEX('Set Schedules Here'!294:294,1,MATCH(U$1,'Set Schedules Here'!294:294,1)+1),U$1)),rounding_decimal_places)</f>
        <v>1</v>
      </c>
      <c r="V148">
        <f>ROUND(IF(V$1=2050,TREND(INDEX('Set Schedules Here'!295:295,1,MATCH(V$1,'Set Schedules Here'!294:294,0)),INDEX('Set Schedules Here'!294:294,1,MATCH(V$1,'Set Schedules Here'!294:294,0)),V$1),TREND(INDEX('Set Schedules Here'!295:295,1,MATCH(V$1,'Set Schedules Here'!294:294,1)):INDEX('Set Schedules Here'!295:295,1,MATCH(V$1,'Set Schedules Here'!294:294,1)+1),INDEX('Set Schedules Here'!294:294,1,MATCH(V$1,'Set Schedules Here'!294:294,1)):INDEX('Set Schedules Here'!294:294,1,MATCH(V$1,'Set Schedules Here'!294:294,1)+1),V$1)),rounding_decimal_places)</f>
        <v>1</v>
      </c>
      <c r="W148">
        <f>ROUND(IF(W$1=2050,TREND(INDEX('Set Schedules Here'!295:295,1,MATCH(W$1,'Set Schedules Here'!294:294,0)),INDEX('Set Schedules Here'!294:294,1,MATCH(W$1,'Set Schedules Here'!294:294,0)),W$1),TREND(INDEX('Set Schedules Here'!295:295,1,MATCH(W$1,'Set Schedules Here'!294:294,1)):INDEX('Set Schedules Here'!295:295,1,MATCH(W$1,'Set Schedules Here'!294:294,1)+1),INDEX('Set Schedules Here'!294:294,1,MATCH(W$1,'Set Schedules Here'!294:294,1)):INDEX('Set Schedules Here'!294:294,1,MATCH(W$1,'Set Schedules Here'!294:294,1)+1),W$1)),rounding_decimal_places)</f>
        <v>1</v>
      </c>
      <c r="X148">
        <f>ROUND(IF(X$1=2050,TREND(INDEX('Set Schedules Here'!295:295,1,MATCH(X$1,'Set Schedules Here'!294:294,0)),INDEX('Set Schedules Here'!294:294,1,MATCH(X$1,'Set Schedules Here'!294:294,0)),X$1),TREND(INDEX('Set Schedules Here'!295:295,1,MATCH(X$1,'Set Schedules Here'!294:294,1)):INDEX('Set Schedules Here'!295:295,1,MATCH(X$1,'Set Schedules Here'!294:294,1)+1),INDEX('Set Schedules Here'!294:294,1,MATCH(X$1,'Set Schedules Here'!294:294,1)):INDEX('Set Schedules Here'!294:294,1,MATCH(X$1,'Set Schedules Here'!294:294,1)+1),X$1)),rounding_decimal_places)</f>
        <v>1</v>
      </c>
      <c r="Y148">
        <f>ROUND(IF(Y$1=2050,TREND(INDEX('Set Schedules Here'!295:295,1,MATCH(Y$1,'Set Schedules Here'!294:294,0)),INDEX('Set Schedules Here'!294:294,1,MATCH(Y$1,'Set Schedules Here'!294:294,0)),Y$1),TREND(INDEX('Set Schedules Here'!295:295,1,MATCH(Y$1,'Set Schedules Here'!294:294,1)):INDEX('Set Schedules Here'!295:295,1,MATCH(Y$1,'Set Schedules Here'!294:294,1)+1),INDEX('Set Schedules Here'!294:294,1,MATCH(Y$1,'Set Schedules Here'!294:294,1)):INDEX('Set Schedules Here'!294:294,1,MATCH(Y$1,'Set Schedules Here'!294:294,1)+1),Y$1)),rounding_decimal_places)</f>
        <v>1</v>
      </c>
      <c r="Z148">
        <f>ROUND(IF(Z$1=2050,TREND(INDEX('Set Schedules Here'!295:295,1,MATCH(Z$1,'Set Schedules Here'!294:294,0)),INDEX('Set Schedules Here'!294:294,1,MATCH(Z$1,'Set Schedules Here'!294:294,0)),Z$1),TREND(INDEX('Set Schedules Here'!295:295,1,MATCH(Z$1,'Set Schedules Here'!294:294,1)):INDEX('Set Schedules Here'!295:295,1,MATCH(Z$1,'Set Schedules Here'!294:294,1)+1),INDEX('Set Schedules Here'!294:294,1,MATCH(Z$1,'Set Schedules Here'!294:294,1)):INDEX('Set Schedules Here'!294:294,1,MATCH(Z$1,'Set Schedules Here'!294:294,1)+1),Z$1)),rounding_decimal_places)</f>
        <v>1</v>
      </c>
      <c r="AA148">
        <f>ROUND(IF(AA$1=2050,TREND(INDEX('Set Schedules Here'!295:295,1,MATCH(AA$1,'Set Schedules Here'!294:294,0)),INDEX('Set Schedules Here'!294:294,1,MATCH(AA$1,'Set Schedules Here'!294:294,0)),AA$1),TREND(INDEX('Set Schedules Here'!295:295,1,MATCH(AA$1,'Set Schedules Here'!294:294,1)):INDEX('Set Schedules Here'!295:295,1,MATCH(AA$1,'Set Schedules Here'!294:294,1)+1),INDEX('Set Schedules Here'!294:294,1,MATCH(AA$1,'Set Schedules Here'!294:294,1)):INDEX('Set Schedules Here'!294:294,1,MATCH(AA$1,'Set Schedules Here'!294:294,1)+1),AA$1)),rounding_decimal_places)</f>
        <v>1</v>
      </c>
      <c r="AB148">
        <f>ROUND(IF(AB$1=2050,TREND(INDEX('Set Schedules Here'!295:295,1,MATCH(AB$1,'Set Schedules Here'!294:294,0)),INDEX('Set Schedules Here'!294:294,1,MATCH(AB$1,'Set Schedules Here'!294:294,0)),AB$1),TREND(INDEX('Set Schedules Here'!295:295,1,MATCH(AB$1,'Set Schedules Here'!294:294,1)):INDEX('Set Schedules Here'!295:295,1,MATCH(AB$1,'Set Schedules Here'!294:294,1)+1),INDEX('Set Schedules Here'!294:294,1,MATCH(AB$1,'Set Schedules Here'!294:294,1)):INDEX('Set Schedules Here'!294:294,1,MATCH(AB$1,'Set Schedules Here'!294:294,1)+1),AB$1)),rounding_decimal_places)</f>
        <v>1</v>
      </c>
      <c r="AC148">
        <f>ROUND(IF(AC$1=2050,TREND(INDEX('Set Schedules Here'!295:295,1,MATCH(AC$1,'Set Schedules Here'!294:294,0)),INDEX('Set Schedules Here'!294:294,1,MATCH(AC$1,'Set Schedules Here'!294:294,0)),AC$1),TREND(INDEX('Set Schedules Here'!295:295,1,MATCH(AC$1,'Set Schedules Here'!294:294,1)):INDEX('Set Schedules Here'!295:295,1,MATCH(AC$1,'Set Schedules Here'!294:294,1)+1),INDEX('Set Schedules Here'!294:294,1,MATCH(AC$1,'Set Schedules Here'!294:294,1)):INDEX('Set Schedules Here'!294:294,1,MATCH(AC$1,'Set Schedules Here'!294:294,1)+1),AC$1)),rounding_decimal_places)</f>
        <v>1</v>
      </c>
      <c r="AD148">
        <f>ROUND(IF(AD$1=2050,TREND(INDEX('Set Schedules Here'!295:295,1,MATCH(AD$1,'Set Schedules Here'!294:294,0)),INDEX('Set Schedules Here'!294:294,1,MATCH(AD$1,'Set Schedules Here'!294:294,0)),AD$1),TREND(INDEX('Set Schedules Here'!295:295,1,MATCH(AD$1,'Set Schedules Here'!294:294,1)):INDEX('Set Schedules Here'!295:295,1,MATCH(AD$1,'Set Schedules Here'!294:294,1)+1),INDEX('Set Schedules Here'!294:294,1,MATCH(AD$1,'Set Schedules Here'!294:294,1)):INDEX('Set Schedules Here'!294:294,1,MATCH(AD$1,'Set Schedules Here'!294:294,1)+1),AD$1)),rounding_decimal_places)</f>
        <v>1</v>
      </c>
      <c r="AE148">
        <f>ROUND(IF(AE$1=2050,TREND(INDEX('Set Schedules Here'!295:295,1,MATCH(AE$1,'Set Schedules Here'!294:294,0)),INDEX('Set Schedules Here'!294:294,1,MATCH(AE$1,'Set Schedules Here'!294:294,0)),AE$1),TREND(INDEX('Set Schedules Here'!295:295,1,MATCH(AE$1,'Set Schedules Here'!294:294,1)):INDEX('Set Schedules Here'!295:295,1,MATCH(AE$1,'Set Schedules Here'!294:294,1)+1),INDEX('Set Schedules Here'!294:294,1,MATCH(AE$1,'Set Schedules Here'!294:294,1)):INDEX('Set Schedules Here'!294:294,1,MATCH(AE$1,'Set Schedules Here'!294:294,1)+1),AE$1)),rounding_decimal_places)</f>
        <v>1</v>
      </c>
      <c r="AF148">
        <f>ROUND(IF(AF$1=2050,TREND(INDEX('Set Schedules Here'!295:295,1,MATCH(AF$1,'Set Schedules Here'!294:294,0)),INDEX('Set Schedules Here'!294:294,1,MATCH(AF$1,'Set Schedules Here'!294:294,0)),AF$1),TREND(INDEX('Set Schedules Here'!295:295,1,MATCH(AF$1,'Set Schedules Here'!294:294,1)):INDEX('Set Schedules Here'!295:295,1,MATCH(AF$1,'Set Schedules Here'!294:294,1)+1),INDEX('Set Schedules Here'!294:294,1,MATCH(AF$1,'Set Schedules Here'!294:294,1)):INDEX('Set Schedules Here'!294:294,1,MATCH(AF$1,'Set Schedules Here'!294:294,1)+1),AF$1)),rounding_decimal_places)</f>
        <v>1</v>
      </c>
      <c r="AG148">
        <f>ROUND(IF(AG$1=2050,TREND(INDEX('Set Schedules Here'!295:295,1,MATCH(AG$1,'Set Schedules Here'!294:294,0)),INDEX('Set Schedules Here'!294:294,1,MATCH(AG$1,'Set Schedules Here'!294:294,0)),AG$1),TREND(INDEX('Set Schedules Here'!295:295,1,MATCH(AG$1,'Set Schedules Here'!294:294,1)):INDEX('Set Schedules Here'!295:295,1,MATCH(AG$1,'Set Schedules Here'!294:294,1)+1),INDEX('Set Schedules Here'!294:294,1,MATCH(AG$1,'Set Schedules Here'!294:294,1)):INDEX('Set Schedules Here'!294:294,1,MATCH(AG$1,'Set Schedules Here'!294:294,1)+1),AG$1)),rounding_decimal_places)</f>
        <v>1</v>
      </c>
      <c r="AH148">
        <f>ROUND(IF(AH$1=2050,TREND(INDEX('Set Schedules Here'!295:295,1,MATCH(AH$1,'Set Schedules Here'!294:294,0)),INDEX('Set Schedules Here'!294:294,1,MATCH(AH$1,'Set Schedules Here'!294:294,0)),AH$1),TREND(INDEX('Set Schedules Here'!295:295,1,MATCH(AH$1,'Set Schedules Here'!294:294,1)):INDEX('Set Schedules Here'!295:295,1,MATCH(AH$1,'Set Schedules Here'!294:294,1)+1),INDEX('Set Schedules Here'!294:294,1,MATCH(AH$1,'Set Schedules Here'!294:294,1)):INDEX('Set Schedules Here'!294:294,1,MATCH(AH$1,'Set Schedules Here'!294:294,1)+1),AH$1)),rounding_decimal_places)</f>
        <v>1</v>
      </c>
      <c r="AI148">
        <f>ROUND(IF(AI$1=2050,TREND(INDEX('Set Schedules Here'!295:295,1,MATCH(AI$1,'Set Schedules Here'!294:294,0)),INDEX('Set Schedules Here'!294:294,1,MATCH(AI$1,'Set Schedules Here'!294:294,0)),AI$1),TREND(INDEX('Set Schedules Here'!295:295,1,MATCH(AI$1,'Set Schedules Here'!294:294,1)):INDEX('Set Schedules Here'!295:295,1,MATCH(AI$1,'Set Schedules Here'!294:294,1)+1),INDEX('Set Schedules Here'!294:294,1,MATCH(AI$1,'Set Schedules Here'!294:294,1)):INDEX('Set Schedules Here'!294:294,1,MATCH(AI$1,'Set Schedules Here'!294:294,1)+1),AI$1)),rounding_decimal_places)</f>
        <v>1</v>
      </c>
      <c r="AJ148">
        <f>ROUND(IF(AJ$1=2050,TREND(INDEX('Set Schedules Here'!295:295,1,MATCH(AJ$1,'Set Schedules Here'!294:294,0)),INDEX('Set Schedules Here'!294:294,1,MATCH(AJ$1,'Set Schedules Here'!294:294,0)),AJ$1),TREND(INDEX('Set Schedules Here'!295:295,1,MATCH(AJ$1,'Set Schedules Here'!294:294,1)):INDEX('Set Schedules Here'!295:295,1,MATCH(AJ$1,'Set Schedules Here'!294:294,1)+1),INDEX('Set Schedules Here'!294:294,1,MATCH(AJ$1,'Set Schedules Here'!294:294,1)):INDEX('Set Schedules Here'!294:294,1,MATCH(AJ$1,'Set Schedules Here'!294:294,1)+1),AJ$1)),rounding_decimal_places)</f>
        <v>1</v>
      </c>
    </row>
    <row r="149" spans="1:36" x14ac:dyDescent="0.45">
      <c r="A149" s="12" t="str">
        <f>'Set Schedules Here'!A296</f>
        <v>elec ban new power plants</v>
      </c>
      <c r="B149" s="12" t="str">
        <f>IF(ISBLANK('Set Schedules Here'!C296),"",'Set Schedules Here'!C296)</f>
        <v>natural gas peaker es</v>
      </c>
      <c r="C149" s="12" t="str">
        <f>IF(ISBLANK('Set Schedules Here'!D296),"",'Set Schedules Here'!D296)</f>
        <v/>
      </c>
      <c r="D149" s="21" t="str">
        <f>IF(ISBLANK('Set Schedules Here'!E296),"",'Set Schedules Here'!E296)</f>
        <v/>
      </c>
      <c r="E149">
        <f>ROUND(IF(E$1=2050,TREND(INDEX('Set Schedules Here'!297:297,1,MATCH(E$1,'Set Schedules Here'!296:296,0)),INDEX('Set Schedules Here'!296:296,1,MATCH(E$1,'Set Schedules Here'!296:296,0)),E$1),TREND(INDEX('Set Schedules Here'!297:297,1,MATCH(E$1,'Set Schedules Here'!296:296,1)):INDEX('Set Schedules Here'!297:297,1,MATCH(E$1,'Set Schedules Here'!296:296,1)+1),INDEX('Set Schedules Here'!296:296,1,MATCH(E$1,'Set Schedules Here'!296:296,1)):INDEX('Set Schedules Here'!296:296,1,MATCH(E$1,'Set Schedules Here'!296:296,1)+1),E$1)),rounding_decimal_places)</f>
        <v>0</v>
      </c>
      <c r="F149">
        <f>ROUND(IF(F$1=2050,TREND(INDEX('Set Schedules Here'!297:297,1,MATCH(F$1,'Set Schedules Here'!296:296,0)),INDEX('Set Schedules Here'!296:296,1,MATCH(F$1,'Set Schedules Here'!296:296,0)),F$1),TREND(INDEX('Set Schedules Here'!297:297,1,MATCH(F$1,'Set Schedules Here'!296:296,1)):INDEX('Set Schedules Here'!297:297,1,MATCH(F$1,'Set Schedules Here'!296:296,1)+1),INDEX('Set Schedules Here'!296:296,1,MATCH(F$1,'Set Schedules Here'!296:296,1)):INDEX('Set Schedules Here'!296:296,1,MATCH(F$1,'Set Schedules Here'!296:296,1)+1),F$1)),rounding_decimal_places)</f>
        <v>0</v>
      </c>
      <c r="G149">
        <f>ROUND(IF(G$1=2050,TREND(INDEX('Set Schedules Here'!297:297,1,MATCH(G$1,'Set Schedules Here'!296:296,0)),INDEX('Set Schedules Here'!296:296,1,MATCH(G$1,'Set Schedules Here'!296:296,0)),G$1),TREND(INDEX('Set Schedules Here'!297:297,1,MATCH(G$1,'Set Schedules Here'!296:296,1)):INDEX('Set Schedules Here'!297:297,1,MATCH(G$1,'Set Schedules Here'!296:296,1)+1),INDEX('Set Schedules Here'!296:296,1,MATCH(G$1,'Set Schedules Here'!296:296,1)):INDEX('Set Schedules Here'!296:296,1,MATCH(G$1,'Set Schedules Here'!296:296,1)+1),G$1)),rounding_decimal_places)</f>
        <v>1</v>
      </c>
      <c r="H149">
        <f>ROUND(IF(H$1=2050,TREND(INDEX('Set Schedules Here'!297:297,1,MATCH(H$1,'Set Schedules Here'!296:296,0)),INDEX('Set Schedules Here'!296:296,1,MATCH(H$1,'Set Schedules Here'!296:296,0)),H$1),TREND(INDEX('Set Schedules Here'!297:297,1,MATCH(H$1,'Set Schedules Here'!296:296,1)):INDEX('Set Schedules Here'!297:297,1,MATCH(H$1,'Set Schedules Here'!296:296,1)+1),INDEX('Set Schedules Here'!296:296,1,MATCH(H$1,'Set Schedules Here'!296:296,1)):INDEX('Set Schedules Here'!296:296,1,MATCH(H$1,'Set Schedules Here'!296:296,1)+1),H$1)),rounding_decimal_places)</f>
        <v>1</v>
      </c>
      <c r="I149">
        <f>ROUND(IF(I$1=2050,TREND(INDEX('Set Schedules Here'!297:297,1,MATCH(I$1,'Set Schedules Here'!296:296,0)),INDEX('Set Schedules Here'!296:296,1,MATCH(I$1,'Set Schedules Here'!296:296,0)),I$1),TREND(INDEX('Set Schedules Here'!297:297,1,MATCH(I$1,'Set Schedules Here'!296:296,1)):INDEX('Set Schedules Here'!297:297,1,MATCH(I$1,'Set Schedules Here'!296:296,1)+1),INDEX('Set Schedules Here'!296:296,1,MATCH(I$1,'Set Schedules Here'!296:296,1)):INDEX('Set Schedules Here'!296:296,1,MATCH(I$1,'Set Schedules Here'!296:296,1)+1),I$1)),rounding_decimal_places)</f>
        <v>1</v>
      </c>
      <c r="J149">
        <f>ROUND(IF(J$1=2050,TREND(INDEX('Set Schedules Here'!297:297,1,MATCH(J$1,'Set Schedules Here'!296:296,0)),INDEX('Set Schedules Here'!296:296,1,MATCH(J$1,'Set Schedules Here'!296:296,0)),J$1),TREND(INDEX('Set Schedules Here'!297:297,1,MATCH(J$1,'Set Schedules Here'!296:296,1)):INDEX('Set Schedules Here'!297:297,1,MATCH(J$1,'Set Schedules Here'!296:296,1)+1),INDEX('Set Schedules Here'!296:296,1,MATCH(J$1,'Set Schedules Here'!296:296,1)):INDEX('Set Schedules Here'!296:296,1,MATCH(J$1,'Set Schedules Here'!296:296,1)+1),J$1)),rounding_decimal_places)</f>
        <v>1</v>
      </c>
      <c r="K149">
        <f>ROUND(IF(K$1=2050,TREND(INDEX('Set Schedules Here'!297:297,1,MATCH(K$1,'Set Schedules Here'!296:296,0)),INDEX('Set Schedules Here'!296:296,1,MATCH(K$1,'Set Schedules Here'!296:296,0)),K$1),TREND(INDEX('Set Schedules Here'!297:297,1,MATCH(K$1,'Set Schedules Here'!296:296,1)):INDEX('Set Schedules Here'!297:297,1,MATCH(K$1,'Set Schedules Here'!296:296,1)+1),INDEX('Set Schedules Here'!296:296,1,MATCH(K$1,'Set Schedules Here'!296:296,1)):INDEX('Set Schedules Here'!296:296,1,MATCH(K$1,'Set Schedules Here'!296:296,1)+1),K$1)),rounding_decimal_places)</f>
        <v>1</v>
      </c>
      <c r="L149">
        <f>ROUND(IF(L$1=2050,TREND(INDEX('Set Schedules Here'!297:297,1,MATCH(L$1,'Set Schedules Here'!296:296,0)),INDEX('Set Schedules Here'!296:296,1,MATCH(L$1,'Set Schedules Here'!296:296,0)),L$1),TREND(INDEX('Set Schedules Here'!297:297,1,MATCH(L$1,'Set Schedules Here'!296:296,1)):INDEX('Set Schedules Here'!297:297,1,MATCH(L$1,'Set Schedules Here'!296:296,1)+1),INDEX('Set Schedules Here'!296:296,1,MATCH(L$1,'Set Schedules Here'!296:296,1)):INDEX('Set Schedules Here'!296:296,1,MATCH(L$1,'Set Schedules Here'!296:296,1)+1),L$1)),rounding_decimal_places)</f>
        <v>1</v>
      </c>
      <c r="M149">
        <f>ROUND(IF(M$1=2050,TREND(INDEX('Set Schedules Here'!297:297,1,MATCH(M$1,'Set Schedules Here'!296:296,0)),INDEX('Set Schedules Here'!296:296,1,MATCH(M$1,'Set Schedules Here'!296:296,0)),M$1),TREND(INDEX('Set Schedules Here'!297:297,1,MATCH(M$1,'Set Schedules Here'!296:296,1)):INDEX('Set Schedules Here'!297:297,1,MATCH(M$1,'Set Schedules Here'!296:296,1)+1),INDEX('Set Schedules Here'!296:296,1,MATCH(M$1,'Set Schedules Here'!296:296,1)):INDEX('Set Schedules Here'!296:296,1,MATCH(M$1,'Set Schedules Here'!296:296,1)+1),M$1)),rounding_decimal_places)</f>
        <v>1</v>
      </c>
      <c r="N149">
        <f>ROUND(IF(N$1=2050,TREND(INDEX('Set Schedules Here'!297:297,1,MATCH(N$1,'Set Schedules Here'!296:296,0)),INDEX('Set Schedules Here'!296:296,1,MATCH(N$1,'Set Schedules Here'!296:296,0)),N$1),TREND(INDEX('Set Schedules Here'!297:297,1,MATCH(N$1,'Set Schedules Here'!296:296,1)):INDEX('Set Schedules Here'!297:297,1,MATCH(N$1,'Set Schedules Here'!296:296,1)+1),INDEX('Set Schedules Here'!296:296,1,MATCH(N$1,'Set Schedules Here'!296:296,1)):INDEX('Set Schedules Here'!296:296,1,MATCH(N$1,'Set Schedules Here'!296:296,1)+1),N$1)),rounding_decimal_places)</f>
        <v>1</v>
      </c>
      <c r="O149">
        <f>ROUND(IF(O$1=2050,TREND(INDEX('Set Schedules Here'!297:297,1,MATCH(O$1,'Set Schedules Here'!296:296,0)),INDEX('Set Schedules Here'!296:296,1,MATCH(O$1,'Set Schedules Here'!296:296,0)),O$1),TREND(INDEX('Set Schedules Here'!297:297,1,MATCH(O$1,'Set Schedules Here'!296:296,1)):INDEX('Set Schedules Here'!297:297,1,MATCH(O$1,'Set Schedules Here'!296:296,1)+1),INDEX('Set Schedules Here'!296:296,1,MATCH(O$1,'Set Schedules Here'!296:296,1)):INDEX('Set Schedules Here'!296:296,1,MATCH(O$1,'Set Schedules Here'!296:296,1)+1),O$1)),rounding_decimal_places)</f>
        <v>1</v>
      </c>
      <c r="P149">
        <f>ROUND(IF(P$1=2050,TREND(INDEX('Set Schedules Here'!297:297,1,MATCH(P$1,'Set Schedules Here'!296:296,0)),INDEX('Set Schedules Here'!296:296,1,MATCH(P$1,'Set Schedules Here'!296:296,0)),P$1),TREND(INDEX('Set Schedules Here'!297:297,1,MATCH(P$1,'Set Schedules Here'!296:296,1)):INDEX('Set Schedules Here'!297:297,1,MATCH(P$1,'Set Schedules Here'!296:296,1)+1),INDEX('Set Schedules Here'!296:296,1,MATCH(P$1,'Set Schedules Here'!296:296,1)):INDEX('Set Schedules Here'!296:296,1,MATCH(P$1,'Set Schedules Here'!296:296,1)+1),P$1)),rounding_decimal_places)</f>
        <v>1</v>
      </c>
      <c r="Q149">
        <f>ROUND(IF(Q$1=2050,TREND(INDEX('Set Schedules Here'!297:297,1,MATCH(Q$1,'Set Schedules Here'!296:296,0)),INDEX('Set Schedules Here'!296:296,1,MATCH(Q$1,'Set Schedules Here'!296:296,0)),Q$1),TREND(INDEX('Set Schedules Here'!297:297,1,MATCH(Q$1,'Set Schedules Here'!296:296,1)):INDEX('Set Schedules Here'!297:297,1,MATCH(Q$1,'Set Schedules Here'!296:296,1)+1),INDEX('Set Schedules Here'!296:296,1,MATCH(Q$1,'Set Schedules Here'!296:296,1)):INDEX('Set Schedules Here'!296:296,1,MATCH(Q$1,'Set Schedules Here'!296:296,1)+1),Q$1)),rounding_decimal_places)</f>
        <v>1</v>
      </c>
      <c r="R149">
        <f>ROUND(IF(R$1=2050,TREND(INDEX('Set Schedules Here'!297:297,1,MATCH(R$1,'Set Schedules Here'!296:296,0)),INDEX('Set Schedules Here'!296:296,1,MATCH(R$1,'Set Schedules Here'!296:296,0)),R$1),TREND(INDEX('Set Schedules Here'!297:297,1,MATCH(R$1,'Set Schedules Here'!296:296,1)):INDEX('Set Schedules Here'!297:297,1,MATCH(R$1,'Set Schedules Here'!296:296,1)+1),INDEX('Set Schedules Here'!296:296,1,MATCH(R$1,'Set Schedules Here'!296:296,1)):INDEX('Set Schedules Here'!296:296,1,MATCH(R$1,'Set Schedules Here'!296:296,1)+1),R$1)),rounding_decimal_places)</f>
        <v>1</v>
      </c>
      <c r="S149">
        <f>ROUND(IF(S$1=2050,TREND(INDEX('Set Schedules Here'!297:297,1,MATCH(S$1,'Set Schedules Here'!296:296,0)),INDEX('Set Schedules Here'!296:296,1,MATCH(S$1,'Set Schedules Here'!296:296,0)),S$1),TREND(INDEX('Set Schedules Here'!297:297,1,MATCH(S$1,'Set Schedules Here'!296:296,1)):INDEX('Set Schedules Here'!297:297,1,MATCH(S$1,'Set Schedules Here'!296:296,1)+1),INDEX('Set Schedules Here'!296:296,1,MATCH(S$1,'Set Schedules Here'!296:296,1)):INDEX('Set Schedules Here'!296:296,1,MATCH(S$1,'Set Schedules Here'!296:296,1)+1),S$1)),rounding_decimal_places)</f>
        <v>1</v>
      </c>
      <c r="T149">
        <f>ROUND(IF(T$1=2050,TREND(INDEX('Set Schedules Here'!297:297,1,MATCH(T$1,'Set Schedules Here'!296:296,0)),INDEX('Set Schedules Here'!296:296,1,MATCH(T$1,'Set Schedules Here'!296:296,0)),T$1),TREND(INDEX('Set Schedules Here'!297:297,1,MATCH(T$1,'Set Schedules Here'!296:296,1)):INDEX('Set Schedules Here'!297:297,1,MATCH(T$1,'Set Schedules Here'!296:296,1)+1),INDEX('Set Schedules Here'!296:296,1,MATCH(T$1,'Set Schedules Here'!296:296,1)):INDEX('Set Schedules Here'!296:296,1,MATCH(T$1,'Set Schedules Here'!296:296,1)+1),T$1)),rounding_decimal_places)</f>
        <v>1</v>
      </c>
      <c r="U149">
        <f>ROUND(IF(U$1=2050,TREND(INDEX('Set Schedules Here'!297:297,1,MATCH(U$1,'Set Schedules Here'!296:296,0)),INDEX('Set Schedules Here'!296:296,1,MATCH(U$1,'Set Schedules Here'!296:296,0)),U$1),TREND(INDEX('Set Schedules Here'!297:297,1,MATCH(U$1,'Set Schedules Here'!296:296,1)):INDEX('Set Schedules Here'!297:297,1,MATCH(U$1,'Set Schedules Here'!296:296,1)+1),INDEX('Set Schedules Here'!296:296,1,MATCH(U$1,'Set Schedules Here'!296:296,1)):INDEX('Set Schedules Here'!296:296,1,MATCH(U$1,'Set Schedules Here'!296:296,1)+1),U$1)),rounding_decimal_places)</f>
        <v>1</v>
      </c>
      <c r="V149">
        <f>ROUND(IF(V$1=2050,TREND(INDEX('Set Schedules Here'!297:297,1,MATCH(V$1,'Set Schedules Here'!296:296,0)),INDEX('Set Schedules Here'!296:296,1,MATCH(V$1,'Set Schedules Here'!296:296,0)),V$1),TREND(INDEX('Set Schedules Here'!297:297,1,MATCH(V$1,'Set Schedules Here'!296:296,1)):INDEX('Set Schedules Here'!297:297,1,MATCH(V$1,'Set Schedules Here'!296:296,1)+1),INDEX('Set Schedules Here'!296:296,1,MATCH(V$1,'Set Schedules Here'!296:296,1)):INDEX('Set Schedules Here'!296:296,1,MATCH(V$1,'Set Schedules Here'!296:296,1)+1),V$1)),rounding_decimal_places)</f>
        <v>1</v>
      </c>
      <c r="W149">
        <f>ROUND(IF(W$1=2050,TREND(INDEX('Set Schedules Here'!297:297,1,MATCH(W$1,'Set Schedules Here'!296:296,0)),INDEX('Set Schedules Here'!296:296,1,MATCH(W$1,'Set Schedules Here'!296:296,0)),W$1),TREND(INDEX('Set Schedules Here'!297:297,1,MATCH(W$1,'Set Schedules Here'!296:296,1)):INDEX('Set Schedules Here'!297:297,1,MATCH(W$1,'Set Schedules Here'!296:296,1)+1),INDEX('Set Schedules Here'!296:296,1,MATCH(W$1,'Set Schedules Here'!296:296,1)):INDEX('Set Schedules Here'!296:296,1,MATCH(W$1,'Set Schedules Here'!296:296,1)+1),W$1)),rounding_decimal_places)</f>
        <v>1</v>
      </c>
      <c r="X149">
        <f>ROUND(IF(X$1=2050,TREND(INDEX('Set Schedules Here'!297:297,1,MATCH(X$1,'Set Schedules Here'!296:296,0)),INDEX('Set Schedules Here'!296:296,1,MATCH(X$1,'Set Schedules Here'!296:296,0)),X$1),TREND(INDEX('Set Schedules Here'!297:297,1,MATCH(X$1,'Set Schedules Here'!296:296,1)):INDEX('Set Schedules Here'!297:297,1,MATCH(X$1,'Set Schedules Here'!296:296,1)+1),INDEX('Set Schedules Here'!296:296,1,MATCH(X$1,'Set Schedules Here'!296:296,1)):INDEX('Set Schedules Here'!296:296,1,MATCH(X$1,'Set Schedules Here'!296:296,1)+1),X$1)),rounding_decimal_places)</f>
        <v>1</v>
      </c>
      <c r="Y149">
        <f>ROUND(IF(Y$1=2050,TREND(INDEX('Set Schedules Here'!297:297,1,MATCH(Y$1,'Set Schedules Here'!296:296,0)),INDEX('Set Schedules Here'!296:296,1,MATCH(Y$1,'Set Schedules Here'!296:296,0)),Y$1),TREND(INDEX('Set Schedules Here'!297:297,1,MATCH(Y$1,'Set Schedules Here'!296:296,1)):INDEX('Set Schedules Here'!297:297,1,MATCH(Y$1,'Set Schedules Here'!296:296,1)+1),INDEX('Set Schedules Here'!296:296,1,MATCH(Y$1,'Set Schedules Here'!296:296,1)):INDEX('Set Schedules Here'!296:296,1,MATCH(Y$1,'Set Schedules Here'!296:296,1)+1),Y$1)),rounding_decimal_places)</f>
        <v>1</v>
      </c>
      <c r="Z149">
        <f>ROUND(IF(Z$1=2050,TREND(INDEX('Set Schedules Here'!297:297,1,MATCH(Z$1,'Set Schedules Here'!296:296,0)),INDEX('Set Schedules Here'!296:296,1,MATCH(Z$1,'Set Schedules Here'!296:296,0)),Z$1),TREND(INDEX('Set Schedules Here'!297:297,1,MATCH(Z$1,'Set Schedules Here'!296:296,1)):INDEX('Set Schedules Here'!297:297,1,MATCH(Z$1,'Set Schedules Here'!296:296,1)+1),INDEX('Set Schedules Here'!296:296,1,MATCH(Z$1,'Set Schedules Here'!296:296,1)):INDEX('Set Schedules Here'!296:296,1,MATCH(Z$1,'Set Schedules Here'!296:296,1)+1),Z$1)),rounding_decimal_places)</f>
        <v>1</v>
      </c>
      <c r="AA149">
        <f>ROUND(IF(AA$1=2050,TREND(INDEX('Set Schedules Here'!297:297,1,MATCH(AA$1,'Set Schedules Here'!296:296,0)),INDEX('Set Schedules Here'!296:296,1,MATCH(AA$1,'Set Schedules Here'!296:296,0)),AA$1),TREND(INDEX('Set Schedules Here'!297:297,1,MATCH(AA$1,'Set Schedules Here'!296:296,1)):INDEX('Set Schedules Here'!297:297,1,MATCH(AA$1,'Set Schedules Here'!296:296,1)+1),INDEX('Set Schedules Here'!296:296,1,MATCH(AA$1,'Set Schedules Here'!296:296,1)):INDEX('Set Schedules Here'!296:296,1,MATCH(AA$1,'Set Schedules Here'!296:296,1)+1),AA$1)),rounding_decimal_places)</f>
        <v>1</v>
      </c>
      <c r="AB149">
        <f>ROUND(IF(AB$1=2050,TREND(INDEX('Set Schedules Here'!297:297,1,MATCH(AB$1,'Set Schedules Here'!296:296,0)),INDEX('Set Schedules Here'!296:296,1,MATCH(AB$1,'Set Schedules Here'!296:296,0)),AB$1),TREND(INDEX('Set Schedules Here'!297:297,1,MATCH(AB$1,'Set Schedules Here'!296:296,1)):INDEX('Set Schedules Here'!297:297,1,MATCH(AB$1,'Set Schedules Here'!296:296,1)+1),INDEX('Set Schedules Here'!296:296,1,MATCH(AB$1,'Set Schedules Here'!296:296,1)):INDEX('Set Schedules Here'!296:296,1,MATCH(AB$1,'Set Schedules Here'!296:296,1)+1),AB$1)),rounding_decimal_places)</f>
        <v>1</v>
      </c>
      <c r="AC149">
        <f>ROUND(IF(AC$1=2050,TREND(INDEX('Set Schedules Here'!297:297,1,MATCH(AC$1,'Set Schedules Here'!296:296,0)),INDEX('Set Schedules Here'!296:296,1,MATCH(AC$1,'Set Schedules Here'!296:296,0)),AC$1),TREND(INDEX('Set Schedules Here'!297:297,1,MATCH(AC$1,'Set Schedules Here'!296:296,1)):INDEX('Set Schedules Here'!297:297,1,MATCH(AC$1,'Set Schedules Here'!296:296,1)+1),INDEX('Set Schedules Here'!296:296,1,MATCH(AC$1,'Set Schedules Here'!296:296,1)):INDEX('Set Schedules Here'!296:296,1,MATCH(AC$1,'Set Schedules Here'!296:296,1)+1),AC$1)),rounding_decimal_places)</f>
        <v>1</v>
      </c>
      <c r="AD149">
        <f>ROUND(IF(AD$1=2050,TREND(INDEX('Set Schedules Here'!297:297,1,MATCH(AD$1,'Set Schedules Here'!296:296,0)),INDEX('Set Schedules Here'!296:296,1,MATCH(AD$1,'Set Schedules Here'!296:296,0)),AD$1),TREND(INDEX('Set Schedules Here'!297:297,1,MATCH(AD$1,'Set Schedules Here'!296:296,1)):INDEX('Set Schedules Here'!297:297,1,MATCH(AD$1,'Set Schedules Here'!296:296,1)+1),INDEX('Set Schedules Here'!296:296,1,MATCH(AD$1,'Set Schedules Here'!296:296,1)):INDEX('Set Schedules Here'!296:296,1,MATCH(AD$1,'Set Schedules Here'!296:296,1)+1),AD$1)),rounding_decimal_places)</f>
        <v>1</v>
      </c>
      <c r="AE149">
        <f>ROUND(IF(AE$1=2050,TREND(INDEX('Set Schedules Here'!297:297,1,MATCH(AE$1,'Set Schedules Here'!296:296,0)),INDEX('Set Schedules Here'!296:296,1,MATCH(AE$1,'Set Schedules Here'!296:296,0)),AE$1),TREND(INDEX('Set Schedules Here'!297:297,1,MATCH(AE$1,'Set Schedules Here'!296:296,1)):INDEX('Set Schedules Here'!297:297,1,MATCH(AE$1,'Set Schedules Here'!296:296,1)+1),INDEX('Set Schedules Here'!296:296,1,MATCH(AE$1,'Set Schedules Here'!296:296,1)):INDEX('Set Schedules Here'!296:296,1,MATCH(AE$1,'Set Schedules Here'!296:296,1)+1),AE$1)),rounding_decimal_places)</f>
        <v>1</v>
      </c>
      <c r="AF149">
        <f>ROUND(IF(AF$1=2050,TREND(INDEX('Set Schedules Here'!297:297,1,MATCH(AF$1,'Set Schedules Here'!296:296,0)),INDEX('Set Schedules Here'!296:296,1,MATCH(AF$1,'Set Schedules Here'!296:296,0)),AF$1),TREND(INDEX('Set Schedules Here'!297:297,1,MATCH(AF$1,'Set Schedules Here'!296:296,1)):INDEX('Set Schedules Here'!297:297,1,MATCH(AF$1,'Set Schedules Here'!296:296,1)+1),INDEX('Set Schedules Here'!296:296,1,MATCH(AF$1,'Set Schedules Here'!296:296,1)):INDEX('Set Schedules Here'!296:296,1,MATCH(AF$1,'Set Schedules Here'!296:296,1)+1),AF$1)),rounding_decimal_places)</f>
        <v>1</v>
      </c>
      <c r="AG149">
        <f>ROUND(IF(AG$1=2050,TREND(INDEX('Set Schedules Here'!297:297,1,MATCH(AG$1,'Set Schedules Here'!296:296,0)),INDEX('Set Schedules Here'!296:296,1,MATCH(AG$1,'Set Schedules Here'!296:296,0)),AG$1),TREND(INDEX('Set Schedules Here'!297:297,1,MATCH(AG$1,'Set Schedules Here'!296:296,1)):INDEX('Set Schedules Here'!297:297,1,MATCH(AG$1,'Set Schedules Here'!296:296,1)+1),INDEX('Set Schedules Here'!296:296,1,MATCH(AG$1,'Set Schedules Here'!296:296,1)):INDEX('Set Schedules Here'!296:296,1,MATCH(AG$1,'Set Schedules Here'!296:296,1)+1),AG$1)),rounding_decimal_places)</f>
        <v>1</v>
      </c>
      <c r="AH149">
        <f>ROUND(IF(AH$1=2050,TREND(INDEX('Set Schedules Here'!297:297,1,MATCH(AH$1,'Set Schedules Here'!296:296,0)),INDEX('Set Schedules Here'!296:296,1,MATCH(AH$1,'Set Schedules Here'!296:296,0)),AH$1),TREND(INDEX('Set Schedules Here'!297:297,1,MATCH(AH$1,'Set Schedules Here'!296:296,1)):INDEX('Set Schedules Here'!297:297,1,MATCH(AH$1,'Set Schedules Here'!296:296,1)+1),INDEX('Set Schedules Here'!296:296,1,MATCH(AH$1,'Set Schedules Here'!296:296,1)):INDEX('Set Schedules Here'!296:296,1,MATCH(AH$1,'Set Schedules Here'!296:296,1)+1),AH$1)),rounding_decimal_places)</f>
        <v>1</v>
      </c>
      <c r="AI149">
        <f>ROUND(IF(AI$1=2050,TREND(INDEX('Set Schedules Here'!297:297,1,MATCH(AI$1,'Set Schedules Here'!296:296,0)),INDEX('Set Schedules Here'!296:296,1,MATCH(AI$1,'Set Schedules Here'!296:296,0)),AI$1),TREND(INDEX('Set Schedules Here'!297:297,1,MATCH(AI$1,'Set Schedules Here'!296:296,1)):INDEX('Set Schedules Here'!297:297,1,MATCH(AI$1,'Set Schedules Here'!296:296,1)+1),INDEX('Set Schedules Here'!296:296,1,MATCH(AI$1,'Set Schedules Here'!296:296,1)):INDEX('Set Schedules Here'!296:296,1,MATCH(AI$1,'Set Schedules Here'!296:296,1)+1),AI$1)),rounding_decimal_places)</f>
        <v>1</v>
      </c>
      <c r="AJ149">
        <f>ROUND(IF(AJ$1=2050,TREND(INDEX('Set Schedules Here'!297:297,1,MATCH(AJ$1,'Set Schedules Here'!296:296,0)),INDEX('Set Schedules Here'!296:296,1,MATCH(AJ$1,'Set Schedules Here'!296:296,0)),AJ$1),TREND(INDEX('Set Schedules Here'!297:297,1,MATCH(AJ$1,'Set Schedules Here'!296:296,1)):INDEX('Set Schedules Here'!297:297,1,MATCH(AJ$1,'Set Schedules Here'!296:296,1)+1),INDEX('Set Schedules Here'!296:296,1,MATCH(AJ$1,'Set Schedules Here'!296:296,1)):INDEX('Set Schedules Here'!296:296,1,MATCH(AJ$1,'Set Schedules Here'!296:296,1)+1),AJ$1)),rounding_decimal_places)</f>
        <v>1</v>
      </c>
    </row>
    <row r="150" spans="1:36" x14ac:dyDescent="0.45">
      <c r="A150" s="12" t="str">
        <f>'Set Schedules Here'!A298</f>
        <v>elec ban new power plants</v>
      </c>
      <c r="B150" s="12" t="str">
        <f>IF(ISBLANK('Set Schedules Here'!C298),"",'Set Schedules Here'!C298)</f>
        <v>lignite es</v>
      </c>
      <c r="C150" s="12" t="str">
        <f>IF(ISBLANK('Set Schedules Here'!D298),"",'Set Schedules Here'!D298)</f>
        <v/>
      </c>
      <c r="D150" s="21" t="str">
        <f>IF(ISBLANK('Set Schedules Here'!E298),"",'Set Schedules Here'!E298)</f>
        <v/>
      </c>
      <c r="E150">
        <f>ROUND(IF(E$1=2050,TREND(INDEX('Set Schedules Here'!299:299,1,MATCH(E$1,'Set Schedules Here'!298:298,0)),INDEX('Set Schedules Here'!298:298,1,MATCH(E$1,'Set Schedules Here'!298:298,0)),E$1),TREND(INDEX('Set Schedules Here'!299:299,1,MATCH(E$1,'Set Schedules Here'!298:298,1)):INDEX('Set Schedules Here'!299:299,1,MATCH(E$1,'Set Schedules Here'!298:298,1)+1),INDEX('Set Schedules Here'!298:298,1,MATCH(E$1,'Set Schedules Here'!298:298,1)):INDEX('Set Schedules Here'!298:298,1,MATCH(E$1,'Set Schedules Here'!298:298,1)+1),E$1)),rounding_decimal_places)</f>
        <v>0</v>
      </c>
      <c r="F150">
        <f>ROUND(IF(F$1=2050,TREND(INDEX('Set Schedules Here'!299:299,1,MATCH(F$1,'Set Schedules Here'!298:298,0)),INDEX('Set Schedules Here'!298:298,1,MATCH(F$1,'Set Schedules Here'!298:298,0)),F$1),TREND(INDEX('Set Schedules Here'!299:299,1,MATCH(F$1,'Set Schedules Here'!298:298,1)):INDEX('Set Schedules Here'!299:299,1,MATCH(F$1,'Set Schedules Here'!298:298,1)+1),INDEX('Set Schedules Here'!298:298,1,MATCH(F$1,'Set Schedules Here'!298:298,1)):INDEX('Set Schedules Here'!298:298,1,MATCH(F$1,'Set Schedules Here'!298:298,1)+1),F$1)),rounding_decimal_places)</f>
        <v>0</v>
      </c>
      <c r="G150">
        <f>ROUND(IF(G$1=2050,TREND(INDEX('Set Schedules Here'!299:299,1,MATCH(G$1,'Set Schedules Here'!298:298,0)),INDEX('Set Schedules Here'!298:298,1,MATCH(G$1,'Set Schedules Here'!298:298,0)),G$1),TREND(INDEX('Set Schedules Here'!299:299,1,MATCH(G$1,'Set Schedules Here'!298:298,1)):INDEX('Set Schedules Here'!299:299,1,MATCH(G$1,'Set Schedules Here'!298:298,1)+1),INDEX('Set Schedules Here'!298:298,1,MATCH(G$1,'Set Schedules Here'!298:298,1)):INDEX('Set Schedules Here'!298:298,1,MATCH(G$1,'Set Schedules Here'!298:298,1)+1),G$1)),rounding_decimal_places)</f>
        <v>1</v>
      </c>
      <c r="H150">
        <f>ROUND(IF(H$1=2050,TREND(INDEX('Set Schedules Here'!299:299,1,MATCH(H$1,'Set Schedules Here'!298:298,0)),INDEX('Set Schedules Here'!298:298,1,MATCH(H$1,'Set Schedules Here'!298:298,0)),H$1),TREND(INDEX('Set Schedules Here'!299:299,1,MATCH(H$1,'Set Schedules Here'!298:298,1)):INDEX('Set Schedules Here'!299:299,1,MATCH(H$1,'Set Schedules Here'!298:298,1)+1),INDEX('Set Schedules Here'!298:298,1,MATCH(H$1,'Set Schedules Here'!298:298,1)):INDEX('Set Schedules Here'!298:298,1,MATCH(H$1,'Set Schedules Here'!298:298,1)+1),H$1)),rounding_decimal_places)</f>
        <v>1</v>
      </c>
      <c r="I150">
        <f>ROUND(IF(I$1=2050,TREND(INDEX('Set Schedules Here'!299:299,1,MATCH(I$1,'Set Schedules Here'!298:298,0)),INDEX('Set Schedules Here'!298:298,1,MATCH(I$1,'Set Schedules Here'!298:298,0)),I$1),TREND(INDEX('Set Schedules Here'!299:299,1,MATCH(I$1,'Set Schedules Here'!298:298,1)):INDEX('Set Schedules Here'!299:299,1,MATCH(I$1,'Set Schedules Here'!298:298,1)+1),INDEX('Set Schedules Here'!298:298,1,MATCH(I$1,'Set Schedules Here'!298:298,1)):INDEX('Set Schedules Here'!298:298,1,MATCH(I$1,'Set Schedules Here'!298:298,1)+1),I$1)),rounding_decimal_places)</f>
        <v>1</v>
      </c>
      <c r="J150">
        <f>ROUND(IF(J$1=2050,TREND(INDEX('Set Schedules Here'!299:299,1,MATCH(J$1,'Set Schedules Here'!298:298,0)),INDEX('Set Schedules Here'!298:298,1,MATCH(J$1,'Set Schedules Here'!298:298,0)),J$1),TREND(INDEX('Set Schedules Here'!299:299,1,MATCH(J$1,'Set Schedules Here'!298:298,1)):INDEX('Set Schedules Here'!299:299,1,MATCH(J$1,'Set Schedules Here'!298:298,1)+1),INDEX('Set Schedules Here'!298:298,1,MATCH(J$1,'Set Schedules Here'!298:298,1)):INDEX('Set Schedules Here'!298:298,1,MATCH(J$1,'Set Schedules Here'!298:298,1)+1),J$1)),rounding_decimal_places)</f>
        <v>1</v>
      </c>
      <c r="K150">
        <f>ROUND(IF(K$1=2050,TREND(INDEX('Set Schedules Here'!299:299,1,MATCH(K$1,'Set Schedules Here'!298:298,0)),INDEX('Set Schedules Here'!298:298,1,MATCH(K$1,'Set Schedules Here'!298:298,0)),K$1),TREND(INDEX('Set Schedules Here'!299:299,1,MATCH(K$1,'Set Schedules Here'!298:298,1)):INDEX('Set Schedules Here'!299:299,1,MATCH(K$1,'Set Schedules Here'!298:298,1)+1),INDEX('Set Schedules Here'!298:298,1,MATCH(K$1,'Set Schedules Here'!298:298,1)):INDEX('Set Schedules Here'!298:298,1,MATCH(K$1,'Set Schedules Here'!298:298,1)+1),K$1)),rounding_decimal_places)</f>
        <v>1</v>
      </c>
      <c r="L150">
        <f>ROUND(IF(L$1=2050,TREND(INDEX('Set Schedules Here'!299:299,1,MATCH(L$1,'Set Schedules Here'!298:298,0)),INDEX('Set Schedules Here'!298:298,1,MATCH(L$1,'Set Schedules Here'!298:298,0)),L$1),TREND(INDEX('Set Schedules Here'!299:299,1,MATCH(L$1,'Set Schedules Here'!298:298,1)):INDEX('Set Schedules Here'!299:299,1,MATCH(L$1,'Set Schedules Here'!298:298,1)+1),INDEX('Set Schedules Here'!298:298,1,MATCH(L$1,'Set Schedules Here'!298:298,1)):INDEX('Set Schedules Here'!298:298,1,MATCH(L$1,'Set Schedules Here'!298:298,1)+1),L$1)),rounding_decimal_places)</f>
        <v>1</v>
      </c>
      <c r="M150">
        <f>ROUND(IF(M$1=2050,TREND(INDEX('Set Schedules Here'!299:299,1,MATCH(M$1,'Set Schedules Here'!298:298,0)),INDEX('Set Schedules Here'!298:298,1,MATCH(M$1,'Set Schedules Here'!298:298,0)),M$1),TREND(INDEX('Set Schedules Here'!299:299,1,MATCH(M$1,'Set Schedules Here'!298:298,1)):INDEX('Set Schedules Here'!299:299,1,MATCH(M$1,'Set Schedules Here'!298:298,1)+1),INDEX('Set Schedules Here'!298:298,1,MATCH(M$1,'Set Schedules Here'!298:298,1)):INDEX('Set Schedules Here'!298:298,1,MATCH(M$1,'Set Schedules Here'!298:298,1)+1),M$1)),rounding_decimal_places)</f>
        <v>1</v>
      </c>
      <c r="N150">
        <f>ROUND(IF(N$1=2050,TREND(INDEX('Set Schedules Here'!299:299,1,MATCH(N$1,'Set Schedules Here'!298:298,0)),INDEX('Set Schedules Here'!298:298,1,MATCH(N$1,'Set Schedules Here'!298:298,0)),N$1),TREND(INDEX('Set Schedules Here'!299:299,1,MATCH(N$1,'Set Schedules Here'!298:298,1)):INDEX('Set Schedules Here'!299:299,1,MATCH(N$1,'Set Schedules Here'!298:298,1)+1),INDEX('Set Schedules Here'!298:298,1,MATCH(N$1,'Set Schedules Here'!298:298,1)):INDEX('Set Schedules Here'!298:298,1,MATCH(N$1,'Set Schedules Here'!298:298,1)+1),N$1)),rounding_decimal_places)</f>
        <v>1</v>
      </c>
      <c r="O150">
        <f>ROUND(IF(O$1=2050,TREND(INDEX('Set Schedules Here'!299:299,1,MATCH(O$1,'Set Schedules Here'!298:298,0)),INDEX('Set Schedules Here'!298:298,1,MATCH(O$1,'Set Schedules Here'!298:298,0)),O$1),TREND(INDEX('Set Schedules Here'!299:299,1,MATCH(O$1,'Set Schedules Here'!298:298,1)):INDEX('Set Schedules Here'!299:299,1,MATCH(O$1,'Set Schedules Here'!298:298,1)+1),INDEX('Set Schedules Here'!298:298,1,MATCH(O$1,'Set Schedules Here'!298:298,1)):INDEX('Set Schedules Here'!298:298,1,MATCH(O$1,'Set Schedules Here'!298:298,1)+1),O$1)),rounding_decimal_places)</f>
        <v>1</v>
      </c>
      <c r="P150">
        <f>ROUND(IF(P$1=2050,TREND(INDEX('Set Schedules Here'!299:299,1,MATCH(P$1,'Set Schedules Here'!298:298,0)),INDEX('Set Schedules Here'!298:298,1,MATCH(P$1,'Set Schedules Here'!298:298,0)),P$1),TREND(INDEX('Set Schedules Here'!299:299,1,MATCH(P$1,'Set Schedules Here'!298:298,1)):INDEX('Set Schedules Here'!299:299,1,MATCH(P$1,'Set Schedules Here'!298:298,1)+1),INDEX('Set Schedules Here'!298:298,1,MATCH(P$1,'Set Schedules Here'!298:298,1)):INDEX('Set Schedules Here'!298:298,1,MATCH(P$1,'Set Schedules Here'!298:298,1)+1),P$1)),rounding_decimal_places)</f>
        <v>1</v>
      </c>
      <c r="Q150">
        <f>ROUND(IF(Q$1=2050,TREND(INDEX('Set Schedules Here'!299:299,1,MATCH(Q$1,'Set Schedules Here'!298:298,0)),INDEX('Set Schedules Here'!298:298,1,MATCH(Q$1,'Set Schedules Here'!298:298,0)),Q$1),TREND(INDEX('Set Schedules Here'!299:299,1,MATCH(Q$1,'Set Schedules Here'!298:298,1)):INDEX('Set Schedules Here'!299:299,1,MATCH(Q$1,'Set Schedules Here'!298:298,1)+1),INDEX('Set Schedules Here'!298:298,1,MATCH(Q$1,'Set Schedules Here'!298:298,1)):INDEX('Set Schedules Here'!298:298,1,MATCH(Q$1,'Set Schedules Here'!298:298,1)+1),Q$1)),rounding_decimal_places)</f>
        <v>1</v>
      </c>
      <c r="R150">
        <f>ROUND(IF(R$1=2050,TREND(INDEX('Set Schedules Here'!299:299,1,MATCH(R$1,'Set Schedules Here'!298:298,0)),INDEX('Set Schedules Here'!298:298,1,MATCH(R$1,'Set Schedules Here'!298:298,0)),R$1),TREND(INDEX('Set Schedules Here'!299:299,1,MATCH(R$1,'Set Schedules Here'!298:298,1)):INDEX('Set Schedules Here'!299:299,1,MATCH(R$1,'Set Schedules Here'!298:298,1)+1),INDEX('Set Schedules Here'!298:298,1,MATCH(R$1,'Set Schedules Here'!298:298,1)):INDEX('Set Schedules Here'!298:298,1,MATCH(R$1,'Set Schedules Here'!298:298,1)+1),R$1)),rounding_decimal_places)</f>
        <v>1</v>
      </c>
      <c r="S150">
        <f>ROUND(IF(S$1=2050,TREND(INDEX('Set Schedules Here'!299:299,1,MATCH(S$1,'Set Schedules Here'!298:298,0)),INDEX('Set Schedules Here'!298:298,1,MATCH(S$1,'Set Schedules Here'!298:298,0)),S$1),TREND(INDEX('Set Schedules Here'!299:299,1,MATCH(S$1,'Set Schedules Here'!298:298,1)):INDEX('Set Schedules Here'!299:299,1,MATCH(S$1,'Set Schedules Here'!298:298,1)+1),INDEX('Set Schedules Here'!298:298,1,MATCH(S$1,'Set Schedules Here'!298:298,1)):INDEX('Set Schedules Here'!298:298,1,MATCH(S$1,'Set Schedules Here'!298:298,1)+1),S$1)),rounding_decimal_places)</f>
        <v>1</v>
      </c>
      <c r="T150">
        <f>ROUND(IF(T$1=2050,TREND(INDEX('Set Schedules Here'!299:299,1,MATCH(T$1,'Set Schedules Here'!298:298,0)),INDEX('Set Schedules Here'!298:298,1,MATCH(T$1,'Set Schedules Here'!298:298,0)),T$1),TREND(INDEX('Set Schedules Here'!299:299,1,MATCH(T$1,'Set Schedules Here'!298:298,1)):INDEX('Set Schedules Here'!299:299,1,MATCH(T$1,'Set Schedules Here'!298:298,1)+1),INDEX('Set Schedules Here'!298:298,1,MATCH(T$1,'Set Schedules Here'!298:298,1)):INDEX('Set Schedules Here'!298:298,1,MATCH(T$1,'Set Schedules Here'!298:298,1)+1),T$1)),rounding_decimal_places)</f>
        <v>1</v>
      </c>
      <c r="U150">
        <f>ROUND(IF(U$1=2050,TREND(INDEX('Set Schedules Here'!299:299,1,MATCH(U$1,'Set Schedules Here'!298:298,0)),INDEX('Set Schedules Here'!298:298,1,MATCH(U$1,'Set Schedules Here'!298:298,0)),U$1),TREND(INDEX('Set Schedules Here'!299:299,1,MATCH(U$1,'Set Schedules Here'!298:298,1)):INDEX('Set Schedules Here'!299:299,1,MATCH(U$1,'Set Schedules Here'!298:298,1)+1),INDEX('Set Schedules Here'!298:298,1,MATCH(U$1,'Set Schedules Here'!298:298,1)):INDEX('Set Schedules Here'!298:298,1,MATCH(U$1,'Set Schedules Here'!298:298,1)+1),U$1)),rounding_decimal_places)</f>
        <v>1</v>
      </c>
      <c r="V150">
        <f>ROUND(IF(V$1=2050,TREND(INDEX('Set Schedules Here'!299:299,1,MATCH(V$1,'Set Schedules Here'!298:298,0)),INDEX('Set Schedules Here'!298:298,1,MATCH(V$1,'Set Schedules Here'!298:298,0)),V$1),TREND(INDEX('Set Schedules Here'!299:299,1,MATCH(V$1,'Set Schedules Here'!298:298,1)):INDEX('Set Schedules Here'!299:299,1,MATCH(V$1,'Set Schedules Here'!298:298,1)+1),INDEX('Set Schedules Here'!298:298,1,MATCH(V$1,'Set Schedules Here'!298:298,1)):INDEX('Set Schedules Here'!298:298,1,MATCH(V$1,'Set Schedules Here'!298:298,1)+1),V$1)),rounding_decimal_places)</f>
        <v>1</v>
      </c>
      <c r="W150">
        <f>ROUND(IF(W$1=2050,TREND(INDEX('Set Schedules Here'!299:299,1,MATCH(W$1,'Set Schedules Here'!298:298,0)),INDEX('Set Schedules Here'!298:298,1,MATCH(W$1,'Set Schedules Here'!298:298,0)),W$1),TREND(INDEX('Set Schedules Here'!299:299,1,MATCH(W$1,'Set Schedules Here'!298:298,1)):INDEX('Set Schedules Here'!299:299,1,MATCH(W$1,'Set Schedules Here'!298:298,1)+1),INDEX('Set Schedules Here'!298:298,1,MATCH(W$1,'Set Schedules Here'!298:298,1)):INDEX('Set Schedules Here'!298:298,1,MATCH(W$1,'Set Schedules Here'!298:298,1)+1),W$1)),rounding_decimal_places)</f>
        <v>1</v>
      </c>
      <c r="X150">
        <f>ROUND(IF(X$1=2050,TREND(INDEX('Set Schedules Here'!299:299,1,MATCH(X$1,'Set Schedules Here'!298:298,0)),INDEX('Set Schedules Here'!298:298,1,MATCH(X$1,'Set Schedules Here'!298:298,0)),X$1),TREND(INDEX('Set Schedules Here'!299:299,1,MATCH(X$1,'Set Schedules Here'!298:298,1)):INDEX('Set Schedules Here'!299:299,1,MATCH(X$1,'Set Schedules Here'!298:298,1)+1),INDEX('Set Schedules Here'!298:298,1,MATCH(X$1,'Set Schedules Here'!298:298,1)):INDEX('Set Schedules Here'!298:298,1,MATCH(X$1,'Set Schedules Here'!298:298,1)+1),X$1)),rounding_decimal_places)</f>
        <v>1</v>
      </c>
      <c r="Y150">
        <f>ROUND(IF(Y$1=2050,TREND(INDEX('Set Schedules Here'!299:299,1,MATCH(Y$1,'Set Schedules Here'!298:298,0)),INDEX('Set Schedules Here'!298:298,1,MATCH(Y$1,'Set Schedules Here'!298:298,0)),Y$1),TREND(INDEX('Set Schedules Here'!299:299,1,MATCH(Y$1,'Set Schedules Here'!298:298,1)):INDEX('Set Schedules Here'!299:299,1,MATCH(Y$1,'Set Schedules Here'!298:298,1)+1),INDEX('Set Schedules Here'!298:298,1,MATCH(Y$1,'Set Schedules Here'!298:298,1)):INDEX('Set Schedules Here'!298:298,1,MATCH(Y$1,'Set Schedules Here'!298:298,1)+1),Y$1)),rounding_decimal_places)</f>
        <v>1</v>
      </c>
      <c r="Z150">
        <f>ROUND(IF(Z$1=2050,TREND(INDEX('Set Schedules Here'!299:299,1,MATCH(Z$1,'Set Schedules Here'!298:298,0)),INDEX('Set Schedules Here'!298:298,1,MATCH(Z$1,'Set Schedules Here'!298:298,0)),Z$1),TREND(INDEX('Set Schedules Here'!299:299,1,MATCH(Z$1,'Set Schedules Here'!298:298,1)):INDEX('Set Schedules Here'!299:299,1,MATCH(Z$1,'Set Schedules Here'!298:298,1)+1),INDEX('Set Schedules Here'!298:298,1,MATCH(Z$1,'Set Schedules Here'!298:298,1)):INDEX('Set Schedules Here'!298:298,1,MATCH(Z$1,'Set Schedules Here'!298:298,1)+1),Z$1)),rounding_decimal_places)</f>
        <v>1</v>
      </c>
      <c r="AA150">
        <f>ROUND(IF(AA$1=2050,TREND(INDEX('Set Schedules Here'!299:299,1,MATCH(AA$1,'Set Schedules Here'!298:298,0)),INDEX('Set Schedules Here'!298:298,1,MATCH(AA$1,'Set Schedules Here'!298:298,0)),AA$1),TREND(INDEX('Set Schedules Here'!299:299,1,MATCH(AA$1,'Set Schedules Here'!298:298,1)):INDEX('Set Schedules Here'!299:299,1,MATCH(AA$1,'Set Schedules Here'!298:298,1)+1),INDEX('Set Schedules Here'!298:298,1,MATCH(AA$1,'Set Schedules Here'!298:298,1)):INDEX('Set Schedules Here'!298:298,1,MATCH(AA$1,'Set Schedules Here'!298:298,1)+1),AA$1)),rounding_decimal_places)</f>
        <v>1</v>
      </c>
      <c r="AB150">
        <f>ROUND(IF(AB$1=2050,TREND(INDEX('Set Schedules Here'!299:299,1,MATCH(AB$1,'Set Schedules Here'!298:298,0)),INDEX('Set Schedules Here'!298:298,1,MATCH(AB$1,'Set Schedules Here'!298:298,0)),AB$1),TREND(INDEX('Set Schedules Here'!299:299,1,MATCH(AB$1,'Set Schedules Here'!298:298,1)):INDEX('Set Schedules Here'!299:299,1,MATCH(AB$1,'Set Schedules Here'!298:298,1)+1),INDEX('Set Schedules Here'!298:298,1,MATCH(AB$1,'Set Schedules Here'!298:298,1)):INDEX('Set Schedules Here'!298:298,1,MATCH(AB$1,'Set Schedules Here'!298:298,1)+1),AB$1)),rounding_decimal_places)</f>
        <v>1</v>
      </c>
      <c r="AC150">
        <f>ROUND(IF(AC$1=2050,TREND(INDEX('Set Schedules Here'!299:299,1,MATCH(AC$1,'Set Schedules Here'!298:298,0)),INDEX('Set Schedules Here'!298:298,1,MATCH(AC$1,'Set Schedules Here'!298:298,0)),AC$1),TREND(INDEX('Set Schedules Here'!299:299,1,MATCH(AC$1,'Set Schedules Here'!298:298,1)):INDEX('Set Schedules Here'!299:299,1,MATCH(AC$1,'Set Schedules Here'!298:298,1)+1),INDEX('Set Schedules Here'!298:298,1,MATCH(AC$1,'Set Schedules Here'!298:298,1)):INDEX('Set Schedules Here'!298:298,1,MATCH(AC$1,'Set Schedules Here'!298:298,1)+1),AC$1)),rounding_decimal_places)</f>
        <v>1</v>
      </c>
      <c r="AD150">
        <f>ROUND(IF(AD$1=2050,TREND(INDEX('Set Schedules Here'!299:299,1,MATCH(AD$1,'Set Schedules Here'!298:298,0)),INDEX('Set Schedules Here'!298:298,1,MATCH(AD$1,'Set Schedules Here'!298:298,0)),AD$1),TREND(INDEX('Set Schedules Here'!299:299,1,MATCH(AD$1,'Set Schedules Here'!298:298,1)):INDEX('Set Schedules Here'!299:299,1,MATCH(AD$1,'Set Schedules Here'!298:298,1)+1),INDEX('Set Schedules Here'!298:298,1,MATCH(AD$1,'Set Schedules Here'!298:298,1)):INDEX('Set Schedules Here'!298:298,1,MATCH(AD$1,'Set Schedules Here'!298:298,1)+1),AD$1)),rounding_decimal_places)</f>
        <v>1</v>
      </c>
      <c r="AE150">
        <f>ROUND(IF(AE$1=2050,TREND(INDEX('Set Schedules Here'!299:299,1,MATCH(AE$1,'Set Schedules Here'!298:298,0)),INDEX('Set Schedules Here'!298:298,1,MATCH(AE$1,'Set Schedules Here'!298:298,0)),AE$1),TREND(INDEX('Set Schedules Here'!299:299,1,MATCH(AE$1,'Set Schedules Here'!298:298,1)):INDEX('Set Schedules Here'!299:299,1,MATCH(AE$1,'Set Schedules Here'!298:298,1)+1),INDEX('Set Schedules Here'!298:298,1,MATCH(AE$1,'Set Schedules Here'!298:298,1)):INDEX('Set Schedules Here'!298:298,1,MATCH(AE$1,'Set Schedules Here'!298:298,1)+1),AE$1)),rounding_decimal_places)</f>
        <v>1</v>
      </c>
      <c r="AF150">
        <f>ROUND(IF(AF$1=2050,TREND(INDEX('Set Schedules Here'!299:299,1,MATCH(AF$1,'Set Schedules Here'!298:298,0)),INDEX('Set Schedules Here'!298:298,1,MATCH(AF$1,'Set Schedules Here'!298:298,0)),AF$1),TREND(INDEX('Set Schedules Here'!299:299,1,MATCH(AF$1,'Set Schedules Here'!298:298,1)):INDEX('Set Schedules Here'!299:299,1,MATCH(AF$1,'Set Schedules Here'!298:298,1)+1),INDEX('Set Schedules Here'!298:298,1,MATCH(AF$1,'Set Schedules Here'!298:298,1)):INDEX('Set Schedules Here'!298:298,1,MATCH(AF$1,'Set Schedules Here'!298:298,1)+1),AF$1)),rounding_decimal_places)</f>
        <v>1</v>
      </c>
      <c r="AG150">
        <f>ROUND(IF(AG$1=2050,TREND(INDEX('Set Schedules Here'!299:299,1,MATCH(AG$1,'Set Schedules Here'!298:298,0)),INDEX('Set Schedules Here'!298:298,1,MATCH(AG$1,'Set Schedules Here'!298:298,0)),AG$1),TREND(INDEX('Set Schedules Here'!299:299,1,MATCH(AG$1,'Set Schedules Here'!298:298,1)):INDEX('Set Schedules Here'!299:299,1,MATCH(AG$1,'Set Schedules Here'!298:298,1)+1),INDEX('Set Schedules Here'!298:298,1,MATCH(AG$1,'Set Schedules Here'!298:298,1)):INDEX('Set Schedules Here'!298:298,1,MATCH(AG$1,'Set Schedules Here'!298:298,1)+1),AG$1)),rounding_decimal_places)</f>
        <v>1</v>
      </c>
      <c r="AH150">
        <f>ROUND(IF(AH$1=2050,TREND(INDEX('Set Schedules Here'!299:299,1,MATCH(AH$1,'Set Schedules Here'!298:298,0)),INDEX('Set Schedules Here'!298:298,1,MATCH(AH$1,'Set Schedules Here'!298:298,0)),AH$1),TREND(INDEX('Set Schedules Here'!299:299,1,MATCH(AH$1,'Set Schedules Here'!298:298,1)):INDEX('Set Schedules Here'!299:299,1,MATCH(AH$1,'Set Schedules Here'!298:298,1)+1),INDEX('Set Schedules Here'!298:298,1,MATCH(AH$1,'Set Schedules Here'!298:298,1)):INDEX('Set Schedules Here'!298:298,1,MATCH(AH$1,'Set Schedules Here'!298:298,1)+1),AH$1)),rounding_decimal_places)</f>
        <v>1</v>
      </c>
      <c r="AI150">
        <f>ROUND(IF(AI$1=2050,TREND(INDEX('Set Schedules Here'!299:299,1,MATCH(AI$1,'Set Schedules Here'!298:298,0)),INDEX('Set Schedules Here'!298:298,1,MATCH(AI$1,'Set Schedules Here'!298:298,0)),AI$1),TREND(INDEX('Set Schedules Here'!299:299,1,MATCH(AI$1,'Set Schedules Here'!298:298,1)):INDEX('Set Schedules Here'!299:299,1,MATCH(AI$1,'Set Schedules Here'!298:298,1)+1),INDEX('Set Schedules Here'!298:298,1,MATCH(AI$1,'Set Schedules Here'!298:298,1)):INDEX('Set Schedules Here'!298:298,1,MATCH(AI$1,'Set Schedules Here'!298:298,1)+1),AI$1)),rounding_decimal_places)</f>
        <v>1</v>
      </c>
      <c r="AJ150">
        <f>ROUND(IF(AJ$1=2050,TREND(INDEX('Set Schedules Here'!299:299,1,MATCH(AJ$1,'Set Schedules Here'!298:298,0)),INDEX('Set Schedules Here'!298:298,1,MATCH(AJ$1,'Set Schedules Here'!298:298,0)),AJ$1),TREND(INDEX('Set Schedules Here'!299:299,1,MATCH(AJ$1,'Set Schedules Here'!298:298,1)):INDEX('Set Schedules Here'!299:299,1,MATCH(AJ$1,'Set Schedules Here'!298:298,1)+1),INDEX('Set Schedules Here'!298:298,1,MATCH(AJ$1,'Set Schedules Here'!298:298,1)):INDEX('Set Schedules Here'!298:298,1,MATCH(AJ$1,'Set Schedules Here'!298:298,1)+1),AJ$1)),rounding_decimal_places)</f>
        <v>1</v>
      </c>
    </row>
    <row r="151" spans="1:36" x14ac:dyDescent="0.45">
      <c r="A151" s="12" t="str">
        <f>'Set Schedules Here'!A300</f>
        <v>elec ban new power plants</v>
      </c>
      <c r="B151" s="12" t="str">
        <f>IF(ISBLANK('Set Schedules Here'!C300),"",'Set Schedules Here'!C300)</f>
        <v>offshore wind es</v>
      </c>
      <c r="C151" s="12" t="str">
        <f>IF(ISBLANK('Set Schedules Here'!D300),"",'Set Schedules Here'!D300)</f>
        <v/>
      </c>
      <c r="D151" s="21" t="str">
        <f>IF(ISBLANK('Set Schedules Here'!E300),"",'Set Schedules Here'!E300)</f>
        <v/>
      </c>
      <c r="E151">
        <f>ROUND(IF(E$1=2050,TREND(INDEX('Set Schedules Here'!301:301,1,MATCH(E$1,'Set Schedules Here'!300:300,0)),INDEX('Set Schedules Here'!300:300,1,MATCH(E$1,'Set Schedules Here'!300:300,0)),E$1),TREND(INDEX('Set Schedules Here'!301:301,1,MATCH(E$1,'Set Schedules Here'!300:300,1)):INDEX('Set Schedules Here'!301:301,1,MATCH(E$1,'Set Schedules Here'!300:300,1)+1),INDEX('Set Schedules Here'!300:300,1,MATCH(E$1,'Set Schedules Here'!300:300,1)):INDEX('Set Schedules Here'!300:300,1,MATCH(E$1,'Set Schedules Here'!300:300,1)+1),E$1)),rounding_decimal_places)</f>
        <v>0</v>
      </c>
      <c r="F151">
        <f>ROUND(IF(F$1=2050,TREND(INDEX('Set Schedules Here'!301:301,1,MATCH(F$1,'Set Schedules Here'!300:300,0)),INDEX('Set Schedules Here'!300:300,1,MATCH(F$1,'Set Schedules Here'!300:300,0)),F$1),TREND(INDEX('Set Schedules Here'!301:301,1,MATCH(F$1,'Set Schedules Here'!300:300,1)):INDEX('Set Schedules Here'!301:301,1,MATCH(F$1,'Set Schedules Here'!300:300,1)+1),INDEX('Set Schedules Here'!300:300,1,MATCH(F$1,'Set Schedules Here'!300:300,1)):INDEX('Set Schedules Here'!300:300,1,MATCH(F$1,'Set Schedules Here'!300:300,1)+1),F$1)),rounding_decimal_places)</f>
        <v>0</v>
      </c>
      <c r="G151">
        <f>ROUND(IF(G$1=2050,TREND(INDEX('Set Schedules Here'!301:301,1,MATCH(G$1,'Set Schedules Here'!300:300,0)),INDEX('Set Schedules Here'!300:300,1,MATCH(G$1,'Set Schedules Here'!300:300,0)),G$1),TREND(INDEX('Set Schedules Here'!301:301,1,MATCH(G$1,'Set Schedules Here'!300:300,1)):INDEX('Set Schedules Here'!301:301,1,MATCH(G$1,'Set Schedules Here'!300:300,1)+1),INDEX('Set Schedules Here'!300:300,1,MATCH(G$1,'Set Schedules Here'!300:300,1)):INDEX('Set Schedules Here'!300:300,1,MATCH(G$1,'Set Schedules Here'!300:300,1)+1),G$1)),rounding_decimal_places)</f>
        <v>1</v>
      </c>
      <c r="H151">
        <f>ROUND(IF(H$1=2050,TREND(INDEX('Set Schedules Here'!301:301,1,MATCH(H$1,'Set Schedules Here'!300:300,0)),INDEX('Set Schedules Here'!300:300,1,MATCH(H$1,'Set Schedules Here'!300:300,0)),H$1),TREND(INDEX('Set Schedules Here'!301:301,1,MATCH(H$1,'Set Schedules Here'!300:300,1)):INDEX('Set Schedules Here'!301:301,1,MATCH(H$1,'Set Schedules Here'!300:300,1)+1),INDEX('Set Schedules Here'!300:300,1,MATCH(H$1,'Set Schedules Here'!300:300,1)):INDEX('Set Schedules Here'!300:300,1,MATCH(H$1,'Set Schedules Here'!300:300,1)+1),H$1)),rounding_decimal_places)</f>
        <v>1</v>
      </c>
      <c r="I151">
        <f>ROUND(IF(I$1=2050,TREND(INDEX('Set Schedules Here'!301:301,1,MATCH(I$1,'Set Schedules Here'!300:300,0)),INDEX('Set Schedules Here'!300:300,1,MATCH(I$1,'Set Schedules Here'!300:300,0)),I$1),TREND(INDEX('Set Schedules Here'!301:301,1,MATCH(I$1,'Set Schedules Here'!300:300,1)):INDEX('Set Schedules Here'!301:301,1,MATCH(I$1,'Set Schedules Here'!300:300,1)+1),INDEX('Set Schedules Here'!300:300,1,MATCH(I$1,'Set Schedules Here'!300:300,1)):INDEX('Set Schedules Here'!300:300,1,MATCH(I$1,'Set Schedules Here'!300:300,1)+1),I$1)),rounding_decimal_places)</f>
        <v>1</v>
      </c>
      <c r="J151">
        <f>ROUND(IF(J$1=2050,TREND(INDEX('Set Schedules Here'!301:301,1,MATCH(J$1,'Set Schedules Here'!300:300,0)),INDEX('Set Schedules Here'!300:300,1,MATCH(J$1,'Set Schedules Here'!300:300,0)),J$1),TREND(INDEX('Set Schedules Here'!301:301,1,MATCH(J$1,'Set Schedules Here'!300:300,1)):INDEX('Set Schedules Here'!301:301,1,MATCH(J$1,'Set Schedules Here'!300:300,1)+1),INDEX('Set Schedules Here'!300:300,1,MATCH(J$1,'Set Schedules Here'!300:300,1)):INDEX('Set Schedules Here'!300:300,1,MATCH(J$1,'Set Schedules Here'!300:300,1)+1),J$1)),rounding_decimal_places)</f>
        <v>1</v>
      </c>
      <c r="K151">
        <f>ROUND(IF(K$1=2050,TREND(INDEX('Set Schedules Here'!301:301,1,MATCH(K$1,'Set Schedules Here'!300:300,0)),INDEX('Set Schedules Here'!300:300,1,MATCH(K$1,'Set Schedules Here'!300:300,0)),K$1),TREND(INDEX('Set Schedules Here'!301:301,1,MATCH(K$1,'Set Schedules Here'!300:300,1)):INDEX('Set Schedules Here'!301:301,1,MATCH(K$1,'Set Schedules Here'!300:300,1)+1),INDEX('Set Schedules Here'!300:300,1,MATCH(K$1,'Set Schedules Here'!300:300,1)):INDEX('Set Schedules Here'!300:300,1,MATCH(K$1,'Set Schedules Here'!300:300,1)+1),K$1)),rounding_decimal_places)</f>
        <v>1</v>
      </c>
      <c r="L151">
        <f>ROUND(IF(L$1=2050,TREND(INDEX('Set Schedules Here'!301:301,1,MATCH(L$1,'Set Schedules Here'!300:300,0)),INDEX('Set Schedules Here'!300:300,1,MATCH(L$1,'Set Schedules Here'!300:300,0)),L$1),TREND(INDEX('Set Schedules Here'!301:301,1,MATCH(L$1,'Set Schedules Here'!300:300,1)):INDEX('Set Schedules Here'!301:301,1,MATCH(L$1,'Set Schedules Here'!300:300,1)+1),INDEX('Set Schedules Here'!300:300,1,MATCH(L$1,'Set Schedules Here'!300:300,1)):INDEX('Set Schedules Here'!300:300,1,MATCH(L$1,'Set Schedules Here'!300:300,1)+1),L$1)),rounding_decimal_places)</f>
        <v>1</v>
      </c>
      <c r="M151">
        <f>ROUND(IF(M$1=2050,TREND(INDEX('Set Schedules Here'!301:301,1,MATCH(M$1,'Set Schedules Here'!300:300,0)),INDEX('Set Schedules Here'!300:300,1,MATCH(M$1,'Set Schedules Here'!300:300,0)),M$1),TREND(INDEX('Set Schedules Here'!301:301,1,MATCH(M$1,'Set Schedules Here'!300:300,1)):INDEX('Set Schedules Here'!301:301,1,MATCH(M$1,'Set Schedules Here'!300:300,1)+1),INDEX('Set Schedules Here'!300:300,1,MATCH(M$1,'Set Schedules Here'!300:300,1)):INDEX('Set Schedules Here'!300:300,1,MATCH(M$1,'Set Schedules Here'!300:300,1)+1),M$1)),rounding_decimal_places)</f>
        <v>1</v>
      </c>
      <c r="N151">
        <f>ROUND(IF(N$1=2050,TREND(INDEX('Set Schedules Here'!301:301,1,MATCH(N$1,'Set Schedules Here'!300:300,0)),INDEX('Set Schedules Here'!300:300,1,MATCH(N$1,'Set Schedules Here'!300:300,0)),N$1),TREND(INDEX('Set Schedules Here'!301:301,1,MATCH(N$1,'Set Schedules Here'!300:300,1)):INDEX('Set Schedules Here'!301:301,1,MATCH(N$1,'Set Schedules Here'!300:300,1)+1),INDEX('Set Schedules Here'!300:300,1,MATCH(N$1,'Set Schedules Here'!300:300,1)):INDEX('Set Schedules Here'!300:300,1,MATCH(N$1,'Set Schedules Here'!300:300,1)+1),N$1)),rounding_decimal_places)</f>
        <v>1</v>
      </c>
      <c r="O151">
        <f>ROUND(IF(O$1=2050,TREND(INDEX('Set Schedules Here'!301:301,1,MATCH(O$1,'Set Schedules Here'!300:300,0)),INDEX('Set Schedules Here'!300:300,1,MATCH(O$1,'Set Schedules Here'!300:300,0)),O$1),TREND(INDEX('Set Schedules Here'!301:301,1,MATCH(O$1,'Set Schedules Here'!300:300,1)):INDEX('Set Schedules Here'!301:301,1,MATCH(O$1,'Set Schedules Here'!300:300,1)+1),INDEX('Set Schedules Here'!300:300,1,MATCH(O$1,'Set Schedules Here'!300:300,1)):INDEX('Set Schedules Here'!300:300,1,MATCH(O$1,'Set Schedules Here'!300:300,1)+1),O$1)),rounding_decimal_places)</f>
        <v>1</v>
      </c>
      <c r="P151">
        <f>ROUND(IF(P$1=2050,TREND(INDEX('Set Schedules Here'!301:301,1,MATCH(P$1,'Set Schedules Here'!300:300,0)),INDEX('Set Schedules Here'!300:300,1,MATCH(P$1,'Set Schedules Here'!300:300,0)),P$1),TREND(INDEX('Set Schedules Here'!301:301,1,MATCH(P$1,'Set Schedules Here'!300:300,1)):INDEX('Set Schedules Here'!301:301,1,MATCH(P$1,'Set Schedules Here'!300:300,1)+1),INDEX('Set Schedules Here'!300:300,1,MATCH(P$1,'Set Schedules Here'!300:300,1)):INDEX('Set Schedules Here'!300:300,1,MATCH(P$1,'Set Schedules Here'!300:300,1)+1),P$1)),rounding_decimal_places)</f>
        <v>1</v>
      </c>
      <c r="Q151">
        <f>ROUND(IF(Q$1=2050,TREND(INDEX('Set Schedules Here'!301:301,1,MATCH(Q$1,'Set Schedules Here'!300:300,0)),INDEX('Set Schedules Here'!300:300,1,MATCH(Q$1,'Set Schedules Here'!300:300,0)),Q$1),TREND(INDEX('Set Schedules Here'!301:301,1,MATCH(Q$1,'Set Schedules Here'!300:300,1)):INDEX('Set Schedules Here'!301:301,1,MATCH(Q$1,'Set Schedules Here'!300:300,1)+1),INDEX('Set Schedules Here'!300:300,1,MATCH(Q$1,'Set Schedules Here'!300:300,1)):INDEX('Set Schedules Here'!300:300,1,MATCH(Q$1,'Set Schedules Here'!300:300,1)+1),Q$1)),rounding_decimal_places)</f>
        <v>1</v>
      </c>
      <c r="R151">
        <f>ROUND(IF(R$1=2050,TREND(INDEX('Set Schedules Here'!301:301,1,MATCH(R$1,'Set Schedules Here'!300:300,0)),INDEX('Set Schedules Here'!300:300,1,MATCH(R$1,'Set Schedules Here'!300:300,0)),R$1),TREND(INDEX('Set Schedules Here'!301:301,1,MATCH(R$1,'Set Schedules Here'!300:300,1)):INDEX('Set Schedules Here'!301:301,1,MATCH(R$1,'Set Schedules Here'!300:300,1)+1),INDEX('Set Schedules Here'!300:300,1,MATCH(R$1,'Set Schedules Here'!300:300,1)):INDEX('Set Schedules Here'!300:300,1,MATCH(R$1,'Set Schedules Here'!300:300,1)+1),R$1)),rounding_decimal_places)</f>
        <v>1</v>
      </c>
      <c r="S151">
        <f>ROUND(IF(S$1=2050,TREND(INDEX('Set Schedules Here'!301:301,1,MATCH(S$1,'Set Schedules Here'!300:300,0)),INDEX('Set Schedules Here'!300:300,1,MATCH(S$1,'Set Schedules Here'!300:300,0)),S$1),TREND(INDEX('Set Schedules Here'!301:301,1,MATCH(S$1,'Set Schedules Here'!300:300,1)):INDEX('Set Schedules Here'!301:301,1,MATCH(S$1,'Set Schedules Here'!300:300,1)+1),INDEX('Set Schedules Here'!300:300,1,MATCH(S$1,'Set Schedules Here'!300:300,1)):INDEX('Set Schedules Here'!300:300,1,MATCH(S$1,'Set Schedules Here'!300:300,1)+1),S$1)),rounding_decimal_places)</f>
        <v>1</v>
      </c>
      <c r="T151">
        <f>ROUND(IF(T$1=2050,TREND(INDEX('Set Schedules Here'!301:301,1,MATCH(T$1,'Set Schedules Here'!300:300,0)),INDEX('Set Schedules Here'!300:300,1,MATCH(T$1,'Set Schedules Here'!300:300,0)),T$1),TREND(INDEX('Set Schedules Here'!301:301,1,MATCH(T$1,'Set Schedules Here'!300:300,1)):INDEX('Set Schedules Here'!301:301,1,MATCH(T$1,'Set Schedules Here'!300:300,1)+1),INDEX('Set Schedules Here'!300:300,1,MATCH(T$1,'Set Schedules Here'!300:300,1)):INDEX('Set Schedules Here'!300:300,1,MATCH(T$1,'Set Schedules Here'!300:300,1)+1),T$1)),rounding_decimal_places)</f>
        <v>1</v>
      </c>
      <c r="U151">
        <f>ROUND(IF(U$1=2050,TREND(INDEX('Set Schedules Here'!301:301,1,MATCH(U$1,'Set Schedules Here'!300:300,0)),INDEX('Set Schedules Here'!300:300,1,MATCH(U$1,'Set Schedules Here'!300:300,0)),U$1),TREND(INDEX('Set Schedules Here'!301:301,1,MATCH(U$1,'Set Schedules Here'!300:300,1)):INDEX('Set Schedules Here'!301:301,1,MATCH(U$1,'Set Schedules Here'!300:300,1)+1),INDEX('Set Schedules Here'!300:300,1,MATCH(U$1,'Set Schedules Here'!300:300,1)):INDEX('Set Schedules Here'!300:300,1,MATCH(U$1,'Set Schedules Here'!300:300,1)+1),U$1)),rounding_decimal_places)</f>
        <v>1</v>
      </c>
      <c r="V151">
        <f>ROUND(IF(V$1=2050,TREND(INDEX('Set Schedules Here'!301:301,1,MATCH(V$1,'Set Schedules Here'!300:300,0)),INDEX('Set Schedules Here'!300:300,1,MATCH(V$1,'Set Schedules Here'!300:300,0)),V$1),TREND(INDEX('Set Schedules Here'!301:301,1,MATCH(V$1,'Set Schedules Here'!300:300,1)):INDEX('Set Schedules Here'!301:301,1,MATCH(V$1,'Set Schedules Here'!300:300,1)+1),INDEX('Set Schedules Here'!300:300,1,MATCH(V$1,'Set Schedules Here'!300:300,1)):INDEX('Set Schedules Here'!300:300,1,MATCH(V$1,'Set Schedules Here'!300:300,1)+1),V$1)),rounding_decimal_places)</f>
        <v>1</v>
      </c>
      <c r="W151">
        <f>ROUND(IF(W$1=2050,TREND(INDEX('Set Schedules Here'!301:301,1,MATCH(W$1,'Set Schedules Here'!300:300,0)),INDEX('Set Schedules Here'!300:300,1,MATCH(W$1,'Set Schedules Here'!300:300,0)),W$1),TREND(INDEX('Set Schedules Here'!301:301,1,MATCH(W$1,'Set Schedules Here'!300:300,1)):INDEX('Set Schedules Here'!301:301,1,MATCH(W$1,'Set Schedules Here'!300:300,1)+1),INDEX('Set Schedules Here'!300:300,1,MATCH(W$1,'Set Schedules Here'!300:300,1)):INDEX('Set Schedules Here'!300:300,1,MATCH(W$1,'Set Schedules Here'!300:300,1)+1),W$1)),rounding_decimal_places)</f>
        <v>1</v>
      </c>
      <c r="X151">
        <f>ROUND(IF(X$1=2050,TREND(INDEX('Set Schedules Here'!301:301,1,MATCH(X$1,'Set Schedules Here'!300:300,0)),INDEX('Set Schedules Here'!300:300,1,MATCH(X$1,'Set Schedules Here'!300:300,0)),X$1),TREND(INDEX('Set Schedules Here'!301:301,1,MATCH(X$1,'Set Schedules Here'!300:300,1)):INDEX('Set Schedules Here'!301:301,1,MATCH(X$1,'Set Schedules Here'!300:300,1)+1),INDEX('Set Schedules Here'!300:300,1,MATCH(X$1,'Set Schedules Here'!300:300,1)):INDEX('Set Schedules Here'!300:300,1,MATCH(X$1,'Set Schedules Here'!300:300,1)+1),X$1)),rounding_decimal_places)</f>
        <v>1</v>
      </c>
      <c r="Y151">
        <f>ROUND(IF(Y$1=2050,TREND(INDEX('Set Schedules Here'!301:301,1,MATCH(Y$1,'Set Schedules Here'!300:300,0)),INDEX('Set Schedules Here'!300:300,1,MATCH(Y$1,'Set Schedules Here'!300:300,0)),Y$1),TREND(INDEX('Set Schedules Here'!301:301,1,MATCH(Y$1,'Set Schedules Here'!300:300,1)):INDEX('Set Schedules Here'!301:301,1,MATCH(Y$1,'Set Schedules Here'!300:300,1)+1),INDEX('Set Schedules Here'!300:300,1,MATCH(Y$1,'Set Schedules Here'!300:300,1)):INDEX('Set Schedules Here'!300:300,1,MATCH(Y$1,'Set Schedules Here'!300:300,1)+1),Y$1)),rounding_decimal_places)</f>
        <v>1</v>
      </c>
      <c r="Z151">
        <f>ROUND(IF(Z$1=2050,TREND(INDEX('Set Schedules Here'!301:301,1,MATCH(Z$1,'Set Schedules Here'!300:300,0)),INDEX('Set Schedules Here'!300:300,1,MATCH(Z$1,'Set Schedules Here'!300:300,0)),Z$1),TREND(INDEX('Set Schedules Here'!301:301,1,MATCH(Z$1,'Set Schedules Here'!300:300,1)):INDEX('Set Schedules Here'!301:301,1,MATCH(Z$1,'Set Schedules Here'!300:300,1)+1),INDEX('Set Schedules Here'!300:300,1,MATCH(Z$1,'Set Schedules Here'!300:300,1)):INDEX('Set Schedules Here'!300:300,1,MATCH(Z$1,'Set Schedules Here'!300:300,1)+1),Z$1)),rounding_decimal_places)</f>
        <v>1</v>
      </c>
      <c r="AA151">
        <f>ROUND(IF(AA$1=2050,TREND(INDEX('Set Schedules Here'!301:301,1,MATCH(AA$1,'Set Schedules Here'!300:300,0)),INDEX('Set Schedules Here'!300:300,1,MATCH(AA$1,'Set Schedules Here'!300:300,0)),AA$1),TREND(INDEX('Set Schedules Here'!301:301,1,MATCH(AA$1,'Set Schedules Here'!300:300,1)):INDEX('Set Schedules Here'!301:301,1,MATCH(AA$1,'Set Schedules Here'!300:300,1)+1),INDEX('Set Schedules Here'!300:300,1,MATCH(AA$1,'Set Schedules Here'!300:300,1)):INDEX('Set Schedules Here'!300:300,1,MATCH(AA$1,'Set Schedules Here'!300:300,1)+1),AA$1)),rounding_decimal_places)</f>
        <v>1</v>
      </c>
      <c r="AB151">
        <f>ROUND(IF(AB$1=2050,TREND(INDEX('Set Schedules Here'!301:301,1,MATCH(AB$1,'Set Schedules Here'!300:300,0)),INDEX('Set Schedules Here'!300:300,1,MATCH(AB$1,'Set Schedules Here'!300:300,0)),AB$1),TREND(INDEX('Set Schedules Here'!301:301,1,MATCH(AB$1,'Set Schedules Here'!300:300,1)):INDEX('Set Schedules Here'!301:301,1,MATCH(AB$1,'Set Schedules Here'!300:300,1)+1),INDEX('Set Schedules Here'!300:300,1,MATCH(AB$1,'Set Schedules Here'!300:300,1)):INDEX('Set Schedules Here'!300:300,1,MATCH(AB$1,'Set Schedules Here'!300:300,1)+1),AB$1)),rounding_decimal_places)</f>
        <v>1</v>
      </c>
      <c r="AC151">
        <f>ROUND(IF(AC$1=2050,TREND(INDEX('Set Schedules Here'!301:301,1,MATCH(AC$1,'Set Schedules Here'!300:300,0)),INDEX('Set Schedules Here'!300:300,1,MATCH(AC$1,'Set Schedules Here'!300:300,0)),AC$1),TREND(INDEX('Set Schedules Here'!301:301,1,MATCH(AC$1,'Set Schedules Here'!300:300,1)):INDEX('Set Schedules Here'!301:301,1,MATCH(AC$1,'Set Schedules Here'!300:300,1)+1),INDEX('Set Schedules Here'!300:300,1,MATCH(AC$1,'Set Schedules Here'!300:300,1)):INDEX('Set Schedules Here'!300:300,1,MATCH(AC$1,'Set Schedules Here'!300:300,1)+1),AC$1)),rounding_decimal_places)</f>
        <v>1</v>
      </c>
      <c r="AD151">
        <f>ROUND(IF(AD$1=2050,TREND(INDEX('Set Schedules Here'!301:301,1,MATCH(AD$1,'Set Schedules Here'!300:300,0)),INDEX('Set Schedules Here'!300:300,1,MATCH(AD$1,'Set Schedules Here'!300:300,0)),AD$1),TREND(INDEX('Set Schedules Here'!301:301,1,MATCH(AD$1,'Set Schedules Here'!300:300,1)):INDEX('Set Schedules Here'!301:301,1,MATCH(AD$1,'Set Schedules Here'!300:300,1)+1),INDEX('Set Schedules Here'!300:300,1,MATCH(AD$1,'Set Schedules Here'!300:300,1)):INDEX('Set Schedules Here'!300:300,1,MATCH(AD$1,'Set Schedules Here'!300:300,1)+1),AD$1)),rounding_decimal_places)</f>
        <v>1</v>
      </c>
      <c r="AE151">
        <f>ROUND(IF(AE$1=2050,TREND(INDEX('Set Schedules Here'!301:301,1,MATCH(AE$1,'Set Schedules Here'!300:300,0)),INDEX('Set Schedules Here'!300:300,1,MATCH(AE$1,'Set Schedules Here'!300:300,0)),AE$1),TREND(INDEX('Set Schedules Here'!301:301,1,MATCH(AE$1,'Set Schedules Here'!300:300,1)):INDEX('Set Schedules Here'!301:301,1,MATCH(AE$1,'Set Schedules Here'!300:300,1)+1),INDEX('Set Schedules Here'!300:300,1,MATCH(AE$1,'Set Schedules Here'!300:300,1)):INDEX('Set Schedules Here'!300:300,1,MATCH(AE$1,'Set Schedules Here'!300:300,1)+1),AE$1)),rounding_decimal_places)</f>
        <v>1</v>
      </c>
      <c r="AF151">
        <f>ROUND(IF(AF$1=2050,TREND(INDEX('Set Schedules Here'!301:301,1,MATCH(AF$1,'Set Schedules Here'!300:300,0)),INDEX('Set Schedules Here'!300:300,1,MATCH(AF$1,'Set Schedules Here'!300:300,0)),AF$1),TREND(INDEX('Set Schedules Here'!301:301,1,MATCH(AF$1,'Set Schedules Here'!300:300,1)):INDEX('Set Schedules Here'!301:301,1,MATCH(AF$1,'Set Schedules Here'!300:300,1)+1),INDEX('Set Schedules Here'!300:300,1,MATCH(AF$1,'Set Schedules Here'!300:300,1)):INDEX('Set Schedules Here'!300:300,1,MATCH(AF$1,'Set Schedules Here'!300:300,1)+1),AF$1)),rounding_decimal_places)</f>
        <v>1</v>
      </c>
      <c r="AG151">
        <f>ROUND(IF(AG$1=2050,TREND(INDEX('Set Schedules Here'!301:301,1,MATCH(AG$1,'Set Schedules Here'!300:300,0)),INDEX('Set Schedules Here'!300:300,1,MATCH(AG$1,'Set Schedules Here'!300:300,0)),AG$1),TREND(INDEX('Set Schedules Here'!301:301,1,MATCH(AG$1,'Set Schedules Here'!300:300,1)):INDEX('Set Schedules Here'!301:301,1,MATCH(AG$1,'Set Schedules Here'!300:300,1)+1),INDEX('Set Schedules Here'!300:300,1,MATCH(AG$1,'Set Schedules Here'!300:300,1)):INDEX('Set Schedules Here'!300:300,1,MATCH(AG$1,'Set Schedules Here'!300:300,1)+1),AG$1)),rounding_decimal_places)</f>
        <v>1</v>
      </c>
      <c r="AH151">
        <f>ROUND(IF(AH$1=2050,TREND(INDEX('Set Schedules Here'!301:301,1,MATCH(AH$1,'Set Schedules Here'!300:300,0)),INDEX('Set Schedules Here'!300:300,1,MATCH(AH$1,'Set Schedules Here'!300:300,0)),AH$1),TREND(INDEX('Set Schedules Here'!301:301,1,MATCH(AH$1,'Set Schedules Here'!300:300,1)):INDEX('Set Schedules Here'!301:301,1,MATCH(AH$1,'Set Schedules Here'!300:300,1)+1),INDEX('Set Schedules Here'!300:300,1,MATCH(AH$1,'Set Schedules Here'!300:300,1)):INDEX('Set Schedules Here'!300:300,1,MATCH(AH$1,'Set Schedules Here'!300:300,1)+1),AH$1)),rounding_decimal_places)</f>
        <v>1</v>
      </c>
      <c r="AI151">
        <f>ROUND(IF(AI$1=2050,TREND(INDEX('Set Schedules Here'!301:301,1,MATCH(AI$1,'Set Schedules Here'!300:300,0)),INDEX('Set Schedules Here'!300:300,1,MATCH(AI$1,'Set Schedules Here'!300:300,0)),AI$1),TREND(INDEX('Set Schedules Here'!301:301,1,MATCH(AI$1,'Set Schedules Here'!300:300,1)):INDEX('Set Schedules Here'!301:301,1,MATCH(AI$1,'Set Schedules Here'!300:300,1)+1),INDEX('Set Schedules Here'!300:300,1,MATCH(AI$1,'Set Schedules Here'!300:300,1)):INDEX('Set Schedules Here'!300:300,1,MATCH(AI$1,'Set Schedules Here'!300:300,1)+1),AI$1)),rounding_decimal_places)</f>
        <v>1</v>
      </c>
      <c r="AJ151">
        <f>ROUND(IF(AJ$1=2050,TREND(INDEX('Set Schedules Here'!301:301,1,MATCH(AJ$1,'Set Schedules Here'!300:300,0)),INDEX('Set Schedules Here'!300:300,1,MATCH(AJ$1,'Set Schedules Here'!300:300,0)),AJ$1),TREND(INDEX('Set Schedules Here'!301:301,1,MATCH(AJ$1,'Set Schedules Here'!300:300,1)):INDEX('Set Schedules Here'!301:301,1,MATCH(AJ$1,'Set Schedules Here'!300:300,1)+1),INDEX('Set Schedules Here'!300:300,1,MATCH(AJ$1,'Set Schedules Here'!300:300,1)):INDEX('Set Schedules Here'!300:300,1,MATCH(AJ$1,'Set Schedules Here'!300:300,1)+1),AJ$1)),rounding_decimal_places)</f>
        <v>1</v>
      </c>
    </row>
    <row r="152" spans="1:36" x14ac:dyDescent="0.45">
      <c r="A152" s="12" t="str">
        <f>'Set Schedules Here'!A302</f>
        <v>elec ban new power plants</v>
      </c>
      <c r="B152" s="12" t="str">
        <f>IF(ISBLANK('Set Schedules Here'!C302),"",'Set Schedules Here'!C302)</f>
        <v>crude oil es</v>
      </c>
      <c r="C152" s="12" t="str">
        <f>IF(ISBLANK('Set Schedules Here'!D302),"",'Set Schedules Here'!D302)</f>
        <v/>
      </c>
      <c r="D152" s="21" t="str">
        <f>IF(ISBLANK('Set Schedules Here'!E302),"",'Set Schedules Here'!E302)</f>
        <v/>
      </c>
      <c r="E152">
        <f>ROUND(IF(E$1=2050,TREND(INDEX('Set Schedules Here'!303:303,1,MATCH(E$1,'Set Schedules Here'!302:302,0)),INDEX('Set Schedules Here'!302:302,1,MATCH(E$1,'Set Schedules Here'!302:302,0)),E$1),TREND(INDEX('Set Schedules Here'!303:303,1,MATCH(E$1,'Set Schedules Here'!302:302,1)):INDEX('Set Schedules Here'!303:303,1,MATCH(E$1,'Set Schedules Here'!302:302,1)+1),INDEX('Set Schedules Here'!302:302,1,MATCH(E$1,'Set Schedules Here'!302:302,1)):INDEX('Set Schedules Here'!302:302,1,MATCH(E$1,'Set Schedules Here'!302:302,1)+1),E$1)),rounding_decimal_places)</f>
        <v>0</v>
      </c>
      <c r="F152">
        <f>ROUND(IF(F$1=2050,TREND(INDEX('Set Schedules Here'!303:303,1,MATCH(F$1,'Set Schedules Here'!302:302,0)),INDEX('Set Schedules Here'!302:302,1,MATCH(F$1,'Set Schedules Here'!302:302,0)),F$1),TREND(INDEX('Set Schedules Here'!303:303,1,MATCH(F$1,'Set Schedules Here'!302:302,1)):INDEX('Set Schedules Here'!303:303,1,MATCH(F$1,'Set Schedules Here'!302:302,1)+1),INDEX('Set Schedules Here'!302:302,1,MATCH(F$1,'Set Schedules Here'!302:302,1)):INDEX('Set Schedules Here'!302:302,1,MATCH(F$1,'Set Schedules Here'!302:302,1)+1),F$1)),rounding_decimal_places)</f>
        <v>0</v>
      </c>
      <c r="G152">
        <f>ROUND(IF(G$1=2050,TREND(INDEX('Set Schedules Here'!303:303,1,MATCH(G$1,'Set Schedules Here'!302:302,0)),INDEX('Set Schedules Here'!302:302,1,MATCH(G$1,'Set Schedules Here'!302:302,0)),G$1),TREND(INDEX('Set Schedules Here'!303:303,1,MATCH(G$1,'Set Schedules Here'!302:302,1)):INDEX('Set Schedules Here'!303:303,1,MATCH(G$1,'Set Schedules Here'!302:302,1)+1),INDEX('Set Schedules Here'!302:302,1,MATCH(G$1,'Set Schedules Here'!302:302,1)):INDEX('Set Schedules Here'!302:302,1,MATCH(G$1,'Set Schedules Here'!302:302,1)+1),G$1)),rounding_decimal_places)</f>
        <v>1</v>
      </c>
      <c r="H152">
        <f>ROUND(IF(H$1=2050,TREND(INDEX('Set Schedules Here'!303:303,1,MATCH(H$1,'Set Schedules Here'!302:302,0)),INDEX('Set Schedules Here'!302:302,1,MATCH(H$1,'Set Schedules Here'!302:302,0)),H$1),TREND(INDEX('Set Schedules Here'!303:303,1,MATCH(H$1,'Set Schedules Here'!302:302,1)):INDEX('Set Schedules Here'!303:303,1,MATCH(H$1,'Set Schedules Here'!302:302,1)+1),INDEX('Set Schedules Here'!302:302,1,MATCH(H$1,'Set Schedules Here'!302:302,1)):INDEX('Set Schedules Here'!302:302,1,MATCH(H$1,'Set Schedules Here'!302:302,1)+1),H$1)),rounding_decimal_places)</f>
        <v>1</v>
      </c>
      <c r="I152">
        <f>ROUND(IF(I$1=2050,TREND(INDEX('Set Schedules Here'!303:303,1,MATCH(I$1,'Set Schedules Here'!302:302,0)),INDEX('Set Schedules Here'!302:302,1,MATCH(I$1,'Set Schedules Here'!302:302,0)),I$1),TREND(INDEX('Set Schedules Here'!303:303,1,MATCH(I$1,'Set Schedules Here'!302:302,1)):INDEX('Set Schedules Here'!303:303,1,MATCH(I$1,'Set Schedules Here'!302:302,1)+1),INDEX('Set Schedules Here'!302:302,1,MATCH(I$1,'Set Schedules Here'!302:302,1)):INDEX('Set Schedules Here'!302:302,1,MATCH(I$1,'Set Schedules Here'!302:302,1)+1),I$1)),rounding_decimal_places)</f>
        <v>1</v>
      </c>
      <c r="J152">
        <f>ROUND(IF(J$1=2050,TREND(INDEX('Set Schedules Here'!303:303,1,MATCH(J$1,'Set Schedules Here'!302:302,0)),INDEX('Set Schedules Here'!302:302,1,MATCH(J$1,'Set Schedules Here'!302:302,0)),J$1),TREND(INDEX('Set Schedules Here'!303:303,1,MATCH(J$1,'Set Schedules Here'!302:302,1)):INDEX('Set Schedules Here'!303:303,1,MATCH(J$1,'Set Schedules Here'!302:302,1)+1),INDEX('Set Schedules Here'!302:302,1,MATCH(J$1,'Set Schedules Here'!302:302,1)):INDEX('Set Schedules Here'!302:302,1,MATCH(J$1,'Set Schedules Here'!302:302,1)+1),J$1)),rounding_decimal_places)</f>
        <v>1</v>
      </c>
      <c r="K152">
        <f>ROUND(IF(K$1=2050,TREND(INDEX('Set Schedules Here'!303:303,1,MATCH(K$1,'Set Schedules Here'!302:302,0)),INDEX('Set Schedules Here'!302:302,1,MATCH(K$1,'Set Schedules Here'!302:302,0)),K$1),TREND(INDEX('Set Schedules Here'!303:303,1,MATCH(K$1,'Set Schedules Here'!302:302,1)):INDEX('Set Schedules Here'!303:303,1,MATCH(K$1,'Set Schedules Here'!302:302,1)+1),INDEX('Set Schedules Here'!302:302,1,MATCH(K$1,'Set Schedules Here'!302:302,1)):INDEX('Set Schedules Here'!302:302,1,MATCH(K$1,'Set Schedules Here'!302:302,1)+1),K$1)),rounding_decimal_places)</f>
        <v>1</v>
      </c>
      <c r="L152">
        <f>ROUND(IF(L$1=2050,TREND(INDEX('Set Schedules Here'!303:303,1,MATCH(L$1,'Set Schedules Here'!302:302,0)),INDEX('Set Schedules Here'!302:302,1,MATCH(L$1,'Set Schedules Here'!302:302,0)),L$1),TREND(INDEX('Set Schedules Here'!303:303,1,MATCH(L$1,'Set Schedules Here'!302:302,1)):INDEX('Set Schedules Here'!303:303,1,MATCH(L$1,'Set Schedules Here'!302:302,1)+1),INDEX('Set Schedules Here'!302:302,1,MATCH(L$1,'Set Schedules Here'!302:302,1)):INDEX('Set Schedules Here'!302:302,1,MATCH(L$1,'Set Schedules Here'!302:302,1)+1),L$1)),rounding_decimal_places)</f>
        <v>1</v>
      </c>
      <c r="M152">
        <f>ROUND(IF(M$1=2050,TREND(INDEX('Set Schedules Here'!303:303,1,MATCH(M$1,'Set Schedules Here'!302:302,0)),INDEX('Set Schedules Here'!302:302,1,MATCH(M$1,'Set Schedules Here'!302:302,0)),M$1),TREND(INDEX('Set Schedules Here'!303:303,1,MATCH(M$1,'Set Schedules Here'!302:302,1)):INDEX('Set Schedules Here'!303:303,1,MATCH(M$1,'Set Schedules Here'!302:302,1)+1),INDEX('Set Schedules Here'!302:302,1,MATCH(M$1,'Set Schedules Here'!302:302,1)):INDEX('Set Schedules Here'!302:302,1,MATCH(M$1,'Set Schedules Here'!302:302,1)+1),M$1)),rounding_decimal_places)</f>
        <v>1</v>
      </c>
      <c r="N152">
        <f>ROUND(IF(N$1=2050,TREND(INDEX('Set Schedules Here'!303:303,1,MATCH(N$1,'Set Schedules Here'!302:302,0)),INDEX('Set Schedules Here'!302:302,1,MATCH(N$1,'Set Schedules Here'!302:302,0)),N$1),TREND(INDEX('Set Schedules Here'!303:303,1,MATCH(N$1,'Set Schedules Here'!302:302,1)):INDEX('Set Schedules Here'!303:303,1,MATCH(N$1,'Set Schedules Here'!302:302,1)+1),INDEX('Set Schedules Here'!302:302,1,MATCH(N$1,'Set Schedules Here'!302:302,1)):INDEX('Set Schedules Here'!302:302,1,MATCH(N$1,'Set Schedules Here'!302:302,1)+1),N$1)),rounding_decimal_places)</f>
        <v>1</v>
      </c>
      <c r="O152">
        <f>ROUND(IF(O$1=2050,TREND(INDEX('Set Schedules Here'!303:303,1,MATCH(O$1,'Set Schedules Here'!302:302,0)),INDEX('Set Schedules Here'!302:302,1,MATCH(O$1,'Set Schedules Here'!302:302,0)),O$1),TREND(INDEX('Set Schedules Here'!303:303,1,MATCH(O$1,'Set Schedules Here'!302:302,1)):INDEX('Set Schedules Here'!303:303,1,MATCH(O$1,'Set Schedules Here'!302:302,1)+1),INDEX('Set Schedules Here'!302:302,1,MATCH(O$1,'Set Schedules Here'!302:302,1)):INDEX('Set Schedules Here'!302:302,1,MATCH(O$1,'Set Schedules Here'!302:302,1)+1),O$1)),rounding_decimal_places)</f>
        <v>1</v>
      </c>
      <c r="P152">
        <f>ROUND(IF(P$1=2050,TREND(INDEX('Set Schedules Here'!303:303,1,MATCH(P$1,'Set Schedules Here'!302:302,0)),INDEX('Set Schedules Here'!302:302,1,MATCH(P$1,'Set Schedules Here'!302:302,0)),P$1),TREND(INDEX('Set Schedules Here'!303:303,1,MATCH(P$1,'Set Schedules Here'!302:302,1)):INDEX('Set Schedules Here'!303:303,1,MATCH(P$1,'Set Schedules Here'!302:302,1)+1),INDEX('Set Schedules Here'!302:302,1,MATCH(P$1,'Set Schedules Here'!302:302,1)):INDEX('Set Schedules Here'!302:302,1,MATCH(P$1,'Set Schedules Here'!302:302,1)+1),P$1)),rounding_decimal_places)</f>
        <v>1</v>
      </c>
      <c r="Q152">
        <f>ROUND(IF(Q$1=2050,TREND(INDEX('Set Schedules Here'!303:303,1,MATCH(Q$1,'Set Schedules Here'!302:302,0)),INDEX('Set Schedules Here'!302:302,1,MATCH(Q$1,'Set Schedules Here'!302:302,0)),Q$1),TREND(INDEX('Set Schedules Here'!303:303,1,MATCH(Q$1,'Set Schedules Here'!302:302,1)):INDEX('Set Schedules Here'!303:303,1,MATCH(Q$1,'Set Schedules Here'!302:302,1)+1),INDEX('Set Schedules Here'!302:302,1,MATCH(Q$1,'Set Schedules Here'!302:302,1)):INDEX('Set Schedules Here'!302:302,1,MATCH(Q$1,'Set Schedules Here'!302:302,1)+1),Q$1)),rounding_decimal_places)</f>
        <v>1</v>
      </c>
      <c r="R152">
        <f>ROUND(IF(R$1=2050,TREND(INDEX('Set Schedules Here'!303:303,1,MATCH(R$1,'Set Schedules Here'!302:302,0)),INDEX('Set Schedules Here'!302:302,1,MATCH(R$1,'Set Schedules Here'!302:302,0)),R$1),TREND(INDEX('Set Schedules Here'!303:303,1,MATCH(R$1,'Set Schedules Here'!302:302,1)):INDEX('Set Schedules Here'!303:303,1,MATCH(R$1,'Set Schedules Here'!302:302,1)+1),INDEX('Set Schedules Here'!302:302,1,MATCH(R$1,'Set Schedules Here'!302:302,1)):INDEX('Set Schedules Here'!302:302,1,MATCH(R$1,'Set Schedules Here'!302:302,1)+1),R$1)),rounding_decimal_places)</f>
        <v>1</v>
      </c>
      <c r="S152">
        <f>ROUND(IF(S$1=2050,TREND(INDEX('Set Schedules Here'!303:303,1,MATCH(S$1,'Set Schedules Here'!302:302,0)),INDEX('Set Schedules Here'!302:302,1,MATCH(S$1,'Set Schedules Here'!302:302,0)),S$1),TREND(INDEX('Set Schedules Here'!303:303,1,MATCH(S$1,'Set Schedules Here'!302:302,1)):INDEX('Set Schedules Here'!303:303,1,MATCH(S$1,'Set Schedules Here'!302:302,1)+1),INDEX('Set Schedules Here'!302:302,1,MATCH(S$1,'Set Schedules Here'!302:302,1)):INDEX('Set Schedules Here'!302:302,1,MATCH(S$1,'Set Schedules Here'!302:302,1)+1),S$1)),rounding_decimal_places)</f>
        <v>1</v>
      </c>
      <c r="T152">
        <f>ROUND(IF(T$1=2050,TREND(INDEX('Set Schedules Here'!303:303,1,MATCH(T$1,'Set Schedules Here'!302:302,0)),INDEX('Set Schedules Here'!302:302,1,MATCH(T$1,'Set Schedules Here'!302:302,0)),T$1),TREND(INDEX('Set Schedules Here'!303:303,1,MATCH(T$1,'Set Schedules Here'!302:302,1)):INDEX('Set Schedules Here'!303:303,1,MATCH(T$1,'Set Schedules Here'!302:302,1)+1),INDEX('Set Schedules Here'!302:302,1,MATCH(T$1,'Set Schedules Here'!302:302,1)):INDEX('Set Schedules Here'!302:302,1,MATCH(T$1,'Set Schedules Here'!302:302,1)+1),T$1)),rounding_decimal_places)</f>
        <v>1</v>
      </c>
      <c r="U152">
        <f>ROUND(IF(U$1=2050,TREND(INDEX('Set Schedules Here'!303:303,1,MATCH(U$1,'Set Schedules Here'!302:302,0)),INDEX('Set Schedules Here'!302:302,1,MATCH(U$1,'Set Schedules Here'!302:302,0)),U$1),TREND(INDEX('Set Schedules Here'!303:303,1,MATCH(U$1,'Set Schedules Here'!302:302,1)):INDEX('Set Schedules Here'!303:303,1,MATCH(U$1,'Set Schedules Here'!302:302,1)+1),INDEX('Set Schedules Here'!302:302,1,MATCH(U$1,'Set Schedules Here'!302:302,1)):INDEX('Set Schedules Here'!302:302,1,MATCH(U$1,'Set Schedules Here'!302:302,1)+1),U$1)),rounding_decimal_places)</f>
        <v>1</v>
      </c>
      <c r="V152">
        <f>ROUND(IF(V$1=2050,TREND(INDEX('Set Schedules Here'!303:303,1,MATCH(V$1,'Set Schedules Here'!302:302,0)),INDEX('Set Schedules Here'!302:302,1,MATCH(V$1,'Set Schedules Here'!302:302,0)),V$1),TREND(INDEX('Set Schedules Here'!303:303,1,MATCH(V$1,'Set Schedules Here'!302:302,1)):INDEX('Set Schedules Here'!303:303,1,MATCH(V$1,'Set Schedules Here'!302:302,1)+1),INDEX('Set Schedules Here'!302:302,1,MATCH(V$1,'Set Schedules Here'!302:302,1)):INDEX('Set Schedules Here'!302:302,1,MATCH(V$1,'Set Schedules Here'!302:302,1)+1),V$1)),rounding_decimal_places)</f>
        <v>1</v>
      </c>
      <c r="W152">
        <f>ROUND(IF(W$1=2050,TREND(INDEX('Set Schedules Here'!303:303,1,MATCH(W$1,'Set Schedules Here'!302:302,0)),INDEX('Set Schedules Here'!302:302,1,MATCH(W$1,'Set Schedules Here'!302:302,0)),W$1),TREND(INDEX('Set Schedules Here'!303:303,1,MATCH(W$1,'Set Schedules Here'!302:302,1)):INDEX('Set Schedules Here'!303:303,1,MATCH(W$1,'Set Schedules Here'!302:302,1)+1),INDEX('Set Schedules Here'!302:302,1,MATCH(W$1,'Set Schedules Here'!302:302,1)):INDEX('Set Schedules Here'!302:302,1,MATCH(W$1,'Set Schedules Here'!302:302,1)+1),W$1)),rounding_decimal_places)</f>
        <v>1</v>
      </c>
      <c r="X152">
        <f>ROUND(IF(X$1=2050,TREND(INDEX('Set Schedules Here'!303:303,1,MATCH(X$1,'Set Schedules Here'!302:302,0)),INDEX('Set Schedules Here'!302:302,1,MATCH(X$1,'Set Schedules Here'!302:302,0)),X$1),TREND(INDEX('Set Schedules Here'!303:303,1,MATCH(X$1,'Set Schedules Here'!302:302,1)):INDEX('Set Schedules Here'!303:303,1,MATCH(X$1,'Set Schedules Here'!302:302,1)+1),INDEX('Set Schedules Here'!302:302,1,MATCH(X$1,'Set Schedules Here'!302:302,1)):INDEX('Set Schedules Here'!302:302,1,MATCH(X$1,'Set Schedules Here'!302:302,1)+1),X$1)),rounding_decimal_places)</f>
        <v>1</v>
      </c>
      <c r="Y152">
        <f>ROUND(IF(Y$1=2050,TREND(INDEX('Set Schedules Here'!303:303,1,MATCH(Y$1,'Set Schedules Here'!302:302,0)),INDEX('Set Schedules Here'!302:302,1,MATCH(Y$1,'Set Schedules Here'!302:302,0)),Y$1),TREND(INDEX('Set Schedules Here'!303:303,1,MATCH(Y$1,'Set Schedules Here'!302:302,1)):INDEX('Set Schedules Here'!303:303,1,MATCH(Y$1,'Set Schedules Here'!302:302,1)+1),INDEX('Set Schedules Here'!302:302,1,MATCH(Y$1,'Set Schedules Here'!302:302,1)):INDEX('Set Schedules Here'!302:302,1,MATCH(Y$1,'Set Schedules Here'!302:302,1)+1),Y$1)),rounding_decimal_places)</f>
        <v>1</v>
      </c>
      <c r="Z152">
        <f>ROUND(IF(Z$1=2050,TREND(INDEX('Set Schedules Here'!303:303,1,MATCH(Z$1,'Set Schedules Here'!302:302,0)),INDEX('Set Schedules Here'!302:302,1,MATCH(Z$1,'Set Schedules Here'!302:302,0)),Z$1),TREND(INDEX('Set Schedules Here'!303:303,1,MATCH(Z$1,'Set Schedules Here'!302:302,1)):INDEX('Set Schedules Here'!303:303,1,MATCH(Z$1,'Set Schedules Here'!302:302,1)+1),INDEX('Set Schedules Here'!302:302,1,MATCH(Z$1,'Set Schedules Here'!302:302,1)):INDEX('Set Schedules Here'!302:302,1,MATCH(Z$1,'Set Schedules Here'!302:302,1)+1),Z$1)),rounding_decimal_places)</f>
        <v>1</v>
      </c>
      <c r="AA152">
        <f>ROUND(IF(AA$1=2050,TREND(INDEX('Set Schedules Here'!303:303,1,MATCH(AA$1,'Set Schedules Here'!302:302,0)),INDEX('Set Schedules Here'!302:302,1,MATCH(AA$1,'Set Schedules Here'!302:302,0)),AA$1),TREND(INDEX('Set Schedules Here'!303:303,1,MATCH(AA$1,'Set Schedules Here'!302:302,1)):INDEX('Set Schedules Here'!303:303,1,MATCH(AA$1,'Set Schedules Here'!302:302,1)+1),INDEX('Set Schedules Here'!302:302,1,MATCH(AA$1,'Set Schedules Here'!302:302,1)):INDEX('Set Schedules Here'!302:302,1,MATCH(AA$1,'Set Schedules Here'!302:302,1)+1),AA$1)),rounding_decimal_places)</f>
        <v>1</v>
      </c>
      <c r="AB152">
        <f>ROUND(IF(AB$1=2050,TREND(INDEX('Set Schedules Here'!303:303,1,MATCH(AB$1,'Set Schedules Here'!302:302,0)),INDEX('Set Schedules Here'!302:302,1,MATCH(AB$1,'Set Schedules Here'!302:302,0)),AB$1),TREND(INDEX('Set Schedules Here'!303:303,1,MATCH(AB$1,'Set Schedules Here'!302:302,1)):INDEX('Set Schedules Here'!303:303,1,MATCH(AB$1,'Set Schedules Here'!302:302,1)+1),INDEX('Set Schedules Here'!302:302,1,MATCH(AB$1,'Set Schedules Here'!302:302,1)):INDEX('Set Schedules Here'!302:302,1,MATCH(AB$1,'Set Schedules Here'!302:302,1)+1),AB$1)),rounding_decimal_places)</f>
        <v>1</v>
      </c>
      <c r="AC152">
        <f>ROUND(IF(AC$1=2050,TREND(INDEX('Set Schedules Here'!303:303,1,MATCH(AC$1,'Set Schedules Here'!302:302,0)),INDEX('Set Schedules Here'!302:302,1,MATCH(AC$1,'Set Schedules Here'!302:302,0)),AC$1),TREND(INDEX('Set Schedules Here'!303:303,1,MATCH(AC$1,'Set Schedules Here'!302:302,1)):INDEX('Set Schedules Here'!303:303,1,MATCH(AC$1,'Set Schedules Here'!302:302,1)+1),INDEX('Set Schedules Here'!302:302,1,MATCH(AC$1,'Set Schedules Here'!302:302,1)):INDEX('Set Schedules Here'!302:302,1,MATCH(AC$1,'Set Schedules Here'!302:302,1)+1),AC$1)),rounding_decimal_places)</f>
        <v>1</v>
      </c>
      <c r="AD152">
        <f>ROUND(IF(AD$1=2050,TREND(INDEX('Set Schedules Here'!303:303,1,MATCH(AD$1,'Set Schedules Here'!302:302,0)),INDEX('Set Schedules Here'!302:302,1,MATCH(AD$1,'Set Schedules Here'!302:302,0)),AD$1),TREND(INDEX('Set Schedules Here'!303:303,1,MATCH(AD$1,'Set Schedules Here'!302:302,1)):INDEX('Set Schedules Here'!303:303,1,MATCH(AD$1,'Set Schedules Here'!302:302,1)+1),INDEX('Set Schedules Here'!302:302,1,MATCH(AD$1,'Set Schedules Here'!302:302,1)):INDEX('Set Schedules Here'!302:302,1,MATCH(AD$1,'Set Schedules Here'!302:302,1)+1),AD$1)),rounding_decimal_places)</f>
        <v>1</v>
      </c>
      <c r="AE152">
        <f>ROUND(IF(AE$1=2050,TREND(INDEX('Set Schedules Here'!303:303,1,MATCH(AE$1,'Set Schedules Here'!302:302,0)),INDEX('Set Schedules Here'!302:302,1,MATCH(AE$1,'Set Schedules Here'!302:302,0)),AE$1),TREND(INDEX('Set Schedules Here'!303:303,1,MATCH(AE$1,'Set Schedules Here'!302:302,1)):INDEX('Set Schedules Here'!303:303,1,MATCH(AE$1,'Set Schedules Here'!302:302,1)+1),INDEX('Set Schedules Here'!302:302,1,MATCH(AE$1,'Set Schedules Here'!302:302,1)):INDEX('Set Schedules Here'!302:302,1,MATCH(AE$1,'Set Schedules Here'!302:302,1)+1),AE$1)),rounding_decimal_places)</f>
        <v>1</v>
      </c>
      <c r="AF152">
        <f>ROUND(IF(AF$1=2050,TREND(INDEX('Set Schedules Here'!303:303,1,MATCH(AF$1,'Set Schedules Here'!302:302,0)),INDEX('Set Schedules Here'!302:302,1,MATCH(AF$1,'Set Schedules Here'!302:302,0)),AF$1),TREND(INDEX('Set Schedules Here'!303:303,1,MATCH(AF$1,'Set Schedules Here'!302:302,1)):INDEX('Set Schedules Here'!303:303,1,MATCH(AF$1,'Set Schedules Here'!302:302,1)+1),INDEX('Set Schedules Here'!302:302,1,MATCH(AF$1,'Set Schedules Here'!302:302,1)):INDEX('Set Schedules Here'!302:302,1,MATCH(AF$1,'Set Schedules Here'!302:302,1)+1),AF$1)),rounding_decimal_places)</f>
        <v>1</v>
      </c>
      <c r="AG152">
        <f>ROUND(IF(AG$1=2050,TREND(INDEX('Set Schedules Here'!303:303,1,MATCH(AG$1,'Set Schedules Here'!302:302,0)),INDEX('Set Schedules Here'!302:302,1,MATCH(AG$1,'Set Schedules Here'!302:302,0)),AG$1),TREND(INDEX('Set Schedules Here'!303:303,1,MATCH(AG$1,'Set Schedules Here'!302:302,1)):INDEX('Set Schedules Here'!303:303,1,MATCH(AG$1,'Set Schedules Here'!302:302,1)+1),INDEX('Set Schedules Here'!302:302,1,MATCH(AG$1,'Set Schedules Here'!302:302,1)):INDEX('Set Schedules Here'!302:302,1,MATCH(AG$1,'Set Schedules Here'!302:302,1)+1),AG$1)),rounding_decimal_places)</f>
        <v>1</v>
      </c>
      <c r="AH152">
        <f>ROUND(IF(AH$1=2050,TREND(INDEX('Set Schedules Here'!303:303,1,MATCH(AH$1,'Set Schedules Here'!302:302,0)),INDEX('Set Schedules Here'!302:302,1,MATCH(AH$1,'Set Schedules Here'!302:302,0)),AH$1),TREND(INDEX('Set Schedules Here'!303:303,1,MATCH(AH$1,'Set Schedules Here'!302:302,1)):INDEX('Set Schedules Here'!303:303,1,MATCH(AH$1,'Set Schedules Here'!302:302,1)+1),INDEX('Set Schedules Here'!302:302,1,MATCH(AH$1,'Set Schedules Here'!302:302,1)):INDEX('Set Schedules Here'!302:302,1,MATCH(AH$1,'Set Schedules Here'!302:302,1)+1),AH$1)),rounding_decimal_places)</f>
        <v>1</v>
      </c>
      <c r="AI152">
        <f>ROUND(IF(AI$1=2050,TREND(INDEX('Set Schedules Here'!303:303,1,MATCH(AI$1,'Set Schedules Here'!302:302,0)),INDEX('Set Schedules Here'!302:302,1,MATCH(AI$1,'Set Schedules Here'!302:302,0)),AI$1),TREND(INDEX('Set Schedules Here'!303:303,1,MATCH(AI$1,'Set Schedules Here'!302:302,1)):INDEX('Set Schedules Here'!303:303,1,MATCH(AI$1,'Set Schedules Here'!302:302,1)+1),INDEX('Set Schedules Here'!302:302,1,MATCH(AI$1,'Set Schedules Here'!302:302,1)):INDEX('Set Schedules Here'!302:302,1,MATCH(AI$1,'Set Schedules Here'!302:302,1)+1),AI$1)),rounding_decimal_places)</f>
        <v>1</v>
      </c>
      <c r="AJ152">
        <f>ROUND(IF(AJ$1=2050,TREND(INDEX('Set Schedules Here'!303:303,1,MATCH(AJ$1,'Set Schedules Here'!302:302,0)),INDEX('Set Schedules Here'!302:302,1,MATCH(AJ$1,'Set Schedules Here'!302:302,0)),AJ$1),TREND(INDEX('Set Schedules Here'!303:303,1,MATCH(AJ$1,'Set Schedules Here'!302:302,1)):INDEX('Set Schedules Here'!303:303,1,MATCH(AJ$1,'Set Schedules Here'!302:302,1)+1),INDEX('Set Schedules Here'!302:302,1,MATCH(AJ$1,'Set Schedules Here'!302:302,1)):INDEX('Set Schedules Here'!302:302,1,MATCH(AJ$1,'Set Schedules Here'!302:302,1)+1),AJ$1)),rounding_decimal_places)</f>
        <v>1</v>
      </c>
    </row>
    <row r="153" spans="1:36" x14ac:dyDescent="0.45">
      <c r="A153" s="12" t="str">
        <f>'Set Schedules Here'!A304</f>
        <v>elec ban new power plants</v>
      </c>
      <c r="B153" s="12" t="str">
        <f>IF(ISBLANK('Set Schedules Here'!C304),"",'Set Schedules Here'!C304)</f>
        <v>heavy or residual fuel oil es</v>
      </c>
      <c r="C153" s="12" t="str">
        <f>IF(ISBLANK('Set Schedules Here'!D304),"",'Set Schedules Here'!D304)</f>
        <v/>
      </c>
      <c r="D153" s="21" t="str">
        <f>IF(ISBLANK('Set Schedules Here'!E304),"",'Set Schedules Here'!E304)</f>
        <v/>
      </c>
      <c r="E153">
        <f>ROUND(IF(E$1=2050,TREND(INDEX('Set Schedules Here'!305:305,1,MATCH(E$1,'Set Schedules Here'!304:304,0)),INDEX('Set Schedules Here'!304:304,1,MATCH(E$1,'Set Schedules Here'!304:304,0)),E$1),TREND(INDEX('Set Schedules Here'!305:305,1,MATCH(E$1,'Set Schedules Here'!304:304,1)):INDEX('Set Schedules Here'!305:305,1,MATCH(E$1,'Set Schedules Here'!304:304,1)+1),INDEX('Set Schedules Here'!304:304,1,MATCH(E$1,'Set Schedules Here'!304:304,1)):INDEX('Set Schedules Here'!304:304,1,MATCH(E$1,'Set Schedules Here'!304:304,1)+1),E$1)),rounding_decimal_places)</f>
        <v>0</v>
      </c>
      <c r="F153">
        <f>ROUND(IF(F$1=2050,TREND(INDEX('Set Schedules Here'!305:305,1,MATCH(F$1,'Set Schedules Here'!304:304,0)),INDEX('Set Schedules Here'!304:304,1,MATCH(F$1,'Set Schedules Here'!304:304,0)),F$1),TREND(INDEX('Set Schedules Here'!305:305,1,MATCH(F$1,'Set Schedules Here'!304:304,1)):INDEX('Set Schedules Here'!305:305,1,MATCH(F$1,'Set Schedules Here'!304:304,1)+1),INDEX('Set Schedules Here'!304:304,1,MATCH(F$1,'Set Schedules Here'!304:304,1)):INDEX('Set Schedules Here'!304:304,1,MATCH(F$1,'Set Schedules Here'!304:304,1)+1),F$1)),rounding_decimal_places)</f>
        <v>0</v>
      </c>
      <c r="G153">
        <f>ROUND(IF(G$1=2050,TREND(INDEX('Set Schedules Here'!305:305,1,MATCH(G$1,'Set Schedules Here'!304:304,0)),INDEX('Set Schedules Here'!304:304,1,MATCH(G$1,'Set Schedules Here'!304:304,0)),G$1),TREND(INDEX('Set Schedules Here'!305:305,1,MATCH(G$1,'Set Schedules Here'!304:304,1)):INDEX('Set Schedules Here'!305:305,1,MATCH(G$1,'Set Schedules Here'!304:304,1)+1),INDEX('Set Schedules Here'!304:304,1,MATCH(G$1,'Set Schedules Here'!304:304,1)):INDEX('Set Schedules Here'!304:304,1,MATCH(G$1,'Set Schedules Here'!304:304,1)+1),G$1)),rounding_decimal_places)</f>
        <v>1</v>
      </c>
      <c r="H153">
        <f>ROUND(IF(H$1=2050,TREND(INDEX('Set Schedules Here'!305:305,1,MATCH(H$1,'Set Schedules Here'!304:304,0)),INDEX('Set Schedules Here'!304:304,1,MATCH(H$1,'Set Schedules Here'!304:304,0)),H$1),TREND(INDEX('Set Schedules Here'!305:305,1,MATCH(H$1,'Set Schedules Here'!304:304,1)):INDEX('Set Schedules Here'!305:305,1,MATCH(H$1,'Set Schedules Here'!304:304,1)+1),INDEX('Set Schedules Here'!304:304,1,MATCH(H$1,'Set Schedules Here'!304:304,1)):INDEX('Set Schedules Here'!304:304,1,MATCH(H$1,'Set Schedules Here'!304:304,1)+1),H$1)),rounding_decimal_places)</f>
        <v>1</v>
      </c>
      <c r="I153">
        <f>ROUND(IF(I$1=2050,TREND(INDEX('Set Schedules Here'!305:305,1,MATCH(I$1,'Set Schedules Here'!304:304,0)),INDEX('Set Schedules Here'!304:304,1,MATCH(I$1,'Set Schedules Here'!304:304,0)),I$1),TREND(INDEX('Set Schedules Here'!305:305,1,MATCH(I$1,'Set Schedules Here'!304:304,1)):INDEX('Set Schedules Here'!305:305,1,MATCH(I$1,'Set Schedules Here'!304:304,1)+1),INDEX('Set Schedules Here'!304:304,1,MATCH(I$1,'Set Schedules Here'!304:304,1)):INDEX('Set Schedules Here'!304:304,1,MATCH(I$1,'Set Schedules Here'!304:304,1)+1),I$1)),rounding_decimal_places)</f>
        <v>1</v>
      </c>
      <c r="J153">
        <f>ROUND(IF(J$1=2050,TREND(INDEX('Set Schedules Here'!305:305,1,MATCH(J$1,'Set Schedules Here'!304:304,0)),INDEX('Set Schedules Here'!304:304,1,MATCH(J$1,'Set Schedules Here'!304:304,0)),J$1),TREND(INDEX('Set Schedules Here'!305:305,1,MATCH(J$1,'Set Schedules Here'!304:304,1)):INDEX('Set Schedules Here'!305:305,1,MATCH(J$1,'Set Schedules Here'!304:304,1)+1),INDEX('Set Schedules Here'!304:304,1,MATCH(J$1,'Set Schedules Here'!304:304,1)):INDEX('Set Schedules Here'!304:304,1,MATCH(J$1,'Set Schedules Here'!304:304,1)+1),J$1)),rounding_decimal_places)</f>
        <v>1</v>
      </c>
      <c r="K153">
        <f>ROUND(IF(K$1=2050,TREND(INDEX('Set Schedules Here'!305:305,1,MATCH(K$1,'Set Schedules Here'!304:304,0)),INDEX('Set Schedules Here'!304:304,1,MATCH(K$1,'Set Schedules Here'!304:304,0)),K$1),TREND(INDEX('Set Schedules Here'!305:305,1,MATCH(K$1,'Set Schedules Here'!304:304,1)):INDEX('Set Schedules Here'!305:305,1,MATCH(K$1,'Set Schedules Here'!304:304,1)+1),INDEX('Set Schedules Here'!304:304,1,MATCH(K$1,'Set Schedules Here'!304:304,1)):INDEX('Set Schedules Here'!304:304,1,MATCH(K$1,'Set Schedules Here'!304:304,1)+1),K$1)),rounding_decimal_places)</f>
        <v>1</v>
      </c>
      <c r="L153">
        <f>ROUND(IF(L$1=2050,TREND(INDEX('Set Schedules Here'!305:305,1,MATCH(L$1,'Set Schedules Here'!304:304,0)),INDEX('Set Schedules Here'!304:304,1,MATCH(L$1,'Set Schedules Here'!304:304,0)),L$1),TREND(INDEX('Set Schedules Here'!305:305,1,MATCH(L$1,'Set Schedules Here'!304:304,1)):INDEX('Set Schedules Here'!305:305,1,MATCH(L$1,'Set Schedules Here'!304:304,1)+1),INDEX('Set Schedules Here'!304:304,1,MATCH(L$1,'Set Schedules Here'!304:304,1)):INDEX('Set Schedules Here'!304:304,1,MATCH(L$1,'Set Schedules Here'!304:304,1)+1),L$1)),rounding_decimal_places)</f>
        <v>1</v>
      </c>
      <c r="M153">
        <f>ROUND(IF(M$1=2050,TREND(INDEX('Set Schedules Here'!305:305,1,MATCH(M$1,'Set Schedules Here'!304:304,0)),INDEX('Set Schedules Here'!304:304,1,MATCH(M$1,'Set Schedules Here'!304:304,0)),M$1),TREND(INDEX('Set Schedules Here'!305:305,1,MATCH(M$1,'Set Schedules Here'!304:304,1)):INDEX('Set Schedules Here'!305:305,1,MATCH(M$1,'Set Schedules Here'!304:304,1)+1),INDEX('Set Schedules Here'!304:304,1,MATCH(M$1,'Set Schedules Here'!304:304,1)):INDEX('Set Schedules Here'!304:304,1,MATCH(M$1,'Set Schedules Here'!304:304,1)+1),M$1)),rounding_decimal_places)</f>
        <v>1</v>
      </c>
      <c r="N153">
        <f>ROUND(IF(N$1=2050,TREND(INDEX('Set Schedules Here'!305:305,1,MATCH(N$1,'Set Schedules Here'!304:304,0)),INDEX('Set Schedules Here'!304:304,1,MATCH(N$1,'Set Schedules Here'!304:304,0)),N$1),TREND(INDEX('Set Schedules Here'!305:305,1,MATCH(N$1,'Set Schedules Here'!304:304,1)):INDEX('Set Schedules Here'!305:305,1,MATCH(N$1,'Set Schedules Here'!304:304,1)+1),INDEX('Set Schedules Here'!304:304,1,MATCH(N$1,'Set Schedules Here'!304:304,1)):INDEX('Set Schedules Here'!304:304,1,MATCH(N$1,'Set Schedules Here'!304:304,1)+1),N$1)),rounding_decimal_places)</f>
        <v>1</v>
      </c>
      <c r="O153">
        <f>ROUND(IF(O$1=2050,TREND(INDEX('Set Schedules Here'!305:305,1,MATCH(O$1,'Set Schedules Here'!304:304,0)),INDEX('Set Schedules Here'!304:304,1,MATCH(O$1,'Set Schedules Here'!304:304,0)),O$1),TREND(INDEX('Set Schedules Here'!305:305,1,MATCH(O$1,'Set Schedules Here'!304:304,1)):INDEX('Set Schedules Here'!305:305,1,MATCH(O$1,'Set Schedules Here'!304:304,1)+1),INDEX('Set Schedules Here'!304:304,1,MATCH(O$1,'Set Schedules Here'!304:304,1)):INDEX('Set Schedules Here'!304:304,1,MATCH(O$1,'Set Schedules Here'!304:304,1)+1),O$1)),rounding_decimal_places)</f>
        <v>1</v>
      </c>
      <c r="P153">
        <f>ROUND(IF(P$1=2050,TREND(INDEX('Set Schedules Here'!305:305,1,MATCH(P$1,'Set Schedules Here'!304:304,0)),INDEX('Set Schedules Here'!304:304,1,MATCH(P$1,'Set Schedules Here'!304:304,0)),P$1),TREND(INDEX('Set Schedules Here'!305:305,1,MATCH(P$1,'Set Schedules Here'!304:304,1)):INDEX('Set Schedules Here'!305:305,1,MATCH(P$1,'Set Schedules Here'!304:304,1)+1),INDEX('Set Schedules Here'!304:304,1,MATCH(P$1,'Set Schedules Here'!304:304,1)):INDEX('Set Schedules Here'!304:304,1,MATCH(P$1,'Set Schedules Here'!304:304,1)+1),P$1)),rounding_decimal_places)</f>
        <v>1</v>
      </c>
      <c r="Q153">
        <f>ROUND(IF(Q$1=2050,TREND(INDEX('Set Schedules Here'!305:305,1,MATCH(Q$1,'Set Schedules Here'!304:304,0)),INDEX('Set Schedules Here'!304:304,1,MATCH(Q$1,'Set Schedules Here'!304:304,0)),Q$1),TREND(INDEX('Set Schedules Here'!305:305,1,MATCH(Q$1,'Set Schedules Here'!304:304,1)):INDEX('Set Schedules Here'!305:305,1,MATCH(Q$1,'Set Schedules Here'!304:304,1)+1),INDEX('Set Schedules Here'!304:304,1,MATCH(Q$1,'Set Schedules Here'!304:304,1)):INDEX('Set Schedules Here'!304:304,1,MATCH(Q$1,'Set Schedules Here'!304:304,1)+1),Q$1)),rounding_decimal_places)</f>
        <v>1</v>
      </c>
      <c r="R153">
        <f>ROUND(IF(R$1=2050,TREND(INDEX('Set Schedules Here'!305:305,1,MATCH(R$1,'Set Schedules Here'!304:304,0)),INDEX('Set Schedules Here'!304:304,1,MATCH(R$1,'Set Schedules Here'!304:304,0)),R$1),TREND(INDEX('Set Schedules Here'!305:305,1,MATCH(R$1,'Set Schedules Here'!304:304,1)):INDEX('Set Schedules Here'!305:305,1,MATCH(R$1,'Set Schedules Here'!304:304,1)+1),INDEX('Set Schedules Here'!304:304,1,MATCH(R$1,'Set Schedules Here'!304:304,1)):INDEX('Set Schedules Here'!304:304,1,MATCH(R$1,'Set Schedules Here'!304:304,1)+1),R$1)),rounding_decimal_places)</f>
        <v>1</v>
      </c>
      <c r="S153">
        <f>ROUND(IF(S$1=2050,TREND(INDEX('Set Schedules Here'!305:305,1,MATCH(S$1,'Set Schedules Here'!304:304,0)),INDEX('Set Schedules Here'!304:304,1,MATCH(S$1,'Set Schedules Here'!304:304,0)),S$1),TREND(INDEX('Set Schedules Here'!305:305,1,MATCH(S$1,'Set Schedules Here'!304:304,1)):INDEX('Set Schedules Here'!305:305,1,MATCH(S$1,'Set Schedules Here'!304:304,1)+1),INDEX('Set Schedules Here'!304:304,1,MATCH(S$1,'Set Schedules Here'!304:304,1)):INDEX('Set Schedules Here'!304:304,1,MATCH(S$1,'Set Schedules Here'!304:304,1)+1),S$1)),rounding_decimal_places)</f>
        <v>1</v>
      </c>
      <c r="T153">
        <f>ROUND(IF(T$1=2050,TREND(INDEX('Set Schedules Here'!305:305,1,MATCH(T$1,'Set Schedules Here'!304:304,0)),INDEX('Set Schedules Here'!304:304,1,MATCH(T$1,'Set Schedules Here'!304:304,0)),T$1),TREND(INDEX('Set Schedules Here'!305:305,1,MATCH(T$1,'Set Schedules Here'!304:304,1)):INDEX('Set Schedules Here'!305:305,1,MATCH(T$1,'Set Schedules Here'!304:304,1)+1),INDEX('Set Schedules Here'!304:304,1,MATCH(T$1,'Set Schedules Here'!304:304,1)):INDEX('Set Schedules Here'!304:304,1,MATCH(T$1,'Set Schedules Here'!304:304,1)+1),T$1)),rounding_decimal_places)</f>
        <v>1</v>
      </c>
      <c r="U153">
        <f>ROUND(IF(U$1=2050,TREND(INDEX('Set Schedules Here'!305:305,1,MATCH(U$1,'Set Schedules Here'!304:304,0)),INDEX('Set Schedules Here'!304:304,1,MATCH(U$1,'Set Schedules Here'!304:304,0)),U$1),TREND(INDEX('Set Schedules Here'!305:305,1,MATCH(U$1,'Set Schedules Here'!304:304,1)):INDEX('Set Schedules Here'!305:305,1,MATCH(U$1,'Set Schedules Here'!304:304,1)+1),INDEX('Set Schedules Here'!304:304,1,MATCH(U$1,'Set Schedules Here'!304:304,1)):INDEX('Set Schedules Here'!304:304,1,MATCH(U$1,'Set Schedules Here'!304:304,1)+1),U$1)),rounding_decimal_places)</f>
        <v>1</v>
      </c>
      <c r="V153">
        <f>ROUND(IF(V$1=2050,TREND(INDEX('Set Schedules Here'!305:305,1,MATCH(V$1,'Set Schedules Here'!304:304,0)),INDEX('Set Schedules Here'!304:304,1,MATCH(V$1,'Set Schedules Here'!304:304,0)),V$1),TREND(INDEX('Set Schedules Here'!305:305,1,MATCH(V$1,'Set Schedules Here'!304:304,1)):INDEX('Set Schedules Here'!305:305,1,MATCH(V$1,'Set Schedules Here'!304:304,1)+1),INDEX('Set Schedules Here'!304:304,1,MATCH(V$1,'Set Schedules Here'!304:304,1)):INDEX('Set Schedules Here'!304:304,1,MATCH(V$1,'Set Schedules Here'!304:304,1)+1),V$1)),rounding_decimal_places)</f>
        <v>1</v>
      </c>
      <c r="W153">
        <f>ROUND(IF(W$1=2050,TREND(INDEX('Set Schedules Here'!305:305,1,MATCH(W$1,'Set Schedules Here'!304:304,0)),INDEX('Set Schedules Here'!304:304,1,MATCH(W$1,'Set Schedules Here'!304:304,0)),W$1),TREND(INDEX('Set Schedules Here'!305:305,1,MATCH(W$1,'Set Schedules Here'!304:304,1)):INDEX('Set Schedules Here'!305:305,1,MATCH(W$1,'Set Schedules Here'!304:304,1)+1),INDEX('Set Schedules Here'!304:304,1,MATCH(W$1,'Set Schedules Here'!304:304,1)):INDEX('Set Schedules Here'!304:304,1,MATCH(W$1,'Set Schedules Here'!304:304,1)+1),W$1)),rounding_decimal_places)</f>
        <v>1</v>
      </c>
      <c r="X153">
        <f>ROUND(IF(X$1=2050,TREND(INDEX('Set Schedules Here'!305:305,1,MATCH(X$1,'Set Schedules Here'!304:304,0)),INDEX('Set Schedules Here'!304:304,1,MATCH(X$1,'Set Schedules Here'!304:304,0)),X$1),TREND(INDEX('Set Schedules Here'!305:305,1,MATCH(X$1,'Set Schedules Here'!304:304,1)):INDEX('Set Schedules Here'!305:305,1,MATCH(X$1,'Set Schedules Here'!304:304,1)+1),INDEX('Set Schedules Here'!304:304,1,MATCH(X$1,'Set Schedules Here'!304:304,1)):INDEX('Set Schedules Here'!304:304,1,MATCH(X$1,'Set Schedules Here'!304:304,1)+1),X$1)),rounding_decimal_places)</f>
        <v>1</v>
      </c>
      <c r="Y153">
        <f>ROUND(IF(Y$1=2050,TREND(INDEX('Set Schedules Here'!305:305,1,MATCH(Y$1,'Set Schedules Here'!304:304,0)),INDEX('Set Schedules Here'!304:304,1,MATCH(Y$1,'Set Schedules Here'!304:304,0)),Y$1),TREND(INDEX('Set Schedules Here'!305:305,1,MATCH(Y$1,'Set Schedules Here'!304:304,1)):INDEX('Set Schedules Here'!305:305,1,MATCH(Y$1,'Set Schedules Here'!304:304,1)+1),INDEX('Set Schedules Here'!304:304,1,MATCH(Y$1,'Set Schedules Here'!304:304,1)):INDEX('Set Schedules Here'!304:304,1,MATCH(Y$1,'Set Schedules Here'!304:304,1)+1),Y$1)),rounding_decimal_places)</f>
        <v>1</v>
      </c>
      <c r="Z153">
        <f>ROUND(IF(Z$1=2050,TREND(INDEX('Set Schedules Here'!305:305,1,MATCH(Z$1,'Set Schedules Here'!304:304,0)),INDEX('Set Schedules Here'!304:304,1,MATCH(Z$1,'Set Schedules Here'!304:304,0)),Z$1),TREND(INDEX('Set Schedules Here'!305:305,1,MATCH(Z$1,'Set Schedules Here'!304:304,1)):INDEX('Set Schedules Here'!305:305,1,MATCH(Z$1,'Set Schedules Here'!304:304,1)+1),INDEX('Set Schedules Here'!304:304,1,MATCH(Z$1,'Set Schedules Here'!304:304,1)):INDEX('Set Schedules Here'!304:304,1,MATCH(Z$1,'Set Schedules Here'!304:304,1)+1),Z$1)),rounding_decimal_places)</f>
        <v>1</v>
      </c>
      <c r="AA153">
        <f>ROUND(IF(AA$1=2050,TREND(INDEX('Set Schedules Here'!305:305,1,MATCH(AA$1,'Set Schedules Here'!304:304,0)),INDEX('Set Schedules Here'!304:304,1,MATCH(AA$1,'Set Schedules Here'!304:304,0)),AA$1),TREND(INDEX('Set Schedules Here'!305:305,1,MATCH(AA$1,'Set Schedules Here'!304:304,1)):INDEX('Set Schedules Here'!305:305,1,MATCH(AA$1,'Set Schedules Here'!304:304,1)+1),INDEX('Set Schedules Here'!304:304,1,MATCH(AA$1,'Set Schedules Here'!304:304,1)):INDEX('Set Schedules Here'!304:304,1,MATCH(AA$1,'Set Schedules Here'!304:304,1)+1),AA$1)),rounding_decimal_places)</f>
        <v>1</v>
      </c>
      <c r="AB153">
        <f>ROUND(IF(AB$1=2050,TREND(INDEX('Set Schedules Here'!305:305,1,MATCH(AB$1,'Set Schedules Here'!304:304,0)),INDEX('Set Schedules Here'!304:304,1,MATCH(AB$1,'Set Schedules Here'!304:304,0)),AB$1),TREND(INDEX('Set Schedules Here'!305:305,1,MATCH(AB$1,'Set Schedules Here'!304:304,1)):INDEX('Set Schedules Here'!305:305,1,MATCH(AB$1,'Set Schedules Here'!304:304,1)+1),INDEX('Set Schedules Here'!304:304,1,MATCH(AB$1,'Set Schedules Here'!304:304,1)):INDEX('Set Schedules Here'!304:304,1,MATCH(AB$1,'Set Schedules Here'!304:304,1)+1),AB$1)),rounding_decimal_places)</f>
        <v>1</v>
      </c>
      <c r="AC153">
        <f>ROUND(IF(AC$1=2050,TREND(INDEX('Set Schedules Here'!305:305,1,MATCH(AC$1,'Set Schedules Here'!304:304,0)),INDEX('Set Schedules Here'!304:304,1,MATCH(AC$1,'Set Schedules Here'!304:304,0)),AC$1),TREND(INDEX('Set Schedules Here'!305:305,1,MATCH(AC$1,'Set Schedules Here'!304:304,1)):INDEX('Set Schedules Here'!305:305,1,MATCH(AC$1,'Set Schedules Here'!304:304,1)+1),INDEX('Set Schedules Here'!304:304,1,MATCH(AC$1,'Set Schedules Here'!304:304,1)):INDEX('Set Schedules Here'!304:304,1,MATCH(AC$1,'Set Schedules Here'!304:304,1)+1),AC$1)),rounding_decimal_places)</f>
        <v>1</v>
      </c>
      <c r="AD153">
        <f>ROUND(IF(AD$1=2050,TREND(INDEX('Set Schedules Here'!305:305,1,MATCH(AD$1,'Set Schedules Here'!304:304,0)),INDEX('Set Schedules Here'!304:304,1,MATCH(AD$1,'Set Schedules Here'!304:304,0)),AD$1),TREND(INDEX('Set Schedules Here'!305:305,1,MATCH(AD$1,'Set Schedules Here'!304:304,1)):INDEX('Set Schedules Here'!305:305,1,MATCH(AD$1,'Set Schedules Here'!304:304,1)+1),INDEX('Set Schedules Here'!304:304,1,MATCH(AD$1,'Set Schedules Here'!304:304,1)):INDEX('Set Schedules Here'!304:304,1,MATCH(AD$1,'Set Schedules Here'!304:304,1)+1),AD$1)),rounding_decimal_places)</f>
        <v>1</v>
      </c>
      <c r="AE153">
        <f>ROUND(IF(AE$1=2050,TREND(INDEX('Set Schedules Here'!305:305,1,MATCH(AE$1,'Set Schedules Here'!304:304,0)),INDEX('Set Schedules Here'!304:304,1,MATCH(AE$1,'Set Schedules Here'!304:304,0)),AE$1),TREND(INDEX('Set Schedules Here'!305:305,1,MATCH(AE$1,'Set Schedules Here'!304:304,1)):INDEX('Set Schedules Here'!305:305,1,MATCH(AE$1,'Set Schedules Here'!304:304,1)+1),INDEX('Set Schedules Here'!304:304,1,MATCH(AE$1,'Set Schedules Here'!304:304,1)):INDEX('Set Schedules Here'!304:304,1,MATCH(AE$1,'Set Schedules Here'!304:304,1)+1),AE$1)),rounding_decimal_places)</f>
        <v>1</v>
      </c>
      <c r="AF153">
        <f>ROUND(IF(AF$1=2050,TREND(INDEX('Set Schedules Here'!305:305,1,MATCH(AF$1,'Set Schedules Here'!304:304,0)),INDEX('Set Schedules Here'!304:304,1,MATCH(AF$1,'Set Schedules Here'!304:304,0)),AF$1),TREND(INDEX('Set Schedules Here'!305:305,1,MATCH(AF$1,'Set Schedules Here'!304:304,1)):INDEX('Set Schedules Here'!305:305,1,MATCH(AF$1,'Set Schedules Here'!304:304,1)+1),INDEX('Set Schedules Here'!304:304,1,MATCH(AF$1,'Set Schedules Here'!304:304,1)):INDEX('Set Schedules Here'!304:304,1,MATCH(AF$1,'Set Schedules Here'!304:304,1)+1),AF$1)),rounding_decimal_places)</f>
        <v>1</v>
      </c>
      <c r="AG153">
        <f>ROUND(IF(AG$1=2050,TREND(INDEX('Set Schedules Here'!305:305,1,MATCH(AG$1,'Set Schedules Here'!304:304,0)),INDEX('Set Schedules Here'!304:304,1,MATCH(AG$1,'Set Schedules Here'!304:304,0)),AG$1),TREND(INDEX('Set Schedules Here'!305:305,1,MATCH(AG$1,'Set Schedules Here'!304:304,1)):INDEX('Set Schedules Here'!305:305,1,MATCH(AG$1,'Set Schedules Here'!304:304,1)+1),INDEX('Set Schedules Here'!304:304,1,MATCH(AG$1,'Set Schedules Here'!304:304,1)):INDEX('Set Schedules Here'!304:304,1,MATCH(AG$1,'Set Schedules Here'!304:304,1)+1),AG$1)),rounding_decimal_places)</f>
        <v>1</v>
      </c>
      <c r="AH153">
        <f>ROUND(IF(AH$1=2050,TREND(INDEX('Set Schedules Here'!305:305,1,MATCH(AH$1,'Set Schedules Here'!304:304,0)),INDEX('Set Schedules Here'!304:304,1,MATCH(AH$1,'Set Schedules Here'!304:304,0)),AH$1),TREND(INDEX('Set Schedules Here'!305:305,1,MATCH(AH$1,'Set Schedules Here'!304:304,1)):INDEX('Set Schedules Here'!305:305,1,MATCH(AH$1,'Set Schedules Here'!304:304,1)+1),INDEX('Set Schedules Here'!304:304,1,MATCH(AH$1,'Set Schedules Here'!304:304,1)):INDEX('Set Schedules Here'!304:304,1,MATCH(AH$1,'Set Schedules Here'!304:304,1)+1),AH$1)),rounding_decimal_places)</f>
        <v>1</v>
      </c>
      <c r="AI153">
        <f>ROUND(IF(AI$1=2050,TREND(INDEX('Set Schedules Here'!305:305,1,MATCH(AI$1,'Set Schedules Here'!304:304,0)),INDEX('Set Schedules Here'!304:304,1,MATCH(AI$1,'Set Schedules Here'!304:304,0)),AI$1),TREND(INDEX('Set Schedules Here'!305:305,1,MATCH(AI$1,'Set Schedules Here'!304:304,1)):INDEX('Set Schedules Here'!305:305,1,MATCH(AI$1,'Set Schedules Here'!304:304,1)+1),INDEX('Set Schedules Here'!304:304,1,MATCH(AI$1,'Set Schedules Here'!304:304,1)):INDEX('Set Schedules Here'!304:304,1,MATCH(AI$1,'Set Schedules Here'!304:304,1)+1),AI$1)),rounding_decimal_places)</f>
        <v>1</v>
      </c>
      <c r="AJ153">
        <f>ROUND(IF(AJ$1=2050,TREND(INDEX('Set Schedules Here'!305:305,1,MATCH(AJ$1,'Set Schedules Here'!304:304,0)),INDEX('Set Schedules Here'!304:304,1,MATCH(AJ$1,'Set Schedules Here'!304:304,0)),AJ$1),TREND(INDEX('Set Schedules Here'!305:305,1,MATCH(AJ$1,'Set Schedules Here'!304:304,1)):INDEX('Set Schedules Here'!305:305,1,MATCH(AJ$1,'Set Schedules Here'!304:304,1)+1),INDEX('Set Schedules Here'!304:304,1,MATCH(AJ$1,'Set Schedules Here'!304:304,1)):INDEX('Set Schedules Here'!304:304,1,MATCH(AJ$1,'Set Schedules Here'!304:304,1)+1),AJ$1)),rounding_decimal_places)</f>
        <v>1</v>
      </c>
    </row>
    <row r="154" spans="1:36" x14ac:dyDescent="0.45">
      <c r="A154" s="12" t="str">
        <f>'Set Schedules Here'!A306</f>
        <v>elec ban new power plants</v>
      </c>
      <c r="B154" s="12" t="str">
        <f>IF(ISBLANK('Set Schedules Here'!C306),"",'Set Schedules Here'!C306)</f>
        <v>municipal solid waste es</v>
      </c>
      <c r="C154" s="12" t="str">
        <f>IF(ISBLANK('Set Schedules Here'!D306),"",'Set Schedules Here'!D306)</f>
        <v/>
      </c>
      <c r="D154" s="21" t="str">
        <f>IF(ISBLANK('Set Schedules Here'!E306),"",'Set Schedules Here'!E306)</f>
        <v/>
      </c>
      <c r="E154">
        <f>ROUND(IF(E$1=2050,TREND(INDEX('Set Schedules Here'!307:307,1,MATCH(E$1,'Set Schedules Here'!306:306,0)),INDEX('Set Schedules Here'!306:306,1,MATCH(E$1,'Set Schedules Here'!306:306,0)),E$1),TREND(INDEX('Set Schedules Here'!307:307,1,MATCH(E$1,'Set Schedules Here'!306:306,1)):INDEX('Set Schedules Here'!307:307,1,MATCH(E$1,'Set Schedules Here'!306:306,1)+1),INDEX('Set Schedules Here'!306:306,1,MATCH(E$1,'Set Schedules Here'!306:306,1)):INDEX('Set Schedules Here'!306:306,1,MATCH(E$1,'Set Schedules Here'!306:306,1)+1),E$1)),rounding_decimal_places)</f>
        <v>0</v>
      </c>
      <c r="F154">
        <f>ROUND(IF(F$1=2050,TREND(INDEX('Set Schedules Here'!307:307,1,MATCH(F$1,'Set Schedules Here'!306:306,0)),INDEX('Set Schedules Here'!306:306,1,MATCH(F$1,'Set Schedules Here'!306:306,0)),F$1),TREND(INDEX('Set Schedules Here'!307:307,1,MATCH(F$1,'Set Schedules Here'!306:306,1)):INDEX('Set Schedules Here'!307:307,1,MATCH(F$1,'Set Schedules Here'!306:306,1)+1),INDEX('Set Schedules Here'!306:306,1,MATCH(F$1,'Set Schedules Here'!306:306,1)):INDEX('Set Schedules Here'!306:306,1,MATCH(F$1,'Set Schedules Here'!306:306,1)+1),F$1)),rounding_decimal_places)</f>
        <v>0</v>
      </c>
      <c r="G154">
        <f>ROUND(IF(G$1=2050,TREND(INDEX('Set Schedules Here'!307:307,1,MATCH(G$1,'Set Schedules Here'!306:306,0)),INDEX('Set Schedules Here'!306:306,1,MATCH(G$1,'Set Schedules Here'!306:306,0)),G$1),TREND(INDEX('Set Schedules Here'!307:307,1,MATCH(G$1,'Set Schedules Here'!306:306,1)):INDEX('Set Schedules Here'!307:307,1,MATCH(G$1,'Set Schedules Here'!306:306,1)+1),INDEX('Set Schedules Here'!306:306,1,MATCH(G$1,'Set Schedules Here'!306:306,1)):INDEX('Set Schedules Here'!306:306,1,MATCH(G$1,'Set Schedules Here'!306:306,1)+1),G$1)),rounding_decimal_places)</f>
        <v>1</v>
      </c>
      <c r="H154">
        <f>ROUND(IF(H$1=2050,TREND(INDEX('Set Schedules Here'!307:307,1,MATCH(H$1,'Set Schedules Here'!306:306,0)),INDEX('Set Schedules Here'!306:306,1,MATCH(H$1,'Set Schedules Here'!306:306,0)),H$1),TREND(INDEX('Set Schedules Here'!307:307,1,MATCH(H$1,'Set Schedules Here'!306:306,1)):INDEX('Set Schedules Here'!307:307,1,MATCH(H$1,'Set Schedules Here'!306:306,1)+1),INDEX('Set Schedules Here'!306:306,1,MATCH(H$1,'Set Schedules Here'!306:306,1)):INDEX('Set Schedules Here'!306:306,1,MATCH(H$1,'Set Schedules Here'!306:306,1)+1),H$1)),rounding_decimal_places)</f>
        <v>1</v>
      </c>
      <c r="I154">
        <f>ROUND(IF(I$1=2050,TREND(INDEX('Set Schedules Here'!307:307,1,MATCH(I$1,'Set Schedules Here'!306:306,0)),INDEX('Set Schedules Here'!306:306,1,MATCH(I$1,'Set Schedules Here'!306:306,0)),I$1),TREND(INDEX('Set Schedules Here'!307:307,1,MATCH(I$1,'Set Schedules Here'!306:306,1)):INDEX('Set Schedules Here'!307:307,1,MATCH(I$1,'Set Schedules Here'!306:306,1)+1),INDEX('Set Schedules Here'!306:306,1,MATCH(I$1,'Set Schedules Here'!306:306,1)):INDEX('Set Schedules Here'!306:306,1,MATCH(I$1,'Set Schedules Here'!306:306,1)+1),I$1)),rounding_decimal_places)</f>
        <v>1</v>
      </c>
      <c r="J154">
        <f>ROUND(IF(J$1=2050,TREND(INDEX('Set Schedules Here'!307:307,1,MATCH(J$1,'Set Schedules Here'!306:306,0)),INDEX('Set Schedules Here'!306:306,1,MATCH(J$1,'Set Schedules Here'!306:306,0)),J$1),TREND(INDEX('Set Schedules Here'!307:307,1,MATCH(J$1,'Set Schedules Here'!306:306,1)):INDEX('Set Schedules Here'!307:307,1,MATCH(J$1,'Set Schedules Here'!306:306,1)+1),INDEX('Set Schedules Here'!306:306,1,MATCH(J$1,'Set Schedules Here'!306:306,1)):INDEX('Set Schedules Here'!306:306,1,MATCH(J$1,'Set Schedules Here'!306:306,1)+1),J$1)),rounding_decimal_places)</f>
        <v>1</v>
      </c>
      <c r="K154">
        <f>ROUND(IF(K$1=2050,TREND(INDEX('Set Schedules Here'!307:307,1,MATCH(K$1,'Set Schedules Here'!306:306,0)),INDEX('Set Schedules Here'!306:306,1,MATCH(K$1,'Set Schedules Here'!306:306,0)),K$1),TREND(INDEX('Set Schedules Here'!307:307,1,MATCH(K$1,'Set Schedules Here'!306:306,1)):INDEX('Set Schedules Here'!307:307,1,MATCH(K$1,'Set Schedules Here'!306:306,1)+1),INDEX('Set Schedules Here'!306:306,1,MATCH(K$1,'Set Schedules Here'!306:306,1)):INDEX('Set Schedules Here'!306:306,1,MATCH(K$1,'Set Schedules Here'!306:306,1)+1),K$1)),rounding_decimal_places)</f>
        <v>1</v>
      </c>
      <c r="L154">
        <f>ROUND(IF(L$1=2050,TREND(INDEX('Set Schedules Here'!307:307,1,MATCH(L$1,'Set Schedules Here'!306:306,0)),INDEX('Set Schedules Here'!306:306,1,MATCH(L$1,'Set Schedules Here'!306:306,0)),L$1),TREND(INDEX('Set Schedules Here'!307:307,1,MATCH(L$1,'Set Schedules Here'!306:306,1)):INDEX('Set Schedules Here'!307:307,1,MATCH(L$1,'Set Schedules Here'!306:306,1)+1),INDEX('Set Schedules Here'!306:306,1,MATCH(L$1,'Set Schedules Here'!306:306,1)):INDEX('Set Schedules Here'!306:306,1,MATCH(L$1,'Set Schedules Here'!306:306,1)+1),L$1)),rounding_decimal_places)</f>
        <v>1</v>
      </c>
      <c r="M154">
        <f>ROUND(IF(M$1=2050,TREND(INDEX('Set Schedules Here'!307:307,1,MATCH(M$1,'Set Schedules Here'!306:306,0)),INDEX('Set Schedules Here'!306:306,1,MATCH(M$1,'Set Schedules Here'!306:306,0)),M$1),TREND(INDEX('Set Schedules Here'!307:307,1,MATCH(M$1,'Set Schedules Here'!306:306,1)):INDEX('Set Schedules Here'!307:307,1,MATCH(M$1,'Set Schedules Here'!306:306,1)+1),INDEX('Set Schedules Here'!306:306,1,MATCH(M$1,'Set Schedules Here'!306:306,1)):INDEX('Set Schedules Here'!306:306,1,MATCH(M$1,'Set Schedules Here'!306:306,1)+1),M$1)),rounding_decimal_places)</f>
        <v>1</v>
      </c>
      <c r="N154">
        <f>ROUND(IF(N$1=2050,TREND(INDEX('Set Schedules Here'!307:307,1,MATCH(N$1,'Set Schedules Here'!306:306,0)),INDEX('Set Schedules Here'!306:306,1,MATCH(N$1,'Set Schedules Here'!306:306,0)),N$1),TREND(INDEX('Set Schedules Here'!307:307,1,MATCH(N$1,'Set Schedules Here'!306:306,1)):INDEX('Set Schedules Here'!307:307,1,MATCH(N$1,'Set Schedules Here'!306:306,1)+1),INDEX('Set Schedules Here'!306:306,1,MATCH(N$1,'Set Schedules Here'!306:306,1)):INDEX('Set Schedules Here'!306:306,1,MATCH(N$1,'Set Schedules Here'!306:306,1)+1),N$1)),rounding_decimal_places)</f>
        <v>1</v>
      </c>
      <c r="O154">
        <f>ROUND(IF(O$1=2050,TREND(INDEX('Set Schedules Here'!307:307,1,MATCH(O$1,'Set Schedules Here'!306:306,0)),INDEX('Set Schedules Here'!306:306,1,MATCH(O$1,'Set Schedules Here'!306:306,0)),O$1),TREND(INDEX('Set Schedules Here'!307:307,1,MATCH(O$1,'Set Schedules Here'!306:306,1)):INDEX('Set Schedules Here'!307:307,1,MATCH(O$1,'Set Schedules Here'!306:306,1)+1),INDEX('Set Schedules Here'!306:306,1,MATCH(O$1,'Set Schedules Here'!306:306,1)):INDEX('Set Schedules Here'!306:306,1,MATCH(O$1,'Set Schedules Here'!306:306,1)+1),O$1)),rounding_decimal_places)</f>
        <v>1</v>
      </c>
      <c r="P154">
        <f>ROUND(IF(P$1=2050,TREND(INDEX('Set Schedules Here'!307:307,1,MATCH(P$1,'Set Schedules Here'!306:306,0)),INDEX('Set Schedules Here'!306:306,1,MATCH(P$1,'Set Schedules Here'!306:306,0)),P$1),TREND(INDEX('Set Schedules Here'!307:307,1,MATCH(P$1,'Set Schedules Here'!306:306,1)):INDEX('Set Schedules Here'!307:307,1,MATCH(P$1,'Set Schedules Here'!306:306,1)+1),INDEX('Set Schedules Here'!306:306,1,MATCH(P$1,'Set Schedules Here'!306:306,1)):INDEX('Set Schedules Here'!306:306,1,MATCH(P$1,'Set Schedules Here'!306:306,1)+1),P$1)),rounding_decimal_places)</f>
        <v>1</v>
      </c>
      <c r="Q154">
        <f>ROUND(IF(Q$1=2050,TREND(INDEX('Set Schedules Here'!307:307,1,MATCH(Q$1,'Set Schedules Here'!306:306,0)),INDEX('Set Schedules Here'!306:306,1,MATCH(Q$1,'Set Schedules Here'!306:306,0)),Q$1),TREND(INDEX('Set Schedules Here'!307:307,1,MATCH(Q$1,'Set Schedules Here'!306:306,1)):INDEX('Set Schedules Here'!307:307,1,MATCH(Q$1,'Set Schedules Here'!306:306,1)+1),INDEX('Set Schedules Here'!306:306,1,MATCH(Q$1,'Set Schedules Here'!306:306,1)):INDEX('Set Schedules Here'!306:306,1,MATCH(Q$1,'Set Schedules Here'!306:306,1)+1),Q$1)),rounding_decimal_places)</f>
        <v>1</v>
      </c>
      <c r="R154">
        <f>ROUND(IF(R$1=2050,TREND(INDEX('Set Schedules Here'!307:307,1,MATCH(R$1,'Set Schedules Here'!306:306,0)),INDEX('Set Schedules Here'!306:306,1,MATCH(R$1,'Set Schedules Here'!306:306,0)),R$1),TREND(INDEX('Set Schedules Here'!307:307,1,MATCH(R$1,'Set Schedules Here'!306:306,1)):INDEX('Set Schedules Here'!307:307,1,MATCH(R$1,'Set Schedules Here'!306:306,1)+1),INDEX('Set Schedules Here'!306:306,1,MATCH(R$1,'Set Schedules Here'!306:306,1)):INDEX('Set Schedules Here'!306:306,1,MATCH(R$1,'Set Schedules Here'!306:306,1)+1),R$1)),rounding_decimal_places)</f>
        <v>1</v>
      </c>
      <c r="S154">
        <f>ROUND(IF(S$1=2050,TREND(INDEX('Set Schedules Here'!307:307,1,MATCH(S$1,'Set Schedules Here'!306:306,0)),INDEX('Set Schedules Here'!306:306,1,MATCH(S$1,'Set Schedules Here'!306:306,0)),S$1),TREND(INDEX('Set Schedules Here'!307:307,1,MATCH(S$1,'Set Schedules Here'!306:306,1)):INDEX('Set Schedules Here'!307:307,1,MATCH(S$1,'Set Schedules Here'!306:306,1)+1),INDEX('Set Schedules Here'!306:306,1,MATCH(S$1,'Set Schedules Here'!306:306,1)):INDEX('Set Schedules Here'!306:306,1,MATCH(S$1,'Set Schedules Here'!306:306,1)+1),S$1)),rounding_decimal_places)</f>
        <v>1</v>
      </c>
      <c r="T154">
        <f>ROUND(IF(T$1=2050,TREND(INDEX('Set Schedules Here'!307:307,1,MATCH(T$1,'Set Schedules Here'!306:306,0)),INDEX('Set Schedules Here'!306:306,1,MATCH(T$1,'Set Schedules Here'!306:306,0)),T$1),TREND(INDEX('Set Schedules Here'!307:307,1,MATCH(T$1,'Set Schedules Here'!306:306,1)):INDEX('Set Schedules Here'!307:307,1,MATCH(T$1,'Set Schedules Here'!306:306,1)+1),INDEX('Set Schedules Here'!306:306,1,MATCH(T$1,'Set Schedules Here'!306:306,1)):INDEX('Set Schedules Here'!306:306,1,MATCH(T$1,'Set Schedules Here'!306:306,1)+1),T$1)),rounding_decimal_places)</f>
        <v>1</v>
      </c>
      <c r="U154">
        <f>ROUND(IF(U$1=2050,TREND(INDEX('Set Schedules Here'!307:307,1,MATCH(U$1,'Set Schedules Here'!306:306,0)),INDEX('Set Schedules Here'!306:306,1,MATCH(U$1,'Set Schedules Here'!306:306,0)),U$1),TREND(INDEX('Set Schedules Here'!307:307,1,MATCH(U$1,'Set Schedules Here'!306:306,1)):INDEX('Set Schedules Here'!307:307,1,MATCH(U$1,'Set Schedules Here'!306:306,1)+1),INDEX('Set Schedules Here'!306:306,1,MATCH(U$1,'Set Schedules Here'!306:306,1)):INDEX('Set Schedules Here'!306:306,1,MATCH(U$1,'Set Schedules Here'!306:306,1)+1),U$1)),rounding_decimal_places)</f>
        <v>1</v>
      </c>
      <c r="V154">
        <f>ROUND(IF(V$1=2050,TREND(INDEX('Set Schedules Here'!307:307,1,MATCH(V$1,'Set Schedules Here'!306:306,0)),INDEX('Set Schedules Here'!306:306,1,MATCH(V$1,'Set Schedules Here'!306:306,0)),V$1),TREND(INDEX('Set Schedules Here'!307:307,1,MATCH(V$1,'Set Schedules Here'!306:306,1)):INDEX('Set Schedules Here'!307:307,1,MATCH(V$1,'Set Schedules Here'!306:306,1)+1),INDEX('Set Schedules Here'!306:306,1,MATCH(V$1,'Set Schedules Here'!306:306,1)):INDEX('Set Schedules Here'!306:306,1,MATCH(V$1,'Set Schedules Here'!306:306,1)+1),V$1)),rounding_decimal_places)</f>
        <v>1</v>
      </c>
      <c r="W154">
        <f>ROUND(IF(W$1=2050,TREND(INDEX('Set Schedules Here'!307:307,1,MATCH(W$1,'Set Schedules Here'!306:306,0)),INDEX('Set Schedules Here'!306:306,1,MATCH(W$1,'Set Schedules Here'!306:306,0)),W$1),TREND(INDEX('Set Schedules Here'!307:307,1,MATCH(W$1,'Set Schedules Here'!306:306,1)):INDEX('Set Schedules Here'!307:307,1,MATCH(W$1,'Set Schedules Here'!306:306,1)+1),INDEX('Set Schedules Here'!306:306,1,MATCH(W$1,'Set Schedules Here'!306:306,1)):INDEX('Set Schedules Here'!306:306,1,MATCH(W$1,'Set Schedules Here'!306:306,1)+1),W$1)),rounding_decimal_places)</f>
        <v>1</v>
      </c>
      <c r="X154">
        <f>ROUND(IF(X$1=2050,TREND(INDEX('Set Schedules Here'!307:307,1,MATCH(X$1,'Set Schedules Here'!306:306,0)),INDEX('Set Schedules Here'!306:306,1,MATCH(X$1,'Set Schedules Here'!306:306,0)),X$1),TREND(INDEX('Set Schedules Here'!307:307,1,MATCH(X$1,'Set Schedules Here'!306:306,1)):INDEX('Set Schedules Here'!307:307,1,MATCH(X$1,'Set Schedules Here'!306:306,1)+1),INDEX('Set Schedules Here'!306:306,1,MATCH(X$1,'Set Schedules Here'!306:306,1)):INDEX('Set Schedules Here'!306:306,1,MATCH(X$1,'Set Schedules Here'!306:306,1)+1),X$1)),rounding_decimal_places)</f>
        <v>1</v>
      </c>
      <c r="Y154">
        <f>ROUND(IF(Y$1=2050,TREND(INDEX('Set Schedules Here'!307:307,1,MATCH(Y$1,'Set Schedules Here'!306:306,0)),INDEX('Set Schedules Here'!306:306,1,MATCH(Y$1,'Set Schedules Here'!306:306,0)),Y$1),TREND(INDEX('Set Schedules Here'!307:307,1,MATCH(Y$1,'Set Schedules Here'!306:306,1)):INDEX('Set Schedules Here'!307:307,1,MATCH(Y$1,'Set Schedules Here'!306:306,1)+1),INDEX('Set Schedules Here'!306:306,1,MATCH(Y$1,'Set Schedules Here'!306:306,1)):INDEX('Set Schedules Here'!306:306,1,MATCH(Y$1,'Set Schedules Here'!306:306,1)+1),Y$1)),rounding_decimal_places)</f>
        <v>1</v>
      </c>
      <c r="Z154">
        <f>ROUND(IF(Z$1=2050,TREND(INDEX('Set Schedules Here'!307:307,1,MATCH(Z$1,'Set Schedules Here'!306:306,0)),INDEX('Set Schedules Here'!306:306,1,MATCH(Z$1,'Set Schedules Here'!306:306,0)),Z$1),TREND(INDEX('Set Schedules Here'!307:307,1,MATCH(Z$1,'Set Schedules Here'!306:306,1)):INDEX('Set Schedules Here'!307:307,1,MATCH(Z$1,'Set Schedules Here'!306:306,1)+1),INDEX('Set Schedules Here'!306:306,1,MATCH(Z$1,'Set Schedules Here'!306:306,1)):INDEX('Set Schedules Here'!306:306,1,MATCH(Z$1,'Set Schedules Here'!306:306,1)+1),Z$1)),rounding_decimal_places)</f>
        <v>1</v>
      </c>
      <c r="AA154">
        <f>ROUND(IF(AA$1=2050,TREND(INDEX('Set Schedules Here'!307:307,1,MATCH(AA$1,'Set Schedules Here'!306:306,0)),INDEX('Set Schedules Here'!306:306,1,MATCH(AA$1,'Set Schedules Here'!306:306,0)),AA$1),TREND(INDEX('Set Schedules Here'!307:307,1,MATCH(AA$1,'Set Schedules Here'!306:306,1)):INDEX('Set Schedules Here'!307:307,1,MATCH(AA$1,'Set Schedules Here'!306:306,1)+1),INDEX('Set Schedules Here'!306:306,1,MATCH(AA$1,'Set Schedules Here'!306:306,1)):INDEX('Set Schedules Here'!306:306,1,MATCH(AA$1,'Set Schedules Here'!306:306,1)+1),AA$1)),rounding_decimal_places)</f>
        <v>1</v>
      </c>
      <c r="AB154">
        <f>ROUND(IF(AB$1=2050,TREND(INDEX('Set Schedules Here'!307:307,1,MATCH(AB$1,'Set Schedules Here'!306:306,0)),INDEX('Set Schedules Here'!306:306,1,MATCH(AB$1,'Set Schedules Here'!306:306,0)),AB$1),TREND(INDEX('Set Schedules Here'!307:307,1,MATCH(AB$1,'Set Schedules Here'!306:306,1)):INDEX('Set Schedules Here'!307:307,1,MATCH(AB$1,'Set Schedules Here'!306:306,1)+1),INDEX('Set Schedules Here'!306:306,1,MATCH(AB$1,'Set Schedules Here'!306:306,1)):INDEX('Set Schedules Here'!306:306,1,MATCH(AB$1,'Set Schedules Here'!306:306,1)+1),AB$1)),rounding_decimal_places)</f>
        <v>1</v>
      </c>
      <c r="AC154">
        <f>ROUND(IF(AC$1=2050,TREND(INDEX('Set Schedules Here'!307:307,1,MATCH(AC$1,'Set Schedules Here'!306:306,0)),INDEX('Set Schedules Here'!306:306,1,MATCH(AC$1,'Set Schedules Here'!306:306,0)),AC$1),TREND(INDEX('Set Schedules Here'!307:307,1,MATCH(AC$1,'Set Schedules Here'!306:306,1)):INDEX('Set Schedules Here'!307:307,1,MATCH(AC$1,'Set Schedules Here'!306:306,1)+1),INDEX('Set Schedules Here'!306:306,1,MATCH(AC$1,'Set Schedules Here'!306:306,1)):INDEX('Set Schedules Here'!306:306,1,MATCH(AC$1,'Set Schedules Here'!306:306,1)+1),AC$1)),rounding_decimal_places)</f>
        <v>1</v>
      </c>
      <c r="AD154">
        <f>ROUND(IF(AD$1=2050,TREND(INDEX('Set Schedules Here'!307:307,1,MATCH(AD$1,'Set Schedules Here'!306:306,0)),INDEX('Set Schedules Here'!306:306,1,MATCH(AD$1,'Set Schedules Here'!306:306,0)),AD$1),TREND(INDEX('Set Schedules Here'!307:307,1,MATCH(AD$1,'Set Schedules Here'!306:306,1)):INDEX('Set Schedules Here'!307:307,1,MATCH(AD$1,'Set Schedules Here'!306:306,1)+1),INDEX('Set Schedules Here'!306:306,1,MATCH(AD$1,'Set Schedules Here'!306:306,1)):INDEX('Set Schedules Here'!306:306,1,MATCH(AD$1,'Set Schedules Here'!306:306,1)+1),AD$1)),rounding_decimal_places)</f>
        <v>1</v>
      </c>
      <c r="AE154">
        <f>ROUND(IF(AE$1=2050,TREND(INDEX('Set Schedules Here'!307:307,1,MATCH(AE$1,'Set Schedules Here'!306:306,0)),INDEX('Set Schedules Here'!306:306,1,MATCH(AE$1,'Set Schedules Here'!306:306,0)),AE$1),TREND(INDEX('Set Schedules Here'!307:307,1,MATCH(AE$1,'Set Schedules Here'!306:306,1)):INDEX('Set Schedules Here'!307:307,1,MATCH(AE$1,'Set Schedules Here'!306:306,1)+1),INDEX('Set Schedules Here'!306:306,1,MATCH(AE$1,'Set Schedules Here'!306:306,1)):INDEX('Set Schedules Here'!306:306,1,MATCH(AE$1,'Set Schedules Here'!306:306,1)+1),AE$1)),rounding_decimal_places)</f>
        <v>1</v>
      </c>
      <c r="AF154">
        <f>ROUND(IF(AF$1=2050,TREND(INDEX('Set Schedules Here'!307:307,1,MATCH(AF$1,'Set Schedules Here'!306:306,0)),INDEX('Set Schedules Here'!306:306,1,MATCH(AF$1,'Set Schedules Here'!306:306,0)),AF$1),TREND(INDEX('Set Schedules Here'!307:307,1,MATCH(AF$1,'Set Schedules Here'!306:306,1)):INDEX('Set Schedules Here'!307:307,1,MATCH(AF$1,'Set Schedules Here'!306:306,1)+1),INDEX('Set Schedules Here'!306:306,1,MATCH(AF$1,'Set Schedules Here'!306:306,1)):INDEX('Set Schedules Here'!306:306,1,MATCH(AF$1,'Set Schedules Here'!306:306,1)+1),AF$1)),rounding_decimal_places)</f>
        <v>1</v>
      </c>
      <c r="AG154">
        <f>ROUND(IF(AG$1=2050,TREND(INDEX('Set Schedules Here'!307:307,1,MATCH(AG$1,'Set Schedules Here'!306:306,0)),INDEX('Set Schedules Here'!306:306,1,MATCH(AG$1,'Set Schedules Here'!306:306,0)),AG$1),TREND(INDEX('Set Schedules Here'!307:307,1,MATCH(AG$1,'Set Schedules Here'!306:306,1)):INDEX('Set Schedules Here'!307:307,1,MATCH(AG$1,'Set Schedules Here'!306:306,1)+1),INDEX('Set Schedules Here'!306:306,1,MATCH(AG$1,'Set Schedules Here'!306:306,1)):INDEX('Set Schedules Here'!306:306,1,MATCH(AG$1,'Set Schedules Here'!306:306,1)+1),AG$1)),rounding_decimal_places)</f>
        <v>1</v>
      </c>
      <c r="AH154">
        <f>ROUND(IF(AH$1=2050,TREND(INDEX('Set Schedules Here'!307:307,1,MATCH(AH$1,'Set Schedules Here'!306:306,0)),INDEX('Set Schedules Here'!306:306,1,MATCH(AH$1,'Set Schedules Here'!306:306,0)),AH$1),TREND(INDEX('Set Schedules Here'!307:307,1,MATCH(AH$1,'Set Schedules Here'!306:306,1)):INDEX('Set Schedules Here'!307:307,1,MATCH(AH$1,'Set Schedules Here'!306:306,1)+1),INDEX('Set Schedules Here'!306:306,1,MATCH(AH$1,'Set Schedules Here'!306:306,1)):INDEX('Set Schedules Here'!306:306,1,MATCH(AH$1,'Set Schedules Here'!306:306,1)+1),AH$1)),rounding_decimal_places)</f>
        <v>1</v>
      </c>
      <c r="AI154">
        <f>ROUND(IF(AI$1=2050,TREND(INDEX('Set Schedules Here'!307:307,1,MATCH(AI$1,'Set Schedules Here'!306:306,0)),INDEX('Set Schedules Here'!306:306,1,MATCH(AI$1,'Set Schedules Here'!306:306,0)),AI$1),TREND(INDEX('Set Schedules Here'!307:307,1,MATCH(AI$1,'Set Schedules Here'!306:306,1)):INDEX('Set Schedules Here'!307:307,1,MATCH(AI$1,'Set Schedules Here'!306:306,1)+1),INDEX('Set Schedules Here'!306:306,1,MATCH(AI$1,'Set Schedules Here'!306:306,1)):INDEX('Set Schedules Here'!306:306,1,MATCH(AI$1,'Set Schedules Here'!306:306,1)+1),AI$1)),rounding_decimal_places)</f>
        <v>1</v>
      </c>
      <c r="AJ154">
        <f>ROUND(IF(AJ$1=2050,TREND(INDEX('Set Schedules Here'!307:307,1,MATCH(AJ$1,'Set Schedules Here'!306:306,0)),INDEX('Set Schedules Here'!306:306,1,MATCH(AJ$1,'Set Schedules Here'!306:306,0)),AJ$1),TREND(INDEX('Set Schedules Here'!307:307,1,MATCH(AJ$1,'Set Schedules Here'!306:306,1)):INDEX('Set Schedules Here'!307:307,1,MATCH(AJ$1,'Set Schedules Here'!306:306,1)+1),INDEX('Set Schedules Here'!306:306,1,MATCH(AJ$1,'Set Schedules Here'!306:306,1)):INDEX('Set Schedules Here'!306:306,1,MATCH(AJ$1,'Set Schedules Here'!306:306,1)+1),AJ$1)),rounding_decimal_places)</f>
        <v>1</v>
      </c>
    </row>
    <row r="155" spans="1:36" x14ac:dyDescent="0.45">
      <c r="A155" s="12" t="str">
        <f>'Set Schedules Here'!A308</f>
        <v>elec generation subsidy</v>
      </c>
      <c r="B155" s="12" t="str">
        <f>IF(ISBLANK('Set Schedules Here'!C308),"",'Set Schedules Here'!C308)</f>
        <v>hard coal es</v>
      </c>
      <c r="C155" s="12" t="str">
        <f>IF(ISBLANK('Set Schedules Here'!D308),"",'Set Schedules Here'!D308)</f>
        <v/>
      </c>
      <c r="D155" s="21" t="str">
        <f>IF(ISBLANK('Set Schedules Here'!E308),"",'Set Schedules Here'!E308)</f>
        <v/>
      </c>
      <c r="E155">
        <f>ROUND(IF(E$1=2050,TREND(INDEX('Set Schedules Here'!309:309,1,MATCH(E$1,'Set Schedules Here'!308:308,0)),INDEX('Set Schedules Here'!308:308,1,MATCH(E$1,'Set Schedules Here'!308:308,0)),E$1),TREND(INDEX('Set Schedules Here'!309:309,1,MATCH(E$1,'Set Schedules Here'!308:308,1)):INDEX('Set Schedules Here'!309:309,1,MATCH(E$1,'Set Schedules Here'!308:308,1)+1),INDEX('Set Schedules Here'!308:308,1,MATCH(E$1,'Set Schedules Here'!308:308,1)):INDEX('Set Schedules Here'!308:308,1,MATCH(E$1,'Set Schedules Here'!308:308,1)+1),E$1)),rounding_decimal_places)</f>
        <v>0</v>
      </c>
      <c r="F155">
        <f>ROUND(IF(F$1=2050,TREND(INDEX('Set Schedules Here'!309:309,1,MATCH(F$1,'Set Schedules Here'!308:308,0)),INDEX('Set Schedules Here'!308:308,1,MATCH(F$1,'Set Schedules Here'!308:308,0)),F$1),TREND(INDEX('Set Schedules Here'!309:309,1,MATCH(F$1,'Set Schedules Here'!308:308,1)):INDEX('Set Schedules Here'!309:309,1,MATCH(F$1,'Set Schedules Here'!308:308,1)+1),INDEX('Set Schedules Here'!308:308,1,MATCH(F$1,'Set Schedules Here'!308:308,1)):INDEX('Set Schedules Here'!308:308,1,MATCH(F$1,'Set Schedules Here'!308:308,1)+1),F$1)),rounding_decimal_places)</f>
        <v>0</v>
      </c>
      <c r="G155">
        <f>ROUND(IF(G$1=2050,TREND(INDEX('Set Schedules Here'!309:309,1,MATCH(G$1,'Set Schedules Here'!308:308,0)),INDEX('Set Schedules Here'!308:308,1,MATCH(G$1,'Set Schedules Here'!308:308,0)),G$1),TREND(INDEX('Set Schedules Here'!309:309,1,MATCH(G$1,'Set Schedules Here'!308:308,1)):INDEX('Set Schedules Here'!309:309,1,MATCH(G$1,'Set Schedules Here'!308:308,1)+1),INDEX('Set Schedules Here'!308:308,1,MATCH(G$1,'Set Schedules Here'!308:308,1)):INDEX('Set Schedules Here'!308:308,1,MATCH(G$1,'Set Schedules Here'!308:308,1)+1),G$1)),rounding_decimal_places)</f>
        <v>1</v>
      </c>
      <c r="H155">
        <f>ROUND(IF(H$1=2050,TREND(INDEX('Set Schedules Here'!309:309,1,MATCH(H$1,'Set Schedules Here'!308:308,0)),INDEX('Set Schedules Here'!308:308,1,MATCH(H$1,'Set Schedules Here'!308:308,0)),H$1),TREND(INDEX('Set Schedules Here'!309:309,1,MATCH(H$1,'Set Schedules Here'!308:308,1)):INDEX('Set Schedules Here'!309:309,1,MATCH(H$1,'Set Schedules Here'!308:308,1)+1),INDEX('Set Schedules Here'!308:308,1,MATCH(H$1,'Set Schedules Here'!308:308,1)):INDEX('Set Schedules Here'!308:308,1,MATCH(H$1,'Set Schedules Here'!308:308,1)+1),H$1)),rounding_decimal_places)</f>
        <v>1</v>
      </c>
      <c r="I155">
        <f>ROUND(IF(I$1=2050,TREND(INDEX('Set Schedules Here'!309:309,1,MATCH(I$1,'Set Schedules Here'!308:308,0)),INDEX('Set Schedules Here'!308:308,1,MATCH(I$1,'Set Schedules Here'!308:308,0)),I$1),TREND(INDEX('Set Schedules Here'!309:309,1,MATCH(I$1,'Set Schedules Here'!308:308,1)):INDEX('Set Schedules Here'!309:309,1,MATCH(I$1,'Set Schedules Here'!308:308,1)+1),INDEX('Set Schedules Here'!308:308,1,MATCH(I$1,'Set Schedules Here'!308:308,1)):INDEX('Set Schedules Here'!308:308,1,MATCH(I$1,'Set Schedules Here'!308:308,1)+1),I$1)),rounding_decimal_places)</f>
        <v>1</v>
      </c>
      <c r="J155">
        <f>ROUND(IF(J$1=2050,TREND(INDEX('Set Schedules Here'!309:309,1,MATCH(J$1,'Set Schedules Here'!308:308,0)),INDEX('Set Schedules Here'!308:308,1,MATCH(J$1,'Set Schedules Here'!308:308,0)),J$1),TREND(INDEX('Set Schedules Here'!309:309,1,MATCH(J$1,'Set Schedules Here'!308:308,1)):INDEX('Set Schedules Here'!309:309,1,MATCH(J$1,'Set Schedules Here'!308:308,1)+1),INDEX('Set Schedules Here'!308:308,1,MATCH(J$1,'Set Schedules Here'!308:308,1)):INDEX('Set Schedules Here'!308:308,1,MATCH(J$1,'Set Schedules Here'!308:308,1)+1),J$1)),rounding_decimal_places)</f>
        <v>1</v>
      </c>
      <c r="K155">
        <f>ROUND(IF(K$1=2050,TREND(INDEX('Set Schedules Here'!309:309,1,MATCH(K$1,'Set Schedules Here'!308:308,0)),INDEX('Set Schedules Here'!308:308,1,MATCH(K$1,'Set Schedules Here'!308:308,0)),K$1),TREND(INDEX('Set Schedules Here'!309:309,1,MATCH(K$1,'Set Schedules Here'!308:308,1)):INDEX('Set Schedules Here'!309:309,1,MATCH(K$1,'Set Schedules Here'!308:308,1)+1),INDEX('Set Schedules Here'!308:308,1,MATCH(K$1,'Set Schedules Here'!308:308,1)):INDEX('Set Schedules Here'!308:308,1,MATCH(K$1,'Set Schedules Here'!308:308,1)+1),K$1)),rounding_decimal_places)</f>
        <v>1</v>
      </c>
      <c r="L155">
        <f>ROUND(IF(L$1=2050,TREND(INDEX('Set Schedules Here'!309:309,1,MATCH(L$1,'Set Schedules Here'!308:308,0)),INDEX('Set Schedules Here'!308:308,1,MATCH(L$1,'Set Schedules Here'!308:308,0)),L$1),TREND(INDEX('Set Schedules Here'!309:309,1,MATCH(L$1,'Set Schedules Here'!308:308,1)):INDEX('Set Schedules Here'!309:309,1,MATCH(L$1,'Set Schedules Here'!308:308,1)+1),INDEX('Set Schedules Here'!308:308,1,MATCH(L$1,'Set Schedules Here'!308:308,1)):INDEX('Set Schedules Here'!308:308,1,MATCH(L$1,'Set Schedules Here'!308:308,1)+1),L$1)),rounding_decimal_places)</f>
        <v>1</v>
      </c>
      <c r="M155">
        <f>ROUND(IF(M$1=2050,TREND(INDEX('Set Schedules Here'!309:309,1,MATCH(M$1,'Set Schedules Here'!308:308,0)),INDEX('Set Schedules Here'!308:308,1,MATCH(M$1,'Set Schedules Here'!308:308,0)),M$1),TREND(INDEX('Set Schedules Here'!309:309,1,MATCH(M$1,'Set Schedules Here'!308:308,1)):INDEX('Set Schedules Here'!309:309,1,MATCH(M$1,'Set Schedules Here'!308:308,1)+1),INDEX('Set Schedules Here'!308:308,1,MATCH(M$1,'Set Schedules Here'!308:308,1)):INDEX('Set Schedules Here'!308:308,1,MATCH(M$1,'Set Schedules Here'!308:308,1)+1),M$1)),rounding_decimal_places)</f>
        <v>1</v>
      </c>
      <c r="N155">
        <f>ROUND(IF(N$1=2050,TREND(INDEX('Set Schedules Here'!309:309,1,MATCH(N$1,'Set Schedules Here'!308:308,0)),INDEX('Set Schedules Here'!308:308,1,MATCH(N$1,'Set Schedules Here'!308:308,0)),N$1),TREND(INDEX('Set Schedules Here'!309:309,1,MATCH(N$1,'Set Schedules Here'!308:308,1)):INDEX('Set Schedules Here'!309:309,1,MATCH(N$1,'Set Schedules Here'!308:308,1)+1),INDEX('Set Schedules Here'!308:308,1,MATCH(N$1,'Set Schedules Here'!308:308,1)):INDEX('Set Schedules Here'!308:308,1,MATCH(N$1,'Set Schedules Here'!308:308,1)+1),N$1)),rounding_decimal_places)</f>
        <v>1</v>
      </c>
      <c r="O155">
        <f>ROUND(IF(O$1=2050,TREND(INDEX('Set Schedules Here'!309:309,1,MATCH(O$1,'Set Schedules Here'!308:308,0)),INDEX('Set Schedules Here'!308:308,1,MATCH(O$1,'Set Schedules Here'!308:308,0)),O$1),TREND(INDEX('Set Schedules Here'!309:309,1,MATCH(O$1,'Set Schedules Here'!308:308,1)):INDEX('Set Schedules Here'!309:309,1,MATCH(O$1,'Set Schedules Here'!308:308,1)+1),INDEX('Set Schedules Here'!308:308,1,MATCH(O$1,'Set Schedules Here'!308:308,1)):INDEX('Set Schedules Here'!308:308,1,MATCH(O$1,'Set Schedules Here'!308:308,1)+1),O$1)),rounding_decimal_places)</f>
        <v>1</v>
      </c>
      <c r="P155">
        <f>ROUND(IF(P$1=2050,TREND(INDEX('Set Schedules Here'!309:309,1,MATCH(P$1,'Set Schedules Here'!308:308,0)),INDEX('Set Schedules Here'!308:308,1,MATCH(P$1,'Set Schedules Here'!308:308,0)),P$1),TREND(INDEX('Set Schedules Here'!309:309,1,MATCH(P$1,'Set Schedules Here'!308:308,1)):INDEX('Set Schedules Here'!309:309,1,MATCH(P$1,'Set Schedules Here'!308:308,1)+1),INDEX('Set Schedules Here'!308:308,1,MATCH(P$1,'Set Schedules Here'!308:308,1)):INDEX('Set Schedules Here'!308:308,1,MATCH(P$1,'Set Schedules Here'!308:308,1)+1),P$1)),rounding_decimal_places)</f>
        <v>1</v>
      </c>
      <c r="Q155">
        <f>ROUND(IF(Q$1=2050,TREND(INDEX('Set Schedules Here'!309:309,1,MATCH(Q$1,'Set Schedules Here'!308:308,0)),INDEX('Set Schedules Here'!308:308,1,MATCH(Q$1,'Set Schedules Here'!308:308,0)),Q$1),TREND(INDEX('Set Schedules Here'!309:309,1,MATCH(Q$1,'Set Schedules Here'!308:308,1)):INDEX('Set Schedules Here'!309:309,1,MATCH(Q$1,'Set Schedules Here'!308:308,1)+1),INDEX('Set Schedules Here'!308:308,1,MATCH(Q$1,'Set Schedules Here'!308:308,1)):INDEX('Set Schedules Here'!308:308,1,MATCH(Q$1,'Set Schedules Here'!308:308,1)+1),Q$1)),rounding_decimal_places)</f>
        <v>1</v>
      </c>
      <c r="R155">
        <f>ROUND(IF(R$1=2050,TREND(INDEX('Set Schedules Here'!309:309,1,MATCH(R$1,'Set Schedules Here'!308:308,0)),INDEX('Set Schedules Here'!308:308,1,MATCH(R$1,'Set Schedules Here'!308:308,0)),R$1),TREND(INDEX('Set Schedules Here'!309:309,1,MATCH(R$1,'Set Schedules Here'!308:308,1)):INDEX('Set Schedules Here'!309:309,1,MATCH(R$1,'Set Schedules Here'!308:308,1)+1),INDEX('Set Schedules Here'!308:308,1,MATCH(R$1,'Set Schedules Here'!308:308,1)):INDEX('Set Schedules Here'!308:308,1,MATCH(R$1,'Set Schedules Here'!308:308,1)+1),R$1)),rounding_decimal_places)</f>
        <v>1</v>
      </c>
      <c r="S155">
        <f>ROUND(IF(S$1=2050,TREND(INDEX('Set Schedules Here'!309:309,1,MATCH(S$1,'Set Schedules Here'!308:308,0)),INDEX('Set Schedules Here'!308:308,1,MATCH(S$1,'Set Schedules Here'!308:308,0)),S$1),TREND(INDEX('Set Schedules Here'!309:309,1,MATCH(S$1,'Set Schedules Here'!308:308,1)):INDEX('Set Schedules Here'!309:309,1,MATCH(S$1,'Set Schedules Here'!308:308,1)+1),INDEX('Set Schedules Here'!308:308,1,MATCH(S$1,'Set Schedules Here'!308:308,1)):INDEX('Set Schedules Here'!308:308,1,MATCH(S$1,'Set Schedules Here'!308:308,1)+1),S$1)),rounding_decimal_places)</f>
        <v>1</v>
      </c>
      <c r="T155">
        <f>ROUND(IF(T$1=2050,TREND(INDEX('Set Schedules Here'!309:309,1,MATCH(T$1,'Set Schedules Here'!308:308,0)),INDEX('Set Schedules Here'!308:308,1,MATCH(T$1,'Set Schedules Here'!308:308,0)),T$1),TREND(INDEX('Set Schedules Here'!309:309,1,MATCH(T$1,'Set Schedules Here'!308:308,1)):INDEX('Set Schedules Here'!309:309,1,MATCH(T$1,'Set Schedules Here'!308:308,1)+1),INDEX('Set Schedules Here'!308:308,1,MATCH(T$1,'Set Schedules Here'!308:308,1)):INDEX('Set Schedules Here'!308:308,1,MATCH(T$1,'Set Schedules Here'!308:308,1)+1),T$1)),rounding_decimal_places)</f>
        <v>1</v>
      </c>
      <c r="U155">
        <f>ROUND(IF(U$1=2050,TREND(INDEX('Set Schedules Here'!309:309,1,MATCH(U$1,'Set Schedules Here'!308:308,0)),INDEX('Set Schedules Here'!308:308,1,MATCH(U$1,'Set Schedules Here'!308:308,0)),U$1),TREND(INDEX('Set Schedules Here'!309:309,1,MATCH(U$1,'Set Schedules Here'!308:308,1)):INDEX('Set Schedules Here'!309:309,1,MATCH(U$1,'Set Schedules Here'!308:308,1)+1),INDEX('Set Schedules Here'!308:308,1,MATCH(U$1,'Set Schedules Here'!308:308,1)):INDEX('Set Schedules Here'!308:308,1,MATCH(U$1,'Set Schedules Here'!308:308,1)+1),U$1)),rounding_decimal_places)</f>
        <v>1</v>
      </c>
      <c r="V155">
        <f>ROUND(IF(V$1=2050,TREND(INDEX('Set Schedules Here'!309:309,1,MATCH(V$1,'Set Schedules Here'!308:308,0)),INDEX('Set Schedules Here'!308:308,1,MATCH(V$1,'Set Schedules Here'!308:308,0)),V$1),TREND(INDEX('Set Schedules Here'!309:309,1,MATCH(V$1,'Set Schedules Here'!308:308,1)):INDEX('Set Schedules Here'!309:309,1,MATCH(V$1,'Set Schedules Here'!308:308,1)+1),INDEX('Set Schedules Here'!308:308,1,MATCH(V$1,'Set Schedules Here'!308:308,1)):INDEX('Set Schedules Here'!308:308,1,MATCH(V$1,'Set Schedules Here'!308:308,1)+1),V$1)),rounding_decimal_places)</f>
        <v>1</v>
      </c>
      <c r="W155">
        <f>ROUND(IF(W$1=2050,TREND(INDEX('Set Schedules Here'!309:309,1,MATCH(W$1,'Set Schedules Here'!308:308,0)),INDEX('Set Schedules Here'!308:308,1,MATCH(W$1,'Set Schedules Here'!308:308,0)),W$1),TREND(INDEX('Set Schedules Here'!309:309,1,MATCH(W$1,'Set Schedules Here'!308:308,1)):INDEX('Set Schedules Here'!309:309,1,MATCH(W$1,'Set Schedules Here'!308:308,1)+1),INDEX('Set Schedules Here'!308:308,1,MATCH(W$1,'Set Schedules Here'!308:308,1)):INDEX('Set Schedules Here'!308:308,1,MATCH(W$1,'Set Schedules Here'!308:308,1)+1),W$1)),rounding_decimal_places)</f>
        <v>1</v>
      </c>
      <c r="X155">
        <f>ROUND(IF(X$1=2050,TREND(INDEX('Set Schedules Here'!309:309,1,MATCH(X$1,'Set Schedules Here'!308:308,0)),INDEX('Set Schedules Here'!308:308,1,MATCH(X$1,'Set Schedules Here'!308:308,0)),X$1),TREND(INDEX('Set Schedules Here'!309:309,1,MATCH(X$1,'Set Schedules Here'!308:308,1)):INDEX('Set Schedules Here'!309:309,1,MATCH(X$1,'Set Schedules Here'!308:308,1)+1),INDEX('Set Schedules Here'!308:308,1,MATCH(X$1,'Set Schedules Here'!308:308,1)):INDEX('Set Schedules Here'!308:308,1,MATCH(X$1,'Set Schedules Here'!308:308,1)+1),X$1)),rounding_decimal_places)</f>
        <v>1</v>
      </c>
      <c r="Y155">
        <f>ROUND(IF(Y$1=2050,TREND(INDEX('Set Schedules Here'!309:309,1,MATCH(Y$1,'Set Schedules Here'!308:308,0)),INDEX('Set Schedules Here'!308:308,1,MATCH(Y$1,'Set Schedules Here'!308:308,0)),Y$1),TREND(INDEX('Set Schedules Here'!309:309,1,MATCH(Y$1,'Set Schedules Here'!308:308,1)):INDEX('Set Schedules Here'!309:309,1,MATCH(Y$1,'Set Schedules Here'!308:308,1)+1),INDEX('Set Schedules Here'!308:308,1,MATCH(Y$1,'Set Schedules Here'!308:308,1)):INDEX('Set Schedules Here'!308:308,1,MATCH(Y$1,'Set Schedules Here'!308:308,1)+1),Y$1)),rounding_decimal_places)</f>
        <v>1</v>
      </c>
      <c r="Z155">
        <f>ROUND(IF(Z$1=2050,TREND(INDEX('Set Schedules Here'!309:309,1,MATCH(Z$1,'Set Schedules Here'!308:308,0)),INDEX('Set Schedules Here'!308:308,1,MATCH(Z$1,'Set Schedules Here'!308:308,0)),Z$1),TREND(INDEX('Set Schedules Here'!309:309,1,MATCH(Z$1,'Set Schedules Here'!308:308,1)):INDEX('Set Schedules Here'!309:309,1,MATCH(Z$1,'Set Schedules Here'!308:308,1)+1),INDEX('Set Schedules Here'!308:308,1,MATCH(Z$1,'Set Schedules Here'!308:308,1)):INDEX('Set Schedules Here'!308:308,1,MATCH(Z$1,'Set Schedules Here'!308:308,1)+1),Z$1)),rounding_decimal_places)</f>
        <v>1</v>
      </c>
      <c r="AA155">
        <f>ROUND(IF(AA$1=2050,TREND(INDEX('Set Schedules Here'!309:309,1,MATCH(AA$1,'Set Schedules Here'!308:308,0)),INDEX('Set Schedules Here'!308:308,1,MATCH(AA$1,'Set Schedules Here'!308:308,0)),AA$1),TREND(INDEX('Set Schedules Here'!309:309,1,MATCH(AA$1,'Set Schedules Here'!308:308,1)):INDEX('Set Schedules Here'!309:309,1,MATCH(AA$1,'Set Schedules Here'!308:308,1)+1),INDEX('Set Schedules Here'!308:308,1,MATCH(AA$1,'Set Schedules Here'!308:308,1)):INDEX('Set Schedules Here'!308:308,1,MATCH(AA$1,'Set Schedules Here'!308:308,1)+1),AA$1)),rounding_decimal_places)</f>
        <v>1</v>
      </c>
      <c r="AB155">
        <f>ROUND(IF(AB$1=2050,TREND(INDEX('Set Schedules Here'!309:309,1,MATCH(AB$1,'Set Schedules Here'!308:308,0)),INDEX('Set Schedules Here'!308:308,1,MATCH(AB$1,'Set Schedules Here'!308:308,0)),AB$1),TREND(INDEX('Set Schedules Here'!309:309,1,MATCH(AB$1,'Set Schedules Here'!308:308,1)):INDEX('Set Schedules Here'!309:309,1,MATCH(AB$1,'Set Schedules Here'!308:308,1)+1),INDEX('Set Schedules Here'!308:308,1,MATCH(AB$1,'Set Schedules Here'!308:308,1)):INDEX('Set Schedules Here'!308:308,1,MATCH(AB$1,'Set Schedules Here'!308:308,1)+1),AB$1)),rounding_decimal_places)</f>
        <v>1</v>
      </c>
      <c r="AC155">
        <f>ROUND(IF(AC$1=2050,TREND(INDEX('Set Schedules Here'!309:309,1,MATCH(AC$1,'Set Schedules Here'!308:308,0)),INDEX('Set Schedules Here'!308:308,1,MATCH(AC$1,'Set Schedules Here'!308:308,0)),AC$1),TREND(INDEX('Set Schedules Here'!309:309,1,MATCH(AC$1,'Set Schedules Here'!308:308,1)):INDEX('Set Schedules Here'!309:309,1,MATCH(AC$1,'Set Schedules Here'!308:308,1)+1),INDEX('Set Schedules Here'!308:308,1,MATCH(AC$1,'Set Schedules Here'!308:308,1)):INDEX('Set Schedules Here'!308:308,1,MATCH(AC$1,'Set Schedules Here'!308:308,1)+1),AC$1)),rounding_decimal_places)</f>
        <v>1</v>
      </c>
      <c r="AD155">
        <f>ROUND(IF(AD$1=2050,TREND(INDEX('Set Schedules Here'!309:309,1,MATCH(AD$1,'Set Schedules Here'!308:308,0)),INDEX('Set Schedules Here'!308:308,1,MATCH(AD$1,'Set Schedules Here'!308:308,0)),AD$1),TREND(INDEX('Set Schedules Here'!309:309,1,MATCH(AD$1,'Set Schedules Here'!308:308,1)):INDEX('Set Schedules Here'!309:309,1,MATCH(AD$1,'Set Schedules Here'!308:308,1)+1),INDEX('Set Schedules Here'!308:308,1,MATCH(AD$1,'Set Schedules Here'!308:308,1)):INDEX('Set Schedules Here'!308:308,1,MATCH(AD$1,'Set Schedules Here'!308:308,1)+1),AD$1)),rounding_decimal_places)</f>
        <v>1</v>
      </c>
      <c r="AE155">
        <f>ROUND(IF(AE$1=2050,TREND(INDEX('Set Schedules Here'!309:309,1,MATCH(AE$1,'Set Schedules Here'!308:308,0)),INDEX('Set Schedules Here'!308:308,1,MATCH(AE$1,'Set Schedules Here'!308:308,0)),AE$1),TREND(INDEX('Set Schedules Here'!309:309,1,MATCH(AE$1,'Set Schedules Here'!308:308,1)):INDEX('Set Schedules Here'!309:309,1,MATCH(AE$1,'Set Schedules Here'!308:308,1)+1),INDEX('Set Schedules Here'!308:308,1,MATCH(AE$1,'Set Schedules Here'!308:308,1)):INDEX('Set Schedules Here'!308:308,1,MATCH(AE$1,'Set Schedules Here'!308:308,1)+1),AE$1)),rounding_decimal_places)</f>
        <v>1</v>
      </c>
      <c r="AF155">
        <f>ROUND(IF(AF$1=2050,TREND(INDEX('Set Schedules Here'!309:309,1,MATCH(AF$1,'Set Schedules Here'!308:308,0)),INDEX('Set Schedules Here'!308:308,1,MATCH(AF$1,'Set Schedules Here'!308:308,0)),AF$1),TREND(INDEX('Set Schedules Here'!309:309,1,MATCH(AF$1,'Set Schedules Here'!308:308,1)):INDEX('Set Schedules Here'!309:309,1,MATCH(AF$1,'Set Schedules Here'!308:308,1)+1),INDEX('Set Schedules Here'!308:308,1,MATCH(AF$1,'Set Schedules Here'!308:308,1)):INDEX('Set Schedules Here'!308:308,1,MATCH(AF$1,'Set Schedules Here'!308:308,1)+1),AF$1)),rounding_decimal_places)</f>
        <v>1</v>
      </c>
      <c r="AG155">
        <f>ROUND(IF(AG$1=2050,TREND(INDEX('Set Schedules Here'!309:309,1,MATCH(AG$1,'Set Schedules Here'!308:308,0)),INDEX('Set Schedules Here'!308:308,1,MATCH(AG$1,'Set Schedules Here'!308:308,0)),AG$1),TREND(INDEX('Set Schedules Here'!309:309,1,MATCH(AG$1,'Set Schedules Here'!308:308,1)):INDEX('Set Schedules Here'!309:309,1,MATCH(AG$1,'Set Schedules Here'!308:308,1)+1),INDEX('Set Schedules Here'!308:308,1,MATCH(AG$1,'Set Schedules Here'!308:308,1)):INDEX('Set Schedules Here'!308:308,1,MATCH(AG$1,'Set Schedules Here'!308:308,1)+1),AG$1)),rounding_decimal_places)</f>
        <v>1</v>
      </c>
      <c r="AH155">
        <f>ROUND(IF(AH$1=2050,TREND(INDEX('Set Schedules Here'!309:309,1,MATCH(AH$1,'Set Schedules Here'!308:308,0)),INDEX('Set Schedules Here'!308:308,1,MATCH(AH$1,'Set Schedules Here'!308:308,0)),AH$1),TREND(INDEX('Set Schedules Here'!309:309,1,MATCH(AH$1,'Set Schedules Here'!308:308,1)):INDEX('Set Schedules Here'!309:309,1,MATCH(AH$1,'Set Schedules Here'!308:308,1)+1),INDEX('Set Schedules Here'!308:308,1,MATCH(AH$1,'Set Schedules Here'!308:308,1)):INDEX('Set Schedules Here'!308:308,1,MATCH(AH$1,'Set Schedules Here'!308:308,1)+1),AH$1)),rounding_decimal_places)</f>
        <v>1</v>
      </c>
      <c r="AI155">
        <f>ROUND(IF(AI$1=2050,TREND(INDEX('Set Schedules Here'!309:309,1,MATCH(AI$1,'Set Schedules Here'!308:308,0)),INDEX('Set Schedules Here'!308:308,1,MATCH(AI$1,'Set Schedules Here'!308:308,0)),AI$1),TREND(INDEX('Set Schedules Here'!309:309,1,MATCH(AI$1,'Set Schedules Here'!308:308,1)):INDEX('Set Schedules Here'!309:309,1,MATCH(AI$1,'Set Schedules Here'!308:308,1)+1),INDEX('Set Schedules Here'!308:308,1,MATCH(AI$1,'Set Schedules Here'!308:308,1)):INDEX('Set Schedules Here'!308:308,1,MATCH(AI$1,'Set Schedules Here'!308:308,1)+1),AI$1)),rounding_decimal_places)</f>
        <v>1</v>
      </c>
      <c r="AJ155">
        <f>ROUND(IF(AJ$1=2050,TREND(INDEX('Set Schedules Here'!309:309,1,MATCH(AJ$1,'Set Schedules Here'!308:308,0)),INDEX('Set Schedules Here'!308:308,1,MATCH(AJ$1,'Set Schedules Here'!308:308,0)),AJ$1),TREND(INDEX('Set Schedules Here'!309:309,1,MATCH(AJ$1,'Set Schedules Here'!308:308,1)):INDEX('Set Schedules Here'!309:309,1,MATCH(AJ$1,'Set Schedules Here'!308:308,1)+1),INDEX('Set Schedules Here'!308:308,1,MATCH(AJ$1,'Set Schedules Here'!308:308,1)):INDEX('Set Schedules Here'!308:308,1,MATCH(AJ$1,'Set Schedules Here'!308:308,1)+1),AJ$1)),rounding_decimal_places)</f>
        <v>1</v>
      </c>
    </row>
    <row r="156" spans="1:36" x14ac:dyDescent="0.45">
      <c r="A156" s="12" t="str">
        <f>'Set Schedules Here'!A310</f>
        <v>elec generation subsidy</v>
      </c>
      <c r="B156" s="12" t="str">
        <f>IF(ISBLANK('Set Schedules Here'!C310),"",'Set Schedules Here'!C310)</f>
        <v>natural gas nonpeaker es</v>
      </c>
      <c r="C156" s="12" t="str">
        <f>IF(ISBLANK('Set Schedules Here'!D310),"",'Set Schedules Here'!D310)</f>
        <v/>
      </c>
      <c r="D156" s="21" t="str">
        <f>IF(ISBLANK('Set Schedules Here'!E310),"",'Set Schedules Here'!E310)</f>
        <v/>
      </c>
      <c r="E156">
        <f>ROUND(IF(E$1=2050,TREND(INDEX('Set Schedules Here'!311:311,1,MATCH(E$1,'Set Schedules Here'!310:310,0)),INDEX('Set Schedules Here'!310:310,1,MATCH(E$1,'Set Schedules Here'!310:310,0)),E$1),TREND(INDEX('Set Schedules Here'!311:311,1,MATCH(E$1,'Set Schedules Here'!310:310,1)):INDEX('Set Schedules Here'!311:311,1,MATCH(E$1,'Set Schedules Here'!310:310,1)+1),INDEX('Set Schedules Here'!310:310,1,MATCH(E$1,'Set Schedules Here'!310:310,1)):INDEX('Set Schedules Here'!310:310,1,MATCH(E$1,'Set Schedules Here'!310:310,1)+1),E$1)),rounding_decimal_places)</f>
        <v>0</v>
      </c>
      <c r="F156">
        <f>ROUND(IF(F$1=2050,TREND(INDEX('Set Schedules Here'!311:311,1,MATCH(F$1,'Set Schedules Here'!310:310,0)),INDEX('Set Schedules Here'!310:310,1,MATCH(F$1,'Set Schedules Here'!310:310,0)),F$1),TREND(INDEX('Set Schedules Here'!311:311,1,MATCH(F$1,'Set Schedules Here'!310:310,1)):INDEX('Set Schedules Here'!311:311,1,MATCH(F$1,'Set Schedules Here'!310:310,1)+1),INDEX('Set Schedules Here'!310:310,1,MATCH(F$1,'Set Schedules Here'!310:310,1)):INDEX('Set Schedules Here'!310:310,1,MATCH(F$1,'Set Schedules Here'!310:310,1)+1),F$1)),rounding_decimal_places)</f>
        <v>0</v>
      </c>
      <c r="G156">
        <f>ROUND(IF(G$1=2050,TREND(INDEX('Set Schedules Here'!311:311,1,MATCH(G$1,'Set Schedules Here'!310:310,0)),INDEX('Set Schedules Here'!310:310,1,MATCH(G$1,'Set Schedules Here'!310:310,0)),G$1),TREND(INDEX('Set Schedules Here'!311:311,1,MATCH(G$1,'Set Schedules Here'!310:310,1)):INDEX('Set Schedules Here'!311:311,1,MATCH(G$1,'Set Schedules Here'!310:310,1)+1),INDEX('Set Schedules Here'!310:310,1,MATCH(G$1,'Set Schedules Here'!310:310,1)):INDEX('Set Schedules Here'!310:310,1,MATCH(G$1,'Set Schedules Here'!310:310,1)+1),G$1)),rounding_decimal_places)</f>
        <v>1</v>
      </c>
      <c r="H156">
        <f>ROUND(IF(H$1=2050,TREND(INDEX('Set Schedules Here'!311:311,1,MATCH(H$1,'Set Schedules Here'!310:310,0)),INDEX('Set Schedules Here'!310:310,1,MATCH(H$1,'Set Schedules Here'!310:310,0)),H$1),TREND(INDEX('Set Schedules Here'!311:311,1,MATCH(H$1,'Set Schedules Here'!310:310,1)):INDEX('Set Schedules Here'!311:311,1,MATCH(H$1,'Set Schedules Here'!310:310,1)+1),INDEX('Set Schedules Here'!310:310,1,MATCH(H$1,'Set Schedules Here'!310:310,1)):INDEX('Set Schedules Here'!310:310,1,MATCH(H$1,'Set Schedules Here'!310:310,1)+1),H$1)),rounding_decimal_places)</f>
        <v>1</v>
      </c>
      <c r="I156">
        <f>ROUND(IF(I$1=2050,TREND(INDEX('Set Schedules Here'!311:311,1,MATCH(I$1,'Set Schedules Here'!310:310,0)),INDEX('Set Schedules Here'!310:310,1,MATCH(I$1,'Set Schedules Here'!310:310,0)),I$1),TREND(INDEX('Set Schedules Here'!311:311,1,MATCH(I$1,'Set Schedules Here'!310:310,1)):INDEX('Set Schedules Here'!311:311,1,MATCH(I$1,'Set Schedules Here'!310:310,1)+1),INDEX('Set Schedules Here'!310:310,1,MATCH(I$1,'Set Schedules Here'!310:310,1)):INDEX('Set Schedules Here'!310:310,1,MATCH(I$1,'Set Schedules Here'!310:310,1)+1),I$1)),rounding_decimal_places)</f>
        <v>1</v>
      </c>
      <c r="J156">
        <f>ROUND(IF(J$1=2050,TREND(INDEX('Set Schedules Here'!311:311,1,MATCH(J$1,'Set Schedules Here'!310:310,0)),INDEX('Set Schedules Here'!310:310,1,MATCH(J$1,'Set Schedules Here'!310:310,0)),J$1),TREND(INDEX('Set Schedules Here'!311:311,1,MATCH(J$1,'Set Schedules Here'!310:310,1)):INDEX('Set Schedules Here'!311:311,1,MATCH(J$1,'Set Schedules Here'!310:310,1)+1),INDEX('Set Schedules Here'!310:310,1,MATCH(J$1,'Set Schedules Here'!310:310,1)):INDEX('Set Schedules Here'!310:310,1,MATCH(J$1,'Set Schedules Here'!310:310,1)+1),J$1)),rounding_decimal_places)</f>
        <v>1</v>
      </c>
      <c r="K156">
        <f>ROUND(IF(K$1=2050,TREND(INDEX('Set Schedules Here'!311:311,1,MATCH(K$1,'Set Schedules Here'!310:310,0)),INDEX('Set Schedules Here'!310:310,1,MATCH(K$1,'Set Schedules Here'!310:310,0)),K$1),TREND(INDEX('Set Schedules Here'!311:311,1,MATCH(K$1,'Set Schedules Here'!310:310,1)):INDEX('Set Schedules Here'!311:311,1,MATCH(K$1,'Set Schedules Here'!310:310,1)+1),INDEX('Set Schedules Here'!310:310,1,MATCH(K$1,'Set Schedules Here'!310:310,1)):INDEX('Set Schedules Here'!310:310,1,MATCH(K$1,'Set Schedules Here'!310:310,1)+1),K$1)),rounding_decimal_places)</f>
        <v>1</v>
      </c>
      <c r="L156">
        <f>ROUND(IF(L$1=2050,TREND(INDEX('Set Schedules Here'!311:311,1,MATCH(L$1,'Set Schedules Here'!310:310,0)),INDEX('Set Schedules Here'!310:310,1,MATCH(L$1,'Set Schedules Here'!310:310,0)),L$1),TREND(INDEX('Set Schedules Here'!311:311,1,MATCH(L$1,'Set Schedules Here'!310:310,1)):INDEX('Set Schedules Here'!311:311,1,MATCH(L$1,'Set Schedules Here'!310:310,1)+1),INDEX('Set Schedules Here'!310:310,1,MATCH(L$1,'Set Schedules Here'!310:310,1)):INDEX('Set Schedules Here'!310:310,1,MATCH(L$1,'Set Schedules Here'!310:310,1)+1),L$1)),rounding_decimal_places)</f>
        <v>1</v>
      </c>
      <c r="M156">
        <f>ROUND(IF(M$1=2050,TREND(INDEX('Set Schedules Here'!311:311,1,MATCH(M$1,'Set Schedules Here'!310:310,0)),INDEX('Set Schedules Here'!310:310,1,MATCH(M$1,'Set Schedules Here'!310:310,0)),M$1),TREND(INDEX('Set Schedules Here'!311:311,1,MATCH(M$1,'Set Schedules Here'!310:310,1)):INDEX('Set Schedules Here'!311:311,1,MATCH(M$1,'Set Schedules Here'!310:310,1)+1),INDEX('Set Schedules Here'!310:310,1,MATCH(M$1,'Set Schedules Here'!310:310,1)):INDEX('Set Schedules Here'!310:310,1,MATCH(M$1,'Set Schedules Here'!310:310,1)+1),M$1)),rounding_decimal_places)</f>
        <v>1</v>
      </c>
      <c r="N156">
        <f>ROUND(IF(N$1=2050,TREND(INDEX('Set Schedules Here'!311:311,1,MATCH(N$1,'Set Schedules Here'!310:310,0)),INDEX('Set Schedules Here'!310:310,1,MATCH(N$1,'Set Schedules Here'!310:310,0)),N$1),TREND(INDEX('Set Schedules Here'!311:311,1,MATCH(N$1,'Set Schedules Here'!310:310,1)):INDEX('Set Schedules Here'!311:311,1,MATCH(N$1,'Set Schedules Here'!310:310,1)+1),INDEX('Set Schedules Here'!310:310,1,MATCH(N$1,'Set Schedules Here'!310:310,1)):INDEX('Set Schedules Here'!310:310,1,MATCH(N$1,'Set Schedules Here'!310:310,1)+1),N$1)),rounding_decimal_places)</f>
        <v>1</v>
      </c>
      <c r="O156">
        <f>ROUND(IF(O$1=2050,TREND(INDEX('Set Schedules Here'!311:311,1,MATCH(O$1,'Set Schedules Here'!310:310,0)),INDEX('Set Schedules Here'!310:310,1,MATCH(O$1,'Set Schedules Here'!310:310,0)),O$1),TREND(INDEX('Set Schedules Here'!311:311,1,MATCH(O$1,'Set Schedules Here'!310:310,1)):INDEX('Set Schedules Here'!311:311,1,MATCH(O$1,'Set Schedules Here'!310:310,1)+1),INDEX('Set Schedules Here'!310:310,1,MATCH(O$1,'Set Schedules Here'!310:310,1)):INDEX('Set Schedules Here'!310:310,1,MATCH(O$1,'Set Schedules Here'!310:310,1)+1),O$1)),rounding_decimal_places)</f>
        <v>1</v>
      </c>
      <c r="P156">
        <f>ROUND(IF(P$1=2050,TREND(INDEX('Set Schedules Here'!311:311,1,MATCH(P$1,'Set Schedules Here'!310:310,0)),INDEX('Set Schedules Here'!310:310,1,MATCH(P$1,'Set Schedules Here'!310:310,0)),P$1),TREND(INDEX('Set Schedules Here'!311:311,1,MATCH(P$1,'Set Schedules Here'!310:310,1)):INDEX('Set Schedules Here'!311:311,1,MATCH(P$1,'Set Schedules Here'!310:310,1)+1),INDEX('Set Schedules Here'!310:310,1,MATCH(P$1,'Set Schedules Here'!310:310,1)):INDEX('Set Schedules Here'!310:310,1,MATCH(P$1,'Set Schedules Here'!310:310,1)+1),P$1)),rounding_decimal_places)</f>
        <v>1</v>
      </c>
      <c r="Q156">
        <f>ROUND(IF(Q$1=2050,TREND(INDEX('Set Schedules Here'!311:311,1,MATCH(Q$1,'Set Schedules Here'!310:310,0)),INDEX('Set Schedules Here'!310:310,1,MATCH(Q$1,'Set Schedules Here'!310:310,0)),Q$1),TREND(INDEX('Set Schedules Here'!311:311,1,MATCH(Q$1,'Set Schedules Here'!310:310,1)):INDEX('Set Schedules Here'!311:311,1,MATCH(Q$1,'Set Schedules Here'!310:310,1)+1),INDEX('Set Schedules Here'!310:310,1,MATCH(Q$1,'Set Schedules Here'!310:310,1)):INDEX('Set Schedules Here'!310:310,1,MATCH(Q$1,'Set Schedules Here'!310:310,1)+1),Q$1)),rounding_decimal_places)</f>
        <v>1</v>
      </c>
      <c r="R156">
        <f>ROUND(IF(R$1=2050,TREND(INDEX('Set Schedules Here'!311:311,1,MATCH(R$1,'Set Schedules Here'!310:310,0)),INDEX('Set Schedules Here'!310:310,1,MATCH(R$1,'Set Schedules Here'!310:310,0)),R$1),TREND(INDEX('Set Schedules Here'!311:311,1,MATCH(R$1,'Set Schedules Here'!310:310,1)):INDEX('Set Schedules Here'!311:311,1,MATCH(R$1,'Set Schedules Here'!310:310,1)+1),INDEX('Set Schedules Here'!310:310,1,MATCH(R$1,'Set Schedules Here'!310:310,1)):INDEX('Set Schedules Here'!310:310,1,MATCH(R$1,'Set Schedules Here'!310:310,1)+1),R$1)),rounding_decimal_places)</f>
        <v>1</v>
      </c>
      <c r="S156">
        <f>ROUND(IF(S$1=2050,TREND(INDEX('Set Schedules Here'!311:311,1,MATCH(S$1,'Set Schedules Here'!310:310,0)),INDEX('Set Schedules Here'!310:310,1,MATCH(S$1,'Set Schedules Here'!310:310,0)),S$1),TREND(INDEX('Set Schedules Here'!311:311,1,MATCH(S$1,'Set Schedules Here'!310:310,1)):INDEX('Set Schedules Here'!311:311,1,MATCH(S$1,'Set Schedules Here'!310:310,1)+1),INDEX('Set Schedules Here'!310:310,1,MATCH(S$1,'Set Schedules Here'!310:310,1)):INDEX('Set Schedules Here'!310:310,1,MATCH(S$1,'Set Schedules Here'!310:310,1)+1),S$1)),rounding_decimal_places)</f>
        <v>1</v>
      </c>
      <c r="T156">
        <f>ROUND(IF(T$1=2050,TREND(INDEX('Set Schedules Here'!311:311,1,MATCH(T$1,'Set Schedules Here'!310:310,0)),INDEX('Set Schedules Here'!310:310,1,MATCH(T$1,'Set Schedules Here'!310:310,0)),T$1),TREND(INDEX('Set Schedules Here'!311:311,1,MATCH(T$1,'Set Schedules Here'!310:310,1)):INDEX('Set Schedules Here'!311:311,1,MATCH(T$1,'Set Schedules Here'!310:310,1)+1),INDEX('Set Schedules Here'!310:310,1,MATCH(T$1,'Set Schedules Here'!310:310,1)):INDEX('Set Schedules Here'!310:310,1,MATCH(T$1,'Set Schedules Here'!310:310,1)+1),T$1)),rounding_decimal_places)</f>
        <v>1</v>
      </c>
      <c r="U156">
        <f>ROUND(IF(U$1=2050,TREND(INDEX('Set Schedules Here'!311:311,1,MATCH(U$1,'Set Schedules Here'!310:310,0)),INDEX('Set Schedules Here'!310:310,1,MATCH(U$1,'Set Schedules Here'!310:310,0)),U$1),TREND(INDEX('Set Schedules Here'!311:311,1,MATCH(U$1,'Set Schedules Here'!310:310,1)):INDEX('Set Schedules Here'!311:311,1,MATCH(U$1,'Set Schedules Here'!310:310,1)+1),INDEX('Set Schedules Here'!310:310,1,MATCH(U$1,'Set Schedules Here'!310:310,1)):INDEX('Set Schedules Here'!310:310,1,MATCH(U$1,'Set Schedules Here'!310:310,1)+1),U$1)),rounding_decimal_places)</f>
        <v>1</v>
      </c>
      <c r="V156">
        <f>ROUND(IF(V$1=2050,TREND(INDEX('Set Schedules Here'!311:311,1,MATCH(V$1,'Set Schedules Here'!310:310,0)),INDEX('Set Schedules Here'!310:310,1,MATCH(V$1,'Set Schedules Here'!310:310,0)),V$1),TREND(INDEX('Set Schedules Here'!311:311,1,MATCH(V$1,'Set Schedules Here'!310:310,1)):INDEX('Set Schedules Here'!311:311,1,MATCH(V$1,'Set Schedules Here'!310:310,1)+1),INDEX('Set Schedules Here'!310:310,1,MATCH(V$1,'Set Schedules Here'!310:310,1)):INDEX('Set Schedules Here'!310:310,1,MATCH(V$1,'Set Schedules Here'!310:310,1)+1),V$1)),rounding_decimal_places)</f>
        <v>1</v>
      </c>
      <c r="W156">
        <f>ROUND(IF(W$1=2050,TREND(INDEX('Set Schedules Here'!311:311,1,MATCH(W$1,'Set Schedules Here'!310:310,0)),INDEX('Set Schedules Here'!310:310,1,MATCH(W$1,'Set Schedules Here'!310:310,0)),W$1),TREND(INDEX('Set Schedules Here'!311:311,1,MATCH(W$1,'Set Schedules Here'!310:310,1)):INDEX('Set Schedules Here'!311:311,1,MATCH(W$1,'Set Schedules Here'!310:310,1)+1),INDEX('Set Schedules Here'!310:310,1,MATCH(W$1,'Set Schedules Here'!310:310,1)):INDEX('Set Schedules Here'!310:310,1,MATCH(W$1,'Set Schedules Here'!310:310,1)+1),W$1)),rounding_decimal_places)</f>
        <v>1</v>
      </c>
      <c r="X156">
        <f>ROUND(IF(X$1=2050,TREND(INDEX('Set Schedules Here'!311:311,1,MATCH(X$1,'Set Schedules Here'!310:310,0)),INDEX('Set Schedules Here'!310:310,1,MATCH(X$1,'Set Schedules Here'!310:310,0)),X$1),TREND(INDEX('Set Schedules Here'!311:311,1,MATCH(X$1,'Set Schedules Here'!310:310,1)):INDEX('Set Schedules Here'!311:311,1,MATCH(X$1,'Set Schedules Here'!310:310,1)+1),INDEX('Set Schedules Here'!310:310,1,MATCH(X$1,'Set Schedules Here'!310:310,1)):INDEX('Set Schedules Here'!310:310,1,MATCH(X$1,'Set Schedules Here'!310:310,1)+1),X$1)),rounding_decimal_places)</f>
        <v>1</v>
      </c>
      <c r="Y156">
        <f>ROUND(IF(Y$1=2050,TREND(INDEX('Set Schedules Here'!311:311,1,MATCH(Y$1,'Set Schedules Here'!310:310,0)),INDEX('Set Schedules Here'!310:310,1,MATCH(Y$1,'Set Schedules Here'!310:310,0)),Y$1),TREND(INDEX('Set Schedules Here'!311:311,1,MATCH(Y$1,'Set Schedules Here'!310:310,1)):INDEX('Set Schedules Here'!311:311,1,MATCH(Y$1,'Set Schedules Here'!310:310,1)+1),INDEX('Set Schedules Here'!310:310,1,MATCH(Y$1,'Set Schedules Here'!310:310,1)):INDEX('Set Schedules Here'!310:310,1,MATCH(Y$1,'Set Schedules Here'!310:310,1)+1),Y$1)),rounding_decimal_places)</f>
        <v>1</v>
      </c>
      <c r="Z156">
        <f>ROUND(IF(Z$1=2050,TREND(INDEX('Set Schedules Here'!311:311,1,MATCH(Z$1,'Set Schedules Here'!310:310,0)),INDEX('Set Schedules Here'!310:310,1,MATCH(Z$1,'Set Schedules Here'!310:310,0)),Z$1),TREND(INDEX('Set Schedules Here'!311:311,1,MATCH(Z$1,'Set Schedules Here'!310:310,1)):INDEX('Set Schedules Here'!311:311,1,MATCH(Z$1,'Set Schedules Here'!310:310,1)+1),INDEX('Set Schedules Here'!310:310,1,MATCH(Z$1,'Set Schedules Here'!310:310,1)):INDEX('Set Schedules Here'!310:310,1,MATCH(Z$1,'Set Schedules Here'!310:310,1)+1),Z$1)),rounding_decimal_places)</f>
        <v>1</v>
      </c>
      <c r="AA156">
        <f>ROUND(IF(AA$1=2050,TREND(INDEX('Set Schedules Here'!311:311,1,MATCH(AA$1,'Set Schedules Here'!310:310,0)),INDEX('Set Schedules Here'!310:310,1,MATCH(AA$1,'Set Schedules Here'!310:310,0)),AA$1),TREND(INDEX('Set Schedules Here'!311:311,1,MATCH(AA$1,'Set Schedules Here'!310:310,1)):INDEX('Set Schedules Here'!311:311,1,MATCH(AA$1,'Set Schedules Here'!310:310,1)+1),INDEX('Set Schedules Here'!310:310,1,MATCH(AA$1,'Set Schedules Here'!310:310,1)):INDEX('Set Schedules Here'!310:310,1,MATCH(AA$1,'Set Schedules Here'!310:310,1)+1),AA$1)),rounding_decimal_places)</f>
        <v>1</v>
      </c>
      <c r="AB156">
        <f>ROUND(IF(AB$1=2050,TREND(INDEX('Set Schedules Here'!311:311,1,MATCH(AB$1,'Set Schedules Here'!310:310,0)),INDEX('Set Schedules Here'!310:310,1,MATCH(AB$1,'Set Schedules Here'!310:310,0)),AB$1),TREND(INDEX('Set Schedules Here'!311:311,1,MATCH(AB$1,'Set Schedules Here'!310:310,1)):INDEX('Set Schedules Here'!311:311,1,MATCH(AB$1,'Set Schedules Here'!310:310,1)+1),INDEX('Set Schedules Here'!310:310,1,MATCH(AB$1,'Set Schedules Here'!310:310,1)):INDEX('Set Schedules Here'!310:310,1,MATCH(AB$1,'Set Schedules Here'!310:310,1)+1),AB$1)),rounding_decimal_places)</f>
        <v>1</v>
      </c>
      <c r="AC156">
        <f>ROUND(IF(AC$1=2050,TREND(INDEX('Set Schedules Here'!311:311,1,MATCH(AC$1,'Set Schedules Here'!310:310,0)),INDEX('Set Schedules Here'!310:310,1,MATCH(AC$1,'Set Schedules Here'!310:310,0)),AC$1),TREND(INDEX('Set Schedules Here'!311:311,1,MATCH(AC$1,'Set Schedules Here'!310:310,1)):INDEX('Set Schedules Here'!311:311,1,MATCH(AC$1,'Set Schedules Here'!310:310,1)+1),INDEX('Set Schedules Here'!310:310,1,MATCH(AC$1,'Set Schedules Here'!310:310,1)):INDEX('Set Schedules Here'!310:310,1,MATCH(AC$1,'Set Schedules Here'!310:310,1)+1),AC$1)),rounding_decimal_places)</f>
        <v>1</v>
      </c>
      <c r="AD156">
        <f>ROUND(IF(AD$1=2050,TREND(INDEX('Set Schedules Here'!311:311,1,MATCH(AD$1,'Set Schedules Here'!310:310,0)),INDEX('Set Schedules Here'!310:310,1,MATCH(AD$1,'Set Schedules Here'!310:310,0)),AD$1),TREND(INDEX('Set Schedules Here'!311:311,1,MATCH(AD$1,'Set Schedules Here'!310:310,1)):INDEX('Set Schedules Here'!311:311,1,MATCH(AD$1,'Set Schedules Here'!310:310,1)+1),INDEX('Set Schedules Here'!310:310,1,MATCH(AD$1,'Set Schedules Here'!310:310,1)):INDEX('Set Schedules Here'!310:310,1,MATCH(AD$1,'Set Schedules Here'!310:310,1)+1),AD$1)),rounding_decimal_places)</f>
        <v>1</v>
      </c>
      <c r="AE156">
        <f>ROUND(IF(AE$1=2050,TREND(INDEX('Set Schedules Here'!311:311,1,MATCH(AE$1,'Set Schedules Here'!310:310,0)),INDEX('Set Schedules Here'!310:310,1,MATCH(AE$1,'Set Schedules Here'!310:310,0)),AE$1),TREND(INDEX('Set Schedules Here'!311:311,1,MATCH(AE$1,'Set Schedules Here'!310:310,1)):INDEX('Set Schedules Here'!311:311,1,MATCH(AE$1,'Set Schedules Here'!310:310,1)+1),INDEX('Set Schedules Here'!310:310,1,MATCH(AE$1,'Set Schedules Here'!310:310,1)):INDEX('Set Schedules Here'!310:310,1,MATCH(AE$1,'Set Schedules Here'!310:310,1)+1),AE$1)),rounding_decimal_places)</f>
        <v>1</v>
      </c>
      <c r="AF156">
        <f>ROUND(IF(AF$1=2050,TREND(INDEX('Set Schedules Here'!311:311,1,MATCH(AF$1,'Set Schedules Here'!310:310,0)),INDEX('Set Schedules Here'!310:310,1,MATCH(AF$1,'Set Schedules Here'!310:310,0)),AF$1),TREND(INDEX('Set Schedules Here'!311:311,1,MATCH(AF$1,'Set Schedules Here'!310:310,1)):INDEX('Set Schedules Here'!311:311,1,MATCH(AF$1,'Set Schedules Here'!310:310,1)+1),INDEX('Set Schedules Here'!310:310,1,MATCH(AF$1,'Set Schedules Here'!310:310,1)):INDEX('Set Schedules Here'!310:310,1,MATCH(AF$1,'Set Schedules Here'!310:310,1)+1),AF$1)),rounding_decimal_places)</f>
        <v>1</v>
      </c>
      <c r="AG156">
        <f>ROUND(IF(AG$1=2050,TREND(INDEX('Set Schedules Here'!311:311,1,MATCH(AG$1,'Set Schedules Here'!310:310,0)),INDEX('Set Schedules Here'!310:310,1,MATCH(AG$1,'Set Schedules Here'!310:310,0)),AG$1),TREND(INDEX('Set Schedules Here'!311:311,1,MATCH(AG$1,'Set Schedules Here'!310:310,1)):INDEX('Set Schedules Here'!311:311,1,MATCH(AG$1,'Set Schedules Here'!310:310,1)+1),INDEX('Set Schedules Here'!310:310,1,MATCH(AG$1,'Set Schedules Here'!310:310,1)):INDEX('Set Schedules Here'!310:310,1,MATCH(AG$1,'Set Schedules Here'!310:310,1)+1),AG$1)),rounding_decimal_places)</f>
        <v>1</v>
      </c>
      <c r="AH156">
        <f>ROUND(IF(AH$1=2050,TREND(INDEX('Set Schedules Here'!311:311,1,MATCH(AH$1,'Set Schedules Here'!310:310,0)),INDEX('Set Schedules Here'!310:310,1,MATCH(AH$1,'Set Schedules Here'!310:310,0)),AH$1),TREND(INDEX('Set Schedules Here'!311:311,1,MATCH(AH$1,'Set Schedules Here'!310:310,1)):INDEX('Set Schedules Here'!311:311,1,MATCH(AH$1,'Set Schedules Here'!310:310,1)+1),INDEX('Set Schedules Here'!310:310,1,MATCH(AH$1,'Set Schedules Here'!310:310,1)):INDEX('Set Schedules Here'!310:310,1,MATCH(AH$1,'Set Schedules Here'!310:310,1)+1),AH$1)),rounding_decimal_places)</f>
        <v>1</v>
      </c>
      <c r="AI156">
        <f>ROUND(IF(AI$1=2050,TREND(INDEX('Set Schedules Here'!311:311,1,MATCH(AI$1,'Set Schedules Here'!310:310,0)),INDEX('Set Schedules Here'!310:310,1,MATCH(AI$1,'Set Schedules Here'!310:310,0)),AI$1),TREND(INDEX('Set Schedules Here'!311:311,1,MATCH(AI$1,'Set Schedules Here'!310:310,1)):INDEX('Set Schedules Here'!311:311,1,MATCH(AI$1,'Set Schedules Here'!310:310,1)+1),INDEX('Set Schedules Here'!310:310,1,MATCH(AI$1,'Set Schedules Here'!310:310,1)):INDEX('Set Schedules Here'!310:310,1,MATCH(AI$1,'Set Schedules Here'!310:310,1)+1),AI$1)),rounding_decimal_places)</f>
        <v>1</v>
      </c>
      <c r="AJ156">
        <f>ROUND(IF(AJ$1=2050,TREND(INDEX('Set Schedules Here'!311:311,1,MATCH(AJ$1,'Set Schedules Here'!310:310,0)),INDEX('Set Schedules Here'!310:310,1,MATCH(AJ$1,'Set Schedules Here'!310:310,0)),AJ$1),TREND(INDEX('Set Schedules Here'!311:311,1,MATCH(AJ$1,'Set Schedules Here'!310:310,1)):INDEX('Set Schedules Here'!311:311,1,MATCH(AJ$1,'Set Schedules Here'!310:310,1)+1),INDEX('Set Schedules Here'!310:310,1,MATCH(AJ$1,'Set Schedules Here'!310:310,1)):INDEX('Set Schedules Here'!310:310,1,MATCH(AJ$1,'Set Schedules Here'!310:310,1)+1),AJ$1)),rounding_decimal_places)</f>
        <v>1</v>
      </c>
    </row>
    <row r="157" spans="1:36" x14ac:dyDescent="0.45">
      <c r="A157" s="12" t="str">
        <f>'Set Schedules Here'!A312</f>
        <v>elec generation subsidy</v>
      </c>
      <c r="B157" s="12" t="str">
        <f>IF(ISBLANK('Set Schedules Here'!C312),"",'Set Schedules Here'!C312)</f>
        <v>nuclear es</v>
      </c>
      <c r="C157" s="12" t="str">
        <f>IF(ISBLANK('Set Schedules Here'!D312),"",'Set Schedules Here'!D312)</f>
        <v/>
      </c>
      <c r="D157" s="21" t="str">
        <f>IF(ISBLANK('Set Schedules Here'!E312),"",'Set Schedules Here'!E312)</f>
        <v/>
      </c>
      <c r="E157">
        <f>ROUND(IF(E$1=2050,TREND(INDEX('Set Schedules Here'!313:313,1,MATCH(E$1,'Set Schedules Here'!312:312,0)),INDEX('Set Schedules Here'!312:312,1,MATCH(E$1,'Set Schedules Here'!312:312,0)),E$1),TREND(INDEX('Set Schedules Here'!313:313,1,MATCH(E$1,'Set Schedules Here'!312:312,1)):INDEX('Set Schedules Here'!313:313,1,MATCH(E$1,'Set Schedules Here'!312:312,1)+1),INDEX('Set Schedules Here'!312:312,1,MATCH(E$1,'Set Schedules Here'!312:312,1)):INDEX('Set Schedules Here'!312:312,1,MATCH(E$1,'Set Schedules Here'!312:312,1)+1),E$1)),rounding_decimal_places)</f>
        <v>0</v>
      </c>
      <c r="F157">
        <f>ROUND(IF(F$1=2050,TREND(INDEX('Set Schedules Here'!313:313,1,MATCH(F$1,'Set Schedules Here'!312:312,0)),INDEX('Set Schedules Here'!312:312,1,MATCH(F$1,'Set Schedules Here'!312:312,0)),F$1),TREND(INDEX('Set Schedules Here'!313:313,1,MATCH(F$1,'Set Schedules Here'!312:312,1)):INDEX('Set Schedules Here'!313:313,1,MATCH(F$1,'Set Schedules Here'!312:312,1)+1),INDEX('Set Schedules Here'!312:312,1,MATCH(F$1,'Set Schedules Here'!312:312,1)):INDEX('Set Schedules Here'!312:312,1,MATCH(F$1,'Set Schedules Here'!312:312,1)+1),F$1)),rounding_decimal_places)</f>
        <v>0</v>
      </c>
      <c r="G157">
        <f>ROUND(IF(G$1=2050,TREND(INDEX('Set Schedules Here'!313:313,1,MATCH(G$1,'Set Schedules Here'!312:312,0)),INDEX('Set Schedules Here'!312:312,1,MATCH(G$1,'Set Schedules Here'!312:312,0)),G$1),TREND(INDEX('Set Schedules Here'!313:313,1,MATCH(G$1,'Set Schedules Here'!312:312,1)):INDEX('Set Schedules Here'!313:313,1,MATCH(G$1,'Set Schedules Here'!312:312,1)+1),INDEX('Set Schedules Here'!312:312,1,MATCH(G$1,'Set Schedules Here'!312:312,1)):INDEX('Set Schedules Here'!312:312,1,MATCH(G$1,'Set Schedules Here'!312:312,1)+1),G$1)),rounding_decimal_places)</f>
        <v>1</v>
      </c>
      <c r="H157">
        <f>ROUND(IF(H$1=2050,TREND(INDEX('Set Schedules Here'!313:313,1,MATCH(H$1,'Set Schedules Here'!312:312,0)),INDEX('Set Schedules Here'!312:312,1,MATCH(H$1,'Set Schedules Here'!312:312,0)),H$1),TREND(INDEX('Set Schedules Here'!313:313,1,MATCH(H$1,'Set Schedules Here'!312:312,1)):INDEX('Set Schedules Here'!313:313,1,MATCH(H$1,'Set Schedules Here'!312:312,1)+1),INDEX('Set Schedules Here'!312:312,1,MATCH(H$1,'Set Schedules Here'!312:312,1)):INDEX('Set Schedules Here'!312:312,1,MATCH(H$1,'Set Schedules Here'!312:312,1)+1),H$1)),rounding_decimal_places)</f>
        <v>1</v>
      </c>
      <c r="I157">
        <f>ROUND(IF(I$1=2050,TREND(INDEX('Set Schedules Here'!313:313,1,MATCH(I$1,'Set Schedules Here'!312:312,0)),INDEX('Set Schedules Here'!312:312,1,MATCH(I$1,'Set Schedules Here'!312:312,0)),I$1),TREND(INDEX('Set Schedules Here'!313:313,1,MATCH(I$1,'Set Schedules Here'!312:312,1)):INDEX('Set Schedules Here'!313:313,1,MATCH(I$1,'Set Schedules Here'!312:312,1)+1),INDEX('Set Schedules Here'!312:312,1,MATCH(I$1,'Set Schedules Here'!312:312,1)):INDEX('Set Schedules Here'!312:312,1,MATCH(I$1,'Set Schedules Here'!312:312,1)+1),I$1)),rounding_decimal_places)</f>
        <v>1</v>
      </c>
      <c r="J157">
        <f>ROUND(IF(J$1=2050,TREND(INDEX('Set Schedules Here'!313:313,1,MATCH(J$1,'Set Schedules Here'!312:312,0)),INDEX('Set Schedules Here'!312:312,1,MATCH(J$1,'Set Schedules Here'!312:312,0)),J$1),TREND(INDEX('Set Schedules Here'!313:313,1,MATCH(J$1,'Set Schedules Here'!312:312,1)):INDEX('Set Schedules Here'!313:313,1,MATCH(J$1,'Set Schedules Here'!312:312,1)+1),INDEX('Set Schedules Here'!312:312,1,MATCH(J$1,'Set Schedules Here'!312:312,1)):INDEX('Set Schedules Here'!312:312,1,MATCH(J$1,'Set Schedules Here'!312:312,1)+1),J$1)),rounding_decimal_places)</f>
        <v>1</v>
      </c>
      <c r="K157">
        <f>ROUND(IF(K$1=2050,TREND(INDEX('Set Schedules Here'!313:313,1,MATCH(K$1,'Set Schedules Here'!312:312,0)),INDEX('Set Schedules Here'!312:312,1,MATCH(K$1,'Set Schedules Here'!312:312,0)),K$1),TREND(INDEX('Set Schedules Here'!313:313,1,MATCH(K$1,'Set Schedules Here'!312:312,1)):INDEX('Set Schedules Here'!313:313,1,MATCH(K$1,'Set Schedules Here'!312:312,1)+1),INDEX('Set Schedules Here'!312:312,1,MATCH(K$1,'Set Schedules Here'!312:312,1)):INDEX('Set Schedules Here'!312:312,1,MATCH(K$1,'Set Schedules Here'!312:312,1)+1),K$1)),rounding_decimal_places)</f>
        <v>1</v>
      </c>
      <c r="L157">
        <f>ROUND(IF(L$1=2050,TREND(INDEX('Set Schedules Here'!313:313,1,MATCH(L$1,'Set Schedules Here'!312:312,0)),INDEX('Set Schedules Here'!312:312,1,MATCH(L$1,'Set Schedules Here'!312:312,0)),L$1),TREND(INDEX('Set Schedules Here'!313:313,1,MATCH(L$1,'Set Schedules Here'!312:312,1)):INDEX('Set Schedules Here'!313:313,1,MATCH(L$1,'Set Schedules Here'!312:312,1)+1),INDEX('Set Schedules Here'!312:312,1,MATCH(L$1,'Set Schedules Here'!312:312,1)):INDEX('Set Schedules Here'!312:312,1,MATCH(L$1,'Set Schedules Here'!312:312,1)+1),L$1)),rounding_decimal_places)</f>
        <v>1</v>
      </c>
      <c r="M157">
        <f>ROUND(IF(M$1=2050,TREND(INDEX('Set Schedules Here'!313:313,1,MATCH(M$1,'Set Schedules Here'!312:312,0)),INDEX('Set Schedules Here'!312:312,1,MATCH(M$1,'Set Schedules Here'!312:312,0)),M$1),TREND(INDEX('Set Schedules Here'!313:313,1,MATCH(M$1,'Set Schedules Here'!312:312,1)):INDEX('Set Schedules Here'!313:313,1,MATCH(M$1,'Set Schedules Here'!312:312,1)+1),INDEX('Set Schedules Here'!312:312,1,MATCH(M$1,'Set Schedules Here'!312:312,1)):INDEX('Set Schedules Here'!312:312,1,MATCH(M$1,'Set Schedules Here'!312:312,1)+1),M$1)),rounding_decimal_places)</f>
        <v>1</v>
      </c>
      <c r="N157">
        <f>ROUND(IF(N$1=2050,TREND(INDEX('Set Schedules Here'!313:313,1,MATCH(N$1,'Set Schedules Here'!312:312,0)),INDEX('Set Schedules Here'!312:312,1,MATCH(N$1,'Set Schedules Here'!312:312,0)),N$1),TREND(INDEX('Set Schedules Here'!313:313,1,MATCH(N$1,'Set Schedules Here'!312:312,1)):INDEX('Set Schedules Here'!313:313,1,MATCH(N$1,'Set Schedules Here'!312:312,1)+1),INDEX('Set Schedules Here'!312:312,1,MATCH(N$1,'Set Schedules Here'!312:312,1)):INDEX('Set Schedules Here'!312:312,1,MATCH(N$1,'Set Schedules Here'!312:312,1)+1),N$1)),rounding_decimal_places)</f>
        <v>1</v>
      </c>
      <c r="O157">
        <f>ROUND(IF(O$1=2050,TREND(INDEX('Set Schedules Here'!313:313,1,MATCH(O$1,'Set Schedules Here'!312:312,0)),INDEX('Set Schedules Here'!312:312,1,MATCH(O$1,'Set Schedules Here'!312:312,0)),O$1),TREND(INDEX('Set Schedules Here'!313:313,1,MATCH(O$1,'Set Schedules Here'!312:312,1)):INDEX('Set Schedules Here'!313:313,1,MATCH(O$1,'Set Schedules Here'!312:312,1)+1),INDEX('Set Schedules Here'!312:312,1,MATCH(O$1,'Set Schedules Here'!312:312,1)):INDEX('Set Schedules Here'!312:312,1,MATCH(O$1,'Set Schedules Here'!312:312,1)+1),O$1)),rounding_decimal_places)</f>
        <v>1</v>
      </c>
      <c r="P157">
        <f>ROUND(IF(P$1=2050,TREND(INDEX('Set Schedules Here'!313:313,1,MATCH(P$1,'Set Schedules Here'!312:312,0)),INDEX('Set Schedules Here'!312:312,1,MATCH(P$1,'Set Schedules Here'!312:312,0)),P$1),TREND(INDEX('Set Schedules Here'!313:313,1,MATCH(P$1,'Set Schedules Here'!312:312,1)):INDEX('Set Schedules Here'!313:313,1,MATCH(P$1,'Set Schedules Here'!312:312,1)+1),INDEX('Set Schedules Here'!312:312,1,MATCH(P$1,'Set Schedules Here'!312:312,1)):INDEX('Set Schedules Here'!312:312,1,MATCH(P$1,'Set Schedules Here'!312:312,1)+1),P$1)),rounding_decimal_places)</f>
        <v>1</v>
      </c>
      <c r="Q157">
        <f>ROUND(IF(Q$1=2050,TREND(INDEX('Set Schedules Here'!313:313,1,MATCH(Q$1,'Set Schedules Here'!312:312,0)),INDEX('Set Schedules Here'!312:312,1,MATCH(Q$1,'Set Schedules Here'!312:312,0)),Q$1),TREND(INDEX('Set Schedules Here'!313:313,1,MATCH(Q$1,'Set Schedules Here'!312:312,1)):INDEX('Set Schedules Here'!313:313,1,MATCH(Q$1,'Set Schedules Here'!312:312,1)+1),INDEX('Set Schedules Here'!312:312,1,MATCH(Q$1,'Set Schedules Here'!312:312,1)):INDEX('Set Schedules Here'!312:312,1,MATCH(Q$1,'Set Schedules Here'!312:312,1)+1),Q$1)),rounding_decimal_places)</f>
        <v>1</v>
      </c>
      <c r="R157">
        <f>ROUND(IF(R$1=2050,TREND(INDEX('Set Schedules Here'!313:313,1,MATCH(R$1,'Set Schedules Here'!312:312,0)),INDEX('Set Schedules Here'!312:312,1,MATCH(R$1,'Set Schedules Here'!312:312,0)),R$1),TREND(INDEX('Set Schedules Here'!313:313,1,MATCH(R$1,'Set Schedules Here'!312:312,1)):INDEX('Set Schedules Here'!313:313,1,MATCH(R$1,'Set Schedules Here'!312:312,1)+1),INDEX('Set Schedules Here'!312:312,1,MATCH(R$1,'Set Schedules Here'!312:312,1)):INDEX('Set Schedules Here'!312:312,1,MATCH(R$1,'Set Schedules Here'!312:312,1)+1),R$1)),rounding_decimal_places)</f>
        <v>1</v>
      </c>
      <c r="S157">
        <f>ROUND(IF(S$1=2050,TREND(INDEX('Set Schedules Here'!313:313,1,MATCH(S$1,'Set Schedules Here'!312:312,0)),INDEX('Set Schedules Here'!312:312,1,MATCH(S$1,'Set Schedules Here'!312:312,0)),S$1),TREND(INDEX('Set Schedules Here'!313:313,1,MATCH(S$1,'Set Schedules Here'!312:312,1)):INDEX('Set Schedules Here'!313:313,1,MATCH(S$1,'Set Schedules Here'!312:312,1)+1),INDEX('Set Schedules Here'!312:312,1,MATCH(S$1,'Set Schedules Here'!312:312,1)):INDEX('Set Schedules Here'!312:312,1,MATCH(S$1,'Set Schedules Here'!312:312,1)+1),S$1)),rounding_decimal_places)</f>
        <v>1</v>
      </c>
      <c r="T157">
        <f>ROUND(IF(T$1=2050,TREND(INDEX('Set Schedules Here'!313:313,1,MATCH(T$1,'Set Schedules Here'!312:312,0)),INDEX('Set Schedules Here'!312:312,1,MATCH(T$1,'Set Schedules Here'!312:312,0)),T$1),TREND(INDEX('Set Schedules Here'!313:313,1,MATCH(T$1,'Set Schedules Here'!312:312,1)):INDEX('Set Schedules Here'!313:313,1,MATCH(T$1,'Set Schedules Here'!312:312,1)+1),INDEX('Set Schedules Here'!312:312,1,MATCH(T$1,'Set Schedules Here'!312:312,1)):INDEX('Set Schedules Here'!312:312,1,MATCH(T$1,'Set Schedules Here'!312:312,1)+1),T$1)),rounding_decimal_places)</f>
        <v>1</v>
      </c>
      <c r="U157">
        <f>ROUND(IF(U$1=2050,TREND(INDEX('Set Schedules Here'!313:313,1,MATCH(U$1,'Set Schedules Here'!312:312,0)),INDEX('Set Schedules Here'!312:312,1,MATCH(U$1,'Set Schedules Here'!312:312,0)),U$1),TREND(INDEX('Set Schedules Here'!313:313,1,MATCH(U$1,'Set Schedules Here'!312:312,1)):INDEX('Set Schedules Here'!313:313,1,MATCH(U$1,'Set Schedules Here'!312:312,1)+1),INDEX('Set Schedules Here'!312:312,1,MATCH(U$1,'Set Schedules Here'!312:312,1)):INDEX('Set Schedules Here'!312:312,1,MATCH(U$1,'Set Schedules Here'!312:312,1)+1),U$1)),rounding_decimal_places)</f>
        <v>1</v>
      </c>
      <c r="V157">
        <f>ROUND(IF(V$1=2050,TREND(INDEX('Set Schedules Here'!313:313,1,MATCH(V$1,'Set Schedules Here'!312:312,0)),INDEX('Set Schedules Here'!312:312,1,MATCH(V$1,'Set Schedules Here'!312:312,0)),V$1),TREND(INDEX('Set Schedules Here'!313:313,1,MATCH(V$1,'Set Schedules Here'!312:312,1)):INDEX('Set Schedules Here'!313:313,1,MATCH(V$1,'Set Schedules Here'!312:312,1)+1),INDEX('Set Schedules Here'!312:312,1,MATCH(V$1,'Set Schedules Here'!312:312,1)):INDEX('Set Schedules Here'!312:312,1,MATCH(V$1,'Set Schedules Here'!312:312,1)+1),V$1)),rounding_decimal_places)</f>
        <v>1</v>
      </c>
      <c r="W157">
        <f>ROUND(IF(W$1=2050,TREND(INDEX('Set Schedules Here'!313:313,1,MATCH(W$1,'Set Schedules Here'!312:312,0)),INDEX('Set Schedules Here'!312:312,1,MATCH(W$1,'Set Schedules Here'!312:312,0)),W$1),TREND(INDEX('Set Schedules Here'!313:313,1,MATCH(W$1,'Set Schedules Here'!312:312,1)):INDEX('Set Schedules Here'!313:313,1,MATCH(W$1,'Set Schedules Here'!312:312,1)+1),INDEX('Set Schedules Here'!312:312,1,MATCH(W$1,'Set Schedules Here'!312:312,1)):INDEX('Set Schedules Here'!312:312,1,MATCH(W$1,'Set Schedules Here'!312:312,1)+1),W$1)),rounding_decimal_places)</f>
        <v>1</v>
      </c>
      <c r="X157">
        <f>ROUND(IF(X$1=2050,TREND(INDEX('Set Schedules Here'!313:313,1,MATCH(X$1,'Set Schedules Here'!312:312,0)),INDEX('Set Schedules Here'!312:312,1,MATCH(X$1,'Set Schedules Here'!312:312,0)),X$1),TREND(INDEX('Set Schedules Here'!313:313,1,MATCH(X$1,'Set Schedules Here'!312:312,1)):INDEX('Set Schedules Here'!313:313,1,MATCH(X$1,'Set Schedules Here'!312:312,1)+1),INDEX('Set Schedules Here'!312:312,1,MATCH(X$1,'Set Schedules Here'!312:312,1)):INDEX('Set Schedules Here'!312:312,1,MATCH(X$1,'Set Schedules Here'!312:312,1)+1),X$1)),rounding_decimal_places)</f>
        <v>1</v>
      </c>
      <c r="Y157">
        <f>ROUND(IF(Y$1=2050,TREND(INDEX('Set Schedules Here'!313:313,1,MATCH(Y$1,'Set Schedules Here'!312:312,0)),INDEX('Set Schedules Here'!312:312,1,MATCH(Y$1,'Set Schedules Here'!312:312,0)),Y$1),TREND(INDEX('Set Schedules Here'!313:313,1,MATCH(Y$1,'Set Schedules Here'!312:312,1)):INDEX('Set Schedules Here'!313:313,1,MATCH(Y$1,'Set Schedules Here'!312:312,1)+1),INDEX('Set Schedules Here'!312:312,1,MATCH(Y$1,'Set Schedules Here'!312:312,1)):INDEX('Set Schedules Here'!312:312,1,MATCH(Y$1,'Set Schedules Here'!312:312,1)+1),Y$1)),rounding_decimal_places)</f>
        <v>1</v>
      </c>
      <c r="Z157">
        <f>ROUND(IF(Z$1=2050,TREND(INDEX('Set Schedules Here'!313:313,1,MATCH(Z$1,'Set Schedules Here'!312:312,0)),INDEX('Set Schedules Here'!312:312,1,MATCH(Z$1,'Set Schedules Here'!312:312,0)),Z$1),TREND(INDEX('Set Schedules Here'!313:313,1,MATCH(Z$1,'Set Schedules Here'!312:312,1)):INDEX('Set Schedules Here'!313:313,1,MATCH(Z$1,'Set Schedules Here'!312:312,1)+1),INDEX('Set Schedules Here'!312:312,1,MATCH(Z$1,'Set Schedules Here'!312:312,1)):INDEX('Set Schedules Here'!312:312,1,MATCH(Z$1,'Set Schedules Here'!312:312,1)+1),Z$1)),rounding_decimal_places)</f>
        <v>1</v>
      </c>
      <c r="AA157">
        <f>ROUND(IF(AA$1=2050,TREND(INDEX('Set Schedules Here'!313:313,1,MATCH(AA$1,'Set Schedules Here'!312:312,0)),INDEX('Set Schedules Here'!312:312,1,MATCH(AA$1,'Set Schedules Here'!312:312,0)),AA$1),TREND(INDEX('Set Schedules Here'!313:313,1,MATCH(AA$1,'Set Schedules Here'!312:312,1)):INDEX('Set Schedules Here'!313:313,1,MATCH(AA$1,'Set Schedules Here'!312:312,1)+1),INDEX('Set Schedules Here'!312:312,1,MATCH(AA$1,'Set Schedules Here'!312:312,1)):INDEX('Set Schedules Here'!312:312,1,MATCH(AA$1,'Set Schedules Here'!312:312,1)+1),AA$1)),rounding_decimal_places)</f>
        <v>1</v>
      </c>
      <c r="AB157">
        <f>ROUND(IF(AB$1=2050,TREND(INDEX('Set Schedules Here'!313:313,1,MATCH(AB$1,'Set Schedules Here'!312:312,0)),INDEX('Set Schedules Here'!312:312,1,MATCH(AB$1,'Set Schedules Here'!312:312,0)),AB$1),TREND(INDEX('Set Schedules Here'!313:313,1,MATCH(AB$1,'Set Schedules Here'!312:312,1)):INDEX('Set Schedules Here'!313:313,1,MATCH(AB$1,'Set Schedules Here'!312:312,1)+1),INDEX('Set Schedules Here'!312:312,1,MATCH(AB$1,'Set Schedules Here'!312:312,1)):INDEX('Set Schedules Here'!312:312,1,MATCH(AB$1,'Set Schedules Here'!312:312,1)+1),AB$1)),rounding_decimal_places)</f>
        <v>1</v>
      </c>
      <c r="AC157">
        <f>ROUND(IF(AC$1=2050,TREND(INDEX('Set Schedules Here'!313:313,1,MATCH(AC$1,'Set Schedules Here'!312:312,0)),INDEX('Set Schedules Here'!312:312,1,MATCH(AC$1,'Set Schedules Here'!312:312,0)),AC$1),TREND(INDEX('Set Schedules Here'!313:313,1,MATCH(AC$1,'Set Schedules Here'!312:312,1)):INDEX('Set Schedules Here'!313:313,1,MATCH(AC$1,'Set Schedules Here'!312:312,1)+1),INDEX('Set Schedules Here'!312:312,1,MATCH(AC$1,'Set Schedules Here'!312:312,1)):INDEX('Set Schedules Here'!312:312,1,MATCH(AC$1,'Set Schedules Here'!312:312,1)+1),AC$1)),rounding_decimal_places)</f>
        <v>1</v>
      </c>
      <c r="AD157">
        <f>ROUND(IF(AD$1=2050,TREND(INDEX('Set Schedules Here'!313:313,1,MATCH(AD$1,'Set Schedules Here'!312:312,0)),INDEX('Set Schedules Here'!312:312,1,MATCH(AD$1,'Set Schedules Here'!312:312,0)),AD$1),TREND(INDEX('Set Schedules Here'!313:313,1,MATCH(AD$1,'Set Schedules Here'!312:312,1)):INDEX('Set Schedules Here'!313:313,1,MATCH(AD$1,'Set Schedules Here'!312:312,1)+1),INDEX('Set Schedules Here'!312:312,1,MATCH(AD$1,'Set Schedules Here'!312:312,1)):INDEX('Set Schedules Here'!312:312,1,MATCH(AD$1,'Set Schedules Here'!312:312,1)+1),AD$1)),rounding_decimal_places)</f>
        <v>1</v>
      </c>
      <c r="AE157">
        <f>ROUND(IF(AE$1=2050,TREND(INDEX('Set Schedules Here'!313:313,1,MATCH(AE$1,'Set Schedules Here'!312:312,0)),INDEX('Set Schedules Here'!312:312,1,MATCH(AE$1,'Set Schedules Here'!312:312,0)),AE$1),TREND(INDEX('Set Schedules Here'!313:313,1,MATCH(AE$1,'Set Schedules Here'!312:312,1)):INDEX('Set Schedules Here'!313:313,1,MATCH(AE$1,'Set Schedules Here'!312:312,1)+1),INDEX('Set Schedules Here'!312:312,1,MATCH(AE$1,'Set Schedules Here'!312:312,1)):INDEX('Set Schedules Here'!312:312,1,MATCH(AE$1,'Set Schedules Here'!312:312,1)+1),AE$1)),rounding_decimal_places)</f>
        <v>1</v>
      </c>
      <c r="AF157">
        <f>ROUND(IF(AF$1=2050,TREND(INDEX('Set Schedules Here'!313:313,1,MATCH(AF$1,'Set Schedules Here'!312:312,0)),INDEX('Set Schedules Here'!312:312,1,MATCH(AF$1,'Set Schedules Here'!312:312,0)),AF$1),TREND(INDEX('Set Schedules Here'!313:313,1,MATCH(AF$1,'Set Schedules Here'!312:312,1)):INDEX('Set Schedules Here'!313:313,1,MATCH(AF$1,'Set Schedules Here'!312:312,1)+1),INDEX('Set Schedules Here'!312:312,1,MATCH(AF$1,'Set Schedules Here'!312:312,1)):INDEX('Set Schedules Here'!312:312,1,MATCH(AF$1,'Set Schedules Here'!312:312,1)+1),AF$1)),rounding_decimal_places)</f>
        <v>1</v>
      </c>
      <c r="AG157">
        <f>ROUND(IF(AG$1=2050,TREND(INDEX('Set Schedules Here'!313:313,1,MATCH(AG$1,'Set Schedules Here'!312:312,0)),INDEX('Set Schedules Here'!312:312,1,MATCH(AG$1,'Set Schedules Here'!312:312,0)),AG$1),TREND(INDEX('Set Schedules Here'!313:313,1,MATCH(AG$1,'Set Schedules Here'!312:312,1)):INDEX('Set Schedules Here'!313:313,1,MATCH(AG$1,'Set Schedules Here'!312:312,1)+1),INDEX('Set Schedules Here'!312:312,1,MATCH(AG$1,'Set Schedules Here'!312:312,1)):INDEX('Set Schedules Here'!312:312,1,MATCH(AG$1,'Set Schedules Here'!312:312,1)+1),AG$1)),rounding_decimal_places)</f>
        <v>1</v>
      </c>
      <c r="AH157">
        <f>ROUND(IF(AH$1=2050,TREND(INDEX('Set Schedules Here'!313:313,1,MATCH(AH$1,'Set Schedules Here'!312:312,0)),INDEX('Set Schedules Here'!312:312,1,MATCH(AH$1,'Set Schedules Here'!312:312,0)),AH$1),TREND(INDEX('Set Schedules Here'!313:313,1,MATCH(AH$1,'Set Schedules Here'!312:312,1)):INDEX('Set Schedules Here'!313:313,1,MATCH(AH$1,'Set Schedules Here'!312:312,1)+1),INDEX('Set Schedules Here'!312:312,1,MATCH(AH$1,'Set Schedules Here'!312:312,1)):INDEX('Set Schedules Here'!312:312,1,MATCH(AH$1,'Set Schedules Here'!312:312,1)+1),AH$1)),rounding_decimal_places)</f>
        <v>1</v>
      </c>
      <c r="AI157">
        <f>ROUND(IF(AI$1=2050,TREND(INDEX('Set Schedules Here'!313:313,1,MATCH(AI$1,'Set Schedules Here'!312:312,0)),INDEX('Set Schedules Here'!312:312,1,MATCH(AI$1,'Set Schedules Here'!312:312,0)),AI$1),TREND(INDEX('Set Schedules Here'!313:313,1,MATCH(AI$1,'Set Schedules Here'!312:312,1)):INDEX('Set Schedules Here'!313:313,1,MATCH(AI$1,'Set Schedules Here'!312:312,1)+1),INDEX('Set Schedules Here'!312:312,1,MATCH(AI$1,'Set Schedules Here'!312:312,1)):INDEX('Set Schedules Here'!312:312,1,MATCH(AI$1,'Set Schedules Here'!312:312,1)+1),AI$1)),rounding_decimal_places)</f>
        <v>1</v>
      </c>
      <c r="AJ157">
        <f>ROUND(IF(AJ$1=2050,TREND(INDEX('Set Schedules Here'!313:313,1,MATCH(AJ$1,'Set Schedules Here'!312:312,0)),INDEX('Set Schedules Here'!312:312,1,MATCH(AJ$1,'Set Schedules Here'!312:312,0)),AJ$1),TREND(INDEX('Set Schedules Here'!313:313,1,MATCH(AJ$1,'Set Schedules Here'!312:312,1)):INDEX('Set Schedules Here'!313:313,1,MATCH(AJ$1,'Set Schedules Here'!312:312,1)+1),INDEX('Set Schedules Here'!312:312,1,MATCH(AJ$1,'Set Schedules Here'!312:312,1)):INDEX('Set Schedules Here'!312:312,1,MATCH(AJ$1,'Set Schedules Here'!312:312,1)+1),AJ$1)),rounding_decimal_places)</f>
        <v>1</v>
      </c>
    </row>
    <row r="158" spans="1:36" x14ac:dyDescent="0.45">
      <c r="A158" s="12" t="str">
        <f>'Set Schedules Here'!A314</f>
        <v>elec generation subsidy</v>
      </c>
      <c r="B158" s="12" t="str">
        <f>IF(ISBLANK('Set Schedules Here'!C314),"",'Set Schedules Here'!C314)</f>
        <v>hydro es</v>
      </c>
      <c r="C158" s="12" t="str">
        <f>IF(ISBLANK('Set Schedules Here'!D314),"",'Set Schedules Here'!D314)</f>
        <v/>
      </c>
      <c r="D158" s="21" t="str">
        <f>IF(ISBLANK('Set Schedules Here'!E314),"",'Set Schedules Here'!E314)</f>
        <v/>
      </c>
      <c r="E158">
        <f>ROUND(IF(E$1=2050,TREND(INDEX('Set Schedules Here'!315:315,1,MATCH(E$1,'Set Schedules Here'!314:314,0)),INDEX('Set Schedules Here'!314:314,1,MATCH(E$1,'Set Schedules Here'!314:314,0)),E$1),TREND(INDEX('Set Schedules Here'!315:315,1,MATCH(E$1,'Set Schedules Here'!314:314,1)):INDEX('Set Schedules Here'!315:315,1,MATCH(E$1,'Set Schedules Here'!314:314,1)+1),INDEX('Set Schedules Here'!314:314,1,MATCH(E$1,'Set Schedules Here'!314:314,1)):INDEX('Set Schedules Here'!314:314,1,MATCH(E$1,'Set Schedules Here'!314:314,1)+1),E$1)),rounding_decimal_places)</f>
        <v>0</v>
      </c>
      <c r="F158">
        <f>ROUND(IF(F$1=2050,TREND(INDEX('Set Schedules Here'!315:315,1,MATCH(F$1,'Set Schedules Here'!314:314,0)),INDEX('Set Schedules Here'!314:314,1,MATCH(F$1,'Set Schedules Here'!314:314,0)),F$1),TREND(INDEX('Set Schedules Here'!315:315,1,MATCH(F$1,'Set Schedules Here'!314:314,1)):INDEX('Set Schedules Here'!315:315,1,MATCH(F$1,'Set Schedules Here'!314:314,1)+1),INDEX('Set Schedules Here'!314:314,1,MATCH(F$1,'Set Schedules Here'!314:314,1)):INDEX('Set Schedules Here'!314:314,1,MATCH(F$1,'Set Schedules Here'!314:314,1)+1),F$1)),rounding_decimal_places)</f>
        <v>0</v>
      </c>
      <c r="G158">
        <f>ROUND(IF(G$1=2050,TREND(INDEX('Set Schedules Here'!315:315,1,MATCH(G$1,'Set Schedules Here'!314:314,0)),INDEX('Set Schedules Here'!314:314,1,MATCH(G$1,'Set Schedules Here'!314:314,0)),G$1),TREND(INDEX('Set Schedules Here'!315:315,1,MATCH(G$1,'Set Schedules Here'!314:314,1)):INDEX('Set Schedules Here'!315:315,1,MATCH(G$1,'Set Schedules Here'!314:314,1)+1),INDEX('Set Schedules Here'!314:314,1,MATCH(G$1,'Set Schedules Here'!314:314,1)):INDEX('Set Schedules Here'!314:314,1,MATCH(G$1,'Set Schedules Here'!314:314,1)+1),G$1)),rounding_decimal_places)</f>
        <v>1</v>
      </c>
      <c r="H158">
        <f>ROUND(IF(H$1=2050,TREND(INDEX('Set Schedules Here'!315:315,1,MATCH(H$1,'Set Schedules Here'!314:314,0)),INDEX('Set Schedules Here'!314:314,1,MATCH(H$1,'Set Schedules Here'!314:314,0)),H$1),TREND(INDEX('Set Schedules Here'!315:315,1,MATCH(H$1,'Set Schedules Here'!314:314,1)):INDEX('Set Schedules Here'!315:315,1,MATCH(H$1,'Set Schedules Here'!314:314,1)+1),INDEX('Set Schedules Here'!314:314,1,MATCH(H$1,'Set Schedules Here'!314:314,1)):INDEX('Set Schedules Here'!314:314,1,MATCH(H$1,'Set Schedules Here'!314:314,1)+1),H$1)),rounding_decimal_places)</f>
        <v>1</v>
      </c>
      <c r="I158">
        <f>ROUND(IF(I$1=2050,TREND(INDEX('Set Schedules Here'!315:315,1,MATCH(I$1,'Set Schedules Here'!314:314,0)),INDEX('Set Schedules Here'!314:314,1,MATCH(I$1,'Set Schedules Here'!314:314,0)),I$1),TREND(INDEX('Set Schedules Here'!315:315,1,MATCH(I$1,'Set Schedules Here'!314:314,1)):INDEX('Set Schedules Here'!315:315,1,MATCH(I$1,'Set Schedules Here'!314:314,1)+1),INDEX('Set Schedules Here'!314:314,1,MATCH(I$1,'Set Schedules Here'!314:314,1)):INDEX('Set Schedules Here'!314:314,1,MATCH(I$1,'Set Schedules Here'!314:314,1)+1),I$1)),rounding_decimal_places)</f>
        <v>1</v>
      </c>
      <c r="J158">
        <f>ROUND(IF(J$1=2050,TREND(INDEX('Set Schedules Here'!315:315,1,MATCH(J$1,'Set Schedules Here'!314:314,0)),INDEX('Set Schedules Here'!314:314,1,MATCH(J$1,'Set Schedules Here'!314:314,0)),J$1),TREND(INDEX('Set Schedules Here'!315:315,1,MATCH(J$1,'Set Schedules Here'!314:314,1)):INDEX('Set Schedules Here'!315:315,1,MATCH(J$1,'Set Schedules Here'!314:314,1)+1),INDEX('Set Schedules Here'!314:314,1,MATCH(J$1,'Set Schedules Here'!314:314,1)):INDEX('Set Schedules Here'!314:314,1,MATCH(J$1,'Set Schedules Here'!314:314,1)+1),J$1)),rounding_decimal_places)</f>
        <v>1</v>
      </c>
      <c r="K158">
        <f>ROUND(IF(K$1=2050,TREND(INDEX('Set Schedules Here'!315:315,1,MATCH(K$1,'Set Schedules Here'!314:314,0)),INDEX('Set Schedules Here'!314:314,1,MATCH(K$1,'Set Schedules Here'!314:314,0)),K$1),TREND(INDEX('Set Schedules Here'!315:315,1,MATCH(K$1,'Set Schedules Here'!314:314,1)):INDEX('Set Schedules Here'!315:315,1,MATCH(K$1,'Set Schedules Here'!314:314,1)+1),INDEX('Set Schedules Here'!314:314,1,MATCH(K$1,'Set Schedules Here'!314:314,1)):INDEX('Set Schedules Here'!314:314,1,MATCH(K$1,'Set Schedules Here'!314:314,1)+1),K$1)),rounding_decimal_places)</f>
        <v>1</v>
      </c>
      <c r="L158">
        <f>ROUND(IF(L$1=2050,TREND(INDEX('Set Schedules Here'!315:315,1,MATCH(L$1,'Set Schedules Here'!314:314,0)),INDEX('Set Schedules Here'!314:314,1,MATCH(L$1,'Set Schedules Here'!314:314,0)),L$1),TREND(INDEX('Set Schedules Here'!315:315,1,MATCH(L$1,'Set Schedules Here'!314:314,1)):INDEX('Set Schedules Here'!315:315,1,MATCH(L$1,'Set Schedules Here'!314:314,1)+1),INDEX('Set Schedules Here'!314:314,1,MATCH(L$1,'Set Schedules Here'!314:314,1)):INDEX('Set Schedules Here'!314:314,1,MATCH(L$1,'Set Schedules Here'!314:314,1)+1),L$1)),rounding_decimal_places)</f>
        <v>1</v>
      </c>
      <c r="M158">
        <f>ROUND(IF(M$1=2050,TREND(INDEX('Set Schedules Here'!315:315,1,MATCH(M$1,'Set Schedules Here'!314:314,0)),INDEX('Set Schedules Here'!314:314,1,MATCH(M$1,'Set Schedules Here'!314:314,0)),M$1),TREND(INDEX('Set Schedules Here'!315:315,1,MATCH(M$1,'Set Schedules Here'!314:314,1)):INDEX('Set Schedules Here'!315:315,1,MATCH(M$1,'Set Schedules Here'!314:314,1)+1),INDEX('Set Schedules Here'!314:314,1,MATCH(M$1,'Set Schedules Here'!314:314,1)):INDEX('Set Schedules Here'!314:314,1,MATCH(M$1,'Set Schedules Here'!314:314,1)+1),M$1)),rounding_decimal_places)</f>
        <v>1</v>
      </c>
      <c r="N158">
        <f>ROUND(IF(N$1=2050,TREND(INDEX('Set Schedules Here'!315:315,1,MATCH(N$1,'Set Schedules Here'!314:314,0)),INDEX('Set Schedules Here'!314:314,1,MATCH(N$1,'Set Schedules Here'!314:314,0)),N$1),TREND(INDEX('Set Schedules Here'!315:315,1,MATCH(N$1,'Set Schedules Here'!314:314,1)):INDEX('Set Schedules Here'!315:315,1,MATCH(N$1,'Set Schedules Here'!314:314,1)+1),INDEX('Set Schedules Here'!314:314,1,MATCH(N$1,'Set Schedules Here'!314:314,1)):INDEX('Set Schedules Here'!314:314,1,MATCH(N$1,'Set Schedules Here'!314:314,1)+1),N$1)),rounding_decimal_places)</f>
        <v>1</v>
      </c>
      <c r="O158">
        <f>ROUND(IF(O$1=2050,TREND(INDEX('Set Schedules Here'!315:315,1,MATCH(O$1,'Set Schedules Here'!314:314,0)),INDEX('Set Schedules Here'!314:314,1,MATCH(O$1,'Set Schedules Here'!314:314,0)),O$1),TREND(INDEX('Set Schedules Here'!315:315,1,MATCH(O$1,'Set Schedules Here'!314:314,1)):INDEX('Set Schedules Here'!315:315,1,MATCH(O$1,'Set Schedules Here'!314:314,1)+1),INDEX('Set Schedules Here'!314:314,1,MATCH(O$1,'Set Schedules Here'!314:314,1)):INDEX('Set Schedules Here'!314:314,1,MATCH(O$1,'Set Schedules Here'!314:314,1)+1),O$1)),rounding_decimal_places)</f>
        <v>1</v>
      </c>
      <c r="P158">
        <f>ROUND(IF(P$1=2050,TREND(INDEX('Set Schedules Here'!315:315,1,MATCH(P$1,'Set Schedules Here'!314:314,0)),INDEX('Set Schedules Here'!314:314,1,MATCH(P$1,'Set Schedules Here'!314:314,0)),P$1),TREND(INDEX('Set Schedules Here'!315:315,1,MATCH(P$1,'Set Schedules Here'!314:314,1)):INDEX('Set Schedules Here'!315:315,1,MATCH(P$1,'Set Schedules Here'!314:314,1)+1),INDEX('Set Schedules Here'!314:314,1,MATCH(P$1,'Set Schedules Here'!314:314,1)):INDEX('Set Schedules Here'!314:314,1,MATCH(P$1,'Set Schedules Here'!314:314,1)+1),P$1)),rounding_decimal_places)</f>
        <v>1</v>
      </c>
      <c r="Q158">
        <f>ROUND(IF(Q$1=2050,TREND(INDEX('Set Schedules Here'!315:315,1,MATCH(Q$1,'Set Schedules Here'!314:314,0)),INDEX('Set Schedules Here'!314:314,1,MATCH(Q$1,'Set Schedules Here'!314:314,0)),Q$1),TREND(INDEX('Set Schedules Here'!315:315,1,MATCH(Q$1,'Set Schedules Here'!314:314,1)):INDEX('Set Schedules Here'!315:315,1,MATCH(Q$1,'Set Schedules Here'!314:314,1)+1),INDEX('Set Schedules Here'!314:314,1,MATCH(Q$1,'Set Schedules Here'!314:314,1)):INDEX('Set Schedules Here'!314:314,1,MATCH(Q$1,'Set Schedules Here'!314:314,1)+1),Q$1)),rounding_decimal_places)</f>
        <v>1</v>
      </c>
      <c r="R158">
        <f>ROUND(IF(R$1=2050,TREND(INDEX('Set Schedules Here'!315:315,1,MATCH(R$1,'Set Schedules Here'!314:314,0)),INDEX('Set Schedules Here'!314:314,1,MATCH(R$1,'Set Schedules Here'!314:314,0)),R$1),TREND(INDEX('Set Schedules Here'!315:315,1,MATCH(R$1,'Set Schedules Here'!314:314,1)):INDEX('Set Schedules Here'!315:315,1,MATCH(R$1,'Set Schedules Here'!314:314,1)+1),INDEX('Set Schedules Here'!314:314,1,MATCH(R$1,'Set Schedules Here'!314:314,1)):INDEX('Set Schedules Here'!314:314,1,MATCH(R$1,'Set Schedules Here'!314:314,1)+1),R$1)),rounding_decimal_places)</f>
        <v>1</v>
      </c>
      <c r="S158">
        <f>ROUND(IF(S$1=2050,TREND(INDEX('Set Schedules Here'!315:315,1,MATCH(S$1,'Set Schedules Here'!314:314,0)),INDEX('Set Schedules Here'!314:314,1,MATCH(S$1,'Set Schedules Here'!314:314,0)),S$1),TREND(INDEX('Set Schedules Here'!315:315,1,MATCH(S$1,'Set Schedules Here'!314:314,1)):INDEX('Set Schedules Here'!315:315,1,MATCH(S$1,'Set Schedules Here'!314:314,1)+1),INDEX('Set Schedules Here'!314:314,1,MATCH(S$1,'Set Schedules Here'!314:314,1)):INDEX('Set Schedules Here'!314:314,1,MATCH(S$1,'Set Schedules Here'!314:314,1)+1),S$1)),rounding_decimal_places)</f>
        <v>1</v>
      </c>
      <c r="T158">
        <f>ROUND(IF(T$1=2050,TREND(INDEX('Set Schedules Here'!315:315,1,MATCH(T$1,'Set Schedules Here'!314:314,0)),INDEX('Set Schedules Here'!314:314,1,MATCH(T$1,'Set Schedules Here'!314:314,0)),T$1),TREND(INDEX('Set Schedules Here'!315:315,1,MATCH(T$1,'Set Schedules Here'!314:314,1)):INDEX('Set Schedules Here'!315:315,1,MATCH(T$1,'Set Schedules Here'!314:314,1)+1),INDEX('Set Schedules Here'!314:314,1,MATCH(T$1,'Set Schedules Here'!314:314,1)):INDEX('Set Schedules Here'!314:314,1,MATCH(T$1,'Set Schedules Here'!314:314,1)+1),T$1)),rounding_decimal_places)</f>
        <v>1</v>
      </c>
      <c r="U158">
        <f>ROUND(IF(U$1=2050,TREND(INDEX('Set Schedules Here'!315:315,1,MATCH(U$1,'Set Schedules Here'!314:314,0)),INDEX('Set Schedules Here'!314:314,1,MATCH(U$1,'Set Schedules Here'!314:314,0)),U$1),TREND(INDEX('Set Schedules Here'!315:315,1,MATCH(U$1,'Set Schedules Here'!314:314,1)):INDEX('Set Schedules Here'!315:315,1,MATCH(U$1,'Set Schedules Here'!314:314,1)+1),INDEX('Set Schedules Here'!314:314,1,MATCH(U$1,'Set Schedules Here'!314:314,1)):INDEX('Set Schedules Here'!314:314,1,MATCH(U$1,'Set Schedules Here'!314:314,1)+1),U$1)),rounding_decimal_places)</f>
        <v>1</v>
      </c>
      <c r="V158">
        <f>ROUND(IF(V$1=2050,TREND(INDEX('Set Schedules Here'!315:315,1,MATCH(V$1,'Set Schedules Here'!314:314,0)),INDEX('Set Schedules Here'!314:314,1,MATCH(V$1,'Set Schedules Here'!314:314,0)),V$1),TREND(INDEX('Set Schedules Here'!315:315,1,MATCH(V$1,'Set Schedules Here'!314:314,1)):INDEX('Set Schedules Here'!315:315,1,MATCH(V$1,'Set Schedules Here'!314:314,1)+1),INDEX('Set Schedules Here'!314:314,1,MATCH(V$1,'Set Schedules Here'!314:314,1)):INDEX('Set Schedules Here'!314:314,1,MATCH(V$1,'Set Schedules Here'!314:314,1)+1),V$1)),rounding_decimal_places)</f>
        <v>1</v>
      </c>
      <c r="W158">
        <f>ROUND(IF(W$1=2050,TREND(INDEX('Set Schedules Here'!315:315,1,MATCH(W$1,'Set Schedules Here'!314:314,0)),INDEX('Set Schedules Here'!314:314,1,MATCH(W$1,'Set Schedules Here'!314:314,0)),W$1),TREND(INDEX('Set Schedules Here'!315:315,1,MATCH(W$1,'Set Schedules Here'!314:314,1)):INDEX('Set Schedules Here'!315:315,1,MATCH(W$1,'Set Schedules Here'!314:314,1)+1),INDEX('Set Schedules Here'!314:314,1,MATCH(W$1,'Set Schedules Here'!314:314,1)):INDEX('Set Schedules Here'!314:314,1,MATCH(W$1,'Set Schedules Here'!314:314,1)+1),W$1)),rounding_decimal_places)</f>
        <v>1</v>
      </c>
      <c r="X158">
        <f>ROUND(IF(X$1=2050,TREND(INDEX('Set Schedules Here'!315:315,1,MATCH(X$1,'Set Schedules Here'!314:314,0)),INDEX('Set Schedules Here'!314:314,1,MATCH(X$1,'Set Schedules Here'!314:314,0)),X$1),TREND(INDEX('Set Schedules Here'!315:315,1,MATCH(X$1,'Set Schedules Here'!314:314,1)):INDEX('Set Schedules Here'!315:315,1,MATCH(X$1,'Set Schedules Here'!314:314,1)+1),INDEX('Set Schedules Here'!314:314,1,MATCH(X$1,'Set Schedules Here'!314:314,1)):INDEX('Set Schedules Here'!314:314,1,MATCH(X$1,'Set Schedules Here'!314:314,1)+1),X$1)),rounding_decimal_places)</f>
        <v>1</v>
      </c>
      <c r="Y158">
        <f>ROUND(IF(Y$1=2050,TREND(INDEX('Set Schedules Here'!315:315,1,MATCH(Y$1,'Set Schedules Here'!314:314,0)),INDEX('Set Schedules Here'!314:314,1,MATCH(Y$1,'Set Schedules Here'!314:314,0)),Y$1),TREND(INDEX('Set Schedules Here'!315:315,1,MATCH(Y$1,'Set Schedules Here'!314:314,1)):INDEX('Set Schedules Here'!315:315,1,MATCH(Y$1,'Set Schedules Here'!314:314,1)+1),INDEX('Set Schedules Here'!314:314,1,MATCH(Y$1,'Set Schedules Here'!314:314,1)):INDEX('Set Schedules Here'!314:314,1,MATCH(Y$1,'Set Schedules Here'!314:314,1)+1),Y$1)),rounding_decimal_places)</f>
        <v>1</v>
      </c>
      <c r="Z158">
        <f>ROUND(IF(Z$1=2050,TREND(INDEX('Set Schedules Here'!315:315,1,MATCH(Z$1,'Set Schedules Here'!314:314,0)),INDEX('Set Schedules Here'!314:314,1,MATCH(Z$1,'Set Schedules Here'!314:314,0)),Z$1),TREND(INDEX('Set Schedules Here'!315:315,1,MATCH(Z$1,'Set Schedules Here'!314:314,1)):INDEX('Set Schedules Here'!315:315,1,MATCH(Z$1,'Set Schedules Here'!314:314,1)+1),INDEX('Set Schedules Here'!314:314,1,MATCH(Z$1,'Set Schedules Here'!314:314,1)):INDEX('Set Schedules Here'!314:314,1,MATCH(Z$1,'Set Schedules Here'!314:314,1)+1),Z$1)),rounding_decimal_places)</f>
        <v>1</v>
      </c>
      <c r="AA158">
        <f>ROUND(IF(AA$1=2050,TREND(INDEX('Set Schedules Here'!315:315,1,MATCH(AA$1,'Set Schedules Here'!314:314,0)),INDEX('Set Schedules Here'!314:314,1,MATCH(AA$1,'Set Schedules Here'!314:314,0)),AA$1),TREND(INDEX('Set Schedules Here'!315:315,1,MATCH(AA$1,'Set Schedules Here'!314:314,1)):INDEX('Set Schedules Here'!315:315,1,MATCH(AA$1,'Set Schedules Here'!314:314,1)+1),INDEX('Set Schedules Here'!314:314,1,MATCH(AA$1,'Set Schedules Here'!314:314,1)):INDEX('Set Schedules Here'!314:314,1,MATCH(AA$1,'Set Schedules Here'!314:314,1)+1),AA$1)),rounding_decimal_places)</f>
        <v>1</v>
      </c>
      <c r="AB158">
        <f>ROUND(IF(AB$1=2050,TREND(INDEX('Set Schedules Here'!315:315,1,MATCH(AB$1,'Set Schedules Here'!314:314,0)),INDEX('Set Schedules Here'!314:314,1,MATCH(AB$1,'Set Schedules Here'!314:314,0)),AB$1),TREND(INDEX('Set Schedules Here'!315:315,1,MATCH(AB$1,'Set Schedules Here'!314:314,1)):INDEX('Set Schedules Here'!315:315,1,MATCH(AB$1,'Set Schedules Here'!314:314,1)+1),INDEX('Set Schedules Here'!314:314,1,MATCH(AB$1,'Set Schedules Here'!314:314,1)):INDEX('Set Schedules Here'!314:314,1,MATCH(AB$1,'Set Schedules Here'!314:314,1)+1),AB$1)),rounding_decimal_places)</f>
        <v>1</v>
      </c>
      <c r="AC158">
        <f>ROUND(IF(AC$1=2050,TREND(INDEX('Set Schedules Here'!315:315,1,MATCH(AC$1,'Set Schedules Here'!314:314,0)),INDEX('Set Schedules Here'!314:314,1,MATCH(AC$1,'Set Schedules Here'!314:314,0)),AC$1),TREND(INDEX('Set Schedules Here'!315:315,1,MATCH(AC$1,'Set Schedules Here'!314:314,1)):INDEX('Set Schedules Here'!315:315,1,MATCH(AC$1,'Set Schedules Here'!314:314,1)+1),INDEX('Set Schedules Here'!314:314,1,MATCH(AC$1,'Set Schedules Here'!314:314,1)):INDEX('Set Schedules Here'!314:314,1,MATCH(AC$1,'Set Schedules Here'!314:314,1)+1),AC$1)),rounding_decimal_places)</f>
        <v>1</v>
      </c>
      <c r="AD158">
        <f>ROUND(IF(AD$1=2050,TREND(INDEX('Set Schedules Here'!315:315,1,MATCH(AD$1,'Set Schedules Here'!314:314,0)),INDEX('Set Schedules Here'!314:314,1,MATCH(AD$1,'Set Schedules Here'!314:314,0)),AD$1),TREND(INDEX('Set Schedules Here'!315:315,1,MATCH(AD$1,'Set Schedules Here'!314:314,1)):INDEX('Set Schedules Here'!315:315,1,MATCH(AD$1,'Set Schedules Here'!314:314,1)+1),INDEX('Set Schedules Here'!314:314,1,MATCH(AD$1,'Set Schedules Here'!314:314,1)):INDEX('Set Schedules Here'!314:314,1,MATCH(AD$1,'Set Schedules Here'!314:314,1)+1),AD$1)),rounding_decimal_places)</f>
        <v>1</v>
      </c>
      <c r="AE158">
        <f>ROUND(IF(AE$1=2050,TREND(INDEX('Set Schedules Here'!315:315,1,MATCH(AE$1,'Set Schedules Here'!314:314,0)),INDEX('Set Schedules Here'!314:314,1,MATCH(AE$1,'Set Schedules Here'!314:314,0)),AE$1),TREND(INDEX('Set Schedules Here'!315:315,1,MATCH(AE$1,'Set Schedules Here'!314:314,1)):INDEX('Set Schedules Here'!315:315,1,MATCH(AE$1,'Set Schedules Here'!314:314,1)+1),INDEX('Set Schedules Here'!314:314,1,MATCH(AE$1,'Set Schedules Here'!314:314,1)):INDEX('Set Schedules Here'!314:314,1,MATCH(AE$1,'Set Schedules Here'!314:314,1)+1),AE$1)),rounding_decimal_places)</f>
        <v>1</v>
      </c>
      <c r="AF158">
        <f>ROUND(IF(AF$1=2050,TREND(INDEX('Set Schedules Here'!315:315,1,MATCH(AF$1,'Set Schedules Here'!314:314,0)),INDEX('Set Schedules Here'!314:314,1,MATCH(AF$1,'Set Schedules Here'!314:314,0)),AF$1),TREND(INDEX('Set Schedules Here'!315:315,1,MATCH(AF$1,'Set Schedules Here'!314:314,1)):INDEX('Set Schedules Here'!315:315,1,MATCH(AF$1,'Set Schedules Here'!314:314,1)+1),INDEX('Set Schedules Here'!314:314,1,MATCH(AF$1,'Set Schedules Here'!314:314,1)):INDEX('Set Schedules Here'!314:314,1,MATCH(AF$1,'Set Schedules Here'!314:314,1)+1),AF$1)),rounding_decimal_places)</f>
        <v>1</v>
      </c>
      <c r="AG158">
        <f>ROUND(IF(AG$1=2050,TREND(INDEX('Set Schedules Here'!315:315,1,MATCH(AG$1,'Set Schedules Here'!314:314,0)),INDEX('Set Schedules Here'!314:314,1,MATCH(AG$1,'Set Schedules Here'!314:314,0)),AG$1),TREND(INDEX('Set Schedules Here'!315:315,1,MATCH(AG$1,'Set Schedules Here'!314:314,1)):INDEX('Set Schedules Here'!315:315,1,MATCH(AG$1,'Set Schedules Here'!314:314,1)+1),INDEX('Set Schedules Here'!314:314,1,MATCH(AG$1,'Set Schedules Here'!314:314,1)):INDEX('Set Schedules Here'!314:314,1,MATCH(AG$1,'Set Schedules Here'!314:314,1)+1),AG$1)),rounding_decimal_places)</f>
        <v>1</v>
      </c>
      <c r="AH158">
        <f>ROUND(IF(AH$1=2050,TREND(INDEX('Set Schedules Here'!315:315,1,MATCH(AH$1,'Set Schedules Here'!314:314,0)),INDEX('Set Schedules Here'!314:314,1,MATCH(AH$1,'Set Schedules Here'!314:314,0)),AH$1),TREND(INDEX('Set Schedules Here'!315:315,1,MATCH(AH$1,'Set Schedules Here'!314:314,1)):INDEX('Set Schedules Here'!315:315,1,MATCH(AH$1,'Set Schedules Here'!314:314,1)+1),INDEX('Set Schedules Here'!314:314,1,MATCH(AH$1,'Set Schedules Here'!314:314,1)):INDEX('Set Schedules Here'!314:314,1,MATCH(AH$1,'Set Schedules Here'!314:314,1)+1),AH$1)),rounding_decimal_places)</f>
        <v>1</v>
      </c>
      <c r="AI158">
        <f>ROUND(IF(AI$1=2050,TREND(INDEX('Set Schedules Here'!315:315,1,MATCH(AI$1,'Set Schedules Here'!314:314,0)),INDEX('Set Schedules Here'!314:314,1,MATCH(AI$1,'Set Schedules Here'!314:314,0)),AI$1),TREND(INDEX('Set Schedules Here'!315:315,1,MATCH(AI$1,'Set Schedules Here'!314:314,1)):INDEX('Set Schedules Here'!315:315,1,MATCH(AI$1,'Set Schedules Here'!314:314,1)+1),INDEX('Set Schedules Here'!314:314,1,MATCH(AI$1,'Set Schedules Here'!314:314,1)):INDEX('Set Schedules Here'!314:314,1,MATCH(AI$1,'Set Schedules Here'!314:314,1)+1),AI$1)),rounding_decimal_places)</f>
        <v>1</v>
      </c>
      <c r="AJ158">
        <f>ROUND(IF(AJ$1=2050,TREND(INDEX('Set Schedules Here'!315:315,1,MATCH(AJ$1,'Set Schedules Here'!314:314,0)),INDEX('Set Schedules Here'!314:314,1,MATCH(AJ$1,'Set Schedules Here'!314:314,0)),AJ$1),TREND(INDEX('Set Schedules Here'!315:315,1,MATCH(AJ$1,'Set Schedules Here'!314:314,1)):INDEX('Set Schedules Here'!315:315,1,MATCH(AJ$1,'Set Schedules Here'!314:314,1)+1),INDEX('Set Schedules Here'!314:314,1,MATCH(AJ$1,'Set Schedules Here'!314:314,1)):INDEX('Set Schedules Here'!314:314,1,MATCH(AJ$1,'Set Schedules Here'!314:314,1)+1),AJ$1)),rounding_decimal_places)</f>
        <v>1</v>
      </c>
    </row>
    <row r="159" spans="1:36" x14ac:dyDescent="0.45">
      <c r="A159" s="12" t="str">
        <f>'Set Schedules Here'!A316</f>
        <v>elec generation subsidy</v>
      </c>
      <c r="B159" s="12" t="str">
        <f>IF(ISBLANK('Set Schedules Here'!C316),"",'Set Schedules Here'!C316)</f>
        <v>onshore wind es</v>
      </c>
      <c r="C159" s="12" t="str">
        <f>IF(ISBLANK('Set Schedules Here'!D316),"",'Set Schedules Here'!D316)</f>
        <v/>
      </c>
      <c r="D159" s="21" t="str">
        <f>IF(ISBLANK('Set Schedules Here'!E316),"",'Set Schedules Here'!E316)</f>
        <v/>
      </c>
      <c r="E159">
        <f>ROUND(IF(E$1=2050,TREND(INDEX('Set Schedules Here'!317:317,1,MATCH(E$1,'Set Schedules Here'!316:316,0)),INDEX('Set Schedules Here'!316:316,1,MATCH(E$1,'Set Schedules Here'!316:316,0)),E$1),TREND(INDEX('Set Schedules Here'!317:317,1,MATCH(E$1,'Set Schedules Here'!316:316,1)):INDEX('Set Schedules Here'!317:317,1,MATCH(E$1,'Set Schedules Here'!316:316,1)+1),INDEX('Set Schedules Here'!316:316,1,MATCH(E$1,'Set Schedules Here'!316:316,1)):INDEX('Set Schedules Here'!316:316,1,MATCH(E$1,'Set Schedules Here'!316:316,1)+1),E$1)),rounding_decimal_places)</f>
        <v>0</v>
      </c>
      <c r="F159">
        <f>ROUND(IF(F$1=2050,TREND(INDEX('Set Schedules Here'!317:317,1,MATCH(F$1,'Set Schedules Here'!316:316,0)),INDEX('Set Schedules Here'!316:316,1,MATCH(F$1,'Set Schedules Here'!316:316,0)),F$1),TREND(INDEX('Set Schedules Here'!317:317,1,MATCH(F$1,'Set Schedules Here'!316:316,1)):INDEX('Set Schedules Here'!317:317,1,MATCH(F$1,'Set Schedules Here'!316:316,1)+1),INDEX('Set Schedules Here'!316:316,1,MATCH(F$1,'Set Schedules Here'!316:316,1)):INDEX('Set Schedules Here'!316:316,1,MATCH(F$1,'Set Schedules Here'!316:316,1)+1),F$1)),rounding_decimal_places)</f>
        <v>0</v>
      </c>
      <c r="G159">
        <f>ROUND(IF(G$1=2050,TREND(INDEX('Set Schedules Here'!317:317,1,MATCH(G$1,'Set Schedules Here'!316:316,0)),INDEX('Set Schedules Here'!316:316,1,MATCH(G$1,'Set Schedules Here'!316:316,0)),G$1),TREND(INDEX('Set Schedules Here'!317:317,1,MATCH(G$1,'Set Schedules Here'!316:316,1)):INDEX('Set Schedules Here'!317:317,1,MATCH(G$1,'Set Schedules Here'!316:316,1)+1),INDEX('Set Schedules Here'!316:316,1,MATCH(G$1,'Set Schedules Here'!316:316,1)):INDEX('Set Schedules Here'!316:316,1,MATCH(G$1,'Set Schedules Here'!316:316,1)+1),G$1)),rounding_decimal_places)</f>
        <v>1</v>
      </c>
      <c r="H159">
        <f>ROUND(IF(H$1=2050,TREND(INDEX('Set Schedules Here'!317:317,1,MATCH(H$1,'Set Schedules Here'!316:316,0)),INDEX('Set Schedules Here'!316:316,1,MATCH(H$1,'Set Schedules Here'!316:316,0)),H$1),TREND(INDEX('Set Schedules Here'!317:317,1,MATCH(H$1,'Set Schedules Here'!316:316,1)):INDEX('Set Schedules Here'!317:317,1,MATCH(H$1,'Set Schedules Here'!316:316,1)+1),INDEX('Set Schedules Here'!316:316,1,MATCH(H$1,'Set Schedules Here'!316:316,1)):INDEX('Set Schedules Here'!316:316,1,MATCH(H$1,'Set Schedules Here'!316:316,1)+1),H$1)),rounding_decimal_places)</f>
        <v>1</v>
      </c>
      <c r="I159">
        <f>ROUND(IF(I$1=2050,TREND(INDEX('Set Schedules Here'!317:317,1,MATCH(I$1,'Set Schedules Here'!316:316,0)),INDEX('Set Schedules Here'!316:316,1,MATCH(I$1,'Set Schedules Here'!316:316,0)),I$1),TREND(INDEX('Set Schedules Here'!317:317,1,MATCH(I$1,'Set Schedules Here'!316:316,1)):INDEX('Set Schedules Here'!317:317,1,MATCH(I$1,'Set Schedules Here'!316:316,1)+1),INDEX('Set Schedules Here'!316:316,1,MATCH(I$1,'Set Schedules Here'!316:316,1)):INDEX('Set Schedules Here'!316:316,1,MATCH(I$1,'Set Schedules Here'!316:316,1)+1),I$1)),rounding_decimal_places)</f>
        <v>1</v>
      </c>
      <c r="J159">
        <f>ROUND(IF(J$1=2050,TREND(INDEX('Set Schedules Here'!317:317,1,MATCH(J$1,'Set Schedules Here'!316:316,0)),INDEX('Set Schedules Here'!316:316,1,MATCH(J$1,'Set Schedules Here'!316:316,0)),J$1),TREND(INDEX('Set Schedules Here'!317:317,1,MATCH(J$1,'Set Schedules Here'!316:316,1)):INDEX('Set Schedules Here'!317:317,1,MATCH(J$1,'Set Schedules Here'!316:316,1)+1),INDEX('Set Schedules Here'!316:316,1,MATCH(J$1,'Set Schedules Here'!316:316,1)):INDEX('Set Schedules Here'!316:316,1,MATCH(J$1,'Set Schedules Here'!316:316,1)+1),J$1)),rounding_decimal_places)</f>
        <v>1</v>
      </c>
      <c r="K159">
        <f>ROUND(IF(K$1=2050,TREND(INDEX('Set Schedules Here'!317:317,1,MATCH(K$1,'Set Schedules Here'!316:316,0)),INDEX('Set Schedules Here'!316:316,1,MATCH(K$1,'Set Schedules Here'!316:316,0)),K$1),TREND(INDEX('Set Schedules Here'!317:317,1,MATCH(K$1,'Set Schedules Here'!316:316,1)):INDEX('Set Schedules Here'!317:317,1,MATCH(K$1,'Set Schedules Here'!316:316,1)+1),INDEX('Set Schedules Here'!316:316,1,MATCH(K$1,'Set Schedules Here'!316:316,1)):INDEX('Set Schedules Here'!316:316,1,MATCH(K$1,'Set Schedules Here'!316:316,1)+1),K$1)),rounding_decimal_places)</f>
        <v>1</v>
      </c>
      <c r="L159">
        <f>ROUND(IF(L$1=2050,TREND(INDEX('Set Schedules Here'!317:317,1,MATCH(L$1,'Set Schedules Here'!316:316,0)),INDEX('Set Schedules Here'!316:316,1,MATCH(L$1,'Set Schedules Here'!316:316,0)),L$1),TREND(INDEX('Set Schedules Here'!317:317,1,MATCH(L$1,'Set Schedules Here'!316:316,1)):INDEX('Set Schedules Here'!317:317,1,MATCH(L$1,'Set Schedules Here'!316:316,1)+1),INDEX('Set Schedules Here'!316:316,1,MATCH(L$1,'Set Schedules Here'!316:316,1)):INDEX('Set Schedules Here'!316:316,1,MATCH(L$1,'Set Schedules Here'!316:316,1)+1),L$1)),rounding_decimal_places)</f>
        <v>1</v>
      </c>
      <c r="M159">
        <f>ROUND(IF(M$1=2050,TREND(INDEX('Set Schedules Here'!317:317,1,MATCH(M$1,'Set Schedules Here'!316:316,0)),INDEX('Set Schedules Here'!316:316,1,MATCH(M$1,'Set Schedules Here'!316:316,0)),M$1),TREND(INDEX('Set Schedules Here'!317:317,1,MATCH(M$1,'Set Schedules Here'!316:316,1)):INDEX('Set Schedules Here'!317:317,1,MATCH(M$1,'Set Schedules Here'!316:316,1)+1),INDEX('Set Schedules Here'!316:316,1,MATCH(M$1,'Set Schedules Here'!316:316,1)):INDEX('Set Schedules Here'!316:316,1,MATCH(M$1,'Set Schedules Here'!316:316,1)+1),M$1)),rounding_decimal_places)</f>
        <v>1</v>
      </c>
      <c r="N159">
        <f>ROUND(IF(N$1=2050,TREND(INDEX('Set Schedules Here'!317:317,1,MATCH(N$1,'Set Schedules Here'!316:316,0)),INDEX('Set Schedules Here'!316:316,1,MATCH(N$1,'Set Schedules Here'!316:316,0)),N$1),TREND(INDEX('Set Schedules Here'!317:317,1,MATCH(N$1,'Set Schedules Here'!316:316,1)):INDEX('Set Schedules Here'!317:317,1,MATCH(N$1,'Set Schedules Here'!316:316,1)+1),INDEX('Set Schedules Here'!316:316,1,MATCH(N$1,'Set Schedules Here'!316:316,1)):INDEX('Set Schedules Here'!316:316,1,MATCH(N$1,'Set Schedules Here'!316:316,1)+1),N$1)),rounding_decimal_places)</f>
        <v>1</v>
      </c>
      <c r="O159">
        <f>ROUND(IF(O$1=2050,TREND(INDEX('Set Schedules Here'!317:317,1,MATCH(O$1,'Set Schedules Here'!316:316,0)),INDEX('Set Schedules Here'!316:316,1,MATCH(O$1,'Set Schedules Here'!316:316,0)),O$1),TREND(INDEX('Set Schedules Here'!317:317,1,MATCH(O$1,'Set Schedules Here'!316:316,1)):INDEX('Set Schedules Here'!317:317,1,MATCH(O$1,'Set Schedules Here'!316:316,1)+1),INDEX('Set Schedules Here'!316:316,1,MATCH(O$1,'Set Schedules Here'!316:316,1)):INDEX('Set Schedules Here'!316:316,1,MATCH(O$1,'Set Schedules Here'!316:316,1)+1),O$1)),rounding_decimal_places)</f>
        <v>1</v>
      </c>
      <c r="P159">
        <f>ROUND(IF(P$1=2050,TREND(INDEX('Set Schedules Here'!317:317,1,MATCH(P$1,'Set Schedules Here'!316:316,0)),INDEX('Set Schedules Here'!316:316,1,MATCH(P$1,'Set Schedules Here'!316:316,0)),P$1),TREND(INDEX('Set Schedules Here'!317:317,1,MATCH(P$1,'Set Schedules Here'!316:316,1)):INDEX('Set Schedules Here'!317:317,1,MATCH(P$1,'Set Schedules Here'!316:316,1)+1),INDEX('Set Schedules Here'!316:316,1,MATCH(P$1,'Set Schedules Here'!316:316,1)):INDEX('Set Schedules Here'!316:316,1,MATCH(P$1,'Set Schedules Here'!316:316,1)+1),P$1)),rounding_decimal_places)</f>
        <v>1</v>
      </c>
      <c r="Q159">
        <f>ROUND(IF(Q$1=2050,TREND(INDEX('Set Schedules Here'!317:317,1,MATCH(Q$1,'Set Schedules Here'!316:316,0)),INDEX('Set Schedules Here'!316:316,1,MATCH(Q$1,'Set Schedules Here'!316:316,0)),Q$1),TREND(INDEX('Set Schedules Here'!317:317,1,MATCH(Q$1,'Set Schedules Here'!316:316,1)):INDEX('Set Schedules Here'!317:317,1,MATCH(Q$1,'Set Schedules Here'!316:316,1)+1),INDEX('Set Schedules Here'!316:316,1,MATCH(Q$1,'Set Schedules Here'!316:316,1)):INDEX('Set Schedules Here'!316:316,1,MATCH(Q$1,'Set Schedules Here'!316:316,1)+1),Q$1)),rounding_decimal_places)</f>
        <v>1</v>
      </c>
      <c r="R159">
        <f>ROUND(IF(R$1=2050,TREND(INDEX('Set Schedules Here'!317:317,1,MATCH(R$1,'Set Schedules Here'!316:316,0)),INDEX('Set Schedules Here'!316:316,1,MATCH(R$1,'Set Schedules Here'!316:316,0)),R$1),TREND(INDEX('Set Schedules Here'!317:317,1,MATCH(R$1,'Set Schedules Here'!316:316,1)):INDEX('Set Schedules Here'!317:317,1,MATCH(R$1,'Set Schedules Here'!316:316,1)+1),INDEX('Set Schedules Here'!316:316,1,MATCH(R$1,'Set Schedules Here'!316:316,1)):INDEX('Set Schedules Here'!316:316,1,MATCH(R$1,'Set Schedules Here'!316:316,1)+1),R$1)),rounding_decimal_places)</f>
        <v>1</v>
      </c>
      <c r="S159">
        <f>ROUND(IF(S$1=2050,TREND(INDEX('Set Schedules Here'!317:317,1,MATCH(S$1,'Set Schedules Here'!316:316,0)),INDEX('Set Schedules Here'!316:316,1,MATCH(S$1,'Set Schedules Here'!316:316,0)),S$1),TREND(INDEX('Set Schedules Here'!317:317,1,MATCH(S$1,'Set Schedules Here'!316:316,1)):INDEX('Set Schedules Here'!317:317,1,MATCH(S$1,'Set Schedules Here'!316:316,1)+1),INDEX('Set Schedules Here'!316:316,1,MATCH(S$1,'Set Schedules Here'!316:316,1)):INDEX('Set Schedules Here'!316:316,1,MATCH(S$1,'Set Schedules Here'!316:316,1)+1),S$1)),rounding_decimal_places)</f>
        <v>1</v>
      </c>
      <c r="T159">
        <f>ROUND(IF(T$1=2050,TREND(INDEX('Set Schedules Here'!317:317,1,MATCH(T$1,'Set Schedules Here'!316:316,0)),INDEX('Set Schedules Here'!316:316,1,MATCH(T$1,'Set Schedules Here'!316:316,0)),T$1),TREND(INDEX('Set Schedules Here'!317:317,1,MATCH(T$1,'Set Schedules Here'!316:316,1)):INDEX('Set Schedules Here'!317:317,1,MATCH(T$1,'Set Schedules Here'!316:316,1)+1),INDEX('Set Schedules Here'!316:316,1,MATCH(T$1,'Set Schedules Here'!316:316,1)):INDEX('Set Schedules Here'!316:316,1,MATCH(T$1,'Set Schedules Here'!316:316,1)+1),T$1)),rounding_decimal_places)</f>
        <v>1</v>
      </c>
      <c r="U159">
        <f>ROUND(IF(U$1=2050,TREND(INDEX('Set Schedules Here'!317:317,1,MATCH(U$1,'Set Schedules Here'!316:316,0)),INDEX('Set Schedules Here'!316:316,1,MATCH(U$1,'Set Schedules Here'!316:316,0)),U$1),TREND(INDEX('Set Schedules Here'!317:317,1,MATCH(U$1,'Set Schedules Here'!316:316,1)):INDEX('Set Schedules Here'!317:317,1,MATCH(U$1,'Set Schedules Here'!316:316,1)+1),INDEX('Set Schedules Here'!316:316,1,MATCH(U$1,'Set Schedules Here'!316:316,1)):INDEX('Set Schedules Here'!316:316,1,MATCH(U$1,'Set Schedules Here'!316:316,1)+1),U$1)),rounding_decimal_places)</f>
        <v>1</v>
      </c>
      <c r="V159">
        <f>ROUND(IF(V$1=2050,TREND(INDEX('Set Schedules Here'!317:317,1,MATCH(V$1,'Set Schedules Here'!316:316,0)),INDEX('Set Schedules Here'!316:316,1,MATCH(V$1,'Set Schedules Here'!316:316,0)),V$1),TREND(INDEX('Set Schedules Here'!317:317,1,MATCH(V$1,'Set Schedules Here'!316:316,1)):INDEX('Set Schedules Here'!317:317,1,MATCH(V$1,'Set Schedules Here'!316:316,1)+1),INDEX('Set Schedules Here'!316:316,1,MATCH(V$1,'Set Schedules Here'!316:316,1)):INDEX('Set Schedules Here'!316:316,1,MATCH(V$1,'Set Schedules Here'!316:316,1)+1),V$1)),rounding_decimal_places)</f>
        <v>1</v>
      </c>
      <c r="W159">
        <f>ROUND(IF(W$1=2050,TREND(INDEX('Set Schedules Here'!317:317,1,MATCH(W$1,'Set Schedules Here'!316:316,0)),INDEX('Set Schedules Here'!316:316,1,MATCH(W$1,'Set Schedules Here'!316:316,0)),W$1),TREND(INDEX('Set Schedules Here'!317:317,1,MATCH(W$1,'Set Schedules Here'!316:316,1)):INDEX('Set Schedules Here'!317:317,1,MATCH(W$1,'Set Schedules Here'!316:316,1)+1),INDEX('Set Schedules Here'!316:316,1,MATCH(W$1,'Set Schedules Here'!316:316,1)):INDEX('Set Schedules Here'!316:316,1,MATCH(W$1,'Set Schedules Here'!316:316,1)+1),W$1)),rounding_decimal_places)</f>
        <v>1</v>
      </c>
      <c r="X159">
        <f>ROUND(IF(X$1=2050,TREND(INDEX('Set Schedules Here'!317:317,1,MATCH(X$1,'Set Schedules Here'!316:316,0)),INDEX('Set Schedules Here'!316:316,1,MATCH(X$1,'Set Schedules Here'!316:316,0)),X$1),TREND(INDEX('Set Schedules Here'!317:317,1,MATCH(X$1,'Set Schedules Here'!316:316,1)):INDEX('Set Schedules Here'!317:317,1,MATCH(X$1,'Set Schedules Here'!316:316,1)+1),INDEX('Set Schedules Here'!316:316,1,MATCH(X$1,'Set Schedules Here'!316:316,1)):INDEX('Set Schedules Here'!316:316,1,MATCH(X$1,'Set Schedules Here'!316:316,1)+1),X$1)),rounding_decimal_places)</f>
        <v>1</v>
      </c>
      <c r="Y159">
        <f>ROUND(IF(Y$1=2050,TREND(INDEX('Set Schedules Here'!317:317,1,MATCH(Y$1,'Set Schedules Here'!316:316,0)),INDEX('Set Schedules Here'!316:316,1,MATCH(Y$1,'Set Schedules Here'!316:316,0)),Y$1),TREND(INDEX('Set Schedules Here'!317:317,1,MATCH(Y$1,'Set Schedules Here'!316:316,1)):INDEX('Set Schedules Here'!317:317,1,MATCH(Y$1,'Set Schedules Here'!316:316,1)+1),INDEX('Set Schedules Here'!316:316,1,MATCH(Y$1,'Set Schedules Here'!316:316,1)):INDEX('Set Schedules Here'!316:316,1,MATCH(Y$1,'Set Schedules Here'!316:316,1)+1),Y$1)),rounding_decimal_places)</f>
        <v>1</v>
      </c>
      <c r="Z159">
        <f>ROUND(IF(Z$1=2050,TREND(INDEX('Set Schedules Here'!317:317,1,MATCH(Z$1,'Set Schedules Here'!316:316,0)),INDEX('Set Schedules Here'!316:316,1,MATCH(Z$1,'Set Schedules Here'!316:316,0)),Z$1),TREND(INDEX('Set Schedules Here'!317:317,1,MATCH(Z$1,'Set Schedules Here'!316:316,1)):INDEX('Set Schedules Here'!317:317,1,MATCH(Z$1,'Set Schedules Here'!316:316,1)+1),INDEX('Set Schedules Here'!316:316,1,MATCH(Z$1,'Set Schedules Here'!316:316,1)):INDEX('Set Schedules Here'!316:316,1,MATCH(Z$1,'Set Schedules Here'!316:316,1)+1),Z$1)),rounding_decimal_places)</f>
        <v>1</v>
      </c>
      <c r="AA159">
        <f>ROUND(IF(AA$1=2050,TREND(INDEX('Set Schedules Here'!317:317,1,MATCH(AA$1,'Set Schedules Here'!316:316,0)),INDEX('Set Schedules Here'!316:316,1,MATCH(AA$1,'Set Schedules Here'!316:316,0)),AA$1),TREND(INDEX('Set Schedules Here'!317:317,1,MATCH(AA$1,'Set Schedules Here'!316:316,1)):INDEX('Set Schedules Here'!317:317,1,MATCH(AA$1,'Set Schedules Here'!316:316,1)+1),INDEX('Set Schedules Here'!316:316,1,MATCH(AA$1,'Set Schedules Here'!316:316,1)):INDEX('Set Schedules Here'!316:316,1,MATCH(AA$1,'Set Schedules Here'!316:316,1)+1),AA$1)),rounding_decimal_places)</f>
        <v>1</v>
      </c>
      <c r="AB159">
        <f>ROUND(IF(AB$1=2050,TREND(INDEX('Set Schedules Here'!317:317,1,MATCH(AB$1,'Set Schedules Here'!316:316,0)),INDEX('Set Schedules Here'!316:316,1,MATCH(AB$1,'Set Schedules Here'!316:316,0)),AB$1),TREND(INDEX('Set Schedules Here'!317:317,1,MATCH(AB$1,'Set Schedules Here'!316:316,1)):INDEX('Set Schedules Here'!317:317,1,MATCH(AB$1,'Set Schedules Here'!316:316,1)+1),INDEX('Set Schedules Here'!316:316,1,MATCH(AB$1,'Set Schedules Here'!316:316,1)):INDEX('Set Schedules Here'!316:316,1,MATCH(AB$1,'Set Schedules Here'!316:316,1)+1),AB$1)),rounding_decimal_places)</f>
        <v>1</v>
      </c>
      <c r="AC159">
        <f>ROUND(IF(AC$1=2050,TREND(INDEX('Set Schedules Here'!317:317,1,MATCH(AC$1,'Set Schedules Here'!316:316,0)),INDEX('Set Schedules Here'!316:316,1,MATCH(AC$1,'Set Schedules Here'!316:316,0)),AC$1),TREND(INDEX('Set Schedules Here'!317:317,1,MATCH(AC$1,'Set Schedules Here'!316:316,1)):INDEX('Set Schedules Here'!317:317,1,MATCH(AC$1,'Set Schedules Here'!316:316,1)+1),INDEX('Set Schedules Here'!316:316,1,MATCH(AC$1,'Set Schedules Here'!316:316,1)):INDEX('Set Schedules Here'!316:316,1,MATCH(AC$1,'Set Schedules Here'!316:316,1)+1),AC$1)),rounding_decimal_places)</f>
        <v>1</v>
      </c>
      <c r="AD159">
        <f>ROUND(IF(AD$1=2050,TREND(INDEX('Set Schedules Here'!317:317,1,MATCH(AD$1,'Set Schedules Here'!316:316,0)),INDEX('Set Schedules Here'!316:316,1,MATCH(AD$1,'Set Schedules Here'!316:316,0)),AD$1),TREND(INDEX('Set Schedules Here'!317:317,1,MATCH(AD$1,'Set Schedules Here'!316:316,1)):INDEX('Set Schedules Here'!317:317,1,MATCH(AD$1,'Set Schedules Here'!316:316,1)+1),INDEX('Set Schedules Here'!316:316,1,MATCH(AD$1,'Set Schedules Here'!316:316,1)):INDEX('Set Schedules Here'!316:316,1,MATCH(AD$1,'Set Schedules Here'!316:316,1)+1),AD$1)),rounding_decimal_places)</f>
        <v>1</v>
      </c>
      <c r="AE159">
        <f>ROUND(IF(AE$1=2050,TREND(INDEX('Set Schedules Here'!317:317,1,MATCH(AE$1,'Set Schedules Here'!316:316,0)),INDEX('Set Schedules Here'!316:316,1,MATCH(AE$1,'Set Schedules Here'!316:316,0)),AE$1),TREND(INDEX('Set Schedules Here'!317:317,1,MATCH(AE$1,'Set Schedules Here'!316:316,1)):INDEX('Set Schedules Here'!317:317,1,MATCH(AE$1,'Set Schedules Here'!316:316,1)+1),INDEX('Set Schedules Here'!316:316,1,MATCH(AE$1,'Set Schedules Here'!316:316,1)):INDEX('Set Schedules Here'!316:316,1,MATCH(AE$1,'Set Schedules Here'!316:316,1)+1),AE$1)),rounding_decimal_places)</f>
        <v>1</v>
      </c>
      <c r="AF159">
        <f>ROUND(IF(AF$1=2050,TREND(INDEX('Set Schedules Here'!317:317,1,MATCH(AF$1,'Set Schedules Here'!316:316,0)),INDEX('Set Schedules Here'!316:316,1,MATCH(AF$1,'Set Schedules Here'!316:316,0)),AF$1),TREND(INDEX('Set Schedules Here'!317:317,1,MATCH(AF$1,'Set Schedules Here'!316:316,1)):INDEX('Set Schedules Here'!317:317,1,MATCH(AF$1,'Set Schedules Here'!316:316,1)+1),INDEX('Set Schedules Here'!316:316,1,MATCH(AF$1,'Set Schedules Here'!316:316,1)):INDEX('Set Schedules Here'!316:316,1,MATCH(AF$1,'Set Schedules Here'!316:316,1)+1),AF$1)),rounding_decimal_places)</f>
        <v>1</v>
      </c>
      <c r="AG159">
        <f>ROUND(IF(AG$1=2050,TREND(INDEX('Set Schedules Here'!317:317,1,MATCH(AG$1,'Set Schedules Here'!316:316,0)),INDEX('Set Schedules Here'!316:316,1,MATCH(AG$1,'Set Schedules Here'!316:316,0)),AG$1),TREND(INDEX('Set Schedules Here'!317:317,1,MATCH(AG$1,'Set Schedules Here'!316:316,1)):INDEX('Set Schedules Here'!317:317,1,MATCH(AG$1,'Set Schedules Here'!316:316,1)+1),INDEX('Set Schedules Here'!316:316,1,MATCH(AG$1,'Set Schedules Here'!316:316,1)):INDEX('Set Schedules Here'!316:316,1,MATCH(AG$1,'Set Schedules Here'!316:316,1)+1),AG$1)),rounding_decimal_places)</f>
        <v>1</v>
      </c>
      <c r="AH159">
        <f>ROUND(IF(AH$1=2050,TREND(INDEX('Set Schedules Here'!317:317,1,MATCH(AH$1,'Set Schedules Here'!316:316,0)),INDEX('Set Schedules Here'!316:316,1,MATCH(AH$1,'Set Schedules Here'!316:316,0)),AH$1),TREND(INDEX('Set Schedules Here'!317:317,1,MATCH(AH$1,'Set Schedules Here'!316:316,1)):INDEX('Set Schedules Here'!317:317,1,MATCH(AH$1,'Set Schedules Here'!316:316,1)+1),INDEX('Set Schedules Here'!316:316,1,MATCH(AH$1,'Set Schedules Here'!316:316,1)):INDEX('Set Schedules Here'!316:316,1,MATCH(AH$1,'Set Schedules Here'!316:316,1)+1),AH$1)),rounding_decimal_places)</f>
        <v>1</v>
      </c>
      <c r="AI159">
        <f>ROUND(IF(AI$1=2050,TREND(INDEX('Set Schedules Here'!317:317,1,MATCH(AI$1,'Set Schedules Here'!316:316,0)),INDEX('Set Schedules Here'!316:316,1,MATCH(AI$1,'Set Schedules Here'!316:316,0)),AI$1),TREND(INDEX('Set Schedules Here'!317:317,1,MATCH(AI$1,'Set Schedules Here'!316:316,1)):INDEX('Set Schedules Here'!317:317,1,MATCH(AI$1,'Set Schedules Here'!316:316,1)+1),INDEX('Set Schedules Here'!316:316,1,MATCH(AI$1,'Set Schedules Here'!316:316,1)):INDEX('Set Schedules Here'!316:316,1,MATCH(AI$1,'Set Schedules Here'!316:316,1)+1),AI$1)),rounding_decimal_places)</f>
        <v>1</v>
      </c>
      <c r="AJ159">
        <f>ROUND(IF(AJ$1=2050,TREND(INDEX('Set Schedules Here'!317:317,1,MATCH(AJ$1,'Set Schedules Here'!316:316,0)),INDEX('Set Schedules Here'!316:316,1,MATCH(AJ$1,'Set Schedules Here'!316:316,0)),AJ$1),TREND(INDEX('Set Schedules Here'!317:317,1,MATCH(AJ$1,'Set Schedules Here'!316:316,1)):INDEX('Set Schedules Here'!317:317,1,MATCH(AJ$1,'Set Schedules Here'!316:316,1)+1),INDEX('Set Schedules Here'!316:316,1,MATCH(AJ$1,'Set Schedules Here'!316:316,1)):INDEX('Set Schedules Here'!316:316,1,MATCH(AJ$1,'Set Schedules Here'!316:316,1)+1),AJ$1)),rounding_decimal_places)</f>
        <v>1</v>
      </c>
    </row>
    <row r="160" spans="1:36" x14ac:dyDescent="0.45">
      <c r="A160" s="12" t="str">
        <f>'Set Schedules Here'!A318</f>
        <v>elec generation subsidy</v>
      </c>
      <c r="B160" s="12" t="str">
        <f>IF(ISBLANK('Set Schedules Here'!C318),"",'Set Schedules Here'!C318)</f>
        <v>solar PV es</v>
      </c>
      <c r="C160" s="12" t="str">
        <f>IF(ISBLANK('Set Schedules Here'!D318),"",'Set Schedules Here'!D318)</f>
        <v/>
      </c>
      <c r="D160" s="21" t="str">
        <f>IF(ISBLANK('Set Schedules Here'!E318),"",'Set Schedules Here'!E318)</f>
        <v/>
      </c>
      <c r="E160">
        <f>ROUND(IF(E$1=2050,TREND(INDEX('Set Schedules Here'!319:319,1,MATCH(E$1,'Set Schedules Here'!318:318,0)),INDEX('Set Schedules Here'!318:318,1,MATCH(E$1,'Set Schedules Here'!318:318,0)),E$1),TREND(INDEX('Set Schedules Here'!319:319,1,MATCH(E$1,'Set Schedules Here'!318:318,1)):INDEX('Set Schedules Here'!319:319,1,MATCH(E$1,'Set Schedules Here'!318:318,1)+1),INDEX('Set Schedules Here'!318:318,1,MATCH(E$1,'Set Schedules Here'!318:318,1)):INDEX('Set Schedules Here'!318:318,1,MATCH(E$1,'Set Schedules Here'!318:318,1)+1),E$1)),rounding_decimal_places)</f>
        <v>0</v>
      </c>
      <c r="F160">
        <f>ROUND(IF(F$1=2050,TREND(INDEX('Set Schedules Here'!319:319,1,MATCH(F$1,'Set Schedules Here'!318:318,0)),INDEX('Set Schedules Here'!318:318,1,MATCH(F$1,'Set Schedules Here'!318:318,0)),F$1),TREND(INDEX('Set Schedules Here'!319:319,1,MATCH(F$1,'Set Schedules Here'!318:318,1)):INDEX('Set Schedules Here'!319:319,1,MATCH(F$1,'Set Schedules Here'!318:318,1)+1),INDEX('Set Schedules Here'!318:318,1,MATCH(F$1,'Set Schedules Here'!318:318,1)):INDEX('Set Schedules Here'!318:318,1,MATCH(F$1,'Set Schedules Here'!318:318,1)+1),F$1)),rounding_decimal_places)</f>
        <v>0</v>
      </c>
      <c r="G160">
        <f>ROUND(IF(G$1=2050,TREND(INDEX('Set Schedules Here'!319:319,1,MATCH(G$1,'Set Schedules Here'!318:318,0)),INDEX('Set Schedules Here'!318:318,1,MATCH(G$1,'Set Schedules Here'!318:318,0)),G$1),TREND(INDEX('Set Schedules Here'!319:319,1,MATCH(G$1,'Set Schedules Here'!318:318,1)):INDEX('Set Schedules Here'!319:319,1,MATCH(G$1,'Set Schedules Here'!318:318,1)+1),INDEX('Set Schedules Here'!318:318,1,MATCH(G$1,'Set Schedules Here'!318:318,1)):INDEX('Set Schedules Here'!318:318,1,MATCH(G$1,'Set Schedules Here'!318:318,1)+1),G$1)),rounding_decimal_places)</f>
        <v>1</v>
      </c>
      <c r="H160">
        <f>ROUND(IF(H$1=2050,TREND(INDEX('Set Schedules Here'!319:319,1,MATCH(H$1,'Set Schedules Here'!318:318,0)),INDEX('Set Schedules Here'!318:318,1,MATCH(H$1,'Set Schedules Here'!318:318,0)),H$1),TREND(INDEX('Set Schedules Here'!319:319,1,MATCH(H$1,'Set Schedules Here'!318:318,1)):INDEX('Set Schedules Here'!319:319,1,MATCH(H$1,'Set Schedules Here'!318:318,1)+1),INDEX('Set Schedules Here'!318:318,1,MATCH(H$1,'Set Schedules Here'!318:318,1)):INDEX('Set Schedules Here'!318:318,1,MATCH(H$1,'Set Schedules Here'!318:318,1)+1),H$1)),rounding_decimal_places)</f>
        <v>1</v>
      </c>
      <c r="I160">
        <f>ROUND(IF(I$1=2050,TREND(INDEX('Set Schedules Here'!319:319,1,MATCH(I$1,'Set Schedules Here'!318:318,0)),INDEX('Set Schedules Here'!318:318,1,MATCH(I$1,'Set Schedules Here'!318:318,0)),I$1),TREND(INDEX('Set Schedules Here'!319:319,1,MATCH(I$1,'Set Schedules Here'!318:318,1)):INDEX('Set Schedules Here'!319:319,1,MATCH(I$1,'Set Schedules Here'!318:318,1)+1),INDEX('Set Schedules Here'!318:318,1,MATCH(I$1,'Set Schedules Here'!318:318,1)):INDEX('Set Schedules Here'!318:318,1,MATCH(I$1,'Set Schedules Here'!318:318,1)+1),I$1)),rounding_decimal_places)</f>
        <v>1</v>
      </c>
      <c r="J160">
        <f>ROUND(IF(J$1=2050,TREND(INDEX('Set Schedules Here'!319:319,1,MATCH(J$1,'Set Schedules Here'!318:318,0)),INDEX('Set Schedules Here'!318:318,1,MATCH(J$1,'Set Schedules Here'!318:318,0)),J$1),TREND(INDEX('Set Schedules Here'!319:319,1,MATCH(J$1,'Set Schedules Here'!318:318,1)):INDEX('Set Schedules Here'!319:319,1,MATCH(J$1,'Set Schedules Here'!318:318,1)+1),INDEX('Set Schedules Here'!318:318,1,MATCH(J$1,'Set Schedules Here'!318:318,1)):INDEX('Set Schedules Here'!318:318,1,MATCH(J$1,'Set Schedules Here'!318:318,1)+1),J$1)),rounding_decimal_places)</f>
        <v>1</v>
      </c>
      <c r="K160">
        <f>ROUND(IF(K$1=2050,TREND(INDEX('Set Schedules Here'!319:319,1,MATCH(K$1,'Set Schedules Here'!318:318,0)),INDEX('Set Schedules Here'!318:318,1,MATCH(K$1,'Set Schedules Here'!318:318,0)),K$1),TREND(INDEX('Set Schedules Here'!319:319,1,MATCH(K$1,'Set Schedules Here'!318:318,1)):INDEX('Set Schedules Here'!319:319,1,MATCH(K$1,'Set Schedules Here'!318:318,1)+1),INDEX('Set Schedules Here'!318:318,1,MATCH(K$1,'Set Schedules Here'!318:318,1)):INDEX('Set Schedules Here'!318:318,1,MATCH(K$1,'Set Schedules Here'!318:318,1)+1),K$1)),rounding_decimal_places)</f>
        <v>1</v>
      </c>
      <c r="L160">
        <f>ROUND(IF(L$1=2050,TREND(INDEX('Set Schedules Here'!319:319,1,MATCH(L$1,'Set Schedules Here'!318:318,0)),INDEX('Set Schedules Here'!318:318,1,MATCH(L$1,'Set Schedules Here'!318:318,0)),L$1),TREND(INDEX('Set Schedules Here'!319:319,1,MATCH(L$1,'Set Schedules Here'!318:318,1)):INDEX('Set Schedules Here'!319:319,1,MATCH(L$1,'Set Schedules Here'!318:318,1)+1),INDEX('Set Schedules Here'!318:318,1,MATCH(L$1,'Set Schedules Here'!318:318,1)):INDEX('Set Schedules Here'!318:318,1,MATCH(L$1,'Set Schedules Here'!318:318,1)+1),L$1)),rounding_decimal_places)</f>
        <v>1</v>
      </c>
      <c r="M160">
        <f>ROUND(IF(M$1=2050,TREND(INDEX('Set Schedules Here'!319:319,1,MATCH(M$1,'Set Schedules Here'!318:318,0)),INDEX('Set Schedules Here'!318:318,1,MATCH(M$1,'Set Schedules Here'!318:318,0)),M$1),TREND(INDEX('Set Schedules Here'!319:319,1,MATCH(M$1,'Set Schedules Here'!318:318,1)):INDEX('Set Schedules Here'!319:319,1,MATCH(M$1,'Set Schedules Here'!318:318,1)+1),INDEX('Set Schedules Here'!318:318,1,MATCH(M$1,'Set Schedules Here'!318:318,1)):INDEX('Set Schedules Here'!318:318,1,MATCH(M$1,'Set Schedules Here'!318:318,1)+1),M$1)),rounding_decimal_places)</f>
        <v>1</v>
      </c>
      <c r="N160">
        <f>ROUND(IF(N$1=2050,TREND(INDEX('Set Schedules Here'!319:319,1,MATCH(N$1,'Set Schedules Here'!318:318,0)),INDEX('Set Schedules Here'!318:318,1,MATCH(N$1,'Set Schedules Here'!318:318,0)),N$1),TREND(INDEX('Set Schedules Here'!319:319,1,MATCH(N$1,'Set Schedules Here'!318:318,1)):INDEX('Set Schedules Here'!319:319,1,MATCH(N$1,'Set Schedules Here'!318:318,1)+1),INDEX('Set Schedules Here'!318:318,1,MATCH(N$1,'Set Schedules Here'!318:318,1)):INDEX('Set Schedules Here'!318:318,1,MATCH(N$1,'Set Schedules Here'!318:318,1)+1),N$1)),rounding_decimal_places)</f>
        <v>1</v>
      </c>
      <c r="O160">
        <f>ROUND(IF(O$1=2050,TREND(INDEX('Set Schedules Here'!319:319,1,MATCH(O$1,'Set Schedules Here'!318:318,0)),INDEX('Set Schedules Here'!318:318,1,MATCH(O$1,'Set Schedules Here'!318:318,0)),O$1),TREND(INDEX('Set Schedules Here'!319:319,1,MATCH(O$1,'Set Schedules Here'!318:318,1)):INDEX('Set Schedules Here'!319:319,1,MATCH(O$1,'Set Schedules Here'!318:318,1)+1),INDEX('Set Schedules Here'!318:318,1,MATCH(O$1,'Set Schedules Here'!318:318,1)):INDEX('Set Schedules Here'!318:318,1,MATCH(O$1,'Set Schedules Here'!318:318,1)+1),O$1)),rounding_decimal_places)</f>
        <v>1</v>
      </c>
      <c r="P160">
        <f>ROUND(IF(P$1=2050,TREND(INDEX('Set Schedules Here'!319:319,1,MATCH(P$1,'Set Schedules Here'!318:318,0)),INDEX('Set Schedules Here'!318:318,1,MATCH(P$1,'Set Schedules Here'!318:318,0)),P$1),TREND(INDEX('Set Schedules Here'!319:319,1,MATCH(P$1,'Set Schedules Here'!318:318,1)):INDEX('Set Schedules Here'!319:319,1,MATCH(P$1,'Set Schedules Here'!318:318,1)+1),INDEX('Set Schedules Here'!318:318,1,MATCH(P$1,'Set Schedules Here'!318:318,1)):INDEX('Set Schedules Here'!318:318,1,MATCH(P$1,'Set Schedules Here'!318:318,1)+1),P$1)),rounding_decimal_places)</f>
        <v>1</v>
      </c>
      <c r="Q160">
        <f>ROUND(IF(Q$1=2050,TREND(INDEX('Set Schedules Here'!319:319,1,MATCH(Q$1,'Set Schedules Here'!318:318,0)),INDEX('Set Schedules Here'!318:318,1,MATCH(Q$1,'Set Schedules Here'!318:318,0)),Q$1),TREND(INDEX('Set Schedules Here'!319:319,1,MATCH(Q$1,'Set Schedules Here'!318:318,1)):INDEX('Set Schedules Here'!319:319,1,MATCH(Q$1,'Set Schedules Here'!318:318,1)+1),INDEX('Set Schedules Here'!318:318,1,MATCH(Q$1,'Set Schedules Here'!318:318,1)):INDEX('Set Schedules Here'!318:318,1,MATCH(Q$1,'Set Schedules Here'!318:318,1)+1),Q$1)),rounding_decimal_places)</f>
        <v>1</v>
      </c>
      <c r="R160">
        <f>ROUND(IF(R$1=2050,TREND(INDEX('Set Schedules Here'!319:319,1,MATCH(R$1,'Set Schedules Here'!318:318,0)),INDEX('Set Schedules Here'!318:318,1,MATCH(R$1,'Set Schedules Here'!318:318,0)),R$1),TREND(INDEX('Set Schedules Here'!319:319,1,MATCH(R$1,'Set Schedules Here'!318:318,1)):INDEX('Set Schedules Here'!319:319,1,MATCH(R$1,'Set Schedules Here'!318:318,1)+1),INDEX('Set Schedules Here'!318:318,1,MATCH(R$1,'Set Schedules Here'!318:318,1)):INDEX('Set Schedules Here'!318:318,1,MATCH(R$1,'Set Schedules Here'!318:318,1)+1),R$1)),rounding_decimal_places)</f>
        <v>1</v>
      </c>
      <c r="S160">
        <f>ROUND(IF(S$1=2050,TREND(INDEX('Set Schedules Here'!319:319,1,MATCH(S$1,'Set Schedules Here'!318:318,0)),INDEX('Set Schedules Here'!318:318,1,MATCH(S$1,'Set Schedules Here'!318:318,0)),S$1),TREND(INDEX('Set Schedules Here'!319:319,1,MATCH(S$1,'Set Schedules Here'!318:318,1)):INDEX('Set Schedules Here'!319:319,1,MATCH(S$1,'Set Schedules Here'!318:318,1)+1),INDEX('Set Schedules Here'!318:318,1,MATCH(S$1,'Set Schedules Here'!318:318,1)):INDEX('Set Schedules Here'!318:318,1,MATCH(S$1,'Set Schedules Here'!318:318,1)+1),S$1)),rounding_decimal_places)</f>
        <v>1</v>
      </c>
      <c r="T160">
        <f>ROUND(IF(T$1=2050,TREND(INDEX('Set Schedules Here'!319:319,1,MATCH(T$1,'Set Schedules Here'!318:318,0)),INDEX('Set Schedules Here'!318:318,1,MATCH(T$1,'Set Schedules Here'!318:318,0)),T$1),TREND(INDEX('Set Schedules Here'!319:319,1,MATCH(T$1,'Set Schedules Here'!318:318,1)):INDEX('Set Schedules Here'!319:319,1,MATCH(T$1,'Set Schedules Here'!318:318,1)+1),INDEX('Set Schedules Here'!318:318,1,MATCH(T$1,'Set Schedules Here'!318:318,1)):INDEX('Set Schedules Here'!318:318,1,MATCH(T$1,'Set Schedules Here'!318:318,1)+1),T$1)),rounding_decimal_places)</f>
        <v>1</v>
      </c>
      <c r="U160">
        <f>ROUND(IF(U$1=2050,TREND(INDEX('Set Schedules Here'!319:319,1,MATCH(U$1,'Set Schedules Here'!318:318,0)),INDEX('Set Schedules Here'!318:318,1,MATCH(U$1,'Set Schedules Here'!318:318,0)),U$1),TREND(INDEX('Set Schedules Here'!319:319,1,MATCH(U$1,'Set Schedules Here'!318:318,1)):INDEX('Set Schedules Here'!319:319,1,MATCH(U$1,'Set Schedules Here'!318:318,1)+1),INDEX('Set Schedules Here'!318:318,1,MATCH(U$1,'Set Schedules Here'!318:318,1)):INDEX('Set Schedules Here'!318:318,1,MATCH(U$1,'Set Schedules Here'!318:318,1)+1),U$1)),rounding_decimal_places)</f>
        <v>1</v>
      </c>
      <c r="V160">
        <f>ROUND(IF(V$1=2050,TREND(INDEX('Set Schedules Here'!319:319,1,MATCH(V$1,'Set Schedules Here'!318:318,0)),INDEX('Set Schedules Here'!318:318,1,MATCH(V$1,'Set Schedules Here'!318:318,0)),V$1),TREND(INDEX('Set Schedules Here'!319:319,1,MATCH(V$1,'Set Schedules Here'!318:318,1)):INDEX('Set Schedules Here'!319:319,1,MATCH(V$1,'Set Schedules Here'!318:318,1)+1),INDEX('Set Schedules Here'!318:318,1,MATCH(V$1,'Set Schedules Here'!318:318,1)):INDEX('Set Schedules Here'!318:318,1,MATCH(V$1,'Set Schedules Here'!318:318,1)+1),V$1)),rounding_decimal_places)</f>
        <v>1</v>
      </c>
      <c r="W160">
        <f>ROUND(IF(W$1=2050,TREND(INDEX('Set Schedules Here'!319:319,1,MATCH(W$1,'Set Schedules Here'!318:318,0)),INDEX('Set Schedules Here'!318:318,1,MATCH(W$1,'Set Schedules Here'!318:318,0)),W$1),TREND(INDEX('Set Schedules Here'!319:319,1,MATCH(W$1,'Set Schedules Here'!318:318,1)):INDEX('Set Schedules Here'!319:319,1,MATCH(W$1,'Set Schedules Here'!318:318,1)+1),INDEX('Set Schedules Here'!318:318,1,MATCH(W$1,'Set Schedules Here'!318:318,1)):INDEX('Set Schedules Here'!318:318,1,MATCH(W$1,'Set Schedules Here'!318:318,1)+1),W$1)),rounding_decimal_places)</f>
        <v>1</v>
      </c>
      <c r="X160">
        <f>ROUND(IF(X$1=2050,TREND(INDEX('Set Schedules Here'!319:319,1,MATCH(X$1,'Set Schedules Here'!318:318,0)),INDEX('Set Schedules Here'!318:318,1,MATCH(X$1,'Set Schedules Here'!318:318,0)),X$1),TREND(INDEX('Set Schedules Here'!319:319,1,MATCH(X$1,'Set Schedules Here'!318:318,1)):INDEX('Set Schedules Here'!319:319,1,MATCH(X$1,'Set Schedules Here'!318:318,1)+1),INDEX('Set Schedules Here'!318:318,1,MATCH(X$1,'Set Schedules Here'!318:318,1)):INDEX('Set Schedules Here'!318:318,1,MATCH(X$1,'Set Schedules Here'!318:318,1)+1),X$1)),rounding_decimal_places)</f>
        <v>1</v>
      </c>
      <c r="Y160">
        <f>ROUND(IF(Y$1=2050,TREND(INDEX('Set Schedules Here'!319:319,1,MATCH(Y$1,'Set Schedules Here'!318:318,0)),INDEX('Set Schedules Here'!318:318,1,MATCH(Y$1,'Set Schedules Here'!318:318,0)),Y$1),TREND(INDEX('Set Schedules Here'!319:319,1,MATCH(Y$1,'Set Schedules Here'!318:318,1)):INDEX('Set Schedules Here'!319:319,1,MATCH(Y$1,'Set Schedules Here'!318:318,1)+1),INDEX('Set Schedules Here'!318:318,1,MATCH(Y$1,'Set Schedules Here'!318:318,1)):INDEX('Set Schedules Here'!318:318,1,MATCH(Y$1,'Set Schedules Here'!318:318,1)+1),Y$1)),rounding_decimal_places)</f>
        <v>1</v>
      </c>
      <c r="Z160">
        <f>ROUND(IF(Z$1=2050,TREND(INDEX('Set Schedules Here'!319:319,1,MATCH(Z$1,'Set Schedules Here'!318:318,0)),INDEX('Set Schedules Here'!318:318,1,MATCH(Z$1,'Set Schedules Here'!318:318,0)),Z$1),TREND(INDEX('Set Schedules Here'!319:319,1,MATCH(Z$1,'Set Schedules Here'!318:318,1)):INDEX('Set Schedules Here'!319:319,1,MATCH(Z$1,'Set Schedules Here'!318:318,1)+1),INDEX('Set Schedules Here'!318:318,1,MATCH(Z$1,'Set Schedules Here'!318:318,1)):INDEX('Set Schedules Here'!318:318,1,MATCH(Z$1,'Set Schedules Here'!318:318,1)+1),Z$1)),rounding_decimal_places)</f>
        <v>1</v>
      </c>
      <c r="AA160">
        <f>ROUND(IF(AA$1=2050,TREND(INDEX('Set Schedules Here'!319:319,1,MATCH(AA$1,'Set Schedules Here'!318:318,0)),INDEX('Set Schedules Here'!318:318,1,MATCH(AA$1,'Set Schedules Here'!318:318,0)),AA$1),TREND(INDEX('Set Schedules Here'!319:319,1,MATCH(AA$1,'Set Schedules Here'!318:318,1)):INDEX('Set Schedules Here'!319:319,1,MATCH(AA$1,'Set Schedules Here'!318:318,1)+1),INDEX('Set Schedules Here'!318:318,1,MATCH(AA$1,'Set Schedules Here'!318:318,1)):INDEX('Set Schedules Here'!318:318,1,MATCH(AA$1,'Set Schedules Here'!318:318,1)+1),AA$1)),rounding_decimal_places)</f>
        <v>1</v>
      </c>
      <c r="AB160">
        <f>ROUND(IF(AB$1=2050,TREND(INDEX('Set Schedules Here'!319:319,1,MATCH(AB$1,'Set Schedules Here'!318:318,0)),INDEX('Set Schedules Here'!318:318,1,MATCH(AB$1,'Set Schedules Here'!318:318,0)),AB$1),TREND(INDEX('Set Schedules Here'!319:319,1,MATCH(AB$1,'Set Schedules Here'!318:318,1)):INDEX('Set Schedules Here'!319:319,1,MATCH(AB$1,'Set Schedules Here'!318:318,1)+1),INDEX('Set Schedules Here'!318:318,1,MATCH(AB$1,'Set Schedules Here'!318:318,1)):INDEX('Set Schedules Here'!318:318,1,MATCH(AB$1,'Set Schedules Here'!318:318,1)+1),AB$1)),rounding_decimal_places)</f>
        <v>1</v>
      </c>
      <c r="AC160">
        <f>ROUND(IF(AC$1=2050,TREND(INDEX('Set Schedules Here'!319:319,1,MATCH(AC$1,'Set Schedules Here'!318:318,0)),INDEX('Set Schedules Here'!318:318,1,MATCH(AC$1,'Set Schedules Here'!318:318,0)),AC$1),TREND(INDEX('Set Schedules Here'!319:319,1,MATCH(AC$1,'Set Schedules Here'!318:318,1)):INDEX('Set Schedules Here'!319:319,1,MATCH(AC$1,'Set Schedules Here'!318:318,1)+1),INDEX('Set Schedules Here'!318:318,1,MATCH(AC$1,'Set Schedules Here'!318:318,1)):INDEX('Set Schedules Here'!318:318,1,MATCH(AC$1,'Set Schedules Here'!318:318,1)+1),AC$1)),rounding_decimal_places)</f>
        <v>1</v>
      </c>
      <c r="AD160">
        <f>ROUND(IF(AD$1=2050,TREND(INDEX('Set Schedules Here'!319:319,1,MATCH(AD$1,'Set Schedules Here'!318:318,0)),INDEX('Set Schedules Here'!318:318,1,MATCH(AD$1,'Set Schedules Here'!318:318,0)),AD$1),TREND(INDEX('Set Schedules Here'!319:319,1,MATCH(AD$1,'Set Schedules Here'!318:318,1)):INDEX('Set Schedules Here'!319:319,1,MATCH(AD$1,'Set Schedules Here'!318:318,1)+1),INDEX('Set Schedules Here'!318:318,1,MATCH(AD$1,'Set Schedules Here'!318:318,1)):INDEX('Set Schedules Here'!318:318,1,MATCH(AD$1,'Set Schedules Here'!318:318,1)+1),AD$1)),rounding_decimal_places)</f>
        <v>1</v>
      </c>
      <c r="AE160">
        <f>ROUND(IF(AE$1=2050,TREND(INDEX('Set Schedules Here'!319:319,1,MATCH(AE$1,'Set Schedules Here'!318:318,0)),INDEX('Set Schedules Here'!318:318,1,MATCH(AE$1,'Set Schedules Here'!318:318,0)),AE$1),TREND(INDEX('Set Schedules Here'!319:319,1,MATCH(AE$1,'Set Schedules Here'!318:318,1)):INDEX('Set Schedules Here'!319:319,1,MATCH(AE$1,'Set Schedules Here'!318:318,1)+1),INDEX('Set Schedules Here'!318:318,1,MATCH(AE$1,'Set Schedules Here'!318:318,1)):INDEX('Set Schedules Here'!318:318,1,MATCH(AE$1,'Set Schedules Here'!318:318,1)+1),AE$1)),rounding_decimal_places)</f>
        <v>1</v>
      </c>
      <c r="AF160">
        <f>ROUND(IF(AF$1=2050,TREND(INDEX('Set Schedules Here'!319:319,1,MATCH(AF$1,'Set Schedules Here'!318:318,0)),INDEX('Set Schedules Here'!318:318,1,MATCH(AF$1,'Set Schedules Here'!318:318,0)),AF$1),TREND(INDEX('Set Schedules Here'!319:319,1,MATCH(AF$1,'Set Schedules Here'!318:318,1)):INDEX('Set Schedules Here'!319:319,1,MATCH(AF$1,'Set Schedules Here'!318:318,1)+1),INDEX('Set Schedules Here'!318:318,1,MATCH(AF$1,'Set Schedules Here'!318:318,1)):INDEX('Set Schedules Here'!318:318,1,MATCH(AF$1,'Set Schedules Here'!318:318,1)+1),AF$1)),rounding_decimal_places)</f>
        <v>1</v>
      </c>
      <c r="AG160">
        <f>ROUND(IF(AG$1=2050,TREND(INDEX('Set Schedules Here'!319:319,1,MATCH(AG$1,'Set Schedules Here'!318:318,0)),INDEX('Set Schedules Here'!318:318,1,MATCH(AG$1,'Set Schedules Here'!318:318,0)),AG$1),TREND(INDEX('Set Schedules Here'!319:319,1,MATCH(AG$1,'Set Schedules Here'!318:318,1)):INDEX('Set Schedules Here'!319:319,1,MATCH(AG$1,'Set Schedules Here'!318:318,1)+1),INDEX('Set Schedules Here'!318:318,1,MATCH(AG$1,'Set Schedules Here'!318:318,1)):INDEX('Set Schedules Here'!318:318,1,MATCH(AG$1,'Set Schedules Here'!318:318,1)+1),AG$1)),rounding_decimal_places)</f>
        <v>1</v>
      </c>
      <c r="AH160">
        <f>ROUND(IF(AH$1=2050,TREND(INDEX('Set Schedules Here'!319:319,1,MATCH(AH$1,'Set Schedules Here'!318:318,0)),INDEX('Set Schedules Here'!318:318,1,MATCH(AH$1,'Set Schedules Here'!318:318,0)),AH$1),TREND(INDEX('Set Schedules Here'!319:319,1,MATCH(AH$1,'Set Schedules Here'!318:318,1)):INDEX('Set Schedules Here'!319:319,1,MATCH(AH$1,'Set Schedules Here'!318:318,1)+1),INDEX('Set Schedules Here'!318:318,1,MATCH(AH$1,'Set Schedules Here'!318:318,1)):INDEX('Set Schedules Here'!318:318,1,MATCH(AH$1,'Set Schedules Here'!318:318,1)+1),AH$1)),rounding_decimal_places)</f>
        <v>1</v>
      </c>
      <c r="AI160">
        <f>ROUND(IF(AI$1=2050,TREND(INDEX('Set Schedules Here'!319:319,1,MATCH(AI$1,'Set Schedules Here'!318:318,0)),INDEX('Set Schedules Here'!318:318,1,MATCH(AI$1,'Set Schedules Here'!318:318,0)),AI$1),TREND(INDEX('Set Schedules Here'!319:319,1,MATCH(AI$1,'Set Schedules Here'!318:318,1)):INDEX('Set Schedules Here'!319:319,1,MATCH(AI$1,'Set Schedules Here'!318:318,1)+1),INDEX('Set Schedules Here'!318:318,1,MATCH(AI$1,'Set Schedules Here'!318:318,1)):INDEX('Set Schedules Here'!318:318,1,MATCH(AI$1,'Set Schedules Here'!318:318,1)+1),AI$1)),rounding_decimal_places)</f>
        <v>1</v>
      </c>
      <c r="AJ160">
        <f>ROUND(IF(AJ$1=2050,TREND(INDEX('Set Schedules Here'!319:319,1,MATCH(AJ$1,'Set Schedules Here'!318:318,0)),INDEX('Set Schedules Here'!318:318,1,MATCH(AJ$1,'Set Schedules Here'!318:318,0)),AJ$1),TREND(INDEX('Set Schedules Here'!319:319,1,MATCH(AJ$1,'Set Schedules Here'!318:318,1)):INDEX('Set Schedules Here'!319:319,1,MATCH(AJ$1,'Set Schedules Here'!318:318,1)+1),INDEX('Set Schedules Here'!318:318,1,MATCH(AJ$1,'Set Schedules Here'!318:318,1)):INDEX('Set Schedules Here'!318:318,1,MATCH(AJ$1,'Set Schedules Here'!318:318,1)+1),AJ$1)),rounding_decimal_places)</f>
        <v>1</v>
      </c>
    </row>
    <row r="161" spans="1:36" x14ac:dyDescent="0.45">
      <c r="A161" s="12" t="str">
        <f>'Set Schedules Here'!A320</f>
        <v>elec generation subsidy</v>
      </c>
      <c r="B161" s="12" t="str">
        <f>IF(ISBLANK('Set Schedules Here'!C320),"",'Set Schedules Here'!C320)</f>
        <v>solar thermal es</v>
      </c>
      <c r="C161" s="12" t="str">
        <f>IF(ISBLANK('Set Schedules Here'!D320),"",'Set Schedules Here'!D320)</f>
        <v/>
      </c>
      <c r="D161" s="21" t="str">
        <f>IF(ISBLANK('Set Schedules Here'!E320),"",'Set Schedules Here'!E320)</f>
        <v/>
      </c>
      <c r="E161">
        <f>ROUND(IF(E$1=2050,TREND(INDEX('Set Schedules Here'!321:321,1,MATCH(E$1,'Set Schedules Here'!320:320,0)),INDEX('Set Schedules Here'!320:320,1,MATCH(E$1,'Set Schedules Here'!320:320,0)),E$1),TREND(INDEX('Set Schedules Here'!321:321,1,MATCH(E$1,'Set Schedules Here'!320:320,1)):INDEX('Set Schedules Here'!321:321,1,MATCH(E$1,'Set Schedules Here'!320:320,1)+1),INDEX('Set Schedules Here'!320:320,1,MATCH(E$1,'Set Schedules Here'!320:320,1)):INDEX('Set Schedules Here'!320:320,1,MATCH(E$1,'Set Schedules Here'!320:320,1)+1),E$1)),rounding_decimal_places)</f>
        <v>0</v>
      </c>
      <c r="F161">
        <f>ROUND(IF(F$1=2050,TREND(INDEX('Set Schedules Here'!321:321,1,MATCH(F$1,'Set Schedules Here'!320:320,0)),INDEX('Set Schedules Here'!320:320,1,MATCH(F$1,'Set Schedules Here'!320:320,0)),F$1),TREND(INDEX('Set Schedules Here'!321:321,1,MATCH(F$1,'Set Schedules Here'!320:320,1)):INDEX('Set Schedules Here'!321:321,1,MATCH(F$1,'Set Schedules Here'!320:320,1)+1),INDEX('Set Schedules Here'!320:320,1,MATCH(F$1,'Set Schedules Here'!320:320,1)):INDEX('Set Schedules Here'!320:320,1,MATCH(F$1,'Set Schedules Here'!320:320,1)+1),F$1)),rounding_decimal_places)</f>
        <v>0</v>
      </c>
      <c r="G161">
        <f>ROUND(IF(G$1=2050,TREND(INDEX('Set Schedules Here'!321:321,1,MATCH(G$1,'Set Schedules Here'!320:320,0)),INDEX('Set Schedules Here'!320:320,1,MATCH(G$1,'Set Schedules Here'!320:320,0)),G$1),TREND(INDEX('Set Schedules Here'!321:321,1,MATCH(G$1,'Set Schedules Here'!320:320,1)):INDEX('Set Schedules Here'!321:321,1,MATCH(G$1,'Set Schedules Here'!320:320,1)+1),INDEX('Set Schedules Here'!320:320,1,MATCH(G$1,'Set Schedules Here'!320:320,1)):INDEX('Set Schedules Here'!320:320,1,MATCH(G$1,'Set Schedules Here'!320:320,1)+1),G$1)),rounding_decimal_places)</f>
        <v>1</v>
      </c>
      <c r="H161">
        <f>ROUND(IF(H$1=2050,TREND(INDEX('Set Schedules Here'!321:321,1,MATCH(H$1,'Set Schedules Here'!320:320,0)),INDEX('Set Schedules Here'!320:320,1,MATCH(H$1,'Set Schedules Here'!320:320,0)),H$1),TREND(INDEX('Set Schedules Here'!321:321,1,MATCH(H$1,'Set Schedules Here'!320:320,1)):INDEX('Set Schedules Here'!321:321,1,MATCH(H$1,'Set Schedules Here'!320:320,1)+1),INDEX('Set Schedules Here'!320:320,1,MATCH(H$1,'Set Schedules Here'!320:320,1)):INDEX('Set Schedules Here'!320:320,1,MATCH(H$1,'Set Schedules Here'!320:320,1)+1),H$1)),rounding_decimal_places)</f>
        <v>1</v>
      </c>
      <c r="I161">
        <f>ROUND(IF(I$1=2050,TREND(INDEX('Set Schedules Here'!321:321,1,MATCH(I$1,'Set Schedules Here'!320:320,0)),INDEX('Set Schedules Here'!320:320,1,MATCH(I$1,'Set Schedules Here'!320:320,0)),I$1),TREND(INDEX('Set Schedules Here'!321:321,1,MATCH(I$1,'Set Schedules Here'!320:320,1)):INDEX('Set Schedules Here'!321:321,1,MATCH(I$1,'Set Schedules Here'!320:320,1)+1),INDEX('Set Schedules Here'!320:320,1,MATCH(I$1,'Set Schedules Here'!320:320,1)):INDEX('Set Schedules Here'!320:320,1,MATCH(I$1,'Set Schedules Here'!320:320,1)+1),I$1)),rounding_decimal_places)</f>
        <v>1</v>
      </c>
      <c r="J161">
        <f>ROUND(IF(J$1=2050,TREND(INDEX('Set Schedules Here'!321:321,1,MATCH(J$1,'Set Schedules Here'!320:320,0)),INDEX('Set Schedules Here'!320:320,1,MATCH(J$1,'Set Schedules Here'!320:320,0)),J$1),TREND(INDEX('Set Schedules Here'!321:321,1,MATCH(J$1,'Set Schedules Here'!320:320,1)):INDEX('Set Schedules Here'!321:321,1,MATCH(J$1,'Set Schedules Here'!320:320,1)+1),INDEX('Set Schedules Here'!320:320,1,MATCH(J$1,'Set Schedules Here'!320:320,1)):INDEX('Set Schedules Here'!320:320,1,MATCH(J$1,'Set Schedules Here'!320:320,1)+1),J$1)),rounding_decimal_places)</f>
        <v>1</v>
      </c>
      <c r="K161">
        <f>ROUND(IF(K$1=2050,TREND(INDEX('Set Schedules Here'!321:321,1,MATCH(K$1,'Set Schedules Here'!320:320,0)),INDEX('Set Schedules Here'!320:320,1,MATCH(K$1,'Set Schedules Here'!320:320,0)),K$1),TREND(INDEX('Set Schedules Here'!321:321,1,MATCH(K$1,'Set Schedules Here'!320:320,1)):INDEX('Set Schedules Here'!321:321,1,MATCH(K$1,'Set Schedules Here'!320:320,1)+1),INDEX('Set Schedules Here'!320:320,1,MATCH(K$1,'Set Schedules Here'!320:320,1)):INDEX('Set Schedules Here'!320:320,1,MATCH(K$1,'Set Schedules Here'!320:320,1)+1),K$1)),rounding_decimal_places)</f>
        <v>1</v>
      </c>
      <c r="L161">
        <f>ROUND(IF(L$1=2050,TREND(INDEX('Set Schedules Here'!321:321,1,MATCH(L$1,'Set Schedules Here'!320:320,0)),INDEX('Set Schedules Here'!320:320,1,MATCH(L$1,'Set Schedules Here'!320:320,0)),L$1),TREND(INDEX('Set Schedules Here'!321:321,1,MATCH(L$1,'Set Schedules Here'!320:320,1)):INDEX('Set Schedules Here'!321:321,1,MATCH(L$1,'Set Schedules Here'!320:320,1)+1),INDEX('Set Schedules Here'!320:320,1,MATCH(L$1,'Set Schedules Here'!320:320,1)):INDEX('Set Schedules Here'!320:320,1,MATCH(L$1,'Set Schedules Here'!320:320,1)+1),L$1)),rounding_decimal_places)</f>
        <v>1</v>
      </c>
      <c r="M161">
        <f>ROUND(IF(M$1=2050,TREND(INDEX('Set Schedules Here'!321:321,1,MATCH(M$1,'Set Schedules Here'!320:320,0)),INDEX('Set Schedules Here'!320:320,1,MATCH(M$1,'Set Schedules Here'!320:320,0)),M$1),TREND(INDEX('Set Schedules Here'!321:321,1,MATCH(M$1,'Set Schedules Here'!320:320,1)):INDEX('Set Schedules Here'!321:321,1,MATCH(M$1,'Set Schedules Here'!320:320,1)+1),INDEX('Set Schedules Here'!320:320,1,MATCH(M$1,'Set Schedules Here'!320:320,1)):INDEX('Set Schedules Here'!320:320,1,MATCH(M$1,'Set Schedules Here'!320:320,1)+1),M$1)),rounding_decimal_places)</f>
        <v>1</v>
      </c>
      <c r="N161">
        <f>ROUND(IF(N$1=2050,TREND(INDEX('Set Schedules Here'!321:321,1,MATCH(N$1,'Set Schedules Here'!320:320,0)),INDEX('Set Schedules Here'!320:320,1,MATCH(N$1,'Set Schedules Here'!320:320,0)),N$1),TREND(INDEX('Set Schedules Here'!321:321,1,MATCH(N$1,'Set Schedules Here'!320:320,1)):INDEX('Set Schedules Here'!321:321,1,MATCH(N$1,'Set Schedules Here'!320:320,1)+1),INDEX('Set Schedules Here'!320:320,1,MATCH(N$1,'Set Schedules Here'!320:320,1)):INDEX('Set Schedules Here'!320:320,1,MATCH(N$1,'Set Schedules Here'!320:320,1)+1),N$1)),rounding_decimal_places)</f>
        <v>1</v>
      </c>
      <c r="O161">
        <f>ROUND(IF(O$1=2050,TREND(INDEX('Set Schedules Here'!321:321,1,MATCH(O$1,'Set Schedules Here'!320:320,0)),INDEX('Set Schedules Here'!320:320,1,MATCH(O$1,'Set Schedules Here'!320:320,0)),O$1),TREND(INDEX('Set Schedules Here'!321:321,1,MATCH(O$1,'Set Schedules Here'!320:320,1)):INDEX('Set Schedules Here'!321:321,1,MATCH(O$1,'Set Schedules Here'!320:320,1)+1),INDEX('Set Schedules Here'!320:320,1,MATCH(O$1,'Set Schedules Here'!320:320,1)):INDEX('Set Schedules Here'!320:320,1,MATCH(O$1,'Set Schedules Here'!320:320,1)+1),O$1)),rounding_decimal_places)</f>
        <v>1</v>
      </c>
      <c r="P161">
        <f>ROUND(IF(P$1=2050,TREND(INDEX('Set Schedules Here'!321:321,1,MATCH(P$1,'Set Schedules Here'!320:320,0)),INDEX('Set Schedules Here'!320:320,1,MATCH(P$1,'Set Schedules Here'!320:320,0)),P$1),TREND(INDEX('Set Schedules Here'!321:321,1,MATCH(P$1,'Set Schedules Here'!320:320,1)):INDEX('Set Schedules Here'!321:321,1,MATCH(P$1,'Set Schedules Here'!320:320,1)+1),INDEX('Set Schedules Here'!320:320,1,MATCH(P$1,'Set Schedules Here'!320:320,1)):INDEX('Set Schedules Here'!320:320,1,MATCH(P$1,'Set Schedules Here'!320:320,1)+1),P$1)),rounding_decimal_places)</f>
        <v>1</v>
      </c>
      <c r="Q161">
        <f>ROUND(IF(Q$1=2050,TREND(INDEX('Set Schedules Here'!321:321,1,MATCH(Q$1,'Set Schedules Here'!320:320,0)),INDEX('Set Schedules Here'!320:320,1,MATCH(Q$1,'Set Schedules Here'!320:320,0)),Q$1),TREND(INDEX('Set Schedules Here'!321:321,1,MATCH(Q$1,'Set Schedules Here'!320:320,1)):INDEX('Set Schedules Here'!321:321,1,MATCH(Q$1,'Set Schedules Here'!320:320,1)+1),INDEX('Set Schedules Here'!320:320,1,MATCH(Q$1,'Set Schedules Here'!320:320,1)):INDEX('Set Schedules Here'!320:320,1,MATCH(Q$1,'Set Schedules Here'!320:320,1)+1),Q$1)),rounding_decimal_places)</f>
        <v>0.8</v>
      </c>
      <c r="R161">
        <f>ROUND(IF(R$1=2050,TREND(INDEX('Set Schedules Here'!321:321,1,MATCH(R$1,'Set Schedules Here'!320:320,0)),INDEX('Set Schedules Here'!320:320,1,MATCH(R$1,'Set Schedules Here'!320:320,0)),R$1),TREND(INDEX('Set Schedules Here'!321:321,1,MATCH(R$1,'Set Schedules Here'!320:320,1)):INDEX('Set Schedules Here'!321:321,1,MATCH(R$1,'Set Schedules Here'!320:320,1)+1),INDEX('Set Schedules Here'!320:320,1,MATCH(R$1,'Set Schedules Here'!320:320,1)):INDEX('Set Schedules Here'!320:320,1,MATCH(R$1,'Set Schedules Here'!320:320,1)+1),R$1)),rounding_decimal_places)</f>
        <v>0.6</v>
      </c>
      <c r="S161">
        <f>ROUND(IF(S$1=2050,TREND(INDEX('Set Schedules Here'!321:321,1,MATCH(S$1,'Set Schedules Here'!320:320,0)),INDEX('Set Schedules Here'!320:320,1,MATCH(S$1,'Set Schedules Here'!320:320,0)),S$1),TREND(INDEX('Set Schedules Here'!321:321,1,MATCH(S$1,'Set Schedules Here'!320:320,1)):INDEX('Set Schedules Here'!321:321,1,MATCH(S$1,'Set Schedules Here'!320:320,1)+1),INDEX('Set Schedules Here'!320:320,1,MATCH(S$1,'Set Schedules Here'!320:320,1)):INDEX('Set Schedules Here'!320:320,1,MATCH(S$1,'Set Schedules Here'!320:320,1)+1),S$1)),rounding_decimal_places)</f>
        <v>0.4</v>
      </c>
      <c r="T161">
        <f>ROUND(IF(T$1=2050,TREND(INDEX('Set Schedules Here'!321:321,1,MATCH(T$1,'Set Schedules Here'!320:320,0)),INDEX('Set Schedules Here'!320:320,1,MATCH(T$1,'Set Schedules Here'!320:320,0)),T$1),TREND(INDEX('Set Schedules Here'!321:321,1,MATCH(T$1,'Set Schedules Here'!320:320,1)):INDEX('Set Schedules Here'!321:321,1,MATCH(T$1,'Set Schedules Here'!320:320,1)+1),INDEX('Set Schedules Here'!320:320,1,MATCH(T$1,'Set Schedules Here'!320:320,1)):INDEX('Set Schedules Here'!320:320,1,MATCH(T$1,'Set Schedules Here'!320:320,1)+1),T$1)),rounding_decimal_places)</f>
        <v>0.2</v>
      </c>
      <c r="U161">
        <f>ROUND(IF(U$1=2050,TREND(INDEX('Set Schedules Here'!321:321,1,MATCH(U$1,'Set Schedules Here'!320:320,0)),INDEX('Set Schedules Here'!320:320,1,MATCH(U$1,'Set Schedules Here'!320:320,0)),U$1),TREND(INDEX('Set Schedules Here'!321:321,1,MATCH(U$1,'Set Schedules Here'!320:320,1)):INDEX('Set Schedules Here'!321:321,1,MATCH(U$1,'Set Schedules Here'!320:320,1)+1),INDEX('Set Schedules Here'!320:320,1,MATCH(U$1,'Set Schedules Here'!320:320,1)):INDEX('Set Schedules Here'!320:320,1,MATCH(U$1,'Set Schedules Here'!320:320,1)+1),U$1)),rounding_decimal_places)</f>
        <v>0</v>
      </c>
      <c r="V161">
        <f>ROUND(IF(V$1=2050,TREND(INDEX('Set Schedules Here'!321:321,1,MATCH(V$1,'Set Schedules Here'!320:320,0)),INDEX('Set Schedules Here'!320:320,1,MATCH(V$1,'Set Schedules Here'!320:320,0)),V$1),TREND(INDEX('Set Schedules Here'!321:321,1,MATCH(V$1,'Set Schedules Here'!320:320,1)):INDEX('Set Schedules Here'!321:321,1,MATCH(V$1,'Set Schedules Here'!320:320,1)+1),INDEX('Set Schedules Here'!320:320,1,MATCH(V$1,'Set Schedules Here'!320:320,1)):INDEX('Set Schedules Here'!320:320,1,MATCH(V$1,'Set Schedules Here'!320:320,1)+1),V$1)),rounding_decimal_places)</f>
        <v>0</v>
      </c>
      <c r="W161">
        <f>ROUND(IF(W$1=2050,TREND(INDEX('Set Schedules Here'!321:321,1,MATCH(W$1,'Set Schedules Here'!320:320,0)),INDEX('Set Schedules Here'!320:320,1,MATCH(W$1,'Set Schedules Here'!320:320,0)),W$1),TREND(INDEX('Set Schedules Here'!321:321,1,MATCH(W$1,'Set Schedules Here'!320:320,1)):INDEX('Set Schedules Here'!321:321,1,MATCH(W$1,'Set Schedules Here'!320:320,1)+1),INDEX('Set Schedules Here'!320:320,1,MATCH(W$1,'Set Schedules Here'!320:320,1)):INDEX('Set Schedules Here'!320:320,1,MATCH(W$1,'Set Schedules Here'!320:320,1)+1),W$1)),rounding_decimal_places)</f>
        <v>0</v>
      </c>
      <c r="X161">
        <f>ROUND(IF(X$1=2050,TREND(INDEX('Set Schedules Here'!321:321,1,MATCH(X$1,'Set Schedules Here'!320:320,0)),INDEX('Set Schedules Here'!320:320,1,MATCH(X$1,'Set Schedules Here'!320:320,0)),X$1),TREND(INDEX('Set Schedules Here'!321:321,1,MATCH(X$1,'Set Schedules Here'!320:320,1)):INDEX('Set Schedules Here'!321:321,1,MATCH(X$1,'Set Schedules Here'!320:320,1)+1),INDEX('Set Schedules Here'!320:320,1,MATCH(X$1,'Set Schedules Here'!320:320,1)):INDEX('Set Schedules Here'!320:320,1,MATCH(X$1,'Set Schedules Here'!320:320,1)+1),X$1)),rounding_decimal_places)</f>
        <v>0</v>
      </c>
      <c r="Y161">
        <f>ROUND(IF(Y$1=2050,TREND(INDEX('Set Schedules Here'!321:321,1,MATCH(Y$1,'Set Schedules Here'!320:320,0)),INDEX('Set Schedules Here'!320:320,1,MATCH(Y$1,'Set Schedules Here'!320:320,0)),Y$1),TREND(INDEX('Set Schedules Here'!321:321,1,MATCH(Y$1,'Set Schedules Here'!320:320,1)):INDEX('Set Schedules Here'!321:321,1,MATCH(Y$1,'Set Schedules Here'!320:320,1)+1),INDEX('Set Schedules Here'!320:320,1,MATCH(Y$1,'Set Schedules Here'!320:320,1)):INDEX('Set Schedules Here'!320:320,1,MATCH(Y$1,'Set Schedules Here'!320:320,1)+1),Y$1)),rounding_decimal_places)</f>
        <v>0</v>
      </c>
      <c r="Z161">
        <f>ROUND(IF(Z$1=2050,TREND(INDEX('Set Schedules Here'!321:321,1,MATCH(Z$1,'Set Schedules Here'!320:320,0)),INDEX('Set Schedules Here'!320:320,1,MATCH(Z$1,'Set Schedules Here'!320:320,0)),Z$1),TREND(INDEX('Set Schedules Here'!321:321,1,MATCH(Z$1,'Set Schedules Here'!320:320,1)):INDEX('Set Schedules Here'!321:321,1,MATCH(Z$1,'Set Schedules Here'!320:320,1)+1),INDEX('Set Schedules Here'!320:320,1,MATCH(Z$1,'Set Schedules Here'!320:320,1)):INDEX('Set Schedules Here'!320:320,1,MATCH(Z$1,'Set Schedules Here'!320:320,1)+1),Z$1)),rounding_decimal_places)</f>
        <v>0</v>
      </c>
      <c r="AA161">
        <f>ROUND(IF(AA$1=2050,TREND(INDEX('Set Schedules Here'!321:321,1,MATCH(AA$1,'Set Schedules Here'!320:320,0)),INDEX('Set Schedules Here'!320:320,1,MATCH(AA$1,'Set Schedules Here'!320:320,0)),AA$1),TREND(INDEX('Set Schedules Here'!321:321,1,MATCH(AA$1,'Set Schedules Here'!320:320,1)):INDEX('Set Schedules Here'!321:321,1,MATCH(AA$1,'Set Schedules Here'!320:320,1)+1),INDEX('Set Schedules Here'!320:320,1,MATCH(AA$1,'Set Schedules Here'!320:320,1)):INDEX('Set Schedules Here'!320:320,1,MATCH(AA$1,'Set Schedules Here'!320:320,1)+1),AA$1)),rounding_decimal_places)</f>
        <v>0</v>
      </c>
      <c r="AB161">
        <f>ROUND(IF(AB$1=2050,TREND(INDEX('Set Schedules Here'!321:321,1,MATCH(AB$1,'Set Schedules Here'!320:320,0)),INDEX('Set Schedules Here'!320:320,1,MATCH(AB$1,'Set Schedules Here'!320:320,0)),AB$1),TREND(INDEX('Set Schedules Here'!321:321,1,MATCH(AB$1,'Set Schedules Here'!320:320,1)):INDEX('Set Schedules Here'!321:321,1,MATCH(AB$1,'Set Schedules Here'!320:320,1)+1),INDEX('Set Schedules Here'!320:320,1,MATCH(AB$1,'Set Schedules Here'!320:320,1)):INDEX('Set Schedules Here'!320:320,1,MATCH(AB$1,'Set Schedules Here'!320:320,1)+1),AB$1)),rounding_decimal_places)</f>
        <v>0</v>
      </c>
      <c r="AC161">
        <f>ROUND(IF(AC$1=2050,TREND(INDEX('Set Schedules Here'!321:321,1,MATCH(AC$1,'Set Schedules Here'!320:320,0)),INDEX('Set Schedules Here'!320:320,1,MATCH(AC$1,'Set Schedules Here'!320:320,0)),AC$1),TREND(INDEX('Set Schedules Here'!321:321,1,MATCH(AC$1,'Set Schedules Here'!320:320,1)):INDEX('Set Schedules Here'!321:321,1,MATCH(AC$1,'Set Schedules Here'!320:320,1)+1),INDEX('Set Schedules Here'!320:320,1,MATCH(AC$1,'Set Schedules Here'!320:320,1)):INDEX('Set Schedules Here'!320:320,1,MATCH(AC$1,'Set Schedules Here'!320:320,1)+1),AC$1)),rounding_decimal_places)</f>
        <v>0</v>
      </c>
      <c r="AD161">
        <f>ROUND(IF(AD$1=2050,TREND(INDEX('Set Schedules Here'!321:321,1,MATCH(AD$1,'Set Schedules Here'!320:320,0)),INDEX('Set Schedules Here'!320:320,1,MATCH(AD$1,'Set Schedules Here'!320:320,0)),AD$1),TREND(INDEX('Set Schedules Here'!321:321,1,MATCH(AD$1,'Set Schedules Here'!320:320,1)):INDEX('Set Schedules Here'!321:321,1,MATCH(AD$1,'Set Schedules Here'!320:320,1)+1),INDEX('Set Schedules Here'!320:320,1,MATCH(AD$1,'Set Schedules Here'!320:320,1)):INDEX('Set Schedules Here'!320:320,1,MATCH(AD$1,'Set Schedules Here'!320:320,1)+1),AD$1)),rounding_decimal_places)</f>
        <v>0</v>
      </c>
      <c r="AE161">
        <f>ROUND(IF(AE$1=2050,TREND(INDEX('Set Schedules Here'!321:321,1,MATCH(AE$1,'Set Schedules Here'!320:320,0)),INDEX('Set Schedules Here'!320:320,1,MATCH(AE$1,'Set Schedules Here'!320:320,0)),AE$1),TREND(INDEX('Set Schedules Here'!321:321,1,MATCH(AE$1,'Set Schedules Here'!320:320,1)):INDEX('Set Schedules Here'!321:321,1,MATCH(AE$1,'Set Schedules Here'!320:320,1)+1),INDEX('Set Schedules Here'!320:320,1,MATCH(AE$1,'Set Schedules Here'!320:320,1)):INDEX('Set Schedules Here'!320:320,1,MATCH(AE$1,'Set Schedules Here'!320:320,1)+1),AE$1)),rounding_decimal_places)</f>
        <v>0</v>
      </c>
      <c r="AF161">
        <f>ROUND(IF(AF$1=2050,TREND(INDEX('Set Schedules Here'!321:321,1,MATCH(AF$1,'Set Schedules Here'!320:320,0)),INDEX('Set Schedules Here'!320:320,1,MATCH(AF$1,'Set Schedules Here'!320:320,0)),AF$1),TREND(INDEX('Set Schedules Here'!321:321,1,MATCH(AF$1,'Set Schedules Here'!320:320,1)):INDEX('Set Schedules Here'!321:321,1,MATCH(AF$1,'Set Schedules Here'!320:320,1)+1),INDEX('Set Schedules Here'!320:320,1,MATCH(AF$1,'Set Schedules Here'!320:320,1)):INDEX('Set Schedules Here'!320:320,1,MATCH(AF$1,'Set Schedules Here'!320:320,1)+1),AF$1)),rounding_decimal_places)</f>
        <v>0</v>
      </c>
      <c r="AG161">
        <f>ROUND(IF(AG$1=2050,TREND(INDEX('Set Schedules Here'!321:321,1,MATCH(AG$1,'Set Schedules Here'!320:320,0)),INDEX('Set Schedules Here'!320:320,1,MATCH(AG$1,'Set Schedules Here'!320:320,0)),AG$1),TREND(INDEX('Set Schedules Here'!321:321,1,MATCH(AG$1,'Set Schedules Here'!320:320,1)):INDEX('Set Schedules Here'!321:321,1,MATCH(AG$1,'Set Schedules Here'!320:320,1)+1),INDEX('Set Schedules Here'!320:320,1,MATCH(AG$1,'Set Schedules Here'!320:320,1)):INDEX('Set Schedules Here'!320:320,1,MATCH(AG$1,'Set Schedules Here'!320:320,1)+1),AG$1)),rounding_decimal_places)</f>
        <v>0</v>
      </c>
      <c r="AH161">
        <f>ROUND(IF(AH$1=2050,TREND(INDEX('Set Schedules Here'!321:321,1,MATCH(AH$1,'Set Schedules Here'!320:320,0)),INDEX('Set Schedules Here'!320:320,1,MATCH(AH$1,'Set Schedules Here'!320:320,0)),AH$1),TREND(INDEX('Set Schedules Here'!321:321,1,MATCH(AH$1,'Set Schedules Here'!320:320,1)):INDEX('Set Schedules Here'!321:321,1,MATCH(AH$1,'Set Schedules Here'!320:320,1)+1),INDEX('Set Schedules Here'!320:320,1,MATCH(AH$1,'Set Schedules Here'!320:320,1)):INDEX('Set Schedules Here'!320:320,1,MATCH(AH$1,'Set Schedules Here'!320:320,1)+1),AH$1)),rounding_decimal_places)</f>
        <v>0</v>
      </c>
      <c r="AI161">
        <f>ROUND(IF(AI$1=2050,TREND(INDEX('Set Schedules Here'!321:321,1,MATCH(AI$1,'Set Schedules Here'!320:320,0)),INDEX('Set Schedules Here'!320:320,1,MATCH(AI$1,'Set Schedules Here'!320:320,0)),AI$1),TREND(INDEX('Set Schedules Here'!321:321,1,MATCH(AI$1,'Set Schedules Here'!320:320,1)):INDEX('Set Schedules Here'!321:321,1,MATCH(AI$1,'Set Schedules Here'!320:320,1)+1),INDEX('Set Schedules Here'!320:320,1,MATCH(AI$1,'Set Schedules Here'!320:320,1)):INDEX('Set Schedules Here'!320:320,1,MATCH(AI$1,'Set Schedules Here'!320:320,1)+1),AI$1)),rounding_decimal_places)</f>
        <v>0</v>
      </c>
      <c r="AJ161">
        <f>ROUND(IF(AJ$1=2050,TREND(INDEX('Set Schedules Here'!321:321,1,MATCH(AJ$1,'Set Schedules Here'!320:320,0)),INDEX('Set Schedules Here'!320:320,1,MATCH(AJ$1,'Set Schedules Here'!320:320,0)),AJ$1),TREND(INDEX('Set Schedules Here'!321:321,1,MATCH(AJ$1,'Set Schedules Here'!320:320,1)):INDEX('Set Schedules Here'!321:321,1,MATCH(AJ$1,'Set Schedules Here'!320:320,1)+1),INDEX('Set Schedules Here'!320:320,1,MATCH(AJ$1,'Set Schedules Here'!320:320,1)):INDEX('Set Schedules Here'!320:320,1,MATCH(AJ$1,'Set Schedules Here'!320:320,1)+1),AJ$1)),rounding_decimal_places)</f>
        <v>0</v>
      </c>
    </row>
    <row r="162" spans="1:36" x14ac:dyDescent="0.45">
      <c r="A162" s="12" t="str">
        <f>'Set Schedules Here'!A322</f>
        <v>elec generation subsidy</v>
      </c>
      <c r="B162" s="12" t="str">
        <f>IF(ISBLANK('Set Schedules Here'!C322),"",'Set Schedules Here'!C322)</f>
        <v>biomass es</v>
      </c>
      <c r="C162" s="12" t="str">
        <f>IF(ISBLANK('Set Schedules Here'!D322),"",'Set Schedules Here'!D322)</f>
        <v/>
      </c>
      <c r="D162" s="21" t="str">
        <f>IF(ISBLANK('Set Schedules Here'!E322),"",'Set Schedules Here'!E322)</f>
        <v/>
      </c>
      <c r="E162">
        <f>ROUND(IF(E$1=2050,TREND(INDEX('Set Schedules Here'!323:323,1,MATCH(E$1,'Set Schedules Here'!322:322,0)),INDEX('Set Schedules Here'!322:322,1,MATCH(E$1,'Set Schedules Here'!322:322,0)),E$1),TREND(INDEX('Set Schedules Here'!323:323,1,MATCH(E$1,'Set Schedules Here'!322:322,1)):INDEX('Set Schedules Here'!323:323,1,MATCH(E$1,'Set Schedules Here'!322:322,1)+1),INDEX('Set Schedules Here'!322:322,1,MATCH(E$1,'Set Schedules Here'!322:322,1)):INDEX('Set Schedules Here'!322:322,1,MATCH(E$1,'Set Schedules Here'!322:322,1)+1),E$1)),rounding_decimal_places)</f>
        <v>0</v>
      </c>
      <c r="F162">
        <f>ROUND(IF(F$1=2050,TREND(INDEX('Set Schedules Here'!323:323,1,MATCH(F$1,'Set Schedules Here'!322:322,0)),INDEX('Set Schedules Here'!322:322,1,MATCH(F$1,'Set Schedules Here'!322:322,0)),F$1),TREND(INDEX('Set Schedules Here'!323:323,1,MATCH(F$1,'Set Schedules Here'!322:322,1)):INDEX('Set Schedules Here'!323:323,1,MATCH(F$1,'Set Schedules Here'!322:322,1)+1),INDEX('Set Schedules Here'!322:322,1,MATCH(F$1,'Set Schedules Here'!322:322,1)):INDEX('Set Schedules Here'!322:322,1,MATCH(F$1,'Set Schedules Here'!322:322,1)+1),F$1)),rounding_decimal_places)</f>
        <v>0</v>
      </c>
      <c r="G162">
        <f>ROUND(IF(G$1=2050,TREND(INDEX('Set Schedules Here'!323:323,1,MATCH(G$1,'Set Schedules Here'!322:322,0)),INDEX('Set Schedules Here'!322:322,1,MATCH(G$1,'Set Schedules Here'!322:322,0)),G$1),TREND(INDEX('Set Schedules Here'!323:323,1,MATCH(G$1,'Set Schedules Here'!322:322,1)):INDEX('Set Schedules Here'!323:323,1,MATCH(G$1,'Set Schedules Here'!322:322,1)+1),INDEX('Set Schedules Here'!322:322,1,MATCH(G$1,'Set Schedules Here'!322:322,1)):INDEX('Set Schedules Here'!322:322,1,MATCH(G$1,'Set Schedules Here'!322:322,1)+1),G$1)),rounding_decimal_places)</f>
        <v>1</v>
      </c>
      <c r="H162">
        <f>ROUND(IF(H$1=2050,TREND(INDEX('Set Schedules Here'!323:323,1,MATCH(H$1,'Set Schedules Here'!322:322,0)),INDEX('Set Schedules Here'!322:322,1,MATCH(H$1,'Set Schedules Here'!322:322,0)),H$1),TREND(INDEX('Set Schedules Here'!323:323,1,MATCH(H$1,'Set Schedules Here'!322:322,1)):INDEX('Set Schedules Here'!323:323,1,MATCH(H$1,'Set Schedules Here'!322:322,1)+1),INDEX('Set Schedules Here'!322:322,1,MATCH(H$1,'Set Schedules Here'!322:322,1)):INDEX('Set Schedules Here'!322:322,1,MATCH(H$1,'Set Schedules Here'!322:322,1)+1),H$1)),rounding_decimal_places)</f>
        <v>1</v>
      </c>
      <c r="I162">
        <f>ROUND(IF(I$1=2050,TREND(INDEX('Set Schedules Here'!323:323,1,MATCH(I$1,'Set Schedules Here'!322:322,0)),INDEX('Set Schedules Here'!322:322,1,MATCH(I$1,'Set Schedules Here'!322:322,0)),I$1),TREND(INDEX('Set Schedules Here'!323:323,1,MATCH(I$1,'Set Schedules Here'!322:322,1)):INDEX('Set Schedules Here'!323:323,1,MATCH(I$1,'Set Schedules Here'!322:322,1)+1),INDEX('Set Schedules Here'!322:322,1,MATCH(I$1,'Set Schedules Here'!322:322,1)):INDEX('Set Schedules Here'!322:322,1,MATCH(I$1,'Set Schedules Here'!322:322,1)+1),I$1)),rounding_decimal_places)</f>
        <v>1</v>
      </c>
      <c r="J162">
        <f>ROUND(IF(J$1=2050,TREND(INDEX('Set Schedules Here'!323:323,1,MATCH(J$1,'Set Schedules Here'!322:322,0)),INDEX('Set Schedules Here'!322:322,1,MATCH(J$1,'Set Schedules Here'!322:322,0)),J$1),TREND(INDEX('Set Schedules Here'!323:323,1,MATCH(J$1,'Set Schedules Here'!322:322,1)):INDEX('Set Schedules Here'!323:323,1,MATCH(J$1,'Set Schedules Here'!322:322,1)+1),INDEX('Set Schedules Here'!322:322,1,MATCH(J$1,'Set Schedules Here'!322:322,1)):INDEX('Set Schedules Here'!322:322,1,MATCH(J$1,'Set Schedules Here'!322:322,1)+1),J$1)),rounding_decimal_places)</f>
        <v>1</v>
      </c>
      <c r="K162">
        <f>ROUND(IF(K$1=2050,TREND(INDEX('Set Schedules Here'!323:323,1,MATCH(K$1,'Set Schedules Here'!322:322,0)),INDEX('Set Schedules Here'!322:322,1,MATCH(K$1,'Set Schedules Here'!322:322,0)),K$1),TREND(INDEX('Set Schedules Here'!323:323,1,MATCH(K$1,'Set Schedules Here'!322:322,1)):INDEX('Set Schedules Here'!323:323,1,MATCH(K$1,'Set Schedules Here'!322:322,1)+1),INDEX('Set Schedules Here'!322:322,1,MATCH(K$1,'Set Schedules Here'!322:322,1)):INDEX('Set Schedules Here'!322:322,1,MATCH(K$1,'Set Schedules Here'!322:322,1)+1),K$1)),rounding_decimal_places)</f>
        <v>1</v>
      </c>
      <c r="L162">
        <f>ROUND(IF(L$1=2050,TREND(INDEX('Set Schedules Here'!323:323,1,MATCH(L$1,'Set Schedules Here'!322:322,0)),INDEX('Set Schedules Here'!322:322,1,MATCH(L$1,'Set Schedules Here'!322:322,0)),L$1),TREND(INDEX('Set Schedules Here'!323:323,1,MATCH(L$1,'Set Schedules Here'!322:322,1)):INDEX('Set Schedules Here'!323:323,1,MATCH(L$1,'Set Schedules Here'!322:322,1)+1),INDEX('Set Schedules Here'!322:322,1,MATCH(L$1,'Set Schedules Here'!322:322,1)):INDEX('Set Schedules Here'!322:322,1,MATCH(L$1,'Set Schedules Here'!322:322,1)+1),L$1)),rounding_decimal_places)</f>
        <v>1</v>
      </c>
      <c r="M162">
        <f>ROUND(IF(M$1=2050,TREND(INDEX('Set Schedules Here'!323:323,1,MATCH(M$1,'Set Schedules Here'!322:322,0)),INDEX('Set Schedules Here'!322:322,1,MATCH(M$1,'Set Schedules Here'!322:322,0)),M$1),TREND(INDEX('Set Schedules Here'!323:323,1,MATCH(M$1,'Set Schedules Here'!322:322,1)):INDEX('Set Schedules Here'!323:323,1,MATCH(M$1,'Set Schedules Here'!322:322,1)+1),INDEX('Set Schedules Here'!322:322,1,MATCH(M$1,'Set Schedules Here'!322:322,1)):INDEX('Set Schedules Here'!322:322,1,MATCH(M$1,'Set Schedules Here'!322:322,1)+1),M$1)),rounding_decimal_places)</f>
        <v>1</v>
      </c>
      <c r="N162">
        <f>ROUND(IF(N$1=2050,TREND(INDEX('Set Schedules Here'!323:323,1,MATCH(N$1,'Set Schedules Here'!322:322,0)),INDEX('Set Schedules Here'!322:322,1,MATCH(N$1,'Set Schedules Here'!322:322,0)),N$1),TREND(INDEX('Set Schedules Here'!323:323,1,MATCH(N$1,'Set Schedules Here'!322:322,1)):INDEX('Set Schedules Here'!323:323,1,MATCH(N$1,'Set Schedules Here'!322:322,1)+1),INDEX('Set Schedules Here'!322:322,1,MATCH(N$1,'Set Schedules Here'!322:322,1)):INDEX('Set Schedules Here'!322:322,1,MATCH(N$1,'Set Schedules Here'!322:322,1)+1),N$1)),rounding_decimal_places)</f>
        <v>1</v>
      </c>
      <c r="O162">
        <f>ROUND(IF(O$1=2050,TREND(INDEX('Set Schedules Here'!323:323,1,MATCH(O$1,'Set Schedules Here'!322:322,0)),INDEX('Set Schedules Here'!322:322,1,MATCH(O$1,'Set Schedules Here'!322:322,0)),O$1),TREND(INDEX('Set Schedules Here'!323:323,1,MATCH(O$1,'Set Schedules Here'!322:322,1)):INDEX('Set Schedules Here'!323:323,1,MATCH(O$1,'Set Schedules Here'!322:322,1)+1),INDEX('Set Schedules Here'!322:322,1,MATCH(O$1,'Set Schedules Here'!322:322,1)):INDEX('Set Schedules Here'!322:322,1,MATCH(O$1,'Set Schedules Here'!322:322,1)+1),O$1)),rounding_decimal_places)</f>
        <v>1</v>
      </c>
      <c r="P162">
        <f>ROUND(IF(P$1=2050,TREND(INDEX('Set Schedules Here'!323:323,1,MATCH(P$1,'Set Schedules Here'!322:322,0)),INDEX('Set Schedules Here'!322:322,1,MATCH(P$1,'Set Schedules Here'!322:322,0)),P$1),TREND(INDEX('Set Schedules Here'!323:323,1,MATCH(P$1,'Set Schedules Here'!322:322,1)):INDEX('Set Schedules Here'!323:323,1,MATCH(P$1,'Set Schedules Here'!322:322,1)+1),INDEX('Set Schedules Here'!322:322,1,MATCH(P$1,'Set Schedules Here'!322:322,1)):INDEX('Set Schedules Here'!322:322,1,MATCH(P$1,'Set Schedules Here'!322:322,1)+1),P$1)),rounding_decimal_places)</f>
        <v>1</v>
      </c>
      <c r="Q162">
        <f>ROUND(IF(Q$1=2050,TREND(INDEX('Set Schedules Here'!323:323,1,MATCH(Q$1,'Set Schedules Here'!322:322,0)),INDEX('Set Schedules Here'!322:322,1,MATCH(Q$1,'Set Schedules Here'!322:322,0)),Q$1),TREND(INDEX('Set Schedules Here'!323:323,1,MATCH(Q$1,'Set Schedules Here'!322:322,1)):INDEX('Set Schedules Here'!323:323,1,MATCH(Q$1,'Set Schedules Here'!322:322,1)+1),INDEX('Set Schedules Here'!322:322,1,MATCH(Q$1,'Set Schedules Here'!322:322,1)):INDEX('Set Schedules Here'!322:322,1,MATCH(Q$1,'Set Schedules Here'!322:322,1)+1),Q$1)),rounding_decimal_places)</f>
        <v>0.8</v>
      </c>
      <c r="R162">
        <f>ROUND(IF(R$1=2050,TREND(INDEX('Set Schedules Here'!323:323,1,MATCH(R$1,'Set Schedules Here'!322:322,0)),INDEX('Set Schedules Here'!322:322,1,MATCH(R$1,'Set Schedules Here'!322:322,0)),R$1),TREND(INDEX('Set Schedules Here'!323:323,1,MATCH(R$1,'Set Schedules Here'!322:322,1)):INDEX('Set Schedules Here'!323:323,1,MATCH(R$1,'Set Schedules Here'!322:322,1)+1),INDEX('Set Schedules Here'!322:322,1,MATCH(R$1,'Set Schedules Here'!322:322,1)):INDEX('Set Schedules Here'!322:322,1,MATCH(R$1,'Set Schedules Here'!322:322,1)+1),R$1)),rounding_decimal_places)</f>
        <v>0.6</v>
      </c>
      <c r="S162">
        <f>ROUND(IF(S$1=2050,TREND(INDEX('Set Schedules Here'!323:323,1,MATCH(S$1,'Set Schedules Here'!322:322,0)),INDEX('Set Schedules Here'!322:322,1,MATCH(S$1,'Set Schedules Here'!322:322,0)),S$1),TREND(INDEX('Set Schedules Here'!323:323,1,MATCH(S$1,'Set Schedules Here'!322:322,1)):INDEX('Set Schedules Here'!323:323,1,MATCH(S$1,'Set Schedules Here'!322:322,1)+1),INDEX('Set Schedules Here'!322:322,1,MATCH(S$1,'Set Schedules Here'!322:322,1)):INDEX('Set Schedules Here'!322:322,1,MATCH(S$1,'Set Schedules Here'!322:322,1)+1),S$1)),rounding_decimal_places)</f>
        <v>0.4</v>
      </c>
      <c r="T162">
        <f>ROUND(IF(T$1=2050,TREND(INDEX('Set Schedules Here'!323:323,1,MATCH(T$1,'Set Schedules Here'!322:322,0)),INDEX('Set Schedules Here'!322:322,1,MATCH(T$1,'Set Schedules Here'!322:322,0)),T$1),TREND(INDEX('Set Schedules Here'!323:323,1,MATCH(T$1,'Set Schedules Here'!322:322,1)):INDEX('Set Schedules Here'!323:323,1,MATCH(T$1,'Set Schedules Here'!322:322,1)+1),INDEX('Set Schedules Here'!322:322,1,MATCH(T$1,'Set Schedules Here'!322:322,1)):INDEX('Set Schedules Here'!322:322,1,MATCH(T$1,'Set Schedules Here'!322:322,1)+1),T$1)),rounding_decimal_places)</f>
        <v>0.2</v>
      </c>
      <c r="U162">
        <f>ROUND(IF(U$1=2050,TREND(INDEX('Set Schedules Here'!323:323,1,MATCH(U$1,'Set Schedules Here'!322:322,0)),INDEX('Set Schedules Here'!322:322,1,MATCH(U$1,'Set Schedules Here'!322:322,0)),U$1),TREND(INDEX('Set Schedules Here'!323:323,1,MATCH(U$1,'Set Schedules Here'!322:322,1)):INDEX('Set Schedules Here'!323:323,1,MATCH(U$1,'Set Schedules Here'!322:322,1)+1),INDEX('Set Schedules Here'!322:322,1,MATCH(U$1,'Set Schedules Here'!322:322,1)):INDEX('Set Schedules Here'!322:322,1,MATCH(U$1,'Set Schedules Here'!322:322,1)+1),U$1)),rounding_decimal_places)</f>
        <v>0</v>
      </c>
      <c r="V162">
        <f>ROUND(IF(V$1=2050,TREND(INDEX('Set Schedules Here'!323:323,1,MATCH(V$1,'Set Schedules Here'!322:322,0)),INDEX('Set Schedules Here'!322:322,1,MATCH(V$1,'Set Schedules Here'!322:322,0)),V$1),TREND(INDEX('Set Schedules Here'!323:323,1,MATCH(V$1,'Set Schedules Here'!322:322,1)):INDEX('Set Schedules Here'!323:323,1,MATCH(V$1,'Set Schedules Here'!322:322,1)+1),INDEX('Set Schedules Here'!322:322,1,MATCH(V$1,'Set Schedules Here'!322:322,1)):INDEX('Set Schedules Here'!322:322,1,MATCH(V$1,'Set Schedules Here'!322:322,1)+1),V$1)),rounding_decimal_places)</f>
        <v>0</v>
      </c>
      <c r="W162">
        <f>ROUND(IF(W$1=2050,TREND(INDEX('Set Schedules Here'!323:323,1,MATCH(W$1,'Set Schedules Here'!322:322,0)),INDEX('Set Schedules Here'!322:322,1,MATCH(W$1,'Set Schedules Here'!322:322,0)),W$1),TREND(INDEX('Set Schedules Here'!323:323,1,MATCH(W$1,'Set Schedules Here'!322:322,1)):INDEX('Set Schedules Here'!323:323,1,MATCH(W$1,'Set Schedules Here'!322:322,1)+1),INDEX('Set Schedules Here'!322:322,1,MATCH(W$1,'Set Schedules Here'!322:322,1)):INDEX('Set Schedules Here'!322:322,1,MATCH(W$1,'Set Schedules Here'!322:322,1)+1),W$1)),rounding_decimal_places)</f>
        <v>0</v>
      </c>
      <c r="X162">
        <f>ROUND(IF(X$1=2050,TREND(INDEX('Set Schedules Here'!323:323,1,MATCH(X$1,'Set Schedules Here'!322:322,0)),INDEX('Set Schedules Here'!322:322,1,MATCH(X$1,'Set Schedules Here'!322:322,0)),X$1),TREND(INDEX('Set Schedules Here'!323:323,1,MATCH(X$1,'Set Schedules Here'!322:322,1)):INDEX('Set Schedules Here'!323:323,1,MATCH(X$1,'Set Schedules Here'!322:322,1)+1),INDEX('Set Schedules Here'!322:322,1,MATCH(X$1,'Set Schedules Here'!322:322,1)):INDEX('Set Schedules Here'!322:322,1,MATCH(X$1,'Set Schedules Here'!322:322,1)+1),X$1)),rounding_decimal_places)</f>
        <v>0</v>
      </c>
      <c r="Y162">
        <f>ROUND(IF(Y$1=2050,TREND(INDEX('Set Schedules Here'!323:323,1,MATCH(Y$1,'Set Schedules Here'!322:322,0)),INDEX('Set Schedules Here'!322:322,1,MATCH(Y$1,'Set Schedules Here'!322:322,0)),Y$1),TREND(INDEX('Set Schedules Here'!323:323,1,MATCH(Y$1,'Set Schedules Here'!322:322,1)):INDEX('Set Schedules Here'!323:323,1,MATCH(Y$1,'Set Schedules Here'!322:322,1)+1),INDEX('Set Schedules Here'!322:322,1,MATCH(Y$1,'Set Schedules Here'!322:322,1)):INDEX('Set Schedules Here'!322:322,1,MATCH(Y$1,'Set Schedules Here'!322:322,1)+1),Y$1)),rounding_decimal_places)</f>
        <v>0</v>
      </c>
      <c r="Z162">
        <f>ROUND(IF(Z$1=2050,TREND(INDEX('Set Schedules Here'!323:323,1,MATCH(Z$1,'Set Schedules Here'!322:322,0)),INDEX('Set Schedules Here'!322:322,1,MATCH(Z$1,'Set Schedules Here'!322:322,0)),Z$1),TREND(INDEX('Set Schedules Here'!323:323,1,MATCH(Z$1,'Set Schedules Here'!322:322,1)):INDEX('Set Schedules Here'!323:323,1,MATCH(Z$1,'Set Schedules Here'!322:322,1)+1),INDEX('Set Schedules Here'!322:322,1,MATCH(Z$1,'Set Schedules Here'!322:322,1)):INDEX('Set Schedules Here'!322:322,1,MATCH(Z$1,'Set Schedules Here'!322:322,1)+1),Z$1)),rounding_decimal_places)</f>
        <v>0</v>
      </c>
      <c r="AA162">
        <f>ROUND(IF(AA$1=2050,TREND(INDEX('Set Schedules Here'!323:323,1,MATCH(AA$1,'Set Schedules Here'!322:322,0)),INDEX('Set Schedules Here'!322:322,1,MATCH(AA$1,'Set Schedules Here'!322:322,0)),AA$1),TREND(INDEX('Set Schedules Here'!323:323,1,MATCH(AA$1,'Set Schedules Here'!322:322,1)):INDEX('Set Schedules Here'!323:323,1,MATCH(AA$1,'Set Schedules Here'!322:322,1)+1),INDEX('Set Schedules Here'!322:322,1,MATCH(AA$1,'Set Schedules Here'!322:322,1)):INDEX('Set Schedules Here'!322:322,1,MATCH(AA$1,'Set Schedules Here'!322:322,1)+1),AA$1)),rounding_decimal_places)</f>
        <v>0</v>
      </c>
      <c r="AB162">
        <f>ROUND(IF(AB$1=2050,TREND(INDEX('Set Schedules Here'!323:323,1,MATCH(AB$1,'Set Schedules Here'!322:322,0)),INDEX('Set Schedules Here'!322:322,1,MATCH(AB$1,'Set Schedules Here'!322:322,0)),AB$1),TREND(INDEX('Set Schedules Here'!323:323,1,MATCH(AB$1,'Set Schedules Here'!322:322,1)):INDEX('Set Schedules Here'!323:323,1,MATCH(AB$1,'Set Schedules Here'!322:322,1)+1),INDEX('Set Schedules Here'!322:322,1,MATCH(AB$1,'Set Schedules Here'!322:322,1)):INDEX('Set Schedules Here'!322:322,1,MATCH(AB$1,'Set Schedules Here'!322:322,1)+1),AB$1)),rounding_decimal_places)</f>
        <v>0</v>
      </c>
      <c r="AC162">
        <f>ROUND(IF(AC$1=2050,TREND(INDEX('Set Schedules Here'!323:323,1,MATCH(AC$1,'Set Schedules Here'!322:322,0)),INDEX('Set Schedules Here'!322:322,1,MATCH(AC$1,'Set Schedules Here'!322:322,0)),AC$1),TREND(INDEX('Set Schedules Here'!323:323,1,MATCH(AC$1,'Set Schedules Here'!322:322,1)):INDEX('Set Schedules Here'!323:323,1,MATCH(AC$1,'Set Schedules Here'!322:322,1)+1),INDEX('Set Schedules Here'!322:322,1,MATCH(AC$1,'Set Schedules Here'!322:322,1)):INDEX('Set Schedules Here'!322:322,1,MATCH(AC$1,'Set Schedules Here'!322:322,1)+1),AC$1)),rounding_decimal_places)</f>
        <v>0</v>
      </c>
      <c r="AD162">
        <f>ROUND(IF(AD$1=2050,TREND(INDEX('Set Schedules Here'!323:323,1,MATCH(AD$1,'Set Schedules Here'!322:322,0)),INDEX('Set Schedules Here'!322:322,1,MATCH(AD$1,'Set Schedules Here'!322:322,0)),AD$1),TREND(INDEX('Set Schedules Here'!323:323,1,MATCH(AD$1,'Set Schedules Here'!322:322,1)):INDEX('Set Schedules Here'!323:323,1,MATCH(AD$1,'Set Schedules Here'!322:322,1)+1),INDEX('Set Schedules Here'!322:322,1,MATCH(AD$1,'Set Schedules Here'!322:322,1)):INDEX('Set Schedules Here'!322:322,1,MATCH(AD$1,'Set Schedules Here'!322:322,1)+1),AD$1)),rounding_decimal_places)</f>
        <v>0</v>
      </c>
      <c r="AE162">
        <f>ROUND(IF(AE$1=2050,TREND(INDEX('Set Schedules Here'!323:323,1,MATCH(AE$1,'Set Schedules Here'!322:322,0)),INDEX('Set Schedules Here'!322:322,1,MATCH(AE$1,'Set Schedules Here'!322:322,0)),AE$1),TREND(INDEX('Set Schedules Here'!323:323,1,MATCH(AE$1,'Set Schedules Here'!322:322,1)):INDEX('Set Schedules Here'!323:323,1,MATCH(AE$1,'Set Schedules Here'!322:322,1)+1),INDEX('Set Schedules Here'!322:322,1,MATCH(AE$1,'Set Schedules Here'!322:322,1)):INDEX('Set Schedules Here'!322:322,1,MATCH(AE$1,'Set Schedules Here'!322:322,1)+1),AE$1)),rounding_decimal_places)</f>
        <v>0</v>
      </c>
      <c r="AF162">
        <f>ROUND(IF(AF$1=2050,TREND(INDEX('Set Schedules Here'!323:323,1,MATCH(AF$1,'Set Schedules Here'!322:322,0)),INDEX('Set Schedules Here'!322:322,1,MATCH(AF$1,'Set Schedules Here'!322:322,0)),AF$1),TREND(INDEX('Set Schedules Here'!323:323,1,MATCH(AF$1,'Set Schedules Here'!322:322,1)):INDEX('Set Schedules Here'!323:323,1,MATCH(AF$1,'Set Schedules Here'!322:322,1)+1),INDEX('Set Schedules Here'!322:322,1,MATCH(AF$1,'Set Schedules Here'!322:322,1)):INDEX('Set Schedules Here'!322:322,1,MATCH(AF$1,'Set Schedules Here'!322:322,1)+1),AF$1)),rounding_decimal_places)</f>
        <v>0</v>
      </c>
      <c r="AG162">
        <f>ROUND(IF(AG$1=2050,TREND(INDEX('Set Schedules Here'!323:323,1,MATCH(AG$1,'Set Schedules Here'!322:322,0)),INDEX('Set Schedules Here'!322:322,1,MATCH(AG$1,'Set Schedules Here'!322:322,0)),AG$1),TREND(INDEX('Set Schedules Here'!323:323,1,MATCH(AG$1,'Set Schedules Here'!322:322,1)):INDEX('Set Schedules Here'!323:323,1,MATCH(AG$1,'Set Schedules Here'!322:322,1)+1),INDEX('Set Schedules Here'!322:322,1,MATCH(AG$1,'Set Schedules Here'!322:322,1)):INDEX('Set Schedules Here'!322:322,1,MATCH(AG$1,'Set Schedules Here'!322:322,1)+1),AG$1)),rounding_decimal_places)</f>
        <v>0</v>
      </c>
      <c r="AH162">
        <f>ROUND(IF(AH$1=2050,TREND(INDEX('Set Schedules Here'!323:323,1,MATCH(AH$1,'Set Schedules Here'!322:322,0)),INDEX('Set Schedules Here'!322:322,1,MATCH(AH$1,'Set Schedules Here'!322:322,0)),AH$1),TREND(INDEX('Set Schedules Here'!323:323,1,MATCH(AH$1,'Set Schedules Here'!322:322,1)):INDEX('Set Schedules Here'!323:323,1,MATCH(AH$1,'Set Schedules Here'!322:322,1)+1),INDEX('Set Schedules Here'!322:322,1,MATCH(AH$1,'Set Schedules Here'!322:322,1)):INDEX('Set Schedules Here'!322:322,1,MATCH(AH$1,'Set Schedules Here'!322:322,1)+1),AH$1)),rounding_decimal_places)</f>
        <v>0</v>
      </c>
      <c r="AI162">
        <f>ROUND(IF(AI$1=2050,TREND(INDEX('Set Schedules Here'!323:323,1,MATCH(AI$1,'Set Schedules Here'!322:322,0)),INDEX('Set Schedules Here'!322:322,1,MATCH(AI$1,'Set Schedules Here'!322:322,0)),AI$1),TREND(INDEX('Set Schedules Here'!323:323,1,MATCH(AI$1,'Set Schedules Here'!322:322,1)):INDEX('Set Schedules Here'!323:323,1,MATCH(AI$1,'Set Schedules Here'!322:322,1)+1),INDEX('Set Schedules Here'!322:322,1,MATCH(AI$1,'Set Schedules Here'!322:322,1)):INDEX('Set Schedules Here'!322:322,1,MATCH(AI$1,'Set Schedules Here'!322:322,1)+1),AI$1)),rounding_decimal_places)</f>
        <v>0</v>
      </c>
      <c r="AJ162">
        <f>ROUND(IF(AJ$1=2050,TREND(INDEX('Set Schedules Here'!323:323,1,MATCH(AJ$1,'Set Schedules Here'!322:322,0)),INDEX('Set Schedules Here'!322:322,1,MATCH(AJ$1,'Set Schedules Here'!322:322,0)),AJ$1),TREND(INDEX('Set Schedules Here'!323:323,1,MATCH(AJ$1,'Set Schedules Here'!322:322,1)):INDEX('Set Schedules Here'!323:323,1,MATCH(AJ$1,'Set Schedules Here'!322:322,1)+1),INDEX('Set Schedules Here'!322:322,1,MATCH(AJ$1,'Set Schedules Here'!322:322,1)):INDEX('Set Schedules Here'!322:322,1,MATCH(AJ$1,'Set Schedules Here'!322:322,1)+1),AJ$1)),rounding_decimal_places)</f>
        <v>0</v>
      </c>
    </row>
    <row r="163" spans="1:36" x14ac:dyDescent="0.45">
      <c r="A163" s="12" t="str">
        <f>'Set Schedules Here'!A324</f>
        <v>elec generation subsidy</v>
      </c>
      <c r="B163" s="12" t="str">
        <f>IF(ISBLANK('Set Schedules Here'!C324),"",'Set Schedules Here'!C324)</f>
        <v>geothermal es</v>
      </c>
      <c r="C163" s="12" t="str">
        <f>IF(ISBLANK('Set Schedules Here'!D324),"",'Set Schedules Here'!D324)</f>
        <v/>
      </c>
      <c r="D163" s="21" t="str">
        <f>IF(ISBLANK('Set Schedules Here'!E324),"",'Set Schedules Here'!E324)</f>
        <v/>
      </c>
      <c r="E163">
        <f>ROUND(IF(E$1=2050,TREND(INDEX('Set Schedules Here'!325:325,1,MATCH(E$1,'Set Schedules Here'!324:324,0)),INDEX('Set Schedules Here'!324:324,1,MATCH(E$1,'Set Schedules Here'!324:324,0)),E$1),TREND(INDEX('Set Schedules Here'!325:325,1,MATCH(E$1,'Set Schedules Here'!324:324,1)):INDEX('Set Schedules Here'!325:325,1,MATCH(E$1,'Set Schedules Here'!324:324,1)+1),INDEX('Set Schedules Here'!324:324,1,MATCH(E$1,'Set Schedules Here'!324:324,1)):INDEX('Set Schedules Here'!324:324,1,MATCH(E$1,'Set Schedules Here'!324:324,1)+1),E$1)),rounding_decimal_places)</f>
        <v>0</v>
      </c>
      <c r="F163">
        <f>ROUND(IF(F$1=2050,TREND(INDEX('Set Schedules Here'!325:325,1,MATCH(F$1,'Set Schedules Here'!324:324,0)),INDEX('Set Schedules Here'!324:324,1,MATCH(F$1,'Set Schedules Here'!324:324,0)),F$1),TREND(INDEX('Set Schedules Here'!325:325,1,MATCH(F$1,'Set Schedules Here'!324:324,1)):INDEX('Set Schedules Here'!325:325,1,MATCH(F$1,'Set Schedules Here'!324:324,1)+1),INDEX('Set Schedules Here'!324:324,1,MATCH(F$1,'Set Schedules Here'!324:324,1)):INDEX('Set Schedules Here'!324:324,1,MATCH(F$1,'Set Schedules Here'!324:324,1)+1),F$1)),rounding_decimal_places)</f>
        <v>0</v>
      </c>
      <c r="G163">
        <f>ROUND(IF(G$1=2050,TREND(INDEX('Set Schedules Here'!325:325,1,MATCH(G$1,'Set Schedules Here'!324:324,0)),INDEX('Set Schedules Here'!324:324,1,MATCH(G$1,'Set Schedules Here'!324:324,0)),G$1),TREND(INDEX('Set Schedules Here'!325:325,1,MATCH(G$1,'Set Schedules Here'!324:324,1)):INDEX('Set Schedules Here'!325:325,1,MATCH(G$1,'Set Schedules Here'!324:324,1)+1),INDEX('Set Schedules Here'!324:324,1,MATCH(G$1,'Set Schedules Here'!324:324,1)):INDEX('Set Schedules Here'!324:324,1,MATCH(G$1,'Set Schedules Here'!324:324,1)+1),G$1)),rounding_decimal_places)</f>
        <v>1</v>
      </c>
      <c r="H163">
        <f>ROUND(IF(H$1=2050,TREND(INDEX('Set Schedules Here'!325:325,1,MATCH(H$1,'Set Schedules Here'!324:324,0)),INDEX('Set Schedules Here'!324:324,1,MATCH(H$1,'Set Schedules Here'!324:324,0)),H$1),TREND(INDEX('Set Schedules Here'!325:325,1,MATCH(H$1,'Set Schedules Here'!324:324,1)):INDEX('Set Schedules Here'!325:325,1,MATCH(H$1,'Set Schedules Here'!324:324,1)+1),INDEX('Set Schedules Here'!324:324,1,MATCH(H$1,'Set Schedules Here'!324:324,1)):INDEX('Set Schedules Here'!324:324,1,MATCH(H$1,'Set Schedules Here'!324:324,1)+1),H$1)),rounding_decimal_places)</f>
        <v>1</v>
      </c>
      <c r="I163">
        <f>ROUND(IF(I$1=2050,TREND(INDEX('Set Schedules Here'!325:325,1,MATCH(I$1,'Set Schedules Here'!324:324,0)),INDEX('Set Schedules Here'!324:324,1,MATCH(I$1,'Set Schedules Here'!324:324,0)),I$1),TREND(INDEX('Set Schedules Here'!325:325,1,MATCH(I$1,'Set Schedules Here'!324:324,1)):INDEX('Set Schedules Here'!325:325,1,MATCH(I$1,'Set Schedules Here'!324:324,1)+1),INDEX('Set Schedules Here'!324:324,1,MATCH(I$1,'Set Schedules Here'!324:324,1)):INDEX('Set Schedules Here'!324:324,1,MATCH(I$1,'Set Schedules Here'!324:324,1)+1),I$1)),rounding_decimal_places)</f>
        <v>1</v>
      </c>
      <c r="J163">
        <f>ROUND(IF(J$1=2050,TREND(INDEX('Set Schedules Here'!325:325,1,MATCH(J$1,'Set Schedules Here'!324:324,0)),INDEX('Set Schedules Here'!324:324,1,MATCH(J$1,'Set Schedules Here'!324:324,0)),J$1),TREND(INDEX('Set Schedules Here'!325:325,1,MATCH(J$1,'Set Schedules Here'!324:324,1)):INDEX('Set Schedules Here'!325:325,1,MATCH(J$1,'Set Schedules Here'!324:324,1)+1),INDEX('Set Schedules Here'!324:324,1,MATCH(J$1,'Set Schedules Here'!324:324,1)):INDEX('Set Schedules Here'!324:324,1,MATCH(J$1,'Set Schedules Here'!324:324,1)+1),J$1)),rounding_decimal_places)</f>
        <v>1</v>
      </c>
      <c r="K163">
        <f>ROUND(IF(K$1=2050,TREND(INDEX('Set Schedules Here'!325:325,1,MATCH(K$1,'Set Schedules Here'!324:324,0)),INDEX('Set Schedules Here'!324:324,1,MATCH(K$1,'Set Schedules Here'!324:324,0)),K$1),TREND(INDEX('Set Schedules Here'!325:325,1,MATCH(K$1,'Set Schedules Here'!324:324,1)):INDEX('Set Schedules Here'!325:325,1,MATCH(K$1,'Set Schedules Here'!324:324,1)+1),INDEX('Set Schedules Here'!324:324,1,MATCH(K$1,'Set Schedules Here'!324:324,1)):INDEX('Set Schedules Here'!324:324,1,MATCH(K$1,'Set Schedules Here'!324:324,1)+1),K$1)),rounding_decimal_places)</f>
        <v>1</v>
      </c>
      <c r="L163">
        <f>ROUND(IF(L$1=2050,TREND(INDEX('Set Schedules Here'!325:325,1,MATCH(L$1,'Set Schedules Here'!324:324,0)),INDEX('Set Schedules Here'!324:324,1,MATCH(L$1,'Set Schedules Here'!324:324,0)),L$1),TREND(INDEX('Set Schedules Here'!325:325,1,MATCH(L$1,'Set Schedules Here'!324:324,1)):INDEX('Set Schedules Here'!325:325,1,MATCH(L$1,'Set Schedules Here'!324:324,1)+1),INDEX('Set Schedules Here'!324:324,1,MATCH(L$1,'Set Schedules Here'!324:324,1)):INDEX('Set Schedules Here'!324:324,1,MATCH(L$1,'Set Schedules Here'!324:324,1)+1),L$1)),rounding_decimal_places)</f>
        <v>1</v>
      </c>
      <c r="M163">
        <f>ROUND(IF(M$1=2050,TREND(INDEX('Set Schedules Here'!325:325,1,MATCH(M$1,'Set Schedules Here'!324:324,0)),INDEX('Set Schedules Here'!324:324,1,MATCH(M$1,'Set Schedules Here'!324:324,0)),M$1),TREND(INDEX('Set Schedules Here'!325:325,1,MATCH(M$1,'Set Schedules Here'!324:324,1)):INDEX('Set Schedules Here'!325:325,1,MATCH(M$1,'Set Schedules Here'!324:324,1)+1),INDEX('Set Schedules Here'!324:324,1,MATCH(M$1,'Set Schedules Here'!324:324,1)):INDEX('Set Schedules Here'!324:324,1,MATCH(M$1,'Set Schedules Here'!324:324,1)+1),M$1)),rounding_decimal_places)</f>
        <v>1</v>
      </c>
      <c r="N163">
        <f>ROUND(IF(N$1=2050,TREND(INDEX('Set Schedules Here'!325:325,1,MATCH(N$1,'Set Schedules Here'!324:324,0)),INDEX('Set Schedules Here'!324:324,1,MATCH(N$1,'Set Schedules Here'!324:324,0)),N$1),TREND(INDEX('Set Schedules Here'!325:325,1,MATCH(N$1,'Set Schedules Here'!324:324,1)):INDEX('Set Schedules Here'!325:325,1,MATCH(N$1,'Set Schedules Here'!324:324,1)+1),INDEX('Set Schedules Here'!324:324,1,MATCH(N$1,'Set Schedules Here'!324:324,1)):INDEX('Set Schedules Here'!324:324,1,MATCH(N$1,'Set Schedules Here'!324:324,1)+1),N$1)),rounding_decimal_places)</f>
        <v>1</v>
      </c>
      <c r="O163">
        <f>ROUND(IF(O$1=2050,TREND(INDEX('Set Schedules Here'!325:325,1,MATCH(O$1,'Set Schedules Here'!324:324,0)),INDEX('Set Schedules Here'!324:324,1,MATCH(O$1,'Set Schedules Here'!324:324,0)),O$1),TREND(INDEX('Set Schedules Here'!325:325,1,MATCH(O$1,'Set Schedules Here'!324:324,1)):INDEX('Set Schedules Here'!325:325,1,MATCH(O$1,'Set Schedules Here'!324:324,1)+1),INDEX('Set Schedules Here'!324:324,1,MATCH(O$1,'Set Schedules Here'!324:324,1)):INDEX('Set Schedules Here'!324:324,1,MATCH(O$1,'Set Schedules Here'!324:324,1)+1),O$1)),rounding_decimal_places)</f>
        <v>1</v>
      </c>
      <c r="P163">
        <f>ROUND(IF(P$1=2050,TREND(INDEX('Set Schedules Here'!325:325,1,MATCH(P$1,'Set Schedules Here'!324:324,0)),INDEX('Set Schedules Here'!324:324,1,MATCH(P$1,'Set Schedules Here'!324:324,0)),P$1),TREND(INDEX('Set Schedules Here'!325:325,1,MATCH(P$1,'Set Schedules Here'!324:324,1)):INDEX('Set Schedules Here'!325:325,1,MATCH(P$1,'Set Schedules Here'!324:324,1)+1),INDEX('Set Schedules Here'!324:324,1,MATCH(P$1,'Set Schedules Here'!324:324,1)):INDEX('Set Schedules Here'!324:324,1,MATCH(P$1,'Set Schedules Here'!324:324,1)+1),P$1)),rounding_decimal_places)</f>
        <v>1</v>
      </c>
      <c r="Q163">
        <f>ROUND(IF(Q$1=2050,TREND(INDEX('Set Schedules Here'!325:325,1,MATCH(Q$1,'Set Schedules Here'!324:324,0)),INDEX('Set Schedules Here'!324:324,1,MATCH(Q$1,'Set Schedules Here'!324:324,0)),Q$1),TREND(INDEX('Set Schedules Here'!325:325,1,MATCH(Q$1,'Set Schedules Here'!324:324,1)):INDEX('Set Schedules Here'!325:325,1,MATCH(Q$1,'Set Schedules Here'!324:324,1)+1),INDEX('Set Schedules Here'!324:324,1,MATCH(Q$1,'Set Schedules Here'!324:324,1)):INDEX('Set Schedules Here'!324:324,1,MATCH(Q$1,'Set Schedules Here'!324:324,1)+1),Q$1)),rounding_decimal_places)</f>
        <v>1</v>
      </c>
      <c r="R163">
        <f>ROUND(IF(R$1=2050,TREND(INDEX('Set Schedules Here'!325:325,1,MATCH(R$1,'Set Schedules Here'!324:324,0)),INDEX('Set Schedules Here'!324:324,1,MATCH(R$1,'Set Schedules Here'!324:324,0)),R$1),TREND(INDEX('Set Schedules Here'!325:325,1,MATCH(R$1,'Set Schedules Here'!324:324,1)):INDEX('Set Schedules Here'!325:325,1,MATCH(R$1,'Set Schedules Here'!324:324,1)+1),INDEX('Set Schedules Here'!324:324,1,MATCH(R$1,'Set Schedules Here'!324:324,1)):INDEX('Set Schedules Here'!324:324,1,MATCH(R$1,'Set Schedules Here'!324:324,1)+1),R$1)),rounding_decimal_places)</f>
        <v>1</v>
      </c>
      <c r="S163">
        <f>ROUND(IF(S$1=2050,TREND(INDEX('Set Schedules Here'!325:325,1,MATCH(S$1,'Set Schedules Here'!324:324,0)),INDEX('Set Schedules Here'!324:324,1,MATCH(S$1,'Set Schedules Here'!324:324,0)),S$1),TREND(INDEX('Set Schedules Here'!325:325,1,MATCH(S$1,'Set Schedules Here'!324:324,1)):INDEX('Set Schedules Here'!325:325,1,MATCH(S$1,'Set Schedules Here'!324:324,1)+1),INDEX('Set Schedules Here'!324:324,1,MATCH(S$1,'Set Schedules Here'!324:324,1)):INDEX('Set Schedules Here'!324:324,1,MATCH(S$1,'Set Schedules Here'!324:324,1)+1),S$1)),rounding_decimal_places)</f>
        <v>1</v>
      </c>
      <c r="T163">
        <f>ROUND(IF(T$1=2050,TREND(INDEX('Set Schedules Here'!325:325,1,MATCH(T$1,'Set Schedules Here'!324:324,0)),INDEX('Set Schedules Here'!324:324,1,MATCH(T$1,'Set Schedules Here'!324:324,0)),T$1),TREND(INDEX('Set Schedules Here'!325:325,1,MATCH(T$1,'Set Schedules Here'!324:324,1)):INDEX('Set Schedules Here'!325:325,1,MATCH(T$1,'Set Schedules Here'!324:324,1)+1),INDEX('Set Schedules Here'!324:324,1,MATCH(T$1,'Set Schedules Here'!324:324,1)):INDEX('Set Schedules Here'!324:324,1,MATCH(T$1,'Set Schedules Here'!324:324,1)+1),T$1)),rounding_decimal_places)</f>
        <v>1</v>
      </c>
      <c r="U163">
        <f>ROUND(IF(U$1=2050,TREND(INDEX('Set Schedules Here'!325:325,1,MATCH(U$1,'Set Schedules Here'!324:324,0)),INDEX('Set Schedules Here'!324:324,1,MATCH(U$1,'Set Schedules Here'!324:324,0)),U$1),TREND(INDEX('Set Schedules Here'!325:325,1,MATCH(U$1,'Set Schedules Here'!324:324,1)):INDEX('Set Schedules Here'!325:325,1,MATCH(U$1,'Set Schedules Here'!324:324,1)+1),INDEX('Set Schedules Here'!324:324,1,MATCH(U$1,'Set Schedules Here'!324:324,1)):INDEX('Set Schedules Here'!324:324,1,MATCH(U$1,'Set Schedules Here'!324:324,1)+1),U$1)),rounding_decimal_places)</f>
        <v>1</v>
      </c>
      <c r="V163">
        <f>ROUND(IF(V$1=2050,TREND(INDEX('Set Schedules Here'!325:325,1,MATCH(V$1,'Set Schedules Here'!324:324,0)),INDEX('Set Schedules Here'!324:324,1,MATCH(V$1,'Set Schedules Here'!324:324,0)),V$1),TREND(INDEX('Set Schedules Here'!325:325,1,MATCH(V$1,'Set Schedules Here'!324:324,1)):INDEX('Set Schedules Here'!325:325,1,MATCH(V$1,'Set Schedules Here'!324:324,1)+1),INDEX('Set Schedules Here'!324:324,1,MATCH(V$1,'Set Schedules Here'!324:324,1)):INDEX('Set Schedules Here'!324:324,1,MATCH(V$1,'Set Schedules Here'!324:324,1)+1),V$1)),rounding_decimal_places)</f>
        <v>1</v>
      </c>
      <c r="W163">
        <f>ROUND(IF(W$1=2050,TREND(INDEX('Set Schedules Here'!325:325,1,MATCH(W$1,'Set Schedules Here'!324:324,0)),INDEX('Set Schedules Here'!324:324,1,MATCH(W$1,'Set Schedules Here'!324:324,0)),W$1),TREND(INDEX('Set Schedules Here'!325:325,1,MATCH(W$1,'Set Schedules Here'!324:324,1)):INDEX('Set Schedules Here'!325:325,1,MATCH(W$1,'Set Schedules Here'!324:324,1)+1),INDEX('Set Schedules Here'!324:324,1,MATCH(W$1,'Set Schedules Here'!324:324,1)):INDEX('Set Schedules Here'!324:324,1,MATCH(W$1,'Set Schedules Here'!324:324,1)+1),W$1)),rounding_decimal_places)</f>
        <v>1</v>
      </c>
      <c r="X163">
        <f>ROUND(IF(X$1=2050,TREND(INDEX('Set Schedules Here'!325:325,1,MATCH(X$1,'Set Schedules Here'!324:324,0)),INDEX('Set Schedules Here'!324:324,1,MATCH(X$1,'Set Schedules Here'!324:324,0)),X$1),TREND(INDEX('Set Schedules Here'!325:325,1,MATCH(X$1,'Set Schedules Here'!324:324,1)):INDEX('Set Schedules Here'!325:325,1,MATCH(X$1,'Set Schedules Here'!324:324,1)+1),INDEX('Set Schedules Here'!324:324,1,MATCH(X$1,'Set Schedules Here'!324:324,1)):INDEX('Set Schedules Here'!324:324,1,MATCH(X$1,'Set Schedules Here'!324:324,1)+1),X$1)),rounding_decimal_places)</f>
        <v>1</v>
      </c>
      <c r="Y163">
        <f>ROUND(IF(Y$1=2050,TREND(INDEX('Set Schedules Here'!325:325,1,MATCH(Y$1,'Set Schedules Here'!324:324,0)),INDEX('Set Schedules Here'!324:324,1,MATCH(Y$1,'Set Schedules Here'!324:324,0)),Y$1),TREND(INDEX('Set Schedules Here'!325:325,1,MATCH(Y$1,'Set Schedules Here'!324:324,1)):INDEX('Set Schedules Here'!325:325,1,MATCH(Y$1,'Set Schedules Here'!324:324,1)+1),INDEX('Set Schedules Here'!324:324,1,MATCH(Y$1,'Set Schedules Here'!324:324,1)):INDEX('Set Schedules Here'!324:324,1,MATCH(Y$1,'Set Schedules Here'!324:324,1)+1),Y$1)),rounding_decimal_places)</f>
        <v>1</v>
      </c>
      <c r="Z163">
        <f>ROUND(IF(Z$1=2050,TREND(INDEX('Set Schedules Here'!325:325,1,MATCH(Z$1,'Set Schedules Here'!324:324,0)),INDEX('Set Schedules Here'!324:324,1,MATCH(Z$1,'Set Schedules Here'!324:324,0)),Z$1),TREND(INDEX('Set Schedules Here'!325:325,1,MATCH(Z$1,'Set Schedules Here'!324:324,1)):INDEX('Set Schedules Here'!325:325,1,MATCH(Z$1,'Set Schedules Here'!324:324,1)+1),INDEX('Set Schedules Here'!324:324,1,MATCH(Z$1,'Set Schedules Here'!324:324,1)):INDEX('Set Schedules Here'!324:324,1,MATCH(Z$1,'Set Schedules Here'!324:324,1)+1),Z$1)),rounding_decimal_places)</f>
        <v>1</v>
      </c>
      <c r="AA163">
        <f>ROUND(IF(AA$1=2050,TREND(INDEX('Set Schedules Here'!325:325,1,MATCH(AA$1,'Set Schedules Here'!324:324,0)),INDEX('Set Schedules Here'!324:324,1,MATCH(AA$1,'Set Schedules Here'!324:324,0)),AA$1),TREND(INDEX('Set Schedules Here'!325:325,1,MATCH(AA$1,'Set Schedules Here'!324:324,1)):INDEX('Set Schedules Here'!325:325,1,MATCH(AA$1,'Set Schedules Here'!324:324,1)+1),INDEX('Set Schedules Here'!324:324,1,MATCH(AA$1,'Set Schedules Here'!324:324,1)):INDEX('Set Schedules Here'!324:324,1,MATCH(AA$1,'Set Schedules Here'!324:324,1)+1),AA$1)),rounding_decimal_places)</f>
        <v>1</v>
      </c>
      <c r="AB163">
        <f>ROUND(IF(AB$1=2050,TREND(INDEX('Set Schedules Here'!325:325,1,MATCH(AB$1,'Set Schedules Here'!324:324,0)),INDEX('Set Schedules Here'!324:324,1,MATCH(AB$1,'Set Schedules Here'!324:324,0)),AB$1),TREND(INDEX('Set Schedules Here'!325:325,1,MATCH(AB$1,'Set Schedules Here'!324:324,1)):INDEX('Set Schedules Here'!325:325,1,MATCH(AB$1,'Set Schedules Here'!324:324,1)+1),INDEX('Set Schedules Here'!324:324,1,MATCH(AB$1,'Set Schedules Here'!324:324,1)):INDEX('Set Schedules Here'!324:324,1,MATCH(AB$1,'Set Schedules Here'!324:324,1)+1),AB$1)),rounding_decimal_places)</f>
        <v>1</v>
      </c>
      <c r="AC163">
        <f>ROUND(IF(AC$1=2050,TREND(INDEX('Set Schedules Here'!325:325,1,MATCH(AC$1,'Set Schedules Here'!324:324,0)),INDEX('Set Schedules Here'!324:324,1,MATCH(AC$1,'Set Schedules Here'!324:324,0)),AC$1),TREND(INDEX('Set Schedules Here'!325:325,1,MATCH(AC$1,'Set Schedules Here'!324:324,1)):INDEX('Set Schedules Here'!325:325,1,MATCH(AC$1,'Set Schedules Here'!324:324,1)+1),INDEX('Set Schedules Here'!324:324,1,MATCH(AC$1,'Set Schedules Here'!324:324,1)):INDEX('Set Schedules Here'!324:324,1,MATCH(AC$1,'Set Schedules Here'!324:324,1)+1),AC$1)),rounding_decimal_places)</f>
        <v>1</v>
      </c>
      <c r="AD163">
        <f>ROUND(IF(AD$1=2050,TREND(INDEX('Set Schedules Here'!325:325,1,MATCH(AD$1,'Set Schedules Here'!324:324,0)),INDEX('Set Schedules Here'!324:324,1,MATCH(AD$1,'Set Schedules Here'!324:324,0)),AD$1),TREND(INDEX('Set Schedules Here'!325:325,1,MATCH(AD$1,'Set Schedules Here'!324:324,1)):INDEX('Set Schedules Here'!325:325,1,MATCH(AD$1,'Set Schedules Here'!324:324,1)+1),INDEX('Set Schedules Here'!324:324,1,MATCH(AD$1,'Set Schedules Here'!324:324,1)):INDEX('Set Schedules Here'!324:324,1,MATCH(AD$1,'Set Schedules Here'!324:324,1)+1),AD$1)),rounding_decimal_places)</f>
        <v>1</v>
      </c>
      <c r="AE163">
        <f>ROUND(IF(AE$1=2050,TREND(INDEX('Set Schedules Here'!325:325,1,MATCH(AE$1,'Set Schedules Here'!324:324,0)),INDEX('Set Schedules Here'!324:324,1,MATCH(AE$1,'Set Schedules Here'!324:324,0)),AE$1),TREND(INDEX('Set Schedules Here'!325:325,1,MATCH(AE$1,'Set Schedules Here'!324:324,1)):INDEX('Set Schedules Here'!325:325,1,MATCH(AE$1,'Set Schedules Here'!324:324,1)+1),INDEX('Set Schedules Here'!324:324,1,MATCH(AE$1,'Set Schedules Here'!324:324,1)):INDEX('Set Schedules Here'!324:324,1,MATCH(AE$1,'Set Schedules Here'!324:324,1)+1),AE$1)),rounding_decimal_places)</f>
        <v>1</v>
      </c>
      <c r="AF163">
        <f>ROUND(IF(AF$1=2050,TREND(INDEX('Set Schedules Here'!325:325,1,MATCH(AF$1,'Set Schedules Here'!324:324,0)),INDEX('Set Schedules Here'!324:324,1,MATCH(AF$1,'Set Schedules Here'!324:324,0)),AF$1),TREND(INDEX('Set Schedules Here'!325:325,1,MATCH(AF$1,'Set Schedules Here'!324:324,1)):INDEX('Set Schedules Here'!325:325,1,MATCH(AF$1,'Set Schedules Here'!324:324,1)+1),INDEX('Set Schedules Here'!324:324,1,MATCH(AF$1,'Set Schedules Here'!324:324,1)):INDEX('Set Schedules Here'!324:324,1,MATCH(AF$1,'Set Schedules Here'!324:324,1)+1),AF$1)),rounding_decimal_places)</f>
        <v>1</v>
      </c>
      <c r="AG163">
        <f>ROUND(IF(AG$1=2050,TREND(INDEX('Set Schedules Here'!325:325,1,MATCH(AG$1,'Set Schedules Here'!324:324,0)),INDEX('Set Schedules Here'!324:324,1,MATCH(AG$1,'Set Schedules Here'!324:324,0)),AG$1),TREND(INDEX('Set Schedules Here'!325:325,1,MATCH(AG$1,'Set Schedules Here'!324:324,1)):INDEX('Set Schedules Here'!325:325,1,MATCH(AG$1,'Set Schedules Here'!324:324,1)+1),INDEX('Set Schedules Here'!324:324,1,MATCH(AG$1,'Set Schedules Here'!324:324,1)):INDEX('Set Schedules Here'!324:324,1,MATCH(AG$1,'Set Schedules Here'!324:324,1)+1),AG$1)),rounding_decimal_places)</f>
        <v>1</v>
      </c>
      <c r="AH163">
        <f>ROUND(IF(AH$1=2050,TREND(INDEX('Set Schedules Here'!325:325,1,MATCH(AH$1,'Set Schedules Here'!324:324,0)),INDEX('Set Schedules Here'!324:324,1,MATCH(AH$1,'Set Schedules Here'!324:324,0)),AH$1),TREND(INDEX('Set Schedules Here'!325:325,1,MATCH(AH$1,'Set Schedules Here'!324:324,1)):INDEX('Set Schedules Here'!325:325,1,MATCH(AH$1,'Set Schedules Here'!324:324,1)+1),INDEX('Set Schedules Here'!324:324,1,MATCH(AH$1,'Set Schedules Here'!324:324,1)):INDEX('Set Schedules Here'!324:324,1,MATCH(AH$1,'Set Schedules Here'!324:324,1)+1),AH$1)),rounding_decimal_places)</f>
        <v>1</v>
      </c>
      <c r="AI163">
        <f>ROUND(IF(AI$1=2050,TREND(INDEX('Set Schedules Here'!325:325,1,MATCH(AI$1,'Set Schedules Here'!324:324,0)),INDEX('Set Schedules Here'!324:324,1,MATCH(AI$1,'Set Schedules Here'!324:324,0)),AI$1),TREND(INDEX('Set Schedules Here'!325:325,1,MATCH(AI$1,'Set Schedules Here'!324:324,1)):INDEX('Set Schedules Here'!325:325,1,MATCH(AI$1,'Set Schedules Here'!324:324,1)+1),INDEX('Set Schedules Here'!324:324,1,MATCH(AI$1,'Set Schedules Here'!324:324,1)):INDEX('Set Schedules Here'!324:324,1,MATCH(AI$1,'Set Schedules Here'!324:324,1)+1),AI$1)),rounding_decimal_places)</f>
        <v>1</v>
      </c>
      <c r="AJ163">
        <f>ROUND(IF(AJ$1=2050,TREND(INDEX('Set Schedules Here'!325:325,1,MATCH(AJ$1,'Set Schedules Here'!324:324,0)),INDEX('Set Schedules Here'!324:324,1,MATCH(AJ$1,'Set Schedules Here'!324:324,0)),AJ$1),TREND(INDEX('Set Schedules Here'!325:325,1,MATCH(AJ$1,'Set Schedules Here'!324:324,1)):INDEX('Set Schedules Here'!325:325,1,MATCH(AJ$1,'Set Schedules Here'!324:324,1)+1),INDEX('Set Schedules Here'!324:324,1,MATCH(AJ$1,'Set Schedules Here'!324:324,1)):INDEX('Set Schedules Here'!324:324,1,MATCH(AJ$1,'Set Schedules Here'!324:324,1)+1),AJ$1)),rounding_decimal_places)</f>
        <v>1</v>
      </c>
    </row>
    <row r="164" spans="1:36" x14ac:dyDescent="0.45">
      <c r="A164" s="12" t="str">
        <f>'Set Schedules Here'!A326</f>
        <v>elec generation subsidy</v>
      </c>
      <c r="B164" s="12" t="str">
        <f>IF(ISBLANK('Set Schedules Here'!C326),"",'Set Schedules Here'!C326)</f>
        <v>petroleum es</v>
      </c>
      <c r="C164" s="12" t="str">
        <f>IF(ISBLANK('Set Schedules Here'!D326),"",'Set Schedules Here'!D326)</f>
        <v/>
      </c>
      <c r="D164" s="21" t="str">
        <f>IF(ISBLANK('Set Schedules Here'!E326),"",'Set Schedules Here'!E326)</f>
        <v/>
      </c>
      <c r="E164">
        <f>ROUND(IF(E$1=2050,TREND(INDEX('Set Schedules Here'!327:327,1,MATCH(E$1,'Set Schedules Here'!326:326,0)),INDEX('Set Schedules Here'!326:326,1,MATCH(E$1,'Set Schedules Here'!326:326,0)),E$1),TREND(INDEX('Set Schedules Here'!327:327,1,MATCH(E$1,'Set Schedules Here'!326:326,1)):INDEX('Set Schedules Here'!327:327,1,MATCH(E$1,'Set Schedules Here'!326:326,1)+1),INDEX('Set Schedules Here'!326:326,1,MATCH(E$1,'Set Schedules Here'!326:326,1)):INDEX('Set Schedules Here'!326:326,1,MATCH(E$1,'Set Schedules Here'!326:326,1)+1),E$1)),rounding_decimal_places)</f>
        <v>0</v>
      </c>
      <c r="F164">
        <f>ROUND(IF(F$1=2050,TREND(INDEX('Set Schedules Here'!327:327,1,MATCH(F$1,'Set Schedules Here'!326:326,0)),INDEX('Set Schedules Here'!326:326,1,MATCH(F$1,'Set Schedules Here'!326:326,0)),F$1),TREND(INDEX('Set Schedules Here'!327:327,1,MATCH(F$1,'Set Schedules Here'!326:326,1)):INDEX('Set Schedules Here'!327:327,1,MATCH(F$1,'Set Schedules Here'!326:326,1)+1),INDEX('Set Schedules Here'!326:326,1,MATCH(F$1,'Set Schedules Here'!326:326,1)):INDEX('Set Schedules Here'!326:326,1,MATCH(F$1,'Set Schedules Here'!326:326,1)+1),F$1)),rounding_decimal_places)</f>
        <v>0</v>
      </c>
      <c r="G164">
        <f>ROUND(IF(G$1=2050,TREND(INDEX('Set Schedules Here'!327:327,1,MATCH(G$1,'Set Schedules Here'!326:326,0)),INDEX('Set Schedules Here'!326:326,1,MATCH(G$1,'Set Schedules Here'!326:326,0)),G$1),TREND(INDEX('Set Schedules Here'!327:327,1,MATCH(G$1,'Set Schedules Here'!326:326,1)):INDEX('Set Schedules Here'!327:327,1,MATCH(G$1,'Set Schedules Here'!326:326,1)+1),INDEX('Set Schedules Here'!326:326,1,MATCH(G$1,'Set Schedules Here'!326:326,1)):INDEX('Set Schedules Here'!326:326,1,MATCH(G$1,'Set Schedules Here'!326:326,1)+1),G$1)),rounding_decimal_places)</f>
        <v>1</v>
      </c>
      <c r="H164">
        <f>ROUND(IF(H$1=2050,TREND(INDEX('Set Schedules Here'!327:327,1,MATCH(H$1,'Set Schedules Here'!326:326,0)),INDEX('Set Schedules Here'!326:326,1,MATCH(H$1,'Set Schedules Here'!326:326,0)),H$1),TREND(INDEX('Set Schedules Here'!327:327,1,MATCH(H$1,'Set Schedules Here'!326:326,1)):INDEX('Set Schedules Here'!327:327,1,MATCH(H$1,'Set Schedules Here'!326:326,1)+1),INDEX('Set Schedules Here'!326:326,1,MATCH(H$1,'Set Schedules Here'!326:326,1)):INDEX('Set Schedules Here'!326:326,1,MATCH(H$1,'Set Schedules Here'!326:326,1)+1),H$1)),rounding_decimal_places)</f>
        <v>1</v>
      </c>
      <c r="I164">
        <f>ROUND(IF(I$1=2050,TREND(INDEX('Set Schedules Here'!327:327,1,MATCH(I$1,'Set Schedules Here'!326:326,0)),INDEX('Set Schedules Here'!326:326,1,MATCH(I$1,'Set Schedules Here'!326:326,0)),I$1),TREND(INDEX('Set Schedules Here'!327:327,1,MATCH(I$1,'Set Schedules Here'!326:326,1)):INDEX('Set Schedules Here'!327:327,1,MATCH(I$1,'Set Schedules Here'!326:326,1)+1),INDEX('Set Schedules Here'!326:326,1,MATCH(I$1,'Set Schedules Here'!326:326,1)):INDEX('Set Schedules Here'!326:326,1,MATCH(I$1,'Set Schedules Here'!326:326,1)+1),I$1)),rounding_decimal_places)</f>
        <v>1</v>
      </c>
      <c r="J164">
        <f>ROUND(IF(J$1=2050,TREND(INDEX('Set Schedules Here'!327:327,1,MATCH(J$1,'Set Schedules Here'!326:326,0)),INDEX('Set Schedules Here'!326:326,1,MATCH(J$1,'Set Schedules Here'!326:326,0)),J$1),TREND(INDEX('Set Schedules Here'!327:327,1,MATCH(J$1,'Set Schedules Here'!326:326,1)):INDEX('Set Schedules Here'!327:327,1,MATCH(J$1,'Set Schedules Here'!326:326,1)+1),INDEX('Set Schedules Here'!326:326,1,MATCH(J$1,'Set Schedules Here'!326:326,1)):INDEX('Set Schedules Here'!326:326,1,MATCH(J$1,'Set Schedules Here'!326:326,1)+1),J$1)),rounding_decimal_places)</f>
        <v>1</v>
      </c>
      <c r="K164">
        <f>ROUND(IF(K$1=2050,TREND(INDEX('Set Schedules Here'!327:327,1,MATCH(K$1,'Set Schedules Here'!326:326,0)),INDEX('Set Schedules Here'!326:326,1,MATCH(K$1,'Set Schedules Here'!326:326,0)),K$1),TREND(INDEX('Set Schedules Here'!327:327,1,MATCH(K$1,'Set Schedules Here'!326:326,1)):INDEX('Set Schedules Here'!327:327,1,MATCH(K$1,'Set Schedules Here'!326:326,1)+1),INDEX('Set Schedules Here'!326:326,1,MATCH(K$1,'Set Schedules Here'!326:326,1)):INDEX('Set Schedules Here'!326:326,1,MATCH(K$1,'Set Schedules Here'!326:326,1)+1),K$1)),rounding_decimal_places)</f>
        <v>1</v>
      </c>
      <c r="L164">
        <f>ROUND(IF(L$1=2050,TREND(INDEX('Set Schedules Here'!327:327,1,MATCH(L$1,'Set Schedules Here'!326:326,0)),INDEX('Set Schedules Here'!326:326,1,MATCH(L$1,'Set Schedules Here'!326:326,0)),L$1),TREND(INDEX('Set Schedules Here'!327:327,1,MATCH(L$1,'Set Schedules Here'!326:326,1)):INDEX('Set Schedules Here'!327:327,1,MATCH(L$1,'Set Schedules Here'!326:326,1)+1),INDEX('Set Schedules Here'!326:326,1,MATCH(L$1,'Set Schedules Here'!326:326,1)):INDEX('Set Schedules Here'!326:326,1,MATCH(L$1,'Set Schedules Here'!326:326,1)+1),L$1)),rounding_decimal_places)</f>
        <v>1</v>
      </c>
      <c r="M164">
        <f>ROUND(IF(M$1=2050,TREND(INDEX('Set Schedules Here'!327:327,1,MATCH(M$1,'Set Schedules Here'!326:326,0)),INDEX('Set Schedules Here'!326:326,1,MATCH(M$1,'Set Schedules Here'!326:326,0)),M$1),TREND(INDEX('Set Schedules Here'!327:327,1,MATCH(M$1,'Set Schedules Here'!326:326,1)):INDEX('Set Schedules Here'!327:327,1,MATCH(M$1,'Set Schedules Here'!326:326,1)+1),INDEX('Set Schedules Here'!326:326,1,MATCH(M$1,'Set Schedules Here'!326:326,1)):INDEX('Set Schedules Here'!326:326,1,MATCH(M$1,'Set Schedules Here'!326:326,1)+1),M$1)),rounding_decimal_places)</f>
        <v>1</v>
      </c>
      <c r="N164">
        <f>ROUND(IF(N$1=2050,TREND(INDEX('Set Schedules Here'!327:327,1,MATCH(N$1,'Set Schedules Here'!326:326,0)),INDEX('Set Schedules Here'!326:326,1,MATCH(N$1,'Set Schedules Here'!326:326,0)),N$1),TREND(INDEX('Set Schedules Here'!327:327,1,MATCH(N$1,'Set Schedules Here'!326:326,1)):INDEX('Set Schedules Here'!327:327,1,MATCH(N$1,'Set Schedules Here'!326:326,1)+1),INDEX('Set Schedules Here'!326:326,1,MATCH(N$1,'Set Schedules Here'!326:326,1)):INDEX('Set Schedules Here'!326:326,1,MATCH(N$1,'Set Schedules Here'!326:326,1)+1),N$1)),rounding_decimal_places)</f>
        <v>1</v>
      </c>
      <c r="O164">
        <f>ROUND(IF(O$1=2050,TREND(INDEX('Set Schedules Here'!327:327,1,MATCH(O$1,'Set Schedules Here'!326:326,0)),INDEX('Set Schedules Here'!326:326,1,MATCH(O$1,'Set Schedules Here'!326:326,0)),O$1),TREND(INDEX('Set Schedules Here'!327:327,1,MATCH(O$1,'Set Schedules Here'!326:326,1)):INDEX('Set Schedules Here'!327:327,1,MATCH(O$1,'Set Schedules Here'!326:326,1)+1),INDEX('Set Schedules Here'!326:326,1,MATCH(O$1,'Set Schedules Here'!326:326,1)):INDEX('Set Schedules Here'!326:326,1,MATCH(O$1,'Set Schedules Here'!326:326,1)+1),O$1)),rounding_decimal_places)</f>
        <v>1</v>
      </c>
      <c r="P164">
        <f>ROUND(IF(P$1=2050,TREND(INDEX('Set Schedules Here'!327:327,1,MATCH(P$1,'Set Schedules Here'!326:326,0)),INDEX('Set Schedules Here'!326:326,1,MATCH(P$1,'Set Schedules Here'!326:326,0)),P$1),TREND(INDEX('Set Schedules Here'!327:327,1,MATCH(P$1,'Set Schedules Here'!326:326,1)):INDEX('Set Schedules Here'!327:327,1,MATCH(P$1,'Set Schedules Here'!326:326,1)+1),INDEX('Set Schedules Here'!326:326,1,MATCH(P$1,'Set Schedules Here'!326:326,1)):INDEX('Set Schedules Here'!326:326,1,MATCH(P$1,'Set Schedules Here'!326:326,1)+1),P$1)),rounding_decimal_places)</f>
        <v>1</v>
      </c>
      <c r="Q164">
        <f>ROUND(IF(Q$1=2050,TREND(INDEX('Set Schedules Here'!327:327,1,MATCH(Q$1,'Set Schedules Here'!326:326,0)),INDEX('Set Schedules Here'!326:326,1,MATCH(Q$1,'Set Schedules Here'!326:326,0)),Q$1),TREND(INDEX('Set Schedules Here'!327:327,1,MATCH(Q$1,'Set Schedules Here'!326:326,1)):INDEX('Set Schedules Here'!327:327,1,MATCH(Q$1,'Set Schedules Here'!326:326,1)+1),INDEX('Set Schedules Here'!326:326,1,MATCH(Q$1,'Set Schedules Here'!326:326,1)):INDEX('Set Schedules Here'!326:326,1,MATCH(Q$1,'Set Schedules Here'!326:326,1)+1),Q$1)),rounding_decimal_places)</f>
        <v>1</v>
      </c>
      <c r="R164">
        <f>ROUND(IF(R$1=2050,TREND(INDEX('Set Schedules Here'!327:327,1,MATCH(R$1,'Set Schedules Here'!326:326,0)),INDEX('Set Schedules Here'!326:326,1,MATCH(R$1,'Set Schedules Here'!326:326,0)),R$1),TREND(INDEX('Set Schedules Here'!327:327,1,MATCH(R$1,'Set Schedules Here'!326:326,1)):INDEX('Set Schedules Here'!327:327,1,MATCH(R$1,'Set Schedules Here'!326:326,1)+1),INDEX('Set Schedules Here'!326:326,1,MATCH(R$1,'Set Schedules Here'!326:326,1)):INDEX('Set Schedules Here'!326:326,1,MATCH(R$1,'Set Schedules Here'!326:326,1)+1),R$1)),rounding_decimal_places)</f>
        <v>1</v>
      </c>
      <c r="S164">
        <f>ROUND(IF(S$1=2050,TREND(INDEX('Set Schedules Here'!327:327,1,MATCH(S$1,'Set Schedules Here'!326:326,0)),INDEX('Set Schedules Here'!326:326,1,MATCH(S$1,'Set Schedules Here'!326:326,0)),S$1),TREND(INDEX('Set Schedules Here'!327:327,1,MATCH(S$1,'Set Schedules Here'!326:326,1)):INDEX('Set Schedules Here'!327:327,1,MATCH(S$1,'Set Schedules Here'!326:326,1)+1),INDEX('Set Schedules Here'!326:326,1,MATCH(S$1,'Set Schedules Here'!326:326,1)):INDEX('Set Schedules Here'!326:326,1,MATCH(S$1,'Set Schedules Here'!326:326,1)+1),S$1)),rounding_decimal_places)</f>
        <v>1</v>
      </c>
      <c r="T164">
        <f>ROUND(IF(T$1=2050,TREND(INDEX('Set Schedules Here'!327:327,1,MATCH(T$1,'Set Schedules Here'!326:326,0)),INDEX('Set Schedules Here'!326:326,1,MATCH(T$1,'Set Schedules Here'!326:326,0)),T$1),TREND(INDEX('Set Schedules Here'!327:327,1,MATCH(T$1,'Set Schedules Here'!326:326,1)):INDEX('Set Schedules Here'!327:327,1,MATCH(T$1,'Set Schedules Here'!326:326,1)+1),INDEX('Set Schedules Here'!326:326,1,MATCH(T$1,'Set Schedules Here'!326:326,1)):INDEX('Set Schedules Here'!326:326,1,MATCH(T$1,'Set Schedules Here'!326:326,1)+1),T$1)),rounding_decimal_places)</f>
        <v>1</v>
      </c>
      <c r="U164">
        <f>ROUND(IF(U$1=2050,TREND(INDEX('Set Schedules Here'!327:327,1,MATCH(U$1,'Set Schedules Here'!326:326,0)),INDEX('Set Schedules Here'!326:326,1,MATCH(U$1,'Set Schedules Here'!326:326,0)),U$1),TREND(INDEX('Set Schedules Here'!327:327,1,MATCH(U$1,'Set Schedules Here'!326:326,1)):INDEX('Set Schedules Here'!327:327,1,MATCH(U$1,'Set Schedules Here'!326:326,1)+1),INDEX('Set Schedules Here'!326:326,1,MATCH(U$1,'Set Schedules Here'!326:326,1)):INDEX('Set Schedules Here'!326:326,1,MATCH(U$1,'Set Schedules Here'!326:326,1)+1),U$1)),rounding_decimal_places)</f>
        <v>1</v>
      </c>
      <c r="V164">
        <f>ROUND(IF(V$1=2050,TREND(INDEX('Set Schedules Here'!327:327,1,MATCH(V$1,'Set Schedules Here'!326:326,0)),INDEX('Set Schedules Here'!326:326,1,MATCH(V$1,'Set Schedules Here'!326:326,0)),V$1),TREND(INDEX('Set Schedules Here'!327:327,1,MATCH(V$1,'Set Schedules Here'!326:326,1)):INDEX('Set Schedules Here'!327:327,1,MATCH(V$1,'Set Schedules Here'!326:326,1)+1),INDEX('Set Schedules Here'!326:326,1,MATCH(V$1,'Set Schedules Here'!326:326,1)):INDEX('Set Schedules Here'!326:326,1,MATCH(V$1,'Set Schedules Here'!326:326,1)+1),V$1)),rounding_decimal_places)</f>
        <v>1</v>
      </c>
      <c r="W164">
        <f>ROUND(IF(W$1=2050,TREND(INDEX('Set Schedules Here'!327:327,1,MATCH(W$1,'Set Schedules Here'!326:326,0)),INDEX('Set Schedules Here'!326:326,1,MATCH(W$1,'Set Schedules Here'!326:326,0)),W$1),TREND(INDEX('Set Schedules Here'!327:327,1,MATCH(W$1,'Set Schedules Here'!326:326,1)):INDEX('Set Schedules Here'!327:327,1,MATCH(W$1,'Set Schedules Here'!326:326,1)+1),INDEX('Set Schedules Here'!326:326,1,MATCH(W$1,'Set Schedules Here'!326:326,1)):INDEX('Set Schedules Here'!326:326,1,MATCH(W$1,'Set Schedules Here'!326:326,1)+1),W$1)),rounding_decimal_places)</f>
        <v>1</v>
      </c>
      <c r="X164">
        <f>ROUND(IF(X$1=2050,TREND(INDEX('Set Schedules Here'!327:327,1,MATCH(X$1,'Set Schedules Here'!326:326,0)),INDEX('Set Schedules Here'!326:326,1,MATCH(X$1,'Set Schedules Here'!326:326,0)),X$1),TREND(INDEX('Set Schedules Here'!327:327,1,MATCH(X$1,'Set Schedules Here'!326:326,1)):INDEX('Set Schedules Here'!327:327,1,MATCH(X$1,'Set Schedules Here'!326:326,1)+1),INDEX('Set Schedules Here'!326:326,1,MATCH(X$1,'Set Schedules Here'!326:326,1)):INDEX('Set Schedules Here'!326:326,1,MATCH(X$1,'Set Schedules Here'!326:326,1)+1),X$1)),rounding_decimal_places)</f>
        <v>1</v>
      </c>
      <c r="Y164">
        <f>ROUND(IF(Y$1=2050,TREND(INDEX('Set Schedules Here'!327:327,1,MATCH(Y$1,'Set Schedules Here'!326:326,0)),INDEX('Set Schedules Here'!326:326,1,MATCH(Y$1,'Set Schedules Here'!326:326,0)),Y$1),TREND(INDEX('Set Schedules Here'!327:327,1,MATCH(Y$1,'Set Schedules Here'!326:326,1)):INDEX('Set Schedules Here'!327:327,1,MATCH(Y$1,'Set Schedules Here'!326:326,1)+1),INDEX('Set Schedules Here'!326:326,1,MATCH(Y$1,'Set Schedules Here'!326:326,1)):INDEX('Set Schedules Here'!326:326,1,MATCH(Y$1,'Set Schedules Here'!326:326,1)+1),Y$1)),rounding_decimal_places)</f>
        <v>1</v>
      </c>
      <c r="Z164">
        <f>ROUND(IF(Z$1=2050,TREND(INDEX('Set Schedules Here'!327:327,1,MATCH(Z$1,'Set Schedules Here'!326:326,0)),INDEX('Set Schedules Here'!326:326,1,MATCH(Z$1,'Set Schedules Here'!326:326,0)),Z$1),TREND(INDEX('Set Schedules Here'!327:327,1,MATCH(Z$1,'Set Schedules Here'!326:326,1)):INDEX('Set Schedules Here'!327:327,1,MATCH(Z$1,'Set Schedules Here'!326:326,1)+1),INDEX('Set Schedules Here'!326:326,1,MATCH(Z$1,'Set Schedules Here'!326:326,1)):INDEX('Set Schedules Here'!326:326,1,MATCH(Z$1,'Set Schedules Here'!326:326,1)+1),Z$1)),rounding_decimal_places)</f>
        <v>1</v>
      </c>
      <c r="AA164">
        <f>ROUND(IF(AA$1=2050,TREND(INDEX('Set Schedules Here'!327:327,1,MATCH(AA$1,'Set Schedules Here'!326:326,0)),INDEX('Set Schedules Here'!326:326,1,MATCH(AA$1,'Set Schedules Here'!326:326,0)),AA$1),TREND(INDEX('Set Schedules Here'!327:327,1,MATCH(AA$1,'Set Schedules Here'!326:326,1)):INDEX('Set Schedules Here'!327:327,1,MATCH(AA$1,'Set Schedules Here'!326:326,1)+1),INDEX('Set Schedules Here'!326:326,1,MATCH(AA$1,'Set Schedules Here'!326:326,1)):INDEX('Set Schedules Here'!326:326,1,MATCH(AA$1,'Set Schedules Here'!326:326,1)+1),AA$1)),rounding_decimal_places)</f>
        <v>1</v>
      </c>
      <c r="AB164">
        <f>ROUND(IF(AB$1=2050,TREND(INDEX('Set Schedules Here'!327:327,1,MATCH(AB$1,'Set Schedules Here'!326:326,0)),INDEX('Set Schedules Here'!326:326,1,MATCH(AB$1,'Set Schedules Here'!326:326,0)),AB$1),TREND(INDEX('Set Schedules Here'!327:327,1,MATCH(AB$1,'Set Schedules Here'!326:326,1)):INDEX('Set Schedules Here'!327:327,1,MATCH(AB$1,'Set Schedules Here'!326:326,1)+1),INDEX('Set Schedules Here'!326:326,1,MATCH(AB$1,'Set Schedules Here'!326:326,1)):INDEX('Set Schedules Here'!326:326,1,MATCH(AB$1,'Set Schedules Here'!326:326,1)+1),AB$1)),rounding_decimal_places)</f>
        <v>1</v>
      </c>
      <c r="AC164">
        <f>ROUND(IF(AC$1=2050,TREND(INDEX('Set Schedules Here'!327:327,1,MATCH(AC$1,'Set Schedules Here'!326:326,0)),INDEX('Set Schedules Here'!326:326,1,MATCH(AC$1,'Set Schedules Here'!326:326,0)),AC$1),TREND(INDEX('Set Schedules Here'!327:327,1,MATCH(AC$1,'Set Schedules Here'!326:326,1)):INDEX('Set Schedules Here'!327:327,1,MATCH(AC$1,'Set Schedules Here'!326:326,1)+1),INDEX('Set Schedules Here'!326:326,1,MATCH(AC$1,'Set Schedules Here'!326:326,1)):INDEX('Set Schedules Here'!326:326,1,MATCH(AC$1,'Set Schedules Here'!326:326,1)+1),AC$1)),rounding_decimal_places)</f>
        <v>1</v>
      </c>
      <c r="AD164">
        <f>ROUND(IF(AD$1=2050,TREND(INDEX('Set Schedules Here'!327:327,1,MATCH(AD$1,'Set Schedules Here'!326:326,0)),INDEX('Set Schedules Here'!326:326,1,MATCH(AD$1,'Set Schedules Here'!326:326,0)),AD$1),TREND(INDEX('Set Schedules Here'!327:327,1,MATCH(AD$1,'Set Schedules Here'!326:326,1)):INDEX('Set Schedules Here'!327:327,1,MATCH(AD$1,'Set Schedules Here'!326:326,1)+1),INDEX('Set Schedules Here'!326:326,1,MATCH(AD$1,'Set Schedules Here'!326:326,1)):INDEX('Set Schedules Here'!326:326,1,MATCH(AD$1,'Set Schedules Here'!326:326,1)+1),AD$1)),rounding_decimal_places)</f>
        <v>1</v>
      </c>
      <c r="AE164">
        <f>ROUND(IF(AE$1=2050,TREND(INDEX('Set Schedules Here'!327:327,1,MATCH(AE$1,'Set Schedules Here'!326:326,0)),INDEX('Set Schedules Here'!326:326,1,MATCH(AE$1,'Set Schedules Here'!326:326,0)),AE$1),TREND(INDEX('Set Schedules Here'!327:327,1,MATCH(AE$1,'Set Schedules Here'!326:326,1)):INDEX('Set Schedules Here'!327:327,1,MATCH(AE$1,'Set Schedules Here'!326:326,1)+1),INDEX('Set Schedules Here'!326:326,1,MATCH(AE$1,'Set Schedules Here'!326:326,1)):INDEX('Set Schedules Here'!326:326,1,MATCH(AE$1,'Set Schedules Here'!326:326,1)+1),AE$1)),rounding_decimal_places)</f>
        <v>1</v>
      </c>
      <c r="AF164">
        <f>ROUND(IF(AF$1=2050,TREND(INDEX('Set Schedules Here'!327:327,1,MATCH(AF$1,'Set Schedules Here'!326:326,0)),INDEX('Set Schedules Here'!326:326,1,MATCH(AF$1,'Set Schedules Here'!326:326,0)),AF$1),TREND(INDEX('Set Schedules Here'!327:327,1,MATCH(AF$1,'Set Schedules Here'!326:326,1)):INDEX('Set Schedules Here'!327:327,1,MATCH(AF$1,'Set Schedules Here'!326:326,1)+1),INDEX('Set Schedules Here'!326:326,1,MATCH(AF$1,'Set Schedules Here'!326:326,1)):INDEX('Set Schedules Here'!326:326,1,MATCH(AF$1,'Set Schedules Here'!326:326,1)+1),AF$1)),rounding_decimal_places)</f>
        <v>1</v>
      </c>
      <c r="AG164">
        <f>ROUND(IF(AG$1=2050,TREND(INDEX('Set Schedules Here'!327:327,1,MATCH(AG$1,'Set Schedules Here'!326:326,0)),INDEX('Set Schedules Here'!326:326,1,MATCH(AG$1,'Set Schedules Here'!326:326,0)),AG$1),TREND(INDEX('Set Schedules Here'!327:327,1,MATCH(AG$1,'Set Schedules Here'!326:326,1)):INDEX('Set Schedules Here'!327:327,1,MATCH(AG$1,'Set Schedules Here'!326:326,1)+1),INDEX('Set Schedules Here'!326:326,1,MATCH(AG$1,'Set Schedules Here'!326:326,1)):INDEX('Set Schedules Here'!326:326,1,MATCH(AG$1,'Set Schedules Here'!326:326,1)+1),AG$1)),rounding_decimal_places)</f>
        <v>1</v>
      </c>
      <c r="AH164">
        <f>ROUND(IF(AH$1=2050,TREND(INDEX('Set Schedules Here'!327:327,1,MATCH(AH$1,'Set Schedules Here'!326:326,0)),INDEX('Set Schedules Here'!326:326,1,MATCH(AH$1,'Set Schedules Here'!326:326,0)),AH$1),TREND(INDEX('Set Schedules Here'!327:327,1,MATCH(AH$1,'Set Schedules Here'!326:326,1)):INDEX('Set Schedules Here'!327:327,1,MATCH(AH$1,'Set Schedules Here'!326:326,1)+1),INDEX('Set Schedules Here'!326:326,1,MATCH(AH$1,'Set Schedules Here'!326:326,1)):INDEX('Set Schedules Here'!326:326,1,MATCH(AH$1,'Set Schedules Here'!326:326,1)+1),AH$1)),rounding_decimal_places)</f>
        <v>1</v>
      </c>
      <c r="AI164">
        <f>ROUND(IF(AI$1=2050,TREND(INDEX('Set Schedules Here'!327:327,1,MATCH(AI$1,'Set Schedules Here'!326:326,0)),INDEX('Set Schedules Here'!326:326,1,MATCH(AI$1,'Set Schedules Here'!326:326,0)),AI$1),TREND(INDEX('Set Schedules Here'!327:327,1,MATCH(AI$1,'Set Schedules Here'!326:326,1)):INDEX('Set Schedules Here'!327:327,1,MATCH(AI$1,'Set Schedules Here'!326:326,1)+1),INDEX('Set Schedules Here'!326:326,1,MATCH(AI$1,'Set Schedules Here'!326:326,1)):INDEX('Set Schedules Here'!326:326,1,MATCH(AI$1,'Set Schedules Here'!326:326,1)+1),AI$1)),rounding_decimal_places)</f>
        <v>1</v>
      </c>
      <c r="AJ164">
        <f>ROUND(IF(AJ$1=2050,TREND(INDEX('Set Schedules Here'!327:327,1,MATCH(AJ$1,'Set Schedules Here'!326:326,0)),INDEX('Set Schedules Here'!326:326,1,MATCH(AJ$1,'Set Schedules Here'!326:326,0)),AJ$1),TREND(INDEX('Set Schedules Here'!327:327,1,MATCH(AJ$1,'Set Schedules Here'!326:326,1)):INDEX('Set Schedules Here'!327:327,1,MATCH(AJ$1,'Set Schedules Here'!326:326,1)+1),INDEX('Set Schedules Here'!326:326,1,MATCH(AJ$1,'Set Schedules Here'!326:326,1)):INDEX('Set Schedules Here'!326:326,1,MATCH(AJ$1,'Set Schedules Here'!326:326,1)+1),AJ$1)),rounding_decimal_places)</f>
        <v>1</v>
      </c>
    </row>
    <row r="165" spans="1:36" x14ac:dyDescent="0.45">
      <c r="A165" s="12" t="str">
        <f>'Set Schedules Here'!A328</f>
        <v>elec generation subsidy</v>
      </c>
      <c r="B165" s="12" t="str">
        <f>IF(ISBLANK('Set Schedules Here'!C328),"",'Set Schedules Here'!C328)</f>
        <v>natural gas peaker es</v>
      </c>
      <c r="C165" s="12" t="str">
        <f>IF(ISBLANK('Set Schedules Here'!D328),"",'Set Schedules Here'!D328)</f>
        <v/>
      </c>
      <c r="D165" s="21" t="str">
        <f>IF(ISBLANK('Set Schedules Here'!E328),"",'Set Schedules Here'!E328)</f>
        <v/>
      </c>
      <c r="E165">
        <f>ROUND(IF(E$1=2050,TREND(INDEX('Set Schedules Here'!329:329,1,MATCH(E$1,'Set Schedules Here'!328:328,0)),INDEX('Set Schedules Here'!328:328,1,MATCH(E$1,'Set Schedules Here'!328:328,0)),E$1),TREND(INDEX('Set Schedules Here'!329:329,1,MATCH(E$1,'Set Schedules Here'!328:328,1)):INDEX('Set Schedules Here'!329:329,1,MATCH(E$1,'Set Schedules Here'!328:328,1)+1),INDEX('Set Schedules Here'!328:328,1,MATCH(E$1,'Set Schedules Here'!328:328,1)):INDEX('Set Schedules Here'!328:328,1,MATCH(E$1,'Set Schedules Here'!328:328,1)+1),E$1)),rounding_decimal_places)</f>
        <v>0</v>
      </c>
      <c r="F165">
        <f>ROUND(IF(F$1=2050,TREND(INDEX('Set Schedules Here'!329:329,1,MATCH(F$1,'Set Schedules Here'!328:328,0)),INDEX('Set Schedules Here'!328:328,1,MATCH(F$1,'Set Schedules Here'!328:328,0)),F$1),TREND(INDEX('Set Schedules Here'!329:329,1,MATCH(F$1,'Set Schedules Here'!328:328,1)):INDEX('Set Schedules Here'!329:329,1,MATCH(F$1,'Set Schedules Here'!328:328,1)+1),INDEX('Set Schedules Here'!328:328,1,MATCH(F$1,'Set Schedules Here'!328:328,1)):INDEX('Set Schedules Here'!328:328,1,MATCH(F$1,'Set Schedules Here'!328:328,1)+1),F$1)),rounding_decimal_places)</f>
        <v>0</v>
      </c>
      <c r="G165">
        <f>ROUND(IF(G$1=2050,TREND(INDEX('Set Schedules Here'!329:329,1,MATCH(G$1,'Set Schedules Here'!328:328,0)),INDEX('Set Schedules Here'!328:328,1,MATCH(G$1,'Set Schedules Here'!328:328,0)),G$1),TREND(INDEX('Set Schedules Here'!329:329,1,MATCH(G$1,'Set Schedules Here'!328:328,1)):INDEX('Set Schedules Here'!329:329,1,MATCH(G$1,'Set Schedules Here'!328:328,1)+1),INDEX('Set Schedules Here'!328:328,1,MATCH(G$1,'Set Schedules Here'!328:328,1)):INDEX('Set Schedules Here'!328:328,1,MATCH(G$1,'Set Schedules Here'!328:328,1)+1),G$1)),rounding_decimal_places)</f>
        <v>1</v>
      </c>
      <c r="H165">
        <f>ROUND(IF(H$1=2050,TREND(INDEX('Set Schedules Here'!329:329,1,MATCH(H$1,'Set Schedules Here'!328:328,0)),INDEX('Set Schedules Here'!328:328,1,MATCH(H$1,'Set Schedules Here'!328:328,0)),H$1),TREND(INDEX('Set Schedules Here'!329:329,1,MATCH(H$1,'Set Schedules Here'!328:328,1)):INDEX('Set Schedules Here'!329:329,1,MATCH(H$1,'Set Schedules Here'!328:328,1)+1),INDEX('Set Schedules Here'!328:328,1,MATCH(H$1,'Set Schedules Here'!328:328,1)):INDEX('Set Schedules Here'!328:328,1,MATCH(H$1,'Set Schedules Here'!328:328,1)+1),H$1)),rounding_decimal_places)</f>
        <v>1</v>
      </c>
      <c r="I165">
        <f>ROUND(IF(I$1=2050,TREND(INDEX('Set Schedules Here'!329:329,1,MATCH(I$1,'Set Schedules Here'!328:328,0)),INDEX('Set Schedules Here'!328:328,1,MATCH(I$1,'Set Schedules Here'!328:328,0)),I$1),TREND(INDEX('Set Schedules Here'!329:329,1,MATCH(I$1,'Set Schedules Here'!328:328,1)):INDEX('Set Schedules Here'!329:329,1,MATCH(I$1,'Set Schedules Here'!328:328,1)+1),INDEX('Set Schedules Here'!328:328,1,MATCH(I$1,'Set Schedules Here'!328:328,1)):INDEX('Set Schedules Here'!328:328,1,MATCH(I$1,'Set Schedules Here'!328:328,1)+1),I$1)),rounding_decimal_places)</f>
        <v>1</v>
      </c>
      <c r="J165">
        <f>ROUND(IF(J$1=2050,TREND(INDEX('Set Schedules Here'!329:329,1,MATCH(J$1,'Set Schedules Here'!328:328,0)),INDEX('Set Schedules Here'!328:328,1,MATCH(J$1,'Set Schedules Here'!328:328,0)),J$1),TREND(INDEX('Set Schedules Here'!329:329,1,MATCH(J$1,'Set Schedules Here'!328:328,1)):INDEX('Set Schedules Here'!329:329,1,MATCH(J$1,'Set Schedules Here'!328:328,1)+1),INDEX('Set Schedules Here'!328:328,1,MATCH(J$1,'Set Schedules Here'!328:328,1)):INDEX('Set Schedules Here'!328:328,1,MATCH(J$1,'Set Schedules Here'!328:328,1)+1),J$1)),rounding_decimal_places)</f>
        <v>1</v>
      </c>
      <c r="K165">
        <f>ROUND(IF(K$1=2050,TREND(INDEX('Set Schedules Here'!329:329,1,MATCH(K$1,'Set Schedules Here'!328:328,0)),INDEX('Set Schedules Here'!328:328,1,MATCH(K$1,'Set Schedules Here'!328:328,0)),K$1),TREND(INDEX('Set Schedules Here'!329:329,1,MATCH(K$1,'Set Schedules Here'!328:328,1)):INDEX('Set Schedules Here'!329:329,1,MATCH(K$1,'Set Schedules Here'!328:328,1)+1),INDEX('Set Schedules Here'!328:328,1,MATCH(K$1,'Set Schedules Here'!328:328,1)):INDEX('Set Schedules Here'!328:328,1,MATCH(K$1,'Set Schedules Here'!328:328,1)+1),K$1)),rounding_decimal_places)</f>
        <v>1</v>
      </c>
      <c r="L165">
        <f>ROUND(IF(L$1=2050,TREND(INDEX('Set Schedules Here'!329:329,1,MATCH(L$1,'Set Schedules Here'!328:328,0)),INDEX('Set Schedules Here'!328:328,1,MATCH(L$1,'Set Schedules Here'!328:328,0)),L$1),TREND(INDEX('Set Schedules Here'!329:329,1,MATCH(L$1,'Set Schedules Here'!328:328,1)):INDEX('Set Schedules Here'!329:329,1,MATCH(L$1,'Set Schedules Here'!328:328,1)+1),INDEX('Set Schedules Here'!328:328,1,MATCH(L$1,'Set Schedules Here'!328:328,1)):INDEX('Set Schedules Here'!328:328,1,MATCH(L$1,'Set Schedules Here'!328:328,1)+1),L$1)),rounding_decimal_places)</f>
        <v>1</v>
      </c>
      <c r="M165">
        <f>ROUND(IF(M$1=2050,TREND(INDEX('Set Schedules Here'!329:329,1,MATCH(M$1,'Set Schedules Here'!328:328,0)),INDEX('Set Schedules Here'!328:328,1,MATCH(M$1,'Set Schedules Here'!328:328,0)),M$1),TREND(INDEX('Set Schedules Here'!329:329,1,MATCH(M$1,'Set Schedules Here'!328:328,1)):INDEX('Set Schedules Here'!329:329,1,MATCH(M$1,'Set Schedules Here'!328:328,1)+1),INDEX('Set Schedules Here'!328:328,1,MATCH(M$1,'Set Schedules Here'!328:328,1)):INDEX('Set Schedules Here'!328:328,1,MATCH(M$1,'Set Schedules Here'!328:328,1)+1),M$1)),rounding_decimal_places)</f>
        <v>1</v>
      </c>
      <c r="N165">
        <f>ROUND(IF(N$1=2050,TREND(INDEX('Set Schedules Here'!329:329,1,MATCH(N$1,'Set Schedules Here'!328:328,0)),INDEX('Set Schedules Here'!328:328,1,MATCH(N$1,'Set Schedules Here'!328:328,0)),N$1),TREND(INDEX('Set Schedules Here'!329:329,1,MATCH(N$1,'Set Schedules Here'!328:328,1)):INDEX('Set Schedules Here'!329:329,1,MATCH(N$1,'Set Schedules Here'!328:328,1)+1),INDEX('Set Schedules Here'!328:328,1,MATCH(N$1,'Set Schedules Here'!328:328,1)):INDEX('Set Schedules Here'!328:328,1,MATCH(N$1,'Set Schedules Here'!328:328,1)+1),N$1)),rounding_decimal_places)</f>
        <v>1</v>
      </c>
      <c r="O165">
        <f>ROUND(IF(O$1=2050,TREND(INDEX('Set Schedules Here'!329:329,1,MATCH(O$1,'Set Schedules Here'!328:328,0)),INDEX('Set Schedules Here'!328:328,1,MATCH(O$1,'Set Schedules Here'!328:328,0)),O$1),TREND(INDEX('Set Schedules Here'!329:329,1,MATCH(O$1,'Set Schedules Here'!328:328,1)):INDEX('Set Schedules Here'!329:329,1,MATCH(O$1,'Set Schedules Here'!328:328,1)+1),INDEX('Set Schedules Here'!328:328,1,MATCH(O$1,'Set Schedules Here'!328:328,1)):INDEX('Set Schedules Here'!328:328,1,MATCH(O$1,'Set Schedules Here'!328:328,1)+1),O$1)),rounding_decimal_places)</f>
        <v>1</v>
      </c>
      <c r="P165">
        <f>ROUND(IF(P$1=2050,TREND(INDEX('Set Schedules Here'!329:329,1,MATCH(P$1,'Set Schedules Here'!328:328,0)),INDEX('Set Schedules Here'!328:328,1,MATCH(P$1,'Set Schedules Here'!328:328,0)),P$1),TREND(INDEX('Set Schedules Here'!329:329,1,MATCH(P$1,'Set Schedules Here'!328:328,1)):INDEX('Set Schedules Here'!329:329,1,MATCH(P$1,'Set Schedules Here'!328:328,1)+1),INDEX('Set Schedules Here'!328:328,1,MATCH(P$1,'Set Schedules Here'!328:328,1)):INDEX('Set Schedules Here'!328:328,1,MATCH(P$1,'Set Schedules Here'!328:328,1)+1),P$1)),rounding_decimal_places)</f>
        <v>1</v>
      </c>
      <c r="Q165">
        <f>ROUND(IF(Q$1=2050,TREND(INDEX('Set Schedules Here'!329:329,1,MATCH(Q$1,'Set Schedules Here'!328:328,0)),INDEX('Set Schedules Here'!328:328,1,MATCH(Q$1,'Set Schedules Here'!328:328,0)),Q$1),TREND(INDEX('Set Schedules Here'!329:329,1,MATCH(Q$1,'Set Schedules Here'!328:328,1)):INDEX('Set Schedules Here'!329:329,1,MATCH(Q$1,'Set Schedules Here'!328:328,1)+1),INDEX('Set Schedules Here'!328:328,1,MATCH(Q$1,'Set Schedules Here'!328:328,1)):INDEX('Set Schedules Here'!328:328,1,MATCH(Q$1,'Set Schedules Here'!328:328,1)+1),Q$1)),rounding_decimal_places)</f>
        <v>1</v>
      </c>
      <c r="R165">
        <f>ROUND(IF(R$1=2050,TREND(INDEX('Set Schedules Here'!329:329,1,MATCH(R$1,'Set Schedules Here'!328:328,0)),INDEX('Set Schedules Here'!328:328,1,MATCH(R$1,'Set Schedules Here'!328:328,0)),R$1),TREND(INDEX('Set Schedules Here'!329:329,1,MATCH(R$1,'Set Schedules Here'!328:328,1)):INDEX('Set Schedules Here'!329:329,1,MATCH(R$1,'Set Schedules Here'!328:328,1)+1),INDEX('Set Schedules Here'!328:328,1,MATCH(R$1,'Set Schedules Here'!328:328,1)):INDEX('Set Schedules Here'!328:328,1,MATCH(R$1,'Set Schedules Here'!328:328,1)+1),R$1)),rounding_decimal_places)</f>
        <v>1</v>
      </c>
      <c r="S165">
        <f>ROUND(IF(S$1=2050,TREND(INDEX('Set Schedules Here'!329:329,1,MATCH(S$1,'Set Schedules Here'!328:328,0)),INDEX('Set Schedules Here'!328:328,1,MATCH(S$1,'Set Schedules Here'!328:328,0)),S$1),TREND(INDEX('Set Schedules Here'!329:329,1,MATCH(S$1,'Set Schedules Here'!328:328,1)):INDEX('Set Schedules Here'!329:329,1,MATCH(S$1,'Set Schedules Here'!328:328,1)+1),INDEX('Set Schedules Here'!328:328,1,MATCH(S$1,'Set Schedules Here'!328:328,1)):INDEX('Set Schedules Here'!328:328,1,MATCH(S$1,'Set Schedules Here'!328:328,1)+1),S$1)),rounding_decimal_places)</f>
        <v>1</v>
      </c>
      <c r="T165">
        <f>ROUND(IF(T$1=2050,TREND(INDEX('Set Schedules Here'!329:329,1,MATCH(T$1,'Set Schedules Here'!328:328,0)),INDEX('Set Schedules Here'!328:328,1,MATCH(T$1,'Set Schedules Here'!328:328,0)),T$1),TREND(INDEX('Set Schedules Here'!329:329,1,MATCH(T$1,'Set Schedules Here'!328:328,1)):INDEX('Set Schedules Here'!329:329,1,MATCH(T$1,'Set Schedules Here'!328:328,1)+1),INDEX('Set Schedules Here'!328:328,1,MATCH(T$1,'Set Schedules Here'!328:328,1)):INDEX('Set Schedules Here'!328:328,1,MATCH(T$1,'Set Schedules Here'!328:328,1)+1),T$1)),rounding_decimal_places)</f>
        <v>1</v>
      </c>
      <c r="U165">
        <f>ROUND(IF(U$1=2050,TREND(INDEX('Set Schedules Here'!329:329,1,MATCH(U$1,'Set Schedules Here'!328:328,0)),INDEX('Set Schedules Here'!328:328,1,MATCH(U$1,'Set Schedules Here'!328:328,0)),U$1),TREND(INDEX('Set Schedules Here'!329:329,1,MATCH(U$1,'Set Schedules Here'!328:328,1)):INDEX('Set Schedules Here'!329:329,1,MATCH(U$1,'Set Schedules Here'!328:328,1)+1),INDEX('Set Schedules Here'!328:328,1,MATCH(U$1,'Set Schedules Here'!328:328,1)):INDEX('Set Schedules Here'!328:328,1,MATCH(U$1,'Set Schedules Here'!328:328,1)+1),U$1)),rounding_decimal_places)</f>
        <v>1</v>
      </c>
      <c r="V165">
        <f>ROUND(IF(V$1=2050,TREND(INDEX('Set Schedules Here'!329:329,1,MATCH(V$1,'Set Schedules Here'!328:328,0)),INDEX('Set Schedules Here'!328:328,1,MATCH(V$1,'Set Schedules Here'!328:328,0)),V$1),TREND(INDEX('Set Schedules Here'!329:329,1,MATCH(V$1,'Set Schedules Here'!328:328,1)):INDEX('Set Schedules Here'!329:329,1,MATCH(V$1,'Set Schedules Here'!328:328,1)+1),INDEX('Set Schedules Here'!328:328,1,MATCH(V$1,'Set Schedules Here'!328:328,1)):INDEX('Set Schedules Here'!328:328,1,MATCH(V$1,'Set Schedules Here'!328:328,1)+1),V$1)),rounding_decimal_places)</f>
        <v>1</v>
      </c>
      <c r="W165">
        <f>ROUND(IF(W$1=2050,TREND(INDEX('Set Schedules Here'!329:329,1,MATCH(W$1,'Set Schedules Here'!328:328,0)),INDEX('Set Schedules Here'!328:328,1,MATCH(W$1,'Set Schedules Here'!328:328,0)),W$1),TREND(INDEX('Set Schedules Here'!329:329,1,MATCH(W$1,'Set Schedules Here'!328:328,1)):INDEX('Set Schedules Here'!329:329,1,MATCH(W$1,'Set Schedules Here'!328:328,1)+1),INDEX('Set Schedules Here'!328:328,1,MATCH(W$1,'Set Schedules Here'!328:328,1)):INDEX('Set Schedules Here'!328:328,1,MATCH(W$1,'Set Schedules Here'!328:328,1)+1),W$1)),rounding_decimal_places)</f>
        <v>1</v>
      </c>
      <c r="X165">
        <f>ROUND(IF(X$1=2050,TREND(INDEX('Set Schedules Here'!329:329,1,MATCH(X$1,'Set Schedules Here'!328:328,0)),INDEX('Set Schedules Here'!328:328,1,MATCH(X$1,'Set Schedules Here'!328:328,0)),X$1),TREND(INDEX('Set Schedules Here'!329:329,1,MATCH(X$1,'Set Schedules Here'!328:328,1)):INDEX('Set Schedules Here'!329:329,1,MATCH(X$1,'Set Schedules Here'!328:328,1)+1),INDEX('Set Schedules Here'!328:328,1,MATCH(X$1,'Set Schedules Here'!328:328,1)):INDEX('Set Schedules Here'!328:328,1,MATCH(X$1,'Set Schedules Here'!328:328,1)+1),X$1)),rounding_decimal_places)</f>
        <v>1</v>
      </c>
      <c r="Y165">
        <f>ROUND(IF(Y$1=2050,TREND(INDEX('Set Schedules Here'!329:329,1,MATCH(Y$1,'Set Schedules Here'!328:328,0)),INDEX('Set Schedules Here'!328:328,1,MATCH(Y$1,'Set Schedules Here'!328:328,0)),Y$1),TREND(INDEX('Set Schedules Here'!329:329,1,MATCH(Y$1,'Set Schedules Here'!328:328,1)):INDEX('Set Schedules Here'!329:329,1,MATCH(Y$1,'Set Schedules Here'!328:328,1)+1),INDEX('Set Schedules Here'!328:328,1,MATCH(Y$1,'Set Schedules Here'!328:328,1)):INDEX('Set Schedules Here'!328:328,1,MATCH(Y$1,'Set Schedules Here'!328:328,1)+1),Y$1)),rounding_decimal_places)</f>
        <v>1</v>
      </c>
      <c r="Z165">
        <f>ROUND(IF(Z$1=2050,TREND(INDEX('Set Schedules Here'!329:329,1,MATCH(Z$1,'Set Schedules Here'!328:328,0)),INDEX('Set Schedules Here'!328:328,1,MATCH(Z$1,'Set Schedules Here'!328:328,0)),Z$1),TREND(INDEX('Set Schedules Here'!329:329,1,MATCH(Z$1,'Set Schedules Here'!328:328,1)):INDEX('Set Schedules Here'!329:329,1,MATCH(Z$1,'Set Schedules Here'!328:328,1)+1),INDEX('Set Schedules Here'!328:328,1,MATCH(Z$1,'Set Schedules Here'!328:328,1)):INDEX('Set Schedules Here'!328:328,1,MATCH(Z$1,'Set Schedules Here'!328:328,1)+1),Z$1)),rounding_decimal_places)</f>
        <v>1</v>
      </c>
      <c r="AA165">
        <f>ROUND(IF(AA$1=2050,TREND(INDEX('Set Schedules Here'!329:329,1,MATCH(AA$1,'Set Schedules Here'!328:328,0)),INDEX('Set Schedules Here'!328:328,1,MATCH(AA$1,'Set Schedules Here'!328:328,0)),AA$1),TREND(INDEX('Set Schedules Here'!329:329,1,MATCH(AA$1,'Set Schedules Here'!328:328,1)):INDEX('Set Schedules Here'!329:329,1,MATCH(AA$1,'Set Schedules Here'!328:328,1)+1),INDEX('Set Schedules Here'!328:328,1,MATCH(AA$1,'Set Schedules Here'!328:328,1)):INDEX('Set Schedules Here'!328:328,1,MATCH(AA$1,'Set Schedules Here'!328:328,1)+1),AA$1)),rounding_decimal_places)</f>
        <v>1</v>
      </c>
      <c r="AB165">
        <f>ROUND(IF(AB$1=2050,TREND(INDEX('Set Schedules Here'!329:329,1,MATCH(AB$1,'Set Schedules Here'!328:328,0)),INDEX('Set Schedules Here'!328:328,1,MATCH(AB$1,'Set Schedules Here'!328:328,0)),AB$1),TREND(INDEX('Set Schedules Here'!329:329,1,MATCH(AB$1,'Set Schedules Here'!328:328,1)):INDEX('Set Schedules Here'!329:329,1,MATCH(AB$1,'Set Schedules Here'!328:328,1)+1),INDEX('Set Schedules Here'!328:328,1,MATCH(AB$1,'Set Schedules Here'!328:328,1)):INDEX('Set Schedules Here'!328:328,1,MATCH(AB$1,'Set Schedules Here'!328:328,1)+1),AB$1)),rounding_decimal_places)</f>
        <v>1</v>
      </c>
      <c r="AC165">
        <f>ROUND(IF(AC$1=2050,TREND(INDEX('Set Schedules Here'!329:329,1,MATCH(AC$1,'Set Schedules Here'!328:328,0)),INDEX('Set Schedules Here'!328:328,1,MATCH(AC$1,'Set Schedules Here'!328:328,0)),AC$1),TREND(INDEX('Set Schedules Here'!329:329,1,MATCH(AC$1,'Set Schedules Here'!328:328,1)):INDEX('Set Schedules Here'!329:329,1,MATCH(AC$1,'Set Schedules Here'!328:328,1)+1),INDEX('Set Schedules Here'!328:328,1,MATCH(AC$1,'Set Schedules Here'!328:328,1)):INDEX('Set Schedules Here'!328:328,1,MATCH(AC$1,'Set Schedules Here'!328:328,1)+1),AC$1)),rounding_decimal_places)</f>
        <v>1</v>
      </c>
      <c r="AD165">
        <f>ROUND(IF(AD$1=2050,TREND(INDEX('Set Schedules Here'!329:329,1,MATCH(AD$1,'Set Schedules Here'!328:328,0)),INDEX('Set Schedules Here'!328:328,1,MATCH(AD$1,'Set Schedules Here'!328:328,0)),AD$1),TREND(INDEX('Set Schedules Here'!329:329,1,MATCH(AD$1,'Set Schedules Here'!328:328,1)):INDEX('Set Schedules Here'!329:329,1,MATCH(AD$1,'Set Schedules Here'!328:328,1)+1),INDEX('Set Schedules Here'!328:328,1,MATCH(AD$1,'Set Schedules Here'!328:328,1)):INDEX('Set Schedules Here'!328:328,1,MATCH(AD$1,'Set Schedules Here'!328:328,1)+1),AD$1)),rounding_decimal_places)</f>
        <v>1</v>
      </c>
      <c r="AE165">
        <f>ROUND(IF(AE$1=2050,TREND(INDEX('Set Schedules Here'!329:329,1,MATCH(AE$1,'Set Schedules Here'!328:328,0)),INDEX('Set Schedules Here'!328:328,1,MATCH(AE$1,'Set Schedules Here'!328:328,0)),AE$1),TREND(INDEX('Set Schedules Here'!329:329,1,MATCH(AE$1,'Set Schedules Here'!328:328,1)):INDEX('Set Schedules Here'!329:329,1,MATCH(AE$1,'Set Schedules Here'!328:328,1)+1),INDEX('Set Schedules Here'!328:328,1,MATCH(AE$1,'Set Schedules Here'!328:328,1)):INDEX('Set Schedules Here'!328:328,1,MATCH(AE$1,'Set Schedules Here'!328:328,1)+1),AE$1)),rounding_decimal_places)</f>
        <v>1</v>
      </c>
      <c r="AF165">
        <f>ROUND(IF(AF$1=2050,TREND(INDEX('Set Schedules Here'!329:329,1,MATCH(AF$1,'Set Schedules Here'!328:328,0)),INDEX('Set Schedules Here'!328:328,1,MATCH(AF$1,'Set Schedules Here'!328:328,0)),AF$1),TREND(INDEX('Set Schedules Here'!329:329,1,MATCH(AF$1,'Set Schedules Here'!328:328,1)):INDEX('Set Schedules Here'!329:329,1,MATCH(AF$1,'Set Schedules Here'!328:328,1)+1),INDEX('Set Schedules Here'!328:328,1,MATCH(AF$1,'Set Schedules Here'!328:328,1)):INDEX('Set Schedules Here'!328:328,1,MATCH(AF$1,'Set Schedules Here'!328:328,1)+1),AF$1)),rounding_decimal_places)</f>
        <v>1</v>
      </c>
      <c r="AG165">
        <f>ROUND(IF(AG$1=2050,TREND(INDEX('Set Schedules Here'!329:329,1,MATCH(AG$1,'Set Schedules Here'!328:328,0)),INDEX('Set Schedules Here'!328:328,1,MATCH(AG$1,'Set Schedules Here'!328:328,0)),AG$1),TREND(INDEX('Set Schedules Here'!329:329,1,MATCH(AG$1,'Set Schedules Here'!328:328,1)):INDEX('Set Schedules Here'!329:329,1,MATCH(AG$1,'Set Schedules Here'!328:328,1)+1),INDEX('Set Schedules Here'!328:328,1,MATCH(AG$1,'Set Schedules Here'!328:328,1)):INDEX('Set Schedules Here'!328:328,1,MATCH(AG$1,'Set Schedules Here'!328:328,1)+1),AG$1)),rounding_decimal_places)</f>
        <v>1</v>
      </c>
      <c r="AH165">
        <f>ROUND(IF(AH$1=2050,TREND(INDEX('Set Schedules Here'!329:329,1,MATCH(AH$1,'Set Schedules Here'!328:328,0)),INDEX('Set Schedules Here'!328:328,1,MATCH(AH$1,'Set Schedules Here'!328:328,0)),AH$1),TREND(INDEX('Set Schedules Here'!329:329,1,MATCH(AH$1,'Set Schedules Here'!328:328,1)):INDEX('Set Schedules Here'!329:329,1,MATCH(AH$1,'Set Schedules Here'!328:328,1)+1),INDEX('Set Schedules Here'!328:328,1,MATCH(AH$1,'Set Schedules Here'!328:328,1)):INDEX('Set Schedules Here'!328:328,1,MATCH(AH$1,'Set Schedules Here'!328:328,1)+1),AH$1)),rounding_decimal_places)</f>
        <v>1</v>
      </c>
      <c r="AI165">
        <f>ROUND(IF(AI$1=2050,TREND(INDEX('Set Schedules Here'!329:329,1,MATCH(AI$1,'Set Schedules Here'!328:328,0)),INDEX('Set Schedules Here'!328:328,1,MATCH(AI$1,'Set Schedules Here'!328:328,0)),AI$1),TREND(INDEX('Set Schedules Here'!329:329,1,MATCH(AI$1,'Set Schedules Here'!328:328,1)):INDEX('Set Schedules Here'!329:329,1,MATCH(AI$1,'Set Schedules Here'!328:328,1)+1),INDEX('Set Schedules Here'!328:328,1,MATCH(AI$1,'Set Schedules Here'!328:328,1)):INDEX('Set Schedules Here'!328:328,1,MATCH(AI$1,'Set Schedules Here'!328:328,1)+1),AI$1)),rounding_decimal_places)</f>
        <v>1</v>
      </c>
      <c r="AJ165">
        <f>ROUND(IF(AJ$1=2050,TREND(INDEX('Set Schedules Here'!329:329,1,MATCH(AJ$1,'Set Schedules Here'!328:328,0)),INDEX('Set Schedules Here'!328:328,1,MATCH(AJ$1,'Set Schedules Here'!328:328,0)),AJ$1),TREND(INDEX('Set Schedules Here'!329:329,1,MATCH(AJ$1,'Set Schedules Here'!328:328,1)):INDEX('Set Schedules Here'!329:329,1,MATCH(AJ$1,'Set Schedules Here'!328:328,1)+1),INDEX('Set Schedules Here'!328:328,1,MATCH(AJ$1,'Set Schedules Here'!328:328,1)):INDEX('Set Schedules Here'!328:328,1,MATCH(AJ$1,'Set Schedules Here'!328:328,1)+1),AJ$1)),rounding_decimal_places)</f>
        <v>1</v>
      </c>
    </row>
    <row r="166" spans="1:36" x14ac:dyDescent="0.45">
      <c r="A166" s="12" t="str">
        <f>'Set Schedules Here'!A330</f>
        <v>elec generation subsidy</v>
      </c>
      <c r="B166" s="12" t="str">
        <f>IF(ISBLANK('Set Schedules Here'!C330),"",'Set Schedules Here'!C330)</f>
        <v>lignite es</v>
      </c>
      <c r="C166" s="12" t="str">
        <f>IF(ISBLANK('Set Schedules Here'!D330),"",'Set Schedules Here'!D330)</f>
        <v/>
      </c>
      <c r="D166" s="21" t="str">
        <f>IF(ISBLANK('Set Schedules Here'!E330),"",'Set Schedules Here'!E330)</f>
        <v/>
      </c>
      <c r="E166">
        <f>ROUND(IF(E$1=2050,TREND(INDEX('Set Schedules Here'!331:331,1,MATCH(E$1,'Set Schedules Here'!330:330,0)),INDEX('Set Schedules Here'!330:330,1,MATCH(E$1,'Set Schedules Here'!330:330,0)),E$1),TREND(INDEX('Set Schedules Here'!331:331,1,MATCH(E$1,'Set Schedules Here'!330:330,1)):INDEX('Set Schedules Here'!331:331,1,MATCH(E$1,'Set Schedules Here'!330:330,1)+1),INDEX('Set Schedules Here'!330:330,1,MATCH(E$1,'Set Schedules Here'!330:330,1)):INDEX('Set Schedules Here'!330:330,1,MATCH(E$1,'Set Schedules Here'!330:330,1)+1),E$1)),rounding_decimal_places)</f>
        <v>0</v>
      </c>
      <c r="F166">
        <f>ROUND(IF(F$1=2050,TREND(INDEX('Set Schedules Here'!331:331,1,MATCH(F$1,'Set Schedules Here'!330:330,0)),INDEX('Set Schedules Here'!330:330,1,MATCH(F$1,'Set Schedules Here'!330:330,0)),F$1),TREND(INDEX('Set Schedules Here'!331:331,1,MATCH(F$1,'Set Schedules Here'!330:330,1)):INDEX('Set Schedules Here'!331:331,1,MATCH(F$1,'Set Schedules Here'!330:330,1)+1),INDEX('Set Schedules Here'!330:330,1,MATCH(F$1,'Set Schedules Here'!330:330,1)):INDEX('Set Schedules Here'!330:330,1,MATCH(F$1,'Set Schedules Here'!330:330,1)+1),F$1)),rounding_decimal_places)</f>
        <v>0</v>
      </c>
      <c r="G166">
        <f>ROUND(IF(G$1=2050,TREND(INDEX('Set Schedules Here'!331:331,1,MATCH(G$1,'Set Schedules Here'!330:330,0)),INDEX('Set Schedules Here'!330:330,1,MATCH(G$1,'Set Schedules Here'!330:330,0)),G$1),TREND(INDEX('Set Schedules Here'!331:331,1,MATCH(G$1,'Set Schedules Here'!330:330,1)):INDEX('Set Schedules Here'!331:331,1,MATCH(G$1,'Set Schedules Here'!330:330,1)+1),INDEX('Set Schedules Here'!330:330,1,MATCH(G$1,'Set Schedules Here'!330:330,1)):INDEX('Set Schedules Here'!330:330,1,MATCH(G$1,'Set Schedules Here'!330:330,1)+1),G$1)),rounding_decimal_places)</f>
        <v>1</v>
      </c>
      <c r="H166">
        <f>ROUND(IF(H$1=2050,TREND(INDEX('Set Schedules Here'!331:331,1,MATCH(H$1,'Set Schedules Here'!330:330,0)),INDEX('Set Schedules Here'!330:330,1,MATCH(H$1,'Set Schedules Here'!330:330,0)),H$1),TREND(INDEX('Set Schedules Here'!331:331,1,MATCH(H$1,'Set Schedules Here'!330:330,1)):INDEX('Set Schedules Here'!331:331,1,MATCH(H$1,'Set Schedules Here'!330:330,1)+1),INDEX('Set Schedules Here'!330:330,1,MATCH(H$1,'Set Schedules Here'!330:330,1)):INDEX('Set Schedules Here'!330:330,1,MATCH(H$1,'Set Schedules Here'!330:330,1)+1),H$1)),rounding_decimal_places)</f>
        <v>1</v>
      </c>
      <c r="I166">
        <f>ROUND(IF(I$1=2050,TREND(INDEX('Set Schedules Here'!331:331,1,MATCH(I$1,'Set Schedules Here'!330:330,0)),INDEX('Set Schedules Here'!330:330,1,MATCH(I$1,'Set Schedules Here'!330:330,0)),I$1),TREND(INDEX('Set Schedules Here'!331:331,1,MATCH(I$1,'Set Schedules Here'!330:330,1)):INDEX('Set Schedules Here'!331:331,1,MATCH(I$1,'Set Schedules Here'!330:330,1)+1),INDEX('Set Schedules Here'!330:330,1,MATCH(I$1,'Set Schedules Here'!330:330,1)):INDEX('Set Schedules Here'!330:330,1,MATCH(I$1,'Set Schedules Here'!330:330,1)+1),I$1)),rounding_decimal_places)</f>
        <v>1</v>
      </c>
      <c r="J166">
        <f>ROUND(IF(J$1=2050,TREND(INDEX('Set Schedules Here'!331:331,1,MATCH(J$1,'Set Schedules Here'!330:330,0)),INDEX('Set Schedules Here'!330:330,1,MATCH(J$1,'Set Schedules Here'!330:330,0)),J$1),TREND(INDEX('Set Schedules Here'!331:331,1,MATCH(J$1,'Set Schedules Here'!330:330,1)):INDEX('Set Schedules Here'!331:331,1,MATCH(J$1,'Set Schedules Here'!330:330,1)+1),INDEX('Set Schedules Here'!330:330,1,MATCH(J$1,'Set Schedules Here'!330:330,1)):INDEX('Set Schedules Here'!330:330,1,MATCH(J$1,'Set Schedules Here'!330:330,1)+1),J$1)),rounding_decimal_places)</f>
        <v>1</v>
      </c>
      <c r="K166">
        <f>ROUND(IF(K$1=2050,TREND(INDEX('Set Schedules Here'!331:331,1,MATCH(K$1,'Set Schedules Here'!330:330,0)),INDEX('Set Schedules Here'!330:330,1,MATCH(K$1,'Set Schedules Here'!330:330,0)),K$1),TREND(INDEX('Set Schedules Here'!331:331,1,MATCH(K$1,'Set Schedules Here'!330:330,1)):INDEX('Set Schedules Here'!331:331,1,MATCH(K$1,'Set Schedules Here'!330:330,1)+1),INDEX('Set Schedules Here'!330:330,1,MATCH(K$1,'Set Schedules Here'!330:330,1)):INDEX('Set Schedules Here'!330:330,1,MATCH(K$1,'Set Schedules Here'!330:330,1)+1),K$1)),rounding_decimal_places)</f>
        <v>1</v>
      </c>
      <c r="L166">
        <f>ROUND(IF(L$1=2050,TREND(INDEX('Set Schedules Here'!331:331,1,MATCH(L$1,'Set Schedules Here'!330:330,0)),INDEX('Set Schedules Here'!330:330,1,MATCH(L$1,'Set Schedules Here'!330:330,0)),L$1),TREND(INDEX('Set Schedules Here'!331:331,1,MATCH(L$1,'Set Schedules Here'!330:330,1)):INDEX('Set Schedules Here'!331:331,1,MATCH(L$1,'Set Schedules Here'!330:330,1)+1),INDEX('Set Schedules Here'!330:330,1,MATCH(L$1,'Set Schedules Here'!330:330,1)):INDEX('Set Schedules Here'!330:330,1,MATCH(L$1,'Set Schedules Here'!330:330,1)+1),L$1)),rounding_decimal_places)</f>
        <v>1</v>
      </c>
      <c r="M166">
        <f>ROUND(IF(M$1=2050,TREND(INDEX('Set Schedules Here'!331:331,1,MATCH(M$1,'Set Schedules Here'!330:330,0)),INDEX('Set Schedules Here'!330:330,1,MATCH(M$1,'Set Schedules Here'!330:330,0)),M$1),TREND(INDEX('Set Schedules Here'!331:331,1,MATCH(M$1,'Set Schedules Here'!330:330,1)):INDEX('Set Schedules Here'!331:331,1,MATCH(M$1,'Set Schedules Here'!330:330,1)+1),INDEX('Set Schedules Here'!330:330,1,MATCH(M$1,'Set Schedules Here'!330:330,1)):INDEX('Set Schedules Here'!330:330,1,MATCH(M$1,'Set Schedules Here'!330:330,1)+1),M$1)),rounding_decimal_places)</f>
        <v>1</v>
      </c>
      <c r="N166">
        <f>ROUND(IF(N$1=2050,TREND(INDEX('Set Schedules Here'!331:331,1,MATCH(N$1,'Set Schedules Here'!330:330,0)),INDEX('Set Schedules Here'!330:330,1,MATCH(N$1,'Set Schedules Here'!330:330,0)),N$1),TREND(INDEX('Set Schedules Here'!331:331,1,MATCH(N$1,'Set Schedules Here'!330:330,1)):INDEX('Set Schedules Here'!331:331,1,MATCH(N$1,'Set Schedules Here'!330:330,1)+1),INDEX('Set Schedules Here'!330:330,1,MATCH(N$1,'Set Schedules Here'!330:330,1)):INDEX('Set Schedules Here'!330:330,1,MATCH(N$1,'Set Schedules Here'!330:330,1)+1),N$1)),rounding_decimal_places)</f>
        <v>1</v>
      </c>
      <c r="O166">
        <f>ROUND(IF(O$1=2050,TREND(INDEX('Set Schedules Here'!331:331,1,MATCH(O$1,'Set Schedules Here'!330:330,0)),INDEX('Set Schedules Here'!330:330,1,MATCH(O$1,'Set Schedules Here'!330:330,0)),O$1),TREND(INDEX('Set Schedules Here'!331:331,1,MATCH(O$1,'Set Schedules Here'!330:330,1)):INDEX('Set Schedules Here'!331:331,1,MATCH(O$1,'Set Schedules Here'!330:330,1)+1),INDEX('Set Schedules Here'!330:330,1,MATCH(O$1,'Set Schedules Here'!330:330,1)):INDEX('Set Schedules Here'!330:330,1,MATCH(O$1,'Set Schedules Here'!330:330,1)+1),O$1)),rounding_decimal_places)</f>
        <v>1</v>
      </c>
      <c r="P166">
        <f>ROUND(IF(P$1=2050,TREND(INDEX('Set Schedules Here'!331:331,1,MATCH(P$1,'Set Schedules Here'!330:330,0)),INDEX('Set Schedules Here'!330:330,1,MATCH(P$1,'Set Schedules Here'!330:330,0)),P$1),TREND(INDEX('Set Schedules Here'!331:331,1,MATCH(P$1,'Set Schedules Here'!330:330,1)):INDEX('Set Schedules Here'!331:331,1,MATCH(P$1,'Set Schedules Here'!330:330,1)+1),INDEX('Set Schedules Here'!330:330,1,MATCH(P$1,'Set Schedules Here'!330:330,1)):INDEX('Set Schedules Here'!330:330,1,MATCH(P$1,'Set Schedules Here'!330:330,1)+1),P$1)),rounding_decimal_places)</f>
        <v>1</v>
      </c>
      <c r="Q166">
        <f>ROUND(IF(Q$1=2050,TREND(INDEX('Set Schedules Here'!331:331,1,MATCH(Q$1,'Set Schedules Here'!330:330,0)),INDEX('Set Schedules Here'!330:330,1,MATCH(Q$1,'Set Schedules Here'!330:330,0)),Q$1),TREND(INDEX('Set Schedules Here'!331:331,1,MATCH(Q$1,'Set Schedules Here'!330:330,1)):INDEX('Set Schedules Here'!331:331,1,MATCH(Q$1,'Set Schedules Here'!330:330,1)+1),INDEX('Set Schedules Here'!330:330,1,MATCH(Q$1,'Set Schedules Here'!330:330,1)):INDEX('Set Schedules Here'!330:330,1,MATCH(Q$1,'Set Schedules Here'!330:330,1)+1),Q$1)),rounding_decimal_places)</f>
        <v>1</v>
      </c>
      <c r="R166">
        <f>ROUND(IF(R$1=2050,TREND(INDEX('Set Schedules Here'!331:331,1,MATCH(R$1,'Set Schedules Here'!330:330,0)),INDEX('Set Schedules Here'!330:330,1,MATCH(R$1,'Set Schedules Here'!330:330,0)),R$1),TREND(INDEX('Set Schedules Here'!331:331,1,MATCH(R$1,'Set Schedules Here'!330:330,1)):INDEX('Set Schedules Here'!331:331,1,MATCH(R$1,'Set Schedules Here'!330:330,1)+1),INDEX('Set Schedules Here'!330:330,1,MATCH(R$1,'Set Schedules Here'!330:330,1)):INDEX('Set Schedules Here'!330:330,1,MATCH(R$1,'Set Schedules Here'!330:330,1)+1),R$1)),rounding_decimal_places)</f>
        <v>1</v>
      </c>
      <c r="S166">
        <f>ROUND(IF(S$1=2050,TREND(INDEX('Set Schedules Here'!331:331,1,MATCH(S$1,'Set Schedules Here'!330:330,0)),INDEX('Set Schedules Here'!330:330,1,MATCH(S$1,'Set Schedules Here'!330:330,0)),S$1),TREND(INDEX('Set Schedules Here'!331:331,1,MATCH(S$1,'Set Schedules Here'!330:330,1)):INDEX('Set Schedules Here'!331:331,1,MATCH(S$1,'Set Schedules Here'!330:330,1)+1),INDEX('Set Schedules Here'!330:330,1,MATCH(S$1,'Set Schedules Here'!330:330,1)):INDEX('Set Schedules Here'!330:330,1,MATCH(S$1,'Set Schedules Here'!330:330,1)+1),S$1)),rounding_decimal_places)</f>
        <v>1</v>
      </c>
      <c r="T166">
        <f>ROUND(IF(T$1=2050,TREND(INDEX('Set Schedules Here'!331:331,1,MATCH(T$1,'Set Schedules Here'!330:330,0)),INDEX('Set Schedules Here'!330:330,1,MATCH(T$1,'Set Schedules Here'!330:330,0)),T$1),TREND(INDEX('Set Schedules Here'!331:331,1,MATCH(T$1,'Set Schedules Here'!330:330,1)):INDEX('Set Schedules Here'!331:331,1,MATCH(T$1,'Set Schedules Here'!330:330,1)+1),INDEX('Set Schedules Here'!330:330,1,MATCH(T$1,'Set Schedules Here'!330:330,1)):INDEX('Set Schedules Here'!330:330,1,MATCH(T$1,'Set Schedules Here'!330:330,1)+1),T$1)),rounding_decimal_places)</f>
        <v>1</v>
      </c>
      <c r="U166">
        <f>ROUND(IF(U$1=2050,TREND(INDEX('Set Schedules Here'!331:331,1,MATCH(U$1,'Set Schedules Here'!330:330,0)),INDEX('Set Schedules Here'!330:330,1,MATCH(U$1,'Set Schedules Here'!330:330,0)),U$1),TREND(INDEX('Set Schedules Here'!331:331,1,MATCH(U$1,'Set Schedules Here'!330:330,1)):INDEX('Set Schedules Here'!331:331,1,MATCH(U$1,'Set Schedules Here'!330:330,1)+1),INDEX('Set Schedules Here'!330:330,1,MATCH(U$1,'Set Schedules Here'!330:330,1)):INDEX('Set Schedules Here'!330:330,1,MATCH(U$1,'Set Schedules Here'!330:330,1)+1),U$1)),rounding_decimal_places)</f>
        <v>1</v>
      </c>
      <c r="V166">
        <f>ROUND(IF(V$1=2050,TREND(INDEX('Set Schedules Here'!331:331,1,MATCH(V$1,'Set Schedules Here'!330:330,0)),INDEX('Set Schedules Here'!330:330,1,MATCH(V$1,'Set Schedules Here'!330:330,0)),V$1),TREND(INDEX('Set Schedules Here'!331:331,1,MATCH(V$1,'Set Schedules Here'!330:330,1)):INDEX('Set Schedules Here'!331:331,1,MATCH(V$1,'Set Schedules Here'!330:330,1)+1),INDEX('Set Schedules Here'!330:330,1,MATCH(V$1,'Set Schedules Here'!330:330,1)):INDEX('Set Schedules Here'!330:330,1,MATCH(V$1,'Set Schedules Here'!330:330,1)+1),V$1)),rounding_decimal_places)</f>
        <v>1</v>
      </c>
      <c r="W166">
        <f>ROUND(IF(W$1=2050,TREND(INDEX('Set Schedules Here'!331:331,1,MATCH(W$1,'Set Schedules Here'!330:330,0)),INDEX('Set Schedules Here'!330:330,1,MATCH(W$1,'Set Schedules Here'!330:330,0)),W$1),TREND(INDEX('Set Schedules Here'!331:331,1,MATCH(W$1,'Set Schedules Here'!330:330,1)):INDEX('Set Schedules Here'!331:331,1,MATCH(W$1,'Set Schedules Here'!330:330,1)+1),INDEX('Set Schedules Here'!330:330,1,MATCH(W$1,'Set Schedules Here'!330:330,1)):INDEX('Set Schedules Here'!330:330,1,MATCH(W$1,'Set Schedules Here'!330:330,1)+1),W$1)),rounding_decimal_places)</f>
        <v>1</v>
      </c>
      <c r="X166">
        <f>ROUND(IF(X$1=2050,TREND(INDEX('Set Schedules Here'!331:331,1,MATCH(X$1,'Set Schedules Here'!330:330,0)),INDEX('Set Schedules Here'!330:330,1,MATCH(X$1,'Set Schedules Here'!330:330,0)),X$1),TREND(INDEX('Set Schedules Here'!331:331,1,MATCH(X$1,'Set Schedules Here'!330:330,1)):INDEX('Set Schedules Here'!331:331,1,MATCH(X$1,'Set Schedules Here'!330:330,1)+1),INDEX('Set Schedules Here'!330:330,1,MATCH(X$1,'Set Schedules Here'!330:330,1)):INDEX('Set Schedules Here'!330:330,1,MATCH(X$1,'Set Schedules Here'!330:330,1)+1),X$1)),rounding_decimal_places)</f>
        <v>1</v>
      </c>
      <c r="Y166">
        <f>ROUND(IF(Y$1=2050,TREND(INDEX('Set Schedules Here'!331:331,1,MATCH(Y$1,'Set Schedules Here'!330:330,0)),INDEX('Set Schedules Here'!330:330,1,MATCH(Y$1,'Set Schedules Here'!330:330,0)),Y$1),TREND(INDEX('Set Schedules Here'!331:331,1,MATCH(Y$1,'Set Schedules Here'!330:330,1)):INDEX('Set Schedules Here'!331:331,1,MATCH(Y$1,'Set Schedules Here'!330:330,1)+1),INDEX('Set Schedules Here'!330:330,1,MATCH(Y$1,'Set Schedules Here'!330:330,1)):INDEX('Set Schedules Here'!330:330,1,MATCH(Y$1,'Set Schedules Here'!330:330,1)+1),Y$1)),rounding_decimal_places)</f>
        <v>1</v>
      </c>
      <c r="Z166">
        <f>ROUND(IF(Z$1=2050,TREND(INDEX('Set Schedules Here'!331:331,1,MATCH(Z$1,'Set Schedules Here'!330:330,0)),INDEX('Set Schedules Here'!330:330,1,MATCH(Z$1,'Set Schedules Here'!330:330,0)),Z$1),TREND(INDEX('Set Schedules Here'!331:331,1,MATCH(Z$1,'Set Schedules Here'!330:330,1)):INDEX('Set Schedules Here'!331:331,1,MATCH(Z$1,'Set Schedules Here'!330:330,1)+1),INDEX('Set Schedules Here'!330:330,1,MATCH(Z$1,'Set Schedules Here'!330:330,1)):INDEX('Set Schedules Here'!330:330,1,MATCH(Z$1,'Set Schedules Here'!330:330,1)+1),Z$1)),rounding_decimal_places)</f>
        <v>1</v>
      </c>
      <c r="AA166">
        <f>ROUND(IF(AA$1=2050,TREND(INDEX('Set Schedules Here'!331:331,1,MATCH(AA$1,'Set Schedules Here'!330:330,0)),INDEX('Set Schedules Here'!330:330,1,MATCH(AA$1,'Set Schedules Here'!330:330,0)),AA$1),TREND(INDEX('Set Schedules Here'!331:331,1,MATCH(AA$1,'Set Schedules Here'!330:330,1)):INDEX('Set Schedules Here'!331:331,1,MATCH(AA$1,'Set Schedules Here'!330:330,1)+1),INDEX('Set Schedules Here'!330:330,1,MATCH(AA$1,'Set Schedules Here'!330:330,1)):INDEX('Set Schedules Here'!330:330,1,MATCH(AA$1,'Set Schedules Here'!330:330,1)+1),AA$1)),rounding_decimal_places)</f>
        <v>1</v>
      </c>
      <c r="AB166">
        <f>ROUND(IF(AB$1=2050,TREND(INDEX('Set Schedules Here'!331:331,1,MATCH(AB$1,'Set Schedules Here'!330:330,0)),INDEX('Set Schedules Here'!330:330,1,MATCH(AB$1,'Set Schedules Here'!330:330,0)),AB$1),TREND(INDEX('Set Schedules Here'!331:331,1,MATCH(AB$1,'Set Schedules Here'!330:330,1)):INDEX('Set Schedules Here'!331:331,1,MATCH(AB$1,'Set Schedules Here'!330:330,1)+1),INDEX('Set Schedules Here'!330:330,1,MATCH(AB$1,'Set Schedules Here'!330:330,1)):INDEX('Set Schedules Here'!330:330,1,MATCH(AB$1,'Set Schedules Here'!330:330,1)+1),AB$1)),rounding_decimal_places)</f>
        <v>1</v>
      </c>
      <c r="AC166">
        <f>ROUND(IF(AC$1=2050,TREND(INDEX('Set Schedules Here'!331:331,1,MATCH(AC$1,'Set Schedules Here'!330:330,0)),INDEX('Set Schedules Here'!330:330,1,MATCH(AC$1,'Set Schedules Here'!330:330,0)),AC$1),TREND(INDEX('Set Schedules Here'!331:331,1,MATCH(AC$1,'Set Schedules Here'!330:330,1)):INDEX('Set Schedules Here'!331:331,1,MATCH(AC$1,'Set Schedules Here'!330:330,1)+1),INDEX('Set Schedules Here'!330:330,1,MATCH(AC$1,'Set Schedules Here'!330:330,1)):INDEX('Set Schedules Here'!330:330,1,MATCH(AC$1,'Set Schedules Here'!330:330,1)+1),AC$1)),rounding_decimal_places)</f>
        <v>1</v>
      </c>
      <c r="AD166">
        <f>ROUND(IF(AD$1=2050,TREND(INDEX('Set Schedules Here'!331:331,1,MATCH(AD$1,'Set Schedules Here'!330:330,0)),INDEX('Set Schedules Here'!330:330,1,MATCH(AD$1,'Set Schedules Here'!330:330,0)),AD$1),TREND(INDEX('Set Schedules Here'!331:331,1,MATCH(AD$1,'Set Schedules Here'!330:330,1)):INDEX('Set Schedules Here'!331:331,1,MATCH(AD$1,'Set Schedules Here'!330:330,1)+1),INDEX('Set Schedules Here'!330:330,1,MATCH(AD$1,'Set Schedules Here'!330:330,1)):INDEX('Set Schedules Here'!330:330,1,MATCH(AD$1,'Set Schedules Here'!330:330,1)+1),AD$1)),rounding_decimal_places)</f>
        <v>1</v>
      </c>
      <c r="AE166">
        <f>ROUND(IF(AE$1=2050,TREND(INDEX('Set Schedules Here'!331:331,1,MATCH(AE$1,'Set Schedules Here'!330:330,0)),INDEX('Set Schedules Here'!330:330,1,MATCH(AE$1,'Set Schedules Here'!330:330,0)),AE$1),TREND(INDEX('Set Schedules Here'!331:331,1,MATCH(AE$1,'Set Schedules Here'!330:330,1)):INDEX('Set Schedules Here'!331:331,1,MATCH(AE$1,'Set Schedules Here'!330:330,1)+1),INDEX('Set Schedules Here'!330:330,1,MATCH(AE$1,'Set Schedules Here'!330:330,1)):INDEX('Set Schedules Here'!330:330,1,MATCH(AE$1,'Set Schedules Here'!330:330,1)+1),AE$1)),rounding_decimal_places)</f>
        <v>1</v>
      </c>
      <c r="AF166">
        <f>ROUND(IF(AF$1=2050,TREND(INDEX('Set Schedules Here'!331:331,1,MATCH(AF$1,'Set Schedules Here'!330:330,0)),INDEX('Set Schedules Here'!330:330,1,MATCH(AF$1,'Set Schedules Here'!330:330,0)),AF$1),TREND(INDEX('Set Schedules Here'!331:331,1,MATCH(AF$1,'Set Schedules Here'!330:330,1)):INDEX('Set Schedules Here'!331:331,1,MATCH(AF$1,'Set Schedules Here'!330:330,1)+1),INDEX('Set Schedules Here'!330:330,1,MATCH(AF$1,'Set Schedules Here'!330:330,1)):INDEX('Set Schedules Here'!330:330,1,MATCH(AF$1,'Set Schedules Here'!330:330,1)+1),AF$1)),rounding_decimal_places)</f>
        <v>1</v>
      </c>
      <c r="AG166">
        <f>ROUND(IF(AG$1=2050,TREND(INDEX('Set Schedules Here'!331:331,1,MATCH(AG$1,'Set Schedules Here'!330:330,0)),INDEX('Set Schedules Here'!330:330,1,MATCH(AG$1,'Set Schedules Here'!330:330,0)),AG$1),TREND(INDEX('Set Schedules Here'!331:331,1,MATCH(AG$1,'Set Schedules Here'!330:330,1)):INDEX('Set Schedules Here'!331:331,1,MATCH(AG$1,'Set Schedules Here'!330:330,1)+1),INDEX('Set Schedules Here'!330:330,1,MATCH(AG$1,'Set Schedules Here'!330:330,1)):INDEX('Set Schedules Here'!330:330,1,MATCH(AG$1,'Set Schedules Here'!330:330,1)+1),AG$1)),rounding_decimal_places)</f>
        <v>1</v>
      </c>
      <c r="AH166">
        <f>ROUND(IF(AH$1=2050,TREND(INDEX('Set Schedules Here'!331:331,1,MATCH(AH$1,'Set Schedules Here'!330:330,0)),INDEX('Set Schedules Here'!330:330,1,MATCH(AH$1,'Set Schedules Here'!330:330,0)),AH$1),TREND(INDEX('Set Schedules Here'!331:331,1,MATCH(AH$1,'Set Schedules Here'!330:330,1)):INDEX('Set Schedules Here'!331:331,1,MATCH(AH$1,'Set Schedules Here'!330:330,1)+1),INDEX('Set Schedules Here'!330:330,1,MATCH(AH$1,'Set Schedules Here'!330:330,1)):INDEX('Set Schedules Here'!330:330,1,MATCH(AH$1,'Set Schedules Here'!330:330,1)+1),AH$1)),rounding_decimal_places)</f>
        <v>1</v>
      </c>
      <c r="AI166">
        <f>ROUND(IF(AI$1=2050,TREND(INDEX('Set Schedules Here'!331:331,1,MATCH(AI$1,'Set Schedules Here'!330:330,0)),INDEX('Set Schedules Here'!330:330,1,MATCH(AI$1,'Set Schedules Here'!330:330,0)),AI$1),TREND(INDEX('Set Schedules Here'!331:331,1,MATCH(AI$1,'Set Schedules Here'!330:330,1)):INDEX('Set Schedules Here'!331:331,1,MATCH(AI$1,'Set Schedules Here'!330:330,1)+1),INDEX('Set Schedules Here'!330:330,1,MATCH(AI$1,'Set Schedules Here'!330:330,1)):INDEX('Set Schedules Here'!330:330,1,MATCH(AI$1,'Set Schedules Here'!330:330,1)+1),AI$1)),rounding_decimal_places)</f>
        <v>1</v>
      </c>
      <c r="AJ166">
        <f>ROUND(IF(AJ$1=2050,TREND(INDEX('Set Schedules Here'!331:331,1,MATCH(AJ$1,'Set Schedules Here'!330:330,0)),INDEX('Set Schedules Here'!330:330,1,MATCH(AJ$1,'Set Schedules Here'!330:330,0)),AJ$1),TREND(INDEX('Set Schedules Here'!331:331,1,MATCH(AJ$1,'Set Schedules Here'!330:330,1)):INDEX('Set Schedules Here'!331:331,1,MATCH(AJ$1,'Set Schedules Here'!330:330,1)+1),INDEX('Set Schedules Here'!330:330,1,MATCH(AJ$1,'Set Schedules Here'!330:330,1)):INDEX('Set Schedules Here'!330:330,1,MATCH(AJ$1,'Set Schedules Here'!330:330,1)+1),AJ$1)),rounding_decimal_places)</f>
        <v>1</v>
      </c>
    </row>
    <row r="167" spans="1:36" x14ac:dyDescent="0.45">
      <c r="A167" s="12" t="str">
        <f>'Set Schedules Here'!A332</f>
        <v>elec generation subsidy</v>
      </c>
      <c r="B167" s="12" t="str">
        <f>IF(ISBLANK('Set Schedules Here'!C332),"",'Set Schedules Here'!C332)</f>
        <v>offshore wind es</v>
      </c>
      <c r="C167" s="12" t="str">
        <f>IF(ISBLANK('Set Schedules Here'!D332),"",'Set Schedules Here'!D332)</f>
        <v/>
      </c>
      <c r="D167" s="21" t="str">
        <f>IF(ISBLANK('Set Schedules Here'!E332),"",'Set Schedules Here'!E332)</f>
        <v/>
      </c>
      <c r="E167">
        <f>ROUND(IF(E$1=2050,TREND(INDEX('Set Schedules Here'!333:333,1,MATCH(E$1,'Set Schedules Here'!332:332,0)),INDEX('Set Schedules Here'!332:332,1,MATCH(E$1,'Set Schedules Here'!332:332,0)),E$1),TREND(INDEX('Set Schedules Here'!333:333,1,MATCH(E$1,'Set Schedules Here'!332:332,1)):INDEX('Set Schedules Here'!333:333,1,MATCH(E$1,'Set Schedules Here'!332:332,1)+1),INDEX('Set Schedules Here'!332:332,1,MATCH(E$1,'Set Schedules Here'!332:332,1)):INDEX('Set Schedules Here'!332:332,1,MATCH(E$1,'Set Schedules Here'!332:332,1)+1),E$1)),rounding_decimal_places)</f>
        <v>0</v>
      </c>
      <c r="F167">
        <f>ROUND(IF(F$1=2050,TREND(INDEX('Set Schedules Here'!333:333,1,MATCH(F$1,'Set Schedules Here'!332:332,0)),INDEX('Set Schedules Here'!332:332,1,MATCH(F$1,'Set Schedules Here'!332:332,0)),F$1),TREND(INDEX('Set Schedules Here'!333:333,1,MATCH(F$1,'Set Schedules Here'!332:332,1)):INDEX('Set Schedules Here'!333:333,1,MATCH(F$1,'Set Schedules Here'!332:332,1)+1),INDEX('Set Schedules Here'!332:332,1,MATCH(F$1,'Set Schedules Here'!332:332,1)):INDEX('Set Schedules Here'!332:332,1,MATCH(F$1,'Set Schedules Here'!332:332,1)+1),F$1)),rounding_decimal_places)</f>
        <v>0</v>
      </c>
      <c r="G167">
        <f>ROUND(IF(G$1=2050,TREND(INDEX('Set Schedules Here'!333:333,1,MATCH(G$1,'Set Schedules Here'!332:332,0)),INDEX('Set Schedules Here'!332:332,1,MATCH(G$1,'Set Schedules Here'!332:332,0)),G$1),TREND(INDEX('Set Schedules Here'!333:333,1,MATCH(G$1,'Set Schedules Here'!332:332,1)):INDEX('Set Schedules Here'!333:333,1,MATCH(G$1,'Set Schedules Here'!332:332,1)+1),INDEX('Set Schedules Here'!332:332,1,MATCH(G$1,'Set Schedules Here'!332:332,1)):INDEX('Set Schedules Here'!332:332,1,MATCH(G$1,'Set Schedules Here'!332:332,1)+1),G$1)),rounding_decimal_places)</f>
        <v>1</v>
      </c>
      <c r="H167">
        <f>ROUND(IF(H$1=2050,TREND(INDEX('Set Schedules Here'!333:333,1,MATCH(H$1,'Set Schedules Here'!332:332,0)),INDEX('Set Schedules Here'!332:332,1,MATCH(H$1,'Set Schedules Here'!332:332,0)),H$1),TREND(INDEX('Set Schedules Here'!333:333,1,MATCH(H$1,'Set Schedules Here'!332:332,1)):INDEX('Set Schedules Here'!333:333,1,MATCH(H$1,'Set Schedules Here'!332:332,1)+1),INDEX('Set Schedules Here'!332:332,1,MATCH(H$1,'Set Schedules Here'!332:332,1)):INDEX('Set Schedules Here'!332:332,1,MATCH(H$1,'Set Schedules Here'!332:332,1)+1),H$1)),rounding_decimal_places)</f>
        <v>1</v>
      </c>
      <c r="I167">
        <f>ROUND(IF(I$1=2050,TREND(INDEX('Set Schedules Here'!333:333,1,MATCH(I$1,'Set Schedules Here'!332:332,0)),INDEX('Set Schedules Here'!332:332,1,MATCH(I$1,'Set Schedules Here'!332:332,0)),I$1),TREND(INDEX('Set Schedules Here'!333:333,1,MATCH(I$1,'Set Schedules Here'!332:332,1)):INDEX('Set Schedules Here'!333:333,1,MATCH(I$1,'Set Schedules Here'!332:332,1)+1),INDEX('Set Schedules Here'!332:332,1,MATCH(I$1,'Set Schedules Here'!332:332,1)):INDEX('Set Schedules Here'!332:332,1,MATCH(I$1,'Set Schedules Here'!332:332,1)+1),I$1)),rounding_decimal_places)</f>
        <v>1</v>
      </c>
      <c r="J167">
        <f>ROUND(IF(J$1=2050,TREND(INDEX('Set Schedules Here'!333:333,1,MATCH(J$1,'Set Schedules Here'!332:332,0)),INDEX('Set Schedules Here'!332:332,1,MATCH(J$1,'Set Schedules Here'!332:332,0)),J$1),TREND(INDEX('Set Schedules Here'!333:333,1,MATCH(J$1,'Set Schedules Here'!332:332,1)):INDEX('Set Schedules Here'!333:333,1,MATCH(J$1,'Set Schedules Here'!332:332,1)+1),INDEX('Set Schedules Here'!332:332,1,MATCH(J$1,'Set Schedules Here'!332:332,1)):INDEX('Set Schedules Here'!332:332,1,MATCH(J$1,'Set Schedules Here'!332:332,1)+1),J$1)),rounding_decimal_places)</f>
        <v>1</v>
      </c>
      <c r="K167">
        <f>ROUND(IF(K$1=2050,TREND(INDEX('Set Schedules Here'!333:333,1,MATCH(K$1,'Set Schedules Here'!332:332,0)),INDEX('Set Schedules Here'!332:332,1,MATCH(K$1,'Set Schedules Here'!332:332,0)),K$1),TREND(INDEX('Set Schedules Here'!333:333,1,MATCH(K$1,'Set Schedules Here'!332:332,1)):INDEX('Set Schedules Here'!333:333,1,MATCH(K$1,'Set Schedules Here'!332:332,1)+1),INDEX('Set Schedules Here'!332:332,1,MATCH(K$1,'Set Schedules Here'!332:332,1)):INDEX('Set Schedules Here'!332:332,1,MATCH(K$1,'Set Schedules Here'!332:332,1)+1),K$1)),rounding_decimal_places)</f>
        <v>1</v>
      </c>
      <c r="L167">
        <f>ROUND(IF(L$1=2050,TREND(INDEX('Set Schedules Here'!333:333,1,MATCH(L$1,'Set Schedules Here'!332:332,0)),INDEX('Set Schedules Here'!332:332,1,MATCH(L$1,'Set Schedules Here'!332:332,0)),L$1),TREND(INDEX('Set Schedules Here'!333:333,1,MATCH(L$1,'Set Schedules Here'!332:332,1)):INDEX('Set Schedules Here'!333:333,1,MATCH(L$1,'Set Schedules Here'!332:332,1)+1),INDEX('Set Schedules Here'!332:332,1,MATCH(L$1,'Set Schedules Here'!332:332,1)):INDEX('Set Schedules Here'!332:332,1,MATCH(L$1,'Set Schedules Here'!332:332,1)+1),L$1)),rounding_decimal_places)</f>
        <v>1</v>
      </c>
      <c r="M167">
        <f>ROUND(IF(M$1=2050,TREND(INDEX('Set Schedules Here'!333:333,1,MATCH(M$1,'Set Schedules Here'!332:332,0)),INDEX('Set Schedules Here'!332:332,1,MATCH(M$1,'Set Schedules Here'!332:332,0)),M$1),TREND(INDEX('Set Schedules Here'!333:333,1,MATCH(M$1,'Set Schedules Here'!332:332,1)):INDEX('Set Schedules Here'!333:333,1,MATCH(M$1,'Set Schedules Here'!332:332,1)+1),INDEX('Set Schedules Here'!332:332,1,MATCH(M$1,'Set Schedules Here'!332:332,1)):INDEX('Set Schedules Here'!332:332,1,MATCH(M$1,'Set Schedules Here'!332:332,1)+1),M$1)),rounding_decimal_places)</f>
        <v>1</v>
      </c>
      <c r="N167">
        <f>ROUND(IF(N$1=2050,TREND(INDEX('Set Schedules Here'!333:333,1,MATCH(N$1,'Set Schedules Here'!332:332,0)),INDEX('Set Schedules Here'!332:332,1,MATCH(N$1,'Set Schedules Here'!332:332,0)),N$1),TREND(INDEX('Set Schedules Here'!333:333,1,MATCH(N$1,'Set Schedules Here'!332:332,1)):INDEX('Set Schedules Here'!333:333,1,MATCH(N$1,'Set Schedules Here'!332:332,1)+1),INDEX('Set Schedules Here'!332:332,1,MATCH(N$1,'Set Schedules Here'!332:332,1)):INDEX('Set Schedules Here'!332:332,1,MATCH(N$1,'Set Schedules Here'!332:332,1)+1),N$1)),rounding_decimal_places)</f>
        <v>1</v>
      </c>
      <c r="O167">
        <f>ROUND(IF(O$1=2050,TREND(INDEX('Set Schedules Here'!333:333,1,MATCH(O$1,'Set Schedules Here'!332:332,0)),INDEX('Set Schedules Here'!332:332,1,MATCH(O$1,'Set Schedules Here'!332:332,0)),O$1),TREND(INDEX('Set Schedules Here'!333:333,1,MATCH(O$1,'Set Schedules Here'!332:332,1)):INDEX('Set Schedules Here'!333:333,1,MATCH(O$1,'Set Schedules Here'!332:332,1)+1),INDEX('Set Schedules Here'!332:332,1,MATCH(O$1,'Set Schedules Here'!332:332,1)):INDEX('Set Schedules Here'!332:332,1,MATCH(O$1,'Set Schedules Here'!332:332,1)+1),O$1)),rounding_decimal_places)</f>
        <v>1</v>
      </c>
      <c r="P167">
        <f>ROUND(IF(P$1=2050,TREND(INDEX('Set Schedules Here'!333:333,1,MATCH(P$1,'Set Schedules Here'!332:332,0)),INDEX('Set Schedules Here'!332:332,1,MATCH(P$1,'Set Schedules Here'!332:332,0)),P$1),TREND(INDEX('Set Schedules Here'!333:333,1,MATCH(P$1,'Set Schedules Here'!332:332,1)):INDEX('Set Schedules Here'!333:333,1,MATCH(P$1,'Set Schedules Here'!332:332,1)+1),INDEX('Set Schedules Here'!332:332,1,MATCH(P$1,'Set Schedules Here'!332:332,1)):INDEX('Set Schedules Here'!332:332,1,MATCH(P$1,'Set Schedules Here'!332:332,1)+1),P$1)),rounding_decimal_places)</f>
        <v>1</v>
      </c>
      <c r="Q167">
        <f>ROUND(IF(Q$1=2050,TREND(INDEX('Set Schedules Here'!333:333,1,MATCH(Q$1,'Set Schedules Here'!332:332,0)),INDEX('Set Schedules Here'!332:332,1,MATCH(Q$1,'Set Schedules Here'!332:332,0)),Q$1),TREND(INDEX('Set Schedules Here'!333:333,1,MATCH(Q$1,'Set Schedules Here'!332:332,1)):INDEX('Set Schedules Here'!333:333,1,MATCH(Q$1,'Set Schedules Here'!332:332,1)+1),INDEX('Set Schedules Here'!332:332,1,MATCH(Q$1,'Set Schedules Here'!332:332,1)):INDEX('Set Schedules Here'!332:332,1,MATCH(Q$1,'Set Schedules Here'!332:332,1)+1),Q$1)),rounding_decimal_places)</f>
        <v>0.8</v>
      </c>
      <c r="R167">
        <f>ROUND(IF(R$1=2050,TREND(INDEX('Set Schedules Here'!333:333,1,MATCH(R$1,'Set Schedules Here'!332:332,0)),INDEX('Set Schedules Here'!332:332,1,MATCH(R$1,'Set Schedules Here'!332:332,0)),R$1),TREND(INDEX('Set Schedules Here'!333:333,1,MATCH(R$1,'Set Schedules Here'!332:332,1)):INDEX('Set Schedules Here'!333:333,1,MATCH(R$1,'Set Schedules Here'!332:332,1)+1),INDEX('Set Schedules Here'!332:332,1,MATCH(R$1,'Set Schedules Here'!332:332,1)):INDEX('Set Schedules Here'!332:332,1,MATCH(R$1,'Set Schedules Here'!332:332,1)+1),R$1)),rounding_decimal_places)</f>
        <v>0.6</v>
      </c>
      <c r="S167">
        <f>ROUND(IF(S$1=2050,TREND(INDEX('Set Schedules Here'!333:333,1,MATCH(S$1,'Set Schedules Here'!332:332,0)),INDEX('Set Schedules Here'!332:332,1,MATCH(S$1,'Set Schedules Here'!332:332,0)),S$1),TREND(INDEX('Set Schedules Here'!333:333,1,MATCH(S$1,'Set Schedules Here'!332:332,1)):INDEX('Set Schedules Here'!333:333,1,MATCH(S$1,'Set Schedules Here'!332:332,1)+1),INDEX('Set Schedules Here'!332:332,1,MATCH(S$1,'Set Schedules Here'!332:332,1)):INDEX('Set Schedules Here'!332:332,1,MATCH(S$1,'Set Schedules Here'!332:332,1)+1),S$1)),rounding_decimal_places)</f>
        <v>0.4</v>
      </c>
      <c r="T167">
        <f>ROUND(IF(T$1=2050,TREND(INDEX('Set Schedules Here'!333:333,1,MATCH(T$1,'Set Schedules Here'!332:332,0)),INDEX('Set Schedules Here'!332:332,1,MATCH(T$1,'Set Schedules Here'!332:332,0)),T$1),TREND(INDEX('Set Schedules Here'!333:333,1,MATCH(T$1,'Set Schedules Here'!332:332,1)):INDEX('Set Schedules Here'!333:333,1,MATCH(T$1,'Set Schedules Here'!332:332,1)+1),INDEX('Set Schedules Here'!332:332,1,MATCH(T$1,'Set Schedules Here'!332:332,1)):INDEX('Set Schedules Here'!332:332,1,MATCH(T$1,'Set Schedules Here'!332:332,1)+1),T$1)),rounding_decimal_places)</f>
        <v>0.2</v>
      </c>
      <c r="U167">
        <f>ROUND(IF(U$1=2050,TREND(INDEX('Set Schedules Here'!333:333,1,MATCH(U$1,'Set Schedules Here'!332:332,0)),INDEX('Set Schedules Here'!332:332,1,MATCH(U$1,'Set Schedules Here'!332:332,0)),U$1),TREND(INDEX('Set Schedules Here'!333:333,1,MATCH(U$1,'Set Schedules Here'!332:332,1)):INDEX('Set Schedules Here'!333:333,1,MATCH(U$1,'Set Schedules Here'!332:332,1)+1),INDEX('Set Schedules Here'!332:332,1,MATCH(U$1,'Set Schedules Here'!332:332,1)):INDEX('Set Schedules Here'!332:332,1,MATCH(U$1,'Set Schedules Here'!332:332,1)+1),U$1)),rounding_decimal_places)</f>
        <v>0</v>
      </c>
      <c r="V167">
        <f>ROUND(IF(V$1=2050,TREND(INDEX('Set Schedules Here'!333:333,1,MATCH(V$1,'Set Schedules Here'!332:332,0)),INDEX('Set Schedules Here'!332:332,1,MATCH(V$1,'Set Schedules Here'!332:332,0)),V$1),TREND(INDEX('Set Schedules Here'!333:333,1,MATCH(V$1,'Set Schedules Here'!332:332,1)):INDEX('Set Schedules Here'!333:333,1,MATCH(V$1,'Set Schedules Here'!332:332,1)+1),INDEX('Set Schedules Here'!332:332,1,MATCH(V$1,'Set Schedules Here'!332:332,1)):INDEX('Set Schedules Here'!332:332,1,MATCH(V$1,'Set Schedules Here'!332:332,1)+1),V$1)),rounding_decimal_places)</f>
        <v>0</v>
      </c>
      <c r="W167">
        <f>ROUND(IF(W$1=2050,TREND(INDEX('Set Schedules Here'!333:333,1,MATCH(W$1,'Set Schedules Here'!332:332,0)),INDEX('Set Schedules Here'!332:332,1,MATCH(W$1,'Set Schedules Here'!332:332,0)),W$1),TREND(INDEX('Set Schedules Here'!333:333,1,MATCH(W$1,'Set Schedules Here'!332:332,1)):INDEX('Set Schedules Here'!333:333,1,MATCH(W$1,'Set Schedules Here'!332:332,1)+1),INDEX('Set Schedules Here'!332:332,1,MATCH(W$1,'Set Schedules Here'!332:332,1)):INDEX('Set Schedules Here'!332:332,1,MATCH(W$1,'Set Schedules Here'!332:332,1)+1),W$1)),rounding_decimal_places)</f>
        <v>0</v>
      </c>
      <c r="X167">
        <f>ROUND(IF(X$1=2050,TREND(INDEX('Set Schedules Here'!333:333,1,MATCH(X$1,'Set Schedules Here'!332:332,0)),INDEX('Set Schedules Here'!332:332,1,MATCH(X$1,'Set Schedules Here'!332:332,0)),X$1),TREND(INDEX('Set Schedules Here'!333:333,1,MATCH(X$1,'Set Schedules Here'!332:332,1)):INDEX('Set Schedules Here'!333:333,1,MATCH(X$1,'Set Schedules Here'!332:332,1)+1),INDEX('Set Schedules Here'!332:332,1,MATCH(X$1,'Set Schedules Here'!332:332,1)):INDEX('Set Schedules Here'!332:332,1,MATCH(X$1,'Set Schedules Here'!332:332,1)+1),X$1)),rounding_decimal_places)</f>
        <v>0</v>
      </c>
      <c r="Y167">
        <f>ROUND(IF(Y$1=2050,TREND(INDEX('Set Schedules Here'!333:333,1,MATCH(Y$1,'Set Schedules Here'!332:332,0)),INDEX('Set Schedules Here'!332:332,1,MATCH(Y$1,'Set Schedules Here'!332:332,0)),Y$1),TREND(INDEX('Set Schedules Here'!333:333,1,MATCH(Y$1,'Set Schedules Here'!332:332,1)):INDEX('Set Schedules Here'!333:333,1,MATCH(Y$1,'Set Schedules Here'!332:332,1)+1),INDEX('Set Schedules Here'!332:332,1,MATCH(Y$1,'Set Schedules Here'!332:332,1)):INDEX('Set Schedules Here'!332:332,1,MATCH(Y$1,'Set Schedules Here'!332:332,1)+1),Y$1)),rounding_decimal_places)</f>
        <v>0</v>
      </c>
      <c r="Z167">
        <f>ROUND(IF(Z$1=2050,TREND(INDEX('Set Schedules Here'!333:333,1,MATCH(Z$1,'Set Schedules Here'!332:332,0)),INDEX('Set Schedules Here'!332:332,1,MATCH(Z$1,'Set Schedules Here'!332:332,0)),Z$1),TREND(INDEX('Set Schedules Here'!333:333,1,MATCH(Z$1,'Set Schedules Here'!332:332,1)):INDEX('Set Schedules Here'!333:333,1,MATCH(Z$1,'Set Schedules Here'!332:332,1)+1),INDEX('Set Schedules Here'!332:332,1,MATCH(Z$1,'Set Schedules Here'!332:332,1)):INDEX('Set Schedules Here'!332:332,1,MATCH(Z$1,'Set Schedules Here'!332:332,1)+1),Z$1)),rounding_decimal_places)</f>
        <v>0</v>
      </c>
      <c r="AA167">
        <f>ROUND(IF(AA$1=2050,TREND(INDEX('Set Schedules Here'!333:333,1,MATCH(AA$1,'Set Schedules Here'!332:332,0)),INDEX('Set Schedules Here'!332:332,1,MATCH(AA$1,'Set Schedules Here'!332:332,0)),AA$1),TREND(INDEX('Set Schedules Here'!333:333,1,MATCH(AA$1,'Set Schedules Here'!332:332,1)):INDEX('Set Schedules Here'!333:333,1,MATCH(AA$1,'Set Schedules Here'!332:332,1)+1),INDEX('Set Schedules Here'!332:332,1,MATCH(AA$1,'Set Schedules Here'!332:332,1)):INDEX('Set Schedules Here'!332:332,1,MATCH(AA$1,'Set Schedules Here'!332:332,1)+1),AA$1)),rounding_decimal_places)</f>
        <v>0</v>
      </c>
      <c r="AB167">
        <f>ROUND(IF(AB$1=2050,TREND(INDEX('Set Schedules Here'!333:333,1,MATCH(AB$1,'Set Schedules Here'!332:332,0)),INDEX('Set Schedules Here'!332:332,1,MATCH(AB$1,'Set Schedules Here'!332:332,0)),AB$1),TREND(INDEX('Set Schedules Here'!333:333,1,MATCH(AB$1,'Set Schedules Here'!332:332,1)):INDEX('Set Schedules Here'!333:333,1,MATCH(AB$1,'Set Schedules Here'!332:332,1)+1),INDEX('Set Schedules Here'!332:332,1,MATCH(AB$1,'Set Schedules Here'!332:332,1)):INDEX('Set Schedules Here'!332:332,1,MATCH(AB$1,'Set Schedules Here'!332:332,1)+1),AB$1)),rounding_decimal_places)</f>
        <v>0</v>
      </c>
      <c r="AC167">
        <f>ROUND(IF(AC$1=2050,TREND(INDEX('Set Schedules Here'!333:333,1,MATCH(AC$1,'Set Schedules Here'!332:332,0)),INDEX('Set Schedules Here'!332:332,1,MATCH(AC$1,'Set Schedules Here'!332:332,0)),AC$1),TREND(INDEX('Set Schedules Here'!333:333,1,MATCH(AC$1,'Set Schedules Here'!332:332,1)):INDEX('Set Schedules Here'!333:333,1,MATCH(AC$1,'Set Schedules Here'!332:332,1)+1),INDEX('Set Schedules Here'!332:332,1,MATCH(AC$1,'Set Schedules Here'!332:332,1)):INDEX('Set Schedules Here'!332:332,1,MATCH(AC$1,'Set Schedules Here'!332:332,1)+1),AC$1)),rounding_decimal_places)</f>
        <v>0</v>
      </c>
      <c r="AD167">
        <f>ROUND(IF(AD$1=2050,TREND(INDEX('Set Schedules Here'!333:333,1,MATCH(AD$1,'Set Schedules Here'!332:332,0)),INDEX('Set Schedules Here'!332:332,1,MATCH(AD$1,'Set Schedules Here'!332:332,0)),AD$1),TREND(INDEX('Set Schedules Here'!333:333,1,MATCH(AD$1,'Set Schedules Here'!332:332,1)):INDEX('Set Schedules Here'!333:333,1,MATCH(AD$1,'Set Schedules Here'!332:332,1)+1),INDEX('Set Schedules Here'!332:332,1,MATCH(AD$1,'Set Schedules Here'!332:332,1)):INDEX('Set Schedules Here'!332:332,1,MATCH(AD$1,'Set Schedules Here'!332:332,1)+1),AD$1)),rounding_decimal_places)</f>
        <v>0</v>
      </c>
      <c r="AE167">
        <f>ROUND(IF(AE$1=2050,TREND(INDEX('Set Schedules Here'!333:333,1,MATCH(AE$1,'Set Schedules Here'!332:332,0)),INDEX('Set Schedules Here'!332:332,1,MATCH(AE$1,'Set Schedules Here'!332:332,0)),AE$1),TREND(INDEX('Set Schedules Here'!333:333,1,MATCH(AE$1,'Set Schedules Here'!332:332,1)):INDEX('Set Schedules Here'!333:333,1,MATCH(AE$1,'Set Schedules Here'!332:332,1)+1),INDEX('Set Schedules Here'!332:332,1,MATCH(AE$1,'Set Schedules Here'!332:332,1)):INDEX('Set Schedules Here'!332:332,1,MATCH(AE$1,'Set Schedules Here'!332:332,1)+1),AE$1)),rounding_decimal_places)</f>
        <v>0</v>
      </c>
      <c r="AF167">
        <f>ROUND(IF(AF$1=2050,TREND(INDEX('Set Schedules Here'!333:333,1,MATCH(AF$1,'Set Schedules Here'!332:332,0)),INDEX('Set Schedules Here'!332:332,1,MATCH(AF$1,'Set Schedules Here'!332:332,0)),AF$1),TREND(INDEX('Set Schedules Here'!333:333,1,MATCH(AF$1,'Set Schedules Here'!332:332,1)):INDEX('Set Schedules Here'!333:333,1,MATCH(AF$1,'Set Schedules Here'!332:332,1)+1),INDEX('Set Schedules Here'!332:332,1,MATCH(AF$1,'Set Schedules Here'!332:332,1)):INDEX('Set Schedules Here'!332:332,1,MATCH(AF$1,'Set Schedules Here'!332:332,1)+1),AF$1)),rounding_decimal_places)</f>
        <v>0</v>
      </c>
      <c r="AG167">
        <f>ROUND(IF(AG$1=2050,TREND(INDEX('Set Schedules Here'!333:333,1,MATCH(AG$1,'Set Schedules Here'!332:332,0)),INDEX('Set Schedules Here'!332:332,1,MATCH(AG$1,'Set Schedules Here'!332:332,0)),AG$1),TREND(INDEX('Set Schedules Here'!333:333,1,MATCH(AG$1,'Set Schedules Here'!332:332,1)):INDEX('Set Schedules Here'!333:333,1,MATCH(AG$1,'Set Schedules Here'!332:332,1)+1),INDEX('Set Schedules Here'!332:332,1,MATCH(AG$1,'Set Schedules Here'!332:332,1)):INDEX('Set Schedules Here'!332:332,1,MATCH(AG$1,'Set Schedules Here'!332:332,1)+1),AG$1)),rounding_decimal_places)</f>
        <v>0</v>
      </c>
      <c r="AH167">
        <f>ROUND(IF(AH$1=2050,TREND(INDEX('Set Schedules Here'!333:333,1,MATCH(AH$1,'Set Schedules Here'!332:332,0)),INDEX('Set Schedules Here'!332:332,1,MATCH(AH$1,'Set Schedules Here'!332:332,0)),AH$1),TREND(INDEX('Set Schedules Here'!333:333,1,MATCH(AH$1,'Set Schedules Here'!332:332,1)):INDEX('Set Schedules Here'!333:333,1,MATCH(AH$1,'Set Schedules Here'!332:332,1)+1),INDEX('Set Schedules Here'!332:332,1,MATCH(AH$1,'Set Schedules Here'!332:332,1)):INDEX('Set Schedules Here'!332:332,1,MATCH(AH$1,'Set Schedules Here'!332:332,1)+1),AH$1)),rounding_decimal_places)</f>
        <v>0</v>
      </c>
      <c r="AI167">
        <f>ROUND(IF(AI$1=2050,TREND(INDEX('Set Schedules Here'!333:333,1,MATCH(AI$1,'Set Schedules Here'!332:332,0)),INDEX('Set Schedules Here'!332:332,1,MATCH(AI$1,'Set Schedules Here'!332:332,0)),AI$1),TREND(INDEX('Set Schedules Here'!333:333,1,MATCH(AI$1,'Set Schedules Here'!332:332,1)):INDEX('Set Schedules Here'!333:333,1,MATCH(AI$1,'Set Schedules Here'!332:332,1)+1),INDEX('Set Schedules Here'!332:332,1,MATCH(AI$1,'Set Schedules Here'!332:332,1)):INDEX('Set Schedules Here'!332:332,1,MATCH(AI$1,'Set Schedules Here'!332:332,1)+1),AI$1)),rounding_decimal_places)</f>
        <v>0</v>
      </c>
      <c r="AJ167">
        <f>ROUND(IF(AJ$1=2050,TREND(INDEX('Set Schedules Here'!333:333,1,MATCH(AJ$1,'Set Schedules Here'!332:332,0)),INDEX('Set Schedules Here'!332:332,1,MATCH(AJ$1,'Set Schedules Here'!332:332,0)),AJ$1),TREND(INDEX('Set Schedules Here'!333:333,1,MATCH(AJ$1,'Set Schedules Here'!332:332,1)):INDEX('Set Schedules Here'!333:333,1,MATCH(AJ$1,'Set Schedules Here'!332:332,1)+1),INDEX('Set Schedules Here'!332:332,1,MATCH(AJ$1,'Set Schedules Here'!332:332,1)):INDEX('Set Schedules Here'!332:332,1,MATCH(AJ$1,'Set Schedules Here'!332:332,1)+1),AJ$1)),rounding_decimal_places)</f>
        <v>0</v>
      </c>
    </row>
    <row r="168" spans="1:36" x14ac:dyDescent="0.45">
      <c r="A168" s="12" t="str">
        <f>'Set Schedules Here'!A334</f>
        <v>elec generation subsidy</v>
      </c>
      <c r="B168" s="12" t="str">
        <f>IF(ISBLANK('Set Schedules Here'!C334),"",'Set Schedules Here'!C334)</f>
        <v>crude oil es</v>
      </c>
      <c r="C168" s="12" t="str">
        <f>IF(ISBLANK('Set Schedules Here'!D334),"",'Set Schedules Here'!D334)</f>
        <v/>
      </c>
      <c r="D168" s="21" t="str">
        <f>IF(ISBLANK('Set Schedules Here'!E334),"",'Set Schedules Here'!E334)</f>
        <v/>
      </c>
      <c r="E168">
        <f>ROUND(IF(E$1=2050,TREND(INDEX('Set Schedules Here'!335:335,1,MATCH(E$1,'Set Schedules Here'!334:334,0)),INDEX('Set Schedules Here'!334:334,1,MATCH(E$1,'Set Schedules Here'!334:334,0)),E$1),TREND(INDEX('Set Schedules Here'!335:335,1,MATCH(E$1,'Set Schedules Here'!334:334,1)):INDEX('Set Schedules Here'!335:335,1,MATCH(E$1,'Set Schedules Here'!334:334,1)+1),INDEX('Set Schedules Here'!334:334,1,MATCH(E$1,'Set Schedules Here'!334:334,1)):INDEX('Set Schedules Here'!334:334,1,MATCH(E$1,'Set Schedules Here'!334:334,1)+1),E$1)),rounding_decimal_places)</f>
        <v>0</v>
      </c>
      <c r="F168">
        <f>ROUND(IF(F$1=2050,TREND(INDEX('Set Schedules Here'!335:335,1,MATCH(F$1,'Set Schedules Here'!334:334,0)),INDEX('Set Schedules Here'!334:334,1,MATCH(F$1,'Set Schedules Here'!334:334,0)),F$1),TREND(INDEX('Set Schedules Here'!335:335,1,MATCH(F$1,'Set Schedules Here'!334:334,1)):INDEX('Set Schedules Here'!335:335,1,MATCH(F$1,'Set Schedules Here'!334:334,1)+1),INDEX('Set Schedules Here'!334:334,1,MATCH(F$1,'Set Schedules Here'!334:334,1)):INDEX('Set Schedules Here'!334:334,1,MATCH(F$1,'Set Schedules Here'!334:334,1)+1),F$1)),rounding_decimal_places)</f>
        <v>0</v>
      </c>
      <c r="G168">
        <f>ROUND(IF(G$1=2050,TREND(INDEX('Set Schedules Here'!335:335,1,MATCH(G$1,'Set Schedules Here'!334:334,0)),INDEX('Set Schedules Here'!334:334,1,MATCH(G$1,'Set Schedules Here'!334:334,0)),G$1),TREND(INDEX('Set Schedules Here'!335:335,1,MATCH(G$1,'Set Schedules Here'!334:334,1)):INDEX('Set Schedules Here'!335:335,1,MATCH(G$1,'Set Schedules Here'!334:334,1)+1),INDEX('Set Schedules Here'!334:334,1,MATCH(G$1,'Set Schedules Here'!334:334,1)):INDEX('Set Schedules Here'!334:334,1,MATCH(G$1,'Set Schedules Here'!334:334,1)+1),G$1)),rounding_decimal_places)</f>
        <v>1</v>
      </c>
      <c r="H168">
        <f>ROUND(IF(H$1=2050,TREND(INDEX('Set Schedules Here'!335:335,1,MATCH(H$1,'Set Schedules Here'!334:334,0)),INDEX('Set Schedules Here'!334:334,1,MATCH(H$1,'Set Schedules Here'!334:334,0)),H$1),TREND(INDEX('Set Schedules Here'!335:335,1,MATCH(H$1,'Set Schedules Here'!334:334,1)):INDEX('Set Schedules Here'!335:335,1,MATCH(H$1,'Set Schedules Here'!334:334,1)+1),INDEX('Set Schedules Here'!334:334,1,MATCH(H$1,'Set Schedules Here'!334:334,1)):INDEX('Set Schedules Here'!334:334,1,MATCH(H$1,'Set Schedules Here'!334:334,1)+1),H$1)),rounding_decimal_places)</f>
        <v>1</v>
      </c>
      <c r="I168">
        <f>ROUND(IF(I$1=2050,TREND(INDEX('Set Schedules Here'!335:335,1,MATCH(I$1,'Set Schedules Here'!334:334,0)),INDEX('Set Schedules Here'!334:334,1,MATCH(I$1,'Set Schedules Here'!334:334,0)),I$1),TREND(INDEX('Set Schedules Here'!335:335,1,MATCH(I$1,'Set Schedules Here'!334:334,1)):INDEX('Set Schedules Here'!335:335,1,MATCH(I$1,'Set Schedules Here'!334:334,1)+1),INDEX('Set Schedules Here'!334:334,1,MATCH(I$1,'Set Schedules Here'!334:334,1)):INDEX('Set Schedules Here'!334:334,1,MATCH(I$1,'Set Schedules Here'!334:334,1)+1),I$1)),rounding_decimal_places)</f>
        <v>1</v>
      </c>
      <c r="J168">
        <f>ROUND(IF(J$1=2050,TREND(INDEX('Set Schedules Here'!335:335,1,MATCH(J$1,'Set Schedules Here'!334:334,0)),INDEX('Set Schedules Here'!334:334,1,MATCH(J$1,'Set Schedules Here'!334:334,0)),J$1),TREND(INDEX('Set Schedules Here'!335:335,1,MATCH(J$1,'Set Schedules Here'!334:334,1)):INDEX('Set Schedules Here'!335:335,1,MATCH(J$1,'Set Schedules Here'!334:334,1)+1),INDEX('Set Schedules Here'!334:334,1,MATCH(J$1,'Set Schedules Here'!334:334,1)):INDEX('Set Schedules Here'!334:334,1,MATCH(J$1,'Set Schedules Here'!334:334,1)+1),J$1)),rounding_decimal_places)</f>
        <v>1</v>
      </c>
      <c r="K168">
        <f>ROUND(IF(K$1=2050,TREND(INDEX('Set Schedules Here'!335:335,1,MATCH(K$1,'Set Schedules Here'!334:334,0)),INDEX('Set Schedules Here'!334:334,1,MATCH(K$1,'Set Schedules Here'!334:334,0)),K$1),TREND(INDEX('Set Schedules Here'!335:335,1,MATCH(K$1,'Set Schedules Here'!334:334,1)):INDEX('Set Schedules Here'!335:335,1,MATCH(K$1,'Set Schedules Here'!334:334,1)+1),INDEX('Set Schedules Here'!334:334,1,MATCH(K$1,'Set Schedules Here'!334:334,1)):INDEX('Set Schedules Here'!334:334,1,MATCH(K$1,'Set Schedules Here'!334:334,1)+1),K$1)),rounding_decimal_places)</f>
        <v>1</v>
      </c>
      <c r="L168">
        <f>ROUND(IF(L$1=2050,TREND(INDEX('Set Schedules Here'!335:335,1,MATCH(L$1,'Set Schedules Here'!334:334,0)),INDEX('Set Schedules Here'!334:334,1,MATCH(L$1,'Set Schedules Here'!334:334,0)),L$1),TREND(INDEX('Set Schedules Here'!335:335,1,MATCH(L$1,'Set Schedules Here'!334:334,1)):INDEX('Set Schedules Here'!335:335,1,MATCH(L$1,'Set Schedules Here'!334:334,1)+1),INDEX('Set Schedules Here'!334:334,1,MATCH(L$1,'Set Schedules Here'!334:334,1)):INDEX('Set Schedules Here'!334:334,1,MATCH(L$1,'Set Schedules Here'!334:334,1)+1),L$1)),rounding_decimal_places)</f>
        <v>1</v>
      </c>
      <c r="M168">
        <f>ROUND(IF(M$1=2050,TREND(INDEX('Set Schedules Here'!335:335,1,MATCH(M$1,'Set Schedules Here'!334:334,0)),INDEX('Set Schedules Here'!334:334,1,MATCH(M$1,'Set Schedules Here'!334:334,0)),M$1),TREND(INDEX('Set Schedules Here'!335:335,1,MATCH(M$1,'Set Schedules Here'!334:334,1)):INDEX('Set Schedules Here'!335:335,1,MATCH(M$1,'Set Schedules Here'!334:334,1)+1),INDEX('Set Schedules Here'!334:334,1,MATCH(M$1,'Set Schedules Here'!334:334,1)):INDEX('Set Schedules Here'!334:334,1,MATCH(M$1,'Set Schedules Here'!334:334,1)+1),M$1)),rounding_decimal_places)</f>
        <v>1</v>
      </c>
      <c r="N168">
        <f>ROUND(IF(N$1=2050,TREND(INDEX('Set Schedules Here'!335:335,1,MATCH(N$1,'Set Schedules Here'!334:334,0)),INDEX('Set Schedules Here'!334:334,1,MATCH(N$1,'Set Schedules Here'!334:334,0)),N$1),TREND(INDEX('Set Schedules Here'!335:335,1,MATCH(N$1,'Set Schedules Here'!334:334,1)):INDEX('Set Schedules Here'!335:335,1,MATCH(N$1,'Set Schedules Here'!334:334,1)+1),INDEX('Set Schedules Here'!334:334,1,MATCH(N$1,'Set Schedules Here'!334:334,1)):INDEX('Set Schedules Here'!334:334,1,MATCH(N$1,'Set Schedules Here'!334:334,1)+1),N$1)),rounding_decimal_places)</f>
        <v>1</v>
      </c>
      <c r="O168">
        <f>ROUND(IF(O$1=2050,TREND(INDEX('Set Schedules Here'!335:335,1,MATCH(O$1,'Set Schedules Here'!334:334,0)),INDEX('Set Schedules Here'!334:334,1,MATCH(O$1,'Set Schedules Here'!334:334,0)),O$1),TREND(INDEX('Set Schedules Here'!335:335,1,MATCH(O$1,'Set Schedules Here'!334:334,1)):INDEX('Set Schedules Here'!335:335,1,MATCH(O$1,'Set Schedules Here'!334:334,1)+1),INDEX('Set Schedules Here'!334:334,1,MATCH(O$1,'Set Schedules Here'!334:334,1)):INDEX('Set Schedules Here'!334:334,1,MATCH(O$1,'Set Schedules Here'!334:334,1)+1),O$1)),rounding_decimal_places)</f>
        <v>1</v>
      </c>
      <c r="P168">
        <f>ROUND(IF(P$1=2050,TREND(INDEX('Set Schedules Here'!335:335,1,MATCH(P$1,'Set Schedules Here'!334:334,0)),INDEX('Set Schedules Here'!334:334,1,MATCH(P$1,'Set Schedules Here'!334:334,0)),P$1),TREND(INDEX('Set Schedules Here'!335:335,1,MATCH(P$1,'Set Schedules Here'!334:334,1)):INDEX('Set Schedules Here'!335:335,1,MATCH(P$1,'Set Schedules Here'!334:334,1)+1),INDEX('Set Schedules Here'!334:334,1,MATCH(P$1,'Set Schedules Here'!334:334,1)):INDEX('Set Schedules Here'!334:334,1,MATCH(P$1,'Set Schedules Here'!334:334,1)+1),P$1)),rounding_decimal_places)</f>
        <v>1</v>
      </c>
      <c r="Q168">
        <f>ROUND(IF(Q$1=2050,TREND(INDEX('Set Schedules Here'!335:335,1,MATCH(Q$1,'Set Schedules Here'!334:334,0)),INDEX('Set Schedules Here'!334:334,1,MATCH(Q$1,'Set Schedules Here'!334:334,0)),Q$1),TREND(INDEX('Set Schedules Here'!335:335,1,MATCH(Q$1,'Set Schedules Here'!334:334,1)):INDEX('Set Schedules Here'!335:335,1,MATCH(Q$1,'Set Schedules Here'!334:334,1)+1),INDEX('Set Schedules Here'!334:334,1,MATCH(Q$1,'Set Schedules Here'!334:334,1)):INDEX('Set Schedules Here'!334:334,1,MATCH(Q$1,'Set Schedules Here'!334:334,1)+1),Q$1)),rounding_decimal_places)</f>
        <v>1</v>
      </c>
      <c r="R168">
        <f>ROUND(IF(R$1=2050,TREND(INDEX('Set Schedules Here'!335:335,1,MATCH(R$1,'Set Schedules Here'!334:334,0)),INDEX('Set Schedules Here'!334:334,1,MATCH(R$1,'Set Schedules Here'!334:334,0)),R$1),TREND(INDEX('Set Schedules Here'!335:335,1,MATCH(R$1,'Set Schedules Here'!334:334,1)):INDEX('Set Schedules Here'!335:335,1,MATCH(R$1,'Set Schedules Here'!334:334,1)+1),INDEX('Set Schedules Here'!334:334,1,MATCH(R$1,'Set Schedules Here'!334:334,1)):INDEX('Set Schedules Here'!334:334,1,MATCH(R$1,'Set Schedules Here'!334:334,1)+1),R$1)),rounding_decimal_places)</f>
        <v>1</v>
      </c>
      <c r="S168">
        <f>ROUND(IF(S$1=2050,TREND(INDEX('Set Schedules Here'!335:335,1,MATCH(S$1,'Set Schedules Here'!334:334,0)),INDEX('Set Schedules Here'!334:334,1,MATCH(S$1,'Set Schedules Here'!334:334,0)),S$1),TREND(INDEX('Set Schedules Here'!335:335,1,MATCH(S$1,'Set Schedules Here'!334:334,1)):INDEX('Set Schedules Here'!335:335,1,MATCH(S$1,'Set Schedules Here'!334:334,1)+1),INDEX('Set Schedules Here'!334:334,1,MATCH(S$1,'Set Schedules Here'!334:334,1)):INDEX('Set Schedules Here'!334:334,1,MATCH(S$1,'Set Schedules Here'!334:334,1)+1),S$1)),rounding_decimal_places)</f>
        <v>1</v>
      </c>
      <c r="T168">
        <f>ROUND(IF(T$1=2050,TREND(INDEX('Set Schedules Here'!335:335,1,MATCH(T$1,'Set Schedules Here'!334:334,0)),INDEX('Set Schedules Here'!334:334,1,MATCH(T$1,'Set Schedules Here'!334:334,0)),T$1),TREND(INDEX('Set Schedules Here'!335:335,1,MATCH(T$1,'Set Schedules Here'!334:334,1)):INDEX('Set Schedules Here'!335:335,1,MATCH(T$1,'Set Schedules Here'!334:334,1)+1),INDEX('Set Schedules Here'!334:334,1,MATCH(T$1,'Set Schedules Here'!334:334,1)):INDEX('Set Schedules Here'!334:334,1,MATCH(T$1,'Set Schedules Here'!334:334,1)+1),T$1)),rounding_decimal_places)</f>
        <v>1</v>
      </c>
      <c r="U168">
        <f>ROUND(IF(U$1=2050,TREND(INDEX('Set Schedules Here'!335:335,1,MATCH(U$1,'Set Schedules Here'!334:334,0)),INDEX('Set Schedules Here'!334:334,1,MATCH(U$1,'Set Schedules Here'!334:334,0)),U$1),TREND(INDEX('Set Schedules Here'!335:335,1,MATCH(U$1,'Set Schedules Here'!334:334,1)):INDEX('Set Schedules Here'!335:335,1,MATCH(U$1,'Set Schedules Here'!334:334,1)+1),INDEX('Set Schedules Here'!334:334,1,MATCH(U$1,'Set Schedules Here'!334:334,1)):INDEX('Set Schedules Here'!334:334,1,MATCH(U$1,'Set Schedules Here'!334:334,1)+1),U$1)),rounding_decimal_places)</f>
        <v>1</v>
      </c>
      <c r="V168">
        <f>ROUND(IF(V$1=2050,TREND(INDEX('Set Schedules Here'!335:335,1,MATCH(V$1,'Set Schedules Here'!334:334,0)),INDEX('Set Schedules Here'!334:334,1,MATCH(V$1,'Set Schedules Here'!334:334,0)),V$1),TREND(INDEX('Set Schedules Here'!335:335,1,MATCH(V$1,'Set Schedules Here'!334:334,1)):INDEX('Set Schedules Here'!335:335,1,MATCH(V$1,'Set Schedules Here'!334:334,1)+1),INDEX('Set Schedules Here'!334:334,1,MATCH(V$1,'Set Schedules Here'!334:334,1)):INDEX('Set Schedules Here'!334:334,1,MATCH(V$1,'Set Schedules Here'!334:334,1)+1),V$1)),rounding_decimal_places)</f>
        <v>1</v>
      </c>
      <c r="W168">
        <f>ROUND(IF(W$1=2050,TREND(INDEX('Set Schedules Here'!335:335,1,MATCH(W$1,'Set Schedules Here'!334:334,0)),INDEX('Set Schedules Here'!334:334,1,MATCH(W$1,'Set Schedules Here'!334:334,0)),W$1),TREND(INDEX('Set Schedules Here'!335:335,1,MATCH(W$1,'Set Schedules Here'!334:334,1)):INDEX('Set Schedules Here'!335:335,1,MATCH(W$1,'Set Schedules Here'!334:334,1)+1),INDEX('Set Schedules Here'!334:334,1,MATCH(W$1,'Set Schedules Here'!334:334,1)):INDEX('Set Schedules Here'!334:334,1,MATCH(W$1,'Set Schedules Here'!334:334,1)+1),W$1)),rounding_decimal_places)</f>
        <v>1</v>
      </c>
      <c r="X168">
        <f>ROUND(IF(X$1=2050,TREND(INDEX('Set Schedules Here'!335:335,1,MATCH(X$1,'Set Schedules Here'!334:334,0)),INDEX('Set Schedules Here'!334:334,1,MATCH(X$1,'Set Schedules Here'!334:334,0)),X$1),TREND(INDEX('Set Schedules Here'!335:335,1,MATCH(X$1,'Set Schedules Here'!334:334,1)):INDEX('Set Schedules Here'!335:335,1,MATCH(X$1,'Set Schedules Here'!334:334,1)+1),INDEX('Set Schedules Here'!334:334,1,MATCH(X$1,'Set Schedules Here'!334:334,1)):INDEX('Set Schedules Here'!334:334,1,MATCH(X$1,'Set Schedules Here'!334:334,1)+1),X$1)),rounding_decimal_places)</f>
        <v>1</v>
      </c>
      <c r="Y168">
        <f>ROUND(IF(Y$1=2050,TREND(INDEX('Set Schedules Here'!335:335,1,MATCH(Y$1,'Set Schedules Here'!334:334,0)),INDEX('Set Schedules Here'!334:334,1,MATCH(Y$1,'Set Schedules Here'!334:334,0)),Y$1),TREND(INDEX('Set Schedules Here'!335:335,1,MATCH(Y$1,'Set Schedules Here'!334:334,1)):INDEX('Set Schedules Here'!335:335,1,MATCH(Y$1,'Set Schedules Here'!334:334,1)+1),INDEX('Set Schedules Here'!334:334,1,MATCH(Y$1,'Set Schedules Here'!334:334,1)):INDEX('Set Schedules Here'!334:334,1,MATCH(Y$1,'Set Schedules Here'!334:334,1)+1),Y$1)),rounding_decimal_places)</f>
        <v>1</v>
      </c>
      <c r="Z168">
        <f>ROUND(IF(Z$1=2050,TREND(INDEX('Set Schedules Here'!335:335,1,MATCH(Z$1,'Set Schedules Here'!334:334,0)),INDEX('Set Schedules Here'!334:334,1,MATCH(Z$1,'Set Schedules Here'!334:334,0)),Z$1),TREND(INDEX('Set Schedules Here'!335:335,1,MATCH(Z$1,'Set Schedules Here'!334:334,1)):INDEX('Set Schedules Here'!335:335,1,MATCH(Z$1,'Set Schedules Here'!334:334,1)+1),INDEX('Set Schedules Here'!334:334,1,MATCH(Z$1,'Set Schedules Here'!334:334,1)):INDEX('Set Schedules Here'!334:334,1,MATCH(Z$1,'Set Schedules Here'!334:334,1)+1),Z$1)),rounding_decimal_places)</f>
        <v>1</v>
      </c>
      <c r="AA168">
        <f>ROUND(IF(AA$1=2050,TREND(INDEX('Set Schedules Here'!335:335,1,MATCH(AA$1,'Set Schedules Here'!334:334,0)),INDEX('Set Schedules Here'!334:334,1,MATCH(AA$1,'Set Schedules Here'!334:334,0)),AA$1),TREND(INDEX('Set Schedules Here'!335:335,1,MATCH(AA$1,'Set Schedules Here'!334:334,1)):INDEX('Set Schedules Here'!335:335,1,MATCH(AA$1,'Set Schedules Here'!334:334,1)+1),INDEX('Set Schedules Here'!334:334,1,MATCH(AA$1,'Set Schedules Here'!334:334,1)):INDEX('Set Schedules Here'!334:334,1,MATCH(AA$1,'Set Schedules Here'!334:334,1)+1),AA$1)),rounding_decimal_places)</f>
        <v>1</v>
      </c>
      <c r="AB168">
        <f>ROUND(IF(AB$1=2050,TREND(INDEX('Set Schedules Here'!335:335,1,MATCH(AB$1,'Set Schedules Here'!334:334,0)),INDEX('Set Schedules Here'!334:334,1,MATCH(AB$1,'Set Schedules Here'!334:334,0)),AB$1),TREND(INDEX('Set Schedules Here'!335:335,1,MATCH(AB$1,'Set Schedules Here'!334:334,1)):INDEX('Set Schedules Here'!335:335,1,MATCH(AB$1,'Set Schedules Here'!334:334,1)+1),INDEX('Set Schedules Here'!334:334,1,MATCH(AB$1,'Set Schedules Here'!334:334,1)):INDEX('Set Schedules Here'!334:334,1,MATCH(AB$1,'Set Schedules Here'!334:334,1)+1),AB$1)),rounding_decimal_places)</f>
        <v>1</v>
      </c>
      <c r="AC168">
        <f>ROUND(IF(AC$1=2050,TREND(INDEX('Set Schedules Here'!335:335,1,MATCH(AC$1,'Set Schedules Here'!334:334,0)),INDEX('Set Schedules Here'!334:334,1,MATCH(AC$1,'Set Schedules Here'!334:334,0)),AC$1),TREND(INDEX('Set Schedules Here'!335:335,1,MATCH(AC$1,'Set Schedules Here'!334:334,1)):INDEX('Set Schedules Here'!335:335,1,MATCH(AC$1,'Set Schedules Here'!334:334,1)+1),INDEX('Set Schedules Here'!334:334,1,MATCH(AC$1,'Set Schedules Here'!334:334,1)):INDEX('Set Schedules Here'!334:334,1,MATCH(AC$1,'Set Schedules Here'!334:334,1)+1),AC$1)),rounding_decimal_places)</f>
        <v>1</v>
      </c>
      <c r="AD168">
        <f>ROUND(IF(AD$1=2050,TREND(INDEX('Set Schedules Here'!335:335,1,MATCH(AD$1,'Set Schedules Here'!334:334,0)),INDEX('Set Schedules Here'!334:334,1,MATCH(AD$1,'Set Schedules Here'!334:334,0)),AD$1),TREND(INDEX('Set Schedules Here'!335:335,1,MATCH(AD$1,'Set Schedules Here'!334:334,1)):INDEX('Set Schedules Here'!335:335,1,MATCH(AD$1,'Set Schedules Here'!334:334,1)+1),INDEX('Set Schedules Here'!334:334,1,MATCH(AD$1,'Set Schedules Here'!334:334,1)):INDEX('Set Schedules Here'!334:334,1,MATCH(AD$1,'Set Schedules Here'!334:334,1)+1),AD$1)),rounding_decimal_places)</f>
        <v>1</v>
      </c>
      <c r="AE168">
        <f>ROUND(IF(AE$1=2050,TREND(INDEX('Set Schedules Here'!335:335,1,MATCH(AE$1,'Set Schedules Here'!334:334,0)),INDEX('Set Schedules Here'!334:334,1,MATCH(AE$1,'Set Schedules Here'!334:334,0)),AE$1),TREND(INDEX('Set Schedules Here'!335:335,1,MATCH(AE$1,'Set Schedules Here'!334:334,1)):INDEX('Set Schedules Here'!335:335,1,MATCH(AE$1,'Set Schedules Here'!334:334,1)+1),INDEX('Set Schedules Here'!334:334,1,MATCH(AE$1,'Set Schedules Here'!334:334,1)):INDEX('Set Schedules Here'!334:334,1,MATCH(AE$1,'Set Schedules Here'!334:334,1)+1),AE$1)),rounding_decimal_places)</f>
        <v>1</v>
      </c>
      <c r="AF168">
        <f>ROUND(IF(AF$1=2050,TREND(INDEX('Set Schedules Here'!335:335,1,MATCH(AF$1,'Set Schedules Here'!334:334,0)),INDEX('Set Schedules Here'!334:334,1,MATCH(AF$1,'Set Schedules Here'!334:334,0)),AF$1),TREND(INDEX('Set Schedules Here'!335:335,1,MATCH(AF$1,'Set Schedules Here'!334:334,1)):INDEX('Set Schedules Here'!335:335,1,MATCH(AF$1,'Set Schedules Here'!334:334,1)+1),INDEX('Set Schedules Here'!334:334,1,MATCH(AF$1,'Set Schedules Here'!334:334,1)):INDEX('Set Schedules Here'!334:334,1,MATCH(AF$1,'Set Schedules Here'!334:334,1)+1),AF$1)),rounding_decimal_places)</f>
        <v>1</v>
      </c>
      <c r="AG168">
        <f>ROUND(IF(AG$1=2050,TREND(INDEX('Set Schedules Here'!335:335,1,MATCH(AG$1,'Set Schedules Here'!334:334,0)),INDEX('Set Schedules Here'!334:334,1,MATCH(AG$1,'Set Schedules Here'!334:334,0)),AG$1),TREND(INDEX('Set Schedules Here'!335:335,1,MATCH(AG$1,'Set Schedules Here'!334:334,1)):INDEX('Set Schedules Here'!335:335,1,MATCH(AG$1,'Set Schedules Here'!334:334,1)+1),INDEX('Set Schedules Here'!334:334,1,MATCH(AG$1,'Set Schedules Here'!334:334,1)):INDEX('Set Schedules Here'!334:334,1,MATCH(AG$1,'Set Schedules Here'!334:334,1)+1),AG$1)),rounding_decimal_places)</f>
        <v>1</v>
      </c>
      <c r="AH168">
        <f>ROUND(IF(AH$1=2050,TREND(INDEX('Set Schedules Here'!335:335,1,MATCH(AH$1,'Set Schedules Here'!334:334,0)),INDEX('Set Schedules Here'!334:334,1,MATCH(AH$1,'Set Schedules Here'!334:334,0)),AH$1),TREND(INDEX('Set Schedules Here'!335:335,1,MATCH(AH$1,'Set Schedules Here'!334:334,1)):INDEX('Set Schedules Here'!335:335,1,MATCH(AH$1,'Set Schedules Here'!334:334,1)+1),INDEX('Set Schedules Here'!334:334,1,MATCH(AH$1,'Set Schedules Here'!334:334,1)):INDEX('Set Schedules Here'!334:334,1,MATCH(AH$1,'Set Schedules Here'!334:334,1)+1),AH$1)),rounding_decimal_places)</f>
        <v>1</v>
      </c>
      <c r="AI168">
        <f>ROUND(IF(AI$1=2050,TREND(INDEX('Set Schedules Here'!335:335,1,MATCH(AI$1,'Set Schedules Here'!334:334,0)),INDEX('Set Schedules Here'!334:334,1,MATCH(AI$1,'Set Schedules Here'!334:334,0)),AI$1),TREND(INDEX('Set Schedules Here'!335:335,1,MATCH(AI$1,'Set Schedules Here'!334:334,1)):INDEX('Set Schedules Here'!335:335,1,MATCH(AI$1,'Set Schedules Here'!334:334,1)+1),INDEX('Set Schedules Here'!334:334,1,MATCH(AI$1,'Set Schedules Here'!334:334,1)):INDEX('Set Schedules Here'!334:334,1,MATCH(AI$1,'Set Schedules Here'!334:334,1)+1),AI$1)),rounding_decimal_places)</f>
        <v>1</v>
      </c>
      <c r="AJ168">
        <f>ROUND(IF(AJ$1=2050,TREND(INDEX('Set Schedules Here'!335:335,1,MATCH(AJ$1,'Set Schedules Here'!334:334,0)),INDEX('Set Schedules Here'!334:334,1,MATCH(AJ$1,'Set Schedules Here'!334:334,0)),AJ$1),TREND(INDEX('Set Schedules Here'!335:335,1,MATCH(AJ$1,'Set Schedules Here'!334:334,1)):INDEX('Set Schedules Here'!335:335,1,MATCH(AJ$1,'Set Schedules Here'!334:334,1)+1),INDEX('Set Schedules Here'!334:334,1,MATCH(AJ$1,'Set Schedules Here'!334:334,1)):INDEX('Set Schedules Here'!334:334,1,MATCH(AJ$1,'Set Schedules Here'!334:334,1)+1),AJ$1)),rounding_decimal_places)</f>
        <v>1</v>
      </c>
    </row>
    <row r="169" spans="1:36" x14ac:dyDescent="0.45">
      <c r="A169" s="12" t="str">
        <f>'Set Schedules Here'!A336</f>
        <v>elec generation subsidy</v>
      </c>
      <c r="B169" s="12" t="str">
        <f>IF(ISBLANK('Set Schedules Here'!C336),"",'Set Schedules Here'!C336)</f>
        <v>heavy or residual fuel oil es</v>
      </c>
      <c r="C169" s="12" t="str">
        <f>IF(ISBLANK('Set Schedules Here'!D336),"",'Set Schedules Here'!D336)</f>
        <v/>
      </c>
      <c r="D169" s="21" t="str">
        <f>IF(ISBLANK('Set Schedules Here'!E336),"",'Set Schedules Here'!E336)</f>
        <v/>
      </c>
      <c r="E169">
        <f>ROUND(IF(E$1=2050,TREND(INDEX('Set Schedules Here'!337:337,1,MATCH(E$1,'Set Schedules Here'!336:336,0)),INDEX('Set Schedules Here'!336:336,1,MATCH(E$1,'Set Schedules Here'!336:336,0)),E$1),TREND(INDEX('Set Schedules Here'!337:337,1,MATCH(E$1,'Set Schedules Here'!336:336,1)):INDEX('Set Schedules Here'!337:337,1,MATCH(E$1,'Set Schedules Here'!336:336,1)+1),INDEX('Set Schedules Here'!336:336,1,MATCH(E$1,'Set Schedules Here'!336:336,1)):INDEX('Set Schedules Here'!336:336,1,MATCH(E$1,'Set Schedules Here'!336:336,1)+1),E$1)),rounding_decimal_places)</f>
        <v>0</v>
      </c>
      <c r="F169">
        <f>ROUND(IF(F$1=2050,TREND(INDEX('Set Schedules Here'!337:337,1,MATCH(F$1,'Set Schedules Here'!336:336,0)),INDEX('Set Schedules Here'!336:336,1,MATCH(F$1,'Set Schedules Here'!336:336,0)),F$1),TREND(INDEX('Set Schedules Here'!337:337,1,MATCH(F$1,'Set Schedules Here'!336:336,1)):INDEX('Set Schedules Here'!337:337,1,MATCH(F$1,'Set Schedules Here'!336:336,1)+1),INDEX('Set Schedules Here'!336:336,1,MATCH(F$1,'Set Schedules Here'!336:336,1)):INDEX('Set Schedules Here'!336:336,1,MATCH(F$1,'Set Schedules Here'!336:336,1)+1),F$1)),rounding_decimal_places)</f>
        <v>0</v>
      </c>
      <c r="G169">
        <f>ROUND(IF(G$1=2050,TREND(INDEX('Set Schedules Here'!337:337,1,MATCH(G$1,'Set Schedules Here'!336:336,0)),INDEX('Set Schedules Here'!336:336,1,MATCH(G$1,'Set Schedules Here'!336:336,0)),G$1),TREND(INDEX('Set Schedules Here'!337:337,1,MATCH(G$1,'Set Schedules Here'!336:336,1)):INDEX('Set Schedules Here'!337:337,1,MATCH(G$1,'Set Schedules Here'!336:336,1)+1),INDEX('Set Schedules Here'!336:336,1,MATCH(G$1,'Set Schedules Here'!336:336,1)):INDEX('Set Schedules Here'!336:336,1,MATCH(G$1,'Set Schedules Here'!336:336,1)+1),G$1)),rounding_decimal_places)</f>
        <v>1</v>
      </c>
      <c r="H169">
        <f>ROUND(IF(H$1=2050,TREND(INDEX('Set Schedules Here'!337:337,1,MATCH(H$1,'Set Schedules Here'!336:336,0)),INDEX('Set Schedules Here'!336:336,1,MATCH(H$1,'Set Schedules Here'!336:336,0)),H$1),TREND(INDEX('Set Schedules Here'!337:337,1,MATCH(H$1,'Set Schedules Here'!336:336,1)):INDEX('Set Schedules Here'!337:337,1,MATCH(H$1,'Set Schedules Here'!336:336,1)+1),INDEX('Set Schedules Here'!336:336,1,MATCH(H$1,'Set Schedules Here'!336:336,1)):INDEX('Set Schedules Here'!336:336,1,MATCH(H$1,'Set Schedules Here'!336:336,1)+1),H$1)),rounding_decimal_places)</f>
        <v>1</v>
      </c>
      <c r="I169">
        <f>ROUND(IF(I$1=2050,TREND(INDEX('Set Schedules Here'!337:337,1,MATCH(I$1,'Set Schedules Here'!336:336,0)),INDEX('Set Schedules Here'!336:336,1,MATCH(I$1,'Set Schedules Here'!336:336,0)),I$1),TREND(INDEX('Set Schedules Here'!337:337,1,MATCH(I$1,'Set Schedules Here'!336:336,1)):INDEX('Set Schedules Here'!337:337,1,MATCH(I$1,'Set Schedules Here'!336:336,1)+1),INDEX('Set Schedules Here'!336:336,1,MATCH(I$1,'Set Schedules Here'!336:336,1)):INDEX('Set Schedules Here'!336:336,1,MATCH(I$1,'Set Schedules Here'!336:336,1)+1),I$1)),rounding_decimal_places)</f>
        <v>1</v>
      </c>
      <c r="J169">
        <f>ROUND(IF(J$1=2050,TREND(INDEX('Set Schedules Here'!337:337,1,MATCH(J$1,'Set Schedules Here'!336:336,0)),INDEX('Set Schedules Here'!336:336,1,MATCH(J$1,'Set Schedules Here'!336:336,0)),J$1),TREND(INDEX('Set Schedules Here'!337:337,1,MATCH(J$1,'Set Schedules Here'!336:336,1)):INDEX('Set Schedules Here'!337:337,1,MATCH(J$1,'Set Schedules Here'!336:336,1)+1),INDEX('Set Schedules Here'!336:336,1,MATCH(J$1,'Set Schedules Here'!336:336,1)):INDEX('Set Schedules Here'!336:336,1,MATCH(J$1,'Set Schedules Here'!336:336,1)+1),J$1)),rounding_decimal_places)</f>
        <v>1</v>
      </c>
      <c r="K169">
        <f>ROUND(IF(K$1=2050,TREND(INDEX('Set Schedules Here'!337:337,1,MATCH(K$1,'Set Schedules Here'!336:336,0)),INDEX('Set Schedules Here'!336:336,1,MATCH(K$1,'Set Schedules Here'!336:336,0)),K$1),TREND(INDEX('Set Schedules Here'!337:337,1,MATCH(K$1,'Set Schedules Here'!336:336,1)):INDEX('Set Schedules Here'!337:337,1,MATCH(K$1,'Set Schedules Here'!336:336,1)+1),INDEX('Set Schedules Here'!336:336,1,MATCH(K$1,'Set Schedules Here'!336:336,1)):INDEX('Set Schedules Here'!336:336,1,MATCH(K$1,'Set Schedules Here'!336:336,1)+1),K$1)),rounding_decimal_places)</f>
        <v>1</v>
      </c>
      <c r="L169">
        <f>ROUND(IF(L$1=2050,TREND(INDEX('Set Schedules Here'!337:337,1,MATCH(L$1,'Set Schedules Here'!336:336,0)),INDEX('Set Schedules Here'!336:336,1,MATCH(L$1,'Set Schedules Here'!336:336,0)),L$1),TREND(INDEX('Set Schedules Here'!337:337,1,MATCH(L$1,'Set Schedules Here'!336:336,1)):INDEX('Set Schedules Here'!337:337,1,MATCH(L$1,'Set Schedules Here'!336:336,1)+1),INDEX('Set Schedules Here'!336:336,1,MATCH(L$1,'Set Schedules Here'!336:336,1)):INDEX('Set Schedules Here'!336:336,1,MATCH(L$1,'Set Schedules Here'!336:336,1)+1),L$1)),rounding_decimal_places)</f>
        <v>1</v>
      </c>
      <c r="M169">
        <f>ROUND(IF(M$1=2050,TREND(INDEX('Set Schedules Here'!337:337,1,MATCH(M$1,'Set Schedules Here'!336:336,0)),INDEX('Set Schedules Here'!336:336,1,MATCH(M$1,'Set Schedules Here'!336:336,0)),M$1),TREND(INDEX('Set Schedules Here'!337:337,1,MATCH(M$1,'Set Schedules Here'!336:336,1)):INDEX('Set Schedules Here'!337:337,1,MATCH(M$1,'Set Schedules Here'!336:336,1)+1),INDEX('Set Schedules Here'!336:336,1,MATCH(M$1,'Set Schedules Here'!336:336,1)):INDEX('Set Schedules Here'!336:336,1,MATCH(M$1,'Set Schedules Here'!336:336,1)+1),M$1)),rounding_decimal_places)</f>
        <v>1</v>
      </c>
      <c r="N169">
        <f>ROUND(IF(N$1=2050,TREND(INDEX('Set Schedules Here'!337:337,1,MATCH(N$1,'Set Schedules Here'!336:336,0)),INDEX('Set Schedules Here'!336:336,1,MATCH(N$1,'Set Schedules Here'!336:336,0)),N$1),TREND(INDEX('Set Schedules Here'!337:337,1,MATCH(N$1,'Set Schedules Here'!336:336,1)):INDEX('Set Schedules Here'!337:337,1,MATCH(N$1,'Set Schedules Here'!336:336,1)+1),INDEX('Set Schedules Here'!336:336,1,MATCH(N$1,'Set Schedules Here'!336:336,1)):INDEX('Set Schedules Here'!336:336,1,MATCH(N$1,'Set Schedules Here'!336:336,1)+1),N$1)),rounding_decimal_places)</f>
        <v>1</v>
      </c>
      <c r="O169">
        <f>ROUND(IF(O$1=2050,TREND(INDEX('Set Schedules Here'!337:337,1,MATCH(O$1,'Set Schedules Here'!336:336,0)),INDEX('Set Schedules Here'!336:336,1,MATCH(O$1,'Set Schedules Here'!336:336,0)),O$1),TREND(INDEX('Set Schedules Here'!337:337,1,MATCH(O$1,'Set Schedules Here'!336:336,1)):INDEX('Set Schedules Here'!337:337,1,MATCH(O$1,'Set Schedules Here'!336:336,1)+1),INDEX('Set Schedules Here'!336:336,1,MATCH(O$1,'Set Schedules Here'!336:336,1)):INDEX('Set Schedules Here'!336:336,1,MATCH(O$1,'Set Schedules Here'!336:336,1)+1),O$1)),rounding_decimal_places)</f>
        <v>1</v>
      </c>
      <c r="P169">
        <f>ROUND(IF(P$1=2050,TREND(INDEX('Set Schedules Here'!337:337,1,MATCH(P$1,'Set Schedules Here'!336:336,0)),INDEX('Set Schedules Here'!336:336,1,MATCH(P$1,'Set Schedules Here'!336:336,0)),P$1),TREND(INDEX('Set Schedules Here'!337:337,1,MATCH(P$1,'Set Schedules Here'!336:336,1)):INDEX('Set Schedules Here'!337:337,1,MATCH(P$1,'Set Schedules Here'!336:336,1)+1),INDEX('Set Schedules Here'!336:336,1,MATCH(P$1,'Set Schedules Here'!336:336,1)):INDEX('Set Schedules Here'!336:336,1,MATCH(P$1,'Set Schedules Here'!336:336,1)+1),P$1)),rounding_decimal_places)</f>
        <v>1</v>
      </c>
      <c r="Q169">
        <f>ROUND(IF(Q$1=2050,TREND(INDEX('Set Schedules Here'!337:337,1,MATCH(Q$1,'Set Schedules Here'!336:336,0)),INDEX('Set Schedules Here'!336:336,1,MATCH(Q$1,'Set Schedules Here'!336:336,0)),Q$1),TREND(INDEX('Set Schedules Here'!337:337,1,MATCH(Q$1,'Set Schedules Here'!336:336,1)):INDEX('Set Schedules Here'!337:337,1,MATCH(Q$1,'Set Schedules Here'!336:336,1)+1),INDEX('Set Schedules Here'!336:336,1,MATCH(Q$1,'Set Schedules Here'!336:336,1)):INDEX('Set Schedules Here'!336:336,1,MATCH(Q$1,'Set Schedules Here'!336:336,1)+1),Q$1)),rounding_decimal_places)</f>
        <v>1</v>
      </c>
      <c r="R169">
        <f>ROUND(IF(R$1=2050,TREND(INDEX('Set Schedules Here'!337:337,1,MATCH(R$1,'Set Schedules Here'!336:336,0)),INDEX('Set Schedules Here'!336:336,1,MATCH(R$1,'Set Schedules Here'!336:336,0)),R$1),TREND(INDEX('Set Schedules Here'!337:337,1,MATCH(R$1,'Set Schedules Here'!336:336,1)):INDEX('Set Schedules Here'!337:337,1,MATCH(R$1,'Set Schedules Here'!336:336,1)+1),INDEX('Set Schedules Here'!336:336,1,MATCH(R$1,'Set Schedules Here'!336:336,1)):INDEX('Set Schedules Here'!336:336,1,MATCH(R$1,'Set Schedules Here'!336:336,1)+1),R$1)),rounding_decimal_places)</f>
        <v>1</v>
      </c>
      <c r="S169">
        <f>ROUND(IF(S$1=2050,TREND(INDEX('Set Schedules Here'!337:337,1,MATCH(S$1,'Set Schedules Here'!336:336,0)),INDEX('Set Schedules Here'!336:336,1,MATCH(S$1,'Set Schedules Here'!336:336,0)),S$1),TREND(INDEX('Set Schedules Here'!337:337,1,MATCH(S$1,'Set Schedules Here'!336:336,1)):INDEX('Set Schedules Here'!337:337,1,MATCH(S$1,'Set Schedules Here'!336:336,1)+1),INDEX('Set Schedules Here'!336:336,1,MATCH(S$1,'Set Schedules Here'!336:336,1)):INDEX('Set Schedules Here'!336:336,1,MATCH(S$1,'Set Schedules Here'!336:336,1)+1),S$1)),rounding_decimal_places)</f>
        <v>1</v>
      </c>
      <c r="T169">
        <f>ROUND(IF(T$1=2050,TREND(INDEX('Set Schedules Here'!337:337,1,MATCH(T$1,'Set Schedules Here'!336:336,0)),INDEX('Set Schedules Here'!336:336,1,MATCH(T$1,'Set Schedules Here'!336:336,0)),T$1),TREND(INDEX('Set Schedules Here'!337:337,1,MATCH(T$1,'Set Schedules Here'!336:336,1)):INDEX('Set Schedules Here'!337:337,1,MATCH(T$1,'Set Schedules Here'!336:336,1)+1),INDEX('Set Schedules Here'!336:336,1,MATCH(T$1,'Set Schedules Here'!336:336,1)):INDEX('Set Schedules Here'!336:336,1,MATCH(T$1,'Set Schedules Here'!336:336,1)+1),T$1)),rounding_decimal_places)</f>
        <v>1</v>
      </c>
      <c r="U169">
        <f>ROUND(IF(U$1=2050,TREND(INDEX('Set Schedules Here'!337:337,1,MATCH(U$1,'Set Schedules Here'!336:336,0)),INDEX('Set Schedules Here'!336:336,1,MATCH(U$1,'Set Schedules Here'!336:336,0)),U$1),TREND(INDEX('Set Schedules Here'!337:337,1,MATCH(U$1,'Set Schedules Here'!336:336,1)):INDEX('Set Schedules Here'!337:337,1,MATCH(U$1,'Set Schedules Here'!336:336,1)+1),INDEX('Set Schedules Here'!336:336,1,MATCH(U$1,'Set Schedules Here'!336:336,1)):INDEX('Set Schedules Here'!336:336,1,MATCH(U$1,'Set Schedules Here'!336:336,1)+1),U$1)),rounding_decimal_places)</f>
        <v>1</v>
      </c>
      <c r="V169">
        <f>ROUND(IF(V$1=2050,TREND(INDEX('Set Schedules Here'!337:337,1,MATCH(V$1,'Set Schedules Here'!336:336,0)),INDEX('Set Schedules Here'!336:336,1,MATCH(V$1,'Set Schedules Here'!336:336,0)),V$1),TREND(INDEX('Set Schedules Here'!337:337,1,MATCH(V$1,'Set Schedules Here'!336:336,1)):INDEX('Set Schedules Here'!337:337,1,MATCH(V$1,'Set Schedules Here'!336:336,1)+1),INDEX('Set Schedules Here'!336:336,1,MATCH(V$1,'Set Schedules Here'!336:336,1)):INDEX('Set Schedules Here'!336:336,1,MATCH(V$1,'Set Schedules Here'!336:336,1)+1),V$1)),rounding_decimal_places)</f>
        <v>1</v>
      </c>
      <c r="W169">
        <f>ROUND(IF(W$1=2050,TREND(INDEX('Set Schedules Here'!337:337,1,MATCH(W$1,'Set Schedules Here'!336:336,0)),INDEX('Set Schedules Here'!336:336,1,MATCH(W$1,'Set Schedules Here'!336:336,0)),W$1),TREND(INDEX('Set Schedules Here'!337:337,1,MATCH(W$1,'Set Schedules Here'!336:336,1)):INDEX('Set Schedules Here'!337:337,1,MATCH(W$1,'Set Schedules Here'!336:336,1)+1),INDEX('Set Schedules Here'!336:336,1,MATCH(W$1,'Set Schedules Here'!336:336,1)):INDEX('Set Schedules Here'!336:336,1,MATCH(W$1,'Set Schedules Here'!336:336,1)+1),W$1)),rounding_decimal_places)</f>
        <v>1</v>
      </c>
      <c r="X169">
        <f>ROUND(IF(X$1=2050,TREND(INDEX('Set Schedules Here'!337:337,1,MATCH(X$1,'Set Schedules Here'!336:336,0)),INDEX('Set Schedules Here'!336:336,1,MATCH(X$1,'Set Schedules Here'!336:336,0)),X$1),TREND(INDEX('Set Schedules Here'!337:337,1,MATCH(X$1,'Set Schedules Here'!336:336,1)):INDEX('Set Schedules Here'!337:337,1,MATCH(X$1,'Set Schedules Here'!336:336,1)+1),INDEX('Set Schedules Here'!336:336,1,MATCH(X$1,'Set Schedules Here'!336:336,1)):INDEX('Set Schedules Here'!336:336,1,MATCH(X$1,'Set Schedules Here'!336:336,1)+1),X$1)),rounding_decimal_places)</f>
        <v>1</v>
      </c>
      <c r="Y169">
        <f>ROUND(IF(Y$1=2050,TREND(INDEX('Set Schedules Here'!337:337,1,MATCH(Y$1,'Set Schedules Here'!336:336,0)),INDEX('Set Schedules Here'!336:336,1,MATCH(Y$1,'Set Schedules Here'!336:336,0)),Y$1),TREND(INDEX('Set Schedules Here'!337:337,1,MATCH(Y$1,'Set Schedules Here'!336:336,1)):INDEX('Set Schedules Here'!337:337,1,MATCH(Y$1,'Set Schedules Here'!336:336,1)+1),INDEX('Set Schedules Here'!336:336,1,MATCH(Y$1,'Set Schedules Here'!336:336,1)):INDEX('Set Schedules Here'!336:336,1,MATCH(Y$1,'Set Schedules Here'!336:336,1)+1),Y$1)),rounding_decimal_places)</f>
        <v>1</v>
      </c>
      <c r="Z169">
        <f>ROUND(IF(Z$1=2050,TREND(INDEX('Set Schedules Here'!337:337,1,MATCH(Z$1,'Set Schedules Here'!336:336,0)),INDEX('Set Schedules Here'!336:336,1,MATCH(Z$1,'Set Schedules Here'!336:336,0)),Z$1),TREND(INDEX('Set Schedules Here'!337:337,1,MATCH(Z$1,'Set Schedules Here'!336:336,1)):INDEX('Set Schedules Here'!337:337,1,MATCH(Z$1,'Set Schedules Here'!336:336,1)+1),INDEX('Set Schedules Here'!336:336,1,MATCH(Z$1,'Set Schedules Here'!336:336,1)):INDEX('Set Schedules Here'!336:336,1,MATCH(Z$1,'Set Schedules Here'!336:336,1)+1),Z$1)),rounding_decimal_places)</f>
        <v>1</v>
      </c>
      <c r="AA169">
        <f>ROUND(IF(AA$1=2050,TREND(INDEX('Set Schedules Here'!337:337,1,MATCH(AA$1,'Set Schedules Here'!336:336,0)),INDEX('Set Schedules Here'!336:336,1,MATCH(AA$1,'Set Schedules Here'!336:336,0)),AA$1),TREND(INDEX('Set Schedules Here'!337:337,1,MATCH(AA$1,'Set Schedules Here'!336:336,1)):INDEX('Set Schedules Here'!337:337,1,MATCH(AA$1,'Set Schedules Here'!336:336,1)+1),INDEX('Set Schedules Here'!336:336,1,MATCH(AA$1,'Set Schedules Here'!336:336,1)):INDEX('Set Schedules Here'!336:336,1,MATCH(AA$1,'Set Schedules Here'!336:336,1)+1),AA$1)),rounding_decimal_places)</f>
        <v>1</v>
      </c>
      <c r="AB169">
        <f>ROUND(IF(AB$1=2050,TREND(INDEX('Set Schedules Here'!337:337,1,MATCH(AB$1,'Set Schedules Here'!336:336,0)),INDEX('Set Schedules Here'!336:336,1,MATCH(AB$1,'Set Schedules Here'!336:336,0)),AB$1),TREND(INDEX('Set Schedules Here'!337:337,1,MATCH(AB$1,'Set Schedules Here'!336:336,1)):INDEX('Set Schedules Here'!337:337,1,MATCH(AB$1,'Set Schedules Here'!336:336,1)+1),INDEX('Set Schedules Here'!336:336,1,MATCH(AB$1,'Set Schedules Here'!336:336,1)):INDEX('Set Schedules Here'!336:336,1,MATCH(AB$1,'Set Schedules Here'!336:336,1)+1),AB$1)),rounding_decimal_places)</f>
        <v>1</v>
      </c>
      <c r="AC169">
        <f>ROUND(IF(AC$1=2050,TREND(INDEX('Set Schedules Here'!337:337,1,MATCH(AC$1,'Set Schedules Here'!336:336,0)),INDEX('Set Schedules Here'!336:336,1,MATCH(AC$1,'Set Schedules Here'!336:336,0)),AC$1),TREND(INDEX('Set Schedules Here'!337:337,1,MATCH(AC$1,'Set Schedules Here'!336:336,1)):INDEX('Set Schedules Here'!337:337,1,MATCH(AC$1,'Set Schedules Here'!336:336,1)+1),INDEX('Set Schedules Here'!336:336,1,MATCH(AC$1,'Set Schedules Here'!336:336,1)):INDEX('Set Schedules Here'!336:336,1,MATCH(AC$1,'Set Schedules Here'!336:336,1)+1),AC$1)),rounding_decimal_places)</f>
        <v>1</v>
      </c>
      <c r="AD169">
        <f>ROUND(IF(AD$1=2050,TREND(INDEX('Set Schedules Here'!337:337,1,MATCH(AD$1,'Set Schedules Here'!336:336,0)),INDEX('Set Schedules Here'!336:336,1,MATCH(AD$1,'Set Schedules Here'!336:336,0)),AD$1),TREND(INDEX('Set Schedules Here'!337:337,1,MATCH(AD$1,'Set Schedules Here'!336:336,1)):INDEX('Set Schedules Here'!337:337,1,MATCH(AD$1,'Set Schedules Here'!336:336,1)+1),INDEX('Set Schedules Here'!336:336,1,MATCH(AD$1,'Set Schedules Here'!336:336,1)):INDEX('Set Schedules Here'!336:336,1,MATCH(AD$1,'Set Schedules Here'!336:336,1)+1),AD$1)),rounding_decimal_places)</f>
        <v>1</v>
      </c>
      <c r="AE169">
        <f>ROUND(IF(AE$1=2050,TREND(INDEX('Set Schedules Here'!337:337,1,MATCH(AE$1,'Set Schedules Here'!336:336,0)),INDEX('Set Schedules Here'!336:336,1,MATCH(AE$1,'Set Schedules Here'!336:336,0)),AE$1),TREND(INDEX('Set Schedules Here'!337:337,1,MATCH(AE$1,'Set Schedules Here'!336:336,1)):INDEX('Set Schedules Here'!337:337,1,MATCH(AE$1,'Set Schedules Here'!336:336,1)+1),INDEX('Set Schedules Here'!336:336,1,MATCH(AE$1,'Set Schedules Here'!336:336,1)):INDEX('Set Schedules Here'!336:336,1,MATCH(AE$1,'Set Schedules Here'!336:336,1)+1),AE$1)),rounding_decimal_places)</f>
        <v>1</v>
      </c>
      <c r="AF169">
        <f>ROUND(IF(AF$1=2050,TREND(INDEX('Set Schedules Here'!337:337,1,MATCH(AF$1,'Set Schedules Here'!336:336,0)),INDEX('Set Schedules Here'!336:336,1,MATCH(AF$1,'Set Schedules Here'!336:336,0)),AF$1),TREND(INDEX('Set Schedules Here'!337:337,1,MATCH(AF$1,'Set Schedules Here'!336:336,1)):INDEX('Set Schedules Here'!337:337,1,MATCH(AF$1,'Set Schedules Here'!336:336,1)+1),INDEX('Set Schedules Here'!336:336,1,MATCH(AF$1,'Set Schedules Here'!336:336,1)):INDEX('Set Schedules Here'!336:336,1,MATCH(AF$1,'Set Schedules Here'!336:336,1)+1),AF$1)),rounding_decimal_places)</f>
        <v>1</v>
      </c>
      <c r="AG169">
        <f>ROUND(IF(AG$1=2050,TREND(INDEX('Set Schedules Here'!337:337,1,MATCH(AG$1,'Set Schedules Here'!336:336,0)),INDEX('Set Schedules Here'!336:336,1,MATCH(AG$1,'Set Schedules Here'!336:336,0)),AG$1),TREND(INDEX('Set Schedules Here'!337:337,1,MATCH(AG$1,'Set Schedules Here'!336:336,1)):INDEX('Set Schedules Here'!337:337,1,MATCH(AG$1,'Set Schedules Here'!336:336,1)+1),INDEX('Set Schedules Here'!336:336,1,MATCH(AG$1,'Set Schedules Here'!336:336,1)):INDEX('Set Schedules Here'!336:336,1,MATCH(AG$1,'Set Schedules Here'!336:336,1)+1),AG$1)),rounding_decimal_places)</f>
        <v>1</v>
      </c>
      <c r="AH169">
        <f>ROUND(IF(AH$1=2050,TREND(INDEX('Set Schedules Here'!337:337,1,MATCH(AH$1,'Set Schedules Here'!336:336,0)),INDEX('Set Schedules Here'!336:336,1,MATCH(AH$1,'Set Schedules Here'!336:336,0)),AH$1),TREND(INDEX('Set Schedules Here'!337:337,1,MATCH(AH$1,'Set Schedules Here'!336:336,1)):INDEX('Set Schedules Here'!337:337,1,MATCH(AH$1,'Set Schedules Here'!336:336,1)+1),INDEX('Set Schedules Here'!336:336,1,MATCH(AH$1,'Set Schedules Here'!336:336,1)):INDEX('Set Schedules Here'!336:336,1,MATCH(AH$1,'Set Schedules Here'!336:336,1)+1),AH$1)),rounding_decimal_places)</f>
        <v>1</v>
      </c>
      <c r="AI169">
        <f>ROUND(IF(AI$1=2050,TREND(INDEX('Set Schedules Here'!337:337,1,MATCH(AI$1,'Set Schedules Here'!336:336,0)),INDEX('Set Schedules Here'!336:336,1,MATCH(AI$1,'Set Schedules Here'!336:336,0)),AI$1),TREND(INDEX('Set Schedules Here'!337:337,1,MATCH(AI$1,'Set Schedules Here'!336:336,1)):INDEX('Set Schedules Here'!337:337,1,MATCH(AI$1,'Set Schedules Here'!336:336,1)+1),INDEX('Set Schedules Here'!336:336,1,MATCH(AI$1,'Set Schedules Here'!336:336,1)):INDEX('Set Schedules Here'!336:336,1,MATCH(AI$1,'Set Schedules Here'!336:336,1)+1),AI$1)),rounding_decimal_places)</f>
        <v>1</v>
      </c>
      <c r="AJ169">
        <f>ROUND(IF(AJ$1=2050,TREND(INDEX('Set Schedules Here'!337:337,1,MATCH(AJ$1,'Set Schedules Here'!336:336,0)),INDEX('Set Schedules Here'!336:336,1,MATCH(AJ$1,'Set Schedules Here'!336:336,0)),AJ$1),TREND(INDEX('Set Schedules Here'!337:337,1,MATCH(AJ$1,'Set Schedules Here'!336:336,1)):INDEX('Set Schedules Here'!337:337,1,MATCH(AJ$1,'Set Schedules Here'!336:336,1)+1),INDEX('Set Schedules Here'!336:336,1,MATCH(AJ$1,'Set Schedules Here'!336:336,1)):INDEX('Set Schedules Here'!336:336,1,MATCH(AJ$1,'Set Schedules Here'!336:336,1)+1),AJ$1)),rounding_decimal_places)</f>
        <v>1</v>
      </c>
    </row>
    <row r="170" spans="1:36" x14ac:dyDescent="0.45">
      <c r="A170" s="12" t="str">
        <f>'Set Schedules Here'!A338</f>
        <v>elec generation subsidy</v>
      </c>
      <c r="B170" s="12" t="str">
        <f>IF(ISBLANK('Set Schedules Here'!C338),"",'Set Schedules Here'!C338)</f>
        <v>municipal solid waste es</v>
      </c>
      <c r="C170" s="12" t="str">
        <f>IF(ISBLANK('Set Schedules Here'!D338),"",'Set Schedules Here'!D338)</f>
        <v/>
      </c>
      <c r="D170" s="21" t="str">
        <f>IF(ISBLANK('Set Schedules Here'!E338),"",'Set Schedules Here'!E338)</f>
        <v/>
      </c>
      <c r="E170">
        <f>ROUND(IF(E$1=2050,TREND(INDEX('Set Schedules Here'!339:339,1,MATCH(E$1,'Set Schedules Here'!338:338,0)),INDEX('Set Schedules Here'!338:338,1,MATCH(E$1,'Set Schedules Here'!338:338,0)),E$1),TREND(INDEX('Set Schedules Here'!339:339,1,MATCH(E$1,'Set Schedules Here'!338:338,1)):INDEX('Set Schedules Here'!339:339,1,MATCH(E$1,'Set Schedules Here'!338:338,1)+1),INDEX('Set Schedules Here'!338:338,1,MATCH(E$1,'Set Schedules Here'!338:338,1)):INDEX('Set Schedules Here'!338:338,1,MATCH(E$1,'Set Schedules Here'!338:338,1)+1),E$1)),rounding_decimal_places)</f>
        <v>0</v>
      </c>
      <c r="F170">
        <f>ROUND(IF(F$1=2050,TREND(INDEX('Set Schedules Here'!339:339,1,MATCH(F$1,'Set Schedules Here'!338:338,0)),INDEX('Set Schedules Here'!338:338,1,MATCH(F$1,'Set Schedules Here'!338:338,0)),F$1),TREND(INDEX('Set Schedules Here'!339:339,1,MATCH(F$1,'Set Schedules Here'!338:338,1)):INDEX('Set Schedules Here'!339:339,1,MATCH(F$1,'Set Schedules Here'!338:338,1)+1),INDEX('Set Schedules Here'!338:338,1,MATCH(F$1,'Set Schedules Here'!338:338,1)):INDEX('Set Schedules Here'!338:338,1,MATCH(F$1,'Set Schedules Here'!338:338,1)+1),F$1)),rounding_decimal_places)</f>
        <v>0</v>
      </c>
      <c r="G170">
        <f>ROUND(IF(G$1=2050,TREND(INDEX('Set Schedules Here'!339:339,1,MATCH(G$1,'Set Schedules Here'!338:338,0)),INDEX('Set Schedules Here'!338:338,1,MATCH(G$1,'Set Schedules Here'!338:338,0)),G$1),TREND(INDEX('Set Schedules Here'!339:339,1,MATCH(G$1,'Set Schedules Here'!338:338,1)):INDEX('Set Schedules Here'!339:339,1,MATCH(G$1,'Set Schedules Here'!338:338,1)+1),INDEX('Set Schedules Here'!338:338,1,MATCH(G$1,'Set Schedules Here'!338:338,1)):INDEX('Set Schedules Here'!338:338,1,MATCH(G$1,'Set Schedules Here'!338:338,1)+1),G$1)),rounding_decimal_places)</f>
        <v>1</v>
      </c>
      <c r="H170">
        <f>ROUND(IF(H$1=2050,TREND(INDEX('Set Schedules Here'!339:339,1,MATCH(H$1,'Set Schedules Here'!338:338,0)),INDEX('Set Schedules Here'!338:338,1,MATCH(H$1,'Set Schedules Here'!338:338,0)),H$1),TREND(INDEX('Set Schedules Here'!339:339,1,MATCH(H$1,'Set Schedules Here'!338:338,1)):INDEX('Set Schedules Here'!339:339,1,MATCH(H$1,'Set Schedules Here'!338:338,1)+1),INDEX('Set Schedules Here'!338:338,1,MATCH(H$1,'Set Schedules Here'!338:338,1)):INDEX('Set Schedules Here'!338:338,1,MATCH(H$1,'Set Schedules Here'!338:338,1)+1),H$1)),rounding_decimal_places)</f>
        <v>1</v>
      </c>
      <c r="I170">
        <f>ROUND(IF(I$1=2050,TREND(INDEX('Set Schedules Here'!339:339,1,MATCH(I$1,'Set Schedules Here'!338:338,0)),INDEX('Set Schedules Here'!338:338,1,MATCH(I$1,'Set Schedules Here'!338:338,0)),I$1),TREND(INDEX('Set Schedules Here'!339:339,1,MATCH(I$1,'Set Schedules Here'!338:338,1)):INDEX('Set Schedules Here'!339:339,1,MATCH(I$1,'Set Schedules Here'!338:338,1)+1),INDEX('Set Schedules Here'!338:338,1,MATCH(I$1,'Set Schedules Here'!338:338,1)):INDEX('Set Schedules Here'!338:338,1,MATCH(I$1,'Set Schedules Here'!338:338,1)+1),I$1)),rounding_decimal_places)</f>
        <v>1</v>
      </c>
      <c r="J170">
        <f>ROUND(IF(J$1=2050,TREND(INDEX('Set Schedules Here'!339:339,1,MATCH(J$1,'Set Schedules Here'!338:338,0)),INDEX('Set Schedules Here'!338:338,1,MATCH(J$1,'Set Schedules Here'!338:338,0)),J$1),TREND(INDEX('Set Schedules Here'!339:339,1,MATCH(J$1,'Set Schedules Here'!338:338,1)):INDEX('Set Schedules Here'!339:339,1,MATCH(J$1,'Set Schedules Here'!338:338,1)+1),INDEX('Set Schedules Here'!338:338,1,MATCH(J$1,'Set Schedules Here'!338:338,1)):INDEX('Set Schedules Here'!338:338,1,MATCH(J$1,'Set Schedules Here'!338:338,1)+1),J$1)),rounding_decimal_places)</f>
        <v>1</v>
      </c>
      <c r="K170">
        <f>ROUND(IF(K$1=2050,TREND(INDEX('Set Schedules Here'!339:339,1,MATCH(K$1,'Set Schedules Here'!338:338,0)),INDEX('Set Schedules Here'!338:338,1,MATCH(K$1,'Set Schedules Here'!338:338,0)),K$1),TREND(INDEX('Set Schedules Here'!339:339,1,MATCH(K$1,'Set Schedules Here'!338:338,1)):INDEX('Set Schedules Here'!339:339,1,MATCH(K$1,'Set Schedules Here'!338:338,1)+1),INDEX('Set Schedules Here'!338:338,1,MATCH(K$1,'Set Schedules Here'!338:338,1)):INDEX('Set Schedules Here'!338:338,1,MATCH(K$1,'Set Schedules Here'!338:338,1)+1),K$1)),rounding_decimal_places)</f>
        <v>1</v>
      </c>
      <c r="L170">
        <f>ROUND(IF(L$1=2050,TREND(INDEX('Set Schedules Here'!339:339,1,MATCH(L$1,'Set Schedules Here'!338:338,0)),INDEX('Set Schedules Here'!338:338,1,MATCH(L$1,'Set Schedules Here'!338:338,0)),L$1),TREND(INDEX('Set Schedules Here'!339:339,1,MATCH(L$1,'Set Schedules Here'!338:338,1)):INDEX('Set Schedules Here'!339:339,1,MATCH(L$1,'Set Schedules Here'!338:338,1)+1),INDEX('Set Schedules Here'!338:338,1,MATCH(L$1,'Set Schedules Here'!338:338,1)):INDEX('Set Schedules Here'!338:338,1,MATCH(L$1,'Set Schedules Here'!338:338,1)+1),L$1)),rounding_decimal_places)</f>
        <v>1</v>
      </c>
      <c r="M170">
        <f>ROUND(IF(M$1=2050,TREND(INDEX('Set Schedules Here'!339:339,1,MATCH(M$1,'Set Schedules Here'!338:338,0)),INDEX('Set Schedules Here'!338:338,1,MATCH(M$1,'Set Schedules Here'!338:338,0)),M$1),TREND(INDEX('Set Schedules Here'!339:339,1,MATCH(M$1,'Set Schedules Here'!338:338,1)):INDEX('Set Schedules Here'!339:339,1,MATCH(M$1,'Set Schedules Here'!338:338,1)+1),INDEX('Set Schedules Here'!338:338,1,MATCH(M$1,'Set Schedules Here'!338:338,1)):INDEX('Set Schedules Here'!338:338,1,MATCH(M$1,'Set Schedules Here'!338:338,1)+1),M$1)),rounding_decimal_places)</f>
        <v>1</v>
      </c>
      <c r="N170">
        <f>ROUND(IF(N$1=2050,TREND(INDEX('Set Schedules Here'!339:339,1,MATCH(N$1,'Set Schedules Here'!338:338,0)),INDEX('Set Schedules Here'!338:338,1,MATCH(N$1,'Set Schedules Here'!338:338,0)),N$1),TREND(INDEX('Set Schedules Here'!339:339,1,MATCH(N$1,'Set Schedules Here'!338:338,1)):INDEX('Set Schedules Here'!339:339,1,MATCH(N$1,'Set Schedules Here'!338:338,1)+1),INDEX('Set Schedules Here'!338:338,1,MATCH(N$1,'Set Schedules Here'!338:338,1)):INDEX('Set Schedules Here'!338:338,1,MATCH(N$1,'Set Schedules Here'!338:338,1)+1),N$1)),rounding_decimal_places)</f>
        <v>1</v>
      </c>
      <c r="O170">
        <f>ROUND(IF(O$1=2050,TREND(INDEX('Set Schedules Here'!339:339,1,MATCH(O$1,'Set Schedules Here'!338:338,0)),INDEX('Set Schedules Here'!338:338,1,MATCH(O$1,'Set Schedules Here'!338:338,0)),O$1),TREND(INDEX('Set Schedules Here'!339:339,1,MATCH(O$1,'Set Schedules Here'!338:338,1)):INDEX('Set Schedules Here'!339:339,1,MATCH(O$1,'Set Schedules Here'!338:338,1)+1),INDEX('Set Schedules Here'!338:338,1,MATCH(O$1,'Set Schedules Here'!338:338,1)):INDEX('Set Schedules Here'!338:338,1,MATCH(O$1,'Set Schedules Here'!338:338,1)+1),O$1)),rounding_decimal_places)</f>
        <v>1</v>
      </c>
      <c r="P170">
        <f>ROUND(IF(P$1=2050,TREND(INDEX('Set Schedules Here'!339:339,1,MATCH(P$1,'Set Schedules Here'!338:338,0)),INDEX('Set Schedules Here'!338:338,1,MATCH(P$1,'Set Schedules Here'!338:338,0)),P$1),TREND(INDEX('Set Schedules Here'!339:339,1,MATCH(P$1,'Set Schedules Here'!338:338,1)):INDEX('Set Schedules Here'!339:339,1,MATCH(P$1,'Set Schedules Here'!338:338,1)+1),INDEX('Set Schedules Here'!338:338,1,MATCH(P$1,'Set Schedules Here'!338:338,1)):INDEX('Set Schedules Here'!338:338,1,MATCH(P$1,'Set Schedules Here'!338:338,1)+1),P$1)),rounding_decimal_places)</f>
        <v>1</v>
      </c>
      <c r="Q170">
        <f>ROUND(IF(Q$1=2050,TREND(INDEX('Set Schedules Here'!339:339,1,MATCH(Q$1,'Set Schedules Here'!338:338,0)),INDEX('Set Schedules Here'!338:338,1,MATCH(Q$1,'Set Schedules Here'!338:338,0)),Q$1),TREND(INDEX('Set Schedules Here'!339:339,1,MATCH(Q$1,'Set Schedules Here'!338:338,1)):INDEX('Set Schedules Here'!339:339,1,MATCH(Q$1,'Set Schedules Here'!338:338,1)+1),INDEX('Set Schedules Here'!338:338,1,MATCH(Q$1,'Set Schedules Here'!338:338,1)):INDEX('Set Schedules Here'!338:338,1,MATCH(Q$1,'Set Schedules Here'!338:338,1)+1),Q$1)),rounding_decimal_places)</f>
        <v>1</v>
      </c>
      <c r="R170">
        <f>ROUND(IF(R$1=2050,TREND(INDEX('Set Schedules Here'!339:339,1,MATCH(R$1,'Set Schedules Here'!338:338,0)),INDEX('Set Schedules Here'!338:338,1,MATCH(R$1,'Set Schedules Here'!338:338,0)),R$1),TREND(INDEX('Set Schedules Here'!339:339,1,MATCH(R$1,'Set Schedules Here'!338:338,1)):INDEX('Set Schedules Here'!339:339,1,MATCH(R$1,'Set Schedules Here'!338:338,1)+1),INDEX('Set Schedules Here'!338:338,1,MATCH(R$1,'Set Schedules Here'!338:338,1)):INDEX('Set Schedules Here'!338:338,1,MATCH(R$1,'Set Schedules Here'!338:338,1)+1),R$1)),rounding_decimal_places)</f>
        <v>1</v>
      </c>
      <c r="S170">
        <f>ROUND(IF(S$1=2050,TREND(INDEX('Set Schedules Here'!339:339,1,MATCH(S$1,'Set Schedules Here'!338:338,0)),INDEX('Set Schedules Here'!338:338,1,MATCH(S$1,'Set Schedules Here'!338:338,0)),S$1),TREND(INDEX('Set Schedules Here'!339:339,1,MATCH(S$1,'Set Schedules Here'!338:338,1)):INDEX('Set Schedules Here'!339:339,1,MATCH(S$1,'Set Schedules Here'!338:338,1)+1),INDEX('Set Schedules Here'!338:338,1,MATCH(S$1,'Set Schedules Here'!338:338,1)):INDEX('Set Schedules Here'!338:338,1,MATCH(S$1,'Set Schedules Here'!338:338,1)+1),S$1)),rounding_decimal_places)</f>
        <v>1</v>
      </c>
      <c r="T170">
        <f>ROUND(IF(T$1=2050,TREND(INDEX('Set Schedules Here'!339:339,1,MATCH(T$1,'Set Schedules Here'!338:338,0)),INDEX('Set Schedules Here'!338:338,1,MATCH(T$1,'Set Schedules Here'!338:338,0)),T$1),TREND(INDEX('Set Schedules Here'!339:339,1,MATCH(T$1,'Set Schedules Here'!338:338,1)):INDEX('Set Schedules Here'!339:339,1,MATCH(T$1,'Set Schedules Here'!338:338,1)+1),INDEX('Set Schedules Here'!338:338,1,MATCH(T$1,'Set Schedules Here'!338:338,1)):INDEX('Set Schedules Here'!338:338,1,MATCH(T$1,'Set Schedules Here'!338:338,1)+1),T$1)),rounding_decimal_places)</f>
        <v>1</v>
      </c>
      <c r="U170">
        <f>ROUND(IF(U$1=2050,TREND(INDEX('Set Schedules Here'!339:339,1,MATCH(U$1,'Set Schedules Here'!338:338,0)),INDEX('Set Schedules Here'!338:338,1,MATCH(U$1,'Set Schedules Here'!338:338,0)),U$1),TREND(INDEX('Set Schedules Here'!339:339,1,MATCH(U$1,'Set Schedules Here'!338:338,1)):INDEX('Set Schedules Here'!339:339,1,MATCH(U$1,'Set Schedules Here'!338:338,1)+1),INDEX('Set Schedules Here'!338:338,1,MATCH(U$1,'Set Schedules Here'!338:338,1)):INDEX('Set Schedules Here'!338:338,1,MATCH(U$1,'Set Schedules Here'!338:338,1)+1),U$1)),rounding_decimal_places)</f>
        <v>1</v>
      </c>
      <c r="V170">
        <f>ROUND(IF(V$1=2050,TREND(INDEX('Set Schedules Here'!339:339,1,MATCH(V$1,'Set Schedules Here'!338:338,0)),INDEX('Set Schedules Here'!338:338,1,MATCH(V$1,'Set Schedules Here'!338:338,0)),V$1),TREND(INDEX('Set Schedules Here'!339:339,1,MATCH(V$1,'Set Schedules Here'!338:338,1)):INDEX('Set Schedules Here'!339:339,1,MATCH(V$1,'Set Schedules Here'!338:338,1)+1),INDEX('Set Schedules Here'!338:338,1,MATCH(V$1,'Set Schedules Here'!338:338,1)):INDEX('Set Schedules Here'!338:338,1,MATCH(V$1,'Set Schedules Here'!338:338,1)+1),V$1)),rounding_decimal_places)</f>
        <v>1</v>
      </c>
      <c r="W170">
        <f>ROUND(IF(W$1=2050,TREND(INDEX('Set Schedules Here'!339:339,1,MATCH(W$1,'Set Schedules Here'!338:338,0)),INDEX('Set Schedules Here'!338:338,1,MATCH(W$1,'Set Schedules Here'!338:338,0)),W$1),TREND(INDEX('Set Schedules Here'!339:339,1,MATCH(W$1,'Set Schedules Here'!338:338,1)):INDEX('Set Schedules Here'!339:339,1,MATCH(W$1,'Set Schedules Here'!338:338,1)+1),INDEX('Set Schedules Here'!338:338,1,MATCH(W$1,'Set Schedules Here'!338:338,1)):INDEX('Set Schedules Here'!338:338,1,MATCH(W$1,'Set Schedules Here'!338:338,1)+1),W$1)),rounding_decimal_places)</f>
        <v>1</v>
      </c>
      <c r="X170">
        <f>ROUND(IF(X$1=2050,TREND(INDEX('Set Schedules Here'!339:339,1,MATCH(X$1,'Set Schedules Here'!338:338,0)),INDEX('Set Schedules Here'!338:338,1,MATCH(X$1,'Set Schedules Here'!338:338,0)),X$1),TREND(INDEX('Set Schedules Here'!339:339,1,MATCH(X$1,'Set Schedules Here'!338:338,1)):INDEX('Set Schedules Here'!339:339,1,MATCH(X$1,'Set Schedules Here'!338:338,1)+1),INDEX('Set Schedules Here'!338:338,1,MATCH(X$1,'Set Schedules Here'!338:338,1)):INDEX('Set Schedules Here'!338:338,1,MATCH(X$1,'Set Schedules Here'!338:338,1)+1),X$1)),rounding_decimal_places)</f>
        <v>1</v>
      </c>
      <c r="Y170">
        <f>ROUND(IF(Y$1=2050,TREND(INDEX('Set Schedules Here'!339:339,1,MATCH(Y$1,'Set Schedules Here'!338:338,0)),INDEX('Set Schedules Here'!338:338,1,MATCH(Y$1,'Set Schedules Here'!338:338,0)),Y$1),TREND(INDEX('Set Schedules Here'!339:339,1,MATCH(Y$1,'Set Schedules Here'!338:338,1)):INDEX('Set Schedules Here'!339:339,1,MATCH(Y$1,'Set Schedules Here'!338:338,1)+1),INDEX('Set Schedules Here'!338:338,1,MATCH(Y$1,'Set Schedules Here'!338:338,1)):INDEX('Set Schedules Here'!338:338,1,MATCH(Y$1,'Set Schedules Here'!338:338,1)+1),Y$1)),rounding_decimal_places)</f>
        <v>1</v>
      </c>
      <c r="Z170">
        <f>ROUND(IF(Z$1=2050,TREND(INDEX('Set Schedules Here'!339:339,1,MATCH(Z$1,'Set Schedules Here'!338:338,0)),INDEX('Set Schedules Here'!338:338,1,MATCH(Z$1,'Set Schedules Here'!338:338,0)),Z$1),TREND(INDEX('Set Schedules Here'!339:339,1,MATCH(Z$1,'Set Schedules Here'!338:338,1)):INDEX('Set Schedules Here'!339:339,1,MATCH(Z$1,'Set Schedules Here'!338:338,1)+1),INDEX('Set Schedules Here'!338:338,1,MATCH(Z$1,'Set Schedules Here'!338:338,1)):INDEX('Set Schedules Here'!338:338,1,MATCH(Z$1,'Set Schedules Here'!338:338,1)+1),Z$1)),rounding_decimal_places)</f>
        <v>1</v>
      </c>
      <c r="AA170">
        <f>ROUND(IF(AA$1=2050,TREND(INDEX('Set Schedules Here'!339:339,1,MATCH(AA$1,'Set Schedules Here'!338:338,0)),INDEX('Set Schedules Here'!338:338,1,MATCH(AA$1,'Set Schedules Here'!338:338,0)),AA$1),TREND(INDEX('Set Schedules Here'!339:339,1,MATCH(AA$1,'Set Schedules Here'!338:338,1)):INDEX('Set Schedules Here'!339:339,1,MATCH(AA$1,'Set Schedules Here'!338:338,1)+1),INDEX('Set Schedules Here'!338:338,1,MATCH(AA$1,'Set Schedules Here'!338:338,1)):INDEX('Set Schedules Here'!338:338,1,MATCH(AA$1,'Set Schedules Here'!338:338,1)+1),AA$1)),rounding_decimal_places)</f>
        <v>1</v>
      </c>
      <c r="AB170">
        <f>ROUND(IF(AB$1=2050,TREND(INDEX('Set Schedules Here'!339:339,1,MATCH(AB$1,'Set Schedules Here'!338:338,0)),INDEX('Set Schedules Here'!338:338,1,MATCH(AB$1,'Set Schedules Here'!338:338,0)),AB$1),TREND(INDEX('Set Schedules Here'!339:339,1,MATCH(AB$1,'Set Schedules Here'!338:338,1)):INDEX('Set Schedules Here'!339:339,1,MATCH(AB$1,'Set Schedules Here'!338:338,1)+1),INDEX('Set Schedules Here'!338:338,1,MATCH(AB$1,'Set Schedules Here'!338:338,1)):INDEX('Set Schedules Here'!338:338,1,MATCH(AB$1,'Set Schedules Here'!338:338,1)+1),AB$1)),rounding_decimal_places)</f>
        <v>1</v>
      </c>
      <c r="AC170">
        <f>ROUND(IF(AC$1=2050,TREND(INDEX('Set Schedules Here'!339:339,1,MATCH(AC$1,'Set Schedules Here'!338:338,0)),INDEX('Set Schedules Here'!338:338,1,MATCH(AC$1,'Set Schedules Here'!338:338,0)),AC$1),TREND(INDEX('Set Schedules Here'!339:339,1,MATCH(AC$1,'Set Schedules Here'!338:338,1)):INDEX('Set Schedules Here'!339:339,1,MATCH(AC$1,'Set Schedules Here'!338:338,1)+1),INDEX('Set Schedules Here'!338:338,1,MATCH(AC$1,'Set Schedules Here'!338:338,1)):INDEX('Set Schedules Here'!338:338,1,MATCH(AC$1,'Set Schedules Here'!338:338,1)+1),AC$1)),rounding_decimal_places)</f>
        <v>1</v>
      </c>
      <c r="AD170">
        <f>ROUND(IF(AD$1=2050,TREND(INDEX('Set Schedules Here'!339:339,1,MATCH(AD$1,'Set Schedules Here'!338:338,0)),INDEX('Set Schedules Here'!338:338,1,MATCH(AD$1,'Set Schedules Here'!338:338,0)),AD$1),TREND(INDEX('Set Schedules Here'!339:339,1,MATCH(AD$1,'Set Schedules Here'!338:338,1)):INDEX('Set Schedules Here'!339:339,1,MATCH(AD$1,'Set Schedules Here'!338:338,1)+1),INDEX('Set Schedules Here'!338:338,1,MATCH(AD$1,'Set Schedules Here'!338:338,1)):INDEX('Set Schedules Here'!338:338,1,MATCH(AD$1,'Set Schedules Here'!338:338,1)+1),AD$1)),rounding_decimal_places)</f>
        <v>1</v>
      </c>
      <c r="AE170">
        <f>ROUND(IF(AE$1=2050,TREND(INDEX('Set Schedules Here'!339:339,1,MATCH(AE$1,'Set Schedules Here'!338:338,0)),INDEX('Set Schedules Here'!338:338,1,MATCH(AE$1,'Set Schedules Here'!338:338,0)),AE$1),TREND(INDEX('Set Schedules Here'!339:339,1,MATCH(AE$1,'Set Schedules Here'!338:338,1)):INDEX('Set Schedules Here'!339:339,1,MATCH(AE$1,'Set Schedules Here'!338:338,1)+1),INDEX('Set Schedules Here'!338:338,1,MATCH(AE$1,'Set Schedules Here'!338:338,1)):INDEX('Set Schedules Here'!338:338,1,MATCH(AE$1,'Set Schedules Here'!338:338,1)+1),AE$1)),rounding_decimal_places)</f>
        <v>1</v>
      </c>
      <c r="AF170">
        <f>ROUND(IF(AF$1=2050,TREND(INDEX('Set Schedules Here'!339:339,1,MATCH(AF$1,'Set Schedules Here'!338:338,0)),INDEX('Set Schedules Here'!338:338,1,MATCH(AF$1,'Set Schedules Here'!338:338,0)),AF$1),TREND(INDEX('Set Schedules Here'!339:339,1,MATCH(AF$1,'Set Schedules Here'!338:338,1)):INDEX('Set Schedules Here'!339:339,1,MATCH(AF$1,'Set Schedules Here'!338:338,1)+1),INDEX('Set Schedules Here'!338:338,1,MATCH(AF$1,'Set Schedules Here'!338:338,1)):INDEX('Set Schedules Here'!338:338,1,MATCH(AF$1,'Set Schedules Here'!338:338,1)+1),AF$1)),rounding_decimal_places)</f>
        <v>1</v>
      </c>
      <c r="AG170">
        <f>ROUND(IF(AG$1=2050,TREND(INDEX('Set Schedules Here'!339:339,1,MATCH(AG$1,'Set Schedules Here'!338:338,0)),INDEX('Set Schedules Here'!338:338,1,MATCH(AG$1,'Set Schedules Here'!338:338,0)),AG$1),TREND(INDEX('Set Schedules Here'!339:339,1,MATCH(AG$1,'Set Schedules Here'!338:338,1)):INDEX('Set Schedules Here'!339:339,1,MATCH(AG$1,'Set Schedules Here'!338:338,1)+1),INDEX('Set Schedules Here'!338:338,1,MATCH(AG$1,'Set Schedules Here'!338:338,1)):INDEX('Set Schedules Here'!338:338,1,MATCH(AG$1,'Set Schedules Here'!338:338,1)+1),AG$1)),rounding_decimal_places)</f>
        <v>1</v>
      </c>
      <c r="AH170">
        <f>ROUND(IF(AH$1=2050,TREND(INDEX('Set Schedules Here'!339:339,1,MATCH(AH$1,'Set Schedules Here'!338:338,0)),INDEX('Set Schedules Here'!338:338,1,MATCH(AH$1,'Set Schedules Here'!338:338,0)),AH$1),TREND(INDEX('Set Schedules Here'!339:339,1,MATCH(AH$1,'Set Schedules Here'!338:338,1)):INDEX('Set Schedules Here'!339:339,1,MATCH(AH$1,'Set Schedules Here'!338:338,1)+1),INDEX('Set Schedules Here'!338:338,1,MATCH(AH$1,'Set Schedules Here'!338:338,1)):INDEX('Set Schedules Here'!338:338,1,MATCH(AH$1,'Set Schedules Here'!338:338,1)+1),AH$1)),rounding_decimal_places)</f>
        <v>1</v>
      </c>
      <c r="AI170">
        <f>ROUND(IF(AI$1=2050,TREND(INDEX('Set Schedules Here'!339:339,1,MATCH(AI$1,'Set Schedules Here'!338:338,0)),INDEX('Set Schedules Here'!338:338,1,MATCH(AI$1,'Set Schedules Here'!338:338,0)),AI$1),TREND(INDEX('Set Schedules Here'!339:339,1,MATCH(AI$1,'Set Schedules Here'!338:338,1)):INDEX('Set Schedules Here'!339:339,1,MATCH(AI$1,'Set Schedules Here'!338:338,1)+1),INDEX('Set Schedules Here'!338:338,1,MATCH(AI$1,'Set Schedules Here'!338:338,1)):INDEX('Set Schedules Here'!338:338,1,MATCH(AI$1,'Set Schedules Here'!338:338,1)+1),AI$1)),rounding_decimal_places)</f>
        <v>1</v>
      </c>
      <c r="AJ170">
        <f>ROUND(IF(AJ$1=2050,TREND(INDEX('Set Schedules Here'!339:339,1,MATCH(AJ$1,'Set Schedules Here'!338:338,0)),INDEX('Set Schedules Here'!338:338,1,MATCH(AJ$1,'Set Schedules Here'!338:338,0)),AJ$1),TREND(INDEX('Set Schedules Here'!339:339,1,MATCH(AJ$1,'Set Schedules Here'!338:338,1)):INDEX('Set Schedules Here'!339:339,1,MATCH(AJ$1,'Set Schedules Here'!338:338,1)+1),INDEX('Set Schedules Here'!338:338,1,MATCH(AJ$1,'Set Schedules Here'!338:338,1)):INDEX('Set Schedules Here'!338:338,1,MATCH(AJ$1,'Set Schedules Here'!338:338,1)+1),AJ$1)),rounding_decimal_places)</f>
        <v>1</v>
      </c>
    </row>
    <row r="171" spans="1:36" x14ac:dyDescent="0.45">
      <c r="A171" s="12" t="str">
        <f>'Set Schedules Here'!A340</f>
        <v>elec early retirement</v>
      </c>
      <c r="B171" s="12" t="str">
        <f>IF(ISBLANK('Set Schedules Here'!C340),"",'Set Schedules Here'!C340)</f>
        <v>hard coal es</v>
      </c>
      <c r="C171" s="12" t="str">
        <f>IF(ISBLANK('Set Schedules Here'!D340),"",'Set Schedules Here'!D340)</f>
        <v/>
      </c>
      <c r="D171" s="21" t="str">
        <f>IF(ISBLANK('Set Schedules Here'!E340),"",'Set Schedules Here'!E340)</f>
        <v/>
      </c>
      <c r="E171">
        <f>ROUND(IF(E$1=2050,TREND(INDEX('Set Schedules Here'!341:341,1,MATCH(E$1,'Set Schedules Here'!340:340,0)),INDEX('Set Schedules Here'!340:340,1,MATCH(E$1,'Set Schedules Here'!340:340,0)),E$1),TREND(INDEX('Set Schedules Here'!341:341,1,MATCH(E$1,'Set Schedules Here'!340:340,1)):INDEX('Set Schedules Here'!341:341,1,MATCH(E$1,'Set Schedules Here'!340:340,1)+1),INDEX('Set Schedules Here'!340:340,1,MATCH(E$1,'Set Schedules Here'!340:340,1)):INDEX('Set Schedules Here'!340:340,1,MATCH(E$1,'Set Schedules Here'!340:340,1)+1),E$1)),rounding_decimal_places)</f>
        <v>0</v>
      </c>
      <c r="F171">
        <f>ROUND(IF(F$1=2050,TREND(INDEX('Set Schedules Here'!341:341,1,MATCH(F$1,'Set Schedules Here'!340:340,0)),INDEX('Set Schedules Here'!340:340,1,MATCH(F$1,'Set Schedules Here'!340:340,0)),F$1),TREND(INDEX('Set Schedules Here'!341:341,1,MATCH(F$1,'Set Schedules Here'!340:340,1)):INDEX('Set Schedules Here'!341:341,1,MATCH(F$1,'Set Schedules Here'!340:340,1)+1),INDEX('Set Schedules Here'!340:340,1,MATCH(F$1,'Set Schedules Here'!340:340,1)):INDEX('Set Schedules Here'!340:340,1,MATCH(F$1,'Set Schedules Here'!340:340,1)+1),F$1)),rounding_decimal_places)</f>
        <v>0</v>
      </c>
      <c r="G171">
        <f>ROUND(IF(G$1=2050,TREND(INDEX('Set Schedules Here'!341:341,1,MATCH(G$1,'Set Schedules Here'!340:340,0)),INDEX('Set Schedules Here'!340:340,1,MATCH(G$1,'Set Schedules Here'!340:340,0)),G$1),TREND(INDEX('Set Schedules Here'!341:341,1,MATCH(G$1,'Set Schedules Here'!340:340,1)):INDEX('Set Schedules Here'!341:341,1,MATCH(G$1,'Set Schedules Here'!340:340,1)+1),INDEX('Set Schedules Here'!340:340,1,MATCH(G$1,'Set Schedules Here'!340:340,1)):INDEX('Set Schedules Here'!340:340,1,MATCH(G$1,'Set Schedules Here'!340:340,1)+1),G$1)),rounding_decimal_places)</f>
        <v>1</v>
      </c>
      <c r="H171">
        <f>ROUND(IF(H$1=2050,TREND(INDEX('Set Schedules Here'!341:341,1,MATCH(H$1,'Set Schedules Here'!340:340,0)),INDEX('Set Schedules Here'!340:340,1,MATCH(H$1,'Set Schedules Here'!340:340,0)),H$1),TREND(INDEX('Set Schedules Here'!341:341,1,MATCH(H$1,'Set Schedules Here'!340:340,1)):INDEX('Set Schedules Here'!341:341,1,MATCH(H$1,'Set Schedules Here'!340:340,1)+1),INDEX('Set Schedules Here'!340:340,1,MATCH(H$1,'Set Schedules Here'!340:340,1)):INDEX('Set Schedules Here'!340:340,1,MATCH(H$1,'Set Schedules Here'!340:340,1)+1),H$1)),rounding_decimal_places)</f>
        <v>1</v>
      </c>
      <c r="I171">
        <f>ROUND(IF(I$1=2050,TREND(INDEX('Set Schedules Here'!341:341,1,MATCH(I$1,'Set Schedules Here'!340:340,0)),INDEX('Set Schedules Here'!340:340,1,MATCH(I$1,'Set Schedules Here'!340:340,0)),I$1),TREND(INDEX('Set Schedules Here'!341:341,1,MATCH(I$1,'Set Schedules Here'!340:340,1)):INDEX('Set Schedules Here'!341:341,1,MATCH(I$1,'Set Schedules Here'!340:340,1)+1),INDEX('Set Schedules Here'!340:340,1,MATCH(I$1,'Set Schedules Here'!340:340,1)):INDEX('Set Schedules Here'!340:340,1,MATCH(I$1,'Set Schedules Here'!340:340,1)+1),I$1)),rounding_decimal_places)</f>
        <v>1</v>
      </c>
      <c r="J171">
        <f>ROUND(IF(J$1=2050,TREND(INDEX('Set Schedules Here'!341:341,1,MATCH(J$1,'Set Schedules Here'!340:340,0)),INDEX('Set Schedules Here'!340:340,1,MATCH(J$1,'Set Schedules Here'!340:340,0)),J$1),TREND(INDEX('Set Schedules Here'!341:341,1,MATCH(J$1,'Set Schedules Here'!340:340,1)):INDEX('Set Schedules Here'!341:341,1,MATCH(J$1,'Set Schedules Here'!340:340,1)+1),INDEX('Set Schedules Here'!340:340,1,MATCH(J$1,'Set Schedules Here'!340:340,1)):INDEX('Set Schedules Here'!340:340,1,MATCH(J$1,'Set Schedules Here'!340:340,1)+1),J$1)),rounding_decimal_places)</f>
        <v>1</v>
      </c>
      <c r="K171">
        <f>ROUND(IF(K$1=2050,TREND(INDEX('Set Schedules Here'!341:341,1,MATCH(K$1,'Set Schedules Here'!340:340,0)),INDEX('Set Schedules Here'!340:340,1,MATCH(K$1,'Set Schedules Here'!340:340,0)),K$1),TREND(INDEX('Set Schedules Here'!341:341,1,MATCH(K$1,'Set Schedules Here'!340:340,1)):INDEX('Set Schedules Here'!341:341,1,MATCH(K$1,'Set Schedules Here'!340:340,1)+1),INDEX('Set Schedules Here'!340:340,1,MATCH(K$1,'Set Schedules Here'!340:340,1)):INDEX('Set Schedules Here'!340:340,1,MATCH(K$1,'Set Schedules Here'!340:340,1)+1),K$1)),rounding_decimal_places)</f>
        <v>1</v>
      </c>
      <c r="L171">
        <f>ROUND(IF(L$1=2050,TREND(INDEX('Set Schedules Here'!341:341,1,MATCH(L$1,'Set Schedules Here'!340:340,0)),INDEX('Set Schedules Here'!340:340,1,MATCH(L$1,'Set Schedules Here'!340:340,0)),L$1),TREND(INDEX('Set Schedules Here'!341:341,1,MATCH(L$1,'Set Schedules Here'!340:340,1)):INDEX('Set Schedules Here'!341:341,1,MATCH(L$1,'Set Schedules Here'!340:340,1)+1),INDEX('Set Schedules Here'!340:340,1,MATCH(L$1,'Set Schedules Here'!340:340,1)):INDEX('Set Schedules Here'!340:340,1,MATCH(L$1,'Set Schedules Here'!340:340,1)+1),L$1)),rounding_decimal_places)</f>
        <v>1</v>
      </c>
      <c r="M171">
        <f>ROUND(IF(M$1=2050,TREND(INDEX('Set Schedules Here'!341:341,1,MATCH(M$1,'Set Schedules Here'!340:340,0)),INDEX('Set Schedules Here'!340:340,1,MATCH(M$1,'Set Schedules Here'!340:340,0)),M$1),TREND(INDEX('Set Schedules Here'!341:341,1,MATCH(M$1,'Set Schedules Here'!340:340,1)):INDEX('Set Schedules Here'!341:341,1,MATCH(M$1,'Set Schedules Here'!340:340,1)+1),INDEX('Set Schedules Here'!340:340,1,MATCH(M$1,'Set Schedules Here'!340:340,1)):INDEX('Set Schedules Here'!340:340,1,MATCH(M$1,'Set Schedules Here'!340:340,1)+1),M$1)),rounding_decimal_places)</f>
        <v>1</v>
      </c>
      <c r="N171">
        <f>ROUND(IF(N$1=2050,TREND(INDEX('Set Schedules Here'!341:341,1,MATCH(N$1,'Set Schedules Here'!340:340,0)),INDEX('Set Schedules Here'!340:340,1,MATCH(N$1,'Set Schedules Here'!340:340,0)),N$1),TREND(INDEX('Set Schedules Here'!341:341,1,MATCH(N$1,'Set Schedules Here'!340:340,1)):INDEX('Set Schedules Here'!341:341,1,MATCH(N$1,'Set Schedules Here'!340:340,1)+1),INDEX('Set Schedules Here'!340:340,1,MATCH(N$1,'Set Schedules Here'!340:340,1)):INDEX('Set Schedules Here'!340:340,1,MATCH(N$1,'Set Schedules Here'!340:340,1)+1),N$1)),rounding_decimal_places)</f>
        <v>1</v>
      </c>
      <c r="O171">
        <f>ROUND(IF(O$1=2050,TREND(INDEX('Set Schedules Here'!341:341,1,MATCH(O$1,'Set Schedules Here'!340:340,0)),INDEX('Set Schedules Here'!340:340,1,MATCH(O$1,'Set Schedules Here'!340:340,0)),O$1),TREND(INDEX('Set Schedules Here'!341:341,1,MATCH(O$1,'Set Schedules Here'!340:340,1)):INDEX('Set Schedules Here'!341:341,1,MATCH(O$1,'Set Schedules Here'!340:340,1)+1),INDEX('Set Schedules Here'!340:340,1,MATCH(O$1,'Set Schedules Here'!340:340,1)):INDEX('Set Schedules Here'!340:340,1,MATCH(O$1,'Set Schedules Here'!340:340,1)+1),O$1)),rounding_decimal_places)</f>
        <v>1</v>
      </c>
      <c r="P171">
        <f>ROUND(IF(P$1=2050,TREND(INDEX('Set Schedules Here'!341:341,1,MATCH(P$1,'Set Schedules Here'!340:340,0)),INDEX('Set Schedules Here'!340:340,1,MATCH(P$1,'Set Schedules Here'!340:340,0)),P$1),TREND(INDEX('Set Schedules Here'!341:341,1,MATCH(P$1,'Set Schedules Here'!340:340,1)):INDEX('Set Schedules Here'!341:341,1,MATCH(P$1,'Set Schedules Here'!340:340,1)+1),INDEX('Set Schedules Here'!340:340,1,MATCH(P$1,'Set Schedules Here'!340:340,1)):INDEX('Set Schedules Here'!340:340,1,MATCH(P$1,'Set Schedules Here'!340:340,1)+1),P$1)),rounding_decimal_places)</f>
        <v>1</v>
      </c>
      <c r="Q171">
        <f>ROUND(IF(Q$1=2050,TREND(INDEX('Set Schedules Here'!341:341,1,MATCH(Q$1,'Set Schedules Here'!340:340,0)),INDEX('Set Schedules Here'!340:340,1,MATCH(Q$1,'Set Schedules Here'!340:340,0)),Q$1),TREND(INDEX('Set Schedules Here'!341:341,1,MATCH(Q$1,'Set Schedules Here'!340:340,1)):INDEX('Set Schedules Here'!341:341,1,MATCH(Q$1,'Set Schedules Here'!340:340,1)+1),INDEX('Set Schedules Here'!340:340,1,MATCH(Q$1,'Set Schedules Here'!340:340,1)):INDEX('Set Schedules Here'!340:340,1,MATCH(Q$1,'Set Schedules Here'!340:340,1)+1),Q$1)),rounding_decimal_places)</f>
        <v>1</v>
      </c>
      <c r="R171">
        <f>ROUND(IF(R$1=2050,TREND(INDEX('Set Schedules Here'!341:341,1,MATCH(R$1,'Set Schedules Here'!340:340,0)),INDEX('Set Schedules Here'!340:340,1,MATCH(R$1,'Set Schedules Here'!340:340,0)),R$1),TREND(INDEX('Set Schedules Here'!341:341,1,MATCH(R$1,'Set Schedules Here'!340:340,1)):INDEX('Set Schedules Here'!341:341,1,MATCH(R$1,'Set Schedules Here'!340:340,1)+1),INDEX('Set Schedules Here'!340:340,1,MATCH(R$1,'Set Schedules Here'!340:340,1)):INDEX('Set Schedules Here'!340:340,1,MATCH(R$1,'Set Schedules Here'!340:340,1)+1),R$1)),rounding_decimal_places)</f>
        <v>1</v>
      </c>
      <c r="S171">
        <f>ROUND(IF(S$1=2050,TREND(INDEX('Set Schedules Here'!341:341,1,MATCH(S$1,'Set Schedules Here'!340:340,0)),INDEX('Set Schedules Here'!340:340,1,MATCH(S$1,'Set Schedules Here'!340:340,0)),S$1),TREND(INDEX('Set Schedules Here'!341:341,1,MATCH(S$1,'Set Schedules Here'!340:340,1)):INDEX('Set Schedules Here'!341:341,1,MATCH(S$1,'Set Schedules Here'!340:340,1)+1),INDEX('Set Schedules Here'!340:340,1,MATCH(S$1,'Set Schedules Here'!340:340,1)):INDEX('Set Schedules Here'!340:340,1,MATCH(S$1,'Set Schedules Here'!340:340,1)+1),S$1)),rounding_decimal_places)</f>
        <v>1</v>
      </c>
      <c r="T171">
        <f>ROUND(IF(T$1=2050,TREND(INDEX('Set Schedules Here'!341:341,1,MATCH(T$1,'Set Schedules Here'!340:340,0)),INDEX('Set Schedules Here'!340:340,1,MATCH(T$1,'Set Schedules Here'!340:340,0)),T$1),TREND(INDEX('Set Schedules Here'!341:341,1,MATCH(T$1,'Set Schedules Here'!340:340,1)):INDEX('Set Schedules Here'!341:341,1,MATCH(T$1,'Set Schedules Here'!340:340,1)+1),INDEX('Set Schedules Here'!340:340,1,MATCH(T$1,'Set Schedules Here'!340:340,1)):INDEX('Set Schedules Here'!340:340,1,MATCH(T$1,'Set Schedules Here'!340:340,1)+1),T$1)),rounding_decimal_places)</f>
        <v>1</v>
      </c>
      <c r="U171">
        <f>ROUND(IF(U$1=2050,TREND(INDEX('Set Schedules Here'!341:341,1,MATCH(U$1,'Set Schedules Here'!340:340,0)),INDEX('Set Schedules Here'!340:340,1,MATCH(U$1,'Set Schedules Here'!340:340,0)),U$1),TREND(INDEX('Set Schedules Here'!341:341,1,MATCH(U$1,'Set Schedules Here'!340:340,1)):INDEX('Set Schedules Here'!341:341,1,MATCH(U$1,'Set Schedules Here'!340:340,1)+1),INDEX('Set Schedules Here'!340:340,1,MATCH(U$1,'Set Schedules Here'!340:340,1)):INDEX('Set Schedules Here'!340:340,1,MATCH(U$1,'Set Schedules Here'!340:340,1)+1),U$1)),rounding_decimal_places)</f>
        <v>1</v>
      </c>
      <c r="V171">
        <f>ROUND(IF(V$1=2050,TREND(INDEX('Set Schedules Here'!341:341,1,MATCH(V$1,'Set Schedules Here'!340:340,0)),INDEX('Set Schedules Here'!340:340,1,MATCH(V$1,'Set Schedules Here'!340:340,0)),V$1),TREND(INDEX('Set Schedules Here'!341:341,1,MATCH(V$1,'Set Schedules Here'!340:340,1)):INDEX('Set Schedules Here'!341:341,1,MATCH(V$1,'Set Schedules Here'!340:340,1)+1),INDEX('Set Schedules Here'!340:340,1,MATCH(V$1,'Set Schedules Here'!340:340,1)):INDEX('Set Schedules Here'!340:340,1,MATCH(V$1,'Set Schedules Here'!340:340,1)+1),V$1)),rounding_decimal_places)</f>
        <v>1</v>
      </c>
      <c r="W171">
        <f>ROUND(IF(W$1=2050,TREND(INDEX('Set Schedules Here'!341:341,1,MATCH(W$1,'Set Schedules Here'!340:340,0)),INDEX('Set Schedules Here'!340:340,1,MATCH(W$1,'Set Schedules Here'!340:340,0)),W$1),TREND(INDEX('Set Schedules Here'!341:341,1,MATCH(W$1,'Set Schedules Here'!340:340,1)):INDEX('Set Schedules Here'!341:341,1,MATCH(W$1,'Set Schedules Here'!340:340,1)+1),INDEX('Set Schedules Here'!340:340,1,MATCH(W$1,'Set Schedules Here'!340:340,1)):INDEX('Set Schedules Here'!340:340,1,MATCH(W$1,'Set Schedules Here'!340:340,1)+1),W$1)),rounding_decimal_places)</f>
        <v>1</v>
      </c>
      <c r="X171">
        <f>ROUND(IF(X$1=2050,TREND(INDEX('Set Schedules Here'!341:341,1,MATCH(X$1,'Set Schedules Here'!340:340,0)),INDEX('Set Schedules Here'!340:340,1,MATCH(X$1,'Set Schedules Here'!340:340,0)),X$1),TREND(INDEX('Set Schedules Here'!341:341,1,MATCH(X$1,'Set Schedules Here'!340:340,1)):INDEX('Set Schedules Here'!341:341,1,MATCH(X$1,'Set Schedules Here'!340:340,1)+1),INDEX('Set Schedules Here'!340:340,1,MATCH(X$1,'Set Schedules Here'!340:340,1)):INDEX('Set Schedules Here'!340:340,1,MATCH(X$1,'Set Schedules Here'!340:340,1)+1),X$1)),rounding_decimal_places)</f>
        <v>1</v>
      </c>
      <c r="Y171">
        <f>ROUND(IF(Y$1=2050,TREND(INDEX('Set Schedules Here'!341:341,1,MATCH(Y$1,'Set Schedules Here'!340:340,0)),INDEX('Set Schedules Here'!340:340,1,MATCH(Y$1,'Set Schedules Here'!340:340,0)),Y$1),TREND(INDEX('Set Schedules Here'!341:341,1,MATCH(Y$1,'Set Schedules Here'!340:340,1)):INDEX('Set Schedules Here'!341:341,1,MATCH(Y$1,'Set Schedules Here'!340:340,1)+1),INDEX('Set Schedules Here'!340:340,1,MATCH(Y$1,'Set Schedules Here'!340:340,1)):INDEX('Set Schedules Here'!340:340,1,MATCH(Y$1,'Set Schedules Here'!340:340,1)+1),Y$1)),rounding_decimal_places)</f>
        <v>1</v>
      </c>
      <c r="Z171">
        <f>ROUND(IF(Z$1=2050,TREND(INDEX('Set Schedules Here'!341:341,1,MATCH(Z$1,'Set Schedules Here'!340:340,0)),INDEX('Set Schedules Here'!340:340,1,MATCH(Z$1,'Set Schedules Here'!340:340,0)),Z$1),TREND(INDEX('Set Schedules Here'!341:341,1,MATCH(Z$1,'Set Schedules Here'!340:340,1)):INDEX('Set Schedules Here'!341:341,1,MATCH(Z$1,'Set Schedules Here'!340:340,1)+1),INDEX('Set Schedules Here'!340:340,1,MATCH(Z$1,'Set Schedules Here'!340:340,1)):INDEX('Set Schedules Here'!340:340,1,MATCH(Z$1,'Set Schedules Here'!340:340,1)+1),Z$1)),rounding_decimal_places)</f>
        <v>1</v>
      </c>
      <c r="AA171">
        <f>ROUND(IF(AA$1=2050,TREND(INDEX('Set Schedules Here'!341:341,1,MATCH(AA$1,'Set Schedules Here'!340:340,0)),INDEX('Set Schedules Here'!340:340,1,MATCH(AA$1,'Set Schedules Here'!340:340,0)),AA$1),TREND(INDEX('Set Schedules Here'!341:341,1,MATCH(AA$1,'Set Schedules Here'!340:340,1)):INDEX('Set Schedules Here'!341:341,1,MATCH(AA$1,'Set Schedules Here'!340:340,1)+1),INDEX('Set Schedules Here'!340:340,1,MATCH(AA$1,'Set Schedules Here'!340:340,1)):INDEX('Set Schedules Here'!340:340,1,MATCH(AA$1,'Set Schedules Here'!340:340,1)+1),AA$1)),rounding_decimal_places)</f>
        <v>1</v>
      </c>
      <c r="AB171">
        <f>ROUND(IF(AB$1=2050,TREND(INDEX('Set Schedules Here'!341:341,1,MATCH(AB$1,'Set Schedules Here'!340:340,0)),INDEX('Set Schedules Here'!340:340,1,MATCH(AB$1,'Set Schedules Here'!340:340,0)),AB$1),TREND(INDEX('Set Schedules Here'!341:341,1,MATCH(AB$1,'Set Schedules Here'!340:340,1)):INDEX('Set Schedules Here'!341:341,1,MATCH(AB$1,'Set Schedules Here'!340:340,1)+1),INDEX('Set Schedules Here'!340:340,1,MATCH(AB$1,'Set Schedules Here'!340:340,1)):INDEX('Set Schedules Here'!340:340,1,MATCH(AB$1,'Set Schedules Here'!340:340,1)+1),AB$1)),rounding_decimal_places)</f>
        <v>1</v>
      </c>
      <c r="AC171">
        <f>ROUND(IF(AC$1=2050,TREND(INDEX('Set Schedules Here'!341:341,1,MATCH(AC$1,'Set Schedules Here'!340:340,0)),INDEX('Set Schedules Here'!340:340,1,MATCH(AC$1,'Set Schedules Here'!340:340,0)),AC$1),TREND(INDEX('Set Schedules Here'!341:341,1,MATCH(AC$1,'Set Schedules Here'!340:340,1)):INDEX('Set Schedules Here'!341:341,1,MATCH(AC$1,'Set Schedules Here'!340:340,1)+1),INDEX('Set Schedules Here'!340:340,1,MATCH(AC$1,'Set Schedules Here'!340:340,1)):INDEX('Set Schedules Here'!340:340,1,MATCH(AC$1,'Set Schedules Here'!340:340,1)+1),AC$1)),rounding_decimal_places)</f>
        <v>1</v>
      </c>
      <c r="AD171">
        <f>ROUND(IF(AD$1=2050,TREND(INDEX('Set Schedules Here'!341:341,1,MATCH(AD$1,'Set Schedules Here'!340:340,0)),INDEX('Set Schedules Here'!340:340,1,MATCH(AD$1,'Set Schedules Here'!340:340,0)),AD$1),TREND(INDEX('Set Schedules Here'!341:341,1,MATCH(AD$1,'Set Schedules Here'!340:340,1)):INDEX('Set Schedules Here'!341:341,1,MATCH(AD$1,'Set Schedules Here'!340:340,1)+1),INDEX('Set Schedules Here'!340:340,1,MATCH(AD$1,'Set Schedules Here'!340:340,1)):INDEX('Set Schedules Here'!340:340,1,MATCH(AD$1,'Set Schedules Here'!340:340,1)+1),AD$1)),rounding_decimal_places)</f>
        <v>1</v>
      </c>
      <c r="AE171">
        <f>ROUND(IF(AE$1=2050,TREND(INDEX('Set Schedules Here'!341:341,1,MATCH(AE$1,'Set Schedules Here'!340:340,0)),INDEX('Set Schedules Here'!340:340,1,MATCH(AE$1,'Set Schedules Here'!340:340,0)),AE$1),TREND(INDEX('Set Schedules Here'!341:341,1,MATCH(AE$1,'Set Schedules Here'!340:340,1)):INDEX('Set Schedules Here'!341:341,1,MATCH(AE$1,'Set Schedules Here'!340:340,1)+1),INDEX('Set Schedules Here'!340:340,1,MATCH(AE$1,'Set Schedules Here'!340:340,1)):INDEX('Set Schedules Here'!340:340,1,MATCH(AE$1,'Set Schedules Here'!340:340,1)+1),AE$1)),rounding_decimal_places)</f>
        <v>1</v>
      </c>
      <c r="AF171">
        <f>ROUND(IF(AF$1=2050,TREND(INDEX('Set Schedules Here'!341:341,1,MATCH(AF$1,'Set Schedules Here'!340:340,0)),INDEX('Set Schedules Here'!340:340,1,MATCH(AF$1,'Set Schedules Here'!340:340,0)),AF$1),TREND(INDEX('Set Schedules Here'!341:341,1,MATCH(AF$1,'Set Schedules Here'!340:340,1)):INDEX('Set Schedules Here'!341:341,1,MATCH(AF$1,'Set Schedules Here'!340:340,1)+1),INDEX('Set Schedules Here'!340:340,1,MATCH(AF$1,'Set Schedules Here'!340:340,1)):INDEX('Set Schedules Here'!340:340,1,MATCH(AF$1,'Set Schedules Here'!340:340,1)+1),AF$1)),rounding_decimal_places)</f>
        <v>1</v>
      </c>
      <c r="AG171">
        <f>ROUND(IF(AG$1=2050,TREND(INDEX('Set Schedules Here'!341:341,1,MATCH(AG$1,'Set Schedules Here'!340:340,0)),INDEX('Set Schedules Here'!340:340,1,MATCH(AG$1,'Set Schedules Here'!340:340,0)),AG$1),TREND(INDEX('Set Schedules Here'!341:341,1,MATCH(AG$1,'Set Schedules Here'!340:340,1)):INDEX('Set Schedules Here'!341:341,1,MATCH(AG$1,'Set Schedules Here'!340:340,1)+1),INDEX('Set Schedules Here'!340:340,1,MATCH(AG$1,'Set Schedules Here'!340:340,1)):INDEX('Set Schedules Here'!340:340,1,MATCH(AG$1,'Set Schedules Here'!340:340,1)+1),AG$1)),rounding_decimal_places)</f>
        <v>1</v>
      </c>
      <c r="AH171">
        <f>ROUND(IF(AH$1=2050,TREND(INDEX('Set Schedules Here'!341:341,1,MATCH(AH$1,'Set Schedules Here'!340:340,0)),INDEX('Set Schedules Here'!340:340,1,MATCH(AH$1,'Set Schedules Here'!340:340,0)),AH$1),TREND(INDEX('Set Schedules Here'!341:341,1,MATCH(AH$1,'Set Schedules Here'!340:340,1)):INDEX('Set Schedules Here'!341:341,1,MATCH(AH$1,'Set Schedules Here'!340:340,1)+1),INDEX('Set Schedules Here'!340:340,1,MATCH(AH$1,'Set Schedules Here'!340:340,1)):INDEX('Set Schedules Here'!340:340,1,MATCH(AH$1,'Set Schedules Here'!340:340,1)+1),AH$1)),rounding_decimal_places)</f>
        <v>1</v>
      </c>
      <c r="AI171">
        <f>ROUND(IF(AI$1=2050,TREND(INDEX('Set Schedules Here'!341:341,1,MATCH(AI$1,'Set Schedules Here'!340:340,0)),INDEX('Set Schedules Here'!340:340,1,MATCH(AI$1,'Set Schedules Here'!340:340,0)),AI$1),TREND(INDEX('Set Schedules Here'!341:341,1,MATCH(AI$1,'Set Schedules Here'!340:340,1)):INDEX('Set Schedules Here'!341:341,1,MATCH(AI$1,'Set Schedules Here'!340:340,1)+1),INDEX('Set Schedules Here'!340:340,1,MATCH(AI$1,'Set Schedules Here'!340:340,1)):INDEX('Set Schedules Here'!340:340,1,MATCH(AI$1,'Set Schedules Here'!340:340,1)+1),AI$1)),rounding_decimal_places)</f>
        <v>1</v>
      </c>
      <c r="AJ171">
        <f>ROUND(IF(AJ$1=2050,TREND(INDEX('Set Schedules Here'!341:341,1,MATCH(AJ$1,'Set Schedules Here'!340:340,0)),INDEX('Set Schedules Here'!340:340,1,MATCH(AJ$1,'Set Schedules Here'!340:340,0)),AJ$1),TREND(INDEX('Set Schedules Here'!341:341,1,MATCH(AJ$1,'Set Schedules Here'!340:340,1)):INDEX('Set Schedules Here'!341:341,1,MATCH(AJ$1,'Set Schedules Here'!340:340,1)+1),INDEX('Set Schedules Here'!340:340,1,MATCH(AJ$1,'Set Schedules Here'!340:340,1)):INDEX('Set Schedules Here'!340:340,1,MATCH(AJ$1,'Set Schedules Here'!340:340,1)+1),AJ$1)),rounding_decimal_places)</f>
        <v>1</v>
      </c>
    </row>
    <row r="172" spans="1:36" x14ac:dyDescent="0.45">
      <c r="A172" s="12" t="str">
        <f>'Set Schedules Here'!A342</f>
        <v>elec early retirement</v>
      </c>
      <c r="B172" s="12" t="str">
        <f>IF(ISBLANK('Set Schedules Here'!C342),"",'Set Schedules Here'!C342)</f>
        <v>natural gas nonpeaker es</v>
      </c>
      <c r="C172" s="12" t="str">
        <f>IF(ISBLANK('Set Schedules Here'!D342),"",'Set Schedules Here'!D342)</f>
        <v/>
      </c>
      <c r="D172" s="21" t="str">
        <f>IF(ISBLANK('Set Schedules Here'!E342),"",'Set Schedules Here'!E342)</f>
        <v/>
      </c>
      <c r="E172">
        <f>ROUND(IF(E$1=2050,TREND(INDEX('Set Schedules Here'!343:343,1,MATCH(E$1,'Set Schedules Here'!342:342,0)),INDEX('Set Schedules Here'!342:342,1,MATCH(E$1,'Set Schedules Here'!342:342,0)),E$1),TREND(INDEX('Set Schedules Here'!343:343,1,MATCH(E$1,'Set Schedules Here'!342:342,1)):INDEX('Set Schedules Here'!343:343,1,MATCH(E$1,'Set Schedules Here'!342:342,1)+1),INDEX('Set Schedules Here'!342:342,1,MATCH(E$1,'Set Schedules Here'!342:342,1)):INDEX('Set Schedules Here'!342:342,1,MATCH(E$1,'Set Schedules Here'!342:342,1)+1),E$1)),rounding_decimal_places)</f>
        <v>0</v>
      </c>
      <c r="F172">
        <f>ROUND(IF(F$1=2050,TREND(INDEX('Set Schedules Here'!343:343,1,MATCH(F$1,'Set Schedules Here'!342:342,0)),INDEX('Set Schedules Here'!342:342,1,MATCH(F$1,'Set Schedules Here'!342:342,0)),F$1),TREND(INDEX('Set Schedules Here'!343:343,1,MATCH(F$1,'Set Schedules Here'!342:342,1)):INDEX('Set Schedules Here'!343:343,1,MATCH(F$1,'Set Schedules Here'!342:342,1)+1),INDEX('Set Schedules Here'!342:342,1,MATCH(F$1,'Set Schedules Here'!342:342,1)):INDEX('Set Schedules Here'!342:342,1,MATCH(F$1,'Set Schedules Here'!342:342,1)+1),F$1)),rounding_decimal_places)</f>
        <v>0</v>
      </c>
      <c r="G172">
        <f>ROUND(IF(G$1=2050,TREND(INDEX('Set Schedules Here'!343:343,1,MATCH(G$1,'Set Schedules Here'!342:342,0)),INDEX('Set Schedules Here'!342:342,1,MATCH(G$1,'Set Schedules Here'!342:342,0)),G$1),TREND(INDEX('Set Schedules Here'!343:343,1,MATCH(G$1,'Set Schedules Here'!342:342,1)):INDEX('Set Schedules Here'!343:343,1,MATCH(G$1,'Set Schedules Here'!342:342,1)+1),INDEX('Set Schedules Here'!342:342,1,MATCH(G$1,'Set Schedules Here'!342:342,1)):INDEX('Set Schedules Here'!342:342,1,MATCH(G$1,'Set Schedules Here'!342:342,1)+1),G$1)),rounding_decimal_places)</f>
        <v>1</v>
      </c>
      <c r="H172">
        <f>ROUND(IF(H$1=2050,TREND(INDEX('Set Schedules Here'!343:343,1,MATCH(H$1,'Set Schedules Here'!342:342,0)),INDEX('Set Schedules Here'!342:342,1,MATCH(H$1,'Set Schedules Here'!342:342,0)),H$1),TREND(INDEX('Set Schedules Here'!343:343,1,MATCH(H$1,'Set Schedules Here'!342:342,1)):INDEX('Set Schedules Here'!343:343,1,MATCH(H$1,'Set Schedules Here'!342:342,1)+1),INDEX('Set Schedules Here'!342:342,1,MATCH(H$1,'Set Schedules Here'!342:342,1)):INDEX('Set Schedules Here'!342:342,1,MATCH(H$1,'Set Schedules Here'!342:342,1)+1),H$1)),rounding_decimal_places)</f>
        <v>1</v>
      </c>
      <c r="I172">
        <f>ROUND(IF(I$1=2050,TREND(INDEX('Set Schedules Here'!343:343,1,MATCH(I$1,'Set Schedules Here'!342:342,0)),INDEX('Set Schedules Here'!342:342,1,MATCH(I$1,'Set Schedules Here'!342:342,0)),I$1),TREND(INDEX('Set Schedules Here'!343:343,1,MATCH(I$1,'Set Schedules Here'!342:342,1)):INDEX('Set Schedules Here'!343:343,1,MATCH(I$1,'Set Schedules Here'!342:342,1)+1),INDEX('Set Schedules Here'!342:342,1,MATCH(I$1,'Set Schedules Here'!342:342,1)):INDEX('Set Schedules Here'!342:342,1,MATCH(I$1,'Set Schedules Here'!342:342,1)+1),I$1)),rounding_decimal_places)</f>
        <v>1</v>
      </c>
      <c r="J172">
        <f>ROUND(IF(J$1=2050,TREND(INDEX('Set Schedules Here'!343:343,1,MATCH(J$1,'Set Schedules Here'!342:342,0)),INDEX('Set Schedules Here'!342:342,1,MATCH(J$1,'Set Schedules Here'!342:342,0)),J$1),TREND(INDEX('Set Schedules Here'!343:343,1,MATCH(J$1,'Set Schedules Here'!342:342,1)):INDEX('Set Schedules Here'!343:343,1,MATCH(J$1,'Set Schedules Here'!342:342,1)+1),INDEX('Set Schedules Here'!342:342,1,MATCH(J$1,'Set Schedules Here'!342:342,1)):INDEX('Set Schedules Here'!342:342,1,MATCH(J$1,'Set Schedules Here'!342:342,1)+1),J$1)),rounding_decimal_places)</f>
        <v>1</v>
      </c>
      <c r="K172">
        <f>ROUND(IF(K$1=2050,TREND(INDEX('Set Schedules Here'!343:343,1,MATCH(K$1,'Set Schedules Here'!342:342,0)),INDEX('Set Schedules Here'!342:342,1,MATCH(K$1,'Set Schedules Here'!342:342,0)),K$1),TREND(INDEX('Set Schedules Here'!343:343,1,MATCH(K$1,'Set Schedules Here'!342:342,1)):INDEX('Set Schedules Here'!343:343,1,MATCH(K$1,'Set Schedules Here'!342:342,1)+1),INDEX('Set Schedules Here'!342:342,1,MATCH(K$1,'Set Schedules Here'!342:342,1)):INDEX('Set Schedules Here'!342:342,1,MATCH(K$1,'Set Schedules Here'!342:342,1)+1),K$1)),rounding_decimal_places)</f>
        <v>1</v>
      </c>
      <c r="L172">
        <f>ROUND(IF(L$1=2050,TREND(INDEX('Set Schedules Here'!343:343,1,MATCH(L$1,'Set Schedules Here'!342:342,0)),INDEX('Set Schedules Here'!342:342,1,MATCH(L$1,'Set Schedules Here'!342:342,0)),L$1),TREND(INDEX('Set Schedules Here'!343:343,1,MATCH(L$1,'Set Schedules Here'!342:342,1)):INDEX('Set Schedules Here'!343:343,1,MATCH(L$1,'Set Schedules Here'!342:342,1)+1),INDEX('Set Schedules Here'!342:342,1,MATCH(L$1,'Set Schedules Here'!342:342,1)):INDEX('Set Schedules Here'!342:342,1,MATCH(L$1,'Set Schedules Here'!342:342,1)+1),L$1)),rounding_decimal_places)</f>
        <v>1</v>
      </c>
      <c r="M172">
        <f>ROUND(IF(M$1=2050,TREND(INDEX('Set Schedules Here'!343:343,1,MATCH(M$1,'Set Schedules Here'!342:342,0)),INDEX('Set Schedules Here'!342:342,1,MATCH(M$1,'Set Schedules Here'!342:342,0)),M$1),TREND(INDEX('Set Schedules Here'!343:343,1,MATCH(M$1,'Set Schedules Here'!342:342,1)):INDEX('Set Schedules Here'!343:343,1,MATCH(M$1,'Set Schedules Here'!342:342,1)+1),INDEX('Set Schedules Here'!342:342,1,MATCH(M$1,'Set Schedules Here'!342:342,1)):INDEX('Set Schedules Here'!342:342,1,MATCH(M$1,'Set Schedules Here'!342:342,1)+1),M$1)),rounding_decimal_places)</f>
        <v>1</v>
      </c>
      <c r="N172">
        <f>ROUND(IF(N$1=2050,TREND(INDEX('Set Schedules Here'!343:343,1,MATCH(N$1,'Set Schedules Here'!342:342,0)),INDEX('Set Schedules Here'!342:342,1,MATCH(N$1,'Set Schedules Here'!342:342,0)),N$1),TREND(INDEX('Set Schedules Here'!343:343,1,MATCH(N$1,'Set Schedules Here'!342:342,1)):INDEX('Set Schedules Here'!343:343,1,MATCH(N$1,'Set Schedules Here'!342:342,1)+1),INDEX('Set Schedules Here'!342:342,1,MATCH(N$1,'Set Schedules Here'!342:342,1)):INDEX('Set Schedules Here'!342:342,1,MATCH(N$1,'Set Schedules Here'!342:342,1)+1),N$1)),rounding_decimal_places)</f>
        <v>1</v>
      </c>
      <c r="O172">
        <f>ROUND(IF(O$1=2050,TREND(INDEX('Set Schedules Here'!343:343,1,MATCH(O$1,'Set Schedules Here'!342:342,0)),INDEX('Set Schedules Here'!342:342,1,MATCH(O$1,'Set Schedules Here'!342:342,0)),O$1),TREND(INDEX('Set Schedules Here'!343:343,1,MATCH(O$1,'Set Schedules Here'!342:342,1)):INDEX('Set Schedules Here'!343:343,1,MATCH(O$1,'Set Schedules Here'!342:342,1)+1),INDEX('Set Schedules Here'!342:342,1,MATCH(O$1,'Set Schedules Here'!342:342,1)):INDEX('Set Schedules Here'!342:342,1,MATCH(O$1,'Set Schedules Here'!342:342,1)+1),O$1)),rounding_decimal_places)</f>
        <v>1</v>
      </c>
      <c r="P172">
        <f>ROUND(IF(P$1=2050,TREND(INDEX('Set Schedules Here'!343:343,1,MATCH(P$1,'Set Schedules Here'!342:342,0)),INDEX('Set Schedules Here'!342:342,1,MATCH(P$1,'Set Schedules Here'!342:342,0)),P$1),TREND(INDEX('Set Schedules Here'!343:343,1,MATCH(P$1,'Set Schedules Here'!342:342,1)):INDEX('Set Schedules Here'!343:343,1,MATCH(P$1,'Set Schedules Here'!342:342,1)+1),INDEX('Set Schedules Here'!342:342,1,MATCH(P$1,'Set Schedules Here'!342:342,1)):INDEX('Set Schedules Here'!342:342,1,MATCH(P$1,'Set Schedules Here'!342:342,1)+1),P$1)),rounding_decimal_places)</f>
        <v>1</v>
      </c>
      <c r="Q172">
        <f>ROUND(IF(Q$1=2050,TREND(INDEX('Set Schedules Here'!343:343,1,MATCH(Q$1,'Set Schedules Here'!342:342,0)),INDEX('Set Schedules Here'!342:342,1,MATCH(Q$1,'Set Schedules Here'!342:342,0)),Q$1),TREND(INDEX('Set Schedules Here'!343:343,1,MATCH(Q$1,'Set Schedules Here'!342:342,1)):INDEX('Set Schedules Here'!343:343,1,MATCH(Q$1,'Set Schedules Here'!342:342,1)+1),INDEX('Set Schedules Here'!342:342,1,MATCH(Q$1,'Set Schedules Here'!342:342,1)):INDEX('Set Schedules Here'!342:342,1,MATCH(Q$1,'Set Schedules Here'!342:342,1)+1),Q$1)),rounding_decimal_places)</f>
        <v>1</v>
      </c>
      <c r="R172">
        <f>ROUND(IF(R$1=2050,TREND(INDEX('Set Schedules Here'!343:343,1,MATCH(R$1,'Set Schedules Here'!342:342,0)),INDEX('Set Schedules Here'!342:342,1,MATCH(R$1,'Set Schedules Here'!342:342,0)),R$1),TREND(INDEX('Set Schedules Here'!343:343,1,MATCH(R$1,'Set Schedules Here'!342:342,1)):INDEX('Set Schedules Here'!343:343,1,MATCH(R$1,'Set Schedules Here'!342:342,1)+1),INDEX('Set Schedules Here'!342:342,1,MATCH(R$1,'Set Schedules Here'!342:342,1)):INDEX('Set Schedules Here'!342:342,1,MATCH(R$1,'Set Schedules Here'!342:342,1)+1),R$1)),rounding_decimal_places)</f>
        <v>1</v>
      </c>
      <c r="S172">
        <f>ROUND(IF(S$1=2050,TREND(INDEX('Set Schedules Here'!343:343,1,MATCH(S$1,'Set Schedules Here'!342:342,0)),INDEX('Set Schedules Here'!342:342,1,MATCH(S$1,'Set Schedules Here'!342:342,0)),S$1),TREND(INDEX('Set Schedules Here'!343:343,1,MATCH(S$1,'Set Schedules Here'!342:342,1)):INDEX('Set Schedules Here'!343:343,1,MATCH(S$1,'Set Schedules Here'!342:342,1)+1),INDEX('Set Schedules Here'!342:342,1,MATCH(S$1,'Set Schedules Here'!342:342,1)):INDEX('Set Schedules Here'!342:342,1,MATCH(S$1,'Set Schedules Here'!342:342,1)+1),S$1)),rounding_decimal_places)</f>
        <v>1</v>
      </c>
      <c r="T172">
        <f>ROUND(IF(T$1=2050,TREND(INDEX('Set Schedules Here'!343:343,1,MATCH(T$1,'Set Schedules Here'!342:342,0)),INDEX('Set Schedules Here'!342:342,1,MATCH(T$1,'Set Schedules Here'!342:342,0)),T$1),TREND(INDEX('Set Schedules Here'!343:343,1,MATCH(T$1,'Set Schedules Here'!342:342,1)):INDEX('Set Schedules Here'!343:343,1,MATCH(T$1,'Set Schedules Here'!342:342,1)+1),INDEX('Set Schedules Here'!342:342,1,MATCH(T$1,'Set Schedules Here'!342:342,1)):INDEX('Set Schedules Here'!342:342,1,MATCH(T$1,'Set Schedules Here'!342:342,1)+1),T$1)),rounding_decimal_places)</f>
        <v>1</v>
      </c>
      <c r="U172">
        <f>ROUND(IF(U$1=2050,TREND(INDEX('Set Schedules Here'!343:343,1,MATCH(U$1,'Set Schedules Here'!342:342,0)),INDEX('Set Schedules Here'!342:342,1,MATCH(U$1,'Set Schedules Here'!342:342,0)),U$1),TREND(INDEX('Set Schedules Here'!343:343,1,MATCH(U$1,'Set Schedules Here'!342:342,1)):INDEX('Set Schedules Here'!343:343,1,MATCH(U$1,'Set Schedules Here'!342:342,1)+1),INDEX('Set Schedules Here'!342:342,1,MATCH(U$1,'Set Schedules Here'!342:342,1)):INDEX('Set Schedules Here'!342:342,1,MATCH(U$1,'Set Schedules Here'!342:342,1)+1),U$1)),rounding_decimal_places)</f>
        <v>1</v>
      </c>
      <c r="V172">
        <f>ROUND(IF(V$1=2050,TREND(INDEX('Set Schedules Here'!343:343,1,MATCH(V$1,'Set Schedules Here'!342:342,0)),INDEX('Set Schedules Here'!342:342,1,MATCH(V$1,'Set Schedules Here'!342:342,0)),V$1),TREND(INDEX('Set Schedules Here'!343:343,1,MATCH(V$1,'Set Schedules Here'!342:342,1)):INDEX('Set Schedules Here'!343:343,1,MATCH(V$1,'Set Schedules Here'!342:342,1)+1),INDEX('Set Schedules Here'!342:342,1,MATCH(V$1,'Set Schedules Here'!342:342,1)):INDEX('Set Schedules Here'!342:342,1,MATCH(V$1,'Set Schedules Here'!342:342,1)+1),V$1)),rounding_decimal_places)</f>
        <v>1</v>
      </c>
      <c r="W172">
        <f>ROUND(IF(W$1=2050,TREND(INDEX('Set Schedules Here'!343:343,1,MATCH(W$1,'Set Schedules Here'!342:342,0)),INDEX('Set Schedules Here'!342:342,1,MATCH(W$1,'Set Schedules Here'!342:342,0)),W$1),TREND(INDEX('Set Schedules Here'!343:343,1,MATCH(W$1,'Set Schedules Here'!342:342,1)):INDEX('Set Schedules Here'!343:343,1,MATCH(W$1,'Set Schedules Here'!342:342,1)+1),INDEX('Set Schedules Here'!342:342,1,MATCH(W$1,'Set Schedules Here'!342:342,1)):INDEX('Set Schedules Here'!342:342,1,MATCH(W$1,'Set Schedules Here'!342:342,1)+1),W$1)),rounding_decimal_places)</f>
        <v>1</v>
      </c>
      <c r="X172">
        <f>ROUND(IF(X$1=2050,TREND(INDEX('Set Schedules Here'!343:343,1,MATCH(X$1,'Set Schedules Here'!342:342,0)),INDEX('Set Schedules Here'!342:342,1,MATCH(X$1,'Set Schedules Here'!342:342,0)),X$1),TREND(INDEX('Set Schedules Here'!343:343,1,MATCH(X$1,'Set Schedules Here'!342:342,1)):INDEX('Set Schedules Here'!343:343,1,MATCH(X$1,'Set Schedules Here'!342:342,1)+1),INDEX('Set Schedules Here'!342:342,1,MATCH(X$1,'Set Schedules Here'!342:342,1)):INDEX('Set Schedules Here'!342:342,1,MATCH(X$1,'Set Schedules Here'!342:342,1)+1),X$1)),rounding_decimal_places)</f>
        <v>1</v>
      </c>
      <c r="Y172">
        <f>ROUND(IF(Y$1=2050,TREND(INDEX('Set Schedules Here'!343:343,1,MATCH(Y$1,'Set Schedules Here'!342:342,0)),INDEX('Set Schedules Here'!342:342,1,MATCH(Y$1,'Set Schedules Here'!342:342,0)),Y$1),TREND(INDEX('Set Schedules Here'!343:343,1,MATCH(Y$1,'Set Schedules Here'!342:342,1)):INDEX('Set Schedules Here'!343:343,1,MATCH(Y$1,'Set Schedules Here'!342:342,1)+1),INDEX('Set Schedules Here'!342:342,1,MATCH(Y$1,'Set Schedules Here'!342:342,1)):INDEX('Set Schedules Here'!342:342,1,MATCH(Y$1,'Set Schedules Here'!342:342,1)+1),Y$1)),rounding_decimal_places)</f>
        <v>1</v>
      </c>
      <c r="Z172">
        <f>ROUND(IF(Z$1=2050,TREND(INDEX('Set Schedules Here'!343:343,1,MATCH(Z$1,'Set Schedules Here'!342:342,0)),INDEX('Set Schedules Here'!342:342,1,MATCH(Z$1,'Set Schedules Here'!342:342,0)),Z$1),TREND(INDEX('Set Schedules Here'!343:343,1,MATCH(Z$1,'Set Schedules Here'!342:342,1)):INDEX('Set Schedules Here'!343:343,1,MATCH(Z$1,'Set Schedules Here'!342:342,1)+1),INDEX('Set Schedules Here'!342:342,1,MATCH(Z$1,'Set Schedules Here'!342:342,1)):INDEX('Set Schedules Here'!342:342,1,MATCH(Z$1,'Set Schedules Here'!342:342,1)+1),Z$1)),rounding_decimal_places)</f>
        <v>1</v>
      </c>
      <c r="AA172">
        <f>ROUND(IF(AA$1=2050,TREND(INDEX('Set Schedules Here'!343:343,1,MATCH(AA$1,'Set Schedules Here'!342:342,0)),INDEX('Set Schedules Here'!342:342,1,MATCH(AA$1,'Set Schedules Here'!342:342,0)),AA$1),TREND(INDEX('Set Schedules Here'!343:343,1,MATCH(AA$1,'Set Schedules Here'!342:342,1)):INDEX('Set Schedules Here'!343:343,1,MATCH(AA$1,'Set Schedules Here'!342:342,1)+1),INDEX('Set Schedules Here'!342:342,1,MATCH(AA$1,'Set Schedules Here'!342:342,1)):INDEX('Set Schedules Here'!342:342,1,MATCH(AA$1,'Set Schedules Here'!342:342,1)+1),AA$1)),rounding_decimal_places)</f>
        <v>1</v>
      </c>
      <c r="AB172">
        <f>ROUND(IF(AB$1=2050,TREND(INDEX('Set Schedules Here'!343:343,1,MATCH(AB$1,'Set Schedules Here'!342:342,0)),INDEX('Set Schedules Here'!342:342,1,MATCH(AB$1,'Set Schedules Here'!342:342,0)),AB$1),TREND(INDEX('Set Schedules Here'!343:343,1,MATCH(AB$1,'Set Schedules Here'!342:342,1)):INDEX('Set Schedules Here'!343:343,1,MATCH(AB$1,'Set Schedules Here'!342:342,1)+1),INDEX('Set Schedules Here'!342:342,1,MATCH(AB$1,'Set Schedules Here'!342:342,1)):INDEX('Set Schedules Here'!342:342,1,MATCH(AB$1,'Set Schedules Here'!342:342,1)+1),AB$1)),rounding_decimal_places)</f>
        <v>1</v>
      </c>
      <c r="AC172">
        <f>ROUND(IF(AC$1=2050,TREND(INDEX('Set Schedules Here'!343:343,1,MATCH(AC$1,'Set Schedules Here'!342:342,0)),INDEX('Set Schedules Here'!342:342,1,MATCH(AC$1,'Set Schedules Here'!342:342,0)),AC$1),TREND(INDEX('Set Schedules Here'!343:343,1,MATCH(AC$1,'Set Schedules Here'!342:342,1)):INDEX('Set Schedules Here'!343:343,1,MATCH(AC$1,'Set Schedules Here'!342:342,1)+1),INDEX('Set Schedules Here'!342:342,1,MATCH(AC$1,'Set Schedules Here'!342:342,1)):INDEX('Set Schedules Here'!342:342,1,MATCH(AC$1,'Set Schedules Here'!342:342,1)+1),AC$1)),rounding_decimal_places)</f>
        <v>1</v>
      </c>
      <c r="AD172">
        <f>ROUND(IF(AD$1=2050,TREND(INDEX('Set Schedules Here'!343:343,1,MATCH(AD$1,'Set Schedules Here'!342:342,0)),INDEX('Set Schedules Here'!342:342,1,MATCH(AD$1,'Set Schedules Here'!342:342,0)),AD$1),TREND(INDEX('Set Schedules Here'!343:343,1,MATCH(AD$1,'Set Schedules Here'!342:342,1)):INDEX('Set Schedules Here'!343:343,1,MATCH(AD$1,'Set Schedules Here'!342:342,1)+1),INDEX('Set Schedules Here'!342:342,1,MATCH(AD$1,'Set Schedules Here'!342:342,1)):INDEX('Set Schedules Here'!342:342,1,MATCH(AD$1,'Set Schedules Here'!342:342,1)+1),AD$1)),rounding_decimal_places)</f>
        <v>1</v>
      </c>
      <c r="AE172">
        <f>ROUND(IF(AE$1=2050,TREND(INDEX('Set Schedules Here'!343:343,1,MATCH(AE$1,'Set Schedules Here'!342:342,0)),INDEX('Set Schedules Here'!342:342,1,MATCH(AE$1,'Set Schedules Here'!342:342,0)),AE$1),TREND(INDEX('Set Schedules Here'!343:343,1,MATCH(AE$1,'Set Schedules Here'!342:342,1)):INDEX('Set Schedules Here'!343:343,1,MATCH(AE$1,'Set Schedules Here'!342:342,1)+1),INDEX('Set Schedules Here'!342:342,1,MATCH(AE$1,'Set Schedules Here'!342:342,1)):INDEX('Set Schedules Here'!342:342,1,MATCH(AE$1,'Set Schedules Here'!342:342,1)+1),AE$1)),rounding_decimal_places)</f>
        <v>1</v>
      </c>
      <c r="AF172">
        <f>ROUND(IF(AF$1=2050,TREND(INDEX('Set Schedules Here'!343:343,1,MATCH(AF$1,'Set Schedules Here'!342:342,0)),INDEX('Set Schedules Here'!342:342,1,MATCH(AF$1,'Set Schedules Here'!342:342,0)),AF$1),TREND(INDEX('Set Schedules Here'!343:343,1,MATCH(AF$1,'Set Schedules Here'!342:342,1)):INDEX('Set Schedules Here'!343:343,1,MATCH(AF$1,'Set Schedules Here'!342:342,1)+1),INDEX('Set Schedules Here'!342:342,1,MATCH(AF$1,'Set Schedules Here'!342:342,1)):INDEX('Set Schedules Here'!342:342,1,MATCH(AF$1,'Set Schedules Here'!342:342,1)+1),AF$1)),rounding_decimal_places)</f>
        <v>1</v>
      </c>
      <c r="AG172">
        <f>ROUND(IF(AG$1=2050,TREND(INDEX('Set Schedules Here'!343:343,1,MATCH(AG$1,'Set Schedules Here'!342:342,0)),INDEX('Set Schedules Here'!342:342,1,MATCH(AG$1,'Set Schedules Here'!342:342,0)),AG$1),TREND(INDEX('Set Schedules Here'!343:343,1,MATCH(AG$1,'Set Schedules Here'!342:342,1)):INDEX('Set Schedules Here'!343:343,1,MATCH(AG$1,'Set Schedules Here'!342:342,1)+1),INDEX('Set Schedules Here'!342:342,1,MATCH(AG$1,'Set Schedules Here'!342:342,1)):INDEX('Set Schedules Here'!342:342,1,MATCH(AG$1,'Set Schedules Here'!342:342,1)+1),AG$1)),rounding_decimal_places)</f>
        <v>1</v>
      </c>
      <c r="AH172">
        <f>ROUND(IF(AH$1=2050,TREND(INDEX('Set Schedules Here'!343:343,1,MATCH(AH$1,'Set Schedules Here'!342:342,0)),INDEX('Set Schedules Here'!342:342,1,MATCH(AH$1,'Set Schedules Here'!342:342,0)),AH$1),TREND(INDEX('Set Schedules Here'!343:343,1,MATCH(AH$1,'Set Schedules Here'!342:342,1)):INDEX('Set Schedules Here'!343:343,1,MATCH(AH$1,'Set Schedules Here'!342:342,1)+1),INDEX('Set Schedules Here'!342:342,1,MATCH(AH$1,'Set Schedules Here'!342:342,1)):INDEX('Set Schedules Here'!342:342,1,MATCH(AH$1,'Set Schedules Here'!342:342,1)+1),AH$1)),rounding_decimal_places)</f>
        <v>1</v>
      </c>
      <c r="AI172">
        <f>ROUND(IF(AI$1=2050,TREND(INDEX('Set Schedules Here'!343:343,1,MATCH(AI$1,'Set Schedules Here'!342:342,0)),INDEX('Set Schedules Here'!342:342,1,MATCH(AI$1,'Set Schedules Here'!342:342,0)),AI$1),TREND(INDEX('Set Schedules Here'!343:343,1,MATCH(AI$1,'Set Schedules Here'!342:342,1)):INDEX('Set Schedules Here'!343:343,1,MATCH(AI$1,'Set Schedules Here'!342:342,1)+1),INDEX('Set Schedules Here'!342:342,1,MATCH(AI$1,'Set Schedules Here'!342:342,1)):INDEX('Set Schedules Here'!342:342,1,MATCH(AI$1,'Set Schedules Here'!342:342,1)+1),AI$1)),rounding_decimal_places)</f>
        <v>1</v>
      </c>
      <c r="AJ172">
        <f>ROUND(IF(AJ$1=2050,TREND(INDEX('Set Schedules Here'!343:343,1,MATCH(AJ$1,'Set Schedules Here'!342:342,0)),INDEX('Set Schedules Here'!342:342,1,MATCH(AJ$1,'Set Schedules Here'!342:342,0)),AJ$1),TREND(INDEX('Set Schedules Here'!343:343,1,MATCH(AJ$1,'Set Schedules Here'!342:342,1)):INDEX('Set Schedules Here'!343:343,1,MATCH(AJ$1,'Set Schedules Here'!342:342,1)+1),INDEX('Set Schedules Here'!342:342,1,MATCH(AJ$1,'Set Schedules Here'!342:342,1)):INDEX('Set Schedules Here'!342:342,1,MATCH(AJ$1,'Set Schedules Here'!342:342,1)+1),AJ$1)),rounding_decimal_places)</f>
        <v>1</v>
      </c>
    </row>
    <row r="173" spans="1:36" x14ac:dyDescent="0.45">
      <c r="A173" s="12" t="str">
        <f>'Set Schedules Here'!A344</f>
        <v>elec early retirement</v>
      </c>
      <c r="B173" s="12" t="str">
        <f>IF(ISBLANK('Set Schedules Here'!C344),"",'Set Schedules Here'!C344)</f>
        <v>nuclear es</v>
      </c>
      <c r="C173" s="12" t="str">
        <f>IF(ISBLANK('Set Schedules Here'!D344),"",'Set Schedules Here'!D344)</f>
        <v/>
      </c>
      <c r="D173" s="21" t="str">
        <f>IF(ISBLANK('Set Schedules Here'!E344),"",'Set Schedules Here'!E344)</f>
        <v/>
      </c>
      <c r="E173">
        <f>ROUND(IF(E$1=2050,TREND(INDEX('Set Schedules Here'!345:345,1,MATCH(E$1,'Set Schedules Here'!344:344,0)),INDEX('Set Schedules Here'!344:344,1,MATCH(E$1,'Set Schedules Here'!344:344,0)),E$1),TREND(INDEX('Set Schedules Here'!345:345,1,MATCH(E$1,'Set Schedules Here'!344:344,1)):INDEX('Set Schedules Here'!345:345,1,MATCH(E$1,'Set Schedules Here'!344:344,1)+1),INDEX('Set Schedules Here'!344:344,1,MATCH(E$1,'Set Schedules Here'!344:344,1)):INDEX('Set Schedules Here'!344:344,1,MATCH(E$1,'Set Schedules Here'!344:344,1)+1),E$1)),rounding_decimal_places)</f>
        <v>0</v>
      </c>
      <c r="F173">
        <f>ROUND(IF(F$1=2050,TREND(INDEX('Set Schedules Here'!345:345,1,MATCH(F$1,'Set Schedules Here'!344:344,0)),INDEX('Set Schedules Here'!344:344,1,MATCH(F$1,'Set Schedules Here'!344:344,0)),F$1),TREND(INDEX('Set Schedules Here'!345:345,1,MATCH(F$1,'Set Schedules Here'!344:344,1)):INDEX('Set Schedules Here'!345:345,1,MATCH(F$1,'Set Schedules Here'!344:344,1)+1),INDEX('Set Schedules Here'!344:344,1,MATCH(F$1,'Set Schedules Here'!344:344,1)):INDEX('Set Schedules Here'!344:344,1,MATCH(F$1,'Set Schedules Here'!344:344,1)+1),F$1)),rounding_decimal_places)</f>
        <v>0</v>
      </c>
      <c r="G173">
        <f>ROUND(IF(G$1=2050,TREND(INDEX('Set Schedules Here'!345:345,1,MATCH(G$1,'Set Schedules Here'!344:344,0)),INDEX('Set Schedules Here'!344:344,1,MATCH(G$1,'Set Schedules Here'!344:344,0)),G$1),TREND(INDEX('Set Schedules Here'!345:345,1,MATCH(G$1,'Set Schedules Here'!344:344,1)):INDEX('Set Schedules Here'!345:345,1,MATCH(G$1,'Set Schedules Here'!344:344,1)+1),INDEX('Set Schedules Here'!344:344,1,MATCH(G$1,'Set Schedules Here'!344:344,1)):INDEX('Set Schedules Here'!344:344,1,MATCH(G$1,'Set Schedules Here'!344:344,1)+1),G$1)),rounding_decimal_places)</f>
        <v>1</v>
      </c>
      <c r="H173">
        <f>ROUND(IF(H$1=2050,TREND(INDEX('Set Schedules Here'!345:345,1,MATCH(H$1,'Set Schedules Here'!344:344,0)),INDEX('Set Schedules Here'!344:344,1,MATCH(H$1,'Set Schedules Here'!344:344,0)),H$1),TREND(INDEX('Set Schedules Here'!345:345,1,MATCH(H$1,'Set Schedules Here'!344:344,1)):INDEX('Set Schedules Here'!345:345,1,MATCH(H$1,'Set Schedules Here'!344:344,1)+1),INDEX('Set Schedules Here'!344:344,1,MATCH(H$1,'Set Schedules Here'!344:344,1)):INDEX('Set Schedules Here'!344:344,1,MATCH(H$1,'Set Schedules Here'!344:344,1)+1),H$1)),rounding_decimal_places)</f>
        <v>1</v>
      </c>
      <c r="I173">
        <f>ROUND(IF(I$1=2050,TREND(INDEX('Set Schedules Here'!345:345,1,MATCH(I$1,'Set Schedules Here'!344:344,0)),INDEX('Set Schedules Here'!344:344,1,MATCH(I$1,'Set Schedules Here'!344:344,0)),I$1),TREND(INDEX('Set Schedules Here'!345:345,1,MATCH(I$1,'Set Schedules Here'!344:344,1)):INDEX('Set Schedules Here'!345:345,1,MATCH(I$1,'Set Schedules Here'!344:344,1)+1),INDEX('Set Schedules Here'!344:344,1,MATCH(I$1,'Set Schedules Here'!344:344,1)):INDEX('Set Schedules Here'!344:344,1,MATCH(I$1,'Set Schedules Here'!344:344,1)+1),I$1)),rounding_decimal_places)</f>
        <v>1</v>
      </c>
      <c r="J173">
        <f>ROUND(IF(J$1=2050,TREND(INDEX('Set Schedules Here'!345:345,1,MATCH(J$1,'Set Schedules Here'!344:344,0)),INDEX('Set Schedules Here'!344:344,1,MATCH(J$1,'Set Schedules Here'!344:344,0)),J$1),TREND(INDEX('Set Schedules Here'!345:345,1,MATCH(J$1,'Set Schedules Here'!344:344,1)):INDEX('Set Schedules Here'!345:345,1,MATCH(J$1,'Set Schedules Here'!344:344,1)+1),INDEX('Set Schedules Here'!344:344,1,MATCH(J$1,'Set Schedules Here'!344:344,1)):INDEX('Set Schedules Here'!344:344,1,MATCH(J$1,'Set Schedules Here'!344:344,1)+1),J$1)),rounding_decimal_places)</f>
        <v>1</v>
      </c>
      <c r="K173">
        <f>ROUND(IF(K$1=2050,TREND(INDEX('Set Schedules Here'!345:345,1,MATCH(K$1,'Set Schedules Here'!344:344,0)),INDEX('Set Schedules Here'!344:344,1,MATCH(K$1,'Set Schedules Here'!344:344,0)),K$1),TREND(INDEX('Set Schedules Here'!345:345,1,MATCH(K$1,'Set Schedules Here'!344:344,1)):INDEX('Set Schedules Here'!345:345,1,MATCH(K$1,'Set Schedules Here'!344:344,1)+1),INDEX('Set Schedules Here'!344:344,1,MATCH(K$1,'Set Schedules Here'!344:344,1)):INDEX('Set Schedules Here'!344:344,1,MATCH(K$1,'Set Schedules Here'!344:344,1)+1),K$1)),rounding_decimal_places)</f>
        <v>1</v>
      </c>
      <c r="L173">
        <f>ROUND(IF(L$1=2050,TREND(INDEX('Set Schedules Here'!345:345,1,MATCH(L$1,'Set Schedules Here'!344:344,0)),INDEX('Set Schedules Here'!344:344,1,MATCH(L$1,'Set Schedules Here'!344:344,0)),L$1),TREND(INDEX('Set Schedules Here'!345:345,1,MATCH(L$1,'Set Schedules Here'!344:344,1)):INDEX('Set Schedules Here'!345:345,1,MATCH(L$1,'Set Schedules Here'!344:344,1)+1),INDEX('Set Schedules Here'!344:344,1,MATCH(L$1,'Set Schedules Here'!344:344,1)):INDEX('Set Schedules Here'!344:344,1,MATCH(L$1,'Set Schedules Here'!344:344,1)+1),L$1)),rounding_decimal_places)</f>
        <v>1</v>
      </c>
      <c r="M173">
        <f>ROUND(IF(M$1=2050,TREND(INDEX('Set Schedules Here'!345:345,1,MATCH(M$1,'Set Schedules Here'!344:344,0)),INDEX('Set Schedules Here'!344:344,1,MATCH(M$1,'Set Schedules Here'!344:344,0)),M$1),TREND(INDEX('Set Schedules Here'!345:345,1,MATCH(M$1,'Set Schedules Here'!344:344,1)):INDEX('Set Schedules Here'!345:345,1,MATCH(M$1,'Set Schedules Here'!344:344,1)+1),INDEX('Set Schedules Here'!344:344,1,MATCH(M$1,'Set Schedules Here'!344:344,1)):INDEX('Set Schedules Here'!344:344,1,MATCH(M$1,'Set Schedules Here'!344:344,1)+1),M$1)),rounding_decimal_places)</f>
        <v>1</v>
      </c>
      <c r="N173">
        <f>ROUND(IF(N$1=2050,TREND(INDEX('Set Schedules Here'!345:345,1,MATCH(N$1,'Set Schedules Here'!344:344,0)),INDEX('Set Schedules Here'!344:344,1,MATCH(N$1,'Set Schedules Here'!344:344,0)),N$1),TREND(INDEX('Set Schedules Here'!345:345,1,MATCH(N$1,'Set Schedules Here'!344:344,1)):INDEX('Set Schedules Here'!345:345,1,MATCH(N$1,'Set Schedules Here'!344:344,1)+1),INDEX('Set Schedules Here'!344:344,1,MATCH(N$1,'Set Schedules Here'!344:344,1)):INDEX('Set Schedules Here'!344:344,1,MATCH(N$1,'Set Schedules Here'!344:344,1)+1),N$1)),rounding_decimal_places)</f>
        <v>1</v>
      </c>
      <c r="O173">
        <f>ROUND(IF(O$1=2050,TREND(INDEX('Set Schedules Here'!345:345,1,MATCH(O$1,'Set Schedules Here'!344:344,0)),INDEX('Set Schedules Here'!344:344,1,MATCH(O$1,'Set Schedules Here'!344:344,0)),O$1),TREND(INDEX('Set Schedules Here'!345:345,1,MATCH(O$1,'Set Schedules Here'!344:344,1)):INDEX('Set Schedules Here'!345:345,1,MATCH(O$1,'Set Schedules Here'!344:344,1)+1),INDEX('Set Schedules Here'!344:344,1,MATCH(O$1,'Set Schedules Here'!344:344,1)):INDEX('Set Schedules Here'!344:344,1,MATCH(O$1,'Set Schedules Here'!344:344,1)+1),O$1)),rounding_decimal_places)</f>
        <v>1</v>
      </c>
      <c r="P173">
        <f>ROUND(IF(P$1=2050,TREND(INDEX('Set Schedules Here'!345:345,1,MATCH(P$1,'Set Schedules Here'!344:344,0)),INDEX('Set Schedules Here'!344:344,1,MATCH(P$1,'Set Schedules Here'!344:344,0)),P$1),TREND(INDEX('Set Schedules Here'!345:345,1,MATCH(P$1,'Set Schedules Here'!344:344,1)):INDEX('Set Schedules Here'!345:345,1,MATCH(P$1,'Set Schedules Here'!344:344,1)+1),INDEX('Set Schedules Here'!344:344,1,MATCH(P$1,'Set Schedules Here'!344:344,1)):INDEX('Set Schedules Here'!344:344,1,MATCH(P$1,'Set Schedules Here'!344:344,1)+1),P$1)),rounding_decimal_places)</f>
        <v>1</v>
      </c>
      <c r="Q173">
        <f>ROUND(IF(Q$1=2050,TREND(INDEX('Set Schedules Here'!345:345,1,MATCH(Q$1,'Set Schedules Here'!344:344,0)),INDEX('Set Schedules Here'!344:344,1,MATCH(Q$1,'Set Schedules Here'!344:344,0)),Q$1),TREND(INDEX('Set Schedules Here'!345:345,1,MATCH(Q$1,'Set Schedules Here'!344:344,1)):INDEX('Set Schedules Here'!345:345,1,MATCH(Q$1,'Set Schedules Here'!344:344,1)+1),INDEX('Set Schedules Here'!344:344,1,MATCH(Q$1,'Set Schedules Here'!344:344,1)):INDEX('Set Schedules Here'!344:344,1,MATCH(Q$1,'Set Schedules Here'!344:344,1)+1),Q$1)),rounding_decimal_places)</f>
        <v>1</v>
      </c>
      <c r="R173">
        <f>ROUND(IF(R$1=2050,TREND(INDEX('Set Schedules Here'!345:345,1,MATCH(R$1,'Set Schedules Here'!344:344,0)),INDEX('Set Schedules Here'!344:344,1,MATCH(R$1,'Set Schedules Here'!344:344,0)),R$1),TREND(INDEX('Set Schedules Here'!345:345,1,MATCH(R$1,'Set Schedules Here'!344:344,1)):INDEX('Set Schedules Here'!345:345,1,MATCH(R$1,'Set Schedules Here'!344:344,1)+1),INDEX('Set Schedules Here'!344:344,1,MATCH(R$1,'Set Schedules Here'!344:344,1)):INDEX('Set Schedules Here'!344:344,1,MATCH(R$1,'Set Schedules Here'!344:344,1)+1),R$1)),rounding_decimal_places)</f>
        <v>1</v>
      </c>
      <c r="S173">
        <f>ROUND(IF(S$1=2050,TREND(INDEX('Set Schedules Here'!345:345,1,MATCH(S$1,'Set Schedules Here'!344:344,0)),INDEX('Set Schedules Here'!344:344,1,MATCH(S$1,'Set Schedules Here'!344:344,0)),S$1),TREND(INDEX('Set Schedules Here'!345:345,1,MATCH(S$1,'Set Schedules Here'!344:344,1)):INDEX('Set Schedules Here'!345:345,1,MATCH(S$1,'Set Schedules Here'!344:344,1)+1),INDEX('Set Schedules Here'!344:344,1,MATCH(S$1,'Set Schedules Here'!344:344,1)):INDEX('Set Schedules Here'!344:344,1,MATCH(S$1,'Set Schedules Here'!344:344,1)+1),S$1)),rounding_decimal_places)</f>
        <v>1</v>
      </c>
      <c r="T173">
        <f>ROUND(IF(T$1=2050,TREND(INDEX('Set Schedules Here'!345:345,1,MATCH(T$1,'Set Schedules Here'!344:344,0)),INDEX('Set Schedules Here'!344:344,1,MATCH(T$1,'Set Schedules Here'!344:344,0)),T$1),TREND(INDEX('Set Schedules Here'!345:345,1,MATCH(T$1,'Set Schedules Here'!344:344,1)):INDEX('Set Schedules Here'!345:345,1,MATCH(T$1,'Set Schedules Here'!344:344,1)+1),INDEX('Set Schedules Here'!344:344,1,MATCH(T$1,'Set Schedules Here'!344:344,1)):INDEX('Set Schedules Here'!344:344,1,MATCH(T$1,'Set Schedules Here'!344:344,1)+1),T$1)),rounding_decimal_places)</f>
        <v>1</v>
      </c>
      <c r="U173">
        <f>ROUND(IF(U$1=2050,TREND(INDEX('Set Schedules Here'!345:345,1,MATCH(U$1,'Set Schedules Here'!344:344,0)),INDEX('Set Schedules Here'!344:344,1,MATCH(U$1,'Set Schedules Here'!344:344,0)),U$1),TREND(INDEX('Set Schedules Here'!345:345,1,MATCH(U$1,'Set Schedules Here'!344:344,1)):INDEX('Set Schedules Here'!345:345,1,MATCH(U$1,'Set Schedules Here'!344:344,1)+1),INDEX('Set Schedules Here'!344:344,1,MATCH(U$1,'Set Schedules Here'!344:344,1)):INDEX('Set Schedules Here'!344:344,1,MATCH(U$1,'Set Schedules Here'!344:344,1)+1),U$1)),rounding_decimal_places)</f>
        <v>1</v>
      </c>
      <c r="V173">
        <f>ROUND(IF(V$1=2050,TREND(INDEX('Set Schedules Here'!345:345,1,MATCH(V$1,'Set Schedules Here'!344:344,0)),INDEX('Set Schedules Here'!344:344,1,MATCH(V$1,'Set Schedules Here'!344:344,0)),V$1),TREND(INDEX('Set Schedules Here'!345:345,1,MATCH(V$1,'Set Schedules Here'!344:344,1)):INDEX('Set Schedules Here'!345:345,1,MATCH(V$1,'Set Schedules Here'!344:344,1)+1),INDEX('Set Schedules Here'!344:344,1,MATCH(V$1,'Set Schedules Here'!344:344,1)):INDEX('Set Schedules Here'!344:344,1,MATCH(V$1,'Set Schedules Here'!344:344,1)+1),V$1)),rounding_decimal_places)</f>
        <v>1</v>
      </c>
      <c r="W173">
        <f>ROUND(IF(W$1=2050,TREND(INDEX('Set Schedules Here'!345:345,1,MATCH(W$1,'Set Schedules Here'!344:344,0)),INDEX('Set Schedules Here'!344:344,1,MATCH(W$1,'Set Schedules Here'!344:344,0)),W$1),TREND(INDEX('Set Schedules Here'!345:345,1,MATCH(W$1,'Set Schedules Here'!344:344,1)):INDEX('Set Schedules Here'!345:345,1,MATCH(W$1,'Set Schedules Here'!344:344,1)+1),INDEX('Set Schedules Here'!344:344,1,MATCH(W$1,'Set Schedules Here'!344:344,1)):INDEX('Set Schedules Here'!344:344,1,MATCH(W$1,'Set Schedules Here'!344:344,1)+1),W$1)),rounding_decimal_places)</f>
        <v>1</v>
      </c>
      <c r="X173">
        <f>ROUND(IF(X$1=2050,TREND(INDEX('Set Schedules Here'!345:345,1,MATCH(X$1,'Set Schedules Here'!344:344,0)),INDEX('Set Schedules Here'!344:344,1,MATCH(X$1,'Set Schedules Here'!344:344,0)),X$1),TREND(INDEX('Set Schedules Here'!345:345,1,MATCH(X$1,'Set Schedules Here'!344:344,1)):INDEX('Set Schedules Here'!345:345,1,MATCH(X$1,'Set Schedules Here'!344:344,1)+1),INDEX('Set Schedules Here'!344:344,1,MATCH(X$1,'Set Schedules Here'!344:344,1)):INDEX('Set Schedules Here'!344:344,1,MATCH(X$1,'Set Schedules Here'!344:344,1)+1),X$1)),rounding_decimal_places)</f>
        <v>1</v>
      </c>
      <c r="Y173">
        <f>ROUND(IF(Y$1=2050,TREND(INDEX('Set Schedules Here'!345:345,1,MATCH(Y$1,'Set Schedules Here'!344:344,0)),INDEX('Set Schedules Here'!344:344,1,MATCH(Y$1,'Set Schedules Here'!344:344,0)),Y$1),TREND(INDEX('Set Schedules Here'!345:345,1,MATCH(Y$1,'Set Schedules Here'!344:344,1)):INDEX('Set Schedules Here'!345:345,1,MATCH(Y$1,'Set Schedules Here'!344:344,1)+1),INDEX('Set Schedules Here'!344:344,1,MATCH(Y$1,'Set Schedules Here'!344:344,1)):INDEX('Set Schedules Here'!344:344,1,MATCH(Y$1,'Set Schedules Here'!344:344,1)+1),Y$1)),rounding_decimal_places)</f>
        <v>1</v>
      </c>
      <c r="Z173">
        <f>ROUND(IF(Z$1=2050,TREND(INDEX('Set Schedules Here'!345:345,1,MATCH(Z$1,'Set Schedules Here'!344:344,0)),INDEX('Set Schedules Here'!344:344,1,MATCH(Z$1,'Set Schedules Here'!344:344,0)),Z$1),TREND(INDEX('Set Schedules Here'!345:345,1,MATCH(Z$1,'Set Schedules Here'!344:344,1)):INDEX('Set Schedules Here'!345:345,1,MATCH(Z$1,'Set Schedules Here'!344:344,1)+1),INDEX('Set Schedules Here'!344:344,1,MATCH(Z$1,'Set Schedules Here'!344:344,1)):INDEX('Set Schedules Here'!344:344,1,MATCH(Z$1,'Set Schedules Here'!344:344,1)+1),Z$1)),rounding_decimal_places)</f>
        <v>1</v>
      </c>
      <c r="AA173">
        <f>ROUND(IF(AA$1=2050,TREND(INDEX('Set Schedules Here'!345:345,1,MATCH(AA$1,'Set Schedules Here'!344:344,0)),INDEX('Set Schedules Here'!344:344,1,MATCH(AA$1,'Set Schedules Here'!344:344,0)),AA$1),TREND(INDEX('Set Schedules Here'!345:345,1,MATCH(AA$1,'Set Schedules Here'!344:344,1)):INDEX('Set Schedules Here'!345:345,1,MATCH(AA$1,'Set Schedules Here'!344:344,1)+1),INDEX('Set Schedules Here'!344:344,1,MATCH(AA$1,'Set Schedules Here'!344:344,1)):INDEX('Set Schedules Here'!344:344,1,MATCH(AA$1,'Set Schedules Here'!344:344,1)+1),AA$1)),rounding_decimal_places)</f>
        <v>1</v>
      </c>
      <c r="AB173">
        <f>ROUND(IF(AB$1=2050,TREND(INDEX('Set Schedules Here'!345:345,1,MATCH(AB$1,'Set Schedules Here'!344:344,0)),INDEX('Set Schedules Here'!344:344,1,MATCH(AB$1,'Set Schedules Here'!344:344,0)),AB$1),TREND(INDEX('Set Schedules Here'!345:345,1,MATCH(AB$1,'Set Schedules Here'!344:344,1)):INDEX('Set Schedules Here'!345:345,1,MATCH(AB$1,'Set Schedules Here'!344:344,1)+1),INDEX('Set Schedules Here'!344:344,1,MATCH(AB$1,'Set Schedules Here'!344:344,1)):INDEX('Set Schedules Here'!344:344,1,MATCH(AB$1,'Set Schedules Here'!344:344,1)+1),AB$1)),rounding_decimal_places)</f>
        <v>1</v>
      </c>
      <c r="AC173">
        <f>ROUND(IF(AC$1=2050,TREND(INDEX('Set Schedules Here'!345:345,1,MATCH(AC$1,'Set Schedules Here'!344:344,0)),INDEX('Set Schedules Here'!344:344,1,MATCH(AC$1,'Set Schedules Here'!344:344,0)),AC$1),TREND(INDEX('Set Schedules Here'!345:345,1,MATCH(AC$1,'Set Schedules Here'!344:344,1)):INDEX('Set Schedules Here'!345:345,1,MATCH(AC$1,'Set Schedules Here'!344:344,1)+1),INDEX('Set Schedules Here'!344:344,1,MATCH(AC$1,'Set Schedules Here'!344:344,1)):INDEX('Set Schedules Here'!344:344,1,MATCH(AC$1,'Set Schedules Here'!344:344,1)+1),AC$1)),rounding_decimal_places)</f>
        <v>1</v>
      </c>
      <c r="AD173">
        <f>ROUND(IF(AD$1=2050,TREND(INDEX('Set Schedules Here'!345:345,1,MATCH(AD$1,'Set Schedules Here'!344:344,0)),INDEX('Set Schedules Here'!344:344,1,MATCH(AD$1,'Set Schedules Here'!344:344,0)),AD$1),TREND(INDEX('Set Schedules Here'!345:345,1,MATCH(AD$1,'Set Schedules Here'!344:344,1)):INDEX('Set Schedules Here'!345:345,1,MATCH(AD$1,'Set Schedules Here'!344:344,1)+1),INDEX('Set Schedules Here'!344:344,1,MATCH(AD$1,'Set Schedules Here'!344:344,1)):INDEX('Set Schedules Here'!344:344,1,MATCH(AD$1,'Set Schedules Here'!344:344,1)+1),AD$1)),rounding_decimal_places)</f>
        <v>1</v>
      </c>
      <c r="AE173">
        <f>ROUND(IF(AE$1=2050,TREND(INDEX('Set Schedules Here'!345:345,1,MATCH(AE$1,'Set Schedules Here'!344:344,0)),INDEX('Set Schedules Here'!344:344,1,MATCH(AE$1,'Set Schedules Here'!344:344,0)),AE$1),TREND(INDEX('Set Schedules Here'!345:345,1,MATCH(AE$1,'Set Schedules Here'!344:344,1)):INDEX('Set Schedules Here'!345:345,1,MATCH(AE$1,'Set Schedules Here'!344:344,1)+1),INDEX('Set Schedules Here'!344:344,1,MATCH(AE$1,'Set Schedules Here'!344:344,1)):INDEX('Set Schedules Here'!344:344,1,MATCH(AE$1,'Set Schedules Here'!344:344,1)+1),AE$1)),rounding_decimal_places)</f>
        <v>1</v>
      </c>
      <c r="AF173">
        <f>ROUND(IF(AF$1=2050,TREND(INDEX('Set Schedules Here'!345:345,1,MATCH(AF$1,'Set Schedules Here'!344:344,0)),INDEX('Set Schedules Here'!344:344,1,MATCH(AF$1,'Set Schedules Here'!344:344,0)),AF$1),TREND(INDEX('Set Schedules Here'!345:345,1,MATCH(AF$1,'Set Schedules Here'!344:344,1)):INDEX('Set Schedules Here'!345:345,1,MATCH(AF$1,'Set Schedules Here'!344:344,1)+1),INDEX('Set Schedules Here'!344:344,1,MATCH(AF$1,'Set Schedules Here'!344:344,1)):INDEX('Set Schedules Here'!344:344,1,MATCH(AF$1,'Set Schedules Here'!344:344,1)+1),AF$1)),rounding_decimal_places)</f>
        <v>1</v>
      </c>
      <c r="AG173">
        <f>ROUND(IF(AG$1=2050,TREND(INDEX('Set Schedules Here'!345:345,1,MATCH(AG$1,'Set Schedules Here'!344:344,0)),INDEX('Set Schedules Here'!344:344,1,MATCH(AG$1,'Set Schedules Here'!344:344,0)),AG$1),TREND(INDEX('Set Schedules Here'!345:345,1,MATCH(AG$1,'Set Schedules Here'!344:344,1)):INDEX('Set Schedules Here'!345:345,1,MATCH(AG$1,'Set Schedules Here'!344:344,1)+1),INDEX('Set Schedules Here'!344:344,1,MATCH(AG$1,'Set Schedules Here'!344:344,1)):INDEX('Set Schedules Here'!344:344,1,MATCH(AG$1,'Set Schedules Here'!344:344,1)+1),AG$1)),rounding_decimal_places)</f>
        <v>1</v>
      </c>
      <c r="AH173">
        <f>ROUND(IF(AH$1=2050,TREND(INDEX('Set Schedules Here'!345:345,1,MATCH(AH$1,'Set Schedules Here'!344:344,0)),INDEX('Set Schedules Here'!344:344,1,MATCH(AH$1,'Set Schedules Here'!344:344,0)),AH$1),TREND(INDEX('Set Schedules Here'!345:345,1,MATCH(AH$1,'Set Schedules Here'!344:344,1)):INDEX('Set Schedules Here'!345:345,1,MATCH(AH$1,'Set Schedules Here'!344:344,1)+1),INDEX('Set Schedules Here'!344:344,1,MATCH(AH$1,'Set Schedules Here'!344:344,1)):INDEX('Set Schedules Here'!344:344,1,MATCH(AH$1,'Set Schedules Here'!344:344,1)+1),AH$1)),rounding_decimal_places)</f>
        <v>1</v>
      </c>
      <c r="AI173">
        <f>ROUND(IF(AI$1=2050,TREND(INDEX('Set Schedules Here'!345:345,1,MATCH(AI$1,'Set Schedules Here'!344:344,0)),INDEX('Set Schedules Here'!344:344,1,MATCH(AI$1,'Set Schedules Here'!344:344,0)),AI$1),TREND(INDEX('Set Schedules Here'!345:345,1,MATCH(AI$1,'Set Schedules Here'!344:344,1)):INDEX('Set Schedules Here'!345:345,1,MATCH(AI$1,'Set Schedules Here'!344:344,1)+1),INDEX('Set Schedules Here'!344:344,1,MATCH(AI$1,'Set Schedules Here'!344:344,1)):INDEX('Set Schedules Here'!344:344,1,MATCH(AI$1,'Set Schedules Here'!344:344,1)+1),AI$1)),rounding_decimal_places)</f>
        <v>1</v>
      </c>
      <c r="AJ173">
        <f>ROUND(IF(AJ$1=2050,TREND(INDEX('Set Schedules Here'!345:345,1,MATCH(AJ$1,'Set Schedules Here'!344:344,0)),INDEX('Set Schedules Here'!344:344,1,MATCH(AJ$1,'Set Schedules Here'!344:344,0)),AJ$1),TREND(INDEX('Set Schedules Here'!345:345,1,MATCH(AJ$1,'Set Schedules Here'!344:344,1)):INDEX('Set Schedules Here'!345:345,1,MATCH(AJ$1,'Set Schedules Here'!344:344,1)+1),INDEX('Set Schedules Here'!344:344,1,MATCH(AJ$1,'Set Schedules Here'!344:344,1)):INDEX('Set Schedules Here'!344:344,1,MATCH(AJ$1,'Set Schedules Here'!344:344,1)+1),AJ$1)),rounding_decimal_places)</f>
        <v>1</v>
      </c>
    </row>
    <row r="174" spans="1:36" x14ac:dyDescent="0.45">
      <c r="A174" s="12" t="str">
        <f>'Set Schedules Here'!A346</f>
        <v>elec early retirement</v>
      </c>
      <c r="B174" s="12" t="str">
        <f>IF(ISBLANK('Set Schedules Here'!C346),"",'Set Schedules Here'!C346)</f>
        <v>hydro es</v>
      </c>
      <c r="C174" s="12" t="str">
        <f>IF(ISBLANK('Set Schedules Here'!D346),"",'Set Schedules Here'!D346)</f>
        <v/>
      </c>
      <c r="D174" s="21" t="str">
        <f>IF(ISBLANK('Set Schedules Here'!E346),"",'Set Schedules Here'!E346)</f>
        <v/>
      </c>
      <c r="E174">
        <f>ROUND(IF(E$1=2050,TREND(INDEX('Set Schedules Here'!347:347,1,MATCH(E$1,'Set Schedules Here'!346:346,0)),INDEX('Set Schedules Here'!346:346,1,MATCH(E$1,'Set Schedules Here'!346:346,0)),E$1),TREND(INDEX('Set Schedules Here'!347:347,1,MATCH(E$1,'Set Schedules Here'!346:346,1)):INDEX('Set Schedules Here'!347:347,1,MATCH(E$1,'Set Schedules Here'!346:346,1)+1),INDEX('Set Schedules Here'!346:346,1,MATCH(E$1,'Set Schedules Here'!346:346,1)):INDEX('Set Schedules Here'!346:346,1,MATCH(E$1,'Set Schedules Here'!346:346,1)+1),E$1)),rounding_decimal_places)</f>
        <v>0</v>
      </c>
      <c r="F174">
        <f>ROUND(IF(F$1=2050,TREND(INDEX('Set Schedules Here'!347:347,1,MATCH(F$1,'Set Schedules Here'!346:346,0)),INDEX('Set Schedules Here'!346:346,1,MATCH(F$1,'Set Schedules Here'!346:346,0)),F$1),TREND(INDEX('Set Schedules Here'!347:347,1,MATCH(F$1,'Set Schedules Here'!346:346,1)):INDEX('Set Schedules Here'!347:347,1,MATCH(F$1,'Set Schedules Here'!346:346,1)+1),INDEX('Set Schedules Here'!346:346,1,MATCH(F$1,'Set Schedules Here'!346:346,1)):INDEX('Set Schedules Here'!346:346,1,MATCH(F$1,'Set Schedules Here'!346:346,1)+1),F$1)),rounding_decimal_places)</f>
        <v>0</v>
      </c>
      <c r="G174">
        <f>ROUND(IF(G$1=2050,TREND(INDEX('Set Schedules Here'!347:347,1,MATCH(G$1,'Set Schedules Here'!346:346,0)),INDEX('Set Schedules Here'!346:346,1,MATCH(G$1,'Set Schedules Here'!346:346,0)),G$1),TREND(INDEX('Set Schedules Here'!347:347,1,MATCH(G$1,'Set Schedules Here'!346:346,1)):INDEX('Set Schedules Here'!347:347,1,MATCH(G$1,'Set Schedules Here'!346:346,1)+1),INDEX('Set Schedules Here'!346:346,1,MATCH(G$1,'Set Schedules Here'!346:346,1)):INDEX('Set Schedules Here'!346:346,1,MATCH(G$1,'Set Schedules Here'!346:346,1)+1),G$1)),rounding_decimal_places)</f>
        <v>1</v>
      </c>
      <c r="H174">
        <f>ROUND(IF(H$1=2050,TREND(INDEX('Set Schedules Here'!347:347,1,MATCH(H$1,'Set Schedules Here'!346:346,0)),INDEX('Set Schedules Here'!346:346,1,MATCH(H$1,'Set Schedules Here'!346:346,0)),H$1),TREND(INDEX('Set Schedules Here'!347:347,1,MATCH(H$1,'Set Schedules Here'!346:346,1)):INDEX('Set Schedules Here'!347:347,1,MATCH(H$1,'Set Schedules Here'!346:346,1)+1),INDEX('Set Schedules Here'!346:346,1,MATCH(H$1,'Set Schedules Here'!346:346,1)):INDEX('Set Schedules Here'!346:346,1,MATCH(H$1,'Set Schedules Here'!346:346,1)+1),H$1)),rounding_decimal_places)</f>
        <v>1</v>
      </c>
      <c r="I174">
        <f>ROUND(IF(I$1=2050,TREND(INDEX('Set Schedules Here'!347:347,1,MATCH(I$1,'Set Schedules Here'!346:346,0)),INDEX('Set Schedules Here'!346:346,1,MATCH(I$1,'Set Schedules Here'!346:346,0)),I$1),TREND(INDEX('Set Schedules Here'!347:347,1,MATCH(I$1,'Set Schedules Here'!346:346,1)):INDEX('Set Schedules Here'!347:347,1,MATCH(I$1,'Set Schedules Here'!346:346,1)+1),INDEX('Set Schedules Here'!346:346,1,MATCH(I$1,'Set Schedules Here'!346:346,1)):INDEX('Set Schedules Here'!346:346,1,MATCH(I$1,'Set Schedules Here'!346:346,1)+1),I$1)),rounding_decimal_places)</f>
        <v>1</v>
      </c>
      <c r="J174">
        <f>ROUND(IF(J$1=2050,TREND(INDEX('Set Schedules Here'!347:347,1,MATCH(J$1,'Set Schedules Here'!346:346,0)),INDEX('Set Schedules Here'!346:346,1,MATCH(J$1,'Set Schedules Here'!346:346,0)),J$1),TREND(INDEX('Set Schedules Here'!347:347,1,MATCH(J$1,'Set Schedules Here'!346:346,1)):INDEX('Set Schedules Here'!347:347,1,MATCH(J$1,'Set Schedules Here'!346:346,1)+1),INDEX('Set Schedules Here'!346:346,1,MATCH(J$1,'Set Schedules Here'!346:346,1)):INDEX('Set Schedules Here'!346:346,1,MATCH(J$1,'Set Schedules Here'!346:346,1)+1),J$1)),rounding_decimal_places)</f>
        <v>1</v>
      </c>
      <c r="K174">
        <f>ROUND(IF(K$1=2050,TREND(INDEX('Set Schedules Here'!347:347,1,MATCH(K$1,'Set Schedules Here'!346:346,0)),INDEX('Set Schedules Here'!346:346,1,MATCH(K$1,'Set Schedules Here'!346:346,0)),K$1),TREND(INDEX('Set Schedules Here'!347:347,1,MATCH(K$1,'Set Schedules Here'!346:346,1)):INDEX('Set Schedules Here'!347:347,1,MATCH(K$1,'Set Schedules Here'!346:346,1)+1),INDEX('Set Schedules Here'!346:346,1,MATCH(K$1,'Set Schedules Here'!346:346,1)):INDEX('Set Schedules Here'!346:346,1,MATCH(K$1,'Set Schedules Here'!346:346,1)+1),K$1)),rounding_decimal_places)</f>
        <v>1</v>
      </c>
      <c r="L174">
        <f>ROUND(IF(L$1=2050,TREND(INDEX('Set Schedules Here'!347:347,1,MATCH(L$1,'Set Schedules Here'!346:346,0)),INDEX('Set Schedules Here'!346:346,1,MATCH(L$1,'Set Schedules Here'!346:346,0)),L$1),TREND(INDEX('Set Schedules Here'!347:347,1,MATCH(L$1,'Set Schedules Here'!346:346,1)):INDEX('Set Schedules Here'!347:347,1,MATCH(L$1,'Set Schedules Here'!346:346,1)+1),INDEX('Set Schedules Here'!346:346,1,MATCH(L$1,'Set Schedules Here'!346:346,1)):INDEX('Set Schedules Here'!346:346,1,MATCH(L$1,'Set Schedules Here'!346:346,1)+1),L$1)),rounding_decimal_places)</f>
        <v>1</v>
      </c>
      <c r="M174">
        <f>ROUND(IF(M$1=2050,TREND(INDEX('Set Schedules Here'!347:347,1,MATCH(M$1,'Set Schedules Here'!346:346,0)),INDEX('Set Schedules Here'!346:346,1,MATCH(M$1,'Set Schedules Here'!346:346,0)),M$1),TREND(INDEX('Set Schedules Here'!347:347,1,MATCH(M$1,'Set Schedules Here'!346:346,1)):INDEX('Set Schedules Here'!347:347,1,MATCH(M$1,'Set Schedules Here'!346:346,1)+1),INDEX('Set Schedules Here'!346:346,1,MATCH(M$1,'Set Schedules Here'!346:346,1)):INDEX('Set Schedules Here'!346:346,1,MATCH(M$1,'Set Schedules Here'!346:346,1)+1),M$1)),rounding_decimal_places)</f>
        <v>1</v>
      </c>
      <c r="N174">
        <f>ROUND(IF(N$1=2050,TREND(INDEX('Set Schedules Here'!347:347,1,MATCH(N$1,'Set Schedules Here'!346:346,0)),INDEX('Set Schedules Here'!346:346,1,MATCH(N$1,'Set Schedules Here'!346:346,0)),N$1),TREND(INDEX('Set Schedules Here'!347:347,1,MATCH(N$1,'Set Schedules Here'!346:346,1)):INDEX('Set Schedules Here'!347:347,1,MATCH(N$1,'Set Schedules Here'!346:346,1)+1),INDEX('Set Schedules Here'!346:346,1,MATCH(N$1,'Set Schedules Here'!346:346,1)):INDEX('Set Schedules Here'!346:346,1,MATCH(N$1,'Set Schedules Here'!346:346,1)+1),N$1)),rounding_decimal_places)</f>
        <v>1</v>
      </c>
      <c r="O174">
        <f>ROUND(IF(O$1=2050,TREND(INDEX('Set Schedules Here'!347:347,1,MATCH(O$1,'Set Schedules Here'!346:346,0)),INDEX('Set Schedules Here'!346:346,1,MATCH(O$1,'Set Schedules Here'!346:346,0)),O$1),TREND(INDEX('Set Schedules Here'!347:347,1,MATCH(O$1,'Set Schedules Here'!346:346,1)):INDEX('Set Schedules Here'!347:347,1,MATCH(O$1,'Set Schedules Here'!346:346,1)+1),INDEX('Set Schedules Here'!346:346,1,MATCH(O$1,'Set Schedules Here'!346:346,1)):INDEX('Set Schedules Here'!346:346,1,MATCH(O$1,'Set Schedules Here'!346:346,1)+1),O$1)),rounding_decimal_places)</f>
        <v>1</v>
      </c>
      <c r="P174">
        <f>ROUND(IF(P$1=2050,TREND(INDEX('Set Schedules Here'!347:347,1,MATCH(P$1,'Set Schedules Here'!346:346,0)),INDEX('Set Schedules Here'!346:346,1,MATCH(P$1,'Set Schedules Here'!346:346,0)),P$1),TREND(INDEX('Set Schedules Here'!347:347,1,MATCH(P$1,'Set Schedules Here'!346:346,1)):INDEX('Set Schedules Here'!347:347,1,MATCH(P$1,'Set Schedules Here'!346:346,1)+1),INDEX('Set Schedules Here'!346:346,1,MATCH(P$1,'Set Schedules Here'!346:346,1)):INDEX('Set Schedules Here'!346:346,1,MATCH(P$1,'Set Schedules Here'!346:346,1)+1),P$1)),rounding_decimal_places)</f>
        <v>1</v>
      </c>
      <c r="Q174">
        <f>ROUND(IF(Q$1=2050,TREND(INDEX('Set Schedules Here'!347:347,1,MATCH(Q$1,'Set Schedules Here'!346:346,0)),INDEX('Set Schedules Here'!346:346,1,MATCH(Q$1,'Set Schedules Here'!346:346,0)),Q$1),TREND(INDEX('Set Schedules Here'!347:347,1,MATCH(Q$1,'Set Schedules Here'!346:346,1)):INDEX('Set Schedules Here'!347:347,1,MATCH(Q$1,'Set Schedules Here'!346:346,1)+1),INDEX('Set Schedules Here'!346:346,1,MATCH(Q$1,'Set Schedules Here'!346:346,1)):INDEX('Set Schedules Here'!346:346,1,MATCH(Q$1,'Set Schedules Here'!346:346,1)+1),Q$1)),rounding_decimal_places)</f>
        <v>1</v>
      </c>
      <c r="R174">
        <f>ROUND(IF(R$1=2050,TREND(INDEX('Set Schedules Here'!347:347,1,MATCH(R$1,'Set Schedules Here'!346:346,0)),INDEX('Set Schedules Here'!346:346,1,MATCH(R$1,'Set Schedules Here'!346:346,0)),R$1),TREND(INDEX('Set Schedules Here'!347:347,1,MATCH(R$1,'Set Schedules Here'!346:346,1)):INDEX('Set Schedules Here'!347:347,1,MATCH(R$1,'Set Schedules Here'!346:346,1)+1),INDEX('Set Schedules Here'!346:346,1,MATCH(R$1,'Set Schedules Here'!346:346,1)):INDEX('Set Schedules Here'!346:346,1,MATCH(R$1,'Set Schedules Here'!346:346,1)+1),R$1)),rounding_decimal_places)</f>
        <v>1</v>
      </c>
      <c r="S174">
        <f>ROUND(IF(S$1=2050,TREND(INDEX('Set Schedules Here'!347:347,1,MATCH(S$1,'Set Schedules Here'!346:346,0)),INDEX('Set Schedules Here'!346:346,1,MATCH(S$1,'Set Schedules Here'!346:346,0)),S$1),TREND(INDEX('Set Schedules Here'!347:347,1,MATCH(S$1,'Set Schedules Here'!346:346,1)):INDEX('Set Schedules Here'!347:347,1,MATCH(S$1,'Set Schedules Here'!346:346,1)+1),INDEX('Set Schedules Here'!346:346,1,MATCH(S$1,'Set Schedules Here'!346:346,1)):INDEX('Set Schedules Here'!346:346,1,MATCH(S$1,'Set Schedules Here'!346:346,1)+1),S$1)),rounding_decimal_places)</f>
        <v>1</v>
      </c>
      <c r="T174">
        <f>ROUND(IF(T$1=2050,TREND(INDEX('Set Schedules Here'!347:347,1,MATCH(T$1,'Set Schedules Here'!346:346,0)),INDEX('Set Schedules Here'!346:346,1,MATCH(T$1,'Set Schedules Here'!346:346,0)),T$1),TREND(INDEX('Set Schedules Here'!347:347,1,MATCH(T$1,'Set Schedules Here'!346:346,1)):INDEX('Set Schedules Here'!347:347,1,MATCH(T$1,'Set Schedules Here'!346:346,1)+1),INDEX('Set Schedules Here'!346:346,1,MATCH(T$1,'Set Schedules Here'!346:346,1)):INDEX('Set Schedules Here'!346:346,1,MATCH(T$1,'Set Schedules Here'!346:346,1)+1),T$1)),rounding_decimal_places)</f>
        <v>1</v>
      </c>
      <c r="U174">
        <f>ROUND(IF(U$1=2050,TREND(INDEX('Set Schedules Here'!347:347,1,MATCH(U$1,'Set Schedules Here'!346:346,0)),INDEX('Set Schedules Here'!346:346,1,MATCH(U$1,'Set Schedules Here'!346:346,0)),U$1),TREND(INDEX('Set Schedules Here'!347:347,1,MATCH(U$1,'Set Schedules Here'!346:346,1)):INDEX('Set Schedules Here'!347:347,1,MATCH(U$1,'Set Schedules Here'!346:346,1)+1),INDEX('Set Schedules Here'!346:346,1,MATCH(U$1,'Set Schedules Here'!346:346,1)):INDEX('Set Schedules Here'!346:346,1,MATCH(U$1,'Set Schedules Here'!346:346,1)+1),U$1)),rounding_decimal_places)</f>
        <v>1</v>
      </c>
      <c r="V174">
        <f>ROUND(IF(V$1=2050,TREND(INDEX('Set Schedules Here'!347:347,1,MATCH(V$1,'Set Schedules Here'!346:346,0)),INDEX('Set Schedules Here'!346:346,1,MATCH(V$1,'Set Schedules Here'!346:346,0)),V$1),TREND(INDEX('Set Schedules Here'!347:347,1,MATCH(V$1,'Set Schedules Here'!346:346,1)):INDEX('Set Schedules Here'!347:347,1,MATCH(V$1,'Set Schedules Here'!346:346,1)+1),INDEX('Set Schedules Here'!346:346,1,MATCH(V$1,'Set Schedules Here'!346:346,1)):INDEX('Set Schedules Here'!346:346,1,MATCH(V$1,'Set Schedules Here'!346:346,1)+1),V$1)),rounding_decimal_places)</f>
        <v>1</v>
      </c>
      <c r="W174">
        <f>ROUND(IF(W$1=2050,TREND(INDEX('Set Schedules Here'!347:347,1,MATCH(W$1,'Set Schedules Here'!346:346,0)),INDEX('Set Schedules Here'!346:346,1,MATCH(W$1,'Set Schedules Here'!346:346,0)),W$1),TREND(INDEX('Set Schedules Here'!347:347,1,MATCH(W$1,'Set Schedules Here'!346:346,1)):INDEX('Set Schedules Here'!347:347,1,MATCH(W$1,'Set Schedules Here'!346:346,1)+1),INDEX('Set Schedules Here'!346:346,1,MATCH(W$1,'Set Schedules Here'!346:346,1)):INDEX('Set Schedules Here'!346:346,1,MATCH(W$1,'Set Schedules Here'!346:346,1)+1),W$1)),rounding_decimal_places)</f>
        <v>1</v>
      </c>
      <c r="X174">
        <f>ROUND(IF(X$1=2050,TREND(INDEX('Set Schedules Here'!347:347,1,MATCH(X$1,'Set Schedules Here'!346:346,0)),INDEX('Set Schedules Here'!346:346,1,MATCH(X$1,'Set Schedules Here'!346:346,0)),X$1),TREND(INDEX('Set Schedules Here'!347:347,1,MATCH(X$1,'Set Schedules Here'!346:346,1)):INDEX('Set Schedules Here'!347:347,1,MATCH(X$1,'Set Schedules Here'!346:346,1)+1),INDEX('Set Schedules Here'!346:346,1,MATCH(X$1,'Set Schedules Here'!346:346,1)):INDEX('Set Schedules Here'!346:346,1,MATCH(X$1,'Set Schedules Here'!346:346,1)+1),X$1)),rounding_decimal_places)</f>
        <v>1</v>
      </c>
      <c r="Y174">
        <f>ROUND(IF(Y$1=2050,TREND(INDEX('Set Schedules Here'!347:347,1,MATCH(Y$1,'Set Schedules Here'!346:346,0)),INDEX('Set Schedules Here'!346:346,1,MATCH(Y$1,'Set Schedules Here'!346:346,0)),Y$1),TREND(INDEX('Set Schedules Here'!347:347,1,MATCH(Y$1,'Set Schedules Here'!346:346,1)):INDEX('Set Schedules Here'!347:347,1,MATCH(Y$1,'Set Schedules Here'!346:346,1)+1),INDEX('Set Schedules Here'!346:346,1,MATCH(Y$1,'Set Schedules Here'!346:346,1)):INDEX('Set Schedules Here'!346:346,1,MATCH(Y$1,'Set Schedules Here'!346:346,1)+1),Y$1)),rounding_decimal_places)</f>
        <v>1</v>
      </c>
      <c r="Z174">
        <f>ROUND(IF(Z$1=2050,TREND(INDEX('Set Schedules Here'!347:347,1,MATCH(Z$1,'Set Schedules Here'!346:346,0)),INDEX('Set Schedules Here'!346:346,1,MATCH(Z$1,'Set Schedules Here'!346:346,0)),Z$1),TREND(INDEX('Set Schedules Here'!347:347,1,MATCH(Z$1,'Set Schedules Here'!346:346,1)):INDEX('Set Schedules Here'!347:347,1,MATCH(Z$1,'Set Schedules Here'!346:346,1)+1),INDEX('Set Schedules Here'!346:346,1,MATCH(Z$1,'Set Schedules Here'!346:346,1)):INDEX('Set Schedules Here'!346:346,1,MATCH(Z$1,'Set Schedules Here'!346:346,1)+1),Z$1)),rounding_decimal_places)</f>
        <v>1</v>
      </c>
      <c r="AA174">
        <f>ROUND(IF(AA$1=2050,TREND(INDEX('Set Schedules Here'!347:347,1,MATCH(AA$1,'Set Schedules Here'!346:346,0)),INDEX('Set Schedules Here'!346:346,1,MATCH(AA$1,'Set Schedules Here'!346:346,0)),AA$1),TREND(INDEX('Set Schedules Here'!347:347,1,MATCH(AA$1,'Set Schedules Here'!346:346,1)):INDEX('Set Schedules Here'!347:347,1,MATCH(AA$1,'Set Schedules Here'!346:346,1)+1),INDEX('Set Schedules Here'!346:346,1,MATCH(AA$1,'Set Schedules Here'!346:346,1)):INDEX('Set Schedules Here'!346:346,1,MATCH(AA$1,'Set Schedules Here'!346:346,1)+1),AA$1)),rounding_decimal_places)</f>
        <v>1</v>
      </c>
      <c r="AB174">
        <f>ROUND(IF(AB$1=2050,TREND(INDEX('Set Schedules Here'!347:347,1,MATCH(AB$1,'Set Schedules Here'!346:346,0)),INDEX('Set Schedules Here'!346:346,1,MATCH(AB$1,'Set Schedules Here'!346:346,0)),AB$1),TREND(INDEX('Set Schedules Here'!347:347,1,MATCH(AB$1,'Set Schedules Here'!346:346,1)):INDEX('Set Schedules Here'!347:347,1,MATCH(AB$1,'Set Schedules Here'!346:346,1)+1),INDEX('Set Schedules Here'!346:346,1,MATCH(AB$1,'Set Schedules Here'!346:346,1)):INDEX('Set Schedules Here'!346:346,1,MATCH(AB$1,'Set Schedules Here'!346:346,1)+1),AB$1)),rounding_decimal_places)</f>
        <v>1</v>
      </c>
      <c r="AC174">
        <f>ROUND(IF(AC$1=2050,TREND(INDEX('Set Schedules Here'!347:347,1,MATCH(AC$1,'Set Schedules Here'!346:346,0)),INDEX('Set Schedules Here'!346:346,1,MATCH(AC$1,'Set Schedules Here'!346:346,0)),AC$1),TREND(INDEX('Set Schedules Here'!347:347,1,MATCH(AC$1,'Set Schedules Here'!346:346,1)):INDEX('Set Schedules Here'!347:347,1,MATCH(AC$1,'Set Schedules Here'!346:346,1)+1),INDEX('Set Schedules Here'!346:346,1,MATCH(AC$1,'Set Schedules Here'!346:346,1)):INDEX('Set Schedules Here'!346:346,1,MATCH(AC$1,'Set Schedules Here'!346:346,1)+1),AC$1)),rounding_decimal_places)</f>
        <v>1</v>
      </c>
      <c r="AD174">
        <f>ROUND(IF(AD$1=2050,TREND(INDEX('Set Schedules Here'!347:347,1,MATCH(AD$1,'Set Schedules Here'!346:346,0)),INDEX('Set Schedules Here'!346:346,1,MATCH(AD$1,'Set Schedules Here'!346:346,0)),AD$1),TREND(INDEX('Set Schedules Here'!347:347,1,MATCH(AD$1,'Set Schedules Here'!346:346,1)):INDEX('Set Schedules Here'!347:347,1,MATCH(AD$1,'Set Schedules Here'!346:346,1)+1),INDEX('Set Schedules Here'!346:346,1,MATCH(AD$1,'Set Schedules Here'!346:346,1)):INDEX('Set Schedules Here'!346:346,1,MATCH(AD$1,'Set Schedules Here'!346:346,1)+1),AD$1)),rounding_decimal_places)</f>
        <v>1</v>
      </c>
      <c r="AE174">
        <f>ROUND(IF(AE$1=2050,TREND(INDEX('Set Schedules Here'!347:347,1,MATCH(AE$1,'Set Schedules Here'!346:346,0)),INDEX('Set Schedules Here'!346:346,1,MATCH(AE$1,'Set Schedules Here'!346:346,0)),AE$1),TREND(INDEX('Set Schedules Here'!347:347,1,MATCH(AE$1,'Set Schedules Here'!346:346,1)):INDEX('Set Schedules Here'!347:347,1,MATCH(AE$1,'Set Schedules Here'!346:346,1)+1),INDEX('Set Schedules Here'!346:346,1,MATCH(AE$1,'Set Schedules Here'!346:346,1)):INDEX('Set Schedules Here'!346:346,1,MATCH(AE$1,'Set Schedules Here'!346:346,1)+1),AE$1)),rounding_decimal_places)</f>
        <v>1</v>
      </c>
      <c r="AF174">
        <f>ROUND(IF(AF$1=2050,TREND(INDEX('Set Schedules Here'!347:347,1,MATCH(AF$1,'Set Schedules Here'!346:346,0)),INDEX('Set Schedules Here'!346:346,1,MATCH(AF$1,'Set Schedules Here'!346:346,0)),AF$1),TREND(INDEX('Set Schedules Here'!347:347,1,MATCH(AF$1,'Set Schedules Here'!346:346,1)):INDEX('Set Schedules Here'!347:347,1,MATCH(AF$1,'Set Schedules Here'!346:346,1)+1),INDEX('Set Schedules Here'!346:346,1,MATCH(AF$1,'Set Schedules Here'!346:346,1)):INDEX('Set Schedules Here'!346:346,1,MATCH(AF$1,'Set Schedules Here'!346:346,1)+1),AF$1)),rounding_decimal_places)</f>
        <v>1</v>
      </c>
      <c r="AG174">
        <f>ROUND(IF(AG$1=2050,TREND(INDEX('Set Schedules Here'!347:347,1,MATCH(AG$1,'Set Schedules Here'!346:346,0)),INDEX('Set Schedules Here'!346:346,1,MATCH(AG$1,'Set Schedules Here'!346:346,0)),AG$1),TREND(INDEX('Set Schedules Here'!347:347,1,MATCH(AG$1,'Set Schedules Here'!346:346,1)):INDEX('Set Schedules Here'!347:347,1,MATCH(AG$1,'Set Schedules Here'!346:346,1)+1),INDEX('Set Schedules Here'!346:346,1,MATCH(AG$1,'Set Schedules Here'!346:346,1)):INDEX('Set Schedules Here'!346:346,1,MATCH(AG$1,'Set Schedules Here'!346:346,1)+1),AG$1)),rounding_decimal_places)</f>
        <v>1</v>
      </c>
      <c r="AH174">
        <f>ROUND(IF(AH$1=2050,TREND(INDEX('Set Schedules Here'!347:347,1,MATCH(AH$1,'Set Schedules Here'!346:346,0)),INDEX('Set Schedules Here'!346:346,1,MATCH(AH$1,'Set Schedules Here'!346:346,0)),AH$1),TREND(INDEX('Set Schedules Here'!347:347,1,MATCH(AH$1,'Set Schedules Here'!346:346,1)):INDEX('Set Schedules Here'!347:347,1,MATCH(AH$1,'Set Schedules Here'!346:346,1)+1),INDEX('Set Schedules Here'!346:346,1,MATCH(AH$1,'Set Schedules Here'!346:346,1)):INDEX('Set Schedules Here'!346:346,1,MATCH(AH$1,'Set Schedules Here'!346:346,1)+1),AH$1)),rounding_decimal_places)</f>
        <v>1</v>
      </c>
      <c r="AI174">
        <f>ROUND(IF(AI$1=2050,TREND(INDEX('Set Schedules Here'!347:347,1,MATCH(AI$1,'Set Schedules Here'!346:346,0)),INDEX('Set Schedules Here'!346:346,1,MATCH(AI$1,'Set Schedules Here'!346:346,0)),AI$1),TREND(INDEX('Set Schedules Here'!347:347,1,MATCH(AI$1,'Set Schedules Here'!346:346,1)):INDEX('Set Schedules Here'!347:347,1,MATCH(AI$1,'Set Schedules Here'!346:346,1)+1),INDEX('Set Schedules Here'!346:346,1,MATCH(AI$1,'Set Schedules Here'!346:346,1)):INDEX('Set Schedules Here'!346:346,1,MATCH(AI$1,'Set Schedules Here'!346:346,1)+1),AI$1)),rounding_decimal_places)</f>
        <v>1</v>
      </c>
      <c r="AJ174">
        <f>ROUND(IF(AJ$1=2050,TREND(INDEX('Set Schedules Here'!347:347,1,MATCH(AJ$1,'Set Schedules Here'!346:346,0)),INDEX('Set Schedules Here'!346:346,1,MATCH(AJ$1,'Set Schedules Here'!346:346,0)),AJ$1),TREND(INDEX('Set Schedules Here'!347:347,1,MATCH(AJ$1,'Set Schedules Here'!346:346,1)):INDEX('Set Schedules Here'!347:347,1,MATCH(AJ$1,'Set Schedules Here'!346:346,1)+1),INDEX('Set Schedules Here'!346:346,1,MATCH(AJ$1,'Set Schedules Here'!346:346,1)):INDEX('Set Schedules Here'!346:346,1,MATCH(AJ$1,'Set Schedules Here'!346:346,1)+1),AJ$1)),rounding_decimal_places)</f>
        <v>1</v>
      </c>
    </row>
    <row r="175" spans="1:36" x14ac:dyDescent="0.45">
      <c r="A175" s="12" t="str">
        <f>'Set Schedules Here'!A348</f>
        <v>elec early retirement</v>
      </c>
      <c r="B175" s="12" t="str">
        <f>IF(ISBLANK('Set Schedules Here'!C348),"",'Set Schedules Here'!C348)</f>
        <v>onshore wind es</v>
      </c>
      <c r="C175" s="12" t="str">
        <f>IF(ISBLANK('Set Schedules Here'!D348),"",'Set Schedules Here'!D348)</f>
        <v/>
      </c>
      <c r="D175" s="21" t="str">
        <f>IF(ISBLANK('Set Schedules Here'!E348),"",'Set Schedules Here'!E348)</f>
        <v/>
      </c>
      <c r="E175">
        <f>ROUND(IF(E$1=2050,TREND(INDEX('Set Schedules Here'!349:349,1,MATCH(E$1,'Set Schedules Here'!348:348,0)),INDEX('Set Schedules Here'!348:348,1,MATCH(E$1,'Set Schedules Here'!348:348,0)),E$1),TREND(INDEX('Set Schedules Here'!349:349,1,MATCH(E$1,'Set Schedules Here'!348:348,1)):INDEX('Set Schedules Here'!349:349,1,MATCH(E$1,'Set Schedules Here'!348:348,1)+1),INDEX('Set Schedules Here'!348:348,1,MATCH(E$1,'Set Schedules Here'!348:348,1)):INDEX('Set Schedules Here'!348:348,1,MATCH(E$1,'Set Schedules Here'!348:348,1)+1),E$1)),rounding_decimal_places)</f>
        <v>0</v>
      </c>
      <c r="F175">
        <f>ROUND(IF(F$1=2050,TREND(INDEX('Set Schedules Here'!349:349,1,MATCH(F$1,'Set Schedules Here'!348:348,0)),INDEX('Set Schedules Here'!348:348,1,MATCH(F$1,'Set Schedules Here'!348:348,0)),F$1),TREND(INDEX('Set Schedules Here'!349:349,1,MATCH(F$1,'Set Schedules Here'!348:348,1)):INDEX('Set Schedules Here'!349:349,1,MATCH(F$1,'Set Schedules Here'!348:348,1)+1),INDEX('Set Schedules Here'!348:348,1,MATCH(F$1,'Set Schedules Here'!348:348,1)):INDEX('Set Schedules Here'!348:348,1,MATCH(F$1,'Set Schedules Here'!348:348,1)+1),F$1)),rounding_decimal_places)</f>
        <v>0</v>
      </c>
      <c r="G175">
        <f>ROUND(IF(G$1=2050,TREND(INDEX('Set Schedules Here'!349:349,1,MATCH(G$1,'Set Schedules Here'!348:348,0)),INDEX('Set Schedules Here'!348:348,1,MATCH(G$1,'Set Schedules Here'!348:348,0)),G$1),TREND(INDEX('Set Schedules Here'!349:349,1,MATCH(G$1,'Set Schedules Here'!348:348,1)):INDEX('Set Schedules Here'!349:349,1,MATCH(G$1,'Set Schedules Here'!348:348,1)+1),INDEX('Set Schedules Here'!348:348,1,MATCH(G$1,'Set Schedules Here'!348:348,1)):INDEX('Set Schedules Here'!348:348,1,MATCH(G$1,'Set Schedules Here'!348:348,1)+1),G$1)),rounding_decimal_places)</f>
        <v>1</v>
      </c>
      <c r="H175">
        <f>ROUND(IF(H$1=2050,TREND(INDEX('Set Schedules Here'!349:349,1,MATCH(H$1,'Set Schedules Here'!348:348,0)),INDEX('Set Schedules Here'!348:348,1,MATCH(H$1,'Set Schedules Here'!348:348,0)),H$1),TREND(INDEX('Set Schedules Here'!349:349,1,MATCH(H$1,'Set Schedules Here'!348:348,1)):INDEX('Set Schedules Here'!349:349,1,MATCH(H$1,'Set Schedules Here'!348:348,1)+1),INDEX('Set Schedules Here'!348:348,1,MATCH(H$1,'Set Schedules Here'!348:348,1)):INDEX('Set Schedules Here'!348:348,1,MATCH(H$1,'Set Schedules Here'!348:348,1)+1),H$1)),rounding_decimal_places)</f>
        <v>1</v>
      </c>
      <c r="I175">
        <f>ROUND(IF(I$1=2050,TREND(INDEX('Set Schedules Here'!349:349,1,MATCH(I$1,'Set Schedules Here'!348:348,0)),INDEX('Set Schedules Here'!348:348,1,MATCH(I$1,'Set Schedules Here'!348:348,0)),I$1),TREND(INDEX('Set Schedules Here'!349:349,1,MATCH(I$1,'Set Schedules Here'!348:348,1)):INDEX('Set Schedules Here'!349:349,1,MATCH(I$1,'Set Schedules Here'!348:348,1)+1),INDEX('Set Schedules Here'!348:348,1,MATCH(I$1,'Set Schedules Here'!348:348,1)):INDEX('Set Schedules Here'!348:348,1,MATCH(I$1,'Set Schedules Here'!348:348,1)+1),I$1)),rounding_decimal_places)</f>
        <v>1</v>
      </c>
      <c r="J175">
        <f>ROUND(IF(J$1=2050,TREND(INDEX('Set Schedules Here'!349:349,1,MATCH(J$1,'Set Schedules Here'!348:348,0)),INDEX('Set Schedules Here'!348:348,1,MATCH(J$1,'Set Schedules Here'!348:348,0)),J$1),TREND(INDEX('Set Schedules Here'!349:349,1,MATCH(J$1,'Set Schedules Here'!348:348,1)):INDEX('Set Schedules Here'!349:349,1,MATCH(J$1,'Set Schedules Here'!348:348,1)+1),INDEX('Set Schedules Here'!348:348,1,MATCH(J$1,'Set Schedules Here'!348:348,1)):INDEX('Set Schedules Here'!348:348,1,MATCH(J$1,'Set Schedules Here'!348:348,1)+1),J$1)),rounding_decimal_places)</f>
        <v>1</v>
      </c>
      <c r="K175">
        <f>ROUND(IF(K$1=2050,TREND(INDEX('Set Schedules Here'!349:349,1,MATCH(K$1,'Set Schedules Here'!348:348,0)),INDEX('Set Schedules Here'!348:348,1,MATCH(K$1,'Set Schedules Here'!348:348,0)),K$1),TREND(INDEX('Set Schedules Here'!349:349,1,MATCH(K$1,'Set Schedules Here'!348:348,1)):INDEX('Set Schedules Here'!349:349,1,MATCH(K$1,'Set Schedules Here'!348:348,1)+1),INDEX('Set Schedules Here'!348:348,1,MATCH(K$1,'Set Schedules Here'!348:348,1)):INDEX('Set Schedules Here'!348:348,1,MATCH(K$1,'Set Schedules Here'!348:348,1)+1),K$1)),rounding_decimal_places)</f>
        <v>1</v>
      </c>
      <c r="L175">
        <f>ROUND(IF(L$1=2050,TREND(INDEX('Set Schedules Here'!349:349,1,MATCH(L$1,'Set Schedules Here'!348:348,0)),INDEX('Set Schedules Here'!348:348,1,MATCH(L$1,'Set Schedules Here'!348:348,0)),L$1),TREND(INDEX('Set Schedules Here'!349:349,1,MATCH(L$1,'Set Schedules Here'!348:348,1)):INDEX('Set Schedules Here'!349:349,1,MATCH(L$1,'Set Schedules Here'!348:348,1)+1),INDEX('Set Schedules Here'!348:348,1,MATCH(L$1,'Set Schedules Here'!348:348,1)):INDEX('Set Schedules Here'!348:348,1,MATCH(L$1,'Set Schedules Here'!348:348,1)+1),L$1)),rounding_decimal_places)</f>
        <v>1</v>
      </c>
      <c r="M175">
        <f>ROUND(IF(M$1=2050,TREND(INDEX('Set Schedules Here'!349:349,1,MATCH(M$1,'Set Schedules Here'!348:348,0)),INDEX('Set Schedules Here'!348:348,1,MATCH(M$1,'Set Schedules Here'!348:348,0)),M$1),TREND(INDEX('Set Schedules Here'!349:349,1,MATCH(M$1,'Set Schedules Here'!348:348,1)):INDEX('Set Schedules Here'!349:349,1,MATCH(M$1,'Set Schedules Here'!348:348,1)+1),INDEX('Set Schedules Here'!348:348,1,MATCH(M$1,'Set Schedules Here'!348:348,1)):INDEX('Set Schedules Here'!348:348,1,MATCH(M$1,'Set Schedules Here'!348:348,1)+1),M$1)),rounding_decimal_places)</f>
        <v>1</v>
      </c>
      <c r="N175">
        <f>ROUND(IF(N$1=2050,TREND(INDEX('Set Schedules Here'!349:349,1,MATCH(N$1,'Set Schedules Here'!348:348,0)),INDEX('Set Schedules Here'!348:348,1,MATCH(N$1,'Set Schedules Here'!348:348,0)),N$1),TREND(INDEX('Set Schedules Here'!349:349,1,MATCH(N$1,'Set Schedules Here'!348:348,1)):INDEX('Set Schedules Here'!349:349,1,MATCH(N$1,'Set Schedules Here'!348:348,1)+1),INDEX('Set Schedules Here'!348:348,1,MATCH(N$1,'Set Schedules Here'!348:348,1)):INDEX('Set Schedules Here'!348:348,1,MATCH(N$1,'Set Schedules Here'!348:348,1)+1),N$1)),rounding_decimal_places)</f>
        <v>1</v>
      </c>
      <c r="O175">
        <f>ROUND(IF(O$1=2050,TREND(INDEX('Set Schedules Here'!349:349,1,MATCH(O$1,'Set Schedules Here'!348:348,0)),INDEX('Set Schedules Here'!348:348,1,MATCH(O$1,'Set Schedules Here'!348:348,0)),O$1),TREND(INDEX('Set Schedules Here'!349:349,1,MATCH(O$1,'Set Schedules Here'!348:348,1)):INDEX('Set Schedules Here'!349:349,1,MATCH(O$1,'Set Schedules Here'!348:348,1)+1),INDEX('Set Schedules Here'!348:348,1,MATCH(O$1,'Set Schedules Here'!348:348,1)):INDEX('Set Schedules Here'!348:348,1,MATCH(O$1,'Set Schedules Here'!348:348,1)+1),O$1)),rounding_decimal_places)</f>
        <v>1</v>
      </c>
      <c r="P175">
        <f>ROUND(IF(P$1=2050,TREND(INDEX('Set Schedules Here'!349:349,1,MATCH(P$1,'Set Schedules Here'!348:348,0)),INDEX('Set Schedules Here'!348:348,1,MATCH(P$1,'Set Schedules Here'!348:348,0)),P$1),TREND(INDEX('Set Schedules Here'!349:349,1,MATCH(P$1,'Set Schedules Here'!348:348,1)):INDEX('Set Schedules Here'!349:349,1,MATCH(P$1,'Set Schedules Here'!348:348,1)+1),INDEX('Set Schedules Here'!348:348,1,MATCH(P$1,'Set Schedules Here'!348:348,1)):INDEX('Set Schedules Here'!348:348,1,MATCH(P$1,'Set Schedules Here'!348:348,1)+1),P$1)),rounding_decimal_places)</f>
        <v>1</v>
      </c>
      <c r="Q175">
        <f>ROUND(IF(Q$1=2050,TREND(INDEX('Set Schedules Here'!349:349,1,MATCH(Q$1,'Set Schedules Here'!348:348,0)),INDEX('Set Schedules Here'!348:348,1,MATCH(Q$1,'Set Schedules Here'!348:348,0)),Q$1),TREND(INDEX('Set Schedules Here'!349:349,1,MATCH(Q$1,'Set Schedules Here'!348:348,1)):INDEX('Set Schedules Here'!349:349,1,MATCH(Q$1,'Set Schedules Here'!348:348,1)+1),INDEX('Set Schedules Here'!348:348,1,MATCH(Q$1,'Set Schedules Here'!348:348,1)):INDEX('Set Schedules Here'!348:348,1,MATCH(Q$1,'Set Schedules Here'!348:348,1)+1),Q$1)),rounding_decimal_places)</f>
        <v>1</v>
      </c>
      <c r="R175">
        <f>ROUND(IF(R$1=2050,TREND(INDEX('Set Schedules Here'!349:349,1,MATCH(R$1,'Set Schedules Here'!348:348,0)),INDEX('Set Schedules Here'!348:348,1,MATCH(R$1,'Set Schedules Here'!348:348,0)),R$1),TREND(INDEX('Set Schedules Here'!349:349,1,MATCH(R$1,'Set Schedules Here'!348:348,1)):INDEX('Set Schedules Here'!349:349,1,MATCH(R$1,'Set Schedules Here'!348:348,1)+1),INDEX('Set Schedules Here'!348:348,1,MATCH(R$1,'Set Schedules Here'!348:348,1)):INDEX('Set Schedules Here'!348:348,1,MATCH(R$1,'Set Schedules Here'!348:348,1)+1),R$1)),rounding_decimal_places)</f>
        <v>1</v>
      </c>
      <c r="S175">
        <f>ROUND(IF(S$1=2050,TREND(INDEX('Set Schedules Here'!349:349,1,MATCH(S$1,'Set Schedules Here'!348:348,0)),INDEX('Set Schedules Here'!348:348,1,MATCH(S$1,'Set Schedules Here'!348:348,0)),S$1),TREND(INDEX('Set Schedules Here'!349:349,1,MATCH(S$1,'Set Schedules Here'!348:348,1)):INDEX('Set Schedules Here'!349:349,1,MATCH(S$1,'Set Schedules Here'!348:348,1)+1),INDEX('Set Schedules Here'!348:348,1,MATCH(S$1,'Set Schedules Here'!348:348,1)):INDEX('Set Schedules Here'!348:348,1,MATCH(S$1,'Set Schedules Here'!348:348,1)+1),S$1)),rounding_decimal_places)</f>
        <v>1</v>
      </c>
      <c r="T175">
        <f>ROUND(IF(T$1=2050,TREND(INDEX('Set Schedules Here'!349:349,1,MATCH(T$1,'Set Schedules Here'!348:348,0)),INDEX('Set Schedules Here'!348:348,1,MATCH(T$1,'Set Schedules Here'!348:348,0)),T$1),TREND(INDEX('Set Schedules Here'!349:349,1,MATCH(T$1,'Set Schedules Here'!348:348,1)):INDEX('Set Schedules Here'!349:349,1,MATCH(T$1,'Set Schedules Here'!348:348,1)+1),INDEX('Set Schedules Here'!348:348,1,MATCH(T$1,'Set Schedules Here'!348:348,1)):INDEX('Set Schedules Here'!348:348,1,MATCH(T$1,'Set Schedules Here'!348:348,1)+1),T$1)),rounding_decimal_places)</f>
        <v>1</v>
      </c>
      <c r="U175">
        <f>ROUND(IF(U$1=2050,TREND(INDEX('Set Schedules Here'!349:349,1,MATCH(U$1,'Set Schedules Here'!348:348,0)),INDEX('Set Schedules Here'!348:348,1,MATCH(U$1,'Set Schedules Here'!348:348,0)),U$1),TREND(INDEX('Set Schedules Here'!349:349,1,MATCH(U$1,'Set Schedules Here'!348:348,1)):INDEX('Set Schedules Here'!349:349,1,MATCH(U$1,'Set Schedules Here'!348:348,1)+1),INDEX('Set Schedules Here'!348:348,1,MATCH(U$1,'Set Schedules Here'!348:348,1)):INDEX('Set Schedules Here'!348:348,1,MATCH(U$1,'Set Schedules Here'!348:348,1)+1),U$1)),rounding_decimal_places)</f>
        <v>1</v>
      </c>
      <c r="V175">
        <f>ROUND(IF(V$1=2050,TREND(INDEX('Set Schedules Here'!349:349,1,MATCH(V$1,'Set Schedules Here'!348:348,0)),INDEX('Set Schedules Here'!348:348,1,MATCH(V$1,'Set Schedules Here'!348:348,0)),V$1),TREND(INDEX('Set Schedules Here'!349:349,1,MATCH(V$1,'Set Schedules Here'!348:348,1)):INDEX('Set Schedules Here'!349:349,1,MATCH(V$1,'Set Schedules Here'!348:348,1)+1),INDEX('Set Schedules Here'!348:348,1,MATCH(V$1,'Set Schedules Here'!348:348,1)):INDEX('Set Schedules Here'!348:348,1,MATCH(V$1,'Set Schedules Here'!348:348,1)+1),V$1)),rounding_decimal_places)</f>
        <v>1</v>
      </c>
      <c r="W175">
        <f>ROUND(IF(W$1=2050,TREND(INDEX('Set Schedules Here'!349:349,1,MATCH(W$1,'Set Schedules Here'!348:348,0)),INDEX('Set Schedules Here'!348:348,1,MATCH(W$1,'Set Schedules Here'!348:348,0)),W$1),TREND(INDEX('Set Schedules Here'!349:349,1,MATCH(W$1,'Set Schedules Here'!348:348,1)):INDEX('Set Schedules Here'!349:349,1,MATCH(W$1,'Set Schedules Here'!348:348,1)+1),INDEX('Set Schedules Here'!348:348,1,MATCH(W$1,'Set Schedules Here'!348:348,1)):INDEX('Set Schedules Here'!348:348,1,MATCH(W$1,'Set Schedules Here'!348:348,1)+1),W$1)),rounding_decimal_places)</f>
        <v>1</v>
      </c>
      <c r="X175">
        <f>ROUND(IF(X$1=2050,TREND(INDEX('Set Schedules Here'!349:349,1,MATCH(X$1,'Set Schedules Here'!348:348,0)),INDEX('Set Schedules Here'!348:348,1,MATCH(X$1,'Set Schedules Here'!348:348,0)),X$1),TREND(INDEX('Set Schedules Here'!349:349,1,MATCH(X$1,'Set Schedules Here'!348:348,1)):INDEX('Set Schedules Here'!349:349,1,MATCH(X$1,'Set Schedules Here'!348:348,1)+1),INDEX('Set Schedules Here'!348:348,1,MATCH(X$1,'Set Schedules Here'!348:348,1)):INDEX('Set Schedules Here'!348:348,1,MATCH(X$1,'Set Schedules Here'!348:348,1)+1),X$1)),rounding_decimal_places)</f>
        <v>1</v>
      </c>
      <c r="Y175">
        <f>ROUND(IF(Y$1=2050,TREND(INDEX('Set Schedules Here'!349:349,1,MATCH(Y$1,'Set Schedules Here'!348:348,0)),INDEX('Set Schedules Here'!348:348,1,MATCH(Y$1,'Set Schedules Here'!348:348,0)),Y$1),TREND(INDEX('Set Schedules Here'!349:349,1,MATCH(Y$1,'Set Schedules Here'!348:348,1)):INDEX('Set Schedules Here'!349:349,1,MATCH(Y$1,'Set Schedules Here'!348:348,1)+1),INDEX('Set Schedules Here'!348:348,1,MATCH(Y$1,'Set Schedules Here'!348:348,1)):INDEX('Set Schedules Here'!348:348,1,MATCH(Y$1,'Set Schedules Here'!348:348,1)+1),Y$1)),rounding_decimal_places)</f>
        <v>1</v>
      </c>
      <c r="Z175">
        <f>ROUND(IF(Z$1=2050,TREND(INDEX('Set Schedules Here'!349:349,1,MATCH(Z$1,'Set Schedules Here'!348:348,0)),INDEX('Set Schedules Here'!348:348,1,MATCH(Z$1,'Set Schedules Here'!348:348,0)),Z$1),TREND(INDEX('Set Schedules Here'!349:349,1,MATCH(Z$1,'Set Schedules Here'!348:348,1)):INDEX('Set Schedules Here'!349:349,1,MATCH(Z$1,'Set Schedules Here'!348:348,1)+1),INDEX('Set Schedules Here'!348:348,1,MATCH(Z$1,'Set Schedules Here'!348:348,1)):INDEX('Set Schedules Here'!348:348,1,MATCH(Z$1,'Set Schedules Here'!348:348,1)+1),Z$1)),rounding_decimal_places)</f>
        <v>1</v>
      </c>
      <c r="AA175">
        <f>ROUND(IF(AA$1=2050,TREND(INDEX('Set Schedules Here'!349:349,1,MATCH(AA$1,'Set Schedules Here'!348:348,0)),INDEX('Set Schedules Here'!348:348,1,MATCH(AA$1,'Set Schedules Here'!348:348,0)),AA$1),TREND(INDEX('Set Schedules Here'!349:349,1,MATCH(AA$1,'Set Schedules Here'!348:348,1)):INDEX('Set Schedules Here'!349:349,1,MATCH(AA$1,'Set Schedules Here'!348:348,1)+1),INDEX('Set Schedules Here'!348:348,1,MATCH(AA$1,'Set Schedules Here'!348:348,1)):INDEX('Set Schedules Here'!348:348,1,MATCH(AA$1,'Set Schedules Here'!348:348,1)+1),AA$1)),rounding_decimal_places)</f>
        <v>1</v>
      </c>
      <c r="AB175">
        <f>ROUND(IF(AB$1=2050,TREND(INDEX('Set Schedules Here'!349:349,1,MATCH(AB$1,'Set Schedules Here'!348:348,0)),INDEX('Set Schedules Here'!348:348,1,MATCH(AB$1,'Set Schedules Here'!348:348,0)),AB$1),TREND(INDEX('Set Schedules Here'!349:349,1,MATCH(AB$1,'Set Schedules Here'!348:348,1)):INDEX('Set Schedules Here'!349:349,1,MATCH(AB$1,'Set Schedules Here'!348:348,1)+1),INDEX('Set Schedules Here'!348:348,1,MATCH(AB$1,'Set Schedules Here'!348:348,1)):INDEX('Set Schedules Here'!348:348,1,MATCH(AB$1,'Set Schedules Here'!348:348,1)+1),AB$1)),rounding_decimal_places)</f>
        <v>1</v>
      </c>
      <c r="AC175">
        <f>ROUND(IF(AC$1=2050,TREND(INDEX('Set Schedules Here'!349:349,1,MATCH(AC$1,'Set Schedules Here'!348:348,0)),INDEX('Set Schedules Here'!348:348,1,MATCH(AC$1,'Set Schedules Here'!348:348,0)),AC$1),TREND(INDEX('Set Schedules Here'!349:349,1,MATCH(AC$1,'Set Schedules Here'!348:348,1)):INDEX('Set Schedules Here'!349:349,1,MATCH(AC$1,'Set Schedules Here'!348:348,1)+1),INDEX('Set Schedules Here'!348:348,1,MATCH(AC$1,'Set Schedules Here'!348:348,1)):INDEX('Set Schedules Here'!348:348,1,MATCH(AC$1,'Set Schedules Here'!348:348,1)+1),AC$1)),rounding_decimal_places)</f>
        <v>1</v>
      </c>
      <c r="AD175">
        <f>ROUND(IF(AD$1=2050,TREND(INDEX('Set Schedules Here'!349:349,1,MATCH(AD$1,'Set Schedules Here'!348:348,0)),INDEX('Set Schedules Here'!348:348,1,MATCH(AD$1,'Set Schedules Here'!348:348,0)),AD$1),TREND(INDEX('Set Schedules Here'!349:349,1,MATCH(AD$1,'Set Schedules Here'!348:348,1)):INDEX('Set Schedules Here'!349:349,1,MATCH(AD$1,'Set Schedules Here'!348:348,1)+1),INDEX('Set Schedules Here'!348:348,1,MATCH(AD$1,'Set Schedules Here'!348:348,1)):INDEX('Set Schedules Here'!348:348,1,MATCH(AD$1,'Set Schedules Here'!348:348,1)+1),AD$1)),rounding_decimal_places)</f>
        <v>1</v>
      </c>
      <c r="AE175">
        <f>ROUND(IF(AE$1=2050,TREND(INDEX('Set Schedules Here'!349:349,1,MATCH(AE$1,'Set Schedules Here'!348:348,0)),INDEX('Set Schedules Here'!348:348,1,MATCH(AE$1,'Set Schedules Here'!348:348,0)),AE$1),TREND(INDEX('Set Schedules Here'!349:349,1,MATCH(AE$1,'Set Schedules Here'!348:348,1)):INDEX('Set Schedules Here'!349:349,1,MATCH(AE$1,'Set Schedules Here'!348:348,1)+1),INDEX('Set Schedules Here'!348:348,1,MATCH(AE$1,'Set Schedules Here'!348:348,1)):INDEX('Set Schedules Here'!348:348,1,MATCH(AE$1,'Set Schedules Here'!348:348,1)+1),AE$1)),rounding_decimal_places)</f>
        <v>1</v>
      </c>
      <c r="AF175">
        <f>ROUND(IF(AF$1=2050,TREND(INDEX('Set Schedules Here'!349:349,1,MATCH(AF$1,'Set Schedules Here'!348:348,0)),INDEX('Set Schedules Here'!348:348,1,MATCH(AF$1,'Set Schedules Here'!348:348,0)),AF$1),TREND(INDEX('Set Schedules Here'!349:349,1,MATCH(AF$1,'Set Schedules Here'!348:348,1)):INDEX('Set Schedules Here'!349:349,1,MATCH(AF$1,'Set Schedules Here'!348:348,1)+1),INDEX('Set Schedules Here'!348:348,1,MATCH(AF$1,'Set Schedules Here'!348:348,1)):INDEX('Set Schedules Here'!348:348,1,MATCH(AF$1,'Set Schedules Here'!348:348,1)+1),AF$1)),rounding_decimal_places)</f>
        <v>1</v>
      </c>
      <c r="AG175">
        <f>ROUND(IF(AG$1=2050,TREND(INDEX('Set Schedules Here'!349:349,1,MATCH(AG$1,'Set Schedules Here'!348:348,0)),INDEX('Set Schedules Here'!348:348,1,MATCH(AG$1,'Set Schedules Here'!348:348,0)),AG$1),TREND(INDEX('Set Schedules Here'!349:349,1,MATCH(AG$1,'Set Schedules Here'!348:348,1)):INDEX('Set Schedules Here'!349:349,1,MATCH(AG$1,'Set Schedules Here'!348:348,1)+1),INDEX('Set Schedules Here'!348:348,1,MATCH(AG$1,'Set Schedules Here'!348:348,1)):INDEX('Set Schedules Here'!348:348,1,MATCH(AG$1,'Set Schedules Here'!348:348,1)+1),AG$1)),rounding_decimal_places)</f>
        <v>1</v>
      </c>
      <c r="AH175">
        <f>ROUND(IF(AH$1=2050,TREND(INDEX('Set Schedules Here'!349:349,1,MATCH(AH$1,'Set Schedules Here'!348:348,0)),INDEX('Set Schedules Here'!348:348,1,MATCH(AH$1,'Set Schedules Here'!348:348,0)),AH$1),TREND(INDEX('Set Schedules Here'!349:349,1,MATCH(AH$1,'Set Schedules Here'!348:348,1)):INDEX('Set Schedules Here'!349:349,1,MATCH(AH$1,'Set Schedules Here'!348:348,1)+1),INDEX('Set Schedules Here'!348:348,1,MATCH(AH$1,'Set Schedules Here'!348:348,1)):INDEX('Set Schedules Here'!348:348,1,MATCH(AH$1,'Set Schedules Here'!348:348,1)+1),AH$1)),rounding_decimal_places)</f>
        <v>1</v>
      </c>
      <c r="AI175">
        <f>ROUND(IF(AI$1=2050,TREND(INDEX('Set Schedules Here'!349:349,1,MATCH(AI$1,'Set Schedules Here'!348:348,0)),INDEX('Set Schedules Here'!348:348,1,MATCH(AI$1,'Set Schedules Here'!348:348,0)),AI$1),TREND(INDEX('Set Schedules Here'!349:349,1,MATCH(AI$1,'Set Schedules Here'!348:348,1)):INDEX('Set Schedules Here'!349:349,1,MATCH(AI$1,'Set Schedules Here'!348:348,1)+1),INDEX('Set Schedules Here'!348:348,1,MATCH(AI$1,'Set Schedules Here'!348:348,1)):INDEX('Set Schedules Here'!348:348,1,MATCH(AI$1,'Set Schedules Here'!348:348,1)+1),AI$1)),rounding_decimal_places)</f>
        <v>1</v>
      </c>
      <c r="AJ175">
        <f>ROUND(IF(AJ$1=2050,TREND(INDEX('Set Schedules Here'!349:349,1,MATCH(AJ$1,'Set Schedules Here'!348:348,0)),INDEX('Set Schedules Here'!348:348,1,MATCH(AJ$1,'Set Schedules Here'!348:348,0)),AJ$1),TREND(INDEX('Set Schedules Here'!349:349,1,MATCH(AJ$1,'Set Schedules Here'!348:348,1)):INDEX('Set Schedules Here'!349:349,1,MATCH(AJ$1,'Set Schedules Here'!348:348,1)+1),INDEX('Set Schedules Here'!348:348,1,MATCH(AJ$1,'Set Schedules Here'!348:348,1)):INDEX('Set Schedules Here'!348:348,1,MATCH(AJ$1,'Set Schedules Here'!348:348,1)+1),AJ$1)),rounding_decimal_places)</f>
        <v>1</v>
      </c>
    </row>
    <row r="176" spans="1:36" x14ac:dyDescent="0.45">
      <c r="A176" s="12" t="str">
        <f>'Set Schedules Here'!A350</f>
        <v>elec early retirement</v>
      </c>
      <c r="B176" s="12" t="str">
        <f>IF(ISBLANK('Set Schedules Here'!C350),"",'Set Schedules Here'!C350)</f>
        <v>solar PV es</v>
      </c>
      <c r="C176" s="12" t="str">
        <f>IF(ISBLANK('Set Schedules Here'!D350),"",'Set Schedules Here'!D350)</f>
        <v/>
      </c>
      <c r="D176" s="21" t="str">
        <f>IF(ISBLANK('Set Schedules Here'!E350),"",'Set Schedules Here'!E350)</f>
        <v/>
      </c>
      <c r="E176">
        <f>ROUND(IF(E$1=2050,TREND(INDEX('Set Schedules Here'!351:351,1,MATCH(E$1,'Set Schedules Here'!350:350,0)),INDEX('Set Schedules Here'!350:350,1,MATCH(E$1,'Set Schedules Here'!350:350,0)),E$1),TREND(INDEX('Set Schedules Here'!351:351,1,MATCH(E$1,'Set Schedules Here'!350:350,1)):INDEX('Set Schedules Here'!351:351,1,MATCH(E$1,'Set Schedules Here'!350:350,1)+1),INDEX('Set Schedules Here'!350:350,1,MATCH(E$1,'Set Schedules Here'!350:350,1)):INDEX('Set Schedules Here'!350:350,1,MATCH(E$1,'Set Schedules Here'!350:350,1)+1),E$1)),rounding_decimal_places)</f>
        <v>0</v>
      </c>
      <c r="F176">
        <f>ROUND(IF(F$1=2050,TREND(INDEX('Set Schedules Here'!351:351,1,MATCH(F$1,'Set Schedules Here'!350:350,0)),INDEX('Set Schedules Here'!350:350,1,MATCH(F$1,'Set Schedules Here'!350:350,0)),F$1),TREND(INDEX('Set Schedules Here'!351:351,1,MATCH(F$1,'Set Schedules Here'!350:350,1)):INDEX('Set Schedules Here'!351:351,1,MATCH(F$1,'Set Schedules Here'!350:350,1)+1),INDEX('Set Schedules Here'!350:350,1,MATCH(F$1,'Set Schedules Here'!350:350,1)):INDEX('Set Schedules Here'!350:350,1,MATCH(F$1,'Set Schedules Here'!350:350,1)+1),F$1)),rounding_decimal_places)</f>
        <v>0</v>
      </c>
      <c r="G176">
        <f>ROUND(IF(G$1=2050,TREND(INDEX('Set Schedules Here'!351:351,1,MATCH(G$1,'Set Schedules Here'!350:350,0)),INDEX('Set Schedules Here'!350:350,1,MATCH(G$1,'Set Schedules Here'!350:350,0)),G$1),TREND(INDEX('Set Schedules Here'!351:351,1,MATCH(G$1,'Set Schedules Here'!350:350,1)):INDEX('Set Schedules Here'!351:351,1,MATCH(G$1,'Set Schedules Here'!350:350,1)+1),INDEX('Set Schedules Here'!350:350,1,MATCH(G$1,'Set Schedules Here'!350:350,1)):INDEX('Set Schedules Here'!350:350,1,MATCH(G$1,'Set Schedules Here'!350:350,1)+1),G$1)),rounding_decimal_places)</f>
        <v>1</v>
      </c>
      <c r="H176">
        <f>ROUND(IF(H$1=2050,TREND(INDEX('Set Schedules Here'!351:351,1,MATCH(H$1,'Set Schedules Here'!350:350,0)),INDEX('Set Schedules Here'!350:350,1,MATCH(H$1,'Set Schedules Here'!350:350,0)),H$1),TREND(INDEX('Set Schedules Here'!351:351,1,MATCH(H$1,'Set Schedules Here'!350:350,1)):INDEX('Set Schedules Here'!351:351,1,MATCH(H$1,'Set Schedules Here'!350:350,1)+1),INDEX('Set Schedules Here'!350:350,1,MATCH(H$1,'Set Schedules Here'!350:350,1)):INDEX('Set Schedules Here'!350:350,1,MATCH(H$1,'Set Schedules Here'!350:350,1)+1),H$1)),rounding_decimal_places)</f>
        <v>1</v>
      </c>
      <c r="I176">
        <f>ROUND(IF(I$1=2050,TREND(INDEX('Set Schedules Here'!351:351,1,MATCH(I$1,'Set Schedules Here'!350:350,0)),INDEX('Set Schedules Here'!350:350,1,MATCH(I$1,'Set Schedules Here'!350:350,0)),I$1),TREND(INDEX('Set Schedules Here'!351:351,1,MATCH(I$1,'Set Schedules Here'!350:350,1)):INDEX('Set Schedules Here'!351:351,1,MATCH(I$1,'Set Schedules Here'!350:350,1)+1),INDEX('Set Schedules Here'!350:350,1,MATCH(I$1,'Set Schedules Here'!350:350,1)):INDEX('Set Schedules Here'!350:350,1,MATCH(I$1,'Set Schedules Here'!350:350,1)+1),I$1)),rounding_decimal_places)</f>
        <v>1</v>
      </c>
      <c r="J176">
        <f>ROUND(IF(J$1=2050,TREND(INDEX('Set Schedules Here'!351:351,1,MATCH(J$1,'Set Schedules Here'!350:350,0)),INDEX('Set Schedules Here'!350:350,1,MATCH(J$1,'Set Schedules Here'!350:350,0)),J$1),TREND(INDEX('Set Schedules Here'!351:351,1,MATCH(J$1,'Set Schedules Here'!350:350,1)):INDEX('Set Schedules Here'!351:351,1,MATCH(J$1,'Set Schedules Here'!350:350,1)+1),INDEX('Set Schedules Here'!350:350,1,MATCH(J$1,'Set Schedules Here'!350:350,1)):INDEX('Set Schedules Here'!350:350,1,MATCH(J$1,'Set Schedules Here'!350:350,1)+1),J$1)),rounding_decimal_places)</f>
        <v>1</v>
      </c>
      <c r="K176">
        <f>ROUND(IF(K$1=2050,TREND(INDEX('Set Schedules Here'!351:351,1,MATCH(K$1,'Set Schedules Here'!350:350,0)),INDEX('Set Schedules Here'!350:350,1,MATCH(K$1,'Set Schedules Here'!350:350,0)),K$1),TREND(INDEX('Set Schedules Here'!351:351,1,MATCH(K$1,'Set Schedules Here'!350:350,1)):INDEX('Set Schedules Here'!351:351,1,MATCH(K$1,'Set Schedules Here'!350:350,1)+1),INDEX('Set Schedules Here'!350:350,1,MATCH(K$1,'Set Schedules Here'!350:350,1)):INDEX('Set Schedules Here'!350:350,1,MATCH(K$1,'Set Schedules Here'!350:350,1)+1),K$1)),rounding_decimal_places)</f>
        <v>1</v>
      </c>
      <c r="L176">
        <f>ROUND(IF(L$1=2050,TREND(INDEX('Set Schedules Here'!351:351,1,MATCH(L$1,'Set Schedules Here'!350:350,0)),INDEX('Set Schedules Here'!350:350,1,MATCH(L$1,'Set Schedules Here'!350:350,0)),L$1),TREND(INDEX('Set Schedules Here'!351:351,1,MATCH(L$1,'Set Schedules Here'!350:350,1)):INDEX('Set Schedules Here'!351:351,1,MATCH(L$1,'Set Schedules Here'!350:350,1)+1),INDEX('Set Schedules Here'!350:350,1,MATCH(L$1,'Set Schedules Here'!350:350,1)):INDEX('Set Schedules Here'!350:350,1,MATCH(L$1,'Set Schedules Here'!350:350,1)+1),L$1)),rounding_decimal_places)</f>
        <v>1</v>
      </c>
      <c r="M176">
        <f>ROUND(IF(M$1=2050,TREND(INDEX('Set Schedules Here'!351:351,1,MATCH(M$1,'Set Schedules Here'!350:350,0)),INDEX('Set Schedules Here'!350:350,1,MATCH(M$1,'Set Schedules Here'!350:350,0)),M$1),TREND(INDEX('Set Schedules Here'!351:351,1,MATCH(M$1,'Set Schedules Here'!350:350,1)):INDEX('Set Schedules Here'!351:351,1,MATCH(M$1,'Set Schedules Here'!350:350,1)+1),INDEX('Set Schedules Here'!350:350,1,MATCH(M$1,'Set Schedules Here'!350:350,1)):INDEX('Set Schedules Here'!350:350,1,MATCH(M$1,'Set Schedules Here'!350:350,1)+1),M$1)),rounding_decimal_places)</f>
        <v>1</v>
      </c>
      <c r="N176">
        <f>ROUND(IF(N$1=2050,TREND(INDEX('Set Schedules Here'!351:351,1,MATCH(N$1,'Set Schedules Here'!350:350,0)),INDEX('Set Schedules Here'!350:350,1,MATCH(N$1,'Set Schedules Here'!350:350,0)),N$1),TREND(INDEX('Set Schedules Here'!351:351,1,MATCH(N$1,'Set Schedules Here'!350:350,1)):INDEX('Set Schedules Here'!351:351,1,MATCH(N$1,'Set Schedules Here'!350:350,1)+1),INDEX('Set Schedules Here'!350:350,1,MATCH(N$1,'Set Schedules Here'!350:350,1)):INDEX('Set Schedules Here'!350:350,1,MATCH(N$1,'Set Schedules Here'!350:350,1)+1),N$1)),rounding_decimal_places)</f>
        <v>1</v>
      </c>
      <c r="O176">
        <f>ROUND(IF(O$1=2050,TREND(INDEX('Set Schedules Here'!351:351,1,MATCH(O$1,'Set Schedules Here'!350:350,0)),INDEX('Set Schedules Here'!350:350,1,MATCH(O$1,'Set Schedules Here'!350:350,0)),O$1),TREND(INDEX('Set Schedules Here'!351:351,1,MATCH(O$1,'Set Schedules Here'!350:350,1)):INDEX('Set Schedules Here'!351:351,1,MATCH(O$1,'Set Schedules Here'!350:350,1)+1),INDEX('Set Schedules Here'!350:350,1,MATCH(O$1,'Set Schedules Here'!350:350,1)):INDEX('Set Schedules Here'!350:350,1,MATCH(O$1,'Set Schedules Here'!350:350,1)+1),O$1)),rounding_decimal_places)</f>
        <v>1</v>
      </c>
      <c r="P176">
        <f>ROUND(IF(P$1=2050,TREND(INDEX('Set Schedules Here'!351:351,1,MATCH(P$1,'Set Schedules Here'!350:350,0)),INDEX('Set Schedules Here'!350:350,1,MATCH(P$1,'Set Schedules Here'!350:350,0)),P$1),TREND(INDEX('Set Schedules Here'!351:351,1,MATCH(P$1,'Set Schedules Here'!350:350,1)):INDEX('Set Schedules Here'!351:351,1,MATCH(P$1,'Set Schedules Here'!350:350,1)+1),INDEX('Set Schedules Here'!350:350,1,MATCH(P$1,'Set Schedules Here'!350:350,1)):INDEX('Set Schedules Here'!350:350,1,MATCH(P$1,'Set Schedules Here'!350:350,1)+1),P$1)),rounding_decimal_places)</f>
        <v>1</v>
      </c>
      <c r="Q176">
        <f>ROUND(IF(Q$1=2050,TREND(INDEX('Set Schedules Here'!351:351,1,MATCH(Q$1,'Set Schedules Here'!350:350,0)),INDEX('Set Schedules Here'!350:350,1,MATCH(Q$1,'Set Schedules Here'!350:350,0)),Q$1),TREND(INDEX('Set Schedules Here'!351:351,1,MATCH(Q$1,'Set Schedules Here'!350:350,1)):INDEX('Set Schedules Here'!351:351,1,MATCH(Q$1,'Set Schedules Here'!350:350,1)+1),INDEX('Set Schedules Here'!350:350,1,MATCH(Q$1,'Set Schedules Here'!350:350,1)):INDEX('Set Schedules Here'!350:350,1,MATCH(Q$1,'Set Schedules Here'!350:350,1)+1),Q$1)),rounding_decimal_places)</f>
        <v>1</v>
      </c>
      <c r="R176">
        <f>ROUND(IF(R$1=2050,TREND(INDEX('Set Schedules Here'!351:351,1,MATCH(R$1,'Set Schedules Here'!350:350,0)),INDEX('Set Schedules Here'!350:350,1,MATCH(R$1,'Set Schedules Here'!350:350,0)),R$1),TREND(INDEX('Set Schedules Here'!351:351,1,MATCH(R$1,'Set Schedules Here'!350:350,1)):INDEX('Set Schedules Here'!351:351,1,MATCH(R$1,'Set Schedules Here'!350:350,1)+1),INDEX('Set Schedules Here'!350:350,1,MATCH(R$1,'Set Schedules Here'!350:350,1)):INDEX('Set Schedules Here'!350:350,1,MATCH(R$1,'Set Schedules Here'!350:350,1)+1),R$1)),rounding_decimal_places)</f>
        <v>1</v>
      </c>
      <c r="S176">
        <f>ROUND(IF(S$1=2050,TREND(INDEX('Set Schedules Here'!351:351,1,MATCH(S$1,'Set Schedules Here'!350:350,0)),INDEX('Set Schedules Here'!350:350,1,MATCH(S$1,'Set Schedules Here'!350:350,0)),S$1),TREND(INDEX('Set Schedules Here'!351:351,1,MATCH(S$1,'Set Schedules Here'!350:350,1)):INDEX('Set Schedules Here'!351:351,1,MATCH(S$1,'Set Schedules Here'!350:350,1)+1),INDEX('Set Schedules Here'!350:350,1,MATCH(S$1,'Set Schedules Here'!350:350,1)):INDEX('Set Schedules Here'!350:350,1,MATCH(S$1,'Set Schedules Here'!350:350,1)+1),S$1)),rounding_decimal_places)</f>
        <v>1</v>
      </c>
      <c r="T176">
        <f>ROUND(IF(T$1=2050,TREND(INDEX('Set Schedules Here'!351:351,1,MATCH(T$1,'Set Schedules Here'!350:350,0)),INDEX('Set Schedules Here'!350:350,1,MATCH(T$1,'Set Schedules Here'!350:350,0)),T$1),TREND(INDEX('Set Schedules Here'!351:351,1,MATCH(T$1,'Set Schedules Here'!350:350,1)):INDEX('Set Schedules Here'!351:351,1,MATCH(T$1,'Set Schedules Here'!350:350,1)+1),INDEX('Set Schedules Here'!350:350,1,MATCH(T$1,'Set Schedules Here'!350:350,1)):INDEX('Set Schedules Here'!350:350,1,MATCH(T$1,'Set Schedules Here'!350:350,1)+1),T$1)),rounding_decimal_places)</f>
        <v>1</v>
      </c>
      <c r="U176">
        <f>ROUND(IF(U$1=2050,TREND(INDEX('Set Schedules Here'!351:351,1,MATCH(U$1,'Set Schedules Here'!350:350,0)),INDEX('Set Schedules Here'!350:350,1,MATCH(U$1,'Set Schedules Here'!350:350,0)),U$1),TREND(INDEX('Set Schedules Here'!351:351,1,MATCH(U$1,'Set Schedules Here'!350:350,1)):INDEX('Set Schedules Here'!351:351,1,MATCH(U$1,'Set Schedules Here'!350:350,1)+1),INDEX('Set Schedules Here'!350:350,1,MATCH(U$1,'Set Schedules Here'!350:350,1)):INDEX('Set Schedules Here'!350:350,1,MATCH(U$1,'Set Schedules Here'!350:350,1)+1),U$1)),rounding_decimal_places)</f>
        <v>1</v>
      </c>
      <c r="V176">
        <f>ROUND(IF(V$1=2050,TREND(INDEX('Set Schedules Here'!351:351,1,MATCH(V$1,'Set Schedules Here'!350:350,0)),INDEX('Set Schedules Here'!350:350,1,MATCH(V$1,'Set Schedules Here'!350:350,0)),V$1),TREND(INDEX('Set Schedules Here'!351:351,1,MATCH(V$1,'Set Schedules Here'!350:350,1)):INDEX('Set Schedules Here'!351:351,1,MATCH(V$1,'Set Schedules Here'!350:350,1)+1),INDEX('Set Schedules Here'!350:350,1,MATCH(V$1,'Set Schedules Here'!350:350,1)):INDEX('Set Schedules Here'!350:350,1,MATCH(V$1,'Set Schedules Here'!350:350,1)+1),V$1)),rounding_decimal_places)</f>
        <v>1</v>
      </c>
      <c r="W176">
        <f>ROUND(IF(W$1=2050,TREND(INDEX('Set Schedules Here'!351:351,1,MATCH(W$1,'Set Schedules Here'!350:350,0)),INDEX('Set Schedules Here'!350:350,1,MATCH(W$1,'Set Schedules Here'!350:350,0)),W$1),TREND(INDEX('Set Schedules Here'!351:351,1,MATCH(W$1,'Set Schedules Here'!350:350,1)):INDEX('Set Schedules Here'!351:351,1,MATCH(W$1,'Set Schedules Here'!350:350,1)+1),INDEX('Set Schedules Here'!350:350,1,MATCH(W$1,'Set Schedules Here'!350:350,1)):INDEX('Set Schedules Here'!350:350,1,MATCH(W$1,'Set Schedules Here'!350:350,1)+1),W$1)),rounding_decimal_places)</f>
        <v>1</v>
      </c>
      <c r="X176">
        <f>ROUND(IF(X$1=2050,TREND(INDEX('Set Schedules Here'!351:351,1,MATCH(X$1,'Set Schedules Here'!350:350,0)),INDEX('Set Schedules Here'!350:350,1,MATCH(X$1,'Set Schedules Here'!350:350,0)),X$1),TREND(INDEX('Set Schedules Here'!351:351,1,MATCH(X$1,'Set Schedules Here'!350:350,1)):INDEX('Set Schedules Here'!351:351,1,MATCH(X$1,'Set Schedules Here'!350:350,1)+1),INDEX('Set Schedules Here'!350:350,1,MATCH(X$1,'Set Schedules Here'!350:350,1)):INDEX('Set Schedules Here'!350:350,1,MATCH(X$1,'Set Schedules Here'!350:350,1)+1),X$1)),rounding_decimal_places)</f>
        <v>1</v>
      </c>
      <c r="Y176">
        <f>ROUND(IF(Y$1=2050,TREND(INDEX('Set Schedules Here'!351:351,1,MATCH(Y$1,'Set Schedules Here'!350:350,0)),INDEX('Set Schedules Here'!350:350,1,MATCH(Y$1,'Set Schedules Here'!350:350,0)),Y$1),TREND(INDEX('Set Schedules Here'!351:351,1,MATCH(Y$1,'Set Schedules Here'!350:350,1)):INDEX('Set Schedules Here'!351:351,1,MATCH(Y$1,'Set Schedules Here'!350:350,1)+1),INDEX('Set Schedules Here'!350:350,1,MATCH(Y$1,'Set Schedules Here'!350:350,1)):INDEX('Set Schedules Here'!350:350,1,MATCH(Y$1,'Set Schedules Here'!350:350,1)+1),Y$1)),rounding_decimal_places)</f>
        <v>1</v>
      </c>
      <c r="Z176">
        <f>ROUND(IF(Z$1=2050,TREND(INDEX('Set Schedules Here'!351:351,1,MATCH(Z$1,'Set Schedules Here'!350:350,0)),INDEX('Set Schedules Here'!350:350,1,MATCH(Z$1,'Set Schedules Here'!350:350,0)),Z$1),TREND(INDEX('Set Schedules Here'!351:351,1,MATCH(Z$1,'Set Schedules Here'!350:350,1)):INDEX('Set Schedules Here'!351:351,1,MATCH(Z$1,'Set Schedules Here'!350:350,1)+1),INDEX('Set Schedules Here'!350:350,1,MATCH(Z$1,'Set Schedules Here'!350:350,1)):INDEX('Set Schedules Here'!350:350,1,MATCH(Z$1,'Set Schedules Here'!350:350,1)+1),Z$1)),rounding_decimal_places)</f>
        <v>1</v>
      </c>
      <c r="AA176">
        <f>ROUND(IF(AA$1=2050,TREND(INDEX('Set Schedules Here'!351:351,1,MATCH(AA$1,'Set Schedules Here'!350:350,0)),INDEX('Set Schedules Here'!350:350,1,MATCH(AA$1,'Set Schedules Here'!350:350,0)),AA$1),TREND(INDEX('Set Schedules Here'!351:351,1,MATCH(AA$1,'Set Schedules Here'!350:350,1)):INDEX('Set Schedules Here'!351:351,1,MATCH(AA$1,'Set Schedules Here'!350:350,1)+1),INDEX('Set Schedules Here'!350:350,1,MATCH(AA$1,'Set Schedules Here'!350:350,1)):INDEX('Set Schedules Here'!350:350,1,MATCH(AA$1,'Set Schedules Here'!350:350,1)+1),AA$1)),rounding_decimal_places)</f>
        <v>1</v>
      </c>
      <c r="AB176">
        <f>ROUND(IF(AB$1=2050,TREND(INDEX('Set Schedules Here'!351:351,1,MATCH(AB$1,'Set Schedules Here'!350:350,0)),INDEX('Set Schedules Here'!350:350,1,MATCH(AB$1,'Set Schedules Here'!350:350,0)),AB$1),TREND(INDEX('Set Schedules Here'!351:351,1,MATCH(AB$1,'Set Schedules Here'!350:350,1)):INDEX('Set Schedules Here'!351:351,1,MATCH(AB$1,'Set Schedules Here'!350:350,1)+1),INDEX('Set Schedules Here'!350:350,1,MATCH(AB$1,'Set Schedules Here'!350:350,1)):INDEX('Set Schedules Here'!350:350,1,MATCH(AB$1,'Set Schedules Here'!350:350,1)+1),AB$1)),rounding_decimal_places)</f>
        <v>1</v>
      </c>
      <c r="AC176">
        <f>ROUND(IF(AC$1=2050,TREND(INDEX('Set Schedules Here'!351:351,1,MATCH(AC$1,'Set Schedules Here'!350:350,0)),INDEX('Set Schedules Here'!350:350,1,MATCH(AC$1,'Set Schedules Here'!350:350,0)),AC$1),TREND(INDEX('Set Schedules Here'!351:351,1,MATCH(AC$1,'Set Schedules Here'!350:350,1)):INDEX('Set Schedules Here'!351:351,1,MATCH(AC$1,'Set Schedules Here'!350:350,1)+1),INDEX('Set Schedules Here'!350:350,1,MATCH(AC$1,'Set Schedules Here'!350:350,1)):INDEX('Set Schedules Here'!350:350,1,MATCH(AC$1,'Set Schedules Here'!350:350,1)+1),AC$1)),rounding_decimal_places)</f>
        <v>1</v>
      </c>
      <c r="AD176">
        <f>ROUND(IF(AD$1=2050,TREND(INDEX('Set Schedules Here'!351:351,1,MATCH(AD$1,'Set Schedules Here'!350:350,0)),INDEX('Set Schedules Here'!350:350,1,MATCH(AD$1,'Set Schedules Here'!350:350,0)),AD$1),TREND(INDEX('Set Schedules Here'!351:351,1,MATCH(AD$1,'Set Schedules Here'!350:350,1)):INDEX('Set Schedules Here'!351:351,1,MATCH(AD$1,'Set Schedules Here'!350:350,1)+1),INDEX('Set Schedules Here'!350:350,1,MATCH(AD$1,'Set Schedules Here'!350:350,1)):INDEX('Set Schedules Here'!350:350,1,MATCH(AD$1,'Set Schedules Here'!350:350,1)+1),AD$1)),rounding_decimal_places)</f>
        <v>1</v>
      </c>
      <c r="AE176">
        <f>ROUND(IF(AE$1=2050,TREND(INDEX('Set Schedules Here'!351:351,1,MATCH(AE$1,'Set Schedules Here'!350:350,0)),INDEX('Set Schedules Here'!350:350,1,MATCH(AE$1,'Set Schedules Here'!350:350,0)),AE$1),TREND(INDEX('Set Schedules Here'!351:351,1,MATCH(AE$1,'Set Schedules Here'!350:350,1)):INDEX('Set Schedules Here'!351:351,1,MATCH(AE$1,'Set Schedules Here'!350:350,1)+1),INDEX('Set Schedules Here'!350:350,1,MATCH(AE$1,'Set Schedules Here'!350:350,1)):INDEX('Set Schedules Here'!350:350,1,MATCH(AE$1,'Set Schedules Here'!350:350,1)+1),AE$1)),rounding_decimal_places)</f>
        <v>1</v>
      </c>
      <c r="AF176">
        <f>ROUND(IF(AF$1=2050,TREND(INDEX('Set Schedules Here'!351:351,1,MATCH(AF$1,'Set Schedules Here'!350:350,0)),INDEX('Set Schedules Here'!350:350,1,MATCH(AF$1,'Set Schedules Here'!350:350,0)),AF$1),TREND(INDEX('Set Schedules Here'!351:351,1,MATCH(AF$1,'Set Schedules Here'!350:350,1)):INDEX('Set Schedules Here'!351:351,1,MATCH(AF$1,'Set Schedules Here'!350:350,1)+1),INDEX('Set Schedules Here'!350:350,1,MATCH(AF$1,'Set Schedules Here'!350:350,1)):INDEX('Set Schedules Here'!350:350,1,MATCH(AF$1,'Set Schedules Here'!350:350,1)+1),AF$1)),rounding_decimal_places)</f>
        <v>1</v>
      </c>
      <c r="AG176">
        <f>ROUND(IF(AG$1=2050,TREND(INDEX('Set Schedules Here'!351:351,1,MATCH(AG$1,'Set Schedules Here'!350:350,0)),INDEX('Set Schedules Here'!350:350,1,MATCH(AG$1,'Set Schedules Here'!350:350,0)),AG$1),TREND(INDEX('Set Schedules Here'!351:351,1,MATCH(AG$1,'Set Schedules Here'!350:350,1)):INDEX('Set Schedules Here'!351:351,1,MATCH(AG$1,'Set Schedules Here'!350:350,1)+1),INDEX('Set Schedules Here'!350:350,1,MATCH(AG$1,'Set Schedules Here'!350:350,1)):INDEX('Set Schedules Here'!350:350,1,MATCH(AG$1,'Set Schedules Here'!350:350,1)+1),AG$1)),rounding_decimal_places)</f>
        <v>1</v>
      </c>
      <c r="AH176">
        <f>ROUND(IF(AH$1=2050,TREND(INDEX('Set Schedules Here'!351:351,1,MATCH(AH$1,'Set Schedules Here'!350:350,0)),INDEX('Set Schedules Here'!350:350,1,MATCH(AH$1,'Set Schedules Here'!350:350,0)),AH$1),TREND(INDEX('Set Schedules Here'!351:351,1,MATCH(AH$1,'Set Schedules Here'!350:350,1)):INDEX('Set Schedules Here'!351:351,1,MATCH(AH$1,'Set Schedules Here'!350:350,1)+1),INDEX('Set Schedules Here'!350:350,1,MATCH(AH$1,'Set Schedules Here'!350:350,1)):INDEX('Set Schedules Here'!350:350,1,MATCH(AH$1,'Set Schedules Here'!350:350,1)+1),AH$1)),rounding_decimal_places)</f>
        <v>1</v>
      </c>
      <c r="AI176">
        <f>ROUND(IF(AI$1=2050,TREND(INDEX('Set Schedules Here'!351:351,1,MATCH(AI$1,'Set Schedules Here'!350:350,0)),INDEX('Set Schedules Here'!350:350,1,MATCH(AI$1,'Set Schedules Here'!350:350,0)),AI$1),TREND(INDEX('Set Schedules Here'!351:351,1,MATCH(AI$1,'Set Schedules Here'!350:350,1)):INDEX('Set Schedules Here'!351:351,1,MATCH(AI$1,'Set Schedules Here'!350:350,1)+1),INDEX('Set Schedules Here'!350:350,1,MATCH(AI$1,'Set Schedules Here'!350:350,1)):INDEX('Set Schedules Here'!350:350,1,MATCH(AI$1,'Set Schedules Here'!350:350,1)+1),AI$1)),rounding_decimal_places)</f>
        <v>1</v>
      </c>
      <c r="AJ176">
        <f>ROUND(IF(AJ$1=2050,TREND(INDEX('Set Schedules Here'!351:351,1,MATCH(AJ$1,'Set Schedules Here'!350:350,0)),INDEX('Set Schedules Here'!350:350,1,MATCH(AJ$1,'Set Schedules Here'!350:350,0)),AJ$1),TREND(INDEX('Set Schedules Here'!351:351,1,MATCH(AJ$1,'Set Schedules Here'!350:350,1)):INDEX('Set Schedules Here'!351:351,1,MATCH(AJ$1,'Set Schedules Here'!350:350,1)+1),INDEX('Set Schedules Here'!350:350,1,MATCH(AJ$1,'Set Schedules Here'!350:350,1)):INDEX('Set Schedules Here'!350:350,1,MATCH(AJ$1,'Set Schedules Here'!350:350,1)+1),AJ$1)),rounding_decimal_places)</f>
        <v>1</v>
      </c>
    </row>
    <row r="177" spans="1:36" x14ac:dyDescent="0.45">
      <c r="A177" s="12" t="str">
        <f>'Set Schedules Here'!A352</f>
        <v>elec early retirement</v>
      </c>
      <c r="B177" s="12" t="str">
        <f>IF(ISBLANK('Set Schedules Here'!C352),"",'Set Schedules Here'!C352)</f>
        <v>solar thermal es</v>
      </c>
      <c r="C177" s="12" t="str">
        <f>IF(ISBLANK('Set Schedules Here'!D352),"",'Set Schedules Here'!D352)</f>
        <v/>
      </c>
      <c r="D177" s="21" t="str">
        <f>IF(ISBLANK('Set Schedules Here'!E352),"",'Set Schedules Here'!E352)</f>
        <v/>
      </c>
      <c r="E177">
        <f>ROUND(IF(E$1=2050,TREND(INDEX('Set Schedules Here'!353:353,1,MATCH(E$1,'Set Schedules Here'!352:352,0)),INDEX('Set Schedules Here'!352:352,1,MATCH(E$1,'Set Schedules Here'!352:352,0)),E$1),TREND(INDEX('Set Schedules Here'!353:353,1,MATCH(E$1,'Set Schedules Here'!352:352,1)):INDEX('Set Schedules Here'!353:353,1,MATCH(E$1,'Set Schedules Here'!352:352,1)+1),INDEX('Set Schedules Here'!352:352,1,MATCH(E$1,'Set Schedules Here'!352:352,1)):INDEX('Set Schedules Here'!352:352,1,MATCH(E$1,'Set Schedules Here'!352:352,1)+1),E$1)),rounding_decimal_places)</f>
        <v>0</v>
      </c>
      <c r="F177">
        <f>ROUND(IF(F$1=2050,TREND(INDEX('Set Schedules Here'!353:353,1,MATCH(F$1,'Set Schedules Here'!352:352,0)),INDEX('Set Schedules Here'!352:352,1,MATCH(F$1,'Set Schedules Here'!352:352,0)),F$1),TREND(INDEX('Set Schedules Here'!353:353,1,MATCH(F$1,'Set Schedules Here'!352:352,1)):INDEX('Set Schedules Here'!353:353,1,MATCH(F$1,'Set Schedules Here'!352:352,1)+1),INDEX('Set Schedules Here'!352:352,1,MATCH(F$1,'Set Schedules Here'!352:352,1)):INDEX('Set Schedules Here'!352:352,1,MATCH(F$1,'Set Schedules Here'!352:352,1)+1),F$1)),rounding_decimal_places)</f>
        <v>0</v>
      </c>
      <c r="G177">
        <f>ROUND(IF(G$1=2050,TREND(INDEX('Set Schedules Here'!353:353,1,MATCH(G$1,'Set Schedules Here'!352:352,0)),INDEX('Set Schedules Here'!352:352,1,MATCH(G$1,'Set Schedules Here'!352:352,0)),G$1),TREND(INDEX('Set Schedules Here'!353:353,1,MATCH(G$1,'Set Schedules Here'!352:352,1)):INDEX('Set Schedules Here'!353:353,1,MATCH(G$1,'Set Schedules Here'!352:352,1)+1),INDEX('Set Schedules Here'!352:352,1,MATCH(G$1,'Set Schedules Here'!352:352,1)):INDEX('Set Schedules Here'!352:352,1,MATCH(G$1,'Set Schedules Here'!352:352,1)+1),G$1)),rounding_decimal_places)</f>
        <v>1</v>
      </c>
      <c r="H177">
        <f>ROUND(IF(H$1=2050,TREND(INDEX('Set Schedules Here'!353:353,1,MATCH(H$1,'Set Schedules Here'!352:352,0)),INDEX('Set Schedules Here'!352:352,1,MATCH(H$1,'Set Schedules Here'!352:352,0)),H$1),TREND(INDEX('Set Schedules Here'!353:353,1,MATCH(H$1,'Set Schedules Here'!352:352,1)):INDEX('Set Schedules Here'!353:353,1,MATCH(H$1,'Set Schedules Here'!352:352,1)+1),INDEX('Set Schedules Here'!352:352,1,MATCH(H$1,'Set Schedules Here'!352:352,1)):INDEX('Set Schedules Here'!352:352,1,MATCH(H$1,'Set Schedules Here'!352:352,1)+1),H$1)),rounding_decimal_places)</f>
        <v>1</v>
      </c>
      <c r="I177">
        <f>ROUND(IF(I$1=2050,TREND(INDEX('Set Schedules Here'!353:353,1,MATCH(I$1,'Set Schedules Here'!352:352,0)),INDEX('Set Schedules Here'!352:352,1,MATCH(I$1,'Set Schedules Here'!352:352,0)),I$1),TREND(INDEX('Set Schedules Here'!353:353,1,MATCH(I$1,'Set Schedules Here'!352:352,1)):INDEX('Set Schedules Here'!353:353,1,MATCH(I$1,'Set Schedules Here'!352:352,1)+1),INDEX('Set Schedules Here'!352:352,1,MATCH(I$1,'Set Schedules Here'!352:352,1)):INDEX('Set Schedules Here'!352:352,1,MATCH(I$1,'Set Schedules Here'!352:352,1)+1),I$1)),rounding_decimal_places)</f>
        <v>1</v>
      </c>
      <c r="J177">
        <f>ROUND(IF(J$1=2050,TREND(INDEX('Set Schedules Here'!353:353,1,MATCH(J$1,'Set Schedules Here'!352:352,0)),INDEX('Set Schedules Here'!352:352,1,MATCH(J$1,'Set Schedules Here'!352:352,0)),J$1),TREND(INDEX('Set Schedules Here'!353:353,1,MATCH(J$1,'Set Schedules Here'!352:352,1)):INDEX('Set Schedules Here'!353:353,1,MATCH(J$1,'Set Schedules Here'!352:352,1)+1),INDEX('Set Schedules Here'!352:352,1,MATCH(J$1,'Set Schedules Here'!352:352,1)):INDEX('Set Schedules Here'!352:352,1,MATCH(J$1,'Set Schedules Here'!352:352,1)+1),J$1)),rounding_decimal_places)</f>
        <v>1</v>
      </c>
      <c r="K177">
        <f>ROUND(IF(K$1=2050,TREND(INDEX('Set Schedules Here'!353:353,1,MATCH(K$1,'Set Schedules Here'!352:352,0)),INDEX('Set Schedules Here'!352:352,1,MATCH(K$1,'Set Schedules Here'!352:352,0)),K$1),TREND(INDEX('Set Schedules Here'!353:353,1,MATCH(K$1,'Set Schedules Here'!352:352,1)):INDEX('Set Schedules Here'!353:353,1,MATCH(K$1,'Set Schedules Here'!352:352,1)+1),INDEX('Set Schedules Here'!352:352,1,MATCH(K$1,'Set Schedules Here'!352:352,1)):INDEX('Set Schedules Here'!352:352,1,MATCH(K$1,'Set Schedules Here'!352:352,1)+1),K$1)),rounding_decimal_places)</f>
        <v>1</v>
      </c>
      <c r="L177">
        <f>ROUND(IF(L$1=2050,TREND(INDEX('Set Schedules Here'!353:353,1,MATCH(L$1,'Set Schedules Here'!352:352,0)),INDEX('Set Schedules Here'!352:352,1,MATCH(L$1,'Set Schedules Here'!352:352,0)),L$1),TREND(INDEX('Set Schedules Here'!353:353,1,MATCH(L$1,'Set Schedules Here'!352:352,1)):INDEX('Set Schedules Here'!353:353,1,MATCH(L$1,'Set Schedules Here'!352:352,1)+1),INDEX('Set Schedules Here'!352:352,1,MATCH(L$1,'Set Schedules Here'!352:352,1)):INDEX('Set Schedules Here'!352:352,1,MATCH(L$1,'Set Schedules Here'!352:352,1)+1),L$1)),rounding_decimal_places)</f>
        <v>1</v>
      </c>
      <c r="M177">
        <f>ROUND(IF(M$1=2050,TREND(INDEX('Set Schedules Here'!353:353,1,MATCH(M$1,'Set Schedules Here'!352:352,0)),INDEX('Set Schedules Here'!352:352,1,MATCH(M$1,'Set Schedules Here'!352:352,0)),M$1),TREND(INDEX('Set Schedules Here'!353:353,1,MATCH(M$1,'Set Schedules Here'!352:352,1)):INDEX('Set Schedules Here'!353:353,1,MATCH(M$1,'Set Schedules Here'!352:352,1)+1),INDEX('Set Schedules Here'!352:352,1,MATCH(M$1,'Set Schedules Here'!352:352,1)):INDEX('Set Schedules Here'!352:352,1,MATCH(M$1,'Set Schedules Here'!352:352,1)+1),M$1)),rounding_decimal_places)</f>
        <v>1</v>
      </c>
      <c r="N177">
        <f>ROUND(IF(N$1=2050,TREND(INDEX('Set Schedules Here'!353:353,1,MATCH(N$1,'Set Schedules Here'!352:352,0)),INDEX('Set Schedules Here'!352:352,1,MATCH(N$1,'Set Schedules Here'!352:352,0)),N$1),TREND(INDEX('Set Schedules Here'!353:353,1,MATCH(N$1,'Set Schedules Here'!352:352,1)):INDEX('Set Schedules Here'!353:353,1,MATCH(N$1,'Set Schedules Here'!352:352,1)+1),INDEX('Set Schedules Here'!352:352,1,MATCH(N$1,'Set Schedules Here'!352:352,1)):INDEX('Set Schedules Here'!352:352,1,MATCH(N$1,'Set Schedules Here'!352:352,1)+1),N$1)),rounding_decimal_places)</f>
        <v>1</v>
      </c>
      <c r="O177">
        <f>ROUND(IF(O$1=2050,TREND(INDEX('Set Schedules Here'!353:353,1,MATCH(O$1,'Set Schedules Here'!352:352,0)),INDEX('Set Schedules Here'!352:352,1,MATCH(O$1,'Set Schedules Here'!352:352,0)),O$1),TREND(INDEX('Set Schedules Here'!353:353,1,MATCH(O$1,'Set Schedules Here'!352:352,1)):INDEX('Set Schedules Here'!353:353,1,MATCH(O$1,'Set Schedules Here'!352:352,1)+1),INDEX('Set Schedules Here'!352:352,1,MATCH(O$1,'Set Schedules Here'!352:352,1)):INDEX('Set Schedules Here'!352:352,1,MATCH(O$1,'Set Schedules Here'!352:352,1)+1),O$1)),rounding_decimal_places)</f>
        <v>1</v>
      </c>
      <c r="P177">
        <f>ROUND(IF(P$1=2050,TREND(INDEX('Set Schedules Here'!353:353,1,MATCH(P$1,'Set Schedules Here'!352:352,0)),INDEX('Set Schedules Here'!352:352,1,MATCH(P$1,'Set Schedules Here'!352:352,0)),P$1),TREND(INDEX('Set Schedules Here'!353:353,1,MATCH(P$1,'Set Schedules Here'!352:352,1)):INDEX('Set Schedules Here'!353:353,1,MATCH(P$1,'Set Schedules Here'!352:352,1)+1),INDEX('Set Schedules Here'!352:352,1,MATCH(P$1,'Set Schedules Here'!352:352,1)):INDEX('Set Schedules Here'!352:352,1,MATCH(P$1,'Set Schedules Here'!352:352,1)+1),P$1)),rounding_decimal_places)</f>
        <v>1</v>
      </c>
      <c r="Q177">
        <f>ROUND(IF(Q$1=2050,TREND(INDEX('Set Schedules Here'!353:353,1,MATCH(Q$1,'Set Schedules Here'!352:352,0)),INDEX('Set Schedules Here'!352:352,1,MATCH(Q$1,'Set Schedules Here'!352:352,0)),Q$1),TREND(INDEX('Set Schedules Here'!353:353,1,MATCH(Q$1,'Set Schedules Here'!352:352,1)):INDEX('Set Schedules Here'!353:353,1,MATCH(Q$1,'Set Schedules Here'!352:352,1)+1),INDEX('Set Schedules Here'!352:352,1,MATCH(Q$1,'Set Schedules Here'!352:352,1)):INDEX('Set Schedules Here'!352:352,1,MATCH(Q$1,'Set Schedules Here'!352:352,1)+1),Q$1)),rounding_decimal_places)</f>
        <v>1</v>
      </c>
      <c r="R177">
        <f>ROUND(IF(R$1=2050,TREND(INDEX('Set Schedules Here'!353:353,1,MATCH(R$1,'Set Schedules Here'!352:352,0)),INDEX('Set Schedules Here'!352:352,1,MATCH(R$1,'Set Schedules Here'!352:352,0)),R$1),TREND(INDEX('Set Schedules Here'!353:353,1,MATCH(R$1,'Set Schedules Here'!352:352,1)):INDEX('Set Schedules Here'!353:353,1,MATCH(R$1,'Set Schedules Here'!352:352,1)+1),INDEX('Set Schedules Here'!352:352,1,MATCH(R$1,'Set Schedules Here'!352:352,1)):INDEX('Set Schedules Here'!352:352,1,MATCH(R$1,'Set Schedules Here'!352:352,1)+1),R$1)),rounding_decimal_places)</f>
        <v>1</v>
      </c>
      <c r="S177">
        <f>ROUND(IF(S$1=2050,TREND(INDEX('Set Schedules Here'!353:353,1,MATCH(S$1,'Set Schedules Here'!352:352,0)),INDEX('Set Schedules Here'!352:352,1,MATCH(S$1,'Set Schedules Here'!352:352,0)),S$1),TREND(INDEX('Set Schedules Here'!353:353,1,MATCH(S$1,'Set Schedules Here'!352:352,1)):INDEX('Set Schedules Here'!353:353,1,MATCH(S$1,'Set Schedules Here'!352:352,1)+1),INDEX('Set Schedules Here'!352:352,1,MATCH(S$1,'Set Schedules Here'!352:352,1)):INDEX('Set Schedules Here'!352:352,1,MATCH(S$1,'Set Schedules Here'!352:352,1)+1),S$1)),rounding_decimal_places)</f>
        <v>1</v>
      </c>
      <c r="T177">
        <f>ROUND(IF(T$1=2050,TREND(INDEX('Set Schedules Here'!353:353,1,MATCH(T$1,'Set Schedules Here'!352:352,0)),INDEX('Set Schedules Here'!352:352,1,MATCH(T$1,'Set Schedules Here'!352:352,0)),T$1),TREND(INDEX('Set Schedules Here'!353:353,1,MATCH(T$1,'Set Schedules Here'!352:352,1)):INDEX('Set Schedules Here'!353:353,1,MATCH(T$1,'Set Schedules Here'!352:352,1)+1),INDEX('Set Schedules Here'!352:352,1,MATCH(T$1,'Set Schedules Here'!352:352,1)):INDEX('Set Schedules Here'!352:352,1,MATCH(T$1,'Set Schedules Here'!352:352,1)+1),T$1)),rounding_decimal_places)</f>
        <v>1</v>
      </c>
      <c r="U177">
        <f>ROUND(IF(U$1=2050,TREND(INDEX('Set Schedules Here'!353:353,1,MATCH(U$1,'Set Schedules Here'!352:352,0)),INDEX('Set Schedules Here'!352:352,1,MATCH(U$1,'Set Schedules Here'!352:352,0)),U$1),TREND(INDEX('Set Schedules Here'!353:353,1,MATCH(U$1,'Set Schedules Here'!352:352,1)):INDEX('Set Schedules Here'!353:353,1,MATCH(U$1,'Set Schedules Here'!352:352,1)+1),INDEX('Set Schedules Here'!352:352,1,MATCH(U$1,'Set Schedules Here'!352:352,1)):INDEX('Set Schedules Here'!352:352,1,MATCH(U$1,'Set Schedules Here'!352:352,1)+1),U$1)),rounding_decimal_places)</f>
        <v>1</v>
      </c>
      <c r="V177">
        <f>ROUND(IF(V$1=2050,TREND(INDEX('Set Schedules Here'!353:353,1,MATCH(V$1,'Set Schedules Here'!352:352,0)),INDEX('Set Schedules Here'!352:352,1,MATCH(V$1,'Set Schedules Here'!352:352,0)),V$1),TREND(INDEX('Set Schedules Here'!353:353,1,MATCH(V$1,'Set Schedules Here'!352:352,1)):INDEX('Set Schedules Here'!353:353,1,MATCH(V$1,'Set Schedules Here'!352:352,1)+1),INDEX('Set Schedules Here'!352:352,1,MATCH(V$1,'Set Schedules Here'!352:352,1)):INDEX('Set Schedules Here'!352:352,1,MATCH(V$1,'Set Schedules Here'!352:352,1)+1),V$1)),rounding_decimal_places)</f>
        <v>1</v>
      </c>
      <c r="W177">
        <f>ROUND(IF(W$1=2050,TREND(INDEX('Set Schedules Here'!353:353,1,MATCH(W$1,'Set Schedules Here'!352:352,0)),INDEX('Set Schedules Here'!352:352,1,MATCH(W$1,'Set Schedules Here'!352:352,0)),W$1),TREND(INDEX('Set Schedules Here'!353:353,1,MATCH(W$1,'Set Schedules Here'!352:352,1)):INDEX('Set Schedules Here'!353:353,1,MATCH(W$1,'Set Schedules Here'!352:352,1)+1),INDEX('Set Schedules Here'!352:352,1,MATCH(W$1,'Set Schedules Here'!352:352,1)):INDEX('Set Schedules Here'!352:352,1,MATCH(W$1,'Set Schedules Here'!352:352,1)+1),W$1)),rounding_decimal_places)</f>
        <v>1</v>
      </c>
      <c r="X177">
        <f>ROUND(IF(X$1=2050,TREND(INDEX('Set Schedules Here'!353:353,1,MATCH(X$1,'Set Schedules Here'!352:352,0)),INDEX('Set Schedules Here'!352:352,1,MATCH(X$1,'Set Schedules Here'!352:352,0)),X$1),TREND(INDEX('Set Schedules Here'!353:353,1,MATCH(X$1,'Set Schedules Here'!352:352,1)):INDEX('Set Schedules Here'!353:353,1,MATCH(X$1,'Set Schedules Here'!352:352,1)+1),INDEX('Set Schedules Here'!352:352,1,MATCH(X$1,'Set Schedules Here'!352:352,1)):INDEX('Set Schedules Here'!352:352,1,MATCH(X$1,'Set Schedules Here'!352:352,1)+1),X$1)),rounding_decimal_places)</f>
        <v>1</v>
      </c>
      <c r="Y177">
        <f>ROUND(IF(Y$1=2050,TREND(INDEX('Set Schedules Here'!353:353,1,MATCH(Y$1,'Set Schedules Here'!352:352,0)),INDEX('Set Schedules Here'!352:352,1,MATCH(Y$1,'Set Schedules Here'!352:352,0)),Y$1),TREND(INDEX('Set Schedules Here'!353:353,1,MATCH(Y$1,'Set Schedules Here'!352:352,1)):INDEX('Set Schedules Here'!353:353,1,MATCH(Y$1,'Set Schedules Here'!352:352,1)+1),INDEX('Set Schedules Here'!352:352,1,MATCH(Y$1,'Set Schedules Here'!352:352,1)):INDEX('Set Schedules Here'!352:352,1,MATCH(Y$1,'Set Schedules Here'!352:352,1)+1),Y$1)),rounding_decimal_places)</f>
        <v>1</v>
      </c>
      <c r="Z177">
        <f>ROUND(IF(Z$1=2050,TREND(INDEX('Set Schedules Here'!353:353,1,MATCH(Z$1,'Set Schedules Here'!352:352,0)),INDEX('Set Schedules Here'!352:352,1,MATCH(Z$1,'Set Schedules Here'!352:352,0)),Z$1),TREND(INDEX('Set Schedules Here'!353:353,1,MATCH(Z$1,'Set Schedules Here'!352:352,1)):INDEX('Set Schedules Here'!353:353,1,MATCH(Z$1,'Set Schedules Here'!352:352,1)+1),INDEX('Set Schedules Here'!352:352,1,MATCH(Z$1,'Set Schedules Here'!352:352,1)):INDEX('Set Schedules Here'!352:352,1,MATCH(Z$1,'Set Schedules Here'!352:352,1)+1),Z$1)),rounding_decimal_places)</f>
        <v>1</v>
      </c>
      <c r="AA177">
        <f>ROUND(IF(AA$1=2050,TREND(INDEX('Set Schedules Here'!353:353,1,MATCH(AA$1,'Set Schedules Here'!352:352,0)),INDEX('Set Schedules Here'!352:352,1,MATCH(AA$1,'Set Schedules Here'!352:352,0)),AA$1),TREND(INDEX('Set Schedules Here'!353:353,1,MATCH(AA$1,'Set Schedules Here'!352:352,1)):INDEX('Set Schedules Here'!353:353,1,MATCH(AA$1,'Set Schedules Here'!352:352,1)+1),INDEX('Set Schedules Here'!352:352,1,MATCH(AA$1,'Set Schedules Here'!352:352,1)):INDEX('Set Schedules Here'!352:352,1,MATCH(AA$1,'Set Schedules Here'!352:352,1)+1),AA$1)),rounding_decimal_places)</f>
        <v>1</v>
      </c>
      <c r="AB177">
        <f>ROUND(IF(AB$1=2050,TREND(INDEX('Set Schedules Here'!353:353,1,MATCH(AB$1,'Set Schedules Here'!352:352,0)),INDEX('Set Schedules Here'!352:352,1,MATCH(AB$1,'Set Schedules Here'!352:352,0)),AB$1),TREND(INDEX('Set Schedules Here'!353:353,1,MATCH(AB$1,'Set Schedules Here'!352:352,1)):INDEX('Set Schedules Here'!353:353,1,MATCH(AB$1,'Set Schedules Here'!352:352,1)+1),INDEX('Set Schedules Here'!352:352,1,MATCH(AB$1,'Set Schedules Here'!352:352,1)):INDEX('Set Schedules Here'!352:352,1,MATCH(AB$1,'Set Schedules Here'!352:352,1)+1),AB$1)),rounding_decimal_places)</f>
        <v>1</v>
      </c>
      <c r="AC177">
        <f>ROUND(IF(AC$1=2050,TREND(INDEX('Set Schedules Here'!353:353,1,MATCH(AC$1,'Set Schedules Here'!352:352,0)),INDEX('Set Schedules Here'!352:352,1,MATCH(AC$1,'Set Schedules Here'!352:352,0)),AC$1),TREND(INDEX('Set Schedules Here'!353:353,1,MATCH(AC$1,'Set Schedules Here'!352:352,1)):INDEX('Set Schedules Here'!353:353,1,MATCH(AC$1,'Set Schedules Here'!352:352,1)+1),INDEX('Set Schedules Here'!352:352,1,MATCH(AC$1,'Set Schedules Here'!352:352,1)):INDEX('Set Schedules Here'!352:352,1,MATCH(AC$1,'Set Schedules Here'!352:352,1)+1),AC$1)),rounding_decimal_places)</f>
        <v>1</v>
      </c>
      <c r="AD177">
        <f>ROUND(IF(AD$1=2050,TREND(INDEX('Set Schedules Here'!353:353,1,MATCH(AD$1,'Set Schedules Here'!352:352,0)),INDEX('Set Schedules Here'!352:352,1,MATCH(AD$1,'Set Schedules Here'!352:352,0)),AD$1),TREND(INDEX('Set Schedules Here'!353:353,1,MATCH(AD$1,'Set Schedules Here'!352:352,1)):INDEX('Set Schedules Here'!353:353,1,MATCH(AD$1,'Set Schedules Here'!352:352,1)+1),INDEX('Set Schedules Here'!352:352,1,MATCH(AD$1,'Set Schedules Here'!352:352,1)):INDEX('Set Schedules Here'!352:352,1,MATCH(AD$1,'Set Schedules Here'!352:352,1)+1),AD$1)),rounding_decimal_places)</f>
        <v>1</v>
      </c>
      <c r="AE177">
        <f>ROUND(IF(AE$1=2050,TREND(INDEX('Set Schedules Here'!353:353,1,MATCH(AE$1,'Set Schedules Here'!352:352,0)),INDEX('Set Schedules Here'!352:352,1,MATCH(AE$1,'Set Schedules Here'!352:352,0)),AE$1),TREND(INDEX('Set Schedules Here'!353:353,1,MATCH(AE$1,'Set Schedules Here'!352:352,1)):INDEX('Set Schedules Here'!353:353,1,MATCH(AE$1,'Set Schedules Here'!352:352,1)+1),INDEX('Set Schedules Here'!352:352,1,MATCH(AE$1,'Set Schedules Here'!352:352,1)):INDEX('Set Schedules Here'!352:352,1,MATCH(AE$1,'Set Schedules Here'!352:352,1)+1),AE$1)),rounding_decimal_places)</f>
        <v>1</v>
      </c>
      <c r="AF177">
        <f>ROUND(IF(AF$1=2050,TREND(INDEX('Set Schedules Here'!353:353,1,MATCH(AF$1,'Set Schedules Here'!352:352,0)),INDEX('Set Schedules Here'!352:352,1,MATCH(AF$1,'Set Schedules Here'!352:352,0)),AF$1),TREND(INDEX('Set Schedules Here'!353:353,1,MATCH(AF$1,'Set Schedules Here'!352:352,1)):INDEX('Set Schedules Here'!353:353,1,MATCH(AF$1,'Set Schedules Here'!352:352,1)+1),INDEX('Set Schedules Here'!352:352,1,MATCH(AF$1,'Set Schedules Here'!352:352,1)):INDEX('Set Schedules Here'!352:352,1,MATCH(AF$1,'Set Schedules Here'!352:352,1)+1),AF$1)),rounding_decimal_places)</f>
        <v>1</v>
      </c>
      <c r="AG177">
        <f>ROUND(IF(AG$1=2050,TREND(INDEX('Set Schedules Here'!353:353,1,MATCH(AG$1,'Set Schedules Here'!352:352,0)),INDEX('Set Schedules Here'!352:352,1,MATCH(AG$1,'Set Schedules Here'!352:352,0)),AG$1),TREND(INDEX('Set Schedules Here'!353:353,1,MATCH(AG$1,'Set Schedules Here'!352:352,1)):INDEX('Set Schedules Here'!353:353,1,MATCH(AG$1,'Set Schedules Here'!352:352,1)+1),INDEX('Set Schedules Here'!352:352,1,MATCH(AG$1,'Set Schedules Here'!352:352,1)):INDEX('Set Schedules Here'!352:352,1,MATCH(AG$1,'Set Schedules Here'!352:352,1)+1),AG$1)),rounding_decimal_places)</f>
        <v>1</v>
      </c>
      <c r="AH177">
        <f>ROUND(IF(AH$1=2050,TREND(INDEX('Set Schedules Here'!353:353,1,MATCH(AH$1,'Set Schedules Here'!352:352,0)),INDEX('Set Schedules Here'!352:352,1,MATCH(AH$1,'Set Schedules Here'!352:352,0)),AH$1),TREND(INDEX('Set Schedules Here'!353:353,1,MATCH(AH$1,'Set Schedules Here'!352:352,1)):INDEX('Set Schedules Here'!353:353,1,MATCH(AH$1,'Set Schedules Here'!352:352,1)+1),INDEX('Set Schedules Here'!352:352,1,MATCH(AH$1,'Set Schedules Here'!352:352,1)):INDEX('Set Schedules Here'!352:352,1,MATCH(AH$1,'Set Schedules Here'!352:352,1)+1),AH$1)),rounding_decimal_places)</f>
        <v>1</v>
      </c>
      <c r="AI177">
        <f>ROUND(IF(AI$1=2050,TREND(INDEX('Set Schedules Here'!353:353,1,MATCH(AI$1,'Set Schedules Here'!352:352,0)),INDEX('Set Schedules Here'!352:352,1,MATCH(AI$1,'Set Schedules Here'!352:352,0)),AI$1),TREND(INDEX('Set Schedules Here'!353:353,1,MATCH(AI$1,'Set Schedules Here'!352:352,1)):INDEX('Set Schedules Here'!353:353,1,MATCH(AI$1,'Set Schedules Here'!352:352,1)+1),INDEX('Set Schedules Here'!352:352,1,MATCH(AI$1,'Set Schedules Here'!352:352,1)):INDEX('Set Schedules Here'!352:352,1,MATCH(AI$1,'Set Schedules Here'!352:352,1)+1),AI$1)),rounding_decimal_places)</f>
        <v>1</v>
      </c>
      <c r="AJ177">
        <f>ROUND(IF(AJ$1=2050,TREND(INDEX('Set Schedules Here'!353:353,1,MATCH(AJ$1,'Set Schedules Here'!352:352,0)),INDEX('Set Schedules Here'!352:352,1,MATCH(AJ$1,'Set Schedules Here'!352:352,0)),AJ$1),TREND(INDEX('Set Schedules Here'!353:353,1,MATCH(AJ$1,'Set Schedules Here'!352:352,1)):INDEX('Set Schedules Here'!353:353,1,MATCH(AJ$1,'Set Schedules Here'!352:352,1)+1),INDEX('Set Schedules Here'!352:352,1,MATCH(AJ$1,'Set Schedules Here'!352:352,1)):INDEX('Set Schedules Here'!352:352,1,MATCH(AJ$1,'Set Schedules Here'!352:352,1)+1),AJ$1)),rounding_decimal_places)</f>
        <v>1</v>
      </c>
    </row>
    <row r="178" spans="1:36" x14ac:dyDescent="0.45">
      <c r="A178" s="12" t="str">
        <f>'Set Schedules Here'!A354</f>
        <v>elec early retirement</v>
      </c>
      <c r="B178" s="12" t="str">
        <f>IF(ISBLANK('Set Schedules Here'!C354),"",'Set Schedules Here'!C354)</f>
        <v>biomass es</v>
      </c>
      <c r="C178" s="12" t="str">
        <f>IF(ISBLANK('Set Schedules Here'!D354),"",'Set Schedules Here'!D354)</f>
        <v/>
      </c>
      <c r="D178" s="21" t="str">
        <f>IF(ISBLANK('Set Schedules Here'!E354),"",'Set Schedules Here'!E354)</f>
        <v/>
      </c>
      <c r="E178">
        <f>ROUND(IF(E$1=2050,TREND(INDEX('Set Schedules Here'!355:355,1,MATCH(E$1,'Set Schedules Here'!354:354,0)),INDEX('Set Schedules Here'!354:354,1,MATCH(E$1,'Set Schedules Here'!354:354,0)),E$1),TREND(INDEX('Set Schedules Here'!355:355,1,MATCH(E$1,'Set Schedules Here'!354:354,1)):INDEX('Set Schedules Here'!355:355,1,MATCH(E$1,'Set Schedules Here'!354:354,1)+1),INDEX('Set Schedules Here'!354:354,1,MATCH(E$1,'Set Schedules Here'!354:354,1)):INDEX('Set Schedules Here'!354:354,1,MATCH(E$1,'Set Schedules Here'!354:354,1)+1),E$1)),rounding_decimal_places)</f>
        <v>0</v>
      </c>
      <c r="F178">
        <f>ROUND(IF(F$1=2050,TREND(INDEX('Set Schedules Here'!355:355,1,MATCH(F$1,'Set Schedules Here'!354:354,0)),INDEX('Set Schedules Here'!354:354,1,MATCH(F$1,'Set Schedules Here'!354:354,0)),F$1),TREND(INDEX('Set Schedules Here'!355:355,1,MATCH(F$1,'Set Schedules Here'!354:354,1)):INDEX('Set Schedules Here'!355:355,1,MATCH(F$1,'Set Schedules Here'!354:354,1)+1),INDEX('Set Schedules Here'!354:354,1,MATCH(F$1,'Set Schedules Here'!354:354,1)):INDEX('Set Schedules Here'!354:354,1,MATCH(F$1,'Set Schedules Here'!354:354,1)+1),F$1)),rounding_decimal_places)</f>
        <v>0</v>
      </c>
      <c r="G178">
        <f>ROUND(IF(G$1=2050,TREND(INDEX('Set Schedules Here'!355:355,1,MATCH(G$1,'Set Schedules Here'!354:354,0)),INDEX('Set Schedules Here'!354:354,1,MATCH(G$1,'Set Schedules Here'!354:354,0)),G$1),TREND(INDEX('Set Schedules Here'!355:355,1,MATCH(G$1,'Set Schedules Here'!354:354,1)):INDEX('Set Schedules Here'!355:355,1,MATCH(G$1,'Set Schedules Here'!354:354,1)+1),INDEX('Set Schedules Here'!354:354,1,MATCH(G$1,'Set Schedules Here'!354:354,1)):INDEX('Set Schedules Here'!354:354,1,MATCH(G$1,'Set Schedules Here'!354:354,1)+1),G$1)),rounding_decimal_places)</f>
        <v>1</v>
      </c>
      <c r="H178">
        <f>ROUND(IF(H$1=2050,TREND(INDEX('Set Schedules Here'!355:355,1,MATCH(H$1,'Set Schedules Here'!354:354,0)),INDEX('Set Schedules Here'!354:354,1,MATCH(H$1,'Set Schedules Here'!354:354,0)),H$1),TREND(INDEX('Set Schedules Here'!355:355,1,MATCH(H$1,'Set Schedules Here'!354:354,1)):INDEX('Set Schedules Here'!355:355,1,MATCH(H$1,'Set Schedules Here'!354:354,1)+1),INDEX('Set Schedules Here'!354:354,1,MATCH(H$1,'Set Schedules Here'!354:354,1)):INDEX('Set Schedules Here'!354:354,1,MATCH(H$1,'Set Schedules Here'!354:354,1)+1),H$1)),rounding_decimal_places)</f>
        <v>1</v>
      </c>
      <c r="I178">
        <f>ROUND(IF(I$1=2050,TREND(INDEX('Set Schedules Here'!355:355,1,MATCH(I$1,'Set Schedules Here'!354:354,0)),INDEX('Set Schedules Here'!354:354,1,MATCH(I$1,'Set Schedules Here'!354:354,0)),I$1),TREND(INDEX('Set Schedules Here'!355:355,1,MATCH(I$1,'Set Schedules Here'!354:354,1)):INDEX('Set Schedules Here'!355:355,1,MATCH(I$1,'Set Schedules Here'!354:354,1)+1),INDEX('Set Schedules Here'!354:354,1,MATCH(I$1,'Set Schedules Here'!354:354,1)):INDEX('Set Schedules Here'!354:354,1,MATCH(I$1,'Set Schedules Here'!354:354,1)+1),I$1)),rounding_decimal_places)</f>
        <v>1</v>
      </c>
      <c r="J178">
        <f>ROUND(IF(J$1=2050,TREND(INDEX('Set Schedules Here'!355:355,1,MATCH(J$1,'Set Schedules Here'!354:354,0)),INDEX('Set Schedules Here'!354:354,1,MATCH(J$1,'Set Schedules Here'!354:354,0)),J$1),TREND(INDEX('Set Schedules Here'!355:355,1,MATCH(J$1,'Set Schedules Here'!354:354,1)):INDEX('Set Schedules Here'!355:355,1,MATCH(J$1,'Set Schedules Here'!354:354,1)+1),INDEX('Set Schedules Here'!354:354,1,MATCH(J$1,'Set Schedules Here'!354:354,1)):INDEX('Set Schedules Here'!354:354,1,MATCH(J$1,'Set Schedules Here'!354:354,1)+1),J$1)),rounding_decimal_places)</f>
        <v>1</v>
      </c>
      <c r="K178">
        <f>ROUND(IF(K$1=2050,TREND(INDEX('Set Schedules Here'!355:355,1,MATCH(K$1,'Set Schedules Here'!354:354,0)),INDEX('Set Schedules Here'!354:354,1,MATCH(K$1,'Set Schedules Here'!354:354,0)),K$1),TREND(INDEX('Set Schedules Here'!355:355,1,MATCH(K$1,'Set Schedules Here'!354:354,1)):INDEX('Set Schedules Here'!355:355,1,MATCH(K$1,'Set Schedules Here'!354:354,1)+1),INDEX('Set Schedules Here'!354:354,1,MATCH(K$1,'Set Schedules Here'!354:354,1)):INDEX('Set Schedules Here'!354:354,1,MATCH(K$1,'Set Schedules Here'!354:354,1)+1),K$1)),rounding_decimal_places)</f>
        <v>1</v>
      </c>
      <c r="L178">
        <f>ROUND(IF(L$1=2050,TREND(INDEX('Set Schedules Here'!355:355,1,MATCH(L$1,'Set Schedules Here'!354:354,0)),INDEX('Set Schedules Here'!354:354,1,MATCH(L$1,'Set Schedules Here'!354:354,0)),L$1),TREND(INDEX('Set Schedules Here'!355:355,1,MATCH(L$1,'Set Schedules Here'!354:354,1)):INDEX('Set Schedules Here'!355:355,1,MATCH(L$1,'Set Schedules Here'!354:354,1)+1),INDEX('Set Schedules Here'!354:354,1,MATCH(L$1,'Set Schedules Here'!354:354,1)):INDEX('Set Schedules Here'!354:354,1,MATCH(L$1,'Set Schedules Here'!354:354,1)+1),L$1)),rounding_decimal_places)</f>
        <v>1</v>
      </c>
      <c r="M178">
        <f>ROUND(IF(M$1=2050,TREND(INDEX('Set Schedules Here'!355:355,1,MATCH(M$1,'Set Schedules Here'!354:354,0)),INDEX('Set Schedules Here'!354:354,1,MATCH(M$1,'Set Schedules Here'!354:354,0)),M$1),TREND(INDEX('Set Schedules Here'!355:355,1,MATCH(M$1,'Set Schedules Here'!354:354,1)):INDEX('Set Schedules Here'!355:355,1,MATCH(M$1,'Set Schedules Here'!354:354,1)+1),INDEX('Set Schedules Here'!354:354,1,MATCH(M$1,'Set Schedules Here'!354:354,1)):INDEX('Set Schedules Here'!354:354,1,MATCH(M$1,'Set Schedules Here'!354:354,1)+1),M$1)),rounding_decimal_places)</f>
        <v>1</v>
      </c>
      <c r="N178">
        <f>ROUND(IF(N$1=2050,TREND(INDEX('Set Schedules Here'!355:355,1,MATCH(N$1,'Set Schedules Here'!354:354,0)),INDEX('Set Schedules Here'!354:354,1,MATCH(N$1,'Set Schedules Here'!354:354,0)),N$1),TREND(INDEX('Set Schedules Here'!355:355,1,MATCH(N$1,'Set Schedules Here'!354:354,1)):INDEX('Set Schedules Here'!355:355,1,MATCH(N$1,'Set Schedules Here'!354:354,1)+1),INDEX('Set Schedules Here'!354:354,1,MATCH(N$1,'Set Schedules Here'!354:354,1)):INDEX('Set Schedules Here'!354:354,1,MATCH(N$1,'Set Schedules Here'!354:354,1)+1),N$1)),rounding_decimal_places)</f>
        <v>1</v>
      </c>
      <c r="O178">
        <f>ROUND(IF(O$1=2050,TREND(INDEX('Set Schedules Here'!355:355,1,MATCH(O$1,'Set Schedules Here'!354:354,0)),INDEX('Set Schedules Here'!354:354,1,MATCH(O$1,'Set Schedules Here'!354:354,0)),O$1),TREND(INDEX('Set Schedules Here'!355:355,1,MATCH(O$1,'Set Schedules Here'!354:354,1)):INDEX('Set Schedules Here'!355:355,1,MATCH(O$1,'Set Schedules Here'!354:354,1)+1),INDEX('Set Schedules Here'!354:354,1,MATCH(O$1,'Set Schedules Here'!354:354,1)):INDEX('Set Schedules Here'!354:354,1,MATCH(O$1,'Set Schedules Here'!354:354,1)+1),O$1)),rounding_decimal_places)</f>
        <v>1</v>
      </c>
      <c r="P178">
        <f>ROUND(IF(P$1=2050,TREND(INDEX('Set Schedules Here'!355:355,1,MATCH(P$1,'Set Schedules Here'!354:354,0)),INDEX('Set Schedules Here'!354:354,1,MATCH(P$1,'Set Schedules Here'!354:354,0)),P$1),TREND(INDEX('Set Schedules Here'!355:355,1,MATCH(P$1,'Set Schedules Here'!354:354,1)):INDEX('Set Schedules Here'!355:355,1,MATCH(P$1,'Set Schedules Here'!354:354,1)+1),INDEX('Set Schedules Here'!354:354,1,MATCH(P$1,'Set Schedules Here'!354:354,1)):INDEX('Set Schedules Here'!354:354,1,MATCH(P$1,'Set Schedules Here'!354:354,1)+1),P$1)),rounding_decimal_places)</f>
        <v>1</v>
      </c>
      <c r="Q178">
        <f>ROUND(IF(Q$1=2050,TREND(INDEX('Set Schedules Here'!355:355,1,MATCH(Q$1,'Set Schedules Here'!354:354,0)),INDEX('Set Schedules Here'!354:354,1,MATCH(Q$1,'Set Schedules Here'!354:354,0)),Q$1),TREND(INDEX('Set Schedules Here'!355:355,1,MATCH(Q$1,'Set Schedules Here'!354:354,1)):INDEX('Set Schedules Here'!355:355,1,MATCH(Q$1,'Set Schedules Here'!354:354,1)+1),INDEX('Set Schedules Here'!354:354,1,MATCH(Q$1,'Set Schedules Here'!354:354,1)):INDEX('Set Schedules Here'!354:354,1,MATCH(Q$1,'Set Schedules Here'!354:354,1)+1),Q$1)),rounding_decimal_places)</f>
        <v>1</v>
      </c>
      <c r="R178">
        <f>ROUND(IF(R$1=2050,TREND(INDEX('Set Schedules Here'!355:355,1,MATCH(R$1,'Set Schedules Here'!354:354,0)),INDEX('Set Schedules Here'!354:354,1,MATCH(R$1,'Set Schedules Here'!354:354,0)),R$1),TREND(INDEX('Set Schedules Here'!355:355,1,MATCH(R$1,'Set Schedules Here'!354:354,1)):INDEX('Set Schedules Here'!355:355,1,MATCH(R$1,'Set Schedules Here'!354:354,1)+1),INDEX('Set Schedules Here'!354:354,1,MATCH(R$1,'Set Schedules Here'!354:354,1)):INDEX('Set Schedules Here'!354:354,1,MATCH(R$1,'Set Schedules Here'!354:354,1)+1),R$1)),rounding_decimal_places)</f>
        <v>1</v>
      </c>
      <c r="S178">
        <f>ROUND(IF(S$1=2050,TREND(INDEX('Set Schedules Here'!355:355,1,MATCH(S$1,'Set Schedules Here'!354:354,0)),INDEX('Set Schedules Here'!354:354,1,MATCH(S$1,'Set Schedules Here'!354:354,0)),S$1),TREND(INDEX('Set Schedules Here'!355:355,1,MATCH(S$1,'Set Schedules Here'!354:354,1)):INDEX('Set Schedules Here'!355:355,1,MATCH(S$1,'Set Schedules Here'!354:354,1)+1),INDEX('Set Schedules Here'!354:354,1,MATCH(S$1,'Set Schedules Here'!354:354,1)):INDEX('Set Schedules Here'!354:354,1,MATCH(S$1,'Set Schedules Here'!354:354,1)+1),S$1)),rounding_decimal_places)</f>
        <v>1</v>
      </c>
      <c r="T178">
        <f>ROUND(IF(T$1=2050,TREND(INDEX('Set Schedules Here'!355:355,1,MATCH(T$1,'Set Schedules Here'!354:354,0)),INDEX('Set Schedules Here'!354:354,1,MATCH(T$1,'Set Schedules Here'!354:354,0)),T$1),TREND(INDEX('Set Schedules Here'!355:355,1,MATCH(T$1,'Set Schedules Here'!354:354,1)):INDEX('Set Schedules Here'!355:355,1,MATCH(T$1,'Set Schedules Here'!354:354,1)+1),INDEX('Set Schedules Here'!354:354,1,MATCH(T$1,'Set Schedules Here'!354:354,1)):INDEX('Set Schedules Here'!354:354,1,MATCH(T$1,'Set Schedules Here'!354:354,1)+1),T$1)),rounding_decimal_places)</f>
        <v>1</v>
      </c>
      <c r="U178">
        <f>ROUND(IF(U$1=2050,TREND(INDEX('Set Schedules Here'!355:355,1,MATCH(U$1,'Set Schedules Here'!354:354,0)),INDEX('Set Schedules Here'!354:354,1,MATCH(U$1,'Set Schedules Here'!354:354,0)),U$1),TREND(INDEX('Set Schedules Here'!355:355,1,MATCH(U$1,'Set Schedules Here'!354:354,1)):INDEX('Set Schedules Here'!355:355,1,MATCH(U$1,'Set Schedules Here'!354:354,1)+1),INDEX('Set Schedules Here'!354:354,1,MATCH(U$1,'Set Schedules Here'!354:354,1)):INDEX('Set Schedules Here'!354:354,1,MATCH(U$1,'Set Schedules Here'!354:354,1)+1),U$1)),rounding_decimal_places)</f>
        <v>1</v>
      </c>
      <c r="V178">
        <f>ROUND(IF(V$1=2050,TREND(INDEX('Set Schedules Here'!355:355,1,MATCH(V$1,'Set Schedules Here'!354:354,0)),INDEX('Set Schedules Here'!354:354,1,MATCH(V$1,'Set Schedules Here'!354:354,0)),V$1),TREND(INDEX('Set Schedules Here'!355:355,1,MATCH(V$1,'Set Schedules Here'!354:354,1)):INDEX('Set Schedules Here'!355:355,1,MATCH(V$1,'Set Schedules Here'!354:354,1)+1),INDEX('Set Schedules Here'!354:354,1,MATCH(V$1,'Set Schedules Here'!354:354,1)):INDEX('Set Schedules Here'!354:354,1,MATCH(V$1,'Set Schedules Here'!354:354,1)+1),V$1)),rounding_decimal_places)</f>
        <v>1</v>
      </c>
      <c r="W178">
        <f>ROUND(IF(W$1=2050,TREND(INDEX('Set Schedules Here'!355:355,1,MATCH(W$1,'Set Schedules Here'!354:354,0)),INDEX('Set Schedules Here'!354:354,1,MATCH(W$1,'Set Schedules Here'!354:354,0)),W$1),TREND(INDEX('Set Schedules Here'!355:355,1,MATCH(W$1,'Set Schedules Here'!354:354,1)):INDEX('Set Schedules Here'!355:355,1,MATCH(W$1,'Set Schedules Here'!354:354,1)+1),INDEX('Set Schedules Here'!354:354,1,MATCH(W$1,'Set Schedules Here'!354:354,1)):INDEX('Set Schedules Here'!354:354,1,MATCH(W$1,'Set Schedules Here'!354:354,1)+1),W$1)),rounding_decimal_places)</f>
        <v>1</v>
      </c>
      <c r="X178">
        <f>ROUND(IF(X$1=2050,TREND(INDEX('Set Schedules Here'!355:355,1,MATCH(X$1,'Set Schedules Here'!354:354,0)),INDEX('Set Schedules Here'!354:354,1,MATCH(X$1,'Set Schedules Here'!354:354,0)),X$1),TREND(INDEX('Set Schedules Here'!355:355,1,MATCH(X$1,'Set Schedules Here'!354:354,1)):INDEX('Set Schedules Here'!355:355,1,MATCH(X$1,'Set Schedules Here'!354:354,1)+1),INDEX('Set Schedules Here'!354:354,1,MATCH(X$1,'Set Schedules Here'!354:354,1)):INDEX('Set Schedules Here'!354:354,1,MATCH(X$1,'Set Schedules Here'!354:354,1)+1),X$1)),rounding_decimal_places)</f>
        <v>1</v>
      </c>
      <c r="Y178">
        <f>ROUND(IF(Y$1=2050,TREND(INDEX('Set Schedules Here'!355:355,1,MATCH(Y$1,'Set Schedules Here'!354:354,0)),INDEX('Set Schedules Here'!354:354,1,MATCH(Y$1,'Set Schedules Here'!354:354,0)),Y$1),TREND(INDEX('Set Schedules Here'!355:355,1,MATCH(Y$1,'Set Schedules Here'!354:354,1)):INDEX('Set Schedules Here'!355:355,1,MATCH(Y$1,'Set Schedules Here'!354:354,1)+1),INDEX('Set Schedules Here'!354:354,1,MATCH(Y$1,'Set Schedules Here'!354:354,1)):INDEX('Set Schedules Here'!354:354,1,MATCH(Y$1,'Set Schedules Here'!354:354,1)+1),Y$1)),rounding_decimal_places)</f>
        <v>1</v>
      </c>
      <c r="Z178">
        <f>ROUND(IF(Z$1=2050,TREND(INDEX('Set Schedules Here'!355:355,1,MATCH(Z$1,'Set Schedules Here'!354:354,0)),INDEX('Set Schedules Here'!354:354,1,MATCH(Z$1,'Set Schedules Here'!354:354,0)),Z$1),TREND(INDEX('Set Schedules Here'!355:355,1,MATCH(Z$1,'Set Schedules Here'!354:354,1)):INDEX('Set Schedules Here'!355:355,1,MATCH(Z$1,'Set Schedules Here'!354:354,1)+1),INDEX('Set Schedules Here'!354:354,1,MATCH(Z$1,'Set Schedules Here'!354:354,1)):INDEX('Set Schedules Here'!354:354,1,MATCH(Z$1,'Set Schedules Here'!354:354,1)+1),Z$1)),rounding_decimal_places)</f>
        <v>1</v>
      </c>
      <c r="AA178">
        <f>ROUND(IF(AA$1=2050,TREND(INDEX('Set Schedules Here'!355:355,1,MATCH(AA$1,'Set Schedules Here'!354:354,0)),INDEX('Set Schedules Here'!354:354,1,MATCH(AA$1,'Set Schedules Here'!354:354,0)),AA$1),TREND(INDEX('Set Schedules Here'!355:355,1,MATCH(AA$1,'Set Schedules Here'!354:354,1)):INDEX('Set Schedules Here'!355:355,1,MATCH(AA$1,'Set Schedules Here'!354:354,1)+1),INDEX('Set Schedules Here'!354:354,1,MATCH(AA$1,'Set Schedules Here'!354:354,1)):INDEX('Set Schedules Here'!354:354,1,MATCH(AA$1,'Set Schedules Here'!354:354,1)+1),AA$1)),rounding_decimal_places)</f>
        <v>1</v>
      </c>
      <c r="AB178">
        <f>ROUND(IF(AB$1=2050,TREND(INDEX('Set Schedules Here'!355:355,1,MATCH(AB$1,'Set Schedules Here'!354:354,0)),INDEX('Set Schedules Here'!354:354,1,MATCH(AB$1,'Set Schedules Here'!354:354,0)),AB$1),TREND(INDEX('Set Schedules Here'!355:355,1,MATCH(AB$1,'Set Schedules Here'!354:354,1)):INDEX('Set Schedules Here'!355:355,1,MATCH(AB$1,'Set Schedules Here'!354:354,1)+1),INDEX('Set Schedules Here'!354:354,1,MATCH(AB$1,'Set Schedules Here'!354:354,1)):INDEX('Set Schedules Here'!354:354,1,MATCH(AB$1,'Set Schedules Here'!354:354,1)+1),AB$1)),rounding_decimal_places)</f>
        <v>1</v>
      </c>
      <c r="AC178">
        <f>ROUND(IF(AC$1=2050,TREND(INDEX('Set Schedules Here'!355:355,1,MATCH(AC$1,'Set Schedules Here'!354:354,0)),INDEX('Set Schedules Here'!354:354,1,MATCH(AC$1,'Set Schedules Here'!354:354,0)),AC$1),TREND(INDEX('Set Schedules Here'!355:355,1,MATCH(AC$1,'Set Schedules Here'!354:354,1)):INDEX('Set Schedules Here'!355:355,1,MATCH(AC$1,'Set Schedules Here'!354:354,1)+1),INDEX('Set Schedules Here'!354:354,1,MATCH(AC$1,'Set Schedules Here'!354:354,1)):INDEX('Set Schedules Here'!354:354,1,MATCH(AC$1,'Set Schedules Here'!354:354,1)+1),AC$1)),rounding_decimal_places)</f>
        <v>1</v>
      </c>
      <c r="AD178">
        <f>ROUND(IF(AD$1=2050,TREND(INDEX('Set Schedules Here'!355:355,1,MATCH(AD$1,'Set Schedules Here'!354:354,0)),INDEX('Set Schedules Here'!354:354,1,MATCH(AD$1,'Set Schedules Here'!354:354,0)),AD$1),TREND(INDEX('Set Schedules Here'!355:355,1,MATCH(AD$1,'Set Schedules Here'!354:354,1)):INDEX('Set Schedules Here'!355:355,1,MATCH(AD$1,'Set Schedules Here'!354:354,1)+1),INDEX('Set Schedules Here'!354:354,1,MATCH(AD$1,'Set Schedules Here'!354:354,1)):INDEX('Set Schedules Here'!354:354,1,MATCH(AD$1,'Set Schedules Here'!354:354,1)+1),AD$1)),rounding_decimal_places)</f>
        <v>1</v>
      </c>
      <c r="AE178">
        <f>ROUND(IF(AE$1=2050,TREND(INDEX('Set Schedules Here'!355:355,1,MATCH(AE$1,'Set Schedules Here'!354:354,0)),INDEX('Set Schedules Here'!354:354,1,MATCH(AE$1,'Set Schedules Here'!354:354,0)),AE$1),TREND(INDEX('Set Schedules Here'!355:355,1,MATCH(AE$1,'Set Schedules Here'!354:354,1)):INDEX('Set Schedules Here'!355:355,1,MATCH(AE$1,'Set Schedules Here'!354:354,1)+1),INDEX('Set Schedules Here'!354:354,1,MATCH(AE$1,'Set Schedules Here'!354:354,1)):INDEX('Set Schedules Here'!354:354,1,MATCH(AE$1,'Set Schedules Here'!354:354,1)+1),AE$1)),rounding_decimal_places)</f>
        <v>1</v>
      </c>
      <c r="AF178">
        <f>ROUND(IF(AF$1=2050,TREND(INDEX('Set Schedules Here'!355:355,1,MATCH(AF$1,'Set Schedules Here'!354:354,0)),INDEX('Set Schedules Here'!354:354,1,MATCH(AF$1,'Set Schedules Here'!354:354,0)),AF$1),TREND(INDEX('Set Schedules Here'!355:355,1,MATCH(AF$1,'Set Schedules Here'!354:354,1)):INDEX('Set Schedules Here'!355:355,1,MATCH(AF$1,'Set Schedules Here'!354:354,1)+1),INDEX('Set Schedules Here'!354:354,1,MATCH(AF$1,'Set Schedules Here'!354:354,1)):INDEX('Set Schedules Here'!354:354,1,MATCH(AF$1,'Set Schedules Here'!354:354,1)+1),AF$1)),rounding_decimal_places)</f>
        <v>1</v>
      </c>
      <c r="AG178">
        <f>ROUND(IF(AG$1=2050,TREND(INDEX('Set Schedules Here'!355:355,1,MATCH(AG$1,'Set Schedules Here'!354:354,0)),INDEX('Set Schedules Here'!354:354,1,MATCH(AG$1,'Set Schedules Here'!354:354,0)),AG$1),TREND(INDEX('Set Schedules Here'!355:355,1,MATCH(AG$1,'Set Schedules Here'!354:354,1)):INDEX('Set Schedules Here'!355:355,1,MATCH(AG$1,'Set Schedules Here'!354:354,1)+1),INDEX('Set Schedules Here'!354:354,1,MATCH(AG$1,'Set Schedules Here'!354:354,1)):INDEX('Set Schedules Here'!354:354,1,MATCH(AG$1,'Set Schedules Here'!354:354,1)+1),AG$1)),rounding_decimal_places)</f>
        <v>1</v>
      </c>
      <c r="AH178">
        <f>ROUND(IF(AH$1=2050,TREND(INDEX('Set Schedules Here'!355:355,1,MATCH(AH$1,'Set Schedules Here'!354:354,0)),INDEX('Set Schedules Here'!354:354,1,MATCH(AH$1,'Set Schedules Here'!354:354,0)),AH$1),TREND(INDEX('Set Schedules Here'!355:355,1,MATCH(AH$1,'Set Schedules Here'!354:354,1)):INDEX('Set Schedules Here'!355:355,1,MATCH(AH$1,'Set Schedules Here'!354:354,1)+1),INDEX('Set Schedules Here'!354:354,1,MATCH(AH$1,'Set Schedules Here'!354:354,1)):INDEX('Set Schedules Here'!354:354,1,MATCH(AH$1,'Set Schedules Here'!354:354,1)+1),AH$1)),rounding_decimal_places)</f>
        <v>1</v>
      </c>
      <c r="AI178">
        <f>ROUND(IF(AI$1=2050,TREND(INDEX('Set Schedules Here'!355:355,1,MATCH(AI$1,'Set Schedules Here'!354:354,0)),INDEX('Set Schedules Here'!354:354,1,MATCH(AI$1,'Set Schedules Here'!354:354,0)),AI$1),TREND(INDEX('Set Schedules Here'!355:355,1,MATCH(AI$1,'Set Schedules Here'!354:354,1)):INDEX('Set Schedules Here'!355:355,1,MATCH(AI$1,'Set Schedules Here'!354:354,1)+1),INDEX('Set Schedules Here'!354:354,1,MATCH(AI$1,'Set Schedules Here'!354:354,1)):INDEX('Set Schedules Here'!354:354,1,MATCH(AI$1,'Set Schedules Here'!354:354,1)+1),AI$1)),rounding_decimal_places)</f>
        <v>1</v>
      </c>
      <c r="AJ178">
        <f>ROUND(IF(AJ$1=2050,TREND(INDEX('Set Schedules Here'!355:355,1,MATCH(AJ$1,'Set Schedules Here'!354:354,0)),INDEX('Set Schedules Here'!354:354,1,MATCH(AJ$1,'Set Schedules Here'!354:354,0)),AJ$1),TREND(INDEX('Set Schedules Here'!355:355,1,MATCH(AJ$1,'Set Schedules Here'!354:354,1)):INDEX('Set Schedules Here'!355:355,1,MATCH(AJ$1,'Set Schedules Here'!354:354,1)+1),INDEX('Set Schedules Here'!354:354,1,MATCH(AJ$1,'Set Schedules Here'!354:354,1)):INDEX('Set Schedules Here'!354:354,1,MATCH(AJ$1,'Set Schedules Here'!354:354,1)+1),AJ$1)),rounding_decimal_places)</f>
        <v>1</v>
      </c>
    </row>
    <row r="179" spans="1:36" x14ac:dyDescent="0.45">
      <c r="A179" s="12" t="str">
        <f>'Set Schedules Here'!A356</f>
        <v>elec early retirement</v>
      </c>
      <c r="B179" s="12" t="str">
        <f>IF(ISBLANK('Set Schedules Here'!C356),"",'Set Schedules Here'!C356)</f>
        <v>geothermal es</v>
      </c>
      <c r="C179" s="12" t="str">
        <f>IF(ISBLANK('Set Schedules Here'!D356),"",'Set Schedules Here'!D356)</f>
        <v/>
      </c>
      <c r="D179" s="21" t="str">
        <f>IF(ISBLANK('Set Schedules Here'!E356),"",'Set Schedules Here'!E356)</f>
        <v/>
      </c>
      <c r="E179">
        <f>ROUND(IF(E$1=2050,TREND(INDEX('Set Schedules Here'!357:357,1,MATCH(E$1,'Set Schedules Here'!356:356,0)),INDEX('Set Schedules Here'!356:356,1,MATCH(E$1,'Set Schedules Here'!356:356,0)),E$1),TREND(INDEX('Set Schedules Here'!357:357,1,MATCH(E$1,'Set Schedules Here'!356:356,1)):INDEX('Set Schedules Here'!357:357,1,MATCH(E$1,'Set Schedules Here'!356:356,1)+1),INDEX('Set Schedules Here'!356:356,1,MATCH(E$1,'Set Schedules Here'!356:356,1)):INDEX('Set Schedules Here'!356:356,1,MATCH(E$1,'Set Schedules Here'!356:356,1)+1),E$1)),rounding_decimal_places)</f>
        <v>0</v>
      </c>
      <c r="F179">
        <f>ROUND(IF(F$1=2050,TREND(INDEX('Set Schedules Here'!357:357,1,MATCH(F$1,'Set Schedules Here'!356:356,0)),INDEX('Set Schedules Here'!356:356,1,MATCH(F$1,'Set Schedules Here'!356:356,0)),F$1),TREND(INDEX('Set Schedules Here'!357:357,1,MATCH(F$1,'Set Schedules Here'!356:356,1)):INDEX('Set Schedules Here'!357:357,1,MATCH(F$1,'Set Schedules Here'!356:356,1)+1),INDEX('Set Schedules Here'!356:356,1,MATCH(F$1,'Set Schedules Here'!356:356,1)):INDEX('Set Schedules Here'!356:356,1,MATCH(F$1,'Set Schedules Here'!356:356,1)+1),F$1)),rounding_decimal_places)</f>
        <v>0</v>
      </c>
      <c r="G179">
        <f>ROUND(IF(G$1=2050,TREND(INDEX('Set Schedules Here'!357:357,1,MATCH(G$1,'Set Schedules Here'!356:356,0)),INDEX('Set Schedules Here'!356:356,1,MATCH(G$1,'Set Schedules Here'!356:356,0)),G$1),TREND(INDEX('Set Schedules Here'!357:357,1,MATCH(G$1,'Set Schedules Here'!356:356,1)):INDEX('Set Schedules Here'!357:357,1,MATCH(G$1,'Set Schedules Here'!356:356,1)+1),INDEX('Set Schedules Here'!356:356,1,MATCH(G$1,'Set Schedules Here'!356:356,1)):INDEX('Set Schedules Here'!356:356,1,MATCH(G$1,'Set Schedules Here'!356:356,1)+1),G$1)),rounding_decimal_places)</f>
        <v>1</v>
      </c>
      <c r="H179">
        <f>ROUND(IF(H$1=2050,TREND(INDEX('Set Schedules Here'!357:357,1,MATCH(H$1,'Set Schedules Here'!356:356,0)),INDEX('Set Schedules Here'!356:356,1,MATCH(H$1,'Set Schedules Here'!356:356,0)),H$1),TREND(INDEX('Set Schedules Here'!357:357,1,MATCH(H$1,'Set Schedules Here'!356:356,1)):INDEX('Set Schedules Here'!357:357,1,MATCH(H$1,'Set Schedules Here'!356:356,1)+1),INDEX('Set Schedules Here'!356:356,1,MATCH(H$1,'Set Schedules Here'!356:356,1)):INDEX('Set Schedules Here'!356:356,1,MATCH(H$1,'Set Schedules Here'!356:356,1)+1),H$1)),rounding_decimal_places)</f>
        <v>1</v>
      </c>
      <c r="I179">
        <f>ROUND(IF(I$1=2050,TREND(INDEX('Set Schedules Here'!357:357,1,MATCH(I$1,'Set Schedules Here'!356:356,0)),INDEX('Set Schedules Here'!356:356,1,MATCH(I$1,'Set Schedules Here'!356:356,0)),I$1),TREND(INDEX('Set Schedules Here'!357:357,1,MATCH(I$1,'Set Schedules Here'!356:356,1)):INDEX('Set Schedules Here'!357:357,1,MATCH(I$1,'Set Schedules Here'!356:356,1)+1),INDEX('Set Schedules Here'!356:356,1,MATCH(I$1,'Set Schedules Here'!356:356,1)):INDEX('Set Schedules Here'!356:356,1,MATCH(I$1,'Set Schedules Here'!356:356,1)+1),I$1)),rounding_decimal_places)</f>
        <v>1</v>
      </c>
      <c r="J179">
        <f>ROUND(IF(J$1=2050,TREND(INDEX('Set Schedules Here'!357:357,1,MATCH(J$1,'Set Schedules Here'!356:356,0)),INDEX('Set Schedules Here'!356:356,1,MATCH(J$1,'Set Schedules Here'!356:356,0)),J$1),TREND(INDEX('Set Schedules Here'!357:357,1,MATCH(J$1,'Set Schedules Here'!356:356,1)):INDEX('Set Schedules Here'!357:357,1,MATCH(J$1,'Set Schedules Here'!356:356,1)+1),INDEX('Set Schedules Here'!356:356,1,MATCH(J$1,'Set Schedules Here'!356:356,1)):INDEX('Set Schedules Here'!356:356,1,MATCH(J$1,'Set Schedules Here'!356:356,1)+1),J$1)),rounding_decimal_places)</f>
        <v>1</v>
      </c>
      <c r="K179">
        <f>ROUND(IF(K$1=2050,TREND(INDEX('Set Schedules Here'!357:357,1,MATCH(K$1,'Set Schedules Here'!356:356,0)),INDEX('Set Schedules Here'!356:356,1,MATCH(K$1,'Set Schedules Here'!356:356,0)),K$1),TREND(INDEX('Set Schedules Here'!357:357,1,MATCH(K$1,'Set Schedules Here'!356:356,1)):INDEX('Set Schedules Here'!357:357,1,MATCH(K$1,'Set Schedules Here'!356:356,1)+1),INDEX('Set Schedules Here'!356:356,1,MATCH(K$1,'Set Schedules Here'!356:356,1)):INDEX('Set Schedules Here'!356:356,1,MATCH(K$1,'Set Schedules Here'!356:356,1)+1),K$1)),rounding_decimal_places)</f>
        <v>1</v>
      </c>
      <c r="L179">
        <f>ROUND(IF(L$1=2050,TREND(INDEX('Set Schedules Here'!357:357,1,MATCH(L$1,'Set Schedules Here'!356:356,0)),INDEX('Set Schedules Here'!356:356,1,MATCH(L$1,'Set Schedules Here'!356:356,0)),L$1),TREND(INDEX('Set Schedules Here'!357:357,1,MATCH(L$1,'Set Schedules Here'!356:356,1)):INDEX('Set Schedules Here'!357:357,1,MATCH(L$1,'Set Schedules Here'!356:356,1)+1),INDEX('Set Schedules Here'!356:356,1,MATCH(L$1,'Set Schedules Here'!356:356,1)):INDEX('Set Schedules Here'!356:356,1,MATCH(L$1,'Set Schedules Here'!356:356,1)+1),L$1)),rounding_decimal_places)</f>
        <v>1</v>
      </c>
      <c r="M179">
        <f>ROUND(IF(M$1=2050,TREND(INDEX('Set Schedules Here'!357:357,1,MATCH(M$1,'Set Schedules Here'!356:356,0)),INDEX('Set Schedules Here'!356:356,1,MATCH(M$1,'Set Schedules Here'!356:356,0)),M$1),TREND(INDEX('Set Schedules Here'!357:357,1,MATCH(M$1,'Set Schedules Here'!356:356,1)):INDEX('Set Schedules Here'!357:357,1,MATCH(M$1,'Set Schedules Here'!356:356,1)+1),INDEX('Set Schedules Here'!356:356,1,MATCH(M$1,'Set Schedules Here'!356:356,1)):INDEX('Set Schedules Here'!356:356,1,MATCH(M$1,'Set Schedules Here'!356:356,1)+1),M$1)),rounding_decimal_places)</f>
        <v>1</v>
      </c>
      <c r="N179">
        <f>ROUND(IF(N$1=2050,TREND(INDEX('Set Schedules Here'!357:357,1,MATCH(N$1,'Set Schedules Here'!356:356,0)),INDEX('Set Schedules Here'!356:356,1,MATCH(N$1,'Set Schedules Here'!356:356,0)),N$1),TREND(INDEX('Set Schedules Here'!357:357,1,MATCH(N$1,'Set Schedules Here'!356:356,1)):INDEX('Set Schedules Here'!357:357,1,MATCH(N$1,'Set Schedules Here'!356:356,1)+1),INDEX('Set Schedules Here'!356:356,1,MATCH(N$1,'Set Schedules Here'!356:356,1)):INDEX('Set Schedules Here'!356:356,1,MATCH(N$1,'Set Schedules Here'!356:356,1)+1),N$1)),rounding_decimal_places)</f>
        <v>1</v>
      </c>
      <c r="O179">
        <f>ROUND(IF(O$1=2050,TREND(INDEX('Set Schedules Here'!357:357,1,MATCH(O$1,'Set Schedules Here'!356:356,0)),INDEX('Set Schedules Here'!356:356,1,MATCH(O$1,'Set Schedules Here'!356:356,0)),O$1),TREND(INDEX('Set Schedules Here'!357:357,1,MATCH(O$1,'Set Schedules Here'!356:356,1)):INDEX('Set Schedules Here'!357:357,1,MATCH(O$1,'Set Schedules Here'!356:356,1)+1),INDEX('Set Schedules Here'!356:356,1,MATCH(O$1,'Set Schedules Here'!356:356,1)):INDEX('Set Schedules Here'!356:356,1,MATCH(O$1,'Set Schedules Here'!356:356,1)+1),O$1)),rounding_decimal_places)</f>
        <v>1</v>
      </c>
      <c r="P179">
        <f>ROUND(IF(P$1=2050,TREND(INDEX('Set Schedules Here'!357:357,1,MATCH(P$1,'Set Schedules Here'!356:356,0)),INDEX('Set Schedules Here'!356:356,1,MATCH(P$1,'Set Schedules Here'!356:356,0)),P$1),TREND(INDEX('Set Schedules Here'!357:357,1,MATCH(P$1,'Set Schedules Here'!356:356,1)):INDEX('Set Schedules Here'!357:357,1,MATCH(P$1,'Set Schedules Here'!356:356,1)+1),INDEX('Set Schedules Here'!356:356,1,MATCH(P$1,'Set Schedules Here'!356:356,1)):INDEX('Set Schedules Here'!356:356,1,MATCH(P$1,'Set Schedules Here'!356:356,1)+1),P$1)),rounding_decimal_places)</f>
        <v>1</v>
      </c>
      <c r="Q179">
        <f>ROUND(IF(Q$1=2050,TREND(INDEX('Set Schedules Here'!357:357,1,MATCH(Q$1,'Set Schedules Here'!356:356,0)),INDEX('Set Schedules Here'!356:356,1,MATCH(Q$1,'Set Schedules Here'!356:356,0)),Q$1),TREND(INDEX('Set Schedules Here'!357:357,1,MATCH(Q$1,'Set Schedules Here'!356:356,1)):INDEX('Set Schedules Here'!357:357,1,MATCH(Q$1,'Set Schedules Here'!356:356,1)+1),INDEX('Set Schedules Here'!356:356,1,MATCH(Q$1,'Set Schedules Here'!356:356,1)):INDEX('Set Schedules Here'!356:356,1,MATCH(Q$1,'Set Schedules Here'!356:356,1)+1),Q$1)),rounding_decimal_places)</f>
        <v>1</v>
      </c>
      <c r="R179">
        <f>ROUND(IF(R$1=2050,TREND(INDEX('Set Schedules Here'!357:357,1,MATCH(R$1,'Set Schedules Here'!356:356,0)),INDEX('Set Schedules Here'!356:356,1,MATCH(R$1,'Set Schedules Here'!356:356,0)),R$1),TREND(INDEX('Set Schedules Here'!357:357,1,MATCH(R$1,'Set Schedules Here'!356:356,1)):INDEX('Set Schedules Here'!357:357,1,MATCH(R$1,'Set Schedules Here'!356:356,1)+1),INDEX('Set Schedules Here'!356:356,1,MATCH(R$1,'Set Schedules Here'!356:356,1)):INDEX('Set Schedules Here'!356:356,1,MATCH(R$1,'Set Schedules Here'!356:356,1)+1),R$1)),rounding_decimal_places)</f>
        <v>1</v>
      </c>
      <c r="S179">
        <f>ROUND(IF(S$1=2050,TREND(INDEX('Set Schedules Here'!357:357,1,MATCH(S$1,'Set Schedules Here'!356:356,0)),INDEX('Set Schedules Here'!356:356,1,MATCH(S$1,'Set Schedules Here'!356:356,0)),S$1),TREND(INDEX('Set Schedules Here'!357:357,1,MATCH(S$1,'Set Schedules Here'!356:356,1)):INDEX('Set Schedules Here'!357:357,1,MATCH(S$1,'Set Schedules Here'!356:356,1)+1),INDEX('Set Schedules Here'!356:356,1,MATCH(S$1,'Set Schedules Here'!356:356,1)):INDEX('Set Schedules Here'!356:356,1,MATCH(S$1,'Set Schedules Here'!356:356,1)+1),S$1)),rounding_decimal_places)</f>
        <v>1</v>
      </c>
      <c r="T179">
        <f>ROUND(IF(T$1=2050,TREND(INDEX('Set Schedules Here'!357:357,1,MATCH(T$1,'Set Schedules Here'!356:356,0)),INDEX('Set Schedules Here'!356:356,1,MATCH(T$1,'Set Schedules Here'!356:356,0)),T$1),TREND(INDEX('Set Schedules Here'!357:357,1,MATCH(T$1,'Set Schedules Here'!356:356,1)):INDEX('Set Schedules Here'!357:357,1,MATCH(T$1,'Set Schedules Here'!356:356,1)+1),INDEX('Set Schedules Here'!356:356,1,MATCH(T$1,'Set Schedules Here'!356:356,1)):INDEX('Set Schedules Here'!356:356,1,MATCH(T$1,'Set Schedules Here'!356:356,1)+1),T$1)),rounding_decimal_places)</f>
        <v>1</v>
      </c>
      <c r="U179">
        <f>ROUND(IF(U$1=2050,TREND(INDEX('Set Schedules Here'!357:357,1,MATCH(U$1,'Set Schedules Here'!356:356,0)),INDEX('Set Schedules Here'!356:356,1,MATCH(U$1,'Set Schedules Here'!356:356,0)),U$1),TREND(INDEX('Set Schedules Here'!357:357,1,MATCH(U$1,'Set Schedules Here'!356:356,1)):INDEX('Set Schedules Here'!357:357,1,MATCH(U$1,'Set Schedules Here'!356:356,1)+1),INDEX('Set Schedules Here'!356:356,1,MATCH(U$1,'Set Schedules Here'!356:356,1)):INDEX('Set Schedules Here'!356:356,1,MATCH(U$1,'Set Schedules Here'!356:356,1)+1),U$1)),rounding_decimal_places)</f>
        <v>1</v>
      </c>
      <c r="V179">
        <f>ROUND(IF(V$1=2050,TREND(INDEX('Set Schedules Here'!357:357,1,MATCH(V$1,'Set Schedules Here'!356:356,0)),INDEX('Set Schedules Here'!356:356,1,MATCH(V$1,'Set Schedules Here'!356:356,0)),V$1),TREND(INDEX('Set Schedules Here'!357:357,1,MATCH(V$1,'Set Schedules Here'!356:356,1)):INDEX('Set Schedules Here'!357:357,1,MATCH(V$1,'Set Schedules Here'!356:356,1)+1),INDEX('Set Schedules Here'!356:356,1,MATCH(V$1,'Set Schedules Here'!356:356,1)):INDEX('Set Schedules Here'!356:356,1,MATCH(V$1,'Set Schedules Here'!356:356,1)+1),V$1)),rounding_decimal_places)</f>
        <v>1</v>
      </c>
      <c r="W179">
        <f>ROUND(IF(W$1=2050,TREND(INDEX('Set Schedules Here'!357:357,1,MATCH(W$1,'Set Schedules Here'!356:356,0)),INDEX('Set Schedules Here'!356:356,1,MATCH(W$1,'Set Schedules Here'!356:356,0)),W$1),TREND(INDEX('Set Schedules Here'!357:357,1,MATCH(W$1,'Set Schedules Here'!356:356,1)):INDEX('Set Schedules Here'!357:357,1,MATCH(W$1,'Set Schedules Here'!356:356,1)+1),INDEX('Set Schedules Here'!356:356,1,MATCH(W$1,'Set Schedules Here'!356:356,1)):INDEX('Set Schedules Here'!356:356,1,MATCH(W$1,'Set Schedules Here'!356:356,1)+1),W$1)),rounding_decimal_places)</f>
        <v>1</v>
      </c>
      <c r="X179">
        <f>ROUND(IF(X$1=2050,TREND(INDEX('Set Schedules Here'!357:357,1,MATCH(X$1,'Set Schedules Here'!356:356,0)),INDEX('Set Schedules Here'!356:356,1,MATCH(X$1,'Set Schedules Here'!356:356,0)),X$1),TREND(INDEX('Set Schedules Here'!357:357,1,MATCH(X$1,'Set Schedules Here'!356:356,1)):INDEX('Set Schedules Here'!357:357,1,MATCH(X$1,'Set Schedules Here'!356:356,1)+1),INDEX('Set Schedules Here'!356:356,1,MATCH(X$1,'Set Schedules Here'!356:356,1)):INDEX('Set Schedules Here'!356:356,1,MATCH(X$1,'Set Schedules Here'!356:356,1)+1),X$1)),rounding_decimal_places)</f>
        <v>1</v>
      </c>
      <c r="Y179">
        <f>ROUND(IF(Y$1=2050,TREND(INDEX('Set Schedules Here'!357:357,1,MATCH(Y$1,'Set Schedules Here'!356:356,0)),INDEX('Set Schedules Here'!356:356,1,MATCH(Y$1,'Set Schedules Here'!356:356,0)),Y$1),TREND(INDEX('Set Schedules Here'!357:357,1,MATCH(Y$1,'Set Schedules Here'!356:356,1)):INDEX('Set Schedules Here'!357:357,1,MATCH(Y$1,'Set Schedules Here'!356:356,1)+1),INDEX('Set Schedules Here'!356:356,1,MATCH(Y$1,'Set Schedules Here'!356:356,1)):INDEX('Set Schedules Here'!356:356,1,MATCH(Y$1,'Set Schedules Here'!356:356,1)+1),Y$1)),rounding_decimal_places)</f>
        <v>1</v>
      </c>
      <c r="Z179">
        <f>ROUND(IF(Z$1=2050,TREND(INDEX('Set Schedules Here'!357:357,1,MATCH(Z$1,'Set Schedules Here'!356:356,0)),INDEX('Set Schedules Here'!356:356,1,MATCH(Z$1,'Set Schedules Here'!356:356,0)),Z$1),TREND(INDEX('Set Schedules Here'!357:357,1,MATCH(Z$1,'Set Schedules Here'!356:356,1)):INDEX('Set Schedules Here'!357:357,1,MATCH(Z$1,'Set Schedules Here'!356:356,1)+1),INDEX('Set Schedules Here'!356:356,1,MATCH(Z$1,'Set Schedules Here'!356:356,1)):INDEX('Set Schedules Here'!356:356,1,MATCH(Z$1,'Set Schedules Here'!356:356,1)+1),Z$1)),rounding_decimal_places)</f>
        <v>1</v>
      </c>
      <c r="AA179">
        <f>ROUND(IF(AA$1=2050,TREND(INDEX('Set Schedules Here'!357:357,1,MATCH(AA$1,'Set Schedules Here'!356:356,0)),INDEX('Set Schedules Here'!356:356,1,MATCH(AA$1,'Set Schedules Here'!356:356,0)),AA$1),TREND(INDEX('Set Schedules Here'!357:357,1,MATCH(AA$1,'Set Schedules Here'!356:356,1)):INDEX('Set Schedules Here'!357:357,1,MATCH(AA$1,'Set Schedules Here'!356:356,1)+1),INDEX('Set Schedules Here'!356:356,1,MATCH(AA$1,'Set Schedules Here'!356:356,1)):INDEX('Set Schedules Here'!356:356,1,MATCH(AA$1,'Set Schedules Here'!356:356,1)+1),AA$1)),rounding_decimal_places)</f>
        <v>1</v>
      </c>
      <c r="AB179">
        <f>ROUND(IF(AB$1=2050,TREND(INDEX('Set Schedules Here'!357:357,1,MATCH(AB$1,'Set Schedules Here'!356:356,0)),INDEX('Set Schedules Here'!356:356,1,MATCH(AB$1,'Set Schedules Here'!356:356,0)),AB$1),TREND(INDEX('Set Schedules Here'!357:357,1,MATCH(AB$1,'Set Schedules Here'!356:356,1)):INDEX('Set Schedules Here'!357:357,1,MATCH(AB$1,'Set Schedules Here'!356:356,1)+1),INDEX('Set Schedules Here'!356:356,1,MATCH(AB$1,'Set Schedules Here'!356:356,1)):INDEX('Set Schedules Here'!356:356,1,MATCH(AB$1,'Set Schedules Here'!356:356,1)+1),AB$1)),rounding_decimal_places)</f>
        <v>1</v>
      </c>
      <c r="AC179">
        <f>ROUND(IF(AC$1=2050,TREND(INDEX('Set Schedules Here'!357:357,1,MATCH(AC$1,'Set Schedules Here'!356:356,0)),INDEX('Set Schedules Here'!356:356,1,MATCH(AC$1,'Set Schedules Here'!356:356,0)),AC$1),TREND(INDEX('Set Schedules Here'!357:357,1,MATCH(AC$1,'Set Schedules Here'!356:356,1)):INDEX('Set Schedules Here'!357:357,1,MATCH(AC$1,'Set Schedules Here'!356:356,1)+1),INDEX('Set Schedules Here'!356:356,1,MATCH(AC$1,'Set Schedules Here'!356:356,1)):INDEX('Set Schedules Here'!356:356,1,MATCH(AC$1,'Set Schedules Here'!356:356,1)+1),AC$1)),rounding_decimal_places)</f>
        <v>1</v>
      </c>
      <c r="AD179">
        <f>ROUND(IF(AD$1=2050,TREND(INDEX('Set Schedules Here'!357:357,1,MATCH(AD$1,'Set Schedules Here'!356:356,0)),INDEX('Set Schedules Here'!356:356,1,MATCH(AD$1,'Set Schedules Here'!356:356,0)),AD$1),TREND(INDEX('Set Schedules Here'!357:357,1,MATCH(AD$1,'Set Schedules Here'!356:356,1)):INDEX('Set Schedules Here'!357:357,1,MATCH(AD$1,'Set Schedules Here'!356:356,1)+1),INDEX('Set Schedules Here'!356:356,1,MATCH(AD$1,'Set Schedules Here'!356:356,1)):INDEX('Set Schedules Here'!356:356,1,MATCH(AD$1,'Set Schedules Here'!356:356,1)+1),AD$1)),rounding_decimal_places)</f>
        <v>1</v>
      </c>
      <c r="AE179">
        <f>ROUND(IF(AE$1=2050,TREND(INDEX('Set Schedules Here'!357:357,1,MATCH(AE$1,'Set Schedules Here'!356:356,0)),INDEX('Set Schedules Here'!356:356,1,MATCH(AE$1,'Set Schedules Here'!356:356,0)),AE$1),TREND(INDEX('Set Schedules Here'!357:357,1,MATCH(AE$1,'Set Schedules Here'!356:356,1)):INDEX('Set Schedules Here'!357:357,1,MATCH(AE$1,'Set Schedules Here'!356:356,1)+1),INDEX('Set Schedules Here'!356:356,1,MATCH(AE$1,'Set Schedules Here'!356:356,1)):INDEX('Set Schedules Here'!356:356,1,MATCH(AE$1,'Set Schedules Here'!356:356,1)+1),AE$1)),rounding_decimal_places)</f>
        <v>1</v>
      </c>
      <c r="AF179">
        <f>ROUND(IF(AF$1=2050,TREND(INDEX('Set Schedules Here'!357:357,1,MATCH(AF$1,'Set Schedules Here'!356:356,0)),INDEX('Set Schedules Here'!356:356,1,MATCH(AF$1,'Set Schedules Here'!356:356,0)),AF$1),TREND(INDEX('Set Schedules Here'!357:357,1,MATCH(AF$1,'Set Schedules Here'!356:356,1)):INDEX('Set Schedules Here'!357:357,1,MATCH(AF$1,'Set Schedules Here'!356:356,1)+1),INDEX('Set Schedules Here'!356:356,1,MATCH(AF$1,'Set Schedules Here'!356:356,1)):INDEX('Set Schedules Here'!356:356,1,MATCH(AF$1,'Set Schedules Here'!356:356,1)+1),AF$1)),rounding_decimal_places)</f>
        <v>1</v>
      </c>
      <c r="AG179">
        <f>ROUND(IF(AG$1=2050,TREND(INDEX('Set Schedules Here'!357:357,1,MATCH(AG$1,'Set Schedules Here'!356:356,0)),INDEX('Set Schedules Here'!356:356,1,MATCH(AG$1,'Set Schedules Here'!356:356,0)),AG$1),TREND(INDEX('Set Schedules Here'!357:357,1,MATCH(AG$1,'Set Schedules Here'!356:356,1)):INDEX('Set Schedules Here'!357:357,1,MATCH(AG$1,'Set Schedules Here'!356:356,1)+1),INDEX('Set Schedules Here'!356:356,1,MATCH(AG$1,'Set Schedules Here'!356:356,1)):INDEX('Set Schedules Here'!356:356,1,MATCH(AG$1,'Set Schedules Here'!356:356,1)+1),AG$1)),rounding_decimal_places)</f>
        <v>1</v>
      </c>
      <c r="AH179">
        <f>ROUND(IF(AH$1=2050,TREND(INDEX('Set Schedules Here'!357:357,1,MATCH(AH$1,'Set Schedules Here'!356:356,0)),INDEX('Set Schedules Here'!356:356,1,MATCH(AH$1,'Set Schedules Here'!356:356,0)),AH$1),TREND(INDEX('Set Schedules Here'!357:357,1,MATCH(AH$1,'Set Schedules Here'!356:356,1)):INDEX('Set Schedules Here'!357:357,1,MATCH(AH$1,'Set Schedules Here'!356:356,1)+1),INDEX('Set Schedules Here'!356:356,1,MATCH(AH$1,'Set Schedules Here'!356:356,1)):INDEX('Set Schedules Here'!356:356,1,MATCH(AH$1,'Set Schedules Here'!356:356,1)+1),AH$1)),rounding_decimal_places)</f>
        <v>1</v>
      </c>
      <c r="AI179">
        <f>ROUND(IF(AI$1=2050,TREND(INDEX('Set Schedules Here'!357:357,1,MATCH(AI$1,'Set Schedules Here'!356:356,0)),INDEX('Set Schedules Here'!356:356,1,MATCH(AI$1,'Set Schedules Here'!356:356,0)),AI$1),TREND(INDEX('Set Schedules Here'!357:357,1,MATCH(AI$1,'Set Schedules Here'!356:356,1)):INDEX('Set Schedules Here'!357:357,1,MATCH(AI$1,'Set Schedules Here'!356:356,1)+1),INDEX('Set Schedules Here'!356:356,1,MATCH(AI$1,'Set Schedules Here'!356:356,1)):INDEX('Set Schedules Here'!356:356,1,MATCH(AI$1,'Set Schedules Here'!356:356,1)+1),AI$1)),rounding_decimal_places)</f>
        <v>1</v>
      </c>
      <c r="AJ179">
        <f>ROUND(IF(AJ$1=2050,TREND(INDEX('Set Schedules Here'!357:357,1,MATCH(AJ$1,'Set Schedules Here'!356:356,0)),INDEX('Set Schedules Here'!356:356,1,MATCH(AJ$1,'Set Schedules Here'!356:356,0)),AJ$1),TREND(INDEX('Set Schedules Here'!357:357,1,MATCH(AJ$1,'Set Schedules Here'!356:356,1)):INDEX('Set Schedules Here'!357:357,1,MATCH(AJ$1,'Set Schedules Here'!356:356,1)+1),INDEX('Set Schedules Here'!356:356,1,MATCH(AJ$1,'Set Schedules Here'!356:356,1)):INDEX('Set Schedules Here'!356:356,1,MATCH(AJ$1,'Set Schedules Here'!356:356,1)+1),AJ$1)),rounding_decimal_places)</f>
        <v>1</v>
      </c>
    </row>
    <row r="180" spans="1:36" x14ac:dyDescent="0.45">
      <c r="A180" s="12" t="str">
        <f>'Set Schedules Here'!A358</f>
        <v>elec early retirement</v>
      </c>
      <c r="B180" s="12" t="str">
        <f>IF(ISBLANK('Set Schedules Here'!C358),"",'Set Schedules Here'!C358)</f>
        <v>petroleum es</v>
      </c>
      <c r="C180" s="12" t="str">
        <f>IF(ISBLANK('Set Schedules Here'!D358),"",'Set Schedules Here'!D358)</f>
        <v/>
      </c>
      <c r="D180" s="21" t="str">
        <f>IF(ISBLANK('Set Schedules Here'!E358),"",'Set Schedules Here'!E358)</f>
        <v/>
      </c>
      <c r="E180">
        <f>ROUND(IF(E$1=2050,TREND(INDEX('Set Schedules Here'!359:359,1,MATCH(E$1,'Set Schedules Here'!358:358,0)),INDEX('Set Schedules Here'!358:358,1,MATCH(E$1,'Set Schedules Here'!358:358,0)),E$1),TREND(INDEX('Set Schedules Here'!359:359,1,MATCH(E$1,'Set Schedules Here'!358:358,1)):INDEX('Set Schedules Here'!359:359,1,MATCH(E$1,'Set Schedules Here'!358:358,1)+1),INDEX('Set Schedules Here'!358:358,1,MATCH(E$1,'Set Schedules Here'!358:358,1)):INDEX('Set Schedules Here'!358:358,1,MATCH(E$1,'Set Schedules Here'!358:358,1)+1),E$1)),rounding_decimal_places)</f>
        <v>0</v>
      </c>
      <c r="F180">
        <f>ROUND(IF(F$1=2050,TREND(INDEX('Set Schedules Here'!359:359,1,MATCH(F$1,'Set Schedules Here'!358:358,0)),INDEX('Set Schedules Here'!358:358,1,MATCH(F$1,'Set Schedules Here'!358:358,0)),F$1),TREND(INDEX('Set Schedules Here'!359:359,1,MATCH(F$1,'Set Schedules Here'!358:358,1)):INDEX('Set Schedules Here'!359:359,1,MATCH(F$1,'Set Schedules Here'!358:358,1)+1),INDEX('Set Schedules Here'!358:358,1,MATCH(F$1,'Set Schedules Here'!358:358,1)):INDEX('Set Schedules Here'!358:358,1,MATCH(F$1,'Set Schedules Here'!358:358,1)+1),F$1)),rounding_decimal_places)</f>
        <v>0</v>
      </c>
      <c r="G180">
        <f>ROUND(IF(G$1=2050,TREND(INDEX('Set Schedules Here'!359:359,1,MATCH(G$1,'Set Schedules Here'!358:358,0)),INDEX('Set Schedules Here'!358:358,1,MATCH(G$1,'Set Schedules Here'!358:358,0)),G$1),TREND(INDEX('Set Schedules Here'!359:359,1,MATCH(G$1,'Set Schedules Here'!358:358,1)):INDEX('Set Schedules Here'!359:359,1,MATCH(G$1,'Set Schedules Here'!358:358,1)+1),INDEX('Set Schedules Here'!358:358,1,MATCH(G$1,'Set Schedules Here'!358:358,1)):INDEX('Set Schedules Here'!358:358,1,MATCH(G$1,'Set Schedules Here'!358:358,1)+1),G$1)),rounding_decimal_places)</f>
        <v>1</v>
      </c>
      <c r="H180">
        <f>ROUND(IF(H$1=2050,TREND(INDEX('Set Schedules Here'!359:359,1,MATCH(H$1,'Set Schedules Here'!358:358,0)),INDEX('Set Schedules Here'!358:358,1,MATCH(H$1,'Set Schedules Here'!358:358,0)),H$1),TREND(INDEX('Set Schedules Here'!359:359,1,MATCH(H$1,'Set Schedules Here'!358:358,1)):INDEX('Set Schedules Here'!359:359,1,MATCH(H$1,'Set Schedules Here'!358:358,1)+1),INDEX('Set Schedules Here'!358:358,1,MATCH(H$1,'Set Schedules Here'!358:358,1)):INDEX('Set Schedules Here'!358:358,1,MATCH(H$1,'Set Schedules Here'!358:358,1)+1),H$1)),rounding_decimal_places)</f>
        <v>1</v>
      </c>
      <c r="I180">
        <f>ROUND(IF(I$1=2050,TREND(INDEX('Set Schedules Here'!359:359,1,MATCH(I$1,'Set Schedules Here'!358:358,0)),INDEX('Set Schedules Here'!358:358,1,MATCH(I$1,'Set Schedules Here'!358:358,0)),I$1),TREND(INDEX('Set Schedules Here'!359:359,1,MATCH(I$1,'Set Schedules Here'!358:358,1)):INDEX('Set Schedules Here'!359:359,1,MATCH(I$1,'Set Schedules Here'!358:358,1)+1),INDEX('Set Schedules Here'!358:358,1,MATCH(I$1,'Set Schedules Here'!358:358,1)):INDEX('Set Schedules Here'!358:358,1,MATCH(I$1,'Set Schedules Here'!358:358,1)+1),I$1)),rounding_decimal_places)</f>
        <v>1</v>
      </c>
      <c r="J180">
        <f>ROUND(IF(J$1=2050,TREND(INDEX('Set Schedules Here'!359:359,1,MATCH(J$1,'Set Schedules Here'!358:358,0)),INDEX('Set Schedules Here'!358:358,1,MATCH(J$1,'Set Schedules Here'!358:358,0)),J$1),TREND(INDEX('Set Schedules Here'!359:359,1,MATCH(J$1,'Set Schedules Here'!358:358,1)):INDEX('Set Schedules Here'!359:359,1,MATCH(J$1,'Set Schedules Here'!358:358,1)+1),INDEX('Set Schedules Here'!358:358,1,MATCH(J$1,'Set Schedules Here'!358:358,1)):INDEX('Set Schedules Here'!358:358,1,MATCH(J$1,'Set Schedules Here'!358:358,1)+1),J$1)),rounding_decimal_places)</f>
        <v>1</v>
      </c>
      <c r="K180">
        <f>ROUND(IF(K$1=2050,TREND(INDEX('Set Schedules Here'!359:359,1,MATCH(K$1,'Set Schedules Here'!358:358,0)),INDEX('Set Schedules Here'!358:358,1,MATCH(K$1,'Set Schedules Here'!358:358,0)),K$1),TREND(INDEX('Set Schedules Here'!359:359,1,MATCH(K$1,'Set Schedules Here'!358:358,1)):INDEX('Set Schedules Here'!359:359,1,MATCH(K$1,'Set Schedules Here'!358:358,1)+1),INDEX('Set Schedules Here'!358:358,1,MATCH(K$1,'Set Schedules Here'!358:358,1)):INDEX('Set Schedules Here'!358:358,1,MATCH(K$1,'Set Schedules Here'!358:358,1)+1),K$1)),rounding_decimal_places)</f>
        <v>1</v>
      </c>
      <c r="L180">
        <f>ROUND(IF(L$1=2050,TREND(INDEX('Set Schedules Here'!359:359,1,MATCH(L$1,'Set Schedules Here'!358:358,0)),INDEX('Set Schedules Here'!358:358,1,MATCH(L$1,'Set Schedules Here'!358:358,0)),L$1),TREND(INDEX('Set Schedules Here'!359:359,1,MATCH(L$1,'Set Schedules Here'!358:358,1)):INDEX('Set Schedules Here'!359:359,1,MATCH(L$1,'Set Schedules Here'!358:358,1)+1),INDEX('Set Schedules Here'!358:358,1,MATCH(L$1,'Set Schedules Here'!358:358,1)):INDEX('Set Schedules Here'!358:358,1,MATCH(L$1,'Set Schedules Here'!358:358,1)+1),L$1)),rounding_decimal_places)</f>
        <v>1</v>
      </c>
      <c r="M180">
        <f>ROUND(IF(M$1=2050,TREND(INDEX('Set Schedules Here'!359:359,1,MATCH(M$1,'Set Schedules Here'!358:358,0)),INDEX('Set Schedules Here'!358:358,1,MATCH(M$1,'Set Schedules Here'!358:358,0)),M$1),TREND(INDEX('Set Schedules Here'!359:359,1,MATCH(M$1,'Set Schedules Here'!358:358,1)):INDEX('Set Schedules Here'!359:359,1,MATCH(M$1,'Set Schedules Here'!358:358,1)+1),INDEX('Set Schedules Here'!358:358,1,MATCH(M$1,'Set Schedules Here'!358:358,1)):INDEX('Set Schedules Here'!358:358,1,MATCH(M$1,'Set Schedules Here'!358:358,1)+1),M$1)),rounding_decimal_places)</f>
        <v>1</v>
      </c>
      <c r="N180">
        <f>ROUND(IF(N$1=2050,TREND(INDEX('Set Schedules Here'!359:359,1,MATCH(N$1,'Set Schedules Here'!358:358,0)),INDEX('Set Schedules Here'!358:358,1,MATCH(N$1,'Set Schedules Here'!358:358,0)),N$1),TREND(INDEX('Set Schedules Here'!359:359,1,MATCH(N$1,'Set Schedules Here'!358:358,1)):INDEX('Set Schedules Here'!359:359,1,MATCH(N$1,'Set Schedules Here'!358:358,1)+1),INDEX('Set Schedules Here'!358:358,1,MATCH(N$1,'Set Schedules Here'!358:358,1)):INDEX('Set Schedules Here'!358:358,1,MATCH(N$1,'Set Schedules Here'!358:358,1)+1),N$1)),rounding_decimal_places)</f>
        <v>1</v>
      </c>
      <c r="O180">
        <f>ROUND(IF(O$1=2050,TREND(INDEX('Set Schedules Here'!359:359,1,MATCH(O$1,'Set Schedules Here'!358:358,0)),INDEX('Set Schedules Here'!358:358,1,MATCH(O$1,'Set Schedules Here'!358:358,0)),O$1),TREND(INDEX('Set Schedules Here'!359:359,1,MATCH(O$1,'Set Schedules Here'!358:358,1)):INDEX('Set Schedules Here'!359:359,1,MATCH(O$1,'Set Schedules Here'!358:358,1)+1),INDEX('Set Schedules Here'!358:358,1,MATCH(O$1,'Set Schedules Here'!358:358,1)):INDEX('Set Schedules Here'!358:358,1,MATCH(O$1,'Set Schedules Here'!358:358,1)+1),O$1)),rounding_decimal_places)</f>
        <v>1</v>
      </c>
      <c r="P180">
        <f>ROUND(IF(P$1=2050,TREND(INDEX('Set Schedules Here'!359:359,1,MATCH(P$1,'Set Schedules Here'!358:358,0)),INDEX('Set Schedules Here'!358:358,1,MATCH(P$1,'Set Schedules Here'!358:358,0)),P$1),TREND(INDEX('Set Schedules Here'!359:359,1,MATCH(P$1,'Set Schedules Here'!358:358,1)):INDEX('Set Schedules Here'!359:359,1,MATCH(P$1,'Set Schedules Here'!358:358,1)+1),INDEX('Set Schedules Here'!358:358,1,MATCH(P$1,'Set Schedules Here'!358:358,1)):INDEX('Set Schedules Here'!358:358,1,MATCH(P$1,'Set Schedules Here'!358:358,1)+1),P$1)),rounding_decimal_places)</f>
        <v>1</v>
      </c>
      <c r="Q180">
        <f>ROUND(IF(Q$1=2050,TREND(INDEX('Set Schedules Here'!359:359,1,MATCH(Q$1,'Set Schedules Here'!358:358,0)),INDEX('Set Schedules Here'!358:358,1,MATCH(Q$1,'Set Schedules Here'!358:358,0)),Q$1),TREND(INDEX('Set Schedules Here'!359:359,1,MATCH(Q$1,'Set Schedules Here'!358:358,1)):INDEX('Set Schedules Here'!359:359,1,MATCH(Q$1,'Set Schedules Here'!358:358,1)+1),INDEX('Set Schedules Here'!358:358,1,MATCH(Q$1,'Set Schedules Here'!358:358,1)):INDEX('Set Schedules Here'!358:358,1,MATCH(Q$1,'Set Schedules Here'!358:358,1)+1),Q$1)),rounding_decimal_places)</f>
        <v>1</v>
      </c>
      <c r="R180">
        <f>ROUND(IF(R$1=2050,TREND(INDEX('Set Schedules Here'!359:359,1,MATCH(R$1,'Set Schedules Here'!358:358,0)),INDEX('Set Schedules Here'!358:358,1,MATCH(R$1,'Set Schedules Here'!358:358,0)),R$1),TREND(INDEX('Set Schedules Here'!359:359,1,MATCH(R$1,'Set Schedules Here'!358:358,1)):INDEX('Set Schedules Here'!359:359,1,MATCH(R$1,'Set Schedules Here'!358:358,1)+1),INDEX('Set Schedules Here'!358:358,1,MATCH(R$1,'Set Schedules Here'!358:358,1)):INDEX('Set Schedules Here'!358:358,1,MATCH(R$1,'Set Schedules Here'!358:358,1)+1),R$1)),rounding_decimal_places)</f>
        <v>1</v>
      </c>
      <c r="S180">
        <f>ROUND(IF(S$1=2050,TREND(INDEX('Set Schedules Here'!359:359,1,MATCH(S$1,'Set Schedules Here'!358:358,0)),INDEX('Set Schedules Here'!358:358,1,MATCH(S$1,'Set Schedules Here'!358:358,0)),S$1),TREND(INDEX('Set Schedules Here'!359:359,1,MATCH(S$1,'Set Schedules Here'!358:358,1)):INDEX('Set Schedules Here'!359:359,1,MATCH(S$1,'Set Schedules Here'!358:358,1)+1),INDEX('Set Schedules Here'!358:358,1,MATCH(S$1,'Set Schedules Here'!358:358,1)):INDEX('Set Schedules Here'!358:358,1,MATCH(S$1,'Set Schedules Here'!358:358,1)+1),S$1)),rounding_decimal_places)</f>
        <v>1</v>
      </c>
      <c r="T180">
        <f>ROUND(IF(T$1=2050,TREND(INDEX('Set Schedules Here'!359:359,1,MATCH(T$1,'Set Schedules Here'!358:358,0)),INDEX('Set Schedules Here'!358:358,1,MATCH(T$1,'Set Schedules Here'!358:358,0)),T$1),TREND(INDEX('Set Schedules Here'!359:359,1,MATCH(T$1,'Set Schedules Here'!358:358,1)):INDEX('Set Schedules Here'!359:359,1,MATCH(T$1,'Set Schedules Here'!358:358,1)+1),INDEX('Set Schedules Here'!358:358,1,MATCH(T$1,'Set Schedules Here'!358:358,1)):INDEX('Set Schedules Here'!358:358,1,MATCH(T$1,'Set Schedules Here'!358:358,1)+1),T$1)),rounding_decimal_places)</f>
        <v>1</v>
      </c>
      <c r="U180">
        <f>ROUND(IF(U$1=2050,TREND(INDEX('Set Schedules Here'!359:359,1,MATCH(U$1,'Set Schedules Here'!358:358,0)),INDEX('Set Schedules Here'!358:358,1,MATCH(U$1,'Set Schedules Here'!358:358,0)),U$1),TREND(INDEX('Set Schedules Here'!359:359,1,MATCH(U$1,'Set Schedules Here'!358:358,1)):INDEX('Set Schedules Here'!359:359,1,MATCH(U$1,'Set Schedules Here'!358:358,1)+1),INDEX('Set Schedules Here'!358:358,1,MATCH(U$1,'Set Schedules Here'!358:358,1)):INDEX('Set Schedules Here'!358:358,1,MATCH(U$1,'Set Schedules Here'!358:358,1)+1),U$1)),rounding_decimal_places)</f>
        <v>1</v>
      </c>
      <c r="V180">
        <f>ROUND(IF(V$1=2050,TREND(INDEX('Set Schedules Here'!359:359,1,MATCH(V$1,'Set Schedules Here'!358:358,0)),INDEX('Set Schedules Here'!358:358,1,MATCH(V$1,'Set Schedules Here'!358:358,0)),V$1),TREND(INDEX('Set Schedules Here'!359:359,1,MATCH(V$1,'Set Schedules Here'!358:358,1)):INDEX('Set Schedules Here'!359:359,1,MATCH(V$1,'Set Schedules Here'!358:358,1)+1),INDEX('Set Schedules Here'!358:358,1,MATCH(V$1,'Set Schedules Here'!358:358,1)):INDEX('Set Schedules Here'!358:358,1,MATCH(V$1,'Set Schedules Here'!358:358,1)+1),V$1)),rounding_decimal_places)</f>
        <v>1</v>
      </c>
      <c r="W180">
        <f>ROUND(IF(W$1=2050,TREND(INDEX('Set Schedules Here'!359:359,1,MATCH(W$1,'Set Schedules Here'!358:358,0)),INDEX('Set Schedules Here'!358:358,1,MATCH(W$1,'Set Schedules Here'!358:358,0)),W$1),TREND(INDEX('Set Schedules Here'!359:359,1,MATCH(W$1,'Set Schedules Here'!358:358,1)):INDEX('Set Schedules Here'!359:359,1,MATCH(W$1,'Set Schedules Here'!358:358,1)+1),INDEX('Set Schedules Here'!358:358,1,MATCH(W$1,'Set Schedules Here'!358:358,1)):INDEX('Set Schedules Here'!358:358,1,MATCH(W$1,'Set Schedules Here'!358:358,1)+1),W$1)),rounding_decimal_places)</f>
        <v>1</v>
      </c>
      <c r="X180">
        <f>ROUND(IF(X$1=2050,TREND(INDEX('Set Schedules Here'!359:359,1,MATCH(X$1,'Set Schedules Here'!358:358,0)),INDEX('Set Schedules Here'!358:358,1,MATCH(X$1,'Set Schedules Here'!358:358,0)),X$1),TREND(INDEX('Set Schedules Here'!359:359,1,MATCH(X$1,'Set Schedules Here'!358:358,1)):INDEX('Set Schedules Here'!359:359,1,MATCH(X$1,'Set Schedules Here'!358:358,1)+1),INDEX('Set Schedules Here'!358:358,1,MATCH(X$1,'Set Schedules Here'!358:358,1)):INDEX('Set Schedules Here'!358:358,1,MATCH(X$1,'Set Schedules Here'!358:358,1)+1),X$1)),rounding_decimal_places)</f>
        <v>1</v>
      </c>
      <c r="Y180">
        <f>ROUND(IF(Y$1=2050,TREND(INDEX('Set Schedules Here'!359:359,1,MATCH(Y$1,'Set Schedules Here'!358:358,0)),INDEX('Set Schedules Here'!358:358,1,MATCH(Y$1,'Set Schedules Here'!358:358,0)),Y$1),TREND(INDEX('Set Schedules Here'!359:359,1,MATCH(Y$1,'Set Schedules Here'!358:358,1)):INDEX('Set Schedules Here'!359:359,1,MATCH(Y$1,'Set Schedules Here'!358:358,1)+1),INDEX('Set Schedules Here'!358:358,1,MATCH(Y$1,'Set Schedules Here'!358:358,1)):INDEX('Set Schedules Here'!358:358,1,MATCH(Y$1,'Set Schedules Here'!358:358,1)+1),Y$1)),rounding_decimal_places)</f>
        <v>1</v>
      </c>
      <c r="Z180">
        <f>ROUND(IF(Z$1=2050,TREND(INDEX('Set Schedules Here'!359:359,1,MATCH(Z$1,'Set Schedules Here'!358:358,0)),INDEX('Set Schedules Here'!358:358,1,MATCH(Z$1,'Set Schedules Here'!358:358,0)),Z$1),TREND(INDEX('Set Schedules Here'!359:359,1,MATCH(Z$1,'Set Schedules Here'!358:358,1)):INDEX('Set Schedules Here'!359:359,1,MATCH(Z$1,'Set Schedules Here'!358:358,1)+1),INDEX('Set Schedules Here'!358:358,1,MATCH(Z$1,'Set Schedules Here'!358:358,1)):INDEX('Set Schedules Here'!358:358,1,MATCH(Z$1,'Set Schedules Here'!358:358,1)+1),Z$1)),rounding_decimal_places)</f>
        <v>1</v>
      </c>
      <c r="AA180">
        <f>ROUND(IF(AA$1=2050,TREND(INDEX('Set Schedules Here'!359:359,1,MATCH(AA$1,'Set Schedules Here'!358:358,0)),INDEX('Set Schedules Here'!358:358,1,MATCH(AA$1,'Set Schedules Here'!358:358,0)),AA$1),TREND(INDEX('Set Schedules Here'!359:359,1,MATCH(AA$1,'Set Schedules Here'!358:358,1)):INDEX('Set Schedules Here'!359:359,1,MATCH(AA$1,'Set Schedules Here'!358:358,1)+1),INDEX('Set Schedules Here'!358:358,1,MATCH(AA$1,'Set Schedules Here'!358:358,1)):INDEX('Set Schedules Here'!358:358,1,MATCH(AA$1,'Set Schedules Here'!358:358,1)+1),AA$1)),rounding_decimal_places)</f>
        <v>1</v>
      </c>
      <c r="AB180">
        <f>ROUND(IF(AB$1=2050,TREND(INDEX('Set Schedules Here'!359:359,1,MATCH(AB$1,'Set Schedules Here'!358:358,0)),INDEX('Set Schedules Here'!358:358,1,MATCH(AB$1,'Set Schedules Here'!358:358,0)),AB$1),TREND(INDEX('Set Schedules Here'!359:359,1,MATCH(AB$1,'Set Schedules Here'!358:358,1)):INDEX('Set Schedules Here'!359:359,1,MATCH(AB$1,'Set Schedules Here'!358:358,1)+1),INDEX('Set Schedules Here'!358:358,1,MATCH(AB$1,'Set Schedules Here'!358:358,1)):INDEX('Set Schedules Here'!358:358,1,MATCH(AB$1,'Set Schedules Here'!358:358,1)+1),AB$1)),rounding_decimal_places)</f>
        <v>1</v>
      </c>
      <c r="AC180">
        <f>ROUND(IF(AC$1=2050,TREND(INDEX('Set Schedules Here'!359:359,1,MATCH(AC$1,'Set Schedules Here'!358:358,0)),INDEX('Set Schedules Here'!358:358,1,MATCH(AC$1,'Set Schedules Here'!358:358,0)),AC$1),TREND(INDEX('Set Schedules Here'!359:359,1,MATCH(AC$1,'Set Schedules Here'!358:358,1)):INDEX('Set Schedules Here'!359:359,1,MATCH(AC$1,'Set Schedules Here'!358:358,1)+1),INDEX('Set Schedules Here'!358:358,1,MATCH(AC$1,'Set Schedules Here'!358:358,1)):INDEX('Set Schedules Here'!358:358,1,MATCH(AC$1,'Set Schedules Here'!358:358,1)+1),AC$1)),rounding_decimal_places)</f>
        <v>1</v>
      </c>
      <c r="AD180">
        <f>ROUND(IF(AD$1=2050,TREND(INDEX('Set Schedules Here'!359:359,1,MATCH(AD$1,'Set Schedules Here'!358:358,0)),INDEX('Set Schedules Here'!358:358,1,MATCH(AD$1,'Set Schedules Here'!358:358,0)),AD$1),TREND(INDEX('Set Schedules Here'!359:359,1,MATCH(AD$1,'Set Schedules Here'!358:358,1)):INDEX('Set Schedules Here'!359:359,1,MATCH(AD$1,'Set Schedules Here'!358:358,1)+1),INDEX('Set Schedules Here'!358:358,1,MATCH(AD$1,'Set Schedules Here'!358:358,1)):INDEX('Set Schedules Here'!358:358,1,MATCH(AD$1,'Set Schedules Here'!358:358,1)+1),AD$1)),rounding_decimal_places)</f>
        <v>1</v>
      </c>
      <c r="AE180">
        <f>ROUND(IF(AE$1=2050,TREND(INDEX('Set Schedules Here'!359:359,1,MATCH(AE$1,'Set Schedules Here'!358:358,0)),INDEX('Set Schedules Here'!358:358,1,MATCH(AE$1,'Set Schedules Here'!358:358,0)),AE$1),TREND(INDEX('Set Schedules Here'!359:359,1,MATCH(AE$1,'Set Schedules Here'!358:358,1)):INDEX('Set Schedules Here'!359:359,1,MATCH(AE$1,'Set Schedules Here'!358:358,1)+1),INDEX('Set Schedules Here'!358:358,1,MATCH(AE$1,'Set Schedules Here'!358:358,1)):INDEX('Set Schedules Here'!358:358,1,MATCH(AE$1,'Set Schedules Here'!358:358,1)+1),AE$1)),rounding_decimal_places)</f>
        <v>1</v>
      </c>
      <c r="AF180">
        <f>ROUND(IF(AF$1=2050,TREND(INDEX('Set Schedules Here'!359:359,1,MATCH(AF$1,'Set Schedules Here'!358:358,0)),INDEX('Set Schedules Here'!358:358,1,MATCH(AF$1,'Set Schedules Here'!358:358,0)),AF$1),TREND(INDEX('Set Schedules Here'!359:359,1,MATCH(AF$1,'Set Schedules Here'!358:358,1)):INDEX('Set Schedules Here'!359:359,1,MATCH(AF$1,'Set Schedules Here'!358:358,1)+1),INDEX('Set Schedules Here'!358:358,1,MATCH(AF$1,'Set Schedules Here'!358:358,1)):INDEX('Set Schedules Here'!358:358,1,MATCH(AF$1,'Set Schedules Here'!358:358,1)+1),AF$1)),rounding_decimal_places)</f>
        <v>1</v>
      </c>
      <c r="AG180">
        <f>ROUND(IF(AG$1=2050,TREND(INDEX('Set Schedules Here'!359:359,1,MATCH(AG$1,'Set Schedules Here'!358:358,0)),INDEX('Set Schedules Here'!358:358,1,MATCH(AG$1,'Set Schedules Here'!358:358,0)),AG$1),TREND(INDEX('Set Schedules Here'!359:359,1,MATCH(AG$1,'Set Schedules Here'!358:358,1)):INDEX('Set Schedules Here'!359:359,1,MATCH(AG$1,'Set Schedules Here'!358:358,1)+1),INDEX('Set Schedules Here'!358:358,1,MATCH(AG$1,'Set Schedules Here'!358:358,1)):INDEX('Set Schedules Here'!358:358,1,MATCH(AG$1,'Set Schedules Here'!358:358,1)+1),AG$1)),rounding_decimal_places)</f>
        <v>1</v>
      </c>
      <c r="AH180">
        <f>ROUND(IF(AH$1=2050,TREND(INDEX('Set Schedules Here'!359:359,1,MATCH(AH$1,'Set Schedules Here'!358:358,0)),INDEX('Set Schedules Here'!358:358,1,MATCH(AH$1,'Set Schedules Here'!358:358,0)),AH$1),TREND(INDEX('Set Schedules Here'!359:359,1,MATCH(AH$1,'Set Schedules Here'!358:358,1)):INDEX('Set Schedules Here'!359:359,1,MATCH(AH$1,'Set Schedules Here'!358:358,1)+1),INDEX('Set Schedules Here'!358:358,1,MATCH(AH$1,'Set Schedules Here'!358:358,1)):INDEX('Set Schedules Here'!358:358,1,MATCH(AH$1,'Set Schedules Here'!358:358,1)+1),AH$1)),rounding_decimal_places)</f>
        <v>1</v>
      </c>
      <c r="AI180">
        <f>ROUND(IF(AI$1=2050,TREND(INDEX('Set Schedules Here'!359:359,1,MATCH(AI$1,'Set Schedules Here'!358:358,0)),INDEX('Set Schedules Here'!358:358,1,MATCH(AI$1,'Set Schedules Here'!358:358,0)),AI$1),TREND(INDEX('Set Schedules Here'!359:359,1,MATCH(AI$1,'Set Schedules Here'!358:358,1)):INDEX('Set Schedules Here'!359:359,1,MATCH(AI$1,'Set Schedules Here'!358:358,1)+1),INDEX('Set Schedules Here'!358:358,1,MATCH(AI$1,'Set Schedules Here'!358:358,1)):INDEX('Set Schedules Here'!358:358,1,MATCH(AI$1,'Set Schedules Here'!358:358,1)+1),AI$1)),rounding_decimal_places)</f>
        <v>1</v>
      </c>
      <c r="AJ180">
        <f>ROUND(IF(AJ$1=2050,TREND(INDEX('Set Schedules Here'!359:359,1,MATCH(AJ$1,'Set Schedules Here'!358:358,0)),INDEX('Set Schedules Here'!358:358,1,MATCH(AJ$1,'Set Schedules Here'!358:358,0)),AJ$1),TREND(INDEX('Set Schedules Here'!359:359,1,MATCH(AJ$1,'Set Schedules Here'!358:358,1)):INDEX('Set Schedules Here'!359:359,1,MATCH(AJ$1,'Set Schedules Here'!358:358,1)+1),INDEX('Set Schedules Here'!358:358,1,MATCH(AJ$1,'Set Schedules Here'!358:358,1)):INDEX('Set Schedules Here'!358:358,1,MATCH(AJ$1,'Set Schedules Here'!358:358,1)+1),AJ$1)),rounding_decimal_places)</f>
        <v>1</v>
      </c>
    </row>
    <row r="181" spans="1:36" x14ac:dyDescent="0.45">
      <c r="A181" s="12" t="str">
        <f>'Set Schedules Here'!A360</f>
        <v>elec early retirement</v>
      </c>
      <c r="B181" s="12" t="str">
        <f>IF(ISBLANK('Set Schedules Here'!C360),"",'Set Schedules Here'!C360)</f>
        <v>natural gas peaker es</v>
      </c>
      <c r="C181" s="12" t="str">
        <f>IF(ISBLANK('Set Schedules Here'!D360),"",'Set Schedules Here'!D360)</f>
        <v/>
      </c>
      <c r="D181" s="21" t="str">
        <f>IF(ISBLANK('Set Schedules Here'!E360),"",'Set Schedules Here'!E360)</f>
        <v/>
      </c>
      <c r="E181">
        <f>ROUND(IF(E$1=2050,TREND(INDEX('Set Schedules Here'!361:361,1,MATCH(E$1,'Set Schedules Here'!360:360,0)),INDEX('Set Schedules Here'!360:360,1,MATCH(E$1,'Set Schedules Here'!360:360,0)),E$1),TREND(INDEX('Set Schedules Here'!361:361,1,MATCH(E$1,'Set Schedules Here'!360:360,1)):INDEX('Set Schedules Here'!361:361,1,MATCH(E$1,'Set Schedules Here'!360:360,1)+1),INDEX('Set Schedules Here'!360:360,1,MATCH(E$1,'Set Schedules Here'!360:360,1)):INDEX('Set Schedules Here'!360:360,1,MATCH(E$1,'Set Schedules Here'!360:360,1)+1),E$1)),rounding_decimal_places)</f>
        <v>0</v>
      </c>
      <c r="F181">
        <f>ROUND(IF(F$1=2050,TREND(INDEX('Set Schedules Here'!361:361,1,MATCH(F$1,'Set Schedules Here'!360:360,0)),INDEX('Set Schedules Here'!360:360,1,MATCH(F$1,'Set Schedules Here'!360:360,0)),F$1),TREND(INDEX('Set Schedules Here'!361:361,1,MATCH(F$1,'Set Schedules Here'!360:360,1)):INDEX('Set Schedules Here'!361:361,1,MATCH(F$1,'Set Schedules Here'!360:360,1)+1),INDEX('Set Schedules Here'!360:360,1,MATCH(F$1,'Set Schedules Here'!360:360,1)):INDEX('Set Schedules Here'!360:360,1,MATCH(F$1,'Set Schedules Here'!360:360,1)+1),F$1)),rounding_decimal_places)</f>
        <v>0</v>
      </c>
      <c r="G181">
        <f>ROUND(IF(G$1=2050,TREND(INDEX('Set Schedules Here'!361:361,1,MATCH(G$1,'Set Schedules Here'!360:360,0)),INDEX('Set Schedules Here'!360:360,1,MATCH(G$1,'Set Schedules Here'!360:360,0)),G$1),TREND(INDEX('Set Schedules Here'!361:361,1,MATCH(G$1,'Set Schedules Here'!360:360,1)):INDEX('Set Schedules Here'!361:361,1,MATCH(G$1,'Set Schedules Here'!360:360,1)+1),INDEX('Set Schedules Here'!360:360,1,MATCH(G$1,'Set Schedules Here'!360:360,1)):INDEX('Set Schedules Here'!360:360,1,MATCH(G$1,'Set Schedules Here'!360:360,1)+1),G$1)),rounding_decimal_places)</f>
        <v>1</v>
      </c>
      <c r="H181">
        <f>ROUND(IF(H$1=2050,TREND(INDEX('Set Schedules Here'!361:361,1,MATCH(H$1,'Set Schedules Here'!360:360,0)),INDEX('Set Schedules Here'!360:360,1,MATCH(H$1,'Set Schedules Here'!360:360,0)),H$1),TREND(INDEX('Set Schedules Here'!361:361,1,MATCH(H$1,'Set Schedules Here'!360:360,1)):INDEX('Set Schedules Here'!361:361,1,MATCH(H$1,'Set Schedules Here'!360:360,1)+1),INDEX('Set Schedules Here'!360:360,1,MATCH(H$1,'Set Schedules Here'!360:360,1)):INDEX('Set Schedules Here'!360:360,1,MATCH(H$1,'Set Schedules Here'!360:360,1)+1),H$1)),rounding_decimal_places)</f>
        <v>1</v>
      </c>
      <c r="I181">
        <f>ROUND(IF(I$1=2050,TREND(INDEX('Set Schedules Here'!361:361,1,MATCH(I$1,'Set Schedules Here'!360:360,0)),INDEX('Set Schedules Here'!360:360,1,MATCH(I$1,'Set Schedules Here'!360:360,0)),I$1),TREND(INDEX('Set Schedules Here'!361:361,1,MATCH(I$1,'Set Schedules Here'!360:360,1)):INDEX('Set Schedules Here'!361:361,1,MATCH(I$1,'Set Schedules Here'!360:360,1)+1),INDEX('Set Schedules Here'!360:360,1,MATCH(I$1,'Set Schedules Here'!360:360,1)):INDEX('Set Schedules Here'!360:360,1,MATCH(I$1,'Set Schedules Here'!360:360,1)+1),I$1)),rounding_decimal_places)</f>
        <v>1</v>
      </c>
      <c r="J181">
        <f>ROUND(IF(J$1=2050,TREND(INDEX('Set Schedules Here'!361:361,1,MATCH(J$1,'Set Schedules Here'!360:360,0)),INDEX('Set Schedules Here'!360:360,1,MATCH(J$1,'Set Schedules Here'!360:360,0)),J$1),TREND(INDEX('Set Schedules Here'!361:361,1,MATCH(J$1,'Set Schedules Here'!360:360,1)):INDEX('Set Schedules Here'!361:361,1,MATCH(J$1,'Set Schedules Here'!360:360,1)+1),INDEX('Set Schedules Here'!360:360,1,MATCH(J$1,'Set Schedules Here'!360:360,1)):INDEX('Set Schedules Here'!360:360,1,MATCH(J$1,'Set Schedules Here'!360:360,1)+1),J$1)),rounding_decimal_places)</f>
        <v>1</v>
      </c>
      <c r="K181">
        <f>ROUND(IF(K$1=2050,TREND(INDEX('Set Schedules Here'!361:361,1,MATCH(K$1,'Set Schedules Here'!360:360,0)),INDEX('Set Schedules Here'!360:360,1,MATCH(K$1,'Set Schedules Here'!360:360,0)),K$1),TREND(INDEX('Set Schedules Here'!361:361,1,MATCH(K$1,'Set Schedules Here'!360:360,1)):INDEX('Set Schedules Here'!361:361,1,MATCH(K$1,'Set Schedules Here'!360:360,1)+1),INDEX('Set Schedules Here'!360:360,1,MATCH(K$1,'Set Schedules Here'!360:360,1)):INDEX('Set Schedules Here'!360:360,1,MATCH(K$1,'Set Schedules Here'!360:360,1)+1),K$1)),rounding_decimal_places)</f>
        <v>1</v>
      </c>
      <c r="L181">
        <f>ROUND(IF(L$1=2050,TREND(INDEX('Set Schedules Here'!361:361,1,MATCH(L$1,'Set Schedules Here'!360:360,0)),INDEX('Set Schedules Here'!360:360,1,MATCH(L$1,'Set Schedules Here'!360:360,0)),L$1),TREND(INDEX('Set Schedules Here'!361:361,1,MATCH(L$1,'Set Schedules Here'!360:360,1)):INDEX('Set Schedules Here'!361:361,1,MATCH(L$1,'Set Schedules Here'!360:360,1)+1),INDEX('Set Schedules Here'!360:360,1,MATCH(L$1,'Set Schedules Here'!360:360,1)):INDEX('Set Schedules Here'!360:360,1,MATCH(L$1,'Set Schedules Here'!360:360,1)+1),L$1)),rounding_decimal_places)</f>
        <v>1</v>
      </c>
      <c r="M181">
        <f>ROUND(IF(M$1=2050,TREND(INDEX('Set Schedules Here'!361:361,1,MATCH(M$1,'Set Schedules Here'!360:360,0)),INDEX('Set Schedules Here'!360:360,1,MATCH(M$1,'Set Schedules Here'!360:360,0)),M$1),TREND(INDEX('Set Schedules Here'!361:361,1,MATCH(M$1,'Set Schedules Here'!360:360,1)):INDEX('Set Schedules Here'!361:361,1,MATCH(M$1,'Set Schedules Here'!360:360,1)+1),INDEX('Set Schedules Here'!360:360,1,MATCH(M$1,'Set Schedules Here'!360:360,1)):INDEX('Set Schedules Here'!360:360,1,MATCH(M$1,'Set Schedules Here'!360:360,1)+1),M$1)),rounding_decimal_places)</f>
        <v>1</v>
      </c>
      <c r="N181">
        <f>ROUND(IF(N$1=2050,TREND(INDEX('Set Schedules Here'!361:361,1,MATCH(N$1,'Set Schedules Here'!360:360,0)),INDEX('Set Schedules Here'!360:360,1,MATCH(N$1,'Set Schedules Here'!360:360,0)),N$1),TREND(INDEX('Set Schedules Here'!361:361,1,MATCH(N$1,'Set Schedules Here'!360:360,1)):INDEX('Set Schedules Here'!361:361,1,MATCH(N$1,'Set Schedules Here'!360:360,1)+1),INDEX('Set Schedules Here'!360:360,1,MATCH(N$1,'Set Schedules Here'!360:360,1)):INDEX('Set Schedules Here'!360:360,1,MATCH(N$1,'Set Schedules Here'!360:360,1)+1),N$1)),rounding_decimal_places)</f>
        <v>1</v>
      </c>
      <c r="O181">
        <f>ROUND(IF(O$1=2050,TREND(INDEX('Set Schedules Here'!361:361,1,MATCH(O$1,'Set Schedules Here'!360:360,0)),INDEX('Set Schedules Here'!360:360,1,MATCH(O$1,'Set Schedules Here'!360:360,0)),O$1),TREND(INDEX('Set Schedules Here'!361:361,1,MATCH(O$1,'Set Schedules Here'!360:360,1)):INDEX('Set Schedules Here'!361:361,1,MATCH(O$1,'Set Schedules Here'!360:360,1)+1),INDEX('Set Schedules Here'!360:360,1,MATCH(O$1,'Set Schedules Here'!360:360,1)):INDEX('Set Schedules Here'!360:360,1,MATCH(O$1,'Set Schedules Here'!360:360,1)+1),O$1)),rounding_decimal_places)</f>
        <v>1</v>
      </c>
      <c r="P181">
        <f>ROUND(IF(P$1=2050,TREND(INDEX('Set Schedules Here'!361:361,1,MATCH(P$1,'Set Schedules Here'!360:360,0)),INDEX('Set Schedules Here'!360:360,1,MATCH(P$1,'Set Schedules Here'!360:360,0)),P$1),TREND(INDEX('Set Schedules Here'!361:361,1,MATCH(P$1,'Set Schedules Here'!360:360,1)):INDEX('Set Schedules Here'!361:361,1,MATCH(P$1,'Set Schedules Here'!360:360,1)+1),INDEX('Set Schedules Here'!360:360,1,MATCH(P$1,'Set Schedules Here'!360:360,1)):INDEX('Set Schedules Here'!360:360,1,MATCH(P$1,'Set Schedules Here'!360:360,1)+1),P$1)),rounding_decimal_places)</f>
        <v>1</v>
      </c>
      <c r="Q181">
        <f>ROUND(IF(Q$1=2050,TREND(INDEX('Set Schedules Here'!361:361,1,MATCH(Q$1,'Set Schedules Here'!360:360,0)),INDEX('Set Schedules Here'!360:360,1,MATCH(Q$1,'Set Schedules Here'!360:360,0)),Q$1),TREND(INDEX('Set Schedules Here'!361:361,1,MATCH(Q$1,'Set Schedules Here'!360:360,1)):INDEX('Set Schedules Here'!361:361,1,MATCH(Q$1,'Set Schedules Here'!360:360,1)+1),INDEX('Set Schedules Here'!360:360,1,MATCH(Q$1,'Set Schedules Here'!360:360,1)):INDEX('Set Schedules Here'!360:360,1,MATCH(Q$1,'Set Schedules Here'!360:360,1)+1),Q$1)),rounding_decimal_places)</f>
        <v>1</v>
      </c>
      <c r="R181">
        <f>ROUND(IF(R$1=2050,TREND(INDEX('Set Schedules Here'!361:361,1,MATCH(R$1,'Set Schedules Here'!360:360,0)),INDEX('Set Schedules Here'!360:360,1,MATCH(R$1,'Set Schedules Here'!360:360,0)),R$1),TREND(INDEX('Set Schedules Here'!361:361,1,MATCH(R$1,'Set Schedules Here'!360:360,1)):INDEX('Set Schedules Here'!361:361,1,MATCH(R$1,'Set Schedules Here'!360:360,1)+1),INDEX('Set Schedules Here'!360:360,1,MATCH(R$1,'Set Schedules Here'!360:360,1)):INDEX('Set Schedules Here'!360:360,1,MATCH(R$1,'Set Schedules Here'!360:360,1)+1),R$1)),rounding_decimal_places)</f>
        <v>1</v>
      </c>
      <c r="S181">
        <f>ROUND(IF(S$1=2050,TREND(INDEX('Set Schedules Here'!361:361,1,MATCH(S$1,'Set Schedules Here'!360:360,0)),INDEX('Set Schedules Here'!360:360,1,MATCH(S$1,'Set Schedules Here'!360:360,0)),S$1),TREND(INDEX('Set Schedules Here'!361:361,1,MATCH(S$1,'Set Schedules Here'!360:360,1)):INDEX('Set Schedules Here'!361:361,1,MATCH(S$1,'Set Schedules Here'!360:360,1)+1),INDEX('Set Schedules Here'!360:360,1,MATCH(S$1,'Set Schedules Here'!360:360,1)):INDEX('Set Schedules Here'!360:360,1,MATCH(S$1,'Set Schedules Here'!360:360,1)+1),S$1)),rounding_decimal_places)</f>
        <v>1</v>
      </c>
      <c r="T181">
        <f>ROUND(IF(T$1=2050,TREND(INDEX('Set Schedules Here'!361:361,1,MATCH(T$1,'Set Schedules Here'!360:360,0)),INDEX('Set Schedules Here'!360:360,1,MATCH(T$1,'Set Schedules Here'!360:360,0)),T$1),TREND(INDEX('Set Schedules Here'!361:361,1,MATCH(T$1,'Set Schedules Here'!360:360,1)):INDEX('Set Schedules Here'!361:361,1,MATCH(T$1,'Set Schedules Here'!360:360,1)+1),INDEX('Set Schedules Here'!360:360,1,MATCH(T$1,'Set Schedules Here'!360:360,1)):INDEX('Set Schedules Here'!360:360,1,MATCH(T$1,'Set Schedules Here'!360:360,1)+1),T$1)),rounding_decimal_places)</f>
        <v>1</v>
      </c>
      <c r="U181">
        <f>ROUND(IF(U$1=2050,TREND(INDEX('Set Schedules Here'!361:361,1,MATCH(U$1,'Set Schedules Here'!360:360,0)),INDEX('Set Schedules Here'!360:360,1,MATCH(U$1,'Set Schedules Here'!360:360,0)),U$1),TREND(INDEX('Set Schedules Here'!361:361,1,MATCH(U$1,'Set Schedules Here'!360:360,1)):INDEX('Set Schedules Here'!361:361,1,MATCH(U$1,'Set Schedules Here'!360:360,1)+1),INDEX('Set Schedules Here'!360:360,1,MATCH(U$1,'Set Schedules Here'!360:360,1)):INDEX('Set Schedules Here'!360:360,1,MATCH(U$1,'Set Schedules Here'!360:360,1)+1),U$1)),rounding_decimal_places)</f>
        <v>1</v>
      </c>
      <c r="V181">
        <f>ROUND(IF(V$1=2050,TREND(INDEX('Set Schedules Here'!361:361,1,MATCH(V$1,'Set Schedules Here'!360:360,0)),INDEX('Set Schedules Here'!360:360,1,MATCH(V$1,'Set Schedules Here'!360:360,0)),V$1),TREND(INDEX('Set Schedules Here'!361:361,1,MATCH(V$1,'Set Schedules Here'!360:360,1)):INDEX('Set Schedules Here'!361:361,1,MATCH(V$1,'Set Schedules Here'!360:360,1)+1),INDEX('Set Schedules Here'!360:360,1,MATCH(V$1,'Set Schedules Here'!360:360,1)):INDEX('Set Schedules Here'!360:360,1,MATCH(V$1,'Set Schedules Here'!360:360,1)+1),V$1)),rounding_decimal_places)</f>
        <v>1</v>
      </c>
      <c r="W181">
        <f>ROUND(IF(W$1=2050,TREND(INDEX('Set Schedules Here'!361:361,1,MATCH(W$1,'Set Schedules Here'!360:360,0)),INDEX('Set Schedules Here'!360:360,1,MATCH(W$1,'Set Schedules Here'!360:360,0)),W$1),TREND(INDEX('Set Schedules Here'!361:361,1,MATCH(W$1,'Set Schedules Here'!360:360,1)):INDEX('Set Schedules Here'!361:361,1,MATCH(W$1,'Set Schedules Here'!360:360,1)+1),INDEX('Set Schedules Here'!360:360,1,MATCH(W$1,'Set Schedules Here'!360:360,1)):INDEX('Set Schedules Here'!360:360,1,MATCH(W$1,'Set Schedules Here'!360:360,1)+1),W$1)),rounding_decimal_places)</f>
        <v>1</v>
      </c>
      <c r="X181">
        <f>ROUND(IF(X$1=2050,TREND(INDEX('Set Schedules Here'!361:361,1,MATCH(X$1,'Set Schedules Here'!360:360,0)),INDEX('Set Schedules Here'!360:360,1,MATCH(X$1,'Set Schedules Here'!360:360,0)),X$1),TREND(INDEX('Set Schedules Here'!361:361,1,MATCH(X$1,'Set Schedules Here'!360:360,1)):INDEX('Set Schedules Here'!361:361,1,MATCH(X$1,'Set Schedules Here'!360:360,1)+1),INDEX('Set Schedules Here'!360:360,1,MATCH(X$1,'Set Schedules Here'!360:360,1)):INDEX('Set Schedules Here'!360:360,1,MATCH(X$1,'Set Schedules Here'!360:360,1)+1),X$1)),rounding_decimal_places)</f>
        <v>1</v>
      </c>
      <c r="Y181">
        <f>ROUND(IF(Y$1=2050,TREND(INDEX('Set Schedules Here'!361:361,1,MATCH(Y$1,'Set Schedules Here'!360:360,0)),INDEX('Set Schedules Here'!360:360,1,MATCH(Y$1,'Set Schedules Here'!360:360,0)),Y$1),TREND(INDEX('Set Schedules Here'!361:361,1,MATCH(Y$1,'Set Schedules Here'!360:360,1)):INDEX('Set Schedules Here'!361:361,1,MATCH(Y$1,'Set Schedules Here'!360:360,1)+1),INDEX('Set Schedules Here'!360:360,1,MATCH(Y$1,'Set Schedules Here'!360:360,1)):INDEX('Set Schedules Here'!360:360,1,MATCH(Y$1,'Set Schedules Here'!360:360,1)+1),Y$1)),rounding_decimal_places)</f>
        <v>1</v>
      </c>
      <c r="Z181">
        <f>ROUND(IF(Z$1=2050,TREND(INDEX('Set Schedules Here'!361:361,1,MATCH(Z$1,'Set Schedules Here'!360:360,0)),INDEX('Set Schedules Here'!360:360,1,MATCH(Z$1,'Set Schedules Here'!360:360,0)),Z$1),TREND(INDEX('Set Schedules Here'!361:361,1,MATCH(Z$1,'Set Schedules Here'!360:360,1)):INDEX('Set Schedules Here'!361:361,1,MATCH(Z$1,'Set Schedules Here'!360:360,1)+1),INDEX('Set Schedules Here'!360:360,1,MATCH(Z$1,'Set Schedules Here'!360:360,1)):INDEX('Set Schedules Here'!360:360,1,MATCH(Z$1,'Set Schedules Here'!360:360,1)+1),Z$1)),rounding_decimal_places)</f>
        <v>1</v>
      </c>
      <c r="AA181">
        <f>ROUND(IF(AA$1=2050,TREND(INDEX('Set Schedules Here'!361:361,1,MATCH(AA$1,'Set Schedules Here'!360:360,0)),INDEX('Set Schedules Here'!360:360,1,MATCH(AA$1,'Set Schedules Here'!360:360,0)),AA$1),TREND(INDEX('Set Schedules Here'!361:361,1,MATCH(AA$1,'Set Schedules Here'!360:360,1)):INDEX('Set Schedules Here'!361:361,1,MATCH(AA$1,'Set Schedules Here'!360:360,1)+1),INDEX('Set Schedules Here'!360:360,1,MATCH(AA$1,'Set Schedules Here'!360:360,1)):INDEX('Set Schedules Here'!360:360,1,MATCH(AA$1,'Set Schedules Here'!360:360,1)+1),AA$1)),rounding_decimal_places)</f>
        <v>1</v>
      </c>
      <c r="AB181">
        <f>ROUND(IF(AB$1=2050,TREND(INDEX('Set Schedules Here'!361:361,1,MATCH(AB$1,'Set Schedules Here'!360:360,0)),INDEX('Set Schedules Here'!360:360,1,MATCH(AB$1,'Set Schedules Here'!360:360,0)),AB$1),TREND(INDEX('Set Schedules Here'!361:361,1,MATCH(AB$1,'Set Schedules Here'!360:360,1)):INDEX('Set Schedules Here'!361:361,1,MATCH(AB$1,'Set Schedules Here'!360:360,1)+1),INDEX('Set Schedules Here'!360:360,1,MATCH(AB$1,'Set Schedules Here'!360:360,1)):INDEX('Set Schedules Here'!360:360,1,MATCH(AB$1,'Set Schedules Here'!360:360,1)+1),AB$1)),rounding_decimal_places)</f>
        <v>1</v>
      </c>
      <c r="AC181">
        <f>ROUND(IF(AC$1=2050,TREND(INDEX('Set Schedules Here'!361:361,1,MATCH(AC$1,'Set Schedules Here'!360:360,0)),INDEX('Set Schedules Here'!360:360,1,MATCH(AC$1,'Set Schedules Here'!360:360,0)),AC$1),TREND(INDEX('Set Schedules Here'!361:361,1,MATCH(AC$1,'Set Schedules Here'!360:360,1)):INDEX('Set Schedules Here'!361:361,1,MATCH(AC$1,'Set Schedules Here'!360:360,1)+1),INDEX('Set Schedules Here'!360:360,1,MATCH(AC$1,'Set Schedules Here'!360:360,1)):INDEX('Set Schedules Here'!360:360,1,MATCH(AC$1,'Set Schedules Here'!360:360,1)+1),AC$1)),rounding_decimal_places)</f>
        <v>1</v>
      </c>
      <c r="AD181">
        <f>ROUND(IF(AD$1=2050,TREND(INDEX('Set Schedules Here'!361:361,1,MATCH(AD$1,'Set Schedules Here'!360:360,0)),INDEX('Set Schedules Here'!360:360,1,MATCH(AD$1,'Set Schedules Here'!360:360,0)),AD$1),TREND(INDEX('Set Schedules Here'!361:361,1,MATCH(AD$1,'Set Schedules Here'!360:360,1)):INDEX('Set Schedules Here'!361:361,1,MATCH(AD$1,'Set Schedules Here'!360:360,1)+1),INDEX('Set Schedules Here'!360:360,1,MATCH(AD$1,'Set Schedules Here'!360:360,1)):INDEX('Set Schedules Here'!360:360,1,MATCH(AD$1,'Set Schedules Here'!360:360,1)+1),AD$1)),rounding_decimal_places)</f>
        <v>1</v>
      </c>
      <c r="AE181">
        <f>ROUND(IF(AE$1=2050,TREND(INDEX('Set Schedules Here'!361:361,1,MATCH(AE$1,'Set Schedules Here'!360:360,0)),INDEX('Set Schedules Here'!360:360,1,MATCH(AE$1,'Set Schedules Here'!360:360,0)),AE$1),TREND(INDEX('Set Schedules Here'!361:361,1,MATCH(AE$1,'Set Schedules Here'!360:360,1)):INDEX('Set Schedules Here'!361:361,1,MATCH(AE$1,'Set Schedules Here'!360:360,1)+1),INDEX('Set Schedules Here'!360:360,1,MATCH(AE$1,'Set Schedules Here'!360:360,1)):INDEX('Set Schedules Here'!360:360,1,MATCH(AE$1,'Set Schedules Here'!360:360,1)+1),AE$1)),rounding_decimal_places)</f>
        <v>1</v>
      </c>
      <c r="AF181">
        <f>ROUND(IF(AF$1=2050,TREND(INDEX('Set Schedules Here'!361:361,1,MATCH(AF$1,'Set Schedules Here'!360:360,0)),INDEX('Set Schedules Here'!360:360,1,MATCH(AF$1,'Set Schedules Here'!360:360,0)),AF$1),TREND(INDEX('Set Schedules Here'!361:361,1,MATCH(AF$1,'Set Schedules Here'!360:360,1)):INDEX('Set Schedules Here'!361:361,1,MATCH(AF$1,'Set Schedules Here'!360:360,1)+1),INDEX('Set Schedules Here'!360:360,1,MATCH(AF$1,'Set Schedules Here'!360:360,1)):INDEX('Set Schedules Here'!360:360,1,MATCH(AF$1,'Set Schedules Here'!360:360,1)+1),AF$1)),rounding_decimal_places)</f>
        <v>1</v>
      </c>
      <c r="AG181">
        <f>ROUND(IF(AG$1=2050,TREND(INDEX('Set Schedules Here'!361:361,1,MATCH(AG$1,'Set Schedules Here'!360:360,0)),INDEX('Set Schedules Here'!360:360,1,MATCH(AG$1,'Set Schedules Here'!360:360,0)),AG$1),TREND(INDEX('Set Schedules Here'!361:361,1,MATCH(AG$1,'Set Schedules Here'!360:360,1)):INDEX('Set Schedules Here'!361:361,1,MATCH(AG$1,'Set Schedules Here'!360:360,1)+1),INDEX('Set Schedules Here'!360:360,1,MATCH(AG$1,'Set Schedules Here'!360:360,1)):INDEX('Set Schedules Here'!360:360,1,MATCH(AG$1,'Set Schedules Here'!360:360,1)+1),AG$1)),rounding_decimal_places)</f>
        <v>1</v>
      </c>
      <c r="AH181">
        <f>ROUND(IF(AH$1=2050,TREND(INDEX('Set Schedules Here'!361:361,1,MATCH(AH$1,'Set Schedules Here'!360:360,0)),INDEX('Set Schedules Here'!360:360,1,MATCH(AH$1,'Set Schedules Here'!360:360,0)),AH$1),TREND(INDEX('Set Schedules Here'!361:361,1,MATCH(AH$1,'Set Schedules Here'!360:360,1)):INDEX('Set Schedules Here'!361:361,1,MATCH(AH$1,'Set Schedules Here'!360:360,1)+1),INDEX('Set Schedules Here'!360:360,1,MATCH(AH$1,'Set Schedules Here'!360:360,1)):INDEX('Set Schedules Here'!360:360,1,MATCH(AH$1,'Set Schedules Here'!360:360,1)+1),AH$1)),rounding_decimal_places)</f>
        <v>1</v>
      </c>
      <c r="AI181">
        <f>ROUND(IF(AI$1=2050,TREND(INDEX('Set Schedules Here'!361:361,1,MATCH(AI$1,'Set Schedules Here'!360:360,0)),INDEX('Set Schedules Here'!360:360,1,MATCH(AI$1,'Set Schedules Here'!360:360,0)),AI$1),TREND(INDEX('Set Schedules Here'!361:361,1,MATCH(AI$1,'Set Schedules Here'!360:360,1)):INDEX('Set Schedules Here'!361:361,1,MATCH(AI$1,'Set Schedules Here'!360:360,1)+1),INDEX('Set Schedules Here'!360:360,1,MATCH(AI$1,'Set Schedules Here'!360:360,1)):INDEX('Set Schedules Here'!360:360,1,MATCH(AI$1,'Set Schedules Here'!360:360,1)+1),AI$1)),rounding_decimal_places)</f>
        <v>1</v>
      </c>
      <c r="AJ181">
        <f>ROUND(IF(AJ$1=2050,TREND(INDEX('Set Schedules Here'!361:361,1,MATCH(AJ$1,'Set Schedules Here'!360:360,0)),INDEX('Set Schedules Here'!360:360,1,MATCH(AJ$1,'Set Schedules Here'!360:360,0)),AJ$1),TREND(INDEX('Set Schedules Here'!361:361,1,MATCH(AJ$1,'Set Schedules Here'!360:360,1)):INDEX('Set Schedules Here'!361:361,1,MATCH(AJ$1,'Set Schedules Here'!360:360,1)+1),INDEX('Set Schedules Here'!360:360,1,MATCH(AJ$1,'Set Schedules Here'!360:360,1)):INDEX('Set Schedules Here'!360:360,1,MATCH(AJ$1,'Set Schedules Here'!360:360,1)+1),AJ$1)),rounding_decimal_places)</f>
        <v>1</v>
      </c>
    </row>
    <row r="182" spans="1:36" x14ac:dyDescent="0.45">
      <c r="A182" s="12" t="str">
        <f>'Set Schedules Here'!A362</f>
        <v>elec early retirement</v>
      </c>
      <c r="B182" s="12" t="str">
        <f>IF(ISBLANK('Set Schedules Here'!C362),"",'Set Schedules Here'!C362)</f>
        <v>lignite es</v>
      </c>
      <c r="C182" s="12" t="str">
        <f>IF(ISBLANK('Set Schedules Here'!D362),"",'Set Schedules Here'!D362)</f>
        <v/>
      </c>
      <c r="D182" s="21" t="str">
        <f>IF(ISBLANK('Set Schedules Here'!E362),"",'Set Schedules Here'!E362)</f>
        <v/>
      </c>
      <c r="E182">
        <f>ROUND(IF(E$1=2050,TREND(INDEX('Set Schedules Here'!363:363,1,MATCH(E$1,'Set Schedules Here'!362:362,0)),INDEX('Set Schedules Here'!362:362,1,MATCH(E$1,'Set Schedules Here'!362:362,0)),E$1),TREND(INDEX('Set Schedules Here'!363:363,1,MATCH(E$1,'Set Schedules Here'!362:362,1)):INDEX('Set Schedules Here'!363:363,1,MATCH(E$1,'Set Schedules Here'!362:362,1)+1),INDEX('Set Schedules Here'!362:362,1,MATCH(E$1,'Set Schedules Here'!362:362,1)):INDEX('Set Schedules Here'!362:362,1,MATCH(E$1,'Set Schedules Here'!362:362,1)+1),E$1)),rounding_decimal_places)</f>
        <v>0</v>
      </c>
      <c r="F182">
        <f>ROUND(IF(F$1=2050,TREND(INDEX('Set Schedules Here'!363:363,1,MATCH(F$1,'Set Schedules Here'!362:362,0)),INDEX('Set Schedules Here'!362:362,1,MATCH(F$1,'Set Schedules Here'!362:362,0)),F$1),TREND(INDEX('Set Schedules Here'!363:363,1,MATCH(F$1,'Set Schedules Here'!362:362,1)):INDEX('Set Schedules Here'!363:363,1,MATCH(F$1,'Set Schedules Here'!362:362,1)+1),INDEX('Set Schedules Here'!362:362,1,MATCH(F$1,'Set Schedules Here'!362:362,1)):INDEX('Set Schedules Here'!362:362,1,MATCH(F$1,'Set Schedules Here'!362:362,1)+1),F$1)),rounding_decimal_places)</f>
        <v>0</v>
      </c>
      <c r="G182">
        <f>ROUND(IF(G$1=2050,TREND(INDEX('Set Schedules Here'!363:363,1,MATCH(G$1,'Set Schedules Here'!362:362,0)),INDEX('Set Schedules Here'!362:362,1,MATCH(G$1,'Set Schedules Here'!362:362,0)),G$1),TREND(INDEX('Set Schedules Here'!363:363,1,MATCH(G$1,'Set Schedules Here'!362:362,1)):INDEX('Set Schedules Here'!363:363,1,MATCH(G$1,'Set Schedules Here'!362:362,1)+1),INDEX('Set Schedules Here'!362:362,1,MATCH(G$1,'Set Schedules Here'!362:362,1)):INDEX('Set Schedules Here'!362:362,1,MATCH(G$1,'Set Schedules Here'!362:362,1)+1),G$1)),rounding_decimal_places)</f>
        <v>1</v>
      </c>
      <c r="H182">
        <f>ROUND(IF(H$1=2050,TREND(INDEX('Set Schedules Here'!363:363,1,MATCH(H$1,'Set Schedules Here'!362:362,0)),INDEX('Set Schedules Here'!362:362,1,MATCH(H$1,'Set Schedules Here'!362:362,0)),H$1),TREND(INDEX('Set Schedules Here'!363:363,1,MATCH(H$1,'Set Schedules Here'!362:362,1)):INDEX('Set Schedules Here'!363:363,1,MATCH(H$1,'Set Schedules Here'!362:362,1)+1),INDEX('Set Schedules Here'!362:362,1,MATCH(H$1,'Set Schedules Here'!362:362,1)):INDEX('Set Schedules Here'!362:362,1,MATCH(H$1,'Set Schedules Here'!362:362,1)+1),H$1)),rounding_decimal_places)</f>
        <v>1</v>
      </c>
      <c r="I182">
        <f>ROUND(IF(I$1=2050,TREND(INDEX('Set Schedules Here'!363:363,1,MATCH(I$1,'Set Schedules Here'!362:362,0)),INDEX('Set Schedules Here'!362:362,1,MATCH(I$1,'Set Schedules Here'!362:362,0)),I$1),TREND(INDEX('Set Schedules Here'!363:363,1,MATCH(I$1,'Set Schedules Here'!362:362,1)):INDEX('Set Schedules Here'!363:363,1,MATCH(I$1,'Set Schedules Here'!362:362,1)+1),INDEX('Set Schedules Here'!362:362,1,MATCH(I$1,'Set Schedules Here'!362:362,1)):INDEX('Set Schedules Here'!362:362,1,MATCH(I$1,'Set Schedules Here'!362:362,1)+1),I$1)),rounding_decimal_places)</f>
        <v>1</v>
      </c>
      <c r="J182">
        <f>ROUND(IF(J$1=2050,TREND(INDEX('Set Schedules Here'!363:363,1,MATCH(J$1,'Set Schedules Here'!362:362,0)),INDEX('Set Schedules Here'!362:362,1,MATCH(J$1,'Set Schedules Here'!362:362,0)),J$1),TREND(INDEX('Set Schedules Here'!363:363,1,MATCH(J$1,'Set Schedules Here'!362:362,1)):INDEX('Set Schedules Here'!363:363,1,MATCH(J$1,'Set Schedules Here'!362:362,1)+1),INDEX('Set Schedules Here'!362:362,1,MATCH(J$1,'Set Schedules Here'!362:362,1)):INDEX('Set Schedules Here'!362:362,1,MATCH(J$1,'Set Schedules Here'!362:362,1)+1),J$1)),rounding_decimal_places)</f>
        <v>1</v>
      </c>
      <c r="K182">
        <f>ROUND(IF(K$1=2050,TREND(INDEX('Set Schedules Here'!363:363,1,MATCH(K$1,'Set Schedules Here'!362:362,0)),INDEX('Set Schedules Here'!362:362,1,MATCH(K$1,'Set Schedules Here'!362:362,0)),K$1),TREND(INDEX('Set Schedules Here'!363:363,1,MATCH(K$1,'Set Schedules Here'!362:362,1)):INDEX('Set Schedules Here'!363:363,1,MATCH(K$1,'Set Schedules Here'!362:362,1)+1),INDEX('Set Schedules Here'!362:362,1,MATCH(K$1,'Set Schedules Here'!362:362,1)):INDEX('Set Schedules Here'!362:362,1,MATCH(K$1,'Set Schedules Here'!362:362,1)+1),K$1)),rounding_decimal_places)</f>
        <v>1</v>
      </c>
      <c r="L182">
        <f>ROUND(IF(L$1=2050,TREND(INDEX('Set Schedules Here'!363:363,1,MATCH(L$1,'Set Schedules Here'!362:362,0)),INDEX('Set Schedules Here'!362:362,1,MATCH(L$1,'Set Schedules Here'!362:362,0)),L$1),TREND(INDEX('Set Schedules Here'!363:363,1,MATCH(L$1,'Set Schedules Here'!362:362,1)):INDEX('Set Schedules Here'!363:363,1,MATCH(L$1,'Set Schedules Here'!362:362,1)+1),INDEX('Set Schedules Here'!362:362,1,MATCH(L$1,'Set Schedules Here'!362:362,1)):INDEX('Set Schedules Here'!362:362,1,MATCH(L$1,'Set Schedules Here'!362:362,1)+1),L$1)),rounding_decimal_places)</f>
        <v>1</v>
      </c>
      <c r="M182">
        <f>ROUND(IF(M$1=2050,TREND(INDEX('Set Schedules Here'!363:363,1,MATCH(M$1,'Set Schedules Here'!362:362,0)),INDEX('Set Schedules Here'!362:362,1,MATCH(M$1,'Set Schedules Here'!362:362,0)),M$1),TREND(INDEX('Set Schedules Here'!363:363,1,MATCH(M$1,'Set Schedules Here'!362:362,1)):INDEX('Set Schedules Here'!363:363,1,MATCH(M$1,'Set Schedules Here'!362:362,1)+1),INDEX('Set Schedules Here'!362:362,1,MATCH(M$1,'Set Schedules Here'!362:362,1)):INDEX('Set Schedules Here'!362:362,1,MATCH(M$1,'Set Schedules Here'!362:362,1)+1),M$1)),rounding_decimal_places)</f>
        <v>1</v>
      </c>
      <c r="N182">
        <f>ROUND(IF(N$1=2050,TREND(INDEX('Set Schedules Here'!363:363,1,MATCH(N$1,'Set Schedules Here'!362:362,0)),INDEX('Set Schedules Here'!362:362,1,MATCH(N$1,'Set Schedules Here'!362:362,0)),N$1),TREND(INDEX('Set Schedules Here'!363:363,1,MATCH(N$1,'Set Schedules Here'!362:362,1)):INDEX('Set Schedules Here'!363:363,1,MATCH(N$1,'Set Schedules Here'!362:362,1)+1),INDEX('Set Schedules Here'!362:362,1,MATCH(N$1,'Set Schedules Here'!362:362,1)):INDEX('Set Schedules Here'!362:362,1,MATCH(N$1,'Set Schedules Here'!362:362,1)+1),N$1)),rounding_decimal_places)</f>
        <v>1</v>
      </c>
      <c r="O182">
        <f>ROUND(IF(O$1=2050,TREND(INDEX('Set Schedules Here'!363:363,1,MATCH(O$1,'Set Schedules Here'!362:362,0)),INDEX('Set Schedules Here'!362:362,1,MATCH(O$1,'Set Schedules Here'!362:362,0)),O$1),TREND(INDEX('Set Schedules Here'!363:363,1,MATCH(O$1,'Set Schedules Here'!362:362,1)):INDEX('Set Schedules Here'!363:363,1,MATCH(O$1,'Set Schedules Here'!362:362,1)+1),INDEX('Set Schedules Here'!362:362,1,MATCH(O$1,'Set Schedules Here'!362:362,1)):INDEX('Set Schedules Here'!362:362,1,MATCH(O$1,'Set Schedules Here'!362:362,1)+1),O$1)),rounding_decimal_places)</f>
        <v>1</v>
      </c>
      <c r="P182">
        <f>ROUND(IF(P$1=2050,TREND(INDEX('Set Schedules Here'!363:363,1,MATCH(P$1,'Set Schedules Here'!362:362,0)),INDEX('Set Schedules Here'!362:362,1,MATCH(P$1,'Set Schedules Here'!362:362,0)),P$1),TREND(INDEX('Set Schedules Here'!363:363,1,MATCH(P$1,'Set Schedules Here'!362:362,1)):INDEX('Set Schedules Here'!363:363,1,MATCH(P$1,'Set Schedules Here'!362:362,1)+1),INDEX('Set Schedules Here'!362:362,1,MATCH(P$1,'Set Schedules Here'!362:362,1)):INDEX('Set Schedules Here'!362:362,1,MATCH(P$1,'Set Schedules Here'!362:362,1)+1),P$1)),rounding_decimal_places)</f>
        <v>1</v>
      </c>
      <c r="Q182">
        <f>ROUND(IF(Q$1=2050,TREND(INDEX('Set Schedules Here'!363:363,1,MATCH(Q$1,'Set Schedules Here'!362:362,0)),INDEX('Set Schedules Here'!362:362,1,MATCH(Q$1,'Set Schedules Here'!362:362,0)),Q$1),TREND(INDEX('Set Schedules Here'!363:363,1,MATCH(Q$1,'Set Schedules Here'!362:362,1)):INDEX('Set Schedules Here'!363:363,1,MATCH(Q$1,'Set Schedules Here'!362:362,1)+1),INDEX('Set Schedules Here'!362:362,1,MATCH(Q$1,'Set Schedules Here'!362:362,1)):INDEX('Set Schedules Here'!362:362,1,MATCH(Q$1,'Set Schedules Here'!362:362,1)+1),Q$1)),rounding_decimal_places)</f>
        <v>1</v>
      </c>
      <c r="R182">
        <f>ROUND(IF(R$1=2050,TREND(INDEX('Set Schedules Here'!363:363,1,MATCH(R$1,'Set Schedules Here'!362:362,0)),INDEX('Set Schedules Here'!362:362,1,MATCH(R$1,'Set Schedules Here'!362:362,0)),R$1),TREND(INDEX('Set Schedules Here'!363:363,1,MATCH(R$1,'Set Schedules Here'!362:362,1)):INDEX('Set Schedules Here'!363:363,1,MATCH(R$1,'Set Schedules Here'!362:362,1)+1),INDEX('Set Schedules Here'!362:362,1,MATCH(R$1,'Set Schedules Here'!362:362,1)):INDEX('Set Schedules Here'!362:362,1,MATCH(R$1,'Set Schedules Here'!362:362,1)+1),R$1)),rounding_decimal_places)</f>
        <v>1</v>
      </c>
      <c r="S182">
        <f>ROUND(IF(S$1=2050,TREND(INDEX('Set Schedules Here'!363:363,1,MATCH(S$1,'Set Schedules Here'!362:362,0)),INDEX('Set Schedules Here'!362:362,1,MATCH(S$1,'Set Schedules Here'!362:362,0)),S$1),TREND(INDEX('Set Schedules Here'!363:363,1,MATCH(S$1,'Set Schedules Here'!362:362,1)):INDEX('Set Schedules Here'!363:363,1,MATCH(S$1,'Set Schedules Here'!362:362,1)+1),INDEX('Set Schedules Here'!362:362,1,MATCH(S$1,'Set Schedules Here'!362:362,1)):INDEX('Set Schedules Here'!362:362,1,MATCH(S$1,'Set Schedules Here'!362:362,1)+1),S$1)),rounding_decimal_places)</f>
        <v>1</v>
      </c>
      <c r="T182">
        <f>ROUND(IF(T$1=2050,TREND(INDEX('Set Schedules Here'!363:363,1,MATCH(T$1,'Set Schedules Here'!362:362,0)),INDEX('Set Schedules Here'!362:362,1,MATCH(T$1,'Set Schedules Here'!362:362,0)),T$1),TREND(INDEX('Set Schedules Here'!363:363,1,MATCH(T$1,'Set Schedules Here'!362:362,1)):INDEX('Set Schedules Here'!363:363,1,MATCH(T$1,'Set Schedules Here'!362:362,1)+1),INDEX('Set Schedules Here'!362:362,1,MATCH(T$1,'Set Schedules Here'!362:362,1)):INDEX('Set Schedules Here'!362:362,1,MATCH(T$1,'Set Schedules Here'!362:362,1)+1),T$1)),rounding_decimal_places)</f>
        <v>1</v>
      </c>
      <c r="U182">
        <f>ROUND(IF(U$1=2050,TREND(INDEX('Set Schedules Here'!363:363,1,MATCH(U$1,'Set Schedules Here'!362:362,0)),INDEX('Set Schedules Here'!362:362,1,MATCH(U$1,'Set Schedules Here'!362:362,0)),U$1),TREND(INDEX('Set Schedules Here'!363:363,1,MATCH(U$1,'Set Schedules Here'!362:362,1)):INDEX('Set Schedules Here'!363:363,1,MATCH(U$1,'Set Schedules Here'!362:362,1)+1),INDEX('Set Schedules Here'!362:362,1,MATCH(U$1,'Set Schedules Here'!362:362,1)):INDEX('Set Schedules Here'!362:362,1,MATCH(U$1,'Set Schedules Here'!362:362,1)+1),U$1)),rounding_decimal_places)</f>
        <v>1</v>
      </c>
      <c r="V182">
        <f>ROUND(IF(V$1=2050,TREND(INDEX('Set Schedules Here'!363:363,1,MATCH(V$1,'Set Schedules Here'!362:362,0)),INDEX('Set Schedules Here'!362:362,1,MATCH(V$1,'Set Schedules Here'!362:362,0)),V$1),TREND(INDEX('Set Schedules Here'!363:363,1,MATCH(V$1,'Set Schedules Here'!362:362,1)):INDEX('Set Schedules Here'!363:363,1,MATCH(V$1,'Set Schedules Here'!362:362,1)+1),INDEX('Set Schedules Here'!362:362,1,MATCH(V$1,'Set Schedules Here'!362:362,1)):INDEX('Set Schedules Here'!362:362,1,MATCH(V$1,'Set Schedules Here'!362:362,1)+1),V$1)),rounding_decimal_places)</f>
        <v>1</v>
      </c>
      <c r="W182">
        <f>ROUND(IF(W$1=2050,TREND(INDEX('Set Schedules Here'!363:363,1,MATCH(W$1,'Set Schedules Here'!362:362,0)),INDEX('Set Schedules Here'!362:362,1,MATCH(W$1,'Set Schedules Here'!362:362,0)),W$1),TREND(INDEX('Set Schedules Here'!363:363,1,MATCH(W$1,'Set Schedules Here'!362:362,1)):INDEX('Set Schedules Here'!363:363,1,MATCH(W$1,'Set Schedules Here'!362:362,1)+1),INDEX('Set Schedules Here'!362:362,1,MATCH(W$1,'Set Schedules Here'!362:362,1)):INDEX('Set Schedules Here'!362:362,1,MATCH(W$1,'Set Schedules Here'!362:362,1)+1),W$1)),rounding_decimal_places)</f>
        <v>1</v>
      </c>
      <c r="X182">
        <f>ROUND(IF(X$1=2050,TREND(INDEX('Set Schedules Here'!363:363,1,MATCH(X$1,'Set Schedules Here'!362:362,0)),INDEX('Set Schedules Here'!362:362,1,MATCH(X$1,'Set Schedules Here'!362:362,0)),X$1),TREND(INDEX('Set Schedules Here'!363:363,1,MATCH(X$1,'Set Schedules Here'!362:362,1)):INDEX('Set Schedules Here'!363:363,1,MATCH(X$1,'Set Schedules Here'!362:362,1)+1),INDEX('Set Schedules Here'!362:362,1,MATCH(X$1,'Set Schedules Here'!362:362,1)):INDEX('Set Schedules Here'!362:362,1,MATCH(X$1,'Set Schedules Here'!362:362,1)+1),X$1)),rounding_decimal_places)</f>
        <v>1</v>
      </c>
      <c r="Y182">
        <f>ROUND(IF(Y$1=2050,TREND(INDEX('Set Schedules Here'!363:363,1,MATCH(Y$1,'Set Schedules Here'!362:362,0)),INDEX('Set Schedules Here'!362:362,1,MATCH(Y$1,'Set Schedules Here'!362:362,0)),Y$1),TREND(INDEX('Set Schedules Here'!363:363,1,MATCH(Y$1,'Set Schedules Here'!362:362,1)):INDEX('Set Schedules Here'!363:363,1,MATCH(Y$1,'Set Schedules Here'!362:362,1)+1),INDEX('Set Schedules Here'!362:362,1,MATCH(Y$1,'Set Schedules Here'!362:362,1)):INDEX('Set Schedules Here'!362:362,1,MATCH(Y$1,'Set Schedules Here'!362:362,1)+1),Y$1)),rounding_decimal_places)</f>
        <v>1</v>
      </c>
      <c r="Z182">
        <f>ROUND(IF(Z$1=2050,TREND(INDEX('Set Schedules Here'!363:363,1,MATCH(Z$1,'Set Schedules Here'!362:362,0)),INDEX('Set Schedules Here'!362:362,1,MATCH(Z$1,'Set Schedules Here'!362:362,0)),Z$1),TREND(INDEX('Set Schedules Here'!363:363,1,MATCH(Z$1,'Set Schedules Here'!362:362,1)):INDEX('Set Schedules Here'!363:363,1,MATCH(Z$1,'Set Schedules Here'!362:362,1)+1),INDEX('Set Schedules Here'!362:362,1,MATCH(Z$1,'Set Schedules Here'!362:362,1)):INDEX('Set Schedules Here'!362:362,1,MATCH(Z$1,'Set Schedules Here'!362:362,1)+1),Z$1)),rounding_decimal_places)</f>
        <v>1</v>
      </c>
      <c r="AA182">
        <f>ROUND(IF(AA$1=2050,TREND(INDEX('Set Schedules Here'!363:363,1,MATCH(AA$1,'Set Schedules Here'!362:362,0)),INDEX('Set Schedules Here'!362:362,1,MATCH(AA$1,'Set Schedules Here'!362:362,0)),AA$1),TREND(INDEX('Set Schedules Here'!363:363,1,MATCH(AA$1,'Set Schedules Here'!362:362,1)):INDEX('Set Schedules Here'!363:363,1,MATCH(AA$1,'Set Schedules Here'!362:362,1)+1),INDEX('Set Schedules Here'!362:362,1,MATCH(AA$1,'Set Schedules Here'!362:362,1)):INDEX('Set Schedules Here'!362:362,1,MATCH(AA$1,'Set Schedules Here'!362:362,1)+1),AA$1)),rounding_decimal_places)</f>
        <v>1</v>
      </c>
      <c r="AB182">
        <f>ROUND(IF(AB$1=2050,TREND(INDEX('Set Schedules Here'!363:363,1,MATCH(AB$1,'Set Schedules Here'!362:362,0)),INDEX('Set Schedules Here'!362:362,1,MATCH(AB$1,'Set Schedules Here'!362:362,0)),AB$1),TREND(INDEX('Set Schedules Here'!363:363,1,MATCH(AB$1,'Set Schedules Here'!362:362,1)):INDEX('Set Schedules Here'!363:363,1,MATCH(AB$1,'Set Schedules Here'!362:362,1)+1),INDEX('Set Schedules Here'!362:362,1,MATCH(AB$1,'Set Schedules Here'!362:362,1)):INDEX('Set Schedules Here'!362:362,1,MATCH(AB$1,'Set Schedules Here'!362:362,1)+1),AB$1)),rounding_decimal_places)</f>
        <v>1</v>
      </c>
      <c r="AC182">
        <f>ROUND(IF(AC$1=2050,TREND(INDEX('Set Schedules Here'!363:363,1,MATCH(AC$1,'Set Schedules Here'!362:362,0)),INDEX('Set Schedules Here'!362:362,1,MATCH(AC$1,'Set Schedules Here'!362:362,0)),AC$1),TREND(INDEX('Set Schedules Here'!363:363,1,MATCH(AC$1,'Set Schedules Here'!362:362,1)):INDEX('Set Schedules Here'!363:363,1,MATCH(AC$1,'Set Schedules Here'!362:362,1)+1),INDEX('Set Schedules Here'!362:362,1,MATCH(AC$1,'Set Schedules Here'!362:362,1)):INDEX('Set Schedules Here'!362:362,1,MATCH(AC$1,'Set Schedules Here'!362:362,1)+1),AC$1)),rounding_decimal_places)</f>
        <v>1</v>
      </c>
      <c r="AD182">
        <f>ROUND(IF(AD$1=2050,TREND(INDEX('Set Schedules Here'!363:363,1,MATCH(AD$1,'Set Schedules Here'!362:362,0)),INDEX('Set Schedules Here'!362:362,1,MATCH(AD$1,'Set Schedules Here'!362:362,0)),AD$1),TREND(INDEX('Set Schedules Here'!363:363,1,MATCH(AD$1,'Set Schedules Here'!362:362,1)):INDEX('Set Schedules Here'!363:363,1,MATCH(AD$1,'Set Schedules Here'!362:362,1)+1),INDEX('Set Schedules Here'!362:362,1,MATCH(AD$1,'Set Schedules Here'!362:362,1)):INDEX('Set Schedules Here'!362:362,1,MATCH(AD$1,'Set Schedules Here'!362:362,1)+1),AD$1)),rounding_decimal_places)</f>
        <v>1</v>
      </c>
      <c r="AE182">
        <f>ROUND(IF(AE$1=2050,TREND(INDEX('Set Schedules Here'!363:363,1,MATCH(AE$1,'Set Schedules Here'!362:362,0)),INDEX('Set Schedules Here'!362:362,1,MATCH(AE$1,'Set Schedules Here'!362:362,0)),AE$1),TREND(INDEX('Set Schedules Here'!363:363,1,MATCH(AE$1,'Set Schedules Here'!362:362,1)):INDEX('Set Schedules Here'!363:363,1,MATCH(AE$1,'Set Schedules Here'!362:362,1)+1),INDEX('Set Schedules Here'!362:362,1,MATCH(AE$1,'Set Schedules Here'!362:362,1)):INDEX('Set Schedules Here'!362:362,1,MATCH(AE$1,'Set Schedules Here'!362:362,1)+1),AE$1)),rounding_decimal_places)</f>
        <v>1</v>
      </c>
      <c r="AF182">
        <f>ROUND(IF(AF$1=2050,TREND(INDEX('Set Schedules Here'!363:363,1,MATCH(AF$1,'Set Schedules Here'!362:362,0)),INDEX('Set Schedules Here'!362:362,1,MATCH(AF$1,'Set Schedules Here'!362:362,0)),AF$1),TREND(INDEX('Set Schedules Here'!363:363,1,MATCH(AF$1,'Set Schedules Here'!362:362,1)):INDEX('Set Schedules Here'!363:363,1,MATCH(AF$1,'Set Schedules Here'!362:362,1)+1),INDEX('Set Schedules Here'!362:362,1,MATCH(AF$1,'Set Schedules Here'!362:362,1)):INDEX('Set Schedules Here'!362:362,1,MATCH(AF$1,'Set Schedules Here'!362:362,1)+1),AF$1)),rounding_decimal_places)</f>
        <v>1</v>
      </c>
      <c r="AG182">
        <f>ROUND(IF(AG$1=2050,TREND(INDEX('Set Schedules Here'!363:363,1,MATCH(AG$1,'Set Schedules Here'!362:362,0)),INDEX('Set Schedules Here'!362:362,1,MATCH(AG$1,'Set Schedules Here'!362:362,0)),AG$1),TREND(INDEX('Set Schedules Here'!363:363,1,MATCH(AG$1,'Set Schedules Here'!362:362,1)):INDEX('Set Schedules Here'!363:363,1,MATCH(AG$1,'Set Schedules Here'!362:362,1)+1),INDEX('Set Schedules Here'!362:362,1,MATCH(AG$1,'Set Schedules Here'!362:362,1)):INDEX('Set Schedules Here'!362:362,1,MATCH(AG$1,'Set Schedules Here'!362:362,1)+1),AG$1)),rounding_decimal_places)</f>
        <v>1</v>
      </c>
      <c r="AH182">
        <f>ROUND(IF(AH$1=2050,TREND(INDEX('Set Schedules Here'!363:363,1,MATCH(AH$1,'Set Schedules Here'!362:362,0)),INDEX('Set Schedules Here'!362:362,1,MATCH(AH$1,'Set Schedules Here'!362:362,0)),AH$1),TREND(INDEX('Set Schedules Here'!363:363,1,MATCH(AH$1,'Set Schedules Here'!362:362,1)):INDEX('Set Schedules Here'!363:363,1,MATCH(AH$1,'Set Schedules Here'!362:362,1)+1),INDEX('Set Schedules Here'!362:362,1,MATCH(AH$1,'Set Schedules Here'!362:362,1)):INDEX('Set Schedules Here'!362:362,1,MATCH(AH$1,'Set Schedules Here'!362:362,1)+1),AH$1)),rounding_decimal_places)</f>
        <v>1</v>
      </c>
      <c r="AI182">
        <f>ROUND(IF(AI$1=2050,TREND(INDEX('Set Schedules Here'!363:363,1,MATCH(AI$1,'Set Schedules Here'!362:362,0)),INDEX('Set Schedules Here'!362:362,1,MATCH(AI$1,'Set Schedules Here'!362:362,0)),AI$1),TREND(INDEX('Set Schedules Here'!363:363,1,MATCH(AI$1,'Set Schedules Here'!362:362,1)):INDEX('Set Schedules Here'!363:363,1,MATCH(AI$1,'Set Schedules Here'!362:362,1)+1),INDEX('Set Schedules Here'!362:362,1,MATCH(AI$1,'Set Schedules Here'!362:362,1)):INDEX('Set Schedules Here'!362:362,1,MATCH(AI$1,'Set Schedules Here'!362:362,1)+1),AI$1)),rounding_decimal_places)</f>
        <v>1</v>
      </c>
      <c r="AJ182">
        <f>ROUND(IF(AJ$1=2050,TREND(INDEX('Set Schedules Here'!363:363,1,MATCH(AJ$1,'Set Schedules Here'!362:362,0)),INDEX('Set Schedules Here'!362:362,1,MATCH(AJ$1,'Set Schedules Here'!362:362,0)),AJ$1),TREND(INDEX('Set Schedules Here'!363:363,1,MATCH(AJ$1,'Set Schedules Here'!362:362,1)):INDEX('Set Schedules Here'!363:363,1,MATCH(AJ$1,'Set Schedules Here'!362:362,1)+1),INDEX('Set Schedules Here'!362:362,1,MATCH(AJ$1,'Set Schedules Here'!362:362,1)):INDEX('Set Schedules Here'!362:362,1,MATCH(AJ$1,'Set Schedules Here'!362:362,1)+1),AJ$1)),rounding_decimal_places)</f>
        <v>1</v>
      </c>
    </row>
    <row r="183" spans="1:36" x14ac:dyDescent="0.45">
      <c r="A183" s="12" t="str">
        <f>'Set Schedules Here'!A364</f>
        <v>elec early retirement</v>
      </c>
      <c r="B183" s="12" t="str">
        <f>IF(ISBLANK('Set Schedules Here'!C364),"",'Set Schedules Here'!C364)</f>
        <v>offshore wind es</v>
      </c>
      <c r="C183" s="12" t="str">
        <f>IF(ISBLANK('Set Schedules Here'!D364),"",'Set Schedules Here'!D364)</f>
        <v/>
      </c>
      <c r="D183" s="21" t="str">
        <f>IF(ISBLANK('Set Schedules Here'!E364),"",'Set Schedules Here'!E364)</f>
        <v/>
      </c>
      <c r="E183">
        <f>ROUND(IF(E$1=2050,TREND(INDEX('Set Schedules Here'!365:365,1,MATCH(E$1,'Set Schedules Here'!364:364,0)),INDEX('Set Schedules Here'!364:364,1,MATCH(E$1,'Set Schedules Here'!364:364,0)),E$1),TREND(INDEX('Set Schedules Here'!365:365,1,MATCH(E$1,'Set Schedules Here'!364:364,1)):INDEX('Set Schedules Here'!365:365,1,MATCH(E$1,'Set Schedules Here'!364:364,1)+1),INDEX('Set Schedules Here'!364:364,1,MATCH(E$1,'Set Schedules Here'!364:364,1)):INDEX('Set Schedules Here'!364:364,1,MATCH(E$1,'Set Schedules Here'!364:364,1)+1),E$1)),rounding_decimal_places)</f>
        <v>0</v>
      </c>
      <c r="F183">
        <f>ROUND(IF(F$1=2050,TREND(INDEX('Set Schedules Here'!365:365,1,MATCH(F$1,'Set Schedules Here'!364:364,0)),INDEX('Set Schedules Here'!364:364,1,MATCH(F$1,'Set Schedules Here'!364:364,0)),F$1),TREND(INDEX('Set Schedules Here'!365:365,1,MATCH(F$1,'Set Schedules Here'!364:364,1)):INDEX('Set Schedules Here'!365:365,1,MATCH(F$1,'Set Schedules Here'!364:364,1)+1),INDEX('Set Schedules Here'!364:364,1,MATCH(F$1,'Set Schedules Here'!364:364,1)):INDEX('Set Schedules Here'!364:364,1,MATCH(F$1,'Set Schedules Here'!364:364,1)+1),F$1)),rounding_decimal_places)</f>
        <v>0</v>
      </c>
      <c r="G183">
        <f>ROUND(IF(G$1=2050,TREND(INDEX('Set Schedules Here'!365:365,1,MATCH(G$1,'Set Schedules Here'!364:364,0)),INDEX('Set Schedules Here'!364:364,1,MATCH(G$1,'Set Schedules Here'!364:364,0)),G$1),TREND(INDEX('Set Schedules Here'!365:365,1,MATCH(G$1,'Set Schedules Here'!364:364,1)):INDEX('Set Schedules Here'!365:365,1,MATCH(G$1,'Set Schedules Here'!364:364,1)+1),INDEX('Set Schedules Here'!364:364,1,MATCH(G$1,'Set Schedules Here'!364:364,1)):INDEX('Set Schedules Here'!364:364,1,MATCH(G$1,'Set Schedules Here'!364:364,1)+1),G$1)),rounding_decimal_places)</f>
        <v>1</v>
      </c>
      <c r="H183">
        <f>ROUND(IF(H$1=2050,TREND(INDEX('Set Schedules Here'!365:365,1,MATCH(H$1,'Set Schedules Here'!364:364,0)),INDEX('Set Schedules Here'!364:364,1,MATCH(H$1,'Set Schedules Here'!364:364,0)),H$1),TREND(INDEX('Set Schedules Here'!365:365,1,MATCH(H$1,'Set Schedules Here'!364:364,1)):INDEX('Set Schedules Here'!365:365,1,MATCH(H$1,'Set Schedules Here'!364:364,1)+1),INDEX('Set Schedules Here'!364:364,1,MATCH(H$1,'Set Schedules Here'!364:364,1)):INDEX('Set Schedules Here'!364:364,1,MATCH(H$1,'Set Schedules Here'!364:364,1)+1),H$1)),rounding_decimal_places)</f>
        <v>1</v>
      </c>
      <c r="I183">
        <f>ROUND(IF(I$1=2050,TREND(INDEX('Set Schedules Here'!365:365,1,MATCH(I$1,'Set Schedules Here'!364:364,0)),INDEX('Set Schedules Here'!364:364,1,MATCH(I$1,'Set Schedules Here'!364:364,0)),I$1),TREND(INDEX('Set Schedules Here'!365:365,1,MATCH(I$1,'Set Schedules Here'!364:364,1)):INDEX('Set Schedules Here'!365:365,1,MATCH(I$1,'Set Schedules Here'!364:364,1)+1),INDEX('Set Schedules Here'!364:364,1,MATCH(I$1,'Set Schedules Here'!364:364,1)):INDEX('Set Schedules Here'!364:364,1,MATCH(I$1,'Set Schedules Here'!364:364,1)+1),I$1)),rounding_decimal_places)</f>
        <v>1</v>
      </c>
      <c r="J183">
        <f>ROUND(IF(J$1=2050,TREND(INDEX('Set Schedules Here'!365:365,1,MATCH(J$1,'Set Schedules Here'!364:364,0)),INDEX('Set Schedules Here'!364:364,1,MATCH(J$1,'Set Schedules Here'!364:364,0)),J$1),TREND(INDEX('Set Schedules Here'!365:365,1,MATCH(J$1,'Set Schedules Here'!364:364,1)):INDEX('Set Schedules Here'!365:365,1,MATCH(J$1,'Set Schedules Here'!364:364,1)+1),INDEX('Set Schedules Here'!364:364,1,MATCH(J$1,'Set Schedules Here'!364:364,1)):INDEX('Set Schedules Here'!364:364,1,MATCH(J$1,'Set Schedules Here'!364:364,1)+1),J$1)),rounding_decimal_places)</f>
        <v>1</v>
      </c>
      <c r="K183">
        <f>ROUND(IF(K$1=2050,TREND(INDEX('Set Schedules Here'!365:365,1,MATCH(K$1,'Set Schedules Here'!364:364,0)),INDEX('Set Schedules Here'!364:364,1,MATCH(K$1,'Set Schedules Here'!364:364,0)),K$1),TREND(INDEX('Set Schedules Here'!365:365,1,MATCH(K$1,'Set Schedules Here'!364:364,1)):INDEX('Set Schedules Here'!365:365,1,MATCH(K$1,'Set Schedules Here'!364:364,1)+1),INDEX('Set Schedules Here'!364:364,1,MATCH(K$1,'Set Schedules Here'!364:364,1)):INDEX('Set Schedules Here'!364:364,1,MATCH(K$1,'Set Schedules Here'!364:364,1)+1),K$1)),rounding_decimal_places)</f>
        <v>1</v>
      </c>
      <c r="L183">
        <f>ROUND(IF(L$1=2050,TREND(INDEX('Set Schedules Here'!365:365,1,MATCH(L$1,'Set Schedules Here'!364:364,0)),INDEX('Set Schedules Here'!364:364,1,MATCH(L$1,'Set Schedules Here'!364:364,0)),L$1),TREND(INDEX('Set Schedules Here'!365:365,1,MATCH(L$1,'Set Schedules Here'!364:364,1)):INDEX('Set Schedules Here'!365:365,1,MATCH(L$1,'Set Schedules Here'!364:364,1)+1),INDEX('Set Schedules Here'!364:364,1,MATCH(L$1,'Set Schedules Here'!364:364,1)):INDEX('Set Schedules Here'!364:364,1,MATCH(L$1,'Set Schedules Here'!364:364,1)+1),L$1)),rounding_decimal_places)</f>
        <v>1</v>
      </c>
      <c r="M183">
        <f>ROUND(IF(M$1=2050,TREND(INDEX('Set Schedules Here'!365:365,1,MATCH(M$1,'Set Schedules Here'!364:364,0)),INDEX('Set Schedules Here'!364:364,1,MATCH(M$1,'Set Schedules Here'!364:364,0)),M$1),TREND(INDEX('Set Schedules Here'!365:365,1,MATCH(M$1,'Set Schedules Here'!364:364,1)):INDEX('Set Schedules Here'!365:365,1,MATCH(M$1,'Set Schedules Here'!364:364,1)+1),INDEX('Set Schedules Here'!364:364,1,MATCH(M$1,'Set Schedules Here'!364:364,1)):INDEX('Set Schedules Here'!364:364,1,MATCH(M$1,'Set Schedules Here'!364:364,1)+1),M$1)),rounding_decimal_places)</f>
        <v>1</v>
      </c>
      <c r="N183">
        <f>ROUND(IF(N$1=2050,TREND(INDEX('Set Schedules Here'!365:365,1,MATCH(N$1,'Set Schedules Here'!364:364,0)),INDEX('Set Schedules Here'!364:364,1,MATCH(N$1,'Set Schedules Here'!364:364,0)),N$1),TREND(INDEX('Set Schedules Here'!365:365,1,MATCH(N$1,'Set Schedules Here'!364:364,1)):INDEX('Set Schedules Here'!365:365,1,MATCH(N$1,'Set Schedules Here'!364:364,1)+1),INDEX('Set Schedules Here'!364:364,1,MATCH(N$1,'Set Schedules Here'!364:364,1)):INDEX('Set Schedules Here'!364:364,1,MATCH(N$1,'Set Schedules Here'!364:364,1)+1),N$1)),rounding_decimal_places)</f>
        <v>1</v>
      </c>
      <c r="O183">
        <f>ROUND(IF(O$1=2050,TREND(INDEX('Set Schedules Here'!365:365,1,MATCH(O$1,'Set Schedules Here'!364:364,0)),INDEX('Set Schedules Here'!364:364,1,MATCH(O$1,'Set Schedules Here'!364:364,0)),O$1),TREND(INDEX('Set Schedules Here'!365:365,1,MATCH(O$1,'Set Schedules Here'!364:364,1)):INDEX('Set Schedules Here'!365:365,1,MATCH(O$1,'Set Schedules Here'!364:364,1)+1),INDEX('Set Schedules Here'!364:364,1,MATCH(O$1,'Set Schedules Here'!364:364,1)):INDEX('Set Schedules Here'!364:364,1,MATCH(O$1,'Set Schedules Here'!364:364,1)+1),O$1)),rounding_decimal_places)</f>
        <v>1</v>
      </c>
      <c r="P183">
        <f>ROUND(IF(P$1=2050,TREND(INDEX('Set Schedules Here'!365:365,1,MATCH(P$1,'Set Schedules Here'!364:364,0)),INDEX('Set Schedules Here'!364:364,1,MATCH(P$1,'Set Schedules Here'!364:364,0)),P$1),TREND(INDEX('Set Schedules Here'!365:365,1,MATCH(P$1,'Set Schedules Here'!364:364,1)):INDEX('Set Schedules Here'!365:365,1,MATCH(P$1,'Set Schedules Here'!364:364,1)+1),INDEX('Set Schedules Here'!364:364,1,MATCH(P$1,'Set Schedules Here'!364:364,1)):INDEX('Set Schedules Here'!364:364,1,MATCH(P$1,'Set Schedules Here'!364:364,1)+1),P$1)),rounding_decimal_places)</f>
        <v>1</v>
      </c>
      <c r="Q183">
        <f>ROUND(IF(Q$1=2050,TREND(INDEX('Set Schedules Here'!365:365,1,MATCH(Q$1,'Set Schedules Here'!364:364,0)),INDEX('Set Schedules Here'!364:364,1,MATCH(Q$1,'Set Schedules Here'!364:364,0)),Q$1),TREND(INDEX('Set Schedules Here'!365:365,1,MATCH(Q$1,'Set Schedules Here'!364:364,1)):INDEX('Set Schedules Here'!365:365,1,MATCH(Q$1,'Set Schedules Here'!364:364,1)+1),INDEX('Set Schedules Here'!364:364,1,MATCH(Q$1,'Set Schedules Here'!364:364,1)):INDEX('Set Schedules Here'!364:364,1,MATCH(Q$1,'Set Schedules Here'!364:364,1)+1),Q$1)),rounding_decimal_places)</f>
        <v>1</v>
      </c>
      <c r="R183">
        <f>ROUND(IF(R$1=2050,TREND(INDEX('Set Schedules Here'!365:365,1,MATCH(R$1,'Set Schedules Here'!364:364,0)),INDEX('Set Schedules Here'!364:364,1,MATCH(R$1,'Set Schedules Here'!364:364,0)),R$1),TREND(INDEX('Set Schedules Here'!365:365,1,MATCH(R$1,'Set Schedules Here'!364:364,1)):INDEX('Set Schedules Here'!365:365,1,MATCH(R$1,'Set Schedules Here'!364:364,1)+1),INDEX('Set Schedules Here'!364:364,1,MATCH(R$1,'Set Schedules Here'!364:364,1)):INDEX('Set Schedules Here'!364:364,1,MATCH(R$1,'Set Schedules Here'!364:364,1)+1),R$1)),rounding_decimal_places)</f>
        <v>1</v>
      </c>
      <c r="S183">
        <f>ROUND(IF(S$1=2050,TREND(INDEX('Set Schedules Here'!365:365,1,MATCH(S$1,'Set Schedules Here'!364:364,0)),INDEX('Set Schedules Here'!364:364,1,MATCH(S$1,'Set Schedules Here'!364:364,0)),S$1),TREND(INDEX('Set Schedules Here'!365:365,1,MATCH(S$1,'Set Schedules Here'!364:364,1)):INDEX('Set Schedules Here'!365:365,1,MATCH(S$1,'Set Schedules Here'!364:364,1)+1),INDEX('Set Schedules Here'!364:364,1,MATCH(S$1,'Set Schedules Here'!364:364,1)):INDEX('Set Schedules Here'!364:364,1,MATCH(S$1,'Set Schedules Here'!364:364,1)+1),S$1)),rounding_decimal_places)</f>
        <v>1</v>
      </c>
      <c r="T183">
        <f>ROUND(IF(T$1=2050,TREND(INDEX('Set Schedules Here'!365:365,1,MATCH(T$1,'Set Schedules Here'!364:364,0)),INDEX('Set Schedules Here'!364:364,1,MATCH(T$1,'Set Schedules Here'!364:364,0)),T$1),TREND(INDEX('Set Schedules Here'!365:365,1,MATCH(T$1,'Set Schedules Here'!364:364,1)):INDEX('Set Schedules Here'!365:365,1,MATCH(T$1,'Set Schedules Here'!364:364,1)+1),INDEX('Set Schedules Here'!364:364,1,MATCH(T$1,'Set Schedules Here'!364:364,1)):INDEX('Set Schedules Here'!364:364,1,MATCH(T$1,'Set Schedules Here'!364:364,1)+1),T$1)),rounding_decimal_places)</f>
        <v>1</v>
      </c>
      <c r="U183">
        <f>ROUND(IF(U$1=2050,TREND(INDEX('Set Schedules Here'!365:365,1,MATCH(U$1,'Set Schedules Here'!364:364,0)),INDEX('Set Schedules Here'!364:364,1,MATCH(U$1,'Set Schedules Here'!364:364,0)),U$1),TREND(INDEX('Set Schedules Here'!365:365,1,MATCH(U$1,'Set Schedules Here'!364:364,1)):INDEX('Set Schedules Here'!365:365,1,MATCH(U$1,'Set Schedules Here'!364:364,1)+1),INDEX('Set Schedules Here'!364:364,1,MATCH(U$1,'Set Schedules Here'!364:364,1)):INDEX('Set Schedules Here'!364:364,1,MATCH(U$1,'Set Schedules Here'!364:364,1)+1),U$1)),rounding_decimal_places)</f>
        <v>1</v>
      </c>
      <c r="V183">
        <f>ROUND(IF(V$1=2050,TREND(INDEX('Set Schedules Here'!365:365,1,MATCH(V$1,'Set Schedules Here'!364:364,0)),INDEX('Set Schedules Here'!364:364,1,MATCH(V$1,'Set Schedules Here'!364:364,0)),V$1),TREND(INDEX('Set Schedules Here'!365:365,1,MATCH(V$1,'Set Schedules Here'!364:364,1)):INDEX('Set Schedules Here'!365:365,1,MATCH(V$1,'Set Schedules Here'!364:364,1)+1),INDEX('Set Schedules Here'!364:364,1,MATCH(V$1,'Set Schedules Here'!364:364,1)):INDEX('Set Schedules Here'!364:364,1,MATCH(V$1,'Set Schedules Here'!364:364,1)+1),V$1)),rounding_decimal_places)</f>
        <v>1</v>
      </c>
      <c r="W183">
        <f>ROUND(IF(W$1=2050,TREND(INDEX('Set Schedules Here'!365:365,1,MATCH(W$1,'Set Schedules Here'!364:364,0)),INDEX('Set Schedules Here'!364:364,1,MATCH(W$1,'Set Schedules Here'!364:364,0)),W$1),TREND(INDEX('Set Schedules Here'!365:365,1,MATCH(W$1,'Set Schedules Here'!364:364,1)):INDEX('Set Schedules Here'!365:365,1,MATCH(W$1,'Set Schedules Here'!364:364,1)+1),INDEX('Set Schedules Here'!364:364,1,MATCH(W$1,'Set Schedules Here'!364:364,1)):INDEX('Set Schedules Here'!364:364,1,MATCH(W$1,'Set Schedules Here'!364:364,1)+1),W$1)),rounding_decimal_places)</f>
        <v>1</v>
      </c>
      <c r="X183">
        <f>ROUND(IF(X$1=2050,TREND(INDEX('Set Schedules Here'!365:365,1,MATCH(X$1,'Set Schedules Here'!364:364,0)),INDEX('Set Schedules Here'!364:364,1,MATCH(X$1,'Set Schedules Here'!364:364,0)),X$1),TREND(INDEX('Set Schedules Here'!365:365,1,MATCH(X$1,'Set Schedules Here'!364:364,1)):INDEX('Set Schedules Here'!365:365,1,MATCH(X$1,'Set Schedules Here'!364:364,1)+1),INDEX('Set Schedules Here'!364:364,1,MATCH(X$1,'Set Schedules Here'!364:364,1)):INDEX('Set Schedules Here'!364:364,1,MATCH(X$1,'Set Schedules Here'!364:364,1)+1),X$1)),rounding_decimal_places)</f>
        <v>1</v>
      </c>
      <c r="Y183">
        <f>ROUND(IF(Y$1=2050,TREND(INDEX('Set Schedules Here'!365:365,1,MATCH(Y$1,'Set Schedules Here'!364:364,0)),INDEX('Set Schedules Here'!364:364,1,MATCH(Y$1,'Set Schedules Here'!364:364,0)),Y$1),TREND(INDEX('Set Schedules Here'!365:365,1,MATCH(Y$1,'Set Schedules Here'!364:364,1)):INDEX('Set Schedules Here'!365:365,1,MATCH(Y$1,'Set Schedules Here'!364:364,1)+1),INDEX('Set Schedules Here'!364:364,1,MATCH(Y$1,'Set Schedules Here'!364:364,1)):INDEX('Set Schedules Here'!364:364,1,MATCH(Y$1,'Set Schedules Here'!364:364,1)+1),Y$1)),rounding_decimal_places)</f>
        <v>1</v>
      </c>
      <c r="Z183">
        <f>ROUND(IF(Z$1=2050,TREND(INDEX('Set Schedules Here'!365:365,1,MATCH(Z$1,'Set Schedules Here'!364:364,0)),INDEX('Set Schedules Here'!364:364,1,MATCH(Z$1,'Set Schedules Here'!364:364,0)),Z$1),TREND(INDEX('Set Schedules Here'!365:365,1,MATCH(Z$1,'Set Schedules Here'!364:364,1)):INDEX('Set Schedules Here'!365:365,1,MATCH(Z$1,'Set Schedules Here'!364:364,1)+1),INDEX('Set Schedules Here'!364:364,1,MATCH(Z$1,'Set Schedules Here'!364:364,1)):INDEX('Set Schedules Here'!364:364,1,MATCH(Z$1,'Set Schedules Here'!364:364,1)+1),Z$1)),rounding_decimal_places)</f>
        <v>1</v>
      </c>
      <c r="AA183">
        <f>ROUND(IF(AA$1=2050,TREND(INDEX('Set Schedules Here'!365:365,1,MATCH(AA$1,'Set Schedules Here'!364:364,0)),INDEX('Set Schedules Here'!364:364,1,MATCH(AA$1,'Set Schedules Here'!364:364,0)),AA$1),TREND(INDEX('Set Schedules Here'!365:365,1,MATCH(AA$1,'Set Schedules Here'!364:364,1)):INDEX('Set Schedules Here'!365:365,1,MATCH(AA$1,'Set Schedules Here'!364:364,1)+1),INDEX('Set Schedules Here'!364:364,1,MATCH(AA$1,'Set Schedules Here'!364:364,1)):INDEX('Set Schedules Here'!364:364,1,MATCH(AA$1,'Set Schedules Here'!364:364,1)+1),AA$1)),rounding_decimal_places)</f>
        <v>1</v>
      </c>
      <c r="AB183">
        <f>ROUND(IF(AB$1=2050,TREND(INDEX('Set Schedules Here'!365:365,1,MATCH(AB$1,'Set Schedules Here'!364:364,0)),INDEX('Set Schedules Here'!364:364,1,MATCH(AB$1,'Set Schedules Here'!364:364,0)),AB$1),TREND(INDEX('Set Schedules Here'!365:365,1,MATCH(AB$1,'Set Schedules Here'!364:364,1)):INDEX('Set Schedules Here'!365:365,1,MATCH(AB$1,'Set Schedules Here'!364:364,1)+1),INDEX('Set Schedules Here'!364:364,1,MATCH(AB$1,'Set Schedules Here'!364:364,1)):INDEX('Set Schedules Here'!364:364,1,MATCH(AB$1,'Set Schedules Here'!364:364,1)+1),AB$1)),rounding_decimal_places)</f>
        <v>1</v>
      </c>
      <c r="AC183">
        <f>ROUND(IF(AC$1=2050,TREND(INDEX('Set Schedules Here'!365:365,1,MATCH(AC$1,'Set Schedules Here'!364:364,0)),INDEX('Set Schedules Here'!364:364,1,MATCH(AC$1,'Set Schedules Here'!364:364,0)),AC$1),TREND(INDEX('Set Schedules Here'!365:365,1,MATCH(AC$1,'Set Schedules Here'!364:364,1)):INDEX('Set Schedules Here'!365:365,1,MATCH(AC$1,'Set Schedules Here'!364:364,1)+1),INDEX('Set Schedules Here'!364:364,1,MATCH(AC$1,'Set Schedules Here'!364:364,1)):INDEX('Set Schedules Here'!364:364,1,MATCH(AC$1,'Set Schedules Here'!364:364,1)+1),AC$1)),rounding_decimal_places)</f>
        <v>1</v>
      </c>
      <c r="AD183">
        <f>ROUND(IF(AD$1=2050,TREND(INDEX('Set Schedules Here'!365:365,1,MATCH(AD$1,'Set Schedules Here'!364:364,0)),INDEX('Set Schedules Here'!364:364,1,MATCH(AD$1,'Set Schedules Here'!364:364,0)),AD$1),TREND(INDEX('Set Schedules Here'!365:365,1,MATCH(AD$1,'Set Schedules Here'!364:364,1)):INDEX('Set Schedules Here'!365:365,1,MATCH(AD$1,'Set Schedules Here'!364:364,1)+1),INDEX('Set Schedules Here'!364:364,1,MATCH(AD$1,'Set Schedules Here'!364:364,1)):INDEX('Set Schedules Here'!364:364,1,MATCH(AD$1,'Set Schedules Here'!364:364,1)+1),AD$1)),rounding_decimal_places)</f>
        <v>1</v>
      </c>
      <c r="AE183">
        <f>ROUND(IF(AE$1=2050,TREND(INDEX('Set Schedules Here'!365:365,1,MATCH(AE$1,'Set Schedules Here'!364:364,0)),INDEX('Set Schedules Here'!364:364,1,MATCH(AE$1,'Set Schedules Here'!364:364,0)),AE$1),TREND(INDEX('Set Schedules Here'!365:365,1,MATCH(AE$1,'Set Schedules Here'!364:364,1)):INDEX('Set Schedules Here'!365:365,1,MATCH(AE$1,'Set Schedules Here'!364:364,1)+1),INDEX('Set Schedules Here'!364:364,1,MATCH(AE$1,'Set Schedules Here'!364:364,1)):INDEX('Set Schedules Here'!364:364,1,MATCH(AE$1,'Set Schedules Here'!364:364,1)+1),AE$1)),rounding_decimal_places)</f>
        <v>1</v>
      </c>
      <c r="AF183">
        <f>ROUND(IF(AF$1=2050,TREND(INDEX('Set Schedules Here'!365:365,1,MATCH(AF$1,'Set Schedules Here'!364:364,0)),INDEX('Set Schedules Here'!364:364,1,MATCH(AF$1,'Set Schedules Here'!364:364,0)),AF$1),TREND(INDEX('Set Schedules Here'!365:365,1,MATCH(AF$1,'Set Schedules Here'!364:364,1)):INDEX('Set Schedules Here'!365:365,1,MATCH(AF$1,'Set Schedules Here'!364:364,1)+1),INDEX('Set Schedules Here'!364:364,1,MATCH(AF$1,'Set Schedules Here'!364:364,1)):INDEX('Set Schedules Here'!364:364,1,MATCH(AF$1,'Set Schedules Here'!364:364,1)+1),AF$1)),rounding_decimal_places)</f>
        <v>1</v>
      </c>
      <c r="AG183">
        <f>ROUND(IF(AG$1=2050,TREND(INDEX('Set Schedules Here'!365:365,1,MATCH(AG$1,'Set Schedules Here'!364:364,0)),INDEX('Set Schedules Here'!364:364,1,MATCH(AG$1,'Set Schedules Here'!364:364,0)),AG$1),TREND(INDEX('Set Schedules Here'!365:365,1,MATCH(AG$1,'Set Schedules Here'!364:364,1)):INDEX('Set Schedules Here'!365:365,1,MATCH(AG$1,'Set Schedules Here'!364:364,1)+1),INDEX('Set Schedules Here'!364:364,1,MATCH(AG$1,'Set Schedules Here'!364:364,1)):INDEX('Set Schedules Here'!364:364,1,MATCH(AG$1,'Set Schedules Here'!364:364,1)+1),AG$1)),rounding_decimal_places)</f>
        <v>1</v>
      </c>
      <c r="AH183">
        <f>ROUND(IF(AH$1=2050,TREND(INDEX('Set Schedules Here'!365:365,1,MATCH(AH$1,'Set Schedules Here'!364:364,0)),INDEX('Set Schedules Here'!364:364,1,MATCH(AH$1,'Set Schedules Here'!364:364,0)),AH$1),TREND(INDEX('Set Schedules Here'!365:365,1,MATCH(AH$1,'Set Schedules Here'!364:364,1)):INDEX('Set Schedules Here'!365:365,1,MATCH(AH$1,'Set Schedules Here'!364:364,1)+1),INDEX('Set Schedules Here'!364:364,1,MATCH(AH$1,'Set Schedules Here'!364:364,1)):INDEX('Set Schedules Here'!364:364,1,MATCH(AH$1,'Set Schedules Here'!364:364,1)+1),AH$1)),rounding_decimal_places)</f>
        <v>1</v>
      </c>
      <c r="AI183">
        <f>ROUND(IF(AI$1=2050,TREND(INDEX('Set Schedules Here'!365:365,1,MATCH(AI$1,'Set Schedules Here'!364:364,0)),INDEX('Set Schedules Here'!364:364,1,MATCH(AI$1,'Set Schedules Here'!364:364,0)),AI$1),TREND(INDEX('Set Schedules Here'!365:365,1,MATCH(AI$1,'Set Schedules Here'!364:364,1)):INDEX('Set Schedules Here'!365:365,1,MATCH(AI$1,'Set Schedules Here'!364:364,1)+1),INDEX('Set Schedules Here'!364:364,1,MATCH(AI$1,'Set Schedules Here'!364:364,1)):INDEX('Set Schedules Here'!364:364,1,MATCH(AI$1,'Set Schedules Here'!364:364,1)+1),AI$1)),rounding_decimal_places)</f>
        <v>1</v>
      </c>
      <c r="AJ183">
        <f>ROUND(IF(AJ$1=2050,TREND(INDEX('Set Schedules Here'!365:365,1,MATCH(AJ$1,'Set Schedules Here'!364:364,0)),INDEX('Set Schedules Here'!364:364,1,MATCH(AJ$1,'Set Schedules Here'!364:364,0)),AJ$1),TREND(INDEX('Set Schedules Here'!365:365,1,MATCH(AJ$1,'Set Schedules Here'!364:364,1)):INDEX('Set Schedules Here'!365:365,1,MATCH(AJ$1,'Set Schedules Here'!364:364,1)+1),INDEX('Set Schedules Here'!364:364,1,MATCH(AJ$1,'Set Schedules Here'!364:364,1)):INDEX('Set Schedules Here'!364:364,1,MATCH(AJ$1,'Set Schedules Here'!364:364,1)+1),AJ$1)),rounding_decimal_places)</f>
        <v>1</v>
      </c>
    </row>
    <row r="184" spans="1:36" x14ac:dyDescent="0.45">
      <c r="A184" s="12" t="str">
        <f>'Set Schedules Here'!A366</f>
        <v>elec early retirement</v>
      </c>
      <c r="B184" s="12" t="str">
        <f>IF(ISBLANK('Set Schedules Here'!C366),"",'Set Schedules Here'!C366)</f>
        <v>crude oil es</v>
      </c>
      <c r="C184" s="12" t="str">
        <f>IF(ISBLANK('Set Schedules Here'!D366),"",'Set Schedules Here'!D366)</f>
        <v/>
      </c>
      <c r="D184" s="21" t="str">
        <f>IF(ISBLANK('Set Schedules Here'!E366),"",'Set Schedules Here'!E366)</f>
        <v/>
      </c>
      <c r="E184">
        <f>ROUND(IF(E$1=2050,TREND(INDEX('Set Schedules Here'!367:367,1,MATCH(E$1,'Set Schedules Here'!366:366,0)),INDEX('Set Schedules Here'!366:366,1,MATCH(E$1,'Set Schedules Here'!366:366,0)),E$1),TREND(INDEX('Set Schedules Here'!367:367,1,MATCH(E$1,'Set Schedules Here'!366:366,1)):INDEX('Set Schedules Here'!367:367,1,MATCH(E$1,'Set Schedules Here'!366:366,1)+1),INDEX('Set Schedules Here'!366:366,1,MATCH(E$1,'Set Schedules Here'!366:366,1)):INDEX('Set Schedules Here'!366:366,1,MATCH(E$1,'Set Schedules Here'!366:366,1)+1),E$1)),rounding_decimal_places)</f>
        <v>0</v>
      </c>
      <c r="F184">
        <f>ROUND(IF(F$1=2050,TREND(INDEX('Set Schedules Here'!367:367,1,MATCH(F$1,'Set Schedules Here'!366:366,0)),INDEX('Set Schedules Here'!366:366,1,MATCH(F$1,'Set Schedules Here'!366:366,0)),F$1),TREND(INDEX('Set Schedules Here'!367:367,1,MATCH(F$1,'Set Schedules Here'!366:366,1)):INDEX('Set Schedules Here'!367:367,1,MATCH(F$1,'Set Schedules Here'!366:366,1)+1),INDEX('Set Schedules Here'!366:366,1,MATCH(F$1,'Set Schedules Here'!366:366,1)):INDEX('Set Schedules Here'!366:366,1,MATCH(F$1,'Set Schedules Here'!366:366,1)+1),F$1)),rounding_decimal_places)</f>
        <v>0</v>
      </c>
      <c r="G184">
        <f>ROUND(IF(G$1=2050,TREND(INDEX('Set Schedules Here'!367:367,1,MATCH(G$1,'Set Schedules Here'!366:366,0)),INDEX('Set Schedules Here'!366:366,1,MATCH(G$1,'Set Schedules Here'!366:366,0)),G$1),TREND(INDEX('Set Schedules Here'!367:367,1,MATCH(G$1,'Set Schedules Here'!366:366,1)):INDEX('Set Schedules Here'!367:367,1,MATCH(G$1,'Set Schedules Here'!366:366,1)+1),INDEX('Set Schedules Here'!366:366,1,MATCH(G$1,'Set Schedules Here'!366:366,1)):INDEX('Set Schedules Here'!366:366,1,MATCH(G$1,'Set Schedules Here'!366:366,1)+1),G$1)),rounding_decimal_places)</f>
        <v>1</v>
      </c>
      <c r="H184">
        <f>ROUND(IF(H$1=2050,TREND(INDEX('Set Schedules Here'!367:367,1,MATCH(H$1,'Set Schedules Here'!366:366,0)),INDEX('Set Schedules Here'!366:366,1,MATCH(H$1,'Set Schedules Here'!366:366,0)),H$1),TREND(INDEX('Set Schedules Here'!367:367,1,MATCH(H$1,'Set Schedules Here'!366:366,1)):INDEX('Set Schedules Here'!367:367,1,MATCH(H$1,'Set Schedules Here'!366:366,1)+1),INDEX('Set Schedules Here'!366:366,1,MATCH(H$1,'Set Schedules Here'!366:366,1)):INDEX('Set Schedules Here'!366:366,1,MATCH(H$1,'Set Schedules Here'!366:366,1)+1),H$1)),rounding_decimal_places)</f>
        <v>1</v>
      </c>
      <c r="I184">
        <f>ROUND(IF(I$1=2050,TREND(INDEX('Set Schedules Here'!367:367,1,MATCH(I$1,'Set Schedules Here'!366:366,0)),INDEX('Set Schedules Here'!366:366,1,MATCH(I$1,'Set Schedules Here'!366:366,0)),I$1),TREND(INDEX('Set Schedules Here'!367:367,1,MATCH(I$1,'Set Schedules Here'!366:366,1)):INDEX('Set Schedules Here'!367:367,1,MATCH(I$1,'Set Schedules Here'!366:366,1)+1),INDEX('Set Schedules Here'!366:366,1,MATCH(I$1,'Set Schedules Here'!366:366,1)):INDEX('Set Schedules Here'!366:366,1,MATCH(I$1,'Set Schedules Here'!366:366,1)+1),I$1)),rounding_decimal_places)</f>
        <v>1</v>
      </c>
      <c r="J184">
        <f>ROUND(IF(J$1=2050,TREND(INDEX('Set Schedules Here'!367:367,1,MATCH(J$1,'Set Schedules Here'!366:366,0)),INDEX('Set Schedules Here'!366:366,1,MATCH(J$1,'Set Schedules Here'!366:366,0)),J$1),TREND(INDEX('Set Schedules Here'!367:367,1,MATCH(J$1,'Set Schedules Here'!366:366,1)):INDEX('Set Schedules Here'!367:367,1,MATCH(J$1,'Set Schedules Here'!366:366,1)+1),INDEX('Set Schedules Here'!366:366,1,MATCH(J$1,'Set Schedules Here'!366:366,1)):INDEX('Set Schedules Here'!366:366,1,MATCH(J$1,'Set Schedules Here'!366:366,1)+1),J$1)),rounding_decimal_places)</f>
        <v>1</v>
      </c>
      <c r="K184">
        <f>ROUND(IF(K$1=2050,TREND(INDEX('Set Schedules Here'!367:367,1,MATCH(K$1,'Set Schedules Here'!366:366,0)),INDEX('Set Schedules Here'!366:366,1,MATCH(K$1,'Set Schedules Here'!366:366,0)),K$1),TREND(INDEX('Set Schedules Here'!367:367,1,MATCH(K$1,'Set Schedules Here'!366:366,1)):INDEX('Set Schedules Here'!367:367,1,MATCH(K$1,'Set Schedules Here'!366:366,1)+1),INDEX('Set Schedules Here'!366:366,1,MATCH(K$1,'Set Schedules Here'!366:366,1)):INDEX('Set Schedules Here'!366:366,1,MATCH(K$1,'Set Schedules Here'!366:366,1)+1),K$1)),rounding_decimal_places)</f>
        <v>1</v>
      </c>
      <c r="L184">
        <f>ROUND(IF(L$1=2050,TREND(INDEX('Set Schedules Here'!367:367,1,MATCH(L$1,'Set Schedules Here'!366:366,0)),INDEX('Set Schedules Here'!366:366,1,MATCH(L$1,'Set Schedules Here'!366:366,0)),L$1),TREND(INDEX('Set Schedules Here'!367:367,1,MATCH(L$1,'Set Schedules Here'!366:366,1)):INDEX('Set Schedules Here'!367:367,1,MATCH(L$1,'Set Schedules Here'!366:366,1)+1),INDEX('Set Schedules Here'!366:366,1,MATCH(L$1,'Set Schedules Here'!366:366,1)):INDEX('Set Schedules Here'!366:366,1,MATCH(L$1,'Set Schedules Here'!366:366,1)+1),L$1)),rounding_decimal_places)</f>
        <v>1</v>
      </c>
      <c r="M184">
        <f>ROUND(IF(M$1=2050,TREND(INDEX('Set Schedules Here'!367:367,1,MATCH(M$1,'Set Schedules Here'!366:366,0)),INDEX('Set Schedules Here'!366:366,1,MATCH(M$1,'Set Schedules Here'!366:366,0)),M$1),TREND(INDEX('Set Schedules Here'!367:367,1,MATCH(M$1,'Set Schedules Here'!366:366,1)):INDEX('Set Schedules Here'!367:367,1,MATCH(M$1,'Set Schedules Here'!366:366,1)+1),INDEX('Set Schedules Here'!366:366,1,MATCH(M$1,'Set Schedules Here'!366:366,1)):INDEX('Set Schedules Here'!366:366,1,MATCH(M$1,'Set Schedules Here'!366:366,1)+1),M$1)),rounding_decimal_places)</f>
        <v>1</v>
      </c>
      <c r="N184">
        <f>ROUND(IF(N$1=2050,TREND(INDEX('Set Schedules Here'!367:367,1,MATCH(N$1,'Set Schedules Here'!366:366,0)),INDEX('Set Schedules Here'!366:366,1,MATCH(N$1,'Set Schedules Here'!366:366,0)),N$1),TREND(INDEX('Set Schedules Here'!367:367,1,MATCH(N$1,'Set Schedules Here'!366:366,1)):INDEX('Set Schedules Here'!367:367,1,MATCH(N$1,'Set Schedules Here'!366:366,1)+1),INDEX('Set Schedules Here'!366:366,1,MATCH(N$1,'Set Schedules Here'!366:366,1)):INDEX('Set Schedules Here'!366:366,1,MATCH(N$1,'Set Schedules Here'!366:366,1)+1),N$1)),rounding_decimal_places)</f>
        <v>1</v>
      </c>
      <c r="O184">
        <f>ROUND(IF(O$1=2050,TREND(INDEX('Set Schedules Here'!367:367,1,MATCH(O$1,'Set Schedules Here'!366:366,0)),INDEX('Set Schedules Here'!366:366,1,MATCH(O$1,'Set Schedules Here'!366:366,0)),O$1),TREND(INDEX('Set Schedules Here'!367:367,1,MATCH(O$1,'Set Schedules Here'!366:366,1)):INDEX('Set Schedules Here'!367:367,1,MATCH(O$1,'Set Schedules Here'!366:366,1)+1),INDEX('Set Schedules Here'!366:366,1,MATCH(O$1,'Set Schedules Here'!366:366,1)):INDEX('Set Schedules Here'!366:366,1,MATCH(O$1,'Set Schedules Here'!366:366,1)+1),O$1)),rounding_decimal_places)</f>
        <v>1</v>
      </c>
      <c r="P184">
        <f>ROUND(IF(P$1=2050,TREND(INDEX('Set Schedules Here'!367:367,1,MATCH(P$1,'Set Schedules Here'!366:366,0)),INDEX('Set Schedules Here'!366:366,1,MATCH(P$1,'Set Schedules Here'!366:366,0)),P$1),TREND(INDEX('Set Schedules Here'!367:367,1,MATCH(P$1,'Set Schedules Here'!366:366,1)):INDEX('Set Schedules Here'!367:367,1,MATCH(P$1,'Set Schedules Here'!366:366,1)+1),INDEX('Set Schedules Here'!366:366,1,MATCH(P$1,'Set Schedules Here'!366:366,1)):INDEX('Set Schedules Here'!366:366,1,MATCH(P$1,'Set Schedules Here'!366:366,1)+1),P$1)),rounding_decimal_places)</f>
        <v>1</v>
      </c>
      <c r="Q184">
        <f>ROUND(IF(Q$1=2050,TREND(INDEX('Set Schedules Here'!367:367,1,MATCH(Q$1,'Set Schedules Here'!366:366,0)),INDEX('Set Schedules Here'!366:366,1,MATCH(Q$1,'Set Schedules Here'!366:366,0)),Q$1),TREND(INDEX('Set Schedules Here'!367:367,1,MATCH(Q$1,'Set Schedules Here'!366:366,1)):INDEX('Set Schedules Here'!367:367,1,MATCH(Q$1,'Set Schedules Here'!366:366,1)+1),INDEX('Set Schedules Here'!366:366,1,MATCH(Q$1,'Set Schedules Here'!366:366,1)):INDEX('Set Schedules Here'!366:366,1,MATCH(Q$1,'Set Schedules Here'!366:366,1)+1),Q$1)),rounding_decimal_places)</f>
        <v>1</v>
      </c>
      <c r="R184">
        <f>ROUND(IF(R$1=2050,TREND(INDEX('Set Schedules Here'!367:367,1,MATCH(R$1,'Set Schedules Here'!366:366,0)),INDEX('Set Schedules Here'!366:366,1,MATCH(R$1,'Set Schedules Here'!366:366,0)),R$1),TREND(INDEX('Set Schedules Here'!367:367,1,MATCH(R$1,'Set Schedules Here'!366:366,1)):INDEX('Set Schedules Here'!367:367,1,MATCH(R$1,'Set Schedules Here'!366:366,1)+1),INDEX('Set Schedules Here'!366:366,1,MATCH(R$1,'Set Schedules Here'!366:366,1)):INDEX('Set Schedules Here'!366:366,1,MATCH(R$1,'Set Schedules Here'!366:366,1)+1),R$1)),rounding_decimal_places)</f>
        <v>1</v>
      </c>
      <c r="S184">
        <f>ROUND(IF(S$1=2050,TREND(INDEX('Set Schedules Here'!367:367,1,MATCH(S$1,'Set Schedules Here'!366:366,0)),INDEX('Set Schedules Here'!366:366,1,MATCH(S$1,'Set Schedules Here'!366:366,0)),S$1),TREND(INDEX('Set Schedules Here'!367:367,1,MATCH(S$1,'Set Schedules Here'!366:366,1)):INDEX('Set Schedules Here'!367:367,1,MATCH(S$1,'Set Schedules Here'!366:366,1)+1),INDEX('Set Schedules Here'!366:366,1,MATCH(S$1,'Set Schedules Here'!366:366,1)):INDEX('Set Schedules Here'!366:366,1,MATCH(S$1,'Set Schedules Here'!366:366,1)+1),S$1)),rounding_decimal_places)</f>
        <v>1</v>
      </c>
      <c r="T184">
        <f>ROUND(IF(T$1=2050,TREND(INDEX('Set Schedules Here'!367:367,1,MATCH(T$1,'Set Schedules Here'!366:366,0)),INDEX('Set Schedules Here'!366:366,1,MATCH(T$1,'Set Schedules Here'!366:366,0)),T$1),TREND(INDEX('Set Schedules Here'!367:367,1,MATCH(T$1,'Set Schedules Here'!366:366,1)):INDEX('Set Schedules Here'!367:367,1,MATCH(T$1,'Set Schedules Here'!366:366,1)+1),INDEX('Set Schedules Here'!366:366,1,MATCH(T$1,'Set Schedules Here'!366:366,1)):INDEX('Set Schedules Here'!366:366,1,MATCH(T$1,'Set Schedules Here'!366:366,1)+1),T$1)),rounding_decimal_places)</f>
        <v>1</v>
      </c>
      <c r="U184">
        <f>ROUND(IF(U$1=2050,TREND(INDEX('Set Schedules Here'!367:367,1,MATCH(U$1,'Set Schedules Here'!366:366,0)),INDEX('Set Schedules Here'!366:366,1,MATCH(U$1,'Set Schedules Here'!366:366,0)),U$1),TREND(INDEX('Set Schedules Here'!367:367,1,MATCH(U$1,'Set Schedules Here'!366:366,1)):INDEX('Set Schedules Here'!367:367,1,MATCH(U$1,'Set Schedules Here'!366:366,1)+1),INDEX('Set Schedules Here'!366:366,1,MATCH(U$1,'Set Schedules Here'!366:366,1)):INDEX('Set Schedules Here'!366:366,1,MATCH(U$1,'Set Schedules Here'!366:366,1)+1),U$1)),rounding_decimal_places)</f>
        <v>1</v>
      </c>
      <c r="V184">
        <f>ROUND(IF(V$1=2050,TREND(INDEX('Set Schedules Here'!367:367,1,MATCH(V$1,'Set Schedules Here'!366:366,0)),INDEX('Set Schedules Here'!366:366,1,MATCH(V$1,'Set Schedules Here'!366:366,0)),V$1),TREND(INDEX('Set Schedules Here'!367:367,1,MATCH(V$1,'Set Schedules Here'!366:366,1)):INDEX('Set Schedules Here'!367:367,1,MATCH(V$1,'Set Schedules Here'!366:366,1)+1),INDEX('Set Schedules Here'!366:366,1,MATCH(V$1,'Set Schedules Here'!366:366,1)):INDEX('Set Schedules Here'!366:366,1,MATCH(V$1,'Set Schedules Here'!366:366,1)+1),V$1)),rounding_decimal_places)</f>
        <v>1</v>
      </c>
      <c r="W184">
        <f>ROUND(IF(W$1=2050,TREND(INDEX('Set Schedules Here'!367:367,1,MATCH(W$1,'Set Schedules Here'!366:366,0)),INDEX('Set Schedules Here'!366:366,1,MATCH(W$1,'Set Schedules Here'!366:366,0)),W$1),TREND(INDEX('Set Schedules Here'!367:367,1,MATCH(W$1,'Set Schedules Here'!366:366,1)):INDEX('Set Schedules Here'!367:367,1,MATCH(W$1,'Set Schedules Here'!366:366,1)+1),INDEX('Set Schedules Here'!366:366,1,MATCH(W$1,'Set Schedules Here'!366:366,1)):INDEX('Set Schedules Here'!366:366,1,MATCH(W$1,'Set Schedules Here'!366:366,1)+1),W$1)),rounding_decimal_places)</f>
        <v>1</v>
      </c>
      <c r="X184">
        <f>ROUND(IF(X$1=2050,TREND(INDEX('Set Schedules Here'!367:367,1,MATCH(X$1,'Set Schedules Here'!366:366,0)),INDEX('Set Schedules Here'!366:366,1,MATCH(X$1,'Set Schedules Here'!366:366,0)),X$1),TREND(INDEX('Set Schedules Here'!367:367,1,MATCH(X$1,'Set Schedules Here'!366:366,1)):INDEX('Set Schedules Here'!367:367,1,MATCH(X$1,'Set Schedules Here'!366:366,1)+1),INDEX('Set Schedules Here'!366:366,1,MATCH(X$1,'Set Schedules Here'!366:366,1)):INDEX('Set Schedules Here'!366:366,1,MATCH(X$1,'Set Schedules Here'!366:366,1)+1),X$1)),rounding_decimal_places)</f>
        <v>1</v>
      </c>
      <c r="Y184">
        <f>ROUND(IF(Y$1=2050,TREND(INDEX('Set Schedules Here'!367:367,1,MATCH(Y$1,'Set Schedules Here'!366:366,0)),INDEX('Set Schedules Here'!366:366,1,MATCH(Y$1,'Set Schedules Here'!366:366,0)),Y$1),TREND(INDEX('Set Schedules Here'!367:367,1,MATCH(Y$1,'Set Schedules Here'!366:366,1)):INDEX('Set Schedules Here'!367:367,1,MATCH(Y$1,'Set Schedules Here'!366:366,1)+1),INDEX('Set Schedules Here'!366:366,1,MATCH(Y$1,'Set Schedules Here'!366:366,1)):INDEX('Set Schedules Here'!366:366,1,MATCH(Y$1,'Set Schedules Here'!366:366,1)+1),Y$1)),rounding_decimal_places)</f>
        <v>1</v>
      </c>
      <c r="Z184">
        <f>ROUND(IF(Z$1=2050,TREND(INDEX('Set Schedules Here'!367:367,1,MATCH(Z$1,'Set Schedules Here'!366:366,0)),INDEX('Set Schedules Here'!366:366,1,MATCH(Z$1,'Set Schedules Here'!366:366,0)),Z$1),TREND(INDEX('Set Schedules Here'!367:367,1,MATCH(Z$1,'Set Schedules Here'!366:366,1)):INDEX('Set Schedules Here'!367:367,1,MATCH(Z$1,'Set Schedules Here'!366:366,1)+1),INDEX('Set Schedules Here'!366:366,1,MATCH(Z$1,'Set Schedules Here'!366:366,1)):INDEX('Set Schedules Here'!366:366,1,MATCH(Z$1,'Set Schedules Here'!366:366,1)+1),Z$1)),rounding_decimal_places)</f>
        <v>1</v>
      </c>
      <c r="AA184">
        <f>ROUND(IF(AA$1=2050,TREND(INDEX('Set Schedules Here'!367:367,1,MATCH(AA$1,'Set Schedules Here'!366:366,0)),INDEX('Set Schedules Here'!366:366,1,MATCH(AA$1,'Set Schedules Here'!366:366,0)),AA$1),TREND(INDEX('Set Schedules Here'!367:367,1,MATCH(AA$1,'Set Schedules Here'!366:366,1)):INDEX('Set Schedules Here'!367:367,1,MATCH(AA$1,'Set Schedules Here'!366:366,1)+1),INDEX('Set Schedules Here'!366:366,1,MATCH(AA$1,'Set Schedules Here'!366:366,1)):INDEX('Set Schedules Here'!366:366,1,MATCH(AA$1,'Set Schedules Here'!366:366,1)+1),AA$1)),rounding_decimal_places)</f>
        <v>1</v>
      </c>
      <c r="AB184">
        <f>ROUND(IF(AB$1=2050,TREND(INDEX('Set Schedules Here'!367:367,1,MATCH(AB$1,'Set Schedules Here'!366:366,0)),INDEX('Set Schedules Here'!366:366,1,MATCH(AB$1,'Set Schedules Here'!366:366,0)),AB$1),TREND(INDEX('Set Schedules Here'!367:367,1,MATCH(AB$1,'Set Schedules Here'!366:366,1)):INDEX('Set Schedules Here'!367:367,1,MATCH(AB$1,'Set Schedules Here'!366:366,1)+1),INDEX('Set Schedules Here'!366:366,1,MATCH(AB$1,'Set Schedules Here'!366:366,1)):INDEX('Set Schedules Here'!366:366,1,MATCH(AB$1,'Set Schedules Here'!366:366,1)+1),AB$1)),rounding_decimal_places)</f>
        <v>1</v>
      </c>
      <c r="AC184">
        <f>ROUND(IF(AC$1=2050,TREND(INDEX('Set Schedules Here'!367:367,1,MATCH(AC$1,'Set Schedules Here'!366:366,0)),INDEX('Set Schedules Here'!366:366,1,MATCH(AC$1,'Set Schedules Here'!366:366,0)),AC$1),TREND(INDEX('Set Schedules Here'!367:367,1,MATCH(AC$1,'Set Schedules Here'!366:366,1)):INDEX('Set Schedules Here'!367:367,1,MATCH(AC$1,'Set Schedules Here'!366:366,1)+1),INDEX('Set Schedules Here'!366:366,1,MATCH(AC$1,'Set Schedules Here'!366:366,1)):INDEX('Set Schedules Here'!366:366,1,MATCH(AC$1,'Set Schedules Here'!366:366,1)+1),AC$1)),rounding_decimal_places)</f>
        <v>1</v>
      </c>
      <c r="AD184">
        <f>ROUND(IF(AD$1=2050,TREND(INDEX('Set Schedules Here'!367:367,1,MATCH(AD$1,'Set Schedules Here'!366:366,0)),INDEX('Set Schedules Here'!366:366,1,MATCH(AD$1,'Set Schedules Here'!366:366,0)),AD$1),TREND(INDEX('Set Schedules Here'!367:367,1,MATCH(AD$1,'Set Schedules Here'!366:366,1)):INDEX('Set Schedules Here'!367:367,1,MATCH(AD$1,'Set Schedules Here'!366:366,1)+1),INDEX('Set Schedules Here'!366:366,1,MATCH(AD$1,'Set Schedules Here'!366:366,1)):INDEX('Set Schedules Here'!366:366,1,MATCH(AD$1,'Set Schedules Here'!366:366,1)+1),AD$1)),rounding_decimal_places)</f>
        <v>1</v>
      </c>
      <c r="AE184">
        <f>ROUND(IF(AE$1=2050,TREND(INDEX('Set Schedules Here'!367:367,1,MATCH(AE$1,'Set Schedules Here'!366:366,0)),INDEX('Set Schedules Here'!366:366,1,MATCH(AE$1,'Set Schedules Here'!366:366,0)),AE$1),TREND(INDEX('Set Schedules Here'!367:367,1,MATCH(AE$1,'Set Schedules Here'!366:366,1)):INDEX('Set Schedules Here'!367:367,1,MATCH(AE$1,'Set Schedules Here'!366:366,1)+1),INDEX('Set Schedules Here'!366:366,1,MATCH(AE$1,'Set Schedules Here'!366:366,1)):INDEX('Set Schedules Here'!366:366,1,MATCH(AE$1,'Set Schedules Here'!366:366,1)+1),AE$1)),rounding_decimal_places)</f>
        <v>1</v>
      </c>
      <c r="AF184">
        <f>ROUND(IF(AF$1=2050,TREND(INDEX('Set Schedules Here'!367:367,1,MATCH(AF$1,'Set Schedules Here'!366:366,0)),INDEX('Set Schedules Here'!366:366,1,MATCH(AF$1,'Set Schedules Here'!366:366,0)),AF$1),TREND(INDEX('Set Schedules Here'!367:367,1,MATCH(AF$1,'Set Schedules Here'!366:366,1)):INDEX('Set Schedules Here'!367:367,1,MATCH(AF$1,'Set Schedules Here'!366:366,1)+1),INDEX('Set Schedules Here'!366:366,1,MATCH(AF$1,'Set Schedules Here'!366:366,1)):INDEX('Set Schedules Here'!366:366,1,MATCH(AF$1,'Set Schedules Here'!366:366,1)+1),AF$1)),rounding_decimal_places)</f>
        <v>1</v>
      </c>
      <c r="AG184">
        <f>ROUND(IF(AG$1=2050,TREND(INDEX('Set Schedules Here'!367:367,1,MATCH(AG$1,'Set Schedules Here'!366:366,0)),INDEX('Set Schedules Here'!366:366,1,MATCH(AG$1,'Set Schedules Here'!366:366,0)),AG$1),TREND(INDEX('Set Schedules Here'!367:367,1,MATCH(AG$1,'Set Schedules Here'!366:366,1)):INDEX('Set Schedules Here'!367:367,1,MATCH(AG$1,'Set Schedules Here'!366:366,1)+1),INDEX('Set Schedules Here'!366:366,1,MATCH(AG$1,'Set Schedules Here'!366:366,1)):INDEX('Set Schedules Here'!366:366,1,MATCH(AG$1,'Set Schedules Here'!366:366,1)+1),AG$1)),rounding_decimal_places)</f>
        <v>1</v>
      </c>
      <c r="AH184">
        <f>ROUND(IF(AH$1=2050,TREND(INDEX('Set Schedules Here'!367:367,1,MATCH(AH$1,'Set Schedules Here'!366:366,0)),INDEX('Set Schedules Here'!366:366,1,MATCH(AH$1,'Set Schedules Here'!366:366,0)),AH$1),TREND(INDEX('Set Schedules Here'!367:367,1,MATCH(AH$1,'Set Schedules Here'!366:366,1)):INDEX('Set Schedules Here'!367:367,1,MATCH(AH$1,'Set Schedules Here'!366:366,1)+1),INDEX('Set Schedules Here'!366:366,1,MATCH(AH$1,'Set Schedules Here'!366:366,1)):INDEX('Set Schedules Here'!366:366,1,MATCH(AH$1,'Set Schedules Here'!366:366,1)+1),AH$1)),rounding_decimal_places)</f>
        <v>1</v>
      </c>
      <c r="AI184">
        <f>ROUND(IF(AI$1=2050,TREND(INDEX('Set Schedules Here'!367:367,1,MATCH(AI$1,'Set Schedules Here'!366:366,0)),INDEX('Set Schedules Here'!366:366,1,MATCH(AI$1,'Set Schedules Here'!366:366,0)),AI$1),TREND(INDEX('Set Schedules Here'!367:367,1,MATCH(AI$1,'Set Schedules Here'!366:366,1)):INDEX('Set Schedules Here'!367:367,1,MATCH(AI$1,'Set Schedules Here'!366:366,1)+1),INDEX('Set Schedules Here'!366:366,1,MATCH(AI$1,'Set Schedules Here'!366:366,1)):INDEX('Set Schedules Here'!366:366,1,MATCH(AI$1,'Set Schedules Here'!366:366,1)+1),AI$1)),rounding_decimal_places)</f>
        <v>1</v>
      </c>
      <c r="AJ184">
        <f>ROUND(IF(AJ$1=2050,TREND(INDEX('Set Schedules Here'!367:367,1,MATCH(AJ$1,'Set Schedules Here'!366:366,0)),INDEX('Set Schedules Here'!366:366,1,MATCH(AJ$1,'Set Schedules Here'!366:366,0)),AJ$1),TREND(INDEX('Set Schedules Here'!367:367,1,MATCH(AJ$1,'Set Schedules Here'!366:366,1)):INDEX('Set Schedules Here'!367:367,1,MATCH(AJ$1,'Set Schedules Here'!366:366,1)+1),INDEX('Set Schedules Here'!366:366,1,MATCH(AJ$1,'Set Schedules Here'!366:366,1)):INDEX('Set Schedules Here'!366:366,1,MATCH(AJ$1,'Set Schedules Here'!366:366,1)+1),AJ$1)),rounding_decimal_places)</f>
        <v>1</v>
      </c>
    </row>
    <row r="185" spans="1:36" x14ac:dyDescent="0.45">
      <c r="A185" s="12" t="str">
        <f>'Set Schedules Here'!A368</f>
        <v>elec early retirement</v>
      </c>
      <c r="B185" s="12" t="str">
        <f>IF(ISBLANK('Set Schedules Here'!C368),"",'Set Schedules Here'!C368)</f>
        <v>heavy or residual fuel oil es</v>
      </c>
      <c r="C185" s="12" t="str">
        <f>IF(ISBLANK('Set Schedules Here'!D368),"",'Set Schedules Here'!D368)</f>
        <v/>
      </c>
      <c r="D185" s="21" t="str">
        <f>IF(ISBLANK('Set Schedules Here'!E368),"",'Set Schedules Here'!E368)</f>
        <v/>
      </c>
      <c r="E185">
        <f>ROUND(IF(E$1=2050,TREND(INDEX('Set Schedules Here'!369:369,1,MATCH(E$1,'Set Schedules Here'!368:368,0)),INDEX('Set Schedules Here'!368:368,1,MATCH(E$1,'Set Schedules Here'!368:368,0)),E$1),TREND(INDEX('Set Schedules Here'!369:369,1,MATCH(E$1,'Set Schedules Here'!368:368,1)):INDEX('Set Schedules Here'!369:369,1,MATCH(E$1,'Set Schedules Here'!368:368,1)+1),INDEX('Set Schedules Here'!368:368,1,MATCH(E$1,'Set Schedules Here'!368:368,1)):INDEX('Set Schedules Here'!368:368,1,MATCH(E$1,'Set Schedules Here'!368:368,1)+1),E$1)),rounding_decimal_places)</f>
        <v>0</v>
      </c>
      <c r="F185">
        <f>ROUND(IF(F$1=2050,TREND(INDEX('Set Schedules Here'!369:369,1,MATCH(F$1,'Set Schedules Here'!368:368,0)),INDEX('Set Schedules Here'!368:368,1,MATCH(F$1,'Set Schedules Here'!368:368,0)),F$1),TREND(INDEX('Set Schedules Here'!369:369,1,MATCH(F$1,'Set Schedules Here'!368:368,1)):INDEX('Set Schedules Here'!369:369,1,MATCH(F$1,'Set Schedules Here'!368:368,1)+1),INDEX('Set Schedules Here'!368:368,1,MATCH(F$1,'Set Schedules Here'!368:368,1)):INDEX('Set Schedules Here'!368:368,1,MATCH(F$1,'Set Schedules Here'!368:368,1)+1),F$1)),rounding_decimal_places)</f>
        <v>0</v>
      </c>
      <c r="G185">
        <f>ROUND(IF(G$1=2050,TREND(INDEX('Set Schedules Here'!369:369,1,MATCH(G$1,'Set Schedules Here'!368:368,0)),INDEX('Set Schedules Here'!368:368,1,MATCH(G$1,'Set Schedules Here'!368:368,0)),G$1),TREND(INDEX('Set Schedules Here'!369:369,1,MATCH(G$1,'Set Schedules Here'!368:368,1)):INDEX('Set Schedules Here'!369:369,1,MATCH(G$1,'Set Schedules Here'!368:368,1)+1),INDEX('Set Schedules Here'!368:368,1,MATCH(G$1,'Set Schedules Here'!368:368,1)):INDEX('Set Schedules Here'!368:368,1,MATCH(G$1,'Set Schedules Here'!368:368,1)+1),G$1)),rounding_decimal_places)</f>
        <v>1</v>
      </c>
      <c r="H185">
        <f>ROUND(IF(H$1=2050,TREND(INDEX('Set Schedules Here'!369:369,1,MATCH(H$1,'Set Schedules Here'!368:368,0)),INDEX('Set Schedules Here'!368:368,1,MATCH(H$1,'Set Schedules Here'!368:368,0)),H$1),TREND(INDEX('Set Schedules Here'!369:369,1,MATCH(H$1,'Set Schedules Here'!368:368,1)):INDEX('Set Schedules Here'!369:369,1,MATCH(H$1,'Set Schedules Here'!368:368,1)+1),INDEX('Set Schedules Here'!368:368,1,MATCH(H$1,'Set Schedules Here'!368:368,1)):INDEX('Set Schedules Here'!368:368,1,MATCH(H$1,'Set Schedules Here'!368:368,1)+1),H$1)),rounding_decimal_places)</f>
        <v>1</v>
      </c>
      <c r="I185">
        <f>ROUND(IF(I$1=2050,TREND(INDEX('Set Schedules Here'!369:369,1,MATCH(I$1,'Set Schedules Here'!368:368,0)),INDEX('Set Schedules Here'!368:368,1,MATCH(I$1,'Set Schedules Here'!368:368,0)),I$1),TREND(INDEX('Set Schedules Here'!369:369,1,MATCH(I$1,'Set Schedules Here'!368:368,1)):INDEX('Set Schedules Here'!369:369,1,MATCH(I$1,'Set Schedules Here'!368:368,1)+1),INDEX('Set Schedules Here'!368:368,1,MATCH(I$1,'Set Schedules Here'!368:368,1)):INDEX('Set Schedules Here'!368:368,1,MATCH(I$1,'Set Schedules Here'!368:368,1)+1),I$1)),rounding_decimal_places)</f>
        <v>1</v>
      </c>
      <c r="J185">
        <f>ROUND(IF(J$1=2050,TREND(INDEX('Set Schedules Here'!369:369,1,MATCH(J$1,'Set Schedules Here'!368:368,0)),INDEX('Set Schedules Here'!368:368,1,MATCH(J$1,'Set Schedules Here'!368:368,0)),J$1),TREND(INDEX('Set Schedules Here'!369:369,1,MATCH(J$1,'Set Schedules Here'!368:368,1)):INDEX('Set Schedules Here'!369:369,1,MATCH(J$1,'Set Schedules Here'!368:368,1)+1),INDEX('Set Schedules Here'!368:368,1,MATCH(J$1,'Set Schedules Here'!368:368,1)):INDEX('Set Schedules Here'!368:368,1,MATCH(J$1,'Set Schedules Here'!368:368,1)+1),J$1)),rounding_decimal_places)</f>
        <v>1</v>
      </c>
      <c r="K185">
        <f>ROUND(IF(K$1=2050,TREND(INDEX('Set Schedules Here'!369:369,1,MATCH(K$1,'Set Schedules Here'!368:368,0)),INDEX('Set Schedules Here'!368:368,1,MATCH(K$1,'Set Schedules Here'!368:368,0)),K$1),TREND(INDEX('Set Schedules Here'!369:369,1,MATCH(K$1,'Set Schedules Here'!368:368,1)):INDEX('Set Schedules Here'!369:369,1,MATCH(K$1,'Set Schedules Here'!368:368,1)+1),INDEX('Set Schedules Here'!368:368,1,MATCH(K$1,'Set Schedules Here'!368:368,1)):INDEX('Set Schedules Here'!368:368,1,MATCH(K$1,'Set Schedules Here'!368:368,1)+1),K$1)),rounding_decimal_places)</f>
        <v>1</v>
      </c>
      <c r="L185">
        <f>ROUND(IF(L$1=2050,TREND(INDEX('Set Schedules Here'!369:369,1,MATCH(L$1,'Set Schedules Here'!368:368,0)),INDEX('Set Schedules Here'!368:368,1,MATCH(L$1,'Set Schedules Here'!368:368,0)),L$1),TREND(INDEX('Set Schedules Here'!369:369,1,MATCH(L$1,'Set Schedules Here'!368:368,1)):INDEX('Set Schedules Here'!369:369,1,MATCH(L$1,'Set Schedules Here'!368:368,1)+1),INDEX('Set Schedules Here'!368:368,1,MATCH(L$1,'Set Schedules Here'!368:368,1)):INDEX('Set Schedules Here'!368:368,1,MATCH(L$1,'Set Schedules Here'!368:368,1)+1),L$1)),rounding_decimal_places)</f>
        <v>1</v>
      </c>
      <c r="M185">
        <f>ROUND(IF(M$1=2050,TREND(INDEX('Set Schedules Here'!369:369,1,MATCH(M$1,'Set Schedules Here'!368:368,0)),INDEX('Set Schedules Here'!368:368,1,MATCH(M$1,'Set Schedules Here'!368:368,0)),M$1),TREND(INDEX('Set Schedules Here'!369:369,1,MATCH(M$1,'Set Schedules Here'!368:368,1)):INDEX('Set Schedules Here'!369:369,1,MATCH(M$1,'Set Schedules Here'!368:368,1)+1),INDEX('Set Schedules Here'!368:368,1,MATCH(M$1,'Set Schedules Here'!368:368,1)):INDEX('Set Schedules Here'!368:368,1,MATCH(M$1,'Set Schedules Here'!368:368,1)+1),M$1)),rounding_decimal_places)</f>
        <v>1</v>
      </c>
      <c r="N185">
        <f>ROUND(IF(N$1=2050,TREND(INDEX('Set Schedules Here'!369:369,1,MATCH(N$1,'Set Schedules Here'!368:368,0)),INDEX('Set Schedules Here'!368:368,1,MATCH(N$1,'Set Schedules Here'!368:368,0)),N$1),TREND(INDEX('Set Schedules Here'!369:369,1,MATCH(N$1,'Set Schedules Here'!368:368,1)):INDEX('Set Schedules Here'!369:369,1,MATCH(N$1,'Set Schedules Here'!368:368,1)+1),INDEX('Set Schedules Here'!368:368,1,MATCH(N$1,'Set Schedules Here'!368:368,1)):INDEX('Set Schedules Here'!368:368,1,MATCH(N$1,'Set Schedules Here'!368:368,1)+1),N$1)),rounding_decimal_places)</f>
        <v>1</v>
      </c>
      <c r="O185">
        <f>ROUND(IF(O$1=2050,TREND(INDEX('Set Schedules Here'!369:369,1,MATCH(O$1,'Set Schedules Here'!368:368,0)),INDEX('Set Schedules Here'!368:368,1,MATCH(O$1,'Set Schedules Here'!368:368,0)),O$1),TREND(INDEX('Set Schedules Here'!369:369,1,MATCH(O$1,'Set Schedules Here'!368:368,1)):INDEX('Set Schedules Here'!369:369,1,MATCH(O$1,'Set Schedules Here'!368:368,1)+1),INDEX('Set Schedules Here'!368:368,1,MATCH(O$1,'Set Schedules Here'!368:368,1)):INDEX('Set Schedules Here'!368:368,1,MATCH(O$1,'Set Schedules Here'!368:368,1)+1),O$1)),rounding_decimal_places)</f>
        <v>1</v>
      </c>
      <c r="P185">
        <f>ROUND(IF(P$1=2050,TREND(INDEX('Set Schedules Here'!369:369,1,MATCH(P$1,'Set Schedules Here'!368:368,0)),INDEX('Set Schedules Here'!368:368,1,MATCH(P$1,'Set Schedules Here'!368:368,0)),P$1),TREND(INDEX('Set Schedules Here'!369:369,1,MATCH(P$1,'Set Schedules Here'!368:368,1)):INDEX('Set Schedules Here'!369:369,1,MATCH(P$1,'Set Schedules Here'!368:368,1)+1),INDEX('Set Schedules Here'!368:368,1,MATCH(P$1,'Set Schedules Here'!368:368,1)):INDEX('Set Schedules Here'!368:368,1,MATCH(P$1,'Set Schedules Here'!368:368,1)+1),P$1)),rounding_decimal_places)</f>
        <v>1</v>
      </c>
      <c r="Q185">
        <f>ROUND(IF(Q$1=2050,TREND(INDEX('Set Schedules Here'!369:369,1,MATCH(Q$1,'Set Schedules Here'!368:368,0)),INDEX('Set Schedules Here'!368:368,1,MATCH(Q$1,'Set Schedules Here'!368:368,0)),Q$1),TREND(INDEX('Set Schedules Here'!369:369,1,MATCH(Q$1,'Set Schedules Here'!368:368,1)):INDEX('Set Schedules Here'!369:369,1,MATCH(Q$1,'Set Schedules Here'!368:368,1)+1),INDEX('Set Schedules Here'!368:368,1,MATCH(Q$1,'Set Schedules Here'!368:368,1)):INDEX('Set Schedules Here'!368:368,1,MATCH(Q$1,'Set Schedules Here'!368:368,1)+1),Q$1)),rounding_decimal_places)</f>
        <v>1</v>
      </c>
      <c r="R185">
        <f>ROUND(IF(R$1=2050,TREND(INDEX('Set Schedules Here'!369:369,1,MATCH(R$1,'Set Schedules Here'!368:368,0)),INDEX('Set Schedules Here'!368:368,1,MATCH(R$1,'Set Schedules Here'!368:368,0)),R$1),TREND(INDEX('Set Schedules Here'!369:369,1,MATCH(R$1,'Set Schedules Here'!368:368,1)):INDEX('Set Schedules Here'!369:369,1,MATCH(R$1,'Set Schedules Here'!368:368,1)+1),INDEX('Set Schedules Here'!368:368,1,MATCH(R$1,'Set Schedules Here'!368:368,1)):INDEX('Set Schedules Here'!368:368,1,MATCH(R$1,'Set Schedules Here'!368:368,1)+1),R$1)),rounding_decimal_places)</f>
        <v>1</v>
      </c>
      <c r="S185">
        <f>ROUND(IF(S$1=2050,TREND(INDEX('Set Schedules Here'!369:369,1,MATCH(S$1,'Set Schedules Here'!368:368,0)),INDEX('Set Schedules Here'!368:368,1,MATCH(S$1,'Set Schedules Here'!368:368,0)),S$1),TREND(INDEX('Set Schedules Here'!369:369,1,MATCH(S$1,'Set Schedules Here'!368:368,1)):INDEX('Set Schedules Here'!369:369,1,MATCH(S$1,'Set Schedules Here'!368:368,1)+1),INDEX('Set Schedules Here'!368:368,1,MATCH(S$1,'Set Schedules Here'!368:368,1)):INDEX('Set Schedules Here'!368:368,1,MATCH(S$1,'Set Schedules Here'!368:368,1)+1),S$1)),rounding_decimal_places)</f>
        <v>1</v>
      </c>
      <c r="T185">
        <f>ROUND(IF(T$1=2050,TREND(INDEX('Set Schedules Here'!369:369,1,MATCH(T$1,'Set Schedules Here'!368:368,0)),INDEX('Set Schedules Here'!368:368,1,MATCH(T$1,'Set Schedules Here'!368:368,0)),T$1),TREND(INDEX('Set Schedules Here'!369:369,1,MATCH(T$1,'Set Schedules Here'!368:368,1)):INDEX('Set Schedules Here'!369:369,1,MATCH(T$1,'Set Schedules Here'!368:368,1)+1),INDEX('Set Schedules Here'!368:368,1,MATCH(T$1,'Set Schedules Here'!368:368,1)):INDEX('Set Schedules Here'!368:368,1,MATCH(T$1,'Set Schedules Here'!368:368,1)+1),T$1)),rounding_decimal_places)</f>
        <v>1</v>
      </c>
      <c r="U185">
        <f>ROUND(IF(U$1=2050,TREND(INDEX('Set Schedules Here'!369:369,1,MATCH(U$1,'Set Schedules Here'!368:368,0)),INDEX('Set Schedules Here'!368:368,1,MATCH(U$1,'Set Schedules Here'!368:368,0)),U$1),TREND(INDEX('Set Schedules Here'!369:369,1,MATCH(U$1,'Set Schedules Here'!368:368,1)):INDEX('Set Schedules Here'!369:369,1,MATCH(U$1,'Set Schedules Here'!368:368,1)+1),INDEX('Set Schedules Here'!368:368,1,MATCH(U$1,'Set Schedules Here'!368:368,1)):INDEX('Set Schedules Here'!368:368,1,MATCH(U$1,'Set Schedules Here'!368:368,1)+1),U$1)),rounding_decimal_places)</f>
        <v>1</v>
      </c>
      <c r="V185">
        <f>ROUND(IF(V$1=2050,TREND(INDEX('Set Schedules Here'!369:369,1,MATCH(V$1,'Set Schedules Here'!368:368,0)),INDEX('Set Schedules Here'!368:368,1,MATCH(V$1,'Set Schedules Here'!368:368,0)),V$1),TREND(INDEX('Set Schedules Here'!369:369,1,MATCH(V$1,'Set Schedules Here'!368:368,1)):INDEX('Set Schedules Here'!369:369,1,MATCH(V$1,'Set Schedules Here'!368:368,1)+1),INDEX('Set Schedules Here'!368:368,1,MATCH(V$1,'Set Schedules Here'!368:368,1)):INDEX('Set Schedules Here'!368:368,1,MATCH(V$1,'Set Schedules Here'!368:368,1)+1),V$1)),rounding_decimal_places)</f>
        <v>1</v>
      </c>
      <c r="W185">
        <f>ROUND(IF(W$1=2050,TREND(INDEX('Set Schedules Here'!369:369,1,MATCH(W$1,'Set Schedules Here'!368:368,0)),INDEX('Set Schedules Here'!368:368,1,MATCH(W$1,'Set Schedules Here'!368:368,0)),W$1),TREND(INDEX('Set Schedules Here'!369:369,1,MATCH(W$1,'Set Schedules Here'!368:368,1)):INDEX('Set Schedules Here'!369:369,1,MATCH(W$1,'Set Schedules Here'!368:368,1)+1),INDEX('Set Schedules Here'!368:368,1,MATCH(W$1,'Set Schedules Here'!368:368,1)):INDEX('Set Schedules Here'!368:368,1,MATCH(W$1,'Set Schedules Here'!368:368,1)+1),W$1)),rounding_decimal_places)</f>
        <v>1</v>
      </c>
      <c r="X185">
        <f>ROUND(IF(X$1=2050,TREND(INDEX('Set Schedules Here'!369:369,1,MATCH(X$1,'Set Schedules Here'!368:368,0)),INDEX('Set Schedules Here'!368:368,1,MATCH(X$1,'Set Schedules Here'!368:368,0)),X$1),TREND(INDEX('Set Schedules Here'!369:369,1,MATCH(X$1,'Set Schedules Here'!368:368,1)):INDEX('Set Schedules Here'!369:369,1,MATCH(X$1,'Set Schedules Here'!368:368,1)+1),INDEX('Set Schedules Here'!368:368,1,MATCH(X$1,'Set Schedules Here'!368:368,1)):INDEX('Set Schedules Here'!368:368,1,MATCH(X$1,'Set Schedules Here'!368:368,1)+1),X$1)),rounding_decimal_places)</f>
        <v>1</v>
      </c>
      <c r="Y185">
        <f>ROUND(IF(Y$1=2050,TREND(INDEX('Set Schedules Here'!369:369,1,MATCH(Y$1,'Set Schedules Here'!368:368,0)),INDEX('Set Schedules Here'!368:368,1,MATCH(Y$1,'Set Schedules Here'!368:368,0)),Y$1),TREND(INDEX('Set Schedules Here'!369:369,1,MATCH(Y$1,'Set Schedules Here'!368:368,1)):INDEX('Set Schedules Here'!369:369,1,MATCH(Y$1,'Set Schedules Here'!368:368,1)+1),INDEX('Set Schedules Here'!368:368,1,MATCH(Y$1,'Set Schedules Here'!368:368,1)):INDEX('Set Schedules Here'!368:368,1,MATCH(Y$1,'Set Schedules Here'!368:368,1)+1),Y$1)),rounding_decimal_places)</f>
        <v>1</v>
      </c>
      <c r="Z185">
        <f>ROUND(IF(Z$1=2050,TREND(INDEX('Set Schedules Here'!369:369,1,MATCH(Z$1,'Set Schedules Here'!368:368,0)),INDEX('Set Schedules Here'!368:368,1,MATCH(Z$1,'Set Schedules Here'!368:368,0)),Z$1),TREND(INDEX('Set Schedules Here'!369:369,1,MATCH(Z$1,'Set Schedules Here'!368:368,1)):INDEX('Set Schedules Here'!369:369,1,MATCH(Z$1,'Set Schedules Here'!368:368,1)+1),INDEX('Set Schedules Here'!368:368,1,MATCH(Z$1,'Set Schedules Here'!368:368,1)):INDEX('Set Schedules Here'!368:368,1,MATCH(Z$1,'Set Schedules Here'!368:368,1)+1),Z$1)),rounding_decimal_places)</f>
        <v>1</v>
      </c>
      <c r="AA185">
        <f>ROUND(IF(AA$1=2050,TREND(INDEX('Set Schedules Here'!369:369,1,MATCH(AA$1,'Set Schedules Here'!368:368,0)),INDEX('Set Schedules Here'!368:368,1,MATCH(AA$1,'Set Schedules Here'!368:368,0)),AA$1),TREND(INDEX('Set Schedules Here'!369:369,1,MATCH(AA$1,'Set Schedules Here'!368:368,1)):INDEX('Set Schedules Here'!369:369,1,MATCH(AA$1,'Set Schedules Here'!368:368,1)+1),INDEX('Set Schedules Here'!368:368,1,MATCH(AA$1,'Set Schedules Here'!368:368,1)):INDEX('Set Schedules Here'!368:368,1,MATCH(AA$1,'Set Schedules Here'!368:368,1)+1),AA$1)),rounding_decimal_places)</f>
        <v>1</v>
      </c>
      <c r="AB185">
        <f>ROUND(IF(AB$1=2050,TREND(INDEX('Set Schedules Here'!369:369,1,MATCH(AB$1,'Set Schedules Here'!368:368,0)),INDEX('Set Schedules Here'!368:368,1,MATCH(AB$1,'Set Schedules Here'!368:368,0)),AB$1),TREND(INDEX('Set Schedules Here'!369:369,1,MATCH(AB$1,'Set Schedules Here'!368:368,1)):INDEX('Set Schedules Here'!369:369,1,MATCH(AB$1,'Set Schedules Here'!368:368,1)+1),INDEX('Set Schedules Here'!368:368,1,MATCH(AB$1,'Set Schedules Here'!368:368,1)):INDEX('Set Schedules Here'!368:368,1,MATCH(AB$1,'Set Schedules Here'!368:368,1)+1),AB$1)),rounding_decimal_places)</f>
        <v>1</v>
      </c>
      <c r="AC185">
        <f>ROUND(IF(AC$1=2050,TREND(INDEX('Set Schedules Here'!369:369,1,MATCH(AC$1,'Set Schedules Here'!368:368,0)),INDEX('Set Schedules Here'!368:368,1,MATCH(AC$1,'Set Schedules Here'!368:368,0)),AC$1),TREND(INDEX('Set Schedules Here'!369:369,1,MATCH(AC$1,'Set Schedules Here'!368:368,1)):INDEX('Set Schedules Here'!369:369,1,MATCH(AC$1,'Set Schedules Here'!368:368,1)+1),INDEX('Set Schedules Here'!368:368,1,MATCH(AC$1,'Set Schedules Here'!368:368,1)):INDEX('Set Schedules Here'!368:368,1,MATCH(AC$1,'Set Schedules Here'!368:368,1)+1),AC$1)),rounding_decimal_places)</f>
        <v>1</v>
      </c>
      <c r="AD185">
        <f>ROUND(IF(AD$1=2050,TREND(INDEX('Set Schedules Here'!369:369,1,MATCH(AD$1,'Set Schedules Here'!368:368,0)),INDEX('Set Schedules Here'!368:368,1,MATCH(AD$1,'Set Schedules Here'!368:368,0)),AD$1),TREND(INDEX('Set Schedules Here'!369:369,1,MATCH(AD$1,'Set Schedules Here'!368:368,1)):INDEX('Set Schedules Here'!369:369,1,MATCH(AD$1,'Set Schedules Here'!368:368,1)+1),INDEX('Set Schedules Here'!368:368,1,MATCH(AD$1,'Set Schedules Here'!368:368,1)):INDEX('Set Schedules Here'!368:368,1,MATCH(AD$1,'Set Schedules Here'!368:368,1)+1),AD$1)),rounding_decimal_places)</f>
        <v>1</v>
      </c>
      <c r="AE185">
        <f>ROUND(IF(AE$1=2050,TREND(INDEX('Set Schedules Here'!369:369,1,MATCH(AE$1,'Set Schedules Here'!368:368,0)),INDEX('Set Schedules Here'!368:368,1,MATCH(AE$1,'Set Schedules Here'!368:368,0)),AE$1),TREND(INDEX('Set Schedules Here'!369:369,1,MATCH(AE$1,'Set Schedules Here'!368:368,1)):INDEX('Set Schedules Here'!369:369,1,MATCH(AE$1,'Set Schedules Here'!368:368,1)+1),INDEX('Set Schedules Here'!368:368,1,MATCH(AE$1,'Set Schedules Here'!368:368,1)):INDEX('Set Schedules Here'!368:368,1,MATCH(AE$1,'Set Schedules Here'!368:368,1)+1),AE$1)),rounding_decimal_places)</f>
        <v>1</v>
      </c>
      <c r="AF185">
        <f>ROUND(IF(AF$1=2050,TREND(INDEX('Set Schedules Here'!369:369,1,MATCH(AF$1,'Set Schedules Here'!368:368,0)),INDEX('Set Schedules Here'!368:368,1,MATCH(AF$1,'Set Schedules Here'!368:368,0)),AF$1),TREND(INDEX('Set Schedules Here'!369:369,1,MATCH(AF$1,'Set Schedules Here'!368:368,1)):INDEX('Set Schedules Here'!369:369,1,MATCH(AF$1,'Set Schedules Here'!368:368,1)+1),INDEX('Set Schedules Here'!368:368,1,MATCH(AF$1,'Set Schedules Here'!368:368,1)):INDEX('Set Schedules Here'!368:368,1,MATCH(AF$1,'Set Schedules Here'!368:368,1)+1),AF$1)),rounding_decimal_places)</f>
        <v>1</v>
      </c>
      <c r="AG185">
        <f>ROUND(IF(AG$1=2050,TREND(INDEX('Set Schedules Here'!369:369,1,MATCH(AG$1,'Set Schedules Here'!368:368,0)),INDEX('Set Schedules Here'!368:368,1,MATCH(AG$1,'Set Schedules Here'!368:368,0)),AG$1),TREND(INDEX('Set Schedules Here'!369:369,1,MATCH(AG$1,'Set Schedules Here'!368:368,1)):INDEX('Set Schedules Here'!369:369,1,MATCH(AG$1,'Set Schedules Here'!368:368,1)+1),INDEX('Set Schedules Here'!368:368,1,MATCH(AG$1,'Set Schedules Here'!368:368,1)):INDEX('Set Schedules Here'!368:368,1,MATCH(AG$1,'Set Schedules Here'!368:368,1)+1),AG$1)),rounding_decimal_places)</f>
        <v>1</v>
      </c>
      <c r="AH185">
        <f>ROUND(IF(AH$1=2050,TREND(INDEX('Set Schedules Here'!369:369,1,MATCH(AH$1,'Set Schedules Here'!368:368,0)),INDEX('Set Schedules Here'!368:368,1,MATCH(AH$1,'Set Schedules Here'!368:368,0)),AH$1),TREND(INDEX('Set Schedules Here'!369:369,1,MATCH(AH$1,'Set Schedules Here'!368:368,1)):INDEX('Set Schedules Here'!369:369,1,MATCH(AH$1,'Set Schedules Here'!368:368,1)+1),INDEX('Set Schedules Here'!368:368,1,MATCH(AH$1,'Set Schedules Here'!368:368,1)):INDEX('Set Schedules Here'!368:368,1,MATCH(AH$1,'Set Schedules Here'!368:368,1)+1),AH$1)),rounding_decimal_places)</f>
        <v>1</v>
      </c>
      <c r="AI185">
        <f>ROUND(IF(AI$1=2050,TREND(INDEX('Set Schedules Here'!369:369,1,MATCH(AI$1,'Set Schedules Here'!368:368,0)),INDEX('Set Schedules Here'!368:368,1,MATCH(AI$1,'Set Schedules Here'!368:368,0)),AI$1),TREND(INDEX('Set Schedules Here'!369:369,1,MATCH(AI$1,'Set Schedules Here'!368:368,1)):INDEX('Set Schedules Here'!369:369,1,MATCH(AI$1,'Set Schedules Here'!368:368,1)+1),INDEX('Set Schedules Here'!368:368,1,MATCH(AI$1,'Set Schedules Here'!368:368,1)):INDEX('Set Schedules Here'!368:368,1,MATCH(AI$1,'Set Schedules Here'!368:368,1)+1),AI$1)),rounding_decimal_places)</f>
        <v>1</v>
      </c>
      <c r="AJ185">
        <f>ROUND(IF(AJ$1=2050,TREND(INDEX('Set Schedules Here'!369:369,1,MATCH(AJ$1,'Set Schedules Here'!368:368,0)),INDEX('Set Schedules Here'!368:368,1,MATCH(AJ$1,'Set Schedules Here'!368:368,0)),AJ$1),TREND(INDEX('Set Schedules Here'!369:369,1,MATCH(AJ$1,'Set Schedules Here'!368:368,1)):INDEX('Set Schedules Here'!369:369,1,MATCH(AJ$1,'Set Schedules Here'!368:368,1)+1),INDEX('Set Schedules Here'!368:368,1,MATCH(AJ$1,'Set Schedules Here'!368:368,1)):INDEX('Set Schedules Here'!368:368,1,MATCH(AJ$1,'Set Schedules Here'!368:368,1)+1),AJ$1)),rounding_decimal_places)</f>
        <v>1</v>
      </c>
    </row>
    <row r="186" spans="1:36" x14ac:dyDescent="0.45">
      <c r="A186" s="12" t="str">
        <f>'Set Schedules Here'!A370</f>
        <v>elec early retirement</v>
      </c>
      <c r="B186" s="12" t="str">
        <f>IF(ISBLANK('Set Schedules Here'!C370),"",'Set Schedules Here'!C370)</f>
        <v>municipal solid waste es</v>
      </c>
      <c r="C186" s="12" t="str">
        <f>IF(ISBLANK('Set Schedules Here'!D370),"",'Set Schedules Here'!D370)</f>
        <v/>
      </c>
      <c r="D186" s="21" t="str">
        <f>IF(ISBLANK('Set Schedules Here'!E370),"",'Set Schedules Here'!E370)</f>
        <v/>
      </c>
      <c r="E186">
        <f>ROUND(IF(E$1=2050,TREND(INDEX('Set Schedules Here'!371:371,1,MATCH(E$1,'Set Schedules Here'!370:370,0)),INDEX('Set Schedules Here'!370:370,1,MATCH(E$1,'Set Schedules Here'!370:370,0)),E$1),TREND(INDEX('Set Schedules Here'!371:371,1,MATCH(E$1,'Set Schedules Here'!370:370,1)):INDEX('Set Schedules Here'!371:371,1,MATCH(E$1,'Set Schedules Here'!370:370,1)+1),INDEX('Set Schedules Here'!370:370,1,MATCH(E$1,'Set Schedules Here'!370:370,1)):INDEX('Set Schedules Here'!370:370,1,MATCH(E$1,'Set Schedules Here'!370:370,1)+1),E$1)),rounding_decimal_places)</f>
        <v>0</v>
      </c>
      <c r="F186">
        <f>ROUND(IF(F$1=2050,TREND(INDEX('Set Schedules Here'!371:371,1,MATCH(F$1,'Set Schedules Here'!370:370,0)),INDEX('Set Schedules Here'!370:370,1,MATCH(F$1,'Set Schedules Here'!370:370,0)),F$1),TREND(INDEX('Set Schedules Here'!371:371,1,MATCH(F$1,'Set Schedules Here'!370:370,1)):INDEX('Set Schedules Here'!371:371,1,MATCH(F$1,'Set Schedules Here'!370:370,1)+1),INDEX('Set Schedules Here'!370:370,1,MATCH(F$1,'Set Schedules Here'!370:370,1)):INDEX('Set Schedules Here'!370:370,1,MATCH(F$1,'Set Schedules Here'!370:370,1)+1),F$1)),rounding_decimal_places)</f>
        <v>0</v>
      </c>
      <c r="G186">
        <f>ROUND(IF(G$1=2050,TREND(INDEX('Set Schedules Here'!371:371,1,MATCH(G$1,'Set Schedules Here'!370:370,0)),INDEX('Set Schedules Here'!370:370,1,MATCH(G$1,'Set Schedules Here'!370:370,0)),G$1),TREND(INDEX('Set Schedules Here'!371:371,1,MATCH(G$1,'Set Schedules Here'!370:370,1)):INDEX('Set Schedules Here'!371:371,1,MATCH(G$1,'Set Schedules Here'!370:370,1)+1),INDEX('Set Schedules Here'!370:370,1,MATCH(G$1,'Set Schedules Here'!370:370,1)):INDEX('Set Schedules Here'!370:370,1,MATCH(G$1,'Set Schedules Here'!370:370,1)+1),G$1)),rounding_decimal_places)</f>
        <v>1</v>
      </c>
      <c r="H186">
        <f>ROUND(IF(H$1=2050,TREND(INDEX('Set Schedules Here'!371:371,1,MATCH(H$1,'Set Schedules Here'!370:370,0)),INDEX('Set Schedules Here'!370:370,1,MATCH(H$1,'Set Schedules Here'!370:370,0)),H$1),TREND(INDEX('Set Schedules Here'!371:371,1,MATCH(H$1,'Set Schedules Here'!370:370,1)):INDEX('Set Schedules Here'!371:371,1,MATCH(H$1,'Set Schedules Here'!370:370,1)+1),INDEX('Set Schedules Here'!370:370,1,MATCH(H$1,'Set Schedules Here'!370:370,1)):INDEX('Set Schedules Here'!370:370,1,MATCH(H$1,'Set Schedules Here'!370:370,1)+1),H$1)),rounding_decimal_places)</f>
        <v>1</v>
      </c>
      <c r="I186">
        <f>ROUND(IF(I$1=2050,TREND(INDEX('Set Schedules Here'!371:371,1,MATCH(I$1,'Set Schedules Here'!370:370,0)),INDEX('Set Schedules Here'!370:370,1,MATCH(I$1,'Set Schedules Here'!370:370,0)),I$1),TREND(INDEX('Set Schedules Here'!371:371,1,MATCH(I$1,'Set Schedules Here'!370:370,1)):INDEX('Set Schedules Here'!371:371,1,MATCH(I$1,'Set Schedules Here'!370:370,1)+1),INDEX('Set Schedules Here'!370:370,1,MATCH(I$1,'Set Schedules Here'!370:370,1)):INDEX('Set Schedules Here'!370:370,1,MATCH(I$1,'Set Schedules Here'!370:370,1)+1),I$1)),rounding_decimal_places)</f>
        <v>1</v>
      </c>
      <c r="J186">
        <f>ROUND(IF(J$1=2050,TREND(INDEX('Set Schedules Here'!371:371,1,MATCH(J$1,'Set Schedules Here'!370:370,0)),INDEX('Set Schedules Here'!370:370,1,MATCH(J$1,'Set Schedules Here'!370:370,0)),J$1),TREND(INDEX('Set Schedules Here'!371:371,1,MATCH(J$1,'Set Schedules Here'!370:370,1)):INDEX('Set Schedules Here'!371:371,1,MATCH(J$1,'Set Schedules Here'!370:370,1)+1),INDEX('Set Schedules Here'!370:370,1,MATCH(J$1,'Set Schedules Here'!370:370,1)):INDEX('Set Schedules Here'!370:370,1,MATCH(J$1,'Set Schedules Here'!370:370,1)+1),J$1)),rounding_decimal_places)</f>
        <v>1</v>
      </c>
      <c r="K186">
        <f>ROUND(IF(K$1=2050,TREND(INDEX('Set Schedules Here'!371:371,1,MATCH(K$1,'Set Schedules Here'!370:370,0)),INDEX('Set Schedules Here'!370:370,1,MATCH(K$1,'Set Schedules Here'!370:370,0)),K$1),TREND(INDEX('Set Schedules Here'!371:371,1,MATCH(K$1,'Set Schedules Here'!370:370,1)):INDEX('Set Schedules Here'!371:371,1,MATCH(K$1,'Set Schedules Here'!370:370,1)+1),INDEX('Set Schedules Here'!370:370,1,MATCH(K$1,'Set Schedules Here'!370:370,1)):INDEX('Set Schedules Here'!370:370,1,MATCH(K$1,'Set Schedules Here'!370:370,1)+1),K$1)),rounding_decimal_places)</f>
        <v>1</v>
      </c>
      <c r="L186">
        <f>ROUND(IF(L$1=2050,TREND(INDEX('Set Schedules Here'!371:371,1,MATCH(L$1,'Set Schedules Here'!370:370,0)),INDEX('Set Schedules Here'!370:370,1,MATCH(L$1,'Set Schedules Here'!370:370,0)),L$1),TREND(INDEX('Set Schedules Here'!371:371,1,MATCH(L$1,'Set Schedules Here'!370:370,1)):INDEX('Set Schedules Here'!371:371,1,MATCH(L$1,'Set Schedules Here'!370:370,1)+1),INDEX('Set Schedules Here'!370:370,1,MATCH(L$1,'Set Schedules Here'!370:370,1)):INDEX('Set Schedules Here'!370:370,1,MATCH(L$1,'Set Schedules Here'!370:370,1)+1),L$1)),rounding_decimal_places)</f>
        <v>1</v>
      </c>
      <c r="M186">
        <f>ROUND(IF(M$1=2050,TREND(INDEX('Set Schedules Here'!371:371,1,MATCH(M$1,'Set Schedules Here'!370:370,0)),INDEX('Set Schedules Here'!370:370,1,MATCH(M$1,'Set Schedules Here'!370:370,0)),M$1),TREND(INDEX('Set Schedules Here'!371:371,1,MATCH(M$1,'Set Schedules Here'!370:370,1)):INDEX('Set Schedules Here'!371:371,1,MATCH(M$1,'Set Schedules Here'!370:370,1)+1),INDEX('Set Schedules Here'!370:370,1,MATCH(M$1,'Set Schedules Here'!370:370,1)):INDEX('Set Schedules Here'!370:370,1,MATCH(M$1,'Set Schedules Here'!370:370,1)+1),M$1)),rounding_decimal_places)</f>
        <v>1</v>
      </c>
      <c r="N186">
        <f>ROUND(IF(N$1=2050,TREND(INDEX('Set Schedules Here'!371:371,1,MATCH(N$1,'Set Schedules Here'!370:370,0)),INDEX('Set Schedules Here'!370:370,1,MATCH(N$1,'Set Schedules Here'!370:370,0)),N$1),TREND(INDEX('Set Schedules Here'!371:371,1,MATCH(N$1,'Set Schedules Here'!370:370,1)):INDEX('Set Schedules Here'!371:371,1,MATCH(N$1,'Set Schedules Here'!370:370,1)+1),INDEX('Set Schedules Here'!370:370,1,MATCH(N$1,'Set Schedules Here'!370:370,1)):INDEX('Set Schedules Here'!370:370,1,MATCH(N$1,'Set Schedules Here'!370:370,1)+1),N$1)),rounding_decimal_places)</f>
        <v>1</v>
      </c>
      <c r="O186">
        <f>ROUND(IF(O$1=2050,TREND(INDEX('Set Schedules Here'!371:371,1,MATCH(O$1,'Set Schedules Here'!370:370,0)),INDEX('Set Schedules Here'!370:370,1,MATCH(O$1,'Set Schedules Here'!370:370,0)),O$1),TREND(INDEX('Set Schedules Here'!371:371,1,MATCH(O$1,'Set Schedules Here'!370:370,1)):INDEX('Set Schedules Here'!371:371,1,MATCH(O$1,'Set Schedules Here'!370:370,1)+1),INDEX('Set Schedules Here'!370:370,1,MATCH(O$1,'Set Schedules Here'!370:370,1)):INDEX('Set Schedules Here'!370:370,1,MATCH(O$1,'Set Schedules Here'!370:370,1)+1),O$1)),rounding_decimal_places)</f>
        <v>1</v>
      </c>
      <c r="P186">
        <f>ROUND(IF(P$1=2050,TREND(INDEX('Set Schedules Here'!371:371,1,MATCH(P$1,'Set Schedules Here'!370:370,0)),INDEX('Set Schedules Here'!370:370,1,MATCH(P$1,'Set Schedules Here'!370:370,0)),P$1),TREND(INDEX('Set Schedules Here'!371:371,1,MATCH(P$1,'Set Schedules Here'!370:370,1)):INDEX('Set Schedules Here'!371:371,1,MATCH(P$1,'Set Schedules Here'!370:370,1)+1),INDEX('Set Schedules Here'!370:370,1,MATCH(P$1,'Set Schedules Here'!370:370,1)):INDEX('Set Schedules Here'!370:370,1,MATCH(P$1,'Set Schedules Here'!370:370,1)+1),P$1)),rounding_decimal_places)</f>
        <v>1</v>
      </c>
      <c r="Q186">
        <f>ROUND(IF(Q$1=2050,TREND(INDEX('Set Schedules Here'!371:371,1,MATCH(Q$1,'Set Schedules Here'!370:370,0)),INDEX('Set Schedules Here'!370:370,1,MATCH(Q$1,'Set Schedules Here'!370:370,0)),Q$1),TREND(INDEX('Set Schedules Here'!371:371,1,MATCH(Q$1,'Set Schedules Here'!370:370,1)):INDEX('Set Schedules Here'!371:371,1,MATCH(Q$1,'Set Schedules Here'!370:370,1)+1),INDEX('Set Schedules Here'!370:370,1,MATCH(Q$1,'Set Schedules Here'!370:370,1)):INDEX('Set Schedules Here'!370:370,1,MATCH(Q$1,'Set Schedules Here'!370:370,1)+1),Q$1)),rounding_decimal_places)</f>
        <v>1</v>
      </c>
      <c r="R186">
        <f>ROUND(IF(R$1=2050,TREND(INDEX('Set Schedules Here'!371:371,1,MATCH(R$1,'Set Schedules Here'!370:370,0)),INDEX('Set Schedules Here'!370:370,1,MATCH(R$1,'Set Schedules Here'!370:370,0)),R$1),TREND(INDEX('Set Schedules Here'!371:371,1,MATCH(R$1,'Set Schedules Here'!370:370,1)):INDEX('Set Schedules Here'!371:371,1,MATCH(R$1,'Set Schedules Here'!370:370,1)+1),INDEX('Set Schedules Here'!370:370,1,MATCH(R$1,'Set Schedules Here'!370:370,1)):INDEX('Set Schedules Here'!370:370,1,MATCH(R$1,'Set Schedules Here'!370:370,1)+1),R$1)),rounding_decimal_places)</f>
        <v>1</v>
      </c>
      <c r="S186">
        <f>ROUND(IF(S$1=2050,TREND(INDEX('Set Schedules Here'!371:371,1,MATCH(S$1,'Set Schedules Here'!370:370,0)),INDEX('Set Schedules Here'!370:370,1,MATCH(S$1,'Set Schedules Here'!370:370,0)),S$1),TREND(INDEX('Set Schedules Here'!371:371,1,MATCH(S$1,'Set Schedules Here'!370:370,1)):INDEX('Set Schedules Here'!371:371,1,MATCH(S$1,'Set Schedules Here'!370:370,1)+1),INDEX('Set Schedules Here'!370:370,1,MATCH(S$1,'Set Schedules Here'!370:370,1)):INDEX('Set Schedules Here'!370:370,1,MATCH(S$1,'Set Schedules Here'!370:370,1)+1),S$1)),rounding_decimal_places)</f>
        <v>1</v>
      </c>
      <c r="T186">
        <f>ROUND(IF(T$1=2050,TREND(INDEX('Set Schedules Here'!371:371,1,MATCH(T$1,'Set Schedules Here'!370:370,0)),INDEX('Set Schedules Here'!370:370,1,MATCH(T$1,'Set Schedules Here'!370:370,0)),T$1),TREND(INDEX('Set Schedules Here'!371:371,1,MATCH(T$1,'Set Schedules Here'!370:370,1)):INDEX('Set Schedules Here'!371:371,1,MATCH(T$1,'Set Schedules Here'!370:370,1)+1),INDEX('Set Schedules Here'!370:370,1,MATCH(T$1,'Set Schedules Here'!370:370,1)):INDEX('Set Schedules Here'!370:370,1,MATCH(T$1,'Set Schedules Here'!370:370,1)+1),T$1)),rounding_decimal_places)</f>
        <v>1</v>
      </c>
      <c r="U186">
        <f>ROUND(IF(U$1=2050,TREND(INDEX('Set Schedules Here'!371:371,1,MATCH(U$1,'Set Schedules Here'!370:370,0)),INDEX('Set Schedules Here'!370:370,1,MATCH(U$1,'Set Schedules Here'!370:370,0)),U$1),TREND(INDEX('Set Schedules Here'!371:371,1,MATCH(U$1,'Set Schedules Here'!370:370,1)):INDEX('Set Schedules Here'!371:371,1,MATCH(U$1,'Set Schedules Here'!370:370,1)+1),INDEX('Set Schedules Here'!370:370,1,MATCH(U$1,'Set Schedules Here'!370:370,1)):INDEX('Set Schedules Here'!370:370,1,MATCH(U$1,'Set Schedules Here'!370:370,1)+1),U$1)),rounding_decimal_places)</f>
        <v>1</v>
      </c>
      <c r="V186">
        <f>ROUND(IF(V$1=2050,TREND(INDEX('Set Schedules Here'!371:371,1,MATCH(V$1,'Set Schedules Here'!370:370,0)),INDEX('Set Schedules Here'!370:370,1,MATCH(V$1,'Set Schedules Here'!370:370,0)),V$1),TREND(INDEX('Set Schedules Here'!371:371,1,MATCH(V$1,'Set Schedules Here'!370:370,1)):INDEX('Set Schedules Here'!371:371,1,MATCH(V$1,'Set Schedules Here'!370:370,1)+1),INDEX('Set Schedules Here'!370:370,1,MATCH(V$1,'Set Schedules Here'!370:370,1)):INDEX('Set Schedules Here'!370:370,1,MATCH(V$1,'Set Schedules Here'!370:370,1)+1),V$1)),rounding_decimal_places)</f>
        <v>1</v>
      </c>
      <c r="W186">
        <f>ROUND(IF(W$1=2050,TREND(INDEX('Set Schedules Here'!371:371,1,MATCH(W$1,'Set Schedules Here'!370:370,0)),INDEX('Set Schedules Here'!370:370,1,MATCH(W$1,'Set Schedules Here'!370:370,0)),W$1),TREND(INDEX('Set Schedules Here'!371:371,1,MATCH(W$1,'Set Schedules Here'!370:370,1)):INDEX('Set Schedules Here'!371:371,1,MATCH(W$1,'Set Schedules Here'!370:370,1)+1),INDEX('Set Schedules Here'!370:370,1,MATCH(W$1,'Set Schedules Here'!370:370,1)):INDEX('Set Schedules Here'!370:370,1,MATCH(W$1,'Set Schedules Here'!370:370,1)+1),W$1)),rounding_decimal_places)</f>
        <v>1</v>
      </c>
      <c r="X186">
        <f>ROUND(IF(X$1=2050,TREND(INDEX('Set Schedules Here'!371:371,1,MATCH(X$1,'Set Schedules Here'!370:370,0)),INDEX('Set Schedules Here'!370:370,1,MATCH(X$1,'Set Schedules Here'!370:370,0)),X$1),TREND(INDEX('Set Schedules Here'!371:371,1,MATCH(X$1,'Set Schedules Here'!370:370,1)):INDEX('Set Schedules Here'!371:371,1,MATCH(X$1,'Set Schedules Here'!370:370,1)+1),INDEX('Set Schedules Here'!370:370,1,MATCH(X$1,'Set Schedules Here'!370:370,1)):INDEX('Set Schedules Here'!370:370,1,MATCH(X$1,'Set Schedules Here'!370:370,1)+1),X$1)),rounding_decimal_places)</f>
        <v>1</v>
      </c>
      <c r="Y186">
        <f>ROUND(IF(Y$1=2050,TREND(INDEX('Set Schedules Here'!371:371,1,MATCH(Y$1,'Set Schedules Here'!370:370,0)),INDEX('Set Schedules Here'!370:370,1,MATCH(Y$1,'Set Schedules Here'!370:370,0)),Y$1),TREND(INDEX('Set Schedules Here'!371:371,1,MATCH(Y$1,'Set Schedules Here'!370:370,1)):INDEX('Set Schedules Here'!371:371,1,MATCH(Y$1,'Set Schedules Here'!370:370,1)+1),INDEX('Set Schedules Here'!370:370,1,MATCH(Y$1,'Set Schedules Here'!370:370,1)):INDEX('Set Schedules Here'!370:370,1,MATCH(Y$1,'Set Schedules Here'!370:370,1)+1),Y$1)),rounding_decimal_places)</f>
        <v>1</v>
      </c>
      <c r="Z186">
        <f>ROUND(IF(Z$1=2050,TREND(INDEX('Set Schedules Here'!371:371,1,MATCH(Z$1,'Set Schedules Here'!370:370,0)),INDEX('Set Schedules Here'!370:370,1,MATCH(Z$1,'Set Schedules Here'!370:370,0)),Z$1),TREND(INDEX('Set Schedules Here'!371:371,1,MATCH(Z$1,'Set Schedules Here'!370:370,1)):INDEX('Set Schedules Here'!371:371,1,MATCH(Z$1,'Set Schedules Here'!370:370,1)+1),INDEX('Set Schedules Here'!370:370,1,MATCH(Z$1,'Set Schedules Here'!370:370,1)):INDEX('Set Schedules Here'!370:370,1,MATCH(Z$1,'Set Schedules Here'!370:370,1)+1),Z$1)),rounding_decimal_places)</f>
        <v>1</v>
      </c>
      <c r="AA186">
        <f>ROUND(IF(AA$1=2050,TREND(INDEX('Set Schedules Here'!371:371,1,MATCH(AA$1,'Set Schedules Here'!370:370,0)),INDEX('Set Schedules Here'!370:370,1,MATCH(AA$1,'Set Schedules Here'!370:370,0)),AA$1),TREND(INDEX('Set Schedules Here'!371:371,1,MATCH(AA$1,'Set Schedules Here'!370:370,1)):INDEX('Set Schedules Here'!371:371,1,MATCH(AA$1,'Set Schedules Here'!370:370,1)+1),INDEX('Set Schedules Here'!370:370,1,MATCH(AA$1,'Set Schedules Here'!370:370,1)):INDEX('Set Schedules Here'!370:370,1,MATCH(AA$1,'Set Schedules Here'!370:370,1)+1),AA$1)),rounding_decimal_places)</f>
        <v>1</v>
      </c>
      <c r="AB186">
        <f>ROUND(IF(AB$1=2050,TREND(INDEX('Set Schedules Here'!371:371,1,MATCH(AB$1,'Set Schedules Here'!370:370,0)),INDEX('Set Schedules Here'!370:370,1,MATCH(AB$1,'Set Schedules Here'!370:370,0)),AB$1),TREND(INDEX('Set Schedules Here'!371:371,1,MATCH(AB$1,'Set Schedules Here'!370:370,1)):INDEX('Set Schedules Here'!371:371,1,MATCH(AB$1,'Set Schedules Here'!370:370,1)+1),INDEX('Set Schedules Here'!370:370,1,MATCH(AB$1,'Set Schedules Here'!370:370,1)):INDEX('Set Schedules Here'!370:370,1,MATCH(AB$1,'Set Schedules Here'!370:370,1)+1),AB$1)),rounding_decimal_places)</f>
        <v>1</v>
      </c>
      <c r="AC186">
        <f>ROUND(IF(AC$1=2050,TREND(INDEX('Set Schedules Here'!371:371,1,MATCH(AC$1,'Set Schedules Here'!370:370,0)),INDEX('Set Schedules Here'!370:370,1,MATCH(AC$1,'Set Schedules Here'!370:370,0)),AC$1),TREND(INDEX('Set Schedules Here'!371:371,1,MATCH(AC$1,'Set Schedules Here'!370:370,1)):INDEX('Set Schedules Here'!371:371,1,MATCH(AC$1,'Set Schedules Here'!370:370,1)+1),INDEX('Set Schedules Here'!370:370,1,MATCH(AC$1,'Set Schedules Here'!370:370,1)):INDEX('Set Schedules Here'!370:370,1,MATCH(AC$1,'Set Schedules Here'!370:370,1)+1),AC$1)),rounding_decimal_places)</f>
        <v>1</v>
      </c>
      <c r="AD186">
        <f>ROUND(IF(AD$1=2050,TREND(INDEX('Set Schedules Here'!371:371,1,MATCH(AD$1,'Set Schedules Here'!370:370,0)),INDEX('Set Schedules Here'!370:370,1,MATCH(AD$1,'Set Schedules Here'!370:370,0)),AD$1),TREND(INDEX('Set Schedules Here'!371:371,1,MATCH(AD$1,'Set Schedules Here'!370:370,1)):INDEX('Set Schedules Here'!371:371,1,MATCH(AD$1,'Set Schedules Here'!370:370,1)+1),INDEX('Set Schedules Here'!370:370,1,MATCH(AD$1,'Set Schedules Here'!370:370,1)):INDEX('Set Schedules Here'!370:370,1,MATCH(AD$1,'Set Schedules Here'!370:370,1)+1),AD$1)),rounding_decimal_places)</f>
        <v>1</v>
      </c>
      <c r="AE186">
        <f>ROUND(IF(AE$1=2050,TREND(INDEX('Set Schedules Here'!371:371,1,MATCH(AE$1,'Set Schedules Here'!370:370,0)),INDEX('Set Schedules Here'!370:370,1,MATCH(AE$1,'Set Schedules Here'!370:370,0)),AE$1),TREND(INDEX('Set Schedules Here'!371:371,1,MATCH(AE$1,'Set Schedules Here'!370:370,1)):INDEX('Set Schedules Here'!371:371,1,MATCH(AE$1,'Set Schedules Here'!370:370,1)+1),INDEX('Set Schedules Here'!370:370,1,MATCH(AE$1,'Set Schedules Here'!370:370,1)):INDEX('Set Schedules Here'!370:370,1,MATCH(AE$1,'Set Schedules Here'!370:370,1)+1),AE$1)),rounding_decimal_places)</f>
        <v>1</v>
      </c>
      <c r="AF186">
        <f>ROUND(IF(AF$1=2050,TREND(INDEX('Set Schedules Here'!371:371,1,MATCH(AF$1,'Set Schedules Here'!370:370,0)),INDEX('Set Schedules Here'!370:370,1,MATCH(AF$1,'Set Schedules Here'!370:370,0)),AF$1),TREND(INDEX('Set Schedules Here'!371:371,1,MATCH(AF$1,'Set Schedules Here'!370:370,1)):INDEX('Set Schedules Here'!371:371,1,MATCH(AF$1,'Set Schedules Here'!370:370,1)+1),INDEX('Set Schedules Here'!370:370,1,MATCH(AF$1,'Set Schedules Here'!370:370,1)):INDEX('Set Schedules Here'!370:370,1,MATCH(AF$1,'Set Schedules Here'!370:370,1)+1),AF$1)),rounding_decimal_places)</f>
        <v>1</v>
      </c>
      <c r="AG186">
        <f>ROUND(IF(AG$1=2050,TREND(INDEX('Set Schedules Here'!371:371,1,MATCH(AG$1,'Set Schedules Here'!370:370,0)),INDEX('Set Schedules Here'!370:370,1,MATCH(AG$1,'Set Schedules Here'!370:370,0)),AG$1),TREND(INDEX('Set Schedules Here'!371:371,1,MATCH(AG$1,'Set Schedules Here'!370:370,1)):INDEX('Set Schedules Here'!371:371,1,MATCH(AG$1,'Set Schedules Here'!370:370,1)+1),INDEX('Set Schedules Here'!370:370,1,MATCH(AG$1,'Set Schedules Here'!370:370,1)):INDEX('Set Schedules Here'!370:370,1,MATCH(AG$1,'Set Schedules Here'!370:370,1)+1),AG$1)),rounding_decimal_places)</f>
        <v>1</v>
      </c>
      <c r="AH186">
        <f>ROUND(IF(AH$1=2050,TREND(INDEX('Set Schedules Here'!371:371,1,MATCH(AH$1,'Set Schedules Here'!370:370,0)),INDEX('Set Schedules Here'!370:370,1,MATCH(AH$1,'Set Schedules Here'!370:370,0)),AH$1),TREND(INDEX('Set Schedules Here'!371:371,1,MATCH(AH$1,'Set Schedules Here'!370:370,1)):INDEX('Set Schedules Here'!371:371,1,MATCH(AH$1,'Set Schedules Here'!370:370,1)+1),INDEX('Set Schedules Here'!370:370,1,MATCH(AH$1,'Set Schedules Here'!370:370,1)):INDEX('Set Schedules Here'!370:370,1,MATCH(AH$1,'Set Schedules Here'!370:370,1)+1),AH$1)),rounding_decimal_places)</f>
        <v>1</v>
      </c>
      <c r="AI186">
        <f>ROUND(IF(AI$1=2050,TREND(INDEX('Set Schedules Here'!371:371,1,MATCH(AI$1,'Set Schedules Here'!370:370,0)),INDEX('Set Schedules Here'!370:370,1,MATCH(AI$1,'Set Schedules Here'!370:370,0)),AI$1),TREND(INDEX('Set Schedules Here'!371:371,1,MATCH(AI$1,'Set Schedules Here'!370:370,1)):INDEX('Set Schedules Here'!371:371,1,MATCH(AI$1,'Set Schedules Here'!370:370,1)+1),INDEX('Set Schedules Here'!370:370,1,MATCH(AI$1,'Set Schedules Here'!370:370,1)):INDEX('Set Schedules Here'!370:370,1,MATCH(AI$1,'Set Schedules Here'!370:370,1)+1),AI$1)),rounding_decimal_places)</f>
        <v>1</v>
      </c>
      <c r="AJ186">
        <f>ROUND(IF(AJ$1=2050,TREND(INDEX('Set Schedules Here'!371:371,1,MATCH(AJ$1,'Set Schedules Here'!370:370,0)),INDEX('Set Schedules Here'!370:370,1,MATCH(AJ$1,'Set Schedules Here'!370:370,0)),AJ$1),TREND(INDEX('Set Schedules Here'!371:371,1,MATCH(AJ$1,'Set Schedules Here'!370:370,1)):INDEX('Set Schedules Here'!371:371,1,MATCH(AJ$1,'Set Schedules Here'!370:370,1)+1),INDEX('Set Schedules Here'!370:370,1,MATCH(AJ$1,'Set Schedules Here'!370:370,1)):INDEX('Set Schedules Here'!370:370,1,MATCH(AJ$1,'Set Schedules Here'!370:370,1)+1),AJ$1)),rounding_decimal_places)</f>
        <v>1</v>
      </c>
    </row>
    <row r="187" spans="1:36" x14ac:dyDescent="0.45">
      <c r="A187" s="12" t="str">
        <f>'Set Schedules Here'!A372</f>
        <v>elec lifetime extension</v>
      </c>
      <c r="B187" s="12" t="str">
        <f>IF(ISBLANK('Set Schedules Here'!C372),"",'Set Schedules Here'!C372)</f>
        <v/>
      </c>
      <c r="C187" s="12" t="str">
        <f>IF(ISBLANK('Set Schedules Here'!D372),"",'Set Schedules Here'!D372)</f>
        <v/>
      </c>
      <c r="D187" s="21" t="str">
        <f>IF(ISBLANK('Set Schedules Here'!E372),"",'Set Schedules Here'!E372)</f>
        <v/>
      </c>
      <c r="E187">
        <f>ROUND(IF(E$1=2050,TREND(INDEX('Set Schedules Here'!373:373,1,MATCH(E$1,'Set Schedules Here'!372:372,0)),INDEX('Set Schedules Here'!372:372,1,MATCH(E$1,'Set Schedules Here'!372:372,0)),E$1),TREND(INDEX('Set Schedules Here'!373:373,1,MATCH(E$1,'Set Schedules Here'!372:372,1)):INDEX('Set Schedules Here'!373:373,1,MATCH(E$1,'Set Schedules Here'!372:372,1)+1),INDEX('Set Schedules Here'!372:372,1,MATCH(E$1,'Set Schedules Here'!372:372,1)):INDEX('Set Schedules Here'!372:372,1,MATCH(E$1,'Set Schedules Here'!372:372,1)+1),E$1)),rounding_decimal_places)</f>
        <v>1</v>
      </c>
      <c r="F187">
        <f>ROUND(IF(F$1=2050,TREND(INDEX('Set Schedules Here'!373:373,1,MATCH(F$1,'Set Schedules Here'!372:372,0)),INDEX('Set Schedules Here'!372:372,1,MATCH(F$1,'Set Schedules Here'!372:372,0)),F$1),TREND(INDEX('Set Schedules Here'!373:373,1,MATCH(F$1,'Set Schedules Here'!372:372,1)):INDEX('Set Schedules Here'!373:373,1,MATCH(F$1,'Set Schedules Here'!372:372,1)+1),INDEX('Set Schedules Here'!372:372,1,MATCH(F$1,'Set Schedules Here'!372:372,1)):INDEX('Set Schedules Here'!372:372,1,MATCH(F$1,'Set Schedules Here'!372:372,1)+1),F$1)),rounding_decimal_places)</f>
        <v>1</v>
      </c>
      <c r="G187">
        <f>ROUND(IF(G$1=2050,TREND(INDEX('Set Schedules Here'!373:373,1,MATCH(G$1,'Set Schedules Here'!372:372,0)),INDEX('Set Schedules Here'!372:372,1,MATCH(G$1,'Set Schedules Here'!372:372,0)),G$1),TREND(INDEX('Set Schedules Here'!373:373,1,MATCH(G$1,'Set Schedules Here'!372:372,1)):INDEX('Set Schedules Here'!373:373,1,MATCH(G$1,'Set Schedules Here'!372:372,1)+1),INDEX('Set Schedules Here'!372:372,1,MATCH(G$1,'Set Schedules Here'!372:372,1)):INDEX('Set Schedules Here'!372:372,1,MATCH(G$1,'Set Schedules Here'!372:372,1)+1),G$1)),rounding_decimal_places)</f>
        <v>1</v>
      </c>
      <c r="H187">
        <f>ROUND(IF(H$1=2050,TREND(INDEX('Set Schedules Here'!373:373,1,MATCH(H$1,'Set Schedules Here'!372:372,0)),INDEX('Set Schedules Here'!372:372,1,MATCH(H$1,'Set Schedules Here'!372:372,0)),H$1),TREND(INDEX('Set Schedules Here'!373:373,1,MATCH(H$1,'Set Schedules Here'!372:372,1)):INDEX('Set Schedules Here'!373:373,1,MATCH(H$1,'Set Schedules Here'!372:372,1)+1),INDEX('Set Schedules Here'!372:372,1,MATCH(H$1,'Set Schedules Here'!372:372,1)):INDEX('Set Schedules Here'!372:372,1,MATCH(H$1,'Set Schedules Here'!372:372,1)+1),H$1)),rounding_decimal_places)</f>
        <v>1</v>
      </c>
      <c r="I187">
        <f>ROUND(IF(I$1=2050,TREND(INDEX('Set Schedules Here'!373:373,1,MATCH(I$1,'Set Schedules Here'!372:372,0)),INDEX('Set Schedules Here'!372:372,1,MATCH(I$1,'Set Schedules Here'!372:372,0)),I$1),TREND(INDEX('Set Schedules Here'!373:373,1,MATCH(I$1,'Set Schedules Here'!372:372,1)):INDEX('Set Schedules Here'!373:373,1,MATCH(I$1,'Set Schedules Here'!372:372,1)+1),INDEX('Set Schedules Here'!372:372,1,MATCH(I$1,'Set Schedules Here'!372:372,1)):INDEX('Set Schedules Here'!372:372,1,MATCH(I$1,'Set Schedules Here'!372:372,1)+1),I$1)),rounding_decimal_places)</f>
        <v>1</v>
      </c>
      <c r="J187">
        <f>ROUND(IF(J$1=2050,TREND(INDEX('Set Schedules Here'!373:373,1,MATCH(J$1,'Set Schedules Here'!372:372,0)),INDEX('Set Schedules Here'!372:372,1,MATCH(J$1,'Set Schedules Here'!372:372,0)),J$1),TREND(INDEX('Set Schedules Here'!373:373,1,MATCH(J$1,'Set Schedules Here'!372:372,1)):INDEX('Set Schedules Here'!373:373,1,MATCH(J$1,'Set Schedules Here'!372:372,1)+1),INDEX('Set Schedules Here'!372:372,1,MATCH(J$1,'Set Schedules Here'!372:372,1)):INDEX('Set Schedules Here'!372:372,1,MATCH(J$1,'Set Schedules Here'!372:372,1)+1),J$1)),rounding_decimal_places)</f>
        <v>1</v>
      </c>
      <c r="K187">
        <f>ROUND(IF(K$1=2050,TREND(INDEX('Set Schedules Here'!373:373,1,MATCH(K$1,'Set Schedules Here'!372:372,0)),INDEX('Set Schedules Here'!372:372,1,MATCH(K$1,'Set Schedules Here'!372:372,0)),K$1),TREND(INDEX('Set Schedules Here'!373:373,1,MATCH(K$1,'Set Schedules Here'!372:372,1)):INDEX('Set Schedules Here'!373:373,1,MATCH(K$1,'Set Schedules Here'!372:372,1)+1),INDEX('Set Schedules Here'!372:372,1,MATCH(K$1,'Set Schedules Here'!372:372,1)):INDEX('Set Schedules Here'!372:372,1,MATCH(K$1,'Set Schedules Here'!372:372,1)+1),K$1)),rounding_decimal_places)</f>
        <v>1</v>
      </c>
      <c r="L187">
        <f>ROUND(IF(L$1=2050,TREND(INDEX('Set Schedules Here'!373:373,1,MATCH(L$1,'Set Schedules Here'!372:372,0)),INDEX('Set Schedules Here'!372:372,1,MATCH(L$1,'Set Schedules Here'!372:372,0)),L$1),TREND(INDEX('Set Schedules Here'!373:373,1,MATCH(L$1,'Set Schedules Here'!372:372,1)):INDEX('Set Schedules Here'!373:373,1,MATCH(L$1,'Set Schedules Here'!372:372,1)+1),INDEX('Set Schedules Here'!372:372,1,MATCH(L$1,'Set Schedules Here'!372:372,1)):INDEX('Set Schedules Here'!372:372,1,MATCH(L$1,'Set Schedules Here'!372:372,1)+1),L$1)),rounding_decimal_places)</f>
        <v>1</v>
      </c>
      <c r="M187">
        <f>ROUND(IF(M$1=2050,TREND(INDEX('Set Schedules Here'!373:373,1,MATCH(M$1,'Set Schedules Here'!372:372,0)),INDEX('Set Schedules Here'!372:372,1,MATCH(M$1,'Set Schedules Here'!372:372,0)),M$1),TREND(INDEX('Set Schedules Here'!373:373,1,MATCH(M$1,'Set Schedules Here'!372:372,1)):INDEX('Set Schedules Here'!373:373,1,MATCH(M$1,'Set Schedules Here'!372:372,1)+1),INDEX('Set Schedules Here'!372:372,1,MATCH(M$1,'Set Schedules Here'!372:372,1)):INDEX('Set Schedules Here'!372:372,1,MATCH(M$1,'Set Schedules Here'!372:372,1)+1),M$1)),rounding_decimal_places)</f>
        <v>1</v>
      </c>
      <c r="N187">
        <f>ROUND(IF(N$1=2050,TREND(INDEX('Set Schedules Here'!373:373,1,MATCH(N$1,'Set Schedules Here'!372:372,0)),INDEX('Set Schedules Here'!372:372,1,MATCH(N$1,'Set Schedules Here'!372:372,0)),N$1),TREND(INDEX('Set Schedules Here'!373:373,1,MATCH(N$1,'Set Schedules Here'!372:372,1)):INDEX('Set Schedules Here'!373:373,1,MATCH(N$1,'Set Schedules Here'!372:372,1)+1),INDEX('Set Schedules Here'!372:372,1,MATCH(N$1,'Set Schedules Here'!372:372,1)):INDEX('Set Schedules Here'!372:372,1,MATCH(N$1,'Set Schedules Here'!372:372,1)+1),N$1)),rounding_decimal_places)</f>
        <v>1</v>
      </c>
      <c r="O187">
        <f>ROUND(IF(O$1=2050,TREND(INDEX('Set Schedules Here'!373:373,1,MATCH(O$1,'Set Schedules Here'!372:372,0)),INDEX('Set Schedules Here'!372:372,1,MATCH(O$1,'Set Schedules Here'!372:372,0)),O$1),TREND(INDEX('Set Schedules Here'!373:373,1,MATCH(O$1,'Set Schedules Here'!372:372,1)):INDEX('Set Schedules Here'!373:373,1,MATCH(O$1,'Set Schedules Here'!372:372,1)+1),INDEX('Set Schedules Here'!372:372,1,MATCH(O$1,'Set Schedules Here'!372:372,1)):INDEX('Set Schedules Here'!372:372,1,MATCH(O$1,'Set Schedules Here'!372:372,1)+1),O$1)),rounding_decimal_places)</f>
        <v>1</v>
      </c>
      <c r="P187">
        <f>ROUND(IF(P$1=2050,TREND(INDEX('Set Schedules Here'!373:373,1,MATCH(P$1,'Set Schedules Here'!372:372,0)),INDEX('Set Schedules Here'!372:372,1,MATCH(P$1,'Set Schedules Here'!372:372,0)),P$1),TREND(INDEX('Set Schedules Here'!373:373,1,MATCH(P$1,'Set Schedules Here'!372:372,1)):INDEX('Set Schedules Here'!373:373,1,MATCH(P$1,'Set Schedules Here'!372:372,1)+1),INDEX('Set Schedules Here'!372:372,1,MATCH(P$1,'Set Schedules Here'!372:372,1)):INDEX('Set Schedules Here'!372:372,1,MATCH(P$1,'Set Schedules Here'!372:372,1)+1),P$1)),rounding_decimal_places)</f>
        <v>1</v>
      </c>
      <c r="Q187">
        <f>ROUND(IF(Q$1=2050,TREND(INDEX('Set Schedules Here'!373:373,1,MATCH(Q$1,'Set Schedules Here'!372:372,0)),INDEX('Set Schedules Here'!372:372,1,MATCH(Q$1,'Set Schedules Here'!372:372,0)),Q$1),TREND(INDEX('Set Schedules Here'!373:373,1,MATCH(Q$1,'Set Schedules Here'!372:372,1)):INDEX('Set Schedules Here'!373:373,1,MATCH(Q$1,'Set Schedules Here'!372:372,1)+1),INDEX('Set Schedules Here'!372:372,1,MATCH(Q$1,'Set Schedules Here'!372:372,1)):INDEX('Set Schedules Here'!372:372,1,MATCH(Q$1,'Set Schedules Here'!372:372,1)+1),Q$1)),rounding_decimal_places)</f>
        <v>1</v>
      </c>
      <c r="R187">
        <f>ROUND(IF(R$1=2050,TREND(INDEX('Set Schedules Here'!373:373,1,MATCH(R$1,'Set Schedules Here'!372:372,0)),INDEX('Set Schedules Here'!372:372,1,MATCH(R$1,'Set Schedules Here'!372:372,0)),R$1),TREND(INDEX('Set Schedules Here'!373:373,1,MATCH(R$1,'Set Schedules Here'!372:372,1)):INDEX('Set Schedules Here'!373:373,1,MATCH(R$1,'Set Schedules Here'!372:372,1)+1),INDEX('Set Schedules Here'!372:372,1,MATCH(R$1,'Set Schedules Here'!372:372,1)):INDEX('Set Schedules Here'!372:372,1,MATCH(R$1,'Set Schedules Here'!372:372,1)+1),R$1)),rounding_decimal_places)</f>
        <v>1</v>
      </c>
      <c r="S187">
        <f>ROUND(IF(S$1=2050,TREND(INDEX('Set Schedules Here'!373:373,1,MATCH(S$1,'Set Schedules Here'!372:372,0)),INDEX('Set Schedules Here'!372:372,1,MATCH(S$1,'Set Schedules Here'!372:372,0)),S$1),TREND(INDEX('Set Schedules Here'!373:373,1,MATCH(S$1,'Set Schedules Here'!372:372,1)):INDEX('Set Schedules Here'!373:373,1,MATCH(S$1,'Set Schedules Here'!372:372,1)+1),INDEX('Set Schedules Here'!372:372,1,MATCH(S$1,'Set Schedules Here'!372:372,1)):INDEX('Set Schedules Here'!372:372,1,MATCH(S$1,'Set Schedules Here'!372:372,1)+1),S$1)),rounding_decimal_places)</f>
        <v>1</v>
      </c>
      <c r="T187">
        <f>ROUND(IF(T$1=2050,TREND(INDEX('Set Schedules Here'!373:373,1,MATCH(T$1,'Set Schedules Here'!372:372,0)),INDEX('Set Schedules Here'!372:372,1,MATCH(T$1,'Set Schedules Here'!372:372,0)),T$1),TREND(INDEX('Set Schedules Here'!373:373,1,MATCH(T$1,'Set Schedules Here'!372:372,1)):INDEX('Set Schedules Here'!373:373,1,MATCH(T$1,'Set Schedules Here'!372:372,1)+1),INDEX('Set Schedules Here'!372:372,1,MATCH(T$1,'Set Schedules Here'!372:372,1)):INDEX('Set Schedules Here'!372:372,1,MATCH(T$1,'Set Schedules Here'!372:372,1)+1),T$1)),rounding_decimal_places)</f>
        <v>1</v>
      </c>
      <c r="U187">
        <f>ROUND(IF(U$1=2050,TREND(INDEX('Set Schedules Here'!373:373,1,MATCH(U$1,'Set Schedules Here'!372:372,0)),INDEX('Set Schedules Here'!372:372,1,MATCH(U$1,'Set Schedules Here'!372:372,0)),U$1),TREND(INDEX('Set Schedules Here'!373:373,1,MATCH(U$1,'Set Schedules Here'!372:372,1)):INDEX('Set Schedules Here'!373:373,1,MATCH(U$1,'Set Schedules Here'!372:372,1)+1),INDEX('Set Schedules Here'!372:372,1,MATCH(U$1,'Set Schedules Here'!372:372,1)):INDEX('Set Schedules Here'!372:372,1,MATCH(U$1,'Set Schedules Here'!372:372,1)+1),U$1)),rounding_decimal_places)</f>
        <v>1</v>
      </c>
      <c r="V187">
        <f>ROUND(IF(V$1=2050,TREND(INDEX('Set Schedules Here'!373:373,1,MATCH(V$1,'Set Schedules Here'!372:372,0)),INDEX('Set Schedules Here'!372:372,1,MATCH(V$1,'Set Schedules Here'!372:372,0)),V$1),TREND(INDEX('Set Schedules Here'!373:373,1,MATCH(V$1,'Set Schedules Here'!372:372,1)):INDEX('Set Schedules Here'!373:373,1,MATCH(V$1,'Set Schedules Here'!372:372,1)+1),INDEX('Set Schedules Here'!372:372,1,MATCH(V$1,'Set Schedules Here'!372:372,1)):INDEX('Set Schedules Here'!372:372,1,MATCH(V$1,'Set Schedules Here'!372:372,1)+1),V$1)),rounding_decimal_places)</f>
        <v>1</v>
      </c>
      <c r="W187">
        <f>ROUND(IF(W$1=2050,TREND(INDEX('Set Schedules Here'!373:373,1,MATCH(W$1,'Set Schedules Here'!372:372,0)),INDEX('Set Schedules Here'!372:372,1,MATCH(W$1,'Set Schedules Here'!372:372,0)),W$1),TREND(INDEX('Set Schedules Here'!373:373,1,MATCH(W$1,'Set Schedules Here'!372:372,1)):INDEX('Set Schedules Here'!373:373,1,MATCH(W$1,'Set Schedules Here'!372:372,1)+1),INDEX('Set Schedules Here'!372:372,1,MATCH(W$1,'Set Schedules Here'!372:372,1)):INDEX('Set Schedules Here'!372:372,1,MATCH(W$1,'Set Schedules Here'!372:372,1)+1),W$1)),rounding_decimal_places)</f>
        <v>1</v>
      </c>
      <c r="X187">
        <f>ROUND(IF(X$1=2050,TREND(INDEX('Set Schedules Here'!373:373,1,MATCH(X$1,'Set Schedules Here'!372:372,0)),INDEX('Set Schedules Here'!372:372,1,MATCH(X$1,'Set Schedules Here'!372:372,0)),X$1),TREND(INDEX('Set Schedules Here'!373:373,1,MATCH(X$1,'Set Schedules Here'!372:372,1)):INDEX('Set Schedules Here'!373:373,1,MATCH(X$1,'Set Schedules Here'!372:372,1)+1),INDEX('Set Schedules Here'!372:372,1,MATCH(X$1,'Set Schedules Here'!372:372,1)):INDEX('Set Schedules Here'!372:372,1,MATCH(X$1,'Set Schedules Here'!372:372,1)+1),X$1)),rounding_decimal_places)</f>
        <v>1</v>
      </c>
      <c r="Y187">
        <f>ROUND(IF(Y$1=2050,TREND(INDEX('Set Schedules Here'!373:373,1,MATCH(Y$1,'Set Schedules Here'!372:372,0)),INDEX('Set Schedules Here'!372:372,1,MATCH(Y$1,'Set Schedules Here'!372:372,0)),Y$1),TREND(INDEX('Set Schedules Here'!373:373,1,MATCH(Y$1,'Set Schedules Here'!372:372,1)):INDEX('Set Schedules Here'!373:373,1,MATCH(Y$1,'Set Schedules Here'!372:372,1)+1),INDEX('Set Schedules Here'!372:372,1,MATCH(Y$1,'Set Schedules Here'!372:372,1)):INDEX('Set Schedules Here'!372:372,1,MATCH(Y$1,'Set Schedules Here'!372:372,1)+1),Y$1)),rounding_decimal_places)</f>
        <v>1</v>
      </c>
      <c r="Z187">
        <f>ROUND(IF(Z$1=2050,TREND(INDEX('Set Schedules Here'!373:373,1,MATCH(Z$1,'Set Schedules Here'!372:372,0)),INDEX('Set Schedules Here'!372:372,1,MATCH(Z$1,'Set Schedules Here'!372:372,0)),Z$1),TREND(INDEX('Set Schedules Here'!373:373,1,MATCH(Z$1,'Set Schedules Here'!372:372,1)):INDEX('Set Schedules Here'!373:373,1,MATCH(Z$1,'Set Schedules Here'!372:372,1)+1),INDEX('Set Schedules Here'!372:372,1,MATCH(Z$1,'Set Schedules Here'!372:372,1)):INDEX('Set Schedules Here'!372:372,1,MATCH(Z$1,'Set Schedules Here'!372:372,1)+1),Z$1)),rounding_decimal_places)</f>
        <v>1</v>
      </c>
      <c r="AA187">
        <f>ROUND(IF(AA$1=2050,TREND(INDEX('Set Schedules Here'!373:373,1,MATCH(AA$1,'Set Schedules Here'!372:372,0)),INDEX('Set Schedules Here'!372:372,1,MATCH(AA$1,'Set Schedules Here'!372:372,0)),AA$1),TREND(INDEX('Set Schedules Here'!373:373,1,MATCH(AA$1,'Set Schedules Here'!372:372,1)):INDEX('Set Schedules Here'!373:373,1,MATCH(AA$1,'Set Schedules Here'!372:372,1)+1),INDEX('Set Schedules Here'!372:372,1,MATCH(AA$1,'Set Schedules Here'!372:372,1)):INDEX('Set Schedules Here'!372:372,1,MATCH(AA$1,'Set Schedules Here'!372:372,1)+1),AA$1)),rounding_decimal_places)</f>
        <v>1</v>
      </c>
      <c r="AB187">
        <f>ROUND(IF(AB$1=2050,TREND(INDEX('Set Schedules Here'!373:373,1,MATCH(AB$1,'Set Schedules Here'!372:372,0)),INDEX('Set Schedules Here'!372:372,1,MATCH(AB$1,'Set Schedules Here'!372:372,0)),AB$1),TREND(INDEX('Set Schedules Here'!373:373,1,MATCH(AB$1,'Set Schedules Here'!372:372,1)):INDEX('Set Schedules Here'!373:373,1,MATCH(AB$1,'Set Schedules Here'!372:372,1)+1),INDEX('Set Schedules Here'!372:372,1,MATCH(AB$1,'Set Schedules Here'!372:372,1)):INDEX('Set Schedules Here'!372:372,1,MATCH(AB$1,'Set Schedules Here'!372:372,1)+1),AB$1)),rounding_decimal_places)</f>
        <v>1</v>
      </c>
      <c r="AC187">
        <f>ROUND(IF(AC$1=2050,TREND(INDEX('Set Schedules Here'!373:373,1,MATCH(AC$1,'Set Schedules Here'!372:372,0)),INDEX('Set Schedules Here'!372:372,1,MATCH(AC$1,'Set Schedules Here'!372:372,0)),AC$1),TREND(INDEX('Set Schedules Here'!373:373,1,MATCH(AC$1,'Set Schedules Here'!372:372,1)):INDEX('Set Schedules Here'!373:373,1,MATCH(AC$1,'Set Schedules Here'!372:372,1)+1),INDEX('Set Schedules Here'!372:372,1,MATCH(AC$1,'Set Schedules Here'!372:372,1)):INDEX('Set Schedules Here'!372:372,1,MATCH(AC$1,'Set Schedules Here'!372:372,1)+1),AC$1)),rounding_decimal_places)</f>
        <v>1</v>
      </c>
      <c r="AD187">
        <f>ROUND(IF(AD$1=2050,TREND(INDEX('Set Schedules Here'!373:373,1,MATCH(AD$1,'Set Schedules Here'!372:372,0)),INDEX('Set Schedules Here'!372:372,1,MATCH(AD$1,'Set Schedules Here'!372:372,0)),AD$1),TREND(INDEX('Set Schedules Here'!373:373,1,MATCH(AD$1,'Set Schedules Here'!372:372,1)):INDEX('Set Schedules Here'!373:373,1,MATCH(AD$1,'Set Schedules Here'!372:372,1)+1),INDEX('Set Schedules Here'!372:372,1,MATCH(AD$1,'Set Schedules Here'!372:372,1)):INDEX('Set Schedules Here'!372:372,1,MATCH(AD$1,'Set Schedules Here'!372:372,1)+1),AD$1)),rounding_decimal_places)</f>
        <v>1</v>
      </c>
      <c r="AE187">
        <f>ROUND(IF(AE$1=2050,TREND(INDEX('Set Schedules Here'!373:373,1,MATCH(AE$1,'Set Schedules Here'!372:372,0)),INDEX('Set Schedules Here'!372:372,1,MATCH(AE$1,'Set Schedules Here'!372:372,0)),AE$1),TREND(INDEX('Set Schedules Here'!373:373,1,MATCH(AE$1,'Set Schedules Here'!372:372,1)):INDEX('Set Schedules Here'!373:373,1,MATCH(AE$1,'Set Schedules Here'!372:372,1)+1),INDEX('Set Schedules Here'!372:372,1,MATCH(AE$1,'Set Schedules Here'!372:372,1)):INDEX('Set Schedules Here'!372:372,1,MATCH(AE$1,'Set Schedules Here'!372:372,1)+1),AE$1)),rounding_decimal_places)</f>
        <v>1</v>
      </c>
      <c r="AF187">
        <f>ROUND(IF(AF$1=2050,TREND(INDEX('Set Schedules Here'!373:373,1,MATCH(AF$1,'Set Schedules Here'!372:372,0)),INDEX('Set Schedules Here'!372:372,1,MATCH(AF$1,'Set Schedules Here'!372:372,0)),AF$1),TREND(INDEX('Set Schedules Here'!373:373,1,MATCH(AF$1,'Set Schedules Here'!372:372,1)):INDEX('Set Schedules Here'!373:373,1,MATCH(AF$1,'Set Schedules Here'!372:372,1)+1),INDEX('Set Schedules Here'!372:372,1,MATCH(AF$1,'Set Schedules Here'!372:372,1)):INDEX('Set Schedules Here'!372:372,1,MATCH(AF$1,'Set Schedules Here'!372:372,1)+1),AF$1)),rounding_decimal_places)</f>
        <v>1</v>
      </c>
      <c r="AG187">
        <f>ROUND(IF(AG$1=2050,TREND(INDEX('Set Schedules Here'!373:373,1,MATCH(AG$1,'Set Schedules Here'!372:372,0)),INDEX('Set Schedules Here'!372:372,1,MATCH(AG$1,'Set Schedules Here'!372:372,0)),AG$1),TREND(INDEX('Set Schedules Here'!373:373,1,MATCH(AG$1,'Set Schedules Here'!372:372,1)):INDEX('Set Schedules Here'!373:373,1,MATCH(AG$1,'Set Schedules Here'!372:372,1)+1),INDEX('Set Schedules Here'!372:372,1,MATCH(AG$1,'Set Schedules Here'!372:372,1)):INDEX('Set Schedules Here'!372:372,1,MATCH(AG$1,'Set Schedules Here'!372:372,1)+1),AG$1)),rounding_decimal_places)</f>
        <v>1</v>
      </c>
      <c r="AH187">
        <f>ROUND(IF(AH$1=2050,TREND(INDEX('Set Schedules Here'!373:373,1,MATCH(AH$1,'Set Schedules Here'!372:372,0)),INDEX('Set Schedules Here'!372:372,1,MATCH(AH$1,'Set Schedules Here'!372:372,0)),AH$1),TREND(INDEX('Set Schedules Here'!373:373,1,MATCH(AH$1,'Set Schedules Here'!372:372,1)):INDEX('Set Schedules Here'!373:373,1,MATCH(AH$1,'Set Schedules Here'!372:372,1)+1),INDEX('Set Schedules Here'!372:372,1,MATCH(AH$1,'Set Schedules Here'!372:372,1)):INDEX('Set Schedules Here'!372:372,1,MATCH(AH$1,'Set Schedules Here'!372:372,1)+1),AH$1)),rounding_decimal_places)</f>
        <v>1</v>
      </c>
      <c r="AI187">
        <f>ROUND(IF(AI$1=2050,TREND(INDEX('Set Schedules Here'!373:373,1,MATCH(AI$1,'Set Schedules Here'!372:372,0)),INDEX('Set Schedules Here'!372:372,1,MATCH(AI$1,'Set Schedules Here'!372:372,0)),AI$1),TREND(INDEX('Set Schedules Here'!373:373,1,MATCH(AI$1,'Set Schedules Here'!372:372,1)):INDEX('Set Schedules Here'!373:373,1,MATCH(AI$1,'Set Schedules Here'!372:372,1)+1),INDEX('Set Schedules Here'!372:372,1,MATCH(AI$1,'Set Schedules Here'!372:372,1)):INDEX('Set Schedules Here'!372:372,1,MATCH(AI$1,'Set Schedules Here'!372:372,1)+1),AI$1)),rounding_decimal_places)</f>
        <v>1</v>
      </c>
      <c r="AJ187">
        <f>ROUND(IF(AJ$1=2050,TREND(INDEX('Set Schedules Here'!373:373,1,MATCH(AJ$1,'Set Schedules Here'!372:372,0)),INDEX('Set Schedules Here'!372:372,1,MATCH(AJ$1,'Set Schedules Here'!372:372,0)),AJ$1),TREND(INDEX('Set Schedules Here'!373:373,1,MATCH(AJ$1,'Set Schedules Here'!372:372,1)):INDEX('Set Schedules Here'!373:373,1,MATCH(AJ$1,'Set Schedules Here'!372:372,1)+1),INDEX('Set Schedules Here'!372:372,1,MATCH(AJ$1,'Set Schedules Here'!372:372,1)):INDEX('Set Schedules Here'!372:372,1,MATCH(AJ$1,'Set Schedules Here'!372:372,1)+1),AJ$1)),rounding_decimal_places)</f>
        <v>1</v>
      </c>
    </row>
    <row r="188" spans="1:36" x14ac:dyDescent="0.45">
      <c r="A188" s="12" t="str">
        <f>'Set Schedules Here'!A374</f>
        <v>elec demand response</v>
      </c>
      <c r="B188" s="12" t="str">
        <f>IF(ISBLANK('Set Schedules Here'!C374),"",'Set Schedules Here'!C374)</f>
        <v/>
      </c>
      <c r="C188" s="12" t="str">
        <f>IF(ISBLANK('Set Schedules Here'!D374),"",'Set Schedules Here'!D374)</f>
        <v/>
      </c>
      <c r="D188" s="21" t="str">
        <f>IF(ISBLANK('Set Schedules Here'!E374),"",'Set Schedules Here'!E374)</f>
        <v/>
      </c>
      <c r="E188">
        <f>ROUND(IF(E$1=2050,TREND(INDEX('Set Schedules Here'!375:375,1,MATCH(E$1,'Set Schedules Here'!374:374,0)),INDEX('Set Schedules Here'!374:374,1,MATCH(E$1,'Set Schedules Here'!374:374,0)),E$1),TREND(INDEX('Set Schedules Here'!375:375,1,MATCH(E$1,'Set Schedules Here'!374:374,1)):INDEX('Set Schedules Here'!375:375,1,MATCH(E$1,'Set Schedules Here'!374:374,1)+1),INDEX('Set Schedules Here'!374:374,1,MATCH(E$1,'Set Schedules Here'!374:374,1)):INDEX('Set Schedules Here'!374:374,1,MATCH(E$1,'Set Schedules Here'!374:374,1)+1),E$1)),rounding_decimal_places)</f>
        <v>0</v>
      </c>
      <c r="F188">
        <f>ROUND(IF(F$1=2050,TREND(INDEX('Set Schedules Here'!375:375,1,MATCH(F$1,'Set Schedules Here'!374:374,0)),INDEX('Set Schedules Here'!374:374,1,MATCH(F$1,'Set Schedules Here'!374:374,0)),F$1),TREND(INDEX('Set Schedules Here'!375:375,1,MATCH(F$1,'Set Schedules Here'!374:374,1)):INDEX('Set Schedules Here'!375:375,1,MATCH(F$1,'Set Schedules Here'!374:374,1)+1),INDEX('Set Schedules Here'!374:374,1,MATCH(F$1,'Set Schedules Here'!374:374,1)):INDEX('Set Schedules Here'!374:374,1,MATCH(F$1,'Set Schedules Here'!374:374,1)+1),F$1)),rounding_decimal_places)</f>
        <v>0</v>
      </c>
      <c r="G188">
        <f>ROUND(IF(G$1=2050,TREND(INDEX('Set Schedules Here'!375:375,1,MATCH(G$1,'Set Schedules Here'!374:374,0)),INDEX('Set Schedules Here'!374:374,1,MATCH(G$1,'Set Schedules Here'!374:374,0)),G$1),TREND(INDEX('Set Schedules Here'!375:375,1,MATCH(G$1,'Set Schedules Here'!374:374,1)):INDEX('Set Schedules Here'!375:375,1,MATCH(G$1,'Set Schedules Here'!374:374,1)+1),INDEX('Set Schedules Here'!374:374,1,MATCH(G$1,'Set Schedules Here'!374:374,1)):INDEX('Set Schedules Here'!374:374,1,MATCH(G$1,'Set Schedules Here'!374:374,1)+1),G$1)),rounding_decimal_places)</f>
        <v>1</v>
      </c>
      <c r="H188">
        <f>ROUND(IF(H$1=2050,TREND(INDEX('Set Schedules Here'!375:375,1,MATCH(H$1,'Set Schedules Here'!374:374,0)),INDEX('Set Schedules Here'!374:374,1,MATCH(H$1,'Set Schedules Here'!374:374,0)),H$1),TREND(INDEX('Set Schedules Here'!375:375,1,MATCH(H$1,'Set Schedules Here'!374:374,1)):INDEX('Set Schedules Here'!375:375,1,MATCH(H$1,'Set Schedules Here'!374:374,1)+1),INDEX('Set Schedules Here'!374:374,1,MATCH(H$1,'Set Schedules Here'!374:374,1)):INDEX('Set Schedules Here'!374:374,1,MATCH(H$1,'Set Schedules Here'!374:374,1)+1),H$1)),rounding_decimal_places)</f>
        <v>1</v>
      </c>
      <c r="I188">
        <f>ROUND(IF(I$1=2050,TREND(INDEX('Set Schedules Here'!375:375,1,MATCH(I$1,'Set Schedules Here'!374:374,0)),INDEX('Set Schedules Here'!374:374,1,MATCH(I$1,'Set Schedules Here'!374:374,0)),I$1),TREND(INDEX('Set Schedules Here'!375:375,1,MATCH(I$1,'Set Schedules Here'!374:374,1)):INDEX('Set Schedules Here'!375:375,1,MATCH(I$1,'Set Schedules Here'!374:374,1)+1),INDEX('Set Schedules Here'!374:374,1,MATCH(I$1,'Set Schedules Here'!374:374,1)):INDEX('Set Schedules Here'!374:374,1,MATCH(I$1,'Set Schedules Here'!374:374,1)+1),I$1)),rounding_decimal_places)</f>
        <v>1</v>
      </c>
      <c r="J188">
        <f>ROUND(IF(J$1=2050,TREND(INDEX('Set Schedules Here'!375:375,1,MATCH(J$1,'Set Schedules Here'!374:374,0)),INDEX('Set Schedules Here'!374:374,1,MATCH(J$1,'Set Schedules Here'!374:374,0)),J$1),TREND(INDEX('Set Schedules Here'!375:375,1,MATCH(J$1,'Set Schedules Here'!374:374,1)):INDEX('Set Schedules Here'!375:375,1,MATCH(J$1,'Set Schedules Here'!374:374,1)+1),INDEX('Set Schedules Here'!374:374,1,MATCH(J$1,'Set Schedules Here'!374:374,1)):INDEX('Set Schedules Here'!374:374,1,MATCH(J$1,'Set Schedules Here'!374:374,1)+1),J$1)),rounding_decimal_places)</f>
        <v>1</v>
      </c>
      <c r="K188">
        <f>ROUND(IF(K$1=2050,TREND(INDEX('Set Schedules Here'!375:375,1,MATCH(K$1,'Set Schedules Here'!374:374,0)),INDEX('Set Schedules Here'!374:374,1,MATCH(K$1,'Set Schedules Here'!374:374,0)),K$1),TREND(INDEX('Set Schedules Here'!375:375,1,MATCH(K$1,'Set Schedules Here'!374:374,1)):INDEX('Set Schedules Here'!375:375,1,MATCH(K$1,'Set Schedules Here'!374:374,1)+1),INDEX('Set Schedules Here'!374:374,1,MATCH(K$1,'Set Schedules Here'!374:374,1)):INDEX('Set Schedules Here'!374:374,1,MATCH(K$1,'Set Schedules Here'!374:374,1)+1),K$1)),rounding_decimal_places)</f>
        <v>1</v>
      </c>
      <c r="L188">
        <f>ROUND(IF(L$1=2050,TREND(INDEX('Set Schedules Here'!375:375,1,MATCH(L$1,'Set Schedules Here'!374:374,0)),INDEX('Set Schedules Here'!374:374,1,MATCH(L$1,'Set Schedules Here'!374:374,0)),L$1),TREND(INDEX('Set Schedules Here'!375:375,1,MATCH(L$1,'Set Schedules Here'!374:374,1)):INDEX('Set Schedules Here'!375:375,1,MATCH(L$1,'Set Schedules Here'!374:374,1)+1),INDEX('Set Schedules Here'!374:374,1,MATCH(L$1,'Set Schedules Here'!374:374,1)):INDEX('Set Schedules Here'!374:374,1,MATCH(L$1,'Set Schedules Here'!374:374,1)+1),L$1)),rounding_decimal_places)</f>
        <v>1</v>
      </c>
      <c r="M188">
        <f>ROUND(IF(M$1=2050,TREND(INDEX('Set Schedules Here'!375:375,1,MATCH(M$1,'Set Schedules Here'!374:374,0)),INDEX('Set Schedules Here'!374:374,1,MATCH(M$1,'Set Schedules Here'!374:374,0)),M$1),TREND(INDEX('Set Schedules Here'!375:375,1,MATCH(M$1,'Set Schedules Here'!374:374,1)):INDEX('Set Schedules Here'!375:375,1,MATCH(M$1,'Set Schedules Here'!374:374,1)+1),INDEX('Set Schedules Here'!374:374,1,MATCH(M$1,'Set Schedules Here'!374:374,1)):INDEX('Set Schedules Here'!374:374,1,MATCH(M$1,'Set Schedules Here'!374:374,1)+1),M$1)),rounding_decimal_places)</f>
        <v>1</v>
      </c>
      <c r="N188">
        <f>ROUND(IF(N$1=2050,TREND(INDEX('Set Schedules Here'!375:375,1,MATCH(N$1,'Set Schedules Here'!374:374,0)),INDEX('Set Schedules Here'!374:374,1,MATCH(N$1,'Set Schedules Here'!374:374,0)),N$1),TREND(INDEX('Set Schedules Here'!375:375,1,MATCH(N$1,'Set Schedules Here'!374:374,1)):INDEX('Set Schedules Here'!375:375,1,MATCH(N$1,'Set Schedules Here'!374:374,1)+1),INDEX('Set Schedules Here'!374:374,1,MATCH(N$1,'Set Schedules Here'!374:374,1)):INDEX('Set Schedules Here'!374:374,1,MATCH(N$1,'Set Schedules Here'!374:374,1)+1),N$1)),rounding_decimal_places)</f>
        <v>1</v>
      </c>
      <c r="O188">
        <f>ROUND(IF(O$1=2050,TREND(INDEX('Set Schedules Here'!375:375,1,MATCH(O$1,'Set Schedules Here'!374:374,0)),INDEX('Set Schedules Here'!374:374,1,MATCH(O$1,'Set Schedules Here'!374:374,0)),O$1),TREND(INDEX('Set Schedules Here'!375:375,1,MATCH(O$1,'Set Schedules Here'!374:374,1)):INDEX('Set Schedules Here'!375:375,1,MATCH(O$1,'Set Schedules Here'!374:374,1)+1),INDEX('Set Schedules Here'!374:374,1,MATCH(O$1,'Set Schedules Here'!374:374,1)):INDEX('Set Schedules Here'!374:374,1,MATCH(O$1,'Set Schedules Here'!374:374,1)+1),O$1)),rounding_decimal_places)</f>
        <v>1</v>
      </c>
      <c r="P188">
        <f>ROUND(IF(P$1=2050,TREND(INDEX('Set Schedules Here'!375:375,1,MATCH(P$1,'Set Schedules Here'!374:374,0)),INDEX('Set Schedules Here'!374:374,1,MATCH(P$1,'Set Schedules Here'!374:374,0)),P$1),TREND(INDEX('Set Schedules Here'!375:375,1,MATCH(P$1,'Set Schedules Here'!374:374,1)):INDEX('Set Schedules Here'!375:375,1,MATCH(P$1,'Set Schedules Here'!374:374,1)+1),INDEX('Set Schedules Here'!374:374,1,MATCH(P$1,'Set Schedules Here'!374:374,1)):INDEX('Set Schedules Here'!374:374,1,MATCH(P$1,'Set Schedules Here'!374:374,1)+1),P$1)),rounding_decimal_places)</f>
        <v>1</v>
      </c>
      <c r="Q188">
        <f>ROUND(IF(Q$1=2050,TREND(INDEX('Set Schedules Here'!375:375,1,MATCH(Q$1,'Set Schedules Here'!374:374,0)),INDEX('Set Schedules Here'!374:374,1,MATCH(Q$1,'Set Schedules Here'!374:374,0)),Q$1),TREND(INDEX('Set Schedules Here'!375:375,1,MATCH(Q$1,'Set Schedules Here'!374:374,1)):INDEX('Set Schedules Here'!375:375,1,MATCH(Q$1,'Set Schedules Here'!374:374,1)+1),INDEX('Set Schedules Here'!374:374,1,MATCH(Q$1,'Set Schedules Here'!374:374,1)):INDEX('Set Schedules Here'!374:374,1,MATCH(Q$1,'Set Schedules Here'!374:374,1)+1),Q$1)),rounding_decimal_places)</f>
        <v>1</v>
      </c>
      <c r="R188">
        <f>ROUND(IF(R$1=2050,TREND(INDEX('Set Schedules Here'!375:375,1,MATCH(R$1,'Set Schedules Here'!374:374,0)),INDEX('Set Schedules Here'!374:374,1,MATCH(R$1,'Set Schedules Here'!374:374,0)),R$1),TREND(INDEX('Set Schedules Here'!375:375,1,MATCH(R$1,'Set Schedules Here'!374:374,1)):INDEX('Set Schedules Here'!375:375,1,MATCH(R$1,'Set Schedules Here'!374:374,1)+1),INDEX('Set Schedules Here'!374:374,1,MATCH(R$1,'Set Schedules Here'!374:374,1)):INDEX('Set Schedules Here'!374:374,1,MATCH(R$1,'Set Schedules Here'!374:374,1)+1),R$1)),rounding_decimal_places)</f>
        <v>1</v>
      </c>
      <c r="S188">
        <f>ROUND(IF(S$1=2050,TREND(INDEX('Set Schedules Here'!375:375,1,MATCH(S$1,'Set Schedules Here'!374:374,0)),INDEX('Set Schedules Here'!374:374,1,MATCH(S$1,'Set Schedules Here'!374:374,0)),S$1),TREND(INDEX('Set Schedules Here'!375:375,1,MATCH(S$1,'Set Schedules Here'!374:374,1)):INDEX('Set Schedules Here'!375:375,1,MATCH(S$1,'Set Schedules Here'!374:374,1)+1),INDEX('Set Schedules Here'!374:374,1,MATCH(S$1,'Set Schedules Here'!374:374,1)):INDEX('Set Schedules Here'!374:374,1,MATCH(S$1,'Set Schedules Here'!374:374,1)+1),S$1)),rounding_decimal_places)</f>
        <v>1</v>
      </c>
      <c r="T188">
        <f>ROUND(IF(T$1=2050,TREND(INDEX('Set Schedules Here'!375:375,1,MATCH(T$1,'Set Schedules Here'!374:374,0)),INDEX('Set Schedules Here'!374:374,1,MATCH(T$1,'Set Schedules Here'!374:374,0)),T$1),TREND(INDEX('Set Schedules Here'!375:375,1,MATCH(T$1,'Set Schedules Here'!374:374,1)):INDEX('Set Schedules Here'!375:375,1,MATCH(T$1,'Set Schedules Here'!374:374,1)+1),INDEX('Set Schedules Here'!374:374,1,MATCH(T$1,'Set Schedules Here'!374:374,1)):INDEX('Set Schedules Here'!374:374,1,MATCH(T$1,'Set Schedules Here'!374:374,1)+1),T$1)),rounding_decimal_places)</f>
        <v>1</v>
      </c>
      <c r="U188">
        <f>ROUND(IF(U$1=2050,TREND(INDEX('Set Schedules Here'!375:375,1,MATCH(U$1,'Set Schedules Here'!374:374,0)),INDEX('Set Schedules Here'!374:374,1,MATCH(U$1,'Set Schedules Here'!374:374,0)),U$1),TREND(INDEX('Set Schedules Here'!375:375,1,MATCH(U$1,'Set Schedules Here'!374:374,1)):INDEX('Set Schedules Here'!375:375,1,MATCH(U$1,'Set Schedules Here'!374:374,1)+1),INDEX('Set Schedules Here'!374:374,1,MATCH(U$1,'Set Schedules Here'!374:374,1)):INDEX('Set Schedules Here'!374:374,1,MATCH(U$1,'Set Schedules Here'!374:374,1)+1),U$1)),rounding_decimal_places)</f>
        <v>1</v>
      </c>
      <c r="V188">
        <f>ROUND(IF(V$1=2050,TREND(INDEX('Set Schedules Here'!375:375,1,MATCH(V$1,'Set Schedules Here'!374:374,0)),INDEX('Set Schedules Here'!374:374,1,MATCH(V$1,'Set Schedules Here'!374:374,0)),V$1),TREND(INDEX('Set Schedules Here'!375:375,1,MATCH(V$1,'Set Schedules Here'!374:374,1)):INDEX('Set Schedules Here'!375:375,1,MATCH(V$1,'Set Schedules Here'!374:374,1)+1),INDEX('Set Schedules Here'!374:374,1,MATCH(V$1,'Set Schedules Here'!374:374,1)):INDEX('Set Schedules Here'!374:374,1,MATCH(V$1,'Set Schedules Here'!374:374,1)+1),V$1)),rounding_decimal_places)</f>
        <v>1</v>
      </c>
      <c r="W188">
        <f>ROUND(IF(W$1=2050,TREND(INDEX('Set Schedules Here'!375:375,1,MATCH(W$1,'Set Schedules Here'!374:374,0)),INDEX('Set Schedules Here'!374:374,1,MATCH(W$1,'Set Schedules Here'!374:374,0)),W$1),TREND(INDEX('Set Schedules Here'!375:375,1,MATCH(W$1,'Set Schedules Here'!374:374,1)):INDEX('Set Schedules Here'!375:375,1,MATCH(W$1,'Set Schedules Here'!374:374,1)+1),INDEX('Set Schedules Here'!374:374,1,MATCH(W$1,'Set Schedules Here'!374:374,1)):INDEX('Set Schedules Here'!374:374,1,MATCH(W$1,'Set Schedules Here'!374:374,1)+1),W$1)),rounding_decimal_places)</f>
        <v>1</v>
      </c>
      <c r="X188">
        <f>ROUND(IF(X$1=2050,TREND(INDEX('Set Schedules Here'!375:375,1,MATCH(X$1,'Set Schedules Here'!374:374,0)),INDEX('Set Schedules Here'!374:374,1,MATCH(X$1,'Set Schedules Here'!374:374,0)),X$1),TREND(INDEX('Set Schedules Here'!375:375,1,MATCH(X$1,'Set Schedules Here'!374:374,1)):INDEX('Set Schedules Here'!375:375,1,MATCH(X$1,'Set Schedules Here'!374:374,1)+1),INDEX('Set Schedules Here'!374:374,1,MATCH(X$1,'Set Schedules Here'!374:374,1)):INDEX('Set Schedules Here'!374:374,1,MATCH(X$1,'Set Schedules Here'!374:374,1)+1),X$1)),rounding_decimal_places)</f>
        <v>1</v>
      </c>
      <c r="Y188">
        <f>ROUND(IF(Y$1=2050,TREND(INDEX('Set Schedules Here'!375:375,1,MATCH(Y$1,'Set Schedules Here'!374:374,0)),INDEX('Set Schedules Here'!374:374,1,MATCH(Y$1,'Set Schedules Here'!374:374,0)),Y$1),TREND(INDEX('Set Schedules Here'!375:375,1,MATCH(Y$1,'Set Schedules Here'!374:374,1)):INDEX('Set Schedules Here'!375:375,1,MATCH(Y$1,'Set Schedules Here'!374:374,1)+1),INDEX('Set Schedules Here'!374:374,1,MATCH(Y$1,'Set Schedules Here'!374:374,1)):INDEX('Set Schedules Here'!374:374,1,MATCH(Y$1,'Set Schedules Here'!374:374,1)+1),Y$1)),rounding_decimal_places)</f>
        <v>1</v>
      </c>
      <c r="Z188">
        <f>ROUND(IF(Z$1=2050,TREND(INDEX('Set Schedules Here'!375:375,1,MATCH(Z$1,'Set Schedules Here'!374:374,0)),INDEX('Set Schedules Here'!374:374,1,MATCH(Z$1,'Set Schedules Here'!374:374,0)),Z$1),TREND(INDEX('Set Schedules Here'!375:375,1,MATCH(Z$1,'Set Schedules Here'!374:374,1)):INDEX('Set Schedules Here'!375:375,1,MATCH(Z$1,'Set Schedules Here'!374:374,1)+1),INDEX('Set Schedules Here'!374:374,1,MATCH(Z$1,'Set Schedules Here'!374:374,1)):INDEX('Set Schedules Here'!374:374,1,MATCH(Z$1,'Set Schedules Here'!374:374,1)+1),Z$1)),rounding_decimal_places)</f>
        <v>1</v>
      </c>
      <c r="AA188">
        <f>ROUND(IF(AA$1=2050,TREND(INDEX('Set Schedules Here'!375:375,1,MATCH(AA$1,'Set Schedules Here'!374:374,0)),INDEX('Set Schedules Here'!374:374,1,MATCH(AA$1,'Set Schedules Here'!374:374,0)),AA$1),TREND(INDEX('Set Schedules Here'!375:375,1,MATCH(AA$1,'Set Schedules Here'!374:374,1)):INDEX('Set Schedules Here'!375:375,1,MATCH(AA$1,'Set Schedules Here'!374:374,1)+1),INDEX('Set Schedules Here'!374:374,1,MATCH(AA$1,'Set Schedules Here'!374:374,1)):INDEX('Set Schedules Here'!374:374,1,MATCH(AA$1,'Set Schedules Here'!374:374,1)+1),AA$1)),rounding_decimal_places)</f>
        <v>1</v>
      </c>
      <c r="AB188">
        <f>ROUND(IF(AB$1=2050,TREND(INDEX('Set Schedules Here'!375:375,1,MATCH(AB$1,'Set Schedules Here'!374:374,0)),INDEX('Set Schedules Here'!374:374,1,MATCH(AB$1,'Set Schedules Here'!374:374,0)),AB$1),TREND(INDEX('Set Schedules Here'!375:375,1,MATCH(AB$1,'Set Schedules Here'!374:374,1)):INDEX('Set Schedules Here'!375:375,1,MATCH(AB$1,'Set Schedules Here'!374:374,1)+1),INDEX('Set Schedules Here'!374:374,1,MATCH(AB$1,'Set Schedules Here'!374:374,1)):INDEX('Set Schedules Here'!374:374,1,MATCH(AB$1,'Set Schedules Here'!374:374,1)+1),AB$1)),rounding_decimal_places)</f>
        <v>1</v>
      </c>
      <c r="AC188">
        <f>ROUND(IF(AC$1=2050,TREND(INDEX('Set Schedules Here'!375:375,1,MATCH(AC$1,'Set Schedules Here'!374:374,0)),INDEX('Set Schedules Here'!374:374,1,MATCH(AC$1,'Set Schedules Here'!374:374,0)),AC$1),TREND(INDEX('Set Schedules Here'!375:375,1,MATCH(AC$1,'Set Schedules Here'!374:374,1)):INDEX('Set Schedules Here'!375:375,1,MATCH(AC$1,'Set Schedules Here'!374:374,1)+1),INDEX('Set Schedules Here'!374:374,1,MATCH(AC$1,'Set Schedules Here'!374:374,1)):INDEX('Set Schedules Here'!374:374,1,MATCH(AC$1,'Set Schedules Here'!374:374,1)+1),AC$1)),rounding_decimal_places)</f>
        <v>1</v>
      </c>
      <c r="AD188">
        <f>ROUND(IF(AD$1=2050,TREND(INDEX('Set Schedules Here'!375:375,1,MATCH(AD$1,'Set Schedules Here'!374:374,0)),INDEX('Set Schedules Here'!374:374,1,MATCH(AD$1,'Set Schedules Here'!374:374,0)),AD$1),TREND(INDEX('Set Schedules Here'!375:375,1,MATCH(AD$1,'Set Schedules Here'!374:374,1)):INDEX('Set Schedules Here'!375:375,1,MATCH(AD$1,'Set Schedules Here'!374:374,1)+1),INDEX('Set Schedules Here'!374:374,1,MATCH(AD$1,'Set Schedules Here'!374:374,1)):INDEX('Set Schedules Here'!374:374,1,MATCH(AD$1,'Set Schedules Here'!374:374,1)+1),AD$1)),rounding_decimal_places)</f>
        <v>1</v>
      </c>
      <c r="AE188">
        <f>ROUND(IF(AE$1=2050,TREND(INDEX('Set Schedules Here'!375:375,1,MATCH(AE$1,'Set Schedules Here'!374:374,0)),INDEX('Set Schedules Here'!374:374,1,MATCH(AE$1,'Set Schedules Here'!374:374,0)),AE$1),TREND(INDEX('Set Schedules Here'!375:375,1,MATCH(AE$1,'Set Schedules Here'!374:374,1)):INDEX('Set Schedules Here'!375:375,1,MATCH(AE$1,'Set Schedules Here'!374:374,1)+1),INDEX('Set Schedules Here'!374:374,1,MATCH(AE$1,'Set Schedules Here'!374:374,1)):INDEX('Set Schedules Here'!374:374,1,MATCH(AE$1,'Set Schedules Here'!374:374,1)+1),AE$1)),rounding_decimal_places)</f>
        <v>1</v>
      </c>
      <c r="AF188">
        <f>ROUND(IF(AF$1=2050,TREND(INDEX('Set Schedules Here'!375:375,1,MATCH(AF$1,'Set Schedules Here'!374:374,0)),INDEX('Set Schedules Here'!374:374,1,MATCH(AF$1,'Set Schedules Here'!374:374,0)),AF$1),TREND(INDEX('Set Schedules Here'!375:375,1,MATCH(AF$1,'Set Schedules Here'!374:374,1)):INDEX('Set Schedules Here'!375:375,1,MATCH(AF$1,'Set Schedules Here'!374:374,1)+1),INDEX('Set Schedules Here'!374:374,1,MATCH(AF$1,'Set Schedules Here'!374:374,1)):INDEX('Set Schedules Here'!374:374,1,MATCH(AF$1,'Set Schedules Here'!374:374,1)+1),AF$1)),rounding_decimal_places)</f>
        <v>1</v>
      </c>
      <c r="AG188">
        <f>ROUND(IF(AG$1=2050,TREND(INDEX('Set Schedules Here'!375:375,1,MATCH(AG$1,'Set Schedules Here'!374:374,0)),INDEX('Set Schedules Here'!374:374,1,MATCH(AG$1,'Set Schedules Here'!374:374,0)),AG$1),TREND(INDEX('Set Schedules Here'!375:375,1,MATCH(AG$1,'Set Schedules Here'!374:374,1)):INDEX('Set Schedules Here'!375:375,1,MATCH(AG$1,'Set Schedules Here'!374:374,1)+1),INDEX('Set Schedules Here'!374:374,1,MATCH(AG$1,'Set Schedules Here'!374:374,1)):INDEX('Set Schedules Here'!374:374,1,MATCH(AG$1,'Set Schedules Here'!374:374,1)+1),AG$1)),rounding_decimal_places)</f>
        <v>1</v>
      </c>
      <c r="AH188">
        <f>ROUND(IF(AH$1=2050,TREND(INDEX('Set Schedules Here'!375:375,1,MATCH(AH$1,'Set Schedules Here'!374:374,0)),INDEX('Set Schedules Here'!374:374,1,MATCH(AH$1,'Set Schedules Here'!374:374,0)),AH$1),TREND(INDEX('Set Schedules Here'!375:375,1,MATCH(AH$1,'Set Schedules Here'!374:374,1)):INDEX('Set Schedules Here'!375:375,1,MATCH(AH$1,'Set Schedules Here'!374:374,1)+1),INDEX('Set Schedules Here'!374:374,1,MATCH(AH$1,'Set Schedules Here'!374:374,1)):INDEX('Set Schedules Here'!374:374,1,MATCH(AH$1,'Set Schedules Here'!374:374,1)+1),AH$1)),rounding_decimal_places)</f>
        <v>1</v>
      </c>
      <c r="AI188">
        <f>ROUND(IF(AI$1=2050,TREND(INDEX('Set Schedules Here'!375:375,1,MATCH(AI$1,'Set Schedules Here'!374:374,0)),INDEX('Set Schedules Here'!374:374,1,MATCH(AI$1,'Set Schedules Here'!374:374,0)),AI$1),TREND(INDEX('Set Schedules Here'!375:375,1,MATCH(AI$1,'Set Schedules Here'!374:374,1)):INDEX('Set Schedules Here'!375:375,1,MATCH(AI$1,'Set Schedules Here'!374:374,1)+1),INDEX('Set Schedules Here'!374:374,1,MATCH(AI$1,'Set Schedules Here'!374:374,1)):INDEX('Set Schedules Here'!374:374,1,MATCH(AI$1,'Set Schedules Here'!374:374,1)+1),AI$1)),rounding_decimal_places)</f>
        <v>1</v>
      </c>
      <c r="AJ188">
        <f>ROUND(IF(AJ$1=2050,TREND(INDEX('Set Schedules Here'!375:375,1,MATCH(AJ$1,'Set Schedules Here'!374:374,0)),INDEX('Set Schedules Here'!374:374,1,MATCH(AJ$1,'Set Schedules Here'!374:374,0)),AJ$1),TREND(INDEX('Set Schedules Here'!375:375,1,MATCH(AJ$1,'Set Schedules Here'!374:374,1)):INDEX('Set Schedules Here'!375:375,1,MATCH(AJ$1,'Set Schedules Here'!374:374,1)+1),INDEX('Set Schedules Here'!374:374,1,MATCH(AJ$1,'Set Schedules Here'!374:374,1)):INDEX('Set Schedules Here'!374:374,1,MATCH(AJ$1,'Set Schedules Here'!374:374,1)+1),AJ$1)),rounding_decimal_places)</f>
        <v>1</v>
      </c>
    </row>
    <row r="189" spans="1:36" x14ac:dyDescent="0.45">
      <c r="A189" s="12" t="str">
        <f>'Set Schedules Here'!A376</f>
        <v>elec storage growth</v>
      </c>
      <c r="B189" s="12" t="str">
        <f>IF(ISBLANK('Set Schedules Here'!C376),"",'Set Schedules Here'!C376)</f>
        <v/>
      </c>
      <c r="C189" s="12" t="str">
        <f>IF(ISBLANK('Set Schedules Here'!D376),"",'Set Schedules Here'!D376)</f>
        <v/>
      </c>
      <c r="D189" s="21" t="str">
        <f>IF(ISBLANK('Set Schedules Here'!E376),"",'Set Schedules Here'!E376)</f>
        <v/>
      </c>
      <c r="E189">
        <f>ROUND(IF(E$1=2050,TREND(INDEX('Set Schedules Here'!377:377,1,MATCH(E$1,'Set Schedules Here'!376:376,0)),INDEX('Set Schedules Here'!376:376,1,MATCH(E$1,'Set Schedules Here'!376:376,0)),E$1),TREND(INDEX('Set Schedules Here'!377:377,1,MATCH(E$1,'Set Schedules Here'!376:376,1)):INDEX('Set Schedules Here'!377:377,1,MATCH(E$1,'Set Schedules Here'!376:376,1)+1),INDEX('Set Schedules Here'!376:376,1,MATCH(E$1,'Set Schedules Here'!376:376,1)):INDEX('Set Schedules Here'!376:376,1,MATCH(E$1,'Set Schedules Here'!376:376,1)+1),E$1)),rounding_decimal_places)</f>
        <v>0</v>
      </c>
      <c r="F189">
        <f>ROUND(IF(F$1=2050,TREND(INDEX('Set Schedules Here'!377:377,1,MATCH(F$1,'Set Schedules Here'!376:376,0)),INDEX('Set Schedules Here'!376:376,1,MATCH(F$1,'Set Schedules Here'!376:376,0)),F$1),TREND(INDEX('Set Schedules Here'!377:377,1,MATCH(F$1,'Set Schedules Here'!376:376,1)):INDEX('Set Schedules Here'!377:377,1,MATCH(F$1,'Set Schedules Here'!376:376,1)+1),INDEX('Set Schedules Here'!376:376,1,MATCH(F$1,'Set Schedules Here'!376:376,1)):INDEX('Set Schedules Here'!376:376,1,MATCH(F$1,'Set Schedules Here'!376:376,1)+1),F$1)),rounding_decimal_places)</f>
        <v>0</v>
      </c>
      <c r="G189">
        <f>ROUND(IF(G$1=2050,TREND(INDEX('Set Schedules Here'!377:377,1,MATCH(G$1,'Set Schedules Here'!376:376,0)),INDEX('Set Schedules Here'!376:376,1,MATCH(G$1,'Set Schedules Here'!376:376,0)),G$1),TREND(INDEX('Set Schedules Here'!377:377,1,MATCH(G$1,'Set Schedules Here'!376:376,1)):INDEX('Set Schedules Here'!377:377,1,MATCH(G$1,'Set Schedules Here'!376:376,1)+1),INDEX('Set Schedules Here'!376:376,1,MATCH(G$1,'Set Schedules Here'!376:376,1)):INDEX('Set Schedules Here'!376:376,1,MATCH(G$1,'Set Schedules Here'!376:376,1)+1),G$1)),rounding_decimal_places)</f>
        <v>3.3333000000000002E-2</v>
      </c>
      <c r="H189">
        <f>ROUND(IF(H$1=2050,TREND(INDEX('Set Schedules Here'!377:377,1,MATCH(H$1,'Set Schedules Here'!376:376,0)),INDEX('Set Schedules Here'!376:376,1,MATCH(H$1,'Set Schedules Here'!376:376,0)),H$1),TREND(INDEX('Set Schedules Here'!377:377,1,MATCH(H$1,'Set Schedules Here'!376:376,1)):INDEX('Set Schedules Here'!377:377,1,MATCH(H$1,'Set Schedules Here'!376:376,1)+1),INDEX('Set Schedules Here'!376:376,1,MATCH(H$1,'Set Schedules Here'!376:376,1)):INDEX('Set Schedules Here'!376:376,1,MATCH(H$1,'Set Schedules Here'!376:376,1)+1),H$1)),rounding_decimal_places)</f>
        <v>6.6667000000000004E-2</v>
      </c>
      <c r="I189">
        <f>ROUND(IF(I$1=2050,TREND(INDEX('Set Schedules Here'!377:377,1,MATCH(I$1,'Set Schedules Here'!376:376,0)),INDEX('Set Schedules Here'!376:376,1,MATCH(I$1,'Set Schedules Here'!376:376,0)),I$1),TREND(INDEX('Set Schedules Here'!377:377,1,MATCH(I$1,'Set Schedules Here'!376:376,1)):INDEX('Set Schedules Here'!377:377,1,MATCH(I$1,'Set Schedules Here'!376:376,1)+1),INDEX('Set Schedules Here'!376:376,1,MATCH(I$1,'Set Schedules Here'!376:376,1)):INDEX('Set Schedules Here'!376:376,1,MATCH(I$1,'Set Schedules Here'!376:376,1)+1),I$1)),rounding_decimal_places)</f>
        <v>0.1</v>
      </c>
      <c r="J189">
        <f>ROUND(IF(J$1=2050,TREND(INDEX('Set Schedules Here'!377:377,1,MATCH(J$1,'Set Schedules Here'!376:376,0)),INDEX('Set Schedules Here'!376:376,1,MATCH(J$1,'Set Schedules Here'!376:376,0)),J$1),TREND(INDEX('Set Schedules Here'!377:377,1,MATCH(J$1,'Set Schedules Here'!376:376,1)):INDEX('Set Schedules Here'!377:377,1,MATCH(J$1,'Set Schedules Here'!376:376,1)+1),INDEX('Set Schedules Here'!376:376,1,MATCH(J$1,'Set Schedules Here'!376:376,1)):INDEX('Set Schedules Here'!376:376,1,MATCH(J$1,'Set Schedules Here'!376:376,1)+1),J$1)),rounding_decimal_places)</f>
        <v>0.13333300000000001</v>
      </c>
      <c r="K189">
        <f>ROUND(IF(K$1=2050,TREND(INDEX('Set Schedules Here'!377:377,1,MATCH(K$1,'Set Schedules Here'!376:376,0)),INDEX('Set Schedules Here'!376:376,1,MATCH(K$1,'Set Schedules Here'!376:376,0)),K$1),TREND(INDEX('Set Schedules Here'!377:377,1,MATCH(K$1,'Set Schedules Here'!376:376,1)):INDEX('Set Schedules Here'!377:377,1,MATCH(K$1,'Set Schedules Here'!376:376,1)+1),INDEX('Set Schedules Here'!376:376,1,MATCH(K$1,'Set Schedules Here'!376:376,1)):INDEX('Set Schedules Here'!376:376,1,MATCH(K$1,'Set Schedules Here'!376:376,1)+1),K$1)),rounding_decimal_places)</f>
        <v>0.16666700000000001</v>
      </c>
      <c r="L189">
        <f>ROUND(IF(L$1=2050,TREND(INDEX('Set Schedules Here'!377:377,1,MATCH(L$1,'Set Schedules Here'!376:376,0)),INDEX('Set Schedules Here'!376:376,1,MATCH(L$1,'Set Schedules Here'!376:376,0)),L$1),TREND(INDEX('Set Schedules Here'!377:377,1,MATCH(L$1,'Set Schedules Here'!376:376,1)):INDEX('Set Schedules Here'!377:377,1,MATCH(L$1,'Set Schedules Here'!376:376,1)+1),INDEX('Set Schedules Here'!376:376,1,MATCH(L$1,'Set Schedules Here'!376:376,1)):INDEX('Set Schedules Here'!376:376,1,MATCH(L$1,'Set Schedules Here'!376:376,1)+1),L$1)),rounding_decimal_places)</f>
        <v>0.2</v>
      </c>
      <c r="M189">
        <f>ROUND(IF(M$1=2050,TREND(INDEX('Set Schedules Here'!377:377,1,MATCH(M$1,'Set Schedules Here'!376:376,0)),INDEX('Set Schedules Here'!376:376,1,MATCH(M$1,'Set Schedules Here'!376:376,0)),M$1),TREND(INDEX('Set Schedules Here'!377:377,1,MATCH(M$1,'Set Schedules Here'!376:376,1)):INDEX('Set Schedules Here'!377:377,1,MATCH(M$1,'Set Schedules Here'!376:376,1)+1),INDEX('Set Schedules Here'!376:376,1,MATCH(M$1,'Set Schedules Here'!376:376,1)):INDEX('Set Schedules Here'!376:376,1,MATCH(M$1,'Set Schedules Here'!376:376,1)+1),M$1)),rounding_decimal_places)</f>
        <v>0.23333300000000001</v>
      </c>
      <c r="N189">
        <f>ROUND(IF(N$1=2050,TREND(INDEX('Set Schedules Here'!377:377,1,MATCH(N$1,'Set Schedules Here'!376:376,0)),INDEX('Set Schedules Here'!376:376,1,MATCH(N$1,'Set Schedules Here'!376:376,0)),N$1),TREND(INDEX('Set Schedules Here'!377:377,1,MATCH(N$1,'Set Schedules Here'!376:376,1)):INDEX('Set Schedules Here'!377:377,1,MATCH(N$1,'Set Schedules Here'!376:376,1)+1),INDEX('Set Schedules Here'!376:376,1,MATCH(N$1,'Set Schedules Here'!376:376,1)):INDEX('Set Schedules Here'!376:376,1,MATCH(N$1,'Set Schedules Here'!376:376,1)+1),N$1)),rounding_decimal_places)</f>
        <v>0.26666699999999999</v>
      </c>
      <c r="O189">
        <f>ROUND(IF(O$1=2050,TREND(INDEX('Set Schedules Here'!377:377,1,MATCH(O$1,'Set Schedules Here'!376:376,0)),INDEX('Set Schedules Here'!376:376,1,MATCH(O$1,'Set Schedules Here'!376:376,0)),O$1),TREND(INDEX('Set Schedules Here'!377:377,1,MATCH(O$1,'Set Schedules Here'!376:376,1)):INDEX('Set Schedules Here'!377:377,1,MATCH(O$1,'Set Schedules Here'!376:376,1)+1),INDEX('Set Schedules Here'!376:376,1,MATCH(O$1,'Set Schedules Here'!376:376,1)):INDEX('Set Schedules Here'!376:376,1,MATCH(O$1,'Set Schedules Here'!376:376,1)+1),O$1)),rounding_decimal_places)</f>
        <v>0.3</v>
      </c>
      <c r="P189">
        <f>ROUND(IF(P$1=2050,TREND(INDEX('Set Schedules Here'!377:377,1,MATCH(P$1,'Set Schedules Here'!376:376,0)),INDEX('Set Schedules Here'!376:376,1,MATCH(P$1,'Set Schedules Here'!376:376,0)),P$1),TREND(INDEX('Set Schedules Here'!377:377,1,MATCH(P$1,'Set Schedules Here'!376:376,1)):INDEX('Set Schedules Here'!377:377,1,MATCH(P$1,'Set Schedules Here'!376:376,1)+1),INDEX('Set Schedules Here'!376:376,1,MATCH(P$1,'Set Schedules Here'!376:376,1)):INDEX('Set Schedules Here'!376:376,1,MATCH(P$1,'Set Schedules Here'!376:376,1)+1),P$1)),rounding_decimal_places)</f>
        <v>0.33333299999999999</v>
      </c>
      <c r="Q189">
        <f>ROUND(IF(Q$1=2050,TREND(INDEX('Set Schedules Here'!377:377,1,MATCH(Q$1,'Set Schedules Here'!376:376,0)),INDEX('Set Schedules Here'!376:376,1,MATCH(Q$1,'Set Schedules Here'!376:376,0)),Q$1),TREND(INDEX('Set Schedules Here'!377:377,1,MATCH(Q$1,'Set Schedules Here'!376:376,1)):INDEX('Set Schedules Here'!377:377,1,MATCH(Q$1,'Set Schedules Here'!376:376,1)+1),INDEX('Set Schedules Here'!376:376,1,MATCH(Q$1,'Set Schedules Here'!376:376,1)):INDEX('Set Schedules Here'!376:376,1,MATCH(Q$1,'Set Schedules Here'!376:376,1)+1),Q$1)),rounding_decimal_places)</f>
        <v>0.36666700000000002</v>
      </c>
      <c r="R189">
        <f>ROUND(IF(R$1=2050,TREND(INDEX('Set Schedules Here'!377:377,1,MATCH(R$1,'Set Schedules Here'!376:376,0)),INDEX('Set Schedules Here'!376:376,1,MATCH(R$1,'Set Schedules Here'!376:376,0)),R$1),TREND(INDEX('Set Schedules Here'!377:377,1,MATCH(R$1,'Set Schedules Here'!376:376,1)):INDEX('Set Schedules Here'!377:377,1,MATCH(R$1,'Set Schedules Here'!376:376,1)+1),INDEX('Set Schedules Here'!376:376,1,MATCH(R$1,'Set Schedules Here'!376:376,1)):INDEX('Set Schedules Here'!376:376,1,MATCH(R$1,'Set Schedules Here'!376:376,1)+1),R$1)),rounding_decimal_places)</f>
        <v>0.4</v>
      </c>
      <c r="S189">
        <f>ROUND(IF(S$1=2050,TREND(INDEX('Set Schedules Here'!377:377,1,MATCH(S$1,'Set Schedules Here'!376:376,0)),INDEX('Set Schedules Here'!376:376,1,MATCH(S$1,'Set Schedules Here'!376:376,0)),S$1),TREND(INDEX('Set Schedules Here'!377:377,1,MATCH(S$1,'Set Schedules Here'!376:376,1)):INDEX('Set Schedules Here'!377:377,1,MATCH(S$1,'Set Schedules Here'!376:376,1)+1),INDEX('Set Schedules Here'!376:376,1,MATCH(S$1,'Set Schedules Here'!376:376,1)):INDEX('Set Schedules Here'!376:376,1,MATCH(S$1,'Set Schedules Here'!376:376,1)+1),S$1)),rounding_decimal_places)</f>
        <v>0.43333300000000002</v>
      </c>
      <c r="T189">
        <f>ROUND(IF(T$1=2050,TREND(INDEX('Set Schedules Here'!377:377,1,MATCH(T$1,'Set Schedules Here'!376:376,0)),INDEX('Set Schedules Here'!376:376,1,MATCH(T$1,'Set Schedules Here'!376:376,0)),T$1),TREND(INDEX('Set Schedules Here'!377:377,1,MATCH(T$1,'Set Schedules Here'!376:376,1)):INDEX('Set Schedules Here'!377:377,1,MATCH(T$1,'Set Schedules Here'!376:376,1)+1),INDEX('Set Schedules Here'!376:376,1,MATCH(T$1,'Set Schedules Here'!376:376,1)):INDEX('Set Schedules Here'!376:376,1,MATCH(T$1,'Set Schedules Here'!376:376,1)+1),T$1)),rounding_decimal_places)</f>
        <v>0.466667</v>
      </c>
      <c r="U189">
        <f>ROUND(IF(U$1=2050,TREND(INDEX('Set Schedules Here'!377:377,1,MATCH(U$1,'Set Schedules Here'!376:376,0)),INDEX('Set Schedules Here'!376:376,1,MATCH(U$1,'Set Schedules Here'!376:376,0)),U$1),TREND(INDEX('Set Schedules Here'!377:377,1,MATCH(U$1,'Set Schedules Here'!376:376,1)):INDEX('Set Schedules Here'!377:377,1,MATCH(U$1,'Set Schedules Here'!376:376,1)+1),INDEX('Set Schedules Here'!376:376,1,MATCH(U$1,'Set Schedules Here'!376:376,1)):INDEX('Set Schedules Here'!376:376,1,MATCH(U$1,'Set Schedules Here'!376:376,1)+1),U$1)),rounding_decimal_places)</f>
        <v>0.5</v>
      </c>
      <c r="V189">
        <f>ROUND(IF(V$1=2050,TREND(INDEX('Set Schedules Here'!377:377,1,MATCH(V$1,'Set Schedules Here'!376:376,0)),INDEX('Set Schedules Here'!376:376,1,MATCH(V$1,'Set Schedules Here'!376:376,0)),V$1),TREND(INDEX('Set Schedules Here'!377:377,1,MATCH(V$1,'Set Schedules Here'!376:376,1)):INDEX('Set Schedules Here'!377:377,1,MATCH(V$1,'Set Schedules Here'!376:376,1)+1),INDEX('Set Schedules Here'!376:376,1,MATCH(V$1,'Set Schedules Here'!376:376,1)):INDEX('Set Schedules Here'!376:376,1,MATCH(V$1,'Set Schedules Here'!376:376,1)+1),V$1)),rounding_decimal_places)</f>
        <v>0.53333299999999995</v>
      </c>
      <c r="W189">
        <f>ROUND(IF(W$1=2050,TREND(INDEX('Set Schedules Here'!377:377,1,MATCH(W$1,'Set Schedules Here'!376:376,0)),INDEX('Set Schedules Here'!376:376,1,MATCH(W$1,'Set Schedules Here'!376:376,0)),W$1),TREND(INDEX('Set Schedules Here'!377:377,1,MATCH(W$1,'Set Schedules Here'!376:376,1)):INDEX('Set Schedules Here'!377:377,1,MATCH(W$1,'Set Schedules Here'!376:376,1)+1),INDEX('Set Schedules Here'!376:376,1,MATCH(W$1,'Set Schedules Here'!376:376,1)):INDEX('Set Schedules Here'!376:376,1,MATCH(W$1,'Set Schedules Here'!376:376,1)+1),W$1)),rounding_decimal_places)</f>
        <v>0.56666700000000003</v>
      </c>
      <c r="X189">
        <f>ROUND(IF(X$1=2050,TREND(INDEX('Set Schedules Here'!377:377,1,MATCH(X$1,'Set Schedules Here'!376:376,0)),INDEX('Set Schedules Here'!376:376,1,MATCH(X$1,'Set Schedules Here'!376:376,0)),X$1),TREND(INDEX('Set Schedules Here'!377:377,1,MATCH(X$1,'Set Schedules Here'!376:376,1)):INDEX('Set Schedules Here'!377:377,1,MATCH(X$1,'Set Schedules Here'!376:376,1)+1),INDEX('Set Schedules Here'!376:376,1,MATCH(X$1,'Set Schedules Here'!376:376,1)):INDEX('Set Schedules Here'!376:376,1,MATCH(X$1,'Set Schedules Here'!376:376,1)+1),X$1)),rounding_decimal_places)</f>
        <v>0.6</v>
      </c>
      <c r="Y189">
        <f>ROUND(IF(Y$1=2050,TREND(INDEX('Set Schedules Here'!377:377,1,MATCH(Y$1,'Set Schedules Here'!376:376,0)),INDEX('Set Schedules Here'!376:376,1,MATCH(Y$1,'Set Schedules Here'!376:376,0)),Y$1),TREND(INDEX('Set Schedules Here'!377:377,1,MATCH(Y$1,'Set Schedules Here'!376:376,1)):INDEX('Set Schedules Here'!377:377,1,MATCH(Y$1,'Set Schedules Here'!376:376,1)+1),INDEX('Set Schedules Here'!376:376,1,MATCH(Y$1,'Set Schedules Here'!376:376,1)):INDEX('Set Schedules Here'!376:376,1,MATCH(Y$1,'Set Schedules Here'!376:376,1)+1),Y$1)),rounding_decimal_places)</f>
        <v>0.63333300000000003</v>
      </c>
      <c r="Z189">
        <f>ROUND(IF(Z$1=2050,TREND(INDEX('Set Schedules Here'!377:377,1,MATCH(Z$1,'Set Schedules Here'!376:376,0)),INDEX('Set Schedules Here'!376:376,1,MATCH(Z$1,'Set Schedules Here'!376:376,0)),Z$1),TREND(INDEX('Set Schedules Here'!377:377,1,MATCH(Z$1,'Set Schedules Here'!376:376,1)):INDEX('Set Schedules Here'!377:377,1,MATCH(Z$1,'Set Schedules Here'!376:376,1)+1),INDEX('Set Schedules Here'!376:376,1,MATCH(Z$1,'Set Schedules Here'!376:376,1)):INDEX('Set Schedules Here'!376:376,1,MATCH(Z$1,'Set Schedules Here'!376:376,1)+1),Z$1)),rounding_decimal_places)</f>
        <v>0.66666700000000001</v>
      </c>
      <c r="AA189">
        <f>ROUND(IF(AA$1=2050,TREND(INDEX('Set Schedules Here'!377:377,1,MATCH(AA$1,'Set Schedules Here'!376:376,0)),INDEX('Set Schedules Here'!376:376,1,MATCH(AA$1,'Set Schedules Here'!376:376,0)),AA$1),TREND(INDEX('Set Schedules Here'!377:377,1,MATCH(AA$1,'Set Schedules Here'!376:376,1)):INDEX('Set Schedules Here'!377:377,1,MATCH(AA$1,'Set Schedules Here'!376:376,1)+1),INDEX('Set Schedules Here'!376:376,1,MATCH(AA$1,'Set Schedules Here'!376:376,1)):INDEX('Set Schedules Here'!376:376,1,MATCH(AA$1,'Set Schedules Here'!376:376,1)+1),AA$1)),rounding_decimal_places)</f>
        <v>0.7</v>
      </c>
      <c r="AB189">
        <f>ROUND(IF(AB$1=2050,TREND(INDEX('Set Schedules Here'!377:377,1,MATCH(AB$1,'Set Schedules Here'!376:376,0)),INDEX('Set Schedules Here'!376:376,1,MATCH(AB$1,'Set Schedules Here'!376:376,0)),AB$1),TREND(INDEX('Set Schedules Here'!377:377,1,MATCH(AB$1,'Set Schedules Here'!376:376,1)):INDEX('Set Schedules Here'!377:377,1,MATCH(AB$1,'Set Schedules Here'!376:376,1)+1),INDEX('Set Schedules Here'!376:376,1,MATCH(AB$1,'Set Schedules Here'!376:376,1)):INDEX('Set Schedules Here'!376:376,1,MATCH(AB$1,'Set Schedules Here'!376:376,1)+1),AB$1)),rounding_decimal_places)</f>
        <v>0.73333300000000001</v>
      </c>
      <c r="AC189">
        <f>ROUND(IF(AC$1=2050,TREND(INDEX('Set Schedules Here'!377:377,1,MATCH(AC$1,'Set Schedules Here'!376:376,0)),INDEX('Set Schedules Here'!376:376,1,MATCH(AC$1,'Set Schedules Here'!376:376,0)),AC$1),TREND(INDEX('Set Schedules Here'!377:377,1,MATCH(AC$1,'Set Schedules Here'!376:376,1)):INDEX('Set Schedules Here'!377:377,1,MATCH(AC$1,'Set Schedules Here'!376:376,1)+1),INDEX('Set Schedules Here'!376:376,1,MATCH(AC$1,'Set Schedules Here'!376:376,1)):INDEX('Set Schedules Here'!376:376,1,MATCH(AC$1,'Set Schedules Here'!376:376,1)+1),AC$1)),rounding_decimal_places)</f>
        <v>0.76666699999999999</v>
      </c>
      <c r="AD189">
        <f>ROUND(IF(AD$1=2050,TREND(INDEX('Set Schedules Here'!377:377,1,MATCH(AD$1,'Set Schedules Here'!376:376,0)),INDEX('Set Schedules Here'!376:376,1,MATCH(AD$1,'Set Schedules Here'!376:376,0)),AD$1),TREND(INDEX('Set Schedules Here'!377:377,1,MATCH(AD$1,'Set Schedules Here'!376:376,1)):INDEX('Set Schedules Here'!377:377,1,MATCH(AD$1,'Set Schedules Here'!376:376,1)+1),INDEX('Set Schedules Here'!376:376,1,MATCH(AD$1,'Set Schedules Here'!376:376,1)):INDEX('Set Schedules Here'!376:376,1,MATCH(AD$1,'Set Schedules Here'!376:376,1)+1),AD$1)),rounding_decimal_places)</f>
        <v>0.8</v>
      </c>
      <c r="AE189">
        <f>ROUND(IF(AE$1=2050,TREND(INDEX('Set Schedules Here'!377:377,1,MATCH(AE$1,'Set Schedules Here'!376:376,0)),INDEX('Set Schedules Here'!376:376,1,MATCH(AE$1,'Set Schedules Here'!376:376,0)),AE$1),TREND(INDEX('Set Schedules Here'!377:377,1,MATCH(AE$1,'Set Schedules Here'!376:376,1)):INDEX('Set Schedules Here'!377:377,1,MATCH(AE$1,'Set Schedules Here'!376:376,1)+1),INDEX('Set Schedules Here'!376:376,1,MATCH(AE$1,'Set Schedules Here'!376:376,1)):INDEX('Set Schedules Here'!376:376,1,MATCH(AE$1,'Set Schedules Here'!376:376,1)+1),AE$1)),rounding_decimal_places)</f>
        <v>0.83333299999999999</v>
      </c>
      <c r="AF189">
        <f>ROUND(IF(AF$1=2050,TREND(INDEX('Set Schedules Here'!377:377,1,MATCH(AF$1,'Set Schedules Here'!376:376,0)),INDEX('Set Schedules Here'!376:376,1,MATCH(AF$1,'Set Schedules Here'!376:376,0)),AF$1),TREND(INDEX('Set Schedules Here'!377:377,1,MATCH(AF$1,'Set Schedules Here'!376:376,1)):INDEX('Set Schedules Here'!377:377,1,MATCH(AF$1,'Set Schedules Here'!376:376,1)+1),INDEX('Set Schedules Here'!376:376,1,MATCH(AF$1,'Set Schedules Here'!376:376,1)):INDEX('Set Schedules Here'!376:376,1,MATCH(AF$1,'Set Schedules Here'!376:376,1)+1),AF$1)),rounding_decimal_places)</f>
        <v>0.86666699999999997</v>
      </c>
      <c r="AG189">
        <f>ROUND(IF(AG$1=2050,TREND(INDEX('Set Schedules Here'!377:377,1,MATCH(AG$1,'Set Schedules Here'!376:376,0)),INDEX('Set Schedules Here'!376:376,1,MATCH(AG$1,'Set Schedules Here'!376:376,0)),AG$1),TREND(INDEX('Set Schedules Here'!377:377,1,MATCH(AG$1,'Set Schedules Here'!376:376,1)):INDEX('Set Schedules Here'!377:377,1,MATCH(AG$1,'Set Schedules Here'!376:376,1)+1),INDEX('Set Schedules Here'!376:376,1,MATCH(AG$1,'Set Schedules Here'!376:376,1)):INDEX('Set Schedules Here'!376:376,1,MATCH(AG$1,'Set Schedules Here'!376:376,1)+1),AG$1)),rounding_decimal_places)</f>
        <v>0.9</v>
      </c>
      <c r="AH189">
        <f>ROUND(IF(AH$1=2050,TREND(INDEX('Set Schedules Here'!377:377,1,MATCH(AH$1,'Set Schedules Here'!376:376,0)),INDEX('Set Schedules Here'!376:376,1,MATCH(AH$1,'Set Schedules Here'!376:376,0)),AH$1),TREND(INDEX('Set Schedules Here'!377:377,1,MATCH(AH$1,'Set Schedules Here'!376:376,1)):INDEX('Set Schedules Here'!377:377,1,MATCH(AH$1,'Set Schedules Here'!376:376,1)+1),INDEX('Set Schedules Here'!376:376,1,MATCH(AH$1,'Set Schedules Here'!376:376,1)):INDEX('Set Schedules Here'!376:376,1,MATCH(AH$1,'Set Schedules Here'!376:376,1)+1),AH$1)),rounding_decimal_places)</f>
        <v>0.93333299999999997</v>
      </c>
      <c r="AI189">
        <f>ROUND(IF(AI$1=2050,TREND(INDEX('Set Schedules Here'!377:377,1,MATCH(AI$1,'Set Schedules Here'!376:376,0)),INDEX('Set Schedules Here'!376:376,1,MATCH(AI$1,'Set Schedules Here'!376:376,0)),AI$1),TREND(INDEX('Set Schedules Here'!377:377,1,MATCH(AI$1,'Set Schedules Here'!376:376,1)):INDEX('Set Schedules Here'!377:377,1,MATCH(AI$1,'Set Schedules Here'!376:376,1)+1),INDEX('Set Schedules Here'!376:376,1,MATCH(AI$1,'Set Schedules Here'!376:376,1)):INDEX('Set Schedules Here'!376:376,1,MATCH(AI$1,'Set Schedules Here'!376:376,1)+1),AI$1)),rounding_decimal_places)</f>
        <v>0.96666700000000005</v>
      </c>
      <c r="AJ189">
        <f>ROUND(IF(AJ$1=2050,TREND(INDEX('Set Schedules Here'!377:377,1,MATCH(AJ$1,'Set Schedules Here'!376:376,0)),INDEX('Set Schedules Here'!376:376,1,MATCH(AJ$1,'Set Schedules Here'!376:376,0)),AJ$1),TREND(INDEX('Set Schedules Here'!377:377,1,MATCH(AJ$1,'Set Schedules Here'!376:376,1)):INDEX('Set Schedules Here'!377:377,1,MATCH(AJ$1,'Set Schedules Here'!376:376,1)+1),INDEX('Set Schedules Here'!376:376,1,MATCH(AJ$1,'Set Schedules Here'!376:376,1)):INDEX('Set Schedules Here'!376:376,1,MATCH(AJ$1,'Set Schedules Here'!376:376,1)+1),AJ$1)),rounding_decimal_places)</f>
        <v>1</v>
      </c>
    </row>
    <row r="190" spans="1:36" x14ac:dyDescent="0.45">
      <c r="A190" s="12" t="str">
        <f>'Set Schedules Here'!A378</f>
        <v>elec transmission growth</v>
      </c>
      <c r="B190" s="12" t="str">
        <f>IF(ISBLANK('Set Schedules Here'!C378),"",'Set Schedules Here'!C378)</f>
        <v/>
      </c>
      <c r="C190" s="12" t="str">
        <f>IF(ISBLANK('Set Schedules Here'!D378),"",'Set Schedules Here'!D378)</f>
        <v/>
      </c>
      <c r="D190" s="21" t="str">
        <f>IF(ISBLANK('Set Schedules Here'!E378),"",'Set Schedules Here'!E378)</f>
        <v/>
      </c>
      <c r="E190">
        <f>ROUND(IF(E$1=2050,TREND(INDEX('Set Schedules Here'!379:379,1,MATCH(E$1,'Set Schedules Here'!378:378,0)),INDEX('Set Schedules Here'!378:378,1,MATCH(E$1,'Set Schedules Here'!378:378,0)),E$1),TREND(INDEX('Set Schedules Here'!379:379,1,MATCH(E$1,'Set Schedules Here'!378:378,1)):INDEX('Set Schedules Here'!379:379,1,MATCH(E$1,'Set Schedules Here'!378:378,1)+1),INDEX('Set Schedules Here'!378:378,1,MATCH(E$1,'Set Schedules Here'!378:378,1)):INDEX('Set Schedules Here'!378:378,1,MATCH(E$1,'Set Schedules Here'!378:378,1)+1),E$1)),rounding_decimal_places)</f>
        <v>0</v>
      </c>
      <c r="F190">
        <f>ROUND(IF(F$1=2050,TREND(INDEX('Set Schedules Here'!379:379,1,MATCH(F$1,'Set Schedules Here'!378:378,0)),INDEX('Set Schedules Here'!378:378,1,MATCH(F$1,'Set Schedules Here'!378:378,0)),F$1),TREND(INDEX('Set Schedules Here'!379:379,1,MATCH(F$1,'Set Schedules Here'!378:378,1)):INDEX('Set Schedules Here'!379:379,1,MATCH(F$1,'Set Schedules Here'!378:378,1)+1),INDEX('Set Schedules Here'!378:378,1,MATCH(F$1,'Set Schedules Here'!378:378,1)):INDEX('Set Schedules Here'!378:378,1,MATCH(F$1,'Set Schedules Here'!378:378,1)+1),F$1)),rounding_decimal_places)</f>
        <v>0</v>
      </c>
      <c r="G190">
        <f>ROUND(IF(G$1=2050,TREND(INDEX('Set Schedules Here'!379:379,1,MATCH(G$1,'Set Schedules Here'!378:378,0)),INDEX('Set Schedules Here'!378:378,1,MATCH(G$1,'Set Schedules Here'!378:378,0)),G$1),TREND(INDEX('Set Schedules Here'!379:379,1,MATCH(G$1,'Set Schedules Here'!378:378,1)):INDEX('Set Schedules Here'!379:379,1,MATCH(G$1,'Set Schedules Here'!378:378,1)+1),INDEX('Set Schedules Here'!378:378,1,MATCH(G$1,'Set Schedules Here'!378:378,1)):INDEX('Set Schedules Here'!378:378,1,MATCH(G$1,'Set Schedules Here'!378:378,1)+1),G$1)),rounding_decimal_places)</f>
        <v>3.3333000000000002E-2</v>
      </c>
      <c r="H190">
        <f>ROUND(IF(H$1=2050,TREND(INDEX('Set Schedules Here'!379:379,1,MATCH(H$1,'Set Schedules Here'!378:378,0)),INDEX('Set Schedules Here'!378:378,1,MATCH(H$1,'Set Schedules Here'!378:378,0)),H$1),TREND(INDEX('Set Schedules Here'!379:379,1,MATCH(H$1,'Set Schedules Here'!378:378,1)):INDEX('Set Schedules Here'!379:379,1,MATCH(H$1,'Set Schedules Here'!378:378,1)+1),INDEX('Set Schedules Here'!378:378,1,MATCH(H$1,'Set Schedules Here'!378:378,1)):INDEX('Set Schedules Here'!378:378,1,MATCH(H$1,'Set Schedules Here'!378:378,1)+1),H$1)),rounding_decimal_places)</f>
        <v>6.6667000000000004E-2</v>
      </c>
      <c r="I190">
        <f>ROUND(IF(I$1=2050,TREND(INDEX('Set Schedules Here'!379:379,1,MATCH(I$1,'Set Schedules Here'!378:378,0)),INDEX('Set Schedules Here'!378:378,1,MATCH(I$1,'Set Schedules Here'!378:378,0)),I$1),TREND(INDEX('Set Schedules Here'!379:379,1,MATCH(I$1,'Set Schedules Here'!378:378,1)):INDEX('Set Schedules Here'!379:379,1,MATCH(I$1,'Set Schedules Here'!378:378,1)+1),INDEX('Set Schedules Here'!378:378,1,MATCH(I$1,'Set Schedules Here'!378:378,1)):INDEX('Set Schedules Here'!378:378,1,MATCH(I$1,'Set Schedules Here'!378:378,1)+1),I$1)),rounding_decimal_places)</f>
        <v>0.1</v>
      </c>
      <c r="J190">
        <f>ROUND(IF(J$1=2050,TREND(INDEX('Set Schedules Here'!379:379,1,MATCH(J$1,'Set Schedules Here'!378:378,0)),INDEX('Set Schedules Here'!378:378,1,MATCH(J$1,'Set Schedules Here'!378:378,0)),J$1),TREND(INDEX('Set Schedules Here'!379:379,1,MATCH(J$1,'Set Schedules Here'!378:378,1)):INDEX('Set Schedules Here'!379:379,1,MATCH(J$1,'Set Schedules Here'!378:378,1)+1),INDEX('Set Schedules Here'!378:378,1,MATCH(J$1,'Set Schedules Here'!378:378,1)):INDEX('Set Schedules Here'!378:378,1,MATCH(J$1,'Set Schedules Here'!378:378,1)+1),J$1)),rounding_decimal_places)</f>
        <v>0.13333300000000001</v>
      </c>
      <c r="K190">
        <f>ROUND(IF(K$1=2050,TREND(INDEX('Set Schedules Here'!379:379,1,MATCH(K$1,'Set Schedules Here'!378:378,0)),INDEX('Set Schedules Here'!378:378,1,MATCH(K$1,'Set Schedules Here'!378:378,0)),K$1),TREND(INDEX('Set Schedules Here'!379:379,1,MATCH(K$1,'Set Schedules Here'!378:378,1)):INDEX('Set Schedules Here'!379:379,1,MATCH(K$1,'Set Schedules Here'!378:378,1)+1),INDEX('Set Schedules Here'!378:378,1,MATCH(K$1,'Set Schedules Here'!378:378,1)):INDEX('Set Schedules Here'!378:378,1,MATCH(K$1,'Set Schedules Here'!378:378,1)+1),K$1)),rounding_decimal_places)</f>
        <v>0.16666700000000001</v>
      </c>
      <c r="L190">
        <f>ROUND(IF(L$1=2050,TREND(INDEX('Set Schedules Here'!379:379,1,MATCH(L$1,'Set Schedules Here'!378:378,0)),INDEX('Set Schedules Here'!378:378,1,MATCH(L$1,'Set Schedules Here'!378:378,0)),L$1),TREND(INDEX('Set Schedules Here'!379:379,1,MATCH(L$1,'Set Schedules Here'!378:378,1)):INDEX('Set Schedules Here'!379:379,1,MATCH(L$1,'Set Schedules Here'!378:378,1)+1),INDEX('Set Schedules Here'!378:378,1,MATCH(L$1,'Set Schedules Here'!378:378,1)):INDEX('Set Schedules Here'!378:378,1,MATCH(L$1,'Set Schedules Here'!378:378,1)+1),L$1)),rounding_decimal_places)</f>
        <v>0.2</v>
      </c>
      <c r="M190">
        <f>ROUND(IF(M$1=2050,TREND(INDEX('Set Schedules Here'!379:379,1,MATCH(M$1,'Set Schedules Here'!378:378,0)),INDEX('Set Schedules Here'!378:378,1,MATCH(M$1,'Set Schedules Here'!378:378,0)),M$1),TREND(INDEX('Set Schedules Here'!379:379,1,MATCH(M$1,'Set Schedules Here'!378:378,1)):INDEX('Set Schedules Here'!379:379,1,MATCH(M$1,'Set Schedules Here'!378:378,1)+1),INDEX('Set Schedules Here'!378:378,1,MATCH(M$1,'Set Schedules Here'!378:378,1)):INDEX('Set Schedules Here'!378:378,1,MATCH(M$1,'Set Schedules Here'!378:378,1)+1),M$1)),rounding_decimal_places)</f>
        <v>0.23333300000000001</v>
      </c>
      <c r="N190">
        <f>ROUND(IF(N$1=2050,TREND(INDEX('Set Schedules Here'!379:379,1,MATCH(N$1,'Set Schedules Here'!378:378,0)),INDEX('Set Schedules Here'!378:378,1,MATCH(N$1,'Set Schedules Here'!378:378,0)),N$1),TREND(INDEX('Set Schedules Here'!379:379,1,MATCH(N$1,'Set Schedules Here'!378:378,1)):INDEX('Set Schedules Here'!379:379,1,MATCH(N$1,'Set Schedules Here'!378:378,1)+1),INDEX('Set Schedules Here'!378:378,1,MATCH(N$1,'Set Schedules Here'!378:378,1)):INDEX('Set Schedules Here'!378:378,1,MATCH(N$1,'Set Schedules Here'!378:378,1)+1),N$1)),rounding_decimal_places)</f>
        <v>0.26666699999999999</v>
      </c>
      <c r="O190">
        <f>ROUND(IF(O$1=2050,TREND(INDEX('Set Schedules Here'!379:379,1,MATCH(O$1,'Set Schedules Here'!378:378,0)),INDEX('Set Schedules Here'!378:378,1,MATCH(O$1,'Set Schedules Here'!378:378,0)),O$1),TREND(INDEX('Set Schedules Here'!379:379,1,MATCH(O$1,'Set Schedules Here'!378:378,1)):INDEX('Set Schedules Here'!379:379,1,MATCH(O$1,'Set Schedules Here'!378:378,1)+1),INDEX('Set Schedules Here'!378:378,1,MATCH(O$1,'Set Schedules Here'!378:378,1)):INDEX('Set Schedules Here'!378:378,1,MATCH(O$1,'Set Schedules Here'!378:378,1)+1),O$1)),rounding_decimal_places)</f>
        <v>0.3</v>
      </c>
      <c r="P190">
        <f>ROUND(IF(P$1=2050,TREND(INDEX('Set Schedules Here'!379:379,1,MATCH(P$1,'Set Schedules Here'!378:378,0)),INDEX('Set Schedules Here'!378:378,1,MATCH(P$1,'Set Schedules Here'!378:378,0)),P$1),TREND(INDEX('Set Schedules Here'!379:379,1,MATCH(P$1,'Set Schedules Here'!378:378,1)):INDEX('Set Schedules Here'!379:379,1,MATCH(P$1,'Set Schedules Here'!378:378,1)+1),INDEX('Set Schedules Here'!378:378,1,MATCH(P$1,'Set Schedules Here'!378:378,1)):INDEX('Set Schedules Here'!378:378,1,MATCH(P$1,'Set Schedules Here'!378:378,1)+1),P$1)),rounding_decimal_places)</f>
        <v>0.33333299999999999</v>
      </c>
      <c r="Q190">
        <f>ROUND(IF(Q$1=2050,TREND(INDEX('Set Schedules Here'!379:379,1,MATCH(Q$1,'Set Schedules Here'!378:378,0)),INDEX('Set Schedules Here'!378:378,1,MATCH(Q$1,'Set Schedules Here'!378:378,0)),Q$1),TREND(INDEX('Set Schedules Here'!379:379,1,MATCH(Q$1,'Set Schedules Here'!378:378,1)):INDEX('Set Schedules Here'!379:379,1,MATCH(Q$1,'Set Schedules Here'!378:378,1)+1),INDEX('Set Schedules Here'!378:378,1,MATCH(Q$1,'Set Schedules Here'!378:378,1)):INDEX('Set Schedules Here'!378:378,1,MATCH(Q$1,'Set Schedules Here'!378:378,1)+1),Q$1)),rounding_decimal_places)</f>
        <v>0.36666700000000002</v>
      </c>
      <c r="R190">
        <f>ROUND(IF(R$1=2050,TREND(INDEX('Set Schedules Here'!379:379,1,MATCH(R$1,'Set Schedules Here'!378:378,0)),INDEX('Set Schedules Here'!378:378,1,MATCH(R$1,'Set Schedules Here'!378:378,0)),R$1),TREND(INDEX('Set Schedules Here'!379:379,1,MATCH(R$1,'Set Schedules Here'!378:378,1)):INDEX('Set Schedules Here'!379:379,1,MATCH(R$1,'Set Schedules Here'!378:378,1)+1),INDEX('Set Schedules Here'!378:378,1,MATCH(R$1,'Set Schedules Here'!378:378,1)):INDEX('Set Schedules Here'!378:378,1,MATCH(R$1,'Set Schedules Here'!378:378,1)+1),R$1)),rounding_decimal_places)</f>
        <v>0.4</v>
      </c>
      <c r="S190">
        <f>ROUND(IF(S$1=2050,TREND(INDEX('Set Schedules Here'!379:379,1,MATCH(S$1,'Set Schedules Here'!378:378,0)),INDEX('Set Schedules Here'!378:378,1,MATCH(S$1,'Set Schedules Here'!378:378,0)),S$1),TREND(INDEX('Set Schedules Here'!379:379,1,MATCH(S$1,'Set Schedules Here'!378:378,1)):INDEX('Set Schedules Here'!379:379,1,MATCH(S$1,'Set Schedules Here'!378:378,1)+1),INDEX('Set Schedules Here'!378:378,1,MATCH(S$1,'Set Schedules Here'!378:378,1)):INDEX('Set Schedules Here'!378:378,1,MATCH(S$1,'Set Schedules Here'!378:378,1)+1),S$1)),rounding_decimal_places)</f>
        <v>0.43333300000000002</v>
      </c>
      <c r="T190">
        <f>ROUND(IF(T$1=2050,TREND(INDEX('Set Schedules Here'!379:379,1,MATCH(T$1,'Set Schedules Here'!378:378,0)),INDEX('Set Schedules Here'!378:378,1,MATCH(T$1,'Set Schedules Here'!378:378,0)),T$1),TREND(INDEX('Set Schedules Here'!379:379,1,MATCH(T$1,'Set Schedules Here'!378:378,1)):INDEX('Set Schedules Here'!379:379,1,MATCH(T$1,'Set Schedules Here'!378:378,1)+1),INDEX('Set Schedules Here'!378:378,1,MATCH(T$1,'Set Schedules Here'!378:378,1)):INDEX('Set Schedules Here'!378:378,1,MATCH(T$1,'Set Schedules Here'!378:378,1)+1),T$1)),rounding_decimal_places)</f>
        <v>0.466667</v>
      </c>
      <c r="U190">
        <f>ROUND(IF(U$1=2050,TREND(INDEX('Set Schedules Here'!379:379,1,MATCH(U$1,'Set Schedules Here'!378:378,0)),INDEX('Set Schedules Here'!378:378,1,MATCH(U$1,'Set Schedules Here'!378:378,0)),U$1),TREND(INDEX('Set Schedules Here'!379:379,1,MATCH(U$1,'Set Schedules Here'!378:378,1)):INDEX('Set Schedules Here'!379:379,1,MATCH(U$1,'Set Schedules Here'!378:378,1)+1),INDEX('Set Schedules Here'!378:378,1,MATCH(U$1,'Set Schedules Here'!378:378,1)):INDEX('Set Schedules Here'!378:378,1,MATCH(U$1,'Set Schedules Here'!378:378,1)+1),U$1)),rounding_decimal_places)</f>
        <v>0.5</v>
      </c>
      <c r="V190">
        <f>ROUND(IF(V$1=2050,TREND(INDEX('Set Schedules Here'!379:379,1,MATCH(V$1,'Set Schedules Here'!378:378,0)),INDEX('Set Schedules Here'!378:378,1,MATCH(V$1,'Set Schedules Here'!378:378,0)),V$1),TREND(INDEX('Set Schedules Here'!379:379,1,MATCH(V$1,'Set Schedules Here'!378:378,1)):INDEX('Set Schedules Here'!379:379,1,MATCH(V$1,'Set Schedules Here'!378:378,1)+1),INDEX('Set Schedules Here'!378:378,1,MATCH(V$1,'Set Schedules Here'!378:378,1)):INDEX('Set Schedules Here'!378:378,1,MATCH(V$1,'Set Schedules Here'!378:378,1)+1),V$1)),rounding_decimal_places)</f>
        <v>0.53333299999999995</v>
      </c>
      <c r="W190">
        <f>ROUND(IF(W$1=2050,TREND(INDEX('Set Schedules Here'!379:379,1,MATCH(W$1,'Set Schedules Here'!378:378,0)),INDEX('Set Schedules Here'!378:378,1,MATCH(W$1,'Set Schedules Here'!378:378,0)),W$1),TREND(INDEX('Set Schedules Here'!379:379,1,MATCH(W$1,'Set Schedules Here'!378:378,1)):INDEX('Set Schedules Here'!379:379,1,MATCH(W$1,'Set Schedules Here'!378:378,1)+1),INDEX('Set Schedules Here'!378:378,1,MATCH(W$1,'Set Schedules Here'!378:378,1)):INDEX('Set Schedules Here'!378:378,1,MATCH(W$1,'Set Schedules Here'!378:378,1)+1),W$1)),rounding_decimal_places)</f>
        <v>0.56666700000000003</v>
      </c>
      <c r="X190">
        <f>ROUND(IF(X$1=2050,TREND(INDEX('Set Schedules Here'!379:379,1,MATCH(X$1,'Set Schedules Here'!378:378,0)),INDEX('Set Schedules Here'!378:378,1,MATCH(X$1,'Set Schedules Here'!378:378,0)),X$1),TREND(INDEX('Set Schedules Here'!379:379,1,MATCH(X$1,'Set Schedules Here'!378:378,1)):INDEX('Set Schedules Here'!379:379,1,MATCH(X$1,'Set Schedules Here'!378:378,1)+1),INDEX('Set Schedules Here'!378:378,1,MATCH(X$1,'Set Schedules Here'!378:378,1)):INDEX('Set Schedules Here'!378:378,1,MATCH(X$1,'Set Schedules Here'!378:378,1)+1),X$1)),rounding_decimal_places)</f>
        <v>0.6</v>
      </c>
      <c r="Y190">
        <f>ROUND(IF(Y$1=2050,TREND(INDEX('Set Schedules Here'!379:379,1,MATCH(Y$1,'Set Schedules Here'!378:378,0)),INDEX('Set Schedules Here'!378:378,1,MATCH(Y$1,'Set Schedules Here'!378:378,0)),Y$1),TREND(INDEX('Set Schedules Here'!379:379,1,MATCH(Y$1,'Set Schedules Here'!378:378,1)):INDEX('Set Schedules Here'!379:379,1,MATCH(Y$1,'Set Schedules Here'!378:378,1)+1),INDEX('Set Schedules Here'!378:378,1,MATCH(Y$1,'Set Schedules Here'!378:378,1)):INDEX('Set Schedules Here'!378:378,1,MATCH(Y$1,'Set Schedules Here'!378:378,1)+1),Y$1)),rounding_decimal_places)</f>
        <v>0.63333300000000003</v>
      </c>
      <c r="Z190">
        <f>ROUND(IF(Z$1=2050,TREND(INDEX('Set Schedules Here'!379:379,1,MATCH(Z$1,'Set Schedules Here'!378:378,0)),INDEX('Set Schedules Here'!378:378,1,MATCH(Z$1,'Set Schedules Here'!378:378,0)),Z$1),TREND(INDEX('Set Schedules Here'!379:379,1,MATCH(Z$1,'Set Schedules Here'!378:378,1)):INDEX('Set Schedules Here'!379:379,1,MATCH(Z$1,'Set Schedules Here'!378:378,1)+1),INDEX('Set Schedules Here'!378:378,1,MATCH(Z$1,'Set Schedules Here'!378:378,1)):INDEX('Set Schedules Here'!378:378,1,MATCH(Z$1,'Set Schedules Here'!378:378,1)+1),Z$1)),rounding_decimal_places)</f>
        <v>0.66666700000000001</v>
      </c>
      <c r="AA190">
        <f>ROUND(IF(AA$1=2050,TREND(INDEX('Set Schedules Here'!379:379,1,MATCH(AA$1,'Set Schedules Here'!378:378,0)),INDEX('Set Schedules Here'!378:378,1,MATCH(AA$1,'Set Schedules Here'!378:378,0)),AA$1),TREND(INDEX('Set Schedules Here'!379:379,1,MATCH(AA$1,'Set Schedules Here'!378:378,1)):INDEX('Set Schedules Here'!379:379,1,MATCH(AA$1,'Set Schedules Here'!378:378,1)+1),INDEX('Set Schedules Here'!378:378,1,MATCH(AA$1,'Set Schedules Here'!378:378,1)):INDEX('Set Schedules Here'!378:378,1,MATCH(AA$1,'Set Schedules Here'!378:378,1)+1),AA$1)),rounding_decimal_places)</f>
        <v>0.7</v>
      </c>
      <c r="AB190">
        <f>ROUND(IF(AB$1=2050,TREND(INDEX('Set Schedules Here'!379:379,1,MATCH(AB$1,'Set Schedules Here'!378:378,0)),INDEX('Set Schedules Here'!378:378,1,MATCH(AB$1,'Set Schedules Here'!378:378,0)),AB$1),TREND(INDEX('Set Schedules Here'!379:379,1,MATCH(AB$1,'Set Schedules Here'!378:378,1)):INDEX('Set Schedules Here'!379:379,1,MATCH(AB$1,'Set Schedules Here'!378:378,1)+1),INDEX('Set Schedules Here'!378:378,1,MATCH(AB$1,'Set Schedules Here'!378:378,1)):INDEX('Set Schedules Here'!378:378,1,MATCH(AB$1,'Set Schedules Here'!378:378,1)+1),AB$1)),rounding_decimal_places)</f>
        <v>0.73333300000000001</v>
      </c>
      <c r="AC190">
        <f>ROUND(IF(AC$1=2050,TREND(INDEX('Set Schedules Here'!379:379,1,MATCH(AC$1,'Set Schedules Here'!378:378,0)),INDEX('Set Schedules Here'!378:378,1,MATCH(AC$1,'Set Schedules Here'!378:378,0)),AC$1),TREND(INDEX('Set Schedules Here'!379:379,1,MATCH(AC$1,'Set Schedules Here'!378:378,1)):INDEX('Set Schedules Here'!379:379,1,MATCH(AC$1,'Set Schedules Here'!378:378,1)+1),INDEX('Set Schedules Here'!378:378,1,MATCH(AC$1,'Set Schedules Here'!378:378,1)):INDEX('Set Schedules Here'!378:378,1,MATCH(AC$1,'Set Schedules Here'!378:378,1)+1),AC$1)),rounding_decimal_places)</f>
        <v>0.76666699999999999</v>
      </c>
      <c r="AD190">
        <f>ROUND(IF(AD$1=2050,TREND(INDEX('Set Schedules Here'!379:379,1,MATCH(AD$1,'Set Schedules Here'!378:378,0)),INDEX('Set Schedules Here'!378:378,1,MATCH(AD$1,'Set Schedules Here'!378:378,0)),AD$1),TREND(INDEX('Set Schedules Here'!379:379,1,MATCH(AD$1,'Set Schedules Here'!378:378,1)):INDEX('Set Schedules Here'!379:379,1,MATCH(AD$1,'Set Schedules Here'!378:378,1)+1),INDEX('Set Schedules Here'!378:378,1,MATCH(AD$1,'Set Schedules Here'!378:378,1)):INDEX('Set Schedules Here'!378:378,1,MATCH(AD$1,'Set Schedules Here'!378:378,1)+1),AD$1)),rounding_decimal_places)</f>
        <v>0.8</v>
      </c>
      <c r="AE190">
        <f>ROUND(IF(AE$1=2050,TREND(INDEX('Set Schedules Here'!379:379,1,MATCH(AE$1,'Set Schedules Here'!378:378,0)),INDEX('Set Schedules Here'!378:378,1,MATCH(AE$1,'Set Schedules Here'!378:378,0)),AE$1),TREND(INDEX('Set Schedules Here'!379:379,1,MATCH(AE$1,'Set Schedules Here'!378:378,1)):INDEX('Set Schedules Here'!379:379,1,MATCH(AE$1,'Set Schedules Here'!378:378,1)+1),INDEX('Set Schedules Here'!378:378,1,MATCH(AE$1,'Set Schedules Here'!378:378,1)):INDEX('Set Schedules Here'!378:378,1,MATCH(AE$1,'Set Schedules Here'!378:378,1)+1),AE$1)),rounding_decimal_places)</f>
        <v>0.83333299999999999</v>
      </c>
      <c r="AF190">
        <f>ROUND(IF(AF$1=2050,TREND(INDEX('Set Schedules Here'!379:379,1,MATCH(AF$1,'Set Schedules Here'!378:378,0)),INDEX('Set Schedules Here'!378:378,1,MATCH(AF$1,'Set Schedules Here'!378:378,0)),AF$1),TREND(INDEX('Set Schedules Here'!379:379,1,MATCH(AF$1,'Set Schedules Here'!378:378,1)):INDEX('Set Schedules Here'!379:379,1,MATCH(AF$1,'Set Schedules Here'!378:378,1)+1),INDEX('Set Schedules Here'!378:378,1,MATCH(AF$1,'Set Schedules Here'!378:378,1)):INDEX('Set Schedules Here'!378:378,1,MATCH(AF$1,'Set Schedules Here'!378:378,1)+1),AF$1)),rounding_decimal_places)</f>
        <v>0.86666699999999997</v>
      </c>
      <c r="AG190">
        <f>ROUND(IF(AG$1=2050,TREND(INDEX('Set Schedules Here'!379:379,1,MATCH(AG$1,'Set Schedules Here'!378:378,0)),INDEX('Set Schedules Here'!378:378,1,MATCH(AG$1,'Set Schedules Here'!378:378,0)),AG$1),TREND(INDEX('Set Schedules Here'!379:379,1,MATCH(AG$1,'Set Schedules Here'!378:378,1)):INDEX('Set Schedules Here'!379:379,1,MATCH(AG$1,'Set Schedules Here'!378:378,1)+1),INDEX('Set Schedules Here'!378:378,1,MATCH(AG$1,'Set Schedules Here'!378:378,1)):INDEX('Set Schedules Here'!378:378,1,MATCH(AG$1,'Set Schedules Here'!378:378,1)+1),AG$1)),rounding_decimal_places)</f>
        <v>0.9</v>
      </c>
      <c r="AH190">
        <f>ROUND(IF(AH$1=2050,TREND(INDEX('Set Schedules Here'!379:379,1,MATCH(AH$1,'Set Schedules Here'!378:378,0)),INDEX('Set Schedules Here'!378:378,1,MATCH(AH$1,'Set Schedules Here'!378:378,0)),AH$1),TREND(INDEX('Set Schedules Here'!379:379,1,MATCH(AH$1,'Set Schedules Here'!378:378,1)):INDEX('Set Schedules Here'!379:379,1,MATCH(AH$1,'Set Schedules Here'!378:378,1)+1),INDEX('Set Schedules Here'!378:378,1,MATCH(AH$1,'Set Schedules Here'!378:378,1)):INDEX('Set Schedules Here'!378:378,1,MATCH(AH$1,'Set Schedules Here'!378:378,1)+1),AH$1)),rounding_decimal_places)</f>
        <v>0.93333299999999997</v>
      </c>
      <c r="AI190">
        <f>ROUND(IF(AI$1=2050,TREND(INDEX('Set Schedules Here'!379:379,1,MATCH(AI$1,'Set Schedules Here'!378:378,0)),INDEX('Set Schedules Here'!378:378,1,MATCH(AI$1,'Set Schedules Here'!378:378,0)),AI$1),TREND(INDEX('Set Schedules Here'!379:379,1,MATCH(AI$1,'Set Schedules Here'!378:378,1)):INDEX('Set Schedules Here'!379:379,1,MATCH(AI$1,'Set Schedules Here'!378:378,1)+1),INDEX('Set Schedules Here'!378:378,1,MATCH(AI$1,'Set Schedules Here'!378:378,1)):INDEX('Set Schedules Here'!378:378,1,MATCH(AI$1,'Set Schedules Here'!378:378,1)+1),AI$1)),rounding_decimal_places)</f>
        <v>0.96666700000000005</v>
      </c>
      <c r="AJ190">
        <f>ROUND(IF(AJ$1=2050,TREND(INDEX('Set Schedules Here'!379:379,1,MATCH(AJ$1,'Set Schedules Here'!378:378,0)),INDEX('Set Schedules Here'!378:378,1,MATCH(AJ$1,'Set Schedules Here'!378:378,0)),AJ$1),TREND(INDEX('Set Schedules Here'!379:379,1,MATCH(AJ$1,'Set Schedules Here'!378:378,1)):INDEX('Set Schedules Here'!379:379,1,MATCH(AJ$1,'Set Schedules Here'!378:378,1)+1),INDEX('Set Schedules Here'!378:378,1,MATCH(AJ$1,'Set Schedules Here'!378:378,1)):INDEX('Set Schedules Here'!378:378,1,MATCH(AJ$1,'Set Schedules Here'!378:378,1)+1),AJ$1)),rounding_decimal_places)</f>
        <v>1</v>
      </c>
    </row>
    <row r="191" spans="1:36" x14ac:dyDescent="0.45">
      <c r="A191" s="12" t="str">
        <f>'Set Schedules Here'!A380</f>
        <v>elec avoid TND loss</v>
      </c>
      <c r="B191" s="12" t="str">
        <f>IF(ISBLANK('Set Schedules Here'!C380),"",'Set Schedules Here'!C380)</f>
        <v/>
      </c>
      <c r="C191" s="12" t="str">
        <f>IF(ISBLANK('Set Schedules Here'!D380),"",'Set Schedules Here'!D380)</f>
        <v/>
      </c>
      <c r="D191" s="21" t="str">
        <f>IF(ISBLANK('Set Schedules Here'!E380),"",'Set Schedules Here'!E380)</f>
        <v/>
      </c>
      <c r="E191">
        <f>ROUND(IF(E$1=2050,TREND(INDEX('Set Schedules Here'!381:381,1,MATCH(E$1,'Set Schedules Here'!380:380,0)),INDEX('Set Schedules Here'!380:380,1,MATCH(E$1,'Set Schedules Here'!380:380,0)),E$1),TREND(INDEX('Set Schedules Here'!381:381,1,MATCH(E$1,'Set Schedules Here'!380:380,1)):INDEX('Set Schedules Here'!381:381,1,MATCH(E$1,'Set Schedules Here'!380:380,1)+1),INDEX('Set Schedules Here'!380:380,1,MATCH(E$1,'Set Schedules Here'!380:380,1)):INDEX('Set Schedules Here'!380:380,1,MATCH(E$1,'Set Schedules Here'!380:380,1)+1),E$1)),rounding_decimal_places)</f>
        <v>0</v>
      </c>
      <c r="F191">
        <f>ROUND(IF(F$1=2050,TREND(INDEX('Set Schedules Here'!381:381,1,MATCH(F$1,'Set Schedules Here'!380:380,0)),INDEX('Set Schedules Here'!380:380,1,MATCH(F$1,'Set Schedules Here'!380:380,0)),F$1),TREND(INDEX('Set Schedules Here'!381:381,1,MATCH(F$1,'Set Schedules Here'!380:380,1)):INDEX('Set Schedules Here'!381:381,1,MATCH(F$1,'Set Schedules Here'!380:380,1)+1),INDEX('Set Schedules Here'!380:380,1,MATCH(F$1,'Set Schedules Here'!380:380,1)):INDEX('Set Schedules Here'!380:380,1,MATCH(F$1,'Set Schedules Here'!380:380,1)+1),F$1)),rounding_decimal_places)</f>
        <v>0</v>
      </c>
      <c r="G191">
        <f>ROUND(IF(G$1=2050,TREND(INDEX('Set Schedules Here'!381:381,1,MATCH(G$1,'Set Schedules Here'!380:380,0)),INDEX('Set Schedules Here'!380:380,1,MATCH(G$1,'Set Schedules Here'!380:380,0)),G$1),TREND(INDEX('Set Schedules Here'!381:381,1,MATCH(G$1,'Set Schedules Here'!380:380,1)):INDEX('Set Schedules Here'!381:381,1,MATCH(G$1,'Set Schedules Here'!380:380,1)+1),INDEX('Set Schedules Here'!380:380,1,MATCH(G$1,'Set Schedules Here'!380:380,1)):INDEX('Set Schedules Here'!380:380,1,MATCH(G$1,'Set Schedules Here'!380:380,1)+1),G$1)),rounding_decimal_places)</f>
        <v>3.3333000000000002E-2</v>
      </c>
      <c r="H191">
        <f>ROUND(IF(H$1=2050,TREND(INDEX('Set Schedules Here'!381:381,1,MATCH(H$1,'Set Schedules Here'!380:380,0)),INDEX('Set Schedules Here'!380:380,1,MATCH(H$1,'Set Schedules Here'!380:380,0)),H$1),TREND(INDEX('Set Schedules Here'!381:381,1,MATCH(H$1,'Set Schedules Here'!380:380,1)):INDEX('Set Schedules Here'!381:381,1,MATCH(H$1,'Set Schedules Here'!380:380,1)+1),INDEX('Set Schedules Here'!380:380,1,MATCH(H$1,'Set Schedules Here'!380:380,1)):INDEX('Set Schedules Here'!380:380,1,MATCH(H$1,'Set Schedules Here'!380:380,1)+1),H$1)),rounding_decimal_places)</f>
        <v>6.6667000000000004E-2</v>
      </c>
      <c r="I191">
        <f>ROUND(IF(I$1=2050,TREND(INDEX('Set Schedules Here'!381:381,1,MATCH(I$1,'Set Schedules Here'!380:380,0)),INDEX('Set Schedules Here'!380:380,1,MATCH(I$1,'Set Schedules Here'!380:380,0)),I$1),TREND(INDEX('Set Schedules Here'!381:381,1,MATCH(I$1,'Set Schedules Here'!380:380,1)):INDEX('Set Schedules Here'!381:381,1,MATCH(I$1,'Set Schedules Here'!380:380,1)+1),INDEX('Set Schedules Here'!380:380,1,MATCH(I$1,'Set Schedules Here'!380:380,1)):INDEX('Set Schedules Here'!380:380,1,MATCH(I$1,'Set Schedules Here'!380:380,1)+1),I$1)),rounding_decimal_places)</f>
        <v>0.1</v>
      </c>
      <c r="J191">
        <f>ROUND(IF(J$1=2050,TREND(INDEX('Set Schedules Here'!381:381,1,MATCH(J$1,'Set Schedules Here'!380:380,0)),INDEX('Set Schedules Here'!380:380,1,MATCH(J$1,'Set Schedules Here'!380:380,0)),J$1),TREND(INDEX('Set Schedules Here'!381:381,1,MATCH(J$1,'Set Schedules Here'!380:380,1)):INDEX('Set Schedules Here'!381:381,1,MATCH(J$1,'Set Schedules Here'!380:380,1)+1),INDEX('Set Schedules Here'!380:380,1,MATCH(J$1,'Set Schedules Here'!380:380,1)):INDEX('Set Schedules Here'!380:380,1,MATCH(J$1,'Set Schedules Here'!380:380,1)+1),J$1)),rounding_decimal_places)</f>
        <v>0.13333300000000001</v>
      </c>
      <c r="K191">
        <f>ROUND(IF(K$1=2050,TREND(INDEX('Set Schedules Here'!381:381,1,MATCH(K$1,'Set Schedules Here'!380:380,0)),INDEX('Set Schedules Here'!380:380,1,MATCH(K$1,'Set Schedules Here'!380:380,0)),K$1),TREND(INDEX('Set Schedules Here'!381:381,1,MATCH(K$1,'Set Schedules Here'!380:380,1)):INDEX('Set Schedules Here'!381:381,1,MATCH(K$1,'Set Schedules Here'!380:380,1)+1),INDEX('Set Schedules Here'!380:380,1,MATCH(K$1,'Set Schedules Here'!380:380,1)):INDEX('Set Schedules Here'!380:380,1,MATCH(K$1,'Set Schedules Here'!380:380,1)+1),K$1)),rounding_decimal_places)</f>
        <v>0.16666700000000001</v>
      </c>
      <c r="L191">
        <f>ROUND(IF(L$1=2050,TREND(INDEX('Set Schedules Here'!381:381,1,MATCH(L$1,'Set Schedules Here'!380:380,0)),INDEX('Set Schedules Here'!380:380,1,MATCH(L$1,'Set Schedules Here'!380:380,0)),L$1),TREND(INDEX('Set Schedules Here'!381:381,1,MATCH(L$1,'Set Schedules Here'!380:380,1)):INDEX('Set Schedules Here'!381:381,1,MATCH(L$1,'Set Schedules Here'!380:380,1)+1),INDEX('Set Schedules Here'!380:380,1,MATCH(L$1,'Set Schedules Here'!380:380,1)):INDEX('Set Schedules Here'!380:380,1,MATCH(L$1,'Set Schedules Here'!380:380,1)+1),L$1)),rounding_decimal_places)</f>
        <v>0.2</v>
      </c>
      <c r="M191">
        <f>ROUND(IF(M$1=2050,TREND(INDEX('Set Schedules Here'!381:381,1,MATCH(M$1,'Set Schedules Here'!380:380,0)),INDEX('Set Schedules Here'!380:380,1,MATCH(M$1,'Set Schedules Here'!380:380,0)),M$1),TREND(INDEX('Set Schedules Here'!381:381,1,MATCH(M$1,'Set Schedules Here'!380:380,1)):INDEX('Set Schedules Here'!381:381,1,MATCH(M$1,'Set Schedules Here'!380:380,1)+1),INDEX('Set Schedules Here'!380:380,1,MATCH(M$1,'Set Schedules Here'!380:380,1)):INDEX('Set Schedules Here'!380:380,1,MATCH(M$1,'Set Schedules Here'!380:380,1)+1),M$1)),rounding_decimal_places)</f>
        <v>0.23333300000000001</v>
      </c>
      <c r="N191">
        <f>ROUND(IF(N$1=2050,TREND(INDEX('Set Schedules Here'!381:381,1,MATCH(N$1,'Set Schedules Here'!380:380,0)),INDEX('Set Schedules Here'!380:380,1,MATCH(N$1,'Set Schedules Here'!380:380,0)),N$1),TREND(INDEX('Set Schedules Here'!381:381,1,MATCH(N$1,'Set Schedules Here'!380:380,1)):INDEX('Set Schedules Here'!381:381,1,MATCH(N$1,'Set Schedules Here'!380:380,1)+1),INDEX('Set Schedules Here'!380:380,1,MATCH(N$1,'Set Schedules Here'!380:380,1)):INDEX('Set Schedules Here'!380:380,1,MATCH(N$1,'Set Schedules Here'!380:380,1)+1),N$1)),rounding_decimal_places)</f>
        <v>0.26666699999999999</v>
      </c>
      <c r="O191">
        <f>ROUND(IF(O$1=2050,TREND(INDEX('Set Schedules Here'!381:381,1,MATCH(O$1,'Set Schedules Here'!380:380,0)),INDEX('Set Schedules Here'!380:380,1,MATCH(O$1,'Set Schedules Here'!380:380,0)),O$1),TREND(INDEX('Set Schedules Here'!381:381,1,MATCH(O$1,'Set Schedules Here'!380:380,1)):INDEX('Set Schedules Here'!381:381,1,MATCH(O$1,'Set Schedules Here'!380:380,1)+1),INDEX('Set Schedules Here'!380:380,1,MATCH(O$1,'Set Schedules Here'!380:380,1)):INDEX('Set Schedules Here'!380:380,1,MATCH(O$1,'Set Schedules Here'!380:380,1)+1),O$1)),rounding_decimal_places)</f>
        <v>0.3</v>
      </c>
      <c r="P191">
        <f>ROUND(IF(P$1=2050,TREND(INDEX('Set Schedules Here'!381:381,1,MATCH(P$1,'Set Schedules Here'!380:380,0)),INDEX('Set Schedules Here'!380:380,1,MATCH(P$1,'Set Schedules Here'!380:380,0)),P$1),TREND(INDEX('Set Schedules Here'!381:381,1,MATCH(P$1,'Set Schedules Here'!380:380,1)):INDEX('Set Schedules Here'!381:381,1,MATCH(P$1,'Set Schedules Here'!380:380,1)+1),INDEX('Set Schedules Here'!380:380,1,MATCH(P$1,'Set Schedules Here'!380:380,1)):INDEX('Set Schedules Here'!380:380,1,MATCH(P$1,'Set Schedules Here'!380:380,1)+1),P$1)),rounding_decimal_places)</f>
        <v>0.33333299999999999</v>
      </c>
      <c r="Q191">
        <f>ROUND(IF(Q$1=2050,TREND(INDEX('Set Schedules Here'!381:381,1,MATCH(Q$1,'Set Schedules Here'!380:380,0)),INDEX('Set Schedules Here'!380:380,1,MATCH(Q$1,'Set Schedules Here'!380:380,0)),Q$1),TREND(INDEX('Set Schedules Here'!381:381,1,MATCH(Q$1,'Set Schedules Here'!380:380,1)):INDEX('Set Schedules Here'!381:381,1,MATCH(Q$1,'Set Schedules Here'!380:380,1)+1),INDEX('Set Schedules Here'!380:380,1,MATCH(Q$1,'Set Schedules Here'!380:380,1)):INDEX('Set Schedules Here'!380:380,1,MATCH(Q$1,'Set Schedules Here'!380:380,1)+1),Q$1)),rounding_decimal_places)</f>
        <v>0.36666700000000002</v>
      </c>
      <c r="R191">
        <f>ROUND(IF(R$1=2050,TREND(INDEX('Set Schedules Here'!381:381,1,MATCH(R$1,'Set Schedules Here'!380:380,0)),INDEX('Set Schedules Here'!380:380,1,MATCH(R$1,'Set Schedules Here'!380:380,0)),R$1),TREND(INDEX('Set Schedules Here'!381:381,1,MATCH(R$1,'Set Schedules Here'!380:380,1)):INDEX('Set Schedules Here'!381:381,1,MATCH(R$1,'Set Schedules Here'!380:380,1)+1),INDEX('Set Schedules Here'!380:380,1,MATCH(R$1,'Set Schedules Here'!380:380,1)):INDEX('Set Schedules Here'!380:380,1,MATCH(R$1,'Set Schedules Here'!380:380,1)+1),R$1)),rounding_decimal_places)</f>
        <v>0.4</v>
      </c>
      <c r="S191">
        <f>ROUND(IF(S$1=2050,TREND(INDEX('Set Schedules Here'!381:381,1,MATCH(S$1,'Set Schedules Here'!380:380,0)),INDEX('Set Schedules Here'!380:380,1,MATCH(S$1,'Set Schedules Here'!380:380,0)),S$1),TREND(INDEX('Set Schedules Here'!381:381,1,MATCH(S$1,'Set Schedules Here'!380:380,1)):INDEX('Set Schedules Here'!381:381,1,MATCH(S$1,'Set Schedules Here'!380:380,1)+1),INDEX('Set Schedules Here'!380:380,1,MATCH(S$1,'Set Schedules Here'!380:380,1)):INDEX('Set Schedules Here'!380:380,1,MATCH(S$1,'Set Schedules Here'!380:380,1)+1),S$1)),rounding_decimal_places)</f>
        <v>0.43333300000000002</v>
      </c>
      <c r="T191">
        <f>ROUND(IF(T$1=2050,TREND(INDEX('Set Schedules Here'!381:381,1,MATCH(T$1,'Set Schedules Here'!380:380,0)),INDEX('Set Schedules Here'!380:380,1,MATCH(T$1,'Set Schedules Here'!380:380,0)),T$1),TREND(INDEX('Set Schedules Here'!381:381,1,MATCH(T$1,'Set Schedules Here'!380:380,1)):INDEX('Set Schedules Here'!381:381,1,MATCH(T$1,'Set Schedules Here'!380:380,1)+1),INDEX('Set Schedules Here'!380:380,1,MATCH(T$1,'Set Schedules Here'!380:380,1)):INDEX('Set Schedules Here'!380:380,1,MATCH(T$1,'Set Schedules Here'!380:380,1)+1),T$1)),rounding_decimal_places)</f>
        <v>0.466667</v>
      </c>
      <c r="U191">
        <f>ROUND(IF(U$1=2050,TREND(INDEX('Set Schedules Here'!381:381,1,MATCH(U$1,'Set Schedules Here'!380:380,0)),INDEX('Set Schedules Here'!380:380,1,MATCH(U$1,'Set Schedules Here'!380:380,0)),U$1),TREND(INDEX('Set Schedules Here'!381:381,1,MATCH(U$1,'Set Schedules Here'!380:380,1)):INDEX('Set Schedules Here'!381:381,1,MATCH(U$1,'Set Schedules Here'!380:380,1)+1),INDEX('Set Schedules Here'!380:380,1,MATCH(U$1,'Set Schedules Here'!380:380,1)):INDEX('Set Schedules Here'!380:380,1,MATCH(U$1,'Set Schedules Here'!380:380,1)+1),U$1)),rounding_decimal_places)</f>
        <v>0.5</v>
      </c>
      <c r="V191">
        <f>ROUND(IF(V$1=2050,TREND(INDEX('Set Schedules Here'!381:381,1,MATCH(V$1,'Set Schedules Here'!380:380,0)),INDEX('Set Schedules Here'!380:380,1,MATCH(V$1,'Set Schedules Here'!380:380,0)),V$1),TREND(INDEX('Set Schedules Here'!381:381,1,MATCH(V$1,'Set Schedules Here'!380:380,1)):INDEX('Set Schedules Here'!381:381,1,MATCH(V$1,'Set Schedules Here'!380:380,1)+1),INDEX('Set Schedules Here'!380:380,1,MATCH(V$1,'Set Schedules Here'!380:380,1)):INDEX('Set Schedules Here'!380:380,1,MATCH(V$1,'Set Schedules Here'!380:380,1)+1),V$1)),rounding_decimal_places)</f>
        <v>0.53333299999999995</v>
      </c>
      <c r="W191">
        <f>ROUND(IF(W$1=2050,TREND(INDEX('Set Schedules Here'!381:381,1,MATCH(W$1,'Set Schedules Here'!380:380,0)),INDEX('Set Schedules Here'!380:380,1,MATCH(W$1,'Set Schedules Here'!380:380,0)),W$1),TREND(INDEX('Set Schedules Here'!381:381,1,MATCH(W$1,'Set Schedules Here'!380:380,1)):INDEX('Set Schedules Here'!381:381,1,MATCH(W$1,'Set Schedules Here'!380:380,1)+1),INDEX('Set Schedules Here'!380:380,1,MATCH(W$1,'Set Schedules Here'!380:380,1)):INDEX('Set Schedules Here'!380:380,1,MATCH(W$1,'Set Schedules Here'!380:380,1)+1),W$1)),rounding_decimal_places)</f>
        <v>0.56666700000000003</v>
      </c>
      <c r="X191">
        <f>ROUND(IF(X$1=2050,TREND(INDEX('Set Schedules Here'!381:381,1,MATCH(X$1,'Set Schedules Here'!380:380,0)),INDEX('Set Schedules Here'!380:380,1,MATCH(X$1,'Set Schedules Here'!380:380,0)),X$1),TREND(INDEX('Set Schedules Here'!381:381,1,MATCH(X$1,'Set Schedules Here'!380:380,1)):INDEX('Set Schedules Here'!381:381,1,MATCH(X$1,'Set Schedules Here'!380:380,1)+1),INDEX('Set Schedules Here'!380:380,1,MATCH(X$1,'Set Schedules Here'!380:380,1)):INDEX('Set Schedules Here'!380:380,1,MATCH(X$1,'Set Schedules Here'!380:380,1)+1),X$1)),rounding_decimal_places)</f>
        <v>0.6</v>
      </c>
      <c r="Y191">
        <f>ROUND(IF(Y$1=2050,TREND(INDEX('Set Schedules Here'!381:381,1,MATCH(Y$1,'Set Schedules Here'!380:380,0)),INDEX('Set Schedules Here'!380:380,1,MATCH(Y$1,'Set Schedules Here'!380:380,0)),Y$1),TREND(INDEX('Set Schedules Here'!381:381,1,MATCH(Y$1,'Set Schedules Here'!380:380,1)):INDEX('Set Schedules Here'!381:381,1,MATCH(Y$1,'Set Schedules Here'!380:380,1)+1),INDEX('Set Schedules Here'!380:380,1,MATCH(Y$1,'Set Schedules Here'!380:380,1)):INDEX('Set Schedules Here'!380:380,1,MATCH(Y$1,'Set Schedules Here'!380:380,1)+1),Y$1)),rounding_decimal_places)</f>
        <v>0.63333300000000003</v>
      </c>
      <c r="Z191">
        <f>ROUND(IF(Z$1=2050,TREND(INDEX('Set Schedules Here'!381:381,1,MATCH(Z$1,'Set Schedules Here'!380:380,0)),INDEX('Set Schedules Here'!380:380,1,MATCH(Z$1,'Set Schedules Here'!380:380,0)),Z$1),TREND(INDEX('Set Schedules Here'!381:381,1,MATCH(Z$1,'Set Schedules Here'!380:380,1)):INDEX('Set Schedules Here'!381:381,1,MATCH(Z$1,'Set Schedules Here'!380:380,1)+1),INDEX('Set Schedules Here'!380:380,1,MATCH(Z$1,'Set Schedules Here'!380:380,1)):INDEX('Set Schedules Here'!380:380,1,MATCH(Z$1,'Set Schedules Here'!380:380,1)+1),Z$1)),rounding_decimal_places)</f>
        <v>0.66666700000000001</v>
      </c>
      <c r="AA191">
        <f>ROUND(IF(AA$1=2050,TREND(INDEX('Set Schedules Here'!381:381,1,MATCH(AA$1,'Set Schedules Here'!380:380,0)),INDEX('Set Schedules Here'!380:380,1,MATCH(AA$1,'Set Schedules Here'!380:380,0)),AA$1),TREND(INDEX('Set Schedules Here'!381:381,1,MATCH(AA$1,'Set Schedules Here'!380:380,1)):INDEX('Set Schedules Here'!381:381,1,MATCH(AA$1,'Set Schedules Here'!380:380,1)+1),INDEX('Set Schedules Here'!380:380,1,MATCH(AA$1,'Set Schedules Here'!380:380,1)):INDEX('Set Schedules Here'!380:380,1,MATCH(AA$1,'Set Schedules Here'!380:380,1)+1),AA$1)),rounding_decimal_places)</f>
        <v>0.7</v>
      </c>
      <c r="AB191">
        <f>ROUND(IF(AB$1=2050,TREND(INDEX('Set Schedules Here'!381:381,1,MATCH(AB$1,'Set Schedules Here'!380:380,0)),INDEX('Set Schedules Here'!380:380,1,MATCH(AB$1,'Set Schedules Here'!380:380,0)),AB$1),TREND(INDEX('Set Schedules Here'!381:381,1,MATCH(AB$1,'Set Schedules Here'!380:380,1)):INDEX('Set Schedules Here'!381:381,1,MATCH(AB$1,'Set Schedules Here'!380:380,1)+1),INDEX('Set Schedules Here'!380:380,1,MATCH(AB$1,'Set Schedules Here'!380:380,1)):INDEX('Set Schedules Here'!380:380,1,MATCH(AB$1,'Set Schedules Here'!380:380,1)+1),AB$1)),rounding_decimal_places)</f>
        <v>0.73333300000000001</v>
      </c>
      <c r="AC191">
        <f>ROUND(IF(AC$1=2050,TREND(INDEX('Set Schedules Here'!381:381,1,MATCH(AC$1,'Set Schedules Here'!380:380,0)),INDEX('Set Schedules Here'!380:380,1,MATCH(AC$1,'Set Schedules Here'!380:380,0)),AC$1),TREND(INDEX('Set Schedules Here'!381:381,1,MATCH(AC$1,'Set Schedules Here'!380:380,1)):INDEX('Set Schedules Here'!381:381,1,MATCH(AC$1,'Set Schedules Here'!380:380,1)+1),INDEX('Set Schedules Here'!380:380,1,MATCH(AC$1,'Set Schedules Here'!380:380,1)):INDEX('Set Schedules Here'!380:380,1,MATCH(AC$1,'Set Schedules Here'!380:380,1)+1),AC$1)),rounding_decimal_places)</f>
        <v>0.76666699999999999</v>
      </c>
      <c r="AD191">
        <f>ROUND(IF(AD$1=2050,TREND(INDEX('Set Schedules Here'!381:381,1,MATCH(AD$1,'Set Schedules Here'!380:380,0)),INDEX('Set Schedules Here'!380:380,1,MATCH(AD$1,'Set Schedules Here'!380:380,0)),AD$1),TREND(INDEX('Set Schedules Here'!381:381,1,MATCH(AD$1,'Set Schedules Here'!380:380,1)):INDEX('Set Schedules Here'!381:381,1,MATCH(AD$1,'Set Schedules Here'!380:380,1)+1),INDEX('Set Schedules Here'!380:380,1,MATCH(AD$1,'Set Schedules Here'!380:380,1)):INDEX('Set Schedules Here'!380:380,1,MATCH(AD$1,'Set Schedules Here'!380:380,1)+1),AD$1)),rounding_decimal_places)</f>
        <v>0.8</v>
      </c>
      <c r="AE191">
        <f>ROUND(IF(AE$1=2050,TREND(INDEX('Set Schedules Here'!381:381,1,MATCH(AE$1,'Set Schedules Here'!380:380,0)),INDEX('Set Schedules Here'!380:380,1,MATCH(AE$1,'Set Schedules Here'!380:380,0)),AE$1),TREND(INDEX('Set Schedules Here'!381:381,1,MATCH(AE$1,'Set Schedules Here'!380:380,1)):INDEX('Set Schedules Here'!381:381,1,MATCH(AE$1,'Set Schedules Here'!380:380,1)+1),INDEX('Set Schedules Here'!380:380,1,MATCH(AE$1,'Set Schedules Here'!380:380,1)):INDEX('Set Schedules Here'!380:380,1,MATCH(AE$1,'Set Schedules Here'!380:380,1)+1),AE$1)),rounding_decimal_places)</f>
        <v>0.83333299999999999</v>
      </c>
      <c r="AF191">
        <f>ROUND(IF(AF$1=2050,TREND(INDEX('Set Schedules Here'!381:381,1,MATCH(AF$1,'Set Schedules Here'!380:380,0)),INDEX('Set Schedules Here'!380:380,1,MATCH(AF$1,'Set Schedules Here'!380:380,0)),AF$1),TREND(INDEX('Set Schedules Here'!381:381,1,MATCH(AF$1,'Set Schedules Here'!380:380,1)):INDEX('Set Schedules Here'!381:381,1,MATCH(AF$1,'Set Schedules Here'!380:380,1)+1),INDEX('Set Schedules Here'!380:380,1,MATCH(AF$1,'Set Schedules Here'!380:380,1)):INDEX('Set Schedules Here'!380:380,1,MATCH(AF$1,'Set Schedules Here'!380:380,1)+1),AF$1)),rounding_decimal_places)</f>
        <v>0.86666699999999997</v>
      </c>
      <c r="AG191">
        <f>ROUND(IF(AG$1=2050,TREND(INDEX('Set Schedules Here'!381:381,1,MATCH(AG$1,'Set Schedules Here'!380:380,0)),INDEX('Set Schedules Here'!380:380,1,MATCH(AG$1,'Set Schedules Here'!380:380,0)),AG$1),TREND(INDEX('Set Schedules Here'!381:381,1,MATCH(AG$1,'Set Schedules Here'!380:380,1)):INDEX('Set Schedules Here'!381:381,1,MATCH(AG$1,'Set Schedules Here'!380:380,1)+1),INDEX('Set Schedules Here'!380:380,1,MATCH(AG$1,'Set Schedules Here'!380:380,1)):INDEX('Set Schedules Here'!380:380,1,MATCH(AG$1,'Set Schedules Here'!380:380,1)+1),AG$1)),rounding_decimal_places)</f>
        <v>0.9</v>
      </c>
      <c r="AH191">
        <f>ROUND(IF(AH$1=2050,TREND(INDEX('Set Schedules Here'!381:381,1,MATCH(AH$1,'Set Schedules Here'!380:380,0)),INDEX('Set Schedules Here'!380:380,1,MATCH(AH$1,'Set Schedules Here'!380:380,0)),AH$1),TREND(INDEX('Set Schedules Here'!381:381,1,MATCH(AH$1,'Set Schedules Here'!380:380,1)):INDEX('Set Schedules Here'!381:381,1,MATCH(AH$1,'Set Schedules Here'!380:380,1)+1),INDEX('Set Schedules Here'!380:380,1,MATCH(AH$1,'Set Schedules Here'!380:380,1)):INDEX('Set Schedules Here'!380:380,1,MATCH(AH$1,'Set Schedules Here'!380:380,1)+1),AH$1)),rounding_decimal_places)</f>
        <v>0.93333299999999997</v>
      </c>
      <c r="AI191">
        <f>ROUND(IF(AI$1=2050,TREND(INDEX('Set Schedules Here'!381:381,1,MATCH(AI$1,'Set Schedules Here'!380:380,0)),INDEX('Set Schedules Here'!380:380,1,MATCH(AI$1,'Set Schedules Here'!380:380,0)),AI$1),TREND(INDEX('Set Schedules Here'!381:381,1,MATCH(AI$1,'Set Schedules Here'!380:380,1)):INDEX('Set Schedules Here'!381:381,1,MATCH(AI$1,'Set Schedules Here'!380:380,1)+1),INDEX('Set Schedules Here'!380:380,1,MATCH(AI$1,'Set Schedules Here'!380:380,1)):INDEX('Set Schedules Here'!380:380,1,MATCH(AI$1,'Set Schedules Here'!380:380,1)+1),AI$1)),rounding_decimal_places)</f>
        <v>0.96666700000000005</v>
      </c>
      <c r="AJ191">
        <f>ROUND(IF(AJ$1=2050,TREND(INDEX('Set Schedules Here'!381:381,1,MATCH(AJ$1,'Set Schedules Here'!380:380,0)),INDEX('Set Schedules Here'!380:380,1,MATCH(AJ$1,'Set Schedules Here'!380:380,0)),AJ$1),TREND(INDEX('Set Schedules Here'!381:381,1,MATCH(AJ$1,'Set Schedules Here'!380:380,1)):INDEX('Set Schedules Here'!381:381,1,MATCH(AJ$1,'Set Schedules Here'!380:380,1)+1),INDEX('Set Schedules Here'!380:380,1,MATCH(AJ$1,'Set Schedules Here'!380:380,1)):INDEX('Set Schedules Here'!380:380,1,MATCH(AJ$1,'Set Schedules Here'!380:380,1)+1),AJ$1)),rounding_decimal_places)</f>
        <v>1</v>
      </c>
    </row>
    <row r="192" spans="1:36" x14ac:dyDescent="0.45">
      <c r="A192" s="12" t="str">
        <f>'Set Schedules Here'!A382</f>
        <v>elec reduce plant downtime</v>
      </c>
      <c r="B192" s="12" t="str">
        <f>IF(ISBLANK('Set Schedules Here'!C382),"",'Set Schedules Here'!C382)</f>
        <v>hard coal es</v>
      </c>
      <c r="C192" s="12" t="str">
        <f>IF(ISBLANK('Set Schedules Here'!D382),"",'Set Schedules Here'!D382)</f>
        <v>preexisting retiring</v>
      </c>
      <c r="D192" s="21" t="str">
        <f>IF(ISBLANK('Set Schedules Here'!E382),"",'Set Schedules Here'!E382)</f>
        <v/>
      </c>
      <c r="E192">
        <f>ROUND(IF(E$1=2050,TREND(INDEX('Set Schedules Here'!383:383,1,MATCH(E$1,'Set Schedules Here'!382:382,0)),INDEX('Set Schedules Here'!382:382,1,MATCH(E$1,'Set Schedules Here'!382:382,0)),E$1),TREND(INDEX('Set Schedules Here'!383:383,1,MATCH(E$1,'Set Schedules Here'!382:382,1)):INDEX('Set Schedules Here'!383:383,1,MATCH(E$1,'Set Schedules Here'!382:382,1)+1),INDEX('Set Schedules Here'!382:382,1,MATCH(E$1,'Set Schedules Here'!382:382,1)):INDEX('Set Schedules Here'!382:382,1,MATCH(E$1,'Set Schedules Here'!382:382,1)+1),E$1)),rounding_decimal_places)</f>
        <v>0</v>
      </c>
      <c r="F192">
        <f>ROUND(IF(F$1=2050,TREND(INDEX('Set Schedules Here'!383:383,1,MATCH(F$1,'Set Schedules Here'!382:382,0)),INDEX('Set Schedules Here'!382:382,1,MATCH(F$1,'Set Schedules Here'!382:382,0)),F$1),TREND(INDEX('Set Schedules Here'!383:383,1,MATCH(F$1,'Set Schedules Here'!382:382,1)):INDEX('Set Schedules Here'!383:383,1,MATCH(F$1,'Set Schedules Here'!382:382,1)+1),INDEX('Set Schedules Here'!382:382,1,MATCH(F$1,'Set Schedules Here'!382:382,1)):INDEX('Set Schedules Here'!382:382,1,MATCH(F$1,'Set Schedules Here'!382:382,1)+1),F$1)),rounding_decimal_places)</f>
        <v>0</v>
      </c>
      <c r="G192">
        <f>ROUND(IF(G$1=2050,TREND(INDEX('Set Schedules Here'!383:383,1,MATCH(G$1,'Set Schedules Here'!382:382,0)),INDEX('Set Schedules Here'!382:382,1,MATCH(G$1,'Set Schedules Here'!382:382,0)),G$1),TREND(INDEX('Set Schedules Here'!383:383,1,MATCH(G$1,'Set Schedules Here'!382:382,1)):INDEX('Set Schedules Here'!383:383,1,MATCH(G$1,'Set Schedules Here'!382:382,1)+1),INDEX('Set Schedules Here'!382:382,1,MATCH(G$1,'Set Schedules Here'!382:382,1)):INDEX('Set Schedules Here'!382:382,1,MATCH(G$1,'Set Schedules Here'!382:382,1)+1),G$1)),rounding_decimal_places)</f>
        <v>3.3333000000000002E-2</v>
      </c>
      <c r="H192">
        <f>ROUND(IF(H$1=2050,TREND(INDEX('Set Schedules Here'!383:383,1,MATCH(H$1,'Set Schedules Here'!382:382,0)),INDEX('Set Schedules Here'!382:382,1,MATCH(H$1,'Set Schedules Here'!382:382,0)),H$1),TREND(INDEX('Set Schedules Here'!383:383,1,MATCH(H$1,'Set Schedules Here'!382:382,1)):INDEX('Set Schedules Here'!383:383,1,MATCH(H$1,'Set Schedules Here'!382:382,1)+1),INDEX('Set Schedules Here'!382:382,1,MATCH(H$1,'Set Schedules Here'!382:382,1)):INDEX('Set Schedules Here'!382:382,1,MATCH(H$1,'Set Schedules Here'!382:382,1)+1),H$1)),rounding_decimal_places)</f>
        <v>6.6667000000000004E-2</v>
      </c>
      <c r="I192">
        <f>ROUND(IF(I$1=2050,TREND(INDEX('Set Schedules Here'!383:383,1,MATCH(I$1,'Set Schedules Here'!382:382,0)),INDEX('Set Schedules Here'!382:382,1,MATCH(I$1,'Set Schedules Here'!382:382,0)),I$1),TREND(INDEX('Set Schedules Here'!383:383,1,MATCH(I$1,'Set Schedules Here'!382:382,1)):INDEX('Set Schedules Here'!383:383,1,MATCH(I$1,'Set Schedules Here'!382:382,1)+1),INDEX('Set Schedules Here'!382:382,1,MATCH(I$1,'Set Schedules Here'!382:382,1)):INDEX('Set Schedules Here'!382:382,1,MATCH(I$1,'Set Schedules Here'!382:382,1)+1),I$1)),rounding_decimal_places)</f>
        <v>0.1</v>
      </c>
      <c r="J192">
        <f>ROUND(IF(J$1=2050,TREND(INDEX('Set Schedules Here'!383:383,1,MATCH(J$1,'Set Schedules Here'!382:382,0)),INDEX('Set Schedules Here'!382:382,1,MATCH(J$1,'Set Schedules Here'!382:382,0)),J$1),TREND(INDEX('Set Schedules Here'!383:383,1,MATCH(J$1,'Set Schedules Here'!382:382,1)):INDEX('Set Schedules Here'!383:383,1,MATCH(J$1,'Set Schedules Here'!382:382,1)+1),INDEX('Set Schedules Here'!382:382,1,MATCH(J$1,'Set Schedules Here'!382:382,1)):INDEX('Set Schedules Here'!382:382,1,MATCH(J$1,'Set Schedules Here'!382:382,1)+1),J$1)),rounding_decimal_places)</f>
        <v>0.13333300000000001</v>
      </c>
      <c r="K192">
        <f>ROUND(IF(K$1=2050,TREND(INDEX('Set Schedules Here'!383:383,1,MATCH(K$1,'Set Schedules Here'!382:382,0)),INDEX('Set Schedules Here'!382:382,1,MATCH(K$1,'Set Schedules Here'!382:382,0)),K$1),TREND(INDEX('Set Schedules Here'!383:383,1,MATCH(K$1,'Set Schedules Here'!382:382,1)):INDEX('Set Schedules Here'!383:383,1,MATCH(K$1,'Set Schedules Here'!382:382,1)+1),INDEX('Set Schedules Here'!382:382,1,MATCH(K$1,'Set Schedules Here'!382:382,1)):INDEX('Set Schedules Here'!382:382,1,MATCH(K$1,'Set Schedules Here'!382:382,1)+1),K$1)),rounding_decimal_places)</f>
        <v>0.16666700000000001</v>
      </c>
      <c r="L192">
        <f>ROUND(IF(L$1=2050,TREND(INDEX('Set Schedules Here'!383:383,1,MATCH(L$1,'Set Schedules Here'!382:382,0)),INDEX('Set Schedules Here'!382:382,1,MATCH(L$1,'Set Schedules Here'!382:382,0)),L$1),TREND(INDEX('Set Schedules Here'!383:383,1,MATCH(L$1,'Set Schedules Here'!382:382,1)):INDEX('Set Schedules Here'!383:383,1,MATCH(L$1,'Set Schedules Here'!382:382,1)+1),INDEX('Set Schedules Here'!382:382,1,MATCH(L$1,'Set Schedules Here'!382:382,1)):INDEX('Set Schedules Here'!382:382,1,MATCH(L$1,'Set Schedules Here'!382:382,1)+1),L$1)),rounding_decimal_places)</f>
        <v>0.2</v>
      </c>
      <c r="M192">
        <f>ROUND(IF(M$1=2050,TREND(INDEX('Set Schedules Here'!383:383,1,MATCH(M$1,'Set Schedules Here'!382:382,0)),INDEX('Set Schedules Here'!382:382,1,MATCH(M$1,'Set Schedules Here'!382:382,0)),M$1),TREND(INDEX('Set Schedules Here'!383:383,1,MATCH(M$1,'Set Schedules Here'!382:382,1)):INDEX('Set Schedules Here'!383:383,1,MATCH(M$1,'Set Schedules Here'!382:382,1)+1),INDEX('Set Schedules Here'!382:382,1,MATCH(M$1,'Set Schedules Here'!382:382,1)):INDEX('Set Schedules Here'!382:382,1,MATCH(M$1,'Set Schedules Here'!382:382,1)+1),M$1)),rounding_decimal_places)</f>
        <v>0.23333300000000001</v>
      </c>
      <c r="N192">
        <f>ROUND(IF(N$1=2050,TREND(INDEX('Set Schedules Here'!383:383,1,MATCH(N$1,'Set Schedules Here'!382:382,0)),INDEX('Set Schedules Here'!382:382,1,MATCH(N$1,'Set Schedules Here'!382:382,0)),N$1),TREND(INDEX('Set Schedules Here'!383:383,1,MATCH(N$1,'Set Schedules Here'!382:382,1)):INDEX('Set Schedules Here'!383:383,1,MATCH(N$1,'Set Schedules Here'!382:382,1)+1),INDEX('Set Schedules Here'!382:382,1,MATCH(N$1,'Set Schedules Here'!382:382,1)):INDEX('Set Schedules Here'!382:382,1,MATCH(N$1,'Set Schedules Here'!382:382,1)+1),N$1)),rounding_decimal_places)</f>
        <v>0.26666699999999999</v>
      </c>
      <c r="O192">
        <f>ROUND(IF(O$1=2050,TREND(INDEX('Set Schedules Here'!383:383,1,MATCH(O$1,'Set Schedules Here'!382:382,0)),INDEX('Set Schedules Here'!382:382,1,MATCH(O$1,'Set Schedules Here'!382:382,0)),O$1),TREND(INDEX('Set Schedules Here'!383:383,1,MATCH(O$1,'Set Schedules Here'!382:382,1)):INDEX('Set Schedules Here'!383:383,1,MATCH(O$1,'Set Schedules Here'!382:382,1)+1),INDEX('Set Schedules Here'!382:382,1,MATCH(O$1,'Set Schedules Here'!382:382,1)):INDEX('Set Schedules Here'!382:382,1,MATCH(O$1,'Set Schedules Here'!382:382,1)+1),O$1)),rounding_decimal_places)</f>
        <v>0.3</v>
      </c>
      <c r="P192">
        <f>ROUND(IF(P$1=2050,TREND(INDEX('Set Schedules Here'!383:383,1,MATCH(P$1,'Set Schedules Here'!382:382,0)),INDEX('Set Schedules Here'!382:382,1,MATCH(P$1,'Set Schedules Here'!382:382,0)),P$1),TREND(INDEX('Set Schedules Here'!383:383,1,MATCH(P$1,'Set Schedules Here'!382:382,1)):INDEX('Set Schedules Here'!383:383,1,MATCH(P$1,'Set Schedules Here'!382:382,1)+1),INDEX('Set Schedules Here'!382:382,1,MATCH(P$1,'Set Schedules Here'!382:382,1)):INDEX('Set Schedules Here'!382:382,1,MATCH(P$1,'Set Schedules Here'!382:382,1)+1),P$1)),rounding_decimal_places)</f>
        <v>0.33333299999999999</v>
      </c>
      <c r="Q192">
        <f>ROUND(IF(Q$1=2050,TREND(INDEX('Set Schedules Here'!383:383,1,MATCH(Q$1,'Set Schedules Here'!382:382,0)),INDEX('Set Schedules Here'!382:382,1,MATCH(Q$1,'Set Schedules Here'!382:382,0)),Q$1),TREND(INDEX('Set Schedules Here'!383:383,1,MATCH(Q$1,'Set Schedules Here'!382:382,1)):INDEX('Set Schedules Here'!383:383,1,MATCH(Q$1,'Set Schedules Here'!382:382,1)+1),INDEX('Set Schedules Here'!382:382,1,MATCH(Q$1,'Set Schedules Here'!382:382,1)):INDEX('Set Schedules Here'!382:382,1,MATCH(Q$1,'Set Schedules Here'!382:382,1)+1),Q$1)),rounding_decimal_places)</f>
        <v>0.36666700000000002</v>
      </c>
      <c r="R192">
        <f>ROUND(IF(R$1=2050,TREND(INDEX('Set Schedules Here'!383:383,1,MATCH(R$1,'Set Schedules Here'!382:382,0)),INDEX('Set Schedules Here'!382:382,1,MATCH(R$1,'Set Schedules Here'!382:382,0)),R$1),TREND(INDEX('Set Schedules Here'!383:383,1,MATCH(R$1,'Set Schedules Here'!382:382,1)):INDEX('Set Schedules Here'!383:383,1,MATCH(R$1,'Set Schedules Here'!382:382,1)+1),INDEX('Set Schedules Here'!382:382,1,MATCH(R$1,'Set Schedules Here'!382:382,1)):INDEX('Set Schedules Here'!382:382,1,MATCH(R$1,'Set Schedules Here'!382:382,1)+1),R$1)),rounding_decimal_places)</f>
        <v>0.4</v>
      </c>
      <c r="S192">
        <f>ROUND(IF(S$1=2050,TREND(INDEX('Set Schedules Here'!383:383,1,MATCH(S$1,'Set Schedules Here'!382:382,0)),INDEX('Set Schedules Here'!382:382,1,MATCH(S$1,'Set Schedules Here'!382:382,0)),S$1),TREND(INDEX('Set Schedules Here'!383:383,1,MATCH(S$1,'Set Schedules Here'!382:382,1)):INDEX('Set Schedules Here'!383:383,1,MATCH(S$1,'Set Schedules Here'!382:382,1)+1),INDEX('Set Schedules Here'!382:382,1,MATCH(S$1,'Set Schedules Here'!382:382,1)):INDEX('Set Schedules Here'!382:382,1,MATCH(S$1,'Set Schedules Here'!382:382,1)+1),S$1)),rounding_decimal_places)</f>
        <v>0.43333300000000002</v>
      </c>
      <c r="T192">
        <f>ROUND(IF(T$1=2050,TREND(INDEX('Set Schedules Here'!383:383,1,MATCH(T$1,'Set Schedules Here'!382:382,0)),INDEX('Set Schedules Here'!382:382,1,MATCH(T$1,'Set Schedules Here'!382:382,0)),T$1),TREND(INDEX('Set Schedules Here'!383:383,1,MATCH(T$1,'Set Schedules Here'!382:382,1)):INDEX('Set Schedules Here'!383:383,1,MATCH(T$1,'Set Schedules Here'!382:382,1)+1),INDEX('Set Schedules Here'!382:382,1,MATCH(T$1,'Set Schedules Here'!382:382,1)):INDEX('Set Schedules Here'!382:382,1,MATCH(T$1,'Set Schedules Here'!382:382,1)+1),T$1)),rounding_decimal_places)</f>
        <v>0.466667</v>
      </c>
      <c r="U192">
        <f>ROUND(IF(U$1=2050,TREND(INDEX('Set Schedules Here'!383:383,1,MATCH(U$1,'Set Schedules Here'!382:382,0)),INDEX('Set Schedules Here'!382:382,1,MATCH(U$1,'Set Schedules Here'!382:382,0)),U$1),TREND(INDEX('Set Schedules Here'!383:383,1,MATCH(U$1,'Set Schedules Here'!382:382,1)):INDEX('Set Schedules Here'!383:383,1,MATCH(U$1,'Set Schedules Here'!382:382,1)+1),INDEX('Set Schedules Here'!382:382,1,MATCH(U$1,'Set Schedules Here'!382:382,1)):INDEX('Set Schedules Here'!382:382,1,MATCH(U$1,'Set Schedules Here'!382:382,1)+1),U$1)),rounding_decimal_places)</f>
        <v>0.5</v>
      </c>
      <c r="V192">
        <f>ROUND(IF(V$1=2050,TREND(INDEX('Set Schedules Here'!383:383,1,MATCH(V$1,'Set Schedules Here'!382:382,0)),INDEX('Set Schedules Here'!382:382,1,MATCH(V$1,'Set Schedules Here'!382:382,0)),V$1),TREND(INDEX('Set Schedules Here'!383:383,1,MATCH(V$1,'Set Schedules Here'!382:382,1)):INDEX('Set Schedules Here'!383:383,1,MATCH(V$1,'Set Schedules Here'!382:382,1)+1),INDEX('Set Schedules Here'!382:382,1,MATCH(V$1,'Set Schedules Here'!382:382,1)):INDEX('Set Schedules Here'!382:382,1,MATCH(V$1,'Set Schedules Here'!382:382,1)+1),V$1)),rounding_decimal_places)</f>
        <v>0.53333299999999995</v>
      </c>
      <c r="W192">
        <f>ROUND(IF(W$1=2050,TREND(INDEX('Set Schedules Here'!383:383,1,MATCH(W$1,'Set Schedules Here'!382:382,0)),INDEX('Set Schedules Here'!382:382,1,MATCH(W$1,'Set Schedules Here'!382:382,0)),W$1),TREND(INDEX('Set Schedules Here'!383:383,1,MATCH(W$1,'Set Schedules Here'!382:382,1)):INDEX('Set Schedules Here'!383:383,1,MATCH(W$1,'Set Schedules Here'!382:382,1)+1),INDEX('Set Schedules Here'!382:382,1,MATCH(W$1,'Set Schedules Here'!382:382,1)):INDEX('Set Schedules Here'!382:382,1,MATCH(W$1,'Set Schedules Here'!382:382,1)+1),W$1)),rounding_decimal_places)</f>
        <v>0.56666700000000003</v>
      </c>
      <c r="X192">
        <f>ROUND(IF(X$1=2050,TREND(INDEX('Set Schedules Here'!383:383,1,MATCH(X$1,'Set Schedules Here'!382:382,0)),INDEX('Set Schedules Here'!382:382,1,MATCH(X$1,'Set Schedules Here'!382:382,0)),X$1),TREND(INDEX('Set Schedules Here'!383:383,1,MATCH(X$1,'Set Schedules Here'!382:382,1)):INDEX('Set Schedules Here'!383:383,1,MATCH(X$1,'Set Schedules Here'!382:382,1)+1),INDEX('Set Schedules Here'!382:382,1,MATCH(X$1,'Set Schedules Here'!382:382,1)):INDEX('Set Schedules Here'!382:382,1,MATCH(X$1,'Set Schedules Here'!382:382,1)+1),X$1)),rounding_decimal_places)</f>
        <v>0.6</v>
      </c>
      <c r="Y192">
        <f>ROUND(IF(Y$1=2050,TREND(INDEX('Set Schedules Here'!383:383,1,MATCH(Y$1,'Set Schedules Here'!382:382,0)),INDEX('Set Schedules Here'!382:382,1,MATCH(Y$1,'Set Schedules Here'!382:382,0)),Y$1),TREND(INDEX('Set Schedules Here'!383:383,1,MATCH(Y$1,'Set Schedules Here'!382:382,1)):INDEX('Set Schedules Here'!383:383,1,MATCH(Y$1,'Set Schedules Here'!382:382,1)+1),INDEX('Set Schedules Here'!382:382,1,MATCH(Y$1,'Set Schedules Here'!382:382,1)):INDEX('Set Schedules Here'!382:382,1,MATCH(Y$1,'Set Schedules Here'!382:382,1)+1),Y$1)),rounding_decimal_places)</f>
        <v>0.63333300000000003</v>
      </c>
      <c r="Z192">
        <f>ROUND(IF(Z$1=2050,TREND(INDEX('Set Schedules Here'!383:383,1,MATCH(Z$1,'Set Schedules Here'!382:382,0)),INDEX('Set Schedules Here'!382:382,1,MATCH(Z$1,'Set Schedules Here'!382:382,0)),Z$1),TREND(INDEX('Set Schedules Here'!383:383,1,MATCH(Z$1,'Set Schedules Here'!382:382,1)):INDEX('Set Schedules Here'!383:383,1,MATCH(Z$1,'Set Schedules Here'!382:382,1)+1),INDEX('Set Schedules Here'!382:382,1,MATCH(Z$1,'Set Schedules Here'!382:382,1)):INDEX('Set Schedules Here'!382:382,1,MATCH(Z$1,'Set Schedules Here'!382:382,1)+1),Z$1)),rounding_decimal_places)</f>
        <v>0.66666700000000001</v>
      </c>
      <c r="AA192">
        <f>ROUND(IF(AA$1=2050,TREND(INDEX('Set Schedules Here'!383:383,1,MATCH(AA$1,'Set Schedules Here'!382:382,0)),INDEX('Set Schedules Here'!382:382,1,MATCH(AA$1,'Set Schedules Here'!382:382,0)),AA$1),TREND(INDEX('Set Schedules Here'!383:383,1,MATCH(AA$1,'Set Schedules Here'!382:382,1)):INDEX('Set Schedules Here'!383:383,1,MATCH(AA$1,'Set Schedules Here'!382:382,1)+1),INDEX('Set Schedules Here'!382:382,1,MATCH(AA$1,'Set Schedules Here'!382:382,1)):INDEX('Set Schedules Here'!382:382,1,MATCH(AA$1,'Set Schedules Here'!382:382,1)+1),AA$1)),rounding_decimal_places)</f>
        <v>0.7</v>
      </c>
      <c r="AB192">
        <f>ROUND(IF(AB$1=2050,TREND(INDEX('Set Schedules Here'!383:383,1,MATCH(AB$1,'Set Schedules Here'!382:382,0)),INDEX('Set Schedules Here'!382:382,1,MATCH(AB$1,'Set Schedules Here'!382:382,0)),AB$1),TREND(INDEX('Set Schedules Here'!383:383,1,MATCH(AB$1,'Set Schedules Here'!382:382,1)):INDEX('Set Schedules Here'!383:383,1,MATCH(AB$1,'Set Schedules Here'!382:382,1)+1),INDEX('Set Schedules Here'!382:382,1,MATCH(AB$1,'Set Schedules Here'!382:382,1)):INDEX('Set Schedules Here'!382:382,1,MATCH(AB$1,'Set Schedules Here'!382:382,1)+1),AB$1)),rounding_decimal_places)</f>
        <v>0.73333300000000001</v>
      </c>
      <c r="AC192">
        <f>ROUND(IF(AC$1=2050,TREND(INDEX('Set Schedules Here'!383:383,1,MATCH(AC$1,'Set Schedules Here'!382:382,0)),INDEX('Set Schedules Here'!382:382,1,MATCH(AC$1,'Set Schedules Here'!382:382,0)),AC$1),TREND(INDEX('Set Schedules Here'!383:383,1,MATCH(AC$1,'Set Schedules Here'!382:382,1)):INDEX('Set Schedules Here'!383:383,1,MATCH(AC$1,'Set Schedules Here'!382:382,1)+1),INDEX('Set Schedules Here'!382:382,1,MATCH(AC$1,'Set Schedules Here'!382:382,1)):INDEX('Set Schedules Here'!382:382,1,MATCH(AC$1,'Set Schedules Here'!382:382,1)+1),AC$1)),rounding_decimal_places)</f>
        <v>0.76666699999999999</v>
      </c>
      <c r="AD192">
        <f>ROUND(IF(AD$1=2050,TREND(INDEX('Set Schedules Here'!383:383,1,MATCH(AD$1,'Set Schedules Here'!382:382,0)),INDEX('Set Schedules Here'!382:382,1,MATCH(AD$1,'Set Schedules Here'!382:382,0)),AD$1),TREND(INDEX('Set Schedules Here'!383:383,1,MATCH(AD$1,'Set Schedules Here'!382:382,1)):INDEX('Set Schedules Here'!383:383,1,MATCH(AD$1,'Set Schedules Here'!382:382,1)+1),INDEX('Set Schedules Here'!382:382,1,MATCH(AD$1,'Set Schedules Here'!382:382,1)):INDEX('Set Schedules Here'!382:382,1,MATCH(AD$1,'Set Schedules Here'!382:382,1)+1),AD$1)),rounding_decimal_places)</f>
        <v>0.8</v>
      </c>
      <c r="AE192">
        <f>ROUND(IF(AE$1=2050,TREND(INDEX('Set Schedules Here'!383:383,1,MATCH(AE$1,'Set Schedules Here'!382:382,0)),INDEX('Set Schedules Here'!382:382,1,MATCH(AE$1,'Set Schedules Here'!382:382,0)),AE$1),TREND(INDEX('Set Schedules Here'!383:383,1,MATCH(AE$1,'Set Schedules Here'!382:382,1)):INDEX('Set Schedules Here'!383:383,1,MATCH(AE$1,'Set Schedules Here'!382:382,1)+1),INDEX('Set Schedules Here'!382:382,1,MATCH(AE$1,'Set Schedules Here'!382:382,1)):INDEX('Set Schedules Here'!382:382,1,MATCH(AE$1,'Set Schedules Here'!382:382,1)+1),AE$1)),rounding_decimal_places)</f>
        <v>0.83333299999999999</v>
      </c>
      <c r="AF192">
        <f>ROUND(IF(AF$1=2050,TREND(INDEX('Set Schedules Here'!383:383,1,MATCH(AF$1,'Set Schedules Here'!382:382,0)),INDEX('Set Schedules Here'!382:382,1,MATCH(AF$1,'Set Schedules Here'!382:382,0)),AF$1),TREND(INDEX('Set Schedules Here'!383:383,1,MATCH(AF$1,'Set Schedules Here'!382:382,1)):INDEX('Set Schedules Here'!383:383,1,MATCH(AF$1,'Set Schedules Here'!382:382,1)+1),INDEX('Set Schedules Here'!382:382,1,MATCH(AF$1,'Set Schedules Here'!382:382,1)):INDEX('Set Schedules Here'!382:382,1,MATCH(AF$1,'Set Schedules Here'!382:382,1)+1),AF$1)),rounding_decimal_places)</f>
        <v>0.86666699999999997</v>
      </c>
      <c r="AG192">
        <f>ROUND(IF(AG$1=2050,TREND(INDEX('Set Schedules Here'!383:383,1,MATCH(AG$1,'Set Schedules Here'!382:382,0)),INDEX('Set Schedules Here'!382:382,1,MATCH(AG$1,'Set Schedules Here'!382:382,0)),AG$1),TREND(INDEX('Set Schedules Here'!383:383,1,MATCH(AG$1,'Set Schedules Here'!382:382,1)):INDEX('Set Schedules Here'!383:383,1,MATCH(AG$1,'Set Schedules Here'!382:382,1)+1),INDEX('Set Schedules Here'!382:382,1,MATCH(AG$1,'Set Schedules Here'!382:382,1)):INDEX('Set Schedules Here'!382:382,1,MATCH(AG$1,'Set Schedules Here'!382:382,1)+1),AG$1)),rounding_decimal_places)</f>
        <v>0.9</v>
      </c>
      <c r="AH192">
        <f>ROUND(IF(AH$1=2050,TREND(INDEX('Set Schedules Here'!383:383,1,MATCH(AH$1,'Set Schedules Here'!382:382,0)),INDEX('Set Schedules Here'!382:382,1,MATCH(AH$1,'Set Schedules Here'!382:382,0)),AH$1),TREND(INDEX('Set Schedules Here'!383:383,1,MATCH(AH$1,'Set Schedules Here'!382:382,1)):INDEX('Set Schedules Here'!383:383,1,MATCH(AH$1,'Set Schedules Here'!382:382,1)+1),INDEX('Set Schedules Here'!382:382,1,MATCH(AH$1,'Set Schedules Here'!382:382,1)):INDEX('Set Schedules Here'!382:382,1,MATCH(AH$1,'Set Schedules Here'!382:382,1)+1),AH$1)),rounding_decimal_places)</f>
        <v>0.93333299999999997</v>
      </c>
      <c r="AI192">
        <f>ROUND(IF(AI$1=2050,TREND(INDEX('Set Schedules Here'!383:383,1,MATCH(AI$1,'Set Schedules Here'!382:382,0)),INDEX('Set Schedules Here'!382:382,1,MATCH(AI$1,'Set Schedules Here'!382:382,0)),AI$1),TREND(INDEX('Set Schedules Here'!383:383,1,MATCH(AI$1,'Set Schedules Here'!382:382,1)):INDEX('Set Schedules Here'!383:383,1,MATCH(AI$1,'Set Schedules Here'!382:382,1)+1),INDEX('Set Schedules Here'!382:382,1,MATCH(AI$1,'Set Schedules Here'!382:382,1)):INDEX('Set Schedules Here'!382:382,1,MATCH(AI$1,'Set Schedules Here'!382:382,1)+1),AI$1)),rounding_decimal_places)</f>
        <v>0.96666700000000005</v>
      </c>
      <c r="AJ192">
        <f>ROUND(IF(AJ$1=2050,TREND(INDEX('Set Schedules Here'!383:383,1,MATCH(AJ$1,'Set Schedules Here'!382:382,0)),INDEX('Set Schedules Here'!382:382,1,MATCH(AJ$1,'Set Schedules Here'!382:382,0)),AJ$1),TREND(INDEX('Set Schedules Here'!383:383,1,MATCH(AJ$1,'Set Schedules Here'!382:382,1)):INDEX('Set Schedules Here'!383:383,1,MATCH(AJ$1,'Set Schedules Here'!382:382,1)+1),INDEX('Set Schedules Here'!382:382,1,MATCH(AJ$1,'Set Schedules Here'!382:382,1)):INDEX('Set Schedules Here'!382:382,1,MATCH(AJ$1,'Set Schedules Here'!382:382,1)+1),AJ$1)),rounding_decimal_places)</f>
        <v>1</v>
      </c>
    </row>
    <row r="193" spans="1:36" x14ac:dyDescent="0.45">
      <c r="A193" s="12" t="str">
        <f>'Set Schedules Here'!A384</f>
        <v>elec reduce plant downtime</v>
      </c>
      <c r="B193" s="12" t="str">
        <f>IF(ISBLANK('Set Schedules Here'!C384),"",'Set Schedules Here'!C384)</f>
        <v>hard coal es</v>
      </c>
      <c r="C193" s="12" t="str">
        <f>IF(ISBLANK('Set Schedules Here'!D384),"",'Set Schedules Here'!D384)</f>
        <v>preexisting nonretiring</v>
      </c>
      <c r="D193" s="21" t="str">
        <f>IF(ISBLANK('Set Schedules Here'!E384),"",'Set Schedules Here'!E384)</f>
        <v/>
      </c>
      <c r="E193">
        <f>ROUND(IF(E$1=2050,TREND(INDEX('Set Schedules Here'!385:385,1,MATCH(E$1,'Set Schedules Here'!384:384,0)),INDEX('Set Schedules Here'!384:384,1,MATCH(E$1,'Set Schedules Here'!384:384,0)),E$1),TREND(INDEX('Set Schedules Here'!385:385,1,MATCH(E$1,'Set Schedules Here'!384:384,1)):INDEX('Set Schedules Here'!385:385,1,MATCH(E$1,'Set Schedules Here'!384:384,1)+1),INDEX('Set Schedules Here'!384:384,1,MATCH(E$1,'Set Schedules Here'!384:384,1)):INDEX('Set Schedules Here'!384:384,1,MATCH(E$1,'Set Schedules Here'!384:384,1)+1),E$1)),rounding_decimal_places)</f>
        <v>0</v>
      </c>
      <c r="F193">
        <f>ROUND(IF(F$1=2050,TREND(INDEX('Set Schedules Here'!385:385,1,MATCH(F$1,'Set Schedules Here'!384:384,0)),INDEX('Set Schedules Here'!384:384,1,MATCH(F$1,'Set Schedules Here'!384:384,0)),F$1),TREND(INDEX('Set Schedules Here'!385:385,1,MATCH(F$1,'Set Schedules Here'!384:384,1)):INDEX('Set Schedules Here'!385:385,1,MATCH(F$1,'Set Schedules Here'!384:384,1)+1),INDEX('Set Schedules Here'!384:384,1,MATCH(F$1,'Set Schedules Here'!384:384,1)):INDEX('Set Schedules Here'!384:384,1,MATCH(F$1,'Set Schedules Here'!384:384,1)+1),F$1)),rounding_decimal_places)</f>
        <v>0</v>
      </c>
      <c r="G193">
        <f>ROUND(IF(G$1=2050,TREND(INDEX('Set Schedules Here'!385:385,1,MATCH(G$1,'Set Schedules Here'!384:384,0)),INDEX('Set Schedules Here'!384:384,1,MATCH(G$1,'Set Schedules Here'!384:384,0)),G$1),TREND(INDEX('Set Schedules Here'!385:385,1,MATCH(G$1,'Set Schedules Here'!384:384,1)):INDEX('Set Schedules Here'!385:385,1,MATCH(G$1,'Set Schedules Here'!384:384,1)+1),INDEX('Set Schedules Here'!384:384,1,MATCH(G$1,'Set Schedules Here'!384:384,1)):INDEX('Set Schedules Here'!384:384,1,MATCH(G$1,'Set Schedules Here'!384:384,1)+1),G$1)),rounding_decimal_places)</f>
        <v>3.3333000000000002E-2</v>
      </c>
      <c r="H193">
        <f>ROUND(IF(H$1=2050,TREND(INDEX('Set Schedules Here'!385:385,1,MATCH(H$1,'Set Schedules Here'!384:384,0)),INDEX('Set Schedules Here'!384:384,1,MATCH(H$1,'Set Schedules Here'!384:384,0)),H$1),TREND(INDEX('Set Schedules Here'!385:385,1,MATCH(H$1,'Set Schedules Here'!384:384,1)):INDEX('Set Schedules Here'!385:385,1,MATCH(H$1,'Set Schedules Here'!384:384,1)+1),INDEX('Set Schedules Here'!384:384,1,MATCH(H$1,'Set Schedules Here'!384:384,1)):INDEX('Set Schedules Here'!384:384,1,MATCH(H$1,'Set Schedules Here'!384:384,1)+1),H$1)),rounding_decimal_places)</f>
        <v>6.6667000000000004E-2</v>
      </c>
      <c r="I193">
        <f>ROUND(IF(I$1=2050,TREND(INDEX('Set Schedules Here'!385:385,1,MATCH(I$1,'Set Schedules Here'!384:384,0)),INDEX('Set Schedules Here'!384:384,1,MATCH(I$1,'Set Schedules Here'!384:384,0)),I$1),TREND(INDEX('Set Schedules Here'!385:385,1,MATCH(I$1,'Set Schedules Here'!384:384,1)):INDEX('Set Schedules Here'!385:385,1,MATCH(I$1,'Set Schedules Here'!384:384,1)+1),INDEX('Set Schedules Here'!384:384,1,MATCH(I$1,'Set Schedules Here'!384:384,1)):INDEX('Set Schedules Here'!384:384,1,MATCH(I$1,'Set Schedules Here'!384:384,1)+1),I$1)),rounding_decimal_places)</f>
        <v>0.1</v>
      </c>
      <c r="J193">
        <f>ROUND(IF(J$1=2050,TREND(INDEX('Set Schedules Here'!385:385,1,MATCH(J$1,'Set Schedules Here'!384:384,0)),INDEX('Set Schedules Here'!384:384,1,MATCH(J$1,'Set Schedules Here'!384:384,0)),J$1),TREND(INDEX('Set Schedules Here'!385:385,1,MATCH(J$1,'Set Schedules Here'!384:384,1)):INDEX('Set Schedules Here'!385:385,1,MATCH(J$1,'Set Schedules Here'!384:384,1)+1),INDEX('Set Schedules Here'!384:384,1,MATCH(J$1,'Set Schedules Here'!384:384,1)):INDEX('Set Schedules Here'!384:384,1,MATCH(J$1,'Set Schedules Here'!384:384,1)+1),J$1)),rounding_decimal_places)</f>
        <v>0.13333300000000001</v>
      </c>
      <c r="K193">
        <f>ROUND(IF(K$1=2050,TREND(INDEX('Set Schedules Here'!385:385,1,MATCH(K$1,'Set Schedules Here'!384:384,0)),INDEX('Set Schedules Here'!384:384,1,MATCH(K$1,'Set Schedules Here'!384:384,0)),K$1),TREND(INDEX('Set Schedules Here'!385:385,1,MATCH(K$1,'Set Schedules Here'!384:384,1)):INDEX('Set Schedules Here'!385:385,1,MATCH(K$1,'Set Schedules Here'!384:384,1)+1),INDEX('Set Schedules Here'!384:384,1,MATCH(K$1,'Set Schedules Here'!384:384,1)):INDEX('Set Schedules Here'!384:384,1,MATCH(K$1,'Set Schedules Here'!384:384,1)+1),K$1)),rounding_decimal_places)</f>
        <v>0.16666700000000001</v>
      </c>
      <c r="L193">
        <f>ROUND(IF(L$1=2050,TREND(INDEX('Set Schedules Here'!385:385,1,MATCH(L$1,'Set Schedules Here'!384:384,0)),INDEX('Set Schedules Here'!384:384,1,MATCH(L$1,'Set Schedules Here'!384:384,0)),L$1),TREND(INDEX('Set Schedules Here'!385:385,1,MATCH(L$1,'Set Schedules Here'!384:384,1)):INDEX('Set Schedules Here'!385:385,1,MATCH(L$1,'Set Schedules Here'!384:384,1)+1),INDEX('Set Schedules Here'!384:384,1,MATCH(L$1,'Set Schedules Here'!384:384,1)):INDEX('Set Schedules Here'!384:384,1,MATCH(L$1,'Set Schedules Here'!384:384,1)+1),L$1)),rounding_decimal_places)</f>
        <v>0.2</v>
      </c>
      <c r="M193">
        <f>ROUND(IF(M$1=2050,TREND(INDEX('Set Schedules Here'!385:385,1,MATCH(M$1,'Set Schedules Here'!384:384,0)),INDEX('Set Schedules Here'!384:384,1,MATCH(M$1,'Set Schedules Here'!384:384,0)),M$1),TREND(INDEX('Set Schedules Here'!385:385,1,MATCH(M$1,'Set Schedules Here'!384:384,1)):INDEX('Set Schedules Here'!385:385,1,MATCH(M$1,'Set Schedules Here'!384:384,1)+1),INDEX('Set Schedules Here'!384:384,1,MATCH(M$1,'Set Schedules Here'!384:384,1)):INDEX('Set Schedules Here'!384:384,1,MATCH(M$1,'Set Schedules Here'!384:384,1)+1),M$1)),rounding_decimal_places)</f>
        <v>0.23333300000000001</v>
      </c>
      <c r="N193">
        <f>ROUND(IF(N$1=2050,TREND(INDEX('Set Schedules Here'!385:385,1,MATCH(N$1,'Set Schedules Here'!384:384,0)),INDEX('Set Schedules Here'!384:384,1,MATCH(N$1,'Set Schedules Here'!384:384,0)),N$1),TREND(INDEX('Set Schedules Here'!385:385,1,MATCH(N$1,'Set Schedules Here'!384:384,1)):INDEX('Set Schedules Here'!385:385,1,MATCH(N$1,'Set Schedules Here'!384:384,1)+1),INDEX('Set Schedules Here'!384:384,1,MATCH(N$1,'Set Schedules Here'!384:384,1)):INDEX('Set Schedules Here'!384:384,1,MATCH(N$1,'Set Schedules Here'!384:384,1)+1),N$1)),rounding_decimal_places)</f>
        <v>0.26666699999999999</v>
      </c>
      <c r="O193">
        <f>ROUND(IF(O$1=2050,TREND(INDEX('Set Schedules Here'!385:385,1,MATCH(O$1,'Set Schedules Here'!384:384,0)),INDEX('Set Schedules Here'!384:384,1,MATCH(O$1,'Set Schedules Here'!384:384,0)),O$1),TREND(INDEX('Set Schedules Here'!385:385,1,MATCH(O$1,'Set Schedules Here'!384:384,1)):INDEX('Set Schedules Here'!385:385,1,MATCH(O$1,'Set Schedules Here'!384:384,1)+1),INDEX('Set Schedules Here'!384:384,1,MATCH(O$1,'Set Schedules Here'!384:384,1)):INDEX('Set Schedules Here'!384:384,1,MATCH(O$1,'Set Schedules Here'!384:384,1)+1),O$1)),rounding_decimal_places)</f>
        <v>0.3</v>
      </c>
      <c r="P193">
        <f>ROUND(IF(P$1=2050,TREND(INDEX('Set Schedules Here'!385:385,1,MATCH(P$1,'Set Schedules Here'!384:384,0)),INDEX('Set Schedules Here'!384:384,1,MATCH(P$1,'Set Schedules Here'!384:384,0)),P$1),TREND(INDEX('Set Schedules Here'!385:385,1,MATCH(P$1,'Set Schedules Here'!384:384,1)):INDEX('Set Schedules Here'!385:385,1,MATCH(P$1,'Set Schedules Here'!384:384,1)+1),INDEX('Set Schedules Here'!384:384,1,MATCH(P$1,'Set Schedules Here'!384:384,1)):INDEX('Set Schedules Here'!384:384,1,MATCH(P$1,'Set Schedules Here'!384:384,1)+1),P$1)),rounding_decimal_places)</f>
        <v>0.33333299999999999</v>
      </c>
      <c r="Q193">
        <f>ROUND(IF(Q$1=2050,TREND(INDEX('Set Schedules Here'!385:385,1,MATCH(Q$1,'Set Schedules Here'!384:384,0)),INDEX('Set Schedules Here'!384:384,1,MATCH(Q$1,'Set Schedules Here'!384:384,0)),Q$1),TREND(INDEX('Set Schedules Here'!385:385,1,MATCH(Q$1,'Set Schedules Here'!384:384,1)):INDEX('Set Schedules Here'!385:385,1,MATCH(Q$1,'Set Schedules Here'!384:384,1)+1),INDEX('Set Schedules Here'!384:384,1,MATCH(Q$1,'Set Schedules Here'!384:384,1)):INDEX('Set Schedules Here'!384:384,1,MATCH(Q$1,'Set Schedules Here'!384:384,1)+1),Q$1)),rounding_decimal_places)</f>
        <v>0.36666700000000002</v>
      </c>
      <c r="R193">
        <f>ROUND(IF(R$1=2050,TREND(INDEX('Set Schedules Here'!385:385,1,MATCH(R$1,'Set Schedules Here'!384:384,0)),INDEX('Set Schedules Here'!384:384,1,MATCH(R$1,'Set Schedules Here'!384:384,0)),R$1),TREND(INDEX('Set Schedules Here'!385:385,1,MATCH(R$1,'Set Schedules Here'!384:384,1)):INDEX('Set Schedules Here'!385:385,1,MATCH(R$1,'Set Schedules Here'!384:384,1)+1),INDEX('Set Schedules Here'!384:384,1,MATCH(R$1,'Set Schedules Here'!384:384,1)):INDEX('Set Schedules Here'!384:384,1,MATCH(R$1,'Set Schedules Here'!384:384,1)+1),R$1)),rounding_decimal_places)</f>
        <v>0.4</v>
      </c>
      <c r="S193">
        <f>ROUND(IF(S$1=2050,TREND(INDEX('Set Schedules Here'!385:385,1,MATCH(S$1,'Set Schedules Here'!384:384,0)),INDEX('Set Schedules Here'!384:384,1,MATCH(S$1,'Set Schedules Here'!384:384,0)),S$1),TREND(INDEX('Set Schedules Here'!385:385,1,MATCH(S$1,'Set Schedules Here'!384:384,1)):INDEX('Set Schedules Here'!385:385,1,MATCH(S$1,'Set Schedules Here'!384:384,1)+1),INDEX('Set Schedules Here'!384:384,1,MATCH(S$1,'Set Schedules Here'!384:384,1)):INDEX('Set Schedules Here'!384:384,1,MATCH(S$1,'Set Schedules Here'!384:384,1)+1),S$1)),rounding_decimal_places)</f>
        <v>0.43333300000000002</v>
      </c>
      <c r="T193">
        <f>ROUND(IF(T$1=2050,TREND(INDEX('Set Schedules Here'!385:385,1,MATCH(T$1,'Set Schedules Here'!384:384,0)),INDEX('Set Schedules Here'!384:384,1,MATCH(T$1,'Set Schedules Here'!384:384,0)),T$1),TREND(INDEX('Set Schedules Here'!385:385,1,MATCH(T$1,'Set Schedules Here'!384:384,1)):INDEX('Set Schedules Here'!385:385,1,MATCH(T$1,'Set Schedules Here'!384:384,1)+1),INDEX('Set Schedules Here'!384:384,1,MATCH(T$1,'Set Schedules Here'!384:384,1)):INDEX('Set Schedules Here'!384:384,1,MATCH(T$1,'Set Schedules Here'!384:384,1)+1),T$1)),rounding_decimal_places)</f>
        <v>0.466667</v>
      </c>
      <c r="U193">
        <f>ROUND(IF(U$1=2050,TREND(INDEX('Set Schedules Here'!385:385,1,MATCH(U$1,'Set Schedules Here'!384:384,0)),INDEX('Set Schedules Here'!384:384,1,MATCH(U$1,'Set Schedules Here'!384:384,0)),U$1),TREND(INDEX('Set Schedules Here'!385:385,1,MATCH(U$1,'Set Schedules Here'!384:384,1)):INDEX('Set Schedules Here'!385:385,1,MATCH(U$1,'Set Schedules Here'!384:384,1)+1),INDEX('Set Schedules Here'!384:384,1,MATCH(U$1,'Set Schedules Here'!384:384,1)):INDEX('Set Schedules Here'!384:384,1,MATCH(U$1,'Set Schedules Here'!384:384,1)+1),U$1)),rounding_decimal_places)</f>
        <v>0.5</v>
      </c>
      <c r="V193">
        <f>ROUND(IF(V$1=2050,TREND(INDEX('Set Schedules Here'!385:385,1,MATCH(V$1,'Set Schedules Here'!384:384,0)),INDEX('Set Schedules Here'!384:384,1,MATCH(V$1,'Set Schedules Here'!384:384,0)),V$1),TREND(INDEX('Set Schedules Here'!385:385,1,MATCH(V$1,'Set Schedules Here'!384:384,1)):INDEX('Set Schedules Here'!385:385,1,MATCH(V$1,'Set Schedules Here'!384:384,1)+1),INDEX('Set Schedules Here'!384:384,1,MATCH(V$1,'Set Schedules Here'!384:384,1)):INDEX('Set Schedules Here'!384:384,1,MATCH(V$1,'Set Schedules Here'!384:384,1)+1),V$1)),rounding_decimal_places)</f>
        <v>0.53333299999999995</v>
      </c>
      <c r="W193">
        <f>ROUND(IF(W$1=2050,TREND(INDEX('Set Schedules Here'!385:385,1,MATCH(W$1,'Set Schedules Here'!384:384,0)),INDEX('Set Schedules Here'!384:384,1,MATCH(W$1,'Set Schedules Here'!384:384,0)),W$1),TREND(INDEX('Set Schedules Here'!385:385,1,MATCH(W$1,'Set Schedules Here'!384:384,1)):INDEX('Set Schedules Here'!385:385,1,MATCH(W$1,'Set Schedules Here'!384:384,1)+1),INDEX('Set Schedules Here'!384:384,1,MATCH(W$1,'Set Schedules Here'!384:384,1)):INDEX('Set Schedules Here'!384:384,1,MATCH(W$1,'Set Schedules Here'!384:384,1)+1),W$1)),rounding_decimal_places)</f>
        <v>0.56666700000000003</v>
      </c>
      <c r="X193">
        <f>ROUND(IF(X$1=2050,TREND(INDEX('Set Schedules Here'!385:385,1,MATCH(X$1,'Set Schedules Here'!384:384,0)),INDEX('Set Schedules Here'!384:384,1,MATCH(X$1,'Set Schedules Here'!384:384,0)),X$1),TREND(INDEX('Set Schedules Here'!385:385,1,MATCH(X$1,'Set Schedules Here'!384:384,1)):INDEX('Set Schedules Here'!385:385,1,MATCH(X$1,'Set Schedules Here'!384:384,1)+1),INDEX('Set Schedules Here'!384:384,1,MATCH(X$1,'Set Schedules Here'!384:384,1)):INDEX('Set Schedules Here'!384:384,1,MATCH(X$1,'Set Schedules Here'!384:384,1)+1),X$1)),rounding_decimal_places)</f>
        <v>0.6</v>
      </c>
      <c r="Y193">
        <f>ROUND(IF(Y$1=2050,TREND(INDEX('Set Schedules Here'!385:385,1,MATCH(Y$1,'Set Schedules Here'!384:384,0)),INDEX('Set Schedules Here'!384:384,1,MATCH(Y$1,'Set Schedules Here'!384:384,0)),Y$1),TREND(INDEX('Set Schedules Here'!385:385,1,MATCH(Y$1,'Set Schedules Here'!384:384,1)):INDEX('Set Schedules Here'!385:385,1,MATCH(Y$1,'Set Schedules Here'!384:384,1)+1),INDEX('Set Schedules Here'!384:384,1,MATCH(Y$1,'Set Schedules Here'!384:384,1)):INDEX('Set Schedules Here'!384:384,1,MATCH(Y$1,'Set Schedules Here'!384:384,1)+1),Y$1)),rounding_decimal_places)</f>
        <v>0.63333300000000003</v>
      </c>
      <c r="Z193">
        <f>ROUND(IF(Z$1=2050,TREND(INDEX('Set Schedules Here'!385:385,1,MATCH(Z$1,'Set Schedules Here'!384:384,0)),INDEX('Set Schedules Here'!384:384,1,MATCH(Z$1,'Set Schedules Here'!384:384,0)),Z$1),TREND(INDEX('Set Schedules Here'!385:385,1,MATCH(Z$1,'Set Schedules Here'!384:384,1)):INDEX('Set Schedules Here'!385:385,1,MATCH(Z$1,'Set Schedules Here'!384:384,1)+1),INDEX('Set Schedules Here'!384:384,1,MATCH(Z$1,'Set Schedules Here'!384:384,1)):INDEX('Set Schedules Here'!384:384,1,MATCH(Z$1,'Set Schedules Here'!384:384,1)+1),Z$1)),rounding_decimal_places)</f>
        <v>0.66666700000000001</v>
      </c>
      <c r="AA193">
        <f>ROUND(IF(AA$1=2050,TREND(INDEX('Set Schedules Here'!385:385,1,MATCH(AA$1,'Set Schedules Here'!384:384,0)),INDEX('Set Schedules Here'!384:384,1,MATCH(AA$1,'Set Schedules Here'!384:384,0)),AA$1),TREND(INDEX('Set Schedules Here'!385:385,1,MATCH(AA$1,'Set Schedules Here'!384:384,1)):INDEX('Set Schedules Here'!385:385,1,MATCH(AA$1,'Set Schedules Here'!384:384,1)+1),INDEX('Set Schedules Here'!384:384,1,MATCH(AA$1,'Set Schedules Here'!384:384,1)):INDEX('Set Schedules Here'!384:384,1,MATCH(AA$1,'Set Schedules Here'!384:384,1)+1),AA$1)),rounding_decimal_places)</f>
        <v>0.7</v>
      </c>
      <c r="AB193">
        <f>ROUND(IF(AB$1=2050,TREND(INDEX('Set Schedules Here'!385:385,1,MATCH(AB$1,'Set Schedules Here'!384:384,0)),INDEX('Set Schedules Here'!384:384,1,MATCH(AB$1,'Set Schedules Here'!384:384,0)),AB$1),TREND(INDEX('Set Schedules Here'!385:385,1,MATCH(AB$1,'Set Schedules Here'!384:384,1)):INDEX('Set Schedules Here'!385:385,1,MATCH(AB$1,'Set Schedules Here'!384:384,1)+1),INDEX('Set Schedules Here'!384:384,1,MATCH(AB$1,'Set Schedules Here'!384:384,1)):INDEX('Set Schedules Here'!384:384,1,MATCH(AB$1,'Set Schedules Here'!384:384,1)+1),AB$1)),rounding_decimal_places)</f>
        <v>0.73333300000000001</v>
      </c>
      <c r="AC193">
        <f>ROUND(IF(AC$1=2050,TREND(INDEX('Set Schedules Here'!385:385,1,MATCH(AC$1,'Set Schedules Here'!384:384,0)),INDEX('Set Schedules Here'!384:384,1,MATCH(AC$1,'Set Schedules Here'!384:384,0)),AC$1),TREND(INDEX('Set Schedules Here'!385:385,1,MATCH(AC$1,'Set Schedules Here'!384:384,1)):INDEX('Set Schedules Here'!385:385,1,MATCH(AC$1,'Set Schedules Here'!384:384,1)+1),INDEX('Set Schedules Here'!384:384,1,MATCH(AC$1,'Set Schedules Here'!384:384,1)):INDEX('Set Schedules Here'!384:384,1,MATCH(AC$1,'Set Schedules Here'!384:384,1)+1),AC$1)),rounding_decimal_places)</f>
        <v>0.76666699999999999</v>
      </c>
      <c r="AD193">
        <f>ROUND(IF(AD$1=2050,TREND(INDEX('Set Schedules Here'!385:385,1,MATCH(AD$1,'Set Schedules Here'!384:384,0)),INDEX('Set Schedules Here'!384:384,1,MATCH(AD$1,'Set Schedules Here'!384:384,0)),AD$1),TREND(INDEX('Set Schedules Here'!385:385,1,MATCH(AD$1,'Set Schedules Here'!384:384,1)):INDEX('Set Schedules Here'!385:385,1,MATCH(AD$1,'Set Schedules Here'!384:384,1)+1),INDEX('Set Schedules Here'!384:384,1,MATCH(AD$1,'Set Schedules Here'!384:384,1)):INDEX('Set Schedules Here'!384:384,1,MATCH(AD$1,'Set Schedules Here'!384:384,1)+1),AD$1)),rounding_decimal_places)</f>
        <v>0.8</v>
      </c>
      <c r="AE193">
        <f>ROUND(IF(AE$1=2050,TREND(INDEX('Set Schedules Here'!385:385,1,MATCH(AE$1,'Set Schedules Here'!384:384,0)),INDEX('Set Schedules Here'!384:384,1,MATCH(AE$1,'Set Schedules Here'!384:384,0)),AE$1),TREND(INDEX('Set Schedules Here'!385:385,1,MATCH(AE$1,'Set Schedules Here'!384:384,1)):INDEX('Set Schedules Here'!385:385,1,MATCH(AE$1,'Set Schedules Here'!384:384,1)+1),INDEX('Set Schedules Here'!384:384,1,MATCH(AE$1,'Set Schedules Here'!384:384,1)):INDEX('Set Schedules Here'!384:384,1,MATCH(AE$1,'Set Schedules Here'!384:384,1)+1),AE$1)),rounding_decimal_places)</f>
        <v>0.83333299999999999</v>
      </c>
      <c r="AF193">
        <f>ROUND(IF(AF$1=2050,TREND(INDEX('Set Schedules Here'!385:385,1,MATCH(AF$1,'Set Schedules Here'!384:384,0)),INDEX('Set Schedules Here'!384:384,1,MATCH(AF$1,'Set Schedules Here'!384:384,0)),AF$1),TREND(INDEX('Set Schedules Here'!385:385,1,MATCH(AF$1,'Set Schedules Here'!384:384,1)):INDEX('Set Schedules Here'!385:385,1,MATCH(AF$1,'Set Schedules Here'!384:384,1)+1),INDEX('Set Schedules Here'!384:384,1,MATCH(AF$1,'Set Schedules Here'!384:384,1)):INDEX('Set Schedules Here'!384:384,1,MATCH(AF$1,'Set Schedules Here'!384:384,1)+1),AF$1)),rounding_decimal_places)</f>
        <v>0.86666699999999997</v>
      </c>
      <c r="AG193">
        <f>ROUND(IF(AG$1=2050,TREND(INDEX('Set Schedules Here'!385:385,1,MATCH(AG$1,'Set Schedules Here'!384:384,0)),INDEX('Set Schedules Here'!384:384,1,MATCH(AG$1,'Set Schedules Here'!384:384,0)),AG$1),TREND(INDEX('Set Schedules Here'!385:385,1,MATCH(AG$1,'Set Schedules Here'!384:384,1)):INDEX('Set Schedules Here'!385:385,1,MATCH(AG$1,'Set Schedules Here'!384:384,1)+1),INDEX('Set Schedules Here'!384:384,1,MATCH(AG$1,'Set Schedules Here'!384:384,1)):INDEX('Set Schedules Here'!384:384,1,MATCH(AG$1,'Set Schedules Here'!384:384,1)+1),AG$1)),rounding_decimal_places)</f>
        <v>0.9</v>
      </c>
      <c r="AH193">
        <f>ROUND(IF(AH$1=2050,TREND(INDEX('Set Schedules Here'!385:385,1,MATCH(AH$1,'Set Schedules Here'!384:384,0)),INDEX('Set Schedules Here'!384:384,1,MATCH(AH$1,'Set Schedules Here'!384:384,0)),AH$1),TREND(INDEX('Set Schedules Here'!385:385,1,MATCH(AH$1,'Set Schedules Here'!384:384,1)):INDEX('Set Schedules Here'!385:385,1,MATCH(AH$1,'Set Schedules Here'!384:384,1)+1),INDEX('Set Schedules Here'!384:384,1,MATCH(AH$1,'Set Schedules Here'!384:384,1)):INDEX('Set Schedules Here'!384:384,1,MATCH(AH$1,'Set Schedules Here'!384:384,1)+1),AH$1)),rounding_decimal_places)</f>
        <v>0.93333299999999997</v>
      </c>
      <c r="AI193">
        <f>ROUND(IF(AI$1=2050,TREND(INDEX('Set Schedules Here'!385:385,1,MATCH(AI$1,'Set Schedules Here'!384:384,0)),INDEX('Set Schedules Here'!384:384,1,MATCH(AI$1,'Set Schedules Here'!384:384,0)),AI$1),TREND(INDEX('Set Schedules Here'!385:385,1,MATCH(AI$1,'Set Schedules Here'!384:384,1)):INDEX('Set Schedules Here'!385:385,1,MATCH(AI$1,'Set Schedules Here'!384:384,1)+1),INDEX('Set Schedules Here'!384:384,1,MATCH(AI$1,'Set Schedules Here'!384:384,1)):INDEX('Set Schedules Here'!384:384,1,MATCH(AI$1,'Set Schedules Here'!384:384,1)+1),AI$1)),rounding_decimal_places)</f>
        <v>0.96666700000000005</v>
      </c>
      <c r="AJ193">
        <f>ROUND(IF(AJ$1=2050,TREND(INDEX('Set Schedules Here'!385:385,1,MATCH(AJ$1,'Set Schedules Here'!384:384,0)),INDEX('Set Schedules Here'!384:384,1,MATCH(AJ$1,'Set Schedules Here'!384:384,0)),AJ$1),TREND(INDEX('Set Schedules Here'!385:385,1,MATCH(AJ$1,'Set Schedules Here'!384:384,1)):INDEX('Set Schedules Here'!385:385,1,MATCH(AJ$1,'Set Schedules Here'!384:384,1)+1),INDEX('Set Schedules Here'!384:384,1,MATCH(AJ$1,'Set Schedules Here'!384:384,1)):INDEX('Set Schedules Here'!384:384,1,MATCH(AJ$1,'Set Schedules Here'!384:384,1)+1),AJ$1)),rounding_decimal_places)</f>
        <v>1</v>
      </c>
    </row>
    <row r="194" spans="1:36" x14ac:dyDescent="0.45">
      <c r="A194" s="12" t="str">
        <f>'Set Schedules Here'!A386</f>
        <v>elec reduce plant downtime</v>
      </c>
      <c r="B194" s="12" t="str">
        <f>IF(ISBLANK('Set Schedules Here'!C386),"",'Set Schedules Here'!C386)</f>
        <v>hard coal es</v>
      </c>
      <c r="C194" s="12" t="str">
        <f>IF(ISBLANK('Set Schedules Here'!D386),"",'Set Schedules Here'!D386)</f>
        <v>newly built</v>
      </c>
      <c r="D194" s="21" t="str">
        <f>IF(ISBLANK('Set Schedules Here'!E386),"",'Set Schedules Here'!E386)</f>
        <v/>
      </c>
      <c r="E194">
        <f>ROUND(IF(E$1=2050,TREND(INDEX('Set Schedules Here'!387:387,1,MATCH(E$1,'Set Schedules Here'!386:386,0)),INDEX('Set Schedules Here'!386:386,1,MATCH(E$1,'Set Schedules Here'!386:386,0)),E$1),TREND(INDEX('Set Schedules Here'!387:387,1,MATCH(E$1,'Set Schedules Here'!386:386,1)):INDEX('Set Schedules Here'!387:387,1,MATCH(E$1,'Set Schedules Here'!386:386,1)+1),INDEX('Set Schedules Here'!386:386,1,MATCH(E$1,'Set Schedules Here'!386:386,1)):INDEX('Set Schedules Here'!386:386,1,MATCH(E$1,'Set Schedules Here'!386:386,1)+1),E$1)),rounding_decimal_places)</f>
        <v>0</v>
      </c>
      <c r="F194">
        <f>ROUND(IF(F$1=2050,TREND(INDEX('Set Schedules Here'!387:387,1,MATCH(F$1,'Set Schedules Here'!386:386,0)),INDEX('Set Schedules Here'!386:386,1,MATCH(F$1,'Set Schedules Here'!386:386,0)),F$1),TREND(INDEX('Set Schedules Here'!387:387,1,MATCH(F$1,'Set Schedules Here'!386:386,1)):INDEX('Set Schedules Here'!387:387,1,MATCH(F$1,'Set Schedules Here'!386:386,1)+1),INDEX('Set Schedules Here'!386:386,1,MATCH(F$1,'Set Schedules Here'!386:386,1)):INDEX('Set Schedules Here'!386:386,1,MATCH(F$1,'Set Schedules Here'!386:386,1)+1),F$1)),rounding_decimal_places)</f>
        <v>0</v>
      </c>
      <c r="G194">
        <f>ROUND(IF(G$1=2050,TREND(INDEX('Set Schedules Here'!387:387,1,MATCH(G$1,'Set Schedules Here'!386:386,0)),INDEX('Set Schedules Here'!386:386,1,MATCH(G$1,'Set Schedules Here'!386:386,0)),G$1),TREND(INDEX('Set Schedules Here'!387:387,1,MATCH(G$1,'Set Schedules Here'!386:386,1)):INDEX('Set Schedules Here'!387:387,1,MATCH(G$1,'Set Schedules Here'!386:386,1)+1),INDEX('Set Schedules Here'!386:386,1,MATCH(G$1,'Set Schedules Here'!386:386,1)):INDEX('Set Schedules Here'!386:386,1,MATCH(G$1,'Set Schedules Here'!386:386,1)+1),G$1)),rounding_decimal_places)</f>
        <v>3.3333000000000002E-2</v>
      </c>
      <c r="H194">
        <f>ROUND(IF(H$1=2050,TREND(INDEX('Set Schedules Here'!387:387,1,MATCH(H$1,'Set Schedules Here'!386:386,0)),INDEX('Set Schedules Here'!386:386,1,MATCH(H$1,'Set Schedules Here'!386:386,0)),H$1),TREND(INDEX('Set Schedules Here'!387:387,1,MATCH(H$1,'Set Schedules Here'!386:386,1)):INDEX('Set Schedules Here'!387:387,1,MATCH(H$1,'Set Schedules Here'!386:386,1)+1),INDEX('Set Schedules Here'!386:386,1,MATCH(H$1,'Set Schedules Here'!386:386,1)):INDEX('Set Schedules Here'!386:386,1,MATCH(H$1,'Set Schedules Here'!386:386,1)+1),H$1)),rounding_decimal_places)</f>
        <v>6.6667000000000004E-2</v>
      </c>
      <c r="I194">
        <f>ROUND(IF(I$1=2050,TREND(INDEX('Set Schedules Here'!387:387,1,MATCH(I$1,'Set Schedules Here'!386:386,0)),INDEX('Set Schedules Here'!386:386,1,MATCH(I$1,'Set Schedules Here'!386:386,0)),I$1),TREND(INDEX('Set Schedules Here'!387:387,1,MATCH(I$1,'Set Schedules Here'!386:386,1)):INDEX('Set Schedules Here'!387:387,1,MATCH(I$1,'Set Schedules Here'!386:386,1)+1),INDEX('Set Schedules Here'!386:386,1,MATCH(I$1,'Set Schedules Here'!386:386,1)):INDEX('Set Schedules Here'!386:386,1,MATCH(I$1,'Set Schedules Here'!386:386,1)+1),I$1)),rounding_decimal_places)</f>
        <v>0.1</v>
      </c>
      <c r="J194">
        <f>ROUND(IF(J$1=2050,TREND(INDEX('Set Schedules Here'!387:387,1,MATCH(J$1,'Set Schedules Here'!386:386,0)),INDEX('Set Schedules Here'!386:386,1,MATCH(J$1,'Set Schedules Here'!386:386,0)),J$1),TREND(INDEX('Set Schedules Here'!387:387,1,MATCH(J$1,'Set Schedules Here'!386:386,1)):INDEX('Set Schedules Here'!387:387,1,MATCH(J$1,'Set Schedules Here'!386:386,1)+1),INDEX('Set Schedules Here'!386:386,1,MATCH(J$1,'Set Schedules Here'!386:386,1)):INDEX('Set Schedules Here'!386:386,1,MATCH(J$1,'Set Schedules Here'!386:386,1)+1),J$1)),rounding_decimal_places)</f>
        <v>0.13333300000000001</v>
      </c>
      <c r="K194">
        <f>ROUND(IF(K$1=2050,TREND(INDEX('Set Schedules Here'!387:387,1,MATCH(K$1,'Set Schedules Here'!386:386,0)),INDEX('Set Schedules Here'!386:386,1,MATCH(K$1,'Set Schedules Here'!386:386,0)),K$1),TREND(INDEX('Set Schedules Here'!387:387,1,MATCH(K$1,'Set Schedules Here'!386:386,1)):INDEX('Set Schedules Here'!387:387,1,MATCH(K$1,'Set Schedules Here'!386:386,1)+1),INDEX('Set Schedules Here'!386:386,1,MATCH(K$1,'Set Schedules Here'!386:386,1)):INDEX('Set Schedules Here'!386:386,1,MATCH(K$1,'Set Schedules Here'!386:386,1)+1),K$1)),rounding_decimal_places)</f>
        <v>0.16666700000000001</v>
      </c>
      <c r="L194">
        <f>ROUND(IF(L$1=2050,TREND(INDEX('Set Schedules Here'!387:387,1,MATCH(L$1,'Set Schedules Here'!386:386,0)),INDEX('Set Schedules Here'!386:386,1,MATCH(L$1,'Set Schedules Here'!386:386,0)),L$1),TREND(INDEX('Set Schedules Here'!387:387,1,MATCH(L$1,'Set Schedules Here'!386:386,1)):INDEX('Set Schedules Here'!387:387,1,MATCH(L$1,'Set Schedules Here'!386:386,1)+1),INDEX('Set Schedules Here'!386:386,1,MATCH(L$1,'Set Schedules Here'!386:386,1)):INDEX('Set Schedules Here'!386:386,1,MATCH(L$1,'Set Schedules Here'!386:386,1)+1),L$1)),rounding_decimal_places)</f>
        <v>0.2</v>
      </c>
      <c r="M194">
        <f>ROUND(IF(M$1=2050,TREND(INDEX('Set Schedules Here'!387:387,1,MATCH(M$1,'Set Schedules Here'!386:386,0)),INDEX('Set Schedules Here'!386:386,1,MATCH(M$1,'Set Schedules Here'!386:386,0)),M$1),TREND(INDEX('Set Schedules Here'!387:387,1,MATCH(M$1,'Set Schedules Here'!386:386,1)):INDEX('Set Schedules Here'!387:387,1,MATCH(M$1,'Set Schedules Here'!386:386,1)+1),INDEX('Set Schedules Here'!386:386,1,MATCH(M$1,'Set Schedules Here'!386:386,1)):INDEX('Set Schedules Here'!386:386,1,MATCH(M$1,'Set Schedules Here'!386:386,1)+1),M$1)),rounding_decimal_places)</f>
        <v>0.23333300000000001</v>
      </c>
      <c r="N194">
        <f>ROUND(IF(N$1=2050,TREND(INDEX('Set Schedules Here'!387:387,1,MATCH(N$1,'Set Schedules Here'!386:386,0)),INDEX('Set Schedules Here'!386:386,1,MATCH(N$1,'Set Schedules Here'!386:386,0)),N$1),TREND(INDEX('Set Schedules Here'!387:387,1,MATCH(N$1,'Set Schedules Here'!386:386,1)):INDEX('Set Schedules Here'!387:387,1,MATCH(N$1,'Set Schedules Here'!386:386,1)+1),INDEX('Set Schedules Here'!386:386,1,MATCH(N$1,'Set Schedules Here'!386:386,1)):INDEX('Set Schedules Here'!386:386,1,MATCH(N$1,'Set Schedules Here'!386:386,1)+1),N$1)),rounding_decimal_places)</f>
        <v>0.26666699999999999</v>
      </c>
      <c r="O194">
        <f>ROUND(IF(O$1=2050,TREND(INDEX('Set Schedules Here'!387:387,1,MATCH(O$1,'Set Schedules Here'!386:386,0)),INDEX('Set Schedules Here'!386:386,1,MATCH(O$1,'Set Schedules Here'!386:386,0)),O$1),TREND(INDEX('Set Schedules Here'!387:387,1,MATCH(O$1,'Set Schedules Here'!386:386,1)):INDEX('Set Schedules Here'!387:387,1,MATCH(O$1,'Set Schedules Here'!386:386,1)+1),INDEX('Set Schedules Here'!386:386,1,MATCH(O$1,'Set Schedules Here'!386:386,1)):INDEX('Set Schedules Here'!386:386,1,MATCH(O$1,'Set Schedules Here'!386:386,1)+1),O$1)),rounding_decimal_places)</f>
        <v>0.3</v>
      </c>
      <c r="P194">
        <f>ROUND(IF(P$1=2050,TREND(INDEX('Set Schedules Here'!387:387,1,MATCH(P$1,'Set Schedules Here'!386:386,0)),INDEX('Set Schedules Here'!386:386,1,MATCH(P$1,'Set Schedules Here'!386:386,0)),P$1),TREND(INDEX('Set Schedules Here'!387:387,1,MATCH(P$1,'Set Schedules Here'!386:386,1)):INDEX('Set Schedules Here'!387:387,1,MATCH(P$1,'Set Schedules Here'!386:386,1)+1),INDEX('Set Schedules Here'!386:386,1,MATCH(P$1,'Set Schedules Here'!386:386,1)):INDEX('Set Schedules Here'!386:386,1,MATCH(P$1,'Set Schedules Here'!386:386,1)+1),P$1)),rounding_decimal_places)</f>
        <v>0.33333299999999999</v>
      </c>
      <c r="Q194">
        <f>ROUND(IF(Q$1=2050,TREND(INDEX('Set Schedules Here'!387:387,1,MATCH(Q$1,'Set Schedules Here'!386:386,0)),INDEX('Set Schedules Here'!386:386,1,MATCH(Q$1,'Set Schedules Here'!386:386,0)),Q$1),TREND(INDEX('Set Schedules Here'!387:387,1,MATCH(Q$1,'Set Schedules Here'!386:386,1)):INDEX('Set Schedules Here'!387:387,1,MATCH(Q$1,'Set Schedules Here'!386:386,1)+1),INDEX('Set Schedules Here'!386:386,1,MATCH(Q$1,'Set Schedules Here'!386:386,1)):INDEX('Set Schedules Here'!386:386,1,MATCH(Q$1,'Set Schedules Here'!386:386,1)+1),Q$1)),rounding_decimal_places)</f>
        <v>0.36666700000000002</v>
      </c>
      <c r="R194">
        <f>ROUND(IF(R$1=2050,TREND(INDEX('Set Schedules Here'!387:387,1,MATCH(R$1,'Set Schedules Here'!386:386,0)),INDEX('Set Schedules Here'!386:386,1,MATCH(R$1,'Set Schedules Here'!386:386,0)),R$1),TREND(INDEX('Set Schedules Here'!387:387,1,MATCH(R$1,'Set Schedules Here'!386:386,1)):INDEX('Set Schedules Here'!387:387,1,MATCH(R$1,'Set Schedules Here'!386:386,1)+1),INDEX('Set Schedules Here'!386:386,1,MATCH(R$1,'Set Schedules Here'!386:386,1)):INDEX('Set Schedules Here'!386:386,1,MATCH(R$1,'Set Schedules Here'!386:386,1)+1),R$1)),rounding_decimal_places)</f>
        <v>0.4</v>
      </c>
      <c r="S194">
        <f>ROUND(IF(S$1=2050,TREND(INDEX('Set Schedules Here'!387:387,1,MATCH(S$1,'Set Schedules Here'!386:386,0)),INDEX('Set Schedules Here'!386:386,1,MATCH(S$1,'Set Schedules Here'!386:386,0)),S$1),TREND(INDEX('Set Schedules Here'!387:387,1,MATCH(S$1,'Set Schedules Here'!386:386,1)):INDEX('Set Schedules Here'!387:387,1,MATCH(S$1,'Set Schedules Here'!386:386,1)+1),INDEX('Set Schedules Here'!386:386,1,MATCH(S$1,'Set Schedules Here'!386:386,1)):INDEX('Set Schedules Here'!386:386,1,MATCH(S$1,'Set Schedules Here'!386:386,1)+1),S$1)),rounding_decimal_places)</f>
        <v>0.43333300000000002</v>
      </c>
      <c r="T194">
        <f>ROUND(IF(T$1=2050,TREND(INDEX('Set Schedules Here'!387:387,1,MATCH(T$1,'Set Schedules Here'!386:386,0)),INDEX('Set Schedules Here'!386:386,1,MATCH(T$1,'Set Schedules Here'!386:386,0)),T$1),TREND(INDEX('Set Schedules Here'!387:387,1,MATCH(T$1,'Set Schedules Here'!386:386,1)):INDEX('Set Schedules Here'!387:387,1,MATCH(T$1,'Set Schedules Here'!386:386,1)+1),INDEX('Set Schedules Here'!386:386,1,MATCH(T$1,'Set Schedules Here'!386:386,1)):INDEX('Set Schedules Here'!386:386,1,MATCH(T$1,'Set Schedules Here'!386:386,1)+1),T$1)),rounding_decimal_places)</f>
        <v>0.466667</v>
      </c>
      <c r="U194">
        <f>ROUND(IF(U$1=2050,TREND(INDEX('Set Schedules Here'!387:387,1,MATCH(U$1,'Set Schedules Here'!386:386,0)),INDEX('Set Schedules Here'!386:386,1,MATCH(U$1,'Set Schedules Here'!386:386,0)),U$1),TREND(INDEX('Set Schedules Here'!387:387,1,MATCH(U$1,'Set Schedules Here'!386:386,1)):INDEX('Set Schedules Here'!387:387,1,MATCH(U$1,'Set Schedules Here'!386:386,1)+1),INDEX('Set Schedules Here'!386:386,1,MATCH(U$1,'Set Schedules Here'!386:386,1)):INDEX('Set Schedules Here'!386:386,1,MATCH(U$1,'Set Schedules Here'!386:386,1)+1),U$1)),rounding_decimal_places)</f>
        <v>0.5</v>
      </c>
      <c r="V194">
        <f>ROUND(IF(V$1=2050,TREND(INDEX('Set Schedules Here'!387:387,1,MATCH(V$1,'Set Schedules Here'!386:386,0)),INDEX('Set Schedules Here'!386:386,1,MATCH(V$1,'Set Schedules Here'!386:386,0)),V$1),TREND(INDEX('Set Schedules Here'!387:387,1,MATCH(V$1,'Set Schedules Here'!386:386,1)):INDEX('Set Schedules Here'!387:387,1,MATCH(V$1,'Set Schedules Here'!386:386,1)+1),INDEX('Set Schedules Here'!386:386,1,MATCH(V$1,'Set Schedules Here'!386:386,1)):INDEX('Set Schedules Here'!386:386,1,MATCH(V$1,'Set Schedules Here'!386:386,1)+1),V$1)),rounding_decimal_places)</f>
        <v>0.53333299999999995</v>
      </c>
      <c r="W194">
        <f>ROUND(IF(W$1=2050,TREND(INDEX('Set Schedules Here'!387:387,1,MATCH(W$1,'Set Schedules Here'!386:386,0)),INDEX('Set Schedules Here'!386:386,1,MATCH(W$1,'Set Schedules Here'!386:386,0)),W$1),TREND(INDEX('Set Schedules Here'!387:387,1,MATCH(W$1,'Set Schedules Here'!386:386,1)):INDEX('Set Schedules Here'!387:387,1,MATCH(W$1,'Set Schedules Here'!386:386,1)+1),INDEX('Set Schedules Here'!386:386,1,MATCH(W$1,'Set Schedules Here'!386:386,1)):INDEX('Set Schedules Here'!386:386,1,MATCH(W$1,'Set Schedules Here'!386:386,1)+1),W$1)),rounding_decimal_places)</f>
        <v>0.56666700000000003</v>
      </c>
      <c r="X194">
        <f>ROUND(IF(X$1=2050,TREND(INDEX('Set Schedules Here'!387:387,1,MATCH(X$1,'Set Schedules Here'!386:386,0)),INDEX('Set Schedules Here'!386:386,1,MATCH(X$1,'Set Schedules Here'!386:386,0)),X$1),TREND(INDEX('Set Schedules Here'!387:387,1,MATCH(X$1,'Set Schedules Here'!386:386,1)):INDEX('Set Schedules Here'!387:387,1,MATCH(X$1,'Set Schedules Here'!386:386,1)+1),INDEX('Set Schedules Here'!386:386,1,MATCH(X$1,'Set Schedules Here'!386:386,1)):INDEX('Set Schedules Here'!386:386,1,MATCH(X$1,'Set Schedules Here'!386:386,1)+1),X$1)),rounding_decimal_places)</f>
        <v>0.6</v>
      </c>
      <c r="Y194">
        <f>ROUND(IF(Y$1=2050,TREND(INDEX('Set Schedules Here'!387:387,1,MATCH(Y$1,'Set Schedules Here'!386:386,0)),INDEX('Set Schedules Here'!386:386,1,MATCH(Y$1,'Set Schedules Here'!386:386,0)),Y$1),TREND(INDEX('Set Schedules Here'!387:387,1,MATCH(Y$1,'Set Schedules Here'!386:386,1)):INDEX('Set Schedules Here'!387:387,1,MATCH(Y$1,'Set Schedules Here'!386:386,1)+1),INDEX('Set Schedules Here'!386:386,1,MATCH(Y$1,'Set Schedules Here'!386:386,1)):INDEX('Set Schedules Here'!386:386,1,MATCH(Y$1,'Set Schedules Here'!386:386,1)+1),Y$1)),rounding_decimal_places)</f>
        <v>0.63333300000000003</v>
      </c>
      <c r="Z194">
        <f>ROUND(IF(Z$1=2050,TREND(INDEX('Set Schedules Here'!387:387,1,MATCH(Z$1,'Set Schedules Here'!386:386,0)),INDEX('Set Schedules Here'!386:386,1,MATCH(Z$1,'Set Schedules Here'!386:386,0)),Z$1),TREND(INDEX('Set Schedules Here'!387:387,1,MATCH(Z$1,'Set Schedules Here'!386:386,1)):INDEX('Set Schedules Here'!387:387,1,MATCH(Z$1,'Set Schedules Here'!386:386,1)+1),INDEX('Set Schedules Here'!386:386,1,MATCH(Z$1,'Set Schedules Here'!386:386,1)):INDEX('Set Schedules Here'!386:386,1,MATCH(Z$1,'Set Schedules Here'!386:386,1)+1),Z$1)),rounding_decimal_places)</f>
        <v>0.66666700000000001</v>
      </c>
      <c r="AA194">
        <f>ROUND(IF(AA$1=2050,TREND(INDEX('Set Schedules Here'!387:387,1,MATCH(AA$1,'Set Schedules Here'!386:386,0)),INDEX('Set Schedules Here'!386:386,1,MATCH(AA$1,'Set Schedules Here'!386:386,0)),AA$1),TREND(INDEX('Set Schedules Here'!387:387,1,MATCH(AA$1,'Set Schedules Here'!386:386,1)):INDEX('Set Schedules Here'!387:387,1,MATCH(AA$1,'Set Schedules Here'!386:386,1)+1),INDEX('Set Schedules Here'!386:386,1,MATCH(AA$1,'Set Schedules Here'!386:386,1)):INDEX('Set Schedules Here'!386:386,1,MATCH(AA$1,'Set Schedules Here'!386:386,1)+1),AA$1)),rounding_decimal_places)</f>
        <v>0.7</v>
      </c>
      <c r="AB194">
        <f>ROUND(IF(AB$1=2050,TREND(INDEX('Set Schedules Here'!387:387,1,MATCH(AB$1,'Set Schedules Here'!386:386,0)),INDEX('Set Schedules Here'!386:386,1,MATCH(AB$1,'Set Schedules Here'!386:386,0)),AB$1),TREND(INDEX('Set Schedules Here'!387:387,1,MATCH(AB$1,'Set Schedules Here'!386:386,1)):INDEX('Set Schedules Here'!387:387,1,MATCH(AB$1,'Set Schedules Here'!386:386,1)+1),INDEX('Set Schedules Here'!386:386,1,MATCH(AB$1,'Set Schedules Here'!386:386,1)):INDEX('Set Schedules Here'!386:386,1,MATCH(AB$1,'Set Schedules Here'!386:386,1)+1),AB$1)),rounding_decimal_places)</f>
        <v>0.73333300000000001</v>
      </c>
      <c r="AC194">
        <f>ROUND(IF(AC$1=2050,TREND(INDEX('Set Schedules Here'!387:387,1,MATCH(AC$1,'Set Schedules Here'!386:386,0)),INDEX('Set Schedules Here'!386:386,1,MATCH(AC$1,'Set Schedules Here'!386:386,0)),AC$1),TREND(INDEX('Set Schedules Here'!387:387,1,MATCH(AC$1,'Set Schedules Here'!386:386,1)):INDEX('Set Schedules Here'!387:387,1,MATCH(AC$1,'Set Schedules Here'!386:386,1)+1),INDEX('Set Schedules Here'!386:386,1,MATCH(AC$1,'Set Schedules Here'!386:386,1)):INDEX('Set Schedules Here'!386:386,1,MATCH(AC$1,'Set Schedules Here'!386:386,1)+1),AC$1)),rounding_decimal_places)</f>
        <v>0.76666699999999999</v>
      </c>
      <c r="AD194">
        <f>ROUND(IF(AD$1=2050,TREND(INDEX('Set Schedules Here'!387:387,1,MATCH(AD$1,'Set Schedules Here'!386:386,0)),INDEX('Set Schedules Here'!386:386,1,MATCH(AD$1,'Set Schedules Here'!386:386,0)),AD$1),TREND(INDEX('Set Schedules Here'!387:387,1,MATCH(AD$1,'Set Schedules Here'!386:386,1)):INDEX('Set Schedules Here'!387:387,1,MATCH(AD$1,'Set Schedules Here'!386:386,1)+1),INDEX('Set Schedules Here'!386:386,1,MATCH(AD$1,'Set Schedules Here'!386:386,1)):INDEX('Set Schedules Here'!386:386,1,MATCH(AD$1,'Set Schedules Here'!386:386,1)+1),AD$1)),rounding_decimal_places)</f>
        <v>0.8</v>
      </c>
      <c r="AE194">
        <f>ROUND(IF(AE$1=2050,TREND(INDEX('Set Schedules Here'!387:387,1,MATCH(AE$1,'Set Schedules Here'!386:386,0)),INDEX('Set Schedules Here'!386:386,1,MATCH(AE$1,'Set Schedules Here'!386:386,0)),AE$1),TREND(INDEX('Set Schedules Here'!387:387,1,MATCH(AE$1,'Set Schedules Here'!386:386,1)):INDEX('Set Schedules Here'!387:387,1,MATCH(AE$1,'Set Schedules Here'!386:386,1)+1),INDEX('Set Schedules Here'!386:386,1,MATCH(AE$1,'Set Schedules Here'!386:386,1)):INDEX('Set Schedules Here'!386:386,1,MATCH(AE$1,'Set Schedules Here'!386:386,1)+1),AE$1)),rounding_decimal_places)</f>
        <v>0.83333299999999999</v>
      </c>
      <c r="AF194">
        <f>ROUND(IF(AF$1=2050,TREND(INDEX('Set Schedules Here'!387:387,1,MATCH(AF$1,'Set Schedules Here'!386:386,0)),INDEX('Set Schedules Here'!386:386,1,MATCH(AF$1,'Set Schedules Here'!386:386,0)),AF$1),TREND(INDEX('Set Schedules Here'!387:387,1,MATCH(AF$1,'Set Schedules Here'!386:386,1)):INDEX('Set Schedules Here'!387:387,1,MATCH(AF$1,'Set Schedules Here'!386:386,1)+1),INDEX('Set Schedules Here'!386:386,1,MATCH(AF$1,'Set Schedules Here'!386:386,1)):INDEX('Set Schedules Here'!386:386,1,MATCH(AF$1,'Set Schedules Here'!386:386,1)+1),AF$1)),rounding_decimal_places)</f>
        <v>0.86666699999999997</v>
      </c>
      <c r="AG194">
        <f>ROUND(IF(AG$1=2050,TREND(INDEX('Set Schedules Here'!387:387,1,MATCH(AG$1,'Set Schedules Here'!386:386,0)),INDEX('Set Schedules Here'!386:386,1,MATCH(AG$1,'Set Schedules Here'!386:386,0)),AG$1),TREND(INDEX('Set Schedules Here'!387:387,1,MATCH(AG$1,'Set Schedules Here'!386:386,1)):INDEX('Set Schedules Here'!387:387,1,MATCH(AG$1,'Set Schedules Here'!386:386,1)+1),INDEX('Set Schedules Here'!386:386,1,MATCH(AG$1,'Set Schedules Here'!386:386,1)):INDEX('Set Schedules Here'!386:386,1,MATCH(AG$1,'Set Schedules Here'!386:386,1)+1),AG$1)),rounding_decimal_places)</f>
        <v>0.9</v>
      </c>
      <c r="AH194">
        <f>ROUND(IF(AH$1=2050,TREND(INDEX('Set Schedules Here'!387:387,1,MATCH(AH$1,'Set Schedules Here'!386:386,0)),INDEX('Set Schedules Here'!386:386,1,MATCH(AH$1,'Set Schedules Here'!386:386,0)),AH$1),TREND(INDEX('Set Schedules Here'!387:387,1,MATCH(AH$1,'Set Schedules Here'!386:386,1)):INDEX('Set Schedules Here'!387:387,1,MATCH(AH$1,'Set Schedules Here'!386:386,1)+1),INDEX('Set Schedules Here'!386:386,1,MATCH(AH$1,'Set Schedules Here'!386:386,1)):INDEX('Set Schedules Here'!386:386,1,MATCH(AH$1,'Set Schedules Here'!386:386,1)+1),AH$1)),rounding_decimal_places)</f>
        <v>0.93333299999999997</v>
      </c>
      <c r="AI194">
        <f>ROUND(IF(AI$1=2050,TREND(INDEX('Set Schedules Here'!387:387,1,MATCH(AI$1,'Set Schedules Here'!386:386,0)),INDEX('Set Schedules Here'!386:386,1,MATCH(AI$1,'Set Schedules Here'!386:386,0)),AI$1),TREND(INDEX('Set Schedules Here'!387:387,1,MATCH(AI$1,'Set Schedules Here'!386:386,1)):INDEX('Set Schedules Here'!387:387,1,MATCH(AI$1,'Set Schedules Here'!386:386,1)+1),INDEX('Set Schedules Here'!386:386,1,MATCH(AI$1,'Set Schedules Here'!386:386,1)):INDEX('Set Schedules Here'!386:386,1,MATCH(AI$1,'Set Schedules Here'!386:386,1)+1),AI$1)),rounding_decimal_places)</f>
        <v>0.96666700000000005</v>
      </c>
      <c r="AJ194">
        <f>ROUND(IF(AJ$1=2050,TREND(INDEX('Set Schedules Here'!387:387,1,MATCH(AJ$1,'Set Schedules Here'!386:386,0)),INDEX('Set Schedules Here'!386:386,1,MATCH(AJ$1,'Set Schedules Here'!386:386,0)),AJ$1),TREND(INDEX('Set Schedules Here'!387:387,1,MATCH(AJ$1,'Set Schedules Here'!386:386,1)):INDEX('Set Schedules Here'!387:387,1,MATCH(AJ$1,'Set Schedules Here'!386:386,1)+1),INDEX('Set Schedules Here'!386:386,1,MATCH(AJ$1,'Set Schedules Here'!386:386,1)):INDEX('Set Schedules Here'!386:386,1,MATCH(AJ$1,'Set Schedules Here'!386:386,1)+1),AJ$1)),rounding_decimal_places)</f>
        <v>1</v>
      </c>
    </row>
    <row r="195" spans="1:36" x14ac:dyDescent="0.45">
      <c r="A195" s="12" t="str">
        <f>'Set Schedules Here'!A388</f>
        <v>elec reduce plant downtime</v>
      </c>
      <c r="B195" s="12" t="str">
        <f>IF(ISBLANK('Set Schedules Here'!C388),"",'Set Schedules Here'!C388)</f>
        <v>natural gas nonpeaker es</v>
      </c>
      <c r="C195" s="12" t="str">
        <f>IF(ISBLANK('Set Schedules Here'!D388),"",'Set Schedules Here'!D388)</f>
        <v>preexisting retiring</v>
      </c>
      <c r="D195" s="21" t="str">
        <f>IF(ISBLANK('Set Schedules Here'!E388),"",'Set Schedules Here'!E388)</f>
        <v/>
      </c>
      <c r="E195">
        <f>ROUND(IF(E$1=2050,TREND(INDEX('Set Schedules Here'!389:389,1,MATCH(E$1,'Set Schedules Here'!388:388,0)),INDEX('Set Schedules Here'!388:388,1,MATCH(E$1,'Set Schedules Here'!388:388,0)),E$1),TREND(INDEX('Set Schedules Here'!389:389,1,MATCH(E$1,'Set Schedules Here'!388:388,1)):INDEX('Set Schedules Here'!389:389,1,MATCH(E$1,'Set Schedules Here'!388:388,1)+1),INDEX('Set Schedules Here'!388:388,1,MATCH(E$1,'Set Schedules Here'!388:388,1)):INDEX('Set Schedules Here'!388:388,1,MATCH(E$1,'Set Schedules Here'!388:388,1)+1),E$1)),rounding_decimal_places)</f>
        <v>0</v>
      </c>
      <c r="F195">
        <f>ROUND(IF(F$1=2050,TREND(INDEX('Set Schedules Here'!389:389,1,MATCH(F$1,'Set Schedules Here'!388:388,0)),INDEX('Set Schedules Here'!388:388,1,MATCH(F$1,'Set Schedules Here'!388:388,0)),F$1),TREND(INDEX('Set Schedules Here'!389:389,1,MATCH(F$1,'Set Schedules Here'!388:388,1)):INDEX('Set Schedules Here'!389:389,1,MATCH(F$1,'Set Schedules Here'!388:388,1)+1),INDEX('Set Schedules Here'!388:388,1,MATCH(F$1,'Set Schedules Here'!388:388,1)):INDEX('Set Schedules Here'!388:388,1,MATCH(F$1,'Set Schedules Here'!388:388,1)+1),F$1)),rounding_decimal_places)</f>
        <v>0</v>
      </c>
      <c r="G195">
        <f>ROUND(IF(G$1=2050,TREND(INDEX('Set Schedules Here'!389:389,1,MATCH(G$1,'Set Schedules Here'!388:388,0)),INDEX('Set Schedules Here'!388:388,1,MATCH(G$1,'Set Schedules Here'!388:388,0)),G$1),TREND(INDEX('Set Schedules Here'!389:389,1,MATCH(G$1,'Set Schedules Here'!388:388,1)):INDEX('Set Schedules Here'!389:389,1,MATCH(G$1,'Set Schedules Here'!388:388,1)+1),INDEX('Set Schedules Here'!388:388,1,MATCH(G$1,'Set Schedules Here'!388:388,1)):INDEX('Set Schedules Here'!388:388,1,MATCH(G$1,'Set Schedules Here'!388:388,1)+1),G$1)),rounding_decimal_places)</f>
        <v>3.3333000000000002E-2</v>
      </c>
      <c r="H195">
        <f>ROUND(IF(H$1=2050,TREND(INDEX('Set Schedules Here'!389:389,1,MATCH(H$1,'Set Schedules Here'!388:388,0)),INDEX('Set Schedules Here'!388:388,1,MATCH(H$1,'Set Schedules Here'!388:388,0)),H$1),TREND(INDEX('Set Schedules Here'!389:389,1,MATCH(H$1,'Set Schedules Here'!388:388,1)):INDEX('Set Schedules Here'!389:389,1,MATCH(H$1,'Set Schedules Here'!388:388,1)+1),INDEX('Set Schedules Here'!388:388,1,MATCH(H$1,'Set Schedules Here'!388:388,1)):INDEX('Set Schedules Here'!388:388,1,MATCH(H$1,'Set Schedules Here'!388:388,1)+1),H$1)),rounding_decimal_places)</f>
        <v>6.6667000000000004E-2</v>
      </c>
      <c r="I195">
        <f>ROUND(IF(I$1=2050,TREND(INDEX('Set Schedules Here'!389:389,1,MATCH(I$1,'Set Schedules Here'!388:388,0)),INDEX('Set Schedules Here'!388:388,1,MATCH(I$1,'Set Schedules Here'!388:388,0)),I$1),TREND(INDEX('Set Schedules Here'!389:389,1,MATCH(I$1,'Set Schedules Here'!388:388,1)):INDEX('Set Schedules Here'!389:389,1,MATCH(I$1,'Set Schedules Here'!388:388,1)+1),INDEX('Set Schedules Here'!388:388,1,MATCH(I$1,'Set Schedules Here'!388:388,1)):INDEX('Set Schedules Here'!388:388,1,MATCH(I$1,'Set Schedules Here'!388:388,1)+1),I$1)),rounding_decimal_places)</f>
        <v>0.1</v>
      </c>
      <c r="J195">
        <f>ROUND(IF(J$1=2050,TREND(INDEX('Set Schedules Here'!389:389,1,MATCH(J$1,'Set Schedules Here'!388:388,0)),INDEX('Set Schedules Here'!388:388,1,MATCH(J$1,'Set Schedules Here'!388:388,0)),J$1),TREND(INDEX('Set Schedules Here'!389:389,1,MATCH(J$1,'Set Schedules Here'!388:388,1)):INDEX('Set Schedules Here'!389:389,1,MATCH(J$1,'Set Schedules Here'!388:388,1)+1),INDEX('Set Schedules Here'!388:388,1,MATCH(J$1,'Set Schedules Here'!388:388,1)):INDEX('Set Schedules Here'!388:388,1,MATCH(J$1,'Set Schedules Here'!388:388,1)+1),J$1)),rounding_decimal_places)</f>
        <v>0.13333300000000001</v>
      </c>
      <c r="K195">
        <f>ROUND(IF(K$1=2050,TREND(INDEX('Set Schedules Here'!389:389,1,MATCH(K$1,'Set Schedules Here'!388:388,0)),INDEX('Set Schedules Here'!388:388,1,MATCH(K$1,'Set Schedules Here'!388:388,0)),K$1),TREND(INDEX('Set Schedules Here'!389:389,1,MATCH(K$1,'Set Schedules Here'!388:388,1)):INDEX('Set Schedules Here'!389:389,1,MATCH(K$1,'Set Schedules Here'!388:388,1)+1),INDEX('Set Schedules Here'!388:388,1,MATCH(K$1,'Set Schedules Here'!388:388,1)):INDEX('Set Schedules Here'!388:388,1,MATCH(K$1,'Set Schedules Here'!388:388,1)+1),K$1)),rounding_decimal_places)</f>
        <v>0.16666700000000001</v>
      </c>
      <c r="L195">
        <f>ROUND(IF(L$1=2050,TREND(INDEX('Set Schedules Here'!389:389,1,MATCH(L$1,'Set Schedules Here'!388:388,0)),INDEX('Set Schedules Here'!388:388,1,MATCH(L$1,'Set Schedules Here'!388:388,0)),L$1),TREND(INDEX('Set Schedules Here'!389:389,1,MATCH(L$1,'Set Schedules Here'!388:388,1)):INDEX('Set Schedules Here'!389:389,1,MATCH(L$1,'Set Schedules Here'!388:388,1)+1),INDEX('Set Schedules Here'!388:388,1,MATCH(L$1,'Set Schedules Here'!388:388,1)):INDEX('Set Schedules Here'!388:388,1,MATCH(L$1,'Set Schedules Here'!388:388,1)+1),L$1)),rounding_decimal_places)</f>
        <v>0.2</v>
      </c>
      <c r="M195">
        <f>ROUND(IF(M$1=2050,TREND(INDEX('Set Schedules Here'!389:389,1,MATCH(M$1,'Set Schedules Here'!388:388,0)),INDEX('Set Schedules Here'!388:388,1,MATCH(M$1,'Set Schedules Here'!388:388,0)),M$1),TREND(INDEX('Set Schedules Here'!389:389,1,MATCH(M$1,'Set Schedules Here'!388:388,1)):INDEX('Set Schedules Here'!389:389,1,MATCH(M$1,'Set Schedules Here'!388:388,1)+1),INDEX('Set Schedules Here'!388:388,1,MATCH(M$1,'Set Schedules Here'!388:388,1)):INDEX('Set Schedules Here'!388:388,1,MATCH(M$1,'Set Schedules Here'!388:388,1)+1),M$1)),rounding_decimal_places)</f>
        <v>0.23333300000000001</v>
      </c>
      <c r="N195">
        <f>ROUND(IF(N$1=2050,TREND(INDEX('Set Schedules Here'!389:389,1,MATCH(N$1,'Set Schedules Here'!388:388,0)),INDEX('Set Schedules Here'!388:388,1,MATCH(N$1,'Set Schedules Here'!388:388,0)),N$1),TREND(INDEX('Set Schedules Here'!389:389,1,MATCH(N$1,'Set Schedules Here'!388:388,1)):INDEX('Set Schedules Here'!389:389,1,MATCH(N$1,'Set Schedules Here'!388:388,1)+1),INDEX('Set Schedules Here'!388:388,1,MATCH(N$1,'Set Schedules Here'!388:388,1)):INDEX('Set Schedules Here'!388:388,1,MATCH(N$1,'Set Schedules Here'!388:388,1)+1),N$1)),rounding_decimal_places)</f>
        <v>0.26666699999999999</v>
      </c>
      <c r="O195">
        <f>ROUND(IF(O$1=2050,TREND(INDEX('Set Schedules Here'!389:389,1,MATCH(O$1,'Set Schedules Here'!388:388,0)),INDEX('Set Schedules Here'!388:388,1,MATCH(O$1,'Set Schedules Here'!388:388,0)),O$1),TREND(INDEX('Set Schedules Here'!389:389,1,MATCH(O$1,'Set Schedules Here'!388:388,1)):INDEX('Set Schedules Here'!389:389,1,MATCH(O$1,'Set Schedules Here'!388:388,1)+1),INDEX('Set Schedules Here'!388:388,1,MATCH(O$1,'Set Schedules Here'!388:388,1)):INDEX('Set Schedules Here'!388:388,1,MATCH(O$1,'Set Schedules Here'!388:388,1)+1),O$1)),rounding_decimal_places)</f>
        <v>0.3</v>
      </c>
      <c r="P195">
        <f>ROUND(IF(P$1=2050,TREND(INDEX('Set Schedules Here'!389:389,1,MATCH(P$1,'Set Schedules Here'!388:388,0)),INDEX('Set Schedules Here'!388:388,1,MATCH(P$1,'Set Schedules Here'!388:388,0)),P$1),TREND(INDEX('Set Schedules Here'!389:389,1,MATCH(P$1,'Set Schedules Here'!388:388,1)):INDEX('Set Schedules Here'!389:389,1,MATCH(P$1,'Set Schedules Here'!388:388,1)+1),INDEX('Set Schedules Here'!388:388,1,MATCH(P$1,'Set Schedules Here'!388:388,1)):INDEX('Set Schedules Here'!388:388,1,MATCH(P$1,'Set Schedules Here'!388:388,1)+1),P$1)),rounding_decimal_places)</f>
        <v>0.33333299999999999</v>
      </c>
      <c r="Q195">
        <f>ROUND(IF(Q$1=2050,TREND(INDEX('Set Schedules Here'!389:389,1,MATCH(Q$1,'Set Schedules Here'!388:388,0)),INDEX('Set Schedules Here'!388:388,1,MATCH(Q$1,'Set Schedules Here'!388:388,0)),Q$1),TREND(INDEX('Set Schedules Here'!389:389,1,MATCH(Q$1,'Set Schedules Here'!388:388,1)):INDEX('Set Schedules Here'!389:389,1,MATCH(Q$1,'Set Schedules Here'!388:388,1)+1),INDEX('Set Schedules Here'!388:388,1,MATCH(Q$1,'Set Schedules Here'!388:388,1)):INDEX('Set Schedules Here'!388:388,1,MATCH(Q$1,'Set Schedules Here'!388:388,1)+1),Q$1)),rounding_decimal_places)</f>
        <v>0.36666700000000002</v>
      </c>
      <c r="R195">
        <f>ROUND(IF(R$1=2050,TREND(INDEX('Set Schedules Here'!389:389,1,MATCH(R$1,'Set Schedules Here'!388:388,0)),INDEX('Set Schedules Here'!388:388,1,MATCH(R$1,'Set Schedules Here'!388:388,0)),R$1),TREND(INDEX('Set Schedules Here'!389:389,1,MATCH(R$1,'Set Schedules Here'!388:388,1)):INDEX('Set Schedules Here'!389:389,1,MATCH(R$1,'Set Schedules Here'!388:388,1)+1),INDEX('Set Schedules Here'!388:388,1,MATCH(R$1,'Set Schedules Here'!388:388,1)):INDEX('Set Schedules Here'!388:388,1,MATCH(R$1,'Set Schedules Here'!388:388,1)+1),R$1)),rounding_decimal_places)</f>
        <v>0.4</v>
      </c>
      <c r="S195">
        <f>ROUND(IF(S$1=2050,TREND(INDEX('Set Schedules Here'!389:389,1,MATCH(S$1,'Set Schedules Here'!388:388,0)),INDEX('Set Schedules Here'!388:388,1,MATCH(S$1,'Set Schedules Here'!388:388,0)),S$1),TREND(INDEX('Set Schedules Here'!389:389,1,MATCH(S$1,'Set Schedules Here'!388:388,1)):INDEX('Set Schedules Here'!389:389,1,MATCH(S$1,'Set Schedules Here'!388:388,1)+1),INDEX('Set Schedules Here'!388:388,1,MATCH(S$1,'Set Schedules Here'!388:388,1)):INDEX('Set Schedules Here'!388:388,1,MATCH(S$1,'Set Schedules Here'!388:388,1)+1),S$1)),rounding_decimal_places)</f>
        <v>0.43333300000000002</v>
      </c>
      <c r="T195">
        <f>ROUND(IF(T$1=2050,TREND(INDEX('Set Schedules Here'!389:389,1,MATCH(T$1,'Set Schedules Here'!388:388,0)),INDEX('Set Schedules Here'!388:388,1,MATCH(T$1,'Set Schedules Here'!388:388,0)),T$1),TREND(INDEX('Set Schedules Here'!389:389,1,MATCH(T$1,'Set Schedules Here'!388:388,1)):INDEX('Set Schedules Here'!389:389,1,MATCH(T$1,'Set Schedules Here'!388:388,1)+1),INDEX('Set Schedules Here'!388:388,1,MATCH(T$1,'Set Schedules Here'!388:388,1)):INDEX('Set Schedules Here'!388:388,1,MATCH(T$1,'Set Schedules Here'!388:388,1)+1),T$1)),rounding_decimal_places)</f>
        <v>0.466667</v>
      </c>
      <c r="U195">
        <f>ROUND(IF(U$1=2050,TREND(INDEX('Set Schedules Here'!389:389,1,MATCH(U$1,'Set Schedules Here'!388:388,0)),INDEX('Set Schedules Here'!388:388,1,MATCH(U$1,'Set Schedules Here'!388:388,0)),U$1),TREND(INDEX('Set Schedules Here'!389:389,1,MATCH(U$1,'Set Schedules Here'!388:388,1)):INDEX('Set Schedules Here'!389:389,1,MATCH(U$1,'Set Schedules Here'!388:388,1)+1),INDEX('Set Schedules Here'!388:388,1,MATCH(U$1,'Set Schedules Here'!388:388,1)):INDEX('Set Schedules Here'!388:388,1,MATCH(U$1,'Set Schedules Here'!388:388,1)+1),U$1)),rounding_decimal_places)</f>
        <v>0.5</v>
      </c>
      <c r="V195">
        <f>ROUND(IF(V$1=2050,TREND(INDEX('Set Schedules Here'!389:389,1,MATCH(V$1,'Set Schedules Here'!388:388,0)),INDEX('Set Schedules Here'!388:388,1,MATCH(V$1,'Set Schedules Here'!388:388,0)),V$1),TREND(INDEX('Set Schedules Here'!389:389,1,MATCH(V$1,'Set Schedules Here'!388:388,1)):INDEX('Set Schedules Here'!389:389,1,MATCH(V$1,'Set Schedules Here'!388:388,1)+1),INDEX('Set Schedules Here'!388:388,1,MATCH(V$1,'Set Schedules Here'!388:388,1)):INDEX('Set Schedules Here'!388:388,1,MATCH(V$1,'Set Schedules Here'!388:388,1)+1),V$1)),rounding_decimal_places)</f>
        <v>0.53333299999999995</v>
      </c>
      <c r="W195">
        <f>ROUND(IF(W$1=2050,TREND(INDEX('Set Schedules Here'!389:389,1,MATCH(W$1,'Set Schedules Here'!388:388,0)),INDEX('Set Schedules Here'!388:388,1,MATCH(W$1,'Set Schedules Here'!388:388,0)),W$1),TREND(INDEX('Set Schedules Here'!389:389,1,MATCH(W$1,'Set Schedules Here'!388:388,1)):INDEX('Set Schedules Here'!389:389,1,MATCH(W$1,'Set Schedules Here'!388:388,1)+1),INDEX('Set Schedules Here'!388:388,1,MATCH(W$1,'Set Schedules Here'!388:388,1)):INDEX('Set Schedules Here'!388:388,1,MATCH(W$1,'Set Schedules Here'!388:388,1)+1),W$1)),rounding_decimal_places)</f>
        <v>0.56666700000000003</v>
      </c>
      <c r="X195">
        <f>ROUND(IF(X$1=2050,TREND(INDEX('Set Schedules Here'!389:389,1,MATCH(X$1,'Set Schedules Here'!388:388,0)),INDEX('Set Schedules Here'!388:388,1,MATCH(X$1,'Set Schedules Here'!388:388,0)),X$1),TREND(INDEX('Set Schedules Here'!389:389,1,MATCH(X$1,'Set Schedules Here'!388:388,1)):INDEX('Set Schedules Here'!389:389,1,MATCH(X$1,'Set Schedules Here'!388:388,1)+1),INDEX('Set Schedules Here'!388:388,1,MATCH(X$1,'Set Schedules Here'!388:388,1)):INDEX('Set Schedules Here'!388:388,1,MATCH(X$1,'Set Schedules Here'!388:388,1)+1),X$1)),rounding_decimal_places)</f>
        <v>0.6</v>
      </c>
      <c r="Y195">
        <f>ROUND(IF(Y$1=2050,TREND(INDEX('Set Schedules Here'!389:389,1,MATCH(Y$1,'Set Schedules Here'!388:388,0)),INDEX('Set Schedules Here'!388:388,1,MATCH(Y$1,'Set Schedules Here'!388:388,0)),Y$1),TREND(INDEX('Set Schedules Here'!389:389,1,MATCH(Y$1,'Set Schedules Here'!388:388,1)):INDEX('Set Schedules Here'!389:389,1,MATCH(Y$1,'Set Schedules Here'!388:388,1)+1),INDEX('Set Schedules Here'!388:388,1,MATCH(Y$1,'Set Schedules Here'!388:388,1)):INDEX('Set Schedules Here'!388:388,1,MATCH(Y$1,'Set Schedules Here'!388:388,1)+1),Y$1)),rounding_decimal_places)</f>
        <v>0.63333300000000003</v>
      </c>
      <c r="Z195">
        <f>ROUND(IF(Z$1=2050,TREND(INDEX('Set Schedules Here'!389:389,1,MATCH(Z$1,'Set Schedules Here'!388:388,0)),INDEX('Set Schedules Here'!388:388,1,MATCH(Z$1,'Set Schedules Here'!388:388,0)),Z$1),TREND(INDEX('Set Schedules Here'!389:389,1,MATCH(Z$1,'Set Schedules Here'!388:388,1)):INDEX('Set Schedules Here'!389:389,1,MATCH(Z$1,'Set Schedules Here'!388:388,1)+1),INDEX('Set Schedules Here'!388:388,1,MATCH(Z$1,'Set Schedules Here'!388:388,1)):INDEX('Set Schedules Here'!388:388,1,MATCH(Z$1,'Set Schedules Here'!388:388,1)+1),Z$1)),rounding_decimal_places)</f>
        <v>0.66666700000000001</v>
      </c>
      <c r="AA195">
        <f>ROUND(IF(AA$1=2050,TREND(INDEX('Set Schedules Here'!389:389,1,MATCH(AA$1,'Set Schedules Here'!388:388,0)),INDEX('Set Schedules Here'!388:388,1,MATCH(AA$1,'Set Schedules Here'!388:388,0)),AA$1),TREND(INDEX('Set Schedules Here'!389:389,1,MATCH(AA$1,'Set Schedules Here'!388:388,1)):INDEX('Set Schedules Here'!389:389,1,MATCH(AA$1,'Set Schedules Here'!388:388,1)+1),INDEX('Set Schedules Here'!388:388,1,MATCH(AA$1,'Set Schedules Here'!388:388,1)):INDEX('Set Schedules Here'!388:388,1,MATCH(AA$1,'Set Schedules Here'!388:388,1)+1),AA$1)),rounding_decimal_places)</f>
        <v>0.7</v>
      </c>
      <c r="AB195">
        <f>ROUND(IF(AB$1=2050,TREND(INDEX('Set Schedules Here'!389:389,1,MATCH(AB$1,'Set Schedules Here'!388:388,0)),INDEX('Set Schedules Here'!388:388,1,MATCH(AB$1,'Set Schedules Here'!388:388,0)),AB$1),TREND(INDEX('Set Schedules Here'!389:389,1,MATCH(AB$1,'Set Schedules Here'!388:388,1)):INDEX('Set Schedules Here'!389:389,1,MATCH(AB$1,'Set Schedules Here'!388:388,1)+1),INDEX('Set Schedules Here'!388:388,1,MATCH(AB$1,'Set Schedules Here'!388:388,1)):INDEX('Set Schedules Here'!388:388,1,MATCH(AB$1,'Set Schedules Here'!388:388,1)+1),AB$1)),rounding_decimal_places)</f>
        <v>0.73333300000000001</v>
      </c>
      <c r="AC195">
        <f>ROUND(IF(AC$1=2050,TREND(INDEX('Set Schedules Here'!389:389,1,MATCH(AC$1,'Set Schedules Here'!388:388,0)),INDEX('Set Schedules Here'!388:388,1,MATCH(AC$1,'Set Schedules Here'!388:388,0)),AC$1),TREND(INDEX('Set Schedules Here'!389:389,1,MATCH(AC$1,'Set Schedules Here'!388:388,1)):INDEX('Set Schedules Here'!389:389,1,MATCH(AC$1,'Set Schedules Here'!388:388,1)+1),INDEX('Set Schedules Here'!388:388,1,MATCH(AC$1,'Set Schedules Here'!388:388,1)):INDEX('Set Schedules Here'!388:388,1,MATCH(AC$1,'Set Schedules Here'!388:388,1)+1),AC$1)),rounding_decimal_places)</f>
        <v>0.76666699999999999</v>
      </c>
      <c r="AD195">
        <f>ROUND(IF(AD$1=2050,TREND(INDEX('Set Schedules Here'!389:389,1,MATCH(AD$1,'Set Schedules Here'!388:388,0)),INDEX('Set Schedules Here'!388:388,1,MATCH(AD$1,'Set Schedules Here'!388:388,0)),AD$1),TREND(INDEX('Set Schedules Here'!389:389,1,MATCH(AD$1,'Set Schedules Here'!388:388,1)):INDEX('Set Schedules Here'!389:389,1,MATCH(AD$1,'Set Schedules Here'!388:388,1)+1),INDEX('Set Schedules Here'!388:388,1,MATCH(AD$1,'Set Schedules Here'!388:388,1)):INDEX('Set Schedules Here'!388:388,1,MATCH(AD$1,'Set Schedules Here'!388:388,1)+1),AD$1)),rounding_decimal_places)</f>
        <v>0.8</v>
      </c>
      <c r="AE195">
        <f>ROUND(IF(AE$1=2050,TREND(INDEX('Set Schedules Here'!389:389,1,MATCH(AE$1,'Set Schedules Here'!388:388,0)),INDEX('Set Schedules Here'!388:388,1,MATCH(AE$1,'Set Schedules Here'!388:388,0)),AE$1),TREND(INDEX('Set Schedules Here'!389:389,1,MATCH(AE$1,'Set Schedules Here'!388:388,1)):INDEX('Set Schedules Here'!389:389,1,MATCH(AE$1,'Set Schedules Here'!388:388,1)+1),INDEX('Set Schedules Here'!388:388,1,MATCH(AE$1,'Set Schedules Here'!388:388,1)):INDEX('Set Schedules Here'!388:388,1,MATCH(AE$1,'Set Schedules Here'!388:388,1)+1),AE$1)),rounding_decimal_places)</f>
        <v>0.83333299999999999</v>
      </c>
      <c r="AF195">
        <f>ROUND(IF(AF$1=2050,TREND(INDEX('Set Schedules Here'!389:389,1,MATCH(AF$1,'Set Schedules Here'!388:388,0)),INDEX('Set Schedules Here'!388:388,1,MATCH(AF$1,'Set Schedules Here'!388:388,0)),AF$1),TREND(INDEX('Set Schedules Here'!389:389,1,MATCH(AF$1,'Set Schedules Here'!388:388,1)):INDEX('Set Schedules Here'!389:389,1,MATCH(AF$1,'Set Schedules Here'!388:388,1)+1),INDEX('Set Schedules Here'!388:388,1,MATCH(AF$1,'Set Schedules Here'!388:388,1)):INDEX('Set Schedules Here'!388:388,1,MATCH(AF$1,'Set Schedules Here'!388:388,1)+1),AF$1)),rounding_decimal_places)</f>
        <v>0.86666699999999997</v>
      </c>
      <c r="AG195">
        <f>ROUND(IF(AG$1=2050,TREND(INDEX('Set Schedules Here'!389:389,1,MATCH(AG$1,'Set Schedules Here'!388:388,0)),INDEX('Set Schedules Here'!388:388,1,MATCH(AG$1,'Set Schedules Here'!388:388,0)),AG$1),TREND(INDEX('Set Schedules Here'!389:389,1,MATCH(AG$1,'Set Schedules Here'!388:388,1)):INDEX('Set Schedules Here'!389:389,1,MATCH(AG$1,'Set Schedules Here'!388:388,1)+1),INDEX('Set Schedules Here'!388:388,1,MATCH(AG$1,'Set Schedules Here'!388:388,1)):INDEX('Set Schedules Here'!388:388,1,MATCH(AG$1,'Set Schedules Here'!388:388,1)+1),AG$1)),rounding_decimal_places)</f>
        <v>0.9</v>
      </c>
      <c r="AH195">
        <f>ROUND(IF(AH$1=2050,TREND(INDEX('Set Schedules Here'!389:389,1,MATCH(AH$1,'Set Schedules Here'!388:388,0)),INDEX('Set Schedules Here'!388:388,1,MATCH(AH$1,'Set Schedules Here'!388:388,0)),AH$1),TREND(INDEX('Set Schedules Here'!389:389,1,MATCH(AH$1,'Set Schedules Here'!388:388,1)):INDEX('Set Schedules Here'!389:389,1,MATCH(AH$1,'Set Schedules Here'!388:388,1)+1),INDEX('Set Schedules Here'!388:388,1,MATCH(AH$1,'Set Schedules Here'!388:388,1)):INDEX('Set Schedules Here'!388:388,1,MATCH(AH$1,'Set Schedules Here'!388:388,1)+1),AH$1)),rounding_decimal_places)</f>
        <v>0.93333299999999997</v>
      </c>
      <c r="AI195">
        <f>ROUND(IF(AI$1=2050,TREND(INDEX('Set Schedules Here'!389:389,1,MATCH(AI$1,'Set Schedules Here'!388:388,0)),INDEX('Set Schedules Here'!388:388,1,MATCH(AI$1,'Set Schedules Here'!388:388,0)),AI$1),TREND(INDEX('Set Schedules Here'!389:389,1,MATCH(AI$1,'Set Schedules Here'!388:388,1)):INDEX('Set Schedules Here'!389:389,1,MATCH(AI$1,'Set Schedules Here'!388:388,1)+1),INDEX('Set Schedules Here'!388:388,1,MATCH(AI$1,'Set Schedules Here'!388:388,1)):INDEX('Set Schedules Here'!388:388,1,MATCH(AI$1,'Set Schedules Here'!388:388,1)+1),AI$1)),rounding_decimal_places)</f>
        <v>0.96666700000000005</v>
      </c>
      <c r="AJ195">
        <f>ROUND(IF(AJ$1=2050,TREND(INDEX('Set Schedules Here'!389:389,1,MATCH(AJ$1,'Set Schedules Here'!388:388,0)),INDEX('Set Schedules Here'!388:388,1,MATCH(AJ$1,'Set Schedules Here'!388:388,0)),AJ$1),TREND(INDEX('Set Schedules Here'!389:389,1,MATCH(AJ$1,'Set Schedules Here'!388:388,1)):INDEX('Set Schedules Here'!389:389,1,MATCH(AJ$1,'Set Schedules Here'!388:388,1)+1),INDEX('Set Schedules Here'!388:388,1,MATCH(AJ$1,'Set Schedules Here'!388:388,1)):INDEX('Set Schedules Here'!388:388,1,MATCH(AJ$1,'Set Schedules Here'!388:388,1)+1),AJ$1)),rounding_decimal_places)</f>
        <v>1</v>
      </c>
    </row>
    <row r="196" spans="1:36" x14ac:dyDescent="0.45">
      <c r="A196" s="12" t="str">
        <f>'Set Schedules Here'!A390</f>
        <v>elec reduce plant downtime</v>
      </c>
      <c r="B196" s="12" t="str">
        <f>IF(ISBLANK('Set Schedules Here'!C390),"",'Set Schedules Here'!C390)</f>
        <v>natural gas nonpeaker es</v>
      </c>
      <c r="C196" s="12" t="str">
        <f>IF(ISBLANK('Set Schedules Here'!D390),"",'Set Schedules Here'!D390)</f>
        <v>preexisting nonretiring</v>
      </c>
      <c r="D196" s="21" t="str">
        <f>IF(ISBLANK('Set Schedules Here'!E390),"",'Set Schedules Here'!E390)</f>
        <v/>
      </c>
      <c r="E196">
        <f>ROUND(IF(E$1=2050,TREND(INDEX('Set Schedules Here'!391:391,1,MATCH(E$1,'Set Schedules Here'!390:390,0)),INDEX('Set Schedules Here'!390:390,1,MATCH(E$1,'Set Schedules Here'!390:390,0)),E$1),TREND(INDEX('Set Schedules Here'!391:391,1,MATCH(E$1,'Set Schedules Here'!390:390,1)):INDEX('Set Schedules Here'!391:391,1,MATCH(E$1,'Set Schedules Here'!390:390,1)+1),INDEX('Set Schedules Here'!390:390,1,MATCH(E$1,'Set Schedules Here'!390:390,1)):INDEX('Set Schedules Here'!390:390,1,MATCH(E$1,'Set Schedules Here'!390:390,1)+1),E$1)),rounding_decimal_places)</f>
        <v>0</v>
      </c>
      <c r="F196">
        <f>ROUND(IF(F$1=2050,TREND(INDEX('Set Schedules Here'!391:391,1,MATCH(F$1,'Set Schedules Here'!390:390,0)),INDEX('Set Schedules Here'!390:390,1,MATCH(F$1,'Set Schedules Here'!390:390,0)),F$1),TREND(INDEX('Set Schedules Here'!391:391,1,MATCH(F$1,'Set Schedules Here'!390:390,1)):INDEX('Set Schedules Here'!391:391,1,MATCH(F$1,'Set Schedules Here'!390:390,1)+1),INDEX('Set Schedules Here'!390:390,1,MATCH(F$1,'Set Schedules Here'!390:390,1)):INDEX('Set Schedules Here'!390:390,1,MATCH(F$1,'Set Schedules Here'!390:390,1)+1),F$1)),rounding_decimal_places)</f>
        <v>0</v>
      </c>
      <c r="G196">
        <f>ROUND(IF(G$1=2050,TREND(INDEX('Set Schedules Here'!391:391,1,MATCH(G$1,'Set Schedules Here'!390:390,0)),INDEX('Set Schedules Here'!390:390,1,MATCH(G$1,'Set Schedules Here'!390:390,0)),G$1),TREND(INDEX('Set Schedules Here'!391:391,1,MATCH(G$1,'Set Schedules Here'!390:390,1)):INDEX('Set Schedules Here'!391:391,1,MATCH(G$1,'Set Schedules Here'!390:390,1)+1),INDEX('Set Schedules Here'!390:390,1,MATCH(G$1,'Set Schedules Here'!390:390,1)):INDEX('Set Schedules Here'!390:390,1,MATCH(G$1,'Set Schedules Here'!390:390,1)+1),G$1)),rounding_decimal_places)</f>
        <v>3.3333000000000002E-2</v>
      </c>
      <c r="H196">
        <f>ROUND(IF(H$1=2050,TREND(INDEX('Set Schedules Here'!391:391,1,MATCH(H$1,'Set Schedules Here'!390:390,0)),INDEX('Set Schedules Here'!390:390,1,MATCH(H$1,'Set Schedules Here'!390:390,0)),H$1),TREND(INDEX('Set Schedules Here'!391:391,1,MATCH(H$1,'Set Schedules Here'!390:390,1)):INDEX('Set Schedules Here'!391:391,1,MATCH(H$1,'Set Schedules Here'!390:390,1)+1),INDEX('Set Schedules Here'!390:390,1,MATCH(H$1,'Set Schedules Here'!390:390,1)):INDEX('Set Schedules Here'!390:390,1,MATCH(H$1,'Set Schedules Here'!390:390,1)+1),H$1)),rounding_decimal_places)</f>
        <v>6.6667000000000004E-2</v>
      </c>
      <c r="I196">
        <f>ROUND(IF(I$1=2050,TREND(INDEX('Set Schedules Here'!391:391,1,MATCH(I$1,'Set Schedules Here'!390:390,0)),INDEX('Set Schedules Here'!390:390,1,MATCH(I$1,'Set Schedules Here'!390:390,0)),I$1),TREND(INDEX('Set Schedules Here'!391:391,1,MATCH(I$1,'Set Schedules Here'!390:390,1)):INDEX('Set Schedules Here'!391:391,1,MATCH(I$1,'Set Schedules Here'!390:390,1)+1),INDEX('Set Schedules Here'!390:390,1,MATCH(I$1,'Set Schedules Here'!390:390,1)):INDEX('Set Schedules Here'!390:390,1,MATCH(I$1,'Set Schedules Here'!390:390,1)+1),I$1)),rounding_decimal_places)</f>
        <v>0.1</v>
      </c>
      <c r="J196">
        <f>ROUND(IF(J$1=2050,TREND(INDEX('Set Schedules Here'!391:391,1,MATCH(J$1,'Set Schedules Here'!390:390,0)),INDEX('Set Schedules Here'!390:390,1,MATCH(J$1,'Set Schedules Here'!390:390,0)),J$1),TREND(INDEX('Set Schedules Here'!391:391,1,MATCH(J$1,'Set Schedules Here'!390:390,1)):INDEX('Set Schedules Here'!391:391,1,MATCH(J$1,'Set Schedules Here'!390:390,1)+1),INDEX('Set Schedules Here'!390:390,1,MATCH(J$1,'Set Schedules Here'!390:390,1)):INDEX('Set Schedules Here'!390:390,1,MATCH(J$1,'Set Schedules Here'!390:390,1)+1),J$1)),rounding_decimal_places)</f>
        <v>0.13333300000000001</v>
      </c>
      <c r="K196">
        <f>ROUND(IF(K$1=2050,TREND(INDEX('Set Schedules Here'!391:391,1,MATCH(K$1,'Set Schedules Here'!390:390,0)),INDEX('Set Schedules Here'!390:390,1,MATCH(K$1,'Set Schedules Here'!390:390,0)),K$1),TREND(INDEX('Set Schedules Here'!391:391,1,MATCH(K$1,'Set Schedules Here'!390:390,1)):INDEX('Set Schedules Here'!391:391,1,MATCH(K$1,'Set Schedules Here'!390:390,1)+1),INDEX('Set Schedules Here'!390:390,1,MATCH(K$1,'Set Schedules Here'!390:390,1)):INDEX('Set Schedules Here'!390:390,1,MATCH(K$1,'Set Schedules Here'!390:390,1)+1),K$1)),rounding_decimal_places)</f>
        <v>0.16666700000000001</v>
      </c>
      <c r="L196">
        <f>ROUND(IF(L$1=2050,TREND(INDEX('Set Schedules Here'!391:391,1,MATCH(L$1,'Set Schedules Here'!390:390,0)),INDEX('Set Schedules Here'!390:390,1,MATCH(L$1,'Set Schedules Here'!390:390,0)),L$1),TREND(INDEX('Set Schedules Here'!391:391,1,MATCH(L$1,'Set Schedules Here'!390:390,1)):INDEX('Set Schedules Here'!391:391,1,MATCH(L$1,'Set Schedules Here'!390:390,1)+1),INDEX('Set Schedules Here'!390:390,1,MATCH(L$1,'Set Schedules Here'!390:390,1)):INDEX('Set Schedules Here'!390:390,1,MATCH(L$1,'Set Schedules Here'!390:390,1)+1),L$1)),rounding_decimal_places)</f>
        <v>0.2</v>
      </c>
      <c r="M196">
        <f>ROUND(IF(M$1=2050,TREND(INDEX('Set Schedules Here'!391:391,1,MATCH(M$1,'Set Schedules Here'!390:390,0)),INDEX('Set Schedules Here'!390:390,1,MATCH(M$1,'Set Schedules Here'!390:390,0)),M$1),TREND(INDEX('Set Schedules Here'!391:391,1,MATCH(M$1,'Set Schedules Here'!390:390,1)):INDEX('Set Schedules Here'!391:391,1,MATCH(M$1,'Set Schedules Here'!390:390,1)+1),INDEX('Set Schedules Here'!390:390,1,MATCH(M$1,'Set Schedules Here'!390:390,1)):INDEX('Set Schedules Here'!390:390,1,MATCH(M$1,'Set Schedules Here'!390:390,1)+1),M$1)),rounding_decimal_places)</f>
        <v>0.23333300000000001</v>
      </c>
      <c r="N196">
        <f>ROUND(IF(N$1=2050,TREND(INDEX('Set Schedules Here'!391:391,1,MATCH(N$1,'Set Schedules Here'!390:390,0)),INDEX('Set Schedules Here'!390:390,1,MATCH(N$1,'Set Schedules Here'!390:390,0)),N$1),TREND(INDEX('Set Schedules Here'!391:391,1,MATCH(N$1,'Set Schedules Here'!390:390,1)):INDEX('Set Schedules Here'!391:391,1,MATCH(N$1,'Set Schedules Here'!390:390,1)+1),INDEX('Set Schedules Here'!390:390,1,MATCH(N$1,'Set Schedules Here'!390:390,1)):INDEX('Set Schedules Here'!390:390,1,MATCH(N$1,'Set Schedules Here'!390:390,1)+1),N$1)),rounding_decimal_places)</f>
        <v>0.26666699999999999</v>
      </c>
      <c r="O196">
        <f>ROUND(IF(O$1=2050,TREND(INDEX('Set Schedules Here'!391:391,1,MATCH(O$1,'Set Schedules Here'!390:390,0)),INDEX('Set Schedules Here'!390:390,1,MATCH(O$1,'Set Schedules Here'!390:390,0)),O$1),TREND(INDEX('Set Schedules Here'!391:391,1,MATCH(O$1,'Set Schedules Here'!390:390,1)):INDEX('Set Schedules Here'!391:391,1,MATCH(O$1,'Set Schedules Here'!390:390,1)+1),INDEX('Set Schedules Here'!390:390,1,MATCH(O$1,'Set Schedules Here'!390:390,1)):INDEX('Set Schedules Here'!390:390,1,MATCH(O$1,'Set Schedules Here'!390:390,1)+1),O$1)),rounding_decimal_places)</f>
        <v>0.3</v>
      </c>
      <c r="P196">
        <f>ROUND(IF(P$1=2050,TREND(INDEX('Set Schedules Here'!391:391,1,MATCH(P$1,'Set Schedules Here'!390:390,0)),INDEX('Set Schedules Here'!390:390,1,MATCH(P$1,'Set Schedules Here'!390:390,0)),P$1),TREND(INDEX('Set Schedules Here'!391:391,1,MATCH(P$1,'Set Schedules Here'!390:390,1)):INDEX('Set Schedules Here'!391:391,1,MATCH(P$1,'Set Schedules Here'!390:390,1)+1),INDEX('Set Schedules Here'!390:390,1,MATCH(P$1,'Set Schedules Here'!390:390,1)):INDEX('Set Schedules Here'!390:390,1,MATCH(P$1,'Set Schedules Here'!390:390,1)+1),P$1)),rounding_decimal_places)</f>
        <v>0.33333299999999999</v>
      </c>
      <c r="Q196">
        <f>ROUND(IF(Q$1=2050,TREND(INDEX('Set Schedules Here'!391:391,1,MATCH(Q$1,'Set Schedules Here'!390:390,0)),INDEX('Set Schedules Here'!390:390,1,MATCH(Q$1,'Set Schedules Here'!390:390,0)),Q$1),TREND(INDEX('Set Schedules Here'!391:391,1,MATCH(Q$1,'Set Schedules Here'!390:390,1)):INDEX('Set Schedules Here'!391:391,1,MATCH(Q$1,'Set Schedules Here'!390:390,1)+1),INDEX('Set Schedules Here'!390:390,1,MATCH(Q$1,'Set Schedules Here'!390:390,1)):INDEX('Set Schedules Here'!390:390,1,MATCH(Q$1,'Set Schedules Here'!390:390,1)+1),Q$1)),rounding_decimal_places)</f>
        <v>0.36666700000000002</v>
      </c>
      <c r="R196">
        <f>ROUND(IF(R$1=2050,TREND(INDEX('Set Schedules Here'!391:391,1,MATCH(R$1,'Set Schedules Here'!390:390,0)),INDEX('Set Schedules Here'!390:390,1,MATCH(R$1,'Set Schedules Here'!390:390,0)),R$1),TREND(INDEX('Set Schedules Here'!391:391,1,MATCH(R$1,'Set Schedules Here'!390:390,1)):INDEX('Set Schedules Here'!391:391,1,MATCH(R$1,'Set Schedules Here'!390:390,1)+1),INDEX('Set Schedules Here'!390:390,1,MATCH(R$1,'Set Schedules Here'!390:390,1)):INDEX('Set Schedules Here'!390:390,1,MATCH(R$1,'Set Schedules Here'!390:390,1)+1),R$1)),rounding_decimal_places)</f>
        <v>0.4</v>
      </c>
      <c r="S196">
        <f>ROUND(IF(S$1=2050,TREND(INDEX('Set Schedules Here'!391:391,1,MATCH(S$1,'Set Schedules Here'!390:390,0)),INDEX('Set Schedules Here'!390:390,1,MATCH(S$1,'Set Schedules Here'!390:390,0)),S$1),TREND(INDEX('Set Schedules Here'!391:391,1,MATCH(S$1,'Set Schedules Here'!390:390,1)):INDEX('Set Schedules Here'!391:391,1,MATCH(S$1,'Set Schedules Here'!390:390,1)+1),INDEX('Set Schedules Here'!390:390,1,MATCH(S$1,'Set Schedules Here'!390:390,1)):INDEX('Set Schedules Here'!390:390,1,MATCH(S$1,'Set Schedules Here'!390:390,1)+1),S$1)),rounding_decimal_places)</f>
        <v>0.43333300000000002</v>
      </c>
      <c r="T196">
        <f>ROUND(IF(T$1=2050,TREND(INDEX('Set Schedules Here'!391:391,1,MATCH(T$1,'Set Schedules Here'!390:390,0)),INDEX('Set Schedules Here'!390:390,1,MATCH(T$1,'Set Schedules Here'!390:390,0)),T$1),TREND(INDEX('Set Schedules Here'!391:391,1,MATCH(T$1,'Set Schedules Here'!390:390,1)):INDEX('Set Schedules Here'!391:391,1,MATCH(T$1,'Set Schedules Here'!390:390,1)+1),INDEX('Set Schedules Here'!390:390,1,MATCH(T$1,'Set Schedules Here'!390:390,1)):INDEX('Set Schedules Here'!390:390,1,MATCH(T$1,'Set Schedules Here'!390:390,1)+1),T$1)),rounding_decimal_places)</f>
        <v>0.466667</v>
      </c>
      <c r="U196">
        <f>ROUND(IF(U$1=2050,TREND(INDEX('Set Schedules Here'!391:391,1,MATCH(U$1,'Set Schedules Here'!390:390,0)),INDEX('Set Schedules Here'!390:390,1,MATCH(U$1,'Set Schedules Here'!390:390,0)),U$1),TREND(INDEX('Set Schedules Here'!391:391,1,MATCH(U$1,'Set Schedules Here'!390:390,1)):INDEX('Set Schedules Here'!391:391,1,MATCH(U$1,'Set Schedules Here'!390:390,1)+1),INDEX('Set Schedules Here'!390:390,1,MATCH(U$1,'Set Schedules Here'!390:390,1)):INDEX('Set Schedules Here'!390:390,1,MATCH(U$1,'Set Schedules Here'!390:390,1)+1),U$1)),rounding_decimal_places)</f>
        <v>0.5</v>
      </c>
      <c r="V196">
        <f>ROUND(IF(V$1=2050,TREND(INDEX('Set Schedules Here'!391:391,1,MATCH(V$1,'Set Schedules Here'!390:390,0)),INDEX('Set Schedules Here'!390:390,1,MATCH(V$1,'Set Schedules Here'!390:390,0)),V$1),TREND(INDEX('Set Schedules Here'!391:391,1,MATCH(V$1,'Set Schedules Here'!390:390,1)):INDEX('Set Schedules Here'!391:391,1,MATCH(V$1,'Set Schedules Here'!390:390,1)+1),INDEX('Set Schedules Here'!390:390,1,MATCH(V$1,'Set Schedules Here'!390:390,1)):INDEX('Set Schedules Here'!390:390,1,MATCH(V$1,'Set Schedules Here'!390:390,1)+1),V$1)),rounding_decimal_places)</f>
        <v>0.53333299999999995</v>
      </c>
      <c r="W196">
        <f>ROUND(IF(W$1=2050,TREND(INDEX('Set Schedules Here'!391:391,1,MATCH(W$1,'Set Schedules Here'!390:390,0)),INDEX('Set Schedules Here'!390:390,1,MATCH(W$1,'Set Schedules Here'!390:390,0)),W$1),TREND(INDEX('Set Schedules Here'!391:391,1,MATCH(W$1,'Set Schedules Here'!390:390,1)):INDEX('Set Schedules Here'!391:391,1,MATCH(W$1,'Set Schedules Here'!390:390,1)+1),INDEX('Set Schedules Here'!390:390,1,MATCH(W$1,'Set Schedules Here'!390:390,1)):INDEX('Set Schedules Here'!390:390,1,MATCH(W$1,'Set Schedules Here'!390:390,1)+1),W$1)),rounding_decimal_places)</f>
        <v>0.56666700000000003</v>
      </c>
      <c r="X196">
        <f>ROUND(IF(X$1=2050,TREND(INDEX('Set Schedules Here'!391:391,1,MATCH(X$1,'Set Schedules Here'!390:390,0)),INDEX('Set Schedules Here'!390:390,1,MATCH(X$1,'Set Schedules Here'!390:390,0)),X$1),TREND(INDEX('Set Schedules Here'!391:391,1,MATCH(X$1,'Set Schedules Here'!390:390,1)):INDEX('Set Schedules Here'!391:391,1,MATCH(X$1,'Set Schedules Here'!390:390,1)+1),INDEX('Set Schedules Here'!390:390,1,MATCH(X$1,'Set Schedules Here'!390:390,1)):INDEX('Set Schedules Here'!390:390,1,MATCH(X$1,'Set Schedules Here'!390:390,1)+1),X$1)),rounding_decimal_places)</f>
        <v>0.6</v>
      </c>
      <c r="Y196">
        <f>ROUND(IF(Y$1=2050,TREND(INDEX('Set Schedules Here'!391:391,1,MATCH(Y$1,'Set Schedules Here'!390:390,0)),INDEX('Set Schedules Here'!390:390,1,MATCH(Y$1,'Set Schedules Here'!390:390,0)),Y$1),TREND(INDEX('Set Schedules Here'!391:391,1,MATCH(Y$1,'Set Schedules Here'!390:390,1)):INDEX('Set Schedules Here'!391:391,1,MATCH(Y$1,'Set Schedules Here'!390:390,1)+1),INDEX('Set Schedules Here'!390:390,1,MATCH(Y$1,'Set Schedules Here'!390:390,1)):INDEX('Set Schedules Here'!390:390,1,MATCH(Y$1,'Set Schedules Here'!390:390,1)+1),Y$1)),rounding_decimal_places)</f>
        <v>0.63333300000000003</v>
      </c>
      <c r="Z196">
        <f>ROUND(IF(Z$1=2050,TREND(INDEX('Set Schedules Here'!391:391,1,MATCH(Z$1,'Set Schedules Here'!390:390,0)),INDEX('Set Schedules Here'!390:390,1,MATCH(Z$1,'Set Schedules Here'!390:390,0)),Z$1),TREND(INDEX('Set Schedules Here'!391:391,1,MATCH(Z$1,'Set Schedules Here'!390:390,1)):INDEX('Set Schedules Here'!391:391,1,MATCH(Z$1,'Set Schedules Here'!390:390,1)+1),INDEX('Set Schedules Here'!390:390,1,MATCH(Z$1,'Set Schedules Here'!390:390,1)):INDEX('Set Schedules Here'!390:390,1,MATCH(Z$1,'Set Schedules Here'!390:390,1)+1),Z$1)),rounding_decimal_places)</f>
        <v>0.66666700000000001</v>
      </c>
      <c r="AA196">
        <f>ROUND(IF(AA$1=2050,TREND(INDEX('Set Schedules Here'!391:391,1,MATCH(AA$1,'Set Schedules Here'!390:390,0)),INDEX('Set Schedules Here'!390:390,1,MATCH(AA$1,'Set Schedules Here'!390:390,0)),AA$1),TREND(INDEX('Set Schedules Here'!391:391,1,MATCH(AA$1,'Set Schedules Here'!390:390,1)):INDEX('Set Schedules Here'!391:391,1,MATCH(AA$1,'Set Schedules Here'!390:390,1)+1),INDEX('Set Schedules Here'!390:390,1,MATCH(AA$1,'Set Schedules Here'!390:390,1)):INDEX('Set Schedules Here'!390:390,1,MATCH(AA$1,'Set Schedules Here'!390:390,1)+1),AA$1)),rounding_decimal_places)</f>
        <v>0.7</v>
      </c>
      <c r="AB196">
        <f>ROUND(IF(AB$1=2050,TREND(INDEX('Set Schedules Here'!391:391,1,MATCH(AB$1,'Set Schedules Here'!390:390,0)),INDEX('Set Schedules Here'!390:390,1,MATCH(AB$1,'Set Schedules Here'!390:390,0)),AB$1),TREND(INDEX('Set Schedules Here'!391:391,1,MATCH(AB$1,'Set Schedules Here'!390:390,1)):INDEX('Set Schedules Here'!391:391,1,MATCH(AB$1,'Set Schedules Here'!390:390,1)+1),INDEX('Set Schedules Here'!390:390,1,MATCH(AB$1,'Set Schedules Here'!390:390,1)):INDEX('Set Schedules Here'!390:390,1,MATCH(AB$1,'Set Schedules Here'!390:390,1)+1),AB$1)),rounding_decimal_places)</f>
        <v>0.73333300000000001</v>
      </c>
      <c r="AC196">
        <f>ROUND(IF(AC$1=2050,TREND(INDEX('Set Schedules Here'!391:391,1,MATCH(AC$1,'Set Schedules Here'!390:390,0)),INDEX('Set Schedules Here'!390:390,1,MATCH(AC$1,'Set Schedules Here'!390:390,0)),AC$1),TREND(INDEX('Set Schedules Here'!391:391,1,MATCH(AC$1,'Set Schedules Here'!390:390,1)):INDEX('Set Schedules Here'!391:391,1,MATCH(AC$1,'Set Schedules Here'!390:390,1)+1),INDEX('Set Schedules Here'!390:390,1,MATCH(AC$1,'Set Schedules Here'!390:390,1)):INDEX('Set Schedules Here'!390:390,1,MATCH(AC$1,'Set Schedules Here'!390:390,1)+1),AC$1)),rounding_decimal_places)</f>
        <v>0.76666699999999999</v>
      </c>
      <c r="AD196">
        <f>ROUND(IF(AD$1=2050,TREND(INDEX('Set Schedules Here'!391:391,1,MATCH(AD$1,'Set Schedules Here'!390:390,0)),INDEX('Set Schedules Here'!390:390,1,MATCH(AD$1,'Set Schedules Here'!390:390,0)),AD$1),TREND(INDEX('Set Schedules Here'!391:391,1,MATCH(AD$1,'Set Schedules Here'!390:390,1)):INDEX('Set Schedules Here'!391:391,1,MATCH(AD$1,'Set Schedules Here'!390:390,1)+1),INDEX('Set Schedules Here'!390:390,1,MATCH(AD$1,'Set Schedules Here'!390:390,1)):INDEX('Set Schedules Here'!390:390,1,MATCH(AD$1,'Set Schedules Here'!390:390,1)+1),AD$1)),rounding_decimal_places)</f>
        <v>0.8</v>
      </c>
      <c r="AE196">
        <f>ROUND(IF(AE$1=2050,TREND(INDEX('Set Schedules Here'!391:391,1,MATCH(AE$1,'Set Schedules Here'!390:390,0)),INDEX('Set Schedules Here'!390:390,1,MATCH(AE$1,'Set Schedules Here'!390:390,0)),AE$1),TREND(INDEX('Set Schedules Here'!391:391,1,MATCH(AE$1,'Set Schedules Here'!390:390,1)):INDEX('Set Schedules Here'!391:391,1,MATCH(AE$1,'Set Schedules Here'!390:390,1)+1),INDEX('Set Schedules Here'!390:390,1,MATCH(AE$1,'Set Schedules Here'!390:390,1)):INDEX('Set Schedules Here'!390:390,1,MATCH(AE$1,'Set Schedules Here'!390:390,1)+1),AE$1)),rounding_decimal_places)</f>
        <v>0.83333299999999999</v>
      </c>
      <c r="AF196">
        <f>ROUND(IF(AF$1=2050,TREND(INDEX('Set Schedules Here'!391:391,1,MATCH(AF$1,'Set Schedules Here'!390:390,0)),INDEX('Set Schedules Here'!390:390,1,MATCH(AF$1,'Set Schedules Here'!390:390,0)),AF$1),TREND(INDEX('Set Schedules Here'!391:391,1,MATCH(AF$1,'Set Schedules Here'!390:390,1)):INDEX('Set Schedules Here'!391:391,1,MATCH(AF$1,'Set Schedules Here'!390:390,1)+1),INDEX('Set Schedules Here'!390:390,1,MATCH(AF$1,'Set Schedules Here'!390:390,1)):INDEX('Set Schedules Here'!390:390,1,MATCH(AF$1,'Set Schedules Here'!390:390,1)+1),AF$1)),rounding_decimal_places)</f>
        <v>0.86666699999999997</v>
      </c>
      <c r="AG196">
        <f>ROUND(IF(AG$1=2050,TREND(INDEX('Set Schedules Here'!391:391,1,MATCH(AG$1,'Set Schedules Here'!390:390,0)),INDEX('Set Schedules Here'!390:390,1,MATCH(AG$1,'Set Schedules Here'!390:390,0)),AG$1),TREND(INDEX('Set Schedules Here'!391:391,1,MATCH(AG$1,'Set Schedules Here'!390:390,1)):INDEX('Set Schedules Here'!391:391,1,MATCH(AG$1,'Set Schedules Here'!390:390,1)+1),INDEX('Set Schedules Here'!390:390,1,MATCH(AG$1,'Set Schedules Here'!390:390,1)):INDEX('Set Schedules Here'!390:390,1,MATCH(AG$1,'Set Schedules Here'!390:390,1)+1),AG$1)),rounding_decimal_places)</f>
        <v>0.9</v>
      </c>
      <c r="AH196">
        <f>ROUND(IF(AH$1=2050,TREND(INDEX('Set Schedules Here'!391:391,1,MATCH(AH$1,'Set Schedules Here'!390:390,0)),INDEX('Set Schedules Here'!390:390,1,MATCH(AH$1,'Set Schedules Here'!390:390,0)),AH$1),TREND(INDEX('Set Schedules Here'!391:391,1,MATCH(AH$1,'Set Schedules Here'!390:390,1)):INDEX('Set Schedules Here'!391:391,1,MATCH(AH$1,'Set Schedules Here'!390:390,1)+1),INDEX('Set Schedules Here'!390:390,1,MATCH(AH$1,'Set Schedules Here'!390:390,1)):INDEX('Set Schedules Here'!390:390,1,MATCH(AH$1,'Set Schedules Here'!390:390,1)+1),AH$1)),rounding_decimal_places)</f>
        <v>0.93333299999999997</v>
      </c>
      <c r="AI196">
        <f>ROUND(IF(AI$1=2050,TREND(INDEX('Set Schedules Here'!391:391,1,MATCH(AI$1,'Set Schedules Here'!390:390,0)),INDEX('Set Schedules Here'!390:390,1,MATCH(AI$1,'Set Schedules Here'!390:390,0)),AI$1),TREND(INDEX('Set Schedules Here'!391:391,1,MATCH(AI$1,'Set Schedules Here'!390:390,1)):INDEX('Set Schedules Here'!391:391,1,MATCH(AI$1,'Set Schedules Here'!390:390,1)+1),INDEX('Set Schedules Here'!390:390,1,MATCH(AI$1,'Set Schedules Here'!390:390,1)):INDEX('Set Schedules Here'!390:390,1,MATCH(AI$1,'Set Schedules Here'!390:390,1)+1),AI$1)),rounding_decimal_places)</f>
        <v>0.96666700000000005</v>
      </c>
      <c r="AJ196">
        <f>ROUND(IF(AJ$1=2050,TREND(INDEX('Set Schedules Here'!391:391,1,MATCH(AJ$1,'Set Schedules Here'!390:390,0)),INDEX('Set Schedules Here'!390:390,1,MATCH(AJ$1,'Set Schedules Here'!390:390,0)),AJ$1),TREND(INDEX('Set Schedules Here'!391:391,1,MATCH(AJ$1,'Set Schedules Here'!390:390,1)):INDEX('Set Schedules Here'!391:391,1,MATCH(AJ$1,'Set Schedules Here'!390:390,1)+1),INDEX('Set Schedules Here'!390:390,1,MATCH(AJ$1,'Set Schedules Here'!390:390,1)):INDEX('Set Schedules Here'!390:390,1,MATCH(AJ$1,'Set Schedules Here'!390:390,1)+1),AJ$1)),rounding_decimal_places)</f>
        <v>1</v>
      </c>
    </row>
    <row r="197" spans="1:36" x14ac:dyDescent="0.45">
      <c r="A197" s="12" t="str">
        <f>'Set Schedules Here'!A392</f>
        <v>elec reduce plant downtime</v>
      </c>
      <c r="B197" s="12" t="str">
        <f>IF(ISBLANK('Set Schedules Here'!C392),"",'Set Schedules Here'!C392)</f>
        <v>natural gas nonpeaker es</v>
      </c>
      <c r="C197" s="12" t="str">
        <f>IF(ISBLANK('Set Schedules Here'!D392),"",'Set Schedules Here'!D392)</f>
        <v>newly built</v>
      </c>
      <c r="D197" s="21" t="str">
        <f>IF(ISBLANK('Set Schedules Here'!E392),"",'Set Schedules Here'!E392)</f>
        <v/>
      </c>
      <c r="E197">
        <f>ROUND(IF(E$1=2050,TREND(INDEX('Set Schedules Here'!393:393,1,MATCH(E$1,'Set Schedules Here'!392:392,0)),INDEX('Set Schedules Here'!392:392,1,MATCH(E$1,'Set Schedules Here'!392:392,0)),E$1),TREND(INDEX('Set Schedules Here'!393:393,1,MATCH(E$1,'Set Schedules Here'!392:392,1)):INDEX('Set Schedules Here'!393:393,1,MATCH(E$1,'Set Schedules Here'!392:392,1)+1),INDEX('Set Schedules Here'!392:392,1,MATCH(E$1,'Set Schedules Here'!392:392,1)):INDEX('Set Schedules Here'!392:392,1,MATCH(E$1,'Set Schedules Here'!392:392,1)+1),E$1)),rounding_decimal_places)</f>
        <v>0</v>
      </c>
      <c r="F197">
        <f>ROUND(IF(F$1=2050,TREND(INDEX('Set Schedules Here'!393:393,1,MATCH(F$1,'Set Schedules Here'!392:392,0)),INDEX('Set Schedules Here'!392:392,1,MATCH(F$1,'Set Schedules Here'!392:392,0)),F$1),TREND(INDEX('Set Schedules Here'!393:393,1,MATCH(F$1,'Set Schedules Here'!392:392,1)):INDEX('Set Schedules Here'!393:393,1,MATCH(F$1,'Set Schedules Here'!392:392,1)+1),INDEX('Set Schedules Here'!392:392,1,MATCH(F$1,'Set Schedules Here'!392:392,1)):INDEX('Set Schedules Here'!392:392,1,MATCH(F$1,'Set Schedules Here'!392:392,1)+1),F$1)),rounding_decimal_places)</f>
        <v>0</v>
      </c>
      <c r="G197">
        <f>ROUND(IF(G$1=2050,TREND(INDEX('Set Schedules Here'!393:393,1,MATCH(G$1,'Set Schedules Here'!392:392,0)),INDEX('Set Schedules Here'!392:392,1,MATCH(G$1,'Set Schedules Here'!392:392,0)),G$1),TREND(INDEX('Set Schedules Here'!393:393,1,MATCH(G$1,'Set Schedules Here'!392:392,1)):INDEX('Set Schedules Here'!393:393,1,MATCH(G$1,'Set Schedules Here'!392:392,1)+1),INDEX('Set Schedules Here'!392:392,1,MATCH(G$1,'Set Schedules Here'!392:392,1)):INDEX('Set Schedules Here'!392:392,1,MATCH(G$1,'Set Schedules Here'!392:392,1)+1),G$1)),rounding_decimal_places)</f>
        <v>3.3333000000000002E-2</v>
      </c>
      <c r="H197">
        <f>ROUND(IF(H$1=2050,TREND(INDEX('Set Schedules Here'!393:393,1,MATCH(H$1,'Set Schedules Here'!392:392,0)),INDEX('Set Schedules Here'!392:392,1,MATCH(H$1,'Set Schedules Here'!392:392,0)),H$1),TREND(INDEX('Set Schedules Here'!393:393,1,MATCH(H$1,'Set Schedules Here'!392:392,1)):INDEX('Set Schedules Here'!393:393,1,MATCH(H$1,'Set Schedules Here'!392:392,1)+1),INDEX('Set Schedules Here'!392:392,1,MATCH(H$1,'Set Schedules Here'!392:392,1)):INDEX('Set Schedules Here'!392:392,1,MATCH(H$1,'Set Schedules Here'!392:392,1)+1),H$1)),rounding_decimal_places)</f>
        <v>6.6667000000000004E-2</v>
      </c>
      <c r="I197">
        <f>ROUND(IF(I$1=2050,TREND(INDEX('Set Schedules Here'!393:393,1,MATCH(I$1,'Set Schedules Here'!392:392,0)),INDEX('Set Schedules Here'!392:392,1,MATCH(I$1,'Set Schedules Here'!392:392,0)),I$1),TREND(INDEX('Set Schedules Here'!393:393,1,MATCH(I$1,'Set Schedules Here'!392:392,1)):INDEX('Set Schedules Here'!393:393,1,MATCH(I$1,'Set Schedules Here'!392:392,1)+1),INDEX('Set Schedules Here'!392:392,1,MATCH(I$1,'Set Schedules Here'!392:392,1)):INDEX('Set Schedules Here'!392:392,1,MATCH(I$1,'Set Schedules Here'!392:392,1)+1),I$1)),rounding_decimal_places)</f>
        <v>0.1</v>
      </c>
      <c r="J197">
        <f>ROUND(IF(J$1=2050,TREND(INDEX('Set Schedules Here'!393:393,1,MATCH(J$1,'Set Schedules Here'!392:392,0)),INDEX('Set Schedules Here'!392:392,1,MATCH(J$1,'Set Schedules Here'!392:392,0)),J$1),TREND(INDEX('Set Schedules Here'!393:393,1,MATCH(J$1,'Set Schedules Here'!392:392,1)):INDEX('Set Schedules Here'!393:393,1,MATCH(J$1,'Set Schedules Here'!392:392,1)+1),INDEX('Set Schedules Here'!392:392,1,MATCH(J$1,'Set Schedules Here'!392:392,1)):INDEX('Set Schedules Here'!392:392,1,MATCH(J$1,'Set Schedules Here'!392:392,1)+1),J$1)),rounding_decimal_places)</f>
        <v>0.13333300000000001</v>
      </c>
      <c r="K197">
        <f>ROUND(IF(K$1=2050,TREND(INDEX('Set Schedules Here'!393:393,1,MATCH(K$1,'Set Schedules Here'!392:392,0)),INDEX('Set Schedules Here'!392:392,1,MATCH(K$1,'Set Schedules Here'!392:392,0)),K$1),TREND(INDEX('Set Schedules Here'!393:393,1,MATCH(K$1,'Set Schedules Here'!392:392,1)):INDEX('Set Schedules Here'!393:393,1,MATCH(K$1,'Set Schedules Here'!392:392,1)+1),INDEX('Set Schedules Here'!392:392,1,MATCH(K$1,'Set Schedules Here'!392:392,1)):INDEX('Set Schedules Here'!392:392,1,MATCH(K$1,'Set Schedules Here'!392:392,1)+1),K$1)),rounding_decimal_places)</f>
        <v>0.16666700000000001</v>
      </c>
      <c r="L197">
        <f>ROUND(IF(L$1=2050,TREND(INDEX('Set Schedules Here'!393:393,1,MATCH(L$1,'Set Schedules Here'!392:392,0)),INDEX('Set Schedules Here'!392:392,1,MATCH(L$1,'Set Schedules Here'!392:392,0)),L$1),TREND(INDEX('Set Schedules Here'!393:393,1,MATCH(L$1,'Set Schedules Here'!392:392,1)):INDEX('Set Schedules Here'!393:393,1,MATCH(L$1,'Set Schedules Here'!392:392,1)+1),INDEX('Set Schedules Here'!392:392,1,MATCH(L$1,'Set Schedules Here'!392:392,1)):INDEX('Set Schedules Here'!392:392,1,MATCH(L$1,'Set Schedules Here'!392:392,1)+1),L$1)),rounding_decimal_places)</f>
        <v>0.2</v>
      </c>
      <c r="M197">
        <f>ROUND(IF(M$1=2050,TREND(INDEX('Set Schedules Here'!393:393,1,MATCH(M$1,'Set Schedules Here'!392:392,0)),INDEX('Set Schedules Here'!392:392,1,MATCH(M$1,'Set Schedules Here'!392:392,0)),M$1),TREND(INDEX('Set Schedules Here'!393:393,1,MATCH(M$1,'Set Schedules Here'!392:392,1)):INDEX('Set Schedules Here'!393:393,1,MATCH(M$1,'Set Schedules Here'!392:392,1)+1),INDEX('Set Schedules Here'!392:392,1,MATCH(M$1,'Set Schedules Here'!392:392,1)):INDEX('Set Schedules Here'!392:392,1,MATCH(M$1,'Set Schedules Here'!392:392,1)+1),M$1)),rounding_decimal_places)</f>
        <v>0.23333300000000001</v>
      </c>
      <c r="N197">
        <f>ROUND(IF(N$1=2050,TREND(INDEX('Set Schedules Here'!393:393,1,MATCH(N$1,'Set Schedules Here'!392:392,0)),INDEX('Set Schedules Here'!392:392,1,MATCH(N$1,'Set Schedules Here'!392:392,0)),N$1),TREND(INDEX('Set Schedules Here'!393:393,1,MATCH(N$1,'Set Schedules Here'!392:392,1)):INDEX('Set Schedules Here'!393:393,1,MATCH(N$1,'Set Schedules Here'!392:392,1)+1),INDEX('Set Schedules Here'!392:392,1,MATCH(N$1,'Set Schedules Here'!392:392,1)):INDEX('Set Schedules Here'!392:392,1,MATCH(N$1,'Set Schedules Here'!392:392,1)+1),N$1)),rounding_decimal_places)</f>
        <v>0.26666699999999999</v>
      </c>
      <c r="O197">
        <f>ROUND(IF(O$1=2050,TREND(INDEX('Set Schedules Here'!393:393,1,MATCH(O$1,'Set Schedules Here'!392:392,0)),INDEX('Set Schedules Here'!392:392,1,MATCH(O$1,'Set Schedules Here'!392:392,0)),O$1),TREND(INDEX('Set Schedules Here'!393:393,1,MATCH(O$1,'Set Schedules Here'!392:392,1)):INDEX('Set Schedules Here'!393:393,1,MATCH(O$1,'Set Schedules Here'!392:392,1)+1),INDEX('Set Schedules Here'!392:392,1,MATCH(O$1,'Set Schedules Here'!392:392,1)):INDEX('Set Schedules Here'!392:392,1,MATCH(O$1,'Set Schedules Here'!392:392,1)+1),O$1)),rounding_decimal_places)</f>
        <v>0.3</v>
      </c>
      <c r="P197">
        <f>ROUND(IF(P$1=2050,TREND(INDEX('Set Schedules Here'!393:393,1,MATCH(P$1,'Set Schedules Here'!392:392,0)),INDEX('Set Schedules Here'!392:392,1,MATCH(P$1,'Set Schedules Here'!392:392,0)),P$1),TREND(INDEX('Set Schedules Here'!393:393,1,MATCH(P$1,'Set Schedules Here'!392:392,1)):INDEX('Set Schedules Here'!393:393,1,MATCH(P$1,'Set Schedules Here'!392:392,1)+1),INDEX('Set Schedules Here'!392:392,1,MATCH(P$1,'Set Schedules Here'!392:392,1)):INDEX('Set Schedules Here'!392:392,1,MATCH(P$1,'Set Schedules Here'!392:392,1)+1),P$1)),rounding_decimal_places)</f>
        <v>0.33333299999999999</v>
      </c>
      <c r="Q197">
        <f>ROUND(IF(Q$1=2050,TREND(INDEX('Set Schedules Here'!393:393,1,MATCH(Q$1,'Set Schedules Here'!392:392,0)),INDEX('Set Schedules Here'!392:392,1,MATCH(Q$1,'Set Schedules Here'!392:392,0)),Q$1),TREND(INDEX('Set Schedules Here'!393:393,1,MATCH(Q$1,'Set Schedules Here'!392:392,1)):INDEX('Set Schedules Here'!393:393,1,MATCH(Q$1,'Set Schedules Here'!392:392,1)+1),INDEX('Set Schedules Here'!392:392,1,MATCH(Q$1,'Set Schedules Here'!392:392,1)):INDEX('Set Schedules Here'!392:392,1,MATCH(Q$1,'Set Schedules Here'!392:392,1)+1),Q$1)),rounding_decimal_places)</f>
        <v>0.36666700000000002</v>
      </c>
      <c r="R197">
        <f>ROUND(IF(R$1=2050,TREND(INDEX('Set Schedules Here'!393:393,1,MATCH(R$1,'Set Schedules Here'!392:392,0)),INDEX('Set Schedules Here'!392:392,1,MATCH(R$1,'Set Schedules Here'!392:392,0)),R$1),TREND(INDEX('Set Schedules Here'!393:393,1,MATCH(R$1,'Set Schedules Here'!392:392,1)):INDEX('Set Schedules Here'!393:393,1,MATCH(R$1,'Set Schedules Here'!392:392,1)+1),INDEX('Set Schedules Here'!392:392,1,MATCH(R$1,'Set Schedules Here'!392:392,1)):INDEX('Set Schedules Here'!392:392,1,MATCH(R$1,'Set Schedules Here'!392:392,1)+1),R$1)),rounding_decimal_places)</f>
        <v>0.4</v>
      </c>
      <c r="S197">
        <f>ROUND(IF(S$1=2050,TREND(INDEX('Set Schedules Here'!393:393,1,MATCH(S$1,'Set Schedules Here'!392:392,0)),INDEX('Set Schedules Here'!392:392,1,MATCH(S$1,'Set Schedules Here'!392:392,0)),S$1),TREND(INDEX('Set Schedules Here'!393:393,1,MATCH(S$1,'Set Schedules Here'!392:392,1)):INDEX('Set Schedules Here'!393:393,1,MATCH(S$1,'Set Schedules Here'!392:392,1)+1),INDEX('Set Schedules Here'!392:392,1,MATCH(S$1,'Set Schedules Here'!392:392,1)):INDEX('Set Schedules Here'!392:392,1,MATCH(S$1,'Set Schedules Here'!392:392,1)+1),S$1)),rounding_decimal_places)</f>
        <v>0.43333300000000002</v>
      </c>
      <c r="T197">
        <f>ROUND(IF(T$1=2050,TREND(INDEX('Set Schedules Here'!393:393,1,MATCH(T$1,'Set Schedules Here'!392:392,0)),INDEX('Set Schedules Here'!392:392,1,MATCH(T$1,'Set Schedules Here'!392:392,0)),T$1),TREND(INDEX('Set Schedules Here'!393:393,1,MATCH(T$1,'Set Schedules Here'!392:392,1)):INDEX('Set Schedules Here'!393:393,1,MATCH(T$1,'Set Schedules Here'!392:392,1)+1),INDEX('Set Schedules Here'!392:392,1,MATCH(T$1,'Set Schedules Here'!392:392,1)):INDEX('Set Schedules Here'!392:392,1,MATCH(T$1,'Set Schedules Here'!392:392,1)+1),T$1)),rounding_decimal_places)</f>
        <v>0.466667</v>
      </c>
      <c r="U197">
        <f>ROUND(IF(U$1=2050,TREND(INDEX('Set Schedules Here'!393:393,1,MATCH(U$1,'Set Schedules Here'!392:392,0)),INDEX('Set Schedules Here'!392:392,1,MATCH(U$1,'Set Schedules Here'!392:392,0)),U$1),TREND(INDEX('Set Schedules Here'!393:393,1,MATCH(U$1,'Set Schedules Here'!392:392,1)):INDEX('Set Schedules Here'!393:393,1,MATCH(U$1,'Set Schedules Here'!392:392,1)+1),INDEX('Set Schedules Here'!392:392,1,MATCH(U$1,'Set Schedules Here'!392:392,1)):INDEX('Set Schedules Here'!392:392,1,MATCH(U$1,'Set Schedules Here'!392:392,1)+1),U$1)),rounding_decimal_places)</f>
        <v>0.5</v>
      </c>
      <c r="V197">
        <f>ROUND(IF(V$1=2050,TREND(INDEX('Set Schedules Here'!393:393,1,MATCH(V$1,'Set Schedules Here'!392:392,0)),INDEX('Set Schedules Here'!392:392,1,MATCH(V$1,'Set Schedules Here'!392:392,0)),V$1),TREND(INDEX('Set Schedules Here'!393:393,1,MATCH(V$1,'Set Schedules Here'!392:392,1)):INDEX('Set Schedules Here'!393:393,1,MATCH(V$1,'Set Schedules Here'!392:392,1)+1),INDEX('Set Schedules Here'!392:392,1,MATCH(V$1,'Set Schedules Here'!392:392,1)):INDEX('Set Schedules Here'!392:392,1,MATCH(V$1,'Set Schedules Here'!392:392,1)+1),V$1)),rounding_decimal_places)</f>
        <v>0.53333299999999995</v>
      </c>
      <c r="W197">
        <f>ROUND(IF(W$1=2050,TREND(INDEX('Set Schedules Here'!393:393,1,MATCH(W$1,'Set Schedules Here'!392:392,0)),INDEX('Set Schedules Here'!392:392,1,MATCH(W$1,'Set Schedules Here'!392:392,0)),W$1),TREND(INDEX('Set Schedules Here'!393:393,1,MATCH(W$1,'Set Schedules Here'!392:392,1)):INDEX('Set Schedules Here'!393:393,1,MATCH(W$1,'Set Schedules Here'!392:392,1)+1),INDEX('Set Schedules Here'!392:392,1,MATCH(W$1,'Set Schedules Here'!392:392,1)):INDEX('Set Schedules Here'!392:392,1,MATCH(W$1,'Set Schedules Here'!392:392,1)+1),W$1)),rounding_decimal_places)</f>
        <v>0.56666700000000003</v>
      </c>
      <c r="X197">
        <f>ROUND(IF(X$1=2050,TREND(INDEX('Set Schedules Here'!393:393,1,MATCH(X$1,'Set Schedules Here'!392:392,0)),INDEX('Set Schedules Here'!392:392,1,MATCH(X$1,'Set Schedules Here'!392:392,0)),X$1),TREND(INDEX('Set Schedules Here'!393:393,1,MATCH(X$1,'Set Schedules Here'!392:392,1)):INDEX('Set Schedules Here'!393:393,1,MATCH(X$1,'Set Schedules Here'!392:392,1)+1),INDEX('Set Schedules Here'!392:392,1,MATCH(X$1,'Set Schedules Here'!392:392,1)):INDEX('Set Schedules Here'!392:392,1,MATCH(X$1,'Set Schedules Here'!392:392,1)+1),X$1)),rounding_decimal_places)</f>
        <v>0.6</v>
      </c>
      <c r="Y197">
        <f>ROUND(IF(Y$1=2050,TREND(INDEX('Set Schedules Here'!393:393,1,MATCH(Y$1,'Set Schedules Here'!392:392,0)),INDEX('Set Schedules Here'!392:392,1,MATCH(Y$1,'Set Schedules Here'!392:392,0)),Y$1),TREND(INDEX('Set Schedules Here'!393:393,1,MATCH(Y$1,'Set Schedules Here'!392:392,1)):INDEX('Set Schedules Here'!393:393,1,MATCH(Y$1,'Set Schedules Here'!392:392,1)+1),INDEX('Set Schedules Here'!392:392,1,MATCH(Y$1,'Set Schedules Here'!392:392,1)):INDEX('Set Schedules Here'!392:392,1,MATCH(Y$1,'Set Schedules Here'!392:392,1)+1),Y$1)),rounding_decimal_places)</f>
        <v>0.63333300000000003</v>
      </c>
      <c r="Z197">
        <f>ROUND(IF(Z$1=2050,TREND(INDEX('Set Schedules Here'!393:393,1,MATCH(Z$1,'Set Schedules Here'!392:392,0)),INDEX('Set Schedules Here'!392:392,1,MATCH(Z$1,'Set Schedules Here'!392:392,0)),Z$1),TREND(INDEX('Set Schedules Here'!393:393,1,MATCH(Z$1,'Set Schedules Here'!392:392,1)):INDEX('Set Schedules Here'!393:393,1,MATCH(Z$1,'Set Schedules Here'!392:392,1)+1),INDEX('Set Schedules Here'!392:392,1,MATCH(Z$1,'Set Schedules Here'!392:392,1)):INDEX('Set Schedules Here'!392:392,1,MATCH(Z$1,'Set Schedules Here'!392:392,1)+1),Z$1)),rounding_decimal_places)</f>
        <v>0.66666700000000001</v>
      </c>
      <c r="AA197">
        <f>ROUND(IF(AA$1=2050,TREND(INDEX('Set Schedules Here'!393:393,1,MATCH(AA$1,'Set Schedules Here'!392:392,0)),INDEX('Set Schedules Here'!392:392,1,MATCH(AA$1,'Set Schedules Here'!392:392,0)),AA$1),TREND(INDEX('Set Schedules Here'!393:393,1,MATCH(AA$1,'Set Schedules Here'!392:392,1)):INDEX('Set Schedules Here'!393:393,1,MATCH(AA$1,'Set Schedules Here'!392:392,1)+1),INDEX('Set Schedules Here'!392:392,1,MATCH(AA$1,'Set Schedules Here'!392:392,1)):INDEX('Set Schedules Here'!392:392,1,MATCH(AA$1,'Set Schedules Here'!392:392,1)+1),AA$1)),rounding_decimal_places)</f>
        <v>0.7</v>
      </c>
      <c r="AB197">
        <f>ROUND(IF(AB$1=2050,TREND(INDEX('Set Schedules Here'!393:393,1,MATCH(AB$1,'Set Schedules Here'!392:392,0)),INDEX('Set Schedules Here'!392:392,1,MATCH(AB$1,'Set Schedules Here'!392:392,0)),AB$1),TREND(INDEX('Set Schedules Here'!393:393,1,MATCH(AB$1,'Set Schedules Here'!392:392,1)):INDEX('Set Schedules Here'!393:393,1,MATCH(AB$1,'Set Schedules Here'!392:392,1)+1),INDEX('Set Schedules Here'!392:392,1,MATCH(AB$1,'Set Schedules Here'!392:392,1)):INDEX('Set Schedules Here'!392:392,1,MATCH(AB$1,'Set Schedules Here'!392:392,1)+1),AB$1)),rounding_decimal_places)</f>
        <v>0.73333300000000001</v>
      </c>
      <c r="AC197">
        <f>ROUND(IF(AC$1=2050,TREND(INDEX('Set Schedules Here'!393:393,1,MATCH(AC$1,'Set Schedules Here'!392:392,0)),INDEX('Set Schedules Here'!392:392,1,MATCH(AC$1,'Set Schedules Here'!392:392,0)),AC$1),TREND(INDEX('Set Schedules Here'!393:393,1,MATCH(AC$1,'Set Schedules Here'!392:392,1)):INDEX('Set Schedules Here'!393:393,1,MATCH(AC$1,'Set Schedules Here'!392:392,1)+1),INDEX('Set Schedules Here'!392:392,1,MATCH(AC$1,'Set Schedules Here'!392:392,1)):INDEX('Set Schedules Here'!392:392,1,MATCH(AC$1,'Set Schedules Here'!392:392,1)+1),AC$1)),rounding_decimal_places)</f>
        <v>0.76666699999999999</v>
      </c>
      <c r="AD197">
        <f>ROUND(IF(AD$1=2050,TREND(INDEX('Set Schedules Here'!393:393,1,MATCH(AD$1,'Set Schedules Here'!392:392,0)),INDEX('Set Schedules Here'!392:392,1,MATCH(AD$1,'Set Schedules Here'!392:392,0)),AD$1),TREND(INDEX('Set Schedules Here'!393:393,1,MATCH(AD$1,'Set Schedules Here'!392:392,1)):INDEX('Set Schedules Here'!393:393,1,MATCH(AD$1,'Set Schedules Here'!392:392,1)+1),INDEX('Set Schedules Here'!392:392,1,MATCH(AD$1,'Set Schedules Here'!392:392,1)):INDEX('Set Schedules Here'!392:392,1,MATCH(AD$1,'Set Schedules Here'!392:392,1)+1),AD$1)),rounding_decimal_places)</f>
        <v>0.8</v>
      </c>
      <c r="AE197">
        <f>ROUND(IF(AE$1=2050,TREND(INDEX('Set Schedules Here'!393:393,1,MATCH(AE$1,'Set Schedules Here'!392:392,0)),INDEX('Set Schedules Here'!392:392,1,MATCH(AE$1,'Set Schedules Here'!392:392,0)),AE$1),TREND(INDEX('Set Schedules Here'!393:393,1,MATCH(AE$1,'Set Schedules Here'!392:392,1)):INDEX('Set Schedules Here'!393:393,1,MATCH(AE$1,'Set Schedules Here'!392:392,1)+1),INDEX('Set Schedules Here'!392:392,1,MATCH(AE$1,'Set Schedules Here'!392:392,1)):INDEX('Set Schedules Here'!392:392,1,MATCH(AE$1,'Set Schedules Here'!392:392,1)+1),AE$1)),rounding_decimal_places)</f>
        <v>0.83333299999999999</v>
      </c>
      <c r="AF197">
        <f>ROUND(IF(AF$1=2050,TREND(INDEX('Set Schedules Here'!393:393,1,MATCH(AF$1,'Set Schedules Here'!392:392,0)),INDEX('Set Schedules Here'!392:392,1,MATCH(AF$1,'Set Schedules Here'!392:392,0)),AF$1),TREND(INDEX('Set Schedules Here'!393:393,1,MATCH(AF$1,'Set Schedules Here'!392:392,1)):INDEX('Set Schedules Here'!393:393,1,MATCH(AF$1,'Set Schedules Here'!392:392,1)+1),INDEX('Set Schedules Here'!392:392,1,MATCH(AF$1,'Set Schedules Here'!392:392,1)):INDEX('Set Schedules Here'!392:392,1,MATCH(AF$1,'Set Schedules Here'!392:392,1)+1),AF$1)),rounding_decimal_places)</f>
        <v>0.86666699999999997</v>
      </c>
      <c r="AG197">
        <f>ROUND(IF(AG$1=2050,TREND(INDEX('Set Schedules Here'!393:393,1,MATCH(AG$1,'Set Schedules Here'!392:392,0)),INDEX('Set Schedules Here'!392:392,1,MATCH(AG$1,'Set Schedules Here'!392:392,0)),AG$1),TREND(INDEX('Set Schedules Here'!393:393,1,MATCH(AG$1,'Set Schedules Here'!392:392,1)):INDEX('Set Schedules Here'!393:393,1,MATCH(AG$1,'Set Schedules Here'!392:392,1)+1),INDEX('Set Schedules Here'!392:392,1,MATCH(AG$1,'Set Schedules Here'!392:392,1)):INDEX('Set Schedules Here'!392:392,1,MATCH(AG$1,'Set Schedules Here'!392:392,1)+1),AG$1)),rounding_decimal_places)</f>
        <v>0.9</v>
      </c>
      <c r="AH197">
        <f>ROUND(IF(AH$1=2050,TREND(INDEX('Set Schedules Here'!393:393,1,MATCH(AH$1,'Set Schedules Here'!392:392,0)),INDEX('Set Schedules Here'!392:392,1,MATCH(AH$1,'Set Schedules Here'!392:392,0)),AH$1),TREND(INDEX('Set Schedules Here'!393:393,1,MATCH(AH$1,'Set Schedules Here'!392:392,1)):INDEX('Set Schedules Here'!393:393,1,MATCH(AH$1,'Set Schedules Here'!392:392,1)+1),INDEX('Set Schedules Here'!392:392,1,MATCH(AH$1,'Set Schedules Here'!392:392,1)):INDEX('Set Schedules Here'!392:392,1,MATCH(AH$1,'Set Schedules Here'!392:392,1)+1),AH$1)),rounding_decimal_places)</f>
        <v>0.93333299999999997</v>
      </c>
      <c r="AI197">
        <f>ROUND(IF(AI$1=2050,TREND(INDEX('Set Schedules Here'!393:393,1,MATCH(AI$1,'Set Schedules Here'!392:392,0)),INDEX('Set Schedules Here'!392:392,1,MATCH(AI$1,'Set Schedules Here'!392:392,0)),AI$1),TREND(INDEX('Set Schedules Here'!393:393,1,MATCH(AI$1,'Set Schedules Here'!392:392,1)):INDEX('Set Schedules Here'!393:393,1,MATCH(AI$1,'Set Schedules Here'!392:392,1)+1),INDEX('Set Schedules Here'!392:392,1,MATCH(AI$1,'Set Schedules Here'!392:392,1)):INDEX('Set Schedules Here'!392:392,1,MATCH(AI$1,'Set Schedules Here'!392:392,1)+1),AI$1)),rounding_decimal_places)</f>
        <v>0.96666700000000005</v>
      </c>
      <c r="AJ197">
        <f>ROUND(IF(AJ$1=2050,TREND(INDEX('Set Schedules Here'!393:393,1,MATCH(AJ$1,'Set Schedules Here'!392:392,0)),INDEX('Set Schedules Here'!392:392,1,MATCH(AJ$1,'Set Schedules Here'!392:392,0)),AJ$1),TREND(INDEX('Set Schedules Here'!393:393,1,MATCH(AJ$1,'Set Schedules Here'!392:392,1)):INDEX('Set Schedules Here'!393:393,1,MATCH(AJ$1,'Set Schedules Here'!392:392,1)+1),INDEX('Set Schedules Here'!392:392,1,MATCH(AJ$1,'Set Schedules Here'!392:392,1)):INDEX('Set Schedules Here'!392:392,1,MATCH(AJ$1,'Set Schedules Here'!392:392,1)+1),AJ$1)),rounding_decimal_places)</f>
        <v>1</v>
      </c>
    </row>
    <row r="198" spans="1:36" x14ac:dyDescent="0.45">
      <c r="A198" s="12" t="str">
        <f>'Set Schedules Here'!A394</f>
        <v>elec reduce plant downtime</v>
      </c>
      <c r="B198" s="12" t="str">
        <f>IF(ISBLANK('Set Schedules Here'!C394),"",'Set Schedules Here'!C394)</f>
        <v>nuclear es</v>
      </c>
      <c r="C198" s="12" t="str">
        <f>IF(ISBLANK('Set Schedules Here'!D394),"",'Set Schedules Here'!D394)</f>
        <v>preexisting retiring</v>
      </c>
      <c r="D198" s="21" t="str">
        <f>IF(ISBLANK('Set Schedules Here'!E394),"",'Set Schedules Here'!E394)</f>
        <v/>
      </c>
      <c r="E198">
        <f>ROUND(IF(E$1=2050,TREND(INDEX('Set Schedules Here'!395:395,1,MATCH(E$1,'Set Schedules Here'!394:394,0)),INDEX('Set Schedules Here'!394:394,1,MATCH(E$1,'Set Schedules Here'!394:394,0)),E$1),TREND(INDEX('Set Schedules Here'!395:395,1,MATCH(E$1,'Set Schedules Here'!394:394,1)):INDEX('Set Schedules Here'!395:395,1,MATCH(E$1,'Set Schedules Here'!394:394,1)+1),INDEX('Set Schedules Here'!394:394,1,MATCH(E$1,'Set Schedules Here'!394:394,1)):INDEX('Set Schedules Here'!394:394,1,MATCH(E$1,'Set Schedules Here'!394:394,1)+1),E$1)),rounding_decimal_places)</f>
        <v>0</v>
      </c>
      <c r="F198">
        <f>ROUND(IF(F$1=2050,TREND(INDEX('Set Schedules Here'!395:395,1,MATCH(F$1,'Set Schedules Here'!394:394,0)),INDEX('Set Schedules Here'!394:394,1,MATCH(F$1,'Set Schedules Here'!394:394,0)),F$1),TREND(INDEX('Set Schedules Here'!395:395,1,MATCH(F$1,'Set Schedules Here'!394:394,1)):INDEX('Set Schedules Here'!395:395,1,MATCH(F$1,'Set Schedules Here'!394:394,1)+1),INDEX('Set Schedules Here'!394:394,1,MATCH(F$1,'Set Schedules Here'!394:394,1)):INDEX('Set Schedules Here'!394:394,1,MATCH(F$1,'Set Schedules Here'!394:394,1)+1),F$1)),rounding_decimal_places)</f>
        <v>0</v>
      </c>
      <c r="G198">
        <f>ROUND(IF(G$1=2050,TREND(INDEX('Set Schedules Here'!395:395,1,MATCH(G$1,'Set Schedules Here'!394:394,0)),INDEX('Set Schedules Here'!394:394,1,MATCH(G$1,'Set Schedules Here'!394:394,0)),G$1),TREND(INDEX('Set Schedules Here'!395:395,1,MATCH(G$1,'Set Schedules Here'!394:394,1)):INDEX('Set Schedules Here'!395:395,1,MATCH(G$1,'Set Schedules Here'!394:394,1)+1),INDEX('Set Schedules Here'!394:394,1,MATCH(G$1,'Set Schedules Here'!394:394,1)):INDEX('Set Schedules Here'!394:394,1,MATCH(G$1,'Set Schedules Here'!394:394,1)+1),G$1)),rounding_decimal_places)</f>
        <v>3.3333000000000002E-2</v>
      </c>
      <c r="H198">
        <f>ROUND(IF(H$1=2050,TREND(INDEX('Set Schedules Here'!395:395,1,MATCH(H$1,'Set Schedules Here'!394:394,0)),INDEX('Set Schedules Here'!394:394,1,MATCH(H$1,'Set Schedules Here'!394:394,0)),H$1),TREND(INDEX('Set Schedules Here'!395:395,1,MATCH(H$1,'Set Schedules Here'!394:394,1)):INDEX('Set Schedules Here'!395:395,1,MATCH(H$1,'Set Schedules Here'!394:394,1)+1),INDEX('Set Schedules Here'!394:394,1,MATCH(H$1,'Set Schedules Here'!394:394,1)):INDEX('Set Schedules Here'!394:394,1,MATCH(H$1,'Set Schedules Here'!394:394,1)+1),H$1)),rounding_decimal_places)</f>
        <v>6.6667000000000004E-2</v>
      </c>
      <c r="I198">
        <f>ROUND(IF(I$1=2050,TREND(INDEX('Set Schedules Here'!395:395,1,MATCH(I$1,'Set Schedules Here'!394:394,0)),INDEX('Set Schedules Here'!394:394,1,MATCH(I$1,'Set Schedules Here'!394:394,0)),I$1),TREND(INDEX('Set Schedules Here'!395:395,1,MATCH(I$1,'Set Schedules Here'!394:394,1)):INDEX('Set Schedules Here'!395:395,1,MATCH(I$1,'Set Schedules Here'!394:394,1)+1),INDEX('Set Schedules Here'!394:394,1,MATCH(I$1,'Set Schedules Here'!394:394,1)):INDEX('Set Schedules Here'!394:394,1,MATCH(I$1,'Set Schedules Here'!394:394,1)+1),I$1)),rounding_decimal_places)</f>
        <v>0.1</v>
      </c>
      <c r="J198">
        <f>ROUND(IF(J$1=2050,TREND(INDEX('Set Schedules Here'!395:395,1,MATCH(J$1,'Set Schedules Here'!394:394,0)),INDEX('Set Schedules Here'!394:394,1,MATCH(J$1,'Set Schedules Here'!394:394,0)),J$1),TREND(INDEX('Set Schedules Here'!395:395,1,MATCH(J$1,'Set Schedules Here'!394:394,1)):INDEX('Set Schedules Here'!395:395,1,MATCH(J$1,'Set Schedules Here'!394:394,1)+1),INDEX('Set Schedules Here'!394:394,1,MATCH(J$1,'Set Schedules Here'!394:394,1)):INDEX('Set Schedules Here'!394:394,1,MATCH(J$1,'Set Schedules Here'!394:394,1)+1),J$1)),rounding_decimal_places)</f>
        <v>0.13333300000000001</v>
      </c>
      <c r="K198">
        <f>ROUND(IF(K$1=2050,TREND(INDEX('Set Schedules Here'!395:395,1,MATCH(K$1,'Set Schedules Here'!394:394,0)),INDEX('Set Schedules Here'!394:394,1,MATCH(K$1,'Set Schedules Here'!394:394,0)),K$1),TREND(INDEX('Set Schedules Here'!395:395,1,MATCH(K$1,'Set Schedules Here'!394:394,1)):INDEX('Set Schedules Here'!395:395,1,MATCH(K$1,'Set Schedules Here'!394:394,1)+1),INDEX('Set Schedules Here'!394:394,1,MATCH(K$1,'Set Schedules Here'!394:394,1)):INDEX('Set Schedules Here'!394:394,1,MATCH(K$1,'Set Schedules Here'!394:394,1)+1),K$1)),rounding_decimal_places)</f>
        <v>0.16666700000000001</v>
      </c>
      <c r="L198">
        <f>ROUND(IF(L$1=2050,TREND(INDEX('Set Schedules Here'!395:395,1,MATCH(L$1,'Set Schedules Here'!394:394,0)),INDEX('Set Schedules Here'!394:394,1,MATCH(L$1,'Set Schedules Here'!394:394,0)),L$1),TREND(INDEX('Set Schedules Here'!395:395,1,MATCH(L$1,'Set Schedules Here'!394:394,1)):INDEX('Set Schedules Here'!395:395,1,MATCH(L$1,'Set Schedules Here'!394:394,1)+1),INDEX('Set Schedules Here'!394:394,1,MATCH(L$1,'Set Schedules Here'!394:394,1)):INDEX('Set Schedules Here'!394:394,1,MATCH(L$1,'Set Schedules Here'!394:394,1)+1),L$1)),rounding_decimal_places)</f>
        <v>0.2</v>
      </c>
      <c r="M198">
        <f>ROUND(IF(M$1=2050,TREND(INDEX('Set Schedules Here'!395:395,1,MATCH(M$1,'Set Schedules Here'!394:394,0)),INDEX('Set Schedules Here'!394:394,1,MATCH(M$1,'Set Schedules Here'!394:394,0)),M$1),TREND(INDEX('Set Schedules Here'!395:395,1,MATCH(M$1,'Set Schedules Here'!394:394,1)):INDEX('Set Schedules Here'!395:395,1,MATCH(M$1,'Set Schedules Here'!394:394,1)+1),INDEX('Set Schedules Here'!394:394,1,MATCH(M$1,'Set Schedules Here'!394:394,1)):INDEX('Set Schedules Here'!394:394,1,MATCH(M$1,'Set Schedules Here'!394:394,1)+1),M$1)),rounding_decimal_places)</f>
        <v>0.23333300000000001</v>
      </c>
      <c r="N198">
        <f>ROUND(IF(N$1=2050,TREND(INDEX('Set Schedules Here'!395:395,1,MATCH(N$1,'Set Schedules Here'!394:394,0)),INDEX('Set Schedules Here'!394:394,1,MATCH(N$1,'Set Schedules Here'!394:394,0)),N$1),TREND(INDEX('Set Schedules Here'!395:395,1,MATCH(N$1,'Set Schedules Here'!394:394,1)):INDEX('Set Schedules Here'!395:395,1,MATCH(N$1,'Set Schedules Here'!394:394,1)+1),INDEX('Set Schedules Here'!394:394,1,MATCH(N$1,'Set Schedules Here'!394:394,1)):INDEX('Set Schedules Here'!394:394,1,MATCH(N$1,'Set Schedules Here'!394:394,1)+1),N$1)),rounding_decimal_places)</f>
        <v>0.26666699999999999</v>
      </c>
      <c r="O198">
        <f>ROUND(IF(O$1=2050,TREND(INDEX('Set Schedules Here'!395:395,1,MATCH(O$1,'Set Schedules Here'!394:394,0)),INDEX('Set Schedules Here'!394:394,1,MATCH(O$1,'Set Schedules Here'!394:394,0)),O$1),TREND(INDEX('Set Schedules Here'!395:395,1,MATCH(O$1,'Set Schedules Here'!394:394,1)):INDEX('Set Schedules Here'!395:395,1,MATCH(O$1,'Set Schedules Here'!394:394,1)+1),INDEX('Set Schedules Here'!394:394,1,MATCH(O$1,'Set Schedules Here'!394:394,1)):INDEX('Set Schedules Here'!394:394,1,MATCH(O$1,'Set Schedules Here'!394:394,1)+1),O$1)),rounding_decimal_places)</f>
        <v>0.3</v>
      </c>
      <c r="P198">
        <f>ROUND(IF(P$1=2050,TREND(INDEX('Set Schedules Here'!395:395,1,MATCH(P$1,'Set Schedules Here'!394:394,0)),INDEX('Set Schedules Here'!394:394,1,MATCH(P$1,'Set Schedules Here'!394:394,0)),P$1),TREND(INDEX('Set Schedules Here'!395:395,1,MATCH(P$1,'Set Schedules Here'!394:394,1)):INDEX('Set Schedules Here'!395:395,1,MATCH(P$1,'Set Schedules Here'!394:394,1)+1),INDEX('Set Schedules Here'!394:394,1,MATCH(P$1,'Set Schedules Here'!394:394,1)):INDEX('Set Schedules Here'!394:394,1,MATCH(P$1,'Set Schedules Here'!394:394,1)+1),P$1)),rounding_decimal_places)</f>
        <v>0.33333299999999999</v>
      </c>
      <c r="Q198">
        <f>ROUND(IF(Q$1=2050,TREND(INDEX('Set Schedules Here'!395:395,1,MATCH(Q$1,'Set Schedules Here'!394:394,0)),INDEX('Set Schedules Here'!394:394,1,MATCH(Q$1,'Set Schedules Here'!394:394,0)),Q$1),TREND(INDEX('Set Schedules Here'!395:395,1,MATCH(Q$1,'Set Schedules Here'!394:394,1)):INDEX('Set Schedules Here'!395:395,1,MATCH(Q$1,'Set Schedules Here'!394:394,1)+1),INDEX('Set Schedules Here'!394:394,1,MATCH(Q$1,'Set Schedules Here'!394:394,1)):INDEX('Set Schedules Here'!394:394,1,MATCH(Q$1,'Set Schedules Here'!394:394,1)+1),Q$1)),rounding_decimal_places)</f>
        <v>0.36666700000000002</v>
      </c>
      <c r="R198">
        <f>ROUND(IF(R$1=2050,TREND(INDEX('Set Schedules Here'!395:395,1,MATCH(R$1,'Set Schedules Here'!394:394,0)),INDEX('Set Schedules Here'!394:394,1,MATCH(R$1,'Set Schedules Here'!394:394,0)),R$1),TREND(INDEX('Set Schedules Here'!395:395,1,MATCH(R$1,'Set Schedules Here'!394:394,1)):INDEX('Set Schedules Here'!395:395,1,MATCH(R$1,'Set Schedules Here'!394:394,1)+1),INDEX('Set Schedules Here'!394:394,1,MATCH(R$1,'Set Schedules Here'!394:394,1)):INDEX('Set Schedules Here'!394:394,1,MATCH(R$1,'Set Schedules Here'!394:394,1)+1),R$1)),rounding_decimal_places)</f>
        <v>0.4</v>
      </c>
      <c r="S198">
        <f>ROUND(IF(S$1=2050,TREND(INDEX('Set Schedules Here'!395:395,1,MATCH(S$1,'Set Schedules Here'!394:394,0)),INDEX('Set Schedules Here'!394:394,1,MATCH(S$1,'Set Schedules Here'!394:394,0)),S$1),TREND(INDEX('Set Schedules Here'!395:395,1,MATCH(S$1,'Set Schedules Here'!394:394,1)):INDEX('Set Schedules Here'!395:395,1,MATCH(S$1,'Set Schedules Here'!394:394,1)+1),INDEX('Set Schedules Here'!394:394,1,MATCH(S$1,'Set Schedules Here'!394:394,1)):INDEX('Set Schedules Here'!394:394,1,MATCH(S$1,'Set Schedules Here'!394:394,1)+1),S$1)),rounding_decimal_places)</f>
        <v>0.43333300000000002</v>
      </c>
      <c r="T198">
        <f>ROUND(IF(T$1=2050,TREND(INDEX('Set Schedules Here'!395:395,1,MATCH(T$1,'Set Schedules Here'!394:394,0)),INDEX('Set Schedules Here'!394:394,1,MATCH(T$1,'Set Schedules Here'!394:394,0)),T$1),TREND(INDEX('Set Schedules Here'!395:395,1,MATCH(T$1,'Set Schedules Here'!394:394,1)):INDEX('Set Schedules Here'!395:395,1,MATCH(T$1,'Set Schedules Here'!394:394,1)+1),INDEX('Set Schedules Here'!394:394,1,MATCH(T$1,'Set Schedules Here'!394:394,1)):INDEX('Set Schedules Here'!394:394,1,MATCH(T$1,'Set Schedules Here'!394:394,1)+1),T$1)),rounding_decimal_places)</f>
        <v>0.466667</v>
      </c>
      <c r="U198">
        <f>ROUND(IF(U$1=2050,TREND(INDEX('Set Schedules Here'!395:395,1,MATCH(U$1,'Set Schedules Here'!394:394,0)),INDEX('Set Schedules Here'!394:394,1,MATCH(U$1,'Set Schedules Here'!394:394,0)),U$1),TREND(INDEX('Set Schedules Here'!395:395,1,MATCH(U$1,'Set Schedules Here'!394:394,1)):INDEX('Set Schedules Here'!395:395,1,MATCH(U$1,'Set Schedules Here'!394:394,1)+1),INDEX('Set Schedules Here'!394:394,1,MATCH(U$1,'Set Schedules Here'!394:394,1)):INDEX('Set Schedules Here'!394:394,1,MATCH(U$1,'Set Schedules Here'!394:394,1)+1),U$1)),rounding_decimal_places)</f>
        <v>0.5</v>
      </c>
      <c r="V198">
        <f>ROUND(IF(V$1=2050,TREND(INDEX('Set Schedules Here'!395:395,1,MATCH(V$1,'Set Schedules Here'!394:394,0)),INDEX('Set Schedules Here'!394:394,1,MATCH(V$1,'Set Schedules Here'!394:394,0)),V$1),TREND(INDEX('Set Schedules Here'!395:395,1,MATCH(V$1,'Set Schedules Here'!394:394,1)):INDEX('Set Schedules Here'!395:395,1,MATCH(V$1,'Set Schedules Here'!394:394,1)+1),INDEX('Set Schedules Here'!394:394,1,MATCH(V$1,'Set Schedules Here'!394:394,1)):INDEX('Set Schedules Here'!394:394,1,MATCH(V$1,'Set Schedules Here'!394:394,1)+1),V$1)),rounding_decimal_places)</f>
        <v>0.53333299999999995</v>
      </c>
      <c r="W198">
        <f>ROUND(IF(W$1=2050,TREND(INDEX('Set Schedules Here'!395:395,1,MATCH(W$1,'Set Schedules Here'!394:394,0)),INDEX('Set Schedules Here'!394:394,1,MATCH(W$1,'Set Schedules Here'!394:394,0)),W$1),TREND(INDEX('Set Schedules Here'!395:395,1,MATCH(W$1,'Set Schedules Here'!394:394,1)):INDEX('Set Schedules Here'!395:395,1,MATCH(W$1,'Set Schedules Here'!394:394,1)+1),INDEX('Set Schedules Here'!394:394,1,MATCH(W$1,'Set Schedules Here'!394:394,1)):INDEX('Set Schedules Here'!394:394,1,MATCH(W$1,'Set Schedules Here'!394:394,1)+1),W$1)),rounding_decimal_places)</f>
        <v>0.56666700000000003</v>
      </c>
      <c r="X198">
        <f>ROUND(IF(X$1=2050,TREND(INDEX('Set Schedules Here'!395:395,1,MATCH(X$1,'Set Schedules Here'!394:394,0)),INDEX('Set Schedules Here'!394:394,1,MATCH(X$1,'Set Schedules Here'!394:394,0)),X$1),TREND(INDEX('Set Schedules Here'!395:395,1,MATCH(X$1,'Set Schedules Here'!394:394,1)):INDEX('Set Schedules Here'!395:395,1,MATCH(X$1,'Set Schedules Here'!394:394,1)+1),INDEX('Set Schedules Here'!394:394,1,MATCH(X$1,'Set Schedules Here'!394:394,1)):INDEX('Set Schedules Here'!394:394,1,MATCH(X$1,'Set Schedules Here'!394:394,1)+1),X$1)),rounding_decimal_places)</f>
        <v>0.6</v>
      </c>
      <c r="Y198">
        <f>ROUND(IF(Y$1=2050,TREND(INDEX('Set Schedules Here'!395:395,1,MATCH(Y$1,'Set Schedules Here'!394:394,0)),INDEX('Set Schedules Here'!394:394,1,MATCH(Y$1,'Set Schedules Here'!394:394,0)),Y$1),TREND(INDEX('Set Schedules Here'!395:395,1,MATCH(Y$1,'Set Schedules Here'!394:394,1)):INDEX('Set Schedules Here'!395:395,1,MATCH(Y$1,'Set Schedules Here'!394:394,1)+1),INDEX('Set Schedules Here'!394:394,1,MATCH(Y$1,'Set Schedules Here'!394:394,1)):INDEX('Set Schedules Here'!394:394,1,MATCH(Y$1,'Set Schedules Here'!394:394,1)+1),Y$1)),rounding_decimal_places)</f>
        <v>0.63333300000000003</v>
      </c>
      <c r="Z198">
        <f>ROUND(IF(Z$1=2050,TREND(INDEX('Set Schedules Here'!395:395,1,MATCH(Z$1,'Set Schedules Here'!394:394,0)),INDEX('Set Schedules Here'!394:394,1,MATCH(Z$1,'Set Schedules Here'!394:394,0)),Z$1),TREND(INDEX('Set Schedules Here'!395:395,1,MATCH(Z$1,'Set Schedules Here'!394:394,1)):INDEX('Set Schedules Here'!395:395,1,MATCH(Z$1,'Set Schedules Here'!394:394,1)+1),INDEX('Set Schedules Here'!394:394,1,MATCH(Z$1,'Set Schedules Here'!394:394,1)):INDEX('Set Schedules Here'!394:394,1,MATCH(Z$1,'Set Schedules Here'!394:394,1)+1),Z$1)),rounding_decimal_places)</f>
        <v>0.66666700000000001</v>
      </c>
      <c r="AA198">
        <f>ROUND(IF(AA$1=2050,TREND(INDEX('Set Schedules Here'!395:395,1,MATCH(AA$1,'Set Schedules Here'!394:394,0)),INDEX('Set Schedules Here'!394:394,1,MATCH(AA$1,'Set Schedules Here'!394:394,0)),AA$1),TREND(INDEX('Set Schedules Here'!395:395,1,MATCH(AA$1,'Set Schedules Here'!394:394,1)):INDEX('Set Schedules Here'!395:395,1,MATCH(AA$1,'Set Schedules Here'!394:394,1)+1),INDEX('Set Schedules Here'!394:394,1,MATCH(AA$1,'Set Schedules Here'!394:394,1)):INDEX('Set Schedules Here'!394:394,1,MATCH(AA$1,'Set Schedules Here'!394:394,1)+1),AA$1)),rounding_decimal_places)</f>
        <v>0.7</v>
      </c>
      <c r="AB198">
        <f>ROUND(IF(AB$1=2050,TREND(INDEX('Set Schedules Here'!395:395,1,MATCH(AB$1,'Set Schedules Here'!394:394,0)),INDEX('Set Schedules Here'!394:394,1,MATCH(AB$1,'Set Schedules Here'!394:394,0)),AB$1),TREND(INDEX('Set Schedules Here'!395:395,1,MATCH(AB$1,'Set Schedules Here'!394:394,1)):INDEX('Set Schedules Here'!395:395,1,MATCH(AB$1,'Set Schedules Here'!394:394,1)+1),INDEX('Set Schedules Here'!394:394,1,MATCH(AB$1,'Set Schedules Here'!394:394,1)):INDEX('Set Schedules Here'!394:394,1,MATCH(AB$1,'Set Schedules Here'!394:394,1)+1),AB$1)),rounding_decimal_places)</f>
        <v>0.73333300000000001</v>
      </c>
      <c r="AC198">
        <f>ROUND(IF(AC$1=2050,TREND(INDEX('Set Schedules Here'!395:395,1,MATCH(AC$1,'Set Schedules Here'!394:394,0)),INDEX('Set Schedules Here'!394:394,1,MATCH(AC$1,'Set Schedules Here'!394:394,0)),AC$1),TREND(INDEX('Set Schedules Here'!395:395,1,MATCH(AC$1,'Set Schedules Here'!394:394,1)):INDEX('Set Schedules Here'!395:395,1,MATCH(AC$1,'Set Schedules Here'!394:394,1)+1),INDEX('Set Schedules Here'!394:394,1,MATCH(AC$1,'Set Schedules Here'!394:394,1)):INDEX('Set Schedules Here'!394:394,1,MATCH(AC$1,'Set Schedules Here'!394:394,1)+1),AC$1)),rounding_decimal_places)</f>
        <v>0.76666699999999999</v>
      </c>
      <c r="AD198">
        <f>ROUND(IF(AD$1=2050,TREND(INDEX('Set Schedules Here'!395:395,1,MATCH(AD$1,'Set Schedules Here'!394:394,0)),INDEX('Set Schedules Here'!394:394,1,MATCH(AD$1,'Set Schedules Here'!394:394,0)),AD$1),TREND(INDEX('Set Schedules Here'!395:395,1,MATCH(AD$1,'Set Schedules Here'!394:394,1)):INDEX('Set Schedules Here'!395:395,1,MATCH(AD$1,'Set Schedules Here'!394:394,1)+1),INDEX('Set Schedules Here'!394:394,1,MATCH(AD$1,'Set Schedules Here'!394:394,1)):INDEX('Set Schedules Here'!394:394,1,MATCH(AD$1,'Set Schedules Here'!394:394,1)+1),AD$1)),rounding_decimal_places)</f>
        <v>0.8</v>
      </c>
      <c r="AE198">
        <f>ROUND(IF(AE$1=2050,TREND(INDEX('Set Schedules Here'!395:395,1,MATCH(AE$1,'Set Schedules Here'!394:394,0)),INDEX('Set Schedules Here'!394:394,1,MATCH(AE$1,'Set Schedules Here'!394:394,0)),AE$1),TREND(INDEX('Set Schedules Here'!395:395,1,MATCH(AE$1,'Set Schedules Here'!394:394,1)):INDEX('Set Schedules Here'!395:395,1,MATCH(AE$1,'Set Schedules Here'!394:394,1)+1),INDEX('Set Schedules Here'!394:394,1,MATCH(AE$1,'Set Schedules Here'!394:394,1)):INDEX('Set Schedules Here'!394:394,1,MATCH(AE$1,'Set Schedules Here'!394:394,1)+1),AE$1)),rounding_decimal_places)</f>
        <v>0.83333299999999999</v>
      </c>
      <c r="AF198">
        <f>ROUND(IF(AF$1=2050,TREND(INDEX('Set Schedules Here'!395:395,1,MATCH(AF$1,'Set Schedules Here'!394:394,0)),INDEX('Set Schedules Here'!394:394,1,MATCH(AF$1,'Set Schedules Here'!394:394,0)),AF$1),TREND(INDEX('Set Schedules Here'!395:395,1,MATCH(AF$1,'Set Schedules Here'!394:394,1)):INDEX('Set Schedules Here'!395:395,1,MATCH(AF$1,'Set Schedules Here'!394:394,1)+1),INDEX('Set Schedules Here'!394:394,1,MATCH(AF$1,'Set Schedules Here'!394:394,1)):INDEX('Set Schedules Here'!394:394,1,MATCH(AF$1,'Set Schedules Here'!394:394,1)+1),AF$1)),rounding_decimal_places)</f>
        <v>0.86666699999999997</v>
      </c>
      <c r="AG198">
        <f>ROUND(IF(AG$1=2050,TREND(INDEX('Set Schedules Here'!395:395,1,MATCH(AG$1,'Set Schedules Here'!394:394,0)),INDEX('Set Schedules Here'!394:394,1,MATCH(AG$1,'Set Schedules Here'!394:394,0)),AG$1),TREND(INDEX('Set Schedules Here'!395:395,1,MATCH(AG$1,'Set Schedules Here'!394:394,1)):INDEX('Set Schedules Here'!395:395,1,MATCH(AG$1,'Set Schedules Here'!394:394,1)+1),INDEX('Set Schedules Here'!394:394,1,MATCH(AG$1,'Set Schedules Here'!394:394,1)):INDEX('Set Schedules Here'!394:394,1,MATCH(AG$1,'Set Schedules Here'!394:394,1)+1),AG$1)),rounding_decimal_places)</f>
        <v>0.9</v>
      </c>
      <c r="AH198">
        <f>ROUND(IF(AH$1=2050,TREND(INDEX('Set Schedules Here'!395:395,1,MATCH(AH$1,'Set Schedules Here'!394:394,0)),INDEX('Set Schedules Here'!394:394,1,MATCH(AH$1,'Set Schedules Here'!394:394,0)),AH$1),TREND(INDEX('Set Schedules Here'!395:395,1,MATCH(AH$1,'Set Schedules Here'!394:394,1)):INDEX('Set Schedules Here'!395:395,1,MATCH(AH$1,'Set Schedules Here'!394:394,1)+1),INDEX('Set Schedules Here'!394:394,1,MATCH(AH$1,'Set Schedules Here'!394:394,1)):INDEX('Set Schedules Here'!394:394,1,MATCH(AH$1,'Set Schedules Here'!394:394,1)+1),AH$1)),rounding_decimal_places)</f>
        <v>0.93333299999999997</v>
      </c>
      <c r="AI198">
        <f>ROUND(IF(AI$1=2050,TREND(INDEX('Set Schedules Here'!395:395,1,MATCH(AI$1,'Set Schedules Here'!394:394,0)),INDEX('Set Schedules Here'!394:394,1,MATCH(AI$1,'Set Schedules Here'!394:394,0)),AI$1),TREND(INDEX('Set Schedules Here'!395:395,1,MATCH(AI$1,'Set Schedules Here'!394:394,1)):INDEX('Set Schedules Here'!395:395,1,MATCH(AI$1,'Set Schedules Here'!394:394,1)+1),INDEX('Set Schedules Here'!394:394,1,MATCH(AI$1,'Set Schedules Here'!394:394,1)):INDEX('Set Schedules Here'!394:394,1,MATCH(AI$1,'Set Schedules Here'!394:394,1)+1),AI$1)),rounding_decimal_places)</f>
        <v>0.96666700000000005</v>
      </c>
      <c r="AJ198">
        <f>ROUND(IF(AJ$1=2050,TREND(INDEX('Set Schedules Here'!395:395,1,MATCH(AJ$1,'Set Schedules Here'!394:394,0)),INDEX('Set Schedules Here'!394:394,1,MATCH(AJ$1,'Set Schedules Here'!394:394,0)),AJ$1),TREND(INDEX('Set Schedules Here'!395:395,1,MATCH(AJ$1,'Set Schedules Here'!394:394,1)):INDEX('Set Schedules Here'!395:395,1,MATCH(AJ$1,'Set Schedules Here'!394:394,1)+1),INDEX('Set Schedules Here'!394:394,1,MATCH(AJ$1,'Set Schedules Here'!394:394,1)):INDEX('Set Schedules Here'!394:394,1,MATCH(AJ$1,'Set Schedules Here'!394:394,1)+1),AJ$1)),rounding_decimal_places)</f>
        <v>1</v>
      </c>
    </row>
    <row r="199" spans="1:36" x14ac:dyDescent="0.45">
      <c r="A199" s="12" t="str">
        <f>'Set Schedules Here'!A396</f>
        <v>elec reduce plant downtime</v>
      </c>
      <c r="B199" s="12" t="str">
        <f>IF(ISBLANK('Set Schedules Here'!C396),"",'Set Schedules Here'!C396)</f>
        <v>nuclear es</v>
      </c>
      <c r="C199" s="12" t="str">
        <f>IF(ISBLANK('Set Schedules Here'!D396),"",'Set Schedules Here'!D396)</f>
        <v>preexisting nonretiring</v>
      </c>
      <c r="D199" s="21" t="str">
        <f>IF(ISBLANK('Set Schedules Here'!E396),"",'Set Schedules Here'!E396)</f>
        <v/>
      </c>
      <c r="E199">
        <f>ROUND(IF(E$1=2050,TREND(INDEX('Set Schedules Here'!397:397,1,MATCH(E$1,'Set Schedules Here'!396:396,0)),INDEX('Set Schedules Here'!396:396,1,MATCH(E$1,'Set Schedules Here'!396:396,0)),E$1),TREND(INDEX('Set Schedules Here'!397:397,1,MATCH(E$1,'Set Schedules Here'!396:396,1)):INDEX('Set Schedules Here'!397:397,1,MATCH(E$1,'Set Schedules Here'!396:396,1)+1),INDEX('Set Schedules Here'!396:396,1,MATCH(E$1,'Set Schedules Here'!396:396,1)):INDEX('Set Schedules Here'!396:396,1,MATCH(E$1,'Set Schedules Here'!396:396,1)+1),E$1)),rounding_decimal_places)</f>
        <v>0</v>
      </c>
      <c r="F199">
        <f>ROUND(IF(F$1=2050,TREND(INDEX('Set Schedules Here'!397:397,1,MATCH(F$1,'Set Schedules Here'!396:396,0)),INDEX('Set Schedules Here'!396:396,1,MATCH(F$1,'Set Schedules Here'!396:396,0)),F$1),TREND(INDEX('Set Schedules Here'!397:397,1,MATCH(F$1,'Set Schedules Here'!396:396,1)):INDEX('Set Schedules Here'!397:397,1,MATCH(F$1,'Set Schedules Here'!396:396,1)+1),INDEX('Set Schedules Here'!396:396,1,MATCH(F$1,'Set Schedules Here'!396:396,1)):INDEX('Set Schedules Here'!396:396,1,MATCH(F$1,'Set Schedules Here'!396:396,1)+1),F$1)),rounding_decimal_places)</f>
        <v>0</v>
      </c>
      <c r="G199">
        <f>ROUND(IF(G$1=2050,TREND(INDEX('Set Schedules Here'!397:397,1,MATCH(G$1,'Set Schedules Here'!396:396,0)),INDEX('Set Schedules Here'!396:396,1,MATCH(G$1,'Set Schedules Here'!396:396,0)),G$1),TREND(INDEX('Set Schedules Here'!397:397,1,MATCH(G$1,'Set Schedules Here'!396:396,1)):INDEX('Set Schedules Here'!397:397,1,MATCH(G$1,'Set Schedules Here'!396:396,1)+1),INDEX('Set Schedules Here'!396:396,1,MATCH(G$1,'Set Schedules Here'!396:396,1)):INDEX('Set Schedules Here'!396:396,1,MATCH(G$1,'Set Schedules Here'!396:396,1)+1),G$1)),rounding_decimal_places)</f>
        <v>3.3333000000000002E-2</v>
      </c>
      <c r="H199">
        <f>ROUND(IF(H$1=2050,TREND(INDEX('Set Schedules Here'!397:397,1,MATCH(H$1,'Set Schedules Here'!396:396,0)),INDEX('Set Schedules Here'!396:396,1,MATCH(H$1,'Set Schedules Here'!396:396,0)),H$1),TREND(INDEX('Set Schedules Here'!397:397,1,MATCH(H$1,'Set Schedules Here'!396:396,1)):INDEX('Set Schedules Here'!397:397,1,MATCH(H$1,'Set Schedules Here'!396:396,1)+1),INDEX('Set Schedules Here'!396:396,1,MATCH(H$1,'Set Schedules Here'!396:396,1)):INDEX('Set Schedules Here'!396:396,1,MATCH(H$1,'Set Schedules Here'!396:396,1)+1),H$1)),rounding_decimal_places)</f>
        <v>6.6667000000000004E-2</v>
      </c>
      <c r="I199">
        <f>ROUND(IF(I$1=2050,TREND(INDEX('Set Schedules Here'!397:397,1,MATCH(I$1,'Set Schedules Here'!396:396,0)),INDEX('Set Schedules Here'!396:396,1,MATCH(I$1,'Set Schedules Here'!396:396,0)),I$1),TREND(INDEX('Set Schedules Here'!397:397,1,MATCH(I$1,'Set Schedules Here'!396:396,1)):INDEX('Set Schedules Here'!397:397,1,MATCH(I$1,'Set Schedules Here'!396:396,1)+1),INDEX('Set Schedules Here'!396:396,1,MATCH(I$1,'Set Schedules Here'!396:396,1)):INDEX('Set Schedules Here'!396:396,1,MATCH(I$1,'Set Schedules Here'!396:396,1)+1),I$1)),rounding_decimal_places)</f>
        <v>0.1</v>
      </c>
      <c r="J199">
        <f>ROUND(IF(J$1=2050,TREND(INDEX('Set Schedules Here'!397:397,1,MATCH(J$1,'Set Schedules Here'!396:396,0)),INDEX('Set Schedules Here'!396:396,1,MATCH(J$1,'Set Schedules Here'!396:396,0)),J$1),TREND(INDEX('Set Schedules Here'!397:397,1,MATCH(J$1,'Set Schedules Here'!396:396,1)):INDEX('Set Schedules Here'!397:397,1,MATCH(J$1,'Set Schedules Here'!396:396,1)+1),INDEX('Set Schedules Here'!396:396,1,MATCH(J$1,'Set Schedules Here'!396:396,1)):INDEX('Set Schedules Here'!396:396,1,MATCH(J$1,'Set Schedules Here'!396:396,1)+1),J$1)),rounding_decimal_places)</f>
        <v>0.13333300000000001</v>
      </c>
      <c r="K199">
        <f>ROUND(IF(K$1=2050,TREND(INDEX('Set Schedules Here'!397:397,1,MATCH(K$1,'Set Schedules Here'!396:396,0)),INDEX('Set Schedules Here'!396:396,1,MATCH(K$1,'Set Schedules Here'!396:396,0)),K$1),TREND(INDEX('Set Schedules Here'!397:397,1,MATCH(K$1,'Set Schedules Here'!396:396,1)):INDEX('Set Schedules Here'!397:397,1,MATCH(K$1,'Set Schedules Here'!396:396,1)+1),INDEX('Set Schedules Here'!396:396,1,MATCH(K$1,'Set Schedules Here'!396:396,1)):INDEX('Set Schedules Here'!396:396,1,MATCH(K$1,'Set Schedules Here'!396:396,1)+1),K$1)),rounding_decimal_places)</f>
        <v>0.16666700000000001</v>
      </c>
      <c r="L199">
        <f>ROUND(IF(L$1=2050,TREND(INDEX('Set Schedules Here'!397:397,1,MATCH(L$1,'Set Schedules Here'!396:396,0)),INDEX('Set Schedules Here'!396:396,1,MATCH(L$1,'Set Schedules Here'!396:396,0)),L$1),TREND(INDEX('Set Schedules Here'!397:397,1,MATCH(L$1,'Set Schedules Here'!396:396,1)):INDEX('Set Schedules Here'!397:397,1,MATCH(L$1,'Set Schedules Here'!396:396,1)+1),INDEX('Set Schedules Here'!396:396,1,MATCH(L$1,'Set Schedules Here'!396:396,1)):INDEX('Set Schedules Here'!396:396,1,MATCH(L$1,'Set Schedules Here'!396:396,1)+1),L$1)),rounding_decimal_places)</f>
        <v>0.2</v>
      </c>
      <c r="M199">
        <f>ROUND(IF(M$1=2050,TREND(INDEX('Set Schedules Here'!397:397,1,MATCH(M$1,'Set Schedules Here'!396:396,0)),INDEX('Set Schedules Here'!396:396,1,MATCH(M$1,'Set Schedules Here'!396:396,0)),M$1),TREND(INDEX('Set Schedules Here'!397:397,1,MATCH(M$1,'Set Schedules Here'!396:396,1)):INDEX('Set Schedules Here'!397:397,1,MATCH(M$1,'Set Schedules Here'!396:396,1)+1),INDEX('Set Schedules Here'!396:396,1,MATCH(M$1,'Set Schedules Here'!396:396,1)):INDEX('Set Schedules Here'!396:396,1,MATCH(M$1,'Set Schedules Here'!396:396,1)+1),M$1)),rounding_decimal_places)</f>
        <v>0.23333300000000001</v>
      </c>
      <c r="N199">
        <f>ROUND(IF(N$1=2050,TREND(INDEX('Set Schedules Here'!397:397,1,MATCH(N$1,'Set Schedules Here'!396:396,0)),INDEX('Set Schedules Here'!396:396,1,MATCH(N$1,'Set Schedules Here'!396:396,0)),N$1),TREND(INDEX('Set Schedules Here'!397:397,1,MATCH(N$1,'Set Schedules Here'!396:396,1)):INDEX('Set Schedules Here'!397:397,1,MATCH(N$1,'Set Schedules Here'!396:396,1)+1),INDEX('Set Schedules Here'!396:396,1,MATCH(N$1,'Set Schedules Here'!396:396,1)):INDEX('Set Schedules Here'!396:396,1,MATCH(N$1,'Set Schedules Here'!396:396,1)+1),N$1)),rounding_decimal_places)</f>
        <v>0.26666699999999999</v>
      </c>
      <c r="O199">
        <f>ROUND(IF(O$1=2050,TREND(INDEX('Set Schedules Here'!397:397,1,MATCH(O$1,'Set Schedules Here'!396:396,0)),INDEX('Set Schedules Here'!396:396,1,MATCH(O$1,'Set Schedules Here'!396:396,0)),O$1),TREND(INDEX('Set Schedules Here'!397:397,1,MATCH(O$1,'Set Schedules Here'!396:396,1)):INDEX('Set Schedules Here'!397:397,1,MATCH(O$1,'Set Schedules Here'!396:396,1)+1),INDEX('Set Schedules Here'!396:396,1,MATCH(O$1,'Set Schedules Here'!396:396,1)):INDEX('Set Schedules Here'!396:396,1,MATCH(O$1,'Set Schedules Here'!396:396,1)+1),O$1)),rounding_decimal_places)</f>
        <v>0.3</v>
      </c>
      <c r="P199">
        <f>ROUND(IF(P$1=2050,TREND(INDEX('Set Schedules Here'!397:397,1,MATCH(P$1,'Set Schedules Here'!396:396,0)),INDEX('Set Schedules Here'!396:396,1,MATCH(P$1,'Set Schedules Here'!396:396,0)),P$1),TREND(INDEX('Set Schedules Here'!397:397,1,MATCH(P$1,'Set Schedules Here'!396:396,1)):INDEX('Set Schedules Here'!397:397,1,MATCH(P$1,'Set Schedules Here'!396:396,1)+1),INDEX('Set Schedules Here'!396:396,1,MATCH(P$1,'Set Schedules Here'!396:396,1)):INDEX('Set Schedules Here'!396:396,1,MATCH(P$1,'Set Schedules Here'!396:396,1)+1),P$1)),rounding_decimal_places)</f>
        <v>0.33333299999999999</v>
      </c>
      <c r="Q199">
        <f>ROUND(IF(Q$1=2050,TREND(INDEX('Set Schedules Here'!397:397,1,MATCH(Q$1,'Set Schedules Here'!396:396,0)),INDEX('Set Schedules Here'!396:396,1,MATCH(Q$1,'Set Schedules Here'!396:396,0)),Q$1),TREND(INDEX('Set Schedules Here'!397:397,1,MATCH(Q$1,'Set Schedules Here'!396:396,1)):INDEX('Set Schedules Here'!397:397,1,MATCH(Q$1,'Set Schedules Here'!396:396,1)+1),INDEX('Set Schedules Here'!396:396,1,MATCH(Q$1,'Set Schedules Here'!396:396,1)):INDEX('Set Schedules Here'!396:396,1,MATCH(Q$1,'Set Schedules Here'!396:396,1)+1),Q$1)),rounding_decimal_places)</f>
        <v>0.36666700000000002</v>
      </c>
      <c r="R199">
        <f>ROUND(IF(R$1=2050,TREND(INDEX('Set Schedules Here'!397:397,1,MATCH(R$1,'Set Schedules Here'!396:396,0)),INDEX('Set Schedules Here'!396:396,1,MATCH(R$1,'Set Schedules Here'!396:396,0)),R$1),TREND(INDEX('Set Schedules Here'!397:397,1,MATCH(R$1,'Set Schedules Here'!396:396,1)):INDEX('Set Schedules Here'!397:397,1,MATCH(R$1,'Set Schedules Here'!396:396,1)+1),INDEX('Set Schedules Here'!396:396,1,MATCH(R$1,'Set Schedules Here'!396:396,1)):INDEX('Set Schedules Here'!396:396,1,MATCH(R$1,'Set Schedules Here'!396:396,1)+1),R$1)),rounding_decimal_places)</f>
        <v>0.4</v>
      </c>
      <c r="S199">
        <f>ROUND(IF(S$1=2050,TREND(INDEX('Set Schedules Here'!397:397,1,MATCH(S$1,'Set Schedules Here'!396:396,0)),INDEX('Set Schedules Here'!396:396,1,MATCH(S$1,'Set Schedules Here'!396:396,0)),S$1),TREND(INDEX('Set Schedules Here'!397:397,1,MATCH(S$1,'Set Schedules Here'!396:396,1)):INDEX('Set Schedules Here'!397:397,1,MATCH(S$1,'Set Schedules Here'!396:396,1)+1),INDEX('Set Schedules Here'!396:396,1,MATCH(S$1,'Set Schedules Here'!396:396,1)):INDEX('Set Schedules Here'!396:396,1,MATCH(S$1,'Set Schedules Here'!396:396,1)+1),S$1)),rounding_decimal_places)</f>
        <v>0.43333300000000002</v>
      </c>
      <c r="T199">
        <f>ROUND(IF(T$1=2050,TREND(INDEX('Set Schedules Here'!397:397,1,MATCH(T$1,'Set Schedules Here'!396:396,0)),INDEX('Set Schedules Here'!396:396,1,MATCH(T$1,'Set Schedules Here'!396:396,0)),T$1),TREND(INDEX('Set Schedules Here'!397:397,1,MATCH(T$1,'Set Schedules Here'!396:396,1)):INDEX('Set Schedules Here'!397:397,1,MATCH(T$1,'Set Schedules Here'!396:396,1)+1),INDEX('Set Schedules Here'!396:396,1,MATCH(T$1,'Set Schedules Here'!396:396,1)):INDEX('Set Schedules Here'!396:396,1,MATCH(T$1,'Set Schedules Here'!396:396,1)+1),T$1)),rounding_decimal_places)</f>
        <v>0.466667</v>
      </c>
      <c r="U199">
        <f>ROUND(IF(U$1=2050,TREND(INDEX('Set Schedules Here'!397:397,1,MATCH(U$1,'Set Schedules Here'!396:396,0)),INDEX('Set Schedules Here'!396:396,1,MATCH(U$1,'Set Schedules Here'!396:396,0)),U$1),TREND(INDEX('Set Schedules Here'!397:397,1,MATCH(U$1,'Set Schedules Here'!396:396,1)):INDEX('Set Schedules Here'!397:397,1,MATCH(U$1,'Set Schedules Here'!396:396,1)+1),INDEX('Set Schedules Here'!396:396,1,MATCH(U$1,'Set Schedules Here'!396:396,1)):INDEX('Set Schedules Here'!396:396,1,MATCH(U$1,'Set Schedules Here'!396:396,1)+1),U$1)),rounding_decimal_places)</f>
        <v>0.5</v>
      </c>
      <c r="V199">
        <f>ROUND(IF(V$1=2050,TREND(INDEX('Set Schedules Here'!397:397,1,MATCH(V$1,'Set Schedules Here'!396:396,0)),INDEX('Set Schedules Here'!396:396,1,MATCH(V$1,'Set Schedules Here'!396:396,0)),V$1),TREND(INDEX('Set Schedules Here'!397:397,1,MATCH(V$1,'Set Schedules Here'!396:396,1)):INDEX('Set Schedules Here'!397:397,1,MATCH(V$1,'Set Schedules Here'!396:396,1)+1),INDEX('Set Schedules Here'!396:396,1,MATCH(V$1,'Set Schedules Here'!396:396,1)):INDEX('Set Schedules Here'!396:396,1,MATCH(V$1,'Set Schedules Here'!396:396,1)+1),V$1)),rounding_decimal_places)</f>
        <v>0.53333299999999995</v>
      </c>
      <c r="W199">
        <f>ROUND(IF(W$1=2050,TREND(INDEX('Set Schedules Here'!397:397,1,MATCH(W$1,'Set Schedules Here'!396:396,0)),INDEX('Set Schedules Here'!396:396,1,MATCH(W$1,'Set Schedules Here'!396:396,0)),W$1),TREND(INDEX('Set Schedules Here'!397:397,1,MATCH(W$1,'Set Schedules Here'!396:396,1)):INDEX('Set Schedules Here'!397:397,1,MATCH(W$1,'Set Schedules Here'!396:396,1)+1),INDEX('Set Schedules Here'!396:396,1,MATCH(W$1,'Set Schedules Here'!396:396,1)):INDEX('Set Schedules Here'!396:396,1,MATCH(W$1,'Set Schedules Here'!396:396,1)+1),W$1)),rounding_decimal_places)</f>
        <v>0.56666700000000003</v>
      </c>
      <c r="X199">
        <f>ROUND(IF(X$1=2050,TREND(INDEX('Set Schedules Here'!397:397,1,MATCH(X$1,'Set Schedules Here'!396:396,0)),INDEX('Set Schedules Here'!396:396,1,MATCH(X$1,'Set Schedules Here'!396:396,0)),X$1),TREND(INDEX('Set Schedules Here'!397:397,1,MATCH(X$1,'Set Schedules Here'!396:396,1)):INDEX('Set Schedules Here'!397:397,1,MATCH(X$1,'Set Schedules Here'!396:396,1)+1),INDEX('Set Schedules Here'!396:396,1,MATCH(X$1,'Set Schedules Here'!396:396,1)):INDEX('Set Schedules Here'!396:396,1,MATCH(X$1,'Set Schedules Here'!396:396,1)+1),X$1)),rounding_decimal_places)</f>
        <v>0.6</v>
      </c>
      <c r="Y199">
        <f>ROUND(IF(Y$1=2050,TREND(INDEX('Set Schedules Here'!397:397,1,MATCH(Y$1,'Set Schedules Here'!396:396,0)),INDEX('Set Schedules Here'!396:396,1,MATCH(Y$1,'Set Schedules Here'!396:396,0)),Y$1),TREND(INDEX('Set Schedules Here'!397:397,1,MATCH(Y$1,'Set Schedules Here'!396:396,1)):INDEX('Set Schedules Here'!397:397,1,MATCH(Y$1,'Set Schedules Here'!396:396,1)+1),INDEX('Set Schedules Here'!396:396,1,MATCH(Y$1,'Set Schedules Here'!396:396,1)):INDEX('Set Schedules Here'!396:396,1,MATCH(Y$1,'Set Schedules Here'!396:396,1)+1),Y$1)),rounding_decimal_places)</f>
        <v>0.63333300000000003</v>
      </c>
      <c r="Z199">
        <f>ROUND(IF(Z$1=2050,TREND(INDEX('Set Schedules Here'!397:397,1,MATCH(Z$1,'Set Schedules Here'!396:396,0)),INDEX('Set Schedules Here'!396:396,1,MATCH(Z$1,'Set Schedules Here'!396:396,0)),Z$1),TREND(INDEX('Set Schedules Here'!397:397,1,MATCH(Z$1,'Set Schedules Here'!396:396,1)):INDEX('Set Schedules Here'!397:397,1,MATCH(Z$1,'Set Schedules Here'!396:396,1)+1),INDEX('Set Schedules Here'!396:396,1,MATCH(Z$1,'Set Schedules Here'!396:396,1)):INDEX('Set Schedules Here'!396:396,1,MATCH(Z$1,'Set Schedules Here'!396:396,1)+1),Z$1)),rounding_decimal_places)</f>
        <v>0.66666700000000001</v>
      </c>
      <c r="AA199">
        <f>ROUND(IF(AA$1=2050,TREND(INDEX('Set Schedules Here'!397:397,1,MATCH(AA$1,'Set Schedules Here'!396:396,0)),INDEX('Set Schedules Here'!396:396,1,MATCH(AA$1,'Set Schedules Here'!396:396,0)),AA$1),TREND(INDEX('Set Schedules Here'!397:397,1,MATCH(AA$1,'Set Schedules Here'!396:396,1)):INDEX('Set Schedules Here'!397:397,1,MATCH(AA$1,'Set Schedules Here'!396:396,1)+1),INDEX('Set Schedules Here'!396:396,1,MATCH(AA$1,'Set Schedules Here'!396:396,1)):INDEX('Set Schedules Here'!396:396,1,MATCH(AA$1,'Set Schedules Here'!396:396,1)+1),AA$1)),rounding_decimal_places)</f>
        <v>0.7</v>
      </c>
      <c r="AB199">
        <f>ROUND(IF(AB$1=2050,TREND(INDEX('Set Schedules Here'!397:397,1,MATCH(AB$1,'Set Schedules Here'!396:396,0)),INDEX('Set Schedules Here'!396:396,1,MATCH(AB$1,'Set Schedules Here'!396:396,0)),AB$1),TREND(INDEX('Set Schedules Here'!397:397,1,MATCH(AB$1,'Set Schedules Here'!396:396,1)):INDEX('Set Schedules Here'!397:397,1,MATCH(AB$1,'Set Schedules Here'!396:396,1)+1),INDEX('Set Schedules Here'!396:396,1,MATCH(AB$1,'Set Schedules Here'!396:396,1)):INDEX('Set Schedules Here'!396:396,1,MATCH(AB$1,'Set Schedules Here'!396:396,1)+1),AB$1)),rounding_decimal_places)</f>
        <v>0.73333300000000001</v>
      </c>
      <c r="AC199">
        <f>ROUND(IF(AC$1=2050,TREND(INDEX('Set Schedules Here'!397:397,1,MATCH(AC$1,'Set Schedules Here'!396:396,0)),INDEX('Set Schedules Here'!396:396,1,MATCH(AC$1,'Set Schedules Here'!396:396,0)),AC$1),TREND(INDEX('Set Schedules Here'!397:397,1,MATCH(AC$1,'Set Schedules Here'!396:396,1)):INDEX('Set Schedules Here'!397:397,1,MATCH(AC$1,'Set Schedules Here'!396:396,1)+1),INDEX('Set Schedules Here'!396:396,1,MATCH(AC$1,'Set Schedules Here'!396:396,1)):INDEX('Set Schedules Here'!396:396,1,MATCH(AC$1,'Set Schedules Here'!396:396,1)+1),AC$1)),rounding_decimal_places)</f>
        <v>0.76666699999999999</v>
      </c>
      <c r="AD199">
        <f>ROUND(IF(AD$1=2050,TREND(INDEX('Set Schedules Here'!397:397,1,MATCH(AD$1,'Set Schedules Here'!396:396,0)),INDEX('Set Schedules Here'!396:396,1,MATCH(AD$1,'Set Schedules Here'!396:396,0)),AD$1),TREND(INDEX('Set Schedules Here'!397:397,1,MATCH(AD$1,'Set Schedules Here'!396:396,1)):INDEX('Set Schedules Here'!397:397,1,MATCH(AD$1,'Set Schedules Here'!396:396,1)+1),INDEX('Set Schedules Here'!396:396,1,MATCH(AD$1,'Set Schedules Here'!396:396,1)):INDEX('Set Schedules Here'!396:396,1,MATCH(AD$1,'Set Schedules Here'!396:396,1)+1),AD$1)),rounding_decimal_places)</f>
        <v>0.8</v>
      </c>
      <c r="AE199">
        <f>ROUND(IF(AE$1=2050,TREND(INDEX('Set Schedules Here'!397:397,1,MATCH(AE$1,'Set Schedules Here'!396:396,0)),INDEX('Set Schedules Here'!396:396,1,MATCH(AE$1,'Set Schedules Here'!396:396,0)),AE$1),TREND(INDEX('Set Schedules Here'!397:397,1,MATCH(AE$1,'Set Schedules Here'!396:396,1)):INDEX('Set Schedules Here'!397:397,1,MATCH(AE$1,'Set Schedules Here'!396:396,1)+1),INDEX('Set Schedules Here'!396:396,1,MATCH(AE$1,'Set Schedules Here'!396:396,1)):INDEX('Set Schedules Here'!396:396,1,MATCH(AE$1,'Set Schedules Here'!396:396,1)+1),AE$1)),rounding_decimal_places)</f>
        <v>0.83333299999999999</v>
      </c>
      <c r="AF199">
        <f>ROUND(IF(AF$1=2050,TREND(INDEX('Set Schedules Here'!397:397,1,MATCH(AF$1,'Set Schedules Here'!396:396,0)),INDEX('Set Schedules Here'!396:396,1,MATCH(AF$1,'Set Schedules Here'!396:396,0)),AF$1),TREND(INDEX('Set Schedules Here'!397:397,1,MATCH(AF$1,'Set Schedules Here'!396:396,1)):INDEX('Set Schedules Here'!397:397,1,MATCH(AF$1,'Set Schedules Here'!396:396,1)+1),INDEX('Set Schedules Here'!396:396,1,MATCH(AF$1,'Set Schedules Here'!396:396,1)):INDEX('Set Schedules Here'!396:396,1,MATCH(AF$1,'Set Schedules Here'!396:396,1)+1),AF$1)),rounding_decimal_places)</f>
        <v>0.86666699999999997</v>
      </c>
      <c r="AG199">
        <f>ROUND(IF(AG$1=2050,TREND(INDEX('Set Schedules Here'!397:397,1,MATCH(AG$1,'Set Schedules Here'!396:396,0)),INDEX('Set Schedules Here'!396:396,1,MATCH(AG$1,'Set Schedules Here'!396:396,0)),AG$1),TREND(INDEX('Set Schedules Here'!397:397,1,MATCH(AG$1,'Set Schedules Here'!396:396,1)):INDEX('Set Schedules Here'!397:397,1,MATCH(AG$1,'Set Schedules Here'!396:396,1)+1),INDEX('Set Schedules Here'!396:396,1,MATCH(AG$1,'Set Schedules Here'!396:396,1)):INDEX('Set Schedules Here'!396:396,1,MATCH(AG$1,'Set Schedules Here'!396:396,1)+1),AG$1)),rounding_decimal_places)</f>
        <v>0.9</v>
      </c>
      <c r="AH199">
        <f>ROUND(IF(AH$1=2050,TREND(INDEX('Set Schedules Here'!397:397,1,MATCH(AH$1,'Set Schedules Here'!396:396,0)),INDEX('Set Schedules Here'!396:396,1,MATCH(AH$1,'Set Schedules Here'!396:396,0)),AH$1),TREND(INDEX('Set Schedules Here'!397:397,1,MATCH(AH$1,'Set Schedules Here'!396:396,1)):INDEX('Set Schedules Here'!397:397,1,MATCH(AH$1,'Set Schedules Here'!396:396,1)+1),INDEX('Set Schedules Here'!396:396,1,MATCH(AH$1,'Set Schedules Here'!396:396,1)):INDEX('Set Schedules Here'!396:396,1,MATCH(AH$1,'Set Schedules Here'!396:396,1)+1),AH$1)),rounding_decimal_places)</f>
        <v>0.93333299999999997</v>
      </c>
      <c r="AI199">
        <f>ROUND(IF(AI$1=2050,TREND(INDEX('Set Schedules Here'!397:397,1,MATCH(AI$1,'Set Schedules Here'!396:396,0)),INDEX('Set Schedules Here'!396:396,1,MATCH(AI$1,'Set Schedules Here'!396:396,0)),AI$1),TREND(INDEX('Set Schedules Here'!397:397,1,MATCH(AI$1,'Set Schedules Here'!396:396,1)):INDEX('Set Schedules Here'!397:397,1,MATCH(AI$1,'Set Schedules Here'!396:396,1)+1),INDEX('Set Schedules Here'!396:396,1,MATCH(AI$1,'Set Schedules Here'!396:396,1)):INDEX('Set Schedules Here'!396:396,1,MATCH(AI$1,'Set Schedules Here'!396:396,1)+1),AI$1)),rounding_decimal_places)</f>
        <v>0.96666700000000005</v>
      </c>
      <c r="AJ199">
        <f>ROUND(IF(AJ$1=2050,TREND(INDEX('Set Schedules Here'!397:397,1,MATCH(AJ$1,'Set Schedules Here'!396:396,0)),INDEX('Set Schedules Here'!396:396,1,MATCH(AJ$1,'Set Schedules Here'!396:396,0)),AJ$1),TREND(INDEX('Set Schedules Here'!397:397,1,MATCH(AJ$1,'Set Schedules Here'!396:396,1)):INDEX('Set Schedules Here'!397:397,1,MATCH(AJ$1,'Set Schedules Here'!396:396,1)+1),INDEX('Set Schedules Here'!396:396,1,MATCH(AJ$1,'Set Schedules Here'!396:396,1)):INDEX('Set Schedules Here'!396:396,1,MATCH(AJ$1,'Set Schedules Here'!396:396,1)+1),AJ$1)),rounding_decimal_places)</f>
        <v>1</v>
      </c>
    </row>
    <row r="200" spans="1:36" x14ac:dyDescent="0.45">
      <c r="A200" s="12" t="str">
        <f>'Set Schedules Here'!A398</f>
        <v>elec reduce plant downtime</v>
      </c>
      <c r="B200" s="12" t="str">
        <f>IF(ISBLANK('Set Schedules Here'!C398),"",'Set Schedules Here'!C398)</f>
        <v>nuclear es</v>
      </c>
      <c r="C200" s="12" t="str">
        <f>IF(ISBLANK('Set Schedules Here'!D398),"",'Set Schedules Here'!D398)</f>
        <v>newly built</v>
      </c>
      <c r="D200" s="21" t="str">
        <f>IF(ISBLANK('Set Schedules Here'!E398),"",'Set Schedules Here'!E398)</f>
        <v/>
      </c>
      <c r="E200">
        <f>ROUND(IF(E$1=2050,TREND(INDEX('Set Schedules Here'!399:399,1,MATCH(E$1,'Set Schedules Here'!398:398,0)),INDEX('Set Schedules Here'!398:398,1,MATCH(E$1,'Set Schedules Here'!398:398,0)),E$1),TREND(INDEX('Set Schedules Here'!399:399,1,MATCH(E$1,'Set Schedules Here'!398:398,1)):INDEX('Set Schedules Here'!399:399,1,MATCH(E$1,'Set Schedules Here'!398:398,1)+1),INDEX('Set Schedules Here'!398:398,1,MATCH(E$1,'Set Schedules Here'!398:398,1)):INDEX('Set Schedules Here'!398:398,1,MATCH(E$1,'Set Schedules Here'!398:398,1)+1),E$1)),rounding_decimal_places)</f>
        <v>0</v>
      </c>
      <c r="F200">
        <f>ROUND(IF(F$1=2050,TREND(INDEX('Set Schedules Here'!399:399,1,MATCH(F$1,'Set Schedules Here'!398:398,0)),INDEX('Set Schedules Here'!398:398,1,MATCH(F$1,'Set Schedules Here'!398:398,0)),F$1),TREND(INDEX('Set Schedules Here'!399:399,1,MATCH(F$1,'Set Schedules Here'!398:398,1)):INDEX('Set Schedules Here'!399:399,1,MATCH(F$1,'Set Schedules Here'!398:398,1)+1),INDEX('Set Schedules Here'!398:398,1,MATCH(F$1,'Set Schedules Here'!398:398,1)):INDEX('Set Schedules Here'!398:398,1,MATCH(F$1,'Set Schedules Here'!398:398,1)+1),F$1)),rounding_decimal_places)</f>
        <v>0</v>
      </c>
      <c r="G200">
        <f>ROUND(IF(G$1=2050,TREND(INDEX('Set Schedules Here'!399:399,1,MATCH(G$1,'Set Schedules Here'!398:398,0)),INDEX('Set Schedules Here'!398:398,1,MATCH(G$1,'Set Schedules Here'!398:398,0)),G$1),TREND(INDEX('Set Schedules Here'!399:399,1,MATCH(G$1,'Set Schedules Here'!398:398,1)):INDEX('Set Schedules Here'!399:399,1,MATCH(G$1,'Set Schedules Here'!398:398,1)+1),INDEX('Set Schedules Here'!398:398,1,MATCH(G$1,'Set Schedules Here'!398:398,1)):INDEX('Set Schedules Here'!398:398,1,MATCH(G$1,'Set Schedules Here'!398:398,1)+1),G$1)),rounding_decimal_places)</f>
        <v>3.3333000000000002E-2</v>
      </c>
      <c r="H200">
        <f>ROUND(IF(H$1=2050,TREND(INDEX('Set Schedules Here'!399:399,1,MATCH(H$1,'Set Schedules Here'!398:398,0)),INDEX('Set Schedules Here'!398:398,1,MATCH(H$1,'Set Schedules Here'!398:398,0)),H$1),TREND(INDEX('Set Schedules Here'!399:399,1,MATCH(H$1,'Set Schedules Here'!398:398,1)):INDEX('Set Schedules Here'!399:399,1,MATCH(H$1,'Set Schedules Here'!398:398,1)+1),INDEX('Set Schedules Here'!398:398,1,MATCH(H$1,'Set Schedules Here'!398:398,1)):INDEX('Set Schedules Here'!398:398,1,MATCH(H$1,'Set Schedules Here'!398:398,1)+1),H$1)),rounding_decimal_places)</f>
        <v>6.6667000000000004E-2</v>
      </c>
      <c r="I200">
        <f>ROUND(IF(I$1=2050,TREND(INDEX('Set Schedules Here'!399:399,1,MATCH(I$1,'Set Schedules Here'!398:398,0)),INDEX('Set Schedules Here'!398:398,1,MATCH(I$1,'Set Schedules Here'!398:398,0)),I$1),TREND(INDEX('Set Schedules Here'!399:399,1,MATCH(I$1,'Set Schedules Here'!398:398,1)):INDEX('Set Schedules Here'!399:399,1,MATCH(I$1,'Set Schedules Here'!398:398,1)+1),INDEX('Set Schedules Here'!398:398,1,MATCH(I$1,'Set Schedules Here'!398:398,1)):INDEX('Set Schedules Here'!398:398,1,MATCH(I$1,'Set Schedules Here'!398:398,1)+1),I$1)),rounding_decimal_places)</f>
        <v>0.1</v>
      </c>
      <c r="J200">
        <f>ROUND(IF(J$1=2050,TREND(INDEX('Set Schedules Here'!399:399,1,MATCH(J$1,'Set Schedules Here'!398:398,0)),INDEX('Set Schedules Here'!398:398,1,MATCH(J$1,'Set Schedules Here'!398:398,0)),J$1),TREND(INDEX('Set Schedules Here'!399:399,1,MATCH(J$1,'Set Schedules Here'!398:398,1)):INDEX('Set Schedules Here'!399:399,1,MATCH(J$1,'Set Schedules Here'!398:398,1)+1),INDEX('Set Schedules Here'!398:398,1,MATCH(J$1,'Set Schedules Here'!398:398,1)):INDEX('Set Schedules Here'!398:398,1,MATCH(J$1,'Set Schedules Here'!398:398,1)+1),J$1)),rounding_decimal_places)</f>
        <v>0.13333300000000001</v>
      </c>
      <c r="K200">
        <f>ROUND(IF(K$1=2050,TREND(INDEX('Set Schedules Here'!399:399,1,MATCH(K$1,'Set Schedules Here'!398:398,0)),INDEX('Set Schedules Here'!398:398,1,MATCH(K$1,'Set Schedules Here'!398:398,0)),K$1),TREND(INDEX('Set Schedules Here'!399:399,1,MATCH(K$1,'Set Schedules Here'!398:398,1)):INDEX('Set Schedules Here'!399:399,1,MATCH(K$1,'Set Schedules Here'!398:398,1)+1),INDEX('Set Schedules Here'!398:398,1,MATCH(K$1,'Set Schedules Here'!398:398,1)):INDEX('Set Schedules Here'!398:398,1,MATCH(K$1,'Set Schedules Here'!398:398,1)+1),K$1)),rounding_decimal_places)</f>
        <v>0.16666700000000001</v>
      </c>
      <c r="L200">
        <f>ROUND(IF(L$1=2050,TREND(INDEX('Set Schedules Here'!399:399,1,MATCH(L$1,'Set Schedules Here'!398:398,0)),INDEX('Set Schedules Here'!398:398,1,MATCH(L$1,'Set Schedules Here'!398:398,0)),L$1),TREND(INDEX('Set Schedules Here'!399:399,1,MATCH(L$1,'Set Schedules Here'!398:398,1)):INDEX('Set Schedules Here'!399:399,1,MATCH(L$1,'Set Schedules Here'!398:398,1)+1),INDEX('Set Schedules Here'!398:398,1,MATCH(L$1,'Set Schedules Here'!398:398,1)):INDEX('Set Schedules Here'!398:398,1,MATCH(L$1,'Set Schedules Here'!398:398,1)+1),L$1)),rounding_decimal_places)</f>
        <v>0.2</v>
      </c>
      <c r="M200">
        <f>ROUND(IF(M$1=2050,TREND(INDEX('Set Schedules Here'!399:399,1,MATCH(M$1,'Set Schedules Here'!398:398,0)),INDEX('Set Schedules Here'!398:398,1,MATCH(M$1,'Set Schedules Here'!398:398,0)),M$1),TREND(INDEX('Set Schedules Here'!399:399,1,MATCH(M$1,'Set Schedules Here'!398:398,1)):INDEX('Set Schedules Here'!399:399,1,MATCH(M$1,'Set Schedules Here'!398:398,1)+1),INDEX('Set Schedules Here'!398:398,1,MATCH(M$1,'Set Schedules Here'!398:398,1)):INDEX('Set Schedules Here'!398:398,1,MATCH(M$1,'Set Schedules Here'!398:398,1)+1),M$1)),rounding_decimal_places)</f>
        <v>0.23333300000000001</v>
      </c>
      <c r="N200">
        <f>ROUND(IF(N$1=2050,TREND(INDEX('Set Schedules Here'!399:399,1,MATCH(N$1,'Set Schedules Here'!398:398,0)),INDEX('Set Schedules Here'!398:398,1,MATCH(N$1,'Set Schedules Here'!398:398,0)),N$1),TREND(INDEX('Set Schedules Here'!399:399,1,MATCH(N$1,'Set Schedules Here'!398:398,1)):INDEX('Set Schedules Here'!399:399,1,MATCH(N$1,'Set Schedules Here'!398:398,1)+1),INDEX('Set Schedules Here'!398:398,1,MATCH(N$1,'Set Schedules Here'!398:398,1)):INDEX('Set Schedules Here'!398:398,1,MATCH(N$1,'Set Schedules Here'!398:398,1)+1),N$1)),rounding_decimal_places)</f>
        <v>0.26666699999999999</v>
      </c>
      <c r="O200">
        <f>ROUND(IF(O$1=2050,TREND(INDEX('Set Schedules Here'!399:399,1,MATCH(O$1,'Set Schedules Here'!398:398,0)),INDEX('Set Schedules Here'!398:398,1,MATCH(O$1,'Set Schedules Here'!398:398,0)),O$1),TREND(INDEX('Set Schedules Here'!399:399,1,MATCH(O$1,'Set Schedules Here'!398:398,1)):INDEX('Set Schedules Here'!399:399,1,MATCH(O$1,'Set Schedules Here'!398:398,1)+1),INDEX('Set Schedules Here'!398:398,1,MATCH(O$1,'Set Schedules Here'!398:398,1)):INDEX('Set Schedules Here'!398:398,1,MATCH(O$1,'Set Schedules Here'!398:398,1)+1),O$1)),rounding_decimal_places)</f>
        <v>0.3</v>
      </c>
      <c r="P200">
        <f>ROUND(IF(P$1=2050,TREND(INDEX('Set Schedules Here'!399:399,1,MATCH(P$1,'Set Schedules Here'!398:398,0)),INDEX('Set Schedules Here'!398:398,1,MATCH(P$1,'Set Schedules Here'!398:398,0)),P$1),TREND(INDEX('Set Schedules Here'!399:399,1,MATCH(P$1,'Set Schedules Here'!398:398,1)):INDEX('Set Schedules Here'!399:399,1,MATCH(P$1,'Set Schedules Here'!398:398,1)+1),INDEX('Set Schedules Here'!398:398,1,MATCH(P$1,'Set Schedules Here'!398:398,1)):INDEX('Set Schedules Here'!398:398,1,MATCH(P$1,'Set Schedules Here'!398:398,1)+1),P$1)),rounding_decimal_places)</f>
        <v>0.33333299999999999</v>
      </c>
      <c r="Q200">
        <f>ROUND(IF(Q$1=2050,TREND(INDEX('Set Schedules Here'!399:399,1,MATCH(Q$1,'Set Schedules Here'!398:398,0)),INDEX('Set Schedules Here'!398:398,1,MATCH(Q$1,'Set Schedules Here'!398:398,0)),Q$1),TREND(INDEX('Set Schedules Here'!399:399,1,MATCH(Q$1,'Set Schedules Here'!398:398,1)):INDEX('Set Schedules Here'!399:399,1,MATCH(Q$1,'Set Schedules Here'!398:398,1)+1),INDEX('Set Schedules Here'!398:398,1,MATCH(Q$1,'Set Schedules Here'!398:398,1)):INDEX('Set Schedules Here'!398:398,1,MATCH(Q$1,'Set Schedules Here'!398:398,1)+1),Q$1)),rounding_decimal_places)</f>
        <v>0.36666700000000002</v>
      </c>
      <c r="R200">
        <f>ROUND(IF(R$1=2050,TREND(INDEX('Set Schedules Here'!399:399,1,MATCH(R$1,'Set Schedules Here'!398:398,0)),INDEX('Set Schedules Here'!398:398,1,MATCH(R$1,'Set Schedules Here'!398:398,0)),R$1),TREND(INDEX('Set Schedules Here'!399:399,1,MATCH(R$1,'Set Schedules Here'!398:398,1)):INDEX('Set Schedules Here'!399:399,1,MATCH(R$1,'Set Schedules Here'!398:398,1)+1),INDEX('Set Schedules Here'!398:398,1,MATCH(R$1,'Set Schedules Here'!398:398,1)):INDEX('Set Schedules Here'!398:398,1,MATCH(R$1,'Set Schedules Here'!398:398,1)+1),R$1)),rounding_decimal_places)</f>
        <v>0.4</v>
      </c>
      <c r="S200">
        <f>ROUND(IF(S$1=2050,TREND(INDEX('Set Schedules Here'!399:399,1,MATCH(S$1,'Set Schedules Here'!398:398,0)),INDEX('Set Schedules Here'!398:398,1,MATCH(S$1,'Set Schedules Here'!398:398,0)),S$1),TREND(INDEX('Set Schedules Here'!399:399,1,MATCH(S$1,'Set Schedules Here'!398:398,1)):INDEX('Set Schedules Here'!399:399,1,MATCH(S$1,'Set Schedules Here'!398:398,1)+1),INDEX('Set Schedules Here'!398:398,1,MATCH(S$1,'Set Schedules Here'!398:398,1)):INDEX('Set Schedules Here'!398:398,1,MATCH(S$1,'Set Schedules Here'!398:398,1)+1),S$1)),rounding_decimal_places)</f>
        <v>0.43333300000000002</v>
      </c>
      <c r="T200">
        <f>ROUND(IF(T$1=2050,TREND(INDEX('Set Schedules Here'!399:399,1,MATCH(T$1,'Set Schedules Here'!398:398,0)),INDEX('Set Schedules Here'!398:398,1,MATCH(T$1,'Set Schedules Here'!398:398,0)),T$1),TREND(INDEX('Set Schedules Here'!399:399,1,MATCH(T$1,'Set Schedules Here'!398:398,1)):INDEX('Set Schedules Here'!399:399,1,MATCH(T$1,'Set Schedules Here'!398:398,1)+1),INDEX('Set Schedules Here'!398:398,1,MATCH(T$1,'Set Schedules Here'!398:398,1)):INDEX('Set Schedules Here'!398:398,1,MATCH(T$1,'Set Schedules Here'!398:398,1)+1),T$1)),rounding_decimal_places)</f>
        <v>0.466667</v>
      </c>
      <c r="U200">
        <f>ROUND(IF(U$1=2050,TREND(INDEX('Set Schedules Here'!399:399,1,MATCH(U$1,'Set Schedules Here'!398:398,0)),INDEX('Set Schedules Here'!398:398,1,MATCH(U$1,'Set Schedules Here'!398:398,0)),U$1),TREND(INDEX('Set Schedules Here'!399:399,1,MATCH(U$1,'Set Schedules Here'!398:398,1)):INDEX('Set Schedules Here'!399:399,1,MATCH(U$1,'Set Schedules Here'!398:398,1)+1),INDEX('Set Schedules Here'!398:398,1,MATCH(U$1,'Set Schedules Here'!398:398,1)):INDEX('Set Schedules Here'!398:398,1,MATCH(U$1,'Set Schedules Here'!398:398,1)+1),U$1)),rounding_decimal_places)</f>
        <v>0.5</v>
      </c>
      <c r="V200">
        <f>ROUND(IF(V$1=2050,TREND(INDEX('Set Schedules Here'!399:399,1,MATCH(V$1,'Set Schedules Here'!398:398,0)),INDEX('Set Schedules Here'!398:398,1,MATCH(V$1,'Set Schedules Here'!398:398,0)),V$1),TREND(INDEX('Set Schedules Here'!399:399,1,MATCH(V$1,'Set Schedules Here'!398:398,1)):INDEX('Set Schedules Here'!399:399,1,MATCH(V$1,'Set Schedules Here'!398:398,1)+1),INDEX('Set Schedules Here'!398:398,1,MATCH(V$1,'Set Schedules Here'!398:398,1)):INDEX('Set Schedules Here'!398:398,1,MATCH(V$1,'Set Schedules Here'!398:398,1)+1),V$1)),rounding_decimal_places)</f>
        <v>0.53333299999999995</v>
      </c>
      <c r="W200">
        <f>ROUND(IF(W$1=2050,TREND(INDEX('Set Schedules Here'!399:399,1,MATCH(W$1,'Set Schedules Here'!398:398,0)),INDEX('Set Schedules Here'!398:398,1,MATCH(W$1,'Set Schedules Here'!398:398,0)),W$1),TREND(INDEX('Set Schedules Here'!399:399,1,MATCH(W$1,'Set Schedules Here'!398:398,1)):INDEX('Set Schedules Here'!399:399,1,MATCH(W$1,'Set Schedules Here'!398:398,1)+1),INDEX('Set Schedules Here'!398:398,1,MATCH(W$1,'Set Schedules Here'!398:398,1)):INDEX('Set Schedules Here'!398:398,1,MATCH(W$1,'Set Schedules Here'!398:398,1)+1),W$1)),rounding_decimal_places)</f>
        <v>0.56666700000000003</v>
      </c>
      <c r="X200">
        <f>ROUND(IF(X$1=2050,TREND(INDEX('Set Schedules Here'!399:399,1,MATCH(X$1,'Set Schedules Here'!398:398,0)),INDEX('Set Schedules Here'!398:398,1,MATCH(X$1,'Set Schedules Here'!398:398,0)),X$1),TREND(INDEX('Set Schedules Here'!399:399,1,MATCH(X$1,'Set Schedules Here'!398:398,1)):INDEX('Set Schedules Here'!399:399,1,MATCH(X$1,'Set Schedules Here'!398:398,1)+1),INDEX('Set Schedules Here'!398:398,1,MATCH(X$1,'Set Schedules Here'!398:398,1)):INDEX('Set Schedules Here'!398:398,1,MATCH(X$1,'Set Schedules Here'!398:398,1)+1),X$1)),rounding_decimal_places)</f>
        <v>0.6</v>
      </c>
      <c r="Y200">
        <f>ROUND(IF(Y$1=2050,TREND(INDEX('Set Schedules Here'!399:399,1,MATCH(Y$1,'Set Schedules Here'!398:398,0)),INDEX('Set Schedules Here'!398:398,1,MATCH(Y$1,'Set Schedules Here'!398:398,0)),Y$1),TREND(INDEX('Set Schedules Here'!399:399,1,MATCH(Y$1,'Set Schedules Here'!398:398,1)):INDEX('Set Schedules Here'!399:399,1,MATCH(Y$1,'Set Schedules Here'!398:398,1)+1),INDEX('Set Schedules Here'!398:398,1,MATCH(Y$1,'Set Schedules Here'!398:398,1)):INDEX('Set Schedules Here'!398:398,1,MATCH(Y$1,'Set Schedules Here'!398:398,1)+1),Y$1)),rounding_decimal_places)</f>
        <v>0.63333300000000003</v>
      </c>
      <c r="Z200">
        <f>ROUND(IF(Z$1=2050,TREND(INDEX('Set Schedules Here'!399:399,1,MATCH(Z$1,'Set Schedules Here'!398:398,0)),INDEX('Set Schedules Here'!398:398,1,MATCH(Z$1,'Set Schedules Here'!398:398,0)),Z$1),TREND(INDEX('Set Schedules Here'!399:399,1,MATCH(Z$1,'Set Schedules Here'!398:398,1)):INDEX('Set Schedules Here'!399:399,1,MATCH(Z$1,'Set Schedules Here'!398:398,1)+1),INDEX('Set Schedules Here'!398:398,1,MATCH(Z$1,'Set Schedules Here'!398:398,1)):INDEX('Set Schedules Here'!398:398,1,MATCH(Z$1,'Set Schedules Here'!398:398,1)+1),Z$1)),rounding_decimal_places)</f>
        <v>0.66666700000000001</v>
      </c>
      <c r="AA200">
        <f>ROUND(IF(AA$1=2050,TREND(INDEX('Set Schedules Here'!399:399,1,MATCH(AA$1,'Set Schedules Here'!398:398,0)),INDEX('Set Schedules Here'!398:398,1,MATCH(AA$1,'Set Schedules Here'!398:398,0)),AA$1),TREND(INDEX('Set Schedules Here'!399:399,1,MATCH(AA$1,'Set Schedules Here'!398:398,1)):INDEX('Set Schedules Here'!399:399,1,MATCH(AA$1,'Set Schedules Here'!398:398,1)+1),INDEX('Set Schedules Here'!398:398,1,MATCH(AA$1,'Set Schedules Here'!398:398,1)):INDEX('Set Schedules Here'!398:398,1,MATCH(AA$1,'Set Schedules Here'!398:398,1)+1),AA$1)),rounding_decimal_places)</f>
        <v>0.7</v>
      </c>
      <c r="AB200">
        <f>ROUND(IF(AB$1=2050,TREND(INDEX('Set Schedules Here'!399:399,1,MATCH(AB$1,'Set Schedules Here'!398:398,0)),INDEX('Set Schedules Here'!398:398,1,MATCH(AB$1,'Set Schedules Here'!398:398,0)),AB$1),TREND(INDEX('Set Schedules Here'!399:399,1,MATCH(AB$1,'Set Schedules Here'!398:398,1)):INDEX('Set Schedules Here'!399:399,1,MATCH(AB$1,'Set Schedules Here'!398:398,1)+1),INDEX('Set Schedules Here'!398:398,1,MATCH(AB$1,'Set Schedules Here'!398:398,1)):INDEX('Set Schedules Here'!398:398,1,MATCH(AB$1,'Set Schedules Here'!398:398,1)+1),AB$1)),rounding_decimal_places)</f>
        <v>0.73333300000000001</v>
      </c>
      <c r="AC200">
        <f>ROUND(IF(AC$1=2050,TREND(INDEX('Set Schedules Here'!399:399,1,MATCH(AC$1,'Set Schedules Here'!398:398,0)),INDEX('Set Schedules Here'!398:398,1,MATCH(AC$1,'Set Schedules Here'!398:398,0)),AC$1),TREND(INDEX('Set Schedules Here'!399:399,1,MATCH(AC$1,'Set Schedules Here'!398:398,1)):INDEX('Set Schedules Here'!399:399,1,MATCH(AC$1,'Set Schedules Here'!398:398,1)+1),INDEX('Set Schedules Here'!398:398,1,MATCH(AC$1,'Set Schedules Here'!398:398,1)):INDEX('Set Schedules Here'!398:398,1,MATCH(AC$1,'Set Schedules Here'!398:398,1)+1),AC$1)),rounding_decimal_places)</f>
        <v>0.76666699999999999</v>
      </c>
      <c r="AD200">
        <f>ROUND(IF(AD$1=2050,TREND(INDEX('Set Schedules Here'!399:399,1,MATCH(AD$1,'Set Schedules Here'!398:398,0)),INDEX('Set Schedules Here'!398:398,1,MATCH(AD$1,'Set Schedules Here'!398:398,0)),AD$1),TREND(INDEX('Set Schedules Here'!399:399,1,MATCH(AD$1,'Set Schedules Here'!398:398,1)):INDEX('Set Schedules Here'!399:399,1,MATCH(AD$1,'Set Schedules Here'!398:398,1)+1),INDEX('Set Schedules Here'!398:398,1,MATCH(AD$1,'Set Schedules Here'!398:398,1)):INDEX('Set Schedules Here'!398:398,1,MATCH(AD$1,'Set Schedules Here'!398:398,1)+1),AD$1)),rounding_decimal_places)</f>
        <v>0.8</v>
      </c>
      <c r="AE200">
        <f>ROUND(IF(AE$1=2050,TREND(INDEX('Set Schedules Here'!399:399,1,MATCH(AE$1,'Set Schedules Here'!398:398,0)),INDEX('Set Schedules Here'!398:398,1,MATCH(AE$1,'Set Schedules Here'!398:398,0)),AE$1),TREND(INDEX('Set Schedules Here'!399:399,1,MATCH(AE$1,'Set Schedules Here'!398:398,1)):INDEX('Set Schedules Here'!399:399,1,MATCH(AE$1,'Set Schedules Here'!398:398,1)+1),INDEX('Set Schedules Here'!398:398,1,MATCH(AE$1,'Set Schedules Here'!398:398,1)):INDEX('Set Schedules Here'!398:398,1,MATCH(AE$1,'Set Schedules Here'!398:398,1)+1),AE$1)),rounding_decimal_places)</f>
        <v>0.83333299999999999</v>
      </c>
      <c r="AF200">
        <f>ROUND(IF(AF$1=2050,TREND(INDEX('Set Schedules Here'!399:399,1,MATCH(AF$1,'Set Schedules Here'!398:398,0)),INDEX('Set Schedules Here'!398:398,1,MATCH(AF$1,'Set Schedules Here'!398:398,0)),AF$1),TREND(INDEX('Set Schedules Here'!399:399,1,MATCH(AF$1,'Set Schedules Here'!398:398,1)):INDEX('Set Schedules Here'!399:399,1,MATCH(AF$1,'Set Schedules Here'!398:398,1)+1),INDEX('Set Schedules Here'!398:398,1,MATCH(AF$1,'Set Schedules Here'!398:398,1)):INDEX('Set Schedules Here'!398:398,1,MATCH(AF$1,'Set Schedules Here'!398:398,1)+1),AF$1)),rounding_decimal_places)</f>
        <v>0.86666699999999997</v>
      </c>
      <c r="AG200">
        <f>ROUND(IF(AG$1=2050,TREND(INDEX('Set Schedules Here'!399:399,1,MATCH(AG$1,'Set Schedules Here'!398:398,0)),INDEX('Set Schedules Here'!398:398,1,MATCH(AG$1,'Set Schedules Here'!398:398,0)),AG$1),TREND(INDEX('Set Schedules Here'!399:399,1,MATCH(AG$1,'Set Schedules Here'!398:398,1)):INDEX('Set Schedules Here'!399:399,1,MATCH(AG$1,'Set Schedules Here'!398:398,1)+1),INDEX('Set Schedules Here'!398:398,1,MATCH(AG$1,'Set Schedules Here'!398:398,1)):INDEX('Set Schedules Here'!398:398,1,MATCH(AG$1,'Set Schedules Here'!398:398,1)+1),AG$1)),rounding_decimal_places)</f>
        <v>0.9</v>
      </c>
      <c r="AH200">
        <f>ROUND(IF(AH$1=2050,TREND(INDEX('Set Schedules Here'!399:399,1,MATCH(AH$1,'Set Schedules Here'!398:398,0)),INDEX('Set Schedules Here'!398:398,1,MATCH(AH$1,'Set Schedules Here'!398:398,0)),AH$1),TREND(INDEX('Set Schedules Here'!399:399,1,MATCH(AH$1,'Set Schedules Here'!398:398,1)):INDEX('Set Schedules Here'!399:399,1,MATCH(AH$1,'Set Schedules Here'!398:398,1)+1),INDEX('Set Schedules Here'!398:398,1,MATCH(AH$1,'Set Schedules Here'!398:398,1)):INDEX('Set Schedules Here'!398:398,1,MATCH(AH$1,'Set Schedules Here'!398:398,1)+1),AH$1)),rounding_decimal_places)</f>
        <v>0.93333299999999997</v>
      </c>
      <c r="AI200">
        <f>ROUND(IF(AI$1=2050,TREND(INDEX('Set Schedules Here'!399:399,1,MATCH(AI$1,'Set Schedules Here'!398:398,0)),INDEX('Set Schedules Here'!398:398,1,MATCH(AI$1,'Set Schedules Here'!398:398,0)),AI$1),TREND(INDEX('Set Schedules Here'!399:399,1,MATCH(AI$1,'Set Schedules Here'!398:398,1)):INDEX('Set Schedules Here'!399:399,1,MATCH(AI$1,'Set Schedules Here'!398:398,1)+1),INDEX('Set Schedules Here'!398:398,1,MATCH(AI$1,'Set Schedules Here'!398:398,1)):INDEX('Set Schedules Here'!398:398,1,MATCH(AI$1,'Set Schedules Here'!398:398,1)+1),AI$1)),rounding_decimal_places)</f>
        <v>0.96666700000000005</v>
      </c>
      <c r="AJ200">
        <f>ROUND(IF(AJ$1=2050,TREND(INDEX('Set Schedules Here'!399:399,1,MATCH(AJ$1,'Set Schedules Here'!398:398,0)),INDEX('Set Schedules Here'!398:398,1,MATCH(AJ$1,'Set Schedules Here'!398:398,0)),AJ$1),TREND(INDEX('Set Schedules Here'!399:399,1,MATCH(AJ$1,'Set Schedules Here'!398:398,1)):INDEX('Set Schedules Here'!399:399,1,MATCH(AJ$1,'Set Schedules Here'!398:398,1)+1),INDEX('Set Schedules Here'!398:398,1,MATCH(AJ$1,'Set Schedules Here'!398:398,1)):INDEX('Set Schedules Here'!398:398,1,MATCH(AJ$1,'Set Schedules Here'!398:398,1)+1),AJ$1)),rounding_decimal_places)</f>
        <v>1</v>
      </c>
    </row>
    <row r="201" spans="1:36" x14ac:dyDescent="0.45">
      <c r="A201" s="12" t="str">
        <f>'Set Schedules Here'!A400</f>
        <v>elec reduce plant downtime</v>
      </c>
      <c r="B201" s="12" t="str">
        <f>IF(ISBLANK('Set Schedules Here'!C400),"",'Set Schedules Here'!C400)</f>
        <v>hydro es</v>
      </c>
      <c r="C201" s="12" t="str">
        <f>IF(ISBLANK('Set Schedules Here'!D400),"",'Set Schedules Here'!D400)</f>
        <v>preexisting retiring</v>
      </c>
      <c r="D201" s="21" t="str">
        <f>IF(ISBLANK('Set Schedules Here'!E400),"",'Set Schedules Here'!E400)</f>
        <v/>
      </c>
      <c r="E201">
        <f>ROUND(IF(E$1=2050,TREND(INDEX('Set Schedules Here'!401:401,1,MATCH(E$1,'Set Schedules Here'!400:400,0)),INDEX('Set Schedules Here'!400:400,1,MATCH(E$1,'Set Schedules Here'!400:400,0)),E$1),TREND(INDEX('Set Schedules Here'!401:401,1,MATCH(E$1,'Set Schedules Here'!400:400,1)):INDEX('Set Schedules Here'!401:401,1,MATCH(E$1,'Set Schedules Here'!400:400,1)+1),INDEX('Set Schedules Here'!400:400,1,MATCH(E$1,'Set Schedules Here'!400:400,1)):INDEX('Set Schedules Here'!400:400,1,MATCH(E$1,'Set Schedules Here'!400:400,1)+1),E$1)),rounding_decimal_places)</f>
        <v>0</v>
      </c>
      <c r="F201">
        <f>ROUND(IF(F$1=2050,TREND(INDEX('Set Schedules Here'!401:401,1,MATCH(F$1,'Set Schedules Here'!400:400,0)),INDEX('Set Schedules Here'!400:400,1,MATCH(F$1,'Set Schedules Here'!400:400,0)),F$1),TREND(INDEX('Set Schedules Here'!401:401,1,MATCH(F$1,'Set Schedules Here'!400:400,1)):INDEX('Set Schedules Here'!401:401,1,MATCH(F$1,'Set Schedules Here'!400:400,1)+1),INDEX('Set Schedules Here'!400:400,1,MATCH(F$1,'Set Schedules Here'!400:400,1)):INDEX('Set Schedules Here'!400:400,1,MATCH(F$1,'Set Schedules Here'!400:400,1)+1),F$1)),rounding_decimal_places)</f>
        <v>0</v>
      </c>
      <c r="G201">
        <f>ROUND(IF(G$1=2050,TREND(INDEX('Set Schedules Here'!401:401,1,MATCH(G$1,'Set Schedules Here'!400:400,0)),INDEX('Set Schedules Here'!400:400,1,MATCH(G$1,'Set Schedules Here'!400:400,0)),G$1),TREND(INDEX('Set Schedules Here'!401:401,1,MATCH(G$1,'Set Schedules Here'!400:400,1)):INDEX('Set Schedules Here'!401:401,1,MATCH(G$1,'Set Schedules Here'!400:400,1)+1),INDEX('Set Schedules Here'!400:400,1,MATCH(G$1,'Set Schedules Here'!400:400,1)):INDEX('Set Schedules Here'!400:400,1,MATCH(G$1,'Set Schedules Here'!400:400,1)+1),G$1)),rounding_decimal_places)</f>
        <v>3.3333000000000002E-2</v>
      </c>
      <c r="H201">
        <f>ROUND(IF(H$1=2050,TREND(INDEX('Set Schedules Here'!401:401,1,MATCH(H$1,'Set Schedules Here'!400:400,0)),INDEX('Set Schedules Here'!400:400,1,MATCH(H$1,'Set Schedules Here'!400:400,0)),H$1),TREND(INDEX('Set Schedules Here'!401:401,1,MATCH(H$1,'Set Schedules Here'!400:400,1)):INDEX('Set Schedules Here'!401:401,1,MATCH(H$1,'Set Schedules Here'!400:400,1)+1),INDEX('Set Schedules Here'!400:400,1,MATCH(H$1,'Set Schedules Here'!400:400,1)):INDEX('Set Schedules Here'!400:400,1,MATCH(H$1,'Set Schedules Here'!400:400,1)+1),H$1)),rounding_decimal_places)</f>
        <v>6.6667000000000004E-2</v>
      </c>
      <c r="I201">
        <f>ROUND(IF(I$1=2050,TREND(INDEX('Set Schedules Here'!401:401,1,MATCH(I$1,'Set Schedules Here'!400:400,0)),INDEX('Set Schedules Here'!400:400,1,MATCH(I$1,'Set Schedules Here'!400:400,0)),I$1),TREND(INDEX('Set Schedules Here'!401:401,1,MATCH(I$1,'Set Schedules Here'!400:400,1)):INDEX('Set Schedules Here'!401:401,1,MATCH(I$1,'Set Schedules Here'!400:400,1)+1),INDEX('Set Schedules Here'!400:400,1,MATCH(I$1,'Set Schedules Here'!400:400,1)):INDEX('Set Schedules Here'!400:400,1,MATCH(I$1,'Set Schedules Here'!400:400,1)+1),I$1)),rounding_decimal_places)</f>
        <v>0.1</v>
      </c>
      <c r="J201">
        <f>ROUND(IF(J$1=2050,TREND(INDEX('Set Schedules Here'!401:401,1,MATCH(J$1,'Set Schedules Here'!400:400,0)),INDEX('Set Schedules Here'!400:400,1,MATCH(J$1,'Set Schedules Here'!400:400,0)),J$1),TREND(INDEX('Set Schedules Here'!401:401,1,MATCH(J$1,'Set Schedules Here'!400:400,1)):INDEX('Set Schedules Here'!401:401,1,MATCH(J$1,'Set Schedules Here'!400:400,1)+1),INDEX('Set Schedules Here'!400:400,1,MATCH(J$1,'Set Schedules Here'!400:400,1)):INDEX('Set Schedules Here'!400:400,1,MATCH(J$1,'Set Schedules Here'!400:400,1)+1),J$1)),rounding_decimal_places)</f>
        <v>0.13333300000000001</v>
      </c>
      <c r="K201">
        <f>ROUND(IF(K$1=2050,TREND(INDEX('Set Schedules Here'!401:401,1,MATCH(K$1,'Set Schedules Here'!400:400,0)),INDEX('Set Schedules Here'!400:400,1,MATCH(K$1,'Set Schedules Here'!400:400,0)),K$1),TREND(INDEX('Set Schedules Here'!401:401,1,MATCH(K$1,'Set Schedules Here'!400:400,1)):INDEX('Set Schedules Here'!401:401,1,MATCH(K$1,'Set Schedules Here'!400:400,1)+1),INDEX('Set Schedules Here'!400:400,1,MATCH(K$1,'Set Schedules Here'!400:400,1)):INDEX('Set Schedules Here'!400:400,1,MATCH(K$1,'Set Schedules Here'!400:400,1)+1),K$1)),rounding_decimal_places)</f>
        <v>0.16666700000000001</v>
      </c>
      <c r="L201">
        <f>ROUND(IF(L$1=2050,TREND(INDEX('Set Schedules Here'!401:401,1,MATCH(L$1,'Set Schedules Here'!400:400,0)),INDEX('Set Schedules Here'!400:400,1,MATCH(L$1,'Set Schedules Here'!400:400,0)),L$1),TREND(INDEX('Set Schedules Here'!401:401,1,MATCH(L$1,'Set Schedules Here'!400:400,1)):INDEX('Set Schedules Here'!401:401,1,MATCH(L$1,'Set Schedules Here'!400:400,1)+1),INDEX('Set Schedules Here'!400:400,1,MATCH(L$1,'Set Schedules Here'!400:400,1)):INDEX('Set Schedules Here'!400:400,1,MATCH(L$1,'Set Schedules Here'!400:400,1)+1),L$1)),rounding_decimal_places)</f>
        <v>0.2</v>
      </c>
      <c r="M201">
        <f>ROUND(IF(M$1=2050,TREND(INDEX('Set Schedules Here'!401:401,1,MATCH(M$1,'Set Schedules Here'!400:400,0)),INDEX('Set Schedules Here'!400:400,1,MATCH(M$1,'Set Schedules Here'!400:400,0)),M$1),TREND(INDEX('Set Schedules Here'!401:401,1,MATCH(M$1,'Set Schedules Here'!400:400,1)):INDEX('Set Schedules Here'!401:401,1,MATCH(M$1,'Set Schedules Here'!400:400,1)+1),INDEX('Set Schedules Here'!400:400,1,MATCH(M$1,'Set Schedules Here'!400:400,1)):INDEX('Set Schedules Here'!400:400,1,MATCH(M$1,'Set Schedules Here'!400:400,1)+1),M$1)),rounding_decimal_places)</f>
        <v>0.23333300000000001</v>
      </c>
      <c r="N201">
        <f>ROUND(IF(N$1=2050,TREND(INDEX('Set Schedules Here'!401:401,1,MATCH(N$1,'Set Schedules Here'!400:400,0)),INDEX('Set Schedules Here'!400:400,1,MATCH(N$1,'Set Schedules Here'!400:400,0)),N$1),TREND(INDEX('Set Schedules Here'!401:401,1,MATCH(N$1,'Set Schedules Here'!400:400,1)):INDEX('Set Schedules Here'!401:401,1,MATCH(N$1,'Set Schedules Here'!400:400,1)+1),INDEX('Set Schedules Here'!400:400,1,MATCH(N$1,'Set Schedules Here'!400:400,1)):INDEX('Set Schedules Here'!400:400,1,MATCH(N$1,'Set Schedules Here'!400:400,1)+1),N$1)),rounding_decimal_places)</f>
        <v>0.26666699999999999</v>
      </c>
      <c r="O201">
        <f>ROUND(IF(O$1=2050,TREND(INDEX('Set Schedules Here'!401:401,1,MATCH(O$1,'Set Schedules Here'!400:400,0)),INDEX('Set Schedules Here'!400:400,1,MATCH(O$1,'Set Schedules Here'!400:400,0)),O$1),TREND(INDEX('Set Schedules Here'!401:401,1,MATCH(O$1,'Set Schedules Here'!400:400,1)):INDEX('Set Schedules Here'!401:401,1,MATCH(O$1,'Set Schedules Here'!400:400,1)+1),INDEX('Set Schedules Here'!400:400,1,MATCH(O$1,'Set Schedules Here'!400:400,1)):INDEX('Set Schedules Here'!400:400,1,MATCH(O$1,'Set Schedules Here'!400:400,1)+1),O$1)),rounding_decimal_places)</f>
        <v>0.3</v>
      </c>
      <c r="P201">
        <f>ROUND(IF(P$1=2050,TREND(INDEX('Set Schedules Here'!401:401,1,MATCH(P$1,'Set Schedules Here'!400:400,0)),INDEX('Set Schedules Here'!400:400,1,MATCH(P$1,'Set Schedules Here'!400:400,0)),P$1),TREND(INDEX('Set Schedules Here'!401:401,1,MATCH(P$1,'Set Schedules Here'!400:400,1)):INDEX('Set Schedules Here'!401:401,1,MATCH(P$1,'Set Schedules Here'!400:400,1)+1),INDEX('Set Schedules Here'!400:400,1,MATCH(P$1,'Set Schedules Here'!400:400,1)):INDEX('Set Schedules Here'!400:400,1,MATCH(P$1,'Set Schedules Here'!400:400,1)+1),P$1)),rounding_decimal_places)</f>
        <v>0.33333299999999999</v>
      </c>
      <c r="Q201">
        <f>ROUND(IF(Q$1=2050,TREND(INDEX('Set Schedules Here'!401:401,1,MATCH(Q$1,'Set Schedules Here'!400:400,0)),INDEX('Set Schedules Here'!400:400,1,MATCH(Q$1,'Set Schedules Here'!400:400,0)),Q$1),TREND(INDEX('Set Schedules Here'!401:401,1,MATCH(Q$1,'Set Schedules Here'!400:400,1)):INDEX('Set Schedules Here'!401:401,1,MATCH(Q$1,'Set Schedules Here'!400:400,1)+1),INDEX('Set Schedules Here'!400:400,1,MATCH(Q$1,'Set Schedules Here'!400:400,1)):INDEX('Set Schedules Here'!400:400,1,MATCH(Q$1,'Set Schedules Here'!400:400,1)+1),Q$1)),rounding_decimal_places)</f>
        <v>0.36666700000000002</v>
      </c>
      <c r="R201">
        <f>ROUND(IF(R$1=2050,TREND(INDEX('Set Schedules Here'!401:401,1,MATCH(R$1,'Set Schedules Here'!400:400,0)),INDEX('Set Schedules Here'!400:400,1,MATCH(R$1,'Set Schedules Here'!400:400,0)),R$1),TREND(INDEX('Set Schedules Here'!401:401,1,MATCH(R$1,'Set Schedules Here'!400:400,1)):INDEX('Set Schedules Here'!401:401,1,MATCH(R$1,'Set Schedules Here'!400:400,1)+1),INDEX('Set Schedules Here'!400:400,1,MATCH(R$1,'Set Schedules Here'!400:400,1)):INDEX('Set Schedules Here'!400:400,1,MATCH(R$1,'Set Schedules Here'!400:400,1)+1),R$1)),rounding_decimal_places)</f>
        <v>0.4</v>
      </c>
      <c r="S201">
        <f>ROUND(IF(S$1=2050,TREND(INDEX('Set Schedules Here'!401:401,1,MATCH(S$1,'Set Schedules Here'!400:400,0)),INDEX('Set Schedules Here'!400:400,1,MATCH(S$1,'Set Schedules Here'!400:400,0)),S$1),TREND(INDEX('Set Schedules Here'!401:401,1,MATCH(S$1,'Set Schedules Here'!400:400,1)):INDEX('Set Schedules Here'!401:401,1,MATCH(S$1,'Set Schedules Here'!400:400,1)+1),INDEX('Set Schedules Here'!400:400,1,MATCH(S$1,'Set Schedules Here'!400:400,1)):INDEX('Set Schedules Here'!400:400,1,MATCH(S$1,'Set Schedules Here'!400:400,1)+1),S$1)),rounding_decimal_places)</f>
        <v>0.43333300000000002</v>
      </c>
      <c r="T201">
        <f>ROUND(IF(T$1=2050,TREND(INDEX('Set Schedules Here'!401:401,1,MATCH(T$1,'Set Schedules Here'!400:400,0)),INDEX('Set Schedules Here'!400:400,1,MATCH(T$1,'Set Schedules Here'!400:400,0)),T$1),TREND(INDEX('Set Schedules Here'!401:401,1,MATCH(T$1,'Set Schedules Here'!400:400,1)):INDEX('Set Schedules Here'!401:401,1,MATCH(T$1,'Set Schedules Here'!400:400,1)+1),INDEX('Set Schedules Here'!400:400,1,MATCH(T$1,'Set Schedules Here'!400:400,1)):INDEX('Set Schedules Here'!400:400,1,MATCH(T$1,'Set Schedules Here'!400:400,1)+1),T$1)),rounding_decimal_places)</f>
        <v>0.466667</v>
      </c>
      <c r="U201">
        <f>ROUND(IF(U$1=2050,TREND(INDEX('Set Schedules Here'!401:401,1,MATCH(U$1,'Set Schedules Here'!400:400,0)),INDEX('Set Schedules Here'!400:400,1,MATCH(U$1,'Set Schedules Here'!400:400,0)),U$1),TREND(INDEX('Set Schedules Here'!401:401,1,MATCH(U$1,'Set Schedules Here'!400:400,1)):INDEX('Set Schedules Here'!401:401,1,MATCH(U$1,'Set Schedules Here'!400:400,1)+1),INDEX('Set Schedules Here'!400:400,1,MATCH(U$1,'Set Schedules Here'!400:400,1)):INDEX('Set Schedules Here'!400:400,1,MATCH(U$1,'Set Schedules Here'!400:400,1)+1),U$1)),rounding_decimal_places)</f>
        <v>0.5</v>
      </c>
      <c r="V201">
        <f>ROUND(IF(V$1=2050,TREND(INDEX('Set Schedules Here'!401:401,1,MATCH(V$1,'Set Schedules Here'!400:400,0)),INDEX('Set Schedules Here'!400:400,1,MATCH(V$1,'Set Schedules Here'!400:400,0)),V$1),TREND(INDEX('Set Schedules Here'!401:401,1,MATCH(V$1,'Set Schedules Here'!400:400,1)):INDEX('Set Schedules Here'!401:401,1,MATCH(V$1,'Set Schedules Here'!400:400,1)+1),INDEX('Set Schedules Here'!400:400,1,MATCH(V$1,'Set Schedules Here'!400:400,1)):INDEX('Set Schedules Here'!400:400,1,MATCH(V$1,'Set Schedules Here'!400:400,1)+1),V$1)),rounding_decimal_places)</f>
        <v>0.53333299999999995</v>
      </c>
      <c r="W201">
        <f>ROUND(IF(W$1=2050,TREND(INDEX('Set Schedules Here'!401:401,1,MATCH(W$1,'Set Schedules Here'!400:400,0)),INDEX('Set Schedules Here'!400:400,1,MATCH(W$1,'Set Schedules Here'!400:400,0)),W$1),TREND(INDEX('Set Schedules Here'!401:401,1,MATCH(W$1,'Set Schedules Here'!400:400,1)):INDEX('Set Schedules Here'!401:401,1,MATCH(W$1,'Set Schedules Here'!400:400,1)+1),INDEX('Set Schedules Here'!400:400,1,MATCH(W$1,'Set Schedules Here'!400:400,1)):INDEX('Set Schedules Here'!400:400,1,MATCH(W$1,'Set Schedules Here'!400:400,1)+1),W$1)),rounding_decimal_places)</f>
        <v>0.56666700000000003</v>
      </c>
      <c r="X201">
        <f>ROUND(IF(X$1=2050,TREND(INDEX('Set Schedules Here'!401:401,1,MATCH(X$1,'Set Schedules Here'!400:400,0)),INDEX('Set Schedules Here'!400:400,1,MATCH(X$1,'Set Schedules Here'!400:400,0)),X$1),TREND(INDEX('Set Schedules Here'!401:401,1,MATCH(X$1,'Set Schedules Here'!400:400,1)):INDEX('Set Schedules Here'!401:401,1,MATCH(X$1,'Set Schedules Here'!400:400,1)+1),INDEX('Set Schedules Here'!400:400,1,MATCH(X$1,'Set Schedules Here'!400:400,1)):INDEX('Set Schedules Here'!400:400,1,MATCH(X$1,'Set Schedules Here'!400:400,1)+1),X$1)),rounding_decimal_places)</f>
        <v>0.6</v>
      </c>
      <c r="Y201">
        <f>ROUND(IF(Y$1=2050,TREND(INDEX('Set Schedules Here'!401:401,1,MATCH(Y$1,'Set Schedules Here'!400:400,0)),INDEX('Set Schedules Here'!400:400,1,MATCH(Y$1,'Set Schedules Here'!400:400,0)),Y$1),TREND(INDEX('Set Schedules Here'!401:401,1,MATCH(Y$1,'Set Schedules Here'!400:400,1)):INDEX('Set Schedules Here'!401:401,1,MATCH(Y$1,'Set Schedules Here'!400:400,1)+1),INDEX('Set Schedules Here'!400:400,1,MATCH(Y$1,'Set Schedules Here'!400:400,1)):INDEX('Set Schedules Here'!400:400,1,MATCH(Y$1,'Set Schedules Here'!400:400,1)+1),Y$1)),rounding_decimal_places)</f>
        <v>0.63333300000000003</v>
      </c>
      <c r="Z201">
        <f>ROUND(IF(Z$1=2050,TREND(INDEX('Set Schedules Here'!401:401,1,MATCH(Z$1,'Set Schedules Here'!400:400,0)),INDEX('Set Schedules Here'!400:400,1,MATCH(Z$1,'Set Schedules Here'!400:400,0)),Z$1),TREND(INDEX('Set Schedules Here'!401:401,1,MATCH(Z$1,'Set Schedules Here'!400:400,1)):INDEX('Set Schedules Here'!401:401,1,MATCH(Z$1,'Set Schedules Here'!400:400,1)+1),INDEX('Set Schedules Here'!400:400,1,MATCH(Z$1,'Set Schedules Here'!400:400,1)):INDEX('Set Schedules Here'!400:400,1,MATCH(Z$1,'Set Schedules Here'!400:400,1)+1),Z$1)),rounding_decimal_places)</f>
        <v>0.66666700000000001</v>
      </c>
      <c r="AA201">
        <f>ROUND(IF(AA$1=2050,TREND(INDEX('Set Schedules Here'!401:401,1,MATCH(AA$1,'Set Schedules Here'!400:400,0)),INDEX('Set Schedules Here'!400:400,1,MATCH(AA$1,'Set Schedules Here'!400:400,0)),AA$1),TREND(INDEX('Set Schedules Here'!401:401,1,MATCH(AA$1,'Set Schedules Here'!400:400,1)):INDEX('Set Schedules Here'!401:401,1,MATCH(AA$1,'Set Schedules Here'!400:400,1)+1),INDEX('Set Schedules Here'!400:400,1,MATCH(AA$1,'Set Schedules Here'!400:400,1)):INDEX('Set Schedules Here'!400:400,1,MATCH(AA$1,'Set Schedules Here'!400:400,1)+1),AA$1)),rounding_decimal_places)</f>
        <v>0.7</v>
      </c>
      <c r="AB201">
        <f>ROUND(IF(AB$1=2050,TREND(INDEX('Set Schedules Here'!401:401,1,MATCH(AB$1,'Set Schedules Here'!400:400,0)),INDEX('Set Schedules Here'!400:400,1,MATCH(AB$1,'Set Schedules Here'!400:400,0)),AB$1),TREND(INDEX('Set Schedules Here'!401:401,1,MATCH(AB$1,'Set Schedules Here'!400:400,1)):INDEX('Set Schedules Here'!401:401,1,MATCH(AB$1,'Set Schedules Here'!400:400,1)+1),INDEX('Set Schedules Here'!400:400,1,MATCH(AB$1,'Set Schedules Here'!400:400,1)):INDEX('Set Schedules Here'!400:400,1,MATCH(AB$1,'Set Schedules Here'!400:400,1)+1),AB$1)),rounding_decimal_places)</f>
        <v>0.73333300000000001</v>
      </c>
      <c r="AC201">
        <f>ROUND(IF(AC$1=2050,TREND(INDEX('Set Schedules Here'!401:401,1,MATCH(AC$1,'Set Schedules Here'!400:400,0)),INDEX('Set Schedules Here'!400:400,1,MATCH(AC$1,'Set Schedules Here'!400:400,0)),AC$1),TREND(INDEX('Set Schedules Here'!401:401,1,MATCH(AC$1,'Set Schedules Here'!400:400,1)):INDEX('Set Schedules Here'!401:401,1,MATCH(AC$1,'Set Schedules Here'!400:400,1)+1),INDEX('Set Schedules Here'!400:400,1,MATCH(AC$1,'Set Schedules Here'!400:400,1)):INDEX('Set Schedules Here'!400:400,1,MATCH(AC$1,'Set Schedules Here'!400:400,1)+1),AC$1)),rounding_decimal_places)</f>
        <v>0.76666699999999999</v>
      </c>
      <c r="AD201">
        <f>ROUND(IF(AD$1=2050,TREND(INDEX('Set Schedules Here'!401:401,1,MATCH(AD$1,'Set Schedules Here'!400:400,0)),INDEX('Set Schedules Here'!400:400,1,MATCH(AD$1,'Set Schedules Here'!400:400,0)),AD$1),TREND(INDEX('Set Schedules Here'!401:401,1,MATCH(AD$1,'Set Schedules Here'!400:400,1)):INDEX('Set Schedules Here'!401:401,1,MATCH(AD$1,'Set Schedules Here'!400:400,1)+1),INDEX('Set Schedules Here'!400:400,1,MATCH(AD$1,'Set Schedules Here'!400:400,1)):INDEX('Set Schedules Here'!400:400,1,MATCH(AD$1,'Set Schedules Here'!400:400,1)+1),AD$1)),rounding_decimal_places)</f>
        <v>0.8</v>
      </c>
      <c r="AE201">
        <f>ROUND(IF(AE$1=2050,TREND(INDEX('Set Schedules Here'!401:401,1,MATCH(AE$1,'Set Schedules Here'!400:400,0)),INDEX('Set Schedules Here'!400:400,1,MATCH(AE$1,'Set Schedules Here'!400:400,0)),AE$1),TREND(INDEX('Set Schedules Here'!401:401,1,MATCH(AE$1,'Set Schedules Here'!400:400,1)):INDEX('Set Schedules Here'!401:401,1,MATCH(AE$1,'Set Schedules Here'!400:400,1)+1),INDEX('Set Schedules Here'!400:400,1,MATCH(AE$1,'Set Schedules Here'!400:400,1)):INDEX('Set Schedules Here'!400:400,1,MATCH(AE$1,'Set Schedules Here'!400:400,1)+1),AE$1)),rounding_decimal_places)</f>
        <v>0.83333299999999999</v>
      </c>
      <c r="AF201">
        <f>ROUND(IF(AF$1=2050,TREND(INDEX('Set Schedules Here'!401:401,1,MATCH(AF$1,'Set Schedules Here'!400:400,0)),INDEX('Set Schedules Here'!400:400,1,MATCH(AF$1,'Set Schedules Here'!400:400,0)),AF$1),TREND(INDEX('Set Schedules Here'!401:401,1,MATCH(AF$1,'Set Schedules Here'!400:400,1)):INDEX('Set Schedules Here'!401:401,1,MATCH(AF$1,'Set Schedules Here'!400:400,1)+1),INDEX('Set Schedules Here'!400:400,1,MATCH(AF$1,'Set Schedules Here'!400:400,1)):INDEX('Set Schedules Here'!400:400,1,MATCH(AF$1,'Set Schedules Here'!400:400,1)+1),AF$1)),rounding_decimal_places)</f>
        <v>0.86666699999999997</v>
      </c>
      <c r="AG201">
        <f>ROUND(IF(AG$1=2050,TREND(INDEX('Set Schedules Here'!401:401,1,MATCH(AG$1,'Set Schedules Here'!400:400,0)),INDEX('Set Schedules Here'!400:400,1,MATCH(AG$1,'Set Schedules Here'!400:400,0)),AG$1),TREND(INDEX('Set Schedules Here'!401:401,1,MATCH(AG$1,'Set Schedules Here'!400:400,1)):INDEX('Set Schedules Here'!401:401,1,MATCH(AG$1,'Set Schedules Here'!400:400,1)+1),INDEX('Set Schedules Here'!400:400,1,MATCH(AG$1,'Set Schedules Here'!400:400,1)):INDEX('Set Schedules Here'!400:400,1,MATCH(AG$1,'Set Schedules Here'!400:400,1)+1),AG$1)),rounding_decimal_places)</f>
        <v>0.9</v>
      </c>
      <c r="AH201">
        <f>ROUND(IF(AH$1=2050,TREND(INDEX('Set Schedules Here'!401:401,1,MATCH(AH$1,'Set Schedules Here'!400:400,0)),INDEX('Set Schedules Here'!400:400,1,MATCH(AH$1,'Set Schedules Here'!400:400,0)),AH$1),TREND(INDEX('Set Schedules Here'!401:401,1,MATCH(AH$1,'Set Schedules Here'!400:400,1)):INDEX('Set Schedules Here'!401:401,1,MATCH(AH$1,'Set Schedules Here'!400:400,1)+1),INDEX('Set Schedules Here'!400:400,1,MATCH(AH$1,'Set Schedules Here'!400:400,1)):INDEX('Set Schedules Here'!400:400,1,MATCH(AH$1,'Set Schedules Here'!400:400,1)+1),AH$1)),rounding_decimal_places)</f>
        <v>0.93333299999999997</v>
      </c>
      <c r="AI201">
        <f>ROUND(IF(AI$1=2050,TREND(INDEX('Set Schedules Here'!401:401,1,MATCH(AI$1,'Set Schedules Here'!400:400,0)),INDEX('Set Schedules Here'!400:400,1,MATCH(AI$1,'Set Schedules Here'!400:400,0)),AI$1),TREND(INDEX('Set Schedules Here'!401:401,1,MATCH(AI$1,'Set Schedules Here'!400:400,1)):INDEX('Set Schedules Here'!401:401,1,MATCH(AI$1,'Set Schedules Here'!400:400,1)+1),INDEX('Set Schedules Here'!400:400,1,MATCH(AI$1,'Set Schedules Here'!400:400,1)):INDEX('Set Schedules Here'!400:400,1,MATCH(AI$1,'Set Schedules Here'!400:400,1)+1),AI$1)),rounding_decimal_places)</f>
        <v>0.96666700000000005</v>
      </c>
      <c r="AJ201">
        <f>ROUND(IF(AJ$1=2050,TREND(INDEX('Set Schedules Here'!401:401,1,MATCH(AJ$1,'Set Schedules Here'!400:400,0)),INDEX('Set Schedules Here'!400:400,1,MATCH(AJ$1,'Set Schedules Here'!400:400,0)),AJ$1),TREND(INDEX('Set Schedules Here'!401:401,1,MATCH(AJ$1,'Set Schedules Here'!400:400,1)):INDEX('Set Schedules Here'!401:401,1,MATCH(AJ$1,'Set Schedules Here'!400:400,1)+1),INDEX('Set Schedules Here'!400:400,1,MATCH(AJ$1,'Set Schedules Here'!400:400,1)):INDEX('Set Schedules Here'!400:400,1,MATCH(AJ$1,'Set Schedules Here'!400:400,1)+1),AJ$1)),rounding_decimal_places)</f>
        <v>1</v>
      </c>
    </row>
    <row r="202" spans="1:36" x14ac:dyDescent="0.45">
      <c r="A202" s="12" t="str">
        <f>'Set Schedules Here'!A402</f>
        <v>elec reduce plant downtime</v>
      </c>
      <c r="B202" s="12" t="str">
        <f>IF(ISBLANK('Set Schedules Here'!C402),"",'Set Schedules Here'!C402)</f>
        <v>hydro es</v>
      </c>
      <c r="C202" s="12" t="str">
        <f>IF(ISBLANK('Set Schedules Here'!D402),"",'Set Schedules Here'!D402)</f>
        <v>preexisting nonretiring</v>
      </c>
      <c r="D202" s="21" t="str">
        <f>IF(ISBLANK('Set Schedules Here'!E402),"",'Set Schedules Here'!E402)</f>
        <v/>
      </c>
      <c r="E202">
        <f>ROUND(IF(E$1=2050,TREND(INDEX('Set Schedules Here'!403:403,1,MATCH(E$1,'Set Schedules Here'!402:402,0)),INDEX('Set Schedules Here'!402:402,1,MATCH(E$1,'Set Schedules Here'!402:402,0)),E$1),TREND(INDEX('Set Schedules Here'!403:403,1,MATCH(E$1,'Set Schedules Here'!402:402,1)):INDEX('Set Schedules Here'!403:403,1,MATCH(E$1,'Set Schedules Here'!402:402,1)+1),INDEX('Set Schedules Here'!402:402,1,MATCH(E$1,'Set Schedules Here'!402:402,1)):INDEX('Set Schedules Here'!402:402,1,MATCH(E$1,'Set Schedules Here'!402:402,1)+1),E$1)),rounding_decimal_places)</f>
        <v>0</v>
      </c>
      <c r="F202">
        <f>ROUND(IF(F$1=2050,TREND(INDEX('Set Schedules Here'!403:403,1,MATCH(F$1,'Set Schedules Here'!402:402,0)),INDEX('Set Schedules Here'!402:402,1,MATCH(F$1,'Set Schedules Here'!402:402,0)),F$1),TREND(INDEX('Set Schedules Here'!403:403,1,MATCH(F$1,'Set Schedules Here'!402:402,1)):INDEX('Set Schedules Here'!403:403,1,MATCH(F$1,'Set Schedules Here'!402:402,1)+1),INDEX('Set Schedules Here'!402:402,1,MATCH(F$1,'Set Schedules Here'!402:402,1)):INDEX('Set Schedules Here'!402:402,1,MATCH(F$1,'Set Schedules Here'!402:402,1)+1),F$1)),rounding_decimal_places)</f>
        <v>0</v>
      </c>
      <c r="G202">
        <f>ROUND(IF(G$1=2050,TREND(INDEX('Set Schedules Here'!403:403,1,MATCH(G$1,'Set Schedules Here'!402:402,0)),INDEX('Set Schedules Here'!402:402,1,MATCH(G$1,'Set Schedules Here'!402:402,0)),G$1),TREND(INDEX('Set Schedules Here'!403:403,1,MATCH(G$1,'Set Schedules Here'!402:402,1)):INDEX('Set Schedules Here'!403:403,1,MATCH(G$1,'Set Schedules Here'!402:402,1)+1),INDEX('Set Schedules Here'!402:402,1,MATCH(G$1,'Set Schedules Here'!402:402,1)):INDEX('Set Schedules Here'!402:402,1,MATCH(G$1,'Set Schedules Here'!402:402,1)+1),G$1)),rounding_decimal_places)</f>
        <v>3.3333000000000002E-2</v>
      </c>
      <c r="H202">
        <f>ROUND(IF(H$1=2050,TREND(INDEX('Set Schedules Here'!403:403,1,MATCH(H$1,'Set Schedules Here'!402:402,0)),INDEX('Set Schedules Here'!402:402,1,MATCH(H$1,'Set Schedules Here'!402:402,0)),H$1),TREND(INDEX('Set Schedules Here'!403:403,1,MATCH(H$1,'Set Schedules Here'!402:402,1)):INDEX('Set Schedules Here'!403:403,1,MATCH(H$1,'Set Schedules Here'!402:402,1)+1),INDEX('Set Schedules Here'!402:402,1,MATCH(H$1,'Set Schedules Here'!402:402,1)):INDEX('Set Schedules Here'!402:402,1,MATCH(H$1,'Set Schedules Here'!402:402,1)+1),H$1)),rounding_decimal_places)</f>
        <v>6.6667000000000004E-2</v>
      </c>
      <c r="I202">
        <f>ROUND(IF(I$1=2050,TREND(INDEX('Set Schedules Here'!403:403,1,MATCH(I$1,'Set Schedules Here'!402:402,0)),INDEX('Set Schedules Here'!402:402,1,MATCH(I$1,'Set Schedules Here'!402:402,0)),I$1),TREND(INDEX('Set Schedules Here'!403:403,1,MATCH(I$1,'Set Schedules Here'!402:402,1)):INDEX('Set Schedules Here'!403:403,1,MATCH(I$1,'Set Schedules Here'!402:402,1)+1),INDEX('Set Schedules Here'!402:402,1,MATCH(I$1,'Set Schedules Here'!402:402,1)):INDEX('Set Schedules Here'!402:402,1,MATCH(I$1,'Set Schedules Here'!402:402,1)+1),I$1)),rounding_decimal_places)</f>
        <v>0.1</v>
      </c>
      <c r="J202">
        <f>ROUND(IF(J$1=2050,TREND(INDEX('Set Schedules Here'!403:403,1,MATCH(J$1,'Set Schedules Here'!402:402,0)),INDEX('Set Schedules Here'!402:402,1,MATCH(J$1,'Set Schedules Here'!402:402,0)),J$1),TREND(INDEX('Set Schedules Here'!403:403,1,MATCH(J$1,'Set Schedules Here'!402:402,1)):INDEX('Set Schedules Here'!403:403,1,MATCH(J$1,'Set Schedules Here'!402:402,1)+1),INDEX('Set Schedules Here'!402:402,1,MATCH(J$1,'Set Schedules Here'!402:402,1)):INDEX('Set Schedules Here'!402:402,1,MATCH(J$1,'Set Schedules Here'!402:402,1)+1),J$1)),rounding_decimal_places)</f>
        <v>0.13333300000000001</v>
      </c>
      <c r="K202">
        <f>ROUND(IF(K$1=2050,TREND(INDEX('Set Schedules Here'!403:403,1,MATCH(K$1,'Set Schedules Here'!402:402,0)),INDEX('Set Schedules Here'!402:402,1,MATCH(K$1,'Set Schedules Here'!402:402,0)),K$1),TREND(INDEX('Set Schedules Here'!403:403,1,MATCH(K$1,'Set Schedules Here'!402:402,1)):INDEX('Set Schedules Here'!403:403,1,MATCH(K$1,'Set Schedules Here'!402:402,1)+1),INDEX('Set Schedules Here'!402:402,1,MATCH(K$1,'Set Schedules Here'!402:402,1)):INDEX('Set Schedules Here'!402:402,1,MATCH(K$1,'Set Schedules Here'!402:402,1)+1),K$1)),rounding_decimal_places)</f>
        <v>0.16666700000000001</v>
      </c>
      <c r="L202">
        <f>ROUND(IF(L$1=2050,TREND(INDEX('Set Schedules Here'!403:403,1,MATCH(L$1,'Set Schedules Here'!402:402,0)),INDEX('Set Schedules Here'!402:402,1,MATCH(L$1,'Set Schedules Here'!402:402,0)),L$1),TREND(INDEX('Set Schedules Here'!403:403,1,MATCH(L$1,'Set Schedules Here'!402:402,1)):INDEX('Set Schedules Here'!403:403,1,MATCH(L$1,'Set Schedules Here'!402:402,1)+1),INDEX('Set Schedules Here'!402:402,1,MATCH(L$1,'Set Schedules Here'!402:402,1)):INDEX('Set Schedules Here'!402:402,1,MATCH(L$1,'Set Schedules Here'!402:402,1)+1),L$1)),rounding_decimal_places)</f>
        <v>0.2</v>
      </c>
      <c r="M202">
        <f>ROUND(IF(M$1=2050,TREND(INDEX('Set Schedules Here'!403:403,1,MATCH(M$1,'Set Schedules Here'!402:402,0)),INDEX('Set Schedules Here'!402:402,1,MATCH(M$1,'Set Schedules Here'!402:402,0)),M$1),TREND(INDEX('Set Schedules Here'!403:403,1,MATCH(M$1,'Set Schedules Here'!402:402,1)):INDEX('Set Schedules Here'!403:403,1,MATCH(M$1,'Set Schedules Here'!402:402,1)+1),INDEX('Set Schedules Here'!402:402,1,MATCH(M$1,'Set Schedules Here'!402:402,1)):INDEX('Set Schedules Here'!402:402,1,MATCH(M$1,'Set Schedules Here'!402:402,1)+1),M$1)),rounding_decimal_places)</f>
        <v>0.23333300000000001</v>
      </c>
      <c r="N202">
        <f>ROUND(IF(N$1=2050,TREND(INDEX('Set Schedules Here'!403:403,1,MATCH(N$1,'Set Schedules Here'!402:402,0)),INDEX('Set Schedules Here'!402:402,1,MATCH(N$1,'Set Schedules Here'!402:402,0)),N$1),TREND(INDEX('Set Schedules Here'!403:403,1,MATCH(N$1,'Set Schedules Here'!402:402,1)):INDEX('Set Schedules Here'!403:403,1,MATCH(N$1,'Set Schedules Here'!402:402,1)+1),INDEX('Set Schedules Here'!402:402,1,MATCH(N$1,'Set Schedules Here'!402:402,1)):INDEX('Set Schedules Here'!402:402,1,MATCH(N$1,'Set Schedules Here'!402:402,1)+1),N$1)),rounding_decimal_places)</f>
        <v>0.26666699999999999</v>
      </c>
      <c r="O202">
        <f>ROUND(IF(O$1=2050,TREND(INDEX('Set Schedules Here'!403:403,1,MATCH(O$1,'Set Schedules Here'!402:402,0)),INDEX('Set Schedules Here'!402:402,1,MATCH(O$1,'Set Schedules Here'!402:402,0)),O$1),TREND(INDEX('Set Schedules Here'!403:403,1,MATCH(O$1,'Set Schedules Here'!402:402,1)):INDEX('Set Schedules Here'!403:403,1,MATCH(O$1,'Set Schedules Here'!402:402,1)+1),INDEX('Set Schedules Here'!402:402,1,MATCH(O$1,'Set Schedules Here'!402:402,1)):INDEX('Set Schedules Here'!402:402,1,MATCH(O$1,'Set Schedules Here'!402:402,1)+1),O$1)),rounding_decimal_places)</f>
        <v>0.3</v>
      </c>
      <c r="P202">
        <f>ROUND(IF(P$1=2050,TREND(INDEX('Set Schedules Here'!403:403,1,MATCH(P$1,'Set Schedules Here'!402:402,0)),INDEX('Set Schedules Here'!402:402,1,MATCH(P$1,'Set Schedules Here'!402:402,0)),P$1),TREND(INDEX('Set Schedules Here'!403:403,1,MATCH(P$1,'Set Schedules Here'!402:402,1)):INDEX('Set Schedules Here'!403:403,1,MATCH(P$1,'Set Schedules Here'!402:402,1)+1),INDEX('Set Schedules Here'!402:402,1,MATCH(P$1,'Set Schedules Here'!402:402,1)):INDEX('Set Schedules Here'!402:402,1,MATCH(P$1,'Set Schedules Here'!402:402,1)+1),P$1)),rounding_decimal_places)</f>
        <v>0.33333299999999999</v>
      </c>
      <c r="Q202">
        <f>ROUND(IF(Q$1=2050,TREND(INDEX('Set Schedules Here'!403:403,1,MATCH(Q$1,'Set Schedules Here'!402:402,0)),INDEX('Set Schedules Here'!402:402,1,MATCH(Q$1,'Set Schedules Here'!402:402,0)),Q$1),TREND(INDEX('Set Schedules Here'!403:403,1,MATCH(Q$1,'Set Schedules Here'!402:402,1)):INDEX('Set Schedules Here'!403:403,1,MATCH(Q$1,'Set Schedules Here'!402:402,1)+1),INDEX('Set Schedules Here'!402:402,1,MATCH(Q$1,'Set Schedules Here'!402:402,1)):INDEX('Set Schedules Here'!402:402,1,MATCH(Q$1,'Set Schedules Here'!402:402,1)+1),Q$1)),rounding_decimal_places)</f>
        <v>0.36666700000000002</v>
      </c>
      <c r="R202">
        <f>ROUND(IF(R$1=2050,TREND(INDEX('Set Schedules Here'!403:403,1,MATCH(R$1,'Set Schedules Here'!402:402,0)),INDEX('Set Schedules Here'!402:402,1,MATCH(R$1,'Set Schedules Here'!402:402,0)),R$1),TREND(INDEX('Set Schedules Here'!403:403,1,MATCH(R$1,'Set Schedules Here'!402:402,1)):INDEX('Set Schedules Here'!403:403,1,MATCH(R$1,'Set Schedules Here'!402:402,1)+1),INDEX('Set Schedules Here'!402:402,1,MATCH(R$1,'Set Schedules Here'!402:402,1)):INDEX('Set Schedules Here'!402:402,1,MATCH(R$1,'Set Schedules Here'!402:402,1)+1),R$1)),rounding_decimal_places)</f>
        <v>0.4</v>
      </c>
      <c r="S202">
        <f>ROUND(IF(S$1=2050,TREND(INDEX('Set Schedules Here'!403:403,1,MATCH(S$1,'Set Schedules Here'!402:402,0)),INDEX('Set Schedules Here'!402:402,1,MATCH(S$1,'Set Schedules Here'!402:402,0)),S$1),TREND(INDEX('Set Schedules Here'!403:403,1,MATCH(S$1,'Set Schedules Here'!402:402,1)):INDEX('Set Schedules Here'!403:403,1,MATCH(S$1,'Set Schedules Here'!402:402,1)+1),INDEX('Set Schedules Here'!402:402,1,MATCH(S$1,'Set Schedules Here'!402:402,1)):INDEX('Set Schedules Here'!402:402,1,MATCH(S$1,'Set Schedules Here'!402:402,1)+1),S$1)),rounding_decimal_places)</f>
        <v>0.43333300000000002</v>
      </c>
      <c r="T202">
        <f>ROUND(IF(T$1=2050,TREND(INDEX('Set Schedules Here'!403:403,1,MATCH(T$1,'Set Schedules Here'!402:402,0)),INDEX('Set Schedules Here'!402:402,1,MATCH(T$1,'Set Schedules Here'!402:402,0)),T$1),TREND(INDEX('Set Schedules Here'!403:403,1,MATCH(T$1,'Set Schedules Here'!402:402,1)):INDEX('Set Schedules Here'!403:403,1,MATCH(T$1,'Set Schedules Here'!402:402,1)+1),INDEX('Set Schedules Here'!402:402,1,MATCH(T$1,'Set Schedules Here'!402:402,1)):INDEX('Set Schedules Here'!402:402,1,MATCH(T$1,'Set Schedules Here'!402:402,1)+1),T$1)),rounding_decimal_places)</f>
        <v>0.466667</v>
      </c>
      <c r="U202">
        <f>ROUND(IF(U$1=2050,TREND(INDEX('Set Schedules Here'!403:403,1,MATCH(U$1,'Set Schedules Here'!402:402,0)),INDEX('Set Schedules Here'!402:402,1,MATCH(U$1,'Set Schedules Here'!402:402,0)),U$1),TREND(INDEX('Set Schedules Here'!403:403,1,MATCH(U$1,'Set Schedules Here'!402:402,1)):INDEX('Set Schedules Here'!403:403,1,MATCH(U$1,'Set Schedules Here'!402:402,1)+1),INDEX('Set Schedules Here'!402:402,1,MATCH(U$1,'Set Schedules Here'!402:402,1)):INDEX('Set Schedules Here'!402:402,1,MATCH(U$1,'Set Schedules Here'!402:402,1)+1),U$1)),rounding_decimal_places)</f>
        <v>0.5</v>
      </c>
      <c r="V202">
        <f>ROUND(IF(V$1=2050,TREND(INDEX('Set Schedules Here'!403:403,1,MATCH(V$1,'Set Schedules Here'!402:402,0)),INDEX('Set Schedules Here'!402:402,1,MATCH(V$1,'Set Schedules Here'!402:402,0)),V$1),TREND(INDEX('Set Schedules Here'!403:403,1,MATCH(V$1,'Set Schedules Here'!402:402,1)):INDEX('Set Schedules Here'!403:403,1,MATCH(V$1,'Set Schedules Here'!402:402,1)+1),INDEX('Set Schedules Here'!402:402,1,MATCH(V$1,'Set Schedules Here'!402:402,1)):INDEX('Set Schedules Here'!402:402,1,MATCH(V$1,'Set Schedules Here'!402:402,1)+1),V$1)),rounding_decimal_places)</f>
        <v>0.53333299999999995</v>
      </c>
      <c r="W202">
        <f>ROUND(IF(W$1=2050,TREND(INDEX('Set Schedules Here'!403:403,1,MATCH(W$1,'Set Schedules Here'!402:402,0)),INDEX('Set Schedules Here'!402:402,1,MATCH(W$1,'Set Schedules Here'!402:402,0)),W$1),TREND(INDEX('Set Schedules Here'!403:403,1,MATCH(W$1,'Set Schedules Here'!402:402,1)):INDEX('Set Schedules Here'!403:403,1,MATCH(W$1,'Set Schedules Here'!402:402,1)+1),INDEX('Set Schedules Here'!402:402,1,MATCH(W$1,'Set Schedules Here'!402:402,1)):INDEX('Set Schedules Here'!402:402,1,MATCH(W$1,'Set Schedules Here'!402:402,1)+1),W$1)),rounding_decimal_places)</f>
        <v>0.56666700000000003</v>
      </c>
      <c r="X202">
        <f>ROUND(IF(X$1=2050,TREND(INDEX('Set Schedules Here'!403:403,1,MATCH(X$1,'Set Schedules Here'!402:402,0)),INDEX('Set Schedules Here'!402:402,1,MATCH(X$1,'Set Schedules Here'!402:402,0)),X$1),TREND(INDEX('Set Schedules Here'!403:403,1,MATCH(X$1,'Set Schedules Here'!402:402,1)):INDEX('Set Schedules Here'!403:403,1,MATCH(X$1,'Set Schedules Here'!402:402,1)+1),INDEX('Set Schedules Here'!402:402,1,MATCH(X$1,'Set Schedules Here'!402:402,1)):INDEX('Set Schedules Here'!402:402,1,MATCH(X$1,'Set Schedules Here'!402:402,1)+1),X$1)),rounding_decimal_places)</f>
        <v>0.6</v>
      </c>
      <c r="Y202">
        <f>ROUND(IF(Y$1=2050,TREND(INDEX('Set Schedules Here'!403:403,1,MATCH(Y$1,'Set Schedules Here'!402:402,0)),INDEX('Set Schedules Here'!402:402,1,MATCH(Y$1,'Set Schedules Here'!402:402,0)),Y$1),TREND(INDEX('Set Schedules Here'!403:403,1,MATCH(Y$1,'Set Schedules Here'!402:402,1)):INDEX('Set Schedules Here'!403:403,1,MATCH(Y$1,'Set Schedules Here'!402:402,1)+1),INDEX('Set Schedules Here'!402:402,1,MATCH(Y$1,'Set Schedules Here'!402:402,1)):INDEX('Set Schedules Here'!402:402,1,MATCH(Y$1,'Set Schedules Here'!402:402,1)+1),Y$1)),rounding_decimal_places)</f>
        <v>0.63333300000000003</v>
      </c>
      <c r="Z202">
        <f>ROUND(IF(Z$1=2050,TREND(INDEX('Set Schedules Here'!403:403,1,MATCH(Z$1,'Set Schedules Here'!402:402,0)),INDEX('Set Schedules Here'!402:402,1,MATCH(Z$1,'Set Schedules Here'!402:402,0)),Z$1),TREND(INDEX('Set Schedules Here'!403:403,1,MATCH(Z$1,'Set Schedules Here'!402:402,1)):INDEX('Set Schedules Here'!403:403,1,MATCH(Z$1,'Set Schedules Here'!402:402,1)+1),INDEX('Set Schedules Here'!402:402,1,MATCH(Z$1,'Set Schedules Here'!402:402,1)):INDEX('Set Schedules Here'!402:402,1,MATCH(Z$1,'Set Schedules Here'!402:402,1)+1),Z$1)),rounding_decimal_places)</f>
        <v>0.66666700000000001</v>
      </c>
      <c r="AA202">
        <f>ROUND(IF(AA$1=2050,TREND(INDEX('Set Schedules Here'!403:403,1,MATCH(AA$1,'Set Schedules Here'!402:402,0)),INDEX('Set Schedules Here'!402:402,1,MATCH(AA$1,'Set Schedules Here'!402:402,0)),AA$1),TREND(INDEX('Set Schedules Here'!403:403,1,MATCH(AA$1,'Set Schedules Here'!402:402,1)):INDEX('Set Schedules Here'!403:403,1,MATCH(AA$1,'Set Schedules Here'!402:402,1)+1),INDEX('Set Schedules Here'!402:402,1,MATCH(AA$1,'Set Schedules Here'!402:402,1)):INDEX('Set Schedules Here'!402:402,1,MATCH(AA$1,'Set Schedules Here'!402:402,1)+1),AA$1)),rounding_decimal_places)</f>
        <v>0.7</v>
      </c>
      <c r="AB202">
        <f>ROUND(IF(AB$1=2050,TREND(INDEX('Set Schedules Here'!403:403,1,MATCH(AB$1,'Set Schedules Here'!402:402,0)),INDEX('Set Schedules Here'!402:402,1,MATCH(AB$1,'Set Schedules Here'!402:402,0)),AB$1),TREND(INDEX('Set Schedules Here'!403:403,1,MATCH(AB$1,'Set Schedules Here'!402:402,1)):INDEX('Set Schedules Here'!403:403,1,MATCH(AB$1,'Set Schedules Here'!402:402,1)+1),INDEX('Set Schedules Here'!402:402,1,MATCH(AB$1,'Set Schedules Here'!402:402,1)):INDEX('Set Schedules Here'!402:402,1,MATCH(AB$1,'Set Schedules Here'!402:402,1)+1),AB$1)),rounding_decimal_places)</f>
        <v>0.73333300000000001</v>
      </c>
      <c r="AC202">
        <f>ROUND(IF(AC$1=2050,TREND(INDEX('Set Schedules Here'!403:403,1,MATCH(AC$1,'Set Schedules Here'!402:402,0)),INDEX('Set Schedules Here'!402:402,1,MATCH(AC$1,'Set Schedules Here'!402:402,0)),AC$1),TREND(INDEX('Set Schedules Here'!403:403,1,MATCH(AC$1,'Set Schedules Here'!402:402,1)):INDEX('Set Schedules Here'!403:403,1,MATCH(AC$1,'Set Schedules Here'!402:402,1)+1),INDEX('Set Schedules Here'!402:402,1,MATCH(AC$1,'Set Schedules Here'!402:402,1)):INDEX('Set Schedules Here'!402:402,1,MATCH(AC$1,'Set Schedules Here'!402:402,1)+1),AC$1)),rounding_decimal_places)</f>
        <v>0.76666699999999999</v>
      </c>
      <c r="AD202">
        <f>ROUND(IF(AD$1=2050,TREND(INDEX('Set Schedules Here'!403:403,1,MATCH(AD$1,'Set Schedules Here'!402:402,0)),INDEX('Set Schedules Here'!402:402,1,MATCH(AD$1,'Set Schedules Here'!402:402,0)),AD$1),TREND(INDEX('Set Schedules Here'!403:403,1,MATCH(AD$1,'Set Schedules Here'!402:402,1)):INDEX('Set Schedules Here'!403:403,1,MATCH(AD$1,'Set Schedules Here'!402:402,1)+1),INDEX('Set Schedules Here'!402:402,1,MATCH(AD$1,'Set Schedules Here'!402:402,1)):INDEX('Set Schedules Here'!402:402,1,MATCH(AD$1,'Set Schedules Here'!402:402,1)+1),AD$1)),rounding_decimal_places)</f>
        <v>0.8</v>
      </c>
      <c r="AE202">
        <f>ROUND(IF(AE$1=2050,TREND(INDEX('Set Schedules Here'!403:403,1,MATCH(AE$1,'Set Schedules Here'!402:402,0)),INDEX('Set Schedules Here'!402:402,1,MATCH(AE$1,'Set Schedules Here'!402:402,0)),AE$1),TREND(INDEX('Set Schedules Here'!403:403,1,MATCH(AE$1,'Set Schedules Here'!402:402,1)):INDEX('Set Schedules Here'!403:403,1,MATCH(AE$1,'Set Schedules Here'!402:402,1)+1),INDEX('Set Schedules Here'!402:402,1,MATCH(AE$1,'Set Schedules Here'!402:402,1)):INDEX('Set Schedules Here'!402:402,1,MATCH(AE$1,'Set Schedules Here'!402:402,1)+1),AE$1)),rounding_decimal_places)</f>
        <v>0.83333299999999999</v>
      </c>
      <c r="AF202">
        <f>ROUND(IF(AF$1=2050,TREND(INDEX('Set Schedules Here'!403:403,1,MATCH(AF$1,'Set Schedules Here'!402:402,0)),INDEX('Set Schedules Here'!402:402,1,MATCH(AF$1,'Set Schedules Here'!402:402,0)),AF$1),TREND(INDEX('Set Schedules Here'!403:403,1,MATCH(AF$1,'Set Schedules Here'!402:402,1)):INDEX('Set Schedules Here'!403:403,1,MATCH(AF$1,'Set Schedules Here'!402:402,1)+1),INDEX('Set Schedules Here'!402:402,1,MATCH(AF$1,'Set Schedules Here'!402:402,1)):INDEX('Set Schedules Here'!402:402,1,MATCH(AF$1,'Set Schedules Here'!402:402,1)+1),AF$1)),rounding_decimal_places)</f>
        <v>0.86666699999999997</v>
      </c>
      <c r="AG202">
        <f>ROUND(IF(AG$1=2050,TREND(INDEX('Set Schedules Here'!403:403,1,MATCH(AG$1,'Set Schedules Here'!402:402,0)),INDEX('Set Schedules Here'!402:402,1,MATCH(AG$1,'Set Schedules Here'!402:402,0)),AG$1),TREND(INDEX('Set Schedules Here'!403:403,1,MATCH(AG$1,'Set Schedules Here'!402:402,1)):INDEX('Set Schedules Here'!403:403,1,MATCH(AG$1,'Set Schedules Here'!402:402,1)+1),INDEX('Set Schedules Here'!402:402,1,MATCH(AG$1,'Set Schedules Here'!402:402,1)):INDEX('Set Schedules Here'!402:402,1,MATCH(AG$1,'Set Schedules Here'!402:402,1)+1),AG$1)),rounding_decimal_places)</f>
        <v>0.9</v>
      </c>
      <c r="AH202">
        <f>ROUND(IF(AH$1=2050,TREND(INDEX('Set Schedules Here'!403:403,1,MATCH(AH$1,'Set Schedules Here'!402:402,0)),INDEX('Set Schedules Here'!402:402,1,MATCH(AH$1,'Set Schedules Here'!402:402,0)),AH$1),TREND(INDEX('Set Schedules Here'!403:403,1,MATCH(AH$1,'Set Schedules Here'!402:402,1)):INDEX('Set Schedules Here'!403:403,1,MATCH(AH$1,'Set Schedules Here'!402:402,1)+1),INDEX('Set Schedules Here'!402:402,1,MATCH(AH$1,'Set Schedules Here'!402:402,1)):INDEX('Set Schedules Here'!402:402,1,MATCH(AH$1,'Set Schedules Here'!402:402,1)+1),AH$1)),rounding_decimal_places)</f>
        <v>0.93333299999999997</v>
      </c>
      <c r="AI202">
        <f>ROUND(IF(AI$1=2050,TREND(INDEX('Set Schedules Here'!403:403,1,MATCH(AI$1,'Set Schedules Here'!402:402,0)),INDEX('Set Schedules Here'!402:402,1,MATCH(AI$1,'Set Schedules Here'!402:402,0)),AI$1),TREND(INDEX('Set Schedules Here'!403:403,1,MATCH(AI$1,'Set Schedules Here'!402:402,1)):INDEX('Set Schedules Here'!403:403,1,MATCH(AI$1,'Set Schedules Here'!402:402,1)+1),INDEX('Set Schedules Here'!402:402,1,MATCH(AI$1,'Set Schedules Here'!402:402,1)):INDEX('Set Schedules Here'!402:402,1,MATCH(AI$1,'Set Schedules Here'!402:402,1)+1),AI$1)),rounding_decimal_places)</f>
        <v>0.96666700000000005</v>
      </c>
      <c r="AJ202">
        <f>ROUND(IF(AJ$1=2050,TREND(INDEX('Set Schedules Here'!403:403,1,MATCH(AJ$1,'Set Schedules Here'!402:402,0)),INDEX('Set Schedules Here'!402:402,1,MATCH(AJ$1,'Set Schedules Here'!402:402,0)),AJ$1),TREND(INDEX('Set Schedules Here'!403:403,1,MATCH(AJ$1,'Set Schedules Here'!402:402,1)):INDEX('Set Schedules Here'!403:403,1,MATCH(AJ$1,'Set Schedules Here'!402:402,1)+1),INDEX('Set Schedules Here'!402:402,1,MATCH(AJ$1,'Set Schedules Here'!402:402,1)):INDEX('Set Schedules Here'!402:402,1,MATCH(AJ$1,'Set Schedules Here'!402:402,1)+1),AJ$1)),rounding_decimal_places)</f>
        <v>1</v>
      </c>
    </row>
    <row r="203" spans="1:36" x14ac:dyDescent="0.45">
      <c r="A203" s="12" t="str">
        <f>'Set Schedules Here'!A404</f>
        <v>elec reduce plant downtime</v>
      </c>
      <c r="B203" s="12" t="str">
        <f>IF(ISBLANK('Set Schedules Here'!C404),"",'Set Schedules Here'!C404)</f>
        <v>hydro es</v>
      </c>
      <c r="C203" s="12" t="str">
        <f>IF(ISBLANK('Set Schedules Here'!D404),"",'Set Schedules Here'!D404)</f>
        <v>newly built</v>
      </c>
      <c r="D203" s="21" t="str">
        <f>IF(ISBLANK('Set Schedules Here'!E404),"",'Set Schedules Here'!E404)</f>
        <v/>
      </c>
      <c r="E203">
        <f>ROUND(IF(E$1=2050,TREND(INDEX('Set Schedules Here'!405:405,1,MATCH(E$1,'Set Schedules Here'!404:404,0)),INDEX('Set Schedules Here'!404:404,1,MATCH(E$1,'Set Schedules Here'!404:404,0)),E$1),TREND(INDEX('Set Schedules Here'!405:405,1,MATCH(E$1,'Set Schedules Here'!404:404,1)):INDEX('Set Schedules Here'!405:405,1,MATCH(E$1,'Set Schedules Here'!404:404,1)+1),INDEX('Set Schedules Here'!404:404,1,MATCH(E$1,'Set Schedules Here'!404:404,1)):INDEX('Set Schedules Here'!404:404,1,MATCH(E$1,'Set Schedules Here'!404:404,1)+1),E$1)),rounding_decimal_places)</f>
        <v>0</v>
      </c>
      <c r="F203">
        <f>ROUND(IF(F$1=2050,TREND(INDEX('Set Schedules Here'!405:405,1,MATCH(F$1,'Set Schedules Here'!404:404,0)),INDEX('Set Schedules Here'!404:404,1,MATCH(F$1,'Set Schedules Here'!404:404,0)),F$1),TREND(INDEX('Set Schedules Here'!405:405,1,MATCH(F$1,'Set Schedules Here'!404:404,1)):INDEX('Set Schedules Here'!405:405,1,MATCH(F$1,'Set Schedules Here'!404:404,1)+1),INDEX('Set Schedules Here'!404:404,1,MATCH(F$1,'Set Schedules Here'!404:404,1)):INDEX('Set Schedules Here'!404:404,1,MATCH(F$1,'Set Schedules Here'!404:404,1)+1),F$1)),rounding_decimal_places)</f>
        <v>0</v>
      </c>
      <c r="G203">
        <f>ROUND(IF(G$1=2050,TREND(INDEX('Set Schedules Here'!405:405,1,MATCH(G$1,'Set Schedules Here'!404:404,0)),INDEX('Set Schedules Here'!404:404,1,MATCH(G$1,'Set Schedules Here'!404:404,0)),G$1),TREND(INDEX('Set Schedules Here'!405:405,1,MATCH(G$1,'Set Schedules Here'!404:404,1)):INDEX('Set Schedules Here'!405:405,1,MATCH(G$1,'Set Schedules Here'!404:404,1)+1),INDEX('Set Schedules Here'!404:404,1,MATCH(G$1,'Set Schedules Here'!404:404,1)):INDEX('Set Schedules Here'!404:404,1,MATCH(G$1,'Set Schedules Here'!404:404,1)+1),G$1)),rounding_decimal_places)</f>
        <v>3.3333000000000002E-2</v>
      </c>
      <c r="H203">
        <f>ROUND(IF(H$1=2050,TREND(INDEX('Set Schedules Here'!405:405,1,MATCH(H$1,'Set Schedules Here'!404:404,0)),INDEX('Set Schedules Here'!404:404,1,MATCH(H$1,'Set Schedules Here'!404:404,0)),H$1),TREND(INDEX('Set Schedules Here'!405:405,1,MATCH(H$1,'Set Schedules Here'!404:404,1)):INDEX('Set Schedules Here'!405:405,1,MATCH(H$1,'Set Schedules Here'!404:404,1)+1),INDEX('Set Schedules Here'!404:404,1,MATCH(H$1,'Set Schedules Here'!404:404,1)):INDEX('Set Schedules Here'!404:404,1,MATCH(H$1,'Set Schedules Here'!404:404,1)+1),H$1)),rounding_decimal_places)</f>
        <v>6.6667000000000004E-2</v>
      </c>
      <c r="I203">
        <f>ROUND(IF(I$1=2050,TREND(INDEX('Set Schedules Here'!405:405,1,MATCH(I$1,'Set Schedules Here'!404:404,0)),INDEX('Set Schedules Here'!404:404,1,MATCH(I$1,'Set Schedules Here'!404:404,0)),I$1),TREND(INDEX('Set Schedules Here'!405:405,1,MATCH(I$1,'Set Schedules Here'!404:404,1)):INDEX('Set Schedules Here'!405:405,1,MATCH(I$1,'Set Schedules Here'!404:404,1)+1),INDEX('Set Schedules Here'!404:404,1,MATCH(I$1,'Set Schedules Here'!404:404,1)):INDEX('Set Schedules Here'!404:404,1,MATCH(I$1,'Set Schedules Here'!404:404,1)+1),I$1)),rounding_decimal_places)</f>
        <v>0.1</v>
      </c>
      <c r="J203">
        <f>ROUND(IF(J$1=2050,TREND(INDEX('Set Schedules Here'!405:405,1,MATCH(J$1,'Set Schedules Here'!404:404,0)),INDEX('Set Schedules Here'!404:404,1,MATCH(J$1,'Set Schedules Here'!404:404,0)),J$1),TREND(INDEX('Set Schedules Here'!405:405,1,MATCH(J$1,'Set Schedules Here'!404:404,1)):INDEX('Set Schedules Here'!405:405,1,MATCH(J$1,'Set Schedules Here'!404:404,1)+1),INDEX('Set Schedules Here'!404:404,1,MATCH(J$1,'Set Schedules Here'!404:404,1)):INDEX('Set Schedules Here'!404:404,1,MATCH(J$1,'Set Schedules Here'!404:404,1)+1),J$1)),rounding_decimal_places)</f>
        <v>0.13333300000000001</v>
      </c>
      <c r="K203">
        <f>ROUND(IF(K$1=2050,TREND(INDEX('Set Schedules Here'!405:405,1,MATCH(K$1,'Set Schedules Here'!404:404,0)),INDEX('Set Schedules Here'!404:404,1,MATCH(K$1,'Set Schedules Here'!404:404,0)),K$1),TREND(INDEX('Set Schedules Here'!405:405,1,MATCH(K$1,'Set Schedules Here'!404:404,1)):INDEX('Set Schedules Here'!405:405,1,MATCH(K$1,'Set Schedules Here'!404:404,1)+1),INDEX('Set Schedules Here'!404:404,1,MATCH(K$1,'Set Schedules Here'!404:404,1)):INDEX('Set Schedules Here'!404:404,1,MATCH(K$1,'Set Schedules Here'!404:404,1)+1),K$1)),rounding_decimal_places)</f>
        <v>0.16666700000000001</v>
      </c>
      <c r="L203">
        <f>ROUND(IF(L$1=2050,TREND(INDEX('Set Schedules Here'!405:405,1,MATCH(L$1,'Set Schedules Here'!404:404,0)),INDEX('Set Schedules Here'!404:404,1,MATCH(L$1,'Set Schedules Here'!404:404,0)),L$1),TREND(INDEX('Set Schedules Here'!405:405,1,MATCH(L$1,'Set Schedules Here'!404:404,1)):INDEX('Set Schedules Here'!405:405,1,MATCH(L$1,'Set Schedules Here'!404:404,1)+1),INDEX('Set Schedules Here'!404:404,1,MATCH(L$1,'Set Schedules Here'!404:404,1)):INDEX('Set Schedules Here'!404:404,1,MATCH(L$1,'Set Schedules Here'!404:404,1)+1),L$1)),rounding_decimal_places)</f>
        <v>0.2</v>
      </c>
      <c r="M203">
        <f>ROUND(IF(M$1=2050,TREND(INDEX('Set Schedules Here'!405:405,1,MATCH(M$1,'Set Schedules Here'!404:404,0)),INDEX('Set Schedules Here'!404:404,1,MATCH(M$1,'Set Schedules Here'!404:404,0)),M$1),TREND(INDEX('Set Schedules Here'!405:405,1,MATCH(M$1,'Set Schedules Here'!404:404,1)):INDEX('Set Schedules Here'!405:405,1,MATCH(M$1,'Set Schedules Here'!404:404,1)+1),INDEX('Set Schedules Here'!404:404,1,MATCH(M$1,'Set Schedules Here'!404:404,1)):INDEX('Set Schedules Here'!404:404,1,MATCH(M$1,'Set Schedules Here'!404:404,1)+1),M$1)),rounding_decimal_places)</f>
        <v>0.23333300000000001</v>
      </c>
      <c r="N203">
        <f>ROUND(IF(N$1=2050,TREND(INDEX('Set Schedules Here'!405:405,1,MATCH(N$1,'Set Schedules Here'!404:404,0)),INDEX('Set Schedules Here'!404:404,1,MATCH(N$1,'Set Schedules Here'!404:404,0)),N$1),TREND(INDEX('Set Schedules Here'!405:405,1,MATCH(N$1,'Set Schedules Here'!404:404,1)):INDEX('Set Schedules Here'!405:405,1,MATCH(N$1,'Set Schedules Here'!404:404,1)+1),INDEX('Set Schedules Here'!404:404,1,MATCH(N$1,'Set Schedules Here'!404:404,1)):INDEX('Set Schedules Here'!404:404,1,MATCH(N$1,'Set Schedules Here'!404:404,1)+1),N$1)),rounding_decimal_places)</f>
        <v>0.26666699999999999</v>
      </c>
      <c r="O203">
        <f>ROUND(IF(O$1=2050,TREND(INDEX('Set Schedules Here'!405:405,1,MATCH(O$1,'Set Schedules Here'!404:404,0)),INDEX('Set Schedules Here'!404:404,1,MATCH(O$1,'Set Schedules Here'!404:404,0)),O$1),TREND(INDEX('Set Schedules Here'!405:405,1,MATCH(O$1,'Set Schedules Here'!404:404,1)):INDEX('Set Schedules Here'!405:405,1,MATCH(O$1,'Set Schedules Here'!404:404,1)+1),INDEX('Set Schedules Here'!404:404,1,MATCH(O$1,'Set Schedules Here'!404:404,1)):INDEX('Set Schedules Here'!404:404,1,MATCH(O$1,'Set Schedules Here'!404:404,1)+1),O$1)),rounding_decimal_places)</f>
        <v>0.3</v>
      </c>
      <c r="P203">
        <f>ROUND(IF(P$1=2050,TREND(INDEX('Set Schedules Here'!405:405,1,MATCH(P$1,'Set Schedules Here'!404:404,0)),INDEX('Set Schedules Here'!404:404,1,MATCH(P$1,'Set Schedules Here'!404:404,0)),P$1),TREND(INDEX('Set Schedules Here'!405:405,1,MATCH(P$1,'Set Schedules Here'!404:404,1)):INDEX('Set Schedules Here'!405:405,1,MATCH(P$1,'Set Schedules Here'!404:404,1)+1),INDEX('Set Schedules Here'!404:404,1,MATCH(P$1,'Set Schedules Here'!404:404,1)):INDEX('Set Schedules Here'!404:404,1,MATCH(P$1,'Set Schedules Here'!404:404,1)+1),P$1)),rounding_decimal_places)</f>
        <v>0.33333299999999999</v>
      </c>
      <c r="Q203">
        <f>ROUND(IF(Q$1=2050,TREND(INDEX('Set Schedules Here'!405:405,1,MATCH(Q$1,'Set Schedules Here'!404:404,0)),INDEX('Set Schedules Here'!404:404,1,MATCH(Q$1,'Set Schedules Here'!404:404,0)),Q$1),TREND(INDEX('Set Schedules Here'!405:405,1,MATCH(Q$1,'Set Schedules Here'!404:404,1)):INDEX('Set Schedules Here'!405:405,1,MATCH(Q$1,'Set Schedules Here'!404:404,1)+1),INDEX('Set Schedules Here'!404:404,1,MATCH(Q$1,'Set Schedules Here'!404:404,1)):INDEX('Set Schedules Here'!404:404,1,MATCH(Q$1,'Set Schedules Here'!404:404,1)+1),Q$1)),rounding_decimal_places)</f>
        <v>0.36666700000000002</v>
      </c>
      <c r="R203">
        <f>ROUND(IF(R$1=2050,TREND(INDEX('Set Schedules Here'!405:405,1,MATCH(R$1,'Set Schedules Here'!404:404,0)),INDEX('Set Schedules Here'!404:404,1,MATCH(R$1,'Set Schedules Here'!404:404,0)),R$1),TREND(INDEX('Set Schedules Here'!405:405,1,MATCH(R$1,'Set Schedules Here'!404:404,1)):INDEX('Set Schedules Here'!405:405,1,MATCH(R$1,'Set Schedules Here'!404:404,1)+1),INDEX('Set Schedules Here'!404:404,1,MATCH(R$1,'Set Schedules Here'!404:404,1)):INDEX('Set Schedules Here'!404:404,1,MATCH(R$1,'Set Schedules Here'!404:404,1)+1),R$1)),rounding_decimal_places)</f>
        <v>0.4</v>
      </c>
      <c r="S203">
        <f>ROUND(IF(S$1=2050,TREND(INDEX('Set Schedules Here'!405:405,1,MATCH(S$1,'Set Schedules Here'!404:404,0)),INDEX('Set Schedules Here'!404:404,1,MATCH(S$1,'Set Schedules Here'!404:404,0)),S$1),TREND(INDEX('Set Schedules Here'!405:405,1,MATCH(S$1,'Set Schedules Here'!404:404,1)):INDEX('Set Schedules Here'!405:405,1,MATCH(S$1,'Set Schedules Here'!404:404,1)+1),INDEX('Set Schedules Here'!404:404,1,MATCH(S$1,'Set Schedules Here'!404:404,1)):INDEX('Set Schedules Here'!404:404,1,MATCH(S$1,'Set Schedules Here'!404:404,1)+1),S$1)),rounding_decimal_places)</f>
        <v>0.43333300000000002</v>
      </c>
      <c r="T203">
        <f>ROUND(IF(T$1=2050,TREND(INDEX('Set Schedules Here'!405:405,1,MATCH(T$1,'Set Schedules Here'!404:404,0)),INDEX('Set Schedules Here'!404:404,1,MATCH(T$1,'Set Schedules Here'!404:404,0)),T$1),TREND(INDEX('Set Schedules Here'!405:405,1,MATCH(T$1,'Set Schedules Here'!404:404,1)):INDEX('Set Schedules Here'!405:405,1,MATCH(T$1,'Set Schedules Here'!404:404,1)+1),INDEX('Set Schedules Here'!404:404,1,MATCH(T$1,'Set Schedules Here'!404:404,1)):INDEX('Set Schedules Here'!404:404,1,MATCH(T$1,'Set Schedules Here'!404:404,1)+1),T$1)),rounding_decimal_places)</f>
        <v>0.466667</v>
      </c>
      <c r="U203">
        <f>ROUND(IF(U$1=2050,TREND(INDEX('Set Schedules Here'!405:405,1,MATCH(U$1,'Set Schedules Here'!404:404,0)),INDEX('Set Schedules Here'!404:404,1,MATCH(U$1,'Set Schedules Here'!404:404,0)),U$1),TREND(INDEX('Set Schedules Here'!405:405,1,MATCH(U$1,'Set Schedules Here'!404:404,1)):INDEX('Set Schedules Here'!405:405,1,MATCH(U$1,'Set Schedules Here'!404:404,1)+1),INDEX('Set Schedules Here'!404:404,1,MATCH(U$1,'Set Schedules Here'!404:404,1)):INDEX('Set Schedules Here'!404:404,1,MATCH(U$1,'Set Schedules Here'!404:404,1)+1),U$1)),rounding_decimal_places)</f>
        <v>0.5</v>
      </c>
      <c r="V203">
        <f>ROUND(IF(V$1=2050,TREND(INDEX('Set Schedules Here'!405:405,1,MATCH(V$1,'Set Schedules Here'!404:404,0)),INDEX('Set Schedules Here'!404:404,1,MATCH(V$1,'Set Schedules Here'!404:404,0)),V$1),TREND(INDEX('Set Schedules Here'!405:405,1,MATCH(V$1,'Set Schedules Here'!404:404,1)):INDEX('Set Schedules Here'!405:405,1,MATCH(V$1,'Set Schedules Here'!404:404,1)+1),INDEX('Set Schedules Here'!404:404,1,MATCH(V$1,'Set Schedules Here'!404:404,1)):INDEX('Set Schedules Here'!404:404,1,MATCH(V$1,'Set Schedules Here'!404:404,1)+1),V$1)),rounding_decimal_places)</f>
        <v>0.53333299999999995</v>
      </c>
      <c r="W203">
        <f>ROUND(IF(W$1=2050,TREND(INDEX('Set Schedules Here'!405:405,1,MATCH(W$1,'Set Schedules Here'!404:404,0)),INDEX('Set Schedules Here'!404:404,1,MATCH(W$1,'Set Schedules Here'!404:404,0)),W$1),TREND(INDEX('Set Schedules Here'!405:405,1,MATCH(W$1,'Set Schedules Here'!404:404,1)):INDEX('Set Schedules Here'!405:405,1,MATCH(W$1,'Set Schedules Here'!404:404,1)+1),INDEX('Set Schedules Here'!404:404,1,MATCH(W$1,'Set Schedules Here'!404:404,1)):INDEX('Set Schedules Here'!404:404,1,MATCH(W$1,'Set Schedules Here'!404:404,1)+1),W$1)),rounding_decimal_places)</f>
        <v>0.56666700000000003</v>
      </c>
      <c r="X203">
        <f>ROUND(IF(X$1=2050,TREND(INDEX('Set Schedules Here'!405:405,1,MATCH(X$1,'Set Schedules Here'!404:404,0)),INDEX('Set Schedules Here'!404:404,1,MATCH(X$1,'Set Schedules Here'!404:404,0)),X$1),TREND(INDEX('Set Schedules Here'!405:405,1,MATCH(X$1,'Set Schedules Here'!404:404,1)):INDEX('Set Schedules Here'!405:405,1,MATCH(X$1,'Set Schedules Here'!404:404,1)+1),INDEX('Set Schedules Here'!404:404,1,MATCH(X$1,'Set Schedules Here'!404:404,1)):INDEX('Set Schedules Here'!404:404,1,MATCH(X$1,'Set Schedules Here'!404:404,1)+1),X$1)),rounding_decimal_places)</f>
        <v>0.6</v>
      </c>
      <c r="Y203">
        <f>ROUND(IF(Y$1=2050,TREND(INDEX('Set Schedules Here'!405:405,1,MATCH(Y$1,'Set Schedules Here'!404:404,0)),INDEX('Set Schedules Here'!404:404,1,MATCH(Y$1,'Set Schedules Here'!404:404,0)),Y$1),TREND(INDEX('Set Schedules Here'!405:405,1,MATCH(Y$1,'Set Schedules Here'!404:404,1)):INDEX('Set Schedules Here'!405:405,1,MATCH(Y$1,'Set Schedules Here'!404:404,1)+1),INDEX('Set Schedules Here'!404:404,1,MATCH(Y$1,'Set Schedules Here'!404:404,1)):INDEX('Set Schedules Here'!404:404,1,MATCH(Y$1,'Set Schedules Here'!404:404,1)+1),Y$1)),rounding_decimal_places)</f>
        <v>0.63333300000000003</v>
      </c>
      <c r="Z203">
        <f>ROUND(IF(Z$1=2050,TREND(INDEX('Set Schedules Here'!405:405,1,MATCH(Z$1,'Set Schedules Here'!404:404,0)),INDEX('Set Schedules Here'!404:404,1,MATCH(Z$1,'Set Schedules Here'!404:404,0)),Z$1),TREND(INDEX('Set Schedules Here'!405:405,1,MATCH(Z$1,'Set Schedules Here'!404:404,1)):INDEX('Set Schedules Here'!405:405,1,MATCH(Z$1,'Set Schedules Here'!404:404,1)+1),INDEX('Set Schedules Here'!404:404,1,MATCH(Z$1,'Set Schedules Here'!404:404,1)):INDEX('Set Schedules Here'!404:404,1,MATCH(Z$1,'Set Schedules Here'!404:404,1)+1),Z$1)),rounding_decimal_places)</f>
        <v>0.66666700000000001</v>
      </c>
      <c r="AA203">
        <f>ROUND(IF(AA$1=2050,TREND(INDEX('Set Schedules Here'!405:405,1,MATCH(AA$1,'Set Schedules Here'!404:404,0)),INDEX('Set Schedules Here'!404:404,1,MATCH(AA$1,'Set Schedules Here'!404:404,0)),AA$1),TREND(INDEX('Set Schedules Here'!405:405,1,MATCH(AA$1,'Set Schedules Here'!404:404,1)):INDEX('Set Schedules Here'!405:405,1,MATCH(AA$1,'Set Schedules Here'!404:404,1)+1),INDEX('Set Schedules Here'!404:404,1,MATCH(AA$1,'Set Schedules Here'!404:404,1)):INDEX('Set Schedules Here'!404:404,1,MATCH(AA$1,'Set Schedules Here'!404:404,1)+1),AA$1)),rounding_decimal_places)</f>
        <v>0.7</v>
      </c>
      <c r="AB203">
        <f>ROUND(IF(AB$1=2050,TREND(INDEX('Set Schedules Here'!405:405,1,MATCH(AB$1,'Set Schedules Here'!404:404,0)),INDEX('Set Schedules Here'!404:404,1,MATCH(AB$1,'Set Schedules Here'!404:404,0)),AB$1),TREND(INDEX('Set Schedules Here'!405:405,1,MATCH(AB$1,'Set Schedules Here'!404:404,1)):INDEX('Set Schedules Here'!405:405,1,MATCH(AB$1,'Set Schedules Here'!404:404,1)+1),INDEX('Set Schedules Here'!404:404,1,MATCH(AB$1,'Set Schedules Here'!404:404,1)):INDEX('Set Schedules Here'!404:404,1,MATCH(AB$1,'Set Schedules Here'!404:404,1)+1),AB$1)),rounding_decimal_places)</f>
        <v>0.73333300000000001</v>
      </c>
      <c r="AC203">
        <f>ROUND(IF(AC$1=2050,TREND(INDEX('Set Schedules Here'!405:405,1,MATCH(AC$1,'Set Schedules Here'!404:404,0)),INDEX('Set Schedules Here'!404:404,1,MATCH(AC$1,'Set Schedules Here'!404:404,0)),AC$1),TREND(INDEX('Set Schedules Here'!405:405,1,MATCH(AC$1,'Set Schedules Here'!404:404,1)):INDEX('Set Schedules Here'!405:405,1,MATCH(AC$1,'Set Schedules Here'!404:404,1)+1),INDEX('Set Schedules Here'!404:404,1,MATCH(AC$1,'Set Schedules Here'!404:404,1)):INDEX('Set Schedules Here'!404:404,1,MATCH(AC$1,'Set Schedules Here'!404:404,1)+1),AC$1)),rounding_decimal_places)</f>
        <v>0.76666699999999999</v>
      </c>
      <c r="AD203">
        <f>ROUND(IF(AD$1=2050,TREND(INDEX('Set Schedules Here'!405:405,1,MATCH(AD$1,'Set Schedules Here'!404:404,0)),INDEX('Set Schedules Here'!404:404,1,MATCH(AD$1,'Set Schedules Here'!404:404,0)),AD$1),TREND(INDEX('Set Schedules Here'!405:405,1,MATCH(AD$1,'Set Schedules Here'!404:404,1)):INDEX('Set Schedules Here'!405:405,1,MATCH(AD$1,'Set Schedules Here'!404:404,1)+1),INDEX('Set Schedules Here'!404:404,1,MATCH(AD$1,'Set Schedules Here'!404:404,1)):INDEX('Set Schedules Here'!404:404,1,MATCH(AD$1,'Set Schedules Here'!404:404,1)+1),AD$1)),rounding_decimal_places)</f>
        <v>0.8</v>
      </c>
      <c r="AE203">
        <f>ROUND(IF(AE$1=2050,TREND(INDEX('Set Schedules Here'!405:405,1,MATCH(AE$1,'Set Schedules Here'!404:404,0)),INDEX('Set Schedules Here'!404:404,1,MATCH(AE$1,'Set Schedules Here'!404:404,0)),AE$1),TREND(INDEX('Set Schedules Here'!405:405,1,MATCH(AE$1,'Set Schedules Here'!404:404,1)):INDEX('Set Schedules Here'!405:405,1,MATCH(AE$1,'Set Schedules Here'!404:404,1)+1),INDEX('Set Schedules Here'!404:404,1,MATCH(AE$1,'Set Schedules Here'!404:404,1)):INDEX('Set Schedules Here'!404:404,1,MATCH(AE$1,'Set Schedules Here'!404:404,1)+1),AE$1)),rounding_decimal_places)</f>
        <v>0.83333299999999999</v>
      </c>
      <c r="AF203">
        <f>ROUND(IF(AF$1=2050,TREND(INDEX('Set Schedules Here'!405:405,1,MATCH(AF$1,'Set Schedules Here'!404:404,0)),INDEX('Set Schedules Here'!404:404,1,MATCH(AF$1,'Set Schedules Here'!404:404,0)),AF$1),TREND(INDEX('Set Schedules Here'!405:405,1,MATCH(AF$1,'Set Schedules Here'!404:404,1)):INDEX('Set Schedules Here'!405:405,1,MATCH(AF$1,'Set Schedules Here'!404:404,1)+1),INDEX('Set Schedules Here'!404:404,1,MATCH(AF$1,'Set Schedules Here'!404:404,1)):INDEX('Set Schedules Here'!404:404,1,MATCH(AF$1,'Set Schedules Here'!404:404,1)+1),AF$1)),rounding_decimal_places)</f>
        <v>0.86666699999999997</v>
      </c>
      <c r="AG203">
        <f>ROUND(IF(AG$1=2050,TREND(INDEX('Set Schedules Here'!405:405,1,MATCH(AG$1,'Set Schedules Here'!404:404,0)),INDEX('Set Schedules Here'!404:404,1,MATCH(AG$1,'Set Schedules Here'!404:404,0)),AG$1),TREND(INDEX('Set Schedules Here'!405:405,1,MATCH(AG$1,'Set Schedules Here'!404:404,1)):INDEX('Set Schedules Here'!405:405,1,MATCH(AG$1,'Set Schedules Here'!404:404,1)+1),INDEX('Set Schedules Here'!404:404,1,MATCH(AG$1,'Set Schedules Here'!404:404,1)):INDEX('Set Schedules Here'!404:404,1,MATCH(AG$1,'Set Schedules Here'!404:404,1)+1),AG$1)),rounding_decimal_places)</f>
        <v>0.9</v>
      </c>
      <c r="AH203">
        <f>ROUND(IF(AH$1=2050,TREND(INDEX('Set Schedules Here'!405:405,1,MATCH(AH$1,'Set Schedules Here'!404:404,0)),INDEX('Set Schedules Here'!404:404,1,MATCH(AH$1,'Set Schedules Here'!404:404,0)),AH$1),TREND(INDEX('Set Schedules Here'!405:405,1,MATCH(AH$1,'Set Schedules Here'!404:404,1)):INDEX('Set Schedules Here'!405:405,1,MATCH(AH$1,'Set Schedules Here'!404:404,1)+1),INDEX('Set Schedules Here'!404:404,1,MATCH(AH$1,'Set Schedules Here'!404:404,1)):INDEX('Set Schedules Here'!404:404,1,MATCH(AH$1,'Set Schedules Here'!404:404,1)+1),AH$1)),rounding_decimal_places)</f>
        <v>0.93333299999999997</v>
      </c>
      <c r="AI203">
        <f>ROUND(IF(AI$1=2050,TREND(INDEX('Set Schedules Here'!405:405,1,MATCH(AI$1,'Set Schedules Here'!404:404,0)),INDEX('Set Schedules Here'!404:404,1,MATCH(AI$1,'Set Schedules Here'!404:404,0)),AI$1),TREND(INDEX('Set Schedules Here'!405:405,1,MATCH(AI$1,'Set Schedules Here'!404:404,1)):INDEX('Set Schedules Here'!405:405,1,MATCH(AI$1,'Set Schedules Here'!404:404,1)+1),INDEX('Set Schedules Here'!404:404,1,MATCH(AI$1,'Set Schedules Here'!404:404,1)):INDEX('Set Schedules Here'!404:404,1,MATCH(AI$1,'Set Schedules Here'!404:404,1)+1),AI$1)),rounding_decimal_places)</f>
        <v>0.96666700000000005</v>
      </c>
      <c r="AJ203">
        <f>ROUND(IF(AJ$1=2050,TREND(INDEX('Set Schedules Here'!405:405,1,MATCH(AJ$1,'Set Schedules Here'!404:404,0)),INDEX('Set Schedules Here'!404:404,1,MATCH(AJ$1,'Set Schedules Here'!404:404,0)),AJ$1),TREND(INDEX('Set Schedules Here'!405:405,1,MATCH(AJ$1,'Set Schedules Here'!404:404,1)):INDEX('Set Schedules Here'!405:405,1,MATCH(AJ$1,'Set Schedules Here'!404:404,1)+1),INDEX('Set Schedules Here'!404:404,1,MATCH(AJ$1,'Set Schedules Here'!404:404,1)):INDEX('Set Schedules Here'!404:404,1,MATCH(AJ$1,'Set Schedules Here'!404:404,1)+1),AJ$1)),rounding_decimal_places)</f>
        <v>1</v>
      </c>
    </row>
    <row r="204" spans="1:36" x14ac:dyDescent="0.45">
      <c r="A204" s="12" t="str">
        <f>'Set Schedules Here'!A406</f>
        <v>elec reduce plant downtime</v>
      </c>
      <c r="B204" s="12" t="str">
        <f>IF(ISBLANK('Set Schedules Here'!C406),"",'Set Schedules Here'!C406)</f>
        <v>onshore wind es</v>
      </c>
      <c r="C204" s="12" t="str">
        <f>IF(ISBLANK('Set Schedules Here'!D406),"",'Set Schedules Here'!D406)</f>
        <v>preexisting retiring</v>
      </c>
      <c r="D204" s="21" t="str">
        <f>IF(ISBLANK('Set Schedules Here'!E406),"",'Set Schedules Here'!E406)</f>
        <v/>
      </c>
      <c r="E204">
        <f>ROUND(IF(E$1=2050,TREND(INDEX('Set Schedules Here'!407:407,1,MATCH(E$1,'Set Schedules Here'!406:406,0)),INDEX('Set Schedules Here'!406:406,1,MATCH(E$1,'Set Schedules Here'!406:406,0)),E$1),TREND(INDEX('Set Schedules Here'!407:407,1,MATCH(E$1,'Set Schedules Here'!406:406,1)):INDEX('Set Schedules Here'!407:407,1,MATCH(E$1,'Set Schedules Here'!406:406,1)+1),INDEX('Set Schedules Here'!406:406,1,MATCH(E$1,'Set Schedules Here'!406:406,1)):INDEX('Set Schedules Here'!406:406,1,MATCH(E$1,'Set Schedules Here'!406:406,1)+1),E$1)),rounding_decimal_places)</f>
        <v>0</v>
      </c>
      <c r="F204">
        <f>ROUND(IF(F$1=2050,TREND(INDEX('Set Schedules Here'!407:407,1,MATCH(F$1,'Set Schedules Here'!406:406,0)),INDEX('Set Schedules Here'!406:406,1,MATCH(F$1,'Set Schedules Here'!406:406,0)),F$1),TREND(INDEX('Set Schedules Here'!407:407,1,MATCH(F$1,'Set Schedules Here'!406:406,1)):INDEX('Set Schedules Here'!407:407,1,MATCH(F$1,'Set Schedules Here'!406:406,1)+1),INDEX('Set Schedules Here'!406:406,1,MATCH(F$1,'Set Schedules Here'!406:406,1)):INDEX('Set Schedules Here'!406:406,1,MATCH(F$1,'Set Schedules Here'!406:406,1)+1),F$1)),rounding_decimal_places)</f>
        <v>0</v>
      </c>
      <c r="G204">
        <f>ROUND(IF(G$1=2050,TREND(INDEX('Set Schedules Here'!407:407,1,MATCH(G$1,'Set Schedules Here'!406:406,0)),INDEX('Set Schedules Here'!406:406,1,MATCH(G$1,'Set Schedules Here'!406:406,0)),G$1),TREND(INDEX('Set Schedules Here'!407:407,1,MATCH(G$1,'Set Schedules Here'!406:406,1)):INDEX('Set Schedules Here'!407:407,1,MATCH(G$1,'Set Schedules Here'!406:406,1)+1),INDEX('Set Schedules Here'!406:406,1,MATCH(G$1,'Set Schedules Here'!406:406,1)):INDEX('Set Schedules Here'!406:406,1,MATCH(G$1,'Set Schedules Here'!406:406,1)+1),G$1)),rounding_decimal_places)</f>
        <v>3.3333000000000002E-2</v>
      </c>
      <c r="H204">
        <f>ROUND(IF(H$1=2050,TREND(INDEX('Set Schedules Here'!407:407,1,MATCH(H$1,'Set Schedules Here'!406:406,0)),INDEX('Set Schedules Here'!406:406,1,MATCH(H$1,'Set Schedules Here'!406:406,0)),H$1),TREND(INDEX('Set Schedules Here'!407:407,1,MATCH(H$1,'Set Schedules Here'!406:406,1)):INDEX('Set Schedules Here'!407:407,1,MATCH(H$1,'Set Schedules Here'!406:406,1)+1),INDEX('Set Schedules Here'!406:406,1,MATCH(H$1,'Set Schedules Here'!406:406,1)):INDEX('Set Schedules Here'!406:406,1,MATCH(H$1,'Set Schedules Here'!406:406,1)+1),H$1)),rounding_decimal_places)</f>
        <v>6.6667000000000004E-2</v>
      </c>
      <c r="I204">
        <f>ROUND(IF(I$1=2050,TREND(INDEX('Set Schedules Here'!407:407,1,MATCH(I$1,'Set Schedules Here'!406:406,0)),INDEX('Set Schedules Here'!406:406,1,MATCH(I$1,'Set Schedules Here'!406:406,0)),I$1),TREND(INDEX('Set Schedules Here'!407:407,1,MATCH(I$1,'Set Schedules Here'!406:406,1)):INDEX('Set Schedules Here'!407:407,1,MATCH(I$1,'Set Schedules Here'!406:406,1)+1),INDEX('Set Schedules Here'!406:406,1,MATCH(I$1,'Set Schedules Here'!406:406,1)):INDEX('Set Schedules Here'!406:406,1,MATCH(I$1,'Set Schedules Here'!406:406,1)+1),I$1)),rounding_decimal_places)</f>
        <v>0.1</v>
      </c>
      <c r="J204">
        <f>ROUND(IF(J$1=2050,TREND(INDEX('Set Schedules Here'!407:407,1,MATCH(J$1,'Set Schedules Here'!406:406,0)),INDEX('Set Schedules Here'!406:406,1,MATCH(J$1,'Set Schedules Here'!406:406,0)),J$1),TREND(INDEX('Set Schedules Here'!407:407,1,MATCH(J$1,'Set Schedules Here'!406:406,1)):INDEX('Set Schedules Here'!407:407,1,MATCH(J$1,'Set Schedules Here'!406:406,1)+1),INDEX('Set Schedules Here'!406:406,1,MATCH(J$1,'Set Schedules Here'!406:406,1)):INDEX('Set Schedules Here'!406:406,1,MATCH(J$1,'Set Schedules Here'!406:406,1)+1),J$1)),rounding_decimal_places)</f>
        <v>0.13333300000000001</v>
      </c>
      <c r="K204">
        <f>ROUND(IF(K$1=2050,TREND(INDEX('Set Schedules Here'!407:407,1,MATCH(K$1,'Set Schedules Here'!406:406,0)),INDEX('Set Schedules Here'!406:406,1,MATCH(K$1,'Set Schedules Here'!406:406,0)),K$1),TREND(INDEX('Set Schedules Here'!407:407,1,MATCH(K$1,'Set Schedules Here'!406:406,1)):INDEX('Set Schedules Here'!407:407,1,MATCH(K$1,'Set Schedules Here'!406:406,1)+1),INDEX('Set Schedules Here'!406:406,1,MATCH(K$1,'Set Schedules Here'!406:406,1)):INDEX('Set Schedules Here'!406:406,1,MATCH(K$1,'Set Schedules Here'!406:406,1)+1),K$1)),rounding_decimal_places)</f>
        <v>0.16666700000000001</v>
      </c>
      <c r="L204">
        <f>ROUND(IF(L$1=2050,TREND(INDEX('Set Schedules Here'!407:407,1,MATCH(L$1,'Set Schedules Here'!406:406,0)),INDEX('Set Schedules Here'!406:406,1,MATCH(L$1,'Set Schedules Here'!406:406,0)),L$1),TREND(INDEX('Set Schedules Here'!407:407,1,MATCH(L$1,'Set Schedules Here'!406:406,1)):INDEX('Set Schedules Here'!407:407,1,MATCH(L$1,'Set Schedules Here'!406:406,1)+1),INDEX('Set Schedules Here'!406:406,1,MATCH(L$1,'Set Schedules Here'!406:406,1)):INDEX('Set Schedules Here'!406:406,1,MATCH(L$1,'Set Schedules Here'!406:406,1)+1),L$1)),rounding_decimal_places)</f>
        <v>0.2</v>
      </c>
      <c r="M204">
        <f>ROUND(IF(M$1=2050,TREND(INDEX('Set Schedules Here'!407:407,1,MATCH(M$1,'Set Schedules Here'!406:406,0)),INDEX('Set Schedules Here'!406:406,1,MATCH(M$1,'Set Schedules Here'!406:406,0)),M$1),TREND(INDEX('Set Schedules Here'!407:407,1,MATCH(M$1,'Set Schedules Here'!406:406,1)):INDEX('Set Schedules Here'!407:407,1,MATCH(M$1,'Set Schedules Here'!406:406,1)+1),INDEX('Set Schedules Here'!406:406,1,MATCH(M$1,'Set Schedules Here'!406:406,1)):INDEX('Set Schedules Here'!406:406,1,MATCH(M$1,'Set Schedules Here'!406:406,1)+1),M$1)),rounding_decimal_places)</f>
        <v>0.23333300000000001</v>
      </c>
      <c r="N204">
        <f>ROUND(IF(N$1=2050,TREND(INDEX('Set Schedules Here'!407:407,1,MATCH(N$1,'Set Schedules Here'!406:406,0)),INDEX('Set Schedules Here'!406:406,1,MATCH(N$1,'Set Schedules Here'!406:406,0)),N$1),TREND(INDEX('Set Schedules Here'!407:407,1,MATCH(N$1,'Set Schedules Here'!406:406,1)):INDEX('Set Schedules Here'!407:407,1,MATCH(N$1,'Set Schedules Here'!406:406,1)+1),INDEX('Set Schedules Here'!406:406,1,MATCH(N$1,'Set Schedules Here'!406:406,1)):INDEX('Set Schedules Here'!406:406,1,MATCH(N$1,'Set Schedules Here'!406:406,1)+1),N$1)),rounding_decimal_places)</f>
        <v>0.26666699999999999</v>
      </c>
      <c r="O204">
        <f>ROUND(IF(O$1=2050,TREND(INDEX('Set Schedules Here'!407:407,1,MATCH(O$1,'Set Schedules Here'!406:406,0)),INDEX('Set Schedules Here'!406:406,1,MATCH(O$1,'Set Schedules Here'!406:406,0)),O$1),TREND(INDEX('Set Schedules Here'!407:407,1,MATCH(O$1,'Set Schedules Here'!406:406,1)):INDEX('Set Schedules Here'!407:407,1,MATCH(O$1,'Set Schedules Here'!406:406,1)+1),INDEX('Set Schedules Here'!406:406,1,MATCH(O$1,'Set Schedules Here'!406:406,1)):INDEX('Set Schedules Here'!406:406,1,MATCH(O$1,'Set Schedules Here'!406:406,1)+1),O$1)),rounding_decimal_places)</f>
        <v>0.3</v>
      </c>
      <c r="P204">
        <f>ROUND(IF(P$1=2050,TREND(INDEX('Set Schedules Here'!407:407,1,MATCH(P$1,'Set Schedules Here'!406:406,0)),INDEX('Set Schedules Here'!406:406,1,MATCH(P$1,'Set Schedules Here'!406:406,0)),P$1),TREND(INDEX('Set Schedules Here'!407:407,1,MATCH(P$1,'Set Schedules Here'!406:406,1)):INDEX('Set Schedules Here'!407:407,1,MATCH(P$1,'Set Schedules Here'!406:406,1)+1),INDEX('Set Schedules Here'!406:406,1,MATCH(P$1,'Set Schedules Here'!406:406,1)):INDEX('Set Schedules Here'!406:406,1,MATCH(P$1,'Set Schedules Here'!406:406,1)+1),P$1)),rounding_decimal_places)</f>
        <v>0.33333299999999999</v>
      </c>
      <c r="Q204">
        <f>ROUND(IF(Q$1=2050,TREND(INDEX('Set Schedules Here'!407:407,1,MATCH(Q$1,'Set Schedules Here'!406:406,0)),INDEX('Set Schedules Here'!406:406,1,MATCH(Q$1,'Set Schedules Here'!406:406,0)),Q$1),TREND(INDEX('Set Schedules Here'!407:407,1,MATCH(Q$1,'Set Schedules Here'!406:406,1)):INDEX('Set Schedules Here'!407:407,1,MATCH(Q$1,'Set Schedules Here'!406:406,1)+1),INDEX('Set Schedules Here'!406:406,1,MATCH(Q$1,'Set Schedules Here'!406:406,1)):INDEX('Set Schedules Here'!406:406,1,MATCH(Q$1,'Set Schedules Here'!406:406,1)+1),Q$1)),rounding_decimal_places)</f>
        <v>0.36666700000000002</v>
      </c>
      <c r="R204">
        <f>ROUND(IF(R$1=2050,TREND(INDEX('Set Schedules Here'!407:407,1,MATCH(R$1,'Set Schedules Here'!406:406,0)),INDEX('Set Schedules Here'!406:406,1,MATCH(R$1,'Set Schedules Here'!406:406,0)),R$1),TREND(INDEX('Set Schedules Here'!407:407,1,MATCH(R$1,'Set Schedules Here'!406:406,1)):INDEX('Set Schedules Here'!407:407,1,MATCH(R$1,'Set Schedules Here'!406:406,1)+1),INDEX('Set Schedules Here'!406:406,1,MATCH(R$1,'Set Schedules Here'!406:406,1)):INDEX('Set Schedules Here'!406:406,1,MATCH(R$1,'Set Schedules Here'!406:406,1)+1),R$1)),rounding_decimal_places)</f>
        <v>0.4</v>
      </c>
      <c r="S204">
        <f>ROUND(IF(S$1=2050,TREND(INDEX('Set Schedules Here'!407:407,1,MATCH(S$1,'Set Schedules Here'!406:406,0)),INDEX('Set Schedules Here'!406:406,1,MATCH(S$1,'Set Schedules Here'!406:406,0)),S$1),TREND(INDEX('Set Schedules Here'!407:407,1,MATCH(S$1,'Set Schedules Here'!406:406,1)):INDEX('Set Schedules Here'!407:407,1,MATCH(S$1,'Set Schedules Here'!406:406,1)+1),INDEX('Set Schedules Here'!406:406,1,MATCH(S$1,'Set Schedules Here'!406:406,1)):INDEX('Set Schedules Here'!406:406,1,MATCH(S$1,'Set Schedules Here'!406:406,1)+1),S$1)),rounding_decimal_places)</f>
        <v>0.43333300000000002</v>
      </c>
      <c r="T204">
        <f>ROUND(IF(T$1=2050,TREND(INDEX('Set Schedules Here'!407:407,1,MATCH(T$1,'Set Schedules Here'!406:406,0)),INDEX('Set Schedules Here'!406:406,1,MATCH(T$1,'Set Schedules Here'!406:406,0)),T$1),TREND(INDEX('Set Schedules Here'!407:407,1,MATCH(T$1,'Set Schedules Here'!406:406,1)):INDEX('Set Schedules Here'!407:407,1,MATCH(T$1,'Set Schedules Here'!406:406,1)+1),INDEX('Set Schedules Here'!406:406,1,MATCH(T$1,'Set Schedules Here'!406:406,1)):INDEX('Set Schedules Here'!406:406,1,MATCH(T$1,'Set Schedules Here'!406:406,1)+1),T$1)),rounding_decimal_places)</f>
        <v>0.466667</v>
      </c>
      <c r="U204">
        <f>ROUND(IF(U$1=2050,TREND(INDEX('Set Schedules Here'!407:407,1,MATCH(U$1,'Set Schedules Here'!406:406,0)),INDEX('Set Schedules Here'!406:406,1,MATCH(U$1,'Set Schedules Here'!406:406,0)),U$1),TREND(INDEX('Set Schedules Here'!407:407,1,MATCH(U$1,'Set Schedules Here'!406:406,1)):INDEX('Set Schedules Here'!407:407,1,MATCH(U$1,'Set Schedules Here'!406:406,1)+1),INDEX('Set Schedules Here'!406:406,1,MATCH(U$1,'Set Schedules Here'!406:406,1)):INDEX('Set Schedules Here'!406:406,1,MATCH(U$1,'Set Schedules Here'!406:406,1)+1),U$1)),rounding_decimal_places)</f>
        <v>0.5</v>
      </c>
      <c r="V204">
        <f>ROUND(IF(V$1=2050,TREND(INDEX('Set Schedules Here'!407:407,1,MATCH(V$1,'Set Schedules Here'!406:406,0)),INDEX('Set Schedules Here'!406:406,1,MATCH(V$1,'Set Schedules Here'!406:406,0)),V$1),TREND(INDEX('Set Schedules Here'!407:407,1,MATCH(V$1,'Set Schedules Here'!406:406,1)):INDEX('Set Schedules Here'!407:407,1,MATCH(V$1,'Set Schedules Here'!406:406,1)+1),INDEX('Set Schedules Here'!406:406,1,MATCH(V$1,'Set Schedules Here'!406:406,1)):INDEX('Set Schedules Here'!406:406,1,MATCH(V$1,'Set Schedules Here'!406:406,1)+1),V$1)),rounding_decimal_places)</f>
        <v>0.53333299999999995</v>
      </c>
      <c r="W204">
        <f>ROUND(IF(W$1=2050,TREND(INDEX('Set Schedules Here'!407:407,1,MATCH(W$1,'Set Schedules Here'!406:406,0)),INDEX('Set Schedules Here'!406:406,1,MATCH(W$1,'Set Schedules Here'!406:406,0)),W$1),TREND(INDEX('Set Schedules Here'!407:407,1,MATCH(W$1,'Set Schedules Here'!406:406,1)):INDEX('Set Schedules Here'!407:407,1,MATCH(W$1,'Set Schedules Here'!406:406,1)+1),INDEX('Set Schedules Here'!406:406,1,MATCH(W$1,'Set Schedules Here'!406:406,1)):INDEX('Set Schedules Here'!406:406,1,MATCH(W$1,'Set Schedules Here'!406:406,1)+1),W$1)),rounding_decimal_places)</f>
        <v>0.56666700000000003</v>
      </c>
      <c r="X204">
        <f>ROUND(IF(X$1=2050,TREND(INDEX('Set Schedules Here'!407:407,1,MATCH(X$1,'Set Schedules Here'!406:406,0)),INDEX('Set Schedules Here'!406:406,1,MATCH(X$1,'Set Schedules Here'!406:406,0)),X$1),TREND(INDEX('Set Schedules Here'!407:407,1,MATCH(X$1,'Set Schedules Here'!406:406,1)):INDEX('Set Schedules Here'!407:407,1,MATCH(X$1,'Set Schedules Here'!406:406,1)+1),INDEX('Set Schedules Here'!406:406,1,MATCH(X$1,'Set Schedules Here'!406:406,1)):INDEX('Set Schedules Here'!406:406,1,MATCH(X$1,'Set Schedules Here'!406:406,1)+1),X$1)),rounding_decimal_places)</f>
        <v>0.6</v>
      </c>
      <c r="Y204">
        <f>ROUND(IF(Y$1=2050,TREND(INDEX('Set Schedules Here'!407:407,1,MATCH(Y$1,'Set Schedules Here'!406:406,0)),INDEX('Set Schedules Here'!406:406,1,MATCH(Y$1,'Set Schedules Here'!406:406,0)),Y$1),TREND(INDEX('Set Schedules Here'!407:407,1,MATCH(Y$1,'Set Schedules Here'!406:406,1)):INDEX('Set Schedules Here'!407:407,1,MATCH(Y$1,'Set Schedules Here'!406:406,1)+1),INDEX('Set Schedules Here'!406:406,1,MATCH(Y$1,'Set Schedules Here'!406:406,1)):INDEX('Set Schedules Here'!406:406,1,MATCH(Y$1,'Set Schedules Here'!406:406,1)+1),Y$1)),rounding_decimal_places)</f>
        <v>0.63333300000000003</v>
      </c>
      <c r="Z204">
        <f>ROUND(IF(Z$1=2050,TREND(INDEX('Set Schedules Here'!407:407,1,MATCH(Z$1,'Set Schedules Here'!406:406,0)),INDEX('Set Schedules Here'!406:406,1,MATCH(Z$1,'Set Schedules Here'!406:406,0)),Z$1),TREND(INDEX('Set Schedules Here'!407:407,1,MATCH(Z$1,'Set Schedules Here'!406:406,1)):INDEX('Set Schedules Here'!407:407,1,MATCH(Z$1,'Set Schedules Here'!406:406,1)+1),INDEX('Set Schedules Here'!406:406,1,MATCH(Z$1,'Set Schedules Here'!406:406,1)):INDEX('Set Schedules Here'!406:406,1,MATCH(Z$1,'Set Schedules Here'!406:406,1)+1),Z$1)),rounding_decimal_places)</f>
        <v>0.66666700000000001</v>
      </c>
      <c r="AA204">
        <f>ROUND(IF(AA$1=2050,TREND(INDEX('Set Schedules Here'!407:407,1,MATCH(AA$1,'Set Schedules Here'!406:406,0)),INDEX('Set Schedules Here'!406:406,1,MATCH(AA$1,'Set Schedules Here'!406:406,0)),AA$1),TREND(INDEX('Set Schedules Here'!407:407,1,MATCH(AA$1,'Set Schedules Here'!406:406,1)):INDEX('Set Schedules Here'!407:407,1,MATCH(AA$1,'Set Schedules Here'!406:406,1)+1),INDEX('Set Schedules Here'!406:406,1,MATCH(AA$1,'Set Schedules Here'!406:406,1)):INDEX('Set Schedules Here'!406:406,1,MATCH(AA$1,'Set Schedules Here'!406:406,1)+1),AA$1)),rounding_decimal_places)</f>
        <v>0.7</v>
      </c>
      <c r="AB204">
        <f>ROUND(IF(AB$1=2050,TREND(INDEX('Set Schedules Here'!407:407,1,MATCH(AB$1,'Set Schedules Here'!406:406,0)),INDEX('Set Schedules Here'!406:406,1,MATCH(AB$1,'Set Schedules Here'!406:406,0)),AB$1),TREND(INDEX('Set Schedules Here'!407:407,1,MATCH(AB$1,'Set Schedules Here'!406:406,1)):INDEX('Set Schedules Here'!407:407,1,MATCH(AB$1,'Set Schedules Here'!406:406,1)+1),INDEX('Set Schedules Here'!406:406,1,MATCH(AB$1,'Set Schedules Here'!406:406,1)):INDEX('Set Schedules Here'!406:406,1,MATCH(AB$1,'Set Schedules Here'!406:406,1)+1),AB$1)),rounding_decimal_places)</f>
        <v>0.73333300000000001</v>
      </c>
      <c r="AC204">
        <f>ROUND(IF(AC$1=2050,TREND(INDEX('Set Schedules Here'!407:407,1,MATCH(AC$1,'Set Schedules Here'!406:406,0)),INDEX('Set Schedules Here'!406:406,1,MATCH(AC$1,'Set Schedules Here'!406:406,0)),AC$1),TREND(INDEX('Set Schedules Here'!407:407,1,MATCH(AC$1,'Set Schedules Here'!406:406,1)):INDEX('Set Schedules Here'!407:407,1,MATCH(AC$1,'Set Schedules Here'!406:406,1)+1),INDEX('Set Schedules Here'!406:406,1,MATCH(AC$1,'Set Schedules Here'!406:406,1)):INDEX('Set Schedules Here'!406:406,1,MATCH(AC$1,'Set Schedules Here'!406:406,1)+1),AC$1)),rounding_decimal_places)</f>
        <v>0.76666699999999999</v>
      </c>
      <c r="AD204">
        <f>ROUND(IF(AD$1=2050,TREND(INDEX('Set Schedules Here'!407:407,1,MATCH(AD$1,'Set Schedules Here'!406:406,0)),INDEX('Set Schedules Here'!406:406,1,MATCH(AD$1,'Set Schedules Here'!406:406,0)),AD$1),TREND(INDEX('Set Schedules Here'!407:407,1,MATCH(AD$1,'Set Schedules Here'!406:406,1)):INDEX('Set Schedules Here'!407:407,1,MATCH(AD$1,'Set Schedules Here'!406:406,1)+1),INDEX('Set Schedules Here'!406:406,1,MATCH(AD$1,'Set Schedules Here'!406:406,1)):INDEX('Set Schedules Here'!406:406,1,MATCH(AD$1,'Set Schedules Here'!406:406,1)+1),AD$1)),rounding_decimal_places)</f>
        <v>0.8</v>
      </c>
      <c r="AE204">
        <f>ROUND(IF(AE$1=2050,TREND(INDEX('Set Schedules Here'!407:407,1,MATCH(AE$1,'Set Schedules Here'!406:406,0)),INDEX('Set Schedules Here'!406:406,1,MATCH(AE$1,'Set Schedules Here'!406:406,0)),AE$1),TREND(INDEX('Set Schedules Here'!407:407,1,MATCH(AE$1,'Set Schedules Here'!406:406,1)):INDEX('Set Schedules Here'!407:407,1,MATCH(AE$1,'Set Schedules Here'!406:406,1)+1),INDEX('Set Schedules Here'!406:406,1,MATCH(AE$1,'Set Schedules Here'!406:406,1)):INDEX('Set Schedules Here'!406:406,1,MATCH(AE$1,'Set Schedules Here'!406:406,1)+1),AE$1)),rounding_decimal_places)</f>
        <v>0.83333299999999999</v>
      </c>
      <c r="AF204">
        <f>ROUND(IF(AF$1=2050,TREND(INDEX('Set Schedules Here'!407:407,1,MATCH(AF$1,'Set Schedules Here'!406:406,0)),INDEX('Set Schedules Here'!406:406,1,MATCH(AF$1,'Set Schedules Here'!406:406,0)),AF$1),TREND(INDEX('Set Schedules Here'!407:407,1,MATCH(AF$1,'Set Schedules Here'!406:406,1)):INDEX('Set Schedules Here'!407:407,1,MATCH(AF$1,'Set Schedules Here'!406:406,1)+1),INDEX('Set Schedules Here'!406:406,1,MATCH(AF$1,'Set Schedules Here'!406:406,1)):INDEX('Set Schedules Here'!406:406,1,MATCH(AF$1,'Set Schedules Here'!406:406,1)+1),AF$1)),rounding_decimal_places)</f>
        <v>0.86666699999999997</v>
      </c>
      <c r="AG204">
        <f>ROUND(IF(AG$1=2050,TREND(INDEX('Set Schedules Here'!407:407,1,MATCH(AG$1,'Set Schedules Here'!406:406,0)),INDEX('Set Schedules Here'!406:406,1,MATCH(AG$1,'Set Schedules Here'!406:406,0)),AG$1),TREND(INDEX('Set Schedules Here'!407:407,1,MATCH(AG$1,'Set Schedules Here'!406:406,1)):INDEX('Set Schedules Here'!407:407,1,MATCH(AG$1,'Set Schedules Here'!406:406,1)+1),INDEX('Set Schedules Here'!406:406,1,MATCH(AG$1,'Set Schedules Here'!406:406,1)):INDEX('Set Schedules Here'!406:406,1,MATCH(AG$1,'Set Schedules Here'!406:406,1)+1),AG$1)),rounding_decimal_places)</f>
        <v>0.9</v>
      </c>
      <c r="AH204">
        <f>ROUND(IF(AH$1=2050,TREND(INDEX('Set Schedules Here'!407:407,1,MATCH(AH$1,'Set Schedules Here'!406:406,0)),INDEX('Set Schedules Here'!406:406,1,MATCH(AH$1,'Set Schedules Here'!406:406,0)),AH$1),TREND(INDEX('Set Schedules Here'!407:407,1,MATCH(AH$1,'Set Schedules Here'!406:406,1)):INDEX('Set Schedules Here'!407:407,1,MATCH(AH$1,'Set Schedules Here'!406:406,1)+1),INDEX('Set Schedules Here'!406:406,1,MATCH(AH$1,'Set Schedules Here'!406:406,1)):INDEX('Set Schedules Here'!406:406,1,MATCH(AH$1,'Set Schedules Here'!406:406,1)+1),AH$1)),rounding_decimal_places)</f>
        <v>0.93333299999999997</v>
      </c>
      <c r="AI204">
        <f>ROUND(IF(AI$1=2050,TREND(INDEX('Set Schedules Here'!407:407,1,MATCH(AI$1,'Set Schedules Here'!406:406,0)),INDEX('Set Schedules Here'!406:406,1,MATCH(AI$1,'Set Schedules Here'!406:406,0)),AI$1),TREND(INDEX('Set Schedules Here'!407:407,1,MATCH(AI$1,'Set Schedules Here'!406:406,1)):INDEX('Set Schedules Here'!407:407,1,MATCH(AI$1,'Set Schedules Here'!406:406,1)+1),INDEX('Set Schedules Here'!406:406,1,MATCH(AI$1,'Set Schedules Here'!406:406,1)):INDEX('Set Schedules Here'!406:406,1,MATCH(AI$1,'Set Schedules Here'!406:406,1)+1),AI$1)),rounding_decimal_places)</f>
        <v>0.96666700000000005</v>
      </c>
      <c r="AJ204">
        <f>ROUND(IF(AJ$1=2050,TREND(INDEX('Set Schedules Here'!407:407,1,MATCH(AJ$1,'Set Schedules Here'!406:406,0)),INDEX('Set Schedules Here'!406:406,1,MATCH(AJ$1,'Set Schedules Here'!406:406,0)),AJ$1),TREND(INDEX('Set Schedules Here'!407:407,1,MATCH(AJ$1,'Set Schedules Here'!406:406,1)):INDEX('Set Schedules Here'!407:407,1,MATCH(AJ$1,'Set Schedules Here'!406:406,1)+1),INDEX('Set Schedules Here'!406:406,1,MATCH(AJ$1,'Set Schedules Here'!406:406,1)):INDEX('Set Schedules Here'!406:406,1,MATCH(AJ$1,'Set Schedules Here'!406:406,1)+1),AJ$1)),rounding_decimal_places)</f>
        <v>1</v>
      </c>
    </row>
    <row r="205" spans="1:36" x14ac:dyDescent="0.45">
      <c r="A205" s="12" t="str">
        <f>'Set Schedules Here'!A408</f>
        <v>elec reduce plant downtime</v>
      </c>
      <c r="B205" s="12" t="str">
        <f>IF(ISBLANK('Set Schedules Here'!C408),"",'Set Schedules Here'!C408)</f>
        <v>onshore wind es</v>
      </c>
      <c r="C205" s="12" t="str">
        <f>IF(ISBLANK('Set Schedules Here'!D408),"",'Set Schedules Here'!D408)</f>
        <v>preexisting nonretiring</v>
      </c>
      <c r="D205" s="21" t="str">
        <f>IF(ISBLANK('Set Schedules Here'!E408),"",'Set Schedules Here'!E408)</f>
        <v/>
      </c>
      <c r="E205">
        <f>ROUND(IF(E$1=2050,TREND(INDEX('Set Schedules Here'!409:409,1,MATCH(E$1,'Set Schedules Here'!408:408,0)),INDEX('Set Schedules Here'!408:408,1,MATCH(E$1,'Set Schedules Here'!408:408,0)),E$1),TREND(INDEX('Set Schedules Here'!409:409,1,MATCH(E$1,'Set Schedules Here'!408:408,1)):INDEX('Set Schedules Here'!409:409,1,MATCH(E$1,'Set Schedules Here'!408:408,1)+1),INDEX('Set Schedules Here'!408:408,1,MATCH(E$1,'Set Schedules Here'!408:408,1)):INDEX('Set Schedules Here'!408:408,1,MATCH(E$1,'Set Schedules Here'!408:408,1)+1),E$1)),rounding_decimal_places)</f>
        <v>0</v>
      </c>
      <c r="F205">
        <f>ROUND(IF(F$1=2050,TREND(INDEX('Set Schedules Here'!409:409,1,MATCH(F$1,'Set Schedules Here'!408:408,0)),INDEX('Set Schedules Here'!408:408,1,MATCH(F$1,'Set Schedules Here'!408:408,0)),F$1),TREND(INDEX('Set Schedules Here'!409:409,1,MATCH(F$1,'Set Schedules Here'!408:408,1)):INDEX('Set Schedules Here'!409:409,1,MATCH(F$1,'Set Schedules Here'!408:408,1)+1),INDEX('Set Schedules Here'!408:408,1,MATCH(F$1,'Set Schedules Here'!408:408,1)):INDEX('Set Schedules Here'!408:408,1,MATCH(F$1,'Set Schedules Here'!408:408,1)+1),F$1)),rounding_decimal_places)</f>
        <v>0</v>
      </c>
      <c r="G205">
        <f>ROUND(IF(G$1=2050,TREND(INDEX('Set Schedules Here'!409:409,1,MATCH(G$1,'Set Schedules Here'!408:408,0)),INDEX('Set Schedules Here'!408:408,1,MATCH(G$1,'Set Schedules Here'!408:408,0)),G$1),TREND(INDEX('Set Schedules Here'!409:409,1,MATCH(G$1,'Set Schedules Here'!408:408,1)):INDEX('Set Schedules Here'!409:409,1,MATCH(G$1,'Set Schedules Here'!408:408,1)+1),INDEX('Set Schedules Here'!408:408,1,MATCH(G$1,'Set Schedules Here'!408:408,1)):INDEX('Set Schedules Here'!408:408,1,MATCH(G$1,'Set Schedules Here'!408:408,1)+1),G$1)),rounding_decimal_places)</f>
        <v>3.3333000000000002E-2</v>
      </c>
      <c r="H205">
        <f>ROUND(IF(H$1=2050,TREND(INDEX('Set Schedules Here'!409:409,1,MATCH(H$1,'Set Schedules Here'!408:408,0)),INDEX('Set Schedules Here'!408:408,1,MATCH(H$1,'Set Schedules Here'!408:408,0)),H$1),TREND(INDEX('Set Schedules Here'!409:409,1,MATCH(H$1,'Set Schedules Here'!408:408,1)):INDEX('Set Schedules Here'!409:409,1,MATCH(H$1,'Set Schedules Here'!408:408,1)+1),INDEX('Set Schedules Here'!408:408,1,MATCH(H$1,'Set Schedules Here'!408:408,1)):INDEX('Set Schedules Here'!408:408,1,MATCH(H$1,'Set Schedules Here'!408:408,1)+1),H$1)),rounding_decimal_places)</f>
        <v>6.6667000000000004E-2</v>
      </c>
      <c r="I205">
        <f>ROUND(IF(I$1=2050,TREND(INDEX('Set Schedules Here'!409:409,1,MATCH(I$1,'Set Schedules Here'!408:408,0)),INDEX('Set Schedules Here'!408:408,1,MATCH(I$1,'Set Schedules Here'!408:408,0)),I$1),TREND(INDEX('Set Schedules Here'!409:409,1,MATCH(I$1,'Set Schedules Here'!408:408,1)):INDEX('Set Schedules Here'!409:409,1,MATCH(I$1,'Set Schedules Here'!408:408,1)+1),INDEX('Set Schedules Here'!408:408,1,MATCH(I$1,'Set Schedules Here'!408:408,1)):INDEX('Set Schedules Here'!408:408,1,MATCH(I$1,'Set Schedules Here'!408:408,1)+1),I$1)),rounding_decimal_places)</f>
        <v>0.1</v>
      </c>
      <c r="J205">
        <f>ROUND(IF(J$1=2050,TREND(INDEX('Set Schedules Here'!409:409,1,MATCH(J$1,'Set Schedules Here'!408:408,0)),INDEX('Set Schedules Here'!408:408,1,MATCH(J$1,'Set Schedules Here'!408:408,0)),J$1),TREND(INDEX('Set Schedules Here'!409:409,1,MATCH(J$1,'Set Schedules Here'!408:408,1)):INDEX('Set Schedules Here'!409:409,1,MATCH(J$1,'Set Schedules Here'!408:408,1)+1),INDEX('Set Schedules Here'!408:408,1,MATCH(J$1,'Set Schedules Here'!408:408,1)):INDEX('Set Schedules Here'!408:408,1,MATCH(J$1,'Set Schedules Here'!408:408,1)+1),J$1)),rounding_decimal_places)</f>
        <v>0.13333300000000001</v>
      </c>
      <c r="K205">
        <f>ROUND(IF(K$1=2050,TREND(INDEX('Set Schedules Here'!409:409,1,MATCH(K$1,'Set Schedules Here'!408:408,0)),INDEX('Set Schedules Here'!408:408,1,MATCH(K$1,'Set Schedules Here'!408:408,0)),K$1),TREND(INDEX('Set Schedules Here'!409:409,1,MATCH(K$1,'Set Schedules Here'!408:408,1)):INDEX('Set Schedules Here'!409:409,1,MATCH(K$1,'Set Schedules Here'!408:408,1)+1),INDEX('Set Schedules Here'!408:408,1,MATCH(K$1,'Set Schedules Here'!408:408,1)):INDEX('Set Schedules Here'!408:408,1,MATCH(K$1,'Set Schedules Here'!408:408,1)+1),K$1)),rounding_decimal_places)</f>
        <v>0.16666700000000001</v>
      </c>
      <c r="L205">
        <f>ROUND(IF(L$1=2050,TREND(INDEX('Set Schedules Here'!409:409,1,MATCH(L$1,'Set Schedules Here'!408:408,0)),INDEX('Set Schedules Here'!408:408,1,MATCH(L$1,'Set Schedules Here'!408:408,0)),L$1),TREND(INDEX('Set Schedules Here'!409:409,1,MATCH(L$1,'Set Schedules Here'!408:408,1)):INDEX('Set Schedules Here'!409:409,1,MATCH(L$1,'Set Schedules Here'!408:408,1)+1),INDEX('Set Schedules Here'!408:408,1,MATCH(L$1,'Set Schedules Here'!408:408,1)):INDEX('Set Schedules Here'!408:408,1,MATCH(L$1,'Set Schedules Here'!408:408,1)+1),L$1)),rounding_decimal_places)</f>
        <v>0.2</v>
      </c>
      <c r="M205">
        <f>ROUND(IF(M$1=2050,TREND(INDEX('Set Schedules Here'!409:409,1,MATCH(M$1,'Set Schedules Here'!408:408,0)),INDEX('Set Schedules Here'!408:408,1,MATCH(M$1,'Set Schedules Here'!408:408,0)),M$1),TREND(INDEX('Set Schedules Here'!409:409,1,MATCH(M$1,'Set Schedules Here'!408:408,1)):INDEX('Set Schedules Here'!409:409,1,MATCH(M$1,'Set Schedules Here'!408:408,1)+1),INDEX('Set Schedules Here'!408:408,1,MATCH(M$1,'Set Schedules Here'!408:408,1)):INDEX('Set Schedules Here'!408:408,1,MATCH(M$1,'Set Schedules Here'!408:408,1)+1),M$1)),rounding_decimal_places)</f>
        <v>0.23333300000000001</v>
      </c>
      <c r="N205">
        <f>ROUND(IF(N$1=2050,TREND(INDEX('Set Schedules Here'!409:409,1,MATCH(N$1,'Set Schedules Here'!408:408,0)),INDEX('Set Schedules Here'!408:408,1,MATCH(N$1,'Set Schedules Here'!408:408,0)),N$1),TREND(INDEX('Set Schedules Here'!409:409,1,MATCH(N$1,'Set Schedules Here'!408:408,1)):INDEX('Set Schedules Here'!409:409,1,MATCH(N$1,'Set Schedules Here'!408:408,1)+1),INDEX('Set Schedules Here'!408:408,1,MATCH(N$1,'Set Schedules Here'!408:408,1)):INDEX('Set Schedules Here'!408:408,1,MATCH(N$1,'Set Schedules Here'!408:408,1)+1),N$1)),rounding_decimal_places)</f>
        <v>0.26666699999999999</v>
      </c>
      <c r="O205">
        <f>ROUND(IF(O$1=2050,TREND(INDEX('Set Schedules Here'!409:409,1,MATCH(O$1,'Set Schedules Here'!408:408,0)),INDEX('Set Schedules Here'!408:408,1,MATCH(O$1,'Set Schedules Here'!408:408,0)),O$1),TREND(INDEX('Set Schedules Here'!409:409,1,MATCH(O$1,'Set Schedules Here'!408:408,1)):INDEX('Set Schedules Here'!409:409,1,MATCH(O$1,'Set Schedules Here'!408:408,1)+1),INDEX('Set Schedules Here'!408:408,1,MATCH(O$1,'Set Schedules Here'!408:408,1)):INDEX('Set Schedules Here'!408:408,1,MATCH(O$1,'Set Schedules Here'!408:408,1)+1),O$1)),rounding_decimal_places)</f>
        <v>0.3</v>
      </c>
      <c r="P205">
        <f>ROUND(IF(P$1=2050,TREND(INDEX('Set Schedules Here'!409:409,1,MATCH(P$1,'Set Schedules Here'!408:408,0)),INDEX('Set Schedules Here'!408:408,1,MATCH(P$1,'Set Schedules Here'!408:408,0)),P$1),TREND(INDEX('Set Schedules Here'!409:409,1,MATCH(P$1,'Set Schedules Here'!408:408,1)):INDEX('Set Schedules Here'!409:409,1,MATCH(P$1,'Set Schedules Here'!408:408,1)+1),INDEX('Set Schedules Here'!408:408,1,MATCH(P$1,'Set Schedules Here'!408:408,1)):INDEX('Set Schedules Here'!408:408,1,MATCH(P$1,'Set Schedules Here'!408:408,1)+1),P$1)),rounding_decimal_places)</f>
        <v>0.33333299999999999</v>
      </c>
      <c r="Q205">
        <f>ROUND(IF(Q$1=2050,TREND(INDEX('Set Schedules Here'!409:409,1,MATCH(Q$1,'Set Schedules Here'!408:408,0)),INDEX('Set Schedules Here'!408:408,1,MATCH(Q$1,'Set Schedules Here'!408:408,0)),Q$1),TREND(INDEX('Set Schedules Here'!409:409,1,MATCH(Q$1,'Set Schedules Here'!408:408,1)):INDEX('Set Schedules Here'!409:409,1,MATCH(Q$1,'Set Schedules Here'!408:408,1)+1),INDEX('Set Schedules Here'!408:408,1,MATCH(Q$1,'Set Schedules Here'!408:408,1)):INDEX('Set Schedules Here'!408:408,1,MATCH(Q$1,'Set Schedules Here'!408:408,1)+1),Q$1)),rounding_decimal_places)</f>
        <v>0.36666700000000002</v>
      </c>
      <c r="R205">
        <f>ROUND(IF(R$1=2050,TREND(INDEX('Set Schedules Here'!409:409,1,MATCH(R$1,'Set Schedules Here'!408:408,0)),INDEX('Set Schedules Here'!408:408,1,MATCH(R$1,'Set Schedules Here'!408:408,0)),R$1),TREND(INDEX('Set Schedules Here'!409:409,1,MATCH(R$1,'Set Schedules Here'!408:408,1)):INDEX('Set Schedules Here'!409:409,1,MATCH(R$1,'Set Schedules Here'!408:408,1)+1),INDEX('Set Schedules Here'!408:408,1,MATCH(R$1,'Set Schedules Here'!408:408,1)):INDEX('Set Schedules Here'!408:408,1,MATCH(R$1,'Set Schedules Here'!408:408,1)+1),R$1)),rounding_decimal_places)</f>
        <v>0.4</v>
      </c>
      <c r="S205">
        <f>ROUND(IF(S$1=2050,TREND(INDEX('Set Schedules Here'!409:409,1,MATCH(S$1,'Set Schedules Here'!408:408,0)),INDEX('Set Schedules Here'!408:408,1,MATCH(S$1,'Set Schedules Here'!408:408,0)),S$1),TREND(INDEX('Set Schedules Here'!409:409,1,MATCH(S$1,'Set Schedules Here'!408:408,1)):INDEX('Set Schedules Here'!409:409,1,MATCH(S$1,'Set Schedules Here'!408:408,1)+1),INDEX('Set Schedules Here'!408:408,1,MATCH(S$1,'Set Schedules Here'!408:408,1)):INDEX('Set Schedules Here'!408:408,1,MATCH(S$1,'Set Schedules Here'!408:408,1)+1),S$1)),rounding_decimal_places)</f>
        <v>0.43333300000000002</v>
      </c>
      <c r="T205">
        <f>ROUND(IF(T$1=2050,TREND(INDEX('Set Schedules Here'!409:409,1,MATCH(T$1,'Set Schedules Here'!408:408,0)),INDEX('Set Schedules Here'!408:408,1,MATCH(T$1,'Set Schedules Here'!408:408,0)),T$1),TREND(INDEX('Set Schedules Here'!409:409,1,MATCH(T$1,'Set Schedules Here'!408:408,1)):INDEX('Set Schedules Here'!409:409,1,MATCH(T$1,'Set Schedules Here'!408:408,1)+1),INDEX('Set Schedules Here'!408:408,1,MATCH(T$1,'Set Schedules Here'!408:408,1)):INDEX('Set Schedules Here'!408:408,1,MATCH(T$1,'Set Schedules Here'!408:408,1)+1),T$1)),rounding_decimal_places)</f>
        <v>0.466667</v>
      </c>
      <c r="U205">
        <f>ROUND(IF(U$1=2050,TREND(INDEX('Set Schedules Here'!409:409,1,MATCH(U$1,'Set Schedules Here'!408:408,0)),INDEX('Set Schedules Here'!408:408,1,MATCH(U$1,'Set Schedules Here'!408:408,0)),U$1),TREND(INDEX('Set Schedules Here'!409:409,1,MATCH(U$1,'Set Schedules Here'!408:408,1)):INDEX('Set Schedules Here'!409:409,1,MATCH(U$1,'Set Schedules Here'!408:408,1)+1),INDEX('Set Schedules Here'!408:408,1,MATCH(U$1,'Set Schedules Here'!408:408,1)):INDEX('Set Schedules Here'!408:408,1,MATCH(U$1,'Set Schedules Here'!408:408,1)+1),U$1)),rounding_decimal_places)</f>
        <v>0.5</v>
      </c>
      <c r="V205">
        <f>ROUND(IF(V$1=2050,TREND(INDEX('Set Schedules Here'!409:409,1,MATCH(V$1,'Set Schedules Here'!408:408,0)),INDEX('Set Schedules Here'!408:408,1,MATCH(V$1,'Set Schedules Here'!408:408,0)),V$1),TREND(INDEX('Set Schedules Here'!409:409,1,MATCH(V$1,'Set Schedules Here'!408:408,1)):INDEX('Set Schedules Here'!409:409,1,MATCH(V$1,'Set Schedules Here'!408:408,1)+1),INDEX('Set Schedules Here'!408:408,1,MATCH(V$1,'Set Schedules Here'!408:408,1)):INDEX('Set Schedules Here'!408:408,1,MATCH(V$1,'Set Schedules Here'!408:408,1)+1),V$1)),rounding_decimal_places)</f>
        <v>0.53333299999999995</v>
      </c>
      <c r="W205">
        <f>ROUND(IF(W$1=2050,TREND(INDEX('Set Schedules Here'!409:409,1,MATCH(W$1,'Set Schedules Here'!408:408,0)),INDEX('Set Schedules Here'!408:408,1,MATCH(W$1,'Set Schedules Here'!408:408,0)),W$1),TREND(INDEX('Set Schedules Here'!409:409,1,MATCH(W$1,'Set Schedules Here'!408:408,1)):INDEX('Set Schedules Here'!409:409,1,MATCH(W$1,'Set Schedules Here'!408:408,1)+1),INDEX('Set Schedules Here'!408:408,1,MATCH(W$1,'Set Schedules Here'!408:408,1)):INDEX('Set Schedules Here'!408:408,1,MATCH(W$1,'Set Schedules Here'!408:408,1)+1),W$1)),rounding_decimal_places)</f>
        <v>0.56666700000000003</v>
      </c>
      <c r="X205">
        <f>ROUND(IF(X$1=2050,TREND(INDEX('Set Schedules Here'!409:409,1,MATCH(X$1,'Set Schedules Here'!408:408,0)),INDEX('Set Schedules Here'!408:408,1,MATCH(X$1,'Set Schedules Here'!408:408,0)),X$1),TREND(INDEX('Set Schedules Here'!409:409,1,MATCH(X$1,'Set Schedules Here'!408:408,1)):INDEX('Set Schedules Here'!409:409,1,MATCH(X$1,'Set Schedules Here'!408:408,1)+1),INDEX('Set Schedules Here'!408:408,1,MATCH(X$1,'Set Schedules Here'!408:408,1)):INDEX('Set Schedules Here'!408:408,1,MATCH(X$1,'Set Schedules Here'!408:408,1)+1),X$1)),rounding_decimal_places)</f>
        <v>0.6</v>
      </c>
      <c r="Y205">
        <f>ROUND(IF(Y$1=2050,TREND(INDEX('Set Schedules Here'!409:409,1,MATCH(Y$1,'Set Schedules Here'!408:408,0)),INDEX('Set Schedules Here'!408:408,1,MATCH(Y$1,'Set Schedules Here'!408:408,0)),Y$1),TREND(INDEX('Set Schedules Here'!409:409,1,MATCH(Y$1,'Set Schedules Here'!408:408,1)):INDEX('Set Schedules Here'!409:409,1,MATCH(Y$1,'Set Schedules Here'!408:408,1)+1),INDEX('Set Schedules Here'!408:408,1,MATCH(Y$1,'Set Schedules Here'!408:408,1)):INDEX('Set Schedules Here'!408:408,1,MATCH(Y$1,'Set Schedules Here'!408:408,1)+1),Y$1)),rounding_decimal_places)</f>
        <v>0.63333300000000003</v>
      </c>
      <c r="Z205">
        <f>ROUND(IF(Z$1=2050,TREND(INDEX('Set Schedules Here'!409:409,1,MATCH(Z$1,'Set Schedules Here'!408:408,0)),INDEX('Set Schedules Here'!408:408,1,MATCH(Z$1,'Set Schedules Here'!408:408,0)),Z$1),TREND(INDEX('Set Schedules Here'!409:409,1,MATCH(Z$1,'Set Schedules Here'!408:408,1)):INDEX('Set Schedules Here'!409:409,1,MATCH(Z$1,'Set Schedules Here'!408:408,1)+1),INDEX('Set Schedules Here'!408:408,1,MATCH(Z$1,'Set Schedules Here'!408:408,1)):INDEX('Set Schedules Here'!408:408,1,MATCH(Z$1,'Set Schedules Here'!408:408,1)+1),Z$1)),rounding_decimal_places)</f>
        <v>0.66666700000000001</v>
      </c>
      <c r="AA205">
        <f>ROUND(IF(AA$1=2050,TREND(INDEX('Set Schedules Here'!409:409,1,MATCH(AA$1,'Set Schedules Here'!408:408,0)),INDEX('Set Schedules Here'!408:408,1,MATCH(AA$1,'Set Schedules Here'!408:408,0)),AA$1),TREND(INDEX('Set Schedules Here'!409:409,1,MATCH(AA$1,'Set Schedules Here'!408:408,1)):INDEX('Set Schedules Here'!409:409,1,MATCH(AA$1,'Set Schedules Here'!408:408,1)+1),INDEX('Set Schedules Here'!408:408,1,MATCH(AA$1,'Set Schedules Here'!408:408,1)):INDEX('Set Schedules Here'!408:408,1,MATCH(AA$1,'Set Schedules Here'!408:408,1)+1),AA$1)),rounding_decimal_places)</f>
        <v>0.7</v>
      </c>
      <c r="AB205">
        <f>ROUND(IF(AB$1=2050,TREND(INDEX('Set Schedules Here'!409:409,1,MATCH(AB$1,'Set Schedules Here'!408:408,0)),INDEX('Set Schedules Here'!408:408,1,MATCH(AB$1,'Set Schedules Here'!408:408,0)),AB$1),TREND(INDEX('Set Schedules Here'!409:409,1,MATCH(AB$1,'Set Schedules Here'!408:408,1)):INDEX('Set Schedules Here'!409:409,1,MATCH(AB$1,'Set Schedules Here'!408:408,1)+1),INDEX('Set Schedules Here'!408:408,1,MATCH(AB$1,'Set Schedules Here'!408:408,1)):INDEX('Set Schedules Here'!408:408,1,MATCH(AB$1,'Set Schedules Here'!408:408,1)+1),AB$1)),rounding_decimal_places)</f>
        <v>0.73333300000000001</v>
      </c>
      <c r="AC205">
        <f>ROUND(IF(AC$1=2050,TREND(INDEX('Set Schedules Here'!409:409,1,MATCH(AC$1,'Set Schedules Here'!408:408,0)),INDEX('Set Schedules Here'!408:408,1,MATCH(AC$1,'Set Schedules Here'!408:408,0)),AC$1),TREND(INDEX('Set Schedules Here'!409:409,1,MATCH(AC$1,'Set Schedules Here'!408:408,1)):INDEX('Set Schedules Here'!409:409,1,MATCH(AC$1,'Set Schedules Here'!408:408,1)+1),INDEX('Set Schedules Here'!408:408,1,MATCH(AC$1,'Set Schedules Here'!408:408,1)):INDEX('Set Schedules Here'!408:408,1,MATCH(AC$1,'Set Schedules Here'!408:408,1)+1),AC$1)),rounding_decimal_places)</f>
        <v>0.76666699999999999</v>
      </c>
      <c r="AD205">
        <f>ROUND(IF(AD$1=2050,TREND(INDEX('Set Schedules Here'!409:409,1,MATCH(AD$1,'Set Schedules Here'!408:408,0)),INDEX('Set Schedules Here'!408:408,1,MATCH(AD$1,'Set Schedules Here'!408:408,0)),AD$1),TREND(INDEX('Set Schedules Here'!409:409,1,MATCH(AD$1,'Set Schedules Here'!408:408,1)):INDEX('Set Schedules Here'!409:409,1,MATCH(AD$1,'Set Schedules Here'!408:408,1)+1),INDEX('Set Schedules Here'!408:408,1,MATCH(AD$1,'Set Schedules Here'!408:408,1)):INDEX('Set Schedules Here'!408:408,1,MATCH(AD$1,'Set Schedules Here'!408:408,1)+1),AD$1)),rounding_decimal_places)</f>
        <v>0.8</v>
      </c>
      <c r="AE205">
        <f>ROUND(IF(AE$1=2050,TREND(INDEX('Set Schedules Here'!409:409,1,MATCH(AE$1,'Set Schedules Here'!408:408,0)),INDEX('Set Schedules Here'!408:408,1,MATCH(AE$1,'Set Schedules Here'!408:408,0)),AE$1),TREND(INDEX('Set Schedules Here'!409:409,1,MATCH(AE$1,'Set Schedules Here'!408:408,1)):INDEX('Set Schedules Here'!409:409,1,MATCH(AE$1,'Set Schedules Here'!408:408,1)+1),INDEX('Set Schedules Here'!408:408,1,MATCH(AE$1,'Set Schedules Here'!408:408,1)):INDEX('Set Schedules Here'!408:408,1,MATCH(AE$1,'Set Schedules Here'!408:408,1)+1),AE$1)),rounding_decimal_places)</f>
        <v>0.83333299999999999</v>
      </c>
      <c r="AF205">
        <f>ROUND(IF(AF$1=2050,TREND(INDEX('Set Schedules Here'!409:409,1,MATCH(AF$1,'Set Schedules Here'!408:408,0)),INDEX('Set Schedules Here'!408:408,1,MATCH(AF$1,'Set Schedules Here'!408:408,0)),AF$1),TREND(INDEX('Set Schedules Here'!409:409,1,MATCH(AF$1,'Set Schedules Here'!408:408,1)):INDEX('Set Schedules Here'!409:409,1,MATCH(AF$1,'Set Schedules Here'!408:408,1)+1),INDEX('Set Schedules Here'!408:408,1,MATCH(AF$1,'Set Schedules Here'!408:408,1)):INDEX('Set Schedules Here'!408:408,1,MATCH(AF$1,'Set Schedules Here'!408:408,1)+1),AF$1)),rounding_decimal_places)</f>
        <v>0.86666699999999997</v>
      </c>
      <c r="AG205">
        <f>ROUND(IF(AG$1=2050,TREND(INDEX('Set Schedules Here'!409:409,1,MATCH(AG$1,'Set Schedules Here'!408:408,0)),INDEX('Set Schedules Here'!408:408,1,MATCH(AG$1,'Set Schedules Here'!408:408,0)),AG$1),TREND(INDEX('Set Schedules Here'!409:409,1,MATCH(AG$1,'Set Schedules Here'!408:408,1)):INDEX('Set Schedules Here'!409:409,1,MATCH(AG$1,'Set Schedules Here'!408:408,1)+1),INDEX('Set Schedules Here'!408:408,1,MATCH(AG$1,'Set Schedules Here'!408:408,1)):INDEX('Set Schedules Here'!408:408,1,MATCH(AG$1,'Set Schedules Here'!408:408,1)+1),AG$1)),rounding_decimal_places)</f>
        <v>0.9</v>
      </c>
      <c r="AH205">
        <f>ROUND(IF(AH$1=2050,TREND(INDEX('Set Schedules Here'!409:409,1,MATCH(AH$1,'Set Schedules Here'!408:408,0)),INDEX('Set Schedules Here'!408:408,1,MATCH(AH$1,'Set Schedules Here'!408:408,0)),AH$1),TREND(INDEX('Set Schedules Here'!409:409,1,MATCH(AH$1,'Set Schedules Here'!408:408,1)):INDEX('Set Schedules Here'!409:409,1,MATCH(AH$1,'Set Schedules Here'!408:408,1)+1),INDEX('Set Schedules Here'!408:408,1,MATCH(AH$1,'Set Schedules Here'!408:408,1)):INDEX('Set Schedules Here'!408:408,1,MATCH(AH$1,'Set Schedules Here'!408:408,1)+1),AH$1)),rounding_decimal_places)</f>
        <v>0.93333299999999997</v>
      </c>
      <c r="AI205">
        <f>ROUND(IF(AI$1=2050,TREND(INDEX('Set Schedules Here'!409:409,1,MATCH(AI$1,'Set Schedules Here'!408:408,0)),INDEX('Set Schedules Here'!408:408,1,MATCH(AI$1,'Set Schedules Here'!408:408,0)),AI$1),TREND(INDEX('Set Schedules Here'!409:409,1,MATCH(AI$1,'Set Schedules Here'!408:408,1)):INDEX('Set Schedules Here'!409:409,1,MATCH(AI$1,'Set Schedules Here'!408:408,1)+1),INDEX('Set Schedules Here'!408:408,1,MATCH(AI$1,'Set Schedules Here'!408:408,1)):INDEX('Set Schedules Here'!408:408,1,MATCH(AI$1,'Set Schedules Here'!408:408,1)+1),AI$1)),rounding_decimal_places)</f>
        <v>0.96666700000000005</v>
      </c>
      <c r="AJ205">
        <f>ROUND(IF(AJ$1=2050,TREND(INDEX('Set Schedules Here'!409:409,1,MATCH(AJ$1,'Set Schedules Here'!408:408,0)),INDEX('Set Schedules Here'!408:408,1,MATCH(AJ$1,'Set Schedules Here'!408:408,0)),AJ$1),TREND(INDEX('Set Schedules Here'!409:409,1,MATCH(AJ$1,'Set Schedules Here'!408:408,1)):INDEX('Set Schedules Here'!409:409,1,MATCH(AJ$1,'Set Schedules Here'!408:408,1)+1),INDEX('Set Schedules Here'!408:408,1,MATCH(AJ$1,'Set Schedules Here'!408:408,1)):INDEX('Set Schedules Here'!408:408,1,MATCH(AJ$1,'Set Schedules Here'!408:408,1)+1),AJ$1)),rounding_decimal_places)</f>
        <v>1</v>
      </c>
    </row>
    <row r="206" spans="1:36" x14ac:dyDescent="0.45">
      <c r="A206" s="12" t="str">
        <f>'Set Schedules Here'!A410</f>
        <v>elec reduce plant downtime</v>
      </c>
      <c r="B206" s="12" t="str">
        <f>IF(ISBLANK('Set Schedules Here'!C410),"",'Set Schedules Here'!C410)</f>
        <v>onshore wind es</v>
      </c>
      <c r="C206" s="12" t="str">
        <f>IF(ISBLANK('Set Schedules Here'!D410),"",'Set Schedules Here'!D410)</f>
        <v>newly built</v>
      </c>
      <c r="D206" s="21" t="str">
        <f>IF(ISBLANK('Set Schedules Here'!E410),"",'Set Schedules Here'!E410)</f>
        <v/>
      </c>
      <c r="E206">
        <f>ROUND(IF(E$1=2050,TREND(INDEX('Set Schedules Here'!411:411,1,MATCH(E$1,'Set Schedules Here'!410:410,0)),INDEX('Set Schedules Here'!410:410,1,MATCH(E$1,'Set Schedules Here'!410:410,0)),E$1),TREND(INDEX('Set Schedules Here'!411:411,1,MATCH(E$1,'Set Schedules Here'!410:410,1)):INDEX('Set Schedules Here'!411:411,1,MATCH(E$1,'Set Schedules Here'!410:410,1)+1),INDEX('Set Schedules Here'!410:410,1,MATCH(E$1,'Set Schedules Here'!410:410,1)):INDEX('Set Schedules Here'!410:410,1,MATCH(E$1,'Set Schedules Here'!410:410,1)+1),E$1)),rounding_decimal_places)</f>
        <v>0</v>
      </c>
      <c r="F206">
        <f>ROUND(IF(F$1=2050,TREND(INDEX('Set Schedules Here'!411:411,1,MATCH(F$1,'Set Schedules Here'!410:410,0)),INDEX('Set Schedules Here'!410:410,1,MATCH(F$1,'Set Schedules Here'!410:410,0)),F$1),TREND(INDEX('Set Schedules Here'!411:411,1,MATCH(F$1,'Set Schedules Here'!410:410,1)):INDEX('Set Schedules Here'!411:411,1,MATCH(F$1,'Set Schedules Here'!410:410,1)+1),INDEX('Set Schedules Here'!410:410,1,MATCH(F$1,'Set Schedules Here'!410:410,1)):INDEX('Set Schedules Here'!410:410,1,MATCH(F$1,'Set Schedules Here'!410:410,1)+1),F$1)),rounding_decimal_places)</f>
        <v>0</v>
      </c>
      <c r="G206">
        <f>ROUND(IF(G$1=2050,TREND(INDEX('Set Schedules Here'!411:411,1,MATCH(G$1,'Set Schedules Here'!410:410,0)),INDEX('Set Schedules Here'!410:410,1,MATCH(G$1,'Set Schedules Here'!410:410,0)),G$1),TREND(INDEX('Set Schedules Here'!411:411,1,MATCH(G$1,'Set Schedules Here'!410:410,1)):INDEX('Set Schedules Here'!411:411,1,MATCH(G$1,'Set Schedules Here'!410:410,1)+1),INDEX('Set Schedules Here'!410:410,1,MATCH(G$1,'Set Schedules Here'!410:410,1)):INDEX('Set Schedules Here'!410:410,1,MATCH(G$1,'Set Schedules Here'!410:410,1)+1),G$1)),rounding_decimal_places)</f>
        <v>3.3333000000000002E-2</v>
      </c>
      <c r="H206">
        <f>ROUND(IF(H$1=2050,TREND(INDEX('Set Schedules Here'!411:411,1,MATCH(H$1,'Set Schedules Here'!410:410,0)),INDEX('Set Schedules Here'!410:410,1,MATCH(H$1,'Set Schedules Here'!410:410,0)),H$1),TREND(INDEX('Set Schedules Here'!411:411,1,MATCH(H$1,'Set Schedules Here'!410:410,1)):INDEX('Set Schedules Here'!411:411,1,MATCH(H$1,'Set Schedules Here'!410:410,1)+1),INDEX('Set Schedules Here'!410:410,1,MATCH(H$1,'Set Schedules Here'!410:410,1)):INDEX('Set Schedules Here'!410:410,1,MATCH(H$1,'Set Schedules Here'!410:410,1)+1),H$1)),rounding_decimal_places)</f>
        <v>6.6667000000000004E-2</v>
      </c>
      <c r="I206">
        <f>ROUND(IF(I$1=2050,TREND(INDEX('Set Schedules Here'!411:411,1,MATCH(I$1,'Set Schedules Here'!410:410,0)),INDEX('Set Schedules Here'!410:410,1,MATCH(I$1,'Set Schedules Here'!410:410,0)),I$1),TREND(INDEX('Set Schedules Here'!411:411,1,MATCH(I$1,'Set Schedules Here'!410:410,1)):INDEX('Set Schedules Here'!411:411,1,MATCH(I$1,'Set Schedules Here'!410:410,1)+1),INDEX('Set Schedules Here'!410:410,1,MATCH(I$1,'Set Schedules Here'!410:410,1)):INDEX('Set Schedules Here'!410:410,1,MATCH(I$1,'Set Schedules Here'!410:410,1)+1),I$1)),rounding_decimal_places)</f>
        <v>0.1</v>
      </c>
      <c r="J206">
        <f>ROUND(IF(J$1=2050,TREND(INDEX('Set Schedules Here'!411:411,1,MATCH(J$1,'Set Schedules Here'!410:410,0)),INDEX('Set Schedules Here'!410:410,1,MATCH(J$1,'Set Schedules Here'!410:410,0)),J$1),TREND(INDEX('Set Schedules Here'!411:411,1,MATCH(J$1,'Set Schedules Here'!410:410,1)):INDEX('Set Schedules Here'!411:411,1,MATCH(J$1,'Set Schedules Here'!410:410,1)+1),INDEX('Set Schedules Here'!410:410,1,MATCH(J$1,'Set Schedules Here'!410:410,1)):INDEX('Set Schedules Here'!410:410,1,MATCH(J$1,'Set Schedules Here'!410:410,1)+1),J$1)),rounding_decimal_places)</f>
        <v>0.13333300000000001</v>
      </c>
      <c r="K206">
        <f>ROUND(IF(K$1=2050,TREND(INDEX('Set Schedules Here'!411:411,1,MATCH(K$1,'Set Schedules Here'!410:410,0)),INDEX('Set Schedules Here'!410:410,1,MATCH(K$1,'Set Schedules Here'!410:410,0)),K$1),TREND(INDEX('Set Schedules Here'!411:411,1,MATCH(K$1,'Set Schedules Here'!410:410,1)):INDEX('Set Schedules Here'!411:411,1,MATCH(K$1,'Set Schedules Here'!410:410,1)+1),INDEX('Set Schedules Here'!410:410,1,MATCH(K$1,'Set Schedules Here'!410:410,1)):INDEX('Set Schedules Here'!410:410,1,MATCH(K$1,'Set Schedules Here'!410:410,1)+1),K$1)),rounding_decimal_places)</f>
        <v>0.16666700000000001</v>
      </c>
      <c r="L206">
        <f>ROUND(IF(L$1=2050,TREND(INDEX('Set Schedules Here'!411:411,1,MATCH(L$1,'Set Schedules Here'!410:410,0)),INDEX('Set Schedules Here'!410:410,1,MATCH(L$1,'Set Schedules Here'!410:410,0)),L$1),TREND(INDEX('Set Schedules Here'!411:411,1,MATCH(L$1,'Set Schedules Here'!410:410,1)):INDEX('Set Schedules Here'!411:411,1,MATCH(L$1,'Set Schedules Here'!410:410,1)+1),INDEX('Set Schedules Here'!410:410,1,MATCH(L$1,'Set Schedules Here'!410:410,1)):INDEX('Set Schedules Here'!410:410,1,MATCH(L$1,'Set Schedules Here'!410:410,1)+1),L$1)),rounding_decimal_places)</f>
        <v>0.2</v>
      </c>
      <c r="M206">
        <f>ROUND(IF(M$1=2050,TREND(INDEX('Set Schedules Here'!411:411,1,MATCH(M$1,'Set Schedules Here'!410:410,0)),INDEX('Set Schedules Here'!410:410,1,MATCH(M$1,'Set Schedules Here'!410:410,0)),M$1),TREND(INDEX('Set Schedules Here'!411:411,1,MATCH(M$1,'Set Schedules Here'!410:410,1)):INDEX('Set Schedules Here'!411:411,1,MATCH(M$1,'Set Schedules Here'!410:410,1)+1),INDEX('Set Schedules Here'!410:410,1,MATCH(M$1,'Set Schedules Here'!410:410,1)):INDEX('Set Schedules Here'!410:410,1,MATCH(M$1,'Set Schedules Here'!410:410,1)+1),M$1)),rounding_decimal_places)</f>
        <v>0.23333300000000001</v>
      </c>
      <c r="N206">
        <f>ROUND(IF(N$1=2050,TREND(INDEX('Set Schedules Here'!411:411,1,MATCH(N$1,'Set Schedules Here'!410:410,0)),INDEX('Set Schedules Here'!410:410,1,MATCH(N$1,'Set Schedules Here'!410:410,0)),N$1),TREND(INDEX('Set Schedules Here'!411:411,1,MATCH(N$1,'Set Schedules Here'!410:410,1)):INDEX('Set Schedules Here'!411:411,1,MATCH(N$1,'Set Schedules Here'!410:410,1)+1),INDEX('Set Schedules Here'!410:410,1,MATCH(N$1,'Set Schedules Here'!410:410,1)):INDEX('Set Schedules Here'!410:410,1,MATCH(N$1,'Set Schedules Here'!410:410,1)+1),N$1)),rounding_decimal_places)</f>
        <v>0.26666699999999999</v>
      </c>
      <c r="O206">
        <f>ROUND(IF(O$1=2050,TREND(INDEX('Set Schedules Here'!411:411,1,MATCH(O$1,'Set Schedules Here'!410:410,0)),INDEX('Set Schedules Here'!410:410,1,MATCH(O$1,'Set Schedules Here'!410:410,0)),O$1),TREND(INDEX('Set Schedules Here'!411:411,1,MATCH(O$1,'Set Schedules Here'!410:410,1)):INDEX('Set Schedules Here'!411:411,1,MATCH(O$1,'Set Schedules Here'!410:410,1)+1),INDEX('Set Schedules Here'!410:410,1,MATCH(O$1,'Set Schedules Here'!410:410,1)):INDEX('Set Schedules Here'!410:410,1,MATCH(O$1,'Set Schedules Here'!410:410,1)+1),O$1)),rounding_decimal_places)</f>
        <v>0.3</v>
      </c>
      <c r="P206">
        <f>ROUND(IF(P$1=2050,TREND(INDEX('Set Schedules Here'!411:411,1,MATCH(P$1,'Set Schedules Here'!410:410,0)),INDEX('Set Schedules Here'!410:410,1,MATCH(P$1,'Set Schedules Here'!410:410,0)),P$1),TREND(INDEX('Set Schedules Here'!411:411,1,MATCH(P$1,'Set Schedules Here'!410:410,1)):INDEX('Set Schedules Here'!411:411,1,MATCH(P$1,'Set Schedules Here'!410:410,1)+1),INDEX('Set Schedules Here'!410:410,1,MATCH(P$1,'Set Schedules Here'!410:410,1)):INDEX('Set Schedules Here'!410:410,1,MATCH(P$1,'Set Schedules Here'!410:410,1)+1),P$1)),rounding_decimal_places)</f>
        <v>0.33333299999999999</v>
      </c>
      <c r="Q206">
        <f>ROUND(IF(Q$1=2050,TREND(INDEX('Set Schedules Here'!411:411,1,MATCH(Q$1,'Set Schedules Here'!410:410,0)),INDEX('Set Schedules Here'!410:410,1,MATCH(Q$1,'Set Schedules Here'!410:410,0)),Q$1),TREND(INDEX('Set Schedules Here'!411:411,1,MATCH(Q$1,'Set Schedules Here'!410:410,1)):INDEX('Set Schedules Here'!411:411,1,MATCH(Q$1,'Set Schedules Here'!410:410,1)+1),INDEX('Set Schedules Here'!410:410,1,MATCH(Q$1,'Set Schedules Here'!410:410,1)):INDEX('Set Schedules Here'!410:410,1,MATCH(Q$1,'Set Schedules Here'!410:410,1)+1),Q$1)),rounding_decimal_places)</f>
        <v>0.36666700000000002</v>
      </c>
      <c r="R206">
        <f>ROUND(IF(R$1=2050,TREND(INDEX('Set Schedules Here'!411:411,1,MATCH(R$1,'Set Schedules Here'!410:410,0)),INDEX('Set Schedules Here'!410:410,1,MATCH(R$1,'Set Schedules Here'!410:410,0)),R$1),TREND(INDEX('Set Schedules Here'!411:411,1,MATCH(R$1,'Set Schedules Here'!410:410,1)):INDEX('Set Schedules Here'!411:411,1,MATCH(R$1,'Set Schedules Here'!410:410,1)+1),INDEX('Set Schedules Here'!410:410,1,MATCH(R$1,'Set Schedules Here'!410:410,1)):INDEX('Set Schedules Here'!410:410,1,MATCH(R$1,'Set Schedules Here'!410:410,1)+1),R$1)),rounding_decimal_places)</f>
        <v>0.4</v>
      </c>
      <c r="S206">
        <f>ROUND(IF(S$1=2050,TREND(INDEX('Set Schedules Here'!411:411,1,MATCH(S$1,'Set Schedules Here'!410:410,0)),INDEX('Set Schedules Here'!410:410,1,MATCH(S$1,'Set Schedules Here'!410:410,0)),S$1),TREND(INDEX('Set Schedules Here'!411:411,1,MATCH(S$1,'Set Schedules Here'!410:410,1)):INDEX('Set Schedules Here'!411:411,1,MATCH(S$1,'Set Schedules Here'!410:410,1)+1),INDEX('Set Schedules Here'!410:410,1,MATCH(S$1,'Set Schedules Here'!410:410,1)):INDEX('Set Schedules Here'!410:410,1,MATCH(S$1,'Set Schedules Here'!410:410,1)+1),S$1)),rounding_decimal_places)</f>
        <v>0.43333300000000002</v>
      </c>
      <c r="T206">
        <f>ROUND(IF(T$1=2050,TREND(INDEX('Set Schedules Here'!411:411,1,MATCH(T$1,'Set Schedules Here'!410:410,0)),INDEX('Set Schedules Here'!410:410,1,MATCH(T$1,'Set Schedules Here'!410:410,0)),T$1),TREND(INDEX('Set Schedules Here'!411:411,1,MATCH(T$1,'Set Schedules Here'!410:410,1)):INDEX('Set Schedules Here'!411:411,1,MATCH(T$1,'Set Schedules Here'!410:410,1)+1),INDEX('Set Schedules Here'!410:410,1,MATCH(T$1,'Set Schedules Here'!410:410,1)):INDEX('Set Schedules Here'!410:410,1,MATCH(T$1,'Set Schedules Here'!410:410,1)+1),T$1)),rounding_decimal_places)</f>
        <v>0.466667</v>
      </c>
      <c r="U206">
        <f>ROUND(IF(U$1=2050,TREND(INDEX('Set Schedules Here'!411:411,1,MATCH(U$1,'Set Schedules Here'!410:410,0)),INDEX('Set Schedules Here'!410:410,1,MATCH(U$1,'Set Schedules Here'!410:410,0)),U$1),TREND(INDEX('Set Schedules Here'!411:411,1,MATCH(U$1,'Set Schedules Here'!410:410,1)):INDEX('Set Schedules Here'!411:411,1,MATCH(U$1,'Set Schedules Here'!410:410,1)+1),INDEX('Set Schedules Here'!410:410,1,MATCH(U$1,'Set Schedules Here'!410:410,1)):INDEX('Set Schedules Here'!410:410,1,MATCH(U$1,'Set Schedules Here'!410:410,1)+1),U$1)),rounding_decimal_places)</f>
        <v>0.5</v>
      </c>
      <c r="V206">
        <f>ROUND(IF(V$1=2050,TREND(INDEX('Set Schedules Here'!411:411,1,MATCH(V$1,'Set Schedules Here'!410:410,0)),INDEX('Set Schedules Here'!410:410,1,MATCH(V$1,'Set Schedules Here'!410:410,0)),V$1),TREND(INDEX('Set Schedules Here'!411:411,1,MATCH(V$1,'Set Schedules Here'!410:410,1)):INDEX('Set Schedules Here'!411:411,1,MATCH(V$1,'Set Schedules Here'!410:410,1)+1),INDEX('Set Schedules Here'!410:410,1,MATCH(V$1,'Set Schedules Here'!410:410,1)):INDEX('Set Schedules Here'!410:410,1,MATCH(V$1,'Set Schedules Here'!410:410,1)+1),V$1)),rounding_decimal_places)</f>
        <v>0.53333299999999995</v>
      </c>
      <c r="W206">
        <f>ROUND(IF(W$1=2050,TREND(INDEX('Set Schedules Here'!411:411,1,MATCH(W$1,'Set Schedules Here'!410:410,0)),INDEX('Set Schedules Here'!410:410,1,MATCH(W$1,'Set Schedules Here'!410:410,0)),W$1),TREND(INDEX('Set Schedules Here'!411:411,1,MATCH(W$1,'Set Schedules Here'!410:410,1)):INDEX('Set Schedules Here'!411:411,1,MATCH(W$1,'Set Schedules Here'!410:410,1)+1),INDEX('Set Schedules Here'!410:410,1,MATCH(W$1,'Set Schedules Here'!410:410,1)):INDEX('Set Schedules Here'!410:410,1,MATCH(W$1,'Set Schedules Here'!410:410,1)+1),W$1)),rounding_decimal_places)</f>
        <v>0.56666700000000003</v>
      </c>
      <c r="X206">
        <f>ROUND(IF(X$1=2050,TREND(INDEX('Set Schedules Here'!411:411,1,MATCH(X$1,'Set Schedules Here'!410:410,0)),INDEX('Set Schedules Here'!410:410,1,MATCH(X$1,'Set Schedules Here'!410:410,0)),X$1),TREND(INDEX('Set Schedules Here'!411:411,1,MATCH(X$1,'Set Schedules Here'!410:410,1)):INDEX('Set Schedules Here'!411:411,1,MATCH(X$1,'Set Schedules Here'!410:410,1)+1),INDEX('Set Schedules Here'!410:410,1,MATCH(X$1,'Set Schedules Here'!410:410,1)):INDEX('Set Schedules Here'!410:410,1,MATCH(X$1,'Set Schedules Here'!410:410,1)+1),X$1)),rounding_decimal_places)</f>
        <v>0.6</v>
      </c>
      <c r="Y206">
        <f>ROUND(IF(Y$1=2050,TREND(INDEX('Set Schedules Here'!411:411,1,MATCH(Y$1,'Set Schedules Here'!410:410,0)),INDEX('Set Schedules Here'!410:410,1,MATCH(Y$1,'Set Schedules Here'!410:410,0)),Y$1),TREND(INDEX('Set Schedules Here'!411:411,1,MATCH(Y$1,'Set Schedules Here'!410:410,1)):INDEX('Set Schedules Here'!411:411,1,MATCH(Y$1,'Set Schedules Here'!410:410,1)+1),INDEX('Set Schedules Here'!410:410,1,MATCH(Y$1,'Set Schedules Here'!410:410,1)):INDEX('Set Schedules Here'!410:410,1,MATCH(Y$1,'Set Schedules Here'!410:410,1)+1),Y$1)),rounding_decimal_places)</f>
        <v>0.63333300000000003</v>
      </c>
      <c r="Z206">
        <f>ROUND(IF(Z$1=2050,TREND(INDEX('Set Schedules Here'!411:411,1,MATCH(Z$1,'Set Schedules Here'!410:410,0)),INDEX('Set Schedules Here'!410:410,1,MATCH(Z$1,'Set Schedules Here'!410:410,0)),Z$1),TREND(INDEX('Set Schedules Here'!411:411,1,MATCH(Z$1,'Set Schedules Here'!410:410,1)):INDEX('Set Schedules Here'!411:411,1,MATCH(Z$1,'Set Schedules Here'!410:410,1)+1),INDEX('Set Schedules Here'!410:410,1,MATCH(Z$1,'Set Schedules Here'!410:410,1)):INDEX('Set Schedules Here'!410:410,1,MATCH(Z$1,'Set Schedules Here'!410:410,1)+1),Z$1)),rounding_decimal_places)</f>
        <v>0.66666700000000001</v>
      </c>
      <c r="AA206">
        <f>ROUND(IF(AA$1=2050,TREND(INDEX('Set Schedules Here'!411:411,1,MATCH(AA$1,'Set Schedules Here'!410:410,0)),INDEX('Set Schedules Here'!410:410,1,MATCH(AA$1,'Set Schedules Here'!410:410,0)),AA$1),TREND(INDEX('Set Schedules Here'!411:411,1,MATCH(AA$1,'Set Schedules Here'!410:410,1)):INDEX('Set Schedules Here'!411:411,1,MATCH(AA$1,'Set Schedules Here'!410:410,1)+1),INDEX('Set Schedules Here'!410:410,1,MATCH(AA$1,'Set Schedules Here'!410:410,1)):INDEX('Set Schedules Here'!410:410,1,MATCH(AA$1,'Set Schedules Here'!410:410,1)+1),AA$1)),rounding_decimal_places)</f>
        <v>0.7</v>
      </c>
      <c r="AB206">
        <f>ROUND(IF(AB$1=2050,TREND(INDEX('Set Schedules Here'!411:411,1,MATCH(AB$1,'Set Schedules Here'!410:410,0)),INDEX('Set Schedules Here'!410:410,1,MATCH(AB$1,'Set Schedules Here'!410:410,0)),AB$1),TREND(INDEX('Set Schedules Here'!411:411,1,MATCH(AB$1,'Set Schedules Here'!410:410,1)):INDEX('Set Schedules Here'!411:411,1,MATCH(AB$1,'Set Schedules Here'!410:410,1)+1),INDEX('Set Schedules Here'!410:410,1,MATCH(AB$1,'Set Schedules Here'!410:410,1)):INDEX('Set Schedules Here'!410:410,1,MATCH(AB$1,'Set Schedules Here'!410:410,1)+1),AB$1)),rounding_decimal_places)</f>
        <v>0.73333300000000001</v>
      </c>
      <c r="AC206">
        <f>ROUND(IF(AC$1=2050,TREND(INDEX('Set Schedules Here'!411:411,1,MATCH(AC$1,'Set Schedules Here'!410:410,0)),INDEX('Set Schedules Here'!410:410,1,MATCH(AC$1,'Set Schedules Here'!410:410,0)),AC$1),TREND(INDEX('Set Schedules Here'!411:411,1,MATCH(AC$1,'Set Schedules Here'!410:410,1)):INDEX('Set Schedules Here'!411:411,1,MATCH(AC$1,'Set Schedules Here'!410:410,1)+1),INDEX('Set Schedules Here'!410:410,1,MATCH(AC$1,'Set Schedules Here'!410:410,1)):INDEX('Set Schedules Here'!410:410,1,MATCH(AC$1,'Set Schedules Here'!410:410,1)+1),AC$1)),rounding_decimal_places)</f>
        <v>0.76666699999999999</v>
      </c>
      <c r="AD206">
        <f>ROUND(IF(AD$1=2050,TREND(INDEX('Set Schedules Here'!411:411,1,MATCH(AD$1,'Set Schedules Here'!410:410,0)),INDEX('Set Schedules Here'!410:410,1,MATCH(AD$1,'Set Schedules Here'!410:410,0)),AD$1),TREND(INDEX('Set Schedules Here'!411:411,1,MATCH(AD$1,'Set Schedules Here'!410:410,1)):INDEX('Set Schedules Here'!411:411,1,MATCH(AD$1,'Set Schedules Here'!410:410,1)+1),INDEX('Set Schedules Here'!410:410,1,MATCH(AD$1,'Set Schedules Here'!410:410,1)):INDEX('Set Schedules Here'!410:410,1,MATCH(AD$1,'Set Schedules Here'!410:410,1)+1),AD$1)),rounding_decimal_places)</f>
        <v>0.8</v>
      </c>
      <c r="AE206">
        <f>ROUND(IF(AE$1=2050,TREND(INDEX('Set Schedules Here'!411:411,1,MATCH(AE$1,'Set Schedules Here'!410:410,0)),INDEX('Set Schedules Here'!410:410,1,MATCH(AE$1,'Set Schedules Here'!410:410,0)),AE$1),TREND(INDEX('Set Schedules Here'!411:411,1,MATCH(AE$1,'Set Schedules Here'!410:410,1)):INDEX('Set Schedules Here'!411:411,1,MATCH(AE$1,'Set Schedules Here'!410:410,1)+1),INDEX('Set Schedules Here'!410:410,1,MATCH(AE$1,'Set Schedules Here'!410:410,1)):INDEX('Set Schedules Here'!410:410,1,MATCH(AE$1,'Set Schedules Here'!410:410,1)+1),AE$1)),rounding_decimal_places)</f>
        <v>0.83333299999999999</v>
      </c>
      <c r="AF206">
        <f>ROUND(IF(AF$1=2050,TREND(INDEX('Set Schedules Here'!411:411,1,MATCH(AF$1,'Set Schedules Here'!410:410,0)),INDEX('Set Schedules Here'!410:410,1,MATCH(AF$1,'Set Schedules Here'!410:410,0)),AF$1),TREND(INDEX('Set Schedules Here'!411:411,1,MATCH(AF$1,'Set Schedules Here'!410:410,1)):INDEX('Set Schedules Here'!411:411,1,MATCH(AF$1,'Set Schedules Here'!410:410,1)+1),INDEX('Set Schedules Here'!410:410,1,MATCH(AF$1,'Set Schedules Here'!410:410,1)):INDEX('Set Schedules Here'!410:410,1,MATCH(AF$1,'Set Schedules Here'!410:410,1)+1),AF$1)),rounding_decimal_places)</f>
        <v>0.86666699999999997</v>
      </c>
      <c r="AG206">
        <f>ROUND(IF(AG$1=2050,TREND(INDEX('Set Schedules Here'!411:411,1,MATCH(AG$1,'Set Schedules Here'!410:410,0)),INDEX('Set Schedules Here'!410:410,1,MATCH(AG$1,'Set Schedules Here'!410:410,0)),AG$1),TREND(INDEX('Set Schedules Here'!411:411,1,MATCH(AG$1,'Set Schedules Here'!410:410,1)):INDEX('Set Schedules Here'!411:411,1,MATCH(AG$1,'Set Schedules Here'!410:410,1)+1),INDEX('Set Schedules Here'!410:410,1,MATCH(AG$1,'Set Schedules Here'!410:410,1)):INDEX('Set Schedules Here'!410:410,1,MATCH(AG$1,'Set Schedules Here'!410:410,1)+1),AG$1)),rounding_decimal_places)</f>
        <v>0.9</v>
      </c>
      <c r="AH206">
        <f>ROUND(IF(AH$1=2050,TREND(INDEX('Set Schedules Here'!411:411,1,MATCH(AH$1,'Set Schedules Here'!410:410,0)),INDEX('Set Schedules Here'!410:410,1,MATCH(AH$1,'Set Schedules Here'!410:410,0)),AH$1),TREND(INDEX('Set Schedules Here'!411:411,1,MATCH(AH$1,'Set Schedules Here'!410:410,1)):INDEX('Set Schedules Here'!411:411,1,MATCH(AH$1,'Set Schedules Here'!410:410,1)+1),INDEX('Set Schedules Here'!410:410,1,MATCH(AH$1,'Set Schedules Here'!410:410,1)):INDEX('Set Schedules Here'!410:410,1,MATCH(AH$1,'Set Schedules Here'!410:410,1)+1),AH$1)),rounding_decimal_places)</f>
        <v>0.93333299999999997</v>
      </c>
      <c r="AI206">
        <f>ROUND(IF(AI$1=2050,TREND(INDEX('Set Schedules Here'!411:411,1,MATCH(AI$1,'Set Schedules Here'!410:410,0)),INDEX('Set Schedules Here'!410:410,1,MATCH(AI$1,'Set Schedules Here'!410:410,0)),AI$1),TREND(INDEX('Set Schedules Here'!411:411,1,MATCH(AI$1,'Set Schedules Here'!410:410,1)):INDEX('Set Schedules Here'!411:411,1,MATCH(AI$1,'Set Schedules Here'!410:410,1)+1),INDEX('Set Schedules Here'!410:410,1,MATCH(AI$1,'Set Schedules Here'!410:410,1)):INDEX('Set Schedules Here'!410:410,1,MATCH(AI$1,'Set Schedules Here'!410:410,1)+1),AI$1)),rounding_decimal_places)</f>
        <v>0.96666700000000005</v>
      </c>
      <c r="AJ206">
        <f>ROUND(IF(AJ$1=2050,TREND(INDEX('Set Schedules Here'!411:411,1,MATCH(AJ$1,'Set Schedules Here'!410:410,0)),INDEX('Set Schedules Here'!410:410,1,MATCH(AJ$1,'Set Schedules Here'!410:410,0)),AJ$1),TREND(INDEX('Set Schedules Here'!411:411,1,MATCH(AJ$1,'Set Schedules Here'!410:410,1)):INDEX('Set Schedules Here'!411:411,1,MATCH(AJ$1,'Set Schedules Here'!410:410,1)+1),INDEX('Set Schedules Here'!410:410,1,MATCH(AJ$1,'Set Schedules Here'!410:410,1)):INDEX('Set Schedules Here'!410:410,1,MATCH(AJ$1,'Set Schedules Here'!410:410,1)+1),AJ$1)),rounding_decimal_places)</f>
        <v>1</v>
      </c>
    </row>
    <row r="207" spans="1:36" x14ac:dyDescent="0.45">
      <c r="A207" s="12" t="str">
        <f>'Set Schedules Here'!A412</f>
        <v>elec reduce plant downtime</v>
      </c>
      <c r="B207" s="12" t="str">
        <f>IF(ISBLANK('Set Schedules Here'!C412),"",'Set Schedules Here'!C412)</f>
        <v>solar PV es</v>
      </c>
      <c r="C207" s="12" t="str">
        <f>IF(ISBLANK('Set Schedules Here'!D412),"",'Set Schedules Here'!D412)</f>
        <v>preexisting retiring</v>
      </c>
      <c r="D207" s="21" t="str">
        <f>IF(ISBLANK('Set Schedules Here'!E412),"",'Set Schedules Here'!E412)</f>
        <v/>
      </c>
      <c r="E207">
        <f>ROUND(IF(E$1=2050,TREND(INDEX('Set Schedules Here'!413:413,1,MATCH(E$1,'Set Schedules Here'!412:412,0)),INDEX('Set Schedules Here'!412:412,1,MATCH(E$1,'Set Schedules Here'!412:412,0)),E$1),TREND(INDEX('Set Schedules Here'!413:413,1,MATCH(E$1,'Set Schedules Here'!412:412,1)):INDEX('Set Schedules Here'!413:413,1,MATCH(E$1,'Set Schedules Here'!412:412,1)+1),INDEX('Set Schedules Here'!412:412,1,MATCH(E$1,'Set Schedules Here'!412:412,1)):INDEX('Set Schedules Here'!412:412,1,MATCH(E$1,'Set Schedules Here'!412:412,1)+1),E$1)),rounding_decimal_places)</f>
        <v>0</v>
      </c>
      <c r="F207">
        <f>ROUND(IF(F$1=2050,TREND(INDEX('Set Schedules Here'!413:413,1,MATCH(F$1,'Set Schedules Here'!412:412,0)),INDEX('Set Schedules Here'!412:412,1,MATCH(F$1,'Set Schedules Here'!412:412,0)),F$1),TREND(INDEX('Set Schedules Here'!413:413,1,MATCH(F$1,'Set Schedules Here'!412:412,1)):INDEX('Set Schedules Here'!413:413,1,MATCH(F$1,'Set Schedules Here'!412:412,1)+1),INDEX('Set Schedules Here'!412:412,1,MATCH(F$1,'Set Schedules Here'!412:412,1)):INDEX('Set Schedules Here'!412:412,1,MATCH(F$1,'Set Schedules Here'!412:412,1)+1),F$1)),rounding_decimal_places)</f>
        <v>0</v>
      </c>
      <c r="G207">
        <f>ROUND(IF(G$1=2050,TREND(INDEX('Set Schedules Here'!413:413,1,MATCH(G$1,'Set Schedules Here'!412:412,0)),INDEX('Set Schedules Here'!412:412,1,MATCH(G$1,'Set Schedules Here'!412:412,0)),G$1),TREND(INDEX('Set Schedules Here'!413:413,1,MATCH(G$1,'Set Schedules Here'!412:412,1)):INDEX('Set Schedules Here'!413:413,1,MATCH(G$1,'Set Schedules Here'!412:412,1)+1),INDEX('Set Schedules Here'!412:412,1,MATCH(G$1,'Set Schedules Here'!412:412,1)):INDEX('Set Schedules Here'!412:412,1,MATCH(G$1,'Set Schedules Here'!412:412,1)+1),G$1)),rounding_decimal_places)</f>
        <v>3.3333000000000002E-2</v>
      </c>
      <c r="H207">
        <f>ROUND(IF(H$1=2050,TREND(INDEX('Set Schedules Here'!413:413,1,MATCH(H$1,'Set Schedules Here'!412:412,0)),INDEX('Set Schedules Here'!412:412,1,MATCH(H$1,'Set Schedules Here'!412:412,0)),H$1),TREND(INDEX('Set Schedules Here'!413:413,1,MATCH(H$1,'Set Schedules Here'!412:412,1)):INDEX('Set Schedules Here'!413:413,1,MATCH(H$1,'Set Schedules Here'!412:412,1)+1),INDEX('Set Schedules Here'!412:412,1,MATCH(H$1,'Set Schedules Here'!412:412,1)):INDEX('Set Schedules Here'!412:412,1,MATCH(H$1,'Set Schedules Here'!412:412,1)+1),H$1)),rounding_decimal_places)</f>
        <v>6.6667000000000004E-2</v>
      </c>
      <c r="I207">
        <f>ROUND(IF(I$1=2050,TREND(INDEX('Set Schedules Here'!413:413,1,MATCH(I$1,'Set Schedules Here'!412:412,0)),INDEX('Set Schedules Here'!412:412,1,MATCH(I$1,'Set Schedules Here'!412:412,0)),I$1),TREND(INDEX('Set Schedules Here'!413:413,1,MATCH(I$1,'Set Schedules Here'!412:412,1)):INDEX('Set Schedules Here'!413:413,1,MATCH(I$1,'Set Schedules Here'!412:412,1)+1),INDEX('Set Schedules Here'!412:412,1,MATCH(I$1,'Set Schedules Here'!412:412,1)):INDEX('Set Schedules Here'!412:412,1,MATCH(I$1,'Set Schedules Here'!412:412,1)+1),I$1)),rounding_decimal_places)</f>
        <v>0.1</v>
      </c>
      <c r="J207">
        <f>ROUND(IF(J$1=2050,TREND(INDEX('Set Schedules Here'!413:413,1,MATCH(J$1,'Set Schedules Here'!412:412,0)),INDEX('Set Schedules Here'!412:412,1,MATCH(J$1,'Set Schedules Here'!412:412,0)),J$1),TREND(INDEX('Set Schedules Here'!413:413,1,MATCH(J$1,'Set Schedules Here'!412:412,1)):INDEX('Set Schedules Here'!413:413,1,MATCH(J$1,'Set Schedules Here'!412:412,1)+1),INDEX('Set Schedules Here'!412:412,1,MATCH(J$1,'Set Schedules Here'!412:412,1)):INDEX('Set Schedules Here'!412:412,1,MATCH(J$1,'Set Schedules Here'!412:412,1)+1),J$1)),rounding_decimal_places)</f>
        <v>0.13333300000000001</v>
      </c>
      <c r="K207">
        <f>ROUND(IF(K$1=2050,TREND(INDEX('Set Schedules Here'!413:413,1,MATCH(K$1,'Set Schedules Here'!412:412,0)),INDEX('Set Schedules Here'!412:412,1,MATCH(K$1,'Set Schedules Here'!412:412,0)),K$1),TREND(INDEX('Set Schedules Here'!413:413,1,MATCH(K$1,'Set Schedules Here'!412:412,1)):INDEX('Set Schedules Here'!413:413,1,MATCH(K$1,'Set Schedules Here'!412:412,1)+1),INDEX('Set Schedules Here'!412:412,1,MATCH(K$1,'Set Schedules Here'!412:412,1)):INDEX('Set Schedules Here'!412:412,1,MATCH(K$1,'Set Schedules Here'!412:412,1)+1),K$1)),rounding_decimal_places)</f>
        <v>0.16666700000000001</v>
      </c>
      <c r="L207">
        <f>ROUND(IF(L$1=2050,TREND(INDEX('Set Schedules Here'!413:413,1,MATCH(L$1,'Set Schedules Here'!412:412,0)),INDEX('Set Schedules Here'!412:412,1,MATCH(L$1,'Set Schedules Here'!412:412,0)),L$1),TREND(INDEX('Set Schedules Here'!413:413,1,MATCH(L$1,'Set Schedules Here'!412:412,1)):INDEX('Set Schedules Here'!413:413,1,MATCH(L$1,'Set Schedules Here'!412:412,1)+1),INDEX('Set Schedules Here'!412:412,1,MATCH(L$1,'Set Schedules Here'!412:412,1)):INDEX('Set Schedules Here'!412:412,1,MATCH(L$1,'Set Schedules Here'!412:412,1)+1),L$1)),rounding_decimal_places)</f>
        <v>0.2</v>
      </c>
      <c r="M207">
        <f>ROUND(IF(M$1=2050,TREND(INDEX('Set Schedules Here'!413:413,1,MATCH(M$1,'Set Schedules Here'!412:412,0)),INDEX('Set Schedules Here'!412:412,1,MATCH(M$1,'Set Schedules Here'!412:412,0)),M$1),TREND(INDEX('Set Schedules Here'!413:413,1,MATCH(M$1,'Set Schedules Here'!412:412,1)):INDEX('Set Schedules Here'!413:413,1,MATCH(M$1,'Set Schedules Here'!412:412,1)+1),INDEX('Set Schedules Here'!412:412,1,MATCH(M$1,'Set Schedules Here'!412:412,1)):INDEX('Set Schedules Here'!412:412,1,MATCH(M$1,'Set Schedules Here'!412:412,1)+1),M$1)),rounding_decimal_places)</f>
        <v>0.23333300000000001</v>
      </c>
      <c r="N207">
        <f>ROUND(IF(N$1=2050,TREND(INDEX('Set Schedules Here'!413:413,1,MATCH(N$1,'Set Schedules Here'!412:412,0)),INDEX('Set Schedules Here'!412:412,1,MATCH(N$1,'Set Schedules Here'!412:412,0)),N$1),TREND(INDEX('Set Schedules Here'!413:413,1,MATCH(N$1,'Set Schedules Here'!412:412,1)):INDEX('Set Schedules Here'!413:413,1,MATCH(N$1,'Set Schedules Here'!412:412,1)+1),INDEX('Set Schedules Here'!412:412,1,MATCH(N$1,'Set Schedules Here'!412:412,1)):INDEX('Set Schedules Here'!412:412,1,MATCH(N$1,'Set Schedules Here'!412:412,1)+1),N$1)),rounding_decimal_places)</f>
        <v>0.26666699999999999</v>
      </c>
      <c r="O207">
        <f>ROUND(IF(O$1=2050,TREND(INDEX('Set Schedules Here'!413:413,1,MATCH(O$1,'Set Schedules Here'!412:412,0)),INDEX('Set Schedules Here'!412:412,1,MATCH(O$1,'Set Schedules Here'!412:412,0)),O$1),TREND(INDEX('Set Schedules Here'!413:413,1,MATCH(O$1,'Set Schedules Here'!412:412,1)):INDEX('Set Schedules Here'!413:413,1,MATCH(O$1,'Set Schedules Here'!412:412,1)+1),INDEX('Set Schedules Here'!412:412,1,MATCH(O$1,'Set Schedules Here'!412:412,1)):INDEX('Set Schedules Here'!412:412,1,MATCH(O$1,'Set Schedules Here'!412:412,1)+1),O$1)),rounding_decimal_places)</f>
        <v>0.3</v>
      </c>
      <c r="P207">
        <f>ROUND(IF(P$1=2050,TREND(INDEX('Set Schedules Here'!413:413,1,MATCH(P$1,'Set Schedules Here'!412:412,0)),INDEX('Set Schedules Here'!412:412,1,MATCH(P$1,'Set Schedules Here'!412:412,0)),P$1),TREND(INDEX('Set Schedules Here'!413:413,1,MATCH(P$1,'Set Schedules Here'!412:412,1)):INDEX('Set Schedules Here'!413:413,1,MATCH(P$1,'Set Schedules Here'!412:412,1)+1),INDEX('Set Schedules Here'!412:412,1,MATCH(P$1,'Set Schedules Here'!412:412,1)):INDEX('Set Schedules Here'!412:412,1,MATCH(P$1,'Set Schedules Here'!412:412,1)+1),P$1)),rounding_decimal_places)</f>
        <v>0.33333299999999999</v>
      </c>
      <c r="Q207">
        <f>ROUND(IF(Q$1=2050,TREND(INDEX('Set Schedules Here'!413:413,1,MATCH(Q$1,'Set Schedules Here'!412:412,0)),INDEX('Set Schedules Here'!412:412,1,MATCH(Q$1,'Set Schedules Here'!412:412,0)),Q$1),TREND(INDEX('Set Schedules Here'!413:413,1,MATCH(Q$1,'Set Schedules Here'!412:412,1)):INDEX('Set Schedules Here'!413:413,1,MATCH(Q$1,'Set Schedules Here'!412:412,1)+1),INDEX('Set Schedules Here'!412:412,1,MATCH(Q$1,'Set Schedules Here'!412:412,1)):INDEX('Set Schedules Here'!412:412,1,MATCH(Q$1,'Set Schedules Here'!412:412,1)+1),Q$1)),rounding_decimal_places)</f>
        <v>0.36666700000000002</v>
      </c>
      <c r="R207">
        <f>ROUND(IF(R$1=2050,TREND(INDEX('Set Schedules Here'!413:413,1,MATCH(R$1,'Set Schedules Here'!412:412,0)),INDEX('Set Schedules Here'!412:412,1,MATCH(R$1,'Set Schedules Here'!412:412,0)),R$1),TREND(INDEX('Set Schedules Here'!413:413,1,MATCH(R$1,'Set Schedules Here'!412:412,1)):INDEX('Set Schedules Here'!413:413,1,MATCH(R$1,'Set Schedules Here'!412:412,1)+1),INDEX('Set Schedules Here'!412:412,1,MATCH(R$1,'Set Schedules Here'!412:412,1)):INDEX('Set Schedules Here'!412:412,1,MATCH(R$1,'Set Schedules Here'!412:412,1)+1),R$1)),rounding_decimal_places)</f>
        <v>0.4</v>
      </c>
      <c r="S207">
        <f>ROUND(IF(S$1=2050,TREND(INDEX('Set Schedules Here'!413:413,1,MATCH(S$1,'Set Schedules Here'!412:412,0)),INDEX('Set Schedules Here'!412:412,1,MATCH(S$1,'Set Schedules Here'!412:412,0)),S$1),TREND(INDEX('Set Schedules Here'!413:413,1,MATCH(S$1,'Set Schedules Here'!412:412,1)):INDEX('Set Schedules Here'!413:413,1,MATCH(S$1,'Set Schedules Here'!412:412,1)+1),INDEX('Set Schedules Here'!412:412,1,MATCH(S$1,'Set Schedules Here'!412:412,1)):INDEX('Set Schedules Here'!412:412,1,MATCH(S$1,'Set Schedules Here'!412:412,1)+1),S$1)),rounding_decimal_places)</f>
        <v>0.43333300000000002</v>
      </c>
      <c r="T207">
        <f>ROUND(IF(T$1=2050,TREND(INDEX('Set Schedules Here'!413:413,1,MATCH(T$1,'Set Schedules Here'!412:412,0)),INDEX('Set Schedules Here'!412:412,1,MATCH(T$1,'Set Schedules Here'!412:412,0)),T$1),TREND(INDEX('Set Schedules Here'!413:413,1,MATCH(T$1,'Set Schedules Here'!412:412,1)):INDEX('Set Schedules Here'!413:413,1,MATCH(T$1,'Set Schedules Here'!412:412,1)+1),INDEX('Set Schedules Here'!412:412,1,MATCH(T$1,'Set Schedules Here'!412:412,1)):INDEX('Set Schedules Here'!412:412,1,MATCH(T$1,'Set Schedules Here'!412:412,1)+1),T$1)),rounding_decimal_places)</f>
        <v>0.466667</v>
      </c>
      <c r="U207">
        <f>ROUND(IF(U$1=2050,TREND(INDEX('Set Schedules Here'!413:413,1,MATCH(U$1,'Set Schedules Here'!412:412,0)),INDEX('Set Schedules Here'!412:412,1,MATCH(U$1,'Set Schedules Here'!412:412,0)),U$1),TREND(INDEX('Set Schedules Here'!413:413,1,MATCH(U$1,'Set Schedules Here'!412:412,1)):INDEX('Set Schedules Here'!413:413,1,MATCH(U$1,'Set Schedules Here'!412:412,1)+1),INDEX('Set Schedules Here'!412:412,1,MATCH(U$1,'Set Schedules Here'!412:412,1)):INDEX('Set Schedules Here'!412:412,1,MATCH(U$1,'Set Schedules Here'!412:412,1)+1),U$1)),rounding_decimal_places)</f>
        <v>0.5</v>
      </c>
      <c r="V207">
        <f>ROUND(IF(V$1=2050,TREND(INDEX('Set Schedules Here'!413:413,1,MATCH(V$1,'Set Schedules Here'!412:412,0)),INDEX('Set Schedules Here'!412:412,1,MATCH(V$1,'Set Schedules Here'!412:412,0)),V$1),TREND(INDEX('Set Schedules Here'!413:413,1,MATCH(V$1,'Set Schedules Here'!412:412,1)):INDEX('Set Schedules Here'!413:413,1,MATCH(V$1,'Set Schedules Here'!412:412,1)+1),INDEX('Set Schedules Here'!412:412,1,MATCH(V$1,'Set Schedules Here'!412:412,1)):INDEX('Set Schedules Here'!412:412,1,MATCH(V$1,'Set Schedules Here'!412:412,1)+1),V$1)),rounding_decimal_places)</f>
        <v>0.53333299999999995</v>
      </c>
      <c r="W207">
        <f>ROUND(IF(W$1=2050,TREND(INDEX('Set Schedules Here'!413:413,1,MATCH(W$1,'Set Schedules Here'!412:412,0)),INDEX('Set Schedules Here'!412:412,1,MATCH(W$1,'Set Schedules Here'!412:412,0)),W$1),TREND(INDEX('Set Schedules Here'!413:413,1,MATCH(W$1,'Set Schedules Here'!412:412,1)):INDEX('Set Schedules Here'!413:413,1,MATCH(W$1,'Set Schedules Here'!412:412,1)+1),INDEX('Set Schedules Here'!412:412,1,MATCH(W$1,'Set Schedules Here'!412:412,1)):INDEX('Set Schedules Here'!412:412,1,MATCH(W$1,'Set Schedules Here'!412:412,1)+1),W$1)),rounding_decimal_places)</f>
        <v>0.56666700000000003</v>
      </c>
      <c r="X207">
        <f>ROUND(IF(X$1=2050,TREND(INDEX('Set Schedules Here'!413:413,1,MATCH(X$1,'Set Schedules Here'!412:412,0)),INDEX('Set Schedules Here'!412:412,1,MATCH(X$1,'Set Schedules Here'!412:412,0)),X$1),TREND(INDEX('Set Schedules Here'!413:413,1,MATCH(X$1,'Set Schedules Here'!412:412,1)):INDEX('Set Schedules Here'!413:413,1,MATCH(X$1,'Set Schedules Here'!412:412,1)+1),INDEX('Set Schedules Here'!412:412,1,MATCH(X$1,'Set Schedules Here'!412:412,1)):INDEX('Set Schedules Here'!412:412,1,MATCH(X$1,'Set Schedules Here'!412:412,1)+1),X$1)),rounding_decimal_places)</f>
        <v>0.6</v>
      </c>
      <c r="Y207">
        <f>ROUND(IF(Y$1=2050,TREND(INDEX('Set Schedules Here'!413:413,1,MATCH(Y$1,'Set Schedules Here'!412:412,0)),INDEX('Set Schedules Here'!412:412,1,MATCH(Y$1,'Set Schedules Here'!412:412,0)),Y$1),TREND(INDEX('Set Schedules Here'!413:413,1,MATCH(Y$1,'Set Schedules Here'!412:412,1)):INDEX('Set Schedules Here'!413:413,1,MATCH(Y$1,'Set Schedules Here'!412:412,1)+1),INDEX('Set Schedules Here'!412:412,1,MATCH(Y$1,'Set Schedules Here'!412:412,1)):INDEX('Set Schedules Here'!412:412,1,MATCH(Y$1,'Set Schedules Here'!412:412,1)+1),Y$1)),rounding_decimal_places)</f>
        <v>0.63333300000000003</v>
      </c>
      <c r="Z207">
        <f>ROUND(IF(Z$1=2050,TREND(INDEX('Set Schedules Here'!413:413,1,MATCH(Z$1,'Set Schedules Here'!412:412,0)),INDEX('Set Schedules Here'!412:412,1,MATCH(Z$1,'Set Schedules Here'!412:412,0)),Z$1),TREND(INDEX('Set Schedules Here'!413:413,1,MATCH(Z$1,'Set Schedules Here'!412:412,1)):INDEX('Set Schedules Here'!413:413,1,MATCH(Z$1,'Set Schedules Here'!412:412,1)+1),INDEX('Set Schedules Here'!412:412,1,MATCH(Z$1,'Set Schedules Here'!412:412,1)):INDEX('Set Schedules Here'!412:412,1,MATCH(Z$1,'Set Schedules Here'!412:412,1)+1),Z$1)),rounding_decimal_places)</f>
        <v>0.66666700000000001</v>
      </c>
      <c r="AA207">
        <f>ROUND(IF(AA$1=2050,TREND(INDEX('Set Schedules Here'!413:413,1,MATCH(AA$1,'Set Schedules Here'!412:412,0)),INDEX('Set Schedules Here'!412:412,1,MATCH(AA$1,'Set Schedules Here'!412:412,0)),AA$1),TREND(INDEX('Set Schedules Here'!413:413,1,MATCH(AA$1,'Set Schedules Here'!412:412,1)):INDEX('Set Schedules Here'!413:413,1,MATCH(AA$1,'Set Schedules Here'!412:412,1)+1),INDEX('Set Schedules Here'!412:412,1,MATCH(AA$1,'Set Schedules Here'!412:412,1)):INDEX('Set Schedules Here'!412:412,1,MATCH(AA$1,'Set Schedules Here'!412:412,1)+1),AA$1)),rounding_decimal_places)</f>
        <v>0.7</v>
      </c>
      <c r="AB207">
        <f>ROUND(IF(AB$1=2050,TREND(INDEX('Set Schedules Here'!413:413,1,MATCH(AB$1,'Set Schedules Here'!412:412,0)),INDEX('Set Schedules Here'!412:412,1,MATCH(AB$1,'Set Schedules Here'!412:412,0)),AB$1),TREND(INDEX('Set Schedules Here'!413:413,1,MATCH(AB$1,'Set Schedules Here'!412:412,1)):INDEX('Set Schedules Here'!413:413,1,MATCH(AB$1,'Set Schedules Here'!412:412,1)+1),INDEX('Set Schedules Here'!412:412,1,MATCH(AB$1,'Set Schedules Here'!412:412,1)):INDEX('Set Schedules Here'!412:412,1,MATCH(AB$1,'Set Schedules Here'!412:412,1)+1),AB$1)),rounding_decimal_places)</f>
        <v>0.73333300000000001</v>
      </c>
      <c r="AC207">
        <f>ROUND(IF(AC$1=2050,TREND(INDEX('Set Schedules Here'!413:413,1,MATCH(AC$1,'Set Schedules Here'!412:412,0)),INDEX('Set Schedules Here'!412:412,1,MATCH(AC$1,'Set Schedules Here'!412:412,0)),AC$1),TREND(INDEX('Set Schedules Here'!413:413,1,MATCH(AC$1,'Set Schedules Here'!412:412,1)):INDEX('Set Schedules Here'!413:413,1,MATCH(AC$1,'Set Schedules Here'!412:412,1)+1),INDEX('Set Schedules Here'!412:412,1,MATCH(AC$1,'Set Schedules Here'!412:412,1)):INDEX('Set Schedules Here'!412:412,1,MATCH(AC$1,'Set Schedules Here'!412:412,1)+1),AC$1)),rounding_decimal_places)</f>
        <v>0.76666699999999999</v>
      </c>
      <c r="AD207">
        <f>ROUND(IF(AD$1=2050,TREND(INDEX('Set Schedules Here'!413:413,1,MATCH(AD$1,'Set Schedules Here'!412:412,0)),INDEX('Set Schedules Here'!412:412,1,MATCH(AD$1,'Set Schedules Here'!412:412,0)),AD$1),TREND(INDEX('Set Schedules Here'!413:413,1,MATCH(AD$1,'Set Schedules Here'!412:412,1)):INDEX('Set Schedules Here'!413:413,1,MATCH(AD$1,'Set Schedules Here'!412:412,1)+1),INDEX('Set Schedules Here'!412:412,1,MATCH(AD$1,'Set Schedules Here'!412:412,1)):INDEX('Set Schedules Here'!412:412,1,MATCH(AD$1,'Set Schedules Here'!412:412,1)+1),AD$1)),rounding_decimal_places)</f>
        <v>0.8</v>
      </c>
      <c r="AE207">
        <f>ROUND(IF(AE$1=2050,TREND(INDEX('Set Schedules Here'!413:413,1,MATCH(AE$1,'Set Schedules Here'!412:412,0)),INDEX('Set Schedules Here'!412:412,1,MATCH(AE$1,'Set Schedules Here'!412:412,0)),AE$1),TREND(INDEX('Set Schedules Here'!413:413,1,MATCH(AE$1,'Set Schedules Here'!412:412,1)):INDEX('Set Schedules Here'!413:413,1,MATCH(AE$1,'Set Schedules Here'!412:412,1)+1),INDEX('Set Schedules Here'!412:412,1,MATCH(AE$1,'Set Schedules Here'!412:412,1)):INDEX('Set Schedules Here'!412:412,1,MATCH(AE$1,'Set Schedules Here'!412:412,1)+1),AE$1)),rounding_decimal_places)</f>
        <v>0.83333299999999999</v>
      </c>
      <c r="AF207">
        <f>ROUND(IF(AF$1=2050,TREND(INDEX('Set Schedules Here'!413:413,1,MATCH(AF$1,'Set Schedules Here'!412:412,0)),INDEX('Set Schedules Here'!412:412,1,MATCH(AF$1,'Set Schedules Here'!412:412,0)),AF$1),TREND(INDEX('Set Schedules Here'!413:413,1,MATCH(AF$1,'Set Schedules Here'!412:412,1)):INDEX('Set Schedules Here'!413:413,1,MATCH(AF$1,'Set Schedules Here'!412:412,1)+1),INDEX('Set Schedules Here'!412:412,1,MATCH(AF$1,'Set Schedules Here'!412:412,1)):INDEX('Set Schedules Here'!412:412,1,MATCH(AF$1,'Set Schedules Here'!412:412,1)+1),AF$1)),rounding_decimal_places)</f>
        <v>0.86666699999999997</v>
      </c>
      <c r="AG207">
        <f>ROUND(IF(AG$1=2050,TREND(INDEX('Set Schedules Here'!413:413,1,MATCH(AG$1,'Set Schedules Here'!412:412,0)),INDEX('Set Schedules Here'!412:412,1,MATCH(AG$1,'Set Schedules Here'!412:412,0)),AG$1),TREND(INDEX('Set Schedules Here'!413:413,1,MATCH(AG$1,'Set Schedules Here'!412:412,1)):INDEX('Set Schedules Here'!413:413,1,MATCH(AG$1,'Set Schedules Here'!412:412,1)+1),INDEX('Set Schedules Here'!412:412,1,MATCH(AG$1,'Set Schedules Here'!412:412,1)):INDEX('Set Schedules Here'!412:412,1,MATCH(AG$1,'Set Schedules Here'!412:412,1)+1),AG$1)),rounding_decimal_places)</f>
        <v>0.9</v>
      </c>
      <c r="AH207">
        <f>ROUND(IF(AH$1=2050,TREND(INDEX('Set Schedules Here'!413:413,1,MATCH(AH$1,'Set Schedules Here'!412:412,0)),INDEX('Set Schedules Here'!412:412,1,MATCH(AH$1,'Set Schedules Here'!412:412,0)),AH$1),TREND(INDEX('Set Schedules Here'!413:413,1,MATCH(AH$1,'Set Schedules Here'!412:412,1)):INDEX('Set Schedules Here'!413:413,1,MATCH(AH$1,'Set Schedules Here'!412:412,1)+1),INDEX('Set Schedules Here'!412:412,1,MATCH(AH$1,'Set Schedules Here'!412:412,1)):INDEX('Set Schedules Here'!412:412,1,MATCH(AH$1,'Set Schedules Here'!412:412,1)+1),AH$1)),rounding_decimal_places)</f>
        <v>0.93333299999999997</v>
      </c>
      <c r="AI207">
        <f>ROUND(IF(AI$1=2050,TREND(INDEX('Set Schedules Here'!413:413,1,MATCH(AI$1,'Set Schedules Here'!412:412,0)),INDEX('Set Schedules Here'!412:412,1,MATCH(AI$1,'Set Schedules Here'!412:412,0)),AI$1),TREND(INDEX('Set Schedules Here'!413:413,1,MATCH(AI$1,'Set Schedules Here'!412:412,1)):INDEX('Set Schedules Here'!413:413,1,MATCH(AI$1,'Set Schedules Here'!412:412,1)+1),INDEX('Set Schedules Here'!412:412,1,MATCH(AI$1,'Set Schedules Here'!412:412,1)):INDEX('Set Schedules Here'!412:412,1,MATCH(AI$1,'Set Schedules Here'!412:412,1)+1),AI$1)),rounding_decimal_places)</f>
        <v>0.96666700000000005</v>
      </c>
      <c r="AJ207">
        <f>ROUND(IF(AJ$1=2050,TREND(INDEX('Set Schedules Here'!413:413,1,MATCH(AJ$1,'Set Schedules Here'!412:412,0)),INDEX('Set Schedules Here'!412:412,1,MATCH(AJ$1,'Set Schedules Here'!412:412,0)),AJ$1),TREND(INDEX('Set Schedules Here'!413:413,1,MATCH(AJ$1,'Set Schedules Here'!412:412,1)):INDEX('Set Schedules Here'!413:413,1,MATCH(AJ$1,'Set Schedules Here'!412:412,1)+1),INDEX('Set Schedules Here'!412:412,1,MATCH(AJ$1,'Set Schedules Here'!412:412,1)):INDEX('Set Schedules Here'!412:412,1,MATCH(AJ$1,'Set Schedules Here'!412:412,1)+1),AJ$1)),rounding_decimal_places)</f>
        <v>1</v>
      </c>
    </row>
    <row r="208" spans="1:36" x14ac:dyDescent="0.45">
      <c r="A208" s="12" t="str">
        <f>'Set Schedules Here'!A414</f>
        <v>elec reduce plant downtime</v>
      </c>
      <c r="B208" s="12" t="str">
        <f>IF(ISBLANK('Set Schedules Here'!C414),"",'Set Schedules Here'!C414)</f>
        <v>solar PV es</v>
      </c>
      <c r="C208" s="12" t="str">
        <f>IF(ISBLANK('Set Schedules Here'!D414),"",'Set Schedules Here'!D414)</f>
        <v>preexisting nonretiring</v>
      </c>
      <c r="D208" s="21" t="str">
        <f>IF(ISBLANK('Set Schedules Here'!E414),"",'Set Schedules Here'!E414)</f>
        <v/>
      </c>
      <c r="E208">
        <f>ROUND(IF(E$1=2050,TREND(INDEX('Set Schedules Here'!415:415,1,MATCH(E$1,'Set Schedules Here'!414:414,0)),INDEX('Set Schedules Here'!414:414,1,MATCH(E$1,'Set Schedules Here'!414:414,0)),E$1),TREND(INDEX('Set Schedules Here'!415:415,1,MATCH(E$1,'Set Schedules Here'!414:414,1)):INDEX('Set Schedules Here'!415:415,1,MATCH(E$1,'Set Schedules Here'!414:414,1)+1),INDEX('Set Schedules Here'!414:414,1,MATCH(E$1,'Set Schedules Here'!414:414,1)):INDEX('Set Schedules Here'!414:414,1,MATCH(E$1,'Set Schedules Here'!414:414,1)+1),E$1)),rounding_decimal_places)</f>
        <v>0</v>
      </c>
      <c r="F208">
        <f>ROUND(IF(F$1=2050,TREND(INDEX('Set Schedules Here'!415:415,1,MATCH(F$1,'Set Schedules Here'!414:414,0)),INDEX('Set Schedules Here'!414:414,1,MATCH(F$1,'Set Schedules Here'!414:414,0)),F$1),TREND(INDEX('Set Schedules Here'!415:415,1,MATCH(F$1,'Set Schedules Here'!414:414,1)):INDEX('Set Schedules Here'!415:415,1,MATCH(F$1,'Set Schedules Here'!414:414,1)+1),INDEX('Set Schedules Here'!414:414,1,MATCH(F$1,'Set Schedules Here'!414:414,1)):INDEX('Set Schedules Here'!414:414,1,MATCH(F$1,'Set Schedules Here'!414:414,1)+1),F$1)),rounding_decimal_places)</f>
        <v>0</v>
      </c>
      <c r="G208">
        <f>ROUND(IF(G$1=2050,TREND(INDEX('Set Schedules Here'!415:415,1,MATCH(G$1,'Set Schedules Here'!414:414,0)),INDEX('Set Schedules Here'!414:414,1,MATCH(G$1,'Set Schedules Here'!414:414,0)),G$1),TREND(INDEX('Set Schedules Here'!415:415,1,MATCH(G$1,'Set Schedules Here'!414:414,1)):INDEX('Set Schedules Here'!415:415,1,MATCH(G$1,'Set Schedules Here'!414:414,1)+1),INDEX('Set Schedules Here'!414:414,1,MATCH(G$1,'Set Schedules Here'!414:414,1)):INDEX('Set Schedules Here'!414:414,1,MATCH(G$1,'Set Schedules Here'!414:414,1)+1),G$1)),rounding_decimal_places)</f>
        <v>3.3333000000000002E-2</v>
      </c>
      <c r="H208">
        <f>ROUND(IF(H$1=2050,TREND(INDEX('Set Schedules Here'!415:415,1,MATCH(H$1,'Set Schedules Here'!414:414,0)),INDEX('Set Schedules Here'!414:414,1,MATCH(H$1,'Set Schedules Here'!414:414,0)),H$1),TREND(INDEX('Set Schedules Here'!415:415,1,MATCH(H$1,'Set Schedules Here'!414:414,1)):INDEX('Set Schedules Here'!415:415,1,MATCH(H$1,'Set Schedules Here'!414:414,1)+1),INDEX('Set Schedules Here'!414:414,1,MATCH(H$1,'Set Schedules Here'!414:414,1)):INDEX('Set Schedules Here'!414:414,1,MATCH(H$1,'Set Schedules Here'!414:414,1)+1),H$1)),rounding_decimal_places)</f>
        <v>6.6667000000000004E-2</v>
      </c>
      <c r="I208">
        <f>ROUND(IF(I$1=2050,TREND(INDEX('Set Schedules Here'!415:415,1,MATCH(I$1,'Set Schedules Here'!414:414,0)),INDEX('Set Schedules Here'!414:414,1,MATCH(I$1,'Set Schedules Here'!414:414,0)),I$1),TREND(INDEX('Set Schedules Here'!415:415,1,MATCH(I$1,'Set Schedules Here'!414:414,1)):INDEX('Set Schedules Here'!415:415,1,MATCH(I$1,'Set Schedules Here'!414:414,1)+1),INDEX('Set Schedules Here'!414:414,1,MATCH(I$1,'Set Schedules Here'!414:414,1)):INDEX('Set Schedules Here'!414:414,1,MATCH(I$1,'Set Schedules Here'!414:414,1)+1),I$1)),rounding_decimal_places)</f>
        <v>0.1</v>
      </c>
      <c r="J208">
        <f>ROUND(IF(J$1=2050,TREND(INDEX('Set Schedules Here'!415:415,1,MATCH(J$1,'Set Schedules Here'!414:414,0)),INDEX('Set Schedules Here'!414:414,1,MATCH(J$1,'Set Schedules Here'!414:414,0)),J$1),TREND(INDEX('Set Schedules Here'!415:415,1,MATCH(J$1,'Set Schedules Here'!414:414,1)):INDEX('Set Schedules Here'!415:415,1,MATCH(J$1,'Set Schedules Here'!414:414,1)+1),INDEX('Set Schedules Here'!414:414,1,MATCH(J$1,'Set Schedules Here'!414:414,1)):INDEX('Set Schedules Here'!414:414,1,MATCH(J$1,'Set Schedules Here'!414:414,1)+1),J$1)),rounding_decimal_places)</f>
        <v>0.13333300000000001</v>
      </c>
      <c r="K208">
        <f>ROUND(IF(K$1=2050,TREND(INDEX('Set Schedules Here'!415:415,1,MATCH(K$1,'Set Schedules Here'!414:414,0)),INDEX('Set Schedules Here'!414:414,1,MATCH(K$1,'Set Schedules Here'!414:414,0)),K$1),TREND(INDEX('Set Schedules Here'!415:415,1,MATCH(K$1,'Set Schedules Here'!414:414,1)):INDEX('Set Schedules Here'!415:415,1,MATCH(K$1,'Set Schedules Here'!414:414,1)+1),INDEX('Set Schedules Here'!414:414,1,MATCH(K$1,'Set Schedules Here'!414:414,1)):INDEX('Set Schedules Here'!414:414,1,MATCH(K$1,'Set Schedules Here'!414:414,1)+1),K$1)),rounding_decimal_places)</f>
        <v>0.16666700000000001</v>
      </c>
      <c r="L208">
        <f>ROUND(IF(L$1=2050,TREND(INDEX('Set Schedules Here'!415:415,1,MATCH(L$1,'Set Schedules Here'!414:414,0)),INDEX('Set Schedules Here'!414:414,1,MATCH(L$1,'Set Schedules Here'!414:414,0)),L$1),TREND(INDEX('Set Schedules Here'!415:415,1,MATCH(L$1,'Set Schedules Here'!414:414,1)):INDEX('Set Schedules Here'!415:415,1,MATCH(L$1,'Set Schedules Here'!414:414,1)+1),INDEX('Set Schedules Here'!414:414,1,MATCH(L$1,'Set Schedules Here'!414:414,1)):INDEX('Set Schedules Here'!414:414,1,MATCH(L$1,'Set Schedules Here'!414:414,1)+1),L$1)),rounding_decimal_places)</f>
        <v>0.2</v>
      </c>
      <c r="M208">
        <f>ROUND(IF(M$1=2050,TREND(INDEX('Set Schedules Here'!415:415,1,MATCH(M$1,'Set Schedules Here'!414:414,0)),INDEX('Set Schedules Here'!414:414,1,MATCH(M$1,'Set Schedules Here'!414:414,0)),M$1),TREND(INDEX('Set Schedules Here'!415:415,1,MATCH(M$1,'Set Schedules Here'!414:414,1)):INDEX('Set Schedules Here'!415:415,1,MATCH(M$1,'Set Schedules Here'!414:414,1)+1),INDEX('Set Schedules Here'!414:414,1,MATCH(M$1,'Set Schedules Here'!414:414,1)):INDEX('Set Schedules Here'!414:414,1,MATCH(M$1,'Set Schedules Here'!414:414,1)+1),M$1)),rounding_decimal_places)</f>
        <v>0.23333300000000001</v>
      </c>
      <c r="N208">
        <f>ROUND(IF(N$1=2050,TREND(INDEX('Set Schedules Here'!415:415,1,MATCH(N$1,'Set Schedules Here'!414:414,0)),INDEX('Set Schedules Here'!414:414,1,MATCH(N$1,'Set Schedules Here'!414:414,0)),N$1),TREND(INDEX('Set Schedules Here'!415:415,1,MATCH(N$1,'Set Schedules Here'!414:414,1)):INDEX('Set Schedules Here'!415:415,1,MATCH(N$1,'Set Schedules Here'!414:414,1)+1),INDEX('Set Schedules Here'!414:414,1,MATCH(N$1,'Set Schedules Here'!414:414,1)):INDEX('Set Schedules Here'!414:414,1,MATCH(N$1,'Set Schedules Here'!414:414,1)+1),N$1)),rounding_decimal_places)</f>
        <v>0.26666699999999999</v>
      </c>
      <c r="O208">
        <f>ROUND(IF(O$1=2050,TREND(INDEX('Set Schedules Here'!415:415,1,MATCH(O$1,'Set Schedules Here'!414:414,0)),INDEX('Set Schedules Here'!414:414,1,MATCH(O$1,'Set Schedules Here'!414:414,0)),O$1),TREND(INDEX('Set Schedules Here'!415:415,1,MATCH(O$1,'Set Schedules Here'!414:414,1)):INDEX('Set Schedules Here'!415:415,1,MATCH(O$1,'Set Schedules Here'!414:414,1)+1),INDEX('Set Schedules Here'!414:414,1,MATCH(O$1,'Set Schedules Here'!414:414,1)):INDEX('Set Schedules Here'!414:414,1,MATCH(O$1,'Set Schedules Here'!414:414,1)+1),O$1)),rounding_decimal_places)</f>
        <v>0.3</v>
      </c>
      <c r="P208">
        <f>ROUND(IF(P$1=2050,TREND(INDEX('Set Schedules Here'!415:415,1,MATCH(P$1,'Set Schedules Here'!414:414,0)),INDEX('Set Schedules Here'!414:414,1,MATCH(P$1,'Set Schedules Here'!414:414,0)),P$1),TREND(INDEX('Set Schedules Here'!415:415,1,MATCH(P$1,'Set Schedules Here'!414:414,1)):INDEX('Set Schedules Here'!415:415,1,MATCH(P$1,'Set Schedules Here'!414:414,1)+1),INDEX('Set Schedules Here'!414:414,1,MATCH(P$1,'Set Schedules Here'!414:414,1)):INDEX('Set Schedules Here'!414:414,1,MATCH(P$1,'Set Schedules Here'!414:414,1)+1),P$1)),rounding_decimal_places)</f>
        <v>0.33333299999999999</v>
      </c>
      <c r="Q208">
        <f>ROUND(IF(Q$1=2050,TREND(INDEX('Set Schedules Here'!415:415,1,MATCH(Q$1,'Set Schedules Here'!414:414,0)),INDEX('Set Schedules Here'!414:414,1,MATCH(Q$1,'Set Schedules Here'!414:414,0)),Q$1),TREND(INDEX('Set Schedules Here'!415:415,1,MATCH(Q$1,'Set Schedules Here'!414:414,1)):INDEX('Set Schedules Here'!415:415,1,MATCH(Q$1,'Set Schedules Here'!414:414,1)+1),INDEX('Set Schedules Here'!414:414,1,MATCH(Q$1,'Set Schedules Here'!414:414,1)):INDEX('Set Schedules Here'!414:414,1,MATCH(Q$1,'Set Schedules Here'!414:414,1)+1),Q$1)),rounding_decimal_places)</f>
        <v>0.36666700000000002</v>
      </c>
      <c r="R208">
        <f>ROUND(IF(R$1=2050,TREND(INDEX('Set Schedules Here'!415:415,1,MATCH(R$1,'Set Schedules Here'!414:414,0)),INDEX('Set Schedules Here'!414:414,1,MATCH(R$1,'Set Schedules Here'!414:414,0)),R$1),TREND(INDEX('Set Schedules Here'!415:415,1,MATCH(R$1,'Set Schedules Here'!414:414,1)):INDEX('Set Schedules Here'!415:415,1,MATCH(R$1,'Set Schedules Here'!414:414,1)+1),INDEX('Set Schedules Here'!414:414,1,MATCH(R$1,'Set Schedules Here'!414:414,1)):INDEX('Set Schedules Here'!414:414,1,MATCH(R$1,'Set Schedules Here'!414:414,1)+1),R$1)),rounding_decimal_places)</f>
        <v>0.4</v>
      </c>
      <c r="S208">
        <f>ROUND(IF(S$1=2050,TREND(INDEX('Set Schedules Here'!415:415,1,MATCH(S$1,'Set Schedules Here'!414:414,0)),INDEX('Set Schedules Here'!414:414,1,MATCH(S$1,'Set Schedules Here'!414:414,0)),S$1),TREND(INDEX('Set Schedules Here'!415:415,1,MATCH(S$1,'Set Schedules Here'!414:414,1)):INDEX('Set Schedules Here'!415:415,1,MATCH(S$1,'Set Schedules Here'!414:414,1)+1),INDEX('Set Schedules Here'!414:414,1,MATCH(S$1,'Set Schedules Here'!414:414,1)):INDEX('Set Schedules Here'!414:414,1,MATCH(S$1,'Set Schedules Here'!414:414,1)+1),S$1)),rounding_decimal_places)</f>
        <v>0.43333300000000002</v>
      </c>
      <c r="T208">
        <f>ROUND(IF(T$1=2050,TREND(INDEX('Set Schedules Here'!415:415,1,MATCH(T$1,'Set Schedules Here'!414:414,0)),INDEX('Set Schedules Here'!414:414,1,MATCH(T$1,'Set Schedules Here'!414:414,0)),T$1),TREND(INDEX('Set Schedules Here'!415:415,1,MATCH(T$1,'Set Schedules Here'!414:414,1)):INDEX('Set Schedules Here'!415:415,1,MATCH(T$1,'Set Schedules Here'!414:414,1)+1),INDEX('Set Schedules Here'!414:414,1,MATCH(T$1,'Set Schedules Here'!414:414,1)):INDEX('Set Schedules Here'!414:414,1,MATCH(T$1,'Set Schedules Here'!414:414,1)+1),T$1)),rounding_decimal_places)</f>
        <v>0.466667</v>
      </c>
      <c r="U208">
        <f>ROUND(IF(U$1=2050,TREND(INDEX('Set Schedules Here'!415:415,1,MATCH(U$1,'Set Schedules Here'!414:414,0)),INDEX('Set Schedules Here'!414:414,1,MATCH(U$1,'Set Schedules Here'!414:414,0)),U$1),TREND(INDEX('Set Schedules Here'!415:415,1,MATCH(U$1,'Set Schedules Here'!414:414,1)):INDEX('Set Schedules Here'!415:415,1,MATCH(U$1,'Set Schedules Here'!414:414,1)+1),INDEX('Set Schedules Here'!414:414,1,MATCH(U$1,'Set Schedules Here'!414:414,1)):INDEX('Set Schedules Here'!414:414,1,MATCH(U$1,'Set Schedules Here'!414:414,1)+1),U$1)),rounding_decimal_places)</f>
        <v>0.5</v>
      </c>
      <c r="V208">
        <f>ROUND(IF(V$1=2050,TREND(INDEX('Set Schedules Here'!415:415,1,MATCH(V$1,'Set Schedules Here'!414:414,0)),INDEX('Set Schedules Here'!414:414,1,MATCH(V$1,'Set Schedules Here'!414:414,0)),V$1),TREND(INDEX('Set Schedules Here'!415:415,1,MATCH(V$1,'Set Schedules Here'!414:414,1)):INDEX('Set Schedules Here'!415:415,1,MATCH(V$1,'Set Schedules Here'!414:414,1)+1),INDEX('Set Schedules Here'!414:414,1,MATCH(V$1,'Set Schedules Here'!414:414,1)):INDEX('Set Schedules Here'!414:414,1,MATCH(V$1,'Set Schedules Here'!414:414,1)+1),V$1)),rounding_decimal_places)</f>
        <v>0.53333299999999995</v>
      </c>
      <c r="W208">
        <f>ROUND(IF(W$1=2050,TREND(INDEX('Set Schedules Here'!415:415,1,MATCH(W$1,'Set Schedules Here'!414:414,0)),INDEX('Set Schedules Here'!414:414,1,MATCH(W$1,'Set Schedules Here'!414:414,0)),W$1),TREND(INDEX('Set Schedules Here'!415:415,1,MATCH(W$1,'Set Schedules Here'!414:414,1)):INDEX('Set Schedules Here'!415:415,1,MATCH(W$1,'Set Schedules Here'!414:414,1)+1),INDEX('Set Schedules Here'!414:414,1,MATCH(W$1,'Set Schedules Here'!414:414,1)):INDEX('Set Schedules Here'!414:414,1,MATCH(W$1,'Set Schedules Here'!414:414,1)+1),W$1)),rounding_decimal_places)</f>
        <v>0.56666700000000003</v>
      </c>
      <c r="X208">
        <f>ROUND(IF(X$1=2050,TREND(INDEX('Set Schedules Here'!415:415,1,MATCH(X$1,'Set Schedules Here'!414:414,0)),INDEX('Set Schedules Here'!414:414,1,MATCH(X$1,'Set Schedules Here'!414:414,0)),X$1),TREND(INDEX('Set Schedules Here'!415:415,1,MATCH(X$1,'Set Schedules Here'!414:414,1)):INDEX('Set Schedules Here'!415:415,1,MATCH(X$1,'Set Schedules Here'!414:414,1)+1),INDEX('Set Schedules Here'!414:414,1,MATCH(X$1,'Set Schedules Here'!414:414,1)):INDEX('Set Schedules Here'!414:414,1,MATCH(X$1,'Set Schedules Here'!414:414,1)+1),X$1)),rounding_decimal_places)</f>
        <v>0.6</v>
      </c>
      <c r="Y208">
        <f>ROUND(IF(Y$1=2050,TREND(INDEX('Set Schedules Here'!415:415,1,MATCH(Y$1,'Set Schedules Here'!414:414,0)),INDEX('Set Schedules Here'!414:414,1,MATCH(Y$1,'Set Schedules Here'!414:414,0)),Y$1),TREND(INDEX('Set Schedules Here'!415:415,1,MATCH(Y$1,'Set Schedules Here'!414:414,1)):INDEX('Set Schedules Here'!415:415,1,MATCH(Y$1,'Set Schedules Here'!414:414,1)+1),INDEX('Set Schedules Here'!414:414,1,MATCH(Y$1,'Set Schedules Here'!414:414,1)):INDEX('Set Schedules Here'!414:414,1,MATCH(Y$1,'Set Schedules Here'!414:414,1)+1),Y$1)),rounding_decimal_places)</f>
        <v>0.63333300000000003</v>
      </c>
      <c r="Z208">
        <f>ROUND(IF(Z$1=2050,TREND(INDEX('Set Schedules Here'!415:415,1,MATCH(Z$1,'Set Schedules Here'!414:414,0)),INDEX('Set Schedules Here'!414:414,1,MATCH(Z$1,'Set Schedules Here'!414:414,0)),Z$1),TREND(INDEX('Set Schedules Here'!415:415,1,MATCH(Z$1,'Set Schedules Here'!414:414,1)):INDEX('Set Schedules Here'!415:415,1,MATCH(Z$1,'Set Schedules Here'!414:414,1)+1),INDEX('Set Schedules Here'!414:414,1,MATCH(Z$1,'Set Schedules Here'!414:414,1)):INDEX('Set Schedules Here'!414:414,1,MATCH(Z$1,'Set Schedules Here'!414:414,1)+1),Z$1)),rounding_decimal_places)</f>
        <v>0.66666700000000001</v>
      </c>
      <c r="AA208">
        <f>ROUND(IF(AA$1=2050,TREND(INDEX('Set Schedules Here'!415:415,1,MATCH(AA$1,'Set Schedules Here'!414:414,0)),INDEX('Set Schedules Here'!414:414,1,MATCH(AA$1,'Set Schedules Here'!414:414,0)),AA$1),TREND(INDEX('Set Schedules Here'!415:415,1,MATCH(AA$1,'Set Schedules Here'!414:414,1)):INDEX('Set Schedules Here'!415:415,1,MATCH(AA$1,'Set Schedules Here'!414:414,1)+1),INDEX('Set Schedules Here'!414:414,1,MATCH(AA$1,'Set Schedules Here'!414:414,1)):INDEX('Set Schedules Here'!414:414,1,MATCH(AA$1,'Set Schedules Here'!414:414,1)+1),AA$1)),rounding_decimal_places)</f>
        <v>0.7</v>
      </c>
      <c r="AB208">
        <f>ROUND(IF(AB$1=2050,TREND(INDEX('Set Schedules Here'!415:415,1,MATCH(AB$1,'Set Schedules Here'!414:414,0)),INDEX('Set Schedules Here'!414:414,1,MATCH(AB$1,'Set Schedules Here'!414:414,0)),AB$1),TREND(INDEX('Set Schedules Here'!415:415,1,MATCH(AB$1,'Set Schedules Here'!414:414,1)):INDEX('Set Schedules Here'!415:415,1,MATCH(AB$1,'Set Schedules Here'!414:414,1)+1),INDEX('Set Schedules Here'!414:414,1,MATCH(AB$1,'Set Schedules Here'!414:414,1)):INDEX('Set Schedules Here'!414:414,1,MATCH(AB$1,'Set Schedules Here'!414:414,1)+1),AB$1)),rounding_decimal_places)</f>
        <v>0.73333300000000001</v>
      </c>
      <c r="AC208">
        <f>ROUND(IF(AC$1=2050,TREND(INDEX('Set Schedules Here'!415:415,1,MATCH(AC$1,'Set Schedules Here'!414:414,0)),INDEX('Set Schedules Here'!414:414,1,MATCH(AC$1,'Set Schedules Here'!414:414,0)),AC$1),TREND(INDEX('Set Schedules Here'!415:415,1,MATCH(AC$1,'Set Schedules Here'!414:414,1)):INDEX('Set Schedules Here'!415:415,1,MATCH(AC$1,'Set Schedules Here'!414:414,1)+1),INDEX('Set Schedules Here'!414:414,1,MATCH(AC$1,'Set Schedules Here'!414:414,1)):INDEX('Set Schedules Here'!414:414,1,MATCH(AC$1,'Set Schedules Here'!414:414,1)+1),AC$1)),rounding_decimal_places)</f>
        <v>0.76666699999999999</v>
      </c>
      <c r="AD208">
        <f>ROUND(IF(AD$1=2050,TREND(INDEX('Set Schedules Here'!415:415,1,MATCH(AD$1,'Set Schedules Here'!414:414,0)),INDEX('Set Schedules Here'!414:414,1,MATCH(AD$1,'Set Schedules Here'!414:414,0)),AD$1),TREND(INDEX('Set Schedules Here'!415:415,1,MATCH(AD$1,'Set Schedules Here'!414:414,1)):INDEX('Set Schedules Here'!415:415,1,MATCH(AD$1,'Set Schedules Here'!414:414,1)+1),INDEX('Set Schedules Here'!414:414,1,MATCH(AD$1,'Set Schedules Here'!414:414,1)):INDEX('Set Schedules Here'!414:414,1,MATCH(AD$1,'Set Schedules Here'!414:414,1)+1),AD$1)),rounding_decimal_places)</f>
        <v>0.8</v>
      </c>
      <c r="AE208">
        <f>ROUND(IF(AE$1=2050,TREND(INDEX('Set Schedules Here'!415:415,1,MATCH(AE$1,'Set Schedules Here'!414:414,0)),INDEX('Set Schedules Here'!414:414,1,MATCH(AE$1,'Set Schedules Here'!414:414,0)),AE$1),TREND(INDEX('Set Schedules Here'!415:415,1,MATCH(AE$1,'Set Schedules Here'!414:414,1)):INDEX('Set Schedules Here'!415:415,1,MATCH(AE$1,'Set Schedules Here'!414:414,1)+1),INDEX('Set Schedules Here'!414:414,1,MATCH(AE$1,'Set Schedules Here'!414:414,1)):INDEX('Set Schedules Here'!414:414,1,MATCH(AE$1,'Set Schedules Here'!414:414,1)+1),AE$1)),rounding_decimal_places)</f>
        <v>0.83333299999999999</v>
      </c>
      <c r="AF208">
        <f>ROUND(IF(AF$1=2050,TREND(INDEX('Set Schedules Here'!415:415,1,MATCH(AF$1,'Set Schedules Here'!414:414,0)),INDEX('Set Schedules Here'!414:414,1,MATCH(AF$1,'Set Schedules Here'!414:414,0)),AF$1),TREND(INDEX('Set Schedules Here'!415:415,1,MATCH(AF$1,'Set Schedules Here'!414:414,1)):INDEX('Set Schedules Here'!415:415,1,MATCH(AF$1,'Set Schedules Here'!414:414,1)+1),INDEX('Set Schedules Here'!414:414,1,MATCH(AF$1,'Set Schedules Here'!414:414,1)):INDEX('Set Schedules Here'!414:414,1,MATCH(AF$1,'Set Schedules Here'!414:414,1)+1),AF$1)),rounding_decimal_places)</f>
        <v>0.86666699999999997</v>
      </c>
      <c r="AG208">
        <f>ROUND(IF(AG$1=2050,TREND(INDEX('Set Schedules Here'!415:415,1,MATCH(AG$1,'Set Schedules Here'!414:414,0)),INDEX('Set Schedules Here'!414:414,1,MATCH(AG$1,'Set Schedules Here'!414:414,0)),AG$1),TREND(INDEX('Set Schedules Here'!415:415,1,MATCH(AG$1,'Set Schedules Here'!414:414,1)):INDEX('Set Schedules Here'!415:415,1,MATCH(AG$1,'Set Schedules Here'!414:414,1)+1),INDEX('Set Schedules Here'!414:414,1,MATCH(AG$1,'Set Schedules Here'!414:414,1)):INDEX('Set Schedules Here'!414:414,1,MATCH(AG$1,'Set Schedules Here'!414:414,1)+1),AG$1)),rounding_decimal_places)</f>
        <v>0.9</v>
      </c>
      <c r="AH208">
        <f>ROUND(IF(AH$1=2050,TREND(INDEX('Set Schedules Here'!415:415,1,MATCH(AH$1,'Set Schedules Here'!414:414,0)),INDEX('Set Schedules Here'!414:414,1,MATCH(AH$1,'Set Schedules Here'!414:414,0)),AH$1),TREND(INDEX('Set Schedules Here'!415:415,1,MATCH(AH$1,'Set Schedules Here'!414:414,1)):INDEX('Set Schedules Here'!415:415,1,MATCH(AH$1,'Set Schedules Here'!414:414,1)+1),INDEX('Set Schedules Here'!414:414,1,MATCH(AH$1,'Set Schedules Here'!414:414,1)):INDEX('Set Schedules Here'!414:414,1,MATCH(AH$1,'Set Schedules Here'!414:414,1)+1),AH$1)),rounding_decimal_places)</f>
        <v>0.93333299999999997</v>
      </c>
      <c r="AI208">
        <f>ROUND(IF(AI$1=2050,TREND(INDEX('Set Schedules Here'!415:415,1,MATCH(AI$1,'Set Schedules Here'!414:414,0)),INDEX('Set Schedules Here'!414:414,1,MATCH(AI$1,'Set Schedules Here'!414:414,0)),AI$1),TREND(INDEX('Set Schedules Here'!415:415,1,MATCH(AI$1,'Set Schedules Here'!414:414,1)):INDEX('Set Schedules Here'!415:415,1,MATCH(AI$1,'Set Schedules Here'!414:414,1)+1),INDEX('Set Schedules Here'!414:414,1,MATCH(AI$1,'Set Schedules Here'!414:414,1)):INDEX('Set Schedules Here'!414:414,1,MATCH(AI$1,'Set Schedules Here'!414:414,1)+1),AI$1)),rounding_decimal_places)</f>
        <v>0.96666700000000005</v>
      </c>
      <c r="AJ208">
        <f>ROUND(IF(AJ$1=2050,TREND(INDEX('Set Schedules Here'!415:415,1,MATCH(AJ$1,'Set Schedules Here'!414:414,0)),INDEX('Set Schedules Here'!414:414,1,MATCH(AJ$1,'Set Schedules Here'!414:414,0)),AJ$1),TREND(INDEX('Set Schedules Here'!415:415,1,MATCH(AJ$1,'Set Schedules Here'!414:414,1)):INDEX('Set Schedules Here'!415:415,1,MATCH(AJ$1,'Set Schedules Here'!414:414,1)+1),INDEX('Set Schedules Here'!414:414,1,MATCH(AJ$1,'Set Schedules Here'!414:414,1)):INDEX('Set Schedules Here'!414:414,1,MATCH(AJ$1,'Set Schedules Here'!414:414,1)+1),AJ$1)),rounding_decimal_places)</f>
        <v>1</v>
      </c>
    </row>
    <row r="209" spans="1:36" x14ac:dyDescent="0.45">
      <c r="A209" s="12" t="str">
        <f>'Set Schedules Here'!A416</f>
        <v>elec reduce plant downtime</v>
      </c>
      <c r="B209" s="12" t="str">
        <f>IF(ISBLANK('Set Schedules Here'!C416),"",'Set Schedules Here'!C416)</f>
        <v>solar PV es</v>
      </c>
      <c r="C209" s="12" t="str">
        <f>IF(ISBLANK('Set Schedules Here'!D416),"",'Set Schedules Here'!D416)</f>
        <v>newly built</v>
      </c>
      <c r="D209" s="21" t="str">
        <f>IF(ISBLANK('Set Schedules Here'!E416),"",'Set Schedules Here'!E416)</f>
        <v/>
      </c>
      <c r="E209">
        <f>ROUND(IF(E$1=2050,TREND(INDEX('Set Schedules Here'!417:417,1,MATCH(E$1,'Set Schedules Here'!416:416,0)),INDEX('Set Schedules Here'!416:416,1,MATCH(E$1,'Set Schedules Here'!416:416,0)),E$1),TREND(INDEX('Set Schedules Here'!417:417,1,MATCH(E$1,'Set Schedules Here'!416:416,1)):INDEX('Set Schedules Here'!417:417,1,MATCH(E$1,'Set Schedules Here'!416:416,1)+1),INDEX('Set Schedules Here'!416:416,1,MATCH(E$1,'Set Schedules Here'!416:416,1)):INDEX('Set Schedules Here'!416:416,1,MATCH(E$1,'Set Schedules Here'!416:416,1)+1),E$1)),rounding_decimal_places)</f>
        <v>0</v>
      </c>
      <c r="F209">
        <f>ROUND(IF(F$1=2050,TREND(INDEX('Set Schedules Here'!417:417,1,MATCH(F$1,'Set Schedules Here'!416:416,0)),INDEX('Set Schedules Here'!416:416,1,MATCH(F$1,'Set Schedules Here'!416:416,0)),F$1),TREND(INDEX('Set Schedules Here'!417:417,1,MATCH(F$1,'Set Schedules Here'!416:416,1)):INDEX('Set Schedules Here'!417:417,1,MATCH(F$1,'Set Schedules Here'!416:416,1)+1),INDEX('Set Schedules Here'!416:416,1,MATCH(F$1,'Set Schedules Here'!416:416,1)):INDEX('Set Schedules Here'!416:416,1,MATCH(F$1,'Set Schedules Here'!416:416,1)+1),F$1)),rounding_decimal_places)</f>
        <v>0</v>
      </c>
      <c r="G209">
        <f>ROUND(IF(G$1=2050,TREND(INDEX('Set Schedules Here'!417:417,1,MATCH(G$1,'Set Schedules Here'!416:416,0)),INDEX('Set Schedules Here'!416:416,1,MATCH(G$1,'Set Schedules Here'!416:416,0)),G$1),TREND(INDEX('Set Schedules Here'!417:417,1,MATCH(G$1,'Set Schedules Here'!416:416,1)):INDEX('Set Schedules Here'!417:417,1,MATCH(G$1,'Set Schedules Here'!416:416,1)+1),INDEX('Set Schedules Here'!416:416,1,MATCH(G$1,'Set Schedules Here'!416:416,1)):INDEX('Set Schedules Here'!416:416,1,MATCH(G$1,'Set Schedules Here'!416:416,1)+1),G$1)),rounding_decimal_places)</f>
        <v>3.3333000000000002E-2</v>
      </c>
      <c r="H209">
        <f>ROUND(IF(H$1=2050,TREND(INDEX('Set Schedules Here'!417:417,1,MATCH(H$1,'Set Schedules Here'!416:416,0)),INDEX('Set Schedules Here'!416:416,1,MATCH(H$1,'Set Schedules Here'!416:416,0)),H$1),TREND(INDEX('Set Schedules Here'!417:417,1,MATCH(H$1,'Set Schedules Here'!416:416,1)):INDEX('Set Schedules Here'!417:417,1,MATCH(H$1,'Set Schedules Here'!416:416,1)+1),INDEX('Set Schedules Here'!416:416,1,MATCH(H$1,'Set Schedules Here'!416:416,1)):INDEX('Set Schedules Here'!416:416,1,MATCH(H$1,'Set Schedules Here'!416:416,1)+1),H$1)),rounding_decimal_places)</f>
        <v>6.6667000000000004E-2</v>
      </c>
      <c r="I209">
        <f>ROUND(IF(I$1=2050,TREND(INDEX('Set Schedules Here'!417:417,1,MATCH(I$1,'Set Schedules Here'!416:416,0)),INDEX('Set Schedules Here'!416:416,1,MATCH(I$1,'Set Schedules Here'!416:416,0)),I$1),TREND(INDEX('Set Schedules Here'!417:417,1,MATCH(I$1,'Set Schedules Here'!416:416,1)):INDEX('Set Schedules Here'!417:417,1,MATCH(I$1,'Set Schedules Here'!416:416,1)+1),INDEX('Set Schedules Here'!416:416,1,MATCH(I$1,'Set Schedules Here'!416:416,1)):INDEX('Set Schedules Here'!416:416,1,MATCH(I$1,'Set Schedules Here'!416:416,1)+1),I$1)),rounding_decimal_places)</f>
        <v>0.1</v>
      </c>
      <c r="J209">
        <f>ROUND(IF(J$1=2050,TREND(INDEX('Set Schedules Here'!417:417,1,MATCH(J$1,'Set Schedules Here'!416:416,0)),INDEX('Set Schedules Here'!416:416,1,MATCH(J$1,'Set Schedules Here'!416:416,0)),J$1),TREND(INDEX('Set Schedules Here'!417:417,1,MATCH(J$1,'Set Schedules Here'!416:416,1)):INDEX('Set Schedules Here'!417:417,1,MATCH(J$1,'Set Schedules Here'!416:416,1)+1),INDEX('Set Schedules Here'!416:416,1,MATCH(J$1,'Set Schedules Here'!416:416,1)):INDEX('Set Schedules Here'!416:416,1,MATCH(J$1,'Set Schedules Here'!416:416,1)+1),J$1)),rounding_decimal_places)</f>
        <v>0.13333300000000001</v>
      </c>
      <c r="K209">
        <f>ROUND(IF(K$1=2050,TREND(INDEX('Set Schedules Here'!417:417,1,MATCH(K$1,'Set Schedules Here'!416:416,0)),INDEX('Set Schedules Here'!416:416,1,MATCH(K$1,'Set Schedules Here'!416:416,0)),K$1),TREND(INDEX('Set Schedules Here'!417:417,1,MATCH(K$1,'Set Schedules Here'!416:416,1)):INDEX('Set Schedules Here'!417:417,1,MATCH(K$1,'Set Schedules Here'!416:416,1)+1),INDEX('Set Schedules Here'!416:416,1,MATCH(K$1,'Set Schedules Here'!416:416,1)):INDEX('Set Schedules Here'!416:416,1,MATCH(K$1,'Set Schedules Here'!416:416,1)+1),K$1)),rounding_decimal_places)</f>
        <v>0.16666700000000001</v>
      </c>
      <c r="L209">
        <f>ROUND(IF(L$1=2050,TREND(INDEX('Set Schedules Here'!417:417,1,MATCH(L$1,'Set Schedules Here'!416:416,0)),INDEX('Set Schedules Here'!416:416,1,MATCH(L$1,'Set Schedules Here'!416:416,0)),L$1),TREND(INDEX('Set Schedules Here'!417:417,1,MATCH(L$1,'Set Schedules Here'!416:416,1)):INDEX('Set Schedules Here'!417:417,1,MATCH(L$1,'Set Schedules Here'!416:416,1)+1),INDEX('Set Schedules Here'!416:416,1,MATCH(L$1,'Set Schedules Here'!416:416,1)):INDEX('Set Schedules Here'!416:416,1,MATCH(L$1,'Set Schedules Here'!416:416,1)+1),L$1)),rounding_decimal_places)</f>
        <v>0.2</v>
      </c>
      <c r="M209">
        <f>ROUND(IF(M$1=2050,TREND(INDEX('Set Schedules Here'!417:417,1,MATCH(M$1,'Set Schedules Here'!416:416,0)),INDEX('Set Schedules Here'!416:416,1,MATCH(M$1,'Set Schedules Here'!416:416,0)),M$1),TREND(INDEX('Set Schedules Here'!417:417,1,MATCH(M$1,'Set Schedules Here'!416:416,1)):INDEX('Set Schedules Here'!417:417,1,MATCH(M$1,'Set Schedules Here'!416:416,1)+1),INDEX('Set Schedules Here'!416:416,1,MATCH(M$1,'Set Schedules Here'!416:416,1)):INDEX('Set Schedules Here'!416:416,1,MATCH(M$1,'Set Schedules Here'!416:416,1)+1),M$1)),rounding_decimal_places)</f>
        <v>0.23333300000000001</v>
      </c>
      <c r="N209">
        <f>ROUND(IF(N$1=2050,TREND(INDEX('Set Schedules Here'!417:417,1,MATCH(N$1,'Set Schedules Here'!416:416,0)),INDEX('Set Schedules Here'!416:416,1,MATCH(N$1,'Set Schedules Here'!416:416,0)),N$1),TREND(INDEX('Set Schedules Here'!417:417,1,MATCH(N$1,'Set Schedules Here'!416:416,1)):INDEX('Set Schedules Here'!417:417,1,MATCH(N$1,'Set Schedules Here'!416:416,1)+1),INDEX('Set Schedules Here'!416:416,1,MATCH(N$1,'Set Schedules Here'!416:416,1)):INDEX('Set Schedules Here'!416:416,1,MATCH(N$1,'Set Schedules Here'!416:416,1)+1),N$1)),rounding_decimal_places)</f>
        <v>0.26666699999999999</v>
      </c>
      <c r="O209">
        <f>ROUND(IF(O$1=2050,TREND(INDEX('Set Schedules Here'!417:417,1,MATCH(O$1,'Set Schedules Here'!416:416,0)),INDEX('Set Schedules Here'!416:416,1,MATCH(O$1,'Set Schedules Here'!416:416,0)),O$1),TREND(INDEX('Set Schedules Here'!417:417,1,MATCH(O$1,'Set Schedules Here'!416:416,1)):INDEX('Set Schedules Here'!417:417,1,MATCH(O$1,'Set Schedules Here'!416:416,1)+1),INDEX('Set Schedules Here'!416:416,1,MATCH(O$1,'Set Schedules Here'!416:416,1)):INDEX('Set Schedules Here'!416:416,1,MATCH(O$1,'Set Schedules Here'!416:416,1)+1),O$1)),rounding_decimal_places)</f>
        <v>0.3</v>
      </c>
      <c r="P209">
        <f>ROUND(IF(P$1=2050,TREND(INDEX('Set Schedules Here'!417:417,1,MATCH(P$1,'Set Schedules Here'!416:416,0)),INDEX('Set Schedules Here'!416:416,1,MATCH(P$1,'Set Schedules Here'!416:416,0)),P$1),TREND(INDEX('Set Schedules Here'!417:417,1,MATCH(P$1,'Set Schedules Here'!416:416,1)):INDEX('Set Schedules Here'!417:417,1,MATCH(P$1,'Set Schedules Here'!416:416,1)+1),INDEX('Set Schedules Here'!416:416,1,MATCH(P$1,'Set Schedules Here'!416:416,1)):INDEX('Set Schedules Here'!416:416,1,MATCH(P$1,'Set Schedules Here'!416:416,1)+1),P$1)),rounding_decimal_places)</f>
        <v>0.33333299999999999</v>
      </c>
      <c r="Q209">
        <f>ROUND(IF(Q$1=2050,TREND(INDEX('Set Schedules Here'!417:417,1,MATCH(Q$1,'Set Schedules Here'!416:416,0)),INDEX('Set Schedules Here'!416:416,1,MATCH(Q$1,'Set Schedules Here'!416:416,0)),Q$1),TREND(INDEX('Set Schedules Here'!417:417,1,MATCH(Q$1,'Set Schedules Here'!416:416,1)):INDEX('Set Schedules Here'!417:417,1,MATCH(Q$1,'Set Schedules Here'!416:416,1)+1),INDEX('Set Schedules Here'!416:416,1,MATCH(Q$1,'Set Schedules Here'!416:416,1)):INDEX('Set Schedules Here'!416:416,1,MATCH(Q$1,'Set Schedules Here'!416:416,1)+1),Q$1)),rounding_decimal_places)</f>
        <v>0.36666700000000002</v>
      </c>
      <c r="R209">
        <f>ROUND(IF(R$1=2050,TREND(INDEX('Set Schedules Here'!417:417,1,MATCH(R$1,'Set Schedules Here'!416:416,0)),INDEX('Set Schedules Here'!416:416,1,MATCH(R$1,'Set Schedules Here'!416:416,0)),R$1),TREND(INDEX('Set Schedules Here'!417:417,1,MATCH(R$1,'Set Schedules Here'!416:416,1)):INDEX('Set Schedules Here'!417:417,1,MATCH(R$1,'Set Schedules Here'!416:416,1)+1),INDEX('Set Schedules Here'!416:416,1,MATCH(R$1,'Set Schedules Here'!416:416,1)):INDEX('Set Schedules Here'!416:416,1,MATCH(R$1,'Set Schedules Here'!416:416,1)+1),R$1)),rounding_decimal_places)</f>
        <v>0.4</v>
      </c>
      <c r="S209">
        <f>ROUND(IF(S$1=2050,TREND(INDEX('Set Schedules Here'!417:417,1,MATCH(S$1,'Set Schedules Here'!416:416,0)),INDEX('Set Schedules Here'!416:416,1,MATCH(S$1,'Set Schedules Here'!416:416,0)),S$1),TREND(INDEX('Set Schedules Here'!417:417,1,MATCH(S$1,'Set Schedules Here'!416:416,1)):INDEX('Set Schedules Here'!417:417,1,MATCH(S$1,'Set Schedules Here'!416:416,1)+1),INDEX('Set Schedules Here'!416:416,1,MATCH(S$1,'Set Schedules Here'!416:416,1)):INDEX('Set Schedules Here'!416:416,1,MATCH(S$1,'Set Schedules Here'!416:416,1)+1),S$1)),rounding_decimal_places)</f>
        <v>0.43333300000000002</v>
      </c>
      <c r="T209">
        <f>ROUND(IF(T$1=2050,TREND(INDEX('Set Schedules Here'!417:417,1,MATCH(T$1,'Set Schedules Here'!416:416,0)),INDEX('Set Schedules Here'!416:416,1,MATCH(T$1,'Set Schedules Here'!416:416,0)),T$1),TREND(INDEX('Set Schedules Here'!417:417,1,MATCH(T$1,'Set Schedules Here'!416:416,1)):INDEX('Set Schedules Here'!417:417,1,MATCH(T$1,'Set Schedules Here'!416:416,1)+1),INDEX('Set Schedules Here'!416:416,1,MATCH(T$1,'Set Schedules Here'!416:416,1)):INDEX('Set Schedules Here'!416:416,1,MATCH(T$1,'Set Schedules Here'!416:416,1)+1),T$1)),rounding_decimal_places)</f>
        <v>0.466667</v>
      </c>
      <c r="U209">
        <f>ROUND(IF(U$1=2050,TREND(INDEX('Set Schedules Here'!417:417,1,MATCH(U$1,'Set Schedules Here'!416:416,0)),INDEX('Set Schedules Here'!416:416,1,MATCH(U$1,'Set Schedules Here'!416:416,0)),U$1),TREND(INDEX('Set Schedules Here'!417:417,1,MATCH(U$1,'Set Schedules Here'!416:416,1)):INDEX('Set Schedules Here'!417:417,1,MATCH(U$1,'Set Schedules Here'!416:416,1)+1),INDEX('Set Schedules Here'!416:416,1,MATCH(U$1,'Set Schedules Here'!416:416,1)):INDEX('Set Schedules Here'!416:416,1,MATCH(U$1,'Set Schedules Here'!416:416,1)+1),U$1)),rounding_decimal_places)</f>
        <v>0.5</v>
      </c>
      <c r="V209">
        <f>ROUND(IF(V$1=2050,TREND(INDEX('Set Schedules Here'!417:417,1,MATCH(V$1,'Set Schedules Here'!416:416,0)),INDEX('Set Schedules Here'!416:416,1,MATCH(V$1,'Set Schedules Here'!416:416,0)),V$1),TREND(INDEX('Set Schedules Here'!417:417,1,MATCH(V$1,'Set Schedules Here'!416:416,1)):INDEX('Set Schedules Here'!417:417,1,MATCH(V$1,'Set Schedules Here'!416:416,1)+1),INDEX('Set Schedules Here'!416:416,1,MATCH(V$1,'Set Schedules Here'!416:416,1)):INDEX('Set Schedules Here'!416:416,1,MATCH(V$1,'Set Schedules Here'!416:416,1)+1),V$1)),rounding_decimal_places)</f>
        <v>0.53333299999999995</v>
      </c>
      <c r="W209">
        <f>ROUND(IF(W$1=2050,TREND(INDEX('Set Schedules Here'!417:417,1,MATCH(W$1,'Set Schedules Here'!416:416,0)),INDEX('Set Schedules Here'!416:416,1,MATCH(W$1,'Set Schedules Here'!416:416,0)),W$1),TREND(INDEX('Set Schedules Here'!417:417,1,MATCH(W$1,'Set Schedules Here'!416:416,1)):INDEX('Set Schedules Here'!417:417,1,MATCH(W$1,'Set Schedules Here'!416:416,1)+1),INDEX('Set Schedules Here'!416:416,1,MATCH(W$1,'Set Schedules Here'!416:416,1)):INDEX('Set Schedules Here'!416:416,1,MATCH(W$1,'Set Schedules Here'!416:416,1)+1),W$1)),rounding_decimal_places)</f>
        <v>0.56666700000000003</v>
      </c>
      <c r="X209">
        <f>ROUND(IF(X$1=2050,TREND(INDEX('Set Schedules Here'!417:417,1,MATCH(X$1,'Set Schedules Here'!416:416,0)),INDEX('Set Schedules Here'!416:416,1,MATCH(X$1,'Set Schedules Here'!416:416,0)),X$1),TREND(INDEX('Set Schedules Here'!417:417,1,MATCH(X$1,'Set Schedules Here'!416:416,1)):INDEX('Set Schedules Here'!417:417,1,MATCH(X$1,'Set Schedules Here'!416:416,1)+1),INDEX('Set Schedules Here'!416:416,1,MATCH(X$1,'Set Schedules Here'!416:416,1)):INDEX('Set Schedules Here'!416:416,1,MATCH(X$1,'Set Schedules Here'!416:416,1)+1),X$1)),rounding_decimal_places)</f>
        <v>0.6</v>
      </c>
      <c r="Y209">
        <f>ROUND(IF(Y$1=2050,TREND(INDEX('Set Schedules Here'!417:417,1,MATCH(Y$1,'Set Schedules Here'!416:416,0)),INDEX('Set Schedules Here'!416:416,1,MATCH(Y$1,'Set Schedules Here'!416:416,0)),Y$1),TREND(INDEX('Set Schedules Here'!417:417,1,MATCH(Y$1,'Set Schedules Here'!416:416,1)):INDEX('Set Schedules Here'!417:417,1,MATCH(Y$1,'Set Schedules Here'!416:416,1)+1),INDEX('Set Schedules Here'!416:416,1,MATCH(Y$1,'Set Schedules Here'!416:416,1)):INDEX('Set Schedules Here'!416:416,1,MATCH(Y$1,'Set Schedules Here'!416:416,1)+1),Y$1)),rounding_decimal_places)</f>
        <v>0.63333300000000003</v>
      </c>
      <c r="Z209">
        <f>ROUND(IF(Z$1=2050,TREND(INDEX('Set Schedules Here'!417:417,1,MATCH(Z$1,'Set Schedules Here'!416:416,0)),INDEX('Set Schedules Here'!416:416,1,MATCH(Z$1,'Set Schedules Here'!416:416,0)),Z$1),TREND(INDEX('Set Schedules Here'!417:417,1,MATCH(Z$1,'Set Schedules Here'!416:416,1)):INDEX('Set Schedules Here'!417:417,1,MATCH(Z$1,'Set Schedules Here'!416:416,1)+1),INDEX('Set Schedules Here'!416:416,1,MATCH(Z$1,'Set Schedules Here'!416:416,1)):INDEX('Set Schedules Here'!416:416,1,MATCH(Z$1,'Set Schedules Here'!416:416,1)+1),Z$1)),rounding_decimal_places)</f>
        <v>0.66666700000000001</v>
      </c>
      <c r="AA209">
        <f>ROUND(IF(AA$1=2050,TREND(INDEX('Set Schedules Here'!417:417,1,MATCH(AA$1,'Set Schedules Here'!416:416,0)),INDEX('Set Schedules Here'!416:416,1,MATCH(AA$1,'Set Schedules Here'!416:416,0)),AA$1),TREND(INDEX('Set Schedules Here'!417:417,1,MATCH(AA$1,'Set Schedules Here'!416:416,1)):INDEX('Set Schedules Here'!417:417,1,MATCH(AA$1,'Set Schedules Here'!416:416,1)+1),INDEX('Set Schedules Here'!416:416,1,MATCH(AA$1,'Set Schedules Here'!416:416,1)):INDEX('Set Schedules Here'!416:416,1,MATCH(AA$1,'Set Schedules Here'!416:416,1)+1),AA$1)),rounding_decimal_places)</f>
        <v>0.7</v>
      </c>
      <c r="AB209">
        <f>ROUND(IF(AB$1=2050,TREND(INDEX('Set Schedules Here'!417:417,1,MATCH(AB$1,'Set Schedules Here'!416:416,0)),INDEX('Set Schedules Here'!416:416,1,MATCH(AB$1,'Set Schedules Here'!416:416,0)),AB$1),TREND(INDEX('Set Schedules Here'!417:417,1,MATCH(AB$1,'Set Schedules Here'!416:416,1)):INDEX('Set Schedules Here'!417:417,1,MATCH(AB$1,'Set Schedules Here'!416:416,1)+1),INDEX('Set Schedules Here'!416:416,1,MATCH(AB$1,'Set Schedules Here'!416:416,1)):INDEX('Set Schedules Here'!416:416,1,MATCH(AB$1,'Set Schedules Here'!416:416,1)+1),AB$1)),rounding_decimal_places)</f>
        <v>0.73333300000000001</v>
      </c>
      <c r="AC209">
        <f>ROUND(IF(AC$1=2050,TREND(INDEX('Set Schedules Here'!417:417,1,MATCH(AC$1,'Set Schedules Here'!416:416,0)),INDEX('Set Schedules Here'!416:416,1,MATCH(AC$1,'Set Schedules Here'!416:416,0)),AC$1),TREND(INDEX('Set Schedules Here'!417:417,1,MATCH(AC$1,'Set Schedules Here'!416:416,1)):INDEX('Set Schedules Here'!417:417,1,MATCH(AC$1,'Set Schedules Here'!416:416,1)+1),INDEX('Set Schedules Here'!416:416,1,MATCH(AC$1,'Set Schedules Here'!416:416,1)):INDEX('Set Schedules Here'!416:416,1,MATCH(AC$1,'Set Schedules Here'!416:416,1)+1),AC$1)),rounding_decimal_places)</f>
        <v>0.76666699999999999</v>
      </c>
      <c r="AD209">
        <f>ROUND(IF(AD$1=2050,TREND(INDEX('Set Schedules Here'!417:417,1,MATCH(AD$1,'Set Schedules Here'!416:416,0)),INDEX('Set Schedules Here'!416:416,1,MATCH(AD$1,'Set Schedules Here'!416:416,0)),AD$1),TREND(INDEX('Set Schedules Here'!417:417,1,MATCH(AD$1,'Set Schedules Here'!416:416,1)):INDEX('Set Schedules Here'!417:417,1,MATCH(AD$1,'Set Schedules Here'!416:416,1)+1),INDEX('Set Schedules Here'!416:416,1,MATCH(AD$1,'Set Schedules Here'!416:416,1)):INDEX('Set Schedules Here'!416:416,1,MATCH(AD$1,'Set Schedules Here'!416:416,1)+1),AD$1)),rounding_decimal_places)</f>
        <v>0.8</v>
      </c>
      <c r="AE209">
        <f>ROUND(IF(AE$1=2050,TREND(INDEX('Set Schedules Here'!417:417,1,MATCH(AE$1,'Set Schedules Here'!416:416,0)),INDEX('Set Schedules Here'!416:416,1,MATCH(AE$1,'Set Schedules Here'!416:416,0)),AE$1),TREND(INDEX('Set Schedules Here'!417:417,1,MATCH(AE$1,'Set Schedules Here'!416:416,1)):INDEX('Set Schedules Here'!417:417,1,MATCH(AE$1,'Set Schedules Here'!416:416,1)+1),INDEX('Set Schedules Here'!416:416,1,MATCH(AE$1,'Set Schedules Here'!416:416,1)):INDEX('Set Schedules Here'!416:416,1,MATCH(AE$1,'Set Schedules Here'!416:416,1)+1),AE$1)),rounding_decimal_places)</f>
        <v>0.83333299999999999</v>
      </c>
      <c r="AF209">
        <f>ROUND(IF(AF$1=2050,TREND(INDEX('Set Schedules Here'!417:417,1,MATCH(AF$1,'Set Schedules Here'!416:416,0)),INDEX('Set Schedules Here'!416:416,1,MATCH(AF$1,'Set Schedules Here'!416:416,0)),AF$1),TREND(INDEX('Set Schedules Here'!417:417,1,MATCH(AF$1,'Set Schedules Here'!416:416,1)):INDEX('Set Schedules Here'!417:417,1,MATCH(AF$1,'Set Schedules Here'!416:416,1)+1),INDEX('Set Schedules Here'!416:416,1,MATCH(AF$1,'Set Schedules Here'!416:416,1)):INDEX('Set Schedules Here'!416:416,1,MATCH(AF$1,'Set Schedules Here'!416:416,1)+1),AF$1)),rounding_decimal_places)</f>
        <v>0.86666699999999997</v>
      </c>
      <c r="AG209">
        <f>ROUND(IF(AG$1=2050,TREND(INDEX('Set Schedules Here'!417:417,1,MATCH(AG$1,'Set Schedules Here'!416:416,0)),INDEX('Set Schedules Here'!416:416,1,MATCH(AG$1,'Set Schedules Here'!416:416,0)),AG$1),TREND(INDEX('Set Schedules Here'!417:417,1,MATCH(AG$1,'Set Schedules Here'!416:416,1)):INDEX('Set Schedules Here'!417:417,1,MATCH(AG$1,'Set Schedules Here'!416:416,1)+1),INDEX('Set Schedules Here'!416:416,1,MATCH(AG$1,'Set Schedules Here'!416:416,1)):INDEX('Set Schedules Here'!416:416,1,MATCH(AG$1,'Set Schedules Here'!416:416,1)+1),AG$1)),rounding_decimal_places)</f>
        <v>0.9</v>
      </c>
      <c r="AH209">
        <f>ROUND(IF(AH$1=2050,TREND(INDEX('Set Schedules Here'!417:417,1,MATCH(AH$1,'Set Schedules Here'!416:416,0)),INDEX('Set Schedules Here'!416:416,1,MATCH(AH$1,'Set Schedules Here'!416:416,0)),AH$1),TREND(INDEX('Set Schedules Here'!417:417,1,MATCH(AH$1,'Set Schedules Here'!416:416,1)):INDEX('Set Schedules Here'!417:417,1,MATCH(AH$1,'Set Schedules Here'!416:416,1)+1),INDEX('Set Schedules Here'!416:416,1,MATCH(AH$1,'Set Schedules Here'!416:416,1)):INDEX('Set Schedules Here'!416:416,1,MATCH(AH$1,'Set Schedules Here'!416:416,1)+1),AH$1)),rounding_decimal_places)</f>
        <v>0.93333299999999997</v>
      </c>
      <c r="AI209">
        <f>ROUND(IF(AI$1=2050,TREND(INDEX('Set Schedules Here'!417:417,1,MATCH(AI$1,'Set Schedules Here'!416:416,0)),INDEX('Set Schedules Here'!416:416,1,MATCH(AI$1,'Set Schedules Here'!416:416,0)),AI$1),TREND(INDEX('Set Schedules Here'!417:417,1,MATCH(AI$1,'Set Schedules Here'!416:416,1)):INDEX('Set Schedules Here'!417:417,1,MATCH(AI$1,'Set Schedules Here'!416:416,1)+1),INDEX('Set Schedules Here'!416:416,1,MATCH(AI$1,'Set Schedules Here'!416:416,1)):INDEX('Set Schedules Here'!416:416,1,MATCH(AI$1,'Set Schedules Here'!416:416,1)+1),AI$1)),rounding_decimal_places)</f>
        <v>0.96666700000000005</v>
      </c>
      <c r="AJ209">
        <f>ROUND(IF(AJ$1=2050,TREND(INDEX('Set Schedules Here'!417:417,1,MATCH(AJ$1,'Set Schedules Here'!416:416,0)),INDEX('Set Schedules Here'!416:416,1,MATCH(AJ$1,'Set Schedules Here'!416:416,0)),AJ$1),TREND(INDEX('Set Schedules Here'!417:417,1,MATCH(AJ$1,'Set Schedules Here'!416:416,1)):INDEX('Set Schedules Here'!417:417,1,MATCH(AJ$1,'Set Schedules Here'!416:416,1)+1),INDEX('Set Schedules Here'!416:416,1,MATCH(AJ$1,'Set Schedules Here'!416:416,1)):INDEX('Set Schedules Here'!416:416,1,MATCH(AJ$1,'Set Schedules Here'!416:416,1)+1),AJ$1)),rounding_decimal_places)</f>
        <v>1</v>
      </c>
    </row>
    <row r="210" spans="1:36" x14ac:dyDescent="0.45">
      <c r="A210" s="12" t="str">
        <f>'Set Schedules Here'!A418</f>
        <v>elec reduce plant downtime</v>
      </c>
      <c r="B210" s="12" t="str">
        <f>IF(ISBLANK('Set Schedules Here'!C418),"",'Set Schedules Here'!C418)</f>
        <v>solar thermal es</v>
      </c>
      <c r="C210" s="12" t="str">
        <f>IF(ISBLANK('Set Schedules Here'!D418),"",'Set Schedules Here'!D418)</f>
        <v>preexisting retiring</v>
      </c>
      <c r="D210" s="21" t="str">
        <f>IF(ISBLANK('Set Schedules Here'!E418),"",'Set Schedules Here'!E418)</f>
        <v/>
      </c>
      <c r="E210">
        <f>ROUND(IF(E$1=2050,TREND(INDEX('Set Schedules Here'!419:419,1,MATCH(E$1,'Set Schedules Here'!418:418,0)),INDEX('Set Schedules Here'!418:418,1,MATCH(E$1,'Set Schedules Here'!418:418,0)),E$1),TREND(INDEX('Set Schedules Here'!419:419,1,MATCH(E$1,'Set Schedules Here'!418:418,1)):INDEX('Set Schedules Here'!419:419,1,MATCH(E$1,'Set Schedules Here'!418:418,1)+1),INDEX('Set Schedules Here'!418:418,1,MATCH(E$1,'Set Schedules Here'!418:418,1)):INDEX('Set Schedules Here'!418:418,1,MATCH(E$1,'Set Schedules Here'!418:418,1)+1),E$1)),rounding_decimal_places)</f>
        <v>0</v>
      </c>
      <c r="F210">
        <f>ROUND(IF(F$1=2050,TREND(INDEX('Set Schedules Here'!419:419,1,MATCH(F$1,'Set Schedules Here'!418:418,0)),INDEX('Set Schedules Here'!418:418,1,MATCH(F$1,'Set Schedules Here'!418:418,0)),F$1),TREND(INDEX('Set Schedules Here'!419:419,1,MATCH(F$1,'Set Schedules Here'!418:418,1)):INDEX('Set Schedules Here'!419:419,1,MATCH(F$1,'Set Schedules Here'!418:418,1)+1),INDEX('Set Schedules Here'!418:418,1,MATCH(F$1,'Set Schedules Here'!418:418,1)):INDEX('Set Schedules Here'!418:418,1,MATCH(F$1,'Set Schedules Here'!418:418,1)+1),F$1)),rounding_decimal_places)</f>
        <v>0</v>
      </c>
      <c r="G210">
        <f>ROUND(IF(G$1=2050,TREND(INDEX('Set Schedules Here'!419:419,1,MATCH(G$1,'Set Schedules Here'!418:418,0)),INDEX('Set Schedules Here'!418:418,1,MATCH(G$1,'Set Schedules Here'!418:418,0)),G$1),TREND(INDEX('Set Schedules Here'!419:419,1,MATCH(G$1,'Set Schedules Here'!418:418,1)):INDEX('Set Schedules Here'!419:419,1,MATCH(G$1,'Set Schedules Here'!418:418,1)+1),INDEX('Set Schedules Here'!418:418,1,MATCH(G$1,'Set Schedules Here'!418:418,1)):INDEX('Set Schedules Here'!418:418,1,MATCH(G$1,'Set Schedules Here'!418:418,1)+1),G$1)),rounding_decimal_places)</f>
        <v>3.3333000000000002E-2</v>
      </c>
      <c r="H210">
        <f>ROUND(IF(H$1=2050,TREND(INDEX('Set Schedules Here'!419:419,1,MATCH(H$1,'Set Schedules Here'!418:418,0)),INDEX('Set Schedules Here'!418:418,1,MATCH(H$1,'Set Schedules Here'!418:418,0)),H$1),TREND(INDEX('Set Schedules Here'!419:419,1,MATCH(H$1,'Set Schedules Here'!418:418,1)):INDEX('Set Schedules Here'!419:419,1,MATCH(H$1,'Set Schedules Here'!418:418,1)+1),INDEX('Set Schedules Here'!418:418,1,MATCH(H$1,'Set Schedules Here'!418:418,1)):INDEX('Set Schedules Here'!418:418,1,MATCH(H$1,'Set Schedules Here'!418:418,1)+1),H$1)),rounding_decimal_places)</f>
        <v>6.6667000000000004E-2</v>
      </c>
      <c r="I210">
        <f>ROUND(IF(I$1=2050,TREND(INDEX('Set Schedules Here'!419:419,1,MATCH(I$1,'Set Schedules Here'!418:418,0)),INDEX('Set Schedules Here'!418:418,1,MATCH(I$1,'Set Schedules Here'!418:418,0)),I$1),TREND(INDEX('Set Schedules Here'!419:419,1,MATCH(I$1,'Set Schedules Here'!418:418,1)):INDEX('Set Schedules Here'!419:419,1,MATCH(I$1,'Set Schedules Here'!418:418,1)+1),INDEX('Set Schedules Here'!418:418,1,MATCH(I$1,'Set Schedules Here'!418:418,1)):INDEX('Set Schedules Here'!418:418,1,MATCH(I$1,'Set Schedules Here'!418:418,1)+1),I$1)),rounding_decimal_places)</f>
        <v>0.1</v>
      </c>
      <c r="J210">
        <f>ROUND(IF(J$1=2050,TREND(INDEX('Set Schedules Here'!419:419,1,MATCH(J$1,'Set Schedules Here'!418:418,0)),INDEX('Set Schedules Here'!418:418,1,MATCH(J$1,'Set Schedules Here'!418:418,0)),J$1),TREND(INDEX('Set Schedules Here'!419:419,1,MATCH(J$1,'Set Schedules Here'!418:418,1)):INDEX('Set Schedules Here'!419:419,1,MATCH(J$1,'Set Schedules Here'!418:418,1)+1),INDEX('Set Schedules Here'!418:418,1,MATCH(J$1,'Set Schedules Here'!418:418,1)):INDEX('Set Schedules Here'!418:418,1,MATCH(J$1,'Set Schedules Here'!418:418,1)+1),J$1)),rounding_decimal_places)</f>
        <v>0.13333300000000001</v>
      </c>
      <c r="K210">
        <f>ROUND(IF(K$1=2050,TREND(INDEX('Set Schedules Here'!419:419,1,MATCH(K$1,'Set Schedules Here'!418:418,0)),INDEX('Set Schedules Here'!418:418,1,MATCH(K$1,'Set Schedules Here'!418:418,0)),K$1),TREND(INDEX('Set Schedules Here'!419:419,1,MATCH(K$1,'Set Schedules Here'!418:418,1)):INDEX('Set Schedules Here'!419:419,1,MATCH(K$1,'Set Schedules Here'!418:418,1)+1),INDEX('Set Schedules Here'!418:418,1,MATCH(K$1,'Set Schedules Here'!418:418,1)):INDEX('Set Schedules Here'!418:418,1,MATCH(K$1,'Set Schedules Here'!418:418,1)+1),K$1)),rounding_decimal_places)</f>
        <v>0.16666700000000001</v>
      </c>
      <c r="L210">
        <f>ROUND(IF(L$1=2050,TREND(INDEX('Set Schedules Here'!419:419,1,MATCH(L$1,'Set Schedules Here'!418:418,0)),INDEX('Set Schedules Here'!418:418,1,MATCH(L$1,'Set Schedules Here'!418:418,0)),L$1),TREND(INDEX('Set Schedules Here'!419:419,1,MATCH(L$1,'Set Schedules Here'!418:418,1)):INDEX('Set Schedules Here'!419:419,1,MATCH(L$1,'Set Schedules Here'!418:418,1)+1),INDEX('Set Schedules Here'!418:418,1,MATCH(L$1,'Set Schedules Here'!418:418,1)):INDEX('Set Schedules Here'!418:418,1,MATCH(L$1,'Set Schedules Here'!418:418,1)+1),L$1)),rounding_decimal_places)</f>
        <v>0.2</v>
      </c>
      <c r="M210">
        <f>ROUND(IF(M$1=2050,TREND(INDEX('Set Schedules Here'!419:419,1,MATCH(M$1,'Set Schedules Here'!418:418,0)),INDEX('Set Schedules Here'!418:418,1,MATCH(M$1,'Set Schedules Here'!418:418,0)),M$1),TREND(INDEX('Set Schedules Here'!419:419,1,MATCH(M$1,'Set Schedules Here'!418:418,1)):INDEX('Set Schedules Here'!419:419,1,MATCH(M$1,'Set Schedules Here'!418:418,1)+1),INDEX('Set Schedules Here'!418:418,1,MATCH(M$1,'Set Schedules Here'!418:418,1)):INDEX('Set Schedules Here'!418:418,1,MATCH(M$1,'Set Schedules Here'!418:418,1)+1),M$1)),rounding_decimal_places)</f>
        <v>0.23333300000000001</v>
      </c>
      <c r="N210">
        <f>ROUND(IF(N$1=2050,TREND(INDEX('Set Schedules Here'!419:419,1,MATCH(N$1,'Set Schedules Here'!418:418,0)),INDEX('Set Schedules Here'!418:418,1,MATCH(N$1,'Set Schedules Here'!418:418,0)),N$1),TREND(INDEX('Set Schedules Here'!419:419,1,MATCH(N$1,'Set Schedules Here'!418:418,1)):INDEX('Set Schedules Here'!419:419,1,MATCH(N$1,'Set Schedules Here'!418:418,1)+1),INDEX('Set Schedules Here'!418:418,1,MATCH(N$1,'Set Schedules Here'!418:418,1)):INDEX('Set Schedules Here'!418:418,1,MATCH(N$1,'Set Schedules Here'!418:418,1)+1),N$1)),rounding_decimal_places)</f>
        <v>0.26666699999999999</v>
      </c>
      <c r="O210">
        <f>ROUND(IF(O$1=2050,TREND(INDEX('Set Schedules Here'!419:419,1,MATCH(O$1,'Set Schedules Here'!418:418,0)),INDEX('Set Schedules Here'!418:418,1,MATCH(O$1,'Set Schedules Here'!418:418,0)),O$1),TREND(INDEX('Set Schedules Here'!419:419,1,MATCH(O$1,'Set Schedules Here'!418:418,1)):INDEX('Set Schedules Here'!419:419,1,MATCH(O$1,'Set Schedules Here'!418:418,1)+1),INDEX('Set Schedules Here'!418:418,1,MATCH(O$1,'Set Schedules Here'!418:418,1)):INDEX('Set Schedules Here'!418:418,1,MATCH(O$1,'Set Schedules Here'!418:418,1)+1),O$1)),rounding_decimal_places)</f>
        <v>0.3</v>
      </c>
      <c r="P210">
        <f>ROUND(IF(P$1=2050,TREND(INDEX('Set Schedules Here'!419:419,1,MATCH(P$1,'Set Schedules Here'!418:418,0)),INDEX('Set Schedules Here'!418:418,1,MATCH(P$1,'Set Schedules Here'!418:418,0)),P$1),TREND(INDEX('Set Schedules Here'!419:419,1,MATCH(P$1,'Set Schedules Here'!418:418,1)):INDEX('Set Schedules Here'!419:419,1,MATCH(P$1,'Set Schedules Here'!418:418,1)+1),INDEX('Set Schedules Here'!418:418,1,MATCH(P$1,'Set Schedules Here'!418:418,1)):INDEX('Set Schedules Here'!418:418,1,MATCH(P$1,'Set Schedules Here'!418:418,1)+1),P$1)),rounding_decimal_places)</f>
        <v>0.33333299999999999</v>
      </c>
      <c r="Q210">
        <f>ROUND(IF(Q$1=2050,TREND(INDEX('Set Schedules Here'!419:419,1,MATCH(Q$1,'Set Schedules Here'!418:418,0)),INDEX('Set Schedules Here'!418:418,1,MATCH(Q$1,'Set Schedules Here'!418:418,0)),Q$1),TREND(INDEX('Set Schedules Here'!419:419,1,MATCH(Q$1,'Set Schedules Here'!418:418,1)):INDEX('Set Schedules Here'!419:419,1,MATCH(Q$1,'Set Schedules Here'!418:418,1)+1),INDEX('Set Schedules Here'!418:418,1,MATCH(Q$1,'Set Schedules Here'!418:418,1)):INDEX('Set Schedules Here'!418:418,1,MATCH(Q$1,'Set Schedules Here'!418:418,1)+1),Q$1)),rounding_decimal_places)</f>
        <v>0.36666700000000002</v>
      </c>
      <c r="R210">
        <f>ROUND(IF(R$1=2050,TREND(INDEX('Set Schedules Here'!419:419,1,MATCH(R$1,'Set Schedules Here'!418:418,0)),INDEX('Set Schedules Here'!418:418,1,MATCH(R$1,'Set Schedules Here'!418:418,0)),R$1),TREND(INDEX('Set Schedules Here'!419:419,1,MATCH(R$1,'Set Schedules Here'!418:418,1)):INDEX('Set Schedules Here'!419:419,1,MATCH(R$1,'Set Schedules Here'!418:418,1)+1),INDEX('Set Schedules Here'!418:418,1,MATCH(R$1,'Set Schedules Here'!418:418,1)):INDEX('Set Schedules Here'!418:418,1,MATCH(R$1,'Set Schedules Here'!418:418,1)+1),R$1)),rounding_decimal_places)</f>
        <v>0.4</v>
      </c>
      <c r="S210">
        <f>ROUND(IF(S$1=2050,TREND(INDEX('Set Schedules Here'!419:419,1,MATCH(S$1,'Set Schedules Here'!418:418,0)),INDEX('Set Schedules Here'!418:418,1,MATCH(S$1,'Set Schedules Here'!418:418,0)),S$1),TREND(INDEX('Set Schedules Here'!419:419,1,MATCH(S$1,'Set Schedules Here'!418:418,1)):INDEX('Set Schedules Here'!419:419,1,MATCH(S$1,'Set Schedules Here'!418:418,1)+1),INDEX('Set Schedules Here'!418:418,1,MATCH(S$1,'Set Schedules Here'!418:418,1)):INDEX('Set Schedules Here'!418:418,1,MATCH(S$1,'Set Schedules Here'!418:418,1)+1),S$1)),rounding_decimal_places)</f>
        <v>0.43333300000000002</v>
      </c>
      <c r="T210">
        <f>ROUND(IF(T$1=2050,TREND(INDEX('Set Schedules Here'!419:419,1,MATCH(T$1,'Set Schedules Here'!418:418,0)),INDEX('Set Schedules Here'!418:418,1,MATCH(T$1,'Set Schedules Here'!418:418,0)),T$1),TREND(INDEX('Set Schedules Here'!419:419,1,MATCH(T$1,'Set Schedules Here'!418:418,1)):INDEX('Set Schedules Here'!419:419,1,MATCH(T$1,'Set Schedules Here'!418:418,1)+1),INDEX('Set Schedules Here'!418:418,1,MATCH(T$1,'Set Schedules Here'!418:418,1)):INDEX('Set Schedules Here'!418:418,1,MATCH(T$1,'Set Schedules Here'!418:418,1)+1),T$1)),rounding_decimal_places)</f>
        <v>0.466667</v>
      </c>
      <c r="U210">
        <f>ROUND(IF(U$1=2050,TREND(INDEX('Set Schedules Here'!419:419,1,MATCH(U$1,'Set Schedules Here'!418:418,0)),INDEX('Set Schedules Here'!418:418,1,MATCH(U$1,'Set Schedules Here'!418:418,0)),U$1),TREND(INDEX('Set Schedules Here'!419:419,1,MATCH(U$1,'Set Schedules Here'!418:418,1)):INDEX('Set Schedules Here'!419:419,1,MATCH(U$1,'Set Schedules Here'!418:418,1)+1),INDEX('Set Schedules Here'!418:418,1,MATCH(U$1,'Set Schedules Here'!418:418,1)):INDEX('Set Schedules Here'!418:418,1,MATCH(U$1,'Set Schedules Here'!418:418,1)+1),U$1)),rounding_decimal_places)</f>
        <v>0.5</v>
      </c>
      <c r="V210">
        <f>ROUND(IF(V$1=2050,TREND(INDEX('Set Schedules Here'!419:419,1,MATCH(V$1,'Set Schedules Here'!418:418,0)),INDEX('Set Schedules Here'!418:418,1,MATCH(V$1,'Set Schedules Here'!418:418,0)),V$1),TREND(INDEX('Set Schedules Here'!419:419,1,MATCH(V$1,'Set Schedules Here'!418:418,1)):INDEX('Set Schedules Here'!419:419,1,MATCH(V$1,'Set Schedules Here'!418:418,1)+1),INDEX('Set Schedules Here'!418:418,1,MATCH(V$1,'Set Schedules Here'!418:418,1)):INDEX('Set Schedules Here'!418:418,1,MATCH(V$1,'Set Schedules Here'!418:418,1)+1),V$1)),rounding_decimal_places)</f>
        <v>0.53333299999999995</v>
      </c>
      <c r="W210">
        <f>ROUND(IF(W$1=2050,TREND(INDEX('Set Schedules Here'!419:419,1,MATCH(W$1,'Set Schedules Here'!418:418,0)),INDEX('Set Schedules Here'!418:418,1,MATCH(W$1,'Set Schedules Here'!418:418,0)),W$1),TREND(INDEX('Set Schedules Here'!419:419,1,MATCH(W$1,'Set Schedules Here'!418:418,1)):INDEX('Set Schedules Here'!419:419,1,MATCH(W$1,'Set Schedules Here'!418:418,1)+1),INDEX('Set Schedules Here'!418:418,1,MATCH(W$1,'Set Schedules Here'!418:418,1)):INDEX('Set Schedules Here'!418:418,1,MATCH(W$1,'Set Schedules Here'!418:418,1)+1),W$1)),rounding_decimal_places)</f>
        <v>0.56666700000000003</v>
      </c>
      <c r="X210">
        <f>ROUND(IF(X$1=2050,TREND(INDEX('Set Schedules Here'!419:419,1,MATCH(X$1,'Set Schedules Here'!418:418,0)),INDEX('Set Schedules Here'!418:418,1,MATCH(X$1,'Set Schedules Here'!418:418,0)),X$1),TREND(INDEX('Set Schedules Here'!419:419,1,MATCH(X$1,'Set Schedules Here'!418:418,1)):INDEX('Set Schedules Here'!419:419,1,MATCH(X$1,'Set Schedules Here'!418:418,1)+1),INDEX('Set Schedules Here'!418:418,1,MATCH(X$1,'Set Schedules Here'!418:418,1)):INDEX('Set Schedules Here'!418:418,1,MATCH(X$1,'Set Schedules Here'!418:418,1)+1),X$1)),rounding_decimal_places)</f>
        <v>0.6</v>
      </c>
      <c r="Y210">
        <f>ROUND(IF(Y$1=2050,TREND(INDEX('Set Schedules Here'!419:419,1,MATCH(Y$1,'Set Schedules Here'!418:418,0)),INDEX('Set Schedules Here'!418:418,1,MATCH(Y$1,'Set Schedules Here'!418:418,0)),Y$1),TREND(INDEX('Set Schedules Here'!419:419,1,MATCH(Y$1,'Set Schedules Here'!418:418,1)):INDEX('Set Schedules Here'!419:419,1,MATCH(Y$1,'Set Schedules Here'!418:418,1)+1),INDEX('Set Schedules Here'!418:418,1,MATCH(Y$1,'Set Schedules Here'!418:418,1)):INDEX('Set Schedules Here'!418:418,1,MATCH(Y$1,'Set Schedules Here'!418:418,1)+1),Y$1)),rounding_decimal_places)</f>
        <v>0.63333300000000003</v>
      </c>
      <c r="Z210">
        <f>ROUND(IF(Z$1=2050,TREND(INDEX('Set Schedules Here'!419:419,1,MATCH(Z$1,'Set Schedules Here'!418:418,0)),INDEX('Set Schedules Here'!418:418,1,MATCH(Z$1,'Set Schedules Here'!418:418,0)),Z$1),TREND(INDEX('Set Schedules Here'!419:419,1,MATCH(Z$1,'Set Schedules Here'!418:418,1)):INDEX('Set Schedules Here'!419:419,1,MATCH(Z$1,'Set Schedules Here'!418:418,1)+1),INDEX('Set Schedules Here'!418:418,1,MATCH(Z$1,'Set Schedules Here'!418:418,1)):INDEX('Set Schedules Here'!418:418,1,MATCH(Z$1,'Set Schedules Here'!418:418,1)+1),Z$1)),rounding_decimal_places)</f>
        <v>0.66666700000000001</v>
      </c>
      <c r="AA210">
        <f>ROUND(IF(AA$1=2050,TREND(INDEX('Set Schedules Here'!419:419,1,MATCH(AA$1,'Set Schedules Here'!418:418,0)),INDEX('Set Schedules Here'!418:418,1,MATCH(AA$1,'Set Schedules Here'!418:418,0)),AA$1),TREND(INDEX('Set Schedules Here'!419:419,1,MATCH(AA$1,'Set Schedules Here'!418:418,1)):INDEX('Set Schedules Here'!419:419,1,MATCH(AA$1,'Set Schedules Here'!418:418,1)+1),INDEX('Set Schedules Here'!418:418,1,MATCH(AA$1,'Set Schedules Here'!418:418,1)):INDEX('Set Schedules Here'!418:418,1,MATCH(AA$1,'Set Schedules Here'!418:418,1)+1),AA$1)),rounding_decimal_places)</f>
        <v>0.7</v>
      </c>
      <c r="AB210">
        <f>ROUND(IF(AB$1=2050,TREND(INDEX('Set Schedules Here'!419:419,1,MATCH(AB$1,'Set Schedules Here'!418:418,0)),INDEX('Set Schedules Here'!418:418,1,MATCH(AB$1,'Set Schedules Here'!418:418,0)),AB$1),TREND(INDEX('Set Schedules Here'!419:419,1,MATCH(AB$1,'Set Schedules Here'!418:418,1)):INDEX('Set Schedules Here'!419:419,1,MATCH(AB$1,'Set Schedules Here'!418:418,1)+1),INDEX('Set Schedules Here'!418:418,1,MATCH(AB$1,'Set Schedules Here'!418:418,1)):INDEX('Set Schedules Here'!418:418,1,MATCH(AB$1,'Set Schedules Here'!418:418,1)+1),AB$1)),rounding_decimal_places)</f>
        <v>0.73333300000000001</v>
      </c>
      <c r="AC210">
        <f>ROUND(IF(AC$1=2050,TREND(INDEX('Set Schedules Here'!419:419,1,MATCH(AC$1,'Set Schedules Here'!418:418,0)),INDEX('Set Schedules Here'!418:418,1,MATCH(AC$1,'Set Schedules Here'!418:418,0)),AC$1),TREND(INDEX('Set Schedules Here'!419:419,1,MATCH(AC$1,'Set Schedules Here'!418:418,1)):INDEX('Set Schedules Here'!419:419,1,MATCH(AC$1,'Set Schedules Here'!418:418,1)+1),INDEX('Set Schedules Here'!418:418,1,MATCH(AC$1,'Set Schedules Here'!418:418,1)):INDEX('Set Schedules Here'!418:418,1,MATCH(AC$1,'Set Schedules Here'!418:418,1)+1),AC$1)),rounding_decimal_places)</f>
        <v>0.76666699999999999</v>
      </c>
      <c r="AD210">
        <f>ROUND(IF(AD$1=2050,TREND(INDEX('Set Schedules Here'!419:419,1,MATCH(AD$1,'Set Schedules Here'!418:418,0)),INDEX('Set Schedules Here'!418:418,1,MATCH(AD$1,'Set Schedules Here'!418:418,0)),AD$1),TREND(INDEX('Set Schedules Here'!419:419,1,MATCH(AD$1,'Set Schedules Here'!418:418,1)):INDEX('Set Schedules Here'!419:419,1,MATCH(AD$1,'Set Schedules Here'!418:418,1)+1),INDEX('Set Schedules Here'!418:418,1,MATCH(AD$1,'Set Schedules Here'!418:418,1)):INDEX('Set Schedules Here'!418:418,1,MATCH(AD$1,'Set Schedules Here'!418:418,1)+1),AD$1)),rounding_decimal_places)</f>
        <v>0.8</v>
      </c>
      <c r="AE210">
        <f>ROUND(IF(AE$1=2050,TREND(INDEX('Set Schedules Here'!419:419,1,MATCH(AE$1,'Set Schedules Here'!418:418,0)),INDEX('Set Schedules Here'!418:418,1,MATCH(AE$1,'Set Schedules Here'!418:418,0)),AE$1),TREND(INDEX('Set Schedules Here'!419:419,1,MATCH(AE$1,'Set Schedules Here'!418:418,1)):INDEX('Set Schedules Here'!419:419,1,MATCH(AE$1,'Set Schedules Here'!418:418,1)+1),INDEX('Set Schedules Here'!418:418,1,MATCH(AE$1,'Set Schedules Here'!418:418,1)):INDEX('Set Schedules Here'!418:418,1,MATCH(AE$1,'Set Schedules Here'!418:418,1)+1),AE$1)),rounding_decimal_places)</f>
        <v>0.83333299999999999</v>
      </c>
      <c r="AF210">
        <f>ROUND(IF(AF$1=2050,TREND(INDEX('Set Schedules Here'!419:419,1,MATCH(AF$1,'Set Schedules Here'!418:418,0)),INDEX('Set Schedules Here'!418:418,1,MATCH(AF$1,'Set Schedules Here'!418:418,0)),AF$1),TREND(INDEX('Set Schedules Here'!419:419,1,MATCH(AF$1,'Set Schedules Here'!418:418,1)):INDEX('Set Schedules Here'!419:419,1,MATCH(AF$1,'Set Schedules Here'!418:418,1)+1),INDEX('Set Schedules Here'!418:418,1,MATCH(AF$1,'Set Schedules Here'!418:418,1)):INDEX('Set Schedules Here'!418:418,1,MATCH(AF$1,'Set Schedules Here'!418:418,1)+1),AF$1)),rounding_decimal_places)</f>
        <v>0.86666699999999997</v>
      </c>
      <c r="AG210">
        <f>ROUND(IF(AG$1=2050,TREND(INDEX('Set Schedules Here'!419:419,1,MATCH(AG$1,'Set Schedules Here'!418:418,0)),INDEX('Set Schedules Here'!418:418,1,MATCH(AG$1,'Set Schedules Here'!418:418,0)),AG$1),TREND(INDEX('Set Schedules Here'!419:419,1,MATCH(AG$1,'Set Schedules Here'!418:418,1)):INDEX('Set Schedules Here'!419:419,1,MATCH(AG$1,'Set Schedules Here'!418:418,1)+1),INDEX('Set Schedules Here'!418:418,1,MATCH(AG$1,'Set Schedules Here'!418:418,1)):INDEX('Set Schedules Here'!418:418,1,MATCH(AG$1,'Set Schedules Here'!418:418,1)+1),AG$1)),rounding_decimal_places)</f>
        <v>0.9</v>
      </c>
      <c r="AH210">
        <f>ROUND(IF(AH$1=2050,TREND(INDEX('Set Schedules Here'!419:419,1,MATCH(AH$1,'Set Schedules Here'!418:418,0)),INDEX('Set Schedules Here'!418:418,1,MATCH(AH$1,'Set Schedules Here'!418:418,0)),AH$1),TREND(INDEX('Set Schedules Here'!419:419,1,MATCH(AH$1,'Set Schedules Here'!418:418,1)):INDEX('Set Schedules Here'!419:419,1,MATCH(AH$1,'Set Schedules Here'!418:418,1)+1),INDEX('Set Schedules Here'!418:418,1,MATCH(AH$1,'Set Schedules Here'!418:418,1)):INDEX('Set Schedules Here'!418:418,1,MATCH(AH$1,'Set Schedules Here'!418:418,1)+1),AH$1)),rounding_decimal_places)</f>
        <v>0.93333299999999997</v>
      </c>
      <c r="AI210">
        <f>ROUND(IF(AI$1=2050,TREND(INDEX('Set Schedules Here'!419:419,1,MATCH(AI$1,'Set Schedules Here'!418:418,0)),INDEX('Set Schedules Here'!418:418,1,MATCH(AI$1,'Set Schedules Here'!418:418,0)),AI$1),TREND(INDEX('Set Schedules Here'!419:419,1,MATCH(AI$1,'Set Schedules Here'!418:418,1)):INDEX('Set Schedules Here'!419:419,1,MATCH(AI$1,'Set Schedules Here'!418:418,1)+1),INDEX('Set Schedules Here'!418:418,1,MATCH(AI$1,'Set Schedules Here'!418:418,1)):INDEX('Set Schedules Here'!418:418,1,MATCH(AI$1,'Set Schedules Here'!418:418,1)+1),AI$1)),rounding_decimal_places)</f>
        <v>0.96666700000000005</v>
      </c>
      <c r="AJ210">
        <f>ROUND(IF(AJ$1=2050,TREND(INDEX('Set Schedules Here'!419:419,1,MATCH(AJ$1,'Set Schedules Here'!418:418,0)),INDEX('Set Schedules Here'!418:418,1,MATCH(AJ$1,'Set Schedules Here'!418:418,0)),AJ$1),TREND(INDEX('Set Schedules Here'!419:419,1,MATCH(AJ$1,'Set Schedules Here'!418:418,1)):INDEX('Set Schedules Here'!419:419,1,MATCH(AJ$1,'Set Schedules Here'!418:418,1)+1),INDEX('Set Schedules Here'!418:418,1,MATCH(AJ$1,'Set Schedules Here'!418:418,1)):INDEX('Set Schedules Here'!418:418,1,MATCH(AJ$1,'Set Schedules Here'!418:418,1)+1),AJ$1)),rounding_decimal_places)</f>
        <v>1</v>
      </c>
    </row>
    <row r="211" spans="1:36" x14ac:dyDescent="0.45">
      <c r="A211" s="12" t="str">
        <f>'Set Schedules Here'!A420</f>
        <v>elec reduce plant downtime</v>
      </c>
      <c r="B211" s="12" t="str">
        <f>IF(ISBLANK('Set Schedules Here'!C420),"",'Set Schedules Here'!C420)</f>
        <v>solar thermal es</v>
      </c>
      <c r="C211" s="12" t="str">
        <f>IF(ISBLANK('Set Schedules Here'!D420),"",'Set Schedules Here'!D420)</f>
        <v>preexisting nonretiring</v>
      </c>
      <c r="D211" s="21" t="str">
        <f>IF(ISBLANK('Set Schedules Here'!E420),"",'Set Schedules Here'!E420)</f>
        <v/>
      </c>
      <c r="E211">
        <f>ROUND(IF(E$1=2050,TREND(INDEX('Set Schedules Here'!421:421,1,MATCH(E$1,'Set Schedules Here'!420:420,0)),INDEX('Set Schedules Here'!420:420,1,MATCH(E$1,'Set Schedules Here'!420:420,0)),E$1),TREND(INDEX('Set Schedules Here'!421:421,1,MATCH(E$1,'Set Schedules Here'!420:420,1)):INDEX('Set Schedules Here'!421:421,1,MATCH(E$1,'Set Schedules Here'!420:420,1)+1),INDEX('Set Schedules Here'!420:420,1,MATCH(E$1,'Set Schedules Here'!420:420,1)):INDEX('Set Schedules Here'!420:420,1,MATCH(E$1,'Set Schedules Here'!420:420,1)+1),E$1)),rounding_decimal_places)</f>
        <v>0</v>
      </c>
      <c r="F211">
        <f>ROUND(IF(F$1=2050,TREND(INDEX('Set Schedules Here'!421:421,1,MATCH(F$1,'Set Schedules Here'!420:420,0)),INDEX('Set Schedules Here'!420:420,1,MATCH(F$1,'Set Schedules Here'!420:420,0)),F$1),TREND(INDEX('Set Schedules Here'!421:421,1,MATCH(F$1,'Set Schedules Here'!420:420,1)):INDEX('Set Schedules Here'!421:421,1,MATCH(F$1,'Set Schedules Here'!420:420,1)+1),INDEX('Set Schedules Here'!420:420,1,MATCH(F$1,'Set Schedules Here'!420:420,1)):INDEX('Set Schedules Here'!420:420,1,MATCH(F$1,'Set Schedules Here'!420:420,1)+1),F$1)),rounding_decimal_places)</f>
        <v>0</v>
      </c>
      <c r="G211">
        <f>ROUND(IF(G$1=2050,TREND(INDEX('Set Schedules Here'!421:421,1,MATCH(G$1,'Set Schedules Here'!420:420,0)),INDEX('Set Schedules Here'!420:420,1,MATCH(G$1,'Set Schedules Here'!420:420,0)),G$1),TREND(INDEX('Set Schedules Here'!421:421,1,MATCH(G$1,'Set Schedules Here'!420:420,1)):INDEX('Set Schedules Here'!421:421,1,MATCH(G$1,'Set Schedules Here'!420:420,1)+1),INDEX('Set Schedules Here'!420:420,1,MATCH(G$1,'Set Schedules Here'!420:420,1)):INDEX('Set Schedules Here'!420:420,1,MATCH(G$1,'Set Schedules Here'!420:420,1)+1),G$1)),rounding_decimal_places)</f>
        <v>3.3333000000000002E-2</v>
      </c>
      <c r="H211">
        <f>ROUND(IF(H$1=2050,TREND(INDEX('Set Schedules Here'!421:421,1,MATCH(H$1,'Set Schedules Here'!420:420,0)),INDEX('Set Schedules Here'!420:420,1,MATCH(H$1,'Set Schedules Here'!420:420,0)),H$1),TREND(INDEX('Set Schedules Here'!421:421,1,MATCH(H$1,'Set Schedules Here'!420:420,1)):INDEX('Set Schedules Here'!421:421,1,MATCH(H$1,'Set Schedules Here'!420:420,1)+1),INDEX('Set Schedules Here'!420:420,1,MATCH(H$1,'Set Schedules Here'!420:420,1)):INDEX('Set Schedules Here'!420:420,1,MATCH(H$1,'Set Schedules Here'!420:420,1)+1),H$1)),rounding_decimal_places)</f>
        <v>6.6667000000000004E-2</v>
      </c>
      <c r="I211">
        <f>ROUND(IF(I$1=2050,TREND(INDEX('Set Schedules Here'!421:421,1,MATCH(I$1,'Set Schedules Here'!420:420,0)),INDEX('Set Schedules Here'!420:420,1,MATCH(I$1,'Set Schedules Here'!420:420,0)),I$1),TREND(INDEX('Set Schedules Here'!421:421,1,MATCH(I$1,'Set Schedules Here'!420:420,1)):INDEX('Set Schedules Here'!421:421,1,MATCH(I$1,'Set Schedules Here'!420:420,1)+1),INDEX('Set Schedules Here'!420:420,1,MATCH(I$1,'Set Schedules Here'!420:420,1)):INDEX('Set Schedules Here'!420:420,1,MATCH(I$1,'Set Schedules Here'!420:420,1)+1),I$1)),rounding_decimal_places)</f>
        <v>0.1</v>
      </c>
      <c r="J211">
        <f>ROUND(IF(J$1=2050,TREND(INDEX('Set Schedules Here'!421:421,1,MATCH(J$1,'Set Schedules Here'!420:420,0)),INDEX('Set Schedules Here'!420:420,1,MATCH(J$1,'Set Schedules Here'!420:420,0)),J$1),TREND(INDEX('Set Schedules Here'!421:421,1,MATCH(J$1,'Set Schedules Here'!420:420,1)):INDEX('Set Schedules Here'!421:421,1,MATCH(J$1,'Set Schedules Here'!420:420,1)+1),INDEX('Set Schedules Here'!420:420,1,MATCH(J$1,'Set Schedules Here'!420:420,1)):INDEX('Set Schedules Here'!420:420,1,MATCH(J$1,'Set Schedules Here'!420:420,1)+1),J$1)),rounding_decimal_places)</f>
        <v>0.13333300000000001</v>
      </c>
      <c r="K211">
        <f>ROUND(IF(K$1=2050,TREND(INDEX('Set Schedules Here'!421:421,1,MATCH(K$1,'Set Schedules Here'!420:420,0)),INDEX('Set Schedules Here'!420:420,1,MATCH(K$1,'Set Schedules Here'!420:420,0)),K$1),TREND(INDEX('Set Schedules Here'!421:421,1,MATCH(K$1,'Set Schedules Here'!420:420,1)):INDEX('Set Schedules Here'!421:421,1,MATCH(K$1,'Set Schedules Here'!420:420,1)+1),INDEX('Set Schedules Here'!420:420,1,MATCH(K$1,'Set Schedules Here'!420:420,1)):INDEX('Set Schedules Here'!420:420,1,MATCH(K$1,'Set Schedules Here'!420:420,1)+1),K$1)),rounding_decimal_places)</f>
        <v>0.16666700000000001</v>
      </c>
      <c r="L211">
        <f>ROUND(IF(L$1=2050,TREND(INDEX('Set Schedules Here'!421:421,1,MATCH(L$1,'Set Schedules Here'!420:420,0)),INDEX('Set Schedules Here'!420:420,1,MATCH(L$1,'Set Schedules Here'!420:420,0)),L$1),TREND(INDEX('Set Schedules Here'!421:421,1,MATCH(L$1,'Set Schedules Here'!420:420,1)):INDEX('Set Schedules Here'!421:421,1,MATCH(L$1,'Set Schedules Here'!420:420,1)+1),INDEX('Set Schedules Here'!420:420,1,MATCH(L$1,'Set Schedules Here'!420:420,1)):INDEX('Set Schedules Here'!420:420,1,MATCH(L$1,'Set Schedules Here'!420:420,1)+1),L$1)),rounding_decimal_places)</f>
        <v>0.2</v>
      </c>
      <c r="M211">
        <f>ROUND(IF(M$1=2050,TREND(INDEX('Set Schedules Here'!421:421,1,MATCH(M$1,'Set Schedules Here'!420:420,0)),INDEX('Set Schedules Here'!420:420,1,MATCH(M$1,'Set Schedules Here'!420:420,0)),M$1),TREND(INDEX('Set Schedules Here'!421:421,1,MATCH(M$1,'Set Schedules Here'!420:420,1)):INDEX('Set Schedules Here'!421:421,1,MATCH(M$1,'Set Schedules Here'!420:420,1)+1),INDEX('Set Schedules Here'!420:420,1,MATCH(M$1,'Set Schedules Here'!420:420,1)):INDEX('Set Schedules Here'!420:420,1,MATCH(M$1,'Set Schedules Here'!420:420,1)+1),M$1)),rounding_decimal_places)</f>
        <v>0.23333300000000001</v>
      </c>
      <c r="N211">
        <f>ROUND(IF(N$1=2050,TREND(INDEX('Set Schedules Here'!421:421,1,MATCH(N$1,'Set Schedules Here'!420:420,0)),INDEX('Set Schedules Here'!420:420,1,MATCH(N$1,'Set Schedules Here'!420:420,0)),N$1),TREND(INDEX('Set Schedules Here'!421:421,1,MATCH(N$1,'Set Schedules Here'!420:420,1)):INDEX('Set Schedules Here'!421:421,1,MATCH(N$1,'Set Schedules Here'!420:420,1)+1),INDEX('Set Schedules Here'!420:420,1,MATCH(N$1,'Set Schedules Here'!420:420,1)):INDEX('Set Schedules Here'!420:420,1,MATCH(N$1,'Set Schedules Here'!420:420,1)+1),N$1)),rounding_decimal_places)</f>
        <v>0.26666699999999999</v>
      </c>
      <c r="O211">
        <f>ROUND(IF(O$1=2050,TREND(INDEX('Set Schedules Here'!421:421,1,MATCH(O$1,'Set Schedules Here'!420:420,0)),INDEX('Set Schedules Here'!420:420,1,MATCH(O$1,'Set Schedules Here'!420:420,0)),O$1),TREND(INDEX('Set Schedules Here'!421:421,1,MATCH(O$1,'Set Schedules Here'!420:420,1)):INDEX('Set Schedules Here'!421:421,1,MATCH(O$1,'Set Schedules Here'!420:420,1)+1),INDEX('Set Schedules Here'!420:420,1,MATCH(O$1,'Set Schedules Here'!420:420,1)):INDEX('Set Schedules Here'!420:420,1,MATCH(O$1,'Set Schedules Here'!420:420,1)+1),O$1)),rounding_decimal_places)</f>
        <v>0.3</v>
      </c>
      <c r="P211">
        <f>ROUND(IF(P$1=2050,TREND(INDEX('Set Schedules Here'!421:421,1,MATCH(P$1,'Set Schedules Here'!420:420,0)),INDEX('Set Schedules Here'!420:420,1,MATCH(P$1,'Set Schedules Here'!420:420,0)),P$1),TREND(INDEX('Set Schedules Here'!421:421,1,MATCH(P$1,'Set Schedules Here'!420:420,1)):INDEX('Set Schedules Here'!421:421,1,MATCH(P$1,'Set Schedules Here'!420:420,1)+1),INDEX('Set Schedules Here'!420:420,1,MATCH(P$1,'Set Schedules Here'!420:420,1)):INDEX('Set Schedules Here'!420:420,1,MATCH(P$1,'Set Schedules Here'!420:420,1)+1),P$1)),rounding_decimal_places)</f>
        <v>0.33333299999999999</v>
      </c>
      <c r="Q211">
        <f>ROUND(IF(Q$1=2050,TREND(INDEX('Set Schedules Here'!421:421,1,MATCH(Q$1,'Set Schedules Here'!420:420,0)),INDEX('Set Schedules Here'!420:420,1,MATCH(Q$1,'Set Schedules Here'!420:420,0)),Q$1),TREND(INDEX('Set Schedules Here'!421:421,1,MATCH(Q$1,'Set Schedules Here'!420:420,1)):INDEX('Set Schedules Here'!421:421,1,MATCH(Q$1,'Set Schedules Here'!420:420,1)+1),INDEX('Set Schedules Here'!420:420,1,MATCH(Q$1,'Set Schedules Here'!420:420,1)):INDEX('Set Schedules Here'!420:420,1,MATCH(Q$1,'Set Schedules Here'!420:420,1)+1),Q$1)),rounding_decimal_places)</f>
        <v>0.36666700000000002</v>
      </c>
      <c r="R211">
        <f>ROUND(IF(R$1=2050,TREND(INDEX('Set Schedules Here'!421:421,1,MATCH(R$1,'Set Schedules Here'!420:420,0)),INDEX('Set Schedules Here'!420:420,1,MATCH(R$1,'Set Schedules Here'!420:420,0)),R$1),TREND(INDEX('Set Schedules Here'!421:421,1,MATCH(R$1,'Set Schedules Here'!420:420,1)):INDEX('Set Schedules Here'!421:421,1,MATCH(R$1,'Set Schedules Here'!420:420,1)+1),INDEX('Set Schedules Here'!420:420,1,MATCH(R$1,'Set Schedules Here'!420:420,1)):INDEX('Set Schedules Here'!420:420,1,MATCH(R$1,'Set Schedules Here'!420:420,1)+1),R$1)),rounding_decimal_places)</f>
        <v>0.4</v>
      </c>
      <c r="S211">
        <f>ROUND(IF(S$1=2050,TREND(INDEX('Set Schedules Here'!421:421,1,MATCH(S$1,'Set Schedules Here'!420:420,0)),INDEX('Set Schedules Here'!420:420,1,MATCH(S$1,'Set Schedules Here'!420:420,0)),S$1),TREND(INDEX('Set Schedules Here'!421:421,1,MATCH(S$1,'Set Schedules Here'!420:420,1)):INDEX('Set Schedules Here'!421:421,1,MATCH(S$1,'Set Schedules Here'!420:420,1)+1),INDEX('Set Schedules Here'!420:420,1,MATCH(S$1,'Set Schedules Here'!420:420,1)):INDEX('Set Schedules Here'!420:420,1,MATCH(S$1,'Set Schedules Here'!420:420,1)+1),S$1)),rounding_decimal_places)</f>
        <v>0.43333300000000002</v>
      </c>
      <c r="T211">
        <f>ROUND(IF(T$1=2050,TREND(INDEX('Set Schedules Here'!421:421,1,MATCH(T$1,'Set Schedules Here'!420:420,0)),INDEX('Set Schedules Here'!420:420,1,MATCH(T$1,'Set Schedules Here'!420:420,0)),T$1),TREND(INDEX('Set Schedules Here'!421:421,1,MATCH(T$1,'Set Schedules Here'!420:420,1)):INDEX('Set Schedules Here'!421:421,1,MATCH(T$1,'Set Schedules Here'!420:420,1)+1),INDEX('Set Schedules Here'!420:420,1,MATCH(T$1,'Set Schedules Here'!420:420,1)):INDEX('Set Schedules Here'!420:420,1,MATCH(T$1,'Set Schedules Here'!420:420,1)+1),T$1)),rounding_decimal_places)</f>
        <v>0.466667</v>
      </c>
      <c r="U211">
        <f>ROUND(IF(U$1=2050,TREND(INDEX('Set Schedules Here'!421:421,1,MATCH(U$1,'Set Schedules Here'!420:420,0)),INDEX('Set Schedules Here'!420:420,1,MATCH(U$1,'Set Schedules Here'!420:420,0)),U$1),TREND(INDEX('Set Schedules Here'!421:421,1,MATCH(U$1,'Set Schedules Here'!420:420,1)):INDEX('Set Schedules Here'!421:421,1,MATCH(U$1,'Set Schedules Here'!420:420,1)+1),INDEX('Set Schedules Here'!420:420,1,MATCH(U$1,'Set Schedules Here'!420:420,1)):INDEX('Set Schedules Here'!420:420,1,MATCH(U$1,'Set Schedules Here'!420:420,1)+1),U$1)),rounding_decimal_places)</f>
        <v>0.5</v>
      </c>
      <c r="V211">
        <f>ROUND(IF(V$1=2050,TREND(INDEX('Set Schedules Here'!421:421,1,MATCH(V$1,'Set Schedules Here'!420:420,0)),INDEX('Set Schedules Here'!420:420,1,MATCH(V$1,'Set Schedules Here'!420:420,0)),V$1),TREND(INDEX('Set Schedules Here'!421:421,1,MATCH(V$1,'Set Schedules Here'!420:420,1)):INDEX('Set Schedules Here'!421:421,1,MATCH(V$1,'Set Schedules Here'!420:420,1)+1),INDEX('Set Schedules Here'!420:420,1,MATCH(V$1,'Set Schedules Here'!420:420,1)):INDEX('Set Schedules Here'!420:420,1,MATCH(V$1,'Set Schedules Here'!420:420,1)+1),V$1)),rounding_decimal_places)</f>
        <v>0.53333299999999995</v>
      </c>
      <c r="W211">
        <f>ROUND(IF(W$1=2050,TREND(INDEX('Set Schedules Here'!421:421,1,MATCH(W$1,'Set Schedules Here'!420:420,0)),INDEX('Set Schedules Here'!420:420,1,MATCH(W$1,'Set Schedules Here'!420:420,0)),W$1),TREND(INDEX('Set Schedules Here'!421:421,1,MATCH(W$1,'Set Schedules Here'!420:420,1)):INDEX('Set Schedules Here'!421:421,1,MATCH(W$1,'Set Schedules Here'!420:420,1)+1),INDEX('Set Schedules Here'!420:420,1,MATCH(W$1,'Set Schedules Here'!420:420,1)):INDEX('Set Schedules Here'!420:420,1,MATCH(W$1,'Set Schedules Here'!420:420,1)+1),W$1)),rounding_decimal_places)</f>
        <v>0.56666700000000003</v>
      </c>
      <c r="X211">
        <f>ROUND(IF(X$1=2050,TREND(INDEX('Set Schedules Here'!421:421,1,MATCH(X$1,'Set Schedules Here'!420:420,0)),INDEX('Set Schedules Here'!420:420,1,MATCH(X$1,'Set Schedules Here'!420:420,0)),X$1),TREND(INDEX('Set Schedules Here'!421:421,1,MATCH(X$1,'Set Schedules Here'!420:420,1)):INDEX('Set Schedules Here'!421:421,1,MATCH(X$1,'Set Schedules Here'!420:420,1)+1),INDEX('Set Schedules Here'!420:420,1,MATCH(X$1,'Set Schedules Here'!420:420,1)):INDEX('Set Schedules Here'!420:420,1,MATCH(X$1,'Set Schedules Here'!420:420,1)+1),X$1)),rounding_decimal_places)</f>
        <v>0.6</v>
      </c>
      <c r="Y211">
        <f>ROUND(IF(Y$1=2050,TREND(INDEX('Set Schedules Here'!421:421,1,MATCH(Y$1,'Set Schedules Here'!420:420,0)),INDEX('Set Schedules Here'!420:420,1,MATCH(Y$1,'Set Schedules Here'!420:420,0)),Y$1),TREND(INDEX('Set Schedules Here'!421:421,1,MATCH(Y$1,'Set Schedules Here'!420:420,1)):INDEX('Set Schedules Here'!421:421,1,MATCH(Y$1,'Set Schedules Here'!420:420,1)+1),INDEX('Set Schedules Here'!420:420,1,MATCH(Y$1,'Set Schedules Here'!420:420,1)):INDEX('Set Schedules Here'!420:420,1,MATCH(Y$1,'Set Schedules Here'!420:420,1)+1),Y$1)),rounding_decimal_places)</f>
        <v>0.63333300000000003</v>
      </c>
      <c r="Z211">
        <f>ROUND(IF(Z$1=2050,TREND(INDEX('Set Schedules Here'!421:421,1,MATCH(Z$1,'Set Schedules Here'!420:420,0)),INDEX('Set Schedules Here'!420:420,1,MATCH(Z$1,'Set Schedules Here'!420:420,0)),Z$1),TREND(INDEX('Set Schedules Here'!421:421,1,MATCH(Z$1,'Set Schedules Here'!420:420,1)):INDEX('Set Schedules Here'!421:421,1,MATCH(Z$1,'Set Schedules Here'!420:420,1)+1),INDEX('Set Schedules Here'!420:420,1,MATCH(Z$1,'Set Schedules Here'!420:420,1)):INDEX('Set Schedules Here'!420:420,1,MATCH(Z$1,'Set Schedules Here'!420:420,1)+1),Z$1)),rounding_decimal_places)</f>
        <v>0.66666700000000001</v>
      </c>
      <c r="AA211">
        <f>ROUND(IF(AA$1=2050,TREND(INDEX('Set Schedules Here'!421:421,1,MATCH(AA$1,'Set Schedules Here'!420:420,0)),INDEX('Set Schedules Here'!420:420,1,MATCH(AA$1,'Set Schedules Here'!420:420,0)),AA$1),TREND(INDEX('Set Schedules Here'!421:421,1,MATCH(AA$1,'Set Schedules Here'!420:420,1)):INDEX('Set Schedules Here'!421:421,1,MATCH(AA$1,'Set Schedules Here'!420:420,1)+1),INDEX('Set Schedules Here'!420:420,1,MATCH(AA$1,'Set Schedules Here'!420:420,1)):INDEX('Set Schedules Here'!420:420,1,MATCH(AA$1,'Set Schedules Here'!420:420,1)+1),AA$1)),rounding_decimal_places)</f>
        <v>0.7</v>
      </c>
      <c r="AB211">
        <f>ROUND(IF(AB$1=2050,TREND(INDEX('Set Schedules Here'!421:421,1,MATCH(AB$1,'Set Schedules Here'!420:420,0)),INDEX('Set Schedules Here'!420:420,1,MATCH(AB$1,'Set Schedules Here'!420:420,0)),AB$1),TREND(INDEX('Set Schedules Here'!421:421,1,MATCH(AB$1,'Set Schedules Here'!420:420,1)):INDEX('Set Schedules Here'!421:421,1,MATCH(AB$1,'Set Schedules Here'!420:420,1)+1),INDEX('Set Schedules Here'!420:420,1,MATCH(AB$1,'Set Schedules Here'!420:420,1)):INDEX('Set Schedules Here'!420:420,1,MATCH(AB$1,'Set Schedules Here'!420:420,1)+1),AB$1)),rounding_decimal_places)</f>
        <v>0.73333300000000001</v>
      </c>
      <c r="AC211">
        <f>ROUND(IF(AC$1=2050,TREND(INDEX('Set Schedules Here'!421:421,1,MATCH(AC$1,'Set Schedules Here'!420:420,0)),INDEX('Set Schedules Here'!420:420,1,MATCH(AC$1,'Set Schedules Here'!420:420,0)),AC$1),TREND(INDEX('Set Schedules Here'!421:421,1,MATCH(AC$1,'Set Schedules Here'!420:420,1)):INDEX('Set Schedules Here'!421:421,1,MATCH(AC$1,'Set Schedules Here'!420:420,1)+1),INDEX('Set Schedules Here'!420:420,1,MATCH(AC$1,'Set Schedules Here'!420:420,1)):INDEX('Set Schedules Here'!420:420,1,MATCH(AC$1,'Set Schedules Here'!420:420,1)+1),AC$1)),rounding_decimal_places)</f>
        <v>0.76666699999999999</v>
      </c>
      <c r="AD211">
        <f>ROUND(IF(AD$1=2050,TREND(INDEX('Set Schedules Here'!421:421,1,MATCH(AD$1,'Set Schedules Here'!420:420,0)),INDEX('Set Schedules Here'!420:420,1,MATCH(AD$1,'Set Schedules Here'!420:420,0)),AD$1),TREND(INDEX('Set Schedules Here'!421:421,1,MATCH(AD$1,'Set Schedules Here'!420:420,1)):INDEX('Set Schedules Here'!421:421,1,MATCH(AD$1,'Set Schedules Here'!420:420,1)+1),INDEX('Set Schedules Here'!420:420,1,MATCH(AD$1,'Set Schedules Here'!420:420,1)):INDEX('Set Schedules Here'!420:420,1,MATCH(AD$1,'Set Schedules Here'!420:420,1)+1),AD$1)),rounding_decimal_places)</f>
        <v>0.8</v>
      </c>
      <c r="AE211">
        <f>ROUND(IF(AE$1=2050,TREND(INDEX('Set Schedules Here'!421:421,1,MATCH(AE$1,'Set Schedules Here'!420:420,0)),INDEX('Set Schedules Here'!420:420,1,MATCH(AE$1,'Set Schedules Here'!420:420,0)),AE$1),TREND(INDEX('Set Schedules Here'!421:421,1,MATCH(AE$1,'Set Schedules Here'!420:420,1)):INDEX('Set Schedules Here'!421:421,1,MATCH(AE$1,'Set Schedules Here'!420:420,1)+1),INDEX('Set Schedules Here'!420:420,1,MATCH(AE$1,'Set Schedules Here'!420:420,1)):INDEX('Set Schedules Here'!420:420,1,MATCH(AE$1,'Set Schedules Here'!420:420,1)+1),AE$1)),rounding_decimal_places)</f>
        <v>0.83333299999999999</v>
      </c>
      <c r="AF211">
        <f>ROUND(IF(AF$1=2050,TREND(INDEX('Set Schedules Here'!421:421,1,MATCH(AF$1,'Set Schedules Here'!420:420,0)),INDEX('Set Schedules Here'!420:420,1,MATCH(AF$1,'Set Schedules Here'!420:420,0)),AF$1),TREND(INDEX('Set Schedules Here'!421:421,1,MATCH(AF$1,'Set Schedules Here'!420:420,1)):INDEX('Set Schedules Here'!421:421,1,MATCH(AF$1,'Set Schedules Here'!420:420,1)+1),INDEX('Set Schedules Here'!420:420,1,MATCH(AF$1,'Set Schedules Here'!420:420,1)):INDEX('Set Schedules Here'!420:420,1,MATCH(AF$1,'Set Schedules Here'!420:420,1)+1),AF$1)),rounding_decimal_places)</f>
        <v>0.86666699999999997</v>
      </c>
      <c r="AG211">
        <f>ROUND(IF(AG$1=2050,TREND(INDEX('Set Schedules Here'!421:421,1,MATCH(AG$1,'Set Schedules Here'!420:420,0)),INDEX('Set Schedules Here'!420:420,1,MATCH(AG$1,'Set Schedules Here'!420:420,0)),AG$1),TREND(INDEX('Set Schedules Here'!421:421,1,MATCH(AG$1,'Set Schedules Here'!420:420,1)):INDEX('Set Schedules Here'!421:421,1,MATCH(AG$1,'Set Schedules Here'!420:420,1)+1),INDEX('Set Schedules Here'!420:420,1,MATCH(AG$1,'Set Schedules Here'!420:420,1)):INDEX('Set Schedules Here'!420:420,1,MATCH(AG$1,'Set Schedules Here'!420:420,1)+1),AG$1)),rounding_decimal_places)</f>
        <v>0.9</v>
      </c>
      <c r="AH211">
        <f>ROUND(IF(AH$1=2050,TREND(INDEX('Set Schedules Here'!421:421,1,MATCH(AH$1,'Set Schedules Here'!420:420,0)),INDEX('Set Schedules Here'!420:420,1,MATCH(AH$1,'Set Schedules Here'!420:420,0)),AH$1),TREND(INDEX('Set Schedules Here'!421:421,1,MATCH(AH$1,'Set Schedules Here'!420:420,1)):INDEX('Set Schedules Here'!421:421,1,MATCH(AH$1,'Set Schedules Here'!420:420,1)+1),INDEX('Set Schedules Here'!420:420,1,MATCH(AH$1,'Set Schedules Here'!420:420,1)):INDEX('Set Schedules Here'!420:420,1,MATCH(AH$1,'Set Schedules Here'!420:420,1)+1),AH$1)),rounding_decimal_places)</f>
        <v>0.93333299999999997</v>
      </c>
      <c r="AI211">
        <f>ROUND(IF(AI$1=2050,TREND(INDEX('Set Schedules Here'!421:421,1,MATCH(AI$1,'Set Schedules Here'!420:420,0)),INDEX('Set Schedules Here'!420:420,1,MATCH(AI$1,'Set Schedules Here'!420:420,0)),AI$1),TREND(INDEX('Set Schedules Here'!421:421,1,MATCH(AI$1,'Set Schedules Here'!420:420,1)):INDEX('Set Schedules Here'!421:421,1,MATCH(AI$1,'Set Schedules Here'!420:420,1)+1),INDEX('Set Schedules Here'!420:420,1,MATCH(AI$1,'Set Schedules Here'!420:420,1)):INDEX('Set Schedules Here'!420:420,1,MATCH(AI$1,'Set Schedules Here'!420:420,1)+1),AI$1)),rounding_decimal_places)</f>
        <v>0.96666700000000005</v>
      </c>
      <c r="AJ211">
        <f>ROUND(IF(AJ$1=2050,TREND(INDEX('Set Schedules Here'!421:421,1,MATCH(AJ$1,'Set Schedules Here'!420:420,0)),INDEX('Set Schedules Here'!420:420,1,MATCH(AJ$1,'Set Schedules Here'!420:420,0)),AJ$1),TREND(INDEX('Set Schedules Here'!421:421,1,MATCH(AJ$1,'Set Schedules Here'!420:420,1)):INDEX('Set Schedules Here'!421:421,1,MATCH(AJ$1,'Set Schedules Here'!420:420,1)+1),INDEX('Set Schedules Here'!420:420,1,MATCH(AJ$1,'Set Schedules Here'!420:420,1)):INDEX('Set Schedules Here'!420:420,1,MATCH(AJ$1,'Set Schedules Here'!420:420,1)+1),AJ$1)),rounding_decimal_places)</f>
        <v>1</v>
      </c>
    </row>
    <row r="212" spans="1:36" x14ac:dyDescent="0.45">
      <c r="A212" s="12" t="str">
        <f>'Set Schedules Here'!A422</f>
        <v>elec reduce plant downtime</v>
      </c>
      <c r="B212" s="12" t="str">
        <f>IF(ISBLANK('Set Schedules Here'!C422),"",'Set Schedules Here'!C422)</f>
        <v>solar thermal es</v>
      </c>
      <c r="C212" s="12" t="str">
        <f>IF(ISBLANK('Set Schedules Here'!D422),"",'Set Schedules Here'!D422)</f>
        <v>newly built</v>
      </c>
      <c r="D212" s="21" t="str">
        <f>IF(ISBLANK('Set Schedules Here'!E422),"",'Set Schedules Here'!E422)</f>
        <v/>
      </c>
      <c r="E212">
        <f>ROUND(IF(E$1=2050,TREND(INDEX('Set Schedules Here'!423:423,1,MATCH(E$1,'Set Schedules Here'!422:422,0)),INDEX('Set Schedules Here'!422:422,1,MATCH(E$1,'Set Schedules Here'!422:422,0)),E$1),TREND(INDEX('Set Schedules Here'!423:423,1,MATCH(E$1,'Set Schedules Here'!422:422,1)):INDEX('Set Schedules Here'!423:423,1,MATCH(E$1,'Set Schedules Here'!422:422,1)+1),INDEX('Set Schedules Here'!422:422,1,MATCH(E$1,'Set Schedules Here'!422:422,1)):INDEX('Set Schedules Here'!422:422,1,MATCH(E$1,'Set Schedules Here'!422:422,1)+1),E$1)),rounding_decimal_places)</f>
        <v>0</v>
      </c>
      <c r="F212">
        <f>ROUND(IF(F$1=2050,TREND(INDEX('Set Schedules Here'!423:423,1,MATCH(F$1,'Set Schedules Here'!422:422,0)),INDEX('Set Schedules Here'!422:422,1,MATCH(F$1,'Set Schedules Here'!422:422,0)),F$1),TREND(INDEX('Set Schedules Here'!423:423,1,MATCH(F$1,'Set Schedules Here'!422:422,1)):INDEX('Set Schedules Here'!423:423,1,MATCH(F$1,'Set Schedules Here'!422:422,1)+1),INDEX('Set Schedules Here'!422:422,1,MATCH(F$1,'Set Schedules Here'!422:422,1)):INDEX('Set Schedules Here'!422:422,1,MATCH(F$1,'Set Schedules Here'!422:422,1)+1),F$1)),rounding_decimal_places)</f>
        <v>0</v>
      </c>
      <c r="G212">
        <f>ROUND(IF(G$1=2050,TREND(INDEX('Set Schedules Here'!423:423,1,MATCH(G$1,'Set Schedules Here'!422:422,0)),INDEX('Set Schedules Here'!422:422,1,MATCH(G$1,'Set Schedules Here'!422:422,0)),G$1),TREND(INDEX('Set Schedules Here'!423:423,1,MATCH(G$1,'Set Schedules Here'!422:422,1)):INDEX('Set Schedules Here'!423:423,1,MATCH(G$1,'Set Schedules Here'!422:422,1)+1),INDEX('Set Schedules Here'!422:422,1,MATCH(G$1,'Set Schedules Here'!422:422,1)):INDEX('Set Schedules Here'!422:422,1,MATCH(G$1,'Set Schedules Here'!422:422,1)+1),G$1)),rounding_decimal_places)</f>
        <v>3.3333000000000002E-2</v>
      </c>
      <c r="H212">
        <f>ROUND(IF(H$1=2050,TREND(INDEX('Set Schedules Here'!423:423,1,MATCH(H$1,'Set Schedules Here'!422:422,0)),INDEX('Set Schedules Here'!422:422,1,MATCH(H$1,'Set Schedules Here'!422:422,0)),H$1),TREND(INDEX('Set Schedules Here'!423:423,1,MATCH(H$1,'Set Schedules Here'!422:422,1)):INDEX('Set Schedules Here'!423:423,1,MATCH(H$1,'Set Schedules Here'!422:422,1)+1),INDEX('Set Schedules Here'!422:422,1,MATCH(H$1,'Set Schedules Here'!422:422,1)):INDEX('Set Schedules Here'!422:422,1,MATCH(H$1,'Set Schedules Here'!422:422,1)+1),H$1)),rounding_decimal_places)</f>
        <v>6.6667000000000004E-2</v>
      </c>
      <c r="I212">
        <f>ROUND(IF(I$1=2050,TREND(INDEX('Set Schedules Here'!423:423,1,MATCH(I$1,'Set Schedules Here'!422:422,0)),INDEX('Set Schedules Here'!422:422,1,MATCH(I$1,'Set Schedules Here'!422:422,0)),I$1),TREND(INDEX('Set Schedules Here'!423:423,1,MATCH(I$1,'Set Schedules Here'!422:422,1)):INDEX('Set Schedules Here'!423:423,1,MATCH(I$1,'Set Schedules Here'!422:422,1)+1),INDEX('Set Schedules Here'!422:422,1,MATCH(I$1,'Set Schedules Here'!422:422,1)):INDEX('Set Schedules Here'!422:422,1,MATCH(I$1,'Set Schedules Here'!422:422,1)+1),I$1)),rounding_decimal_places)</f>
        <v>0.1</v>
      </c>
      <c r="J212">
        <f>ROUND(IF(J$1=2050,TREND(INDEX('Set Schedules Here'!423:423,1,MATCH(J$1,'Set Schedules Here'!422:422,0)),INDEX('Set Schedules Here'!422:422,1,MATCH(J$1,'Set Schedules Here'!422:422,0)),J$1),TREND(INDEX('Set Schedules Here'!423:423,1,MATCH(J$1,'Set Schedules Here'!422:422,1)):INDEX('Set Schedules Here'!423:423,1,MATCH(J$1,'Set Schedules Here'!422:422,1)+1),INDEX('Set Schedules Here'!422:422,1,MATCH(J$1,'Set Schedules Here'!422:422,1)):INDEX('Set Schedules Here'!422:422,1,MATCH(J$1,'Set Schedules Here'!422:422,1)+1),J$1)),rounding_decimal_places)</f>
        <v>0.13333300000000001</v>
      </c>
      <c r="K212">
        <f>ROUND(IF(K$1=2050,TREND(INDEX('Set Schedules Here'!423:423,1,MATCH(K$1,'Set Schedules Here'!422:422,0)),INDEX('Set Schedules Here'!422:422,1,MATCH(K$1,'Set Schedules Here'!422:422,0)),K$1),TREND(INDEX('Set Schedules Here'!423:423,1,MATCH(K$1,'Set Schedules Here'!422:422,1)):INDEX('Set Schedules Here'!423:423,1,MATCH(K$1,'Set Schedules Here'!422:422,1)+1),INDEX('Set Schedules Here'!422:422,1,MATCH(K$1,'Set Schedules Here'!422:422,1)):INDEX('Set Schedules Here'!422:422,1,MATCH(K$1,'Set Schedules Here'!422:422,1)+1),K$1)),rounding_decimal_places)</f>
        <v>0.16666700000000001</v>
      </c>
      <c r="L212">
        <f>ROUND(IF(L$1=2050,TREND(INDEX('Set Schedules Here'!423:423,1,MATCH(L$1,'Set Schedules Here'!422:422,0)),INDEX('Set Schedules Here'!422:422,1,MATCH(L$1,'Set Schedules Here'!422:422,0)),L$1),TREND(INDEX('Set Schedules Here'!423:423,1,MATCH(L$1,'Set Schedules Here'!422:422,1)):INDEX('Set Schedules Here'!423:423,1,MATCH(L$1,'Set Schedules Here'!422:422,1)+1),INDEX('Set Schedules Here'!422:422,1,MATCH(L$1,'Set Schedules Here'!422:422,1)):INDEX('Set Schedules Here'!422:422,1,MATCH(L$1,'Set Schedules Here'!422:422,1)+1),L$1)),rounding_decimal_places)</f>
        <v>0.2</v>
      </c>
      <c r="M212">
        <f>ROUND(IF(M$1=2050,TREND(INDEX('Set Schedules Here'!423:423,1,MATCH(M$1,'Set Schedules Here'!422:422,0)),INDEX('Set Schedules Here'!422:422,1,MATCH(M$1,'Set Schedules Here'!422:422,0)),M$1),TREND(INDEX('Set Schedules Here'!423:423,1,MATCH(M$1,'Set Schedules Here'!422:422,1)):INDEX('Set Schedules Here'!423:423,1,MATCH(M$1,'Set Schedules Here'!422:422,1)+1),INDEX('Set Schedules Here'!422:422,1,MATCH(M$1,'Set Schedules Here'!422:422,1)):INDEX('Set Schedules Here'!422:422,1,MATCH(M$1,'Set Schedules Here'!422:422,1)+1),M$1)),rounding_decimal_places)</f>
        <v>0.23333300000000001</v>
      </c>
      <c r="N212">
        <f>ROUND(IF(N$1=2050,TREND(INDEX('Set Schedules Here'!423:423,1,MATCH(N$1,'Set Schedules Here'!422:422,0)),INDEX('Set Schedules Here'!422:422,1,MATCH(N$1,'Set Schedules Here'!422:422,0)),N$1),TREND(INDEX('Set Schedules Here'!423:423,1,MATCH(N$1,'Set Schedules Here'!422:422,1)):INDEX('Set Schedules Here'!423:423,1,MATCH(N$1,'Set Schedules Here'!422:422,1)+1),INDEX('Set Schedules Here'!422:422,1,MATCH(N$1,'Set Schedules Here'!422:422,1)):INDEX('Set Schedules Here'!422:422,1,MATCH(N$1,'Set Schedules Here'!422:422,1)+1),N$1)),rounding_decimal_places)</f>
        <v>0.26666699999999999</v>
      </c>
      <c r="O212">
        <f>ROUND(IF(O$1=2050,TREND(INDEX('Set Schedules Here'!423:423,1,MATCH(O$1,'Set Schedules Here'!422:422,0)),INDEX('Set Schedules Here'!422:422,1,MATCH(O$1,'Set Schedules Here'!422:422,0)),O$1),TREND(INDEX('Set Schedules Here'!423:423,1,MATCH(O$1,'Set Schedules Here'!422:422,1)):INDEX('Set Schedules Here'!423:423,1,MATCH(O$1,'Set Schedules Here'!422:422,1)+1),INDEX('Set Schedules Here'!422:422,1,MATCH(O$1,'Set Schedules Here'!422:422,1)):INDEX('Set Schedules Here'!422:422,1,MATCH(O$1,'Set Schedules Here'!422:422,1)+1),O$1)),rounding_decimal_places)</f>
        <v>0.3</v>
      </c>
      <c r="P212">
        <f>ROUND(IF(P$1=2050,TREND(INDEX('Set Schedules Here'!423:423,1,MATCH(P$1,'Set Schedules Here'!422:422,0)),INDEX('Set Schedules Here'!422:422,1,MATCH(P$1,'Set Schedules Here'!422:422,0)),P$1),TREND(INDEX('Set Schedules Here'!423:423,1,MATCH(P$1,'Set Schedules Here'!422:422,1)):INDEX('Set Schedules Here'!423:423,1,MATCH(P$1,'Set Schedules Here'!422:422,1)+1),INDEX('Set Schedules Here'!422:422,1,MATCH(P$1,'Set Schedules Here'!422:422,1)):INDEX('Set Schedules Here'!422:422,1,MATCH(P$1,'Set Schedules Here'!422:422,1)+1),P$1)),rounding_decimal_places)</f>
        <v>0.33333299999999999</v>
      </c>
      <c r="Q212">
        <f>ROUND(IF(Q$1=2050,TREND(INDEX('Set Schedules Here'!423:423,1,MATCH(Q$1,'Set Schedules Here'!422:422,0)),INDEX('Set Schedules Here'!422:422,1,MATCH(Q$1,'Set Schedules Here'!422:422,0)),Q$1),TREND(INDEX('Set Schedules Here'!423:423,1,MATCH(Q$1,'Set Schedules Here'!422:422,1)):INDEX('Set Schedules Here'!423:423,1,MATCH(Q$1,'Set Schedules Here'!422:422,1)+1),INDEX('Set Schedules Here'!422:422,1,MATCH(Q$1,'Set Schedules Here'!422:422,1)):INDEX('Set Schedules Here'!422:422,1,MATCH(Q$1,'Set Schedules Here'!422:422,1)+1),Q$1)),rounding_decimal_places)</f>
        <v>0.36666700000000002</v>
      </c>
      <c r="R212">
        <f>ROUND(IF(R$1=2050,TREND(INDEX('Set Schedules Here'!423:423,1,MATCH(R$1,'Set Schedules Here'!422:422,0)),INDEX('Set Schedules Here'!422:422,1,MATCH(R$1,'Set Schedules Here'!422:422,0)),R$1),TREND(INDEX('Set Schedules Here'!423:423,1,MATCH(R$1,'Set Schedules Here'!422:422,1)):INDEX('Set Schedules Here'!423:423,1,MATCH(R$1,'Set Schedules Here'!422:422,1)+1),INDEX('Set Schedules Here'!422:422,1,MATCH(R$1,'Set Schedules Here'!422:422,1)):INDEX('Set Schedules Here'!422:422,1,MATCH(R$1,'Set Schedules Here'!422:422,1)+1),R$1)),rounding_decimal_places)</f>
        <v>0.4</v>
      </c>
      <c r="S212">
        <f>ROUND(IF(S$1=2050,TREND(INDEX('Set Schedules Here'!423:423,1,MATCH(S$1,'Set Schedules Here'!422:422,0)),INDEX('Set Schedules Here'!422:422,1,MATCH(S$1,'Set Schedules Here'!422:422,0)),S$1),TREND(INDEX('Set Schedules Here'!423:423,1,MATCH(S$1,'Set Schedules Here'!422:422,1)):INDEX('Set Schedules Here'!423:423,1,MATCH(S$1,'Set Schedules Here'!422:422,1)+1),INDEX('Set Schedules Here'!422:422,1,MATCH(S$1,'Set Schedules Here'!422:422,1)):INDEX('Set Schedules Here'!422:422,1,MATCH(S$1,'Set Schedules Here'!422:422,1)+1),S$1)),rounding_decimal_places)</f>
        <v>0.43333300000000002</v>
      </c>
      <c r="T212">
        <f>ROUND(IF(T$1=2050,TREND(INDEX('Set Schedules Here'!423:423,1,MATCH(T$1,'Set Schedules Here'!422:422,0)),INDEX('Set Schedules Here'!422:422,1,MATCH(T$1,'Set Schedules Here'!422:422,0)),T$1),TREND(INDEX('Set Schedules Here'!423:423,1,MATCH(T$1,'Set Schedules Here'!422:422,1)):INDEX('Set Schedules Here'!423:423,1,MATCH(T$1,'Set Schedules Here'!422:422,1)+1),INDEX('Set Schedules Here'!422:422,1,MATCH(T$1,'Set Schedules Here'!422:422,1)):INDEX('Set Schedules Here'!422:422,1,MATCH(T$1,'Set Schedules Here'!422:422,1)+1),T$1)),rounding_decimal_places)</f>
        <v>0.466667</v>
      </c>
      <c r="U212">
        <f>ROUND(IF(U$1=2050,TREND(INDEX('Set Schedules Here'!423:423,1,MATCH(U$1,'Set Schedules Here'!422:422,0)),INDEX('Set Schedules Here'!422:422,1,MATCH(U$1,'Set Schedules Here'!422:422,0)),U$1),TREND(INDEX('Set Schedules Here'!423:423,1,MATCH(U$1,'Set Schedules Here'!422:422,1)):INDEX('Set Schedules Here'!423:423,1,MATCH(U$1,'Set Schedules Here'!422:422,1)+1),INDEX('Set Schedules Here'!422:422,1,MATCH(U$1,'Set Schedules Here'!422:422,1)):INDEX('Set Schedules Here'!422:422,1,MATCH(U$1,'Set Schedules Here'!422:422,1)+1),U$1)),rounding_decimal_places)</f>
        <v>0.5</v>
      </c>
      <c r="V212">
        <f>ROUND(IF(V$1=2050,TREND(INDEX('Set Schedules Here'!423:423,1,MATCH(V$1,'Set Schedules Here'!422:422,0)),INDEX('Set Schedules Here'!422:422,1,MATCH(V$1,'Set Schedules Here'!422:422,0)),V$1),TREND(INDEX('Set Schedules Here'!423:423,1,MATCH(V$1,'Set Schedules Here'!422:422,1)):INDEX('Set Schedules Here'!423:423,1,MATCH(V$1,'Set Schedules Here'!422:422,1)+1),INDEX('Set Schedules Here'!422:422,1,MATCH(V$1,'Set Schedules Here'!422:422,1)):INDEX('Set Schedules Here'!422:422,1,MATCH(V$1,'Set Schedules Here'!422:422,1)+1),V$1)),rounding_decimal_places)</f>
        <v>0.53333299999999995</v>
      </c>
      <c r="W212">
        <f>ROUND(IF(W$1=2050,TREND(INDEX('Set Schedules Here'!423:423,1,MATCH(W$1,'Set Schedules Here'!422:422,0)),INDEX('Set Schedules Here'!422:422,1,MATCH(W$1,'Set Schedules Here'!422:422,0)),W$1),TREND(INDEX('Set Schedules Here'!423:423,1,MATCH(W$1,'Set Schedules Here'!422:422,1)):INDEX('Set Schedules Here'!423:423,1,MATCH(W$1,'Set Schedules Here'!422:422,1)+1),INDEX('Set Schedules Here'!422:422,1,MATCH(W$1,'Set Schedules Here'!422:422,1)):INDEX('Set Schedules Here'!422:422,1,MATCH(W$1,'Set Schedules Here'!422:422,1)+1),W$1)),rounding_decimal_places)</f>
        <v>0.56666700000000003</v>
      </c>
      <c r="X212">
        <f>ROUND(IF(X$1=2050,TREND(INDEX('Set Schedules Here'!423:423,1,MATCH(X$1,'Set Schedules Here'!422:422,0)),INDEX('Set Schedules Here'!422:422,1,MATCH(X$1,'Set Schedules Here'!422:422,0)),X$1),TREND(INDEX('Set Schedules Here'!423:423,1,MATCH(X$1,'Set Schedules Here'!422:422,1)):INDEX('Set Schedules Here'!423:423,1,MATCH(X$1,'Set Schedules Here'!422:422,1)+1),INDEX('Set Schedules Here'!422:422,1,MATCH(X$1,'Set Schedules Here'!422:422,1)):INDEX('Set Schedules Here'!422:422,1,MATCH(X$1,'Set Schedules Here'!422:422,1)+1),X$1)),rounding_decimal_places)</f>
        <v>0.6</v>
      </c>
      <c r="Y212">
        <f>ROUND(IF(Y$1=2050,TREND(INDEX('Set Schedules Here'!423:423,1,MATCH(Y$1,'Set Schedules Here'!422:422,0)),INDEX('Set Schedules Here'!422:422,1,MATCH(Y$1,'Set Schedules Here'!422:422,0)),Y$1),TREND(INDEX('Set Schedules Here'!423:423,1,MATCH(Y$1,'Set Schedules Here'!422:422,1)):INDEX('Set Schedules Here'!423:423,1,MATCH(Y$1,'Set Schedules Here'!422:422,1)+1),INDEX('Set Schedules Here'!422:422,1,MATCH(Y$1,'Set Schedules Here'!422:422,1)):INDEX('Set Schedules Here'!422:422,1,MATCH(Y$1,'Set Schedules Here'!422:422,1)+1),Y$1)),rounding_decimal_places)</f>
        <v>0.63333300000000003</v>
      </c>
      <c r="Z212">
        <f>ROUND(IF(Z$1=2050,TREND(INDEX('Set Schedules Here'!423:423,1,MATCH(Z$1,'Set Schedules Here'!422:422,0)),INDEX('Set Schedules Here'!422:422,1,MATCH(Z$1,'Set Schedules Here'!422:422,0)),Z$1),TREND(INDEX('Set Schedules Here'!423:423,1,MATCH(Z$1,'Set Schedules Here'!422:422,1)):INDEX('Set Schedules Here'!423:423,1,MATCH(Z$1,'Set Schedules Here'!422:422,1)+1),INDEX('Set Schedules Here'!422:422,1,MATCH(Z$1,'Set Schedules Here'!422:422,1)):INDEX('Set Schedules Here'!422:422,1,MATCH(Z$1,'Set Schedules Here'!422:422,1)+1),Z$1)),rounding_decimal_places)</f>
        <v>0.66666700000000001</v>
      </c>
      <c r="AA212">
        <f>ROUND(IF(AA$1=2050,TREND(INDEX('Set Schedules Here'!423:423,1,MATCH(AA$1,'Set Schedules Here'!422:422,0)),INDEX('Set Schedules Here'!422:422,1,MATCH(AA$1,'Set Schedules Here'!422:422,0)),AA$1),TREND(INDEX('Set Schedules Here'!423:423,1,MATCH(AA$1,'Set Schedules Here'!422:422,1)):INDEX('Set Schedules Here'!423:423,1,MATCH(AA$1,'Set Schedules Here'!422:422,1)+1),INDEX('Set Schedules Here'!422:422,1,MATCH(AA$1,'Set Schedules Here'!422:422,1)):INDEX('Set Schedules Here'!422:422,1,MATCH(AA$1,'Set Schedules Here'!422:422,1)+1),AA$1)),rounding_decimal_places)</f>
        <v>0.7</v>
      </c>
      <c r="AB212">
        <f>ROUND(IF(AB$1=2050,TREND(INDEX('Set Schedules Here'!423:423,1,MATCH(AB$1,'Set Schedules Here'!422:422,0)),INDEX('Set Schedules Here'!422:422,1,MATCH(AB$1,'Set Schedules Here'!422:422,0)),AB$1),TREND(INDEX('Set Schedules Here'!423:423,1,MATCH(AB$1,'Set Schedules Here'!422:422,1)):INDEX('Set Schedules Here'!423:423,1,MATCH(AB$1,'Set Schedules Here'!422:422,1)+1),INDEX('Set Schedules Here'!422:422,1,MATCH(AB$1,'Set Schedules Here'!422:422,1)):INDEX('Set Schedules Here'!422:422,1,MATCH(AB$1,'Set Schedules Here'!422:422,1)+1),AB$1)),rounding_decimal_places)</f>
        <v>0.73333300000000001</v>
      </c>
      <c r="AC212">
        <f>ROUND(IF(AC$1=2050,TREND(INDEX('Set Schedules Here'!423:423,1,MATCH(AC$1,'Set Schedules Here'!422:422,0)),INDEX('Set Schedules Here'!422:422,1,MATCH(AC$1,'Set Schedules Here'!422:422,0)),AC$1),TREND(INDEX('Set Schedules Here'!423:423,1,MATCH(AC$1,'Set Schedules Here'!422:422,1)):INDEX('Set Schedules Here'!423:423,1,MATCH(AC$1,'Set Schedules Here'!422:422,1)+1),INDEX('Set Schedules Here'!422:422,1,MATCH(AC$1,'Set Schedules Here'!422:422,1)):INDEX('Set Schedules Here'!422:422,1,MATCH(AC$1,'Set Schedules Here'!422:422,1)+1),AC$1)),rounding_decimal_places)</f>
        <v>0.76666699999999999</v>
      </c>
      <c r="AD212">
        <f>ROUND(IF(AD$1=2050,TREND(INDEX('Set Schedules Here'!423:423,1,MATCH(AD$1,'Set Schedules Here'!422:422,0)),INDEX('Set Schedules Here'!422:422,1,MATCH(AD$1,'Set Schedules Here'!422:422,0)),AD$1),TREND(INDEX('Set Schedules Here'!423:423,1,MATCH(AD$1,'Set Schedules Here'!422:422,1)):INDEX('Set Schedules Here'!423:423,1,MATCH(AD$1,'Set Schedules Here'!422:422,1)+1),INDEX('Set Schedules Here'!422:422,1,MATCH(AD$1,'Set Schedules Here'!422:422,1)):INDEX('Set Schedules Here'!422:422,1,MATCH(AD$1,'Set Schedules Here'!422:422,1)+1),AD$1)),rounding_decimal_places)</f>
        <v>0.8</v>
      </c>
      <c r="AE212">
        <f>ROUND(IF(AE$1=2050,TREND(INDEX('Set Schedules Here'!423:423,1,MATCH(AE$1,'Set Schedules Here'!422:422,0)),INDEX('Set Schedules Here'!422:422,1,MATCH(AE$1,'Set Schedules Here'!422:422,0)),AE$1),TREND(INDEX('Set Schedules Here'!423:423,1,MATCH(AE$1,'Set Schedules Here'!422:422,1)):INDEX('Set Schedules Here'!423:423,1,MATCH(AE$1,'Set Schedules Here'!422:422,1)+1),INDEX('Set Schedules Here'!422:422,1,MATCH(AE$1,'Set Schedules Here'!422:422,1)):INDEX('Set Schedules Here'!422:422,1,MATCH(AE$1,'Set Schedules Here'!422:422,1)+1),AE$1)),rounding_decimal_places)</f>
        <v>0.83333299999999999</v>
      </c>
      <c r="AF212">
        <f>ROUND(IF(AF$1=2050,TREND(INDEX('Set Schedules Here'!423:423,1,MATCH(AF$1,'Set Schedules Here'!422:422,0)),INDEX('Set Schedules Here'!422:422,1,MATCH(AF$1,'Set Schedules Here'!422:422,0)),AF$1),TREND(INDEX('Set Schedules Here'!423:423,1,MATCH(AF$1,'Set Schedules Here'!422:422,1)):INDEX('Set Schedules Here'!423:423,1,MATCH(AF$1,'Set Schedules Here'!422:422,1)+1),INDEX('Set Schedules Here'!422:422,1,MATCH(AF$1,'Set Schedules Here'!422:422,1)):INDEX('Set Schedules Here'!422:422,1,MATCH(AF$1,'Set Schedules Here'!422:422,1)+1),AF$1)),rounding_decimal_places)</f>
        <v>0.86666699999999997</v>
      </c>
      <c r="AG212">
        <f>ROUND(IF(AG$1=2050,TREND(INDEX('Set Schedules Here'!423:423,1,MATCH(AG$1,'Set Schedules Here'!422:422,0)),INDEX('Set Schedules Here'!422:422,1,MATCH(AG$1,'Set Schedules Here'!422:422,0)),AG$1),TREND(INDEX('Set Schedules Here'!423:423,1,MATCH(AG$1,'Set Schedules Here'!422:422,1)):INDEX('Set Schedules Here'!423:423,1,MATCH(AG$1,'Set Schedules Here'!422:422,1)+1),INDEX('Set Schedules Here'!422:422,1,MATCH(AG$1,'Set Schedules Here'!422:422,1)):INDEX('Set Schedules Here'!422:422,1,MATCH(AG$1,'Set Schedules Here'!422:422,1)+1),AG$1)),rounding_decimal_places)</f>
        <v>0.9</v>
      </c>
      <c r="AH212">
        <f>ROUND(IF(AH$1=2050,TREND(INDEX('Set Schedules Here'!423:423,1,MATCH(AH$1,'Set Schedules Here'!422:422,0)),INDEX('Set Schedules Here'!422:422,1,MATCH(AH$1,'Set Schedules Here'!422:422,0)),AH$1),TREND(INDEX('Set Schedules Here'!423:423,1,MATCH(AH$1,'Set Schedules Here'!422:422,1)):INDEX('Set Schedules Here'!423:423,1,MATCH(AH$1,'Set Schedules Here'!422:422,1)+1),INDEX('Set Schedules Here'!422:422,1,MATCH(AH$1,'Set Schedules Here'!422:422,1)):INDEX('Set Schedules Here'!422:422,1,MATCH(AH$1,'Set Schedules Here'!422:422,1)+1),AH$1)),rounding_decimal_places)</f>
        <v>0.93333299999999997</v>
      </c>
      <c r="AI212">
        <f>ROUND(IF(AI$1=2050,TREND(INDEX('Set Schedules Here'!423:423,1,MATCH(AI$1,'Set Schedules Here'!422:422,0)),INDEX('Set Schedules Here'!422:422,1,MATCH(AI$1,'Set Schedules Here'!422:422,0)),AI$1),TREND(INDEX('Set Schedules Here'!423:423,1,MATCH(AI$1,'Set Schedules Here'!422:422,1)):INDEX('Set Schedules Here'!423:423,1,MATCH(AI$1,'Set Schedules Here'!422:422,1)+1),INDEX('Set Schedules Here'!422:422,1,MATCH(AI$1,'Set Schedules Here'!422:422,1)):INDEX('Set Schedules Here'!422:422,1,MATCH(AI$1,'Set Schedules Here'!422:422,1)+1),AI$1)),rounding_decimal_places)</f>
        <v>0.96666700000000005</v>
      </c>
      <c r="AJ212">
        <f>ROUND(IF(AJ$1=2050,TREND(INDEX('Set Schedules Here'!423:423,1,MATCH(AJ$1,'Set Schedules Here'!422:422,0)),INDEX('Set Schedules Here'!422:422,1,MATCH(AJ$1,'Set Schedules Here'!422:422,0)),AJ$1),TREND(INDEX('Set Schedules Here'!423:423,1,MATCH(AJ$1,'Set Schedules Here'!422:422,1)):INDEX('Set Schedules Here'!423:423,1,MATCH(AJ$1,'Set Schedules Here'!422:422,1)+1),INDEX('Set Schedules Here'!422:422,1,MATCH(AJ$1,'Set Schedules Here'!422:422,1)):INDEX('Set Schedules Here'!422:422,1,MATCH(AJ$1,'Set Schedules Here'!422:422,1)+1),AJ$1)),rounding_decimal_places)</f>
        <v>1</v>
      </c>
    </row>
    <row r="213" spans="1:36" x14ac:dyDescent="0.45">
      <c r="A213" s="12" t="str">
        <f>'Set Schedules Here'!A424</f>
        <v>elec reduce plant downtime</v>
      </c>
      <c r="B213" s="12" t="str">
        <f>IF(ISBLANK('Set Schedules Here'!C424),"",'Set Schedules Here'!C424)</f>
        <v>biomass es</v>
      </c>
      <c r="C213" s="12" t="str">
        <f>IF(ISBLANK('Set Schedules Here'!D424),"",'Set Schedules Here'!D424)</f>
        <v>preexisting retiring</v>
      </c>
      <c r="D213" s="21" t="str">
        <f>IF(ISBLANK('Set Schedules Here'!E424),"",'Set Schedules Here'!E424)</f>
        <v/>
      </c>
      <c r="E213">
        <f>ROUND(IF(E$1=2050,TREND(INDEX('Set Schedules Here'!425:425,1,MATCH(E$1,'Set Schedules Here'!424:424,0)),INDEX('Set Schedules Here'!424:424,1,MATCH(E$1,'Set Schedules Here'!424:424,0)),E$1),TREND(INDEX('Set Schedules Here'!425:425,1,MATCH(E$1,'Set Schedules Here'!424:424,1)):INDEX('Set Schedules Here'!425:425,1,MATCH(E$1,'Set Schedules Here'!424:424,1)+1),INDEX('Set Schedules Here'!424:424,1,MATCH(E$1,'Set Schedules Here'!424:424,1)):INDEX('Set Schedules Here'!424:424,1,MATCH(E$1,'Set Schedules Here'!424:424,1)+1),E$1)),rounding_decimal_places)</f>
        <v>0</v>
      </c>
      <c r="F213">
        <f>ROUND(IF(F$1=2050,TREND(INDEX('Set Schedules Here'!425:425,1,MATCH(F$1,'Set Schedules Here'!424:424,0)),INDEX('Set Schedules Here'!424:424,1,MATCH(F$1,'Set Schedules Here'!424:424,0)),F$1),TREND(INDEX('Set Schedules Here'!425:425,1,MATCH(F$1,'Set Schedules Here'!424:424,1)):INDEX('Set Schedules Here'!425:425,1,MATCH(F$1,'Set Schedules Here'!424:424,1)+1),INDEX('Set Schedules Here'!424:424,1,MATCH(F$1,'Set Schedules Here'!424:424,1)):INDEX('Set Schedules Here'!424:424,1,MATCH(F$1,'Set Schedules Here'!424:424,1)+1),F$1)),rounding_decimal_places)</f>
        <v>0</v>
      </c>
      <c r="G213">
        <f>ROUND(IF(G$1=2050,TREND(INDEX('Set Schedules Here'!425:425,1,MATCH(G$1,'Set Schedules Here'!424:424,0)),INDEX('Set Schedules Here'!424:424,1,MATCH(G$1,'Set Schedules Here'!424:424,0)),G$1),TREND(INDEX('Set Schedules Here'!425:425,1,MATCH(G$1,'Set Schedules Here'!424:424,1)):INDEX('Set Schedules Here'!425:425,1,MATCH(G$1,'Set Schedules Here'!424:424,1)+1),INDEX('Set Schedules Here'!424:424,1,MATCH(G$1,'Set Schedules Here'!424:424,1)):INDEX('Set Schedules Here'!424:424,1,MATCH(G$1,'Set Schedules Here'!424:424,1)+1),G$1)),rounding_decimal_places)</f>
        <v>3.3333000000000002E-2</v>
      </c>
      <c r="H213">
        <f>ROUND(IF(H$1=2050,TREND(INDEX('Set Schedules Here'!425:425,1,MATCH(H$1,'Set Schedules Here'!424:424,0)),INDEX('Set Schedules Here'!424:424,1,MATCH(H$1,'Set Schedules Here'!424:424,0)),H$1),TREND(INDEX('Set Schedules Here'!425:425,1,MATCH(H$1,'Set Schedules Here'!424:424,1)):INDEX('Set Schedules Here'!425:425,1,MATCH(H$1,'Set Schedules Here'!424:424,1)+1),INDEX('Set Schedules Here'!424:424,1,MATCH(H$1,'Set Schedules Here'!424:424,1)):INDEX('Set Schedules Here'!424:424,1,MATCH(H$1,'Set Schedules Here'!424:424,1)+1),H$1)),rounding_decimal_places)</f>
        <v>6.6667000000000004E-2</v>
      </c>
      <c r="I213">
        <f>ROUND(IF(I$1=2050,TREND(INDEX('Set Schedules Here'!425:425,1,MATCH(I$1,'Set Schedules Here'!424:424,0)),INDEX('Set Schedules Here'!424:424,1,MATCH(I$1,'Set Schedules Here'!424:424,0)),I$1),TREND(INDEX('Set Schedules Here'!425:425,1,MATCH(I$1,'Set Schedules Here'!424:424,1)):INDEX('Set Schedules Here'!425:425,1,MATCH(I$1,'Set Schedules Here'!424:424,1)+1),INDEX('Set Schedules Here'!424:424,1,MATCH(I$1,'Set Schedules Here'!424:424,1)):INDEX('Set Schedules Here'!424:424,1,MATCH(I$1,'Set Schedules Here'!424:424,1)+1),I$1)),rounding_decimal_places)</f>
        <v>0.1</v>
      </c>
      <c r="J213">
        <f>ROUND(IF(J$1=2050,TREND(INDEX('Set Schedules Here'!425:425,1,MATCH(J$1,'Set Schedules Here'!424:424,0)),INDEX('Set Schedules Here'!424:424,1,MATCH(J$1,'Set Schedules Here'!424:424,0)),J$1),TREND(INDEX('Set Schedules Here'!425:425,1,MATCH(J$1,'Set Schedules Here'!424:424,1)):INDEX('Set Schedules Here'!425:425,1,MATCH(J$1,'Set Schedules Here'!424:424,1)+1),INDEX('Set Schedules Here'!424:424,1,MATCH(J$1,'Set Schedules Here'!424:424,1)):INDEX('Set Schedules Here'!424:424,1,MATCH(J$1,'Set Schedules Here'!424:424,1)+1),J$1)),rounding_decimal_places)</f>
        <v>0.13333300000000001</v>
      </c>
      <c r="K213">
        <f>ROUND(IF(K$1=2050,TREND(INDEX('Set Schedules Here'!425:425,1,MATCH(K$1,'Set Schedules Here'!424:424,0)),INDEX('Set Schedules Here'!424:424,1,MATCH(K$1,'Set Schedules Here'!424:424,0)),K$1),TREND(INDEX('Set Schedules Here'!425:425,1,MATCH(K$1,'Set Schedules Here'!424:424,1)):INDEX('Set Schedules Here'!425:425,1,MATCH(K$1,'Set Schedules Here'!424:424,1)+1),INDEX('Set Schedules Here'!424:424,1,MATCH(K$1,'Set Schedules Here'!424:424,1)):INDEX('Set Schedules Here'!424:424,1,MATCH(K$1,'Set Schedules Here'!424:424,1)+1),K$1)),rounding_decimal_places)</f>
        <v>0.16666700000000001</v>
      </c>
      <c r="L213">
        <f>ROUND(IF(L$1=2050,TREND(INDEX('Set Schedules Here'!425:425,1,MATCH(L$1,'Set Schedules Here'!424:424,0)),INDEX('Set Schedules Here'!424:424,1,MATCH(L$1,'Set Schedules Here'!424:424,0)),L$1),TREND(INDEX('Set Schedules Here'!425:425,1,MATCH(L$1,'Set Schedules Here'!424:424,1)):INDEX('Set Schedules Here'!425:425,1,MATCH(L$1,'Set Schedules Here'!424:424,1)+1),INDEX('Set Schedules Here'!424:424,1,MATCH(L$1,'Set Schedules Here'!424:424,1)):INDEX('Set Schedules Here'!424:424,1,MATCH(L$1,'Set Schedules Here'!424:424,1)+1),L$1)),rounding_decimal_places)</f>
        <v>0.2</v>
      </c>
      <c r="M213">
        <f>ROUND(IF(M$1=2050,TREND(INDEX('Set Schedules Here'!425:425,1,MATCH(M$1,'Set Schedules Here'!424:424,0)),INDEX('Set Schedules Here'!424:424,1,MATCH(M$1,'Set Schedules Here'!424:424,0)),M$1),TREND(INDEX('Set Schedules Here'!425:425,1,MATCH(M$1,'Set Schedules Here'!424:424,1)):INDEX('Set Schedules Here'!425:425,1,MATCH(M$1,'Set Schedules Here'!424:424,1)+1),INDEX('Set Schedules Here'!424:424,1,MATCH(M$1,'Set Schedules Here'!424:424,1)):INDEX('Set Schedules Here'!424:424,1,MATCH(M$1,'Set Schedules Here'!424:424,1)+1),M$1)),rounding_decimal_places)</f>
        <v>0.23333300000000001</v>
      </c>
      <c r="N213">
        <f>ROUND(IF(N$1=2050,TREND(INDEX('Set Schedules Here'!425:425,1,MATCH(N$1,'Set Schedules Here'!424:424,0)),INDEX('Set Schedules Here'!424:424,1,MATCH(N$1,'Set Schedules Here'!424:424,0)),N$1),TREND(INDEX('Set Schedules Here'!425:425,1,MATCH(N$1,'Set Schedules Here'!424:424,1)):INDEX('Set Schedules Here'!425:425,1,MATCH(N$1,'Set Schedules Here'!424:424,1)+1),INDEX('Set Schedules Here'!424:424,1,MATCH(N$1,'Set Schedules Here'!424:424,1)):INDEX('Set Schedules Here'!424:424,1,MATCH(N$1,'Set Schedules Here'!424:424,1)+1),N$1)),rounding_decimal_places)</f>
        <v>0.26666699999999999</v>
      </c>
      <c r="O213">
        <f>ROUND(IF(O$1=2050,TREND(INDEX('Set Schedules Here'!425:425,1,MATCH(O$1,'Set Schedules Here'!424:424,0)),INDEX('Set Schedules Here'!424:424,1,MATCH(O$1,'Set Schedules Here'!424:424,0)),O$1),TREND(INDEX('Set Schedules Here'!425:425,1,MATCH(O$1,'Set Schedules Here'!424:424,1)):INDEX('Set Schedules Here'!425:425,1,MATCH(O$1,'Set Schedules Here'!424:424,1)+1),INDEX('Set Schedules Here'!424:424,1,MATCH(O$1,'Set Schedules Here'!424:424,1)):INDEX('Set Schedules Here'!424:424,1,MATCH(O$1,'Set Schedules Here'!424:424,1)+1),O$1)),rounding_decimal_places)</f>
        <v>0.3</v>
      </c>
      <c r="P213">
        <f>ROUND(IF(P$1=2050,TREND(INDEX('Set Schedules Here'!425:425,1,MATCH(P$1,'Set Schedules Here'!424:424,0)),INDEX('Set Schedules Here'!424:424,1,MATCH(P$1,'Set Schedules Here'!424:424,0)),P$1),TREND(INDEX('Set Schedules Here'!425:425,1,MATCH(P$1,'Set Schedules Here'!424:424,1)):INDEX('Set Schedules Here'!425:425,1,MATCH(P$1,'Set Schedules Here'!424:424,1)+1),INDEX('Set Schedules Here'!424:424,1,MATCH(P$1,'Set Schedules Here'!424:424,1)):INDEX('Set Schedules Here'!424:424,1,MATCH(P$1,'Set Schedules Here'!424:424,1)+1),P$1)),rounding_decimal_places)</f>
        <v>0.33333299999999999</v>
      </c>
      <c r="Q213">
        <f>ROUND(IF(Q$1=2050,TREND(INDEX('Set Schedules Here'!425:425,1,MATCH(Q$1,'Set Schedules Here'!424:424,0)),INDEX('Set Schedules Here'!424:424,1,MATCH(Q$1,'Set Schedules Here'!424:424,0)),Q$1),TREND(INDEX('Set Schedules Here'!425:425,1,MATCH(Q$1,'Set Schedules Here'!424:424,1)):INDEX('Set Schedules Here'!425:425,1,MATCH(Q$1,'Set Schedules Here'!424:424,1)+1),INDEX('Set Schedules Here'!424:424,1,MATCH(Q$1,'Set Schedules Here'!424:424,1)):INDEX('Set Schedules Here'!424:424,1,MATCH(Q$1,'Set Schedules Here'!424:424,1)+1),Q$1)),rounding_decimal_places)</f>
        <v>0.36666700000000002</v>
      </c>
      <c r="R213">
        <f>ROUND(IF(R$1=2050,TREND(INDEX('Set Schedules Here'!425:425,1,MATCH(R$1,'Set Schedules Here'!424:424,0)),INDEX('Set Schedules Here'!424:424,1,MATCH(R$1,'Set Schedules Here'!424:424,0)),R$1),TREND(INDEX('Set Schedules Here'!425:425,1,MATCH(R$1,'Set Schedules Here'!424:424,1)):INDEX('Set Schedules Here'!425:425,1,MATCH(R$1,'Set Schedules Here'!424:424,1)+1),INDEX('Set Schedules Here'!424:424,1,MATCH(R$1,'Set Schedules Here'!424:424,1)):INDEX('Set Schedules Here'!424:424,1,MATCH(R$1,'Set Schedules Here'!424:424,1)+1),R$1)),rounding_decimal_places)</f>
        <v>0.4</v>
      </c>
      <c r="S213">
        <f>ROUND(IF(S$1=2050,TREND(INDEX('Set Schedules Here'!425:425,1,MATCH(S$1,'Set Schedules Here'!424:424,0)),INDEX('Set Schedules Here'!424:424,1,MATCH(S$1,'Set Schedules Here'!424:424,0)),S$1),TREND(INDEX('Set Schedules Here'!425:425,1,MATCH(S$1,'Set Schedules Here'!424:424,1)):INDEX('Set Schedules Here'!425:425,1,MATCH(S$1,'Set Schedules Here'!424:424,1)+1),INDEX('Set Schedules Here'!424:424,1,MATCH(S$1,'Set Schedules Here'!424:424,1)):INDEX('Set Schedules Here'!424:424,1,MATCH(S$1,'Set Schedules Here'!424:424,1)+1),S$1)),rounding_decimal_places)</f>
        <v>0.43333300000000002</v>
      </c>
      <c r="T213">
        <f>ROUND(IF(T$1=2050,TREND(INDEX('Set Schedules Here'!425:425,1,MATCH(T$1,'Set Schedules Here'!424:424,0)),INDEX('Set Schedules Here'!424:424,1,MATCH(T$1,'Set Schedules Here'!424:424,0)),T$1),TREND(INDEX('Set Schedules Here'!425:425,1,MATCH(T$1,'Set Schedules Here'!424:424,1)):INDEX('Set Schedules Here'!425:425,1,MATCH(T$1,'Set Schedules Here'!424:424,1)+1),INDEX('Set Schedules Here'!424:424,1,MATCH(T$1,'Set Schedules Here'!424:424,1)):INDEX('Set Schedules Here'!424:424,1,MATCH(T$1,'Set Schedules Here'!424:424,1)+1),T$1)),rounding_decimal_places)</f>
        <v>0.466667</v>
      </c>
      <c r="U213">
        <f>ROUND(IF(U$1=2050,TREND(INDEX('Set Schedules Here'!425:425,1,MATCH(U$1,'Set Schedules Here'!424:424,0)),INDEX('Set Schedules Here'!424:424,1,MATCH(U$1,'Set Schedules Here'!424:424,0)),U$1),TREND(INDEX('Set Schedules Here'!425:425,1,MATCH(U$1,'Set Schedules Here'!424:424,1)):INDEX('Set Schedules Here'!425:425,1,MATCH(U$1,'Set Schedules Here'!424:424,1)+1),INDEX('Set Schedules Here'!424:424,1,MATCH(U$1,'Set Schedules Here'!424:424,1)):INDEX('Set Schedules Here'!424:424,1,MATCH(U$1,'Set Schedules Here'!424:424,1)+1),U$1)),rounding_decimal_places)</f>
        <v>0.5</v>
      </c>
      <c r="V213">
        <f>ROUND(IF(V$1=2050,TREND(INDEX('Set Schedules Here'!425:425,1,MATCH(V$1,'Set Schedules Here'!424:424,0)),INDEX('Set Schedules Here'!424:424,1,MATCH(V$1,'Set Schedules Here'!424:424,0)),V$1),TREND(INDEX('Set Schedules Here'!425:425,1,MATCH(V$1,'Set Schedules Here'!424:424,1)):INDEX('Set Schedules Here'!425:425,1,MATCH(V$1,'Set Schedules Here'!424:424,1)+1),INDEX('Set Schedules Here'!424:424,1,MATCH(V$1,'Set Schedules Here'!424:424,1)):INDEX('Set Schedules Here'!424:424,1,MATCH(V$1,'Set Schedules Here'!424:424,1)+1),V$1)),rounding_decimal_places)</f>
        <v>0.53333299999999995</v>
      </c>
      <c r="W213">
        <f>ROUND(IF(W$1=2050,TREND(INDEX('Set Schedules Here'!425:425,1,MATCH(W$1,'Set Schedules Here'!424:424,0)),INDEX('Set Schedules Here'!424:424,1,MATCH(W$1,'Set Schedules Here'!424:424,0)),W$1),TREND(INDEX('Set Schedules Here'!425:425,1,MATCH(W$1,'Set Schedules Here'!424:424,1)):INDEX('Set Schedules Here'!425:425,1,MATCH(W$1,'Set Schedules Here'!424:424,1)+1),INDEX('Set Schedules Here'!424:424,1,MATCH(W$1,'Set Schedules Here'!424:424,1)):INDEX('Set Schedules Here'!424:424,1,MATCH(W$1,'Set Schedules Here'!424:424,1)+1),W$1)),rounding_decimal_places)</f>
        <v>0.56666700000000003</v>
      </c>
      <c r="X213">
        <f>ROUND(IF(X$1=2050,TREND(INDEX('Set Schedules Here'!425:425,1,MATCH(X$1,'Set Schedules Here'!424:424,0)),INDEX('Set Schedules Here'!424:424,1,MATCH(X$1,'Set Schedules Here'!424:424,0)),X$1),TREND(INDEX('Set Schedules Here'!425:425,1,MATCH(X$1,'Set Schedules Here'!424:424,1)):INDEX('Set Schedules Here'!425:425,1,MATCH(X$1,'Set Schedules Here'!424:424,1)+1),INDEX('Set Schedules Here'!424:424,1,MATCH(X$1,'Set Schedules Here'!424:424,1)):INDEX('Set Schedules Here'!424:424,1,MATCH(X$1,'Set Schedules Here'!424:424,1)+1),X$1)),rounding_decimal_places)</f>
        <v>0.6</v>
      </c>
      <c r="Y213">
        <f>ROUND(IF(Y$1=2050,TREND(INDEX('Set Schedules Here'!425:425,1,MATCH(Y$1,'Set Schedules Here'!424:424,0)),INDEX('Set Schedules Here'!424:424,1,MATCH(Y$1,'Set Schedules Here'!424:424,0)),Y$1),TREND(INDEX('Set Schedules Here'!425:425,1,MATCH(Y$1,'Set Schedules Here'!424:424,1)):INDEX('Set Schedules Here'!425:425,1,MATCH(Y$1,'Set Schedules Here'!424:424,1)+1),INDEX('Set Schedules Here'!424:424,1,MATCH(Y$1,'Set Schedules Here'!424:424,1)):INDEX('Set Schedules Here'!424:424,1,MATCH(Y$1,'Set Schedules Here'!424:424,1)+1),Y$1)),rounding_decimal_places)</f>
        <v>0.63333300000000003</v>
      </c>
      <c r="Z213">
        <f>ROUND(IF(Z$1=2050,TREND(INDEX('Set Schedules Here'!425:425,1,MATCH(Z$1,'Set Schedules Here'!424:424,0)),INDEX('Set Schedules Here'!424:424,1,MATCH(Z$1,'Set Schedules Here'!424:424,0)),Z$1),TREND(INDEX('Set Schedules Here'!425:425,1,MATCH(Z$1,'Set Schedules Here'!424:424,1)):INDEX('Set Schedules Here'!425:425,1,MATCH(Z$1,'Set Schedules Here'!424:424,1)+1),INDEX('Set Schedules Here'!424:424,1,MATCH(Z$1,'Set Schedules Here'!424:424,1)):INDEX('Set Schedules Here'!424:424,1,MATCH(Z$1,'Set Schedules Here'!424:424,1)+1),Z$1)),rounding_decimal_places)</f>
        <v>0.66666700000000001</v>
      </c>
      <c r="AA213">
        <f>ROUND(IF(AA$1=2050,TREND(INDEX('Set Schedules Here'!425:425,1,MATCH(AA$1,'Set Schedules Here'!424:424,0)),INDEX('Set Schedules Here'!424:424,1,MATCH(AA$1,'Set Schedules Here'!424:424,0)),AA$1),TREND(INDEX('Set Schedules Here'!425:425,1,MATCH(AA$1,'Set Schedules Here'!424:424,1)):INDEX('Set Schedules Here'!425:425,1,MATCH(AA$1,'Set Schedules Here'!424:424,1)+1),INDEX('Set Schedules Here'!424:424,1,MATCH(AA$1,'Set Schedules Here'!424:424,1)):INDEX('Set Schedules Here'!424:424,1,MATCH(AA$1,'Set Schedules Here'!424:424,1)+1),AA$1)),rounding_decimal_places)</f>
        <v>0.7</v>
      </c>
      <c r="AB213">
        <f>ROUND(IF(AB$1=2050,TREND(INDEX('Set Schedules Here'!425:425,1,MATCH(AB$1,'Set Schedules Here'!424:424,0)),INDEX('Set Schedules Here'!424:424,1,MATCH(AB$1,'Set Schedules Here'!424:424,0)),AB$1),TREND(INDEX('Set Schedules Here'!425:425,1,MATCH(AB$1,'Set Schedules Here'!424:424,1)):INDEX('Set Schedules Here'!425:425,1,MATCH(AB$1,'Set Schedules Here'!424:424,1)+1),INDEX('Set Schedules Here'!424:424,1,MATCH(AB$1,'Set Schedules Here'!424:424,1)):INDEX('Set Schedules Here'!424:424,1,MATCH(AB$1,'Set Schedules Here'!424:424,1)+1),AB$1)),rounding_decimal_places)</f>
        <v>0.73333300000000001</v>
      </c>
      <c r="AC213">
        <f>ROUND(IF(AC$1=2050,TREND(INDEX('Set Schedules Here'!425:425,1,MATCH(AC$1,'Set Schedules Here'!424:424,0)),INDEX('Set Schedules Here'!424:424,1,MATCH(AC$1,'Set Schedules Here'!424:424,0)),AC$1),TREND(INDEX('Set Schedules Here'!425:425,1,MATCH(AC$1,'Set Schedules Here'!424:424,1)):INDEX('Set Schedules Here'!425:425,1,MATCH(AC$1,'Set Schedules Here'!424:424,1)+1),INDEX('Set Schedules Here'!424:424,1,MATCH(AC$1,'Set Schedules Here'!424:424,1)):INDEX('Set Schedules Here'!424:424,1,MATCH(AC$1,'Set Schedules Here'!424:424,1)+1),AC$1)),rounding_decimal_places)</f>
        <v>0.76666699999999999</v>
      </c>
      <c r="AD213">
        <f>ROUND(IF(AD$1=2050,TREND(INDEX('Set Schedules Here'!425:425,1,MATCH(AD$1,'Set Schedules Here'!424:424,0)),INDEX('Set Schedules Here'!424:424,1,MATCH(AD$1,'Set Schedules Here'!424:424,0)),AD$1),TREND(INDEX('Set Schedules Here'!425:425,1,MATCH(AD$1,'Set Schedules Here'!424:424,1)):INDEX('Set Schedules Here'!425:425,1,MATCH(AD$1,'Set Schedules Here'!424:424,1)+1),INDEX('Set Schedules Here'!424:424,1,MATCH(AD$1,'Set Schedules Here'!424:424,1)):INDEX('Set Schedules Here'!424:424,1,MATCH(AD$1,'Set Schedules Here'!424:424,1)+1),AD$1)),rounding_decimal_places)</f>
        <v>0.8</v>
      </c>
      <c r="AE213">
        <f>ROUND(IF(AE$1=2050,TREND(INDEX('Set Schedules Here'!425:425,1,MATCH(AE$1,'Set Schedules Here'!424:424,0)),INDEX('Set Schedules Here'!424:424,1,MATCH(AE$1,'Set Schedules Here'!424:424,0)),AE$1),TREND(INDEX('Set Schedules Here'!425:425,1,MATCH(AE$1,'Set Schedules Here'!424:424,1)):INDEX('Set Schedules Here'!425:425,1,MATCH(AE$1,'Set Schedules Here'!424:424,1)+1),INDEX('Set Schedules Here'!424:424,1,MATCH(AE$1,'Set Schedules Here'!424:424,1)):INDEX('Set Schedules Here'!424:424,1,MATCH(AE$1,'Set Schedules Here'!424:424,1)+1),AE$1)),rounding_decimal_places)</f>
        <v>0.83333299999999999</v>
      </c>
      <c r="AF213">
        <f>ROUND(IF(AF$1=2050,TREND(INDEX('Set Schedules Here'!425:425,1,MATCH(AF$1,'Set Schedules Here'!424:424,0)),INDEX('Set Schedules Here'!424:424,1,MATCH(AF$1,'Set Schedules Here'!424:424,0)),AF$1),TREND(INDEX('Set Schedules Here'!425:425,1,MATCH(AF$1,'Set Schedules Here'!424:424,1)):INDEX('Set Schedules Here'!425:425,1,MATCH(AF$1,'Set Schedules Here'!424:424,1)+1),INDEX('Set Schedules Here'!424:424,1,MATCH(AF$1,'Set Schedules Here'!424:424,1)):INDEX('Set Schedules Here'!424:424,1,MATCH(AF$1,'Set Schedules Here'!424:424,1)+1),AF$1)),rounding_decimal_places)</f>
        <v>0.86666699999999997</v>
      </c>
      <c r="AG213">
        <f>ROUND(IF(AG$1=2050,TREND(INDEX('Set Schedules Here'!425:425,1,MATCH(AG$1,'Set Schedules Here'!424:424,0)),INDEX('Set Schedules Here'!424:424,1,MATCH(AG$1,'Set Schedules Here'!424:424,0)),AG$1),TREND(INDEX('Set Schedules Here'!425:425,1,MATCH(AG$1,'Set Schedules Here'!424:424,1)):INDEX('Set Schedules Here'!425:425,1,MATCH(AG$1,'Set Schedules Here'!424:424,1)+1),INDEX('Set Schedules Here'!424:424,1,MATCH(AG$1,'Set Schedules Here'!424:424,1)):INDEX('Set Schedules Here'!424:424,1,MATCH(AG$1,'Set Schedules Here'!424:424,1)+1),AG$1)),rounding_decimal_places)</f>
        <v>0.9</v>
      </c>
      <c r="AH213">
        <f>ROUND(IF(AH$1=2050,TREND(INDEX('Set Schedules Here'!425:425,1,MATCH(AH$1,'Set Schedules Here'!424:424,0)),INDEX('Set Schedules Here'!424:424,1,MATCH(AH$1,'Set Schedules Here'!424:424,0)),AH$1),TREND(INDEX('Set Schedules Here'!425:425,1,MATCH(AH$1,'Set Schedules Here'!424:424,1)):INDEX('Set Schedules Here'!425:425,1,MATCH(AH$1,'Set Schedules Here'!424:424,1)+1),INDEX('Set Schedules Here'!424:424,1,MATCH(AH$1,'Set Schedules Here'!424:424,1)):INDEX('Set Schedules Here'!424:424,1,MATCH(AH$1,'Set Schedules Here'!424:424,1)+1),AH$1)),rounding_decimal_places)</f>
        <v>0.93333299999999997</v>
      </c>
      <c r="AI213">
        <f>ROUND(IF(AI$1=2050,TREND(INDEX('Set Schedules Here'!425:425,1,MATCH(AI$1,'Set Schedules Here'!424:424,0)),INDEX('Set Schedules Here'!424:424,1,MATCH(AI$1,'Set Schedules Here'!424:424,0)),AI$1),TREND(INDEX('Set Schedules Here'!425:425,1,MATCH(AI$1,'Set Schedules Here'!424:424,1)):INDEX('Set Schedules Here'!425:425,1,MATCH(AI$1,'Set Schedules Here'!424:424,1)+1),INDEX('Set Schedules Here'!424:424,1,MATCH(AI$1,'Set Schedules Here'!424:424,1)):INDEX('Set Schedules Here'!424:424,1,MATCH(AI$1,'Set Schedules Here'!424:424,1)+1),AI$1)),rounding_decimal_places)</f>
        <v>0.96666700000000005</v>
      </c>
      <c r="AJ213">
        <f>ROUND(IF(AJ$1=2050,TREND(INDEX('Set Schedules Here'!425:425,1,MATCH(AJ$1,'Set Schedules Here'!424:424,0)),INDEX('Set Schedules Here'!424:424,1,MATCH(AJ$1,'Set Schedules Here'!424:424,0)),AJ$1),TREND(INDEX('Set Schedules Here'!425:425,1,MATCH(AJ$1,'Set Schedules Here'!424:424,1)):INDEX('Set Schedules Here'!425:425,1,MATCH(AJ$1,'Set Schedules Here'!424:424,1)+1),INDEX('Set Schedules Here'!424:424,1,MATCH(AJ$1,'Set Schedules Here'!424:424,1)):INDEX('Set Schedules Here'!424:424,1,MATCH(AJ$1,'Set Schedules Here'!424:424,1)+1),AJ$1)),rounding_decimal_places)</f>
        <v>1</v>
      </c>
    </row>
    <row r="214" spans="1:36" x14ac:dyDescent="0.45">
      <c r="A214" s="12" t="str">
        <f>'Set Schedules Here'!A426</f>
        <v>elec reduce plant downtime</v>
      </c>
      <c r="B214" s="12" t="str">
        <f>IF(ISBLANK('Set Schedules Here'!C426),"",'Set Schedules Here'!C426)</f>
        <v>biomass es</v>
      </c>
      <c r="C214" s="12" t="str">
        <f>IF(ISBLANK('Set Schedules Here'!D426),"",'Set Schedules Here'!D426)</f>
        <v>preexisting nonretiring</v>
      </c>
      <c r="D214" s="21" t="str">
        <f>IF(ISBLANK('Set Schedules Here'!E426),"",'Set Schedules Here'!E426)</f>
        <v/>
      </c>
      <c r="E214">
        <f>ROUND(IF(E$1=2050,TREND(INDEX('Set Schedules Here'!427:427,1,MATCH(E$1,'Set Schedules Here'!426:426,0)),INDEX('Set Schedules Here'!426:426,1,MATCH(E$1,'Set Schedules Here'!426:426,0)),E$1),TREND(INDEX('Set Schedules Here'!427:427,1,MATCH(E$1,'Set Schedules Here'!426:426,1)):INDEX('Set Schedules Here'!427:427,1,MATCH(E$1,'Set Schedules Here'!426:426,1)+1),INDEX('Set Schedules Here'!426:426,1,MATCH(E$1,'Set Schedules Here'!426:426,1)):INDEX('Set Schedules Here'!426:426,1,MATCH(E$1,'Set Schedules Here'!426:426,1)+1),E$1)),rounding_decimal_places)</f>
        <v>0</v>
      </c>
      <c r="F214">
        <f>ROUND(IF(F$1=2050,TREND(INDEX('Set Schedules Here'!427:427,1,MATCH(F$1,'Set Schedules Here'!426:426,0)),INDEX('Set Schedules Here'!426:426,1,MATCH(F$1,'Set Schedules Here'!426:426,0)),F$1),TREND(INDEX('Set Schedules Here'!427:427,1,MATCH(F$1,'Set Schedules Here'!426:426,1)):INDEX('Set Schedules Here'!427:427,1,MATCH(F$1,'Set Schedules Here'!426:426,1)+1),INDEX('Set Schedules Here'!426:426,1,MATCH(F$1,'Set Schedules Here'!426:426,1)):INDEX('Set Schedules Here'!426:426,1,MATCH(F$1,'Set Schedules Here'!426:426,1)+1),F$1)),rounding_decimal_places)</f>
        <v>0</v>
      </c>
      <c r="G214">
        <f>ROUND(IF(G$1=2050,TREND(INDEX('Set Schedules Here'!427:427,1,MATCH(G$1,'Set Schedules Here'!426:426,0)),INDEX('Set Schedules Here'!426:426,1,MATCH(G$1,'Set Schedules Here'!426:426,0)),G$1),TREND(INDEX('Set Schedules Here'!427:427,1,MATCH(G$1,'Set Schedules Here'!426:426,1)):INDEX('Set Schedules Here'!427:427,1,MATCH(G$1,'Set Schedules Here'!426:426,1)+1),INDEX('Set Schedules Here'!426:426,1,MATCH(G$1,'Set Schedules Here'!426:426,1)):INDEX('Set Schedules Here'!426:426,1,MATCH(G$1,'Set Schedules Here'!426:426,1)+1),G$1)),rounding_decimal_places)</f>
        <v>3.3333000000000002E-2</v>
      </c>
      <c r="H214">
        <f>ROUND(IF(H$1=2050,TREND(INDEX('Set Schedules Here'!427:427,1,MATCH(H$1,'Set Schedules Here'!426:426,0)),INDEX('Set Schedules Here'!426:426,1,MATCH(H$1,'Set Schedules Here'!426:426,0)),H$1),TREND(INDEX('Set Schedules Here'!427:427,1,MATCH(H$1,'Set Schedules Here'!426:426,1)):INDEX('Set Schedules Here'!427:427,1,MATCH(H$1,'Set Schedules Here'!426:426,1)+1),INDEX('Set Schedules Here'!426:426,1,MATCH(H$1,'Set Schedules Here'!426:426,1)):INDEX('Set Schedules Here'!426:426,1,MATCH(H$1,'Set Schedules Here'!426:426,1)+1),H$1)),rounding_decimal_places)</f>
        <v>6.6667000000000004E-2</v>
      </c>
      <c r="I214">
        <f>ROUND(IF(I$1=2050,TREND(INDEX('Set Schedules Here'!427:427,1,MATCH(I$1,'Set Schedules Here'!426:426,0)),INDEX('Set Schedules Here'!426:426,1,MATCH(I$1,'Set Schedules Here'!426:426,0)),I$1),TREND(INDEX('Set Schedules Here'!427:427,1,MATCH(I$1,'Set Schedules Here'!426:426,1)):INDEX('Set Schedules Here'!427:427,1,MATCH(I$1,'Set Schedules Here'!426:426,1)+1),INDEX('Set Schedules Here'!426:426,1,MATCH(I$1,'Set Schedules Here'!426:426,1)):INDEX('Set Schedules Here'!426:426,1,MATCH(I$1,'Set Schedules Here'!426:426,1)+1),I$1)),rounding_decimal_places)</f>
        <v>0.1</v>
      </c>
      <c r="J214">
        <f>ROUND(IF(J$1=2050,TREND(INDEX('Set Schedules Here'!427:427,1,MATCH(J$1,'Set Schedules Here'!426:426,0)),INDEX('Set Schedules Here'!426:426,1,MATCH(J$1,'Set Schedules Here'!426:426,0)),J$1),TREND(INDEX('Set Schedules Here'!427:427,1,MATCH(J$1,'Set Schedules Here'!426:426,1)):INDEX('Set Schedules Here'!427:427,1,MATCH(J$1,'Set Schedules Here'!426:426,1)+1),INDEX('Set Schedules Here'!426:426,1,MATCH(J$1,'Set Schedules Here'!426:426,1)):INDEX('Set Schedules Here'!426:426,1,MATCH(J$1,'Set Schedules Here'!426:426,1)+1),J$1)),rounding_decimal_places)</f>
        <v>0.13333300000000001</v>
      </c>
      <c r="K214">
        <f>ROUND(IF(K$1=2050,TREND(INDEX('Set Schedules Here'!427:427,1,MATCH(K$1,'Set Schedules Here'!426:426,0)),INDEX('Set Schedules Here'!426:426,1,MATCH(K$1,'Set Schedules Here'!426:426,0)),K$1),TREND(INDEX('Set Schedules Here'!427:427,1,MATCH(K$1,'Set Schedules Here'!426:426,1)):INDEX('Set Schedules Here'!427:427,1,MATCH(K$1,'Set Schedules Here'!426:426,1)+1),INDEX('Set Schedules Here'!426:426,1,MATCH(K$1,'Set Schedules Here'!426:426,1)):INDEX('Set Schedules Here'!426:426,1,MATCH(K$1,'Set Schedules Here'!426:426,1)+1),K$1)),rounding_decimal_places)</f>
        <v>0.16666700000000001</v>
      </c>
      <c r="L214">
        <f>ROUND(IF(L$1=2050,TREND(INDEX('Set Schedules Here'!427:427,1,MATCH(L$1,'Set Schedules Here'!426:426,0)),INDEX('Set Schedules Here'!426:426,1,MATCH(L$1,'Set Schedules Here'!426:426,0)),L$1),TREND(INDEX('Set Schedules Here'!427:427,1,MATCH(L$1,'Set Schedules Here'!426:426,1)):INDEX('Set Schedules Here'!427:427,1,MATCH(L$1,'Set Schedules Here'!426:426,1)+1),INDEX('Set Schedules Here'!426:426,1,MATCH(L$1,'Set Schedules Here'!426:426,1)):INDEX('Set Schedules Here'!426:426,1,MATCH(L$1,'Set Schedules Here'!426:426,1)+1),L$1)),rounding_decimal_places)</f>
        <v>0.2</v>
      </c>
      <c r="M214">
        <f>ROUND(IF(M$1=2050,TREND(INDEX('Set Schedules Here'!427:427,1,MATCH(M$1,'Set Schedules Here'!426:426,0)),INDEX('Set Schedules Here'!426:426,1,MATCH(M$1,'Set Schedules Here'!426:426,0)),M$1),TREND(INDEX('Set Schedules Here'!427:427,1,MATCH(M$1,'Set Schedules Here'!426:426,1)):INDEX('Set Schedules Here'!427:427,1,MATCH(M$1,'Set Schedules Here'!426:426,1)+1),INDEX('Set Schedules Here'!426:426,1,MATCH(M$1,'Set Schedules Here'!426:426,1)):INDEX('Set Schedules Here'!426:426,1,MATCH(M$1,'Set Schedules Here'!426:426,1)+1),M$1)),rounding_decimal_places)</f>
        <v>0.23333300000000001</v>
      </c>
      <c r="N214">
        <f>ROUND(IF(N$1=2050,TREND(INDEX('Set Schedules Here'!427:427,1,MATCH(N$1,'Set Schedules Here'!426:426,0)),INDEX('Set Schedules Here'!426:426,1,MATCH(N$1,'Set Schedules Here'!426:426,0)),N$1),TREND(INDEX('Set Schedules Here'!427:427,1,MATCH(N$1,'Set Schedules Here'!426:426,1)):INDEX('Set Schedules Here'!427:427,1,MATCH(N$1,'Set Schedules Here'!426:426,1)+1),INDEX('Set Schedules Here'!426:426,1,MATCH(N$1,'Set Schedules Here'!426:426,1)):INDEX('Set Schedules Here'!426:426,1,MATCH(N$1,'Set Schedules Here'!426:426,1)+1),N$1)),rounding_decimal_places)</f>
        <v>0.26666699999999999</v>
      </c>
      <c r="O214">
        <f>ROUND(IF(O$1=2050,TREND(INDEX('Set Schedules Here'!427:427,1,MATCH(O$1,'Set Schedules Here'!426:426,0)),INDEX('Set Schedules Here'!426:426,1,MATCH(O$1,'Set Schedules Here'!426:426,0)),O$1),TREND(INDEX('Set Schedules Here'!427:427,1,MATCH(O$1,'Set Schedules Here'!426:426,1)):INDEX('Set Schedules Here'!427:427,1,MATCH(O$1,'Set Schedules Here'!426:426,1)+1),INDEX('Set Schedules Here'!426:426,1,MATCH(O$1,'Set Schedules Here'!426:426,1)):INDEX('Set Schedules Here'!426:426,1,MATCH(O$1,'Set Schedules Here'!426:426,1)+1),O$1)),rounding_decimal_places)</f>
        <v>0.3</v>
      </c>
      <c r="P214">
        <f>ROUND(IF(P$1=2050,TREND(INDEX('Set Schedules Here'!427:427,1,MATCH(P$1,'Set Schedules Here'!426:426,0)),INDEX('Set Schedules Here'!426:426,1,MATCH(P$1,'Set Schedules Here'!426:426,0)),P$1),TREND(INDEX('Set Schedules Here'!427:427,1,MATCH(P$1,'Set Schedules Here'!426:426,1)):INDEX('Set Schedules Here'!427:427,1,MATCH(P$1,'Set Schedules Here'!426:426,1)+1),INDEX('Set Schedules Here'!426:426,1,MATCH(P$1,'Set Schedules Here'!426:426,1)):INDEX('Set Schedules Here'!426:426,1,MATCH(P$1,'Set Schedules Here'!426:426,1)+1),P$1)),rounding_decimal_places)</f>
        <v>0.33333299999999999</v>
      </c>
      <c r="Q214">
        <f>ROUND(IF(Q$1=2050,TREND(INDEX('Set Schedules Here'!427:427,1,MATCH(Q$1,'Set Schedules Here'!426:426,0)),INDEX('Set Schedules Here'!426:426,1,MATCH(Q$1,'Set Schedules Here'!426:426,0)),Q$1),TREND(INDEX('Set Schedules Here'!427:427,1,MATCH(Q$1,'Set Schedules Here'!426:426,1)):INDEX('Set Schedules Here'!427:427,1,MATCH(Q$1,'Set Schedules Here'!426:426,1)+1),INDEX('Set Schedules Here'!426:426,1,MATCH(Q$1,'Set Schedules Here'!426:426,1)):INDEX('Set Schedules Here'!426:426,1,MATCH(Q$1,'Set Schedules Here'!426:426,1)+1),Q$1)),rounding_decimal_places)</f>
        <v>0.36666700000000002</v>
      </c>
      <c r="R214">
        <f>ROUND(IF(R$1=2050,TREND(INDEX('Set Schedules Here'!427:427,1,MATCH(R$1,'Set Schedules Here'!426:426,0)),INDEX('Set Schedules Here'!426:426,1,MATCH(R$1,'Set Schedules Here'!426:426,0)),R$1),TREND(INDEX('Set Schedules Here'!427:427,1,MATCH(R$1,'Set Schedules Here'!426:426,1)):INDEX('Set Schedules Here'!427:427,1,MATCH(R$1,'Set Schedules Here'!426:426,1)+1),INDEX('Set Schedules Here'!426:426,1,MATCH(R$1,'Set Schedules Here'!426:426,1)):INDEX('Set Schedules Here'!426:426,1,MATCH(R$1,'Set Schedules Here'!426:426,1)+1),R$1)),rounding_decimal_places)</f>
        <v>0.4</v>
      </c>
      <c r="S214">
        <f>ROUND(IF(S$1=2050,TREND(INDEX('Set Schedules Here'!427:427,1,MATCH(S$1,'Set Schedules Here'!426:426,0)),INDEX('Set Schedules Here'!426:426,1,MATCH(S$1,'Set Schedules Here'!426:426,0)),S$1),TREND(INDEX('Set Schedules Here'!427:427,1,MATCH(S$1,'Set Schedules Here'!426:426,1)):INDEX('Set Schedules Here'!427:427,1,MATCH(S$1,'Set Schedules Here'!426:426,1)+1),INDEX('Set Schedules Here'!426:426,1,MATCH(S$1,'Set Schedules Here'!426:426,1)):INDEX('Set Schedules Here'!426:426,1,MATCH(S$1,'Set Schedules Here'!426:426,1)+1),S$1)),rounding_decimal_places)</f>
        <v>0.43333300000000002</v>
      </c>
      <c r="T214">
        <f>ROUND(IF(T$1=2050,TREND(INDEX('Set Schedules Here'!427:427,1,MATCH(T$1,'Set Schedules Here'!426:426,0)),INDEX('Set Schedules Here'!426:426,1,MATCH(T$1,'Set Schedules Here'!426:426,0)),T$1),TREND(INDEX('Set Schedules Here'!427:427,1,MATCH(T$1,'Set Schedules Here'!426:426,1)):INDEX('Set Schedules Here'!427:427,1,MATCH(T$1,'Set Schedules Here'!426:426,1)+1),INDEX('Set Schedules Here'!426:426,1,MATCH(T$1,'Set Schedules Here'!426:426,1)):INDEX('Set Schedules Here'!426:426,1,MATCH(T$1,'Set Schedules Here'!426:426,1)+1),T$1)),rounding_decimal_places)</f>
        <v>0.466667</v>
      </c>
      <c r="U214">
        <f>ROUND(IF(U$1=2050,TREND(INDEX('Set Schedules Here'!427:427,1,MATCH(U$1,'Set Schedules Here'!426:426,0)),INDEX('Set Schedules Here'!426:426,1,MATCH(U$1,'Set Schedules Here'!426:426,0)),U$1),TREND(INDEX('Set Schedules Here'!427:427,1,MATCH(U$1,'Set Schedules Here'!426:426,1)):INDEX('Set Schedules Here'!427:427,1,MATCH(U$1,'Set Schedules Here'!426:426,1)+1),INDEX('Set Schedules Here'!426:426,1,MATCH(U$1,'Set Schedules Here'!426:426,1)):INDEX('Set Schedules Here'!426:426,1,MATCH(U$1,'Set Schedules Here'!426:426,1)+1),U$1)),rounding_decimal_places)</f>
        <v>0.5</v>
      </c>
      <c r="V214">
        <f>ROUND(IF(V$1=2050,TREND(INDEX('Set Schedules Here'!427:427,1,MATCH(V$1,'Set Schedules Here'!426:426,0)),INDEX('Set Schedules Here'!426:426,1,MATCH(V$1,'Set Schedules Here'!426:426,0)),V$1),TREND(INDEX('Set Schedules Here'!427:427,1,MATCH(V$1,'Set Schedules Here'!426:426,1)):INDEX('Set Schedules Here'!427:427,1,MATCH(V$1,'Set Schedules Here'!426:426,1)+1),INDEX('Set Schedules Here'!426:426,1,MATCH(V$1,'Set Schedules Here'!426:426,1)):INDEX('Set Schedules Here'!426:426,1,MATCH(V$1,'Set Schedules Here'!426:426,1)+1),V$1)),rounding_decimal_places)</f>
        <v>0.53333299999999995</v>
      </c>
      <c r="W214">
        <f>ROUND(IF(W$1=2050,TREND(INDEX('Set Schedules Here'!427:427,1,MATCH(W$1,'Set Schedules Here'!426:426,0)),INDEX('Set Schedules Here'!426:426,1,MATCH(W$1,'Set Schedules Here'!426:426,0)),W$1),TREND(INDEX('Set Schedules Here'!427:427,1,MATCH(W$1,'Set Schedules Here'!426:426,1)):INDEX('Set Schedules Here'!427:427,1,MATCH(W$1,'Set Schedules Here'!426:426,1)+1),INDEX('Set Schedules Here'!426:426,1,MATCH(W$1,'Set Schedules Here'!426:426,1)):INDEX('Set Schedules Here'!426:426,1,MATCH(W$1,'Set Schedules Here'!426:426,1)+1),W$1)),rounding_decimal_places)</f>
        <v>0.56666700000000003</v>
      </c>
      <c r="X214">
        <f>ROUND(IF(X$1=2050,TREND(INDEX('Set Schedules Here'!427:427,1,MATCH(X$1,'Set Schedules Here'!426:426,0)),INDEX('Set Schedules Here'!426:426,1,MATCH(X$1,'Set Schedules Here'!426:426,0)),X$1),TREND(INDEX('Set Schedules Here'!427:427,1,MATCH(X$1,'Set Schedules Here'!426:426,1)):INDEX('Set Schedules Here'!427:427,1,MATCH(X$1,'Set Schedules Here'!426:426,1)+1),INDEX('Set Schedules Here'!426:426,1,MATCH(X$1,'Set Schedules Here'!426:426,1)):INDEX('Set Schedules Here'!426:426,1,MATCH(X$1,'Set Schedules Here'!426:426,1)+1),X$1)),rounding_decimal_places)</f>
        <v>0.6</v>
      </c>
      <c r="Y214">
        <f>ROUND(IF(Y$1=2050,TREND(INDEX('Set Schedules Here'!427:427,1,MATCH(Y$1,'Set Schedules Here'!426:426,0)),INDEX('Set Schedules Here'!426:426,1,MATCH(Y$1,'Set Schedules Here'!426:426,0)),Y$1),TREND(INDEX('Set Schedules Here'!427:427,1,MATCH(Y$1,'Set Schedules Here'!426:426,1)):INDEX('Set Schedules Here'!427:427,1,MATCH(Y$1,'Set Schedules Here'!426:426,1)+1),INDEX('Set Schedules Here'!426:426,1,MATCH(Y$1,'Set Schedules Here'!426:426,1)):INDEX('Set Schedules Here'!426:426,1,MATCH(Y$1,'Set Schedules Here'!426:426,1)+1),Y$1)),rounding_decimal_places)</f>
        <v>0.63333300000000003</v>
      </c>
      <c r="Z214">
        <f>ROUND(IF(Z$1=2050,TREND(INDEX('Set Schedules Here'!427:427,1,MATCH(Z$1,'Set Schedules Here'!426:426,0)),INDEX('Set Schedules Here'!426:426,1,MATCH(Z$1,'Set Schedules Here'!426:426,0)),Z$1),TREND(INDEX('Set Schedules Here'!427:427,1,MATCH(Z$1,'Set Schedules Here'!426:426,1)):INDEX('Set Schedules Here'!427:427,1,MATCH(Z$1,'Set Schedules Here'!426:426,1)+1),INDEX('Set Schedules Here'!426:426,1,MATCH(Z$1,'Set Schedules Here'!426:426,1)):INDEX('Set Schedules Here'!426:426,1,MATCH(Z$1,'Set Schedules Here'!426:426,1)+1),Z$1)),rounding_decimal_places)</f>
        <v>0.66666700000000001</v>
      </c>
      <c r="AA214">
        <f>ROUND(IF(AA$1=2050,TREND(INDEX('Set Schedules Here'!427:427,1,MATCH(AA$1,'Set Schedules Here'!426:426,0)),INDEX('Set Schedules Here'!426:426,1,MATCH(AA$1,'Set Schedules Here'!426:426,0)),AA$1),TREND(INDEX('Set Schedules Here'!427:427,1,MATCH(AA$1,'Set Schedules Here'!426:426,1)):INDEX('Set Schedules Here'!427:427,1,MATCH(AA$1,'Set Schedules Here'!426:426,1)+1),INDEX('Set Schedules Here'!426:426,1,MATCH(AA$1,'Set Schedules Here'!426:426,1)):INDEX('Set Schedules Here'!426:426,1,MATCH(AA$1,'Set Schedules Here'!426:426,1)+1),AA$1)),rounding_decimal_places)</f>
        <v>0.7</v>
      </c>
      <c r="AB214">
        <f>ROUND(IF(AB$1=2050,TREND(INDEX('Set Schedules Here'!427:427,1,MATCH(AB$1,'Set Schedules Here'!426:426,0)),INDEX('Set Schedules Here'!426:426,1,MATCH(AB$1,'Set Schedules Here'!426:426,0)),AB$1),TREND(INDEX('Set Schedules Here'!427:427,1,MATCH(AB$1,'Set Schedules Here'!426:426,1)):INDEX('Set Schedules Here'!427:427,1,MATCH(AB$1,'Set Schedules Here'!426:426,1)+1),INDEX('Set Schedules Here'!426:426,1,MATCH(AB$1,'Set Schedules Here'!426:426,1)):INDEX('Set Schedules Here'!426:426,1,MATCH(AB$1,'Set Schedules Here'!426:426,1)+1),AB$1)),rounding_decimal_places)</f>
        <v>0.73333300000000001</v>
      </c>
      <c r="AC214">
        <f>ROUND(IF(AC$1=2050,TREND(INDEX('Set Schedules Here'!427:427,1,MATCH(AC$1,'Set Schedules Here'!426:426,0)),INDEX('Set Schedules Here'!426:426,1,MATCH(AC$1,'Set Schedules Here'!426:426,0)),AC$1),TREND(INDEX('Set Schedules Here'!427:427,1,MATCH(AC$1,'Set Schedules Here'!426:426,1)):INDEX('Set Schedules Here'!427:427,1,MATCH(AC$1,'Set Schedules Here'!426:426,1)+1),INDEX('Set Schedules Here'!426:426,1,MATCH(AC$1,'Set Schedules Here'!426:426,1)):INDEX('Set Schedules Here'!426:426,1,MATCH(AC$1,'Set Schedules Here'!426:426,1)+1),AC$1)),rounding_decimal_places)</f>
        <v>0.76666699999999999</v>
      </c>
      <c r="AD214">
        <f>ROUND(IF(AD$1=2050,TREND(INDEX('Set Schedules Here'!427:427,1,MATCH(AD$1,'Set Schedules Here'!426:426,0)),INDEX('Set Schedules Here'!426:426,1,MATCH(AD$1,'Set Schedules Here'!426:426,0)),AD$1),TREND(INDEX('Set Schedules Here'!427:427,1,MATCH(AD$1,'Set Schedules Here'!426:426,1)):INDEX('Set Schedules Here'!427:427,1,MATCH(AD$1,'Set Schedules Here'!426:426,1)+1),INDEX('Set Schedules Here'!426:426,1,MATCH(AD$1,'Set Schedules Here'!426:426,1)):INDEX('Set Schedules Here'!426:426,1,MATCH(AD$1,'Set Schedules Here'!426:426,1)+1),AD$1)),rounding_decimal_places)</f>
        <v>0.8</v>
      </c>
      <c r="AE214">
        <f>ROUND(IF(AE$1=2050,TREND(INDEX('Set Schedules Here'!427:427,1,MATCH(AE$1,'Set Schedules Here'!426:426,0)),INDEX('Set Schedules Here'!426:426,1,MATCH(AE$1,'Set Schedules Here'!426:426,0)),AE$1),TREND(INDEX('Set Schedules Here'!427:427,1,MATCH(AE$1,'Set Schedules Here'!426:426,1)):INDEX('Set Schedules Here'!427:427,1,MATCH(AE$1,'Set Schedules Here'!426:426,1)+1),INDEX('Set Schedules Here'!426:426,1,MATCH(AE$1,'Set Schedules Here'!426:426,1)):INDEX('Set Schedules Here'!426:426,1,MATCH(AE$1,'Set Schedules Here'!426:426,1)+1),AE$1)),rounding_decimal_places)</f>
        <v>0.83333299999999999</v>
      </c>
      <c r="AF214">
        <f>ROUND(IF(AF$1=2050,TREND(INDEX('Set Schedules Here'!427:427,1,MATCH(AF$1,'Set Schedules Here'!426:426,0)),INDEX('Set Schedules Here'!426:426,1,MATCH(AF$1,'Set Schedules Here'!426:426,0)),AF$1),TREND(INDEX('Set Schedules Here'!427:427,1,MATCH(AF$1,'Set Schedules Here'!426:426,1)):INDEX('Set Schedules Here'!427:427,1,MATCH(AF$1,'Set Schedules Here'!426:426,1)+1),INDEX('Set Schedules Here'!426:426,1,MATCH(AF$1,'Set Schedules Here'!426:426,1)):INDEX('Set Schedules Here'!426:426,1,MATCH(AF$1,'Set Schedules Here'!426:426,1)+1),AF$1)),rounding_decimal_places)</f>
        <v>0.86666699999999997</v>
      </c>
      <c r="AG214">
        <f>ROUND(IF(AG$1=2050,TREND(INDEX('Set Schedules Here'!427:427,1,MATCH(AG$1,'Set Schedules Here'!426:426,0)),INDEX('Set Schedules Here'!426:426,1,MATCH(AG$1,'Set Schedules Here'!426:426,0)),AG$1),TREND(INDEX('Set Schedules Here'!427:427,1,MATCH(AG$1,'Set Schedules Here'!426:426,1)):INDEX('Set Schedules Here'!427:427,1,MATCH(AG$1,'Set Schedules Here'!426:426,1)+1),INDEX('Set Schedules Here'!426:426,1,MATCH(AG$1,'Set Schedules Here'!426:426,1)):INDEX('Set Schedules Here'!426:426,1,MATCH(AG$1,'Set Schedules Here'!426:426,1)+1),AG$1)),rounding_decimal_places)</f>
        <v>0.9</v>
      </c>
      <c r="AH214">
        <f>ROUND(IF(AH$1=2050,TREND(INDEX('Set Schedules Here'!427:427,1,MATCH(AH$1,'Set Schedules Here'!426:426,0)),INDEX('Set Schedules Here'!426:426,1,MATCH(AH$1,'Set Schedules Here'!426:426,0)),AH$1),TREND(INDEX('Set Schedules Here'!427:427,1,MATCH(AH$1,'Set Schedules Here'!426:426,1)):INDEX('Set Schedules Here'!427:427,1,MATCH(AH$1,'Set Schedules Here'!426:426,1)+1),INDEX('Set Schedules Here'!426:426,1,MATCH(AH$1,'Set Schedules Here'!426:426,1)):INDEX('Set Schedules Here'!426:426,1,MATCH(AH$1,'Set Schedules Here'!426:426,1)+1),AH$1)),rounding_decimal_places)</f>
        <v>0.93333299999999997</v>
      </c>
      <c r="AI214">
        <f>ROUND(IF(AI$1=2050,TREND(INDEX('Set Schedules Here'!427:427,1,MATCH(AI$1,'Set Schedules Here'!426:426,0)),INDEX('Set Schedules Here'!426:426,1,MATCH(AI$1,'Set Schedules Here'!426:426,0)),AI$1),TREND(INDEX('Set Schedules Here'!427:427,1,MATCH(AI$1,'Set Schedules Here'!426:426,1)):INDEX('Set Schedules Here'!427:427,1,MATCH(AI$1,'Set Schedules Here'!426:426,1)+1),INDEX('Set Schedules Here'!426:426,1,MATCH(AI$1,'Set Schedules Here'!426:426,1)):INDEX('Set Schedules Here'!426:426,1,MATCH(AI$1,'Set Schedules Here'!426:426,1)+1),AI$1)),rounding_decimal_places)</f>
        <v>0.96666700000000005</v>
      </c>
      <c r="AJ214">
        <f>ROUND(IF(AJ$1=2050,TREND(INDEX('Set Schedules Here'!427:427,1,MATCH(AJ$1,'Set Schedules Here'!426:426,0)),INDEX('Set Schedules Here'!426:426,1,MATCH(AJ$1,'Set Schedules Here'!426:426,0)),AJ$1),TREND(INDEX('Set Schedules Here'!427:427,1,MATCH(AJ$1,'Set Schedules Here'!426:426,1)):INDEX('Set Schedules Here'!427:427,1,MATCH(AJ$1,'Set Schedules Here'!426:426,1)+1),INDEX('Set Schedules Here'!426:426,1,MATCH(AJ$1,'Set Schedules Here'!426:426,1)):INDEX('Set Schedules Here'!426:426,1,MATCH(AJ$1,'Set Schedules Here'!426:426,1)+1),AJ$1)),rounding_decimal_places)</f>
        <v>1</v>
      </c>
    </row>
    <row r="215" spans="1:36" x14ac:dyDescent="0.45">
      <c r="A215" s="12" t="str">
        <f>'Set Schedules Here'!A428</f>
        <v>elec reduce plant downtime</v>
      </c>
      <c r="B215" s="12" t="str">
        <f>IF(ISBLANK('Set Schedules Here'!C428),"",'Set Schedules Here'!C428)</f>
        <v>biomass es</v>
      </c>
      <c r="C215" s="12" t="str">
        <f>IF(ISBLANK('Set Schedules Here'!D428),"",'Set Schedules Here'!D428)</f>
        <v>newly built</v>
      </c>
      <c r="D215" s="21" t="str">
        <f>IF(ISBLANK('Set Schedules Here'!E428),"",'Set Schedules Here'!E428)</f>
        <v/>
      </c>
      <c r="E215">
        <f>ROUND(IF(E$1=2050,TREND(INDEX('Set Schedules Here'!429:429,1,MATCH(E$1,'Set Schedules Here'!428:428,0)),INDEX('Set Schedules Here'!428:428,1,MATCH(E$1,'Set Schedules Here'!428:428,0)),E$1),TREND(INDEX('Set Schedules Here'!429:429,1,MATCH(E$1,'Set Schedules Here'!428:428,1)):INDEX('Set Schedules Here'!429:429,1,MATCH(E$1,'Set Schedules Here'!428:428,1)+1),INDEX('Set Schedules Here'!428:428,1,MATCH(E$1,'Set Schedules Here'!428:428,1)):INDEX('Set Schedules Here'!428:428,1,MATCH(E$1,'Set Schedules Here'!428:428,1)+1),E$1)),rounding_decimal_places)</f>
        <v>0</v>
      </c>
      <c r="F215">
        <f>ROUND(IF(F$1=2050,TREND(INDEX('Set Schedules Here'!429:429,1,MATCH(F$1,'Set Schedules Here'!428:428,0)),INDEX('Set Schedules Here'!428:428,1,MATCH(F$1,'Set Schedules Here'!428:428,0)),F$1),TREND(INDEX('Set Schedules Here'!429:429,1,MATCH(F$1,'Set Schedules Here'!428:428,1)):INDEX('Set Schedules Here'!429:429,1,MATCH(F$1,'Set Schedules Here'!428:428,1)+1),INDEX('Set Schedules Here'!428:428,1,MATCH(F$1,'Set Schedules Here'!428:428,1)):INDEX('Set Schedules Here'!428:428,1,MATCH(F$1,'Set Schedules Here'!428:428,1)+1),F$1)),rounding_decimal_places)</f>
        <v>0</v>
      </c>
      <c r="G215">
        <f>ROUND(IF(G$1=2050,TREND(INDEX('Set Schedules Here'!429:429,1,MATCH(G$1,'Set Schedules Here'!428:428,0)),INDEX('Set Schedules Here'!428:428,1,MATCH(G$1,'Set Schedules Here'!428:428,0)),G$1),TREND(INDEX('Set Schedules Here'!429:429,1,MATCH(G$1,'Set Schedules Here'!428:428,1)):INDEX('Set Schedules Here'!429:429,1,MATCH(G$1,'Set Schedules Here'!428:428,1)+1),INDEX('Set Schedules Here'!428:428,1,MATCH(G$1,'Set Schedules Here'!428:428,1)):INDEX('Set Schedules Here'!428:428,1,MATCH(G$1,'Set Schedules Here'!428:428,1)+1),G$1)),rounding_decimal_places)</f>
        <v>3.3333000000000002E-2</v>
      </c>
      <c r="H215">
        <f>ROUND(IF(H$1=2050,TREND(INDEX('Set Schedules Here'!429:429,1,MATCH(H$1,'Set Schedules Here'!428:428,0)),INDEX('Set Schedules Here'!428:428,1,MATCH(H$1,'Set Schedules Here'!428:428,0)),H$1),TREND(INDEX('Set Schedules Here'!429:429,1,MATCH(H$1,'Set Schedules Here'!428:428,1)):INDEX('Set Schedules Here'!429:429,1,MATCH(H$1,'Set Schedules Here'!428:428,1)+1),INDEX('Set Schedules Here'!428:428,1,MATCH(H$1,'Set Schedules Here'!428:428,1)):INDEX('Set Schedules Here'!428:428,1,MATCH(H$1,'Set Schedules Here'!428:428,1)+1),H$1)),rounding_decimal_places)</f>
        <v>6.6667000000000004E-2</v>
      </c>
      <c r="I215">
        <f>ROUND(IF(I$1=2050,TREND(INDEX('Set Schedules Here'!429:429,1,MATCH(I$1,'Set Schedules Here'!428:428,0)),INDEX('Set Schedules Here'!428:428,1,MATCH(I$1,'Set Schedules Here'!428:428,0)),I$1),TREND(INDEX('Set Schedules Here'!429:429,1,MATCH(I$1,'Set Schedules Here'!428:428,1)):INDEX('Set Schedules Here'!429:429,1,MATCH(I$1,'Set Schedules Here'!428:428,1)+1),INDEX('Set Schedules Here'!428:428,1,MATCH(I$1,'Set Schedules Here'!428:428,1)):INDEX('Set Schedules Here'!428:428,1,MATCH(I$1,'Set Schedules Here'!428:428,1)+1),I$1)),rounding_decimal_places)</f>
        <v>0.1</v>
      </c>
      <c r="J215">
        <f>ROUND(IF(J$1=2050,TREND(INDEX('Set Schedules Here'!429:429,1,MATCH(J$1,'Set Schedules Here'!428:428,0)),INDEX('Set Schedules Here'!428:428,1,MATCH(J$1,'Set Schedules Here'!428:428,0)),J$1),TREND(INDEX('Set Schedules Here'!429:429,1,MATCH(J$1,'Set Schedules Here'!428:428,1)):INDEX('Set Schedules Here'!429:429,1,MATCH(J$1,'Set Schedules Here'!428:428,1)+1),INDEX('Set Schedules Here'!428:428,1,MATCH(J$1,'Set Schedules Here'!428:428,1)):INDEX('Set Schedules Here'!428:428,1,MATCH(J$1,'Set Schedules Here'!428:428,1)+1),J$1)),rounding_decimal_places)</f>
        <v>0.13333300000000001</v>
      </c>
      <c r="K215">
        <f>ROUND(IF(K$1=2050,TREND(INDEX('Set Schedules Here'!429:429,1,MATCH(K$1,'Set Schedules Here'!428:428,0)),INDEX('Set Schedules Here'!428:428,1,MATCH(K$1,'Set Schedules Here'!428:428,0)),K$1),TREND(INDEX('Set Schedules Here'!429:429,1,MATCH(K$1,'Set Schedules Here'!428:428,1)):INDEX('Set Schedules Here'!429:429,1,MATCH(K$1,'Set Schedules Here'!428:428,1)+1),INDEX('Set Schedules Here'!428:428,1,MATCH(K$1,'Set Schedules Here'!428:428,1)):INDEX('Set Schedules Here'!428:428,1,MATCH(K$1,'Set Schedules Here'!428:428,1)+1),K$1)),rounding_decimal_places)</f>
        <v>0.16666700000000001</v>
      </c>
      <c r="L215">
        <f>ROUND(IF(L$1=2050,TREND(INDEX('Set Schedules Here'!429:429,1,MATCH(L$1,'Set Schedules Here'!428:428,0)),INDEX('Set Schedules Here'!428:428,1,MATCH(L$1,'Set Schedules Here'!428:428,0)),L$1),TREND(INDEX('Set Schedules Here'!429:429,1,MATCH(L$1,'Set Schedules Here'!428:428,1)):INDEX('Set Schedules Here'!429:429,1,MATCH(L$1,'Set Schedules Here'!428:428,1)+1),INDEX('Set Schedules Here'!428:428,1,MATCH(L$1,'Set Schedules Here'!428:428,1)):INDEX('Set Schedules Here'!428:428,1,MATCH(L$1,'Set Schedules Here'!428:428,1)+1),L$1)),rounding_decimal_places)</f>
        <v>0.2</v>
      </c>
      <c r="M215">
        <f>ROUND(IF(M$1=2050,TREND(INDEX('Set Schedules Here'!429:429,1,MATCH(M$1,'Set Schedules Here'!428:428,0)),INDEX('Set Schedules Here'!428:428,1,MATCH(M$1,'Set Schedules Here'!428:428,0)),M$1),TREND(INDEX('Set Schedules Here'!429:429,1,MATCH(M$1,'Set Schedules Here'!428:428,1)):INDEX('Set Schedules Here'!429:429,1,MATCH(M$1,'Set Schedules Here'!428:428,1)+1),INDEX('Set Schedules Here'!428:428,1,MATCH(M$1,'Set Schedules Here'!428:428,1)):INDEX('Set Schedules Here'!428:428,1,MATCH(M$1,'Set Schedules Here'!428:428,1)+1),M$1)),rounding_decimal_places)</f>
        <v>0.23333300000000001</v>
      </c>
      <c r="N215">
        <f>ROUND(IF(N$1=2050,TREND(INDEX('Set Schedules Here'!429:429,1,MATCH(N$1,'Set Schedules Here'!428:428,0)),INDEX('Set Schedules Here'!428:428,1,MATCH(N$1,'Set Schedules Here'!428:428,0)),N$1),TREND(INDEX('Set Schedules Here'!429:429,1,MATCH(N$1,'Set Schedules Here'!428:428,1)):INDEX('Set Schedules Here'!429:429,1,MATCH(N$1,'Set Schedules Here'!428:428,1)+1),INDEX('Set Schedules Here'!428:428,1,MATCH(N$1,'Set Schedules Here'!428:428,1)):INDEX('Set Schedules Here'!428:428,1,MATCH(N$1,'Set Schedules Here'!428:428,1)+1),N$1)),rounding_decimal_places)</f>
        <v>0.26666699999999999</v>
      </c>
      <c r="O215">
        <f>ROUND(IF(O$1=2050,TREND(INDEX('Set Schedules Here'!429:429,1,MATCH(O$1,'Set Schedules Here'!428:428,0)),INDEX('Set Schedules Here'!428:428,1,MATCH(O$1,'Set Schedules Here'!428:428,0)),O$1),TREND(INDEX('Set Schedules Here'!429:429,1,MATCH(O$1,'Set Schedules Here'!428:428,1)):INDEX('Set Schedules Here'!429:429,1,MATCH(O$1,'Set Schedules Here'!428:428,1)+1),INDEX('Set Schedules Here'!428:428,1,MATCH(O$1,'Set Schedules Here'!428:428,1)):INDEX('Set Schedules Here'!428:428,1,MATCH(O$1,'Set Schedules Here'!428:428,1)+1),O$1)),rounding_decimal_places)</f>
        <v>0.3</v>
      </c>
      <c r="P215">
        <f>ROUND(IF(P$1=2050,TREND(INDEX('Set Schedules Here'!429:429,1,MATCH(P$1,'Set Schedules Here'!428:428,0)),INDEX('Set Schedules Here'!428:428,1,MATCH(P$1,'Set Schedules Here'!428:428,0)),P$1),TREND(INDEX('Set Schedules Here'!429:429,1,MATCH(P$1,'Set Schedules Here'!428:428,1)):INDEX('Set Schedules Here'!429:429,1,MATCH(P$1,'Set Schedules Here'!428:428,1)+1),INDEX('Set Schedules Here'!428:428,1,MATCH(P$1,'Set Schedules Here'!428:428,1)):INDEX('Set Schedules Here'!428:428,1,MATCH(P$1,'Set Schedules Here'!428:428,1)+1),P$1)),rounding_decimal_places)</f>
        <v>0.33333299999999999</v>
      </c>
      <c r="Q215">
        <f>ROUND(IF(Q$1=2050,TREND(INDEX('Set Schedules Here'!429:429,1,MATCH(Q$1,'Set Schedules Here'!428:428,0)),INDEX('Set Schedules Here'!428:428,1,MATCH(Q$1,'Set Schedules Here'!428:428,0)),Q$1),TREND(INDEX('Set Schedules Here'!429:429,1,MATCH(Q$1,'Set Schedules Here'!428:428,1)):INDEX('Set Schedules Here'!429:429,1,MATCH(Q$1,'Set Schedules Here'!428:428,1)+1),INDEX('Set Schedules Here'!428:428,1,MATCH(Q$1,'Set Schedules Here'!428:428,1)):INDEX('Set Schedules Here'!428:428,1,MATCH(Q$1,'Set Schedules Here'!428:428,1)+1),Q$1)),rounding_decimal_places)</f>
        <v>0.36666700000000002</v>
      </c>
      <c r="R215">
        <f>ROUND(IF(R$1=2050,TREND(INDEX('Set Schedules Here'!429:429,1,MATCH(R$1,'Set Schedules Here'!428:428,0)),INDEX('Set Schedules Here'!428:428,1,MATCH(R$1,'Set Schedules Here'!428:428,0)),R$1),TREND(INDEX('Set Schedules Here'!429:429,1,MATCH(R$1,'Set Schedules Here'!428:428,1)):INDEX('Set Schedules Here'!429:429,1,MATCH(R$1,'Set Schedules Here'!428:428,1)+1),INDEX('Set Schedules Here'!428:428,1,MATCH(R$1,'Set Schedules Here'!428:428,1)):INDEX('Set Schedules Here'!428:428,1,MATCH(R$1,'Set Schedules Here'!428:428,1)+1),R$1)),rounding_decimal_places)</f>
        <v>0.4</v>
      </c>
      <c r="S215">
        <f>ROUND(IF(S$1=2050,TREND(INDEX('Set Schedules Here'!429:429,1,MATCH(S$1,'Set Schedules Here'!428:428,0)),INDEX('Set Schedules Here'!428:428,1,MATCH(S$1,'Set Schedules Here'!428:428,0)),S$1),TREND(INDEX('Set Schedules Here'!429:429,1,MATCH(S$1,'Set Schedules Here'!428:428,1)):INDEX('Set Schedules Here'!429:429,1,MATCH(S$1,'Set Schedules Here'!428:428,1)+1),INDEX('Set Schedules Here'!428:428,1,MATCH(S$1,'Set Schedules Here'!428:428,1)):INDEX('Set Schedules Here'!428:428,1,MATCH(S$1,'Set Schedules Here'!428:428,1)+1),S$1)),rounding_decimal_places)</f>
        <v>0.43333300000000002</v>
      </c>
      <c r="T215">
        <f>ROUND(IF(T$1=2050,TREND(INDEX('Set Schedules Here'!429:429,1,MATCH(T$1,'Set Schedules Here'!428:428,0)),INDEX('Set Schedules Here'!428:428,1,MATCH(T$1,'Set Schedules Here'!428:428,0)),T$1),TREND(INDEX('Set Schedules Here'!429:429,1,MATCH(T$1,'Set Schedules Here'!428:428,1)):INDEX('Set Schedules Here'!429:429,1,MATCH(T$1,'Set Schedules Here'!428:428,1)+1),INDEX('Set Schedules Here'!428:428,1,MATCH(T$1,'Set Schedules Here'!428:428,1)):INDEX('Set Schedules Here'!428:428,1,MATCH(T$1,'Set Schedules Here'!428:428,1)+1),T$1)),rounding_decimal_places)</f>
        <v>0.466667</v>
      </c>
      <c r="U215">
        <f>ROUND(IF(U$1=2050,TREND(INDEX('Set Schedules Here'!429:429,1,MATCH(U$1,'Set Schedules Here'!428:428,0)),INDEX('Set Schedules Here'!428:428,1,MATCH(U$1,'Set Schedules Here'!428:428,0)),U$1),TREND(INDEX('Set Schedules Here'!429:429,1,MATCH(U$1,'Set Schedules Here'!428:428,1)):INDEX('Set Schedules Here'!429:429,1,MATCH(U$1,'Set Schedules Here'!428:428,1)+1),INDEX('Set Schedules Here'!428:428,1,MATCH(U$1,'Set Schedules Here'!428:428,1)):INDEX('Set Schedules Here'!428:428,1,MATCH(U$1,'Set Schedules Here'!428:428,1)+1),U$1)),rounding_decimal_places)</f>
        <v>0.5</v>
      </c>
      <c r="V215">
        <f>ROUND(IF(V$1=2050,TREND(INDEX('Set Schedules Here'!429:429,1,MATCH(V$1,'Set Schedules Here'!428:428,0)),INDEX('Set Schedules Here'!428:428,1,MATCH(V$1,'Set Schedules Here'!428:428,0)),V$1),TREND(INDEX('Set Schedules Here'!429:429,1,MATCH(V$1,'Set Schedules Here'!428:428,1)):INDEX('Set Schedules Here'!429:429,1,MATCH(V$1,'Set Schedules Here'!428:428,1)+1),INDEX('Set Schedules Here'!428:428,1,MATCH(V$1,'Set Schedules Here'!428:428,1)):INDEX('Set Schedules Here'!428:428,1,MATCH(V$1,'Set Schedules Here'!428:428,1)+1),V$1)),rounding_decimal_places)</f>
        <v>0.53333299999999995</v>
      </c>
      <c r="W215">
        <f>ROUND(IF(W$1=2050,TREND(INDEX('Set Schedules Here'!429:429,1,MATCH(W$1,'Set Schedules Here'!428:428,0)),INDEX('Set Schedules Here'!428:428,1,MATCH(W$1,'Set Schedules Here'!428:428,0)),W$1),TREND(INDEX('Set Schedules Here'!429:429,1,MATCH(W$1,'Set Schedules Here'!428:428,1)):INDEX('Set Schedules Here'!429:429,1,MATCH(W$1,'Set Schedules Here'!428:428,1)+1),INDEX('Set Schedules Here'!428:428,1,MATCH(W$1,'Set Schedules Here'!428:428,1)):INDEX('Set Schedules Here'!428:428,1,MATCH(W$1,'Set Schedules Here'!428:428,1)+1),W$1)),rounding_decimal_places)</f>
        <v>0.56666700000000003</v>
      </c>
      <c r="X215">
        <f>ROUND(IF(X$1=2050,TREND(INDEX('Set Schedules Here'!429:429,1,MATCH(X$1,'Set Schedules Here'!428:428,0)),INDEX('Set Schedules Here'!428:428,1,MATCH(X$1,'Set Schedules Here'!428:428,0)),X$1),TREND(INDEX('Set Schedules Here'!429:429,1,MATCH(X$1,'Set Schedules Here'!428:428,1)):INDEX('Set Schedules Here'!429:429,1,MATCH(X$1,'Set Schedules Here'!428:428,1)+1),INDEX('Set Schedules Here'!428:428,1,MATCH(X$1,'Set Schedules Here'!428:428,1)):INDEX('Set Schedules Here'!428:428,1,MATCH(X$1,'Set Schedules Here'!428:428,1)+1),X$1)),rounding_decimal_places)</f>
        <v>0.6</v>
      </c>
      <c r="Y215">
        <f>ROUND(IF(Y$1=2050,TREND(INDEX('Set Schedules Here'!429:429,1,MATCH(Y$1,'Set Schedules Here'!428:428,0)),INDEX('Set Schedules Here'!428:428,1,MATCH(Y$1,'Set Schedules Here'!428:428,0)),Y$1),TREND(INDEX('Set Schedules Here'!429:429,1,MATCH(Y$1,'Set Schedules Here'!428:428,1)):INDEX('Set Schedules Here'!429:429,1,MATCH(Y$1,'Set Schedules Here'!428:428,1)+1),INDEX('Set Schedules Here'!428:428,1,MATCH(Y$1,'Set Schedules Here'!428:428,1)):INDEX('Set Schedules Here'!428:428,1,MATCH(Y$1,'Set Schedules Here'!428:428,1)+1),Y$1)),rounding_decimal_places)</f>
        <v>0.63333300000000003</v>
      </c>
      <c r="Z215">
        <f>ROUND(IF(Z$1=2050,TREND(INDEX('Set Schedules Here'!429:429,1,MATCH(Z$1,'Set Schedules Here'!428:428,0)),INDEX('Set Schedules Here'!428:428,1,MATCH(Z$1,'Set Schedules Here'!428:428,0)),Z$1),TREND(INDEX('Set Schedules Here'!429:429,1,MATCH(Z$1,'Set Schedules Here'!428:428,1)):INDEX('Set Schedules Here'!429:429,1,MATCH(Z$1,'Set Schedules Here'!428:428,1)+1),INDEX('Set Schedules Here'!428:428,1,MATCH(Z$1,'Set Schedules Here'!428:428,1)):INDEX('Set Schedules Here'!428:428,1,MATCH(Z$1,'Set Schedules Here'!428:428,1)+1),Z$1)),rounding_decimal_places)</f>
        <v>0.66666700000000001</v>
      </c>
      <c r="AA215">
        <f>ROUND(IF(AA$1=2050,TREND(INDEX('Set Schedules Here'!429:429,1,MATCH(AA$1,'Set Schedules Here'!428:428,0)),INDEX('Set Schedules Here'!428:428,1,MATCH(AA$1,'Set Schedules Here'!428:428,0)),AA$1),TREND(INDEX('Set Schedules Here'!429:429,1,MATCH(AA$1,'Set Schedules Here'!428:428,1)):INDEX('Set Schedules Here'!429:429,1,MATCH(AA$1,'Set Schedules Here'!428:428,1)+1),INDEX('Set Schedules Here'!428:428,1,MATCH(AA$1,'Set Schedules Here'!428:428,1)):INDEX('Set Schedules Here'!428:428,1,MATCH(AA$1,'Set Schedules Here'!428:428,1)+1),AA$1)),rounding_decimal_places)</f>
        <v>0.7</v>
      </c>
      <c r="AB215">
        <f>ROUND(IF(AB$1=2050,TREND(INDEX('Set Schedules Here'!429:429,1,MATCH(AB$1,'Set Schedules Here'!428:428,0)),INDEX('Set Schedules Here'!428:428,1,MATCH(AB$1,'Set Schedules Here'!428:428,0)),AB$1),TREND(INDEX('Set Schedules Here'!429:429,1,MATCH(AB$1,'Set Schedules Here'!428:428,1)):INDEX('Set Schedules Here'!429:429,1,MATCH(AB$1,'Set Schedules Here'!428:428,1)+1),INDEX('Set Schedules Here'!428:428,1,MATCH(AB$1,'Set Schedules Here'!428:428,1)):INDEX('Set Schedules Here'!428:428,1,MATCH(AB$1,'Set Schedules Here'!428:428,1)+1),AB$1)),rounding_decimal_places)</f>
        <v>0.73333300000000001</v>
      </c>
      <c r="AC215">
        <f>ROUND(IF(AC$1=2050,TREND(INDEX('Set Schedules Here'!429:429,1,MATCH(AC$1,'Set Schedules Here'!428:428,0)),INDEX('Set Schedules Here'!428:428,1,MATCH(AC$1,'Set Schedules Here'!428:428,0)),AC$1),TREND(INDEX('Set Schedules Here'!429:429,1,MATCH(AC$1,'Set Schedules Here'!428:428,1)):INDEX('Set Schedules Here'!429:429,1,MATCH(AC$1,'Set Schedules Here'!428:428,1)+1),INDEX('Set Schedules Here'!428:428,1,MATCH(AC$1,'Set Schedules Here'!428:428,1)):INDEX('Set Schedules Here'!428:428,1,MATCH(AC$1,'Set Schedules Here'!428:428,1)+1),AC$1)),rounding_decimal_places)</f>
        <v>0.76666699999999999</v>
      </c>
      <c r="AD215">
        <f>ROUND(IF(AD$1=2050,TREND(INDEX('Set Schedules Here'!429:429,1,MATCH(AD$1,'Set Schedules Here'!428:428,0)),INDEX('Set Schedules Here'!428:428,1,MATCH(AD$1,'Set Schedules Here'!428:428,0)),AD$1),TREND(INDEX('Set Schedules Here'!429:429,1,MATCH(AD$1,'Set Schedules Here'!428:428,1)):INDEX('Set Schedules Here'!429:429,1,MATCH(AD$1,'Set Schedules Here'!428:428,1)+1),INDEX('Set Schedules Here'!428:428,1,MATCH(AD$1,'Set Schedules Here'!428:428,1)):INDEX('Set Schedules Here'!428:428,1,MATCH(AD$1,'Set Schedules Here'!428:428,1)+1),AD$1)),rounding_decimal_places)</f>
        <v>0.8</v>
      </c>
      <c r="AE215">
        <f>ROUND(IF(AE$1=2050,TREND(INDEX('Set Schedules Here'!429:429,1,MATCH(AE$1,'Set Schedules Here'!428:428,0)),INDEX('Set Schedules Here'!428:428,1,MATCH(AE$1,'Set Schedules Here'!428:428,0)),AE$1),TREND(INDEX('Set Schedules Here'!429:429,1,MATCH(AE$1,'Set Schedules Here'!428:428,1)):INDEX('Set Schedules Here'!429:429,1,MATCH(AE$1,'Set Schedules Here'!428:428,1)+1),INDEX('Set Schedules Here'!428:428,1,MATCH(AE$1,'Set Schedules Here'!428:428,1)):INDEX('Set Schedules Here'!428:428,1,MATCH(AE$1,'Set Schedules Here'!428:428,1)+1),AE$1)),rounding_decimal_places)</f>
        <v>0.83333299999999999</v>
      </c>
      <c r="AF215">
        <f>ROUND(IF(AF$1=2050,TREND(INDEX('Set Schedules Here'!429:429,1,MATCH(AF$1,'Set Schedules Here'!428:428,0)),INDEX('Set Schedules Here'!428:428,1,MATCH(AF$1,'Set Schedules Here'!428:428,0)),AF$1),TREND(INDEX('Set Schedules Here'!429:429,1,MATCH(AF$1,'Set Schedules Here'!428:428,1)):INDEX('Set Schedules Here'!429:429,1,MATCH(AF$1,'Set Schedules Here'!428:428,1)+1),INDEX('Set Schedules Here'!428:428,1,MATCH(AF$1,'Set Schedules Here'!428:428,1)):INDEX('Set Schedules Here'!428:428,1,MATCH(AF$1,'Set Schedules Here'!428:428,1)+1),AF$1)),rounding_decimal_places)</f>
        <v>0.86666699999999997</v>
      </c>
      <c r="AG215">
        <f>ROUND(IF(AG$1=2050,TREND(INDEX('Set Schedules Here'!429:429,1,MATCH(AG$1,'Set Schedules Here'!428:428,0)),INDEX('Set Schedules Here'!428:428,1,MATCH(AG$1,'Set Schedules Here'!428:428,0)),AG$1),TREND(INDEX('Set Schedules Here'!429:429,1,MATCH(AG$1,'Set Schedules Here'!428:428,1)):INDEX('Set Schedules Here'!429:429,1,MATCH(AG$1,'Set Schedules Here'!428:428,1)+1),INDEX('Set Schedules Here'!428:428,1,MATCH(AG$1,'Set Schedules Here'!428:428,1)):INDEX('Set Schedules Here'!428:428,1,MATCH(AG$1,'Set Schedules Here'!428:428,1)+1),AG$1)),rounding_decimal_places)</f>
        <v>0.9</v>
      </c>
      <c r="AH215">
        <f>ROUND(IF(AH$1=2050,TREND(INDEX('Set Schedules Here'!429:429,1,MATCH(AH$1,'Set Schedules Here'!428:428,0)),INDEX('Set Schedules Here'!428:428,1,MATCH(AH$1,'Set Schedules Here'!428:428,0)),AH$1),TREND(INDEX('Set Schedules Here'!429:429,1,MATCH(AH$1,'Set Schedules Here'!428:428,1)):INDEX('Set Schedules Here'!429:429,1,MATCH(AH$1,'Set Schedules Here'!428:428,1)+1),INDEX('Set Schedules Here'!428:428,1,MATCH(AH$1,'Set Schedules Here'!428:428,1)):INDEX('Set Schedules Here'!428:428,1,MATCH(AH$1,'Set Schedules Here'!428:428,1)+1),AH$1)),rounding_decimal_places)</f>
        <v>0.93333299999999997</v>
      </c>
      <c r="AI215">
        <f>ROUND(IF(AI$1=2050,TREND(INDEX('Set Schedules Here'!429:429,1,MATCH(AI$1,'Set Schedules Here'!428:428,0)),INDEX('Set Schedules Here'!428:428,1,MATCH(AI$1,'Set Schedules Here'!428:428,0)),AI$1),TREND(INDEX('Set Schedules Here'!429:429,1,MATCH(AI$1,'Set Schedules Here'!428:428,1)):INDEX('Set Schedules Here'!429:429,1,MATCH(AI$1,'Set Schedules Here'!428:428,1)+1),INDEX('Set Schedules Here'!428:428,1,MATCH(AI$1,'Set Schedules Here'!428:428,1)):INDEX('Set Schedules Here'!428:428,1,MATCH(AI$1,'Set Schedules Here'!428:428,1)+1),AI$1)),rounding_decimal_places)</f>
        <v>0.96666700000000005</v>
      </c>
      <c r="AJ215">
        <f>ROUND(IF(AJ$1=2050,TREND(INDEX('Set Schedules Here'!429:429,1,MATCH(AJ$1,'Set Schedules Here'!428:428,0)),INDEX('Set Schedules Here'!428:428,1,MATCH(AJ$1,'Set Schedules Here'!428:428,0)),AJ$1),TREND(INDEX('Set Schedules Here'!429:429,1,MATCH(AJ$1,'Set Schedules Here'!428:428,1)):INDEX('Set Schedules Here'!429:429,1,MATCH(AJ$1,'Set Schedules Here'!428:428,1)+1),INDEX('Set Schedules Here'!428:428,1,MATCH(AJ$1,'Set Schedules Here'!428:428,1)):INDEX('Set Schedules Here'!428:428,1,MATCH(AJ$1,'Set Schedules Here'!428:428,1)+1),AJ$1)),rounding_decimal_places)</f>
        <v>1</v>
      </c>
    </row>
    <row r="216" spans="1:36" x14ac:dyDescent="0.45">
      <c r="A216" s="12" t="str">
        <f>'Set Schedules Here'!A430</f>
        <v>elec reduce plant downtime</v>
      </c>
      <c r="B216" s="12" t="str">
        <f>IF(ISBLANK('Set Schedules Here'!C430),"",'Set Schedules Here'!C430)</f>
        <v>geothermal es</v>
      </c>
      <c r="C216" s="12" t="str">
        <f>IF(ISBLANK('Set Schedules Here'!D430),"",'Set Schedules Here'!D430)</f>
        <v>preexisting retiring</v>
      </c>
      <c r="D216" s="21" t="str">
        <f>IF(ISBLANK('Set Schedules Here'!E430),"",'Set Schedules Here'!E430)</f>
        <v/>
      </c>
      <c r="E216">
        <f>ROUND(IF(E$1=2050,TREND(INDEX('Set Schedules Here'!431:431,1,MATCH(E$1,'Set Schedules Here'!430:430,0)),INDEX('Set Schedules Here'!430:430,1,MATCH(E$1,'Set Schedules Here'!430:430,0)),E$1),TREND(INDEX('Set Schedules Here'!431:431,1,MATCH(E$1,'Set Schedules Here'!430:430,1)):INDEX('Set Schedules Here'!431:431,1,MATCH(E$1,'Set Schedules Here'!430:430,1)+1),INDEX('Set Schedules Here'!430:430,1,MATCH(E$1,'Set Schedules Here'!430:430,1)):INDEX('Set Schedules Here'!430:430,1,MATCH(E$1,'Set Schedules Here'!430:430,1)+1),E$1)),rounding_decimal_places)</f>
        <v>0</v>
      </c>
      <c r="F216">
        <f>ROUND(IF(F$1=2050,TREND(INDEX('Set Schedules Here'!431:431,1,MATCH(F$1,'Set Schedules Here'!430:430,0)),INDEX('Set Schedules Here'!430:430,1,MATCH(F$1,'Set Schedules Here'!430:430,0)),F$1),TREND(INDEX('Set Schedules Here'!431:431,1,MATCH(F$1,'Set Schedules Here'!430:430,1)):INDEX('Set Schedules Here'!431:431,1,MATCH(F$1,'Set Schedules Here'!430:430,1)+1),INDEX('Set Schedules Here'!430:430,1,MATCH(F$1,'Set Schedules Here'!430:430,1)):INDEX('Set Schedules Here'!430:430,1,MATCH(F$1,'Set Schedules Here'!430:430,1)+1),F$1)),rounding_decimal_places)</f>
        <v>0</v>
      </c>
      <c r="G216">
        <f>ROUND(IF(G$1=2050,TREND(INDEX('Set Schedules Here'!431:431,1,MATCH(G$1,'Set Schedules Here'!430:430,0)),INDEX('Set Schedules Here'!430:430,1,MATCH(G$1,'Set Schedules Here'!430:430,0)),G$1),TREND(INDEX('Set Schedules Here'!431:431,1,MATCH(G$1,'Set Schedules Here'!430:430,1)):INDEX('Set Schedules Here'!431:431,1,MATCH(G$1,'Set Schedules Here'!430:430,1)+1),INDEX('Set Schedules Here'!430:430,1,MATCH(G$1,'Set Schedules Here'!430:430,1)):INDEX('Set Schedules Here'!430:430,1,MATCH(G$1,'Set Schedules Here'!430:430,1)+1),G$1)),rounding_decimal_places)</f>
        <v>3.3333000000000002E-2</v>
      </c>
      <c r="H216">
        <f>ROUND(IF(H$1=2050,TREND(INDEX('Set Schedules Here'!431:431,1,MATCH(H$1,'Set Schedules Here'!430:430,0)),INDEX('Set Schedules Here'!430:430,1,MATCH(H$1,'Set Schedules Here'!430:430,0)),H$1),TREND(INDEX('Set Schedules Here'!431:431,1,MATCH(H$1,'Set Schedules Here'!430:430,1)):INDEX('Set Schedules Here'!431:431,1,MATCH(H$1,'Set Schedules Here'!430:430,1)+1),INDEX('Set Schedules Here'!430:430,1,MATCH(H$1,'Set Schedules Here'!430:430,1)):INDEX('Set Schedules Here'!430:430,1,MATCH(H$1,'Set Schedules Here'!430:430,1)+1),H$1)),rounding_decimal_places)</f>
        <v>6.6667000000000004E-2</v>
      </c>
      <c r="I216">
        <f>ROUND(IF(I$1=2050,TREND(INDEX('Set Schedules Here'!431:431,1,MATCH(I$1,'Set Schedules Here'!430:430,0)),INDEX('Set Schedules Here'!430:430,1,MATCH(I$1,'Set Schedules Here'!430:430,0)),I$1),TREND(INDEX('Set Schedules Here'!431:431,1,MATCH(I$1,'Set Schedules Here'!430:430,1)):INDEX('Set Schedules Here'!431:431,1,MATCH(I$1,'Set Schedules Here'!430:430,1)+1),INDEX('Set Schedules Here'!430:430,1,MATCH(I$1,'Set Schedules Here'!430:430,1)):INDEX('Set Schedules Here'!430:430,1,MATCH(I$1,'Set Schedules Here'!430:430,1)+1),I$1)),rounding_decimal_places)</f>
        <v>0.1</v>
      </c>
      <c r="J216">
        <f>ROUND(IF(J$1=2050,TREND(INDEX('Set Schedules Here'!431:431,1,MATCH(J$1,'Set Schedules Here'!430:430,0)),INDEX('Set Schedules Here'!430:430,1,MATCH(J$1,'Set Schedules Here'!430:430,0)),J$1),TREND(INDEX('Set Schedules Here'!431:431,1,MATCH(J$1,'Set Schedules Here'!430:430,1)):INDEX('Set Schedules Here'!431:431,1,MATCH(J$1,'Set Schedules Here'!430:430,1)+1),INDEX('Set Schedules Here'!430:430,1,MATCH(J$1,'Set Schedules Here'!430:430,1)):INDEX('Set Schedules Here'!430:430,1,MATCH(J$1,'Set Schedules Here'!430:430,1)+1),J$1)),rounding_decimal_places)</f>
        <v>0.13333300000000001</v>
      </c>
      <c r="K216">
        <f>ROUND(IF(K$1=2050,TREND(INDEX('Set Schedules Here'!431:431,1,MATCH(K$1,'Set Schedules Here'!430:430,0)),INDEX('Set Schedules Here'!430:430,1,MATCH(K$1,'Set Schedules Here'!430:430,0)),K$1),TREND(INDEX('Set Schedules Here'!431:431,1,MATCH(K$1,'Set Schedules Here'!430:430,1)):INDEX('Set Schedules Here'!431:431,1,MATCH(K$1,'Set Schedules Here'!430:430,1)+1),INDEX('Set Schedules Here'!430:430,1,MATCH(K$1,'Set Schedules Here'!430:430,1)):INDEX('Set Schedules Here'!430:430,1,MATCH(K$1,'Set Schedules Here'!430:430,1)+1),K$1)),rounding_decimal_places)</f>
        <v>0.16666700000000001</v>
      </c>
      <c r="L216">
        <f>ROUND(IF(L$1=2050,TREND(INDEX('Set Schedules Here'!431:431,1,MATCH(L$1,'Set Schedules Here'!430:430,0)),INDEX('Set Schedules Here'!430:430,1,MATCH(L$1,'Set Schedules Here'!430:430,0)),L$1),TREND(INDEX('Set Schedules Here'!431:431,1,MATCH(L$1,'Set Schedules Here'!430:430,1)):INDEX('Set Schedules Here'!431:431,1,MATCH(L$1,'Set Schedules Here'!430:430,1)+1),INDEX('Set Schedules Here'!430:430,1,MATCH(L$1,'Set Schedules Here'!430:430,1)):INDEX('Set Schedules Here'!430:430,1,MATCH(L$1,'Set Schedules Here'!430:430,1)+1),L$1)),rounding_decimal_places)</f>
        <v>0.2</v>
      </c>
      <c r="M216">
        <f>ROUND(IF(M$1=2050,TREND(INDEX('Set Schedules Here'!431:431,1,MATCH(M$1,'Set Schedules Here'!430:430,0)),INDEX('Set Schedules Here'!430:430,1,MATCH(M$1,'Set Schedules Here'!430:430,0)),M$1),TREND(INDEX('Set Schedules Here'!431:431,1,MATCH(M$1,'Set Schedules Here'!430:430,1)):INDEX('Set Schedules Here'!431:431,1,MATCH(M$1,'Set Schedules Here'!430:430,1)+1),INDEX('Set Schedules Here'!430:430,1,MATCH(M$1,'Set Schedules Here'!430:430,1)):INDEX('Set Schedules Here'!430:430,1,MATCH(M$1,'Set Schedules Here'!430:430,1)+1),M$1)),rounding_decimal_places)</f>
        <v>0.23333300000000001</v>
      </c>
      <c r="N216">
        <f>ROUND(IF(N$1=2050,TREND(INDEX('Set Schedules Here'!431:431,1,MATCH(N$1,'Set Schedules Here'!430:430,0)),INDEX('Set Schedules Here'!430:430,1,MATCH(N$1,'Set Schedules Here'!430:430,0)),N$1),TREND(INDEX('Set Schedules Here'!431:431,1,MATCH(N$1,'Set Schedules Here'!430:430,1)):INDEX('Set Schedules Here'!431:431,1,MATCH(N$1,'Set Schedules Here'!430:430,1)+1),INDEX('Set Schedules Here'!430:430,1,MATCH(N$1,'Set Schedules Here'!430:430,1)):INDEX('Set Schedules Here'!430:430,1,MATCH(N$1,'Set Schedules Here'!430:430,1)+1),N$1)),rounding_decimal_places)</f>
        <v>0.26666699999999999</v>
      </c>
      <c r="O216">
        <f>ROUND(IF(O$1=2050,TREND(INDEX('Set Schedules Here'!431:431,1,MATCH(O$1,'Set Schedules Here'!430:430,0)),INDEX('Set Schedules Here'!430:430,1,MATCH(O$1,'Set Schedules Here'!430:430,0)),O$1),TREND(INDEX('Set Schedules Here'!431:431,1,MATCH(O$1,'Set Schedules Here'!430:430,1)):INDEX('Set Schedules Here'!431:431,1,MATCH(O$1,'Set Schedules Here'!430:430,1)+1),INDEX('Set Schedules Here'!430:430,1,MATCH(O$1,'Set Schedules Here'!430:430,1)):INDEX('Set Schedules Here'!430:430,1,MATCH(O$1,'Set Schedules Here'!430:430,1)+1),O$1)),rounding_decimal_places)</f>
        <v>0.3</v>
      </c>
      <c r="P216">
        <f>ROUND(IF(P$1=2050,TREND(INDEX('Set Schedules Here'!431:431,1,MATCH(P$1,'Set Schedules Here'!430:430,0)),INDEX('Set Schedules Here'!430:430,1,MATCH(P$1,'Set Schedules Here'!430:430,0)),P$1),TREND(INDEX('Set Schedules Here'!431:431,1,MATCH(P$1,'Set Schedules Here'!430:430,1)):INDEX('Set Schedules Here'!431:431,1,MATCH(P$1,'Set Schedules Here'!430:430,1)+1),INDEX('Set Schedules Here'!430:430,1,MATCH(P$1,'Set Schedules Here'!430:430,1)):INDEX('Set Schedules Here'!430:430,1,MATCH(P$1,'Set Schedules Here'!430:430,1)+1),P$1)),rounding_decimal_places)</f>
        <v>0.33333299999999999</v>
      </c>
      <c r="Q216">
        <f>ROUND(IF(Q$1=2050,TREND(INDEX('Set Schedules Here'!431:431,1,MATCH(Q$1,'Set Schedules Here'!430:430,0)),INDEX('Set Schedules Here'!430:430,1,MATCH(Q$1,'Set Schedules Here'!430:430,0)),Q$1),TREND(INDEX('Set Schedules Here'!431:431,1,MATCH(Q$1,'Set Schedules Here'!430:430,1)):INDEX('Set Schedules Here'!431:431,1,MATCH(Q$1,'Set Schedules Here'!430:430,1)+1),INDEX('Set Schedules Here'!430:430,1,MATCH(Q$1,'Set Schedules Here'!430:430,1)):INDEX('Set Schedules Here'!430:430,1,MATCH(Q$1,'Set Schedules Here'!430:430,1)+1),Q$1)),rounding_decimal_places)</f>
        <v>0.36666700000000002</v>
      </c>
      <c r="R216">
        <f>ROUND(IF(R$1=2050,TREND(INDEX('Set Schedules Here'!431:431,1,MATCH(R$1,'Set Schedules Here'!430:430,0)),INDEX('Set Schedules Here'!430:430,1,MATCH(R$1,'Set Schedules Here'!430:430,0)),R$1),TREND(INDEX('Set Schedules Here'!431:431,1,MATCH(R$1,'Set Schedules Here'!430:430,1)):INDEX('Set Schedules Here'!431:431,1,MATCH(R$1,'Set Schedules Here'!430:430,1)+1),INDEX('Set Schedules Here'!430:430,1,MATCH(R$1,'Set Schedules Here'!430:430,1)):INDEX('Set Schedules Here'!430:430,1,MATCH(R$1,'Set Schedules Here'!430:430,1)+1),R$1)),rounding_decimal_places)</f>
        <v>0.4</v>
      </c>
      <c r="S216">
        <f>ROUND(IF(S$1=2050,TREND(INDEX('Set Schedules Here'!431:431,1,MATCH(S$1,'Set Schedules Here'!430:430,0)),INDEX('Set Schedules Here'!430:430,1,MATCH(S$1,'Set Schedules Here'!430:430,0)),S$1),TREND(INDEX('Set Schedules Here'!431:431,1,MATCH(S$1,'Set Schedules Here'!430:430,1)):INDEX('Set Schedules Here'!431:431,1,MATCH(S$1,'Set Schedules Here'!430:430,1)+1),INDEX('Set Schedules Here'!430:430,1,MATCH(S$1,'Set Schedules Here'!430:430,1)):INDEX('Set Schedules Here'!430:430,1,MATCH(S$1,'Set Schedules Here'!430:430,1)+1),S$1)),rounding_decimal_places)</f>
        <v>0.43333300000000002</v>
      </c>
      <c r="T216">
        <f>ROUND(IF(T$1=2050,TREND(INDEX('Set Schedules Here'!431:431,1,MATCH(T$1,'Set Schedules Here'!430:430,0)),INDEX('Set Schedules Here'!430:430,1,MATCH(T$1,'Set Schedules Here'!430:430,0)),T$1),TREND(INDEX('Set Schedules Here'!431:431,1,MATCH(T$1,'Set Schedules Here'!430:430,1)):INDEX('Set Schedules Here'!431:431,1,MATCH(T$1,'Set Schedules Here'!430:430,1)+1),INDEX('Set Schedules Here'!430:430,1,MATCH(T$1,'Set Schedules Here'!430:430,1)):INDEX('Set Schedules Here'!430:430,1,MATCH(T$1,'Set Schedules Here'!430:430,1)+1),T$1)),rounding_decimal_places)</f>
        <v>0.466667</v>
      </c>
      <c r="U216">
        <f>ROUND(IF(U$1=2050,TREND(INDEX('Set Schedules Here'!431:431,1,MATCH(U$1,'Set Schedules Here'!430:430,0)),INDEX('Set Schedules Here'!430:430,1,MATCH(U$1,'Set Schedules Here'!430:430,0)),U$1),TREND(INDEX('Set Schedules Here'!431:431,1,MATCH(U$1,'Set Schedules Here'!430:430,1)):INDEX('Set Schedules Here'!431:431,1,MATCH(U$1,'Set Schedules Here'!430:430,1)+1),INDEX('Set Schedules Here'!430:430,1,MATCH(U$1,'Set Schedules Here'!430:430,1)):INDEX('Set Schedules Here'!430:430,1,MATCH(U$1,'Set Schedules Here'!430:430,1)+1),U$1)),rounding_decimal_places)</f>
        <v>0.5</v>
      </c>
      <c r="V216">
        <f>ROUND(IF(V$1=2050,TREND(INDEX('Set Schedules Here'!431:431,1,MATCH(V$1,'Set Schedules Here'!430:430,0)),INDEX('Set Schedules Here'!430:430,1,MATCH(V$1,'Set Schedules Here'!430:430,0)),V$1),TREND(INDEX('Set Schedules Here'!431:431,1,MATCH(V$1,'Set Schedules Here'!430:430,1)):INDEX('Set Schedules Here'!431:431,1,MATCH(V$1,'Set Schedules Here'!430:430,1)+1),INDEX('Set Schedules Here'!430:430,1,MATCH(V$1,'Set Schedules Here'!430:430,1)):INDEX('Set Schedules Here'!430:430,1,MATCH(V$1,'Set Schedules Here'!430:430,1)+1),V$1)),rounding_decimal_places)</f>
        <v>0.53333299999999995</v>
      </c>
      <c r="W216">
        <f>ROUND(IF(W$1=2050,TREND(INDEX('Set Schedules Here'!431:431,1,MATCH(W$1,'Set Schedules Here'!430:430,0)),INDEX('Set Schedules Here'!430:430,1,MATCH(W$1,'Set Schedules Here'!430:430,0)),W$1),TREND(INDEX('Set Schedules Here'!431:431,1,MATCH(W$1,'Set Schedules Here'!430:430,1)):INDEX('Set Schedules Here'!431:431,1,MATCH(W$1,'Set Schedules Here'!430:430,1)+1),INDEX('Set Schedules Here'!430:430,1,MATCH(W$1,'Set Schedules Here'!430:430,1)):INDEX('Set Schedules Here'!430:430,1,MATCH(W$1,'Set Schedules Here'!430:430,1)+1),W$1)),rounding_decimal_places)</f>
        <v>0.56666700000000003</v>
      </c>
      <c r="X216">
        <f>ROUND(IF(X$1=2050,TREND(INDEX('Set Schedules Here'!431:431,1,MATCH(X$1,'Set Schedules Here'!430:430,0)),INDEX('Set Schedules Here'!430:430,1,MATCH(X$1,'Set Schedules Here'!430:430,0)),X$1),TREND(INDEX('Set Schedules Here'!431:431,1,MATCH(X$1,'Set Schedules Here'!430:430,1)):INDEX('Set Schedules Here'!431:431,1,MATCH(X$1,'Set Schedules Here'!430:430,1)+1),INDEX('Set Schedules Here'!430:430,1,MATCH(X$1,'Set Schedules Here'!430:430,1)):INDEX('Set Schedules Here'!430:430,1,MATCH(X$1,'Set Schedules Here'!430:430,1)+1),X$1)),rounding_decimal_places)</f>
        <v>0.6</v>
      </c>
      <c r="Y216">
        <f>ROUND(IF(Y$1=2050,TREND(INDEX('Set Schedules Here'!431:431,1,MATCH(Y$1,'Set Schedules Here'!430:430,0)),INDEX('Set Schedules Here'!430:430,1,MATCH(Y$1,'Set Schedules Here'!430:430,0)),Y$1),TREND(INDEX('Set Schedules Here'!431:431,1,MATCH(Y$1,'Set Schedules Here'!430:430,1)):INDEX('Set Schedules Here'!431:431,1,MATCH(Y$1,'Set Schedules Here'!430:430,1)+1),INDEX('Set Schedules Here'!430:430,1,MATCH(Y$1,'Set Schedules Here'!430:430,1)):INDEX('Set Schedules Here'!430:430,1,MATCH(Y$1,'Set Schedules Here'!430:430,1)+1),Y$1)),rounding_decimal_places)</f>
        <v>0.63333300000000003</v>
      </c>
      <c r="Z216">
        <f>ROUND(IF(Z$1=2050,TREND(INDEX('Set Schedules Here'!431:431,1,MATCH(Z$1,'Set Schedules Here'!430:430,0)),INDEX('Set Schedules Here'!430:430,1,MATCH(Z$1,'Set Schedules Here'!430:430,0)),Z$1),TREND(INDEX('Set Schedules Here'!431:431,1,MATCH(Z$1,'Set Schedules Here'!430:430,1)):INDEX('Set Schedules Here'!431:431,1,MATCH(Z$1,'Set Schedules Here'!430:430,1)+1),INDEX('Set Schedules Here'!430:430,1,MATCH(Z$1,'Set Schedules Here'!430:430,1)):INDEX('Set Schedules Here'!430:430,1,MATCH(Z$1,'Set Schedules Here'!430:430,1)+1),Z$1)),rounding_decimal_places)</f>
        <v>0.66666700000000001</v>
      </c>
      <c r="AA216">
        <f>ROUND(IF(AA$1=2050,TREND(INDEX('Set Schedules Here'!431:431,1,MATCH(AA$1,'Set Schedules Here'!430:430,0)),INDEX('Set Schedules Here'!430:430,1,MATCH(AA$1,'Set Schedules Here'!430:430,0)),AA$1),TREND(INDEX('Set Schedules Here'!431:431,1,MATCH(AA$1,'Set Schedules Here'!430:430,1)):INDEX('Set Schedules Here'!431:431,1,MATCH(AA$1,'Set Schedules Here'!430:430,1)+1),INDEX('Set Schedules Here'!430:430,1,MATCH(AA$1,'Set Schedules Here'!430:430,1)):INDEX('Set Schedules Here'!430:430,1,MATCH(AA$1,'Set Schedules Here'!430:430,1)+1),AA$1)),rounding_decimal_places)</f>
        <v>0.7</v>
      </c>
      <c r="AB216">
        <f>ROUND(IF(AB$1=2050,TREND(INDEX('Set Schedules Here'!431:431,1,MATCH(AB$1,'Set Schedules Here'!430:430,0)),INDEX('Set Schedules Here'!430:430,1,MATCH(AB$1,'Set Schedules Here'!430:430,0)),AB$1),TREND(INDEX('Set Schedules Here'!431:431,1,MATCH(AB$1,'Set Schedules Here'!430:430,1)):INDEX('Set Schedules Here'!431:431,1,MATCH(AB$1,'Set Schedules Here'!430:430,1)+1),INDEX('Set Schedules Here'!430:430,1,MATCH(AB$1,'Set Schedules Here'!430:430,1)):INDEX('Set Schedules Here'!430:430,1,MATCH(AB$1,'Set Schedules Here'!430:430,1)+1),AB$1)),rounding_decimal_places)</f>
        <v>0.73333300000000001</v>
      </c>
      <c r="AC216">
        <f>ROUND(IF(AC$1=2050,TREND(INDEX('Set Schedules Here'!431:431,1,MATCH(AC$1,'Set Schedules Here'!430:430,0)),INDEX('Set Schedules Here'!430:430,1,MATCH(AC$1,'Set Schedules Here'!430:430,0)),AC$1),TREND(INDEX('Set Schedules Here'!431:431,1,MATCH(AC$1,'Set Schedules Here'!430:430,1)):INDEX('Set Schedules Here'!431:431,1,MATCH(AC$1,'Set Schedules Here'!430:430,1)+1),INDEX('Set Schedules Here'!430:430,1,MATCH(AC$1,'Set Schedules Here'!430:430,1)):INDEX('Set Schedules Here'!430:430,1,MATCH(AC$1,'Set Schedules Here'!430:430,1)+1),AC$1)),rounding_decimal_places)</f>
        <v>0.76666699999999999</v>
      </c>
      <c r="AD216">
        <f>ROUND(IF(AD$1=2050,TREND(INDEX('Set Schedules Here'!431:431,1,MATCH(AD$1,'Set Schedules Here'!430:430,0)),INDEX('Set Schedules Here'!430:430,1,MATCH(AD$1,'Set Schedules Here'!430:430,0)),AD$1),TREND(INDEX('Set Schedules Here'!431:431,1,MATCH(AD$1,'Set Schedules Here'!430:430,1)):INDEX('Set Schedules Here'!431:431,1,MATCH(AD$1,'Set Schedules Here'!430:430,1)+1),INDEX('Set Schedules Here'!430:430,1,MATCH(AD$1,'Set Schedules Here'!430:430,1)):INDEX('Set Schedules Here'!430:430,1,MATCH(AD$1,'Set Schedules Here'!430:430,1)+1),AD$1)),rounding_decimal_places)</f>
        <v>0.8</v>
      </c>
      <c r="AE216">
        <f>ROUND(IF(AE$1=2050,TREND(INDEX('Set Schedules Here'!431:431,1,MATCH(AE$1,'Set Schedules Here'!430:430,0)),INDEX('Set Schedules Here'!430:430,1,MATCH(AE$1,'Set Schedules Here'!430:430,0)),AE$1),TREND(INDEX('Set Schedules Here'!431:431,1,MATCH(AE$1,'Set Schedules Here'!430:430,1)):INDEX('Set Schedules Here'!431:431,1,MATCH(AE$1,'Set Schedules Here'!430:430,1)+1),INDEX('Set Schedules Here'!430:430,1,MATCH(AE$1,'Set Schedules Here'!430:430,1)):INDEX('Set Schedules Here'!430:430,1,MATCH(AE$1,'Set Schedules Here'!430:430,1)+1),AE$1)),rounding_decimal_places)</f>
        <v>0.83333299999999999</v>
      </c>
      <c r="AF216">
        <f>ROUND(IF(AF$1=2050,TREND(INDEX('Set Schedules Here'!431:431,1,MATCH(AF$1,'Set Schedules Here'!430:430,0)),INDEX('Set Schedules Here'!430:430,1,MATCH(AF$1,'Set Schedules Here'!430:430,0)),AF$1),TREND(INDEX('Set Schedules Here'!431:431,1,MATCH(AF$1,'Set Schedules Here'!430:430,1)):INDEX('Set Schedules Here'!431:431,1,MATCH(AF$1,'Set Schedules Here'!430:430,1)+1),INDEX('Set Schedules Here'!430:430,1,MATCH(AF$1,'Set Schedules Here'!430:430,1)):INDEX('Set Schedules Here'!430:430,1,MATCH(AF$1,'Set Schedules Here'!430:430,1)+1),AF$1)),rounding_decimal_places)</f>
        <v>0.86666699999999997</v>
      </c>
      <c r="AG216">
        <f>ROUND(IF(AG$1=2050,TREND(INDEX('Set Schedules Here'!431:431,1,MATCH(AG$1,'Set Schedules Here'!430:430,0)),INDEX('Set Schedules Here'!430:430,1,MATCH(AG$1,'Set Schedules Here'!430:430,0)),AG$1),TREND(INDEX('Set Schedules Here'!431:431,1,MATCH(AG$1,'Set Schedules Here'!430:430,1)):INDEX('Set Schedules Here'!431:431,1,MATCH(AG$1,'Set Schedules Here'!430:430,1)+1),INDEX('Set Schedules Here'!430:430,1,MATCH(AG$1,'Set Schedules Here'!430:430,1)):INDEX('Set Schedules Here'!430:430,1,MATCH(AG$1,'Set Schedules Here'!430:430,1)+1),AG$1)),rounding_decimal_places)</f>
        <v>0.9</v>
      </c>
      <c r="AH216">
        <f>ROUND(IF(AH$1=2050,TREND(INDEX('Set Schedules Here'!431:431,1,MATCH(AH$1,'Set Schedules Here'!430:430,0)),INDEX('Set Schedules Here'!430:430,1,MATCH(AH$1,'Set Schedules Here'!430:430,0)),AH$1),TREND(INDEX('Set Schedules Here'!431:431,1,MATCH(AH$1,'Set Schedules Here'!430:430,1)):INDEX('Set Schedules Here'!431:431,1,MATCH(AH$1,'Set Schedules Here'!430:430,1)+1),INDEX('Set Schedules Here'!430:430,1,MATCH(AH$1,'Set Schedules Here'!430:430,1)):INDEX('Set Schedules Here'!430:430,1,MATCH(AH$1,'Set Schedules Here'!430:430,1)+1),AH$1)),rounding_decimal_places)</f>
        <v>0.93333299999999997</v>
      </c>
      <c r="AI216">
        <f>ROUND(IF(AI$1=2050,TREND(INDEX('Set Schedules Here'!431:431,1,MATCH(AI$1,'Set Schedules Here'!430:430,0)),INDEX('Set Schedules Here'!430:430,1,MATCH(AI$1,'Set Schedules Here'!430:430,0)),AI$1),TREND(INDEX('Set Schedules Here'!431:431,1,MATCH(AI$1,'Set Schedules Here'!430:430,1)):INDEX('Set Schedules Here'!431:431,1,MATCH(AI$1,'Set Schedules Here'!430:430,1)+1),INDEX('Set Schedules Here'!430:430,1,MATCH(AI$1,'Set Schedules Here'!430:430,1)):INDEX('Set Schedules Here'!430:430,1,MATCH(AI$1,'Set Schedules Here'!430:430,1)+1),AI$1)),rounding_decimal_places)</f>
        <v>0.96666700000000005</v>
      </c>
      <c r="AJ216">
        <f>ROUND(IF(AJ$1=2050,TREND(INDEX('Set Schedules Here'!431:431,1,MATCH(AJ$1,'Set Schedules Here'!430:430,0)),INDEX('Set Schedules Here'!430:430,1,MATCH(AJ$1,'Set Schedules Here'!430:430,0)),AJ$1),TREND(INDEX('Set Schedules Here'!431:431,1,MATCH(AJ$1,'Set Schedules Here'!430:430,1)):INDEX('Set Schedules Here'!431:431,1,MATCH(AJ$1,'Set Schedules Here'!430:430,1)+1),INDEX('Set Schedules Here'!430:430,1,MATCH(AJ$1,'Set Schedules Here'!430:430,1)):INDEX('Set Schedules Here'!430:430,1,MATCH(AJ$1,'Set Schedules Here'!430:430,1)+1),AJ$1)),rounding_decimal_places)</f>
        <v>1</v>
      </c>
    </row>
    <row r="217" spans="1:36" x14ac:dyDescent="0.45">
      <c r="A217" s="12" t="str">
        <f>'Set Schedules Here'!A432</f>
        <v>elec reduce plant downtime</v>
      </c>
      <c r="B217" s="12" t="str">
        <f>IF(ISBLANK('Set Schedules Here'!C432),"",'Set Schedules Here'!C432)</f>
        <v>geothermal es</v>
      </c>
      <c r="C217" s="12" t="str">
        <f>IF(ISBLANK('Set Schedules Here'!D432),"",'Set Schedules Here'!D432)</f>
        <v>preexisting nonretiring</v>
      </c>
      <c r="D217" s="21" t="str">
        <f>IF(ISBLANK('Set Schedules Here'!E432),"",'Set Schedules Here'!E432)</f>
        <v/>
      </c>
      <c r="E217">
        <f>ROUND(IF(E$1=2050,TREND(INDEX('Set Schedules Here'!433:433,1,MATCH(E$1,'Set Schedules Here'!432:432,0)),INDEX('Set Schedules Here'!432:432,1,MATCH(E$1,'Set Schedules Here'!432:432,0)),E$1),TREND(INDEX('Set Schedules Here'!433:433,1,MATCH(E$1,'Set Schedules Here'!432:432,1)):INDEX('Set Schedules Here'!433:433,1,MATCH(E$1,'Set Schedules Here'!432:432,1)+1),INDEX('Set Schedules Here'!432:432,1,MATCH(E$1,'Set Schedules Here'!432:432,1)):INDEX('Set Schedules Here'!432:432,1,MATCH(E$1,'Set Schedules Here'!432:432,1)+1),E$1)),rounding_decimal_places)</f>
        <v>0</v>
      </c>
      <c r="F217">
        <f>ROUND(IF(F$1=2050,TREND(INDEX('Set Schedules Here'!433:433,1,MATCH(F$1,'Set Schedules Here'!432:432,0)),INDEX('Set Schedules Here'!432:432,1,MATCH(F$1,'Set Schedules Here'!432:432,0)),F$1),TREND(INDEX('Set Schedules Here'!433:433,1,MATCH(F$1,'Set Schedules Here'!432:432,1)):INDEX('Set Schedules Here'!433:433,1,MATCH(F$1,'Set Schedules Here'!432:432,1)+1),INDEX('Set Schedules Here'!432:432,1,MATCH(F$1,'Set Schedules Here'!432:432,1)):INDEX('Set Schedules Here'!432:432,1,MATCH(F$1,'Set Schedules Here'!432:432,1)+1),F$1)),rounding_decimal_places)</f>
        <v>0</v>
      </c>
      <c r="G217">
        <f>ROUND(IF(G$1=2050,TREND(INDEX('Set Schedules Here'!433:433,1,MATCH(G$1,'Set Schedules Here'!432:432,0)),INDEX('Set Schedules Here'!432:432,1,MATCH(G$1,'Set Schedules Here'!432:432,0)),G$1),TREND(INDEX('Set Schedules Here'!433:433,1,MATCH(G$1,'Set Schedules Here'!432:432,1)):INDEX('Set Schedules Here'!433:433,1,MATCH(G$1,'Set Schedules Here'!432:432,1)+1),INDEX('Set Schedules Here'!432:432,1,MATCH(G$1,'Set Schedules Here'!432:432,1)):INDEX('Set Schedules Here'!432:432,1,MATCH(G$1,'Set Schedules Here'!432:432,1)+1),G$1)),rounding_decimal_places)</f>
        <v>3.3333000000000002E-2</v>
      </c>
      <c r="H217">
        <f>ROUND(IF(H$1=2050,TREND(INDEX('Set Schedules Here'!433:433,1,MATCH(H$1,'Set Schedules Here'!432:432,0)),INDEX('Set Schedules Here'!432:432,1,MATCH(H$1,'Set Schedules Here'!432:432,0)),H$1),TREND(INDEX('Set Schedules Here'!433:433,1,MATCH(H$1,'Set Schedules Here'!432:432,1)):INDEX('Set Schedules Here'!433:433,1,MATCH(H$1,'Set Schedules Here'!432:432,1)+1),INDEX('Set Schedules Here'!432:432,1,MATCH(H$1,'Set Schedules Here'!432:432,1)):INDEX('Set Schedules Here'!432:432,1,MATCH(H$1,'Set Schedules Here'!432:432,1)+1),H$1)),rounding_decimal_places)</f>
        <v>6.6667000000000004E-2</v>
      </c>
      <c r="I217">
        <f>ROUND(IF(I$1=2050,TREND(INDEX('Set Schedules Here'!433:433,1,MATCH(I$1,'Set Schedules Here'!432:432,0)),INDEX('Set Schedules Here'!432:432,1,MATCH(I$1,'Set Schedules Here'!432:432,0)),I$1),TREND(INDEX('Set Schedules Here'!433:433,1,MATCH(I$1,'Set Schedules Here'!432:432,1)):INDEX('Set Schedules Here'!433:433,1,MATCH(I$1,'Set Schedules Here'!432:432,1)+1),INDEX('Set Schedules Here'!432:432,1,MATCH(I$1,'Set Schedules Here'!432:432,1)):INDEX('Set Schedules Here'!432:432,1,MATCH(I$1,'Set Schedules Here'!432:432,1)+1),I$1)),rounding_decimal_places)</f>
        <v>0.1</v>
      </c>
      <c r="J217">
        <f>ROUND(IF(J$1=2050,TREND(INDEX('Set Schedules Here'!433:433,1,MATCH(J$1,'Set Schedules Here'!432:432,0)),INDEX('Set Schedules Here'!432:432,1,MATCH(J$1,'Set Schedules Here'!432:432,0)),J$1),TREND(INDEX('Set Schedules Here'!433:433,1,MATCH(J$1,'Set Schedules Here'!432:432,1)):INDEX('Set Schedules Here'!433:433,1,MATCH(J$1,'Set Schedules Here'!432:432,1)+1),INDEX('Set Schedules Here'!432:432,1,MATCH(J$1,'Set Schedules Here'!432:432,1)):INDEX('Set Schedules Here'!432:432,1,MATCH(J$1,'Set Schedules Here'!432:432,1)+1),J$1)),rounding_decimal_places)</f>
        <v>0.13333300000000001</v>
      </c>
      <c r="K217">
        <f>ROUND(IF(K$1=2050,TREND(INDEX('Set Schedules Here'!433:433,1,MATCH(K$1,'Set Schedules Here'!432:432,0)),INDEX('Set Schedules Here'!432:432,1,MATCH(K$1,'Set Schedules Here'!432:432,0)),K$1),TREND(INDEX('Set Schedules Here'!433:433,1,MATCH(K$1,'Set Schedules Here'!432:432,1)):INDEX('Set Schedules Here'!433:433,1,MATCH(K$1,'Set Schedules Here'!432:432,1)+1),INDEX('Set Schedules Here'!432:432,1,MATCH(K$1,'Set Schedules Here'!432:432,1)):INDEX('Set Schedules Here'!432:432,1,MATCH(K$1,'Set Schedules Here'!432:432,1)+1),K$1)),rounding_decimal_places)</f>
        <v>0.16666700000000001</v>
      </c>
      <c r="L217">
        <f>ROUND(IF(L$1=2050,TREND(INDEX('Set Schedules Here'!433:433,1,MATCH(L$1,'Set Schedules Here'!432:432,0)),INDEX('Set Schedules Here'!432:432,1,MATCH(L$1,'Set Schedules Here'!432:432,0)),L$1),TREND(INDEX('Set Schedules Here'!433:433,1,MATCH(L$1,'Set Schedules Here'!432:432,1)):INDEX('Set Schedules Here'!433:433,1,MATCH(L$1,'Set Schedules Here'!432:432,1)+1),INDEX('Set Schedules Here'!432:432,1,MATCH(L$1,'Set Schedules Here'!432:432,1)):INDEX('Set Schedules Here'!432:432,1,MATCH(L$1,'Set Schedules Here'!432:432,1)+1),L$1)),rounding_decimal_places)</f>
        <v>0.2</v>
      </c>
      <c r="M217">
        <f>ROUND(IF(M$1=2050,TREND(INDEX('Set Schedules Here'!433:433,1,MATCH(M$1,'Set Schedules Here'!432:432,0)),INDEX('Set Schedules Here'!432:432,1,MATCH(M$1,'Set Schedules Here'!432:432,0)),M$1),TREND(INDEX('Set Schedules Here'!433:433,1,MATCH(M$1,'Set Schedules Here'!432:432,1)):INDEX('Set Schedules Here'!433:433,1,MATCH(M$1,'Set Schedules Here'!432:432,1)+1),INDEX('Set Schedules Here'!432:432,1,MATCH(M$1,'Set Schedules Here'!432:432,1)):INDEX('Set Schedules Here'!432:432,1,MATCH(M$1,'Set Schedules Here'!432:432,1)+1),M$1)),rounding_decimal_places)</f>
        <v>0.23333300000000001</v>
      </c>
      <c r="N217">
        <f>ROUND(IF(N$1=2050,TREND(INDEX('Set Schedules Here'!433:433,1,MATCH(N$1,'Set Schedules Here'!432:432,0)),INDEX('Set Schedules Here'!432:432,1,MATCH(N$1,'Set Schedules Here'!432:432,0)),N$1),TREND(INDEX('Set Schedules Here'!433:433,1,MATCH(N$1,'Set Schedules Here'!432:432,1)):INDEX('Set Schedules Here'!433:433,1,MATCH(N$1,'Set Schedules Here'!432:432,1)+1),INDEX('Set Schedules Here'!432:432,1,MATCH(N$1,'Set Schedules Here'!432:432,1)):INDEX('Set Schedules Here'!432:432,1,MATCH(N$1,'Set Schedules Here'!432:432,1)+1),N$1)),rounding_decimal_places)</f>
        <v>0.26666699999999999</v>
      </c>
      <c r="O217">
        <f>ROUND(IF(O$1=2050,TREND(INDEX('Set Schedules Here'!433:433,1,MATCH(O$1,'Set Schedules Here'!432:432,0)),INDEX('Set Schedules Here'!432:432,1,MATCH(O$1,'Set Schedules Here'!432:432,0)),O$1),TREND(INDEX('Set Schedules Here'!433:433,1,MATCH(O$1,'Set Schedules Here'!432:432,1)):INDEX('Set Schedules Here'!433:433,1,MATCH(O$1,'Set Schedules Here'!432:432,1)+1),INDEX('Set Schedules Here'!432:432,1,MATCH(O$1,'Set Schedules Here'!432:432,1)):INDEX('Set Schedules Here'!432:432,1,MATCH(O$1,'Set Schedules Here'!432:432,1)+1),O$1)),rounding_decimal_places)</f>
        <v>0.3</v>
      </c>
      <c r="P217">
        <f>ROUND(IF(P$1=2050,TREND(INDEX('Set Schedules Here'!433:433,1,MATCH(P$1,'Set Schedules Here'!432:432,0)),INDEX('Set Schedules Here'!432:432,1,MATCH(P$1,'Set Schedules Here'!432:432,0)),P$1),TREND(INDEX('Set Schedules Here'!433:433,1,MATCH(P$1,'Set Schedules Here'!432:432,1)):INDEX('Set Schedules Here'!433:433,1,MATCH(P$1,'Set Schedules Here'!432:432,1)+1),INDEX('Set Schedules Here'!432:432,1,MATCH(P$1,'Set Schedules Here'!432:432,1)):INDEX('Set Schedules Here'!432:432,1,MATCH(P$1,'Set Schedules Here'!432:432,1)+1),P$1)),rounding_decimal_places)</f>
        <v>0.33333299999999999</v>
      </c>
      <c r="Q217">
        <f>ROUND(IF(Q$1=2050,TREND(INDEX('Set Schedules Here'!433:433,1,MATCH(Q$1,'Set Schedules Here'!432:432,0)),INDEX('Set Schedules Here'!432:432,1,MATCH(Q$1,'Set Schedules Here'!432:432,0)),Q$1),TREND(INDEX('Set Schedules Here'!433:433,1,MATCH(Q$1,'Set Schedules Here'!432:432,1)):INDEX('Set Schedules Here'!433:433,1,MATCH(Q$1,'Set Schedules Here'!432:432,1)+1),INDEX('Set Schedules Here'!432:432,1,MATCH(Q$1,'Set Schedules Here'!432:432,1)):INDEX('Set Schedules Here'!432:432,1,MATCH(Q$1,'Set Schedules Here'!432:432,1)+1),Q$1)),rounding_decimal_places)</f>
        <v>0.36666700000000002</v>
      </c>
      <c r="R217">
        <f>ROUND(IF(R$1=2050,TREND(INDEX('Set Schedules Here'!433:433,1,MATCH(R$1,'Set Schedules Here'!432:432,0)),INDEX('Set Schedules Here'!432:432,1,MATCH(R$1,'Set Schedules Here'!432:432,0)),R$1),TREND(INDEX('Set Schedules Here'!433:433,1,MATCH(R$1,'Set Schedules Here'!432:432,1)):INDEX('Set Schedules Here'!433:433,1,MATCH(R$1,'Set Schedules Here'!432:432,1)+1),INDEX('Set Schedules Here'!432:432,1,MATCH(R$1,'Set Schedules Here'!432:432,1)):INDEX('Set Schedules Here'!432:432,1,MATCH(R$1,'Set Schedules Here'!432:432,1)+1),R$1)),rounding_decimal_places)</f>
        <v>0.4</v>
      </c>
      <c r="S217">
        <f>ROUND(IF(S$1=2050,TREND(INDEX('Set Schedules Here'!433:433,1,MATCH(S$1,'Set Schedules Here'!432:432,0)),INDEX('Set Schedules Here'!432:432,1,MATCH(S$1,'Set Schedules Here'!432:432,0)),S$1),TREND(INDEX('Set Schedules Here'!433:433,1,MATCH(S$1,'Set Schedules Here'!432:432,1)):INDEX('Set Schedules Here'!433:433,1,MATCH(S$1,'Set Schedules Here'!432:432,1)+1),INDEX('Set Schedules Here'!432:432,1,MATCH(S$1,'Set Schedules Here'!432:432,1)):INDEX('Set Schedules Here'!432:432,1,MATCH(S$1,'Set Schedules Here'!432:432,1)+1),S$1)),rounding_decimal_places)</f>
        <v>0.43333300000000002</v>
      </c>
      <c r="T217">
        <f>ROUND(IF(T$1=2050,TREND(INDEX('Set Schedules Here'!433:433,1,MATCH(T$1,'Set Schedules Here'!432:432,0)),INDEX('Set Schedules Here'!432:432,1,MATCH(T$1,'Set Schedules Here'!432:432,0)),T$1),TREND(INDEX('Set Schedules Here'!433:433,1,MATCH(T$1,'Set Schedules Here'!432:432,1)):INDEX('Set Schedules Here'!433:433,1,MATCH(T$1,'Set Schedules Here'!432:432,1)+1),INDEX('Set Schedules Here'!432:432,1,MATCH(T$1,'Set Schedules Here'!432:432,1)):INDEX('Set Schedules Here'!432:432,1,MATCH(T$1,'Set Schedules Here'!432:432,1)+1),T$1)),rounding_decimal_places)</f>
        <v>0.466667</v>
      </c>
      <c r="U217">
        <f>ROUND(IF(U$1=2050,TREND(INDEX('Set Schedules Here'!433:433,1,MATCH(U$1,'Set Schedules Here'!432:432,0)),INDEX('Set Schedules Here'!432:432,1,MATCH(U$1,'Set Schedules Here'!432:432,0)),U$1),TREND(INDEX('Set Schedules Here'!433:433,1,MATCH(U$1,'Set Schedules Here'!432:432,1)):INDEX('Set Schedules Here'!433:433,1,MATCH(U$1,'Set Schedules Here'!432:432,1)+1),INDEX('Set Schedules Here'!432:432,1,MATCH(U$1,'Set Schedules Here'!432:432,1)):INDEX('Set Schedules Here'!432:432,1,MATCH(U$1,'Set Schedules Here'!432:432,1)+1),U$1)),rounding_decimal_places)</f>
        <v>0.5</v>
      </c>
      <c r="V217">
        <f>ROUND(IF(V$1=2050,TREND(INDEX('Set Schedules Here'!433:433,1,MATCH(V$1,'Set Schedules Here'!432:432,0)),INDEX('Set Schedules Here'!432:432,1,MATCH(V$1,'Set Schedules Here'!432:432,0)),V$1),TREND(INDEX('Set Schedules Here'!433:433,1,MATCH(V$1,'Set Schedules Here'!432:432,1)):INDEX('Set Schedules Here'!433:433,1,MATCH(V$1,'Set Schedules Here'!432:432,1)+1),INDEX('Set Schedules Here'!432:432,1,MATCH(V$1,'Set Schedules Here'!432:432,1)):INDEX('Set Schedules Here'!432:432,1,MATCH(V$1,'Set Schedules Here'!432:432,1)+1),V$1)),rounding_decimal_places)</f>
        <v>0.53333299999999995</v>
      </c>
      <c r="W217">
        <f>ROUND(IF(W$1=2050,TREND(INDEX('Set Schedules Here'!433:433,1,MATCH(W$1,'Set Schedules Here'!432:432,0)),INDEX('Set Schedules Here'!432:432,1,MATCH(W$1,'Set Schedules Here'!432:432,0)),W$1),TREND(INDEX('Set Schedules Here'!433:433,1,MATCH(W$1,'Set Schedules Here'!432:432,1)):INDEX('Set Schedules Here'!433:433,1,MATCH(W$1,'Set Schedules Here'!432:432,1)+1),INDEX('Set Schedules Here'!432:432,1,MATCH(W$1,'Set Schedules Here'!432:432,1)):INDEX('Set Schedules Here'!432:432,1,MATCH(W$1,'Set Schedules Here'!432:432,1)+1),W$1)),rounding_decimal_places)</f>
        <v>0.56666700000000003</v>
      </c>
      <c r="X217">
        <f>ROUND(IF(X$1=2050,TREND(INDEX('Set Schedules Here'!433:433,1,MATCH(X$1,'Set Schedules Here'!432:432,0)),INDEX('Set Schedules Here'!432:432,1,MATCH(X$1,'Set Schedules Here'!432:432,0)),X$1),TREND(INDEX('Set Schedules Here'!433:433,1,MATCH(X$1,'Set Schedules Here'!432:432,1)):INDEX('Set Schedules Here'!433:433,1,MATCH(X$1,'Set Schedules Here'!432:432,1)+1),INDEX('Set Schedules Here'!432:432,1,MATCH(X$1,'Set Schedules Here'!432:432,1)):INDEX('Set Schedules Here'!432:432,1,MATCH(X$1,'Set Schedules Here'!432:432,1)+1),X$1)),rounding_decimal_places)</f>
        <v>0.6</v>
      </c>
      <c r="Y217">
        <f>ROUND(IF(Y$1=2050,TREND(INDEX('Set Schedules Here'!433:433,1,MATCH(Y$1,'Set Schedules Here'!432:432,0)),INDEX('Set Schedules Here'!432:432,1,MATCH(Y$1,'Set Schedules Here'!432:432,0)),Y$1),TREND(INDEX('Set Schedules Here'!433:433,1,MATCH(Y$1,'Set Schedules Here'!432:432,1)):INDEX('Set Schedules Here'!433:433,1,MATCH(Y$1,'Set Schedules Here'!432:432,1)+1),INDEX('Set Schedules Here'!432:432,1,MATCH(Y$1,'Set Schedules Here'!432:432,1)):INDEX('Set Schedules Here'!432:432,1,MATCH(Y$1,'Set Schedules Here'!432:432,1)+1),Y$1)),rounding_decimal_places)</f>
        <v>0.63333300000000003</v>
      </c>
      <c r="Z217">
        <f>ROUND(IF(Z$1=2050,TREND(INDEX('Set Schedules Here'!433:433,1,MATCH(Z$1,'Set Schedules Here'!432:432,0)),INDEX('Set Schedules Here'!432:432,1,MATCH(Z$1,'Set Schedules Here'!432:432,0)),Z$1),TREND(INDEX('Set Schedules Here'!433:433,1,MATCH(Z$1,'Set Schedules Here'!432:432,1)):INDEX('Set Schedules Here'!433:433,1,MATCH(Z$1,'Set Schedules Here'!432:432,1)+1),INDEX('Set Schedules Here'!432:432,1,MATCH(Z$1,'Set Schedules Here'!432:432,1)):INDEX('Set Schedules Here'!432:432,1,MATCH(Z$1,'Set Schedules Here'!432:432,1)+1),Z$1)),rounding_decimal_places)</f>
        <v>0.66666700000000001</v>
      </c>
      <c r="AA217">
        <f>ROUND(IF(AA$1=2050,TREND(INDEX('Set Schedules Here'!433:433,1,MATCH(AA$1,'Set Schedules Here'!432:432,0)),INDEX('Set Schedules Here'!432:432,1,MATCH(AA$1,'Set Schedules Here'!432:432,0)),AA$1),TREND(INDEX('Set Schedules Here'!433:433,1,MATCH(AA$1,'Set Schedules Here'!432:432,1)):INDEX('Set Schedules Here'!433:433,1,MATCH(AA$1,'Set Schedules Here'!432:432,1)+1),INDEX('Set Schedules Here'!432:432,1,MATCH(AA$1,'Set Schedules Here'!432:432,1)):INDEX('Set Schedules Here'!432:432,1,MATCH(AA$1,'Set Schedules Here'!432:432,1)+1),AA$1)),rounding_decimal_places)</f>
        <v>0.7</v>
      </c>
      <c r="AB217">
        <f>ROUND(IF(AB$1=2050,TREND(INDEX('Set Schedules Here'!433:433,1,MATCH(AB$1,'Set Schedules Here'!432:432,0)),INDEX('Set Schedules Here'!432:432,1,MATCH(AB$1,'Set Schedules Here'!432:432,0)),AB$1),TREND(INDEX('Set Schedules Here'!433:433,1,MATCH(AB$1,'Set Schedules Here'!432:432,1)):INDEX('Set Schedules Here'!433:433,1,MATCH(AB$1,'Set Schedules Here'!432:432,1)+1),INDEX('Set Schedules Here'!432:432,1,MATCH(AB$1,'Set Schedules Here'!432:432,1)):INDEX('Set Schedules Here'!432:432,1,MATCH(AB$1,'Set Schedules Here'!432:432,1)+1),AB$1)),rounding_decimal_places)</f>
        <v>0.73333300000000001</v>
      </c>
      <c r="AC217">
        <f>ROUND(IF(AC$1=2050,TREND(INDEX('Set Schedules Here'!433:433,1,MATCH(AC$1,'Set Schedules Here'!432:432,0)),INDEX('Set Schedules Here'!432:432,1,MATCH(AC$1,'Set Schedules Here'!432:432,0)),AC$1),TREND(INDEX('Set Schedules Here'!433:433,1,MATCH(AC$1,'Set Schedules Here'!432:432,1)):INDEX('Set Schedules Here'!433:433,1,MATCH(AC$1,'Set Schedules Here'!432:432,1)+1),INDEX('Set Schedules Here'!432:432,1,MATCH(AC$1,'Set Schedules Here'!432:432,1)):INDEX('Set Schedules Here'!432:432,1,MATCH(AC$1,'Set Schedules Here'!432:432,1)+1),AC$1)),rounding_decimal_places)</f>
        <v>0.76666699999999999</v>
      </c>
      <c r="AD217">
        <f>ROUND(IF(AD$1=2050,TREND(INDEX('Set Schedules Here'!433:433,1,MATCH(AD$1,'Set Schedules Here'!432:432,0)),INDEX('Set Schedules Here'!432:432,1,MATCH(AD$1,'Set Schedules Here'!432:432,0)),AD$1),TREND(INDEX('Set Schedules Here'!433:433,1,MATCH(AD$1,'Set Schedules Here'!432:432,1)):INDEX('Set Schedules Here'!433:433,1,MATCH(AD$1,'Set Schedules Here'!432:432,1)+1),INDEX('Set Schedules Here'!432:432,1,MATCH(AD$1,'Set Schedules Here'!432:432,1)):INDEX('Set Schedules Here'!432:432,1,MATCH(AD$1,'Set Schedules Here'!432:432,1)+1),AD$1)),rounding_decimal_places)</f>
        <v>0.8</v>
      </c>
      <c r="AE217">
        <f>ROUND(IF(AE$1=2050,TREND(INDEX('Set Schedules Here'!433:433,1,MATCH(AE$1,'Set Schedules Here'!432:432,0)),INDEX('Set Schedules Here'!432:432,1,MATCH(AE$1,'Set Schedules Here'!432:432,0)),AE$1),TREND(INDEX('Set Schedules Here'!433:433,1,MATCH(AE$1,'Set Schedules Here'!432:432,1)):INDEX('Set Schedules Here'!433:433,1,MATCH(AE$1,'Set Schedules Here'!432:432,1)+1),INDEX('Set Schedules Here'!432:432,1,MATCH(AE$1,'Set Schedules Here'!432:432,1)):INDEX('Set Schedules Here'!432:432,1,MATCH(AE$1,'Set Schedules Here'!432:432,1)+1),AE$1)),rounding_decimal_places)</f>
        <v>0.83333299999999999</v>
      </c>
      <c r="AF217">
        <f>ROUND(IF(AF$1=2050,TREND(INDEX('Set Schedules Here'!433:433,1,MATCH(AF$1,'Set Schedules Here'!432:432,0)),INDEX('Set Schedules Here'!432:432,1,MATCH(AF$1,'Set Schedules Here'!432:432,0)),AF$1),TREND(INDEX('Set Schedules Here'!433:433,1,MATCH(AF$1,'Set Schedules Here'!432:432,1)):INDEX('Set Schedules Here'!433:433,1,MATCH(AF$1,'Set Schedules Here'!432:432,1)+1),INDEX('Set Schedules Here'!432:432,1,MATCH(AF$1,'Set Schedules Here'!432:432,1)):INDEX('Set Schedules Here'!432:432,1,MATCH(AF$1,'Set Schedules Here'!432:432,1)+1),AF$1)),rounding_decimal_places)</f>
        <v>0.86666699999999997</v>
      </c>
      <c r="AG217">
        <f>ROUND(IF(AG$1=2050,TREND(INDEX('Set Schedules Here'!433:433,1,MATCH(AG$1,'Set Schedules Here'!432:432,0)),INDEX('Set Schedules Here'!432:432,1,MATCH(AG$1,'Set Schedules Here'!432:432,0)),AG$1),TREND(INDEX('Set Schedules Here'!433:433,1,MATCH(AG$1,'Set Schedules Here'!432:432,1)):INDEX('Set Schedules Here'!433:433,1,MATCH(AG$1,'Set Schedules Here'!432:432,1)+1),INDEX('Set Schedules Here'!432:432,1,MATCH(AG$1,'Set Schedules Here'!432:432,1)):INDEX('Set Schedules Here'!432:432,1,MATCH(AG$1,'Set Schedules Here'!432:432,1)+1),AG$1)),rounding_decimal_places)</f>
        <v>0.9</v>
      </c>
      <c r="AH217">
        <f>ROUND(IF(AH$1=2050,TREND(INDEX('Set Schedules Here'!433:433,1,MATCH(AH$1,'Set Schedules Here'!432:432,0)),INDEX('Set Schedules Here'!432:432,1,MATCH(AH$1,'Set Schedules Here'!432:432,0)),AH$1),TREND(INDEX('Set Schedules Here'!433:433,1,MATCH(AH$1,'Set Schedules Here'!432:432,1)):INDEX('Set Schedules Here'!433:433,1,MATCH(AH$1,'Set Schedules Here'!432:432,1)+1),INDEX('Set Schedules Here'!432:432,1,MATCH(AH$1,'Set Schedules Here'!432:432,1)):INDEX('Set Schedules Here'!432:432,1,MATCH(AH$1,'Set Schedules Here'!432:432,1)+1),AH$1)),rounding_decimal_places)</f>
        <v>0.93333299999999997</v>
      </c>
      <c r="AI217">
        <f>ROUND(IF(AI$1=2050,TREND(INDEX('Set Schedules Here'!433:433,1,MATCH(AI$1,'Set Schedules Here'!432:432,0)),INDEX('Set Schedules Here'!432:432,1,MATCH(AI$1,'Set Schedules Here'!432:432,0)),AI$1),TREND(INDEX('Set Schedules Here'!433:433,1,MATCH(AI$1,'Set Schedules Here'!432:432,1)):INDEX('Set Schedules Here'!433:433,1,MATCH(AI$1,'Set Schedules Here'!432:432,1)+1),INDEX('Set Schedules Here'!432:432,1,MATCH(AI$1,'Set Schedules Here'!432:432,1)):INDEX('Set Schedules Here'!432:432,1,MATCH(AI$1,'Set Schedules Here'!432:432,1)+1),AI$1)),rounding_decimal_places)</f>
        <v>0.96666700000000005</v>
      </c>
      <c r="AJ217">
        <f>ROUND(IF(AJ$1=2050,TREND(INDEX('Set Schedules Here'!433:433,1,MATCH(AJ$1,'Set Schedules Here'!432:432,0)),INDEX('Set Schedules Here'!432:432,1,MATCH(AJ$1,'Set Schedules Here'!432:432,0)),AJ$1),TREND(INDEX('Set Schedules Here'!433:433,1,MATCH(AJ$1,'Set Schedules Here'!432:432,1)):INDEX('Set Schedules Here'!433:433,1,MATCH(AJ$1,'Set Schedules Here'!432:432,1)+1),INDEX('Set Schedules Here'!432:432,1,MATCH(AJ$1,'Set Schedules Here'!432:432,1)):INDEX('Set Schedules Here'!432:432,1,MATCH(AJ$1,'Set Schedules Here'!432:432,1)+1),AJ$1)),rounding_decimal_places)</f>
        <v>1</v>
      </c>
    </row>
    <row r="218" spans="1:36" x14ac:dyDescent="0.45">
      <c r="A218" s="12" t="str">
        <f>'Set Schedules Here'!A434</f>
        <v>elec reduce plant downtime</v>
      </c>
      <c r="B218" s="12" t="str">
        <f>IF(ISBLANK('Set Schedules Here'!C434),"",'Set Schedules Here'!C434)</f>
        <v>geothermal es</v>
      </c>
      <c r="C218" s="12" t="str">
        <f>IF(ISBLANK('Set Schedules Here'!D434),"",'Set Schedules Here'!D434)</f>
        <v>newly built</v>
      </c>
      <c r="D218" s="21" t="str">
        <f>IF(ISBLANK('Set Schedules Here'!E434),"",'Set Schedules Here'!E434)</f>
        <v/>
      </c>
      <c r="E218">
        <f>ROUND(IF(E$1=2050,TREND(INDEX('Set Schedules Here'!435:435,1,MATCH(E$1,'Set Schedules Here'!434:434,0)),INDEX('Set Schedules Here'!434:434,1,MATCH(E$1,'Set Schedules Here'!434:434,0)),E$1),TREND(INDEX('Set Schedules Here'!435:435,1,MATCH(E$1,'Set Schedules Here'!434:434,1)):INDEX('Set Schedules Here'!435:435,1,MATCH(E$1,'Set Schedules Here'!434:434,1)+1),INDEX('Set Schedules Here'!434:434,1,MATCH(E$1,'Set Schedules Here'!434:434,1)):INDEX('Set Schedules Here'!434:434,1,MATCH(E$1,'Set Schedules Here'!434:434,1)+1),E$1)),rounding_decimal_places)</f>
        <v>0</v>
      </c>
      <c r="F218">
        <f>ROUND(IF(F$1=2050,TREND(INDEX('Set Schedules Here'!435:435,1,MATCH(F$1,'Set Schedules Here'!434:434,0)),INDEX('Set Schedules Here'!434:434,1,MATCH(F$1,'Set Schedules Here'!434:434,0)),F$1),TREND(INDEX('Set Schedules Here'!435:435,1,MATCH(F$1,'Set Schedules Here'!434:434,1)):INDEX('Set Schedules Here'!435:435,1,MATCH(F$1,'Set Schedules Here'!434:434,1)+1),INDEX('Set Schedules Here'!434:434,1,MATCH(F$1,'Set Schedules Here'!434:434,1)):INDEX('Set Schedules Here'!434:434,1,MATCH(F$1,'Set Schedules Here'!434:434,1)+1),F$1)),rounding_decimal_places)</f>
        <v>0</v>
      </c>
      <c r="G218">
        <f>ROUND(IF(G$1=2050,TREND(INDEX('Set Schedules Here'!435:435,1,MATCH(G$1,'Set Schedules Here'!434:434,0)),INDEX('Set Schedules Here'!434:434,1,MATCH(G$1,'Set Schedules Here'!434:434,0)),G$1),TREND(INDEX('Set Schedules Here'!435:435,1,MATCH(G$1,'Set Schedules Here'!434:434,1)):INDEX('Set Schedules Here'!435:435,1,MATCH(G$1,'Set Schedules Here'!434:434,1)+1),INDEX('Set Schedules Here'!434:434,1,MATCH(G$1,'Set Schedules Here'!434:434,1)):INDEX('Set Schedules Here'!434:434,1,MATCH(G$1,'Set Schedules Here'!434:434,1)+1),G$1)),rounding_decimal_places)</f>
        <v>3.3333000000000002E-2</v>
      </c>
      <c r="H218">
        <f>ROUND(IF(H$1=2050,TREND(INDEX('Set Schedules Here'!435:435,1,MATCH(H$1,'Set Schedules Here'!434:434,0)),INDEX('Set Schedules Here'!434:434,1,MATCH(H$1,'Set Schedules Here'!434:434,0)),H$1),TREND(INDEX('Set Schedules Here'!435:435,1,MATCH(H$1,'Set Schedules Here'!434:434,1)):INDEX('Set Schedules Here'!435:435,1,MATCH(H$1,'Set Schedules Here'!434:434,1)+1),INDEX('Set Schedules Here'!434:434,1,MATCH(H$1,'Set Schedules Here'!434:434,1)):INDEX('Set Schedules Here'!434:434,1,MATCH(H$1,'Set Schedules Here'!434:434,1)+1),H$1)),rounding_decimal_places)</f>
        <v>6.6667000000000004E-2</v>
      </c>
      <c r="I218">
        <f>ROUND(IF(I$1=2050,TREND(INDEX('Set Schedules Here'!435:435,1,MATCH(I$1,'Set Schedules Here'!434:434,0)),INDEX('Set Schedules Here'!434:434,1,MATCH(I$1,'Set Schedules Here'!434:434,0)),I$1),TREND(INDEX('Set Schedules Here'!435:435,1,MATCH(I$1,'Set Schedules Here'!434:434,1)):INDEX('Set Schedules Here'!435:435,1,MATCH(I$1,'Set Schedules Here'!434:434,1)+1),INDEX('Set Schedules Here'!434:434,1,MATCH(I$1,'Set Schedules Here'!434:434,1)):INDEX('Set Schedules Here'!434:434,1,MATCH(I$1,'Set Schedules Here'!434:434,1)+1),I$1)),rounding_decimal_places)</f>
        <v>0.1</v>
      </c>
      <c r="J218">
        <f>ROUND(IF(J$1=2050,TREND(INDEX('Set Schedules Here'!435:435,1,MATCH(J$1,'Set Schedules Here'!434:434,0)),INDEX('Set Schedules Here'!434:434,1,MATCH(J$1,'Set Schedules Here'!434:434,0)),J$1),TREND(INDEX('Set Schedules Here'!435:435,1,MATCH(J$1,'Set Schedules Here'!434:434,1)):INDEX('Set Schedules Here'!435:435,1,MATCH(J$1,'Set Schedules Here'!434:434,1)+1),INDEX('Set Schedules Here'!434:434,1,MATCH(J$1,'Set Schedules Here'!434:434,1)):INDEX('Set Schedules Here'!434:434,1,MATCH(J$1,'Set Schedules Here'!434:434,1)+1),J$1)),rounding_decimal_places)</f>
        <v>0.13333300000000001</v>
      </c>
      <c r="K218">
        <f>ROUND(IF(K$1=2050,TREND(INDEX('Set Schedules Here'!435:435,1,MATCH(K$1,'Set Schedules Here'!434:434,0)),INDEX('Set Schedules Here'!434:434,1,MATCH(K$1,'Set Schedules Here'!434:434,0)),K$1),TREND(INDEX('Set Schedules Here'!435:435,1,MATCH(K$1,'Set Schedules Here'!434:434,1)):INDEX('Set Schedules Here'!435:435,1,MATCH(K$1,'Set Schedules Here'!434:434,1)+1),INDEX('Set Schedules Here'!434:434,1,MATCH(K$1,'Set Schedules Here'!434:434,1)):INDEX('Set Schedules Here'!434:434,1,MATCH(K$1,'Set Schedules Here'!434:434,1)+1),K$1)),rounding_decimal_places)</f>
        <v>0.16666700000000001</v>
      </c>
      <c r="L218">
        <f>ROUND(IF(L$1=2050,TREND(INDEX('Set Schedules Here'!435:435,1,MATCH(L$1,'Set Schedules Here'!434:434,0)),INDEX('Set Schedules Here'!434:434,1,MATCH(L$1,'Set Schedules Here'!434:434,0)),L$1),TREND(INDEX('Set Schedules Here'!435:435,1,MATCH(L$1,'Set Schedules Here'!434:434,1)):INDEX('Set Schedules Here'!435:435,1,MATCH(L$1,'Set Schedules Here'!434:434,1)+1),INDEX('Set Schedules Here'!434:434,1,MATCH(L$1,'Set Schedules Here'!434:434,1)):INDEX('Set Schedules Here'!434:434,1,MATCH(L$1,'Set Schedules Here'!434:434,1)+1),L$1)),rounding_decimal_places)</f>
        <v>0.2</v>
      </c>
      <c r="M218">
        <f>ROUND(IF(M$1=2050,TREND(INDEX('Set Schedules Here'!435:435,1,MATCH(M$1,'Set Schedules Here'!434:434,0)),INDEX('Set Schedules Here'!434:434,1,MATCH(M$1,'Set Schedules Here'!434:434,0)),M$1),TREND(INDEX('Set Schedules Here'!435:435,1,MATCH(M$1,'Set Schedules Here'!434:434,1)):INDEX('Set Schedules Here'!435:435,1,MATCH(M$1,'Set Schedules Here'!434:434,1)+1),INDEX('Set Schedules Here'!434:434,1,MATCH(M$1,'Set Schedules Here'!434:434,1)):INDEX('Set Schedules Here'!434:434,1,MATCH(M$1,'Set Schedules Here'!434:434,1)+1),M$1)),rounding_decimal_places)</f>
        <v>0.23333300000000001</v>
      </c>
      <c r="N218">
        <f>ROUND(IF(N$1=2050,TREND(INDEX('Set Schedules Here'!435:435,1,MATCH(N$1,'Set Schedules Here'!434:434,0)),INDEX('Set Schedules Here'!434:434,1,MATCH(N$1,'Set Schedules Here'!434:434,0)),N$1),TREND(INDEX('Set Schedules Here'!435:435,1,MATCH(N$1,'Set Schedules Here'!434:434,1)):INDEX('Set Schedules Here'!435:435,1,MATCH(N$1,'Set Schedules Here'!434:434,1)+1),INDEX('Set Schedules Here'!434:434,1,MATCH(N$1,'Set Schedules Here'!434:434,1)):INDEX('Set Schedules Here'!434:434,1,MATCH(N$1,'Set Schedules Here'!434:434,1)+1),N$1)),rounding_decimal_places)</f>
        <v>0.26666699999999999</v>
      </c>
      <c r="O218">
        <f>ROUND(IF(O$1=2050,TREND(INDEX('Set Schedules Here'!435:435,1,MATCH(O$1,'Set Schedules Here'!434:434,0)),INDEX('Set Schedules Here'!434:434,1,MATCH(O$1,'Set Schedules Here'!434:434,0)),O$1),TREND(INDEX('Set Schedules Here'!435:435,1,MATCH(O$1,'Set Schedules Here'!434:434,1)):INDEX('Set Schedules Here'!435:435,1,MATCH(O$1,'Set Schedules Here'!434:434,1)+1),INDEX('Set Schedules Here'!434:434,1,MATCH(O$1,'Set Schedules Here'!434:434,1)):INDEX('Set Schedules Here'!434:434,1,MATCH(O$1,'Set Schedules Here'!434:434,1)+1),O$1)),rounding_decimal_places)</f>
        <v>0.3</v>
      </c>
      <c r="P218">
        <f>ROUND(IF(P$1=2050,TREND(INDEX('Set Schedules Here'!435:435,1,MATCH(P$1,'Set Schedules Here'!434:434,0)),INDEX('Set Schedules Here'!434:434,1,MATCH(P$1,'Set Schedules Here'!434:434,0)),P$1),TREND(INDEX('Set Schedules Here'!435:435,1,MATCH(P$1,'Set Schedules Here'!434:434,1)):INDEX('Set Schedules Here'!435:435,1,MATCH(P$1,'Set Schedules Here'!434:434,1)+1),INDEX('Set Schedules Here'!434:434,1,MATCH(P$1,'Set Schedules Here'!434:434,1)):INDEX('Set Schedules Here'!434:434,1,MATCH(P$1,'Set Schedules Here'!434:434,1)+1),P$1)),rounding_decimal_places)</f>
        <v>0.33333299999999999</v>
      </c>
      <c r="Q218">
        <f>ROUND(IF(Q$1=2050,TREND(INDEX('Set Schedules Here'!435:435,1,MATCH(Q$1,'Set Schedules Here'!434:434,0)),INDEX('Set Schedules Here'!434:434,1,MATCH(Q$1,'Set Schedules Here'!434:434,0)),Q$1),TREND(INDEX('Set Schedules Here'!435:435,1,MATCH(Q$1,'Set Schedules Here'!434:434,1)):INDEX('Set Schedules Here'!435:435,1,MATCH(Q$1,'Set Schedules Here'!434:434,1)+1),INDEX('Set Schedules Here'!434:434,1,MATCH(Q$1,'Set Schedules Here'!434:434,1)):INDEX('Set Schedules Here'!434:434,1,MATCH(Q$1,'Set Schedules Here'!434:434,1)+1),Q$1)),rounding_decimal_places)</f>
        <v>0.36666700000000002</v>
      </c>
      <c r="R218">
        <f>ROUND(IF(R$1=2050,TREND(INDEX('Set Schedules Here'!435:435,1,MATCH(R$1,'Set Schedules Here'!434:434,0)),INDEX('Set Schedules Here'!434:434,1,MATCH(R$1,'Set Schedules Here'!434:434,0)),R$1),TREND(INDEX('Set Schedules Here'!435:435,1,MATCH(R$1,'Set Schedules Here'!434:434,1)):INDEX('Set Schedules Here'!435:435,1,MATCH(R$1,'Set Schedules Here'!434:434,1)+1),INDEX('Set Schedules Here'!434:434,1,MATCH(R$1,'Set Schedules Here'!434:434,1)):INDEX('Set Schedules Here'!434:434,1,MATCH(R$1,'Set Schedules Here'!434:434,1)+1),R$1)),rounding_decimal_places)</f>
        <v>0.4</v>
      </c>
      <c r="S218">
        <f>ROUND(IF(S$1=2050,TREND(INDEX('Set Schedules Here'!435:435,1,MATCH(S$1,'Set Schedules Here'!434:434,0)),INDEX('Set Schedules Here'!434:434,1,MATCH(S$1,'Set Schedules Here'!434:434,0)),S$1),TREND(INDEX('Set Schedules Here'!435:435,1,MATCH(S$1,'Set Schedules Here'!434:434,1)):INDEX('Set Schedules Here'!435:435,1,MATCH(S$1,'Set Schedules Here'!434:434,1)+1),INDEX('Set Schedules Here'!434:434,1,MATCH(S$1,'Set Schedules Here'!434:434,1)):INDEX('Set Schedules Here'!434:434,1,MATCH(S$1,'Set Schedules Here'!434:434,1)+1),S$1)),rounding_decimal_places)</f>
        <v>0.43333300000000002</v>
      </c>
      <c r="T218">
        <f>ROUND(IF(T$1=2050,TREND(INDEX('Set Schedules Here'!435:435,1,MATCH(T$1,'Set Schedules Here'!434:434,0)),INDEX('Set Schedules Here'!434:434,1,MATCH(T$1,'Set Schedules Here'!434:434,0)),T$1),TREND(INDEX('Set Schedules Here'!435:435,1,MATCH(T$1,'Set Schedules Here'!434:434,1)):INDEX('Set Schedules Here'!435:435,1,MATCH(T$1,'Set Schedules Here'!434:434,1)+1),INDEX('Set Schedules Here'!434:434,1,MATCH(T$1,'Set Schedules Here'!434:434,1)):INDEX('Set Schedules Here'!434:434,1,MATCH(T$1,'Set Schedules Here'!434:434,1)+1),T$1)),rounding_decimal_places)</f>
        <v>0.466667</v>
      </c>
      <c r="U218">
        <f>ROUND(IF(U$1=2050,TREND(INDEX('Set Schedules Here'!435:435,1,MATCH(U$1,'Set Schedules Here'!434:434,0)),INDEX('Set Schedules Here'!434:434,1,MATCH(U$1,'Set Schedules Here'!434:434,0)),U$1),TREND(INDEX('Set Schedules Here'!435:435,1,MATCH(U$1,'Set Schedules Here'!434:434,1)):INDEX('Set Schedules Here'!435:435,1,MATCH(U$1,'Set Schedules Here'!434:434,1)+1),INDEX('Set Schedules Here'!434:434,1,MATCH(U$1,'Set Schedules Here'!434:434,1)):INDEX('Set Schedules Here'!434:434,1,MATCH(U$1,'Set Schedules Here'!434:434,1)+1),U$1)),rounding_decimal_places)</f>
        <v>0.5</v>
      </c>
      <c r="V218">
        <f>ROUND(IF(V$1=2050,TREND(INDEX('Set Schedules Here'!435:435,1,MATCH(V$1,'Set Schedules Here'!434:434,0)),INDEX('Set Schedules Here'!434:434,1,MATCH(V$1,'Set Schedules Here'!434:434,0)),V$1),TREND(INDEX('Set Schedules Here'!435:435,1,MATCH(V$1,'Set Schedules Here'!434:434,1)):INDEX('Set Schedules Here'!435:435,1,MATCH(V$1,'Set Schedules Here'!434:434,1)+1),INDEX('Set Schedules Here'!434:434,1,MATCH(V$1,'Set Schedules Here'!434:434,1)):INDEX('Set Schedules Here'!434:434,1,MATCH(V$1,'Set Schedules Here'!434:434,1)+1),V$1)),rounding_decimal_places)</f>
        <v>0.53333299999999995</v>
      </c>
      <c r="W218">
        <f>ROUND(IF(W$1=2050,TREND(INDEX('Set Schedules Here'!435:435,1,MATCH(W$1,'Set Schedules Here'!434:434,0)),INDEX('Set Schedules Here'!434:434,1,MATCH(W$1,'Set Schedules Here'!434:434,0)),W$1),TREND(INDEX('Set Schedules Here'!435:435,1,MATCH(W$1,'Set Schedules Here'!434:434,1)):INDEX('Set Schedules Here'!435:435,1,MATCH(W$1,'Set Schedules Here'!434:434,1)+1),INDEX('Set Schedules Here'!434:434,1,MATCH(W$1,'Set Schedules Here'!434:434,1)):INDEX('Set Schedules Here'!434:434,1,MATCH(W$1,'Set Schedules Here'!434:434,1)+1),W$1)),rounding_decimal_places)</f>
        <v>0.56666700000000003</v>
      </c>
      <c r="X218">
        <f>ROUND(IF(X$1=2050,TREND(INDEX('Set Schedules Here'!435:435,1,MATCH(X$1,'Set Schedules Here'!434:434,0)),INDEX('Set Schedules Here'!434:434,1,MATCH(X$1,'Set Schedules Here'!434:434,0)),X$1),TREND(INDEX('Set Schedules Here'!435:435,1,MATCH(X$1,'Set Schedules Here'!434:434,1)):INDEX('Set Schedules Here'!435:435,1,MATCH(X$1,'Set Schedules Here'!434:434,1)+1),INDEX('Set Schedules Here'!434:434,1,MATCH(X$1,'Set Schedules Here'!434:434,1)):INDEX('Set Schedules Here'!434:434,1,MATCH(X$1,'Set Schedules Here'!434:434,1)+1),X$1)),rounding_decimal_places)</f>
        <v>0.6</v>
      </c>
      <c r="Y218">
        <f>ROUND(IF(Y$1=2050,TREND(INDEX('Set Schedules Here'!435:435,1,MATCH(Y$1,'Set Schedules Here'!434:434,0)),INDEX('Set Schedules Here'!434:434,1,MATCH(Y$1,'Set Schedules Here'!434:434,0)),Y$1),TREND(INDEX('Set Schedules Here'!435:435,1,MATCH(Y$1,'Set Schedules Here'!434:434,1)):INDEX('Set Schedules Here'!435:435,1,MATCH(Y$1,'Set Schedules Here'!434:434,1)+1),INDEX('Set Schedules Here'!434:434,1,MATCH(Y$1,'Set Schedules Here'!434:434,1)):INDEX('Set Schedules Here'!434:434,1,MATCH(Y$1,'Set Schedules Here'!434:434,1)+1),Y$1)),rounding_decimal_places)</f>
        <v>0.63333300000000003</v>
      </c>
      <c r="Z218">
        <f>ROUND(IF(Z$1=2050,TREND(INDEX('Set Schedules Here'!435:435,1,MATCH(Z$1,'Set Schedules Here'!434:434,0)),INDEX('Set Schedules Here'!434:434,1,MATCH(Z$1,'Set Schedules Here'!434:434,0)),Z$1),TREND(INDEX('Set Schedules Here'!435:435,1,MATCH(Z$1,'Set Schedules Here'!434:434,1)):INDEX('Set Schedules Here'!435:435,1,MATCH(Z$1,'Set Schedules Here'!434:434,1)+1),INDEX('Set Schedules Here'!434:434,1,MATCH(Z$1,'Set Schedules Here'!434:434,1)):INDEX('Set Schedules Here'!434:434,1,MATCH(Z$1,'Set Schedules Here'!434:434,1)+1),Z$1)),rounding_decimal_places)</f>
        <v>0.66666700000000001</v>
      </c>
      <c r="AA218">
        <f>ROUND(IF(AA$1=2050,TREND(INDEX('Set Schedules Here'!435:435,1,MATCH(AA$1,'Set Schedules Here'!434:434,0)),INDEX('Set Schedules Here'!434:434,1,MATCH(AA$1,'Set Schedules Here'!434:434,0)),AA$1),TREND(INDEX('Set Schedules Here'!435:435,1,MATCH(AA$1,'Set Schedules Here'!434:434,1)):INDEX('Set Schedules Here'!435:435,1,MATCH(AA$1,'Set Schedules Here'!434:434,1)+1),INDEX('Set Schedules Here'!434:434,1,MATCH(AA$1,'Set Schedules Here'!434:434,1)):INDEX('Set Schedules Here'!434:434,1,MATCH(AA$1,'Set Schedules Here'!434:434,1)+1),AA$1)),rounding_decimal_places)</f>
        <v>0.7</v>
      </c>
      <c r="AB218">
        <f>ROUND(IF(AB$1=2050,TREND(INDEX('Set Schedules Here'!435:435,1,MATCH(AB$1,'Set Schedules Here'!434:434,0)),INDEX('Set Schedules Here'!434:434,1,MATCH(AB$1,'Set Schedules Here'!434:434,0)),AB$1),TREND(INDEX('Set Schedules Here'!435:435,1,MATCH(AB$1,'Set Schedules Here'!434:434,1)):INDEX('Set Schedules Here'!435:435,1,MATCH(AB$1,'Set Schedules Here'!434:434,1)+1),INDEX('Set Schedules Here'!434:434,1,MATCH(AB$1,'Set Schedules Here'!434:434,1)):INDEX('Set Schedules Here'!434:434,1,MATCH(AB$1,'Set Schedules Here'!434:434,1)+1),AB$1)),rounding_decimal_places)</f>
        <v>0.73333300000000001</v>
      </c>
      <c r="AC218">
        <f>ROUND(IF(AC$1=2050,TREND(INDEX('Set Schedules Here'!435:435,1,MATCH(AC$1,'Set Schedules Here'!434:434,0)),INDEX('Set Schedules Here'!434:434,1,MATCH(AC$1,'Set Schedules Here'!434:434,0)),AC$1),TREND(INDEX('Set Schedules Here'!435:435,1,MATCH(AC$1,'Set Schedules Here'!434:434,1)):INDEX('Set Schedules Here'!435:435,1,MATCH(AC$1,'Set Schedules Here'!434:434,1)+1),INDEX('Set Schedules Here'!434:434,1,MATCH(AC$1,'Set Schedules Here'!434:434,1)):INDEX('Set Schedules Here'!434:434,1,MATCH(AC$1,'Set Schedules Here'!434:434,1)+1),AC$1)),rounding_decimal_places)</f>
        <v>0.76666699999999999</v>
      </c>
      <c r="AD218">
        <f>ROUND(IF(AD$1=2050,TREND(INDEX('Set Schedules Here'!435:435,1,MATCH(AD$1,'Set Schedules Here'!434:434,0)),INDEX('Set Schedules Here'!434:434,1,MATCH(AD$1,'Set Schedules Here'!434:434,0)),AD$1),TREND(INDEX('Set Schedules Here'!435:435,1,MATCH(AD$1,'Set Schedules Here'!434:434,1)):INDEX('Set Schedules Here'!435:435,1,MATCH(AD$1,'Set Schedules Here'!434:434,1)+1),INDEX('Set Schedules Here'!434:434,1,MATCH(AD$1,'Set Schedules Here'!434:434,1)):INDEX('Set Schedules Here'!434:434,1,MATCH(AD$1,'Set Schedules Here'!434:434,1)+1),AD$1)),rounding_decimal_places)</f>
        <v>0.8</v>
      </c>
      <c r="AE218">
        <f>ROUND(IF(AE$1=2050,TREND(INDEX('Set Schedules Here'!435:435,1,MATCH(AE$1,'Set Schedules Here'!434:434,0)),INDEX('Set Schedules Here'!434:434,1,MATCH(AE$1,'Set Schedules Here'!434:434,0)),AE$1),TREND(INDEX('Set Schedules Here'!435:435,1,MATCH(AE$1,'Set Schedules Here'!434:434,1)):INDEX('Set Schedules Here'!435:435,1,MATCH(AE$1,'Set Schedules Here'!434:434,1)+1),INDEX('Set Schedules Here'!434:434,1,MATCH(AE$1,'Set Schedules Here'!434:434,1)):INDEX('Set Schedules Here'!434:434,1,MATCH(AE$1,'Set Schedules Here'!434:434,1)+1),AE$1)),rounding_decimal_places)</f>
        <v>0.83333299999999999</v>
      </c>
      <c r="AF218">
        <f>ROUND(IF(AF$1=2050,TREND(INDEX('Set Schedules Here'!435:435,1,MATCH(AF$1,'Set Schedules Here'!434:434,0)),INDEX('Set Schedules Here'!434:434,1,MATCH(AF$1,'Set Schedules Here'!434:434,0)),AF$1),TREND(INDEX('Set Schedules Here'!435:435,1,MATCH(AF$1,'Set Schedules Here'!434:434,1)):INDEX('Set Schedules Here'!435:435,1,MATCH(AF$1,'Set Schedules Here'!434:434,1)+1),INDEX('Set Schedules Here'!434:434,1,MATCH(AF$1,'Set Schedules Here'!434:434,1)):INDEX('Set Schedules Here'!434:434,1,MATCH(AF$1,'Set Schedules Here'!434:434,1)+1),AF$1)),rounding_decimal_places)</f>
        <v>0.86666699999999997</v>
      </c>
      <c r="AG218">
        <f>ROUND(IF(AG$1=2050,TREND(INDEX('Set Schedules Here'!435:435,1,MATCH(AG$1,'Set Schedules Here'!434:434,0)),INDEX('Set Schedules Here'!434:434,1,MATCH(AG$1,'Set Schedules Here'!434:434,0)),AG$1),TREND(INDEX('Set Schedules Here'!435:435,1,MATCH(AG$1,'Set Schedules Here'!434:434,1)):INDEX('Set Schedules Here'!435:435,1,MATCH(AG$1,'Set Schedules Here'!434:434,1)+1),INDEX('Set Schedules Here'!434:434,1,MATCH(AG$1,'Set Schedules Here'!434:434,1)):INDEX('Set Schedules Here'!434:434,1,MATCH(AG$1,'Set Schedules Here'!434:434,1)+1),AG$1)),rounding_decimal_places)</f>
        <v>0.9</v>
      </c>
      <c r="AH218">
        <f>ROUND(IF(AH$1=2050,TREND(INDEX('Set Schedules Here'!435:435,1,MATCH(AH$1,'Set Schedules Here'!434:434,0)),INDEX('Set Schedules Here'!434:434,1,MATCH(AH$1,'Set Schedules Here'!434:434,0)),AH$1),TREND(INDEX('Set Schedules Here'!435:435,1,MATCH(AH$1,'Set Schedules Here'!434:434,1)):INDEX('Set Schedules Here'!435:435,1,MATCH(AH$1,'Set Schedules Here'!434:434,1)+1),INDEX('Set Schedules Here'!434:434,1,MATCH(AH$1,'Set Schedules Here'!434:434,1)):INDEX('Set Schedules Here'!434:434,1,MATCH(AH$1,'Set Schedules Here'!434:434,1)+1),AH$1)),rounding_decimal_places)</f>
        <v>0.93333299999999997</v>
      </c>
      <c r="AI218">
        <f>ROUND(IF(AI$1=2050,TREND(INDEX('Set Schedules Here'!435:435,1,MATCH(AI$1,'Set Schedules Here'!434:434,0)),INDEX('Set Schedules Here'!434:434,1,MATCH(AI$1,'Set Schedules Here'!434:434,0)),AI$1),TREND(INDEX('Set Schedules Here'!435:435,1,MATCH(AI$1,'Set Schedules Here'!434:434,1)):INDEX('Set Schedules Here'!435:435,1,MATCH(AI$1,'Set Schedules Here'!434:434,1)+1),INDEX('Set Schedules Here'!434:434,1,MATCH(AI$1,'Set Schedules Here'!434:434,1)):INDEX('Set Schedules Here'!434:434,1,MATCH(AI$1,'Set Schedules Here'!434:434,1)+1),AI$1)),rounding_decimal_places)</f>
        <v>0.96666700000000005</v>
      </c>
      <c r="AJ218">
        <f>ROUND(IF(AJ$1=2050,TREND(INDEX('Set Schedules Here'!435:435,1,MATCH(AJ$1,'Set Schedules Here'!434:434,0)),INDEX('Set Schedules Here'!434:434,1,MATCH(AJ$1,'Set Schedules Here'!434:434,0)),AJ$1),TREND(INDEX('Set Schedules Here'!435:435,1,MATCH(AJ$1,'Set Schedules Here'!434:434,1)):INDEX('Set Schedules Here'!435:435,1,MATCH(AJ$1,'Set Schedules Here'!434:434,1)+1),INDEX('Set Schedules Here'!434:434,1,MATCH(AJ$1,'Set Schedules Here'!434:434,1)):INDEX('Set Schedules Here'!434:434,1,MATCH(AJ$1,'Set Schedules Here'!434:434,1)+1),AJ$1)),rounding_decimal_places)</f>
        <v>1</v>
      </c>
    </row>
    <row r="219" spans="1:36" x14ac:dyDescent="0.45">
      <c r="A219" s="12" t="str">
        <f>'Set Schedules Here'!A436</f>
        <v>elec reduce plant downtime</v>
      </c>
      <c r="B219" s="12" t="str">
        <f>IF(ISBLANK('Set Schedules Here'!C436),"",'Set Schedules Here'!C436)</f>
        <v>petroleum es</v>
      </c>
      <c r="C219" s="12" t="str">
        <f>IF(ISBLANK('Set Schedules Here'!D436),"",'Set Schedules Here'!D436)</f>
        <v>preexisting retiring</v>
      </c>
      <c r="D219" s="21" t="str">
        <f>IF(ISBLANK('Set Schedules Here'!E436),"",'Set Schedules Here'!E436)</f>
        <v/>
      </c>
      <c r="E219">
        <f>ROUND(IF(E$1=2050,TREND(INDEX('Set Schedules Here'!437:437,1,MATCH(E$1,'Set Schedules Here'!436:436,0)),INDEX('Set Schedules Here'!436:436,1,MATCH(E$1,'Set Schedules Here'!436:436,0)),E$1),TREND(INDEX('Set Schedules Here'!437:437,1,MATCH(E$1,'Set Schedules Here'!436:436,1)):INDEX('Set Schedules Here'!437:437,1,MATCH(E$1,'Set Schedules Here'!436:436,1)+1),INDEX('Set Schedules Here'!436:436,1,MATCH(E$1,'Set Schedules Here'!436:436,1)):INDEX('Set Schedules Here'!436:436,1,MATCH(E$1,'Set Schedules Here'!436:436,1)+1),E$1)),rounding_decimal_places)</f>
        <v>0</v>
      </c>
      <c r="F219">
        <f>ROUND(IF(F$1=2050,TREND(INDEX('Set Schedules Here'!437:437,1,MATCH(F$1,'Set Schedules Here'!436:436,0)),INDEX('Set Schedules Here'!436:436,1,MATCH(F$1,'Set Schedules Here'!436:436,0)),F$1),TREND(INDEX('Set Schedules Here'!437:437,1,MATCH(F$1,'Set Schedules Here'!436:436,1)):INDEX('Set Schedules Here'!437:437,1,MATCH(F$1,'Set Schedules Here'!436:436,1)+1),INDEX('Set Schedules Here'!436:436,1,MATCH(F$1,'Set Schedules Here'!436:436,1)):INDEX('Set Schedules Here'!436:436,1,MATCH(F$1,'Set Schedules Here'!436:436,1)+1),F$1)),rounding_decimal_places)</f>
        <v>0</v>
      </c>
      <c r="G219">
        <f>ROUND(IF(G$1=2050,TREND(INDEX('Set Schedules Here'!437:437,1,MATCH(G$1,'Set Schedules Here'!436:436,0)),INDEX('Set Schedules Here'!436:436,1,MATCH(G$1,'Set Schedules Here'!436:436,0)),G$1),TREND(INDEX('Set Schedules Here'!437:437,1,MATCH(G$1,'Set Schedules Here'!436:436,1)):INDEX('Set Schedules Here'!437:437,1,MATCH(G$1,'Set Schedules Here'!436:436,1)+1),INDEX('Set Schedules Here'!436:436,1,MATCH(G$1,'Set Schedules Here'!436:436,1)):INDEX('Set Schedules Here'!436:436,1,MATCH(G$1,'Set Schedules Here'!436:436,1)+1),G$1)),rounding_decimal_places)</f>
        <v>3.3333000000000002E-2</v>
      </c>
      <c r="H219">
        <f>ROUND(IF(H$1=2050,TREND(INDEX('Set Schedules Here'!437:437,1,MATCH(H$1,'Set Schedules Here'!436:436,0)),INDEX('Set Schedules Here'!436:436,1,MATCH(H$1,'Set Schedules Here'!436:436,0)),H$1),TREND(INDEX('Set Schedules Here'!437:437,1,MATCH(H$1,'Set Schedules Here'!436:436,1)):INDEX('Set Schedules Here'!437:437,1,MATCH(H$1,'Set Schedules Here'!436:436,1)+1),INDEX('Set Schedules Here'!436:436,1,MATCH(H$1,'Set Schedules Here'!436:436,1)):INDEX('Set Schedules Here'!436:436,1,MATCH(H$1,'Set Schedules Here'!436:436,1)+1),H$1)),rounding_decimal_places)</f>
        <v>6.6667000000000004E-2</v>
      </c>
      <c r="I219">
        <f>ROUND(IF(I$1=2050,TREND(INDEX('Set Schedules Here'!437:437,1,MATCH(I$1,'Set Schedules Here'!436:436,0)),INDEX('Set Schedules Here'!436:436,1,MATCH(I$1,'Set Schedules Here'!436:436,0)),I$1),TREND(INDEX('Set Schedules Here'!437:437,1,MATCH(I$1,'Set Schedules Here'!436:436,1)):INDEX('Set Schedules Here'!437:437,1,MATCH(I$1,'Set Schedules Here'!436:436,1)+1),INDEX('Set Schedules Here'!436:436,1,MATCH(I$1,'Set Schedules Here'!436:436,1)):INDEX('Set Schedules Here'!436:436,1,MATCH(I$1,'Set Schedules Here'!436:436,1)+1),I$1)),rounding_decimal_places)</f>
        <v>0.1</v>
      </c>
      <c r="J219">
        <f>ROUND(IF(J$1=2050,TREND(INDEX('Set Schedules Here'!437:437,1,MATCH(J$1,'Set Schedules Here'!436:436,0)),INDEX('Set Schedules Here'!436:436,1,MATCH(J$1,'Set Schedules Here'!436:436,0)),J$1),TREND(INDEX('Set Schedules Here'!437:437,1,MATCH(J$1,'Set Schedules Here'!436:436,1)):INDEX('Set Schedules Here'!437:437,1,MATCH(J$1,'Set Schedules Here'!436:436,1)+1),INDEX('Set Schedules Here'!436:436,1,MATCH(J$1,'Set Schedules Here'!436:436,1)):INDEX('Set Schedules Here'!436:436,1,MATCH(J$1,'Set Schedules Here'!436:436,1)+1),J$1)),rounding_decimal_places)</f>
        <v>0.13333300000000001</v>
      </c>
      <c r="K219">
        <f>ROUND(IF(K$1=2050,TREND(INDEX('Set Schedules Here'!437:437,1,MATCH(K$1,'Set Schedules Here'!436:436,0)),INDEX('Set Schedules Here'!436:436,1,MATCH(K$1,'Set Schedules Here'!436:436,0)),K$1),TREND(INDEX('Set Schedules Here'!437:437,1,MATCH(K$1,'Set Schedules Here'!436:436,1)):INDEX('Set Schedules Here'!437:437,1,MATCH(K$1,'Set Schedules Here'!436:436,1)+1),INDEX('Set Schedules Here'!436:436,1,MATCH(K$1,'Set Schedules Here'!436:436,1)):INDEX('Set Schedules Here'!436:436,1,MATCH(K$1,'Set Schedules Here'!436:436,1)+1),K$1)),rounding_decimal_places)</f>
        <v>0.16666700000000001</v>
      </c>
      <c r="L219">
        <f>ROUND(IF(L$1=2050,TREND(INDEX('Set Schedules Here'!437:437,1,MATCH(L$1,'Set Schedules Here'!436:436,0)),INDEX('Set Schedules Here'!436:436,1,MATCH(L$1,'Set Schedules Here'!436:436,0)),L$1),TREND(INDEX('Set Schedules Here'!437:437,1,MATCH(L$1,'Set Schedules Here'!436:436,1)):INDEX('Set Schedules Here'!437:437,1,MATCH(L$1,'Set Schedules Here'!436:436,1)+1),INDEX('Set Schedules Here'!436:436,1,MATCH(L$1,'Set Schedules Here'!436:436,1)):INDEX('Set Schedules Here'!436:436,1,MATCH(L$1,'Set Schedules Here'!436:436,1)+1),L$1)),rounding_decimal_places)</f>
        <v>0.2</v>
      </c>
      <c r="M219">
        <f>ROUND(IF(M$1=2050,TREND(INDEX('Set Schedules Here'!437:437,1,MATCH(M$1,'Set Schedules Here'!436:436,0)),INDEX('Set Schedules Here'!436:436,1,MATCH(M$1,'Set Schedules Here'!436:436,0)),M$1),TREND(INDEX('Set Schedules Here'!437:437,1,MATCH(M$1,'Set Schedules Here'!436:436,1)):INDEX('Set Schedules Here'!437:437,1,MATCH(M$1,'Set Schedules Here'!436:436,1)+1),INDEX('Set Schedules Here'!436:436,1,MATCH(M$1,'Set Schedules Here'!436:436,1)):INDEX('Set Schedules Here'!436:436,1,MATCH(M$1,'Set Schedules Here'!436:436,1)+1),M$1)),rounding_decimal_places)</f>
        <v>0.23333300000000001</v>
      </c>
      <c r="N219">
        <f>ROUND(IF(N$1=2050,TREND(INDEX('Set Schedules Here'!437:437,1,MATCH(N$1,'Set Schedules Here'!436:436,0)),INDEX('Set Schedules Here'!436:436,1,MATCH(N$1,'Set Schedules Here'!436:436,0)),N$1),TREND(INDEX('Set Schedules Here'!437:437,1,MATCH(N$1,'Set Schedules Here'!436:436,1)):INDEX('Set Schedules Here'!437:437,1,MATCH(N$1,'Set Schedules Here'!436:436,1)+1),INDEX('Set Schedules Here'!436:436,1,MATCH(N$1,'Set Schedules Here'!436:436,1)):INDEX('Set Schedules Here'!436:436,1,MATCH(N$1,'Set Schedules Here'!436:436,1)+1),N$1)),rounding_decimal_places)</f>
        <v>0.26666699999999999</v>
      </c>
      <c r="O219">
        <f>ROUND(IF(O$1=2050,TREND(INDEX('Set Schedules Here'!437:437,1,MATCH(O$1,'Set Schedules Here'!436:436,0)),INDEX('Set Schedules Here'!436:436,1,MATCH(O$1,'Set Schedules Here'!436:436,0)),O$1),TREND(INDEX('Set Schedules Here'!437:437,1,MATCH(O$1,'Set Schedules Here'!436:436,1)):INDEX('Set Schedules Here'!437:437,1,MATCH(O$1,'Set Schedules Here'!436:436,1)+1),INDEX('Set Schedules Here'!436:436,1,MATCH(O$1,'Set Schedules Here'!436:436,1)):INDEX('Set Schedules Here'!436:436,1,MATCH(O$1,'Set Schedules Here'!436:436,1)+1),O$1)),rounding_decimal_places)</f>
        <v>0.3</v>
      </c>
      <c r="P219">
        <f>ROUND(IF(P$1=2050,TREND(INDEX('Set Schedules Here'!437:437,1,MATCH(P$1,'Set Schedules Here'!436:436,0)),INDEX('Set Schedules Here'!436:436,1,MATCH(P$1,'Set Schedules Here'!436:436,0)),P$1),TREND(INDEX('Set Schedules Here'!437:437,1,MATCH(P$1,'Set Schedules Here'!436:436,1)):INDEX('Set Schedules Here'!437:437,1,MATCH(P$1,'Set Schedules Here'!436:436,1)+1),INDEX('Set Schedules Here'!436:436,1,MATCH(P$1,'Set Schedules Here'!436:436,1)):INDEX('Set Schedules Here'!436:436,1,MATCH(P$1,'Set Schedules Here'!436:436,1)+1),P$1)),rounding_decimal_places)</f>
        <v>0.33333299999999999</v>
      </c>
      <c r="Q219">
        <f>ROUND(IF(Q$1=2050,TREND(INDEX('Set Schedules Here'!437:437,1,MATCH(Q$1,'Set Schedules Here'!436:436,0)),INDEX('Set Schedules Here'!436:436,1,MATCH(Q$1,'Set Schedules Here'!436:436,0)),Q$1),TREND(INDEX('Set Schedules Here'!437:437,1,MATCH(Q$1,'Set Schedules Here'!436:436,1)):INDEX('Set Schedules Here'!437:437,1,MATCH(Q$1,'Set Schedules Here'!436:436,1)+1),INDEX('Set Schedules Here'!436:436,1,MATCH(Q$1,'Set Schedules Here'!436:436,1)):INDEX('Set Schedules Here'!436:436,1,MATCH(Q$1,'Set Schedules Here'!436:436,1)+1),Q$1)),rounding_decimal_places)</f>
        <v>0.36666700000000002</v>
      </c>
      <c r="R219">
        <f>ROUND(IF(R$1=2050,TREND(INDEX('Set Schedules Here'!437:437,1,MATCH(R$1,'Set Schedules Here'!436:436,0)),INDEX('Set Schedules Here'!436:436,1,MATCH(R$1,'Set Schedules Here'!436:436,0)),R$1),TREND(INDEX('Set Schedules Here'!437:437,1,MATCH(R$1,'Set Schedules Here'!436:436,1)):INDEX('Set Schedules Here'!437:437,1,MATCH(R$1,'Set Schedules Here'!436:436,1)+1),INDEX('Set Schedules Here'!436:436,1,MATCH(R$1,'Set Schedules Here'!436:436,1)):INDEX('Set Schedules Here'!436:436,1,MATCH(R$1,'Set Schedules Here'!436:436,1)+1),R$1)),rounding_decimal_places)</f>
        <v>0.4</v>
      </c>
      <c r="S219">
        <f>ROUND(IF(S$1=2050,TREND(INDEX('Set Schedules Here'!437:437,1,MATCH(S$1,'Set Schedules Here'!436:436,0)),INDEX('Set Schedules Here'!436:436,1,MATCH(S$1,'Set Schedules Here'!436:436,0)),S$1),TREND(INDEX('Set Schedules Here'!437:437,1,MATCH(S$1,'Set Schedules Here'!436:436,1)):INDEX('Set Schedules Here'!437:437,1,MATCH(S$1,'Set Schedules Here'!436:436,1)+1),INDEX('Set Schedules Here'!436:436,1,MATCH(S$1,'Set Schedules Here'!436:436,1)):INDEX('Set Schedules Here'!436:436,1,MATCH(S$1,'Set Schedules Here'!436:436,1)+1),S$1)),rounding_decimal_places)</f>
        <v>0.43333300000000002</v>
      </c>
      <c r="T219">
        <f>ROUND(IF(T$1=2050,TREND(INDEX('Set Schedules Here'!437:437,1,MATCH(T$1,'Set Schedules Here'!436:436,0)),INDEX('Set Schedules Here'!436:436,1,MATCH(T$1,'Set Schedules Here'!436:436,0)),T$1),TREND(INDEX('Set Schedules Here'!437:437,1,MATCH(T$1,'Set Schedules Here'!436:436,1)):INDEX('Set Schedules Here'!437:437,1,MATCH(T$1,'Set Schedules Here'!436:436,1)+1),INDEX('Set Schedules Here'!436:436,1,MATCH(T$1,'Set Schedules Here'!436:436,1)):INDEX('Set Schedules Here'!436:436,1,MATCH(T$1,'Set Schedules Here'!436:436,1)+1),T$1)),rounding_decimal_places)</f>
        <v>0.466667</v>
      </c>
      <c r="U219">
        <f>ROUND(IF(U$1=2050,TREND(INDEX('Set Schedules Here'!437:437,1,MATCH(U$1,'Set Schedules Here'!436:436,0)),INDEX('Set Schedules Here'!436:436,1,MATCH(U$1,'Set Schedules Here'!436:436,0)),U$1),TREND(INDEX('Set Schedules Here'!437:437,1,MATCH(U$1,'Set Schedules Here'!436:436,1)):INDEX('Set Schedules Here'!437:437,1,MATCH(U$1,'Set Schedules Here'!436:436,1)+1),INDEX('Set Schedules Here'!436:436,1,MATCH(U$1,'Set Schedules Here'!436:436,1)):INDEX('Set Schedules Here'!436:436,1,MATCH(U$1,'Set Schedules Here'!436:436,1)+1),U$1)),rounding_decimal_places)</f>
        <v>0.5</v>
      </c>
      <c r="V219">
        <f>ROUND(IF(V$1=2050,TREND(INDEX('Set Schedules Here'!437:437,1,MATCH(V$1,'Set Schedules Here'!436:436,0)),INDEX('Set Schedules Here'!436:436,1,MATCH(V$1,'Set Schedules Here'!436:436,0)),V$1),TREND(INDEX('Set Schedules Here'!437:437,1,MATCH(V$1,'Set Schedules Here'!436:436,1)):INDEX('Set Schedules Here'!437:437,1,MATCH(V$1,'Set Schedules Here'!436:436,1)+1),INDEX('Set Schedules Here'!436:436,1,MATCH(V$1,'Set Schedules Here'!436:436,1)):INDEX('Set Schedules Here'!436:436,1,MATCH(V$1,'Set Schedules Here'!436:436,1)+1),V$1)),rounding_decimal_places)</f>
        <v>0.53333299999999995</v>
      </c>
      <c r="W219">
        <f>ROUND(IF(W$1=2050,TREND(INDEX('Set Schedules Here'!437:437,1,MATCH(W$1,'Set Schedules Here'!436:436,0)),INDEX('Set Schedules Here'!436:436,1,MATCH(W$1,'Set Schedules Here'!436:436,0)),W$1),TREND(INDEX('Set Schedules Here'!437:437,1,MATCH(W$1,'Set Schedules Here'!436:436,1)):INDEX('Set Schedules Here'!437:437,1,MATCH(W$1,'Set Schedules Here'!436:436,1)+1),INDEX('Set Schedules Here'!436:436,1,MATCH(W$1,'Set Schedules Here'!436:436,1)):INDEX('Set Schedules Here'!436:436,1,MATCH(W$1,'Set Schedules Here'!436:436,1)+1),W$1)),rounding_decimal_places)</f>
        <v>0.56666700000000003</v>
      </c>
      <c r="X219">
        <f>ROUND(IF(X$1=2050,TREND(INDEX('Set Schedules Here'!437:437,1,MATCH(X$1,'Set Schedules Here'!436:436,0)),INDEX('Set Schedules Here'!436:436,1,MATCH(X$1,'Set Schedules Here'!436:436,0)),X$1),TREND(INDEX('Set Schedules Here'!437:437,1,MATCH(X$1,'Set Schedules Here'!436:436,1)):INDEX('Set Schedules Here'!437:437,1,MATCH(X$1,'Set Schedules Here'!436:436,1)+1),INDEX('Set Schedules Here'!436:436,1,MATCH(X$1,'Set Schedules Here'!436:436,1)):INDEX('Set Schedules Here'!436:436,1,MATCH(X$1,'Set Schedules Here'!436:436,1)+1),X$1)),rounding_decimal_places)</f>
        <v>0.6</v>
      </c>
      <c r="Y219">
        <f>ROUND(IF(Y$1=2050,TREND(INDEX('Set Schedules Here'!437:437,1,MATCH(Y$1,'Set Schedules Here'!436:436,0)),INDEX('Set Schedules Here'!436:436,1,MATCH(Y$1,'Set Schedules Here'!436:436,0)),Y$1),TREND(INDEX('Set Schedules Here'!437:437,1,MATCH(Y$1,'Set Schedules Here'!436:436,1)):INDEX('Set Schedules Here'!437:437,1,MATCH(Y$1,'Set Schedules Here'!436:436,1)+1),INDEX('Set Schedules Here'!436:436,1,MATCH(Y$1,'Set Schedules Here'!436:436,1)):INDEX('Set Schedules Here'!436:436,1,MATCH(Y$1,'Set Schedules Here'!436:436,1)+1),Y$1)),rounding_decimal_places)</f>
        <v>0.63333300000000003</v>
      </c>
      <c r="Z219">
        <f>ROUND(IF(Z$1=2050,TREND(INDEX('Set Schedules Here'!437:437,1,MATCH(Z$1,'Set Schedules Here'!436:436,0)),INDEX('Set Schedules Here'!436:436,1,MATCH(Z$1,'Set Schedules Here'!436:436,0)),Z$1),TREND(INDEX('Set Schedules Here'!437:437,1,MATCH(Z$1,'Set Schedules Here'!436:436,1)):INDEX('Set Schedules Here'!437:437,1,MATCH(Z$1,'Set Schedules Here'!436:436,1)+1),INDEX('Set Schedules Here'!436:436,1,MATCH(Z$1,'Set Schedules Here'!436:436,1)):INDEX('Set Schedules Here'!436:436,1,MATCH(Z$1,'Set Schedules Here'!436:436,1)+1),Z$1)),rounding_decimal_places)</f>
        <v>0.66666700000000001</v>
      </c>
      <c r="AA219">
        <f>ROUND(IF(AA$1=2050,TREND(INDEX('Set Schedules Here'!437:437,1,MATCH(AA$1,'Set Schedules Here'!436:436,0)),INDEX('Set Schedules Here'!436:436,1,MATCH(AA$1,'Set Schedules Here'!436:436,0)),AA$1),TREND(INDEX('Set Schedules Here'!437:437,1,MATCH(AA$1,'Set Schedules Here'!436:436,1)):INDEX('Set Schedules Here'!437:437,1,MATCH(AA$1,'Set Schedules Here'!436:436,1)+1),INDEX('Set Schedules Here'!436:436,1,MATCH(AA$1,'Set Schedules Here'!436:436,1)):INDEX('Set Schedules Here'!436:436,1,MATCH(AA$1,'Set Schedules Here'!436:436,1)+1),AA$1)),rounding_decimal_places)</f>
        <v>0.7</v>
      </c>
      <c r="AB219">
        <f>ROUND(IF(AB$1=2050,TREND(INDEX('Set Schedules Here'!437:437,1,MATCH(AB$1,'Set Schedules Here'!436:436,0)),INDEX('Set Schedules Here'!436:436,1,MATCH(AB$1,'Set Schedules Here'!436:436,0)),AB$1),TREND(INDEX('Set Schedules Here'!437:437,1,MATCH(AB$1,'Set Schedules Here'!436:436,1)):INDEX('Set Schedules Here'!437:437,1,MATCH(AB$1,'Set Schedules Here'!436:436,1)+1),INDEX('Set Schedules Here'!436:436,1,MATCH(AB$1,'Set Schedules Here'!436:436,1)):INDEX('Set Schedules Here'!436:436,1,MATCH(AB$1,'Set Schedules Here'!436:436,1)+1),AB$1)),rounding_decimal_places)</f>
        <v>0.73333300000000001</v>
      </c>
      <c r="AC219">
        <f>ROUND(IF(AC$1=2050,TREND(INDEX('Set Schedules Here'!437:437,1,MATCH(AC$1,'Set Schedules Here'!436:436,0)),INDEX('Set Schedules Here'!436:436,1,MATCH(AC$1,'Set Schedules Here'!436:436,0)),AC$1),TREND(INDEX('Set Schedules Here'!437:437,1,MATCH(AC$1,'Set Schedules Here'!436:436,1)):INDEX('Set Schedules Here'!437:437,1,MATCH(AC$1,'Set Schedules Here'!436:436,1)+1),INDEX('Set Schedules Here'!436:436,1,MATCH(AC$1,'Set Schedules Here'!436:436,1)):INDEX('Set Schedules Here'!436:436,1,MATCH(AC$1,'Set Schedules Here'!436:436,1)+1),AC$1)),rounding_decimal_places)</f>
        <v>0.76666699999999999</v>
      </c>
      <c r="AD219">
        <f>ROUND(IF(AD$1=2050,TREND(INDEX('Set Schedules Here'!437:437,1,MATCH(AD$1,'Set Schedules Here'!436:436,0)),INDEX('Set Schedules Here'!436:436,1,MATCH(AD$1,'Set Schedules Here'!436:436,0)),AD$1),TREND(INDEX('Set Schedules Here'!437:437,1,MATCH(AD$1,'Set Schedules Here'!436:436,1)):INDEX('Set Schedules Here'!437:437,1,MATCH(AD$1,'Set Schedules Here'!436:436,1)+1),INDEX('Set Schedules Here'!436:436,1,MATCH(AD$1,'Set Schedules Here'!436:436,1)):INDEX('Set Schedules Here'!436:436,1,MATCH(AD$1,'Set Schedules Here'!436:436,1)+1),AD$1)),rounding_decimal_places)</f>
        <v>0.8</v>
      </c>
      <c r="AE219">
        <f>ROUND(IF(AE$1=2050,TREND(INDEX('Set Schedules Here'!437:437,1,MATCH(AE$1,'Set Schedules Here'!436:436,0)),INDEX('Set Schedules Here'!436:436,1,MATCH(AE$1,'Set Schedules Here'!436:436,0)),AE$1),TREND(INDEX('Set Schedules Here'!437:437,1,MATCH(AE$1,'Set Schedules Here'!436:436,1)):INDEX('Set Schedules Here'!437:437,1,MATCH(AE$1,'Set Schedules Here'!436:436,1)+1),INDEX('Set Schedules Here'!436:436,1,MATCH(AE$1,'Set Schedules Here'!436:436,1)):INDEX('Set Schedules Here'!436:436,1,MATCH(AE$1,'Set Schedules Here'!436:436,1)+1),AE$1)),rounding_decimal_places)</f>
        <v>0.83333299999999999</v>
      </c>
      <c r="AF219">
        <f>ROUND(IF(AF$1=2050,TREND(INDEX('Set Schedules Here'!437:437,1,MATCH(AF$1,'Set Schedules Here'!436:436,0)),INDEX('Set Schedules Here'!436:436,1,MATCH(AF$1,'Set Schedules Here'!436:436,0)),AF$1),TREND(INDEX('Set Schedules Here'!437:437,1,MATCH(AF$1,'Set Schedules Here'!436:436,1)):INDEX('Set Schedules Here'!437:437,1,MATCH(AF$1,'Set Schedules Here'!436:436,1)+1),INDEX('Set Schedules Here'!436:436,1,MATCH(AF$1,'Set Schedules Here'!436:436,1)):INDEX('Set Schedules Here'!436:436,1,MATCH(AF$1,'Set Schedules Here'!436:436,1)+1),AF$1)),rounding_decimal_places)</f>
        <v>0.86666699999999997</v>
      </c>
      <c r="AG219">
        <f>ROUND(IF(AG$1=2050,TREND(INDEX('Set Schedules Here'!437:437,1,MATCH(AG$1,'Set Schedules Here'!436:436,0)),INDEX('Set Schedules Here'!436:436,1,MATCH(AG$1,'Set Schedules Here'!436:436,0)),AG$1),TREND(INDEX('Set Schedules Here'!437:437,1,MATCH(AG$1,'Set Schedules Here'!436:436,1)):INDEX('Set Schedules Here'!437:437,1,MATCH(AG$1,'Set Schedules Here'!436:436,1)+1),INDEX('Set Schedules Here'!436:436,1,MATCH(AG$1,'Set Schedules Here'!436:436,1)):INDEX('Set Schedules Here'!436:436,1,MATCH(AG$1,'Set Schedules Here'!436:436,1)+1),AG$1)),rounding_decimal_places)</f>
        <v>0.9</v>
      </c>
      <c r="AH219">
        <f>ROUND(IF(AH$1=2050,TREND(INDEX('Set Schedules Here'!437:437,1,MATCH(AH$1,'Set Schedules Here'!436:436,0)),INDEX('Set Schedules Here'!436:436,1,MATCH(AH$1,'Set Schedules Here'!436:436,0)),AH$1),TREND(INDEX('Set Schedules Here'!437:437,1,MATCH(AH$1,'Set Schedules Here'!436:436,1)):INDEX('Set Schedules Here'!437:437,1,MATCH(AH$1,'Set Schedules Here'!436:436,1)+1),INDEX('Set Schedules Here'!436:436,1,MATCH(AH$1,'Set Schedules Here'!436:436,1)):INDEX('Set Schedules Here'!436:436,1,MATCH(AH$1,'Set Schedules Here'!436:436,1)+1),AH$1)),rounding_decimal_places)</f>
        <v>0.93333299999999997</v>
      </c>
      <c r="AI219">
        <f>ROUND(IF(AI$1=2050,TREND(INDEX('Set Schedules Here'!437:437,1,MATCH(AI$1,'Set Schedules Here'!436:436,0)),INDEX('Set Schedules Here'!436:436,1,MATCH(AI$1,'Set Schedules Here'!436:436,0)),AI$1),TREND(INDEX('Set Schedules Here'!437:437,1,MATCH(AI$1,'Set Schedules Here'!436:436,1)):INDEX('Set Schedules Here'!437:437,1,MATCH(AI$1,'Set Schedules Here'!436:436,1)+1),INDEX('Set Schedules Here'!436:436,1,MATCH(AI$1,'Set Schedules Here'!436:436,1)):INDEX('Set Schedules Here'!436:436,1,MATCH(AI$1,'Set Schedules Here'!436:436,1)+1),AI$1)),rounding_decimal_places)</f>
        <v>0.96666700000000005</v>
      </c>
      <c r="AJ219">
        <f>ROUND(IF(AJ$1=2050,TREND(INDEX('Set Schedules Here'!437:437,1,MATCH(AJ$1,'Set Schedules Here'!436:436,0)),INDEX('Set Schedules Here'!436:436,1,MATCH(AJ$1,'Set Schedules Here'!436:436,0)),AJ$1),TREND(INDEX('Set Schedules Here'!437:437,1,MATCH(AJ$1,'Set Schedules Here'!436:436,1)):INDEX('Set Schedules Here'!437:437,1,MATCH(AJ$1,'Set Schedules Here'!436:436,1)+1),INDEX('Set Schedules Here'!436:436,1,MATCH(AJ$1,'Set Schedules Here'!436:436,1)):INDEX('Set Schedules Here'!436:436,1,MATCH(AJ$1,'Set Schedules Here'!436:436,1)+1),AJ$1)),rounding_decimal_places)</f>
        <v>1</v>
      </c>
    </row>
    <row r="220" spans="1:36" x14ac:dyDescent="0.45">
      <c r="A220" s="12" t="str">
        <f>'Set Schedules Here'!A438</f>
        <v>elec reduce plant downtime</v>
      </c>
      <c r="B220" s="12" t="str">
        <f>IF(ISBLANK('Set Schedules Here'!C438),"",'Set Schedules Here'!C438)</f>
        <v>petroleum es</v>
      </c>
      <c r="C220" s="12" t="str">
        <f>IF(ISBLANK('Set Schedules Here'!D438),"",'Set Schedules Here'!D438)</f>
        <v>preexisting nonretiring</v>
      </c>
      <c r="D220" s="21" t="str">
        <f>IF(ISBLANK('Set Schedules Here'!E438),"",'Set Schedules Here'!E438)</f>
        <v/>
      </c>
      <c r="E220">
        <f>ROUND(IF(E$1=2050,TREND(INDEX('Set Schedules Here'!439:439,1,MATCH(E$1,'Set Schedules Here'!438:438,0)),INDEX('Set Schedules Here'!438:438,1,MATCH(E$1,'Set Schedules Here'!438:438,0)),E$1),TREND(INDEX('Set Schedules Here'!439:439,1,MATCH(E$1,'Set Schedules Here'!438:438,1)):INDEX('Set Schedules Here'!439:439,1,MATCH(E$1,'Set Schedules Here'!438:438,1)+1),INDEX('Set Schedules Here'!438:438,1,MATCH(E$1,'Set Schedules Here'!438:438,1)):INDEX('Set Schedules Here'!438:438,1,MATCH(E$1,'Set Schedules Here'!438:438,1)+1),E$1)),rounding_decimal_places)</f>
        <v>0</v>
      </c>
      <c r="F220">
        <f>ROUND(IF(F$1=2050,TREND(INDEX('Set Schedules Here'!439:439,1,MATCH(F$1,'Set Schedules Here'!438:438,0)),INDEX('Set Schedules Here'!438:438,1,MATCH(F$1,'Set Schedules Here'!438:438,0)),F$1),TREND(INDEX('Set Schedules Here'!439:439,1,MATCH(F$1,'Set Schedules Here'!438:438,1)):INDEX('Set Schedules Here'!439:439,1,MATCH(F$1,'Set Schedules Here'!438:438,1)+1),INDEX('Set Schedules Here'!438:438,1,MATCH(F$1,'Set Schedules Here'!438:438,1)):INDEX('Set Schedules Here'!438:438,1,MATCH(F$1,'Set Schedules Here'!438:438,1)+1),F$1)),rounding_decimal_places)</f>
        <v>0</v>
      </c>
      <c r="G220">
        <f>ROUND(IF(G$1=2050,TREND(INDEX('Set Schedules Here'!439:439,1,MATCH(G$1,'Set Schedules Here'!438:438,0)),INDEX('Set Schedules Here'!438:438,1,MATCH(G$1,'Set Schedules Here'!438:438,0)),G$1),TREND(INDEX('Set Schedules Here'!439:439,1,MATCH(G$1,'Set Schedules Here'!438:438,1)):INDEX('Set Schedules Here'!439:439,1,MATCH(G$1,'Set Schedules Here'!438:438,1)+1),INDEX('Set Schedules Here'!438:438,1,MATCH(G$1,'Set Schedules Here'!438:438,1)):INDEX('Set Schedules Here'!438:438,1,MATCH(G$1,'Set Schedules Here'!438:438,1)+1),G$1)),rounding_decimal_places)</f>
        <v>3.3333000000000002E-2</v>
      </c>
      <c r="H220">
        <f>ROUND(IF(H$1=2050,TREND(INDEX('Set Schedules Here'!439:439,1,MATCH(H$1,'Set Schedules Here'!438:438,0)),INDEX('Set Schedules Here'!438:438,1,MATCH(H$1,'Set Schedules Here'!438:438,0)),H$1),TREND(INDEX('Set Schedules Here'!439:439,1,MATCH(H$1,'Set Schedules Here'!438:438,1)):INDEX('Set Schedules Here'!439:439,1,MATCH(H$1,'Set Schedules Here'!438:438,1)+1),INDEX('Set Schedules Here'!438:438,1,MATCH(H$1,'Set Schedules Here'!438:438,1)):INDEX('Set Schedules Here'!438:438,1,MATCH(H$1,'Set Schedules Here'!438:438,1)+1),H$1)),rounding_decimal_places)</f>
        <v>6.6667000000000004E-2</v>
      </c>
      <c r="I220">
        <f>ROUND(IF(I$1=2050,TREND(INDEX('Set Schedules Here'!439:439,1,MATCH(I$1,'Set Schedules Here'!438:438,0)),INDEX('Set Schedules Here'!438:438,1,MATCH(I$1,'Set Schedules Here'!438:438,0)),I$1),TREND(INDEX('Set Schedules Here'!439:439,1,MATCH(I$1,'Set Schedules Here'!438:438,1)):INDEX('Set Schedules Here'!439:439,1,MATCH(I$1,'Set Schedules Here'!438:438,1)+1),INDEX('Set Schedules Here'!438:438,1,MATCH(I$1,'Set Schedules Here'!438:438,1)):INDEX('Set Schedules Here'!438:438,1,MATCH(I$1,'Set Schedules Here'!438:438,1)+1),I$1)),rounding_decimal_places)</f>
        <v>0.1</v>
      </c>
      <c r="J220">
        <f>ROUND(IF(J$1=2050,TREND(INDEX('Set Schedules Here'!439:439,1,MATCH(J$1,'Set Schedules Here'!438:438,0)),INDEX('Set Schedules Here'!438:438,1,MATCH(J$1,'Set Schedules Here'!438:438,0)),J$1),TREND(INDEX('Set Schedules Here'!439:439,1,MATCH(J$1,'Set Schedules Here'!438:438,1)):INDEX('Set Schedules Here'!439:439,1,MATCH(J$1,'Set Schedules Here'!438:438,1)+1),INDEX('Set Schedules Here'!438:438,1,MATCH(J$1,'Set Schedules Here'!438:438,1)):INDEX('Set Schedules Here'!438:438,1,MATCH(J$1,'Set Schedules Here'!438:438,1)+1),J$1)),rounding_decimal_places)</f>
        <v>0.13333300000000001</v>
      </c>
      <c r="K220">
        <f>ROUND(IF(K$1=2050,TREND(INDEX('Set Schedules Here'!439:439,1,MATCH(K$1,'Set Schedules Here'!438:438,0)),INDEX('Set Schedules Here'!438:438,1,MATCH(K$1,'Set Schedules Here'!438:438,0)),K$1),TREND(INDEX('Set Schedules Here'!439:439,1,MATCH(K$1,'Set Schedules Here'!438:438,1)):INDEX('Set Schedules Here'!439:439,1,MATCH(K$1,'Set Schedules Here'!438:438,1)+1),INDEX('Set Schedules Here'!438:438,1,MATCH(K$1,'Set Schedules Here'!438:438,1)):INDEX('Set Schedules Here'!438:438,1,MATCH(K$1,'Set Schedules Here'!438:438,1)+1),K$1)),rounding_decimal_places)</f>
        <v>0.16666700000000001</v>
      </c>
      <c r="L220">
        <f>ROUND(IF(L$1=2050,TREND(INDEX('Set Schedules Here'!439:439,1,MATCH(L$1,'Set Schedules Here'!438:438,0)),INDEX('Set Schedules Here'!438:438,1,MATCH(L$1,'Set Schedules Here'!438:438,0)),L$1),TREND(INDEX('Set Schedules Here'!439:439,1,MATCH(L$1,'Set Schedules Here'!438:438,1)):INDEX('Set Schedules Here'!439:439,1,MATCH(L$1,'Set Schedules Here'!438:438,1)+1),INDEX('Set Schedules Here'!438:438,1,MATCH(L$1,'Set Schedules Here'!438:438,1)):INDEX('Set Schedules Here'!438:438,1,MATCH(L$1,'Set Schedules Here'!438:438,1)+1),L$1)),rounding_decimal_places)</f>
        <v>0.2</v>
      </c>
      <c r="M220">
        <f>ROUND(IF(M$1=2050,TREND(INDEX('Set Schedules Here'!439:439,1,MATCH(M$1,'Set Schedules Here'!438:438,0)),INDEX('Set Schedules Here'!438:438,1,MATCH(M$1,'Set Schedules Here'!438:438,0)),M$1),TREND(INDEX('Set Schedules Here'!439:439,1,MATCH(M$1,'Set Schedules Here'!438:438,1)):INDEX('Set Schedules Here'!439:439,1,MATCH(M$1,'Set Schedules Here'!438:438,1)+1),INDEX('Set Schedules Here'!438:438,1,MATCH(M$1,'Set Schedules Here'!438:438,1)):INDEX('Set Schedules Here'!438:438,1,MATCH(M$1,'Set Schedules Here'!438:438,1)+1),M$1)),rounding_decimal_places)</f>
        <v>0.23333300000000001</v>
      </c>
      <c r="N220">
        <f>ROUND(IF(N$1=2050,TREND(INDEX('Set Schedules Here'!439:439,1,MATCH(N$1,'Set Schedules Here'!438:438,0)),INDEX('Set Schedules Here'!438:438,1,MATCH(N$1,'Set Schedules Here'!438:438,0)),N$1),TREND(INDEX('Set Schedules Here'!439:439,1,MATCH(N$1,'Set Schedules Here'!438:438,1)):INDEX('Set Schedules Here'!439:439,1,MATCH(N$1,'Set Schedules Here'!438:438,1)+1),INDEX('Set Schedules Here'!438:438,1,MATCH(N$1,'Set Schedules Here'!438:438,1)):INDEX('Set Schedules Here'!438:438,1,MATCH(N$1,'Set Schedules Here'!438:438,1)+1),N$1)),rounding_decimal_places)</f>
        <v>0.26666699999999999</v>
      </c>
      <c r="O220">
        <f>ROUND(IF(O$1=2050,TREND(INDEX('Set Schedules Here'!439:439,1,MATCH(O$1,'Set Schedules Here'!438:438,0)),INDEX('Set Schedules Here'!438:438,1,MATCH(O$1,'Set Schedules Here'!438:438,0)),O$1),TREND(INDEX('Set Schedules Here'!439:439,1,MATCH(O$1,'Set Schedules Here'!438:438,1)):INDEX('Set Schedules Here'!439:439,1,MATCH(O$1,'Set Schedules Here'!438:438,1)+1),INDEX('Set Schedules Here'!438:438,1,MATCH(O$1,'Set Schedules Here'!438:438,1)):INDEX('Set Schedules Here'!438:438,1,MATCH(O$1,'Set Schedules Here'!438:438,1)+1),O$1)),rounding_decimal_places)</f>
        <v>0.3</v>
      </c>
      <c r="P220">
        <f>ROUND(IF(P$1=2050,TREND(INDEX('Set Schedules Here'!439:439,1,MATCH(P$1,'Set Schedules Here'!438:438,0)),INDEX('Set Schedules Here'!438:438,1,MATCH(P$1,'Set Schedules Here'!438:438,0)),P$1),TREND(INDEX('Set Schedules Here'!439:439,1,MATCH(P$1,'Set Schedules Here'!438:438,1)):INDEX('Set Schedules Here'!439:439,1,MATCH(P$1,'Set Schedules Here'!438:438,1)+1),INDEX('Set Schedules Here'!438:438,1,MATCH(P$1,'Set Schedules Here'!438:438,1)):INDEX('Set Schedules Here'!438:438,1,MATCH(P$1,'Set Schedules Here'!438:438,1)+1),P$1)),rounding_decimal_places)</f>
        <v>0.33333299999999999</v>
      </c>
      <c r="Q220">
        <f>ROUND(IF(Q$1=2050,TREND(INDEX('Set Schedules Here'!439:439,1,MATCH(Q$1,'Set Schedules Here'!438:438,0)),INDEX('Set Schedules Here'!438:438,1,MATCH(Q$1,'Set Schedules Here'!438:438,0)),Q$1),TREND(INDEX('Set Schedules Here'!439:439,1,MATCH(Q$1,'Set Schedules Here'!438:438,1)):INDEX('Set Schedules Here'!439:439,1,MATCH(Q$1,'Set Schedules Here'!438:438,1)+1),INDEX('Set Schedules Here'!438:438,1,MATCH(Q$1,'Set Schedules Here'!438:438,1)):INDEX('Set Schedules Here'!438:438,1,MATCH(Q$1,'Set Schedules Here'!438:438,1)+1),Q$1)),rounding_decimal_places)</f>
        <v>0.36666700000000002</v>
      </c>
      <c r="R220">
        <f>ROUND(IF(R$1=2050,TREND(INDEX('Set Schedules Here'!439:439,1,MATCH(R$1,'Set Schedules Here'!438:438,0)),INDEX('Set Schedules Here'!438:438,1,MATCH(R$1,'Set Schedules Here'!438:438,0)),R$1),TREND(INDEX('Set Schedules Here'!439:439,1,MATCH(R$1,'Set Schedules Here'!438:438,1)):INDEX('Set Schedules Here'!439:439,1,MATCH(R$1,'Set Schedules Here'!438:438,1)+1),INDEX('Set Schedules Here'!438:438,1,MATCH(R$1,'Set Schedules Here'!438:438,1)):INDEX('Set Schedules Here'!438:438,1,MATCH(R$1,'Set Schedules Here'!438:438,1)+1),R$1)),rounding_decimal_places)</f>
        <v>0.4</v>
      </c>
      <c r="S220">
        <f>ROUND(IF(S$1=2050,TREND(INDEX('Set Schedules Here'!439:439,1,MATCH(S$1,'Set Schedules Here'!438:438,0)),INDEX('Set Schedules Here'!438:438,1,MATCH(S$1,'Set Schedules Here'!438:438,0)),S$1),TREND(INDEX('Set Schedules Here'!439:439,1,MATCH(S$1,'Set Schedules Here'!438:438,1)):INDEX('Set Schedules Here'!439:439,1,MATCH(S$1,'Set Schedules Here'!438:438,1)+1),INDEX('Set Schedules Here'!438:438,1,MATCH(S$1,'Set Schedules Here'!438:438,1)):INDEX('Set Schedules Here'!438:438,1,MATCH(S$1,'Set Schedules Here'!438:438,1)+1),S$1)),rounding_decimal_places)</f>
        <v>0.43333300000000002</v>
      </c>
      <c r="T220">
        <f>ROUND(IF(T$1=2050,TREND(INDEX('Set Schedules Here'!439:439,1,MATCH(T$1,'Set Schedules Here'!438:438,0)),INDEX('Set Schedules Here'!438:438,1,MATCH(T$1,'Set Schedules Here'!438:438,0)),T$1),TREND(INDEX('Set Schedules Here'!439:439,1,MATCH(T$1,'Set Schedules Here'!438:438,1)):INDEX('Set Schedules Here'!439:439,1,MATCH(T$1,'Set Schedules Here'!438:438,1)+1),INDEX('Set Schedules Here'!438:438,1,MATCH(T$1,'Set Schedules Here'!438:438,1)):INDEX('Set Schedules Here'!438:438,1,MATCH(T$1,'Set Schedules Here'!438:438,1)+1),T$1)),rounding_decimal_places)</f>
        <v>0.466667</v>
      </c>
      <c r="U220">
        <f>ROUND(IF(U$1=2050,TREND(INDEX('Set Schedules Here'!439:439,1,MATCH(U$1,'Set Schedules Here'!438:438,0)),INDEX('Set Schedules Here'!438:438,1,MATCH(U$1,'Set Schedules Here'!438:438,0)),U$1),TREND(INDEX('Set Schedules Here'!439:439,1,MATCH(U$1,'Set Schedules Here'!438:438,1)):INDEX('Set Schedules Here'!439:439,1,MATCH(U$1,'Set Schedules Here'!438:438,1)+1),INDEX('Set Schedules Here'!438:438,1,MATCH(U$1,'Set Schedules Here'!438:438,1)):INDEX('Set Schedules Here'!438:438,1,MATCH(U$1,'Set Schedules Here'!438:438,1)+1),U$1)),rounding_decimal_places)</f>
        <v>0.5</v>
      </c>
      <c r="V220">
        <f>ROUND(IF(V$1=2050,TREND(INDEX('Set Schedules Here'!439:439,1,MATCH(V$1,'Set Schedules Here'!438:438,0)),INDEX('Set Schedules Here'!438:438,1,MATCH(V$1,'Set Schedules Here'!438:438,0)),V$1),TREND(INDEX('Set Schedules Here'!439:439,1,MATCH(V$1,'Set Schedules Here'!438:438,1)):INDEX('Set Schedules Here'!439:439,1,MATCH(V$1,'Set Schedules Here'!438:438,1)+1),INDEX('Set Schedules Here'!438:438,1,MATCH(V$1,'Set Schedules Here'!438:438,1)):INDEX('Set Schedules Here'!438:438,1,MATCH(V$1,'Set Schedules Here'!438:438,1)+1),V$1)),rounding_decimal_places)</f>
        <v>0.53333299999999995</v>
      </c>
      <c r="W220">
        <f>ROUND(IF(W$1=2050,TREND(INDEX('Set Schedules Here'!439:439,1,MATCH(W$1,'Set Schedules Here'!438:438,0)),INDEX('Set Schedules Here'!438:438,1,MATCH(W$1,'Set Schedules Here'!438:438,0)),W$1),TREND(INDEX('Set Schedules Here'!439:439,1,MATCH(W$1,'Set Schedules Here'!438:438,1)):INDEX('Set Schedules Here'!439:439,1,MATCH(W$1,'Set Schedules Here'!438:438,1)+1),INDEX('Set Schedules Here'!438:438,1,MATCH(W$1,'Set Schedules Here'!438:438,1)):INDEX('Set Schedules Here'!438:438,1,MATCH(W$1,'Set Schedules Here'!438:438,1)+1),W$1)),rounding_decimal_places)</f>
        <v>0.56666700000000003</v>
      </c>
      <c r="X220">
        <f>ROUND(IF(X$1=2050,TREND(INDEX('Set Schedules Here'!439:439,1,MATCH(X$1,'Set Schedules Here'!438:438,0)),INDEX('Set Schedules Here'!438:438,1,MATCH(X$1,'Set Schedules Here'!438:438,0)),X$1),TREND(INDEX('Set Schedules Here'!439:439,1,MATCH(X$1,'Set Schedules Here'!438:438,1)):INDEX('Set Schedules Here'!439:439,1,MATCH(X$1,'Set Schedules Here'!438:438,1)+1),INDEX('Set Schedules Here'!438:438,1,MATCH(X$1,'Set Schedules Here'!438:438,1)):INDEX('Set Schedules Here'!438:438,1,MATCH(X$1,'Set Schedules Here'!438:438,1)+1),X$1)),rounding_decimal_places)</f>
        <v>0.6</v>
      </c>
      <c r="Y220">
        <f>ROUND(IF(Y$1=2050,TREND(INDEX('Set Schedules Here'!439:439,1,MATCH(Y$1,'Set Schedules Here'!438:438,0)),INDEX('Set Schedules Here'!438:438,1,MATCH(Y$1,'Set Schedules Here'!438:438,0)),Y$1),TREND(INDEX('Set Schedules Here'!439:439,1,MATCH(Y$1,'Set Schedules Here'!438:438,1)):INDEX('Set Schedules Here'!439:439,1,MATCH(Y$1,'Set Schedules Here'!438:438,1)+1),INDEX('Set Schedules Here'!438:438,1,MATCH(Y$1,'Set Schedules Here'!438:438,1)):INDEX('Set Schedules Here'!438:438,1,MATCH(Y$1,'Set Schedules Here'!438:438,1)+1),Y$1)),rounding_decimal_places)</f>
        <v>0.63333300000000003</v>
      </c>
      <c r="Z220">
        <f>ROUND(IF(Z$1=2050,TREND(INDEX('Set Schedules Here'!439:439,1,MATCH(Z$1,'Set Schedules Here'!438:438,0)),INDEX('Set Schedules Here'!438:438,1,MATCH(Z$1,'Set Schedules Here'!438:438,0)),Z$1),TREND(INDEX('Set Schedules Here'!439:439,1,MATCH(Z$1,'Set Schedules Here'!438:438,1)):INDEX('Set Schedules Here'!439:439,1,MATCH(Z$1,'Set Schedules Here'!438:438,1)+1),INDEX('Set Schedules Here'!438:438,1,MATCH(Z$1,'Set Schedules Here'!438:438,1)):INDEX('Set Schedules Here'!438:438,1,MATCH(Z$1,'Set Schedules Here'!438:438,1)+1),Z$1)),rounding_decimal_places)</f>
        <v>0.66666700000000001</v>
      </c>
      <c r="AA220">
        <f>ROUND(IF(AA$1=2050,TREND(INDEX('Set Schedules Here'!439:439,1,MATCH(AA$1,'Set Schedules Here'!438:438,0)),INDEX('Set Schedules Here'!438:438,1,MATCH(AA$1,'Set Schedules Here'!438:438,0)),AA$1),TREND(INDEX('Set Schedules Here'!439:439,1,MATCH(AA$1,'Set Schedules Here'!438:438,1)):INDEX('Set Schedules Here'!439:439,1,MATCH(AA$1,'Set Schedules Here'!438:438,1)+1),INDEX('Set Schedules Here'!438:438,1,MATCH(AA$1,'Set Schedules Here'!438:438,1)):INDEX('Set Schedules Here'!438:438,1,MATCH(AA$1,'Set Schedules Here'!438:438,1)+1),AA$1)),rounding_decimal_places)</f>
        <v>0.7</v>
      </c>
      <c r="AB220">
        <f>ROUND(IF(AB$1=2050,TREND(INDEX('Set Schedules Here'!439:439,1,MATCH(AB$1,'Set Schedules Here'!438:438,0)),INDEX('Set Schedules Here'!438:438,1,MATCH(AB$1,'Set Schedules Here'!438:438,0)),AB$1),TREND(INDEX('Set Schedules Here'!439:439,1,MATCH(AB$1,'Set Schedules Here'!438:438,1)):INDEX('Set Schedules Here'!439:439,1,MATCH(AB$1,'Set Schedules Here'!438:438,1)+1),INDEX('Set Schedules Here'!438:438,1,MATCH(AB$1,'Set Schedules Here'!438:438,1)):INDEX('Set Schedules Here'!438:438,1,MATCH(AB$1,'Set Schedules Here'!438:438,1)+1),AB$1)),rounding_decimal_places)</f>
        <v>0.73333300000000001</v>
      </c>
      <c r="AC220">
        <f>ROUND(IF(AC$1=2050,TREND(INDEX('Set Schedules Here'!439:439,1,MATCH(AC$1,'Set Schedules Here'!438:438,0)),INDEX('Set Schedules Here'!438:438,1,MATCH(AC$1,'Set Schedules Here'!438:438,0)),AC$1),TREND(INDEX('Set Schedules Here'!439:439,1,MATCH(AC$1,'Set Schedules Here'!438:438,1)):INDEX('Set Schedules Here'!439:439,1,MATCH(AC$1,'Set Schedules Here'!438:438,1)+1),INDEX('Set Schedules Here'!438:438,1,MATCH(AC$1,'Set Schedules Here'!438:438,1)):INDEX('Set Schedules Here'!438:438,1,MATCH(AC$1,'Set Schedules Here'!438:438,1)+1),AC$1)),rounding_decimal_places)</f>
        <v>0.76666699999999999</v>
      </c>
      <c r="AD220">
        <f>ROUND(IF(AD$1=2050,TREND(INDEX('Set Schedules Here'!439:439,1,MATCH(AD$1,'Set Schedules Here'!438:438,0)),INDEX('Set Schedules Here'!438:438,1,MATCH(AD$1,'Set Schedules Here'!438:438,0)),AD$1),TREND(INDEX('Set Schedules Here'!439:439,1,MATCH(AD$1,'Set Schedules Here'!438:438,1)):INDEX('Set Schedules Here'!439:439,1,MATCH(AD$1,'Set Schedules Here'!438:438,1)+1),INDEX('Set Schedules Here'!438:438,1,MATCH(AD$1,'Set Schedules Here'!438:438,1)):INDEX('Set Schedules Here'!438:438,1,MATCH(AD$1,'Set Schedules Here'!438:438,1)+1),AD$1)),rounding_decimal_places)</f>
        <v>0.8</v>
      </c>
      <c r="AE220">
        <f>ROUND(IF(AE$1=2050,TREND(INDEX('Set Schedules Here'!439:439,1,MATCH(AE$1,'Set Schedules Here'!438:438,0)),INDEX('Set Schedules Here'!438:438,1,MATCH(AE$1,'Set Schedules Here'!438:438,0)),AE$1),TREND(INDEX('Set Schedules Here'!439:439,1,MATCH(AE$1,'Set Schedules Here'!438:438,1)):INDEX('Set Schedules Here'!439:439,1,MATCH(AE$1,'Set Schedules Here'!438:438,1)+1),INDEX('Set Schedules Here'!438:438,1,MATCH(AE$1,'Set Schedules Here'!438:438,1)):INDEX('Set Schedules Here'!438:438,1,MATCH(AE$1,'Set Schedules Here'!438:438,1)+1),AE$1)),rounding_decimal_places)</f>
        <v>0.83333299999999999</v>
      </c>
      <c r="AF220">
        <f>ROUND(IF(AF$1=2050,TREND(INDEX('Set Schedules Here'!439:439,1,MATCH(AF$1,'Set Schedules Here'!438:438,0)),INDEX('Set Schedules Here'!438:438,1,MATCH(AF$1,'Set Schedules Here'!438:438,0)),AF$1),TREND(INDEX('Set Schedules Here'!439:439,1,MATCH(AF$1,'Set Schedules Here'!438:438,1)):INDEX('Set Schedules Here'!439:439,1,MATCH(AF$1,'Set Schedules Here'!438:438,1)+1),INDEX('Set Schedules Here'!438:438,1,MATCH(AF$1,'Set Schedules Here'!438:438,1)):INDEX('Set Schedules Here'!438:438,1,MATCH(AF$1,'Set Schedules Here'!438:438,1)+1),AF$1)),rounding_decimal_places)</f>
        <v>0.86666699999999997</v>
      </c>
      <c r="AG220">
        <f>ROUND(IF(AG$1=2050,TREND(INDEX('Set Schedules Here'!439:439,1,MATCH(AG$1,'Set Schedules Here'!438:438,0)),INDEX('Set Schedules Here'!438:438,1,MATCH(AG$1,'Set Schedules Here'!438:438,0)),AG$1),TREND(INDEX('Set Schedules Here'!439:439,1,MATCH(AG$1,'Set Schedules Here'!438:438,1)):INDEX('Set Schedules Here'!439:439,1,MATCH(AG$1,'Set Schedules Here'!438:438,1)+1),INDEX('Set Schedules Here'!438:438,1,MATCH(AG$1,'Set Schedules Here'!438:438,1)):INDEX('Set Schedules Here'!438:438,1,MATCH(AG$1,'Set Schedules Here'!438:438,1)+1),AG$1)),rounding_decimal_places)</f>
        <v>0.9</v>
      </c>
      <c r="AH220">
        <f>ROUND(IF(AH$1=2050,TREND(INDEX('Set Schedules Here'!439:439,1,MATCH(AH$1,'Set Schedules Here'!438:438,0)),INDEX('Set Schedules Here'!438:438,1,MATCH(AH$1,'Set Schedules Here'!438:438,0)),AH$1),TREND(INDEX('Set Schedules Here'!439:439,1,MATCH(AH$1,'Set Schedules Here'!438:438,1)):INDEX('Set Schedules Here'!439:439,1,MATCH(AH$1,'Set Schedules Here'!438:438,1)+1),INDEX('Set Schedules Here'!438:438,1,MATCH(AH$1,'Set Schedules Here'!438:438,1)):INDEX('Set Schedules Here'!438:438,1,MATCH(AH$1,'Set Schedules Here'!438:438,1)+1),AH$1)),rounding_decimal_places)</f>
        <v>0.93333299999999997</v>
      </c>
      <c r="AI220">
        <f>ROUND(IF(AI$1=2050,TREND(INDEX('Set Schedules Here'!439:439,1,MATCH(AI$1,'Set Schedules Here'!438:438,0)),INDEX('Set Schedules Here'!438:438,1,MATCH(AI$1,'Set Schedules Here'!438:438,0)),AI$1),TREND(INDEX('Set Schedules Here'!439:439,1,MATCH(AI$1,'Set Schedules Here'!438:438,1)):INDEX('Set Schedules Here'!439:439,1,MATCH(AI$1,'Set Schedules Here'!438:438,1)+1),INDEX('Set Schedules Here'!438:438,1,MATCH(AI$1,'Set Schedules Here'!438:438,1)):INDEX('Set Schedules Here'!438:438,1,MATCH(AI$1,'Set Schedules Here'!438:438,1)+1),AI$1)),rounding_decimal_places)</f>
        <v>0.96666700000000005</v>
      </c>
      <c r="AJ220">
        <f>ROUND(IF(AJ$1=2050,TREND(INDEX('Set Schedules Here'!439:439,1,MATCH(AJ$1,'Set Schedules Here'!438:438,0)),INDEX('Set Schedules Here'!438:438,1,MATCH(AJ$1,'Set Schedules Here'!438:438,0)),AJ$1),TREND(INDEX('Set Schedules Here'!439:439,1,MATCH(AJ$1,'Set Schedules Here'!438:438,1)):INDEX('Set Schedules Here'!439:439,1,MATCH(AJ$1,'Set Schedules Here'!438:438,1)+1),INDEX('Set Schedules Here'!438:438,1,MATCH(AJ$1,'Set Schedules Here'!438:438,1)):INDEX('Set Schedules Here'!438:438,1,MATCH(AJ$1,'Set Schedules Here'!438:438,1)+1),AJ$1)),rounding_decimal_places)</f>
        <v>1</v>
      </c>
    </row>
    <row r="221" spans="1:36" x14ac:dyDescent="0.45">
      <c r="A221" s="12" t="str">
        <f>'Set Schedules Here'!A440</f>
        <v>elec reduce plant downtime</v>
      </c>
      <c r="B221" s="12" t="str">
        <f>IF(ISBLANK('Set Schedules Here'!C440),"",'Set Schedules Here'!C440)</f>
        <v>petroleum es</v>
      </c>
      <c r="C221" s="12" t="str">
        <f>IF(ISBLANK('Set Schedules Here'!D440),"",'Set Schedules Here'!D440)</f>
        <v>newly built</v>
      </c>
      <c r="D221" s="21" t="str">
        <f>IF(ISBLANK('Set Schedules Here'!E440),"",'Set Schedules Here'!E440)</f>
        <v/>
      </c>
      <c r="E221">
        <f>ROUND(IF(E$1=2050,TREND(INDEX('Set Schedules Here'!441:441,1,MATCH(E$1,'Set Schedules Here'!440:440,0)),INDEX('Set Schedules Here'!440:440,1,MATCH(E$1,'Set Schedules Here'!440:440,0)),E$1),TREND(INDEX('Set Schedules Here'!441:441,1,MATCH(E$1,'Set Schedules Here'!440:440,1)):INDEX('Set Schedules Here'!441:441,1,MATCH(E$1,'Set Schedules Here'!440:440,1)+1),INDEX('Set Schedules Here'!440:440,1,MATCH(E$1,'Set Schedules Here'!440:440,1)):INDEX('Set Schedules Here'!440:440,1,MATCH(E$1,'Set Schedules Here'!440:440,1)+1),E$1)),rounding_decimal_places)</f>
        <v>0</v>
      </c>
      <c r="F221">
        <f>ROUND(IF(F$1=2050,TREND(INDEX('Set Schedules Here'!441:441,1,MATCH(F$1,'Set Schedules Here'!440:440,0)),INDEX('Set Schedules Here'!440:440,1,MATCH(F$1,'Set Schedules Here'!440:440,0)),F$1),TREND(INDEX('Set Schedules Here'!441:441,1,MATCH(F$1,'Set Schedules Here'!440:440,1)):INDEX('Set Schedules Here'!441:441,1,MATCH(F$1,'Set Schedules Here'!440:440,1)+1),INDEX('Set Schedules Here'!440:440,1,MATCH(F$1,'Set Schedules Here'!440:440,1)):INDEX('Set Schedules Here'!440:440,1,MATCH(F$1,'Set Schedules Here'!440:440,1)+1),F$1)),rounding_decimal_places)</f>
        <v>0</v>
      </c>
      <c r="G221">
        <f>ROUND(IF(G$1=2050,TREND(INDEX('Set Schedules Here'!441:441,1,MATCH(G$1,'Set Schedules Here'!440:440,0)),INDEX('Set Schedules Here'!440:440,1,MATCH(G$1,'Set Schedules Here'!440:440,0)),G$1),TREND(INDEX('Set Schedules Here'!441:441,1,MATCH(G$1,'Set Schedules Here'!440:440,1)):INDEX('Set Schedules Here'!441:441,1,MATCH(G$1,'Set Schedules Here'!440:440,1)+1),INDEX('Set Schedules Here'!440:440,1,MATCH(G$1,'Set Schedules Here'!440:440,1)):INDEX('Set Schedules Here'!440:440,1,MATCH(G$1,'Set Schedules Here'!440:440,1)+1),G$1)),rounding_decimal_places)</f>
        <v>3.3333000000000002E-2</v>
      </c>
      <c r="H221">
        <f>ROUND(IF(H$1=2050,TREND(INDEX('Set Schedules Here'!441:441,1,MATCH(H$1,'Set Schedules Here'!440:440,0)),INDEX('Set Schedules Here'!440:440,1,MATCH(H$1,'Set Schedules Here'!440:440,0)),H$1),TREND(INDEX('Set Schedules Here'!441:441,1,MATCH(H$1,'Set Schedules Here'!440:440,1)):INDEX('Set Schedules Here'!441:441,1,MATCH(H$1,'Set Schedules Here'!440:440,1)+1),INDEX('Set Schedules Here'!440:440,1,MATCH(H$1,'Set Schedules Here'!440:440,1)):INDEX('Set Schedules Here'!440:440,1,MATCH(H$1,'Set Schedules Here'!440:440,1)+1),H$1)),rounding_decimal_places)</f>
        <v>6.6667000000000004E-2</v>
      </c>
      <c r="I221">
        <f>ROUND(IF(I$1=2050,TREND(INDEX('Set Schedules Here'!441:441,1,MATCH(I$1,'Set Schedules Here'!440:440,0)),INDEX('Set Schedules Here'!440:440,1,MATCH(I$1,'Set Schedules Here'!440:440,0)),I$1),TREND(INDEX('Set Schedules Here'!441:441,1,MATCH(I$1,'Set Schedules Here'!440:440,1)):INDEX('Set Schedules Here'!441:441,1,MATCH(I$1,'Set Schedules Here'!440:440,1)+1),INDEX('Set Schedules Here'!440:440,1,MATCH(I$1,'Set Schedules Here'!440:440,1)):INDEX('Set Schedules Here'!440:440,1,MATCH(I$1,'Set Schedules Here'!440:440,1)+1),I$1)),rounding_decimal_places)</f>
        <v>0.1</v>
      </c>
      <c r="J221">
        <f>ROUND(IF(J$1=2050,TREND(INDEX('Set Schedules Here'!441:441,1,MATCH(J$1,'Set Schedules Here'!440:440,0)),INDEX('Set Schedules Here'!440:440,1,MATCH(J$1,'Set Schedules Here'!440:440,0)),J$1),TREND(INDEX('Set Schedules Here'!441:441,1,MATCH(J$1,'Set Schedules Here'!440:440,1)):INDEX('Set Schedules Here'!441:441,1,MATCH(J$1,'Set Schedules Here'!440:440,1)+1),INDEX('Set Schedules Here'!440:440,1,MATCH(J$1,'Set Schedules Here'!440:440,1)):INDEX('Set Schedules Here'!440:440,1,MATCH(J$1,'Set Schedules Here'!440:440,1)+1),J$1)),rounding_decimal_places)</f>
        <v>0.13333300000000001</v>
      </c>
      <c r="K221">
        <f>ROUND(IF(K$1=2050,TREND(INDEX('Set Schedules Here'!441:441,1,MATCH(K$1,'Set Schedules Here'!440:440,0)),INDEX('Set Schedules Here'!440:440,1,MATCH(K$1,'Set Schedules Here'!440:440,0)),K$1),TREND(INDEX('Set Schedules Here'!441:441,1,MATCH(K$1,'Set Schedules Here'!440:440,1)):INDEX('Set Schedules Here'!441:441,1,MATCH(K$1,'Set Schedules Here'!440:440,1)+1),INDEX('Set Schedules Here'!440:440,1,MATCH(K$1,'Set Schedules Here'!440:440,1)):INDEX('Set Schedules Here'!440:440,1,MATCH(K$1,'Set Schedules Here'!440:440,1)+1),K$1)),rounding_decimal_places)</f>
        <v>0.16666700000000001</v>
      </c>
      <c r="L221">
        <f>ROUND(IF(L$1=2050,TREND(INDEX('Set Schedules Here'!441:441,1,MATCH(L$1,'Set Schedules Here'!440:440,0)),INDEX('Set Schedules Here'!440:440,1,MATCH(L$1,'Set Schedules Here'!440:440,0)),L$1),TREND(INDEX('Set Schedules Here'!441:441,1,MATCH(L$1,'Set Schedules Here'!440:440,1)):INDEX('Set Schedules Here'!441:441,1,MATCH(L$1,'Set Schedules Here'!440:440,1)+1),INDEX('Set Schedules Here'!440:440,1,MATCH(L$1,'Set Schedules Here'!440:440,1)):INDEX('Set Schedules Here'!440:440,1,MATCH(L$1,'Set Schedules Here'!440:440,1)+1),L$1)),rounding_decimal_places)</f>
        <v>0.2</v>
      </c>
      <c r="M221">
        <f>ROUND(IF(M$1=2050,TREND(INDEX('Set Schedules Here'!441:441,1,MATCH(M$1,'Set Schedules Here'!440:440,0)),INDEX('Set Schedules Here'!440:440,1,MATCH(M$1,'Set Schedules Here'!440:440,0)),M$1),TREND(INDEX('Set Schedules Here'!441:441,1,MATCH(M$1,'Set Schedules Here'!440:440,1)):INDEX('Set Schedules Here'!441:441,1,MATCH(M$1,'Set Schedules Here'!440:440,1)+1),INDEX('Set Schedules Here'!440:440,1,MATCH(M$1,'Set Schedules Here'!440:440,1)):INDEX('Set Schedules Here'!440:440,1,MATCH(M$1,'Set Schedules Here'!440:440,1)+1),M$1)),rounding_decimal_places)</f>
        <v>0.23333300000000001</v>
      </c>
      <c r="N221">
        <f>ROUND(IF(N$1=2050,TREND(INDEX('Set Schedules Here'!441:441,1,MATCH(N$1,'Set Schedules Here'!440:440,0)),INDEX('Set Schedules Here'!440:440,1,MATCH(N$1,'Set Schedules Here'!440:440,0)),N$1),TREND(INDEX('Set Schedules Here'!441:441,1,MATCH(N$1,'Set Schedules Here'!440:440,1)):INDEX('Set Schedules Here'!441:441,1,MATCH(N$1,'Set Schedules Here'!440:440,1)+1),INDEX('Set Schedules Here'!440:440,1,MATCH(N$1,'Set Schedules Here'!440:440,1)):INDEX('Set Schedules Here'!440:440,1,MATCH(N$1,'Set Schedules Here'!440:440,1)+1),N$1)),rounding_decimal_places)</f>
        <v>0.26666699999999999</v>
      </c>
      <c r="O221">
        <f>ROUND(IF(O$1=2050,TREND(INDEX('Set Schedules Here'!441:441,1,MATCH(O$1,'Set Schedules Here'!440:440,0)),INDEX('Set Schedules Here'!440:440,1,MATCH(O$1,'Set Schedules Here'!440:440,0)),O$1),TREND(INDEX('Set Schedules Here'!441:441,1,MATCH(O$1,'Set Schedules Here'!440:440,1)):INDEX('Set Schedules Here'!441:441,1,MATCH(O$1,'Set Schedules Here'!440:440,1)+1),INDEX('Set Schedules Here'!440:440,1,MATCH(O$1,'Set Schedules Here'!440:440,1)):INDEX('Set Schedules Here'!440:440,1,MATCH(O$1,'Set Schedules Here'!440:440,1)+1),O$1)),rounding_decimal_places)</f>
        <v>0.3</v>
      </c>
      <c r="P221">
        <f>ROUND(IF(P$1=2050,TREND(INDEX('Set Schedules Here'!441:441,1,MATCH(P$1,'Set Schedules Here'!440:440,0)),INDEX('Set Schedules Here'!440:440,1,MATCH(P$1,'Set Schedules Here'!440:440,0)),P$1),TREND(INDEX('Set Schedules Here'!441:441,1,MATCH(P$1,'Set Schedules Here'!440:440,1)):INDEX('Set Schedules Here'!441:441,1,MATCH(P$1,'Set Schedules Here'!440:440,1)+1),INDEX('Set Schedules Here'!440:440,1,MATCH(P$1,'Set Schedules Here'!440:440,1)):INDEX('Set Schedules Here'!440:440,1,MATCH(P$1,'Set Schedules Here'!440:440,1)+1),P$1)),rounding_decimal_places)</f>
        <v>0.33333299999999999</v>
      </c>
      <c r="Q221">
        <f>ROUND(IF(Q$1=2050,TREND(INDEX('Set Schedules Here'!441:441,1,MATCH(Q$1,'Set Schedules Here'!440:440,0)),INDEX('Set Schedules Here'!440:440,1,MATCH(Q$1,'Set Schedules Here'!440:440,0)),Q$1),TREND(INDEX('Set Schedules Here'!441:441,1,MATCH(Q$1,'Set Schedules Here'!440:440,1)):INDEX('Set Schedules Here'!441:441,1,MATCH(Q$1,'Set Schedules Here'!440:440,1)+1),INDEX('Set Schedules Here'!440:440,1,MATCH(Q$1,'Set Schedules Here'!440:440,1)):INDEX('Set Schedules Here'!440:440,1,MATCH(Q$1,'Set Schedules Here'!440:440,1)+1),Q$1)),rounding_decimal_places)</f>
        <v>0.36666700000000002</v>
      </c>
      <c r="R221">
        <f>ROUND(IF(R$1=2050,TREND(INDEX('Set Schedules Here'!441:441,1,MATCH(R$1,'Set Schedules Here'!440:440,0)),INDEX('Set Schedules Here'!440:440,1,MATCH(R$1,'Set Schedules Here'!440:440,0)),R$1),TREND(INDEX('Set Schedules Here'!441:441,1,MATCH(R$1,'Set Schedules Here'!440:440,1)):INDEX('Set Schedules Here'!441:441,1,MATCH(R$1,'Set Schedules Here'!440:440,1)+1),INDEX('Set Schedules Here'!440:440,1,MATCH(R$1,'Set Schedules Here'!440:440,1)):INDEX('Set Schedules Here'!440:440,1,MATCH(R$1,'Set Schedules Here'!440:440,1)+1),R$1)),rounding_decimal_places)</f>
        <v>0.4</v>
      </c>
      <c r="S221">
        <f>ROUND(IF(S$1=2050,TREND(INDEX('Set Schedules Here'!441:441,1,MATCH(S$1,'Set Schedules Here'!440:440,0)),INDEX('Set Schedules Here'!440:440,1,MATCH(S$1,'Set Schedules Here'!440:440,0)),S$1),TREND(INDEX('Set Schedules Here'!441:441,1,MATCH(S$1,'Set Schedules Here'!440:440,1)):INDEX('Set Schedules Here'!441:441,1,MATCH(S$1,'Set Schedules Here'!440:440,1)+1),INDEX('Set Schedules Here'!440:440,1,MATCH(S$1,'Set Schedules Here'!440:440,1)):INDEX('Set Schedules Here'!440:440,1,MATCH(S$1,'Set Schedules Here'!440:440,1)+1),S$1)),rounding_decimal_places)</f>
        <v>0.43333300000000002</v>
      </c>
      <c r="T221">
        <f>ROUND(IF(T$1=2050,TREND(INDEX('Set Schedules Here'!441:441,1,MATCH(T$1,'Set Schedules Here'!440:440,0)),INDEX('Set Schedules Here'!440:440,1,MATCH(T$1,'Set Schedules Here'!440:440,0)),T$1),TREND(INDEX('Set Schedules Here'!441:441,1,MATCH(T$1,'Set Schedules Here'!440:440,1)):INDEX('Set Schedules Here'!441:441,1,MATCH(T$1,'Set Schedules Here'!440:440,1)+1),INDEX('Set Schedules Here'!440:440,1,MATCH(T$1,'Set Schedules Here'!440:440,1)):INDEX('Set Schedules Here'!440:440,1,MATCH(T$1,'Set Schedules Here'!440:440,1)+1),T$1)),rounding_decimal_places)</f>
        <v>0.466667</v>
      </c>
      <c r="U221">
        <f>ROUND(IF(U$1=2050,TREND(INDEX('Set Schedules Here'!441:441,1,MATCH(U$1,'Set Schedules Here'!440:440,0)),INDEX('Set Schedules Here'!440:440,1,MATCH(U$1,'Set Schedules Here'!440:440,0)),U$1),TREND(INDEX('Set Schedules Here'!441:441,1,MATCH(U$1,'Set Schedules Here'!440:440,1)):INDEX('Set Schedules Here'!441:441,1,MATCH(U$1,'Set Schedules Here'!440:440,1)+1),INDEX('Set Schedules Here'!440:440,1,MATCH(U$1,'Set Schedules Here'!440:440,1)):INDEX('Set Schedules Here'!440:440,1,MATCH(U$1,'Set Schedules Here'!440:440,1)+1),U$1)),rounding_decimal_places)</f>
        <v>0.5</v>
      </c>
      <c r="V221">
        <f>ROUND(IF(V$1=2050,TREND(INDEX('Set Schedules Here'!441:441,1,MATCH(V$1,'Set Schedules Here'!440:440,0)),INDEX('Set Schedules Here'!440:440,1,MATCH(V$1,'Set Schedules Here'!440:440,0)),V$1),TREND(INDEX('Set Schedules Here'!441:441,1,MATCH(V$1,'Set Schedules Here'!440:440,1)):INDEX('Set Schedules Here'!441:441,1,MATCH(V$1,'Set Schedules Here'!440:440,1)+1),INDEX('Set Schedules Here'!440:440,1,MATCH(V$1,'Set Schedules Here'!440:440,1)):INDEX('Set Schedules Here'!440:440,1,MATCH(V$1,'Set Schedules Here'!440:440,1)+1),V$1)),rounding_decimal_places)</f>
        <v>0.53333299999999995</v>
      </c>
      <c r="W221">
        <f>ROUND(IF(W$1=2050,TREND(INDEX('Set Schedules Here'!441:441,1,MATCH(W$1,'Set Schedules Here'!440:440,0)),INDEX('Set Schedules Here'!440:440,1,MATCH(W$1,'Set Schedules Here'!440:440,0)),W$1),TREND(INDEX('Set Schedules Here'!441:441,1,MATCH(W$1,'Set Schedules Here'!440:440,1)):INDEX('Set Schedules Here'!441:441,1,MATCH(W$1,'Set Schedules Here'!440:440,1)+1),INDEX('Set Schedules Here'!440:440,1,MATCH(W$1,'Set Schedules Here'!440:440,1)):INDEX('Set Schedules Here'!440:440,1,MATCH(W$1,'Set Schedules Here'!440:440,1)+1),W$1)),rounding_decimal_places)</f>
        <v>0.56666700000000003</v>
      </c>
      <c r="X221">
        <f>ROUND(IF(X$1=2050,TREND(INDEX('Set Schedules Here'!441:441,1,MATCH(X$1,'Set Schedules Here'!440:440,0)),INDEX('Set Schedules Here'!440:440,1,MATCH(X$1,'Set Schedules Here'!440:440,0)),X$1),TREND(INDEX('Set Schedules Here'!441:441,1,MATCH(X$1,'Set Schedules Here'!440:440,1)):INDEX('Set Schedules Here'!441:441,1,MATCH(X$1,'Set Schedules Here'!440:440,1)+1),INDEX('Set Schedules Here'!440:440,1,MATCH(X$1,'Set Schedules Here'!440:440,1)):INDEX('Set Schedules Here'!440:440,1,MATCH(X$1,'Set Schedules Here'!440:440,1)+1),X$1)),rounding_decimal_places)</f>
        <v>0.6</v>
      </c>
      <c r="Y221">
        <f>ROUND(IF(Y$1=2050,TREND(INDEX('Set Schedules Here'!441:441,1,MATCH(Y$1,'Set Schedules Here'!440:440,0)),INDEX('Set Schedules Here'!440:440,1,MATCH(Y$1,'Set Schedules Here'!440:440,0)),Y$1),TREND(INDEX('Set Schedules Here'!441:441,1,MATCH(Y$1,'Set Schedules Here'!440:440,1)):INDEX('Set Schedules Here'!441:441,1,MATCH(Y$1,'Set Schedules Here'!440:440,1)+1),INDEX('Set Schedules Here'!440:440,1,MATCH(Y$1,'Set Schedules Here'!440:440,1)):INDEX('Set Schedules Here'!440:440,1,MATCH(Y$1,'Set Schedules Here'!440:440,1)+1),Y$1)),rounding_decimal_places)</f>
        <v>0.63333300000000003</v>
      </c>
      <c r="Z221">
        <f>ROUND(IF(Z$1=2050,TREND(INDEX('Set Schedules Here'!441:441,1,MATCH(Z$1,'Set Schedules Here'!440:440,0)),INDEX('Set Schedules Here'!440:440,1,MATCH(Z$1,'Set Schedules Here'!440:440,0)),Z$1),TREND(INDEX('Set Schedules Here'!441:441,1,MATCH(Z$1,'Set Schedules Here'!440:440,1)):INDEX('Set Schedules Here'!441:441,1,MATCH(Z$1,'Set Schedules Here'!440:440,1)+1),INDEX('Set Schedules Here'!440:440,1,MATCH(Z$1,'Set Schedules Here'!440:440,1)):INDEX('Set Schedules Here'!440:440,1,MATCH(Z$1,'Set Schedules Here'!440:440,1)+1),Z$1)),rounding_decimal_places)</f>
        <v>0.66666700000000001</v>
      </c>
      <c r="AA221">
        <f>ROUND(IF(AA$1=2050,TREND(INDEX('Set Schedules Here'!441:441,1,MATCH(AA$1,'Set Schedules Here'!440:440,0)),INDEX('Set Schedules Here'!440:440,1,MATCH(AA$1,'Set Schedules Here'!440:440,0)),AA$1),TREND(INDEX('Set Schedules Here'!441:441,1,MATCH(AA$1,'Set Schedules Here'!440:440,1)):INDEX('Set Schedules Here'!441:441,1,MATCH(AA$1,'Set Schedules Here'!440:440,1)+1),INDEX('Set Schedules Here'!440:440,1,MATCH(AA$1,'Set Schedules Here'!440:440,1)):INDEX('Set Schedules Here'!440:440,1,MATCH(AA$1,'Set Schedules Here'!440:440,1)+1),AA$1)),rounding_decimal_places)</f>
        <v>0.7</v>
      </c>
      <c r="AB221">
        <f>ROUND(IF(AB$1=2050,TREND(INDEX('Set Schedules Here'!441:441,1,MATCH(AB$1,'Set Schedules Here'!440:440,0)),INDEX('Set Schedules Here'!440:440,1,MATCH(AB$1,'Set Schedules Here'!440:440,0)),AB$1),TREND(INDEX('Set Schedules Here'!441:441,1,MATCH(AB$1,'Set Schedules Here'!440:440,1)):INDEX('Set Schedules Here'!441:441,1,MATCH(AB$1,'Set Schedules Here'!440:440,1)+1),INDEX('Set Schedules Here'!440:440,1,MATCH(AB$1,'Set Schedules Here'!440:440,1)):INDEX('Set Schedules Here'!440:440,1,MATCH(AB$1,'Set Schedules Here'!440:440,1)+1),AB$1)),rounding_decimal_places)</f>
        <v>0.73333300000000001</v>
      </c>
      <c r="AC221">
        <f>ROUND(IF(AC$1=2050,TREND(INDEX('Set Schedules Here'!441:441,1,MATCH(AC$1,'Set Schedules Here'!440:440,0)),INDEX('Set Schedules Here'!440:440,1,MATCH(AC$1,'Set Schedules Here'!440:440,0)),AC$1),TREND(INDEX('Set Schedules Here'!441:441,1,MATCH(AC$1,'Set Schedules Here'!440:440,1)):INDEX('Set Schedules Here'!441:441,1,MATCH(AC$1,'Set Schedules Here'!440:440,1)+1),INDEX('Set Schedules Here'!440:440,1,MATCH(AC$1,'Set Schedules Here'!440:440,1)):INDEX('Set Schedules Here'!440:440,1,MATCH(AC$1,'Set Schedules Here'!440:440,1)+1),AC$1)),rounding_decimal_places)</f>
        <v>0.76666699999999999</v>
      </c>
      <c r="AD221">
        <f>ROUND(IF(AD$1=2050,TREND(INDEX('Set Schedules Here'!441:441,1,MATCH(AD$1,'Set Schedules Here'!440:440,0)),INDEX('Set Schedules Here'!440:440,1,MATCH(AD$1,'Set Schedules Here'!440:440,0)),AD$1),TREND(INDEX('Set Schedules Here'!441:441,1,MATCH(AD$1,'Set Schedules Here'!440:440,1)):INDEX('Set Schedules Here'!441:441,1,MATCH(AD$1,'Set Schedules Here'!440:440,1)+1),INDEX('Set Schedules Here'!440:440,1,MATCH(AD$1,'Set Schedules Here'!440:440,1)):INDEX('Set Schedules Here'!440:440,1,MATCH(AD$1,'Set Schedules Here'!440:440,1)+1),AD$1)),rounding_decimal_places)</f>
        <v>0.8</v>
      </c>
      <c r="AE221">
        <f>ROUND(IF(AE$1=2050,TREND(INDEX('Set Schedules Here'!441:441,1,MATCH(AE$1,'Set Schedules Here'!440:440,0)),INDEX('Set Schedules Here'!440:440,1,MATCH(AE$1,'Set Schedules Here'!440:440,0)),AE$1),TREND(INDEX('Set Schedules Here'!441:441,1,MATCH(AE$1,'Set Schedules Here'!440:440,1)):INDEX('Set Schedules Here'!441:441,1,MATCH(AE$1,'Set Schedules Here'!440:440,1)+1),INDEX('Set Schedules Here'!440:440,1,MATCH(AE$1,'Set Schedules Here'!440:440,1)):INDEX('Set Schedules Here'!440:440,1,MATCH(AE$1,'Set Schedules Here'!440:440,1)+1),AE$1)),rounding_decimal_places)</f>
        <v>0.83333299999999999</v>
      </c>
      <c r="AF221">
        <f>ROUND(IF(AF$1=2050,TREND(INDEX('Set Schedules Here'!441:441,1,MATCH(AF$1,'Set Schedules Here'!440:440,0)),INDEX('Set Schedules Here'!440:440,1,MATCH(AF$1,'Set Schedules Here'!440:440,0)),AF$1),TREND(INDEX('Set Schedules Here'!441:441,1,MATCH(AF$1,'Set Schedules Here'!440:440,1)):INDEX('Set Schedules Here'!441:441,1,MATCH(AF$1,'Set Schedules Here'!440:440,1)+1),INDEX('Set Schedules Here'!440:440,1,MATCH(AF$1,'Set Schedules Here'!440:440,1)):INDEX('Set Schedules Here'!440:440,1,MATCH(AF$1,'Set Schedules Here'!440:440,1)+1),AF$1)),rounding_decimal_places)</f>
        <v>0.86666699999999997</v>
      </c>
      <c r="AG221">
        <f>ROUND(IF(AG$1=2050,TREND(INDEX('Set Schedules Here'!441:441,1,MATCH(AG$1,'Set Schedules Here'!440:440,0)),INDEX('Set Schedules Here'!440:440,1,MATCH(AG$1,'Set Schedules Here'!440:440,0)),AG$1),TREND(INDEX('Set Schedules Here'!441:441,1,MATCH(AG$1,'Set Schedules Here'!440:440,1)):INDEX('Set Schedules Here'!441:441,1,MATCH(AG$1,'Set Schedules Here'!440:440,1)+1),INDEX('Set Schedules Here'!440:440,1,MATCH(AG$1,'Set Schedules Here'!440:440,1)):INDEX('Set Schedules Here'!440:440,1,MATCH(AG$1,'Set Schedules Here'!440:440,1)+1),AG$1)),rounding_decimal_places)</f>
        <v>0.9</v>
      </c>
      <c r="AH221">
        <f>ROUND(IF(AH$1=2050,TREND(INDEX('Set Schedules Here'!441:441,1,MATCH(AH$1,'Set Schedules Here'!440:440,0)),INDEX('Set Schedules Here'!440:440,1,MATCH(AH$1,'Set Schedules Here'!440:440,0)),AH$1),TREND(INDEX('Set Schedules Here'!441:441,1,MATCH(AH$1,'Set Schedules Here'!440:440,1)):INDEX('Set Schedules Here'!441:441,1,MATCH(AH$1,'Set Schedules Here'!440:440,1)+1),INDEX('Set Schedules Here'!440:440,1,MATCH(AH$1,'Set Schedules Here'!440:440,1)):INDEX('Set Schedules Here'!440:440,1,MATCH(AH$1,'Set Schedules Here'!440:440,1)+1),AH$1)),rounding_decimal_places)</f>
        <v>0.93333299999999997</v>
      </c>
      <c r="AI221">
        <f>ROUND(IF(AI$1=2050,TREND(INDEX('Set Schedules Here'!441:441,1,MATCH(AI$1,'Set Schedules Here'!440:440,0)),INDEX('Set Schedules Here'!440:440,1,MATCH(AI$1,'Set Schedules Here'!440:440,0)),AI$1),TREND(INDEX('Set Schedules Here'!441:441,1,MATCH(AI$1,'Set Schedules Here'!440:440,1)):INDEX('Set Schedules Here'!441:441,1,MATCH(AI$1,'Set Schedules Here'!440:440,1)+1),INDEX('Set Schedules Here'!440:440,1,MATCH(AI$1,'Set Schedules Here'!440:440,1)):INDEX('Set Schedules Here'!440:440,1,MATCH(AI$1,'Set Schedules Here'!440:440,1)+1),AI$1)),rounding_decimal_places)</f>
        <v>0.96666700000000005</v>
      </c>
      <c r="AJ221">
        <f>ROUND(IF(AJ$1=2050,TREND(INDEX('Set Schedules Here'!441:441,1,MATCH(AJ$1,'Set Schedules Here'!440:440,0)),INDEX('Set Schedules Here'!440:440,1,MATCH(AJ$1,'Set Schedules Here'!440:440,0)),AJ$1),TREND(INDEX('Set Schedules Here'!441:441,1,MATCH(AJ$1,'Set Schedules Here'!440:440,1)):INDEX('Set Schedules Here'!441:441,1,MATCH(AJ$1,'Set Schedules Here'!440:440,1)+1),INDEX('Set Schedules Here'!440:440,1,MATCH(AJ$1,'Set Schedules Here'!440:440,1)):INDEX('Set Schedules Here'!440:440,1,MATCH(AJ$1,'Set Schedules Here'!440:440,1)+1),AJ$1)),rounding_decimal_places)</f>
        <v>1</v>
      </c>
    </row>
    <row r="222" spans="1:36" x14ac:dyDescent="0.45">
      <c r="A222" s="12" t="str">
        <f>'Set Schedules Here'!A442</f>
        <v>elec reduce plant downtime</v>
      </c>
      <c r="B222" s="12" t="str">
        <f>IF(ISBLANK('Set Schedules Here'!C442),"",'Set Schedules Here'!C442)</f>
        <v>natural gas peaker es</v>
      </c>
      <c r="C222" s="12" t="str">
        <f>IF(ISBLANK('Set Schedules Here'!D442),"",'Set Schedules Here'!D442)</f>
        <v>preexisting retiring</v>
      </c>
      <c r="D222" s="21" t="str">
        <f>IF(ISBLANK('Set Schedules Here'!E442),"",'Set Schedules Here'!E442)</f>
        <v/>
      </c>
      <c r="E222">
        <f>ROUND(IF(E$1=2050,TREND(INDEX('Set Schedules Here'!443:443,1,MATCH(E$1,'Set Schedules Here'!442:442,0)),INDEX('Set Schedules Here'!442:442,1,MATCH(E$1,'Set Schedules Here'!442:442,0)),E$1),TREND(INDEX('Set Schedules Here'!443:443,1,MATCH(E$1,'Set Schedules Here'!442:442,1)):INDEX('Set Schedules Here'!443:443,1,MATCH(E$1,'Set Schedules Here'!442:442,1)+1),INDEX('Set Schedules Here'!442:442,1,MATCH(E$1,'Set Schedules Here'!442:442,1)):INDEX('Set Schedules Here'!442:442,1,MATCH(E$1,'Set Schedules Here'!442:442,1)+1),E$1)),rounding_decimal_places)</f>
        <v>0</v>
      </c>
      <c r="F222">
        <f>ROUND(IF(F$1=2050,TREND(INDEX('Set Schedules Here'!443:443,1,MATCH(F$1,'Set Schedules Here'!442:442,0)),INDEX('Set Schedules Here'!442:442,1,MATCH(F$1,'Set Schedules Here'!442:442,0)),F$1),TREND(INDEX('Set Schedules Here'!443:443,1,MATCH(F$1,'Set Schedules Here'!442:442,1)):INDEX('Set Schedules Here'!443:443,1,MATCH(F$1,'Set Schedules Here'!442:442,1)+1),INDEX('Set Schedules Here'!442:442,1,MATCH(F$1,'Set Schedules Here'!442:442,1)):INDEX('Set Schedules Here'!442:442,1,MATCH(F$1,'Set Schedules Here'!442:442,1)+1),F$1)),rounding_decimal_places)</f>
        <v>0</v>
      </c>
      <c r="G222">
        <f>ROUND(IF(G$1=2050,TREND(INDEX('Set Schedules Here'!443:443,1,MATCH(G$1,'Set Schedules Here'!442:442,0)),INDEX('Set Schedules Here'!442:442,1,MATCH(G$1,'Set Schedules Here'!442:442,0)),G$1),TREND(INDEX('Set Schedules Here'!443:443,1,MATCH(G$1,'Set Schedules Here'!442:442,1)):INDEX('Set Schedules Here'!443:443,1,MATCH(G$1,'Set Schedules Here'!442:442,1)+1),INDEX('Set Schedules Here'!442:442,1,MATCH(G$1,'Set Schedules Here'!442:442,1)):INDEX('Set Schedules Here'!442:442,1,MATCH(G$1,'Set Schedules Here'!442:442,1)+1),G$1)),rounding_decimal_places)</f>
        <v>3.3333000000000002E-2</v>
      </c>
      <c r="H222">
        <f>ROUND(IF(H$1=2050,TREND(INDEX('Set Schedules Here'!443:443,1,MATCH(H$1,'Set Schedules Here'!442:442,0)),INDEX('Set Schedules Here'!442:442,1,MATCH(H$1,'Set Schedules Here'!442:442,0)),H$1),TREND(INDEX('Set Schedules Here'!443:443,1,MATCH(H$1,'Set Schedules Here'!442:442,1)):INDEX('Set Schedules Here'!443:443,1,MATCH(H$1,'Set Schedules Here'!442:442,1)+1),INDEX('Set Schedules Here'!442:442,1,MATCH(H$1,'Set Schedules Here'!442:442,1)):INDEX('Set Schedules Here'!442:442,1,MATCH(H$1,'Set Schedules Here'!442:442,1)+1),H$1)),rounding_decimal_places)</f>
        <v>6.6667000000000004E-2</v>
      </c>
      <c r="I222">
        <f>ROUND(IF(I$1=2050,TREND(INDEX('Set Schedules Here'!443:443,1,MATCH(I$1,'Set Schedules Here'!442:442,0)),INDEX('Set Schedules Here'!442:442,1,MATCH(I$1,'Set Schedules Here'!442:442,0)),I$1),TREND(INDEX('Set Schedules Here'!443:443,1,MATCH(I$1,'Set Schedules Here'!442:442,1)):INDEX('Set Schedules Here'!443:443,1,MATCH(I$1,'Set Schedules Here'!442:442,1)+1),INDEX('Set Schedules Here'!442:442,1,MATCH(I$1,'Set Schedules Here'!442:442,1)):INDEX('Set Schedules Here'!442:442,1,MATCH(I$1,'Set Schedules Here'!442:442,1)+1),I$1)),rounding_decimal_places)</f>
        <v>0.1</v>
      </c>
      <c r="J222">
        <f>ROUND(IF(J$1=2050,TREND(INDEX('Set Schedules Here'!443:443,1,MATCH(J$1,'Set Schedules Here'!442:442,0)),INDEX('Set Schedules Here'!442:442,1,MATCH(J$1,'Set Schedules Here'!442:442,0)),J$1),TREND(INDEX('Set Schedules Here'!443:443,1,MATCH(J$1,'Set Schedules Here'!442:442,1)):INDEX('Set Schedules Here'!443:443,1,MATCH(J$1,'Set Schedules Here'!442:442,1)+1),INDEX('Set Schedules Here'!442:442,1,MATCH(J$1,'Set Schedules Here'!442:442,1)):INDEX('Set Schedules Here'!442:442,1,MATCH(J$1,'Set Schedules Here'!442:442,1)+1),J$1)),rounding_decimal_places)</f>
        <v>0.13333300000000001</v>
      </c>
      <c r="K222">
        <f>ROUND(IF(K$1=2050,TREND(INDEX('Set Schedules Here'!443:443,1,MATCH(K$1,'Set Schedules Here'!442:442,0)),INDEX('Set Schedules Here'!442:442,1,MATCH(K$1,'Set Schedules Here'!442:442,0)),K$1),TREND(INDEX('Set Schedules Here'!443:443,1,MATCH(K$1,'Set Schedules Here'!442:442,1)):INDEX('Set Schedules Here'!443:443,1,MATCH(K$1,'Set Schedules Here'!442:442,1)+1),INDEX('Set Schedules Here'!442:442,1,MATCH(K$1,'Set Schedules Here'!442:442,1)):INDEX('Set Schedules Here'!442:442,1,MATCH(K$1,'Set Schedules Here'!442:442,1)+1),K$1)),rounding_decimal_places)</f>
        <v>0.16666700000000001</v>
      </c>
      <c r="L222">
        <f>ROUND(IF(L$1=2050,TREND(INDEX('Set Schedules Here'!443:443,1,MATCH(L$1,'Set Schedules Here'!442:442,0)),INDEX('Set Schedules Here'!442:442,1,MATCH(L$1,'Set Schedules Here'!442:442,0)),L$1),TREND(INDEX('Set Schedules Here'!443:443,1,MATCH(L$1,'Set Schedules Here'!442:442,1)):INDEX('Set Schedules Here'!443:443,1,MATCH(L$1,'Set Schedules Here'!442:442,1)+1),INDEX('Set Schedules Here'!442:442,1,MATCH(L$1,'Set Schedules Here'!442:442,1)):INDEX('Set Schedules Here'!442:442,1,MATCH(L$1,'Set Schedules Here'!442:442,1)+1),L$1)),rounding_decimal_places)</f>
        <v>0.2</v>
      </c>
      <c r="M222">
        <f>ROUND(IF(M$1=2050,TREND(INDEX('Set Schedules Here'!443:443,1,MATCH(M$1,'Set Schedules Here'!442:442,0)),INDEX('Set Schedules Here'!442:442,1,MATCH(M$1,'Set Schedules Here'!442:442,0)),M$1),TREND(INDEX('Set Schedules Here'!443:443,1,MATCH(M$1,'Set Schedules Here'!442:442,1)):INDEX('Set Schedules Here'!443:443,1,MATCH(M$1,'Set Schedules Here'!442:442,1)+1),INDEX('Set Schedules Here'!442:442,1,MATCH(M$1,'Set Schedules Here'!442:442,1)):INDEX('Set Schedules Here'!442:442,1,MATCH(M$1,'Set Schedules Here'!442:442,1)+1),M$1)),rounding_decimal_places)</f>
        <v>0.23333300000000001</v>
      </c>
      <c r="N222">
        <f>ROUND(IF(N$1=2050,TREND(INDEX('Set Schedules Here'!443:443,1,MATCH(N$1,'Set Schedules Here'!442:442,0)),INDEX('Set Schedules Here'!442:442,1,MATCH(N$1,'Set Schedules Here'!442:442,0)),N$1),TREND(INDEX('Set Schedules Here'!443:443,1,MATCH(N$1,'Set Schedules Here'!442:442,1)):INDEX('Set Schedules Here'!443:443,1,MATCH(N$1,'Set Schedules Here'!442:442,1)+1),INDEX('Set Schedules Here'!442:442,1,MATCH(N$1,'Set Schedules Here'!442:442,1)):INDEX('Set Schedules Here'!442:442,1,MATCH(N$1,'Set Schedules Here'!442:442,1)+1),N$1)),rounding_decimal_places)</f>
        <v>0.26666699999999999</v>
      </c>
      <c r="O222">
        <f>ROUND(IF(O$1=2050,TREND(INDEX('Set Schedules Here'!443:443,1,MATCH(O$1,'Set Schedules Here'!442:442,0)),INDEX('Set Schedules Here'!442:442,1,MATCH(O$1,'Set Schedules Here'!442:442,0)),O$1),TREND(INDEX('Set Schedules Here'!443:443,1,MATCH(O$1,'Set Schedules Here'!442:442,1)):INDEX('Set Schedules Here'!443:443,1,MATCH(O$1,'Set Schedules Here'!442:442,1)+1),INDEX('Set Schedules Here'!442:442,1,MATCH(O$1,'Set Schedules Here'!442:442,1)):INDEX('Set Schedules Here'!442:442,1,MATCH(O$1,'Set Schedules Here'!442:442,1)+1),O$1)),rounding_decimal_places)</f>
        <v>0.3</v>
      </c>
      <c r="P222">
        <f>ROUND(IF(P$1=2050,TREND(INDEX('Set Schedules Here'!443:443,1,MATCH(P$1,'Set Schedules Here'!442:442,0)),INDEX('Set Schedules Here'!442:442,1,MATCH(P$1,'Set Schedules Here'!442:442,0)),P$1),TREND(INDEX('Set Schedules Here'!443:443,1,MATCH(P$1,'Set Schedules Here'!442:442,1)):INDEX('Set Schedules Here'!443:443,1,MATCH(P$1,'Set Schedules Here'!442:442,1)+1),INDEX('Set Schedules Here'!442:442,1,MATCH(P$1,'Set Schedules Here'!442:442,1)):INDEX('Set Schedules Here'!442:442,1,MATCH(P$1,'Set Schedules Here'!442:442,1)+1),P$1)),rounding_decimal_places)</f>
        <v>0.33333299999999999</v>
      </c>
      <c r="Q222">
        <f>ROUND(IF(Q$1=2050,TREND(INDEX('Set Schedules Here'!443:443,1,MATCH(Q$1,'Set Schedules Here'!442:442,0)),INDEX('Set Schedules Here'!442:442,1,MATCH(Q$1,'Set Schedules Here'!442:442,0)),Q$1),TREND(INDEX('Set Schedules Here'!443:443,1,MATCH(Q$1,'Set Schedules Here'!442:442,1)):INDEX('Set Schedules Here'!443:443,1,MATCH(Q$1,'Set Schedules Here'!442:442,1)+1),INDEX('Set Schedules Here'!442:442,1,MATCH(Q$1,'Set Schedules Here'!442:442,1)):INDEX('Set Schedules Here'!442:442,1,MATCH(Q$1,'Set Schedules Here'!442:442,1)+1),Q$1)),rounding_decimal_places)</f>
        <v>0.36666700000000002</v>
      </c>
      <c r="R222">
        <f>ROUND(IF(R$1=2050,TREND(INDEX('Set Schedules Here'!443:443,1,MATCH(R$1,'Set Schedules Here'!442:442,0)),INDEX('Set Schedules Here'!442:442,1,MATCH(R$1,'Set Schedules Here'!442:442,0)),R$1),TREND(INDEX('Set Schedules Here'!443:443,1,MATCH(R$1,'Set Schedules Here'!442:442,1)):INDEX('Set Schedules Here'!443:443,1,MATCH(R$1,'Set Schedules Here'!442:442,1)+1),INDEX('Set Schedules Here'!442:442,1,MATCH(R$1,'Set Schedules Here'!442:442,1)):INDEX('Set Schedules Here'!442:442,1,MATCH(R$1,'Set Schedules Here'!442:442,1)+1),R$1)),rounding_decimal_places)</f>
        <v>0.4</v>
      </c>
      <c r="S222">
        <f>ROUND(IF(S$1=2050,TREND(INDEX('Set Schedules Here'!443:443,1,MATCH(S$1,'Set Schedules Here'!442:442,0)),INDEX('Set Schedules Here'!442:442,1,MATCH(S$1,'Set Schedules Here'!442:442,0)),S$1),TREND(INDEX('Set Schedules Here'!443:443,1,MATCH(S$1,'Set Schedules Here'!442:442,1)):INDEX('Set Schedules Here'!443:443,1,MATCH(S$1,'Set Schedules Here'!442:442,1)+1),INDEX('Set Schedules Here'!442:442,1,MATCH(S$1,'Set Schedules Here'!442:442,1)):INDEX('Set Schedules Here'!442:442,1,MATCH(S$1,'Set Schedules Here'!442:442,1)+1),S$1)),rounding_decimal_places)</f>
        <v>0.43333300000000002</v>
      </c>
      <c r="T222">
        <f>ROUND(IF(T$1=2050,TREND(INDEX('Set Schedules Here'!443:443,1,MATCH(T$1,'Set Schedules Here'!442:442,0)),INDEX('Set Schedules Here'!442:442,1,MATCH(T$1,'Set Schedules Here'!442:442,0)),T$1),TREND(INDEX('Set Schedules Here'!443:443,1,MATCH(T$1,'Set Schedules Here'!442:442,1)):INDEX('Set Schedules Here'!443:443,1,MATCH(T$1,'Set Schedules Here'!442:442,1)+1),INDEX('Set Schedules Here'!442:442,1,MATCH(T$1,'Set Schedules Here'!442:442,1)):INDEX('Set Schedules Here'!442:442,1,MATCH(T$1,'Set Schedules Here'!442:442,1)+1),T$1)),rounding_decimal_places)</f>
        <v>0.466667</v>
      </c>
      <c r="U222">
        <f>ROUND(IF(U$1=2050,TREND(INDEX('Set Schedules Here'!443:443,1,MATCH(U$1,'Set Schedules Here'!442:442,0)),INDEX('Set Schedules Here'!442:442,1,MATCH(U$1,'Set Schedules Here'!442:442,0)),U$1),TREND(INDEX('Set Schedules Here'!443:443,1,MATCH(U$1,'Set Schedules Here'!442:442,1)):INDEX('Set Schedules Here'!443:443,1,MATCH(U$1,'Set Schedules Here'!442:442,1)+1),INDEX('Set Schedules Here'!442:442,1,MATCH(U$1,'Set Schedules Here'!442:442,1)):INDEX('Set Schedules Here'!442:442,1,MATCH(U$1,'Set Schedules Here'!442:442,1)+1),U$1)),rounding_decimal_places)</f>
        <v>0.5</v>
      </c>
      <c r="V222">
        <f>ROUND(IF(V$1=2050,TREND(INDEX('Set Schedules Here'!443:443,1,MATCH(V$1,'Set Schedules Here'!442:442,0)),INDEX('Set Schedules Here'!442:442,1,MATCH(V$1,'Set Schedules Here'!442:442,0)),V$1),TREND(INDEX('Set Schedules Here'!443:443,1,MATCH(V$1,'Set Schedules Here'!442:442,1)):INDEX('Set Schedules Here'!443:443,1,MATCH(V$1,'Set Schedules Here'!442:442,1)+1),INDEX('Set Schedules Here'!442:442,1,MATCH(V$1,'Set Schedules Here'!442:442,1)):INDEX('Set Schedules Here'!442:442,1,MATCH(V$1,'Set Schedules Here'!442:442,1)+1),V$1)),rounding_decimal_places)</f>
        <v>0.53333299999999995</v>
      </c>
      <c r="W222">
        <f>ROUND(IF(W$1=2050,TREND(INDEX('Set Schedules Here'!443:443,1,MATCH(W$1,'Set Schedules Here'!442:442,0)),INDEX('Set Schedules Here'!442:442,1,MATCH(W$1,'Set Schedules Here'!442:442,0)),W$1),TREND(INDEX('Set Schedules Here'!443:443,1,MATCH(W$1,'Set Schedules Here'!442:442,1)):INDEX('Set Schedules Here'!443:443,1,MATCH(W$1,'Set Schedules Here'!442:442,1)+1),INDEX('Set Schedules Here'!442:442,1,MATCH(W$1,'Set Schedules Here'!442:442,1)):INDEX('Set Schedules Here'!442:442,1,MATCH(W$1,'Set Schedules Here'!442:442,1)+1),W$1)),rounding_decimal_places)</f>
        <v>0.56666700000000003</v>
      </c>
      <c r="X222">
        <f>ROUND(IF(X$1=2050,TREND(INDEX('Set Schedules Here'!443:443,1,MATCH(X$1,'Set Schedules Here'!442:442,0)),INDEX('Set Schedules Here'!442:442,1,MATCH(X$1,'Set Schedules Here'!442:442,0)),X$1),TREND(INDEX('Set Schedules Here'!443:443,1,MATCH(X$1,'Set Schedules Here'!442:442,1)):INDEX('Set Schedules Here'!443:443,1,MATCH(X$1,'Set Schedules Here'!442:442,1)+1),INDEX('Set Schedules Here'!442:442,1,MATCH(X$1,'Set Schedules Here'!442:442,1)):INDEX('Set Schedules Here'!442:442,1,MATCH(X$1,'Set Schedules Here'!442:442,1)+1),X$1)),rounding_decimal_places)</f>
        <v>0.6</v>
      </c>
      <c r="Y222">
        <f>ROUND(IF(Y$1=2050,TREND(INDEX('Set Schedules Here'!443:443,1,MATCH(Y$1,'Set Schedules Here'!442:442,0)),INDEX('Set Schedules Here'!442:442,1,MATCH(Y$1,'Set Schedules Here'!442:442,0)),Y$1),TREND(INDEX('Set Schedules Here'!443:443,1,MATCH(Y$1,'Set Schedules Here'!442:442,1)):INDEX('Set Schedules Here'!443:443,1,MATCH(Y$1,'Set Schedules Here'!442:442,1)+1),INDEX('Set Schedules Here'!442:442,1,MATCH(Y$1,'Set Schedules Here'!442:442,1)):INDEX('Set Schedules Here'!442:442,1,MATCH(Y$1,'Set Schedules Here'!442:442,1)+1),Y$1)),rounding_decimal_places)</f>
        <v>0.63333300000000003</v>
      </c>
      <c r="Z222">
        <f>ROUND(IF(Z$1=2050,TREND(INDEX('Set Schedules Here'!443:443,1,MATCH(Z$1,'Set Schedules Here'!442:442,0)),INDEX('Set Schedules Here'!442:442,1,MATCH(Z$1,'Set Schedules Here'!442:442,0)),Z$1),TREND(INDEX('Set Schedules Here'!443:443,1,MATCH(Z$1,'Set Schedules Here'!442:442,1)):INDEX('Set Schedules Here'!443:443,1,MATCH(Z$1,'Set Schedules Here'!442:442,1)+1),INDEX('Set Schedules Here'!442:442,1,MATCH(Z$1,'Set Schedules Here'!442:442,1)):INDEX('Set Schedules Here'!442:442,1,MATCH(Z$1,'Set Schedules Here'!442:442,1)+1),Z$1)),rounding_decimal_places)</f>
        <v>0.66666700000000001</v>
      </c>
      <c r="AA222">
        <f>ROUND(IF(AA$1=2050,TREND(INDEX('Set Schedules Here'!443:443,1,MATCH(AA$1,'Set Schedules Here'!442:442,0)),INDEX('Set Schedules Here'!442:442,1,MATCH(AA$1,'Set Schedules Here'!442:442,0)),AA$1),TREND(INDEX('Set Schedules Here'!443:443,1,MATCH(AA$1,'Set Schedules Here'!442:442,1)):INDEX('Set Schedules Here'!443:443,1,MATCH(AA$1,'Set Schedules Here'!442:442,1)+1),INDEX('Set Schedules Here'!442:442,1,MATCH(AA$1,'Set Schedules Here'!442:442,1)):INDEX('Set Schedules Here'!442:442,1,MATCH(AA$1,'Set Schedules Here'!442:442,1)+1),AA$1)),rounding_decimal_places)</f>
        <v>0.7</v>
      </c>
      <c r="AB222">
        <f>ROUND(IF(AB$1=2050,TREND(INDEX('Set Schedules Here'!443:443,1,MATCH(AB$1,'Set Schedules Here'!442:442,0)),INDEX('Set Schedules Here'!442:442,1,MATCH(AB$1,'Set Schedules Here'!442:442,0)),AB$1),TREND(INDEX('Set Schedules Here'!443:443,1,MATCH(AB$1,'Set Schedules Here'!442:442,1)):INDEX('Set Schedules Here'!443:443,1,MATCH(AB$1,'Set Schedules Here'!442:442,1)+1),INDEX('Set Schedules Here'!442:442,1,MATCH(AB$1,'Set Schedules Here'!442:442,1)):INDEX('Set Schedules Here'!442:442,1,MATCH(AB$1,'Set Schedules Here'!442:442,1)+1),AB$1)),rounding_decimal_places)</f>
        <v>0.73333300000000001</v>
      </c>
      <c r="AC222">
        <f>ROUND(IF(AC$1=2050,TREND(INDEX('Set Schedules Here'!443:443,1,MATCH(AC$1,'Set Schedules Here'!442:442,0)),INDEX('Set Schedules Here'!442:442,1,MATCH(AC$1,'Set Schedules Here'!442:442,0)),AC$1),TREND(INDEX('Set Schedules Here'!443:443,1,MATCH(AC$1,'Set Schedules Here'!442:442,1)):INDEX('Set Schedules Here'!443:443,1,MATCH(AC$1,'Set Schedules Here'!442:442,1)+1),INDEX('Set Schedules Here'!442:442,1,MATCH(AC$1,'Set Schedules Here'!442:442,1)):INDEX('Set Schedules Here'!442:442,1,MATCH(AC$1,'Set Schedules Here'!442:442,1)+1),AC$1)),rounding_decimal_places)</f>
        <v>0.76666699999999999</v>
      </c>
      <c r="AD222">
        <f>ROUND(IF(AD$1=2050,TREND(INDEX('Set Schedules Here'!443:443,1,MATCH(AD$1,'Set Schedules Here'!442:442,0)),INDEX('Set Schedules Here'!442:442,1,MATCH(AD$1,'Set Schedules Here'!442:442,0)),AD$1),TREND(INDEX('Set Schedules Here'!443:443,1,MATCH(AD$1,'Set Schedules Here'!442:442,1)):INDEX('Set Schedules Here'!443:443,1,MATCH(AD$1,'Set Schedules Here'!442:442,1)+1),INDEX('Set Schedules Here'!442:442,1,MATCH(AD$1,'Set Schedules Here'!442:442,1)):INDEX('Set Schedules Here'!442:442,1,MATCH(AD$1,'Set Schedules Here'!442:442,1)+1),AD$1)),rounding_decimal_places)</f>
        <v>0.8</v>
      </c>
      <c r="AE222">
        <f>ROUND(IF(AE$1=2050,TREND(INDEX('Set Schedules Here'!443:443,1,MATCH(AE$1,'Set Schedules Here'!442:442,0)),INDEX('Set Schedules Here'!442:442,1,MATCH(AE$1,'Set Schedules Here'!442:442,0)),AE$1),TREND(INDEX('Set Schedules Here'!443:443,1,MATCH(AE$1,'Set Schedules Here'!442:442,1)):INDEX('Set Schedules Here'!443:443,1,MATCH(AE$1,'Set Schedules Here'!442:442,1)+1),INDEX('Set Schedules Here'!442:442,1,MATCH(AE$1,'Set Schedules Here'!442:442,1)):INDEX('Set Schedules Here'!442:442,1,MATCH(AE$1,'Set Schedules Here'!442:442,1)+1),AE$1)),rounding_decimal_places)</f>
        <v>0.83333299999999999</v>
      </c>
      <c r="AF222">
        <f>ROUND(IF(AF$1=2050,TREND(INDEX('Set Schedules Here'!443:443,1,MATCH(AF$1,'Set Schedules Here'!442:442,0)),INDEX('Set Schedules Here'!442:442,1,MATCH(AF$1,'Set Schedules Here'!442:442,0)),AF$1),TREND(INDEX('Set Schedules Here'!443:443,1,MATCH(AF$1,'Set Schedules Here'!442:442,1)):INDEX('Set Schedules Here'!443:443,1,MATCH(AF$1,'Set Schedules Here'!442:442,1)+1),INDEX('Set Schedules Here'!442:442,1,MATCH(AF$1,'Set Schedules Here'!442:442,1)):INDEX('Set Schedules Here'!442:442,1,MATCH(AF$1,'Set Schedules Here'!442:442,1)+1),AF$1)),rounding_decimal_places)</f>
        <v>0.86666699999999997</v>
      </c>
      <c r="AG222">
        <f>ROUND(IF(AG$1=2050,TREND(INDEX('Set Schedules Here'!443:443,1,MATCH(AG$1,'Set Schedules Here'!442:442,0)),INDEX('Set Schedules Here'!442:442,1,MATCH(AG$1,'Set Schedules Here'!442:442,0)),AG$1),TREND(INDEX('Set Schedules Here'!443:443,1,MATCH(AG$1,'Set Schedules Here'!442:442,1)):INDEX('Set Schedules Here'!443:443,1,MATCH(AG$1,'Set Schedules Here'!442:442,1)+1),INDEX('Set Schedules Here'!442:442,1,MATCH(AG$1,'Set Schedules Here'!442:442,1)):INDEX('Set Schedules Here'!442:442,1,MATCH(AG$1,'Set Schedules Here'!442:442,1)+1),AG$1)),rounding_decimal_places)</f>
        <v>0.9</v>
      </c>
      <c r="AH222">
        <f>ROUND(IF(AH$1=2050,TREND(INDEX('Set Schedules Here'!443:443,1,MATCH(AH$1,'Set Schedules Here'!442:442,0)),INDEX('Set Schedules Here'!442:442,1,MATCH(AH$1,'Set Schedules Here'!442:442,0)),AH$1),TREND(INDEX('Set Schedules Here'!443:443,1,MATCH(AH$1,'Set Schedules Here'!442:442,1)):INDEX('Set Schedules Here'!443:443,1,MATCH(AH$1,'Set Schedules Here'!442:442,1)+1),INDEX('Set Schedules Here'!442:442,1,MATCH(AH$1,'Set Schedules Here'!442:442,1)):INDEX('Set Schedules Here'!442:442,1,MATCH(AH$1,'Set Schedules Here'!442:442,1)+1),AH$1)),rounding_decimal_places)</f>
        <v>0.93333299999999997</v>
      </c>
      <c r="AI222">
        <f>ROUND(IF(AI$1=2050,TREND(INDEX('Set Schedules Here'!443:443,1,MATCH(AI$1,'Set Schedules Here'!442:442,0)),INDEX('Set Schedules Here'!442:442,1,MATCH(AI$1,'Set Schedules Here'!442:442,0)),AI$1),TREND(INDEX('Set Schedules Here'!443:443,1,MATCH(AI$1,'Set Schedules Here'!442:442,1)):INDEX('Set Schedules Here'!443:443,1,MATCH(AI$1,'Set Schedules Here'!442:442,1)+1),INDEX('Set Schedules Here'!442:442,1,MATCH(AI$1,'Set Schedules Here'!442:442,1)):INDEX('Set Schedules Here'!442:442,1,MATCH(AI$1,'Set Schedules Here'!442:442,1)+1),AI$1)),rounding_decimal_places)</f>
        <v>0.96666700000000005</v>
      </c>
      <c r="AJ222">
        <f>ROUND(IF(AJ$1=2050,TREND(INDEX('Set Schedules Here'!443:443,1,MATCH(AJ$1,'Set Schedules Here'!442:442,0)),INDEX('Set Schedules Here'!442:442,1,MATCH(AJ$1,'Set Schedules Here'!442:442,0)),AJ$1),TREND(INDEX('Set Schedules Here'!443:443,1,MATCH(AJ$1,'Set Schedules Here'!442:442,1)):INDEX('Set Schedules Here'!443:443,1,MATCH(AJ$1,'Set Schedules Here'!442:442,1)+1),INDEX('Set Schedules Here'!442:442,1,MATCH(AJ$1,'Set Schedules Here'!442:442,1)):INDEX('Set Schedules Here'!442:442,1,MATCH(AJ$1,'Set Schedules Here'!442:442,1)+1),AJ$1)),rounding_decimal_places)</f>
        <v>1</v>
      </c>
    </row>
    <row r="223" spans="1:36" x14ac:dyDescent="0.45">
      <c r="A223" s="12" t="str">
        <f>'Set Schedules Here'!A444</f>
        <v>elec reduce plant downtime</v>
      </c>
      <c r="B223" s="12" t="str">
        <f>IF(ISBLANK('Set Schedules Here'!C444),"",'Set Schedules Here'!C444)</f>
        <v>natural gas peaker es</v>
      </c>
      <c r="C223" s="12" t="str">
        <f>IF(ISBLANK('Set Schedules Here'!D444),"",'Set Schedules Here'!D444)</f>
        <v>preexisting nonretiring</v>
      </c>
      <c r="D223" s="21" t="str">
        <f>IF(ISBLANK('Set Schedules Here'!E444),"",'Set Schedules Here'!E444)</f>
        <v/>
      </c>
      <c r="E223">
        <f>ROUND(IF(E$1=2050,TREND(INDEX('Set Schedules Here'!445:445,1,MATCH(E$1,'Set Schedules Here'!444:444,0)),INDEX('Set Schedules Here'!444:444,1,MATCH(E$1,'Set Schedules Here'!444:444,0)),E$1),TREND(INDEX('Set Schedules Here'!445:445,1,MATCH(E$1,'Set Schedules Here'!444:444,1)):INDEX('Set Schedules Here'!445:445,1,MATCH(E$1,'Set Schedules Here'!444:444,1)+1),INDEX('Set Schedules Here'!444:444,1,MATCH(E$1,'Set Schedules Here'!444:444,1)):INDEX('Set Schedules Here'!444:444,1,MATCH(E$1,'Set Schedules Here'!444:444,1)+1),E$1)),rounding_decimal_places)</f>
        <v>0</v>
      </c>
      <c r="F223">
        <f>ROUND(IF(F$1=2050,TREND(INDEX('Set Schedules Here'!445:445,1,MATCH(F$1,'Set Schedules Here'!444:444,0)),INDEX('Set Schedules Here'!444:444,1,MATCH(F$1,'Set Schedules Here'!444:444,0)),F$1),TREND(INDEX('Set Schedules Here'!445:445,1,MATCH(F$1,'Set Schedules Here'!444:444,1)):INDEX('Set Schedules Here'!445:445,1,MATCH(F$1,'Set Schedules Here'!444:444,1)+1),INDEX('Set Schedules Here'!444:444,1,MATCH(F$1,'Set Schedules Here'!444:444,1)):INDEX('Set Schedules Here'!444:444,1,MATCH(F$1,'Set Schedules Here'!444:444,1)+1),F$1)),rounding_decimal_places)</f>
        <v>0</v>
      </c>
      <c r="G223">
        <f>ROUND(IF(G$1=2050,TREND(INDEX('Set Schedules Here'!445:445,1,MATCH(G$1,'Set Schedules Here'!444:444,0)),INDEX('Set Schedules Here'!444:444,1,MATCH(G$1,'Set Schedules Here'!444:444,0)),G$1),TREND(INDEX('Set Schedules Here'!445:445,1,MATCH(G$1,'Set Schedules Here'!444:444,1)):INDEX('Set Schedules Here'!445:445,1,MATCH(G$1,'Set Schedules Here'!444:444,1)+1),INDEX('Set Schedules Here'!444:444,1,MATCH(G$1,'Set Schedules Here'!444:444,1)):INDEX('Set Schedules Here'!444:444,1,MATCH(G$1,'Set Schedules Here'!444:444,1)+1),G$1)),rounding_decimal_places)</f>
        <v>3.3333000000000002E-2</v>
      </c>
      <c r="H223">
        <f>ROUND(IF(H$1=2050,TREND(INDEX('Set Schedules Here'!445:445,1,MATCH(H$1,'Set Schedules Here'!444:444,0)),INDEX('Set Schedules Here'!444:444,1,MATCH(H$1,'Set Schedules Here'!444:444,0)),H$1),TREND(INDEX('Set Schedules Here'!445:445,1,MATCH(H$1,'Set Schedules Here'!444:444,1)):INDEX('Set Schedules Here'!445:445,1,MATCH(H$1,'Set Schedules Here'!444:444,1)+1),INDEX('Set Schedules Here'!444:444,1,MATCH(H$1,'Set Schedules Here'!444:444,1)):INDEX('Set Schedules Here'!444:444,1,MATCH(H$1,'Set Schedules Here'!444:444,1)+1),H$1)),rounding_decimal_places)</f>
        <v>6.6667000000000004E-2</v>
      </c>
      <c r="I223">
        <f>ROUND(IF(I$1=2050,TREND(INDEX('Set Schedules Here'!445:445,1,MATCH(I$1,'Set Schedules Here'!444:444,0)),INDEX('Set Schedules Here'!444:444,1,MATCH(I$1,'Set Schedules Here'!444:444,0)),I$1),TREND(INDEX('Set Schedules Here'!445:445,1,MATCH(I$1,'Set Schedules Here'!444:444,1)):INDEX('Set Schedules Here'!445:445,1,MATCH(I$1,'Set Schedules Here'!444:444,1)+1),INDEX('Set Schedules Here'!444:444,1,MATCH(I$1,'Set Schedules Here'!444:444,1)):INDEX('Set Schedules Here'!444:444,1,MATCH(I$1,'Set Schedules Here'!444:444,1)+1),I$1)),rounding_decimal_places)</f>
        <v>0.1</v>
      </c>
      <c r="J223">
        <f>ROUND(IF(J$1=2050,TREND(INDEX('Set Schedules Here'!445:445,1,MATCH(J$1,'Set Schedules Here'!444:444,0)),INDEX('Set Schedules Here'!444:444,1,MATCH(J$1,'Set Schedules Here'!444:444,0)),J$1),TREND(INDEX('Set Schedules Here'!445:445,1,MATCH(J$1,'Set Schedules Here'!444:444,1)):INDEX('Set Schedules Here'!445:445,1,MATCH(J$1,'Set Schedules Here'!444:444,1)+1),INDEX('Set Schedules Here'!444:444,1,MATCH(J$1,'Set Schedules Here'!444:444,1)):INDEX('Set Schedules Here'!444:444,1,MATCH(J$1,'Set Schedules Here'!444:444,1)+1),J$1)),rounding_decimal_places)</f>
        <v>0.13333300000000001</v>
      </c>
      <c r="K223">
        <f>ROUND(IF(K$1=2050,TREND(INDEX('Set Schedules Here'!445:445,1,MATCH(K$1,'Set Schedules Here'!444:444,0)),INDEX('Set Schedules Here'!444:444,1,MATCH(K$1,'Set Schedules Here'!444:444,0)),K$1),TREND(INDEX('Set Schedules Here'!445:445,1,MATCH(K$1,'Set Schedules Here'!444:444,1)):INDEX('Set Schedules Here'!445:445,1,MATCH(K$1,'Set Schedules Here'!444:444,1)+1),INDEX('Set Schedules Here'!444:444,1,MATCH(K$1,'Set Schedules Here'!444:444,1)):INDEX('Set Schedules Here'!444:444,1,MATCH(K$1,'Set Schedules Here'!444:444,1)+1),K$1)),rounding_decimal_places)</f>
        <v>0.16666700000000001</v>
      </c>
      <c r="L223">
        <f>ROUND(IF(L$1=2050,TREND(INDEX('Set Schedules Here'!445:445,1,MATCH(L$1,'Set Schedules Here'!444:444,0)),INDEX('Set Schedules Here'!444:444,1,MATCH(L$1,'Set Schedules Here'!444:444,0)),L$1),TREND(INDEX('Set Schedules Here'!445:445,1,MATCH(L$1,'Set Schedules Here'!444:444,1)):INDEX('Set Schedules Here'!445:445,1,MATCH(L$1,'Set Schedules Here'!444:444,1)+1),INDEX('Set Schedules Here'!444:444,1,MATCH(L$1,'Set Schedules Here'!444:444,1)):INDEX('Set Schedules Here'!444:444,1,MATCH(L$1,'Set Schedules Here'!444:444,1)+1),L$1)),rounding_decimal_places)</f>
        <v>0.2</v>
      </c>
      <c r="M223">
        <f>ROUND(IF(M$1=2050,TREND(INDEX('Set Schedules Here'!445:445,1,MATCH(M$1,'Set Schedules Here'!444:444,0)),INDEX('Set Schedules Here'!444:444,1,MATCH(M$1,'Set Schedules Here'!444:444,0)),M$1),TREND(INDEX('Set Schedules Here'!445:445,1,MATCH(M$1,'Set Schedules Here'!444:444,1)):INDEX('Set Schedules Here'!445:445,1,MATCH(M$1,'Set Schedules Here'!444:444,1)+1),INDEX('Set Schedules Here'!444:444,1,MATCH(M$1,'Set Schedules Here'!444:444,1)):INDEX('Set Schedules Here'!444:444,1,MATCH(M$1,'Set Schedules Here'!444:444,1)+1),M$1)),rounding_decimal_places)</f>
        <v>0.23333300000000001</v>
      </c>
      <c r="N223">
        <f>ROUND(IF(N$1=2050,TREND(INDEX('Set Schedules Here'!445:445,1,MATCH(N$1,'Set Schedules Here'!444:444,0)),INDEX('Set Schedules Here'!444:444,1,MATCH(N$1,'Set Schedules Here'!444:444,0)),N$1),TREND(INDEX('Set Schedules Here'!445:445,1,MATCH(N$1,'Set Schedules Here'!444:444,1)):INDEX('Set Schedules Here'!445:445,1,MATCH(N$1,'Set Schedules Here'!444:444,1)+1),INDEX('Set Schedules Here'!444:444,1,MATCH(N$1,'Set Schedules Here'!444:444,1)):INDEX('Set Schedules Here'!444:444,1,MATCH(N$1,'Set Schedules Here'!444:444,1)+1),N$1)),rounding_decimal_places)</f>
        <v>0.26666699999999999</v>
      </c>
      <c r="O223">
        <f>ROUND(IF(O$1=2050,TREND(INDEX('Set Schedules Here'!445:445,1,MATCH(O$1,'Set Schedules Here'!444:444,0)),INDEX('Set Schedules Here'!444:444,1,MATCH(O$1,'Set Schedules Here'!444:444,0)),O$1),TREND(INDEX('Set Schedules Here'!445:445,1,MATCH(O$1,'Set Schedules Here'!444:444,1)):INDEX('Set Schedules Here'!445:445,1,MATCH(O$1,'Set Schedules Here'!444:444,1)+1),INDEX('Set Schedules Here'!444:444,1,MATCH(O$1,'Set Schedules Here'!444:444,1)):INDEX('Set Schedules Here'!444:444,1,MATCH(O$1,'Set Schedules Here'!444:444,1)+1),O$1)),rounding_decimal_places)</f>
        <v>0.3</v>
      </c>
      <c r="P223">
        <f>ROUND(IF(P$1=2050,TREND(INDEX('Set Schedules Here'!445:445,1,MATCH(P$1,'Set Schedules Here'!444:444,0)),INDEX('Set Schedules Here'!444:444,1,MATCH(P$1,'Set Schedules Here'!444:444,0)),P$1),TREND(INDEX('Set Schedules Here'!445:445,1,MATCH(P$1,'Set Schedules Here'!444:444,1)):INDEX('Set Schedules Here'!445:445,1,MATCH(P$1,'Set Schedules Here'!444:444,1)+1),INDEX('Set Schedules Here'!444:444,1,MATCH(P$1,'Set Schedules Here'!444:444,1)):INDEX('Set Schedules Here'!444:444,1,MATCH(P$1,'Set Schedules Here'!444:444,1)+1),P$1)),rounding_decimal_places)</f>
        <v>0.33333299999999999</v>
      </c>
      <c r="Q223">
        <f>ROUND(IF(Q$1=2050,TREND(INDEX('Set Schedules Here'!445:445,1,MATCH(Q$1,'Set Schedules Here'!444:444,0)),INDEX('Set Schedules Here'!444:444,1,MATCH(Q$1,'Set Schedules Here'!444:444,0)),Q$1),TREND(INDEX('Set Schedules Here'!445:445,1,MATCH(Q$1,'Set Schedules Here'!444:444,1)):INDEX('Set Schedules Here'!445:445,1,MATCH(Q$1,'Set Schedules Here'!444:444,1)+1),INDEX('Set Schedules Here'!444:444,1,MATCH(Q$1,'Set Schedules Here'!444:444,1)):INDEX('Set Schedules Here'!444:444,1,MATCH(Q$1,'Set Schedules Here'!444:444,1)+1),Q$1)),rounding_decimal_places)</f>
        <v>0.36666700000000002</v>
      </c>
      <c r="R223">
        <f>ROUND(IF(R$1=2050,TREND(INDEX('Set Schedules Here'!445:445,1,MATCH(R$1,'Set Schedules Here'!444:444,0)),INDEX('Set Schedules Here'!444:444,1,MATCH(R$1,'Set Schedules Here'!444:444,0)),R$1),TREND(INDEX('Set Schedules Here'!445:445,1,MATCH(R$1,'Set Schedules Here'!444:444,1)):INDEX('Set Schedules Here'!445:445,1,MATCH(R$1,'Set Schedules Here'!444:444,1)+1),INDEX('Set Schedules Here'!444:444,1,MATCH(R$1,'Set Schedules Here'!444:444,1)):INDEX('Set Schedules Here'!444:444,1,MATCH(R$1,'Set Schedules Here'!444:444,1)+1),R$1)),rounding_decimal_places)</f>
        <v>0.4</v>
      </c>
      <c r="S223">
        <f>ROUND(IF(S$1=2050,TREND(INDEX('Set Schedules Here'!445:445,1,MATCH(S$1,'Set Schedules Here'!444:444,0)),INDEX('Set Schedules Here'!444:444,1,MATCH(S$1,'Set Schedules Here'!444:444,0)),S$1),TREND(INDEX('Set Schedules Here'!445:445,1,MATCH(S$1,'Set Schedules Here'!444:444,1)):INDEX('Set Schedules Here'!445:445,1,MATCH(S$1,'Set Schedules Here'!444:444,1)+1),INDEX('Set Schedules Here'!444:444,1,MATCH(S$1,'Set Schedules Here'!444:444,1)):INDEX('Set Schedules Here'!444:444,1,MATCH(S$1,'Set Schedules Here'!444:444,1)+1),S$1)),rounding_decimal_places)</f>
        <v>0.43333300000000002</v>
      </c>
      <c r="T223">
        <f>ROUND(IF(T$1=2050,TREND(INDEX('Set Schedules Here'!445:445,1,MATCH(T$1,'Set Schedules Here'!444:444,0)),INDEX('Set Schedules Here'!444:444,1,MATCH(T$1,'Set Schedules Here'!444:444,0)),T$1),TREND(INDEX('Set Schedules Here'!445:445,1,MATCH(T$1,'Set Schedules Here'!444:444,1)):INDEX('Set Schedules Here'!445:445,1,MATCH(T$1,'Set Schedules Here'!444:444,1)+1),INDEX('Set Schedules Here'!444:444,1,MATCH(T$1,'Set Schedules Here'!444:444,1)):INDEX('Set Schedules Here'!444:444,1,MATCH(T$1,'Set Schedules Here'!444:444,1)+1),T$1)),rounding_decimal_places)</f>
        <v>0.466667</v>
      </c>
      <c r="U223">
        <f>ROUND(IF(U$1=2050,TREND(INDEX('Set Schedules Here'!445:445,1,MATCH(U$1,'Set Schedules Here'!444:444,0)),INDEX('Set Schedules Here'!444:444,1,MATCH(U$1,'Set Schedules Here'!444:444,0)),U$1),TREND(INDEX('Set Schedules Here'!445:445,1,MATCH(U$1,'Set Schedules Here'!444:444,1)):INDEX('Set Schedules Here'!445:445,1,MATCH(U$1,'Set Schedules Here'!444:444,1)+1),INDEX('Set Schedules Here'!444:444,1,MATCH(U$1,'Set Schedules Here'!444:444,1)):INDEX('Set Schedules Here'!444:444,1,MATCH(U$1,'Set Schedules Here'!444:444,1)+1),U$1)),rounding_decimal_places)</f>
        <v>0.5</v>
      </c>
      <c r="V223">
        <f>ROUND(IF(V$1=2050,TREND(INDEX('Set Schedules Here'!445:445,1,MATCH(V$1,'Set Schedules Here'!444:444,0)),INDEX('Set Schedules Here'!444:444,1,MATCH(V$1,'Set Schedules Here'!444:444,0)),V$1),TREND(INDEX('Set Schedules Here'!445:445,1,MATCH(V$1,'Set Schedules Here'!444:444,1)):INDEX('Set Schedules Here'!445:445,1,MATCH(V$1,'Set Schedules Here'!444:444,1)+1),INDEX('Set Schedules Here'!444:444,1,MATCH(V$1,'Set Schedules Here'!444:444,1)):INDEX('Set Schedules Here'!444:444,1,MATCH(V$1,'Set Schedules Here'!444:444,1)+1),V$1)),rounding_decimal_places)</f>
        <v>0.53333299999999995</v>
      </c>
      <c r="W223">
        <f>ROUND(IF(W$1=2050,TREND(INDEX('Set Schedules Here'!445:445,1,MATCH(W$1,'Set Schedules Here'!444:444,0)),INDEX('Set Schedules Here'!444:444,1,MATCH(W$1,'Set Schedules Here'!444:444,0)),W$1),TREND(INDEX('Set Schedules Here'!445:445,1,MATCH(W$1,'Set Schedules Here'!444:444,1)):INDEX('Set Schedules Here'!445:445,1,MATCH(W$1,'Set Schedules Here'!444:444,1)+1),INDEX('Set Schedules Here'!444:444,1,MATCH(W$1,'Set Schedules Here'!444:444,1)):INDEX('Set Schedules Here'!444:444,1,MATCH(W$1,'Set Schedules Here'!444:444,1)+1),W$1)),rounding_decimal_places)</f>
        <v>0.56666700000000003</v>
      </c>
      <c r="X223">
        <f>ROUND(IF(X$1=2050,TREND(INDEX('Set Schedules Here'!445:445,1,MATCH(X$1,'Set Schedules Here'!444:444,0)),INDEX('Set Schedules Here'!444:444,1,MATCH(X$1,'Set Schedules Here'!444:444,0)),X$1),TREND(INDEX('Set Schedules Here'!445:445,1,MATCH(X$1,'Set Schedules Here'!444:444,1)):INDEX('Set Schedules Here'!445:445,1,MATCH(X$1,'Set Schedules Here'!444:444,1)+1),INDEX('Set Schedules Here'!444:444,1,MATCH(X$1,'Set Schedules Here'!444:444,1)):INDEX('Set Schedules Here'!444:444,1,MATCH(X$1,'Set Schedules Here'!444:444,1)+1),X$1)),rounding_decimal_places)</f>
        <v>0.6</v>
      </c>
      <c r="Y223">
        <f>ROUND(IF(Y$1=2050,TREND(INDEX('Set Schedules Here'!445:445,1,MATCH(Y$1,'Set Schedules Here'!444:444,0)),INDEX('Set Schedules Here'!444:444,1,MATCH(Y$1,'Set Schedules Here'!444:444,0)),Y$1),TREND(INDEX('Set Schedules Here'!445:445,1,MATCH(Y$1,'Set Schedules Here'!444:444,1)):INDEX('Set Schedules Here'!445:445,1,MATCH(Y$1,'Set Schedules Here'!444:444,1)+1),INDEX('Set Schedules Here'!444:444,1,MATCH(Y$1,'Set Schedules Here'!444:444,1)):INDEX('Set Schedules Here'!444:444,1,MATCH(Y$1,'Set Schedules Here'!444:444,1)+1),Y$1)),rounding_decimal_places)</f>
        <v>0.63333300000000003</v>
      </c>
      <c r="Z223">
        <f>ROUND(IF(Z$1=2050,TREND(INDEX('Set Schedules Here'!445:445,1,MATCH(Z$1,'Set Schedules Here'!444:444,0)),INDEX('Set Schedules Here'!444:444,1,MATCH(Z$1,'Set Schedules Here'!444:444,0)),Z$1),TREND(INDEX('Set Schedules Here'!445:445,1,MATCH(Z$1,'Set Schedules Here'!444:444,1)):INDEX('Set Schedules Here'!445:445,1,MATCH(Z$1,'Set Schedules Here'!444:444,1)+1),INDEX('Set Schedules Here'!444:444,1,MATCH(Z$1,'Set Schedules Here'!444:444,1)):INDEX('Set Schedules Here'!444:444,1,MATCH(Z$1,'Set Schedules Here'!444:444,1)+1),Z$1)),rounding_decimal_places)</f>
        <v>0.66666700000000001</v>
      </c>
      <c r="AA223">
        <f>ROUND(IF(AA$1=2050,TREND(INDEX('Set Schedules Here'!445:445,1,MATCH(AA$1,'Set Schedules Here'!444:444,0)),INDEX('Set Schedules Here'!444:444,1,MATCH(AA$1,'Set Schedules Here'!444:444,0)),AA$1),TREND(INDEX('Set Schedules Here'!445:445,1,MATCH(AA$1,'Set Schedules Here'!444:444,1)):INDEX('Set Schedules Here'!445:445,1,MATCH(AA$1,'Set Schedules Here'!444:444,1)+1),INDEX('Set Schedules Here'!444:444,1,MATCH(AA$1,'Set Schedules Here'!444:444,1)):INDEX('Set Schedules Here'!444:444,1,MATCH(AA$1,'Set Schedules Here'!444:444,1)+1),AA$1)),rounding_decimal_places)</f>
        <v>0.7</v>
      </c>
      <c r="AB223">
        <f>ROUND(IF(AB$1=2050,TREND(INDEX('Set Schedules Here'!445:445,1,MATCH(AB$1,'Set Schedules Here'!444:444,0)),INDEX('Set Schedules Here'!444:444,1,MATCH(AB$1,'Set Schedules Here'!444:444,0)),AB$1),TREND(INDEX('Set Schedules Here'!445:445,1,MATCH(AB$1,'Set Schedules Here'!444:444,1)):INDEX('Set Schedules Here'!445:445,1,MATCH(AB$1,'Set Schedules Here'!444:444,1)+1),INDEX('Set Schedules Here'!444:444,1,MATCH(AB$1,'Set Schedules Here'!444:444,1)):INDEX('Set Schedules Here'!444:444,1,MATCH(AB$1,'Set Schedules Here'!444:444,1)+1),AB$1)),rounding_decimal_places)</f>
        <v>0.73333300000000001</v>
      </c>
      <c r="AC223">
        <f>ROUND(IF(AC$1=2050,TREND(INDEX('Set Schedules Here'!445:445,1,MATCH(AC$1,'Set Schedules Here'!444:444,0)),INDEX('Set Schedules Here'!444:444,1,MATCH(AC$1,'Set Schedules Here'!444:444,0)),AC$1),TREND(INDEX('Set Schedules Here'!445:445,1,MATCH(AC$1,'Set Schedules Here'!444:444,1)):INDEX('Set Schedules Here'!445:445,1,MATCH(AC$1,'Set Schedules Here'!444:444,1)+1),INDEX('Set Schedules Here'!444:444,1,MATCH(AC$1,'Set Schedules Here'!444:444,1)):INDEX('Set Schedules Here'!444:444,1,MATCH(AC$1,'Set Schedules Here'!444:444,1)+1),AC$1)),rounding_decimal_places)</f>
        <v>0.76666699999999999</v>
      </c>
      <c r="AD223">
        <f>ROUND(IF(AD$1=2050,TREND(INDEX('Set Schedules Here'!445:445,1,MATCH(AD$1,'Set Schedules Here'!444:444,0)),INDEX('Set Schedules Here'!444:444,1,MATCH(AD$1,'Set Schedules Here'!444:444,0)),AD$1),TREND(INDEX('Set Schedules Here'!445:445,1,MATCH(AD$1,'Set Schedules Here'!444:444,1)):INDEX('Set Schedules Here'!445:445,1,MATCH(AD$1,'Set Schedules Here'!444:444,1)+1),INDEX('Set Schedules Here'!444:444,1,MATCH(AD$1,'Set Schedules Here'!444:444,1)):INDEX('Set Schedules Here'!444:444,1,MATCH(AD$1,'Set Schedules Here'!444:444,1)+1),AD$1)),rounding_decimal_places)</f>
        <v>0.8</v>
      </c>
      <c r="AE223">
        <f>ROUND(IF(AE$1=2050,TREND(INDEX('Set Schedules Here'!445:445,1,MATCH(AE$1,'Set Schedules Here'!444:444,0)),INDEX('Set Schedules Here'!444:444,1,MATCH(AE$1,'Set Schedules Here'!444:444,0)),AE$1),TREND(INDEX('Set Schedules Here'!445:445,1,MATCH(AE$1,'Set Schedules Here'!444:444,1)):INDEX('Set Schedules Here'!445:445,1,MATCH(AE$1,'Set Schedules Here'!444:444,1)+1),INDEX('Set Schedules Here'!444:444,1,MATCH(AE$1,'Set Schedules Here'!444:444,1)):INDEX('Set Schedules Here'!444:444,1,MATCH(AE$1,'Set Schedules Here'!444:444,1)+1),AE$1)),rounding_decimal_places)</f>
        <v>0.83333299999999999</v>
      </c>
      <c r="AF223">
        <f>ROUND(IF(AF$1=2050,TREND(INDEX('Set Schedules Here'!445:445,1,MATCH(AF$1,'Set Schedules Here'!444:444,0)),INDEX('Set Schedules Here'!444:444,1,MATCH(AF$1,'Set Schedules Here'!444:444,0)),AF$1),TREND(INDEX('Set Schedules Here'!445:445,1,MATCH(AF$1,'Set Schedules Here'!444:444,1)):INDEX('Set Schedules Here'!445:445,1,MATCH(AF$1,'Set Schedules Here'!444:444,1)+1),INDEX('Set Schedules Here'!444:444,1,MATCH(AF$1,'Set Schedules Here'!444:444,1)):INDEX('Set Schedules Here'!444:444,1,MATCH(AF$1,'Set Schedules Here'!444:444,1)+1),AF$1)),rounding_decimal_places)</f>
        <v>0.86666699999999997</v>
      </c>
      <c r="AG223">
        <f>ROUND(IF(AG$1=2050,TREND(INDEX('Set Schedules Here'!445:445,1,MATCH(AG$1,'Set Schedules Here'!444:444,0)),INDEX('Set Schedules Here'!444:444,1,MATCH(AG$1,'Set Schedules Here'!444:444,0)),AG$1),TREND(INDEX('Set Schedules Here'!445:445,1,MATCH(AG$1,'Set Schedules Here'!444:444,1)):INDEX('Set Schedules Here'!445:445,1,MATCH(AG$1,'Set Schedules Here'!444:444,1)+1),INDEX('Set Schedules Here'!444:444,1,MATCH(AG$1,'Set Schedules Here'!444:444,1)):INDEX('Set Schedules Here'!444:444,1,MATCH(AG$1,'Set Schedules Here'!444:444,1)+1),AG$1)),rounding_decimal_places)</f>
        <v>0.9</v>
      </c>
      <c r="AH223">
        <f>ROUND(IF(AH$1=2050,TREND(INDEX('Set Schedules Here'!445:445,1,MATCH(AH$1,'Set Schedules Here'!444:444,0)),INDEX('Set Schedules Here'!444:444,1,MATCH(AH$1,'Set Schedules Here'!444:444,0)),AH$1),TREND(INDEX('Set Schedules Here'!445:445,1,MATCH(AH$1,'Set Schedules Here'!444:444,1)):INDEX('Set Schedules Here'!445:445,1,MATCH(AH$1,'Set Schedules Here'!444:444,1)+1),INDEX('Set Schedules Here'!444:444,1,MATCH(AH$1,'Set Schedules Here'!444:444,1)):INDEX('Set Schedules Here'!444:444,1,MATCH(AH$1,'Set Schedules Here'!444:444,1)+1),AH$1)),rounding_decimal_places)</f>
        <v>0.93333299999999997</v>
      </c>
      <c r="AI223">
        <f>ROUND(IF(AI$1=2050,TREND(INDEX('Set Schedules Here'!445:445,1,MATCH(AI$1,'Set Schedules Here'!444:444,0)),INDEX('Set Schedules Here'!444:444,1,MATCH(AI$1,'Set Schedules Here'!444:444,0)),AI$1),TREND(INDEX('Set Schedules Here'!445:445,1,MATCH(AI$1,'Set Schedules Here'!444:444,1)):INDEX('Set Schedules Here'!445:445,1,MATCH(AI$1,'Set Schedules Here'!444:444,1)+1),INDEX('Set Schedules Here'!444:444,1,MATCH(AI$1,'Set Schedules Here'!444:444,1)):INDEX('Set Schedules Here'!444:444,1,MATCH(AI$1,'Set Schedules Here'!444:444,1)+1),AI$1)),rounding_decimal_places)</f>
        <v>0.96666700000000005</v>
      </c>
      <c r="AJ223">
        <f>ROUND(IF(AJ$1=2050,TREND(INDEX('Set Schedules Here'!445:445,1,MATCH(AJ$1,'Set Schedules Here'!444:444,0)),INDEX('Set Schedules Here'!444:444,1,MATCH(AJ$1,'Set Schedules Here'!444:444,0)),AJ$1),TREND(INDEX('Set Schedules Here'!445:445,1,MATCH(AJ$1,'Set Schedules Here'!444:444,1)):INDEX('Set Schedules Here'!445:445,1,MATCH(AJ$1,'Set Schedules Here'!444:444,1)+1),INDEX('Set Schedules Here'!444:444,1,MATCH(AJ$1,'Set Schedules Here'!444:444,1)):INDEX('Set Schedules Here'!444:444,1,MATCH(AJ$1,'Set Schedules Here'!444:444,1)+1),AJ$1)),rounding_decimal_places)</f>
        <v>1</v>
      </c>
    </row>
    <row r="224" spans="1:36" x14ac:dyDescent="0.45">
      <c r="A224" s="12" t="str">
        <f>'Set Schedules Here'!A446</f>
        <v>elec reduce plant downtime</v>
      </c>
      <c r="B224" s="12" t="str">
        <f>IF(ISBLANK('Set Schedules Here'!C446),"",'Set Schedules Here'!C446)</f>
        <v>natural gas peaker es</v>
      </c>
      <c r="C224" s="12" t="str">
        <f>IF(ISBLANK('Set Schedules Here'!D446),"",'Set Schedules Here'!D446)</f>
        <v>newly built</v>
      </c>
      <c r="D224" s="21" t="str">
        <f>IF(ISBLANK('Set Schedules Here'!E446),"",'Set Schedules Here'!E446)</f>
        <v/>
      </c>
      <c r="E224">
        <f>ROUND(IF(E$1=2050,TREND(INDEX('Set Schedules Here'!447:447,1,MATCH(E$1,'Set Schedules Here'!446:446,0)),INDEX('Set Schedules Here'!446:446,1,MATCH(E$1,'Set Schedules Here'!446:446,0)),E$1),TREND(INDEX('Set Schedules Here'!447:447,1,MATCH(E$1,'Set Schedules Here'!446:446,1)):INDEX('Set Schedules Here'!447:447,1,MATCH(E$1,'Set Schedules Here'!446:446,1)+1),INDEX('Set Schedules Here'!446:446,1,MATCH(E$1,'Set Schedules Here'!446:446,1)):INDEX('Set Schedules Here'!446:446,1,MATCH(E$1,'Set Schedules Here'!446:446,1)+1),E$1)),rounding_decimal_places)</f>
        <v>0</v>
      </c>
      <c r="F224">
        <f>ROUND(IF(F$1=2050,TREND(INDEX('Set Schedules Here'!447:447,1,MATCH(F$1,'Set Schedules Here'!446:446,0)),INDEX('Set Schedules Here'!446:446,1,MATCH(F$1,'Set Schedules Here'!446:446,0)),F$1),TREND(INDEX('Set Schedules Here'!447:447,1,MATCH(F$1,'Set Schedules Here'!446:446,1)):INDEX('Set Schedules Here'!447:447,1,MATCH(F$1,'Set Schedules Here'!446:446,1)+1),INDEX('Set Schedules Here'!446:446,1,MATCH(F$1,'Set Schedules Here'!446:446,1)):INDEX('Set Schedules Here'!446:446,1,MATCH(F$1,'Set Schedules Here'!446:446,1)+1),F$1)),rounding_decimal_places)</f>
        <v>0</v>
      </c>
      <c r="G224">
        <f>ROUND(IF(G$1=2050,TREND(INDEX('Set Schedules Here'!447:447,1,MATCH(G$1,'Set Schedules Here'!446:446,0)),INDEX('Set Schedules Here'!446:446,1,MATCH(G$1,'Set Schedules Here'!446:446,0)),G$1),TREND(INDEX('Set Schedules Here'!447:447,1,MATCH(G$1,'Set Schedules Here'!446:446,1)):INDEX('Set Schedules Here'!447:447,1,MATCH(G$1,'Set Schedules Here'!446:446,1)+1),INDEX('Set Schedules Here'!446:446,1,MATCH(G$1,'Set Schedules Here'!446:446,1)):INDEX('Set Schedules Here'!446:446,1,MATCH(G$1,'Set Schedules Here'!446:446,1)+1),G$1)),rounding_decimal_places)</f>
        <v>3.3333000000000002E-2</v>
      </c>
      <c r="H224">
        <f>ROUND(IF(H$1=2050,TREND(INDEX('Set Schedules Here'!447:447,1,MATCH(H$1,'Set Schedules Here'!446:446,0)),INDEX('Set Schedules Here'!446:446,1,MATCH(H$1,'Set Schedules Here'!446:446,0)),H$1),TREND(INDEX('Set Schedules Here'!447:447,1,MATCH(H$1,'Set Schedules Here'!446:446,1)):INDEX('Set Schedules Here'!447:447,1,MATCH(H$1,'Set Schedules Here'!446:446,1)+1),INDEX('Set Schedules Here'!446:446,1,MATCH(H$1,'Set Schedules Here'!446:446,1)):INDEX('Set Schedules Here'!446:446,1,MATCH(H$1,'Set Schedules Here'!446:446,1)+1),H$1)),rounding_decimal_places)</f>
        <v>6.6667000000000004E-2</v>
      </c>
      <c r="I224">
        <f>ROUND(IF(I$1=2050,TREND(INDEX('Set Schedules Here'!447:447,1,MATCH(I$1,'Set Schedules Here'!446:446,0)),INDEX('Set Schedules Here'!446:446,1,MATCH(I$1,'Set Schedules Here'!446:446,0)),I$1),TREND(INDEX('Set Schedules Here'!447:447,1,MATCH(I$1,'Set Schedules Here'!446:446,1)):INDEX('Set Schedules Here'!447:447,1,MATCH(I$1,'Set Schedules Here'!446:446,1)+1),INDEX('Set Schedules Here'!446:446,1,MATCH(I$1,'Set Schedules Here'!446:446,1)):INDEX('Set Schedules Here'!446:446,1,MATCH(I$1,'Set Schedules Here'!446:446,1)+1),I$1)),rounding_decimal_places)</f>
        <v>0.1</v>
      </c>
      <c r="J224">
        <f>ROUND(IF(J$1=2050,TREND(INDEX('Set Schedules Here'!447:447,1,MATCH(J$1,'Set Schedules Here'!446:446,0)),INDEX('Set Schedules Here'!446:446,1,MATCH(J$1,'Set Schedules Here'!446:446,0)),J$1),TREND(INDEX('Set Schedules Here'!447:447,1,MATCH(J$1,'Set Schedules Here'!446:446,1)):INDEX('Set Schedules Here'!447:447,1,MATCH(J$1,'Set Schedules Here'!446:446,1)+1),INDEX('Set Schedules Here'!446:446,1,MATCH(J$1,'Set Schedules Here'!446:446,1)):INDEX('Set Schedules Here'!446:446,1,MATCH(J$1,'Set Schedules Here'!446:446,1)+1),J$1)),rounding_decimal_places)</f>
        <v>0.13333300000000001</v>
      </c>
      <c r="K224">
        <f>ROUND(IF(K$1=2050,TREND(INDEX('Set Schedules Here'!447:447,1,MATCH(K$1,'Set Schedules Here'!446:446,0)),INDEX('Set Schedules Here'!446:446,1,MATCH(K$1,'Set Schedules Here'!446:446,0)),K$1),TREND(INDEX('Set Schedules Here'!447:447,1,MATCH(K$1,'Set Schedules Here'!446:446,1)):INDEX('Set Schedules Here'!447:447,1,MATCH(K$1,'Set Schedules Here'!446:446,1)+1),INDEX('Set Schedules Here'!446:446,1,MATCH(K$1,'Set Schedules Here'!446:446,1)):INDEX('Set Schedules Here'!446:446,1,MATCH(K$1,'Set Schedules Here'!446:446,1)+1),K$1)),rounding_decimal_places)</f>
        <v>0.16666700000000001</v>
      </c>
      <c r="L224">
        <f>ROUND(IF(L$1=2050,TREND(INDEX('Set Schedules Here'!447:447,1,MATCH(L$1,'Set Schedules Here'!446:446,0)),INDEX('Set Schedules Here'!446:446,1,MATCH(L$1,'Set Schedules Here'!446:446,0)),L$1),TREND(INDEX('Set Schedules Here'!447:447,1,MATCH(L$1,'Set Schedules Here'!446:446,1)):INDEX('Set Schedules Here'!447:447,1,MATCH(L$1,'Set Schedules Here'!446:446,1)+1),INDEX('Set Schedules Here'!446:446,1,MATCH(L$1,'Set Schedules Here'!446:446,1)):INDEX('Set Schedules Here'!446:446,1,MATCH(L$1,'Set Schedules Here'!446:446,1)+1),L$1)),rounding_decimal_places)</f>
        <v>0.2</v>
      </c>
      <c r="M224">
        <f>ROUND(IF(M$1=2050,TREND(INDEX('Set Schedules Here'!447:447,1,MATCH(M$1,'Set Schedules Here'!446:446,0)),INDEX('Set Schedules Here'!446:446,1,MATCH(M$1,'Set Schedules Here'!446:446,0)),M$1),TREND(INDEX('Set Schedules Here'!447:447,1,MATCH(M$1,'Set Schedules Here'!446:446,1)):INDEX('Set Schedules Here'!447:447,1,MATCH(M$1,'Set Schedules Here'!446:446,1)+1),INDEX('Set Schedules Here'!446:446,1,MATCH(M$1,'Set Schedules Here'!446:446,1)):INDEX('Set Schedules Here'!446:446,1,MATCH(M$1,'Set Schedules Here'!446:446,1)+1),M$1)),rounding_decimal_places)</f>
        <v>0.23333300000000001</v>
      </c>
      <c r="N224">
        <f>ROUND(IF(N$1=2050,TREND(INDEX('Set Schedules Here'!447:447,1,MATCH(N$1,'Set Schedules Here'!446:446,0)),INDEX('Set Schedules Here'!446:446,1,MATCH(N$1,'Set Schedules Here'!446:446,0)),N$1),TREND(INDEX('Set Schedules Here'!447:447,1,MATCH(N$1,'Set Schedules Here'!446:446,1)):INDEX('Set Schedules Here'!447:447,1,MATCH(N$1,'Set Schedules Here'!446:446,1)+1),INDEX('Set Schedules Here'!446:446,1,MATCH(N$1,'Set Schedules Here'!446:446,1)):INDEX('Set Schedules Here'!446:446,1,MATCH(N$1,'Set Schedules Here'!446:446,1)+1),N$1)),rounding_decimal_places)</f>
        <v>0.26666699999999999</v>
      </c>
      <c r="O224">
        <f>ROUND(IF(O$1=2050,TREND(INDEX('Set Schedules Here'!447:447,1,MATCH(O$1,'Set Schedules Here'!446:446,0)),INDEX('Set Schedules Here'!446:446,1,MATCH(O$1,'Set Schedules Here'!446:446,0)),O$1),TREND(INDEX('Set Schedules Here'!447:447,1,MATCH(O$1,'Set Schedules Here'!446:446,1)):INDEX('Set Schedules Here'!447:447,1,MATCH(O$1,'Set Schedules Here'!446:446,1)+1),INDEX('Set Schedules Here'!446:446,1,MATCH(O$1,'Set Schedules Here'!446:446,1)):INDEX('Set Schedules Here'!446:446,1,MATCH(O$1,'Set Schedules Here'!446:446,1)+1),O$1)),rounding_decimal_places)</f>
        <v>0.3</v>
      </c>
      <c r="P224">
        <f>ROUND(IF(P$1=2050,TREND(INDEX('Set Schedules Here'!447:447,1,MATCH(P$1,'Set Schedules Here'!446:446,0)),INDEX('Set Schedules Here'!446:446,1,MATCH(P$1,'Set Schedules Here'!446:446,0)),P$1),TREND(INDEX('Set Schedules Here'!447:447,1,MATCH(P$1,'Set Schedules Here'!446:446,1)):INDEX('Set Schedules Here'!447:447,1,MATCH(P$1,'Set Schedules Here'!446:446,1)+1),INDEX('Set Schedules Here'!446:446,1,MATCH(P$1,'Set Schedules Here'!446:446,1)):INDEX('Set Schedules Here'!446:446,1,MATCH(P$1,'Set Schedules Here'!446:446,1)+1),P$1)),rounding_decimal_places)</f>
        <v>0.33333299999999999</v>
      </c>
      <c r="Q224">
        <f>ROUND(IF(Q$1=2050,TREND(INDEX('Set Schedules Here'!447:447,1,MATCH(Q$1,'Set Schedules Here'!446:446,0)),INDEX('Set Schedules Here'!446:446,1,MATCH(Q$1,'Set Schedules Here'!446:446,0)),Q$1),TREND(INDEX('Set Schedules Here'!447:447,1,MATCH(Q$1,'Set Schedules Here'!446:446,1)):INDEX('Set Schedules Here'!447:447,1,MATCH(Q$1,'Set Schedules Here'!446:446,1)+1),INDEX('Set Schedules Here'!446:446,1,MATCH(Q$1,'Set Schedules Here'!446:446,1)):INDEX('Set Schedules Here'!446:446,1,MATCH(Q$1,'Set Schedules Here'!446:446,1)+1),Q$1)),rounding_decimal_places)</f>
        <v>0.36666700000000002</v>
      </c>
      <c r="R224">
        <f>ROUND(IF(R$1=2050,TREND(INDEX('Set Schedules Here'!447:447,1,MATCH(R$1,'Set Schedules Here'!446:446,0)),INDEX('Set Schedules Here'!446:446,1,MATCH(R$1,'Set Schedules Here'!446:446,0)),R$1),TREND(INDEX('Set Schedules Here'!447:447,1,MATCH(R$1,'Set Schedules Here'!446:446,1)):INDEX('Set Schedules Here'!447:447,1,MATCH(R$1,'Set Schedules Here'!446:446,1)+1),INDEX('Set Schedules Here'!446:446,1,MATCH(R$1,'Set Schedules Here'!446:446,1)):INDEX('Set Schedules Here'!446:446,1,MATCH(R$1,'Set Schedules Here'!446:446,1)+1),R$1)),rounding_decimal_places)</f>
        <v>0.4</v>
      </c>
      <c r="S224">
        <f>ROUND(IF(S$1=2050,TREND(INDEX('Set Schedules Here'!447:447,1,MATCH(S$1,'Set Schedules Here'!446:446,0)),INDEX('Set Schedules Here'!446:446,1,MATCH(S$1,'Set Schedules Here'!446:446,0)),S$1),TREND(INDEX('Set Schedules Here'!447:447,1,MATCH(S$1,'Set Schedules Here'!446:446,1)):INDEX('Set Schedules Here'!447:447,1,MATCH(S$1,'Set Schedules Here'!446:446,1)+1),INDEX('Set Schedules Here'!446:446,1,MATCH(S$1,'Set Schedules Here'!446:446,1)):INDEX('Set Schedules Here'!446:446,1,MATCH(S$1,'Set Schedules Here'!446:446,1)+1),S$1)),rounding_decimal_places)</f>
        <v>0.43333300000000002</v>
      </c>
      <c r="T224">
        <f>ROUND(IF(T$1=2050,TREND(INDEX('Set Schedules Here'!447:447,1,MATCH(T$1,'Set Schedules Here'!446:446,0)),INDEX('Set Schedules Here'!446:446,1,MATCH(T$1,'Set Schedules Here'!446:446,0)),T$1),TREND(INDEX('Set Schedules Here'!447:447,1,MATCH(T$1,'Set Schedules Here'!446:446,1)):INDEX('Set Schedules Here'!447:447,1,MATCH(T$1,'Set Schedules Here'!446:446,1)+1),INDEX('Set Schedules Here'!446:446,1,MATCH(T$1,'Set Schedules Here'!446:446,1)):INDEX('Set Schedules Here'!446:446,1,MATCH(T$1,'Set Schedules Here'!446:446,1)+1),T$1)),rounding_decimal_places)</f>
        <v>0.466667</v>
      </c>
      <c r="U224">
        <f>ROUND(IF(U$1=2050,TREND(INDEX('Set Schedules Here'!447:447,1,MATCH(U$1,'Set Schedules Here'!446:446,0)),INDEX('Set Schedules Here'!446:446,1,MATCH(U$1,'Set Schedules Here'!446:446,0)),U$1),TREND(INDEX('Set Schedules Here'!447:447,1,MATCH(U$1,'Set Schedules Here'!446:446,1)):INDEX('Set Schedules Here'!447:447,1,MATCH(U$1,'Set Schedules Here'!446:446,1)+1),INDEX('Set Schedules Here'!446:446,1,MATCH(U$1,'Set Schedules Here'!446:446,1)):INDEX('Set Schedules Here'!446:446,1,MATCH(U$1,'Set Schedules Here'!446:446,1)+1),U$1)),rounding_decimal_places)</f>
        <v>0.5</v>
      </c>
      <c r="V224">
        <f>ROUND(IF(V$1=2050,TREND(INDEX('Set Schedules Here'!447:447,1,MATCH(V$1,'Set Schedules Here'!446:446,0)),INDEX('Set Schedules Here'!446:446,1,MATCH(V$1,'Set Schedules Here'!446:446,0)),V$1),TREND(INDEX('Set Schedules Here'!447:447,1,MATCH(V$1,'Set Schedules Here'!446:446,1)):INDEX('Set Schedules Here'!447:447,1,MATCH(V$1,'Set Schedules Here'!446:446,1)+1),INDEX('Set Schedules Here'!446:446,1,MATCH(V$1,'Set Schedules Here'!446:446,1)):INDEX('Set Schedules Here'!446:446,1,MATCH(V$1,'Set Schedules Here'!446:446,1)+1),V$1)),rounding_decimal_places)</f>
        <v>0.53333299999999995</v>
      </c>
      <c r="W224">
        <f>ROUND(IF(W$1=2050,TREND(INDEX('Set Schedules Here'!447:447,1,MATCH(W$1,'Set Schedules Here'!446:446,0)),INDEX('Set Schedules Here'!446:446,1,MATCH(W$1,'Set Schedules Here'!446:446,0)),W$1),TREND(INDEX('Set Schedules Here'!447:447,1,MATCH(W$1,'Set Schedules Here'!446:446,1)):INDEX('Set Schedules Here'!447:447,1,MATCH(W$1,'Set Schedules Here'!446:446,1)+1),INDEX('Set Schedules Here'!446:446,1,MATCH(W$1,'Set Schedules Here'!446:446,1)):INDEX('Set Schedules Here'!446:446,1,MATCH(W$1,'Set Schedules Here'!446:446,1)+1),W$1)),rounding_decimal_places)</f>
        <v>0.56666700000000003</v>
      </c>
      <c r="X224">
        <f>ROUND(IF(X$1=2050,TREND(INDEX('Set Schedules Here'!447:447,1,MATCH(X$1,'Set Schedules Here'!446:446,0)),INDEX('Set Schedules Here'!446:446,1,MATCH(X$1,'Set Schedules Here'!446:446,0)),X$1),TREND(INDEX('Set Schedules Here'!447:447,1,MATCH(X$1,'Set Schedules Here'!446:446,1)):INDEX('Set Schedules Here'!447:447,1,MATCH(X$1,'Set Schedules Here'!446:446,1)+1),INDEX('Set Schedules Here'!446:446,1,MATCH(X$1,'Set Schedules Here'!446:446,1)):INDEX('Set Schedules Here'!446:446,1,MATCH(X$1,'Set Schedules Here'!446:446,1)+1),X$1)),rounding_decimal_places)</f>
        <v>0.6</v>
      </c>
      <c r="Y224">
        <f>ROUND(IF(Y$1=2050,TREND(INDEX('Set Schedules Here'!447:447,1,MATCH(Y$1,'Set Schedules Here'!446:446,0)),INDEX('Set Schedules Here'!446:446,1,MATCH(Y$1,'Set Schedules Here'!446:446,0)),Y$1),TREND(INDEX('Set Schedules Here'!447:447,1,MATCH(Y$1,'Set Schedules Here'!446:446,1)):INDEX('Set Schedules Here'!447:447,1,MATCH(Y$1,'Set Schedules Here'!446:446,1)+1),INDEX('Set Schedules Here'!446:446,1,MATCH(Y$1,'Set Schedules Here'!446:446,1)):INDEX('Set Schedules Here'!446:446,1,MATCH(Y$1,'Set Schedules Here'!446:446,1)+1),Y$1)),rounding_decimal_places)</f>
        <v>0.63333300000000003</v>
      </c>
      <c r="Z224">
        <f>ROUND(IF(Z$1=2050,TREND(INDEX('Set Schedules Here'!447:447,1,MATCH(Z$1,'Set Schedules Here'!446:446,0)),INDEX('Set Schedules Here'!446:446,1,MATCH(Z$1,'Set Schedules Here'!446:446,0)),Z$1),TREND(INDEX('Set Schedules Here'!447:447,1,MATCH(Z$1,'Set Schedules Here'!446:446,1)):INDEX('Set Schedules Here'!447:447,1,MATCH(Z$1,'Set Schedules Here'!446:446,1)+1),INDEX('Set Schedules Here'!446:446,1,MATCH(Z$1,'Set Schedules Here'!446:446,1)):INDEX('Set Schedules Here'!446:446,1,MATCH(Z$1,'Set Schedules Here'!446:446,1)+1),Z$1)),rounding_decimal_places)</f>
        <v>0.66666700000000001</v>
      </c>
      <c r="AA224">
        <f>ROUND(IF(AA$1=2050,TREND(INDEX('Set Schedules Here'!447:447,1,MATCH(AA$1,'Set Schedules Here'!446:446,0)),INDEX('Set Schedules Here'!446:446,1,MATCH(AA$1,'Set Schedules Here'!446:446,0)),AA$1),TREND(INDEX('Set Schedules Here'!447:447,1,MATCH(AA$1,'Set Schedules Here'!446:446,1)):INDEX('Set Schedules Here'!447:447,1,MATCH(AA$1,'Set Schedules Here'!446:446,1)+1),INDEX('Set Schedules Here'!446:446,1,MATCH(AA$1,'Set Schedules Here'!446:446,1)):INDEX('Set Schedules Here'!446:446,1,MATCH(AA$1,'Set Schedules Here'!446:446,1)+1),AA$1)),rounding_decimal_places)</f>
        <v>0.7</v>
      </c>
      <c r="AB224">
        <f>ROUND(IF(AB$1=2050,TREND(INDEX('Set Schedules Here'!447:447,1,MATCH(AB$1,'Set Schedules Here'!446:446,0)),INDEX('Set Schedules Here'!446:446,1,MATCH(AB$1,'Set Schedules Here'!446:446,0)),AB$1),TREND(INDEX('Set Schedules Here'!447:447,1,MATCH(AB$1,'Set Schedules Here'!446:446,1)):INDEX('Set Schedules Here'!447:447,1,MATCH(AB$1,'Set Schedules Here'!446:446,1)+1),INDEX('Set Schedules Here'!446:446,1,MATCH(AB$1,'Set Schedules Here'!446:446,1)):INDEX('Set Schedules Here'!446:446,1,MATCH(AB$1,'Set Schedules Here'!446:446,1)+1),AB$1)),rounding_decimal_places)</f>
        <v>0.73333300000000001</v>
      </c>
      <c r="AC224">
        <f>ROUND(IF(AC$1=2050,TREND(INDEX('Set Schedules Here'!447:447,1,MATCH(AC$1,'Set Schedules Here'!446:446,0)),INDEX('Set Schedules Here'!446:446,1,MATCH(AC$1,'Set Schedules Here'!446:446,0)),AC$1),TREND(INDEX('Set Schedules Here'!447:447,1,MATCH(AC$1,'Set Schedules Here'!446:446,1)):INDEX('Set Schedules Here'!447:447,1,MATCH(AC$1,'Set Schedules Here'!446:446,1)+1),INDEX('Set Schedules Here'!446:446,1,MATCH(AC$1,'Set Schedules Here'!446:446,1)):INDEX('Set Schedules Here'!446:446,1,MATCH(AC$1,'Set Schedules Here'!446:446,1)+1),AC$1)),rounding_decimal_places)</f>
        <v>0.76666699999999999</v>
      </c>
      <c r="AD224">
        <f>ROUND(IF(AD$1=2050,TREND(INDEX('Set Schedules Here'!447:447,1,MATCH(AD$1,'Set Schedules Here'!446:446,0)),INDEX('Set Schedules Here'!446:446,1,MATCH(AD$1,'Set Schedules Here'!446:446,0)),AD$1),TREND(INDEX('Set Schedules Here'!447:447,1,MATCH(AD$1,'Set Schedules Here'!446:446,1)):INDEX('Set Schedules Here'!447:447,1,MATCH(AD$1,'Set Schedules Here'!446:446,1)+1),INDEX('Set Schedules Here'!446:446,1,MATCH(AD$1,'Set Schedules Here'!446:446,1)):INDEX('Set Schedules Here'!446:446,1,MATCH(AD$1,'Set Schedules Here'!446:446,1)+1),AD$1)),rounding_decimal_places)</f>
        <v>0.8</v>
      </c>
      <c r="AE224">
        <f>ROUND(IF(AE$1=2050,TREND(INDEX('Set Schedules Here'!447:447,1,MATCH(AE$1,'Set Schedules Here'!446:446,0)),INDEX('Set Schedules Here'!446:446,1,MATCH(AE$1,'Set Schedules Here'!446:446,0)),AE$1),TREND(INDEX('Set Schedules Here'!447:447,1,MATCH(AE$1,'Set Schedules Here'!446:446,1)):INDEX('Set Schedules Here'!447:447,1,MATCH(AE$1,'Set Schedules Here'!446:446,1)+1),INDEX('Set Schedules Here'!446:446,1,MATCH(AE$1,'Set Schedules Here'!446:446,1)):INDEX('Set Schedules Here'!446:446,1,MATCH(AE$1,'Set Schedules Here'!446:446,1)+1),AE$1)),rounding_decimal_places)</f>
        <v>0.83333299999999999</v>
      </c>
      <c r="AF224">
        <f>ROUND(IF(AF$1=2050,TREND(INDEX('Set Schedules Here'!447:447,1,MATCH(AF$1,'Set Schedules Here'!446:446,0)),INDEX('Set Schedules Here'!446:446,1,MATCH(AF$1,'Set Schedules Here'!446:446,0)),AF$1),TREND(INDEX('Set Schedules Here'!447:447,1,MATCH(AF$1,'Set Schedules Here'!446:446,1)):INDEX('Set Schedules Here'!447:447,1,MATCH(AF$1,'Set Schedules Here'!446:446,1)+1),INDEX('Set Schedules Here'!446:446,1,MATCH(AF$1,'Set Schedules Here'!446:446,1)):INDEX('Set Schedules Here'!446:446,1,MATCH(AF$1,'Set Schedules Here'!446:446,1)+1),AF$1)),rounding_decimal_places)</f>
        <v>0.86666699999999997</v>
      </c>
      <c r="AG224">
        <f>ROUND(IF(AG$1=2050,TREND(INDEX('Set Schedules Here'!447:447,1,MATCH(AG$1,'Set Schedules Here'!446:446,0)),INDEX('Set Schedules Here'!446:446,1,MATCH(AG$1,'Set Schedules Here'!446:446,0)),AG$1),TREND(INDEX('Set Schedules Here'!447:447,1,MATCH(AG$1,'Set Schedules Here'!446:446,1)):INDEX('Set Schedules Here'!447:447,1,MATCH(AG$1,'Set Schedules Here'!446:446,1)+1),INDEX('Set Schedules Here'!446:446,1,MATCH(AG$1,'Set Schedules Here'!446:446,1)):INDEX('Set Schedules Here'!446:446,1,MATCH(AG$1,'Set Schedules Here'!446:446,1)+1),AG$1)),rounding_decimal_places)</f>
        <v>0.9</v>
      </c>
      <c r="AH224">
        <f>ROUND(IF(AH$1=2050,TREND(INDEX('Set Schedules Here'!447:447,1,MATCH(AH$1,'Set Schedules Here'!446:446,0)),INDEX('Set Schedules Here'!446:446,1,MATCH(AH$1,'Set Schedules Here'!446:446,0)),AH$1),TREND(INDEX('Set Schedules Here'!447:447,1,MATCH(AH$1,'Set Schedules Here'!446:446,1)):INDEX('Set Schedules Here'!447:447,1,MATCH(AH$1,'Set Schedules Here'!446:446,1)+1),INDEX('Set Schedules Here'!446:446,1,MATCH(AH$1,'Set Schedules Here'!446:446,1)):INDEX('Set Schedules Here'!446:446,1,MATCH(AH$1,'Set Schedules Here'!446:446,1)+1),AH$1)),rounding_decimal_places)</f>
        <v>0.93333299999999997</v>
      </c>
      <c r="AI224">
        <f>ROUND(IF(AI$1=2050,TREND(INDEX('Set Schedules Here'!447:447,1,MATCH(AI$1,'Set Schedules Here'!446:446,0)),INDEX('Set Schedules Here'!446:446,1,MATCH(AI$1,'Set Schedules Here'!446:446,0)),AI$1),TREND(INDEX('Set Schedules Here'!447:447,1,MATCH(AI$1,'Set Schedules Here'!446:446,1)):INDEX('Set Schedules Here'!447:447,1,MATCH(AI$1,'Set Schedules Here'!446:446,1)+1),INDEX('Set Schedules Here'!446:446,1,MATCH(AI$1,'Set Schedules Here'!446:446,1)):INDEX('Set Schedules Here'!446:446,1,MATCH(AI$1,'Set Schedules Here'!446:446,1)+1),AI$1)),rounding_decimal_places)</f>
        <v>0.96666700000000005</v>
      </c>
      <c r="AJ224">
        <f>ROUND(IF(AJ$1=2050,TREND(INDEX('Set Schedules Here'!447:447,1,MATCH(AJ$1,'Set Schedules Here'!446:446,0)),INDEX('Set Schedules Here'!446:446,1,MATCH(AJ$1,'Set Schedules Here'!446:446,0)),AJ$1),TREND(INDEX('Set Schedules Here'!447:447,1,MATCH(AJ$1,'Set Schedules Here'!446:446,1)):INDEX('Set Schedules Here'!447:447,1,MATCH(AJ$1,'Set Schedules Here'!446:446,1)+1),INDEX('Set Schedules Here'!446:446,1,MATCH(AJ$1,'Set Schedules Here'!446:446,1)):INDEX('Set Schedules Here'!446:446,1,MATCH(AJ$1,'Set Schedules Here'!446:446,1)+1),AJ$1)),rounding_decimal_places)</f>
        <v>1</v>
      </c>
    </row>
    <row r="225" spans="1:36" x14ac:dyDescent="0.45">
      <c r="A225" s="12" t="str">
        <f>'Set Schedules Here'!A448</f>
        <v>elec reduce plant downtime</v>
      </c>
      <c r="B225" s="12" t="str">
        <f>IF(ISBLANK('Set Schedules Here'!C448),"",'Set Schedules Here'!C448)</f>
        <v>lignite es</v>
      </c>
      <c r="C225" s="12" t="str">
        <f>IF(ISBLANK('Set Schedules Here'!D448),"",'Set Schedules Here'!D448)</f>
        <v>preexisting retiring</v>
      </c>
      <c r="D225" s="21" t="str">
        <f>IF(ISBLANK('Set Schedules Here'!E448),"",'Set Schedules Here'!E448)</f>
        <v/>
      </c>
      <c r="E225">
        <f>ROUND(IF(E$1=2050,TREND(INDEX('Set Schedules Here'!449:449,1,MATCH(E$1,'Set Schedules Here'!448:448,0)),INDEX('Set Schedules Here'!448:448,1,MATCH(E$1,'Set Schedules Here'!448:448,0)),E$1),TREND(INDEX('Set Schedules Here'!449:449,1,MATCH(E$1,'Set Schedules Here'!448:448,1)):INDEX('Set Schedules Here'!449:449,1,MATCH(E$1,'Set Schedules Here'!448:448,1)+1),INDEX('Set Schedules Here'!448:448,1,MATCH(E$1,'Set Schedules Here'!448:448,1)):INDEX('Set Schedules Here'!448:448,1,MATCH(E$1,'Set Schedules Here'!448:448,1)+1),E$1)),rounding_decimal_places)</f>
        <v>0</v>
      </c>
      <c r="F225">
        <f>ROUND(IF(F$1=2050,TREND(INDEX('Set Schedules Here'!449:449,1,MATCH(F$1,'Set Schedules Here'!448:448,0)),INDEX('Set Schedules Here'!448:448,1,MATCH(F$1,'Set Schedules Here'!448:448,0)),F$1),TREND(INDEX('Set Schedules Here'!449:449,1,MATCH(F$1,'Set Schedules Here'!448:448,1)):INDEX('Set Schedules Here'!449:449,1,MATCH(F$1,'Set Schedules Here'!448:448,1)+1),INDEX('Set Schedules Here'!448:448,1,MATCH(F$1,'Set Schedules Here'!448:448,1)):INDEX('Set Schedules Here'!448:448,1,MATCH(F$1,'Set Schedules Here'!448:448,1)+1),F$1)),rounding_decimal_places)</f>
        <v>0</v>
      </c>
      <c r="G225">
        <f>ROUND(IF(G$1=2050,TREND(INDEX('Set Schedules Here'!449:449,1,MATCH(G$1,'Set Schedules Here'!448:448,0)),INDEX('Set Schedules Here'!448:448,1,MATCH(G$1,'Set Schedules Here'!448:448,0)),G$1),TREND(INDEX('Set Schedules Here'!449:449,1,MATCH(G$1,'Set Schedules Here'!448:448,1)):INDEX('Set Schedules Here'!449:449,1,MATCH(G$1,'Set Schedules Here'!448:448,1)+1),INDEX('Set Schedules Here'!448:448,1,MATCH(G$1,'Set Schedules Here'!448:448,1)):INDEX('Set Schedules Here'!448:448,1,MATCH(G$1,'Set Schedules Here'!448:448,1)+1),G$1)),rounding_decimal_places)</f>
        <v>3.3333000000000002E-2</v>
      </c>
      <c r="H225">
        <f>ROUND(IF(H$1=2050,TREND(INDEX('Set Schedules Here'!449:449,1,MATCH(H$1,'Set Schedules Here'!448:448,0)),INDEX('Set Schedules Here'!448:448,1,MATCH(H$1,'Set Schedules Here'!448:448,0)),H$1),TREND(INDEX('Set Schedules Here'!449:449,1,MATCH(H$1,'Set Schedules Here'!448:448,1)):INDEX('Set Schedules Here'!449:449,1,MATCH(H$1,'Set Schedules Here'!448:448,1)+1),INDEX('Set Schedules Here'!448:448,1,MATCH(H$1,'Set Schedules Here'!448:448,1)):INDEX('Set Schedules Here'!448:448,1,MATCH(H$1,'Set Schedules Here'!448:448,1)+1),H$1)),rounding_decimal_places)</f>
        <v>6.6667000000000004E-2</v>
      </c>
      <c r="I225">
        <f>ROUND(IF(I$1=2050,TREND(INDEX('Set Schedules Here'!449:449,1,MATCH(I$1,'Set Schedules Here'!448:448,0)),INDEX('Set Schedules Here'!448:448,1,MATCH(I$1,'Set Schedules Here'!448:448,0)),I$1),TREND(INDEX('Set Schedules Here'!449:449,1,MATCH(I$1,'Set Schedules Here'!448:448,1)):INDEX('Set Schedules Here'!449:449,1,MATCH(I$1,'Set Schedules Here'!448:448,1)+1),INDEX('Set Schedules Here'!448:448,1,MATCH(I$1,'Set Schedules Here'!448:448,1)):INDEX('Set Schedules Here'!448:448,1,MATCH(I$1,'Set Schedules Here'!448:448,1)+1),I$1)),rounding_decimal_places)</f>
        <v>0.1</v>
      </c>
      <c r="J225">
        <f>ROUND(IF(J$1=2050,TREND(INDEX('Set Schedules Here'!449:449,1,MATCH(J$1,'Set Schedules Here'!448:448,0)),INDEX('Set Schedules Here'!448:448,1,MATCH(J$1,'Set Schedules Here'!448:448,0)),J$1),TREND(INDEX('Set Schedules Here'!449:449,1,MATCH(J$1,'Set Schedules Here'!448:448,1)):INDEX('Set Schedules Here'!449:449,1,MATCH(J$1,'Set Schedules Here'!448:448,1)+1),INDEX('Set Schedules Here'!448:448,1,MATCH(J$1,'Set Schedules Here'!448:448,1)):INDEX('Set Schedules Here'!448:448,1,MATCH(J$1,'Set Schedules Here'!448:448,1)+1),J$1)),rounding_decimal_places)</f>
        <v>0.13333300000000001</v>
      </c>
      <c r="K225">
        <f>ROUND(IF(K$1=2050,TREND(INDEX('Set Schedules Here'!449:449,1,MATCH(K$1,'Set Schedules Here'!448:448,0)),INDEX('Set Schedules Here'!448:448,1,MATCH(K$1,'Set Schedules Here'!448:448,0)),K$1),TREND(INDEX('Set Schedules Here'!449:449,1,MATCH(K$1,'Set Schedules Here'!448:448,1)):INDEX('Set Schedules Here'!449:449,1,MATCH(K$1,'Set Schedules Here'!448:448,1)+1),INDEX('Set Schedules Here'!448:448,1,MATCH(K$1,'Set Schedules Here'!448:448,1)):INDEX('Set Schedules Here'!448:448,1,MATCH(K$1,'Set Schedules Here'!448:448,1)+1),K$1)),rounding_decimal_places)</f>
        <v>0.16666700000000001</v>
      </c>
      <c r="L225">
        <f>ROUND(IF(L$1=2050,TREND(INDEX('Set Schedules Here'!449:449,1,MATCH(L$1,'Set Schedules Here'!448:448,0)),INDEX('Set Schedules Here'!448:448,1,MATCH(L$1,'Set Schedules Here'!448:448,0)),L$1),TREND(INDEX('Set Schedules Here'!449:449,1,MATCH(L$1,'Set Schedules Here'!448:448,1)):INDEX('Set Schedules Here'!449:449,1,MATCH(L$1,'Set Schedules Here'!448:448,1)+1),INDEX('Set Schedules Here'!448:448,1,MATCH(L$1,'Set Schedules Here'!448:448,1)):INDEX('Set Schedules Here'!448:448,1,MATCH(L$1,'Set Schedules Here'!448:448,1)+1),L$1)),rounding_decimal_places)</f>
        <v>0.2</v>
      </c>
      <c r="M225">
        <f>ROUND(IF(M$1=2050,TREND(INDEX('Set Schedules Here'!449:449,1,MATCH(M$1,'Set Schedules Here'!448:448,0)),INDEX('Set Schedules Here'!448:448,1,MATCH(M$1,'Set Schedules Here'!448:448,0)),M$1),TREND(INDEX('Set Schedules Here'!449:449,1,MATCH(M$1,'Set Schedules Here'!448:448,1)):INDEX('Set Schedules Here'!449:449,1,MATCH(M$1,'Set Schedules Here'!448:448,1)+1),INDEX('Set Schedules Here'!448:448,1,MATCH(M$1,'Set Schedules Here'!448:448,1)):INDEX('Set Schedules Here'!448:448,1,MATCH(M$1,'Set Schedules Here'!448:448,1)+1),M$1)),rounding_decimal_places)</f>
        <v>0.23333300000000001</v>
      </c>
      <c r="N225">
        <f>ROUND(IF(N$1=2050,TREND(INDEX('Set Schedules Here'!449:449,1,MATCH(N$1,'Set Schedules Here'!448:448,0)),INDEX('Set Schedules Here'!448:448,1,MATCH(N$1,'Set Schedules Here'!448:448,0)),N$1),TREND(INDEX('Set Schedules Here'!449:449,1,MATCH(N$1,'Set Schedules Here'!448:448,1)):INDEX('Set Schedules Here'!449:449,1,MATCH(N$1,'Set Schedules Here'!448:448,1)+1),INDEX('Set Schedules Here'!448:448,1,MATCH(N$1,'Set Schedules Here'!448:448,1)):INDEX('Set Schedules Here'!448:448,1,MATCH(N$1,'Set Schedules Here'!448:448,1)+1),N$1)),rounding_decimal_places)</f>
        <v>0.26666699999999999</v>
      </c>
      <c r="O225">
        <f>ROUND(IF(O$1=2050,TREND(INDEX('Set Schedules Here'!449:449,1,MATCH(O$1,'Set Schedules Here'!448:448,0)),INDEX('Set Schedules Here'!448:448,1,MATCH(O$1,'Set Schedules Here'!448:448,0)),O$1),TREND(INDEX('Set Schedules Here'!449:449,1,MATCH(O$1,'Set Schedules Here'!448:448,1)):INDEX('Set Schedules Here'!449:449,1,MATCH(O$1,'Set Schedules Here'!448:448,1)+1),INDEX('Set Schedules Here'!448:448,1,MATCH(O$1,'Set Schedules Here'!448:448,1)):INDEX('Set Schedules Here'!448:448,1,MATCH(O$1,'Set Schedules Here'!448:448,1)+1),O$1)),rounding_decimal_places)</f>
        <v>0.3</v>
      </c>
      <c r="P225">
        <f>ROUND(IF(P$1=2050,TREND(INDEX('Set Schedules Here'!449:449,1,MATCH(P$1,'Set Schedules Here'!448:448,0)),INDEX('Set Schedules Here'!448:448,1,MATCH(P$1,'Set Schedules Here'!448:448,0)),P$1),TREND(INDEX('Set Schedules Here'!449:449,1,MATCH(P$1,'Set Schedules Here'!448:448,1)):INDEX('Set Schedules Here'!449:449,1,MATCH(P$1,'Set Schedules Here'!448:448,1)+1),INDEX('Set Schedules Here'!448:448,1,MATCH(P$1,'Set Schedules Here'!448:448,1)):INDEX('Set Schedules Here'!448:448,1,MATCH(P$1,'Set Schedules Here'!448:448,1)+1),P$1)),rounding_decimal_places)</f>
        <v>0.33333299999999999</v>
      </c>
      <c r="Q225">
        <f>ROUND(IF(Q$1=2050,TREND(INDEX('Set Schedules Here'!449:449,1,MATCH(Q$1,'Set Schedules Here'!448:448,0)),INDEX('Set Schedules Here'!448:448,1,MATCH(Q$1,'Set Schedules Here'!448:448,0)),Q$1),TREND(INDEX('Set Schedules Here'!449:449,1,MATCH(Q$1,'Set Schedules Here'!448:448,1)):INDEX('Set Schedules Here'!449:449,1,MATCH(Q$1,'Set Schedules Here'!448:448,1)+1),INDEX('Set Schedules Here'!448:448,1,MATCH(Q$1,'Set Schedules Here'!448:448,1)):INDEX('Set Schedules Here'!448:448,1,MATCH(Q$1,'Set Schedules Here'!448:448,1)+1),Q$1)),rounding_decimal_places)</f>
        <v>0.36666700000000002</v>
      </c>
      <c r="R225">
        <f>ROUND(IF(R$1=2050,TREND(INDEX('Set Schedules Here'!449:449,1,MATCH(R$1,'Set Schedules Here'!448:448,0)),INDEX('Set Schedules Here'!448:448,1,MATCH(R$1,'Set Schedules Here'!448:448,0)),R$1),TREND(INDEX('Set Schedules Here'!449:449,1,MATCH(R$1,'Set Schedules Here'!448:448,1)):INDEX('Set Schedules Here'!449:449,1,MATCH(R$1,'Set Schedules Here'!448:448,1)+1),INDEX('Set Schedules Here'!448:448,1,MATCH(R$1,'Set Schedules Here'!448:448,1)):INDEX('Set Schedules Here'!448:448,1,MATCH(R$1,'Set Schedules Here'!448:448,1)+1),R$1)),rounding_decimal_places)</f>
        <v>0.4</v>
      </c>
      <c r="S225">
        <f>ROUND(IF(S$1=2050,TREND(INDEX('Set Schedules Here'!449:449,1,MATCH(S$1,'Set Schedules Here'!448:448,0)),INDEX('Set Schedules Here'!448:448,1,MATCH(S$1,'Set Schedules Here'!448:448,0)),S$1),TREND(INDEX('Set Schedules Here'!449:449,1,MATCH(S$1,'Set Schedules Here'!448:448,1)):INDEX('Set Schedules Here'!449:449,1,MATCH(S$1,'Set Schedules Here'!448:448,1)+1),INDEX('Set Schedules Here'!448:448,1,MATCH(S$1,'Set Schedules Here'!448:448,1)):INDEX('Set Schedules Here'!448:448,1,MATCH(S$1,'Set Schedules Here'!448:448,1)+1),S$1)),rounding_decimal_places)</f>
        <v>0.43333300000000002</v>
      </c>
      <c r="T225">
        <f>ROUND(IF(T$1=2050,TREND(INDEX('Set Schedules Here'!449:449,1,MATCH(T$1,'Set Schedules Here'!448:448,0)),INDEX('Set Schedules Here'!448:448,1,MATCH(T$1,'Set Schedules Here'!448:448,0)),T$1),TREND(INDEX('Set Schedules Here'!449:449,1,MATCH(T$1,'Set Schedules Here'!448:448,1)):INDEX('Set Schedules Here'!449:449,1,MATCH(T$1,'Set Schedules Here'!448:448,1)+1),INDEX('Set Schedules Here'!448:448,1,MATCH(T$1,'Set Schedules Here'!448:448,1)):INDEX('Set Schedules Here'!448:448,1,MATCH(T$1,'Set Schedules Here'!448:448,1)+1),T$1)),rounding_decimal_places)</f>
        <v>0.466667</v>
      </c>
      <c r="U225">
        <f>ROUND(IF(U$1=2050,TREND(INDEX('Set Schedules Here'!449:449,1,MATCH(U$1,'Set Schedules Here'!448:448,0)),INDEX('Set Schedules Here'!448:448,1,MATCH(U$1,'Set Schedules Here'!448:448,0)),U$1),TREND(INDEX('Set Schedules Here'!449:449,1,MATCH(U$1,'Set Schedules Here'!448:448,1)):INDEX('Set Schedules Here'!449:449,1,MATCH(U$1,'Set Schedules Here'!448:448,1)+1),INDEX('Set Schedules Here'!448:448,1,MATCH(U$1,'Set Schedules Here'!448:448,1)):INDEX('Set Schedules Here'!448:448,1,MATCH(U$1,'Set Schedules Here'!448:448,1)+1),U$1)),rounding_decimal_places)</f>
        <v>0.5</v>
      </c>
      <c r="V225">
        <f>ROUND(IF(V$1=2050,TREND(INDEX('Set Schedules Here'!449:449,1,MATCH(V$1,'Set Schedules Here'!448:448,0)),INDEX('Set Schedules Here'!448:448,1,MATCH(V$1,'Set Schedules Here'!448:448,0)),V$1),TREND(INDEX('Set Schedules Here'!449:449,1,MATCH(V$1,'Set Schedules Here'!448:448,1)):INDEX('Set Schedules Here'!449:449,1,MATCH(V$1,'Set Schedules Here'!448:448,1)+1),INDEX('Set Schedules Here'!448:448,1,MATCH(V$1,'Set Schedules Here'!448:448,1)):INDEX('Set Schedules Here'!448:448,1,MATCH(V$1,'Set Schedules Here'!448:448,1)+1),V$1)),rounding_decimal_places)</f>
        <v>0.53333299999999995</v>
      </c>
      <c r="W225">
        <f>ROUND(IF(W$1=2050,TREND(INDEX('Set Schedules Here'!449:449,1,MATCH(W$1,'Set Schedules Here'!448:448,0)),INDEX('Set Schedules Here'!448:448,1,MATCH(W$1,'Set Schedules Here'!448:448,0)),W$1),TREND(INDEX('Set Schedules Here'!449:449,1,MATCH(W$1,'Set Schedules Here'!448:448,1)):INDEX('Set Schedules Here'!449:449,1,MATCH(W$1,'Set Schedules Here'!448:448,1)+1),INDEX('Set Schedules Here'!448:448,1,MATCH(W$1,'Set Schedules Here'!448:448,1)):INDEX('Set Schedules Here'!448:448,1,MATCH(W$1,'Set Schedules Here'!448:448,1)+1),W$1)),rounding_decimal_places)</f>
        <v>0.56666700000000003</v>
      </c>
      <c r="X225">
        <f>ROUND(IF(X$1=2050,TREND(INDEX('Set Schedules Here'!449:449,1,MATCH(X$1,'Set Schedules Here'!448:448,0)),INDEX('Set Schedules Here'!448:448,1,MATCH(X$1,'Set Schedules Here'!448:448,0)),X$1),TREND(INDEX('Set Schedules Here'!449:449,1,MATCH(X$1,'Set Schedules Here'!448:448,1)):INDEX('Set Schedules Here'!449:449,1,MATCH(X$1,'Set Schedules Here'!448:448,1)+1),INDEX('Set Schedules Here'!448:448,1,MATCH(X$1,'Set Schedules Here'!448:448,1)):INDEX('Set Schedules Here'!448:448,1,MATCH(X$1,'Set Schedules Here'!448:448,1)+1),X$1)),rounding_decimal_places)</f>
        <v>0.6</v>
      </c>
      <c r="Y225">
        <f>ROUND(IF(Y$1=2050,TREND(INDEX('Set Schedules Here'!449:449,1,MATCH(Y$1,'Set Schedules Here'!448:448,0)),INDEX('Set Schedules Here'!448:448,1,MATCH(Y$1,'Set Schedules Here'!448:448,0)),Y$1),TREND(INDEX('Set Schedules Here'!449:449,1,MATCH(Y$1,'Set Schedules Here'!448:448,1)):INDEX('Set Schedules Here'!449:449,1,MATCH(Y$1,'Set Schedules Here'!448:448,1)+1),INDEX('Set Schedules Here'!448:448,1,MATCH(Y$1,'Set Schedules Here'!448:448,1)):INDEX('Set Schedules Here'!448:448,1,MATCH(Y$1,'Set Schedules Here'!448:448,1)+1),Y$1)),rounding_decimal_places)</f>
        <v>0.63333300000000003</v>
      </c>
      <c r="Z225">
        <f>ROUND(IF(Z$1=2050,TREND(INDEX('Set Schedules Here'!449:449,1,MATCH(Z$1,'Set Schedules Here'!448:448,0)),INDEX('Set Schedules Here'!448:448,1,MATCH(Z$1,'Set Schedules Here'!448:448,0)),Z$1),TREND(INDEX('Set Schedules Here'!449:449,1,MATCH(Z$1,'Set Schedules Here'!448:448,1)):INDEX('Set Schedules Here'!449:449,1,MATCH(Z$1,'Set Schedules Here'!448:448,1)+1),INDEX('Set Schedules Here'!448:448,1,MATCH(Z$1,'Set Schedules Here'!448:448,1)):INDEX('Set Schedules Here'!448:448,1,MATCH(Z$1,'Set Schedules Here'!448:448,1)+1),Z$1)),rounding_decimal_places)</f>
        <v>0.66666700000000001</v>
      </c>
      <c r="AA225">
        <f>ROUND(IF(AA$1=2050,TREND(INDEX('Set Schedules Here'!449:449,1,MATCH(AA$1,'Set Schedules Here'!448:448,0)),INDEX('Set Schedules Here'!448:448,1,MATCH(AA$1,'Set Schedules Here'!448:448,0)),AA$1),TREND(INDEX('Set Schedules Here'!449:449,1,MATCH(AA$1,'Set Schedules Here'!448:448,1)):INDEX('Set Schedules Here'!449:449,1,MATCH(AA$1,'Set Schedules Here'!448:448,1)+1),INDEX('Set Schedules Here'!448:448,1,MATCH(AA$1,'Set Schedules Here'!448:448,1)):INDEX('Set Schedules Here'!448:448,1,MATCH(AA$1,'Set Schedules Here'!448:448,1)+1),AA$1)),rounding_decimal_places)</f>
        <v>0.7</v>
      </c>
      <c r="AB225">
        <f>ROUND(IF(AB$1=2050,TREND(INDEX('Set Schedules Here'!449:449,1,MATCH(AB$1,'Set Schedules Here'!448:448,0)),INDEX('Set Schedules Here'!448:448,1,MATCH(AB$1,'Set Schedules Here'!448:448,0)),AB$1),TREND(INDEX('Set Schedules Here'!449:449,1,MATCH(AB$1,'Set Schedules Here'!448:448,1)):INDEX('Set Schedules Here'!449:449,1,MATCH(AB$1,'Set Schedules Here'!448:448,1)+1),INDEX('Set Schedules Here'!448:448,1,MATCH(AB$1,'Set Schedules Here'!448:448,1)):INDEX('Set Schedules Here'!448:448,1,MATCH(AB$1,'Set Schedules Here'!448:448,1)+1),AB$1)),rounding_decimal_places)</f>
        <v>0.73333300000000001</v>
      </c>
      <c r="AC225">
        <f>ROUND(IF(AC$1=2050,TREND(INDEX('Set Schedules Here'!449:449,1,MATCH(AC$1,'Set Schedules Here'!448:448,0)),INDEX('Set Schedules Here'!448:448,1,MATCH(AC$1,'Set Schedules Here'!448:448,0)),AC$1),TREND(INDEX('Set Schedules Here'!449:449,1,MATCH(AC$1,'Set Schedules Here'!448:448,1)):INDEX('Set Schedules Here'!449:449,1,MATCH(AC$1,'Set Schedules Here'!448:448,1)+1),INDEX('Set Schedules Here'!448:448,1,MATCH(AC$1,'Set Schedules Here'!448:448,1)):INDEX('Set Schedules Here'!448:448,1,MATCH(AC$1,'Set Schedules Here'!448:448,1)+1),AC$1)),rounding_decimal_places)</f>
        <v>0.76666699999999999</v>
      </c>
      <c r="AD225">
        <f>ROUND(IF(AD$1=2050,TREND(INDEX('Set Schedules Here'!449:449,1,MATCH(AD$1,'Set Schedules Here'!448:448,0)),INDEX('Set Schedules Here'!448:448,1,MATCH(AD$1,'Set Schedules Here'!448:448,0)),AD$1),TREND(INDEX('Set Schedules Here'!449:449,1,MATCH(AD$1,'Set Schedules Here'!448:448,1)):INDEX('Set Schedules Here'!449:449,1,MATCH(AD$1,'Set Schedules Here'!448:448,1)+1),INDEX('Set Schedules Here'!448:448,1,MATCH(AD$1,'Set Schedules Here'!448:448,1)):INDEX('Set Schedules Here'!448:448,1,MATCH(AD$1,'Set Schedules Here'!448:448,1)+1),AD$1)),rounding_decimal_places)</f>
        <v>0.8</v>
      </c>
      <c r="AE225">
        <f>ROUND(IF(AE$1=2050,TREND(INDEX('Set Schedules Here'!449:449,1,MATCH(AE$1,'Set Schedules Here'!448:448,0)),INDEX('Set Schedules Here'!448:448,1,MATCH(AE$1,'Set Schedules Here'!448:448,0)),AE$1),TREND(INDEX('Set Schedules Here'!449:449,1,MATCH(AE$1,'Set Schedules Here'!448:448,1)):INDEX('Set Schedules Here'!449:449,1,MATCH(AE$1,'Set Schedules Here'!448:448,1)+1),INDEX('Set Schedules Here'!448:448,1,MATCH(AE$1,'Set Schedules Here'!448:448,1)):INDEX('Set Schedules Here'!448:448,1,MATCH(AE$1,'Set Schedules Here'!448:448,1)+1),AE$1)),rounding_decimal_places)</f>
        <v>0.83333299999999999</v>
      </c>
      <c r="AF225">
        <f>ROUND(IF(AF$1=2050,TREND(INDEX('Set Schedules Here'!449:449,1,MATCH(AF$1,'Set Schedules Here'!448:448,0)),INDEX('Set Schedules Here'!448:448,1,MATCH(AF$1,'Set Schedules Here'!448:448,0)),AF$1),TREND(INDEX('Set Schedules Here'!449:449,1,MATCH(AF$1,'Set Schedules Here'!448:448,1)):INDEX('Set Schedules Here'!449:449,1,MATCH(AF$1,'Set Schedules Here'!448:448,1)+1),INDEX('Set Schedules Here'!448:448,1,MATCH(AF$1,'Set Schedules Here'!448:448,1)):INDEX('Set Schedules Here'!448:448,1,MATCH(AF$1,'Set Schedules Here'!448:448,1)+1),AF$1)),rounding_decimal_places)</f>
        <v>0.86666699999999997</v>
      </c>
      <c r="AG225">
        <f>ROUND(IF(AG$1=2050,TREND(INDEX('Set Schedules Here'!449:449,1,MATCH(AG$1,'Set Schedules Here'!448:448,0)),INDEX('Set Schedules Here'!448:448,1,MATCH(AG$1,'Set Schedules Here'!448:448,0)),AG$1),TREND(INDEX('Set Schedules Here'!449:449,1,MATCH(AG$1,'Set Schedules Here'!448:448,1)):INDEX('Set Schedules Here'!449:449,1,MATCH(AG$1,'Set Schedules Here'!448:448,1)+1),INDEX('Set Schedules Here'!448:448,1,MATCH(AG$1,'Set Schedules Here'!448:448,1)):INDEX('Set Schedules Here'!448:448,1,MATCH(AG$1,'Set Schedules Here'!448:448,1)+1),AG$1)),rounding_decimal_places)</f>
        <v>0.9</v>
      </c>
      <c r="AH225">
        <f>ROUND(IF(AH$1=2050,TREND(INDEX('Set Schedules Here'!449:449,1,MATCH(AH$1,'Set Schedules Here'!448:448,0)),INDEX('Set Schedules Here'!448:448,1,MATCH(AH$1,'Set Schedules Here'!448:448,0)),AH$1),TREND(INDEX('Set Schedules Here'!449:449,1,MATCH(AH$1,'Set Schedules Here'!448:448,1)):INDEX('Set Schedules Here'!449:449,1,MATCH(AH$1,'Set Schedules Here'!448:448,1)+1),INDEX('Set Schedules Here'!448:448,1,MATCH(AH$1,'Set Schedules Here'!448:448,1)):INDEX('Set Schedules Here'!448:448,1,MATCH(AH$1,'Set Schedules Here'!448:448,1)+1),AH$1)),rounding_decimal_places)</f>
        <v>0.93333299999999997</v>
      </c>
      <c r="AI225">
        <f>ROUND(IF(AI$1=2050,TREND(INDEX('Set Schedules Here'!449:449,1,MATCH(AI$1,'Set Schedules Here'!448:448,0)),INDEX('Set Schedules Here'!448:448,1,MATCH(AI$1,'Set Schedules Here'!448:448,0)),AI$1),TREND(INDEX('Set Schedules Here'!449:449,1,MATCH(AI$1,'Set Schedules Here'!448:448,1)):INDEX('Set Schedules Here'!449:449,1,MATCH(AI$1,'Set Schedules Here'!448:448,1)+1),INDEX('Set Schedules Here'!448:448,1,MATCH(AI$1,'Set Schedules Here'!448:448,1)):INDEX('Set Schedules Here'!448:448,1,MATCH(AI$1,'Set Schedules Here'!448:448,1)+1),AI$1)),rounding_decimal_places)</f>
        <v>0.96666700000000005</v>
      </c>
      <c r="AJ225">
        <f>ROUND(IF(AJ$1=2050,TREND(INDEX('Set Schedules Here'!449:449,1,MATCH(AJ$1,'Set Schedules Here'!448:448,0)),INDEX('Set Schedules Here'!448:448,1,MATCH(AJ$1,'Set Schedules Here'!448:448,0)),AJ$1),TREND(INDEX('Set Schedules Here'!449:449,1,MATCH(AJ$1,'Set Schedules Here'!448:448,1)):INDEX('Set Schedules Here'!449:449,1,MATCH(AJ$1,'Set Schedules Here'!448:448,1)+1),INDEX('Set Schedules Here'!448:448,1,MATCH(AJ$1,'Set Schedules Here'!448:448,1)):INDEX('Set Schedules Here'!448:448,1,MATCH(AJ$1,'Set Schedules Here'!448:448,1)+1),AJ$1)),rounding_decimal_places)</f>
        <v>1</v>
      </c>
    </row>
    <row r="226" spans="1:36" x14ac:dyDescent="0.45">
      <c r="A226" s="12" t="str">
        <f>'Set Schedules Here'!A450</f>
        <v>elec reduce plant downtime</v>
      </c>
      <c r="B226" s="12" t="str">
        <f>IF(ISBLANK('Set Schedules Here'!C450),"",'Set Schedules Here'!C450)</f>
        <v>lignite es</v>
      </c>
      <c r="C226" s="12" t="str">
        <f>IF(ISBLANK('Set Schedules Here'!D450),"",'Set Schedules Here'!D450)</f>
        <v>preexisting nonretiring</v>
      </c>
      <c r="D226" s="21" t="str">
        <f>IF(ISBLANK('Set Schedules Here'!E450),"",'Set Schedules Here'!E450)</f>
        <v/>
      </c>
      <c r="E226">
        <f>ROUND(IF(E$1=2050,TREND(INDEX('Set Schedules Here'!451:451,1,MATCH(E$1,'Set Schedules Here'!450:450,0)),INDEX('Set Schedules Here'!450:450,1,MATCH(E$1,'Set Schedules Here'!450:450,0)),E$1),TREND(INDEX('Set Schedules Here'!451:451,1,MATCH(E$1,'Set Schedules Here'!450:450,1)):INDEX('Set Schedules Here'!451:451,1,MATCH(E$1,'Set Schedules Here'!450:450,1)+1),INDEX('Set Schedules Here'!450:450,1,MATCH(E$1,'Set Schedules Here'!450:450,1)):INDEX('Set Schedules Here'!450:450,1,MATCH(E$1,'Set Schedules Here'!450:450,1)+1),E$1)),rounding_decimal_places)</f>
        <v>0</v>
      </c>
      <c r="F226">
        <f>ROUND(IF(F$1=2050,TREND(INDEX('Set Schedules Here'!451:451,1,MATCH(F$1,'Set Schedules Here'!450:450,0)),INDEX('Set Schedules Here'!450:450,1,MATCH(F$1,'Set Schedules Here'!450:450,0)),F$1),TREND(INDEX('Set Schedules Here'!451:451,1,MATCH(F$1,'Set Schedules Here'!450:450,1)):INDEX('Set Schedules Here'!451:451,1,MATCH(F$1,'Set Schedules Here'!450:450,1)+1),INDEX('Set Schedules Here'!450:450,1,MATCH(F$1,'Set Schedules Here'!450:450,1)):INDEX('Set Schedules Here'!450:450,1,MATCH(F$1,'Set Schedules Here'!450:450,1)+1),F$1)),rounding_decimal_places)</f>
        <v>0</v>
      </c>
      <c r="G226">
        <f>ROUND(IF(G$1=2050,TREND(INDEX('Set Schedules Here'!451:451,1,MATCH(G$1,'Set Schedules Here'!450:450,0)),INDEX('Set Schedules Here'!450:450,1,MATCH(G$1,'Set Schedules Here'!450:450,0)),G$1),TREND(INDEX('Set Schedules Here'!451:451,1,MATCH(G$1,'Set Schedules Here'!450:450,1)):INDEX('Set Schedules Here'!451:451,1,MATCH(G$1,'Set Schedules Here'!450:450,1)+1),INDEX('Set Schedules Here'!450:450,1,MATCH(G$1,'Set Schedules Here'!450:450,1)):INDEX('Set Schedules Here'!450:450,1,MATCH(G$1,'Set Schedules Here'!450:450,1)+1),G$1)),rounding_decimal_places)</f>
        <v>3.3333000000000002E-2</v>
      </c>
      <c r="H226">
        <f>ROUND(IF(H$1=2050,TREND(INDEX('Set Schedules Here'!451:451,1,MATCH(H$1,'Set Schedules Here'!450:450,0)),INDEX('Set Schedules Here'!450:450,1,MATCH(H$1,'Set Schedules Here'!450:450,0)),H$1),TREND(INDEX('Set Schedules Here'!451:451,1,MATCH(H$1,'Set Schedules Here'!450:450,1)):INDEX('Set Schedules Here'!451:451,1,MATCH(H$1,'Set Schedules Here'!450:450,1)+1),INDEX('Set Schedules Here'!450:450,1,MATCH(H$1,'Set Schedules Here'!450:450,1)):INDEX('Set Schedules Here'!450:450,1,MATCH(H$1,'Set Schedules Here'!450:450,1)+1),H$1)),rounding_decimal_places)</f>
        <v>6.6667000000000004E-2</v>
      </c>
      <c r="I226">
        <f>ROUND(IF(I$1=2050,TREND(INDEX('Set Schedules Here'!451:451,1,MATCH(I$1,'Set Schedules Here'!450:450,0)),INDEX('Set Schedules Here'!450:450,1,MATCH(I$1,'Set Schedules Here'!450:450,0)),I$1),TREND(INDEX('Set Schedules Here'!451:451,1,MATCH(I$1,'Set Schedules Here'!450:450,1)):INDEX('Set Schedules Here'!451:451,1,MATCH(I$1,'Set Schedules Here'!450:450,1)+1),INDEX('Set Schedules Here'!450:450,1,MATCH(I$1,'Set Schedules Here'!450:450,1)):INDEX('Set Schedules Here'!450:450,1,MATCH(I$1,'Set Schedules Here'!450:450,1)+1),I$1)),rounding_decimal_places)</f>
        <v>0.1</v>
      </c>
      <c r="J226">
        <f>ROUND(IF(J$1=2050,TREND(INDEX('Set Schedules Here'!451:451,1,MATCH(J$1,'Set Schedules Here'!450:450,0)),INDEX('Set Schedules Here'!450:450,1,MATCH(J$1,'Set Schedules Here'!450:450,0)),J$1),TREND(INDEX('Set Schedules Here'!451:451,1,MATCH(J$1,'Set Schedules Here'!450:450,1)):INDEX('Set Schedules Here'!451:451,1,MATCH(J$1,'Set Schedules Here'!450:450,1)+1),INDEX('Set Schedules Here'!450:450,1,MATCH(J$1,'Set Schedules Here'!450:450,1)):INDEX('Set Schedules Here'!450:450,1,MATCH(J$1,'Set Schedules Here'!450:450,1)+1),J$1)),rounding_decimal_places)</f>
        <v>0.13333300000000001</v>
      </c>
      <c r="K226">
        <f>ROUND(IF(K$1=2050,TREND(INDEX('Set Schedules Here'!451:451,1,MATCH(K$1,'Set Schedules Here'!450:450,0)),INDEX('Set Schedules Here'!450:450,1,MATCH(K$1,'Set Schedules Here'!450:450,0)),K$1),TREND(INDEX('Set Schedules Here'!451:451,1,MATCH(K$1,'Set Schedules Here'!450:450,1)):INDEX('Set Schedules Here'!451:451,1,MATCH(K$1,'Set Schedules Here'!450:450,1)+1),INDEX('Set Schedules Here'!450:450,1,MATCH(K$1,'Set Schedules Here'!450:450,1)):INDEX('Set Schedules Here'!450:450,1,MATCH(K$1,'Set Schedules Here'!450:450,1)+1),K$1)),rounding_decimal_places)</f>
        <v>0.16666700000000001</v>
      </c>
      <c r="L226">
        <f>ROUND(IF(L$1=2050,TREND(INDEX('Set Schedules Here'!451:451,1,MATCH(L$1,'Set Schedules Here'!450:450,0)),INDEX('Set Schedules Here'!450:450,1,MATCH(L$1,'Set Schedules Here'!450:450,0)),L$1),TREND(INDEX('Set Schedules Here'!451:451,1,MATCH(L$1,'Set Schedules Here'!450:450,1)):INDEX('Set Schedules Here'!451:451,1,MATCH(L$1,'Set Schedules Here'!450:450,1)+1),INDEX('Set Schedules Here'!450:450,1,MATCH(L$1,'Set Schedules Here'!450:450,1)):INDEX('Set Schedules Here'!450:450,1,MATCH(L$1,'Set Schedules Here'!450:450,1)+1),L$1)),rounding_decimal_places)</f>
        <v>0.2</v>
      </c>
      <c r="M226">
        <f>ROUND(IF(M$1=2050,TREND(INDEX('Set Schedules Here'!451:451,1,MATCH(M$1,'Set Schedules Here'!450:450,0)),INDEX('Set Schedules Here'!450:450,1,MATCH(M$1,'Set Schedules Here'!450:450,0)),M$1),TREND(INDEX('Set Schedules Here'!451:451,1,MATCH(M$1,'Set Schedules Here'!450:450,1)):INDEX('Set Schedules Here'!451:451,1,MATCH(M$1,'Set Schedules Here'!450:450,1)+1),INDEX('Set Schedules Here'!450:450,1,MATCH(M$1,'Set Schedules Here'!450:450,1)):INDEX('Set Schedules Here'!450:450,1,MATCH(M$1,'Set Schedules Here'!450:450,1)+1),M$1)),rounding_decimal_places)</f>
        <v>0.23333300000000001</v>
      </c>
      <c r="N226">
        <f>ROUND(IF(N$1=2050,TREND(INDEX('Set Schedules Here'!451:451,1,MATCH(N$1,'Set Schedules Here'!450:450,0)),INDEX('Set Schedules Here'!450:450,1,MATCH(N$1,'Set Schedules Here'!450:450,0)),N$1),TREND(INDEX('Set Schedules Here'!451:451,1,MATCH(N$1,'Set Schedules Here'!450:450,1)):INDEX('Set Schedules Here'!451:451,1,MATCH(N$1,'Set Schedules Here'!450:450,1)+1),INDEX('Set Schedules Here'!450:450,1,MATCH(N$1,'Set Schedules Here'!450:450,1)):INDEX('Set Schedules Here'!450:450,1,MATCH(N$1,'Set Schedules Here'!450:450,1)+1),N$1)),rounding_decimal_places)</f>
        <v>0.26666699999999999</v>
      </c>
      <c r="O226">
        <f>ROUND(IF(O$1=2050,TREND(INDEX('Set Schedules Here'!451:451,1,MATCH(O$1,'Set Schedules Here'!450:450,0)),INDEX('Set Schedules Here'!450:450,1,MATCH(O$1,'Set Schedules Here'!450:450,0)),O$1),TREND(INDEX('Set Schedules Here'!451:451,1,MATCH(O$1,'Set Schedules Here'!450:450,1)):INDEX('Set Schedules Here'!451:451,1,MATCH(O$1,'Set Schedules Here'!450:450,1)+1),INDEX('Set Schedules Here'!450:450,1,MATCH(O$1,'Set Schedules Here'!450:450,1)):INDEX('Set Schedules Here'!450:450,1,MATCH(O$1,'Set Schedules Here'!450:450,1)+1),O$1)),rounding_decimal_places)</f>
        <v>0.3</v>
      </c>
      <c r="P226">
        <f>ROUND(IF(P$1=2050,TREND(INDEX('Set Schedules Here'!451:451,1,MATCH(P$1,'Set Schedules Here'!450:450,0)),INDEX('Set Schedules Here'!450:450,1,MATCH(P$1,'Set Schedules Here'!450:450,0)),P$1),TREND(INDEX('Set Schedules Here'!451:451,1,MATCH(P$1,'Set Schedules Here'!450:450,1)):INDEX('Set Schedules Here'!451:451,1,MATCH(P$1,'Set Schedules Here'!450:450,1)+1),INDEX('Set Schedules Here'!450:450,1,MATCH(P$1,'Set Schedules Here'!450:450,1)):INDEX('Set Schedules Here'!450:450,1,MATCH(P$1,'Set Schedules Here'!450:450,1)+1),P$1)),rounding_decimal_places)</f>
        <v>0.33333299999999999</v>
      </c>
      <c r="Q226">
        <f>ROUND(IF(Q$1=2050,TREND(INDEX('Set Schedules Here'!451:451,1,MATCH(Q$1,'Set Schedules Here'!450:450,0)),INDEX('Set Schedules Here'!450:450,1,MATCH(Q$1,'Set Schedules Here'!450:450,0)),Q$1),TREND(INDEX('Set Schedules Here'!451:451,1,MATCH(Q$1,'Set Schedules Here'!450:450,1)):INDEX('Set Schedules Here'!451:451,1,MATCH(Q$1,'Set Schedules Here'!450:450,1)+1),INDEX('Set Schedules Here'!450:450,1,MATCH(Q$1,'Set Schedules Here'!450:450,1)):INDEX('Set Schedules Here'!450:450,1,MATCH(Q$1,'Set Schedules Here'!450:450,1)+1),Q$1)),rounding_decimal_places)</f>
        <v>0.36666700000000002</v>
      </c>
      <c r="R226">
        <f>ROUND(IF(R$1=2050,TREND(INDEX('Set Schedules Here'!451:451,1,MATCH(R$1,'Set Schedules Here'!450:450,0)),INDEX('Set Schedules Here'!450:450,1,MATCH(R$1,'Set Schedules Here'!450:450,0)),R$1),TREND(INDEX('Set Schedules Here'!451:451,1,MATCH(R$1,'Set Schedules Here'!450:450,1)):INDEX('Set Schedules Here'!451:451,1,MATCH(R$1,'Set Schedules Here'!450:450,1)+1),INDEX('Set Schedules Here'!450:450,1,MATCH(R$1,'Set Schedules Here'!450:450,1)):INDEX('Set Schedules Here'!450:450,1,MATCH(R$1,'Set Schedules Here'!450:450,1)+1),R$1)),rounding_decimal_places)</f>
        <v>0.4</v>
      </c>
      <c r="S226">
        <f>ROUND(IF(S$1=2050,TREND(INDEX('Set Schedules Here'!451:451,1,MATCH(S$1,'Set Schedules Here'!450:450,0)),INDEX('Set Schedules Here'!450:450,1,MATCH(S$1,'Set Schedules Here'!450:450,0)),S$1),TREND(INDEX('Set Schedules Here'!451:451,1,MATCH(S$1,'Set Schedules Here'!450:450,1)):INDEX('Set Schedules Here'!451:451,1,MATCH(S$1,'Set Schedules Here'!450:450,1)+1),INDEX('Set Schedules Here'!450:450,1,MATCH(S$1,'Set Schedules Here'!450:450,1)):INDEX('Set Schedules Here'!450:450,1,MATCH(S$1,'Set Schedules Here'!450:450,1)+1),S$1)),rounding_decimal_places)</f>
        <v>0.43333300000000002</v>
      </c>
      <c r="T226">
        <f>ROUND(IF(T$1=2050,TREND(INDEX('Set Schedules Here'!451:451,1,MATCH(T$1,'Set Schedules Here'!450:450,0)),INDEX('Set Schedules Here'!450:450,1,MATCH(T$1,'Set Schedules Here'!450:450,0)),T$1),TREND(INDEX('Set Schedules Here'!451:451,1,MATCH(T$1,'Set Schedules Here'!450:450,1)):INDEX('Set Schedules Here'!451:451,1,MATCH(T$1,'Set Schedules Here'!450:450,1)+1),INDEX('Set Schedules Here'!450:450,1,MATCH(T$1,'Set Schedules Here'!450:450,1)):INDEX('Set Schedules Here'!450:450,1,MATCH(T$1,'Set Schedules Here'!450:450,1)+1),T$1)),rounding_decimal_places)</f>
        <v>0.466667</v>
      </c>
      <c r="U226">
        <f>ROUND(IF(U$1=2050,TREND(INDEX('Set Schedules Here'!451:451,1,MATCH(U$1,'Set Schedules Here'!450:450,0)),INDEX('Set Schedules Here'!450:450,1,MATCH(U$1,'Set Schedules Here'!450:450,0)),U$1),TREND(INDEX('Set Schedules Here'!451:451,1,MATCH(U$1,'Set Schedules Here'!450:450,1)):INDEX('Set Schedules Here'!451:451,1,MATCH(U$1,'Set Schedules Here'!450:450,1)+1),INDEX('Set Schedules Here'!450:450,1,MATCH(U$1,'Set Schedules Here'!450:450,1)):INDEX('Set Schedules Here'!450:450,1,MATCH(U$1,'Set Schedules Here'!450:450,1)+1),U$1)),rounding_decimal_places)</f>
        <v>0.5</v>
      </c>
      <c r="V226">
        <f>ROUND(IF(V$1=2050,TREND(INDEX('Set Schedules Here'!451:451,1,MATCH(V$1,'Set Schedules Here'!450:450,0)),INDEX('Set Schedules Here'!450:450,1,MATCH(V$1,'Set Schedules Here'!450:450,0)),V$1),TREND(INDEX('Set Schedules Here'!451:451,1,MATCH(V$1,'Set Schedules Here'!450:450,1)):INDEX('Set Schedules Here'!451:451,1,MATCH(V$1,'Set Schedules Here'!450:450,1)+1),INDEX('Set Schedules Here'!450:450,1,MATCH(V$1,'Set Schedules Here'!450:450,1)):INDEX('Set Schedules Here'!450:450,1,MATCH(V$1,'Set Schedules Here'!450:450,1)+1),V$1)),rounding_decimal_places)</f>
        <v>0.53333299999999995</v>
      </c>
      <c r="W226">
        <f>ROUND(IF(W$1=2050,TREND(INDEX('Set Schedules Here'!451:451,1,MATCH(W$1,'Set Schedules Here'!450:450,0)),INDEX('Set Schedules Here'!450:450,1,MATCH(W$1,'Set Schedules Here'!450:450,0)),W$1),TREND(INDEX('Set Schedules Here'!451:451,1,MATCH(W$1,'Set Schedules Here'!450:450,1)):INDEX('Set Schedules Here'!451:451,1,MATCH(W$1,'Set Schedules Here'!450:450,1)+1),INDEX('Set Schedules Here'!450:450,1,MATCH(W$1,'Set Schedules Here'!450:450,1)):INDEX('Set Schedules Here'!450:450,1,MATCH(W$1,'Set Schedules Here'!450:450,1)+1),W$1)),rounding_decimal_places)</f>
        <v>0.56666700000000003</v>
      </c>
      <c r="X226">
        <f>ROUND(IF(X$1=2050,TREND(INDEX('Set Schedules Here'!451:451,1,MATCH(X$1,'Set Schedules Here'!450:450,0)),INDEX('Set Schedules Here'!450:450,1,MATCH(X$1,'Set Schedules Here'!450:450,0)),X$1),TREND(INDEX('Set Schedules Here'!451:451,1,MATCH(X$1,'Set Schedules Here'!450:450,1)):INDEX('Set Schedules Here'!451:451,1,MATCH(X$1,'Set Schedules Here'!450:450,1)+1),INDEX('Set Schedules Here'!450:450,1,MATCH(X$1,'Set Schedules Here'!450:450,1)):INDEX('Set Schedules Here'!450:450,1,MATCH(X$1,'Set Schedules Here'!450:450,1)+1),X$1)),rounding_decimal_places)</f>
        <v>0.6</v>
      </c>
      <c r="Y226">
        <f>ROUND(IF(Y$1=2050,TREND(INDEX('Set Schedules Here'!451:451,1,MATCH(Y$1,'Set Schedules Here'!450:450,0)),INDEX('Set Schedules Here'!450:450,1,MATCH(Y$1,'Set Schedules Here'!450:450,0)),Y$1),TREND(INDEX('Set Schedules Here'!451:451,1,MATCH(Y$1,'Set Schedules Here'!450:450,1)):INDEX('Set Schedules Here'!451:451,1,MATCH(Y$1,'Set Schedules Here'!450:450,1)+1),INDEX('Set Schedules Here'!450:450,1,MATCH(Y$1,'Set Schedules Here'!450:450,1)):INDEX('Set Schedules Here'!450:450,1,MATCH(Y$1,'Set Schedules Here'!450:450,1)+1),Y$1)),rounding_decimal_places)</f>
        <v>0.63333300000000003</v>
      </c>
      <c r="Z226">
        <f>ROUND(IF(Z$1=2050,TREND(INDEX('Set Schedules Here'!451:451,1,MATCH(Z$1,'Set Schedules Here'!450:450,0)),INDEX('Set Schedules Here'!450:450,1,MATCH(Z$1,'Set Schedules Here'!450:450,0)),Z$1),TREND(INDEX('Set Schedules Here'!451:451,1,MATCH(Z$1,'Set Schedules Here'!450:450,1)):INDEX('Set Schedules Here'!451:451,1,MATCH(Z$1,'Set Schedules Here'!450:450,1)+1),INDEX('Set Schedules Here'!450:450,1,MATCH(Z$1,'Set Schedules Here'!450:450,1)):INDEX('Set Schedules Here'!450:450,1,MATCH(Z$1,'Set Schedules Here'!450:450,1)+1),Z$1)),rounding_decimal_places)</f>
        <v>0.66666700000000001</v>
      </c>
      <c r="AA226">
        <f>ROUND(IF(AA$1=2050,TREND(INDEX('Set Schedules Here'!451:451,1,MATCH(AA$1,'Set Schedules Here'!450:450,0)),INDEX('Set Schedules Here'!450:450,1,MATCH(AA$1,'Set Schedules Here'!450:450,0)),AA$1),TREND(INDEX('Set Schedules Here'!451:451,1,MATCH(AA$1,'Set Schedules Here'!450:450,1)):INDEX('Set Schedules Here'!451:451,1,MATCH(AA$1,'Set Schedules Here'!450:450,1)+1),INDEX('Set Schedules Here'!450:450,1,MATCH(AA$1,'Set Schedules Here'!450:450,1)):INDEX('Set Schedules Here'!450:450,1,MATCH(AA$1,'Set Schedules Here'!450:450,1)+1),AA$1)),rounding_decimal_places)</f>
        <v>0.7</v>
      </c>
      <c r="AB226">
        <f>ROUND(IF(AB$1=2050,TREND(INDEX('Set Schedules Here'!451:451,1,MATCH(AB$1,'Set Schedules Here'!450:450,0)),INDEX('Set Schedules Here'!450:450,1,MATCH(AB$1,'Set Schedules Here'!450:450,0)),AB$1),TREND(INDEX('Set Schedules Here'!451:451,1,MATCH(AB$1,'Set Schedules Here'!450:450,1)):INDEX('Set Schedules Here'!451:451,1,MATCH(AB$1,'Set Schedules Here'!450:450,1)+1),INDEX('Set Schedules Here'!450:450,1,MATCH(AB$1,'Set Schedules Here'!450:450,1)):INDEX('Set Schedules Here'!450:450,1,MATCH(AB$1,'Set Schedules Here'!450:450,1)+1),AB$1)),rounding_decimal_places)</f>
        <v>0.73333300000000001</v>
      </c>
      <c r="AC226">
        <f>ROUND(IF(AC$1=2050,TREND(INDEX('Set Schedules Here'!451:451,1,MATCH(AC$1,'Set Schedules Here'!450:450,0)),INDEX('Set Schedules Here'!450:450,1,MATCH(AC$1,'Set Schedules Here'!450:450,0)),AC$1),TREND(INDEX('Set Schedules Here'!451:451,1,MATCH(AC$1,'Set Schedules Here'!450:450,1)):INDEX('Set Schedules Here'!451:451,1,MATCH(AC$1,'Set Schedules Here'!450:450,1)+1),INDEX('Set Schedules Here'!450:450,1,MATCH(AC$1,'Set Schedules Here'!450:450,1)):INDEX('Set Schedules Here'!450:450,1,MATCH(AC$1,'Set Schedules Here'!450:450,1)+1),AC$1)),rounding_decimal_places)</f>
        <v>0.76666699999999999</v>
      </c>
      <c r="AD226">
        <f>ROUND(IF(AD$1=2050,TREND(INDEX('Set Schedules Here'!451:451,1,MATCH(AD$1,'Set Schedules Here'!450:450,0)),INDEX('Set Schedules Here'!450:450,1,MATCH(AD$1,'Set Schedules Here'!450:450,0)),AD$1),TREND(INDEX('Set Schedules Here'!451:451,1,MATCH(AD$1,'Set Schedules Here'!450:450,1)):INDEX('Set Schedules Here'!451:451,1,MATCH(AD$1,'Set Schedules Here'!450:450,1)+1),INDEX('Set Schedules Here'!450:450,1,MATCH(AD$1,'Set Schedules Here'!450:450,1)):INDEX('Set Schedules Here'!450:450,1,MATCH(AD$1,'Set Schedules Here'!450:450,1)+1),AD$1)),rounding_decimal_places)</f>
        <v>0.8</v>
      </c>
      <c r="AE226">
        <f>ROUND(IF(AE$1=2050,TREND(INDEX('Set Schedules Here'!451:451,1,MATCH(AE$1,'Set Schedules Here'!450:450,0)),INDEX('Set Schedules Here'!450:450,1,MATCH(AE$1,'Set Schedules Here'!450:450,0)),AE$1),TREND(INDEX('Set Schedules Here'!451:451,1,MATCH(AE$1,'Set Schedules Here'!450:450,1)):INDEX('Set Schedules Here'!451:451,1,MATCH(AE$1,'Set Schedules Here'!450:450,1)+1),INDEX('Set Schedules Here'!450:450,1,MATCH(AE$1,'Set Schedules Here'!450:450,1)):INDEX('Set Schedules Here'!450:450,1,MATCH(AE$1,'Set Schedules Here'!450:450,1)+1),AE$1)),rounding_decimal_places)</f>
        <v>0.83333299999999999</v>
      </c>
      <c r="AF226">
        <f>ROUND(IF(AF$1=2050,TREND(INDEX('Set Schedules Here'!451:451,1,MATCH(AF$1,'Set Schedules Here'!450:450,0)),INDEX('Set Schedules Here'!450:450,1,MATCH(AF$1,'Set Schedules Here'!450:450,0)),AF$1),TREND(INDEX('Set Schedules Here'!451:451,1,MATCH(AF$1,'Set Schedules Here'!450:450,1)):INDEX('Set Schedules Here'!451:451,1,MATCH(AF$1,'Set Schedules Here'!450:450,1)+1),INDEX('Set Schedules Here'!450:450,1,MATCH(AF$1,'Set Schedules Here'!450:450,1)):INDEX('Set Schedules Here'!450:450,1,MATCH(AF$1,'Set Schedules Here'!450:450,1)+1),AF$1)),rounding_decimal_places)</f>
        <v>0.86666699999999997</v>
      </c>
      <c r="AG226">
        <f>ROUND(IF(AG$1=2050,TREND(INDEX('Set Schedules Here'!451:451,1,MATCH(AG$1,'Set Schedules Here'!450:450,0)),INDEX('Set Schedules Here'!450:450,1,MATCH(AG$1,'Set Schedules Here'!450:450,0)),AG$1),TREND(INDEX('Set Schedules Here'!451:451,1,MATCH(AG$1,'Set Schedules Here'!450:450,1)):INDEX('Set Schedules Here'!451:451,1,MATCH(AG$1,'Set Schedules Here'!450:450,1)+1),INDEX('Set Schedules Here'!450:450,1,MATCH(AG$1,'Set Schedules Here'!450:450,1)):INDEX('Set Schedules Here'!450:450,1,MATCH(AG$1,'Set Schedules Here'!450:450,1)+1),AG$1)),rounding_decimal_places)</f>
        <v>0.9</v>
      </c>
      <c r="AH226">
        <f>ROUND(IF(AH$1=2050,TREND(INDEX('Set Schedules Here'!451:451,1,MATCH(AH$1,'Set Schedules Here'!450:450,0)),INDEX('Set Schedules Here'!450:450,1,MATCH(AH$1,'Set Schedules Here'!450:450,0)),AH$1),TREND(INDEX('Set Schedules Here'!451:451,1,MATCH(AH$1,'Set Schedules Here'!450:450,1)):INDEX('Set Schedules Here'!451:451,1,MATCH(AH$1,'Set Schedules Here'!450:450,1)+1),INDEX('Set Schedules Here'!450:450,1,MATCH(AH$1,'Set Schedules Here'!450:450,1)):INDEX('Set Schedules Here'!450:450,1,MATCH(AH$1,'Set Schedules Here'!450:450,1)+1),AH$1)),rounding_decimal_places)</f>
        <v>0.93333299999999997</v>
      </c>
      <c r="AI226">
        <f>ROUND(IF(AI$1=2050,TREND(INDEX('Set Schedules Here'!451:451,1,MATCH(AI$1,'Set Schedules Here'!450:450,0)),INDEX('Set Schedules Here'!450:450,1,MATCH(AI$1,'Set Schedules Here'!450:450,0)),AI$1),TREND(INDEX('Set Schedules Here'!451:451,1,MATCH(AI$1,'Set Schedules Here'!450:450,1)):INDEX('Set Schedules Here'!451:451,1,MATCH(AI$1,'Set Schedules Here'!450:450,1)+1),INDEX('Set Schedules Here'!450:450,1,MATCH(AI$1,'Set Schedules Here'!450:450,1)):INDEX('Set Schedules Here'!450:450,1,MATCH(AI$1,'Set Schedules Here'!450:450,1)+1),AI$1)),rounding_decimal_places)</f>
        <v>0.96666700000000005</v>
      </c>
      <c r="AJ226">
        <f>ROUND(IF(AJ$1=2050,TREND(INDEX('Set Schedules Here'!451:451,1,MATCH(AJ$1,'Set Schedules Here'!450:450,0)),INDEX('Set Schedules Here'!450:450,1,MATCH(AJ$1,'Set Schedules Here'!450:450,0)),AJ$1),TREND(INDEX('Set Schedules Here'!451:451,1,MATCH(AJ$1,'Set Schedules Here'!450:450,1)):INDEX('Set Schedules Here'!451:451,1,MATCH(AJ$1,'Set Schedules Here'!450:450,1)+1),INDEX('Set Schedules Here'!450:450,1,MATCH(AJ$1,'Set Schedules Here'!450:450,1)):INDEX('Set Schedules Here'!450:450,1,MATCH(AJ$1,'Set Schedules Here'!450:450,1)+1),AJ$1)),rounding_decimal_places)</f>
        <v>1</v>
      </c>
    </row>
    <row r="227" spans="1:36" x14ac:dyDescent="0.45">
      <c r="A227" s="12" t="str">
        <f>'Set Schedules Here'!A452</f>
        <v>elec reduce plant downtime</v>
      </c>
      <c r="B227" s="12" t="str">
        <f>IF(ISBLANK('Set Schedules Here'!C452),"",'Set Schedules Here'!C452)</f>
        <v>lignite es</v>
      </c>
      <c r="C227" s="12" t="str">
        <f>IF(ISBLANK('Set Schedules Here'!D452),"",'Set Schedules Here'!D452)</f>
        <v>newly built</v>
      </c>
      <c r="D227" s="21" t="str">
        <f>IF(ISBLANK('Set Schedules Here'!E452),"",'Set Schedules Here'!E452)</f>
        <v/>
      </c>
      <c r="E227">
        <f>ROUND(IF(E$1=2050,TREND(INDEX('Set Schedules Here'!453:453,1,MATCH(E$1,'Set Schedules Here'!452:452,0)),INDEX('Set Schedules Here'!452:452,1,MATCH(E$1,'Set Schedules Here'!452:452,0)),E$1),TREND(INDEX('Set Schedules Here'!453:453,1,MATCH(E$1,'Set Schedules Here'!452:452,1)):INDEX('Set Schedules Here'!453:453,1,MATCH(E$1,'Set Schedules Here'!452:452,1)+1),INDEX('Set Schedules Here'!452:452,1,MATCH(E$1,'Set Schedules Here'!452:452,1)):INDEX('Set Schedules Here'!452:452,1,MATCH(E$1,'Set Schedules Here'!452:452,1)+1),E$1)),rounding_decimal_places)</f>
        <v>0</v>
      </c>
      <c r="F227">
        <f>ROUND(IF(F$1=2050,TREND(INDEX('Set Schedules Here'!453:453,1,MATCH(F$1,'Set Schedules Here'!452:452,0)),INDEX('Set Schedules Here'!452:452,1,MATCH(F$1,'Set Schedules Here'!452:452,0)),F$1),TREND(INDEX('Set Schedules Here'!453:453,1,MATCH(F$1,'Set Schedules Here'!452:452,1)):INDEX('Set Schedules Here'!453:453,1,MATCH(F$1,'Set Schedules Here'!452:452,1)+1),INDEX('Set Schedules Here'!452:452,1,MATCH(F$1,'Set Schedules Here'!452:452,1)):INDEX('Set Schedules Here'!452:452,1,MATCH(F$1,'Set Schedules Here'!452:452,1)+1),F$1)),rounding_decimal_places)</f>
        <v>0</v>
      </c>
      <c r="G227">
        <f>ROUND(IF(G$1=2050,TREND(INDEX('Set Schedules Here'!453:453,1,MATCH(G$1,'Set Schedules Here'!452:452,0)),INDEX('Set Schedules Here'!452:452,1,MATCH(G$1,'Set Schedules Here'!452:452,0)),G$1),TREND(INDEX('Set Schedules Here'!453:453,1,MATCH(G$1,'Set Schedules Here'!452:452,1)):INDEX('Set Schedules Here'!453:453,1,MATCH(G$1,'Set Schedules Here'!452:452,1)+1),INDEX('Set Schedules Here'!452:452,1,MATCH(G$1,'Set Schedules Here'!452:452,1)):INDEX('Set Schedules Here'!452:452,1,MATCH(G$1,'Set Schedules Here'!452:452,1)+1),G$1)),rounding_decimal_places)</f>
        <v>3.3333000000000002E-2</v>
      </c>
      <c r="H227">
        <f>ROUND(IF(H$1=2050,TREND(INDEX('Set Schedules Here'!453:453,1,MATCH(H$1,'Set Schedules Here'!452:452,0)),INDEX('Set Schedules Here'!452:452,1,MATCH(H$1,'Set Schedules Here'!452:452,0)),H$1),TREND(INDEX('Set Schedules Here'!453:453,1,MATCH(H$1,'Set Schedules Here'!452:452,1)):INDEX('Set Schedules Here'!453:453,1,MATCH(H$1,'Set Schedules Here'!452:452,1)+1),INDEX('Set Schedules Here'!452:452,1,MATCH(H$1,'Set Schedules Here'!452:452,1)):INDEX('Set Schedules Here'!452:452,1,MATCH(H$1,'Set Schedules Here'!452:452,1)+1),H$1)),rounding_decimal_places)</f>
        <v>6.6667000000000004E-2</v>
      </c>
      <c r="I227">
        <f>ROUND(IF(I$1=2050,TREND(INDEX('Set Schedules Here'!453:453,1,MATCH(I$1,'Set Schedules Here'!452:452,0)),INDEX('Set Schedules Here'!452:452,1,MATCH(I$1,'Set Schedules Here'!452:452,0)),I$1),TREND(INDEX('Set Schedules Here'!453:453,1,MATCH(I$1,'Set Schedules Here'!452:452,1)):INDEX('Set Schedules Here'!453:453,1,MATCH(I$1,'Set Schedules Here'!452:452,1)+1),INDEX('Set Schedules Here'!452:452,1,MATCH(I$1,'Set Schedules Here'!452:452,1)):INDEX('Set Schedules Here'!452:452,1,MATCH(I$1,'Set Schedules Here'!452:452,1)+1),I$1)),rounding_decimal_places)</f>
        <v>0.1</v>
      </c>
      <c r="J227">
        <f>ROUND(IF(J$1=2050,TREND(INDEX('Set Schedules Here'!453:453,1,MATCH(J$1,'Set Schedules Here'!452:452,0)),INDEX('Set Schedules Here'!452:452,1,MATCH(J$1,'Set Schedules Here'!452:452,0)),J$1),TREND(INDEX('Set Schedules Here'!453:453,1,MATCH(J$1,'Set Schedules Here'!452:452,1)):INDEX('Set Schedules Here'!453:453,1,MATCH(J$1,'Set Schedules Here'!452:452,1)+1),INDEX('Set Schedules Here'!452:452,1,MATCH(J$1,'Set Schedules Here'!452:452,1)):INDEX('Set Schedules Here'!452:452,1,MATCH(J$1,'Set Schedules Here'!452:452,1)+1),J$1)),rounding_decimal_places)</f>
        <v>0.13333300000000001</v>
      </c>
      <c r="K227">
        <f>ROUND(IF(K$1=2050,TREND(INDEX('Set Schedules Here'!453:453,1,MATCH(K$1,'Set Schedules Here'!452:452,0)),INDEX('Set Schedules Here'!452:452,1,MATCH(K$1,'Set Schedules Here'!452:452,0)),K$1),TREND(INDEX('Set Schedules Here'!453:453,1,MATCH(K$1,'Set Schedules Here'!452:452,1)):INDEX('Set Schedules Here'!453:453,1,MATCH(K$1,'Set Schedules Here'!452:452,1)+1),INDEX('Set Schedules Here'!452:452,1,MATCH(K$1,'Set Schedules Here'!452:452,1)):INDEX('Set Schedules Here'!452:452,1,MATCH(K$1,'Set Schedules Here'!452:452,1)+1),K$1)),rounding_decimal_places)</f>
        <v>0.16666700000000001</v>
      </c>
      <c r="L227">
        <f>ROUND(IF(L$1=2050,TREND(INDEX('Set Schedules Here'!453:453,1,MATCH(L$1,'Set Schedules Here'!452:452,0)),INDEX('Set Schedules Here'!452:452,1,MATCH(L$1,'Set Schedules Here'!452:452,0)),L$1),TREND(INDEX('Set Schedules Here'!453:453,1,MATCH(L$1,'Set Schedules Here'!452:452,1)):INDEX('Set Schedules Here'!453:453,1,MATCH(L$1,'Set Schedules Here'!452:452,1)+1),INDEX('Set Schedules Here'!452:452,1,MATCH(L$1,'Set Schedules Here'!452:452,1)):INDEX('Set Schedules Here'!452:452,1,MATCH(L$1,'Set Schedules Here'!452:452,1)+1),L$1)),rounding_decimal_places)</f>
        <v>0.2</v>
      </c>
      <c r="M227">
        <f>ROUND(IF(M$1=2050,TREND(INDEX('Set Schedules Here'!453:453,1,MATCH(M$1,'Set Schedules Here'!452:452,0)),INDEX('Set Schedules Here'!452:452,1,MATCH(M$1,'Set Schedules Here'!452:452,0)),M$1),TREND(INDEX('Set Schedules Here'!453:453,1,MATCH(M$1,'Set Schedules Here'!452:452,1)):INDEX('Set Schedules Here'!453:453,1,MATCH(M$1,'Set Schedules Here'!452:452,1)+1),INDEX('Set Schedules Here'!452:452,1,MATCH(M$1,'Set Schedules Here'!452:452,1)):INDEX('Set Schedules Here'!452:452,1,MATCH(M$1,'Set Schedules Here'!452:452,1)+1),M$1)),rounding_decimal_places)</f>
        <v>0.23333300000000001</v>
      </c>
      <c r="N227">
        <f>ROUND(IF(N$1=2050,TREND(INDEX('Set Schedules Here'!453:453,1,MATCH(N$1,'Set Schedules Here'!452:452,0)),INDEX('Set Schedules Here'!452:452,1,MATCH(N$1,'Set Schedules Here'!452:452,0)),N$1),TREND(INDEX('Set Schedules Here'!453:453,1,MATCH(N$1,'Set Schedules Here'!452:452,1)):INDEX('Set Schedules Here'!453:453,1,MATCH(N$1,'Set Schedules Here'!452:452,1)+1),INDEX('Set Schedules Here'!452:452,1,MATCH(N$1,'Set Schedules Here'!452:452,1)):INDEX('Set Schedules Here'!452:452,1,MATCH(N$1,'Set Schedules Here'!452:452,1)+1),N$1)),rounding_decimal_places)</f>
        <v>0.26666699999999999</v>
      </c>
      <c r="O227">
        <f>ROUND(IF(O$1=2050,TREND(INDEX('Set Schedules Here'!453:453,1,MATCH(O$1,'Set Schedules Here'!452:452,0)),INDEX('Set Schedules Here'!452:452,1,MATCH(O$1,'Set Schedules Here'!452:452,0)),O$1),TREND(INDEX('Set Schedules Here'!453:453,1,MATCH(O$1,'Set Schedules Here'!452:452,1)):INDEX('Set Schedules Here'!453:453,1,MATCH(O$1,'Set Schedules Here'!452:452,1)+1),INDEX('Set Schedules Here'!452:452,1,MATCH(O$1,'Set Schedules Here'!452:452,1)):INDEX('Set Schedules Here'!452:452,1,MATCH(O$1,'Set Schedules Here'!452:452,1)+1),O$1)),rounding_decimal_places)</f>
        <v>0.3</v>
      </c>
      <c r="P227">
        <f>ROUND(IF(P$1=2050,TREND(INDEX('Set Schedules Here'!453:453,1,MATCH(P$1,'Set Schedules Here'!452:452,0)),INDEX('Set Schedules Here'!452:452,1,MATCH(P$1,'Set Schedules Here'!452:452,0)),P$1),TREND(INDEX('Set Schedules Here'!453:453,1,MATCH(P$1,'Set Schedules Here'!452:452,1)):INDEX('Set Schedules Here'!453:453,1,MATCH(P$1,'Set Schedules Here'!452:452,1)+1),INDEX('Set Schedules Here'!452:452,1,MATCH(P$1,'Set Schedules Here'!452:452,1)):INDEX('Set Schedules Here'!452:452,1,MATCH(P$1,'Set Schedules Here'!452:452,1)+1),P$1)),rounding_decimal_places)</f>
        <v>0.33333299999999999</v>
      </c>
      <c r="Q227">
        <f>ROUND(IF(Q$1=2050,TREND(INDEX('Set Schedules Here'!453:453,1,MATCH(Q$1,'Set Schedules Here'!452:452,0)),INDEX('Set Schedules Here'!452:452,1,MATCH(Q$1,'Set Schedules Here'!452:452,0)),Q$1),TREND(INDEX('Set Schedules Here'!453:453,1,MATCH(Q$1,'Set Schedules Here'!452:452,1)):INDEX('Set Schedules Here'!453:453,1,MATCH(Q$1,'Set Schedules Here'!452:452,1)+1),INDEX('Set Schedules Here'!452:452,1,MATCH(Q$1,'Set Schedules Here'!452:452,1)):INDEX('Set Schedules Here'!452:452,1,MATCH(Q$1,'Set Schedules Here'!452:452,1)+1),Q$1)),rounding_decimal_places)</f>
        <v>0.36666700000000002</v>
      </c>
      <c r="R227">
        <f>ROUND(IF(R$1=2050,TREND(INDEX('Set Schedules Here'!453:453,1,MATCH(R$1,'Set Schedules Here'!452:452,0)),INDEX('Set Schedules Here'!452:452,1,MATCH(R$1,'Set Schedules Here'!452:452,0)),R$1),TREND(INDEX('Set Schedules Here'!453:453,1,MATCH(R$1,'Set Schedules Here'!452:452,1)):INDEX('Set Schedules Here'!453:453,1,MATCH(R$1,'Set Schedules Here'!452:452,1)+1),INDEX('Set Schedules Here'!452:452,1,MATCH(R$1,'Set Schedules Here'!452:452,1)):INDEX('Set Schedules Here'!452:452,1,MATCH(R$1,'Set Schedules Here'!452:452,1)+1),R$1)),rounding_decimal_places)</f>
        <v>0.4</v>
      </c>
      <c r="S227">
        <f>ROUND(IF(S$1=2050,TREND(INDEX('Set Schedules Here'!453:453,1,MATCH(S$1,'Set Schedules Here'!452:452,0)),INDEX('Set Schedules Here'!452:452,1,MATCH(S$1,'Set Schedules Here'!452:452,0)),S$1),TREND(INDEX('Set Schedules Here'!453:453,1,MATCH(S$1,'Set Schedules Here'!452:452,1)):INDEX('Set Schedules Here'!453:453,1,MATCH(S$1,'Set Schedules Here'!452:452,1)+1),INDEX('Set Schedules Here'!452:452,1,MATCH(S$1,'Set Schedules Here'!452:452,1)):INDEX('Set Schedules Here'!452:452,1,MATCH(S$1,'Set Schedules Here'!452:452,1)+1),S$1)),rounding_decimal_places)</f>
        <v>0.43333300000000002</v>
      </c>
      <c r="T227">
        <f>ROUND(IF(T$1=2050,TREND(INDEX('Set Schedules Here'!453:453,1,MATCH(T$1,'Set Schedules Here'!452:452,0)),INDEX('Set Schedules Here'!452:452,1,MATCH(T$1,'Set Schedules Here'!452:452,0)),T$1),TREND(INDEX('Set Schedules Here'!453:453,1,MATCH(T$1,'Set Schedules Here'!452:452,1)):INDEX('Set Schedules Here'!453:453,1,MATCH(T$1,'Set Schedules Here'!452:452,1)+1),INDEX('Set Schedules Here'!452:452,1,MATCH(T$1,'Set Schedules Here'!452:452,1)):INDEX('Set Schedules Here'!452:452,1,MATCH(T$1,'Set Schedules Here'!452:452,1)+1),T$1)),rounding_decimal_places)</f>
        <v>0.466667</v>
      </c>
      <c r="U227">
        <f>ROUND(IF(U$1=2050,TREND(INDEX('Set Schedules Here'!453:453,1,MATCH(U$1,'Set Schedules Here'!452:452,0)),INDEX('Set Schedules Here'!452:452,1,MATCH(U$1,'Set Schedules Here'!452:452,0)),U$1),TREND(INDEX('Set Schedules Here'!453:453,1,MATCH(U$1,'Set Schedules Here'!452:452,1)):INDEX('Set Schedules Here'!453:453,1,MATCH(U$1,'Set Schedules Here'!452:452,1)+1),INDEX('Set Schedules Here'!452:452,1,MATCH(U$1,'Set Schedules Here'!452:452,1)):INDEX('Set Schedules Here'!452:452,1,MATCH(U$1,'Set Schedules Here'!452:452,1)+1),U$1)),rounding_decimal_places)</f>
        <v>0.5</v>
      </c>
      <c r="V227">
        <f>ROUND(IF(V$1=2050,TREND(INDEX('Set Schedules Here'!453:453,1,MATCH(V$1,'Set Schedules Here'!452:452,0)),INDEX('Set Schedules Here'!452:452,1,MATCH(V$1,'Set Schedules Here'!452:452,0)),V$1),TREND(INDEX('Set Schedules Here'!453:453,1,MATCH(V$1,'Set Schedules Here'!452:452,1)):INDEX('Set Schedules Here'!453:453,1,MATCH(V$1,'Set Schedules Here'!452:452,1)+1),INDEX('Set Schedules Here'!452:452,1,MATCH(V$1,'Set Schedules Here'!452:452,1)):INDEX('Set Schedules Here'!452:452,1,MATCH(V$1,'Set Schedules Here'!452:452,1)+1),V$1)),rounding_decimal_places)</f>
        <v>0.53333299999999995</v>
      </c>
      <c r="W227">
        <f>ROUND(IF(W$1=2050,TREND(INDEX('Set Schedules Here'!453:453,1,MATCH(W$1,'Set Schedules Here'!452:452,0)),INDEX('Set Schedules Here'!452:452,1,MATCH(W$1,'Set Schedules Here'!452:452,0)),W$1),TREND(INDEX('Set Schedules Here'!453:453,1,MATCH(W$1,'Set Schedules Here'!452:452,1)):INDEX('Set Schedules Here'!453:453,1,MATCH(W$1,'Set Schedules Here'!452:452,1)+1),INDEX('Set Schedules Here'!452:452,1,MATCH(W$1,'Set Schedules Here'!452:452,1)):INDEX('Set Schedules Here'!452:452,1,MATCH(W$1,'Set Schedules Here'!452:452,1)+1),W$1)),rounding_decimal_places)</f>
        <v>0.56666700000000003</v>
      </c>
      <c r="X227">
        <f>ROUND(IF(X$1=2050,TREND(INDEX('Set Schedules Here'!453:453,1,MATCH(X$1,'Set Schedules Here'!452:452,0)),INDEX('Set Schedules Here'!452:452,1,MATCH(X$1,'Set Schedules Here'!452:452,0)),X$1),TREND(INDEX('Set Schedules Here'!453:453,1,MATCH(X$1,'Set Schedules Here'!452:452,1)):INDEX('Set Schedules Here'!453:453,1,MATCH(X$1,'Set Schedules Here'!452:452,1)+1),INDEX('Set Schedules Here'!452:452,1,MATCH(X$1,'Set Schedules Here'!452:452,1)):INDEX('Set Schedules Here'!452:452,1,MATCH(X$1,'Set Schedules Here'!452:452,1)+1),X$1)),rounding_decimal_places)</f>
        <v>0.6</v>
      </c>
      <c r="Y227">
        <f>ROUND(IF(Y$1=2050,TREND(INDEX('Set Schedules Here'!453:453,1,MATCH(Y$1,'Set Schedules Here'!452:452,0)),INDEX('Set Schedules Here'!452:452,1,MATCH(Y$1,'Set Schedules Here'!452:452,0)),Y$1),TREND(INDEX('Set Schedules Here'!453:453,1,MATCH(Y$1,'Set Schedules Here'!452:452,1)):INDEX('Set Schedules Here'!453:453,1,MATCH(Y$1,'Set Schedules Here'!452:452,1)+1),INDEX('Set Schedules Here'!452:452,1,MATCH(Y$1,'Set Schedules Here'!452:452,1)):INDEX('Set Schedules Here'!452:452,1,MATCH(Y$1,'Set Schedules Here'!452:452,1)+1),Y$1)),rounding_decimal_places)</f>
        <v>0.63333300000000003</v>
      </c>
      <c r="Z227">
        <f>ROUND(IF(Z$1=2050,TREND(INDEX('Set Schedules Here'!453:453,1,MATCH(Z$1,'Set Schedules Here'!452:452,0)),INDEX('Set Schedules Here'!452:452,1,MATCH(Z$1,'Set Schedules Here'!452:452,0)),Z$1),TREND(INDEX('Set Schedules Here'!453:453,1,MATCH(Z$1,'Set Schedules Here'!452:452,1)):INDEX('Set Schedules Here'!453:453,1,MATCH(Z$1,'Set Schedules Here'!452:452,1)+1),INDEX('Set Schedules Here'!452:452,1,MATCH(Z$1,'Set Schedules Here'!452:452,1)):INDEX('Set Schedules Here'!452:452,1,MATCH(Z$1,'Set Schedules Here'!452:452,1)+1),Z$1)),rounding_decimal_places)</f>
        <v>0.66666700000000001</v>
      </c>
      <c r="AA227">
        <f>ROUND(IF(AA$1=2050,TREND(INDEX('Set Schedules Here'!453:453,1,MATCH(AA$1,'Set Schedules Here'!452:452,0)),INDEX('Set Schedules Here'!452:452,1,MATCH(AA$1,'Set Schedules Here'!452:452,0)),AA$1),TREND(INDEX('Set Schedules Here'!453:453,1,MATCH(AA$1,'Set Schedules Here'!452:452,1)):INDEX('Set Schedules Here'!453:453,1,MATCH(AA$1,'Set Schedules Here'!452:452,1)+1),INDEX('Set Schedules Here'!452:452,1,MATCH(AA$1,'Set Schedules Here'!452:452,1)):INDEX('Set Schedules Here'!452:452,1,MATCH(AA$1,'Set Schedules Here'!452:452,1)+1),AA$1)),rounding_decimal_places)</f>
        <v>0.7</v>
      </c>
      <c r="AB227">
        <f>ROUND(IF(AB$1=2050,TREND(INDEX('Set Schedules Here'!453:453,1,MATCH(AB$1,'Set Schedules Here'!452:452,0)),INDEX('Set Schedules Here'!452:452,1,MATCH(AB$1,'Set Schedules Here'!452:452,0)),AB$1),TREND(INDEX('Set Schedules Here'!453:453,1,MATCH(AB$1,'Set Schedules Here'!452:452,1)):INDEX('Set Schedules Here'!453:453,1,MATCH(AB$1,'Set Schedules Here'!452:452,1)+1),INDEX('Set Schedules Here'!452:452,1,MATCH(AB$1,'Set Schedules Here'!452:452,1)):INDEX('Set Schedules Here'!452:452,1,MATCH(AB$1,'Set Schedules Here'!452:452,1)+1),AB$1)),rounding_decimal_places)</f>
        <v>0.73333300000000001</v>
      </c>
      <c r="AC227">
        <f>ROUND(IF(AC$1=2050,TREND(INDEX('Set Schedules Here'!453:453,1,MATCH(AC$1,'Set Schedules Here'!452:452,0)),INDEX('Set Schedules Here'!452:452,1,MATCH(AC$1,'Set Schedules Here'!452:452,0)),AC$1),TREND(INDEX('Set Schedules Here'!453:453,1,MATCH(AC$1,'Set Schedules Here'!452:452,1)):INDEX('Set Schedules Here'!453:453,1,MATCH(AC$1,'Set Schedules Here'!452:452,1)+1),INDEX('Set Schedules Here'!452:452,1,MATCH(AC$1,'Set Schedules Here'!452:452,1)):INDEX('Set Schedules Here'!452:452,1,MATCH(AC$1,'Set Schedules Here'!452:452,1)+1),AC$1)),rounding_decimal_places)</f>
        <v>0.76666699999999999</v>
      </c>
      <c r="AD227">
        <f>ROUND(IF(AD$1=2050,TREND(INDEX('Set Schedules Here'!453:453,1,MATCH(AD$1,'Set Schedules Here'!452:452,0)),INDEX('Set Schedules Here'!452:452,1,MATCH(AD$1,'Set Schedules Here'!452:452,0)),AD$1),TREND(INDEX('Set Schedules Here'!453:453,1,MATCH(AD$1,'Set Schedules Here'!452:452,1)):INDEX('Set Schedules Here'!453:453,1,MATCH(AD$1,'Set Schedules Here'!452:452,1)+1),INDEX('Set Schedules Here'!452:452,1,MATCH(AD$1,'Set Schedules Here'!452:452,1)):INDEX('Set Schedules Here'!452:452,1,MATCH(AD$1,'Set Schedules Here'!452:452,1)+1),AD$1)),rounding_decimal_places)</f>
        <v>0.8</v>
      </c>
      <c r="AE227">
        <f>ROUND(IF(AE$1=2050,TREND(INDEX('Set Schedules Here'!453:453,1,MATCH(AE$1,'Set Schedules Here'!452:452,0)),INDEX('Set Schedules Here'!452:452,1,MATCH(AE$1,'Set Schedules Here'!452:452,0)),AE$1),TREND(INDEX('Set Schedules Here'!453:453,1,MATCH(AE$1,'Set Schedules Here'!452:452,1)):INDEX('Set Schedules Here'!453:453,1,MATCH(AE$1,'Set Schedules Here'!452:452,1)+1),INDEX('Set Schedules Here'!452:452,1,MATCH(AE$1,'Set Schedules Here'!452:452,1)):INDEX('Set Schedules Here'!452:452,1,MATCH(AE$1,'Set Schedules Here'!452:452,1)+1),AE$1)),rounding_decimal_places)</f>
        <v>0.83333299999999999</v>
      </c>
      <c r="AF227">
        <f>ROUND(IF(AF$1=2050,TREND(INDEX('Set Schedules Here'!453:453,1,MATCH(AF$1,'Set Schedules Here'!452:452,0)),INDEX('Set Schedules Here'!452:452,1,MATCH(AF$1,'Set Schedules Here'!452:452,0)),AF$1),TREND(INDEX('Set Schedules Here'!453:453,1,MATCH(AF$1,'Set Schedules Here'!452:452,1)):INDEX('Set Schedules Here'!453:453,1,MATCH(AF$1,'Set Schedules Here'!452:452,1)+1),INDEX('Set Schedules Here'!452:452,1,MATCH(AF$1,'Set Schedules Here'!452:452,1)):INDEX('Set Schedules Here'!452:452,1,MATCH(AF$1,'Set Schedules Here'!452:452,1)+1),AF$1)),rounding_decimal_places)</f>
        <v>0.86666699999999997</v>
      </c>
      <c r="AG227">
        <f>ROUND(IF(AG$1=2050,TREND(INDEX('Set Schedules Here'!453:453,1,MATCH(AG$1,'Set Schedules Here'!452:452,0)),INDEX('Set Schedules Here'!452:452,1,MATCH(AG$1,'Set Schedules Here'!452:452,0)),AG$1),TREND(INDEX('Set Schedules Here'!453:453,1,MATCH(AG$1,'Set Schedules Here'!452:452,1)):INDEX('Set Schedules Here'!453:453,1,MATCH(AG$1,'Set Schedules Here'!452:452,1)+1),INDEX('Set Schedules Here'!452:452,1,MATCH(AG$1,'Set Schedules Here'!452:452,1)):INDEX('Set Schedules Here'!452:452,1,MATCH(AG$1,'Set Schedules Here'!452:452,1)+1),AG$1)),rounding_decimal_places)</f>
        <v>0.9</v>
      </c>
      <c r="AH227">
        <f>ROUND(IF(AH$1=2050,TREND(INDEX('Set Schedules Here'!453:453,1,MATCH(AH$1,'Set Schedules Here'!452:452,0)),INDEX('Set Schedules Here'!452:452,1,MATCH(AH$1,'Set Schedules Here'!452:452,0)),AH$1),TREND(INDEX('Set Schedules Here'!453:453,1,MATCH(AH$1,'Set Schedules Here'!452:452,1)):INDEX('Set Schedules Here'!453:453,1,MATCH(AH$1,'Set Schedules Here'!452:452,1)+1),INDEX('Set Schedules Here'!452:452,1,MATCH(AH$1,'Set Schedules Here'!452:452,1)):INDEX('Set Schedules Here'!452:452,1,MATCH(AH$1,'Set Schedules Here'!452:452,1)+1),AH$1)),rounding_decimal_places)</f>
        <v>0.93333299999999997</v>
      </c>
      <c r="AI227">
        <f>ROUND(IF(AI$1=2050,TREND(INDEX('Set Schedules Here'!453:453,1,MATCH(AI$1,'Set Schedules Here'!452:452,0)),INDEX('Set Schedules Here'!452:452,1,MATCH(AI$1,'Set Schedules Here'!452:452,0)),AI$1),TREND(INDEX('Set Schedules Here'!453:453,1,MATCH(AI$1,'Set Schedules Here'!452:452,1)):INDEX('Set Schedules Here'!453:453,1,MATCH(AI$1,'Set Schedules Here'!452:452,1)+1),INDEX('Set Schedules Here'!452:452,1,MATCH(AI$1,'Set Schedules Here'!452:452,1)):INDEX('Set Schedules Here'!452:452,1,MATCH(AI$1,'Set Schedules Here'!452:452,1)+1),AI$1)),rounding_decimal_places)</f>
        <v>0.96666700000000005</v>
      </c>
      <c r="AJ227">
        <f>ROUND(IF(AJ$1=2050,TREND(INDEX('Set Schedules Here'!453:453,1,MATCH(AJ$1,'Set Schedules Here'!452:452,0)),INDEX('Set Schedules Here'!452:452,1,MATCH(AJ$1,'Set Schedules Here'!452:452,0)),AJ$1),TREND(INDEX('Set Schedules Here'!453:453,1,MATCH(AJ$1,'Set Schedules Here'!452:452,1)):INDEX('Set Schedules Here'!453:453,1,MATCH(AJ$1,'Set Schedules Here'!452:452,1)+1),INDEX('Set Schedules Here'!452:452,1,MATCH(AJ$1,'Set Schedules Here'!452:452,1)):INDEX('Set Schedules Here'!452:452,1,MATCH(AJ$1,'Set Schedules Here'!452:452,1)+1),AJ$1)),rounding_decimal_places)</f>
        <v>1</v>
      </c>
    </row>
    <row r="228" spans="1:36" x14ac:dyDescent="0.45">
      <c r="A228" s="12" t="str">
        <f>'Set Schedules Here'!A454</f>
        <v>elec reduce plant downtime</v>
      </c>
      <c r="B228" s="12" t="str">
        <f>IF(ISBLANK('Set Schedules Here'!C454),"",'Set Schedules Here'!C454)</f>
        <v>offshore wind es</v>
      </c>
      <c r="C228" s="12" t="str">
        <f>IF(ISBLANK('Set Schedules Here'!D454),"",'Set Schedules Here'!D454)</f>
        <v>preexisting retiring</v>
      </c>
      <c r="D228" s="21" t="str">
        <f>IF(ISBLANK('Set Schedules Here'!E454),"",'Set Schedules Here'!E454)</f>
        <v/>
      </c>
      <c r="E228">
        <f>ROUND(IF(E$1=2050,TREND(INDEX('Set Schedules Here'!455:455,1,MATCH(E$1,'Set Schedules Here'!454:454,0)),INDEX('Set Schedules Here'!454:454,1,MATCH(E$1,'Set Schedules Here'!454:454,0)),E$1),TREND(INDEX('Set Schedules Here'!455:455,1,MATCH(E$1,'Set Schedules Here'!454:454,1)):INDEX('Set Schedules Here'!455:455,1,MATCH(E$1,'Set Schedules Here'!454:454,1)+1),INDEX('Set Schedules Here'!454:454,1,MATCH(E$1,'Set Schedules Here'!454:454,1)):INDEX('Set Schedules Here'!454:454,1,MATCH(E$1,'Set Schedules Here'!454:454,1)+1),E$1)),rounding_decimal_places)</f>
        <v>0</v>
      </c>
      <c r="F228">
        <f>ROUND(IF(F$1=2050,TREND(INDEX('Set Schedules Here'!455:455,1,MATCH(F$1,'Set Schedules Here'!454:454,0)),INDEX('Set Schedules Here'!454:454,1,MATCH(F$1,'Set Schedules Here'!454:454,0)),F$1),TREND(INDEX('Set Schedules Here'!455:455,1,MATCH(F$1,'Set Schedules Here'!454:454,1)):INDEX('Set Schedules Here'!455:455,1,MATCH(F$1,'Set Schedules Here'!454:454,1)+1),INDEX('Set Schedules Here'!454:454,1,MATCH(F$1,'Set Schedules Here'!454:454,1)):INDEX('Set Schedules Here'!454:454,1,MATCH(F$1,'Set Schedules Here'!454:454,1)+1),F$1)),rounding_decimal_places)</f>
        <v>0</v>
      </c>
      <c r="G228">
        <f>ROUND(IF(G$1=2050,TREND(INDEX('Set Schedules Here'!455:455,1,MATCH(G$1,'Set Schedules Here'!454:454,0)),INDEX('Set Schedules Here'!454:454,1,MATCH(G$1,'Set Schedules Here'!454:454,0)),G$1),TREND(INDEX('Set Schedules Here'!455:455,1,MATCH(G$1,'Set Schedules Here'!454:454,1)):INDEX('Set Schedules Here'!455:455,1,MATCH(G$1,'Set Schedules Here'!454:454,1)+1),INDEX('Set Schedules Here'!454:454,1,MATCH(G$1,'Set Schedules Here'!454:454,1)):INDEX('Set Schedules Here'!454:454,1,MATCH(G$1,'Set Schedules Here'!454:454,1)+1),G$1)),rounding_decimal_places)</f>
        <v>3.3333000000000002E-2</v>
      </c>
      <c r="H228">
        <f>ROUND(IF(H$1=2050,TREND(INDEX('Set Schedules Here'!455:455,1,MATCH(H$1,'Set Schedules Here'!454:454,0)),INDEX('Set Schedules Here'!454:454,1,MATCH(H$1,'Set Schedules Here'!454:454,0)),H$1),TREND(INDEX('Set Schedules Here'!455:455,1,MATCH(H$1,'Set Schedules Here'!454:454,1)):INDEX('Set Schedules Here'!455:455,1,MATCH(H$1,'Set Schedules Here'!454:454,1)+1),INDEX('Set Schedules Here'!454:454,1,MATCH(H$1,'Set Schedules Here'!454:454,1)):INDEX('Set Schedules Here'!454:454,1,MATCH(H$1,'Set Schedules Here'!454:454,1)+1),H$1)),rounding_decimal_places)</f>
        <v>6.6667000000000004E-2</v>
      </c>
      <c r="I228">
        <f>ROUND(IF(I$1=2050,TREND(INDEX('Set Schedules Here'!455:455,1,MATCH(I$1,'Set Schedules Here'!454:454,0)),INDEX('Set Schedules Here'!454:454,1,MATCH(I$1,'Set Schedules Here'!454:454,0)),I$1),TREND(INDEX('Set Schedules Here'!455:455,1,MATCH(I$1,'Set Schedules Here'!454:454,1)):INDEX('Set Schedules Here'!455:455,1,MATCH(I$1,'Set Schedules Here'!454:454,1)+1),INDEX('Set Schedules Here'!454:454,1,MATCH(I$1,'Set Schedules Here'!454:454,1)):INDEX('Set Schedules Here'!454:454,1,MATCH(I$1,'Set Schedules Here'!454:454,1)+1),I$1)),rounding_decimal_places)</f>
        <v>0.1</v>
      </c>
      <c r="J228">
        <f>ROUND(IF(J$1=2050,TREND(INDEX('Set Schedules Here'!455:455,1,MATCH(J$1,'Set Schedules Here'!454:454,0)),INDEX('Set Schedules Here'!454:454,1,MATCH(J$1,'Set Schedules Here'!454:454,0)),J$1),TREND(INDEX('Set Schedules Here'!455:455,1,MATCH(J$1,'Set Schedules Here'!454:454,1)):INDEX('Set Schedules Here'!455:455,1,MATCH(J$1,'Set Schedules Here'!454:454,1)+1),INDEX('Set Schedules Here'!454:454,1,MATCH(J$1,'Set Schedules Here'!454:454,1)):INDEX('Set Schedules Here'!454:454,1,MATCH(J$1,'Set Schedules Here'!454:454,1)+1),J$1)),rounding_decimal_places)</f>
        <v>0.13333300000000001</v>
      </c>
      <c r="K228">
        <f>ROUND(IF(K$1=2050,TREND(INDEX('Set Schedules Here'!455:455,1,MATCH(K$1,'Set Schedules Here'!454:454,0)),INDEX('Set Schedules Here'!454:454,1,MATCH(K$1,'Set Schedules Here'!454:454,0)),K$1),TREND(INDEX('Set Schedules Here'!455:455,1,MATCH(K$1,'Set Schedules Here'!454:454,1)):INDEX('Set Schedules Here'!455:455,1,MATCH(K$1,'Set Schedules Here'!454:454,1)+1),INDEX('Set Schedules Here'!454:454,1,MATCH(K$1,'Set Schedules Here'!454:454,1)):INDEX('Set Schedules Here'!454:454,1,MATCH(K$1,'Set Schedules Here'!454:454,1)+1),K$1)),rounding_decimal_places)</f>
        <v>0.16666700000000001</v>
      </c>
      <c r="L228">
        <f>ROUND(IF(L$1=2050,TREND(INDEX('Set Schedules Here'!455:455,1,MATCH(L$1,'Set Schedules Here'!454:454,0)),INDEX('Set Schedules Here'!454:454,1,MATCH(L$1,'Set Schedules Here'!454:454,0)),L$1),TREND(INDEX('Set Schedules Here'!455:455,1,MATCH(L$1,'Set Schedules Here'!454:454,1)):INDEX('Set Schedules Here'!455:455,1,MATCH(L$1,'Set Schedules Here'!454:454,1)+1),INDEX('Set Schedules Here'!454:454,1,MATCH(L$1,'Set Schedules Here'!454:454,1)):INDEX('Set Schedules Here'!454:454,1,MATCH(L$1,'Set Schedules Here'!454:454,1)+1),L$1)),rounding_decimal_places)</f>
        <v>0.2</v>
      </c>
      <c r="M228">
        <f>ROUND(IF(M$1=2050,TREND(INDEX('Set Schedules Here'!455:455,1,MATCH(M$1,'Set Schedules Here'!454:454,0)),INDEX('Set Schedules Here'!454:454,1,MATCH(M$1,'Set Schedules Here'!454:454,0)),M$1),TREND(INDEX('Set Schedules Here'!455:455,1,MATCH(M$1,'Set Schedules Here'!454:454,1)):INDEX('Set Schedules Here'!455:455,1,MATCH(M$1,'Set Schedules Here'!454:454,1)+1),INDEX('Set Schedules Here'!454:454,1,MATCH(M$1,'Set Schedules Here'!454:454,1)):INDEX('Set Schedules Here'!454:454,1,MATCH(M$1,'Set Schedules Here'!454:454,1)+1),M$1)),rounding_decimal_places)</f>
        <v>0.23333300000000001</v>
      </c>
      <c r="N228">
        <f>ROUND(IF(N$1=2050,TREND(INDEX('Set Schedules Here'!455:455,1,MATCH(N$1,'Set Schedules Here'!454:454,0)),INDEX('Set Schedules Here'!454:454,1,MATCH(N$1,'Set Schedules Here'!454:454,0)),N$1),TREND(INDEX('Set Schedules Here'!455:455,1,MATCH(N$1,'Set Schedules Here'!454:454,1)):INDEX('Set Schedules Here'!455:455,1,MATCH(N$1,'Set Schedules Here'!454:454,1)+1),INDEX('Set Schedules Here'!454:454,1,MATCH(N$1,'Set Schedules Here'!454:454,1)):INDEX('Set Schedules Here'!454:454,1,MATCH(N$1,'Set Schedules Here'!454:454,1)+1),N$1)),rounding_decimal_places)</f>
        <v>0.26666699999999999</v>
      </c>
      <c r="O228">
        <f>ROUND(IF(O$1=2050,TREND(INDEX('Set Schedules Here'!455:455,1,MATCH(O$1,'Set Schedules Here'!454:454,0)),INDEX('Set Schedules Here'!454:454,1,MATCH(O$1,'Set Schedules Here'!454:454,0)),O$1),TREND(INDEX('Set Schedules Here'!455:455,1,MATCH(O$1,'Set Schedules Here'!454:454,1)):INDEX('Set Schedules Here'!455:455,1,MATCH(O$1,'Set Schedules Here'!454:454,1)+1),INDEX('Set Schedules Here'!454:454,1,MATCH(O$1,'Set Schedules Here'!454:454,1)):INDEX('Set Schedules Here'!454:454,1,MATCH(O$1,'Set Schedules Here'!454:454,1)+1),O$1)),rounding_decimal_places)</f>
        <v>0.3</v>
      </c>
      <c r="P228">
        <f>ROUND(IF(P$1=2050,TREND(INDEX('Set Schedules Here'!455:455,1,MATCH(P$1,'Set Schedules Here'!454:454,0)),INDEX('Set Schedules Here'!454:454,1,MATCH(P$1,'Set Schedules Here'!454:454,0)),P$1),TREND(INDEX('Set Schedules Here'!455:455,1,MATCH(P$1,'Set Schedules Here'!454:454,1)):INDEX('Set Schedules Here'!455:455,1,MATCH(P$1,'Set Schedules Here'!454:454,1)+1),INDEX('Set Schedules Here'!454:454,1,MATCH(P$1,'Set Schedules Here'!454:454,1)):INDEX('Set Schedules Here'!454:454,1,MATCH(P$1,'Set Schedules Here'!454:454,1)+1),P$1)),rounding_decimal_places)</f>
        <v>0.33333299999999999</v>
      </c>
      <c r="Q228">
        <f>ROUND(IF(Q$1=2050,TREND(INDEX('Set Schedules Here'!455:455,1,MATCH(Q$1,'Set Schedules Here'!454:454,0)),INDEX('Set Schedules Here'!454:454,1,MATCH(Q$1,'Set Schedules Here'!454:454,0)),Q$1),TREND(INDEX('Set Schedules Here'!455:455,1,MATCH(Q$1,'Set Schedules Here'!454:454,1)):INDEX('Set Schedules Here'!455:455,1,MATCH(Q$1,'Set Schedules Here'!454:454,1)+1),INDEX('Set Schedules Here'!454:454,1,MATCH(Q$1,'Set Schedules Here'!454:454,1)):INDEX('Set Schedules Here'!454:454,1,MATCH(Q$1,'Set Schedules Here'!454:454,1)+1),Q$1)),rounding_decimal_places)</f>
        <v>0.36666700000000002</v>
      </c>
      <c r="R228">
        <f>ROUND(IF(R$1=2050,TREND(INDEX('Set Schedules Here'!455:455,1,MATCH(R$1,'Set Schedules Here'!454:454,0)),INDEX('Set Schedules Here'!454:454,1,MATCH(R$1,'Set Schedules Here'!454:454,0)),R$1),TREND(INDEX('Set Schedules Here'!455:455,1,MATCH(R$1,'Set Schedules Here'!454:454,1)):INDEX('Set Schedules Here'!455:455,1,MATCH(R$1,'Set Schedules Here'!454:454,1)+1),INDEX('Set Schedules Here'!454:454,1,MATCH(R$1,'Set Schedules Here'!454:454,1)):INDEX('Set Schedules Here'!454:454,1,MATCH(R$1,'Set Schedules Here'!454:454,1)+1),R$1)),rounding_decimal_places)</f>
        <v>0.4</v>
      </c>
      <c r="S228">
        <f>ROUND(IF(S$1=2050,TREND(INDEX('Set Schedules Here'!455:455,1,MATCH(S$1,'Set Schedules Here'!454:454,0)),INDEX('Set Schedules Here'!454:454,1,MATCH(S$1,'Set Schedules Here'!454:454,0)),S$1),TREND(INDEX('Set Schedules Here'!455:455,1,MATCH(S$1,'Set Schedules Here'!454:454,1)):INDEX('Set Schedules Here'!455:455,1,MATCH(S$1,'Set Schedules Here'!454:454,1)+1),INDEX('Set Schedules Here'!454:454,1,MATCH(S$1,'Set Schedules Here'!454:454,1)):INDEX('Set Schedules Here'!454:454,1,MATCH(S$1,'Set Schedules Here'!454:454,1)+1),S$1)),rounding_decimal_places)</f>
        <v>0.43333300000000002</v>
      </c>
      <c r="T228">
        <f>ROUND(IF(T$1=2050,TREND(INDEX('Set Schedules Here'!455:455,1,MATCH(T$1,'Set Schedules Here'!454:454,0)),INDEX('Set Schedules Here'!454:454,1,MATCH(T$1,'Set Schedules Here'!454:454,0)),T$1),TREND(INDEX('Set Schedules Here'!455:455,1,MATCH(T$1,'Set Schedules Here'!454:454,1)):INDEX('Set Schedules Here'!455:455,1,MATCH(T$1,'Set Schedules Here'!454:454,1)+1),INDEX('Set Schedules Here'!454:454,1,MATCH(T$1,'Set Schedules Here'!454:454,1)):INDEX('Set Schedules Here'!454:454,1,MATCH(T$1,'Set Schedules Here'!454:454,1)+1),T$1)),rounding_decimal_places)</f>
        <v>0.466667</v>
      </c>
      <c r="U228">
        <f>ROUND(IF(U$1=2050,TREND(INDEX('Set Schedules Here'!455:455,1,MATCH(U$1,'Set Schedules Here'!454:454,0)),INDEX('Set Schedules Here'!454:454,1,MATCH(U$1,'Set Schedules Here'!454:454,0)),U$1),TREND(INDEX('Set Schedules Here'!455:455,1,MATCH(U$1,'Set Schedules Here'!454:454,1)):INDEX('Set Schedules Here'!455:455,1,MATCH(U$1,'Set Schedules Here'!454:454,1)+1),INDEX('Set Schedules Here'!454:454,1,MATCH(U$1,'Set Schedules Here'!454:454,1)):INDEX('Set Schedules Here'!454:454,1,MATCH(U$1,'Set Schedules Here'!454:454,1)+1),U$1)),rounding_decimal_places)</f>
        <v>0.5</v>
      </c>
      <c r="V228">
        <f>ROUND(IF(V$1=2050,TREND(INDEX('Set Schedules Here'!455:455,1,MATCH(V$1,'Set Schedules Here'!454:454,0)),INDEX('Set Schedules Here'!454:454,1,MATCH(V$1,'Set Schedules Here'!454:454,0)),V$1),TREND(INDEX('Set Schedules Here'!455:455,1,MATCH(V$1,'Set Schedules Here'!454:454,1)):INDEX('Set Schedules Here'!455:455,1,MATCH(V$1,'Set Schedules Here'!454:454,1)+1),INDEX('Set Schedules Here'!454:454,1,MATCH(V$1,'Set Schedules Here'!454:454,1)):INDEX('Set Schedules Here'!454:454,1,MATCH(V$1,'Set Schedules Here'!454:454,1)+1),V$1)),rounding_decimal_places)</f>
        <v>0.53333299999999995</v>
      </c>
      <c r="W228">
        <f>ROUND(IF(W$1=2050,TREND(INDEX('Set Schedules Here'!455:455,1,MATCH(W$1,'Set Schedules Here'!454:454,0)),INDEX('Set Schedules Here'!454:454,1,MATCH(W$1,'Set Schedules Here'!454:454,0)),W$1),TREND(INDEX('Set Schedules Here'!455:455,1,MATCH(W$1,'Set Schedules Here'!454:454,1)):INDEX('Set Schedules Here'!455:455,1,MATCH(W$1,'Set Schedules Here'!454:454,1)+1),INDEX('Set Schedules Here'!454:454,1,MATCH(W$1,'Set Schedules Here'!454:454,1)):INDEX('Set Schedules Here'!454:454,1,MATCH(W$1,'Set Schedules Here'!454:454,1)+1),W$1)),rounding_decimal_places)</f>
        <v>0.56666700000000003</v>
      </c>
      <c r="X228">
        <f>ROUND(IF(X$1=2050,TREND(INDEX('Set Schedules Here'!455:455,1,MATCH(X$1,'Set Schedules Here'!454:454,0)),INDEX('Set Schedules Here'!454:454,1,MATCH(X$1,'Set Schedules Here'!454:454,0)),X$1),TREND(INDEX('Set Schedules Here'!455:455,1,MATCH(X$1,'Set Schedules Here'!454:454,1)):INDEX('Set Schedules Here'!455:455,1,MATCH(X$1,'Set Schedules Here'!454:454,1)+1),INDEX('Set Schedules Here'!454:454,1,MATCH(X$1,'Set Schedules Here'!454:454,1)):INDEX('Set Schedules Here'!454:454,1,MATCH(X$1,'Set Schedules Here'!454:454,1)+1),X$1)),rounding_decimal_places)</f>
        <v>0.6</v>
      </c>
      <c r="Y228">
        <f>ROUND(IF(Y$1=2050,TREND(INDEX('Set Schedules Here'!455:455,1,MATCH(Y$1,'Set Schedules Here'!454:454,0)),INDEX('Set Schedules Here'!454:454,1,MATCH(Y$1,'Set Schedules Here'!454:454,0)),Y$1),TREND(INDEX('Set Schedules Here'!455:455,1,MATCH(Y$1,'Set Schedules Here'!454:454,1)):INDEX('Set Schedules Here'!455:455,1,MATCH(Y$1,'Set Schedules Here'!454:454,1)+1),INDEX('Set Schedules Here'!454:454,1,MATCH(Y$1,'Set Schedules Here'!454:454,1)):INDEX('Set Schedules Here'!454:454,1,MATCH(Y$1,'Set Schedules Here'!454:454,1)+1),Y$1)),rounding_decimal_places)</f>
        <v>0.63333300000000003</v>
      </c>
      <c r="Z228">
        <f>ROUND(IF(Z$1=2050,TREND(INDEX('Set Schedules Here'!455:455,1,MATCH(Z$1,'Set Schedules Here'!454:454,0)),INDEX('Set Schedules Here'!454:454,1,MATCH(Z$1,'Set Schedules Here'!454:454,0)),Z$1),TREND(INDEX('Set Schedules Here'!455:455,1,MATCH(Z$1,'Set Schedules Here'!454:454,1)):INDEX('Set Schedules Here'!455:455,1,MATCH(Z$1,'Set Schedules Here'!454:454,1)+1),INDEX('Set Schedules Here'!454:454,1,MATCH(Z$1,'Set Schedules Here'!454:454,1)):INDEX('Set Schedules Here'!454:454,1,MATCH(Z$1,'Set Schedules Here'!454:454,1)+1),Z$1)),rounding_decimal_places)</f>
        <v>0.66666700000000001</v>
      </c>
      <c r="AA228">
        <f>ROUND(IF(AA$1=2050,TREND(INDEX('Set Schedules Here'!455:455,1,MATCH(AA$1,'Set Schedules Here'!454:454,0)),INDEX('Set Schedules Here'!454:454,1,MATCH(AA$1,'Set Schedules Here'!454:454,0)),AA$1),TREND(INDEX('Set Schedules Here'!455:455,1,MATCH(AA$1,'Set Schedules Here'!454:454,1)):INDEX('Set Schedules Here'!455:455,1,MATCH(AA$1,'Set Schedules Here'!454:454,1)+1),INDEX('Set Schedules Here'!454:454,1,MATCH(AA$1,'Set Schedules Here'!454:454,1)):INDEX('Set Schedules Here'!454:454,1,MATCH(AA$1,'Set Schedules Here'!454:454,1)+1),AA$1)),rounding_decimal_places)</f>
        <v>0.7</v>
      </c>
      <c r="AB228">
        <f>ROUND(IF(AB$1=2050,TREND(INDEX('Set Schedules Here'!455:455,1,MATCH(AB$1,'Set Schedules Here'!454:454,0)),INDEX('Set Schedules Here'!454:454,1,MATCH(AB$1,'Set Schedules Here'!454:454,0)),AB$1),TREND(INDEX('Set Schedules Here'!455:455,1,MATCH(AB$1,'Set Schedules Here'!454:454,1)):INDEX('Set Schedules Here'!455:455,1,MATCH(AB$1,'Set Schedules Here'!454:454,1)+1),INDEX('Set Schedules Here'!454:454,1,MATCH(AB$1,'Set Schedules Here'!454:454,1)):INDEX('Set Schedules Here'!454:454,1,MATCH(AB$1,'Set Schedules Here'!454:454,1)+1),AB$1)),rounding_decimal_places)</f>
        <v>0.73333300000000001</v>
      </c>
      <c r="AC228">
        <f>ROUND(IF(AC$1=2050,TREND(INDEX('Set Schedules Here'!455:455,1,MATCH(AC$1,'Set Schedules Here'!454:454,0)),INDEX('Set Schedules Here'!454:454,1,MATCH(AC$1,'Set Schedules Here'!454:454,0)),AC$1),TREND(INDEX('Set Schedules Here'!455:455,1,MATCH(AC$1,'Set Schedules Here'!454:454,1)):INDEX('Set Schedules Here'!455:455,1,MATCH(AC$1,'Set Schedules Here'!454:454,1)+1),INDEX('Set Schedules Here'!454:454,1,MATCH(AC$1,'Set Schedules Here'!454:454,1)):INDEX('Set Schedules Here'!454:454,1,MATCH(AC$1,'Set Schedules Here'!454:454,1)+1),AC$1)),rounding_decimal_places)</f>
        <v>0.76666699999999999</v>
      </c>
      <c r="AD228">
        <f>ROUND(IF(AD$1=2050,TREND(INDEX('Set Schedules Here'!455:455,1,MATCH(AD$1,'Set Schedules Here'!454:454,0)),INDEX('Set Schedules Here'!454:454,1,MATCH(AD$1,'Set Schedules Here'!454:454,0)),AD$1),TREND(INDEX('Set Schedules Here'!455:455,1,MATCH(AD$1,'Set Schedules Here'!454:454,1)):INDEX('Set Schedules Here'!455:455,1,MATCH(AD$1,'Set Schedules Here'!454:454,1)+1),INDEX('Set Schedules Here'!454:454,1,MATCH(AD$1,'Set Schedules Here'!454:454,1)):INDEX('Set Schedules Here'!454:454,1,MATCH(AD$1,'Set Schedules Here'!454:454,1)+1),AD$1)),rounding_decimal_places)</f>
        <v>0.8</v>
      </c>
      <c r="AE228">
        <f>ROUND(IF(AE$1=2050,TREND(INDEX('Set Schedules Here'!455:455,1,MATCH(AE$1,'Set Schedules Here'!454:454,0)),INDEX('Set Schedules Here'!454:454,1,MATCH(AE$1,'Set Schedules Here'!454:454,0)),AE$1),TREND(INDEX('Set Schedules Here'!455:455,1,MATCH(AE$1,'Set Schedules Here'!454:454,1)):INDEX('Set Schedules Here'!455:455,1,MATCH(AE$1,'Set Schedules Here'!454:454,1)+1),INDEX('Set Schedules Here'!454:454,1,MATCH(AE$1,'Set Schedules Here'!454:454,1)):INDEX('Set Schedules Here'!454:454,1,MATCH(AE$1,'Set Schedules Here'!454:454,1)+1),AE$1)),rounding_decimal_places)</f>
        <v>0.83333299999999999</v>
      </c>
      <c r="AF228">
        <f>ROUND(IF(AF$1=2050,TREND(INDEX('Set Schedules Here'!455:455,1,MATCH(AF$1,'Set Schedules Here'!454:454,0)),INDEX('Set Schedules Here'!454:454,1,MATCH(AF$1,'Set Schedules Here'!454:454,0)),AF$1),TREND(INDEX('Set Schedules Here'!455:455,1,MATCH(AF$1,'Set Schedules Here'!454:454,1)):INDEX('Set Schedules Here'!455:455,1,MATCH(AF$1,'Set Schedules Here'!454:454,1)+1),INDEX('Set Schedules Here'!454:454,1,MATCH(AF$1,'Set Schedules Here'!454:454,1)):INDEX('Set Schedules Here'!454:454,1,MATCH(AF$1,'Set Schedules Here'!454:454,1)+1),AF$1)),rounding_decimal_places)</f>
        <v>0.86666699999999997</v>
      </c>
      <c r="AG228">
        <f>ROUND(IF(AG$1=2050,TREND(INDEX('Set Schedules Here'!455:455,1,MATCH(AG$1,'Set Schedules Here'!454:454,0)),INDEX('Set Schedules Here'!454:454,1,MATCH(AG$1,'Set Schedules Here'!454:454,0)),AG$1),TREND(INDEX('Set Schedules Here'!455:455,1,MATCH(AG$1,'Set Schedules Here'!454:454,1)):INDEX('Set Schedules Here'!455:455,1,MATCH(AG$1,'Set Schedules Here'!454:454,1)+1),INDEX('Set Schedules Here'!454:454,1,MATCH(AG$1,'Set Schedules Here'!454:454,1)):INDEX('Set Schedules Here'!454:454,1,MATCH(AG$1,'Set Schedules Here'!454:454,1)+1),AG$1)),rounding_decimal_places)</f>
        <v>0.9</v>
      </c>
      <c r="AH228">
        <f>ROUND(IF(AH$1=2050,TREND(INDEX('Set Schedules Here'!455:455,1,MATCH(AH$1,'Set Schedules Here'!454:454,0)),INDEX('Set Schedules Here'!454:454,1,MATCH(AH$1,'Set Schedules Here'!454:454,0)),AH$1),TREND(INDEX('Set Schedules Here'!455:455,1,MATCH(AH$1,'Set Schedules Here'!454:454,1)):INDEX('Set Schedules Here'!455:455,1,MATCH(AH$1,'Set Schedules Here'!454:454,1)+1),INDEX('Set Schedules Here'!454:454,1,MATCH(AH$1,'Set Schedules Here'!454:454,1)):INDEX('Set Schedules Here'!454:454,1,MATCH(AH$1,'Set Schedules Here'!454:454,1)+1),AH$1)),rounding_decimal_places)</f>
        <v>0.93333299999999997</v>
      </c>
      <c r="AI228">
        <f>ROUND(IF(AI$1=2050,TREND(INDEX('Set Schedules Here'!455:455,1,MATCH(AI$1,'Set Schedules Here'!454:454,0)),INDEX('Set Schedules Here'!454:454,1,MATCH(AI$1,'Set Schedules Here'!454:454,0)),AI$1),TREND(INDEX('Set Schedules Here'!455:455,1,MATCH(AI$1,'Set Schedules Here'!454:454,1)):INDEX('Set Schedules Here'!455:455,1,MATCH(AI$1,'Set Schedules Here'!454:454,1)+1),INDEX('Set Schedules Here'!454:454,1,MATCH(AI$1,'Set Schedules Here'!454:454,1)):INDEX('Set Schedules Here'!454:454,1,MATCH(AI$1,'Set Schedules Here'!454:454,1)+1),AI$1)),rounding_decimal_places)</f>
        <v>0.96666700000000005</v>
      </c>
      <c r="AJ228">
        <f>ROUND(IF(AJ$1=2050,TREND(INDEX('Set Schedules Here'!455:455,1,MATCH(AJ$1,'Set Schedules Here'!454:454,0)),INDEX('Set Schedules Here'!454:454,1,MATCH(AJ$1,'Set Schedules Here'!454:454,0)),AJ$1),TREND(INDEX('Set Schedules Here'!455:455,1,MATCH(AJ$1,'Set Schedules Here'!454:454,1)):INDEX('Set Schedules Here'!455:455,1,MATCH(AJ$1,'Set Schedules Here'!454:454,1)+1),INDEX('Set Schedules Here'!454:454,1,MATCH(AJ$1,'Set Schedules Here'!454:454,1)):INDEX('Set Schedules Here'!454:454,1,MATCH(AJ$1,'Set Schedules Here'!454:454,1)+1),AJ$1)),rounding_decimal_places)</f>
        <v>1</v>
      </c>
    </row>
    <row r="229" spans="1:36" x14ac:dyDescent="0.45">
      <c r="A229" s="12" t="str">
        <f>'Set Schedules Here'!A456</f>
        <v>elec reduce plant downtime</v>
      </c>
      <c r="B229" s="12" t="str">
        <f>IF(ISBLANK('Set Schedules Here'!C456),"",'Set Schedules Here'!C456)</f>
        <v>offshore wind es</v>
      </c>
      <c r="C229" s="12" t="str">
        <f>IF(ISBLANK('Set Schedules Here'!D456),"",'Set Schedules Here'!D456)</f>
        <v>preexisting nonretiring</v>
      </c>
      <c r="D229" s="21" t="str">
        <f>IF(ISBLANK('Set Schedules Here'!E456),"",'Set Schedules Here'!E456)</f>
        <v/>
      </c>
      <c r="E229">
        <f>ROUND(IF(E$1=2050,TREND(INDEX('Set Schedules Here'!457:457,1,MATCH(E$1,'Set Schedules Here'!456:456,0)),INDEX('Set Schedules Here'!456:456,1,MATCH(E$1,'Set Schedules Here'!456:456,0)),E$1),TREND(INDEX('Set Schedules Here'!457:457,1,MATCH(E$1,'Set Schedules Here'!456:456,1)):INDEX('Set Schedules Here'!457:457,1,MATCH(E$1,'Set Schedules Here'!456:456,1)+1),INDEX('Set Schedules Here'!456:456,1,MATCH(E$1,'Set Schedules Here'!456:456,1)):INDEX('Set Schedules Here'!456:456,1,MATCH(E$1,'Set Schedules Here'!456:456,1)+1),E$1)),rounding_decimal_places)</f>
        <v>0</v>
      </c>
      <c r="F229">
        <f>ROUND(IF(F$1=2050,TREND(INDEX('Set Schedules Here'!457:457,1,MATCH(F$1,'Set Schedules Here'!456:456,0)),INDEX('Set Schedules Here'!456:456,1,MATCH(F$1,'Set Schedules Here'!456:456,0)),F$1),TREND(INDEX('Set Schedules Here'!457:457,1,MATCH(F$1,'Set Schedules Here'!456:456,1)):INDEX('Set Schedules Here'!457:457,1,MATCH(F$1,'Set Schedules Here'!456:456,1)+1),INDEX('Set Schedules Here'!456:456,1,MATCH(F$1,'Set Schedules Here'!456:456,1)):INDEX('Set Schedules Here'!456:456,1,MATCH(F$1,'Set Schedules Here'!456:456,1)+1),F$1)),rounding_decimal_places)</f>
        <v>0</v>
      </c>
      <c r="G229">
        <f>ROUND(IF(G$1=2050,TREND(INDEX('Set Schedules Here'!457:457,1,MATCH(G$1,'Set Schedules Here'!456:456,0)),INDEX('Set Schedules Here'!456:456,1,MATCH(G$1,'Set Schedules Here'!456:456,0)),G$1),TREND(INDEX('Set Schedules Here'!457:457,1,MATCH(G$1,'Set Schedules Here'!456:456,1)):INDEX('Set Schedules Here'!457:457,1,MATCH(G$1,'Set Schedules Here'!456:456,1)+1),INDEX('Set Schedules Here'!456:456,1,MATCH(G$1,'Set Schedules Here'!456:456,1)):INDEX('Set Schedules Here'!456:456,1,MATCH(G$1,'Set Schedules Here'!456:456,1)+1),G$1)),rounding_decimal_places)</f>
        <v>3.3333000000000002E-2</v>
      </c>
      <c r="H229">
        <f>ROUND(IF(H$1=2050,TREND(INDEX('Set Schedules Here'!457:457,1,MATCH(H$1,'Set Schedules Here'!456:456,0)),INDEX('Set Schedules Here'!456:456,1,MATCH(H$1,'Set Schedules Here'!456:456,0)),H$1),TREND(INDEX('Set Schedules Here'!457:457,1,MATCH(H$1,'Set Schedules Here'!456:456,1)):INDEX('Set Schedules Here'!457:457,1,MATCH(H$1,'Set Schedules Here'!456:456,1)+1),INDEX('Set Schedules Here'!456:456,1,MATCH(H$1,'Set Schedules Here'!456:456,1)):INDEX('Set Schedules Here'!456:456,1,MATCH(H$1,'Set Schedules Here'!456:456,1)+1),H$1)),rounding_decimal_places)</f>
        <v>6.6667000000000004E-2</v>
      </c>
      <c r="I229">
        <f>ROUND(IF(I$1=2050,TREND(INDEX('Set Schedules Here'!457:457,1,MATCH(I$1,'Set Schedules Here'!456:456,0)),INDEX('Set Schedules Here'!456:456,1,MATCH(I$1,'Set Schedules Here'!456:456,0)),I$1),TREND(INDEX('Set Schedules Here'!457:457,1,MATCH(I$1,'Set Schedules Here'!456:456,1)):INDEX('Set Schedules Here'!457:457,1,MATCH(I$1,'Set Schedules Here'!456:456,1)+1),INDEX('Set Schedules Here'!456:456,1,MATCH(I$1,'Set Schedules Here'!456:456,1)):INDEX('Set Schedules Here'!456:456,1,MATCH(I$1,'Set Schedules Here'!456:456,1)+1),I$1)),rounding_decimal_places)</f>
        <v>0.1</v>
      </c>
      <c r="J229">
        <f>ROUND(IF(J$1=2050,TREND(INDEX('Set Schedules Here'!457:457,1,MATCH(J$1,'Set Schedules Here'!456:456,0)),INDEX('Set Schedules Here'!456:456,1,MATCH(J$1,'Set Schedules Here'!456:456,0)),J$1),TREND(INDEX('Set Schedules Here'!457:457,1,MATCH(J$1,'Set Schedules Here'!456:456,1)):INDEX('Set Schedules Here'!457:457,1,MATCH(J$1,'Set Schedules Here'!456:456,1)+1),INDEX('Set Schedules Here'!456:456,1,MATCH(J$1,'Set Schedules Here'!456:456,1)):INDEX('Set Schedules Here'!456:456,1,MATCH(J$1,'Set Schedules Here'!456:456,1)+1),J$1)),rounding_decimal_places)</f>
        <v>0.13333300000000001</v>
      </c>
      <c r="K229">
        <f>ROUND(IF(K$1=2050,TREND(INDEX('Set Schedules Here'!457:457,1,MATCH(K$1,'Set Schedules Here'!456:456,0)),INDEX('Set Schedules Here'!456:456,1,MATCH(K$1,'Set Schedules Here'!456:456,0)),K$1),TREND(INDEX('Set Schedules Here'!457:457,1,MATCH(K$1,'Set Schedules Here'!456:456,1)):INDEX('Set Schedules Here'!457:457,1,MATCH(K$1,'Set Schedules Here'!456:456,1)+1),INDEX('Set Schedules Here'!456:456,1,MATCH(K$1,'Set Schedules Here'!456:456,1)):INDEX('Set Schedules Here'!456:456,1,MATCH(K$1,'Set Schedules Here'!456:456,1)+1),K$1)),rounding_decimal_places)</f>
        <v>0.16666700000000001</v>
      </c>
      <c r="L229">
        <f>ROUND(IF(L$1=2050,TREND(INDEX('Set Schedules Here'!457:457,1,MATCH(L$1,'Set Schedules Here'!456:456,0)),INDEX('Set Schedules Here'!456:456,1,MATCH(L$1,'Set Schedules Here'!456:456,0)),L$1),TREND(INDEX('Set Schedules Here'!457:457,1,MATCH(L$1,'Set Schedules Here'!456:456,1)):INDEX('Set Schedules Here'!457:457,1,MATCH(L$1,'Set Schedules Here'!456:456,1)+1),INDEX('Set Schedules Here'!456:456,1,MATCH(L$1,'Set Schedules Here'!456:456,1)):INDEX('Set Schedules Here'!456:456,1,MATCH(L$1,'Set Schedules Here'!456:456,1)+1),L$1)),rounding_decimal_places)</f>
        <v>0.2</v>
      </c>
      <c r="M229">
        <f>ROUND(IF(M$1=2050,TREND(INDEX('Set Schedules Here'!457:457,1,MATCH(M$1,'Set Schedules Here'!456:456,0)),INDEX('Set Schedules Here'!456:456,1,MATCH(M$1,'Set Schedules Here'!456:456,0)),M$1),TREND(INDEX('Set Schedules Here'!457:457,1,MATCH(M$1,'Set Schedules Here'!456:456,1)):INDEX('Set Schedules Here'!457:457,1,MATCH(M$1,'Set Schedules Here'!456:456,1)+1),INDEX('Set Schedules Here'!456:456,1,MATCH(M$1,'Set Schedules Here'!456:456,1)):INDEX('Set Schedules Here'!456:456,1,MATCH(M$1,'Set Schedules Here'!456:456,1)+1),M$1)),rounding_decimal_places)</f>
        <v>0.23333300000000001</v>
      </c>
      <c r="N229">
        <f>ROUND(IF(N$1=2050,TREND(INDEX('Set Schedules Here'!457:457,1,MATCH(N$1,'Set Schedules Here'!456:456,0)),INDEX('Set Schedules Here'!456:456,1,MATCH(N$1,'Set Schedules Here'!456:456,0)),N$1),TREND(INDEX('Set Schedules Here'!457:457,1,MATCH(N$1,'Set Schedules Here'!456:456,1)):INDEX('Set Schedules Here'!457:457,1,MATCH(N$1,'Set Schedules Here'!456:456,1)+1),INDEX('Set Schedules Here'!456:456,1,MATCH(N$1,'Set Schedules Here'!456:456,1)):INDEX('Set Schedules Here'!456:456,1,MATCH(N$1,'Set Schedules Here'!456:456,1)+1),N$1)),rounding_decimal_places)</f>
        <v>0.26666699999999999</v>
      </c>
      <c r="O229">
        <f>ROUND(IF(O$1=2050,TREND(INDEX('Set Schedules Here'!457:457,1,MATCH(O$1,'Set Schedules Here'!456:456,0)),INDEX('Set Schedules Here'!456:456,1,MATCH(O$1,'Set Schedules Here'!456:456,0)),O$1),TREND(INDEX('Set Schedules Here'!457:457,1,MATCH(O$1,'Set Schedules Here'!456:456,1)):INDEX('Set Schedules Here'!457:457,1,MATCH(O$1,'Set Schedules Here'!456:456,1)+1),INDEX('Set Schedules Here'!456:456,1,MATCH(O$1,'Set Schedules Here'!456:456,1)):INDEX('Set Schedules Here'!456:456,1,MATCH(O$1,'Set Schedules Here'!456:456,1)+1),O$1)),rounding_decimal_places)</f>
        <v>0.3</v>
      </c>
      <c r="P229">
        <f>ROUND(IF(P$1=2050,TREND(INDEX('Set Schedules Here'!457:457,1,MATCH(P$1,'Set Schedules Here'!456:456,0)),INDEX('Set Schedules Here'!456:456,1,MATCH(P$1,'Set Schedules Here'!456:456,0)),P$1),TREND(INDEX('Set Schedules Here'!457:457,1,MATCH(P$1,'Set Schedules Here'!456:456,1)):INDEX('Set Schedules Here'!457:457,1,MATCH(P$1,'Set Schedules Here'!456:456,1)+1),INDEX('Set Schedules Here'!456:456,1,MATCH(P$1,'Set Schedules Here'!456:456,1)):INDEX('Set Schedules Here'!456:456,1,MATCH(P$1,'Set Schedules Here'!456:456,1)+1),P$1)),rounding_decimal_places)</f>
        <v>0.33333299999999999</v>
      </c>
      <c r="Q229">
        <f>ROUND(IF(Q$1=2050,TREND(INDEX('Set Schedules Here'!457:457,1,MATCH(Q$1,'Set Schedules Here'!456:456,0)),INDEX('Set Schedules Here'!456:456,1,MATCH(Q$1,'Set Schedules Here'!456:456,0)),Q$1),TREND(INDEX('Set Schedules Here'!457:457,1,MATCH(Q$1,'Set Schedules Here'!456:456,1)):INDEX('Set Schedules Here'!457:457,1,MATCH(Q$1,'Set Schedules Here'!456:456,1)+1),INDEX('Set Schedules Here'!456:456,1,MATCH(Q$1,'Set Schedules Here'!456:456,1)):INDEX('Set Schedules Here'!456:456,1,MATCH(Q$1,'Set Schedules Here'!456:456,1)+1),Q$1)),rounding_decimal_places)</f>
        <v>0.36666700000000002</v>
      </c>
      <c r="R229">
        <f>ROUND(IF(R$1=2050,TREND(INDEX('Set Schedules Here'!457:457,1,MATCH(R$1,'Set Schedules Here'!456:456,0)),INDEX('Set Schedules Here'!456:456,1,MATCH(R$1,'Set Schedules Here'!456:456,0)),R$1),TREND(INDEX('Set Schedules Here'!457:457,1,MATCH(R$1,'Set Schedules Here'!456:456,1)):INDEX('Set Schedules Here'!457:457,1,MATCH(R$1,'Set Schedules Here'!456:456,1)+1),INDEX('Set Schedules Here'!456:456,1,MATCH(R$1,'Set Schedules Here'!456:456,1)):INDEX('Set Schedules Here'!456:456,1,MATCH(R$1,'Set Schedules Here'!456:456,1)+1),R$1)),rounding_decimal_places)</f>
        <v>0.4</v>
      </c>
      <c r="S229">
        <f>ROUND(IF(S$1=2050,TREND(INDEX('Set Schedules Here'!457:457,1,MATCH(S$1,'Set Schedules Here'!456:456,0)),INDEX('Set Schedules Here'!456:456,1,MATCH(S$1,'Set Schedules Here'!456:456,0)),S$1),TREND(INDEX('Set Schedules Here'!457:457,1,MATCH(S$1,'Set Schedules Here'!456:456,1)):INDEX('Set Schedules Here'!457:457,1,MATCH(S$1,'Set Schedules Here'!456:456,1)+1),INDEX('Set Schedules Here'!456:456,1,MATCH(S$1,'Set Schedules Here'!456:456,1)):INDEX('Set Schedules Here'!456:456,1,MATCH(S$1,'Set Schedules Here'!456:456,1)+1),S$1)),rounding_decimal_places)</f>
        <v>0.43333300000000002</v>
      </c>
      <c r="T229">
        <f>ROUND(IF(T$1=2050,TREND(INDEX('Set Schedules Here'!457:457,1,MATCH(T$1,'Set Schedules Here'!456:456,0)),INDEX('Set Schedules Here'!456:456,1,MATCH(T$1,'Set Schedules Here'!456:456,0)),T$1),TREND(INDEX('Set Schedules Here'!457:457,1,MATCH(T$1,'Set Schedules Here'!456:456,1)):INDEX('Set Schedules Here'!457:457,1,MATCH(T$1,'Set Schedules Here'!456:456,1)+1),INDEX('Set Schedules Here'!456:456,1,MATCH(T$1,'Set Schedules Here'!456:456,1)):INDEX('Set Schedules Here'!456:456,1,MATCH(T$1,'Set Schedules Here'!456:456,1)+1),T$1)),rounding_decimal_places)</f>
        <v>0.466667</v>
      </c>
      <c r="U229">
        <f>ROUND(IF(U$1=2050,TREND(INDEX('Set Schedules Here'!457:457,1,MATCH(U$1,'Set Schedules Here'!456:456,0)),INDEX('Set Schedules Here'!456:456,1,MATCH(U$1,'Set Schedules Here'!456:456,0)),U$1),TREND(INDEX('Set Schedules Here'!457:457,1,MATCH(U$1,'Set Schedules Here'!456:456,1)):INDEX('Set Schedules Here'!457:457,1,MATCH(U$1,'Set Schedules Here'!456:456,1)+1),INDEX('Set Schedules Here'!456:456,1,MATCH(U$1,'Set Schedules Here'!456:456,1)):INDEX('Set Schedules Here'!456:456,1,MATCH(U$1,'Set Schedules Here'!456:456,1)+1),U$1)),rounding_decimal_places)</f>
        <v>0.5</v>
      </c>
      <c r="V229">
        <f>ROUND(IF(V$1=2050,TREND(INDEX('Set Schedules Here'!457:457,1,MATCH(V$1,'Set Schedules Here'!456:456,0)),INDEX('Set Schedules Here'!456:456,1,MATCH(V$1,'Set Schedules Here'!456:456,0)),V$1),TREND(INDEX('Set Schedules Here'!457:457,1,MATCH(V$1,'Set Schedules Here'!456:456,1)):INDEX('Set Schedules Here'!457:457,1,MATCH(V$1,'Set Schedules Here'!456:456,1)+1),INDEX('Set Schedules Here'!456:456,1,MATCH(V$1,'Set Schedules Here'!456:456,1)):INDEX('Set Schedules Here'!456:456,1,MATCH(V$1,'Set Schedules Here'!456:456,1)+1),V$1)),rounding_decimal_places)</f>
        <v>0.53333299999999995</v>
      </c>
      <c r="W229">
        <f>ROUND(IF(W$1=2050,TREND(INDEX('Set Schedules Here'!457:457,1,MATCH(W$1,'Set Schedules Here'!456:456,0)),INDEX('Set Schedules Here'!456:456,1,MATCH(W$1,'Set Schedules Here'!456:456,0)),W$1),TREND(INDEX('Set Schedules Here'!457:457,1,MATCH(W$1,'Set Schedules Here'!456:456,1)):INDEX('Set Schedules Here'!457:457,1,MATCH(W$1,'Set Schedules Here'!456:456,1)+1),INDEX('Set Schedules Here'!456:456,1,MATCH(W$1,'Set Schedules Here'!456:456,1)):INDEX('Set Schedules Here'!456:456,1,MATCH(W$1,'Set Schedules Here'!456:456,1)+1),W$1)),rounding_decimal_places)</f>
        <v>0.56666700000000003</v>
      </c>
      <c r="X229">
        <f>ROUND(IF(X$1=2050,TREND(INDEX('Set Schedules Here'!457:457,1,MATCH(X$1,'Set Schedules Here'!456:456,0)),INDEX('Set Schedules Here'!456:456,1,MATCH(X$1,'Set Schedules Here'!456:456,0)),X$1),TREND(INDEX('Set Schedules Here'!457:457,1,MATCH(X$1,'Set Schedules Here'!456:456,1)):INDEX('Set Schedules Here'!457:457,1,MATCH(X$1,'Set Schedules Here'!456:456,1)+1),INDEX('Set Schedules Here'!456:456,1,MATCH(X$1,'Set Schedules Here'!456:456,1)):INDEX('Set Schedules Here'!456:456,1,MATCH(X$1,'Set Schedules Here'!456:456,1)+1),X$1)),rounding_decimal_places)</f>
        <v>0.6</v>
      </c>
      <c r="Y229">
        <f>ROUND(IF(Y$1=2050,TREND(INDEX('Set Schedules Here'!457:457,1,MATCH(Y$1,'Set Schedules Here'!456:456,0)),INDEX('Set Schedules Here'!456:456,1,MATCH(Y$1,'Set Schedules Here'!456:456,0)),Y$1),TREND(INDEX('Set Schedules Here'!457:457,1,MATCH(Y$1,'Set Schedules Here'!456:456,1)):INDEX('Set Schedules Here'!457:457,1,MATCH(Y$1,'Set Schedules Here'!456:456,1)+1),INDEX('Set Schedules Here'!456:456,1,MATCH(Y$1,'Set Schedules Here'!456:456,1)):INDEX('Set Schedules Here'!456:456,1,MATCH(Y$1,'Set Schedules Here'!456:456,1)+1),Y$1)),rounding_decimal_places)</f>
        <v>0.63333300000000003</v>
      </c>
      <c r="Z229">
        <f>ROUND(IF(Z$1=2050,TREND(INDEX('Set Schedules Here'!457:457,1,MATCH(Z$1,'Set Schedules Here'!456:456,0)),INDEX('Set Schedules Here'!456:456,1,MATCH(Z$1,'Set Schedules Here'!456:456,0)),Z$1),TREND(INDEX('Set Schedules Here'!457:457,1,MATCH(Z$1,'Set Schedules Here'!456:456,1)):INDEX('Set Schedules Here'!457:457,1,MATCH(Z$1,'Set Schedules Here'!456:456,1)+1),INDEX('Set Schedules Here'!456:456,1,MATCH(Z$1,'Set Schedules Here'!456:456,1)):INDEX('Set Schedules Here'!456:456,1,MATCH(Z$1,'Set Schedules Here'!456:456,1)+1),Z$1)),rounding_decimal_places)</f>
        <v>0.66666700000000001</v>
      </c>
      <c r="AA229">
        <f>ROUND(IF(AA$1=2050,TREND(INDEX('Set Schedules Here'!457:457,1,MATCH(AA$1,'Set Schedules Here'!456:456,0)),INDEX('Set Schedules Here'!456:456,1,MATCH(AA$1,'Set Schedules Here'!456:456,0)),AA$1),TREND(INDEX('Set Schedules Here'!457:457,1,MATCH(AA$1,'Set Schedules Here'!456:456,1)):INDEX('Set Schedules Here'!457:457,1,MATCH(AA$1,'Set Schedules Here'!456:456,1)+1),INDEX('Set Schedules Here'!456:456,1,MATCH(AA$1,'Set Schedules Here'!456:456,1)):INDEX('Set Schedules Here'!456:456,1,MATCH(AA$1,'Set Schedules Here'!456:456,1)+1),AA$1)),rounding_decimal_places)</f>
        <v>0.7</v>
      </c>
      <c r="AB229">
        <f>ROUND(IF(AB$1=2050,TREND(INDEX('Set Schedules Here'!457:457,1,MATCH(AB$1,'Set Schedules Here'!456:456,0)),INDEX('Set Schedules Here'!456:456,1,MATCH(AB$1,'Set Schedules Here'!456:456,0)),AB$1),TREND(INDEX('Set Schedules Here'!457:457,1,MATCH(AB$1,'Set Schedules Here'!456:456,1)):INDEX('Set Schedules Here'!457:457,1,MATCH(AB$1,'Set Schedules Here'!456:456,1)+1),INDEX('Set Schedules Here'!456:456,1,MATCH(AB$1,'Set Schedules Here'!456:456,1)):INDEX('Set Schedules Here'!456:456,1,MATCH(AB$1,'Set Schedules Here'!456:456,1)+1),AB$1)),rounding_decimal_places)</f>
        <v>0.73333300000000001</v>
      </c>
      <c r="AC229">
        <f>ROUND(IF(AC$1=2050,TREND(INDEX('Set Schedules Here'!457:457,1,MATCH(AC$1,'Set Schedules Here'!456:456,0)),INDEX('Set Schedules Here'!456:456,1,MATCH(AC$1,'Set Schedules Here'!456:456,0)),AC$1),TREND(INDEX('Set Schedules Here'!457:457,1,MATCH(AC$1,'Set Schedules Here'!456:456,1)):INDEX('Set Schedules Here'!457:457,1,MATCH(AC$1,'Set Schedules Here'!456:456,1)+1),INDEX('Set Schedules Here'!456:456,1,MATCH(AC$1,'Set Schedules Here'!456:456,1)):INDEX('Set Schedules Here'!456:456,1,MATCH(AC$1,'Set Schedules Here'!456:456,1)+1),AC$1)),rounding_decimal_places)</f>
        <v>0.76666699999999999</v>
      </c>
      <c r="AD229">
        <f>ROUND(IF(AD$1=2050,TREND(INDEX('Set Schedules Here'!457:457,1,MATCH(AD$1,'Set Schedules Here'!456:456,0)),INDEX('Set Schedules Here'!456:456,1,MATCH(AD$1,'Set Schedules Here'!456:456,0)),AD$1),TREND(INDEX('Set Schedules Here'!457:457,1,MATCH(AD$1,'Set Schedules Here'!456:456,1)):INDEX('Set Schedules Here'!457:457,1,MATCH(AD$1,'Set Schedules Here'!456:456,1)+1),INDEX('Set Schedules Here'!456:456,1,MATCH(AD$1,'Set Schedules Here'!456:456,1)):INDEX('Set Schedules Here'!456:456,1,MATCH(AD$1,'Set Schedules Here'!456:456,1)+1),AD$1)),rounding_decimal_places)</f>
        <v>0.8</v>
      </c>
      <c r="AE229">
        <f>ROUND(IF(AE$1=2050,TREND(INDEX('Set Schedules Here'!457:457,1,MATCH(AE$1,'Set Schedules Here'!456:456,0)),INDEX('Set Schedules Here'!456:456,1,MATCH(AE$1,'Set Schedules Here'!456:456,0)),AE$1),TREND(INDEX('Set Schedules Here'!457:457,1,MATCH(AE$1,'Set Schedules Here'!456:456,1)):INDEX('Set Schedules Here'!457:457,1,MATCH(AE$1,'Set Schedules Here'!456:456,1)+1),INDEX('Set Schedules Here'!456:456,1,MATCH(AE$1,'Set Schedules Here'!456:456,1)):INDEX('Set Schedules Here'!456:456,1,MATCH(AE$1,'Set Schedules Here'!456:456,1)+1),AE$1)),rounding_decimal_places)</f>
        <v>0.83333299999999999</v>
      </c>
      <c r="AF229">
        <f>ROUND(IF(AF$1=2050,TREND(INDEX('Set Schedules Here'!457:457,1,MATCH(AF$1,'Set Schedules Here'!456:456,0)),INDEX('Set Schedules Here'!456:456,1,MATCH(AF$1,'Set Schedules Here'!456:456,0)),AF$1),TREND(INDEX('Set Schedules Here'!457:457,1,MATCH(AF$1,'Set Schedules Here'!456:456,1)):INDEX('Set Schedules Here'!457:457,1,MATCH(AF$1,'Set Schedules Here'!456:456,1)+1),INDEX('Set Schedules Here'!456:456,1,MATCH(AF$1,'Set Schedules Here'!456:456,1)):INDEX('Set Schedules Here'!456:456,1,MATCH(AF$1,'Set Schedules Here'!456:456,1)+1),AF$1)),rounding_decimal_places)</f>
        <v>0.86666699999999997</v>
      </c>
      <c r="AG229">
        <f>ROUND(IF(AG$1=2050,TREND(INDEX('Set Schedules Here'!457:457,1,MATCH(AG$1,'Set Schedules Here'!456:456,0)),INDEX('Set Schedules Here'!456:456,1,MATCH(AG$1,'Set Schedules Here'!456:456,0)),AG$1),TREND(INDEX('Set Schedules Here'!457:457,1,MATCH(AG$1,'Set Schedules Here'!456:456,1)):INDEX('Set Schedules Here'!457:457,1,MATCH(AG$1,'Set Schedules Here'!456:456,1)+1),INDEX('Set Schedules Here'!456:456,1,MATCH(AG$1,'Set Schedules Here'!456:456,1)):INDEX('Set Schedules Here'!456:456,1,MATCH(AG$1,'Set Schedules Here'!456:456,1)+1),AG$1)),rounding_decimal_places)</f>
        <v>0.9</v>
      </c>
      <c r="AH229">
        <f>ROUND(IF(AH$1=2050,TREND(INDEX('Set Schedules Here'!457:457,1,MATCH(AH$1,'Set Schedules Here'!456:456,0)),INDEX('Set Schedules Here'!456:456,1,MATCH(AH$1,'Set Schedules Here'!456:456,0)),AH$1),TREND(INDEX('Set Schedules Here'!457:457,1,MATCH(AH$1,'Set Schedules Here'!456:456,1)):INDEX('Set Schedules Here'!457:457,1,MATCH(AH$1,'Set Schedules Here'!456:456,1)+1),INDEX('Set Schedules Here'!456:456,1,MATCH(AH$1,'Set Schedules Here'!456:456,1)):INDEX('Set Schedules Here'!456:456,1,MATCH(AH$1,'Set Schedules Here'!456:456,1)+1),AH$1)),rounding_decimal_places)</f>
        <v>0.93333299999999997</v>
      </c>
      <c r="AI229">
        <f>ROUND(IF(AI$1=2050,TREND(INDEX('Set Schedules Here'!457:457,1,MATCH(AI$1,'Set Schedules Here'!456:456,0)),INDEX('Set Schedules Here'!456:456,1,MATCH(AI$1,'Set Schedules Here'!456:456,0)),AI$1),TREND(INDEX('Set Schedules Here'!457:457,1,MATCH(AI$1,'Set Schedules Here'!456:456,1)):INDEX('Set Schedules Here'!457:457,1,MATCH(AI$1,'Set Schedules Here'!456:456,1)+1),INDEX('Set Schedules Here'!456:456,1,MATCH(AI$1,'Set Schedules Here'!456:456,1)):INDEX('Set Schedules Here'!456:456,1,MATCH(AI$1,'Set Schedules Here'!456:456,1)+1),AI$1)),rounding_decimal_places)</f>
        <v>0.96666700000000005</v>
      </c>
      <c r="AJ229">
        <f>ROUND(IF(AJ$1=2050,TREND(INDEX('Set Schedules Here'!457:457,1,MATCH(AJ$1,'Set Schedules Here'!456:456,0)),INDEX('Set Schedules Here'!456:456,1,MATCH(AJ$1,'Set Schedules Here'!456:456,0)),AJ$1),TREND(INDEX('Set Schedules Here'!457:457,1,MATCH(AJ$1,'Set Schedules Here'!456:456,1)):INDEX('Set Schedules Here'!457:457,1,MATCH(AJ$1,'Set Schedules Here'!456:456,1)+1),INDEX('Set Schedules Here'!456:456,1,MATCH(AJ$1,'Set Schedules Here'!456:456,1)):INDEX('Set Schedules Here'!456:456,1,MATCH(AJ$1,'Set Schedules Here'!456:456,1)+1),AJ$1)),rounding_decimal_places)</f>
        <v>1</v>
      </c>
    </row>
    <row r="230" spans="1:36" x14ac:dyDescent="0.45">
      <c r="A230" s="12" t="str">
        <f>'Set Schedules Here'!A458</f>
        <v>elec reduce plant downtime</v>
      </c>
      <c r="B230" s="12" t="str">
        <f>IF(ISBLANK('Set Schedules Here'!C458),"",'Set Schedules Here'!C458)</f>
        <v>offshore wind es</v>
      </c>
      <c r="C230" s="12" t="str">
        <f>IF(ISBLANK('Set Schedules Here'!D458),"",'Set Schedules Here'!D458)</f>
        <v>newly built</v>
      </c>
      <c r="D230" s="21" t="str">
        <f>IF(ISBLANK('Set Schedules Here'!E458),"",'Set Schedules Here'!E458)</f>
        <v/>
      </c>
      <c r="E230">
        <f>ROUND(IF(E$1=2050,TREND(INDEX('Set Schedules Here'!459:459,1,MATCH(E$1,'Set Schedules Here'!458:458,0)),INDEX('Set Schedules Here'!458:458,1,MATCH(E$1,'Set Schedules Here'!458:458,0)),E$1),TREND(INDEX('Set Schedules Here'!459:459,1,MATCH(E$1,'Set Schedules Here'!458:458,1)):INDEX('Set Schedules Here'!459:459,1,MATCH(E$1,'Set Schedules Here'!458:458,1)+1),INDEX('Set Schedules Here'!458:458,1,MATCH(E$1,'Set Schedules Here'!458:458,1)):INDEX('Set Schedules Here'!458:458,1,MATCH(E$1,'Set Schedules Here'!458:458,1)+1),E$1)),rounding_decimal_places)</f>
        <v>0</v>
      </c>
      <c r="F230">
        <f>ROUND(IF(F$1=2050,TREND(INDEX('Set Schedules Here'!459:459,1,MATCH(F$1,'Set Schedules Here'!458:458,0)),INDEX('Set Schedules Here'!458:458,1,MATCH(F$1,'Set Schedules Here'!458:458,0)),F$1),TREND(INDEX('Set Schedules Here'!459:459,1,MATCH(F$1,'Set Schedules Here'!458:458,1)):INDEX('Set Schedules Here'!459:459,1,MATCH(F$1,'Set Schedules Here'!458:458,1)+1),INDEX('Set Schedules Here'!458:458,1,MATCH(F$1,'Set Schedules Here'!458:458,1)):INDEX('Set Schedules Here'!458:458,1,MATCH(F$1,'Set Schedules Here'!458:458,1)+1),F$1)),rounding_decimal_places)</f>
        <v>0</v>
      </c>
      <c r="G230">
        <f>ROUND(IF(G$1=2050,TREND(INDEX('Set Schedules Here'!459:459,1,MATCH(G$1,'Set Schedules Here'!458:458,0)),INDEX('Set Schedules Here'!458:458,1,MATCH(G$1,'Set Schedules Here'!458:458,0)),G$1),TREND(INDEX('Set Schedules Here'!459:459,1,MATCH(G$1,'Set Schedules Here'!458:458,1)):INDEX('Set Schedules Here'!459:459,1,MATCH(G$1,'Set Schedules Here'!458:458,1)+1),INDEX('Set Schedules Here'!458:458,1,MATCH(G$1,'Set Schedules Here'!458:458,1)):INDEX('Set Schedules Here'!458:458,1,MATCH(G$1,'Set Schedules Here'!458:458,1)+1),G$1)),rounding_decimal_places)</f>
        <v>3.3333000000000002E-2</v>
      </c>
      <c r="H230">
        <f>ROUND(IF(H$1=2050,TREND(INDEX('Set Schedules Here'!459:459,1,MATCH(H$1,'Set Schedules Here'!458:458,0)),INDEX('Set Schedules Here'!458:458,1,MATCH(H$1,'Set Schedules Here'!458:458,0)),H$1),TREND(INDEX('Set Schedules Here'!459:459,1,MATCH(H$1,'Set Schedules Here'!458:458,1)):INDEX('Set Schedules Here'!459:459,1,MATCH(H$1,'Set Schedules Here'!458:458,1)+1),INDEX('Set Schedules Here'!458:458,1,MATCH(H$1,'Set Schedules Here'!458:458,1)):INDEX('Set Schedules Here'!458:458,1,MATCH(H$1,'Set Schedules Here'!458:458,1)+1),H$1)),rounding_decimal_places)</f>
        <v>6.6667000000000004E-2</v>
      </c>
      <c r="I230">
        <f>ROUND(IF(I$1=2050,TREND(INDEX('Set Schedules Here'!459:459,1,MATCH(I$1,'Set Schedules Here'!458:458,0)),INDEX('Set Schedules Here'!458:458,1,MATCH(I$1,'Set Schedules Here'!458:458,0)),I$1),TREND(INDEX('Set Schedules Here'!459:459,1,MATCH(I$1,'Set Schedules Here'!458:458,1)):INDEX('Set Schedules Here'!459:459,1,MATCH(I$1,'Set Schedules Here'!458:458,1)+1),INDEX('Set Schedules Here'!458:458,1,MATCH(I$1,'Set Schedules Here'!458:458,1)):INDEX('Set Schedules Here'!458:458,1,MATCH(I$1,'Set Schedules Here'!458:458,1)+1),I$1)),rounding_decimal_places)</f>
        <v>0.1</v>
      </c>
      <c r="J230">
        <f>ROUND(IF(J$1=2050,TREND(INDEX('Set Schedules Here'!459:459,1,MATCH(J$1,'Set Schedules Here'!458:458,0)),INDEX('Set Schedules Here'!458:458,1,MATCH(J$1,'Set Schedules Here'!458:458,0)),J$1),TREND(INDEX('Set Schedules Here'!459:459,1,MATCH(J$1,'Set Schedules Here'!458:458,1)):INDEX('Set Schedules Here'!459:459,1,MATCH(J$1,'Set Schedules Here'!458:458,1)+1),INDEX('Set Schedules Here'!458:458,1,MATCH(J$1,'Set Schedules Here'!458:458,1)):INDEX('Set Schedules Here'!458:458,1,MATCH(J$1,'Set Schedules Here'!458:458,1)+1),J$1)),rounding_decimal_places)</f>
        <v>0.13333300000000001</v>
      </c>
      <c r="K230">
        <f>ROUND(IF(K$1=2050,TREND(INDEX('Set Schedules Here'!459:459,1,MATCH(K$1,'Set Schedules Here'!458:458,0)),INDEX('Set Schedules Here'!458:458,1,MATCH(K$1,'Set Schedules Here'!458:458,0)),K$1),TREND(INDEX('Set Schedules Here'!459:459,1,MATCH(K$1,'Set Schedules Here'!458:458,1)):INDEX('Set Schedules Here'!459:459,1,MATCH(K$1,'Set Schedules Here'!458:458,1)+1),INDEX('Set Schedules Here'!458:458,1,MATCH(K$1,'Set Schedules Here'!458:458,1)):INDEX('Set Schedules Here'!458:458,1,MATCH(K$1,'Set Schedules Here'!458:458,1)+1),K$1)),rounding_decimal_places)</f>
        <v>0.16666700000000001</v>
      </c>
      <c r="L230">
        <f>ROUND(IF(L$1=2050,TREND(INDEX('Set Schedules Here'!459:459,1,MATCH(L$1,'Set Schedules Here'!458:458,0)),INDEX('Set Schedules Here'!458:458,1,MATCH(L$1,'Set Schedules Here'!458:458,0)),L$1),TREND(INDEX('Set Schedules Here'!459:459,1,MATCH(L$1,'Set Schedules Here'!458:458,1)):INDEX('Set Schedules Here'!459:459,1,MATCH(L$1,'Set Schedules Here'!458:458,1)+1),INDEX('Set Schedules Here'!458:458,1,MATCH(L$1,'Set Schedules Here'!458:458,1)):INDEX('Set Schedules Here'!458:458,1,MATCH(L$1,'Set Schedules Here'!458:458,1)+1),L$1)),rounding_decimal_places)</f>
        <v>0.2</v>
      </c>
      <c r="M230">
        <f>ROUND(IF(M$1=2050,TREND(INDEX('Set Schedules Here'!459:459,1,MATCH(M$1,'Set Schedules Here'!458:458,0)),INDEX('Set Schedules Here'!458:458,1,MATCH(M$1,'Set Schedules Here'!458:458,0)),M$1),TREND(INDEX('Set Schedules Here'!459:459,1,MATCH(M$1,'Set Schedules Here'!458:458,1)):INDEX('Set Schedules Here'!459:459,1,MATCH(M$1,'Set Schedules Here'!458:458,1)+1),INDEX('Set Schedules Here'!458:458,1,MATCH(M$1,'Set Schedules Here'!458:458,1)):INDEX('Set Schedules Here'!458:458,1,MATCH(M$1,'Set Schedules Here'!458:458,1)+1),M$1)),rounding_decimal_places)</f>
        <v>0.23333300000000001</v>
      </c>
      <c r="N230">
        <f>ROUND(IF(N$1=2050,TREND(INDEX('Set Schedules Here'!459:459,1,MATCH(N$1,'Set Schedules Here'!458:458,0)),INDEX('Set Schedules Here'!458:458,1,MATCH(N$1,'Set Schedules Here'!458:458,0)),N$1),TREND(INDEX('Set Schedules Here'!459:459,1,MATCH(N$1,'Set Schedules Here'!458:458,1)):INDEX('Set Schedules Here'!459:459,1,MATCH(N$1,'Set Schedules Here'!458:458,1)+1),INDEX('Set Schedules Here'!458:458,1,MATCH(N$1,'Set Schedules Here'!458:458,1)):INDEX('Set Schedules Here'!458:458,1,MATCH(N$1,'Set Schedules Here'!458:458,1)+1),N$1)),rounding_decimal_places)</f>
        <v>0.26666699999999999</v>
      </c>
      <c r="O230">
        <f>ROUND(IF(O$1=2050,TREND(INDEX('Set Schedules Here'!459:459,1,MATCH(O$1,'Set Schedules Here'!458:458,0)),INDEX('Set Schedules Here'!458:458,1,MATCH(O$1,'Set Schedules Here'!458:458,0)),O$1),TREND(INDEX('Set Schedules Here'!459:459,1,MATCH(O$1,'Set Schedules Here'!458:458,1)):INDEX('Set Schedules Here'!459:459,1,MATCH(O$1,'Set Schedules Here'!458:458,1)+1),INDEX('Set Schedules Here'!458:458,1,MATCH(O$1,'Set Schedules Here'!458:458,1)):INDEX('Set Schedules Here'!458:458,1,MATCH(O$1,'Set Schedules Here'!458:458,1)+1),O$1)),rounding_decimal_places)</f>
        <v>0.3</v>
      </c>
      <c r="P230">
        <f>ROUND(IF(P$1=2050,TREND(INDEX('Set Schedules Here'!459:459,1,MATCH(P$1,'Set Schedules Here'!458:458,0)),INDEX('Set Schedules Here'!458:458,1,MATCH(P$1,'Set Schedules Here'!458:458,0)),P$1),TREND(INDEX('Set Schedules Here'!459:459,1,MATCH(P$1,'Set Schedules Here'!458:458,1)):INDEX('Set Schedules Here'!459:459,1,MATCH(P$1,'Set Schedules Here'!458:458,1)+1),INDEX('Set Schedules Here'!458:458,1,MATCH(P$1,'Set Schedules Here'!458:458,1)):INDEX('Set Schedules Here'!458:458,1,MATCH(P$1,'Set Schedules Here'!458:458,1)+1),P$1)),rounding_decimal_places)</f>
        <v>0.33333299999999999</v>
      </c>
      <c r="Q230">
        <f>ROUND(IF(Q$1=2050,TREND(INDEX('Set Schedules Here'!459:459,1,MATCH(Q$1,'Set Schedules Here'!458:458,0)),INDEX('Set Schedules Here'!458:458,1,MATCH(Q$1,'Set Schedules Here'!458:458,0)),Q$1),TREND(INDEX('Set Schedules Here'!459:459,1,MATCH(Q$1,'Set Schedules Here'!458:458,1)):INDEX('Set Schedules Here'!459:459,1,MATCH(Q$1,'Set Schedules Here'!458:458,1)+1),INDEX('Set Schedules Here'!458:458,1,MATCH(Q$1,'Set Schedules Here'!458:458,1)):INDEX('Set Schedules Here'!458:458,1,MATCH(Q$1,'Set Schedules Here'!458:458,1)+1),Q$1)),rounding_decimal_places)</f>
        <v>0.36666700000000002</v>
      </c>
      <c r="R230">
        <f>ROUND(IF(R$1=2050,TREND(INDEX('Set Schedules Here'!459:459,1,MATCH(R$1,'Set Schedules Here'!458:458,0)),INDEX('Set Schedules Here'!458:458,1,MATCH(R$1,'Set Schedules Here'!458:458,0)),R$1),TREND(INDEX('Set Schedules Here'!459:459,1,MATCH(R$1,'Set Schedules Here'!458:458,1)):INDEX('Set Schedules Here'!459:459,1,MATCH(R$1,'Set Schedules Here'!458:458,1)+1),INDEX('Set Schedules Here'!458:458,1,MATCH(R$1,'Set Schedules Here'!458:458,1)):INDEX('Set Schedules Here'!458:458,1,MATCH(R$1,'Set Schedules Here'!458:458,1)+1),R$1)),rounding_decimal_places)</f>
        <v>0.4</v>
      </c>
      <c r="S230">
        <f>ROUND(IF(S$1=2050,TREND(INDEX('Set Schedules Here'!459:459,1,MATCH(S$1,'Set Schedules Here'!458:458,0)),INDEX('Set Schedules Here'!458:458,1,MATCH(S$1,'Set Schedules Here'!458:458,0)),S$1),TREND(INDEX('Set Schedules Here'!459:459,1,MATCH(S$1,'Set Schedules Here'!458:458,1)):INDEX('Set Schedules Here'!459:459,1,MATCH(S$1,'Set Schedules Here'!458:458,1)+1),INDEX('Set Schedules Here'!458:458,1,MATCH(S$1,'Set Schedules Here'!458:458,1)):INDEX('Set Schedules Here'!458:458,1,MATCH(S$1,'Set Schedules Here'!458:458,1)+1),S$1)),rounding_decimal_places)</f>
        <v>0.43333300000000002</v>
      </c>
      <c r="T230">
        <f>ROUND(IF(T$1=2050,TREND(INDEX('Set Schedules Here'!459:459,1,MATCH(T$1,'Set Schedules Here'!458:458,0)),INDEX('Set Schedules Here'!458:458,1,MATCH(T$1,'Set Schedules Here'!458:458,0)),T$1),TREND(INDEX('Set Schedules Here'!459:459,1,MATCH(T$1,'Set Schedules Here'!458:458,1)):INDEX('Set Schedules Here'!459:459,1,MATCH(T$1,'Set Schedules Here'!458:458,1)+1),INDEX('Set Schedules Here'!458:458,1,MATCH(T$1,'Set Schedules Here'!458:458,1)):INDEX('Set Schedules Here'!458:458,1,MATCH(T$1,'Set Schedules Here'!458:458,1)+1),T$1)),rounding_decimal_places)</f>
        <v>0.466667</v>
      </c>
      <c r="U230">
        <f>ROUND(IF(U$1=2050,TREND(INDEX('Set Schedules Here'!459:459,1,MATCH(U$1,'Set Schedules Here'!458:458,0)),INDEX('Set Schedules Here'!458:458,1,MATCH(U$1,'Set Schedules Here'!458:458,0)),U$1),TREND(INDEX('Set Schedules Here'!459:459,1,MATCH(U$1,'Set Schedules Here'!458:458,1)):INDEX('Set Schedules Here'!459:459,1,MATCH(U$1,'Set Schedules Here'!458:458,1)+1),INDEX('Set Schedules Here'!458:458,1,MATCH(U$1,'Set Schedules Here'!458:458,1)):INDEX('Set Schedules Here'!458:458,1,MATCH(U$1,'Set Schedules Here'!458:458,1)+1),U$1)),rounding_decimal_places)</f>
        <v>0.5</v>
      </c>
      <c r="V230">
        <f>ROUND(IF(V$1=2050,TREND(INDEX('Set Schedules Here'!459:459,1,MATCH(V$1,'Set Schedules Here'!458:458,0)),INDEX('Set Schedules Here'!458:458,1,MATCH(V$1,'Set Schedules Here'!458:458,0)),V$1),TREND(INDEX('Set Schedules Here'!459:459,1,MATCH(V$1,'Set Schedules Here'!458:458,1)):INDEX('Set Schedules Here'!459:459,1,MATCH(V$1,'Set Schedules Here'!458:458,1)+1),INDEX('Set Schedules Here'!458:458,1,MATCH(V$1,'Set Schedules Here'!458:458,1)):INDEX('Set Schedules Here'!458:458,1,MATCH(V$1,'Set Schedules Here'!458:458,1)+1),V$1)),rounding_decimal_places)</f>
        <v>0.53333299999999995</v>
      </c>
      <c r="W230">
        <f>ROUND(IF(W$1=2050,TREND(INDEX('Set Schedules Here'!459:459,1,MATCH(W$1,'Set Schedules Here'!458:458,0)),INDEX('Set Schedules Here'!458:458,1,MATCH(W$1,'Set Schedules Here'!458:458,0)),W$1),TREND(INDEX('Set Schedules Here'!459:459,1,MATCH(W$1,'Set Schedules Here'!458:458,1)):INDEX('Set Schedules Here'!459:459,1,MATCH(W$1,'Set Schedules Here'!458:458,1)+1),INDEX('Set Schedules Here'!458:458,1,MATCH(W$1,'Set Schedules Here'!458:458,1)):INDEX('Set Schedules Here'!458:458,1,MATCH(W$1,'Set Schedules Here'!458:458,1)+1),W$1)),rounding_decimal_places)</f>
        <v>0.56666700000000003</v>
      </c>
      <c r="X230">
        <f>ROUND(IF(X$1=2050,TREND(INDEX('Set Schedules Here'!459:459,1,MATCH(X$1,'Set Schedules Here'!458:458,0)),INDEX('Set Schedules Here'!458:458,1,MATCH(X$1,'Set Schedules Here'!458:458,0)),X$1),TREND(INDEX('Set Schedules Here'!459:459,1,MATCH(X$1,'Set Schedules Here'!458:458,1)):INDEX('Set Schedules Here'!459:459,1,MATCH(X$1,'Set Schedules Here'!458:458,1)+1),INDEX('Set Schedules Here'!458:458,1,MATCH(X$1,'Set Schedules Here'!458:458,1)):INDEX('Set Schedules Here'!458:458,1,MATCH(X$1,'Set Schedules Here'!458:458,1)+1),X$1)),rounding_decimal_places)</f>
        <v>0.6</v>
      </c>
      <c r="Y230">
        <f>ROUND(IF(Y$1=2050,TREND(INDEX('Set Schedules Here'!459:459,1,MATCH(Y$1,'Set Schedules Here'!458:458,0)),INDEX('Set Schedules Here'!458:458,1,MATCH(Y$1,'Set Schedules Here'!458:458,0)),Y$1),TREND(INDEX('Set Schedules Here'!459:459,1,MATCH(Y$1,'Set Schedules Here'!458:458,1)):INDEX('Set Schedules Here'!459:459,1,MATCH(Y$1,'Set Schedules Here'!458:458,1)+1),INDEX('Set Schedules Here'!458:458,1,MATCH(Y$1,'Set Schedules Here'!458:458,1)):INDEX('Set Schedules Here'!458:458,1,MATCH(Y$1,'Set Schedules Here'!458:458,1)+1),Y$1)),rounding_decimal_places)</f>
        <v>0.63333300000000003</v>
      </c>
      <c r="Z230">
        <f>ROUND(IF(Z$1=2050,TREND(INDEX('Set Schedules Here'!459:459,1,MATCH(Z$1,'Set Schedules Here'!458:458,0)),INDEX('Set Schedules Here'!458:458,1,MATCH(Z$1,'Set Schedules Here'!458:458,0)),Z$1),TREND(INDEX('Set Schedules Here'!459:459,1,MATCH(Z$1,'Set Schedules Here'!458:458,1)):INDEX('Set Schedules Here'!459:459,1,MATCH(Z$1,'Set Schedules Here'!458:458,1)+1),INDEX('Set Schedules Here'!458:458,1,MATCH(Z$1,'Set Schedules Here'!458:458,1)):INDEX('Set Schedules Here'!458:458,1,MATCH(Z$1,'Set Schedules Here'!458:458,1)+1),Z$1)),rounding_decimal_places)</f>
        <v>0.66666700000000001</v>
      </c>
      <c r="AA230">
        <f>ROUND(IF(AA$1=2050,TREND(INDEX('Set Schedules Here'!459:459,1,MATCH(AA$1,'Set Schedules Here'!458:458,0)),INDEX('Set Schedules Here'!458:458,1,MATCH(AA$1,'Set Schedules Here'!458:458,0)),AA$1),TREND(INDEX('Set Schedules Here'!459:459,1,MATCH(AA$1,'Set Schedules Here'!458:458,1)):INDEX('Set Schedules Here'!459:459,1,MATCH(AA$1,'Set Schedules Here'!458:458,1)+1),INDEX('Set Schedules Here'!458:458,1,MATCH(AA$1,'Set Schedules Here'!458:458,1)):INDEX('Set Schedules Here'!458:458,1,MATCH(AA$1,'Set Schedules Here'!458:458,1)+1),AA$1)),rounding_decimal_places)</f>
        <v>0.7</v>
      </c>
      <c r="AB230">
        <f>ROUND(IF(AB$1=2050,TREND(INDEX('Set Schedules Here'!459:459,1,MATCH(AB$1,'Set Schedules Here'!458:458,0)),INDEX('Set Schedules Here'!458:458,1,MATCH(AB$1,'Set Schedules Here'!458:458,0)),AB$1),TREND(INDEX('Set Schedules Here'!459:459,1,MATCH(AB$1,'Set Schedules Here'!458:458,1)):INDEX('Set Schedules Here'!459:459,1,MATCH(AB$1,'Set Schedules Here'!458:458,1)+1),INDEX('Set Schedules Here'!458:458,1,MATCH(AB$1,'Set Schedules Here'!458:458,1)):INDEX('Set Schedules Here'!458:458,1,MATCH(AB$1,'Set Schedules Here'!458:458,1)+1),AB$1)),rounding_decimal_places)</f>
        <v>0.73333300000000001</v>
      </c>
      <c r="AC230">
        <f>ROUND(IF(AC$1=2050,TREND(INDEX('Set Schedules Here'!459:459,1,MATCH(AC$1,'Set Schedules Here'!458:458,0)),INDEX('Set Schedules Here'!458:458,1,MATCH(AC$1,'Set Schedules Here'!458:458,0)),AC$1),TREND(INDEX('Set Schedules Here'!459:459,1,MATCH(AC$1,'Set Schedules Here'!458:458,1)):INDEX('Set Schedules Here'!459:459,1,MATCH(AC$1,'Set Schedules Here'!458:458,1)+1),INDEX('Set Schedules Here'!458:458,1,MATCH(AC$1,'Set Schedules Here'!458:458,1)):INDEX('Set Schedules Here'!458:458,1,MATCH(AC$1,'Set Schedules Here'!458:458,1)+1),AC$1)),rounding_decimal_places)</f>
        <v>0.76666699999999999</v>
      </c>
      <c r="AD230">
        <f>ROUND(IF(AD$1=2050,TREND(INDEX('Set Schedules Here'!459:459,1,MATCH(AD$1,'Set Schedules Here'!458:458,0)),INDEX('Set Schedules Here'!458:458,1,MATCH(AD$1,'Set Schedules Here'!458:458,0)),AD$1),TREND(INDEX('Set Schedules Here'!459:459,1,MATCH(AD$1,'Set Schedules Here'!458:458,1)):INDEX('Set Schedules Here'!459:459,1,MATCH(AD$1,'Set Schedules Here'!458:458,1)+1),INDEX('Set Schedules Here'!458:458,1,MATCH(AD$1,'Set Schedules Here'!458:458,1)):INDEX('Set Schedules Here'!458:458,1,MATCH(AD$1,'Set Schedules Here'!458:458,1)+1),AD$1)),rounding_decimal_places)</f>
        <v>0.8</v>
      </c>
      <c r="AE230">
        <f>ROUND(IF(AE$1=2050,TREND(INDEX('Set Schedules Here'!459:459,1,MATCH(AE$1,'Set Schedules Here'!458:458,0)),INDEX('Set Schedules Here'!458:458,1,MATCH(AE$1,'Set Schedules Here'!458:458,0)),AE$1),TREND(INDEX('Set Schedules Here'!459:459,1,MATCH(AE$1,'Set Schedules Here'!458:458,1)):INDEX('Set Schedules Here'!459:459,1,MATCH(AE$1,'Set Schedules Here'!458:458,1)+1),INDEX('Set Schedules Here'!458:458,1,MATCH(AE$1,'Set Schedules Here'!458:458,1)):INDEX('Set Schedules Here'!458:458,1,MATCH(AE$1,'Set Schedules Here'!458:458,1)+1),AE$1)),rounding_decimal_places)</f>
        <v>0.83333299999999999</v>
      </c>
      <c r="AF230">
        <f>ROUND(IF(AF$1=2050,TREND(INDEX('Set Schedules Here'!459:459,1,MATCH(AF$1,'Set Schedules Here'!458:458,0)),INDEX('Set Schedules Here'!458:458,1,MATCH(AF$1,'Set Schedules Here'!458:458,0)),AF$1),TREND(INDEX('Set Schedules Here'!459:459,1,MATCH(AF$1,'Set Schedules Here'!458:458,1)):INDEX('Set Schedules Here'!459:459,1,MATCH(AF$1,'Set Schedules Here'!458:458,1)+1),INDEX('Set Schedules Here'!458:458,1,MATCH(AF$1,'Set Schedules Here'!458:458,1)):INDEX('Set Schedules Here'!458:458,1,MATCH(AF$1,'Set Schedules Here'!458:458,1)+1),AF$1)),rounding_decimal_places)</f>
        <v>0.86666699999999997</v>
      </c>
      <c r="AG230">
        <f>ROUND(IF(AG$1=2050,TREND(INDEX('Set Schedules Here'!459:459,1,MATCH(AG$1,'Set Schedules Here'!458:458,0)),INDEX('Set Schedules Here'!458:458,1,MATCH(AG$1,'Set Schedules Here'!458:458,0)),AG$1),TREND(INDEX('Set Schedules Here'!459:459,1,MATCH(AG$1,'Set Schedules Here'!458:458,1)):INDEX('Set Schedules Here'!459:459,1,MATCH(AG$1,'Set Schedules Here'!458:458,1)+1),INDEX('Set Schedules Here'!458:458,1,MATCH(AG$1,'Set Schedules Here'!458:458,1)):INDEX('Set Schedules Here'!458:458,1,MATCH(AG$1,'Set Schedules Here'!458:458,1)+1),AG$1)),rounding_decimal_places)</f>
        <v>0.9</v>
      </c>
      <c r="AH230">
        <f>ROUND(IF(AH$1=2050,TREND(INDEX('Set Schedules Here'!459:459,1,MATCH(AH$1,'Set Schedules Here'!458:458,0)),INDEX('Set Schedules Here'!458:458,1,MATCH(AH$1,'Set Schedules Here'!458:458,0)),AH$1),TREND(INDEX('Set Schedules Here'!459:459,1,MATCH(AH$1,'Set Schedules Here'!458:458,1)):INDEX('Set Schedules Here'!459:459,1,MATCH(AH$1,'Set Schedules Here'!458:458,1)+1),INDEX('Set Schedules Here'!458:458,1,MATCH(AH$1,'Set Schedules Here'!458:458,1)):INDEX('Set Schedules Here'!458:458,1,MATCH(AH$1,'Set Schedules Here'!458:458,1)+1),AH$1)),rounding_decimal_places)</f>
        <v>0.93333299999999997</v>
      </c>
      <c r="AI230">
        <f>ROUND(IF(AI$1=2050,TREND(INDEX('Set Schedules Here'!459:459,1,MATCH(AI$1,'Set Schedules Here'!458:458,0)),INDEX('Set Schedules Here'!458:458,1,MATCH(AI$1,'Set Schedules Here'!458:458,0)),AI$1),TREND(INDEX('Set Schedules Here'!459:459,1,MATCH(AI$1,'Set Schedules Here'!458:458,1)):INDEX('Set Schedules Here'!459:459,1,MATCH(AI$1,'Set Schedules Here'!458:458,1)+1),INDEX('Set Schedules Here'!458:458,1,MATCH(AI$1,'Set Schedules Here'!458:458,1)):INDEX('Set Schedules Here'!458:458,1,MATCH(AI$1,'Set Schedules Here'!458:458,1)+1),AI$1)),rounding_decimal_places)</f>
        <v>0.96666700000000005</v>
      </c>
      <c r="AJ230">
        <f>ROUND(IF(AJ$1=2050,TREND(INDEX('Set Schedules Here'!459:459,1,MATCH(AJ$1,'Set Schedules Here'!458:458,0)),INDEX('Set Schedules Here'!458:458,1,MATCH(AJ$1,'Set Schedules Here'!458:458,0)),AJ$1),TREND(INDEX('Set Schedules Here'!459:459,1,MATCH(AJ$1,'Set Schedules Here'!458:458,1)):INDEX('Set Schedules Here'!459:459,1,MATCH(AJ$1,'Set Schedules Here'!458:458,1)+1),INDEX('Set Schedules Here'!458:458,1,MATCH(AJ$1,'Set Schedules Here'!458:458,1)):INDEX('Set Schedules Here'!458:458,1,MATCH(AJ$1,'Set Schedules Here'!458:458,1)+1),AJ$1)),rounding_decimal_places)</f>
        <v>1</v>
      </c>
    </row>
    <row r="231" spans="1:36" x14ac:dyDescent="0.45">
      <c r="A231" s="12" t="str">
        <f>'Set Schedules Here'!A460</f>
        <v>elec reduce plant downtime</v>
      </c>
      <c r="B231" s="12" t="str">
        <f>IF(ISBLANK('Set Schedules Here'!C460),"",'Set Schedules Here'!C460)</f>
        <v>crude oil es</v>
      </c>
      <c r="C231" s="12" t="str">
        <f>IF(ISBLANK('Set Schedules Here'!D460),"",'Set Schedules Here'!D460)</f>
        <v>preexisting retiring</v>
      </c>
      <c r="D231" s="21" t="str">
        <f>IF(ISBLANK('Set Schedules Here'!E460),"",'Set Schedules Here'!E460)</f>
        <v/>
      </c>
      <c r="E231">
        <f>ROUND(IF(E$1=2050,TREND(INDEX('Set Schedules Here'!461:461,1,MATCH(E$1,'Set Schedules Here'!460:460,0)),INDEX('Set Schedules Here'!460:460,1,MATCH(E$1,'Set Schedules Here'!460:460,0)),E$1),TREND(INDEX('Set Schedules Here'!461:461,1,MATCH(E$1,'Set Schedules Here'!460:460,1)):INDEX('Set Schedules Here'!461:461,1,MATCH(E$1,'Set Schedules Here'!460:460,1)+1),INDEX('Set Schedules Here'!460:460,1,MATCH(E$1,'Set Schedules Here'!460:460,1)):INDEX('Set Schedules Here'!460:460,1,MATCH(E$1,'Set Schedules Here'!460:460,1)+1),E$1)),rounding_decimal_places)</f>
        <v>0</v>
      </c>
      <c r="F231">
        <f>ROUND(IF(F$1=2050,TREND(INDEX('Set Schedules Here'!461:461,1,MATCH(F$1,'Set Schedules Here'!460:460,0)),INDEX('Set Schedules Here'!460:460,1,MATCH(F$1,'Set Schedules Here'!460:460,0)),F$1),TREND(INDEX('Set Schedules Here'!461:461,1,MATCH(F$1,'Set Schedules Here'!460:460,1)):INDEX('Set Schedules Here'!461:461,1,MATCH(F$1,'Set Schedules Here'!460:460,1)+1),INDEX('Set Schedules Here'!460:460,1,MATCH(F$1,'Set Schedules Here'!460:460,1)):INDEX('Set Schedules Here'!460:460,1,MATCH(F$1,'Set Schedules Here'!460:460,1)+1),F$1)),rounding_decimal_places)</f>
        <v>0</v>
      </c>
      <c r="G231">
        <f>ROUND(IF(G$1=2050,TREND(INDEX('Set Schedules Here'!461:461,1,MATCH(G$1,'Set Schedules Here'!460:460,0)),INDEX('Set Schedules Here'!460:460,1,MATCH(G$1,'Set Schedules Here'!460:460,0)),G$1),TREND(INDEX('Set Schedules Here'!461:461,1,MATCH(G$1,'Set Schedules Here'!460:460,1)):INDEX('Set Schedules Here'!461:461,1,MATCH(G$1,'Set Schedules Here'!460:460,1)+1),INDEX('Set Schedules Here'!460:460,1,MATCH(G$1,'Set Schedules Here'!460:460,1)):INDEX('Set Schedules Here'!460:460,1,MATCH(G$1,'Set Schedules Here'!460:460,1)+1),G$1)),rounding_decimal_places)</f>
        <v>3.3333000000000002E-2</v>
      </c>
      <c r="H231">
        <f>ROUND(IF(H$1=2050,TREND(INDEX('Set Schedules Here'!461:461,1,MATCH(H$1,'Set Schedules Here'!460:460,0)),INDEX('Set Schedules Here'!460:460,1,MATCH(H$1,'Set Schedules Here'!460:460,0)),H$1),TREND(INDEX('Set Schedules Here'!461:461,1,MATCH(H$1,'Set Schedules Here'!460:460,1)):INDEX('Set Schedules Here'!461:461,1,MATCH(H$1,'Set Schedules Here'!460:460,1)+1),INDEX('Set Schedules Here'!460:460,1,MATCH(H$1,'Set Schedules Here'!460:460,1)):INDEX('Set Schedules Here'!460:460,1,MATCH(H$1,'Set Schedules Here'!460:460,1)+1),H$1)),rounding_decimal_places)</f>
        <v>6.6667000000000004E-2</v>
      </c>
      <c r="I231">
        <f>ROUND(IF(I$1=2050,TREND(INDEX('Set Schedules Here'!461:461,1,MATCH(I$1,'Set Schedules Here'!460:460,0)),INDEX('Set Schedules Here'!460:460,1,MATCH(I$1,'Set Schedules Here'!460:460,0)),I$1),TREND(INDEX('Set Schedules Here'!461:461,1,MATCH(I$1,'Set Schedules Here'!460:460,1)):INDEX('Set Schedules Here'!461:461,1,MATCH(I$1,'Set Schedules Here'!460:460,1)+1),INDEX('Set Schedules Here'!460:460,1,MATCH(I$1,'Set Schedules Here'!460:460,1)):INDEX('Set Schedules Here'!460:460,1,MATCH(I$1,'Set Schedules Here'!460:460,1)+1),I$1)),rounding_decimal_places)</f>
        <v>0.1</v>
      </c>
      <c r="J231">
        <f>ROUND(IF(J$1=2050,TREND(INDEX('Set Schedules Here'!461:461,1,MATCH(J$1,'Set Schedules Here'!460:460,0)),INDEX('Set Schedules Here'!460:460,1,MATCH(J$1,'Set Schedules Here'!460:460,0)),J$1),TREND(INDEX('Set Schedules Here'!461:461,1,MATCH(J$1,'Set Schedules Here'!460:460,1)):INDEX('Set Schedules Here'!461:461,1,MATCH(J$1,'Set Schedules Here'!460:460,1)+1),INDEX('Set Schedules Here'!460:460,1,MATCH(J$1,'Set Schedules Here'!460:460,1)):INDEX('Set Schedules Here'!460:460,1,MATCH(J$1,'Set Schedules Here'!460:460,1)+1),J$1)),rounding_decimal_places)</f>
        <v>0.13333300000000001</v>
      </c>
      <c r="K231">
        <f>ROUND(IF(K$1=2050,TREND(INDEX('Set Schedules Here'!461:461,1,MATCH(K$1,'Set Schedules Here'!460:460,0)),INDEX('Set Schedules Here'!460:460,1,MATCH(K$1,'Set Schedules Here'!460:460,0)),K$1),TREND(INDEX('Set Schedules Here'!461:461,1,MATCH(K$1,'Set Schedules Here'!460:460,1)):INDEX('Set Schedules Here'!461:461,1,MATCH(K$1,'Set Schedules Here'!460:460,1)+1),INDEX('Set Schedules Here'!460:460,1,MATCH(K$1,'Set Schedules Here'!460:460,1)):INDEX('Set Schedules Here'!460:460,1,MATCH(K$1,'Set Schedules Here'!460:460,1)+1),K$1)),rounding_decimal_places)</f>
        <v>0.16666700000000001</v>
      </c>
      <c r="L231">
        <f>ROUND(IF(L$1=2050,TREND(INDEX('Set Schedules Here'!461:461,1,MATCH(L$1,'Set Schedules Here'!460:460,0)),INDEX('Set Schedules Here'!460:460,1,MATCH(L$1,'Set Schedules Here'!460:460,0)),L$1),TREND(INDEX('Set Schedules Here'!461:461,1,MATCH(L$1,'Set Schedules Here'!460:460,1)):INDEX('Set Schedules Here'!461:461,1,MATCH(L$1,'Set Schedules Here'!460:460,1)+1),INDEX('Set Schedules Here'!460:460,1,MATCH(L$1,'Set Schedules Here'!460:460,1)):INDEX('Set Schedules Here'!460:460,1,MATCH(L$1,'Set Schedules Here'!460:460,1)+1),L$1)),rounding_decimal_places)</f>
        <v>0.2</v>
      </c>
      <c r="M231">
        <f>ROUND(IF(M$1=2050,TREND(INDEX('Set Schedules Here'!461:461,1,MATCH(M$1,'Set Schedules Here'!460:460,0)),INDEX('Set Schedules Here'!460:460,1,MATCH(M$1,'Set Schedules Here'!460:460,0)),M$1),TREND(INDEX('Set Schedules Here'!461:461,1,MATCH(M$1,'Set Schedules Here'!460:460,1)):INDEX('Set Schedules Here'!461:461,1,MATCH(M$1,'Set Schedules Here'!460:460,1)+1),INDEX('Set Schedules Here'!460:460,1,MATCH(M$1,'Set Schedules Here'!460:460,1)):INDEX('Set Schedules Here'!460:460,1,MATCH(M$1,'Set Schedules Here'!460:460,1)+1),M$1)),rounding_decimal_places)</f>
        <v>0.23333300000000001</v>
      </c>
      <c r="N231">
        <f>ROUND(IF(N$1=2050,TREND(INDEX('Set Schedules Here'!461:461,1,MATCH(N$1,'Set Schedules Here'!460:460,0)),INDEX('Set Schedules Here'!460:460,1,MATCH(N$1,'Set Schedules Here'!460:460,0)),N$1),TREND(INDEX('Set Schedules Here'!461:461,1,MATCH(N$1,'Set Schedules Here'!460:460,1)):INDEX('Set Schedules Here'!461:461,1,MATCH(N$1,'Set Schedules Here'!460:460,1)+1),INDEX('Set Schedules Here'!460:460,1,MATCH(N$1,'Set Schedules Here'!460:460,1)):INDEX('Set Schedules Here'!460:460,1,MATCH(N$1,'Set Schedules Here'!460:460,1)+1),N$1)),rounding_decimal_places)</f>
        <v>0.26666699999999999</v>
      </c>
      <c r="O231">
        <f>ROUND(IF(O$1=2050,TREND(INDEX('Set Schedules Here'!461:461,1,MATCH(O$1,'Set Schedules Here'!460:460,0)),INDEX('Set Schedules Here'!460:460,1,MATCH(O$1,'Set Schedules Here'!460:460,0)),O$1),TREND(INDEX('Set Schedules Here'!461:461,1,MATCH(O$1,'Set Schedules Here'!460:460,1)):INDEX('Set Schedules Here'!461:461,1,MATCH(O$1,'Set Schedules Here'!460:460,1)+1),INDEX('Set Schedules Here'!460:460,1,MATCH(O$1,'Set Schedules Here'!460:460,1)):INDEX('Set Schedules Here'!460:460,1,MATCH(O$1,'Set Schedules Here'!460:460,1)+1),O$1)),rounding_decimal_places)</f>
        <v>0.3</v>
      </c>
      <c r="P231">
        <f>ROUND(IF(P$1=2050,TREND(INDEX('Set Schedules Here'!461:461,1,MATCH(P$1,'Set Schedules Here'!460:460,0)),INDEX('Set Schedules Here'!460:460,1,MATCH(P$1,'Set Schedules Here'!460:460,0)),P$1),TREND(INDEX('Set Schedules Here'!461:461,1,MATCH(P$1,'Set Schedules Here'!460:460,1)):INDEX('Set Schedules Here'!461:461,1,MATCH(P$1,'Set Schedules Here'!460:460,1)+1),INDEX('Set Schedules Here'!460:460,1,MATCH(P$1,'Set Schedules Here'!460:460,1)):INDEX('Set Schedules Here'!460:460,1,MATCH(P$1,'Set Schedules Here'!460:460,1)+1),P$1)),rounding_decimal_places)</f>
        <v>0.33333299999999999</v>
      </c>
      <c r="Q231">
        <f>ROUND(IF(Q$1=2050,TREND(INDEX('Set Schedules Here'!461:461,1,MATCH(Q$1,'Set Schedules Here'!460:460,0)),INDEX('Set Schedules Here'!460:460,1,MATCH(Q$1,'Set Schedules Here'!460:460,0)),Q$1),TREND(INDEX('Set Schedules Here'!461:461,1,MATCH(Q$1,'Set Schedules Here'!460:460,1)):INDEX('Set Schedules Here'!461:461,1,MATCH(Q$1,'Set Schedules Here'!460:460,1)+1),INDEX('Set Schedules Here'!460:460,1,MATCH(Q$1,'Set Schedules Here'!460:460,1)):INDEX('Set Schedules Here'!460:460,1,MATCH(Q$1,'Set Schedules Here'!460:460,1)+1),Q$1)),rounding_decimal_places)</f>
        <v>0.36666700000000002</v>
      </c>
      <c r="R231">
        <f>ROUND(IF(R$1=2050,TREND(INDEX('Set Schedules Here'!461:461,1,MATCH(R$1,'Set Schedules Here'!460:460,0)),INDEX('Set Schedules Here'!460:460,1,MATCH(R$1,'Set Schedules Here'!460:460,0)),R$1),TREND(INDEX('Set Schedules Here'!461:461,1,MATCH(R$1,'Set Schedules Here'!460:460,1)):INDEX('Set Schedules Here'!461:461,1,MATCH(R$1,'Set Schedules Here'!460:460,1)+1),INDEX('Set Schedules Here'!460:460,1,MATCH(R$1,'Set Schedules Here'!460:460,1)):INDEX('Set Schedules Here'!460:460,1,MATCH(R$1,'Set Schedules Here'!460:460,1)+1),R$1)),rounding_decimal_places)</f>
        <v>0.4</v>
      </c>
      <c r="S231">
        <f>ROUND(IF(S$1=2050,TREND(INDEX('Set Schedules Here'!461:461,1,MATCH(S$1,'Set Schedules Here'!460:460,0)),INDEX('Set Schedules Here'!460:460,1,MATCH(S$1,'Set Schedules Here'!460:460,0)),S$1),TREND(INDEX('Set Schedules Here'!461:461,1,MATCH(S$1,'Set Schedules Here'!460:460,1)):INDEX('Set Schedules Here'!461:461,1,MATCH(S$1,'Set Schedules Here'!460:460,1)+1),INDEX('Set Schedules Here'!460:460,1,MATCH(S$1,'Set Schedules Here'!460:460,1)):INDEX('Set Schedules Here'!460:460,1,MATCH(S$1,'Set Schedules Here'!460:460,1)+1),S$1)),rounding_decimal_places)</f>
        <v>0.43333300000000002</v>
      </c>
      <c r="T231">
        <f>ROUND(IF(T$1=2050,TREND(INDEX('Set Schedules Here'!461:461,1,MATCH(T$1,'Set Schedules Here'!460:460,0)),INDEX('Set Schedules Here'!460:460,1,MATCH(T$1,'Set Schedules Here'!460:460,0)),T$1),TREND(INDEX('Set Schedules Here'!461:461,1,MATCH(T$1,'Set Schedules Here'!460:460,1)):INDEX('Set Schedules Here'!461:461,1,MATCH(T$1,'Set Schedules Here'!460:460,1)+1),INDEX('Set Schedules Here'!460:460,1,MATCH(T$1,'Set Schedules Here'!460:460,1)):INDEX('Set Schedules Here'!460:460,1,MATCH(T$1,'Set Schedules Here'!460:460,1)+1),T$1)),rounding_decimal_places)</f>
        <v>0.466667</v>
      </c>
      <c r="U231">
        <f>ROUND(IF(U$1=2050,TREND(INDEX('Set Schedules Here'!461:461,1,MATCH(U$1,'Set Schedules Here'!460:460,0)),INDEX('Set Schedules Here'!460:460,1,MATCH(U$1,'Set Schedules Here'!460:460,0)),U$1),TREND(INDEX('Set Schedules Here'!461:461,1,MATCH(U$1,'Set Schedules Here'!460:460,1)):INDEX('Set Schedules Here'!461:461,1,MATCH(U$1,'Set Schedules Here'!460:460,1)+1),INDEX('Set Schedules Here'!460:460,1,MATCH(U$1,'Set Schedules Here'!460:460,1)):INDEX('Set Schedules Here'!460:460,1,MATCH(U$1,'Set Schedules Here'!460:460,1)+1),U$1)),rounding_decimal_places)</f>
        <v>0.5</v>
      </c>
      <c r="V231">
        <f>ROUND(IF(V$1=2050,TREND(INDEX('Set Schedules Here'!461:461,1,MATCH(V$1,'Set Schedules Here'!460:460,0)),INDEX('Set Schedules Here'!460:460,1,MATCH(V$1,'Set Schedules Here'!460:460,0)),V$1),TREND(INDEX('Set Schedules Here'!461:461,1,MATCH(V$1,'Set Schedules Here'!460:460,1)):INDEX('Set Schedules Here'!461:461,1,MATCH(V$1,'Set Schedules Here'!460:460,1)+1),INDEX('Set Schedules Here'!460:460,1,MATCH(V$1,'Set Schedules Here'!460:460,1)):INDEX('Set Schedules Here'!460:460,1,MATCH(V$1,'Set Schedules Here'!460:460,1)+1),V$1)),rounding_decimal_places)</f>
        <v>0.53333299999999995</v>
      </c>
      <c r="W231">
        <f>ROUND(IF(W$1=2050,TREND(INDEX('Set Schedules Here'!461:461,1,MATCH(W$1,'Set Schedules Here'!460:460,0)),INDEX('Set Schedules Here'!460:460,1,MATCH(W$1,'Set Schedules Here'!460:460,0)),W$1),TREND(INDEX('Set Schedules Here'!461:461,1,MATCH(W$1,'Set Schedules Here'!460:460,1)):INDEX('Set Schedules Here'!461:461,1,MATCH(W$1,'Set Schedules Here'!460:460,1)+1),INDEX('Set Schedules Here'!460:460,1,MATCH(W$1,'Set Schedules Here'!460:460,1)):INDEX('Set Schedules Here'!460:460,1,MATCH(W$1,'Set Schedules Here'!460:460,1)+1),W$1)),rounding_decimal_places)</f>
        <v>0.56666700000000003</v>
      </c>
      <c r="X231">
        <f>ROUND(IF(X$1=2050,TREND(INDEX('Set Schedules Here'!461:461,1,MATCH(X$1,'Set Schedules Here'!460:460,0)),INDEX('Set Schedules Here'!460:460,1,MATCH(X$1,'Set Schedules Here'!460:460,0)),X$1),TREND(INDEX('Set Schedules Here'!461:461,1,MATCH(X$1,'Set Schedules Here'!460:460,1)):INDEX('Set Schedules Here'!461:461,1,MATCH(X$1,'Set Schedules Here'!460:460,1)+1),INDEX('Set Schedules Here'!460:460,1,MATCH(X$1,'Set Schedules Here'!460:460,1)):INDEX('Set Schedules Here'!460:460,1,MATCH(X$1,'Set Schedules Here'!460:460,1)+1),X$1)),rounding_decimal_places)</f>
        <v>0.6</v>
      </c>
      <c r="Y231">
        <f>ROUND(IF(Y$1=2050,TREND(INDEX('Set Schedules Here'!461:461,1,MATCH(Y$1,'Set Schedules Here'!460:460,0)),INDEX('Set Schedules Here'!460:460,1,MATCH(Y$1,'Set Schedules Here'!460:460,0)),Y$1),TREND(INDEX('Set Schedules Here'!461:461,1,MATCH(Y$1,'Set Schedules Here'!460:460,1)):INDEX('Set Schedules Here'!461:461,1,MATCH(Y$1,'Set Schedules Here'!460:460,1)+1),INDEX('Set Schedules Here'!460:460,1,MATCH(Y$1,'Set Schedules Here'!460:460,1)):INDEX('Set Schedules Here'!460:460,1,MATCH(Y$1,'Set Schedules Here'!460:460,1)+1),Y$1)),rounding_decimal_places)</f>
        <v>0.63333300000000003</v>
      </c>
      <c r="Z231">
        <f>ROUND(IF(Z$1=2050,TREND(INDEX('Set Schedules Here'!461:461,1,MATCH(Z$1,'Set Schedules Here'!460:460,0)),INDEX('Set Schedules Here'!460:460,1,MATCH(Z$1,'Set Schedules Here'!460:460,0)),Z$1),TREND(INDEX('Set Schedules Here'!461:461,1,MATCH(Z$1,'Set Schedules Here'!460:460,1)):INDEX('Set Schedules Here'!461:461,1,MATCH(Z$1,'Set Schedules Here'!460:460,1)+1),INDEX('Set Schedules Here'!460:460,1,MATCH(Z$1,'Set Schedules Here'!460:460,1)):INDEX('Set Schedules Here'!460:460,1,MATCH(Z$1,'Set Schedules Here'!460:460,1)+1),Z$1)),rounding_decimal_places)</f>
        <v>0.66666700000000001</v>
      </c>
      <c r="AA231">
        <f>ROUND(IF(AA$1=2050,TREND(INDEX('Set Schedules Here'!461:461,1,MATCH(AA$1,'Set Schedules Here'!460:460,0)),INDEX('Set Schedules Here'!460:460,1,MATCH(AA$1,'Set Schedules Here'!460:460,0)),AA$1),TREND(INDEX('Set Schedules Here'!461:461,1,MATCH(AA$1,'Set Schedules Here'!460:460,1)):INDEX('Set Schedules Here'!461:461,1,MATCH(AA$1,'Set Schedules Here'!460:460,1)+1),INDEX('Set Schedules Here'!460:460,1,MATCH(AA$1,'Set Schedules Here'!460:460,1)):INDEX('Set Schedules Here'!460:460,1,MATCH(AA$1,'Set Schedules Here'!460:460,1)+1),AA$1)),rounding_decimal_places)</f>
        <v>0.7</v>
      </c>
      <c r="AB231">
        <f>ROUND(IF(AB$1=2050,TREND(INDEX('Set Schedules Here'!461:461,1,MATCH(AB$1,'Set Schedules Here'!460:460,0)),INDEX('Set Schedules Here'!460:460,1,MATCH(AB$1,'Set Schedules Here'!460:460,0)),AB$1),TREND(INDEX('Set Schedules Here'!461:461,1,MATCH(AB$1,'Set Schedules Here'!460:460,1)):INDEX('Set Schedules Here'!461:461,1,MATCH(AB$1,'Set Schedules Here'!460:460,1)+1),INDEX('Set Schedules Here'!460:460,1,MATCH(AB$1,'Set Schedules Here'!460:460,1)):INDEX('Set Schedules Here'!460:460,1,MATCH(AB$1,'Set Schedules Here'!460:460,1)+1),AB$1)),rounding_decimal_places)</f>
        <v>0.73333300000000001</v>
      </c>
      <c r="AC231">
        <f>ROUND(IF(AC$1=2050,TREND(INDEX('Set Schedules Here'!461:461,1,MATCH(AC$1,'Set Schedules Here'!460:460,0)),INDEX('Set Schedules Here'!460:460,1,MATCH(AC$1,'Set Schedules Here'!460:460,0)),AC$1),TREND(INDEX('Set Schedules Here'!461:461,1,MATCH(AC$1,'Set Schedules Here'!460:460,1)):INDEX('Set Schedules Here'!461:461,1,MATCH(AC$1,'Set Schedules Here'!460:460,1)+1),INDEX('Set Schedules Here'!460:460,1,MATCH(AC$1,'Set Schedules Here'!460:460,1)):INDEX('Set Schedules Here'!460:460,1,MATCH(AC$1,'Set Schedules Here'!460:460,1)+1),AC$1)),rounding_decimal_places)</f>
        <v>0.76666699999999999</v>
      </c>
      <c r="AD231">
        <f>ROUND(IF(AD$1=2050,TREND(INDEX('Set Schedules Here'!461:461,1,MATCH(AD$1,'Set Schedules Here'!460:460,0)),INDEX('Set Schedules Here'!460:460,1,MATCH(AD$1,'Set Schedules Here'!460:460,0)),AD$1),TREND(INDEX('Set Schedules Here'!461:461,1,MATCH(AD$1,'Set Schedules Here'!460:460,1)):INDEX('Set Schedules Here'!461:461,1,MATCH(AD$1,'Set Schedules Here'!460:460,1)+1),INDEX('Set Schedules Here'!460:460,1,MATCH(AD$1,'Set Schedules Here'!460:460,1)):INDEX('Set Schedules Here'!460:460,1,MATCH(AD$1,'Set Schedules Here'!460:460,1)+1),AD$1)),rounding_decimal_places)</f>
        <v>0.8</v>
      </c>
      <c r="AE231">
        <f>ROUND(IF(AE$1=2050,TREND(INDEX('Set Schedules Here'!461:461,1,MATCH(AE$1,'Set Schedules Here'!460:460,0)),INDEX('Set Schedules Here'!460:460,1,MATCH(AE$1,'Set Schedules Here'!460:460,0)),AE$1),TREND(INDEX('Set Schedules Here'!461:461,1,MATCH(AE$1,'Set Schedules Here'!460:460,1)):INDEX('Set Schedules Here'!461:461,1,MATCH(AE$1,'Set Schedules Here'!460:460,1)+1),INDEX('Set Schedules Here'!460:460,1,MATCH(AE$1,'Set Schedules Here'!460:460,1)):INDEX('Set Schedules Here'!460:460,1,MATCH(AE$1,'Set Schedules Here'!460:460,1)+1),AE$1)),rounding_decimal_places)</f>
        <v>0.83333299999999999</v>
      </c>
      <c r="AF231">
        <f>ROUND(IF(AF$1=2050,TREND(INDEX('Set Schedules Here'!461:461,1,MATCH(AF$1,'Set Schedules Here'!460:460,0)),INDEX('Set Schedules Here'!460:460,1,MATCH(AF$1,'Set Schedules Here'!460:460,0)),AF$1),TREND(INDEX('Set Schedules Here'!461:461,1,MATCH(AF$1,'Set Schedules Here'!460:460,1)):INDEX('Set Schedules Here'!461:461,1,MATCH(AF$1,'Set Schedules Here'!460:460,1)+1),INDEX('Set Schedules Here'!460:460,1,MATCH(AF$1,'Set Schedules Here'!460:460,1)):INDEX('Set Schedules Here'!460:460,1,MATCH(AF$1,'Set Schedules Here'!460:460,1)+1),AF$1)),rounding_decimal_places)</f>
        <v>0.86666699999999997</v>
      </c>
      <c r="AG231">
        <f>ROUND(IF(AG$1=2050,TREND(INDEX('Set Schedules Here'!461:461,1,MATCH(AG$1,'Set Schedules Here'!460:460,0)),INDEX('Set Schedules Here'!460:460,1,MATCH(AG$1,'Set Schedules Here'!460:460,0)),AG$1),TREND(INDEX('Set Schedules Here'!461:461,1,MATCH(AG$1,'Set Schedules Here'!460:460,1)):INDEX('Set Schedules Here'!461:461,1,MATCH(AG$1,'Set Schedules Here'!460:460,1)+1),INDEX('Set Schedules Here'!460:460,1,MATCH(AG$1,'Set Schedules Here'!460:460,1)):INDEX('Set Schedules Here'!460:460,1,MATCH(AG$1,'Set Schedules Here'!460:460,1)+1),AG$1)),rounding_decimal_places)</f>
        <v>0.9</v>
      </c>
      <c r="AH231">
        <f>ROUND(IF(AH$1=2050,TREND(INDEX('Set Schedules Here'!461:461,1,MATCH(AH$1,'Set Schedules Here'!460:460,0)),INDEX('Set Schedules Here'!460:460,1,MATCH(AH$1,'Set Schedules Here'!460:460,0)),AH$1),TREND(INDEX('Set Schedules Here'!461:461,1,MATCH(AH$1,'Set Schedules Here'!460:460,1)):INDEX('Set Schedules Here'!461:461,1,MATCH(AH$1,'Set Schedules Here'!460:460,1)+1),INDEX('Set Schedules Here'!460:460,1,MATCH(AH$1,'Set Schedules Here'!460:460,1)):INDEX('Set Schedules Here'!460:460,1,MATCH(AH$1,'Set Schedules Here'!460:460,1)+1),AH$1)),rounding_decimal_places)</f>
        <v>0.93333299999999997</v>
      </c>
      <c r="AI231">
        <f>ROUND(IF(AI$1=2050,TREND(INDEX('Set Schedules Here'!461:461,1,MATCH(AI$1,'Set Schedules Here'!460:460,0)),INDEX('Set Schedules Here'!460:460,1,MATCH(AI$1,'Set Schedules Here'!460:460,0)),AI$1),TREND(INDEX('Set Schedules Here'!461:461,1,MATCH(AI$1,'Set Schedules Here'!460:460,1)):INDEX('Set Schedules Here'!461:461,1,MATCH(AI$1,'Set Schedules Here'!460:460,1)+1),INDEX('Set Schedules Here'!460:460,1,MATCH(AI$1,'Set Schedules Here'!460:460,1)):INDEX('Set Schedules Here'!460:460,1,MATCH(AI$1,'Set Schedules Here'!460:460,1)+1),AI$1)),rounding_decimal_places)</f>
        <v>0.96666700000000005</v>
      </c>
      <c r="AJ231">
        <f>ROUND(IF(AJ$1=2050,TREND(INDEX('Set Schedules Here'!461:461,1,MATCH(AJ$1,'Set Schedules Here'!460:460,0)),INDEX('Set Schedules Here'!460:460,1,MATCH(AJ$1,'Set Schedules Here'!460:460,0)),AJ$1),TREND(INDEX('Set Schedules Here'!461:461,1,MATCH(AJ$1,'Set Schedules Here'!460:460,1)):INDEX('Set Schedules Here'!461:461,1,MATCH(AJ$1,'Set Schedules Here'!460:460,1)+1),INDEX('Set Schedules Here'!460:460,1,MATCH(AJ$1,'Set Schedules Here'!460:460,1)):INDEX('Set Schedules Here'!460:460,1,MATCH(AJ$1,'Set Schedules Here'!460:460,1)+1),AJ$1)),rounding_decimal_places)</f>
        <v>1</v>
      </c>
    </row>
    <row r="232" spans="1:36" x14ac:dyDescent="0.45">
      <c r="A232" s="12" t="str">
        <f>'Set Schedules Here'!A462</f>
        <v>elec reduce plant downtime</v>
      </c>
      <c r="B232" s="12" t="str">
        <f>IF(ISBLANK('Set Schedules Here'!C462),"",'Set Schedules Here'!C462)</f>
        <v>crude oil es</v>
      </c>
      <c r="C232" s="12" t="str">
        <f>IF(ISBLANK('Set Schedules Here'!D462),"",'Set Schedules Here'!D462)</f>
        <v>preexisting nonretiring</v>
      </c>
      <c r="D232" s="21" t="str">
        <f>IF(ISBLANK('Set Schedules Here'!E462),"",'Set Schedules Here'!E462)</f>
        <v/>
      </c>
      <c r="E232">
        <f>ROUND(IF(E$1=2050,TREND(INDEX('Set Schedules Here'!463:463,1,MATCH(E$1,'Set Schedules Here'!462:462,0)),INDEX('Set Schedules Here'!462:462,1,MATCH(E$1,'Set Schedules Here'!462:462,0)),E$1),TREND(INDEX('Set Schedules Here'!463:463,1,MATCH(E$1,'Set Schedules Here'!462:462,1)):INDEX('Set Schedules Here'!463:463,1,MATCH(E$1,'Set Schedules Here'!462:462,1)+1),INDEX('Set Schedules Here'!462:462,1,MATCH(E$1,'Set Schedules Here'!462:462,1)):INDEX('Set Schedules Here'!462:462,1,MATCH(E$1,'Set Schedules Here'!462:462,1)+1),E$1)),rounding_decimal_places)</f>
        <v>0</v>
      </c>
      <c r="F232">
        <f>ROUND(IF(F$1=2050,TREND(INDEX('Set Schedules Here'!463:463,1,MATCH(F$1,'Set Schedules Here'!462:462,0)),INDEX('Set Schedules Here'!462:462,1,MATCH(F$1,'Set Schedules Here'!462:462,0)),F$1),TREND(INDEX('Set Schedules Here'!463:463,1,MATCH(F$1,'Set Schedules Here'!462:462,1)):INDEX('Set Schedules Here'!463:463,1,MATCH(F$1,'Set Schedules Here'!462:462,1)+1),INDEX('Set Schedules Here'!462:462,1,MATCH(F$1,'Set Schedules Here'!462:462,1)):INDEX('Set Schedules Here'!462:462,1,MATCH(F$1,'Set Schedules Here'!462:462,1)+1),F$1)),rounding_decimal_places)</f>
        <v>0</v>
      </c>
      <c r="G232">
        <f>ROUND(IF(G$1=2050,TREND(INDEX('Set Schedules Here'!463:463,1,MATCH(G$1,'Set Schedules Here'!462:462,0)),INDEX('Set Schedules Here'!462:462,1,MATCH(G$1,'Set Schedules Here'!462:462,0)),G$1),TREND(INDEX('Set Schedules Here'!463:463,1,MATCH(G$1,'Set Schedules Here'!462:462,1)):INDEX('Set Schedules Here'!463:463,1,MATCH(G$1,'Set Schedules Here'!462:462,1)+1),INDEX('Set Schedules Here'!462:462,1,MATCH(G$1,'Set Schedules Here'!462:462,1)):INDEX('Set Schedules Here'!462:462,1,MATCH(G$1,'Set Schedules Here'!462:462,1)+1),G$1)),rounding_decimal_places)</f>
        <v>3.3333000000000002E-2</v>
      </c>
      <c r="H232">
        <f>ROUND(IF(H$1=2050,TREND(INDEX('Set Schedules Here'!463:463,1,MATCH(H$1,'Set Schedules Here'!462:462,0)),INDEX('Set Schedules Here'!462:462,1,MATCH(H$1,'Set Schedules Here'!462:462,0)),H$1),TREND(INDEX('Set Schedules Here'!463:463,1,MATCH(H$1,'Set Schedules Here'!462:462,1)):INDEX('Set Schedules Here'!463:463,1,MATCH(H$1,'Set Schedules Here'!462:462,1)+1),INDEX('Set Schedules Here'!462:462,1,MATCH(H$1,'Set Schedules Here'!462:462,1)):INDEX('Set Schedules Here'!462:462,1,MATCH(H$1,'Set Schedules Here'!462:462,1)+1),H$1)),rounding_decimal_places)</f>
        <v>6.6667000000000004E-2</v>
      </c>
      <c r="I232">
        <f>ROUND(IF(I$1=2050,TREND(INDEX('Set Schedules Here'!463:463,1,MATCH(I$1,'Set Schedules Here'!462:462,0)),INDEX('Set Schedules Here'!462:462,1,MATCH(I$1,'Set Schedules Here'!462:462,0)),I$1),TREND(INDEX('Set Schedules Here'!463:463,1,MATCH(I$1,'Set Schedules Here'!462:462,1)):INDEX('Set Schedules Here'!463:463,1,MATCH(I$1,'Set Schedules Here'!462:462,1)+1),INDEX('Set Schedules Here'!462:462,1,MATCH(I$1,'Set Schedules Here'!462:462,1)):INDEX('Set Schedules Here'!462:462,1,MATCH(I$1,'Set Schedules Here'!462:462,1)+1),I$1)),rounding_decimal_places)</f>
        <v>0.1</v>
      </c>
      <c r="J232">
        <f>ROUND(IF(J$1=2050,TREND(INDEX('Set Schedules Here'!463:463,1,MATCH(J$1,'Set Schedules Here'!462:462,0)),INDEX('Set Schedules Here'!462:462,1,MATCH(J$1,'Set Schedules Here'!462:462,0)),J$1),TREND(INDEX('Set Schedules Here'!463:463,1,MATCH(J$1,'Set Schedules Here'!462:462,1)):INDEX('Set Schedules Here'!463:463,1,MATCH(J$1,'Set Schedules Here'!462:462,1)+1),INDEX('Set Schedules Here'!462:462,1,MATCH(J$1,'Set Schedules Here'!462:462,1)):INDEX('Set Schedules Here'!462:462,1,MATCH(J$1,'Set Schedules Here'!462:462,1)+1),J$1)),rounding_decimal_places)</f>
        <v>0.13333300000000001</v>
      </c>
      <c r="K232">
        <f>ROUND(IF(K$1=2050,TREND(INDEX('Set Schedules Here'!463:463,1,MATCH(K$1,'Set Schedules Here'!462:462,0)),INDEX('Set Schedules Here'!462:462,1,MATCH(K$1,'Set Schedules Here'!462:462,0)),K$1),TREND(INDEX('Set Schedules Here'!463:463,1,MATCH(K$1,'Set Schedules Here'!462:462,1)):INDEX('Set Schedules Here'!463:463,1,MATCH(K$1,'Set Schedules Here'!462:462,1)+1),INDEX('Set Schedules Here'!462:462,1,MATCH(K$1,'Set Schedules Here'!462:462,1)):INDEX('Set Schedules Here'!462:462,1,MATCH(K$1,'Set Schedules Here'!462:462,1)+1),K$1)),rounding_decimal_places)</f>
        <v>0.16666700000000001</v>
      </c>
      <c r="L232">
        <f>ROUND(IF(L$1=2050,TREND(INDEX('Set Schedules Here'!463:463,1,MATCH(L$1,'Set Schedules Here'!462:462,0)),INDEX('Set Schedules Here'!462:462,1,MATCH(L$1,'Set Schedules Here'!462:462,0)),L$1),TREND(INDEX('Set Schedules Here'!463:463,1,MATCH(L$1,'Set Schedules Here'!462:462,1)):INDEX('Set Schedules Here'!463:463,1,MATCH(L$1,'Set Schedules Here'!462:462,1)+1),INDEX('Set Schedules Here'!462:462,1,MATCH(L$1,'Set Schedules Here'!462:462,1)):INDEX('Set Schedules Here'!462:462,1,MATCH(L$1,'Set Schedules Here'!462:462,1)+1),L$1)),rounding_decimal_places)</f>
        <v>0.2</v>
      </c>
      <c r="M232">
        <f>ROUND(IF(M$1=2050,TREND(INDEX('Set Schedules Here'!463:463,1,MATCH(M$1,'Set Schedules Here'!462:462,0)),INDEX('Set Schedules Here'!462:462,1,MATCH(M$1,'Set Schedules Here'!462:462,0)),M$1),TREND(INDEX('Set Schedules Here'!463:463,1,MATCH(M$1,'Set Schedules Here'!462:462,1)):INDEX('Set Schedules Here'!463:463,1,MATCH(M$1,'Set Schedules Here'!462:462,1)+1),INDEX('Set Schedules Here'!462:462,1,MATCH(M$1,'Set Schedules Here'!462:462,1)):INDEX('Set Schedules Here'!462:462,1,MATCH(M$1,'Set Schedules Here'!462:462,1)+1),M$1)),rounding_decimal_places)</f>
        <v>0.23333300000000001</v>
      </c>
      <c r="N232">
        <f>ROUND(IF(N$1=2050,TREND(INDEX('Set Schedules Here'!463:463,1,MATCH(N$1,'Set Schedules Here'!462:462,0)),INDEX('Set Schedules Here'!462:462,1,MATCH(N$1,'Set Schedules Here'!462:462,0)),N$1),TREND(INDEX('Set Schedules Here'!463:463,1,MATCH(N$1,'Set Schedules Here'!462:462,1)):INDEX('Set Schedules Here'!463:463,1,MATCH(N$1,'Set Schedules Here'!462:462,1)+1),INDEX('Set Schedules Here'!462:462,1,MATCH(N$1,'Set Schedules Here'!462:462,1)):INDEX('Set Schedules Here'!462:462,1,MATCH(N$1,'Set Schedules Here'!462:462,1)+1),N$1)),rounding_decimal_places)</f>
        <v>0.26666699999999999</v>
      </c>
      <c r="O232">
        <f>ROUND(IF(O$1=2050,TREND(INDEX('Set Schedules Here'!463:463,1,MATCH(O$1,'Set Schedules Here'!462:462,0)),INDEX('Set Schedules Here'!462:462,1,MATCH(O$1,'Set Schedules Here'!462:462,0)),O$1),TREND(INDEX('Set Schedules Here'!463:463,1,MATCH(O$1,'Set Schedules Here'!462:462,1)):INDEX('Set Schedules Here'!463:463,1,MATCH(O$1,'Set Schedules Here'!462:462,1)+1),INDEX('Set Schedules Here'!462:462,1,MATCH(O$1,'Set Schedules Here'!462:462,1)):INDEX('Set Schedules Here'!462:462,1,MATCH(O$1,'Set Schedules Here'!462:462,1)+1),O$1)),rounding_decimal_places)</f>
        <v>0.3</v>
      </c>
      <c r="P232">
        <f>ROUND(IF(P$1=2050,TREND(INDEX('Set Schedules Here'!463:463,1,MATCH(P$1,'Set Schedules Here'!462:462,0)),INDEX('Set Schedules Here'!462:462,1,MATCH(P$1,'Set Schedules Here'!462:462,0)),P$1),TREND(INDEX('Set Schedules Here'!463:463,1,MATCH(P$1,'Set Schedules Here'!462:462,1)):INDEX('Set Schedules Here'!463:463,1,MATCH(P$1,'Set Schedules Here'!462:462,1)+1),INDEX('Set Schedules Here'!462:462,1,MATCH(P$1,'Set Schedules Here'!462:462,1)):INDEX('Set Schedules Here'!462:462,1,MATCH(P$1,'Set Schedules Here'!462:462,1)+1),P$1)),rounding_decimal_places)</f>
        <v>0.33333299999999999</v>
      </c>
      <c r="Q232">
        <f>ROUND(IF(Q$1=2050,TREND(INDEX('Set Schedules Here'!463:463,1,MATCH(Q$1,'Set Schedules Here'!462:462,0)),INDEX('Set Schedules Here'!462:462,1,MATCH(Q$1,'Set Schedules Here'!462:462,0)),Q$1),TREND(INDEX('Set Schedules Here'!463:463,1,MATCH(Q$1,'Set Schedules Here'!462:462,1)):INDEX('Set Schedules Here'!463:463,1,MATCH(Q$1,'Set Schedules Here'!462:462,1)+1),INDEX('Set Schedules Here'!462:462,1,MATCH(Q$1,'Set Schedules Here'!462:462,1)):INDEX('Set Schedules Here'!462:462,1,MATCH(Q$1,'Set Schedules Here'!462:462,1)+1),Q$1)),rounding_decimal_places)</f>
        <v>0.36666700000000002</v>
      </c>
      <c r="R232">
        <f>ROUND(IF(R$1=2050,TREND(INDEX('Set Schedules Here'!463:463,1,MATCH(R$1,'Set Schedules Here'!462:462,0)),INDEX('Set Schedules Here'!462:462,1,MATCH(R$1,'Set Schedules Here'!462:462,0)),R$1),TREND(INDEX('Set Schedules Here'!463:463,1,MATCH(R$1,'Set Schedules Here'!462:462,1)):INDEX('Set Schedules Here'!463:463,1,MATCH(R$1,'Set Schedules Here'!462:462,1)+1),INDEX('Set Schedules Here'!462:462,1,MATCH(R$1,'Set Schedules Here'!462:462,1)):INDEX('Set Schedules Here'!462:462,1,MATCH(R$1,'Set Schedules Here'!462:462,1)+1),R$1)),rounding_decimal_places)</f>
        <v>0.4</v>
      </c>
      <c r="S232">
        <f>ROUND(IF(S$1=2050,TREND(INDEX('Set Schedules Here'!463:463,1,MATCH(S$1,'Set Schedules Here'!462:462,0)),INDEX('Set Schedules Here'!462:462,1,MATCH(S$1,'Set Schedules Here'!462:462,0)),S$1),TREND(INDEX('Set Schedules Here'!463:463,1,MATCH(S$1,'Set Schedules Here'!462:462,1)):INDEX('Set Schedules Here'!463:463,1,MATCH(S$1,'Set Schedules Here'!462:462,1)+1),INDEX('Set Schedules Here'!462:462,1,MATCH(S$1,'Set Schedules Here'!462:462,1)):INDEX('Set Schedules Here'!462:462,1,MATCH(S$1,'Set Schedules Here'!462:462,1)+1),S$1)),rounding_decimal_places)</f>
        <v>0.43333300000000002</v>
      </c>
      <c r="T232">
        <f>ROUND(IF(T$1=2050,TREND(INDEX('Set Schedules Here'!463:463,1,MATCH(T$1,'Set Schedules Here'!462:462,0)),INDEX('Set Schedules Here'!462:462,1,MATCH(T$1,'Set Schedules Here'!462:462,0)),T$1),TREND(INDEX('Set Schedules Here'!463:463,1,MATCH(T$1,'Set Schedules Here'!462:462,1)):INDEX('Set Schedules Here'!463:463,1,MATCH(T$1,'Set Schedules Here'!462:462,1)+1),INDEX('Set Schedules Here'!462:462,1,MATCH(T$1,'Set Schedules Here'!462:462,1)):INDEX('Set Schedules Here'!462:462,1,MATCH(T$1,'Set Schedules Here'!462:462,1)+1),T$1)),rounding_decimal_places)</f>
        <v>0.466667</v>
      </c>
      <c r="U232">
        <f>ROUND(IF(U$1=2050,TREND(INDEX('Set Schedules Here'!463:463,1,MATCH(U$1,'Set Schedules Here'!462:462,0)),INDEX('Set Schedules Here'!462:462,1,MATCH(U$1,'Set Schedules Here'!462:462,0)),U$1),TREND(INDEX('Set Schedules Here'!463:463,1,MATCH(U$1,'Set Schedules Here'!462:462,1)):INDEX('Set Schedules Here'!463:463,1,MATCH(U$1,'Set Schedules Here'!462:462,1)+1),INDEX('Set Schedules Here'!462:462,1,MATCH(U$1,'Set Schedules Here'!462:462,1)):INDEX('Set Schedules Here'!462:462,1,MATCH(U$1,'Set Schedules Here'!462:462,1)+1),U$1)),rounding_decimal_places)</f>
        <v>0.5</v>
      </c>
      <c r="V232">
        <f>ROUND(IF(V$1=2050,TREND(INDEX('Set Schedules Here'!463:463,1,MATCH(V$1,'Set Schedules Here'!462:462,0)),INDEX('Set Schedules Here'!462:462,1,MATCH(V$1,'Set Schedules Here'!462:462,0)),V$1),TREND(INDEX('Set Schedules Here'!463:463,1,MATCH(V$1,'Set Schedules Here'!462:462,1)):INDEX('Set Schedules Here'!463:463,1,MATCH(V$1,'Set Schedules Here'!462:462,1)+1),INDEX('Set Schedules Here'!462:462,1,MATCH(V$1,'Set Schedules Here'!462:462,1)):INDEX('Set Schedules Here'!462:462,1,MATCH(V$1,'Set Schedules Here'!462:462,1)+1),V$1)),rounding_decimal_places)</f>
        <v>0.53333299999999995</v>
      </c>
      <c r="W232">
        <f>ROUND(IF(W$1=2050,TREND(INDEX('Set Schedules Here'!463:463,1,MATCH(W$1,'Set Schedules Here'!462:462,0)),INDEX('Set Schedules Here'!462:462,1,MATCH(W$1,'Set Schedules Here'!462:462,0)),W$1),TREND(INDEX('Set Schedules Here'!463:463,1,MATCH(W$1,'Set Schedules Here'!462:462,1)):INDEX('Set Schedules Here'!463:463,1,MATCH(W$1,'Set Schedules Here'!462:462,1)+1),INDEX('Set Schedules Here'!462:462,1,MATCH(W$1,'Set Schedules Here'!462:462,1)):INDEX('Set Schedules Here'!462:462,1,MATCH(W$1,'Set Schedules Here'!462:462,1)+1),W$1)),rounding_decimal_places)</f>
        <v>0.56666700000000003</v>
      </c>
      <c r="X232">
        <f>ROUND(IF(X$1=2050,TREND(INDEX('Set Schedules Here'!463:463,1,MATCH(X$1,'Set Schedules Here'!462:462,0)),INDEX('Set Schedules Here'!462:462,1,MATCH(X$1,'Set Schedules Here'!462:462,0)),X$1),TREND(INDEX('Set Schedules Here'!463:463,1,MATCH(X$1,'Set Schedules Here'!462:462,1)):INDEX('Set Schedules Here'!463:463,1,MATCH(X$1,'Set Schedules Here'!462:462,1)+1),INDEX('Set Schedules Here'!462:462,1,MATCH(X$1,'Set Schedules Here'!462:462,1)):INDEX('Set Schedules Here'!462:462,1,MATCH(X$1,'Set Schedules Here'!462:462,1)+1),X$1)),rounding_decimal_places)</f>
        <v>0.6</v>
      </c>
      <c r="Y232">
        <f>ROUND(IF(Y$1=2050,TREND(INDEX('Set Schedules Here'!463:463,1,MATCH(Y$1,'Set Schedules Here'!462:462,0)),INDEX('Set Schedules Here'!462:462,1,MATCH(Y$1,'Set Schedules Here'!462:462,0)),Y$1),TREND(INDEX('Set Schedules Here'!463:463,1,MATCH(Y$1,'Set Schedules Here'!462:462,1)):INDEX('Set Schedules Here'!463:463,1,MATCH(Y$1,'Set Schedules Here'!462:462,1)+1),INDEX('Set Schedules Here'!462:462,1,MATCH(Y$1,'Set Schedules Here'!462:462,1)):INDEX('Set Schedules Here'!462:462,1,MATCH(Y$1,'Set Schedules Here'!462:462,1)+1),Y$1)),rounding_decimal_places)</f>
        <v>0.63333300000000003</v>
      </c>
      <c r="Z232">
        <f>ROUND(IF(Z$1=2050,TREND(INDEX('Set Schedules Here'!463:463,1,MATCH(Z$1,'Set Schedules Here'!462:462,0)),INDEX('Set Schedules Here'!462:462,1,MATCH(Z$1,'Set Schedules Here'!462:462,0)),Z$1),TREND(INDEX('Set Schedules Here'!463:463,1,MATCH(Z$1,'Set Schedules Here'!462:462,1)):INDEX('Set Schedules Here'!463:463,1,MATCH(Z$1,'Set Schedules Here'!462:462,1)+1),INDEX('Set Schedules Here'!462:462,1,MATCH(Z$1,'Set Schedules Here'!462:462,1)):INDEX('Set Schedules Here'!462:462,1,MATCH(Z$1,'Set Schedules Here'!462:462,1)+1),Z$1)),rounding_decimal_places)</f>
        <v>0.66666700000000001</v>
      </c>
      <c r="AA232">
        <f>ROUND(IF(AA$1=2050,TREND(INDEX('Set Schedules Here'!463:463,1,MATCH(AA$1,'Set Schedules Here'!462:462,0)),INDEX('Set Schedules Here'!462:462,1,MATCH(AA$1,'Set Schedules Here'!462:462,0)),AA$1),TREND(INDEX('Set Schedules Here'!463:463,1,MATCH(AA$1,'Set Schedules Here'!462:462,1)):INDEX('Set Schedules Here'!463:463,1,MATCH(AA$1,'Set Schedules Here'!462:462,1)+1),INDEX('Set Schedules Here'!462:462,1,MATCH(AA$1,'Set Schedules Here'!462:462,1)):INDEX('Set Schedules Here'!462:462,1,MATCH(AA$1,'Set Schedules Here'!462:462,1)+1),AA$1)),rounding_decimal_places)</f>
        <v>0.7</v>
      </c>
      <c r="AB232">
        <f>ROUND(IF(AB$1=2050,TREND(INDEX('Set Schedules Here'!463:463,1,MATCH(AB$1,'Set Schedules Here'!462:462,0)),INDEX('Set Schedules Here'!462:462,1,MATCH(AB$1,'Set Schedules Here'!462:462,0)),AB$1),TREND(INDEX('Set Schedules Here'!463:463,1,MATCH(AB$1,'Set Schedules Here'!462:462,1)):INDEX('Set Schedules Here'!463:463,1,MATCH(AB$1,'Set Schedules Here'!462:462,1)+1),INDEX('Set Schedules Here'!462:462,1,MATCH(AB$1,'Set Schedules Here'!462:462,1)):INDEX('Set Schedules Here'!462:462,1,MATCH(AB$1,'Set Schedules Here'!462:462,1)+1),AB$1)),rounding_decimal_places)</f>
        <v>0.73333300000000001</v>
      </c>
      <c r="AC232">
        <f>ROUND(IF(AC$1=2050,TREND(INDEX('Set Schedules Here'!463:463,1,MATCH(AC$1,'Set Schedules Here'!462:462,0)),INDEX('Set Schedules Here'!462:462,1,MATCH(AC$1,'Set Schedules Here'!462:462,0)),AC$1),TREND(INDEX('Set Schedules Here'!463:463,1,MATCH(AC$1,'Set Schedules Here'!462:462,1)):INDEX('Set Schedules Here'!463:463,1,MATCH(AC$1,'Set Schedules Here'!462:462,1)+1),INDEX('Set Schedules Here'!462:462,1,MATCH(AC$1,'Set Schedules Here'!462:462,1)):INDEX('Set Schedules Here'!462:462,1,MATCH(AC$1,'Set Schedules Here'!462:462,1)+1),AC$1)),rounding_decimal_places)</f>
        <v>0.76666699999999999</v>
      </c>
      <c r="AD232">
        <f>ROUND(IF(AD$1=2050,TREND(INDEX('Set Schedules Here'!463:463,1,MATCH(AD$1,'Set Schedules Here'!462:462,0)),INDEX('Set Schedules Here'!462:462,1,MATCH(AD$1,'Set Schedules Here'!462:462,0)),AD$1),TREND(INDEX('Set Schedules Here'!463:463,1,MATCH(AD$1,'Set Schedules Here'!462:462,1)):INDEX('Set Schedules Here'!463:463,1,MATCH(AD$1,'Set Schedules Here'!462:462,1)+1),INDEX('Set Schedules Here'!462:462,1,MATCH(AD$1,'Set Schedules Here'!462:462,1)):INDEX('Set Schedules Here'!462:462,1,MATCH(AD$1,'Set Schedules Here'!462:462,1)+1),AD$1)),rounding_decimal_places)</f>
        <v>0.8</v>
      </c>
      <c r="AE232">
        <f>ROUND(IF(AE$1=2050,TREND(INDEX('Set Schedules Here'!463:463,1,MATCH(AE$1,'Set Schedules Here'!462:462,0)),INDEX('Set Schedules Here'!462:462,1,MATCH(AE$1,'Set Schedules Here'!462:462,0)),AE$1),TREND(INDEX('Set Schedules Here'!463:463,1,MATCH(AE$1,'Set Schedules Here'!462:462,1)):INDEX('Set Schedules Here'!463:463,1,MATCH(AE$1,'Set Schedules Here'!462:462,1)+1),INDEX('Set Schedules Here'!462:462,1,MATCH(AE$1,'Set Schedules Here'!462:462,1)):INDEX('Set Schedules Here'!462:462,1,MATCH(AE$1,'Set Schedules Here'!462:462,1)+1),AE$1)),rounding_decimal_places)</f>
        <v>0.83333299999999999</v>
      </c>
      <c r="AF232">
        <f>ROUND(IF(AF$1=2050,TREND(INDEX('Set Schedules Here'!463:463,1,MATCH(AF$1,'Set Schedules Here'!462:462,0)),INDEX('Set Schedules Here'!462:462,1,MATCH(AF$1,'Set Schedules Here'!462:462,0)),AF$1),TREND(INDEX('Set Schedules Here'!463:463,1,MATCH(AF$1,'Set Schedules Here'!462:462,1)):INDEX('Set Schedules Here'!463:463,1,MATCH(AF$1,'Set Schedules Here'!462:462,1)+1),INDEX('Set Schedules Here'!462:462,1,MATCH(AF$1,'Set Schedules Here'!462:462,1)):INDEX('Set Schedules Here'!462:462,1,MATCH(AF$1,'Set Schedules Here'!462:462,1)+1),AF$1)),rounding_decimal_places)</f>
        <v>0.86666699999999997</v>
      </c>
      <c r="AG232">
        <f>ROUND(IF(AG$1=2050,TREND(INDEX('Set Schedules Here'!463:463,1,MATCH(AG$1,'Set Schedules Here'!462:462,0)),INDEX('Set Schedules Here'!462:462,1,MATCH(AG$1,'Set Schedules Here'!462:462,0)),AG$1),TREND(INDEX('Set Schedules Here'!463:463,1,MATCH(AG$1,'Set Schedules Here'!462:462,1)):INDEX('Set Schedules Here'!463:463,1,MATCH(AG$1,'Set Schedules Here'!462:462,1)+1),INDEX('Set Schedules Here'!462:462,1,MATCH(AG$1,'Set Schedules Here'!462:462,1)):INDEX('Set Schedules Here'!462:462,1,MATCH(AG$1,'Set Schedules Here'!462:462,1)+1),AG$1)),rounding_decimal_places)</f>
        <v>0.9</v>
      </c>
      <c r="AH232">
        <f>ROUND(IF(AH$1=2050,TREND(INDEX('Set Schedules Here'!463:463,1,MATCH(AH$1,'Set Schedules Here'!462:462,0)),INDEX('Set Schedules Here'!462:462,1,MATCH(AH$1,'Set Schedules Here'!462:462,0)),AH$1),TREND(INDEX('Set Schedules Here'!463:463,1,MATCH(AH$1,'Set Schedules Here'!462:462,1)):INDEX('Set Schedules Here'!463:463,1,MATCH(AH$1,'Set Schedules Here'!462:462,1)+1),INDEX('Set Schedules Here'!462:462,1,MATCH(AH$1,'Set Schedules Here'!462:462,1)):INDEX('Set Schedules Here'!462:462,1,MATCH(AH$1,'Set Schedules Here'!462:462,1)+1),AH$1)),rounding_decimal_places)</f>
        <v>0.93333299999999997</v>
      </c>
      <c r="AI232">
        <f>ROUND(IF(AI$1=2050,TREND(INDEX('Set Schedules Here'!463:463,1,MATCH(AI$1,'Set Schedules Here'!462:462,0)),INDEX('Set Schedules Here'!462:462,1,MATCH(AI$1,'Set Schedules Here'!462:462,0)),AI$1),TREND(INDEX('Set Schedules Here'!463:463,1,MATCH(AI$1,'Set Schedules Here'!462:462,1)):INDEX('Set Schedules Here'!463:463,1,MATCH(AI$1,'Set Schedules Here'!462:462,1)+1),INDEX('Set Schedules Here'!462:462,1,MATCH(AI$1,'Set Schedules Here'!462:462,1)):INDEX('Set Schedules Here'!462:462,1,MATCH(AI$1,'Set Schedules Here'!462:462,1)+1),AI$1)),rounding_decimal_places)</f>
        <v>0.96666700000000005</v>
      </c>
      <c r="AJ232">
        <f>ROUND(IF(AJ$1=2050,TREND(INDEX('Set Schedules Here'!463:463,1,MATCH(AJ$1,'Set Schedules Here'!462:462,0)),INDEX('Set Schedules Here'!462:462,1,MATCH(AJ$1,'Set Schedules Here'!462:462,0)),AJ$1),TREND(INDEX('Set Schedules Here'!463:463,1,MATCH(AJ$1,'Set Schedules Here'!462:462,1)):INDEX('Set Schedules Here'!463:463,1,MATCH(AJ$1,'Set Schedules Here'!462:462,1)+1),INDEX('Set Schedules Here'!462:462,1,MATCH(AJ$1,'Set Schedules Here'!462:462,1)):INDEX('Set Schedules Here'!462:462,1,MATCH(AJ$1,'Set Schedules Here'!462:462,1)+1),AJ$1)),rounding_decimal_places)</f>
        <v>1</v>
      </c>
    </row>
    <row r="233" spans="1:36" x14ac:dyDescent="0.45">
      <c r="A233" s="12" t="str">
        <f>'Set Schedules Here'!A464</f>
        <v>elec reduce plant downtime</v>
      </c>
      <c r="B233" s="12" t="str">
        <f>IF(ISBLANK('Set Schedules Here'!C464),"",'Set Schedules Here'!C464)</f>
        <v>crude oil es</v>
      </c>
      <c r="C233" s="12" t="str">
        <f>IF(ISBLANK('Set Schedules Here'!D464),"",'Set Schedules Here'!D464)</f>
        <v>newly built</v>
      </c>
      <c r="D233" s="21" t="str">
        <f>IF(ISBLANK('Set Schedules Here'!E464),"",'Set Schedules Here'!E464)</f>
        <v/>
      </c>
      <c r="E233">
        <f>ROUND(IF(E$1=2050,TREND(INDEX('Set Schedules Here'!465:465,1,MATCH(E$1,'Set Schedules Here'!464:464,0)),INDEX('Set Schedules Here'!464:464,1,MATCH(E$1,'Set Schedules Here'!464:464,0)),E$1),TREND(INDEX('Set Schedules Here'!465:465,1,MATCH(E$1,'Set Schedules Here'!464:464,1)):INDEX('Set Schedules Here'!465:465,1,MATCH(E$1,'Set Schedules Here'!464:464,1)+1),INDEX('Set Schedules Here'!464:464,1,MATCH(E$1,'Set Schedules Here'!464:464,1)):INDEX('Set Schedules Here'!464:464,1,MATCH(E$1,'Set Schedules Here'!464:464,1)+1),E$1)),rounding_decimal_places)</f>
        <v>0</v>
      </c>
      <c r="F233">
        <f>ROUND(IF(F$1=2050,TREND(INDEX('Set Schedules Here'!465:465,1,MATCH(F$1,'Set Schedules Here'!464:464,0)),INDEX('Set Schedules Here'!464:464,1,MATCH(F$1,'Set Schedules Here'!464:464,0)),F$1),TREND(INDEX('Set Schedules Here'!465:465,1,MATCH(F$1,'Set Schedules Here'!464:464,1)):INDEX('Set Schedules Here'!465:465,1,MATCH(F$1,'Set Schedules Here'!464:464,1)+1),INDEX('Set Schedules Here'!464:464,1,MATCH(F$1,'Set Schedules Here'!464:464,1)):INDEX('Set Schedules Here'!464:464,1,MATCH(F$1,'Set Schedules Here'!464:464,1)+1),F$1)),rounding_decimal_places)</f>
        <v>0</v>
      </c>
      <c r="G233">
        <f>ROUND(IF(G$1=2050,TREND(INDEX('Set Schedules Here'!465:465,1,MATCH(G$1,'Set Schedules Here'!464:464,0)),INDEX('Set Schedules Here'!464:464,1,MATCH(G$1,'Set Schedules Here'!464:464,0)),G$1),TREND(INDEX('Set Schedules Here'!465:465,1,MATCH(G$1,'Set Schedules Here'!464:464,1)):INDEX('Set Schedules Here'!465:465,1,MATCH(G$1,'Set Schedules Here'!464:464,1)+1),INDEX('Set Schedules Here'!464:464,1,MATCH(G$1,'Set Schedules Here'!464:464,1)):INDEX('Set Schedules Here'!464:464,1,MATCH(G$1,'Set Schedules Here'!464:464,1)+1),G$1)),rounding_decimal_places)</f>
        <v>3.3333000000000002E-2</v>
      </c>
      <c r="H233">
        <f>ROUND(IF(H$1=2050,TREND(INDEX('Set Schedules Here'!465:465,1,MATCH(H$1,'Set Schedules Here'!464:464,0)),INDEX('Set Schedules Here'!464:464,1,MATCH(H$1,'Set Schedules Here'!464:464,0)),H$1),TREND(INDEX('Set Schedules Here'!465:465,1,MATCH(H$1,'Set Schedules Here'!464:464,1)):INDEX('Set Schedules Here'!465:465,1,MATCH(H$1,'Set Schedules Here'!464:464,1)+1),INDEX('Set Schedules Here'!464:464,1,MATCH(H$1,'Set Schedules Here'!464:464,1)):INDEX('Set Schedules Here'!464:464,1,MATCH(H$1,'Set Schedules Here'!464:464,1)+1),H$1)),rounding_decimal_places)</f>
        <v>6.6667000000000004E-2</v>
      </c>
      <c r="I233">
        <f>ROUND(IF(I$1=2050,TREND(INDEX('Set Schedules Here'!465:465,1,MATCH(I$1,'Set Schedules Here'!464:464,0)),INDEX('Set Schedules Here'!464:464,1,MATCH(I$1,'Set Schedules Here'!464:464,0)),I$1),TREND(INDEX('Set Schedules Here'!465:465,1,MATCH(I$1,'Set Schedules Here'!464:464,1)):INDEX('Set Schedules Here'!465:465,1,MATCH(I$1,'Set Schedules Here'!464:464,1)+1),INDEX('Set Schedules Here'!464:464,1,MATCH(I$1,'Set Schedules Here'!464:464,1)):INDEX('Set Schedules Here'!464:464,1,MATCH(I$1,'Set Schedules Here'!464:464,1)+1),I$1)),rounding_decimal_places)</f>
        <v>0.1</v>
      </c>
      <c r="J233">
        <f>ROUND(IF(J$1=2050,TREND(INDEX('Set Schedules Here'!465:465,1,MATCH(J$1,'Set Schedules Here'!464:464,0)),INDEX('Set Schedules Here'!464:464,1,MATCH(J$1,'Set Schedules Here'!464:464,0)),J$1),TREND(INDEX('Set Schedules Here'!465:465,1,MATCH(J$1,'Set Schedules Here'!464:464,1)):INDEX('Set Schedules Here'!465:465,1,MATCH(J$1,'Set Schedules Here'!464:464,1)+1),INDEX('Set Schedules Here'!464:464,1,MATCH(J$1,'Set Schedules Here'!464:464,1)):INDEX('Set Schedules Here'!464:464,1,MATCH(J$1,'Set Schedules Here'!464:464,1)+1),J$1)),rounding_decimal_places)</f>
        <v>0.13333300000000001</v>
      </c>
      <c r="K233">
        <f>ROUND(IF(K$1=2050,TREND(INDEX('Set Schedules Here'!465:465,1,MATCH(K$1,'Set Schedules Here'!464:464,0)),INDEX('Set Schedules Here'!464:464,1,MATCH(K$1,'Set Schedules Here'!464:464,0)),K$1),TREND(INDEX('Set Schedules Here'!465:465,1,MATCH(K$1,'Set Schedules Here'!464:464,1)):INDEX('Set Schedules Here'!465:465,1,MATCH(K$1,'Set Schedules Here'!464:464,1)+1),INDEX('Set Schedules Here'!464:464,1,MATCH(K$1,'Set Schedules Here'!464:464,1)):INDEX('Set Schedules Here'!464:464,1,MATCH(K$1,'Set Schedules Here'!464:464,1)+1),K$1)),rounding_decimal_places)</f>
        <v>0.16666700000000001</v>
      </c>
      <c r="L233">
        <f>ROUND(IF(L$1=2050,TREND(INDEX('Set Schedules Here'!465:465,1,MATCH(L$1,'Set Schedules Here'!464:464,0)),INDEX('Set Schedules Here'!464:464,1,MATCH(L$1,'Set Schedules Here'!464:464,0)),L$1),TREND(INDEX('Set Schedules Here'!465:465,1,MATCH(L$1,'Set Schedules Here'!464:464,1)):INDEX('Set Schedules Here'!465:465,1,MATCH(L$1,'Set Schedules Here'!464:464,1)+1),INDEX('Set Schedules Here'!464:464,1,MATCH(L$1,'Set Schedules Here'!464:464,1)):INDEX('Set Schedules Here'!464:464,1,MATCH(L$1,'Set Schedules Here'!464:464,1)+1),L$1)),rounding_decimal_places)</f>
        <v>0.2</v>
      </c>
      <c r="M233">
        <f>ROUND(IF(M$1=2050,TREND(INDEX('Set Schedules Here'!465:465,1,MATCH(M$1,'Set Schedules Here'!464:464,0)),INDEX('Set Schedules Here'!464:464,1,MATCH(M$1,'Set Schedules Here'!464:464,0)),M$1),TREND(INDEX('Set Schedules Here'!465:465,1,MATCH(M$1,'Set Schedules Here'!464:464,1)):INDEX('Set Schedules Here'!465:465,1,MATCH(M$1,'Set Schedules Here'!464:464,1)+1),INDEX('Set Schedules Here'!464:464,1,MATCH(M$1,'Set Schedules Here'!464:464,1)):INDEX('Set Schedules Here'!464:464,1,MATCH(M$1,'Set Schedules Here'!464:464,1)+1),M$1)),rounding_decimal_places)</f>
        <v>0.23333300000000001</v>
      </c>
      <c r="N233">
        <f>ROUND(IF(N$1=2050,TREND(INDEX('Set Schedules Here'!465:465,1,MATCH(N$1,'Set Schedules Here'!464:464,0)),INDEX('Set Schedules Here'!464:464,1,MATCH(N$1,'Set Schedules Here'!464:464,0)),N$1),TREND(INDEX('Set Schedules Here'!465:465,1,MATCH(N$1,'Set Schedules Here'!464:464,1)):INDEX('Set Schedules Here'!465:465,1,MATCH(N$1,'Set Schedules Here'!464:464,1)+1),INDEX('Set Schedules Here'!464:464,1,MATCH(N$1,'Set Schedules Here'!464:464,1)):INDEX('Set Schedules Here'!464:464,1,MATCH(N$1,'Set Schedules Here'!464:464,1)+1),N$1)),rounding_decimal_places)</f>
        <v>0.26666699999999999</v>
      </c>
      <c r="O233">
        <f>ROUND(IF(O$1=2050,TREND(INDEX('Set Schedules Here'!465:465,1,MATCH(O$1,'Set Schedules Here'!464:464,0)),INDEX('Set Schedules Here'!464:464,1,MATCH(O$1,'Set Schedules Here'!464:464,0)),O$1),TREND(INDEX('Set Schedules Here'!465:465,1,MATCH(O$1,'Set Schedules Here'!464:464,1)):INDEX('Set Schedules Here'!465:465,1,MATCH(O$1,'Set Schedules Here'!464:464,1)+1),INDEX('Set Schedules Here'!464:464,1,MATCH(O$1,'Set Schedules Here'!464:464,1)):INDEX('Set Schedules Here'!464:464,1,MATCH(O$1,'Set Schedules Here'!464:464,1)+1),O$1)),rounding_decimal_places)</f>
        <v>0.3</v>
      </c>
      <c r="P233">
        <f>ROUND(IF(P$1=2050,TREND(INDEX('Set Schedules Here'!465:465,1,MATCH(P$1,'Set Schedules Here'!464:464,0)),INDEX('Set Schedules Here'!464:464,1,MATCH(P$1,'Set Schedules Here'!464:464,0)),P$1),TREND(INDEX('Set Schedules Here'!465:465,1,MATCH(P$1,'Set Schedules Here'!464:464,1)):INDEX('Set Schedules Here'!465:465,1,MATCH(P$1,'Set Schedules Here'!464:464,1)+1),INDEX('Set Schedules Here'!464:464,1,MATCH(P$1,'Set Schedules Here'!464:464,1)):INDEX('Set Schedules Here'!464:464,1,MATCH(P$1,'Set Schedules Here'!464:464,1)+1),P$1)),rounding_decimal_places)</f>
        <v>0.33333299999999999</v>
      </c>
      <c r="Q233">
        <f>ROUND(IF(Q$1=2050,TREND(INDEX('Set Schedules Here'!465:465,1,MATCH(Q$1,'Set Schedules Here'!464:464,0)),INDEX('Set Schedules Here'!464:464,1,MATCH(Q$1,'Set Schedules Here'!464:464,0)),Q$1),TREND(INDEX('Set Schedules Here'!465:465,1,MATCH(Q$1,'Set Schedules Here'!464:464,1)):INDEX('Set Schedules Here'!465:465,1,MATCH(Q$1,'Set Schedules Here'!464:464,1)+1),INDEX('Set Schedules Here'!464:464,1,MATCH(Q$1,'Set Schedules Here'!464:464,1)):INDEX('Set Schedules Here'!464:464,1,MATCH(Q$1,'Set Schedules Here'!464:464,1)+1),Q$1)),rounding_decimal_places)</f>
        <v>0.36666700000000002</v>
      </c>
      <c r="R233">
        <f>ROUND(IF(R$1=2050,TREND(INDEX('Set Schedules Here'!465:465,1,MATCH(R$1,'Set Schedules Here'!464:464,0)),INDEX('Set Schedules Here'!464:464,1,MATCH(R$1,'Set Schedules Here'!464:464,0)),R$1),TREND(INDEX('Set Schedules Here'!465:465,1,MATCH(R$1,'Set Schedules Here'!464:464,1)):INDEX('Set Schedules Here'!465:465,1,MATCH(R$1,'Set Schedules Here'!464:464,1)+1),INDEX('Set Schedules Here'!464:464,1,MATCH(R$1,'Set Schedules Here'!464:464,1)):INDEX('Set Schedules Here'!464:464,1,MATCH(R$1,'Set Schedules Here'!464:464,1)+1),R$1)),rounding_decimal_places)</f>
        <v>0.4</v>
      </c>
      <c r="S233">
        <f>ROUND(IF(S$1=2050,TREND(INDEX('Set Schedules Here'!465:465,1,MATCH(S$1,'Set Schedules Here'!464:464,0)),INDEX('Set Schedules Here'!464:464,1,MATCH(S$1,'Set Schedules Here'!464:464,0)),S$1),TREND(INDEX('Set Schedules Here'!465:465,1,MATCH(S$1,'Set Schedules Here'!464:464,1)):INDEX('Set Schedules Here'!465:465,1,MATCH(S$1,'Set Schedules Here'!464:464,1)+1),INDEX('Set Schedules Here'!464:464,1,MATCH(S$1,'Set Schedules Here'!464:464,1)):INDEX('Set Schedules Here'!464:464,1,MATCH(S$1,'Set Schedules Here'!464:464,1)+1),S$1)),rounding_decimal_places)</f>
        <v>0.43333300000000002</v>
      </c>
      <c r="T233">
        <f>ROUND(IF(T$1=2050,TREND(INDEX('Set Schedules Here'!465:465,1,MATCH(T$1,'Set Schedules Here'!464:464,0)),INDEX('Set Schedules Here'!464:464,1,MATCH(T$1,'Set Schedules Here'!464:464,0)),T$1),TREND(INDEX('Set Schedules Here'!465:465,1,MATCH(T$1,'Set Schedules Here'!464:464,1)):INDEX('Set Schedules Here'!465:465,1,MATCH(T$1,'Set Schedules Here'!464:464,1)+1),INDEX('Set Schedules Here'!464:464,1,MATCH(T$1,'Set Schedules Here'!464:464,1)):INDEX('Set Schedules Here'!464:464,1,MATCH(T$1,'Set Schedules Here'!464:464,1)+1),T$1)),rounding_decimal_places)</f>
        <v>0.466667</v>
      </c>
      <c r="U233">
        <f>ROUND(IF(U$1=2050,TREND(INDEX('Set Schedules Here'!465:465,1,MATCH(U$1,'Set Schedules Here'!464:464,0)),INDEX('Set Schedules Here'!464:464,1,MATCH(U$1,'Set Schedules Here'!464:464,0)),U$1),TREND(INDEX('Set Schedules Here'!465:465,1,MATCH(U$1,'Set Schedules Here'!464:464,1)):INDEX('Set Schedules Here'!465:465,1,MATCH(U$1,'Set Schedules Here'!464:464,1)+1),INDEX('Set Schedules Here'!464:464,1,MATCH(U$1,'Set Schedules Here'!464:464,1)):INDEX('Set Schedules Here'!464:464,1,MATCH(U$1,'Set Schedules Here'!464:464,1)+1),U$1)),rounding_decimal_places)</f>
        <v>0.5</v>
      </c>
      <c r="V233">
        <f>ROUND(IF(V$1=2050,TREND(INDEX('Set Schedules Here'!465:465,1,MATCH(V$1,'Set Schedules Here'!464:464,0)),INDEX('Set Schedules Here'!464:464,1,MATCH(V$1,'Set Schedules Here'!464:464,0)),V$1),TREND(INDEX('Set Schedules Here'!465:465,1,MATCH(V$1,'Set Schedules Here'!464:464,1)):INDEX('Set Schedules Here'!465:465,1,MATCH(V$1,'Set Schedules Here'!464:464,1)+1),INDEX('Set Schedules Here'!464:464,1,MATCH(V$1,'Set Schedules Here'!464:464,1)):INDEX('Set Schedules Here'!464:464,1,MATCH(V$1,'Set Schedules Here'!464:464,1)+1),V$1)),rounding_decimal_places)</f>
        <v>0.53333299999999995</v>
      </c>
      <c r="W233">
        <f>ROUND(IF(W$1=2050,TREND(INDEX('Set Schedules Here'!465:465,1,MATCH(W$1,'Set Schedules Here'!464:464,0)),INDEX('Set Schedules Here'!464:464,1,MATCH(W$1,'Set Schedules Here'!464:464,0)),W$1),TREND(INDEX('Set Schedules Here'!465:465,1,MATCH(W$1,'Set Schedules Here'!464:464,1)):INDEX('Set Schedules Here'!465:465,1,MATCH(W$1,'Set Schedules Here'!464:464,1)+1),INDEX('Set Schedules Here'!464:464,1,MATCH(W$1,'Set Schedules Here'!464:464,1)):INDEX('Set Schedules Here'!464:464,1,MATCH(W$1,'Set Schedules Here'!464:464,1)+1),W$1)),rounding_decimal_places)</f>
        <v>0.56666700000000003</v>
      </c>
      <c r="X233">
        <f>ROUND(IF(X$1=2050,TREND(INDEX('Set Schedules Here'!465:465,1,MATCH(X$1,'Set Schedules Here'!464:464,0)),INDEX('Set Schedules Here'!464:464,1,MATCH(X$1,'Set Schedules Here'!464:464,0)),X$1),TREND(INDEX('Set Schedules Here'!465:465,1,MATCH(X$1,'Set Schedules Here'!464:464,1)):INDEX('Set Schedules Here'!465:465,1,MATCH(X$1,'Set Schedules Here'!464:464,1)+1),INDEX('Set Schedules Here'!464:464,1,MATCH(X$1,'Set Schedules Here'!464:464,1)):INDEX('Set Schedules Here'!464:464,1,MATCH(X$1,'Set Schedules Here'!464:464,1)+1),X$1)),rounding_decimal_places)</f>
        <v>0.6</v>
      </c>
      <c r="Y233">
        <f>ROUND(IF(Y$1=2050,TREND(INDEX('Set Schedules Here'!465:465,1,MATCH(Y$1,'Set Schedules Here'!464:464,0)),INDEX('Set Schedules Here'!464:464,1,MATCH(Y$1,'Set Schedules Here'!464:464,0)),Y$1),TREND(INDEX('Set Schedules Here'!465:465,1,MATCH(Y$1,'Set Schedules Here'!464:464,1)):INDEX('Set Schedules Here'!465:465,1,MATCH(Y$1,'Set Schedules Here'!464:464,1)+1),INDEX('Set Schedules Here'!464:464,1,MATCH(Y$1,'Set Schedules Here'!464:464,1)):INDEX('Set Schedules Here'!464:464,1,MATCH(Y$1,'Set Schedules Here'!464:464,1)+1),Y$1)),rounding_decimal_places)</f>
        <v>0.63333300000000003</v>
      </c>
      <c r="Z233">
        <f>ROUND(IF(Z$1=2050,TREND(INDEX('Set Schedules Here'!465:465,1,MATCH(Z$1,'Set Schedules Here'!464:464,0)),INDEX('Set Schedules Here'!464:464,1,MATCH(Z$1,'Set Schedules Here'!464:464,0)),Z$1),TREND(INDEX('Set Schedules Here'!465:465,1,MATCH(Z$1,'Set Schedules Here'!464:464,1)):INDEX('Set Schedules Here'!465:465,1,MATCH(Z$1,'Set Schedules Here'!464:464,1)+1),INDEX('Set Schedules Here'!464:464,1,MATCH(Z$1,'Set Schedules Here'!464:464,1)):INDEX('Set Schedules Here'!464:464,1,MATCH(Z$1,'Set Schedules Here'!464:464,1)+1),Z$1)),rounding_decimal_places)</f>
        <v>0.66666700000000001</v>
      </c>
      <c r="AA233">
        <f>ROUND(IF(AA$1=2050,TREND(INDEX('Set Schedules Here'!465:465,1,MATCH(AA$1,'Set Schedules Here'!464:464,0)),INDEX('Set Schedules Here'!464:464,1,MATCH(AA$1,'Set Schedules Here'!464:464,0)),AA$1),TREND(INDEX('Set Schedules Here'!465:465,1,MATCH(AA$1,'Set Schedules Here'!464:464,1)):INDEX('Set Schedules Here'!465:465,1,MATCH(AA$1,'Set Schedules Here'!464:464,1)+1),INDEX('Set Schedules Here'!464:464,1,MATCH(AA$1,'Set Schedules Here'!464:464,1)):INDEX('Set Schedules Here'!464:464,1,MATCH(AA$1,'Set Schedules Here'!464:464,1)+1),AA$1)),rounding_decimal_places)</f>
        <v>0.7</v>
      </c>
      <c r="AB233">
        <f>ROUND(IF(AB$1=2050,TREND(INDEX('Set Schedules Here'!465:465,1,MATCH(AB$1,'Set Schedules Here'!464:464,0)),INDEX('Set Schedules Here'!464:464,1,MATCH(AB$1,'Set Schedules Here'!464:464,0)),AB$1),TREND(INDEX('Set Schedules Here'!465:465,1,MATCH(AB$1,'Set Schedules Here'!464:464,1)):INDEX('Set Schedules Here'!465:465,1,MATCH(AB$1,'Set Schedules Here'!464:464,1)+1),INDEX('Set Schedules Here'!464:464,1,MATCH(AB$1,'Set Schedules Here'!464:464,1)):INDEX('Set Schedules Here'!464:464,1,MATCH(AB$1,'Set Schedules Here'!464:464,1)+1),AB$1)),rounding_decimal_places)</f>
        <v>0.73333300000000001</v>
      </c>
      <c r="AC233">
        <f>ROUND(IF(AC$1=2050,TREND(INDEX('Set Schedules Here'!465:465,1,MATCH(AC$1,'Set Schedules Here'!464:464,0)),INDEX('Set Schedules Here'!464:464,1,MATCH(AC$1,'Set Schedules Here'!464:464,0)),AC$1),TREND(INDEX('Set Schedules Here'!465:465,1,MATCH(AC$1,'Set Schedules Here'!464:464,1)):INDEX('Set Schedules Here'!465:465,1,MATCH(AC$1,'Set Schedules Here'!464:464,1)+1),INDEX('Set Schedules Here'!464:464,1,MATCH(AC$1,'Set Schedules Here'!464:464,1)):INDEX('Set Schedules Here'!464:464,1,MATCH(AC$1,'Set Schedules Here'!464:464,1)+1),AC$1)),rounding_decimal_places)</f>
        <v>0.76666699999999999</v>
      </c>
      <c r="AD233">
        <f>ROUND(IF(AD$1=2050,TREND(INDEX('Set Schedules Here'!465:465,1,MATCH(AD$1,'Set Schedules Here'!464:464,0)),INDEX('Set Schedules Here'!464:464,1,MATCH(AD$1,'Set Schedules Here'!464:464,0)),AD$1),TREND(INDEX('Set Schedules Here'!465:465,1,MATCH(AD$1,'Set Schedules Here'!464:464,1)):INDEX('Set Schedules Here'!465:465,1,MATCH(AD$1,'Set Schedules Here'!464:464,1)+1),INDEX('Set Schedules Here'!464:464,1,MATCH(AD$1,'Set Schedules Here'!464:464,1)):INDEX('Set Schedules Here'!464:464,1,MATCH(AD$1,'Set Schedules Here'!464:464,1)+1),AD$1)),rounding_decimal_places)</f>
        <v>0.8</v>
      </c>
      <c r="AE233">
        <f>ROUND(IF(AE$1=2050,TREND(INDEX('Set Schedules Here'!465:465,1,MATCH(AE$1,'Set Schedules Here'!464:464,0)),INDEX('Set Schedules Here'!464:464,1,MATCH(AE$1,'Set Schedules Here'!464:464,0)),AE$1),TREND(INDEX('Set Schedules Here'!465:465,1,MATCH(AE$1,'Set Schedules Here'!464:464,1)):INDEX('Set Schedules Here'!465:465,1,MATCH(AE$1,'Set Schedules Here'!464:464,1)+1),INDEX('Set Schedules Here'!464:464,1,MATCH(AE$1,'Set Schedules Here'!464:464,1)):INDEX('Set Schedules Here'!464:464,1,MATCH(AE$1,'Set Schedules Here'!464:464,1)+1),AE$1)),rounding_decimal_places)</f>
        <v>0.83333299999999999</v>
      </c>
      <c r="AF233">
        <f>ROUND(IF(AF$1=2050,TREND(INDEX('Set Schedules Here'!465:465,1,MATCH(AF$1,'Set Schedules Here'!464:464,0)),INDEX('Set Schedules Here'!464:464,1,MATCH(AF$1,'Set Schedules Here'!464:464,0)),AF$1),TREND(INDEX('Set Schedules Here'!465:465,1,MATCH(AF$1,'Set Schedules Here'!464:464,1)):INDEX('Set Schedules Here'!465:465,1,MATCH(AF$1,'Set Schedules Here'!464:464,1)+1),INDEX('Set Schedules Here'!464:464,1,MATCH(AF$1,'Set Schedules Here'!464:464,1)):INDEX('Set Schedules Here'!464:464,1,MATCH(AF$1,'Set Schedules Here'!464:464,1)+1),AF$1)),rounding_decimal_places)</f>
        <v>0.86666699999999997</v>
      </c>
      <c r="AG233">
        <f>ROUND(IF(AG$1=2050,TREND(INDEX('Set Schedules Here'!465:465,1,MATCH(AG$1,'Set Schedules Here'!464:464,0)),INDEX('Set Schedules Here'!464:464,1,MATCH(AG$1,'Set Schedules Here'!464:464,0)),AG$1),TREND(INDEX('Set Schedules Here'!465:465,1,MATCH(AG$1,'Set Schedules Here'!464:464,1)):INDEX('Set Schedules Here'!465:465,1,MATCH(AG$1,'Set Schedules Here'!464:464,1)+1),INDEX('Set Schedules Here'!464:464,1,MATCH(AG$1,'Set Schedules Here'!464:464,1)):INDEX('Set Schedules Here'!464:464,1,MATCH(AG$1,'Set Schedules Here'!464:464,1)+1),AG$1)),rounding_decimal_places)</f>
        <v>0.9</v>
      </c>
      <c r="AH233">
        <f>ROUND(IF(AH$1=2050,TREND(INDEX('Set Schedules Here'!465:465,1,MATCH(AH$1,'Set Schedules Here'!464:464,0)),INDEX('Set Schedules Here'!464:464,1,MATCH(AH$1,'Set Schedules Here'!464:464,0)),AH$1),TREND(INDEX('Set Schedules Here'!465:465,1,MATCH(AH$1,'Set Schedules Here'!464:464,1)):INDEX('Set Schedules Here'!465:465,1,MATCH(AH$1,'Set Schedules Here'!464:464,1)+1),INDEX('Set Schedules Here'!464:464,1,MATCH(AH$1,'Set Schedules Here'!464:464,1)):INDEX('Set Schedules Here'!464:464,1,MATCH(AH$1,'Set Schedules Here'!464:464,1)+1),AH$1)),rounding_decimal_places)</f>
        <v>0.93333299999999997</v>
      </c>
      <c r="AI233">
        <f>ROUND(IF(AI$1=2050,TREND(INDEX('Set Schedules Here'!465:465,1,MATCH(AI$1,'Set Schedules Here'!464:464,0)),INDEX('Set Schedules Here'!464:464,1,MATCH(AI$1,'Set Schedules Here'!464:464,0)),AI$1),TREND(INDEX('Set Schedules Here'!465:465,1,MATCH(AI$1,'Set Schedules Here'!464:464,1)):INDEX('Set Schedules Here'!465:465,1,MATCH(AI$1,'Set Schedules Here'!464:464,1)+1),INDEX('Set Schedules Here'!464:464,1,MATCH(AI$1,'Set Schedules Here'!464:464,1)):INDEX('Set Schedules Here'!464:464,1,MATCH(AI$1,'Set Schedules Here'!464:464,1)+1),AI$1)),rounding_decimal_places)</f>
        <v>0.96666700000000005</v>
      </c>
      <c r="AJ233">
        <f>ROUND(IF(AJ$1=2050,TREND(INDEX('Set Schedules Here'!465:465,1,MATCH(AJ$1,'Set Schedules Here'!464:464,0)),INDEX('Set Schedules Here'!464:464,1,MATCH(AJ$1,'Set Schedules Here'!464:464,0)),AJ$1),TREND(INDEX('Set Schedules Here'!465:465,1,MATCH(AJ$1,'Set Schedules Here'!464:464,1)):INDEX('Set Schedules Here'!465:465,1,MATCH(AJ$1,'Set Schedules Here'!464:464,1)+1),INDEX('Set Schedules Here'!464:464,1,MATCH(AJ$1,'Set Schedules Here'!464:464,1)):INDEX('Set Schedules Here'!464:464,1,MATCH(AJ$1,'Set Schedules Here'!464:464,1)+1),AJ$1)),rounding_decimal_places)</f>
        <v>1</v>
      </c>
    </row>
    <row r="234" spans="1:36" x14ac:dyDescent="0.45">
      <c r="A234" s="12" t="str">
        <f>'Set Schedules Here'!A466</f>
        <v>elec reduce plant downtime</v>
      </c>
      <c r="B234" s="12" t="str">
        <f>IF(ISBLANK('Set Schedules Here'!C466),"",'Set Schedules Here'!C466)</f>
        <v>heavy or residual fuel oil es</v>
      </c>
      <c r="C234" s="12" t="str">
        <f>IF(ISBLANK('Set Schedules Here'!D466),"",'Set Schedules Here'!D466)</f>
        <v>preexisting retiring</v>
      </c>
      <c r="D234" s="21" t="str">
        <f>IF(ISBLANK('Set Schedules Here'!E466),"",'Set Schedules Here'!E466)</f>
        <v/>
      </c>
      <c r="E234">
        <f>ROUND(IF(E$1=2050,TREND(INDEX('Set Schedules Here'!467:467,1,MATCH(E$1,'Set Schedules Here'!466:466,0)),INDEX('Set Schedules Here'!466:466,1,MATCH(E$1,'Set Schedules Here'!466:466,0)),E$1),TREND(INDEX('Set Schedules Here'!467:467,1,MATCH(E$1,'Set Schedules Here'!466:466,1)):INDEX('Set Schedules Here'!467:467,1,MATCH(E$1,'Set Schedules Here'!466:466,1)+1),INDEX('Set Schedules Here'!466:466,1,MATCH(E$1,'Set Schedules Here'!466:466,1)):INDEX('Set Schedules Here'!466:466,1,MATCH(E$1,'Set Schedules Here'!466:466,1)+1),E$1)),rounding_decimal_places)</f>
        <v>0</v>
      </c>
      <c r="F234">
        <f>ROUND(IF(F$1=2050,TREND(INDEX('Set Schedules Here'!467:467,1,MATCH(F$1,'Set Schedules Here'!466:466,0)),INDEX('Set Schedules Here'!466:466,1,MATCH(F$1,'Set Schedules Here'!466:466,0)),F$1),TREND(INDEX('Set Schedules Here'!467:467,1,MATCH(F$1,'Set Schedules Here'!466:466,1)):INDEX('Set Schedules Here'!467:467,1,MATCH(F$1,'Set Schedules Here'!466:466,1)+1),INDEX('Set Schedules Here'!466:466,1,MATCH(F$1,'Set Schedules Here'!466:466,1)):INDEX('Set Schedules Here'!466:466,1,MATCH(F$1,'Set Schedules Here'!466:466,1)+1),F$1)),rounding_decimal_places)</f>
        <v>0</v>
      </c>
      <c r="G234">
        <f>ROUND(IF(G$1=2050,TREND(INDEX('Set Schedules Here'!467:467,1,MATCH(G$1,'Set Schedules Here'!466:466,0)),INDEX('Set Schedules Here'!466:466,1,MATCH(G$1,'Set Schedules Here'!466:466,0)),G$1),TREND(INDEX('Set Schedules Here'!467:467,1,MATCH(G$1,'Set Schedules Here'!466:466,1)):INDEX('Set Schedules Here'!467:467,1,MATCH(G$1,'Set Schedules Here'!466:466,1)+1),INDEX('Set Schedules Here'!466:466,1,MATCH(G$1,'Set Schedules Here'!466:466,1)):INDEX('Set Schedules Here'!466:466,1,MATCH(G$1,'Set Schedules Here'!466:466,1)+1),G$1)),rounding_decimal_places)</f>
        <v>3.3333000000000002E-2</v>
      </c>
      <c r="H234">
        <f>ROUND(IF(H$1=2050,TREND(INDEX('Set Schedules Here'!467:467,1,MATCH(H$1,'Set Schedules Here'!466:466,0)),INDEX('Set Schedules Here'!466:466,1,MATCH(H$1,'Set Schedules Here'!466:466,0)),H$1),TREND(INDEX('Set Schedules Here'!467:467,1,MATCH(H$1,'Set Schedules Here'!466:466,1)):INDEX('Set Schedules Here'!467:467,1,MATCH(H$1,'Set Schedules Here'!466:466,1)+1),INDEX('Set Schedules Here'!466:466,1,MATCH(H$1,'Set Schedules Here'!466:466,1)):INDEX('Set Schedules Here'!466:466,1,MATCH(H$1,'Set Schedules Here'!466:466,1)+1),H$1)),rounding_decimal_places)</f>
        <v>6.6667000000000004E-2</v>
      </c>
      <c r="I234">
        <f>ROUND(IF(I$1=2050,TREND(INDEX('Set Schedules Here'!467:467,1,MATCH(I$1,'Set Schedules Here'!466:466,0)),INDEX('Set Schedules Here'!466:466,1,MATCH(I$1,'Set Schedules Here'!466:466,0)),I$1),TREND(INDEX('Set Schedules Here'!467:467,1,MATCH(I$1,'Set Schedules Here'!466:466,1)):INDEX('Set Schedules Here'!467:467,1,MATCH(I$1,'Set Schedules Here'!466:466,1)+1),INDEX('Set Schedules Here'!466:466,1,MATCH(I$1,'Set Schedules Here'!466:466,1)):INDEX('Set Schedules Here'!466:466,1,MATCH(I$1,'Set Schedules Here'!466:466,1)+1),I$1)),rounding_decimal_places)</f>
        <v>0.1</v>
      </c>
      <c r="J234">
        <f>ROUND(IF(J$1=2050,TREND(INDEX('Set Schedules Here'!467:467,1,MATCH(J$1,'Set Schedules Here'!466:466,0)),INDEX('Set Schedules Here'!466:466,1,MATCH(J$1,'Set Schedules Here'!466:466,0)),J$1),TREND(INDEX('Set Schedules Here'!467:467,1,MATCH(J$1,'Set Schedules Here'!466:466,1)):INDEX('Set Schedules Here'!467:467,1,MATCH(J$1,'Set Schedules Here'!466:466,1)+1),INDEX('Set Schedules Here'!466:466,1,MATCH(J$1,'Set Schedules Here'!466:466,1)):INDEX('Set Schedules Here'!466:466,1,MATCH(J$1,'Set Schedules Here'!466:466,1)+1),J$1)),rounding_decimal_places)</f>
        <v>0.13333300000000001</v>
      </c>
      <c r="K234">
        <f>ROUND(IF(K$1=2050,TREND(INDEX('Set Schedules Here'!467:467,1,MATCH(K$1,'Set Schedules Here'!466:466,0)),INDEX('Set Schedules Here'!466:466,1,MATCH(K$1,'Set Schedules Here'!466:466,0)),K$1),TREND(INDEX('Set Schedules Here'!467:467,1,MATCH(K$1,'Set Schedules Here'!466:466,1)):INDEX('Set Schedules Here'!467:467,1,MATCH(K$1,'Set Schedules Here'!466:466,1)+1),INDEX('Set Schedules Here'!466:466,1,MATCH(K$1,'Set Schedules Here'!466:466,1)):INDEX('Set Schedules Here'!466:466,1,MATCH(K$1,'Set Schedules Here'!466:466,1)+1),K$1)),rounding_decimal_places)</f>
        <v>0.16666700000000001</v>
      </c>
      <c r="L234">
        <f>ROUND(IF(L$1=2050,TREND(INDEX('Set Schedules Here'!467:467,1,MATCH(L$1,'Set Schedules Here'!466:466,0)),INDEX('Set Schedules Here'!466:466,1,MATCH(L$1,'Set Schedules Here'!466:466,0)),L$1),TREND(INDEX('Set Schedules Here'!467:467,1,MATCH(L$1,'Set Schedules Here'!466:466,1)):INDEX('Set Schedules Here'!467:467,1,MATCH(L$1,'Set Schedules Here'!466:466,1)+1),INDEX('Set Schedules Here'!466:466,1,MATCH(L$1,'Set Schedules Here'!466:466,1)):INDEX('Set Schedules Here'!466:466,1,MATCH(L$1,'Set Schedules Here'!466:466,1)+1),L$1)),rounding_decimal_places)</f>
        <v>0.2</v>
      </c>
      <c r="M234">
        <f>ROUND(IF(M$1=2050,TREND(INDEX('Set Schedules Here'!467:467,1,MATCH(M$1,'Set Schedules Here'!466:466,0)),INDEX('Set Schedules Here'!466:466,1,MATCH(M$1,'Set Schedules Here'!466:466,0)),M$1),TREND(INDEX('Set Schedules Here'!467:467,1,MATCH(M$1,'Set Schedules Here'!466:466,1)):INDEX('Set Schedules Here'!467:467,1,MATCH(M$1,'Set Schedules Here'!466:466,1)+1),INDEX('Set Schedules Here'!466:466,1,MATCH(M$1,'Set Schedules Here'!466:466,1)):INDEX('Set Schedules Here'!466:466,1,MATCH(M$1,'Set Schedules Here'!466:466,1)+1),M$1)),rounding_decimal_places)</f>
        <v>0.23333300000000001</v>
      </c>
      <c r="N234">
        <f>ROUND(IF(N$1=2050,TREND(INDEX('Set Schedules Here'!467:467,1,MATCH(N$1,'Set Schedules Here'!466:466,0)),INDEX('Set Schedules Here'!466:466,1,MATCH(N$1,'Set Schedules Here'!466:466,0)),N$1),TREND(INDEX('Set Schedules Here'!467:467,1,MATCH(N$1,'Set Schedules Here'!466:466,1)):INDEX('Set Schedules Here'!467:467,1,MATCH(N$1,'Set Schedules Here'!466:466,1)+1),INDEX('Set Schedules Here'!466:466,1,MATCH(N$1,'Set Schedules Here'!466:466,1)):INDEX('Set Schedules Here'!466:466,1,MATCH(N$1,'Set Schedules Here'!466:466,1)+1),N$1)),rounding_decimal_places)</f>
        <v>0.26666699999999999</v>
      </c>
      <c r="O234">
        <f>ROUND(IF(O$1=2050,TREND(INDEX('Set Schedules Here'!467:467,1,MATCH(O$1,'Set Schedules Here'!466:466,0)),INDEX('Set Schedules Here'!466:466,1,MATCH(O$1,'Set Schedules Here'!466:466,0)),O$1),TREND(INDEX('Set Schedules Here'!467:467,1,MATCH(O$1,'Set Schedules Here'!466:466,1)):INDEX('Set Schedules Here'!467:467,1,MATCH(O$1,'Set Schedules Here'!466:466,1)+1),INDEX('Set Schedules Here'!466:466,1,MATCH(O$1,'Set Schedules Here'!466:466,1)):INDEX('Set Schedules Here'!466:466,1,MATCH(O$1,'Set Schedules Here'!466:466,1)+1),O$1)),rounding_decimal_places)</f>
        <v>0.3</v>
      </c>
      <c r="P234">
        <f>ROUND(IF(P$1=2050,TREND(INDEX('Set Schedules Here'!467:467,1,MATCH(P$1,'Set Schedules Here'!466:466,0)),INDEX('Set Schedules Here'!466:466,1,MATCH(P$1,'Set Schedules Here'!466:466,0)),P$1),TREND(INDEX('Set Schedules Here'!467:467,1,MATCH(P$1,'Set Schedules Here'!466:466,1)):INDEX('Set Schedules Here'!467:467,1,MATCH(P$1,'Set Schedules Here'!466:466,1)+1),INDEX('Set Schedules Here'!466:466,1,MATCH(P$1,'Set Schedules Here'!466:466,1)):INDEX('Set Schedules Here'!466:466,1,MATCH(P$1,'Set Schedules Here'!466:466,1)+1),P$1)),rounding_decimal_places)</f>
        <v>0.33333299999999999</v>
      </c>
      <c r="Q234">
        <f>ROUND(IF(Q$1=2050,TREND(INDEX('Set Schedules Here'!467:467,1,MATCH(Q$1,'Set Schedules Here'!466:466,0)),INDEX('Set Schedules Here'!466:466,1,MATCH(Q$1,'Set Schedules Here'!466:466,0)),Q$1),TREND(INDEX('Set Schedules Here'!467:467,1,MATCH(Q$1,'Set Schedules Here'!466:466,1)):INDEX('Set Schedules Here'!467:467,1,MATCH(Q$1,'Set Schedules Here'!466:466,1)+1),INDEX('Set Schedules Here'!466:466,1,MATCH(Q$1,'Set Schedules Here'!466:466,1)):INDEX('Set Schedules Here'!466:466,1,MATCH(Q$1,'Set Schedules Here'!466:466,1)+1),Q$1)),rounding_decimal_places)</f>
        <v>0.36666700000000002</v>
      </c>
      <c r="R234">
        <f>ROUND(IF(R$1=2050,TREND(INDEX('Set Schedules Here'!467:467,1,MATCH(R$1,'Set Schedules Here'!466:466,0)),INDEX('Set Schedules Here'!466:466,1,MATCH(R$1,'Set Schedules Here'!466:466,0)),R$1),TREND(INDEX('Set Schedules Here'!467:467,1,MATCH(R$1,'Set Schedules Here'!466:466,1)):INDEX('Set Schedules Here'!467:467,1,MATCH(R$1,'Set Schedules Here'!466:466,1)+1),INDEX('Set Schedules Here'!466:466,1,MATCH(R$1,'Set Schedules Here'!466:466,1)):INDEX('Set Schedules Here'!466:466,1,MATCH(R$1,'Set Schedules Here'!466:466,1)+1),R$1)),rounding_decimal_places)</f>
        <v>0.4</v>
      </c>
      <c r="S234">
        <f>ROUND(IF(S$1=2050,TREND(INDEX('Set Schedules Here'!467:467,1,MATCH(S$1,'Set Schedules Here'!466:466,0)),INDEX('Set Schedules Here'!466:466,1,MATCH(S$1,'Set Schedules Here'!466:466,0)),S$1),TREND(INDEX('Set Schedules Here'!467:467,1,MATCH(S$1,'Set Schedules Here'!466:466,1)):INDEX('Set Schedules Here'!467:467,1,MATCH(S$1,'Set Schedules Here'!466:466,1)+1),INDEX('Set Schedules Here'!466:466,1,MATCH(S$1,'Set Schedules Here'!466:466,1)):INDEX('Set Schedules Here'!466:466,1,MATCH(S$1,'Set Schedules Here'!466:466,1)+1),S$1)),rounding_decimal_places)</f>
        <v>0.43333300000000002</v>
      </c>
      <c r="T234">
        <f>ROUND(IF(T$1=2050,TREND(INDEX('Set Schedules Here'!467:467,1,MATCH(T$1,'Set Schedules Here'!466:466,0)),INDEX('Set Schedules Here'!466:466,1,MATCH(T$1,'Set Schedules Here'!466:466,0)),T$1),TREND(INDEX('Set Schedules Here'!467:467,1,MATCH(T$1,'Set Schedules Here'!466:466,1)):INDEX('Set Schedules Here'!467:467,1,MATCH(T$1,'Set Schedules Here'!466:466,1)+1),INDEX('Set Schedules Here'!466:466,1,MATCH(T$1,'Set Schedules Here'!466:466,1)):INDEX('Set Schedules Here'!466:466,1,MATCH(T$1,'Set Schedules Here'!466:466,1)+1),T$1)),rounding_decimal_places)</f>
        <v>0.466667</v>
      </c>
      <c r="U234">
        <f>ROUND(IF(U$1=2050,TREND(INDEX('Set Schedules Here'!467:467,1,MATCH(U$1,'Set Schedules Here'!466:466,0)),INDEX('Set Schedules Here'!466:466,1,MATCH(U$1,'Set Schedules Here'!466:466,0)),U$1),TREND(INDEX('Set Schedules Here'!467:467,1,MATCH(U$1,'Set Schedules Here'!466:466,1)):INDEX('Set Schedules Here'!467:467,1,MATCH(U$1,'Set Schedules Here'!466:466,1)+1),INDEX('Set Schedules Here'!466:466,1,MATCH(U$1,'Set Schedules Here'!466:466,1)):INDEX('Set Schedules Here'!466:466,1,MATCH(U$1,'Set Schedules Here'!466:466,1)+1),U$1)),rounding_decimal_places)</f>
        <v>0.5</v>
      </c>
      <c r="V234">
        <f>ROUND(IF(V$1=2050,TREND(INDEX('Set Schedules Here'!467:467,1,MATCH(V$1,'Set Schedules Here'!466:466,0)),INDEX('Set Schedules Here'!466:466,1,MATCH(V$1,'Set Schedules Here'!466:466,0)),V$1),TREND(INDEX('Set Schedules Here'!467:467,1,MATCH(V$1,'Set Schedules Here'!466:466,1)):INDEX('Set Schedules Here'!467:467,1,MATCH(V$1,'Set Schedules Here'!466:466,1)+1),INDEX('Set Schedules Here'!466:466,1,MATCH(V$1,'Set Schedules Here'!466:466,1)):INDEX('Set Schedules Here'!466:466,1,MATCH(V$1,'Set Schedules Here'!466:466,1)+1),V$1)),rounding_decimal_places)</f>
        <v>0.53333299999999995</v>
      </c>
      <c r="W234">
        <f>ROUND(IF(W$1=2050,TREND(INDEX('Set Schedules Here'!467:467,1,MATCH(W$1,'Set Schedules Here'!466:466,0)),INDEX('Set Schedules Here'!466:466,1,MATCH(W$1,'Set Schedules Here'!466:466,0)),W$1),TREND(INDEX('Set Schedules Here'!467:467,1,MATCH(W$1,'Set Schedules Here'!466:466,1)):INDEX('Set Schedules Here'!467:467,1,MATCH(W$1,'Set Schedules Here'!466:466,1)+1),INDEX('Set Schedules Here'!466:466,1,MATCH(W$1,'Set Schedules Here'!466:466,1)):INDEX('Set Schedules Here'!466:466,1,MATCH(W$1,'Set Schedules Here'!466:466,1)+1),W$1)),rounding_decimal_places)</f>
        <v>0.56666700000000003</v>
      </c>
      <c r="X234">
        <f>ROUND(IF(X$1=2050,TREND(INDEX('Set Schedules Here'!467:467,1,MATCH(X$1,'Set Schedules Here'!466:466,0)),INDEX('Set Schedules Here'!466:466,1,MATCH(X$1,'Set Schedules Here'!466:466,0)),X$1),TREND(INDEX('Set Schedules Here'!467:467,1,MATCH(X$1,'Set Schedules Here'!466:466,1)):INDEX('Set Schedules Here'!467:467,1,MATCH(X$1,'Set Schedules Here'!466:466,1)+1),INDEX('Set Schedules Here'!466:466,1,MATCH(X$1,'Set Schedules Here'!466:466,1)):INDEX('Set Schedules Here'!466:466,1,MATCH(X$1,'Set Schedules Here'!466:466,1)+1),X$1)),rounding_decimal_places)</f>
        <v>0.6</v>
      </c>
      <c r="Y234">
        <f>ROUND(IF(Y$1=2050,TREND(INDEX('Set Schedules Here'!467:467,1,MATCH(Y$1,'Set Schedules Here'!466:466,0)),INDEX('Set Schedules Here'!466:466,1,MATCH(Y$1,'Set Schedules Here'!466:466,0)),Y$1),TREND(INDEX('Set Schedules Here'!467:467,1,MATCH(Y$1,'Set Schedules Here'!466:466,1)):INDEX('Set Schedules Here'!467:467,1,MATCH(Y$1,'Set Schedules Here'!466:466,1)+1),INDEX('Set Schedules Here'!466:466,1,MATCH(Y$1,'Set Schedules Here'!466:466,1)):INDEX('Set Schedules Here'!466:466,1,MATCH(Y$1,'Set Schedules Here'!466:466,1)+1),Y$1)),rounding_decimal_places)</f>
        <v>0.63333300000000003</v>
      </c>
      <c r="Z234">
        <f>ROUND(IF(Z$1=2050,TREND(INDEX('Set Schedules Here'!467:467,1,MATCH(Z$1,'Set Schedules Here'!466:466,0)),INDEX('Set Schedules Here'!466:466,1,MATCH(Z$1,'Set Schedules Here'!466:466,0)),Z$1),TREND(INDEX('Set Schedules Here'!467:467,1,MATCH(Z$1,'Set Schedules Here'!466:466,1)):INDEX('Set Schedules Here'!467:467,1,MATCH(Z$1,'Set Schedules Here'!466:466,1)+1),INDEX('Set Schedules Here'!466:466,1,MATCH(Z$1,'Set Schedules Here'!466:466,1)):INDEX('Set Schedules Here'!466:466,1,MATCH(Z$1,'Set Schedules Here'!466:466,1)+1),Z$1)),rounding_decimal_places)</f>
        <v>0.66666700000000001</v>
      </c>
      <c r="AA234">
        <f>ROUND(IF(AA$1=2050,TREND(INDEX('Set Schedules Here'!467:467,1,MATCH(AA$1,'Set Schedules Here'!466:466,0)),INDEX('Set Schedules Here'!466:466,1,MATCH(AA$1,'Set Schedules Here'!466:466,0)),AA$1),TREND(INDEX('Set Schedules Here'!467:467,1,MATCH(AA$1,'Set Schedules Here'!466:466,1)):INDEX('Set Schedules Here'!467:467,1,MATCH(AA$1,'Set Schedules Here'!466:466,1)+1),INDEX('Set Schedules Here'!466:466,1,MATCH(AA$1,'Set Schedules Here'!466:466,1)):INDEX('Set Schedules Here'!466:466,1,MATCH(AA$1,'Set Schedules Here'!466:466,1)+1),AA$1)),rounding_decimal_places)</f>
        <v>0.7</v>
      </c>
      <c r="AB234">
        <f>ROUND(IF(AB$1=2050,TREND(INDEX('Set Schedules Here'!467:467,1,MATCH(AB$1,'Set Schedules Here'!466:466,0)),INDEX('Set Schedules Here'!466:466,1,MATCH(AB$1,'Set Schedules Here'!466:466,0)),AB$1),TREND(INDEX('Set Schedules Here'!467:467,1,MATCH(AB$1,'Set Schedules Here'!466:466,1)):INDEX('Set Schedules Here'!467:467,1,MATCH(AB$1,'Set Schedules Here'!466:466,1)+1),INDEX('Set Schedules Here'!466:466,1,MATCH(AB$1,'Set Schedules Here'!466:466,1)):INDEX('Set Schedules Here'!466:466,1,MATCH(AB$1,'Set Schedules Here'!466:466,1)+1),AB$1)),rounding_decimal_places)</f>
        <v>0.73333300000000001</v>
      </c>
      <c r="AC234">
        <f>ROUND(IF(AC$1=2050,TREND(INDEX('Set Schedules Here'!467:467,1,MATCH(AC$1,'Set Schedules Here'!466:466,0)),INDEX('Set Schedules Here'!466:466,1,MATCH(AC$1,'Set Schedules Here'!466:466,0)),AC$1),TREND(INDEX('Set Schedules Here'!467:467,1,MATCH(AC$1,'Set Schedules Here'!466:466,1)):INDEX('Set Schedules Here'!467:467,1,MATCH(AC$1,'Set Schedules Here'!466:466,1)+1),INDEX('Set Schedules Here'!466:466,1,MATCH(AC$1,'Set Schedules Here'!466:466,1)):INDEX('Set Schedules Here'!466:466,1,MATCH(AC$1,'Set Schedules Here'!466:466,1)+1),AC$1)),rounding_decimal_places)</f>
        <v>0.76666699999999999</v>
      </c>
      <c r="AD234">
        <f>ROUND(IF(AD$1=2050,TREND(INDEX('Set Schedules Here'!467:467,1,MATCH(AD$1,'Set Schedules Here'!466:466,0)),INDEX('Set Schedules Here'!466:466,1,MATCH(AD$1,'Set Schedules Here'!466:466,0)),AD$1),TREND(INDEX('Set Schedules Here'!467:467,1,MATCH(AD$1,'Set Schedules Here'!466:466,1)):INDEX('Set Schedules Here'!467:467,1,MATCH(AD$1,'Set Schedules Here'!466:466,1)+1),INDEX('Set Schedules Here'!466:466,1,MATCH(AD$1,'Set Schedules Here'!466:466,1)):INDEX('Set Schedules Here'!466:466,1,MATCH(AD$1,'Set Schedules Here'!466:466,1)+1),AD$1)),rounding_decimal_places)</f>
        <v>0.8</v>
      </c>
      <c r="AE234">
        <f>ROUND(IF(AE$1=2050,TREND(INDEX('Set Schedules Here'!467:467,1,MATCH(AE$1,'Set Schedules Here'!466:466,0)),INDEX('Set Schedules Here'!466:466,1,MATCH(AE$1,'Set Schedules Here'!466:466,0)),AE$1),TREND(INDEX('Set Schedules Here'!467:467,1,MATCH(AE$1,'Set Schedules Here'!466:466,1)):INDEX('Set Schedules Here'!467:467,1,MATCH(AE$1,'Set Schedules Here'!466:466,1)+1),INDEX('Set Schedules Here'!466:466,1,MATCH(AE$1,'Set Schedules Here'!466:466,1)):INDEX('Set Schedules Here'!466:466,1,MATCH(AE$1,'Set Schedules Here'!466:466,1)+1),AE$1)),rounding_decimal_places)</f>
        <v>0.83333299999999999</v>
      </c>
      <c r="AF234">
        <f>ROUND(IF(AF$1=2050,TREND(INDEX('Set Schedules Here'!467:467,1,MATCH(AF$1,'Set Schedules Here'!466:466,0)),INDEX('Set Schedules Here'!466:466,1,MATCH(AF$1,'Set Schedules Here'!466:466,0)),AF$1),TREND(INDEX('Set Schedules Here'!467:467,1,MATCH(AF$1,'Set Schedules Here'!466:466,1)):INDEX('Set Schedules Here'!467:467,1,MATCH(AF$1,'Set Schedules Here'!466:466,1)+1),INDEX('Set Schedules Here'!466:466,1,MATCH(AF$1,'Set Schedules Here'!466:466,1)):INDEX('Set Schedules Here'!466:466,1,MATCH(AF$1,'Set Schedules Here'!466:466,1)+1),AF$1)),rounding_decimal_places)</f>
        <v>0.86666699999999997</v>
      </c>
      <c r="AG234">
        <f>ROUND(IF(AG$1=2050,TREND(INDEX('Set Schedules Here'!467:467,1,MATCH(AG$1,'Set Schedules Here'!466:466,0)),INDEX('Set Schedules Here'!466:466,1,MATCH(AG$1,'Set Schedules Here'!466:466,0)),AG$1),TREND(INDEX('Set Schedules Here'!467:467,1,MATCH(AG$1,'Set Schedules Here'!466:466,1)):INDEX('Set Schedules Here'!467:467,1,MATCH(AG$1,'Set Schedules Here'!466:466,1)+1),INDEX('Set Schedules Here'!466:466,1,MATCH(AG$1,'Set Schedules Here'!466:466,1)):INDEX('Set Schedules Here'!466:466,1,MATCH(AG$1,'Set Schedules Here'!466:466,1)+1),AG$1)),rounding_decimal_places)</f>
        <v>0.9</v>
      </c>
      <c r="AH234">
        <f>ROUND(IF(AH$1=2050,TREND(INDEX('Set Schedules Here'!467:467,1,MATCH(AH$1,'Set Schedules Here'!466:466,0)),INDEX('Set Schedules Here'!466:466,1,MATCH(AH$1,'Set Schedules Here'!466:466,0)),AH$1),TREND(INDEX('Set Schedules Here'!467:467,1,MATCH(AH$1,'Set Schedules Here'!466:466,1)):INDEX('Set Schedules Here'!467:467,1,MATCH(AH$1,'Set Schedules Here'!466:466,1)+1),INDEX('Set Schedules Here'!466:466,1,MATCH(AH$1,'Set Schedules Here'!466:466,1)):INDEX('Set Schedules Here'!466:466,1,MATCH(AH$1,'Set Schedules Here'!466:466,1)+1),AH$1)),rounding_decimal_places)</f>
        <v>0.93333299999999997</v>
      </c>
      <c r="AI234">
        <f>ROUND(IF(AI$1=2050,TREND(INDEX('Set Schedules Here'!467:467,1,MATCH(AI$1,'Set Schedules Here'!466:466,0)),INDEX('Set Schedules Here'!466:466,1,MATCH(AI$1,'Set Schedules Here'!466:466,0)),AI$1),TREND(INDEX('Set Schedules Here'!467:467,1,MATCH(AI$1,'Set Schedules Here'!466:466,1)):INDEX('Set Schedules Here'!467:467,1,MATCH(AI$1,'Set Schedules Here'!466:466,1)+1),INDEX('Set Schedules Here'!466:466,1,MATCH(AI$1,'Set Schedules Here'!466:466,1)):INDEX('Set Schedules Here'!466:466,1,MATCH(AI$1,'Set Schedules Here'!466:466,1)+1),AI$1)),rounding_decimal_places)</f>
        <v>0.96666700000000005</v>
      </c>
      <c r="AJ234">
        <f>ROUND(IF(AJ$1=2050,TREND(INDEX('Set Schedules Here'!467:467,1,MATCH(AJ$1,'Set Schedules Here'!466:466,0)),INDEX('Set Schedules Here'!466:466,1,MATCH(AJ$1,'Set Schedules Here'!466:466,0)),AJ$1),TREND(INDEX('Set Schedules Here'!467:467,1,MATCH(AJ$1,'Set Schedules Here'!466:466,1)):INDEX('Set Schedules Here'!467:467,1,MATCH(AJ$1,'Set Schedules Here'!466:466,1)+1),INDEX('Set Schedules Here'!466:466,1,MATCH(AJ$1,'Set Schedules Here'!466:466,1)):INDEX('Set Schedules Here'!466:466,1,MATCH(AJ$1,'Set Schedules Here'!466:466,1)+1),AJ$1)),rounding_decimal_places)</f>
        <v>1</v>
      </c>
    </row>
    <row r="235" spans="1:36" x14ac:dyDescent="0.45">
      <c r="A235" s="12" t="str">
        <f>'Set Schedules Here'!A468</f>
        <v>elec reduce plant downtime</v>
      </c>
      <c r="B235" s="12" t="str">
        <f>IF(ISBLANK('Set Schedules Here'!C468),"",'Set Schedules Here'!C468)</f>
        <v>heavy or residual fuel oil es</v>
      </c>
      <c r="C235" s="12" t="str">
        <f>IF(ISBLANK('Set Schedules Here'!D468),"",'Set Schedules Here'!D468)</f>
        <v>preexisting nonretiring</v>
      </c>
      <c r="D235" s="21" t="str">
        <f>IF(ISBLANK('Set Schedules Here'!E468),"",'Set Schedules Here'!E468)</f>
        <v/>
      </c>
      <c r="E235">
        <f>ROUND(IF(E$1=2050,TREND(INDEX('Set Schedules Here'!469:469,1,MATCH(E$1,'Set Schedules Here'!468:468,0)),INDEX('Set Schedules Here'!468:468,1,MATCH(E$1,'Set Schedules Here'!468:468,0)),E$1),TREND(INDEX('Set Schedules Here'!469:469,1,MATCH(E$1,'Set Schedules Here'!468:468,1)):INDEX('Set Schedules Here'!469:469,1,MATCH(E$1,'Set Schedules Here'!468:468,1)+1),INDEX('Set Schedules Here'!468:468,1,MATCH(E$1,'Set Schedules Here'!468:468,1)):INDEX('Set Schedules Here'!468:468,1,MATCH(E$1,'Set Schedules Here'!468:468,1)+1),E$1)),rounding_decimal_places)</f>
        <v>0</v>
      </c>
      <c r="F235">
        <f>ROUND(IF(F$1=2050,TREND(INDEX('Set Schedules Here'!469:469,1,MATCH(F$1,'Set Schedules Here'!468:468,0)),INDEX('Set Schedules Here'!468:468,1,MATCH(F$1,'Set Schedules Here'!468:468,0)),F$1),TREND(INDEX('Set Schedules Here'!469:469,1,MATCH(F$1,'Set Schedules Here'!468:468,1)):INDEX('Set Schedules Here'!469:469,1,MATCH(F$1,'Set Schedules Here'!468:468,1)+1),INDEX('Set Schedules Here'!468:468,1,MATCH(F$1,'Set Schedules Here'!468:468,1)):INDEX('Set Schedules Here'!468:468,1,MATCH(F$1,'Set Schedules Here'!468:468,1)+1),F$1)),rounding_decimal_places)</f>
        <v>0</v>
      </c>
      <c r="G235">
        <f>ROUND(IF(G$1=2050,TREND(INDEX('Set Schedules Here'!469:469,1,MATCH(G$1,'Set Schedules Here'!468:468,0)),INDEX('Set Schedules Here'!468:468,1,MATCH(G$1,'Set Schedules Here'!468:468,0)),G$1),TREND(INDEX('Set Schedules Here'!469:469,1,MATCH(G$1,'Set Schedules Here'!468:468,1)):INDEX('Set Schedules Here'!469:469,1,MATCH(G$1,'Set Schedules Here'!468:468,1)+1),INDEX('Set Schedules Here'!468:468,1,MATCH(G$1,'Set Schedules Here'!468:468,1)):INDEX('Set Schedules Here'!468:468,1,MATCH(G$1,'Set Schedules Here'!468:468,1)+1),G$1)),rounding_decimal_places)</f>
        <v>3.3333000000000002E-2</v>
      </c>
      <c r="H235">
        <f>ROUND(IF(H$1=2050,TREND(INDEX('Set Schedules Here'!469:469,1,MATCH(H$1,'Set Schedules Here'!468:468,0)),INDEX('Set Schedules Here'!468:468,1,MATCH(H$1,'Set Schedules Here'!468:468,0)),H$1),TREND(INDEX('Set Schedules Here'!469:469,1,MATCH(H$1,'Set Schedules Here'!468:468,1)):INDEX('Set Schedules Here'!469:469,1,MATCH(H$1,'Set Schedules Here'!468:468,1)+1),INDEX('Set Schedules Here'!468:468,1,MATCH(H$1,'Set Schedules Here'!468:468,1)):INDEX('Set Schedules Here'!468:468,1,MATCH(H$1,'Set Schedules Here'!468:468,1)+1),H$1)),rounding_decimal_places)</f>
        <v>6.6667000000000004E-2</v>
      </c>
      <c r="I235">
        <f>ROUND(IF(I$1=2050,TREND(INDEX('Set Schedules Here'!469:469,1,MATCH(I$1,'Set Schedules Here'!468:468,0)),INDEX('Set Schedules Here'!468:468,1,MATCH(I$1,'Set Schedules Here'!468:468,0)),I$1),TREND(INDEX('Set Schedules Here'!469:469,1,MATCH(I$1,'Set Schedules Here'!468:468,1)):INDEX('Set Schedules Here'!469:469,1,MATCH(I$1,'Set Schedules Here'!468:468,1)+1),INDEX('Set Schedules Here'!468:468,1,MATCH(I$1,'Set Schedules Here'!468:468,1)):INDEX('Set Schedules Here'!468:468,1,MATCH(I$1,'Set Schedules Here'!468:468,1)+1),I$1)),rounding_decimal_places)</f>
        <v>0.1</v>
      </c>
      <c r="J235">
        <f>ROUND(IF(J$1=2050,TREND(INDEX('Set Schedules Here'!469:469,1,MATCH(J$1,'Set Schedules Here'!468:468,0)),INDEX('Set Schedules Here'!468:468,1,MATCH(J$1,'Set Schedules Here'!468:468,0)),J$1),TREND(INDEX('Set Schedules Here'!469:469,1,MATCH(J$1,'Set Schedules Here'!468:468,1)):INDEX('Set Schedules Here'!469:469,1,MATCH(J$1,'Set Schedules Here'!468:468,1)+1),INDEX('Set Schedules Here'!468:468,1,MATCH(J$1,'Set Schedules Here'!468:468,1)):INDEX('Set Schedules Here'!468:468,1,MATCH(J$1,'Set Schedules Here'!468:468,1)+1),J$1)),rounding_decimal_places)</f>
        <v>0.13333300000000001</v>
      </c>
      <c r="K235">
        <f>ROUND(IF(K$1=2050,TREND(INDEX('Set Schedules Here'!469:469,1,MATCH(K$1,'Set Schedules Here'!468:468,0)),INDEX('Set Schedules Here'!468:468,1,MATCH(K$1,'Set Schedules Here'!468:468,0)),K$1),TREND(INDEX('Set Schedules Here'!469:469,1,MATCH(K$1,'Set Schedules Here'!468:468,1)):INDEX('Set Schedules Here'!469:469,1,MATCH(K$1,'Set Schedules Here'!468:468,1)+1),INDEX('Set Schedules Here'!468:468,1,MATCH(K$1,'Set Schedules Here'!468:468,1)):INDEX('Set Schedules Here'!468:468,1,MATCH(K$1,'Set Schedules Here'!468:468,1)+1),K$1)),rounding_decimal_places)</f>
        <v>0.16666700000000001</v>
      </c>
      <c r="L235">
        <f>ROUND(IF(L$1=2050,TREND(INDEX('Set Schedules Here'!469:469,1,MATCH(L$1,'Set Schedules Here'!468:468,0)),INDEX('Set Schedules Here'!468:468,1,MATCH(L$1,'Set Schedules Here'!468:468,0)),L$1),TREND(INDEX('Set Schedules Here'!469:469,1,MATCH(L$1,'Set Schedules Here'!468:468,1)):INDEX('Set Schedules Here'!469:469,1,MATCH(L$1,'Set Schedules Here'!468:468,1)+1),INDEX('Set Schedules Here'!468:468,1,MATCH(L$1,'Set Schedules Here'!468:468,1)):INDEX('Set Schedules Here'!468:468,1,MATCH(L$1,'Set Schedules Here'!468:468,1)+1),L$1)),rounding_decimal_places)</f>
        <v>0.2</v>
      </c>
      <c r="M235">
        <f>ROUND(IF(M$1=2050,TREND(INDEX('Set Schedules Here'!469:469,1,MATCH(M$1,'Set Schedules Here'!468:468,0)),INDEX('Set Schedules Here'!468:468,1,MATCH(M$1,'Set Schedules Here'!468:468,0)),M$1),TREND(INDEX('Set Schedules Here'!469:469,1,MATCH(M$1,'Set Schedules Here'!468:468,1)):INDEX('Set Schedules Here'!469:469,1,MATCH(M$1,'Set Schedules Here'!468:468,1)+1),INDEX('Set Schedules Here'!468:468,1,MATCH(M$1,'Set Schedules Here'!468:468,1)):INDEX('Set Schedules Here'!468:468,1,MATCH(M$1,'Set Schedules Here'!468:468,1)+1),M$1)),rounding_decimal_places)</f>
        <v>0.23333300000000001</v>
      </c>
      <c r="N235">
        <f>ROUND(IF(N$1=2050,TREND(INDEX('Set Schedules Here'!469:469,1,MATCH(N$1,'Set Schedules Here'!468:468,0)),INDEX('Set Schedules Here'!468:468,1,MATCH(N$1,'Set Schedules Here'!468:468,0)),N$1),TREND(INDEX('Set Schedules Here'!469:469,1,MATCH(N$1,'Set Schedules Here'!468:468,1)):INDEX('Set Schedules Here'!469:469,1,MATCH(N$1,'Set Schedules Here'!468:468,1)+1),INDEX('Set Schedules Here'!468:468,1,MATCH(N$1,'Set Schedules Here'!468:468,1)):INDEX('Set Schedules Here'!468:468,1,MATCH(N$1,'Set Schedules Here'!468:468,1)+1),N$1)),rounding_decimal_places)</f>
        <v>0.26666699999999999</v>
      </c>
      <c r="O235">
        <f>ROUND(IF(O$1=2050,TREND(INDEX('Set Schedules Here'!469:469,1,MATCH(O$1,'Set Schedules Here'!468:468,0)),INDEX('Set Schedules Here'!468:468,1,MATCH(O$1,'Set Schedules Here'!468:468,0)),O$1),TREND(INDEX('Set Schedules Here'!469:469,1,MATCH(O$1,'Set Schedules Here'!468:468,1)):INDEX('Set Schedules Here'!469:469,1,MATCH(O$1,'Set Schedules Here'!468:468,1)+1),INDEX('Set Schedules Here'!468:468,1,MATCH(O$1,'Set Schedules Here'!468:468,1)):INDEX('Set Schedules Here'!468:468,1,MATCH(O$1,'Set Schedules Here'!468:468,1)+1),O$1)),rounding_decimal_places)</f>
        <v>0.3</v>
      </c>
      <c r="P235">
        <f>ROUND(IF(P$1=2050,TREND(INDEX('Set Schedules Here'!469:469,1,MATCH(P$1,'Set Schedules Here'!468:468,0)),INDEX('Set Schedules Here'!468:468,1,MATCH(P$1,'Set Schedules Here'!468:468,0)),P$1),TREND(INDEX('Set Schedules Here'!469:469,1,MATCH(P$1,'Set Schedules Here'!468:468,1)):INDEX('Set Schedules Here'!469:469,1,MATCH(P$1,'Set Schedules Here'!468:468,1)+1),INDEX('Set Schedules Here'!468:468,1,MATCH(P$1,'Set Schedules Here'!468:468,1)):INDEX('Set Schedules Here'!468:468,1,MATCH(P$1,'Set Schedules Here'!468:468,1)+1),P$1)),rounding_decimal_places)</f>
        <v>0.33333299999999999</v>
      </c>
      <c r="Q235">
        <f>ROUND(IF(Q$1=2050,TREND(INDEX('Set Schedules Here'!469:469,1,MATCH(Q$1,'Set Schedules Here'!468:468,0)),INDEX('Set Schedules Here'!468:468,1,MATCH(Q$1,'Set Schedules Here'!468:468,0)),Q$1),TREND(INDEX('Set Schedules Here'!469:469,1,MATCH(Q$1,'Set Schedules Here'!468:468,1)):INDEX('Set Schedules Here'!469:469,1,MATCH(Q$1,'Set Schedules Here'!468:468,1)+1),INDEX('Set Schedules Here'!468:468,1,MATCH(Q$1,'Set Schedules Here'!468:468,1)):INDEX('Set Schedules Here'!468:468,1,MATCH(Q$1,'Set Schedules Here'!468:468,1)+1),Q$1)),rounding_decimal_places)</f>
        <v>0.36666700000000002</v>
      </c>
      <c r="R235">
        <f>ROUND(IF(R$1=2050,TREND(INDEX('Set Schedules Here'!469:469,1,MATCH(R$1,'Set Schedules Here'!468:468,0)),INDEX('Set Schedules Here'!468:468,1,MATCH(R$1,'Set Schedules Here'!468:468,0)),R$1),TREND(INDEX('Set Schedules Here'!469:469,1,MATCH(R$1,'Set Schedules Here'!468:468,1)):INDEX('Set Schedules Here'!469:469,1,MATCH(R$1,'Set Schedules Here'!468:468,1)+1),INDEX('Set Schedules Here'!468:468,1,MATCH(R$1,'Set Schedules Here'!468:468,1)):INDEX('Set Schedules Here'!468:468,1,MATCH(R$1,'Set Schedules Here'!468:468,1)+1),R$1)),rounding_decimal_places)</f>
        <v>0.4</v>
      </c>
      <c r="S235">
        <f>ROUND(IF(S$1=2050,TREND(INDEX('Set Schedules Here'!469:469,1,MATCH(S$1,'Set Schedules Here'!468:468,0)),INDEX('Set Schedules Here'!468:468,1,MATCH(S$1,'Set Schedules Here'!468:468,0)),S$1),TREND(INDEX('Set Schedules Here'!469:469,1,MATCH(S$1,'Set Schedules Here'!468:468,1)):INDEX('Set Schedules Here'!469:469,1,MATCH(S$1,'Set Schedules Here'!468:468,1)+1),INDEX('Set Schedules Here'!468:468,1,MATCH(S$1,'Set Schedules Here'!468:468,1)):INDEX('Set Schedules Here'!468:468,1,MATCH(S$1,'Set Schedules Here'!468:468,1)+1),S$1)),rounding_decimal_places)</f>
        <v>0.43333300000000002</v>
      </c>
      <c r="T235">
        <f>ROUND(IF(T$1=2050,TREND(INDEX('Set Schedules Here'!469:469,1,MATCH(T$1,'Set Schedules Here'!468:468,0)),INDEX('Set Schedules Here'!468:468,1,MATCH(T$1,'Set Schedules Here'!468:468,0)),T$1),TREND(INDEX('Set Schedules Here'!469:469,1,MATCH(T$1,'Set Schedules Here'!468:468,1)):INDEX('Set Schedules Here'!469:469,1,MATCH(T$1,'Set Schedules Here'!468:468,1)+1),INDEX('Set Schedules Here'!468:468,1,MATCH(T$1,'Set Schedules Here'!468:468,1)):INDEX('Set Schedules Here'!468:468,1,MATCH(T$1,'Set Schedules Here'!468:468,1)+1),T$1)),rounding_decimal_places)</f>
        <v>0.466667</v>
      </c>
      <c r="U235">
        <f>ROUND(IF(U$1=2050,TREND(INDEX('Set Schedules Here'!469:469,1,MATCH(U$1,'Set Schedules Here'!468:468,0)),INDEX('Set Schedules Here'!468:468,1,MATCH(U$1,'Set Schedules Here'!468:468,0)),U$1),TREND(INDEX('Set Schedules Here'!469:469,1,MATCH(U$1,'Set Schedules Here'!468:468,1)):INDEX('Set Schedules Here'!469:469,1,MATCH(U$1,'Set Schedules Here'!468:468,1)+1),INDEX('Set Schedules Here'!468:468,1,MATCH(U$1,'Set Schedules Here'!468:468,1)):INDEX('Set Schedules Here'!468:468,1,MATCH(U$1,'Set Schedules Here'!468:468,1)+1),U$1)),rounding_decimal_places)</f>
        <v>0.5</v>
      </c>
      <c r="V235">
        <f>ROUND(IF(V$1=2050,TREND(INDEX('Set Schedules Here'!469:469,1,MATCH(V$1,'Set Schedules Here'!468:468,0)),INDEX('Set Schedules Here'!468:468,1,MATCH(V$1,'Set Schedules Here'!468:468,0)),V$1),TREND(INDEX('Set Schedules Here'!469:469,1,MATCH(V$1,'Set Schedules Here'!468:468,1)):INDEX('Set Schedules Here'!469:469,1,MATCH(V$1,'Set Schedules Here'!468:468,1)+1),INDEX('Set Schedules Here'!468:468,1,MATCH(V$1,'Set Schedules Here'!468:468,1)):INDEX('Set Schedules Here'!468:468,1,MATCH(V$1,'Set Schedules Here'!468:468,1)+1),V$1)),rounding_decimal_places)</f>
        <v>0.53333299999999995</v>
      </c>
      <c r="W235">
        <f>ROUND(IF(W$1=2050,TREND(INDEX('Set Schedules Here'!469:469,1,MATCH(W$1,'Set Schedules Here'!468:468,0)),INDEX('Set Schedules Here'!468:468,1,MATCH(W$1,'Set Schedules Here'!468:468,0)),W$1),TREND(INDEX('Set Schedules Here'!469:469,1,MATCH(W$1,'Set Schedules Here'!468:468,1)):INDEX('Set Schedules Here'!469:469,1,MATCH(W$1,'Set Schedules Here'!468:468,1)+1),INDEX('Set Schedules Here'!468:468,1,MATCH(W$1,'Set Schedules Here'!468:468,1)):INDEX('Set Schedules Here'!468:468,1,MATCH(W$1,'Set Schedules Here'!468:468,1)+1),W$1)),rounding_decimal_places)</f>
        <v>0.56666700000000003</v>
      </c>
      <c r="X235">
        <f>ROUND(IF(X$1=2050,TREND(INDEX('Set Schedules Here'!469:469,1,MATCH(X$1,'Set Schedules Here'!468:468,0)),INDEX('Set Schedules Here'!468:468,1,MATCH(X$1,'Set Schedules Here'!468:468,0)),X$1),TREND(INDEX('Set Schedules Here'!469:469,1,MATCH(X$1,'Set Schedules Here'!468:468,1)):INDEX('Set Schedules Here'!469:469,1,MATCH(X$1,'Set Schedules Here'!468:468,1)+1),INDEX('Set Schedules Here'!468:468,1,MATCH(X$1,'Set Schedules Here'!468:468,1)):INDEX('Set Schedules Here'!468:468,1,MATCH(X$1,'Set Schedules Here'!468:468,1)+1),X$1)),rounding_decimal_places)</f>
        <v>0.6</v>
      </c>
      <c r="Y235">
        <f>ROUND(IF(Y$1=2050,TREND(INDEX('Set Schedules Here'!469:469,1,MATCH(Y$1,'Set Schedules Here'!468:468,0)),INDEX('Set Schedules Here'!468:468,1,MATCH(Y$1,'Set Schedules Here'!468:468,0)),Y$1),TREND(INDEX('Set Schedules Here'!469:469,1,MATCH(Y$1,'Set Schedules Here'!468:468,1)):INDEX('Set Schedules Here'!469:469,1,MATCH(Y$1,'Set Schedules Here'!468:468,1)+1),INDEX('Set Schedules Here'!468:468,1,MATCH(Y$1,'Set Schedules Here'!468:468,1)):INDEX('Set Schedules Here'!468:468,1,MATCH(Y$1,'Set Schedules Here'!468:468,1)+1),Y$1)),rounding_decimal_places)</f>
        <v>0.63333300000000003</v>
      </c>
      <c r="Z235">
        <f>ROUND(IF(Z$1=2050,TREND(INDEX('Set Schedules Here'!469:469,1,MATCH(Z$1,'Set Schedules Here'!468:468,0)),INDEX('Set Schedules Here'!468:468,1,MATCH(Z$1,'Set Schedules Here'!468:468,0)),Z$1),TREND(INDEX('Set Schedules Here'!469:469,1,MATCH(Z$1,'Set Schedules Here'!468:468,1)):INDEX('Set Schedules Here'!469:469,1,MATCH(Z$1,'Set Schedules Here'!468:468,1)+1),INDEX('Set Schedules Here'!468:468,1,MATCH(Z$1,'Set Schedules Here'!468:468,1)):INDEX('Set Schedules Here'!468:468,1,MATCH(Z$1,'Set Schedules Here'!468:468,1)+1),Z$1)),rounding_decimal_places)</f>
        <v>0.66666700000000001</v>
      </c>
      <c r="AA235">
        <f>ROUND(IF(AA$1=2050,TREND(INDEX('Set Schedules Here'!469:469,1,MATCH(AA$1,'Set Schedules Here'!468:468,0)),INDEX('Set Schedules Here'!468:468,1,MATCH(AA$1,'Set Schedules Here'!468:468,0)),AA$1),TREND(INDEX('Set Schedules Here'!469:469,1,MATCH(AA$1,'Set Schedules Here'!468:468,1)):INDEX('Set Schedules Here'!469:469,1,MATCH(AA$1,'Set Schedules Here'!468:468,1)+1),INDEX('Set Schedules Here'!468:468,1,MATCH(AA$1,'Set Schedules Here'!468:468,1)):INDEX('Set Schedules Here'!468:468,1,MATCH(AA$1,'Set Schedules Here'!468:468,1)+1),AA$1)),rounding_decimal_places)</f>
        <v>0.7</v>
      </c>
      <c r="AB235">
        <f>ROUND(IF(AB$1=2050,TREND(INDEX('Set Schedules Here'!469:469,1,MATCH(AB$1,'Set Schedules Here'!468:468,0)),INDEX('Set Schedules Here'!468:468,1,MATCH(AB$1,'Set Schedules Here'!468:468,0)),AB$1),TREND(INDEX('Set Schedules Here'!469:469,1,MATCH(AB$1,'Set Schedules Here'!468:468,1)):INDEX('Set Schedules Here'!469:469,1,MATCH(AB$1,'Set Schedules Here'!468:468,1)+1),INDEX('Set Schedules Here'!468:468,1,MATCH(AB$1,'Set Schedules Here'!468:468,1)):INDEX('Set Schedules Here'!468:468,1,MATCH(AB$1,'Set Schedules Here'!468:468,1)+1),AB$1)),rounding_decimal_places)</f>
        <v>0.73333300000000001</v>
      </c>
      <c r="AC235">
        <f>ROUND(IF(AC$1=2050,TREND(INDEX('Set Schedules Here'!469:469,1,MATCH(AC$1,'Set Schedules Here'!468:468,0)),INDEX('Set Schedules Here'!468:468,1,MATCH(AC$1,'Set Schedules Here'!468:468,0)),AC$1),TREND(INDEX('Set Schedules Here'!469:469,1,MATCH(AC$1,'Set Schedules Here'!468:468,1)):INDEX('Set Schedules Here'!469:469,1,MATCH(AC$1,'Set Schedules Here'!468:468,1)+1),INDEX('Set Schedules Here'!468:468,1,MATCH(AC$1,'Set Schedules Here'!468:468,1)):INDEX('Set Schedules Here'!468:468,1,MATCH(AC$1,'Set Schedules Here'!468:468,1)+1),AC$1)),rounding_decimal_places)</f>
        <v>0.76666699999999999</v>
      </c>
      <c r="AD235">
        <f>ROUND(IF(AD$1=2050,TREND(INDEX('Set Schedules Here'!469:469,1,MATCH(AD$1,'Set Schedules Here'!468:468,0)),INDEX('Set Schedules Here'!468:468,1,MATCH(AD$1,'Set Schedules Here'!468:468,0)),AD$1),TREND(INDEX('Set Schedules Here'!469:469,1,MATCH(AD$1,'Set Schedules Here'!468:468,1)):INDEX('Set Schedules Here'!469:469,1,MATCH(AD$1,'Set Schedules Here'!468:468,1)+1),INDEX('Set Schedules Here'!468:468,1,MATCH(AD$1,'Set Schedules Here'!468:468,1)):INDEX('Set Schedules Here'!468:468,1,MATCH(AD$1,'Set Schedules Here'!468:468,1)+1),AD$1)),rounding_decimal_places)</f>
        <v>0.8</v>
      </c>
      <c r="AE235">
        <f>ROUND(IF(AE$1=2050,TREND(INDEX('Set Schedules Here'!469:469,1,MATCH(AE$1,'Set Schedules Here'!468:468,0)),INDEX('Set Schedules Here'!468:468,1,MATCH(AE$1,'Set Schedules Here'!468:468,0)),AE$1),TREND(INDEX('Set Schedules Here'!469:469,1,MATCH(AE$1,'Set Schedules Here'!468:468,1)):INDEX('Set Schedules Here'!469:469,1,MATCH(AE$1,'Set Schedules Here'!468:468,1)+1),INDEX('Set Schedules Here'!468:468,1,MATCH(AE$1,'Set Schedules Here'!468:468,1)):INDEX('Set Schedules Here'!468:468,1,MATCH(AE$1,'Set Schedules Here'!468:468,1)+1),AE$1)),rounding_decimal_places)</f>
        <v>0.83333299999999999</v>
      </c>
      <c r="AF235">
        <f>ROUND(IF(AF$1=2050,TREND(INDEX('Set Schedules Here'!469:469,1,MATCH(AF$1,'Set Schedules Here'!468:468,0)),INDEX('Set Schedules Here'!468:468,1,MATCH(AF$1,'Set Schedules Here'!468:468,0)),AF$1),TREND(INDEX('Set Schedules Here'!469:469,1,MATCH(AF$1,'Set Schedules Here'!468:468,1)):INDEX('Set Schedules Here'!469:469,1,MATCH(AF$1,'Set Schedules Here'!468:468,1)+1),INDEX('Set Schedules Here'!468:468,1,MATCH(AF$1,'Set Schedules Here'!468:468,1)):INDEX('Set Schedules Here'!468:468,1,MATCH(AF$1,'Set Schedules Here'!468:468,1)+1),AF$1)),rounding_decimal_places)</f>
        <v>0.86666699999999997</v>
      </c>
      <c r="AG235">
        <f>ROUND(IF(AG$1=2050,TREND(INDEX('Set Schedules Here'!469:469,1,MATCH(AG$1,'Set Schedules Here'!468:468,0)),INDEX('Set Schedules Here'!468:468,1,MATCH(AG$1,'Set Schedules Here'!468:468,0)),AG$1),TREND(INDEX('Set Schedules Here'!469:469,1,MATCH(AG$1,'Set Schedules Here'!468:468,1)):INDEX('Set Schedules Here'!469:469,1,MATCH(AG$1,'Set Schedules Here'!468:468,1)+1),INDEX('Set Schedules Here'!468:468,1,MATCH(AG$1,'Set Schedules Here'!468:468,1)):INDEX('Set Schedules Here'!468:468,1,MATCH(AG$1,'Set Schedules Here'!468:468,1)+1),AG$1)),rounding_decimal_places)</f>
        <v>0.9</v>
      </c>
      <c r="AH235">
        <f>ROUND(IF(AH$1=2050,TREND(INDEX('Set Schedules Here'!469:469,1,MATCH(AH$1,'Set Schedules Here'!468:468,0)),INDEX('Set Schedules Here'!468:468,1,MATCH(AH$1,'Set Schedules Here'!468:468,0)),AH$1),TREND(INDEX('Set Schedules Here'!469:469,1,MATCH(AH$1,'Set Schedules Here'!468:468,1)):INDEX('Set Schedules Here'!469:469,1,MATCH(AH$1,'Set Schedules Here'!468:468,1)+1),INDEX('Set Schedules Here'!468:468,1,MATCH(AH$1,'Set Schedules Here'!468:468,1)):INDEX('Set Schedules Here'!468:468,1,MATCH(AH$1,'Set Schedules Here'!468:468,1)+1),AH$1)),rounding_decimal_places)</f>
        <v>0.93333299999999997</v>
      </c>
      <c r="AI235">
        <f>ROUND(IF(AI$1=2050,TREND(INDEX('Set Schedules Here'!469:469,1,MATCH(AI$1,'Set Schedules Here'!468:468,0)),INDEX('Set Schedules Here'!468:468,1,MATCH(AI$1,'Set Schedules Here'!468:468,0)),AI$1),TREND(INDEX('Set Schedules Here'!469:469,1,MATCH(AI$1,'Set Schedules Here'!468:468,1)):INDEX('Set Schedules Here'!469:469,1,MATCH(AI$1,'Set Schedules Here'!468:468,1)+1),INDEX('Set Schedules Here'!468:468,1,MATCH(AI$1,'Set Schedules Here'!468:468,1)):INDEX('Set Schedules Here'!468:468,1,MATCH(AI$1,'Set Schedules Here'!468:468,1)+1),AI$1)),rounding_decimal_places)</f>
        <v>0.96666700000000005</v>
      </c>
      <c r="AJ235">
        <f>ROUND(IF(AJ$1=2050,TREND(INDEX('Set Schedules Here'!469:469,1,MATCH(AJ$1,'Set Schedules Here'!468:468,0)),INDEX('Set Schedules Here'!468:468,1,MATCH(AJ$1,'Set Schedules Here'!468:468,0)),AJ$1),TREND(INDEX('Set Schedules Here'!469:469,1,MATCH(AJ$1,'Set Schedules Here'!468:468,1)):INDEX('Set Schedules Here'!469:469,1,MATCH(AJ$1,'Set Schedules Here'!468:468,1)+1),INDEX('Set Schedules Here'!468:468,1,MATCH(AJ$1,'Set Schedules Here'!468:468,1)):INDEX('Set Schedules Here'!468:468,1,MATCH(AJ$1,'Set Schedules Here'!468:468,1)+1),AJ$1)),rounding_decimal_places)</f>
        <v>1</v>
      </c>
    </row>
    <row r="236" spans="1:36" x14ac:dyDescent="0.45">
      <c r="A236" s="12" t="str">
        <f>'Set Schedules Here'!A470</f>
        <v>elec reduce plant downtime</v>
      </c>
      <c r="B236" s="12" t="str">
        <f>IF(ISBLANK('Set Schedules Here'!C470),"",'Set Schedules Here'!C470)</f>
        <v>heavy or residual fuel oil es</v>
      </c>
      <c r="C236" s="12" t="str">
        <f>IF(ISBLANK('Set Schedules Here'!D470),"",'Set Schedules Here'!D470)</f>
        <v>newly built</v>
      </c>
      <c r="D236" s="21" t="str">
        <f>IF(ISBLANK('Set Schedules Here'!E470),"",'Set Schedules Here'!E470)</f>
        <v/>
      </c>
      <c r="E236">
        <f>ROUND(IF(E$1=2050,TREND(INDEX('Set Schedules Here'!471:471,1,MATCH(E$1,'Set Schedules Here'!470:470,0)),INDEX('Set Schedules Here'!470:470,1,MATCH(E$1,'Set Schedules Here'!470:470,0)),E$1),TREND(INDEX('Set Schedules Here'!471:471,1,MATCH(E$1,'Set Schedules Here'!470:470,1)):INDEX('Set Schedules Here'!471:471,1,MATCH(E$1,'Set Schedules Here'!470:470,1)+1),INDEX('Set Schedules Here'!470:470,1,MATCH(E$1,'Set Schedules Here'!470:470,1)):INDEX('Set Schedules Here'!470:470,1,MATCH(E$1,'Set Schedules Here'!470:470,1)+1),E$1)),rounding_decimal_places)</f>
        <v>0</v>
      </c>
      <c r="F236">
        <f>ROUND(IF(F$1=2050,TREND(INDEX('Set Schedules Here'!471:471,1,MATCH(F$1,'Set Schedules Here'!470:470,0)),INDEX('Set Schedules Here'!470:470,1,MATCH(F$1,'Set Schedules Here'!470:470,0)),F$1),TREND(INDEX('Set Schedules Here'!471:471,1,MATCH(F$1,'Set Schedules Here'!470:470,1)):INDEX('Set Schedules Here'!471:471,1,MATCH(F$1,'Set Schedules Here'!470:470,1)+1),INDEX('Set Schedules Here'!470:470,1,MATCH(F$1,'Set Schedules Here'!470:470,1)):INDEX('Set Schedules Here'!470:470,1,MATCH(F$1,'Set Schedules Here'!470:470,1)+1),F$1)),rounding_decimal_places)</f>
        <v>0</v>
      </c>
      <c r="G236">
        <f>ROUND(IF(G$1=2050,TREND(INDEX('Set Schedules Here'!471:471,1,MATCH(G$1,'Set Schedules Here'!470:470,0)),INDEX('Set Schedules Here'!470:470,1,MATCH(G$1,'Set Schedules Here'!470:470,0)),G$1),TREND(INDEX('Set Schedules Here'!471:471,1,MATCH(G$1,'Set Schedules Here'!470:470,1)):INDEX('Set Schedules Here'!471:471,1,MATCH(G$1,'Set Schedules Here'!470:470,1)+1),INDEX('Set Schedules Here'!470:470,1,MATCH(G$1,'Set Schedules Here'!470:470,1)):INDEX('Set Schedules Here'!470:470,1,MATCH(G$1,'Set Schedules Here'!470:470,1)+1),G$1)),rounding_decimal_places)</f>
        <v>3.3333000000000002E-2</v>
      </c>
      <c r="H236">
        <f>ROUND(IF(H$1=2050,TREND(INDEX('Set Schedules Here'!471:471,1,MATCH(H$1,'Set Schedules Here'!470:470,0)),INDEX('Set Schedules Here'!470:470,1,MATCH(H$1,'Set Schedules Here'!470:470,0)),H$1),TREND(INDEX('Set Schedules Here'!471:471,1,MATCH(H$1,'Set Schedules Here'!470:470,1)):INDEX('Set Schedules Here'!471:471,1,MATCH(H$1,'Set Schedules Here'!470:470,1)+1),INDEX('Set Schedules Here'!470:470,1,MATCH(H$1,'Set Schedules Here'!470:470,1)):INDEX('Set Schedules Here'!470:470,1,MATCH(H$1,'Set Schedules Here'!470:470,1)+1),H$1)),rounding_decimal_places)</f>
        <v>6.6667000000000004E-2</v>
      </c>
      <c r="I236">
        <f>ROUND(IF(I$1=2050,TREND(INDEX('Set Schedules Here'!471:471,1,MATCH(I$1,'Set Schedules Here'!470:470,0)),INDEX('Set Schedules Here'!470:470,1,MATCH(I$1,'Set Schedules Here'!470:470,0)),I$1),TREND(INDEX('Set Schedules Here'!471:471,1,MATCH(I$1,'Set Schedules Here'!470:470,1)):INDEX('Set Schedules Here'!471:471,1,MATCH(I$1,'Set Schedules Here'!470:470,1)+1),INDEX('Set Schedules Here'!470:470,1,MATCH(I$1,'Set Schedules Here'!470:470,1)):INDEX('Set Schedules Here'!470:470,1,MATCH(I$1,'Set Schedules Here'!470:470,1)+1),I$1)),rounding_decimal_places)</f>
        <v>0.1</v>
      </c>
      <c r="J236">
        <f>ROUND(IF(J$1=2050,TREND(INDEX('Set Schedules Here'!471:471,1,MATCH(J$1,'Set Schedules Here'!470:470,0)),INDEX('Set Schedules Here'!470:470,1,MATCH(J$1,'Set Schedules Here'!470:470,0)),J$1),TREND(INDEX('Set Schedules Here'!471:471,1,MATCH(J$1,'Set Schedules Here'!470:470,1)):INDEX('Set Schedules Here'!471:471,1,MATCH(J$1,'Set Schedules Here'!470:470,1)+1),INDEX('Set Schedules Here'!470:470,1,MATCH(J$1,'Set Schedules Here'!470:470,1)):INDEX('Set Schedules Here'!470:470,1,MATCH(J$1,'Set Schedules Here'!470:470,1)+1),J$1)),rounding_decimal_places)</f>
        <v>0.13333300000000001</v>
      </c>
      <c r="K236">
        <f>ROUND(IF(K$1=2050,TREND(INDEX('Set Schedules Here'!471:471,1,MATCH(K$1,'Set Schedules Here'!470:470,0)),INDEX('Set Schedules Here'!470:470,1,MATCH(K$1,'Set Schedules Here'!470:470,0)),K$1),TREND(INDEX('Set Schedules Here'!471:471,1,MATCH(K$1,'Set Schedules Here'!470:470,1)):INDEX('Set Schedules Here'!471:471,1,MATCH(K$1,'Set Schedules Here'!470:470,1)+1),INDEX('Set Schedules Here'!470:470,1,MATCH(K$1,'Set Schedules Here'!470:470,1)):INDEX('Set Schedules Here'!470:470,1,MATCH(K$1,'Set Schedules Here'!470:470,1)+1),K$1)),rounding_decimal_places)</f>
        <v>0.16666700000000001</v>
      </c>
      <c r="L236">
        <f>ROUND(IF(L$1=2050,TREND(INDEX('Set Schedules Here'!471:471,1,MATCH(L$1,'Set Schedules Here'!470:470,0)),INDEX('Set Schedules Here'!470:470,1,MATCH(L$1,'Set Schedules Here'!470:470,0)),L$1),TREND(INDEX('Set Schedules Here'!471:471,1,MATCH(L$1,'Set Schedules Here'!470:470,1)):INDEX('Set Schedules Here'!471:471,1,MATCH(L$1,'Set Schedules Here'!470:470,1)+1),INDEX('Set Schedules Here'!470:470,1,MATCH(L$1,'Set Schedules Here'!470:470,1)):INDEX('Set Schedules Here'!470:470,1,MATCH(L$1,'Set Schedules Here'!470:470,1)+1),L$1)),rounding_decimal_places)</f>
        <v>0.2</v>
      </c>
      <c r="M236">
        <f>ROUND(IF(M$1=2050,TREND(INDEX('Set Schedules Here'!471:471,1,MATCH(M$1,'Set Schedules Here'!470:470,0)),INDEX('Set Schedules Here'!470:470,1,MATCH(M$1,'Set Schedules Here'!470:470,0)),M$1),TREND(INDEX('Set Schedules Here'!471:471,1,MATCH(M$1,'Set Schedules Here'!470:470,1)):INDEX('Set Schedules Here'!471:471,1,MATCH(M$1,'Set Schedules Here'!470:470,1)+1),INDEX('Set Schedules Here'!470:470,1,MATCH(M$1,'Set Schedules Here'!470:470,1)):INDEX('Set Schedules Here'!470:470,1,MATCH(M$1,'Set Schedules Here'!470:470,1)+1),M$1)),rounding_decimal_places)</f>
        <v>0.23333300000000001</v>
      </c>
      <c r="N236">
        <f>ROUND(IF(N$1=2050,TREND(INDEX('Set Schedules Here'!471:471,1,MATCH(N$1,'Set Schedules Here'!470:470,0)),INDEX('Set Schedules Here'!470:470,1,MATCH(N$1,'Set Schedules Here'!470:470,0)),N$1),TREND(INDEX('Set Schedules Here'!471:471,1,MATCH(N$1,'Set Schedules Here'!470:470,1)):INDEX('Set Schedules Here'!471:471,1,MATCH(N$1,'Set Schedules Here'!470:470,1)+1),INDEX('Set Schedules Here'!470:470,1,MATCH(N$1,'Set Schedules Here'!470:470,1)):INDEX('Set Schedules Here'!470:470,1,MATCH(N$1,'Set Schedules Here'!470:470,1)+1),N$1)),rounding_decimal_places)</f>
        <v>0.26666699999999999</v>
      </c>
      <c r="O236">
        <f>ROUND(IF(O$1=2050,TREND(INDEX('Set Schedules Here'!471:471,1,MATCH(O$1,'Set Schedules Here'!470:470,0)),INDEX('Set Schedules Here'!470:470,1,MATCH(O$1,'Set Schedules Here'!470:470,0)),O$1),TREND(INDEX('Set Schedules Here'!471:471,1,MATCH(O$1,'Set Schedules Here'!470:470,1)):INDEX('Set Schedules Here'!471:471,1,MATCH(O$1,'Set Schedules Here'!470:470,1)+1),INDEX('Set Schedules Here'!470:470,1,MATCH(O$1,'Set Schedules Here'!470:470,1)):INDEX('Set Schedules Here'!470:470,1,MATCH(O$1,'Set Schedules Here'!470:470,1)+1),O$1)),rounding_decimal_places)</f>
        <v>0.3</v>
      </c>
      <c r="P236">
        <f>ROUND(IF(P$1=2050,TREND(INDEX('Set Schedules Here'!471:471,1,MATCH(P$1,'Set Schedules Here'!470:470,0)),INDEX('Set Schedules Here'!470:470,1,MATCH(P$1,'Set Schedules Here'!470:470,0)),P$1),TREND(INDEX('Set Schedules Here'!471:471,1,MATCH(P$1,'Set Schedules Here'!470:470,1)):INDEX('Set Schedules Here'!471:471,1,MATCH(P$1,'Set Schedules Here'!470:470,1)+1),INDEX('Set Schedules Here'!470:470,1,MATCH(P$1,'Set Schedules Here'!470:470,1)):INDEX('Set Schedules Here'!470:470,1,MATCH(P$1,'Set Schedules Here'!470:470,1)+1),P$1)),rounding_decimal_places)</f>
        <v>0.33333299999999999</v>
      </c>
      <c r="Q236">
        <f>ROUND(IF(Q$1=2050,TREND(INDEX('Set Schedules Here'!471:471,1,MATCH(Q$1,'Set Schedules Here'!470:470,0)),INDEX('Set Schedules Here'!470:470,1,MATCH(Q$1,'Set Schedules Here'!470:470,0)),Q$1),TREND(INDEX('Set Schedules Here'!471:471,1,MATCH(Q$1,'Set Schedules Here'!470:470,1)):INDEX('Set Schedules Here'!471:471,1,MATCH(Q$1,'Set Schedules Here'!470:470,1)+1),INDEX('Set Schedules Here'!470:470,1,MATCH(Q$1,'Set Schedules Here'!470:470,1)):INDEX('Set Schedules Here'!470:470,1,MATCH(Q$1,'Set Schedules Here'!470:470,1)+1),Q$1)),rounding_decimal_places)</f>
        <v>0.36666700000000002</v>
      </c>
      <c r="R236">
        <f>ROUND(IF(R$1=2050,TREND(INDEX('Set Schedules Here'!471:471,1,MATCH(R$1,'Set Schedules Here'!470:470,0)),INDEX('Set Schedules Here'!470:470,1,MATCH(R$1,'Set Schedules Here'!470:470,0)),R$1),TREND(INDEX('Set Schedules Here'!471:471,1,MATCH(R$1,'Set Schedules Here'!470:470,1)):INDEX('Set Schedules Here'!471:471,1,MATCH(R$1,'Set Schedules Here'!470:470,1)+1),INDEX('Set Schedules Here'!470:470,1,MATCH(R$1,'Set Schedules Here'!470:470,1)):INDEX('Set Schedules Here'!470:470,1,MATCH(R$1,'Set Schedules Here'!470:470,1)+1),R$1)),rounding_decimal_places)</f>
        <v>0.4</v>
      </c>
      <c r="S236">
        <f>ROUND(IF(S$1=2050,TREND(INDEX('Set Schedules Here'!471:471,1,MATCH(S$1,'Set Schedules Here'!470:470,0)),INDEX('Set Schedules Here'!470:470,1,MATCH(S$1,'Set Schedules Here'!470:470,0)),S$1),TREND(INDEX('Set Schedules Here'!471:471,1,MATCH(S$1,'Set Schedules Here'!470:470,1)):INDEX('Set Schedules Here'!471:471,1,MATCH(S$1,'Set Schedules Here'!470:470,1)+1),INDEX('Set Schedules Here'!470:470,1,MATCH(S$1,'Set Schedules Here'!470:470,1)):INDEX('Set Schedules Here'!470:470,1,MATCH(S$1,'Set Schedules Here'!470:470,1)+1),S$1)),rounding_decimal_places)</f>
        <v>0.43333300000000002</v>
      </c>
      <c r="T236">
        <f>ROUND(IF(T$1=2050,TREND(INDEX('Set Schedules Here'!471:471,1,MATCH(T$1,'Set Schedules Here'!470:470,0)),INDEX('Set Schedules Here'!470:470,1,MATCH(T$1,'Set Schedules Here'!470:470,0)),T$1),TREND(INDEX('Set Schedules Here'!471:471,1,MATCH(T$1,'Set Schedules Here'!470:470,1)):INDEX('Set Schedules Here'!471:471,1,MATCH(T$1,'Set Schedules Here'!470:470,1)+1),INDEX('Set Schedules Here'!470:470,1,MATCH(T$1,'Set Schedules Here'!470:470,1)):INDEX('Set Schedules Here'!470:470,1,MATCH(T$1,'Set Schedules Here'!470:470,1)+1),T$1)),rounding_decimal_places)</f>
        <v>0.466667</v>
      </c>
      <c r="U236">
        <f>ROUND(IF(U$1=2050,TREND(INDEX('Set Schedules Here'!471:471,1,MATCH(U$1,'Set Schedules Here'!470:470,0)),INDEX('Set Schedules Here'!470:470,1,MATCH(U$1,'Set Schedules Here'!470:470,0)),U$1),TREND(INDEX('Set Schedules Here'!471:471,1,MATCH(U$1,'Set Schedules Here'!470:470,1)):INDEX('Set Schedules Here'!471:471,1,MATCH(U$1,'Set Schedules Here'!470:470,1)+1),INDEX('Set Schedules Here'!470:470,1,MATCH(U$1,'Set Schedules Here'!470:470,1)):INDEX('Set Schedules Here'!470:470,1,MATCH(U$1,'Set Schedules Here'!470:470,1)+1),U$1)),rounding_decimal_places)</f>
        <v>0.5</v>
      </c>
      <c r="V236">
        <f>ROUND(IF(V$1=2050,TREND(INDEX('Set Schedules Here'!471:471,1,MATCH(V$1,'Set Schedules Here'!470:470,0)),INDEX('Set Schedules Here'!470:470,1,MATCH(V$1,'Set Schedules Here'!470:470,0)),V$1),TREND(INDEX('Set Schedules Here'!471:471,1,MATCH(V$1,'Set Schedules Here'!470:470,1)):INDEX('Set Schedules Here'!471:471,1,MATCH(V$1,'Set Schedules Here'!470:470,1)+1),INDEX('Set Schedules Here'!470:470,1,MATCH(V$1,'Set Schedules Here'!470:470,1)):INDEX('Set Schedules Here'!470:470,1,MATCH(V$1,'Set Schedules Here'!470:470,1)+1),V$1)),rounding_decimal_places)</f>
        <v>0.53333299999999995</v>
      </c>
      <c r="W236">
        <f>ROUND(IF(W$1=2050,TREND(INDEX('Set Schedules Here'!471:471,1,MATCH(W$1,'Set Schedules Here'!470:470,0)),INDEX('Set Schedules Here'!470:470,1,MATCH(W$1,'Set Schedules Here'!470:470,0)),W$1),TREND(INDEX('Set Schedules Here'!471:471,1,MATCH(W$1,'Set Schedules Here'!470:470,1)):INDEX('Set Schedules Here'!471:471,1,MATCH(W$1,'Set Schedules Here'!470:470,1)+1),INDEX('Set Schedules Here'!470:470,1,MATCH(W$1,'Set Schedules Here'!470:470,1)):INDEX('Set Schedules Here'!470:470,1,MATCH(W$1,'Set Schedules Here'!470:470,1)+1),W$1)),rounding_decimal_places)</f>
        <v>0.56666700000000003</v>
      </c>
      <c r="X236">
        <f>ROUND(IF(X$1=2050,TREND(INDEX('Set Schedules Here'!471:471,1,MATCH(X$1,'Set Schedules Here'!470:470,0)),INDEX('Set Schedules Here'!470:470,1,MATCH(X$1,'Set Schedules Here'!470:470,0)),X$1),TREND(INDEX('Set Schedules Here'!471:471,1,MATCH(X$1,'Set Schedules Here'!470:470,1)):INDEX('Set Schedules Here'!471:471,1,MATCH(X$1,'Set Schedules Here'!470:470,1)+1),INDEX('Set Schedules Here'!470:470,1,MATCH(X$1,'Set Schedules Here'!470:470,1)):INDEX('Set Schedules Here'!470:470,1,MATCH(X$1,'Set Schedules Here'!470:470,1)+1),X$1)),rounding_decimal_places)</f>
        <v>0.6</v>
      </c>
      <c r="Y236">
        <f>ROUND(IF(Y$1=2050,TREND(INDEX('Set Schedules Here'!471:471,1,MATCH(Y$1,'Set Schedules Here'!470:470,0)),INDEX('Set Schedules Here'!470:470,1,MATCH(Y$1,'Set Schedules Here'!470:470,0)),Y$1),TREND(INDEX('Set Schedules Here'!471:471,1,MATCH(Y$1,'Set Schedules Here'!470:470,1)):INDEX('Set Schedules Here'!471:471,1,MATCH(Y$1,'Set Schedules Here'!470:470,1)+1),INDEX('Set Schedules Here'!470:470,1,MATCH(Y$1,'Set Schedules Here'!470:470,1)):INDEX('Set Schedules Here'!470:470,1,MATCH(Y$1,'Set Schedules Here'!470:470,1)+1),Y$1)),rounding_decimal_places)</f>
        <v>0.63333300000000003</v>
      </c>
      <c r="Z236">
        <f>ROUND(IF(Z$1=2050,TREND(INDEX('Set Schedules Here'!471:471,1,MATCH(Z$1,'Set Schedules Here'!470:470,0)),INDEX('Set Schedules Here'!470:470,1,MATCH(Z$1,'Set Schedules Here'!470:470,0)),Z$1),TREND(INDEX('Set Schedules Here'!471:471,1,MATCH(Z$1,'Set Schedules Here'!470:470,1)):INDEX('Set Schedules Here'!471:471,1,MATCH(Z$1,'Set Schedules Here'!470:470,1)+1),INDEX('Set Schedules Here'!470:470,1,MATCH(Z$1,'Set Schedules Here'!470:470,1)):INDEX('Set Schedules Here'!470:470,1,MATCH(Z$1,'Set Schedules Here'!470:470,1)+1),Z$1)),rounding_decimal_places)</f>
        <v>0.66666700000000001</v>
      </c>
      <c r="AA236">
        <f>ROUND(IF(AA$1=2050,TREND(INDEX('Set Schedules Here'!471:471,1,MATCH(AA$1,'Set Schedules Here'!470:470,0)),INDEX('Set Schedules Here'!470:470,1,MATCH(AA$1,'Set Schedules Here'!470:470,0)),AA$1),TREND(INDEX('Set Schedules Here'!471:471,1,MATCH(AA$1,'Set Schedules Here'!470:470,1)):INDEX('Set Schedules Here'!471:471,1,MATCH(AA$1,'Set Schedules Here'!470:470,1)+1),INDEX('Set Schedules Here'!470:470,1,MATCH(AA$1,'Set Schedules Here'!470:470,1)):INDEX('Set Schedules Here'!470:470,1,MATCH(AA$1,'Set Schedules Here'!470:470,1)+1),AA$1)),rounding_decimal_places)</f>
        <v>0.7</v>
      </c>
      <c r="AB236">
        <f>ROUND(IF(AB$1=2050,TREND(INDEX('Set Schedules Here'!471:471,1,MATCH(AB$1,'Set Schedules Here'!470:470,0)),INDEX('Set Schedules Here'!470:470,1,MATCH(AB$1,'Set Schedules Here'!470:470,0)),AB$1),TREND(INDEX('Set Schedules Here'!471:471,1,MATCH(AB$1,'Set Schedules Here'!470:470,1)):INDEX('Set Schedules Here'!471:471,1,MATCH(AB$1,'Set Schedules Here'!470:470,1)+1),INDEX('Set Schedules Here'!470:470,1,MATCH(AB$1,'Set Schedules Here'!470:470,1)):INDEX('Set Schedules Here'!470:470,1,MATCH(AB$1,'Set Schedules Here'!470:470,1)+1),AB$1)),rounding_decimal_places)</f>
        <v>0.73333300000000001</v>
      </c>
      <c r="AC236">
        <f>ROUND(IF(AC$1=2050,TREND(INDEX('Set Schedules Here'!471:471,1,MATCH(AC$1,'Set Schedules Here'!470:470,0)),INDEX('Set Schedules Here'!470:470,1,MATCH(AC$1,'Set Schedules Here'!470:470,0)),AC$1),TREND(INDEX('Set Schedules Here'!471:471,1,MATCH(AC$1,'Set Schedules Here'!470:470,1)):INDEX('Set Schedules Here'!471:471,1,MATCH(AC$1,'Set Schedules Here'!470:470,1)+1),INDEX('Set Schedules Here'!470:470,1,MATCH(AC$1,'Set Schedules Here'!470:470,1)):INDEX('Set Schedules Here'!470:470,1,MATCH(AC$1,'Set Schedules Here'!470:470,1)+1),AC$1)),rounding_decimal_places)</f>
        <v>0.76666699999999999</v>
      </c>
      <c r="AD236">
        <f>ROUND(IF(AD$1=2050,TREND(INDEX('Set Schedules Here'!471:471,1,MATCH(AD$1,'Set Schedules Here'!470:470,0)),INDEX('Set Schedules Here'!470:470,1,MATCH(AD$1,'Set Schedules Here'!470:470,0)),AD$1),TREND(INDEX('Set Schedules Here'!471:471,1,MATCH(AD$1,'Set Schedules Here'!470:470,1)):INDEX('Set Schedules Here'!471:471,1,MATCH(AD$1,'Set Schedules Here'!470:470,1)+1),INDEX('Set Schedules Here'!470:470,1,MATCH(AD$1,'Set Schedules Here'!470:470,1)):INDEX('Set Schedules Here'!470:470,1,MATCH(AD$1,'Set Schedules Here'!470:470,1)+1),AD$1)),rounding_decimal_places)</f>
        <v>0.8</v>
      </c>
      <c r="AE236">
        <f>ROUND(IF(AE$1=2050,TREND(INDEX('Set Schedules Here'!471:471,1,MATCH(AE$1,'Set Schedules Here'!470:470,0)),INDEX('Set Schedules Here'!470:470,1,MATCH(AE$1,'Set Schedules Here'!470:470,0)),AE$1),TREND(INDEX('Set Schedules Here'!471:471,1,MATCH(AE$1,'Set Schedules Here'!470:470,1)):INDEX('Set Schedules Here'!471:471,1,MATCH(AE$1,'Set Schedules Here'!470:470,1)+1),INDEX('Set Schedules Here'!470:470,1,MATCH(AE$1,'Set Schedules Here'!470:470,1)):INDEX('Set Schedules Here'!470:470,1,MATCH(AE$1,'Set Schedules Here'!470:470,1)+1),AE$1)),rounding_decimal_places)</f>
        <v>0.83333299999999999</v>
      </c>
      <c r="AF236">
        <f>ROUND(IF(AF$1=2050,TREND(INDEX('Set Schedules Here'!471:471,1,MATCH(AF$1,'Set Schedules Here'!470:470,0)),INDEX('Set Schedules Here'!470:470,1,MATCH(AF$1,'Set Schedules Here'!470:470,0)),AF$1),TREND(INDEX('Set Schedules Here'!471:471,1,MATCH(AF$1,'Set Schedules Here'!470:470,1)):INDEX('Set Schedules Here'!471:471,1,MATCH(AF$1,'Set Schedules Here'!470:470,1)+1),INDEX('Set Schedules Here'!470:470,1,MATCH(AF$1,'Set Schedules Here'!470:470,1)):INDEX('Set Schedules Here'!470:470,1,MATCH(AF$1,'Set Schedules Here'!470:470,1)+1),AF$1)),rounding_decimal_places)</f>
        <v>0.86666699999999997</v>
      </c>
      <c r="AG236">
        <f>ROUND(IF(AG$1=2050,TREND(INDEX('Set Schedules Here'!471:471,1,MATCH(AG$1,'Set Schedules Here'!470:470,0)),INDEX('Set Schedules Here'!470:470,1,MATCH(AG$1,'Set Schedules Here'!470:470,0)),AG$1),TREND(INDEX('Set Schedules Here'!471:471,1,MATCH(AG$1,'Set Schedules Here'!470:470,1)):INDEX('Set Schedules Here'!471:471,1,MATCH(AG$1,'Set Schedules Here'!470:470,1)+1),INDEX('Set Schedules Here'!470:470,1,MATCH(AG$1,'Set Schedules Here'!470:470,1)):INDEX('Set Schedules Here'!470:470,1,MATCH(AG$1,'Set Schedules Here'!470:470,1)+1),AG$1)),rounding_decimal_places)</f>
        <v>0.9</v>
      </c>
      <c r="AH236">
        <f>ROUND(IF(AH$1=2050,TREND(INDEX('Set Schedules Here'!471:471,1,MATCH(AH$1,'Set Schedules Here'!470:470,0)),INDEX('Set Schedules Here'!470:470,1,MATCH(AH$1,'Set Schedules Here'!470:470,0)),AH$1),TREND(INDEX('Set Schedules Here'!471:471,1,MATCH(AH$1,'Set Schedules Here'!470:470,1)):INDEX('Set Schedules Here'!471:471,1,MATCH(AH$1,'Set Schedules Here'!470:470,1)+1),INDEX('Set Schedules Here'!470:470,1,MATCH(AH$1,'Set Schedules Here'!470:470,1)):INDEX('Set Schedules Here'!470:470,1,MATCH(AH$1,'Set Schedules Here'!470:470,1)+1),AH$1)),rounding_decimal_places)</f>
        <v>0.93333299999999997</v>
      </c>
      <c r="AI236">
        <f>ROUND(IF(AI$1=2050,TREND(INDEX('Set Schedules Here'!471:471,1,MATCH(AI$1,'Set Schedules Here'!470:470,0)),INDEX('Set Schedules Here'!470:470,1,MATCH(AI$1,'Set Schedules Here'!470:470,0)),AI$1),TREND(INDEX('Set Schedules Here'!471:471,1,MATCH(AI$1,'Set Schedules Here'!470:470,1)):INDEX('Set Schedules Here'!471:471,1,MATCH(AI$1,'Set Schedules Here'!470:470,1)+1),INDEX('Set Schedules Here'!470:470,1,MATCH(AI$1,'Set Schedules Here'!470:470,1)):INDEX('Set Schedules Here'!470:470,1,MATCH(AI$1,'Set Schedules Here'!470:470,1)+1),AI$1)),rounding_decimal_places)</f>
        <v>0.96666700000000005</v>
      </c>
      <c r="AJ236">
        <f>ROUND(IF(AJ$1=2050,TREND(INDEX('Set Schedules Here'!471:471,1,MATCH(AJ$1,'Set Schedules Here'!470:470,0)),INDEX('Set Schedules Here'!470:470,1,MATCH(AJ$1,'Set Schedules Here'!470:470,0)),AJ$1),TREND(INDEX('Set Schedules Here'!471:471,1,MATCH(AJ$1,'Set Schedules Here'!470:470,1)):INDEX('Set Schedules Here'!471:471,1,MATCH(AJ$1,'Set Schedules Here'!470:470,1)+1),INDEX('Set Schedules Here'!470:470,1,MATCH(AJ$1,'Set Schedules Here'!470:470,1)):INDEX('Set Schedules Here'!470:470,1,MATCH(AJ$1,'Set Schedules Here'!470:470,1)+1),AJ$1)),rounding_decimal_places)</f>
        <v>1</v>
      </c>
    </row>
    <row r="237" spans="1:36" x14ac:dyDescent="0.45">
      <c r="A237" s="12" t="str">
        <f>'Set Schedules Here'!A472</f>
        <v>elec reduce plant downtime</v>
      </c>
      <c r="B237" s="12" t="str">
        <f>IF(ISBLANK('Set Schedules Here'!C472),"",'Set Schedules Here'!C472)</f>
        <v>municipal solid waste es</v>
      </c>
      <c r="C237" s="12" t="str">
        <f>IF(ISBLANK('Set Schedules Here'!D472),"",'Set Schedules Here'!D472)</f>
        <v>preexisting retiring</v>
      </c>
      <c r="D237" s="21" t="str">
        <f>IF(ISBLANK('Set Schedules Here'!E472),"",'Set Schedules Here'!E472)</f>
        <v/>
      </c>
      <c r="E237">
        <f>ROUND(IF(E$1=2050,TREND(INDEX('Set Schedules Here'!473:473,1,MATCH(E$1,'Set Schedules Here'!472:472,0)),INDEX('Set Schedules Here'!472:472,1,MATCH(E$1,'Set Schedules Here'!472:472,0)),E$1),TREND(INDEX('Set Schedules Here'!473:473,1,MATCH(E$1,'Set Schedules Here'!472:472,1)):INDEX('Set Schedules Here'!473:473,1,MATCH(E$1,'Set Schedules Here'!472:472,1)+1),INDEX('Set Schedules Here'!472:472,1,MATCH(E$1,'Set Schedules Here'!472:472,1)):INDEX('Set Schedules Here'!472:472,1,MATCH(E$1,'Set Schedules Here'!472:472,1)+1),E$1)),rounding_decimal_places)</f>
        <v>0</v>
      </c>
      <c r="F237">
        <f>ROUND(IF(F$1=2050,TREND(INDEX('Set Schedules Here'!473:473,1,MATCH(F$1,'Set Schedules Here'!472:472,0)),INDEX('Set Schedules Here'!472:472,1,MATCH(F$1,'Set Schedules Here'!472:472,0)),F$1),TREND(INDEX('Set Schedules Here'!473:473,1,MATCH(F$1,'Set Schedules Here'!472:472,1)):INDEX('Set Schedules Here'!473:473,1,MATCH(F$1,'Set Schedules Here'!472:472,1)+1),INDEX('Set Schedules Here'!472:472,1,MATCH(F$1,'Set Schedules Here'!472:472,1)):INDEX('Set Schedules Here'!472:472,1,MATCH(F$1,'Set Schedules Here'!472:472,1)+1),F$1)),rounding_decimal_places)</f>
        <v>0</v>
      </c>
      <c r="G237">
        <f>ROUND(IF(G$1=2050,TREND(INDEX('Set Schedules Here'!473:473,1,MATCH(G$1,'Set Schedules Here'!472:472,0)),INDEX('Set Schedules Here'!472:472,1,MATCH(G$1,'Set Schedules Here'!472:472,0)),G$1),TREND(INDEX('Set Schedules Here'!473:473,1,MATCH(G$1,'Set Schedules Here'!472:472,1)):INDEX('Set Schedules Here'!473:473,1,MATCH(G$1,'Set Schedules Here'!472:472,1)+1),INDEX('Set Schedules Here'!472:472,1,MATCH(G$1,'Set Schedules Here'!472:472,1)):INDEX('Set Schedules Here'!472:472,1,MATCH(G$1,'Set Schedules Here'!472:472,1)+1),G$1)),rounding_decimal_places)</f>
        <v>3.3333000000000002E-2</v>
      </c>
      <c r="H237">
        <f>ROUND(IF(H$1=2050,TREND(INDEX('Set Schedules Here'!473:473,1,MATCH(H$1,'Set Schedules Here'!472:472,0)),INDEX('Set Schedules Here'!472:472,1,MATCH(H$1,'Set Schedules Here'!472:472,0)),H$1),TREND(INDEX('Set Schedules Here'!473:473,1,MATCH(H$1,'Set Schedules Here'!472:472,1)):INDEX('Set Schedules Here'!473:473,1,MATCH(H$1,'Set Schedules Here'!472:472,1)+1),INDEX('Set Schedules Here'!472:472,1,MATCH(H$1,'Set Schedules Here'!472:472,1)):INDEX('Set Schedules Here'!472:472,1,MATCH(H$1,'Set Schedules Here'!472:472,1)+1),H$1)),rounding_decimal_places)</f>
        <v>6.6667000000000004E-2</v>
      </c>
      <c r="I237">
        <f>ROUND(IF(I$1=2050,TREND(INDEX('Set Schedules Here'!473:473,1,MATCH(I$1,'Set Schedules Here'!472:472,0)),INDEX('Set Schedules Here'!472:472,1,MATCH(I$1,'Set Schedules Here'!472:472,0)),I$1),TREND(INDEX('Set Schedules Here'!473:473,1,MATCH(I$1,'Set Schedules Here'!472:472,1)):INDEX('Set Schedules Here'!473:473,1,MATCH(I$1,'Set Schedules Here'!472:472,1)+1),INDEX('Set Schedules Here'!472:472,1,MATCH(I$1,'Set Schedules Here'!472:472,1)):INDEX('Set Schedules Here'!472:472,1,MATCH(I$1,'Set Schedules Here'!472:472,1)+1),I$1)),rounding_decimal_places)</f>
        <v>0.1</v>
      </c>
      <c r="J237">
        <f>ROUND(IF(J$1=2050,TREND(INDEX('Set Schedules Here'!473:473,1,MATCH(J$1,'Set Schedules Here'!472:472,0)),INDEX('Set Schedules Here'!472:472,1,MATCH(J$1,'Set Schedules Here'!472:472,0)),J$1),TREND(INDEX('Set Schedules Here'!473:473,1,MATCH(J$1,'Set Schedules Here'!472:472,1)):INDEX('Set Schedules Here'!473:473,1,MATCH(J$1,'Set Schedules Here'!472:472,1)+1),INDEX('Set Schedules Here'!472:472,1,MATCH(J$1,'Set Schedules Here'!472:472,1)):INDEX('Set Schedules Here'!472:472,1,MATCH(J$1,'Set Schedules Here'!472:472,1)+1),J$1)),rounding_decimal_places)</f>
        <v>0.13333300000000001</v>
      </c>
      <c r="K237">
        <f>ROUND(IF(K$1=2050,TREND(INDEX('Set Schedules Here'!473:473,1,MATCH(K$1,'Set Schedules Here'!472:472,0)),INDEX('Set Schedules Here'!472:472,1,MATCH(K$1,'Set Schedules Here'!472:472,0)),K$1),TREND(INDEX('Set Schedules Here'!473:473,1,MATCH(K$1,'Set Schedules Here'!472:472,1)):INDEX('Set Schedules Here'!473:473,1,MATCH(K$1,'Set Schedules Here'!472:472,1)+1),INDEX('Set Schedules Here'!472:472,1,MATCH(K$1,'Set Schedules Here'!472:472,1)):INDEX('Set Schedules Here'!472:472,1,MATCH(K$1,'Set Schedules Here'!472:472,1)+1),K$1)),rounding_decimal_places)</f>
        <v>0.16666700000000001</v>
      </c>
      <c r="L237">
        <f>ROUND(IF(L$1=2050,TREND(INDEX('Set Schedules Here'!473:473,1,MATCH(L$1,'Set Schedules Here'!472:472,0)),INDEX('Set Schedules Here'!472:472,1,MATCH(L$1,'Set Schedules Here'!472:472,0)),L$1),TREND(INDEX('Set Schedules Here'!473:473,1,MATCH(L$1,'Set Schedules Here'!472:472,1)):INDEX('Set Schedules Here'!473:473,1,MATCH(L$1,'Set Schedules Here'!472:472,1)+1),INDEX('Set Schedules Here'!472:472,1,MATCH(L$1,'Set Schedules Here'!472:472,1)):INDEX('Set Schedules Here'!472:472,1,MATCH(L$1,'Set Schedules Here'!472:472,1)+1),L$1)),rounding_decimal_places)</f>
        <v>0.2</v>
      </c>
      <c r="M237">
        <f>ROUND(IF(M$1=2050,TREND(INDEX('Set Schedules Here'!473:473,1,MATCH(M$1,'Set Schedules Here'!472:472,0)),INDEX('Set Schedules Here'!472:472,1,MATCH(M$1,'Set Schedules Here'!472:472,0)),M$1),TREND(INDEX('Set Schedules Here'!473:473,1,MATCH(M$1,'Set Schedules Here'!472:472,1)):INDEX('Set Schedules Here'!473:473,1,MATCH(M$1,'Set Schedules Here'!472:472,1)+1),INDEX('Set Schedules Here'!472:472,1,MATCH(M$1,'Set Schedules Here'!472:472,1)):INDEX('Set Schedules Here'!472:472,1,MATCH(M$1,'Set Schedules Here'!472:472,1)+1),M$1)),rounding_decimal_places)</f>
        <v>0.23333300000000001</v>
      </c>
      <c r="N237">
        <f>ROUND(IF(N$1=2050,TREND(INDEX('Set Schedules Here'!473:473,1,MATCH(N$1,'Set Schedules Here'!472:472,0)),INDEX('Set Schedules Here'!472:472,1,MATCH(N$1,'Set Schedules Here'!472:472,0)),N$1),TREND(INDEX('Set Schedules Here'!473:473,1,MATCH(N$1,'Set Schedules Here'!472:472,1)):INDEX('Set Schedules Here'!473:473,1,MATCH(N$1,'Set Schedules Here'!472:472,1)+1),INDEX('Set Schedules Here'!472:472,1,MATCH(N$1,'Set Schedules Here'!472:472,1)):INDEX('Set Schedules Here'!472:472,1,MATCH(N$1,'Set Schedules Here'!472:472,1)+1),N$1)),rounding_decimal_places)</f>
        <v>0.26666699999999999</v>
      </c>
      <c r="O237">
        <f>ROUND(IF(O$1=2050,TREND(INDEX('Set Schedules Here'!473:473,1,MATCH(O$1,'Set Schedules Here'!472:472,0)),INDEX('Set Schedules Here'!472:472,1,MATCH(O$1,'Set Schedules Here'!472:472,0)),O$1),TREND(INDEX('Set Schedules Here'!473:473,1,MATCH(O$1,'Set Schedules Here'!472:472,1)):INDEX('Set Schedules Here'!473:473,1,MATCH(O$1,'Set Schedules Here'!472:472,1)+1),INDEX('Set Schedules Here'!472:472,1,MATCH(O$1,'Set Schedules Here'!472:472,1)):INDEX('Set Schedules Here'!472:472,1,MATCH(O$1,'Set Schedules Here'!472:472,1)+1),O$1)),rounding_decimal_places)</f>
        <v>0.3</v>
      </c>
      <c r="P237">
        <f>ROUND(IF(P$1=2050,TREND(INDEX('Set Schedules Here'!473:473,1,MATCH(P$1,'Set Schedules Here'!472:472,0)),INDEX('Set Schedules Here'!472:472,1,MATCH(P$1,'Set Schedules Here'!472:472,0)),P$1),TREND(INDEX('Set Schedules Here'!473:473,1,MATCH(P$1,'Set Schedules Here'!472:472,1)):INDEX('Set Schedules Here'!473:473,1,MATCH(P$1,'Set Schedules Here'!472:472,1)+1),INDEX('Set Schedules Here'!472:472,1,MATCH(P$1,'Set Schedules Here'!472:472,1)):INDEX('Set Schedules Here'!472:472,1,MATCH(P$1,'Set Schedules Here'!472:472,1)+1),P$1)),rounding_decimal_places)</f>
        <v>0.33333299999999999</v>
      </c>
      <c r="Q237">
        <f>ROUND(IF(Q$1=2050,TREND(INDEX('Set Schedules Here'!473:473,1,MATCH(Q$1,'Set Schedules Here'!472:472,0)),INDEX('Set Schedules Here'!472:472,1,MATCH(Q$1,'Set Schedules Here'!472:472,0)),Q$1),TREND(INDEX('Set Schedules Here'!473:473,1,MATCH(Q$1,'Set Schedules Here'!472:472,1)):INDEX('Set Schedules Here'!473:473,1,MATCH(Q$1,'Set Schedules Here'!472:472,1)+1),INDEX('Set Schedules Here'!472:472,1,MATCH(Q$1,'Set Schedules Here'!472:472,1)):INDEX('Set Schedules Here'!472:472,1,MATCH(Q$1,'Set Schedules Here'!472:472,1)+1),Q$1)),rounding_decimal_places)</f>
        <v>0.36666700000000002</v>
      </c>
      <c r="R237">
        <f>ROUND(IF(R$1=2050,TREND(INDEX('Set Schedules Here'!473:473,1,MATCH(R$1,'Set Schedules Here'!472:472,0)),INDEX('Set Schedules Here'!472:472,1,MATCH(R$1,'Set Schedules Here'!472:472,0)),R$1),TREND(INDEX('Set Schedules Here'!473:473,1,MATCH(R$1,'Set Schedules Here'!472:472,1)):INDEX('Set Schedules Here'!473:473,1,MATCH(R$1,'Set Schedules Here'!472:472,1)+1),INDEX('Set Schedules Here'!472:472,1,MATCH(R$1,'Set Schedules Here'!472:472,1)):INDEX('Set Schedules Here'!472:472,1,MATCH(R$1,'Set Schedules Here'!472:472,1)+1),R$1)),rounding_decimal_places)</f>
        <v>0.4</v>
      </c>
      <c r="S237">
        <f>ROUND(IF(S$1=2050,TREND(INDEX('Set Schedules Here'!473:473,1,MATCH(S$1,'Set Schedules Here'!472:472,0)),INDEX('Set Schedules Here'!472:472,1,MATCH(S$1,'Set Schedules Here'!472:472,0)),S$1),TREND(INDEX('Set Schedules Here'!473:473,1,MATCH(S$1,'Set Schedules Here'!472:472,1)):INDEX('Set Schedules Here'!473:473,1,MATCH(S$1,'Set Schedules Here'!472:472,1)+1),INDEX('Set Schedules Here'!472:472,1,MATCH(S$1,'Set Schedules Here'!472:472,1)):INDEX('Set Schedules Here'!472:472,1,MATCH(S$1,'Set Schedules Here'!472:472,1)+1),S$1)),rounding_decimal_places)</f>
        <v>0.43333300000000002</v>
      </c>
      <c r="T237">
        <f>ROUND(IF(T$1=2050,TREND(INDEX('Set Schedules Here'!473:473,1,MATCH(T$1,'Set Schedules Here'!472:472,0)),INDEX('Set Schedules Here'!472:472,1,MATCH(T$1,'Set Schedules Here'!472:472,0)),T$1),TREND(INDEX('Set Schedules Here'!473:473,1,MATCH(T$1,'Set Schedules Here'!472:472,1)):INDEX('Set Schedules Here'!473:473,1,MATCH(T$1,'Set Schedules Here'!472:472,1)+1),INDEX('Set Schedules Here'!472:472,1,MATCH(T$1,'Set Schedules Here'!472:472,1)):INDEX('Set Schedules Here'!472:472,1,MATCH(T$1,'Set Schedules Here'!472:472,1)+1),T$1)),rounding_decimal_places)</f>
        <v>0.466667</v>
      </c>
      <c r="U237">
        <f>ROUND(IF(U$1=2050,TREND(INDEX('Set Schedules Here'!473:473,1,MATCH(U$1,'Set Schedules Here'!472:472,0)),INDEX('Set Schedules Here'!472:472,1,MATCH(U$1,'Set Schedules Here'!472:472,0)),U$1),TREND(INDEX('Set Schedules Here'!473:473,1,MATCH(U$1,'Set Schedules Here'!472:472,1)):INDEX('Set Schedules Here'!473:473,1,MATCH(U$1,'Set Schedules Here'!472:472,1)+1),INDEX('Set Schedules Here'!472:472,1,MATCH(U$1,'Set Schedules Here'!472:472,1)):INDEX('Set Schedules Here'!472:472,1,MATCH(U$1,'Set Schedules Here'!472:472,1)+1),U$1)),rounding_decimal_places)</f>
        <v>0.5</v>
      </c>
      <c r="V237">
        <f>ROUND(IF(V$1=2050,TREND(INDEX('Set Schedules Here'!473:473,1,MATCH(V$1,'Set Schedules Here'!472:472,0)),INDEX('Set Schedules Here'!472:472,1,MATCH(V$1,'Set Schedules Here'!472:472,0)),V$1),TREND(INDEX('Set Schedules Here'!473:473,1,MATCH(V$1,'Set Schedules Here'!472:472,1)):INDEX('Set Schedules Here'!473:473,1,MATCH(V$1,'Set Schedules Here'!472:472,1)+1),INDEX('Set Schedules Here'!472:472,1,MATCH(V$1,'Set Schedules Here'!472:472,1)):INDEX('Set Schedules Here'!472:472,1,MATCH(V$1,'Set Schedules Here'!472:472,1)+1),V$1)),rounding_decimal_places)</f>
        <v>0.53333299999999995</v>
      </c>
      <c r="W237">
        <f>ROUND(IF(W$1=2050,TREND(INDEX('Set Schedules Here'!473:473,1,MATCH(W$1,'Set Schedules Here'!472:472,0)),INDEX('Set Schedules Here'!472:472,1,MATCH(W$1,'Set Schedules Here'!472:472,0)),W$1),TREND(INDEX('Set Schedules Here'!473:473,1,MATCH(W$1,'Set Schedules Here'!472:472,1)):INDEX('Set Schedules Here'!473:473,1,MATCH(W$1,'Set Schedules Here'!472:472,1)+1),INDEX('Set Schedules Here'!472:472,1,MATCH(W$1,'Set Schedules Here'!472:472,1)):INDEX('Set Schedules Here'!472:472,1,MATCH(W$1,'Set Schedules Here'!472:472,1)+1),W$1)),rounding_decimal_places)</f>
        <v>0.56666700000000003</v>
      </c>
      <c r="X237">
        <f>ROUND(IF(X$1=2050,TREND(INDEX('Set Schedules Here'!473:473,1,MATCH(X$1,'Set Schedules Here'!472:472,0)),INDEX('Set Schedules Here'!472:472,1,MATCH(X$1,'Set Schedules Here'!472:472,0)),X$1),TREND(INDEX('Set Schedules Here'!473:473,1,MATCH(X$1,'Set Schedules Here'!472:472,1)):INDEX('Set Schedules Here'!473:473,1,MATCH(X$1,'Set Schedules Here'!472:472,1)+1),INDEX('Set Schedules Here'!472:472,1,MATCH(X$1,'Set Schedules Here'!472:472,1)):INDEX('Set Schedules Here'!472:472,1,MATCH(X$1,'Set Schedules Here'!472:472,1)+1),X$1)),rounding_decimal_places)</f>
        <v>0.6</v>
      </c>
      <c r="Y237">
        <f>ROUND(IF(Y$1=2050,TREND(INDEX('Set Schedules Here'!473:473,1,MATCH(Y$1,'Set Schedules Here'!472:472,0)),INDEX('Set Schedules Here'!472:472,1,MATCH(Y$1,'Set Schedules Here'!472:472,0)),Y$1),TREND(INDEX('Set Schedules Here'!473:473,1,MATCH(Y$1,'Set Schedules Here'!472:472,1)):INDEX('Set Schedules Here'!473:473,1,MATCH(Y$1,'Set Schedules Here'!472:472,1)+1),INDEX('Set Schedules Here'!472:472,1,MATCH(Y$1,'Set Schedules Here'!472:472,1)):INDEX('Set Schedules Here'!472:472,1,MATCH(Y$1,'Set Schedules Here'!472:472,1)+1),Y$1)),rounding_decimal_places)</f>
        <v>0.63333300000000003</v>
      </c>
      <c r="Z237">
        <f>ROUND(IF(Z$1=2050,TREND(INDEX('Set Schedules Here'!473:473,1,MATCH(Z$1,'Set Schedules Here'!472:472,0)),INDEX('Set Schedules Here'!472:472,1,MATCH(Z$1,'Set Schedules Here'!472:472,0)),Z$1),TREND(INDEX('Set Schedules Here'!473:473,1,MATCH(Z$1,'Set Schedules Here'!472:472,1)):INDEX('Set Schedules Here'!473:473,1,MATCH(Z$1,'Set Schedules Here'!472:472,1)+1),INDEX('Set Schedules Here'!472:472,1,MATCH(Z$1,'Set Schedules Here'!472:472,1)):INDEX('Set Schedules Here'!472:472,1,MATCH(Z$1,'Set Schedules Here'!472:472,1)+1),Z$1)),rounding_decimal_places)</f>
        <v>0.66666700000000001</v>
      </c>
      <c r="AA237">
        <f>ROUND(IF(AA$1=2050,TREND(INDEX('Set Schedules Here'!473:473,1,MATCH(AA$1,'Set Schedules Here'!472:472,0)),INDEX('Set Schedules Here'!472:472,1,MATCH(AA$1,'Set Schedules Here'!472:472,0)),AA$1),TREND(INDEX('Set Schedules Here'!473:473,1,MATCH(AA$1,'Set Schedules Here'!472:472,1)):INDEX('Set Schedules Here'!473:473,1,MATCH(AA$1,'Set Schedules Here'!472:472,1)+1),INDEX('Set Schedules Here'!472:472,1,MATCH(AA$1,'Set Schedules Here'!472:472,1)):INDEX('Set Schedules Here'!472:472,1,MATCH(AA$1,'Set Schedules Here'!472:472,1)+1),AA$1)),rounding_decimal_places)</f>
        <v>0.7</v>
      </c>
      <c r="AB237">
        <f>ROUND(IF(AB$1=2050,TREND(INDEX('Set Schedules Here'!473:473,1,MATCH(AB$1,'Set Schedules Here'!472:472,0)),INDEX('Set Schedules Here'!472:472,1,MATCH(AB$1,'Set Schedules Here'!472:472,0)),AB$1),TREND(INDEX('Set Schedules Here'!473:473,1,MATCH(AB$1,'Set Schedules Here'!472:472,1)):INDEX('Set Schedules Here'!473:473,1,MATCH(AB$1,'Set Schedules Here'!472:472,1)+1),INDEX('Set Schedules Here'!472:472,1,MATCH(AB$1,'Set Schedules Here'!472:472,1)):INDEX('Set Schedules Here'!472:472,1,MATCH(AB$1,'Set Schedules Here'!472:472,1)+1),AB$1)),rounding_decimal_places)</f>
        <v>0.73333300000000001</v>
      </c>
      <c r="AC237">
        <f>ROUND(IF(AC$1=2050,TREND(INDEX('Set Schedules Here'!473:473,1,MATCH(AC$1,'Set Schedules Here'!472:472,0)),INDEX('Set Schedules Here'!472:472,1,MATCH(AC$1,'Set Schedules Here'!472:472,0)),AC$1),TREND(INDEX('Set Schedules Here'!473:473,1,MATCH(AC$1,'Set Schedules Here'!472:472,1)):INDEX('Set Schedules Here'!473:473,1,MATCH(AC$1,'Set Schedules Here'!472:472,1)+1),INDEX('Set Schedules Here'!472:472,1,MATCH(AC$1,'Set Schedules Here'!472:472,1)):INDEX('Set Schedules Here'!472:472,1,MATCH(AC$1,'Set Schedules Here'!472:472,1)+1),AC$1)),rounding_decimal_places)</f>
        <v>0.76666699999999999</v>
      </c>
      <c r="AD237">
        <f>ROUND(IF(AD$1=2050,TREND(INDEX('Set Schedules Here'!473:473,1,MATCH(AD$1,'Set Schedules Here'!472:472,0)),INDEX('Set Schedules Here'!472:472,1,MATCH(AD$1,'Set Schedules Here'!472:472,0)),AD$1),TREND(INDEX('Set Schedules Here'!473:473,1,MATCH(AD$1,'Set Schedules Here'!472:472,1)):INDEX('Set Schedules Here'!473:473,1,MATCH(AD$1,'Set Schedules Here'!472:472,1)+1),INDEX('Set Schedules Here'!472:472,1,MATCH(AD$1,'Set Schedules Here'!472:472,1)):INDEX('Set Schedules Here'!472:472,1,MATCH(AD$1,'Set Schedules Here'!472:472,1)+1),AD$1)),rounding_decimal_places)</f>
        <v>0.8</v>
      </c>
      <c r="AE237">
        <f>ROUND(IF(AE$1=2050,TREND(INDEX('Set Schedules Here'!473:473,1,MATCH(AE$1,'Set Schedules Here'!472:472,0)),INDEX('Set Schedules Here'!472:472,1,MATCH(AE$1,'Set Schedules Here'!472:472,0)),AE$1),TREND(INDEX('Set Schedules Here'!473:473,1,MATCH(AE$1,'Set Schedules Here'!472:472,1)):INDEX('Set Schedules Here'!473:473,1,MATCH(AE$1,'Set Schedules Here'!472:472,1)+1),INDEX('Set Schedules Here'!472:472,1,MATCH(AE$1,'Set Schedules Here'!472:472,1)):INDEX('Set Schedules Here'!472:472,1,MATCH(AE$1,'Set Schedules Here'!472:472,1)+1),AE$1)),rounding_decimal_places)</f>
        <v>0.83333299999999999</v>
      </c>
      <c r="AF237">
        <f>ROUND(IF(AF$1=2050,TREND(INDEX('Set Schedules Here'!473:473,1,MATCH(AF$1,'Set Schedules Here'!472:472,0)),INDEX('Set Schedules Here'!472:472,1,MATCH(AF$1,'Set Schedules Here'!472:472,0)),AF$1),TREND(INDEX('Set Schedules Here'!473:473,1,MATCH(AF$1,'Set Schedules Here'!472:472,1)):INDEX('Set Schedules Here'!473:473,1,MATCH(AF$1,'Set Schedules Here'!472:472,1)+1),INDEX('Set Schedules Here'!472:472,1,MATCH(AF$1,'Set Schedules Here'!472:472,1)):INDEX('Set Schedules Here'!472:472,1,MATCH(AF$1,'Set Schedules Here'!472:472,1)+1),AF$1)),rounding_decimal_places)</f>
        <v>0.86666699999999997</v>
      </c>
      <c r="AG237">
        <f>ROUND(IF(AG$1=2050,TREND(INDEX('Set Schedules Here'!473:473,1,MATCH(AG$1,'Set Schedules Here'!472:472,0)),INDEX('Set Schedules Here'!472:472,1,MATCH(AG$1,'Set Schedules Here'!472:472,0)),AG$1),TREND(INDEX('Set Schedules Here'!473:473,1,MATCH(AG$1,'Set Schedules Here'!472:472,1)):INDEX('Set Schedules Here'!473:473,1,MATCH(AG$1,'Set Schedules Here'!472:472,1)+1),INDEX('Set Schedules Here'!472:472,1,MATCH(AG$1,'Set Schedules Here'!472:472,1)):INDEX('Set Schedules Here'!472:472,1,MATCH(AG$1,'Set Schedules Here'!472:472,1)+1),AG$1)),rounding_decimal_places)</f>
        <v>0.9</v>
      </c>
      <c r="AH237">
        <f>ROUND(IF(AH$1=2050,TREND(INDEX('Set Schedules Here'!473:473,1,MATCH(AH$1,'Set Schedules Here'!472:472,0)),INDEX('Set Schedules Here'!472:472,1,MATCH(AH$1,'Set Schedules Here'!472:472,0)),AH$1),TREND(INDEX('Set Schedules Here'!473:473,1,MATCH(AH$1,'Set Schedules Here'!472:472,1)):INDEX('Set Schedules Here'!473:473,1,MATCH(AH$1,'Set Schedules Here'!472:472,1)+1),INDEX('Set Schedules Here'!472:472,1,MATCH(AH$1,'Set Schedules Here'!472:472,1)):INDEX('Set Schedules Here'!472:472,1,MATCH(AH$1,'Set Schedules Here'!472:472,1)+1),AH$1)),rounding_decimal_places)</f>
        <v>0.93333299999999997</v>
      </c>
      <c r="AI237">
        <f>ROUND(IF(AI$1=2050,TREND(INDEX('Set Schedules Here'!473:473,1,MATCH(AI$1,'Set Schedules Here'!472:472,0)),INDEX('Set Schedules Here'!472:472,1,MATCH(AI$1,'Set Schedules Here'!472:472,0)),AI$1),TREND(INDEX('Set Schedules Here'!473:473,1,MATCH(AI$1,'Set Schedules Here'!472:472,1)):INDEX('Set Schedules Here'!473:473,1,MATCH(AI$1,'Set Schedules Here'!472:472,1)+1),INDEX('Set Schedules Here'!472:472,1,MATCH(AI$1,'Set Schedules Here'!472:472,1)):INDEX('Set Schedules Here'!472:472,1,MATCH(AI$1,'Set Schedules Here'!472:472,1)+1),AI$1)),rounding_decimal_places)</f>
        <v>0.96666700000000005</v>
      </c>
      <c r="AJ237">
        <f>ROUND(IF(AJ$1=2050,TREND(INDEX('Set Schedules Here'!473:473,1,MATCH(AJ$1,'Set Schedules Here'!472:472,0)),INDEX('Set Schedules Here'!472:472,1,MATCH(AJ$1,'Set Schedules Here'!472:472,0)),AJ$1),TREND(INDEX('Set Schedules Here'!473:473,1,MATCH(AJ$1,'Set Schedules Here'!472:472,1)):INDEX('Set Schedules Here'!473:473,1,MATCH(AJ$1,'Set Schedules Here'!472:472,1)+1),INDEX('Set Schedules Here'!472:472,1,MATCH(AJ$1,'Set Schedules Here'!472:472,1)):INDEX('Set Schedules Here'!472:472,1,MATCH(AJ$1,'Set Schedules Here'!472:472,1)+1),AJ$1)),rounding_decimal_places)</f>
        <v>1</v>
      </c>
    </row>
    <row r="238" spans="1:36" x14ac:dyDescent="0.45">
      <c r="A238" s="12" t="str">
        <f>'Set Schedules Here'!A474</f>
        <v>elec reduce plant downtime</v>
      </c>
      <c r="B238" s="12" t="str">
        <f>IF(ISBLANK('Set Schedules Here'!C474),"",'Set Schedules Here'!C474)</f>
        <v>municipal solid waste es</v>
      </c>
      <c r="C238" s="12" t="str">
        <f>IF(ISBLANK('Set Schedules Here'!D474),"",'Set Schedules Here'!D474)</f>
        <v>preexisting nonretiring</v>
      </c>
      <c r="D238" s="21" t="str">
        <f>IF(ISBLANK('Set Schedules Here'!E474),"",'Set Schedules Here'!E474)</f>
        <v/>
      </c>
      <c r="E238">
        <f>ROUND(IF(E$1=2050,TREND(INDEX('Set Schedules Here'!475:475,1,MATCH(E$1,'Set Schedules Here'!474:474,0)),INDEX('Set Schedules Here'!474:474,1,MATCH(E$1,'Set Schedules Here'!474:474,0)),E$1),TREND(INDEX('Set Schedules Here'!475:475,1,MATCH(E$1,'Set Schedules Here'!474:474,1)):INDEX('Set Schedules Here'!475:475,1,MATCH(E$1,'Set Schedules Here'!474:474,1)+1),INDEX('Set Schedules Here'!474:474,1,MATCH(E$1,'Set Schedules Here'!474:474,1)):INDEX('Set Schedules Here'!474:474,1,MATCH(E$1,'Set Schedules Here'!474:474,1)+1),E$1)),rounding_decimal_places)</f>
        <v>0</v>
      </c>
      <c r="F238">
        <f>ROUND(IF(F$1=2050,TREND(INDEX('Set Schedules Here'!475:475,1,MATCH(F$1,'Set Schedules Here'!474:474,0)),INDEX('Set Schedules Here'!474:474,1,MATCH(F$1,'Set Schedules Here'!474:474,0)),F$1),TREND(INDEX('Set Schedules Here'!475:475,1,MATCH(F$1,'Set Schedules Here'!474:474,1)):INDEX('Set Schedules Here'!475:475,1,MATCH(F$1,'Set Schedules Here'!474:474,1)+1),INDEX('Set Schedules Here'!474:474,1,MATCH(F$1,'Set Schedules Here'!474:474,1)):INDEX('Set Schedules Here'!474:474,1,MATCH(F$1,'Set Schedules Here'!474:474,1)+1),F$1)),rounding_decimal_places)</f>
        <v>0</v>
      </c>
      <c r="G238">
        <f>ROUND(IF(G$1=2050,TREND(INDEX('Set Schedules Here'!475:475,1,MATCH(G$1,'Set Schedules Here'!474:474,0)),INDEX('Set Schedules Here'!474:474,1,MATCH(G$1,'Set Schedules Here'!474:474,0)),G$1),TREND(INDEX('Set Schedules Here'!475:475,1,MATCH(G$1,'Set Schedules Here'!474:474,1)):INDEX('Set Schedules Here'!475:475,1,MATCH(G$1,'Set Schedules Here'!474:474,1)+1),INDEX('Set Schedules Here'!474:474,1,MATCH(G$1,'Set Schedules Here'!474:474,1)):INDEX('Set Schedules Here'!474:474,1,MATCH(G$1,'Set Schedules Here'!474:474,1)+1),G$1)),rounding_decimal_places)</f>
        <v>3.3333000000000002E-2</v>
      </c>
      <c r="H238">
        <f>ROUND(IF(H$1=2050,TREND(INDEX('Set Schedules Here'!475:475,1,MATCH(H$1,'Set Schedules Here'!474:474,0)),INDEX('Set Schedules Here'!474:474,1,MATCH(H$1,'Set Schedules Here'!474:474,0)),H$1),TREND(INDEX('Set Schedules Here'!475:475,1,MATCH(H$1,'Set Schedules Here'!474:474,1)):INDEX('Set Schedules Here'!475:475,1,MATCH(H$1,'Set Schedules Here'!474:474,1)+1),INDEX('Set Schedules Here'!474:474,1,MATCH(H$1,'Set Schedules Here'!474:474,1)):INDEX('Set Schedules Here'!474:474,1,MATCH(H$1,'Set Schedules Here'!474:474,1)+1),H$1)),rounding_decimal_places)</f>
        <v>6.6667000000000004E-2</v>
      </c>
      <c r="I238">
        <f>ROUND(IF(I$1=2050,TREND(INDEX('Set Schedules Here'!475:475,1,MATCH(I$1,'Set Schedules Here'!474:474,0)),INDEX('Set Schedules Here'!474:474,1,MATCH(I$1,'Set Schedules Here'!474:474,0)),I$1),TREND(INDEX('Set Schedules Here'!475:475,1,MATCH(I$1,'Set Schedules Here'!474:474,1)):INDEX('Set Schedules Here'!475:475,1,MATCH(I$1,'Set Schedules Here'!474:474,1)+1),INDEX('Set Schedules Here'!474:474,1,MATCH(I$1,'Set Schedules Here'!474:474,1)):INDEX('Set Schedules Here'!474:474,1,MATCH(I$1,'Set Schedules Here'!474:474,1)+1),I$1)),rounding_decimal_places)</f>
        <v>0.1</v>
      </c>
      <c r="J238">
        <f>ROUND(IF(J$1=2050,TREND(INDEX('Set Schedules Here'!475:475,1,MATCH(J$1,'Set Schedules Here'!474:474,0)),INDEX('Set Schedules Here'!474:474,1,MATCH(J$1,'Set Schedules Here'!474:474,0)),J$1),TREND(INDEX('Set Schedules Here'!475:475,1,MATCH(J$1,'Set Schedules Here'!474:474,1)):INDEX('Set Schedules Here'!475:475,1,MATCH(J$1,'Set Schedules Here'!474:474,1)+1),INDEX('Set Schedules Here'!474:474,1,MATCH(J$1,'Set Schedules Here'!474:474,1)):INDEX('Set Schedules Here'!474:474,1,MATCH(J$1,'Set Schedules Here'!474:474,1)+1),J$1)),rounding_decimal_places)</f>
        <v>0.13333300000000001</v>
      </c>
      <c r="K238">
        <f>ROUND(IF(K$1=2050,TREND(INDEX('Set Schedules Here'!475:475,1,MATCH(K$1,'Set Schedules Here'!474:474,0)),INDEX('Set Schedules Here'!474:474,1,MATCH(K$1,'Set Schedules Here'!474:474,0)),K$1),TREND(INDEX('Set Schedules Here'!475:475,1,MATCH(K$1,'Set Schedules Here'!474:474,1)):INDEX('Set Schedules Here'!475:475,1,MATCH(K$1,'Set Schedules Here'!474:474,1)+1),INDEX('Set Schedules Here'!474:474,1,MATCH(K$1,'Set Schedules Here'!474:474,1)):INDEX('Set Schedules Here'!474:474,1,MATCH(K$1,'Set Schedules Here'!474:474,1)+1),K$1)),rounding_decimal_places)</f>
        <v>0.16666700000000001</v>
      </c>
      <c r="L238">
        <f>ROUND(IF(L$1=2050,TREND(INDEX('Set Schedules Here'!475:475,1,MATCH(L$1,'Set Schedules Here'!474:474,0)),INDEX('Set Schedules Here'!474:474,1,MATCH(L$1,'Set Schedules Here'!474:474,0)),L$1),TREND(INDEX('Set Schedules Here'!475:475,1,MATCH(L$1,'Set Schedules Here'!474:474,1)):INDEX('Set Schedules Here'!475:475,1,MATCH(L$1,'Set Schedules Here'!474:474,1)+1),INDEX('Set Schedules Here'!474:474,1,MATCH(L$1,'Set Schedules Here'!474:474,1)):INDEX('Set Schedules Here'!474:474,1,MATCH(L$1,'Set Schedules Here'!474:474,1)+1),L$1)),rounding_decimal_places)</f>
        <v>0.2</v>
      </c>
      <c r="M238">
        <f>ROUND(IF(M$1=2050,TREND(INDEX('Set Schedules Here'!475:475,1,MATCH(M$1,'Set Schedules Here'!474:474,0)),INDEX('Set Schedules Here'!474:474,1,MATCH(M$1,'Set Schedules Here'!474:474,0)),M$1),TREND(INDEX('Set Schedules Here'!475:475,1,MATCH(M$1,'Set Schedules Here'!474:474,1)):INDEX('Set Schedules Here'!475:475,1,MATCH(M$1,'Set Schedules Here'!474:474,1)+1),INDEX('Set Schedules Here'!474:474,1,MATCH(M$1,'Set Schedules Here'!474:474,1)):INDEX('Set Schedules Here'!474:474,1,MATCH(M$1,'Set Schedules Here'!474:474,1)+1),M$1)),rounding_decimal_places)</f>
        <v>0.23333300000000001</v>
      </c>
      <c r="N238">
        <f>ROUND(IF(N$1=2050,TREND(INDEX('Set Schedules Here'!475:475,1,MATCH(N$1,'Set Schedules Here'!474:474,0)),INDEX('Set Schedules Here'!474:474,1,MATCH(N$1,'Set Schedules Here'!474:474,0)),N$1),TREND(INDEX('Set Schedules Here'!475:475,1,MATCH(N$1,'Set Schedules Here'!474:474,1)):INDEX('Set Schedules Here'!475:475,1,MATCH(N$1,'Set Schedules Here'!474:474,1)+1),INDEX('Set Schedules Here'!474:474,1,MATCH(N$1,'Set Schedules Here'!474:474,1)):INDEX('Set Schedules Here'!474:474,1,MATCH(N$1,'Set Schedules Here'!474:474,1)+1),N$1)),rounding_decimal_places)</f>
        <v>0.26666699999999999</v>
      </c>
      <c r="O238">
        <f>ROUND(IF(O$1=2050,TREND(INDEX('Set Schedules Here'!475:475,1,MATCH(O$1,'Set Schedules Here'!474:474,0)),INDEX('Set Schedules Here'!474:474,1,MATCH(O$1,'Set Schedules Here'!474:474,0)),O$1),TREND(INDEX('Set Schedules Here'!475:475,1,MATCH(O$1,'Set Schedules Here'!474:474,1)):INDEX('Set Schedules Here'!475:475,1,MATCH(O$1,'Set Schedules Here'!474:474,1)+1),INDEX('Set Schedules Here'!474:474,1,MATCH(O$1,'Set Schedules Here'!474:474,1)):INDEX('Set Schedules Here'!474:474,1,MATCH(O$1,'Set Schedules Here'!474:474,1)+1),O$1)),rounding_decimal_places)</f>
        <v>0.3</v>
      </c>
      <c r="P238">
        <f>ROUND(IF(P$1=2050,TREND(INDEX('Set Schedules Here'!475:475,1,MATCH(P$1,'Set Schedules Here'!474:474,0)),INDEX('Set Schedules Here'!474:474,1,MATCH(P$1,'Set Schedules Here'!474:474,0)),P$1),TREND(INDEX('Set Schedules Here'!475:475,1,MATCH(P$1,'Set Schedules Here'!474:474,1)):INDEX('Set Schedules Here'!475:475,1,MATCH(P$1,'Set Schedules Here'!474:474,1)+1),INDEX('Set Schedules Here'!474:474,1,MATCH(P$1,'Set Schedules Here'!474:474,1)):INDEX('Set Schedules Here'!474:474,1,MATCH(P$1,'Set Schedules Here'!474:474,1)+1),P$1)),rounding_decimal_places)</f>
        <v>0.33333299999999999</v>
      </c>
      <c r="Q238">
        <f>ROUND(IF(Q$1=2050,TREND(INDEX('Set Schedules Here'!475:475,1,MATCH(Q$1,'Set Schedules Here'!474:474,0)),INDEX('Set Schedules Here'!474:474,1,MATCH(Q$1,'Set Schedules Here'!474:474,0)),Q$1),TREND(INDEX('Set Schedules Here'!475:475,1,MATCH(Q$1,'Set Schedules Here'!474:474,1)):INDEX('Set Schedules Here'!475:475,1,MATCH(Q$1,'Set Schedules Here'!474:474,1)+1),INDEX('Set Schedules Here'!474:474,1,MATCH(Q$1,'Set Schedules Here'!474:474,1)):INDEX('Set Schedules Here'!474:474,1,MATCH(Q$1,'Set Schedules Here'!474:474,1)+1),Q$1)),rounding_decimal_places)</f>
        <v>0.36666700000000002</v>
      </c>
      <c r="R238">
        <f>ROUND(IF(R$1=2050,TREND(INDEX('Set Schedules Here'!475:475,1,MATCH(R$1,'Set Schedules Here'!474:474,0)),INDEX('Set Schedules Here'!474:474,1,MATCH(R$1,'Set Schedules Here'!474:474,0)),R$1),TREND(INDEX('Set Schedules Here'!475:475,1,MATCH(R$1,'Set Schedules Here'!474:474,1)):INDEX('Set Schedules Here'!475:475,1,MATCH(R$1,'Set Schedules Here'!474:474,1)+1),INDEX('Set Schedules Here'!474:474,1,MATCH(R$1,'Set Schedules Here'!474:474,1)):INDEX('Set Schedules Here'!474:474,1,MATCH(R$1,'Set Schedules Here'!474:474,1)+1),R$1)),rounding_decimal_places)</f>
        <v>0.4</v>
      </c>
      <c r="S238">
        <f>ROUND(IF(S$1=2050,TREND(INDEX('Set Schedules Here'!475:475,1,MATCH(S$1,'Set Schedules Here'!474:474,0)),INDEX('Set Schedules Here'!474:474,1,MATCH(S$1,'Set Schedules Here'!474:474,0)),S$1),TREND(INDEX('Set Schedules Here'!475:475,1,MATCH(S$1,'Set Schedules Here'!474:474,1)):INDEX('Set Schedules Here'!475:475,1,MATCH(S$1,'Set Schedules Here'!474:474,1)+1),INDEX('Set Schedules Here'!474:474,1,MATCH(S$1,'Set Schedules Here'!474:474,1)):INDEX('Set Schedules Here'!474:474,1,MATCH(S$1,'Set Schedules Here'!474:474,1)+1),S$1)),rounding_decimal_places)</f>
        <v>0.43333300000000002</v>
      </c>
      <c r="T238">
        <f>ROUND(IF(T$1=2050,TREND(INDEX('Set Schedules Here'!475:475,1,MATCH(T$1,'Set Schedules Here'!474:474,0)),INDEX('Set Schedules Here'!474:474,1,MATCH(T$1,'Set Schedules Here'!474:474,0)),T$1),TREND(INDEX('Set Schedules Here'!475:475,1,MATCH(T$1,'Set Schedules Here'!474:474,1)):INDEX('Set Schedules Here'!475:475,1,MATCH(T$1,'Set Schedules Here'!474:474,1)+1),INDEX('Set Schedules Here'!474:474,1,MATCH(T$1,'Set Schedules Here'!474:474,1)):INDEX('Set Schedules Here'!474:474,1,MATCH(T$1,'Set Schedules Here'!474:474,1)+1),T$1)),rounding_decimal_places)</f>
        <v>0.466667</v>
      </c>
      <c r="U238">
        <f>ROUND(IF(U$1=2050,TREND(INDEX('Set Schedules Here'!475:475,1,MATCH(U$1,'Set Schedules Here'!474:474,0)),INDEX('Set Schedules Here'!474:474,1,MATCH(U$1,'Set Schedules Here'!474:474,0)),U$1),TREND(INDEX('Set Schedules Here'!475:475,1,MATCH(U$1,'Set Schedules Here'!474:474,1)):INDEX('Set Schedules Here'!475:475,1,MATCH(U$1,'Set Schedules Here'!474:474,1)+1),INDEX('Set Schedules Here'!474:474,1,MATCH(U$1,'Set Schedules Here'!474:474,1)):INDEX('Set Schedules Here'!474:474,1,MATCH(U$1,'Set Schedules Here'!474:474,1)+1),U$1)),rounding_decimal_places)</f>
        <v>0.5</v>
      </c>
      <c r="V238">
        <f>ROUND(IF(V$1=2050,TREND(INDEX('Set Schedules Here'!475:475,1,MATCH(V$1,'Set Schedules Here'!474:474,0)),INDEX('Set Schedules Here'!474:474,1,MATCH(V$1,'Set Schedules Here'!474:474,0)),V$1),TREND(INDEX('Set Schedules Here'!475:475,1,MATCH(V$1,'Set Schedules Here'!474:474,1)):INDEX('Set Schedules Here'!475:475,1,MATCH(V$1,'Set Schedules Here'!474:474,1)+1),INDEX('Set Schedules Here'!474:474,1,MATCH(V$1,'Set Schedules Here'!474:474,1)):INDEX('Set Schedules Here'!474:474,1,MATCH(V$1,'Set Schedules Here'!474:474,1)+1),V$1)),rounding_decimal_places)</f>
        <v>0.53333299999999995</v>
      </c>
      <c r="W238">
        <f>ROUND(IF(W$1=2050,TREND(INDEX('Set Schedules Here'!475:475,1,MATCH(W$1,'Set Schedules Here'!474:474,0)),INDEX('Set Schedules Here'!474:474,1,MATCH(W$1,'Set Schedules Here'!474:474,0)),W$1),TREND(INDEX('Set Schedules Here'!475:475,1,MATCH(W$1,'Set Schedules Here'!474:474,1)):INDEX('Set Schedules Here'!475:475,1,MATCH(W$1,'Set Schedules Here'!474:474,1)+1),INDEX('Set Schedules Here'!474:474,1,MATCH(W$1,'Set Schedules Here'!474:474,1)):INDEX('Set Schedules Here'!474:474,1,MATCH(W$1,'Set Schedules Here'!474:474,1)+1),W$1)),rounding_decimal_places)</f>
        <v>0.56666700000000003</v>
      </c>
      <c r="X238">
        <f>ROUND(IF(X$1=2050,TREND(INDEX('Set Schedules Here'!475:475,1,MATCH(X$1,'Set Schedules Here'!474:474,0)),INDEX('Set Schedules Here'!474:474,1,MATCH(X$1,'Set Schedules Here'!474:474,0)),X$1),TREND(INDEX('Set Schedules Here'!475:475,1,MATCH(X$1,'Set Schedules Here'!474:474,1)):INDEX('Set Schedules Here'!475:475,1,MATCH(X$1,'Set Schedules Here'!474:474,1)+1),INDEX('Set Schedules Here'!474:474,1,MATCH(X$1,'Set Schedules Here'!474:474,1)):INDEX('Set Schedules Here'!474:474,1,MATCH(X$1,'Set Schedules Here'!474:474,1)+1),X$1)),rounding_decimal_places)</f>
        <v>0.6</v>
      </c>
      <c r="Y238">
        <f>ROUND(IF(Y$1=2050,TREND(INDEX('Set Schedules Here'!475:475,1,MATCH(Y$1,'Set Schedules Here'!474:474,0)),INDEX('Set Schedules Here'!474:474,1,MATCH(Y$1,'Set Schedules Here'!474:474,0)),Y$1),TREND(INDEX('Set Schedules Here'!475:475,1,MATCH(Y$1,'Set Schedules Here'!474:474,1)):INDEX('Set Schedules Here'!475:475,1,MATCH(Y$1,'Set Schedules Here'!474:474,1)+1),INDEX('Set Schedules Here'!474:474,1,MATCH(Y$1,'Set Schedules Here'!474:474,1)):INDEX('Set Schedules Here'!474:474,1,MATCH(Y$1,'Set Schedules Here'!474:474,1)+1),Y$1)),rounding_decimal_places)</f>
        <v>0.63333300000000003</v>
      </c>
      <c r="Z238">
        <f>ROUND(IF(Z$1=2050,TREND(INDEX('Set Schedules Here'!475:475,1,MATCH(Z$1,'Set Schedules Here'!474:474,0)),INDEX('Set Schedules Here'!474:474,1,MATCH(Z$1,'Set Schedules Here'!474:474,0)),Z$1),TREND(INDEX('Set Schedules Here'!475:475,1,MATCH(Z$1,'Set Schedules Here'!474:474,1)):INDEX('Set Schedules Here'!475:475,1,MATCH(Z$1,'Set Schedules Here'!474:474,1)+1),INDEX('Set Schedules Here'!474:474,1,MATCH(Z$1,'Set Schedules Here'!474:474,1)):INDEX('Set Schedules Here'!474:474,1,MATCH(Z$1,'Set Schedules Here'!474:474,1)+1),Z$1)),rounding_decimal_places)</f>
        <v>0.66666700000000001</v>
      </c>
      <c r="AA238">
        <f>ROUND(IF(AA$1=2050,TREND(INDEX('Set Schedules Here'!475:475,1,MATCH(AA$1,'Set Schedules Here'!474:474,0)),INDEX('Set Schedules Here'!474:474,1,MATCH(AA$1,'Set Schedules Here'!474:474,0)),AA$1),TREND(INDEX('Set Schedules Here'!475:475,1,MATCH(AA$1,'Set Schedules Here'!474:474,1)):INDEX('Set Schedules Here'!475:475,1,MATCH(AA$1,'Set Schedules Here'!474:474,1)+1),INDEX('Set Schedules Here'!474:474,1,MATCH(AA$1,'Set Schedules Here'!474:474,1)):INDEX('Set Schedules Here'!474:474,1,MATCH(AA$1,'Set Schedules Here'!474:474,1)+1),AA$1)),rounding_decimal_places)</f>
        <v>0.7</v>
      </c>
      <c r="AB238">
        <f>ROUND(IF(AB$1=2050,TREND(INDEX('Set Schedules Here'!475:475,1,MATCH(AB$1,'Set Schedules Here'!474:474,0)),INDEX('Set Schedules Here'!474:474,1,MATCH(AB$1,'Set Schedules Here'!474:474,0)),AB$1),TREND(INDEX('Set Schedules Here'!475:475,1,MATCH(AB$1,'Set Schedules Here'!474:474,1)):INDEX('Set Schedules Here'!475:475,1,MATCH(AB$1,'Set Schedules Here'!474:474,1)+1),INDEX('Set Schedules Here'!474:474,1,MATCH(AB$1,'Set Schedules Here'!474:474,1)):INDEX('Set Schedules Here'!474:474,1,MATCH(AB$1,'Set Schedules Here'!474:474,1)+1),AB$1)),rounding_decimal_places)</f>
        <v>0.73333300000000001</v>
      </c>
      <c r="AC238">
        <f>ROUND(IF(AC$1=2050,TREND(INDEX('Set Schedules Here'!475:475,1,MATCH(AC$1,'Set Schedules Here'!474:474,0)),INDEX('Set Schedules Here'!474:474,1,MATCH(AC$1,'Set Schedules Here'!474:474,0)),AC$1),TREND(INDEX('Set Schedules Here'!475:475,1,MATCH(AC$1,'Set Schedules Here'!474:474,1)):INDEX('Set Schedules Here'!475:475,1,MATCH(AC$1,'Set Schedules Here'!474:474,1)+1),INDEX('Set Schedules Here'!474:474,1,MATCH(AC$1,'Set Schedules Here'!474:474,1)):INDEX('Set Schedules Here'!474:474,1,MATCH(AC$1,'Set Schedules Here'!474:474,1)+1),AC$1)),rounding_decimal_places)</f>
        <v>0.76666699999999999</v>
      </c>
      <c r="AD238">
        <f>ROUND(IF(AD$1=2050,TREND(INDEX('Set Schedules Here'!475:475,1,MATCH(AD$1,'Set Schedules Here'!474:474,0)),INDEX('Set Schedules Here'!474:474,1,MATCH(AD$1,'Set Schedules Here'!474:474,0)),AD$1),TREND(INDEX('Set Schedules Here'!475:475,1,MATCH(AD$1,'Set Schedules Here'!474:474,1)):INDEX('Set Schedules Here'!475:475,1,MATCH(AD$1,'Set Schedules Here'!474:474,1)+1),INDEX('Set Schedules Here'!474:474,1,MATCH(AD$1,'Set Schedules Here'!474:474,1)):INDEX('Set Schedules Here'!474:474,1,MATCH(AD$1,'Set Schedules Here'!474:474,1)+1),AD$1)),rounding_decimal_places)</f>
        <v>0.8</v>
      </c>
      <c r="AE238">
        <f>ROUND(IF(AE$1=2050,TREND(INDEX('Set Schedules Here'!475:475,1,MATCH(AE$1,'Set Schedules Here'!474:474,0)),INDEX('Set Schedules Here'!474:474,1,MATCH(AE$1,'Set Schedules Here'!474:474,0)),AE$1),TREND(INDEX('Set Schedules Here'!475:475,1,MATCH(AE$1,'Set Schedules Here'!474:474,1)):INDEX('Set Schedules Here'!475:475,1,MATCH(AE$1,'Set Schedules Here'!474:474,1)+1),INDEX('Set Schedules Here'!474:474,1,MATCH(AE$1,'Set Schedules Here'!474:474,1)):INDEX('Set Schedules Here'!474:474,1,MATCH(AE$1,'Set Schedules Here'!474:474,1)+1),AE$1)),rounding_decimal_places)</f>
        <v>0.83333299999999999</v>
      </c>
      <c r="AF238">
        <f>ROUND(IF(AF$1=2050,TREND(INDEX('Set Schedules Here'!475:475,1,MATCH(AF$1,'Set Schedules Here'!474:474,0)),INDEX('Set Schedules Here'!474:474,1,MATCH(AF$1,'Set Schedules Here'!474:474,0)),AF$1),TREND(INDEX('Set Schedules Here'!475:475,1,MATCH(AF$1,'Set Schedules Here'!474:474,1)):INDEX('Set Schedules Here'!475:475,1,MATCH(AF$1,'Set Schedules Here'!474:474,1)+1),INDEX('Set Schedules Here'!474:474,1,MATCH(AF$1,'Set Schedules Here'!474:474,1)):INDEX('Set Schedules Here'!474:474,1,MATCH(AF$1,'Set Schedules Here'!474:474,1)+1),AF$1)),rounding_decimal_places)</f>
        <v>0.86666699999999997</v>
      </c>
      <c r="AG238">
        <f>ROUND(IF(AG$1=2050,TREND(INDEX('Set Schedules Here'!475:475,1,MATCH(AG$1,'Set Schedules Here'!474:474,0)),INDEX('Set Schedules Here'!474:474,1,MATCH(AG$1,'Set Schedules Here'!474:474,0)),AG$1),TREND(INDEX('Set Schedules Here'!475:475,1,MATCH(AG$1,'Set Schedules Here'!474:474,1)):INDEX('Set Schedules Here'!475:475,1,MATCH(AG$1,'Set Schedules Here'!474:474,1)+1),INDEX('Set Schedules Here'!474:474,1,MATCH(AG$1,'Set Schedules Here'!474:474,1)):INDEX('Set Schedules Here'!474:474,1,MATCH(AG$1,'Set Schedules Here'!474:474,1)+1),AG$1)),rounding_decimal_places)</f>
        <v>0.9</v>
      </c>
      <c r="AH238">
        <f>ROUND(IF(AH$1=2050,TREND(INDEX('Set Schedules Here'!475:475,1,MATCH(AH$1,'Set Schedules Here'!474:474,0)),INDEX('Set Schedules Here'!474:474,1,MATCH(AH$1,'Set Schedules Here'!474:474,0)),AH$1),TREND(INDEX('Set Schedules Here'!475:475,1,MATCH(AH$1,'Set Schedules Here'!474:474,1)):INDEX('Set Schedules Here'!475:475,1,MATCH(AH$1,'Set Schedules Here'!474:474,1)+1),INDEX('Set Schedules Here'!474:474,1,MATCH(AH$1,'Set Schedules Here'!474:474,1)):INDEX('Set Schedules Here'!474:474,1,MATCH(AH$1,'Set Schedules Here'!474:474,1)+1),AH$1)),rounding_decimal_places)</f>
        <v>0.93333299999999997</v>
      </c>
      <c r="AI238">
        <f>ROUND(IF(AI$1=2050,TREND(INDEX('Set Schedules Here'!475:475,1,MATCH(AI$1,'Set Schedules Here'!474:474,0)),INDEX('Set Schedules Here'!474:474,1,MATCH(AI$1,'Set Schedules Here'!474:474,0)),AI$1),TREND(INDEX('Set Schedules Here'!475:475,1,MATCH(AI$1,'Set Schedules Here'!474:474,1)):INDEX('Set Schedules Here'!475:475,1,MATCH(AI$1,'Set Schedules Here'!474:474,1)+1),INDEX('Set Schedules Here'!474:474,1,MATCH(AI$1,'Set Schedules Here'!474:474,1)):INDEX('Set Schedules Here'!474:474,1,MATCH(AI$1,'Set Schedules Here'!474:474,1)+1),AI$1)),rounding_decimal_places)</f>
        <v>0.96666700000000005</v>
      </c>
      <c r="AJ238">
        <f>ROUND(IF(AJ$1=2050,TREND(INDEX('Set Schedules Here'!475:475,1,MATCH(AJ$1,'Set Schedules Here'!474:474,0)),INDEX('Set Schedules Here'!474:474,1,MATCH(AJ$1,'Set Schedules Here'!474:474,0)),AJ$1),TREND(INDEX('Set Schedules Here'!475:475,1,MATCH(AJ$1,'Set Schedules Here'!474:474,1)):INDEX('Set Schedules Here'!475:475,1,MATCH(AJ$1,'Set Schedules Here'!474:474,1)+1),INDEX('Set Schedules Here'!474:474,1,MATCH(AJ$1,'Set Schedules Here'!474:474,1)):INDEX('Set Schedules Here'!474:474,1,MATCH(AJ$1,'Set Schedules Here'!474:474,1)+1),AJ$1)),rounding_decimal_places)</f>
        <v>1</v>
      </c>
    </row>
    <row r="239" spans="1:36" x14ac:dyDescent="0.45">
      <c r="A239" s="12" t="str">
        <f>'Set Schedules Here'!A476</f>
        <v>elec reduce plant downtime</v>
      </c>
      <c r="B239" s="12" t="str">
        <f>IF(ISBLANK('Set Schedules Here'!C476),"",'Set Schedules Here'!C476)</f>
        <v>municipal solid waste es</v>
      </c>
      <c r="C239" s="12" t="str">
        <f>IF(ISBLANK('Set Schedules Here'!D476),"",'Set Schedules Here'!D476)</f>
        <v>newly built</v>
      </c>
      <c r="D239" s="21" t="str">
        <f>IF(ISBLANK('Set Schedules Here'!E476),"",'Set Schedules Here'!E476)</f>
        <v/>
      </c>
      <c r="E239">
        <f>ROUND(IF(E$1=2050,TREND(INDEX('Set Schedules Here'!477:477,1,MATCH(E$1,'Set Schedules Here'!476:476,0)),INDEX('Set Schedules Here'!476:476,1,MATCH(E$1,'Set Schedules Here'!476:476,0)),E$1),TREND(INDEX('Set Schedules Here'!477:477,1,MATCH(E$1,'Set Schedules Here'!476:476,1)):INDEX('Set Schedules Here'!477:477,1,MATCH(E$1,'Set Schedules Here'!476:476,1)+1),INDEX('Set Schedules Here'!476:476,1,MATCH(E$1,'Set Schedules Here'!476:476,1)):INDEX('Set Schedules Here'!476:476,1,MATCH(E$1,'Set Schedules Here'!476:476,1)+1),E$1)),rounding_decimal_places)</f>
        <v>0</v>
      </c>
      <c r="F239">
        <f>ROUND(IF(F$1=2050,TREND(INDEX('Set Schedules Here'!477:477,1,MATCH(F$1,'Set Schedules Here'!476:476,0)),INDEX('Set Schedules Here'!476:476,1,MATCH(F$1,'Set Schedules Here'!476:476,0)),F$1),TREND(INDEX('Set Schedules Here'!477:477,1,MATCH(F$1,'Set Schedules Here'!476:476,1)):INDEX('Set Schedules Here'!477:477,1,MATCH(F$1,'Set Schedules Here'!476:476,1)+1),INDEX('Set Schedules Here'!476:476,1,MATCH(F$1,'Set Schedules Here'!476:476,1)):INDEX('Set Schedules Here'!476:476,1,MATCH(F$1,'Set Schedules Here'!476:476,1)+1),F$1)),rounding_decimal_places)</f>
        <v>0</v>
      </c>
      <c r="G239">
        <f>ROUND(IF(G$1=2050,TREND(INDEX('Set Schedules Here'!477:477,1,MATCH(G$1,'Set Schedules Here'!476:476,0)),INDEX('Set Schedules Here'!476:476,1,MATCH(G$1,'Set Schedules Here'!476:476,0)),G$1),TREND(INDEX('Set Schedules Here'!477:477,1,MATCH(G$1,'Set Schedules Here'!476:476,1)):INDEX('Set Schedules Here'!477:477,1,MATCH(G$1,'Set Schedules Here'!476:476,1)+1),INDEX('Set Schedules Here'!476:476,1,MATCH(G$1,'Set Schedules Here'!476:476,1)):INDEX('Set Schedules Here'!476:476,1,MATCH(G$1,'Set Schedules Here'!476:476,1)+1),G$1)),rounding_decimal_places)</f>
        <v>3.3333000000000002E-2</v>
      </c>
      <c r="H239">
        <f>ROUND(IF(H$1=2050,TREND(INDEX('Set Schedules Here'!477:477,1,MATCH(H$1,'Set Schedules Here'!476:476,0)),INDEX('Set Schedules Here'!476:476,1,MATCH(H$1,'Set Schedules Here'!476:476,0)),H$1),TREND(INDEX('Set Schedules Here'!477:477,1,MATCH(H$1,'Set Schedules Here'!476:476,1)):INDEX('Set Schedules Here'!477:477,1,MATCH(H$1,'Set Schedules Here'!476:476,1)+1),INDEX('Set Schedules Here'!476:476,1,MATCH(H$1,'Set Schedules Here'!476:476,1)):INDEX('Set Schedules Here'!476:476,1,MATCH(H$1,'Set Schedules Here'!476:476,1)+1),H$1)),rounding_decimal_places)</f>
        <v>6.6667000000000004E-2</v>
      </c>
      <c r="I239">
        <f>ROUND(IF(I$1=2050,TREND(INDEX('Set Schedules Here'!477:477,1,MATCH(I$1,'Set Schedules Here'!476:476,0)),INDEX('Set Schedules Here'!476:476,1,MATCH(I$1,'Set Schedules Here'!476:476,0)),I$1),TREND(INDEX('Set Schedules Here'!477:477,1,MATCH(I$1,'Set Schedules Here'!476:476,1)):INDEX('Set Schedules Here'!477:477,1,MATCH(I$1,'Set Schedules Here'!476:476,1)+1),INDEX('Set Schedules Here'!476:476,1,MATCH(I$1,'Set Schedules Here'!476:476,1)):INDEX('Set Schedules Here'!476:476,1,MATCH(I$1,'Set Schedules Here'!476:476,1)+1),I$1)),rounding_decimal_places)</f>
        <v>0.1</v>
      </c>
      <c r="J239">
        <f>ROUND(IF(J$1=2050,TREND(INDEX('Set Schedules Here'!477:477,1,MATCH(J$1,'Set Schedules Here'!476:476,0)),INDEX('Set Schedules Here'!476:476,1,MATCH(J$1,'Set Schedules Here'!476:476,0)),J$1),TREND(INDEX('Set Schedules Here'!477:477,1,MATCH(J$1,'Set Schedules Here'!476:476,1)):INDEX('Set Schedules Here'!477:477,1,MATCH(J$1,'Set Schedules Here'!476:476,1)+1),INDEX('Set Schedules Here'!476:476,1,MATCH(J$1,'Set Schedules Here'!476:476,1)):INDEX('Set Schedules Here'!476:476,1,MATCH(J$1,'Set Schedules Here'!476:476,1)+1),J$1)),rounding_decimal_places)</f>
        <v>0.13333300000000001</v>
      </c>
      <c r="K239">
        <f>ROUND(IF(K$1=2050,TREND(INDEX('Set Schedules Here'!477:477,1,MATCH(K$1,'Set Schedules Here'!476:476,0)),INDEX('Set Schedules Here'!476:476,1,MATCH(K$1,'Set Schedules Here'!476:476,0)),K$1),TREND(INDEX('Set Schedules Here'!477:477,1,MATCH(K$1,'Set Schedules Here'!476:476,1)):INDEX('Set Schedules Here'!477:477,1,MATCH(K$1,'Set Schedules Here'!476:476,1)+1),INDEX('Set Schedules Here'!476:476,1,MATCH(K$1,'Set Schedules Here'!476:476,1)):INDEX('Set Schedules Here'!476:476,1,MATCH(K$1,'Set Schedules Here'!476:476,1)+1),K$1)),rounding_decimal_places)</f>
        <v>0.16666700000000001</v>
      </c>
      <c r="L239">
        <f>ROUND(IF(L$1=2050,TREND(INDEX('Set Schedules Here'!477:477,1,MATCH(L$1,'Set Schedules Here'!476:476,0)),INDEX('Set Schedules Here'!476:476,1,MATCH(L$1,'Set Schedules Here'!476:476,0)),L$1),TREND(INDEX('Set Schedules Here'!477:477,1,MATCH(L$1,'Set Schedules Here'!476:476,1)):INDEX('Set Schedules Here'!477:477,1,MATCH(L$1,'Set Schedules Here'!476:476,1)+1),INDEX('Set Schedules Here'!476:476,1,MATCH(L$1,'Set Schedules Here'!476:476,1)):INDEX('Set Schedules Here'!476:476,1,MATCH(L$1,'Set Schedules Here'!476:476,1)+1),L$1)),rounding_decimal_places)</f>
        <v>0.2</v>
      </c>
      <c r="M239">
        <f>ROUND(IF(M$1=2050,TREND(INDEX('Set Schedules Here'!477:477,1,MATCH(M$1,'Set Schedules Here'!476:476,0)),INDEX('Set Schedules Here'!476:476,1,MATCH(M$1,'Set Schedules Here'!476:476,0)),M$1),TREND(INDEX('Set Schedules Here'!477:477,1,MATCH(M$1,'Set Schedules Here'!476:476,1)):INDEX('Set Schedules Here'!477:477,1,MATCH(M$1,'Set Schedules Here'!476:476,1)+1),INDEX('Set Schedules Here'!476:476,1,MATCH(M$1,'Set Schedules Here'!476:476,1)):INDEX('Set Schedules Here'!476:476,1,MATCH(M$1,'Set Schedules Here'!476:476,1)+1),M$1)),rounding_decimal_places)</f>
        <v>0.23333300000000001</v>
      </c>
      <c r="N239">
        <f>ROUND(IF(N$1=2050,TREND(INDEX('Set Schedules Here'!477:477,1,MATCH(N$1,'Set Schedules Here'!476:476,0)),INDEX('Set Schedules Here'!476:476,1,MATCH(N$1,'Set Schedules Here'!476:476,0)),N$1),TREND(INDEX('Set Schedules Here'!477:477,1,MATCH(N$1,'Set Schedules Here'!476:476,1)):INDEX('Set Schedules Here'!477:477,1,MATCH(N$1,'Set Schedules Here'!476:476,1)+1),INDEX('Set Schedules Here'!476:476,1,MATCH(N$1,'Set Schedules Here'!476:476,1)):INDEX('Set Schedules Here'!476:476,1,MATCH(N$1,'Set Schedules Here'!476:476,1)+1),N$1)),rounding_decimal_places)</f>
        <v>0.26666699999999999</v>
      </c>
      <c r="O239">
        <f>ROUND(IF(O$1=2050,TREND(INDEX('Set Schedules Here'!477:477,1,MATCH(O$1,'Set Schedules Here'!476:476,0)),INDEX('Set Schedules Here'!476:476,1,MATCH(O$1,'Set Schedules Here'!476:476,0)),O$1),TREND(INDEX('Set Schedules Here'!477:477,1,MATCH(O$1,'Set Schedules Here'!476:476,1)):INDEX('Set Schedules Here'!477:477,1,MATCH(O$1,'Set Schedules Here'!476:476,1)+1),INDEX('Set Schedules Here'!476:476,1,MATCH(O$1,'Set Schedules Here'!476:476,1)):INDEX('Set Schedules Here'!476:476,1,MATCH(O$1,'Set Schedules Here'!476:476,1)+1),O$1)),rounding_decimal_places)</f>
        <v>0.3</v>
      </c>
      <c r="P239">
        <f>ROUND(IF(P$1=2050,TREND(INDEX('Set Schedules Here'!477:477,1,MATCH(P$1,'Set Schedules Here'!476:476,0)),INDEX('Set Schedules Here'!476:476,1,MATCH(P$1,'Set Schedules Here'!476:476,0)),P$1),TREND(INDEX('Set Schedules Here'!477:477,1,MATCH(P$1,'Set Schedules Here'!476:476,1)):INDEX('Set Schedules Here'!477:477,1,MATCH(P$1,'Set Schedules Here'!476:476,1)+1),INDEX('Set Schedules Here'!476:476,1,MATCH(P$1,'Set Schedules Here'!476:476,1)):INDEX('Set Schedules Here'!476:476,1,MATCH(P$1,'Set Schedules Here'!476:476,1)+1),P$1)),rounding_decimal_places)</f>
        <v>0.33333299999999999</v>
      </c>
      <c r="Q239">
        <f>ROUND(IF(Q$1=2050,TREND(INDEX('Set Schedules Here'!477:477,1,MATCH(Q$1,'Set Schedules Here'!476:476,0)),INDEX('Set Schedules Here'!476:476,1,MATCH(Q$1,'Set Schedules Here'!476:476,0)),Q$1),TREND(INDEX('Set Schedules Here'!477:477,1,MATCH(Q$1,'Set Schedules Here'!476:476,1)):INDEX('Set Schedules Here'!477:477,1,MATCH(Q$1,'Set Schedules Here'!476:476,1)+1),INDEX('Set Schedules Here'!476:476,1,MATCH(Q$1,'Set Schedules Here'!476:476,1)):INDEX('Set Schedules Here'!476:476,1,MATCH(Q$1,'Set Schedules Here'!476:476,1)+1),Q$1)),rounding_decimal_places)</f>
        <v>0.36666700000000002</v>
      </c>
      <c r="R239">
        <f>ROUND(IF(R$1=2050,TREND(INDEX('Set Schedules Here'!477:477,1,MATCH(R$1,'Set Schedules Here'!476:476,0)),INDEX('Set Schedules Here'!476:476,1,MATCH(R$1,'Set Schedules Here'!476:476,0)),R$1),TREND(INDEX('Set Schedules Here'!477:477,1,MATCH(R$1,'Set Schedules Here'!476:476,1)):INDEX('Set Schedules Here'!477:477,1,MATCH(R$1,'Set Schedules Here'!476:476,1)+1),INDEX('Set Schedules Here'!476:476,1,MATCH(R$1,'Set Schedules Here'!476:476,1)):INDEX('Set Schedules Here'!476:476,1,MATCH(R$1,'Set Schedules Here'!476:476,1)+1),R$1)),rounding_decimal_places)</f>
        <v>0.4</v>
      </c>
      <c r="S239">
        <f>ROUND(IF(S$1=2050,TREND(INDEX('Set Schedules Here'!477:477,1,MATCH(S$1,'Set Schedules Here'!476:476,0)),INDEX('Set Schedules Here'!476:476,1,MATCH(S$1,'Set Schedules Here'!476:476,0)),S$1),TREND(INDEX('Set Schedules Here'!477:477,1,MATCH(S$1,'Set Schedules Here'!476:476,1)):INDEX('Set Schedules Here'!477:477,1,MATCH(S$1,'Set Schedules Here'!476:476,1)+1),INDEX('Set Schedules Here'!476:476,1,MATCH(S$1,'Set Schedules Here'!476:476,1)):INDEX('Set Schedules Here'!476:476,1,MATCH(S$1,'Set Schedules Here'!476:476,1)+1),S$1)),rounding_decimal_places)</f>
        <v>0.43333300000000002</v>
      </c>
      <c r="T239">
        <f>ROUND(IF(T$1=2050,TREND(INDEX('Set Schedules Here'!477:477,1,MATCH(T$1,'Set Schedules Here'!476:476,0)),INDEX('Set Schedules Here'!476:476,1,MATCH(T$1,'Set Schedules Here'!476:476,0)),T$1),TREND(INDEX('Set Schedules Here'!477:477,1,MATCH(T$1,'Set Schedules Here'!476:476,1)):INDEX('Set Schedules Here'!477:477,1,MATCH(T$1,'Set Schedules Here'!476:476,1)+1),INDEX('Set Schedules Here'!476:476,1,MATCH(T$1,'Set Schedules Here'!476:476,1)):INDEX('Set Schedules Here'!476:476,1,MATCH(T$1,'Set Schedules Here'!476:476,1)+1),T$1)),rounding_decimal_places)</f>
        <v>0.466667</v>
      </c>
      <c r="U239">
        <f>ROUND(IF(U$1=2050,TREND(INDEX('Set Schedules Here'!477:477,1,MATCH(U$1,'Set Schedules Here'!476:476,0)),INDEX('Set Schedules Here'!476:476,1,MATCH(U$1,'Set Schedules Here'!476:476,0)),U$1),TREND(INDEX('Set Schedules Here'!477:477,1,MATCH(U$1,'Set Schedules Here'!476:476,1)):INDEX('Set Schedules Here'!477:477,1,MATCH(U$1,'Set Schedules Here'!476:476,1)+1),INDEX('Set Schedules Here'!476:476,1,MATCH(U$1,'Set Schedules Here'!476:476,1)):INDEX('Set Schedules Here'!476:476,1,MATCH(U$1,'Set Schedules Here'!476:476,1)+1),U$1)),rounding_decimal_places)</f>
        <v>0.5</v>
      </c>
      <c r="V239">
        <f>ROUND(IF(V$1=2050,TREND(INDEX('Set Schedules Here'!477:477,1,MATCH(V$1,'Set Schedules Here'!476:476,0)),INDEX('Set Schedules Here'!476:476,1,MATCH(V$1,'Set Schedules Here'!476:476,0)),V$1),TREND(INDEX('Set Schedules Here'!477:477,1,MATCH(V$1,'Set Schedules Here'!476:476,1)):INDEX('Set Schedules Here'!477:477,1,MATCH(V$1,'Set Schedules Here'!476:476,1)+1),INDEX('Set Schedules Here'!476:476,1,MATCH(V$1,'Set Schedules Here'!476:476,1)):INDEX('Set Schedules Here'!476:476,1,MATCH(V$1,'Set Schedules Here'!476:476,1)+1),V$1)),rounding_decimal_places)</f>
        <v>0.53333299999999995</v>
      </c>
      <c r="W239">
        <f>ROUND(IF(W$1=2050,TREND(INDEX('Set Schedules Here'!477:477,1,MATCH(W$1,'Set Schedules Here'!476:476,0)),INDEX('Set Schedules Here'!476:476,1,MATCH(W$1,'Set Schedules Here'!476:476,0)),W$1),TREND(INDEX('Set Schedules Here'!477:477,1,MATCH(W$1,'Set Schedules Here'!476:476,1)):INDEX('Set Schedules Here'!477:477,1,MATCH(W$1,'Set Schedules Here'!476:476,1)+1),INDEX('Set Schedules Here'!476:476,1,MATCH(W$1,'Set Schedules Here'!476:476,1)):INDEX('Set Schedules Here'!476:476,1,MATCH(W$1,'Set Schedules Here'!476:476,1)+1),W$1)),rounding_decimal_places)</f>
        <v>0.56666700000000003</v>
      </c>
      <c r="X239">
        <f>ROUND(IF(X$1=2050,TREND(INDEX('Set Schedules Here'!477:477,1,MATCH(X$1,'Set Schedules Here'!476:476,0)),INDEX('Set Schedules Here'!476:476,1,MATCH(X$1,'Set Schedules Here'!476:476,0)),X$1),TREND(INDEX('Set Schedules Here'!477:477,1,MATCH(X$1,'Set Schedules Here'!476:476,1)):INDEX('Set Schedules Here'!477:477,1,MATCH(X$1,'Set Schedules Here'!476:476,1)+1),INDEX('Set Schedules Here'!476:476,1,MATCH(X$1,'Set Schedules Here'!476:476,1)):INDEX('Set Schedules Here'!476:476,1,MATCH(X$1,'Set Schedules Here'!476:476,1)+1),X$1)),rounding_decimal_places)</f>
        <v>0.6</v>
      </c>
      <c r="Y239">
        <f>ROUND(IF(Y$1=2050,TREND(INDEX('Set Schedules Here'!477:477,1,MATCH(Y$1,'Set Schedules Here'!476:476,0)),INDEX('Set Schedules Here'!476:476,1,MATCH(Y$1,'Set Schedules Here'!476:476,0)),Y$1),TREND(INDEX('Set Schedules Here'!477:477,1,MATCH(Y$1,'Set Schedules Here'!476:476,1)):INDEX('Set Schedules Here'!477:477,1,MATCH(Y$1,'Set Schedules Here'!476:476,1)+1),INDEX('Set Schedules Here'!476:476,1,MATCH(Y$1,'Set Schedules Here'!476:476,1)):INDEX('Set Schedules Here'!476:476,1,MATCH(Y$1,'Set Schedules Here'!476:476,1)+1),Y$1)),rounding_decimal_places)</f>
        <v>0.63333300000000003</v>
      </c>
      <c r="Z239">
        <f>ROUND(IF(Z$1=2050,TREND(INDEX('Set Schedules Here'!477:477,1,MATCH(Z$1,'Set Schedules Here'!476:476,0)),INDEX('Set Schedules Here'!476:476,1,MATCH(Z$1,'Set Schedules Here'!476:476,0)),Z$1),TREND(INDEX('Set Schedules Here'!477:477,1,MATCH(Z$1,'Set Schedules Here'!476:476,1)):INDEX('Set Schedules Here'!477:477,1,MATCH(Z$1,'Set Schedules Here'!476:476,1)+1),INDEX('Set Schedules Here'!476:476,1,MATCH(Z$1,'Set Schedules Here'!476:476,1)):INDEX('Set Schedules Here'!476:476,1,MATCH(Z$1,'Set Schedules Here'!476:476,1)+1),Z$1)),rounding_decimal_places)</f>
        <v>0.66666700000000001</v>
      </c>
      <c r="AA239">
        <f>ROUND(IF(AA$1=2050,TREND(INDEX('Set Schedules Here'!477:477,1,MATCH(AA$1,'Set Schedules Here'!476:476,0)),INDEX('Set Schedules Here'!476:476,1,MATCH(AA$1,'Set Schedules Here'!476:476,0)),AA$1),TREND(INDEX('Set Schedules Here'!477:477,1,MATCH(AA$1,'Set Schedules Here'!476:476,1)):INDEX('Set Schedules Here'!477:477,1,MATCH(AA$1,'Set Schedules Here'!476:476,1)+1),INDEX('Set Schedules Here'!476:476,1,MATCH(AA$1,'Set Schedules Here'!476:476,1)):INDEX('Set Schedules Here'!476:476,1,MATCH(AA$1,'Set Schedules Here'!476:476,1)+1),AA$1)),rounding_decimal_places)</f>
        <v>0.7</v>
      </c>
      <c r="AB239">
        <f>ROUND(IF(AB$1=2050,TREND(INDEX('Set Schedules Here'!477:477,1,MATCH(AB$1,'Set Schedules Here'!476:476,0)),INDEX('Set Schedules Here'!476:476,1,MATCH(AB$1,'Set Schedules Here'!476:476,0)),AB$1),TREND(INDEX('Set Schedules Here'!477:477,1,MATCH(AB$1,'Set Schedules Here'!476:476,1)):INDEX('Set Schedules Here'!477:477,1,MATCH(AB$1,'Set Schedules Here'!476:476,1)+1),INDEX('Set Schedules Here'!476:476,1,MATCH(AB$1,'Set Schedules Here'!476:476,1)):INDEX('Set Schedules Here'!476:476,1,MATCH(AB$1,'Set Schedules Here'!476:476,1)+1),AB$1)),rounding_decimal_places)</f>
        <v>0.73333300000000001</v>
      </c>
      <c r="AC239">
        <f>ROUND(IF(AC$1=2050,TREND(INDEX('Set Schedules Here'!477:477,1,MATCH(AC$1,'Set Schedules Here'!476:476,0)),INDEX('Set Schedules Here'!476:476,1,MATCH(AC$1,'Set Schedules Here'!476:476,0)),AC$1),TREND(INDEX('Set Schedules Here'!477:477,1,MATCH(AC$1,'Set Schedules Here'!476:476,1)):INDEX('Set Schedules Here'!477:477,1,MATCH(AC$1,'Set Schedules Here'!476:476,1)+1),INDEX('Set Schedules Here'!476:476,1,MATCH(AC$1,'Set Schedules Here'!476:476,1)):INDEX('Set Schedules Here'!476:476,1,MATCH(AC$1,'Set Schedules Here'!476:476,1)+1),AC$1)),rounding_decimal_places)</f>
        <v>0.76666699999999999</v>
      </c>
      <c r="AD239">
        <f>ROUND(IF(AD$1=2050,TREND(INDEX('Set Schedules Here'!477:477,1,MATCH(AD$1,'Set Schedules Here'!476:476,0)),INDEX('Set Schedules Here'!476:476,1,MATCH(AD$1,'Set Schedules Here'!476:476,0)),AD$1),TREND(INDEX('Set Schedules Here'!477:477,1,MATCH(AD$1,'Set Schedules Here'!476:476,1)):INDEX('Set Schedules Here'!477:477,1,MATCH(AD$1,'Set Schedules Here'!476:476,1)+1),INDEX('Set Schedules Here'!476:476,1,MATCH(AD$1,'Set Schedules Here'!476:476,1)):INDEX('Set Schedules Here'!476:476,1,MATCH(AD$1,'Set Schedules Here'!476:476,1)+1),AD$1)),rounding_decimal_places)</f>
        <v>0.8</v>
      </c>
      <c r="AE239">
        <f>ROUND(IF(AE$1=2050,TREND(INDEX('Set Schedules Here'!477:477,1,MATCH(AE$1,'Set Schedules Here'!476:476,0)),INDEX('Set Schedules Here'!476:476,1,MATCH(AE$1,'Set Schedules Here'!476:476,0)),AE$1),TREND(INDEX('Set Schedules Here'!477:477,1,MATCH(AE$1,'Set Schedules Here'!476:476,1)):INDEX('Set Schedules Here'!477:477,1,MATCH(AE$1,'Set Schedules Here'!476:476,1)+1),INDEX('Set Schedules Here'!476:476,1,MATCH(AE$1,'Set Schedules Here'!476:476,1)):INDEX('Set Schedules Here'!476:476,1,MATCH(AE$1,'Set Schedules Here'!476:476,1)+1),AE$1)),rounding_decimal_places)</f>
        <v>0.83333299999999999</v>
      </c>
      <c r="AF239">
        <f>ROUND(IF(AF$1=2050,TREND(INDEX('Set Schedules Here'!477:477,1,MATCH(AF$1,'Set Schedules Here'!476:476,0)),INDEX('Set Schedules Here'!476:476,1,MATCH(AF$1,'Set Schedules Here'!476:476,0)),AF$1),TREND(INDEX('Set Schedules Here'!477:477,1,MATCH(AF$1,'Set Schedules Here'!476:476,1)):INDEX('Set Schedules Here'!477:477,1,MATCH(AF$1,'Set Schedules Here'!476:476,1)+1),INDEX('Set Schedules Here'!476:476,1,MATCH(AF$1,'Set Schedules Here'!476:476,1)):INDEX('Set Schedules Here'!476:476,1,MATCH(AF$1,'Set Schedules Here'!476:476,1)+1),AF$1)),rounding_decimal_places)</f>
        <v>0.86666699999999997</v>
      </c>
      <c r="AG239">
        <f>ROUND(IF(AG$1=2050,TREND(INDEX('Set Schedules Here'!477:477,1,MATCH(AG$1,'Set Schedules Here'!476:476,0)),INDEX('Set Schedules Here'!476:476,1,MATCH(AG$1,'Set Schedules Here'!476:476,0)),AG$1),TREND(INDEX('Set Schedules Here'!477:477,1,MATCH(AG$1,'Set Schedules Here'!476:476,1)):INDEX('Set Schedules Here'!477:477,1,MATCH(AG$1,'Set Schedules Here'!476:476,1)+1),INDEX('Set Schedules Here'!476:476,1,MATCH(AG$1,'Set Schedules Here'!476:476,1)):INDEX('Set Schedules Here'!476:476,1,MATCH(AG$1,'Set Schedules Here'!476:476,1)+1),AG$1)),rounding_decimal_places)</f>
        <v>0.9</v>
      </c>
      <c r="AH239">
        <f>ROUND(IF(AH$1=2050,TREND(INDEX('Set Schedules Here'!477:477,1,MATCH(AH$1,'Set Schedules Here'!476:476,0)),INDEX('Set Schedules Here'!476:476,1,MATCH(AH$1,'Set Schedules Here'!476:476,0)),AH$1),TREND(INDEX('Set Schedules Here'!477:477,1,MATCH(AH$1,'Set Schedules Here'!476:476,1)):INDEX('Set Schedules Here'!477:477,1,MATCH(AH$1,'Set Schedules Here'!476:476,1)+1),INDEX('Set Schedules Here'!476:476,1,MATCH(AH$1,'Set Schedules Here'!476:476,1)):INDEX('Set Schedules Here'!476:476,1,MATCH(AH$1,'Set Schedules Here'!476:476,1)+1),AH$1)),rounding_decimal_places)</f>
        <v>0.93333299999999997</v>
      </c>
      <c r="AI239">
        <f>ROUND(IF(AI$1=2050,TREND(INDEX('Set Schedules Here'!477:477,1,MATCH(AI$1,'Set Schedules Here'!476:476,0)),INDEX('Set Schedules Here'!476:476,1,MATCH(AI$1,'Set Schedules Here'!476:476,0)),AI$1),TREND(INDEX('Set Schedules Here'!477:477,1,MATCH(AI$1,'Set Schedules Here'!476:476,1)):INDEX('Set Schedules Here'!477:477,1,MATCH(AI$1,'Set Schedules Here'!476:476,1)+1),INDEX('Set Schedules Here'!476:476,1,MATCH(AI$1,'Set Schedules Here'!476:476,1)):INDEX('Set Schedules Here'!476:476,1,MATCH(AI$1,'Set Schedules Here'!476:476,1)+1),AI$1)),rounding_decimal_places)</f>
        <v>0.96666700000000005</v>
      </c>
      <c r="AJ239">
        <f>ROUND(IF(AJ$1=2050,TREND(INDEX('Set Schedules Here'!477:477,1,MATCH(AJ$1,'Set Schedules Here'!476:476,0)),INDEX('Set Schedules Here'!476:476,1,MATCH(AJ$1,'Set Schedules Here'!476:476,0)),AJ$1),TREND(INDEX('Set Schedules Here'!477:477,1,MATCH(AJ$1,'Set Schedules Here'!476:476,1)):INDEX('Set Schedules Here'!477:477,1,MATCH(AJ$1,'Set Schedules Here'!476:476,1)+1),INDEX('Set Schedules Here'!476:476,1,MATCH(AJ$1,'Set Schedules Here'!476:476,1)):INDEX('Set Schedules Here'!476:476,1,MATCH(AJ$1,'Set Schedules Here'!476:476,1)+1),AJ$1)),rounding_decimal_places)</f>
        <v>1</v>
      </c>
    </row>
    <row r="240" spans="1:36" x14ac:dyDescent="0.45">
      <c r="A240" s="12" t="str">
        <f>'Set Schedules Here'!A478</f>
        <v>elec change imports</v>
      </c>
      <c r="B240" s="12" t="str">
        <f>IF(ISBLANK('Set Schedules Here'!C478),"",'Set Schedules Here'!C478)</f>
        <v>hard coal es</v>
      </c>
      <c r="C240" s="12" t="str">
        <f>IF(ISBLANK('Set Schedules Here'!D478),"",'Set Schedules Here'!D478)</f>
        <v/>
      </c>
      <c r="D240" s="21" t="str">
        <f>IF(ISBLANK('Set Schedules Here'!E478),"",'Set Schedules Here'!E478)</f>
        <v/>
      </c>
      <c r="E240">
        <f>ROUND(IF(E$1=2050,TREND(INDEX('Set Schedules Here'!479:479,1,MATCH(E$1,'Set Schedules Here'!478:478,0)),INDEX('Set Schedules Here'!478:478,1,MATCH(E$1,'Set Schedules Here'!478:478,0)),E$1),TREND(INDEX('Set Schedules Here'!479:479,1,MATCH(E$1,'Set Schedules Here'!478:478,1)):INDEX('Set Schedules Here'!479:479,1,MATCH(E$1,'Set Schedules Here'!478:478,1)+1),INDEX('Set Schedules Here'!478:478,1,MATCH(E$1,'Set Schedules Here'!478:478,1)):INDEX('Set Schedules Here'!478:478,1,MATCH(E$1,'Set Schedules Here'!478:478,1)+1),E$1)),rounding_decimal_places)</f>
        <v>0</v>
      </c>
      <c r="F240">
        <f>ROUND(IF(F$1=2050,TREND(INDEX('Set Schedules Here'!479:479,1,MATCH(F$1,'Set Schedules Here'!478:478,0)),INDEX('Set Schedules Here'!478:478,1,MATCH(F$1,'Set Schedules Here'!478:478,0)),F$1),TREND(INDEX('Set Schedules Here'!479:479,1,MATCH(F$1,'Set Schedules Here'!478:478,1)):INDEX('Set Schedules Here'!479:479,1,MATCH(F$1,'Set Schedules Here'!478:478,1)+1),INDEX('Set Schedules Here'!478:478,1,MATCH(F$1,'Set Schedules Here'!478:478,1)):INDEX('Set Schedules Here'!478:478,1,MATCH(F$1,'Set Schedules Here'!478:478,1)+1),F$1)),rounding_decimal_places)</f>
        <v>0</v>
      </c>
      <c r="G240">
        <f>ROUND(IF(G$1=2050,TREND(INDEX('Set Schedules Here'!479:479,1,MATCH(G$1,'Set Schedules Here'!478:478,0)),INDEX('Set Schedules Here'!478:478,1,MATCH(G$1,'Set Schedules Here'!478:478,0)),G$1),TREND(INDEX('Set Schedules Here'!479:479,1,MATCH(G$1,'Set Schedules Here'!478:478,1)):INDEX('Set Schedules Here'!479:479,1,MATCH(G$1,'Set Schedules Here'!478:478,1)+1),INDEX('Set Schedules Here'!478:478,1,MATCH(G$1,'Set Schedules Here'!478:478,1)):INDEX('Set Schedules Here'!478:478,1,MATCH(G$1,'Set Schedules Here'!478:478,1)+1),G$1)),rounding_decimal_places)</f>
        <v>3.3333000000000002E-2</v>
      </c>
      <c r="H240">
        <f>ROUND(IF(H$1=2050,TREND(INDEX('Set Schedules Here'!479:479,1,MATCH(H$1,'Set Schedules Here'!478:478,0)),INDEX('Set Schedules Here'!478:478,1,MATCH(H$1,'Set Schedules Here'!478:478,0)),H$1),TREND(INDEX('Set Schedules Here'!479:479,1,MATCH(H$1,'Set Schedules Here'!478:478,1)):INDEX('Set Schedules Here'!479:479,1,MATCH(H$1,'Set Schedules Here'!478:478,1)+1),INDEX('Set Schedules Here'!478:478,1,MATCH(H$1,'Set Schedules Here'!478:478,1)):INDEX('Set Schedules Here'!478:478,1,MATCH(H$1,'Set Schedules Here'!478:478,1)+1),H$1)),rounding_decimal_places)</f>
        <v>6.6667000000000004E-2</v>
      </c>
      <c r="I240">
        <f>ROUND(IF(I$1=2050,TREND(INDEX('Set Schedules Here'!479:479,1,MATCH(I$1,'Set Schedules Here'!478:478,0)),INDEX('Set Schedules Here'!478:478,1,MATCH(I$1,'Set Schedules Here'!478:478,0)),I$1),TREND(INDEX('Set Schedules Here'!479:479,1,MATCH(I$1,'Set Schedules Here'!478:478,1)):INDEX('Set Schedules Here'!479:479,1,MATCH(I$1,'Set Schedules Here'!478:478,1)+1),INDEX('Set Schedules Here'!478:478,1,MATCH(I$1,'Set Schedules Here'!478:478,1)):INDEX('Set Schedules Here'!478:478,1,MATCH(I$1,'Set Schedules Here'!478:478,1)+1),I$1)),rounding_decimal_places)</f>
        <v>0.1</v>
      </c>
      <c r="J240">
        <f>ROUND(IF(J$1=2050,TREND(INDEX('Set Schedules Here'!479:479,1,MATCH(J$1,'Set Schedules Here'!478:478,0)),INDEX('Set Schedules Here'!478:478,1,MATCH(J$1,'Set Schedules Here'!478:478,0)),J$1),TREND(INDEX('Set Schedules Here'!479:479,1,MATCH(J$1,'Set Schedules Here'!478:478,1)):INDEX('Set Schedules Here'!479:479,1,MATCH(J$1,'Set Schedules Here'!478:478,1)+1),INDEX('Set Schedules Here'!478:478,1,MATCH(J$1,'Set Schedules Here'!478:478,1)):INDEX('Set Schedules Here'!478:478,1,MATCH(J$1,'Set Schedules Here'!478:478,1)+1),J$1)),rounding_decimal_places)</f>
        <v>0.13333300000000001</v>
      </c>
      <c r="K240">
        <f>ROUND(IF(K$1=2050,TREND(INDEX('Set Schedules Here'!479:479,1,MATCH(K$1,'Set Schedules Here'!478:478,0)),INDEX('Set Schedules Here'!478:478,1,MATCH(K$1,'Set Schedules Here'!478:478,0)),K$1),TREND(INDEX('Set Schedules Here'!479:479,1,MATCH(K$1,'Set Schedules Here'!478:478,1)):INDEX('Set Schedules Here'!479:479,1,MATCH(K$1,'Set Schedules Here'!478:478,1)+1),INDEX('Set Schedules Here'!478:478,1,MATCH(K$1,'Set Schedules Here'!478:478,1)):INDEX('Set Schedules Here'!478:478,1,MATCH(K$1,'Set Schedules Here'!478:478,1)+1),K$1)),rounding_decimal_places)</f>
        <v>0.16666700000000001</v>
      </c>
      <c r="L240">
        <f>ROUND(IF(L$1=2050,TREND(INDEX('Set Schedules Here'!479:479,1,MATCH(L$1,'Set Schedules Here'!478:478,0)),INDEX('Set Schedules Here'!478:478,1,MATCH(L$1,'Set Schedules Here'!478:478,0)),L$1),TREND(INDEX('Set Schedules Here'!479:479,1,MATCH(L$1,'Set Schedules Here'!478:478,1)):INDEX('Set Schedules Here'!479:479,1,MATCH(L$1,'Set Schedules Here'!478:478,1)+1),INDEX('Set Schedules Here'!478:478,1,MATCH(L$1,'Set Schedules Here'!478:478,1)):INDEX('Set Schedules Here'!478:478,1,MATCH(L$1,'Set Schedules Here'!478:478,1)+1),L$1)),rounding_decimal_places)</f>
        <v>0.2</v>
      </c>
      <c r="M240">
        <f>ROUND(IF(M$1=2050,TREND(INDEX('Set Schedules Here'!479:479,1,MATCH(M$1,'Set Schedules Here'!478:478,0)),INDEX('Set Schedules Here'!478:478,1,MATCH(M$1,'Set Schedules Here'!478:478,0)),M$1),TREND(INDEX('Set Schedules Here'!479:479,1,MATCH(M$1,'Set Schedules Here'!478:478,1)):INDEX('Set Schedules Here'!479:479,1,MATCH(M$1,'Set Schedules Here'!478:478,1)+1),INDEX('Set Schedules Here'!478:478,1,MATCH(M$1,'Set Schedules Here'!478:478,1)):INDEX('Set Schedules Here'!478:478,1,MATCH(M$1,'Set Schedules Here'!478:478,1)+1),M$1)),rounding_decimal_places)</f>
        <v>0.23333300000000001</v>
      </c>
      <c r="N240">
        <f>ROUND(IF(N$1=2050,TREND(INDEX('Set Schedules Here'!479:479,1,MATCH(N$1,'Set Schedules Here'!478:478,0)),INDEX('Set Schedules Here'!478:478,1,MATCH(N$1,'Set Schedules Here'!478:478,0)),N$1),TREND(INDEX('Set Schedules Here'!479:479,1,MATCH(N$1,'Set Schedules Here'!478:478,1)):INDEX('Set Schedules Here'!479:479,1,MATCH(N$1,'Set Schedules Here'!478:478,1)+1),INDEX('Set Schedules Here'!478:478,1,MATCH(N$1,'Set Schedules Here'!478:478,1)):INDEX('Set Schedules Here'!478:478,1,MATCH(N$1,'Set Schedules Here'!478:478,1)+1),N$1)),rounding_decimal_places)</f>
        <v>0.26666699999999999</v>
      </c>
      <c r="O240">
        <f>ROUND(IF(O$1=2050,TREND(INDEX('Set Schedules Here'!479:479,1,MATCH(O$1,'Set Schedules Here'!478:478,0)),INDEX('Set Schedules Here'!478:478,1,MATCH(O$1,'Set Schedules Here'!478:478,0)),O$1),TREND(INDEX('Set Schedules Here'!479:479,1,MATCH(O$1,'Set Schedules Here'!478:478,1)):INDEX('Set Schedules Here'!479:479,1,MATCH(O$1,'Set Schedules Here'!478:478,1)+1),INDEX('Set Schedules Here'!478:478,1,MATCH(O$1,'Set Schedules Here'!478:478,1)):INDEX('Set Schedules Here'!478:478,1,MATCH(O$1,'Set Schedules Here'!478:478,1)+1),O$1)),rounding_decimal_places)</f>
        <v>0.3</v>
      </c>
      <c r="P240">
        <f>ROUND(IF(P$1=2050,TREND(INDEX('Set Schedules Here'!479:479,1,MATCH(P$1,'Set Schedules Here'!478:478,0)),INDEX('Set Schedules Here'!478:478,1,MATCH(P$1,'Set Schedules Here'!478:478,0)),P$1),TREND(INDEX('Set Schedules Here'!479:479,1,MATCH(P$1,'Set Schedules Here'!478:478,1)):INDEX('Set Schedules Here'!479:479,1,MATCH(P$1,'Set Schedules Here'!478:478,1)+1),INDEX('Set Schedules Here'!478:478,1,MATCH(P$1,'Set Schedules Here'!478:478,1)):INDEX('Set Schedules Here'!478:478,1,MATCH(P$1,'Set Schedules Here'!478:478,1)+1),P$1)),rounding_decimal_places)</f>
        <v>0.33333299999999999</v>
      </c>
      <c r="Q240">
        <f>ROUND(IF(Q$1=2050,TREND(INDEX('Set Schedules Here'!479:479,1,MATCH(Q$1,'Set Schedules Here'!478:478,0)),INDEX('Set Schedules Here'!478:478,1,MATCH(Q$1,'Set Schedules Here'!478:478,0)),Q$1),TREND(INDEX('Set Schedules Here'!479:479,1,MATCH(Q$1,'Set Schedules Here'!478:478,1)):INDEX('Set Schedules Here'!479:479,1,MATCH(Q$1,'Set Schedules Here'!478:478,1)+1),INDEX('Set Schedules Here'!478:478,1,MATCH(Q$1,'Set Schedules Here'!478:478,1)):INDEX('Set Schedules Here'!478:478,1,MATCH(Q$1,'Set Schedules Here'!478:478,1)+1),Q$1)),rounding_decimal_places)</f>
        <v>0.36666700000000002</v>
      </c>
      <c r="R240">
        <f>ROUND(IF(R$1=2050,TREND(INDEX('Set Schedules Here'!479:479,1,MATCH(R$1,'Set Schedules Here'!478:478,0)),INDEX('Set Schedules Here'!478:478,1,MATCH(R$1,'Set Schedules Here'!478:478,0)),R$1),TREND(INDEX('Set Schedules Here'!479:479,1,MATCH(R$1,'Set Schedules Here'!478:478,1)):INDEX('Set Schedules Here'!479:479,1,MATCH(R$1,'Set Schedules Here'!478:478,1)+1),INDEX('Set Schedules Here'!478:478,1,MATCH(R$1,'Set Schedules Here'!478:478,1)):INDEX('Set Schedules Here'!478:478,1,MATCH(R$1,'Set Schedules Here'!478:478,1)+1),R$1)),rounding_decimal_places)</f>
        <v>0.4</v>
      </c>
      <c r="S240">
        <f>ROUND(IF(S$1=2050,TREND(INDEX('Set Schedules Here'!479:479,1,MATCH(S$1,'Set Schedules Here'!478:478,0)),INDEX('Set Schedules Here'!478:478,1,MATCH(S$1,'Set Schedules Here'!478:478,0)),S$1),TREND(INDEX('Set Schedules Here'!479:479,1,MATCH(S$1,'Set Schedules Here'!478:478,1)):INDEX('Set Schedules Here'!479:479,1,MATCH(S$1,'Set Schedules Here'!478:478,1)+1),INDEX('Set Schedules Here'!478:478,1,MATCH(S$1,'Set Schedules Here'!478:478,1)):INDEX('Set Schedules Here'!478:478,1,MATCH(S$1,'Set Schedules Here'!478:478,1)+1),S$1)),rounding_decimal_places)</f>
        <v>0.43333300000000002</v>
      </c>
      <c r="T240">
        <f>ROUND(IF(T$1=2050,TREND(INDEX('Set Schedules Here'!479:479,1,MATCH(T$1,'Set Schedules Here'!478:478,0)),INDEX('Set Schedules Here'!478:478,1,MATCH(T$1,'Set Schedules Here'!478:478,0)),T$1),TREND(INDEX('Set Schedules Here'!479:479,1,MATCH(T$1,'Set Schedules Here'!478:478,1)):INDEX('Set Schedules Here'!479:479,1,MATCH(T$1,'Set Schedules Here'!478:478,1)+1),INDEX('Set Schedules Here'!478:478,1,MATCH(T$1,'Set Schedules Here'!478:478,1)):INDEX('Set Schedules Here'!478:478,1,MATCH(T$1,'Set Schedules Here'!478:478,1)+1),T$1)),rounding_decimal_places)</f>
        <v>0.466667</v>
      </c>
      <c r="U240">
        <f>ROUND(IF(U$1=2050,TREND(INDEX('Set Schedules Here'!479:479,1,MATCH(U$1,'Set Schedules Here'!478:478,0)),INDEX('Set Schedules Here'!478:478,1,MATCH(U$1,'Set Schedules Here'!478:478,0)),U$1),TREND(INDEX('Set Schedules Here'!479:479,1,MATCH(U$1,'Set Schedules Here'!478:478,1)):INDEX('Set Schedules Here'!479:479,1,MATCH(U$1,'Set Schedules Here'!478:478,1)+1),INDEX('Set Schedules Here'!478:478,1,MATCH(U$1,'Set Schedules Here'!478:478,1)):INDEX('Set Schedules Here'!478:478,1,MATCH(U$1,'Set Schedules Here'!478:478,1)+1),U$1)),rounding_decimal_places)</f>
        <v>0.5</v>
      </c>
      <c r="V240">
        <f>ROUND(IF(V$1=2050,TREND(INDEX('Set Schedules Here'!479:479,1,MATCH(V$1,'Set Schedules Here'!478:478,0)),INDEX('Set Schedules Here'!478:478,1,MATCH(V$1,'Set Schedules Here'!478:478,0)),V$1),TREND(INDEX('Set Schedules Here'!479:479,1,MATCH(V$1,'Set Schedules Here'!478:478,1)):INDEX('Set Schedules Here'!479:479,1,MATCH(V$1,'Set Schedules Here'!478:478,1)+1),INDEX('Set Schedules Here'!478:478,1,MATCH(V$1,'Set Schedules Here'!478:478,1)):INDEX('Set Schedules Here'!478:478,1,MATCH(V$1,'Set Schedules Here'!478:478,1)+1),V$1)),rounding_decimal_places)</f>
        <v>0.53333299999999995</v>
      </c>
      <c r="W240">
        <f>ROUND(IF(W$1=2050,TREND(INDEX('Set Schedules Here'!479:479,1,MATCH(W$1,'Set Schedules Here'!478:478,0)),INDEX('Set Schedules Here'!478:478,1,MATCH(W$1,'Set Schedules Here'!478:478,0)),W$1),TREND(INDEX('Set Schedules Here'!479:479,1,MATCH(W$1,'Set Schedules Here'!478:478,1)):INDEX('Set Schedules Here'!479:479,1,MATCH(W$1,'Set Schedules Here'!478:478,1)+1),INDEX('Set Schedules Here'!478:478,1,MATCH(W$1,'Set Schedules Here'!478:478,1)):INDEX('Set Schedules Here'!478:478,1,MATCH(W$1,'Set Schedules Here'!478:478,1)+1),W$1)),rounding_decimal_places)</f>
        <v>0.56666700000000003</v>
      </c>
      <c r="X240">
        <f>ROUND(IF(X$1=2050,TREND(INDEX('Set Schedules Here'!479:479,1,MATCH(X$1,'Set Schedules Here'!478:478,0)),INDEX('Set Schedules Here'!478:478,1,MATCH(X$1,'Set Schedules Here'!478:478,0)),X$1),TREND(INDEX('Set Schedules Here'!479:479,1,MATCH(X$1,'Set Schedules Here'!478:478,1)):INDEX('Set Schedules Here'!479:479,1,MATCH(X$1,'Set Schedules Here'!478:478,1)+1),INDEX('Set Schedules Here'!478:478,1,MATCH(X$1,'Set Schedules Here'!478:478,1)):INDEX('Set Schedules Here'!478:478,1,MATCH(X$1,'Set Schedules Here'!478:478,1)+1),X$1)),rounding_decimal_places)</f>
        <v>0.6</v>
      </c>
      <c r="Y240">
        <f>ROUND(IF(Y$1=2050,TREND(INDEX('Set Schedules Here'!479:479,1,MATCH(Y$1,'Set Schedules Here'!478:478,0)),INDEX('Set Schedules Here'!478:478,1,MATCH(Y$1,'Set Schedules Here'!478:478,0)),Y$1),TREND(INDEX('Set Schedules Here'!479:479,1,MATCH(Y$1,'Set Schedules Here'!478:478,1)):INDEX('Set Schedules Here'!479:479,1,MATCH(Y$1,'Set Schedules Here'!478:478,1)+1),INDEX('Set Schedules Here'!478:478,1,MATCH(Y$1,'Set Schedules Here'!478:478,1)):INDEX('Set Schedules Here'!478:478,1,MATCH(Y$1,'Set Schedules Here'!478:478,1)+1),Y$1)),rounding_decimal_places)</f>
        <v>0.63333300000000003</v>
      </c>
      <c r="Z240">
        <f>ROUND(IF(Z$1=2050,TREND(INDEX('Set Schedules Here'!479:479,1,MATCH(Z$1,'Set Schedules Here'!478:478,0)),INDEX('Set Schedules Here'!478:478,1,MATCH(Z$1,'Set Schedules Here'!478:478,0)),Z$1),TREND(INDEX('Set Schedules Here'!479:479,1,MATCH(Z$1,'Set Schedules Here'!478:478,1)):INDEX('Set Schedules Here'!479:479,1,MATCH(Z$1,'Set Schedules Here'!478:478,1)+1),INDEX('Set Schedules Here'!478:478,1,MATCH(Z$1,'Set Schedules Here'!478:478,1)):INDEX('Set Schedules Here'!478:478,1,MATCH(Z$1,'Set Schedules Here'!478:478,1)+1),Z$1)),rounding_decimal_places)</f>
        <v>0.66666700000000001</v>
      </c>
      <c r="AA240">
        <f>ROUND(IF(AA$1=2050,TREND(INDEX('Set Schedules Here'!479:479,1,MATCH(AA$1,'Set Schedules Here'!478:478,0)),INDEX('Set Schedules Here'!478:478,1,MATCH(AA$1,'Set Schedules Here'!478:478,0)),AA$1),TREND(INDEX('Set Schedules Here'!479:479,1,MATCH(AA$1,'Set Schedules Here'!478:478,1)):INDEX('Set Schedules Here'!479:479,1,MATCH(AA$1,'Set Schedules Here'!478:478,1)+1),INDEX('Set Schedules Here'!478:478,1,MATCH(AA$1,'Set Schedules Here'!478:478,1)):INDEX('Set Schedules Here'!478:478,1,MATCH(AA$1,'Set Schedules Here'!478:478,1)+1),AA$1)),rounding_decimal_places)</f>
        <v>0.7</v>
      </c>
      <c r="AB240">
        <f>ROUND(IF(AB$1=2050,TREND(INDEX('Set Schedules Here'!479:479,1,MATCH(AB$1,'Set Schedules Here'!478:478,0)),INDEX('Set Schedules Here'!478:478,1,MATCH(AB$1,'Set Schedules Here'!478:478,0)),AB$1),TREND(INDEX('Set Schedules Here'!479:479,1,MATCH(AB$1,'Set Schedules Here'!478:478,1)):INDEX('Set Schedules Here'!479:479,1,MATCH(AB$1,'Set Schedules Here'!478:478,1)+1),INDEX('Set Schedules Here'!478:478,1,MATCH(AB$1,'Set Schedules Here'!478:478,1)):INDEX('Set Schedules Here'!478:478,1,MATCH(AB$1,'Set Schedules Here'!478:478,1)+1),AB$1)),rounding_decimal_places)</f>
        <v>0.73333300000000001</v>
      </c>
      <c r="AC240">
        <f>ROUND(IF(AC$1=2050,TREND(INDEX('Set Schedules Here'!479:479,1,MATCH(AC$1,'Set Schedules Here'!478:478,0)),INDEX('Set Schedules Here'!478:478,1,MATCH(AC$1,'Set Schedules Here'!478:478,0)),AC$1),TREND(INDEX('Set Schedules Here'!479:479,1,MATCH(AC$1,'Set Schedules Here'!478:478,1)):INDEX('Set Schedules Here'!479:479,1,MATCH(AC$1,'Set Schedules Here'!478:478,1)+1),INDEX('Set Schedules Here'!478:478,1,MATCH(AC$1,'Set Schedules Here'!478:478,1)):INDEX('Set Schedules Here'!478:478,1,MATCH(AC$1,'Set Schedules Here'!478:478,1)+1),AC$1)),rounding_decimal_places)</f>
        <v>0.76666699999999999</v>
      </c>
      <c r="AD240">
        <f>ROUND(IF(AD$1=2050,TREND(INDEX('Set Schedules Here'!479:479,1,MATCH(AD$1,'Set Schedules Here'!478:478,0)),INDEX('Set Schedules Here'!478:478,1,MATCH(AD$1,'Set Schedules Here'!478:478,0)),AD$1),TREND(INDEX('Set Schedules Here'!479:479,1,MATCH(AD$1,'Set Schedules Here'!478:478,1)):INDEX('Set Schedules Here'!479:479,1,MATCH(AD$1,'Set Schedules Here'!478:478,1)+1),INDEX('Set Schedules Here'!478:478,1,MATCH(AD$1,'Set Schedules Here'!478:478,1)):INDEX('Set Schedules Here'!478:478,1,MATCH(AD$1,'Set Schedules Here'!478:478,1)+1),AD$1)),rounding_decimal_places)</f>
        <v>0.8</v>
      </c>
      <c r="AE240">
        <f>ROUND(IF(AE$1=2050,TREND(INDEX('Set Schedules Here'!479:479,1,MATCH(AE$1,'Set Schedules Here'!478:478,0)),INDEX('Set Schedules Here'!478:478,1,MATCH(AE$1,'Set Schedules Here'!478:478,0)),AE$1),TREND(INDEX('Set Schedules Here'!479:479,1,MATCH(AE$1,'Set Schedules Here'!478:478,1)):INDEX('Set Schedules Here'!479:479,1,MATCH(AE$1,'Set Schedules Here'!478:478,1)+1),INDEX('Set Schedules Here'!478:478,1,MATCH(AE$1,'Set Schedules Here'!478:478,1)):INDEX('Set Schedules Here'!478:478,1,MATCH(AE$1,'Set Schedules Here'!478:478,1)+1),AE$1)),rounding_decimal_places)</f>
        <v>0.83333299999999999</v>
      </c>
      <c r="AF240">
        <f>ROUND(IF(AF$1=2050,TREND(INDEX('Set Schedules Here'!479:479,1,MATCH(AF$1,'Set Schedules Here'!478:478,0)),INDEX('Set Schedules Here'!478:478,1,MATCH(AF$1,'Set Schedules Here'!478:478,0)),AF$1),TREND(INDEX('Set Schedules Here'!479:479,1,MATCH(AF$1,'Set Schedules Here'!478:478,1)):INDEX('Set Schedules Here'!479:479,1,MATCH(AF$1,'Set Schedules Here'!478:478,1)+1),INDEX('Set Schedules Here'!478:478,1,MATCH(AF$1,'Set Schedules Here'!478:478,1)):INDEX('Set Schedules Here'!478:478,1,MATCH(AF$1,'Set Schedules Here'!478:478,1)+1),AF$1)),rounding_decimal_places)</f>
        <v>0.86666699999999997</v>
      </c>
      <c r="AG240">
        <f>ROUND(IF(AG$1=2050,TREND(INDEX('Set Schedules Here'!479:479,1,MATCH(AG$1,'Set Schedules Here'!478:478,0)),INDEX('Set Schedules Here'!478:478,1,MATCH(AG$1,'Set Schedules Here'!478:478,0)),AG$1),TREND(INDEX('Set Schedules Here'!479:479,1,MATCH(AG$1,'Set Schedules Here'!478:478,1)):INDEX('Set Schedules Here'!479:479,1,MATCH(AG$1,'Set Schedules Here'!478:478,1)+1),INDEX('Set Schedules Here'!478:478,1,MATCH(AG$1,'Set Schedules Here'!478:478,1)):INDEX('Set Schedules Here'!478:478,1,MATCH(AG$1,'Set Schedules Here'!478:478,1)+1),AG$1)),rounding_decimal_places)</f>
        <v>0.9</v>
      </c>
      <c r="AH240">
        <f>ROUND(IF(AH$1=2050,TREND(INDEX('Set Schedules Here'!479:479,1,MATCH(AH$1,'Set Schedules Here'!478:478,0)),INDEX('Set Schedules Here'!478:478,1,MATCH(AH$1,'Set Schedules Here'!478:478,0)),AH$1),TREND(INDEX('Set Schedules Here'!479:479,1,MATCH(AH$1,'Set Schedules Here'!478:478,1)):INDEX('Set Schedules Here'!479:479,1,MATCH(AH$1,'Set Schedules Here'!478:478,1)+1),INDEX('Set Schedules Here'!478:478,1,MATCH(AH$1,'Set Schedules Here'!478:478,1)):INDEX('Set Schedules Here'!478:478,1,MATCH(AH$1,'Set Schedules Here'!478:478,1)+1),AH$1)),rounding_decimal_places)</f>
        <v>0.93333299999999997</v>
      </c>
      <c r="AI240">
        <f>ROUND(IF(AI$1=2050,TREND(INDEX('Set Schedules Here'!479:479,1,MATCH(AI$1,'Set Schedules Here'!478:478,0)),INDEX('Set Schedules Here'!478:478,1,MATCH(AI$1,'Set Schedules Here'!478:478,0)),AI$1),TREND(INDEX('Set Schedules Here'!479:479,1,MATCH(AI$1,'Set Schedules Here'!478:478,1)):INDEX('Set Schedules Here'!479:479,1,MATCH(AI$1,'Set Schedules Here'!478:478,1)+1),INDEX('Set Schedules Here'!478:478,1,MATCH(AI$1,'Set Schedules Here'!478:478,1)):INDEX('Set Schedules Here'!478:478,1,MATCH(AI$1,'Set Schedules Here'!478:478,1)+1),AI$1)),rounding_decimal_places)</f>
        <v>0.96666700000000005</v>
      </c>
      <c r="AJ240">
        <f>ROUND(IF(AJ$1=2050,TREND(INDEX('Set Schedules Here'!479:479,1,MATCH(AJ$1,'Set Schedules Here'!478:478,0)),INDEX('Set Schedules Here'!478:478,1,MATCH(AJ$1,'Set Schedules Here'!478:478,0)),AJ$1),TREND(INDEX('Set Schedules Here'!479:479,1,MATCH(AJ$1,'Set Schedules Here'!478:478,1)):INDEX('Set Schedules Here'!479:479,1,MATCH(AJ$1,'Set Schedules Here'!478:478,1)+1),INDEX('Set Schedules Here'!478:478,1,MATCH(AJ$1,'Set Schedules Here'!478:478,1)):INDEX('Set Schedules Here'!478:478,1,MATCH(AJ$1,'Set Schedules Here'!478:478,1)+1),AJ$1)),rounding_decimal_places)</f>
        <v>1</v>
      </c>
    </row>
    <row r="241" spans="1:36" x14ac:dyDescent="0.45">
      <c r="A241" s="12" t="str">
        <f>'Set Schedules Here'!A480</f>
        <v>elec change imports</v>
      </c>
      <c r="B241" s="12" t="str">
        <f>IF(ISBLANK('Set Schedules Here'!C480),"",'Set Schedules Here'!C480)</f>
        <v>natural gas nonpeaker es</v>
      </c>
      <c r="C241" s="12" t="str">
        <f>IF(ISBLANK('Set Schedules Here'!D480),"",'Set Schedules Here'!D480)</f>
        <v/>
      </c>
      <c r="D241" s="21" t="str">
        <f>IF(ISBLANK('Set Schedules Here'!E480),"",'Set Schedules Here'!E480)</f>
        <v/>
      </c>
      <c r="E241">
        <f>ROUND(IF(E$1=2050,TREND(INDEX('Set Schedules Here'!481:481,1,MATCH(E$1,'Set Schedules Here'!480:480,0)),INDEX('Set Schedules Here'!480:480,1,MATCH(E$1,'Set Schedules Here'!480:480,0)),E$1),TREND(INDEX('Set Schedules Here'!481:481,1,MATCH(E$1,'Set Schedules Here'!480:480,1)):INDEX('Set Schedules Here'!481:481,1,MATCH(E$1,'Set Schedules Here'!480:480,1)+1),INDEX('Set Schedules Here'!480:480,1,MATCH(E$1,'Set Schedules Here'!480:480,1)):INDEX('Set Schedules Here'!480:480,1,MATCH(E$1,'Set Schedules Here'!480:480,1)+1),E$1)),rounding_decimal_places)</f>
        <v>0</v>
      </c>
      <c r="F241">
        <f>ROUND(IF(F$1=2050,TREND(INDEX('Set Schedules Here'!481:481,1,MATCH(F$1,'Set Schedules Here'!480:480,0)),INDEX('Set Schedules Here'!480:480,1,MATCH(F$1,'Set Schedules Here'!480:480,0)),F$1),TREND(INDEX('Set Schedules Here'!481:481,1,MATCH(F$1,'Set Schedules Here'!480:480,1)):INDEX('Set Schedules Here'!481:481,1,MATCH(F$1,'Set Schedules Here'!480:480,1)+1),INDEX('Set Schedules Here'!480:480,1,MATCH(F$1,'Set Schedules Here'!480:480,1)):INDEX('Set Schedules Here'!480:480,1,MATCH(F$1,'Set Schedules Here'!480:480,1)+1),F$1)),rounding_decimal_places)</f>
        <v>0</v>
      </c>
      <c r="G241">
        <f>ROUND(IF(G$1=2050,TREND(INDEX('Set Schedules Here'!481:481,1,MATCH(G$1,'Set Schedules Here'!480:480,0)),INDEX('Set Schedules Here'!480:480,1,MATCH(G$1,'Set Schedules Here'!480:480,0)),G$1),TREND(INDEX('Set Schedules Here'!481:481,1,MATCH(G$1,'Set Schedules Here'!480:480,1)):INDEX('Set Schedules Here'!481:481,1,MATCH(G$1,'Set Schedules Here'!480:480,1)+1),INDEX('Set Schedules Here'!480:480,1,MATCH(G$1,'Set Schedules Here'!480:480,1)):INDEX('Set Schedules Here'!480:480,1,MATCH(G$1,'Set Schedules Here'!480:480,1)+1),G$1)),rounding_decimal_places)</f>
        <v>3.3333000000000002E-2</v>
      </c>
      <c r="H241">
        <f>ROUND(IF(H$1=2050,TREND(INDEX('Set Schedules Here'!481:481,1,MATCH(H$1,'Set Schedules Here'!480:480,0)),INDEX('Set Schedules Here'!480:480,1,MATCH(H$1,'Set Schedules Here'!480:480,0)),H$1),TREND(INDEX('Set Schedules Here'!481:481,1,MATCH(H$1,'Set Schedules Here'!480:480,1)):INDEX('Set Schedules Here'!481:481,1,MATCH(H$1,'Set Schedules Here'!480:480,1)+1),INDEX('Set Schedules Here'!480:480,1,MATCH(H$1,'Set Schedules Here'!480:480,1)):INDEX('Set Schedules Here'!480:480,1,MATCH(H$1,'Set Schedules Here'!480:480,1)+1),H$1)),rounding_decimal_places)</f>
        <v>6.6667000000000004E-2</v>
      </c>
      <c r="I241">
        <f>ROUND(IF(I$1=2050,TREND(INDEX('Set Schedules Here'!481:481,1,MATCH(I$1,'Set Schedules Here'!480:480,0)),INDEX('Set Schedules Here'!480:480,1,MATCH(I$1,'Set Schedules Here'!480:480,0)),I$1),TREND(INDEX('Set Schedules Here'!481:481,1,MATCH(I$1,'Set Schedules Here'!480:480,1)):INDEX('Set Schedules Here'!481:481,1,MATCH(I$1,'Set Schedules Here'!480:480,1)+1),INDEX('Set Schedules Here'!480:480,1,MATCH(I$1,'Set Schedules Here'!480:480,1)):INDEX('Set Schedules Here'!480:480,1,MATCH(I$1,'Set Schedules Here'!480:480,1)+1),I$1)),rounding_decimal_places)</f>
        <v>0.1</v>
      </c>
      <c r="J241">
        <f>ROUND(IF(J$1=2050,TREND(INDEX('Set Schedules Here'!481:481,1,MATCH(J$1,'Set Schedules Here'!480:480,0)),INDEX('Set Schedules Here'!480:480,1,MATCH(J$1,'Set Schedules Here'!480:480,0)),J$1),TREND(INDEX('Set Schedules Here'!481:481,1,MATCH(J$1,'Set Schedules Here'!480:480,1)):INDEX('Set Schedules Here'!481:481,1,MATCH(J$1,'Set Schedules Here'!480:480,1)+1),INDEX('Set Schedules Here'!480:480,1,MATCH(J$1,'Set Schedules Here'!480:480,1)):INDEX('Set Schedules Here'!480:480,1,MATCH(J$1,'Set Schedules Here'!480:480,1)+1),J$1)),rounding_decimal_places)</f>
        <v>0.13333300000000001</v>
      </c>
      <c r="K241">
        <f>ROUND(IF(K$1=2050,TREND(INDEX('Set Schedules Here'!481:481,1,MATCH(K$1,'Set Schedules Here'!480:480,0)),INDEX('Set Schedules Here'!480:480,1,MATCH(K$1,'Set Schedules Here'!480:480,0)),K$1),TREND(INDEX('Set Schedules Here'!481:481,1,MATCH(K$1,'Set Schedules Here'!480:480,1)):INDEX('Set Schedules Here'!481:481,1,MATCH(K$1,'Set Schedules Here'!480:480,1)+1),INDEX('Set Schedules Here'!480:480,1,MATCH(K$1,'Set Schedules Here'!480:480,1)):INDEX('Set Schedules Here'!480:480,1,MATCH(K$1,'Set Schedules Here'!480:480,1)+1),K$1)),rounding_decimal_places)</f>
        <v>0.16666700000000001</v>
      </c>
      <c r="L241">
        <f>ROUND(IF(L$1=2050,TREND(INDEX('Set Schedules Here'!481:481,1,MATCH(L$1,'Set Schedules Here'!480:480,0)),INDEX('Set Schedules Here'!480:480,1,MATCH(L$1,'Set Schedules Here'!480:480,0)),L$1),TREND(INDEX('Set Schedules Here'!481:481,1,MATCH(L$1,'Set Schedules Here'!480:480,1)):INDEX('Set Schedules Here'!481:481,1,MATCH(L$1,'Set Schedules Here'!480:480,1)+1),INDEX('Set Schedules Here'!480:480,1,MATCH(L$1,'Set Schedules Here'!480:480,1)):INDEX('Set Schedules Here'!480:480,1,MATCH(L$1,'Set Schedules Here'!480:480,1)+1),L$1)),rounding_decimal_places)</f>
        <v>0.2</v>
      </c>
      <c r="M241">
        <f>ROUND(IF(M$1=2050,TREND(INDEX('Set Schedules Here'!481:481,1,MATCH(M$1,'Set Schedules Here'!480:480,0)),INDEX('Set Schedules Here'!480:480,1,MATCH(M$1,'Set Schedules Here'!480:480,0)),M$1),TREND(INDEX('Set Schedules Here'!481:481,1,MATCH(M$1,'Set Schedules Here'!480:480,1)):INDEX('Set Schedules Here'!481:481,1,MATCH(M$1,'Set Schedules Here'!480:480,1)+1),INDEX('Set Schedules Here'!480:480,1,MATCH(M$1,'Set Schedules Here'!480:480,1)):INDEX('Set Schedules Here'!480:480,1,MATCH(M$1,'Set Schedules Here'!480:480,1)+1),M$1)),rounding_decimal_places)</f>
        <v>0.23333300000000001</v>
      </c>
      <c r="N241">
        <f>ROUND(IF(N$1=2050,TREND(INDEX('Set Schedules Here'!481:481,1,MATCH(N$1,'Set Schedules Here'!480:480,0)),INDEX('Set Schedules Here'!480:480,1,MATCH(N$1,'Set Schedules Here'!480:480,0)),N$1),TREND(INDEX('Set Schedules Here'!481:481,1,MATCH(N$1,'Set Schedules Here'!480:480,1)):INDEX('Set Schedules Here'!481:481,1,MATCH(N$1,'Set Schedules Here'!480:480,1)+1),INDEX('Set Schedules Here'!480:480,1,MATCH(N$1,'Set Schedules Here'!480:480,1)):INDEX('Set Schedules Here'!480:480,1,MATCH(N$1,'Set Schedules Here'!480:480,1)+1),N$1)),rounding_decimal_places)</f>
        <v>0.26666699999999999</v>
      </c>
      <c r="O241">
        <f>ROUND(IF(O$1=2050,TREND(INDEX('Set Schedules Here'!481:481,1,MATCH(O$1,'Set Schedules Here'!480:480,0)),INDEX('Set Schedules Here'!480:480,1,MATCH(O$1,'Set Schedules Here'!480:480,0)),O$1),TREND(INDEX('Set Schedules Here'!481:481,1,MATCH(O$1,'Set Schedules Here'!480:480,1)):INDEX('Set Schedules Here'!481:481,1,MATCH(O$1,'Set Schedules Here'!480:480,1)+1),INDEX('Set Schedules Here'!480:480,1,MATCH(O$1,'Set Schedules Here'!480:480,1)):INDEX('Set Schedules Here'!480:480,1,MATCH(O$1,'Set Schedules Here'!480:480,1)+1),O$1)),rounding_decimal_places)</f>
        <v>0.3</v>
      </c>
      <c r="P241">
        <f>ROUND(IF(P$1=2050,TREND(INDEX('Set Schedules Here'!481:481,1,MATCH(P$1,'Set Schedules Here'!480:480,0)),INDEX('Set Schedules Here'!480:480,1,MATCH(P$1,'Set Schedules Here'!480:480,0)),P$1),TREND(INDEX('Set Schedules Here'!481:481,1,MATCH(P$1,'Set Schedules Here'!480:480,1)):INDEX('Set Schedules Here'!481:481,1,MATCH(P$1,'Set Schedules Here'!480:480,1)+1),INDEX('Set Schedules Here'!480:480,1,MATCH(P$1,'Set Schedules Here'!480:480,1)):INDEX('Set Schedules Here'!480:480,1,MATCH(P$1,'Set Schedules Here'!480:480,1)+1),P$1)),rounding_decimal_places)</f>
        <v>0.33333299999999999</v>
      </c>
      <c r="Q241">
        <f>ROUND(IF(Q$1=2050,TREND(INDEX('Set Schedules Here'!481:481,1,MATCH(Q$1,'Set Schedules Here'!480:480,0)),INDEX('Set Schedules Here'!480:480,1,MATCH(Q$1,'Set Schedules Here'!480:480,0)),Q$1),TREND(INDEX('Set Schedules Here'!481:481,1,MATCH(Q$1,'Set Schedules Here'!480:480,1)):INDEX('Set Schedules Here'!481:481,1,MATCH(Q$1,'Set Schedules Here'!480:480,1)+1),INDEX('Set Schedules Here'!480:480,1,MATCH(Q$1,'Set Schedules Here'!480:480,1)):INDEX('Set Schedules Here'!480:480,1,MATCH(Q$1,'Set Schedules Here'!480:480,1)+1),Q$1)),rounding_decimal_places)</f>
        <v>0.36666700000000002</v>
      </c>
      <c r="R241">
        <f>ROUND(IF(R$1=2050,TREND(INDEX('Set Schedules Here'!481:481,1,MATCH(R$1,'Set Schedules Here'!480:480,0)),INDEX('Set Schedules Here'!480:480,1,MATCH(R$1,'Set Schedules Here'!480:480,0)),R$1),TREND(INDEX('Set Schedules Here'!481:481,1,MATCH(R$1,'Set Schedules Here'!480:480,1)):INDEX('Set Schedules Here'!481:481,1,MATCH(R$1,'Set Schedules Here'!480:480,1)+1),INDEX('Set Schedules Here'!480:480,1,MATCH(R$1,'Set Schedules Here'!480:480,1)):INDEX('Set Schedules Here'!480:480,1,MATCH(R$1,'Set Schedules Here'!480:480,1)+1),R$1)),rounding_decimal_places)</f>
        <v>0.4</v>
      </c>
      <c r="S241">
        <f>ROUND(IF(S$1=2050,TREND(INDEX('Set Schedules Here'!481:481,1,MATCH(S$1,'Set Schedules Here'!480:480,0)),INDEX('Set Schedules Here'!480:480,1,MATCH(S$1,'Set Schedules Here'!480:480,0)),S$1),TREND(INDEX('Set Schedules Here'!481:481,1,MATCH(S$1,'Set Schedules Here'!480:480,1)):INDEX('Set Schedules Here'!481:481,1,MATCH(S$1,'Set Schedules Here'!480:480,1)+1),INDEX('Set Schedules Here'!480:480,1,MATCH(S$1,'Set Schedules Here'!480:480,1)):INDEX('Set Schedules Here'!480:480,1,MATCH(S$1,'Set Schedules Here'!480:480,1)+1),S$1)),rounding_decimal_places)</f>
        <v>0.43333300000000002</v>
      </c>
      <c r="T241">
        <f>ROUND(IF(T$1=2050,TREND(INDEX('Set Schedules Here'!481:481,1,MATCH(T$1,'Set Schedules Here'!480:480,0)),INDEX('Set Schedules Here'!480:480,1,MATCH(T$1,'Set Schedules Here'!480:480,0)),T$1),TREND(INDEX('Set Schedules Here'!481:481,1,MATCH(T$1,'Set Schedules Here'!480:480,1)):INDEX('Set Schedules Here'!481:481,1,MATCH(T$1,'Set Schedules Here'!480:480,1)+1),INDEX('Set Schedules Here'!480:480,1,MATCH(T$1,'Set Schedules Here'!480:480,1)):INDEX('Set Schedules Here'!480:480,1,MATCH(T$1,'Set Schedules Here'!480:480,1)+1),T$1)),rounding_decimal_places)</f>
        <v>0.466667</v>
      </c>
      <c r="U241">
        <f>ROUND(IF(U$1=2050,TREND(INDEX('Set Schedules Here'!481:481,1,MATCH(U$1,'Set Schedules Here'!480:480,0)),INDEX('Set Schedules Here'!480:480,1,MATCH(U$1,'Set Schedules Here'!480:480,0)),U$1),TREND(INDEX('Set Schedules Here'!481:481,1,MATCH(U$1,'Set Schedules Here'!480:480,1)):INDEX('Set Schedules Here'!481:481,1,MATCH(U$1,'Set Schedules Here'!480:480,1)+1),INDEX('Set Schedules Here'!480:480,1,MATCH(U$1,'Set Schedules Here'!480:480,1)):INDEX('Set Schedules Here'!480:480,1,MATCH(U$1,'Set Schedules Here'!480:480,1)+1),U$1)),rounding_decimal_places)</f>
        <v>0.5</v>
      </c>
      <c r="V241">
        <f>ROUND(IF(V$1=2050,TREND(INDEX('Set Schedules Here'!481:481,1,MATCH(V$1,'Set Schedules Here'!480:480,0)),INDEX('Set Schedules Here'!480:480,1,MATCH(V$1,'Set Schedules Here'!480:480,0)),V$1),TREND(INDEX('Set Schedules Here'!481:481,1,MATCH(V$1,'Set Schedules Here'!480:480,1)):INDEX('Set Schedules Here'!481:481,1,MATCH(V$1,'Set Schedules Here'!480:480,1)+1),INDEX('Set Schedules Here'!480:480,1,MATCH(V$1,'Set Schedules Here'!480:480,1)):INDEX('Set Schedules Here'!480:480,1,MATCH(V$1,'Set Schedules Here'!480:480,1)+1),V$1)),rounding_decimal_places)</f>
        <v>0.53333299999999995</v>
      </c>
      <c r="W241">
        <f>ROUND(IF(W$1=2050,TREND(INDEX('Set Schedules Here'!481:481,1,MATCH(W$1,'Set Schedules Here'!480:480,0)),INDEX('Set Schedules Here'!480:480,1,MATCH(W$1,'Set Schedules Here'!480:480,0)),W$1),TREND(INDEX('Set Schedules Here'!481:481,1,MATCH(W$1,'Set Schedules Here'!480:480,1)):INDEX('Set Schedules Here'!481:481,1,MATCH(W$1,'Set Schedules Here'!480:480,1)+1),INDEX('Set Schedules Here'!480:480,1,MATCH(W$1,'Set Schedules Here'!480:480,1)):INDEX('Set Schedules Here'!480:480,1,MATCH(W$1,'Set Schedules Here'!480:480,1)+1),W$1)),rounding_decimal_places)</f>
        <v>0.56666700000000003</v>
      </c>
      <c r="X241">
        <f>ROUND(IF(X$1=2050,TREND(INDEX('Set Schedules Here'!481:481,1,MATCH(X$1,'Set Schedules Here'!480:480,0)),INDEX('Set Schedules Here'!480:480,1,MATCH(X$1,'Set Schedules Here'!480:480,0)),X$1),TREND(INDEX('Set Schedules Here'!481:481,1,MATCH(X$1,'Set Schedules Here'!480:480,1)):INDEX('Set Schedules Here'!481:481,1,MATCH(X$1,'Set Schedules Here'!480:480,1)+1),INDEX('Set Schedules Here'!480:480,1,MATCH(X$1,'Set Schedules Here'!480:480,1)):INDEX('Set Schedules Here'!480:480,1,MATCH(X$1,'Set Schedules Here'!480:480,1)+1),X$1)),rounding_decimal_places)</f>
        <v>0.6</v>
      </c>
      <c r="Y241">
        <f>ROUND(IF(Y$1=2050,TREND(INDEX('Set Schedules Here'!481:481,1,MATCH(Y$1,'Set Schedules Here'!480:480,0)),INDEX('Set Schedules Here'!480:480,1,MATCH(Y$1,'Set Schedules Here'!480:480,0)),Y$1),TREND(INDEX('Set Schedules Here'!481:481,1,MATCH(Y$1,'Set Schedules Here'!480:480,1)):INDEX('Set Schedules Here'!481:481,1,MATCH(Y$1,'Set Schedules Here'!480:480,1)+1),INDEX('Set Schedules Here'!480:480,1,MATCH(Y$1,'Set Schedules Here'!480:480,1)):INDEX('Set Schedules Here'!480:480,1,MATCH(Y$1,'Set Schedules Here'!480:480,1)+1),Y$1)),rounding_decimal_places)</f>
        <v>0.63333300000000003</v>
      </c>
      <c r="Z241">
        <f>ROUND(IF(Z$1=2050,TREND(INDEX('Set Schedules Here'!481:481,1,MATCH(Z$1,'Set Schedules Here'!480:480,0)),INDEX('Set Schedules Here'!480:480,1,MATCH(Z$1,'Set Schedules Here'!480:480,0)),Z$1),TREND(INDEX('Set Schedules Here'!481:481,1,MATCH(Z$1,'Set Schedules Here'!480:480,1)):INDEX('Set Schedules Here'!481:481,1,MATCH(Z$1,'Set Schedules Here'!480:480,1)+1),INDEX('Set Schedules Here'!480:480,1,MATCH(Z$1,'Set Schedules Here'!480:480,1)):INDEX('Set Schedules Here'!480:480,1,MATCH(Z$1,'Set Schedules Here'!480:480,1)+1),Z$1)),rounding_decimal_places)</f>
        <v>0.66666700000000001</v>
      </c>
      <c r="AA241">
        <f>ROUND(IF(AA$1=2050,TREND(INDEX('Set Schedules Here'!481:481,1,MATCH(AA$1,'Set Schedules Here'!480:480,0)),INDEX('Set Schedules Here'!480:480,1,MATCH(AA$1,'Set Schedules Here'!480:480,0)),AA$1),TREND(INDEX('Set Schedules Here'!481:481,1,MATCH(AA$1,'Set Schedules Here'!480:480,1)):INDEX('Set Schedules Here'!481:481,1,MATCH(AA$1,'Set Schedules Here'!480:480,1)+1),INDEX('Set Schedules Here'!480:480,1,MATCH(AA$1,'Set Schedules Here'!480:480,1)):INDEX('Set Schedules Here'!480:480,1,MATCH(AA$1,'Set Schedules Here'!480:480,1)+1),AA$1)),rounding_decimal_places)</f>
        <v>0.7</v>
      </c>
      <c r="AB241">
        <f>ROUND(IF(AB$1=2050,TREND(INDEX('Set Schedules Here'!481:481,1,MATCH(AB$1,'Set Schedules Here'!480:480,0)),INDEX('Set Schedules Here'!480:480,1,MATCH(AB$1,'Set Schedules Here'!480:480,0)),AB$1),TREND(INDEX('Set Schedules Here'!481:481,1,MATCH(AB$1,'Set Schedules Here'!480:480,1)):INDEX('Set Schedules Here'!481:481,1,MATCH(AB$1,'Set Schedules Here'!480:480,1)+1),INDEX('Set Schedules Here'!480:480,1,MATCH(AB$1,'Set Schedules Here'!480:480,1)):INDEX('Set Schedules Here'!480:480,1,MATCH(AB$1,'Set Schedules Here'!480:480,1)+1),AB$1)),rounding_decimal_places)</f>
        <v>0.73333300000000001</v>
      </c>
      <c r="AC241">
        <f>ROUND(IF(AC$1=2050,TREND(INDEX('Set Schedules Here'!481:481,1,MATCH(AC$1,'Set Schedules Here'!480:480,0)),INDEX('Set Schedules Here'!480:480,1,MATCH(AC$1,'Set Schedules Here'!480:480,0)),AC$1),TREND(INDEX('Set Schedules Here'!481:481,1,MATCH(AC$1,'Set Schedules Here'!480:480,1)):INDEX('Set Schedules Here'!481:481,1,MATCH(AC$1,'Set Schedules Here'!480:480,1)+1),INDEX('Set Schedules Here'!480:480,1,MATCH(AC$1,'Set Schedules Here'!480:480,1)):INDEX('Set Schedules Here'!480:480,1,MATCH(AC$1,'Set Schedules Here'!480:480,1)+1),AC$1)),rounding_decimal_places)</f>
        <v>0.76666699999999999</v>
      </c>
      <c r="AD241">
        <f>ROUND(IF(AD$1=2050,TREND(INDEX('Set Schedules Here'!481:481,1,MATCH(AD$1,'Set Schedules Here'!480:480,0)),INDEX('Set Schedules Here'!480:480,1,MATCH(AD$1,'Set Schedules Here'!480:480,0)),AD$1),TREND(INDEX('Set Schedules Here'!481:481,1,MATCH(AD$1,'Set Schedules Here'!480:480,1)):INDEX('Set Schedules Here'!481:481,1,MATCH(AD$1,'Set Schedules Here'!480:480,1)+1),INDEX('Set Schedules Here'!480:480,1,MATCH(AD$1,'Set Schedules Here'!480:480,1)):INDEX('Set Schedules Here'!480:480,1,MATCH(AD$1,'Set Schedules Here'!480:480,1)+1),AD$1)),rounding_decimal_places)</f>
        <v>0.8</v>
      </c>
      <c r="AE241">
        <f>ROUND(IF(AE$1=2050,TREND(INDEX('Set Schedules Here'!481:481,1,MATCH(AE$1,'Set Schedules Here'!480:480,0)),INDEX('Set Schedules Here'!480:480,1,MATCH(AE$1,'Set Schedules Here'!480:480,0)),AE$1),TREND(INDEX('Set Schedules Here'!481:481,1,MATCH(AE$1,'Set Schedules Here'!480:480,1)):INDEX('Set Schedules Here'!481:481,1,MATCH(AE$1,'Set Schedules Here'!480:480,1)+1),INDEX('Set Schedules Here'!480:480,1,MATCH(AE$1,'Set Schedules Here'!480:480,1)):INDEX('Set Schedules Here'!480:480,1,MATCH(AE$1,'Set Schedules Here'!480:480,1)+1),AE$1)),rounding_decimal_places)</f>
        <v>0.83333299999999999</v>
      </c>
      <c r="AF241">
        <f>ROUND(IF(AF$1=2050,TREND(INDEX('Set Schedules Here'!481:481,1,MATCH(AF$1,'Set Schedules Here'!480:480,0)),INDEX('Set Schedules Here'!480:480,1,MATCH(AF$1,'Set Schedules Here'!480:480,0)),AF$1),TREND(INDEX('Set Schedules Here'!481:481,1,MATCH(AF$1,'Set Schedules Here'!480:480,1)):INDEX('Set Schedules Here'!481:481,1,MATCH(AF$1,'Set Schedules Here'!480:480,1)+1),INDEX('Set Schedules Here'!480:480,1,MATCH(AF$1,'Set Schedules Here'!480:480,1)):INDEX('Set Schedules Here'!480:480,1,MATCH(AF$1,'Set Schedules Here'!480:480,1)+1),AF$1)),rounding_decimal_places)</f>
        <v>0.86666699999999997</v>
      </c>
      <c r="AG241">
        <f>ROUND(IF(AG$1=2050,TREND(INDEX('Set Schedules Here'!481:481,1,MATCH(AG$1,'Set Schedules Here'!480:480,0)),INDEX('Set Schedules Here'!480:480,1,MATCH(AG$1,'Set Schedules Here'!480:480,0)),AG$1),TREND(INDEX('Set Schedules Here'!481:481,1,MATCH(AG$1,'Set Schedules Here'!480:480,1)):INDEX('Set Schedules Here'!481:481,1,MATCH(AG$1,'Set Schedules Here'!480:480,1)+1),INDEX('Set Schedules Here'!480:480,1,MATCH(AG$1,'Set Schedules Here'!480:480,1)):INDEX('Set Schedules Here'!480:480,1,MATCH(AG$1,'Set Schedules Here'!480:480,1)+1),AG$1)),rounding_decimal_places)</f>
        <v>0.9</v>
      </c>
      <c r="AH241">
        <f>ROUND(IF(AH$1=2050,TREND(INDEX('Set Schedules Here'!481:481,1,MATCH(AH$1,'Set Schedules Here'!480:480,0)),INDEX('Set Schedules Here'!480:480,1,MATCH(AH$1,'Set Schedules Here'!480:480,0)),AH$1),TREND(INDEX('Set Schedules Here'!481:481,1,MATCH(AH$1,'Set Schedules Here'!480:480,1)):INDEX('Set Schedules Here'!481:481,1,MATCH(AH$1,'Set Schedules Here'!480:480,1)+1),INDEX('Set Schedules Here'!480:480,1,MATCH(AH$1,'Set Schedules Here'!480:480,1)):INDEX('Set Schedules Here'!480:480,1,MATCH(AH$1,'Set Schedules Here'!480:480,1)+1),AH$1)),rounding_decimal_places)</f>
        <v>0.93333299999999997</v>
      </c>
      <c r="AI241">
        <f>ROUND(IF(AI$1=2050,TREND(INDEX('Set Schedules Here'!481:481,1,MATCH(AI$1,'Set Schedules Here'!480:480,0)),INDEX('Set Schedules Here'!480:480,1,MATCH(AI$1,'Set Schedules Here'!480:480,0)),AI$1),TREND(INDEX('Set Schedules Here'!481:481,1,MATCH(AI$1,'Set Schedules Here'!480:480,1)):INDEX('Set Schedules Here'!481:481,1,MATCH(AI$1,'Set Schedules Here'!480:480,1)+1),INDEX('Set Schedules Here'!480:480,1,MATCH(AI$1,'Set Schedules Here'!480:480,1)):INDEX('Set Schedules Here'!480:480,1,MATCH(AI$1,'Set Schedules Here'!480:480,1)+1),AI$1)),rounding_decimal_places)</f>
        <v>0.96666700000000005</v>
      </c>
      <c r="AJ241">
        <f>ROUND(IF(AJ$1=2050,TREND(INDEX('Set Schedules Here'!481:481,1,MATCH(AJ$1,'Set Schedules Here'!480:480,0)),INDEX('Set Schedules Here'!480:480,1,MATCH(AJ$1,'Set Schedules Here'!480:480,0)),AJ$1),TREND(INDEX('Set Schedules Here'!481:481,1,MATCH(AJ$1,'Set Schedules Here'!480:480,1)):INDEX('Set Schedules Here'!481:481,1,MATCH(AJ$1,'Set Schedules Here'!480:480,1)+1),INDEX('Set Schedules Here'!480:480,1,MATCH(AJ$1,'Set Schedules Here'!480:480,1)):INDEX('Set Schedules Here'!480:480,1,MATCH(AJ$1,'Set Schedules Here'!480:480,1)+1),AJ$1)),rounding_decimal_places)</f>
        <v>1</v>
      </c>
    </row>
    <row r="242" spans="1:36" x14ac:dyDescent="0.45">
      <c r="A242" s="12" t="str">
        <f>'Set Schedules Here'!A482</f>
        <v>elec change imports</v>
      </c>
      <c r="B242" s="12" t="str">
        <f>IF(ISBLANK('Set Schedules Here'!C482),"",'Set Schedules Here'!C482)</f>
        <v>nuclear es</v>
      </c>
      <c r="C242" s="12" t="str">
        <f>IF(ISBLANK('Set Schedules Here'!D482),"",'Set Schedules Here'!D482)</f>
        <v/>
      </c>
      <c r="D242" s="21" t="str">
        <f>IF(ISBLANK('Set Schedules Here'!E482),"",'Set Schedules Here'!E482)</f>
        <v/>
      </c>
      <c r="E242">
        <f>ROUND(IF(E$1=2050,TREND(INDEX('Set Schedules Here'!483:483,1,MATCH(E$1,'Set Schedules Here'!482:482,0)),INDEX('Set Schedules Here'!482:482,1,MATCH(E$1,'Set Schedules Here'!482:482,0)),E$1),TREND(INDEX('Set Schedules Here'!483:483,1,MATCH(E$1,'Set Schedules Here'!482:482,1)):INDEX('Set Schedules Here'!483:483,1,MATCH(E$1,'Set Schedules Here'!482:482,1)+1),INDEX('Set Schedules Here'!482:482,1,MATCH(E$1,'Set Schedules Here'!482:482,1)):INDEX('Set Schedules Here'!482:482,1,MATCH(E$1,'Set Schedules Here'!482:482,1)+1),E$1)),rounding_decimal_places)</f>
        <v>0</v>
      </c>
      <c r="F242">
        <f>ROUND(IF(F$1=2050,TREND(INDEX('Set Schedules Here'!483:483,1,MATCH(F$1,'Set Schedules Here'!482:482,0)),INDEX('Set Schedules Here'!482:482,1,MATCH(F$1,'Set Schedules Here'!482:482,0)),F$1),TREND(INDEX('Set Schedules Here'!483:483,1,MATCH(F$1,'Set Schedules Here'!482:482,1)):INDEX('Set Schedules Here'!483:483,1,MATCH(F$1,'Set Schedules Here'!482:482,1)+1),INDEX('Set Schedules Here'!482:482,1,MATCH(F$1,'Set Schedules Here'!482:482,1)):INDEX('Set Schedules Here'!482:482,1,MATCH(F$1,'Set Schedules Here'!482:482,1)+1),F$1)),rounding_decimal_places)</f>
        <v>0</v>
      </c>
      <c r="G242">
        <f>ROUND(IF(G$1=2050,TREND(INDEX('Set Schedules Here'!483:483,1,MATCH(G$1,'Set Schedules Here'!482:482,0)),INDEX('Set Schedules Here'!482:482,1,MATCH(G$1,'Set Schedules Here'!482:482,0)),G$1),TREND(INDEX('Set Schedules Here'!483:483,1,MATCH(G$1,'Set Schedules Here'!482:482,1)):INDEX('Set Schedules Here'!483:483,1,MATCH(G$1,'Set Schedules Here'!482:482,1)+1),INDEX('Set Schedules Here'!482:482,1,MATCH(G$1,'Set Schedules Here'!482:482,1)):INDEX('Set Schedules Here'!482:482,1,MATCH(G$1,'Set Schedules Here'!482:482,1)+1),G$1)),rounding_decimal_places)</f>
        <v>3.3333000000000002E-2</v>
      </c>
      <c r="H242">
        <f>ROUND(IF(H$1=2050,TREND(INDEX('Set Schedules Here'!483:483,1,MATCH(H$1,'Set Schedules Here'!482:482,0)),INDEX('Set Schedules Here'!482:482,1,MATCH(H$1,'Set Schedules Here'!482:482,0)),H$1),TREND(INDEX('Set Schedules Here'!483:483,1,MATCH(H$1,'Set Schedules Here'!482:482,1)):INDEX('Set Schedules Here'!483:483,1,MATCH(H$1,'Set Schedules Here'!482:482,1)+1),INDEX('Set Schedules Here'!482:482,1,MATCH(H$1,'Set Schedules Here'!482:482,1)):INDEX('Set Schedules Here'!482:482,1,MATCH(H$1,'Set Schedules Here'!482:482,1)+1),H$1)),rounding_decimal_places)</f>
        <v>6.6667000000000004E-2</v>
      </c>
      <c r="I242">
        <f>ROUND(IF(I$1=2050,TREND(INDEX('Set Schedules Here'!483:483,1,MATCH(I$1,'Set Schedules Here'!482:482,0)),INDEX('Set Schedules Here'!482:482,1,MATCH(I$1,'Set Schedules Here'!482:482,0)),I$1),TREND(INDEX('Set Schedules Here'!483:483,1,MATCH(I$1,'Set Schedules Here'!482:482,1)):INDEX('Set Schedules Here'!483:483,1,MATCH(I$1,'Set Schedules Here'!482:482,1)+1),INDEX('Set Schedules Here'!482:482,1,MATCH(I$1,'Set Schedules Here'!482:482,1)):INDEX('Set Schedules Here'!482:482,1,MATCH(I$1,'Set Schedules Here'!482:482,1)+1),I$1)),rounding_decimal_places)</f>
        <v>0.1</v>
      </c>
      <c r="J242">
        <f>ROUND(IF(J$1=2050,TREND(INDEX('Set Schedules Here'!483:483,1,MATCH(J$1,'Set Schedules Here'!482:482,0)),INDEX('Set Schedules Here'!482:482,1,MATCH(J$1,'Set Schedules Here'!482:482,0)),J$1),TREND(INDEX('Set Schedules Here'!483:483,1,MATCH(J$1,'Set Schedules Here'!482:482,1)):INDEX('Set Schedules Here'!483:483,1,MATCH(J$1,'Set Schedules Here'!482:482,1)+1),INDEX('Set Schedules Here'!482:482,1,MATCH(J$1,'Set Schedules Here'!482:482,1)):INDEX('Set Schedules Here'!482:482,1,MATCH(J$1,'Set Schedules Here'!482:482,1)+1),J$1)),rounding_decimal_places)</f>
        <v>0.13333300000000001</v>
      </c>
      <c r="K242">
        <f>ROUND(IF(K$1=2050,TREND(INDEX('Set Schedules Here'!483:483,1,MATCH(K$1,'Set Schedules Here'!482:482,0)),INDEX('Set Schedules Here'!482:482,1,MATCH(K$1,'Set Schedules Here'!482:482,0)),K$1),TREND(INDEX('Set Schedules Here'!483:483,1,MATCH(K$1,'Set Schedules Here'!482:482,1)):INDEX('Set Schedules Here'!483:483,1,MATCH(K$1,'Set Schedules Here'!482:482,1)+1),INDEX('Set Schedules Here'!482:482,1,MATCH(K$1,'Set Schedules Here'!482:482,1)):INDEX('Set Schedules Here'!482:482,1,MATCH(K$1,'Set Schedules Here'!482:482,1)+1),K$1)),rounding_decimal_places)</f>
        <v>0.16666700000000001</v>
      </c>
      <c r="L242">
        <f>ROUND(IF(L$1=2050,TREND(INDEX('Set Schedules Here'!483:483,1,MATCH(L$1,'Set Schedules Here'!482:482,0)),INDEX('Set Schedules Here'!482:482,1,MATCH(L$1,'Set Schedules Here'!482:482,0)),L$1),TREND(INDEX('Set Schedules Here'!483:483,1,MATCH(L$1,'Set Schedules Here'!482:482,1)):INDEX('Set Schedules Here'!483:483,1,MATCH(L$1,'Set Schedules Here'!482:482,1)+1),INDEX('Set Schedules Here'!482:482,1,MATCH(L$1,'Set Schedules Here'!482:482,1)):INDEX('Set Schedules Here'!482:482,1,MATCH(L$1,'Set Schedules Here'!482:482,1)+1),L$1)),rounding_decimal_places)</f>
        <v>0.2</v>
      </c>
      <c r="M242">
        <f>ROUND(IF(M$1=2050,TREND(INDEX('Set Schedules Here'!483:483,1,MATCH(M$1,'Set Schedules Here'!482:482,0)),INDEX('Set Schedules Here'!482:482,1,MATCH(M$1,'Set Schedules Here'!482:482,0)),M$1),TREND(INDEX('Set Schedules Here'!483:483,1,MATCH(M$1,'Set Schedules Here'!482:482,1)):INDEX('Set Schedules Here'!483:483,1,MATCH(M$1,'Set Schedules Here'!482:482,1)+1),INDEX('Set Schedules Here'!482:482,1,MATCH(M$1,'Set Schedules Here'!482:482,1)):INDEX('Set Schedules Here'!482:482,1,MATCH(M$1,'Set Schedules Here'!482:482,1)+1),M$1)),rounding_decimal_places)</f>
        <v>0.23333300000000001</v>
      </c>
      <c r="N242">
        <f>ROUND(IF(N$1=2050,TREND(INDEX('Set Schedules Here'!483:483,1,MATCH(N$1,'Set Schedules Here'!482:482,0)),INDEX('Set Schedules Here'!482:482,1,MATCH(N$1,'Set Schedules Here'!482:482,0)),N$1),TREND(INDEX('Set Schedules Here'!483:483,1,MATCH(N$1,'Set Schedules Here'!482:482,1)):INDEX('Set Schedules Here'!483:483,1,MATCH(N$1,'Set Schedules Here'!482:482,1)+1),INDEX('Set Schedules Here'!482:482,1,MATCH(N$1,'Set Schedules Here'!482:482,1)):INDEX('Set Schedules Here'!482:482,1,MATCH(N$1,'Set Schedules Here'!482:482,1)+1),N$1)),rounding_decimal_places)</f>
        <v>0.26666699999999999</v>
      </c>
      <c r="O242">
        <f>ROUND(IF(O$1=2050,TREND(INDEX('Set Schedules Here'!483:483,1,MATCH(O$1,'Set Schedules Here'!482:482,0)),INDEX('Set Schedules Here'!482:482,1,MATCH(O$1,'Set Schedules Here'!482:482,0)),O$1),TREND(INDEX('Set Schedules Here'!483:483,1,MATCH(O$1,'Set Schedules Here'!482:482,1)):INDEX('Set Schedules Here'!483:483,1,MATCH(O$1,'Set Schedules Here'!482:482,1)+1),INDEX('Set Schedules Here'!482:482,1,MATCH(O$1,'Set Schedules Here'!482:482,1)):INDEX('Set Schedules Here'!482:482,1,MATCH(O$1,'Set Schedules Here'!482:482,1)+1),O$1)),rounding_decimal_places)</f>
        <v>0.3</v>
      </c>
      <c r="P242">
        <f>ROUND(IF(P$1=2050,TREND(INDEX('Set Schedules Here'!483:483,1,MATCH(P$1,'Set Schedules Here'!482:482,0)),INDEX('Set Schedules Here'!482:482,1,MATCH(P$1,'Set Schedules Here'!482:482,0)),P$1),TREND(INDEX('Set Schedules Here'!483:483,1,MATCH(P$1,'Set Schedules Here'!482:482,1)):INDEX('Set Schedules Here'!483:483,1,MATCH(P$1,'Set Schedules Here'!482:482,1)+1),INDEX('Set Schedules Here'!482:482,1,MATCH(P$1,'Set Schedules Here'!482:482,1)):INDEX('Set Schedules Here'!482:482,1,MATCH(P$1,'Set Schedules Here'!482:482,1)+1),P$1)),rounding_decimal_places)</f>
        <v>0.33333299999999999</v>
      </c>
      <c r="Q242">
        <f>ROUND(IF(Q$1=2050,TREND(INDEX('Set Schedules Here'!483:483,1,MATCH(Q$1,'Set Schedules Here'!482:482,0)),INDEX('Set Schedules Here'!482:482,1,MATCH(Q$1,'Set Schedules Here'!482:482,0)),Q$1),TREND(INDEX('Set Schedules Here'!483:483,1,MATCH(Q$1,'Set Schedules Here'!482:482,1)):INDEX('Set Schedules Here'!483:483,1,MATCH(Q$1,'Set Schedules Here'!482:482,1)+1),INDEX('Set Schedules Here'!482:482,1,MATCH(Q$1,'Set Schedules Here'!482:482,1)):INDEX('Set Schedules Here'!482:482,1,MATCH(Q$1,'Set Schedules Here'!482:482,1)+1),Q$1)),rounding_decimal_places)</f>
        <v>0.36666700000000002</v>
      </c>
      <c r="R242">
        <f>ROUND(IF(R$1=2050,TREND(INDEX('Set Schedules Here'!483:483,1,MATCH(R$1,'Set Schedules Here'!482:482,0)),INDEX('Set Schedules Here'!482:482,1,MATCH(R$1,'Set Schedules Here'!482:482,0)),R$1),TREND(INDEX('Set Schedules Here'!483:483,1,MATCH(R$1,'Set Schedules Here'!482:482,1)):INDEX('Set Schedules Here'!483:483,1,MATCH(R$1,'Set Schedules Here'!482:482,1)+1),INDEX('Set Schedules Here'!482:482,1,MATCH(R$1,'Set Schedules Here'!482:482,1)):INDEX('Set Schedules Here'!482:482,1,MATCH(R$1,'Set Schedules Here'!482:482,1)+1),R$1)),rounding_decimal_places)</f>
        <v>0.4</v>
      </c>
      <c r="S242">
        <f>ROUND(IF(S$1=2050,TREND(INDEX('Set Schedules Here'!483:483,1,MATCH(S$1,'Set Schedules Here'!482:482,0)),INDEX('Set Schedules Here'!482:482,1,MATCH(S$1,'Set Schedules Here'!482:482,0)),S$1),TREND(INDEX('Set Schedules Here'!483:483,1,MATCH(S$1,'Set Schedules Here'!482:482,1)):INDEX('Set Schedules Here'!483:483,1,MATCH(S$1,'Set Schedules Here'!482:482,1)+1),INDEX('Set Schedules Here'!482:482,1,MATCH(S$1,'Set Schedules Here'!482:482,1)):INDEX('Set Schedules Here'!482:482,1,MATCH(S$1,'Set Schedules Here'!482:482,1)+1),S$1)),rounding_decimal_places)</f>
        <v>0.43333300000000002</v>
      </c>
      <c r="T242">
        <f>ROUND(IF(T$1=2050,TREND(INDEX('Set Schedules Here'!483:483,1,MATCH(T$1,'Set Schedules Here'!482:482,0)),INDEX('Set Schedules Here'!482:482,1,MATCH(T$1,'Set Schedules Here'!482:482,0)),T$1),TREND(INDEX('Set Schedules Here'!483:483,1,MATCH(T$1,'Set Schedules Here'!482:482,1)):INDEX('Set Schedules Here'!483:483,1,MATCH(T$1,'Set Schedules Here'!482:482,1)+1),INDEX('Set Schedules Here'!482:482,1,MATCH(T$1,'Set Schedules Here'!482:482,1)):INDEX('Set Schedules Here'!482:482,1,MATCH(T$1,'Set Schedules Here'!482:482,1)+1),T$1)),rounding_decimal_places)</f>
        <v>0.466667</v>
      </c>
      <c r="U242">
        <f>ROUND(IF(U$1=2050,TREND(INDEX('Set Schedules Here'!483:483,1,MATCH(U$1,'Set Schedules Here'!482:482,0)),INDEX('Set Schedules Here'!482:482,1,MATCH(U$1,'Set Schedules Here'!482:482,0)),U$1),TREND(INDEX('Set Schedules Here'!483:483,1,MATCH(U$1,'Set Schedules Here'!482:482,1)):INDEX('Set Schedules Here'!483:483,1,MATCH(U$1,'Set Schedules Here'!482:482,1)+1),INDEX('Set Schedules Here'!482:482,1,MATCH(U$1,'Set Schedules Here'!482:482,1)):INDEX('Set Schedules Here'!482:482,1,MATCH(U$1,'Set Schedules Here'!482:482,1)+1),U$1)),rounding_decimal_places)</f>
        <v>0.5</v>
      </c>
      <c r="V242">
        <f>ROUND(IF(V$1=2050,TREND(INDEX('Set Schedules Here'!483:483,1,MATCH(V$1,'Set Schedules Here'!482:482,0)),INDEX('Set Schedules Here'!482:482,1,MATCH(V$1,'Set Schedules Here'!482:482,0)),V$1),TREND(INDEX('Set Schedules Here'!483:483,1,MATCH(V$1,'Set Schedules Here'!482:482,1)):INDEX('Set Schedules Here'!483:483,1,MATCH(V$1,'Set Schedules Here'!482:482,1)+1),INDEX('Set Schedules Here'!482:482,1,MATCH(V$1,'Set Schedules Here'!482:482,1)):INDEX('Set Schedules Here'!482:482,1,MATCH(V$1,'Set Schedules Here'!482:482,1)+1),V$1)),rounding_decimal_places)</f>
        <v>0.53333299999999995</v>
      </c>
      <c r="W242">
        <f>ROUND(IF(W$1=2050,TREND(INDEX('Set Schedules Here'!483:483,1,MATCH(W$1,'Set Schedules Here'!482:482,0)),INDEX('Set Schedules Here'!482:482,1,MATCH(W$1,'Set Schedules Here'!482:482,0)),W$1),TREND(INDEX('Set Schedules Here'!483:483,1,MATCH(W$1,'Set Schedules Here'!482:482,1)):INDEX('Set Schedules Here'!483:483,1,MATCH(W$1,'Set Schedules Here'!482:482,1)+1),INDEX('Set Schedules Here'!482:482,1,MATCH(W$1,'Set Schedules Here'!482:482,1)):INDEX('Set Schedules Here'!482:482,1,MATCH(W$1,'Set Schedules Here'!482:482,1)+1),W$1)),rounding_decimal_places)</f>
        <v>0.56666700000000003</v>
      </c>
      <c r="X242">
        <f>ROUND(IF(X$1=2050,TREND(INDEX('Set Schedules Here'!483:483,1,MATCH(X$1,'Set Schedules Here'!482:482,0)),INDEX('Set Schedules Here'!482:482,1,MATCH(X$1,'Set Schedules Here'!482:482,0)),X$1),TREND(INDEX('Set Schedules Here'!483:483,1,MATCH(X$1,'Set Schedules Here'!482:482,1)):INDEX('Set Schedules Here'!483:483,1,MATCH(X$1,'Set Schedules Here'!482:482,1)+1),INDEX('Set Schedules Here'!482:482,1,MATCH(X$1,'Set Schedules Here'!482:482,1)):INDEX('Set Schedules Here'!482:482,1,MATCH(X$1,'Set Schedules Here'!482:482,1)+1),X$1)),rounding_decimal_places)</f>
        <v>0.6</v>
      </c>
      <c r="Y242">
        <f>ROUND(IF(Y$1=2050,TREND(INDEX('Set Schedules Here'!483:483,1,MATCH(Y$1,'Set Schedules Here'!482:482,0)),INDEX('Set Schedules Here'!482:482,1,MATCH(Y$1,'Set Schedules Here'!482:482,0)),Y$1),TREND(INDEX('Set Schedules Here'!483:483,1,MATCH(Y$1,'Set Schedules Here'!482:482,1)):INDEX('Set Schedules Here'!483:483,1,MATCH(Y$1,'Set Schedules Here'!482:482,1)+1),INDEX('Set Schedules Here'!482:482,1,MATCH(Y$1,'Set Schedules Here'!482:482,1)):INDEX('Set Schedules Here'!482:482,1,MATCH(Y$1,'Set Schedules Here'!482:482,1)+1),Y$1)),rounding_decimal_places)</f>
        <v>0.63333300000000003</v>
      </c>
      <c r="Z242">
        <f>ROUND(IF(Z$1=2050,TREND(INDEX('Set Schedules Here'!483:483,1,MATCH(Z$1,'Set Schedules Here'!482:482,0)),INDEX('Set Schedules Here'!482:482,1,MATCH(Z$1,'Set Schedules Here'!482:482,0)),Z$1),TREND(INDEX('Set Schedules Here'!483:483,1,MATCH(Z$1,'Set Schedules Here'!482:482,1)):INDEX('Set Schedules Here'!483:483,1,MATCH(Z$1,'Set Schedules Here'!482:482,1)+1),INDEX('Set Schedules Here'!482:482,1,MATCH(Z$1,'Set Schedules Here'!482:482,1)):INDEX('Set Schedules Here'!482:482,1,MATCH(Z$1,'Set Schedules Here'!482:482,1)+1),Z$1)),rounding_decimal_places)</f>
        <v>0.66666700000000001</v>
      </c>
      <c r="AA242">
        <f>ROUND(IF(AA$1=2050,TREND(INDEX('Set Schedules Here'!483:483,1,MATCH(AA$1,'Set Schedules Here'!482:482,0)),INDEX('Set Schedules Here'!482:482,1,MATCH(AA$1,'Set Schedules Here'!482:482,0)),AA$1),TREND(INDEX('Set Schedules Here'!483:483,1,MATCH(AA$1,'Set Schedules Here'!482:482,1)):INDEX('Set Schedules Here'!483:483,1,MATCH(AA$1,'Set Schedules Here'!482:482,1)+1),INDEX('Set Schedules Here'!482:482,1,MATCH(AA$1,'Set Schedules Here'!482:482,1)):INDEX('Set Schedules Here'!482:482,1,MATCH(AA$1,'Set Schedules Here'!482:482,1)+1),AA$1)),rounding_decimal_places)</f>
        <v>0.7</v>
      </c>
      <c r="AB242">
        <f>ROUND(IF(AB$1=2050,TREND(INDEX('Set Schedules Here'!483:483,1,MATCH(AB$1,'Set Schedules Here'!482:482,0)),INDEX('Set Schedules Here'!482:482,1,MATCH(AB$1,'Set Schedules Here'!482:482,0)),AB$1),TREND(INDEX('Set Schedules Here'!483:483,1,MATCH(AB$1,'Set Schedules Here'!482:482,1)):INDEX('Set Schedules Here'!483:483,1,MATCH(AB$1,'Set Schedules Here'!482:482,1)+1),INDEX('Set Schedules Here'!482:482,1,MATCH(AB$1,'Set Schedules Here'!482:482,1)):INDEX('Set Schedules Here'!482:482,1,MATCH(AB$1,'Set Schedules Here'!482:482,1)+1),AB$1)),rounding_decimal_places)</f>
        <v>0.73333300000000001</v>
      </c>
      <c r="AC242">
        <f>ROUND(IF(AC$1=2050,TREND(INDEX('Set Schedules Here'!483:483,1,MATCH(AC$1,'Set Schedules Here'!482:482,0)),INDEX('Set Schedules Here'!482:482,1,MATCH(AC$1,'Set Schedules Here'!482:482,0)),AC$1),TREND(INDEX('Set Schedules Here'!483:483,1,MATCH(AC$1,'Set Schedules Here'!482:482,1)):INDEX('Set Schedules Here'!483:483,1,MATCH(AC$1,'Set Schedules Here'!482:482,1)+1),INDEX('Set Schedules Here'!482:482,1,MATCH(AC$1,'Set Schedules Here'!482:482,1)):INDEX('Set Schedules Here'!482:482,1,MATCH(AC$1,'Set Schedules Here'!482:482,1)+1),AC$1)),rounding_decimal_places)</f>
        <v>0.76666699999999999</v>
      </c>
      <c r="AD242">
        <f>ROUND(IF(AD$1=2050,TREND(INDEX('Set Schedules Here'!483:483,1,MATCH(AD$1,'Set Schedules Here'!482:482,0)),INDEX('Set Schedules Here'!482:482,1,MATCH(AD$1,'Set Schedules Here'!482:482,0)),AD$1),TREND(INDEX('Set Schedules Here'!483:483,1,MATCH(AD$1,'Set Schedules Here'!482:482,1)):INDEX('Set Schedules Here'!483:483,1,MATCH(AD$1,'Set Schedules Here'!482:482,1)+1),INDEX('Set Schedules Here'!482:482,1,MATCH(AD$1,'Set Schedules Here'!482:482,1)):INDEX('Set Schedules Here'!482:482,1,MATCH(AD$1,'Set Schedules Here'!482:482,1)+1),AD$1)),rounding_decimal_places)</f>
        <v>0.8</v>
      </c>
      <c r="AE242">
        <f>ROUND(IF(AE$1=2050,TREND(INDEX('Set Schedules Here'!483:483,1,MATCH(AE$1,'Set Schedules Here'!482:482,0)),INDEX('Set Schedules Here'!482:482,1,MATCH(AE$1,'Set Schedules Here'!482:482,0)),AE$1),TREND(INDEX('Set Schedules Here'!483:483,1,MATCH(AE$1,'Set Schedules Here'!482:482,1)):INDEX('Set Schedules Here'!483:483,1,MATCH(AE$1,'Set Schedules Here'!482:482,1)+1),INDEX('Set Schedules Here'!482:482,1,MATCH(AE$1,'Set Schedules Here'!482:482,1)):INDEX('Set Schedules Here'!482:482,1,MATCH(AE$1,'Set Schedules Here'!482:482,1)+1),AE$1)),rounding_decimal_places)</f>
        <v>0.83333299999999999</v>
      </c>
      <c r="AF242">
        <f>ROUND(IF(AF$1=2050,TREND(INDEX('Set Schedules Here'!483:483,1,MATCH(AF$1,'Set Schedules Here'!482:482,0)),INDEX('Set Schedules Here'!482:482,1,MATCH(AF$1,'Set Schedules Here'!482:482,0)),AF$1),TREND(INDEX('Set Schedules Here'!483:483,1,MATCH(AF$1,'Set Schedules Here'!482:482,1)):INDEX('Set Schedules Here'!483:483,1,MATCH(AF$1,'Set Schedules Here'!482:482,1)+1),INDEX('Set Schedules Here'!482:482,1,MATCH(AF$1,'Set Schedules Here'!482:482,1)):INDEX('Set Schedules Here'!482:482,1,MATCH(AF$1,'Set Schedules Here'!482:482,1)+1),AF$1)),rounding_decimal_places)</f>
        <v>0.86666699999999997</v>
      </c>
      <c r="AG242">
        <f>ROUND(IF(AG$1=2050,TREND(INDEX('Set Schedules Here'!483:483,1,MATCH(AG$1,'Set Schedules Here'!482:482,0)),INDEX('Set Schedules Here'!482:482,1,MATCH(AG$1,'Set Schedules Here'!482:482,0)),AG$1),TREND(INDEX('Set Schedules Here'!483:483,1,MATCH(AG$1,'Set Schedules Here'!482:482,1)):INDEX('Set Schedules Here'!483:483,1,MATCH(AG$1,'Set Schedules Here'!482:482,1)+1),INDEX('Set Schedules Here'!482:482,1,MATCH(AG$1,'Set Schedules Here'!482:482,1)):INDEX('Set Schedules Here'!482:482,1,MATCH(AG$1,'Set Schedules Here'!482:482,1)+1),AG$1)),rounding_decimal_places)</f>
        <v>0.9</v>
      </c>
      <c r="AH242">
        <f>ROUND(IF(AH$1=2050,TREND(INDEX('Set Schedules Here'!483:483,1,MATCH(AH$1,'Set Schedules Here'!482:482,0)),INDEX('Set Schedules Here'!482:482,1,MATCH(AH$1,'Set Schedules Here'!482:482,0)),AH$1),TREND(INDEX('Set Schedules Here'!483:483,1,MATCH(AH$1,'Set Schedules Here'!482:482,1)):INDEX('Set Schedules Here'!483:483,1,MATCH(AH$1,'Set Schedules Here'!482:482,1)+1),INDEX('Set Schedules Here'!482:482,1,MATCH(AH$1,'Set Schedules Here'!482:482,1)):INDEX('Set Schedules Here'!482:482,1,MATCH(AH$1,'Set Schedules Here'!482:482,1)+1),AH$1)),rounding_decimal_places)</f>
        <v>0.93333299999999997</v>
      </c>
      <c r="AI242">
        <f>ROUND(IF(AI$1=2050,TREND(INDEX('Set Schedules Here'!483:483,1,MATCH(AI$1,'Set Schedules Here'!482:482,0)),INDEX('Set Schedules Here'!482:482,1,MATCH(AI$1,'Set Schedules Here'!482:482,0)),AI$1),TREND(INDEX('Set Schedules Here'!483:483,1,MATCH(AI$1,'Set Schedules Here'!482:482,1)):INDEX('Set Schedules Here'!483:483,1,MATCH(AI$1,'Set Schedules Here'!482:482,1)+1),INDEX('Set Schedules Here'!482:482,1,MATCH(AI$1,'Set Schedules Here'!482:482,1)):INDEX('Set Schedules Here'!482:482,1,MATCH(AI$1,'Set Schedules Here'!482:482,1)+1),AI$1)),rounding_decimal_places)</f>
        <v>0.96666700000000005</v>
      </c>
      <c r="AJ242">
        <f>ROUND(IF(AJ$1=2050,TREND(INDEX('Set Schedules Here'!483:483,1,MATCH(AJ$1,'Set Schedules Here'!482:482,0)),INDEX('Set Schedules Here'!482:482,1,MATCH(AJ$1,'Set Schedules Here'!482:482,0)),AJ$1),TREND(INDEX('Set Schedules Here'!483:483,1,MATCH(AJ$1,'Set Schedules Here'!482:482,1)):INDEX('Set Schedules Here'!483:483,1,MATCH(AJ$1,'Set Schedules Here'!482:482,1)+1),INDEX('Set Schedules Here'!482:482,1,MATCH(AJ$1,'Set Schedules Here'!482:482,1)):INDEX('Set Schedules Here'!482:482,1,MATCH(AJ$1,'Set Schedules Here'!482:482,1)+1),AJ$1)),rounding_decimal_places)</f>
        <v>1</v>
      </c>
    </row>
    <row r="243" spans="1:36" x14ac:dyDescent="0.45">
      <c r="A243" s="12" t="str">
        <f>'Set Schedules Here'!A484</f>
        <v>elec change imports</v>
      </c>
      <c r="B243" s="12" t="str">
        <f>IF(ISBLANK('Set Schedules Here'!C484),"",'Set Schedules Here'!C484)</f>
        <v>hydro es</v>
      </c>
      <c r="C243" s="12" t="str">
        <f>IF(ISBLANK('Set Schedules Here'!D484),"",'Set Schedules Here'!D484)</f>
        <v/>
      </c>
      <c r="D243" s="21" t="str">
        <f>IF(ISBLANK('Set Schedules Here'!E484),"",'Set Schedules Here'!E484)</f>
        <v/>
      </c>
      <c r="E243">
        <f>ROUND(IF(E$1=2050,TREND(INDEX('Set Schedules Here'!485:485,1,MATCH(E$1,'Set Schedules Here'!484:484,0)),INDEX('Set Schedules Here'!484:484,1,MATCH(E$1,'Set Schedules Here'!484:484,0)),E$1),TREND(INDEX('Set Schedules Here'!485:485,1,MATCH(E$1,'Set Schedules Here'!484:484,1)):INDEX('Set Schedules Here'!485:485,1,MATCH(E$1,'Set Schedules Here'!484:484,1)+1),INDEX('Set Schedules Here'!484:484,1,MATCH(E$1,'Set Schedules Here'!484:484,1)):INDEX('Set Schedules Here'!484:484,1,MATCH(E$1,'Set Schedules Here'!484:484,1)+1),E$1)),rounding_decimal_places)</f>
        <v>0</v>
      </c>
      <c r="F243">
        <f>ROUND(IF(F$1=2050,TREND(INDEX('Set Schedules Here'!485:485,1,MATCH(F$1,'Set Schedules Here'!484:484,0)),INDEX('Set Schedules Here'!484:484,1,MATCH(F$1,'Set Schedules Here'!484:484,0)),F$1),TREND(INDEX('Set Schedules Here'!485:485,1,MATCH(F$1,'Set Schedules Here'!484:484,1)):INDEX('Set Schedules Here'!485:485,1,MATCH(F$1,'Set Schedules Here'!484:484,1)+1),INDEX('Set Schedules Here'!484:484,1,MATCH(F$1,'Set Schedules Here'!484:484,1)):INDEX('Set Schedules Here'!484:484,1,MATCH(F$1,'Set Schedules Here'!484:484,1)+1),F$1)),rounding_decimal_places)</f>
        <v>0</v>
      </c>
      <c r="G243">
        <f>ROUND(IF(G$1=2050,TREND(INDEX('Set Schedules Here'!485:485,1,MATCH(G$1,'Set Schedules Here'!484:484,0)),INDEX('Set Schedules Here'!484:484,1,MATCH(G$1,'Set Schedules Here'!484:484,0)),G$1),TREND(INDEX('Set Schedules Here'!485:485,1,MATCH(G$1,'Set Schedules Here'!484:484,1)):INDEX('Set Schedules Here'!485:485,1,MATCH(G$1,'Set Schedules Here'!484:484,1)+1),INDEX('Set Schedules Here'!484:484,1,MATCH(G$1,'Set Schedules Here'!484:484,1)):INDEX('Set Schedules Here'!484:484,1,MATCH(G$1,'Set Schedules Here'!484:484,1)+1),G$1)),rounding_decimal_places)</f>
        <v>3.3333000000000002E-2</v>
      </c>
      <c r="H243">
        <f>ROUND(IF(H$1=2050,TREND(INDEX('Set Schedules Here'!485:485,1,MATCH(H$1,'Set Schedules Here'!484:484,0)),INDEX('Set Schedules Here'!484:484,1,MATCH(H$1,'Set Schedules Here'!484:484,0)),H$1),TREND(INDEX('Set Schedules Here'!485:485,1,MATCH(H$1,'Set Schedules Here'!484:484,1)):INDEX('Set Schedules Here'!485:485,1,MATCH(H$1,'Set Schedules Here'!484:484,1)+1),INDEX('Set Schedules Here'!484:484,1,MATCH(H$1,'Set Schedules Here'!484:484,1)):INDEX('Set Schedules Here'!484:484,1,MATCH(H$1,'Set Schedules Here'!484:484,1)+1),H$1)),rounding_decimal_places)</f>
        <v>6.6667000000000004E-2</v>
      </c>
      <c r="I243">
        <f>ROUND(IF(I$1=2050,TREND(INDEX('Set Schedules Here'!485:485,1,MATCH(I$1,'Set Schedules Here'!484:484,0)),INDEX('Set Schedules Here'!484:484,1,MATCH(I$1,'Set Schedules Here'!484:484,0)),I$1),TREND(INDEX('Set Schedules Here'!485:485,1,MATCH(I$1,'Set Schedules Here'!484:484,1)):INDEX('Set Schedules Here'!485:485,1,MATCH(I$1,'Set Schedules Here'!484:484,1)+1),INDEX('Set Schedules Here'!484:484,1,MATCH(I$1,'Set Schedules Here'!484:484,1)):INDEX('Set Schedules Here'!484:484,1,MATCH(I$1,'Set Schedules Here'!484:484,1)+1),I$1)),rounding_decimal_places)</f>
        <v>0.1</v>
      </c>
      <c r="J243">
        <f>ROUND(IF(J$1=2050,TREND(INDEX('Set Schedules Here'!485:485,1,MATCH(J$1,'Set Schedules Here'!484:484,0)),INDEX('Set Schedules Here'!484:484,1,MATCH(J$1,'Set Schedules Here'!484:484,0)),J$1),TREND(INDEX('Set Schedules Here'!485:485,1,MATCH(J$1,'Set Schedules Here'!484:484,1)):INDEX('Set Schedules Here'!485:485,1,MATCH(J$1,'Set Schedules Here'!484:484,1)+1),INDEX('Set Schedules Here'!484:484,1,MATCH(J$1,'Set Schedules Here'!484:484,1)):INDEX('Set Schedules Here'!484:484,1,MATCH(J$1,'Set Schedules Here'!484:484,1)+1),J$1)),rounding_decimal_places)</f>
        <v>0.13333300000000001</v>
      </c>
      <c r="K243">
        <f>ROUND(IF(K$1=2050,TREND(INDEX('Set Schedules Here'!485:485,1,MATCH(K$1,'Set Schedules Here'!484:484,0)),INDEX('Set Schedules Here'!484:484,1,MATCH(K$1,'Set Schedules Here'!484:484,0)),K$1),TREND(INDEX('Set Schedules Here'!485:485,1,MATCH(K$1,'Set Schedules Here'!484:484,1)):INDEX('Set Schedules Here'!485:485,1,MATCH(K$1,'Set Schedules Here'!484:484,1)+1),INDEX('Set Schedules Here'!484:484,1,MATCH(K$1,'Set Schedules Here'!484:484,1)):INDEX('Set Schedules Here'!484:484,1,MATCH(K$1,'Set Schedules Here'!484:484,1)+1),K$1)),rounding_decimal_places)</f>
        <v>0.16666700000000001</v>
      </c>
      <c r="L243">
        <f>ROUND(IF(L$1=2050,TREND(INDEX('Set Schedules Here'!485:485,1,MATCH(L$1,'Set Schedules Here'!484:484,0)),INDEX('Set Schedules Here'!484:484,1,MATCH(L$1,'Set Schedules Here'!484:484,0)),L$1),TREND(INDEX('Set Schedules Here'!485:485,1,MATCH(L$1,'Set Schedules Here'!484:484,1)):INDEX('Set Schedules Here'!485:485,1,MATCH(L$1,'Set Schedules Here'!484:484,1)+1),INDEX('Set Schedules Here'!484:484,1,MATCH(L$1,'Set Schedules Here'!484:484,1)):INDEX('Set Schedules Here'!484:484,1,MATCH(L$1,'Set Schedules Here'!484:484,1)+1),L$1)),rounding_decimal_places)</f>
        <v>0.2</v>
      </c>
      <c r="M243">
        <f>ROUND(IF(M$1=2050,TREND(INDEX('Set Schedules Here'!485:485,1,MATCH(M$1,'Set Schedules Here'!484:484,0)),INDEX('Set Schedules Here'!484:484,1,MATCH(M$1,'Set Schedules Here'!484:484,0)),M$1),TREND(INDEX('Set Schedules Here'!485:485,1,MATCH(M$1,'Set Schedules Here'!484:484,1)):INDEX('Set Schedules Here'!485:485,1,MATCH(M$1,'Set Schedules Here'!484:484,1)+1),INDEX('Set Schedules Here'!484:484,1,MATCH(M$1,'Set Schedules Here'!484:484,1)):INDEX('Set Schedules Here'!484:484,1,MATCH(M$1,'Set Schedules Here'!484:484,1)+1),M$1)),rounding_decimal_places)</f>
        <v>0.23333300000000001</v>
      </c>
      <c r="N243">
        <f>ROUND(IF(N$1=2050,TREND(INDEX('Set Schedules Here'!485:485,1,MATCH(N$1,'Set Schedules Here'!484:484,0)),INDEX('Set Schedules Here'!484:484,1,MATCH(N$1,'Set Schedules Here'!484:484,0)),N$1),TREND(INDEX('Set Schedules Here'!485:485,1,MATCH(N$1,'Set Schedules Here'!484:484,1)):INDEX('Set Schedules Here'!485:485,1,MATCH(N$1,'Set Schedules Here'!484:484,1)+1),INDEX('Set Schedules Here'!484:484,1,MATCH(N$1,'Set Schedules Here'!484:484,1)):INDEX('Set Schedules Here'!484:484,1,MATCH(N$1,'Set Schedules Here'!484:484,1)+1),N$1)),rounding_decimal_places)</f>
        <v>0.26666699999999999</v>
      </c>
      <c r="O243">
        <f>ROUND(IF(O$1=2050,TREND(INDEX('Set Schedules Here'!485:485,1,MATCH(O$1,'Set Schedules Here'!484:484,0)),INDEX('Set Schedules Here'!484:484,1,MATCH(O$1,'Set Schedules Here'!484:484,0)),O$1),TREND(INDEX('Set Schedules Here'!485:485,1,MATCH(O$1,'Set Schedules Here'!484:484,1)):INDEX('Set Schedules Here'!485:485,1,MATCH(O$1,'Set Schedules Here'!484:484,1)+1),INDEX('Set Schedules Here'!484:484,1,MATCH(O$1,'Set Schedules Here'!484:484,1)):INDEX('Set Schedules Here'!484:484,1,MATCH(O$1,'Set Schedules Here'!484:484,1)+1),O$1)),rounding_decimal_places)</f>
        <v>0.3</v>
      </c>
      <c r="P243">
        <f>ROUND(IF(P$1=2050,TREND(INDEX('Set Schedules Here'!485:485,1,MATCH(P$1,'Set Schedules Here'!484:484,0)),INDEX('Set Schedules Here'!484:484,1,MATCH(P$1,'Set Schedules Here'!484:484,0)),P$1),TREND(INDEX('Set Schedules Here'!485:485,1,MATCH(P$1,'Set Schedules Here'!484:484,1)):INDEX('Set Schedules Here'!485:485,1,MATCH(P$1,'Set Schedules Here'!484:484,1)+1),INDEX('Set Schedules Here'!484:484,1,MATCH(P$1,'Set Schedules Here'!484:484,1)):INDEX('Set Schedules Here'!484:484,1,MATCH(P$1,'Set Schedules Here'!484:484,1)+1),P$1)),rounding_decimal_places)</f>
        <v>0.33333299999999999</v>
      </c>
      <c r="Q243">
        <f>ROUND(IF(Q$1=2050,TREND(INDEX('Set Schedules Here'!485:485,1,MATCH(Q$1,'Set Schedules Here'!484:484,0)),INDEX('Set Schedules Here'!484:484,1,MATCH(Q$1,'Set Schedules Here'!484:484,0)),Q$1),TREND(INDEX('Set Schedules Here'!485:485,1,MATCH(Q$1,'Set Schedules Here'!484:484,1)):INDEX('Set Schedules Here'!485:485,1,MATCH(Q$1,'Set Schedules Here'!484:484,1)+1),INDEX('Set Schedules Here'!484:484,1,MATCH(Q$1,'Set Schedules Here'!484:484,1)):INDEX('Set Schedules Here'!484:484,1,MATCH(Q$1,'Set Schedules Here'!484:484,1)+1),Q$1)),rounding_decimal_places)</f>
        <v>0.36666700000000002</v>
      </c>
      <c r="R243">
        <f>ROUND(IF(R$1=2050,TREND(INDEX('Set Schedules Here'!485:485,1,MATCH(R$1,'Set Schedules Here'!484:484,0)),INDEX('Set Schedules Here'!484:484,1,MATCH(R$1,'Set Schedules Here'!484:484,0)),R$1),TREND(INDEX('Set Schedules Here'!485:485,1,MATCH(R$1,'Set Schedules Here'!484:484,1)):INDEX('Set Schedules Here'!485:485,1,MATCH(R$1,'Set Schedules Here'!484:484,1)+1),INDEX('Set Schedules Here'!484:484,1,MATCH(R$1,'Set Schedules Here'!484:484,1)):INDEX('Set Schedules Here'!484:484,1,MATCH(R$1,'Set Schedules Here'!484:484,1)+1),R$1)),rounding_decimal_places)</f>
        <v>0.4</v>
      </c>
      <c r="S243">
        <f>ROUND(IF(S$1=2050,TREND(INDEX('Set Schedules Here'!485:485,1,MATCH(S$1,'Set Schedules Here'!484:484,0)),INDEX('Set Schedules Here'!484:484,1,MATCH(S$1,'Set Schedules Here'!484:484,0)),S$1),TREND(INDEX('Set Schedules Here'!485:485,1,MATCH(S$1,'Set Schedules Here'!484:484,1)):INDEX('Set Schedules Here'!485:485,1,MATCH(S$1,'Set Schedules Here'!484:484,1)+1),INDEX('Set Schedules Here'!484:484,1,MATCH(S$1,'Set Schedules Here'!484:484,1)):INDEX('Set Schedules Here'!484:484,1,MATCH(S$1,'Set Schedules Here'!484:484,1)+1),S$1)),rounding_decimal_places)</f>
        <v>0.43333300000000002</v>
      </c>
      <c r="T243">
        <f>ROUND(IF(T$1=2050,TREND(INDEX('Set Schedules Here'!485:485,1,MATCH(T$1,'Set Schedules Here'!484:484,0)),INDEX('Set Schedules Here'!484:484,1,MATCH(T$1,'Set Schedules Here'!484:484,0)),T$1),TREND(INDEX('Set Schedules Here'!485:485,1,MATCH(T$1,'Set Schedules Here'!484:484,1)):INDEX('Set Schedules Here'!485:485,1,MATCH(T$1,'Set Schedules Here'!484:484,1)+1),INDEX('Set Schedules Here'!484:484,1,MATCH(T$1,'Set Schedules Here'!484:484,1)):INDEX('Set Schedules Here'!484:484,1,MATCH(T$1,'Set Schedules Here'!484:484,1)+1),T$1)),rounding_decimal_places)</f>
        <v>0.466667</v>
      </c>
      <c r="U243">
        <f>ROUND(IF(U$1=2050,TREND(INDEX('Set Schedules Here'!485:485,1,MATCH(U$1,'Set Schedules Here'!484:484,0)),INDEX('Set Schedules Here'!484:484,1,MATCH(U$1,'Set Schedules Here'!484:484,0)),U$1),TREND(INDEX('Set Schedules Here'!485:485,1,MATCH(U$1,'Set Schedules Here'!484:484,1)):INDEX('Set Schedules Here'!485:485,1,MATCH(U$1,'Set Schedules Here'!484:484,1)+1),INDEX('Set Schedules Here'!484:484,1,MATCH(U$1,'Set Schedules Here'!484:484,1)):INDEX('Set Schedules Here'!484:484,1,MATCH(U$1,'Set Schedules Here'!484:484,1)+1),U$1)),rounding_decimal_places)</f>
        <v>0.5</v>
      </c>
      <c r="V243">
        <f>ROUND(IF(V$1=2050,TREND(INDEX('Set Schedules Here'!485:485,1,MATCH(V$1,'Set Schedules Here'!484:484,0)),INDEX('Set Schedules Here'!484:484,1,MATCH(V$1,'Set Schedules Here'!484:484,0)),V$1),TREND(INDEX('Set Schedules Here'!485:485,1,MATCH(V$1,'Set Schedules Here'!484:484,1)):INDEX('Set Schedules Here'!485:485,1,MATCH(V$1,'Set Schedules Here'!484:484,1)+1),INDEX('Set Schedules Here'!484:484,1,MATCH(V$1,'Set Schedules Here'!484:484,1)):INDEX('Set Schedules Here'!484:484,1,MATCH(V$1,'Set Schedules Here'!484:484,1)+1),V$1)),rounding_decimal_places)</f>
        <v>0.53333299999999995</v>
      </c>
      <c r="W243">
        <f>ROUND(IF(W$1=2050,TREND(INDEX('Set Schedules Here'!485:485,1,MATCH(W$1,'Set Schedules Here'!484:484,0)),INDEX('Set Schedules Here'!484:484,1,MATCH(W$1,'Set Schedules Here'!484:484,0)),W$1),TREND(INDEX('Set Schedules Here'!485:485,1,MATCH(W$1,'Set Schedules Here'!484:484,1)):INDEX('Set Schedules Here'!485:485,1,MATCH(W$1,'Set Schedules Here'!484:484,1)+1),INDEX('Set Schedules Here'!484:484,1,MATCH(W$1,'Set Schedules Here'!484:484,1)):INDEX('Set Schedules Here'!484:484,1,MATCH(W$1,'Set Schedules Here'!484:484,1)+1),W$1)),rounding_decimal_places)</f>
        <v>0.56666700000000003</v>
      </c>
      <c r="X243">
        <f>ROUND(IF(X$1=2050,TREND(INDEX('Set Schedules Here'!485:485,1,MATCH(X$1,'Set Schedules Here'!484:484,0)),INDEX('Set Schedules Here'!484:484,1,MATCH(X$1,'Set Schedules Here'!484:484,0)),X$1),TREND(INDEX('Set Schedules Here'!485:485,1,MATCH(X$1,'Set Schedules Here'!484:484,1)):INDEX('Set Schedules Here'!485:485,1,MATCH(X$1,'Set Schedules Here'!484:484,1)+1),INDEX('Set Schedules Here'!484:484,1,MATCH(X$1,'Set Schedules Here'!484:484,1)):INDEX('Set Schedules Here'!484:484,1,MATCH(X$1,'Set Schedules Here'!484:484,1)+1),X$1)),rounding_decimal_places)</f>
        <v>0.6</v>
      </c>
      <c r="Y243">
        <f>ROUND(IF(Y$1=2050,TREND(INDEX('Set Schedules Here'!485:485,1,MATCH(Y$1,'Set Schedules Here'!484:484,0)),INDEX('Set Schedules Here'!484:484,1,MATCH(Y$1,'Set Schedules Here'!484:484,0)),Y$1),TREND(INDEX('Set Schedules Here'!485:485,1,MATCH(Y$1,'Set Schedules Here'!484:484,1)):INDEX('Set Schedules Here'!485:485,1,MATCH(Y$1,'Set Schedules Here'!484:484,1)+1),INDEX('Set Schedules Here'!484:484,1,MATCH(Y$1,'Set Schedules Here'!484:484,1)):INDEX('Set Schedules Here'!484:484,1,MATCH(Y$1,'Set Schedules Here'!484:484,1)+1),Y$1)),rounding_decimal_places)</f>
        <v>0.63333300000000003</v>
      </c>
      <c r="Z243">
        <f>ROUND(IF(Z$1=2050,TREND(INDEX('Set Schedules Here'!485:485,1,MATCH(Z$1,'Set Schedules Here'!484:484,0)),INDEX('Set Schedules Here'!484:484,1,MATCH(Z$1,'Set Schedules Here'!484:484,0)),Z$1),TREND(INDEX('Set Schedules Here'!485:485,1,MATCH(Z$1,'Set Schedules Here'!484:484,1)):INDEX('Set Schedules Here'!485:485,1,MATCH(Z$1,'Set Schedules Here'!484:484,1)+1),INDEX('Set Schedules Here'!484:484,1,MATCH(Z$1,'Set Schedules Here'!484:484,1)):INDEX('Set Schedules Here'!484:484,1,MATCH(Z$1,'Set Schedules Here'!484:484,1)+1),Z$1)),rounding_decimal_places)</f>
        <v>0.66666700000000001</v>
      </c>
      <c r="AA243">
        <f>ROUND(IF(AA$1=2050,TREND(INDEX('Set Schedules Here'!485:485,1,MATCH(AA$1,'Set Schedules Here'!484:484,0)),INDEX('Set Schedules Here'!484:484,1,MATCH(AA$1,'Set Schedules Here'!484:484,0)),AA$1),TREND(INDEX('Set Schedules Here'!485:485,1,MATCH(AA$1,'Set Schedules Here'!484:484,1)):INDEX('Set Schedules Here'!485:485,1,MATCH(AA$1,'Set Schedules Here'!484:484,1)+1),INDEX('Set Schedules Here'!484:484,1,MATCH(AA$1,'Set Schedules Here'!484:484,1)):INDEX('Set Schedules Here'!484:484,1,MATCH(AA$1,'Set Schedules Here'!484:484,1)+1),AA$1)),rounding_decimal_places)</f>
        <v>0.7</v>
      </c>
      <c r="AB243">
        <f>ROUND(IF(AB$1=2050,TREND(INDEX('Set Schedules Here'!485:485,1,MATCH(AB$1,'Set Schedules Here'!484:484,0)),INDEX('Set Schedules Here'!484:484,1,MATCH(AB$1,'Set Schedules Here'!484:484,0)),AB$1),TREND(INDEX('Set Schedules Here'!485:485,1,MATCH(AB$1,'Set Schedules Here'!484:484,1)):INDEX('Set Schedules Here'!485:485,1,MATCH(AB$1,'Set Schedules Here'!484:484,1)+1),INDEX('Set Schedules Here'!484:484,1,MATCH(AB$1,'Set Schedules Here'!484:484,1)):INDEX('Set Schedules Here'!484:484,1,MATCH(AB$1,'Set Schedules Here'!484:484,1)+1),AB$1)),rounding_decimal_places)</f>
        <v>0.73333300000000001</v>
      </c>
      <c r="AC243">
        <f>ROUND(IF(AC$1=2050,TREND(INDEX('Set Schedules Here'!485:485,1,MATCH(AC$1,'Set Schedules Here'!484:484,0)),INDEX('Set Schedules Here'!484:484,1,MATCH(AC$1,'Set Schedules Here'!484:484,0)),AC$1),TREND(INDEX('Set Schedules Here'!485:485,1,MATCH(AC$1,'Set Schedules Here'!484:484,1)):INDEX('Set Schedules Here'!485:485,1,MATCH(AC$1,'Set Schedules Here'!484:484,1)+1),INDEX('Set Schedules Here'!484:484,1,MATCH(AC$1,'Set Schedules Here'!484:484,1)):INDEX('Set Schedules Here'!484:484,1,MATCH(AC$1,'Set Schedules Here'!484:484,1)+1),AC$1)),rounding_decimal_places)</f>
        <v>0.76666699999999999</v>
      </c>
      <c r="AD243">
        <f>ROUND(IF(AD$1=2050,TREND(INDEX('Set Schedules Here'!485:485,1,MATCH(AD$1,'Set Schedules Here'!484:484,0)),INDEX('Set Schedules Here'!484:484,1,MATCH(AD$1,'Set Schedules Here'!484:484,0)),AD$1),TREND(INDEX('Set Schedules Here'!485:485,1,MATCH(AD$1,'Set Schedules Here'!484:484,1)):INDEX('Set Schedules Here'!485:485,1,MATCH(AD$1,'Set Schedules Here'!484:484,1)+1),INDEX('Set Schedules Here'!484:484,1,MATCH(AD$1,'Set Schedules Here'!484:484,1)):INDEX('Set Schedules Here'!484:484,1,MATCH(AD$1,'Set Schedules Here'!484:484,1)+1),AD$1)),rounding_decimal_places)</f>
        <v>0.8</v>
      </c>
      <c r="AE243">
        <f>ROUND(IF(AE$1=2050,TREND(INDEX('Set Schedules Here'!485:485,1,MATCH(AE$1,'Set Schedules Here'!484:484,0)),INDEX('Set Schedules Here'!484:484,1,MATCH(AE$1,'Set Schedules Here'!484:484,0)),AE$1),TREND(INDEX('Set Schedules Here'!485:485,1,MATCH(AE$1,'Set Schedules Here'!484:484,1)):INDEX('Set Schedules Here'!485:485,1,MATCH(AE$1,'Set Schedules Here'!484:484,1)+1),INDEX('Set Schedules Here'!484:484,1,MATCH(AE$1,'Set Schedules Here'!484:484,1)):INDEX('Set Schedules Here'!484:484,1,MATCH(AE$1,'Set Schedules Here'!484:484,1)+1),AE$1)),rounding_decimal_places)</f>
        <v>0.83333299999999999</v>
      </c>
      <c r="AF243">
        <f>ROUND(IF(AF$1=2050,TREND(INDEX('Set Schedules Here'!485:485,1,MATCH(AF$1,'Set Schedules Here'!484:484,0)),INDEX('Set Schedules Here'!484:484,1,MATCH(AF$1,'Set Schedules Here'!484:484,0)),AF$1),TREND(INDEX('Set Schedules Here'!485:485,1,MATCH(AF$1,'Set Schedules Here'!484:484,1)):INDEX('Set Schedules Here'!485:485,1,MATCH(AF$1,'Set Schedules Here'!484:484,1)+1),INDEX('Set Schedules Here'!484:484,1,MATCH(AF$1,'Set Schedules Here'!484:484,1)):INDEX('Set Schedules Here'!484:484,1,MATCH(AF$1,'Set Schedules Here'!484:484,1)+1),AF$1)),rounding_decimal_places)</f>
        <v>0.86666699999999997</v>
      </c>
      <c r="AG243">
        <f>ROUND(IF(AG$1=2050,TREND(INDEX('Set Schedules Here'!485:485,1,MATCH(AG$1,'Set Schedules Here'!484:484,0)),INDEX('Set Schedules Here'!484:484,1,MATCH(AG$1,'Set Schedules Here'!484:484,0)),AG$1),TREND(INDEX('Set Schedules Here'!485:485,1,MATCH(AG$1,'Set Schedules Here'!484:484,1)):INDEX('Set Schedules Here'!485:485,1,MATCH(AG$1,'Set Schedules Here'!484:484,1)+1),INDEX('Set Schedules Here'!484:484,1,MATCH(AG$1,'Set Schedules Here'!484:484,1)):INDEX('Set Schedules Here'!484:484,1,MATCH(AG$1,'Set Schedules Here'!484:484,1)+1),AG$1)),rounding_decimal_places)</f>
        <v>0.9</v>
      </c>
      <c r="AH243">
        <f>ROUND(IF(AH$1=2050,TREND(INDEX('Set Schedules Here'!485:485,1,MATCH(AH$1,'Set Schedules Here'!484:484,0)),INDEX('Set Schedules Here'!484:484,1,MATCH(AH$1,'Set Schedules Here'!484:484,0)),AH$1),TREND(INDEX('Set Schedules Here'!485:485,1,MATCH(AH$1,'Set Schedules Here'!484:484,1)):INDEX('Set Schedules Here'!485:485,1,MATCH(AH$1,'Set Schedules Here'!484:484,1)+1),INDEX('Set Schedules Here'!484:484,1,MATCH(AH$1,'Set Schedules Here'!484:484,1)):INDEX('Set Schedules Here'!484:484,1,MATCH(AH$1,'Set Schedules Here'!484:484,1)+1),AH$1)),rounding_decimal_places)</f>
        <v>0.93333299999999997</v>
      </c>
      <c r="AI243">
        <f>ROUND(IF(AI$1=2050,TREND(INDEX('Set Schedules Here'!485:485,1,MATCH(AI$1,'Set Schedules Here'!484:484,0)),INDEX('Set Schedules Here'!484:484,1,MATCH(AI$1,'Set Schedules Here'!484:484,0)),AI$1),TREND(INDEX('Set Schedules Here'!485:485,1,MATCH(AI$1,'Set Schedules Here'!484:484,1)):INDEX('Set Schedules Here'!485:485,1,MATCH(AI$1,'Set Schedules Here'!484:484,1)+1),INDEX('Set Schedules Here'!484:484,1,MATCH(AI$1,'Set Schedules Here'!484:484,1)):INDEX('Set Schedules Here'!484:484,1,MATCH(AI$1,'Set Schedules Here'!484:484,1)+1),AI$1)),rounding_decimal_places)</f>
        <v>0.96666700000000005</v>
      </c>
      <c r="AJ243">
        <f>ROUND(IF(AJ$1=2050,TREND(INDEX('Set Schedules Here'!485:485,1,MATCH(AJ$1,'Set Schedules Here'!484:484,0)),INDEX('Set Schedules Here'!484:484,1,MATCH(AJ$1,'Set Schedules Here'!484:484,0)),AJ$1),TREND(INDEX('Set Schedules Here'!485:485,1,MATCH(AJ$1,'Set Schedules Here'!484:484,1)):INDEX('Set Schedules Here'!485:485,1,MATCH(AJ$1,'Set Schedules Here'!484:484,1)+1),INDEX('Set Schedules Here'!484:484,1,MATCH(AJ$1,'Set Schedules Here'!484:484,1)):INDEX('Set Schedules Here'!484:484,1,MATCH(AJ$1,'Set Schedules Here'!484:484,1)+1),AJ$1)),rounding_decimal_places)</f>
        <v>1</v>
      </c>
    </row>
    <row r="244" spans="1:36" x14ac:dyDescent="0.45">
      <c r="A244" s="12" t="str">
        <f>'Set Schedules Here'!A486</f>
        <v>elec change imports</v>
      </c>
      <c r="B244" s="12" t="str">
        <f>IF(ISBLANK('Set Schedules Here'!C486),"",'Set Schedules Here'!C486)</f>
        <v>onshore wind es</v>
      </c>
      <c r="C244" s="12" t="str">
        <f>IF(ISBLANK('Set Schedules Here'!D486),"",'Set Schedules Here'!D486)</f>
        <v/>
      </c>
      <c r="D244" s="21" t="str">
        <f>IF(ISBLANK('Set Schedules Here'!E486),"",'Set Schedules Here'!E486)</f>
        <v/>
      </c>
      <c r="E244">
        <f>ROUND(IF(E$1=2050,TREND(INDEX('Set Schedules Here'!487:487,1,MATCH(E$1,'Set Schedules Here'!486:486,0)),INDEX('Set Schedules Here'!486:486,1,MATCH(E$1,'Set Schedules Here'!486:486,0)),E$1),TREND(INDEX('Set Schedules Here'!487:487,1,MATCH(E$1,'Set Schedules Here'!486:486,1)):INDEX('Set Schedules Here'!487:487,1,MATCH(E$1,'Set Schedules Here'!486:486,1)+1),INDEX('Set Schedules Here'!486:486,1,MATCH(E$1,'Set Schedules Here'!486:486,1)):INDEX('Set Schedules Here'!486:486,1,MATCH(E$1,'Set Schedules Here'!486:486,1)+1),E$1)),rounding_decimal_places)</f>
        <v>0</v>
      </c>
      <c r="F244">
        <f>ROUND(IF(F$1=2050,TREND(INDEX('Set Schedules Here'!487:487,1,MATCH(F$1,'Set Schedules Here'!486:486,0)),INDEX('Set Schedules Here'!486:486,1,MATCH(F$1,'Set Schedules Here'!486:486,0)),F$1),TREND(INDEX('Set Schedules Here'!487:487,1,MATCH(F$1,'Set Schedules Here'!486:486,1)):INDEX('Set Schedules Here'!487:487,1,MATCH(F$1,'Set Schedules Here'!486:486,1)+1),INDEX('Set Schedules Here'!486:486,1,MATCH(F$1,'Set Schedules Here'!486:486,1)):INDEX('Set Schedules Here'!486:486,1,MATCH(F$1,'Set Schedules Here'!486:486,1)+1),F$1)),rounding_decimal_places)</f>
        <v>0</v>
      </c>
      <c r="G244">
        <f>ROUND(IF(G$1=2050,TREND(INDEX('Set Schedules Here'!487:487,1,MATCH(G$1,'Set Schedules Here'!486:486,0)),INDEX('Set Schedules Here'!486:486,1,MATCH(G$1,'Set Schedules Here'!486:486,0)),G$1),TREND(INDEX('Set Schedules Here'!487:487,1,MATCH(G$1,'Set Schedules Here'!486:486,1)):INDEX('Set Schedules Here'!487:487,1,MATCH(G$1,'Set Schedules Here'!486:486,1)+1),INDEX('Set Schedules Here'!486:486,1,MATCH(G$1,'Set Schedules Here'!486:486,1)):INDEX('Set Schedules Here'!486:486,1,MATCH(G$1,'Set Schedules Here'!486:486,1)+1),G$1)),rounding_decimal_places)</f>
        <v>3.3333000000000002E-2</v>
      </c>
      <c r="H244">
        <f>ROUND(IF(H$1=2050,TREND(INDEX('Set Schedules Here'!487:487,1,MATCH(H$1,'Set Schedules Here'!486:486,0)),INDEX('Set Schedules Here'!486:486,1,MATCH(H$1,'Set Schedules Here'!486:486,0)),H$1),TREND(INDEX('Set Schedules Here'!487:487,1,MATCH(H$1,'Set Schedules Here'!486:486,1)):INDEX('Set Schedules Here'!487:487,1,MATCH(H$1,'Set Schedules Here'!486:486,1)+1),INDEX('Set Schedules Here'!486:486,1,MATCH(H$1,'Set Schedules Here'!486:486,1)):INDEX('Set Schedules Here'!486:486,1,MATCH(H$1,'Set Schedules Here'!486:486,1)+1),H$1)),rounding_decimal_places)</f>
        <v>6.6667000000000004E-2</v>
      </c>
      <c r="I244">
        <f>ROUND(IF(I$1=2050,TREND(INDEX('Set Schedules Here'!487:487,1,MATCH(I$1,'Set Schedules Here'!486:486,0)),INDEX('Set Schedules Here'!486:486,1,MATCH(I$1,'Set Schedules Here'!486:486,0)),I$1),TREND(INDEX('Set Schedules Here'!487:487,1,MATCH(I$1,'Set Schedules Here'!486:486,1)):INDEX('Set Schedules Here'!487:487,1,MATCH(I$1,'Set Schedules Here'!486:486,1)+1),INDEX('Set Schedules Here'!486:486,1,MATCH(I$1,'Set Schedules Here'!486:486,1)):INDEX('Set Schedules Here'!486:486,1,MATCH(I$1,'Set Schedules Here'!486:486,1)+1),I$1)),rounding_decimal_places)</f>
        <v>0.1</v>
      </c>
      <c r="J244">
        <f>ROUND(IF(J$1=2050,TREND(INDEX('Set Schedules Here'!487:487,1,MATCH(J$1,'Set Schedules Here'!486:486,0)),INDEX('Set Schedules Here'!486:486,1,MATCH(J$1,'Set Schedules Here'!486:486,0)),J$1),TREND(INDEX('Set Schedules Here'!487:487,1,MATCH(J$1,'Set Schedules Here'!486:486,1)):INDEX('Set Schedules Here'!487:487,1,MATCH(J$1,'Set Schedules Here'!486:486,1)+1),INDEX('Set Schedules Here'!486:486,1,MATCH(J$1,'Set Schedules Here'!486:486,1)):INDEX('Set Schedules Here'!486:486,1,MATCH(J$1,'Set Schedules Here'!486:486,1)+1),J$1)),rounding_decimal_places)</f>
        <v>0.13333300000000001</v>
      </c>
      <c r="K244">
        <f>ROUND(IF(K$1=2050,TREND(INDEX('Set Schedules Here'!487:487,1,MATCH(K$1,'Set Schedules Here'!486:486,0)),INDEX('Set Schedules Here'!486:486,1,MATCH(K$1,'Set Schedules Here'!486:486,0)),K$1),TREND(INDEX('Set Schedules Here'!487:487,1,MATCH(K$1,'Set Schedules Here'!486:486,1)):INDEX('Set Schedules Here'!487:487,1,MATCH(K$1,'Set Schedules Here'!486:486,1)+1),INDEX('Set Schedules Here'!486:486,1,MATCH(K$1,'Set Schedules Here'!486:486,1)):INDEX('Set Schedules Here'!486:486,1,MATCH(K$1,'Set Schedules Here'!486:486,1)+1),K$1)),rounding_decimal_places)</f>
        <v>0.16666700000000001</v>
      </c>
      <c r="L244">
        <f>ROUND(IF(L$1=2050,TREND(INDEX('Set Schedules Here'!487:487,1,MATCH(L$1,'Set Schedules Here'!486:486,0)),INDEX('Set Schedules Here'!486:486,1,MATCH(L$1,'Set Schedules Here'!486:486,0)),L$1),TREND(INDEX('Set Schedules Here'!487:487,1,MATCH(L$1,'Set Schedules Here'!486:486,1)):INDEX('Set Schedules Here'!487:487,1,MATCH(L$1,'Set Schedules Here'!486:486,1)+1),INDEX('Set Schedules Here'!486:486,1,MATCH(L$1,'Set Schedules Here'!486:486,1)):INDEX('Set Schedules Here'!486:486,1,MATCH(L$1,'Set Schedules Here'!486:486,1)+1),L$1)),rounding_decimal_places)</f>
        <v>0.2</v>
      </c>
      <c r="M244">
        <f>ROUND(IF(M$1=2050,TREND(INDEX('Set Schedules Here'!487:487,1,MATCH(M$1,'Set Schedules Here'!486:486,0)),INDEX('Set Schedules Here'!486:486,1,MATCH(M$1,'Set Schedules Here'!486:486,0)),M$1),TREND(INDEX('Set Schedules Here'!487:487,1,MATCH(M$1,'Set Schedules Here'!486:486,1)):INDEX('Set Schedules Here'!487:487,1,MATCH(M$1,'Set Schedules Here'!486:486,1)+1),INDEX('Set Schedules Here'!486:486,1,MATCH(M$1,'Set Schedules Here'!486:486,1)):INDEX('Set Schedules Here'!486:486,1,MATCH(M$1,'Set Schedules Here'!486:486,1)+1),M$1)),rounding_decimal_places)</f>
        <v>0.23333300000000001</v>
      </c>
      <c r="N244">
        <f>ROUND(IF(N$1=2050,TREND(INDEX('Set Schedules Here'!487:487,1,MATCH(N$1,'Set Schedules Here'!486:486,0)),INDEX('Set Schedules Here'!486:486,1,MATCH(N$1,'Set Schedules Here'!486:486,0)),N$1),TREND(INDEX('Set Schedules Here'!487:487,1,MATCH(N$1,'Set Schedules Here'!486:486,1)):INDEX('Set Schedules Here'!487:487,1,MATCH(N$1,'Set Schedules Here'!486:486,1)+1),INDEX('Set Schedules Here'!486:486,1,MATCH(N$1,'Set Schedules Here'!486:486,1)):INDEX('Set Schedules Here'!486:486,1,MATCH(N$1,'Set Schedules Here'!486:486,1)+1),N$1)),rounding_decimal_places)</f>
        <v>0.26666699999999999</v>
      </c>
      <c r="O244">
        <f>ROUND(IF(O$1=2050,TREND(INDEX('Set Schedules Here'!487:487,1,MATCH(O$1,'Set Schedules Here'!486:486,0)),INDEX('Set Schedules Here'!486:486,1,MATCH(O$1,'Set Schedules Here'!486:486,0)),O$1),TREND(INDEX('Set Schedules Here'!487:487,1,MATCH(O$1,'Set Schedules Here'!486:486,1)):INDEX('Set Schedules Here'!487:487,1,MATCH(O$1,'Set Schedules Here'!486:486,1)+1),INDEX('Set Schedules Here'!486:486,1,MATCH(O$1,'Set Schedules Here'!486:486,1)):INDEX('Set Schedules Here'!486:486,1,MATCH(O$1,'Set Schedules Here'!486:486,1)+1),O$1)),rounding_decimal_places)</f>
        <v>0.3</v>
      </c>
      <c r="P244">
        <f>ROUND(IF(P$1=2050,TREND(INDEX('Set Schedules Here'!487:487,1,MATCH(P$1,'Set Schedules Here'!486:486,0)),INDEX('Set Schedules Here'!486:486,1,MATCH(P$1,'Set Schedules Here'!486:486,0)),P$1),TREND(INDEX('Set Schedules Here'!487:487,1,MATCH(P$1,'Set Schedules Here'!486:486,1)):INDEX('Set Schedules Here'!487:487,1,MATCH(P$1,'Set Schedules Here'!486:486,1)+1),INDEX('Set Schedules Here'!486:486,1,MATCH(P$1,'Set Schedules Here'!486:486,1)):INDEX('Set Schedules Here'!486:486,1,MATCH(P$1,'Set Schedules Here'!486:486,1)+1),P$1)),rounding_decimal_places)</f>
        <v>0.33333299999999999</v>
      </c>
      <c r="Q244">
        <f>ROUND(IF(Q$1=2050,TREND(INDEX('Set Schedules Here'!487:487,1,MATCH(Q$1,'Set Schedules Here'!486:486,0)),INDEX('Set Schedules Here'!486:486,1,MATCH(Q$1,'Set Schedules Here'!486:486,0)),Q$1),TREND(INDEX('Set Schedules Here'!487:487,1,MATCH(Q$1,'Set Schedules Here'!486:486,1)):INDEX('Set Schedules Here'!487:487,1,MATCH(Q$1,'Set Schedules Here'!486:486,1)+1),INDEX('Set Schedules Here'!486:486,1,MATCH(Q$1,'Set Schedules Here'!486:486,1)):INDEX('Set Schedules Here'!486:486,1,MATCH(Q$1,'Set Schedules Here'!486:486,1)+1),Q$1)),rounding_decimal_places)</f>
        <v>0.36666700000000002</v>
      </c>
      <c r="R244">
        <f>ROUND(IF(R$1=2050,TREND(INDEX('Set Schedules Here'!487:487,1,MATCH(R$1,'Set Schedules Here'!486:486,0)),INDEX('Set Schedules Here'!486:486,1,MATCH(R$1,'Set Schedules Here'!486:486,0)),R$1),TREND(INDEX('Set Schedules Here'!487:487,1,MATCH(R$1,'Set Schedules Here'!486:486,1)):INDEX('Set Schedules Here'!487:487,1,MATCH(R$1,'Set Schedules Here'!486:486,1)+1),INDEX('Set Schedules Here'!486:486,1,MATCH(R$1,'Set Schedules Here'!486:486,1)):INDEX('Set Schedules Here'!486:486,1,MATCH(R$1,'Set Schedules Here'!486:486,1)+1),R$1)),rounding_decimal_places)</f>
        <v>0.4</v>
      </c>
      <c r="S244">
        <f>ROUND(IF(S$1=2050,TREND(INDEX('Set Schedules Here'!487:487,1,MATCH(S$1,'Set Schedules Here'!486:486,0)),INDEX('Set Schedules Here'!486:486,1,MATCH(S$1,'Set Schedules Here'!486:486,0)),S$1),TREND(INDEX('Set Schedules Here'!487:487,1,MATCH(S$1,'Set Schedules Here'!486:486,1)):INDEX('Set Schedules Here'!487:487,1,MATCH(S$1,'Set Schedules Here'!486:486,1)+1),INDEX('Set Schedules Here'!486:486,1,MATCH(S$1,'Set Schedules Here'!486:486,1)):INDEX('Set Schedules Here'!486:486,1,MATCH(S$1,'Set Schedules Here'!486:486,1)+1),S$1)),rounding_decimal_places)</f>
        <v>0.43333300000000002</v>
      </c>
      <c r="T244">
        <f>ROUND(IF(T$1=2050,TREND(INDEX('Set Schedules Here'!487:487,1,MATCH(T$1,'Set Schedules Here'!486:486,0)),INDEX('Set Schedules Here'!486:486,1,MATCH(T$1,'Set Schedules Here'!486:486,0)),T$1),TREND(INDEX('Set Schedules Here'!487:487,1,MATCH(T$1,'Set Schedules Here'!486:486,1)):INDEX('Set Schedules Here'!487:487,1,MATCH(T$1,'Set Schedules Here'!486:486,1)+1),INDEX('Set Schedules Here'!486:486,1,MATCH(T$1,'Set Schedules Here'!486:486,1)):INDEX('Set Schedules Here'!486:486,1,MATCH(T$1,'Set Schedules Here'!486:486,1)+1),T$1)),rounding_decimal_places)</f>
        <v>0.466667</v>
      </c>
      <c r="U244">
        <f>ROUND(IF(U$1=2050,TREND(INDEX('Set Schedules Here'!487:487,1,MATCH(U$1,'Set Schedules Here'!486:486,0)),INDEX('Set Schedules Here'!486:486,1,MATCH(U$1,'Set Schedules Here'!486:486,0)),U$1),TREND(INDEX('Set Schedules Here'!487:487,1,MATCH(U$1,'Set Schedules Here'!486:486,1)):INDEX('Set Schedules Here'!487:487,1,MATCH(U$1,'Set Schedules Here'!486:486,1)+1),INDEX('Set Schedules Here'!486:486,1,MATCH(U$1,'Set Schedules Here'!486:486,1)):INDEX('Set Schedules Here'!486:486,1,MATCH(U$1,'Set Schedules Here'!486:486,1)+1),U$1)),rounding_decimal_places)</f>
        <v>0.5</v>
      </c>
      <c r="V244">
        <f>ROUND(IF(V$1=2050,TREND(INDEX('Set Schedules Here'!487:487,1,MATCH(V$1,'Set Schedules Here'!486:486,0)),INDEX('Set Schedules Here'!486:486,1,MATCH(V$1,'Set Schedules Here'!486:486,0)),V$1),TREND(INDEX('Set Schedules Here'!487:487,1,MATCH(V$1,'Set Schedules Here'!486:486,1)):INDEX('Set Schedules Here'!487:487,1,MATCH(V$1,'Set Schedules Here'!486:486,1)+1),INDEX('Set Schedules Here'!486:486,1,MATCH(V$1,'Set Schedules Here'!486:486,1)):INDEX('Set Schedules Here'!486:486,1,MATCH(V$1,'Set Schedules Here'!486:486,1)+1),V$1)),rounding_decimal_places)</f>
        <v>0.53333299999999995</v>
      </c>
      <c r="W244">
        <f>ROUND(IF(W$1=2050,TREND(INDEX('Set Schedules Here'!487:487,1,MATCH(W$1,'Set Schedules Here'!486:486,0)),INDEX('Set Schedules Here'!486:486,1,MATCH(W$1,'Set Schedules Here'!486:486,0)),W$1),TREND(INDEX('Set Schedules Here'!487:487,1,MATCH(W$1,'Set Schedules Here'!486:486,1)):INDEX('Set Schedules Here'!487:487,1,MATCH(W$1,'Set Schedules Here'!486:486,1)+1),INDEX('Set Schedules Here'!486:486,1,MATCH(W$1,'Set Schedules Here'!486:486,1)):INDEX('Set Schedules Here'!486:486,1,MATCH(W$1,'Set Schedules Here'!486:486,1)+1),W$1)),rounding_decimal_places)</f>
        <v>0.56666700000000003</v>
      </c>
      <c r="X244">
        <f>ROUND(IF(X$1=2050,TREND(INDEX('Set Schedules Here'!487:487,1,MATCH(X$1,'Set Schedules Here'!486:486,0)),INDEX('Set Schedules Here'!486:486,1,MATCH(X$1,'Set Schedules Here'!486:486,0)),X$1),TREND(INDEX('Set Schedules Here'!487:487,1,MATCH(X$1,'Set Schedules Here'!486:486,1)):INDEX('Set Schedules Here'!487:487,1,MATCH(X$1,'Set Schedules Here'!486:486,1)+1),INDEX('Set Schedules Here'!486:486,1,MATCH(X$1,'Set Schedules Here'!486:486,1)):INDEX('Set Schedules Here'!486:486,1,MATCH(X$1,'Set Schedules Here'!486:486,1)+1),X$1)),rounding_decimal_places)</f>
        <v>0.6</v>
      </c>
      <c r="Y244">
        <f>ROUND(IF(Y$1=2050,TREND(INDEX('Set Schedules Here'!487:487,1,MATCH(Y$1,'Set Schedules Here'!486:486,0)),INDEX('Set Schedules Here'!486:486,1,MATCH(Y$1,'Set Schedules Here'!486:486,0)),Y$1),TREND(INDEX('Set Schedules Here'!487:487,1,MATCH(Y$1,'Set Schedules Here'!486:486,1)):INDEX('Set Schedules Here'!487:487,1,MATCH(Y$1,'Set Schedules Here'!486:486,1)+1),INDEX('Set Schedules Here'!486:486,1,MATCH(Y$1,'Set Schedules Here'!486:486,1)):INDEX('Set Schedules Here'!486:486,1,MATCH(Y$1,'Set Schedules Here'!486:486,1)+1),Y$1)),rounding_decimal_places)</f>
        <v>0.63333300000000003</v>
      </c>
      <c r="Z244">
        <f>ROUND(IF(Z$1=2050,TREND(INDEX('Set Schedules Here'!487:487,1,MATCH(Z$1,'Set Schedules Here'!486:486,0)),INDEX('Set Schedules Here'!486:486,1,MATCH(Z$1,'Set Schedules Here'!486:486,0)),Z$1),TREND(INDEX('Set Schedules Here'!487:487,1,MATCH(Z$1,'Set Schedules Here'!486:486,1)):INDEX('Set Schedules Here'!487:487,1,MATCH(Z$1,'Set Schedules Here'!486:486,1)+1),INDEX('Set Schedules Here'!486:486,1,MATCH(Z$1,'Set Schedules Here'!486:486,1)):INDEX('Set Schedules Here'!486:486,1,MATCH(Z$1,'Set Schedules Here'!486:486,1)+1),Z$1)),rounding_decimal_places)</f>
        <v>0.66666700000000001</v>
      </c>
      <c r="AA244">
        <f>ROUND(IF(AA$1=2050,TREND(INDEX('Set Schedules Here'!487:487,1,MATCH(AA$1,'Set Schedules Here'!486:486,0)),INDEX('Set Schedules Here'!486:486,1,MATCH(AA$1,'Set Schedules Here'!486:486,0)),AA$1),TREND(INDEX('Set Schedules Here'!487:487,1,MATCH(AA$1,'Set Schedules Here'!486:486,1)):INDEX('Set Schedules Here'!487:487,1,MATCH(AA$1,'Set Schedules Here'!486:486,1)+1),INDEX('Set Schedules Here'!486:486,1,MATCH(AA$1,'Set Schedules Here'!486:486,1)):INDEX('Set Schedules Here'!486:486,1,MATCH(AA$1,'Set Schedules Here'!486:486,1)+1),AA$1)),rounding_decimal_places)</f>
        <v>0.7</v>
      </c>
      <c r="AB244">
        <f>ROUND(IF(AB$1=2050,TREND(INDEX('Set Schedules Here'!487:487,1,MATCH(AB$1,'Set Schedules Here'!486:486,0)),INDEX('Set Schedules Here'!486:486,1,MATCH(AB$1,'Set Schedules Here'!486:486,0)),AB$1),TREND(INDEX('Set Schedules Here'!487:487,1,MATCH(AB$1,'Set Schedules Here'!486:486,1)):INDEX('Set Schedules Here'!487:487,1,MATCH(AB$1,'Set Schedules Here'!486:486,1)+1),INDEX('Set Schedules Here'!486:486,1,MATCH(AB$1,'Set Schedules Here'!486:486,1)):INDEX('Set Schedules Here'!486:486,1,MATCH(AB$1,'Set Schedules Here'!486:486,1)+1),AB$1)),rounding_decimal_places)</f>
        <v>0.73333300000000001</v>
      </c>
      <c r="AC244">
        <f>ROUND(IF(AC$1=2050,TREND(INDEX('Set Schedules Here'!487:487,1,MATCH(AC$1,'Set Schedules Here'!486:486,0)),INDEX('Set Schedules Here'!486:486,1,MATCH(AC$1,'Set Schedules Here'!486:486,0)),AC$1),TREND(INDEX('Set Schedules Here'!487:487,1,MATCH(AC$1,'Set Schedules Here'!486:486,1)):INDEX('Set Schedules Here'!487:487,1,MATCH(AC$1,'Set Schedules Here'!486:486,1)+1),INDEX('Set Schedules Here'!486:486,1,MATCH(AC$1,'Set Schedules Here'!486:486,1)):INDEX('Set Schedules Here'!486:486,1,MATCH(AC$1,'Set Schedules Here'!486:486,1)+1),AC$1)),rounding_decimal_places)</f>
        <v>0.76666699999999999</v>
      </c>
      <c r="AD244">
        <f>ROUND(IF(AD$1=2050,TREND(INDEX('Set Schedules Here'!487:487,1,MATCH(AD$1,'Set Schedules Here'!486:486,0)),INDEX('Set Schedules Here'!486:486,1,MATCH(AD$1,'Set Schedules Here'!486:486,0)),AD$1),TREND(INDEX('Set Schedules Here'!487:487,1,MATCH(AD$1,'Set Schedules Here'!486:486,1)):INDEX('Set Schedules Here'!487:487,1,MATCH(AD$1,'Set Schedules Here'!486:486,1)+1),INDEX('Set Schedules Here'!486:486,1,MATCH(AD$1,'Set Schedules Here'!486:486,1)):INDEX('Set Schedules Here'!486:486,1,MATCH(AD$1,'Set Schedules Here'!486:486,1)+1),AD$1)),rounding_decimal_places)</f>
        <v>0.8</v>
      </c>
      <c r="AE244">
        <f>ROUND(IF(AE$1=2050,TREND(INDEX('Set Schedules Here'!487:487,1,MATCH(AE$1,'Set Schedules Here'!486:486,0)),INDEX('Set Schedules Here'!486:486,1,MATCH(AE$1,'Set Schedules Here'!486:486,0)),AE$1),TREND(INDEX('Set Schedules Here'!487:487,1,MATCH(AE$1,'Set Schedules Here'!486:486,1)):INDEX('Set Schedules Here'!487:487,1,MATCH(AE$1,'Set Schedules Here'!486:486,1)+1),INDEX('Set Schedules Here'!486:486,1,MATCH(AE$1,'Set Schedules Here'!486:486,1)):INDEX('Set Schedules Here'!486:486,1,MATCH(AE$1,'Set Schedules Here'!486:486,1)+1),AE$1)),rounding_decimal_places)</f>
        <v>0.83333299999999999</v>
      </c>
      <c r="AF244">
        <f>ROUND(IF(AF$1=2050,TREND(INDEX('Set Schedules Here'!487:487,1,MATCH(AF$1,'Set Schedules Here'!486:486,0)),INDEX('Set Schedules Here'!486:486,1,MATCH(AF$1,'Set Schedules Here'!486:486,0)),AF$1),TREND(INDEX('Set Schedules Here'!487:487,1,MATCH(AF$1,'Set Schedules Here'!486:486,1)):INDEX('Set Schedules Here'!487:487,1,MATCH(AF$1,'Set Schedules Here'!486:486,1)+1),INDEX('Set Schedules Here'!486:486,1,MATCH(AF$1,'Set Schedules Here'!486:486,1)):INDEX('Set Schedules Here'!486:486,1,MATCH(AF$1,'Set Schedules Here'!486:486,1)+1),AF$1)),rounding_decimal_places)</f>
        <v>0.86666699999999997</v>
      </c>
      <c r="AG244">
        <f>ROUND(IF(AG$1=2050,TREND(INDEX('Set Schedules Here'!487:487,1,MATCH(AG$1,'Set Schedules Here'!486:486,0)),INDEX('Set Schedules Here'!486:486,1,MATCH(AG$1,'Set Schedules Here'!486:486,0)),AG$1),TREND(INDEX('Set Schedules Here'!487:487,1,MATCH(AG$1,'Set Schedules Here'!486:486,1)):INDEX('Set Schedules Here'!487:487,1,MATCH(AG$1,'Set Schedules Here'!486:486,1)+1),INDEX('Set Schedules Here'!486:486,1,MATCH(AG$1,'Set Schedules Here'!486:486,1)):INDEX('Set Schedules Here'!486:486,1,MATCH(AG$1,'Set Schedules Here'!486:486,1)+1),AG$1)),rounding_decimal_places)</f>
        <v>0.9</v>
      </c>
      <c r="AH244">
        <f>ROUND(IF(AH$1=2050,TREND(INDEX('Set Schedules Here'!487:487,1,MATCH(AH$1,'Set Schedules Here'!486:486,0)),INDEX('Set Schedules Here'!486:486,1,MATCH(AH$1,'Set Schedules Here'!486:486,0)),AH$1),TREND(INDEX('Set Schedules Here'!487:487,1,MATCH(AH$1,'Set Schedules Here'!486:486,1)):INDEX('Set Schedules Here'!487:487,1,MATCH(AH$1,'Set Schedules Here'!486:486,1)+1),INDEX('Set Schedules Here'!486:486,1,MATCH(AH$1,'Set Schedules Here'!486:486,1)):INDEX('Set Schedules Here'!486:486,1,MATCH(AH$1,'Set Schedules Here'!486:486,1)+1),AH$1)),rounding_decimal_places)</f>
        <v>0.93333299999999997</v>
      </c>
      <c r="AI244">
        <f>ROUND(IF(AI$1=2050,TREND(INDEX('Set Schedules Here'!487:487,1,MATCH(AI$1,'Set Schedules Here'!486:486,0)),INDEX('Set Schedules Here'!486:486,1,MATCH(AI$1,'Set Schedules Here'!486:486,0)),AI$1),TREND(INDEX('Set Schedules Here'!487:487,1,MATCH(AI$1,'Set Schedules Here'!486:486,1)):INDEX('Set Schedules Here'!487:487,1,MATCH(AI$1,'Set Schedules Here'!486:486,1)+1),INDEX('Set Schedules Here'!486:486,1,MATCH(AI$1,'Set Schedules Here'!486:486,1)):INDEX('Set Schedules Here'!486:486,1,MATCH(AI$1,'Set Schedules Here'!486:486,1)+1),AI$1)),rounding_decimal_places)</f>
        <v>0.96666700000000005</v>
      </c>
      <c r="AJ244">
        <f>ROUND(IF(AJ$1=2050,TREND(INDEX('Set Schedules Here'!487:487,1,MATCH(AJ$1,'Set Schedules Here'!486:486,0)),INDEX('Set Schedules Here'!486:486,1,MATCH(AJ$1,'Set Schedules Here'!486:486,0)),AJ$1),TREND(INDEX('Set Schedules Here'!487:487,1,MATCH(AJ$1,'Set Schedules Here'!486:486,1)):INDEX('Set Schedules Here'!487:487,1,MATCH(AJ$1,'Set Schedules Here'!486:486,1)+1),INDEX('Set Schedules Here'!486:486,1,MATCH(AJ$1,'Set Schedules Here'!486:486,1)):INDEX('Set Schedules Here'!486:486,1,MATCH(AJ$1,'Set Schedules Here'!486:486,1)+1),AJ$1)),rounding_decimal_places)</f>
        <v>1</v>
      </c>
    </row>
    <row r="245" spans="1:36" x14ac:dyDescent="0.45">
      <c r="A245" s="12" t="str">
        <f>'Set Schedules Here'!A488</f>
        <v>elec change imports</v>
      </c>
      <c r="B245" s="12" t="str">
        <f>IF(ISBLANK('Set Schedules Here'!C488),"",'Set Schedules Here'!C488)</f>
        <v>solar PV es</v>
      </c>
      <c r="C245" s="12" t="str">
        <f>IF(ISBLANK('Set Schedules Here'!D488),"",'Set Schedules Here'!D488)</f>
        <v/>
      </c>
      <c r="D245" s="21" t="str">
        <f>IF(ISBLANK('Set Schedules Here'!E488),"",'Set Schedules Here'!E488)</f>
        <v/>
      </c>
      <c r="E245">
        <f>ROUND(IF(E$1=2050,TREND(INDEX('Set Schedules Here'!489:489,1,MATCH(E$1,'Set Schedules Here'!488:488,0)),INDEX('Set Schedules Here'!488:488,1,MATCH(E$1,'Set Schedules Here'!488:488,0)),E$1),TREND(INDEX('Set Schedules Here'!489:489,1,MATCH(E$1,'Set Schedules Here'!488:488,1)):INDEX('Set Schedules Here'!489:489,1,MATCH(E$1,'Set Schedules Here'!488:488,1)+1),INDEX('Set Schedules Here'!488:488,1,MATCH(E$1,'Set Schedules Here'!488:488,1)):INDEX('Set Schedules Here'!488:488,1,MATCH(E$1,'Set Schedules Here'!488:488,1)+1),E$1)),rounding_decimal_places)</f>
        <v>0</v>
      </c>
      <c r="F245">
        <f>ROUND(IF(F$1=2050,TREND(INDEX('Set Schedules Here'!489:489,1,MATCH(F$1,'Set Schedules Here'!488:488,0)),INDEX('Set Schedules Here'!488:488,1,MATCH(F$1,'Set Schedules Here'!488:488,0)),F$1),TREND(INDEX('Set Schedules Here'!489:489,1,MATCH(F$1,'Set Schedules Here'!488:488,1)):INDEX('Set Schedules Here'!489:489,1,MATCH(F$1,'Set Schedules Here'!488:488,1)+1),INDEX('Set Schedules Here'!488:488,1,MATCH(F$1,'Set Schedules Here'!488:488,1)):INDEX('Set Schedules Here'!488:488,1,MATCH(F$1,'Set Schedules Here'!488:488,1)+1),F$1)),rounding_decimal_places)</f>
        <v>0</v>
      </c>
      <c r="G245">
        <f>ROUND(IF(G$1=2050,TREND(INDEX('Set Schedules Here'!489:489,1,MATCH(G$1,'Set Schedules Here'!488:488,0)),INDEX('Set Schedules Here'!488:488,1,MATCH(G$1,'Set Schedules Here'!488:488,0)),G$1),TREND(INDEX('Set Schedules Here'!489:489,1,MATCH(G$1,'Set Schedules Here'!488:488,1)):INDEX('Set Schedules Here'!489:489,1,MATCH(G$1,'Set Schedules Here'!488:488,1)+1),INDEX('Set Schedules Here'!488:488,1,MATCH(G$1,'Set Schedules Here'!488:488,1)):INDEX('Set Schedules Here'!488:488,1,MATCH(G$1,'Set Schedules Here'!488:488,1)+1),G$1)),rounding_decimal_places)</f>
        <v>3.3333000000000002E-2</v>
      </c>
      <c r="H245">
        <f>ROUND(IF(H$1=2050,TREND(INDEX('Set Schedules Here'!489:489,1,MATCH(H$1,'Set Schedules Here'!488:488,0)),INDEX('Set Schedules Here'!488:488,1,MATCH(H$1,'Set Schedules Here'!488:488,0)),H$1),TREND(INDEX('Set Schedules Here'!489:489,1,MATCH(H$1,'Set Schedules Here'!488:488,1)):INDEX('Set Schedules Here'!489:489,1,MATCH(H$1,'Set Schedules Here'!488:488,1)+1),INDEX('Set Schedules Here'!488:488,1,MATCH(H$1,'Set Schedules Here'!488:488,1)):INDEX('Set Schedules Here'!488:488,1,MATCH(H$1,'Set Schedules Here'!488:488,1)+1),H$1)),rounding_decimal_places)</f>
        <v>6.6667000000000004E-2</v>
      </c>
      <c r="I245">
        <f>ROUND(IF(I$1=2050,TREND(INDEX('Set Schedules Here'!489:489,1,MATCH(I$1,'Set Schedules Here'!488:488,0)),INDEX('Set Schedules Here'!488:488,1,MATCH(I$1,'Set Schedules Here'!488:488,0)),I$1),TREND(INDEX('Set Schedules Here'!489:489,1,MATCH(I$1,'Set Schedules Here'!488:488,1)):INDEX('Set Schedules Here'!489:489,1,MATCH(I$1,'Set Schedules Here'!488:488,1)+1),INDEX('Set Schedules Here'!488:488,1,MATCH(I$1,'Set Schedules Here'!488:488,1)):INDEX('Set Schedules Here'!488:488,1,MATCH(I$1,'Set Schedules Here'!488:488,1)+1),I$1)),rounding_decimal_places)</f>
        <v>0.1</v>
      </c>
      <c r="J245">
        <f>ROUND(IF(J$1=2050,TREND(INDEX('Set Schedules Here'!489:489,1,MATCH(J$1,'Set Schedules Here'!488:488,0)),INDEX('Set Schedules Here'!488:488,1,MATCH(J$1,'Set Schedules Here'!488:488,0)),J$1),TREND(INDEX('Set Schedules Here'!489:489,1,MATCH(J$1,'Set Schedules Here'!488:488,1)):INDEX('Set Schedules Here'!489:489,1,MATCH(J$1,'Set Schedules Here'!488:488,1)+1),INDEX('Set Schedules Here'!488:488,1,MATCH(J$1,'Set Schedules Here'!488:488,1)):INDEX('Set Schedules Here'!488:488,1,MATCH(J$1,'Set Schedules Here'!488:488,1)+1),J$1)),rounding_decimal_places)</f>
        <v>0.13333300000000001</v>
      </c>
      <c r="K245">
        <f>ROUND(IF(K$1=2050,TREND(INDEX('Set Schedules Here'!489:489,1,MATCH(K$1,'Set Schedules Here'!488:488,0)),INDEX('Set Schedules Here'!488:488,1,MATCH(K$1,'Set Schedules Here'!488:488,0)),K$1),TREND(INDEX('Set Schedules Here'!489:489,1,MATCH(K$1,'Set Schedules Here'!488:488,1)):INDEX('Set Schedules Here'!489:489,1,MATCH(K$1,'Set Schedules Here'!488:488,1)+1),INDEX('Set Schedules Here'!488:488,1,MATCH(K$1,'Set Schedules Here'!488:488,1)):INDEX('Set Schedules Here'!488:488,1,MATCH(K$1,'Set Schedules Here'!488:488,1)+1),K$1)),rounding_decimal_places)</f>
        <v>0.16666700000000001</v>
      </c>
      <c r="L245">
        <f>ROUND(IF(L$1=2050,TREND(INDEX('Set Schedules Here'!489:489,1,MATCH(L$1,'Set Schedules Here'!488:488,0)),INDEX('Set Schedules Here'!488:488,1,MATCH(L$1,'Set Schedules Here'!488:488,0)),L$1),TREND(INDEX('Set Schedules Here'!489:489,1,MATCH(L$1,'Set Schedules Here'!488:488,1)):INDEX('Set Schedules Here'!489:489,1,MATCH(L$1,'Set Schedules Here'!488:488,1)+1),INDEX('Set Schedules Here'!488:488,1,MATCH(L$1,'Set Schedules Here'!488:488,1)):INDEX('Set Schedules Here'!488:488,1,MATCH(L$1,'Set Schedules Here'!488:488,1)+1),L$1)),rounding_decimal_places)</f>
        <v>0.2</v>
      </c>
      <c r="M245">
        <f>ROUND(IF(M$1=2050,TREND(INDEX('Set Schedules Here'!489:489,1,MATCH(M$1,'Set Schedules Here'!488:488,0)),INDEX('Set Schedules Here'!488:488,1,MATCH(M$1,'Set Schedules Here'!488:488,0)),M$1),TREND(INDEX('Set Schedules Here'!489:489,1,MATCH(M$1,'Set Schedules Here'!488:488,1)):INDEX('Set Schedules Here'!489:489,1,MATCH(M$1,'Set Schedules Here'!488:488,1)+1),INDEX('Set Schedules Here'!488:488,1,MATCH(M$1,'Set Schedules Here'!488:488,1)):INDEX('Set Schedules Here'!488:488,1,MATCH(M$1,'Set Schedules Here'!488:488,1)+1),M$1)),rounding_decimal_places)</f>
        <v>0.23333300000000001</v>
      </c>
      <c r="N245">
        <f>ROUND(IF(N$1=2050,TREND(INDEX('Set Schedules Here'!489:489,1,MATCH(N$1,'Set Schedules Here'!488:488,0)),INDEX('Set Schedules Here'!488:488,1,MATCH(N$1,'Set Schedules Here'!488:488,0)),N$1),TREND(INDEX('Set Schedules Here'!489:489,1,MATCH(N$1,'Set Schedules Here'!488:488,1)):INDEX('Set Schedules Here'!489:489,1,MATCH(N$1,'Set Schedules Here'!488:488,1)+1),INDEX('Set Schedules Here'!488:488,1,MATCH(N$1,'Set Schedules Here'!488:488,1)):INDEX('Set Schedules Here'!488:488,1,MATCH(N$1,'Set Schedules Here'!488:488,1)+1),N$1)),rounding_decimal_places)</f>
        <v>0.26666699999999999</v>
      </c>
      <c r="O245">
        <f>ROUND(IF(O$1=2050,TREND(INDEX('Set Schedules Here'!489:489,1,MATCH(O$1,'Set Schedules Here'!488:488,0)),INDEX('Set Schedules Here'!488:488,1,MATCH(O$1,'Set Schedules Here'!488:488,0)),O$1),TREND(INDEX('Set Schedules Here'!489:489,1,MATCH(O$1,'Set Schedules Here'!488:488,1)):INDEX('Set Schedules Here'!489:489,1,MATCH(O$1,'Set Schedules Here'!488:488,1)+1),INDEX('Set Schedules Here'!488:488,1,MATCH(O$1,'Set Schedules Here'!488:488,1)):INDEX('Set Schedules Here'!488:488,1,MATCH(O$1,'Set Schedules Here'!488:488,1)+1),O$1)),rounding_decimal_places)</f>
        <v>0.3</v>
      </c>
      <c r="P245">
        <f>ROUND(IF(P$1=2050,TREND(INDEX('Set Schedules Here'!489:489,1,MATCH(P$1,'Set Schedules Here'!488:488,0)),INDEX('Set Schedules Here'!488:488,1,MATCH(P$1,'Set Schedules Here'!488:488,0)),P$1),TREND(INDEX('Set Schedules Here'!489:489,1,MATCH(P$1,'Set Schedules Here'!488:488,1)):INDEX('Set Schedules Here'!489:489,1,MATCH(P$1,'Set Schedules Here'!488:488,1)+1),INDEX('Set Schedules Here'!488:488,1,MATCH(P$1,'Set Schedules Here'!488:488,1)):INDEX('Set Schedules Here'!488:488,1,MATCH(P$1,'Set Schedules Here'!488:488,1)+1),P$1)),rounding_decimal_places)</f>
        <v>0.33333299999999999</v>
      </c>
      <c r="Q245">
        <f>ROUND(IF(Q$1=2050,TREND(INDEX('Set Schedules Here'!489:489,1,MATCH(Q$1,'Set Schedules Here'!488:488,0)),INDEX('Set Schedules Here'!488:488,1,MATCH(Q$1,'Set Schedules Here'!488:488,0)),Q$1),TREND(INDEX('Set Schedules Here'!489:489,1,MATCH(Q$1,'Set Schedules Here'!488:488,1)):INDEX('Set Schedules Here'!489:489,1,MATCH(Q$1,'Set Schedules Here'!488:488,1)+1),INDEX('Set Schedules Here'!488:488,1,MATCH(Q$1,'Set Schedules Here'!488:488,1)):INDEX('Set Schedules Here'!488:488,1,MATCH(Q$1,'Set Schedules Here'!488:488,1)+1),Q$1)),rounding_decimal_places)</f>
        <v>0.36666700000000002</v>
      </c>
      <c r="R245">
        <f>ROUND(IF(R$1=2050,TREND(INDEX('Set Schedules Here'!489:489,1,MATCH(R$1,'Set Schedules Here'!488:488,0)),INDEX('Set Schedules Here'!488:488,1,MATCH(R$1,'Set Schedules Here'!488:488,0)),R$1),TREND(INDEX('Set Schedules Here'!489:489,1,MATCH(R$1,'Set Schedules Here'!488:488,1)):INDEX('Set Schedules Here'!489:489,1,MATCH(R$1,'Set Schedules Here'!488:488,1)+1),INDEX('Set Schedules Here'!488:488,1,MATCH(R$1,'Set Schedules Here'!488:488,1)):INDEX('Set Schedules Here'!488:488,1,MATCH(R$1,'Set Schedules Here'!488:488,1)+1),R$1)),rounding_decimal_places)</f>
        <v>0.4</v>
      </c>
      <c r="S245">
        <f>ROUND(IF(S$1=2050,TREND(INDEX('Set Schedules Here'!489:489,1,MATCH(S$1,'Set Schedules Here'!488:488,0)),INDEX('Set Schedules Here'!488:488,1,MATCH(S$1,'Set Schedules Here'!488:488,0)),S$1),TREND(INDEX('Set Schedules Here'!489:489,1,MATCH(S$1,'Set Schedules Here'!488:488,1)):INDEX('Set Schedules Here'!489:489,1,MATCH(S$1,'Set Schedules Here'!488:488,1)+1),INDEX('Set Schedules Here'!488:488,1,MATCH(S$1,'Set Schedules Here'!488:488,1)):INDEX('Set Schedules Here'!488:488,1,MATCH(S$1,'Set Schedules Here'!488:488,1)+1),S$1)),rounding_decimal_places)</f>
        <v>0.43333300000000002</v>
      </c>
      <c r="T245">
        <f>ROUND(IF(T$1=2050,TREND(INDEX('Set Schedules Here'!489:489,1,MATCH(T$1,'Set Schedules Here'!488:488,0)),INDEX('Set Schedules Here'!488:488,1,MATCH(T$1,'Set Schedules Here'!488:488,0)),T$1),TREND(INDEX('Set Schedules Here'!489:489,1,MATCH(T$1,'Set Schedules Here'!488:488,1)):INDEX('Set Schedules Here'!489:489,1,MATCH(T$1,'Set Schedules Here'!488:488,1)+1),INDEX('Set Schedules Here'!488:488,1,MATCH(T$1,'Set Schedules Here'!488:488,1)):INDEX('Set Schedules Here'!488:488,1,MATCH(T$1,'Set Schedules Here'!488:488,1)+1),T$1)),rounding_decimal_places)</f>
        <v>0.466667</v>
      </c>
      <c r="U245">
        <f>ROUND(IF(U$1=2050,TREND(INDEX('Set Schedules Here'!489:489,1,MATCH(U$1,'Set Schedules Here'!488:488,0)),INDEX('Set Schedules Here'!488:488,1,MATCH(U$1,'Set Schedules Here'!488:488,0)),U$1),TREND(INDEX('Set Schedules Here'!489:489,1,MATCH(U$1,'Set Schedules Here'!488:488,1)):INDEX('Set Schedules Here'!489:489,1,MATCH(U$1,'Set Schedules Here'!488:488,1)+1),INDEX('Set Schedules Here'!488:488,1,MATCH(U$1,'Set Schedules Here'!488:488,1)):INDEX('Set Schedules Here'!488:488,1,MATCH(U$1,'Set Schedules Here'!488:488,1)+1),U$1)),rounding_decimal_places)</f>
        <v>0.5</v>
      </c>
      <c r="V245">
        <f>ROUND(IF(V$1=2050,TREND(INDEX('Set Schedules Here'!489:489,1,MATCH(V$1,'Set Schedules Here'!488:488,0)),INDEX('Set Schedules Here'!488:488,1,MATCH(V$1,'Set Schedules Here'!488:488,0)),V$1),TREND(INDEX('Set Schedules Here'!489:489,1,MATCH(V$1,'Set Schedules Here'!488:488,1)):INDEX('Set Schedules Here'!489:489,1,MATCH(V$1,'Set Schedules Here'!488:488,1)+1),INDEX('Set Schedules Here'!488:488,1,MATCH(V$1,'Set Schedules Here'!488:488,1)):INDEX('Set Schedules Here'!488:488,1,MATCH(V$1,'Set Schedules Here'!488:488,1)+1),V$1)),rounding_decimal_places)</f>
        <v>0.53333299999999995</v>
      </c>
      <c r="W245">
        <f>ROUND(IF(W$1=2050,TREND(INDEX('Set Schedules Here'!489:489,1,MATCH(W$1,'Set Schedules Here'!488:488,0)),INDEX('Set Schedules Here'!488:488,1,MATCH(W$1,'Set Schedules Here'!488:488,0)),W$1),TREND(INDEX('Set Schedules Here'!489:489,1,MATCH(W$1,'Set Schedules Here'!488:488,1)):INDEX('Set Schedules Here'!489:489,1,MATCH(W$1,'Set Schedules Here'!488:488,1)+1),INDEX('Set Schedules Here'!488:488,1,MATCH(W$1,'Set Schedules Here'!488:488,1)):INDEX('Set Schedules Here'!488:488,1,MATCH(W$1,'Set Schedules Here'!488:488,1)+1),W$1)),rounding_decimal_places)</f>
        <v>0.56666700000000003</v>
      </c>
      <c r="X245">
        <f>ROUND(IF(X$1=2050,TREND(INDEX('Set Schedules Here'!489:489,1,MATCH(X$1,'Set Schedules Here'!488:488,0)),INDEX('Set Schedules Here'!488:488,1,MATCH(X$1,'Set Schedules Here'!488:488,0)),X$1),TREND(INDEX('Set Schedules Here'!489:489,1,MATCH(X$1,'Set Schedules Here'!488:488,1)):INDEX('Set Schedules Here'!489:489,1,MATCH(X$1,'Set Schedules Here'!488:488,1)+1),INDEX('Set Schedules Here'!488:488,1,MATCH(X$1,'Set Schedules Here'!488:488,1)):INDEX('Set Schedules Here'!488:488,1,MATCH(X$1,'Set Schedules Here'!488:488,1)+1),X$1)),rounding_decimal_places)</f>
        <v>0.6</v>
      </c>
      <c r="Y245">
        <f>ROUND(IF(Y$1=2050,TREND(INDEX('Set Schedules Here'!489:489,1,MATCH(Y$1,'Set Schedules Here'!488:488,0)),INDEX('Set Schedules Here'!488:488,1,MATCH(Y$1,'Set Schedules Here'!488:488,0)),Y$1),TREND(INDEX('Set Schedules Here'!489:489,1,MATCH(Y$1,'Set Schedules Here'!488:488,1)):INDEX('Set Schedules Here'!489:489,1,MATCH(Y$1,'Set Schedules Here'!488:488,1)+1),INDEX('Set Schedules Here'!488:488,1,MATCH(Y$1,'Set Schedules Here'!488:488,1)):INDEX('Set Schedules Here'!488:488,1,MATCH(Y$1,'Set Schedules Here'!488:488,1)+1),Y$1)),rounding_decimal_places)</f>
        <v>0.63333300000000003</v>
      </c>
      <c r="Z245">
        <f>ROUND(IF(Z$1=2050,TREND(INDEX('Set Schedules Here'!489:489,1,MATCH(Z$1,'Set Schedules Here'!488:488,0)),INDEX('Set Schedules Here'!488:488,1,MATCH(Z$1,'Set Schedules Here'!488:488,0)),Z$1),TREND(INDEX('Set Schedules Here'!489:489,1,MATCH(Z$1,'Set Schedules Here'!488:488,1)):INDEX('Set Schedules Here'!489:489,1,MATCH(Z$1,'Set Schedules Here'!488:488,1)+1),INDEX('Set Schedules Here'!488:488,1,MATCH(Z$1,'Set Schedules Here'!488:488,1)):INDEX('Set Schedules Here'!488:488,1,MATCH(Z$1,'Set Schedules Here'!488:488,1)+1),Z$1)),rounding_decimal_places)</f>
        <v>0.66666700000000001</v>
      </c>
      <c r="AA245">
        <f>ROUND(IF(AA$1=2050,TREND(INDEX('Set Schedules Here'!489:489,1,MATCH(AA$1,'Set Schedules Here'!488:488,0)),INDEX('Set Schedules Here'!488:488,1,MATCH(AA$1,'Set Schedules Here'!488:488,0)),AA$1),TREND(INDEX('Set Schedules Here'!489:489,1,MATCH(AA$1,'Set Schedules Here'!488:488,1)):INDEX('Set Schedules Here'!489:489,1,MATCH(AA$1,'Set Schedules Here'!488:488,1)+1),INDEX('Set Schedules Here'!488:488,1,MATCH(AA$1,'Set Schedules Here'!488:488,1)):INDEX('Set Schedules Here'!488:488,1,MATCH(AA$1,'Set Schedules Here'!488:488,1)+1),AA$1)),rounding_decimal_places)</f>
        <v>0.7</v>
      </c>
      <c r="AB245">
        <f>ROUND(IF(AB$1=2050,TREND(INDEX('Set Schedules Here'!489:489,1,MATCH(AB$1,'Set Schedules Here'!488:488,0)),INDEX('Set Schedules Here'!488:488,1,MATCH(AB$1,'Set Schedules Here'!488:488,0)),AB$1),TREND(INDEX('Set Schedules Here'!489:489,1,MATCH(AB$1,'Set Schedules Here'!488:488,1)):INDEX('Set Schedules Here'!489:489,1,MATCH(AB$1,'Set Schedules Here'!488:488,1)+1),INDEX('Set Schedules Here'!488:488,1,MATCH(AB$1,'Set Schedules Here'!488:488,1)):INDEX('Set Schedules Here'!488:488,1,MATCH(AB$1,'Set Schedules Here'!488:488,1)+1),AB$1)),rounding_decimal_places)</f>
        <v>0.73333300000000001</v>
      </c>
      <c r="AC245">
        <f>ROUND(IF(AC$1=2050,TREND(INDEX('Set Schedules Here'!489:489,1,MATCH(AC$1,'Set Schedules Here'!488:488,0)),INDEX('Set Schedules Here'!488:488,1,MATCH(AC$1,'Set Schedules Here'!488:488,0)),AC$1),TREND(INDEX('Set Schedules Here'!489:489,1,MATCH(AC$1,'Set Schedules Here'!488:488,1)):INDEX('Set Schedules Here'!489:489,1,MATCH(AC$1,'Set Schedules Here'!488:488,1)+1),INDEX('Set Schedules Here'!488:488,1,MATCH(AC$1,'Set Schedules Here'!488:488,1)):INDEX('Set Schedules Here'!488:488,1,MATCH(AC$1,'Set Schedules Here'!488:488,1)+1),AC$1)),rounding_decimal_places)</f>
        <v>0.76666699999999999</v>
      </c>
      <c r="AD245">
        <f>ROUND(IF(AD$1=2050,TREND(INDEX('Set Schedules Here'!489:489,1,MATCH(AD$1,'Set Schedules Here'!488:488,0)),INDEX('Set Schedules Here'!488:488,1,MATCH(AD$1,'Set Schedules Here'!488:488,0)),AD$1),TREND(INDEX('Set Schedules Here'!489:489,1,MATCH(AD$1,'Set Schedules Here'!488:488,1)):INDEX('Set Schedules Here'!489:489,1,MATCH(AD$1,'Set Schedules Here'!488:488,1)+1),INDEX('Set Schedules Here'!488:488,1,MATCH(AD$1,'Set Schedules Here'!488:488,1)):INDEX('Set Schedules Here'!488:488,1,MATCH(AD$1,'Set Schedules Here'!488:488,1)+1),AD$1)),rounding_decimal_places)</f>
        <v>0.8</v>
      </c>
      <c r="AE245">
        <f>ROUND(IF(AE$1=2050,TREND(INDEX('Set Schedules Here'!489:489,1,MATCH(AE$1,'Set Schedules Here'!488:488,0)),INDEX('Set Schedules Here'!488:488,1,MATCH(AE$1,'Set Schedules Here'!488:488,0)),AE$1),TREND(INDEX('Set Schedules Here'!489:489,1,MATCH(AE$1,'Set Schedules Here'!488:488,1)):INDEX('Set Schedules Here'!489:489,1,MATCH(AE$1,'Set Schedules Here'!488:488,1)+1),INDEX('Set Schedules Here'!488:488,1,MATCH(AE$1,'Set Schedules Here'!488:488,1)):INDEX('Set Schedules Here'!488:488,1,MATCH(AE$1,'Set Schedules Here'!488:488,1)+1),AE$1)),rounding_decimal_places)</f>
        <v>0.83333299999999999</v>
      </c>
      <c r="AF245">
        <f>ROUND(IF(AF$1=2050,TREND(INDEX('Set Schedules Here'!489:489,1,MATCH(AF$1,'Set Schedules Here'!488:488,0)),INDEX('Set Schedules Here'!488:488,1,MATCH(AF$1,'Set Schedules Here'!488:488,0)),AF$1),TREND(INDEX('Set Schedules Here'!489:489,1,MATCH(AF$1,'Set Schedules Here'!488:488,1)):INDEX('Set Schedules Here'!489:489,1,MATCH(AF$1,'Set Schedules Here'!488:488,1)+1),INDEX('Set Schedules Here'!488:488,1,MATCH(AF$1,'Set Schedules Here'!488:488,1)):INDEX('Set Schedules Here'!488:488,1,MATCH(AF$1,'Set Schedules Here'!488:488,1)+1),AF$1)),rounding_decimal_places)</f>
        <v>0.86666699999999997</v>
      </c>
      <c r="AG245">
        <f>ROUND(IF(AG$1=2050,TREND(INDEX('Set Schedules Here'!489:489,1,MATCH(AG$1,'Set Schedules Here'!488:488,0)),INDEX('Set Schedules Here'!488:488,1,MATCH(AG$1,'Set Schedules Here'!488:488,0)),AG$1),TREND(INDEX('Set Schedules Here'!489:489,1,MATCH(AG$1,'Set Schedules Here'!488:488,1)):INDEX('Set Schedules Here'!489:489,1,MATCH(AG$1,'Set Schedules Here'!488:488,1)+1),INDEX('Set Schedules Here'!488:488,1,MATCH(AG$1,'Set Schedules Here'!488:488,1)):INDEX('Set Schedules Here'!488:488,1,MATCH(AG$1,'Set Schedules Here'!488:488,1)+1),AG$1)),rounding_decimal_places)</f>
        <v>0.9</v>
      </c>
      <c r="AH245">
        <f>ROUND(IF(AH$1=2050,TREND(INDEX('Set Schedules Here'!489:489,1,MATCH(AH$1,'Set Schedules Here'!488:488,0)),INDEX('Set Schedules Here'!488:488,1,MATCH(AH$1,'Set Schedules Here'!488:488,0)),AH$1),TREND(INDEX('Set Schedules Here'!489:489,1,MATCH(AH$1,'Set Schedules Here'!488:488,1)):INDEX('Set Schedules Here'!489:489,1,MATCH(AH$1,'Set Schedules Here'!488:488,1)+1),INDEX('Set Schedules Here'!488:488,1,MATCH(AH$1,'Set Schedules Here'!488:488,1)):INDEX('Set Schedules Here'!488:488,1,MATCH(AH$1,'Set Schedules Here'!488:488,1)+1),AH$1)),rounding_decimal_places)</f>
        <v>0.93333299999999997</v>
      </c>
      <c r="AI245">
        <f>ROUND(IF(AI$1=2050,TREND(INDEX('Set Schedules Here'!489:489,1,MATCH(AI$1,'Set Schedules Here'!488:488,0)),INDEX('Set Schedules Here'!488:488,1,MATCH(AI$1,'Set Schedules Here'!488:488,0)),AI$1),TREND(INDEX('Set Schedules Here'!489:489,1,MATCH(AI$1,'Set Schedules Here'!488:488,1)):INDEX('Set Schedules Here'!489:489,1,MATCH(AI$1,'Set Schedules Here'!488:488,1)+1),INDEX('Set Schedules Here'!488:488,1,MATCH(AI$1,'Set Schedules Here'!488:488,1)):INDEX('Set Schedules Here'!488:488,1,MATCH(AI$1,'Set Schedules Here'!488:488,1)+1),AI$1)),rounding_decimal_places)</f>
        <v>0.96666700000000005</v>
      </c>
      <c r="AJ245">
        <f>ROUND(IF(AJ$1=2050,TREND(INDEX('Set Schedules Here'!489:489,1,MATCH(AJ$1,'Set Schedules Here'!488:488,0)),INDEX('Set Schedules Here'!488:488,1,MATCH(AJ$1,'Set Schedules Here'!488:488,0)),AJ$1),TREND(INDEX('Set Schedules Here'!489:489,1,MATCH(AJ$1,'Set Schedules Here'!488:488,1)):INDEX('Set Schedules Here'!489:489,1,MATCH(AJ$1,'Set Schedules Here'!488:488,1)+1),INDEX('Set Schedules Here'!488:488,1,MATCH(AJ$1,'Set Schedules Here'!488:488,1)):INDEX('Set Schedules Here'!488:488,1,MATCH(AJ$1,'Set Schedules Here'!488:488,1)+1),AJ$1)),rounding_decimal_places)</f>
        <v>1</v>
      </c>
    </row>
    <row r="246" spans="1:36" x14ac:dyDescent="0.45">
      <c r="A246" s="12" t="str">
        <f>'Set Schedules Here'!A490</f>
        <v>elec change imports</v>
      </c>
      <c r="B246" s="12" t="str">
        <f>IF(ISBLANK('Set Schedules Here'!C490),"",'Set Schedules Here'!C490)</f>
        <v>solar thermal es</v>
      </c>
      <c r="C246" s="12" t="str">
        <f>IF(ISBLANK('Set Schedules Here'!D490),"",'Set Schedules Here'!D490)</f>
        <v/>
      </c>
      <c r="D246" s="21" t="str">
        <f>IF(ISBLANK('Set Schedules Here'!E490),"",'Set Schedules Here'!E490)</f>
        <v/>
      </c>
      <c r="E246">
        <f>ROUND(IF(E$1=2050,TREND(INDEX('Set Schedules Here'!491:491,1,MATCH(E$1,'Set Schedules Here'!490:490,0)),INDEX('Set Schedules Here'!490:490,1,MATCH(E$1,'Set Schedules Here'!490:490,0)),E$1),TREND(INDEX('Set Schedules Here'!491:491,1,MATCH(E$1,'Set Schedules Here'!490:490,1)):INDEX('Set Schedules Here'!491:491,1,MATCH(E$1,'Set Schedules Here'!490:490,1)+1),INDEX('Set Schedules Here'!490:490,1,MATCH(E$1,'Set Schedules Here'!490:490,1)):INDEX('Set Schedules Here'!490:490,1,MATCH(E$1,'Set Schedules Here'!490:490,1)+1),E$1)),rounding_decimal_places)</f>
        <v>0</v>
      </c>
      <c r="F246">
        <f>ROUND(IF(F$1=2050,TREND(INDEX('Set Schedules Here'!491:491,1,MATCH(F$1,'Set Schedules Here'!490:490,0)),INDEX('Set Schedules Here'!490:490,1,MATCH(F$1,'Set Schedules Here'!490:490,0)),F$1),TREND(INDEX('Set Schedules Here'!491:491,1,MATCH(F$1,'Set Schedules Here'!490:490,1)):INDEX('Set Schedules Here'!491:491,1,MATCH(F$1,'Set Schedules Here'!490:490,1)+1),INDEX('Set Schedules Here'!490:490,1,MATCH(F$1,'Set Schedules Here'!490:490,1)):INDEX('Set Schedules Here'!490:490,1,MATCH(F$1,'Set Schedules Here'!490:490,1)+1),F$1)),rounding_decimal_places)</f>
        <v>0</v>
      </c>
      <c r="G246">
        <f>ROUND(IF(G$1=2050,TREND(INDEX('Set Schedules Here'!491:491,1,MATCH(G$1,'Set Schedules Here'!490:490,0)),INDEX('Set Schedules Here'!490:490,1,MATCH(G$1,'Set Schedules Here'!490:490,0)),G$1),TREND(INDEX('Set Schedules Here'!491:491,1,MATCH(G$1,'Set Schedules Here'!490:490,1)):INDEX('Set Schedules Here'!491:491,1,MATCH(G$1,'Set Schedules Here'!490:490,1)+1),INDEX('Set Schedules Here'!490:490,1,MATCH(G$1,'Set Schedules Here'!490:490,1)):INDEX('Set Schedules Here'!490:490,1,MATCH(G$1,'Set Schedules Here'!490:490,1)+1),G$1)),rounding_decimal_places)</f>
        <v>3.3333000000000002E-2</v>
      </c>
      <c r="H246">
        <f>ROUND(IF(H$1=2050,TREND(INDEX('Set Schedules Here'!491:491,1,MATCH(H$1,'Set Schedules Here'!490:490,0)),INDEX('Set Schedules Here'!490:490,1,MATCH(H$1,'Set Schedules Here'!490:490,0)),H$1),TREND(INDEX('Set Schedules Here'!491:491,1,MATCH(H$1,'Set Schedules Here'!490:490,1)):INDEX('Set Schedules Here'!491:491,1,MATCH(H$1,'Set Schedules Here'!490:490,1)+1),INDEX('Set Schedules Here'!490:490,1,MATCH(H$1,'Set Schedules Here'!490:490,1)):INDEX('Set Schedules Here'!490:490,1,MATCH(H$1,'Set Schedules Here'!490:490,1)+1),H$1)),rounding_decimal_places)</f>
        <v>6.6667000000000004E-2</v>
      </c>
      <c r="I246">
        <f>ROUND(IF(I$1=2050,TREND(INDEX('Set Schedules Here'!491:491,1,MATCH(I$1,'Set Schedules Here'!490:490,0)),INDEX('Set Schedules Here'!490:490,1,MATCH(I$1,'Set Schedules Here'!490:490,0)),I$1),TREND(INDEX('Set Schedules Here'!491:491,1,MATCH(I$1,'Set Schedules Here'!490:490,1)):INDEX('Set Schedules Here'!491:491,1,MATCH(I$1,'Set Schedules Here'!490:490,1)+1),INDEX('Set Schedules Here'!490:490,1,MATCH(I$1,'Set Schedules Here'!490:490,1)):INDEX('Set Schedules Here'!490:490,1,MATCH(I$1,'Set Schedules Here'!490:490,1)+1),I$1)),rounding_decimal_places)</f>
        <v>0.1</v>
      </c>
      <c r="J246">
        <f>ROUND(IF(J$1=2050,TREND(INDEX('Set Schedules Here'!491:491,1,MATCH(J$1,'Set Schedules Here'!490:490,0)),INDEX('Set Schedules Here'!490:490,1,MATCH(J$1,'Set Schedules Here'!490:490,0)),J$1),TREND(INDEX('Set Schedules Here'!491:491,1,MATCH(J$1,'Set Schedules Here'!490:490,1)):INDEX('Set Schedules Here'!491:491,1,MATCH(J$1,'Set Schedules Here'!490:490,1)+1),INDEX('Set Schedules Here'!490:490,1,MATCH(J$1,'Set Schedules Here'!490:490,1)):INDEX('Set Schedules Here'!490:490,1,MATCH(J$1,'Set Schedules Here'!490:490,1)+1),J$1)),rounding_decimal_places)</f>
        <v>0.13333300000000001</v>
      </c>
      <c r="K246">
        <f>ROUND(IF(K$1=2050,TREND(INDEX('Set Schedules Here'!491:491,1,MATCH(K$1,'Set Schedules Here'!490:490,0)),INDEX('Set Schedules Here'!490:490,1,MATCH(K$1,'Set Schedules Here'!490:490,0)),K$1),TREND(INDEX('Set Schedules Here'!491:491,1,MATCH(K$1,'Set Schedules Here'!490:490,1)):INDEX('Set Schedules Here'!491:491,1,MATCH(K$1,'Set Schedules Here'!490:490,1)+1),INDEX('Set Schedules Here'!490:490,1,MATCH(K$1,'Set Schedules Here'!490:490,1)):INDEX('Set Schedules Here'!490:490,1,MATCH(K$1,'Set Schedules Here'!490:490,1)+1),K$1)),rounding_decimal_places)</f>
        <v>0.16666700000000001</v>
      </c>
      <c r="L246">
        <f>ROUND(IF(L$1=2050,TREND(INDEX('Set Schedules Here'!491:491,1,MATCH(L$1,'Set Schedules Here'!490:490,0)),INDEX('Set Schedules Here'!490:490,1,MATCH(L$1,'Set Schedules Here'!490:490,0)),L$1),TREND(INDEX('Set Schedules Here'!491:491,1,MATCH(L$1,'Set Schedules Here'!490:490,1)):INDEX('Set Schedules Here'!491:491,1,MATCH(L$1,'Set Schedules Here'!490:490,1)+1),INDEX('Set Schedules Here'!490:490,1,MATCH(L$1,'Set Schedules Here'!490:490,1)):INDEX('Set Schedules Here'!490:490,1,MATCH(L$1,'Set Schedules Here'!490:490,1)+1),L$1)),rounding_decimal_places)</f>
        <v>0.2</v>
      </c>
      <c r="M246">
        <f>ROUND(IF(M$1=2050,TREND(INDEX('Set Schedules Here'!491:491,1,MATCH(M$1,'Set Schedules Here'!490:490,0)),INDEX('Set Schedules Here'!490:490,1,MATCH(M$1,'Set Schedules Here'!490:490,0)),M$1),TREND(INDEX('Set Schedules Here'!491:491,1,MATCH(M$1,'Set Schedules Here'!490:490,1)):INDEX('Set Schedules Here'!491:491,1,MATCH(M$1,'Set Schedules Here'!490:490,1)+1),INDEX('Set Schedules Here'!490:490,1,MATCH(M$1,'Set Schedules Here'!490:490,1)):INDEX('Set Schedules Here'!490:490,1,MATCH(M$1,'Set Schedules Here'!490:490,1)+1),M$1)),rounding_decimal_places)</f>
        <v>0.23333300000000001</v>
      </c>
      <c r="N246">
        <f>ROUND(IF(N$1=2050,TREND(INDEX('Set Schedules Here'!491:491,1,MATCH(N$1,'Set Schedules Here'!490:490,0)),INDEX('Set Schedules Here'!490:490,1,MATCH(N$1,'Set Schedules Here'!490:490,0)),N$1),TREND(INDEX('Set Schedules Here'!491:491,1,MATCH(N$1,'Set Schedules Here'!490:490,1)):INDEX('Set Schedules Here'!491:491,1,MATCH(N$1,'Set Schedules Here'!490:490,1)+1),INDEX('Set Schedules Here'!490:490,1,MATCH(N$1,'Set Schedules Here'!490:490,1)):INDEX('Set Schedules Here'!490:490,1,MATCH(N$1,'Set Schedules Here'!490:490,1)+1),N$1)),rounding_decimal_places)</f>
        <v>0.26666699999999999</v>
      </c>
      <c r="O246">
        <f>ROUND(IF(O$1=2050,TREND(INDEX('Set Schedules Here'!491:491,1,MATCH(O$1,'Set Schedules Here'!490:490,0)),INDEX('Set Schedules Here'!490:490,1,MATCH(O$1,'Set Schedules Here'!490:490,0)),O$1),TREND(INDEX('Set Schedules Here'!491:491,1,MATCH(O$1,'Set Schedules Here'!490:490,1)):INDEX('Set Schedules Here'!491:491,1,MATCH(O$1,'Set Schedules Here'!490:490,1)+1),INDEX('Set Schedules Here'!490:490,1,MATCH(O$1,'Set Schedules Here'!490:490,1)):INDEX('Set Schedules Here'!490:490,1,MATCH(O$1,'Set Schedules Here'!490:490,1)+1),O$1)),rounding_decimal_places)</f>
        <v>0.3</v>
      </c>
      <c r="P246">
        <f>ROUND(IF(P$1=2050,TREND(INDEX('Set Schedules Here'!491:491,1,MATCH(P$1,'Set Schedules Here'!490:490,0)),INDEX('Set Schedules Here'!490:490,1,MATCH(P$1,'Set Schedules Here'!490:490,0)),P$1),TREND(INDEX('Set Schedules Here'!491:491,1,MATCH(P$1,'Set Schedules Here'!490:490,1)):INDEX('Set Schedules Here'!491:491,1,MATCH(P$1,'Set Schedules Here'!490:490,1)+1),INDEX('Set Schedules Here'!490:490,1,MATCH(P$1,'Set Schedules Here'!490:490,1)):INDEX('Set Schedules Here'!490:490,1,MATCH(P$1,'Set Schedules Here'!490:490,1)+1),P$1)),rounding_decimal_places)</f>
        <v>0.33333299999999999</v>
      </c>
      <c r="Q246">
        <f>ROUND(IF(Q$1=2050,TREND(INDEX('Set Schedules Here'!491:491,1,MATCH(Q$1,'Set Schedules Here'!490:490,0)),INDEX('Set Schedules Here'!490:490,1,MATCH(Q$1,'Set Schedules Here'!490:490,0)),Q$1),TREND(INDEX('Set Schedules Here'!491:491,1,MATCH(Q$1,'Set Schedules Here'!490:490,1)):INDEX('Set Schedules Here'!491:491,1,MATCH(Q$1,'Set Schedules Here'!490:490,1)+1),INDEX('Set Schedules Here'!490:490,1,MATCH(Q$1,'Set Schedules Here'!490:490,1)):INDEX('Set Schedules Here'!490:490,1,MATCH(Q$1,'Set Schedules Here'!490:490,1)+1),Q$1)),rounding_decimal_places)</f>
        <v>0.36666700000000002</v>
      </c>
      <c r="R246">
        <f>ROUND(IF(R$1=2050,TREND(INDEX('Set Schedules Here'!491:491,1,MATCH(R$1,'Set Schedules Here'!490:490,0)),INDEX('Set Schedules Here'!490:490,1,MATCH(R$1,'Set Schedules Here'!490:490,0)),R$1),TREND(INDEX('Set Schedules Here'!491:491,1,MATCH(R$1,'Set Schedules Here'!490:490,1)):INDEX('Set Schedules Here'!491:491,1,MATCH(R$1,'Set Schedules Here'!490:490,1)+1),INDEX('Set Schedules Here'!490:490,1,MATCH(R$1,'Set Schedules Here'!490:490,1)):INDEX('Set Schedules Here'!490:490,1,MATCH(R$1,'Set Schedules Here'!490:490,1)+1),R$1)),rounding_decimal_places)</f>
        <v>0.4</v>
      </c>
      <c r="S246">
        <f>ROUND(IF(S$1=2050,TREND(INDEX('Set Schedules Here'!491:491,1,MATCH(S$1,'Set Schedules Here'!490:490,0)),INDEX('Set Schedules Here'!490:490,1,MATCH(S$1,'Set Schedules Here'!490:490,0)),S$1),TREND(INDEX('Set Schedules Here'!491:491,1,MATCH(S$1,'Set Schedules Here'!490:490,1)):INDEX('Set Schedules Here'!491:491,1,MATCH(S$1,'Set Schedules Here'!490:490,1)+1),INDEX('Set Schedules Here'!490:490,1,MATCH(S$1,'Set Schedules Here'!490:490,1)):INDEX('Set Schedules Here'!490:490,1,MATCH(S$1,'Set Schedules Here'!490:490,1)+1),S$1)),rounding_decimal_places)</f>
        <v>0.43333300000000002</v>
      </c>
      <c r="T246">
        <f>ROUND(IF(T$1=2050,TREND(INDEX('Set Schedules Here'!491:491,1,MATCH(T$1,'Set Schedules Here'!490:490,0)),INDEX('Set Schedules Here'!490:490,1,MATCH(T$1,'Set Schedules Here'!490:490,0)),T$1),TREND(INDEX('Set Schedules Here'!491:491,1,MATCH(T$1,'Set Schedules Here'!490:490,1)):INDEX('Set Schedules Here'!491:491,1,MATCH(T$1,'Set Schedules Here'!490:490,1)+1),INDEX('Set Schedules Here'!490:490,1,MATCH(T$1,'Set Schedules Here'!490:490,1)):INDEX('Set Schedules Here'!490:490,1,MATCH(T$1,'Set Schedules Here'!490:490,1)+1),T$1)),rounding_decimal_places)</f>
        <v>0.466667</v>
      </c>
      <c r="U246">
        <f>ROUND(IF(U$1=2050,TREND(INDEX('Set Schedules Here'!491:491,1,MATCH(U$1,'Set Schedules Here'!490:490,0)),INDEX('Set Schedules Here'!490:490,1,MATCH(U$1,'Set Schedules Here'!490:490,0)),U$1),TREND(INDEX('Set Schedules Here'!491:491,1,MATCH(U$1,'Set Schedules Here'!490:490,1)):INDEX('Set Schedules Here'!491:491,1,MATCH(U$1,'Set Schedules Here'!490:490,1)+1),INDEX('Set Schedules Here'!490:490,1,MATCH(U$1,'Set Schedules Here'!490:490,1)):INDEX('Set Schedules Here'!490:490,1,MATCH(U$1,'Set Schedules Here'!490:490,1)+1),U$1)),rounding_decimal_places)</f>
        <v>0.5</v>
      </c>
      <c r="V246">
        <f>ROUND(IF(V$1=2050,TREND(INDEX('Set Schedules Here'!491:491,1,MATCH(V$1,'Set Schedules Here'!490:490,0)),INDEX('Set Schedules Here'!490:490,1,MATCH(V$1,'Set Schedules Here'!490:490,0)),V$1),TREND(INDEX('Set Schedules Here'!491:491,1,MATCH(V$1,'Set Schedules Here'!490:490,1)):INDEX('Set Schedules Here'!491:491,1,MATCH(V$1,'Set Schedules Here'!490:490,1)+1),INDEX('Set Schedules Here'!490:490,1,MATCH(V$1,'Set Schedules Here'!490:490,1)):INDEX('Set Schedules Here'!490:490,1,MATCH(V$1,'Set Schedules Here'!490:490,1)+1),V$1)),rounding_decimal_places)</f>
        <v>0.53333299999999995</v>
      </c>
      <c r="W246">
        <f>ROUND(IF(W$1=2050,TREND(INDEX('Set Schedules Here'!491:491,1,MATCH(W$1,'Set Schedules Here'!490:490,0)),INDEX('Set Schedules Here'!490:490,1,MATCH(W$1,'Set Schedules Here'!490:490,0)),W$1),TREND(INDEX('Set Schedules Here'!491:491,1,MATCH(W$1,'Set Schedules Here'!490:490,1)):INDEX('Set Schedules Here'!491:491,1,MATCH(W$1,'Set Schedules Here'!490:490,1)+1),INDEX('Set Schedules Here'!490:490,1,MATCH(W$1,'Set Schedules Here'!490:490,1)):INDEX('Set Schedules Here'!490:490,1,MATCH(W$1,'Set Schedules Here'!490:490,1)+1),W$1)),rounding_decimal_places)</f>
        <v>0.56666700000000003</v>
      </c>
      <c r="X246">
        <f>ROUND(IF(X$1=2050,TREND(INDEX('Set Schedules Here'!491:491,1,MATCH(X$1,'Set Schedules Here'!490:490,0)),INDEX('Set Schedules Here'!490:490,1,MATCH(X$1,'Set Schedules Here'!490:490,0)),X$1),TREND(INDEX('Set Schedules Here'!491:491,1,MATCH(X$1,'Set Schedules Here'!490:490,1)):INDEX('Set Schedules Here'!491:491,1,MATCH(X$1,'Set Schedules Here'!490:490,1)+1),INDEX('Set Schedules Here'!490:490,1,MATCH(X$1,'Set Schedules Here'!490:490,1)):INDEX('Set Schedules Here'!490:490,1,MATCH(X$1,'Set Schedules Here'!490:490,1)+1),X$1)),rounding_decimal_places)</f>
        <v>0.6</v>
      </c>
      <c r="Y246">
        <f>ROUND(IF(Y$1=2050,TREND(INDEX('Set Schedules Here'!491:491,1,MATCH(Y$1,'Set Schedules Here'!490:490,0)),INDEX('Set Schedules Here'!490:490,1,MATCH(Y$1,'Set Schedules Here'!490:490,0)),Y$1),TREND(INDEX('Set Schedules Here'!491:491,1,MATCH(Y$1,'Set Schedules Here'!490:490,1)):INDEX('Set Schedules Here'!491:491,1,MATCH(Y$1,'Set Schedules Here'!490:490,1)+1),INDEX('Set Schedules Here'!490:490,1,MATCH(Y$1,'Set Schedules Here'!490:490,1)):INDEX('Set Schedules Here'!490:490,1,MATCH(Y$1,'Set Schedules Here'!490:490,1)+1),Y$1)),rounding_decimal_places)</f>
        <v>0.63333300000000003</v>
      </c>
      <c r="Z246">
        <f>ROUND(IF(Z$1=2050,TREND(INDEX('Set Schedules Here'!491:491,1,MATCH(Z$1,'Set Schedules Here'!490:490,0)),INDEX('Set Schedules Here'!490:490,1,MATCH(Z$1,'Set Schedules Here'!490:490,0)),Z$1),TREND(INDEX('Set Schedules Here'!491:491,1,MATCH(Z$1,'Set Schedules Here'!490:490,1)):INDEX('Set Schedules Here'!491:491,1,MATCH(Z$1,'Set Schedules Here'!490:490,1)+1),INDEX('Set Schedules Here'!490:490,1,MATCH(Z$1,'Set Schedules Here'!490:490,1)):INDEX('Set Schedules Here'!490:490,1,MATCH(Z$1,'Set Schedules Here'!490:490,1)+1),Z$1)),rounding_decimal_places)</f>
        <v>0.66666700000000001</v>
      </c>
      <c r="AA246">
        <f>ROUND(IF(AA$1=2050,TREND(INDEX('Set Schedules Here'!491:491,1,MATCH(AA$1,'Set Schedules Here'!490:490,0)),INDEX('Set Schedules Here'!490:490,1,MATCH(AA$1,'Set Schedules Here'!490:490,0)),AA$1),TREND(INDEX('Set Schedules Here'!491:491,1,MATCH(AA$1,'Set Schedules Here'!490:490,1)):INDEX('Set Schedules Here'!491:491,1,MATCH(AA$1,'Set Schedules Here'!490:490,1)+1),INDEX('Set Schedules Here'!490:490,1,MATCH(AA$1,'Set Schedules Here'!490:490,1)):INDEX('Set Schedules Here'!490:490,1,MATCH(AA$1,'Set Schedules Here'!490:490,1)+1),AA$1)),rounding_decimal_places)</f>
        <v>0.7</v>
      </c>
      <c r="AB246">
        <f>ROUND(IF(AB$1=2050,TREND(INDEX('Set Schedules Here'!491:491,1,MATCH(AB$1,'Set Schedules Here'!490:490,0)),INDEX('Set Schedules Here'!490:490,1,MATCH(AB$1,'Set Schedules Here'!490:490,0)),AB$1),TREND(INDEX('Set Schedules Here'!491:491,1,MATCH(AB$1,'Set Schedules Here'!490:490,1)):INDEX('Set Schedules Here'!491:491,1,MATCH(AB$1,'Set Schedules Here'!490:490,1)+1),INDEX('Set Schedules Here'!490:490,1,MATCH(AB$1,'Set Schedules Here'!490:490,1)):INDEX('Set Schedules Here'!490:490,1,MATCH(AB$1,'Set Schedules Here'!490:490,1)+1),AB$1)),rounding_decimal_places)</f>
        <v>0.73333300000000001</v>
      </c>
      <c r="AC246">
        <f>ROUND(IF(AC$1=2050,TREND(INDEX('Set Schedules Here'!491:491,1,MATCH(AC$1,'Set Schedules Here'!490:490,0)),INDEX('Set Schedules Here'!490:490,1,MATCH(AC$1,'Set Schedules Here'!490:490,0)),AC$1),TREND(INDEX('Set Schedules Here'!491:491,1,MATCH(AC$1,'Set Schedules Here'!490:490,1)):INDEX('Set Schedules Here'!491:491,1,MATCH(AC$1,'Set Schedules Here'!490:490,1)+1),INDEX('Set Schedules Here'!490:490,1,MATCH(AC$1,'Set Schedules Here'!490:490,1)):INDEX('Set Schedules Here'!490:490,1,MATCH(AC$1,'Set Schedules Here'!490:490,1)+1),AC$1)),rounding_decimal_places)</f>
        <v>0.76666699999999999</v>
      </c>
      <c r="AD246">
        <f>ROUND(IF(AD$1=2050,TREND(INDEX('Set Schedules Here'!491:491,1,MATCH(AD$1,'Set Schedules Here'!490:490,0)),INDEX('Set Schedules Here'!490:490,1,MATCH(AD$1,'Set Schedules Here'!490:490,0)),AD$1),TREND(INDEX('Set Schedules Here'!491:491,1,MATCH(AD$1,'Set Schedules Here'!490:490,1)):INDEX('Set Schedules Here'!491:491,1,MATCH(AD$1,'Set Schedules Here'!490:490,1)+1),INDEX('Set Schedules Here'!490:490,1,MATCH(AD$1,'Set Schedules Here'!490:490,1)):INDEX('Set Schedules Here'!490:490,1,MATCH(AD$1,'Set Schedules Here'!490:490,1)+1),AD$1)),rounding_decimal_places)</f>
        <v>0.8</v>
      </c>
      <c r="AE246">
        <f>ROUND(IF(AE$1=2050,TREND(INDEX('Set Schedules Here'!491:491,1,MATCH(AE$1,'Set Schedules Here'!490:490,0)),INDEX('Set Schedules Here'!490:490,1,MATCH(AE$1,'Set Schedules Here'!490:490,0)),AE$1),TREND(INDEX('Set Schedules Here'!491:491,1,MATCH(AE$1,'Set Schedules Here'!490:490,1)):INDEX('Set Schedules Here'!491:491,1,MATCH(AE$1,'Set Schedules Here'!490:490,1)+1),INDEX('Set Schedules Here'!490:490,1,MATCH(AE$1,'Set Schedules Here'!490:490,1)):INDEX('Set Schedules Here'!490:490,1,MATCH(AE$1,'Set Schedules Here'!490:490,1)+1),AE$1)),rounding_decimal_places)</f>
        <v>0.83333299999999999</v>
      </c>
      <c r="AF246">
        <f>ROUND(IF(AF$1=2050,TREND(INDEX('Set Schedules Here'!491:491,1,MATCH(AF$1,'Set Schedules Here'!490:490,0)),INDEX('Set Schedules Here'!490:490,1,MATCH(AF$1,'Set Schedules Here'!490:490,0)),AF$1),TREND(INDEX('Set Schedules Here'!491:491,1,MATCH(AF$1,'Set Schedules Here'!490:490,1)):INDEX('Set Schedules Here'!491:491,1,MATCH(AF$1,'Set Schedules Here'!490:490,1)+1),INDEX('Set Schedules Here'!490:490,1,MATCH(AF$1,'Set Schedules Here'!490:490,1)):INDEX('Set Schedules Here'!490:490,1,MATCH(AF$1,'Set Schedules Here'!490:490,1)+1),AF$1)),rounding_decimal_places)</f>
        <v>0.86666699999999997</v>
      </c>
      <c r="AG246">
        <f>ROUND(IF(AG$1=2050,TREND(INDEX('Set Schedules Here'!491:491,1,MATCH(AG$1,'Set Schedules Here'!490:490,0)),INDEX('Set Schedules Here'!490:490,1,MATCH(AG$1,'Set Schedules Here'!490:490,0)),AG$1),TREND(INDEX('Set Schedules Here'!491:491,1,MATCH(AG$1,'Set Schedules Here'!490:490,1)):INDEX('Set Schedules Here'!491:491,1,MATCH(AG$1,'Set Schedules Here'!490:490,1)+1),INDEX('Set Schedules Here'!490:490,1,MATCH(AG$1,'Set Schedules Here'!490:490,1)):INDEX('Set Schedules Here'!490:490,1,MATCH(AG$1,'Set Schedules Here'!490:490,1)+1),AG$1)),rounding_decimal_places)</f>
        <v>0.9</v>
      </c>
      <c r="AH246">
        <f>ROUND(IF(AH$1=2050,TREND(INDEX('Set Schedules Here'!491:491,1,MATCH(AH$1,'Set Schedules Here'!490:490,0)),INDEX('Set Schedules Here'!490:490,1,MATCH(AH$1,'Set Schedules Here'!490:490,0)),AH$1),TREND(INDEX('Set Schedules Here'!491:491,1,MATCH(AH$1,'Set Schedules Here'!490:490,1)):INDEX('Set Schedules Here'!491:491,1,MATCH(AH$1,'Set Schedules Here'!490:490,1)+1),INDEX('Set Schedules Here'!490:490,1,MATCH(AH$1,'Set Schedules Here'!490:490,1)):INDEX('Set Schedules Here'!490:490,1,MATCH(AH$1,'Set Schedules Here'!490:490,1)+1),AH$1)),rounding_decimal_places)</f>
        <v>0.93333299999999997</v>
      </c>
      <c r="AI246">
        <f>ROUND(IF(AI$1=2050,TREND(INDEX('Set Schedules Here'!491:491,1,MATCH(AI$1,'Set Schedules Here'!490:490,0)),INDEX('Set Schedules Here'!490:490,1,MATCH(AI$1,'Set Schedules Here'!490:490,0)),AI$1),TREND(INDEX('Set Schedules Here'!491:491,1,MATCH(AI$1,'Set Schedules Here'!490:490,1)):INDEX('Set Schedules Here'!491:491,1,MATCH(AI$1,'Set Schedules Here'!490:490,1)+1),INDEX('Set Schedules Here'!490:490,1,MATCH(AI$1,'Set Schedules Here'!490:490,1)):INDEX('Set Schedules Here'!490:490,1,MATCH(AI$1,'Set Schedules Here'!490:490,1)+1),AI$1)),rounding_decimal_places)</f>
        <v>0.96666700000000005</v>
      </c>
      <c r="AJ246">
        <f>ROUND(IF(AJ$1=2050,TREND(INDEX('Set Schedules Here'!491:491,1,MATCH(AJ$1,'Set Schedules Here'!490:490,0)),INDEX('Set Schedules Here'!490:490,1,MATCH(AJ$1,'Set Schedules Here'!490:490,0)),AJ$1),TREND(INDEX('Set Schedules Here'!491:491,1,MATCH(AJ$1,'Set Schedules Here'!490:490,1)):INDEX('Set Schedules Here'!491:491,1,MATCH(AJ$1,'Set Schedules Here'!490:490,1)+1),INDEX('Set Schedules Here'!490:490,1,MATCH(AJ$1,'Set Schedules Here'!490:490,1)):INDEX('Set Schedules Here'!490:490,1,MATCH(AJ$1,'Set Schedules Here'!490:490,1)+1),AJ$1)),rounding_decimal_places)</f>
        <v>1</v>
      </c>
    </row>
    <row r="247" spans="1:36" x14ac:dyDescent="0.45">
      <c r="A247" s="12" t="str">
        <f>'Set Schedules Here'!A492</f>
        <v>elec change imports</v>
      </c>
      <c r="B247" s="12" t="str">
        <f>IF(ISBLANK('Set Schedules Here'!C492),"",'Set Schedules Here'!C492)</f>
        <v>biomass es</v>
      </c>
      <c r="C247" s="12" t="str">
        <f>IF(ISBLANK('Set Schedules Here'!D492),"",'Set Schedules Here'!D492)</f>
        <v/>
      </c>
      <c r="D247" s="21" t="str">
        <f>IF(ISBLANK('Set Schedules Here'!E492),"",'Set Schedules Here'!E492)</f>
        <v/>
      </c>
      <c r="E247">
        <f>ROUND(IF(E$1=2050,TREND(INDEX('Set Schedules Here'!493:493,1,MATCH(E$1,'Set Schedules Here'!492:492,0)),INDEX('Set Schedules Here'!492:492,1,MATCH(E$1,'Set Schedules Here'!492:492,0)),E$1),TREND(INDEX('Set Schedules Here'!493:493,1,MATCH(E$1,'Set Schedules Here'!492:492,1)):INDEX('Set Schedules Here'!493:493,1,MATCH(E$1,'Set Schedules Here'!492:492,1)+1),INDEX('Set Schedules Here'!492:492,1,MATCH(E$1,'Set Schedules Here'!492:492,1)):INDEX('Set Schedules Here'!492:492,1,MATCH(E$1,'Set Schedules Here'!492:492,1)+1),E$1)),rounding_decimal_places)</f>
        <v>0</v>
      </c>
      <c r="F247">
        <f>ROUND(IF(F$1=2050,TREND(INDEX('Set Schedules Here'!493:493,1,MATCH(F$1,'Set Schedules Here'!492:492,0)),INDEX('Set Schedules Here'!492:492,1,MATCH(F$1,'Set Schedules Here'!492:492,0)),F$1),TREND(INDEX('Set Schedules Here'!493:493,1,MATCH(F$1,'Set Schedules Here'!492:492,1)):INDEX('Set Schedules Here'!493:493,1,MATCH(F$1,'Set Schedules Here'!492:492,1)+1),INDEX('Set Schedules Here'!492:492,1,MATCH(F$1,'Set Schedules Here'!492:492,1)):INDEX('Set Schedules Here'!492:492,1,MATCH(F$1,'Set Schedules Here'!492:492,1)+1),F$1)),rounding_decimal_places)</f>
        <v>0</v>
      </c>
      <c r="G247">
        <f>ROUND(IF(G$1=2050,TREND(INDEX('Set Schedules Here'!493:493,1,MATCH(G$1,'Set Schedules Here'!492:492,0)),INDEX('Set Schedules Here'!492:492,1,MATCH(G$1,'Set Schedules Here'!492:492,0)),G$1),TREND(INDEX('Set Schedules Here'!493:493,1,MATCH(G$1,'Set Schedules Here'!492:492,1)):INDEX('Set Schedules Here'!493:493,1,MATCH(G$1,'Set Schedules Here'!492:492,1)+1),INDEX('Set Schedules Here'!492:492,1,MATCH(G$1,'Set Schedules Here'!492:492,1)):INDEX('Set Schedules Here'!492:492,1,MATCH(G$1,'Set Schedules Here'!492:492,1)+1),G$1)),rounding_decimal_places)</f>
        <v>3.3333000000000002E-2</v>
      </c>
      <c r="H247">
        <f>ROUND(IF(H$1=2050,TREND(INDEX('Set Schedules Here'!493:493,1,MATCH(H$1,'Set Schedules Here'!492:492,0)),INDEX('Set Schedules Here'!492:492,1,MATCH(H$1,'Set Schedules Here'!492:492,0)),H$1),TREND(INDEX('Set Schedules Here'!493:493,1,MATCH(H$1,'Set Schedules Here'!492:492,1)):INDEX('Set Schedules Here'!493:493,1,MATCH(H$1,'Set Schedules Here'!492:492,1)+1),INDEX('Set Schedules Here'!492:492,1,MATCH(H$1,'Set Schedules Here'!492:492,1)):INDEX('Set Schedules Here'!492:492,1,MATCH(H$1,'Set Schedules Here'!492:492,1)+1),H$1)),rounding_decimal_places)</f>
        <v>6.6667000000000004E-2</v>
      </c>
      <c r="I247">
        <f>ROUND(IF(I$1=2050,TREND(INDEX('Set Schedules Here'!493:493,1,MATCH(I$1,'Set Schedules Here'!492:492,0)),INDEX('Set Schedules Here'!492:492,1,MATCH(I$1,'Set Schedules Here'!492:492,0)),I$1),TREND(INDEX('Set Schedules Here'!493:493,1,MATCH(I$1,'Set Schedules Here'!492:492,1)):INDEX('Set Schedules Here'!493:493,1,MATCH(I$1,'Set Schedules Here'!492:492,1)+1),INDEX('Set Schedules Here'!492:492,1,MATCH(I$1,'Set Schedules Here'!492:492,1)):INDEX('Set Schedules Here'!492:492,1,MATCH(I$1,'Set Schedules Here'!492:492,1)+1),I$1)),rounding_decimal_places)</f>
        <v>0.1</v>
      </c>
      <c r="J247">
        <f>ROUND(IF(J$1=2050,TREND(INDEX('Set Schedules Here'!493:493,1,MATCH(J$1,'Set Schedules Here'!492:492,0)),INDEX('Set Schedules Here'!492:492,1,MATCH(J$1,'Set Schedules Here'!492:492,0)),J$1),TREND(INDEX('Set Schedules Here'!493:493,1,MATCH(J$1,'Set Schedules Here'!492:492,1)):INDEX('Set Schedules Here'!493:493,1,MATCH(J$1,'Set Schedules Here'!492:492,1)+1),INDEX('Set Schedules Here'!492:492,1,MATCH(J$1,'Set Schedules Here'!492:492,1)):INDEX('Set Schedules Here'!492:492,1,MATCH(J$1,'Set Schedules Here'!492:492,1)+1),J$1)),rounding_decimal_places)</f>
        <v>0.13333300000000001</v>
      </c>
      <c r="K247">
        <f>ROUND(IF(K$1=2050,TREND(INDEX('Set Schedules Here'!493:493,1,MATCH(K$1,'Set Schedules Here'!492:492,0)),INDEX('Set Schedules Here'!492:492,1,MATCH(K$1,'Set Schedules Here'!492:492,0)),K$1),TREND(INDEX('Set Schedules Here'!493:493,1,MATCH(K$1,'Set Schedules Here'!492:492,1)):INDEX('Set Schedules Here'!493:493,1,MATCH(K$1,'Set Schedules Here'!492:492,1)+1),INDEX('Set Schedules Here'!492:492,1,MATCH(K$1,'Set Schedules Here'!492:492,1)):INDEX('Set Schedules Here'!492:492,1,MATCH(K$1,'Set Schedules Here'!492:492,1)+1),K$1)),rounding_decimal_places)</f>
        <v>0.16666700000000001</v>
      </c>
      <c r="L247">
        <f>ROUND(IF(L$1=2050,TREND(INDEX('Set Schedules Here'!493:493,1,MATCH(L$1,'Set Schedules Here'!492:492,0)),INDEX('Set Schedules Here'!492:492,1,MATCH(L$1,'Set Schedules Here'!492:492,0)),L$1),TREND(INDEX('Set Schedules Here'!493:493,1,MATCH(L$1,'Set Schedules Here'!492:492,1)):INDEX('Set Schedules Here'!493:493,1,MATCH(L$1,'Set Schedules Here'!492:492,1)+1),INDEX('Set Schedules Here'!492:492,1,MATCH(L$1,'Set Schedules Here'!492:492,1)):INDEX('Set Schedules Here'!492:492,1,MATCH(L$1,'Set Schedules Here'!492:492,1)+1),L$1)),rounding_decimal_places)</f>
        <v>0.2</v>
      </c>
      <c r="M247">
        <f>ROUND(IF(M$1=2050,TREND(INDEX('Set Schedules Here'!493:493,1,MATCH(M$1,'Set Schedules Here'!492:492,0)),INDEX('Set Schedules Here'!492:492,1,MATCH(M$1,'Set Schedules Here'!492:492,0)),M$1),TREND(INDEX('Set Schedules Here'!493:493,1,MATCH(M$1,'Set Schedules Here'!492:492,1)):INDEX('Set Schedules Here'!493:493,1,MATCH(M$1,'Set Schedules Here'!492:492,1)+1),INDEX('Set Schedules Here'!492:492,1,MATCH(M$1,'Set Schedules Here'!492:492,1)):INDEX('Set Schedules Here'!492:492,1,MATCH(M$1,'Set Schedules Here'!492:492,1)+1),M$1)),rounding_decimal_places)</f>
        <v>0.23333300000000001</v>
      </c>
      <c r="N247">
        <f>ROUND(IF(N$1=2050,TREND(INDEX('Set Schedules Here'!493:493,1,MATCH(N$1,'Set Schedules Here'!492:492,0)),INDEX('Set Schedules Here'!492:492,1,MATCH(N$1,'Set Schedules Here'!492:492,0)),N$1),TREND(INDEX('Set Schedules Here'!493:493,1,MATCH(N$1,'Set Schedules Here'!492:492,1)):INDEX('Set Schedules Here'!493:493,1,MATCH(N$1,'Set Schedules Here'!492:492,1)+1),INDEX('Set Schedules Here'!492:492,1,MATCH(N$1,'Set Schedules Here'!492:492,1)):INDEX('Set Schedules Here'!492:492,1,MATCH(N$1,'Set Schedules Here'!492:492,1)+1),N$1)),rounding_decimal_places)</f>
        <v>0.26666699999999999</v>
      </c>
      <c r="O247">
        <f>ROUND(IF(O$1=2050,TREND(INDEX('Set Schedules Here'!493:493,1,MATCH(O$1,'Set Schedules Here'!492:492,0)),INDEX('Set Schedules Here'!492:492,1,MATCH(O$1,'Set Schedules Here'!492:492,0)),O$1),TREND(INDEX('Set Schedules Here'!493:493,1,MATCH(O$1,'Set Schedules Here'!492:492,1)):INDEX('Set Schedules Here'!493:493,1,MATCH(O$1,'Set Schedules Here'!492:492,1)+1),INDEX('Set Schedules Here'!492:492,1,MATCH(O$1,'Set Schedules Here'!492:492,1)):INDEX('Set Schedules Here'!492:492,1,MATCH(O$1,'Set Schedules Here'!492:492,1)+1),O$1)),rounding_decimal_places)</f>
        <v>0.3</v>
      </c>
      <c r="P247">
        <f>ROUND(IF(P$1=2050,TREND(INDEX('Set Schedules Here'!493:493,1,MATCH(P$1,'Set Schedules Here'!492:492,0)),INDEX('Set Schedules Here'!492:492,1,MATCH(P$1,'Set Schedules Here'!492:492,0)),P$1),TREND(INDEX('Set Schedules Here'!493:493,1,MATCH(P$1,'Set Schedules Here'!492:492,1)):INDEX('Set Schedules Here'!493:493,1,MATCH(P$1,'Set Schedules Here'!492:492,1)+1),INDEX('Set Schedules Here'!492:492,1,MATCH(P$1,'Set Schedules Here'!492:492,1)):INDEX('Set Schedules Here'!492:492,1,MATCH(P$1,'Set Schedules Here'!492:492,1)+1),P$1)),rounding_decimal_places)</f>
        <v>0.33333299999999999</v>
      </c>
      <c r="Q247">
        <f>ROUND(IF(Q$1=2050,TREND(INDEX('Set Schedules Here'!493:493,1,MATCH(Q$1,'Set Schedules Here'!492:492,0)),INDEX('Set Schedules Here'!492:492,1,MATCH(Q$1,'Set Schedules Here'!492:492,0)),Q$1),TREND(INDEX('Set Schedules Here'!493:493,1,MATCH(Q$1,'Set Schedules Here'!492:492,1)):INDEX('Set Schedules Here'!493:493,1,MATCH(Q$1,'Set Schedules Here'!492:492,1)+1),INDEX('Set Schedules Here'!492:492,1,MATCH(Q$1,'Set Schedules Here'!492:492,1)):INDEX('Set Schedules Here'!492:492,1,MATCH(Q$1,'Set Schedules Here'!492:492,1)+1),Q$1)),rounding_decimal_places)</f>
        <v>0.36666700000000002</v>
      </c>
      <c r="R247">
        <f>ROUND(IF(R$1=2050,TREND(INDEX('Set Schedules Here'!493:493,1,MATCH(R$1,'Set Schedules Here'!492:492,0)),INDEX('Set Schedules Here'!492:492,1,MATCH(R$1,'Set Schedules Here'!492:492,0)),R$1),TREND(INDEX('Set Schedules Here'!493:493,1,MATCH(R$1,'Set Schedules Here'!492:492,1)):INDEX('Set Schedules Here'!493:493,1,MATCH(R$1,'Set Schedules Here'!492:492,1)+1),INDEX('Set Schedules Here'!492:492,1,MATCH(R$1,'Set Schedules Here'!492:492,1)):INDEX('Set Schedules Here'!492:492,1,MATCH(R$1,'Set Schedules Here'!492:492,1)+1),R$1)),rounding_decimal_places)</f>
        <v>0.4</v>
      </c>
      <c r="S247">
        <f>ROUND(IF(S$1=2050,TREND(INDEX('Set Schedules Here'!493:493,1,MATCH(S$1,'Set Schedules Here'!492:492,0)),INDEX('Set Schedules Here'!492:492,1,MATCH(S$1,'Set Schedules Here'!492:492,0)),S$1),TREND(INDEX('Set Schedules Here'!493:493,1,MATCH(S$1,'Set Schedules Here'!492:492,1)):INDEX('Set Schedules Here'!493:493,1,MATCH(S$1,'Set Schedules Here'!492:492,1)+1),INDEX('Set Schedules Here'!492:492,1,MATCH(S$1,'Set Schedules Here'!492:492,1)):INDEX('Set Schedules Here'!492:492,1,MATCH(S$1,'Set Schedules Here'!492:492,1)+1),S$1)),rounding_decimal_places)</f>
        <v>0.43333300000000002</v>
      </c>
      <c r="T247">
        <f>ROUND(IF(T$1=2050,TREND(INDEX('Set Schedules Here'!493:493,1,MATCH(T$1,'Set Schedules Here'!492:492,0)),INDEX('Set Schedules Here'!492:492,1,MATCH(T$1,'Set Schedules Here'!492:492,0)),T$1),TREND(INDEX('Set Schedules Here'!493:493,1,MATCH(T$1,'Set Schedules Here'!492:492,1)):INDEX('Set Schedules Here'!493:493,1,MATCH(T$1,'Set Schedules Here'!492:492,1)+1),INDEX('Set Schedules Here'!492:492,1,MATCH(T$1,'Set Schedules Here'!492:492,1)):INDEX('Set Schedules Here'!492:492,1,MATCH(T$1,'Set Schedules Here'!492:492,1)+1),T$1)),rounding_decimal_places)</f>
        <v>0.466667</v>
      </c>
      <c r="U247">
        <f>ROUND(IF(U$1=2050,TREND(INDEX('Set Schedules Here'!493:493,1,MATCH(U$1,'Set Schedules Here'!492:492,0)),INDEX('Set Schedules Here'!492:492,1,MATCH(U$1,'Set Schedules Here'!492:492,0)),U$1),TREND(INDEX('Set Schedules Here'!493:493,1,MATCH(U$1,'Set Schedules Here'!492:492,1)):INDEX('Set Schedules Here'!493:493,1,MATCH(U$1,'Set Schedules Here'!492:492,1)+1),INDEX('Set Schedules Here'!492:492,1,MATCH(U$1,'Set Schedules Here'!492:492,1)):INDEX('Set Schedules Here'!492:492,1,MATCH(U$1,'Set Schedules Here'!492:492,1)+1),U$1)),rounding_decimal_places)</f>
        <v>0.5</v>
      </c>
      <c r="V247">
        <f>ROUND(IF(V$1=2050,TREND(INDEX('Set Schedules Here'!493:493,1,MATCH(V$1,'Set Schedules Here'!492:492,0)),INDEX('Set Schedules Here'!492:492,1,MATCH(V$1,'Set Schedules Here'!492:492,0)),V$1),TREND(INDEX('Set Schedules Here'!493:493,1,MATCH(V$1,'Set Schedules Here'!492:492,1)):INDEX('Set Schedules Here'!493:493,1,MATCH(V$1,'Set Schedules Here'!492:492,1)+1),INDEX('Set Schedules Here'!492:492,1,MATCH(V$1,'Set Schedules Here'!492:492,1)):INDEX('Set Schedules Here'!492:492,1,MATCH(V$1,'Set Schedules Here'!492:492,1)+1),V$1)),rounding_decimal_places)</f>
        <v>0.53333299999999995</v>
      </c>
      <c r="W247">
        <f>ROUND(IF(W$1=2050,TREND(INDEX('Set Schedules Here'!493:493,1,MATCH(W$1,'Set Schedules Here'!492:492,0)),INDEX('Set Schedules Here'!492:492,1,MATCH(W$1,'Set Schedules Here'!492:492,0)),W$1),TREND(INDEX('Set Schedules Here'!493:493,1,MATCH(W$1,'Set Schedules Here'!492:492,1)):INDEX('Set Schedules Here'!493:493,1,MATCH(W$1,'Set Schedules Here'!492:492,1)+1),INDEX('Set Schedules Here'!492:492,1,MATCH(W$1,'Set Schedules Here'!492:492,1)):INDEX('Set Schedules Here'!492:492,1,MATCH(W$1,'Set Schedules Here'!492:492,1)+1),W$1)),rounding_decimal_places)</f>
        <v>0.56666700000000003</v>
      </c>
      <c r="X247">
        <f>ROUND(IF(X$1=2050,TREND(INDEX('Set Schedules Here'!493:493,1,MATCH(X$1,'Set Schedules Here'!492:492,0)),INDEX('Set Schedules Here'!492:492,1,MATCH(X$1,'Set Schedules Here'!492:492,0)),X$1),TREND(INDEX('Set Schedules Here'!493:493,1,MATCH(X$1,'Set Schedules Here'!492:492,1)):INDEX('Set Schedules Here'!493:493,1,MATCH(X$1,'Set Schedules Here'!492:492,1)+1),INDEX('Set Schedules Here'!492:492,1,MATCH(X$1,'Set Schedules Here'!492:492,1)):INDEX('Set Schedules Here'!492:492,1,MATCH(X$1,'Set Schedules Here'!492:492,1)+1),X$1)),rounding_decimal_places)</f>
        <v>0.6</v>
      </c>
      <c r="Y247">
        <f>ROUND(IF(Y$1=2050,TREND(INDEX('Set Schedules Here'!493:493,1,MATCH(Y$1,'Set Schedules Here'!492:492,0)),INDEX('Set Schedules Here'!492:492,1,MATCH(Y$1,'Set Schedules Here'!492:492,0)),Y$1),TREND(INDEX('Set Schedules Here'!493:493,1,MATCH(Y$1,'Set Schedules Here'!492:492,1)):INDEX('Set Schedules Here'!493:493,1,MATCH(Y$1,'Set Schedules Here'!492:492,1)+1),INDEX('Set Schedules Here'!492:492,1,MATCH(Y$1,'Set Schedules Here'!492:492,1)):INDEX('Set Schedules Here'!492:492,1,MATCH(Y$1,'Set Schedules Here'!492:492,1)+1),Y$1)),rounding_decimal_places)</f>
        <v>0.63333300000000003</v>
      </c>
      <c r="Z247">
        <f>ROUND(IF(Z$1=2050,TREND(INDEX('Set Schedules Here'!493:493,1,MATCH(Z$1,'Set Schedules Here'!492:492,0)),INDEX('Set Schedules Here'!492:492,1,MATCH(Z$1,'Set Schedules Here'!492:492,0)),Z$1),TREND(INDEX('Set Schedules Here'!493:493,1,MATCH(Z$1,'Set Schedules Here'!492:492,1)):INDEX('Set Schedules Here'!493:493,1,MATCH(Z$1,'Set Schedules Here'!492:492,1)+1),INDEX('Set Schedules Here'!492:492,1,MATCH(Z$1,'Set Schedules Here'!492:492,1)):INDEX('Set Schedules Here'!492:492,1,MATCH(Z$1,'Set Schedules Here'!492:492,1)+1),Z$1)),rounding_decimal_places)</f>
        <v>0.66666700000000001</v>
      </c>
      <c r="AA247">
        <f>ROUND(IF(AA$1=2050,TREND(INDEX('Set Schedules Here'!493:493,1,MATCH(AA$1,'Set Schedules Here'!492:492,0)),INDEX('Set Schedules Here'!492:492,1,MATCH(AA$1,'Set Schedules Here'!492:492,0)),AA$1),TREND(INDEX('Set Schedules Here'!493:493,1,MATCH(AA$1,'Set Schedules Here'!492:492,1)):INDEX('Set Schedules Here'!493:493,1,MATCH(AA$1,'Set Schedules Here'!492:492,1)+1),INDEX('Set Schedules Here'!492:492,1,MATCH(AA$1,'Set Schedules Here'!492:492,1)):INDEX('Set Schedules Here'!492:492,1,MATCH(AA$1,'Set Schedules Here'!492:492,1)+1),AA$1)),rounding_decimal_places)</f>
        <v>0.7</v>
      </c>
      <c r="AB247">
        <f>ROUND(IF(AB$1=2050,TREND(INDEX('Set Schedules Here'!493:493,1,MATCH(AB$1,'Set Schedules Here'!492:492,0)),INDEX('Set Schedules Here'!492:492,1,MATCH(AB$1,'Set Schedules Here'!492:492,0)),AB$1),TREND(INDEX('Set Schedules Here'!493:493,1,MATCH(AB$1,'Set Schedules Here'!492:492,1)):INDEX('Set Schedules Here'!493:493,1,MATCH(AB$1,'Set Schedules Here'!492:492,1)+1),INDEX('Set Schedules Here'!492:492,1,MATCH(AB$1,'Set Schedules Here'!492:492,1)):INDEX('Set Schedules Here'!492:492,1,MATCH(AB$1,'Set Schedules Here'!492:492,1)+1),AB$1)),rounding_decimal_places)</f>
        <v>0.73333300000000001</v>
      </c>
      <c r="AC247">
        <f>ROUND(IF(AC$1=2050,TREND(INDEX('Set Schedules Here'!493:493,1,MATCH(AC$1,'Set Schedules Here'!492:492,0)),INDEX('Set Schedules Here'!492:492,1,MATCH(AC$1,'Set Schedules Here'!492:492,0)),AC$1),TREND(INDEX('Set Schedules Here'!493:493,1,MATCH(AC$1,'Set Schedules Here'!492:492,1)):INDEX('Set Schedules Here'!493:493,1,MATCH(AC$1,'Set Schedules Here'!492:492,1)+1),INDEX('Set Schedules Here'!492:492,1,MATCH(AC$1,'Set Schedules Here'!492:492,1)):INDEX('Set Schedules Here'!492:492,1,MATCH(AC$1,'Set Schedules Here'!492:492,1)+1),AC$1)),rounding_decimal_places)</f>
        <v>0.76666699999999999</v>
      </c>
      <c r="AD247">
        <f>ROUND(IF(AD$1=2050,TREND(INDEX('Set Schedules Here'!493:493,1,MATCH(AD$1,'Set Schedules Here'!492:492,0)),INDEX('Set Schedules Here'!492:492,1,MATCH(AD$1,'Set Schedules Here'!492:492,0)),AD$1),TREND(INDEX('Set Schedules Here'!493:493,1,MATCH(AD$1,'Set Schedules Here'!492:492,1)):INDEX('Set Schedules Here'!493:493,1,MATCH(AD$1,'Set Schedules Here'!492:492,1)+1),INDEX('Set Schedules Here'!492:492,1,MATCH(AD$1,'Set Schedules Here'!492:492,1)):INDEX('Set Schedules Here'!492:492,1,MATCH(AD$1,'Set Schedules Here'!492:492,1)+1),AD$1)),rounding_decimal_places)</f>
        <v>0.8</v>
      </c>
      <c r="AE247">
        <f>ROUND(IF(AE$1=2050,TREND(INDEX('Set Schedules Here'!493:493,1,MATCH(AE$1,'Set Schedules Here'!492:492,0)),INDEX('Set Schedules Here'!492:492,1,MATCH(AE$1,'Set Schedules Here'!492:492,0)),AE$1),TREND(INDEX('Set Schedules Here'!493:493,1,MATCH(AE$1,'Set Schedules Here'!492:492,1)):INDEX('Set Schedules Here'!493:493,1,MATCH(AE$1,'Set Schedules Here'!492:492,1)+1),INDEX('Set Schedules Here'!492:492,1,MATCH(AE$1,'Set Schedules Here'!492:492,1)):INDEX('Set Schedules Here'!492:492,1,MATCH(AE$1,'Set Schedules Here'!492:492,1)+1),AE$1)),rounding_decimal_places)</f>
        <v>0.83333299999999999</v>
      </c>
      <c r="AF247">
        <f>ROUND(IF(AF$1=2050,TREND(INDEX('Set Schedules Here'!493:493,1,MATCH(AF$1,'Set Schedules Here'!492:492,0)),INDEX('Set Schedules Here'!492:492,1,MATCH(AF$1,'Set Schedules Here'!492:492,0)),AF$1),TREND(INDEX('Set Schedules Here'!493:493,1,MATCH(AF$1,'Set Schedules Here'!492:492,1)):INDEX('Set Schedules Here'!493:493,1,MATCH(AF$1,'Set Schedules Here'!492:492,1)+1),INDEX('Set Schedules Here'!492:492,1,MATCH(AF$1,'Set Schedules Here'!492:492,1)):INDEX('Set Schedules Here'!492:492,1,MATCH(AF$1,'Set Schedules Here'!492:492,1)+1),AF$1)),rounding_decimal_places)</f>
        <v>0.86666699999999997</v>
      </c>
      <c r="AG247">
        <f>ROUND(IF(AG$1=2050,TREND(INDEX('Set Schedules Here'!493:493,1,MATCH(AG$1,'Set Schedules Here'!492:492,0)),INDEX('Set Schedules Here'!492:492,1,MATCH(AG$1,'Set Schedules Here'!492:492,0)),AG$1),TREND(INDEX('Set Schedules Here'!493:493,1,MATCH(AG$1,'Set Schedules Here'!492:492,1)):INDEX('Set Schedules Here'!493:493,1,MATCH(AG$1,'Set Schedules Here'!492:492,1)+1),INDEX('Set Schedules Here'!492:492,1,MATCH(AG$1,'Set Schedules Here'!492:492,1)):INDEX('Set Schedules Here'!492:492,1,MATCH(AG$1,'Set Schedules Here'!492:492,1)+1),AG$1)),rounding_decimal_places)</f>
        <v>0.9</v>
      </c>
      <c r="AH247">
        <f>ROUND(IF(AH$1=2050,TREND(INDEX('Set Schedules Here'!493:493,1,MATCH(AH$1,'Set Schedules Here'!492:492,0)),INDEX('Set Schedules Here'!492:492,1,MATCH(AH$1,'Set Schedules Here'!492:492,0)),AH$1),TREND(INDEX('Set Schedules Here'!493:493,1,MATCH(AH$1,'Set Schedules Here'!492:492,1)):INDEX('Set Schedules Here'!493:493,1,MATCH(AH$1,'Set Schedules Here'!492:492,1)+1),INDEX('Set Schedules Here'!492:492,1,MATCH(AH$1,'Set Schedules Here'!492:492,1)):INDEX('Set Schedules Here'!492:492,1,MATCH(AH$1,'Set Schedules Here'!492:492,1)+1),AH$1)),rounding_decimal_places)</f>
        <v>0.93333299999999997</v>
      </c>
      <c r="AI247">
        <f>ROUND(IF(AI$1=2050,TREND(INDEX('Set Schedules Here'!493:493,1,MATCH(AI$1,'Set Schedules Here'!492:492,0)),INDEX('Set Schedules Here'!492:492,1,MATCH(AI$1,'Set Schedules Here'!492:492,0)),AI$1),TREND(INDEX('Set Schedules Here'!493:493,1,MATCH(AI$1,'Set Schedules Here'!492:492,1)):INDEX('Set Schedules Here'!493:493,1,MATCH(AI$1,'Set Schedules Here'!492:492,1)+1),INDEX('Set Schedules Here'!492:492,1,MATCH(AI$1,'Set Schedules Here'!492:492,1)):INDEX('Set Schedules Here'!492:492,1,MATCH(AI$1,'Set Schedules Here'!492:492,1)+1),AI$1)),rounding_decimal_places)</f>
        <v>0.96666700000000005</v>
      </c>
      <c r="AJ247">
        <f>ROUND(IF(AJ$1=2050,TREND(INDEX('Set Schedules Here'!493:493,1,MATCH(AJ$1,'Set Schedules Here'!492:492,0)),INDEX('Set Schedules Here'!492:492,1,MATCH(AJ$1,'Set Schedules Here'!492:492,0)),AJ$1),TREND(INDEX('Set Schedules Here'!493:493,1,MATCH(AJ$1,'Set Schedules Here'!492:492,1)):INDEX('Set Schedules Here'!493:493,1,MATCH(AJ$1,'Set Schedules Here'!492:492,1)+1),INDEX('Set Schedules Here'!492:492,1,MATCH(AJ$1,'Set Schedules Here'!492:492,1)):INDEX('Set Schedules Here'!492:492,1,MATCH(AJ$1,'Set Schedules Here'!492:492,1)+1),AJ$1)),rounding_decimal_places)</f>
        <v>1</v>
      </c>
    </row>
    <row r="248" spans="1:36" x14ac:dyDescent="0.45">
      <c r="A248" s="12" t="str">
        <f>'Set Schedules Here'!A494</f>
        <v>elec change imports</v>
      </c>
      <c r="B248" s="12" t="str">
        <f>IF(ISBLANK('Set Schedules Here'!C494),"",'Set Schedules Here'!C494)</f>
        <v>geothermal es</v>
      </c>
      <c r="C248" s="12" t="str">
        <f>IF(ISBLANK('Set Schedules Here'!D494),"",'Set Schedules Here'!D494)</f>
        <v/>
      </c>
      <c r="D248" s="21" t="str">
        <f>IF(ISBLANK('Set Schedules Here'!E494),"",'Set Schedules Here'!E494)</f>
        <v/>
      </c>
      <c r="E248">
        <f>ROUND(IF(E$1=2050,TREND(INDEX('Set Schedules Here'!495:495,1,MATCH(E$1,'Set Schedules Here'!494:494,0)),INDEX('Set Schedules Here'!494:494,1,MATCH(E$1,'Set Schedules Here'!494:494,0)),E$1),TREND(INDEX('Set Schedules Here'!495:495,1,MATCH(E$1,'Set Schedules Here'!494:494,1)):INDEX('Set Schedules Here'!495:495,1,MATCH(E$1,'Set Schedules Here'!494:494,1)+1),INDEX('Set Schedules Here'!494:494,1,MATCH(E$1,'Set Schedules Here'!494:494,1)):INDEX('Set Schedules Here'!494:494,1,MATCH(E$1,'Set Schedules Here'!494:494,1)+1),E$1)),rounding_decimal_places)</f>
        <v>0</v>
      </c>
      <c r="F248">
        <f>ROUND(IF(F$1=2050,TREND(INDEX('Set Schedules Here'!495:495,1,MATCH(F$1,'Set Schedules Here'!494:494,0)),INDEX('Set Schedules Here'!494:494,1,MATCH(F$1,'Set Schedules Here'!494:494,0)),F$1),TREND(INDEX('Set Schedules Here'!495:495,1,MATCH(F$1,'Set Schedules Here'!494:494,1)):INDEX('Set Schedules Here'!495:495,1,MATCH(F$1,'Set Schedules Here'!494:494,1)+1),INDEX('Set Schedules Here'!494:494,1,MATCH(F$1,'Set Schedules Here'!494:494,1)):INDEX('Set Schedules Here'!494:494,1,MATCH(F$1,'Set Schedules Here'!494:494,1)+1),F$1)),rounding_decimal_places)</f>
        <v>0</v>
      </c>
      <c r="G248">
        <f>ROUND(IF(G$1=2050,TREND(INDEX('Set Schedules Here'!495:495,1,MATCH(G$1,'Set Schedules Here'!494:494,0)),INDEX('Set Schedules Here'!494:494,1,MATCH(G$1,'Set Schedules Here'!494:494,0)),G$1),TREND(INDEX('Set Schedules Here'!495:495,1,MATCH(G$1,'Set Schedules Here'!494:494,1)):INDEX('Set Schedules Here'!495:495,1,MATCH(G$1,'Set Schedules Here'!494:494,1)+1),INDEX('Set Schedules Here'!494:494,1,MATCH(G$1,'Set Schedules Here'!494:494,1)):INDEX('Set Schedules Here'!494:494,1,MATCH(G$1,'Set Schedules Here'!494:494,1)+1),G$1)),rounding_decimal_places)</f>
        <v>3.3333000000000002E-2</v>
      </c>
      <c r="H248">
        <f>ROUND(IF(H$1=2050,TREND(INDEX('Set Schedules Here'!495:495,1,MATCH(H$1,'Set Schedules Here'!494:494,0)),INDEX('Set Schedules Here'!494:494,1,MATCH(H$1,'Set Schedules Here'!494:494,0)),H$1),TREND(INDEX('Set Schedules Here'!495:495,1,MATCH(H$1,'Set Schedules Here'!494:494,1)):INDEX('Set Schedules Here'!495:495,1,MATCH(H$1,'Set Schedules Here'!494:494,1)+1),INDEX('Set Schedules Here'!494:494,1,MATCH(H$1,'Set Schedules Here'!494:494,1)):INDEX('Set Schedules Here'!494:494,1,MATCH(H$1,'Set Schedules Here'!494:494,1)+1),H$1)),rounding_decimal_places)</f>
        <v>6.6667000000000004E-2</v>
      </c>
      <c r="I248">
        <f>ROUND(IF(I$1=2050,TREND(INDEX('Set Schedules Here'!495:495,1,MATCH(I$1,'Set Schedules Here'!494:494,0)),INDEX('Set Schedules Here'!494:494,1,MATCH(I$1,'Set Schedules Here'!494:494,0)),I$1),TREND(INDEX('Set Schedules Here'!495:495,1,MATCH(I$1,'Set Schedules Here'!494:494,1)):INDEX('Set Schedules Here'!495:495,1,MATCH(I$1,'Set Schedules Here'!494:494,1)+1),INDEX('Set Schedules Here'!494:494,1,MATCH(I$1,'Set Schedules Here'!494:494,1)):INDEX('Set Schedules Here'!494:494,1,MATCH(I$1,'Set Schedules Here'!494:494,1)+1),I$1)),rounding_decimal_places)</f>
        <v>0.1</v>
      </c>
      <c r="J248">
        <f>ROUND(IF(J$1=2050,TREND(INDEX('Set Schedules Here'!495:495,1,MATCH(J$1,'Set Schedules Here'!494:494,0)),INDEX('Set Schedules Here'!494:494,1,MATCH(J$1,'Set Schedules Here'!494:494,0)),J$1),TREND(INDEX('Set Schedules Here'!495:495,1,MATCH(J$1,'Set Schedules Here'!494:494,1)):INDEX('Set Schedules Here'!495:495,1,MATCH(J$1,'Set Schedules Here'!494:494,1)+1),INDEX('Set Schedules Here'!494:494,1,MATCH(J$1,'Set Schedules Here'!494:494,1)):INDEX('Set Schedules Here'!494:494,1,MATCH(J$1,'Set Schedules Here'!494:494,1)+1),J$1)),rounding_decimal_places)</f>
        <v>0.13333300000000001</v>
      </c>
      <c r="K248">
        <f>ROUND(IF(K$1=2050,TREND(INDEX('Set Schedules Here'!495:495,1,MATCH(K$1,'Set Schedules Here'!494:494,0)),INDEX('Set Schedules Here'!494:494,1,MATCH(K$1,'Set Schedules Here'!494:494,0)),K$1),TREND(INDEX('Set Schedules Here'!495:495,1,MATCH(K$1,'Set Schedules Here'!494:494,1)):INDEX('Set Schedules Here'!495:495,1,MATCH(K$1,'Set Schedules Here'!494:494,1)+1),INDEX('Set Schedules Here'!494:494,1,MATCH(K$1,'Set Schedules Here'!494:494,1)):INDEX('Set Schedules Here'!494:494,1,MATCH(K$1,'Set Schedules Here'!494:494,1)+1),K$1)),rounding_decimal_places)</f>
        <v>0.16666700000000001</v>
      </c>
      <c r="L248">
        <f>ROUND(IF(L$1=2050,TREND(INDEX('Set Schedules Here'!495:495,1,MATCH(L$1,'Set Schedules Here'!494:494,0)),INDEX('Set Schedules Here'!494:494,1,MATCH(L$1,'Set Schedules Here'!494:494,0)),L$1),TREND(INDEX('Set Schedules Here'!495:495,1,MATCH(L$1,'Set Schedules Here'!494:494,1)):INDEX('Set Schedules Here'!495:495,1,MATCH(L$1,'Set Schedules Here'!494:494,1)+1),INDEX('Set Schedules Here'!494:494,1,MATCH(L$1,'Set Schedules Here'!494:494,1)):INDEX('Set Schedules Here'!494:494,1,MATCH(L$1,'Set Schedules Here'!494:494,1)+1),L$1)),rounding_decimal_places)</f>
        <v>0.2</v>
      </c>
      <c r="M248">
        <f>ROUND(IF(M$1=2050,TREND(INDEX('Set Schedules Here'!495:495,1,MATCH(M$1,'Set Schedules Here'!494:494,0)),INDEX('Set Schedules Here'!494:494,1,MATCH(M$1,'Set Schedules Here'!494:494,0)),M$1),TREND(INDEX('Set Schedules Here'!495:495,1,MATCH(M$1,'Set Schedules Here'!494:494,1)):INDEX('Set Schedules Here'!495:495,1,MATCH(M$1,'Set Schedules Here'!494:494,1)+1),INDEX('Set Schedules Here'!494:494,1,MATCH(M$1,'Set Schedules Here'!494:494,1)):INDEX('Set Schedules Here'!494:494,1,MATCH(M$1,'Set Schedules Here'!494:494,1)+1),M$1)),rounding_decimal_places)</f>
        <v>0.23333300000000001</v>
      </c>
      <c r="N248">
        <f>ROUND(IF(N$1=2050,TREND(INDEX('Set Schedules Here'!495:495,1,MATCH(N$1,'Set Schedules Here'!494:494,0)),INDEX('Set Schedules Here'!494:494,1,MATCH(N$1,'Set Schedules Here'!494:494,0)),N$1),TREND(INDEX('Set Schedules Here'!495:495,1,MATCH(N$1,'Set Schedules Here'!494:494,1)):INDEX('Set Schedules Here'!495:495,1,MATCH(N$1,'Set Schedules Here'!494:494,1)+1),INDEX('Set Schedules Here'!494:494,1,MATCH(N$1,'Set Schedules Here'!494:494,1)):INDEX('Set Schedules Here'!494:494,1,MATCH(N$1,'Set Schedules Here'!494:494,1)+1),N$1)),rounding_decimal_places)</f>
        <v>0.26666699999999999</v>
      </c>
      <c r="O248">
        <f>ROUND(IF(O$1=2050,TREND(INDEX('Set Schedules Here'!495:495,1,MATCH(O$1,'Set Schedules Here'!494:494,0)),INDEX('Set Schedules Here'!494:494,1,MATCH(O$1,'Set Schedules Here'!494:494,0)),O$1),TREND(INDEX('Set Schedules Here'!495:495,1,MATCH(O$1,'Set Schedules Here'!494:494,1)):INDEX('Set Schedules Here'!495:495,1,MATCH(O$1,'Set Schedules Here'!494:494,1)+1),INDEX('Set Schedules Here'!494:494,1,MATCH(O$1,'Set Schedules Here'!494:494,1)):INDEX('Set Schedules Here'!494:494,1,MATCH(O$1,'Set Schedules Here'!494:494,1)+1),O$1)),rounding_decimal_places)</f>
        <v>0.3</v>
      </c>
      <c r="P248">
        <f>ROUND(IF(P$1=2050,TREND(INDEX('Set Schedules Here'!495:495,1,MATCH(P$1,'Set Schedules Here'!494:494,0)),INDEX('Set Schedules Here'!494:494,1,MATCH(P$1,'Set Schedules Here'!494:494,0)),P$1),TREND(INDEX('Set Schedules Here'!495:495,1,MATCH(P$1,'Set Schedules Here'!494:494,1)):INDEX('Set Schedules Here'!495:495,1,MATCH(P$1,'Set Schedules Here'!494:494,1)+1),INDEX('Set Schedules Here'!494:494,1,MATCH(P$1,'Set Schedules Here'!494:494,1)):INDEX('Set Schedules Here'!494:494,1,MATCH(P$1,'Set Schedules Here'!494:494,1)+1),P$1)),rounding_decimal_places)</f>
        <v>0.33333299999999999</v>
      </c>
      <c r="Q248">
        <f>ROUND(IF(Q$1=2050,TREND(INDEX('Set Schedules Here'!495:495,1,MATCH(Q$1,'Set Schedules Here'!494:494,0)),INDEX('Set Schedules Here'!494:494,1,MATCH(Q$1,'Set Schedules Here'!494:494,0)),Q$1),TREND(INDEX('Set Schedules Here'!495:495,1,MATCH(Q$1,'Set Schedules Here'!494:494,1)):INDEX('Set Schedules Here'!495:495,1,MATCH(Q$1,'Set Schedules Here'!494:494,1)+1),INDEX('Set Schedules Here'!494:494,1,MATCH(Q$1,'Set Schedules Here'!494:494,1)):INDEX('Set Schedules Here'!494:494,1,MATCH(Q$1,'Set Schedules Here'!494:494,1)+1),Q$1)),rounding_decimal_places)</f>
        <v>0.36666700000000002</v>
      </c>
      <c r="R248">
        <f>ROUND(IF(R$1=2050,TREND(INDEX('Set Schedules Here'!495:495,1,MATCH(R$1,'Set Schedules Here'!494:494,0)),INDEX('Set Schedules Here'!494:494,1,MATCH(R$1,'Set Schedules Here'!494:494,0)),R$1),TREND(INDEX('Set Schedules Here'!495:495,1,MATCH(R$1,'Set Schedules Here'!494:494,1)):INDEX('Set Schedules Here'!495:495,1,MATCH(R$1,'Set Schedules Here'!494:494,1)+1),INDEX('Set Schedules Here'!494:494,1,MATCH(R$1,'Set Schedules Here'!494:494,1)):INDEX('Set Schedules Here'!494:494,1,MATCH(R$1,'Set Schedules Here'!494:494,1)+1),R$1)),rounding_decimal_places)</f>
        <v>0.4</v>
      </c>
      <c r="S248">
        <f>ROUND(IF(S$1=2050,TREND(INDEX('Set Schedules Here'!495:495,1,MATCH(S$1,'Set Schedules Here'!494:494,0)),INDEX('Set Schedules Here'!494:494,1,MATCH(S$1,'Set Schedules Here'!494:494,0)),S$1),TREND(INDEX('Set Schedules Here'!495:495,1,MATCH(S$1,'Set Schedules Here'!494:494,1)):INDEX('Set Schedules Here'!495:495,1,MATCH(S$1,'Set Schedules Here'!494:494,1)+1),INDEX('Set Schedules Here'!494:494,1,MATCH(S$1,'Set Schedules Here'!494:494,1)):INDEX('Set Schedules Here'!494:494,1,MATCH(S$1,'Set Schedules Here'!494:494,1)+1),S$1)),rounding_decimal_places)</f>
        <v>0.43333300000000002</v>
      </c>
      <c r="T248">
        <f>ROUND(IF(T$1=2050,TREND(INDEX('Set Schedules Here'!495:495,1,MATCH(T$1,'Set Schedules Here'!494:494,0)),INDEX('Set Schedules Here'!494:494,1,MATCH(T$1,'Set Schedules Here'!494:494,0)),T$1),TREND(INDEX('Set Schedules Here'!495:495,1,MATCH(T$1,'Set Schedules Here'!494:494,1)):INDEX('Set Schedules Here'!495:495,1,MATCH(T$1,'Set Schedules Here'!494:494,1)+1),INDEX('Set Schedules Here'!494:494,1,MATCH(T$1,'Set Schedules Here'!494:494,1)):INDEX('Set Schedules Here'!494:494,1,MATCH(T$1,'Set Schedules Here'!494:494,1)+1),T$1)),rounding_decimal_places)</f>
        <v>0.466667</v>
      </c>
      <c r="U248">
        <f>ROUND(IF(U$1=2050,TREND(INDEX('Set Schedules Here'!495:495,1,MATCH(U$1,'Set Schedules Here'!494:494,0)),INDEX('Set Schedules Here'!494:494,1,MATCH(U$1,'Set Schedules Here'!494:494,0)),U$1),TREND(INDEX('Set Schedules Here'!495:495,1,MATCH(U$1,'Set Schedules Here'!494:494,1)):INDEX('Set Schedules Here'!495:495,1,MATCH(U$1,'Set Schedules Here'!494:494,1)+1),INDEX('Set Schedules Here'!494:494,1,MATCH(U$1,'Set Schedules Here'!494:494,1)):INDEX('Set Schedules Here'!494:494,1,MATCH(U$1,'Set Schedules Here'!494:494,1)+1),U$1)),rounding_decimal_places)</f>
        <v>0.5</v>
      </c>
      <c r="V248">
        <f>ROUND(IF(V$1=2050,TREND(INDEX('Set Schedules Here'!495:495,1,MATCH(V$1,'Set Schedules Here'!494:494,0)),INDEX('Set Schedules Here'!494:494,1,MATCH(V$1,'Set Schedules Here'!494:494,0)),V$1),TREND(INDEX('Set Schedules Here'!495:495,1,MATCH(V$1,'Set Schedules Here'!494:494,1)):INDEX('Set Schedules Here'!495:495,1,MATCH(V$1,'Set Schedules Here'!494:494,1)+1),INDEX('Set Schedules Here'!494:494,1,MATCH(V$1,'Set Schedules Here'!494:494,1)):INDEX('Set Schedules Here'!494:494,1,MATCH(V$1,'Set Schedules Here'!494:494,1)+1),V$1)),rounding_decimal_places)</f>
        <v>0.53333299999999995</v>
      </c>
      <c r="W248">
        <f>ROUND(IF(W$1=2050,TREND(INDEX('Set Schedules Here'!495:495,1,MATCH(W$1,'Set Schedules Here'!494:494,0)),INDEX('Set Schedules Here'!494:494,1,MATCH(W$1,'Set Schedules Here'!494:494,0)),W$1),TREND(INDEX('Set Schedules Here'!495:495,1,MATCH(W$1,'Set Schedules Here'!494:494,1)):INDEX('Set Schedules Here'!495:495,1,MATCH(W$1,'Set Schedules Here'!494:494,1)+1),INDEX('Set Schedules Here'!494:494,1,MATCH(W$1,'Set Schedules Here'!494:494,1)):INDEX('Set Schedules Here'!494:494,1,MATCH(W$1,'Set Schedules Here'!494:494,1)+1),W$1)),rounding_decimal_places)</f>
        <v>0.56666700000000003</v>
      </c>
      <c r="X248">
        <f>ROUND(IF(X$1=2050,TREND(INDEX('Set Schedules Here'!495:495,1,MATCH(X$1,'Set Schedules Here'!494:494,0)),INDEX('Set Schedules Here'!494:494,1,MATCH(X$1,'Set Schedules Here'!494:494,0)),X$1),TREND(INDEX('Set Schedules Here'!495:495,1,MATCH(X$1,'Set Schedules Here'!494:494,1)):INDEX('Set Schedules Here'!495:495,1,MATCH(X$1,'Set Schedules Here'!494:494,1)+1),INDEX('Set Schedules Here'!494:494,1,MATCH(X$1,'Set Schedules Here'!494:494,1)):INDEX('Set Schedules Here'!494:494,1,MATCH(X$1,'Set Schedules Here'!494:494,1)+1),X$1)),rounding_decimal_places)</f>
        <v>0.6</v>
      </c>
      <c r="Y248">
        <f>ROUND(IF(Y$1=2050,TREND(INDEX('Set Schedules Here'!495:495,1,MATCH(Y$1,'Set Schedules Here'!494:494,0)),INDEX('Set Schedules Here'!494:494,1,MATCH(Y$1,'Set Schedules Here'!494:494,0)),Y$1),TREND(INDEX('Set Schedules Here'!495:495,1,MATCH(Y$1,'Set Schedules Here'!494:494,1)):INDEX('Set Schedules Here'!495:495,1,MATCH(Y$1,'Set Schedules Here'!494:494,1)+1),INDEX('Set Schedules Here'!494:494,1,MATCH(Y$1,'Set Schedules Here'!494:494,1)):INDEX('Set Schedules Here'!494:494,1,MATCH(Y$1,'Set Schedules Here'!494:494,1)+1),Y$1)),rounding_decimal_places)</f>
        <v>0.63333300000000003</v>
      </c>
      <c r="Z248">
        <f>ROUND(IF(Z$1=2050,TREND(INDEX('Set Schedules Here'!495:495,1,MATCH(Z$1,'Set Schedules Here'!494:494,0)),INDEX('Set Schedules Here'!494:494,1,MATCH(Z$1,'Set Schedules Here'!494:494,0)),Z$1),TREND(INDEX('Set Schedules Here'!495:495,1,MATCH(Z$1,'Set Schedules Here'!494:494,1)):INDEX('Set Schedules Here'!495:495,1,MATCH(Z$1,'Set Schedules Here'!494:494,1)+1),INDEX('Set Schedules Here'!494:494,1,MATCH(Z$1,'Set Schedules Here'!494:494,1)):INDEX('Set Schedules Here'!494:494,1,MATCH(Z$1,'Set Schedules Here'!494:494,1)+1),Z$1)),rounding_decimal_places)</f>
        <v>0.66666700000000001</v>
      </c>
      <c r="AA248">
        <f>ROUND(IF(AA$1=2050,TREND(INDEX('Set Schedules Here'!495:495,1,MATCH(AA$1,'Set Schedules Here'!494:494,0)),INDEX('Set Schedules Here'!494:494,1,MATCH(AA$1,'Set Schedules Here'!494:494,0)),AA$1),TREND(INDEX('Set Schedules Here'!495:495,1,MATCH(AA$1,'Set Schedules Here'!494:494,1)):INDEX('Set Schedules Here'!495:495,1,MATCH(AA$1,'Set Schedules Here'!494:494,1)+1),INDEX('Set Schedules Here'!494:494,1,MATCH(AA$1,'Set Schedules Here'!494:494,1)):INDEX('Set Schedules Here'!494:494,1,MATCH(AA$1,'Set Schedules Here'!494:494,1)+1),AA$1)),rounding_decimal_places)</f>
        <v>0.7</v>
      </c>
      <c r="AB248">
        <f>ROUND(IF(AB$1=2050,TREND(INDEX('Set Schedules Here'!495:495,1,MATCH(AB$1,'Set Schedules Here'!494:494,0)),INDEX('Set Schedules Here'!494:494,1,MATCH(AB$1,'Set Schedules Here'!494:494,0)),AB$1),TREND(INDEX('Set Schedules Here'!495:495,1,MATCH(AB$1,'Set Schedules Here'!494:494,1)):INDEX('Set Schedules Here'!495:495,1,MATCH(AB$1,'Set Schedules Here'!494:494,1)+1),INDEX('Set Schedules Here'!494:494,1,MATCH(AB$1,'Set Schedules Here'!494:494,1)):INDEX('Set Schedules Here'!494:494,1,MATCH(AB$1,'Set Schedules Here'!494:494,1)+1),AB$1)),rounding_decimal_places)</f>
        <v>0.73333300000000001</v>
      </c>
      <c r="AC248">
        <f>ROUND(IF(AC$1=2050,TREND(INDEX('Set Schedules Here'!495:495,1,MATCH(AC$1,'Set Schedules Here'!494:494,0)),INDEX('Set Schedules Here'!494:494,1,MATCH(AC$1,'Set Schedules Here'!494:494,0)),AC$1),TREND(INDEX('Set Schedules Here'!495:495,1,MATCH(AC$1,'Set Schedules Here'!494:494,1)):INDEX('Set Schedules Here'!495:495,1,MATCH(AC$1,'Set Schedules Here'!494:494,1)+1),INDEX('Set Schedules Here'!494:494,1,MATCH(AC$1,'Set Schedules Here'!494:494,1)):INDEX('Set Schedules Here'!494:494,1,MATCH(AC$1,'Set Schedules Here'!494:494,1)+1),AC$1)),rounding_decimal_places)</f>
        <v>0.76666699999999999</v>
      </c>
      <c r="AD248">
        <f>ROUND(IF(AD$1=2050,TREND(INDEX('Set Schedules Here'!495:495,1,MATCH(AD$1,'Set Schedules Here'!494:494,0)),INDEX('Set Schedules Here'!494:494,1,MATCH(AD$1,'Set Schedules Here'!494:494,0)),AD$1),TREND(INDEX('Set Schedules Here'!495:495,1,MATCH(AD$1,'Set Schedules Here'!494:494,1)):INDEX('Set Schedules Here'!495:495,1,MATCH(AD$1,'Set Schedules Here'!494:494,1)+1),INDEX('Set Schedules Here'!494:494,1,MATCH(AD$1,'Set Schedules Here'!494:494,1)):INDEX('Set Schedules Here'!494:494,1,MATCH(AD$1,'Set Schedules Here'!494:494,1)+1),AD$1)),rounding_decimal_places)</f>
        <v>0.8</v>
      </c>
      <c r="AE248">
        <f>ROUND(IF(AE$1=2050,TREND(INDEX('Set Schedules Here'!495:495,1,MATCH(AE$1,'Set Schedules Here'!494:494,0)),INDEX('Set Schedules Here'!494:494,1,MATCH(AE$1,'Set Schedules Here'!494:494,0)),AE$1),TREND(INDEX('Set Schedules Here'!495:495,1,MATCH(AE$1,'Set Schedules Here'!494:494,1)):INDEX('Set Schedules Here'!495:495,1,MATCH(AE$1,'Set Schedules Here'!494:494,1)+1),INDEX('Set Schedules Here'!494:494,1,MATCH(AE$1,'Set Schedules Here'!494:494,1)):INDEX('Set Schedules Here'!494:494,1,MATCH(AE$1,'Set Schedules Here'!494:494,1)+1),AE$1)),rounding_decimal_places)</f>
        <v>0.83333299999999999</v>
      </c>
      <c r="AF248">
        <f>ROUND(IF(AF$1=2050,TREND(INDEX('Set Schedules Here'!495:495,1,MATCH(AF$1,'Set Schedules Here'!494:494,0)),INDEX('Set Schedules Here'!494:494,1,MATCH(AF$1,'Set Schedules Here'!494:494,0)),AF$1),TREND(INDEX('Set Schedules Here'!495:495,1,MATCH(AF$1,'Set Schedules Here'!494:494,1)):INDEX('Set Schedules Here'!495:495,1,MATCH(AF$1,'Set Schedules Here'!494:494,1)+1),INDEX('Set Schedules Here'!494:494,1,MATCH(AF$1,'Set Schedules Here'!494:494,1)):INDEX('Set Schedules Here'!494:494,1,MATCH(AF$1,'Set Schedules Here'!494:494,1)+1),AF$1)),rounding_decimal_places)</f>
        <v>0.86666699999999997</v>
      </c>
      <c r="AG248">
        <f>ROUND(IF(AG$1=2050,TREND(INDEX('Set Schedules Here'!495:495,1,MATCH(AG$1,'Set Schedules Here'!494:494,0)),INDEX('Set Schedules Here'!494:494,1,MATCH(AG$1,'Set Schedules Here'!494:494,0)),AG$1),TREND(INDEX('Set Schedules Here'!495:495,1,MATCH(AG$1,'Set Schedules Here'!494:494,1)):INDEX('Set Schedules Here'!495:495,1,MATCH(AG$1,'Set Schedules Here'!494:494,1)+1),INDEX('Set Schedules Here'!494:494,1,MATCH(AG$1,'Set Schedules Here'!494:494,1)):INDEX('Set Schedules Here'!494:494,1,MATCH(AG$1,'Set Schedules Here'!494:494,1)+1),AG$1)),rounding_decimal_places)</f>
        <v>0.9</v>
      </c>
      <c r="AH248">
        <f>ROUND(IF(AH$1=2050,TREND(INDEX('Set Schedules Here'!495:495,1,MATCH(AH$1,'Set Schedules Here'!494:494,0)),INDEX('Set Schedules Here'!494:494,1,MATCH(AH$1,'Set Schedules Here'!494:494,0)),AH$1),TREND(INDEX('Set Schedules Here'!495:495,1,MATCH(AH$1,'Set Schedules Here'!494:494,1)):INDEX('Set Schedules Here'!495:495,1,MATCH(AH$1,'Set Schedules Here'!494:494,1)+1),INDEX('Set Schedules Here'!494:494,1,MATCH(AH$1,'Set Schedules Here'!494:494,1)):INDEX('Set Schedules Here'!494:494,1,MATCH(AH$1,'Set Schedules Here'!494:494,1)+1),AH$1)),rounding_decimal_places)</f>
        <v>0.93333299999999997</v>
      </c>
      <c r="AI248">
        <f>ROUND(IF(AI$1=2050,TREND(INDEX('Set Schedules Here'!495:495,1,MATCH(AI$1,'Set Schedules Here'!494:494,0)),INDEX('Set Schedules Here'!494:494,1,MATCH(AI$1,'Set Schedules Here'!494:494,0)),AI$1),TREND(INDEX('Set Schedules Here'!495:495,1,MATCH(AI$1,'Set Schedules Here'!494:494,1)):INDEX('Set Schedules Here'!495:495,1,MATCH(AI$1,'Set Schedules Here'!494:494,1)+1),INDEX('Set Schedules Here'!494:494,1,MATCH(AI$1,'Set Schedules Here'!494:494,1)):INDEX('Set Schedules Here'!494:494,1,MATCH(AI$1,'Set Schedules Here'!494:494,1)+1),AI$1)),rounding_decimal_places)</f>
        <v>0.96666700000000005</v>
      </c>
      <c r="AJ248">
        <f>ROUND(IF(AJ$1=2050,TREND(INDEX('Set Schedules Here'!495:495,1,MATCH(AJ$1,'Set Schedules Here'!494:494,0)),INDEX('Set Schedules Here'!494:494,1,MATCH(AJ$1,'Set Schedules Here'!494:494,0)),AJ$1),TREND(INDEX('Set Schedules Here'!495:495,1,MATCH(AJ$1,'Set Schedules Here'!494:494,1)):INDEX('Set Schedules Here'!495:495,1,MATCH(AJ$1,'Set Schedules Here'!494:494,1)+1),INDEX('Set Schedules Here'!494:494,1,MATCH(AJ$1,'Set Schedules Here'!494:494,1)):INDEX('Set Schedules Here'!494:494,1,MATCH(AJ$1,'Set Schedules Here'!494:494,1)+1),AJ$1)),rounding_decimal_places)</f>
        <v>1</v>
      </c>
    </row>
    <row r="249" spans="1:36" x14ac:dyDescent="0.45">
      <c r="A249" s="12" t="str">
        <f>'Set Schedules Here'!A496</f>
        <v>elec change imports</v>
      </c>
      <c r="B249" s="12" t="str">
        <f>IF(ISBLANK('Set Schedules Here'!C496),"",'Set Schedules Here'!C496)</f>
        <v>petroleum es</v>
      </c>
      <c r="C249" s="12" t="str">
        <f>IF(ISBLANK('Set Schedules Here'!D496),"",'Set Schedules Here'!D496)</f>
        <v/>
      </c>
      <c r="D249" s="21" t="str">
        <f>IF(ISBLANK('Set Schedules Here'!E496),"",'Set Schedules Here'!E496)</f>
        <v/>
      </c>
      <c r="E249">
        <f>ROUND(IF(E$1=2050,TREND(INDEX('Set Schedules Here'!497:497,1,MATCH(E$1,'Set Schedules Here'!496:496,0)),INDEX('Set Schedules Here'!496:496,1,MATCH(E$1,'Set Schedules Here'!496:496,0)),E$1),TREND(INDEX('Set Schedules Here'!497:497,1,MATCH(E$1,'Set Schedules Here'!496:496,1)):INDEX('Set Schedules Here'!497:497,1,MATCH(E$1,'Set Schedules Here'!496:496,1)+1),INDEX('Set Schedules Here'!496:496,1,MATCH(E$1,'Set Schedules Here'!496:496,1)):INDEX('Set Schedules Here'!496:496,1,MATCH(E$1,'Set Schedules Here'!496:496,1)+1),E$1)),rounding_decimal_places)</f>
        <v>0</v>
      </c>
      <c r="F249">
        <f>ROUND(IF(F$1=2050,TREND(INDEX('Set Schedules Here'!497:497,1,MATCH(F$1,'Set Schedules Here'!496:496,0)),INDEX('Set Schedules Here'!496:496,1,MATCH(F$1,'Set Schedules Here'!496:496,0)),F$1),TREND(INDEX('Set Schedules Here'!497:497,1,MATCH(F$1,'Set Schedules Here'!496:496,1)):INDEX('Set Schedules Here'!497:497,1,MATCH(F$1,'Set Schedules Here'!496:496,1)+1),INDEX('Set Schedules Here'!496:496,1,MATCH(F$1,'Set Schedules Here'!496:496,1)):INDEX('Set Schedules Here'!496:496,1,MATCH(F$1,'Set Schedules Here'!496:496,1)+1),F$1)),rounding_decimal_places)</f>
        <v>0</v>
      </c>
      <c r="G249">
        <f>ROUND(IF(G$1=2050,TREND(INDEX('Set Schedules Here'!497:497,1,MATCH(G$1,'Set Schedules Here'!496:496,0)),INDEX('Set Schedules Here'!496:496,1,MATCH(G$1,'Set Schedules Here'!496:496,0)),G$1),TREND(INDEX('Set Schedules Here'!497:497,1,MATCH(G$1,'Set Schedules Here'!496:496,1)):INDEX('Set Schedules Here'!497:497,1,MATCH(G$1,'Set Schedules Here'!496:496,1)+1),INDEX('Set Schedules Here'!496:496,1,MATCH(G$1,'Set Schedules Here'!496:496,1)):INDEX('Set Schedules Here'!496:496,1,MATCH(G$1,'Set Schedules Here'!496:496,1)+1),G$1)),rounding_decimal_places)</f>
        <v>3.3333000000000002E-2</v>
      </c>
      <c r="H249">
        <f>ROUND(IF(H$1=2050,TREND(INDEX('Set Schedules Here'!497:497,1,MATCH(H$1,'Set Schedules Here'!496:496,0)),INDEX('Set Schedules Here'!496:496,1,MATCH(H$1,'Set Schedules Here'!496:496,0)),H$1),TREND(INDEX('Set Schedules Here'!497:497,1,MATCH(H$1,'Set Schedules Here'!496:496,1)):INDEX('Set Schedules Here'!497:497,1,MATCH(H$1,'Set Schedules Here'!496:496,1)+1),INDEX('Set Schedules Here'!496:496,1,MATCH(H$1,'Set Schedules Here'!496:496,1)):INDEX('Set Schedules Here'!496:496,1,MATCH(H$1,'Set Schedules Here'!496:496,1)+1),H$1)),rounding_decimal_places)</f>
        <v>6.6667000000000004E-2</v>
      </c>
      <c r="I249">
        <f>ROUND(IF(I$1=2050,TREND(INDEX('Set Schedules Here'!497:497,1,MATCH(I$1,'Set Schedules Here'!496:496,0)),INDEX('Set Schedules Here'!496:496,1,MATCH(I$1,'Set Schedules Here'!496:496,0)),I$1),TREND(INDEX('Set Schedules Here'!497:497,1,MATCH(I$1,'Set Schedules Here'!496:496,1)):INDEX('Set Schedules Here'!497:497,1,MATCH(I$1,'Set Schedules Here'!496:496,1)+1),INDEX('Set Schedules Here'!496:496,1,MATCH(I$1,'Set Schedules Here'!496:496,1)):INDEX('Set Schedules Here'!496:496,1,MATCH(I$1,'Set Schedules Here'!496:496,1)+1),I$1)),rounding_decimal_places)</f>
        <v>0.1</v>
      </c>
      <c r="J249">
        <f>ROUND(IF(J$1=2050,TREND(INDEX('Set Schedules Here'!497:497,1,MATCH(J$1,'Set Schedules Here'!496:496,0)),INDEX('Set Schedules Here'!496:496,1,MATCH(J$1,'Set Schedules Here'!496:496,0)),J$1),TREND(INDEX('Set Schedules Here'!497:497,1,MATCH(J$1,'Set Schedules Here'!496:496,1)):INDEX('Set Schedules Here'!497:497,1,MATCH(J$1,'Set Schedules Here'!496:496,1)+1),INDEX('Set Schedules Here'!496:496,1,MATCH(J$1,'Set Schedules Here'!496:496,1)):INDEX('Set Schedules Here'!496:496,1,MATCH(J$1,'Set Schedules Here'!496:496,1)+1),J$1)),rounding_decimal_places)</f>
        <v>0.13333300000000001</v>
      </c>
      <c r="K249">
        <f>ROUND(IF(K$1=2050,TREND(INDEX('Set Schedules Here'!497:497,1,MATCH(K$1,'Set Schedules Here'!496:496,0)),INDEX('Set Schedules Here'!496:496,1,MATCH(K$1,'Set Schedules Here'!496:496,0)),K$1),TREND(INDEX('Set Schedules Here'!497:497,1,MATCH(K$1,'Set Schedules Here'!496:496,1)):INDEX('Set Schedules Here'!497:497,1,MATCH(K$1,'Set Schedules Here'!496:496,1)+1),INDEX('Set Schedules Here'!496:496,1,MATCH(K$1,'Set Schedules Here'!496:496,1)):INDEX('Set Schedules Here'!496:496,1,MATCH(K$1,'Set Schedules Here'!496:496,1)+1),K$1)),rounding_decimal_places)</f>
        <v>0.16666700000000001</v>
      </c>
      <c r="L249">
        <f>ROUND(IF(L$1=2050,TREND(INDEX('Set Schedules Here'!497:497,1,MATCH(L$1,'Set Schedules Here'!496:496,0)),INDEX('Set Schedules Here'!496:496,1,MATCH(L$1,'Set Schedules Here'!496:496,0)),L$1),TREND(INDEX('Set Schedules Here'!497:497,1,MATCH(L$1,'Set Schedules Here'!496:496,1)):INDEX('Set Schedules Here'!497:497,1,MATCH(L$1,'Set Schedules Here'!496:496,1)+1),INDEX('Set Schedules Here'!496:496,1,MATCH(L$1,'Set Schedules Here'!496:496,1)):INDEX('Set Schedules Here'!496:496,1,MATCH(L$1,'Set Schedules Here'!496:496,1)+1),L$1)),rounding_decimal_places)</f>
        <v>0.2</v>
      </c>
      <c r="M249">
        <f>ROUND(IF(M$1=2050,TREND(INDEX('Set Schedules Here'!497:497,1,MATCH(M$1,'Set Schedules Here'!496:496,0)),INDEX('Set Schedules Here'!496:496,1,MATCH(M$1,'Set Schedules Here'!496:496,0)),M$1),TREND(INDEX('Set Schedules Here'!497:497,1,MATCH(M$1,'Set Schedules Here'!496:496,1)):INDEX('Set Schedules Here'!497:497,1,MATCH(M$1,'Set Schedules Here'!496:496,1)+1),INDEX('Set Schedules Here'!496:496,1,MATCH(M$1,'Set Schedules Here'!496:496,1)):INDEX('Set Schedules Here'!496:496,1,MATCH(M$1,'Set Schedules Here'!496:496,1)+1),M$1)),rounding_decimal_places)</f>
        <v>0.23333300000000001</v>
      </c>
      <c r="N249">
        <f>ROUND(IF(N$1=2050,TREND(INDEX('Set Schedules Here'!497:497,1,MATCH(N$1,'Set Schedules Here'!496:496,0)),INDEX('Set Schedules Here'!496:496,1,MATCH(N$1,'Set Schedules Here'!496:496,0)),N$1),TREND(INDEX('Set Schedules Here'!497:497,1,MATCH(N$1,'Set Schedules Here'!496:496,1)):INDEX('Set Schedules Here'!497:497,1,MATCH(N$1,'Set Schedules Here'!496:496,1)+1),INDEX('Set Schedules Here'!496:496,1,MATCH(N$1,'Set Schedules Here'!496:496,1)):INDEX('Set Schedules Here'!496:496,1,MATCH(N$1,'Set Schedules Here'!496:496,1)+1),N$1)),rounding_decimal_places)</f>
        <v>0.26666699999999999</v>
      </c>
      <c r="O249">
        <f>ROUND(IF(O$1=2050,TREND(INDEX('Set Schedules Here'!497:497,1,MATCH(O$1,'Set Schedules Here'!496:496,0)),INDEX('Set Schedules Here'!496:496,1,MATCH(O$1,'Set Schedules Here'!496:496,0)),O$1),TREND(INDEX('Set Schedules Here'!497:497,1,MATCH(O$1,'Set Schedules Here'!496:496,1)):INDEX('Set Schedules Here'!497:497,1,MATCH(O$1,'Set Schedules Here'!496:496,1)+1),INDEX('Set Schedules Here'!496:496,1,MATCH(O$1,'Set Schedules Here'!496:496,1)):INDEX('Set Schedules Here'!496:496,1,MATCH(O$1,'Set Schedules Here'!496:496,1)+1),O$1)),rounding_decimal_places)</f>
        <v>0.3</v>
      </c>
      <c r="P249">
        <f>ROUND(IF(P$1=2050,TREND(INDEX('Set Schedules Here'!497:497,1,MATCH(P$1,'Set Schedules Here'!496:496,0)),INDEX('Set Schedules Here'!496:496,1,MATCH(P$1,'Set Schedules Here'!496:496,0)),P$1),TREND(INDEX('Set Schedules Here'!497:497,1,MATCH(P$1,'Set Schedules Here'!496:496,1)):INDEX('Set Schedules Here'!497:497,1,MATCH(P$1,'Set Schedules Here'!496:496,1)+1),INDEX('Set Schedules Here'!496:496,1,MATCH(P$1,'Set Schedules Here'!496:496,1)):INDEX('Set Schedules Here'!496:496,1,MATCH(P$1,'Set Schedules Here'!496:496,1)+1),P$1)),rounding_decimal_places)</f>
        <v>0.33333299999999999</v>
      </c>
      <c r="Q249">
        <f>ROUND(IF(Q$1=2050,TREND(INDEX('Set Schedules Here'!497:497,1,MATCH(Q$1,'Set Schedules Here'!496:496,0)),INDEX('Set Schedules Here'!496:496,1,MATCH(Q$1,'Set Schedules Here'!496:496,0)),Q$1),TREND(INDEX('Set Schedules Here'!497:497,1,MATCH(Q$1,'Set Schedules Here'!496:496,1)):INDEX('Set Schedules Here'!497:497,1,MATCH(Q$1,'Set Schedules Here'!496:496,1)+1),INDEX('Set Schedules Here'!496:496,1,MATCH(Q$1,'Set Schedules Here'!496:496,1)):INDEX('Set Schedules Here'!496:496,1,MATCH(Q$1,'Set Schedules Here'!496:496,1)+1),Q$1)),rounding_decimal_places)</f>
        <v>0.36666700000000002</v>
      </c>
      <c r="R249">
        <f>ROUND(IF(R$1=2050,TREND(INDEX('Set Schedules Here'!497:497,1,MATCH(R$1,'Set Schedules Here'!496:496,0)),INDEX('Set Schedules Here'!496:496,1,MATCH(R$1,'Set Schedules Here'!496:496,0)),R$1),TREND(INDEX('Set Schedules Here'!497:497,1,MATCH(R$1,'Set Schedules Here'!496:496,1)):INDEX('Set Schedules Here'!497:497,1,MATCH(R$1,'Set Schedules Here'!496:496,1)+1),INDEX('Set Schedules Here'!496:496,1,MATCH(R$1,'Set Schedules Here'!496:496,1)):INDEX('Set Schedules Here'!496:496,1,MATCH(R$1,'Set Schedules Here'!496:496,1)+1),R$1)),rounding_decimal_places)</f>
        <v>0.4</v>
      </c>
      <c r="S249">
        <f>ROUND(IF(S$1=2050,TREND(INDEX('Set Schedules Here'!497:497,1,MATCH(S$1,'Set Schedules Here'!496:496,0)),INDEX('Set Schedules Here'!496:496,1,MATCH(S$1,'Set Schedules Here'!496:496,0)),S$1),TREND(INDEX('Set Schedules Here'!497:497,1,MATCH(S$1,'Set Schedules Here'!496:496,1)):INDEX('Set Schedules Here'!497:497,1,MATCH(S$1,'Set Schedules Here'!496:496,1)+1),INDEX('Set Schedules Here'!496:496,1,MATCH(S$1,'Set Schedules Here'!496:496,1)):INDEX('Set Schedules Here'!496:496,1,MATCH(S$1,'Set Schedules Here'!496:496,1)+1),S$1)),rounding_decimal_places)</f>
        <v>0.43333300000000002</v>
      </c>
      <c r="T249">
        <f>ROUND(IF(T$1=2050,TREND(INDEX('Set Schedules Here'!497:497,1,MATCH(T$1,'Set Schedules Here'!496:496,0)),INDEX('Set Schedules Here'!496:496,1,MATCH(T$1,'Set Schedules Here'!496:496,0)),T$1),TREND(INDEX('Set Schedules Here'!497:497,1,MATCH(T$1,'Set Schedules Here'!496:496,1)):INDEX('Set Schedules Here'!497:497,1,MATCH(T$1,'Set Schedules Here'!496:496,1)+1),INDEX('Set Schedules Here'!496:496,1,MATCH(T$1,'Set Schedules Here'!496:496,1)):INDEX('Set Schedules Here'!496:496,1,MATCH(T$1,'Set Schedules Here'!496:496,1)+1),T$1)),rounding_decimal_places)</f>
        <v>0.466667</v>
      </c>
      <c r="U249">
        <f>ROUND(IF(U$1=2050,TREND(INDEX('Set Schedules Here'!497:497,1,MATCH(U$1,'Set Schedules Here'!496:496,0)),INDEX('Set Schedules Here'!496:496,1,MATCH(U$1,'Set Schedules Here'!496:496,0)),U$1),TREND(INDEX('Set Schedules Here'!497:497,1,MATCH(U$1,'Set Schedules Here'!496:496,1)):INDEX('Set Schedules Here'!497:497,1,MATCH(U$1,'Set Schedules Here'!496:496,1)+1),INDEX('Set Schedules Here'!496:496,1,MATCH(U$1,'Set Schedules Here'!496:496,1)):INDEX('Set Schedules Here'!496:496,1,MATCH(U$1,'Set Schedules Here'!496:496,1)+1),U$1)),rounding_decimal_places)</f>
        <v>0.5</v>
      </c>
      <c r="V249">
        <f>ROUND(IF(V$1=2050,TREND(INDEX('Set Schedules Here'!497:497,1,MATCH(V$1,'Set Schedules Here'!496:496,0)),INDEX('Set Schedules Here'!496:496,1,MATCH(V$1,'Set Schedules Here'!496:496,0)),V$1),TREND(INDEX('Set Schedules Here'!497:497,1,MATCH(V$1,'Set Schedules Here'!496:496,1)):INDEX('Set Schedules Here'!497:497,1,MATCH(V$1,'Set Schedules Here'!496:496,1)+1),INDEX('Set Schedules Here'!496:496,1,MATCH(V$1,'Set Schedules Here'!496:496,1)):INDEX('Set Schedules Here'!496:496,1,MATCH(V$1,'Set Schedules Here'!496:496,1)+1),V$1)),rounding_decimal_places)</f>
        <v>0.53333299999999995</v>
      </c>
      <c r="W249">
        <f>ROUND(IF(W$1=2050,TREND(INDEX('Set Schedules Here'!497:497,1,MATCH(W$1,'Set Schedules Here'!496:496,0)),INDEX('Set Schedules Here'!496:496,1,MATCH(W$1,'Set Schedules Here'!496:496,0)),W$1),TREND(INDEX('Set Schedules Here'!497:497,1,MATCH(W$1,'Set Schedules Here'!496:496,1)):INDEX('Set Schedules Here'!497:497,1,MATCH(W$1,'Set Schedules Here'!496:496,1)+1),INDEX('Set Schedules Here'!496:496,1,MATCH(W$1,'Set Schedules Here'!496:496,1)):INDEX('Set Schedules Here'!496:496,1,MATCH(W$1,'Set Schedules Here'!496:496,1)+1),W$1)),rounding_decimal_places)</f>
        <v>0.56666700000000003</v>
      </c>
      <c r="X249">
        <f>ROUND(IF(X$1=2050,TREND(INDEX('Set Schedules Here'!497:497,1,MATCH(X$1,'Set Schedules Here'!496:496,0)),INDEX('Set Schedules Here'!496:496,1,MATCH(X$1,'Set Schedules Here'!496:496,0)),X$1),TREND(INDEX('Set Schedules Here'!497:497,1,MATCH(X$1,'Set Schedules Here'!496:496,1)):INDEX('Set Schedules Here'!497:497,1,MATCH(X$1,'Set Schedules Here'!496:496,1)+1),INDEX('Set Schedules Here'!496:496,1,MATCH(X$1,'Set Schedules Here'!496:496,1)):INDEX('Set Schedules Here'!496:496,1,MATCH(X$1,'Set Schedules Here'!496:496,1)+1),X$1)),rounding_decimal_places)</f>
        <v>0.6</v>
      </c>
      <c r="Y249">
        <f>ROUND(IF(Y$1=2050,TREND(INDEX('Set Schedules Here'!497:497,1,MATCH(Y$1,'Set Schedules Here'!496:496,0)),INDEX('Set Schedules Here'!496:496,1,MATCH(Y$1,'Set Schedules Here'!496:496,0)),Y$1),TREND(INDEX('Set Schedules Here'!497:497,1,MATCH(Y$1,'Set Schedules Here'!496:496,1)):INDEX('Set Schedules Here'!497:497,1,MATCH(Y$1,'Set Schedules Here'!496:496,1)+1),INDEX('Set Schedules Here'!496:496,1,MATCH(Y$1,'Set Schedules Here'!496:496,1)):INDEX('Set Schedules Here'!496:496,1,MATCH(Y$1,'Set Schedules Here'!496:496,1)+1),Y$1)),rounding_decimal_places)</f>
        <v>0.63333300000000003</v>
      </c>
      <c r="Z249">
        <f>ROUND(IF(Z$1=2050,TREND(INDEX('Set Schedules Here'!497:497,1,MATCH(Z$1,'Set Schedules Here'!496:496,0)),INDEX('Set Schedules Here'!496:496,1,MATCH(Z$1,'Set Schedules Here'!496:496,0)),Z$1),TREND(INDEX('Set Schedules Here'!497:497,1,MATCH(Z$1,'Set Schedules Here'!496:496,1)):INDEX('Set Schedules Here'!497:497,1,MATCH(Z$1,'Set Schedules Here'!496:496,1)+1),INDEX('Set Schedules Here'!496:496,1,MATCH(Z$1,'Set Schedules Here'!496:496,1)):INDEX('Set Schedules Here'!496:496,1,MATCH(Z$1,'Set Schedules Here'!496:496,1)+1),Z$1)),rounding_decimal_places)</f>
        <v>0.66666700000000001</v>
      </c>
      <c r="AA249">
        <f>ROUND(IF(AA$1=2050,TREND(INDEX('Set Schedules Here'!497:497,1,MATCH(AA$1,'Set Schedules Here'!496:496,0)),INDEX('Set Schedules Here'!496:496,1,MATCH(AA$1,'Set Schedules Here'!496:496,0)),AA$1),TREND(INDEX('Set Schedules Here'!497:497,1,MATCH(AA$1,'Set Schedules Here'!496:496,1)):INDEX('Set Schedules Here'!497:497,1,MATCH(AA$1,'Set Schedules Here'!496:496,1)+1),INDEX('Set Schedules Here'!496:496,1,MATCH(AA$1,'Set Schedules Here'!496:496,1)):INDEX('Set Schedules Here'!496:496,1,MATCH(AA$1,'Set Schedules Here'!496:496,1)+1),AA$1)),rounding_decimal_places)</f>
        <v>0.7</v>
      </c>
      <c r="AB249">
        <f>ROUND(IF(AB$1=2050,TREND(INDEX('Set Schedules Here'!497:497,1,MATCH(AB$1,'Set Schedules Here'!496:496,0)),INDEX('Set Schedules Here'!496:496,1,MATCH(AB$1,'Set Schedules Here'!496:496,0)),AB$1),TREND(INDEX('Set Schedules Here'!497:497,1,MATCH(AB$1,'Set Schedules Here'!496:496,1)):INDEX('Set Schedules Here'!497:497,1,MATCH(AB$1,'Set Schedules Here'!496:496,1)+1),INDEX('Set Schedules Here'!496:496,1,MATCH(AB$1,'Set Schedules Here'!496:496,1)):INDEX('Set Schedules Here'!496:496,1,MATCH(AB$1,'Set Schedules Here'!496:496,1)+1),AB$1)),rounding_decimal_places)</f>
        <v>0.73333300000000001</v>
      </c>
      <c r="AC249">
        <f>ROUND(IF(AC$1=2050,TREND(INDEX('Set Schedules Here'!497:497,1,MATCH(AC$1,'Set Schedules Here'!496:496,0)),INDEX('Set Schedules Here'!496:496,1,MATCH(AC$1,'Set Schedules Here'!496:496,0)),AC$1),TREND(INDEX('Set Schedules Here'!497:497,1,MATCH(AC$1,'Set Schedules Here'!496:496,1)):INDEX('Set Schedules Here'!497:497,1,MATCH(AC$1,'Set Schedules Here'!496:496,1)+1),INDEX('Set Schedules Here'!496:496,1,MATCH(AC$1,'Set Schedules Here'!496:496,1)):INDEX('Set Schedules Here'!496:496,1,MATCH(AC$1,'Set Schedules Here'!496:496,1)+1),AC$1)),rounding_decimal_places)</f>
        <v>0.76666699999999999</v>
      </c>
      <c r="AD249">
        <f>ROUND(IF(AD$1=2050,TREND(INDEX('Set Schedules Here'!497:497,1,MATCH(AD$1,'Set Schedules Here'!496:496,0)),INDEX('Set Schedules Here'!496:496,1,MATCH(AD$1,'Set Schedules Here'!496:496,0)),AD$1),TREND(INDEX('Set Schedules Here'!497:497,1,MATCH(AD$1,'Set Schedules Here'!496:496,1)):INDEX('Set Schedules Here'!497:497,1,MATCH(AD$1,'Set Schedules Here'!496:496,1)+1),INDEX('Set Schedules Here'!496:496,1,MATCH(AD$1,'Set Schedules Here'!496:496,1)):INDEX('Set Schedules Here'!496:496,1,MATCH(AD$1,'Set Schedules Here'!496:496,1)+1),AD$1)),rounding_decimal_places)</f>
        <v>0.8</v>
      </c>
      <c r="AE249">
        <f>ROUND(IF(AE$1=2050,TREND(INDEX('Set Schedules Here'!497:497,1,MATCH(AE$1,'Set Schedules Here'!496:496,0)),INDEX('Set Schedules Here'!496:496,1,MATCH(AE$1,'Set Schedules Here'!496:496,0)),AE$1),TREND(INDEX('Set Schedules Here'!497:497,1,MATCH(AE$1,'Set Schedules Here'!496:496,1)):INDEX('Set Schedules Here'!497:497,1,MATCH(AE$1,'Set Schedules Here'!496:496,1)+1),INDEX('Set Schedules Here'!496:496,1,MATCH(AE$1,'Set Schedules Here'!496:496,1)):INDEX('Set Schedules Here'!496:496,1,MATCH(AE$1,'Set Schedules Here'!496:496,1)+1),AE$1)),rounding_decimal_places)</f>
        <v>0.83333299999999999</v>
      </c>
      <c r="AF249">
        <f>ROUND(IF(AF$1=2050,TREND(INDEX('Set Schedules Here'!497:497,1,MATCH(AF$1,'Set Schedules Here'!496:496,0)),INDEX('Set Schedules Here'!496:496,1,MATCH(AF$1,'Set Schedules Here'!496:496,0)),AF$1),TREND(INDEX('Set Schedules Here'!497:497,1,MATCH(AF$1,'Set Schedules Here'!496:496,1)):INDEX('Set Schedules Here'!497:497,1,MATCH(AF$1,'Set Schedules Here'!496:496,1)+1),INDEX('Set Schedules Here'!496:496,1,MATCH(AF$1,'Set Schedules Here'!496:496,1)):INDEX('Set Schedules Here'!496:496,1,MATCH(AF$1,'Set Schedules Here'!496:496,1)+1),AF$1)),rounding_decimal_places)</f>
        <v>0.86666699999999997</v>
      </c>
      <c r="AG249">
        <f>ROUND(IF(AG$1=2050,TREND(INDEX('Set Schedules Here'!497:497,1,MATCH(AG$1,'Set Schedules Here'!496:496,0)),INDEX('Set Schedules Here'!496:496,1,MATCH(AG$1,'Set Schedules Here'!496:496,0)),AG$1),TREND(INDEX('Set Schedules Here'!497:497,1,MATCH(AG$1,'Set Schedules Here'!496:496,1)):INDEX('Set Schedules Here'!497:497,1,MATCH(AG$1,'Set Schedules Here'!496:496,1)+1),INDEX('Set Schedules Here'!496:496,1,MATCH(AG$1,'Set Schedules Here'!496:496,1)):INDEX('Set Schedules Here'!496:496,1,MATCH(AG$1,'Set Schedules Here'!496:496,1)+1),AG$1)),rounding_decimal_places)</f>
        <v>0.9</v>
      </c>
      <c r="AH249">
        <f>ROUND(IF(AH$1=2050,TREND(INDEX('Set Schedules Here'!497:497,1,MATCH(AH$1,'Set Schedules Here'!496:496,0)),INDEX('Set Schedules Here'!496:496,1,MATCH(AH$1,'Set Schedules Here'!496:496,0)),AH$1),TREND(INDEX('Set Schedules Here'!497:497,1,MATCH(AH$1,'Set Schedules Here'!496:496,1)):INDEX('Set Schedules Here'!497:497,1,MATCH(AH$1,'Set Schedules Here'!496:496,1)+1),INDEX('Set Schedules Here'!496:496,1,MATCH(AH$1,'Set Schedules Here'!496:496,1)):INDEX('Set Schedules Here'!496:496,1,MATCH(AH$1,'Set Schedules Here'!496:496,1)+1),AH$1)),rounding_decimal_places)</f>
        <v>0.93333299999999997</v>
      </c>
      <c r="AI249">
        <f>ROUND(IF(AI$1=2050,TREND(INDEX('Set Schedules Here'!497:497,1,MATCH(AI$1,'Set Schedules Here'!496:496,0)),INDEX('Set Schedules Here'!496:496,1,MATCH(AI$1,'Set Schedules Here'!496:496,0)),AI$1),TREND(INDEX('Set Schedules Here'!497:497,1,MATCH(AI$1,'Set Schedules Here'!496:496,1)):INDEX('Set Schedules Here'!497:497,1,MATCH(AI$1,'Set Schedules Here'!496:496,1)+1),INDEX('Set Schedules Here'!496:496,1,MATCH(AI$1,'Set Schedules Here'!496:496,1)):INDEX('Set Schedules Here'!496:496,1,MATCH(AI$1,'Set Schedules Here'!496:496,1)+1),AI$1)),rounding_decimal_places)</f>
        <v>0.96666700000000005</v>
      </c>
      <c r="AJ249">
        <f>ROUND(IF(AJ$1=2050,TREND(INDEX('Set Schedules Here'!497:497,1,MATCH(AJ$1,'Set Schedules Here'!496:496,0)),INDEX('Set Schedules Here'!496:496,1,MATCH(AJ$1,'Set Schedules Here'!496:496,0)),AJ$1),TREND(INDEX('Set Schedules Here'!497:497,1,MATCH(AJ$1,'Set Schedules Here'!496:496,1)):INDEX('Set Schedules Here'!497:497,1,MATCH(AJ$1,'Set Schedules Here'!496:496,1)+1),INDEX('Set Schedules Here'!496:496,1,MATCH(AJ$1,'Set Schedules Here'!496:496,1)):INDEX('Set Schedules Here'!496:496,1,MATCH(AJ$1,'Set Schedules Here'!496:496,1)+1),AJ$1)),rounding_decimal_places)</f>
        <v>1</v>
      </c>
    </row>
    <row r="250" spans="1:36" x14ac:dyDescent="0.45">
      <c r="A250" s="12" t="str">
        <f>'Set Schedules Here'!A498</f>
        <v>elec change imports</v>
      </c>
      <c r="B250" s="12" t="str">
        <f>IF(ISBLANK('Set Schedules Here'!C498),"",'Set Schedules Here'!C498)</f>
        <v>natural gas peaker es</v>
      </c>
      <c r="C250" s="12" t="str">
        <f>IF(ISBLANK('Set Schedules Here'!D498),"",'Set Schedules Here'!D498)</f>
        <v/>
      </c>
      <c r="D250" s="21" t="str">
        <f>IF(ISBLANK('Set Schedules Here'!E498),"",'Set Schedules Here'!E498)</f>
        <v/>
      </c>
      <c r="E250">
        <f>ROUND(IF(E$1=2050,TREND(INDEX('Set Schedules Here'!499:499,1,MATCH(E$1,'Set Schedules Here'!498:498,0)),INDEX('Set Schedules Here'!498:498,1,MATCH(E$1,'Set Schedules Here'!498:498,0)),E$1),TREND(INDEX('Set Schedules Here'!499:499,1,MATCH(E$1,'Set Schedules Here'!498:498,1)):INDEX('Set Schedules Here'!499:499,1,MATCH(E$1,'Set Schedules Here'!498:498,1)+1),INDEX('Set Schedules Here'!498:498,1,MATCH(E$1,'Set Schedules Here'!498:498,1)):INDEX('Set Schedules Here'!498:498,1,MATCH(E$1,'Set Schedules Here'!498:498,1)+1),E$1)),rounding_decimal_places)</f>
        <v>0</v>
      </c>
      <c r="F250">
        <f>ROUND(IF(F$1=2050,TREND(INDEX('Set Schedules Here'!499:499,1,MATCH(F$1,'Set Schedules Here'!498:498,0)),INDEX('Set Schedules Here'!498:498,1,MATCH(F$1,'Set Schedules Here'!498:498,0)),F$1),TREND(INDEX('Set Schedules Here'!499:499,1,MATCH(F$1,'Set Schedules Here'!498:498,1)):INDEX('Set Schedules Here'!499:499,1,MATCH(F$1,'Set Schedules Here'!498:498,1)+1),INDEX('Set Schedules Here'!498:498,1,MATCH(F$1,'Set Schedules Here'!498:498,1)):INDEX('Set Schedules Here'!498:498,1,MATCH(F$1,'Set Schedules Here'!498:498,1)+1),F$1)),rounding_decimal_places)</f>
        <v>0</v>
      </c>
      <c r="G250">
        <f>ROUND(IF(G$1=2050,TREND(INDEX('Set Schedules Here'!499:499,1,MATCH(G$1,'Set Schedules Here'!498:498,0)),INDEX('Set Schedules Here'!498:498,1,MATCH(G$1,'Set Schedules Here'!498:498,0)),G$1),TREND(INDEX('Set Schedules Here'!499:499,1,MATCH(G$1,'Set Schedules Here'!498:498,1)):INDEX('Set Schedules Here'!499:499,1,MATCH(G$1,'Set Schedules Here'!498:498,1)+1),INDEX('Set Schedules Here'!498:498,1,MATCH(G$1,'Set Schedules Here'!498:498,1)):INDEX('Set Schedules Here'!498:498,1,MATCH(G$1,'Set Schedules Here'!498:498,1)+1),G$1)),rounding_decimal_places)</f>
        <v>3.3333000000000002E-2</v>
      </c>
      <c r="H250">
        <f>ROUND(IF(H$1=2050,TREND(INDEX('Set Schedules Here'!499:499,1,MATCH(H$1,'Set Schedules Here'!498:498,0)),INDEX('Set Schedules Here'!498:498,1,MATCH(H$1,'Set Schedules Here'!498:498,0)),H$1),TREND(INDEX('Set Schedules Here'!499:499,1,MATCH(H$1,'Set Schedules Here'!498:498,1)):INDEX('Set Schedules Here'!499:499,1,MATCH(H$1,'Set Schedules Here'!498:498,1)+1),INDEX('Set Schedules Here'!498:498,1,MATCH(H$1,'Set Schedules Here'!498:498,1)):INDEX('Set Schedules Here'!498:498,1,MATCH(H$1,'Set Schedules Here'!498:498,1)+1),H$1)),rounding_decimal_places)</f>
        <v>6.6667000000000004E-2</v>
      </c>
      <c r="I250">
        <f>ROUND(IF(I$1=2050,TREND(INDEX('Set Schedules Here'!499:499,1,MATCH(I$1,'Set Schedules Here'!498:498,0)),INDEX('Set Schedules Here'!498:498,1,MATCH(I$1,'Set Schedules Here'!498:498,0)),I$1),TREND(INDEX('Set Schedules Here'!499:499,1,MATCH(I$1,'Set Schedules Here'!498:498,1)):INDEX('Set Schedules Here'!499:499,1,MATCH(I$1,'Set Schedules Here'!498:498,1)+1),INDEX('Set Schedules Here'!498:498,1,MATCH(I$1,'Set Schedules Here'!498:498,1)):INDEX('Set Schedules Here'!498:498,1,MATCH(I$1,'Set Schedules Here'!498:498,1)+1),I$1)),rounding_decimal_places)</f>
        <v>0.1</v>
      </c>
      <c r="J250">
        <f>ROUND(IF(J$1=2050,TREND(INDEX('Set Schedules Here'!499:499,1,MATCH(J$1,'Set Schedules Here'!498:498,0)),INDEX('Set Schedules Here'!498:498,1,MATCH(J$1,'Set Schedules Here'!498:498,0)),J$1),TREND(INDEX('Set Schedules Here'!499:499,1,MATCH(J$1,'Set Schedules Here'!498:498,1)):INDEX('Set Schedules Here'!499:499,1,MATCH(J$1,'Set Schedules Here'!498:498,1)+1),INDEX('Set Schedules Here'!498:498,1,MATCH(J$1,'Set Schedules Here'!498:498,1)):INDEX('Set Schedules Here'!498:498,1,MATCH(J$1,'Set Schedules Here'!498:498,1)+1),J$1)),rounding_decimal_places)</f>
        <v>0.13333300000000001</v>
      </c>
      <c r="K250">
        <f>ROUND(IF(K$1=2050,TREND(INDEX('Set Schedules Here'!499:499,1,MATCH(K$1,'Set Schedules Here'!498:498,0)),INDEX('Set Schedules Here'!498:498,1,MATCH(K$1,'Set Schedules Here'!498:498,0)),K$1),TREND(INDEX('Set Schedules Here'!499:499,1,MATCH(K$1,'Set Schedules Here'!498:498,1)):INDEX('Set Schedules Here'!499:499,1,MATCH(K$1,'Set Schedules Here'!498:498,1)+1),INDEX('Set Schedules Here'!498:498,1,MATCH(K$1,'Set Schedules Here'!498:498,1)):INDEX('Set Schedules Here'!498:498,1,MATCH(K$1,'Set Schedules Here'!498:498,1)+1),K$1)),rounding_decimal_places)</f>
        <v>0.16666700000000001</v>
      </c>
      <c r="L250">
        <f>ROUND(IF(L$1=2050,TREND(INDEX('Set Schedules Here'!499:499,1,MATCH(L$1,'Set Schedules Here'!498:498,0)),INDEX('Set Schedules Here'!498:498,1,MATCH(L$1,'Set Schedules Here'!498:498,0)),L$1),TREND(INDEX('Set Schedules Here'!499:499,1,MATCH(L$1,'Set Schedules Here'!498:498,1)):INDEX('Set Schedules Here'!499:499,1,MATCH(L$1,'Set Schedules Here'!498:498,1)+1),INDEX('Set Schedules Here'!498:498,1,MATCH(L$1,'Set Schedules Here'!498:498,1)):INDEX('Set Schedules Here'!498:498,1,MATCH(L$1,'Set Schedules Here'!498:498,1)+1),L$1)),rounding_decimal_places)</f>
        <v>0.2</v>
      </c>
      <c r="M250">
        <f>ROUND(IF(M$1=2050,TREND(INDEX('Set Schedules Here'!499:499,1,MATCH(M$1,'Set Schedules Here'!498:498,0)),INDEX('Set Schedules Here'!498:498,1,MATCH(M$1,'Set Schedules Here'!498:498,0)),M$1),TREND(INDEX('Set Schedules Here'!499:499,1,MATCH(M$1,'Set Schedules Here'!498:498,1)):INDEX('Set Schedules Here'!499:499,1,MATCH(M$1,'Set Schedules Here'!498:498,1)+1),INDEX('Set Schedules Here'!498:498,1,MATCH(M$1,'Set Schedules Here'!498:498,1)):INDEX('Set Schedules Here'!498:498,1,MATCH(M$1,'Set Schedules Here'!498:498,1)+1),M$1)),rounding_decimal_places)</f>
        <v>0.23333300000000001</v>
      </c>
      <c r="N250">
        <f>ROUND(IF(N$1=2050,TREND(INDEX('Set Schedules Here'!499:499,1,MATCH(N$1,'Set Schedules Here'!498:498,0)),INDEX('Set Schedules Here'!498:498,1,MATCH(N$1,'Set Schedules Here'!498:498,0)),N$1),TREND(INDEX('Set Schedules Here'!499:499,1,MATCH(N$1,'Set Schedules Here'!498:498,1)):INDEX('Set Schedules Here'!499:499,1,MATCH(N$1,'Set Schedules Here'!498:498,1)+1),INDEX('Set Schedules Here'!498:498,1,MATCH(N$1,'Set Schedules Here'!498:498,1)):INDEX('Set Schedules Here'!498:498,1,MATCH(N$1,'Set Schedules Here'!498:498,1)+1),N$1)),rounding_decimal_places)</f>
        <v>0.26666699999999999</v>
      </c>
      <c r="O250">
        <f>ROUND(IF(O$1=2050,TREND(INDEX('Set Schedules Here'!499:499,1,MATCH(O$1,'Set Schedules Here'!498:498,0)),INDEX('Set Schedules Here'!498:498,1,MATCH(O$1,'Set Schedules Here'!498:498,0)),O$1),TREND(INDEX('Set Schedules Here'!499:499,1,MATCH(O$1,'Set Schedules Here'!498:498,1)):INDEX('Set Schedules Here'!499:499,1,MATCH(O$1,'Set Schedules Here'!498:498,1)+1),INDEX('Set Schedules Here'!498:498,1,MATCH(O$1,'Set Schedules Here'!498:498,1)):INDEX('Set Schedules Here'!498:498,1,MATCH(O$1,'Set Schedules Here'!498:498,1)+1),O$1)),rounding_decimal_places)</f>
        <v>0.3</v>
      </c>
      <c r="P250">
        <f>ROUND(IF(P$1=2050,TREND(INDEX('Set Schedules Here'!499:499,1,MATCH(P$1,'Set Schedules Here'!498:498,0)),INDEX('Set Schedules Here'!498:498,1,MATCH(P$1,'Set Schedules Here'!498:498,0)),P$1),TREND(INDEX('Set Schedules Here'!499:499,1,MATCH(P$1,'Set Schedules Here'!498:498,1)):INDEX('Set Schedules Here'!499:499,1,MATCH(P$1,'Set Schedules Here'!498:498,1)+1),INDEX('Set Schedules Here'!498:498,1,MATCH(P$1,'Set Schedules Here'!498:498,1)):INDEX('Set Schedules Here'!498:498,1,MATCH(P$1,'Set Schedules Here'!498:498,1)+1),P$1)),rounding_decimal_places)</f>
        <v>0.33333299999999999</v>
      </c>
      <c r="Q250">
        <f>ROUND(IF(Q$1=2050,TREND(INDEX('Set Schedules Here'!499:499,1,MATCH(Q$1,'Set Schedules Here'!498:498,0)),INDEX('Set Schedules Here'!498:498,1,MATCH(Q$1,'Set Schedules Here'!498:498,0)),Q$1),TREND(INDEX('Set Schedules Here'!499:499,1,MATCH(Q$1,'Set Schedules Here'!498:498,1)):INDEX('Set Schedules Here'!499:499,1,MATCH(Q$1,'Set Schedules Here'!498:498,1)+1),INDEX('Set Schedules Here'!498:498,1,MATCH(Q$1,'Set Schedules Here'!498:498,1)):INDEX('Set Schedules Here'!498:498,1,MATCH(Q$1,'Set Schedules Here'!498:498,1)+1),Q$1)),rounding_decimal_places)</f>
        <v>0.36666700000000002</v>
      </c>
      <c r="R250">
        <f>ROUND(IF(R$1=2050,TREND(INDEX('Set Schedules Here'!499:499,1,MATCH(R$1,'Set Schedules Here'!498:498,0)),INDEX('Set Schedules Here'!498:498,1,MATCH(R$1,'Set Schedules Here'!498:498,0)),R$1),TREND(INDEX('Set Schedules Here'!499:499,1,MATCH(R$1,'Set Schedules Here'!498:498,1)):INDEX('Set Schedules Here'!499:499,1,MATCH(R$1,'Set Schedules Here'!498:498,1)+1),INDEX('Set Schedules Here'!498:498,1,MATCH(R$1,'Set Schedules Here'!498:498,1)):INDEX('Set Schedules Here'!498:498,1,MATCH(R$1,'Set Schedules Here'!498:498,1)+1),R$1)),rounding_decimal_places)</f>
        <v>0.4</v>
      </c>
      <c r="S250">
        <f>ROUND(IF(S$1=2050,TREND(INDEX('Set Schedules Here'!499:499,1,MATCH(S$1,'Set Schedules Here'!498:498,0)),INDEX('Set Schedules Here'!498:498,1,MATCH(S$1,'Set Schedules Here'!498:498,0)),S$1),TREND(INDEX('Set Schedules Here'!499:499,1,MATCH(S$1,'Set Schedules Here'!498:498,1)):INDEX('Set Schedules Here'!499:499,1,MATCH(S$1,'Set Schedules Here'!498:498,1)+1),INDEX('Set Schedules Here'!498:498,1,MATCH(S$1,'Set Schedules Here'!498:498,1)):INDEX('Set Schedules Here'!498:498,1,MATCH(S$1,'Set Schedules Here'!498:498,1)+1),S$1)),rounding_decimal_places)</f>
        <v>0.43333300000000002</v>
      </c>
      <c r="T250">
        <f>ROUND(IF(T$1=2050,TREND(INDEX('Set Schedules Here'!499:499,1,MATCH(T$1,'Set Schedules Here'!498:498,0)),INDEX('Set Schedules Here'!498:498,1,MATCH(T$1,'Set Schedules Here'!498:498,0)),T$1),TREND(INDEX('Set Schedules Here'!499:499,1,MATCH(T$1,'Set Schedules Here'!498:498,1)):INDEX('Set Schedules Here'!499:499,1,MATCH(T$1,'Set Schedules Here'!498:498,1)+1),INDEX('Set Schedules Here'!498:498,1,MATCH(T$1,'Set Schedules Here'!498:498,1)):INDEX('Set Schedules Here'!498:498,1,MATCH(T$1,'Set Schedules Here'!498:498,1)+1),T$1)),rounding_decimal_places)</f>
        <v>0.466667</v>
      </c>
      <c r="U250">
        <f>ROUND(IF(U$1=2050,TREND(INDEX('Set Schedules Here'!499:499,1,MATCH(U$1,'Set Schedules Here'!498:498,0)),INDEX('Set Schedules Here'!498:498,1,MATCH(U$1,'Set Schedules Here'!498:498,0)),U$1),TREND(INDEX('Set Schedules Here'!499:499,1,MATCH(U$1,'Set Schedules Here'!498:498,1)):INDEX('Set Schedules Here'!499:499,1,MATCH(U$1,'Set Schedules Here'!498:498,1)+1),INDEX('Set Schedules Here'!498:498,1,MATCH(U$1,'Set Schedules Here'!498:498,1)):INDEX('Set Schedules Here'!498:498,1,MATCH(U$1,'Set Schedules Here'!498:498,1)+1),U$1)),rounding_decimal_places)</f>
        <v>0.5</v>
      </c>
      <c r="V250">
        <f>ROUND(IF(V$1=2050,TREND(INDEX('Set Schedules Here'!499:499,1,MATCH(V$1,'Set Schedules Here'!498:498,0)),INDEX('Set Schedules Here'!498:498,1,MATCH(V$1,'Set Schedules Here'!498:498,0)),V$1),TREND(INDEX('Set Schedules Here'!499:499,1,MATCH(V$1,'Set Schedules Here'!498:498,1)):INDEX('Set Schedules Here'!499:499,1,MATCH(V$1,'Set Schedules Here'!498:498,1)+1),INDEX('Set Schedules Here'!498:498,1,MATCH(V$1,'Set Schedules Here'!498:498,1)):INDEX('Set Schedules Here'!498:498,1,MATCH(V$1,'Set Schedules Here'!498:498,1)+1),V$1)),rounding_decimal_places)</f>
        <v>0.53333299999999995</v>
      </c>
      <c r="W250">
        <f>ROUND(IF(W$1=2050,TREND(INDEX('Set Schedules Here'!499:499,1,MATCH(W$1,'Set Schedules Here'!498:498,0)),INDEX('Set Schedules Here'!498:498,1,MATCH(W$1,'Set Schedules Here'!498:498,0)),W$1),TREND(INDEX('Set Schedules Here'!499:499,1,MATCH(W$1,'Set Schedules Here'!498:498,1)):INDEX('Set Schedules Here'!499:499,1,MATCH(W$1,'Set Schedules Here'!498:498,1)+1),INDEX('Set Schedules Here'!498:498,1,MATCH(W$1,'Set Schedules Here'!498:498,1)):INDEX('Set Schedules Here'!498:498,1,MATCH(W$1,'Set Schedules Here'!498:498,1)+1),W$1)),rounding_decimal_places)</f>
        <v>0.56666700000000003</v>
      </c>
      <c r="X250">
        <f>ROUND(IF(X$1=2050,TREND(INDEX('Set Schedules Here'!499:499,1,MATCH(X$1,'Set Schedules Here'!498:498,0)),INDEX('Set Schedules Here'!498:498,1,MATCH(X$1,'Set Schedules Here'!498:498,0)),X$1),TREND(INDEX('Set Schedules Here'!499:499,1,MATCH(X$1,'Set Schedules Here'!498:498,1)):INDEX('Set Schedules Here'!499:499,1,MATCH(X$1,'Set Schedules Here'!498:498,1)+1),INDEX('Set Schedules Here'!498:498,1,MATCH(X$1,'Set Schedules Here'!498:498,1)):INDEX('Set Schedules Here'!498:498,1,MATCH(X$1,'Set Schedules Here'!498:498,1)+1),X$1)),rounding_decimal_places)</f>
        <v>0.6</v>
      </c>
      <c r="Y250">
        <f>ROUND(IF(Y$1=2050,TREND(INDEX('Set Schedules Here'!499:499,1,MATCH(Y$1,'Set Schedules Here'!498:498,0)),INDEX('Set Schedules Here'!498:498,1,MATCH(Y$1,'Set Schedules Here'!498:498,0)),Y$1),TREND(INDEX('Set Schedules Here'!499:499,1,MATCH(Y$1,'Set Schedules Here'!498:498,1)):INDEX('Set Schedules Here'!499:499,1,MATCH(Y$1,'Set Schedules Here'!498:498,1)+1),INDEX('Set Schedules Here'!498:498,1,MATCH(Y$1,'Set Schedules Here'!498:498,1)):INDEX('Set Schedules Here'!498:498,1,MATCH(Y$1,'Set Schedules Here'!498:498,1)+1),Y$1)),rounding_decimal_places)</f>
        <v>0.63333300000000003</v>
      </c>
      <c r="Z250">
        <f>ROUND(IF(Z$1=2050,TREND(INDEX('Set Schedules Here'!499:499,1,MATCH(Z$1,'Set Schedules Here'!498:498,0)),INDEX('Set Schedules Here'!498:498,1,MATCH(Z$1,'Set Schedules Here'!498:498,0)),Z$1),TREND(INDEX('Set Schedules Here'!499:499,1,MATCH(Z$1,'Set Schedules Here'!498:498,1)):INDEX('Set Schedules Here'!499:499,1,MATCH(Z$1,'Set Schedules Here'!498:498,1)+1),INDEX('Set Schedules Here'!498:498,1,MATCH(Z$1,'Set Schedules Here'!498:498,1)):INDEX('Set Schedules Here'!498:498,1,MATCH(Z$1,'Set Schedules Here'!498:498,1)+1),Z$1)),rounding_decimal_places)</f>
        <v>0.66666700000000001</v>
      </c>
      <c r="AA250">
        <f>ROUND(IF(AA$1=2050,TREND(INDEX('Set Schedules Here'!499:499,1,MATCH(AA$1,'Set Schedules Here'!498:498,0)),INDEX('Set Schedules Here'!498:498,1,MATCH(AA$1,'Set Schedules Here'!498:498,0)),AA$1),TREND(INDEX('Set Schedules Here'!499:499,1,MATCH(AA$1,'Set Schedules Here'!498:498,1)):INDEX('Set Schedules Here'!499:499,1,MATCH(AA$1,'Set Schedules Here'!498:498,1)+1),INDEX('Set Schedules Here'!498:498,1,MATCH(AA$1,'Set Schedules Here'!498:498,1)):INDEX('Set Schedules Here'!498:498,1,MATCH(AA$1,'Set Schedules Here'!498:498,1)+1),AA$1)),rounding_decimal_places)</f>
        <v>0.7</v>
      </c>
      <c r="AB250">
        <f>ROUND(IF(AB$1=2050,TREND(INDEX('Set Schedules Here'!499:499,1,MATCH(AB$1,'Set Schedules Here'!498:498,0)),INDEX('Set Schedules Here'!498:498,1,MATCH(AB$1,'Set Schedules Here'!498:498,0)),AB$1),TREND(INDEX('Set Schedules Here'!499:499,1,MATCH(AB$1,'Set Schedules Here'!498:498,1)):INDEX('Set Schedules Here'!499:499,1,MATCH(AB$1,'Set Schedules Here'!498:498,1)+1),INDEX('Set Schedules Here'!498:498,1,MATCH(AB$1,'Set Schedules Here'!498:498,1)):INDEX('Set Schedules Here'!498:498,1,MATCH(AB$1,'Set Schedules Here'!498:498,1)+1),AB$1)),rounding_decimal_places)</f>
        <v>0.73333300000000001</v>
      </c>
      <c r="AC250">
        <f>ROUND(IF(AC$1=2050,TREND(INDEX('Set Schedules Here'!499:499,1,MATCH(AC$1,'Set Schedules Here'!498:498,0)),INDEX('Set Schedules Here'!498:498,1,MATCH(AC$1,'Set Schedules Here'!498:498,0)),AC$1),TREND(INDEX('Set Schedules Here'!499:499,1,MATCH(AC$1,'Set Schedules Here'!498:498,1)):INDEX('Set Schedules Here'!499:499,1,MATCH(AC$1,'Set Schedules Here'!498:498,1)+1),INDEX('Set Schedules Here'!498:498,1,MATCH(AC$1,'Set Schedules Here'!498:498,1)):INDEX('Set Schedules Here'!498:498,1,MATCH(AC$1,'Set Schedules Here'!498:498,1)+1),AC$1)),rounding_decimal_places)</f>
        <v>0.76666699999999999</v>
      </c>
      <c r="AD250">
        <f>ROUND(IF(AD$1=2050,TREND(INDEX('Set Schedules Here'!499:499,1,MATCH(AD$1,'Set Schedules Here'!498:498,0)),INDEX('Set Schedules Here'!498:498,1,MATCH(AD$1,'Set Schedules Here'!498:498,0)),AD$1),TREND(INDEX('Set Schedules Here'!499:499,1,MATCH(AD$1,'Set Schedules Here'!498:498,1)):INDEX('Set Schedules Here'!499:499,1,MATCH(AD$1,'Set Schedules Here'!498:498,1)+1),INDEX('Set Schedules Here'!498:498,1,MATCH(AD$1,'Set Schedules Here'!498:498,1)):INDEX('Set Schedules Here'!498:498,1,MATCH(AD$1,'Set Schedules Here'!498:498,1)+1),AD$1)),rounding_decimal_places)</f>
        <v>0.8</v>
      </c>
      <c r="AE250">
        <f>ROUND(IF(AE$1=2050,TREND(INDEX('Set Schedules Here'!499:499,1,MATCH(AE$1,'Set Schedules Here'!498:498,0)),INDEX('Set Schedules Here'!498:498,1,MATCH(AE$1,'Set Schedules Here'!498:498,0)),AE$1),TREND(INDEX('Set Schedules Here'!499:499,1,MATCH(AE$1,'Set Schedules Here'!498:498,1)):INDEX('Set Schedules Here'!499:499,1,MATCH(AE$1,'Set Schedules Here'!498:498,1)+1),INDEX('Set Schedules Here'!498:498,1,MATCH(AE$1,'Set Schedules Here'!498:498,1)):INDEX('Set Schedules Here'!498:498,1,MATCH(AE$1,'Set Schedules Here'!498:498,1)+1),AE$1)),rounding_decimal_places)</f>
        <v>0.83333299999999999</v>
      </c>
      <c r="AF250">
        <f>ROUND(IF(AF$1=2050,TREND(INDEX('Set Schedules Here'!499:499,1,MATCH(AF$1,'Set Schedules Here'!498:498,0)),INDEX('Set Schedules Here'!498:498,1,MATCH(AF$1,'Set Schedules Here'!498:498,0)),AF$1),TREND(INDEX('Set Schedules Here'!499:499,1,MATCH(AF$1,'Set Schedules Here'!498:498,1)):INDEX('Set Schedules Here'!499:499,1,MATCH(AF$1,'Set Schedules Here'!498:498,1)+1),INDEX('Set Schedules Here'!498:498,1,MATCH(AF$1,'Set Schedules Here'!498:498,1)):INDEX('Set Schedules Here'!498:498,1,MATCH(AF$1,'Set Schedules Here'!498:498,1)+1),AF$1)),rounding_decimal_places)</f>
        <v>0.86666699999999997</v>
      </c>
      <c r="AG250">
        <f>ROUND(IF(AG$1=2050,TREND(INDEX('Set Schedules Here'!499:499,1,MATCH(AG$1,'Set Schedules Here'!498:498,0)),INDEX('Set Schedules Here'!498:498,1,MATCH(AG$1,'Set Schedules Here'!498:498,0)),AG$1),TREND(INDEX('Set Schedules Here'!499:499,1,MATCH(AG$1,'Set Schedules Here'!498:498,1)):INDEX('Set Schedules Here'!499:499,1,MATCH(AG$1,'Set Schedules Here'!498:498,1)+1),INDEX('Set Schedules Here'!498:498,1,MATCH(AG$1,'Set Schedules Here'!498:498,1)):INDEX('Set Schedules Here'!498:498,1,MATCH(AG$1,'Set Schedules Here'!498:498,1)+1),AG$1)),rounding_decimal_places)</f>
        <v>0.9</v>
      </c>
      <c r="AH250">
        <f>ROUND(IF(AH$1=2050,TREND(INDEX('Set Schedules Here'!499:499,1,MATCH(AH$1,'Set Schedules Here'!498:498,0)),INDEX('Set Schedules Here'!498:498,1,MATCH(AH$1,'Set Schedules Here'!498:498,0)),AH$1),TREND(INDEX('Set Schedules Here'!499:499,1,MATCH(AH$1,'Set Schedules Here'!498:498,1)):INDEX('Set Schedules Here'!499:499,1,MATCH(AH$1,'Set Schedules Here'!498:498,1)+1),INDEX('Set Schedules Here'!498:498,1,MATCH(AH$1,'Set Schedules Here'!498:498,1)):INDEX('Set Schedules Here'!498:498,1,MATCH(AH$1,'Set Schedules Here'!498:498,1)+1),AH$1)),rounding_decimal_places)</f>
        <v>0.93333299999999997</v>
      </c>
      <c r="AI250">
        <f>ROUND(IF(AI$1=2050,TREND(INDEX('Set Schedules Here'!499:499,1,MATCH(AI$1,'Set Schedules Here'!498:498,0)),INDEX('Set Schedules Here'!498:498,1,MATCH(AI$1,'Set Schedules Here'!498:498,0)),AI$1),TREND(INDEX('Set Schedules Here'!499:499,1,MATCH(AI$1,'Set Schedules Here'!498:498,1)):INDEX('Set Schedules Here'!499:499,1,MATCH(AI$1,'Set Schedules Here'!498:498,1)+1),INDEX('Set Schedules Here'!498:498,1,MATCH(AI$1,'Set Schedules Here'!498:498,1)):INDEX('Set Schedules Here'!498:498,1,MATCH(AI$1,'Set Schedules Here'!498:498,1)+1),AI$1)),rounding_decimal_places)</f>
        <v>0.96666700000000005</v>
      </c>
      <c r="AJ250">
        <f>ROUND(IF(AJ$1=2050,TREND(INDEX('Set Schedules Here'!499:499,1,MATCH(AJ$1,'Set Schedules Here'!498:498,0)),INDEX('Set Schedules Here'!498:498,1,MATCH(AJ$1,'Set Schedules Here'!498:498,0)),AJ$1),TREND(INDEX('Set Schedules Here'!499:499,1,MATCH(AJ$1,'Set Schedules Here'!498:498,1)):INDEX('Set Schedules Here'!499:499,1,MATCH(AJ$1,'Set Schedules Here'!498:498,1)+1),INDEX('Set Schedules Here'!498:498,1,MATCH(AJ$1,'Set Schedules Here'!498:498,1)):INDEX('Set Schedules Here'!498:498,1,MATCH(AJ$1,'Set Schedules Here'!498:498,1)+1),AJ$1)),rounding_decimal_places)</f>
        <v>1</v>
      </c>
    </row>
    <row r="251" spans="1:36" x14ac:dyDescent="0.45">
      <c r="A251" s="12" t="str">
        <f>'Set Schedules Here'!A500</f>
        <v>elec change imports</v>
      </c>
      <c r="B251" s="12" t="str">
        <f>IF(ISBLANK('Set Schedules Here'!C500),"",'Set Schedules Here'!C500)</f>
        <v>lignite es</v>
      </c>
      <c r="C251" s="12" t="str">
        <f>IF(ISBLANK('Set Schedules Here'!D500),"",'Set Schedules Here'!D500)</f>
        <v/>
      </c>
      <c r="D251" s="21" t="str">
        <f>IF(ISBLANK('Set Schedules Here'!E500),"",'Set Schedules Here'!E500)</f>
        <v/>
      </c>
      <c r="E251">
        <f>ROUND(IF(E$1=2050,TREND(INDEX('Set Schedules Here'!501:501,1,MATCH(E$1,'Set Schedules Here'!500:500,0)),INDEX('Set Schedules Here'!500:500,1,MATCH(E$1,'Set Schedules Here'!500:500,0)),E$1),TREND(INDEX('Set Schedules Here'!501:501,1,MATCH(E$1,'Set Schedules Here'!500:500,1)):INDEX('Set Schedules Here'!501:501,1,MATCH(E$1,'Set Schedules Here'!500:500,1)+1),INDEX('Set Schedules Here'!500:500,1,MATCH(E$1,'Set Schedules Here'!500:500,1)):INDEX('Set Schedules Here'!500:500,1,MATCH(E$1,'Set Schedules Here'!500:500,1)+1),E$1)),rounding_decimal_places)</f>
        <v>0</v>
      </c>
      <c r="F251">
        <f>ROUND(IF(F$1=2050,TREND(INDEX('Set Schedules Here'!501:501,1,MATCH(F$1,'Set Schedules Here'!500:500,0)),INDEX('Set Schedules Here'!500:500,1,MATCH(F$1,'Set Schedules Here'!500:500,0)),F$1),TREND(INDEX('Set Schedules Here'!501:501,1,MATCH(F$1,'Set Schedules Here'!500:500,1)):INDEX('Set Schedules Here'!501:501,1,MATCH(F$1,'Set Schedules Here'!500:500,1)+1),INDEX('Set Schedules Here'!500:500,1,MATCH(F$1,'Set Schedules Here'!500:500,1)):INDEX('Set Schedules Here'!500:500,1,MATCH(F$1,'Set Schedules Here'!500:500,1)+1),F$1)),rounding_decimal_places)</f>
        <v>0</v>
      </c>
      <c r="G251">
        <f>ROUND(IF(G$1=2050,TREND(INDEX('Set Schedules Here'!501:501,1,MATCH(G$1,'Set Schedules Here'!500:500,0)),INDEX('Set Schedules Here'!500:500,1,MATCH(G$1,'Set Schedules Here'!500:500,0)),G$1),TREND(INDEX('Set Schedules Here'!501:501,1,MATCH(G$1,'Set Schedules Here'!500:500,1)):INDEX('Set Schedules Here'!501:501,1,MATCH(G$1,'Set Schedules Here'!500:500,1)+1),INDEX('Set Schedules Here'!500:500,1,MATCH(G$1,'Set Schedules Here'!500:500,1)):INDEX('Set Schedules Here'!500:500,1,MATCH(G$1,'Set Schedules Here'!500:500,1)+1),G$1)),rounding_decimal_places)</f>
        <v>3.3333000000000002E-2</v>
      </c>
      <c r="H251">
        <f>ROUND(IF(H$1=2050,TREND(INDEX('Set Schedules Here'!501:501,1,MATCH(H$1,'Set Schedules Here'!500:500,0)),INDEX('Set Schedules Here'!500:500,1,MATCH(H$1,'Set Schedules Here'!500:500,0)),H$1),TREND(INDEX('Set Schedules Here'!501:501,1,MATCH(H$1,'Set Schedules Here'!500:500,1)):INDEX('Set Schedules Here'!501:501,1,MATCH(H$1,'Set Schedules Here'!500:500,1)+1),INDEX('Set Schedules Here'!500:500,1,MATCH(H$1,'Set Schedules Here'!500:500,1)):INDEX('Set Schedules Here'!500:500,1,MATCH(H$1,'Set Schedules Here'!500:500,1)+1),H$1)),rounding_decimal_places)</f>
        <v>6.6667000000000004E-2</v>
      </c>
      <c r="I251">
        <f>ROUND(IF(I$1=2050,TREND(INDEX('Set Schedules Here'!501:501,1,MATCH(I$1,'Set Schedules Here'!500:500,0)),INDEX('Set Schedules Here'!500:500,1,MATCH(I$1,'Set Schedules Here'!500:500,0)),I$1),TREND(INDEX('Set Schedules Here'!501:501,1,MATCH(I$1,'Set Schedules Here'!500:500,1)):INDEX('Set Schedules Here'!501:501,1,MATCH(I$1,'Set Schedules Here'!500:500,1)+1),INDEX('Set Schedules Here'!500:500,1,MATCH(I$1,'Set Schedules Here'!500:500,1)):INDEX('Set Schedules Here'!500:500,1,MATCH(I$1,'Set Schedules Here'!500:500,1)+1),I$1)),rounding_decimal_places)</f>
        <v>0.1</v>
      </c>
      <c r="J251">
        <f>ROUND(IF(J$1=2050,TREND(INDEX('Set Schedules Here'!501:501,1,MATCH(J$1,'Set Schedules Here'!500:500,0)),INDEX('Set Schedules Here'!500:500,1,MATCH(J$1,'Set Schedules Here'!500:500,0)),J$1),TREND(INDEX('Set Schedules Here'!501:501,1,MATCH(J$1,'Set Schedules Here'!500:500,1)):INDEX('Set Schedules Here'!501:501,1,MATCH(J$1,'Set Schedules Here'!500:500,1)+1),INDEX('Set Schedules Here'!500:500,1,MATCH(J$1,'Set Schedules Here'!500:500,1)):INDEX('Set Schedules Here'!500:500,1,MATCH(J$1,'Set Schedules Here'!500:500,1)+1),J$1)),rounding_decimal_places)</f>
        <v>0.13333300000000001</v>
      </c>
      <c r="K251">
        <f>ROUND(IF(K$1=2050,TREND(INDEX('Set Schedules Here'!501:501,1,MATCH(K$1,'Set Schedules Here'!500:500,0)),INDEX('Set Schedules Here'!500:500,1,MATCH(K$1,'Set Schedules Here'!500:500,0)),K$1),TREND(INDEX('Set Schedules Here'!501:501,1,MATCH(K$1,'Set Schedules Here'!500:500,1)):INDEX('Set Schedules Here'!501:501,1,MATCH(K$1,'Set Schedules Here'!500:500,1)+1),INDEX('Set Schedules Here'!500:500,1,MATCH(K$1,'Set Schedules Here'!500:500,1)):INDEX('Set Schedules Here'!500:500,1,MATCH(K$1,'Set Schedules Here'!500:500,1)+1),K$1)),rounding_decimal_places)</f>
        <v>0.16666700000000001</v>
      </c>
      <c r="L251">
        <f>ROUND(IF(L$1=2050,TREND(INDEX('Set Schedules Here'!501:501,1,MATCH(L$1,'Set Schedules Here'!500:500,0)),INDEX('Set Schedules Here'!500:500,1,MATCH(L$1,'Set Schedules Here'!500:500,0)),L$1),TREND(INDEX('Set Schedules Here'!501:501,1,MATCH(L$1,'Set Schedules Here'!500:500,1)):INDEX('Set Schedules Here'!501:501,1,MATCH(L$1,'Set Schedules Here'!500:500,1)+1),INDEX('Set Schedules Here'!500:500,1,MATCH(L$1,'Set Schedules Here'!500:500,1)):INDEX('Set Schedules Here'!500:500,1,MATCH(L$1,'Set Schedules Here'!500:500,1)+1),L$1)),rounding_decimal_places)</f>
        <v>0.2</v>
      </c>
      <c r="M251">
        <f>ROUND(IF(M$1=2050,TREND(INDEX('Set Schedules Here'!501:501,1,MATCH(M$1,'Set Schedules Here'!500:500,0)),INDEX('Set Schedules Here'!500:500,1,MATCH(M$1,'Set Schedules Here'!500:500,0)),M$1),TREND(INDEX('Set Schedules Here'!501:501,1,MATCH(M$1,'Set Schedules Here'!500:500,1)):INDEX('Set Schedules Here'!501:501,1,MATCH(M$1,'Set Schedules Here'!500:500,1)+1),INDEX('Set Schedules Here'!500:500,1,MATCH(M$1,'Set Schedules Here'!500:500,1)):INDEX('Set Schedules Here'!500:500,1,MATCH(M$1,'Set Schedules Here'!500:500,1)+1),M$1)),rounding_decimal_places)</f>
        <v>0.23333300000000001</v>
      </c>
      <c r="N251">
        <f>ROUND(IF(N$1=2050,TREND(INDEX('Set Schedules Here'!501:501,1,MATCH(N$1,'Set Schedules Here'!500:500,0)),INDEX('Set Schedules Here'!500:500,1,MATCH(N$1,'Set Schedules Here'!500:500,0)),N$1),TREND(INDEX('Set Schedules Here'!501:501,1,MATCH(N$1,'Set Schedules Here'!500:500,1)):INDEX('Set Schedules Here'!501:501,1,MATCH(N$1,'Set Schedules Here'!500:500,1)+1),INDEX('Set Schedules Here'!500:500,1,MATCH(N$1,'Set Schedules Here'!500:500,1)):INDEX('Set Schedules Here'!500:500,1,MATCH(N$1,'Set Schedules Here'!500:500,1)+1),N$1)),rounding_decimal_places)</f>
        <v>0.26666699999999999</v>
      </c>
      <c r="O251">
        <f>ROUND(IF(O$1=2050,TREND(INDEX('Set Schedules Here'!501:501,1,MATCH(O$1,'Set Schedules Here'!500:500,0)),INDEX('Set Schedules Here'!500:500,1,MATCH(O$1,'Set Schedules Here'!500:500,0)),O$1),TREND(INDEX('Set Schedules Here'!501:501,1,MATCH(O$1,'Set Schedules Here'!500:500,1)):INDEX('Set Schedules Here'!501:501,1,MATCH(O$1,'Set Schedules Here'!500:500,1)+1),INDEX('Set Schedules Here'!500:500,1,MATCH(O$1,'Set Schedules Here'!500:500,1)):INDEX('Set Schedules Here'!500:500,1,MATCH(O$1,'Set Schedules Here'!500:500,1)+1),O$1)),rounding_decimal_places)</f>
        <v>0.3</v>
      </c>
      <c r="P251">
        <f>ROUND(IF(P$1=2050,TREND(INDEX('Set Schedules Here'!501:501,1,MATCH(P$1,'Set Schedules Here'!500:500,0)),INDEX('Set Schedules Here'!500:500,1,MATCH(P$1,'Set Schedules Here'!500:500,0)),P$1),TREND(INDEX('Set Schedules Here'!501:501,1,MATCH(P$1,'Set Schedules Here'!500:500,1)):INDEX('Set Schedules Here'!501:501,1,MATCH(P$1,'Set Schedules Here'!500:500,1)+1),INDEX('Set Schedules Here'!500:500,1,MATCH(P$1,'Set Schedules Here'!500:500,1)):INDEX('Set Schedules Here'!500:500,1,MATCH(P$1,'Set Schedules Here'!500:500,1)+1),P$1)),rounding_decimal_places)</f>
        <v>0.33333299999999999</v>
      </c>
      <c r="Q251">
        <f>ROUND(IF(Q$1=2050,TREND(INDEX('Set Schedules Here'!501:501,1,MATCH(Q$1,'Set Schedules Here'!500:500,0)),INDEX('Set Schedules Here'!500:500,1,MATCH(Q$1,'Set Schedules Here'!500:500,0)),Q$1),TREND(INDEX('Set Schedules Here'!501:501,1,MATCH(Q$1,'Set Schedules Here'!500:500,1)):INDEX('Set Schedules Here'!501:501,1,MATCH(Q$1,'Set Schedules Here'!500:500,1)+1),INDEX('Set Schedules Here'!500:500,1,MATCH(Q$1,'Set Schedules Here'!500:500,1)):INDEX('Set Schedules Here'!500:500,1,MATCH(Q$1,'Set Schedules Here'!500:500,1)+1),Q$1)),rounding_decimal_places)</f>
        <v>0.36666700000000002</v>
      </c>
      <c r="R251">
        <f>ROUND(IF(R$1=2050,TREND(INDEX('Set Schedules Here'!501:501,1,MATCH(R$1,'Set Schedules Here'!500:500,0)),INDEX('Set Schedules Here'!500:500,1,MATCH(R$1,'Set Schedules Here'!500:500,0)),R$1),TREND(INDEX('Set Schedules Here'!501:501,1,MATCH(R$1,'Set Schedules Here'!500:500,1)):INDEX('Set Schedules Here'!501:501,1,MATCH(R$1,'Set Schedules Here'!500:500,1)+1),INDEX('Set Schedules Here'!500:500,1,MATCH(R$1,'Set Schedules Here'!500:500,1)):INDEX('Set Schedules Here'!500:500,1,MATCH(R$1,'Set Schedules Here'!500:500,1)+1),R$1)),rounding_decimal_places)</f>
        <v>0.4</v>
      </c>
      <c r="S251">
        <f>ROUND(IF(S$1=2050,TREND(INDEX('Set Schedules Here'!501:501,1,MATCH(S$1,'Set Schedules Here'!500:500,0)),INDEX('Set Schedules Here'!500:500,1,MATCH(S$1,'Set Schedules Here'!500:500,0)),S$1),TREND(INDEX('Set Schedules Here'!501:501,1,MATCH(S$1,'Set Schedules Here'!500:500,1)):INDEX('Set Schedules Here'!501:501,1,MATCH(S$1,'Set Schedules Here'!500:500,1)+1),INDEX('Set Schedules Here'!500:500,1,MATCH(S$1,'Set Schedules Here'!500:500,1)):INDEX('Set Schedules Here'!500:500,1,MATCH(S$1,'Set Schedules Here'!500:500,1)+1),S$1)),rounding_decimal_places)</f>
        <v>0.43333300000000002</v>
      </c>
      <c r="T251">
        <f>ROUND(IF(T$1=2050,TREND(INDEX('Set Schedules Here'!501:501,1,MATCH(T$1,'Set Schedules Here'!500:500,0)),INDEX('Set Schedules Here'!500:500,1,MATCH(T$1,'Set Schedules Here'!500:500,0)),T$1),TREND(INDEX('Set Schedules Here'!501:501,1,MATCH(T$1,'Set Schedules Here'!500:500,1)):INDEX('Set Schedules Here'!501:501,1,MATCH(T$1,'Set Schedules Here'!500:500,1)+1),INDEX('Set Schedules Here'!500:500,1,MATCH(T$1,'Set Schedules Here'!500:500,1)):INDEX('Set Schedules Here'!500:500,1,MATCH(T$1,'Set Schedules Here'!500:500,1)+1),T$1)),rounding_decimal_places)</f>
        <v>0.466667</v>
      </c>
      <c r="U251">
        <f>ROUND(IF(U$1=2050,TREND(INDEX('Set Schedules Here'!501:501,1,MATCH(U$1,'Set Schedules Here'!500:500,0)),INDEX('Set Schedules Here'!500:500,1,MATCH(U$1,'Set Schedules Here'!500:500,0)),U$1),TREND(INDEX('Set Schedules Here'!501:501,1,MATCH(U$1,'Set Schedules Here'!500:500,1)):INDEX('Set Schedules Here'!501:501,1,MATCH(U$1,'Set Schedules Here'!500:500,1)+1),INDEX('Set Schedules Here'!500:500,1,MATCH(U$1,'Set Schedules Here'!500:500,1)):INDEX('Set Schedules Here'!500:500,1,MATCH(U$1,'Set Schedules Here'!500:500,1)+1),U$1)),rounding_decimal_places)</f>
        <v>0.5</v>
      </c>
      <c r="V251">
        <f>ROUND(IF(V$1=2050,TREND(INDEX('Set Schedules Here'!501:501,1,MATCH(V$1,'Set Schedules Here'!500:500,0)),INDEX('Set Schedules Here'!500:500,1,MATCH(V$1,'Set Schedules Here'!500:500,0)),V$1),TREND(INDEX('Set Schedules Here'!501:501,1,MATCH(V$1,'Set Schedules Here'!500:500,1)):INDEX('Set Schedules Here'!501:501,1,MATCH(V$1,'Set Schedules Here'!500:500,1)+1),INDEX('Set Schedules Here'!500:500,1,MATCH(V$1,'Set Schedules Here'!500:500,1)):INDEX('Set Schedules Here'!500:500,1,MATCH(V$1,'Set Schedules Here'!500:500,1)+1),V$1)),rounding_decimal_places)</f>
        <v>0.53333299999999995</v>
      </c>
      <c r="W251">
        <f>ROUND(IF(W$1=2050,TREND(INDEX('Set Schedules Here'!501:501,1,MATCH(W$1,'Set Schedules Here'!500:500,0)),INDEX('Set Schedules Here'!500:500,1,MATCH(W$1,'Set Schedules Here'!500:500,0)),W$1),TREND(INDEX('Set Schedules Here'!501:501,1,MATCH(W$1,'Set Schedules Here'!500:500,1)):INDEX('Set Schedules Here'!501:501,1,MATCH(W$1,'Set Schedules Here'!500:500,1)+1),INDEX('Set Schedules Here'!500:500,1,MATCH(W$1,'Set Schedules Here'!500:500,1)):INDEX('Set Schedules Here'!500:500,1,MATCH(W$1,'Set Schedules Here'!500:500,1)+1),W$1)),rounding_decimal_places)</f>
        <v>0.56666700000000003</v>
      </c>
      <c r="X251">
        <f>ROUND(IF(X$1=2050,TREND(INDEX('Set Schedules Here'!501:501,1,MATCH(X$1,'Set Schedules Here'!500:500,0)),INDEX('Set Schedules Here'!500:500,1,MATCH(X$1,'Set Schedules Here'!500:500,0)),X$1),TREND(INDEX('Set Schedules Here'!501:501,1,MATCH(X$1,'Set Schedules Here'!500:500,1)):INDEX('Set Schedules Here'!501:501,1,MATCH(X$1,'Set Schedules Here'!500:500,1)+1),INDEX('Set Schedules Here'!500:500,1,MATCH(X$1,'Set Schedules Here'!500:500,1)):INDEX('Set Schedules Here'!500:500,1,MATCH(X$1,'Set Schedules Here'!500:500,1)+1),X$1)),rounding_decimal_places)</f>
        <v>0.6</v>
      </c>
      <c r="Y251">
        <f>ROUND(IF(Y$1=2050,TREND(INDEX('Set Schedules Here'!501:501,1,MATCH(Y$1,'Set Schedules Here'!500:500,0)),INDEX('Set Schedules Here'!500:500,1,MATCH(Y$1,'Set Schedules Here'!500:500,0)),Y$1),TREND(INDEX('Set Schedules Here'!501:501,1,MATCH(Y$1,'Set Schedules Here'!500:500,1)):INDEX('Set Schedules Here'!501:501,1,MATCH(Y$1,'Set Schedules Here'!500:500,1)+1),INDEX('Set Schedules Here'!500:500,1,MATCH(Y$1,'Set Schedules Here'!500:500,1)):INDEX('Set Schedules Here'!500:500,1,MATCH(Y$1,'Set Schedules Here'!500:500,1)+1),Y$1)),rounding_decimal_places)</f>
        <v>0.63333300000000003</v>
      </c>
      <c r="Z251">
        <f>ROUND(IF(Z$1=2050,TREND(INDEX('Set Schedules Here'!501:501,1,MATCH(Z$1,'Set Schedules Here'!500:500,0)),INDEX('Set Schedules Here'!500:500,1,MATCH(Z$1,'Set Schedules Here'!500:500,0)),Z$1),TREND(INDEX('Set Schedules Here'!501:501,1,MATCH(Z$1,'Set Schedules Here'!500:500,1)):INDEX('Set Schedules Here'!501:501,1,MATCH(Z$1,'Set Schedules Here'!500:500,1)+1),INDEX('Set Schedules Here'!500:500,1,MATCH(Z$1,'Set Schedules Here'!500:500,1)):INDEX('Set Schedules Here'!500:500,1,MATCH(Z$1,'Set Schedules Here'!500:500,1)+1),Z$1)),rounding_decimal_places)</f>
        <v>0.66666700000000001</v>
      </c>
      <c r="AA251">
        <f>ROUND(IF(AA$1=2050,TREND(INDEX('Set Schedules Here'!501:501,1,MATCH(AA$1,'Set Schedules Here'!500:500,0)),INDEX('Set Schedules Here'!500:500,1,MATCH(AA$1,'Set Schedules Here'!500:500,0)),AA$1),TREND(INDEX('Set Schedules Here'!501:501,1,MATCH(AA$1,'Set Schedules Here'!500:500,1)):INDEX('Set Schedules Here'!501:501,1,MATCH(AA$1,'Set Schedules Here'!500:500,1)+1),INDEX('Set Schedules Here'!500:500,1,MATCH(AA$1,'Set Schedules Here'!500:500,1)):INDEX('Set Schedules Here'!500:500,1,MATCH(AA$1,'Set Schedules Here'!500:500,1)+1),AA$1)),rounding_decimal_places)</f>
        <v>0.7</v>
      </c>
      <c r="AB251">
        <f>ROUND(IF(AB$1=2050,TREND(INDEX('Set Schedules Here'!501:501,1,MATCH(AB$1,'Set Schedules Here'!500:500,0)),INDEX('Set Schedules Here'!500:500,1,MATCH(AB$1,'Set Schedules Here'!500:500,0)),AB$1),TREND(INDEX('Set Schedules Here'!501:501,1,MATCH(AB$1,'Set Schedules Here'!500:500,1)):INDEX('Set Schedules Here'!501:501,1,MATCH(AB$1,'Set Schedules Here'!500:500,1)+1),INDEX('Set Schedules Here'!500:500,1,MATCH(AB$1,'Set Schedules Here'!500:500,1)):INDEX('Set Schedules Here'!500:500,1,MATCH(AB$1,'Set Schedules Here'!500:500,1)+1),AB$1)),rounding_decimal_places)</f>
        <v>0.73333300000000001</v>
      </c>
      <c r="AC251">
        <f>ROUND(IF(AC$1=2050,TREND(INDEX('Set Schedules Here'!501:501,1,MATCH(AC$1,'Set Schedules Here'!500:500,0)),INDEX('Set Schedules Here'!500:500,1,MATCH(AC$1,'Set Schedules Here'!500:500,0)),AC$1),TREND(INDEX('Set Schedules Here'!501:501,1,MATCH(AC$1,'Set Schedules Here'!500:500,1)):INDEX('Set Schedules Here'!501:501,1,MATCH(AC$1,'Set Schedules Here'!500:500,1)+1),INDEX('Set Schedules Here'!500:500,1,MATCH(AC$1,'Set Schedules Here'!500:500,1)):INDEX('Set Schedules Here'!500:500,1,MATCH(AC$1,'Set Schedules Here'!500:500,1)+1),AC$1)),rounding_decimal_places)</f>
        <v>0.76666699999999999</v>
      </c>
      <c r="AD251">
        <f>ROUND(IF(AD$1=2050,TREND(INDEX('Set Schedules Here'!501:501,1,MATCH(AD$1,'Set Schedules Here'!500:500,0)),INDEX('Set Schedules Here'!500:500,1,MATCH(AD$1,'Set Schedules Here'!500:500,0)),AD$1),TREND(INDEX('Set Schedules Here'!501:501,1,MATCH(AD$1,'Set Schedules Here'!500:500,1)):INDEX('Set Schedules Here'!501:501,1,MATCH(AD$1,'Set Schedules Here'!500:500,1)+1),INDEX('Set Schedules Here'!500:500,1,MATCH(AD$1,'Set Schedules Here'!500:500,1)):INDEX('Set Schedules Here'!500:500,1,MATCH(AD$1,'Set Schedules Here'!500:500,1)+1),AD$1)),rounding_decimal_places)</f>
        <v>0.8</v>
      </c>
      <c r="AE251">
        <f>ROUND(IF(AE$1=2050,TREND(INDEX('Set Schedules Here'!501:501,1,MATCH(AE$1,'Set Schedules Here'!500:500,0)),INDEX('Set Schedules Here'!500:500,1,MATCH(AE$1,'Set Schedules Here'!500:500,0)),AE$1),TREND(INDEX('Set Schedules Here'!501:501,1,MATCH(AE$1,'Set Schedules Here'!500:500,1)):INDEX('Set Schedules Here'!501:501,1,MATCH(AE$1,'Set Schedules Here'!500:500,1)+1),INDEX('Set Schedules Here'!500:500,1,MATCH(AE$1,'Set Schedules Here'!500:500,1)):INDEX('Set Schedules Here'!500:500,1,MATCH(AE$1,'Set Schedules Here'!500:500,1)+1),AE$1)),rounding_decimal_places)</f>
        <v>0.83333299999999999</v>
      </c>
      <c r="AF251">
        <f>ROUND(IF(AF$1=2050,TREND(INDEX('Set Schedules Here'!501:501,1,MATCH(AF$1,'Set Schedules Here'!500:500,0)),INDEX('Set Schedules Here'!500:500,1,MATCH(AF$1,'Set Schedules Here'!500:500,0)),AF$1),TREND(INDEX('Set Schedules Here'!501:501,1,MATCH(AF$1,'Set Schedules Here'!500:500,1)):INDEX('Set Schedules Here'!501:501,1,MATCH(AF$1,'Set Schedules Here'!500:500,1)+1),INDEX('Set Schedules Here'!500:500,1,MATCH(AF$1,'Set Schedules Here'!500:500,1)):INDEX('Set Schedules Here'!500:500,1,MATCH(AF$1,'Set Schedules Here'!500:500,1)+1),AF$1)),rounding_decimal_places)</f>
        <v>0.86666699999999997</v>
      </c>
      <c r="AG251">
        <f>ROUND(IF(AG$1=2050,TREND(INDEX('Set Schedules Here'!501:501,1,MATCH(AG$1,'Set Schedules Here'!500:500,0)),INDEX('Set Schedules Here'!500:500,1,MATCH(AG$1,'Set Schedules Here'!500:500,0)),AG$1),TREND(INDEX('Set Schedules Here'!501:501,1,MATCH(AG$1,'Set Schedules Here'!500:500,1)):INDEX('Set Schedules Here'!501:501,1,MATCH(AG$1,'Set Schedules Here'!500:500,1)+1),INDEX('Set Schedules Here'!500:500,1,MATCH(AG$1,'Set Schedules Here'!500:500,1)):INDEX('Set Schedules Here'!500:500,1,MATCH(AG$1,'Set Schedules Here'!500:500,1)+1),AG$1)),rounding_decimal_places)</f>
        <v>0.9</v>
      </c>
      <c r="AH251">
        <f>ROUND(IF(AH$1=2050,TREND(INDEX('Set Schedules Here'!501:501,1,MATCH(AH$1,'Set Schedules Here'!500:500,0)),INDEX('Set Schedules Here'!500:500,1,MATCH(AH$1,'Set Schedules Here'!500:500,0)),AH$1),TREND(INDEX('Set Schedules Here'!501:501,1,MATCH(AH$1,'Set Schedules Here'!500:500,1)):INDEX('Set Schedules Here'!501:501,1,MATCH(AH$1,'Set Schedules Here'!500:500,1)+1),INDEX('Set Schedules Here'!500:500,1,MATCH(AH$1,'Set Schedules Here'!500:500,1)):INDEX('Set Schedules Here'!500:500,1,MATCH(AH$1,'Set Schedules Here'!500:500,1)+1),AH$1)),rounding_decimal_places)</f>
        <v>0.93333299999999997</v>
      </c>
      <c r="AI251">
        <f>ROUND(IF(AI$1=2050,TREND(INDEX('Set Schedules Here'!501:501,1,MATCH(AI$1,'Set Schedules Here'!500:500,0)),INDEX('Set Schedules Here'!500:500,1,MATCH(AI$1,'Set Schedules Here'!500:500,0)),AI$1),TREND(INDEX('Set Schedules Here'!501:501,1,MATCH(AI$1,'Set Schedules Here'!500:500,1)):INDEX('Set Schedules Here'!501:501,1,MATCH(AI$1,'Set Schedules Here'!500:500,1)+1),INDEX('Set Schedules Here'!500:500,1,MATCH(AI$1,'Set Schedules Here'!500:500,1)):INDEX('Set Schedules Here'!500:500,1,MATCH(AI$1,'Set Schedules Here'!500:500,1)+1),AI$1)),rounding_decimal_places)</f>
        <v>0.96666700000000005</v>
      </c>
      <c r="AJ251">
        <f>ROUND(IF(AJ$1=2050,TREND(INDEX('Set Schedules Here'!501:501,1,MATCH(AJ$1,'Set Schedules Here'!500:500,0)),INDEX('Set Schedules Here'!500:500,1,MATCH(AJ$1,'Set Schedules Here'!500:500,0)),AJ$1),TREND(INDEX('Set Schedules Here'!501:501,1,MATCH(AJ$1,'Set Schedules Here'!500:500,1)):INDEX('Set Schedules Here'!501:501,1,MATCH(AJ$1,'Set Schedules Here'!500:500,1)+1),INDEX('Set Schedules Here'!500:500,1,MATCH(AJ$1,'Set Schedules Here'!500:500,1)):INDEX('Set Schedules Here'!500:500,1,MATCH(AJ$1,'Set Schedules Here'!500:500,1)+1),AJ$1)),rounding_decimal_places)</f>
        <v>1</v>
      </c>
    </row>
    <row r="252" spans="1:36" x14ac:dyDescent="0.45">
      <c r="A252" s="12" t="str">
        <f>'Set Schedules Here'!A502</f>
        <v>elec change imports</v>
      </c>
      <c r="B252" s="12" t="str">
        <f>IF(ISBLANK('Set Schedules Here'!C502),"",'Set Schedules Here'!C502)</f>
        <v>offshore wind es</v>
      </c>
      <c r="C252" s="12" t="str">
        <f>IF(ISBLANK('Set Schedules Here'!D502),"",'Set Schedules Here'!D502)</f>
        <v/>
      </c>
      <c r="D252" s="21" t="str">
        <f>IF(ISBLANK('Set Schedules Here'!E502),"",'Set Schedules Here'!E502)</f>
        <v/>
      </c>
      <c r="E252">
        <f>ROUND(IF(E$1=2050,TREND(INDEX('Set Schedules Here'!503:503,1,MATCH(E$1,'Set Schedules Here'!502:502,0)),INDEX('Set Schedules Here'!502:502,1,MATCH(E$1,'Set Schedules Here'!502:502,0)),E$1),TREND(INDEX('Set Schedules Here'!503:503,1,MATCH(E$1,'Set Schedules Here'!502:502,1)):INDEX('Set Schedules Here'!503:503,1,MATCH(E$1,'Set Schedules Here'!502:502,1)+1),INDEX('Set Schedules Here'!502:502,1,MATCH(E$1,'Set Schedules Here'!502:502,1)):INDEX('Set Schedules Here'!502:502,1,MATCH(E$1,'Set Schedules Here'!502:502,1)+1),E$1)),rounding_decimal_places)</f>
        <v>0</v>
      </c>
      <c r="F252">
        <f>ROUND(IF(F$1=2050,TREND(INDEX('Set Schedules Here'!503:503,1,MATCH(F$1,'Set Schedules Here'!502:502,0)),INDEX('Set Schedules Here'!502:502,1,MATCH(F$1,'Set Schedules Here'!502:502,0)),F$1),TREND(INDEX('Set Schedules Here'!503:503,1,MATCH(F$1,'Set Schedules Here'!502:502,1)):INDEX('Set Schedules Here'!503:503,1,MATCH(F$1,'Set Schedules Here'!502:502,1)+1),INDEX('Set Schedules Here'!502:502,1,MATCH(F$1,'Set Schedules Here'!502:502,1)):INDEX('Set Schedules Here'!502:502,1,MATCH(F$1,'Set Schedules Here'!502:502,1)+1),F$1)),rounding_decimal_places)</f>
        <v>0</v>
      </c>
      <c r="G252">
        <f>ROUND(IF(G$1=2050,TREND(INDEX('Set Schedules Here'!503:503,1,MATCH(G$1,'Set Schedules Here'!502:502,0)),INDEX('Set Schedules Here'!502:502,1,MATCH(G$1,'Set Schedules Here'!502:502,0)),G$1),TREND(INDEX('Set Schedules Here'!503:503,1,MATCH(G$1,'Set Schedules Here'!502:502,1)):INDEX('Set Schedules Here'!503:503,1,MATCH(G$1,'Set Schedules Here'!502:502,1)+1),INDEX('Set Schedules Here'!502:502,1,MATCH(G$1,'Set Schedules Here'!502:502,1)):INDEX('Set Schedules Here'!502:502,1,MATCH(G$1,'Set Schedules Here'!502:502,1)+1),G$1)),rounding_decimal_places)</f>
        <v>3.3333000000000002E-2</v>
      </c>
      <c r="H252">
        <f>ROUND(IF(H$1=2050,TREND(INDEX('Set Schedules Here'!503:503,1,MATCH(H$1,'Set Schedules Here'!502:502,0)),INDEX('Set Schedules Here'!502:502,1,MATCH(H$1,'Set Schedules Here'!502:502,0)),H$1),TREND(INDEX('Set Schedules Here'!503:503,1,MATCH(H$1,'Set Schedules Here'!502:502,1)):INDEX('Set Schedules Here'!503:503,1,MATCH(H$1,'Set Schedules Here'!502:502,1)+1),INDEX('Set Schedules Here'!502:502,1,MATCH(H$1,'Set Schedules Here'!502:502,1)):INDEX('Set Schedules Here'!502:502,1,MATCH(H$1,'Set Schedules Here'!502:502,1)+1),H$1)),rounding_decimal_places)</f>
        <v>6.6667000000000004E-2</v>
      </c>
      <c r="I252">
        <f>ROUND(IF(I$1=2050,TREND(INDEX('Set Schedules Here'!503:503,1,MATCH(I$1,'Set Schedules Here'!502:502,0)),INDEX('Set Schedules Here'!502:502,1,MATCH(I$1,'Set Schedules Here'!502:502,0)),I$1),TREND(INDEX('Set Schedules Here'!503:503,1,MATCH(I$1,'Set Schedules Here'!502:502,1)):INDEX('Set Schedules Here'!503:503,1,MATCH(I$1,'Set Schedules Here'!502:502,1)+1),INDEX('Set Schedules Here'!502:502,1,MATCH(I$1,'Set Schedules Here'!502:502,1)):INDEX('Set Schedules Here'!502:502,1,MATCH(I$1,'Set Schedules Here'!502:502,1)+1),I$1)),rounding_decimal_places)</f>
        <v>0.1</v>
      </c>
      <c r="J252">
        <f>ROUND(IF(J$1=2050,TREND(INDEX('Set Schedules Here'!503:503,1,MATCH(J$1,'Set Schedules Here'!502:502,0)),INDEX('Set Schedules Here'!502:502,1,MATCH(J$1,'Set Schedules Here'!502:502,0)),J$1),TREND(INDEX('Set Schedules Here'!503:503,1,MATCH(J$1,'Set Schedules Here'!502:502,1)):INDEX('Set Schedules Here'!503:503,1,MATCH(J$1,'Set Schedules Here'!502:502,1)+1),INDEX('Set Schedules Here'!502:502,1,MATCH(J$1,'Set Schedules Here'!502:502,1)):INDEX('Set Schedules Here'!502:502,1,MATCH(J$1,'Set Schedules Here'!502:502,1)+1),J$1)),rounding_decimal_places)</f>
        <v>0.13333300000000001</v>
      </c>
      <c r="K252">
        <f>ROUND(IF(K$1=2050,TREND(INDEX('Set Schedules Here'!503:503,1,MATCH(K$1,'Set Schedules Here'!502:502,0)),INDEX('Set Schedules Here'!502:502,1,MATCH(K$1,'Set Schedules Here'!502:502,0)),K$1),TREND(INDEX('Set Schedules Here'!503:503,1,MATCH(K$1,'Set Schedules Here'!502:502,1)):INDEX('Set Schedules Here'!503:503,1,MATCH(K$1,'Set Schedules Here'!502:502,1)+1),INDEX('Set Schedules Here'!502:502,1,MATCH(K$1,'Set Schedules Here'!502:502,1)):INDEX('Set Schedules Here'!502:502,1,MATCH(K$1,'Set Schedules Here'!502:502,1)+1),K$1)),rounding_decimal_places)</f>
        <v>0.16666700000000001</v>
      </c>
      <c r="L252">
        <f>ROUND(IF(L$1=2050,TREND(INDEX('Set Schedules Here'!503:503,1,MATCH(L$1,'Set Schedules Here'!502:502,0)),INDEX('Set Schedules Here'!502:502,1,MATCH(L$1,'Set Schedules Here'!502:502,0)),L$1),TREND(INDEX('Set Schedules Here'!503:503,1,MATCH(L$1,'Set Schedules Here'!502:502,1)):INDEX('Set Schedules Here'!503:503,1,MATCH(L$1,'Set Schedules Here'!502:502,1)+1),INDEX('Set Schedules Here'!502:502,1,MATCH(L$1,'Set Schedules Here'!502:502,1)):INDEX('Set Schedules Here'!502:502,1,MATCH(L$1,'Set Schedules Here'!502:502,1)+1),L$1)),rounding_decimal_places)</f>
        <v>0.2</v>
      </c>
      <c r="M252">
        <f>ROUND(IF(M$1=2050,TREND(INDEX('Set Schedules Here'!503:503,1,MATCH(M$1,'Set Schedules Here'!502:502,0)),INDEX('Set Schedules Here'!502:502,1,MATCH(M$1,'Set Schedules Here'!502:502,0)),M$1),TREND(INDEX('Set Schedules Here'!503:503,1,MATCH(M$1,'Set Schedules Here'!502:502,1)):INDEX('Set Schedules Here'!503:503,1,MATCH(M$1,'Set Schedules Here'!502:502,1)+1),INDEX('Set Schedules Here'!502:502,1,MATCH(M$1,'Set Schedules Here'!502:502,1)):INDEX('Set Schedules Here'!502:502,1,MATCH(M$1,'Set Schedules Here'!502:502,1)+1),M$1)),rounding_decimal_places)</f>
        <v>0.23333300000000001</v>
      </c>
      <c r="N252">
        <f>ROUND(IF(N$1=2050,TREND(INDEX('Set Schedules Here'!503:503,1,MATCH(N$1,'Set Schedules Here'!502:502,0)),INDEX('Set Schedules Here'!502:502,1,MATCH(N$1,'Set Schedules Here'!502:502,0)),N$1),TREND(INDEX('Set Schedules Here'!503:503,1,MATCH(N$1,'Set Schedules Here'!502:502,1)):INDEX('Set Schedules Here'!503:503,1,MATCH(N$1,'Set Schedules Here'!502:502,1)+1),INDEX('Set Schedules Here'!502:502,1,MATCH(N$1,'Set Schedules Here'!502:502,1)):INDEX('Set Schedules Here'!502:502,1,MATCH(N$1,'Set Schedules Here'!502:502,1)+1),N$1)),rounding_decimal_places)</f>
        <v>0.26666699999999999</v>
      </c>
      <c r="O252">
        <f>ROUND(IF(O$1=2050,TREND(INDEX('Set Schedules Here'!503:503,1,MATCH(O$1,'Set Schedules Here'!502:502,0)),INDEX('Set Schedules Here'!502:502,1,MATCH(O$1,'Set Schedules Here'!502:502,0)),O$1),TREND(INDEX('Set Schedules Here'!503:503,1,MATCH(O$1,'Set Schedules Here'!502:502,1)):INDEX('Set Schedules Here'!503:503,1,MATCH(O$1,'Set Schedules Here'!502:502,1)+1),INDEX('Set Schedules Here'!502:502,1,MATCH(O$1,'Set Schedules Here'!502:502,1)):INDEX('Set Schedules Here'!502:502,1,MATCH(O$1,'Set Schedules Here'!502:502,1)+1),O$1)),rounding_decimal_places)</f>
        <v>0.3</v>
      </c>
      <c r="P252">
        <f>ROUND(IF(P$1=2050,TREND(INDEX('Set Schedules Here'!503:503,1,MATCH(P$1,'Set Schedules Here'!502:502,0)),INDEX('Set Schedules Here'!502:502,1,MATCH(P$1,'Set Schedules Here'!502:502,0)),P$1),TREND(INDEX('Set Schedules Here'!503:503,1,MATCH(P$1,'Set Schedules Here'!502:502,1)):INDEX('Set Schedules Here'!503:503,1,MATCH(P$1,'Set Schedules Here'!502:502,1)+1),INDEX('Set Schedules Here'!502:502,1,MATCH(P$1,'Set Schedules Here'!502:502,1)):INDEX('Set Schedules Here'!502:502,1,MATCH(P$1,'Set Schedules Here'!502:502,1)+1),P$1)),rounding_decimal_places)</f>
        <v>0.33333299999999999</v>
      </c>
      <c r="Q252">
        <f>ROUND(IF(Q$1=2050,TREND(INDEX('Set Schedules Here'!503:503,1,MATCH(Q$1,'Set Schedules Here'!502:502,0)),INDEX('Set Schedules Here'!502:502,1,MATCH(Q$1,'Set Schedules Here'!502:502,0)),Q$1),TREND(INDEX('Set Schedules Here'!503:503,1,MATCH(Q$1,'Set Schedules Here'!502:502,1)):INDEX('Set Schedules Here'!503:503,1,MATCH(Q$1,'Set Schedules Here'!502:502,1)+1),INDEX('Set Schedules Here'!502:502,1,MATCH(Q$1,'Set Schedules Here'!502:502,1)):INDEX('Set Schedules Here'!502:502,1,MATCH(Q$1,'Set Schedules Here'!502:502,1)+1),Q$1)),rounding_decimal_places)</f>
        <v>0.36666700000000002</v>
      </c>
      <c r="R252">
        <f>ROUND(IF(R$1=2050,TREND(INDEX('Set Schedules Here'!503:503,1,MATCH(R$1,'Set Schedules Here'!502:502,0)),INDEX('Set Schedules Here'!502:502,1,MATCH(R$1,'Set Schedules Here'!502:502,0)),R$1),TREND(INDEX('Set Schedules Here'!503:503,1,MATCH(R$1,'Set Schedules Here'!502:502,1)):INDEX('Set Schedules Here'!503:503,1,MATCH(R$1,'Set Schedules Here'!502:502,1)+1),INDEX('Set Schedules Here'!502:502,1,MATCH(R$1,'Set Schedules Here'!502:502,1)):INDEX('Set Schedules Here'!502:502,1,MATCH(R$1,'Set Schedules Here'!502:502,1)+1),R$1)),rounding_decimal_places)</f>
        <v>0.4</v>
      </c>
      <c r="S252">
        <f>ROUND(IF(S$1=2050,TREND(INDEX('Set Schedules Here'!503:503,1,MATCH(S$1,'Set Schedules Here'!502:502,0)),INDEX('Set Schedules Here'!502:502,1,MATCH(S$1,'Set Schedules Here'!502:502,0)),S$1),TREND(INDEX('Set Schedules Here'!503:503,1,MATCH(S$1,'Set Schedules Here'!502:502,1)):INDEX('Set Schedules Here'!503:503,1,MATCH(S$1,'Set Schedules Here'!502:502,1)+1),INDEX('Set Schedules Here'!502:502,1,MATCH(S$1,'Set Schedules Here'!502:502,1)):INDEX('Set Schedules Here'!502:502,1,MATCH(S$1,'Set Schedules Here'!502:502,1)+1),S$1)),rounding_decimal_places)</f>
        <v>0.43333300000000002</v>
      </c>
      <c r="T252">
        <f>ROUND(IF(T$1=2050,TREND(INDEX('Set Schedules Here'!503:503,1,MATCH(T$1,'Set Schedules Here'!502:502,0)),INDEX('Set Schedules Here'!502:502,1,MATCH(T$1,'Set Schedules Here'!502:502,0)),T$1),TREND(INDEX('Set Schedules Here'!503:503,1,MATCH(T$1,'Set Schedules Here'!502:502,1)):INDEX('Set Schedules Here'!503:503,1,MATCH(T$1,'Set Schedules Here'!502:502,1)+1),INDEX('Set Schedules Here'!502:502,1,MATCH(T$1,'Set Schedules Here'!502:502,1)):INDEX('Set Schedules Here'!502:502,1,MATCH(T$1,'Set Schedules Here'!502:502,1)+1),T$1)),rounding_decimal_places)</f>
        <v>0.466667</v>
      </c>
      <c r="U252">
        <f>ROUND(IF(U$1=2050,TREND(INDEX('Set Schedules Here'!503:503,1,MATCH(U$1,'Set Schedules Here'!502:502,0)),INDEX('Set Schedules Here'!502:502,1,MATCH(U$1,'Set Schedules Here'!502:502,0)),U$1),TREND(INDEX('Set Schedules Here'!503:503,1,MATCH(U$1,'Set Schedules Here'!502:502,1)):INDEX('Set Schedules Here'!503:503,1,MATCH(U$1,'Set Schedules Here'!502:502,1)+1),INDEX('Set Schedules Here'!502:502,1,MATCH(U$1,'Set Schedules Here'!502:502,1)):INDEX('Set Schedules Here'!502:502,1,MATCH(U$1,'Set Schedules Here'!502:502,1)+1),U$1)),rounding_decimal_places)</f>
        <v>0.5</v>
      </c>
      <c r="V252">
        <f>ROUND(IF(V$1=2050,TREND(INDEX('Set Schedules Here'!503:503,1,MATCH(V$1,'Set Schedules Here'!502:502,0)),INDEX('Set Schedules Here'!502:502,1,MATCH(V$1,'Set Schedules Here'!502:502,0)),V$1),TREND(INDEX('Set Schedules Here'!503:503,1,MATCH(V$1,'Set Schedules Here'!502:502,1)):INDEX('Set Schedules Here'!503:503,1,MATCH(V$1,'Set Schedules Here'!502:502,1)+1),INDEX('Set Schedules Here'!502:502,1,MATCH(V$1,'Set Schedules Here'!502:502,1)):INDEX('Set Schedules Here'!502:502,1,MATCH(V$1,'Set Schedules Here'!502:502,1)+1),V$1)),rounding_decimal_places)</f>
        <v>0.53333299999999995</v>
      </c>
      <c r="W252">
        <f>ROUND(IF(W$1=2050,TREND(INDEX('Set Schedules Here'!503:503,1,MATCH(W$1,'Set Schedules Here'!502:502,0)),INDEX('Set Schedules Here'!502:502,1,MATCH(W$1,'Set Schedules Here'!502:502,0)),W$1),TREND(INDEX('Set Schedules Here'!503:503,1,MATCH(W$1,'Set Schedules Here'!502:502,1)):INDEX('Set Schedules Here'!503:503,1,MATCH(W$1,'Set Schedules Here'!502:502,1)+1),INDEX('Set Schedules Here'!502:502,1,MATCH(W$1,'Set Schedules Here'!502:502,1)):INDEX('Set Schedules Here'!502:502,1,MATCH(W$1,'Set Schedules Here'!502:502,1)+1),W$1)),rounding_decimal_places)</f>
        <v>0.56666700000000003</v>
      </c>
      <c r="X252">
        <f>ROUND(IF(X$1=2050,TREND(INDEX('Set Schedules Here'!503:503,1,MATCH(X$1,'Set Schedules Here'!502:502,0)),INDEX('Set Schedules Here'!502:502,1,MATCH(X$1,'Set Schedules Here'!502:502,0)),X$1),TREND(INDEX('Set Schedules Here'!503:503,1,MATCH(X$1,'Set Schedules Here'!502:502,1)):INDEX('Set Schedules Here'!503:503,1,MATCH(X$1,'Set Schedules Here'!502:502,1)+1),INDEX('Set Schedules Here'!502:502,1,MATCH(X$1,'Set Schedules Here'!502:502,1)):INDEX('Set Schedules Here'!502:502,1,MATCH(X$1,'Set Schedules Here'!502:502,1)+1),X$1)),rounding_decimal_places)</f>
        <v>0.6</v>
      </c>
      <c r="Y252">
        <f>ROUND(IF(Y$1=2050,TREND(INDEX('Set Schedules Here'!503:503,1,MATCH(Y$1,'Set Schedules Here'!502:502,0)),INDEX('Set Schedules Here'!502:502,1,MATCH(Y$1,'Set Schedules Here'!502:502,0)),Y$1),TREND(INDEX('Set Schedules Here'!503:503,1,MATCH(Y$1,'Set Schedules Here'!502:502,1)):INDEX('Set Schedules Here'!503:503,1,MATCH(Y$1,'Set Schedules Here'!502:502,1)+1),INDEX('Set Schedules Here'!502:502,1,MATCH(Y$1,'Set Schedules Here'!502:502,1)):INDEX('Set Schedules Here'!502:502,1,MATCH(Y$1,'Set Schedules Here'!502:502,1)+1),Y$1)),rounding_decimal_places)</f>
        <v>0.63333300000000003</v>
      </c>
      <c r="Z252">
        <f>ROUND(IF(Z$1=2050,TREND(INDEX('Set Schedules Here'!503:503,1,MATCH(Z$1,'Set Schedules Here'!502:502,0)),INDEX('Set Schedules Here'!502:502,1,MATCH(Z$1,'Set Schedules Here'!502:502,0)),Z$1),TREND(INDEX('Set Schedules Here'!503:503,1,MATCH(Z$1,'Set Schedules Here'!502:502,1)):INDEX('Set Schedules Here'!503:503,1,MATCH(Z$1,'Set Schedules Here'!502:502,1)+1),INDEX('Set Schedules Here'!502:502,1,MATCH(Z$1,'Set Schedules Here'!502:502,1)):INDEX('Set Schedules Here'!502:502,1,MATCH(Z$1,'Set Schedules Here'!502:502,1)+1),Z$1)),rounding_decimal_places)</f>
        <v>0.66666700000000001</v>
      </c>
      <c r="AA252">
        <f>ROUND(IF(AA$1=2050,TREND(INDEX('Set Schedules Here'!503:503,1,MATCH(AA$1,'Set Schedules Here'!502:502,0)),INDEX('Set Schedules Here'!502:502,1,MATCH(AA$1,'Set Schedules Here'!502:502,0)),AA$1),TREND(INDEX('Set Schedules Here'!503:503,1,MATCH(AA$1,'Set Schedules Here'!502:502,1)):INDEX('Set Schedules Here'!503:503,1,MATCH(AA$1,'Set Schedules Here'!502:502,1)+1),INDEX('Set Schedules Here'!502:502,1,MATCH(AA$1,'Set Schedules Here'!502:502,1)):INDEX('Set Schedules Here'!502:502,1,MATCH(AA$1,'Set Schedules Here'!502:502,1)+1),AA$1)),rounding_decimal_places)</f>
        <v>0.7</v>
      </c>
      <c r="AB252">
        <f>ROUND(IF(AB$1=2050,TREND(INDEX('Set Schedules Here'!503:503,1,MATCH(AB$1,'Set Schedules Here'!502:502,0)),INDEX('Set Schedules Here'!502:502,1,MATCH(AB$1,'Set Schedules Here'!502:502,0)),AB$1),TREND(INDEX('Set Schedules Here'!503:503,1,MATCH(AB$1,'Set Schedules Here'!502:502,1)):INDEX('Set Schedules Here'!503:503,1,MATCH(AB$1,'Set Schedules Here'!502:502,1)+1),INDEX('Set Schedules Here'!502:502,1,MATCH(AB$1,'Set Schedules Here'!502:502,1)):INDEX('Set Schedules Here'!502:502,1,MATCH(AB$1,'Set Schedules Here'!502:502,1)+1),AB$1)),rounding_decimal_places)</f>
        <v>0.73333300000000001</v>
      </c>
      <c r="AC252">
        <f>ROUND(IF(AC$1=2050,TREND(INDEX('Set Schedules Here'!503:503,1,MATCH(AC$1,'Set Schedules Here'!502:502,0)),INDEX('Set Schedules Here'!502:502,1,MATCH(AC$1,'Set Schedules Here'!502:502,0)),AC$1),TREND(INDEX('Set Schedules Here'!503:503,1,MATCH(AC$1,'Set Schedules Here'!502:502,1)):INDEX('Set Schedules Here'!503:503,1,MATCH(AC$1,'Set Schedules Here'!502:502,1)+1),INDEX('Set Schedules Here'!502:502,1,MATCH(AC$1,'Set Schedules Here'!502:502,1)):INDEX('Set Schedules Here'!502:502,1,MATCH(AC$1,'Set Schedules Here'!502:502,1)+1),AC$1)),rounding_decimal_places)</f>
        <v>0.76666699999999999</v>
      </c>
      <c r="AD252">
        <f>ROUND(IF(AD$1=2050,TREND(INDEX('Set Schedules Here'!503:503,1,MATCH(AD$1,'Set Schedules Here'!502:502,0)),INDEX('Set Schedules Here'!502:502,1,MATCH(AD$1,'Set Schedules Here'!502:502,0)),AD$1),TREND(INDEX('Set Schedules Here'!503:503,1,MATCH(AD$1,'Set Schedules Here'!502:502,1)):INDEX('Set Schedules Here'!503:503,1,MATCH(AD$1,'Set Schedules Here'!502:502,1)+1),INDEX('Set Schedules Here'!502:502,1,MATCH(AD$1,'Set Schedules Here'!502:502,1)):INDEX('Set Schedules Here'!502:502,1,MATCH(AD$1,'Set Schedules Here'!502:502,1)+1),AD$1)),rounding_decimal_places)</f>
        <v>0.8</v>
      </c>
      <c r="AE252">
        <f>ROUND(IF(AE$1=2050,TREND(INDEX('Set Schedules Here'!503:503,1,MATCH(AE$1,'Set Schedules Here'!502:502,0)),INDEX('Set Schedules Here'!502:502,1,MATCH(AE$1,'Set Schedules Here'!502:502,0)),AE$1),TREND(INDEX('Set Schedules Here'!503:503,1,MATCH(AE$1,'Set Schedules Here'!502:502,1)):INDEX('Set Schedules Here'!503:503,1,MATCH(AE$1,'Set Schedules Here'!502:502,1)+1),INDEX('Set Schedules Here'!502:502,1,MATCH(AE$1,'Set Schedules Here'!502:502,1)):INDEX('Set Schedules Here'!502:502,1,MATCH(AE$1,'Set Schedules Here'!502:502,1)+1),AE$1)),rounding_decimal_places)</f>
        <v>0.83333299999999999</v>
      </c>
      <c r="AF252">
        <f>ROUND(IF(AF$1=2050,TREND(INDEX('Set Schedules Here'!503:503,1,MATCH(AF$1,'Set Schedules Here'!502:502,0)),INDEX('Set Schedules Here'!502:502,1,MATCH(AF$1,'Set Schedules Here'!502:502,0)),AF$1),TREND(INDEX('Set Schedules Here'!503:503,1,MATCH(AF$1,'Set Schedules Here'!502:502,1)):INDEX('Set Schedules Here'!503:503,1,MATCH(AF$1,'Set Schedules Here'!502:502,1)+1),INDEX('Set Schedules Here'!502:502,1,MATCH(AF$1,'Set Schedules Here'!502:502,1)):INDEX('Set Schedules Here'!502:502,1,MATCH(AF$1,'Set Schedules Here'!502:502,1)+1),AF$1)),rounding_decimal_places)</f>
        <v>0.86666699999999997</v>
      </c>
      <c r="AG252">
        <f>ROUND(IF(AG$1=2050,TREND(INDEX('Set Schedules Here'!503:503,1,MATCH(AG$1,'Set Schedules Here'!502:502,0)),INDEX('Set Schedules Here'!502:502,1,MATCH(AG$1,'Set Schedules Here'!502:502,0)),AG$1),TREND(INDEX('Set Schedules Here'!503:503,1,MATCH(AG$1,'Set Schedules Here'!502:502,1)):INDEX('Set Schedules Here'!503:503,1,MATCH(AG$1,'Set Schedules Here'!502:502,1)+1),INDEX('Set Schedules Here'!502:502,1,MATCH(AG$1,'Set Schedules Here'!502:502,1)):INDEX('Set Schedules Here'!502:502,1,MATCH(AG$1,'Set Schedules Here'!502:502,1)+1),AG$1)),rounding_decimal_places)</f>
        <v>0.9</v>
      </c>
      <c r="AH252">
        <f>ROUND(IF(AH$1=2050,TREND(INDEX('Set Schedules Here'!503:503,1,MATCH(AH$1,'Set Schedules Here'!502:502,0)),INDEX('Set Schedules Here'!502:502,1,MATCH(AH$1,'Set Schedules Here'!502:502,0)),AH$1),TREND(INDEX('Set Schedules Here'!503:503,1,MATCH(AH$1,'Set Schedules Here'!502:502,1)):INDEX('Set Schedules Here'!503:503,1,MATCH(AH$1,'Set Schedules Here'!502:502,1)+1),INDEX('Set Schedules Here'!502:502,1,MATCH(AH$1,'Set Schedules Here'!502:502,1)):INDEX('Set Schedules Here'!502:502,1,MATCH(AH$1,'Set Schedules Here'!502:502,1)+1),AH$1)),rounding_decimal_places)</f>
        <v>0.93333299999999997</v>
      </c>
      <c r="AI252">
        <f>ROUND(IF(AI$1=2050,TREND(INDEX('Set Schedules Here'!503:503,1,MATCH(AI$1,'Set Schedules Here'!502:502,0)),INDEX('Set Schedules Here'!502:502,1,MATCH(AI$1,'Set Schedules Here'!502:502,0)),AI$1),TREND(INDEX('Set Schedules Here'!503:503,1,MATCH(AI$1,'Set Schedules Here'!502:502,1)):INDEX('Set Schedules Here'!503:503,1,MATCH(AI$1,'Set Schedules Here'!502:502,1)+1),INDEX('Set Schedules Here'!502:502,1,MATCH(AI$1,'Set Schedules Here'!502:502,1)):INDEX('Set Schedules Here'!502:502,1,MATCH(AI$1,'Set Schedules Here'!502:502,1)+1),AI$1)),rounding_decimal_places)</f>
        <v>0.96666700000000005</v>
      </c>
      <c r="AJ252">
        <f>ROUND(IF(AJ$1=2050,TREND(INDEX('Set Schedules Here'!503:503,1,MATCH(AJ$1,'Set Schedules Here'!502:502,0)),INDEX('Set Schedules Here'!502:502,1,MATCH(AJ$1,'Set Schedules Here'!502:502,0)),AJ$1),TREND(INDEX('Set Schedules Here'!503:503,1,MATCH(AJ$1,'Set Schedules Here'!502:502,1)):INDEX('Set Schedules Here'!503:503,1,MATCH(AJ$1,'Set Schedules Here'!502:502,1)+1),INDEX('Set Schedules Here'!502:502,1,MATCH(AJ$1,'Set Schedules Here'!502:502,1)):INDEX('Set Schedules Here'!502:502,1,MATCH(AJ$1,'Set Schedules Here'!502:502,1)+1),AJ$1)),rounding_decimal_places)</f>
        <v>1</v>
      </c>
    </row>
    <row r="253" spans="1:36" x14ac:dyDescent="0.45">
      <c r="A253" s="12" t="str">
        <f>'Set Schedules Here'!A504</f>
        <v>elec change imports</v>
      </c>
      <c r="B253" s="12" t="str">
        <f>IF(ISBLANK('Set Schedules Here'!C504),"",'Set Schedules Here'!C504)</f>
        <v>crude oil es</v>
      </c>
      <c r="C253" s="12" t="str">
        <f>IF(ISBLANK('Set Schedules Here'!D504),"",'Set Schedules Here'!D504)</f>
        <v/>
      </c>
      <c r="D253" s="21" t="str">
        <f>IF(ISBLANK('Set Schedules Here'!E504),"",'Set Schedules Here'!E504)</f>
        <v/>
      </c>
      <c r="E253">
        <f>ROUND(IF(E$1=2050,TREND(INDEX('Set Schedules Here'!505:505,1,MATCH(E$1,'Set Schedules Here'!504:504,0)),INDEX('Set Schedules Here'!504:504,1,MATCH(E$1,'Set Schedules Here'!504:504,0)),E$1),TREND(INDEX('Set Schedules Here'!505:505,1,MATCH(E$1,'Set Schedules Here'!504:504,1)):INDEX('Set Schedules Here'!505:505,1,MATCH(E$1,'Set Schedules Here'!504:504,1)+1),INDEX('Set Schedules Here'!504:504,1,MATCH(E$1,'Set Schedules Here'!504:504,1)):INDEX('Set Schedules Here'!504:504,1,MATCH(E$1,'Set Schedules Here'!504:504,1)+1),E$1)),rounding_decimal_places)</f>
        <v>0</v>
      </c>
      <c r="F253">
        <f>ROUND(IF(F$1=2050,TREND(INDEX('Set Schedules Here'!505:505,1,MATCH(F$1,'Set Schedules Here'!504:504,0)),INDEX('Set Schedules Here'!504:504,1,MATCH(F$1,'Set Schedules Here'!504:504,0)),F$1),TREND(INDEX('Set Schedules Here'!505:505,1,MATCH(F$1,'Set Schedules Here'!504:504,1)):INDEX('Set Schedules Here'!505:505,1,MATCH(F$1,'Set Schedules Here'!504:504,1)+1),INDEX('Set Schedules Here'!504:504,1,MATCH(F$1,'Set Schedules Here'!504:504,1)):INDEX('Set Schedules Here'!504:504,1,MATCH(F$1,'Set Schedules Here'!504:504,1)+1),F$1)),rounding_decimal_places)</f>
        <v>0</v>
      </c>
      <c r="G253">
        <f>ROUND(IF(G$1=2050,TREND(INDEX('Set Schedules Here'!505:505,1,MATCH(G$1,'Set Schedules Here'!504:504,0)),INDEX('Set Schedules Here'!504:504,1,MATCH(G$1,'Set Schedules Here'!504:504,0)),G$1),TREND(INDEX('Set Schedules Here'!505:505,1,MATCH(G$1,'Set Schedules Here'!504:504,1)):INDEX('Set Schedules Here'!505:505,1,MATCH(G$1,'Set Schedules Here'!504:504,1)+1),INDEX('Set Schedules Here'!504:504,1,MATCH(G$1,'Set Schedules Here'!504:504,1)):INDEX('Set Schedules Here'!504:504,1,MATCH(G$1,'Set Schedules Here'!504:504,1)+1),G$1)),rounding_decimal_places)</f>
        <v>3.3333000000000002E-2</v>
      </c>
      <c r="H253">
        <f>ROUND(IF(H$1=2050,TREND(INDEX('Set Schedules Here'!505:505,1,MATCH(H$1,'Set Schedules Here'!504:504,0)),INDEX('Set Schedules Here'!504:504,1,MATCH(H$1,'Set Schedules Here'!504:504,0)),H$1),TREND(INDEX('Set Schedules Here'!505:505,1,MATCH(H$1,'Set Schedules Here'!504:504,1)):INDEX('Set Schedules Here'!505:505,1,MATCH(H$1,'Set Schedules Here'!504:504,1)+1),INDEX('Set Schedules Here'!504:504,1,MATCH(H$1,'Set Schedules Here'!504:504,1)):INDEX('Set Schedules Here'!504:504,1,MATCH(H$1,'Set Schedules Here'!504:504,1)+1),H$1)),rounding_decimal_places)</f>
        <v>6.6667000000000004E-2</v>
      </c>
      <c r="I253">
        <f>ROUND(IF(I$1=2050,TREND(INDEX('Set Schedules Here'!505:505,1,MATCH(I$1,'Set Schedules Here'!504:504,0)),INDEX('Set Schedules Here'!504:504,1,MATCH(I$1,'Set Schedules Here'!504:504,0)),I$1),TREND(INDEX('Set Schedules Here'!505:505,1,MATCH(I$1,'Set Schedules Here'!504:504,1)):INDEX('Set Schedules Here'!505:505,1,MATCH(I$1,'Set Schedules Here'!504:504,1)+1),INDEX('Set Schedules Here'!504:504,1,MATCH(I$1,'Set Schedules Here'!504:504,1)):INDEX('Set Schedules Here'!504:504,1,MATCH(I$1,'Set Schedules Here'!504:504,1)+1),I$1)),rounding_decimal_places)</f>
        <v>0.1</v>
      </c>
      <c r="J253">
        <f>ROUND(IF(J$1=2050,TREND(INDEX('Set Schedules Here'!505:505,1,MATCH(J$1,'Set Schedules Here'!504:504,0)),INDEX('Set Schedules Here'!504:504,1,MATCH(J$1,'Set Schedules Here'!504:504,0)),J$1),TREND(INDEX('Set Schedules Here'!505:505,1,MATCH(J$1,'Set Schedules Here'!504:504,1)):INDEX('Set Schedules Here'!505:505,1,MATCH(J$1,'Set Schedules Here'!504:504,1)+1),INDEX('Set Schedules Here'!504:504,1,MATCH(J$1,'Set Schedules Here'!504:504,1)):INDEX('Set Schedules Here'!504:504,1,MATCH(J$1,'Set Schedules Here'!504:504,1)+1),J$1)),rounding_decimal_places)</f>
        <v>0.13333300000000001</v>
      </c>
      <c r="K253">
        <f>ROUND(IF(K$1=2050,TREND(INDEX('Set Schedules Here'!505:505,1,MATCH(K$1,'Set Schedules Here'!504:504,0)),INDEX('Set Schedules Here'!504:504,1,MATCH(K$1,'Set Schedules Here'!504:504,0)),K$1),TREND(INDEX('Set Schedules Here'!505:505,1,MATCH(K$1,'Set Schedules Here'!504:504,1)):INDEX('Set Schedules Here'!505:505,1,MATCH(K$1,'Set Schedules Here'!504:504,1)+1),INDEX('Set Schedules Here'!504:504,1,MATCH(K$1,'Set Schedules Here'!504:504,1)):INDEX('Set Schedules Here'!504:504,1,MATCH(K$1,'Set Schedules Here'!504:504,1)+1),K$1)),rounding_decimal_places)</f>
        <v>0.16666700000000001</v>
      </c>
      <c r="L253">
        <f>ROUND(IF(L$1=2050,TREND(INDEX('Set Schedules Here'!505:505,1,MATCH(L$1,'Set Schedules Here'!504:504,0)),INDEX('Set Schedules Here'!504:504,1,MATCH(L$1,'Set Schedules Here'!504:504,0)),L$1),TREND(INDEX('Set Schedules Here'!505:505,1,MATCH(L$1,'Set Schedules Here'!504:504,1)):INDEX('Set Schedules Here'!505:505,1,MATCH(L$1,'Set Schedules Here'!504:504,1)+1),INDEX('Set Schedules Here'!504:504,1,MATCH(L$1,'Set Schedules Here'!504:504,1)):INDEX('Set Schedules Here'!504:504,1,MATCH(L$1,'Set Schedules Here'!504:504,1)+1),L$1)),rounding_decimal_places)</f>
        <v>0.2</v>
      </c>
      <c r="M253">
        <f>ROUND(IF(M$1=2050,TREND(INDEX('Set Schedules Here'!505:505,1,MATCH(M$1,'Set Schedules Here'!504:504,0)),INDEX('Set Schedules Here'!504:504,1,MATCH(M$1,'Set Schedules Here'!504:504,0)),M$1),TREND(INDEX('Set Schedules Here'!505:505,1,MATCH(M$1,'Set Schedules Here'!504:504,1)):INDEX('Set Schedules Here'!505:505,1,MATCH(M$1,'Set Schedules Here'!504:504,1)+1),INDEX('Set Schedules Here'!504:504,1,MATCH(M$1,'Set Schedules Here'!504:504,1)):INDEX('Set Schedules Here'!504:504,1,MATCH(M$1,'Set Schedules Here'!504:504,1)+1),M$1)),rounding_decimal_places)</f>
        <v>0.23333300000000001</v>
      </c>
      <c r="N253">
        <f>ROUND(IF(N$1=2050,TREND(INDEX('Set Schedules Here'!505:505,1,MATCH(N$1,'Set Schedules Here'!504:504,0)),INDEX('Set Schedules Here'!504:504,1,MATCH(N$1,'Set Schedules Here'!504:504,0)),N$1),TREND(INDEX('Set Schedules Here'!505:505,1,MATCH(N$1,'Set Schedules Here'!504:504,1)):INDEX('Set Schedules Here'!505:505,1,MATCH(N$1,'Set Schedules Here'!504:504,1)+1),INDEX('Set Schedules Here'!504:504,1,MATCH(N$1,'Set Schedules Here'!504:504,1)):INDEX('Set Schedules Here'!504:504,1,MATCH(N$1,'Set Schedules Here'!504:504,1)+1),N$1)),rounding_decimal_places)</f>
        <v>0.26666699999999999</v>
      </c>
      <c r="O253">
        <f>ROUND(IF(O$1=2050,TREND(INDEX('Set Schedules Here'!505:505,1,MATCH(O$1,'Set Schedules Here'!504:504,0)),INDEX('Set Schedules Here'!504:504,1,MATCH(O$1,'Set Schedules Here'!504:504,0)),O$1),TREND(INDEX('Set Schedules Here'!505:505,1,MATCH(O$1,'Set Schedules Here'!504:504,1)):INDEX('Set Schedules Here'!505:505,1,MATCH(O$1,'Set Schedules Here'!504:504,1)+1),INDEX('Set Schedules Here'!504:504,1,MATCH(O$1,'Set Schedules Here'!504:504,1)):INDEX('Set Schedules Here'!504:504,1,MATCH(O$1,'Set Schedules Here'!504:504,1)+1),O$1)),rounding_decimal_places)</f>
        <v>0.3</v>
      </c>
      <c r="P253">
        <f>ROUND(IF(P$1=2050,TREND(INDEX('Set Schedules Here'!505:505,1,MATCH(P$1,'Set Schedules Here'!504:504,0)),INDEX('Set Schedules Here'!504:504,1,MATCH(P$1,'Set Schedules Here'!504:504,0)),P$1),TREND(INDEX('Set Schedules Here'!505:505,1,MATCH(P$1,'Set Schedules Here'!504:504,1)):INDEX('Set Schedules Here'!505:505,1,MATCH(P$1,'Set Schedules Here'!504:504,1)+1),INDEX('Set Schedules Here'!504:504,1,MATCH(P$1,'Set Schedules Here'!504:504,1)):INDEX('Set Schedules Here'!504:504,1,MATCH(P$1,'Set Schedules Here'!504:504,1)+1),P$1)),rounding_decimal_places)</f>
        <v>0.33333299999999999</v>
      </c>
      <c r="Q253">
        <f>ROUND(IF(Q$1=2050,TREND(INDEX('Set Schedules Here'!505:505,1,MATCH(Q$1,'Set Schedules Here'!504:504,0)),INDEX('Set Schedules Here'!504:504,1,MATCH(Q$1,'Set Schedules Here'!504:504,0)),Q$1),TREND(INDEX('Set Schedules Here'!505:505,1,MATCH(Q$1,'Set Schedules Here'!504:504,1)):INDEX('Set Schedules Here'!505:505,1,MATCH(Q$1,'Set Schedules Here'!504:504,1)+1),INDEX('Set Schedules Here'!504:504,1,MATCH(Q$1,'Set Schedules Here'!504:504,1)):INDEX('Set Schedules Here'!504:504,1,MATCH(Q$1,'Set Schedules Here'!504:504,1)+1),Q$1)),rounding_decimal_places)</f>
        <v>0.36666700000000002</v>
      </c>
      <c r="R253">
        <f>ROUND(IF(R$1=2050,TREND(INDEX('Set Schedules Here'!505:505,1,MATCH(R$1,'Set Schedules Here'!504:504,0)),INDEX('Set Schedules Here'!504:504,1,MATCH(R$1,'Set Schedules Here'!504:504,0)),R$1),TREND(INDEX('Set Schedules Here'!505:505,1,MATCH(R$1,'Set Schedules Here'!504:504,1)):INDEX('Set Schedules Here'!505:505,1,MATCH(R$1,'Set Schedules Here'!504:504,1)+1),INDEX('Set Schedules Here'!504:504,1,MATCH(R$1,'Set Schedules Here'!504:504,1)):INDEX('Set Schedules Here'!504:504,1,MATCH(R$1,'Set Schedules Here'!504:504,1)+1),R$1)),rounding_decimal_places)</f>
        <v>0.4</v>
      </c>
      <c r="S253">
        <f>ROUND(IF(S$1=2050,TREND(INDEX('Set Schedules Here'!505:505,1,MATCH(S$1,'Set Schedules Here'!504:504,0)),INDEX('Set Schedules Here'!504:504,1,MATCH(S$1,'Set Schedules Here'!504:504,0)),S$1),TREND(INDEX('Set Schedules Here'!505:505,1,MATCH(S$1,'Set Schedules Here'!504:504,1)):INDEX('Set Schedules Here'!505:505,1,MATCH(S$1,'Set Schedules Here'!504:504,1)+1),INDEX('Set Schedules Here'!504:504,1,MATCH(S$1,'Set Schedules Here'!504:504,1)):INDEX('Set Schedules Here'!504:504,1,MATCH(S$1,'Set Schedules Here'!504:504,1)+1),S$1)),rounding_decimal_places)</f>
        <v>0.43333300000000002</v>
      </c>
      <c r="T253">
        <f>ROUND(IF(T$1=2050,TREND(INDEX('Set Schedules Here'!505:505,1,MATCH(T$1,'Set Schedules Here'!504:504,0)),INDEX('Set Schedules Here'!504:504,1,MATCH(T$1,'Set Schedules Here'!504:504,0)),T$1),TREND(INDEX('Set Schedules Here'!505:505,1,MATCH(T$1,'Set Schedules Here'!504:504,1)):INDEX('Set Schedules Here'!505:505,1,MATCH(T$1,'Set Schedules Here'!504:504,1)+1),INDEX('Set Schedules Here'!504:504,1,MATCH(T$1,'Set Schedules Here'!504:504,1)):INDEX('Set Schedules Here'!504:504,1,MATCH(T$1,'Set Schedules Here'!504:504,1)+1),T$1)),rounding_decimal_places)</f>
        <v>0.466667</v>
      </c>
      <c r="U253">
        <f>ROUND(IF(U$1=2050,TREND(INDEX('Set Schedules Here'!505:505,1,MATCH(U$1,'Set Schedules Here'!504:504,0)),INDEX('Set Schedules Here'!504:504,1,MATCH(U$1,'Set Schedules Here'!504:504,0)),U$1),TREND(INDEX('Set Schedules Here'!505:505,1,MATCH(U$1,'Set Schedules Here'!504:504,1)):INDEX('Set Schedules Here'!505:505,1,MATCH(U$1,'Set Schedules Here'!504:504,1)+1),INDEX('Set Schedules Here'!504:504,1,MATCH(U$1,'Set Schedules Here'!504:504,1)):INDEX('Set Schedules Here'!504:504,1,MATCH(U$1,'Set Schedules Here'!504:504,1)+1),U$1)),rounding_decimal_places)</f>
        <v>0.5</v>
      </c>
      <c r="V253">
        <f>ROUND(IF(V$1=2050,TREND(INDEX('Set Schedules Here'!505:505,1,MATCH(V$1,'Set Schedules Here'!504:504,0)),INDEX('Set Schedules Here'!504:504,1,MATCH(V$1,'Set Schedules Here'!504:504,0)),V$1),TREND(INDEX('Set Schedules Here'!505:505,1,MATCH(V$1,'Set Schedules Here'!504:504,1)):INDEX('Set Schedules Here'!505:505,1,MATCH(V$1,'Set Schedules Here'!504:504,1)+1),INDEX('Set Schedules Here'!504:504,1,MATCH(V$1,'Set Schedules Here'!504:504,1)):INDEX('Set Schedules Here'!504:504,1,MATCH(V$1,'Set Schedules Here'!504:504,1)+1),V$1)),rounding_decimal_places)</f>
        <v>0.53333299999999995</v>
      </c>
      <c r="W253">
        <f>ROUND(IF(W$1=2050,TREND(INDEX('Set Schedules Here'!505:505,1,MATCH(W$1,'Set Schedules Here'!504:504,0)),INDEX('Set Schedules Here'!504:504,1,MATCH(W$1,'Set Schedules Here'!504:504,0)),W$1),TREND(INDEX('Set Schedules Here'!505:505,1,MATCH(W$1,'Set Schedules Here'!504:504,1)):INDEX('Set Schedules Here'!505:505,1,MATCH(W$1,'Set Schedules Here'!504:504,1)+1),INDEX('Set Schedules Here'!504:504,1,MATCH(W$1,'Set Schedules Here'!504:504,1)):INDEX('Set Schedules Here'!504:504,1,MATCH(W$1,'Set Schedules Here'!504:504,1)+1),W$1)),rounding_decimal_places)</f>
        <v>0.56666700000000003</v>
      </c>
      <c r="X253">
        <f>ROUND(IF(X$1=2050,TREND(INDEX('Set Schedules Here'!505:505,1,MATCH(X$1,'Set Schedules Here'!504:504,0)),INDEX('Set Schedules Here'!504:504,1,MATCH(X$1,'Set Schedules Here'!504:504,0)),X$1),TREND(INDEX('Set Schedules Here'!505:505,1,MATCH(X$1,'Set Schedules Here'!504:504,1)):INDEX('Set Schedules Here'!505:505,1,MATCH(X$1,'Set Schedules Here'!504:504,1)+1),INDEX('Set Schedules Here'!504:504,1,MATCH(X$1,'Set Schedules Here'!504:504,1)):INDEX('Set Schedules Here'!504:504,1,MATCH(X$1,'Set Schedules Here'!504:504,1)+1),X$1)),rounding_decimal_places)</f>
        <v>0.6</v>
      </c>
      <c r="Y253">
        <f>ROUND(IF(Y$1=2050,TREND(INDEX('Set Schedules Here'!505:505,1,MATCH(Y$1,'Set Schedules Here'!504:504,0)),INDEX('Set Schedules Here'!504:504,1,MATCH(Y$1,'Set Schedules Here'!504:504,0)),Y$1),TREND(INDEX('Set Schedules Here'!505:505,1,MATCH(Y$1,'Set Schedules Here'!504:504,1)):INDEX('Set Schedules Here'!505:505,1,MATCH(Y$1,'Set Schedules Here'!504:504,1)+1),INDEX('Set Schedules Here'!504:504,1,MATCH(Y$1,'Set Schedules Here'!504:504,1)):INDEX('Set Schedules Here'!504:504,1,MATCH(Y$1,'Set Schedules Here'!504:504,1)+1),Y$1)),rounding_decimal_places)</f>
        <v>0.63333300000000003</v>
      </c>
      <c r="Z253">
        <f>ROUND(IF(Z$1=2050,TREND(INDEX('Set Schedules Here'!505:505,1,MATCH(Z$1,'Set Schedules Here'!504:504,0)),INDEX('Set Schedules Here'!504:504,1,MATCH(Z$1,'Set Schedules Here'!504:504,0)),Z$1),TREND(INDEX('Set Schedules Here'!505:505,1,MATCH(Z$1,'Set Schedules Here'!504:504,1)):INDEX('Set Schedules Here'!505:505,1,MATCH(Z$1,'Set Schedules Here'!504:504,1)+1),INDEX('Set Schedules Here'!504:504,1,MATCH(Z$1,'Set Schedules Here'!504:504,1)):INDEX('Set Schedules Here'!504:504,1,MATCH(Z$1,'Set Schedules Here'!504:504,1)+1),Z$1)),rounding_decimal_places)</f>
        <v>0.66666700000000001</v>
      </c>
      <c r="AA253">
        <f>ROUND(IF(AA$1=2050,TREND(INDEX('Set Schedules Here'!505:505,1,MATCH(AA$1,'Set Schedules Here'!504:504,0)),INDEX('Set Schedules Here'!504:504,1,MATCH(AA$1,'Set Schedules Here'!504:504,0)),AA$1),TREND(INDEX('Set Schedules Here'!505:505,1,MATCH(AA$1,'Set Schedules Here'!504:504,1)):INDEX('Set Schedules Here'!505:505,1,MATCH(AA$1,'Set Schedules Here'!504:504,1)+1),INDEX('Set Schedules Here'!504:504,1,MATCH(AA$1,'Set Schedules Here'!504:504,1)):INDEX('Set Schedules Here'!504:504,1,MATCH(AA$1,'Set Schedules Here'!504:504,1)+1),AA$1)),rounding_decimal_places)</f>
        <v>0.7</v>
      </c>
      <c r="AB253">
        <f>ROUND(IF(AB$1=2050,TREND(INDEX('Set Schedules Here'!505:505,1,MATCH(AB$1,'Set Schedules Here'!504:504,0)),INDEX('Set Schedules Here'!504:504,1,MATCH(AB$1,'Set Schedules Here'!504:504,0)),AB$1),TREND(INDEX('Set Schedules Here'!505:505,1,MATCH(AB$1,'Set Schedules Here'!504:504,1)):INDEX('Set Schedules Here'!505:505,1,MATCH(AB$1,'Set Schedules Here'!504:504,1)+1),INDEX('Set Schedules Here'!504:504,1,MATCH(AB$1,'Set Schedules Here'!504:504,1)):INDEX('Set Schedules Here'!504:504,1,MATCH(AB$1,'Set Schedules Here'!504:504,1)+1),AB$1)),rounding_decimal_places)</f>
        <v>0.73333300000000001</v>
      </c>
      <c r="AC253">
        <f>ROUND(IF(AC$1=2050,TREND(INDEX('Set Schedules Here'!505:505,1,MATCH(AC$1,'Set Schedules Here'!504:504,0)),INDEX('Set Schedules Here'!504:504,1,MATCH(AC$1,'Set Schedules Here'!504:504,0)),AC$1),TREND(INDEX('Set Schedules Here'!505:505,1,MATCH(AC$1,'Set Schedules Here'!504:504,1)):INDEX('Set Schedules Here'!505:505,1,MATCH(AC$1,'Set Schedules Here'!504:504,1)+1),INDEX('Set Schedules Here'!504:504,1,MATCH(AC$1,'Set Schedules Here'!504:504,1)):INDEX('Set Schedules Here'!504:504,1,MATCH(AC$1,'Set Schedules Here'!504:504,1)+1),AC$1)),rounding_decimal_places)</f>
        <v>0.76666699999999999</v>
      </c>
      <c r="AD253">
        <f>ROUND(IF(AD$1=2050,TREND(INDEX('Set Schedules Here'!505:505,1,MATCH(AD$1,'Set Schedules Here'!504:504,0)),INDEX('Set Schedules Here'!504:504,1,MATCH(AD$1,'Set Schedules Here'!504:504,0)),AD$1),TREND(INDEX('Set Schedules Here'!505:505,1,MATCH(AD$1,'Set Schedules Here'!504:504,1)):INDEX('Set Schedules Here'!505:505,1,MATCH(AD$1,'Set Schedules Here'!504:504,1)+1),INDEX('Set Schedules Here'!504:504,1,MATCH(AD$1,'Set Schedules Here'!504:504,1)):INDEX('Set Schedules Here'!504:504,1,MATCH(AD$1,'Set Schedules Here'!504:504,1)+1),AD$1)),rounding_decimal_places)</f>
        <v>0.8</v>
      </c>
      <c r="AE253">
        <f>ROUND(IF(AE$1=2050,TREND(INDEX('Set Schedules Here'!505:505,1,MATCH(AE$1,'Set Schedules Here'!504:504,0)),INDEX('Set Schedules Here'!504:504,1,MATCH(AE$1,'Set Schedules Here'!504:504,0)),AE$1),TREND(INDEX('Set Schedules Here'!505:505,1,MATCH(AE$1,'Set Schedules Here'!504:504,1)):INDEX('Set Schedules Here'!505:505,1,MATCH(AE$1,'Set Schedules Here'!504:504,1)+1),INDEX('Set Schedules Here'!504:504,1,MATCH(AE$1,'Set Schedules Here'!504:504,1)):INDEX('Set Schedules Here'!504:504,1,MATCH(AE$1,'Set Schedules Here'!504:504,1)+1),AE$1)),rounding_decimal_places)</f>
        <v>0.83333299999999999</v>
      </c>
      <c r="AF253">
        <f>ROUND(IF(AF$1=2050,TREND(INDEX('Set Schedules Here'!505:505,1,MATCH(AF$1,'Set Schedules Here'!504:504,0)),INDEX('Set Schedules Here'!504:504,1,MATCH(AF$1,'Set Schedules Here'!504:504,0)),AF$1),TREND(INDEX('Set Schedules Here'!505:505,1,MATCH(AF$1,'Set Schedules Here'!504:504,1)):INDEX('Set Schedules Here'!505:505,1,MATCH(AF$1,'Set Schedules Here'!504:504,1)+1),INDEX('Set Schedules Here'!504:504,1,MATCH(AF$1,'Set Schedules Here'!504:504,1)):INDEX('Set Schedules Here'!504:504,1,MATCH(AF$1,'Set Schedules Here'!504:504,1)+1),AF$1)),rounding_decimal_places)</f>
        <v>0.86666699999999997</v>
      </c>
      <c r="AG253">
        <f>ROUND(IF(AG$1=2050,TREND(INDEX('Set Schedules Here'!505:505,1,MATCH(AG$1,'Set Schedules Here'!504:504,0)),INDEX('Set Schedules Here'!504:504,1,MATCH(AG$1,'Set Schedules Here'!504:504,0)),AG$1),TREND(INDEX('Set Schedules Here'!505:505,1,MATCH(AG$1,'Set Schedules Here'!504:504,1)):INDEX('Set Schedules Here'!505:505,1,MATCH(AG$1,'Set Schedules Here'!504:504,1)+1),INDEX('Set Schedules Here'!504:504,1,MATCH(AG$1,'Set Schedules Here'!504:504,1)):INDEX('Set Schedules Here'!504:504,1,MATCH(AG$1,'Set Schedules Here'!504:504,1)+1),AG$1)),rounding_decimal_places)</f>
        <v>0.9</v>
      </c>
      <c r="AH253">
        <f>ROUND(IF(AH$1=2050,TREND(INDEX('Set Schedules Here'!505:505,1,MATCH(AH$1,'Set Schedules Here'!504:504,0)),INDEX('Set Schedules Here'!504:504,1,MATCH(AH$1,'Set Schedules Here'!504:504,0)),AH$1),TREND(INDEX('Set Schedules Here'!505:505,1,MATCH(AH$1,'Set Schedules Here'!504:504,1)):INDEX('Set Schedules Here'!505:505,1,MATCH(AH$1,'Set Schedules Here'!504:504,1)+1),INDEX('Set Schedules Here'!504:504,1,MATCH(AH$1,'Set Schedules Here'!504:504,1)):INDEX('Set Schedules Here'!504:504,1,MATCH(AH$1,'Set Schedules Here'!504:504,1)+1),AH$1)),rounding_decimal_places)</f>
        <v>0.93333299999999997</v>
      </c>
      <c r="AI253">
        <f>ROUND(IF(AI$1=2050,TREND(INDEX('Set Schedules Here'!505:505,1,MATCH(AI$1,'Set Schedules Here'!504:504,0)),INDEX('Set Schedules Here'!504:504,1,MATCH(AI$1,'Set Schedules Here'!504:504,0)),AI$1),TREND(INDEX('Set Schedules Here'!505:505,1,MATCH(AI$1,'Set Schedules Here'!504:504,1)):INDEX('Set Schedules Here'!505:505,1,MATCH(AI$1,'Set Schedules Here'!504:504,1)+1),INDEX('Set Schedules Here'!504:504,1,MATCH(AI$1,'Set Schedules Here'!504:504,1)):INDEX('Set Schedules Here'!504:504,1,MATCH(AI$1,'Set Schedules Here'!504:504,1)+1),AI$1)),rounding_decimal_places)</f>
        <v>0.96666700000000005</v>
      </c>
      <c r="AJ253">
        <f>ROUND(IF(AJ$1=2050,TREND(INDEX('Set Schedules Here'!505:505,1,MATCH(AJ$1,'Set Schedules Here'!504:504,0)),INDEX('Set Schedules Here'!504:504,1,MATCH(AJ$1,'Set Schedules Here'!504:504,0)),AJ$1),TREND(INDEX('Set Schedules Here'!505:505,1,MATCH(AJ$1,'Set Schedules Here'!504:504,1)):INDEX('Set Schedules Here'!505:505,1,MATCH(AJ$1,'Set Schedules Here'!504:504,1)+1),INDEX('Set Schedules Here'!504:504,1,MATCH(AJ$1,'Set Schedules Here'!504:504,1)):INDEX('Set Schedules Here'!504:504,1,MATCH(AJ$1,'Set Schedules Here'!504:504,1)+1),AJ$1)),rounding_decimal_places)</f>
        <v>1</v>
      </c>
    </row>
    <row r="254" spans="1:36" x14ac:dyDescent="0.45">
      <c r="A254" s="12" t="str">
        <f>'Set Schedules Here'!A506</f>
        <v>elec change imports</v>
      </c>
      <c r="B254" s="12" t="str">
        <f>IF(ISBLANK('Set Schedules Here'!C506),"",'Set Schedules Here'!C506)</f>
        <v>heavy or residual fuel oil es</v>
      </c>
      <c r="C254" s="12" t="str">
        <f>IF(ISBLANK('Set Schedules Here'!D506),"",'Set Schedules Here'!D506)</f>
        <v/>
      </c>
      <c r="D254" s="21" t="str">
        <f>IF(ISBLANK('Set Schedules Here'!E506),"",'Set Schedules Here'!E506)</f>
        <v/>
      </c>
      <c r="E254">
        <f>ROUND(IF(E$1=2050,TREND(INDEX('Set Schedules Here'!507:507,1,MATCH(E$1,'Set Schedules Here'!506:506,0)),INDEX('Set Schedules Here'!506:506,1,MATCH(E$1,'Set Schedules Here'!506:506,0)),E$1),TREND(INDEX('Set Schedules Here'!507:507,1,MATCH(E$1,'Set Schedules Here'!506:506,1)):INDEX('Set Schedules Here'!507:507,1,MATCH(E$1,'Set Schedules Here'!506:506,1)+1),INDEX('Set Schedules Here'!506:506,1,MATCH(E$1,'Set Schedules Here'!506:506,1)):INDEX('Set Schedules Here'!506:506,1,MATCH(E$1,'Set Schedules Here'!506:506,1)+1),E$1)),rounding_decimal_places)</f>
        <v>0</v>
      </c>
      <c r="F254">
        <f>ROUND(IF(F$1=2050,TREND(INDEX('Set Schedules Here'!507:507,1,MATCH(F$1,'Set Schedules Here'!506:506,0)),INDEX('Set Schedules Here'!506:506,1,MATCH(F$1,'Set Schedules Here'!506:506,0)),F$1),TREND(INDEX('Set Schedules Here'!507:507,1,MATCH(F$1,'Set Schedules Here'!506:506,1)):INDEX('Set Schedules Here'!507:507,1,MATCH(F$1,'Set Schedules Here'!506:506,1)+1),INDEX('Set Schedules Here'!506:506,1,MATCH(F$1,'Set Schedules Here'!506:506,1)):INDEX('Set Schedules Here'!506:506,1,MATCH(F$1,'Set Schedules Here'!506:506,1)+1),F$1)),rounding_decimal_places)</f>
        <v>0</v>
      </c>
      <c r="G254">
        <f>ROUND(IF(G$1=2050,TREND(INDEX('Set Schedules Here'!507:507,1,MATCH(G$1,'Set Schedules Here'!506:506,0)),INDEX('Set Schedules Here'!506:506,1,MATCH(G$1,'Set Schedules Here'!506:506,0)),G$1),TREND(INDEX('Set Schedules Here'!507:507,1,MATCH(G$1,'Set Schedules Here'!506:506,1)):INDEX('Set Schedules Here'!507:507,1,MATCH(G$1,'Set Schedules Here'!506:506,1)+1),INDEX('Set Schedules Here'!506:506,1,MATCH(G$1,'Set Schedules Here'!506:506,1)):INDEX('Set Schedules Here'!506:506,1,MATCH(G$1,'Set Schedules Here'!506:506,1)+1),G$1)),rounding_decimal_places)</f>
        <v>3.3333000000000002E-2</v>
      </c>
      <c r="H254">
        <f>ROUND(IF(H$1=2050,TREND(INDEX('Set Schedules Here'!507:507,1,MATCH(H$1,'Set Schedules Here'!506:506,0)),INDEX('Set Schedules Here'!506:506,1,MATCH(H$1,'Set Schedules Here'!506:506,0)),H$1),TREND(INDEX('Set Schedules Here'!507:507,1,MATCH(H$1,'Set Schedules Here'!506:506,1)):INDEX('Set Schedules Here'!507:507,1,MATCH(H$1,'Set Schedules Here'!506:506,1)+1),INDEX('Set Schedules Here'!506:506,1,MATCH(H$1,'Set Schedules Here'!506:506,1)):INDEX('Set Schedules Here'!506:506,1,MATCH(H$1,'Set Schedules Here'!506:506,1)+1),H$1)),rounding_decimal_places)</f>
        <v>6.6667000000000004E-2</v>
      </c>
      <c r="I254">
        <f>ROUND(IF(I$1=2050,TREND(INDEX('Set Schedules Here'!507:507,1,MATCH(I$1,'Set Schedules Here'!506:506,0)),INDEX('Set Schedules Here'!506:506,1,MATCH(I$1,'Set Schedules Here'!506:506,0)),I$1),TREND(INDEX('Set Schedules Here'!507:507,1,MATCH(I$1,'Set Schedules Here'!506:506,1)):INDEX('Set Schedules Here'!507:507,1,MATCH(I$1,'Set Schedules Here'!506:506,1)+1),INDEX('Set Schedules Here'!506:506,1,MATCH(I$1,'Set Schedules Here'!506:506,1)):INDEX('Set Schedules Here'!506:506,1,MATCH(I$1,'Set Schedules Here'!506:506,1)+1),I$1)),rounding_decimal_places)</f>
        <v>0.1</v>
      </c>
      <c r="J254">
        <f>ROUND(IF(J$1=2050,TREND(INDEX('Set Schedules Here'!507:507,1,MATCH(J$1,'Set Schedules Here'!506:506,0)),INDEX('Set Schedules Here'!506:506,1,MATCH(J$1,'Set Schedules Here'!506:506,0)),J$1),TREND(INDEX('Set Schedules Here'!507:507,1,MATCH(J$1,'Set Schedules Here'!506:506,1)):INDEX('Set Schedules Here'!507:507,1,MATCH(J$1,'Set Schedules Here'!506:506,1)+1),INDEX('Set Schedules Here'!506:506,1,MATCH(J$1,'Set Schedules Here'!506:506,1)):INDEX('Set Schedules Here'!506:506,1,MATCH(J$1,'Set Schedules Here'!506:506,1)+1),J$1)),rounding_decimal_places)</f>
        <v>0.13333300000000001</v>
      </c>
      <c r="K254">
        <f>ROUND(IF(K$1=2050,TREND(INDEX('Set Schedules Here'!507:507,1,MATCH(K$1,'Set Schedules Here'!506:506,0)),INDEX('Set Schedules Here'!506:506,1,MATCH(K$1,'Set Schedules Here'!506:506,0)),K$1),TREND(INDEX('Set Schedules Here'!507:507,1,MATCH(K$1,'Set Schedules Here'!506:506,1)):INDEX('Set Schedules Here'!507:507,1,MATCH(K$1,'Set Schedules Here'!506:506,1)+1),INDEX('Set Schedules Here'!506:506,1,MATCH(K$1,'Set Schedules Here'!506:506,1)):INDEX('Set Schedules Here'!506:506,1,MATCH(K$1,'Set Schedules Here'!506:506,1)+1),K$1)),rounding_decimal_places)</f>
        <v>0.16666700000000001</v>
      </c>
      <c r="L254">
        <f>ROUND(IF(L$1=2050,TREND(INDEX('Set Schedules Here'!507:507,1,MATCH(L$1,'Set Schedules Here'!506:506,0)),INDEX('Set Schedules Here'!506:506,1,MATCH(L$1,'Set Schedules Here'!506:506,0)),L$1),TREND(INDEX('Set Schedules Here'!507:507,1,MATCH(L$1,'Set Schedules Here'!506:506,1)):INDEX('Set Schedules Here'!507:507,1,MATCH(L$1,'Set Schedules Here'!506:506,1)+1),INDEX('Set Schedules Here'!506:506,1,MATCH(L$1,'Set Schedules Here'!506:506,1)):INDEX('Set Schedules Here'!506:506,1,MATCH(L$1,'Set Schedules Here'!506:506,1)+1),L$1)),rounding_decimal_places)</f>
        <v>0.2</v>
      </c>
      <c r="M254">
        <f>ROUND(IF(M$1=2050,TREND(INDEX('Set Schedules Here'!507:507,1,MATCH(M$1,'Set Schedules Here'!506:506,0)),INDEX('Set Schedules Here'!506:506,1,MATCH(M$1,'Set Schedules Here'!506:506,0)),M$1),TREND(INDEX('Set Schedules Here'!507:507,1,MATCH(M$1,'Set Schedules Here'!506:506,1)):INDEX('Set Schedules Here'!507:507,1,MATCH(M$1,'Set Schedules Here'!506:506,1)+1),INDEX('Set Schedules Here'!506:506,1,MATCH(M$1,'Set Schedules Here'!506:506,1)):INDEX('Set Schedules Here'!506:506,1,MATCH(M$1,'Set Schedules Here'!506:506,1)+1),M$1)),rounding_decimal_places)</f>
        <v>0.23333300000000001</v>
      </c>
      <c r="N254">
        <f>ROUND(IF(N$1=2050,TREND(INDEX('Set Schedules Here'!507:507,1,MATCH(N$1,'Set Schedules Here'!506:506,0)),INDEX('Set Schedules Here'!506:506,1,MATCH(N$1,'Set Schedules Here'!506:506,0)),N$1),TREND(INDEX('Set Schedules Here'!507:507,1,MATCH(N$1,'Set Schedules Here'!506:506,1)):INDEX('Set Schedules Here'!507:507,1,MATCH(N$1,'Set Schedules Here'!506:506,1)+1),INDEX('Set Schedules Here'!506:506,1,MATCH(N$1,'Set Schedules Here'!506:506,1)):INDEX('Set Schedules Here'!506:506,1,MATCH(N$1,'Set Schedules Here'!506:506,1)+1),N$1)),rounding_decimal_places)</f>
        <v>0.26666699999999999</v>
      </c>
      <c r="O254">
        <f>ROUND(IF(O$1=2050,TREND(INDEX('Set Schedules Here'!507:507,1,MATCH(O$1,'Set Schedules Here'!506:506,0)),INDEX('Set Schedules Here'!506:506,1,MATCH(O$1,'Set Schedules Here'!506:506,0)),O$1),TREND(INDEX('Set Schedules Here'!507:507,1,MATCH(O$1,'Set Schedules Here'!506:506,1)):INDEX('Set Schedules Here'!507:507,1,MATCH(O$1,'Set Schedules Here'!506:506,1)+1),INDEX('Set Schedules Here'!506:506,1,MATCH(O$1,'Set Schedules Here'!506:506,1)):INDEX('Set Schedules Here'!506:506,1,MATCH(O$1,'Set Schedules Here'!506:506,1)+1),O$1)),rounding_decimal_places)</f>
        <v>0.3</v>
      </c>
      <c r="P254">
        <f>ROUND(IF(P$1=2050,TREND(INDEX('Set Schedules Here'!507:507,1,MATCH(P$1,'Set Schedules Here'!506:506,0)),INDEX('Set Schedules Here'!506:506,1,MATCH(P$1,'Set Schedules Here'!506:506,0)),P$1),TREND(INDEX('Set Schedules Here'!507:507,1,MATCH(P$1,'Set Schedules Here'!506:506,1)):INDEX('Set Schedules Here'!507:507,1,MATCH(P$1,'Set Schedules Here'!506:506,1)+1),INDEX('Set Schedules Here'!506:506,1,MATCH(P$1,'Set Schedules Here'!506:506,1)):INDEX('Set Schedules Here'!506:506,1,MATCH(P$1,'Set Schedules Here'!506:506,1)+1),P$1)),rounding_decimal_places)</f>
        <v>0.33333299999999999</v>
      </c>
      <c r="Q254">
        <f>ROUND(IF(Q$1=2050,TREND(INDEX('Set Schedules Here'!507:507,1,MATCH(Q$1,'Set Schedules Here'!506:506,0)),INDEX('Set Schedules Here'!506:506,1,MATCH(Q$1,'Set Schedules Here'!506:506,0)),Q$1),TREND(INDEX('Set Schedules Here'!507:507,1,MATCH(Q$1,'Set Schedules Here'!506:506,1)):INDEX('Set Schedules Here'!507:507,1,MATCH(Q$1,'Set Schedules Here'!506:506,1)+1),INDEX('Set Schedules Here'!506:506,1,MATCH(Q$1,'Set Schedules Here'!506:506,1)):INDEX('Set Schedules Here'!506:506,1,MATCH(Q$1,'Set Schedules Here'!506:506,1)+1),Q$1)),rounding_decimal_places)</f>
        <v>0.36666700000000002</v>
      </c>
      <c r="R254">
        <f>ROUND(IF(R$1=2050,TREND(INDEX('Set Schedules Here'!507:507,1,MATCH(R$1,'Set Schedules Here'!506:506,0)),INDEX('Set Schedules Here'!506:506,1,MATCH(R$1,'Set Schedules Here'!506:506,0)),R$1),TREND(INDEX('Set Schedules Here'!507:507,1,MATCH(R$1,'Set Schedules Here'!506:506,1)):INDEX('Set Schedules Here'!507:507,1,MATCH(R$1,'Set Schedules Here'!506:506,1)+1),INDEX('Set Schedules Here'!506:506,1,MATCH(R$1,'Set Schedules Here'!506:506,1)):INDEX('Set Schedules Here'!506:506,1,MATCH(R$1,'Set Schedules Here'!506:506,1)+1),R$1)),rounding_decimal_places)</f>
        <v>0.4</v>
      </c>
      <c r="S254">
        <f>ROUND(IF(S$1=2050,TREND(INDEX('Set Schedules Here'!507:507,1,MATCH(S$1,'Set Schedules Here'!506:506,0)),INDEX('Set Schedules Here'!506:506,1,MATCH(S$1,'Set Schedules Here'!506:506,0)),S$1),TREND(INDEX('Set Schedules Here'!507:507,1,MATCH(S$1,'Set Schedules Here'!506:506,1)):INDEX('Set Schedules Here'!507:507,1,MATCH(S$1,'Set Schedules Here'!506:506,1)+1),INDEX('Set Schedules Here'!506:506,1,MATCH(S$1,'Set Schedules Here'!506:506,1)):INDEX('Set Schedules Here'!506:506,1,MATCH(S$1,'Set Schedules Here'!506:506,1)+1),S$1)),rounding_decimal_places)</f>
        <v>0.43333300000000002</v>
      </c>
      <c r="T254">
        <f>ROUND(IF(T$1=2050,TREND(INDEX('Set Schedules Here'!507:507,1,MATCH(T$1,'Set Schedules Here'!506:506,0)),INDEX('Set Schedules Here'!506:506,1,MATCH(T$1,'Set Schedules Here'!506:506,0)),T$1),TREND(INDEX('Set Schedules Here'!507:507,1,MATCH(T$1,'Set Schedules Here'!506:506,1)):INDEX('Set Schedules Here'!507:507,1,MATCH(T$1,'Set Schedules Here'!506:506,1)+1),INDEX('Set Schedules Here'!506:506,1,MATCH(T$1,'Set Schedules Here'!506:506,1)):INDEX('Set Schedules Here'!506:506,1,MATCH(T$1,'Set Schedules Here'!506:506,1)+1),T$1)),rounding_decimal_places)</f>
        <v>0.466667</v>
      </c>
      <c r="U254">
        <f>ROUND(IF(U$1=2050,TREND(INDEX('Set Schedules Here'!507:507,1,MATCH(U$1,'Set Schedules Here'!506:506,0)),INDEX('Set Schedules Here'!506:506,1,MATCH(U$1,'Set Schedules Here'!506:506,0)),U$1),TREND(INDEX('Set Schedules Here'!507:507,1,MATCH(U$1,'Set Schedules Here'!506:506,1)):INDEX('Set Schedules Here'!507:507,1,MATCH(U$1,'Set Schedules Here'!506:506,1)+1),INDEX('Set Schedules Here'!506:506,1,MATCH(U$1,'Set Schedules Here'!506:506,1)):INDEX('Set Schedules Here'!506:506,1,MATCH(U$1,'Set Schedules Here'!506:506,1)+1),U$1)),rounding_decimal_places)</f>
        <v>0.5</v>
      </c>
      <c r="V254">
        <f>ROUND(IF(V$1=2050,TREND(INDEX('Set Schedules Here'!507:507,1,MATCH(V$1,'Set Schedules Here'!506:506,0)),INDEX('Set Schedules Here'!506:506,1,MATCH(V$1,'Set Schedules Here'!506:506,0)),V$1),TREND(INDEX('Set Schedules Here'!507:507,1,MATCH(V$1,'Set Schedules Here'!506:506,1)):INDEX('Set Schedules Here'!507:507,1,MATCH(V$1,'Set Schedules Here'!506:506,1)+1),INDEX('Set Schedules Here'!506:506,1,MATCH(V$1,'Set Schedules Here'!506:506,1)):INDEX('Set Schedules Here'!506:506,1,MATCH(V$1,'Set Schedules Here'!506:506,1)+1),V$1)),rounding_decimal_places)</f>
        <v>0.53333299999999995</v>
      </c>
      <c r="W254">
        <f>ROUND(IF(W$1=2050,TREND(INDEX('Set Schedules Here'!507:507,1,MATCH(W$1,'Set Schedules Here'!506:506,0)),INDEX('Set Schedules Here'!506:506,1,MATCH(W$1,'Set Schedules Here'!506:506,0)),W$1),TREND(INDEX('Set Schedules Here'!507:507,1,MATCH(W$1,'Set Schedules Here'!506:506,1)):INDEX('Set Schedules Here'!507:507,1,MATCH(W$1,'Set Schedules Here'!506:506,1)+1),INDEX('Set Schedules Here'!506:506,1,MATCH(W$1,'Set Schedules Here'!506:506,1)):INDEX('Set Schedules Here'!506:506,1,MATCH(W$1,'Set Schedules Here'!506:506,1)+1),W$1)),rounding_decimal_places)</f>
        <v>0.56666700000000003</v>
      </c>
      <c r="X254">
        <f>ROUND(IF(X$1=2050,TREND(INDEX('Set Schedules Here'!507:507,1,MATCH(X$1,'Set Schedules Here'!506:506,0)),INDEX('Set Schedules Here'!506:506,1,MATCH(X$1,'Set Schedules Here'!506:506,0)),X$1),TREND(INDEX('Set Schedules Here'!507:507,1,MATCH(X$1,'Set Schedules Here'!506:506,1)):INDEX('Set Schedules Here'!507:507,1,MATCH(X$1,'Set Schedules Here'!506:506,1)+1),INDEX('Set Schedules Here'!506:506,1,MATCH(X$1,'Set Schedules Here'!506:506,1)):INDEX('Set Schedules Here'!506:506,1,MATCH(X$1,'Set Schedules Here'!506:506,1)+1),X$1)),rounding_decimal_places)</f>
        <v>0.6</v>
      </c>
      <c r="Y254">
        <f>ROUND(IF(Y$1=2050,TREND(INDEX('Set Schedules Here'!507:507,1,MATCH(Y$1,'Set Schedules Here'!506:506,0)),INDEX('Set Schedules Here'!506:506,1,MATCH(Y$1,'Set Schedules Here'!506:506,0)),Y$1),TREND(INDEX('Set Schedules Here'!507:507,1,MATCH(Y$1,'Set Schedules Here'!506:506,1)):INDEX('Set Schedules Here'!507:507,1,MATCH(Y$1,'Set Schedules Here'!506:506,1)+1),INDEX('Set Schedules Here'!506:506,1,MATCH(Y$1,'Set Schedules Here'!506:506,1)):INDEX('Set Schedules Here'!506:506,1,MATCH(Y$1,'Set Schedules Here'!506:506,1)+1),Y$1)),rounding_decimal_places)</f>
        <v>0.63333300000000003</v>
      </c>
      <c r="Z254">
        <f>ROUND(IF(Z$1=2050,TREND(INDEX('Set Schedules Here'!507:507,1,MATCH(Z$1,'Set Schedules Here'!506:506,0)),INDEX('Set Schedules Here'!506:506,1,MATCH(Z$1,'Set Schedules Here'!506:506,0)),Z$1),TREND(INDEX('Set Schedules Here'!507:507,1,MATCH(Z$1,'Set Schedules Here'!506:506,1)):INDEX('Set Schedules Here'!507:507,1,MATCH(Z$1,'Set Schedules Here'!506:506,1)+1),INDEX('Set Schedules Here'!506:506,1,MATCH(Z$1,'Set Schedules Here'!506:506,1)):INDEX('Set Schedules Here'!506:506,1,MATCH(Z$1,'Set Schedules Here'!506:506,1)+1),Z$1)),rounding_decimal_places)</f>
        <v>0.66666700000000001</v>
      </c>
      <c r="AA254">
        <f>ROUND(IF(AA$1=2050,TREND(INDEX('Set Schedules Here'!507:507,1,MATCH(AA$1,'Set Schedules Here'!506:506,0)),INDEX('Set Schedules Here'!506:506,1,MATCH(AA$1,'Set Schedules Here'!506:506,0)),AA$1),TREND(INDEX('Set Schedules Here'!507:507,1,MATCH(AA$1,'Set Schedules Here'!506:506,1)):INDEX('Set Schedules Here'!507:507,1,MATCH(AA$1,'Set Schedules Here'!506:506,1)+1),INDEX('Set Schedules Here'!506:506,1,MATCH(AA$1,'Set Schedules Here'!506:506,1)):INDEX('Set Schedules Here'!506:506,1,MATCH(AA$1,'Set Schedules Here'!506:506,1)+1),AA$1)),rounding_decimal_places)</f>
        <v>0.7</v>
      </c>
      <c r="AB254">
        <f>ROUND(IF(AB$1=2050,TREND(INDEX('Set Schedules Here'!507:507,1,MATCH(AB$1,'Set Schedules Here'!506:506,0)),INDEX('Set Schedules Here'!506:506,1,MATCH(AB$1,'Set Schedules Here'!506:506,0)),AB$1),TREND(INDEX('Set Schedules Here'!507:507,1,MATCH(AB$1,'Set Schedules Here'!506:506,1)):INDEX('Set Schedules Here'!507:507,1,MATCH(AB$1,'Set Schedules Here'!506:506,1)+1),INDEX('Set Schedules Here'!506:506,1,MATCH(AB$1,'Set Schedules Here'!506:506,1)):INDEX('Set Schedules Here'!506:506,1,MATCH(AB$1,'Set Schedules Here'!506:506,1)+1),AB$1)),rounding_decimal_places)</f>
        <v>0.73333300000000001</v>
      </c>
      <c r="AC254">
        <f>ROUND(IF(AC$1=2050,TREND(INDEX('Set Schedules Here'!507:507,1,MATCH(AC$1,'Set Schedules Here'!506:506,0)),INDEX('Set Schedules Here'!506:506,1,MATCH(AC$1,'Set Schedules Here'!506:506,0)),AC$1),TREND(INDEX('Set Schedules Here'!507:507,1,MATCH(AC$1,'Set Schedules Here'!506:506,1)):INDEX('Set Schedules Here'!507:507,1,MATCH(AC$1,'Set Schedules Here'!506:506,1)+1),INDEX('Set Schedules Here'!506:506,1,MATCH(AC$1,'Set Schedules Here'!506:506,1)):INDEX('Set Schedules Here'!506:506,1,MATCH(AC$1,'Set Schedules Here'!506:506,1)+1),AC$1)),rounding_decimal_places)</f>
        <v>0.76666699999999999</v>
      </c>
      <c r="AD254">
        <f>ROUND(IF(AD$1=2050,TREND(INDEX('Set Schedules Here'!507:507,1,MATCH(AD$1,'Set Schedules Here'!506:506,0)),INDEX('Set Schedules Here'!506:506,1,MATCH(AD$1,'Set Schedules Here'!506:506,0)),AD$1),TREND(INDEX('Set Schedules Here'!507:507,1,MATCH(AD$1,'Set Schedules Here'!506:506,1)):INDEX('Set Schedules Here'!507:507,1,MATCH(AD$1,'Set Schedules Here'!506:506,1)+1),INDEX('Set Schedules Here'!506:506,1,MATCH(AD$1,'Set Schedules Here'!506:506,1)):INDEX('Set Schedules Here'!506:506,1,MATCH(AD$1,'Set Schedules Here'!506:506,1)+1),AD$1)),rounding_decimal_places)</f>
        <v>0.8</v>
      </c>
      <c r="AE254">
        <f>ROUND(IF(AE$1=2050,TREND(INDEX('Set Schedules Here'!507:507,1,MATCH(AE$1,'Set Schedules Here'!506:506,0)),INDEX('Set Schedules Here'!506:506,1,MATCH(AE$1,'Set Schedules Here'!506:506,0)),AE$1),TREND(INDEX('Set Schedules Here'!507:507,1,MATCH(AE$1,'Set Schedules Here'!506:506,1)):INDEX('Set Schedules Here'!507:507,1,MATCH(AE$1,'Set Schedules Here'!506:506,1)+1),INDEX('Set Schedules Here'!506:506,1,MATCH(AE$1,'Set Schedules Here'!506:506,1)):INDEX('Set Schedules Here'!506:506,1,MATCH(AE$1,'Set Schedules Here'!506:506,1)+1),AE$1)),rounding_decimal_places)</f>
        <v>0.83333299999999999</v>
      </c>
      <c r="AF254">
        <f>ROUND(IF(AF$1=2050,TREND(INDEX('Set Schedules Here'!507:507,1,MATCH(AF$1,'Set Schedules Here'!506:506,0)),INDEX('Set Schedules Here'!506:506,1,MATCH(AF$1,'Set Schedules Here'!506:506,0)),AF$1),TREND(INDEX('Set Schedules Here'!507:507,1,MATCH(AF$1,'Set Schedules Here'!506:506,1)):INDEX('Set Schedules Here'!507:507,1,MATCH(AF$1,'Set Schedules Here'!506:506,1)+1),INDEX('Set Schedules Here'!506:506,1,MATCH(AF$1,'Set Schedules Here'!506:506,1)):INDEX('Set Schedules Here'!506:506,1,MATCH(AF$1,'Set Schedules Here'!506:506,1)+1),AF$1)),rounding_decimal_places)</f>
        <v>0.86666699999999997</v>
      </c>
      <c r="AG254">
        <f>ROUND(IF(AG$1=2050,TREND(INDEX('Set Schedules Here'!507:507,1,MATCH(AG$1,'Set Schedules Here'!506:506,0)),INDEX('Set Schedules Here'!506:506,1,MATCH(AG$1,'Set Schedules Here'!506:506,0)),AG$1),TREND(INDEX('Set Schedules Here'!507:507,1,MATCH(AG$1,'Set Schedules Here'!506:506,1)):INDEX('Set Schedules Here'!507:507,1,MATCH(AG$1,'Set Schedules Here'!506:506,1)+1),INDEX('Set Schedules Here'!506:506,1,MATCH(AG$1,'Set Schedules Here'!506:506,1)):INDEX('Set Schedules Here'!506:506,1,MATCH(AG$1,'Set Schedules Here'!506:506,1)+1),AG$1)),rounding_decimal_places)</f>
        <v>0.9</v>
      </c>
      <c r="AH254">
        <f>ROUND(IF(AH$1=2050,TREND(INDEX('Set Schedules Here'!507:507,1,MATCH(AH$1,'Set Schedules Here'!506:506,0)),INDEX('Set Schedules Here'!506:506,1,MATCH(AH$1,'Set Schedules Here'!506:506,0)),AH$1),TREND(INDEX('Set Schedules Here'!507:507,1,MATCH(AH$1,'Set Schedules Here'!506:506,1)):INDEX('Set Schedules Here'!507:507,1,MATCH(AH$1,'Set Schedules Here'!506:506,1)+1),INDEX('Set Schedules Here'!506:506,1,MATCH(AH$1,'Set Schedules Here'!506:506,1)):INDEX('Set Schedules Here'!506:506,1,MATCH(AH$1,'Set Schedules Here'!506:506,1)+1),AH$1)),rounding_decimal_places)</f>
        <v>0.93333299999999997</v>
      </c>
      <c r="AI254">
        <f>ROUND(IF(AI$1=2050,TREND(INDEX('Set Schedules Here'!507:507,1,MATCH(AI$1,'Set Schedules Here'!506:506,0)),INDEX('Set Schedules Here'!506:506,1,MATCH(AI$1,'Set Schedules Here'!506:506,0)),AI$1),TREND(INDEX('Set Schedules Here'!507:507,1,MATCH(AI$1,'Set Schedules Here'!506:506,1)):INDEX('Set Schedules Here'!507:507,1,MATCH(AI$1,'Set Schedules Here'!506:506,1)+1),INDEX('Set Schedules Here'!506:506,1,MATCH(AI$1,'Set Schedules Here'!506:506,1)):INDEX('Set Schedules Here'!506:506,1,MATCH(AI$1,'Set Schedules Here'!506:506,1)+1),AI$1)),rounding_decimal_places)</f>
        <v>0.96666700000000005</v>
      </c>
      <c r="AJ254">
        <f>ROUND(IF(AJ$1=2050,TREND(INDEX('Set Schedules Here'!507:507,1,MATCH(AJ$1,'Set Schedules Here'!506:506,0)),INDEX('Set Schedules Here'!506:506,1,MATCH(AJ$1,'Set Schedules Here'!506:506,0)),AJ$1),TREND(INDEX('Set Schedules Here'!507:507,1,MATCH(AJ$1,'Set Schedules Here'!506:506,1)):INDEX('Set Schedules Here'!507:507,1,MATCH(AJ$1,'Set Schedules Here'!506:506,1)+1),INDEX('Set Schedules Here'!506:506,1,MATCH(AJ$1,'Set Schedules Here'!506:506,1)):INDEX('Set Schedules Here'!506:506,1,MATCH(AJ$1,'Set Schedules Here'!506:506,1)+1),AJ$1)),rounding_decimal_places)</f>
        <v>1</v>
      </c>
    </row>
    <row r="255" spans="1:36" x14ac:dyDescent="0.45">
      <c r="A255" s="12" t="str">
        <f>'Set Schedules Here'!A508</f>
        <v>elec change imports</v>
      </c>
      <c r="B255" s="12" t="str">
        <f>IF(ISBLANK('Set Schedules Here'!C508),"",'Set Schedules Here'!C508)</f>
        <v>municipal solid waste es</v>
      </c>
      <c r="C255" s="12" t="str">
        <f>IF(ISBLANK('Set Schedules Here'!D508),"",'Set Schedules Here'!D508)</f>
        <v/>
      </c>
      <c r="D255" s="21" t="str">
        <f>IF(ISBLANK('Set Schedules Here'!E508),"",'Set Schedules Here'!E508)</f>
        <v/>
      </c>
      <c r="E255">
        <f>ROUND(IF(E$1=2050,TREND(INDEX('Set Schedules Here'!509:509,1,MATCH(E$1,'Set Schedules Here'!508:508,0)),INDEX('Set Schedules Here'!508:508,1,MATCH(E$1,'Set Schedules Here'!508:508,0)),E$1),TREND(INDEX('Set Schedules Here'!509:509,1,MATCH(E$1,'Set Schedules Here'!508:508,1)):INDEX('Set Schedules Here'!509:509,1,MATCH(E$1,'Set Schedules Here'!508:508,1)+1),INDEX('Set Schedules Here'!508:508,1,MATCH(E$1,'Set Schedules Here'!508:508,1)):INDEX('Set Schedules Here'!508:508,1,MATCH(E$1,'Set Schedules Here'!508:508,1)+1),E$1)),rounding_decimal_places)</f>
        <v>0</v>
      </c>
      <c r="F255">
        <f>ROUND(IF(F$1=2050,TREND(INDEX('Set Schedules Here'!509:509,1,MATCH(F$1,'Set Schedules Here'!508:508,0)),INDEX('Set Schedules Here'!508:508,1,MATCH(F$1,'Set Schedules Here'!508:508,0)),F$1),TREND(INDEX('Set Schedules Here'!509:509,1,MATCH(F$1,'Set Schedules Here'!508:508,1)):INDEX('Set Schedules Here'!509:509,1,MATCH(F$1,'Set Schedules Here'!508:508,1)+1),INDEX('Set Schedules Here'!508:508,1,MATCH(F$1,'Set Schedules Here'!508:508,1)):INDEX('Set Schedules Here'!508:508,1,MATCH(F$1,'Set Schedules Here'!508:508,1)+1),F$1)),rounding_decimal_places)</f>
        <v>0</v>
      </c>
      <c r="G255">
        <f>ROUND(IF(G$1=2050,TREND(INDEX('Set Schedules Here'!509:509,1,MATCH(G$1,'Set Schedules Here'!508:508,0)),INDEX('Set Schedules Here'!508:508,1,MATCH(G$1,'Set Schedules Here'!508:508,0)),G$1),TREND(INDEX('Set Schedules Here'!509:509,1,MATCH(G$1,'Set Schedules Here'!508:508,1)):INDEX('Set Schedules Here'!509:509,1,MATCH(G$1,'Set Schedules Here'!508:508,1)+1),INDEX('Set Schedules Here'!508:508,1,MATCH(G$1,'Set Schedules Here'!508:508,1)):INDEX('Set Schedules Here'!508:508,1,MATCH(G$1,'Set Schedules Here'!508:508,1)+1),G$1)),rounding_decimal_places)</f>
        <v>3.3333000000000002E-2</v>
      </c>
      <c r="H255">
        <f>ROUND(IF(H$1=2050,TREND(INDEX('Set Schedules Here'!509:509,1,MATCH(H$1,'Set Schedules Here'!508:508,0)),INDEX('Set Schedules Here'!508:508,1,MATCH(H$1,'Set Schedules Here'!508:508,0)),H$1),TREND(INDEX('Set Schedules Here'!509:509,1,MATCH(H$1,'Set Schedules Here'!508:508,1)):INDEX('Set Schedules Here'!509:509,1,MATCH(H$1,'Set Schedules Here'!508:508,1)+1),INDEX('Set Schedules Here'!508:508,1,MATCH(H$1,'Set Schedules Here'!508:508,1)):INDEX('Set Schedules Here'!508:508,1,MATCH(H$1,'Set Schedules Here'!508:508,1)+1),H$1)),rounding_decimal_places)</f>
        <v>6.6667000000000004E-2</v>
      </c>
      <c r="I255">
        <f>ROUND(IF(I$1=2050,TREND(INDEX('Set Schedules Here'!509:509,1,MATCH(I$1,'Set Schedules Here'!508:508,0)),INDEX('Set Schedules Here'!508:508,1,MATCH(I$1,'Set Schedules Here'!508:508,0)),I$1),TREND(INDEX('Set Schedules Here'!509:509,1,MATCH(I$1,'Set Schedules Here'!508:508,1)):INDEX('Set Schedules Here'!509:509,1,MATCH(I$1,'Set Schedules Here'!508:508,1)+1),INDEX('Set Schedules Here'!508:508,1,MATCH(I$1,'Set Schedules Here'!508:508,1)):INDEX('Set Schedules Here'!508:508,1,MATCH(I$1,'Set Schedules Here'!508:508,1)+1),I$1)),rounding_decimal_places)</f>
        <v>0.1</v>
      </c>
      <c r="J255">
        <f>ROUND(IF(J$1=2050,TREND(INDEX('Set Schedules Here'!509:509,1,MATCH(J$1,'Set Schedules Here'!508:508,0)),INDEX('Set Schedules Here'!508:508,1,MATCH(J$1,'Set Schedules Here'!508:508,0)),J$1),TREND(INDEX('Set Schedules Here'!509:509,1,MATCH(J$1,'Set Schedules Here'!508:508,1)):INDEX('Set Schedules Here'!509:509,1,MATCH(J$1,'Set Schedules Here'!508:508,1)+1),INDEX('Set Schedules Here'!508:508,1,MATCH(J$1,'Set Schedules Here'!508:508,1)):INDEX('Set Schedules Here'!508:508,1,MATCH(J$1,'Set Schedules Here'!508:508,1)+1),J$1)),rounding_decimal_places)</f>
        <v>0.13333300000000001</v>
      </c>
      <c r="K255">
        <f>ROUND(IF(K$1=2050,TREND(INDEX('Set Schedules Here'!509:509,1,MATCH(K$1,'Set Schedules Here'!508:508,0)),INDEX('Set Schedules Here'!508:508,1,MATCH(K$1,'Set Schedules Here'!508:508,0)),K$1),TREND(INDEX('Set Schedules Here'!509:509,1,MATCH(K$1,'Set Schedules Here'!508:508,1)):INDEX('Set Schedules Here'!509:509,1,MATCH(K$1,'Set Schedules Here'!508:508,1)+1),INDEX('Set Schedules Here'!508:508,1,MATCH(K$1,'Set Schedules Here'!508:508,1)):INDEX('Set Schedules Here'!508:508,1,MATCH(K$1,'Set Schedules Here'!508:508,1)+1),K$1)),rounding_decimal_places)</f>
        <v>0.16666700000000001</v>
      </c>
      <c r="L255">
        <f>ROUND(IF(L$1=2050,TREND(INDEX('Set Schedules Here'!509:509,1,MATCH(L$1,'Set Schedules Here'!508:508,0)),INDEX('Set Schedules Here'!508:508,1,MATCH(L$1,'Set Schedules Here'!508:508,0)),L$1),TREND(INDEX('Set Schedules Here'!509:509,1,MATCH(L$1,'Set Schedules Here'!508:508,1)):INDEX('Set Schedules Here'!509:509,1,MATCH(L$1,'Set Schedules Here'!508:508,1)+1),INDEX('Set Schedules Here'!508:508,1,MATCH(L$1,'Set Schedules Here'!508:508,1)):INDEX('Set Schedules Here'!508:508,1,MATCH(L$1,'Set Schedules Here'!508:508,1)+1),L$1)),rounding_decimal_places)</f>
        <v>0.2</v>
      </c>
      <c r="M255">
        <f>ROUND(IF(M$1=2050,TREND(INDEX('Set Schedules Here'!509:509,1,MATCH(M$1,'Set Schedules Here'!508:508,0)),INDEX('Set Schedules Here'!508:508,1,MATCH(M$1,'Set Schedules Here'!508:508,0)),M$1),TREND(INDEX('Set Schedules Here'!509:509,1,MATCH(M$1,'Set Schedules Here'!508:508,1)):INDEX('Set Schedules Here'!509:509,1,MATCH(M$1,'Set Schedules Here'!508:508,1)+1),INDEX('Set Schedules Here'!508:508,1,MATCH(M$1,'Set Schedules Here'!508:508,1)):INDEX('Set Schedules Here'!508:508,1,MATCH(M$1,'Set Schedules Here'!508:508,1)+1),M$1)),rounding_decimal_places)</f>
        <v>0.23333300000000001</v>
      </c>
      <c r="N255">
        <f>ROUND(IF(N$1=2050,TREND(INDEX('Set Schedules Here'!509:509,1,MATCH(N$1,'Set Schedules Here'!508:508,0)),INDEX('Set Schedules Here'!508:508,1,MATCH(N$1,'Set Schedules Here'!508:508,0)),N$1),TREND(INDEX('Set Schedules Here'!509:509,1,MATCH(N$1,'Set Schedules Here'!508:508,1)):INDEX('Set Schedules Here'!509:509,1,MATCH(N$1,'Set Schedules Here'!508:508,1)+1),INDEX('Set Schedules Here'!508:508,1,MATCH(N$1,'Set Schedules Here'!508:508,1)):INDEX('Set Schedules Here'!508:508,1,MATCH(N$1,'Set Schedules Here'!508:508,1)+1),N$1)),rounding_decimal_places)</f>
        <v>0.26666699999999999</v>
      </c>
      <c r="O255">
        <f>ROUND(IF(O$1=2050,TREND(INDEX('Set Schedules Here'!509:509,1,MATCH(O$1,'Set Schedules Here'!508:508,0)),INDEX('Set Schedules Here'!508:508,1,MATCH(O$1,'Set Schedules Here'!508:508,0)),O$1),TREND(INDEX('Set Schedules Here'!509:509,1,MATCH(O$1,'Set Schedules Here'!508:508,1)):INDEX('Set Schedules Here'!509:509,1,MATCH(O$1,'Set Schedules Here'!508:508,1)+1),INDEX('Set Schedules Here'!508:508,1,MATCH(O$1,'Set Schedules Here'!508:508,1)):INDEX('Set Schedules Here'!508:508,1,MATCH(O$1,'Set Schedules Here'!508:508,1)+1),O$1)),rounding_decimal_places)</f>
        <v>0.3</v>
      </c>
      <c r="P255">
        <f>ROUND(IF(P$1=2050,TREND(INDEX('Set Schedules Here'!509:509,1,MATCH(P$1,'Set Schedules Here'!508:508,0)),INDEX('Set Schedules Here'!508:508,1,MATCH(P$1,'Set Schedules Here'!508:508,0)),P$1),TREND(INDEX('Set Schedules Here'!509:509,1,MATCH(P$1,'Set Schedules Here'!508:508,1)):INDEX('Set Schedules Here'!509:509,1,MATCH(P$1,'Set Schedules Here'!508:508,1)+1),INDEX('Set Schedules Here'!508:508,1,MATCH(P$1,'Set Schedules Here'!508:508,1)):INDEX('Set Schedules Here'!508:508,1,MATCH(P$1,'Set Schedules Here'!508:508,1)+1),P$1)),rounding_decimal_places)</f>
        <v>0.33333299999999999</v>
      </c>
      <c r="Q255">
        <f>ROUND(IF(Q$1=2050,TREND(INDEX('Set Schedules Here'!509:509,1,MATCH(Q$1,'Set Schedules Here'!508:508,0)),INDEX('Set Schedules Here'!508:508,1,MATCH(Q$1,'Set Schedules Here'!508:508,0)),Q$1),TREND(INDEX('Set Schedules Here'!509:509,1,MATCH(Q$1,'Set Schedules Here'!508:508,1)):INDEX('Set Schedules Here'!509:509,1,MATCH(Q$1,'Set Schedules Here'!508:508,1)+1),INDEX('Set Schedules Here'!508:508,1,MATCH(Q$1,'Set Schedules Here'!508:508,1)):INDEX('Set Schedules Here'!508:508,1,MATCH(Q$1,'Set Schedules Here'!508:508,1)+1),Q$1)),rounding_decimal_places)</f>
        <v>0.36666700000000002</v>
      </c>
      <c r="R255">
        <f>ROUND(IF(R$1=2050,TREND(INDEX('Set Schedules Here'!509:509,1,MATCH(R$1,'Set Schedules Here'!508:508,0)),INDEX('Set Schedules Here'!508:508,1,MATCH(R$1,'Set Schedules Here'!508:508,0)),R$1),TREND(INDEX('Set Schedules Here'!509:509,1,MATCH(R$1,'Set Schedules Here'!508:508,1)):INDEX('Set Schedules Here'!509:509,1,MATCH(R$1,'Set Schedules Here'!508:508,1)+1),INDEX('Set Schedules Here'!508:508,1,MATCH(R$1,'Set Schedules Here'!508:508,1)):INDEX('Set Schedules Here'!508:508,1,MATCH(R$1,'Set Schedules Here'!508:508,1)+1),R$1)),rounding_decimal_places)</f>
        <v>0.4</v>
      </c>
      <c r="S255">
        <f>ROUND(IF(S$1=2050,TREND(INDEX('Set Schedules Here'!509:509,1,MATCH(S$1,'Set Schedules Here'!508:508,0)),INDEX('Set Schedules Here'!508:508,1,MATCH(S$1,'Set Schedules Here'!508:508,0)),S$1),TREND(INDEX('Set Schedules Here'!509:509,1,MATCH(S$1,'Set Schedules Here'!508:508,1)):INDEX('Set Schedules Here'!509:509,1,MATCH(S$1,'Set Schedules Here'!508:508,1)+1),INDEX('Set Schedules Here'!508:508,1,MATCH(S$1,'Set Schedules Here'!508:508,1)):INDEX('Set Schedules Here'!508:508,1,MATCH(S$1,'Set Schedules Here'!508:508,1)+1),S$1)),rounding_decimal_places)</f>
        <v>0.43333300000000002</v>
      </c>
      <c r="T255">
        <f>ROUND(IF(T$1=2050,TREND(INDEX('Set Schedules Here'!509:509,1,MATCH(T$1,'Set Schedules Here'!508:508,0)),INDEX('Set Schedules Here'!508:508,1,MATCH(T$1,'Set Schedules Here'!508:508,0)),T$1),TREND(INDEX('Set Schedules Here'!509:509,1,MATCH(T$1,'Set Schedules Here'!508:508,1)):INDEX('Set Schedules Here'!509:509,1,MATCH(T$1,'Set Schedules Here'!508:508,1)+1),INDEX('Set Schedules Here'!508:508,1,MATCH(T$1,'Set Schedules Here'!508:508,1)):INDEX('Set Schedules Here'!508:508,1,MATCH(T$1,'Set Schedules Here'!508:508,1)+1),T$1)),rounding_decimal_places)</f>
        <v>0.466667</v>
      </c>
      <c r="U255">
        <f>ROUND(IF(U$1=2050,TREND(INDEX('Set Schedules Here'!509:509,1,MATCH(U$1,'Set Schedules Here'!508:508,0)),INDEX('Set Schedules Here'!508:508,1,MATCH(U$1,'Set Schedules Here'!508:508,0)),U$1),TREND(INDEX('Set Schedules Here'!509:509,1,MATCH(U$1,'Set Schedules Here'!508:508,1)):INDEX('Set Schedules Here'!509:509,1,MATCH(U$1,'Set Schedules Here'!508:508,1)+1),INDEX('Set Schedules Here'!508:508,1,MATCH(U$1,'Set Schedules Here'!508:508,1)):INDEX('Set Schedules Here'!508:508,1,MATCH(U$1,'Set Schedules Here'!508:508,1)+1),U$1)),rounding_decimal_places)</f>
        <v>0.5</v>
      </c>
      <c r="V255">
        <f>ROUND(IF(V$1=2050,TREND(INDEX('Set Schedules Here'!509:509,1,MATCH(V$1,'Set Schedules Here'!508:508,0)),INDEX('Set Schedules Here'!508:508,1,MATCH(V$1,'Set Schedules Here'!508:508,0)),V$1),TREND(INDEX('Set Schedules Here'!509:509,1,MATCH(V$1,'Set Schedules Here'!508:508,1)):INDEX('Set Schedules Here'!509:509,1,MATCH(V$1,'Set Schedules Here'!508:508,1)+1),INDEX('Set Schedules Here'!508:508,1,MATCH(V$1,'Set Schedules Here'!508:508,1)):INDEX('Set Schedules Here'!508:508,1,MATCH(V$1,'Set Schedules Here'!508:508,1)+1),V$1)),rounding_decimal_places)</f>
        <v>0.53333299999999995</v>
      </c>
      <c r="W255">
        <f>ROUND(IF(W$1=2050,TREND(INDEX('Set Schedules Here'!509:509,1,MATCH(W$1,'Set Schedules Here'!508:508,0)),INDEX('Set Schedules Here'!508:508,1,MATCH(W$1,'Set Schedules Here'!508:508,0)),W$1),TREND(INDEX('Set Schedules Here'!509:509,1,MATCH(W$1,'Set Schedules Here'!508:508,1)):INDEX('Set Schedules Here'!509:509,1,MATCH(W$1,'Set Schedules Here'!508:508,1)+1),INDEX('Set Schedules Here'!508:508,1,MATCH(W$1,'Set Schedules Here'!508:508,1)):INDEX('Set Schedules Here'!508:508,1,MATCH(W$1,'Set Schedules Here'!508:508,1)+1),W$1)),rounding_decimal_places)</f>
        <v>0.56666700000000003</v>
      </c>
      <c r="X255">
        <f>ROUND(IF(X$1=2050,TREND(INDEX('Set Schedules Here'!509:509,1,MATCH(X$1,'Set Schedules Here'!508:508,0)),INDEX('Set Schedules Here'!508:508,1,MATCH(X$1,'Set Schedules Here'!508:508,0)),X$1),TREND(INDEX('Set Schedules Here'!509:509,1,MATCH(X$1,'Set Schedules Here'!508:508,1)):INDEX('Set Schedules Here'!509:509,1,MATCH(X$1,'Set Schedules Here'!508:508,1)+1),INDEX('Set Schedules Here'!508:508,1,MATCH(X$1,'Set Schedules Here'!508:508,1)):INDEX('Set Schedules Here'!508:508,1,MATCH(X$1,'Set Schedules Here'!508:508,1)+1),X$1)),rounding_decimal_places)</f>
        <v>0.6</v>
      </c>
      <c r="Y255">
        <f>ROUND(IF(Y$1=2050,TREND(INDEX('Set Schedules Here'!509:509,1,MATCH(Y$1,'Set Schedules Here'!508:508,0)),INDEX('Set Schedules Here'!508:508,1,MATCH(Y$1,'Set Schedules Here'!508:508,0)),Y$1),TREND(INDEX('Set Schedules Here'!509:509,1,MATCH(Y$1,'Set Schedules Here'!508:508,1)):INDEX('Set Schedules Here'!509:509,1,MATCH(Y$1,'Set Schedules Here'!508:508,1)+1),INDEX('Set Schedules Here'!508:508,1,MATCH(Y$1,'Set Schedules Here'!508:508,1)):INDEX('Set Schedules Here'!508:508,1,MATCH(Y$1,'Set Schedules Here'!508:508,1)+1),Y$1)),rounding_decimal_places)</f>
        <v>0.63333300000000003</v>
      </c>
      <c r="Z255">
        <f>ROUND(IF(Z$1=2050,TREND(INDEX('Set Schedules Here'!509:509,1,MATCH(Z$1,'Set Schedules Here'!508:508,0)),INDEX('Set Schedules Here'!508:508,1,MATCH(Z$1,'Set Schedules Here'!508:508,0)),Z$1),TREND(INDEX('Set Schedules Here'!509:509,1,MATCH(Z$1,'Set Schedules Here'!508:508,1)):INDEX('Set Schedules Here'!509:509,1,MATCH(Z$1,'Set Schedules Here'!508:508,1)+1),INDEX('Set Schedules Here'!508:508,1,MATCH(Z$1,'Set Schedules Here'!508:508,1)):INDEX('Set Schedules Here'!508:508,1,MATCH(Z$1,'Set Schedules Here'!508:508,1)+1),Z$1)),rounding_decimal_places)</f>
        <v>0.66666700000000001</v>
      </c>
      <c r="AA255">
        <f>ROUND(IF(AA$1=2050,TREND(INDEX('Set Schedules Here'!509:509,1,MATCH(AA$1,'Set Schedules Here'!508:508,0)),INDEX('Set Schedules Here'!508:508,1,MATCH(AA$1,'Set Schedules Here'!508:508,0)),AA$1),TREND(INDEX('Set Schedules Here'!509:509,1,MATCH(AA$1,'Set Schedules Here'!508:508,1)):INDEX('Set Schedules Here'!509:509,1,MATCH(AA$1,'Set Schedules Here'!508:508,1)+1),INDEX('Set Schedules Here'!508:508,1,MATCH(AA$1,'Set Schedules Here'!508:508,1)):INDEX('Set Schedules Here'!508:508,1,MATCH(AA$1,'Set Schedules Here'!508:508,1)+1),AA$1)),rounding_decimal_places)</f>
        <v>0.7</v>
      </c>
      <c r="AB255">
        <f>ROUND(IF(AB$1=2050,TREND(INDEX('Set Schedules Here'!509:509,1,MATCH(AB$1,'Set Schedules Here'!508:508,0)),INDEX('Set Schedules Here'!508:508,1,MATCH(AB$1,'Set Schedules Here'!508:508,0)),AB$1),TREND(INDEX('Set Schedules Here'!509:509,1,MATCH(AB$1,'Set Schedules Here'!508:508,1)):INDEX('Set Schedules Here'!509:509,1,MATCH(AB$1,'Set Schedules Here'!508:508,1)+1),INDEX('Set Schedules Here'!508:508,1,MATCH(AB$1,'Set Schedules Here'!508:508,1)):INDEX('Set Schedules Here'!508:508,1,MATCH(AB$1,'Set Schedules Here'!508:508,1)+1),AB$1)),rounding_decimal_places)</f>
        <v>0.73333300000000001</v>
      </c>
      <c r="AC255">
        <f>ROUND(IF(AC$1=2050,TREND(INDEX('Set Schedules Here'!509:509,1,MATCH(AC$1,'Set Schedules Here'!508:508,0)),INDEX('Set Schedules Here'!508:508,1,MATCH(AC$1,'Set Schedules Here'!508:508,0)),AC$1),TREND(INDEX('Set Schedules Here'!509:509,1,MATCH(AC$1,'Set Schedules Here'!508:508,1)):INDEX('Set Schedules Here'!509:509,1,MATCH(AC$1,'Set Schedules Here'!508:508,1)+1),INDEX('Set Schedules Here'!508:508,1,MATCH(AC$1,'Set Schedules Here'!508:508,1)):INDEX('Set Schedules Here'!508:508,1,MATCH(AC$1,'Set Schedules Here'!508:508,1)+1),AC$1)),rounding_decimal_places)</f>
        <v>0.76666699999999999</v>
      </c>
      <c r="AD255">
        <f>ROUND(IF(AD$1=2050,TREND(INDEX('Set Schedules Here'!509:509,1,MATCH(AD$1,'Set Schedules Here'!508:508,0)),INDEX('Set Schedules Here'!508:508,1,MATCH(AD$1,'Set Schedules Here'!508:508,0)),AD$1),TREND(INDEX('Set Schedules Here'!509:509,1,MATCH(AD$1,'Set Schedules Here'!508:508,1)):INDEX('Set Schedules Here'!509:509,1,MATCH(AD$1,'Set Schedules Here'!508:508,1)+1),INDEX('Set Schedules Here'!508:508,1,MATCH(AD$1,'Set Schedules Here'!508:508,1)):INDEX('Set Schedules Here'!508:508,1,MATCH(AD$1,'Set Schedules Here'!508:508,1)+1),AD$1)),rounding_decimal_places)</f>
        <v>0.8</v>
      </c>
      <c r="AE255">
        <f>ROUND(IF(AE$1=2050,TREND(INDEX('Set Schedules Here'!509:509,1,MATCH(AE$1,'Set Schedules Here'!508:508,0)),INDEX('Set Schedules Here'!508:508,1,MATCH(AE$1,'Set Schedules Here'!508:508,0)),AE$1),TREND(INDEX('Set Schedules Here'!509:509,1,MATCH(AE$1,'Set Schedules Here'!508:508,1)):INDEX('Set Schedules Here'!509:509,1,MATCH(AE$1,'Set Schedules Here'!508:508,1)+1),INDEX('Set Schedules Here'!508:508,1,MATCH(AE$1,'Set Schedules Here'!508:508,1)):INDEX('Set Schedules Here'!508:508,1,MATCH(AE$1,'Set Schedules Here'!508:508,1)+1),AE$1)),rounding_decimal_places)</f>
        <v>0.83333299999999999</v>
      </c>
      <c r="AF255">
        <f>ROUND(IF(AF$1=2050,TREND(INDEX('Set Schedules Here'!509:509,1,MATCH(AF$1,'Set Schedules Here'!508:508,0)),INDEX('Set Schedules Here'!508:508,1,MATCH(AF$1,'Set Schedules Here'!508:508,0)),AF$1),TREND(INDEX('Set Schedules Here'!509:509,1,MATCH(AF$1,'Set Schedules Here'!508:508,1)):INDEX('Set Schedules Here'!509:509,1,MATCH(AF$1,'Set Schedules Here'!508:508,1)+1),INDEX('Set Schedules Here'!508:508,1,MATCH(AF$1,'Set Schedules Here'!508:508,1)):INDEX('Set Schedules Here'!508:508,1,MATCH(AF$1,'Set Schedules Here'!508:508,1)+1),AF$1)),rounding_decimal_places)</f>
        <v>0.86666699999999997</v>
      </c>
      <c r="AG255">
        <f>ROUND(IF(AG$1=2050,TREND(INDEX('Set Schedules Here'!509:509,1,MATCH(AG$1,'Set Schedules Here'!508:508,0)),INDEX('Set Schedules Here'!508:508,1,MATCH(AG$1,'Set Schedules Here'!508:508,0)),AG$1),TREND(INDEX('Set Schedules Here'!509:509,1,MATCH(AG$1,'Set Schedules Here'!508:508,1)):INDEX('Set Schedules Here'!509:509,1,MATCH(AG$1,'Set Schedules Here'!508:508,1)+1),INDEX('Set Schedules Here'!508:508,1,MATCH(AG$1,'Set Schedules Here'!508:508,1)):INDEX('Set Schedules Here'!508:508,1,MATCH(AG$1,'Set Schedules Here'!508:508,1)+1),AG$1)),rounding_decimal_places)</f>
        <v>0.9</v>
      </c>
      <c r="AH255">
        <f>ROUND(IF(AH$1=2050,TREND(INDEX('Set Schedules Here'!509:509,1,MATCH(AH$1,'Set Schedules Here'!508:508,0)),INDEX('Set Schedules Here'!508:508,1,MATCH(AH$1,'Set Schedules Here'!508:508,0)),AH$1),TREND(INDEX('Set Schedules Here'!509:509,1,MATCH(AH$1,'Set Schedules Here'!508:508,1)):INDEX('Set Schedules Here'!509:509,1,MATCH(AH$1,'Set Schedules Here'!508:508,1)+1),INDEX('Set Schedules Here'!508:508,1,MATCH(AH$1,'Set Schedules Here'!508:508,1)):INDEX('Set Schedules Here'!508:508,1,MATCH(AH$1,'Set Schedules Here'!508:508,1)+1),AH$1)),rounding_decimal_places)</f>
        <v>0.93333299999999997</v>
      </c>
      <c r="AI255">
        <f>ROUND(IF(AI$1=2050,TREND(INDEX('Set Schedules Here'!509:509,1,MATCH(AI$1,'Set Schedules Here'!508:508,0)),INDEX('Set Schedules Here'!508:508,1,MATCH(AI$1,'Set Schedules Here'!508:508,0)),AI$1),TREND(INDEX('Set Schedules Here'!509:509,1,MATCH(AI$1,'Set Schedules Here'!508:508,1)):INDEX('Set Schedules Here'!509:509,1,MATCH(AI$1,'Set Schedules Here'!508:508,1)+1),INDEX('Set Schedules Here'!508:508,1,MATCH(AI$1,'Set Schedules Here'!508:508,1)):INDEX('Set Schedules Here'!508:508,1,MATCH(AI$1,'Set Schedules Here'!508:508,1)+1),AI$1)),rounding_decimal_places)</f>
        <v>0.96666700000000005</v>
      </c>
      <c r="AJ255">
        <f>ROUND(IF(AJ$1=2050,TREND(INDEX('Set Schedules Here'!509:509,1,MATCH(AJ$1,'Set Schedules Here'!508:508,0)),INDEX('Set Schedules Here'!508:508,1,MATCH(AJ$1,'Set Schedules Here'!508:508,0)),AJ$1),TREND(INDEX('Set Schedules Here'!509:509,1,MATCH(AJ$1,'Set Schedules Here'!508:508,1)):INDEX('Set Schedules Here'!509:509,1,MATCH(AJ$1,'Set Schedules Here'!508:508,1)+1),INDEX('Set Schedules Here'!508:508,1,MATCH(AJ$1,'Set Schedules Here'!508:508,1)):INDEX('Set Schedules Here'!508:508,1,MATCH(AJ$1,'Set Schedules Here'!508:508,1)+1),AJ$1)),rounding_decimal_places)</f>
        <v>1</v>
      </c>
    </row>
    <row r="256" spans="1:36" x14ac:dyDescent="0.45">
      <c r="A256" s="12" t="str">
        <f>'Set Schedules Here'!A510</f>
        <v>elec change exports</v>
      </c>
      <c r="B256" s="12" t="str">
        <f>IF(ISBLANK('Set Schedules Here'!C510),"",'Set Schedules Here'!C510)</f>
        <v/>
      </c>
      <c r="C256" s="12" t="str">
        <f>IF(ISBLANK('Set Schedules Here'!D510),"",'Set Schedules Here'!D510)</f>
        <v/>
      </c>
      <c r="D256" s="21" t="str">
        <f>IF(ISBLANK('Set Schedules Here'!E510),"",'Set Schedules Here'!E510)</f>
        <v/>
      </c>
      <c r="E256">
        <f>ROUND(IF(E$1=2050,TREND(INDEX('Set Schedules Here'!511:511,1,MATCH(E$1,'Set Schedules Here'!510:510,0)),INDEX('Set Schedules Here'!510:510,1,MATCH(E$1,'Set Schedules Here'!510:510,0)),E$1),TREND(INDEX('Set Schedules Here'!511:511,1,MATCH(E$1,'Set Schedules Here'!510:510,1)):INDEX('Set Schedules Here'!511:511,1,MATCH(E$1,'Set Schedules Here'!510:510,1)+1),INDEX('Set Schedules Here'!510:510,1,MATCH(E$1,'Set Schedules Here'!510:510,1)):INDEX('Set Schedules Here'!510:510,1,MATCH(E$1,'Set Schedules Here'!510:510,1)+1),E$1)),rounding_decimal_places)</f>
        <v>0</v>
      </c>
      <c r="F256">
        <f>ROUND(IF(F$1=2050,TREND(INDEX('Set Schedules Here'!511:511,1,MATCH(F$1,'Set Schedules Here'!510:510,0)),INDEX('Set Schedules Here'!510:510,1,MATCH(F$1,'Set Schedules Here'!510:510,0)),F$1),TREND(INDEX('Set Schedules Here'!511:511,1,MATCH(F$1,'Set Schedules Here'!510:510,1)):INDEX('Set Schedules Here'!511:511,1,MATCH(F$1,'Set Schedules Here'!510:510,1)+1),INDEX('Set Schedules Here'!510:510,1,MATCH(F$1,'Set Schedules Here'!510:510,1)):INDEX('Set Schedules Here'!510:510,1,MATCH(F$1,'Set Schedules Here'!510:510,1)+1),F$1)),rounding_decimal_places)</f>
        <v>0</v>
      </c>
      <c r="G256">
        <f>ROUND(IF(G$1=2050,TREND(INDEX('Set Schedules Here'!511:511,1,MATCH(G$1,'Set Schedules Here'!510:510,0)),INDEX('Set Schedules Here'!510:510,1,MATCH(G$1,'Set Schedules Here'!510:510,0)),G$1),TREND(INDEX('Set Schedules Here'!511:511,1,MATCH(G$1,'Set Schedules Here'!510:510,1)):INDEX('Set Schedules Here'!511:511,1,MATCH(G$1,'Set Schedules Here'!510:510,1)+1),INDEX('Set Schedules Here'!510:510,1,MATCH(G$1,'Set Schedules Here'!510:510,1)):INDEX('Set Schedules Here'!510:510,1,MATCH(G$1,'Set Schedules Here'!510:510,1)+1),G$1)),rounding_decimal_places)</f>
        <v>3.3333000000000002E-2</v>
      </c>
      <c r="H256">
        <f>ROUND(IF(H$1=2050,TREND(INDEX('Set Schedules Here'!511:511,1,MATCH(H$1,'Set Schedules Here'!510:510,0)),INDEX('Set Schedules Here'!510:510,1,MATCH(H$1,'Set Schedules Here'!510:510,0)),H$1),TREND(INDEX('Set Schedules Here'!511:511,1,MATCH(H$1,'Set Schedules Here'!510:510,1)):INDEX('Set Schedules Here'!511:511,1,MATCH(H$1,'Set Schedules Here'!510:510,1)+1),INDEX('Set Schedules Here'!510:510,1,MATCH(H$1,'Set Schedules Here'!510:510,1)):INDEX('Set Schedules Here'!510:510,1,MATCH(H$1,'Set Schedules Here'!510:510,1)+1),H$1)),rounding_decimal_places)</f>
        <v>6.6667000000000004E-2</v>
      </c>
      <c r="I256">
        <f>ROUND(IF(I$1=2050,TREND(INDEX('Set Schedules Here'!511:511,1,MATCH(I$1,'Set Schedules Here'!510:510,0)),INDEX('Set Schedules Here'!510:510,1,MATCH(I$1,'Set Schedules Here'!510:510,0)),I$1),TREND(INDEX('Set Schedules Here'!511:511,1,MATCH(I$1,'Set Schedules Here'!510:510,1)):INDEX('Set Schedules Here'!511:511,1,MATCH(I$1,'Set Schedules Here'!510:510,1)+1),INDEX('Set Schedules Here'!510:510,1,MATCH(I$1,'Set Schedules Here'!510:510,1)):INDEX('Set Schedules Here'!510:510,1,MATCH(I$1,'Set Schedules Here'!510:510,1)+1),I$1)),rounding_decimal_places)</f>
        <v>0.1</v>
      </c>
      <c r="J256">
        <f>ROUND(IF(J$1=2050,TREND(INDEX('Set Schedules Here'!511:511,1,MATCH(J$1,'Set Schedules Here'!510:510,0)),INDEX('Set Schedules Here'!510:510,1,MATCH(J$1,'Set Schedules Here'!510:510,0)),J$1),TREND(INDEX('Set Schedules Here'!511:511,1,MATCH(J$1,'Set Schedules Here'!510:510,1)):INDEX('Set Schedules Here'!511:511,1,MATCH(J$1,'Set Schedules Here'!510:510,1)+1),INDEX('Set Schedules Here'!510:510,1,MATCH(J$1,'Set Schedules Here'!510:510,1)):INDEX('Set Schedules Here'!510:510,1,MATCH(J$1,'Set Schedules Here'!510:510,1)+1),J$1)),rounding_decimal_places)</f>
        <v>0.13333300000000001</v>
      </c>
      <c r="K256">
        <f>ROUND(IF(K$1=2050,TREND(INDEX('Set Schedules Here'!511:511,1,MATCH(K$1,'Set Schedules Here'!510:510,0)),INDEX('Set Schedules Here'!510:510,1,MATCH(K$1,'Set Schedules Here'!510:510,0)),K$1),TREND(INDEX('Set Schedules Here'!511:511,1,MATCH(K$1,'Set Schedules Here'!510:510,1)):INDEX('Set Schedules Here'!511:511,1,MATCH(K$1,'Set Schedules Here'!510:510,1)+1),INDEX('Set Schedules Here'!510:510,1,MATCH(K$1,'Set Schedules Here'!510:510,1)):INDEX('Set Schedules Here'!510:510,1,MATCH(K$1,'Set Schedules Here'!510:510,1)+1),K$1)),rounding_decimal_places)</f>
        <v>0.16666700000000001</v>
      </c>
      <c r="L256">
        <f>ROUND(IF(L$1=2050,TREND(INDEX('Set Schedules Here'!511:511,1,MATCH(L$1,'Set Schedules Here'!510:510,0)),INDEX('Set Schedules Here'!510:510,1,MATCH(L$1,'Set Schedules Here'!510:510,0)),L$1),TREND(INDEX('Set Schedules Here'!511:511,1,MATCH(L$1,'Set Schedules Here'!510:510,1)):INDEX('Set Schedules Here'!511:511,1,MATCH(L$1,'Set Schedules Here'!510:510,1)+1),INDEX('Set Schedules Here'!510:510,1,MATCH(L$1,'Set Schedules Here'!510:510,1)):INDEX('Set Schedules Here'!510:510,1,MATCH(L$1,'Set Schedules Here'!510:510,1)+1),L$1)),rounding_decimal_places)</f>
        <v>0.2</v>
      </c>
      <c r="M256">
        <f>ROUND(IF(M$1=2050,TREND(INDEX('Set Schedules Here'!511:511,1,MATCH(M$1,'Set Schedules Here'!510:510,0)),INDEX('Set Schedules Here'!510:510,1,MATCH(M$1,'Set Schedules Here'!510:510,0)),M$1),TREND(INDEX('Set Schedules Here'!511:511,1,MATCH(M$1,'Set Schedules Here'!510:510,1)):INDEX('Set Schedules Here'!511:511,1,MATCH(M$1,'Set Schedules Here'!510:510,1)+1),INDEX('Set Schedules Here'!510:510,1,MATCH(M$1,'Set Schedules Here'!510:510,1)):INDEX('Set Schedules Here'!510:510,1,MATCH(M$1,'Set Schedules Here'!510:510,1)+1),M$1)),rounding_decimal_places)</f>
        <v>0.23333300000000001</v>
      </c>
      <c r="N256">
        <f>ROUND(IF(N$1=2050,TREND(INDEX('Set Schedules Here'!511:511,1,MATCH(N$1,'Set Schedules Here'!510:510,0)),INDEX('Set Schedules Here'!510:510,1,MATCH(N$1,'Set Schedules Here'!510:510,0)),N$1),TREND(INDEX('Set Schedules Here'!511:511,1,MATCH(N$1,'Set Schedules Here'!510:510,1)):INDEX('Set Schedules Here'!511:511,1,MATCH(N$1,'Set Schedules Here'!510:510,1)+1),INDEX('Set Schedules Here'!510:510,1,MATCH(N$1,'Set Schedules Here'!510:510,1)):INDEX('Set Schedules Here'!510:510,1,MATCH(N$1,'Set Schedules Here'!510:510,1)+1),N$1)),rounding_decimal_places)</f>
        <v>0.26666699999999999</v>
      </c>
      <c r="O256">
        <f>ROUND(IF(O$1=2050,TREND(INDEX('Set Schedules Here'!511:511,1,MATCH(O$1,'Set Schedules Here'!510:510,0)),INDEX('Set Schedules Here'!510:510,1,MATCH(O$1,'Set Schedules Here'!510:510,0)),O$1),TREND(INDEX('Set Schedules Here'!511:511,1,MATCH(O$1,'Set Schedules Here'!510:510,1)):INDEX('Set Schedules Here'!511:511,1,MATCH(O$1,'Set Schedules Here'!510:510,1)+1),INDEX('Set Schedules Here'!510:510,1,MATCH(O$1,'Set Schedules Here'!510:510,1)):INDEX('Set Schedules Here'!510:510,1,MATCH(O$1,'Set Schedules Here'!510:510,1)+1),O$1)),rounding_decimal_places)</f>
        <v>0.3</v>
      </c>
      <c r="P256">
        <f>ROUND(IF(P$1=2050,TREND(INDEX('Set Schedules Here'!511:511,1,MATCH(P$1,'Set Schedules Here'!510:510,0)),INDEX('Set Schedules Here'!510:510,1,MATCH(P$1,'Set Schedules Here'!510:510,0)),P$1),TREND(INDEX('Set Schedules Here'!511:511,1,MATCH(P$1,'Set Schedules Here'!510:510,1)):INDEX('Set Schedules Here'!511:511,1,MATCH(P$1,'Set Schedules Here'!510:510,1)+1),INDEX('Set Schedules Here'!510:510,1,MATCH(P$1,'Set Schedules Here'!510:510,1)):INDEX('Set Schedules Here'!510:510,1,MATCH(P$1,'Set Schedules Here'!510:510,1)+1),P$1)),rounding_decimal_places)</f>
        <v>0.33333299999999999</v>
      </c>
      <c r="Q256">
        <f>ROUND(IF(Q$1=2050,TREND(INDEX('Set Schedules Here'!511:511,1,MATCH(Q$1,'Set Schedules Here'!510:510,0)),INDEX('Set Schedules Here'!510:510,1,MATCH(Q$1,'Set Schedules Here'!510:510,0)),Q$1),TREND(INDEX('Set Schedules Here'!511:511,1,MATCH(Q$1,'Set Schedules Here'!510:510,1)):INDEX('Set Schedules Here'!511:511,1,MATCH(Q$1,'Set Schedules Here'!510:510,1)+1),INDEX('Set Schedules Here'!510:510,1,MATCH(Q$1,'Set Schedules Here'!510:510,1)):INDEX('Set Schedules Here'!510:510,1,MATCH(Q$1,'Set Schedules Here'!510:510,1)+1),Q$1)),rounding_decimal_places)</f>
        <v>0.36666700000000002</v>
      </c>
      <c r="R256">
        <f>ROUND(IF(R$1=2050,TREND(INDEX('Set Schedules Here'!511:511,1,MATCH(R$1,'Set Schedules Here'!510:510,0)),INDEX('Set Schedules Here'!510:510,1,MATCH(R$1,'Set Schedules Here'!510:510,0)),R$1),TREND(INDEX('Set Schedules Here'!511:511,1,MATCH(R$1,'Set Schedules Here'!510:510,1)):INDEX('Set Schedules Here'!511:511,1,MATCH(R$1,'Set Schedules Here'!510:510,1)+1),INDEX('Set Schedules Here'!510:510,1,MATCH(R$1,'Set Schedules Here'!510:510,1)):INDEX('Set Schedules Here'!510:510,1,MATCH(R$1,'Set Schedules Here'!510:510,1)+1),R$1)),rounding_decimal_places)</f>
        <v>0.4</v>
      </c>
      <c r="S256">
        <f>ROUND(IF(S$1=2050,TREND(INDEX('Set Schedules Here'!511:511,1,MATCH(S$1,'Set Schedules Here'!510:510,0)),INDEX('Set Schedules Here'!510:510,1,MATCH(S$1,'Set Schedules Here'!510:510,0)),S$1),TREND(INDEX('Set Schedules Here'!511:511,1,MATCH(S$1,'Set Schedules Here'!510:510,1)):INDEX('Set Schedules Here'!511:511,1,MATCH(S$1,'Set Schedules Here'!510:510,1)+1),INDEX('Set Schedules Here'!510:510,1,MATCH(S$1,'Set Schedules Here'!510:510,1)):INDEX('Set Schedules Here'!510:510,1,MATCH(S$1,'Set Schedules Here'!510:510,1)+1),S$1)),rounding_decimal_places)</f>
        <v>0.43333300000000002</v>
      </c>
      <c r="T256">
        <f>ROUND(IF(T$1=2050,TREND(INDEX('Set Schedules Here'!511:511,1,MATCH(T$1,'Set Schedules Here'!510:510,0)),INDEX('Set Schedules Here'!510:510,1,MATCH(T$1,'Set Schedules Here'!510:510,0)),T$1),TREND(INDEX('Set Schedules Here'!511:511,1,MATCH(T$1,'Set Schedules Here'!510:510,1)):INDEX('Set Schedules Here'!511:511,1,MATCH(T$1,'Set Schedules Here'!510:510,1)+1),INDEX('Set Schedules Here'!510:510,1,MATCH(T$1,'Set Schedules Here'!510:510,1)):INDEX('Set Schedules Here'!510:510,1,MATCH(T$1,'Set Schedules Here'!510:510,1)+1),T$1)),rounding_decimal_places)</f>
        <v>0.466667</v>
      </c>
      <c r="U256">
        <f>ROUND(IF(U$1=2050,TREND(INDEX('Set Schedules Here'!511:511,1,MATCH(U$1,'Set Schedules Here'!510:510,0)),INDEX('Set Schedules Here'!510:510,1,MATCH(U$1,'Set Schedules Here'!510:510,0)),U$1),TREND(INDEX('Set Schedules Here'!511:511,1,MATCH(U$1,'Set Schedules Here'!510:510,1)):INDEX('Set Schedules Here'!511:511,1,MATCH(U$1,'Set Schedules Here'!510:510,1)+1),INDEX('Set Schedules Here'!510:510,1,MATCH(U$1,'Set Schedules Here'!510:510,1)):INDEX('Set Schedules Here'!510:510,1,MATCH(U$1,'Set Schedules Here'!510:510,1)+1),U$1)),rounding_decimal_places)</f>
        <v>0.5</v>
      </c>
      <c r="V256">
        <f>ROUND(IF(V$1=2050,TREND(INDEX('Set Schedules Here'!511:511,1,MATCH(V$1,'Set Schedules Here'!510:510,0)),INDEX('Set Schedules Here'!510:510,1,MATCH(V$1,'Set Schedules Here'!510:510,0)),V$1),TREND(INDEX('Set Schedules Here'!511:511,1,MATCH(V$1,'Set Schedules Here'!510:510,1)):INDEX('Set Schedules Here'!511:511,1,MATCH(V$1,'Set Schedules Here'!510:510,1)+1),INDEX('Set Schedules Here'!510:510,1,MATCH(V$1,'Set Schedules Here'!510:510,1)):INDEX('Set Schedules Here'!510:510,1,MATCH(V$1,'Set Schedules Here'!510:510,1)+1),V$1)),rounding_decimal_places)</f>
        <v>0.53333299999999995</v>
      </c>
      <c r="W256">
        <f>ROUND(IF(W$1=2050,TREND(INDEX('Set Schedules Here'!511:511,1,MATCH(W$1,'Set Schedules Here'!510:510,0)),INDEX('Set Schedules Here'!510:510,1,MATCH(W$1,'Set Schedules Here'!510:510,0)),W$1),TREND(INDEX('Set Schedules Here'!511:511,1,MATCH(W$1,'Set Schedules Here'!510:510,1)):INDEX('Set Schedules Here'!511:511,1,MATCH(W$1,'Set Schedules Here'!510:510,1)+1),INDEX('Set Schedules Here'!510:510,1,MATCH(W$1,'Set Schedules Here'!510:510,1)):INDEX('Set Schedules Here'!510:510,1,MATCH(W$1,'Set Schedules Here'!510:510,1)+1),W$1)),rounding_decimal_places)</f>
        <v>0.56666700000000003</v>
      </c>
      <c r="X256">
        <f>ROUND(IF(X$1=2050,TREND(INDEX('Set Schedules Here'!511:511,1,MATCH(X$1,'Set Schedules Here'!510:510,0)),INDEX('Set Schedules Here'!510:510,1,MATCH(X$1,'Set Schedules Here'!510:510,0)),X$1),TREND(INDEX('Set Schedules Here'!511:511,1,MATCH(X$1,'Set Schedules Here'!510:510,1)):INDEX('Set Schedules Here'!511:511,1,MATCH(X$1,'Set Schedules Here'!510:510,1)+1),INDEX('Set Schedules Here'!510:510,1,MATCH(X$1,'Set Schedules Here'!510:510,1)):INDEX('Set Schedules Here'!510:510,1,MATCH(X$1,'Set Schedules Here'!510:510,1)+1),X$1)),rounding_decimal_places)</f>
        <v>0.6</v>
      </c>
      <c r="Y256">
        <f>ROUND(IF(Y$1=2050,TREND(INDEX('Set Schedules Here'!511:511,1,MATCH(Y$1,'Set Schedules Here'!510:510,0)),INDEX('Set Schedules Here'!510:510,1,MATCH(Y$1,'Set Schedules Here'!510:510,0)),Y$1),TREND(INDEX('Set Schedules Here'!511:511,1,MATCH(Y$1,'Set Schedules Here'!510:510,1)):INDEX('Set Schedules Here'!511:511,1,MATCH(Y$1,'Set Schedules Here'!510:510,1)+1),INDEX('Set Schedules Here'!510:510,1,MATCH(Y$1,'Set Schedules Here'!510:510,1)):INDEX('Set Schedules Here'!510:510,1,MATCH(Y$1,'Set Schedules Here'!510:510,1)+1),Y$1)),rounding_decimal_places)</f>
        <v>0.63333300000000003</v>
      </c>
      <c r="Z256">
        <f>ROUND(IF(Z$1=2050,TREND(INDEX('Set Schedules Here'!511:511,1,MATCH(Z$1,'Set Schedules Here'!510:510,0)),INDEX('Set Schedules Here'!510:510,1,MATCH(Z$1,'Set Schedules Here'!510:510,0)),Z$1),TREND(INDEX('Set Schedules Here'!511:511,1,MATCH(Z$1,'Set Schedules Here'!510:510,1)):INDEX('Set Schedules Here'!511:511,1,MATCH(Z$1,'Set Schedules Here'!510:510,1)+1),INDEX('Set Schedules Here'!510:510,1,MATCH(Z$1,'Set Schedules Here'!510:510,1)):INDEX('Set Schedules Here'!510:510,1,MATCH(Z$1,'Set Schedules Here'!510:510,1)+1),Z$1)),rounding_decimal_places)</f>
        <v>0.66666700000000001</v>
      </c>
      <c r="AA256">
        <f>ROUND(IF(AA$1=2050,TREND(INDEX('Set Schedules Here'!511:511,1,MATCH(AA$1,'Set Schedules Here'!510:510,0)),INDEX('Set Schedules Here'!510:510,1,MATCH(AA$1,'Set Schedules Here'!510:510,0)),AA$1),TREND(INDEX('Set Schedules Here'!511:511,1,MATCH(AA$1,'Set Schedules Here'!510:510,1)):INDEX('Set Schedules Here'!511:511,1,MATCH(AA$1,'Set Schedules Here'!510:510,1)+1),INDEX('Set Schedules Here'!510:510,1,MATCH(AA$1,'Set Schedules Here'!510:510,1)):INDEX('Set Schedules Here'!510:510,1,MATCH(AA$1,'Set Schedules Here'!510:510,1)+1),AA$1)),rounding_decimal_places)</f>
        <v>0.7</v>
      </c>
      <c r="AB256">
        <f>ROUND(IF(AB$1=2050,TREND(INDEX('Set Schedules Here'!511:511,1,MATCH(AB$1,'Set Schedules Here'!510:510,0)),INDEX('Set Schedules Here'!510:510,1,MATCH(AB$1,'Set Schedules Here'!510:510,0)),AB$1),TREND(INDEX('Set Schedules Here'!511:511,1,MATCH(AB$1,'Set Schedules Here'!510:510,1)):INDEX('Set Schedules Here'!511:511,1,MATCH(AB$1,'Set Schedules Here'!510:510,1)+1),INDEX('Set Schedules Here'!510:510,1,MATCH(AB$1,'Set Schedules Here'!510:510,1)):INDEX('Set Schedules Here'!510:510,1,MATCH(AB$1,'Set Schedules Here'!510:510,1)+1),AB$1)),rounding_decimal_places)</f>
        <v>0.73333300000000001</v>
      </c>
      <c r="AC256">
        <f>ROUND(IF(AC$1=2050,TREND(INDEX('Set Schedules Here'!511:511,1,MATCH(AC$1,'Set Schedules Here'!510:510,0)),INDEX('Set Schedules Here'!510:510,1,MATCH(AC$1,'Set Schedules Here'!510:510,0)),AC$1),TREND(INDEX('Set Schedules Here'!511:511,1,MATCH(AC$1,'Set Schedules Here'!510:510,1)):INDEX('Set Schedules Here'!511:511,1,MATCH(AC$1,'Set Schedules Here'!510:510,1)+1),INDEX('Set Schedules Here'!510:510,1,MATCH(AC$1,'Set Schedules Here'!510:510,1)):INDEX('Set Schedules Here'!510:510,1,MATCH(AC$1,'Set Schedules Here'!510:510,1)+1),AC$1)),rounding_decimal_places)</f>
        <v>0.76666699999999999</v>
      </c>
      <c r="AD256">
        <f>ROUND(IF(AD$1=2050,TREND(INDEX('Set Schedules Here'!511:511,1,MATCH(AD$1,'Set Schedules Here'!510:510,0)),INDEX('Set Schedules Here'!510:510,1,MATCH(AD$1,'Set Schedules Here'!510:510,0)),AD$1),TREND(INDEX('Set Schedules Here'!511:511,1,MATCH(AD$1,'Set Schedules Here'!510:510,1)):INDEX('Set Schedules Here'!511:511,1,MATCH(AD$1,'Set Schedules Here'!510:510,1)+1),INDEX('Set Schedules Here'!510:510,1,MATCH(AD$1,'Set Schedules Here'!510:510,1)):INDEX('Set Schedules Here'!510:510,1,MATCH(AD$1,'Set Schedules Here'!510:510,1)+1),AD$1)),rounding_decimal_places)</f>
        <v>0.8</v>
      </c>
      <c r="AE256">
        <f>ROUND(IF(AE$1=2050,TREND(INDEX('Set Schedules Here'!511:511,1,MATCH(AE$1,'Set Schedules Here'!510:510,0)),INDEX('Set Schedules Here'!510:510,1,MATCH(AE$1,'Set Schedules Here'!510:510,0)),AE$1),TREND(INDEX('Set Schedules Here'!511:511,1,MATCH(AE$1,'Set Schedules Here'!510:510,1)):INDEX('Set Schedules Here'!511:511,1,MATCH(AE$1,'Set Schedules Here'!510:510,1)+1),INDEX('Set Schedules Here'!510:510,1,MATCH(AE$1,'Set Schedules Here'!510:510,1)):INDEX('Set Schedules Here'!510:510,1,MATCH(AE$1,'Set Schedules Here'!510:510,1)+1),AE$1)),rounding_decimal_places)</f>
        <v>0.83333299999999999</v>
      </c>
      <c r="AF256">
        <f>ROUND(IF(AF$1=2050,TREND(INDEX('Set Schedules Here'!511:511,1,MATCH(AF$1,'Set Schedules Here'!510:510,0)),INDEX('Set Schedules Here'!510:510,1,MATCH(AF$1,'Set Schedules Here'!510:510,0)),AF$1),TREND(INDEX('Set Schedules Here'!511:511,1,MATCH(AF$1,'Set Schedules Here'!510:510,1)):INDEX('Set Schedules Here'!511:511,1,MATCH(AF$1,'Set Schedules Here'!510:510,1)+1),INDEX('Set Schedules Here'!510:510,1,MATCH(AF$1,'Set Schedules Here'!510:510,1)):INDEX('Set Schedules Here'!510:510,1,MATCH(AF$1,'Set Schedules Here'!510:510,1)+1),AF$1)),rounding_decimal_places)</f>
        <v>0.86666699999999997</v>
      </c>
      <c r="AG256">
        <f>ROUND(IF(AG$1=2050,TREND(INDEX('Set Schedules Here'!511:511,1,MATCH(AG$1,'Set Schedules Here'!510:510,0)),INDEX('Set Schedules Here'!510:510,1,MATCH(AG$1,'Set Schedules Here'!510:510,0)),AG$1),TREND(INDEX('Set Schedules Here'!511:511,1,MATCH(AG$1,'Set Schedules Here'!510:510,1)):INDEX('Set Schedules Here'!511:511,1,MATCH(AG$1,'Set Schedules Here'!510:510,1)+1),INDEX('Set Schedules Here'!510:510,1,MATCH(AG$1,'Set Schedules Here'!510:510,1)):INDEX('Set Schedules Here'!510:510,1,MATCH(AG$1,'Set Schedules Here'!510:510,1)+1),AG$1)),rounding_decimal_places)</f>
        <v>0.9</v>
      </c>
      <c r="AH256">
        <f>ROUND(IF(AH$1=2050,TREND(INDEX('Set Schedules Here'!511:511,1,MATCH(AH$1,'Set Schedules Here'!510:510,0)),INDEX('Set Schedules Here'!510:510,1,MATCH(AH$1,'Set Schedules Here'!510:510,0)),AH$1),TREND(INDEX('Set Schedules Here'!511:511,1,MATCH(AH$1,'Set Schedules Here'!510:510,1)):INDEX('Set Schedules Here'!511:511,1,MATCH(AH$1,'Set Schedules Here'!510:510,1)+1),INDEX('Set Schedules Here'!510:510,1,MATCH(AH$1,'Set Schedules Here'!510:510,1)):INDEX('Set Schedules Here'!510:510,1,MATCH(AH$1,'Set Schedules Here'!510:510,1)+1),AH$1)),rounding_decimal_places)</f>
        <v>0.93333299999999997</v>
      </c>
      <c r="AI256">
        <f>ROUND(IF(AI$1=2050,TREND(INDEX('Set Schedules Here'!511:511,1,MATCH(AI$1,'Set Schedules Here'!510:510,0)),INDEX('Set Schedules Here'!510:510,1,MATCH(AI$1,'Set Schedules Here'!510:510,0)),AI$1),TREND(INDEX('Set Schedules Here'!511:511,1,MATCH(AI$1,'Set Schedules Here'!510:510,1)):INDEX('Set Schedules Here'!511:511,1,MATCH(AI$1,'Set Schedules Here'!510:510,1)+1),INDEX('Set Schedules Here'!510:510,1,MATCH(AI$1,'Set Schedules Here'!510:510,1)):INDEX('Set Schedules Here'!510:510,1,MATCH(AI$1,'Set Schedules Here'!510:510,1)+1),AI$1)),rounding_decimal_places)</f>
        <v>0.96666700000000005</v>
      </c>
      <c r="AJ256">
        <f>ROUND(IF(AJ$1=2050,TREND(INDEX('Set Schedules Here'!511:511,1,MATCH(AJ$1,'Set Schedules Here'!510:510,0)),INDEX('Set Schedules Here'!510:510,1,MATCH(AJ$1,'Set Schedules Here'!510:510,0)),AJ$1),TREND(INDEX('Set Schedules Here'!511:511,1,MATCH(AJ$1,'Set Schedules Here'!510:510,1)):INDEX('Set Schedules Here'!511:511,1,MATCH(AJ$1,'Set Schedules Here'!510:510,1)+1),INDEX('Set Schedules Here'!510:510,1,MATCH(AJ$1,'Set Schedules Here'!510:510,1)):INDEX('Set Schedules Here'!510:510,1,MATCH(AJ$1,'Set Schedules Here'!510:510,1)+1),AJ$1)),rounding_decimal_places)</f>
        <v>1</v>
      </c>
    </row>
    <row r="257" spans="1:36" x14ac:dyDescent="0.45">
      <c r="A257" s="12" t="str">
        <f>'Set Schedules Here'!A512</f>
        <v>elec non BAU mandated capacity construction</v>
      </c>
      <c r="B257" s="12" t="str">
        <f>IF(ISBLANK('Set Schedules Here'!C512),"",'Set Schedules Here'!C512)</f>
        <v>hard coal es</v>
      </c>
      <c r="C257" s="12" t="str">
        <f>IF(ISBLANK('Set Schedules Here'!D512),"",'Set Schedules Here'!D512)</f>
        <v/>
      </c>
      <c r="D257" s="21" t="str">
        <f>IF(ISBLANK('Set Schedules Here'!E512),"",'Set Schedules Here'!E512)</f>
        <v/>
      </c>
      <c r="E257">
        <f>ROUND(IF(E$1=2050,TREND(INDEX('Set Schedules Here'!513:513,1,MATCH(E$1,'Set Schedules Here'!512:512,0)),INDEX('Set Schedules Here'!512:512,1,MATCH(E$1,'Set Schedules Here'!512:512,0)),E$1),TREND(INDEX('Set Schedules Here'!513:513,1,MATCH(E$1,'Set Schedules Here'!512:512,1)):INDEX('Set Schedules Here'!513:513,1,MATCH(E$1,'Set Schedules Here'!512:512,1)+1),INDEX('Set Schedules Here'!512:512,1,MATCH(E$1,'Set Schedules Here'!512:512,1)):INDEX('Set Schedules Here'!512:512,1,MATCH(E$1,'Set Schedules Here'!512:512,1)+1),E$1)),rounding_decimal_places)</f>
        <v>1</v>
      </c>
      <c r="F257">
        <f>ROUND(IF(F$1=2050,TREND(INDEX('Set Schedules Here'!513:513,1,MATCH(F$1,'Set Schedules Here'!512:512,0)),INDEX('Set Schedules Here'!512:512,1,MATCH(F$1,'Set Schedules Here'!512:512,0)),F$1),TREND(INDEX('Set Schedules Here'!513:513,1,MATCH(F$1,'Set Schedules Here'!512:512,1)):INDEX('Set Schedules Here'!513:513,1,MATCH(F$1,'Set Schedules Here'!512:512,1)+1),INDEX('Set Schedules Here'!512:512,1,MATCH(F$1,'Set Schedules Here'!512:512,1)):INDEX('Set Schedules Here'!512:512,1,MATCH(F$1,'Set Schedules Here'!512:512,1)+1),F$1)),rounding_decimal_places)</f>
        <v>1</v>
      </c>
      <c r="G257">
        <f>ROUND(IF(G$1=2050,TREND(INDEX('Set Schedules Here'!513:513,1,MATCH(G$1,'Set Schedules Here'!512:512,0)),INDEX('Set Schedules Here'!512:512,1,MATCH(G$1,'Set Schedules Here'!512:512,0)),G$1),TREND(INDEX('Set Schedules Here'!513:513,1,MATCH(G$1,'Set Schedules Here'!512:512,1)):INDEX('Set Schedules Here'!513:513,1,MATCH(G$1,'Set Schedules Here'!512:512,1)+1),INDEX('Set Schedules Here'!512:512,1,MATCH(G$1,'Set Schedules Here'!512:512,1)):INDEX('Set Schedules Here'!512:512,1,MATCH(G$1,'Set Schedules Here'!512:512,1)+1),G$1)),rounding_decimal_places)</f>
        <v>1</v>
      </c>
      <c r="H257">
        <f>ROUND(IF(H$1=2050,TREND(INDEX('Set Schedules Here'!513:513,1,MATCH(H$1,'Set Schedules Here'!512:512,0)),INDEX('Set Schedules Here'!512:512,1,MATCH(H$1,'Set Schedules Here'!512:512,0)),H$1),TREND(INDEX('Set Schedules Here'!513:513,1,MATCH(H$1,'Set Schedules Here'!512:512,1)):INDEX('Set Schedules Here'!513:513,1,MATCH(H$1,'Set Schedules Here'!512:512,1)+1),INDEX('Set Schedules Here'!512:512,1,MATCH(H$1,'Set Schedules Here'!512:512,1)):INDEX('Set Schedules Here'!512:512,1,MATCH(H$1,'Set Schedules Here'!512:512,1)+1),H$1)),rounding_decimal_places)</f>
        <v>1</v>
      </c>
      <c r="I257">
        <f>ROUND(IF(I$1=2050,TREND(INDEX('Set Schedules Here'!513:513,1,MATCH(I$1,'Set Schedules Here'!512:512,0)),INDEX('Set Schedules Here'!512:512,1,MATCH(I$1,'Set Schedules Here'!512:512,0)),I$1),TREND(INDEX('Set Schedules Here'!513:513,1,MATCH(I$1,'Set Schedules Here'!512:512,1)):INDEX('Set Schedules Here'!513:513,1,MATCH(I$1,'Set Schedules Here'!512:512,1)+1),INDEX('Set Schedules Here'!512:512,1,MATCH(I$1,'Set Schedules Here'!512:512,1)):INDEX('Set Schedules Here'!512:512,1,MATCH(I$1,'Set Schedules Here'!512:512,1)+1),I$1)),rounding_decimal_places)</f>
        <v>1</v>
      </c>
      <c r="J257">
        <f>ROUND(IF(J$1=2050,TREND(INDEX('Set Schedules Here'!513:513,1,MATCH(J$1,'Set Schedules Here'!512:512,0)),INDEX('Set Schedules Here'!512:512,1,MATCH(J$1,'Set Schedules Here'!512:512,0)),J$1),TREND(INDEX('Set Schedules Here'!513:513,1,MATCH(J$1,'Set Schedules Here'!512:512,1)):INDEX('Set Schedules Here'!513:513,1,MATCH(J$1,'Set Schedules Here'!512:512,1)+1),INDEX('Set Schedules Here'!512:512,1,MATCH(J$1,'Set Schedules Here'!512:512,1)):INDEX('Set Schedules Here'!512:512,1,MATCH(J$1,'Set Schedules Here'!512:512,1)+1),J$1)),rounding_decimal_places)</f>
        <v>1</v>
      </c>
      <c r="K257">
        <f>ROUND(IF(K$1=2050,TREND(INDEX('Set Schedules Here'!513:513,1,MATCH(K$1,'Set Schedules Here'!512:512,0)),INDEX('Set Schedules Here'!512:512,1,MATCH(K$1,'Set Schedules Here'!512:512,0)),K$1),TREND(INDEX('Set Schedules Here'!513:513,1,MATCH(K$1,'Set Schedules Here'!512:512,1)):INDEX('Set Schedules Here'!513:513,1,MATCH(K$1,'Set Schedules Here'!512:512,1)+1),INDEX('Set Schedules Here'!512:512,1,MATCH(K$1,'Set Schedules Here'!512:512,1)):INDEX('Set Schedules Here'!512:512,1,MATCH(K$1,'Set Schedules Here'!512:512,1)+1),K$1)),rounding_decimal_places)</f>
        <v>1</v>
      </c>
      <c r="L257">
        <f>ROUND(IF(L$1=2050,TREND(INDEX('Set Schedules Here'!513:513,1,MATCH(L$1,'Set Schedules Here'!512:512,0)),INDEX('Set Schedules Here'!512:512,1,MATCH(L$1,'Set Schedules Here'!512:512,0)),L$1),TREND(INDEX('Set Schedules Here'!513:513,1,MATCH(L$1,'Set Schedules Here'!512:512,1)):INDEX('Set Schedules Here'!513:513,1,MATCH(L$1,'Set Schedules Here'!512:512,1)+1),INDEX('Set Schedules Here'!512:512,1,MATCH(L$1,'Set Schedules Here'!512:512,1)):INDEX('Set Schedules Here'!512:512,1,MATCH(L$1,'Set Schedules Here'!512:512,1)+1),L$1)),rounding_decimal_places)</f>
        <v>1</v>
      </c>
      <c r="M257">
        <f>ROUND(IF(M$1=2050,TREND(INDEX('Set Schedules Here'!513:513,1,MATCH(M$1,'Set Schedules Here'!512:512,0)),INDEX('Set Schedules Here'!512:512,1,MATCH(M$1,'Set Schedules Here'!512:512,0)),M$1),TREND(INDEX('Set Schedules Here'!513:513,1,MATCH(M$1,'Set Schedules Here'!512:512,1)):INDEX('Set Schedules Here'!513:513,1,MATCH(M$1,'Set Schedules Here'!512:512,1)+1),INDEX('Set Schedules Here'!512:512,1,MATCH(M$1,'Set Schedules Here'!512:512,1)):INDEX('Set Schedules Here'!512:512,1,MATCH(M$1,'Set Schedules Here'!512:512,1)+1),M$1)),rounding_decimal_places)</f>
        <v>1</v>
      </c>
      <c r="N257">
        <f>ROUND(IF(N$1=2050,TREND(INDEX('Set Schedules Here'!513:513,1,MATCH(N$1,'Set Schedules Here'!512:512,0)),INDEX('Set Schedules Here'!512:512,1,MATCH(N$1,'Set Schedules Here'!512:512,0)),N$1),TREND(INDEX('Set Schedules Here'!513:513,1,MATCH(N$1,'Set Schedules Here'!512:512,1)):INDEX('Set Schedules Here'!513:513,1,MATCH(N$1,'Set Schedules Here'!512:512,1)+1),INDEX('Set Schedules Here'!512:512,1,MATCH(N$1,'Set Schedules Here'!512:512,1)):INDEX('Set Schedules Here'!512:512,1,MATCH(N$1,'Set Schedules Here'!512:512,1)+1),N$1)),rounding_decimal_places)</f>
        <v>1</v>
      </c>
      <c r="O257">
        <f>ROUND(IF(O$1=2050,TREND(INDEX('Set Schedules Here'!513:513,1,MATCH(O$1,'Set Schedules Here'!512:512,0)),INDEX('Set Schedules Here'!512:512,1,MATCH(O$1,'Set Schedules Here'!512:512,0)),O$1),TREND(INDEX('Set Schedules Here'!513:513,1,MATCH(O$1,'Set Schedules Here'!512:512,1)):INDEX('Set Schedules Here'!513:513,1,MATCH(O$1,'Set Schedules Here'!512:512,1)+1),INDEX('Set Schedules Here'!512:512,1,MATCH(O$1,'Set Schedules Here'!512:512,1)):INDEX('Set Schedules Here'!512:512,1,MATCH(O$1,'Set Schedules Here'!512:512,1)+1),O$1)),rounding_decimal_places)</f>
        <v>1</v>
      </c>
      <c r="P257">
        <f>ROUND(IF(P$1=2050,TREND(INDEX('Set Schedules Here'!513:513,1,MATCH(P$1,'Set Schedules Here'!512:512,0)),INDEX('Set Schedules Here'!512:512,1,MATCH(P$1,'Set Schedules Here'!512:512,0)),P$1),TREND(INDEX('Set Schedules Here'!513:513,1,MATCH(P$1,'Set Schedules Here'!512:512,1)):INDEX('Set Schedules Here'!513:513,1,MATCH(P$1,'Set Schedules Here'!512:512,1)+1),INDEX('Set Schedules Here'!512:512,1,MATCH(P$1,'Set Schedules Here'!512:512,1)):INDEX('Set Schedules Here'!512:512,1,MATCH(P$1,'Set Schedules Here'!512:512,1)+1),P$1)),rounding_decimal_places)</f>
        <v>1</v>
      </c>
      <c r="Q257">
        <f>ROUND(IF(Q$1=2050,TREND(INDEX('Set Schedules Here'!513:513,1,MATCH(Q$1,'Set Schedules Here'!512:512,0)),INDEX('Set Schedules Here'!512:512,1,MATCH(Q$1,'Set Schedules Here'!512:512,0)),Q$1),TREND(INDEX('Set Schedules Here'!513:513,1,MATCH(Q$1,'Set Schedules Here'!512:512,1)):INDEX('Set Schedules Here'!513:513,1,MATCH(Q$1,'Set Schedules Here'!512:512,1)+1),INDEX('Set Schedules Here'!512:512,1,MATCH(Q$1,'Set Schedules Here'!512:512,1)):INDEX('Set Schedules Here'!512:512,1,MATCH(Q$1,'Set Schedules Here'!512:512,1)+1),Q$1)),rounding_decimal_places)</f>
        <v>1</v>
      </c>
      <c r="R257">
        <f>ROUND(IF(R$1=2050,TREND(INDEX('Set Schedules Here'!513:513,1,MATCH(R$1,'Set Schedules Here'!512:512,0)),INDEX('Set Schedules Here'!512:512,1,MATCH(R$1,'Set Schedules Here'!512:512,0)),R$1),TREND(INDEX('Set Schedules Here'!513:513,1,MATCH(R$1,'Set Schedules Here'!512:512,1)):INDEX('Set Schedules Here'!513:513,1,MATCH(R$1,'Set Schedules Here'!512:512,1)+1),INDEX('Set Schedules Here'!512:512,1,MATCH(R$1,'Set Schedules Here'!512:512,1)):INDEX('Set Schedules Here'!512:512,1,MATCH(R$1,'Set Schedules Here'!512:512,1)+1),R$1)),rounding_decimal_places)</f>
        <v>1</v>
      </c>
      <c r="S257">
        <f>ROUND(IF(S$1=2050,TREND(INDEX('Set Schedules Here'!513:513,1,MATCH(S$1,'Set Schedules Here'!512:512,0)),INDEX('Set Schedules Here'!512:512,1,MATCH(S$1,'Set Schedules Here'!512:512,0)),S$1),TREND(INDEX('Set Schedules Here'!513:513,1,MATCH(S$1,'Set Schedules Here'!512:512,1)):INDEX('Set Schedules Here'!513:513,1,MATCH(S$1,'Set Schedules Here'!512:512,1)+1),INDEX('Set Schedules Here'!512:512,1,MATCH(S$1,'Set Schedules Here'!512:512,1)):INDEX('Set Schedules Here'!512:512,1,MATCH(S$1,'Set Schedules Here'!512:512,1)+1),S$1)),rounding_decimal_places)</f>
        <v>1</v>
      </c>
      <c r="T257">
        <f>ROUND(IF(T$1=2050,TREND(INDEX('Set Schedules Here'!513:513,1,MATCH(T$1,'Set Schedules Here'!512:512,0)),INDEX('Set Schedules Here'!512:512,1,MATCH(T$1,'Set Schedules Here'!512:512,0)),T$1),TREND(INDEX('Set Schedules Here'!513:513,1,MATCH(T$1,'Set Schedules Here'!512:512,1)):INDEX('Set Schedules Here'!513:513,1,MATCH(T$1,'Set Schedules Here'!512:512,1)+1),INDEX('Set Schedules Here'!512:512,1,MATCH(T$1,'Set Schedules Here'!512:512,1)):INDEX('Set Schedules Here'!512:512,1,MATCH(T$1,'Set Schedules Here'!512:512,1)+1),T$1)),rounding_decimal_places)</f>
        <v>1</v>
      </c>
      <c r="U257">
        <f>ROUND(IF(U$1=2050,TREND(INDEX('Set Schedules Here'!513:513,1,MATCH(U$1,'Set Schedules Here'!512:512,0)),INDEX('Set Schedules Here'!512:512,1,MATCH(U$1,'Set Schedules Here'!512:512,0)),U$1),TREND(INDEX('Set Schedules Here'!513:513,1,MATCH(U$1,'Set Schedules Here'!512:512,1)):INDEX('Set Schedules Here'!513:513,1,MATCH(U$1,'Set Schedules Here'!512:512,1)+1),INDEX('Set Schedules Here'!512:512,1,MATCH(U$1,'Set Schedules Here'!512:512,1)):INDEX('Set Schedules Here'!512:512,1,MATCH(U$1,'Set Schedules Here'!512:512,1)+1),U$1)),rounding_decimal_places)</f>
        <v>1</v>
      </c>
      <c r="V257">
        <f>ROUND(IF(V$1=2050,TREND(INDEX('Set Schedules Here'!513:513,1,MATCH(V$1,'Set Schedules Here'!512:512,0)),INDEX('Set Schedules Here'!512:512,1,MATCH(V$1,'Set Schedules Here'!512:512,0)),V$1),TREND(INDEX('Set Schedules Here'!513:513,1,MATCH(V$1,'Set Schedules Here'!512:512,1)):INDEX('Set Schedules Here'!513:513,1,MATCH(V$1,'Set Schedules Here'!512:512,1)+1),INDEX('Set Schedules Here'!512:512,1,MATCH(V$1,'Set Schedules Here'!512:512,1)):INDEX('Set Schedules Here'!512:512,1,MATCH(V$1,'Set Schedules Here'!512:512,1)+1),V$1)),rounding_decimal_places)</f>
        <v>1</v>
      </c>
      <c r="W257">
        <f>ROUND(IF(W$1=2050,TREND(INDEX('Set Schedules Here'!513:513,1,MATCH(W$1,'Set Schedules Here'!512:512,0)),INDEX('Set Schedules Here'!512:512,1,MATCH(W$1,'Set Schedules Here'!512:512,0)),W$1),TREND(INDEX('Set Schedules Here'!513:513,1,MATCH(W$1,'Set Schedules Here'!512:512,1)):INDEX('Set Schedules Here'!513:513,1,MATCH(W$1,'Set Schedules Here'!512:512,1)+1),INDEX('Set Schedules Here'!512:512,1,MATCH(W$1,'Set Schedules Here'!512:512,1)):INDEX('Set Schedules Here'!512:512,1,MATCH(W$1,'Set Schedules Here'!512:512,1)+1),W$1)),rounding_decimal_places)</f>
        <v>1</v>
      </c>
      <c r="X257">
        <f>ROUND(IF(X$1=2050,TREND(INDEX('Set Schedules Here'!513:513,1,MATCH(X$1,'Set Schedules Here'!512:512,0)),INDEX('Set Schedules Here'!512:512,1,MATCH(X$1,'Set Schedules Here'!512:512,0)),X$1),TREND(INDEX('Set Schedules Here'!513:513,1,MATCH(X$1,'Set Schedules Here'!512:512,1)):INDEX('Set Schedules Here'!513:513,1,MATCH(X$1,'Set Schedules Here'!512:512,1)+1),INDEX('Set Schedules Here'!512:512,1,MATCH(X$1,'Set Schedules Here'!512:512,1)):INDEX('Set Schedules Here'!512:512,1,MATCH(X$1,'Set Schedules Here'!512:512,1)+1),X$1)),rounding_decimal_places)</f>
        <v>1</v>
      </c>
      <c r="Y257">
        <f>ROUND(IF(Y$1=2050,TREND(INDEX('Set Schedules Here'!513:513,1,MATCH(Y$1,'Set Schedules Here'!512:512,0)),INDEX('Set Schedules Here'!512:512,1,MATCH(Y$1,'Set Schedules Here'!512:512,0)),Y$1),TREND(INDEX('Set Schedules Here'!513:513,1,MATCH(Y$1,'Set Schedules Here'!512:512,1)):INDEX('Set Schedules Here'!513:513,1,MATCH(Y$1,'Set Schedules Here'!512:512,1)+1),INDEX('Set Schedules Here'!512:512,1,MATCH(Y$1,'Set Schedules Here'!512:512,1)):INDEX('Set Schedules Here'!512:512,1,MATCH(Y$1,'Set Schedules Here'!512:512,1)+1),Y$1)),rounding_decimal_places)</f>
        <v>1</v>
      </c>
      <c r="Z257">
        <f>ROUND(IF(Z$1=2050,TREND(INDEX('Set Schedules Here'!513:513,1,MATCH(Z$1,'Set Schedules Here'!512:512,0)),INDEX('Set Schedules Here'!512:512,1,MATCH(Z$1,'Set Schedules Here'!512:512,0)),Z$1),TREND(INDEX('Set Schedules Here'!513:513,1,MATCH(Z$1,'Set Schedules Here'!512:512,1)):INDEX('Set Schedules Here'!513:513,1,MATCH(Z$1,'Set Schedules Here'!512:512,1)+1),INDEX('Set Schedules Here'!512:512,1,MATCH(Z$1,'Set Schedules Here'!512:512,1)):INDEX('Set Schedules Here'!512:512,1,MATCH(Z$1,'Set Schedules Here'!512:512,1)+1),Z$1)),rounding_decimal_places)</f>
        <v>1</v>
      </c>
      <c r="AA257">
        <f>ROUND(IF(AA$1=2050,TREND(INDEX('Set Schedules Here'!513:513,1,MATCH(AA$1,'Set Schedules Here'!512:512,0)),INDEX('Set Schedules Here'!512:512,1,MATCH(AA$1,'Set Schedules Here'!512:512,0)),AA$1),TREND(INDEX('Set Schedules Here'!513:513,1,MATCH(AA$1,'Set Schedules Here'!512:512,1)):INDEX('Set Schedules Here'!513:513,1,MATCH(AA$1,'Set Schedules Here'!512:512,1)+1),INDEX('Set Schedules Here'!512:512,1,MATCH(AA$1,'Set Schedules Here'!512:512,1)):INDEX('Set Schedules Here'!512:512,1,MATCH(AA$1,'Set Schedules Here'!512:512,1)+1),AA$1)),rounding_decimal_places)</f>
        <v>1</v>
      </c>
      <c r="AB257">
        <f>ROUND(IF(AB$1=2050,TREND(INDEX('Set Schedules Here'!513:513,1,MATCH(AB$1,'Set Schedules Here'!512:512,0)),INDEX('Set Schedules Here'!512:512,1,MATCH(AB$1,'Set Schedules Here'!512:512,0)),AB$1),TREND(INDEX('Set Schedules Here'!513:513,1,MATCH(AB$1,'Set Schedules Here'!512:512,1)):INDEX('Set Schedules Here'!513:513,1,MATCH(AB$1,'Set Schedules Here'!512:512,1)+1),INDEX('Set Schedules Here'!512:512,1,MATCH(AB$1,'Set Schedules Here'!512:512,1)):INDEX('Set Schedules Here'!512:512,1,MATCH(AB$1,'Set Schedules Here'!512:512,1)+1),AB$1)),rounding_decimal_places)</f>
        <v>1</v>
      </c>
      <c r="AC257">
        <f>ROUND(IF(AC$1=2050,TREND(INDEX('Set Schedules Here'!513:513,1,MATCH(AC$1,'Set Schedules Here'!512:512,0)),INDEX('Set Schedules Here'!512:512,1,MATCH(AC$1,'Set Schedules Here'!512:512,0)),AC$1),TREND(INDEX('Set Schedules Here'!513:513,1,MATCH(AC$1,'Set Schedules Here'!512:512,1)):INDEX('Set Schedules Here'!513:513,1,MATCH(AC$1,'Set Schedules Here'!512:512,1)+1),INDEX('Set Schedules Here'!512:512,1,MATCH(AC$1,'Set Schedules Here'!512:512,1)):INDEX('Set Schedules Here'!512:512,1,MATCH(AC$1,'Set Schedules Here'!512:512,1)+1),AC$1)),rounding_decimal_places)</f>
        <v>1</v>
      </c>
      <c r="AD257">
        <f>ROUND(IF(AD$1=2050,TREND(INDEX('Set Schedules Here'!513:513,1,MATCH(AD$1,'Set Schedules Here'!512:512,0)),INDEX('Set Schedules Here'!512:512,1,MATCH(AD$1,'Set Schedules Here'!512:512,0)),AD$1),TREND(INDEX('Set Schedules Here'!513:513,1,MATCH(AD$1,'Set Schedules Here'!512:512,1)):INDEX('Set Schedules Here'!513:513,1,MATCH(AD$1,'Set Schedules Here'!512:512,1)+1),INDEX('Set Schedules Here'!512:512,1,MATCH(AD$1,'Set Schedules Here'!512:512,1)):INDEX('Set Schedules Here'!512:512,1,MATCH(AD$1,'Set Schedules Here'!512:512,1)+1),AD$1)),rounding_decimal_places)</f>
        <v>1</v>
      </c>
      <c r="AE257">
        <f>ROUND(IF(AE$1=2050,TREND(INDEX('Set Schedules Here'!513:513,1,MATCH(AE$1,'Set Schedules Here'!512:512,0)),INDEX('Set Schedules Here'!512:512,1,MATCH(AE$1,'Set Schedules Here'!512:512,0)),AE$1),TREND(INDEX('Set Schedules Here'!513:513,1,MATCH(AE$1,'Set Schedules Here'!512:512,1)):INDEX('Set Schedules Here'!513:513,1,MATCH(AE$1,'Set Schedules Here'!512:512,1)+1),INDEX('Set Schedules Here'!512:512,1,MATCH(AE$1,'Set Schedules Here'!512:512,1)):INDEX('Set Schedules Here'!512:512,1,MATCH(AE$1,'Set Schedules Here'!512:512,1)+1),AE$1)),rounding_decimal_places)</f>
        <v>1</v>
      </c>
      <c r="AF257">
        <f>ROUND(IF(AF$1=2050,TREND(INDEX('Set Schedules Here'!513:513,1,MATCH(AF$1,'Set Schedules Here'!512:512,0)),INDEX('Set Schedules Here'!512:512,1,MATCH(AF$1,'Set Schedules Here'!512:512,0)),AF$1),TREND(INDEX('Set Schedules Here'!513:513,1,MATCH(AF$1,'Set Schedules Here'!512:512,1)):INDEX('Set Schedules Here'!513:513,1,MATCH(AF$1,'Set Schedules Here'!512:512,1)+1),INDEX('Set Schedules Here'!512:512,1,MATCH(AF$1,'Set Schedules Here'!512:512,1)):INDEX('Set Schedules Here'!512:512,1,MATCH(AF$1,'Set Schedules Here'!512:512,1)+1),AF$1)),rounding_decimal_places)</f>
        <v>1</v>
      </c>
      <c r="AG257">
        <f>ROUND(IF(AG$1=2050,TREND(INDEX('Set Schedules Here'!513:513,1,MATCH(AG$1,'Set Schedules Here'!512:512,0)),INDEX('Set Schedules Here'!512:512,1,MATCH(AG$1,'Set Schedules Here'!512:512,0)),AG$1),TREND(INDEX('Set Schedules Here'!513:513,1,MATCH(AG$1,'Set Schedules Here'!512:512,1)):INDEX('Set Schedules Here'!513:513,1,MATCH(AG$1,'Set Schedules Here'!512:512,1)+1),INDEX('Set Schedules Here'!512:512,1,MATCH(AG$1,'Set Schedules Here'!512:512,1)):INDEX('Set Schedules Here'!512:512,1,MATCH(AG$1,'Set Schedules Here'!512:512,1)+1),AG$1)),rounding_decimal_places)</f>
        <v>1</v>
      </c>
      <c r="AH257">
        <f>ROUND(IF(AH$1=2050,TREND(INDEX('Set Schedules Here'!513:513,1,MATCH(AH$1,'Set Schedules Here'!512:512,0)),INDEX('Set Schedules Here'!512:512,1,MATCH(AH$1,'Set Schedules Here'!512:512,0)),AH$1),TREND(INDEX('Set Schedules Here'!513:513,1,MATCH(AH$1,'Set Schedules Here'!512:512,1)):INDEX('Set Schedules Here'!513:513,1,MATCH(AH$1,'Set Schedules Here'!512:512,1)+1),INDEX('Set Schedules Here'!512:512,1,MATCH(AH$1,'Set Schedules Here'!512:512,1)):INDEX('Set Schedules Here'!512:512,1,MATCH(AH$1,'Set Schedules Here'!512:512,1)+1),AH$1)),rounding_decimal_places)</f>
        <v>1</v>
      </c>
      <c r="AI257">
        <f>ROUND(IF(AI$1=2050,TREND(INDEX('Set Schedules Here'!513:513,1,MATCH(AI$1,'Set Schedules Here'!512:512,0)),INDEX('Set Schedules Here'!512:512,1,MATCH(AI$1,'Set Schedules Here'!512:512,0)),AI$1),TREND(INDEX('Set Schedules Here'!513:513,1,MATCH(AI$1,'Set Schedules Here'!512:512,1)):INDEX('Set Schedules Here'!513:513,1,MATCH(AI$1,'Set Schedules Here'!512:512,1)+1),INDEX('Set Schedules Here'!512:512,1,MATCH(AI$1,'Set Schedules Here'!512:512,1)):INDEX('Set Schedules Here'!512:512,1,MATCH(AI$1,'Set Schedules Here'!512:512,1)+1),AI$1)),rounding_decimal_places)</f>
        <v>1</v>
      </c>
      <c r="AJ257">
        <f>ROUND(IF(AJ$1=2050,TREND(INDEX('Set Schedules Here'!513:513,1,MATCH(AJ$1,'Set Schedules Here'!512:512,0)),INDEX('Set Schedules Here'!512:512,1,MATCH(AJ$1,'Set Schedules Here'!512:512,0)),AJ$1),TREND(INDEX('Set Schedules Here'!513:513,1,MATCH(AJ$1,'Set Schedules Here'!512:512,1)):INDEX('Set Schedules Here'!513:513,1,MATCH(AJ$1,'Set Schedules Here'!512:512,1)+1),INDEX('Set Schedules Here'!512:512,1,MATCH(AJ$1,'Set Schedules Here'!512:512,1)):INDEX('Set Schedules Here'!512:512,1,MATCH(AJ$1,'Set Schedules Here'!512:512,1)+1),AJ$1)),rounding_decimal_places)</f>
        <v>1</v>
      </c>
    </row>
    <row r="258" spans="1:36" x14ac:dyDescent="0.45">
      <c r="A258" s="12" t="str">
        <f>'Set Schedules Here'!A514</f>
        <v>elec non BAU mandated capacity construction</v>
      </c>
      <c r="B258" s="12" t="str">
        <f>IF(ISBLANK('Set Schedules Here'!C514),"",'Set Schedules Here'!C514)</f>
        <v>natural gas nonpeaker es</v>
      </c>
      <c r="C258" s="12" t="str">
        <f>IF(ISBLANK('Set Schedules Here'!D514),"",'Set Schedules Here'!D514)</f>
        <v/>
      </c>
      <c r="D258" s="21" t="str">
        <f>IF(ISBLANK('Set Schedules Here'!E514),"",'Set Schedules Here'!E514)</f>
        <v/>
      </c>
      <c r="E258">
        <f>ROUND(IF(E$1=2050,TREND(INDEX('Set Schedules Here'!515:515,1,MATCH(E$1,'Set Schedules Here'!514:514,0)),INDEX('Set Schedules Here'!514:514,1,MATCH(E$1,'Set Schedules Here'!514:514,0)),E$1),TREND(INDEX('Set Schedules Here'!515:515,1,MATCH(E$1,'Set Schedules Here'!514:514,1)):INDEX('Set Schedules Here'!515:515,1,MATCH(E$1,'Set Schedules Here'!514:514,1)+1),INDEX('Set Schedules Here'!514:514,1,MATCH(E$1,'Set Schedules Here'!514:514,1)):INDEX('Set Schedules Here'!514:514,1,MATCH(E$1,'Set Schedules Here'!514:514,1)+1),E$1)),rounding_decimal_places)</f>
        <v>1</v>
      </c>
      <c r="F258">
        <f>ROUND(IF(F$1=2050,TREND(INDEX('Set Schedules Here'!515:515,1,MATCH(F$1,'Set Schedules Here'!514:514,0)),INDEX('Set Schedules Here'!514:514,1,MATCH(F$1,'Set Schedules Here'!514:514,0)),F$1),TREND(INDEX('Set Schedules Here'!515:515,1,MATCH(F$1,'Set Schedules Here'!514:514,1)):INDEX('Set Schedules Here'!515:515,1,MATCH(F$1,'Set Schedules Here'!514:514,1)+1),INDEX('Set Schedules Here'!514:514,1,MATCH(F$1,'Set Schedules Here'!514:514,1)):INDEX('Set Schedules Here'!514:514,1,MATCH(F$1,'Set Schedules Here'!514:514,1)+1),F$1)),rounding_decimal_places)</f>
        <v>1</v>
      </c>
      <c r="G258">
        <f>ROUND(IF(G$1=2050,TREND(INDEX('Set Schedules Here'!515:515,1,MATCH(G$1,'Set Schedules Here'!514:514,0)),INDEX('Set Schedules Here'!514:514,1,MATCH(G$1,'Set Schedules Here'!514:514,0)),G$1),TREND(INDEX('Set Schedules Here'!515:515,1,MATCH(G$1,'Set Schedules Here'!514:514,1)):INDEX('Set Schedules Here'!515:515,1,MATCH(G$1,'Set Schedules Here'!514:514,1)+1),INDEX('Set Schedules Here'!514:514,1,MATCH(G$1,'Set Schedules Here'!514:514,1)):INDEX('Set Schedules Here'!514:514,1,MATCH(G$1,'Set Schedules Here'!514:514,1)+1),G$1)),rounding_decimal_places)</f>
        <v>1</v>
      </c>
      <c r="H258">
        <f>ROUND(IF(H$1=2050,TREND(INDEX('Set Schedules Here'!515:515,1,MATCH(H$1,'Set Schedules Here'!514:514,0)),INDEX('Set Schedules Here'!514:514,1,MATCH(H$1,'Set Schedules Here'!514:514,0)),H$1),TREND(INDEX('Set Schedules Here'!515:515,1,MATCH(H$1,'Set Schedules Here'!514:514,1)):INDEX('Set Schedules Here'!515:515,1,MATCH(H$1,'Set Schedules Here'!514:514,1)+1),INDEX('Set Schedules Here'!514:514,1,MATCH(H$1,'Set Schedules Here'!514:514,1)):INDEX('Set Schedules Here'!514:514,1,MATCH(H$1,'Set Schedules Here'!514:514,1)+1),H$1)),rounding_decimal_places)</f>
        <v>1</v>
      </c>
      <c r="I258">
        <f>ROUND(IF(I$1=2050,TREND(INDEX('Set Schedules Here'!515:515,1,MATCH(I$1,'Set Schedules Here'!514:514,0)),INDEX('Set Schedules Here'!514:514,1,MATCH(I$1,'Set Schedules Here'!514:514,0)),I$1),TREND(INDEX('Set Schedules Here'!515:515,1,MATCH(I$1,'Set Schedules Here'!514:514,1)):INDEX('Set Schedules Here'!515:515,1,MATCH(I$1,'Set Schedules Here'!514:514,1)+1),INDEX('Set Schedules Here'!514:514,1,MATCH(I$1,'Set Schedules Here'!514:514,1)):INDEX('Set Schedules Here'!514:514,1,MATCH(I$1,'Set Schedules Here'!514:514,1)+1),I$1)),rounding_decimal_places)</f>
        <v>1</v>
      </c>
      <c r="J258">
        <f>ROUND(IF(J$1=2050,TREND(INDEX('Set Schedules Here'!515:515,1,MATCH(J$1,'Set Schedules Here'!514:514,0)),INDEX('Set Schedules Here'!514:514,1,MATCH(J$1,'Set Schedules Here'!514:514,0)),J$1),TREND(INDEX('Set Schedules Here'!515:515,1,MATCH(J$1,'Set Schedules Here'!514:514,1)):INDEX('Set Schedules Here'!515:515,1,MATCH(J$1,'Set Schedules Here'!514:514,1)+1),INDEX('Set Schedules Here'!514:514,1,MATCH(J$1,'Set Schedules Here'!514:514,1)):INDEX('Set Schedules Here'!514:514,1,MATCH(J$1,'Set Schedules Here'!514:514,1)+1),J$1)),rounding_decimal_places)</f>
        <v>1</v>
      </c>
      <c r="K258">
        <f>ROUND(IF(K$1=2050,TREND(INDEX('Set Schedules Here'!515:515,1,MATCH(K$1,'Set Schedules Here'!514:514,0)),INDEX('Set Schedules Here'!514:514,1,MATCH(K$1,'Set Schedules Here'!514:514,0)),K$1),TREND(INDEX('Set Schedules Here'!515:515,1,MATCH(K$1,'Set Schedules Here'!514:514,1)):INDEX('Set Schedules Here'!515:515,1,MATCH(K$1,'Set Schedules Here'!514:514,1)+1),INDEX('Set Schedules Here'!514:514,1,MATCH(K$1,'Set Schedules Here'!514:514,1)):INDEX('Set Schedules Here'!514:514,1,MATCH(K$1,'Set Schedules Here'!514:514,1)+1),K$1)),rounding_decimal_places)</f>
        <v>1</v>
      </c>
      <c r="L258">
        <f>ROUND(IF(L$1=2050,TREND(INDEX('Set Schedules Here'!515:515,1,MATCH(L$1,'Set Schedules Here'!514:514,0)),INDEX('Set Schedules Here'!514:514,1,MATCH(L$1,'Set Schedules Here'!514:514,0)),L$1),TREND(INDEX('Set Schedules Here'!515:515,1,MATCH(L$1,'Set Schedules Here'!514:514,1)):INDEX('Set Schedules Here'!515:515,1,MATCH(L$1,'Set Schedules Here'!514:514,1)+1),INDEX('Set Schedules Here'!514:514,1,MATCH(L$1,'Set Schedules Here'!514:514,1)):INDEX('Set Schedules Here'!514:514,1,MATCH(L$1,'Set Schedules Here'!514:514,1)+1),L$1)),rounding_decimal_places)</f>
        <v>1</v>
      </c>
      <c r="M258">
        <f>ROUND(IF(M$1=2050,TREND(INDEX('Set Schedules Here'!515:515,1,MATCH(M$1,'Set Schedules Here'!514:514,0)),INDEX('Set Schedules Here'!514:514,1,MATCH(M$1,'Set Schedules Here'!514:514,0)),M$1),TREND(INDEX('Set Schedules Here'!515:515,1,MATCH(M$1,'Set Schedules Here'!514:514,1)):INDEX('Set Schedules Here'!515:515,1,MATCH(M$1,'Set Schedules Here'!514:514,1)+1),INDEX('Set Schedules Here'!514:514,1,MATCH(M$1,'Set Schedules Here'!514:514,1)):INDEX('Set Schedules Here'!514:514,1,MATCH(M$1,'Set Schedules Here'!514:514,1)+1),M$1)),rounding_decimal_places)</f>
        <v>1</v>
      </c>
      <c r="N258">
        <f>ROUND(IF(N$1=2050,TREND(INDEX('Set Schedules Here'!515:515,1,MATCH(N$1,'Set Schedules Here'!514:514,0)),INDEX('Set Schedules Here'!514:514,1,MATCH(N$1,'Set Schedules Here'!514:514,0)),N$1),TREND(INDEX('Set Schedules Here'!515:515,1,MATCH(N$1,'Set Schedules Here'!514:514,1)):INDEX('Set Schedules Here'!515:515,1,MATCH(N$1,'Set Schedules Here'!514:514,1)+1),INDEX('Set Schedules Here'!514:514,1,MATCH(N$1,'Set Schedules Here'!514:514,1)):INDEX('Set Schedules Here'!514:514,1,MATCH(N$1,'Set Schedules Here'!514:514,1)+1),N$1)),rounding_decimal_places)</f>
        <v>1</v>
      </c>
      <c r="O258">
        <f>ROUND(IF(O$1=2050,TREND(INDEX('Set Schedules Here'!515:515,1,MATCH(O$1,'Set Schedules Here'!514:514,0)),INDEX('Set Schedules Here'!514:514,1,MATCH(O$1,'Set Schedules Here'!514:514,0)),O$1),TREND(INDEX('Set Schedules Here'!515:515,1,MATCH(O$1,'Set Schedules Here'!514:514,1)):INDEX('Set Schedules Here'!515:515,1,MATCH(O$1,'Set Schedules Here'!514:514,1)+1),INDEX('Set Schedules Here'!514:514,1,MATCH(O$1,'Set Schedules Here'!514:514,1)):INDEX('Set Schedules Here'!514:514,1,MATCH(O$1,'Set Schedules Here'!514:514,1)+1),O$1)),rounding_decimal_places)</f>
        <v>1</v>
      </c>
      <c r="P258">
        <f>ROUND(IF(P$1=2050,TREND(INDEX('Set Schedules Here'!515:515,1,MATCH(P$1,'Set Schedules Here'!514:514,0)),INDEX('Set Schedules Here'!514:514,1,MATCH(P$1,'Set Schedules Here'!514:514,0)),P$1),TREND(INDEX('Set Schedules Here'!515:515,1,MATCH(P$1,'Set Schedules Here'!514:514,1)):INDEX('Set Schedules Here'!515:515,1,MATCH(P$1,'Set Schedules Here'!514:514,1)+1),INDEX('Set Schedules Here'!514:514,1,MATCH(P$1,'Set Schedules Here'!514:514,1)):INDEX('Set Schedules Here'!514:514,1,MATCH(P$1,'Set Schedules Here'!514:514,1)+1),P$1)),rounding_decimal_places)</f>
        <v>1</v>
      </c>
      <c r="Q258">
        <f>ROUND(IF(Q$1=2050,TREND(INDEX('Set Schedules Here'!515:515,1,MATCH(Q$1,'Set Schedules Here'!514:514,0)),INDEX('Set Schedules Here'!514:514,1,MATCH(Q$1,'Set Schedules Here'!514:514,0)),Q$1),TREND(INDEX('Set Schedules Here'!515:515,1,MATCH(Q$1,'Set Schedules Here'!514:514,1)):INDEX('Set Schedules Here'!515:515,1,MATCH(Q$1,'Set Schedules Here'!514:514,1)+1),INDEX('Set Schedules Here'!514:514,1,MATCH(Q$1,'Set Schedules Here'!514:514,1)):INDEX('Set Schedules Here'!514:514,1,MATCH(Q$1,'Set Schedules Here'!514:514,1)+1),Q$1)),rounding_decimal_places)</f>
        <v>1</v>
      </c>
      <c r="R258">
        <f>ROUND(IF(R$1=2050,TREND(INDEX('Set Schedules Here'!515:515,1,MATCH(R$1,'Set Schedules Here'!514:514,0)),INDEX('Set Schedules Here'!514:514,1,MATCH(R$1,'Set Schedules Here'!514:514,0)),R$1),TREND(INDEX('Set Schedules Here'!515:515,1,MATCH(R$1,'Set Schedules Here'!514:514,1)):INDEX('Set Schedules Here'!515:515,1,MATCH(R$1,'Set Schedules Here'!514:514,1)+1),INDEX('Set Schedules Here'!514:514,1,MATCH(R$1,'Set Schedules Here'!514:514,1)):INDEX('Set Schedules Here'!514:514,1,MATCH(R$1,'Set Schedules Here'!514:514,1)+1),R$1)),rounding_decimal_places)</f>
        <v>1</v>
      </c>
      <c r="S258">
        <f>ROUND(IF(S$1=2050,TREND(INDEX('Set Schedules Here'!515:515,1,MATCH(S$1,'Set Schedules Here'!514:514,0)),INDEX('Set Schedules Here'!514:514,1,MATCH(S$1,'Set Schedules Here'!514:514,0)),S$1),TREND(INDEX('Set Schedules Here'!515:515,1,MATCH(S$1,'Set Schedules Here'!514:514,1)):INDEX('Set Schedules Here'!515:515,1,MATCH(S$1,'Set Schedules Here'!514:514,1)+1),INDEX('Set Schedules Here'!514:514,1,MATCH(S$1,'Set Schedules Here'!514:514,1)):INDEX('Set Schedules Here'!514:514,1,MATCH(S$1,'Set Schedules Here'!514:514,1)+1),S$1)),rounding_decimal_places)</f>
        <v>1</v>
      </c>
      <c r="T258">
        <f>ROUND(IF(T$1=2050,TREND(INDEX('Set Schedules Here'!515:515,1,MATCH(T$1,'Set Schedules Here'!514:514,0)),INDEX('Set Schedules Here'!514:514,1,MATCH(T$1,'Set Schedules Here'!514:514,0)),T$1),TREND(INDEX('Set Schedules Here'!515:515,1,MATCH(T$1,'Set Schedules Here'!514:514,1)):INDEX('Set Schedules Here'!515:515,1,MATCH(T$1,'Set Schedules Here'!514:514,1)+1),INDEX('Set Schedules Here'!514:514,1,MATCH(T$1,'Set Schedules Here'!514:514,1)):INDEX('Set Schedules Here'!514:514,1,MATCH(T$1,'Set Schedules Here'!514:514,1)+1),T$1)),rounding_decimal_places)</f>
        <v>1</v>
      </c>
      <c r="U258">
        <f>ROUND(IF(U$1=2050,TREND(INDEX('Set Schedules Here'!515:515,1,MATCH(U$1,'Set Schedules Here'!514:514,0)),INDEX('Set Schedules Here'!514:514,1,MATCH(U$1,'Set Schedules Here'!514:514,0)),U$1),TREND(INDEX('Set Schedules Here'!515:515,1,MATCH(U$1,'Set Schedules Here'!514:514,1)):INDEX('Set Schedules Here'!515:515,1,MATCH(U$1,'Set Schedules Here'!514:514,1)+1),INDEX('Set Schedules Here'!514:514,1,MATCH(U$1,'Set Schedules Here'!514:514,1)):INDEX('Set Schedules Here'!514:514,1,MATCH(U$1,'Set Schedules Here'!514:514,1)+1),U$1)),rounding_decimal_places)</f>
        <v>1</v>
      </c>
      <c r="V258">
        <f>ROUND(IF(V$1=2050,TREND(INDEX('Set Schedules Here'!515:515,1,MATCH(V$1,'Set Schedules Here'!514:514,0)),INDEX('Set Schedules Here'!514:514,1,MATCH(V$1,'Set Schedules Here'!514:514,0)),V$1),TREND(INDEX('Set Schedules Here'!515:515,1,MATCH(V$1,'Set Schedules Here'!514:514,1)):INDEX('Set Schedules Here'!515:515,1,MATCH(V$1,'Set Schedules Here'!514:514,1)+1),INDEX('Set Schedules Here'!514:514,1,MATCH(V$1,'Set Schedules Here'!514:514,1)):INDEX('Set Schedules Here'!514:514,1,MATCH(V$1,'Set Schedules Here'!514:514,1)+1),V$1)),rounding_decimal_places)</f>
        <v>1</v>
      </c>
      <c r="W258">
        <f>ROUND(IF(W$1=2050,TREND(INDEX('Set Schedules Here'!515:515,1,MATCH(W$1,'Set Schedules Here'!514:514,0)),INDEX('Set Schedules Here'!514:514,1,MATCH(W$1,'Set Schedules Here'!514:514,0)),W$1),TREND(INDEX('Set Schedules Here'!515:515,1,MATCH(W$1,'Set Schedules Here'!514:514,1)):INDEX('Set Schedules Here'!515:515,1,MATCH(W$1,'Set Schedules Here'!514:514,1)+1),INDEX('Set Schedules Here'!514:514,1,MATCH(W$1,'Set Schedules Here'!514:514,1)):INDEX('Set Schedules Here'!514:514,1,MATCH(W$1,'Set Schedules Here'!514:514,1)+1),W$1)),rounding_decimal_places)</f>
        <v>1</v>
      </c>
      <c r="X258">
        <f>ROUND(IF(X$1=2050,TREND(INDEX('Set Schedules Here'!515:515,1,MATCH(X$1,'Set Schedules Here'!514:514,0)),INDEX('Set Schedules Here'!514:514,1,MATCH(X$1,'Set Schedules Here'!514:514,0)),X$1),TREND(INDEX('Set Schedules Here'!515:515,1,MATCH(X$1,'Set Schedules Here'!514:514,1)):INDEX('Set Schedules Here'!515:515,1,MATCH(X$1,'Set Schedules Here'!514:514,1)+1),INDEX('Set Schedules Here'!514:514,1,MATCH(X$1,'Set Schedules Here'!514:514,1)):INDEX('Set Schedules Here'!514:514,1,MATCH(X$1,'Set Schedules Here'!514:514,1)+1),X$1)),rounding_decimal_places)</f>
        <v>1</v>
      </c>
      <c r="Y258">
        <f>ROUND(IF(Y$1=2050,TREND(INDEX('Set Schedules Here'!515:515,1,MATCH(Y$1,'Set Schedules Here'!514:514,0)),INDEX('Set Schedules Here'!514:514,1,MATCH(Y$1,'Set Schedules Here'!514:514,0)),Y$1),TREND(INDEX('Set Schedules Here'!515:515,1,MATCH(Y$1,'Set Schedules Here'!514:514,1)):INDEX('Set Schedules Here'!515:515,1,MATCH(Y$1,'Set Schedules Here'!514:514,1)+1),INDEX('Set Schedules Here'!514:514,1,MATCH(Y$1,'Set Schedules Here'!514:514,1)):INDEX('Set Schedules Here'!514:514,1,MATCH(Y$1,'Set Schedules Here'!514:514,1)+1),Y$1)),rounding_decimal_places)</f>
        <v>1</v>
      </c>
      <c r="Z258">
        <f>ROUND(IF(Z$1=2050,TREND(INDEX('Set Schedules Here'!515:515,1,MATCH(Z$1,'Set Schedules Here'!514:514,0)),INDEX('Set Schedules Here'!514:514,1,MATCH(Z$1,'Set Schedules Here'!514:514,0)),Z$1),TREND(INDEX('Set Schedules Here'!515:515,1,MATCH(Z$1,'Set Schedules Here'!514:514,1)):INDEX('Set Schedules Here'!515:515,1,MATCH(Z$1,'Set Schedules Here'!514:514,1)+1),INDEX('Set Schedules Here'!514:514,1,MATCH(Z$1,'Set Schedules Here'!514:514,1)):INDEX('Set Schedules Here'!514:514,1,MATCH(Z$1,'Set Schedules Here'!514:514,1)+1),Z$1)),rounding_decimal_places)</f>
        <v>1</v>
      </c>
      <c r="AA258">
        <f>ROUND(IF(AA$1=2050,TREND(INDEX('Set Schedules Here'!515:515,1,MATCH(AA$1,'Set Schedules Here'!514:514,0)),INDEX('Set Schedules Here'!514:514,1,MATCH(AA$1,'Set Schedules Here'!514:514,0)),AA$1),TREND(INDEX('Set Schedules Here'!515:515,1,MATCH(AA$1,'Set Schedules Here'!514:514,1)):INDEX('Set Schedules Here'!515:515,1,MATCH(AA$1,'Set Schedules Here'!514:514,1)+1),INDEX('Set Schedules Here'!514:514,1,MATCH(AA$1,'Set Schedules Here'!514:514,1)):INDEX('Set Schedules Here'!514:514,1,MATCH(AA$1,'Set Schedules Here'!514:514,1)+1),AA$1)),rounding_decimal_places)</f>
        <v>1</v>
      </c>
      <c r="AB258">
        <f>ROUND(IF(AB$1=2050,TREND(INDEX('Set Schedules Here'!515:515,1,MATCH(AB$1,'Set Schedules Here'!514:514,0)),INDEX('Set Schedules Here'!514:514,1,MATCH(AB$1,'Set Schedules Here'!514:514,0)),AB$1),TREND(INDEX('Set Schedules Here'!515:515,1,MATCH(AB$1,'Set Schedules Here'!514:514,1)):INDEX('Set Schedules Here'!515:515,1,MATCH(AB$1,'Set Schedules Here'!514:514,1)+1),INDEX('Set Schedules Here'!514:514,1,MATCH(AB$1,'Set Schedules Here'!514:514,1)):INDEX('Set Schedules Here'!514:514,1,MATCH(AB$1,'Set Schedules Here'!514:514,1)+1),AB$1)),rounding_decimal_places)</f>
        <v>1</v>
      </c>
      <c r="AC258">
        <f>ROUND(IF(AC$1=2050,TREND(INDEX('Set Schedules Here'!515:515,1,MATCH(AC$1,'Set Schedules Here'!514:514,0)),INDEX('Set Schedules Here'!514:514,1,MATCH(AC$1,'Set Schedules Here'!514:514,0)),AC$1),TREND(INDEX('Set Schedules Here'!515:515,1,MATCH(AC$1,'Set Schedules Here'!514:514,1)):INDEX('Set Schedules Here'!515:515,1,MATCH(AC$1,'Set Schedules Here'!514:514,1)+1),INDEX('Set Schedules Here'!514:514,1,MATCH(AC$1,'Set Schedules Here'!514:514,1)):INDEX('Set Schedules Here'!514:514,1,MATCH(AC$1,'Set Schedules Here'!514:514,1)+1),AC$1)),rounding_decimal_places)</f>
        <v>1</v>
      </c>
      <c r="AD258">
        <f>ROUND(IF(AD$1=2050,TREND(INDEX('Set Schedules Here'!515:515,1,MATCH(AD$1,'Set Schedules Here'!514:514,0)),INDEX('Set Schedules Here'!514:514,1,MATCH(AD$1,'Set Schedules Here'!514:514,0)),AD$1),TREND(INDEX('Set Schedules Here'!515:515,1,MATCH(AD$1,'Set Schedules Here'!514:514,1)):INDEX('Set Schedules Here'!515:515,1,MATCH(AD$1,'Set Schedules Here'!514:514,1)+1),INDEX('Set Schedules Here'!514:514,1,MATCH(AD$1,'Set Schedules Here'!514:514,1)):INDEX('Set Schedules Here'!514:514,1,MATCH(AD$1,'Set Schedules Here'!514:514,1)+1),AD$1)),rounding_decimal_places)</f>
        <v>1</v>
      </c>
      <c r="AE258">
        <f>ROUND(IF(AE$1=2050,TREND(INDEX('Set Schedules Here'!515:515,1,MATCH(AE$1,'Set Schedules Here'!514:514,0)),INDEX('Set Schedules Here'!514:514,1,MATCH(AE$1,'Set Schedules Here'!514:514,0)),AE$1),TREND(INDEX('Set Schedules Here'!515:515,1,MATCH(AE$1,'Set Schedules Here'!514:514,1)):INDEX('Set Schedules Here'!515:515,1,MATCH(AE$1,'Set Schedules Here'!514:514,1)+1),INDEX('Set Schedules Here'!514:514,1,MATCH(AE$1,'Set Schedules Here'!514:514,1)):INDEX('Set Schedules Here'!514:514,1,MATCH(AE$1,'Set Schedules Here'!514:514,1)+1),AE$1)),rounding_decimal_places)</f>
        <v>1</v>
      </c>
      <c r="AF258">
        <f>ROUND(IF(AF$1=2050,TREND(INDEX('Set Schedules Here'!515:515,1,MATCH(AF$1,'Set Schedules Here'!514:514,0)),INDEX('Set Schedules Here'!514:514,1,MATCH(AF$1,'Set Schedules Here'!514:514,0)),AF$1),TREND(INDEX('Set Schedules Here'!515:515,1,MATCH(AF$1,'Set Schedules Here'!514:514,1)):INDEX('Set Schedules Here'!515:515,1,MATCH(AF$1,'Set Schedules Here'!514:514,1)+1),INDEX('Set Schedules Here'!514:514,1,MATCH(AF$1,'Set Schedules Here'!514:514,1)):INDEX('Set Schedules Here'!514:514,1,MATCH(AF$1,'Set Schedules Here'!514:514,1)+1),AF$1)),rounding_decimal_places)</f>
        <v>1</v>
      </c>
      <c r="AG258">
        <f>ROUND(IF(AG$1=2050,TREND(INDEX('Set Schedules Here'!515:515,1,MATCH(AG$1,'Set Schedules Here'!514:514,0)),INDEX('Set Schedules Here'!514:514,1,MATCH(AG$1,'Set Schedules Here'!514:514,0)),AG$1),TREND(INDEX('Set Schedules Here'!515:515,1,MATCH(AG$1,'Set Schedules Here'!514:514,1)):INDEX('Set Schedules Here'!515:515,1,MATCH(AG$1,'Set Schedules Here'!514:514,1)+1),INDEX('Set Schedules Here'!514:514,1,MATCH(AG$1,'Set Schedules Here'!514:514,1)):INDEX('Set Schedules Here'!514:514,1,MATCH(AG$1,'Set Schedules Here'!514:514,1)+1),AG$1)),rounding_decimal_places)</f>
        <v>1</v>
      </c>
      <c r="AH258">
        <f>ROUND(IF(AH$1=2050,TREND(INDEX('Set Schedules Here'!515:515,1,MATCH(AH$1,'Set Schedules Here'!514:514,0)),INDEX('Set Schedules Here'!514:514,1,MATCH(AH$1,'Set Schedules Here'!514:514,0)),AH$1),TREND(INDEX('Set Schedules Here'!515:515,1,MATCH(AH$1,'Set Schedules Here'!514:514,1)):INDEX('Set Schedules Here'!515:515,1,MATCH(AH$1,'Set Schedules Here'!514:514,1)+1),INDEX('Set Schedules Here'!514:514,1,MATCH(AH$1,'Set Schedules Here'!514:514,1)):INDEX('Set Schedules Here'!514:514,1,MATCH(AH$1,'Set Schedules Here'!514:514,1)+1),AH$1)),rounding_decimal_places)</f>
        <v>1</v>
      </c>
      <c r="AI258">
        <f>ROUND(IF(AI$1=2050,TREND(INDEX('Set Schedules Here'!515:515,1,MATCH(AI$1,'Set Schedules Here'!514:514,0)),INDEX('Set Schedules Here'!514:514,1,MATCH(AI$1,'Set Schedules Here'!514:514,0)),AI$1),TREND(INDEX('Set Schedules Here'!515:515,1,MATCH(AI$1,'Set Schedules Here'!514:514,1)):INDEX('Set Schedules Here'!515:515,1,MATCH(AI$1,'Set Schedules Here'!514:514,1)+1),INDEX('Set Schedules Here'!514:514,1,MATCH(AI$1,'Set Schedules Here'!514:514,1)):INDEX('Set Schedules Here'!514:514,1,MATCH(AI$1,'Set Schedules Here'!514:514,1)+1),AI$1)),rounding_decimal_places)</f>
        <v>1</v>
      </c>
      <c r="AJ258">
        <f>ROUND(IF(AJ$1=2050,TREND(INDEX('Set Schedules Here'!515:515,1,MATCH(AJ$1,'Set Schedules Here'!514:514,0)),INDEX('Set Schedules Here'!514:514,1,MATCH(AJ$1,'Set Schedules Here'!514:514,0)),AJ$1),TREND(INDEX('Set Schedules Here'!515:515,1,MATCH(AJ$1,'Set Schedules Here'!514:514,1)):INDEX('Set Schedules Here'!515:515,1,MATCH(AJ$1,'Set Schedules Here'!514:514,1)+1),INDEX('Set Schedules Here'!514:514,1,MATCH(AJ$1,'Set Schedules Here'!514:514,1)):INDEX('Set Schedules Here'!514:514,1,MATCH(AJ$1,'Set Schedules Here'!514:514,1)+1),AJ$1)),rounding_decimal_places)</f>
        <v>1</v>
      </c>
    </row>
    <row r="259" spans="1:36" x14ac:dyDescent="0.45">
      <c r="A259" s="12" t="str">
        <f>'Set Schedules Here'!A516</f>
        <v>elec non BAU mandated capacity construction</v>
      </c>
      <c r="B259" s="12" t="str">
        <f>IF(ISBLANK('Set Schedules Here'!C516),"",'Set Schedules Here'!C516)</f>
        <v>nuclear es</v>
      </c>
      <c r="C259" s="12" t="str">
        <f>IF(ISBLANK('Set Schedules Here'!D516),"",'Set Schedules Here'!D516)</f>
        <v/>
      </c>
      <c r="D259" s="21" t="str">
        <f>IF(ISBLANK('Set Schedules Here'!E516),"",'Set Schedules Here'!E516)</f>
        <v/>
      </c>
      <c r="E259">
        <f>ROUND(IF(E$1=2050,TREND(INDEX('Set Schedules Here'!517:517,1,MATCH(E$1,'Set Schedules Here'!516:516,0)),INDEX('Set Schedules Here'!516:516,1,MATCH(E$1,'Set Schedules Here'!516:516,0)),E$1),TREND(INDEX('Set Schedules Here'!517:517,1,MATCH(E$1,'Set Schedules Here'!516:516,1)):INDEX('Set Schedules Here'!517:517,1,MATCH(E$1,'Set Schedules Here'!516:516,1)+1),INDEX('Set Schedules Here'!516:516,1,MATCH(E$1,'Set Schedules Here'!516:516,1)):INDEX('Set Schedules Here'!516:516,1,MATCH(E$1,'Set Schedules Here'!516:516,1)+1),E$1)),rounding_decimal_places)</f>
        <v>1</v>
      </c>
      <c r="F259">
        <f>ROUND(IF(F$1=2050,TREND(INDEX('Set Schedules Here'!517:517,1,MATCH(F$1,'Set Schedules Here'!516:516,0)),INDEX('Set Schedules Here'!516:516,1,MATCH(F$1,'Set Schedules Here'!516:516,0)),F$1),TREND(INDEX('Set Schedules Here'!517:517,1,MATCH(F$1,'Set Schedules Here'!516:516,1)):INDEX('Set Schedules Here'!517:517,1,MATCH(F$1,'Set Schedules Here'!516:516,1)+1),INDEX('Set Schedules Here'!516:516,1,MATCH(F$1,'Set Schedules Here'!516:516,1)):INDEX('Set Schedules Here'!516:516,1,MATCH(F$1,'Set Schedules Here'!516:516,1)+1),F$1)),rounding_decimal_places)</f>
        <v>1</v>
      </c>
      <c r="G259">
        <f>ROUND(IF(G$1=2050,TREND(INDEX('Set Schedules Here'!517:517,1,MATCH(G$1,'Set Schedules Here'!516:516,0)),INDEX('Set Schedules Here'!516:516,1,MATCH(G$1,'Set Schedules Here'!516:516,0)),G$1),TREND(INDEX('Set Schedules Here'!517:517,1,MATCH(G$1,'Set Schedules Here'!516:516,1)):INDEX('Set Schedules Here'!517:517,1,MATCH(G$1,'Set Schedules Here'!516:516,1)+1),INDEX('Set Schedules Here'!516:516,1,MATCH(G$1,'Set Schedules Here'!516:516,1)):INDEX('Set Schedules Here'!516:516,1,MATCH(G$1,'Set Schedules Here'!516:516,1)+1),G$1)),rounding_decimal_places)</f>
        <v>1</v>
      </c>
      <c r="H259">
        <f>ROUND(IF(H$1=2050,TREND(INDEX('Set Schedules Here'!517:517,1,MATCH(H$1,'Set Schedules Here'!516:516,0)),INDEX('Set Schedules Here'!516:516,1,MATCH(H$1,'Set Schedules Here'!516:516,0)),H$1),TREND(INDEX('Set Schedules Here'!517:517,1,MATCH(H$1,'Set Schedules Here'!516:516,1)):INDEX('Set Schedules Here'!517:517,1,MATCH(H$1,'Set Schedules Here'!516:516,1)+1),INDEX('Set Schedules Here'!516:516,1,MATCH(H$1,'Set Schedules Here'!516:516,1)):INDEX('Set Schedules Here'!516:516,1,MATCH(H$1,'Set Schedules Here'!516:516,1)+1),H$1)),rounding_decimal_places)</f>
        <v>1</v>
      </c>
      <c r="I259">
        <f>ROUND(IF(I$1=2050,TREND(INDEX('Set Schedules Here'!517:517,1,MATCH(I$1,'Set Schedules Here'!516:516,0)),INDEX('Set Schedules Here'!516:516,1,MATCH(I$1,'Set Schedules Here'!516:516,0)),I$1),TREND(INDEX('Set Schedules Here'!517:517,1,MATCH(I$1,'Set Schedules Here'!516:516,1)):INDEX('Set Schedules Here'!517:517,1,MATCH(I$1,'Set Schedules Here'!516:516,1)+1),INDEX('Set Schedules Here'!516:516,1,MATCH(I$1,'Set Schedules Here'!516:516,1)):INDEX('Set Schedules Here'!516:516,1,MATCH(I$1,'Set Schedules Here'!516:516,1)+1),I$1)),rounding_decimal_places)</f>
        <v>1</v>
      </c>
      <c r="J259">
        <f>ROUND(IF(J$1=2050,TREND(INDEX('Set Schedules Here'!517:517,1,MATCH(J$1,'Set Schedules Here'!516:516,0)),INDEX('Set Schedules Here'!516:516,1,MATCH(J$1,'Set Schedules Here'!516:516,0)),J$1),TREND(INDEX('Set Schedules Here'!517:517,1,MATCH(J$1,'Set Schedules Here'!516:516,1)):INDEX('Set Schedules Here'!517:517,1,MATCH(J$1,'Set Schedules Here'!516:516,1)+1),INDEX('Set Schedules Here'!516:516,1,MATCH(J$1,'Set Schedules Here'!516:516,1)):INDEX('Set Schedules Here'!516:516,1,MATCH(J$1,'Set Schedules Here'!516:516,1)+1),J$1)),rounding_decimal_places)</f>
        <v>1</v>
      </c>
      <c r="K259">
        <f>ROUND(IF(K$1=2050,TREND(INDEX('Set Schedules Here'!517:517,1,MATCH(K$1,'Set Schedules Here'!516:516,0)),INDEX('Set Schedules Here'!516:516,1,MATCH(K$1,'Set Schedules Here'!516:516,0)),K$1),TREND(INDEX('Set Schedules Here'!517:517,1,MATCH(K$1,'Set Schedules Here'!516:516,1)):INDEX('Set Schedules Here'!517:517,1,MATCH(K$1,'Set Schedules Here'!516:516,1)+1),INDEX('Set Schedules Here'!516:516,1,MATCH(K$1,'Set Schedules Here'!516:516,1)):INDEX('Set Schedules Here'!516:516,1,MATCH(K$1,'Set Schedules Here'!516:516,1)+1),K$1)),rounding_decimal_places)</f>
        <v>1</v>
      </c>
      <c r="L259">
        <f>ROUND(IF(L$1=2050,TREND(INDEX('Set Schedules Here'!517:517,1,MATCH(L$1,'Set Schedules Here'!516:516,0)),INDEX('Set Schedules Here'!516:516,1,MATCH(L$1,'Set Schedules Here'!516:516,0)),L$1),TREND(INDEX('Set Schedules Here'!517:517,1,MATCH(L$1,'Set Schedules Here'!516:516,1)):INDEX('Set Schedules Here'!517:517,1,MATCH(L$1,'Set Schedules Here'!516:516,1)+1),INDEX('Set Schedules Here'!516:516,1,MATCH(L$1,'Set Schedules Here'!516:516,1)):INDEX('Set Schedules Here'!516:516,1,MATCH(L$1,'Set Schedules Here'!516:516,1)+1),L$1)),rounding_decimal_places)</f>
        <v>1</v>
      </c>
      <c r="M259">
        <f>ROUND(IF(M$1=2050,TREND(INDEX('Set Schedules Here'!517:517,1,MATCH(M$1,'Set Schedules Here'!516:516,0)),INDEX('Set Schedules Here'!516:516,1,MATCH(M$1,'Set Schedules Here'!516:516,0)),M$1),TREND(INDEX('Set Schedules Here'!517:517,1,MATCH(M$1,'Set Schedules Here'!516:516,1)):INDEX('Set Schedules Here'!517:517,1,MATCH(M$1,'Set Schedules Here'!516:516,1)+1),INDEX('Set Schedules Here'!516:516,1,MATCH(M$1,'Set Schedules Here'!516:516,1)):INDEX('Set Schedules Here'!516:516,1,MATCH(M$1,'Set Schedules Here'!516:516,1)+1),M$1)),rounding_decimal_places)</f>
        <v>1</v>
      </c>
      <c r="N259">
        <f>ROUND(IF(N$1=2050,TREND(INDEX('Set Schedules Here'!517:517,1,MATCH(N$1,'Set Schedules Here'!516:516,0)),INDEX('Set Schedules Here'!516:516,1,MATCH(N$1,'Set Schedules Here'!516:516,0)),N$1),TREND(INDEX('Set Schedules Here'!517:517,1,MATCH(N$1,'Set Schedules Here'!516:516,1)):INDEX('Set Schedules Here'!517:517,1,MATCH(N$1,'Set Schedules Here'!516:516,1)+1),INDEX('Set Schedules Here'!516:516,1,MATCH(N$1,'Set Schedules Here'!516:516,1)):INDEX('Set Schedules Here'!516:516,1,MATCH(N$1,'Set Schedules Here'!516:516,1)+1),N$1)),rounding_decimal_places)</f>
        <v>1</v>
      </c>
      <c r="O259">
        <f>ROUND(IF(O$1=2050,TREND(INDEX('Set Schedules Here'!517:517,1,MATCH(O$1,'Set Schedules Here'!516:516,0)),INDEX('Set Schedules Here'!516:516,1,MATCH(O$1,'Set Schedules Here'!516:516,0)),O$1),TREND(INDEX('Set Schedules Here'!517:517,1,MATCH(O$1,'Set Schedules Here'!516:516,1)):INDEX('Set Schedules Here'!517:517,1,MATCH(O$1,'Set Schedules Here'!516:516,1)+1),INDEX('Set Schedules Here'!516:516,1,MATCH(O$1,'Set Schedules Here'!516:516,1)):INDEX('Set Schedules Here'!516:516,1,MATCH(O$1,'Set Schedules Here'!516:516,1)+1),O$1)),rounding_decimal_places)</f>
        <v>1</v>
      </c>
      <c r="P259">
        <f>ROUND(IF(P$1=2050,TREND(INDEX('Set Schedules Here'!517:517,1,MATCH(P$1,'Set Schedules Here'!516:516,0)),INDEX('Set Schedules Here'!516:516,1,MATCH(P$1,'Set Schedules Here'!516:516,0)),P$1),TREND(INDEX('Set Schedules Here'!517:517,1,MATCH(P$1,'Set Schedules Here'!516:516,1)):INDEX('Set Schedules Here'!517:517,1,MATCH(P$1,'Set Schedules Here'!516:516,1)+1),INDEX('Set Schedules Here'!516:516,1,MATCH(P$1,'Set Schedules Here'!516:516,1)):INDEX('Set Schedules Here'!516:516,1,MATCH(P$1,'Set Schedules Here'!516:516,1)+1),P$1)),rounding_decimal_places)</f>
        <v>1</v>
      </c>
      <c r="Q259">
        <f>ROUND(IF(Q$1=2050,TREND(INDEX('Set Schedules Here'!517:517,1,MATCH(Q$1,'Set Schedules Here'!516:516,0)),INDEX('Set Schedules Here'!516:516,1,MATCH(Q$1,'Set Schedules Here'!516:516,0)),Q$1),TREND(INDEX('Set Schedules Here'!517:517,1,MATCH(Q$1,'Set Schedules Here'!516:516,1)):INDEX('Set Schedules Here'!517:517,1,MATCH(Q$1,'Set Schedules Here'!516:516,1)+1),INDEX('Set Schedules Here'!516:516,1,MATCH(Q$1,'Set Schedules Here'!516:516,1)):INDEX('Set Schedules Here'!516:516,1,MATCH(Q$1,'Set Schedules Here'!516:516,1)+1),Q$1)),rounding_decimal_places)</f>
        <v>1</v>
      </c>
      <c r="R259">
        <f>ROUND(IF(R$1=2050,TREND(INDEX('Set Schedules Here'!517:517,1,MATCH(R$1,'Set Schedules Here'!516:516,0)),INDEX('Set Schedules Here'!516:516,1,MATCH(R$1,'Set Schedules Here'!516:516,0)),R$1),TREND(INDEX('Set Schedules Here'!517:517,1,MATCH(R$1,'Set Schedules Here'!516:516,1)):INDEX('Set Schedules Here'!517:517,1,MATCH(R$1,'Set Schedules Here'!516:516,1)+1),INDEX('Set Schedules Here'!516:516,1,MATCH(R$1,'Set Schedules Here'!516:516,1)):INDEX('Set Schedules Here'!516:516,1,MATCH(R$1,'Set Schedules Here'!516:516,1)+1),R$1)),rounding_decimal_places)</f>
        <v>1</v>
      </c>
      <c r="S259">
        <f>ROUND(IF(S$1=2050,TREND(INDEX('Set Schedules Here'!517:517,1,MATCH(S$1,'Set Schedules Here'!516:516,0)),INDEX('Set Schedules Here'!516:516,1,MATCH(S$1,'Set Schedules Here'!516:516,0)),S$1),TREND(INDEX('Set Schedules Here'!517:517,1,MATCH(S$1,'Set Schedules Here'!516:516,1)):INDEX('Set Schedules Here'!517:517,1,MATCH(S$1,'Set Schedules Here'!516:516,1)+1),INDEX('Set Schedules Here'!516:516,1,MATCH(S$1,'Set Schedules Here'!516:516,1)):INDEX('Set Schedules Here'!516:516,1,MATCH(S$1,'Set Schedules Here'!516:516,1)+1),S$1)),rounding_decimal_places)</f>
        <v>1</v>
      </c>
      <c r="T259">
        <f>ROUND(IF(T$1=2050,TREND(INDEX('Set Schedules Here'!517:517,1,MATCH(T$1,'Set Schedules Here'!516:516,0)),INDEX('Set Schedules Here'!516:516,1,MATCH(T$1,'Set Schedules Here'!516:516,0)),T$1),TREND(INDEX('Set Schedules Here'!517:517,1,MATCH(T$1,'Set Schedules Here'!516:516,1)):INDEX('Set Schedules Here'!517:517,1,MATCH(T$1,'Set Schedules Here'!516:516,1)+1),INDEX('Set Schedules Here'!516:516,1,MATCH(T$1,'Set Schedules Here'!516:516,1)):INDEX('Set Schedules Here'!516:516,1,MATCH(T$1,'Set Schedules Here'!516:516,1)+1),T$1)),rounding_decimal_places)</f>
        <v>1</v>
      </c>
      <c r="U259">
        <f>ROUND(IF(U$1=2050,TREND(INDEX('Set Schedules Here'!517:517,1,MATCH(U$1,'Set Schedules Here'!516:516,0)),INDEX('Set Schedules Here'!516:516,1,MATCH(U$1,'Set Schedules Here'!516:516,0)),U$1),TREND(INDEX('Set Schedules Here'!517:517,1,MATCH(U$1,'Set Schedules Here'!516:516,1)):INDEX('Set Schedules Here'!517:517,1,MATCH(U$1,'Set Schedules Here'!516:516,1)+1),INDEX('Set Schedules Here'!516:516,1,MATCH(U$1,'Set Schedules Here'!516:516,1)):INDEX('Set Schedules Here'!516:516,1,MATCH(U$1,'Set Schedules Here'!516:516,1)+1),U$1)),rounding_decimal_places)</f>
        <v>1</v>
      </c>
      <c r="V259">
        <f>ROUND(IF(V$1=2050,TREND(INDEX('Set Schedules Here'!517:517,1,MATCH(V$1,'Set Schedules Here'!516:516,0)),INDEX('Set Schedules Here'!516:516,1,MATCH(V$1,'Set Schedules Here'!516:516,0)),V$1),TREND(INDEX('Set Schedules Here'!517:517,1,MATCH(V$1,'Set Schedules Here'!516:516,1)):INDEX('Set Schedules Here'!517:517,1,MATCH(V$1,'Set Schedules Here'!516:516,1)+1),INDEX('Set Schedules Here'!516:516,1,MATCH(V$1,'Set Schedules Here'!516:516,1)):INDEX('Set Schedules Here'!516:516,1,MATCH(V$1,'Set Schedules Here'!516:516,1)+1),V$1)),rounding_decimal_places)</f>
        <v>1</v>
      </c>
      <c r="W259">
        <f>ROUND(IF(W$1=2050,TREND(INDEX('Set Schedules Here'!517:517,1,MATCH(W$1,'Set Schedules Here'!516:516,0)),INDEX('Set Schedules Here'!516:516,1,MATCH(W$1,'Set Schedules Here'!516:516,0)),W$1),TREND(INDEX('Set Schedules Here'!517:517,1,MATCH(W$1,'Set Schedules Here'!516:516,1)):INDEX('Set Schedules Here'!517:517,1,MATCH(W$1,'Set Schedules Here'!516:516,1)+1),INDEX('Set Schedules Here'!516:516,1,MATCH(W$1,'Set Schedules Here'!516:516,1)):INDEX('Set Schedules Here'!516:516,1,MATCH(W$1,'Set Schedules Here'!516:516,1)+1),W$1)),rounding_decimal_places)</f>
        <v>1</v>
      </c>
      <c r="X259">
        <f>ROUND(IF(X$1=2050,TREND(INDEX('Set Schedules Here'!517:517,1,MATCH(X$1,'Set Schedules Here'!516:516,0)),INDEX('Set Schedules Here'!516:516,1,MATCH(X$1,'Set Schedules Here'!516:516,0)),X$1),TREND(INDEX('Set Schedules Here'!517:517,1,MATCH(X$1,'Set Schedules Here'!516:516,1)):INDEX('Set Schedules Here'!517:517,1,MATCH(X$1,'Set Schedules Here'!516:516,1)+1),INDEX('Set Schedules Here'!516:516,1,MATCH(X$1,'Set Schedules Here'!516:516,1)):INDEX('Set Schedules Here'!516:516,1,MATCH(X$1,'Set Schedules Here'!516:516,1)+1),X$1)),rounding_decimal_places)</f>
        <v>1</v>
      </c>
      <c r="Y259">
        <f>ROUND(IF(Y$1=2050,TREND(INDEX('Set Schedules Here'!517:517,1,MATCH(Y$1,'Set Schedules Here'!516:516,0)),INDEX('Set Schedules Here'!516:516,1,MATCH(Y$1,'Set Schedules Here'!516:516,0)),Y$1),TREND(INDEX('Set Schedules Here'!517:517,1,MATCH(Y$1,'Set Schedules Here'!516:516,1)):INDEX('Set Schedules Here'!517:517,1,MATCH(Y$1,'Set Schedules Here'!516:516,1)+1),INDEX('Set Schedules Here'!516:516,1,MATCH(Y$1,'Set Schedules Here'!516:516,1)):INDEX('Set Schedules Here'!516:516,1,MATCH(Y$1,'Set Schedules Here'!516:516,1)+1),Y$1)),rounding_decimal_places)</f>
        <v>1</v>
      </c>
      <c r="Z259">
        <f>ROUND(IF(Z$1=2050,TREND(INDEX('Set Schedules Here'!517:517,1,MATCH(Z$1,'Set Schedules Here'!516:516,0)),INDEX('Set Schedules Here'!516:516,1,MATCH(Z$1,'Set Schedules Here'!516:516,0)),Z$1),TREND(INDEX('Set Schedules Here'!517:517,1,MATCH(Z$1,'Set Schedules Here'!516:516,1)):INDEX('Set Schedules Here'!517:517,1,MATCH(Z$1,'Set Schedules Here'!516:516,1)+1),INDEX('Set Schedules Here'!516:516,1,MATCH(Z$1,'Set Schedules Here'!516:516,1)):INDEX('Set Schedules Here'!516:516,1,MATCH(Z$1,'Set Schedules Here'!516:516,1)+1),Z$1)),rounding_decimal_places)</f>
        <v>1</v>
      </c>
      <c r="AA259">
        <f>ROUND(IF(AA$1=2050,TREND(INDEX('Set Schedules Here'!517:517,1,MATCH(AA$1,'Set Schedules Here'!516:516,0)),INDEX('Set Schedules Here'!516:516,1,MATCH(AA$1,'Set Schedules Here'!516:516,0)),AA$1),TREND(INDEX('Set Schedules Here'!517:517,1,MATCH(AA$1,'Set Schedules Here'!516:516,1)):INDEX('Set Schedules Here'!517:517,1,MATCH(AA$1,'Set Schedules Here'!516:516,1)+1),INDEX('Set Schedules Here'!516:516,1,MATCH(AA$1,'Set Schedules Here'!516:516,1)):INDEX('Set Schedules Here'!516:516,1,MATCH(AA$1,'Set Schedules Here'!516:516,1)+1),AA$1)),rounding_decimal_places)</f>
        <v>1</v>
      </c>
      <c r="AB259">
        <f>ROUND(IF(AB$1=2050,TREND(INDEX('Set Schedules Here'!517:517,1,MATCH(AB$1,'Set Schedules Here'!516:516,0)),INDEX('Set Schedules Here'!516:516,1,MATCH(AB$1,'Set Schedules Here'!516:516,0)),AB$1),TREND(INDEX('Set Schedules Here'!517:517,1,MATCH(AB$1,'Set Schedules Here'!516:516,1)):INDEX('Set Schedules Here'!517:517,1,MATCH(AB$1,'Set Schedules Here'!516:516,1)+1),INDEX('Set Schedules Here'!516:516,1,MATCH(AB$1,'Set Schedules Here'!516:516,1)):INDEX('Set Schedules Here'!516:516,1,MATCH(AB$1,'Set Schedules Here'!516:516,1)+1),AB$1)),rounding_decimal_places)</f>
        <v>1</v>
      </c>
      <c r="AC259">
        <f>ROUND(IF(AC$1=2050,TREND(INDEX('Set Schedules Here'!517:517,1,MATCH(AC$1,'Set Schedules Here'!516:516,0)),INDEX('Set Schedules Here'!516:516,1,MATCH(AC$1,'Set Schedules Here'!516:516,0)),AC$1),TREND(INDEX('Set Schedules Here'!517:517,1,MATCH(AC$1,'Set Schedules Here'!516:516,1)):INDEX('Set Schedules Here'!517:517,1,MATCH(AC$1,'Set Schedules Here'!516:516,1)+1),INDEX('Set Schedules Here'!516:516,1,MATCH(AC$1,'Set Schedules Here'!516:516,1)):INDEX('Set Schedules Here'!516:516,1,MATCH(AC$1,'Set Schedules Here'!516:516,1)+1),AC$1)),rounding_decimal_places)</f>
        <v>1</v>
      </c>
      <c r="AD259">
        <f>ROUND(IF(AD$1=2050,TREND(INDEX('Set Schedules Here'!517:517,1,MATCH(AD$1,'Set Schedules Here'!516:516,0)),INDEX('Set Schedules Here'!516:516,1,MATCH(AD$1,'Set Schedules Here'!516:516,0)),AD$1),TREND(INDEX('Set Schedules Here'!517:517,1,MATCH(AD$1,'Set Schedules Here'!516:516,1)):INDEX('Set Schedules Here'!517:517,1,MATCH(AD$1,'Set Schedules Here'!516:516,1)+1),INDEX('Set Schedules Here'!516:516,1,MATCH(AD$1,'Set Schedules Here'!516:516,1)):INDEX('Set Schedules Here'!516:516,1,MATCH(AD$1,'Set Schedules Here'!516:516,1)+1),AD$1)),rounding_decimal_places)</f>
        <v>1</v>
      </c>
      <c r="AE259">
        <f>ROUND(IF(AE$1=2050,TREND(INDEX('Set Schedules Here'!517:517,1,MATCH(AE$1,'Set Schedules Here'!516:516,0)),INDEX('Set Schedules Here'!516:516,1,MATCH(AE$1,'Set Schedules Here'!516:516,0)),AE$1),TREND(INDEX('Set Schedules Here'!517:517,1,MATCH(AE$1,'Set Schedules Here'!516:516,1)):INDEX('Set Schedules Here'!517:517,1,MATCH(AE$1,'Set Schedules Here'!516:516,1)+1),INDEX('Set Schedules Here'!516:516,1,MATCH(AE$1,'Set Schedules Here'!516:516,1)):INDEX('Set Schedules Here'!516:516,1,MATCH(AE$1,'Set Schedules Here'!516:516,1)+1),AE$1)),rounding_decimal_places)</f>
        <v>1</v>
      </c>
      <c r="AF259">
        <f>ROUND(IF(AF$1=2050,TREND(INDEX('Set Schedules Here'!517:517,1,MATCH(AF$1,'Set Schedules Here'!516:516,0)),INDEX('Set Schedules Here'!516:516,1,MATCH(AF$1,'Set Schedules Here'!516:516,0)),AF$1),TREND(INDEX('Set Schedules Here'!517:517,1,MATCH(AF$1,'Set Schedules Here'!516:516,1)):INDEX('Set Schedules Here'!517:517,1,MATCH(AF$1,'Set Schedules Here'!516:516,1)+1),INDEX('Set Schedules Here'!516:516,1,MATCH(AF$1,'Set Schedules Here'!516:516,1)):INDEX('Set Schedules Here'!516:516,1,MATCH(AF$1,'Set Schedules Here'!516:516,1)+1),AF$1)),rounding_decimal_places)</f>
        <v>1</v>
      </c>
      <c r="AG259">
        <f>ROUND(IF(AG$1=2050,TREND(INDEX('Set Schedules Here'!517:517,1,MATCH(AG$1,'Set Schedules Here'!516:516,0)),INDEX('Set Schedules Here'!516:516,1,MATCH(AG$1,'Set Schedules Here'!516:516,0)),AG$1),TREND(INDEX('Set Schedules Here'!517:517,1,MATCH(AG$1,'Set Schedules Here'!516:516,1)):INDEX('Set Schedules Here'!517:517,1,MATCH(AG$1,'Set Schedules Here'!516:516,1)+1),INDEX('Set Schedules Here'!516:516,1,MATCH(AG$1,'Set Schedules Here'!516:516,1)):INDEX('Set Schedules Here'!516:516,1,MATCH(AG$1,'Set Schedules Here'!516:516,1)+1),AG$1)),rounding_decimal_places)</f>
        <v>1</v>
      </c>
      <c r="AH259">
        <f>ROUND(IF(AH$1=2050,TREND(INDEX('Set Schedules Here'!517:517,1,MATCH(AH$1,'Set Schedules Here'!516:516,0)),INDEX('Set Schedules Here'!516:516,1,MATCH(AH$1,'Set Schedules Here'!516:516,0)),AH$1),TREND(INDEX('Set Schedules Here'!517:517,1,MATCH(AH$1,'Set Schedules Here'!516:516,1)):INDEX('Set Schedules Here'!517:517,1,MATCH(AH$1,'Set Schedules Here'!516:516,1)+1),INDEX('Set Schedules Here'!516:516,1,MATCH(AH$1,'Set Schedules Here'!516:516,1)):INDEX('Set Schedules Here'!516:516,1,MATCH(AH$1,'Set Schedules Here'!516:516,1)+1),AH$1)),rounding_decimal_places)</f>
        <v>1</v>
      </c>
      <c r="AI259">
        <f>ROUND(IF(AI$1=2050,TREND(INDEX('Set Schedules Here'!517:517,1,MATCH(AI$1,'Set Schedules Here'!516:516,0)),INDEX('Set Schedules Here'!516:516,1,MATCH(AI$1,'Set Schedules Here'!516:516,0)),AI$1),TREND(INDEX('Set Schedules Here'!517:517,1,MATCH(AI$1,'Set Schedules Here'!516:516,1)):INDEX('Set Schedules Here'!517:517,1,MATCH(AI$1,'Set Schedules Here'!516:516,1)+1),INDEX('Set Schedules Here'!516:516,1,MATCH(AI$1,'Set Schedules Here'!516:516,1)):INDEX('Set Schedules Here'!516:516,1,MATCH(AI$1,'Set Schedules Here'!516:516,1)+1),AI$1)),rounding_decimal_places)</f>
        <v>1</v>
      </c>
      <c r="AJ259">
        <f>ROUND(IF(AJ$1=2050,TREND(INDEX('Set Schedules Here'!517:517,1,MATCH(AJ$1,'Set Schedules Here'!516:516,0)),INDEX('Set Schedules Here'!516:516,1,MATCH(AJ$1,'Set Schedules Here'!516:516,0)),AJ$1),TREND(INDEX('Set Schedules Here'!517:517,1,MATCH(AJ$1,'Set Schedules Here'!516:516,1)):INDEX('Set Schedules Here'!517:517,1,MATCH(AJ$1,'Set Schedules Here'!516:516,1)+1),INDEX('Set Schedules Here'!516:516,1,MATCH(AJ$1,'Set Schedules Here'!516:516,1)):INDEX('Set Schedules Here'!516:516,1,MATCH(AJ$1,'Set Schedules Here'!516:516,1)+1),AJ$1)),rounding_decimal_places)</f>
        <v>1</v>
      </c>
    </row>
    <row r="260" spans="1:36" x14ac:dyDescent="0.45">
      <c r="A260" s="12" t="str">
        <f>'Set Schedules Here'!A518</f>
        <v>elec non BAU mandated capacity construction</v>
      </c>
      <c r="B260" s="12" t="str">
        <f>IF(ISBLANK('Set Schedules Here'!C518),"",'Set Schedules Here'!C518)</f>
        <v>hydro es</v>
      </c>
      <c r="C260" s="12" t="str">
        <f>IF(ISBLANK('Set Schedules Here'!D518),"",'Set Schedules Here'!D518)</f>
        <v/>
      </c>
      <c r="D260" s="21" t="str">
        <f>IF(ISBLANK('Set Schedules Here'!E518),"",'Set Schedules Here'!E518)</f>
        <v/>
      </c>
      <c r="E260">
        <f>ROUND(IF(E$1=2050,TREND(INDEX('Set Schedules Here'!519:519,1,MATCH(E$1,'Set Schedules Here'!518:518,0)),INDEX('Set Schedules Here'!518:518,1,MATCH(E$1,'Set Schedules Here'!518:518,0)),E$1),TREND(INDEX('Set Schedules Here'!519:519,1,MATCH(E$1,'Set Schedules Here'!518:518,1)):INDEX('Set Schedules Here'!519:519,1,MATCH(E$1,'Set Schedules Here'!518:518,1)+1),INDEX('Set Schedules Here'!518:518,1,MATCH(E$1,'Set Schedules Here'!518:518,1)):INDEX('Set Schedules Here'!518:518,1,MATCH(E$1,'Set Schedules Here'!518:518,1)+1),E$1)),rounding_decimal_places)</f>
        <v>1</v>
      </c>
      <c r="F260">
        <f>ROUND(IF(F$1=2050,TREND(INDEX('Set Schedules Here'!519:519,1,MATCH(F$1,'Set Schedules Here'!518:518,0)),INDEX('Set Schedules Here'!518:518,1,MATCH(F$1,'Set Schedules Here'!518:518,0)),F$1),TREND(INDEX('Set Schedules Here'!519:519,1,MATCH(F$1,'Set Schedules Here'!518:518,1)):INDEX('Set Schedules Here'!519:519,1,MATCH(F$1,'Set Schedules Here'!518:518,1)+1),INDEX('Set Schedules Here'!518:518,1,MATCH(F$1,'Set Schedules Here'!518:518,1)):INDEX('Set Schedules Here'!518:518,1,MATCH(F$1,'Set Schedules Here'!518:518,1)+1),F$1)),rounding_decimal_places)</f>
        <v>1</v>
      </c>
      <c r="G260">
        <f>ROUND(IF(G$1=2050,TREND(INDEX('Set Schedules Here'!519:519,1,MATCH(G$1,'Set Schedules Here'!518:518,0)),INDEX('Set Schedules Here'!518:518,1,MATCH(G$1,'Set Schedules Here'!518:518,0)),G$1),TREND(INDEX('Set Schedules Here'!519:519,1,MATCH(G$1,'Set Schedules Here'!518:518,1)):INDEX('Set Schedules Here'!519:519,1,MATCH(G$1,'Set Schedules Here'!518:518,1)+1),INDEX('Set Schedules Here'!518:518,1,MATCH(G$1,'Set Schedules Here'!518:518,1)):INDEX('Set Schedules Here'!518:518,1,MATCH(G$1,'Set Schedules Here'!518:518,1)+1),G$1)),rounding_decimal_places)</f>
        <v>1</v>
      </c>
      <c r="H260">
        <f>ROUND(IF(H$1=2050,TREND(INDEX('Set Schedules Here'!519:519,1,MATCH(H$1,'Set Schedules Here'!518:518,0)),INDEX('Set Schedules Here'!518:518,1,MATCH(H$1,'Set Schedules Here'!518:518,0)),H$1),TREND(INDEX('Set Schedules Here'!519:519,1,MATCH(H$1,'Set Schedules Here'!518:518,1)):INDEX('Set Schedules Here'!519:519,1,MATCH(H$1,'Set Schedules Here'!518:518,1)+1),INDEX('Set Schedules Here'!518:518,1,MATCH(H$1,'Set Schedules Here'!518:518,1)):INDEX('Set Schedules Here'!518:518,1,MATCH(H$1,'Set Schedules Here'!518:518,1)+1),H$1)),rounding_decimal_places)</f>
        <v>1</v>
      </c>
      <c r="I260">
        <f>ROUND(IF(I$1=2050,TREND(INDEX('Set Schedules Here'!519:519,1,MATCH(I$1,'Set Schedules Here'!518:518,0)),INDEX('Set Schedules Here'!518:518,1,MATCH(I$1,'Set Schedules Here'!518:518,0)),I$1),TREND(INDEX('Set Schedules Here'!519:519,1,MATCH(I$1,'Set Schedules Here'!518:518,1)):INDEX('Set Schedules Here'!519:519,1,MATCH(I$1,'Set Schedules Here'!518:518,1)+1),INDEX('Set Schedules Here'!518:518,1,MATCH(I$1,'Set Schedules Here'!518:518,1)):INDEX('Set Schedules Here'!518:518,1,MATCH(I$1,'Set Schedules Here'!518:518,1)+1),I$1)),rounding_decimal_places)</f>
        <v>1</v>
      </c>
      <c r="J260">
        <f>ROUND(IF(J$1=2050,TREND(INDEX('Set Schedules Here'!519:519,1,MATCH(J$1,'Set Schedules Here'!518:518,0)),INDEX('Set Schedules Here'!518:518,1,MATCH(J$1,'Set Schedules Here'!518:518,0)),J$1),TREND(INDEX('Set Schedules Here'!519:519,1,MATCH(J$1,'Set Schedules Here'!518:518,1)):INDEX('Set Schedules Here'!519:519,1,MATCH(J$1,'Set Schedules Here'!518:518,1)+1),INDEX('Set Schedules Here'!518:518,1,MATCH(J$1,'Set Schedules Here'!518:518,1)):INDEX('Set Schedules Here'!518:518,1,MATCH(J$1,'Set Schedules Here'!518:518,1)+1),J$1)),rounding_decimal_places)</f>
        <v>1</v>
      </c>
      <c r="K260">
        <f>ROUND(IF(K$1=2050,TREND(INDEX('Set Schedules Here'!519:519,1,MATCH(K$1,'Set Schedules Here'!518:518,0)),INDEX('Set Schedules Here'!518:518,1,MATCH(K$1,'Set Schedules Here'!518:518,0)),K$1),TREND(INDEX('Set Schedules Here'!519:519,1,MATCH(K$1,'Set Schedules Here'!518:518,1)):INDEX('Set Schedules Here'!519:519,1,MATCH(K$1,'Set Schedules Here'!518:518,1)+1),INDEX('Set Schedules Here'!518:518,1,MATCH(K$1,'Set Schedules Here'!518:518,1)):INDEX('Set Schedules Here'!518:518,1,MATCH(K$1,'Set Schedules Here'!518:518,1)+1),K$1)),rounding_decimal_places)</f>
        <v>1</v>
      </c>
      <c r="L260">
        <f>ROUND(IF(L$1=2050,TREND(INDEX('Set Schedules Here'!519:519,1,MATCH(L$1,'Set Schedules Here'!518:518,0)),INDEX('Set Schedules Here'!518:518,1,MATCH(L$1,'Set Schedules Here'!518:518,0)),L$1),TREND(INDEX('Set Schedules Here'!519:519,1,MATCH(L$1,'Set Schedules Here'!518:518,1)):INDEX('Set Schedules Here'!519:519,1,MATCH(L$1,'Set Schedules Here'!518:518,1)+1),INDEX('Set Schedules Here'!518:518,1,MATCH(L$1,'Set Schedules Here'!518:518,1)):INDEX('Set Schedules Here'!518:518,1,MATCH(L$1,'Set Schedules Here'!518:518,1)+1),L$1)),rounding_decimal_places)</f>
        <v>1</v>
      </c>
      <c r="M260">
        <f>ROUND(IF(M$1=2050,TREND(INDEX('Set Schedules Here'!519:519,1,MATCH(M$1,'Set Schedules Here'!518:518,0)),INDEX('Set Schedules Here'!518:518,1,MATCH(M$1,'Set Schedules Here'!518:518,0)),M$1),TREND(INDEX('Set Schedules Here'!519:519,1,MATCH(M$1,'Set Schedules Here'!518:518,1)):INDEX('Set Schedules Here'!519:519,1,MATCH(M$1,'Set Schedules Here'!518:518,1)+1),INDEX('Set Schedules Here'!518:518,1,MATCH(M$1,'Set Schedules Here'!518:518,1)):INDEX('Set Schedules Here'!518:518,1,MATCH(M$1,'Set Schedules Here'!518:518,1)+1),M$1)),rounding_decimal_places)</f>
        <v>1</v>
      </c>
      <c r="N260">
        <f>ROUND(IF(N$1=2050,TREND(INDEX('Set Schedules Here'!519:519,1,MATCH(N$1,'Set Schedules Here'!518:518,0)),INDEX('Set Schedules Here'!518:518,1,MATCH(N$1,'Set Schedules Here'!518:518,0)),N$1),TREND(INDEX('Set Schedules Here'!519:519,1,MATCH(N$1,'Set Schedules Here'!518:518,1)):INDEX('Set Schedules Here'!519:519,1,MATCH(N$1,'Set Schedules Here'!518:518,1)+1),INDEX('Set Schedules Here'!518:518,1,MATCH(N$1,'Set Schedules Here'!518:518,1)):INDEX('Set Schedules Here'!518:518,1,MATCH(N$1,'Set Schedules Here'!518:518,1)+1),N$1)),rounding_decimal_places)</f>
        <v>1</v>
      </c>
      <c r="O260">
        <f>ROUND(IF(O$1=2050,TREND(INDEX('Set Schedules Here'!519:519,1,MATCH(O$1,'Set Schedules Here'!518:518,0)),INDEX('Set Schedules Here'!518:518,1,MATCH(O$1,'Set Schedules Here'!518:518,0)),O$1),TREND(INDEX('Set Schedules Here'!519:519,1,MATCH(O$1,'Set Schedules Here'!518:518,1)):INDEX('Set Schedules Here'!519:519,1,MATCH(O$1,'Set Schedules Here'!518:518,1)+1),INDEX('Set Schedules Here'!518:518,1,MATCH(O$1,'Set Schedules Here'!518:518,1)):INDEX('Set Schedules Here'!518:518,1,MATCH(O$1,'Set Schedules Here'!518:518,1)+1),O$1)),rounding_decimal_places)</f>
        <v>1</v>
      </c>
      <c r="P260">
        <f>ROUND(IF(P$1=2050,TREND(INDEX('Set Schedules Here'!519:519,1,MATCH(P$1,'Set Schedules Here'!518:518,0)),INDEX('Set Schedules Here'!518:518,1,MATCH(P$1,'Set Schedules Here'!518:518,0)),P$1),TREND(INDEX('Set Schedules Here'!519:519,1,MATCH(P$1,'Set Schedules Here'!518:518,1)):INDEX('Set Schedules Here'!519:519,1,MATCH(P$1,'Set Schedules Here'!518:518,1)+1),INDEX('Set Schedules Here'!518:518,1,MATCH(P$1,'Set Schedules Here'!518:518,1)):INDEX('Set Schedules Here'!518:518,1,MATCH(P$1,'Set Schedules Here'!518:518,1)+1),P$1)),rounding_decimal_places)</f>
        <v>1</v>
      </c>
      <c r="Q260">
        <f>ROUND(IF(Q$1=2050,TREND(INDEX('Set Schedules Here'!519:519,1,MATCH(Q$1,'Set Schedules Here'!518:518,0)),INDEX('Set Schedules Here'!518:518,1,MATCH(Q$1,'Set Schedules Here'!518:518,0)),Q$1),TREND(INDEX('Set Schedules Here'!519:519,1,MATCH(Q$1,'Set Schedules Here'!518:518,1)):INDEX('Set Schedules Here'!519:519,1,MATCH(Q$1,'Set Schedules Here'!518:518,1)+1),INDEX('Set Schedules Here'!518:518,1,MATCH(Q$1,'Set Schedules Here'!518:518,1)):INDEX('Set Schedules Here'!518:518,1,MATCH(Q$1,'Set Schedules Here'!518:518,1)+1),Q$1)),rounding_decimal_places)</f>
        <v>1</v>
      </c>
      <c r="R260">
        <f>ROUND(IF(R$1=2050,TREND(INDEX('Set Schedules Here'!519:519,1,MATCH(R$1,'Set Schedules Here'!518:518,0)),INDEX('Set Schedules Here'!518:518,1,MATCH(R$1,'Set Schedules Here'!518:518,0)),R$1),TREND(INDEX('Set Schedules Here'!519:519,1,MATCH(R$1,'Set Schedules Here'!518:518,1)):INDEX('Set Schedules Here'!519:519,1,MATCH(R$1,'Set Schedules Here'!518:518,1)+1),INDEX('Set Schedules Here'!518:518,1,MATCH(R$1,'Set Schedules Here'!518:518,1)):INDEX('Set Schedules Here'!518:518,1,MATCH(R$1,'Set Schedules Here'!518:518,1)+1),R$1)),rounding_decimal_places)</f>
        <v>1</v>
      </c>
      <c r="S260">
        <f>ROUND(IF(S$1=2050,TREND(INDEX('Set Schedules Here'!519:519,1,MATCH(S$1,'Set Schedules Here'!518:518,0)),INDEX('Set Schedules Here'!518:518,1,MATCH(S$1,'Set Schedules Here'!518:518,0)),S$1),TREND(INDEX('Set Schedules Here'!519:519,1,MATCH(S$1,'Set Schedules Here'!518:518,1)):INDEX('Set Schedules Here'!519:519,1,MATCH(S$1,'Set Schedules Here'!518:518,1)+1),INDEX('Set Schedules Here'!518:518,1,MATCH(S$1,'Set Schedules Here'!518:518,1)):INDEX('Set Schedules Here'!518:518,1,MATCH(S$1,'Set Schedules Here'!518:518,1)+1),S$1)),rounding_decimal_places)</f>
        <v>1</v>
      </c>
      <c r="T260">
        <f>ROUND(IF(T$1=2050,TREND(INDEX('Set Schedules Here'!519:519,1,MATCH(T$1,'Set Schedules Here'!518:518,0)),INDEX('Set Schedules Here'!518:518,1,MATCH(T$1,'Set Schedules Here'!518:518,0)),T$1),TREND(INDEX('Set Schedules Here'!519:519,1,MATCH(T$1,'Set Schedules Here'!518:518,1)):INDEX('Set Schedules Here'!519:519,1,MATCH(T$1,'Set Schedules Here'!518:518,1)+1),INDEX('Set Schedules Here'!518:518,1,MATCH(T$1,'Set Schedules Here'!518:518,1)):INDEX('Set Schedules Here'!518:518,1,MATCH(T$1,'Set Schedules Here'!518:518,1)+1),T$1)),rounding_decimal_places)</f>
        <v>1</v>
      </c>
      <c r="U260">
        <f>ROUND(IF(U$1=2050,TREND(INDEX('Set Schedules Here'!519:519,1,MATCH(U$1,'Set Schedules Here'!518:518,0)),INDEX('Set Schedules Here'!518:518,1,MATCH(U$1,'Set Schedules Here'!518:518,0)),U$1),TREND(INDEX('Set Schedules Here'!519:519,1,MATCH(U$1,'Set Schedules Here'!518:518,1)):INDEX('Set Schedules Here'!519:519,1,MATCH(U$1,'Set Schedules Here'!518:518,1)+1),INDEX('Set Schedules Here'!518:518,1,MATCH(U$1,'Set Schedules Here'!518:518,1)):INDEX('Set Schedules Here'!518:518,1,MATCH(U$1,'Set Schedules Here'!518:518,1)+1),U$1)),rounding_decimal_places)</f>
        <v>1</v>
      </c>
      <c r="V260">
        <f>ROUND(IF(V$1=2050,TREND(INDEX('Set Schedules Here'!519:519,1,MATCH(V$1,'Set Schedules Here'!518:518,0)),INDEX('Set Schedules Here'!518:518,1,MATCH(V$1,'Set Schedules Here'!518:518,0)),V$1),TREND(INDEX('Set Schedules Here'!519:519,1,MATCH(V$1,'Set Schedules Here'!518:518,1)):INDEX('Set Schedules Here'!519:519,1,MATCH(V$1,'Set Schedules Here'!518:518,1)+1),INDEX('Set Schedules Here'!518:518,1,MATCH(V$1,'Set Schedules Here'!518:518,1)):INDEX('Set Schedules Here'!518:518,1,MATCH(V$1,'Set Schedules Here'!518:518,1)+1),V$1)),rounding_decimal_places)</f>
        <v>1</v>
      </c>
      <c r="W260">
        <f>ROUND(IF(W$1=2050,TREND(INDEX('Set Schedules Here'!519:519,1,MATCH(W$1,'Set Schedules Here'!518:518,0)),INDEX('Set Schedules Here'!518:518,1,MATCH(W$1,'Set Schedules Here'!518:518,0)),W$1),TREND(INDEX('Set Schedules Here'!519:519,1,MATCH(W$1,'Set Schedules Here'!518:518,1)):INDEX('Set Schedules Here'!519:519,1,MATCH(W$1,'Set Schedules Here'!518:518,1)+1),INDEX('Set Schedules Here'!518:518,1,MATCH(W$1,'Set Schedules Here'!518:518,1)):INDEX('Set Schedules Here'!518:518,1,MATCH(W$1,'Set Schedules Here'!518:518,1)+1),W$1)),rounding_decimal_places)</f>
        <v>1</v>
      </c>
      <c r="X260">
        <f>ROUND(IF(X$1=2050,TREND(INDEX('Set Schedules Here'!519:519,1,MATCH(X$1,'Set Schedules Here'!518:518,0)),INDEX('Set Schedules Here'!518:518,1,MATCH(X$1,'Set Schedules Here'!518:518,0)),X$1),TREND(INDEX('Set Schedules Here'!519:519,1,MATCH(X$1,'Set Schedules Here'!518:518,1)):INDEX('Set Schedules Here'!519:519,1,MATCH(X$1,'Set Schedules Here'!518:518,1)+1),INDEX('Set Schedules Here'!518:518,1,MATCH(X$1,'Set Schedules Here'!518:518,1)):INDEX('Set Schedules Here'!518:518,1,MATCH(X$1,'Set Schedules Here'!518:518,1)+1),X$1)),rounding_decimal_places)</f>
        <v>1</v>
      </c>
      <c r="Y260">
        <f>ROUND(IF(Y$1=2050,TREND(INDEX('Set Schedules Here'!519:519,1,MATCH(Y$1,'Set Schedules Here'!518:518,0)),INDEX('Set Schedules Here'!518:518,1,MATCH(Y$1,'Set Schedules Here'!518:518,0)),Y$1),TREND(INDEX('Set Schedules Here'!519:519,1,MATCH(Y$1,'Set Schedules Here'!518:518,1)):INDEX('Set Schedules Here'!519:519,1,MATCH(Y$1,'Set Schedules Here'!518:518,1)+1),INDEX('Set Schedules Here'!518:518,1,MATCH(Y$1,'Set Schedules Here'!518:518,1)):INDEX('Set Schedules Here'!518:518,1,MATCH(Y$1,'Set Schedules Here'!518:518,1)+1),Y$1)),rounding_decimal_places)</f>
        <v>1</v>
      </c>
      <c r="Z260">
        <f>ROUND(IF(Z$1=2050,TREND(INDEX('Set Schedules Here'!519:519,1,MATCH(Z$1,'Set Schedules Here'!518:518,0)),INDEX('Set Schedules Here'!518:518,1,MATCH(Z$1,'Set Schedules Here'!518:518,0)),Z$1),TREND(INDEX('Set Schedules Here'!519:519,1,MATCH(Z$1,'Set Schedules Here'!518:518,1)):INDEX('Set Schedules Here'!519:519,1,MATCH(Z$1,'Set Schedules Here'!518:518,1)+1),INDEX('Set Schedules Here'!518:518,1,MATCH(Z$1,'Set Schedules Here'!518:518,1)):INDEX('Set Schedules Here'!518:518,1,MATCH(Z$1,'Set Schedules Here'!518:518,1)+1),Z$1)),rounding_decimal_places)</f>
        <v>1</v>
      </c>
      <c r="AA260">
        <f>ROUND(IF(AA$1=2050,TREND(INDEX('Set Schedules Here'!519:519,1,MATCH(AA$1,'Set Schedules Here'!518:518,0)),INDEX('Set Schedules Here'!518:518,1,MATCH(AA$1,'Set Schedules Here'!518:518,0)),AA$1),TREND(INDEX('Set Schedules Here'!519:519,1,MATCH(AA$1,'Set Schedules Here'!518:518,1)):INDEX('Set Schedules Here'!519:519,1,MATCH(AA$1,'Set Schedules Here'!518:518,1)+1),INDEX('Set Schedules Here'!518:518,1,MATCH(AA$1,'Set Schedules Here'!518:518,1)):INDEX('Set Schedules Here'!518:518,1,MATCH(AA$1,'Set Schedules Here'!518:518,1)+1),AA$1)),rounding_decimal_places)</f>
        <v>1</v>
      </c>
      <c r="AB260">
        <f>ROUND(IF(AB$1=2050,TREND(INDEX('Set Schedules Here'!519:519,1,MATCH(AB$1,'Set Schedules Here'!518:518,0)),INDEX('Set Schedules Here'!518:518,1,MATCH(AB$1,'Set Schedules Here'!518:518,0)),AB$1),TREND(INDEX('Set Schedules Here'!519:519,1,MATCH(AB$1,'Set Schedules Here'!518:518,1)):INDEX('Set Schedules Here'!519:519,1,MATCH(AB$1,'Set Schedules Here'!518:518,1)+1),INDEX('Set Schedules Here'!518:518,1,MATCH(AB$1,'Set Schedules Here'!518:518,1)):INDEX('Set Schedules Here'!518:518,1,MATCH(AB$1,'Set Schedules Here'!518:518,1)+1),AB$1)),rounding_decimal_places)</f>
        <v>1</v>
      </c>
      <c r="AC260">
        <f>ROUND(IF(AC$1=2050,TREND(INDEX('Set Schedules Here'!519:519,1,MATCH(AC$1,'Set Schedules Here'!518:518,0)),INDEX('Set Schedules Here'!518:518,1,MATCH(AC$1,'Set Schedules Here'!518:518,0)),AC$1),TREND(INDEX('Set Schedules Here'!519:519,1,MATCH(AC$1,'Set Schedules Here'!518:518,1)):INDEX('Set Schedules Here'!519:519,1,MATCH(AC$1,'Set Schedules Here'!518:518,1)+1),INDEX('Set Schedules Here'!518:518,1,MATCH(AC$1,'Set Schedules Here'!518:518,1)):INDEX('Set Schedules Here'!518:518,1,MATCH(AC$1,'Set Schedules Here'!518:518,1)+1),AC$1)),rounding_decimal_places)</f>
        <v>1</v>
      </c>
      <c r="AD260">
        <f>ROUND(IF(AD$1=2050,TREND(INDEX('Set Schedules Here'!519:519,1,MATCH(AD$1,'Set Schedules Here'!518:518,0)),INDEX('Set Schedules Here'!518:518,1,MATCH(AD$1,'Set Schedules Here'!518:518,0)),AD$1),TREND(INDEX('Set Schedules Here'!519:519,1,MATCH(AD$1,'Set Schedules Here'!518:518,1)):INDEX('Set Schedules Here'!519:519,1,MATCH(AD$1,'Set Schedules Here'!518:518,1)+1),INDEX('Set Schedules Here'!518:518,1,MATCH(AD$1,'Set Schedules Here'!518:518,1)):INDEX('Set Schedules Here'!518:518,1,MATCH(AD$1,'Set Schedules Here'!518:518,1)+1),AD$1)),rounding_decimal_places)</f>
        <v>1</v>
      </c>
      <c r="AE260">
        <f>ROUND(IF(AE$1=2050,TREND(INDEX('Set Schedules Here'!519:519,1,MATCH(AE$1,'Set Schedules Here'!518:518,0)),INDEX('Set Schedules Here'!518:518,1,MATCH(AE$1,'Set Schedules Here'!518:518,0)),AE$1),TREND(INDEX('Set Schedules Here'!519:519,1,MATCH(AE$1,'Set Schedules Here'!518:518,1)):INDEX('Set Schedules Here'!519:519,1,MATCH(AE$1,'Set Schedules Here'!518:518,1)+1),INDEX('Set Schedules Here'!518:518,1,MATCH(AE$1,'Set Schedules Here'!518:518,1)):INDEX('Set Schedules Here'!518:518,1,MATCH(AE$1,'Set Schedules Here'!518:518,1)+1),AE$1)),rounding_decimal_places)</f>
        <v>1</v>
      </c>
      <c r="AF260">
        <f>ROUND(IF(AF$1=2050,TREND(INDEX('Set Schedules Here'!519:519,1,MATCH(AF$1,'Set Schedules Here'!518:518,0)),INDEX('Set Schedules Here'!518:518,1,MATCH(AF$1,'Set Schedules Here'!518:518,0)),AF$1),TREND(INDEX('Set Schedules Here'!519:519,1,MATCH(AF$1,'Set Schedules Here'!518:518,1)):INDEX('Set Schedules Here'!519:519,1,MATCH(AF$1,'Set Schedules Here'!518:518,1)+1),INDEX('Set Schedules Here'!518:518,1,MATCH(AF$1,'Set Schedules Here'!518:518,1)):INDEX('Set Schedules Here'!518:518,1,MATCH(AF$1,'Set Schedules Here'!518:518,1)+1),AF$1)),rounding_decimal_places)</f>
        <v>1</v>
      </c>
      <c r="AG260">
        <f>ROUND(IF(AG$1=2050,TREND(INDEX('Set Schedules Here'!519:519,1,MATCH(AG$1,'Set Schedules Here'!518:518,0)),INDEX('Set Schedules Here'!518:518,1,MATCH(AG$1,'Set Schedules Here'!518:518,0)),AG$1),TREND(INDEX('Set Schedules Here'!519:519,1,MATCH(AG$1,'Set Schedules Here'!518:518,1)):INDEX('Set Schedules Here'!519:519,1,MATCH(AG$1,'Set Schedules Here'!518:518,1)+1),INDEX('Set Schedules Here'!518:518,1,MATCH(AG$1,'Set Schedules Here'!518:518,1)):INDEX('Set Schedules Here'!518:518,1,MATCH(AG$1,'Set Schedules Here'!518:518,1)+1),AG$1)),rounding_decimal_places)</f>
        <v>1</v>
      </c>
      <c r="AH260">
        <f>ROUND(IF(AH$1=2050,TREND(INDEX('Set Schedules Here'!519:519,1,MATCH(AH$1,'Set Schedules Here'!518:518,0)),INDEX('Set Schedules Here'!518:518,1,MATCH(AH$1,'Set Schedules Here'!518:518,0)),AH$1),TREND(INDEX('Set Schedules Here'!519:519,1,MATCH(AH$1,'Set Schedules Here'!518:518,1)):INDEX('Set Schedules Here'!519:519,1,MATCH(AH$1,'Set Schedules Here'!518:518,1)+1),INDEX('Set Schedules Here'!518:518,1,MATCH(AH$1,'Set Schedules Here'!518:518,1)):INDEX('Set Schedules Here'!518:518,1,MATCH(AH$1,'Set Schedules Here'!518:518,1)+1),AH$1)),rounding_decimal_places)</f>
        <v>1</v>
      </c>
      <c r="AI260">
        <f>ROUND(IF(AI$1=2050,TREND(INDEX('Set Schedules Here'!519:519,1,MATCH(AI$1,'Set Schedules Here'!518:518,0)),INDEX('Set Schedules Here'!518:518,1,MATCH(AI$1,'Set Schedules Here'!518:518,0)),AI$1),TREND(INDEX('Set Schedules Here'!519:519,1,MATCH(AI$1,'Set Schedules Here'!518:518,1)):INDEX('Set Schedules Here'!519:519,1,MATCH(AI$1,'Set Schedules Here'!518:518,1)+1),INDEX('Set Schedules Here'!518:518,1,MATCH(AI$1,'Set Schedules Here'!518:518,1)):INDEX('Set Schedules Here'!518:518,1,MATCH(AI$1,'Set Schedules Here'!518:518,1)+1),AI$1)),rounding_decimal_places)</f>
        <v>1</v>
      </c>
      <c r="AJ260">
        <f>ROUND(IF(AJ$1=2050,TREND(INDEX('Set Schedules Here'!519:519,1,MATCH(AJ$1,'Set Schedules Here'!518:518,0)),INDEX('Set Schedules Here'!518:518,1,MATCH(AJ$1,'Set Schedules Here'!518:518,0)),AJ$1),TREND(INDEX('Set Schedules Here'!519:519,1,MATCH(AJ$1,'Set Schedules Here'!518:518,1)):INDEX('Set Schedules Here'!519:519,1,MATCH(AJ$1,'Set Schedules Here'!518:518,1)+1),INDEX('Set Schedules Here'!518:518,1,MATCH(AJ$1,'Set Schedules Here'!518:518,1)):INDEX('Set Schedules Here'!518:518,1,MATCH(AJ$1,'Set Schedules Here'!518:518,1)+1),AJ$1)),rounding_decimal_places)</f>
        <v>1</v>
      </c>
    </row>
    <row r="261" spans="1:36" x14ac:dyDescent="0.45">
      <c r="A261" s="12" t="str">
        <f>'Set Schedules Here'!A520</f>
        <v>elec non BAU mandated capacity construction</v>
      </c>
      <c r="B261" s="12" t="str">
        <f>IF(ISBLANK('Set Schedules Here'!C520),"",'Set Schedules Here'!C520)</f>
        <v>onshore wind es</v>
      </c>
      <c r="C261" s="12" t="str">
        <f>IF(ISBLANK('Set Schedules Here'!D520),"",'Set Schedules Here'!D520)</f>
        <v/>
      </c>
      <c r="D261" s="21" t="str">
        <f>IF(ISBLANK('Set Schedules Here'!E520),"",'Set Schedules Here'!E520)</f>
        <v/>
      </c>
      <c r="E261">
        <f>ROUND(IF(E$1=2050,TREND(INDEX('Set Schedules Here'!521:521,1,MATCH(E$1,'Set Schedules Here'!520:520,0)),INDEX('Set Schedules Here'!520:520,1,MATCH(E$1,'Set Schedules Here'!520:520,0)),E$1),TREND(INDEX('Set Schedules Here'!521:521,1,MATCH(E$1,'Set Schedules Here'!520:520,1)):INDEX('Set Schedules Here'!521:521,1,MATCH(E$1,'Set Schedules Here'!520:520,1)+1),INDEX('Set Schedules Here'!520:520,1,MATCH(E$1,'Set Schedules Here'!520:520,1)):INDEX('Set Schedules Here'!520:520,1,MATCH(E$1,'Set Schedules Here'!520:520,1)+1),E$1)),rounding_decimal_places)</f>
        <v>1</v>
      </c>
      <c r="F261">
        <f>ROUND(IF(F$1=2050,TREND(INDEX('Set Schedules Here'!521:521,1,MATCH(F$1,'Set Schedules Here'!520:520,0)),INDEX('Set Schedules Here'!520:520,1,MATCH(F$1,'Set Schedules Here'!520:520,0)),F$1),TREND(INDEX('Set Schedules Here'!521:521,1,MATCH(F$1,'Set Schedules Here'!520:520,1)):INDEX('Set Schedules Here'!521:521,1,MATCH(F$1,'Set Schedules Here'!520:520,1)+1),INDEX('Set Schedules Here'!520:520,1,MATCH(F$1,'Set Schedules Here'!520:520,1)):INDEX('Set Schedules Here'!520:520,1,MATCH(F$1,'Set Schedules Here'!520:520,1)+1),F$1)),rounding_decimal_places)</f>
        <v>1</v>
      </c>
      <c r="G261">
        <f>ROUND(IF(G$1=2050,TREND(INDEX('Set Schedules Here'!521:521,1,MATCH(G$1,'Set Schedules Here'!520:520,0)),INDEX('Set Schedules Here'!520:520,1,MATCH(G$1,'Set Schedules Here'!520:520,0)),G$1),TREND(INDEX('Set Schedules Here'!521:521,1,MATCH(G$1,'Set Schedules Here'!520:520,1)):INDEX('Set Schedules Here'!521:521,1,MATCH(G$1,'Set Schedules Here'!520:520,1)+1),INDEX('Set Schedules Here'!520:520,1,MATCH(G$1,'Set Schedules Here'!520:520,1)):INDEX('Set Schedules Here'!520:520,1,MATCH(G$1,'Set Schedules Here'!520:520,1)+1),G$1)),rounding_decimal_places)</f>
        <v>1</v>
      </c>
      <c r="H261">
        <f>ROUND(IF(H$1=2050,TREND(INDEX('Set Schedules Here'!521:521,1,MATCH(H$1,'Set Schedules Here'!520:520,0)),INDEX('Set Schedules Here'!520:520,1,MATCH(H$1,'Set Schedules Here'!520:520,0)),H$1),TREND(INDEX('Set Schedules Here'!521:521,1,MATCH(H$1,'Set Schedules Here'!520:520,1)):INDEX('Set Schedules Here'!521:521,1,MATCH(H$1,'Set Schedules Here'!520:520,1)+1),INDEX('Set Schedules Here'!520:520,1,MATCH(H$1,'Set Schedules Here'!520:520,1)):INDEX('Set Schedules Here'!520:520,1,MATCH(H$1,'Set Schedules Here'!520:520,1)+1),H$1)),rounding_decimal_places)</f>
        <v>1</v>
      </c>
      <c r="I261">
        <f>ROUND(IF(I$1=2050,TREND(INDEX('Set Schedules Here'!521:521,1,MATCH(I$1,'Set Schedules Here'!520:520,0)),INDEX('Set Schedules Here'!520:520,1,MATCH(I$1,'Set Schedules Here'!520:520,0)),I$1),TREND(INDEX('Set Schedules Here'!521:521,1,MATCH(I$1,'Set Schedules Here'!520:520,1)):INDEX('Set Schedules Here'!521:521,1,MATCH(I$1,'Set Schedules Here'!520:520,1)+1),INDEX('Set Schedules Here'!520:520,1,MATCH(I$1,'Set Schedules Here'!520:520,1)):INDEX('Set Schedules Here'!520:520,1,MATCH(I$1,'Set Schedules Here'!520:520,1)+1),I$1)),rounding_decimal_places)</f>
        <v>1</v>
      </c>
      <c r="J261">
        <f>ROUND(IF(J$1=2050,TREND(INDEX('Set Schedules Here'!521:521,1,MATCH(J$1,'Set Schedules Here'!520:520,0)),INDEX('Set Schedules Here'!520:520,1,MATCH(J$1,'Set Schedules Here'!520:520,0)),J$1),TREND(INDEX('Set Schedules Here'!521:521,1,MATCH(J$1,'Set Schedules Here'!520:520,1)):INDEX('Set Schedules Here'!521:521,1,MATCH(J$1,'Set Schedules Here'!520:520,1)+1),INDEX('Set Schedules Here'!520:520,1,MATCH(J$1,'Set Schedules Here'!520:520,1)):INDEX('Set Schedules Here'!520:520,1,MATCH(J$1,'Set Schedules Here'!520:520,1)+1),J$1)),rounding_decimal_places)</f>
        <v>1</v>
      </c>
      <c r="K261">
        <f>ROUND(IF(K$1=2050,TREND(INDEX('Set Schedules Here'!521:521,1,MATCH(K$1,'Set Schedules Here'!520:520,0)),INDEX('Set Schedules Here'!520:520,1,MATCH(K$1,'Set Schedules Here'!520:520,0)),K$1),TREND(INDEX('Set Schedules Here'!521:521,1,MATCH(K$1,'Set Schedules Here'!520:520,1)):INDEX('Set Schedules Here'!521:521,1,MATCH(K$1,'Set Schedules Here'!520:520,1)+1),INDEX('Set Schedules Here'!520:520,1,MATCH(K$1,'Set Schedules Here'!520:520,1)):INDEX('Set Schedules Here'!520:520,1,MATCH(K$1,'Set Schedules Here'!520:520,1)+1),K$1)),rounding_decimal_places)</f>
        <v>1</v>
      </c>
      <c r="L261">
        <f>ROUND(IF(L$1=2050,TREND(INDEX('Set Schedules Here'!521:521,1,MATCH(L$1,'Set Schedules Here'!520:520,0)),INDEX('Set Schedules Here'!520:520,1,MATCH(L$1,'Set Schedules Here'!520:520,0)),L$1),TREND(INDEX('Set Schedules Here'!521:521,1,MATCH(L$1,'Set Schedules Here'!520:520,1)):INDEX('Set Schedules Here'!521:521,1,MATCH(L$1,'Set Schedules Here'!520:520,1)+1),INDEX('Set Schedules Here'!520:520,1,MATCH(L$1,'Set Schedules Here'!520:520,1)):INDEX('Set Schedules Here'!520:520,1,MATCH(L$1,'Set Schedules Here'!520:520,1)+1),L$1)),rounding_decimal_places)</f>
        <v>1</v>
      </c>
      <c r="M261">
        <f>ROUND(IF(M$1=2050,TREND(INDEX('Set Schedules Here'!521:521,1,MATCH(M$1,'Set Schedules Here'!520:520,0)),INDEX('Set Schedules Here'!520:520,1,MATCH(M$1,'Set Schedules Here'!520:520,0)),M$1),TREND(INDEX('Set Schedules Here'!521:521,1,MATCH(M$1,'Set Schedules Here'!520:520,1)):INDEX('Set Schedules Here'!521:521,1,MATCH(M$1,'Set Schedules Here'!520:520,1)+1),INDEX('Set Schedules Here'!520:520,1,MATCH(M$1,'Set Schedules Here'!520:520,1)):INDEX('Set Schedules Here'!520:520,1,MATCH(M$1,'Set Schedules Here'!520:520,1)+1),M$1)),rounding_decimal_places)</f>
        <v>1</v>
      </c>
      <c r="N261">
        <f>ROUND(IF(N$1=2050,TREND(INDEX('Set Schedules Here'!521:521,1,MATCH(N$1,'Set Schedules Here'!520:520,0)),INDEX('Set Schedules Here'!520:520,1,MATCH(N$1,'Set Schedules Here'!520:520,0)),N$1),TREND(INDEX('Set Schedules Here'!521:521,1,MATCH(N$1,'Set Schedules Here'!520:520,1)):INDEX('Set Schedules Here'!521:521,1,MATCH(N$1,'Set Schedules Here'!520:520,1)+1),INDEX('Set Schedules Here'!520:520,1,MATCH(N$1,'Set Schedules Here'!520:520,1)):INDEX('Set Schedules Here'!520:520,1,MATCH(N$1,'Set Schedules Here'!520:520,1)+1),N$1)),rounding_decimal_places)</f>
        <v>1</v>
      </c>
      <c r="O261">
        <f>ROUND(IF(O$1=2050,TREND(INDEX('Set Schedules Here'!521:521,1,MATCH(O$1,'Set Schedules Here'!520:520,0)),INDEX('Set Schedules Here'!520:520,1,MATCH(O$1,'Set Schedules Here'!520:520,0)),O$1),TREND(INDEX('Set Schedules Here'!521:521,1,MATCH(O$1,'Set Schedules Here'!520:520,1)):INDEX('Set Schedules Here'!521:521,1,MATCH(O$1,'Set Schedules Here'!520:520,1)+1),INDEX('Set Schedules Here'!520:520,1,MATCH(O$1,'Set Schedules Here'!520:520,1)):INDEX('Set Schedules Here'!520:520,1,MATCH(O$1,'Set Schedules Here'!520:520,1)+1),O$1)),rounding_decimal_places)</f>
        <v>1</v>
      </c>
      <c r="P261">
        <f>ROUND(IF(P$1=2050,TREND(INDEX('Set Schedules Here'!521:521,1,MATCH(P$1,'Set Schedules Here'!520:520,0)),INDEX('Set Schedules Here'!520:520,1,MATCH(P$1,'Set Schedules Here'!520:520,0)),P$1),TREND(INDEX('Set Schedules Here'!521:521,1,MATCH(P$1,'Set Schedules Here'!520:520,1)):INDEX('Set Schedules Here'!521:521,1,MATCH(P$1,'Set Schedules Here'!520:520,1)+1),INDEX('Set Schedules Here'!520:520,1,MATCH(P$1,'Set Schedules Here'!520:520,1)):INDEX('Set Schedules Here'!520:520,1,MATCH(P$1,'Set Schedules Here'!520:520,1)+1),P$1)),rounding_decimal_places)</f>
        <v>1</v>
      </c>
      <c r="Q261">
        <f>ROUND(IF(Q$1=2050,TREND(INDEX('Set Schedules Here'!521:521,1,MATCH(Q$1,'Set Schedules Here'!520:520,0)),INDEX('Set Schedules Here'!520:520,1,MATCH(Q$1,'Set Schedules Here'!520:520,0)),Q$1),TREND(INDEX('Set Schedules Here'!521:521,1,MATCH(Q$1,'Set Schedules Here'!520:520,1)):INDEX('Set Schedules Here'!521:521,1,MATCH(Q$1,'Set Schedules Here'!520:520,1)+1),INDEX('Set Schedules Here'!520:520,1,MATCH(Q$1,'Set Schedules Here'!520:520,1)):INDEX('Set Schedules Here'!520:520,1,MATCH(Q$1,'Set Schedules Here'!520:520,1)+1),Q$1)),rounding_decimal_places)</f>
        <v>1</v>
      </c>
      <c r="R261">
        <f>ROUND(IF(R$1=2050,TREND(INDEX('Set Schedules Here'!521:521,1,MATCH(R$1,'Set Schedules Here'!520:520,0)),INDEX('Set Schedules Here'!520:520,1,MATCH(R$1,'Set Schedules Here'!520:520,0)),R$1),TREND(INDEX('Set Schedules Here'!521:521,1,MATCH(R$1,'Set Schedules Here'!520:520,1)):INDEX('Set Schedules Here'!521:521,1,MATCH(R$1,'Set Schedules Here'!520:520,1)+1),INDEX('Set Schedules Here'!520:520,1,MATCH(R$1,'Set Schedules Here'!520:520,1)):INDEX('Set Schedules Here'!520:520,1,MATCH(R$1,'Set Schedules Here'!520:520,1)+1),R$1)),rounding_decimal_places)</f>
        <v>1</v>
      </c>
      <c r="S261">
        <f>ROUND(IF(S$1=2050,TREND(INDEX('Set Schedules Here'!521:521,1,MATCH(S$1,'Set Schedules Here'!520:520,0)),INDEX('Set Schedules Here'!520:520,1,MATCH(S$1,'Set Schedules Here'!520:520,0)),S$1),TREND(INDEX('Set Schedules Here'!521:521,1,MATCH(S$1,'Set Schedules Here'!520:520,1)):INDEX('Set Schedules Here'!521:521,1,MATCH(S$1,'Set Schedules Here'!520:520,1)+1),INDEX('Set Schedules Here'!520:520,1,MATCH(S$1,'Set Schedules Here'!520:520,1)):INDEX('Set Schedules Here'!520:520,1,MATCH(S$1,'Set Schedules Here'!520:520,1)+1),S$1)),rounding_decimal_places)</f>
        <v>1</v>
      </c>
      <c r="T261">
        <f>ROUND(IF(T$1=2050,TREND(INDEX('Set Schedules Here'!521:521,1,MATCH(T$1,'Set Schedules Here'!520:520,0)),INDEX('Set Schedules Here'!520:520,1,MATCH(T$1,'Set Schedules Here'!520:520,0)),T$1),TREND(INDEX('Set Schedules Here'!521:521,1,MATCH(T$1,'Set Schedules Here'!520:520,1)):INDEX('Set Schedules Here'!521:521,1,MATCH(T$1,'Set Schedules Here'!520:520,1)+1),INDEX('Set Schedules Here'!520:520,1,MATCH(T$1,'Set Schedules Here'!520:520,1)):INDEX('Set Schedules Here'!520:520,1,MATCH(T$1,'Set Schedules Here'!520:520,1)+1),T$1)),rounding_decimal_places)</f>
        <v>1</v>
      </c>
      <c r="U261">
        <f>ROUND(IF(U$1=2050,TREND(INDEX('Set Schedules Here'!521:521,1,MATCH(U$1,'Set Schedules Here'!520:520,0)),INDEX('Set Schedules Here'!520:520,1,MATCH(U$1,'Set Schedules Here'!520:520,0)),U$1),TREND(INDEX('Set Schedules Here'!521:521,1,MATCH(U$1,'Set Schedules Here'!520:520,1)):INDEX('Set Schedules Here'!521:521,1,MATCH(U$1,'Set Schedules Here'!520:520,1)+1),INDEX('Set Schedules Here'!520:520,1,MATCH(U$1,'Set Schedules Here'!520:520,1)):INDEX('Set Schedules Here'!520:520,1,MATCH(U$1,'Set Schedules Here'!520:520,1)+1),U$1)),rounding_decimal_places)</f>
        <v>1</v>
      </c>
      <c r="V261">
        <f>ROUND(IF(V$1=2050,TREND(INDEX('Set Schedules Here'!521:521,1,MATCH(V$1,'Set Schedules Here'!520:520,0)),INDEX('Set Schedules Here'!520:520,1,MATCH(V$1,'Set Schedules Here'!520:520,0)),V$1),TREND(INDEX('Set Schedules Here'!521:521,1,MATCH(V$1,'Set Schedules Here'!520:520,1)):INDEX('Set Schedules Here'!521:521,1,MATCH(V$1,'Set Schedules Here'!520:520,1)+1),INDEX('Set Schedules Here'!520:520,1,MATCH(V$1,'Set Schedules Here'!520:520,1)):INDEX('Set Schedules Here'!520:520,1,MATCH(V$1,'Set Schedules Here'!520:520,1)+1),V$1)),rounding_decimal_places)</f>
        <v>1</v>
      </c>
      <c r="W261">
        <f>ROUND(IF(W$1=2050,TREND(INDEX('Set Schedules Here'!521:521,1,MATCH(W$1,'Set Schedules Here'!520:520,0)),INDEX('Set Schedules Here'!520:520,1,MATCH(W$1,'Set Schedules Here'!520:520,0)),W$1),TREND(INDEX('Set Schedules Here'!521:521,1,MATCH(W$1,'Set Schedules Here'!520:520,1)):INDEX('Set Schedules Here'!521:521,1,MATCH(W$1,'Set Schedules Here'!520:520,1)+1),INDEX('Set Schedules Here'!520:520,1,MATCH(W$1,'Set Schedules Here'!520:520,1)):INDEX('Set Schedules Here'!520:520,1,MATCH(W$1,'Set Schedules Here'!520:520,1)+1),W$1)),rounding_decimal_places)</f>
        <v>1</v>
      </c>
      <c r="X261">
        <f>ROUND(IF(X$1=2050,TREND(INDEX('Set Schedules Here'!521:521,1,MATCH(X$1,'Set Schedules Here'!520:520,0)),INDEX('Set Schedules Here'!520:520,1,MATCH(X$1,'Set Schedules Here'!520:520,0)),X$1),TREND(INDEX('Set Schedules Here'!521:521,1,MATCH(X$1,'Set Schedules Here'!520:520,1)):INDEX('Set Schedules Here'!521:521,1,MATCH(X$1,'Set Schedules Here'!520:520,1)+1),INDEX('Set Schedules Here'!520:520,1,MATCH(X$1,'Set Schedules Here'!520:520,1)):INDEX('Set Schedules Here'!520:520,1,MATCH(X$1,'Set Schedules Here'!520:520,1)+1),X$1)),rounding_decimal_places)</f>
        <v>1</v>
      </c>
      <c r="Y261">
        <f>ROUND(IF(Y$1=2050,TREND(INDEX('Set Schedules Here'!521:521,1,MATCH(Y$1,'Set Schedules Here'!520:520,0)),INDEX('Set Schedules Here'!520:520,1,MATCH(Y$1,'Set Schedules Here'!520:520,0)),Y$1),TREND(INDEX('Set Schedules Here'!521:521,1,MATCH(Y$1,'Set Schedules Here'!520:520,1)):INDEX('Set Schedules Here'!521:521,1,MATCH(Y$1,'Set Schedules Here'!520:520,1)+1),INDEX('Set Schedules Here'!520:520,1,MATCH(Y$1,'Set Schedules Here'!520:520,1)):INDEX('Set Schedules Here'!520:520,1,MATCH(Y$1,'Set Schedules Here'!520:520,1)+1),Y$1)),rounding_decimal_places)</f>
        <v>1</v>
      </c>
      <c r="Z261">
        <f>ROUND(IF(Z$1=2050,TREND(INDEX('Set Schedules Here'!521:521,1,MATCH(Z$1,'Set Schedules Here'!520:520,0)),INDEX('Set Schedules Here'!520:520,1,MATCH(Z$1,'Set Schedules Here'!520:520,0)),Z$1),TREND(INDEX('Set Schedules Here'!521:521,1,MATCH(Z$1,'Set Schedules Here'!520:520,1)):INDEX('Set Schedules Here'!521:521,1,MATCH(Z$1,'Set Schedules Here'!520:520,1)+1),INDEX('Set Schedules Here'!520:520,1,MATCH(Z$1,'Set Schedules Here'!520:520,1)):INDEX('Set Schedules Here'!520:520,1,MATCH(Z$1,'Set Schedules Here'!520:520,1)+1),Z$1)),rounding_decimal_places)</f>
        <v>1</v>
      </c>
      <c r="AA261">
        <f>ROUND(IF(AA$1=2050,TREND(INDEX('Set Schedules Here'!521:521,1,MATCH(AA$1,'Set Schedules Here'!520:520,0)),INDEX('Set Schedules Here'!520:520,1,MATCH(AA$1,'Set Schedules Here'!520:520,0)),AA$1),TREND(INDEX('Set Schedules Here'!521:521,1,MATCH(AA$1,'Set Schedules Here'!520:520,1)):INDEX('Set Schedules Here'!521:521,1,MATCH(AA$1,'Set Schedules Here'!520:520,1)+1),INDEX('Set Schedules Here'!520:520,1,MATCH(AA$1,'Set Schedules Here'!520:520,1)):INDEX('Set Schedules Here'!520:520,1,MATCH(AA$1,'Set Schedules Here'!520:520,1)+1),AA$1)),rounding_decimal_places)</f>
        <v>1</v>
      </c>
      <c r="AB261">
        <f>ROUND(IF(AB$1=2050,TREND(INDEX('Set Schedules Here'!521:521,1,MATCH(AB$1,'Set Schedules Here'!520:520,0)),INDEX('Set Schedules Here'!520:520,1,MATCH(AB$1,'Set Schedules Here'!520:520,0)),AB$1),TREND(INDEX('Set Schedules Here'!521:521,1,MATCH(AB$1,'Set Schedules Here'!520:520,1)):INDEX('Set Schedules Here'!521:521,1,MATCH(AB$1,'Set Schedules Here'!520:520,1)+1),INDEX('Set Schedules Here'!520:520,1,MATCH(AB$1,'Set Schedules Here'!520:520,1)):INDEX('Set Schedules Here'!520:520,1,MATCH(AB$1,'Set Schedules Here'!520:520,1)+1),AB$1)),rounding_decimal_places)</f>
        <v>1</v>
      </c>
      <c r="AC261">
        <f>ROUND(IF(AC$1=2050,TREND(INDEX('Set Schedules Here'!521:521,1,MATCH(AC$1,'Set Schedules Here'!520:520,0)),INDEX('Set Schedules Here'!520:520,1,MATCH(AC$1,'Set Schedules Here'!520:520,0)),AC$1),TREND(INDEX('Set Schedules Here'!521:521,1,MATCH(AC$1,'Set Schedules Here'!520:520,1)):INDEX('Set Schedules Here'!521:521,1,MATCH(AC$1,'Set Schedules Here'!520:520,1)+1),INDEX('Set Schedules Here'!520:520,1,MATCH(AC$1,'Set Schedules Here'!520:520,1)):INDEX('Set Schedules Here'!520:520,1,MATCH(AC$1,'Set Schedules Here'!520:520,1)+1),AC$1)),rounding_decimal_places)</f>
        <v>1</v>
      </c>
      <c r="AD261">
        <f>ROUND(IF(AD$1=2050,TREND(INDEX('Set Schedules Here'!521:521,1,MATCH(AD$1,'Set Schedules Here'!520:520,0)),INDEX('Set Schedules Here'!520:520,1,MATCH(AD$1,'Set Schedules Here'!520:520,0)),AD$1),TREND(INDEX('Set Schedules Here'!521:521,1,MATCH(AD$1,'Set Schedules Here'!520:520,1)):INDEX('Set Schedules Here'!521:521,1,MATCH(AD$1,'Set Schedules Here'!520:520,1)+1),INDEX('Set Schedules Here'!520:520,1,MATCH(AD$1,'Set Schedules Here'!520:520,1)):INDEX('Set Schedules Here'!520:520,1,MATCH(AD$1,'Set Schedules Here'!520:520,1)+1),AD$1)),rounding_decimal_places)</f>
        <v>1</v>
      </c>
      <c r="AE261">
        <f>ROUND(IF(AE$1=2050,TREND(INDEX('Set Schedules Here'!521:521,1,MATCH(AE$1,'Set Schedules Here'!520:520,0)),INDEX('Set Schedules Here'!520:520,1,MATCH(AE$1,'Set Schedules Here'!520:520,0)),AE$1),TREND(INDEX('Set Schedules Here'!521:521,1,MATCH(AE$1,'Set Schedules Here'!520:520,1)):INDEX('Set Schedules Here'!521:521,1,MATCH(AE$1,'Set Schedules Here'!520:520,1)+1),INDEX('Set Schedules Here'!520:520,1,MATCH(AE$1,'Set Schedules Here'!520:520,1)):INDEX('Set Schedules Here'!520:520,1,MATCH(AE$1,'Set Schedules Here'!520:520,1)+1),AE$1)),rounding_decimal_places)</f>
        <v>1</v>
      </c>
      <c r="AF261">
        <f>ROUND(IF(AF$1=2050,TREND(INDEX('Set Schedules Here'!521:521,1,MATCH(AF$1,'Set Schedules Here'!520:520,0)),INDEX('Set Schedules Here'!520:520,1,MATCH(AF$1,'Set Schedules Here'!520:520,0)),AF$1),TREND(INDEX('Set Schedules Here'!521:521,1,MATCH(AF$1,'Set Schedules Here'!520:520,1)):INDEX('Set Schedules Here'!521:521,1,MATCH(AF$1,'Set Schedules Here'!520:520,1)+1),INDEX('Set Schedules Here'!520:520,1,MATCH(AF$1,'Set Schedules Here'!520:520,1)):INDEX('Set Schedules Here'!520:520,1,MATCH(AF$1,'Set Schedules Here'!520:520,1)+1),AF$1)),rounding_decimal_places)</f>
        <v>1</v>
      </c>
      <c r="AG261">
        <f>ROUND(IF(AG$1=2050,TREND(INDEX('Set Schedules Here'!521:521,1,MATCH(AG$1,'Set Schedules Here'!520:520,0)),INDEX('Set Schedules Here'!520:520,1,MATCH(AG$1,'Set Schedules Here'!520:520,0)),AG$1),TREND(INDEX('Set Schedules Here'!521:521,1,MATCH(AG$1,'Set Schedules Here'!520:520,1)):INDEX('Set Schedules Here'!521:521,1,MATCH(AG$1,'Set Schedules Here'!520:520,1)+1),INDEX('Set Schedules Here'!520:520,1,MATCH(AG$1,'Set Schedules Here'!520:520,1)):INDEX('Set Schedules Here'!520:520,1,MATCH(AG$1,'Set Schedules Here'!520:520,1)+1),AG$1)),rounding_decimal_places)</f>
        <v>1</v>
      </c>
      <c r="AH261">
        <f>ROUND(IF(AH$1=2050,TREND(INDEX('Set Schedules Here'!521:521,1,MATCH(AH$1,'Set Schedules Here'!520:520,0)),INDEX('Set Schedules Here'!520:520,1,MATCH(AH$1,'Set Schedules Here'!520:520,0)),AH$1),TREND(INDEX('Set Schedules Here'!521:521,1,MATCH(AH$1,'Set Schedules Here'!520:520,1)):INDEX('Set Schedules Here'!521:521,1,MATCH(AH$1,'Set Schedules Here'!520:520,1)+1),INDEX('Set Schedules Here'!520:520,1,MATCH(AH$1,'Set Schedules Here'!520:520,1)):INDEX('Set Schedules Here'!520:520,1,MATCH(AH$1,'Set Schedules Here'!520:520,1)+1),AH$1)),rounding_decimal_places)</f>
        <v>1</v>
      </c>
      <c r="AI261">
        <f>ROUND(IF(AI$1=2050,TREND(INDEX('Set Schedules Here'!521:521,1,MATCH(AI$1,'Set Schedules Here'!520:520,0)),INDEX('Set Schedules Here'!520:520,1,MATCH(AI$1,'Set Schedules Here'!520:520,0)),AI$1),TREND(INDEX('Set Schedules Here'!521:521,1,MATCH(AI$1,'Set Schedules Here'!520:520,1)):INDEX('Set Schedules Here'!521:521,1,MATCH(AI$1,'Set Schedules Here'!520:520,1)+1),INDEX('Set Schedules Here'!520:520,1,MATCH(AI$1,'Set Schedules Here'!520:520,1)):INDEX('Set Schedules Here'!520:520,1,MATCH(AI$1,'Set Schedules Here'!520:520,1)+1),AI$1)),rounding_decimal_places)</f>
        <v>1</v>
      </c>
      <c r="AJ261">
        <f>ROUND(IF(AJ$1=2050,TREND(INDEX('Set Schedules Here'!521:521,1,MATCH(AJ$1,'Set Schedules Here'!520:520,0)),INDEX('Set Schedules Here'!520:520,1,MATCH(AJ$1,'Set Schedules Here'!520:520,0)),AJ$1),TREND(INDEX('Set Schedules Here'!521:521,1,MATCH(AJ$1,'Set Schedules Here'!520:520,1)):INDEX('Set Schedules Here'!521:521,1,MATCH(AJ$1,'Set Schedules Here'!520:520,1)+1),INDEX('Set Schedules Here'!520:520,1,MATCH(AJ$1,'Set Schedules Here'!520:520,1)):INDEX('Set Schedules Here'!520:520,1,MATCH(AJ$1,'Set Schedules Here'!520:520,1)+1),AJ$1)),rounding_decimal_places)</f>
        <v>1</v>
      </c>
    </row>
    <row r="262" spans="1:36" x14ac:dyDescent="0.45">
      <c r="A262" s="12" t="str">
        <f>'Set Schedules Here'!A522</f>
        <v>elec non BAU mandated capacity construction</v>
      </c>
      <c r="B262" s="12" t="str">
        <f>IF(ISBLANK('Set Schedules Here'!C522),"",'Set Schedules Here'!C522)</f>
        <v>solar PV es</v>
      </c>
      <c r="C262" s="12" t="str">
        <f>IF(ISBLANK('Set Schedules Here'!D522),"",'Set Schedules Here'!D522)</f>
        <v/>
      </c>
      <c r="D262" s="21" t="str">
        <f>IF(ISBLANK('Set Schedules Here'!E522),"",'Set Schedules Here'!E522)</f>
        <v/>
      </c>
      <c r="E262">
        <f>ROUND(IF(E$1=2050,TREND(INDEX('Set Schedules Here'!523:523,1,MATCH(E$1,'Set Schedules Here'!522:522,0)),INDEX('Set Schedules Here'!522:522,1,MATCH(E$1,'Set Schedules Here'!522:522,0)),E$1),TREND(INDEX('Set Schedules Here'!523:523,1,MATCH(E$1,'Set Schedules Here'!522:522,1)):INDEX('Set Schedules Here'!523:523,1,MATCH(E$1,'Set Schedules Here'!522:522,1)+1),INDEX('Set Schedules Here'!522:522,1,MATCH(E$1,'Set Schedules Here'!522:522,1)):INDEX('Set Schedules Here'!522:522,1,MATCH(E$1,'Set Schedules Here'!522:522,1)+1),E$1)),rounding_decimal_places)</f>
        <v>1</v>
      </c>
      <c r="F262">
        <f>ROUND(IF(F$1=2050,TREND(INDEX('Set Schedules Here'!523:523,1,MATCH(F$1,'Set Schedules Here'!522:522,0)),INDEX('Set Schedules Here'!522:522,1,MATCH(F$1,'Set Schedules Here'!522:522,0)),F$1),TREND(INDEX('Set Schedules Here'!523:523,1,MATCH(F$1,'Set Schedules Here'!522:522,1)):INDEX('Set Schedules Here'!523:523,1,MATCH(F$1,'Set Schedules Here'!522:522,1)+1),INDEX('Set Schedules Here'!522:522,1,MATCH(F$1,'Set Schedules Here'!522:522,1)):INDEX('Set Schedules Here'!522:522,1,MATCH(F$1,'Set Schedules Here'!522:522,1)+1),F$1)),rounding_decimal_places)</f>
        <v>1</v>
      </c>
      <c r="G262">
        <f>ROUND(IF(G$1=2050,TREND(INDEX('Set Schedules Here'!523:523,1,MATCH(G$1,'Set Schedules Here'!522:522,0)),INDEX('Set Schedules Here'!522:522,1,MATCH(G$1,'Set Schedules Here'!522:522,0)),G$1),TREND(INDEX('Set Schedules Here'!523:523,1,MATCH(G$1,'Set Schedules Here'!522:522,1)):INDEX('Set Schedules Here'!523:523,1,MATCH(G$1,'Set Schedules Here'!522:522,1)+1),INDEX('Set Schedules Here'!522:522,1,MATCH(G$1,'Set Schedules Here'!522:522,1)):INDEX('Set Schedules Here'!522:522,1,MATCH(G$1,'Set Schedules Here'!522:522,1)+1),G$1)),rounding_decimal_places)</f>
        <v>1</v>
      </c>
      <c r="H262">
        <f>ROUND(IF(H$1=2050,TREND(INDEX('Set Schedules Here'!523:523,1,MATCH(H$1,'Set Schedules Here'!522:522,0)),INDEX('Set Schedules Here'!522:522,1,MATCH(H$1,'Set Schedules Here'!522:522,0)),H$1),TREND(INDEX('Set Schedules Here'!523:523,1,MATCH(H$1,'Set Schedules Here'!522:522,1)):INDEX('Set Schedules Here'!523:523,1,MATCH(H$1,'Set Schedules Here'!522:522,1)+1),INDEX('Set Schedules Here'!522:522,1,MATCH(H$1,'Set Schedules Here'!522:522,1)):INDEX('Set Schedules Here'!522:522,1,MATCH(H$1,'Set Schedules Here'!522:522,1)+1),H$1)),rounding_decimal_places)</f>
        <v>1</v>
      </c>
      <c r="I262">
        <f>ROUND(IF(I$1=2050,TREND(INDEX('Set Schedules Here'!523:523,1,MATCH(I$1,'Set Schedules Here'!522:522,0)),INDEX('Set Schedules Here'!522:522,1,MATCH(I$1,'Set Schedules Here'!522:522,0)),I$1),TREND(INDEX('Set Schedules Here'!523:523,1,MATCH(I$1,'Set Schedules Here'!522:522,1)):INDEX('Set Schedules Here'!523:523,1,MATCH(I$1,'Set Schedules Here'!522:522,1)+1),INDEX('Set Schedules Here'!522:522,1,MATCH(I$1,'Set Schedules Here'!522:522,1)):INDEX('Set Schedules Here'!522:522,1,MATCH(I$1,'Set Schedules Here'!522:522,1)+1),I$1)),rounding_decimal_places)</f>
        <v>1</v>
      </c>
      <c r="J262">
        <f>ROUND(IF(J$1=2050,TREND(INDEX('Set Schedules Here'!523:523,1,MATCH(J$1,'Set Schedules Here'!522:522,0)),INDEX('Set Schedules Here'!522:522,1,MATCH(J$1,'Set Schedules Here'!522:522,0)),J$1),TREND(INDEX('Set Schedules Here'!523:523,1,MATCH(J$1,'Set Schedules Here'!522:522,1)):INDEX('Set Schedules Here'!523:523,1,MATCH(J$1,'Set Schedules Here'!522:522,1)+1),INDEX('Set Schedules Here'!522:522,1,MATCH(J$1,'Set Schedules Here'!522:522,1)):INDEX('Set Schedules Here'!522:522,1,MATCH(J$1,'Set Schedules Here'!522:522,1)+1),J$1)),rounding_decimal_places)</f>
        <v>1</v>
      </c>
      <c r="K262">
        <f>ROUND(IF(K$1=2050,TREND(INDEX('Set Schedules Here'!523:523,1,MATCH(K$1,'Set Schedules Here'!522:522,0)),INDEX('Set Schedules Here'!522:522,1,MATCH(K$1,'Set Schedules Here'!522:522,0)),K$1),TREND(INDEX('Set Schedules Here'!523:523,1,MATCH(K$1,'Set Schedules Here'!522:522,1)):INDEX('Set Schedules Here'!523:523,1,MATCH(K$1,'Set Schedules Here'!522:522,1)+1),INDEX('Set Schedules Here'!522:522,1,MATCH(K$1,'Set Schedules Here'!522:522,1)):INDEX('Set Schedules Here'!522:522,1,MATCH(K$1,'Set Schedules Here'!522:522,1)+1),K$1)),rounding_decimal_places)</f>
        <v>1</v>
      </c>
      <c r="L262">
        <f>ROUND(IF(L$1=2050,TREND(INDEX('Set Schedules Here'!523:523,1,MATCH(L$1,'Set Schedules Here'!522:522,0)),INDEX('Set Schedules Here'!522:522,1,MATCH(L$1,'Set Schedules Here'!522:522,0)),L$1),TREND(INDEX('Set Schedules Here'!523:523,1,MATCH(L$1,'Set Schedules Here'!522:522,1)):INDEX('Set Schedules Here'!523:523,1,MATCH(L$1,'Set Schedules Here'!522:522,1)+1),INDEX('Set Schedules Here'!522:522,1,MATCH(L$1,'Set Schedules Here'!522:522,1)):INDEX('Set Schedules Here'!522:522,1,MATCH(L$1,'Set Schedules Here'!522:522,1)+1),L$1)),rounding_decimal_places)</f>
        <v>1</v>
      </c>
      <c r="M262">
        <f>ROUND(IF(M$1=2050,TREND(INDEX('Set Schedules Here'!523:523,1,MATCH(M$1,'Set Schedules Here'!522:522,0)),INDEX('Set Schedules Here'!522:522,1,MATCH(M$1,'Set Schedules Here'!522:522,0)),M$1),TREND(INDEX('Set Schedules Here'!523:523,1,MATCH(M$1,'Set Schedules Here'!522:522,1)):INDEX('Set Schedules Here'!523:523,1,MATCH(M$1,'Set Schedules Here'!522:522,1)+1),INDEX('Set Schedules Here'!522:522,1,MATCH(M$1,'Set Schedules Here'!522:522,1)):INDEX('Set Schedules Here'!522:522,1,MATCH(M$1,'Set Schedules Here'!522:522,1)+1),M$1)),rounding_decimal_places)</f>
        <v>1</v>
      </c>
      <c r="N262">
        <f>ROUND(IF(N$1=2050,TREND(INDEX('Set Schedules Here'!523:523,1,MATCH(N$1,'Set Schedules Here'!522:522,0)),INDEX('Set Schedules Here'!522:522,1,MATCH(N$1,'Set Schedules Here'!522:522,0)),N$1),TREND(INDEX('Set Schedules Here'!523:523,1,MATCH(N$1,'Set Schedules Here'!522:522,1)):INDEX('Set Schedules Here'!523:523,1,MATCH(N$1,'Set Schedules Here'!522:522,1)+1),INDEX('Set Schedules Here'!522:522,1,MATCH(N$1,'Set Schedules Here'!522:522,1)):INDEX('Set Schedules Here'!522:522,1,MATCH(N$1,'Set Schedules Here'!522:522,1)+1),N$1)),rounding_decimal_places)</f>
        <v>1</v>
      </c>
      <c r="O262">
        <f>ROUND(IF(O$1=2050,TREND(INDEX('Set Schedules Here'!523:523,1,MATCH(O$1,'Set Schedules Here'!522:522,0)),INDEX('Set Schedules Here'!522:522,1,MATCH(O$1,'Set Schedules Here'!522:522,0)),O$1),TREND(INDEX('Set Schedules Here'!523:523,1,MATCH(O$1,'Set Schedules Here'!522:522,1)):INDEX('Set Schedules Here'!523:523,1,MATCH(O$1,'Set Schedules Here'!522:522,1)+1),INDEX('Set Schedules Here'!522:522,1,MATCH(O$1,'Set Schedules Here'!522:522,1)):INDEX('Set Schedules Here'!522:522,1,MATCH(O$1,'Set Schedules Here'!522:522,1)+1),O$1)),rounding_decimal_places)</f>
        <v>1</v>
      </c>
      <c r="P262">
        <f>ROUND(IF(P$1=2050,TREND(INDEX('Set Schedules Here'!523:523,1,MATCH(P$1,'Set Schedules Here'!522:522,0)),INDEX('Set Schedules Here'!522:522,1,MATCH(P$1,'Set Schedules Here'!522:522,0)),P$1),TREND(INDEX('Set Schedules Here'!523:523,1,MATCH(P$1,'Set Schedules Here'!522:522,1)):INDEX('Set Schedules Here'!523:523,1,MATCH(P$1,'Set Schedules Here'!522:522,1)+1),INDEX('Set Schedules Here'!522:522,1,MATCH(P$1,'Set Schedules Here'!522:522,1)):INDEX('Set Schedules Here'!522:522,1,MATCH(P$1,'Set Schedules Here'!522:522,1)+1),P$1)),rounding_decimal_places)</f>
        <v>1</v>
      </c>
      <c r="Q262">
        <f>ROUND(IF(Q$1=2050,TREND(INDEX('Set Schedules Here'!523:523,1,MATCH(Q$1,'Set Schedules Here'!522:522,0)),INDEX('Set Schedules Here'!522:522,1,MATCH(Q$1,'Set Schedules Here'!522:522,0)),Q$1),TREND(INDEX('Set Schedules Here'!523:523,1,MATCH(Q$1,'Set Schedules Here'!522:522,1)):INDEX('Set Schedules Here'!523:523,1,MATCH(Q$1,'Set Schedules Here'!522:522,1)+1),INDEX('Set Schedules Here'!522:522,1,MATCH(Q$1,'Set Schedules Here'!522:522,1)):INDEX('Set Schedules Here'!522:522,1,MATCH(Q$1,'Set Schedules Here'!522:522,1)+1),Q$1)),rounding_decimal_places)</f>
        <v>1</v>
      </c>
      <c r="R262">
        <f>ROUND(IF(R$1=2050,TREND(INDEX('Set Schedules Here'!523:523,1,MATCH(R$1,'Set Schedules Here'!522:522,0)),INDEX('Set Schedules Here'!522:522,1,MATCH(R$1,'Set Schedules Here'!522:522,0)),R$1),TREND(INDEX('Set Schedules Here'!523:523,1,MATCH(R$1,'Set Schedules Here'!522:522,1)):INDEX('Set Schedules Here'!523:523,1,MATCH(R$1,'Set Schedules Here'!522:522,1)+1),INDEX('Set Schedules Here'!522:522,1,MATCH(R$1,'Set Schedules Here'!522:522,1)):INDEX('Set Schedules Here'!522:522,1,MATCH(R$1,'Set Schedules Here'!522:522,1)+1),R$1)),rounding_decimal_places)</f>
        <v>1</v>
      </c>
      <c r="S262">
        <f>ROUND(IF(S$1=2050,TREND(INDEX('Set Schedules Here'!523:523,1,MATCH(S$1,'Set Schedules Here'!522:522,0)),INDEX('Set Schedules Here'!522:522,1,MATCH(S$1,'Set Schedules Here'!522:522,0)),S$1),TREND(INDEX('Set Schedules Here'!523:523,1,MATCH(S$1,'Set Schedules Here'!522:522,1)):INDEX('Set Schedules Here'!523:523,1,MATCH(S$1,'Set Schedules Here'!522:522,1)+1),INDEX('Set Schedules Here'!522:522,1,MATCH(S$1,'Set Schedules Here'!522:522,1)):INDEX('Set Schedules Here'!522:522,1,MATCH(S$1,'Set Schedules Here'!522:522,1)+1),S$1)),rounding_decimal_places)</f>
        <v>1</v>
      </c>
      <c r="T262">
        <f>ROUND(IF(T$1=2050,TREND(INDEX('Set Schedules Here'!523:523,1,MATCH(T$1,'Set Schedules Here'!522:522,0)),INDEX('Set Schedules Here'!522:522,1,MATCH(T$1,'Set Schedules Here'!522:522,0)),T$1),TREND(INDEX('Set Schedules Here'!523:523,1,MATCH(T$1,'Set Schedules Here'!522:522,1)):INDEX('Set Schedules Here'!523:523,1,MATCH(T$1,'Set Schedules Here'!522:522,1)+1),INDEX('Set Schedules Here'!522:522,1,MATCH(T$1,'Set Schedules Here'!522:522,1)):INDEX('Set Schedules Here'!522:522,1,MATCH(T$1,'Set Schedules Here'!522:522,1)+1),T$1)),rounding_decimal_places)</f>
        <v>1</v>
      </c>
      <c r="U262">
        <f>ROUND(IF(U$1=2050,TREND(INDEX('Set Schedules Here'!523:523,1,MATCH(U$1,'Set Schedules Here'!522:522,0)),INDEX('Set Schedules Here'!522:522,1,MATCH(U$1,'Set Schedules Here'!522:522,0)),U$1),TREND(INDEX('Set Schedules Here'!523:523,1,MATCH(U$1,'Set Schedules Here'!522:522,1)):INDEX('Set Schedules Here'!523:523,1,MATCH(U$1,'Set Schedules Here'!522:522,1)+1),INDEX('Set Schedules Here'!522:522,1,MATCH(U$1,'Set Schedules Here'!522:522,1)):INDEX('Set Schedules Here'!522:522,1,MATCH(U$1,'Set Schedules Here'!522:522,1)+1),U$1)),rounding_decimal_places)</f>
        <v>1</v>
      </c>
      <c r="V262">
        <f>ROUND(IF(V$1=2050,TREND(INDEX('Set Schedules Here'!523:523,1,MATCH(V$1,'Set Schedules Here'!522:522,0)),INDEX('Set Schedules Here'!522:522,1,MATCH(V$1,'Set Schedules Here'!522:522,0)),V$1),TREND(INDEX('Set Schedules Here'!523:523,1,MATCH(V$1,'Set Schedules Here'!522:522,1)):INDEX('Set Schedules Here'!523:523,1,MATCH(V$1,'Set Schedules Here'!522:522,1)+1),INDEX('Set Schedules Here'!522:522,1,MATCH(V$1,'Set Schedules Here'!522:522,1)):INDEX('Set Schedules Here'!522:522,1,MATCH(V$1,'Set Schedules Here'!522:522,1)+1),V$1)),rounding_decimal_places)</f>
        <v>1</v>
      </c>
      <c r="W262">
        <f>ROUND(IF(W$1=2050,TREND(INDEX('Set Schedules Here'!523:523,1,MATCH(W$1,'Set Schedules Here'!522:522,0)),INDEX('Set Schedules Here'!522:522,1,MATCH(W$1,'Set Schedules Here'!522:522,0)),W$1),TREND(INDEX('Set Schedules Here'!523:523,1,MATCH(W$1,'Set Schedules Here'!522:522,1)):INDEX('Set Schedules Here'!523:523,1,MATCH(W$1,'Set Schedules Here'!522:522,1)+1),INDEX('Set Schedules Here'!522:522,1,MATCH(W$1,'Set Schedules Here'!522:522,1)):INDEX('Set Schedules Here'!522:522,1,MATCH(W$1,'Set Schedules Here'!522:522,1)+1),W$1)),rounding_decimal_places)</f>
        <v>1</v>
      </c>
      <c r="X262">
        <f>ROUND(IF(X$1=2050,TREND(INDEX('Set Schedules Here'!523:523,1,MATCH(X$1,'Set Schedules Here'!522:522,0)),INDEX('Set Schedules Here'!522:522,1,MATCH(X$1,'Set Schedules Here'!522:522,0)),X$1),TREND(INDEX('Set Schedules Here'!523:523,1,MATCH(X$1,'Set Schedules Here'!522:522,1)):INDEX('Set Schedules Here'!523:523,1,MATCH(X$1,'Set Schedules Here'!522:522,1)+1),INDEX('Set Schedules Here'!522:522,1,MATCH(X$1,'Set Schedules Here'!522:522,1)):INDEX('Set Schedules Here'!522:522,1,MATCH(X$1,'Set Schedules Here'!522:522,1)+1),X$1)),rounding_decimal_places)</f>
        <v>1</v>
      </c>
      <c r="Y262">
        <f>ROUND(IF(Y$1=2050,TREND(INDEX('Set Schedules Here'!523:523,1,MATCH(Y$1,'Set Schedules Here'!522:522,0)),INDEX('Set Schedules Here'!522:522,1,MATCH(Y$1,'Set Schedules Here'!522:522,0)),Y$1),TREND(INDEX('Set Schedules Here'!523:523,1,MATCH(Y$1,'Set Schedules Here'!522:522,1)):INDEX('Set Schedules Here'!523:523,1,MATCH(Y$1,'Set Schedules Here'!522:522,1)+1),INDEX('Set Schedules Here'!522:522,1,MATCH(Y$1,'Set Schedules Here'!522:522,1)):INDEX('Set Schedules Here'!522:522,1,MATCH(Y$1,'Set Schedules Here'!522:522,1)+1),Y$1)),rounding_decimal_places)</f>
        <v>1</v>
      </c>
      <c r="Z262">
        <f>ROUND(IF(Z$1=2050,TREND(INDEX('Set Schedules Here'!523:523,1,MATCH(Z$1,'Set Schedules Here'!522:522,0)),INDEX('Set Schedules Here'!522:522,1,MATCH(Z$1,'Set Schedules Here'!522:522,0)),Z$1),TREND(INDEX('Set Schedules Here'!523:523,1,MATCH(Z$1,'Set Schedules Here'!522:522,1)):INDEX('Set Schedules Here'!523:523,1,MATCH(Z$1,'Set Schedules Here'!522:522,1)+1),INDEX('Set Schedules Here'!522:522,1,MATCH(Z$1,'Set Schedules Here'!522:522,1)):INDEX('Set Schedules Here'!522:522,1,MATCH(Z$1,'Set Schedules Here'!522:522,1)+1),Z$1)),rounding_decimal_places)</f>
        <v>1</v>
      </c>
      <c r="AA262">
        <f>ROUND(IF(AA$1=2050,TREND(INDEX('Set Schedules Here'!523:523,1,MATCH(AA$1,'Set Schedules Here'!522:522,0)),INDEX('Set Schedules Here'!522:522,1,MATCH(AA$1,'Set Schedules Here'!522:522,0)),AA$1),TREND(INDEX('Set Schedules Here'!523:523,1,MATCH(AA$1,'Set Schedules Here'!522:522,1)):INDEX('Set Schedules Here'!523:523,1,MATCH(AA$1,'Set Schedules Here'!522:522,1)+1),INDEX('Set Schedules Here'!522:522,1,MATCH(AA$1,'Set Schedules Here'!522:522,1)):INDEX('Set Schedules Here'!522:522,1,MATCH(AA$1,'Set Schedules Here'!522:522,1)+1),AA$1)),rounding_decimal_places)</f>
        <v>1</v>
      </c>
      <c r="AB262">
        <f>ROUND(IF(AB$1=2050,TREND(INDEX('Set Schedules Here'!523:523,1,MATCH(AB$1,'Set Schedules Here'!522:522,0)),INDEX('Set Schedules Here'!522:522,1,MATCH(AB$1,'Set Schedules Here'!522:522,0)),AB$1),TREND(INDEX('Set Schedules Here'!523:523,1,MATCH(AB$1,'Set Schedules Here'!522:522,1)):INDEX('Set Schedules Here'!523:523,1,MATCH(AB$1,'Set Schedules Here'!522:522,1)+1),INDEX('Set Schedules Here'!522:522,1,MATCH(AB$1,'Set Schedules Here'!522:522,1)):INDEX('Set Schedules Here'!522:522,1,MATCH(AB$1,'Set Schedules Here'!522:522,1)+1),AB$1)),rounding_decimal_places)</f>
        <v>1</v>
      </c>
      <c r="AC262">
        <f>ROUND(IF(AC$1=2050,TREND(INDEX('Set Schedules Here'!523:523,1,MATCH(AC$1,'Set Schedules Here'!522:522,0)),INDEX('Set Schedules Here'!522:522,1,MATCH(AC$1,'Set Schedules Here'!522:522,0)),AC$1),TREND(INDEX('Set Schedules Here'!523:523,1,MATCH(AC$1,'Set Schedules Here'!522:522,1)):INDEX('Set Schedules Here'!523:523,1,MATCH(AC$1,'Set Schedules Here'!522:522,1)+1),INDEX('Set Schedules Here'!522:522,1,MATCH(AC$1,'Set Schedules Here'!522:522,1)):INDEX('Set Schedules Here'!522:522,1,MATCH(AC$1,'Set Schedules Here'!522:522,1)+1),AC$1)),rounding_decimal_places)</f>
        <v>1</v>
      </c>
      <c r="AD262">
        <f>ROUND(IF(AD$1=2050,TREND(INDEX('Set Schedules Here'!523:523,1,MATCH(AD$1,'Set Schedules Here'!522:522,0)),INDEX('Set Schedules Here'!522:522,1,MATCH(AD$1,'Set Schedules Here'!522:522,0)),AD$1),TREND(INDEX('Set Schedules Here'!523:523,1,MATCH(AD$1,'Set Schedules Here'!522:522,1)):INDEX('Set Schedules Here'!523:523,1,MATCH(AD$1,'Set Schedules Here'!522:522,1)+1),INDEX('Set Schedules Here'!522:522,1,MATCH(AD$1,'Set Schedules Here'!522:522,1)):INDEX('Set Schedules Here'!522:522,1,MATCH(AD$1,'Set Schedules Here'!522:522,1)+1),AD$1)),rounding_decimal_places)</f>
        <v>1</v>
      </c>
      <c r="AE262">
        <f>ROUND(IF(AE$1=2050,TREND(INDEX('Set Schedules Here'!523:523,1,MATCH(AE$1,'Set Schedules Here'!522:522,0)),INDEX('Set Schedules Here'!522:522,1,MATCH(AE$1,'Set Schedules Here'!522:522,0)),AE$1),TREND(INDEX('Set Schedules Here'!523:523,1,MATCH(AE$1,'Set Schedules Here'!522:522,1)):INDEX('Set Schedules Here'!523:523,1,MATCH(AE$1,'Set Schedules Here'!522:522,1)+1),INDEX('Set Schedules Here'!522:522,1,MATCH(AE$1,'Set Schedules Here'!522:522,1)):INDEX('Set Schedules Here'!522:522,1,MATCH(AE$1,'Set Schedules Here'!522:522,1)+1),AE$1)),rounding_decimal_places)</f>
        <v>1</v>
      </c>
      <c r="AF262">
        <f>ROUND(IF(AF$1=2050,TREND(INDEX('Set Schedules Here'!523:523,1,MATCH(AF$1,'Set Schedules Here'!522:522,0)),INDEX('Set Schedules Here'!522:522,1,MATCH(AF$1,'Set Schedules Here'!522:522,0)),AF$1),TREND(INDEX('Set Schedules Here'!523:523,1,MATCH(AF$1,'Set Schedules Here'!522:522,1)):INDEX('Set Schedules Here'!523:523,1,MATCH(AF$1,'Set Schedules Here'!522:522,1)+1),INDEX('Set Schedules Here'!522:522,1,MATCH(AF$1,'Set Schedules Here'!522:522,1)):INDEX('Set Schedules Here'!522:522,1,MATCH(AF$1,'Set Schedules Here'!522:522,1)+1),AF$1)),rounding_decimal_places)</f>
        <v>1</v>
      </c>
      <c r="AG262">
        <f>ROUND(IF(AG$1=2050,TREND(INDEX('Set Schedules Here'!523:523,1,MATCH(AG$1,'Set Schedules Here'!522:522,0)),INDEX('Set Schedules Here'!522:522,1,MATCH(AG$1,'Set Schedules Here'!522:522,0)),AG$1),TREND(INDEX('Set Schedules Here'!523:523,1,MATCH(AG$1,'Set Schedules Here'!522:522,1)):INDEX('Set Schedules Here'!523:523,1,MATCH(AG$1,'Set Schedules Here'!522:522,1)+1),INDEX('Set Schedules Here'!522:522,1,MATCH(AG$1,'Set Schedules Here'!522:522,1)):INDEX('Set Schedules Here'!522:522,1,MATCH(AG$1,'Set Schedules Here'!522:522,1)+1),AG$1)),rounding_decimal_places)</f>
        <v>1</v>
      </c>
      <c r="AH262">
        <f>ROUND(IF(AH$1=2050,TREND(INDEX('Set Schedules Here'!523:523,1,MATCH(AH$1,'Set Schedules Here'!522:522,0)),INDEX('Set Schedules Here'!522:522,1,MATCH(AH$1,'Set Schedules Here'!522:522,0)),AH$1),TREND(INDEX('Set Schedules Here'!523:523,1,MATCH(AH$1,'Set Schedules Here'!522:522,1)):INDEX('Set Schedules Here'!523:523,1,MATCH(AH$1,'Set Schedules Here'!522:522,1)+1),INDEX('Set Schedules Here'!522:522,1,MATCH(AH$1,'Set Schedules Here'!522:522,1)):INDEX('Set Schedules Here'!522:522,1,MATCH(AH$1,'Set Schedules Here'!522:522,1)+1),AH$1)),rounding_decimal_places)</f>
        <v>1</v>
      </c>
      <c r="AI262">
        <f>ROUND(IF(AI$1=2050,TREND(INDEX('Set Schedules Here'!523:523,1,MATCH(AI$1,'Set Schedules Here'!522:522,0)),INDEX('Set Schedules Here'!522:522,1,MATCH(AI$1,'Set Schedules Here'!522:522,0)),AI$1),TREND(INDEX('Set Schedules Here'!523:523,1,MATCH(AI$1,'Set Schedules Here'!522:522,1)):INDEX('Set Schedules Here'!523:523,1,MATCH(AI$1,'Set Schedules Here'!522:522,1)+1),INDEX('Set Schedules Here'!522:522,1,MATCH(AI$1,'Set Schedules Here'!522:522,1)):INDEX('Set Schedules Here'!522:522,1,MATCH(AI$1,'Set Schedules Here'!522:522,1)+1),AI$1)),rounding_decimal_places)</f>
        <v>1</v>
      </c>
      <c r="AJ262">
        <f>ROUND(IF(AJ$1=2050,TREND(INDEX('Set Schedules Here'!523:523,1,MATCH(AJ$1,'Set Schedules Here'!522:522,0)),INDEX('Set Schedules Here'!522:522,1,MATCH(AJ$1,'Set Schedules Here'!522:522,0)),AJ$1),TREND(INDEX('Set Schedules Here'!523:523,1,MATCH(AJ$1,'Set Schedules Here'!522:522,1)):INDEX('Set Schedules Here'!523:523,1,MATCH(AJ$1,'Set Schedules Here'!522:522,1)+1),INDEX('Set Schedules Here'!522:522,1,MATCH(AJ$1,'Set Schedules Here'!522:522,1)):INDEX('Set Schedules Here'!522:522,1,MATCH(AJ$1,'Set Schedules Here'!522:522,1)+1),AJ$1)),rounding_decimal_places)</f>
        <v>1</v>
      </c>
    </row>
    <row r="263" spans="1:36" x14ac:dyDescent="0.45">
      <c r="A263" s="12" t="str">
        <f>'Set Schedules Here'!A524</f>
        <v>elec non BAU mandated capacity construction</v>
      </c>
      <c r="B263" s="12" t="str">
        <f>IF(ISBLANK('Set Schedules Here'!C524),"",'Set Schedules Here'!C524)</f>
        <v>solar thermal es</v>
      </c>
      <c r="C263" s="12" t="str">
        <f>IF(ISBLANK('Set Schedules Here'!D524),"",'Set Schedules Here'!D524)</f>
        <v/>
      </c>
      <c r="D263" s="21" t="str">
        <f>IF(ISBLANK('Set Schedules Here'!E524),"",'Set Schedules Here'!E524)</f>
        <v/>
      </c>
      <c r="E263">
        <f>ROUND(IF(E$1=2050,TREND(INDEX('Set Schedules Here'!525:525,1,MATCH(E$1,'Set Schedules Here'!524:524,0)),INDEX('Set Schedules Here'!524:524,1,MATCH(E$1,'Set Schedules Here'!524:524,0)),E$1),TREND(INDEX('Set Schedules Here'!525:525,1,MATCH(E$1,'Set Schedules Here'!524:524,1)):INDEX('Set Schedules Here'!525:525,1,MATCH(E$1,'Set Schedules Here'!524:524,1)+1),INDEX('Set Schedules Here'!524:524,1,MATCH(E$1,'Set Schedules Here'!524:524,1)):INDEX('Set Schedules Here'!524:524,1,MATCH(E$1,'Set Schedules Here'!524:524,1)+1),E$1)),rounding_decimal_places)</f>
        <v>1</v>
      </c>
      <c r="F263">
        <f>ROUND(IF(F$1=2050,TREND(INDEX('Set Schedules Here'!525:525,1,MATCH(F$1,'Set Schedules Here'!524:524,0)),INDEX('Set Schedules Here'!524:524,1,MATCH(F$1,'Set Schedules Here'!524:524,0)),F$1),TREND(INDEX('Set Schedules Here'!525:525,1,MATCH(F$1,'Set Schedules Here'!524:524,1)):INDEX('Set Schedules Here'!525:525,1,MATCH(F$1,'Set Schedules Here'!524:524,1)+1),INDEX('Set Schedules Here'!524:524,1,MATCH(F$1,'Set Schedules Here'!524:524,1)):INDEX('Set Schedules Here'!524:524,1,MATCH(F$1,'Set Schedules Here'!524:524,1)+1),F$1)),rounding_decimal_places)</f>
        <v>1</v>
      </c>
      <c r="G263">
        <f>ROUND(IF(G$1=2050,TREND(INDEX('Set Schedules Here'!525:525,1,MATCH(G$1,'Set Schedules Here'!524:524,0)),INDEX('Set Schedules Here'!524:524,1,MATCH(G$1,'Set Schedules Here'!524:524,0)),G$1),TREND(INDEX('Set Schedules Here'!525:525,1,MATCH(G$1,'Set Schedules Here'!524:524,1)):INDEX('Set Schedules Here'!525:525,1,MATCH(G$1,'Set Schedules Here'!524:524,1)+1),INDEX('Set Schedules Here'!524:524,1,MATCH(G$1,'Set Schedules Here'!524:524,1)):INDEX('Set Schedules Here'!524:524,1,MATCH(G$1,'Set Schedules Here'!524:524,1)+1),G$1)),rounding_decimal_places)</f>
        <v>1</v>
      </c>
      <c r="H263">
        <f>ROUND(IF(H$1=2050,TREND(INDEX('Set Schedules Here'!525:525,1,MATCH(H$1,'Set Schedules Here'!524:524,0)),INDEX('Set Schedules Here'!524:524,1,MATCH(H$1,'Set Schedules Here'!524:524,0)),H$1),TREND(INDEX('Set Schedules Here'!525:525,1,MATCH(H$1,'Set Schedules Here'!524:524,1)):INDEX('Set Schedules Here'!525:525,1,MATCH(H$1,'Set Schedules Here'!524:524,1)+1),INDEX('Set Schedules Here'!524:524,1,MATCH(H$1,'Set Schedules Here'!524:524,1)):INDEX('Set Schedules Here'!524:524,1,MATCH(H$1,'Set Schedules Here'!524:524,1)+1),H$1)),rounding_decimal_places)</f>
        <v>1</v>
      </c>
      <c r="I263">
        <f>ROUND(IF(I$1=2050,TREND(INDEX('Set Schedules Here'!525:525,1,MATCH(I$1,'Set Schedules Here'!524:524,0)),INDEX('Set Schedules Here'!524:524,1,MATCH(I$1,'Set Schedules Here'!524:524,0)),I$1),TREND(INDEX('Set Schedules Here'!525:525,1,MATCH(I$1,'Set Schedules Here'!524:524,1)):INDEX('Set Schedules Here'!525:525,1,MATCH(I$1,'Set Schedules Here'!524:524,1)+1),INDEX('Set Schedules Here'!524:524,1,MATCH(I$1,'Set Schedules Here'!524:524,1)):INDEX('Set Schedules Here'!524:524,1,MATCH(I$1,'Set Schedules Here'!524:524,1)+1),I$1)),rounding_decimal_places)</f>
        <v>1</v>
      </c>
      <c r="J263">
        <f>ROUND(IF(J$1=2050,TREND(INDEX('Set Schedules Here'!525:525,1,MATCH(J$1,'Set Schedules Here'!524:524,0)),INDEX('Set Schedules Here'!524:524,1,MATCH(J$1,'Set Schedules Here'!524:524,0)),J$1),TREND(INDEX('Set Schedules Here'!525:525,1,MATCH(J$1,'Set Schedules Here'!524:524,1)):INDEX('Set Schedules Here'!525:525,1,MATCH(J$1,'Set Schedules Here'!524:524,1)+1),INDEX('Set Schedules Here'!524:524,1,MATCH(J$1,'Set Schedules Here'!524:524,1)):INDEX('Set Schedules Here'!524:524,1,MATCH(J$1,'Set Schedules Here'!524:524,1)+1),J$1)),rounding_decimal_places)</f>
        <v>1</v>
      </c>
      <c r="K263">
        <f>ROUND(IF(K$1=2050,TREND(INDEX('Set Schedules Here'!525:525,1,MATCH(K$1,'Set Schedules Here'!524:524,0)),INDEX('Set Schedules Here'!524:524,1,MATCH(K$1,'Set Schedules Here'!524:524,0)),K$1),TREND(INDEX('Set Schedules Here'!525:525,1,MATCH(K$1,'Set Schedules Here'!524:524,1)):INDEX('Set Schedules Here'!525:525,1,MATCH(K$1,'Set Schedules Here'!524:524,1)+1),INDEX('Set Schedules Here'!524:524,1,MATCH(K$1,'Set Schedules Here'!524:524,1)):INDEX('Set Schedules Here'!524:524,1,MATCH(K$1,'Set Schedules Here'!524:524,1)+1),K$1)),rounding_decimal_places)</f>
        <v>1</v>
      </c>
      <c r="L263">
        <f>ROUND(IF(L$1=2050,TREND(INDEX('Set Schedules Here'!525:525,1,MATCH(L$1,'Set Schedules Here'!524:524,0)),INDEX('Set Schedules Here'!524:524,1,MATCH(L$1,'Set Schedules Here'!524:524,0)),L$1),TREND(INDEX('Set Schedules Here'!525:525,1,MATCH(L$1,'Set Schedules Here'!524:524,1)):INDEX('Set Schedules Here'!525:525,1,MATCH(L$1,'Set Schedules Here'!524:524,1)+1),INDEX('Set Schedules Here'!524:524,1,MATCH(L$1,'Set Schedules Here'!524:524,1)):INDEX('Set Schedules Here'!524:524,1,MATCH(L$1,'Set Schedules Here'!524:524,1)+1),L$1)),rounding_decimal_places)</f>
        <v>1</v>
      </c>
      <c r="M263">
        <f>ROUND(IF(M$1=2050,TREND(INDEX('Set Schedules Here'!525:525,1,MATCH(M$1,'Set Schedules Here'!524:524,0)),INDEX('Set Schedules Here'!524:524,1,MATCH(M$1,'Set Schedules Here'!524:524,0)),M$1),TREND(INDEX('Set Schedules Here'!525:525,1,MATCH(M$1,'Set Schedules Here'!524:524,1)):INDEX('Set Schedules Here'!525:525,1,MATCH(M$1,'Set Schedules Here'!524:524,1)+1),INDEX('Set Schedules Here'!524:524,1,MATCH(M$1,'Set Schedules Here'!524:524,1)):INDEX('Set Schedules Here'!524:524,1,MATCH(M$1,'Set Schedules Here'!524:524,1)+1),M$1)),rounding_decimal_places)</f>
        <v>1</v>
      </c>
      <c r="N263">
        <f>ROUND(IF(N$1=2050,TREND(INDEX('Set Schedules Here'!525:525,1,MATCH(N$1,'Set Schedules Here'!524:524,0)),INDEX('Set Schedules Here'!524:524,1,MATCH(N$1,'Set Schedules Here'!524:524,0)),N$1),TREND(INDEX('Set Schedules Here'!525:525,1,MATCH(N$1,'Set Schedules Here'!524:524,1)):INDEX('Set Schedules Here'!525:525,1,MATCH(N$1,'Set Schedules Here'!524:524,1)+1),INDEX('Set Schedules Here'!524:524,1,MATCH(N$1,'Set Schedules Here'!524:524,1)):INDEX('Set Schedules Here'!524:524,1,MATCH(N$1,'Set Schedules Here'!524:524,1)+1),N$1)),rounding_decimal_places)</f>
        <v>1</v>
      </c>
      <c r="O263">
        <f>ROUND(IF(O$1=2050,TREND(INDEX('Set Schedules Here'!525:525,1,MATCH(O$1,'Set Schedules Here'!524:524,0)),INDEX('Set Schedules Here'!524:524,1,MATCH(O$1,'Set Schedules Here'!524:524,0)),O$1),TREND(INDEX('Set Schedules Here'!525:525,1,MATCH(O$1,'Set Schedules Here'!524:524,1)):INDEX('Set Schedules Here'!525:525,1,MATCH(O$1,'Set Schedules Here'!524:524,1)+1),INDEX('Set Schedules Here'!524:524,1,MATCH(O$1,'Set Schedules Here'!524:524,1)):INDEX('Set Schedules Here'!524:524,1,MATCH(O$1,'Set Schedules Here'!524:524,1)+1),O$1)),rounding_decimal_places)</f>
        <v>1</v>
      </c>
      <c r="P263">
        <f>ROUND(IF(P$1=2050,TREND(INDEX('Set Schedules Here'!525:525,1,MATCH(P$1,'Set Schedules Here'!524:524,0)),INDEX('Set Schedules Here'!524:524,1,MATCH(P$1,'Set Schedules Here'!524:524,0)),P$1),TREND(INDEX('Set Schedules Here'!525:525,1,MATCH(P$1,'Set Schedules Here'!524:524,1)):INDEX('Set Schedules Here'!525:525,1,MATCH(P$1,'Set Schedules Here'!524:524,1)+1),INDEX('Set Schedules Here'!524:524,1,MATCH(P$1,'Set Schedules Here'!524:524,1)):INDEX('Set Schedules Here'!524:524,1,MATCH(P$1,'Set Schedules Here'!524:524,1)+1),P$1)),rounding_decimal_places)</f>
        <v>1</v>
      </c>
      <c r="Q263">
        <f>ROUND(IF(Q$1=2050,TREND(INDEX('Set Schedules Here'!525:525,1,MATCH(Q$1,'Set Schedules Here'!524:524,0)),INDEX('Set Schedules Here'!524:524,1,MATCH(Q$1,'Set Schedules Here'!524:524,0)),Q$1),TREND(INDEX('Set Schedules Here'!525:525,1,MATCH(Q$1,'Set Schedules Here'!524:524,1)):INDEX('Set Schedules Here'!525:525,1,MATCH(Q$1,'Set Schedules Here'!524:524,1)+1),INDEX('Set Schedules Here'!524:524,1,MATCH(Q$1,'Set Schedules Here'!524:524,1)):INDEX('Set Schedules Here'!524:524,1,MATCH(Q$1,'Set Schedules Here'!524:524,1)+1),Q$1)),rounding_decimal_places)</f>
        <v>1</v>
      </c>
      <c r="R263">
        <f>ROUND(IF(R$1=2050,TREND(INDEX('Set Schedules Here'!525:525,1,MATCH(R$1,'Set Schedules Here'!524:524,0)),INDEX('Set Schedules Here'!524:524,1,MATCH(R$1,'Set Schedules Here'!524:524,0)),R$1),TREND(INDEX('Set Schedules Here'!525:525,1,MATCH(R$1,'Set Schedules Here'!524:524,1)):INDEX('Set Schedules Here'!525:525,1,MATCH(R$1,'Set Schedules Here'!524:524,1)+1),INDEX('Set Schedules Here'!524:524,1,MATCH(R$1,'Set Schedules Here'!524:524,1)):INDEX('Set Schedules Here'!524:524,1,MATCH(R$1,'Set Schedules Here'!524:524,1)+1),R$1)),rounding_decimal_places)</f>
        <v>1</v>
      </c>
      <c r="S263">
        <f>ROUND(IF(S$1=2050,TREND(INDEX('Set Schedules Here'!525:525,1,MATCH(S$1,'Set Schedules Here'!524:524,0)),INDEX('Set Schedules Here'!524:524,1,MATCH(S$1,'Set Schedules Here'!524:524,0)),S$1),TREND(INDEX('Set Schedules Here'!525:525,1,MATCH(S$1,'Set Schedules Here'!524:524,1)):INDEX('Set Schedules Here'!525:525,1,MATCH(S$1,'Set Schedules Here'!524:524,1)+1),INDEX('Set Schedules Here'!524:524,1,MATCH(S$1,'Set Schedules Here'!524:524,1)):INDEX('Set Schedules Here'!524:524,1,MATCH(S$1,'Set Schedules Here'!524:524,1)+1),S$1)),rounding_decimal_places)</f>
        <v>1</v>
      </c>
      <c r="T263">
        <f>ROUND(IF(T$1=2050,TREND(INDEX('Set Schedules Here'!525:525,1,MATCH(T$1,'Set Schedules Here'!524:524,0)),INDEX('Set Schedules Here'!524:524,1,MATCH(T$1,'Set Schedules Here'!524:524,0)),T$1),TREND(INDEX('Set Schedules Here'!525:525,1,MATCH(T$1,'Set Schedules Here'!524:524,1)):INDEX('Set Schedules Here'!525:525,1,MATCH(T$1,'Set Schedules Here'!524:524,1)+1),INDEX('Set Schedules Here'!524:524,1,MATCH(T$1,'Set Schedules Here'!524:524,1)):INDEX('Set Schedules Here'!524:524,1,MATCH(T$1,'Set Schedules Here'!524:524,1)+1),T$1)),rounding_decimal_places)</f>
        <v>1</v>
      </c>
      <c r="U263">
        <f>ROUND(IF(U$1=2050,TREND(INDEX('Set Schedules Here'!525:525,1,MATCH(U$1,'Set Schedules Here'!524:524,0)),INDEX('Set Schedules Here'!524:524,1,MATCH(U$1,'Set Schedules Here'!524:524,0)),U$1),TREND(INDEX('Set Schedules Here'!525:525,1,MATCH(U$1,'Set Schedules Here'!524:524,1)):INDEX('Set Schedules Here'!525:525,1,MATCH(U$1,'Set Schedules Here'!524:524,1)+1),INDEX('Set Schedules Here'!524:524,1,MATCH(U$1,'Set Schedules Here'!524:524,1)):INDEX('Set Schedules Here'!524:524,1,MATCH(U$1,'Set Schedules Here'!524:524,1)+1),U$1)),rounding_decimal_places)</f>
        <v>1</v>
      </c>
      <c r="V263">
        <f>ROUND(IF(V$1=2050,TREND(INDEX('Set Schedules Here'!525:525,1,MATCH(V$1,'Set Schedules Here'!524:524,0)),INDEX('Set Schedules Here'!524:524,1,MATCH(V$1,'Set Schedules Here'!524:524,0)),V$1),TREND(INDEX('Set Schedules Here'!525:525,1,MATCH(V$1,'Set Schedules Here'!524:524,1)):INDEX('Set Schedules Here'!525:525,1,MATCH(V$1,'Set Schedules Here'!524:524,1)+1),INDEX('Set Schedules Here'!524:524,1,MATCH(V$1,'Set Schedules Here'!524:524,1)):INDEX('Set Schedules Here'!524:524,1,MATCH(V$1,'Set Schedules Here'!524:524,1)+1),V$1)),rounding_decimal_places)</f>
        <v>1</v>
      </c>
      <c r="W263">
        <f>ROUND(IF(W$1=2050,TREND(INDEX('Set Schedules Here'!525:525,1,MATCH(W$1,'Set Schedules Here'!524:524,0)),INDEX('Set Schedules Here'!524:524,1,MATCH(W$1,'Set Schedules Here'!524:524,0)),W$1),TREND(INDEX('Set Schedules Here'!525:525,1,MATCH(W$1,'Set Schedules Here'!524:524,1)):INDEX('Set Schedules Here'!525:525,1,MATCH(W$1,'Set Schedules Here'!524:524,1)+1),INDEX('Set Schedules Here'!524:524,1,MATCH(W$1,'Set Schedules Here'!524:524,1)):INDEX('Set Schedules Here'!524:524,1,MATCH(W$1,'Set Schedules Here'!524:524,1)+1),W$1)),rounding_decimal_places)</f>
        <v>1</v>
      </c>
      <c r="X263">
        <f>ROUND(IF(X$1=2050,TREND(INDEX('Set Schedules Here'!525:525,1,MATCH(X$1,'Set Schedules Here'!524:524,0)),INDEX('Set Schedules Here'!524:524,1,MATCH(X$1,'Set Schedules Here'!524:524,0)),X$1),TREND(INDEX('Set Schedules Here'!525:525,1,MATCH(X$1,'Set Schedules Here'!524:524,1)):INDEX('Set Schedules Here'!525:525,1,MATCH(X$1,'Set Schedules Here'!524:524,1)+1),INDEX('Set Schedules Here'!524:524,1,MATCH(X$1,'Set Schedules Here'!524:524,1)):INDEX('Set Schedules Here'!524:524,1,MATCH(X$1,'Set Schedules Here'!524:524,1)+1),X$1)),rounding_decimal_places)</f>
        <v>1</v>
      </c>
      <c r="Y263">
        <f>ROUND(IF(Y$1=2050,TREND(INDEX('Set Schedules Here'!525:525,1,MATCH(Y$1,'Set Schedules Here'!524:524,0)),INDEX('Set Schedules Here'!524:524,1,MATCH(Y$1,'Set Schedules Here'!524:524,0)),Y$1),TREND(INDEX('Set Schedules Here'!525:525,1,MATCH(Y$1,'Set Schedules Here'!524:524,1)):INDEX('Set Schedules Here'!525:525,1,MATCH(Y$1,'Set Schedules Here'!524:524,1)+1),INDEX('Set Schedules Here'!524:524,1,MATCH(Y$1,'Set Schedules Here'!524:524,1)):INDEX('Set Schedules Here'!524:524,1,MATCH(Y$1,'Set Schedules Here'!524:524,1)+1),Y$1)),rounding_decimal_places)</f>
        <v>1</v>
      </c>
      <c r="Z263">
        <f>ROUND(IF(Z$1=2050,TREND(INDEX('Set Schedules Here'!525:525,1,MATCH(Z$1,'Set Schedules Here'!524:524,0)),INDEX('Set Schedules Here'!524:524,1,MATCH(Z$1,'Set Schedules Here'!524:524,0)),Z$1),TREND(INDEX('Set Schedules Here'!525:525,1,MATCH(Z$1,'Set Schedules Here'!524:524,1)):INDEX('Set Schedules Here'!525:525,1,MATCH(Z$1,'Set Schedules Here'!524:524,1)+1),INDEX('Set Schedules Here'!524:524,1,MATCH(Z$1,'Set Schedules Here'!524:524,1)):INDEX('Set Schedules Here'!524:524,1,MATCH(Z$1,'Set Schedules Here'!524:524,1)+1),Z$1)),rounding_decimal_places)</f>
        <v>1</v>
      </c>
      <c r="AA263">
        <f>ROUND(IF(AA$1=2050,TREND(INDEX('Set Schedules Here'!525:525,1,MATCH(AA$1,'Set Schedules Here'!524:524,0)),INDEX('Set Schedules Here'!524:524,1,MATCH(AA$1,'Set Schedules Here'!524:524,0)),AA$1),TREND(INDEX('Set Schedules Here'!525:525,1,MATCH(AA$1,'Set Schedules Here'!524:524,1)):INDEX('Set Schedules Here'!525:525,1,MATCH(AA$1,'Set Schedules Here'!524:524,1)+1),INDEX('Set Schedules Here'!524:524,1,MATCH(AA$1,'Set Schedules Here'!524:524,1)):INDEX('Set Schedules Here'!524:524,1,MATCH(AA$1,'Set Schedules Here'!524:524,1)+1),AA$1)),rounding_decimal_places)</f>
        <v>1</v>
      </c>
      <c r="AB263">
        <f>ROUND(IF(AB$1=2050,TREND(INDEX('Set Schedules Here'!525:525,1,MATCH(AB$1,'Set Schedules Here'!524:524,0)),INDEX('Set Schedules Here'!524:524,1,MATCH(AB$1,'Set Schedules Here'!524:524,0)),AB$1),TREND(INDEX('Set Schedules Here'!525:525,1,MATCH(AB$1,'Set Schedules Here'!524:524,1)):INDEX('Set Schedules Here'!525:525,1,MATCH(AB$1,'Set Schedules Here'!524:524,1)+1),INDEX('Set Schedules Here'!524:524,1,MATCH(AB$1,'Set Schedules Here'!524:524,1)):INDEX('Set Schedules Here'!524:524,1,MATCH(AB$1,'Set Schedules Here'!524:524,1)+1),AB$1)),rounding_decimal_places)</f>
        <v>1</v>
      </c>
      <c r="AC263">
        <f>ROUND(IF(AC$1=2050,TREND(INDEX('Set Schedules Here'!525:525,1,MATCH(AC$1,'Set Schedules Here'!524:524,0)),INDEX('Set Schedules Here'!524:524,1,MATCH(AC$1,'Set Schedules Here'!524:524,0)),AC$1),TREND(INDEX('Set Schedules Here'!525:525,1,MATCH(AC$1,'Set Schedules Here'!524:524,1)):INDEX('Set Schedules Here'!525:525,1,MATCH(AC$1,'Set Schedules Here'!524:524,1)+1),INDEX('Set Schedules Here'!524:524,1,MATCH(AC$1,'Set Schedules Here'!524:524,1)):INDEX('Set Schedules Here'!524:524,1,MATCH(AC$1,'Set Schedules Here'!524:524,1)+1),AC$1)),rounding_decimal_places)</f>
        <v>1</v>
      </c>
      <c r="AD263">
        <f>ROUND(IF(AD$1=2050,TREND(INDEX('Set Schedules Here'!525:525,1,MATCH(AD$1,'Set Schedules Here'!524:524,0)),INDEX('Set Schedules Here'!524:524,1,MATCH(AD$1,'Set Schedules Here'!524:524,0)),AD$1),TREND(INDEX('Set Schedules Here'!525:525,1,MATCH(AD$1,'Set Schedules Here'!524:524,1)):INDEX('Set Schedules Here'!525:525,1,MATCH(AD$1,'Set Schedules Here'!524:524,1)+1),INDEX('Set Schedules Here'!524:524,1,MATCH(AD$1,'Set Schedules Here'!524:524,1)):INDEX('Set Schedules Here'!524:524,1,MATCH(AD$1,'Set Schedules Here'!524:524,1)+1),AD$1)),rounding_decimal_places)</f>
        <v>1</v>
      </c>
      <c r="AE263">
        <f>ROUND(IF(AE$1=2050,TREND(INDEX('Set Schedules Here'!525:525,1,MATCH(AE$1,'Set Schedules Here'!524:524,0)),INDEX('Set Schedules Here'!524:524,1,MATCH(AE$1,'Set Schedules Here'!524:524,0)),AE$1),TREND(INDEX('Set Schedules Here'!525:525,1,MATCH(AE$1,'Set Schedules Here'!524:524,1)):INDEX('Set Schedules Here'!525:525,1,MATCH(AE$1,'Set Schedules Here'!524:524,1)+1),INDEX('Set Schedules Here'!524:524,1,MATCH(AE$1,'Set Schedules Here'!524:524,1)):INDEX('Set Schedules Here'!524:524,1,MATCH(AE$1,'Set Schedules Here'!524:524,1)+1),AE$1)),rounding_decimal_places)</f>
        <v>1</v>
      </c>
      <c r="AF263">
        <f>ROUND(IF(AF$1=2050,TREND(INDEX('Set Schedules Here'!525:525,1,MATCH(AF$1,'Set Schedules Here'!524:524,0)),INDEX('Set Schedules Here'!524:524,1,MATCH(AF$1,'Set Schedules Here'!524:524,0)),AF$1),TREND(INDEX('Set Schedules Here'!525:525,1,MATCH(AF$1,'Set Schedules Here'!524:524,1)):INDEX('Set Schedules Here'!525:525,1,MATCH(AF$1,'Set Schedules Here'!524:524,1)+1),INDEX('Set Schedules Here'!524:524,1,MATCH(AF$1,'Set Schedules Here'!524:524,1)):INDEX('Set Schedules Here'!524:524,1,MATCH(AF$1,'Set Schedules Here'!524:524,1)+1),AF$1)),rounding_decimal_places)</f>
        <v>1</v>
      </c>
      <c r="AG263">
        <f>ROUND(IF(AG$1=2050,TREND(INDEX('Set Schedules Here'!525:525,1,MATCH(AG$1,'Set Schedules Here'!524:524,0)),INDEX('Set Schedules Here'!524:524,1,MATCH(AG$1,'Set Schedules Here'!524:524,0)),AG$1),TREND(INDEX('Set Schedules Here'!525:525,1,MATCH(AG$1,'Set Schedules Here'!524:524,1)):INDEX('Set Schedules Here'!525:525,1,MATCH(AG$1,'Set Schedules Here'!524:524,1)+1),INDEX('Set Schedules Here'!524:524,1,MATCH(AG$1,'Set Schedules Here'!524:524,1)):INDEX('Set Schedules Here'!524:524,1,MATCH(AG$1,'Set Schedules Here'!524:524,1)+1),AG$1)),rounding_decimal_places)</f>
        <v>1</v>
      </c>
      <c r="AH263">
        <f>ROUND(IF(AH$1=2050,TREND(INDEX('Set Schedules Here'!525:525,1,MATCH(AH$1,'Set Schedules Here'!524:524,0)),INDEX('Set Schedules Here'!524:524,1,MATCH(AH$1,'Set Schedules Here'!524:524,0)),AH$1),TREND(INDEX('Set Schedules Here'!525:525,1,MATCH(AH$1,'Set Schedules Here'!524:524,1)):INDEX('Set Schedules Here'!525:525,1,MATCH(AH$1,'Set Schedules Here'!524:524,1)+1),INDEX('Set Schedules Here'!524:524,1,MATCH(AH$1,'Set Schedules Here'!524:524,1)):INDEX('Set Schedules Here'!524:524,1,MATCH(AH$1,'Set Schedules Here'!524:524,1)+1),AH$1)),rounding_decimal_places)</f>
        <v>1</v>
      </c>
      <c r="AI263">
        <f>ROUND(IF(AI$1=2050,TREND(INDEX('Set Schedules Here'!525:525,1,MATCH(AI$1,'Set Schedules Here'!524:524,0)),INDEX('Set Schedules Here'!524:524,1,MATCH(AI$1,'Set Schedules Here'!524:524,0)),AI$1),TREND(INDEX('Set Schedules Here'!525:525,1,MATCH(AI$1,'Set Schedules Here'!524:524,1)):INDEX('Set Schedules Here'!525:525,1,MATCH(AI$1,'Set Schedules Here'!524:524,1)+1),INDEX('Set Schedules Here'!524:524,1,MATCH(AI$1,'Set Schedules Here'!524:524,1)):INDEX('Set Schedules Here'!524:524,1,MATCH(AI$1,'Set Schedules Here'!524:524,1)+1),AI$1)),rounding_decimal_places)</f>
        <v>1</v>
      </c>
      <c r="AJ263">
        <f>ROUND(IF(AJ$1=2050,TREND(INDEX('Set Schedules Here'!525:525,1,MATCH(AJ$1,'Set Schedules Here'!524:524,0)),INDEX('Set Schedules Here'!524:524,1,MATCH(AJ$1,'Set Schedules Here'!524:524,0)),AJ$1),TREND(INDEX('Set Schedules Here'!525:525,1,MATCH(AJ$1,'Set Schedules Here'!524:524,1)):INDEX('Set Schedules Here'!525:525,1,MATCH(AJ$1,'Set Schedules Here'!524:524,1)+1),INDEX('Set Schedules Here'!524:524,1,MATCH(AJ$1,'Set Schedules Here'!524:524,1)):INDEX('Set Schedules Here'!524:524,1,MATCH(AJ$1,'Set Schedules Here'!524:524,1)+1),AJ$1)),rounding_decimal_places)</f>
        <v>1</v>
      </c>
    </row>
    <row r="264" spans="1:36" x14ac:dyDescent="0.45">
      <c r="A264" s="12" t="str">
        <f>'Set Schedules Here'!A526</f>
        <v>elec non BAU mandated capacity construction</v>
      </c>
      <c r="B264" s="12" t="str">
        <f>IF(ISBLANK('Set Schedules Here'!C526),"",'Set Schedules Here'!C526)</f>
        <v>biomass es</v>
      </c>
      <c r="C264" s="12" t="str">
        <f>IF(ISBLANK('Set Schedules Here'!D526),"",'Set Schedules Here'!D526)</f>
        <v/>
      </c>
      <c r="D264" s="21" t="str">
        <f>IF(ISBLANK('Set Schedules Here'!E526),"",'Set Schedules Here'!E526)</f>
        <v/>
      </c>
      <c r="E264">
        <f>ROUND(IF(E$1=2050,TREND(INDEX('Set Schedules Here'!527:527,1,MATCH(E$1,'Set Schedules Here'!526:526,0)),INDEX('Set Schedules Here'!526:526,1,MATCH(E$1,'Set Schedules Here'!526:526,0)),E$1),TREND(INDEX('Set Schedules Here'!527:527,1,MATCH(E$1,'Set Schedules Here'!526:526,1)):INDEX('Set Schedules Here'!527:527,1,MATCH(E$1,'Set Schedules Here'!526:526,1)+1),INDEX('Set Schedules Here'!526:526,1,MATCH(E$1,'Set Schedules Here'!526:526,1)):INDEX('Set Schedules Here'!526:526,1,MATCH(E$1,'Set Schedules Here'!526:526,1)+1),E$1)),rounding_decimal_places)</f>
        <v>1</v>
      </c>
      <c r="F264">
        <f>ROUND(IF(F$1=2050,TREND(INDEX('Set Schedules Here'!527:527,1,MATCH(F$1,'Set Schedules Here'!526:526,0)),INDEX('Set Schedules Here'!526:526,1,MATCH(F$1,'Set Schedules Here'!526:526,0)),F$1),TREND(INDEX('Set Schedules Here'!527:527,1,MATCH(F$1,'Set Schedules Here'!526:526,1)):INDEX('Set Schedules Here'!527:527,1,MATCH(F$1,'Set Schedules Here'!526:526,1)+1),INDEX('Set Schedules Here'!526:526,1,MATCH(F$1,'Set Schedules Here'!526:526,1)):INDEX('Set Schedules Here'!526:526,1,MATCH(F$1,'Set Schedules Here'!526:526,1)+1),F$1)),rounding_decimal_places)</f>
        <v>1</v>
      </c>
      <c r="G264">
        <f>ROUND(IF(G$1=2050,TREND(INDEX('Set Schedules Here'!527:527,1,MATCH(G$1,'Set Schedules Here'!526:526,0)),INDEX('Set Schedules Here'!526:526,1,MATCH(G$1,'Set Schedules Here'!526:526,0)),G$1),TREND(INDEX('Set Schedules Here'!527:527,1,MATCH(G$1,'Set Schedules Here'!526:526,1)):INDEX('Set Schedules Here'!527:527,1,MATCH(G$1,'Set Schedules Here'!526:526,1)+1),INDEX('Set Schedules Here'!526:526,1,MATCH(G$1,'Set Schedules Here'!526:526,1)):INDEX('Set Schedules Here'!526:526,1,MATCH(G$1,'Set Schedules Here'!526:526,1)+1),G$1)),rounding_decimal_places)</f>
        <v>1</v>
      </c>
      <c r="H264">
        <f>ROUND(IF(H$1=2050,TREND(INDEX('Set Schedules Here'!527:527,1,MATCH(H$1,'Set Schedules Here'!526:526,0)),INDEX('Set Schedules Here'!526:526,1,MATCH(H$1,'Set Schedules Here'!526:526,0)),H$1),TREND(INDEX('Set Schedules Here'!527:527,1,MATCH(H$1,'Set Schedules Here'!526:526,1)):INDEX('Set Schedules Here'!527:527,1,MATCH(H$1,'Set Schedules Here'!526:526,1)+1),INDEX('Set Schedules Here'!526:526,1,MATCH(H$1,'Set Schedules Here'!526:526,1)):INDEX('Set Schedules Here'!526:526,1,MATCH(H$1,'Set Schedules Here'!526:526,1)+1),H$1)),rounding_decimal_places)</f>
        <v>1</v>
      </c>
      <c r="I264">
        <f>ROUND(IF(I$1=2050,TREND(INDEX('Set Schedules Here'!527:527,1,MATCH(I$1,'Set Schedules Here'!526:526,0)),INDEX('Set Schedules Here'!526:526,1,MATCH(I$1,'Set Schedules Here'!526:526,0)),I$1),TREND(INDEX('Set Schedules Here'!527:527,1,MATCH(I$1,'Set Schedules Here'!526:526,1)):INDEX('Set Schedules Here'!527:527,1,MATCH(I$1,'Set Schedules Here'!526:526,1)+1),INDEX('Set Schedules Here'!526:526,1,MATCH(I$1,'Set Schedules Here'!526:526,1)):INDEX('Set Schedules Here'!526:526,1,MATCH(I$1,'Set Schedules Here'!526:526,1)+1),I$1)),rounding_decimal_places)</f>
        <v>1</v>
      </c>
      <c r="J264">
        <f>ROUND(IF(J$1=2050,TREND(INDEX('Set Schedules Here'!527:527,1,MATCH(J$1,'Set Schedules Here'!526:526,0)),INDEX('Set Schedules Here'!526:526,1,MATCH(J$1,'Set Schedules Here'!526:526,0)),J$1),TREND(INDEX('Set Schedules Here'!527:527,1,MATCH(J$1,'Set Schedules Here'!526:526,1)):INDEX('Set Schedules Here'!527:527,1,MATCH(J$1,'Set Schedules Here'!526:526,1)+1),INDEX('Set Schedules Here'!526:526,1,MATCH(J$1,'Set Schedules Here'!526:526,1)):INDEX('Set Schedules Here'!526:526,1,MATCH(J$1,'Set Schedules Here'!526:526,1)+1),J$1)),rounding_decimal_places)</f>
        <v>1</v>
      </c>
      <c r="K264">
        <f>ROUND(IF(K$1=2050,TREND(INDEX('Set Schedules Here'!527:527,1,MATCH(K$1,'Set Schedules Here'!526:526,0)),INDEX('Set Schedules Here'!526:526,1,MATCH(K$1,'Set Schedules Here'!526:526,0)),K$1),TREND(INDEX('Set Schedules Here'!527:527,1,MATCH(K$1,'Set Schedules Here'!526:526,1)):INDEX('Set Schedules Here'!527:527,1,MATCH(K$1,'Set Schedules Here'!526:526,1)+1),INDEX('Set Schedules Here'!526:526,1,MATCH(K$1,'Set Schedules Here'!526:526,1)):INDEX('Set Schedules Here'!526:526,1,MATCH(K$1,'Set Schedules Here'!526:526,1)+1),K$1)),rounding_decimal_places)</f>
        <v>1</v>
      </c>
      <c r="L264">
        <f>ROUND(IF(L$1=2050,TREND(INDEX('Set Schedules Here'!527:527,1,MATCH(L$1,'Set Schedules Here'!526:526,0)),INDEX('Set Schedules Here'!526:526,1,MATCH(L$1,'Set Schedules Here'!526:526,0)),L$1),TREND(INDEX('Set Schedules Here'!527:527,1,MATCH(L$1,'Set Schedules Here'!526:526,1)):INDEX('Set Schedules Here'!527:527,1,MATCH(L$1,'Set Schedules Here'!526:526,1)+1),INDEX('Set Schedules Here'!526:526,1,MATCH(L$1,'Set Schedules Here'!526:526,1)):INDEX('Set Schedules Here'!526:526,1,MATCH(L$1,'Set Schedules Here'!526:526,1)+1),L$1)),rounding_decimal_places)</f>
        <v>1</v>
      </c>
      <c r="M264">
        <f>ROUND(IF(M$1=2050,TREND(INDEX('Set Schedules Here'!527:527,1,MATCH(M$1,'Set Schedules Here'!526:526,0)),INDEX('Set Schedules Here'!526:526,1,MATCH(M$1,'Set Schedules Here'!526:526,0)),M$1),TREND(INDEX('Set Schedules Here'!527:527,1,MATCH(M$1,'Set Schedules Here'!526:526,1)):INDEX('Set Schedules Here'!527:527,1,MATCH(M$1,'Set Schedules Here'!526:526,1)+1),INDEX('Set Schedules Here'!526:526,1,MATCH(M$1,'Set Schedules Here'!526:526,1)):INDEX('Set Schedules Here'!526:526,1,MATCH(M$1,'Set Schedules Here'!526:526,1)+1),M$1)),rounding_decimal_places)</f>
        <v>1</v>
      </c>
      <c r="N264">
        <f>ROUND(IF(N$1=2050,TREND(INDEX('Set Schedules Here'!527:527,1,MATCH(N$1,'Set Schedules Here'!526:526,0)),INDEX('Set Schedules Here'!526:526,1,MATCH(N$1,'Set Schedules Here'!526:526,0)),N$1),TREND(INDEX('Set Schedules Here'!527:527,1,MATCH(N$1,'Set Schedules Here'!526:526,1)):INDEX('Set Schedules Here'!527:527,1,MATCH(N$1,'Set Schedules Here'!526:526,1)+1),INDEX('Set Schedules Here'!526:526,1,MATCH(N$1,'Set Schedules Here'!526:526,1)):INDEX('Set Schedules Here'!526:526,1,MATCH(N$1,'Set Schedules Here'!526:526,1)+1),N$1)),rounding_decimal_places)</f>
        <v>1</v>
      </c>
      <c r="O264">
        <f>ROUND(IF(O$1=2050,TREND(INDEX('Set Schedules Here'!527:527,1,MATCH(O$1,'Set Schedules Here'!526:526,0)),INDEX('Set Schedules Here'!526:526,1,MATCH(O$1,'Set Schedules Here'!526:526,0)),O$1),TREND(INDEX('Set Schedules Here'!527:527,1,MATCH(O$1,'Set Schedules Here'!526:526,1)):INDEX('Set Schedules Here'!527:527,1,MATCH(O$1,'Set Schedules Here'!526:526,1)+1),INDEX('Set Schedules Here'!526:526,1,MATCH(O$1,'Set Schedules Here'!526:526,1)):INDEX('Set Schedules Here'!526:526,1,MATCH(O$1,'Set Schedules Here'!526:526,1)+1),O$1)),rounding_decimal_places)</f>
        <v>1</v>
      </c>
      <c r="P264">
        <f>ROUND(IF(P$1=2050,TREND(INDEX('Set Schedules Here'!527:527,1,MATCH(P$1,'Set Schedules Here'!526:526,0)),INDEX('Set Schedules Here'!526:526,1,MATCH(P$1,'Set Schedules Here'!526:526,0)),P$1),TREND(INDEX('Set Schedules Here'!527:527,1,MATCH(P$1,'Set Schedules Here'!526:526,1)):INDEX('Set Schedules Here'!527:527,1,MATCH(P$1,'Set Schedules Here'!526:526,1)+1),INDEX('Set Schedules Here'!526:526,1,MATCH(P$1,'Set Schedules Here'!526:526,1)):INDEX('Set Schedules Here'!526:526,1,MATCH(P$1,'Set Schedules Here'!526:526,1)+1),P$1)),rounding_decimal_places)</f>
        <v>1</v>
      </c>
      <c r="Q264">
        <f>ROUND(IF(Q$1=2050,TREND(INDEX('Set Schedules Here'!527:527,1,MATCH(Q$1,'Set Schedules Here'!526:526,0)),INDEX('Set Schedules Here'!526:526,1,MATCH(Q$1,'Set Schedules Here'!526:526,0)),Q$1),TREND(INDEX('Set Schedules Here'!527:527,1,MATCH(Q$1,'Set Schedules Here'!526:526,1)):INDEX('Set Schedules Here'!527:527,1,MATCH(Q$1,'Set Schedules Here'!526:526,1)+1),INDEX('Set Schedules Here'!526:526,1,MATCH(Q$1,'Set Schedules Here'!526:526,1)):INDEX('Set Schedules Here'!526:526,1,MATCH(Q$1,'Set Schedules Here'!526:526,1)+1),Q$1)),rounding_decimal_places)</f>
        <v>1</v>
      </c>
      <c r="R264">
        <f>ROUND(IF(R$1=2050,TREND(INDEX('Set Schedules Here'!527:527,1,MATCH(R$1,'Set Schedules Here'!526:526,0)),INDEX('Set Schedules Here'!526:526,1,MATCH(R$1,'Set Schedules Here'!526:526,0)),R$1),TREND(INDEX('Set Schedules Here'!527:527,1,MATCH(R$1,'Set Schedules Here'!526:526,1)):INDEX('Set Schedules Here'!527:527,1,MATCH(R$1,'Set Schedules Here'!526:526,1)+1),INDEX('Set Schedules Here'!526:526,1,MATCH(R$1,'Set Schedules Here'!526:526,1)):INDEX('Set Schedules Here'!526:526,1,MATCH(R$1,'Set Schedules Here'!526:526,1)+1),R$1)),rounding_decimal_places)</f>
        <v>1</v>
      </c>
      <c r="S264">
        <f>ROUND(IF(S$1=2050,TREND(INDEX('Set Schedules Here'!527:527,1,MATCH(S$1,'Set Schedules Here'!526:526,0)),INDEX('Set Schedules Here'!526:526,1,MATCH(S$1,'Set Schedules Here'!526:526,0)),S$1),TREND(INDEX('Set Schedules Here'!527:527,1,MATCH(S$1,'Set Schedules Here'!526:526,1)):INDEX('Set Schedules Here'!527:527,1,MATCH(S$1,'Set Schedules Here'!526:526,1)+1),INDEX('Set Schedules Here'!526:526,1,MATCH(S$1,'Set Schedules Here'!526:526,1)):INDEX('Set Schedules Here'!526:526,1,MATCH(S$1,'Set Schedules Here'!526:526,1)+1),S$1)),rounding_decimal_places)</f>
        <v>1</v>
      </c>
      <c r="T264">
        <f>ROUND(IF(T$1=2050,TREND(INDEX('Set Schedules Here'!527:527,1,MATCH(T$1,'Set Schedules Here'!526:526,0)),INDEX('Set Schedules Here'!526:526,1,MATCH(T$1,'Set Schedules Here'!526:526,0)),T$1),TREND(INDEX('Set Schedules Here'!527:527,1,MATCH(T$1,'Set Schedules Here'!526:526,1)):INDEX('Set Schedules Here'!527:527,1,MATCH(T$1,'Set Schedules Here'!526:526,1)+1),INDEX('Set Schedules Here'!526:526,1,MATCH(T$1,'Set Schedules Here'!526:526,1)):INDEX('Set Schedules Here'!526:526,1,MATCH(T$1,'Set Schedules Here'!526:526,1)+1),T$1)),rounding_decimal_places)</f>
        <v>1</v>
      </c>
      <c r="U264">
        <f>ROUND(IF(U$1=2050,TREND(INDEX('Set Schedules Here'!527:527,1,MATCH(U$1,'Set Schedules Here'!526:526,0)),INDEX('Set Schedules Here'!526:526,1,MATCH(U$1,'Set Schedules Here'!526:526,0)),U$1),TREND(INDEX('Set Schedules Here'!527:527,1,MATCH(U$1,'Set Schedules Here'!526:526,1)):INDEX('Set Schedules Here'!527:527,1,MATCH(U$1,'Set Schedules Here'!526:526,1)+1),INDEX('Set Schedules Here'!526:526,1,MATCH(U$1,'Set Schedules Here'!526:526,1)):INDEX('Set Schedules Here'!526:526,1,MATCH(U$1,'Set Schedules Here'!526:526,1)+1),U$1)),rounding_decimal_places)</f>
        <v>1</v>
      </c>
      <c r="V264">
        <f>ROUND(IF(V$1=2050,TREND(INDEX('Set Schedules Here'!527:527,1,MATCH(V$1,'Set Schedules Here'!526:526,0)),INDEX('Set Schedules Here'!526:526,1,MATCH(V$1,'Set Schedules Here'!526:526,0)),V$1),TREND(INDEX('Set Schedules Here'!527:527,1,MATCH(V$1,'Set Schedules Here'!526:526,1)):INDEX('Set Schedules Here'!527:527,1,MATCH(V$1,'Set Schedules Here'!526:526,1)+1),INDEX('Set Schedules Here'!526:526,1,MATCH(V$1,'Set Schedules Here'!526:526,1)):INDEX('Set Schedules Here'!526:526,1,MATCH(V$1,'Set Schedules Here'!526:526,1)+1),V$1)),rounding_decimal_places)</f>
        <v>1</v>
      </c>
      <c r="W264">
        <f>ROUND(IF(W$1=2050,TREND(INDEX('Set Schedules Here'!527:527,1,MATCH(W$1,'Set Schedules Here'!526:526,0)),INDEX('Set Schedules Here'!526:526,1,MATCH(W$1,'Set Schedules Here'!526:526,0)),W$1),TREND(INDEX('Set Schedules Here'!527:527,1,MATCH(W$1,'Set Schedules Here'!526:526,1)):INDEX('Set Schedules Here'!527:527,1,MATCH(W$1,'Set Schedules Here'!526:526,1)+1),INDEX('Set Schedules Here'!526:526,1,MATCH(W$1,'Set Schedules Here'!526:526,1)):INDEX('Set Schedules Here'!526:526,1,MATCH(W$1,'Set Schedules Here'!526:526,1)+1),W$1)),rounding_decimal_places)</f>
        <v>1</v>
      </c>
      <c r="X264">
        <f>ROUND(IF(X$1=2050,TREND(INDEX('Set Schedules Here'!527:527,1,MATCH(X$1,'Set Schedules Here'!526:526,0)),INDEX('Set Schedules Here'!526:526,1,MATCH(X$1,'Set Schedules Here'!526:526,0)),X$1),TREND(INDEX('Set Schedules Here'!527:527,1,MATCH(X$1,'Set Schedules Here'!526:526,1)):INDEX('Set Schedules Here'!527:527,1,MATCH(X$1,'Set Schedules Here'!526:526,1)+1),INDEX('Set Schedules Here'!526:526,1,MATCH(X$1,'Set Schedules Here'!526:526,1)):INDEX('Set Schedules Here'!526:526,1,MATCH(X$1,'Set Schedules Here'!526:526,1)+1),X$1)),rounding_decimal_places)</f>
        <v>1</v>
      </c>
      <c r="Y264">
        <f>ROUND(IF(Y$1=2050,TREND(INDEX('Set Schedules Here'!527:527,1,MATCH(Y$1,'Set Schedules Here'!526:526,0)),INDEX('Set Schedules Here'!526:526,1,MATCH(Y$1,'Set Schedules Here'!526:526,0)),Y$1),TREND(INDEX('Set Schedules Here'!527:527,1,MATCH(Y$1,'Set Schedules Here'!526:526,1)):INDEX('Set Schedules Here'!527:527,1,MATCH(Y$1,'Set Schedules Here'!526:526,1)+1),INDEX('Set Schedules Here'!526:526,1,MATCH(Y$1,'Set Schedules Here'!526:526,1)):INDEX('Set Schedules Here'!526:526,1,MATCH(Y$1,'Set Schedules Here'!526:526,1)+1),Y$1)),rounding_decimal_places)</f>
        <v>1</v>
      </c>
      <c r="Z264">
        <f>ROUND(IF(Z$1=2050,TREND(INDEX('Set Schedules Here'!527:527,1,MATCH(Z$1,'Set Schedules Here'!526:526,0)),INDEX('Set Schedules Here'!526:526,1,MATCH(Z$1,'Set Schedules Here'!526:526,0)),Z$1),TREND(INDEX('Set Schedules Here'!527:527,1,MATCH(Z$1,'Set Schedules Here'!526:526,1)):INDEX('Set Schedules Here'!527:527,1,MATCH(Z$1,'Set Schedules Here'!526:526,1)+1),INDEX('Set Schedules Here'!526:526,1,MATCH(Z$1,'Set Schedules Here'!526:526,1)):INDEX('Set Schedules Here'!526:526,1,MATCH(Z$1,'Set Schedules Here'!526:526,1)+1),Z$1)),rounding_decimal_places)</f>
        <v>1</v>
      </c>
      <c r="AA264">
        <f>ROUND(IF(AA$1=2050,TREND(INDEX('Set Schedules Here'!527:527,1,MATCH(AA$1,'Set Schedules Here'!526:526,0)),INDEX('Set Schedules Here'!526:526,1,MATCH(AA$1,'Set Schedules Here'!526:526,0)),AA$1),TREND(INDEX('Set Schedules Here'!527:527,1,MATCH(AA$1,'Set Schedules Here'!526:526,1)):INDEX('Set Schedules Here'!527:527,1,MATCH(AA$1,'Set Schedules Here'!526:526,1)+1),INDEX('Set Schedules Here'!526:526,1,MATCH(AA$1,'Set Schedules Here'!526:526,1)):INDEX('Set Schedules Here'!526:526,1,MATCH(AA$1,'Set Schedules Here'!526:526,1)+1),AA$1)),rounding_decimal_places)</f>
        <v>1</v>
      </c>
      <c r="AB264">
        <f>ROUND(IF(AB$1=2050,TREND(INDEX('Set Schedules Here'!527:527,1,MATCH(AB$1,'Set Schedules Here'!526:526,0)),INDEX('Set Schedules Here'!526:526,1,MATCH(AB$1,'Set Schedules Here'!526:526,0)),AB$1),TREND(INDEX('Set Schedules Here'!527:527,1,MATCH(AB$1,'Set Schedules Here'!526:526,1)):INDEX('Set Schedules Here'!527:527,1,MATCH(AB$1,'Set Schedules Here'!526:526,1)+1),INDEX('Set Schedules Here'!526:526,1,MATCH(AB$1,'Set Schedules Here'!526:526,1)):INDEX('Set Schedules Here'!526:526,1,MATCH(AB$1,'Set Schedules Here'!526:526,1)+1),AB$1)),rounding_decimal_places)</f>
        <v>1</v>
      </c>
      <c r="AC264">
        <f>ROUND(IF(AC$1=2050,TREND(INDEX('Set Schedules Here'!527:527,1,MATCH(AC$1,'Set Schedules Here'!526:526,0)),INDEX('Set Schedules Here'!526:526,1,MATCH(AC$1,'Set Schedules Here'!526:526,0)),AC$1),TREND(INDEX('Set Schedules Here'!527:527,1,MATCH(AC$1,'Set Schedules Here'!526:526,1)):INDEX('Set Schedules Here'!527:527,1,MATCH(AC$1,'Set Schedules Here'!526:526,1)+1),INDEX('Set Schedules Here'!526:526,1,MATCH(AC$1,'Set Schedules Here'!526:526,1)):INDEX('Set Schedules Here'!526:526,1,MATCH(AC$1,'Set Schedules Here'!526:526,1)+1),AC$1)),rounding_decimal_places)</f>
        <v>1</v>
      </c>
      <c r="AD264">
        <f>ROUND(IF(AD$1=2050,TREND(INDEX('Set Schedules Here'!527:527,1,MATCH(AD$1,'Set Schedules Here'!526:526,0)),INDEX('Set Schedules Here'!526:526,1,MATCH(AD$1,'Set Schedules Here'!526:526,0)),AD$1),TREND(INDEX('Set Schedules Here'!527:527,1,MATCH(AD$1,'Set Schedules Here'!526:526,1)):INDEX('Set Schedules Here'!527:527,1,MATCH(AD$1,'Set Schedules Here'!526:526,1)+1),INDEX('Set Schedules Here'!526:526,1,MATCH(AD$1,'Set Schedules Here'!526:526,1)):INDEX('Set Schedules Here'!526:526,1,MATCH(AD$1,'Set Schedules Here'!526:526,1)+1),AD$1)),rounding_decimal_places)</f>
        <v>1</v>
      </c>
      <c r="AE264">
        <f>ROUND(IF(AE$1=2050,TREND(INDEX('Set Schedules Here'!527:527,1,MATCH(AE$1,'Set Schedules Here'!526:526,0)),INDEX('Set Schedules Here'!526:526,1,MATCH(AE$1,'Set Schedules Here'!526:526,0)),AE$1),TREND(INDEX('Set Schedules Here'!527:527,1,MATCH(AE$1,'Set Schedules Here'!526:526,1)):INDEX('Set Schedules Here'!527:527,1,MATCH(AE$1,'Set Schedules Here'!526:526,1)+1),INDEX('Set Schedules Here'!526:526,1,MATCH(AE$1,'Set Schedules Here'!526:526,1)):INDEX('Set Schedules Here'!526:526,1,MATCH(AE$1,'Set Schedules Here'!526:526,1)+1),AE$1)),rounding_decimal_places)</f>
        <v>1</v>
      </c>
      <c r="AF264">
        <f>ROUND(IF(AF$1=2050,TREND(INDEX('Set Schedules Here'!527:527,1,MATCH(AF$1,'Set Schedules Here'!526:526,0)),INDEX('Set Schedules Here'!526:526,1,MATCH(AF$1,'Set Schedules Here'!526:526,0)),AF$1),TREND(INDEX('Set Schedules Here'!527:527,1,MATCH(AF$1,'Set Schedules Here'!526:526,1)):INDEX('Set Schedules Here'!527:527,1,MATCH(AF$1,'Set Schedules Here'!526:526,1)+1),INDEX('Set Schedules Here'!526:526,1,MATCH(AF$1,'Set Schedules Here'!526:526,1)):INDEX('Set Schedules Here'!526:526,1,MATCH(AF$1,'Set Schedules Here'!526:526,1)+1),AF$1)),rounding_decimal_places)</f>
        <v>1</v>
      </c>
      <c r="AG264">
        <f>ROUND(IF(AG$1=2050,TREND(INDEX('Set Schedules Here'!527:527,1,MATCH(AG$1,'Set Schedules Here'!526:526,0)),INDEX('Set Schedules Here'!526:526,1,MATCH(AG$1,'Set Schedules Here'!526:526,0)),AG$1),TREND(INDEX('Set Schedules Here'!527:527,1,MATCH(AG$1,'Set Schedules Here'!526:526,1)):INDEX('Set Schedules Here'!527:527,1,MATCH(AG$1,'Set Schedules Here'!526:526,1)+1),INDEX('Set Schedules Here'!526:526,1,MATCH(AG$1,'Set Schedules Here'!526:526,1)):INDEX('Set Schedules Here'!526:526,1,MATCH(AG$1,'Set Schedules Here'!526:526,1)+1),AG$1)),rounding_decimal_places)</f>
        <v>1</v>
      </c>
      <c r="AH264">
        <f>ROUND(IF(AH$1=2050,TREND(INDEX('Set Schedules Here'!527:527,1,MATCH(AH$1,'Set Schedules Here'!526:526,0)),INDEX('Set Schedules Here'!526:526,1,MATCH(AH$1,'Set Schedules Here'!526:526,0)),AH$1),TREND(INDEX('Set Schedules Here'!527:527,1,MATCH(AH$1,'Set Schedules Here'!526:526,1)):INDEX('Set Schedules Here'!527:527,1,MATCH(AH$1,'Set Schedules Here'!526:526,1)+1),INDEX('Set Schedules Here'!526:526,1,MATCH(AH$1,'Set Schedules Here'!526:526,1)):INDEX('Set Schedules Here'!526:526,1,MATCH(AH$1,'Set Schedules Here'!526:526,1)+1),AH$1)),rounding_decimal_places)</f>
        <v>1</v>
      </c>
      <c r="AI264">
        <f>ROUND(IF(AI$1=2050,TREND(INDEX('Set Schedules Here'!527:527,1,MATCH(AI$1,'Set Schedules Here'!526:526,0)),INDEX('Set Schedules Here'!526:526,1,MATCH(AI$1,'Set Schedules Here'!526:526,0)),AI$1),TREND(INDEX('Set Schedules Here'!527:527,1,MATCH(AI$1,'Set Schedules Here'!526:526,1)):INDEX('Set Schedules Here'!527:527,1,MATCH(AI$1,'Set Schedules Here'!526:526,1)+1),INDEX('Set Schedules Here'!526:526,1,MATCH(AI$1,'Set Schedules Here'!526:526,1)):INDEX('Set Schedules Here'!526:526,1,MATCH(AI$1,'Set Schedules Here'!526:526,1)+1),AI$1)),rounding_decimal_places)</f>
        <v>1</v>
      </c>
      <c r="AJ264">
        <f>ROUND(IF(AJ$1=2050,TREND(INDEX('Set Schedules Here'!527:527,1,MATCH(AJ$1,'Set Schedules Here'!526:526,0)),INDEX('Set Schedules Here'!526:526,1,MATCH(AJ$1,'Set Schedules Here'!526:526,0)),AJ$1),TREND(INDEX('Set Schedules Here'!527:527,1,MATCH(AJ$1,'Set Schedules Here'!526:526,1)):INDEX('Set Schedules Here'!527:527,1,MATCH(AJ$1,'Set Schedules Here'!526:526,1)+1),INDEX('Set Schedules Here'!526:526,1,MATCH(AJ$1,'Set Schedules Here'!526:526,1)):INDEX('Set Schedules Here'!526:526,1,MATCH(AJ$1,'Set Schedules Here'!526:526,1)+1),AJ$1)),rounding_decimal_places)</f>
        <v>1</v>
      </c>
    </row>
    <row r="265" spans="1:36" x14ac:dyDescent="0.45">
      <c r="A265" s="12" t="str">
        <f>'Set Schedules Here'!A528</f>
        <v>elec non BAU mandated capacity construction</v>
      </c>
      <c r="B265" s="12" t="str">
        <f>IF(ISBLANK('Set Schedules Here'!C528),"",'Set Schedules Here'!C528)</f>
        <v>geothermal es</v>
      </c>
      <c r="C265" s="12" t="str">
        <f>IF(ISBLANK('Set Schedules Here'!D528),"",'Set Schedules Here'!D528)</f>
        <v/>
      </c>
      <c r="D265" s="21" t="str">
        <f>IF(ISBLANK('Set Schedules Here'!E528),"",'Set Schedules Here'!E528)</f>
        <v/>
      </c>
      <c r="E265">
        <f>ROUND(IF(E$1=2050,TREND(INDEX('Set Schedules Here'!529:529,1,MATCH(E$1,'Set Schedules Here'!528:528,0)),INDEX('Set Schedules Here'!528:528,1,MATCH(E$1,'Set Schedules Here'!528:528,0)),E$1),TREND(INDEX('Set Schedules Here'!529:529,1,MATCH(E$1,'Set Schedules Here'!528:528,1)):INDEX('Set Schedules Here'!529:529,1,MATCH(E$1,'Set Schedules Here'!528:528,1)+1),INDEX('Set Schedules Here'!528:528,1,MATCH(E$1,'Set Schedules Here'!528:528,1)):INDEX('Set Schedules Here'!528:528,1,MATCH(E$1,'Set Schedules Here'!528:528,1)+1),E$1)),rounding_decimal_places)</f>
        <v>1</v>
      </c>
      <c r="F265">
        <f>ROUND(IF(F$1=2050,TREND(INDEX('Set Schedules Here'!529:529,1,MATCH(F$1,'Set Schedules Here'!528:528,0)),INDEX('Set Schedules Here'!528:528,1,MATCH(F$1,'Set Schedules Here'!528:528,0)),F$1),TREND(INDEX('Set Schedules Here'!529:529,1,MATCH(F$1,'Set Schedules Here'!528:528,1)):INDEX('Set Schedules Here'!529:529,1,MATCH(F$1,'Set Schedules Here'!528:528,1)+1),INDEX('Set Schedules Here'!528:528,1,MATCH(F$1,'Set Schedules Here'!528:528,1)):INDEX('Set Schedules Here'!528:528,1,MATCH(F$1,'Set Schedules Here'!528:528,1)+1),F$1)),rounding_decimal_places)</f>
        <v>1</v>
      </c>
      <c r="G265">
        <f>ROUND(IF(G$1=2050,TREND(INDEX('Set Schedules Here'!529:529,1,MATCH(G$1,'Set Schedules Here'!528:528,0)),INDEX('Set Schedules Here'!528:528,1,MATCH(G$1,'Set Schedules Here'!528:528,0)),G$1),TREND(INDEX('Set Schedules Here'!529:529,1,MATCH(G$1,'Set Schedules Here'!528:528,1)):INDEX('Set Schedules Here'!529:529,1,MATCH(G$1,'Set Schedules Here'!528:528,1)+1),INDEX('Set Schedules Here'!528:528,1,MATCH(G$1,'Set Schedules Here'!528:528,1)):INDEX('Set Schedules Here'!528:528,1,MATCH(G$1,'Set Schedules Here'!528:528,1)+1),G$1)),rounding_decimal_places)</f>
        <v>1</v>
      </c>
      <c r="H265">
        <f>ROUND(IF(H$1=2050,TREND(INDEX('Set Schedules Here'!529:529,1,MATCH(H$1,'Set Schedules Here'!528:528,0)),INDEX('Set Schedules Here'!528:528,1,MATCH(H$1,'Set Schedules Here'!528:528,0)),H$1),TREND(INDEX('Set Schedules Here'!529:529,1,MATCH(H$1,'Set Schedules Here'!528:528,1)):INDEX('Set Schedules Here'!529:529,1,MATCH(H$1,'Set Schedules Here'!528:528,1)+1),INDEX('Set Schedules Here'!528:528,1,MATCH(H$1,'Set Schedules Here'!528:528,1)):INDEX('Set Schedules Here'!528:528,1,MATCH(H$1,'Set Schedules Here'!528:528,1)+1),H$1)),rounding_decimal_places)</f>
        <v>1</v>
      </c>
      <c r="I265">
        <f>ROUND(IF(I$1=2050,TREND(INDEX('Set Schedules Here'!529:529,1,MATCH(I$1,'Set Schedules Here'!528:528,0)),INDEX('Set Schedules Here'!528:528,1,MATCH(I$1,'Set Schedules Here'!528:528,0)),I$1),TREND(INDEX('Set Schedules Here'!529:529,1,MATCH(I$1,'Set Schedules Here'!528:528,1)):INDEX('Set Schedules Here'!529:529,1,MATCH(I$1,'Set Schedules Here'!528:528,1)+1),INDEX('Set Schedules Here'!528:528,1,MATCH(I$1,'Set Schedules Here'!528:528,1)):INDEX('Set Schedules Here'!528:528,1,MATCH(I$1,'Set Schedules Here'!528:528,1)+1),I$1)),rounding_decimal_places)</f>
        <v>1</v>
      </c>
      <c r="J265">
        <f>ROUND(IF(J$1=2050,TREND(INDEX('Set Schedules Here'!529:529,1,MATCH(J$1,'Set Schedules Here'!528:528,0)),INDEX('Set Schedules Here'!528:528,1,MATCH(J$1,'Set Schedules Here'!528:528,0)),J$1),TREND(INDEX('Set Schedules Here'!529:529,1,MATCH(J$1,'Set Schedules Here'!528:528,1)):INDEX('Set Schedules Here'!529:529,1,MATCH(J$1,'Set Schedules Here'!528:528,1)+1),INDEX('Set Schedules Here'!528:528,1,MATCH(J$1,'Set Schedules Here'!528:528,1)):INDEX('Set Schedules Here'!528:528,1,MATCH(J$1,'Set Schedules Here'!528:528,1)+1),J$1)),rounding_decimal_places)</f>
        <v>1</v>
      </c>
      <c r="K265">
        <f>ROUND(IF(K$1=2050,TREND(INDEX('Set Schedules Here'!529:529,1,MATCH(K$1,'Set Schedules Here'!528:528,0)),INDEX('Set Schedules Here'!528:528,1,MATCH(K$1,'Set Schedules Here'!528:528,0)),K$1),TREND(INDEX('Set Schedules Here'!529:529,1,MATCH(K$1,'Set Schedules Here'!528:528,1)):INDEX('Set Schedules Here'!529:529,1,MATCH(K$1,'Set Schedules Here'!528:528,1)+1),INDEX('Set Schedules Here'!528:528,1,MATCH(K$1,'Set Schedules Here'!528:528,1)):INDEX('Set Schedules Here'!528:528,1,MATCH(K$1,'Set Schedules Here'!528:528,1)+1),K$1)),rounding_decimal_places)</f>
        <v>1</v>
      </c>
      <c r="L265">
        <f>ROUND(IF(L$1=2050,TREND(INDEX('Set Schedules Here'!529:529,1,MATCH(L$1,'Set Schedules Here'!528:528,0)),INDEX('Set Schedules Here'!528:528,1,MATCH(L$1,'Set Schedules Here'!528:528,0)),L$1),TREND(INDEX('Set Schedules Here'!529:529,1,MATCH(L$1,'Set Schedules Here'!528:528,1)):INDEX('Set Schedules Here'!529:529,1,MATCH(L$1,'Set Schedules Here'!528:528,1)+1),INDEX('Set Schedules Here'!528:528,1,MATCH(L$1,'Set Schedules Here'!528:528,1)):INDEX('Set Schedules Here'!528:528,1,MATCH(L$1,'Set Schedules Here'!528:528,1)+1),L$1)),rounding_decimal_places)</f>
        <v>1</v>
      </c>
      <c r="M265">
        <f>ROUND(IF(M$1=2050,TREND(INDEX('Set Schedules Here'!529:529,1,MATCH(M$1,'Set Schedules Here'!528:528,0)),INDEX('Set Schedules Here'!528:528,1,MATCH(M$1,'Set Schedules Here'!528:528,0)),M$1),TREND(INDEX('Set Schedules Here'!529:529,1,MATCH(M$1,'Set Schedules Here'!528:528,1)):INDEX('Set Schedules Here'!529:529,1,MATCH(M$1,'Set Schedules Here'!528:528,1)+1),INDEX('Set Schedules Here'!528:528,1,MATCH(M$1,'Set Schedules Here'!528:528,1)):INDEX('Set Schedules Here'!528:528,1,MATCH(M$1,'Set Schedules Here'!528:528,1)+1),M$1)),rounding_decimal_places)</f>
        <v>1</v>
      </c>
      <c r="N265">
        <f>ROUND(IF(N$1=2050,TREND(INDEX('Set Schedules Here'!529:529,1,MATCH(N$1,'Set Schedules Here'!528:528,0)),INDEX('Set Schedules Here'!528:528,1,MATCH(N$1,'Set Schedules Here'!528:528,0)),N$1),TREND(INDEX('Set Schedules Here'!529:529,1,MATCH(N$1,'Set Schedules Here'!528:528,1)):INDEX('Set Schedules Here'!529:529,1,MATCH(N$1,'Set Schedules Here'!528:528,1)+1),INDEX('Set Schedules Here'!528:528,1,MATCH(N$1,'Set Schedules Here'!528:528,1)):INDEX('Set Schedules Here'!528:528,1,MATCH(N$1,'Set Schedules Here'!528:528,1)+1),N$1)),rounding_decimal_places)</f>
        <v>1</v>
      </c>
      <c r="O265">
        <f>ROUND(IF(O$1=2050,TREND(INDEX('Set Schedules Here'!529:529,1,MATCH(O$1,'Set Schedules Here'!528:528,0)),INDEX('Set Schedules Here'!528:528,1,MATCH(O$1,'Set Schedules Here'!528:528,0)),O$1),TREND(INDEX('Set Schedules Here'!529:529,1,MATCH(O$1,'Set Schedules Here'!528:528,1)):INDEX('Set Schedules Here'!529:529,1,MATCH(O$1,'Set Schedules Here'!528:528,1)+1),INDEX('Set Schedules Here'!528:528,1,MATCH(O$1,'Set Schedules Here'!528:528,1)):INDEX('Set Schedules Here'!528:528,1,MATCH(O$1,'Set Schedules Here'!528:528,1)+1),O$1)),rounding_decimal_places)</f>
        <v>1</v>
      </c>
      <c r="P265">
        <f>ROUND(IF(P$1=2050,TREND(INDEX('Set Schedules Here'!529:529,1,MATCH(P$1,'Set Schedules Here'!528:528,0)),INDEX('Set Schedules Here'!528:528,1,MATCH(P$1,'Set Schedules Here'!528:528,0)),P$1),TREND(INDEX('Set Schedules Here'!529:529,1,MATCH(P$1,'Set Schedules Here'!528:528,1)):INDEX('Set Schedules Here'!529:529,1,MATCH(P$1,'Set Schedules Here'!528:528,1)+1),INDEX('Set Schedules Here'!528:528,1,MATCH(P$1,'Set Schedules Here'!528:528,1)):INDEX('Set Schedules Here'!528:528,1,MATCH(P$1,'Set Schedules Here'!528:528,1)+1),P$1)),rounding_decimal_places)</f>
        <v>1</v>
      </c>
      <c r="Q265">
        <f>ROUND(IF(Q$1=2050,TREND(INDEX('Set Schedules Here'!529:529,1,MATCH(Q$1,'Set Schedules Here'!528:528,0)),INDEX('Set Schedules Here'!528:528,1,MATCH(Q$1,'Set Schedules Here'!528:528,0)),Q$1),TREND(INDEX('Set Schedules Here'!529:529,1,MATCH(Q$1,'Set Schedules Here'!528:528,1)):INDEX('Set Schedules Here'!529:529,1,MATCH(Q$1,'Set Schedules Here'!528:528,1)+1),INDEX('Set Schedules Here'!528:528,1,MATCH(Q$1,'Set Schedules Here'!528:528,1)):INDEX('Set Schedules Here'!528:528,1,MATCH(Q$1,'Set Schedules Here'!528:528,1)+1),Q$1)),rounding_decimal_places)</f>
        <v>1</v>
      </c>
      <c r="R265">
        <f>ROUND(IF(R$1=2050,TREND(INDEX('Set Schedules Here'!529:529,1,MATCH(R$1,'Set Schedules Here'!528:528,0)),INDEX('Set Schedules Here'!528:528,1,MATCH(R$1,'Set Schedules Here'!528:528,0)),R$1),TREND(INDEX('Set Schedules Here'!529:529,1,MATCH(R$1,'Set Schedules Here'!528:528,1)):INDEX('Set Schedules Here'!529:529,1,MATCH(R$1,'Set Schedules Here'!528:528,1)+1),INDEX('Set Schedules Here'!528:528,1,MATCH(R$1,'Set Schedules Here'!528:528,1)):INDEX('Set Schedules Here'!528:528,1,MATCH(R$1,'Set Schedules Here'!528:528,1)+1),R$1)),rounding_decimal_places)</f>
        <v>1</v>
      </c>
      <c r="S265">
        <f>ROUND(IF(S$1=2050,TREND(INDEX('Set Schedules Here'!529:529,1,MATCH(S$1,'Set Schedules Here'!528:528,0)),INDEX('Set Schedules Here'!528:528,1,MATCH(S$1,'Set Schedules Here'!528:528,0)),S$1),TREND(INDEX('Set Schedules Here'!529:529,1,MATCH(S$1,'Set Schedules Here'!528:528,1)):INDEX('Set Schedules Here'!529:529,1,MATCH(S$1,'Set Schedules Here'!528:528,1)+1),INDEX('Set Schedules Here'!528:528,1,MATCH(S$1,'Set Schedules Here'!528:528,1)):INDEX('Set Schedules Here'!528:528,1,MATCH(S$1,'Set Schedules Here'!528:528,1)+1),S$1)),rounding_decimal_places)</f>
        <v>1</v>
      </c>
      <c r="T265">
        <f>ROUND(IF(T$1=2050,TREND(INDEX('Set Schedules Here'!529:529,1,MATCH(T$1,'Set Schedules Here'!528:528,0)),INDEX('Set Schedules Here'!528:528,1,MATCH(T$1,'Set Schedules Here'!528:528,0)),T$1),TREND(INDEX('Set Schedules Here'!529:529,1,MATCH(T$1,'Set Schedules Here'!528:528,1)):INDEX('Set Schedules Here'!529:529,1,MATCH(T$1,'Set Schedules Here'!528:528,1)+1),INDEX('Set Schedules Here'!528:528,1,MATCH(T$1,'Set Schedules Here'!528:528,1)):INDEX('Set Schedules Here'!528:528,1,MATCH(T$1,'Set Schedules Here'!528:528,1)+1),T$1)),rounding_decimal_places)</f>
        <v>1</v>
      </c>
      <c r="U265">
        <f>ROUND(IF(U$1=2050,TREND(INDEX('Set Schedules Here'!529:529,1,MATCH(U$1,'Set Schedules Here'!528:528,0)),INDEX('Set Schedules Here'!528:528,1,MATCH(U$1,'Set Schedules Here'!528:528,0)),U$1),TREND(INDEX('Set Schedules Here'!529:529,1,MATCH(U$1,'Set Schedules Here'!528:528,1)):INDEX('Set Schedules Here'!529:529,1,MATCH(U$1,'Set Schedules Here'!528:528,1)+1),INDEX('Set Schedules Here'!528:528,1,MATCH(U$1,'Set Schedules Here'!528:528,1)):INDEX('Set Schedules Here'!528:528,1,MATCH(U$1,'Set Schedules Here'!528:528,1)+1),U$1)),rounding_decimal_places)</f>
        <v>1</v>
      </c>
      <c r="V265">
        <f>ROUND(IF(V$1=2050,TREND(INDEX('Set Schedules Here'!529:529,1,MATCH(V$1,'Set Schedules Here'!528:528,0)),INDEX('Set Schedules Here'!528:528,1,MATCH(V$1,'Set Schedules Here'!528:528,0)),V$1),TREND(INDEX('Set Schedules Here'!529:529,1,MATCH(V$1,'Set Schedules Here'!528:528,1)):INDEX('Set Schedules Here'!529:529,1,MATCH(V$1,'Set Schedules Here'!528:528,1)+1),INDEX('Set Schedules Here'!528:528,1,MATCH(V$1,'Set Schedules Here'!528:528,1)):INDEX('Set Schedules Here'!528:528,1,MATCH(V$1,'Set Schedules Here'!528:528,1)+1),V$1)),rounding_decimal_places)</f>
        <v>1</v>
      </c>
      <c r="W265">
        <f>ROUND(IF(W$1=2050,TREND(INDEX('Set Schedules Here'!529:529,1,MATCH(W$1,'Set Schedules Here'!528:528,0)),INDEX('Set Schedules Here'!528:528,1,MATCH(W$1,'Set Schedules Here'!528:528,0)),W$1),TREND(INDEX('Set Schedules Here'!529:529,1,MATCH(W$1,'Set Schedules Here'!528:528,1)):INDEX('Set Schedules Here'!529:529,1,MATCH(W$1,'Set Schedules Here'!528:528,1)+1),INDEX('Set Schedules Here'!528:528,1,MATCH(W$1,'Set Schedules Here'!528:528,1)):INDEX('Set Schedules Here'!528:528,1,MATCH(W$1,'Set Schedules Here'!528:528,1)+1),W$1)),rounding_decimal_places)</f>
        <v>1</v>
      </c>
      <c r="X265">
        <f>ROUND(IF(X$1=2050,TREND(INDEX('Set Schedules Here'!529:529,1,MATCH(X$1,'Set Schedules Here'!528:528,0)),INDEX('Set Schedules Here'!528:528,1,MATCH(X$1,'Set Schedules Here'!528:528,0)),X$1),TREND(INDEX('Set Schedules Here'!529:529,1,MATCH(X$1,'Set Schedules Here'!528:528,1)):INDEX('Set Schedules Here'!529:529,1,MATCH(X$1,'Set Schedules Here'!528:528,1)+1),INDEX('Set Schedules Here'!528:528,1,MATCH(X$1,'Set Schedules Here'!528:528,1)):INDEX('Set Schedules Here'!528:528,1,MATCH(X$1,'Set Schedules Here'!528:528,1)+1),X$1)),rounding_decimal_places)</f>
        <v>1</v>
      </c>
      <c r="Y265">
        <f>ROUND(IF(Y$1=2050,TREND(INDEX('Set Schedules Here'!529:529,1,MATCH(Y$1,'Set Schedules Here'!528:528,0)),INDEX('Set Schedules Here'!528:528,1,MATCH(Y$1,'Set Schedules Here'!528:528,0)),Y$1),TREND(INDEX('Set Schedules Here'!529:529,1,MATCH(Y$1,'Set Schedules Here'!528:528,1)):INDEX('Set Schedules Here'!529:529,1,MATCH(Y$1,'Set Schedules Here'!528:528,1)+1),INDEX('Set Schedules Here'!528:528,1,MATCH(Y$1,'Set Schedules Here'!528:528,1)):INDEX('Set Schedules Here'!528:528,1,MATCH(Y$1,'Set Schedules Here'!528:528,1)+1),Y$1)),rounding_decimal_places)</f>
        <v>1</v>
      </c>
      <c r="Z265">
        <f>ROUND(IF(Z$1=2050,TREND(INDEX('Set Schedules Here'!529:529,1,MATCH(Z$1,'Set Schedules Here'!528:528,0)),INDEX('Set Schedules Here'!528:528,1,MATCH(Z$1,'Set Schedules Here'!528:528,0)),Z$1),TREND(INDEX('Set Schedules Here'!529:529,1,MATCH(Z$1,'Set Schedules Here'!528:528,1)):INDEX('Set Schedules Here'!529:529,1,MATCH(Z$1,'Set Schedules Here'!528:528,1)+1),INDEX('Set Schedules Here'!528:528,1,MATCH(Z$1,'Set Schedules Here'!528:528,1)):INDEX('Set Schedules Here'!528:528,1,MATCH(Z$1,'Set Schedules Here'!528:528,1)+1),Z$1)),rounding_decimal_places)</f>
        <v>1</v>
      </c>
      <c r="AA265">
        <f>ROUND(IF(AA$1=2050,TREND(INDEX('Set Schedules Here'!529:529,1,MATCH(AA$1,'Set Schedules Here'!528:528,0)),INDEX('Set Schedules Here'!528:528,1,MATCH(AA$1,'Set Schedules Here'!528:528,0)),AA$1),TREND(INDEX('Set Schedules Here'!529:529,1,MATCH(AA$1,'Set Schedules Here'!528:528,1)):INDEX('Set Schedules Here'!529:529,1,MATCH(AA$1,'Set Schedules Here'!528:528,1)+1),INDEX('Set Schedules Here'!528:528,1,MATCH(AA$1,'Set Schedules Here'!528:528,1)):INDEX('Set Schedules Here'!528:528,1,MATCH(AA$1,'Set Schedules Here'!528:528,1)+1),AA$1)),rounding_decimal_places)</f>
        <v>1</v>
      </c>
      <c r="AB265">
        <f>ROUND(IF(AB$1=2050,TREND(INDEX('Set Schedules Here'!529:529,1,MATCH(AB$1,'Set Schedules Here'!528:528,0)),INDEX('Set Schedules Here'!528:528,1,MATCH(AB$1,'Set Schedules Here'!528:528,0)),AB$1),TREND(INDEX('Set Schedules Here'!529:529,1,MATCH(AB$1,'Set Schedules Here'!528:528,1)):INDEX('Set Schedules Here'!529:529,1,MATCH(AB$1,'Set Schedules Here'!528:528,1)+1),INDEX('Set Schedules Here'!528:528,1,MATCH(AB$1,'Set Schedules Here'!528:528,1)):INDEX('Set Schedules Here'!528:528,1,MATCH(AB$1,'Set Schedules Here'!528:528,1)+1),AB$1)),rounding_decimal_places)</f>
        <v>1</v>
      </c>
      <c r="AC265">
        <f>ROUND(IF(AC$1=2050,TREND(INDEX('Set Schedules Here'!529:529,1,MATCH(AC$1,'Set Schedules Here'!528:528,0)),INDEX('Set Schedules Here'!528:528,1,MATCH(AC$1,'Set Schedules Here'!528:528,0)),AC$1),TREND(INDEX('Set Schedules Here'!529:529,1,MATCH(AC$1,'Set Schedules Here'!528:528,1)):INDEX('Set Schedules Here'!529:529,1,MATCH(AC$1,'Set Schedules Here'!528:528,1)+1),INDEX('Set Schedules Here'!528:528,1,MATCH(AC$1,'Set Schedules Here'!528:528,1)):INDEX('Set Schedules Here'!528:528,1,MATCH(AC$1,'Set Schedules Here'!528:528,1)+1),AC$1)),rounding_decimal_places)</f>
        <v>1</v>
      </c>
      <c r="AD265">
        <f>ROUND(IF(AD$1=2050,TREND(INDEX('Set Schedules Here'!529:529,1,MATCH(AD$1,'Set Schedules Here'!528:528,0)),INDEX('Set Schedules Here'!528:528,1,MATCH(AD$1,'Set Schedules Here'!528:528,0)),AD$1),TREND(INDEX('Set Schedules Here'!529:529,1,MATCH(AD$1,'Set Schedules Here'!528:528,1)):INDEX('Set Schedules Here'!529:529,1,MATCH(AD$1,'Set Schedules Here'!528:528,1)+1),INDEX('Set Schedules Here'!528:528,1,MATCH(AD$1,'Set Schedules Here'!528:528,1)):INDEX('Set Schedules Here'!528:528,1,MATCH(AD$1,'Set Schedules Here'!528:528,1)+1),AD$1)),rounding_decimal_places)</f>
        <v>1</v>
      </c>
      <c r="AE265">
        <f>ROUND(IF(AE$1=2050,TREND(INDEX('Set Schedules Here'!529:529,1,MATCH(AE$1,'Set Schedules Here'!528:528,0)),INDEX('Set Schedules Here'!528:528,1,MATCH(AE$1,'Set Schedules Here'!528:528,0)),AE$1),TREND(INDEX('Set Schedules Here'!529:529,1,MATCH(AE$1,'Set Schedules Here'!528:528,1)):INDEX('Set Schedules Here'!529:529,1,MATCH(AE$1,'Set Schedules Here'!528:528,1)+1),INDEX('Set Schedules Here'!528:528,1,MATCH(AE$1,'Set Schedules Here'!528:528,1)):INDEX('Set Schedules Here'!528:528,1,MATCH(AE$1,'Set Schedules Here'!528:528,1)+1),AE$1)),rounding_decimal_places)</f>
        <v>1</v>
      </c>
      <c r="AF265">
        <f>ROUND(IF(AF$1=2050,TREND(INDEX('Set Schedules Here'!529:529,1,MATCH(AF$1,'Set Schedules Here'!528:528,0)),INDEX('Set Schedules Here'!528:528,1,MATCH(AF$1,'Set Schedules Here'!528:528,0)),AF$1),TREND(INDEX('Set Schedules Here'!529:529,1,MATCH(AF$1,'Set Schedules Here'!528:528,1)):INDEX('Set Schedules Here'!529:529,1,MATCH(AF$1,'Set Schedules Here'!528:528,1)+1),INDEX('Set Schedules Here'!528:528,1,MATCH(AF$1,'Set Schedules Here'!528:528,1)):INDEX('Set Schedules Here'!528:528,1,MATCH(AF$1,'Set Schedules Here'!528:528,1)+1),AF$1)),rounding_decimal_places)</f>
        <v>1</v>
      </c>
      <c r="AG265">
        <f>ROUND(IF(AG$1=2050,TREND(INDEX('Set Schedules Here'!529:529,1,MATCH(AG$1,'Set Schedules Here'!528:528,0)),INDEX('Set Schedules Here'!528:528,1,MATCH(AG$1,'Set Schedules Here'!528:528,0)),AG$1),TREND(INDEX('Set Schedules Here'!529:529,1,MATCH(AG$1,'Set Schedules Here'!528:528,1)):INDEX('Set Schedules Here'!529:529,1,MATCH(AG$1,'Set Schedules Here'!528:528,1)+1),INDEX('Set Schedules Here'!528:528,1,MATCH(AG$1,'Set Schedules Here'!528:528,1)):INDEX('Set Schedules Here'!528:528,1,MATCH(AG$1,'Set Schedules Here'!528:528,1)+1),AG$1)),rounding_decimal_places)</f>
        <v>1</v>
      </c>
      <c r="AH265">
        <f>ROUND(IF(AH$1=2050,TREND(INDEX('Set Schedules Here'!529:529,1,MATCH(AH$1,'Set Schedules Here'!528:528,0)),INDEX('Set Schedules Here'!528:528,1,MATCH(AH$1,'Set Schedules Here'!528:528,0)),AH$1),TREND(INDEX('Set Schedules Here'!529:529,1,MATCH(AH$1,'Set Schedules Here'!528:528,1)):INDEX('Set Schedules Here'!529:529,1,MATCH(AH$1,'Set Schedules Here'!528:528,1)+1),INDEX('Set Schedules Here'!528:528,1,MATCH(AH$1,'Set Schedules Here'!528:528,1)):INDEX('Set Schedules Here'!528:528,1,MATCH(AH$1,'Set Schedules Here'!528:528,1)+1),AH$1)),rounding_decimal_places)</f>
        <v>1</v>
      </c>
      <c r="AI265">
        <f>ROUND(IF(AI$1=2050,TREND(INDEX('Set Schedules Here'!529:529,1,MATCH(AI$1,'Set Schedules Here'!528:528,0)),INDEX('Set Schedules Here'!528:528,1,MATCH(AI$1,'Set Schedules Here'!528:528,0)),AI$1),TREND(INDEX('Set Schedules Here'!529:529,1,MATCH(AI$1,'Set Schedules Here'!528:528,1)):INDEX('Set Schedules Here'!529:529,1,MATCH(AI$1,'Set Schedules Here'!528:528,1)+1),INDEX('Set Schedules Here'!528:528,1,MATCH(AI$1,'Set Schedules Here'!528:528,1)):INDEX('Set Schedules Here'!528:528,1,MATCH(AI$1,'Set Schedules Here'!528:528,1)+1),AI$1)),rounding_decimal_places)</f>
        <v>1</v>
      </c>
      <c r="AJ265">
        <f>ROUND(IF(AJ$1=2050,TREND(INDEX('Set Schedules Here'!529:529,1,MATCH(AJ$1,'Set Schedules Here'!528:528,0)),INDEX('Set Schedules Here'!528:528,1,MATCH(AJ$1,'Set Schedules Here'!528:528,0)),AJ$1),TREND(INDEX('Set Schedules Here'!529:529,1,MATCH(AJ$1,'Set Schedules Here'!528:528,1)):INDEX('Set Schedules Here'!529:529,1,MATCH(AJ$1,'Set Schedules Here'!528:528,1)+1),INDEX('Set Schedules Here'!528:528,1,MATCH(AJ$1,'Set Schedules Here'!528:528,1)):INDEX('Set Schedules Here'!528:528,1,MATCH(AJ$1,'Set Schedules Here'!528:528,1)+1),AJ$1)),rounding_decimal_places)</f>
        <v>1</v>
      </c>
    </row>
    <row r="266" spans="1:36" x14ac:dyDescent="0.45">
      <c r="A266" s="12" t="str">
        <f>'Set Schedules Here'!A530</f>
        <v>elec non BAU mandated capacity construction</v>
      </c>
      <c r="B266" s="12" t="str">
        <f>IF(ISBLANK('Set Schedules Here'!C530),"",'Set Schedules Here'!C530)</f>
        <v>petroleum es</v>
      </c>
      <c r="C266" s="12" t="str">
        <f>IF(ISBLANK('Set Schedules Here'!D530),"",'Set Schedules Here'!D530)</f>
        <v/>
      </c>
      <c r="D266" s="21" t="str">
        <f>IF(ISBLANK('Set Schedules Here'!E530),"",'Set Schedules Here'!E530)</f>
        <v/>
      </c>
      <c r="E266">
        <f>ROUND(IF(E$1=2050,TREND(INDEX('Set Schedules Here'!531:531,1,MATCH(E$1,'Set Schedules Here'!530:530,0)),INDEX('Set Schedules Here'!530:530,1,MATCH(E$1,'Set Schedules Here'!530:530,0)),E$1),TREND(INDEX('Set Schedules Here'!531:531,1,MATCH(E$1,'Set Schedules Here'!530:530,1)):INDEX('Set Schedules Here'!531:531,1,MATCH(E$1,'Set Schedules Here'!530:530,1)+1),INDEX('Set Schedules Here'!530:530,1,MATCH(E$1,'Set Schedules Here'!530:530,1)):INDEX('Set Schedules Here'!530:530,1,MATCH(E$1,'Set Schedules Here'!530:530,1)+1),E$1)),rounding_decimal_places)</f>
        <v>1</v>
      </c>
      <c r="F266">
        <f>ROUND(IF(F$1=2050,TREND(INDEX('Set Schedules Here'!531:531,1,MATCH(F$1,'Set Schedules Here'!530:530,0)),INDEX('Set Schedules Here'!530:530,1,MATCH(F$1,'Set Schedules Here'!530:530,0)),F$1),TREND(INDEX('Set Schedules Here'!531:531,1,MATCH(F$1,'Set Schedules Here'!530:530,1)):INDEX('Set Schedules Here'!531:531,1,MATCH(F$1,'Set Schedules Here'!530:530,1)+1),INDEX('Set Schedules Here'!530:530,1,MATCH(F$1,'Set Schedules Here'!530:530,1)):INDEX('Set Schedules Here'!530:530,1,MATCH(F$1,'Set Schedules Here'!530:530,1)+1),F$1)),rounding_decimal_places)</f>
        <v>1</v>
      </c>
      <c r="G266">
        <f>ROUND(IF(G$1=2050,TREND(INDEX('Set Schedules Here'!531:531,1,MATCH(G$1,'Set Schedules Here'!530:530,0)),INDEX('Set Schedules Here'!530:530,1,MATCH(G$1,'Set Schedules Here'!530:530,0)),G$1),TREND(INDEX('Set Schedules Here'!531:531,1,MATCH(G$1,'Set Schedules Here'!530:530,1)):INDEX('Set Schedules Here'!531:531,1,MATCH(G$1,'Set Schedules Here'!530:530,1)+1),INDEX('Set Schedules Here'!530:530,1,MATCH(G$1,'Set Schedules Here'!530:530,1)):INDEX('Set Schedules Here'!530:530,1,MATCH(G$1,'Set Schedules Here'!530:530,1)+1),G$1)),rounding_decimal_places)</f>
        <v>1</v>
      </c>
      <c r="H266">
        <f>ROUND(IF(H$1=2050,TREND(INDEX('Set Schedules Here'!531:531,1,MATCH(H$1,'Set Schedules Here'!530:530,0)),INDEX('Set Schedules Here'!530:530,1,MATCH(H$1,'Set Schedules Here'!530:530,0)),H$1),TREND(INDEX('Set Schedules Here'!531:531,1,MATCH(H$1,'Set Schedules Here'!530:530,1)):INDEX('Set Schedules Here'!531:531,1,MATCH(H$1,'Set Schedules Here'!530:530,1)+1),INDEX('Set Schedules Here'!530:530,1,MATCH(H$1,'Set Schedules Here'!530:530,1)):INDEX('Set Schedules Here'!530:530,1,MATCH(H$1,'Set Schedules Here'!530:530,1)+1),H$1)),rounding_decimal_places)</f>
        <v>1</v>
      </c>
      <c r="I266">
        <f>ROUND(IF(I$1=2050,TREND(INDEX('Set Schedules Here'!531:531,1,MATCH(I$1,'Set Schedules Here'!530:530,0)),INDEX('Set Schedules Here'!530:530,1,MATCH(I$1,'Set Schedules Here'!530:530,0)),I$1),TREND(INDEX('Set Schedules Here'!531:531,1,MATCH(I$1,'Set Schedules Here'!530:530,1)):INDEX('Set Schedules Here'!531:531,1,MATCH(I$1,'Set Schedules Here'!530:530,1)+1),INDEX('Set Schedules Here'!530:530,1,MATCH(I$1,'Set Schedules Here'!530:530,1)):INDEX('Set Schedules Here'!530:530,1,MATCH(I$1,'Set Schedules Here'!530:530,1)+1),I$1)),rounding_decimal_places)</f>
        <v>1</v>
      </c>
      <c r="J266">
        <f>ROUND(IF(J$1=2050,TREND(INDEX('Set Schedules Here'!531:531,1,MATCH(J$1,'Set Schedules Here'!530:530,0)),INDEX('Set Schedules Here'!530:530,1,MATCH(J$1,'Set Schedules Here'!530:530,0)),J$1),TREND(INDEX('Set Schedules Here'!531:531,1,MATCH(J$1,'Set Schedules Here'!530:530,1)):INDEX('Set Schedules Here'!531:531,1,MATCH(J$1,'Set Schedules Here'!530:530,1)+1),INDEX('Set Schedules Here'!530:530,1,MATCH(J$1,'Set Schedules Here'!530:530,1)):INDEX('Set Schedules Here'!530:530,1,MATCH(J$1,'Set Schedules Here'!530:530,1)+1),J$1)),rounding_decimal_places)</f>
        <v>1</v>
      </c>
      <c r="K266">
        <f>ROUND(IF(K$1=2050,TREND(INDEX('Set Schedules Here'!531:531,1,MATCH(K$1,'Set Schedules Here'!530:530,0)),INDEX('Set Schedules Here'!530:530,1,MATCH(K$1,'Set Schedules Here'!530:530,0)),K$1),TREND(INDEX('Set Schedules Here'!531:531,1,MATCH(K$1,'Set Schedules Here'!530:530,1)):INDEX('Set Schedules Here'!531:531,1,MATCH(K$1,'Set Schedules Here'!530:530,1)+1),INDEX('Set Schedules Here'!530:530,1,MATCH(K$1,'Set Schedules Here'!530:530,1)):INDEX('Set Schedules Here'!530:530,1,MATCH(K$1,'Set Schedules Here'!530:530,1)+1),K$1)),rounding_decimal_places)</f>
        <v>1</v>
      </c>
      <c r="L266">
        <f>ROUND(IF(L$1=2050,TREND(INDEX('Set Schedules Here'!531:531,1,MATCH(L$1,'Set Schedules Here'!530:530,0)),INDEX('Set Schedules Here'!530:530,1,MATCH(L$1,'Set Schedules Here'!530:530,0)),L$1),TREND(INDEX('Set Schedules Here'!531:531,1,MATCH(L$1,'Set Schedules Here'!530:530,1)):INDEX('Set Schedules Here'!531:531,1,MATCH(L$1,'Set Schedules Here'!530:530,1)+1),INDEX('Set Schedules Here'!530:530,1,MATCH(L$1,'Set Schedules Here'!530:530,1)):INDEX('Set Schedules Here'!530:530,1,MATCH(L$1,'Set Schedules Here'!530:530,1)+1),L$1)),rounding_decimal_places)</f>
        <v>1</v>
      </c>
      <c r="M266">
        <f>ROUND(IF(M$1=2050,TREND(INDEX('Set Schedules Here'!531:531,1,MATCH(M$1,'Set Schedules Here'!530:530,0)),INDEX('Set Schedules Here'!530:530,1,MATCH(M$1,'Set Schedules Here'!530:530,0)),M$1),TREND(INDEX('Set Schedules Here'!531:531,1,MATCH(M$1,'Set Schedules Here'!530:530,1)):INDEX('Set Schedules Here'!531:531,1,MATCH(M$1,'Set Schedules Here'!530:530,1)+1),INDEX('Set Schedules Here'!530:530,1,MATCH(M$1,'Set Schedules Here'!530:530,1)):INDEX('Set Schedules Here'!530:530,1,MATCH(M$1,'Set Schedules Here'!530:530,1)+1),M$1)),rounding_decimal_places)</f>
        <v>1</v>
      </c>
      <c r="N266">
        <f>ROUND(IF(N$1=2050,TREND(INDEX('Set Schedules Here'!531:531,1,MATCH(N$1,'Set Schedules Here'!530:530,0)),INDEX('Set Schedules Here'!530:530,1,MATCH(N$1,'Set Schedules Here'!530:530,0)),N$1),TREND(INDEX('Set Schedules Here'!531:531,1,MATCH(N$1,'Set Schedules Here'!530:530,1)):INDEX('Set Schedules Here'!531:531,1,MATCH(N$1,'Set Schedules Here'!530:530,1)+1),INDEX('Set Schedules Here'!530:530,1,MATCH(N$1,'Set Schedules Here'!530:530,1)):INDEX('Set Schedules Here'!530:530,1,MATCH(N$1,'Set Schedules Here'!530:530,1)+1),N$1)),rounding_decimal_places)</f>
        <v>1</v>
      </c>
      <c r="O266">
        <f>ROUND(IF(O$1=2050,TREND(INDEX('Set Schedules Here'!531:531,1,MATCH(O$1,'Set Schedules Here'!530:530,0)),INDEX('Set Schedules Here'!530:530,1,MATCH(O$1,'Set Schedules Here'!530:530,0)),O$1),TREND(INDEX('Set Schedules Here'!531:531,1,MATCH(O$1,'Set Schedules Here'!530:530,1)):INDEX('Set Schedules Here'!531:531,1,MATCH(O$1,'Set Schedules Here'!530:530,1)+1),INDEX('Set Schedules Here'!530:530,1,MATCH(O$1,'Set Schedules Here'!530:530,1)):INDEX('Set Schedules Here'!530:530,1,MATCH(O$1,'Set Schedules Here'!530:530,1)+1),O$1)),rounding_decimal_places)</f>
        <v>1</v>
      </c>
      <c r="P266">
        <f>ROUND(IF(P$1=2050,TREND(INDEX('Set Schedules Here'!531:531,1,MATCH(P$1,'Set Schedules Here'!530:530,0)),INDEX('Set Schedules Here'!530:530,1,MATCH(P$1,'Set Schedules Here'!530:530,0)),P$1),TREND(INDEX('Set Schedules Here'!531:531,1,MATCH(P$1,'Set Schedules Here'!530:530,1)):INDEX('Set Schedules Here'!531:531,1,MATCH(P$1,'Set Schedules Here'!530:530,1)+1),INDEX('Set Schedules Here'!530:530,1,MATCH(P$1,'Set Schedules Here'!530:530,1)):INDEX('Set Schedules Here'!530:530,1,MATCH(P$1,'Set Schedules Here'!530:530,1)+1),P$1)),rounding_decimal_places)</f>
        <v>1</v>
      </c>
      <c r="Q266">
        <f>ROUND(IF(Q$1=2050,TREND(INDEX('Set Schedules Here'!531:531,1,MATCH(Q$1,'Set Schedules Here'!530:530,0)),INDEX('Set Schedules Here'!530:530,1,MATCH(Q$1,'Set Schedules Here'!530:530,0)),Q$1),TREND(INDEX('Set Schedules Here'!531:531,1,MATCH(Q$1,'Set Schedules Here'!530:530,1)):INDEX('Set Schedules Here'!531:531,1,MATCH(Q$1,'Set Schedules Here'!530:530,1)+1),INDEX('Set Schedules Here'!530:530,1,MATCH(Q$1,'Set Schedules Here'!530:530,1)):INDEX('Set Schedules Here'!530:530,1,MATCH(Q$1,'Set Schedules Here'!530:530,1)+1),Q$1)),rounding_decimal_places)</f>
        <v>1</v>
      </c>
      <c r="R266">
        <f>ROUND(IF(R$1=2050,TREND(INDEX('Set Schedules Here'!531:531,1,MATCH(R$1,'Set Schedules Here'!530:530,0)),INDEX('Set Schedules Here'!530:530,1,MATCH(R$1,'Set Schedules Here'!530:530,0)),R$1),TREND(INDEX('Set Schedules Here'!531:531,1,MATCH(R$1,'Set Schedules Here'!530:530,1)):INDEX('Set Schedules Here'!531:531,1,MATCH(R$1,'Set Schedules Here'!530:530,1)+1),INDEX('Set Schedules Here'!530:530,1,MATCH(R$1,'Set Schedules Here'!530:530,1)):INDEX('Set Schedules Here'!530:530,1,MATCH(R$1,'Set Schedules Here'!530:530,1)+1),R$1)),rounding_decimal_places)</f>
        <v>1</v>
      </c>
      <c r="S266">
        <f>ROUND(IF(S$1=2050,TREND(INDEX('Set Schedules Here'!531:531,1,MATCH(S$1,'Set Schedules Here'!530:530,0)),INDEX('Set Schedules Here'!530:530,1,MATCH(S$1,'Set Schedules Here'!530:530,0)),S$1),TREND(INDEX('Set Schedules Here'!531:531,1,MATCH(S$1,'Set Schedules Here'!530:530,1)):INDEX('Set Schedules Here'!531:531,1,MATCH(S$1,'Set Schedules Here'!530:530,1)+1),INDEX('Set Schedules Here'!530:530,1,MATCH(S$1,'Set Schedules Here'!530:530,1)):INDEX('Set Schedules Here'!530:530,1,MATCH(S$1,'Set Schedules Here'!530:530,1)+1),S$1)),rounding_decimal_places)</f>
        <v>1</v>
      </c>
      <c r="T266">
        <f>ROUND(IF(T$1=2050,TREND(INDEX('Set Schedules Here'!531:531,1,MATCH(T$1,'Set Schedules Here'!530:530,0)),INDEX('Set Schedules Here'!530:530,1,MATCH(T$1,'Set Schedules Here'!530:530,0)),T$1),TREND(INDEX('Set Schedules Here'!531:531,1,MATCH(T$1,'Set Schedules Here'!530:530,1)):INDEX('Set Schedules Here'!531:531,1,MATCH(T$1,'Set Schedules Here'!530:530,1)+1),INDEX('Set Schedules Here'!530:530,1,MATCH(T$1,'Set Schedules Here'!530:530,1)):INDEX('Set Schedules Here'!530:530,1,MATCH(T$1,'Set Schedules Here'!530:530,1)+1),T$1)),rounding_decimal_places)</f>
        <v>1</v>
      </c>
      <c r="U266">
        <f>ROUND(IF(U$1=2050,TREND(INDEX('Set Schedules Here'!531:531,1,MATCH(U$1,'Set Schedules Here'!530:530,0)),INDEX('Set Schedules Here'!530:530,1,MATCH(U$1,'Set Schedules Here'!530:530,0)),U$1),TREND(INDEX('Set Schedules Here'!531:531,1,MATCH(U$1,'Set Schedules Here'!530:530,1)):INDEX('Set Schedules Here'!531:531,1,MATCH(U$1,'Set Schedules Here'!530:530,1)+1),INDEX('Set Schedules Here'!530:530,1,MATCH(U$1,'Set Schedules Here'!530:530,1)):INDEX('Set Schedules Here'!530:530,1,MATCH(U$1,'Set Schedules Here'!530:530,1)+1),U$1)),rounding_decimal_places)</f>
        <v>1</v>
      </c>
      <c r="V266">
        <f>ROUND(IF(V$1=2050,TREND(INDEX('Set Schedules Here'!531:531,1,MATCH(V$1,'Set Schedules Here'!530:530,0)),INDEX('Set Schedules Here'!530:530,1,MATCH(V$1,'Set Schedules Here'!530:530,0)),V$1),TREND(INDEX('Set Schedules Here'!531:531,1,MATCH(V$1,'Set Schedules Here'!530:530,1)):INDEX('Set Schedules Here'!531:531,1,MATCH(V$1,'Set Schedules Here'!530:530,1)+1),INDEX('Set Schedules Here'!530:530,1,MATCH(V$1,'Set Schedules Here'!530:530,1)):INDEX('Set Schedules Here'!530:530,1,MATCH(V$1,'Set Schedules Here'!530:530,1)+1),V$1)),rounding_decimal_places)</f>
        <v>1</v>
      </c>
      <c r="W266">
        <f>ROUND(IF(W$1=2050,TREND(INDEX('Set Schedules Here'!531:531,1,MATCH(W$1,'Set Schedules Here'!530:530,0)),INDEX('Set Schedules Here'!530:530,1,MATCH(W$1,'Set Schedules Here'!530:530,0)),W$1),TREND(INDEX('Set Schedules Here'!531:531,1,MATCH(W$1,'Set Schedules Here'!530:530,1)):INDEX('Set Schedules Here'!531:531,1,MATCH(W$1,'Set Schedules Here'!530:530,1)+1),INDEX('Set Schedules Here'!530:530,1,MATCH(W$1,'Set Schedules Here'!530:530,1)):INDEX('Set Schedules Here'!530:530,1,MATCH(W$1,'Set Schedules Here'!530:530,1)+1),W$1)),rounding_decimal_places)</f>
        <v>1</v>
      </c>
      <c r="X266">
        <f>ROUND(IF(X$1=2050,TREND(INDEX('Set Schedules Here'!531:531,1,MATCH(X$1,'Set Schedules Here'!530:530,0)),INDEX('Set Schedules Here'!530:530,1,MATCH(X$1,'Set Schedules Here'!530:530,0)),X$1),TREND(INDEX('Set Schedules Here'!531:531,1,MATCH(X$1,'Set Schedules Here'!530:530,1)):INDEX('Set Schedules Here'!531:531,1,MATCH(X$1,'Set Schedules Here'!530:530,1)+1),INDEX('Set Schedules Here'!530:530,1,MATCH(X$1,'Set Schedules Here'!530:530,1)):INDEX('Set Schedules Here'!530:530,1,MATCH(X$1,'Set Schedules Here'!530:530,1)+1),X$1)),rounding_decimal_places)</f>
        <v>1</v>
      </c>
      <c r="Y266">
        <f>ROUND(IF(Y$1=2050,TREND(INDEX('Set Schedules Here'!531:531,1,MATCH(Y$1,'Set Schedules Here'!530:530,0)),INDEX('Set Schedules Here'!530:530,1,MATCH(Y$1,'Set Schedules Here'!530:530,0)),Y$1),TREND(INDEX('Set Schedules Here'!531:531,1,MATCH(Y$1,'Set Schedules Here'!530:530,1)):INDEX('Set Schedules Here'!531:531,1,MATCH(Y$1,'Set Schedules Here'!530:530,1)+1),INDEX('Set Schedules Here'!530:530,1,MATCH(Y$1,'Set Schedules Here'!530:530,1)):INDEX('Set Schedules Here'!530:530,1,MATCH(Y$1,'Set Schedules Here'!530:530,1)+1),Y$1)),rounding_decimal_places)</f>
        <v>1</v>
      </c>
      <c r="Z266">
        <f>ROUND(IF(Z$1=2050,TREND(INDEX('Set Schedules Here'!531:531,1,MATCH(Z$1,'Set Schedules Here'!530:530,0)),INDEX('Set Schedules Here'!530:530,1,MATCH(Z$1,'Set Schedules Here'!530:530,0)),Z$1),TREND(INDEX('Set Schedules Here'!531:531,1,MATCH(Z$1,'Set Schedules Here'!530:530,1)):INDEX('Set Schedules Here'!531:531,1,MATCH(Z$1,'Set Schedules Here'!530:530,1)+1),INDEX('Set Schedules Here'!530:530,1,MATCH(Z$1,'Set Schedules Here'!530:530,1)):INDEX('Set Schedules Here'!530:530,1,MATCH(Z$1,'Set Schedules Here'!530:530,1)+1),Z$1)),rounding_decimal_places)</f>
        <v>1</v>
      </c>
      <c r="AA266">
        <f>ROUND(IF(AA$1=2050,TREND(INDEX('Set Schedules Here'!531:531,1,MATCH(AA$1,'Set Schedules Here'!530:530,0)),INDEX('Set Schedules Here'!530:530,1,MATCH(AA$1,'Set Schedules Here'!530:530,0)),AA$1),TREND(INDEX('Set Schedules Here'!531:531,1,MATCH(AA$1,'Set Schedules Here'!530:530,1)):INDEX('Set Schedules Here'!531:531,1,MATCH(AA$1,'Set Schedules Here'!530:530,1)+1),INDEX('Set Schedules Here'!530:530,1,MATCH(AA$1,'Set Schedules Here'!530:530,1)):INDEX('Set Schedules Here'!530:530,1,MATCH(AA$1,'Set Schedules Here'!530:530,1)+1),AA$1)),rounding_decimal_places)</f>
        <v>1</v>
      </c>
      <c r="AB266">
        <f>ROUND(IF(AB$1=2050,TREND(INDEX('Set Schedules Here'!531:531,1,MATCH(AB$1,'Set Schedules Here'!530:530,0)),INDEX('Set Schedules Here'!530:530,1,MATCH(AB$1,'Set Schedules Here'!530:530,0)),AB$1),TREND(INDEX('Set Schedules Here'!531:531,1,MATCH(AB$1,'Set Schedules Here'!530:530,1)):INDEX('Set Schedules Here'!531:531,1,MATCH(AB$1,'Set Schedules Here'!530:530,1)+1),INDEX('Set Schedules Here'!530:530,1,MATCH(AB$1,'Set Schedules Here'!530:530,1)):INDEX('Set Schedules Here'!530:530,1,MATCH(AB$1,'Set Schedules Here'!530:530,1)+1),AB$1)),rounding_decimal_places)</f>
        <v>1</v>
      </c>
      <c r="AC266">
        <f>ROUND(IF(AC$1=2050,TREND(INDEX('Set Schedules Here'!531:531,1,MATCH(AC$1,'Set Schedules Here'!530:530,0)),INDEX('Set Schedules Here'!530:530,1,MATCH(AC$1,'Set Schedules Here'!530:530,0)),AC$1),TREND(INDEX('Set Schedules Here'!531:531,1,MATCH(AC$1,'Set Schedules Here'!530:530,1)):INDEX('Set Schedules Here'!531:531,1,MATCH(AC$1,'Set Schedules Here'!530:530,1)+1),INDEX('Set Schedules Here'!530:530,1,MATCH(AC$1,'Set Schedules Here'!530:530,1)):INDEX('Set Schedules Here'!530:530,1,MATCH(AC$1,'Set Schedules Here'!530:530,1)+1),AC$1)),rounding_decimal_places)</f>
        <v>1</v>
      </c>
      <c r="AD266">
        <f>ROUND(IF(AD$1=2050,TREND(INDEX('Set Schedules Here'!531:531,1,MATCH(AD$1,'Set Schedules Here'!530:530,0)),INDEX('Set Schedules Here'!530:530,1,MATCH(AD$1,'Set Schedules Here'!530:530,0)),AD$1),TREND(INDEX('Set Schedules Here'!531:531,1,MATCH(AD$1,'Set Schedules Here'!530:530,1)):INDEX('Set Schedules Here'!531:531,1,MATCH(AD$1,'Set Schedules Here'!530:530,1)+1),INDEX('Set Schedules Here'!530:530,1,MATCH(AD$1,'Set Schedules Here'!530:530,1)):INDEX('Set Schedules Here'!530:530,1,MATCH(AD$1,'Set Schedules Here'!530:530,1)+1),AD$1)),rounding_decimal_places)</f>
        <v>1</v>
      </c>
      <c r="AE266">
        <f>ROUND(IF(AE$1=2050,TREND(INDEX('Set Schedules Here'!531:531,1,MATCH(AE$1,'Set Schedules Here'!530:530,0)),INDEX('Set Schedules Here'!530:530,1,MATCH(AE$1,'Set Schedules Here'!530:530,0)),AE$1),TREND(INDEX('Set Schedules Here'!531:531,1,MATCH(AE$1,'Set Schedules Here'!530:530,1)):INDEX('Set Schedules Here'!531:531,1,MATCH(AE$1,'Set Schedules Here'!530:530,1)+1),INDEX('Set Schedules Here'!530:530,1,MATCH(AE$1,'Set Schedules Here'!530:530,1)):INDEX('Set Schedules Here'!530:530,1,MATCH(AE$1,'Set Schedules Here'!530:530,1)+1),AE$1)),rounding_decimal_places)</f>
        <v>1</v>
      </c>
      <c r="AF266">
        <f>ROUND(IF(AF$1=2050,TREND(INDEX('Set Schedules Here'!531:531,1,MATCH(AF$1,'Set Schedules Here'!530:530,0)),INDEX('Set Schedules Here'!530:530,1,MATCH(AF$1,'Set Schedules Here'!530:530,0)),AF$1),TREND(INDEX('Set Schedules Here'!531:531,1,MATCH(AF$1,'Set Schedules Here'!530:530,1)):INDEX('Set Schedules Here'!531:531,1,MATCH(AF$1,'Set Schedules Here'!530:530,1)+1),INDEX('Set Schedules Here'!530:530,1,MATCH(AF$1,'Set Schedules Here'!530:530,1)):INDEX('Set Schedules Here'!530:530,1,MATCH(AF$1,'Set Schedules Here'!530:530,1)+1),AF$1)),rounding_decimal_places)</f>
        <v>1</v>
      </c>
      <c r="AG266">
        <f>ROUND(IF(AG$1=2050,TREND(INDEX('Set Schedules Here'!531:531,1,MATCH(AG$1,'Set Schedules Here'!530:530,0)),INDEX('Set Schedules Here'!530:530,1,MATCH(AG$1,'Set Schedules Here'!530:530,0)),AG$1),TREND(INDEX('Set Schedules Here'!531:531,1,MATCH(AG$1,'Set Schedules Here'!530:530,1)):INDEX('Set Schedules Here'!531:531,1,MATCH(AG$1,'Set Schedules Here'!530:530,1)+1),INDEX('Set Schedules Here'!530:530,1,MATCH(AG$1,'Set Schedules Here'!530:530,1)):INDEX('Set Schedules Here'!530:530,1,MATCH(AG$1,'Set Schedules Here'!530:530,1)+1),AG$1)),rounding_decimal_places)</f>
        <v>1</v>
      </c>
      <c r="AH266">
        <f>ROUND(IF(AH$1=2050,TREND(INDEX('Set Schedules Here'!531:531,1,MATCH(AH$1,'Set Schedules Here'!530:530,0)),INDEX('Set Schedules Here'!530:530,1,MATCH(AH$1,'Set Schedules Here'!530:530,0)),AH$1),TREND(INDEX('Set Schedules Here'!531:531,1,MATCH(AH$1,'Set Schedules Here'!530:530,1)):INDEX('Set Schedules Here'!531:531,1,MATCH(AH$1,'Set Schedules Here'!530:530,1)+1),INDEX('Set Schedules Here'!530:530,1,MATCH(AH$1,'Set Schedules Here'!530:530,1)):INDEX('Set Schedules Here'!530:530,1,MATCH(AH$1,'Set Schedules Here'!530:530,1)+1),AH$1)),rounding_decimal_places)</f>
        <v>1</v>
      </c>
      <c r="AI266">
        <f>ROUND(IF(AI$1=2050,TREND(INDEX('Set Schedules Here'!531:531,1,MATCH(AI$1,'Set Schedules Here'!530:530,0)),INDEX('Set Schedules Here'!530:530,1,MATCH(AI$1,'Set Schedules Here'!530:530,0)),AI$1),TREND(INDEX('Set Schedules Here'!531:531,1,MATCH(AI$1,'Set Schedules Here'!530:530,1)):INDEX('Set Schedules Here'!531:531,1,MATCH(AI$1,'Set Schedules Here'!530:530,1)+1),INDEX('Set Schedules Here'!530:530,1,MATCH(AI$1,'Set Schedules Here'!530:530,1)):INDEX('Set Schedules Here'!530:530,1,MATCH(AI$1,'Set Schedules Here'!530:530,1)+1),AI$1)),rounding_decimal_places)</f>
        <v>1</v>
      </c>
      <c r="AJ266">
        <f>ROUND(IF(AJ$1=2050,TREND(INDEX('Set Schedules Here'!531:531,1,MATCH(AJ$1,'Set Schedules Here'!530:530,0)),INDEX('Set Schedules Here'!530:530,1,MATCH(AJ$1,'Set Schedules Here'!530:530,0)),AJ$1),TREND(INDEX('Set Schedules Here'!531:531,1,MATCH(AJ$1,'Set Schedules Here'!530:530,1)):INDEX('Set Schedules Here'!531:531,1,MATCH(AJ$1,'Set Schedules Here'!530:530,1)+1),INDEX('Set Schedules Here'!530:530,1,MATCH(AJ$1,'Set Schedules Here'!530:530,1)):INDEX('Set Schedules Here'!530:530,1,MATCH(AJ$1,'Set Schedules Here'!530:530,1)+1),AJ$1)),rounding_decimal_places)</f>
        <v>1</v>
      </c>
    </row>
    <row r="267" spans="1:36" x14ac:dyDescent="0.45">
      <c r="A267" s="12" t="str">
        <f>'Set Schedules Here'!A532</f>
        <v>elec non BAU mandated capacity construction</v>
      </c>
      <c r="B267" s="12" t="str">
        <f>IF(ISBLANK('Set Schedules Here'!C532),"",'Set Schedules Here'!C532)</f>
        <v>natural gas peaker es</v>
      </c>
      <c r="C267" s="12" t="str">
        <f>IF(ISBLANK('Set Schedules Here'!D532),"",'Set Schedules Here'!D532)</f>
        <v/>
      </c>
      <c r="D267" s="21" t="str">
        <f>IF(ISBLANK('Set Schedules Here'!E532),"",'Set Schedules Here'!E532)</f>
        <v/>
      </c>
      <c r="E267">
        <f>ROUND(IF(E$1=2050,TREND(INDEX('Set Schedules Here'!533:533,1,MATCH(E$1,'Set Schedules Here'!532:532,0)),INDEX('Set Schedules Here'!532:532,1,MATCH(E$1,'Set Schedules Here'!532:532,0)),E$1),TREND(INDEX('Set Schedules Here'!533:533,1,MATCH(E$1,'Set Schedules Here'!532:532,1)):INDEX('Set Schedules Here'!533:533,1,MATCH(E$1,'Set Schedules Here'!532:532,1)+1),INDEX('Set Schedules Here'!532:532,1,MATCH(E$1,'Set Schedules Here'!532:532,1)):INDEX('Set Schedules Here'!532:532,1,MATCH(E$1,'Set Schedules Here'!532:532,1)+1),E$1)),rounding_decimal_places)</f>
        <v>1</v>
      </c>
      <c r="F267">
        <f>ROUND(IF(F$1=2050,TREND(INDEX('Set Schedules Here'!533:533,1,MATCH(F$1,'Set Schedules Here'!532:532,0)),INDEX('Set Schedules Here'!532:532,1,MATCH(F$1,'Set Schedules Here'!532:532,0)),F$1),TREND(INDEX('Set Schedules Here'!533:533,1,MATCH(F$1,'Set Schedules Here'!532:532,1)):INDEX('Set Schedules Here'!533:533,1,MATCH(F$1,'Set Schedules Here'!532:532,1)+1),INDEX('Set Schedules Here'!532:532,1,MATCH(F$1,'Set Schedules Here'!532:532,1)):INDEX('Set Schedules Here'!532:532,1,MATCH(F$1,'Set Schedules Here'!532:532,1)+1),F$1)),rounding_decimal_places)</f>
        <v>1</v>
      </c>
      <c r="G267">
        <f>ROUND(IF(G$1=2050,TREND(INDEX('Set Schedules Here'!533:533,1,MATCH(G$1,'Set Schedules Here'!532:532,0)),INDEX('Set Schedules Here'!532:532,1,MATCH(G$1,'Set Schedules Here'!532:532,0)),G$1),TREND(INDEX('Set Schedules Here'!533:533,1,MATCH(G$1,'Set Schedules Here'!532:532,1)):INDEX('Set Schedules Here'!533:533,1,MATCH(G$1,'Set Schedules Here'!532:532,1)+1),INDEX('Set Schedules Here'!532:532,1,MATCH(G$1,'Set Schedules Here'!532:532,1)):INDEX('Set Schedules Here'!532:532,1,MATCH(G$1,'Set Schedules Here'!532:532,1)+1),G$1)),rounding_decimal_places)</f>
        <v>1</v>
      </c>
      <c r="H267">
        <f>ROUND(IF(H$1=2050,TREND(INDEX('Set Schedules Here'!533:533,1,MATCH(H$1,'Set Schedules Here'!532:532,0)),INDEX('Set Schedules Here'!532:532,1,MATCH(H$1,'Set Schedules Here'!532:532,0)),H$1),TREND(INDEX('Set Schedules Here'!533:533,1,MATCH(H$1,'Set Schedules Here'!532:532,1)):INDEX('Set Schedules Here'!533:533,1,MATCH(H$1,'Set Schedules Here'!532:532,1)+1),INDEX('Set Schedules Here'!532:532,1,MATCH(H$1,'Set Schedules Here'!532:532,1)):INDEX('Set Schedules Here'!532:532,1,MATCH(H$1,'Set Schedules Here'!532:532,1)+1),H$1)),rounding_decimal_places)</f>
        <v>1</v>
      </c>
      <c r="I267">
        <f>ROUND(IF(I$1=2050,TREND(INDEX('Set Schedules Here'!533:533,1,MATCH(I$1,'Set Schedules Here'!532:532,0)),INDEX('Set Schedules Here'!532:532,1,MATCH(I$1,'Set Schedules Here'!532:532,0)),I$1),TREND(INDEX('Set Schedules Here'!533:533,1,MATCH(I$1,'Set Schedules Here'!532:532,1)):INDEX('Set Schedules Here'!533:533,1,MATCH(I$1,'Set Schedules Here'!532:532,1)+1),INDEX('Set Schedules Here'!532:532,1,MATCH(I$1,'Set Schedules Here'!532:532,1)):INDEX('Set Schedules Here'!532:532,1,MATCH(I$1,'Set Schedules Here'!532:532,1)+1),I$1)),rounding_decimal_places)</f>
        <v>1</v>
      </c>
      <c r="J267">
        <f>ROUND(IF(J$1=2050,TREND(INDEX('Set Schedules Here'!533:533,1,MATCH(J$1,'Set Schedules Here'!532:532,0)),INDEX('Set Schedules Here'!532:532,1,MATCH(J$1,'Set Schedules Here'!532:532,0)),J$1),TREND(INDEX('Set Schedules Here'!533:533,1,MATCH(J$1,'Set Schedules Here'!532:532,1)):INDEX('Set Schedules Here'!533:533,1,MATCH(J$1,'Set Schedules Here'!532:532,1)+1),INDEX('Set Schedules Here'!532:532,1,MATCH(J$1,'Set Schedules Here'!532:532,1)):INDEX('Set Schedules Here'!532:532,1,MATCH(J$1,'Set Schedules Here'!532:532,1)+1),J$1)),rounding_decimal_places)</f>
        <v>1</v>
      </c>
      <c r="K267">
        <f>ROUND(IF(K$1=2050,TREND(INDEX('Set Schedules Here'!533:533,1,MATCH(K$1,'Set Schedules Here'!532:532,0)),INDEX('Set Schedules Here'!532:532,1,MATCH(K$1,'Set Schedules Here'!532:532,0)),K$1),TREND(INDEX('Set Schedules Here'!533:533,1,MATCH(K$1,'Set Schedules Here'!532:532,1)):INDEX('Set Schedules Here'!533:533,1,MATCH(K$1,'Set Schedules Here'!532:532,1)+1),INDEX('Set Schedules Here'!532:532,1,MATCH(K$1,'Set Schedules Here'!532:532,1)):INDEX('Set Schedules Here'!532:532,1,MATCH(K$1,'Set Schedules Here'!532:532,1)+1),K$1)),rounding_decimal_places)</f>
        <v>1</v>
      </c>
      <c r="L267">
        <f>ROUND(IF(L$1=2050,TREND(INDEX('Set Schedules Here'!533:533,1,MATCH(L$1,'Set Schedules Here'!532:532,0)),INDEX('Set Schedules Here'!532:532,1,MATCH(L$1,'Set Schedules Here'!532:532,0)),L$1),TREND(INDEX('Set Schedules Here'!533:533,1,MATCH(L$1,'Set Schedules Here'!532:532,1)):INDEX('Set Schedules Here'!533:533,1,MATCH(L$1,'Set Schedules Here'!532:532,1)+1),INDEX('Set Schedules Here'!532:532,1,MATCH(L$1,'Set Schedules Here'!532:532,1)):INDEX('Set Schedules Here'!532:532,1,MATCH(L$1,'Set Schedules Here'!532:532,1)+1),L$1)),rounding_decimal_places)</f>
        <v>1</v>
      </c>
      <c r="M267">
        <f>ROUND(IF(M$1=2050,TREND(INDEX('Set Schedules Here'!533:533,1,MATCH(M$1,'Set Schedules Here'!532:532,0)),INDEX('Set Schedules Here'!532:532,1,MATCH(M$1,'Set Schedules Here'!532:532,0)),M$1),TREND(INDEX('Set Schedules Here'!533:533,1,MATCH(M$1,'Set Schedules Here'!532:532,1)):INDEX('Set Schedules Here'!533:533,1,MATCH(M$1,'Set Schedules Here'!532:532,1)+1),INDEX('Set Schedules Here'!532:532,1,MATCH(M$1,'Set Schedules Here'!532:532,1)):INDEX('Set Schedules Here'!532:532,1,MATCH(M$1,'Set Schedules Here'!532:532,1)+1),M$1)),rounding_decimal_places)</f>
        <v>1</v>
      </c>
      <c r="N267">
        <f>ROUND(IF(N$1=2050,TREND(INDEX('Set Schedules Here'!533:533,1,MATCH(N$1,'Set Schedules Here'!532:532,0)),INDEX('Set Schedules Here'!532:532,1,MATCH(N$1,'Set Schedules Here'!532:532,0)),N$1),TREND(INDEX('Set Schedules Here'!533:533,1,MATCH(N$1,'Set Schedules Here'!532:532,1)):INDEX('Set Schedules Here'!533:533,1,MATCH(N$1,'Set Schedules Here'!532:532,1)+1),INDEX('Set Schedules Here'!532:532,1,MATCH(N$1,'Set Schedules Here'!532:532,1)):INDEX('Set Schedules Here'!532:532,1,MATCH(N$1,'Set Schedules Here'!532:532,1)+1),N$1)),rounding_decimal_places)</f>
        <v>1</v>
      </c>
      <c r="O267">
        <f>ROUND(IF(O$1=2050,TREND(INDEX('Set Schedules Here'!533:533,1,MATCH(O$1,'Set Schedules Here'!532:532,0)),INDEX('Set Schedules Here'!532:532,1,MATCH(O$1,'Set Schedules Here'!532:532,0)),O$1),TREND(INDEX('Set Schedules Here'!533:533,1,MATCH(O$1,'Set Schedules Here'!532:532,1)):INDEX('Set Schedules Here'!533:533,1,MATCH(O$1,'Set Schedules Here'!532:532,1)+1),INDEX('Set Schedules Here'!532:532,1,MATCH(O$1,'Set Schedules Here'!532:532,1)):INDEX('Set Schedules Here'!532:532,1,MATCH(O$1,'Set Schedules Here'!532:532,1)+1),O$1)),rounding_decimal_places)</f>
        <v>1</v>
      </c>
      <c r="P267">
        <f>ROUND(IF(P$1=2050,TREND(INDEX('Set Schedules Here'!533:533,1,MATCH(P$1,'Set Schedules Here'!532:532,0)),INDEX('Set Schedules Here'!532:532,1,MATCH(P$1,'Set Schedules Here'!532:532,0)),P$1),TREND(INDEX('Set Schedules Here'!533:533,1,MATCH(P$1,'Set Schedules Here'!532:532,1)):INDEX('Set Schedules Here'!533:533,1,MATCH(P$1,'Set Schedules Here'!532:532,1)+1),INDEX('Set Schedules Here'!532:532,1,MATCH(P$1,'Set Schedules Here'!532:532,1)):INDEX('Set Schedules Here'!532:532,1,MATCH(P$1,'Set Schedules Here'!532:532,1)+1),P$1)),rounding_decimal_places)</f>
        <v>1</v>
      </c>
      <c r="Q267">
        <f>ROUND(IF(Q$1=2050,TREND(INDEX('Set Schedules Here'!533:533,1,MATCH(Q$1,'Set Schedules Here'!532:532,0)),INDEX('Set Schedules Here'!532:532,1,MATCH(Q$1,'Set Schedules Here'!532:532,0)),Q$1),TREND(INDEX('Set Schedules Here'!533:533,1,MATCH(Q$1,'Set Schedules Here'!532:532,1)):INDEX('Set Schedules Here'!533:533,1,MATCH(Q$1,'Set Schedules Here'!532:532,1)+1),INDEX('Set Schedules Here'!532:532,1,MATCH(Q$1,'Set Schedules Here'!532:532,1)):INDEX('Set Schedules Here'!532:532,1,MATCH(Q$1,'Set Schedules Here'!532:532,1)+1),Q$1)),rounding_decimal_places)</f>
        <v>1</v>
      </c>
      <c r="R267">
        <f>ROUND(IF(R$1=2050,TREND(INDEX('Set Schedules Here'!533:533,1,MATCH(R$1,'Set Schedules Here'!532:532,0)),INDEX('Set Schedules Here'!532:532,1,MATCH(R$1,'Set Schedules Here'!532:532,0)),R$1),TREND(INDEX('Set Schedules Here'!533:533,1,MATCH(R$1,'Set Schedules Here'!532:532,1)):INDEX('Set Schedules Here'!533:533,1,MATCH(R$1,'Set Schedules Here'!532:532,1)+1),INDEX('Set Schedules Here'!532:532,1,MATCH(R$1,'Set Schedules Here'!532:532,1)):INDEX('Set Schedules Here'!532:532,1,MATCH(R$1,'Set Schedules Here'!532:532,1)+1),R$1)),rounding_decimal_places)</f>
        <v>1</v>
      </c>
      <c r="S267">
        <f>ROUND(IF(S$1=2050,TREND(INDEX('Set Schedules Here'!533:533,1,MATCH(S$1,'Set Schedules Here'!532:532,0)),INDEX('Set Schedules Here'!532:532,1,MATCH(S$1,'Set Schedules Here'!532:532,0)),S$1),TREND(INDEX('Set Schedules Here'!533:533,1,MATCH(S$1,'Set Schedules Here'!532:532,1)):INDEX('Set Schedules Here'!533:533,1,MATCH(S$1,'Set Schedules Here'!532:532,1)+1),INDEX('Set Schedules Here'!532:532,1,MATCH(S$1,'Set Schedules Here'!532:532,1)):INDEX('Set Schedules Here'!532:532,1,MATCH(S$1,'Set Schedules Here'!532:532,1)+1),S$1)),rounding_decimal_places)</f>
        <v>1</v>
      </c>
      <c r="T267">
        <f>ROUND(IF(T$1=2050,TREND(INDEX('Set Schedules Here'!533:533,1,MATCH(T$1,'Set Schedules Here'!532:532,0)),INDEX('Set Schedules Here'!532:532,1,MATCH(T$1,'Set Schedules Here'!532:532,0)),T$1),TREND(INDEX('Set Schedules Here'!533:533,1,MATCH(T$1,'Set Schedules Here'!532:532,1)):INDEX('Set Schedules Here'!533:533,1,MATCH(T$1,'Set Schedules Here'!532:532,1)+1),INDEX('Set Schedules Here'!532:532,1,MATCH(T$1,'Set Schedules Here'!532:532,1)):INDEX('Set Schedules Here'!532:532,1,MATCH(T$1,'Set Schedules Here'!532:532,1)+1),T$1)),rounding_decimal_places)</f>
        <v>1</v>
      </c>
      <c r="U267">
        <f>ROUND(IF(U$1=2050,TREND(INDEX('Set Schedules Here'!533:533,1,MATCH(U$1,'Set Schedules Here'!532:532,0)),INDEX('Set Schedules Here'!532:532,1,MATCH(U$1,'Set Schedules Here'!532:532,0)),U$1),TREND(INDEX('Set Schedules Here'!533:533,1,MATCH(U$1,'Set Schedules Here'!532:532,1)):INDEX('Set Schedules Here'!533:533,1,MATCH(U$1,'Set Schedules Here'!532:532,1)+1),INDEX('Set Schedules Here'!532:532,1,MATCH(U$1,'Set Schedules Here'!532:532,1)):INDEX('Set Schedules Here'!532:532,1,MATCH(U$1,'Set Schedules Here'!532:532,1)+1),U$1)),rounding_decimal_places)</f>
        <v>1</v>
      </c>
      <c r="V267">
        <f>ROUND(IF(V$1=2050,TREND(INDEX('Set Schedules Here'!533:533,1,MATCH(V$1,'Set Schedules Here'!532:532,0)),INDEX('Set Schedules Here'!532:532,1,MATCH(V$1,'Set Schedules Here'!532:532,0)),V$1),TREND(INDEX('Set Schedules Here'!533:533,1,MATCH(V$1,'Set Schedules Here'!532:532,1)):INDEX('Set Schedules Here'!533:533,1,MATCH(V$1,'Set Schedules Here'!532:532,1)+1),INDEX('Set Schedules Here'!532:532,1,MATCH(V$1,'Set Schedules Here'!532:532,1)):INDEX('Set Schedules Here'!532:532,1,MATCH(V$1,'Set Schedules Here'!532:532,1)+1),V$1)),rounding_decimal_places)</f>
        <v>1</v>
      </c>
      <c r="W267">
        <f>ROUND(IF(W$1=2050,TREND(INDEX('Set Schedules Here'!533:533,1,MATCH(W$1,'Set Schedules Here'!532:532,0)),INDEX('Set Schedules Here'!532:532,1,MATCH(W$1,'Set Schedules Here'!532:532,0)),W$1),TREND(INDEX('Set Schedules Here'!533:533,1,MATCH(W$1,'Set Schedules Here'!532:532,1)):INDEX('Set Schedules Here'!533:533,1,MATCH(W$1,'Set Schedules Here'!532:532,1)+1),INDEX('Set Schedules Here'!532:532,1,MATCH(W$1,'Set Schedules Here'!532:532,1)):INDEX('Set Schedules Here'!532:532,1,MATCH(W$1,'Set Schedules Here'!532:532,1)+1),W$1)),rounding_decimal_places)</f>
        <v>1</v>
      </c>
      <c r="X267">
        <f>ROUND(IF(X$1=2050,TREND(INDEX('Set Schedules Here'!533:533,1,MATCH(X$1,'Set Schedules Here'!532:532,0)),INDEX('Set Schedules Here'!532:532,1,MATCH(X$1,'Set Schedules Here'!532:532,0)),X$1),TREND(INDEX('Set Schedules Here'!533:533,1,MATCH(X$1,'Set Schedules Here'!532:532,1)):INDEX('Set Schedules Here'!533:533,1,MATCH(X$1,'Set Schedules Here'!532:532,1)+1),INDEX('Set Schedules Here'!532:532,1,MATCH(X$1,'Set Schedules Here'!532:532,1)):INDEX('Set Schedules Here'!532:532,1,MATCH(X$1,'Set Schedules Here'!532:532,1)+1),X$1)),rounding_decimal_places)</f>
        <v>1</v>
      </c>
      <c r="Y267">
        <f>ROUND(IF(Y$1=2050,TREND(INDEX('Set Schedules Here'!533:533,1,MATCH(Y$1,'Set Schedules Here'!532:532,0)),INDEX('Set Schedules Here'!532:532,1,MATCH(Y$1,'Set Schedules Here'!532:532,0)),Y$1),TREND(INDEX('Set Schedules Here'!533:533,1,MATCH(Y$1,'Set Schedules Here'!532:532,1)):INDEX('Set Schedules Here'!533:533,1,MATCH(Y$1,'Set Schedules Here'!532:532,1)+1),INDEX('Set Schedules Here'!532:532,1,MATCH(Y$1,'Set Schedules Here'!532:532,1)):INDEX('Set Schedules Here'!532:532,1,MATCH(Y$1,'Set Schedules Here'!532:532,1)+1),Y$1)),rounding_decimal_places)</f>
        <v>1</v>
      </c>
      <c r="Z267">
        <f>ROUND(IF(Z$1=2050,TREND(INDEX('Set Schedules Here'!533:533,1,MATCH(Z$1,'Set Schedules Here'!532:532,0)),INDEX('Set Schedules Here'!532:532,1,MATCH(Z$1,'Set Schedules Here'!532:532,0)),Z$1),TREND(INDEX('Set Schedules Here'!533:533,1,MATCH(Z$1,'Set Schedules Here'!532:532,1)):INDEX('Set Schedules Here'!533:533,1,MATCH(Z$1,'Set Schedules Here'!532:532,1)+1),INDEX('Set Schedules Here'!532:532,1,MATCH(Z$1,'Set Schedules Here'!532:532,1)):INDEX('Set Schedules Here'!532:532,1,MATCH(Z$1,'Set Schedules Here'!532:532,1)+1),Z$1)),rounding_decimal_places)</f>
        <v>1</v>
      </c>
      <c r="AA267">
        <f>ROUND(IF(AA$1=2050,TREND(INDEX('Set Schedules Here'!533:533,1,MATCH(AA$1,'Set Schedules Here'!532:532,0)),INDEX('Set Schedules Here'!532:532,1,MATCH(AA$1,'Set Schedules Here'!532:532,0)),AA$1),TREND(INDEX('Set Schedules Here'!533:533,1,MATCH(AA$1,'Set Schedules Here'!532:532,1)):INDEX('Set Schedules Here'!533:533,1,MATCH(AA$1,'Set Schedules Here'!532:532,1)+1),INDEX('Set Schedules Here'!532:532,1,MATCH(AA$1,'Set Schedules Here'!532:532,1)):INDEX('Set Schedules Here'!532:532,1,MATCH(AA$1,'Set Schedules Here'!532:532,1)+1),AA$1)),rounding_decimal_places)</f>
        <v>1</v>
      </c>
      <c r="AB267">
        <f>ROUND(IF(AB$1=2050,TREND(INDEX('Set Schedules Here'!533:533,1,MATCH(AB$1,'Set Schedules Here'!532:532,0)),INDEX('Set Schedules Here'!532:532,1,MATCH(AB$1,'Set Schedules Here'!532:532,0)),AB$1),TREND(INDEX('Set Schedules Here'!533:533,1,MATCH(AB$1,'Set Schedules Here'!532:532,1)):INDEX('Set Schedules Here'!533:533,1,MATCH(AB$1,'Set Schedules Here'!532:532,1)+1),INDEX('Set Schedules Here'!532:532,1,MATCH(AB$1,'Set Schedules Here'!532:532,1)):INDEX('Set Schedules Here'!532:532,1,MATCH(AB$1,'Set Schedules Here'!532:532,1)+1),AB$1)),rounding_decimal_places)</f>
        <v>1</v>
      </c>
      <c r="AC267">
        <f>ROUND(IF(AC$1=2050,TREND(INDEX('Set Schedules Here'!533:533,1,MATCH(AC$1,'Set Schedules Here'!532:532,0)),INDEX('Set Schedules Here'!532:532,1,MATCH(AC$1,'Set Schedules Here'!532:532,0)),AC$1),TREND(INDEX('Set Schedules Here'!533:533,1,MATCH(AC$1,'Set Schedules Here'!532:532,1)):INDEX('Set Schedules Here'!533:533,1,MATCH(AC$1,'Set Schedules Here'!532:532,1)+1),INDEX('Set Schedules Here'!532:532,1,MATCH(AC$1,'Set Schedules Here'!532:532,1)):INDEX('Set Schedules Here'!532:532,1,MATCH(AC$1,'Set Schedules Here'!532:532,1)+1),AC$1)),rounding_decimal_places)</f>
        <v>1</v>
      </c>
      <c r="AD267">
        <f>ROUND(IF(AD$1=2050,TREND(INDEX('Set Schedules Here'!533:533,1,MATCH(AD$1,'Set Schedules Here'!532:532,0)),INDEX('Set Schedules Here'!532:532,1,MATCH(AD$1,'Set Schedules Here'!532:532,0)),AD$1),TREND(INDEX('Set Schedules Here'!533:533,1,MATCH(AD$1,'Set Schedules Here'!532:532,1)):INDEX('Set Schedules Here'!533:533,1,MATCH(AD$1,'Set Schedules Here'!532:532,1)+1),INDEX('Set Schedules Here'!532:532,1,MATCH(AD$1,'Set Schedules Here'!532:532,1)):INDEX('Set Schedules Here'!532:532,1,MATCH(AD$1,'Set Schedules Here'!532:532,1)+1),AD$1)),rounding_decimal_places)</f>
        <v>1</v>
      </c>
      <c r="AE267">
        <f>ROUND(IF(AE$1=2050,TREND(INDEX('Set Schedules Here'!533:533,1,MATCH(AE$1,'Set Schedules Here'!532:532,0)),INDEX('Set Schedules Here'!532:532,1,MATCH(AE$1,'Set Schedules Here'!532:532,0)),AE$1),TREND(INDEX('Set Schedules Here'!533:533,1,MATCH(AE$1,'Set Schedules Here'!532:532,1)):INDEX('Set Schedules Here'!533:533,1,MATCH(AE$1,'Set Schedules Here'!532:532,1)+1),INDEX('Set Schedules Here'!532:532,1,MATCH(AE$1,'Set Schedules Here'!532:532,1)):INDEX('Set Schedules Here'!532:532,1,MATCH(AE$1,'Set Schedules Here'!532:532,1)+1),AE$1)),rounding_decimal_places)</f>
        <v>1</v>
      </c>
      <c r="AF267">
        <f>ROUND(IF(AF$1=2050,TREND(INDEX('Set Schedules Here'!533:533,1,MATCH(AF$1,'Set Schedules Here'!532:532,0)),INDEX('Set Schedules Here'!532:532,1,MATCH(AF$1,'Set Schedules Here'!532:532,0)),AF$1),TREND(INDEX('Set Schedules Here'!533:533,1,MATCH(AF$1,'Set Schedules Here'!532:532,1)):INDEX('Set Schedules Here'!533:533,1,MATCH(AF$1,'Set Schedules Here'!532:532,1)+1),INDEX('Set Schedules Here'!532:532,1,MATCH(AF$1,'Set Schedules Here'!532:532,1)):INDEX('Set Schedules Here'!532:532,1,MATCH(AF$1,'Set Schedules Here'!532:532,1)+1),AF$1)),rounding_decimal_places)</f>
        <v>1</v>
      </c>
      <c r="AG267">
        <f>ROUND(IF(AG$1=2050,TREND(INDEX('Set Schedules Here'!533:533,1,MATCH(AG$1,'Set Schedules Here'!532:532,0)),INDEX('Set Schedules Here'!532:532,1,MATCH(AG$1,'Set Schedules Here'!532:532,0)),AG$1),TREND(INDEX('Set Schedules Here'!533:533,1,MATCH(AG$1,'Set Schedules Here'!532:532,1)):INDEX('Set Schedules Here'!533:533,1,MATCH(AG$1,'Set Schedules Here'!532:532,1)+1),INDEX('Set Schedules Here'!532:532,1,MATCH(AG$1,'Set Schedules Here'!532:532,1)):INDEX('Set Schedules Here'!532:532,1,MATCH(AG$1,'Set Schedules Here'!532:532,1)+1),AG$1)),rounding_decimal_places)</f>
        <v>1</v>
      </c>
      <c r="AH267">
        <f>ROUND(IF(AH$1=2050,TREND(INDEX('Set Schedules Here'!533:533,1,MATCH(AH$1,'Set Schedules Here'!532:532,0)),INDEX('Set Schedules Here'!532:532,1,MATCH(AH$1,'Set Schedules Here'!532:532,0)),AH$1),TREND(INDEX('Set Schedules Here'!533:533,1,MATCH(AH$1,'Set Schedules Here'!532:532,1)):INDEX('Set Schedules Here'!533:533,1,MATCH(AH$1,'Set Schedules Here'!532:532,1)+1),INDEX('Set Schedules Here'!532:532,1,MATCH(AH$1,'Set Schedules Here'!532:532,1)):INDEX('Set Schedules Here'!532:532,1,MATCH(AH$1,'Set Schedules Here'!532:532,1)+1),AH$1)),rounding_decimal_places)</f>
        <v>1</v>
      </c>
      <c r="AI267">
        <f>ROUND(IF(AI$1=2050,TREND(INDEX('Set Schedules Here'!533:533,1,MATCH(AI$1,'Set Schedules Here'!532:532,0)),INDEX('Set Schedules Here'!532:532,1,MATCH(AI$1,'Set Schedules Here'!532:532,0)),AI$1),TREND(INDEX('Set Schedules Here'!533:533,1,MATCH(AI$1,'Set Schedules Here'!532:532,1)):INDEX('Set Schedules Here'!533:533,1,MATCH(AI$1,'Set Schedules Here'!532:532,1)+1),INDEX('Set Schedules Here'!532:532,1,MATCH(AI$1,'Set Schedules Here'!532:532,1)):INDEX('Set Schedules Here'!532:532,1,MATCH(AI$1,'Set Schedules Here'!532:532,1)+1),AI$1)),rounding_decimal_places)</f>
        <v>1</v>
      </c>
      <c r="AJ267">
        <f>ROUND(IF(AJ$1=2050,TREND(INDEX('Set Schedules Here'!533:533,1,MATCH(AJ$1,'Set Schedules Here'!532:532,0)),INDEX('Set Schedules Here'!532:532,1,MATCH(AJ$1,'Set Schedules Here'!532:532,0)),AJ$1),TREND(INDEX('Set Schedules Here'!533:533,1,MATCH(AJ$1,'Set Schedules Here'!532:532,1)):INDEX('Set Schedules Here'!533:533,1,MATCH(AJ$1,'Set Schedules Here'!532:532,1)+1),INDEX('Set Schedules Here'!532:532,1,MATCH(AJ$1,'Set Schedules Here'!532:532,1)):INDEX('Set Schedules Here'!532:532,1,MATCH(AJ$1,'Set Schedules Here'!532:532,1)+1),AJ$1)),rounding_decimal_places)</f>
        <v>1</v>
      </c>
    </row>
    <row r="268" spans="1:36" x14ac:dyDescent="0.45">
      <c r="A268" s="12" t="str">
        <f>'Set Schedules Here'!A534</f>
        <v>elec non BAU mandated capacity construction</v>
      </c>
      <c r="B268" s="12" t="str">
        <f>IF(ISBLANK('Set Schedules Here'!C534),"",'Set Schedules Here'!C534)</f>
        <v>lignite es</v>
      </c>
      <c r="C268" s="12" t="str">
        <f>IF(ISBLANK('Set Schedules Here'!D534),"",'Set Schedules Here'!D534)</f>
        <v/>
      </c>
      <c r="D268" s="21" t="str">
        <f>IF(ISBLANK('Set Schedules Here'!E534),"",'Set Schedules Here'!E534)</f>
        <v/>
      </c>
      <c r="E268">
        <f>ROUND(IF(E$1=2050,TREND(INDEX('Set Schedules Here'!535:535,1,MATCH(E$1,'Set Schedules Here'!534:534,0)),INDEX('Set Schedules Here'!534:534,1,MATCH(E$1,'Set Schedules Here'!534:534,0)),E$1),TREND(INDEX('Set Schedules Here'!535:535,1,MATCH(E$1,'Set Schedules Here'!534:534,1)):INDEX('Set Schedules Here'!535:535,1,MATCH(E$1,'Set Schedules Here'!534:534,1)+1),INDEX('Set Schedules Here'!534:534,1,MATCH(E$1,'Set Schedules Here'!534:534,1)):INDEX('Set Schedules Here'!534:534,1,MATCH(E$1,'Set Schedules Here'!534:534,1)+1),E$1)),rounding_decimal_places)</f>
        <v>1</v>
      </c>
      <c r="F268">
        <f>ROUND(IF(F$1=2050,TREND(INDEX('Set Schedules Here'!535:535,1,MATCH(F$1,'Set Schedules Here'!534:534,0)),INDEX('Set Schedules Here'!534:534,1,MATCH(F$1,'Set Schedules Here'!534:534,0)),F$1),TREND(INDEX('Set Schedules Here'!535:535,1,MATCH(F$1,'Set Schedules Here'!534:534,1)):INDEX('Set Schedules Here'!535:535,1,MATCH(F$1,'Set Schedules Here'!534:534,1)+1),INDEX('Set Schedules Here'!534:534,1,MATCH(F$1,'Set Schedules Here'!534:534,1)):INDEX('Set Schedules Here'!534:534,1,MATCH(F$1,'Set Schedules Here'!534:534,1)+1),F$1)),rounding_decimal_places)</f>
        <v>1</v>
      </c>
      <c r="G268">
        <f>ROUND(IF(G$1=2050,TREND(INDEX('Set Schedules Here'!535:535,1,MATCH(G$1,'Set Schedules Here'!534:534,0)),INDEX('Set Schedules Here'!534:534,1,MATCH(G$1,'Set Schedules Here'!534:534,0)),G$1),TREND(INDEX('Set Schedules Here'!535:535,1,MATCH(G$1,'Set Schedules Here'!534:534,1)):INDEX('Set Schedules Here'!535:535,1,MATCH(G$1,'Set Schedules Here'!534:534,1)+1),INDEX('Set Schedules Here'!534:534,1,MATCH(G$1,'Set Schedules Here'!534:534,1)):INDEX('Set Schedules Here'!534:534,1,MATCH(G$1,'Set Schedules Here'!534:534,1)+1),G$1)),rounding_decimal_places)</f>
        <v>1</v>
      </c>
      <c r="H268">
        <f>ROUND(IF(H$1=2050,TREND(INDEX('Set Schedules Here'!535:535,1,MATCH(H$1,'Set Schedules Here'!534:534,0)),INDEX('Set Schedules Here'!534:534,1,MATCH(H$1,'Set Schedules Here'!534:534,0)),H$1),TREND(INDEX('Set Schedules Here'!535:535,1,MATCH(H$1,'Set Schedules Here'!534:534,1)):INDEX('Set Schedules Here'!535:535,1,MATCH(H$1,'Set Schedules Here'!534:534,1)+1),INDEX('Set Schedules Here'!534:534,1,MATCH(H$1,'Set Schedules Here'!534:534,1)):INDEX('Set Schedules Here'!534:534,1,MATCH(H$1,'Set Schedules Here'!534:534,1)+1),H$1)),rounding_decimal_places)</f>
        <v>1</v>
      </c>
      <c r="I268">
        <f>ROUND(IF(I$1=2050,TREND(INDEX('Set Schedules Here'!535:535,1,MATCH(I$1,'Set Schedules Here'!534:534,0)),INDEX('Set Schedules Here'!534:534,1,MATCH(I$1,'Set Schedules Here'!534:534,0)),I$1),TREND(INDEX('Set Schedules Here'!535:535,1,MATCH(I$1,'Set Schedules Here'!534:534,1)):INDEX('Set Schedules Here'!535:535,1,MATCH(I$1,'Set Schedules Here'!534:534,1)+1),INDEX('Set Schedules Here'!534:534,1,MATCH(I$1,'Set Schedules Here'!534:534,1)):INDEX('Set Schedules Here'!534:534,1,MATCH(I$1,'Set Schedules Here'!534:534,1)+1),I$1)),rounding_decimal_places)</f>
        <v>1</v>
      </c>
      <c r="J268">
        <f>ROUND(IF(J$1=2050,TREND(INDEX('Set Schedules Here'!535:535,1,MATCH(J$1,'Set Schedules Here'!534:534,0)),INDEX('Set Schedules Here'!534:534,1,MATCH(J$1,'Set Schedules Here'!534:534,0)),J$1),TREND(INDEX('Set Schedules Here'!535:535,1,MATCH(J$1,'Set Schedules Here'!534:534,1)):INDEX('Set Schedules Here'!535:535,1,MATCH(J$1,'Set Schedules Here'!534:534,1)+1),INDEX('Set Schedules Here'!534:534,1,MATCH(J$1,'Set Schedules Here'!534:534,1)):INDEX('Set Schedules Here'!534:534,1,MATCH(J$1,'Set Schedules Here'!534:534,1)+1),J$1)),rounding_decimal_places)</f>
        <v>1</v>
      </c>
      <c r="K268">
        <f>ROUND(IF(K$1=2050,TREND(INDEX('Set Schedules Here'!535:535,1,MATCH(K$1,'Set Schedules Here'!534:534,0)),INDEX('Set Schedules Here'!534:534,1,MATCH(K$1,'Set Schedules Here'!534:534,0)),K$1),TREND(INDEX('Set Schedules Here'!535:535,1,MATCH(K$1,'Set Schedules Here'!534:534,1)):INDEX('Set Schedules Here'!535:535,1,MATCH(K$1,'Set Schedules Here'!534:534,1)+1),INDEX('Set Schedules Here'!534:534,1,MATCH(K$1,'Set Schedules Here'!534:534,1)):INDEX('Set Schedules Here'!534:534,1,MATCH(K$1,'Set Schedules Here'!534:534,1)+1),K$1)),rounding_decimal_places)</f>
        <v>1</v>
      </c>
      <c r="L268">
        <f>ROUND(IF(L$1=2050,TREND(INDEX('Set Schedules Here'!535:535,1,MATCH(L$1,'Set Schedules Here'!534:534,0)),INDEX('Set Schedules Here'!534:534,1,MATCH(L$1,'Set Schedules Here'!534:534,0)),L$1),TREND(INDEX('Set Schedules Here'!535:535,1,MATCH(L$1,'Set Schedules Here'!534:534,1)):INDEX('Set Schedules Here'!535:535,1,MATCH(L$1,'Set Schedules Here'!534:534,1)+1),INDEX('Set Schedules Here'!534:534,1,MATCH(L$1,'Set Schedules Here'!534:534,1)):INDEX('Set Schedules Here'!534:534,1,MATCH(L$1,'Set Schedules Here'!534:534,1)+1),L$1)),rounding_decimal_places)</f>
        <v>1</v>
      </c>
      <c r="M268">
        <f>ROUND(IF(M$1=2050,TREND(INDEX('Set Schedules Here'!535:535,1,MATCH(M$1,'Set Schedules Here'!534:534,0)),INDEX('Set Schedules Here'!534:534,1,MATCH(M$1,'Set Schedules Here'!534:534,0)),M$1),TREND(INDEX('Set Schedules Here'!535:535,1,MATCH(M$1,'Set Schedules Here'!534:534,1)):INDEX('Set Schedules Here'!535:535,1,MATCH(M$1,'Set Schedules Here'!534:534,1)+1),INDEX('Set Schedules Here'!534:534,1,MATCH(M$1,'Set Schedules Here'!534:534,1)):INDEX('Set Schedules Here'!534:534,1,MATCH(M$1,'Set Schedules Here'!534:534,1)+1),M$1)),rounding_decimal_places)</f>
        <v>1</v>
      </c>
      <c r="N268">
        <f>ROUND(IF(N$1=2050,TREND(INDEX('Set Schedules Here'!535:535,1,MATCH(N$1,'Set Schedules Here'!534:534,0)),INDEX('Set Schedules Here'!534:534,1,MATCH(N$1,'Set Schedules Here'!534:534,0)),N$1),TREND(INDEX('Set Schedules Here'!535:535,1,MATCH(N$1,'Set Schedules Here'!534:534,1)):INDEX('Set Schedules Here'!535:535,1,MATCH(N$1,'Set Schedules Here'!534:534,1)+1),INDEX('Set Schedules Here'!534:534,1,MATCH(N$1,'Set Schedules Here'!534:534,1)):INDEX('Set Schedules Here'!534:534,1,MATCH(N$1,'Set Schedules Here'!534:534,1)+1),N$1)),rounding_decimal_places)</f>
        <v>1</v>
      </c>
      <c r="O268">
        <f>ROUND(IF(O$1=2050,TREND(INDEX('Set Schedules Here'!535:535,1,MATCH(O$1,'Set Schedules Here'!534:534,0)),INDEX('Set Schedules Here'!534:534,1,MATCH(O$1,'Set Schedules Here'!534:534,0)),O$1),TREND(INDEX('Set Schedules Here'!535:535,1,MATCH(O$1,'Set Schedules Here'!534:534,1)):INDEX('Set Schedules Here'!535:535,1,MATCH(O$1,'Set Schedules Here'!534:534,1)+1),INDEX('Set Schedules Here'!534:534,1,MATCH(O$1,'Set Schedules Here'!534:534,1)):INDEX('Set Schedules Here'!534:534,1,MATCH(O$1,'Set Schedules Here'!534:534,1)+1),O$1)),rounding_decimal_places)</f>
        <v>1</v>
      </c>
      <c r="P268">
        <f>ROUND(IF(P$1=2050,TREND(INDEX('Set Schedules Here'!535:535,1,MATCH(P$1,'Set Schedules Here'!534:534,0)),INDEX('Set Schedules Here'!534:534,1,MATCH(P$1,'Set Schedules Here'!534:534,0)),P$1),TREND(INDEX('Set Schedules Here'!535:535,1,MATCH(P$1,'Set Schedules Here'!534:534,1)):INDEX('Set Schedules Here'!535:535,1,MATCH(P$1,'Set Schedules Here'!534:534,1)+1),INDEX('Set Schedules Here'!534:534,1,MATCH(P$1,'Set Schedules Here'!534:534,1)):INDEX('Set Schedules Here'!534:534,1,MATCH(P$1,'Set Schedules Here'!534:534,1)+1),P$1)),rounding_decimal_places)</f>
        <v>1</v>
      </c>
      <c r="Q268">
        <f>ROUND(IF(Q$1=2050,TREND(INDEX('Set Schedules Here'!535:535,1,MATCH(Q$1,'Set Schedules Here'!534:534,0)),INDEX('Set Schedules Here'!534:534,1,MATCH(Q$1,'Set Schedules Here'!534:534,0)),Q$1),TREND(INDEX('Set Schedules Here'!535:535,1,MATCH(Q$1,'Set Schedules Here'!534:534,1)):INDEX('Set Schedules Here'!535:535,1,MATCH(Q$1,'Set Schedules Here'!534:534,1)+1),INDEX('Set Schedules Here'!534:534,1,MATCH(Q$1,'Set Schedules Here'!534:534,1)):INDEX('Set Schedules Here'!534:534,1,MATCH(Q$1,'Set Schedules Here'!534:534,1)+1),Q$1)),rounding_decimal_places)</f>
        <v>1</v>
      </c>
      <c r="R268">
        <f>ROUND(IF(R$1=2050,TREND(INDEX('Set Schedules Here'!535:535,1,MATCH(R$1,'Set Schedules Here'!534:534,0)),INDEX('Set Schedules Here'!534:534,1,MATCH(R$1,'Set Schedules Here'!534:534,0)),R$1),TREND(INDEX('Set Schedules Here'!535:535,1,MATCH(R$1,'Set Schedules Here'!534:534,1)):INDEX('Set Schedules Here'!535:535,1,MATCH(R$1,'Set Schedules Here'!534:534,1)+1),INDEX('Set Schedules Here'!534:534,1,MATCH(R$1,'Set Schedules Here'!534:534,1)):INDEX('Set Schedules Here'!534:534,1,MATCH(R$1,'Set Schedules Here'!534:534,1)+1),R$1)),rounding_decimal_places)</f>
        <v>1</v>
      </c>
      <c r="S268">
        <f>ROUND(IF(S$1=2050,TREND(INDEX('Set Schedules Here'!535:535,1,MATCH(S$1,'Set Schedules Here'!534:534,0)),INDEX('Set Schedules Here'!534:534,1,MATCH(S$1,'Set Schedules Here'!534:534,0)),S$1),TREND(INDEX('Set Schedules Here'!535:535,1,MATCH(S$1,'Set Schedules Here'!534:534,1)):INDEX('Set Schedules Here'!535:535,1,MATCH(S$1,'Set Schedules Here'!534:534,1)+1),INDEX('Set Schedules Here'!534:534,1,MATCH(S$1,'Set Schedules Here'!534:534,1)):INDEX('Set Schedules Here'!534:534,1,MATCH(S$1,'Set Schedules Here'!534:534,1)+1),S$1)),rounding_decimal_places)</f>
        <v>1</v>
      </c>
      <c r="T268">
        <f>ROUND(IF(T$1=2050,TREND(INDEX('Set Schedules Here'!535:535,1,MATCH(T$1,'Set Schedules Here'!534:534,0)),INDEX('Set Schedules Here'!534:534,1,MATCH(T$1,'Set Schedules Here'!534:534,0)),T$1),TREND(INDEX('Set Schedules Here'!535:535,1,MATCH(T$1,'Set Schedules Here'!534:534,1)):INDEX('Set Schedules Here'!535:535,1,MATCH(T$1,'Set Schedules Here'!534:534,1)+1),INDEX('Set Schedules Here'!534:534,1,MATCH(T$1,'Set Schedules Here'!534:534,1)):INDEX('Set Schedules Here'!534:534,1,MATCH(T$1,'Set Schedules Here'!534:534,1)+1),T$1)),rounding_decimal_places)</f>
        <v>1</v>
      </c>
      <c r="U268">
        <f>ROUND(IF(U$1=2050,TREND(INDEX('Set Schedules Here'!535:535,1,MATCH(U$1,'Set Schedules Here'!534:534,0)),INDEX('Set Schedules Here'!534:534,1,MATCH(U$1,'Set Schedules Here'!534:534,0)),U$1),TREND(INDEX('Set Schedules Here'!535:535,1,MATCH(U$1,'Set Schedules Here'!534:534,1)):INDEX('Set Schedules Here'!535:535,1,MATCH(U$1,'Set Schedules Here'!534:534,1)+1),INDEX('Set Schedules Here'!534:534,1,MATCH(U$1,'Set Schedules Here'!534:534,1)):INDEX('Set Schedules Here'!534:534,1,MATCH(U$1,'Set Schedules Here'!534:534,1)+1),U$1)),rounding_decimal_places)</f>
        <v>1</v>
      </c>
      <c r="V268">
        <f>ROUND(IF(V$1=2050,TREND(INDEX('Set Schedules Here'!535:535,1,MATCH(V$1,'Set Schedules Here'!534:534,0)),INDEX('Set Schedules Here'!534:534,1,MATCH(V$1,'Set Schedules Here'!534:534,0)),V$1),TREND(INDEX('Set Schedules Here'!535:535,1,MATCH(V$1,'Set Schedules Here'!534:534,1)):INDEX('Set Schedules Here'!535:535,1,MATCH(V$1,'Set Schedules Here'!534:534,1)+1),INDEX('Set Schedules Here'!534:534,1,MATCH(V$1,'Set Schedules Here'!534:534,1)):INDEX('Set Schedules Here'!534:534,1,MATCH(V$1,'Set Schedules Here'!534:534,1)+1),V$1)),rounding_decimal_places)</f>
        <v>1</v>
      </c>
      <c r="W268">
        <f>ROUND(IF(W$1=2050,TREND(INDEX('Set Schedules Here'!535:535,1,MATCH(W$1,'Set Schedules Here'!534:534,0)),INDEX('Set Schedules Here'!534:534,1,MATCH(W$1,'Set Schedules Here'!534:534,0)),W$1),TREND(INDEX('Set Schedules Here'!535:535,1,MATCH(W$1,'Set Schedules Here'!534:534,1)):INDEX('Set Schedules Here'!535:535,1,MATCH(W$1,'Set Schedules Here'!534:534,1)+1),INDEX('Set Schedules Here'!534:534,1,MATCH(W$1,'Set Schedules Here'!534:534,1)):INDEX('Set Schedules Here'!534:534,1,MATCH(W$1,'Set Schedules Here'!534:534,1)+1),W$1)),rounding_decimal_places)</f>
        <v>1</v>
      </c>
      <c r="X268">
        <f>ROUND(IF(X$1=2050,TREND(INDEX('Set Schedules Here'!535:535,1,MATCH(X$1,'Set Schedules Here'!534:534,0)),INDEX('Set Schedules Here'!534:534,1,MATCH(X$1,'Set Schedules Here'!534:534,0)),X$1),TREND(INDEX('Set Schedules Here'!535:535,1,MATCH(X$1,'Set Schedules Here'!534:534,1)):INDEX('Set Schedules Here'!535:535,1,MATCH(X$1,'Set Schedules Here'!534:534,1)+1),INDEX('Set Schedules Here'!534:534,1,MATCH(X$1,'Set Schedules Here'!534:534,1)):INDEX('Set Schedules Here'!534:534,1,MATCH(X$1,'Set Schedules Here'!534:534,1)+1),X$1)),rounding_decimal_places)</f>
        <v>1</v>
      </c>
      <c r="Y268">
        <f>ROUND(IF(Y$1=2050,TREND(INDEX('Set Schedules Here'!535:535,1,MATCH(Y$1,'Set Schedules Here'!534:534,0)),INDEX('Set Schedules Here'!534:534,1,MATCH(Y$1,'Set Schedules Here'!534:534,0)),Y$1),TREND(INDEX('Set Schedules Here'!535:535,1,MATCH(Y$1,'Set Schedules Here'!534:534,1)):INDEX('Set Schedules Here'!535:535,1,MATCH(Y$1,'Set Schedules Here'!534:534,1)+1),INDEX('Set Schedules Here'!534:534,1,MATCH(Y$1,'Set Schedules Here'!534:534,1)):INDEX('Set Schedules Here'!534:534,1,MATCH(Y$1,'Set Schedules Here'!534:534,1)+1),Y$1)),rounding_decimal_places)</f>
        <v>1</v>
      </c>
      <c r="Z268">
        <f>ROUND(IF(Z$1=2050,TREND(INDEX('Set Schedules Here'!535:535,1,MATCH(Z$1,'Set Schedules Here'!534:534,0)),INDEX('Set Schedules Here'!534:534,1,MATCH(Z$1,'Set Schedules Here'!534:534,0)),Z$1),TREND(INDEX('Set Schedules Here'!535:535,1,MATCH(Z$1,'Set Schedules Here'!534:534,1)):INDEX('Set Schedules Here'!535:535,1,MATCH(Z$1,'Set Schedules Here'!534:534,1)+1),INDEX('Set Schedules Here'!534:534,1,MATCH(Z$1,'Set Schedules Here'!534:534,1)):INDEX('Set Schedules Here'!534:534,1,MATCH(Z$1,'Set Schedules Here'!534:534,1)+1),Z$1)),rounding_decimal_places)</f>
        <v>1</v>
      </c>
      <c r="AA268">
        <f>ROUND(IF(AA$1=2050,TREND(INDEX('Set Schedules Here'!535:535,1,MATCH(AA$1,'Set Schedules Here'!534:534,0)),INDEX('Set Schedules Here'!534:534,1,MATCH(AA$1,'Set Schedules Here'!534:534,0)),AA$1),TREND(INDEX('Set Schedules Here'!535:535,1,MATCH(AA$1,'Set Schedules Here'!534:534,1)):INDEX('Set Schedules Here'!535:535,1,MATCH(AA$1,'Set Schedules Here'!534:534,1)+1),INDEX('Set Schedules Here'!534:534,1,MATCH(AA$1,'Set Schedules Here'!534:534,1)):INDEX('Set Schedules Here'!534:534,1,MATCH(AA$1,'Set Schedules Here'!534:534,1)+1),AA$1)),rounding_decimal_places)</f>
        <v>1</v>
      </c>
      <c r="AB268">
        <f>ROUND(IF(AB$1=2050,TREND(INDEX('Set Schedules Here'!535:535,1,MATCH(AB$1,'Set Schedules Here'!534:534,0)),INDEX('Set Schedules Here'!534:534,1,MATCH(AB$1,'Set Schedules Here'!534:534,0)),AB$1),TREND(INDEX('Set Schedules Here'!535:535,1,MATCH(AB$1,'Set Schedules Here'!534:534,1)):INDEX('Set Schedules Here'!535:535,1,MATCH(AB$1,'Set Schedules Here'!534:534,1)+1),INDEX('Set Schedules Here'!534:534,1,MATCH(AB$1,'Set Schedules Here'!534:534,1)):INDEX('Set Schedules Here'!534:534,1,MATCH(AB$1,'Set Schedules Here'!534:534,1)+1),AB$1)),rounding_decimal_places)</f>
        <v>1</v>
      </c>
      <c r="AC268">
        <f>ROUND(IF(AC$1=2050,TREND(INDEX('Set Schedules Here'!535:535,1,MATCH(AC$1,'Set Schedules Here'!534:534,0)),INDEX('Set Schedules Here'!534:534,1,MATCH(AC$1,'Set Schedules Here'!534:534,0)),AC$1),TREND(INDEX('Set Schedules Here'!535:535,1,MATCH(AC$1,'Set Schedules Here'!534:534,1)):INDEX('Set Schedules Here'!535:535,1,MATCH(AC$1,'Set Schedules Here'!534:534,1)+1),INDEX('Set Schedules Here'!534:534,1,MATCH(AC$1,'Set Schedules Here'!534:534,1)):INDEX('Set Schedules Here'!534:534,1,MATCH(AC$1,'Set Schedules Here'!534:534,1)+1),AC$1)),rounding_decimal_places)</f>
        <v>1</v>
      </c>
      <c r="AD268">
        <f>ROUND(IF(AD$1=2050,TREND(INDEX('Set Schedules Here'!535:535,1,MATCH(AD$1,'Set Schedules Here'!534:534,0)),INDEX('Set Schedules Here'!534:534,1,MATCH(AD$1,'Set Schedules Here'!534:534,0)),AD$1),TREND(INDEX('Set Schedules Here'!535:535,1,MATCH(AD$1,'Set Schedules Here'!534:534,1)):INDEX('Set Schedules Here'!535:535,1,MATCH(AD$1,'Set Schedules Here'!534:534,1)+1),INDEX('Set Schedules Here'!534:534,1,MATCH(AD$1,'Set Schedules Here'!534:534,1)):INDEX('Set Schedules Here'!534:534,1,MATCH(AD$1,'Set Schedules Here'!534:534,1)+1),AD$1)),rounding_decimal_places)</f>
        <v>1</v>
      </c>
      <c r="AE268">
        <f>ROUND(IF(AE$1=2050,TREND(INDEX('Set Schedules Here'!535:535,1,MATCH(AE$1,'Set Schedules Here'!534:534,0)),INDEX('Set Schedules Here'!534:534,1,MATCH(AE$1,'Set Schedules Here'!534:534,0)),AE$1),TREND(INDEX('Set Schedules Here'!535:535,1,MATCH(AE$1,'Set Schedules Here'!534:534,1)):INDEX('Set Schedules Here'!535:535,1,MATCH(AE$1,'Set Schedules Here'!534:534,1)+1),INDEX('Set Schedules Here'!534:534,1,MATCH(AE$1,'Set Schedules Here'!534:534,1)):INDEX('Set Schedules Here'!534:534,1,MATCH(AE$1,'Set Schedules Here'!534:534,1)+1),AE$1)),rounding_decimal_places)</f>
        <v>1</v>
      </c>
      <c r="AF268">
        <f>ROUND(IF(AF$1=2050,TREND(INDEX('Set Schedules Here'!535:535,1,MATCH(AF$1,'Set Schedules Here'!534:534,0)),INDEX('Set Schedules Here'!534:534,1,MATCH(AF$1,'Set Schedules Here'!534:534,0)),AF$1),TREND(INDEX('Set Schedules Here'!535:535,1,MATCH(AF$1,'Set Schedules Here'!534:534,1)):INDEX('Set Schedules Here'!535:535,1,MATCH(AF$1,'Set Schedules Here'!534:534,1)+1),INDEX('Set Schedules Here'!534:534,1,MATCH(AF$1,'Set Schedules Here'!534:534,1)):INDEX('Set Schedules Here'!534:534,1,MATCH(AF$1,'Set Schedules Here'!534:534,1)+1),AF$1)),rounding_decimal_places)</f>
        <v>1</v>
      </c>
      <c r="AG268">
        <f>ROUND(IF(AG$1=2050,TREND(INDEX('Set Schedules Here'!535:535,1,MATCH(AG$1,'Set Schedules Here'!534:534,0)),INDEX('Set Schedules Here'!534:534,1,MATCH(AG$1,'Set Schedules Here'!534:534,0)),AG$1),TREND(INDEX('Set Schedules Here'!535:535,1,MATCH(AG$1,'Set Schedules Here'!534:534,1)):INDEX('Set Schedules Here'!535:535,1,MATCH(AG$1,'Set Schedules Here'!534:534,1)+1),INDEX('Set Schedules Here'!534:534,1,MATCH(AG$1,'Set Schedules Here'!534:534,1)):INDEX('Set Schedules Here'!534:534,1,MATCH(AG$1,'Set Schedules Here'!534:534,1)+1),AG$1)),rounding_decimal_places)</f>
        <v>1</v>
      </c>
      <c r="AH268">
        <f>ROUND(IF(AH$1=2050,TREND(INDEX('Set Schedules Here'!535:535,1,MATCH(AH$1,'Set Schedules Here'!534:534,0)),INDEX('Set Schedules Here'!534:534,1,MATCH(AH$1,'Set Schedules Here'!534:534,0)),AH$1),TREND(INDEX('Set Schedules Here'!535:535,1,MATCH(AH$1,'Set Schedules Here'!534:534,1)):INDEX('Set Schedules Here'!535:535,1,MATCH(AH$1,'Set Schedules Here'!534:534,1)+1),INDEX('Set Schedules Here'!534:534,1,MATCH(AH$1,'Set Schedules Here'!534:534,1)):INDEX('Set Schedules Here'!534:534,1,MATCH(AH$1,'Set Schedules Here'!534:534,1)+1),AH$1)),rounding_decimal_places)</f>
        <v>1</v>
      </c>
      <c r="AI268">
        <f>ROUND(IF(AI$1=2050,TREND(INDEX('Set Schedules Here'!535:535,1,MATCH(AI$1,'Set Schedules Here'!534:534,0)),INDEX('Set Schedules Here'!534:534,1,MATCH(AI$1,'Set Schedules Here'!534:534,0)),AI$1),TREND(INDEX('Set Schedules Here'!535:535,1,MATCH(AI$1,'Set Schedules Here'!534:534,1)):INDEX('Set Schedules Here'!535:535,1,MATCH(AI$1,'Set Schedules Here'!534:534,1)+1),INDEX('Set Schedules Here'!534:534,1,MATCH(AI$1,'Set Schedules Here'!534:534,1)):INDEX('Set Schedules Here'!534:534,1,MATCH(AI$1,'Set Schedules Here'!534:534,1)+1),AI$1)),rounding_decimal_places)</f>
        <v>1</v>
      </c>
      <c r="AJ268">
        <f>ROUND(IF(AJ$1=2050,TREND(INDEX('Set Schedules Here'!535:535,1,MATCH(AJ$1,'Set Schedules Here'!534:534,0)),INDEX('Set Schedules Here'!534:534,1,MATCH(AJ$1,'Set Schedules Here'!534:534,0)),AJ$1),TREND(INDEX('Set Schedules Here'!535:535,1,MATCH(AJ$1,'Set Schedules Here'!534:534,1)):INDEX('Set Schedules Here'!535:535,1,MATCH(AJ$1,'Set Schedules Here'!534:534,1)+1),INDEX('Set Schedules Here'!534:534,1,MATCH(AJ$1,'Set Schedules Here'!534:534,1)):INDEX('Set Schedules Here'!534:534,1,MATCH(AJ$1,'Set Schedules Here'!534:534,1)+1),AJ$1)),rounding_decimal_places)</f>
        <v>1</v>
      </c>
    </row>
    <row r="269" spans="1:36" x14ac:dyDescent="0.45">
      <c r="A269" s="12" t="str">
        <f>'Set Schedules Here'!A536</f>
        <v>elec non BAU mandated capacity construction</v>
      </c>
      <c r="B269" s="12" t="str">
        <f>IF(ISBLANK('Set Schedules Here'!C536),"",'Set Schedules Here'!C536)</f>
        <v>offshore wind es</v>
      </c>
      <c r="C269" s="12" t="str">
        <f>IF(ISBLANK('Set Schedules Here'!D536),"",'Set Schedules Here'!D536)</f>
        <v/>
      </c>
      <c r="D269" s="21" t="str">
        <f>IF(ISBLANK('Set Schedules Here'!E536),"",'Set Schedules Here'!E536)</f>
        <v/>
      </c>
      <c r="E269">
        <f>ROUND(IF(E$1=2050,TREND(INDEX('Set Schedules Here'!537:537,1,MATCH(E$1,'Set Schedules Here'!536:536,0)),INDEX('Set Schedules Here'!536:536,1,MATCH(E$1,'Set Schedules Here'!536:536,0)),E$1),TREND(INDEX('Set Schedules Here'!537:537,1,MATCH(E$1,'Set Schedules Here'!536:536,1)):INDEX('Set Schedules Here'!537:537,1,MATCH(E$1,'Set Schedules Here'!536:536,1)+1),INDEX('Set Schedules Here'!536:536,1,MATCH(E$1,'Set Schedules Here'!536:536,1)):INDEX('Set Schedules Here'!536:536,1,MATCH(E$1,'Set Schedules Here'!536:536,1)+1),E$1)),rounding_decimal_places)</f>
        <v>1</v>
      </c>
      <c r="F269">
        <f>ROUND(IF(F$1=2050,TREND(INDEX('Set Schedules Here'!537:537,1,MATCH(F$1,'Set Schedules Here'!536:536,0)),INDEX('Set Schedules Here'!536:536,1,MATCH(F$1,'Set Schedules Here'!536:536,0)),F$1),TREND(INDEX('Set Schedules Here'!537:537,1,MATCH(F$1,'Set Schedules Here'!536:536,1)):INDEX('Set Schedules Here'!537:537,1,MATCH(F$1,'Set Schedules Here'!536:536,1)+1),INDEX('Set Schedules Here'!536:536,1,MATCH(F$1,'Set Schedules Here'!536:536,1)):INDEX('Set Schedules Here'!536:536,1,MATCH(F$1,'Set Schedules Here'!536:536,1)+1),F$1)),rounding_decimal_places)</f>
        <v>1</v>
      </c>
      <c r="G269">
        <f>ROUND(IF(G$1=2050,TREND(INDEX('Set Schedules Here'!537:537,1,MATCH(G$1,'Set Schedules Here'!536:536,0)),INDEX('Set Schedules Here'!536:536,1,MATCH(G$1,'Set Schedules Here'!536:536,0)),G$1),TREND(INDEX('Set Schedules Here'!537:537,1,MATCH(G$1,'Set Schedules Here'!536:536,1)):INDEX('Set Schedules Here'!537:537,1,MATCH(G$1,'Set Schedules Here'!536:536,1)+1),INDEX('Set Schedules Here'!536:536,1,MATCH(G$1,'Set Schedules Here'!536:536,1)):INDEX('Set Schedules Here'!536:536,1,MATCH(G$1,'Set Schedules Here'!536:536,1)+1),G$1)),rounding_decimal_places)</f>
        <v>1</v>
      </c>
      <c r="H269">
        <f>ROUND(IF(H$1=2050,TREND(INDEX('Set Schedules Here'!537:537,1,MATCH(H$1,'Set Schedules Here'!536:536,0)),INDEX('Set Schedules Here'!536:536,1,MATCH(H$1,'Set Schedules Here'!536:536,0)),H$1),TREND(INDEX('Set Schedules Here'!537:537,1,MATCH(H$1,'Set Schedules Here'!536:536,1)):INDEX('Set Schedules Here'!537:537,1,MATCH(H$1,'Set Schedules Here'!536:536,1)+1),INDEX('Set Schedules Here'!536:536,1,MATCH(H$1,'Set Schedules Here'!536:536,1)):INDEX('Set Schedules Here'!536:536,1,MATCH(H$1,'Set Schedules Here'!536:536,1)+1),H$1)),rounding_decimal_places)</f>
        <v>1</v>
      </c>
      <c r="I269">
        <f>ROUND(IF(I$1=2050,TREND(INDEX('Set Schedules Here'!537:537,1,MATCH(I$1,'Set Schedules Here'!536:536,0)),INDEX('Set Schedules Here'!536:536,1,MATCH(I$1,'Set Schedules Here'!536:536,0)),I$1),TREND(INDEX('Set Schedules Here'!537:537,1,MATCH(I$1,'Set Schedules Here'!536:536,1)):INDEX('Set Schedules Here'!537:537,1,MATCH(I$1,'Set Schedules Here'!536:536,1)+1),INDEX('Set Schedules Here'!536:536,1,MATCH(I$1,'Set Schedules Here'!536:536,1)):INDEX('Set Schedules Here'!536:536,1,MATCH(I$1,'Set Schedules Here'!536:536,1)+1),I$1)),rounding_decimal_places)</f>
        <v>1</v>
      </c>
      <c r="J269">
        <f>ROUND(IF(J$1=2050,TREND(INDEX('Set Schedules Here'!537:537,1,MATCH(J$1,'Set Schedules Here'!536:536,0)),INDEX('Set Schedules Here'!536:536,1,MATCH(J$1,'Set Schedules Here'!536:536,0)),J$1),TREND(INDEX('Set Schedules Here'!537:537,1,MATCH(J$1,'Set Schedules Here'!536:536,1)):INDEX('Set Schedules Here'!537:537,1,MATCH(J$1,'Set Schedules Here'!536:536,1)+1),INDEX('Set Schedules Here'!536:536,1,MATCH(J$1,'Set Schedules Here'!536:536,1)):INDEX('Set Schedules Here'!536:536,1,MATCH(J$1,'Set Schedules Here'!536:536,1)+1),J$1)),rounding_decimal_places)</f>
        <v>1</v>
      </c>
      <c r="K269">
        <f>ROUND(IF(K$1=2050,TREND(INDEX('Set Schedules Here'!537:537,1,MATCH(K$1,'Set Schedules Here'!536:536,0)),INDEX('Set Schedules Here'!536:536,1,MATCH(K$1,'Set Schedules Here'!536:536,0)),K$1),TREND(INDEX('Set Schedules Here'!537:537,1,MATCH(K$1,'Set Schedules Here'!536:536,1)):INDEX('Set Schedules Here'!537:537,1,MATCH(K$1,'Set Schedules Here'!536:536,1)+1),INDEX('Set Schedules Here'!536:536,1,MATCH(K$1,'Set Schedules Here'!536:536,1)):INDEX('Set Schedules Here'!536:536,1,MATCH(K$1,'Set Schedules Here'!536:536,1)+1),K$1)),rounding_decimal_places)</f>
        <v>1</v>
      </c>
      <c r="L269">
        <f>ROUND(IF(L$1=2050,TREND(INDEX('Set Schedules Here'!537:537,1,MATCH(L$1,'Set Schedules Here'!536:536,0)),INDEX('Set Schedules Here'!536:536,1,MATCH(L$1,'Set Schedules Here'!536:536,0)),L$1),TREND(INDEX('Set Schedules Here'!537:537,1,MATCH(L$1,'Set Schedules Here'!536:536,1)):INDEX('Set Schedules Here'!537:537,1,MATCH(L$1,'Set Schedules Here'!536:536,1)+1),INDEX('Set Schedules Here'!536:536,1,MATCH(L$1,'Set Schedules Here'!536:536,1)):INDEX('Set Schedules Here'!536:536,1,MATCH(L$1,'Set Schedules Here'!536:536,1)+1),L$1)),rounding_decimal_places)</f>
        <v>1</v>
      </c>
      <c r="M269">
        <f>ROUND(IF(M$1=2050,TREND(INDEX('Set Schedules Here'!537:537,1,MATCH(M$1,'Set Schedules Here'!536:536,0)),INDEX('Set Schedules Here'!536:536,1,MATCH(M$1,'Set Schedules Here'!536:536,0)),M$1),TREND(INDEX('Set Schedules Here'!537:537,1,MATCH(M$1,'Set Schedules Here'!536:536,1)):INDEX('Set Schedules Here'!537:537,1,MATCH(M$1,'Set Schedules Here'!536:536,1)+1),INDEX('Set Schedules Here'!536:536,1,MATCH(M$1,'Set Schedules Here'!536:536,1)):INDEX('Set Schedules Here'!536:536,1,MATCH(M$1,'Set Schedules Here'!536:536,1)+1),M$1)),rounding_decimal_places)</f>
        <v>1</v>
      </c>
      <c r="N269">
        <f>ROUND(IF(N$1=2050,TREND(INDEX('Set Schedules Here'!537:537,1,MATCH(N$1,'Set Schedules Here'!536:536,0)),INDEX('Set Schedules Here'!536:536,1,MATCH(N$1,'Set Schedules Here'!536:536,0)),N$1),TREND(INDEX('Set Schedules Here'!537:537,1,MATCH(N$1,'Set Schedules Here'!536:536,1)):INDEX('Set Schedules Here'!537:537,1,MATCH(N$1,'Set Schedules Here'!536:536,1)+1),INDEX('Set Schedules Here'!536:536,1,MATCH(N$1,'Set Schedules Here'!536:536,1)):INDEX('Set Schedules Here'!536:536,1,MATCH(N$1,'Set Schedules Here'!536:536,1)+1),N$1)),rounding_decimal_places)</f>
        <v>1</v>
      </c>
      <c r="O269">
        <f>ROUND(IF(O$1=2050,TREND(INDEX('Set Schedules Here'!537:537,1,MATCH(O$1,'Set Schedules Here'!536:536,0)),INDEX('Set Schedules Here'!536:536,1,MATCH(O$1,'Set Schedules Here'!536:536,0)),O$1),TREND(INDEX('Set Schedules Here'!537:537,1,MATCH(O$1,'Set Schedules Here'!536:536,1)):INDEX('Set Schedules Here'!537:537,1,MATCH(O$1,'Set Schedules Here'!536:536,1)+1),INDEX('Set Schedules Here'!536:536,1,MATCH(O$1,'Set Schedules Here'!536:536,1)):INDEX('Set Schedules Here'!536:536,1,MATCH(O$1,'Set Schedules Here'!536:536,1)+1),O$1)),rounding_decimal_places)</f>
        <v>1</v>
      </c>
      <c r="P269">
        <f>ROUND(IF(P$1=2050,TREND(INDEX('Set Schedules Here'!537:537,1,MATCH(P$1,'Set Schedules Here'!536:536,0)),INDEX('Set Schedules Here'!536:536,1,MATCH(P$1,'Set Schedules Here'!536:536,0)),P$1),TREND(INDEX('Set Schedules Here'!537:537,1,MATCH(P$1,'Set Schedules Here'!536:536,1)):INDEX('Set Schedules Here'!537:537,1,MATCH(P$1,'Set Schedules Here'!536:536,1)+1),INDEX('Set Schedules Here'!536:536,1,MATCH(P$1,'Set Schedules Here'!536:536,1)):INDEX('Set Schedules Here'!536:536,1,MATCH(P$1,'Set Schedules Here'!536:536,1)+1),P$1)),rounding_decimal_places)</f>
        <v>1</v>
      </c>
      <c r="Q269">
        <f>ROUND(IF(Q$1=2050,TREND(INDEX('Set Schedules Here'!537:537,1,MATCH(Q$1,'Set Schedules Here'!536:536,0)),INDEX('Set Schedules Here'!536:536,1,MATCH(Q$1,'Set Schedules Here'!536:536,0)),Q$1),TREND(INDEX('Set Schedules Here'!537:537,1,MATCH(Q$1,'Set Schedules Here'!536:536,1)):INDEX('Set Schedules Here'!537:537,1,MATCH(Q$1,'Set Schedules Here'!536:536,1)+1),INDEX('Set Schedules Here'!536:536,1,MATCH(Q$1,'Set Schedules Here'!536:536,1)):INDEX('Set Schedules Here'!536:536,1,MATCH(Q$1,'Set Schedules Here'!536:536,1)+1),Q$1)),rounding_decimal_places)</f>
        <v>1</v>
      </c>
      <c r="R269">
        <f>ROUND(IF(R$1=2050,TREND(INDEX('Set Schedules Here'!537:537,1,MATCH(R$1,'Set Schedules Here'!536:536,0)),INDEX('Set Schedules Here'!536:536,1,MATCH(R$1,'Set Schedules Here'!536:536,0)),R$1),TREND(INDEX('Set Schedules Here'!537:537,1,MATCH(R$1,'Set Schedules Here'!536:536,1)):INDEX('Set Schedules Here'!537:537,1,MATCH(R$1,'Set Schedules Here'!536:536,1)+1),INDEX('Set Schedules Here'!536:536,1,MATCH(R$1,'Set Schedules Here'!536:536,1)):INDEX('Set Schedules Here'!536:536,1,MATCH(R$1,'Set Schedules Here'!536:536,1)+1),R$1)),rounding_decimal_places)</f>
        <v>1</v>
      </c>
      <c r="S269">
        <f>ROUND(IF(S$1=2050,TREND(INDEX('Set Schedules Here'!537:537,1,MATCH(S$1,'Set Schedules Here'!536:536,0)),INDEX('Set Schedules Here'!536:536,1,MATCH(S$1,'Set Schedules Here'!536:536,0)),S$1),TREND(INDEX('Set Schedules Here'!537:537,1,MATCH(S$1,'Set Schedules Here'!536:536,1)):INDEX('Set Schedules Here'!537:537,1,MATCH(S$1,'Set Schedules Here'!536:536,1)+1),INDEX('Set Schedules Here'!536:536,1,MATCH(S$1,'Set Schedules Here'!536:536,1)):INDEX('Set Schedules Here'!536:536,1,MATCH(S$1,'Set Schedules Here'!536:536,1)+1),S$1)),rounding_decimal_places)</f>
        <v>1</v>
      </c>
      <c r="T269">
        <f>ROUND(IF(T$1=2050,TREND(INDEX('Set Schedules Here'!537:537,1,MATCH(T$1,'Set Schedules Here'!536:536,0)),INDEX('Set Schedules Here'!536:536,1,MATCH(T$1,'Set Schedules Here'!536:536,0)),T$1),TREND(INDEX('Set Schedules Here'!537:537,1,MATCH(T$1,'Set Schedules Here'!536:536,1)):INDEX('Set Schedules Here'!537:537,1,MATCH(T$1,'Set Schedules Here'!536:536,1)+1),INDEX('Set Schedules Here'!536:536,1,MATCH(T$1,'Set Schedules Here'!536:536,1)):INDEX('Set Schedules Here'!536:536,1,MATCH(T$1,'Set Schedules Here'!536:536,1)+1),T$1)),rounding_decimal_places)</f>
        <v>1</v>
      </c>
      <c r="U269">
        <f>ROUND(IF(U$1=2050,TREND(INDEX('Set Schedules Here'!537:537,1,MATCH(U$1,'Set Schedules Here'!536:536,0)),INDEX('Set Schedules Here'!536:536,1,MATCH(U$1,'Set Schedules Here'!536:536,0)),U$1),TREND(INDEX('Set Schedules Here'!537:537,1,MATCH(U$1,'Set Schedules Here'!536:536,1)):INDEX('Set Schedules Here'!537:537,1,MATCH(U$1,'Set Schedules Here'!536:536,1)+1),INDEX('Set Schedules Here'!536:536,1,MATCH(U$1,'Set Schedules Here'!536:536,1)):INDEX('Set Schedules Here'!536:536,1,MATCH(U$1,'Set Schedules Here'!536:536,1)+1),U$1)),rounding_decimal_places)</f>
        <v>1</v>
      </c>
      <c r="V269">
        <f>ROUND(IF(V$1=2050,TREND(INDEX('Set Schedules Here'!537:537,1,MATCH(V$1,'Set Schedules Here'!536:536,0)),INDEX('Set Schedules Here'!536:536,1,MATCH(V$1,'Set Schedules Here'!536:536,0)),V$1),TREND(INDEX('Set Schedules Here'!537:537,1,MATCH(V$1,'Set Schedules Here'!536:536,1)):INDEX('Set Schedules Here'!537:537,1,MATCH(V$1,'Set Schedules Here'!536:536,1)+1),INDEX('Set Schedules Here'!536:536,1,MATCH(V$1,'Set Schedules Here'!536:536,1)):INDEX('Set Schedules Here'!536:536,1,MATCH(V$1,'Set Schedules Here'!536:536,1)+1),V$1)),rounding_decimal_places)</f>
        <v>1</v>
      </c>
      <c r="W269">
        <f>ROUND(IF(W$1=2050,TREND(INDEX('Set Schedules Here'!537:537,1,MATCH(W$1,'Set Schedules Here'!536:536,0)),INDEX('Set Schedules Here'!536:536,1,MATCH(W$1,'Set Schedules Here'!536:536,0)),W$1),TREND(INDEX('Set Schedules Here'!537:537,1,MATCH(W$1,'Set Schedules Here'!536:536,1)):INDEX('Set Schedules Here'!537:537,1,MATCH(W$1,'Set Schedules Here'!536:536,1)+1),INDEX('Set Schedules Here'!536:536,1,MATCH(W$1,'Set Schedules Here'!536:536,1)):INDEX('Set Schedules Here'!536:536,1,MATCH(W$1,'Set Schedules Here'!536:536,1)+1),W$1)),rounding_decimal_places)</f>
        <v>1</v>
      </c>
      <c r="X269">
        <f>ROUND(IF(X$1=2050,TREND(INDEX('Set Schedules Here'!537:537,1,MATCH(X$1,'Set Schedules Here'!536:536,0)),INDEX('Set Schedules Here'!536:536,1,MATCH(X$1,'Set Schedules Here'!536:536,0)),X$1),TREND(INDEX('Set Schedules Here'!537:537,1,MATCH(X$1,'Set Schedules Here'!536:536,1)):INDEX('Set Schedules Here'!537:537,1,MATCH(X$1,'Set Schedules Here'!536:536,1)+1),INDEX('Set Schedules Here'!536:536,1,MATCH(X$1,'Set Schedules Here'!536:536,1)):INDEX('Set Schedules Here'!536:536,1,MATCH(X$1,'Set Schedules Here'!536:536,1)+1),X$1)),rounding_decimal_places)</f>
        <v>1</v>
      </c>
      <c r="Y269">
        <f>ROUND(IF(Y$1=2050,TREND(INDEX('Set Schedules Here'!537:537,1,MATCH(Y$1,'Set Schedules Here'!536:536,0)),INDEX('Set Schedules Here'!536:536,1,MATCH(Y$1,'Set Schedules Here'!536:536,0)),Y$1),TREND(INDEX('Set Schedules Here'!537:537,1,MATCH(Y$1,'Set Schedules Here'!536:536,1)):INDEX('Set Schedules Here'!537:537,1,MATCH(Y$1,'Set Schedules Here'!536:536,1)+1),INDEX('Set Schedules Here'!536:536,1,MATCH(Y$1,'Set Schedules Here'!536:536,1)):INDEX('Set Schedules Here'!536:536,1,MATCH(Y$1,'Set Schedules Here'!536:536,1)+1),Y$1)),rounding_decimal_places)</f>
        <v>1</v>
      </c>
      <c r="Z269">
        <f>ROUND(IF(Z$1=2050,TREND(INDEX('Set Schedules Here'!537:537,1,MATCH(Z$1,'Set Schedules Here'!536:536,0)),INDEX('Set Schedules Here'!536:536,1,MATCH(Z$1,'Set Schedules Here'!536:536,0)),Z$1),TREND(INDEX('Set Schedules Here'!537:537,1,MATCH(Z$1,'Set Schedules Here'!536:536,1)):INDEX('Set Schedules Here'!537:537,1,MATCH(Z$1,'Set Schedules Here'!536:536,1)+1),INDEX('Set Schedules Here'!536:536,1,MATCH(Z$1,'Set Schedules Here'!536:536,1)):INDEX('Set Schedules Here'!536:536,1,MATCH(Z$1,'Set Schedules Here'!536:536,1)+1),Z$1)),rounding_decimal_places)</f>
        <v>1</v>
      </c>
      <c r="AA269">
        <f>ROUND(IF(AA$1=2050,TREND(INDEX('Set Schedules Here'!537:537,1,MATCH(AA$1,'Set Schedules Here'!536:536,0)),INDEX('Set Schedules Here'!536:536,1,MATCH(AA$1,'Set Schedules Here'!536:536,0)),AA$1),TREND(INDEX('Set Schedules Here'!537:537,1,MATCH(AA$1,'Set Schedules Here'!536:536,1)):INDEX('Set Schedules Here'!537:537,1,MATCH(AA$1,'Set Schedules Here'!536:536,1)+1),INDEX('Set Schedules Here'!536:536,1,MATCH(AA$1,'Set Schedules Here'!536:536,1)):INDEX('Set Schedules Here'!536:536,1,MATCH(AA$1,'Set Schedules Here'!536:536,1)+1),AA$1)),rounding_decimal_places)</f>
        <v>1</v>
      </c>
      <c r="AB269">
        <f>ROUND(IF(AB$1=2050,TREND(INDEX('Set Schedules Here'!537:537,1,MATCH(AB$1,'Set Schedules Here'!536:536,0)),INDEX('Set Schedules Here'!536:536,1,MATCH(AB$1,'Set Schedules Here'!536:536,0)),AB$1),TREND(INDEX('Set Schedules Here'!537:537,1,MATCH(AB$1,'Set Schedules Here'!536:536,1)):INDEX('Set Schedules Here'!537:537,1,MATCH(AB$1,'Set Schedules Here'!536:536,1)+1),INDEX('Set Schedules Here'!536:536,1,MATCH(AB$1,'Set Schedules Here'!536:536,1)):INDEX('Set Schedules Here'!536:536,1,MATCH(AB$1,'Set Schedules Here'!536:536,1)+1),AB$1)),rounding_decimal_places)</f>
        <v>1</v>
      </c>
      <c r="AC269">
        <f>ROUND(IF(AC$1=2050,TREND(INDEX('Set Schedules Here'!537:537,1,MATCH(AC$1,'Set Schedules Here'!536:536,0)),INDEX('Set Schedules Here'!536:536,1,MATCH(AC$1,'Set Schedules Here'!536:536,0)),AC$1),TREND(INDEX('Set Schedules Here'!537:537,1,MATCH(AC$1,'Set Schedules Here'!536:536,1)):INDEX('Set Schedules Here'!537:537,1,MATCH(AC$1,'Set Schedules Here'!536:536,1)+1),INDEX('Set Schedules Here'!536:536,1,MATCH(AC$1,'Set Schedules Here'!536:536,1)):INDEX('Set Schedules Here'!536:536,1,MATCH(AC$1,'Set Schedules Here'!536:536,1)+1),AC$1)),rounding_decimal_places)</f>
        <v>1</v>
      </c>
      <c r="AD269">
        <f>ROUND(IF(AD$1=2050,TREND(INDEX('Set Schedules Here'!537:537,1,MATCH(AD$1,'Set Schedules Here'!536:536,0)),INDEX('Set Schedules Here'!536:536,1,MATCH(AD$1,'Set Schedules Here'!536:536,0)),AD$1),TREND(INDEX('Set Schedules Here'!537:537,1,MATCH(AD$1,'Set Schedules Here'!536:536,1)):INDEX('Set Schedules Here'!537:537,1,MATCH(AD$1,'Set Schedules Here'!536:536,1)+1),INDEX('Set Schedules Here'!536:536,1,MATCH(AD$1,'Set Schedules Here'!536:536,1)):INDEX('Set Schedules Here'!536:536,1,MATCH(AD$1,'Set Schedules Here'!536:536,1)+1),AD$1)),rounding_decimal_places)</f>
        <v>1</v>
      </c>
      <c r="AE269">
        <f>ROUND(IF(AE$1=2050,TREND(INDEX('Set Schedules Here'!537:537,1,MATCH(AE$1,'Set Schedules Here'!536:536,0)),INDEX('Set Schedules Here'!536:536,1,MATCH(AE$1,'Set Schedules Here'!536:536,0)),AE$1),TREND(INDEX('Set Schedules Here'!537:537,1,MATCH(AE$1,'Set Schedules Here'!536:536,1)):INDEX('Set Schedules Here'!537:537,1,MATCH(AE$1,'Set Schedules Here'!536:536,1)+1),INDEX('Set Schedules Here'!536:536,1,MATCH(AE$1,'Set Schedules Here'!536:536,1)):INDEX('Set Schedules Here'!536:536,1,MATCH(AE$1,'Set Schedules Here'!536:536,1)+1),AE$1)),rounding_decimal_places)</f>
        <v>1</v>
      </c>
      <c r="AF269">
        <f>ROUND(IF(AF$1=2050,TREND(INDEX('Set Schedules Here'!537:537,1,MATCH(AF$1,'Set Schedules Here'!536:536,0)),INDEX('Set Schedules Here'!536:536,1,MATCH(AF$1,'Set Schedules Here'!536:536,0)),AF$1),TREND(INDEX('Set Schedules Here'!537:537,1,MATCH(AF$1,'Set Schedules Here'!536:536,1)):INDEX('Set Schedules Here'!537:537,1,MATCH(AF$1,'Set Schedules Here'!536:536,1)+1),INDEX('Set Schedules Here'!536:536,1,MATCH(AF$1,'Set Schedules Here'!536:536,1)):INDEX('Set Schedules Here'!536:536,1,MATCH(AF$1,'Set Schedules Here'!536:536,1)+1),AF$1)),rounding_decimal_places)</f>
        <v>1</v>
      </c>
      <c r="AG269">
        <f>ROUND(IF(AG$1=2050,TREND(INDEX('Set Schedules Here'!537:537,1,MATCH(AG$1,'Set Schedules Here'!536:536,0)),INDEX('Set Schedules Here'!536:536,1,MATCH(AG$1,'Set Schedules Here'!536:536,0)),AG$1),TREND(INDEX('Set Schedules Here'!537:537,1,MATCH(AG$1,'Set Schedules Here'!536:536,1)):INDEX('Set Schedules Here'!537:537,1,MATCH(AG$1,'Set Schedules Here'!536:536,1)+1),INDEX('Set Schedules Here'!536:536,1,MATCH(AG$1,'Set Schedules Here'!536:536,1)):INDEX('Set Schedules Here'!536:536,1,MATCH(AG$1,'Set Schedules Here'!536:536,1)+1),AG$1)),rounding_decimal_places)</f>
        <v>1</v>
      </c>
      <c r="AH269">
        <f>ROUND(IF(AH$1=2050,TREND(INDEX('Set Schedules Here'!537:537,1,MATCH(AH$1,'Set Schedules Here'!536:536,0)),INDEX('Set Schedules Here'!536:536,1,MATCH(AH$1,'Set Schedules Here'!536:536,0)),AH$1),TREND(INDEX('Set Schedules Here'!537:537,1,MATCH(AH$1,'Set Schedules Here'!536:536,1)):INDEX('Set Schedules Here'!537:537,1,MATCH(AH$1,'Set Schedules Here'!536:536,1)+1),INDEX('Set Schedules Here'!536:536,1,MATCH(AH$1,'Set Schedules Here'!536:536,1)):INDEX('Set Schedules Here'!536:536,1,MATCH(AH$1,'Set Schedules Here'!536:536,1)+1),AH$1)),rounding_decimal_places)</f>
        <v>1</v>
      </c>
      <c r="AI269">
        <f>ROUND(IF(AI$1=2050,TREND(INDEX('Set Schedules Here'!537:537,1,MATCH(AI$1,'Set Schedules Here'!536:536,0)),INDEX('Set Schedules Here'!536:536,1,MATCH(AI$1,'Set Schedules Here'!536:536,0)),AI$1),TREND(INDEX('Set Schedules Here'!537:537,1,MATCH(AI$1,'Set Schedules Here'!536:536,1)):INDEX('Set Schedules Here'!537:537,1,MATCH(AI$1,'Set Schedules Here'!536:536,1)+1),INDEX('Set Schedules Here'!536:536,1,MATCH(AI$1,'Set Schedules Here'!536:536,1)):INDEX('Set Schedules Here'!536:536,1,MATCH(AI$1,'Set Schedules Here'!536:536,1)+1),AI$1)),rounding_decimal_places)</f>
        <v>1</v>
      </c>
      <c r="AJ269">
        <f>ROUND(IF(AJ$1=2050,TREND(INDEX('Set Schedules Here'!537:537,1,MATCH(AJ$1,'Set Schedules Here'!536:536,0)),INDEX('Set Schedules Here'!536:536,1,MATCH(AJ$1,'Set Schedules Here'!536:536,0)),AJ$1),TREND(INDEX('Set Schedules Here'!537:537,1,MATCH(AJ$1,'Set Schedules Here'!536:536,1)):INDEX('Set Schedules Here'!537:537,1,MATCH(AJ$1,'Set Schedules Here'!536:536,1)+1),INDEX('Set Schedules Here'!536:536,1,MATCH(AJ$1,'Set Schedules Here'!536:536,1)):INDEX('Set Schedules Here'!536:536,1,MATCH(AJ$1,'Set Schedules Here'!536:536,1)+1),AJ$1)),rounding_decimal_places)</f>
        <v>1</v>
      </c>
    </row>
    <row r="270" spans="1:36" x14ac:dyDescent="0.45">
      <c r="A270" s="12" t="str">
        <f>'Set Schedules Here'!A538</f>
        <v>elec non BAU mandated capacity construction</v>
      </c>
      <c r="B270" s="12" t="str">
        <f>IF(ISBLANK('Set Schedules Here'!C538),"",'Set Schedules Here'!C538)</f>
        <v>crude oil es</v>
      </c>
      <c r="C270" s="12" t="str">
        <f>IF(ISBLANK('Set Schedules Here'!D538),"",'Set Schedules Here'!D538)</f>
        <v/>
      </c>
      <c r="D270" s="21" t="str">
        <f>IF(ISBLANK('Set Schedules Here'!E538),"",'Set Schedules Here'!E538)</f>
        <v/>
      </c>
      <c r="E270">
        <f>ROUND(IF(E$1=2050,TREND(INDEX('Set Schedules Here'!539:539,1,MATCH(E$1,'Set Schedules Here'!538:538,0)),INDEX('Set Schedules Here'!538:538,1,MATCH(E$1,'Set Schedules Here'!538:538,0)),E$1),TREND(INDEX('Set Schedules Here'!539:539,1,MATCH(E$1,'Set Schedules Here'!538:538,1)):INDEX('Set Schedules Here'!539:539,1,MATCH(E$1,'Set Schedules Here'!538:538,1)+1),INDEX('Set Schedules Here'!538:538,1,MATCH(E$1,'Set Schedules Here'!538:538,1)):INDEX('Set Schedules Here'!538:538,1,MATCH(E$1,'Set Schedules Here'!538:538,1)+1),E$1)),rounding_decimal_places)</f>
        <v>1</v>
      </c>
      <c r="F270">
        <f>ROUND(IF(F$1=2050,TREND(INDEX('Set Schedules Here'!539:539,1,MATCH(F$1,'Set Schedules Here'!538:538,0)),INDEX('Set Schedules Here'!538:538,1,MATCH(F$1,'Set Schedules Here'!538:538,0)),F$1),TREND(INDEX('Set Schedules Here'!539:539,1,MATCH(F$1,'Set Schedules Here'!538:538,1)):INDEX('Set Schedules Here'!539:539,1,MATCH(F$1,'Set Schedules Here'!538:538,1)+1),INDEX('Set Schedules Here'!538:538,1,MATCH(F$1,'Set Schedules Here'!538:538,1)):INDEX('Set Schedules Here'!538:538,1,MATCH(F$1,'Set Schedules Here'!538:538,1)+1),F$1)),rounding_decimal_places)</f>
        <v>1</v>
      </c>
      <c r="G270">
        <f>ROUND(IF(G$1=2050,TREND(INDEX('Set Schedules Here'!539:539,1,MATCH(G$1,'Set Schedules Here'!538:538,0)),INDEX('Set Schedules Here'!538:538,1,MATCH(G$1,'Set Schedules Here'!538:538,0)),G$1),TREND(INDEX('Set Schedules Here'!539:539,1,MATCH(G$1,'Set Schedules Here'!538:538,1)):INDEX('Set Schedules Here'!539:539,1,MATCH(G$1,'Set Schedules Here'!538:538,1)+1),INDEX('Set Schedules Here'!538:538,1,MATCH(G$1,'Set Schedules Here'!538:538,1)):INDEX('Set Schedules Here'!538:538,1,MATCH(G$1,'Set Schedules Here'!538:538,1)+1),G$1)),rounding_decimal_places)</f>
        <v>1</v>
      </c>
      <c r="H270">
        <f>ROUND(IF(H$1=2050,TREND(INDEX('Set Schedules Here'!539:539,1,MATCH(H$1,'Set Schedules Here'!538:538,0)),INDEX('Set Schedules Here'!538:538,1,MATCH(H$1,'Set Schedules Here'!538:538,0)),H$1),TREND(INDEX('Set Schedules Here'!539:539,1,MATCH(H$1,'Set Schedules Here'!538:538,1)):INDEX('Set Schedules Here'!539:539,1,MATCH(H$1,'Set Schedules Here'!538:538,1)+1),INDEX('Set Schedules Here'!538:538,1,MATCH(H$1,'Set Schedules Here'!538:538,1)):INDEX('Set Schedules Here'!538:538,1,MATCH(H$1,'Set Schedules Here'!538:538,1)+1),H$1)),rounding_decimal_places)</f>
        <v>1</v>
      </c>
      <c r="I270">
        <f>ROUND(IF(I$1=2050,TREND(INDEX('Set Schedules Here'!539:539,1,MATCH(I$1,'Set Schedules Here'!538:538,0)),INDEX('Set Schedules Here'!538:538,1,MATCH(I$1,'Set Schedules Here'!538:538,0)),I$1),TREND(INDEX('Set Schedules Here'!539:539,1,MATCH(I$1,'Set Schedules Here'!538:538,1)):INDEX('Set Schedules Here'!539:539,1,MATCH(I$1,'Set Schedules Here'!538:538,1)+1),INDEX('Set Schedules Here'!538:538,1,MATCH(I$1,'Set Schedules Here'!538:538,1)):INDEX('Set Schedules Here'!538:538,1,MATCH(I$1,'Set Schedules Here'!538:538,1)+1),I$1)),rounding_decimal_places)</f>
        <v>1</v>
      </c>
      <c r="J270">
        <f>ROUND(IF(J$1=2050,TREND(INDEX('Set Schedules Here'!539:539,1,MATCH(J$1,'Set Schedules Here'!538:538,0)),INDEX('Set Schedules Here'!538:538,1,MATCH(J$1,'Set Schedules Here'!538:538,0)),J$1),TREND(INDEX('Set Schedules Here'!539:539,1,MATCH(J$1,'Set Schedules Here'!538:538,1)):INDEX('Set Schedules Here'!539:539,1,MATCH(J$1,'Set Schedules Here'!538:538,1)+1),INDEX('Set Schedules Here'!538:538,1,MATCH(J$1,'Set Schedules Here'!538:538,1)):INDEX('Set Schedules Here'!538:538,1,MATCH(J$1,'Set Schedules Here'!538:538,1)+1),J$1)),rounding_decimal_places)</f>
        <v>1</v>
      </c>
      <c r="K270">
        <f>ROUND(IF(K$1=2050,TREND(INDEX('Set Schedules Here'!539:539,1,MATCH(K$1,'Set Schedules Here'!538:538,0)),INDEX('Set Schedules Here'!538:538,1,MATCH(K$1,'Set Schedules Here'!538:538,0)),K$1),TREND(INDEX('Set Schedules Here'!539:539,1,MATCH(K$1,'Set Schedules Here'!538:538,1)):INDEX('Set Schedules Here'!539:539,1,MATCH(K$1,'Set Schedules Here'!538:538,1)+1),INDEX('Set Schedules Here'!538:538,1,MATCH(K$1,'Set Schedules Here'!538:538,1)):INDEX('Set Schedules Here'!538:538,1,MATCH(K$1,'Set Schedules Here'!538:538,1)+1),K$1)),rounding_decimal_places)</f>
        <v>1</v>
      </c>
      <c r="L270">
        <f>ROUND(IF(L$1=2050,TREND(INDEX('Set Schedules Here'!539:539,1,MATCH(L$1,'Set Schedules Here'!538:538,0)),INDEX('Set Schedules Here'!538:538,1,MATCH(L$1,'Set Schedules Here'!538:538,0)),L$1),TREND(INDEX('Set Schedules Here'!539:539,1,MATCH(L$1,'Set Schedules Here'!538:538,1)):INDEX('Set Schedules Here'!539:539,1,MATCH(L$1,'Set Schedules Here'!538:538,1)+1),INDEX('Set Schedules Here'!538:538,1,MATCH(L$1,'Set Schedules Here'!538:538,1)):INDEX('Set Schedules Here'!538:538,1,MATCH(L$1,'Set Schedules Here'!538:538,1)+1),L$1)),rounding_decimal_places)</f>
        <v>1</v>
      </c>
      <c r="M270">
        <f>ROUND(IF(M$1=2050,TREND(INDEX('Set Schedules Here'!539:539,1,MATCH(M$1,'Set Schedules Here'!538:538,0)),INDEX('Set Schedules Here'!538:538,1,MATCH(M$1,'Set Schedules Here'!538:538,0)),M$1),TREND(INDEX('Set Schedules Here'!539:539,1,MATCH(M$1,'Set Schedules Here'!538:538,1)):INDEX('Set Schedules Here'!539:539,1,MATCH(M$1,'Set Schedules Here'!538:538,1)+1),INDEX('Set Schedules Here'!538:538,1,MATCH(M$1,'Set Schedules Here'!538:538,1)):INDEX('Set Schedules Here'!538:538,1,MATCH(M$1,'Set Schedules Here'!538:538,1)+1),M$1)),rounding_decimal_places)</f>
        <v>1</v>
      </c>
      <c r="N270">
        <f>ROUND(IF(N$1=2050,TREND(INDEX('Set Schedules Here'!539:539,1,MATCH(N$1,'Set Schedules Here'!538:538,0)),INDEX('Set Schedules Here'!538:538,1,MATCH(N$1,'Set Schedules Here'!538:538,0)),N$1),TREND(INDEX('Set Schedules Here'!539:539,1,MATCH(N$1,'Set Schedules Here'!538:538,1)):INDEX('Set Schedules Here'!539:539,1,MATCH(N$1,'Set Schedules Here'!538:538,1)+1),INDEX('Set Schedules Here'!538:538,1,MATCH(N$1,'Set Schedules Here'!538:538,1)):INDEX('Set Schedules Here'!538:538,1,MATCH(N$1,'Set Schedules Here'!538:538,1)+1),N$1)),rounding_decimal_places)</f>
        <v>1</v>
      </c>
      <c r="O270">
        <f>ROUND(IF(O$1=2050,TREND(INDEX('Set Schedules Here'!539:539,1,MATCH(O$1,'Set Schedules Here'!538:538,0)),INDEX('Set Schedules Here'!538:538,1,MATCH(O$1,'Set Schedules Here'!538:538,0)),O$1),TREND(INDEX('Set Schedules Here'!539:539,1,MATCH(O$1,'Set Schedules Here'!538:538,1)):INDEX('Set Schedules Here'!539:539,1,MATCH(O$1,'Set Schedules Here'!538:538,1)+1),INDEX('Set Schedules Here'!538:538,1,MATCH(O$1,'Set Schedules Here'!538:538,1)):INDEX('Set Schedules Here'!538:538,1,MATCH(O$1,'Set Schedules Here'!538:538,1)+1),O$1)),rounding_decimal_places)</f>
        <v>1</v>
      </c>
      <c r="P270">
        <f>ROUND(IF(P$1=2050,TREND(INDEX('Set Schedules Here'!539:539,1,MATCH(P$1,'Set Schedules Here'!538:538,0)),INDEX('Set Schedules Here'!538:538,1,MATCH(P$1,'Set Schedules Here'!538:538,0)),P$1),TREND(INDEX('Set Schedules Here'!539:539,1,MATCH(P$1,'Set Schedules Here'!538:538,1)):INDEX('Set Schedules Here'!539:539,1,MATCH(P$1,'Set Schedules Here'!538:538,1)+1),INDEX('Set Schedules Here'!538:538,1,MATCH(P$1,'Set Schedules Here'!538:538,1)):INDEX('Set Schedules Here'!538:538,1,MATCH(P$1,'Set Schedules Here'!538:538,1)+1),P$1)),rounding_decimal_places)</f>
        <v>1</v>
      </c>
      <c r="Q270">
        <f>ROUND(IF(Q$1=2050,TREND(INDEX('Set Schedules Here'!539:539,1,MATCH(Q$1,'Set Schedules Here'!538:538,0)),INDEX('Set Schedules Here'!538:538,1,MATCH(Q$1,'Set Schedules Here'!538:538,0)),Q$1),TREND(INDEX('Set Schedules Here'!539:539,1,MATCH(Q$1,'Set Schedules Here'!538:538,1)):INDEX('Set Schedules Here'!539:539,1,MATCH(Q$1,'Set Schedules Here'!538:538,1)+1),INDEX('Set Schedules Here'!538:538,1,MATCH(Q$1,'Set Schedules Here'!538:538,1)):INDEX('Set Schedules Here'!538:538,1,MATCH(Q$1,'Set Schedules Here'!538:538,1)+1),Q$1)),rounding_decimal_places)</f>
        <v>1</v>
      </c>
      <c r="R270">
        <f>ROUND(IF(R$1=2050,TREND(INDEX('Set Schedules Here'!539:539,1,MATCH(R$1,'Set Schedules Here'!538:538,0)),INDEX('Set Schedules Here'!538:538,1,MATCH(R$1,'Set Schedules Here'!538:538,0)),R$1),TREND(INDEX('Set Schedules Here'!539:539,1,MATCH(R$1,'Set Schedules Here'!538:538,1)):INDEX('Set Schedules Here'!539:539,1,MATCH(R$1,'Set Schedules Here'!538:538,1)+1),INDEX('Set Schedules Here'!538:538,1,MATCH(R$1,'Set Schedules Here'!538:538,1)):INDEX('Set Schedules Here'!538:538,1,MATCH(R$1,'Set Schedules Here'!538:538,1)+1),R$1)),rounding_decimal_places)</f>
        <v>1</v>
      </c>
      <c r="S270">
        <f>ROUND(IF(S$1=2050,TREND(INDEX('Set Schedules Here'!539:539,1,MATCH(S$1,'Set Schedules Here'!538:538,0)),INDEX('Set Schedules Here'!538:538,1,MATCH(S$1,'Set Schedules Here'!538:538,0)),S$1),TREND(INDEX('Set Schedules Here'!539:539,1,MATCH(S$1,'Set Schedules Here'!538:538,1)):INDEX('Set Schedules Here'!539:539,1,MATCH(S$1,'Set Schedules Here'!538:538,1)+1),INDEX('Set Schedules Here'!538:538,1,MATCH(S$1,'Set Schedules Here'!538:538,1)):INDEX('Set Schedules Here'!538:538,1,MATCH(S$1,'Set Schedules Here'!538:538,1)+1),S$1)),rounding_decimal_places)</f>
        <v>1</v>
      </c>
      <c r="T270">
        <f>ROUND(IF(T$1=2050,TREND(INDEX('Set Schedules Here'!539:539,1,MATCH(T$1,'Set Schedules Here'!538:538,0)),INDEX('Set Schedules Here'!538:538,1,MATCH(T$1,'Set Schedules Here'!538:538,0)),T$1),TREND(INDEX('Set Schedules Here'!539:539,1,MATCH(T$1,'Set Schedules Here'!538:538,1)):INDEX('Set Schedules Here'!539:539,1,MATCH(T$1,'Set Schedules Here'!538:538,1)+1),INDEX('Set Schedules Here'!538:538,1,MATCH(T$1,'Set Schedules Here'!538:538,1)):INDEX('Set Schedules Here'!538:538,1,MATCH(T$1,'Set Schedules Here'!538:538,1)+1),T$1)),rounding_decimal_places)</f>
        <v>1</v>
      </c>
      <c r="U270">
        <f>ROUND(IF(U$1=2050,TREND(INDEX('Set Schedules Here'!539:539,1,MATCH(U$1,'Set Schedules Here'!538:538,0)),INDEX('Set Schedules Here'!538:538,1,MATCH(U$1,'Set Schedules Here'!538:538,0)),U$1),TREND(INDEX('Set Schedules Here'!539:539,1,MATCH(U$1,'Set Schedules Here'!538:538,1)):INDEX('Set Schedules Here'!539:539,1,MATCH(U$1,'Set Schedules Here'!538:538,1)+1),INDEX('Set Schedules Here'!538:538,1,MATCH(U$1,'Set Schedules Here'!538:538,1)):INDEX('Set Schedules Here'!538:538,1,MATCH(U$1,'Set Schedules Here'!538:538,1)+1),U$1)),rounding_decimal_places)</f>
        <v>1</v>
      </c>
      <c r="V270">
        <f>ROUND(IF(V$1=2050,TREND(INDEX('Set Schedules Here'!539:539,1,MATCH(V$1,'Set Schedules Here'!538:538,0)),INDEX('Set Schedules Here'!538:538,1,MATCH(V$1,'Set Schedules Here'!538:538,0)),V$1),TREND(INDEX('Set Schedules Here'!539:539,1,MATCH(V$1,'Set Schedules Here'!538:538,1)):INDEX('Set Schedules Here'!539:539,1,MATCH(V$1,'Set Schedules Here'!538:538,1)+1),INDEX('Set Schedules Here'!538:538,1,MATCH(V$1,'Set Schedules Here'!538:538,1)):INDEX('Set Schedules Here'!538:538,1,MATCH(V$1,'Set Schedules Here'!538:538,1)+1),V$1)),rounding_decimal_places)</f>
        <v>1</v>
      </c>
      <c r="W270">
        <f>ROUND(IF(W$1=2050,TREND(INDEX('Set Schedules Here'!539:539,1,MATCH(W$1,'Set Schedules Here'!538:538,0)),INDEX('Set Schedules Here'!538:538,1,MATCH(W$1,'Set Schedules Here'!538:538,0)),W$1),TREND(INDEX('Set Schedules Here'!539:539,1,MATCH(W$1,'Set Schedules Here'!538:538,1)):INDEX('Set Schedules Here'!539:539,1,MATCH(W$1,'Set Schedules Here'!538:538,1)+1),INDEX('Set Schedules Here'!538:538,1,MATCH(W$1,'Set Schedules Here'!538:538,1)):INDEX('Set Schedules Here'!538:538,1,MATCH(W$1,'Set Schedules Here'!538:538,1)+1),W$1)),rounding_decimal_places)</f>
        <v>1</v>
      </c>
      <c r="X270">
        <f>ROUND(IF(X$1=2050,TREND(INDEX('Set Schedules Here'!539:539,1,MATCH(X$1,'Set Schedules Here'!538:538,0)),INDEX('Set Schedules Here'!538:538,1,MATCH(X$1,'Set Schedules Here'!538:538,0)),X$1),TREND(INDEX('Set Schedules Here'!539:539,1,MATCH(X$1,'Set Schedules Here'!538:538,1)):INDEX('Set Schedules Here'!539:539,1,MATCH(X$1,'Set Schedules Here'!538:538,1)+1),INDEX('Set Schedules Here'!538:538,1,MATCH(X$1,'Set Schedules Here'!538:538,1)):INDEX('Set Schedules Here'!538:538,1,MATCH(X$1,'Set Schedules Here'!538:538,1)+1),X$1)),rounding_decimal_places)</f>
        <v>1</v>
      </c>
      <c r="Y270">
        <f>ROUND(IF(Y$1=2050,TREND(INDEX('Set Schedules Here'!539:539,1,MATCH(Y$1,'Set Schedules Here'!538:538,0)),INDEX('Set Schedules Here'!538:538,1,MATCH(Y$1,'Set Schedules Here'!538:538,0)),Y$1),TREND(INDEX('Set Schedules Here'!539:539,1,MATCH(Y$1,'Set Schedules Here'!538:538,1)):INDEX('Set Schedules Here'!539:539,1,MATCH(Y$1,'Set Schedules Here'!538:538,1)+1),INDEX('Set Schedules Here'!538:538,1,MATCH(Y$1,'Set Schedules Here'!538:538,1)):INDEX('Set Schedules Here'!538:538,1,MATCH(Y$1,'Set Schedules Here'!538:538,1)+1),Y$1)),rounding_decimal_places)</f>
        <v>1</v>
      </c>
      <c r="Z270">
        <f>ROUND(IF(Z$1=2050,TREND(INDEX('Set Schedules Here'!539:539,1,MATCH(Z$1,'Set Schedules Here'!538:538,0)),INDEX('Set Schedules Here'!538:538,1,MATCH(Z$1,'Set Schedules Here'!538:538,0)),Z$1),TREND(INDEX('Set Schedules Here'!539:539,1,MATCH(Z$1,'Set Schedules Here'!538:538,1)):INDEX('Set Schedules Here'!539:539,1,MATCH(Z$1,'Set Schedules Here'!538:538,1)+1),INDEX('Set Schedules Here'!538:538,1,MATCH(Z$1,'Set Schedules Here'!538:538,1)):INDEX('Set Schedules Here'!538:538,1,MATCH(Z$1,'Set Schedules Here'!538:538,1)+1),Z$1)),rounding_decimal_places)</f>
        <v>1</v>
      </c>
      <c r="AA270">
        <f>ROUND(IF(AA$1=2050,TREND(INDEX('Set Schedules Here'!539:539,1,MATCH(AA$1,'Set Schedules Here'!538:538,0)),INDEX('Set Schedules Here'!538:538,1,MATCH(AA$1,'Set Schedules Here'!538:538,0)),AA$1),TREND(INDEX('Set Schedules Here'!539:539,1,MATCH(AA$1,'Set Schedules Here'!538:538,1)):INDEX('Set Schedules Here'!539:539,1,MATCH(AA$1,'Set Schedules Here'!538:538,1)+1),INDEX('Set Schedules Here'!538:538,1,MATCH(AA$1,'Set Schedules Here'!538:538,1)):INDEX('Set Schedules Here'!538:538,1,MATCH(AA$1,'Set Schedules Here'!538:538,1)+1),AA$1)),rounding_decimal_places)</f>
        <v>1</v>
      </c>
      <c r="AB270">
        <f>ROUND(IF(AB$1=2050,TREND(INDEX('Set Schedules Here'!539:539,1,MATCH(AB$1,'Set Schedules Here'!538:538,0)),INDEX('Set Schedules Here'!538:538,1,MATCH(AB$1,'Set Schedules Here'!538:538,0)),AB$1),TREND(INDEX('Set Schedules Here'!539:539,1,MATCH(AB$1,'Set Schedules Here'!538:538,1)):INDEX('Set Schedules Here'!539:539,1,MATCH(AB$1,'Set Schedules Here'!538:538,1)+1),INDEX('Set Schedules Here'!538:538,1,MATCH(AB$1,'Set Schedules Here'!538:538,1)):INDEX('Set Schedules Here'!538:538,1,MATCH(AB$1,'Set Schedules Here'!538:538,1)+1),AB$1)),rounding_decimal_places)</f>
        <v>1</v>
      </c>
      <c r="AC270">
        <f>ROUND(IF(AC$1=2050,TREND(INDEX('Set Schedules Here'!539:539,1,MATCH(AC$1,'Set Schedules Here'!538:538,0)),INDEX('Set Schedules Here'!538:538,1,MATCH(AC$1,'Set Schedules Here'!538:538,0)),AC$1),TREND(INDEX('Set Schedules Here'!539:539,1,MATCH(AC$1,'Set Schedules Here'!538:538,1)):INDEX('Set Schedules Here'!539:539,1,MATCH(AC$1,'Set Schedules Here'!538:538,1)+1),INDEX('Set Schedules Here'!538:538,1,MATCH(AC$1,'Set Schedules Here'!538:538,1)):INDEX('Set Schedules Here'!538:538,1,MATCH(AC$1,'Set Schedules Here'!538:538,1)+1),AC$1)),rounding_decimal_places)</f>
        <v>1</v>
      </c>
      <c r="AD270">
        <f>ROUND(IF(AD$1=2050,TREND(INDEX('Set Schedules Here'!539:539,1,MATCH(AD$1,'Set Schedules Here'!538:538,0)),INDEX('Set Schedules Here'!538:538,1,MATCH(AD$1,'Set Schedules Here'!538:538,0)),AD$1),TREND(INDEX('Set Schedules Here'!539:539,1,MATCH(AD$1,'Set Schedules Here'!538:538,1)):INDEX('Set Schedules Here'!539:539,1,MATCH(AD$1,'Set Schedules Here'!538:538,1)+1),INDEX('Set Schedules Here'!538:538,1,MATCH(AD$1,'Set Schedules Here'!538:538,1)):INDEX('Set Schedules Here'!538:538,1,MATCH(AD$1,'Set Schedules Here'!538:538,1)+1),AD$1)),rounding_decimal_places)</f>
        <v>1</v>
      </c>
      <c r="AE270">
        <f>ROUND(IF(AE$1=2050,TREND(INDEX('Set Schedules Here'!539:539,1,MATCH(AE$1,'Set Schedules Here'!538:538,0)),INDEX('Set Schedules Here'!538:538,1,MATCH(AE$1,'Set Schedules Here'!538:538,0)),AE$1),TREND(INDEX('Set Schedules Here'!539:539,1,MATCH(AE$1,'Set Schedules Here'!538:538,1)):INDEX('Set Schedules Here'!539:539,1,MATCH(AE$1,'Set Schedules Here'!538:538,1)+1),INDEX('Set Schedules Here'!538:538,1,MATCH(AE$1,'Set Schedules Here'!538:538,1)):INDEX('Set Schedules Here'!538:538,1,MATCH(AE$1,'Set Schedules Here'!538:538,1)+1),AE$1)),rounding_decimal_places)</f>
        <v>1</v>
      </c>
      <c r="AF270">
        <f>ROUND(IF(AF$1=2050,TREND(INDEX('Set Schedules Here'!539:539,1,MATCH(AF$1,'Set Schedules Here'!538:538,0)),INDEX('Set Schedules Here'!538:538,1,MATCH(AF$1,'Set Schedules Here'!538:538,0)),AF$1),TREND(INDEX('Set Schedules Here'!539:539,1,MATCH(AF$1,'Set Schedules Here'!538:538,1)):INDEX('Set Schedules Here'!539:539,1,MATCH(AF$1,'Set Schedules Here'!538:538,1)+1),INDEX('Set Schedules Here'!538:538,1,MATCH(AF$1,'Set Schedules Here'!538:538,1)):INDEX('Set Schedules Here'!538:538,1,MATCH(AF$1,'Set Schedules Here'!538:538,1)+1),AF$1)),rounding_decimal_places)</f>
        <v>1</v>
      </c>
      <c r="AG270">
        <f>ROUND(IF(AG$1=2050,TREND(INDEX('Set Schedules Here'!539:539,1,MATCH(AG$1,'Set Schedules Here'!538:538,0)),INDEX('Set Schedules Here'!538:538,1,MATCH(AG$1,'Set Schedules Here'!538:538,0)),AG$1),TREND(INDEX('Set Schedules Here'!539:539,1,MATCH(AG$1,'Set Schedules Here'!538:538,1)):INDEX('Set Schedules Here'!539:539,1,MATCH(AG$1,'Set Schedules Here'!538:538,1)+1),INDEX('Set Schedules Here'!538:538,1,MATCH(AG$1,'Set Schedules Here'!538:538,1)):INDEX('Set Schedules Here'!538:538,1,MATCH(AG$1,'Set Schedules Here'!538:538,1)+1),AG$1)),rounding_decimal_places)</f>
        <v>1</v>
      </c>
      <c r="AH270">
        <f>ROUND(IF(AH$1=2050,TREND(INDEX('Set Schedules Here'!539:539,1,MATCH(AH$1,'Set Schedules Here'!538:538,0)),INDEX('Set Schedules Here'!538:538,1,MATCH(AH$1,'Set Schedules Here'!538:538,0)),AH$1),TREND(INDEX('Set Schedules Here'!539:539,1,MATCH(AH$1,'Set Schedules Here'!538:538,1)):INDEX('Set Schedules Here'!539:539,1,MATCH(AH$1,'Set Schedules Here'!538:538,1)+1),INDEX('Set Schedules Here'!538:538,1,MATCH(AH$1,'Set Schedules Here'!538:538,1)):INDEX('Set Schedules Here'!538:538,1,MATCH(AH$1,'Set Schedules Here'!538:538,1)+1),AH$1)),rounding_decimal_places)</f>
        <v>1</v>
      </c>
      <c r="AI270">
        <f>ROUND(IF(AI$1=2050,TREND(INDEX('Set Schedules Here'!539:539,1,MATCH(AI$1,'Set Schedules Here'!538:538,0)),INDEX('Set Schedules Here'!538:538,1,MATCH(AI$1,'Set Schedules Here'!538:538,0)),AI$1),TREND(INDEX('Set Schedules Here'!539:539,1,MATCH(AI$1,'Set Schedules Here'!538:538,1)):INDEX('Set Schedules Here'!539:539,1,MATCH(AI$1,'Set Schedules Here'!538:538,1)+1),INDEX('Set Schedules Here'!538:538,1,MATCH(AI$1,'Set Schedules Here'!538:538,1)):INDEX('Set Schedules Here'!538:538,1,MATCH(AI$1,'Set Schedules Here'!538:538,1)+1),AI$1)),rounding_decimal_places)</f>
        <v>1</v>
      </c>
      <c r="AJ270">
        <f>ROUND(IF(AJ$1=2050,TREND(INDEX('Set Schedules Here'!539:539,1,MATCH(AJ$1,'Set Schedules Here'!538:538,0)),INDEX('Set Schedules Here'!538:538,1,MATCH(AJ$1,'Set Schedules Here'!538:538,0)),AJ$1),TREND(INDEX('Set Schedules Here'!539:539,1,MATCH(AJ$1,'Set Schedules Here'!538:538,1)):INDEX('Set Schedules Here'!539:539,1,MATCH(AJ$1,'Set Schedules Here'!538:538,1)+1),INDEX('Set Schedules Here'!538:538,1,MATCH(AJ$1,'Set Schedules Here'!538:538,1)):INDEX('Set Schedules Here'!538:538,1,MATCH(AJ$1,'Set Schedules Here'!538:538,1)+1),AJ$1)),rounding_decimal_places)</f>
        <v>1</v>
      </c>
    </row>
    <row r="271" spans="1:36" x14ac:dyDescent="0.45">
      <c r="A271" s="12" t="str">
        <f>'Set Schedules Here'!A540</f>
        <v>elec non BAU mandated capacity construction</v>
      </c>
      <c r="B271" s="12" t="str">
        <f>IF(ISBLANK('Set Schedules Here'!C540),"",'Set Schedules Here'!C540)</f>
        <v>heavy or residual fuel oil es</v>
      </c>
      <c r="C271" s="12" t="str">
        <f>IF(ISBLANK('Set Schedules Here'!D540),"",'Set Schedules Here'!D540)</f>
        <v/>
      </c>
      <c r="D271" s="21" t="str">
        <f>IF(ISBLANK('Set Schedules Here'!E540),"",'Set Schedules Here'!E540)</f>
        <v/>
      </c>
      <c r="E271">
        <f>ROUND(IF(E$1=2050,TREND(INDEX('Set Schedules Here'!541:541,1,MATCH(E$1,'Set Schedules Here'!540:540,0)),INDEX('Set Schedules Here'!540:540,1,MATCH(E$1,'Set Schedules Here'!540:540,0)),E$1),TREND(INDEX('Set Schedules Here'!541:541,1,MATCH(E$1,'Set Schedules Here'!540:540,1)):INDEX('Set Schedules Here'!541:541,1,MATCH(E$1,'Set Schedules Here'!540:540,1)+1),INDEX('Set Schedules Here'!540:540,1,MATCH(E$1,'Set Schedules Here'!540:540,1)):INDEX('Set Schedules Here'!540:540,1,MATCH(E$1,'Set Schedules Here'!540:540,1)+1),E$1)),rounding_decimal_places)</f>
        <v>1</v>
      </c>
      <c r="F271">
        <f>ROUND(IF(F$1=2050,TREND(INDEX('Set Schedules Here'!541:541,1,MATCH(F$1,'Set Schedules Here'!540:540,0)),INDEX('Set Schedules Here'!540:540,1,MATCH(F$1,'Set Schedules Here'!540:540,0)),F$1),TREND(INDEX('Set Schedules Here'!541:541,1,MATCH(F$1,'Set Schedules Here'!540:540,1)):INDEX('Set Schedules Here'!541:541,1,MATCH(F$1,'Set Schedules Here'!540:540,1)+1),INDEX('Set Schedules Here'!540:540,1,MATCH(F$1,'Set Schedules Here'!540:540,1)):INDEX('Set Schedules Here'!540:540,1,MATCH(F$1,'Set Schedules Here'!540:540,1)+1),F$1)),rounding_decimal_places)</f>
        <v>1</v>
      </c>
      <c r="G271">
        <f>ROUND(IF(G$1=2050,TREND(INDEX('Set Schedules Here'!541:541,1,MATCH(G$1,'Set Schedules Here'!540:540,0)),INDEX('Set Schedules Here'!540:540,1,MATCH(G$1,'Set Schedules Here'!540:540,0)),G$1),TREND(INDEX('Set Schedules Here'!541:541,1,MATCH(G$1,'Set Schedules Here'!540:540,1)):INDEX('Set Schedules Here'!541:541,1,MATCH(G$1,'Set Schedules Here'!540:540,1)+1),INDEX('Set Schedules Here'!540:540,1,MATCH(G$1,'Set Schedules Here'!540:540,1)):INDEX('Set Schedules Here'!540:540,1,MATCH(G$1,'Set Schedules Here'!540:540,1)+1),G$1)),rounding_decimal_places)</f>
        <v>1</v>
      </c>
      <c r="H271">
        <f>ROUND(IF(H$1=2050,TREND(INDEX('Set Schedules Here'!541:541,1,MATCH(H$1,'Set Schedules Here'!540:540,0)),INDEX('Set Schedules Here'!540:540,1,MATCH(H$1,'Set Schedules Here'!540:540,0)),H$1),TREND(INDEX('Set Schedules Here'!541:541,1,MATCH(H$1,'Set Schedules Here'!540:540,1)):INDEX('Set Schedules Here'!541:541,1,MATCH(H$1,'Set Schedules Here'!540:540,1)+1),INDEX('Set Schedules Here'!540:540,1,MATCH(H$1,'Set Schedules Here'!540:540,1)):INDEX('Set Schedules Here'!540:540,1,MATCH(H$1,'Set Schedules Here'!540:540,1)+1),H$1)),rounding_decimal_places)</f>
        <v>1</v>
      </c>
      <c r="I271">
        <f>ROUND(IF(I$1=2050,TREND(INDEX('Set Schedules Here'!541:541,1,MATCH(I$1,'Set Schedules Here'!540:540,0)),INDEX('Set Schedules Here'!540:540,1,MATCH(I$1,'Set Schedules Here'!540:540,0)),I$1),TREND(INDEX('Set Schedules Here'!541:541,1,MATCH(I$1,'Set Schedules Here'!540:540,1)):INDEX('Set Schedules Here'!541:541,1,MATCH(I$1,'Set Schedules Here'!540:540,1)+1),INDEX('Set Schedules Here'!540:540,1,MATCH(I$1,'Set Schedules Here'!540:540,1)):INDEX('Set Schedules Here'!540:540,1,MATCH(I$1,'Set Schedules Here'!540:540,1)+1),I$1)),rounding_decimal_places)</f>
        <v>1</v>
      </c>
      <c r="J271">
        <f>ROUND(IF(J$1=2050,TREND(INDEX('Set Schedules Here'!541:541,1,MATCH(J$1,'Set Schedules Here'!540:540,0)),INDEX('Set Schedules Here'!540:540,1,MATCH(J$1,'Set Schedules Here'!540:540,0)),J$1),TREND(INDEX('Set Schedules Here'!541:541,1,MATCH(J$1,'Set Schedules Here'!540:540,1)):INDEX('Set Schedules Here'!541:541,1,MATCH(J$1,'Set Schedules Here'!540:540,1)+1),INDEX('Set Schedules Here'!540:540,1,MATCH(J$1,'Set Schedules Here'!540:540,1)):INDEX('Set Schedules Here'!540:540,1,MATCH(J$1,'Set Schedules Here'!540:540,1)+1),J$1)),rounding_decimal_places)</f>
        <v>1</v>
      </c>
      <c r="K271">
        <f>ROUND(IF(K$1=2050,TREND(INDEX('Set Schedules Here'!541:541,1,MATCH(K$1,'Set Schedules Here'!540:540,0)),INDEX('Set Schedules Here'!540:540,1,MATCH(K$1,'Set Schedules Here'!540:540,0)),K$1),TREND(INDEX('Set Schedules Here'!541:541,1,MATCH(K$1,'Set Schedules Here'!540:540,1)):INDEX('Set Schedules Here'!541:541,1,MATCH(K$1,'Set Schedules Here'!540:540,1)+1),INDEX('Set Schedules Here'!540:540,1,MATCH(K$1,'Set Schedules Here'!540:540,1)):INDEX('Set Schedules Here'!540:540,1,MATCH(K$1,'Set Schedules Here'!540:540,1)+1),K$1)),rounding_decimal_places)</f>
        <v>1</v>
      </c>
      <c r="L271">
        <f>ROUND(IF(L$1=2050,TREND(INDEX('Set Schedules Here'!541:541,1,MATCH(L$1,'Set Schedules Here'!540:540,0)),INDEX('Set Schedules Here'!540:540,1,MATCH(L$1,'Set Schedules Here'!540:540,0)),L$1),TREND(INDEX('Set Schedules Here'!541:541,1,MATCH(L$1,'Set Schedules Here'!540:540,1)):INDEX('Set Schedules Here'!541:541,1,MATCH(L$1,'Set Schedules Here'!540:540,1)+1),INDEX('Set Schedules Here'!540:540,1,MATCH(L$1,'Set Schedules Here'!540:540,1)):INDEX('Set Schedules Here'!540:540,1,MATCH(L$1,'Set Schedules Here'!540:540,1)+1),L$1)),rounding_decimal_places)</f>
        <v>1</v>
      </c>
      <c r="M271">
        <f>ROUND(IF(M$1=2050,TREND(INDEX('Set Schedules Here'!541:541,1,MATCH(M$1,'Set Schedules Here'!540:540,0)),INDEX('Set Schedules Here'!540:540,1,MATCH(M$1,'Set Schedules Here'!540:540,0)),M$1),TREND(INDEX('Set Schedules Here'!541:541,1,MATCH(M$1,'Set Schedules Here'!540:540,1)):INDEX('Set Schedules Here'!541:541,1,MATCH(M$1,'Set Schedules Here'!540:540,1)+1),INDEX('Set Schedules Here'!540:540,1,MATCH(M$1,'Set Schedules Here'!540:540,1)):INDEX('Set Schedules Here'!540:540,1,MATCH(M$1,'Set Schedules Here'!540:540,1)+1),M$1)),rounding_decimal_places)</f>
        <v>1</v>
      </c>
      <c r="N271">
        <f>ROUND(IF(N$1=2050,TREND(INDEX('Set Schedules Here'!541:541,1,MATCH(N$1,'Set Schedules Here'!540:540,0)),INDEX('Set Schedules Here'!540:540,1,MATCH(N$1,'Set Schedules Here'!540:540,0)),N$1),TREND(INDEX('Set Schedules Here'!541:541,1,MATCH(N$1,'Set Schedules Here'!540:540,1)):INDEX('Set Schedules Here'!541:541,1,MATCH(N$1,'Set Schedules Here'!540:540,1)+1),INDEX('Set Schedules Here'!540:540,1,MATCH(N$1,'Set Schedules Here'!540:540,1)):INDEX('Set Schedules Here'!540:540,1,MATCH(N$1,'Set Schedules Here'!540:540,1)+1),N$1)),rounding_decimal_places)</f>
        <v>1</v>
      </c>
      <c r="O271">
        <f>ROUND(IF(O$1=2050,TREND(INDEX('Set Schedules Here'!541:541,1,MATCH(O$1,'Set Schedules Here'!540:540,0)),INDEX('Set Schedules Here'!540:540,1,MATCH(O$1,'Set Schedules Here'!540:540,0)),O$1),TREND(INDEX('Set Schedules Here'!541:541,1,MATCH(O$1,'Set Schedules Here'!540:540,1)):INDEX('Set Schedules Here'!541:541,1,MATCH(O$1,'Set Schedules Here'!540:540,1)+1),INDEX('Set Schedules Here'!540:540,1,MATCH(O$1,'Set Schedules Here'!540:540,1)):INDEX('Set Schedules Here'!540:540,1,MATCH(O$1,'Set Schedules Here'!540:540,1)+1),O$1)),rounding_decimal_places)</f>
        <v>1</v>
      </c>
      <c r="P271">
        <f>ROUND(IF(P$1=2050,TREND(INDEX('Set Schedules Here'!541:541,1,MATCH(P$1,'Set Schedules Here'!540:540,0)),INDEX('Set Schedules Here'!540:540,1,MATCH(P$1,'Set Schedules Here'!540:540,0)),P$1),TREND(INDEX('Set Schedules Here'!541:541,1,MATCH(P$1,'Set Schedules Here'!540:540,1)):INDEX('Set Schedules Here'!541:541,1,MATCH(P$1,'Set Schedules Here'!540:540,1)+1),INDEX('Set Schedules Here'!540:540,1,MATCH(P$1,'Set Schedules Here'!540:540,1)):INDEX('Set Schedules Here'!540:540,1,MATCH(P$1,'Set Schedules Here'!540:540,1)+1),P$1)),rounding_decimal_places)</f>
        <v>1</v>
      </c>
      <c r="Q271">
        <f>ROUND(IF(Q$1=2050,TREND(INDEX('Set Schedules Here'!541:541,1,MATCH(Q$1,'Set Schedules Here'!540:540,0)),INDEX('Set Schedules Here'!540:540,1,MATCH(Q$1,'Set Schedules Here'!540:540,0)),Q$1),TREND(INDEX('Set Schedules Here'!541:541,1,MATCH(Q$1,'Set Schedules Here'!540:540,1)):INDEX('Set Schedules Here'!541:541,1,MATCH(Q$1,'Set Schedules Here'!540:540,1)+1),INDEX('Set Schedules Here'!540:540,1,MATCH(Q$1,'Set Schedules Here'!540:540,1)):INDEX('Set Schedules Here'!540:540,1,MATCH(Q$1,'Set Schedules Here'!540:540,1)+1),Q$1)),rounding_decimal_places)</f>
        <v>1</v>
      </c>
      <c r="R271">
        <f>ROUND(IF(R$1=2050,TREND(INDEX('Set Schedules Here'!541:541,1,MATCH(R$1,'Set Schedules Here'!540:540,0)),INDEX('Set Schedules Here'!540:540,1,MATCH(R$1,'Set Schedules Here'!540:540,0)),R$1),TREND(INDEX('Set Schedules Here'!541:541,1,MATCH(R$1,'Set Schedules Here'!540:540,1)):INDEX('Set Schedules Here'!541:541,1,MATCH(R$1,'Set Schedules Here'!540:540,1)+1),INDEX('Set Schedules Here'!540:540,1,MATCH(R$1,'Set Schedules Here'!540:540,1)):INDEX('Set Schedules Here'!540:540,1,MATCH(R$1,'Set Schedules Here'!540:540,1)+1),R$1)),rounding_decimal_places)</f>
        <v>1</v>
      </c>
      <c r="S271">
        <f>ROUND(IF(S$1=2050,TREND(INDEX('Set Schedules Here'!541:541,1,MATCH(S$1,'Set Schedules Here'!540:540,0)),INDEX('Set Schedules Here'!540:540,1,MATCH(S$1,'Set Schedules Here'!540:540,0)),S$1),TREND(INDEX('Set Schedules Here'!541:541,1,MATCH(S$1,'Set Schedules Here'!540:540,1)):INDEX('Set Schedules Here'!541:541,1,MATCH(S$1,'Set Schedules Here'!540:540,1)+1),INDEX('Set Schedules Here'!540:540,1,MATCH(S$1,'Set Schedules Here'!540:540,1)):INDEX('Set Schedules Here'!540:540,1,MATCH(S$1,'Set Schedules Here'!540:540,1)+1),S$1)),rounding_decimal_places)</f>
        <v>1</v>
      </c>
      <c r="T271">
        <f>ROUND(IF(T$1=2050,TREND(INDEX('Set Schedules Here'!541:541,1,MATCH(T$1,'Set Schedules Here'!540:540,0)),INDEX('Set Schedules Here'!540:540,1,MATCH(T$1,'Set Schedules Here'!540:540,0)),T$1),TREND(INDEX('Set Schedules Here'!541:541,1,MATCH(T$1,'Set Schedules Here'!540:540,1)):INDEX('Set Schedules Here'!541:541,1,MATCH(T$1,'Set Schedules Here'!540:540,1)+1),INDEX('Set Schedules Here'!540:540,1,MATCH(T$1,'Set Schedules Here'!540:540,1)):INDEX('Set Schedules Here'!540:540,1,MATCH(T$1,'Set Schedules Here'!540:540,1)+1),T$1)),rounding_decimal_places)</f>
        <v>1</v>
      </c>
      <c r="U271">
        <f>ROUND(IF(U$1=2050,TREND(INDEX('Set Schedules Here'!541:541,1,MATCH(U$1,'Set Schedules Here'!540:540,0)),INDEX('Set Schedules Here'!540:540,1,MATCH(U$1,'Set Schedules Here'!540:540,0)),U$1),TREND(INDEX('Set Schedules Here'!541:541,1,MATCH(U$1,'Set Schedules Here'!540:540,1)):INDEX('Set Schedules Here'!541:541,1,MATCH(U$1,'Set Schedules Here'!540:540,1)+1),INDEX('Set Schedules Here'!540:540,1,MATCH(U$1,'Set Schedules Here'!540:540,1)):INDEX('Set Schedules Here'!540:540,1,MATCH(U$1,'Set Schedules Here'!540:540,1)+1),U$1)),rounding_decimal_places)</f>
        <v>1</v>
      </c>
      <c r="V271">
        <f>ROUND(IF(V$1=2050,TREND(INDEX('Set Schedules Here'!541:541,1,MATCH(V$1,'Set Schedules Here'!540:540,0)),INDEX('Set Schedules Here'!540:540,1,MATCH(V$1,'Set Schedules Here'!540:540,0)),V$1),TREND(INDEX('Set Schedules Here'!541:541,1,MATCH(V$1,'Set Schedules Here'!540:540,1)):INDEX('Set Schedules Here'!541:541,1,MATCH(V$1,'Set Schedules Here'!540:540,1)+1),INDEX('Set Schedules Here'!540:540,1,MATCH(V$1,'Set Schedules Here'!540:540,1)):INDEX('Set Schedules Here'!540:540,1,MATCH(V$1,'Set Schedules Here'!540:540,1)+1),V$1)),rounding_decimal_places)</f>
        <v>1</v>
      </c>
      <c r="W271">
        <f>ROUND(IF(W$1=2050,TREND(INDEX('Set Schedules Here'!541:541,1,MATCH(W$1,'Set Schedules Here'!540:540,0)),INDEX('Set Schedules Here'!540:540,1,MATCH(W$1,'Set Schedules Here'!540:540,0)),W$1),TREND(INDEX('Set Schedules Here'!541:541,1,MATCH(W$1,'Set Schedules Here'!540:540,1)):INDEX('Set Schedules Here'!541:541,1,MATCH(W$1,'Set Schedules Here'!540:540,1)+1),INDEX('Set Schedules Here'!540:540,1,MATCH(W$1,'Set Schedules Here'!540:540,1)):INDEX('Set Schedules Here'!540:540,1,MATCH(W$1,'Set Schedules Here'!540:540,1)+1),W$1)),rounding_decimal_places)</f>
        <v>1</v>
      </c>
      <c r="X271">
        <f>ROUND(IF(X$1=2050,TREND(INDEX('Set Schedules Here'!541:541,1,MATCH(X$1,'Set Schedules Here'!540:540,0)),INDEX('Set Schedules Here'!540:540,1,MATCH(X$1,'Set Schedules Here'!540:540,0)),X$1),TREND(INDEX('Set Schedules Here'!541:541,1,MATCH(X$1,'Set Schedules Here'!540:540,1)):INDEX('Set Schedules Here'!541:541,1,MATCH(X$1,'Set Schedules Here'!540:540,1)+1),INDEX('Set Schedules Here'!540:540,1,MATCH(X$1,'Set Schedules Here'!540:540,1)):INDEX('Set Schedules Here'!540:540,1,MATCH(X$1,'Set Schedules Here'!540:540,1)+1),X$1)),rounding_decimal_places)</f>
        <v>1</v>
      </c>
      <c r="Y271">
        <f>ROUND(IF(Y$1=2050,TREND(INDEX('Set Schedules Here'!541:541,1,MATCH(Y$1,'Set Schedules Here'!540:540,0)),INDEX('Set Schedules Here'!540:540,1,MATCH(Y$1,'Set Schedules Here'!540:540,0)),Y$1),TREND(INDEX('Set Schedules Here'!541:541,1,MATCH(Y$1,'Set Schedules Here'!540:540,1)):INDEX('Set Schedules Here'!541:541,1,MATCH(Y$1,'Set Schedules Here'!540:540,1)+1),INDEX('Set Schedules Here'!540:540,1,MATCH(Y$1,'Set Schedules Here'!540:540,1)):INDEX('Set Schedules Here'!540:540,1,MATCH(Y$1,'Set Schedules Here'!540:540,1)+1),Y$1)),rounding_decimal_places)</f>
        <v>1</v>
      </c>
      <c r="Z271">
        <f>ROUND(IF(Z$1=2050,TREND(INDEX('Set Schedules Here'!541:541,1,MATCH(Z$1,'Set Schedules Here'!540:540,0)),INDEX('Set Schedules Here'!540:540,1,MATCH(Z$1,'Set Schedules Here'!540:540,0)),Z$1),TREND(INDEX('Set Schedules Here'!541:541,1,MATCH(Z$1,'Set Schedules Here'!540:540,1)):INDEX('Set Schedules Here'!541:541,1,MATCH(Z$1,'Set Schedules Here'!540:540,1)+1),INDEX('Set Schedules Here'!540:540,1,MATCH(Z$1,'Set Schedules Here'!540:540,1)):INDEX('Set Schedules Here'!540:540,1,MATCH(Z$1,'Set Schedules Here'!540:540,1)+1),Z$1)),rounding_decimal_places)</f>
        <v>1</v>
      </c>
      <c r="AA271">
        <f>ROUND(IF(AA$1=2050,TREND(INDEX('Set Schedules Here'!541:541,1,MATCH(AA$1,'Set Schedules Here'!540:540,0)),INDEX('Set Schedules Here'!540:540,1,MATCH(AA$1,'Set Schedules Here'!540:540,0)),AA$1),TREND(INDEX('Set Schedules Here'!541:541,1,MATCH(AA$1,'Set Schedules Here'!540:540,1)):INDEX('Set Schedules Here'!541:541,1,MATCH(AA$1,'Set Schedules Here'!540:540,1)+1),INDEX('Set Schedules Here'!540:540,1,MATCH(AA$1,'Set Schedules Here'!540:540,1)):INDEX('Set Schedules Here'!540:540,1,MATCH(AA$1,'Set Schedules Here'!540:540,1)+1),AA$1)),rounding_decimal_places)</f>
        <v>1</v>
      </c>
      <c r="AB271">
        <f>ROUND(IF(AB$1=2050,TREND(INDEX('Set Schedules Here'!541:541,1,MATCH(AB$1,'Set Schedules Here'!540:540,0)),INDEX('Set Schedules Here'!540:540,1,MATCH(AB$1,'Set Schedules Here'!540:540,0)),AB$1),TREND(INDEX('Set Schedules Here'!541:541,1,MATCH(AB$1,'Set Schedules Here'!540:540,1)):INDEX('Set Schedules Here'!541:541,1,MATCH(AB$1,'Set Schedules Here'!540:540,1)+1),INDEX('Set Schedules Here'!540:540,1,MATCH(AB$1,'Set Schedules Here'!540:540,1)):INDEX('Set Schedules Here'!540:540,1,MATCH(AB$1,'Set Schedules Here'!540:540,1)+1),AB$1)),rounding_decimal_places)</f>
        <v>1</v>
      </c>
      <c r="AC271">
        <f>ROUND(IF(AC$1=2050,TREND(INDEX('Set Schedules Here'!541:541,1,MATCH(AC$1,'Set Schedules Here'!540:540,0)),INDEX('Set Schedules Here'!540:540,1,MATCH(AC$1,'Set Schedules Here'!540:540,0)),AC$1),TREND(INDEX('Set Schedules Here'!541:541,1,MATCH(AC$1,'Set Schedules Here'!540:540,1)):INDEX('Set Schedules Here'!541:541,1,MATCH(AC$1,'Set Schedules Here'!540:540,1)+1),INDEX('Set Schedules Here'!540:540,1,MATCH(AC$1,'Set Schedules Here'!540:540,1)):INDEX('Set Schedules Here'!540:540,1,MATCH(AC$1,'Set Schedules Here'!540:540,1)+1),AC$1)),rounding_decimal_places)</f>
        <v>1</v>
      </c>
      <c r="AD271">
        <f>ROUND(IF(AD$1=2050,TREND(INDEX('Set Schedules Here'!541:541,1,MATCH(AD$1,'Set Schedules Here'!540:540,0)),INDEX('Set Schedules Here'!540:540,1,MATCH(AD$1,'Set Schedules Here'!540:540,0)),AD$1),TREND(INDEX('Set Schedules Here'!541:541,1,MATCH(AD$1,'Set Schedules Here'!540:540,1)):INDEX('Set Schedules Here'!541:541,1,MATCH(AD$1,'Set Schedules Here'!540:540,1)+1),INDEX('Set Schedules Here'!540:540,1,MATCH(AD$1,'Set Schedules Here'!540:540,1)):INDEX('Set Schedules Here'!540:540,1,MATCH(AD$1,'Set Schedules Here'!540:540,1)+1),AD$1)),rounding_decimal_places)</f>
        <v>1</v>
      </c>
      <c r="AE271">
        <f>ROUND(IF(AE$1=2050,TREND(INDEX('Set Schedules Here'!541:541,1,MATCH(AE$1,'Set Schedules Here'!540:540,0)),INDEX('Set Schedules Here'!540:540,1,MATCH(AE$1,'Set Schedules Here'!540:540,0)),AE$1),TREND(INDEX('Set Schedules Here'!541:541,1,MATCH(AE$1,'Set Schedules Here'!540:540,1)):INDEX('Set Schedules Here'!541:541,1,MATCH(AE$1,'Set Schedules Here'!540:540,1)+1),INDEX('Set Schedules Here'!540:540,1,MATCH(AE$1,'Set Schedules Here'!540:540,1)):INDEX('Set Schedules Here'!540:540,1,MATCH(AE$1,'Set Schedules Here'!540:540,1)+1),AE$1)),rounding_decimal_places)</f>
        <v>1</v>
      </c>
      <c r="AF271">
        <f>ROUND(IF(AF$1=2050,TREND(INDEX('Set Schedules Here'!541:541,1,MATCH(AF$1,'Set Schedules Here'!540:540,0)),INDEX('Set Schedules Here'!540:540,1,MATCH(AF$1,'Set Schedules Here'!540:540,0)),AF$1),TREND(INDEX('Set Schedules Here'!541:541,1,MATCH(AF$1,'Set Schedules Here'!540:540,1)):INDEX('Set Schedules Here'!541:541,1,MATCH(AF$1,'Set Schedules Here'!540:540,1)+1),INDEX('Set Schedules Here'!540:540,1,MATCH(AF$1,'Set Schedules Here'!540:540,1)):INDEX('Set Schedules Here'!540:540,1,MATCH(AF$1,'Set Schedules Here'!540:540,1)+1),AF$1)),rounding_decimal_places)</f>
        <v>1</v>
      </c>
      <c r="AG271">
        <f>ROUND(IF(AG$1=2050,TREND(INDEX('Set Schedules Here'!541:541,1,MATCH(AG$1,'Set Schedules Here'!540:540,0)),INDEX('Set Schedules Here'!540:540,1,MATCH(AG$1,'Set Schedules Here'!540:540,0)),AG$1),TREND(INDEX('Set Schedules Here'!541:541,1,MATCH(AG$1,'Set Schedules Here'!540:540,1)):INDEX('Set Schedules Here'!541:541,1,MATCH(AG$1,'Set Schedules Here'!540:540,1)+1),INDEX('Set Schedules Here'!540:540,1,MATCH(AG$1,'Set Schedules Here'!540:540,1)):INDEX('Set Schedules Here'!540:540,1,MATCH(AG$1,'Set Schedules Here'!540:540,1)+1),AG$1)),rounding_decimal_places)</f>
        <v>1</v>
      </c>
      <c r="AH271">
        <f>ROUND(IF(AH$1=2050,TREND(INDEX('Set Schedules Here'!541:541,1,MATCH(AH$1,'Set Schedules Here'!540:540,0)),INDEX('Set Schedules Here'!540:540,1,MATCH(AH$1,'Set Schedules Here'!540:540,0)),AH$1),TREND(INDEX('Set Schedules Here'!541:541,1,MATCH(AH$1,'Set Schedules Here'!540:540,1)):INDEX('Set Schedules Here'!541:541,1,MATCH(AH$1,'Set Schedules Here'!540:540,1)+1),INDEX('Set Schedules Here'!540:540,1,MATCH(AH$1,'Set Schedules Here'!540:540,1)):INDEX('Set Schedules Here'!540:540,1,MATCH(AH$1,'Set Schedules Here'!540:540,1)+1),AH$1)),rounding_decimal_places)</f>
        <v>1</v>
      </c>
      <c r="AI271">
        <f>ROUND(IF(AI$1=2050,TREND(INDEX('Set Schedules Here'!541:541,1,MATCH(AI$1,'Set Schedules Here'!540:540,0)),INDEX('Set Schedules Here'!540:540,1,MATCH(AI$1,'Set Schedules Here'!540:540,0)),AI$1),TREND(INDEX('Set Schedules Here'!541:541,1,MATCH(AI$1,'Set Schedules Here'!540:540,1)):INDEX('Set Schedules Here'!541:541,1,MATCH(AI$1,'Set Schedules Here'!540:540,1)+1),INDEX('Set Schedules Here'!540:540,1,MATCH(AI$1,'Set Schedules Here'!540:540,1)):INDEX('Set Schedules Here'!540:540,1,MATCH(AI$1,'Set Schedules Here'!540:540,1)+1),AI$1)),rounding_decimal_places)</f>
        <v>1</v>
      </c>
      <c r="AJ271">
        <f>ROUND(IF(AJ$1=2050,TREND(INDEX('Set Schedules Here'!541:541,1,MATCH(AJ$1,'Set Schedules Here'!540:540,0)),INDEX('Set Schedules Here'!540:540,1,MATCH(AJ$1,'Set Schedules Here'!540:540,0)),AJ$1),TREND(INDEX('Set Schedules Here'!541:541,1,MATCH(AJ$1,'Set Schedules Here'!540:540,1)):INDEX('Set Schedules Here'!541:541,1,MATCH(AJ$1,'Set Schedules Here'!540:540,1)+1),INDEX('Set Schedules Here'!540:540,1,MATCH(AJ$1,'Set Schedules Here'!540:540,1)):INDEX('Set Schedules Here'!540:540,1,MATCH(AJ$1,'Set Schedules Here'!540:540,1)+1),AJ$1)),rounding_decimal_places)</f>
        <v>1</v>
      </c>
    </row>
    <row r="272" spans="1:36" x14ac:dyDescent="0.45">
      <c r="A272" s="12" t="str">
        <f>'Set Schedules Here'!A542</f>
        <v>elec non BAU mandated capacity construction</v>
      </c>
      <c r="B272" s="12" t="str">
        <f>IF(ISBLANK('Set Schedules Here'!C542),"",'Set Schedules Here'!C542)</f>
        <v>municipal solid waste es</v>
      </c>
      <c r="C272" s="12" t="str">
        <f>IF(ISBLANK('Set Schedules Here'!D542),"",'Set Schedules Here'!D542)</f>
        <v/>
      </c>
      <c r="D272" s="21" t="str">
        <f>IF(ISBLANK('Set Schedules Here'!E542),"",'Set Schedules Here'!E542)</f>
        <v/>
      </c>
      <c r="E272">
        <f>ROUND(IF(E$1=2050,TREND(INDEX('Set Schedules Here'!543:543,1,MATCH(E$1,'Set Schedules Here'!542:542,0)),INDEX('Set Schedules Here'!542:542,1,MATCH(E$1,'Set Schedules Here'!542:542,0)),E$1),TREND(INDEX('Set Schedules Here'!543:543,1,MATCH(E$1,'Set Schedules Here'!542:542,1)):INDEX('Set Schedules Here'!543:543,1,MATCH(E$1,'Set Schedules Here'!542:542,1)+1),INDEX('Set Schedules Here'!542:542,1,MATCH(E$1,'Set Schedules Here'!542:542,1)):INDEX('Set Schedules Here'!542:542,1,MATCH(E$1,'Set Schedules Here'!542:542,1)+1),E$1)),rounding_decimal_places)</f>
        <v>1</v>
      </c>
      <c r="F272">
        <f>ROUND(IF(F$1=2050,TREND(INDEX('Set Schedules Here'!543:543,1,MATCH(F$1,'Set Schedules Here'!542:542,0)),INDEX('Set Schedules Here'!542:542,1,MATCH(F$1,'Set Schedules Here'!542:542,0)),F$1),TREND(INDEX('Set Schedules Here'!543:543,1,MATCH(F$1,'Set Schedules Here'!542:542,1)):INDEX('Set Schedules Here'!543:543,1,MATCH(F$1,'Set Schedules Here'!542:542,1)+1),INDEX('Set Schedules Here'!542:542,1,MATCH(F$1,'Set Schedules Here'!542:542,1)):INDEX('Set Schedules Here'!542:542,1,MATCH(F$1,'Set Schedules Here'!542:542,1)+1),F$1)),rounding_decimal_places)</f>
        <v>1</v>
      </c>
      <c r="G272">
        <f>ROUND(IF(G$1=2050,TREND(INDEX('Set Schedules Here'!543:543,1,MATCH(G$1,'Set Schedules Here'!542:542,0)),INDEX('Set Schedules Here'!542:542,1,MATCH(G$1,'Set Schedules Here'!542:542,0)),G$1),TREND(INDEX('Set Schedules Here'!543:543,1,MATCH(G$1,'Set Schedules Here'!542:542,1)):INDEX('Set Schedules Here'!543:543,1,MATCH(G$1,'Set Schedules Here'!542:542,1)+1),INDEX('Set Schedules Here'!542:542,1,MATCH(G$1,'Set Schedules Here'!542:542,1)):INDEX('Set Schedules Here'!542:542,1,MATCH(G$1,'Set Schedules Here'!542:542,1)+1),G$1)),rounding_decimal_places)</f>
        <v>1</v>
      </c>
      <c r="H272">
        <f>ROUND(IF(H$1=2050,TREND(INDEX('Set Schedules Here'!543:543,1,MATCH(H$1,'Set Schedules Here'!542:542,0)),INDEX('Set Schedules Here'!542:542,1,MATCH(H$1,'Set Schedules Here'!542:542,0)),H$1),TREND(INDEX('Set Schedules Here'!543:543,1,MATCH(H$1,'Set Schedules Here'!542:542,1)):INDEX('Set Schedules Here'!543:543,1,MATCH(H$1,'Set Schedules Here'!542:542,1)+1),INDEX('Set Schedules Here'!542:542,1,MATCH(H$1,'Set Schedules Here'!542:542,1)):INDEX('Set Schedules Here'!542:542,1,MATCH(H$1,'Set Schedules Here'!542:542,1)+1),H$1)),rounding_decimal_places)</f>
        <v>1</v>
      </c>
      <c r="I272">
        <f>ROUND(IF(I$1=2050,TREND(INDEX('Set Schedules Here'!543:543,1,MATCH(I$1,'Set Schedules Here'!542:542,0)),INDEX('Set Schedules Here'!542:542,1,MATCH(I$1,'Set Schedules Here'!542:542,0)),I$1),TREND(INDEX('Set Schedules Here'!543:543,1,MATCH(I$1,'Set Schedules Here'!542:542,1)):INDEX('Set Schedules Here'!543:543,1,MATCH(I$1,'Set Schedules Here'!542:542,1)+1),INDEX('Set Schedules Here'!542:542,1,MATCH(I$1,'Set Schedules Here'!542:542,1)):INDEX('Set Schedules Here'!542:542,1,MATCH(I$1,'Set Schedules Here'!542:542,1)+1),I$1)),rounding_decimal_places)</f>
        <v>1</v>
      </c>
      <c r="J272">
        <f>ROUND(IF(J$1=2050,TREND(INDEX('Set Schedules Here'!543:543,1,MATCH(J$1,'Set Schedules Here'!542:542,0)),INDEX('Set Schedules Here'!542:542,1,MATCH(J$1,'Set Schedules Here'!542:542,0)),J$1),TREND(INDEX('Set Schedules Here'!543:543,1,MATCH(J$1,'Set Schedules Here'!542:542,1)):INDEX('Set Schedules Here'!543:543,1,MATCH(J$1,'Set Schedules Here'!542:542,1)+1),INDEX('Set Schedules Here'!542:542,1,MATCH(J$1,'Set Schedules Here'!542:542,1)):INDEX('Set Schedules Here'!542:542,1,MATCH(J$1,'Set Schedules Here'!542:542,1)+1),J$1)),rounding_decimal_places)</f>
        <v>1</v>
      </c>
      <c r="K272">
        <f>ROUND(IF(K$1=2050,TREND(INDEX('Set Schedules Here'!543:543,1,MATCH(K$1,'Set Schedules Here'!542:542,0)),INDEX('Set Schedules Here'!542:542,1,MATCH(K$1,'Set Schedules Here'!542:542,0)),K$1),TREND(INDEX('Set Schedules Here'!543:543,1,MATCH(K$1,'Set Schedules Here'!542:542,1)):INDEX('Set Schedules Here'!543:543,1,MATCH(K$1,'Set Schedules Here'!542:542,1)+1),INDEX('Set Schedules Here'!542:542,1,MATCH(K$1,'Set Schedules Here'!542:542,1)):INDEX('Set Schedules Here'!542:542,1,MATCH(K$1,'Set Schedules Here'!542:542,1)+1),K$1)),rounding_decimal_places)</f>
        <v>1</v>
      </c>
      <c r="L272">
        <f>ROUND(IF(L$1=2050,TREND(INDEX('Set Schedules Here'!543:543,1,MATCH(L$1,'Set Schedules Here'!542:542,0)),INDEX('Set Schedules Here'!542:542,1,MATCH(L$1,'Set Schedules Here'!542:542,0)),L$1),TREND(INDEX('Set Schedules Here'!543:543,1,MATCH(L$1,'Set Schedules Here'!542:542,1)):INDEX('Set Schedules Here'!543:543,1,MATCH(L$1,'Set Schedules Here'!542:542,1)+1),INDEX('Set Schedules Here'!542:542,1,MATCH(L$1,'Set Schedules Here'!542:542,1)):INDEX('Set Schedules Here'!542:542,1,MATCH(L$1,'Set Schedules Here'!542:542,1)+1),L$1)),rounding_decimal_places)</f>
        <v>1</v>
      </c>
      <c r="M272">
        <f>ROUND(IF(M$1=2050,TREND(INDEX('Set Schedules Here'!543:543,1,MATCH(M$1,'Set Schedules Here'!542:542,0)),INDEX('Set Schedules Here'!542:542,1,MATCH(M$1,'Set Schedules Here'!542:542,0)),M$1),TREND(INDEX('Set Schedules Here'!543:543,1,MATCH(M$1,'Set Schedules Here'!542:542,1)):INDEX('Set Schedules Here'!543:543,1,MATCH(M$1,'Set Schedules Here'!542:542,1)+1),INDEX('Set Schedules Here'!542:542,1,MATCH(M$1,'Set Schedules Here'!542:542,1)):INDEX('Set Schedules Here'!542:542,1,MATCH(M$1,'Set Schedules Here'!542:542,1)+1),M$1)),rounding_decimal_places)</f>
        <v>1</v>
      </c>
      <c r="N272">
        <f>ROUND(IF(N$1=2050,TREND(INDEX('Set Schedules Here'!543:543,1,MATCH(N$1,'Set Schedules Here'!542:542,0)),INDEX('Set Schedules Here'!542:542,1,MATCH(N$1,'Set Schedules Here'!542:542,0)),N$1),TREND(INDEX('Set Schedules Here'!543:543,1,MATCH(N$1,'Set Schedules Here'!542:542,1)):INDEX('Set Schedules Here'!543:543,1,MATCH(N$1,'Set Schedules Here'!542:542,1)+1),INDEX('Set Schedules Here'!542:542,1,MATCH(N$1,'Set Schedules Here'!542:542,1)):INDEX('Set Schedules Here'!542:542,1,MATCH(N$1,'Set Schedules Here'!542:542,1)+1),N$1)),rounding_decimal_places)</f>
        <v>1</v>
      </c>
      <c r="O272">
        <f>ROUND(IF(O$1=2050,TREND(INDEX('Set Schedules Here'!543:543,1,MATCH(O$1,'Set Schedules Here'!542:542,0)),INDEX('Set Schedules Here'!542:542,1,MATCH(O$1,'Set Schedules Here'!542:542,0)),O$1),TREND(INDEX('Set Schedules Here'!543:543,1,MATCH(O$1,'Set Schedules Here'!542:542,1)):INDEX('Set Schedules Here'!543:543,1,MATCH(O$1,'Set Schedules Here'!542:542,1)+1),INDEX('Set Schedules Here'!542:542,1,MATCH(O$1,'Set Schedules Here'!542:542,1)):INDEX('Set Schedules Here'!542:542,1,MATCH(O$1,'Set Schedules Here'!542:542,1)+1),O$1)),rounding_decimal_places)</f>
        <v>1</v>
      </c>
      <c r="P272">
        <f>ROUND(IF(P$1=2050,TREND(INDEX('Set Schedules Here'!543:543,1,MATCH(P$1,'Set Schedules Here'!542:542,0)),INDEX('Set Schedules Here'!542:542,1,MATCH(P$1,'Set Schedules Here'!542:542,0)),P$1),TREND(INDEX('Set Schedules Here'!543:543,1,MATCH(P$1,'Set Schedules Here'!542:542,1)):INDEX('Set Schedules Here'!543:543,1,MATCH(P$1,'Set Schedules Here'!542:542,1)+1),INDEX('Set Schedules Here'!542:542,1,MATCH(P$1,'Set Schedules Here'!542:542,1)):INDEX('Set Schedules Here'!542:542,1,MATCH(P$1,'Set Schedules Here'!542:542,1)+1),P$1)),rounding_decimal_places)</f>
        <v>1</v>
      </c>
      <c r="Q272">
        <f>ROUND(IF(Q$1=2050,TREND(INDEX('Set Schedules Here'!543:543,1,MATCH(Q$1,'Set Schedules Here'!542:542,0)),INDEX('Set Schedules Here'!542:542,1,MATCH(Q$1,'Set Schedules Here'!542:542,0)),Q$1),TREND(INDEX('Set Schedules Here'!543:543,1,MATCH(Q$1,'Set Schedules Here'!542:542,1)):INDEX('Set Schedules Here'!543:543,1,MATCH(Q$1,'Set Schedules Here'!542:542,1)+1),INDEX('Set Schedules Here'!542:542,1,MATCH(Q$1,'Set Schedules Here'!542:542,1)):INDEX('Set Schedules Here'!542:542,1,MATCH(Q$1,'Set Schedules Here'!542:542,1)+1),Q$1)),rounding_decimal_places)</f>
        <v>1</v>
      </c>
      <c r="R272">
        <f>ROUND(IF(R$1=2050,TREND(INDEX('Set Schedules Here'!543:543,1,MATCH(R$1,'Set Schedules Here'!542:542,0)),INDEX('Set Schedules Here'!542:542,1,MATCH(R$1,'Set Schedules Here'!542:542,0)),R$1),TREND(INDEX('Set Schedules Here'!543:543,1,MATCH(R$1,'Set Schedules Here'!542:542,1)):INDEX('Set Schedules Here'!543:543,1,MATCH(R$1,'Set Schedules Here'!542:542,1)+1),INDEX('Set Schedules Here'!542:542,1,MATCH(R$1,'Set Schedules Here'!542:542,1)):INDEX('Set Schedules Here'!542:542,1,MATCH(R$1,'Set Schedules Here'!542:542,1)+1),R$1)),rounding_decimal_places)</f>
        <v>1</v>
      </c>
      <c r="S272">
        <f>ROUND(IF(S$1=2050,TREND(INDEX('Set Schedules Here'!543:543,1,MATCH(S$1,'Set Schedules Here'!542:542,0)),INDEX('Set Schedules Here'!542:542,1,MATCH(S$1,'Set Schedules Here'!542:542,0)),S$1),TREND(INDEX('Set Schedules Here'!543:543,1,MATCH(S$1,'Set Schedules Here'!542:542,1)):INDEX('Set Schedules Here'!543:543,1,MATCH(S$1,'Set Schedules Here'!542:542,1)+1),INDEX('Set Schedules Here'!542:542,1,MATCH(S$1,'Set Schedules Here'!542:542,1)):INDEX('Set Schedules Here'!542:542,1,MATCH(S$1,'Set Schedules Here'!542:542,1)+1),S$1)),rounding_decimal_places)</f>
        <v>1</v>
      </c>
      <c r="T272">
        <f>ROUND(IF(T$1=2050,TREND(INDEX('Set Schedules Here'!543:543,1,MATCH(T$1,'Set Schedules Here'!542:542,0)),INDEX('Set Schedules Here'!542:542,1,MATCH(T$1,'Set Schedules Here'!542:542,0)),T$1),TREND(INDEX('Set Schedules Here'!543:543,1,MATCH(T$1,'Set Schedules Here'!542:542,1)):INDEX('Set Schedules Here'!543:543,1,MATCH(T$1,'Set Schedules Here'!542:542,1)+1),INDEX('Set Schedules Here'!542:542,1,MATCH(T$1,'Set Schedules Here'!542:542,1)):INDEX('Set Schedules Here'!542:542,1,MATCH(T$1,'Set Schedules Here'!542:542,1)+1),T$1)),rounding_decimal_places)</f>
        <v>1</v>
      </c>
      <c r="U272">
        <f>ROUND(IF(U$1=2050,TREND(INDEX('Set Schedules Here'!543:543,1,MATCH(U$1,'Set Schedules Here'!542:542,0)),INDEX('Set Schedules Here'!542:542,1,MATCH(U$1,'Set Schedules Here'!542:542,0)),U$1),TREND(INDEX('Set Schedules Here'!543:543,1,MATCH(U$1,'Set Schedules Here'!542:542,1)):INDEX('Set Schedules Here'!543:543,1,MATCH(U$1,'Set Schedules Here'!542:542,1)+1),INDEX('Set Schedules Here'!542:542,1,MATCH(U$1,'Set Schedules Here'!542:542,1)):INDEX('Set Schedules Here'!542:542,1,MATCH(U$1,'Set Schedules Here'!542:542,1)+1),U$1)),rounding_decimal_places)</f>
        <v>1</v>
      </c>
      <c r="V272">
        <f>ROUND(IF(V$1=2050,TREND(INDEX('Set Schedules Here'!543:543,1,MATCH(V$1,'Set Schedules Here'!542:542,0)),INDEX('Set Schedules Here'!542:542,1,MATCH(V$1,'Set Schedules Here'!542:542,0)),V$1),TREND(INDEX('Set Schedules Here'!543:543,1,MATCH(V$1,'Set Schedules Here'!542:542,1)):INDEX('Set Schedules Here'!543:543,1,MATCH(V$1,'Set Schedules Here'!542:542,1)+1),INDEX('Set Schedules Here'!542:542,1,MATCH(V$1,'Set Schedules Here'!542:542,1)):INDEX('Set Schedules Here'!542:542,1,MATCH(V$1,'Set Schedules Here'!542:542,1)+1),V$1)),rounding_decimal_places)</f>
        <v>1</v>
      </c>
      <c r="W272">
        <f>ROUND(IF(W$1=2050,TREND(INDEX('Set Schedules Here'!543:543,1,MATCH(W$1,'Set Schedules Here'!542:542,0)),INDEX('Set Schedules Here'!542:542,1,MATCH(W$1,'Set Schedules Here'!542:542,0)),W$1),TREND(INDEX('Set Schedules Here'!543:543,1,MATCH(W$1,'Set Schedules Here'!542:542,1)):INDEX('Set Schedules Here'!543:543,1,MATCH(W$1,'Set Schedules Here'!542:542,1)+1),INDEX('Set Schedules Here'!542:542,1,MATCH(W$1,'Set Schedules Here'!542:542,1)):INDEX('Set Schedules Here'!542:542,1,MATCH(W$1,'Set Schedules Here'!542:542,1)+1),W$1)),rounding_decimal_places)</f>
        <v>1</v>
      </c>
      <c r="X272">
        <f>ROUND(IF(X$1=2050,TREND(INDEX('Set Schedules Here'!543:543,1,MATCH(X$1,'Set Schedules Here'!542:542,0)),INDEX('Set Schedules Here'!542:542,1,MATCH(X$1,'Set Schedules Here'!542:542,0)),X$1),TREND(INDEX('Set Schedules Here'!543:543,1,MATCH(X$1,'Set Schedules Here'!542:542,1)):INDEX('Set Schedules Here'!543:543,1,MATCH(X$1,'Set Schedules Here'!542:542,1)+1),INDEX('Set Schedules Here'!542:542,1,MATCH(X$1,'Set Schedules Here'!542:542,1)):INDEX('Set Schedules Here'!542:542,1,MATCH(X$1,'Set Schedules Here'!542:542,1)+1),X$1)),rounding_decimal_places)</f>
        <v>1</v>
      </c>
      <c r="Y272">
        <f>ROUND(IF(Y$1=2050,TREND(INDEX('Set Schedules Here'!543:543,1,MATCH(Y$1,'Set Schedules Here'!542:542,0)),INDEX('Set Schedules Here'!542:542,1,MATCH(Y$1,'Set Schedules Here'!542:542,0)),Y$1),TREND(INDEX('Set Schedules Here'!543:543,1,MATCH(Y$1,'Set Schedules Here'!542:542,1)):INDEX('Set Schedules Here'!543:543,1,MATCH(Y$1,'Set Schedules Here'!542:542,1)+1),INDEX('Set Schedules Here'!542:542,1,MATCH(Y$1,'Set Schedules Here'!542:542,1)):INDEX('Set Schedules Here'!542:542,1,MATCH(Y$1,'Set Schedules Here'!542:542,1)+1),Y$1)),rounding_decimal_places)</f>
        <v>1</v>
      </c>
      <c r="Z272">
        <f>ROUND(IF(Z$1=2050,TREND(INDEX('Set Schedules Here'!543:543,1,MATCH(Z$1,'Set Schedules Here'!542:542,0)),INDEX('Set Schedules Here'!542:542,1,MATCH(Z$1,'Set Schedules Here'!542:542,0)),Z$1),TREND(INDEX('Set Schedules Here'!543:543,1,MATCH(Z$1,'Set Schedules Here'!542:542,1)):INDEX('Set Schedules Here'!543:543,1,MATCH(Z$1,'Set Schedules Here'!542:542,1)+1),INDEX('Set Schedules Here'!542:542,1,MATCH(Z$1,'Set Schedules Here'!542:542,1)):INDEX('Set Schedules Here'!542:542,1,MATCH(Z$1,'Set Schedules Here'!542:542,1)+1),Z$1)),rounding_decimal_places)</f>
        <v>1</v>
      </c>
      <c r="AA272">
        <f>ROUND(IF(AA$1=2050,TREND(INDEX('Set Schedules Here'!543:543,1,MATCH(AA$1,'Set Schedules Here'!542:542,0)),INDEX('Set Schedules Here'!542:542,1,MATCH(AA$1,'Set Schedules Here'!542:542,0)),AA$1),TREND(INDEX('Set Schedules Here'!543:543,1,MATCH(AA$1,'Set Schedules Here'!542:542,1)):INDEX('Set Schedules Here'!543:543,1,MATCH(AA$1,'Set Schedules Here'!542:542,1)+1),INDEX('Set Schedules Here'!542:542,1,MATCH(AA$1,'Set Schedules Here'!542:542,1)):INDEX('Set Schedules Here'!542:542,1,MATCH(AA$1,'Set Schedules Here'!542:542,1)+1),AA$1)),rounding_decimal_places)</f>
        <v>1</v>
      </c>
      <c r="AB272">
        <f>ROUND(IF(AB$1=2050,TREND(INDEX('Set Schedules Here'!543:543,1,MATCH(AB$1,'Set Schedules Here'!542:542,0)),INDEX('Set Schedules Here'!542:542,1,MATCH(AB$1,'Set Schedules Here'!542:542,0)),AB$1),TREND(INDEX('Set Schedules Here'!543:543,1,MATCH(AB$1,'Set Schedules Here'!542:542,1)):INDEX('Set Schedules Here'!543:543,1,MATCH(AB$1,'Set Schedules Here'!542:542,1)+1),INDEX('Set Schedules Here'!542:542,1,MATCH(AB$1,'Set Schedules Here'!542:542,1)):INDEX('Set Schedules Here'!542:542,1,MATCH(AB$1,'Set Schedules Here'!542:542,1)+1),AB$1)),rounding_decimal_places)</f>
        <v>1</v>
      </c>
      <c r="AC272">
        <f>ROUND(IF(AC$1=2050,TREND(INDEX('Set Schedules Here'!543:543,1,MATCH(AC$1,'Set Schedules Here'!542:542,0)),INDEX('Set Schedules Here'!542:542,1,MATCH(AC$1,'Set Schedules Here'!542:542,0)),AC$1),TREND(INDEX('Set Schedules Here'!543:543,1,MATCH(AC$1,'Set Schedules Here'!542:542,1)):INDEX('Set Schedules Here'!543:543,1,MATCH(AC$1,'Set Schedules Here'!542:542,1)+1),INDEX('Set Schedules Here'!542:542,1,MATCH(AC$1,'Set Schedules Here'!542:542,1)):INDEX('Set Schedules Here'!542:542,1,MATCH(AC$1,'Set Schedules Here'!542:542,1)+1),AC$1)),rounding_decimal_places)</f>
        <v>1</v>
      </c>
      <c r="AD272">
        <f>ROUND(IF(AD$1=2050,TREND(INDEX('Set Schedules Here'!543:543,1,MATCH(AD$1,'Set Schedules Here'!542:542,0)),INDEX('Set Schedules Here'!542:542,1,MATCH(AD$1,'Set Schedules Here'!542:542,0)),AD$1),TREND(INDEX('Set Schedules Here'!543:543,1,MATCH(AD$1,'Set Schedules Here'!542:542,1)):INDEX('Set Schedules Here'!543:543,1,MATCH(AD$1,'Set Schedules Here'!542:542,1)+1),INDEX('Set Schedules Here'!542:542,1,MATCH(AD$1,'Set Schedules Here'!542:542,1)):INDEX('Set Schedules Here'!542:542,1,MATCH(AD$1,'Set Schedules Here'!542:542,1)+1),AD$1)),rounding_decimal_places)</f>
        <v>1</v>
      </c>
      <c r="AE272">
        <f>ROUND(IF(AE$1=2050,TREND(INDEX('Set Schedules Here'!543:543,1,MATCH(AE$1,'Set Schedules Here'!542:542,0)),INDEX('Set Schedules Here'!542:542,1,MATCH(AE$1,'Set Schedules Here'!542:542,0)),AE$1),TREND(INDEX('Set Schedules Here'!543:543,1,MATCH(AE$1,'Set Schedules Here'!542:542,1)):INDEX('Set Schedules Here'!543:543,1,MATCH(AE$1,'Set Schedules Here'!542:542,1)+1),INDEX('Set Schedules Here'!542:542,1,MATCH(AE$1,'Set Schedules Here'!542:542,1)):INDEX('Set Schedules Here'!542:542,1,MATCH(AE$1,'Set Schedules Here'!542:542,1)+1),AE$1)),rounding_decimal_places)</f>
        <v>1</v>
      </c>
      <c r="AF272">
        <f>ROUND(IF(AF$1=2050,TREND(INDEX('Set Schedules Here'!543:543,1,MATCH(AF$1,'Set Schedules Here'!542:542,0)),INDEX('Set Schedules Here'!542:542,1,MATCH(AF$1,'Set Schedules Here'!542:542,0)),AF$1),TREND(INDEX('Set Schedules Here'!543:543,1,MATCH(AF$1,'Set Schedules Here'!542:542,1)):INDEX('Set Schedules Here'!543:543,1,MATCH(AF$1,'Set Schedules Here'!542:542,1)+1),INDEX('Set Schedules Here'!542:542,1,MATCH(AF$1,'Set Schedules Here'!542:542,1)):INDEX('Set Schedules Here'!542:542,1,MATCH(AF$1,'Set Schedules Here'!542:542,1)+1),AF$1)),rounding_decimal_places)</f>
        <v>1</v>
      </c>
      <c r="AG272">
        <f>ROUND(IF(AG$1=2050,TREND(INDEX('Set Schedules Here'!543:543,1,MATCH(AG$1,'Set Schedules Here'!542:542,0)),INDEX('Set Schedules Here'!542:542,1,MATCH(AG$1,'Set Schedules Here'!542:542,0)),AG$1),TREND(INDEX('Set Schedules Here'!543:543,1,MATCH(AG$1,'Set Schedules Here'!542:542,1)):INDEX('Set Schedules Here'!543:543,1,MATCH(AG$1,'Set Schedules Here'!542:542,1)+1),INDEX('Set Schedules Here'!542:542,1,MATCH(AG$1,'Set Schedules Here'!542:542,1)):INDEX('Set Schedules Here'!542:542,1,MATCH(AG$1,'Set Schedules Here'!542:542,1)+1),AG$1)),rounding_decimal_places)</f>
        <v>1</v>
      </c>
      <c r="AH272">
        <f>ROUND(IF(AH$1=2050,TREND(INDEX('Set Schedules Here'!543:543,1,MATCH(AH$1,'Set Schedules Here'!542:542,0)),INDEX('Set Schedules Here'!542:542,1,MATCH(AH$1,'Set Schedules Here'!542:542,0)),AH$1),TREND(INDEX('Set Schedules Here'!543:543,1,MATCH(AH$1,'Set Schedules Here'!542:542,1)):INDEX('Set Schedules Here'!543:543,1,MATCH(AH$1,'Set Schedules Here'!542:542,1)+1),INDEX('Set Schedules Here'!542:542,1,MATCH(AH$1,'Set Schedules Here'!542:542,1)):INDEX('Set Schedules Here'!542:542,1,MATCH(AH$1,'Set Schedules Here'!542:542,1)+1),AH$1)),rounding_decimal_places)</f>
        <v>1</v>
      </c>
      <c r="AI272">
        <f>ROUND(IF(AI$1=2050,TREND(INDEX('Set Schedules Here'!543:543,1,MATCH(AI$1,'Set Schedules Here'!542:542,0)),INDEX('Set Schedules Here'!542:542,1,MATCH(AI$1,'Set Schedules Here'!542:542,0)),AI$1),TREND(INDEX('Set Schedules Here'!543:543,1,MATCH(AI$1,'Set Schedules Here'!542:542,1)):INDEX('Set Schedules Here'!543:543,1,MATCH(AI$1,'Set Schedules Here'!542:542,1)+1),INDEX('Set Schedules Here'!542:542,1,MATCH(AI$1,'Set Schedules Here'!542:542,1)):INDEX('Set Schedules Here'!542:542,1,MATCH(AI$1,'Set Schedules Here'!542:542,1)+1),AI$1)),rounding_decimal_places)</f>
        <v>1</v>
      </c>
      <c r="AJ272">
        <f>ROUND(IF(AJ$1=2050,TREND(INDEX('Set Schedules Here'!543:543,1,MATCH(AJ$1,'Set Schedules Here'!542:542,0)),INDEX('Set Schedules Here'!542:542,1,MATCH(AJ$1,'Set Schedules Here'!542:542,0)),AJ$1),TREND(INDEX('Set Schedules Here'!543:543,1,MATCH(AJ$1,'Set Schedules Here'!542:542,1)):INDEX('Set Schedules Here'!543:543,1,MATCH(AJ$1,'Set Schedules Here'!542:542,1)+1),INDEX('Set Schedules Here'!542:542,1,MATCH(AJ$1,'Set Schedules Here'!542:542,1)):INDEX('Set Schedules Here'!542:542,1,MATCH(AJ$1,'Set Schedules Here'!542:542,1)+1),AJ$1)),rounding_decimal_places)</f>
        <v>1</v>
      </c>
    </row>
    <row r="273" spans="1:36" x14ac:dyDescent="0.45">
      <c r="A273" s="12" t="str">
        <f>'Set Schedules Here'!A544</f>
        <v>elec non BAU RPS qualifying resources</v>
      </c>
      <c r="B273" s="12" t="str">
        <f>IF(ISBLANK('Set Schedules Here'!C544),"",'Set Schedules Here'!C544)</f>
        <v/>
      </c>
      <c r="C273" s="12" t="str">
        <f>IF(ISBLANK('Set Schedules Here'!D544),"",'Set Schedules Here'!D544)</f>
        <v/>
      </c>
      <c r="D273" s="21" t="str">
        <f>IF(ISBLANK('Set Schedules Here'!E544),"",'Set Schedules Here'!E544)</f>
        <v/>
      </c>
      <c r="E273">
        <f>ROUND(IF(E$1=2050,TREND(INDEX('Set Schedules Here'!545:545,1,MATCH(E$1,'Set Schedules Here'!544:544,0)),INDEX('Set Schedules Here'!544:544,1,MATCH(E$1,'Set Schedules Here'!544:544,0)),E$1),TREND(INDEX('Set Schedules Here'!545:545,1,MATCH(E$1,'Set Schedules Here'!544:544,1)):INDEX('Set Schedules Here'!545:545,1,MATCH(E$1,'Set Schedules Here'!544:544,1)+1),INDEX('Set Schedules Here'!544:544,1,MATCH(E$1,'Set Schedules Here'!544:544,1)):INDEX('Set Schedules Here'!544:544,1,MATCH(E$1,'Set Schedules Here'!544:544,1)+1),E$1)),rounding_decimal_places)</f>
        <v>0</v>
      </c>
      <c r="F273">
        <f>ROUND(IF(F$1=2050,TREND(INDEX('Set Schedules Here'!545:545,1,MATCH(F$1,'Set Schedules Here'!544:544,0)),INDEX('Set Schedules Here'!544:544,1,MATCH(F$1,'Set Schedules Here'!544:544,0)),F$1),TREND(INDEX('Set Schedules Here'!545:545,1,MATCH(F$1,'Set Schedules Here'!544:544,1)):INDEX('Set Schedules Here'!545:545,1,MATCH(F$1,'Set Schedules Here'!544:544,1)+1),INDEX('Set Schedules Here'!544:544,1,MATCH(F$1,'Set Schedules Here'!544:544,1)):INDEX('Set Schedules Here'!544:544,1,MATCH(F$1,'Set Schedules Here'!544:544,1)+1),F$1)),rounding_decimal_places)</f>
        <v>0</v>
      </c>
      <c r="G273">
        <f>ROUND(IF(G$1=2050,TREND(INDEX('Set Schedules Here'!545:545,1,MATCH(G$1,'Set Schedules Here'!544:544,0)),INDEX('Set Schedules Here'!544:544,1,MATCH(G$1,'Set Schedules Here'!544:544,0)),G$1),TREND(INDEX('Set Schedules Here'!545:545,1,MATCH(G$1,'Set Schedules Here'!544:544,1)):INDEX('Set Schedules Here'!545:545,1,MATCH(G$1,'Set Schedules Here'!544:544,1)+1),INDEX('Set Schedules Here'!544:544,1,MATCH(G$1,'Set Schedules Here'!544:544,1)):INDEX('Set Schedules Here'!544:544,1,MATCH(G$1,'Set Schedules Here'!544:544,1)+1),G$1)),rounding_decimal_places)</f>
        <v>1</v>
      </c>
      <c r="H273">
        <f>ROUND(IF(H$1=2050,TREND(INDEX('Set Schedules Here'!545:545,1,MATCH(H$1,'Set Schedules Here'!544:544,0)),INDEX('Set Schedules Here'!544:544,1,MATCH(H$1,'Set Schedules Here'!544:544,0)),H$1),TREND(INDEX('Set Schedules Here'!545:545,1,MATCH(H$1,'Set Schedules Here'!544:544,1)):INDEX('Set Schedules Here'!545:545,1,MATCH(H$1,'Set Schedules Here'!544:544,1)+1),INDEX('Set Schedules Here'!544:544,1,MATCH(H$1,'Set Schedules Here'!544:544,1)):INDEX('Set Schedules Here'!544:544,1,MATCH(H$1,'Set Schedules Here'!544:544,1)+1),H$1)),rounding_decimal_places)</f>
        <v>1</v>
      </c>
      <c r="I273">
        <f>ROUND(IF(I$1=2050,TREND(INDEX('Set Schedules Here'!545:545,1,MATCH(I$1,'Set Schedules Here'!544:544,0)),INDEX('Set Schedules Here'!544:544,1,MATCH(I$1,'Set Schedules Here'!544:544,0)),I$1),TREND(INDEX('Set Schedules Here'!545:545,1,MATCH(I$1,'Set Schedules Here'!544:544,1)):INDEX('Set Schedules Here'!545:545,1,MATCH(I$1,'Set Schedules Here'!544:544,1)+1),INDEX('Set Schedules Here'!544:544,1,MATCH(I$1,'Set Schedules Here'!544:544,1)):INDEX('Set Schedules Here'!544:544,1,MATCH(I$1,'Set Schedules Here'!544:544,1)+1),I$1)),rounding_decimal_places)</f>
        <v>1</v>
      </c>
      <c r="J273">
        <f>ROUND(IF(J$1=2050,TREND(INDEX('Set Schedules Here'!545:545,1,MATCH(J$1,'Set Schedules Here'!544:544,0)),INDEX('Set Schedules Here'!544:544,1,MATCH(J$1,'Set Schedules Here'!544:544,0)),J$1),TREND(INDEX('Set Schedules Here'!545:545,1,MATCH(J$1,'Set Schedules Here'!544:544,1)):INDEX('Set Schedules Here'!545:545,1,MATCH(J$1,'Set Schedules Here'!544:544,1)+1),INDEX('Set Schedules Here'!544:544,1,MATCH(J$1,'Set Schedules Here'!544:544,1)):INDEX('Set Schedules Here'!544:544,1,MATCH(J$1,'Set Schedules Here'!544:544,1)+1),J$1)),rounding_decimal_places)</f>
        <v>1</v>
      </c>
      <c r="K273">
        <f>ROUND(IF(K$1=2050,TREND(INDEX('Set Schedules Here'!545:545,1,MATCH(K$1,'Set Schedules Here'!544:544,0)),INDEX('Set Schedules Here'!544:544,1,MATCH(K$1,'Set Schedules Here'!544:544,0)),K$1),TREND(INDEX('Set Schedules Here'!545:545,1,MATCH(K$1,'Set Schedules Here'!544:544,1)):INDEX('Set Schedules Here'!545:545,1,MATCH(K$1,'Set Schedules Here'!544:544,1)+1),INDEX('Set Schedules Here'!544:544,1,MATCH(K$1,'Set Schedules Here'!544:544,1)):INDEX('Set Schedules Here'!544:544,1,MATCH(K$1,'Set Schedules Here'!544:544,1)+1),K$1)),rounding_decimal_places)</f>
        <v>1</v>
      </c>
      <c r="L273">
        <f>ROUND(IF(L$1=2050,TREND(INDEX('Set Schedules Here'!545:545,1,MATCH(L$1,'Set Schedules Here'!544:544,0)),INDEX('Set Schedules Here'!544:544,1,MATCH(L$1,'Set Schedules Here'!544:544,0)),L$1),TREND(INDEX('Set Schedules Here'!545:545,1,MATCH(L$1,'Set Schedules Here'!544:544,1)):INDEX('Set Schedules Here'!545:545,1,MATCH(L$1,'Set Schedules Here'!544:544,1)+1),INDEX('Set Schedules Here'!544:544,1,MATCH(L$1,'Set Schedules Here'!544:544,1)):INDEX('Set Schedules Here'!544:544,1,MATCH(L$1,'Set Schedules Here'!544:544,1)+1),L$1)),rounding_decimal_places)</f>
        <v>1</v>
      </c>
      <c r="M273">
        <f>ROUND(IF(M$1=2050,TREND(INDEX('Set Schedules Here'!545:545,1,MATCH(M$1,'Set Schedules Here'!544:544,0)),INDEX('Set Schedules Here'!544:544,1,MATCH(M$1,'Set Schedules Here'!544:544,0)),M$1),TREND(INDEX('Set Schedules Here'!545:545,1,MATCH(M$1,'Set Schedules Here'!544:544,1)):INDEX('Set Schedules Here'!545:545,1,MATCH(M$1,'Set Schedules Here'!544:544,1)+1),INDEX('Set Schedules Here'!544:544,1,MATCH(M$1,'Set Schedules Here'!544:544,1)):INDEX('Set Schedules Here'!544:544,1,MATCH(M$1,'Set Schedules Here'!544:544,1)+1),M$1)),rounding_decimal_places)</f>
        <v>1</v>
      </c>
      <c r="N273">
        <f>ROUND(IF(N$1=2050,TREND(INDEX('Set Schedules Here'!545:545,1,MATCH(N$1,'Set Schedules Here'!544:544,0)),INDEX('Set Schedules Here'!544:544,1,MATCH(N$1,'Set Schedules Here'!544:544,0)),N$1),TREND(INDEX('Set Schedules Here'!545:545,1,MATCH(N$1,'Set Schedules Here'!544:544,1)):INDEX('Set Schedules Here'!545:545,1,MATCH(N$1,'Set Schedules Here'!544:544,1)+1),INDEX('Set Schedules Here'!544:544,1,MATCH(N$1,'Set Schedules Here'!544:544,1)):INDEX('Set Schedules Here'!544:544,1,MATCH(N$1,'Set Schedules Here'!544:544,1)+1),N$1)),rounding_decimal_places)</f>
        <v>1</v>
      </c>
      <c r="O273">
        <f>ROUND(IF(O$1=2050,TREND(INDEX('Set Schedules Here'!545:545,1,MATCH(O$1,'Set Schedules Here'!544:544,0)),INDEX('Set Schedules Here'!544:544,1,MATCH(O$1,'Set Schedules Here'!544:544,0)),O$1),TREND(INDEX('Set Schedules Here'!545:545,1,MATCH(O$1,'Set Schedules Here'!544:544,1)):INDEX('Set Schedules Here'!545:545,1,MATCH(O$1,'Set Schedules Here'!544:544,1)+1),INDEX('Set Schedules Here'!544:544,1,MATCH(O$1,'Set Schedules Here'!544:544,1)):INDEX('Set Schedules Here'!544:544,1,MATCH(O$1,'Set Schedules Here'!544:544,1)+1),O$1)),rounding_decimal_places)</f>
        <v>1</v>
      </c>
      <c r="P273">
        <f>ROUND(IF(P$1=2050,TREND(INDEX('Set Schedules Here'!545:545,1,MATCH(P$1,'Set Schedules Here'!544:544,0)),INDEX('Set Schedules Here'!544:544,1,MATCH(P$1,'Set Schedules Here'!544:544,0)),P$1),TREND(INDEX('Set Schedules Here'!545:545,1,MATCH(P$1,'Set Schedules Here'!544:544,1)):INDEX('Set Schedules Here'!545:545,1,MATCH(P$1,'Set Schedules Here'!544:544,1)+1),INDEX('Set Schedules Here'!544:544,1,MATCH(P$1,'Set Schedules Here'!544:544,1)):INDEX('Set Schedules Here'!544:544,1,MATCH(P$1,'Set Schedules Here'!544:544,1)+1),P$1)),rounding_decimal_places)</f>
        <v>1</v>
      </c>
      <c r="Q273">
        <f>ROUND(IF(Q$1=2050,TREND(INDEX('Set Schedules Here'!545:545,1,MATCH(Q$1,'Set Schedules Here'!544:544,0)),INDEX('Set Schedules Here'!544:544,1,MATCH(Q$1,'Set Schedules Here'!544:544,0)),Q$1),TREND(INDEX('Set Schedules Here'!545:545,1,MATCH(Q$1,'Set Schedules Here'!544:544,1)):INDEX('Set Schedules Here'!545:545,1,MATCH(Q$1,'Set Schedules Here'!544:544,1)+1),INDEX('Set Schedules Here'!544:544,1,MATCH(Q$1,'Set Schedules Here'!544:544,1)):INDEX('Set Schedules Here'!544:544,1,MATCH(Q$1,'Set Schedules Here'!544:544,1)+1),Q$1)),rounding_decimal_places)</f>
        <v>1</v>
      </c>
      <c r="R273">
        <f>ROUND(IF(R$1=2050,TREND(INDEX('Set Schedules Here'!545:545,1,MATCH(R$1,'Set Schedules Here'!544:544,0)),INDEX('Set Schedules Here'!544:544,1,MATCH(R$1,'Set Schedules Here'!544:544,0)),R$1),TREND(INDEX('Set Schedules Here'!545:545,1,MATCH(R$1,'Set Schedules Here'!544:544,1)):INDEX('Set Schedules Here'!545:545,1,MATCH(R$1,'Set Schedules Here'!544:544,1)+1),INDEX('Set Schedules Here'!544:544,1,MATCH(R$1,'Set Schedules Here'!544:544,1)):INDEX('Set Schedules Here'!544:544,1,MATCH(R$1,'Set Schedules Here'!544:544,1)+1),R$1)),rounding_decimal_places)</f>
        <v>1</v>
      </c>
      <c r="S273">
        <f>ROUND(IF(S$1=2050,TREND(INDEX('Set Schedules Here'!545:545,1,MATCH(S$1,'Set Schedules Here'!544:544,0)),INDEX('Set Schedules Here'!544:544,1,MATCH(S$1,'Set Schedules Here'!544:544,0)),S$1),TREND(INDEX('Set Schedules Here'!545:545,1,MATCH(S$1,'Set Schedules Here'!544:544,1)):INDEX('Set Schedules Here'!545:545,1,MATCH(S$1,'Set Schedules Here'!544:544,1)+1),INDEX('Set Schedules Here'!544:544,1,MATCH(S$1,'Set Schedules Here'!544:544,1)):INDEX('Set Schedules Here'!544:544,1,MATCH(S$1,'Set Schedules Here'!544:544,1)+1),S$1)),rounding_decimal_places)</f>
        <v>1</v>
      </c>
      <c r="T273">
        <f>ROUND(IF(T$1=2050,TREND(INDEX('Set Schedules Here'!545:545,1,MATCH(T$1,'Set Schedules Here'!544:544,0)),INDEX('Set Schedules Here'!544:544,1,MATCH(T$1,'Set Schedules Here'!544:544,0)),T$1),TREND(INDEX('Set Schedules Here'!545:545,1,MATCH(T$1,'Set Schedules Here'!544:544,1)):INDEX('Set Schedules Here'!545:545,1,MATCH(T$1,'Set Schedules Here'!544:544,1)+1),INDEX('Set Schedules Here'!544:544,1,MATCH(T$1,'Set Schedules Here'!544:544,1)):INDEX('Set Schedules Here'!544:544,1,MATCH(T$1,'Set Schedules Here'!544:544,1)+1),T$1)),rounding_decimal_places)</f>
        <v>1</v>
      </c>
      <c r="U273">
        <f>ROUND(IF(U$1=2050,TREND(INDEX('Set Schedules Here'!545:545,1,MATCH(U$1,'Set Schedules Here'!544:544,0)),INDEX('Set Schedules Here'!544:544,1,MATCH(U$1,'Set Schedules Here'!544:544,0)),U$1),TREND(INDEX('Set Schedules Here'!545:545,1,MATCH(U$1,'Set Schedules Here'!544:544,1)):INDEX('Set Schedules Here'!545:545,1,MATCH(U$1,'Set Schedules Here'!544:544,1)+1),INDEX('Set Schedules Here'!544:544,1,MATCH(U$1,'Set Schedules Here'!544:544,1)):INDEX('Set Schedules Here'!544:544,1,MATCH(U$1,'Set Schedules Here'!544:544,1)+1),U$1)),rounding_decimal_places)</f>
        <v>1</v>
      </c>
      <c r="V273">
        <f>ROUND(IF(V$1=2050,TREND(INDEX('Set Schedules Here'!545:545,1,MATCH(V$1,'Set Schedules Here'!544:544,0)),INDEX('Set Schedules Here'!544:544,1,MATCH(V$1,'Set Schedules Here'!544:544,0)),V$1),TREND(INDEX('Set Schedules Here'!545:545,1,MATCH(V$1,'Set Schedules Here'!544:544,1)):INDEX('Set Schedules Here'!545:545,1,MATCH(V$1,'Set Schedules Here'!544:544,1)+1),INDEX('Set Schedules Here'!544:544,1,MATCH(V$1,'Set Schedules Here'!544:544,1)):INDEX('Set Schedules Here'!544:544,1,MATCH(V$1,'Set Schedules Here'!544:544,1)+1),V$1)),rounding_decimal_places)</f>
        <v>1</v>
      </c>
      <c r="W273">
        <f>ROUND(IF(W$1=2050,TREND(INDEX('Set Schedules Here'!545:545,1,MATCH(W$1,'Set Schedules Here'!544:544,0)),INDEX('Set Schedules Here'!544:544,1,MATCH(W$1,'Set Schedules Here'!544:544,0)),W$1),TREND(INDEX('Set Schedules Here'!545:545,1,MATCH(W$1,'Set Schedules Here'!544:544,1)):INDEX('Set Schedules Here'!545:545,1,MATCH(W$1,'Set Schedules Here'!544:544,1)+1),INDEX('Set Schedules Here'!544:544,1,MATCH(W$1,'Set Schedules Here'!544:544,1)):INDEX('Set Schedules Here'!544:544,1,MATCH(W$1,'Set Schedules Here'!544:544,1)+1),W$1)),rounding_decimal_places)</f>
        <v>1</v>
      </c>
      <c r="X273">
        <f>ROUND(IF(X$1=2050,TREND(INDEX('Set Schedules Here'!545:545,1,MATCH(X$1,'Set Schedules Here'!544:544,0)),INDEX('Set Schedules Here'!544:544,1,MATCH(X$1,'Set Schedules Here'!544:544,0)),X$1),TREND(INDEX('Set Schedules Here'!545:545,1,MATCH(X$1,'Set Schedules Here'!544:544,1)):INDEX('Set Schedules Here'!545:545,1,MATCH(X$1,'Set Schedules Here'!544:544,1)+1),INDEX('Set Schedules Here'!544:544,1,MATCH(X$1,'Set Schedules Here'!544:544,1)):INDEX('Set Schedules Here'!544:544,1,MATCH(X$1,'Set Schedules Here'!544:544,1)+1),X$1)),rounding_decimal_places)</f>
        <v>1</v>
      </c>
      <c r="Y273">
        <f>ROUND(IF(Y$1=2050,TREND(INDEX('Set Schedules Here'!545:545,1,MATCH(Y$1,'Set Schedules Here'!544:544,0)),INDEX('Set Schedules Here'!544:544,1,MATCH(Y$1,'Set Schedules Here'!544:544,0)),Y$1),TREND(INDEX('Set Schedules Here'!545:545,1,MATCH(Y$1,'Set Schedules Here'!544:544,1)):INDEX('Set Schedules Here'!545:545,1,MATCH(Y$1,'Set Schedules Here'!544:544,1)+1),INDEX('Set Schedules Here'!544:544,1,MATCH(Y$1,'Set Schedules Here'!544:544,1)):INDEX('Set Schedules Here'!544:544,1,MATCH(Y$1,'Set Schedules Here'!544:544,1)+1),Y$1)),rounding_decimal_places)</f>
        <v>1</v>
      </c>
      <c r="Z273">
        <f>ROUND(IF(Z$1=2050,TREND(INDEX('Set Schedules Here'!545:545,1,MATCH(Z$1,'Set Schedules Here'!544:544,0)),INDEX('Set Schedules Here'!544:544,1,MATCH(Z$1,'Set Schedules Here'!544:544,0)),Z$1),TREND(INDEX('Set Schedules Here'!545:545,1,MATCH(Z$1,'Set Schedules Here'!544:544,1)):INDEX('Set Schedules Here'!545:545,1,MATCH(Z$1,'Set Schedules Here'!544:544,1)+1),INDEX('Set Schedules Here'!544:544,1,MATCH(Z$1,'Set Schedules Here'!544:544,1)):INDEX('Set Schedules Here'!544:544,1,MATCH(Z$1,'Set Schedules Here'!544:544,1)+1),Z$1)),rounding_decimal_places)</f>
        <v>1</v>
      </c>
      <c r="AA273">
        <f>ROUND(IF(AA$1=2050,TREND(INDEX('Set Schedules Here'!545:545,1,MATCH(AA$1,'Set Schedules Here'!544:544,0)),INDEX('Set Schedules Here'!544:544,1,MATCH(AA$1,'Set Schedules Here'!544:544,0)),AA$1),TREND(INDEX('Set Schedules Here'!545:545,1,MATCH(AA$1,'Set Schedules Here'!544:544,1)):INDEX('Set Schedules Here'!545:545,1,MATCH(AA$1,'Set Schedules Here'!544:544,1)+1),INDEX('Set Schedules Here'!544:544,1,MATCH(AA$1,'Set Schedules Here'!544:544,1)):INDEX('Set Schedules Here'!544:544,1,MATCH(AA$1,'Set Schedules Here'!544:544,1)+1),AA$1)),rounding_decimal_places)</f>
        <v>1</v>
      </c>
      <c r="AB273">
        <f>ROUND(IF(AB$1=2050,TREND(INDEX('Set Schedules Here'!545:545,1,MATCH(AB$1,'Set Schedules Here'!544:544,0)),INDEX('Set Schedules Here'!544:544,1,MATCH(AB$1,'Set Schedules Here'!544:544,0)),AB$1),TREND(INDEX('Set Schedules Here'!545:545,1,MATCH(AB$1,'Set Schedules Here'!544:544,1)):INDEX('Set Schedules Here'!545:545,1,MATCH(AB$1,'Set Schedules Here'!544:544,1)+1),INDEX('Set Schedules Here'!544:544,1,MATCH(AB$1,'Set Schedules Here'!544:544,1)):INDEX('Set Schedules Here'!544:544,1,MATCH(AB$1,'Set Schedules Here'!544:544,1)+1),AB$1)),rounding_decimal_places)</f>
        <v>1</v>
      </c>
      <c r="AC273">
        <f>ROUND(IF(AC$1=2050,TREND(INDEX('Set Schedules Here'!545:545,1,MATCH(AC$1,'Set Schedules Here'!544:544,0)),INDEX('Set Schedules Here'!544:544,1,MATCH(AC$1,'Set Schedules Here'!544:544,0)),AC$1),TREND(INDEX('Set Schedules Here'!545:545,1,MATCH(AC$1,'Set Schedules Here'!544:544,1)):INDEX('Set Schedules Here'!545:545,1,MATCH(AC$1,'Set Schedules Here'!544:544,1)+1),INDEX('Set Schedules Here'!544:544,1,MATCH(AC$1,'Set Schedules Here'!544:544,1)):INDEX('Set Schedules Here'!544:544,1,MATCH(AC$1,'Set Schedules Here'!544:544,1)+1),AC$1)),rounding_decimal_places)</f>
        <v>1</v>
      </c>
      <c r="AD273">
        <f>ROUND(IF(AD$1=2050,TREND(INDEX('Set Schedules Here'!545:545,1,MATCH(AD$1,'Set Schedules Here'!544:544,0)),INDEX('Set Schedules Here'!544:544,1,MATCH(AD$1,'Set Schedules Here'!544:544,0)),AD$1),TREND(INDEX('Set Schedules Here'!545:545,1,MATCH(AD$1,'Set Schedules Here'!544:544,1)):INDEX('Set Schedules Here'!545:545,1,MATCH(AD$1,'Set Schedules Here'!544:544,1)+1),INDEX('Set Schedules Here'!544:544,1,MATCH(AD$1,'Set Schedules Here'!544:544,1)):INDEX('Set Schedules Here'!544:544,1,MATCH(AD$1,'Set Schedules Here'!544:544,1)+1),AD$1)),rounding_decimal_places)</f>
        <v>1</v>
      </c>
      <c r="AE273">
        <f>ROUND(IF(AE$1=2050,TREND(INDEX('Set Schedules Here'!545:545,1,MATCH(AE$1,'Set Schedules Here'!544:544,0)),INDEX('Set Schedules Here'!544:544,1,MATCH(AE$1,'Set Schedules Here'!544:544,0)),AE$1),TREND(INDEX('Set Schedules Here'!545:545,1,MATCH(AE$1,'Set Schedules Here'!544:544,1)):INDEX('Set Schedules Here'!545:545,1,MATCH(AE$1,'Set Schedules Here'!544:544,1)+1),INDEX('Set Schedules Here'!544:544,1,MATCH(AE$1,'Set Schedules Here'!544:544,1)):INDEX('Set Schedules Here'!544:544,1,MATCH(AE$1,'Set Schedules Here'!544:544,1)+1),AE$1)),rounding_decimal_places)</f>
        <v>1</v>
      </c>
      <c r="AF273">
        <f>ROUND(IF(AF$1=2050,TREND(INDEX('Set Schedules Here'!545:545,1,MATCH(AF$1,'Set Schedules Here'!544:544,0)),INDEX('Set Schedules Here'!544:544,1,MATCH(AF$1,'Set Schedules Here'!544:544,0)),AF$1),TREND(INDEX('Set Schedules Here'!545:545,1,MATCH(AF$1,'Set Schedules Here'!544:544,1)):INDEX('Set Schedules Here'!545:545,1,MATCH(AF$1,'Set Schedules Here'!544:544,1)+1),INDEX('Set Schedules Here'!544:544,1,MATCH(AF$1,'Set Schedules Here'!544:544,1)):INDEX('Set Schedules Here'!544:544,1,MATCH(AF$1,'Set Schedules Here'!544:544,1)+1),AF$1)),rounding_decimal_places)</f>
        <v>1</v>
      </c>
      <c r="AG273">
        <f>ROUND(IF(AG$1=2050,TREND(INDEX('Set Schedules Here'!545:545,1,MATCH(AG$1,'Set Schedules Here'!544:544,0)),INDEX('Set Schedules Here'!544:544,1,MATCH(AG$1,'Set Schedules Here'!544:544,0)),AG$1),TREND(INDEX('Set Schedules Here'!545:545,1,MATCH(AG$1,'Set Schedules Here'!544:544,1)):INDEX('Set Schedules Here'!545:545,1,MATCH(AG$1,'Set Schedules Here'!544:544,1)+1),INDEX('Set Schedules Here'!544:544,1,MATCH(AG$1,'Set Schedules Here'!544:544,1)):INDEX('Set Schedules Here'!544:544,1,MATCH(AG$1,'Set Schedules Here'!544:544,1)+1),AG$1)),rounding_decimal_places)</f>
        <v>1</v>
      </c>
      <c r="AH273">
        <f>ROUND(IF(AH$1=2050,TREND(INDEX('Set Schedules Here'!545:545,1,MATCH(AH$1,'Set Schedules Here'!544:544,0)),INDEX('Set Schedules Here'!544:544,1,MATCH(AH$1,'Set Schedules Here'!544:544,0)),AH$1),TREND(INDEX('Set Schedules Here'!545:545,1,MATCH(AH$1,'Set Schedules Here'!544:544,1)):INDEX('Set Schedules Here'!545:545,1,MATCH(AH$1,'Set Schedules Here'!544:544,1)+1),INDEX('Set Schedules Here'!544:544,1,MATCH(AH$1,'Set Schedules Here'!544:544,1)):INDEX('Set Schedules Here'!544:544,1,MATCH(AH$1,'Set Schedules Here'!544:544,1)+1),AH$1)),rounding_decimal_places)</f>
        <v>1</v>
      </c>
      <c r="AI273">
        <f>ROUND(IF(AI$1=2050,TREND(INDEX('Set Schedules Here'!545:545,1,MATCH(AI$1,'Set Schedules Here'!544:544,0)),INDEX('Set Schedules Here'!544:544,1,MATCH(AI$1,'Set Schedules Here'!544:544,0)),AI$1),TREND(INDEX('Set Schedules Here'!545:545,1,MATCH(AI$1,'Set Schedules Here'!544:544,1)):INDEX('Set Schedules Here'!545:545,1,MATCH(AI$1,'Set Schedules Here'!544:544,1)+1),INDEX('Set Schedules Here'!544:544,1,MATCH(AI$1,'Set Schedules Here'!544:544,1)):INDEX('Set Schedules Here'!544:544,1,MATCH(AI$1,'Set Schedules Here'!544:544,1)+1),AI$1)),rounding_decimal_places)</f>
        <v>1</v>
      </c>
      <c r="AJ273">
        <f>ROUND(IF(AJ$1=2050,TREND(INDEX('Set Schedules Here'!545:545,1,MATCH(AJ$1,'Set Schedules Here'!544:544,0)),INDEX('Set Schedules Here'!544:544,1,MATCH(AJ$1,'Set Schedules Here'!544:544,0)),AJ$1),TREND(INDEX('Set Schedules Here'!545:545,1,MATCH(AJ$1,'Set Schedules Here'!544:544,1)):INDEX('Set Schedules Here'!545:545,1,MATCH(AJ$1,'Set Schedules Here'!544:544,1)+1),INDEX('Set Schedules Here'!544:544,1,MATCH(AJ$1,'Set Schedules Here'!544:544,1)):INDEX('Set Schedules Here'!544:544,1,MATCH(AJ$1,'Set Schedules Here'!544:544,1)+1),AJ$1)),rounding_decimal_places)</f>
        <v>1</v>
      </c>
    </row>
    <row r="274" spans="1:36" x14ac:dyDescent="0.45">
      <c r="A274" s="12" t="str">
        <f>'Set Schedules Here'!A546</f>
        <v>elec non BAU guaranteed dispatch</v>
      </c>
      <c r="B274" s="12" t="str">
        <f>IF(ISBLANK('Set Schedules Here'!C546),"",'Set Schedules Here'!C546)</f>
        <v/>
      </c>
      <c r="C274" s="12" t="str">
        <f>IF(ISBLANK('Set Schedules Here'!D546),"",'Set Schedules Here'!D546)</f>
        <v/>
      </c>
      <c r="D274" s="21" t="str">
        <f>IF(ISBLANK('Set Schedules Here'!E546),"",'Set Schedules Here'!E546)</f>
        <v/>
      </c>
      <c r="E274">
        <f>ROUND(IF(E$1=2050,TREND(INDEX('Set Schedules Here'!547:547,1,MATCH(E$1,'Set Schedules Here'!546:546,0)),INDEX('Set Schedules Here'!546:546,1,MATCH(E$1,'Set Schedules Here'!546:546,0)),E$1),TREND(INDEX('Set Schedules Here'!547:547,1,MATCH(E$1,'Set Schedules Here'!546:546,1)):INDEX('Set Schedules Here'!547:547,1,MATCH(E$1,'Set Schedules Here'!546:546,1)+1),INDEX('Set Schedules Here'!546:546,1,MATCH(E$1,'Set Schedules Here'!546:546,1)):INDEX('Set Schedules Here'!546:546,1,MATCH(E$1,'Set Schedules Here'!546:546,1)+1),E$1)),rounding_decimal_places)</f>
        <v>0</v>
      </c>
      <c r="F274">
        <f>ROUND(IF(F$1=2050,TREND(INDEX('Set Schedules Here'!547:547,1,MATCH(F$1,'Set Schedules Here'!546:546,0)),INDEX('Set Schedules Here'!546:546,1,MATCH(F$1,'Set Schedules Here'!546:546,0)),F$1),TREND(INDEX('Set Schedules Here'!547:547,1,MATCH(F$1,'Set Schedules Here'!546:546,1)):INDEX('Set Schedules Here'!547:547,1,MATCH(F$1,'Set Schedules Here'!546:546,1)+1),INDEX('Set Schedules Here'!546:546,1,MATCH(F$1,'Set Schedules Here'!546:546,1)):INDEX('Set Schedules Here'!546:546,1,MATCH(F$1,'Set Schedules Here'!546:546,1)+1),F$1)),rounding_decimal_places)</f>
        <v>0</v>
      </c>
      <c r="G274">
        <f>ROUND(IF(G$1=2050,TREND(INDEX('Set Schedules Here'!547:547,1,MATCH(G$1,'Set Schedules Here'!546:546,0)),INDEX('Set Schedules Here'!546:546,1,MATCH(G$1,'Set Schedules Here'!546:546,0)),G$1),TREND(INDEX('Set Schedules Here'!547:547,1,MATCH(G$1,'Set Schedules Here'!546:546,1)):INDEX('Set Schedules Here'!547:547,1,MATCH(G$1,'Set Schedules Here'!546:546,1)+1),INDEX('Set Schedules Here'!546:546,1,MATCH(G$1,'Set Schedules Here'!546:546,1)):INDEX('Set Schedules Here'!546:546,1,MATCH(G$1,'Set Schedules Here'!546:546,1)+1),G$1)),rounding_decimal_places)</f>
        <v>1</v>
      </c>
      <c r="H274">
        <f>ROUND(IF(H$1=2050,TREND(INDEX('Set Schedules Here'!547:547,1,MATCH(H$1,'Set Schedules Here'!546:546,0)),INDEX('Set Schedules Here'!546:546,1,MATCH(H$1,'Set Schedules Here'!546:546,0)),H$1),TREND(INDEX('Set Schedules Here'!547:547,1,MATCH(H$1,'Set Schedules Here'!546:546,1)):INDEX('Set Schedules Here'!547:547,1,MATCH(H$1,'Set Schedules Here'!546:546,1)+1),INDEX('Set Schedules Here'!546:546,1,MATCH(H$1,'Set Schedules Here'!546:546,1)):INDEX('Set Schedules Here'!546:546,1,MATCH(H$1,'Set Schedules Here'!546:546,1)+1),H$1)),rounding_decimal_places)</f>
        <v>1</v>
      </c>
      <c r="I274">
        <f>ROUND(IF(I$1=2050,TREND(INDEX('Set Schedules Here'!547:547,1,MATCH(I$1,'Set Schedules Here'!546:546,0)),INDEX('Set Schedules Here'!546:546,1,MATCH(I$1,'Set Schedules Here'!546:546,0)),I$1),TREND(INDEX('Set Schedules Here'!547:547,1,MATCH(I$1,'Set Schedules Here'!546:546,1)):INDEX('Set Schedules Here'!547:547,1,MATCH(I$1,'Set Schedules Here'!546:546,1)+1),INDEX('Set Schedules Here'!546:546,1,MATCH(I$1,'Set Schedules Here'!546:546,1)):INDEX('Set Schedules Here'!546:546,1,MATCH(I$1,'Set Schedules Here'!546:546,1)+1),I$1)),rounding_decimal_places)</f>
        <v>1</v>
      </c>
      <c r="J274">
        <f>ROUND(IF(J$1=2050,TREND(INDEX('Set Schedules Here'!547:547,1,MATCH(J$1,'Set Schedules Here'!546:546,0)),INDEX('Set Schedules Here'!546:546,1,MATCH(J$1,'Set Schedules Here'!546:546,0)),J$1),TREND(INDEX('Set Schedules Here'!547:547,1,MATCH(J$1,'Set Schedules Here'!546:546,1)):INDEX('Set Schedules Here'!547:547,1,MATCH(J$1,'Set Schedules Here'!546:546,1)+1),INDEX('Set Schedules Here'!546:546,1,MATCH(J$1,'Set Schedules Here'!546:546,1)):INDEX('Set Schedules Here'!546:546,1,MATCH(J$1,'Set Schedules Here'!546:546,1)+1),J$1)),rounding_decimal_places)</f>
        <v>1</v>
      </c>
      <c r="K274">
        <f>ROUND(IF(K$1=2050,TREND(INDEX('Set Schedules Here'!547:547,1,MATCH(K$1,'Set Schedules Here'!546:546,0)),INDEX('Set Schedules Here'!546:546,1,MATCH(K$1,'Set Schedules Here'!546:546,0)),K$1),TREND(INDEX('Set Schedules Here'!547:547,1,MATCH(K$1,'Set Schedules Here'!546:546,1)):INDEX('Set Schedules Here'!547:547,1,MATCH(K$1,'Set Schedules Here'!546:546,1)+1),INDEX('Set Schedules Here'!546:546,1,MATCH(K$1,'Set Schedules Here'!546:546,1)):INDEX('Set Schedules Here'!546:546,1,MATCH(K$1,'Set Schedules Here'!546:546,1)+1),K$1)),rounding_decimal_places)</f>
        <v>1</v>
      </c>
      <c r="L274">
        <f>ROUND(IF(L$1=2050,TREND(INDEX('Set Schedules Here'!547:547,1,MATCH(L$1,'Set Schedules Here'!546:546,0)),INDEX('Set Schedules Here'!546:546,1,MATCH(L$1,'Set Schedules Here'!546:546,0)),L$1),TREND(INDEX('Set Schedules Here'!547:547,1,MATCH(L$1,'Set Schedules Here'!546:546,1)):INDEX('Set Schedules Here'!547:547,1,MATCH(L$1,'Set Schedules Here'!546:546,1)+1),INDEX('Set Schedules Here'!546:546,1,MATCH(L$1,'Set Schedules Here'!546:546,1)):INDEX('Set Schedules Here'!546:546,1,MATCH(L$1,'Set Schedules Here'!546:546,1)+1),L$1)),rounding_decimal_places)</f>
        <v>1</v>
      </c>
      <c r="M274">
        <f>ROUND(IF(M$1=2050,TREND(INDEX('Set Schedules Here'!547:547,1,MATCH(M$1,'Set Schedules Here'!546:546,0)),INDEX('Set Schedules Here'!546:546,1,MATCH(M$1,'Set Schedules Here'!546:546,0)),M$1),TREND(INDEX('Set Schedules Here'!547:547,1,MATCH(M$1,'Set Schedules Here'!546:546,1)):INDEX('Set Schedules Here'!547:547,1,MATCH(M$1,'Set Schedules Here'!546:546,1)+1),INDEX('Set Schedules Here'!546:546,1,MATCH(M$1,'Set Schedules Here'!546:546,1)):INDEX('Set Schedules Here'!546:546,1,MATCH(M$1,'Set Schedules Here'!546:546,1)+1),M$1)),rounding_decimal_places)</f>
        <v>1</v>
      </c>
      <c r="N274">
        <f>ROUND(IF(N$1=2050,TREND(INDEX('Set Schedules Here'!547:547,1,MATCH(N$1,'Set Schedules Here'!546:546,0)),INDEX('Set Schedules Here'!546:546,1,MATCH(N$1,'Set Schedules Here'!546:546,0)),N$1),TREND(INDEX('Set Schedules Here'!547:547,1,MATCH(N$1,'Set Schedules Here'!546:546,1)):INDEX('Set Schedules Here'!547:547,1,MATCH(N$1,'Set Schedules Here'!546:546,1)+1),INDEX('Set Schedules Here'!546:546,1,MATCH(N$1,'Set Schedules Here'!546:546,1)):INDEX('Set Schedules Here'!546:546,1,MATCH(N$1,'Set Schedules Here'!546:546,1)+1),N$1)),rounding_decimal_places)</f>
        <v>1</v>
      </c>
      <c r="O274">
        <f>ROUND(IF(O$1=2050,TREND(INDEX('Set Schedules Here'!547:547,1,MATCH(O$1,'Set Schedules Here'!546:546,0)),INDEX('Set Schedules Here'!546:546,1,MATCH(O$1,'Set Schedules Here'!546:546,0)),O$1),TREND(INDEX('Set Schedules Here'!547:547,1,MATCH(O$1,'Set Schedules Here'!546:546,1)):INDEX('Set Schedules Here'!547:547,1,MATCH(O$1,'Set Schedules Here'!546:546,1)+1),INDEX('Set Schedules Here'!546:546,1,MATCH(O$1,'Set Schedules Here'!546:546,1)):INDEX('Set Schedules Here'!546:546,1,MATCH(O$1,'Set Schedules Here'!546:546,1)+1),O$1)),rounding_decimal_places)</f>
        <v>1</v>
      </c>
      <c r="P274">
        <f>ROUND(IF(P$1=2050,TREND(INDEX('Set Schedules Here'!547:547,1,MATCH(P$1,'Set Schedules Here'!546:546,0)),INDEX('Set Schedules Here'!546:546,1,MATCH(P$1,'Set Schedules Here'!546:546,0)),P$1),TREND(INDEX('Set Schedules Here'!547:547,1,MATCH(P$1,'Set Schedules Here'!546:546,1)):INDEX('Set Schedules Here'!547:547,1,MATCH(P$1,'Set Schedules Here'!546:546,1)+1),INDEX('Set Schedules Here'!546:546,1,MATCH(P$1,'Set Schedules Here'!546:546,1)):INDEX('Set Schedules Here'!546:546,1,MATCH(P$1,'Set Schedules Here'!546:546,1)+1),P$1)),rounding_decimal_places)</f>
        <v>1</v>
      </c>
      <c r="Q274">
        <f>ROUND(IF(Q$1=2050,TREND(INDEX('Set Schedules Here'!547:547,1,MATCH(Q$1,'Set Schedules Here'!546:546,0)),INDEX('Set Schedules Here'!546:546,1,MATCH(Q$1,'Set Schedules Here'!546:546,0)),Q$1),TREND(INDEX('Set Schedules Here'!547:547,1,MATCH(Q$1,'Set Schedules Here'!546:546,1)):INDEX('Set Schedules Here'!547:547,1,MATCH(Q$1,'Set Schedules Here'!546:546,1)+1),INDEX('Set Schedules Here'!546:546,1,MATCH(Q$1,'Set Schedules Here'!546:546,1)):INDEX('Set Schedules Here'!546:546,1,MATCH(Q$1,'Set Schedules Here'!546:546,1)+1),Q$1)),rounding_decimal_places)</f>
        <v>1</v>
      </c>
      <c r="R274">
        <f>ROUND(IF(R$1=2050,TREND(INDEX('Set Schedules Here'!547:547,1,MATCH(R$1,'Set Schedules Here'!546:546,0)),INDEX('Set Schedules Here'!546:546,1,MATCH(R$1,'Set Schedules Here'!546:546,0)),R$1),TREND(INDEX('Set Schedules Here'!547:547,1,MATCH(R$1,'Set Schedules Here'!546:546,1)):INDEX('Set Schedules Here'!547:547,1,MATCH(R$1,'Set Schedules Here'!546:546,1)+1),INDEX('Set Schedules Here'!546:546,1,MATCH(R$1,'Set Schedules Here'!546:546,1)):INDEX('Set Schedules Here'!546:546,1,MATCH(R$1,'Set Schedules Here'!546:546,1)+1),R$1)),rounding_decimal_places)</f>
        <v>1</v>
      </c>
      <c r="S274">
        <f>ROUND(IF(S$1=2050,TREND(INDEX('Set Schedules Here'!547:547,1,MATCH(S$1,'Set Schedules Here'!546:546,0)),INDEX('Set Schedules Here'!546:546,1,MATCH(S$1,'Set Schedules Here'!546:546,0)),S$1),TREND(INDEX('Set Schedules Here'!547:547,1,MATCH(S$1,'Set Schedules Here'!546:546,1)):INDEX('Set Schedules Here'!547:547,1,MATCH(S$1,'Set Schedules Here'!546:546,1)+1),INDEX('Set Schedules Here'!546:546,1,MATCH(S$1,'Set Schedules Here'!546:546,1)):INDEX('Set Schedules Here'!546:546,1,MATCH(S$1,'Set Schedules Here'!546:546,1)+1),S$1)),rounding_decimal_places)</f>
        <v>1</v>
      </c>
      <c r="T274">
        <f>ROUND(IF(T$1=2050,TREND(INDEX('Set Schedules Here'!547:547,1,MATCH(T$1,'Set Schedules Here'!546:546,0)),INDEX('Set Schedules Here'!546:546,1,MATCH(T$1,'Set Schedules Here'!546:546,0)),T$1),TREND(INDEX('Set Schedules Here'!547:547,1,MATCH(T$1,'Set Schedules Here'!546:546,1)):INDEX('Set Schedules Here'!547:547,1,MATCH(T$1,'Set Schedules Here'!546:546,1)+1),INDEX('Set Schedules Here'!546:546,1,MATCH(T$1,'Set Schedules Here'!546:546,1)):INDEX('Set Schedules Here'!546:546,1,MATCH(T$1,'Set Schedules Here'!546:546,1)+1),T$1)),rounding_decimal_places)</f>
        <v>1</v>
      </c>
      <c r="U274">
        <f>ROUND(IF(U$1=2050,TREND(INDEX('Set Schedules Here'!547:547,1,MATCH(U$1,'Set Schedules Here'!546:546,0)),INDEX('Set Schedules Here'!546:546,1,MATCH(U$1,'Set Schedules Here'!546:546,0)),U$1),TREND(INDEX('Set Schedules Here'!547:547,1,MATCH(U$1,'Set Schedules Here'!546:546,1)):INDEX('Set Schedules Here'!547:547,1,MATCH(U$1,'Set Schedules Here'!546:546,1)+1),INDEX('Set Schedules Here'!546:546,1,MATCH(U$1,'Set Schedules Here'!546:546,1)):INDEX('Set Schedules Here'!546:546,1,MATCH(U$1,'Set Schedules Here'!546:546,1)+1),U$1)),rounding_decimal_places)</f>
        <v>1</v>
      </c>
      <c r="V274">
        <f>ROUND(IF(V$1=2050,TREND(INDEX('Set Schedules Here'!547:547,1,MATCH(V$1,'Set Schedules Here'!546:546,0)),INDEX('Set Schedules Here'!546:546,1,MATCH(V$1,'Set Schedules Here'!546:546,0)),V$1),TREND(INDEX('Set Schedules Here'!547:547,1,MATCH(V$1,'Set Schedules Here'!546:546,1)):INDEX('Set Schedules Here'!547:547,1,MATCH(V$1,'Set Schedules Here'!546:546,1)+1),INDEX('Set Schedules Here'!546:546,1,MATCH(V$1,'Set Schedules Here'!546:546,1)):INDEX('Set Schedules Here'!546:546,1,MATCH(V$1,'Set Schedules Here'!546:546,1)+1),V$1)),rounding_decimal_places)</f>
        <v>1</v>
      </c>
      <c r="W274">
        <f>ROUND(IF(W$1=2050,TREND(INDEX('Set Schedules Here'!547:547,1,MATCH(W$1,'Set Schedules Here'!546:546,0)),INDEX('Set Schedules Here'!546:546,1,MATCH(W$1,'Set Schedules Here'!546:546,0)),W$1),TREND(INDEX('Set Schedules Here'!547:547,1,MATCH(W$1,'Set Schedules Here'!546:546,1)):INDEX('Set Schedules Here'!547:547,1,MATCH(W$1,'Set Schedules Here'!546:546,1)+1),INDEX('Set Schedules Here'!546:546,1,MATCH(W$1,'Set Schedules Here'!546:546,1)):INDEX('Set Schedules Here'!546:546,1,MATCH(W$1,'Set Schedules Here'!546:546,1)+1),W$1)),rounding_decimal_places)</f>
        <v>1</v>
      </c>
      <c r="X274">
        <f>ROUND(IF(X$1=2050,TREND(INDEX('Set Schedules Here'!547:547,1,MATCH(X$1,'Set Schedules Here'!546:546,0)),INDEX('Set Schedules Here'!546:546,1,MATCH(X$1,'Set Schedules Here'!546:546,0)),X$1),TREND(INDEX('Set Schedules Here'!547:547,1,MATCH(X$1,'Set Schedules Here'!546:546,1)):INDEX('Set Schedules Here'!547:547,1,MATCH(X$1,'Set Schedules Here'!546:546,1)+1),INDEX('Set Schedules Here'!546:546,1,MATCH(X$1,'Set Schedules Here'!546:546,1)):INDEX('Set Schedules Here'!546:546,1,MATCH(X$1,'Set Schedules Here'!546:546,1)+1),X$1)),rounding_decimal_places)</f>
        <v>1</v>
      </c>
      <c r="Y274">
        <f>ROUND(IF(Y$1=2050,TREND(INDEX('Set Schedules Here'!547:547,1,MATCH(Y$1,'Set Schedules Here'!546:546,0)),INDEX('Set Schedules Here'!546:546,1,MATCH(Y$1,'Set Schedules Here'!546:546,0)),Y$1),TREND(INDEX('Set Schedules Here'!547:547,1,MATCH(Y$1,'Set Schedules Here'!546:546,1)):INDEX('Set Schedules Here'!547:547,1,MATCH(Y$1,'Set Schedules Here'!546:546,1)+1),INDEX('Set Schedules Here'!546:546,1,MATCH(Y$1,'Set Schedules Here'!546:546,1)):INDEX('Set Schedules Here'!546:546,1,MATCH(Y$1,'Set Schedules Here'!546:546,1)+1),Y$1)),rounding_decimal_places)</f>
        <v>1</v>
      </c>
      <c r="Z274">
        <f>ROUND(IF(Z$1=2050,TREND(INDEX('Set Schedules Here'!547:547,1,MATCH(Z$1,'Set Schedules Here'!546:546,0)),INDEX('Set Schedules Here'!546:546,1,MATCH(Z$1,'Set Schedules Here'!546:546,0)),Z$1),TREND(INDEX('Set Schedules Here'!547:547,1,MATCH(Z$1,'Set Schedules Here'!546:546,1)):INDEX('Set Schedules Here'!547:547,1,MATCH(Z$1,'Set Schedules Here'!546:546,1)+1),INDEX('Set Schedules Here'!546:546,1,MATCH(Z$1,'Set Schedules Here'!546:546,1)):INDEX('Set Schedules Here'!546:546,1,MATCH(Z$1,'Set Schedules Here'!546:546,1)+1),Z$1)),rounding_decimal_places)</f>
        <v>1</v>
      </c>
      <c r="AA274">
        <f>ROUND(IF(AA$1=2050,TREND(INDEX('Set Schedules Here'!547:547,1,MATCH(AA$1,'Set Schedules Here'!546:546,0)),INDEX('Set Schedules Here'!546:546,1,MATCH(AA$1,'Set Schedules Here'!546:546,0)),AA$1),TREND(INDEX('Set Schedules Here'!547:547,1,MATCH(AA$1,'Set Schedules Here'!546:546,1)):INDEX('Set Schedules Here'!547:547,1,MATCH(AA$1,'Set Schedules Here'!546:546,1)+1),INDEX('Set Schedules Here'!546:546,1,MATCH(AA$1,'Set Schedules Here'!546:546,1)):INDEX('Set Schedules Here'!546:546,1,MATCH(AA$1,'Set Schedules Here'!546:546,1)+1),AA$1)),rounding_decimal_places)</f>
        <v>1</v>
      </c>
      <c r="AB274">
        <f>ROUND(IF(AB$1=2050,TREND(INDEX('Set Schedules Here'!547:547,1,MATCH(AB$1,'Set Schedules Here'!546:546,0)),INDEX('Set Schedules Here'!546:546,1,MATCH(AB$1,'Set Schedules Here'!546:546,0)),AB$1),TREND(INDEX('Set Schedules Here'!547:547,1,MATCH(AB$1,'Set Schedules Here'!546:546,1)):INDEX('Set Schedules Here'!547:547,1,MATCH(AB$1,'Set Schedules Here'!546:546,1)+1),INDEX('Set Schedules Here'!546:546,1,MATCH(AB$1,'Set Schedules Here'!546:546,1)):INDEX('Set Schedules Here'!546:546,1,MATCH(AB$1,'Set Schedules Here'!546:546,1)+1),AB$1)),rounding_decimal_places)</f>
        <v>1</v>
      </c>
      <c r="AC274">
        <f>ROUND(IF(AC$1=2050,TREND(INDEX('Set Schedules Here'!547:547,1,MATCH(AC$1,'Set Schedules Here'!546:546,0)),INDEX('Set Schedules Here'!546:546,1,MATCH(AC$1,'Set Schedules Here'!546:546,0)),AC$1),TREND(INDEX('Set Schedules Here'!547:547,1,MATCH(AC$1,'Set Schedules Here'!546:546,1)):INDEX('Set Schedules Here'!547:547,1,MATCH(AC$1,'Set Schedules Here'!546:546,1)+1),INDEX('Set Schedules Here'!546:546,1,MATCH(AC$1,'Set Schedules Here'!546:546,1)):INDEX('Set Schedules Here'!546:546,1,MATCH(AC$1,'Set Schedules Here'!546:546,1)+1),AC$1)),rounding_decimal_places)</f>
        <v>1</v>
      </c>
      <c r="AD274">
        <f>ROUND(IF(AD$1=2050,TREND(INDEX('Set Schedules Here'!547:547,1,MATCH(AD$1,'Set Schedules Here'!546:546,0)),INDEX('Set Schedules Here'!546:546,1,MATCH(AD$1,'Set Schedules Here'!546:546,0)),AD$1),TREND(INDEX('Set Schedules Here'!547:547,1,MATCH(AD$1,'Set Schedules Here'!546:546,1)):INDEX('Set Schedules Here'!547:547,1,MATCH(AD$1,'Set Schedules Here'!546:546,1)+1),INDEX('Set Schedules Here'!546:546,1,MATCH(AD$1,'Set Schedules Here'!546:546,1)):INDEX('Set Schedules Here'!546:546,1,MATCH(AD$1,'Set Schedules Here'!546:546,1)+1),AD$1)),rounding_decimal_places)</f>
        <v>1</v>
      </c>
      <c r="AE274">
        <f>ROUND(IF(AE$1=2050,TREND(INDEX('Set Schedules Here'!547:547,1,MATCH(AE$1,'Set Schedules Here'!546:546,0)),INDEX('Set Schedules Here'!546:546,1,MATCH(AE$1,'Set Schedules Here'!546:546,0)),AE$1),TREND(INDEX('Set Schedules Here'!547:547,1,MATCH(AE$1,'Set Schedules Here'!546:546,1)):INDEX('Set Schedules Here'!547:547,1,MATCH(AE$1,'Set Schedules Here'!546:546,1)+1),INDEX('Set Schedules Here'!546:546,1,MATCH(AE$1,'Set Schedules Here'!546:546,1)):INDEX('Set Schedules Here'!546:546,1,MATCH(AE$1,'Set Schedules Here'!546:546,1)+1),AE$1)),rounding_decimal_places)</f>
        <v>1</v>
      </c>
      <c r="AF274">
        <f>ROUND(IF(AF$1=2050,TREND(INDEX('Set Schedules Here'!547:547,1,MATCH(AF$1,'Set Schedules Here'!546:546,0)),INDEX('Set Schedules Here'!546:546,1,MATCH(AF$1,'Set Schedules Here'!546:546,0)),AF$1),TREND(INDEX('Set Schedules Here'!547:547,1,MATCH(AF$1,'Set Schedules Here'!546:546,1)):INDEX('Set Schedules Here'!547:547,1,MATCH(AF$1,'Set Schedules Here'!546:546,1)+1),INDEX('Set Schedules Here'!546:546,1,MATCH(AF$1,'Set Schedules Here'!546:546,1)):INDEX('Set Schedules Here'!546:546,1,MATCH(AF$1,'Set Schedules Here'!546:546,1)+1),AF$1)),rounding_decimal_places)</f>
        <v>1</v>
      </c>
      <c r="AG274">
        <f>ROUND(IF(AG$1=2050,TREND(INDEX('Set Schedules Here'!547:547,1,MATCH(AG$1,'Set Schedules Here'!546:546,0)),INDEX('Set Schedules Here'!546:546,1,MATCH(AG$1,'Set Schedules Here'!546:546,0)),AG$1),TREND(INDEX('Set Schedules Here'!547:547,1,MATCH(AG$1,'Set Schedules Here'!546:546,1)):INDEX('Set Schedules Here'!547:547,1,MATCH(AG$1,'Set Schedules Here'!546:546,1)+1),INDEX('Set Schedules Here'!546:546,1,MATCH(AG$1,'Set Schedules Here'!546:546,1)):INDEX('Set Schedules Here'!546:546,1,MATCH(AG$1,'Set Schedules Here'!546:546,1)+1),AG$1)),rounding_decimal_places)</f>
        <v>1</v>
      </c>
      <c r="AH274">
        <f>ROUND(IF(AH$1=2050,TREND(INDEX('Set Schedules Here'!547:547,1,MATCH(AH$1,'Set Schedules Here'!546:546,0)),INDEX('Set Schedules Here'!546:546,1,MATCH(AH$1,'Set Schedules Here'!546:546,0)),AH$1),TREND(INDEX('Set Schedules Here'!547:547,1,MATCH(AH$1,'Set Schedules Here'!546:546,1)):INDEX('Set Schedules Here'!547:547,1,MATCH(AH$1,'Set Schedules Here'!546:546,1)+1),INDEX('Set Schedules Here'!546:546,1,MATCH(AH$1,'Set Schedules Here'!546:546,1)):INDEX('Set Schedules Here'!546:546,1,MATCH(AH$1,'Set Schedules Here'!546:546,1)+1),AH$1)),rounding_decimal_places)</f>
        <v>1</v>
      </c>
      <c r="AI274">
        <f>ROUND(IF(AI$1=2050,TREND(INDEX('Set Schedules Here'!547:547,1,MATCH(AI$1,'Set Schedules Here'!546:546,0)),INDEX('Set Schedules Here'!546:546,1,MATCH(AI$1,'Set Schedules Here'!546:546,0)),AI$1),TREND(INDEX('Set Schedules Here'!547:547,1,MATCH(AI$1,'Set Schedules Here'!546:546,1)):INDEX('Set Schedules Here'!547:547,1,MATCH(AI$1,'Set Schedules Here'!546:546,1)+1),INDEX('Set Schedules Here'!546:546,1,MATCH(AI$1,'Set Schedules Here'!546:546,1)):INDEX('Set Schedules Here'!546:546,1,MATCH(AI$1,'Set Schedules Here'!546:546,1)+1),AI$1)),rounding_decimal_places)</f>
        <v>1</v>
      </c>
      <c r="AJ274">
        <f>ROUND(IF(AJ$1=2050,TREND(INDEX('Set Schedules Here'!547:547,1,MATCH(AJ$1,'Set Schedules Here'!546:546,0)),INDEX('Set Schedules Here'!546:546,1,MATCH(AJ$1,'Set Schedules Here'!546:546,0)),AJ$1),TREND(INDEX('Set Schedules Here'!547:547,1,MATCH(AJ$1,'Set Schedules Here'!546:546,1)):INDEX('Set Schedules Here'!547:547,1,MATCH(AJ$1,'Set Schedules Here'!546:546,1)+1),INDEX('Set Schedules Here'!546:546,1,MATCH(AJ$1,'Set Schedules Here'!546:546,1)):INDEX('Set Schedules Here'!546:546,1,MATCH(AJ$1,'Set Schedules Here'!546:546,1)+1),AJ$1)),rounding_decimal_places)</f>
        <v>1</v>
      </c>
    </row>
    <row r="275" spans="1:36" x14ac:dyDescent="0.45">
      <c r="A275" s="12" t="str">
        <f>'Set Schedules Here'!A548</f>
        <v>elec reduce soft costs</v>
      </c>
      <c r="B275" s="12" t="str">
        <f>IF(ISBLANK('Set Schedules Here'!C548),"",'Set Schedules Here'!C548)</f>
        <v>hard coal es</v>
      </c>
      <c r="C275" s="12" t="str">
        <f>IF(ISBLANK('Set Schedules Here'!D548),"",'Set Schedules Here'!D548)</f>
        <v/>
      </c>
      <c r="D275" s="21" t="str">
        <f>IF(ISBLANK('Set Schedules Here'!E548),"",'Set Schedules Here'!E548)</f>
        <v/>
      </c>
      <c r="E275">
        <f>ROUND(IF(E$1=2050,TREND(INDEX('Set Schedules Here'!549:549,1,MATCH(E$1,'Set Schedules Here'!548:548,0)),INDEX('Set Schedules Here'!548:548,1,MATCH(E$1,'Set Schedules Here'!548:548,0)),E$1),TREND(INDEX('Set Schedules Here'!549:549,1,MATCH(E$1,'Set Schedules Here'!548:548,1)):INDEX('Set Schedules Here'!549:549,1,MATCH(E$1,'Set Schedules Here'!548:548,1)+1),INDEX('Set Schedules Here'!548:548,1,MATCH(E$1,'Set Schedules Here'!548:548,1)):INDEX('Set Schedules Here'!548:548,1,MATCH(E$1,'Set Schedules Here'!548:548,1)+1),E$1)),rounding_decimal_places)</f>
        <v>0</v>
      </c>
      <c r="F275">
        <f>ROUND(IF(F$1=2050,TREND(INDEX('Set Schedules Here'!549:549,1,MATCH(F$1,'Set Schedules Here'!548:548,0)),INDEX('Set Schedules Here'!548:548,1,MATCH(F$1,'Set Schedules Here'!548:548,0)),F$1),TREND(INDEX('Set Schedules Here'!549:549,1,MATCH(F$1,'Set Schedules Here'!548:548,1)):INDEX('Set Schedules Here'!549:549,1,MATCH(F$1,'Set Schedules Here'!548:548,1)+1),INDEX('Set Schedules Here'!548:548,1,MATCH(F$1,'Set Schedules Here'!548:548,1)):INDEX('Set Schedules Here'!548:548,1,MATCH(F$1,'Set Schedules Here'!548:548,1)+1),F$1)),rounding_decimal_places)</f>
        <v>0</v>
      </c>
      <c r="G275">
        <f>ROUND(IF(G$1=2050,TREND(INDEX('Set Schedules Here'!549:549,1,MATCH(G$1,'Set Schedules Here'!548:548,0)),INDEX('Set Schedules Here'!548:548,1,MATCH(G$1,'Set Schedules Here'!548:548,0)),G$1),TREND(INDEX('Set Schedules Here'!549:549,1,MATCH(G$1,'Set Schedules Here'!548:548,1)):INDEX('Set Schedules Here'!549:549,1,MATCH(G$1,'Set Schedules Here'!548:548,1)+1),INDEX('Set Schedules Here'!548:548,1,MATCH(G$1,'Set Schedules Here'!548:548,1)):INDEX('Set Schedules Here'!548:548,1,MATCH(G$1,'Set Schedules Here'!548:548,1)+1),G$1)),rounding_decimal_places)</f>
        <v>3.3333000000000002E-2</v>
      </c>
      <c r="H275">
        <f>ROUND(IF(H$1=2050,TREND(INDEX('Set Schedules Here'!549:549,1,MATCH(H$1,'Set Schedules Here'!548:548,0)),INDEX('Set Schedules Here'!548:548,1,MATCH(H$1,'Set Schedules Here'!548:548,0)),H$1),TREND(INDEX('Set Schedules Here'!549:549,1,MATCH(H$1,'Set Schedules Here'!548:548,1)):INDEX('Set Schedules Here'!549:549,1,MATCH(H$1,'Set Schedules Here'!548:548,1)+1),INDEX('Set Schedules Here'!548:548,1,MATCH(H$1,'Set Schedules Here'!548:548,1)):INDEX('Set Schedules Here'!548:548,1,MATCH(H$1,'Set Schedules Here'!548:548,1)+1),H$1)),rounding_decimal_places)</f>
        <v>6.6667000000000004E-2</v>
      </c>
      <c r="I275">
        <f>ROUND(IF(I$1=2050,TREND(INDEX('Set Schedules Here'!549:549,1,MATCH(I$1,'Set Schedules Here'!548:548,0)),INDEX('Set Schedules Here'!548:548,1,MATCH(I$1,'Set Schedules Here'!548:548,0)),I$1),TREND(INDEX('Set Schedules Here'!549:549,1,MATCH(I$1,'Set Schedules Here'!548:548,1)):INDEX('Set Schedules Here'!549:549,1,MATCH(I$1,'Set Schedules Here'!548:548,1)+1),INDEX('Set Schedules Here'!548:548,1,MATCH(I$1,'Set Schedules Here'!548:548,1)):INDEX('Set Schedules Here'!548:548,1,MATCH(I$1,'Set Schedules Here'!548:548,1)+1),I$1)),rounding_decimal_places)</f>
        <v>0.1</v>
      </c>
      <c r="J275">
        <f>ROUND(IF(J$1=2050,TREND(INDEX('Set Schedules Here'!549:549,1,MATCH(J$1,'Set Schedules Here'!548:548,0)),INDEX('Set Schedules Here'!548:548,1,MATCH(J$1,'Set Schedules Here'!548:548,0)),J$1),TREND(INDEX('Set Schedules Here'!549:549,1,MATCH(J$1,'Set Schedules Here'!548:548,1)):INDEX('Set Schedules Here'!549:549,1,MATCH(J$1,'Set Schedules Here'!548:548,1)+1),INDEX('Set Schedules Here'!548:548,1,MATCH(J$1,'Set Schedules Here'!548:548,1)):INDEX('Set Schedules Here'!548:548,1,MATCH(J$1,'Set Schedules Here'!548:548,1)+1),J$1)),rounding_decimal_places)</f>
        <v>0.13333300000000001</v>
      </c>
      <c r="K275">
        <f>ROUND(IF(K$1=2050,TREND(INDEX('Set Schedules Here'!549:549,1,MATCH(K$1,'Set Schedules Here'!548:548,0)),INDEX('Set Schedules Here'!548:548,1,MATCH(K$1,'Set Schedules Here'!548:548,0)),K$1),TREND(INDEX('Set Schedules Here'!549:549,1,MATCH(K$1,'Set Schedules Here'!548:548,1)):INDEX('Set Schedules Here'!549:549,1,MATCH(K$1,'Set Schedules Here'!548:548,1)+1),INDEX('Set Schedules Here'!548:548,1,MATCH(K$1,'Set Schedules Here'!548:548,1)):INDEX('Set Schedules Here'!548:548,1,MATCH(K$1,'Set Schedules Here'!548:548,1)+1),K$1)),rounding_decimal_places)</f>
        <v>0.16666700000000001</v>
      </c>
      <c r="L275">
        <f>ROUND(IF(L$1=2050,TREND(INDEX('Set Schedules Here'!549:549,1,MATCH(L$1,'Set Schedules Here'!548:548,0)),INDEX('Set Schedules Here'!548:548,1,MATCH(L$1,'Set Schedules Here'!548:548,0)),L$1),TREND(INDEX('Set Schedules Here'!549:549,1,MATCH(L$1,'Set Schedules Here'!548:548,1)):INDEX('Set Schedules Here'!549:549,1,MATCH(L$1,'Set Schedules Here'!548:548,1)+1),INDEX('Set Schedules Here'!548:548,1,MATCH(L$1,'Set Schedules Here'!548:548,1)):INDEX('Set Schedules Here'!548:548,1,MATCH(L$1,'Set Schedules Here'!548:548,1)+1),L$1)),rounding_decimal_places)</f>
        <v>0.2</v>
      </c>
      <c r="M275">
        <f>ROUND(IF(M$1=2050,TREND(INDEX('Set Schedules Here'!549:549,1,MATCH(M$1,'Set Schedules Here'!548:548,0)),INDEX('Set Schedules Here'!548:548,1,MATCH(M$1,'Set Schedules Here'!548:548,0)),M$1),TREND(INDEX('Set Schedules Here'!549:549,1,MATCH(M$1,'Set Schedules Here'!548:548,1)):INDEX('Set Schedules Here'!549:549,1,MATCH(M$1,'Set Schedules Here'!548:548,1)+1),INDEX('Set Schedules Here'!548:548,1,MATCH(M$1,'Set Schedules Here'!548:548,1)):INDEX('Set Schedules Here'!548:548,1,MATCH(M$1,'Set Schedules Here'!548:548,1)+1),M$1)),rounding_decimal_places)</f>
        <v>0.23333300000000001</v>
      </c>
      <c r="N275">
        <f>ROUND(IF(N$1=2050,TREND(INDEX('Set Schedules Here'!549:549,1,MATCH(N$1,'Set Schedules Here'!548:548,0)),INDEX('Set Schedules Here'!548:548,1,MATCH(N$1,'Set Schedules Here'!548:548,0)),N$1),TREND(INDEX('Set Schedules Here'!549:549,1,MATCH(N$1,'Set Schedules Here'!548:548,1)):INDEX('Set Schedules Here'!549:549,1,MATCH(N$1,'Set Schedules Here'!548:548,1)+1),INDEX('Set Schedules Here'!548:548,1,MATCH(N$1,'Set Schedules Here'!548:548,1)):INDEX('Set Schedules Here'!548:548,1,MATCH(N$1,'Set Schedules Here'!548:548,1)+1),N$1)),rounding_decimal_places)</f>
        <v>0.26666699999999999</v>
      </c>
      <c r="O275">
        <f>ROUND(IF(O$1=2050,TREND(INDEX('Set Schedules Here'!549:549,1,MATCH(O$1,'Set Schedules Here'!548:548,0)),INDEX('Set Schedules Here'!548:548,1,MATCH(O$1,'Set Schedules Here'!548:548,0)),O$1),TREND(INDEX('Set Schedules Here'!549:549,1,MATCH(O$1,'Set Schedules Here'!548:548,1)):INDEX('Set Schedules Here'!549:549,1,MATCH(O$1,'Set Schedules Here'!548:548,1)+1),INDEX('Set Schedules Here'!548:548,1,MATCH(O$1,'Set Schedules Here'!548:548,1)):INDEX('Set Schedules Here'!548:548,1,MATCH(O$1,'Set Schedules Here'!548:548,1)+1),O$1)),rounding_decimal_places)</f>
        <v>0.3</v>
      </c>
      <c r="P275">
        <f>ROUND(IF(P$1=2050,TREND(INDEX('Set Schedules Here'!549:549,1,MATCH(P$1,'Set Schedules Here'!548:548,0)),INDEX('Set Schedules Here'!548:548,1,MATCH(P$1,'Set Schedules Here'!548:548,0)),P$1),TREND(INDEX('Set Schedules Here'!549:549,1,MATCH(P$1,'Set Schedules Here'!548:548,1)):INDEX('Set Schedules Here'!549:549,1,MATCH(P$1,'Set Schedules Here'!548:548,1)+1),INDEX('Set Schedules Here'!548:548,1,MATCH(P$1,'Set Schedules Here'!548:548,1)):INDEX('Set Schedules Here'!548:548,1,MATCH(P$1,'Set Schedules Here'!548:548,1)+1),P$1)),rounding_decimal_places)</f>
        <v>0.33333299999999999</v>
      </c>
      <c r="Q275">
        <f>ROUND(IF(Q$1=2050,TREND(INDEX('Set Schedules Here'!549:549,1,MATCH(Q$1,'Set Schedules Here'!548:548,0)),INDEX('Set Schedules Here'!548:548,1,MATCH(Q$1,'Set Schedules Here'!548:548,0)),Q$1),TREND(INDEX('Set Schedules Here'!549:549,1,MATCH(Q$1,'Set Schedules Here'!548:548,1)):INDEX('Set Schedules Here'!549:549,1,MATCH(Q$1,'Set Schedules Here'!548:548,1)+1),INDEX('Set Schedules Here'!548:548,1,MATCH(Q$1,'Set Schedules Here'!548:548,1)):INDEX('Set Schedules Here'!548:548,1,MATCH(Q$1,'Set Schedules Here'!548:548,1)+1),Q$1)),rounding_decimal_places)</f>
        <v>0.36666700000000002</v>
      </c>
      <c r="R275">
        <f>ROUND(IF(R$1=2050,TREND(INDEX('Set Schedules Here'!549:549,1,MATCH(R$1,'Set Schedules Here'!548:548,0)),INDEX('Set Schedules Here'!548:548,1,MATCH(R$1,'Set Schedules Here'!548:548,0)),R$1),TREND(INDEX('Set Schedules Here'!549:549,1,MATCH(R$1,'Set Schedules Here'!548:548,1)):INDEX('Set Schedules Here'!549:549,1,MATCH(R$1,'Set Schedules Here'!548:548,1)+1),INDEX('Set Schedules Here'!548:548,1,MATCH(R$1,'Set Schedules Here'!548:548,1)):INDEX('Set Schedules Here'!548:548,1,MATCH(R$1,'Set Schedules Here'!548:548,1)+1),R$1)),rounding_decimal_places)</f>
        <v>0.4</v>
      </c>
      <c r="S275">
        <f>ROUND(IF(S$1=2050,TREND(INDEX('Set Schedules Here'!549:549,1,MATCH(S$1,'Set Schedules Here'!548:548,0)),INDEX('Set Schedules Here'!548:548,1,MATCH(S$1,'Set Schedules Here'!548:548,0)),S$1),TREND(INDEX('Set Schedules Here'!549:549,1,MATCH(S$1,'Set Schedules Here'!548:548,1)):INDEX('Set Schedules Here'!549:549,1,MATCH(S$1,'Set Schedules Here'!548:548,1)+1),INDEX('Set Schedules Here'!548:548,1,MATCH(S$1,'Set Schedules Here'!548:548,1)):INDEX('Set Schedules Here'!548:548,1,MATCH(S$1,'Set Schedules Here'!548:548,1)+1),S$1)),rounding_decimal_places)</f>
        <v>0.43333300000000002</v>
      </c>
      <c r="T275">
        <f>ROUND(IF(T$1=2050,TREND(INDEX('Set Schedules Here'!549:549,1,MATCH(T$1,'Set Schedules Here'!548:548,0)),INDEX('Set Schedules Here'!548:548,1,MATCH(T$1,'Set Schedules Here'!548:548,0)),T$1),TREND(INDEX('Set Schedules Here'!549:549,1,MATCH(T$1,'Set Schedules Here'!548:548,1)):INDEX('Set Schedules Here'!549:549,1,MATCH(T$1,'Set Schedules Here'!548:548,1)+1),INDEX('Set Schedules Here'!548:548,1,MATCH(T$1,'Set Schedules Here'!548:548,1)):INDEX('Set Schedules Here'!548:548,1,MATCH(T$1,'Set Schedules Here'!548:548,1)+1),T$1)),rounding_decimal_places)</f>
        <v>0.466667</v>
      </c>
      <c r="U275">
        <f>ROUND(IF(U$1=2050,TREND(INDEX('Set Schedules Here'!549:549,1,MATCH(U$1,'Set Schedules Here'!548:548,0)),INDEX('Set Schedules Here'!548:548,1,MATCH(U$1,'Set Schedules Here'!548:548,0)),U$1),TREND(INDEX('Set Schedules Here'!549:549,1,MATCH(U$1,'Set Schedules Here'!548:548,1)):INDEX('Set Schedules Here'!549:549,1,MATCH(U$1,'Set Schedules Here'!548:548,1)+1),INDEX('Set Schedules Here'!548:548,1,MATCH(U$1,'Set Schedules Here'!548:548,1)):INDEX('Set Schedules Here'!548:548,1,MATCH(U$1,'Set Schedules Here'!548:548,1)+1),U$1)),rounding_decimal_places)</f>
        <v>0.5</v>
      </c>
      <c r="V275">
        <f>ROUND(IF(V$1=2050,TREND(INDEX('Set Schedules Here'!549:549,1,MATCH(V$1,'Set Schedules Here'!548:548,0)),INDEX('Set Schedules Here'!548:548,1,MATCH(V$1,'Set Schedules Here'!548:548,0)),V$1),TREND(INDEX('Set Schedules Here'!549:549,1,MATCH(V$1,'Set Schedules Here'!548:548,1)):INDEX('Set Schedules Here'!549:549,1,MATCH(V$1,'Set Schedules Here'!548:548,1)+1),INDEX('Set Schedules Here'!548:548,1,MATCH(V$1,'Set Schedules Here'!548:548,1)):INDEX('Set Schedules Here'!548:548,1,MATCH(V$1,'Set Schedules Here'!548:548,1)+1),V$1)),rounding_decimal_places)</f>
        <v>0.53333299999999995</v>
      </c>
      <c r="W275">
        <f>ROUND(IF(W$1=2050,TREND(INDEX('Set Schedules Here'!549:549,1,MATCH(W$1,'Set Schedules Here'!548:548,0)),INDEX('Set Schedules Here'!548:548,1,MATCH(W$1,'Set Schedules Here'!548:548,0)),W$1),TREND(INDEX('Set Schedules Here'!549:549,1,MATCH(W$1,'Set Schedules Here'!548:548,1)):INDEX('Set Schedules Here'!549:549,1,MATCH(W$1,'Set Schedules Here'!548:548,1)+1),INDEX('Set Schedules Here'!548:548,1,MATCH(W$1,'Set Schedules Here'!548:548,1)):INDEX('Set Schedules Here'!548:548,1,MATCH(W$1,'Set Schedules Here'!548:548,1)+1),W$1)),rounding_decimal_places)</f>
        <v>0.56666700000000003</v>
      </c>
      <c r="X275">
        <f>ROUND(IF(X$1=2050,TREND(INDEX('Set Schedules Here'!549:549,1,MATCH(X$1,'Set Schedules Here'!548:548,0)),INDEX('Set Schedules Here'!548:548,1,MATCH(X$1,'Set Schedules Here'!548:548,0)),X$1),TREND(INDEX('Set Schedules Here'!549:549,1,MATCH(X$1,'Set Schedules Here'!548:548,1)):INDEX('Set Schedules Here'!549:549,1,MATCH(X$1,'Set Schedules Here'!548:548,1)+1),INDEX('Set Schedules Here'!548:548,1,MATCH(X$1,'Set Schedules Here'!548:548,1)):INDEX('Set Schedules Here'!548:548,1,MATCH(X$1,'Set Schedules Here'!548:548,1)+1),X$1)),rounding_decimal_places)</f>
        <v>0.6</v>
      </c>
      <c r="Y275">
        <f>ROUND(IF(Y$1=2050,TREND(INDEX('Set Schedules Here'!549:549,1,MATCH(Y$1,'Set Schedules Here'!548:548,0)),INDEX('Set Schedules Here'!548:548,1,MATCH(Y$1,'Set Schedules Here'!548:548,0)),Y$1),TREND(INDEX('Set Schedules Here'!549:549,1,MATCH(Y$1,'Set Schedules Here'!548:548,1)):INDEX('Set Schedules Here'!549:549,1,MATCH(Y$1,'Set Schedules Here'!548:548,1)+1),INDEX('Set Schedules Here'!548:548,1,MATCH(Y$1,'Set Schedules Here'!548:548,1)):INDEX('Set Schedules Here'!548:548,1,MATCH(Y$1,'Set Schedules Here'!548:548,1)+1),Y$1)),rounding_decimal_places)</f>
        <v>0.63333300000000003</v>
      </c>
      <c r="Z275">
        <f>ROUND(IF(Z$1=2050,TREND(INDEX('Set Schedules Here'!549:549,1,MATCH(Z$1,'Set Schedules Here'!548:548,0)),INDEX('Set Schedules Here'!548:548,1,MATCH(Z$1,'Set Schedules Here'!548:548,0)),Z$1),TREND(INDEX('Set Schedules Here'!549:549,1,MATCH(Z$1,'Set Schedules Here'!548:548,1)):INDEX('Set Schedules Here'!549:549,1,MATCH(Z$1,'Set Schedules Here'!548:548,1)+1),INDEX('Set Schedules Here'!548:548,1,MATCH(Z$1,'Set Schedules Here'!548:548,1)):INDEX('Set Schedules Here'!548:548,1,MATCH(Z$1,'Set Schedules Here'!548:548,1)+1),Z$1)),rounding_decimal_places)</f>
        <v>0.66666700000000001</v>
      </c>
      <c r="AA275">
        <f>ROUND(IF(AA$1=2050,TREND(INDEX('Set Schedules Here'!549:549,1,MATCH(AA$1,'Set Schedules Here'!548:548,0)),INDEX('Set Schedules Here'!548:548,1,MATCH(AA$1,'Set Schedules Here'!548:548,0)),AA$1),TREND(INDEX('Set Schedules Here'!549:549,1,MATCH(AA$1,'Set Schedules Here'!548:548,1)):INDEX('Set Schedules Here'!549:549,1,MATCH(AA$1,'Set Schedules Here'!548:548,1)+1),INDEX('Set Schedules Here'!548:548,1,MATCH(AA$1,'Set Schedules Here'!548:548,1)):INDEX('Set Schedules Here'!548:548,1,MATCH(AA$1,'Set Schedules Here'!548:548,1)+1),AA$1)),rounding_decimal_places)</f>
        <v>0.7</v>
      </c>
      <c r="AB275">
        <f>ROUND(IF(AB$1=2050,TREND(INDEX('Set Schedules Here'!549:549,1,MATCH(AB$1,'Set Schedules Here'!548:548,0)),INDEX('Set Schedules Here'!548:548,1,MATCH(AB$1,'Set Schedules Here'!548:548,0)),AB$1),TREND(INDEX('Set Schedules Here'!549:549,1,MATCH(AB$1,'Set Schedules Here'!548:548,1)):INDEX('Set Schedules Here'!549:549,1,MATCH(AB$1,'Set Schedules Here'!548:548,1)+1),INDEX('Set Schedules Here'!548:548,1,MATCH(AB$1,'Set Schedules Here'!548:548,1)):INDEX('Set Schedules Here'!548:548,1,MATCH(AB$1,'Set Schedules Here'!548:548,1)+1),AB$1)),rounding_decimal_places)</f>
        <v>0.73333300000000001</v>
      </c>
      <c r="AC275">
        <f>ROUND(IF(AC$1=2050,TREND(INDEX('Set Schedules Here'!549:549,1,MATCH(AC$1,'Set Schedules Here'!548:548,0)),INDEX('Set Schedules Here'!548:548,1,MATCH(AC$1,'Set Schedules Here'!548:548,0)),AC$1),TREND(INDEX('Set Schedules Here'!549:549,1,MATCH(AC$1,'Set Schedules Here'!548:548,1)):INDEX('Set Schedules Here'!549:549,1,MATCH(AC$1,'Set Schedules Here'!548:548,1)+1),INDEX('Set Schedules Here'!548:548,1,MATCH(AC$1,'Set Schedules Here'!548:548,1)):INDEX('Set Schedules Here'!548:548,1,MATCH(AC$1,'Set Schedules Here'!548:548,1)+1),AC$1)),rounding_decimal_places)</f>
        <v>0.76666699999999999</v>
      </c>
      <c r="AD275">
        <f>ROUND(IF(AD$1=2050,TREND(INDEX('Set Schedules Here'!549:549,1,MATCH(AD$1,'Set Schedules Here'!548:548,0)),INDEX('Set Schedules Here'!548:548,1,MATCH(AD$1,'Set Schedules Here'!548:548,0)),AD$1),TREND(INDEX('Set Schedules Here'!549:549,1,MATCH(AD$1,'Set Schedules Here'!548:548,1)):INDEX('Set Schedules Here'!549:549,1,MATCH(AD$1,'Set Schedules Here'!548:548,1)+1),INDEX('Set Schedules Here'!548:548,1,MATCH(AD$1,'Set Schedules Here'!548:548,1)):INDEX('Set Schedules Here'!548:548,1,MATCH(AD$1,'Set Schedules Here'!548:548,1)+1),AD$1)),rounding_decimal_places)</f>
        <v>0.8</v>
      </c>
      <c r="AE275">
        <f>ROUND(IF(AE$1=2050,TREND(INDEX('Set Schedules Here'!549:549,1,MATCH(AE$1,'Set Schedules Here'!548:548,0)),INDEX('Set Schedules Here'!548:548,1,MATCH(AE$1,'Set Schedules Here'!548:548,0)),AE$1),TREND(INDEX('Set Schedules Here'!549:549,1,MATCH(AE$1,'Set Schedules Here'!548:548,1)):INDEX('Set Schedules Here'!549:549,1,MATCH(AE$1,'Set Schedules Here'!548:548,1)+1),INDEX('Set Schedules Here'!548:548,1,MATCH(AE$1,'Set Schedules Here'!548:548,1)):INDEX('Set Schedules Here'!548:548,1,MATCH(AE$1,'Set Schedules Here'!548:548,1)+1),AE$1)),rounding_decimal_places)</f>
        <v>0.83333299999999999</v>
      </c>
      <c r="AF275">
        <f>ROUND(IF(AF$1=2050,TREND(INDEX('Set Schedules Here'!549:549,1,MATCH(AF$1,'Set Schedules Here'!548:548,0)),INDEX('Set Schedules Here'!548:548,1,MATCH(AF$1,'Set Schedules Here'!548:548,0)),AF$1),TREND(INDEX('Set Schedules Here'!549:549,1,MATCH(AF$1,'Set Schedules Here'!548:548,1)):INDEX('Set Schedules Here'!549:549,1,MATCH(AF$1,'Set Schedules Here'!548:548,1)+1),INDEX('Set Schedules Here'!548:548,1,MATCH(AF$1,'Set Schedules Here'!548:548,1)):INDEX('Set Schedules Here'!548:548,1,MATCH(AF$1,'Set Schedules Here'!548:548,1)+1),AF$1)),rounding_decimal_places)</f>
        <v>0.86666699999999997</v>
      </c>
      <c r="AG275">
        <f>ROUND(IF(AG$1=2050,TREND(INDEX('Set Schedules Here'!549:549,1,MATCH(AG$1,'Set Schedules Here'!548:548,0)),INDEX('Set Schedules Here'!548:548,1,MATCH(AG$1,'Set Schedules Here'!548:548,0)),AG$1),TREND(INDEX('Set Schedules Here'!549:549,1,MATCH(AG$1,'Set Schedules Here'!548:548,1)):INDEX('Set Schedules Here'!549:549,1,MATCH(AG$1,'Set Schedules Here'!548:548,1)+1),INDEX('Set Schedules Here'!548:548,1,MATCH(AG$1,'Set Schedules Here'!548:548,1)):INDEX('Set Schedules Here'!548:548,1,MATCH(AG$1,'Set Schedules Here'!548:548,1)+1),AG$1)),rounding_decimal_places)</f>
        <v>0.9</v>
      </c>
      <c r="AH275">
        <f>ROUND(IF(AH$1=2050,TREND(INDEX('Set Schedules Here'!549:549,1,MATCH(AH$1,'Set Schedules Here'!548:548,0)),INDEX('Set Schedules Here'!548:548,1,MATCH(AH$1,'Set Schedules Here'!548:548,0)),AH$1),TREND(INDEX('Set Schedules Here'!549:549,1,MATCH(AH$1,'Set Schedules Here'!548:548,1)):INDEX('Set Schedules Here'!549:549,1,MATCH(AH$1,'Set Schedules Here'!548:548,1)+1),INDEX('Set Schedules Here'!548:548,1,MATCH(AH$1,'Set Schedules Here'!548:548,1)):INDEX('Set Schedules Here'!548:548,1,MATCH(AH$1,'Set Schedules Here'!548:548,1)+1),AH$1)),rounding_decimal_places)</f>
        <v>0.93333299999999997</v>
      </c>
      <c r="AI275">
        <f>ROUND(IF(AI$1=2050,TREND(INDEX('Set Schedules Here'!549:549,1,MATCH(AI$1,'Set Schedules Here'!548:548,0)),INDEX('Set Schedules Here'!548:548,1,MATCH(AI$1,'Set Schedules Here'!548:548,0)),AI$1),TREND(INDEX('Set Schedules Here'!549:549,1,MATCH(AI$1,'Set Schedules Here'!548:548,1)):INDEX('Set Schedules Here'!549:549,1,MATCH(AI$1,'Set Schedules Here'!548:548,1)+1),INDEX('Set Schedules Here'!548:548,1,MATCH(AI$1,'Set Schedules Here'!548:548,1)):INDEX('Set Schedules Here'!548:548,1,MATCH(AI$1,'Set Schedules Here'!548:548,1)+1),AI$1)),rounding_decimal_places)</f>
        <v>0.96666700000000005</v>
      </c>
      <c r="AJ275">
        <f>ROUND(IF(AJ$1=2050,TREND(INDEX('Set Schedules Here'!549:549,1,MATCH(AJ$1,'Set Schedules Here'!548:548,0)),INDEX('Set Schedules Here'!548:548,1,MATCH(AJ$1,'Set Schedules Here'!548:548,0)),AJ$1),TREND(INDEX('Set Schedules Here'!549:549,1,MATCH(AJ$1,'Set Schedules Here'!548:548,1)):INDEX('Set Schedules Here'!549:549,1,MATCH(AJ$1,'Set Schedules Here'!548:548,1)+1),INDEX('Set Schedules Here'!548:548,1,MATCH(AJ$1,'Set Schedules Here'!548:548,1)):INDEX('Set Schedules Here'!548:548,1,MATCH(AJ$1,'Set Schedules Here'!548:548,1)+1),AJ$1)),rounding_decimal_places)</f>
        <v>1</v>
      </c>
    </row>
    <row r="276" spans="1:36" x14ac:dyDescent="0.45">
      <c r="A276" s="12" t="str">
        <f>'Set Schedules Here'!A550</f>
        <v>elec reduce soft costs</v>
      </c>
      <c r="B276" s="12" t="str">
        <f>IF(ISBLANK('Set Schedules Here'!C550),"",'Set Schedules Here'!C550)</f>
        <v>natural gas nonpeaker es</v>
      </c>
      <c r="C276" s="12" t="str">
        <f>IF(ISBLANK('Set Schedules Here'!D550),"",'Set Schedules Here'!D550)</f>
        <v/>
      </c>
      <c r="D276" s="21" t="str">
        <f>IF(ISBLANK('Set Schedules Here'!E550),"",'Set Schedules Here'!E550)</f>
        <v/>
      </c>
      <c r="E276">
        <f>ROUND(IF(E$1=2050,TREND(INDEX('Set Schedules Here'!551:551,1,MATCH(E$1,'Set Schedules Here'!550:550,0)),INDEX('Set Schedules Here'!550:550,1,MATCH(E$1,'Set Schedules Here'!550:550,0)),E$1),TREND(INDEX('Set Schedules Here'!551:551,1,MATCH(E$1,'Set Schedules Here'!550:550,1)):INDEX('Set Schedules Here'!551:551,1,MATCH(E$1,'Set Schedules Here'!550:550,1)+1),INDEX('Set Schedules Here'!550:550,1,MATCH(E$1,'Set Schedules Here'!550:550,1)):INDEX('Set Schedules Here'!550:550,1,MATCH(E$1,'Set Schedules Here'!550:550,1)+1),E$1)),rounding_decimal_places)</f>
        <v>0</v>
      </c>
      <c r="F276">
        <f>ROUND(IF(F$1=2050,TREND(INDEX('Set Schedules Here'!551:551,1,MATCH(F$1,'Set Schedules Here'!550:550,0)),INDEX('Set Schedules Here'!550:550,1,MATCH(F$1,'Set Schedules Here'!550:550,0)),F$1),TREND(INDEX('Set Schedules Here'!551:551,1,MATCH(F$1,'Set Schedules Here'!550:550,1)):INDEX('Set Schedules Here'!551:551,1,MATCH(F$1,'Set Schedules Here'!550:550,1)+1),INDEX('Set Schedules Here'!550:550,1,MATCH(F$1,'Set Schedules Here'!550:550,1)):INDEX('Set Schedules Here'!550:550,1,MATCH(F$1,'Set Schedules Here'!550:550,1)+1),F$1)),rounding_decimal_places)</f>
        <v>0</v>
      </c>
      <c r="G276">
        <f>ROUND(IF(G$1=2050,TREND(INDEX('Set Schedules Here'!551:551,1,MATCH(G$1,'Set Schedules Here'!550:550,0)),INDEX('Set Schedules Here'!550:550,1,MATCH(G$1,'Set Schedules Here'!550:550,0)),G$1),TREND(INDEX('Set Schedules Here'!551:551,1,MATCH(G$1,'Set Schedules Here'!550:550,1)):INDEX('Set Schedules Here'!551:551,1,MATCH(G$1,'Set Schedules Here'!550:550,1)+1),INDEX('Set Schedules Here'!550:550,1,MATCH(G$1,'Set Schedules Here'!550:550,1)):INDEX('Set Schedules Here'!550:550,1,MATCH(G$1,'Set Schedules Here'!550:550,1)+1),G$1)),rounding_decimal_places)</f>
        <v>3.3333000000000002E-2</v>
      </c>
      <c r="H276">
        <f>ROUND(IF(H$1=2050,TREND(INDEX('Set Schedules Here'!551:551,1,MATCH(H$1,'Set Schedules Here'!550:550,0)),INDEX('Set Schedules Here'!550:550,1,MATCH(H$1,'Set Schedules Here'!550:550,0)),H$1),TREND(INDEX('Set Schedules Here'!551:551,1,MATCH(H$1,'Set Schedules Here'!550:550,1)):INDEX('Set Schedules Here'!551:551,1,MATCH(H$1,'Set Schedules Here'!550:550,1)+1),INDEX('Set Schedules Here'!550:550,1,MATCH(H$1,'Set Schedules Here'!550:550,1)):INDEX('Set Schedules Here'!550:550,1,MATCH(H$1,'Set Schedules Here'!550:550,1)+1),H$1)),rounding_decimal_places)</f>
        <v>6.6667000000000004E-2</v>
      </c>
      <c r="I276">
        <f>ROUND(IF(I$1=2050,TREND(INDEX('Set Schedules Here'!551:551,1,MATCH(I$1,'Set Schedules Here'!550:550,0)),INDEX('Set Schedules Here'!550:550,1,MATCH(I$1,'Set Schedules Here'!550:550,0)),I$1),TREND(INDEX('Set Schedules Here'!551:551,1,MATCH(I$1,'Set Schedules Here'!550:550,1)):INDEX('Set Schedules Here'!551:551,1,MATCH(I$1,'Set Schedules Here'!550:550,1)+1),INDEX('Set Schedules Here'!550:550,1,MATCH(I$1,'Set Schedules Here'!550:550,1)):INDEX('Set Schedules Here'!550:550,1,MATCH(I$1,'Set Schedules Here'!550:550,1)+1),I$1)),rounding_decimal_places)</f>
        <v>0.1</v>
      </c>
      <c r="J276">
        <f>ROUND(IF(J$1=2050,TREND(INDEX('Set Schedules Here'!551:551,1,MATCH(J$1,'Set Schedules Here'!550:550,0)),INDEX('Set Schedules Here'!550:550,1,MATCH(J$1,'Set Schedules Here'!550:550,0)),J$1),TREND(INDEX('Set Schedules Here'!551:551,1,MATCH(J$1,'Set Schedules Here'!550:550,1)):INDEX('Set Schedules Here'!551:551,1,MATCH(J$1,'Set Schedules Here'!550:550,1)+1),INDEX('Set Schedules Here'!550:550,1,MATCH(J$1,'Set Schedules Here'!550:550,1)):INDEX('Set Schedules Here'!550:550,1,MATCH(J$1,'Set Schedules Here'!550:550,1)+1),J$1)),rounding_decimal_places)</f>
        <v>0.13333300000000001</v>
      </c>
      <c r="K276">
        <f>ROUND(IF(K$1=2050,TREND(INDEX('Set Schedules Here'!551:551,1,MATCH(K$1,'Set Schedules Here'!550:550,0)),INDEX('Set Schedules Here'!550:550,1,MATCH(K$1,'Set Schedules Here'!550:550,0)),K$1),TREND(INDEX('Set Schedules Here'!551:551,1,MATCH(K$1,'Set Schedules Here'!550:550,1)):INDEX('Set Schedules Here'!551:551,1,MATCH(K$1,'Set Schedules Here'!550:550,1)+1),INDEX('Set Schedules Here'!550:550,1,MATCH(K$1,'Set Schedules Here'!550:550,1)):INDEX('Set Schedules Here'!550:550,1,MATCH(K$1,'Set Schedules Here'!550:550,1)+1),K$1)),rounding_decimal_places)</f>
        <v>0.16666700000000001</v>
      </c>
      <c r="L276">
        <f>ROUND(IF(L$1=2050,TREND(INDEX('Set Schedules Here'!551:551,1,MATCH(L$1,'Set Schedules Here'!550:550,0)),INDEX('Set Schedules Here'!550:550,1,MATCH(L$1,'Set Schedules Here'!550:550,0)),L$1),TREND(INDEX('Set Schedules Here'!551:551,1,MATCH(L$1,'Set Schedules Here'!550:550,1)):INDEX('Set Schedules Here'!551:551,1,MATCH(L$1,'Set Schedules Here'!550:550,1)+1),INDEX('Set Schedules Here'!550:550,1,MATCH(L$1,'Set Schedules Here'!550:550,1)):INDEX('Set Schedules Here'!550:550,1,MATCH(L$1,'Set Schedules Here'!550:550,1)+1),L$1)),rounding_decimal_places)</f>
        <v>0.2</v>
      </c>
      <c r="M276">
        <f>ROUND(IF(M$1=2050,TREND(INDEX('Set Schedules Here'!551:551,1,MATCH(M$1,'Set Schedules Here'!550:550,0)),INDEX('Set Schedules Here'!550:550,1,MATCH(M$1,'Set Schedules Here'!550:550,0)),M$1),TREND(INDEX('Set Schedules Here'!551:551,1,MATCH(M$1,'Set Schedules Here'!550:550,1)):INDEX('Set Schedules Here'!551:551,1,MATCH(M$1,'Set Schedules Here'!550:550,1)+1),INDEX('Set Schedules Here'!550:550,1,MATCH(M$1,'Set Schedules Here'!550:550,1)):INDEX('Set Schedules Here'!550:550,1,MATCH(M$1,'Set Schedules Here'!550:550,1)+1),M$1)),rounding_decimal_places)</f>
        <v>0.23333300000000001</v>
      </c>
      <c r="N276">
        <f>ROUND(IF(N$1=2050,TREND(INDEX('Set Schedules Here'!551:551,1,MATCH(N$1,'Set Schedules Here'!550:550,0)),INDEX('Set Schedules Here'!550:550,1,MATCH(N$1,'Set Schedules Here'!550:550,0)),N$1),TREND(INDEX('Set Schedules Here'!551:551,1,MATCH(N$1,'Set Schedules Here'!550:550,1)):INDEX('Set Schedules Here'!551:551,1,MATCH(N$1,'Set Schedules Here'!550:550,1)+1),INDEX('Set Schedules Here'!550:550,1,MATCH(N$1,'Set Schedules Here'!550:550,1)):INDEX('Set Schedules Here'!550:550,1,MATCH(N$1,'Set Schedules Here'!550:550,1)+1),N$1)),rounding_decimal_places)</f>
        <v>0.26666699999999999</v>
      </c>
      <c r="O276">
        <f>ROUND(IF(O$1=2050,TREND(INDEX('Set Schedules Here'!551:551,1,MATCH(O$1,'Set Schedules Here'!550:550,0)),INDEX('Set Schedules Here'!550:550,1,MATCH(O$1,'Set Schedules Here'!550:550,0)),O$1),TREND(INDEX('Set Schedules Here'!551:551,1,MATCH(O$1,'Set Schedules Here'!550:550,1)):INDEX('Set Schedules Here'!551:551,1,MATCH(O$1,'Set Schedules Here'!550:550,1)+1),INDEX('Set Schedules Here'!550:550,1,MATCH(O$1,'Set Schedules Here'!550:550,1)):INDEX('Set Schedules Here'!550:550,1,MATCH(O$1,'Set Schedules Here'!550:550,1)+1),O$1)),rounding_decimal_places)</f>
        <v>0.3</v>
      </c>
      <c r="P276">
        <f>ROUND(IF(P$1=2050,TREND(INDEX('Set Schedules Here'!551:551,1,MATCH(P$1,'Set Schedules Here'!550:550,0)),INDEX('Set Schedules Here'!550:550,1,MATCH(P$1,'Set Schedules Here'!550:550,0)),P$1),TREND(INDEX('Set Schedules Here'!551:551,1,MATCH(P$1,'Set Schedules Here'!550:550,1)):INDEX('Set Schedules Here'!551:551,1,MATCH(P$1,'Set Schedules Here'!550:550,1)+1),INDEX('Set Schedules Here'!550:550,1,MATCH(P$1,'Set Schedules Here'!550:550,1)):INDEX('Set Schedules Here'!550:550,1,MATCH(P$1,'Set Schedules Here'!550:550,1)+1),P$1)),rounding_decimal_places)</f>
        <v>0.33333299999999999</v>
      </c>
      <c r="Q276">
        <f>ROUND(IF(Q$1=2050,TREND(INDEX('Set Schedules Here'!551:551,1,MATCH(Q$1,'Set Schedules Here'!550:550,0)),INDEX('Set Schedules Here'!550:550,1,MATCH(Q$1,'Set Schedules Here'!550:550,0)),Q$1),TREND(INDEX('Set Schedules Here'!551:551,1,MATCH(Q$1,'Set Schedules Here'!550:550,1)):INDEX('Set Schedules Here'!551:551,1,MATCH(Q$1,'Set Schedules Here'!550:550,1)+1),INDEX('Set Schedules Here'!550:550,1,MATCH(Q$1,'Set Schedules Here'!550:550,1)):INDEX('Set Schedules Here'!550:550,1,MATCH(Q$1,'Set Schedules Here'!550:550,1)+1),Q$1)),rounding_decimal_places)</f>
        <v>0.36666700000000002</v>
      </c>
      <c r="R276">
        <f>ROUND(IF(R$1=2050,TREND(INDEX('Set Schedules Here'!551:551,1,MATCH(R$1,'Set Schedules Here'!550:550,0)),INDEX('Set Schedules Here'!550:550,1,MATCH(R$1,'Set Schedules Here'!550:550,0)),R$1),TREND(INDEX('Set Schedules Here'!551:551,1,MATCH(R$1,'Set Schedules Here'!550:550,1)):INDEX('Set Schedules Here'!551:551,1,MATCH(R$1,'Set Schedules Here'!550:550,1)+1),INDEX('Set Schedules Here'!550:550,1,MATCH(R$1,'Set Schedules Here'!550:550,1)):INDEX('Set Schedules Here'!550:550,1,MATCH(R$1,'Set Schedules Here'!550:550,1)+1),R$1)),rounding_decimal_places)</f>
        <v>0.4</v>
      </c>
      <c r="S276">
        <f>ROUND(IF(S$1=2050,TREND(INDEX('Set Schedules Here'!551:551,1,MATCH(S$1,'Set Schedules Here'!550:550,0)),INDEX('Set Schedules Here'!550:550,1,MATCH(S$1,'Set Schedules Here'!550:550,0)),S$1),TREND(INDEX('Set Schedules Here'!551:551,1,MATCH(S$1,'Set Schedules Here'!550:550,1)):INDEX('Set Schedules Here'!551:551,1,MATCH(S$1,'Set Schedules Here'!550:550,1)+1),INDEX('Set Schedules Here'!550:550,1,MATCH(S$1,'Set Schedules Here'!550:550,1)):INDEX('Set Schedules Here'!550:550,1,MATCH(S$1,'Set Schedules Here'!550:550,1)+1),S$1)),rounding_decimal_places)</f>
        <v>0.43333300000000002</v>
      </c>
      <c r="T276">
        <f>ROUND(IF(T$1=2050,TREND(INDEX('Set Schedules Here'!551:551,1,MATCH(T$1,'Set Schedules Here'!550:550,0)),INDEX('Set Schedules Here'!550:550,1,MATCH(T$1,'Set Schedules Here'!550:550,0)),T$1),TREND(INDEX('Set Schedules Here'!551:551,1,MATCH(T$1,'Set Schedules Here'!550:550,1)):INDEX('Set Schedules Here'!551:551,1,MATCH(T$1,'Set Schedules Here'!550:550,1)+1),INDEX('Set Schedules Here'!550:550,1,MATCH(T$1,'Set Schedules Here'!550:550,1)):INDEX('Set Schedules Here'!550:550,1,MATCH(T$1,'Set Schedules Here'!550:550,1)+1),T$1)),rounding_decimal_places)</f>
        <v>0.466667</v>
      </c>
      <c r="U276">
        <f>ROUND(IF(U$1=2050,TREND(INDEX('Set Schedules Here'!551:551,1,MATCH(U$1,'Set Schedules Here'!550:550,0)),INDEX('Set Schedules Here'!550:550,1,MATCH(U$1,'Set Schedules Here'!550:550,0)),U$1),TREND(INDEX('Set Schedules Here'!551:551,1,MATCH(U$1,'Set Schedules Here'!550:550,1)):INDEX('Set Schedules Here'!551:551,1,MATCH(U$1,'Set Schedules Here'!550:550,1)+1),INDEX('Set Schedules Here'!550:550,1,MATCH(U$1,'Set Schedules Here'!550:550,1)):INDEX('Set Schedules Here'!550:550,1,MATCH(U$1,'Set Schedules Here'!550:550,1)+1),U$1)),rounding_decimal_places)</f>
        <v>0.5</v>
      </c>
      <c r="V276">
        <f>ROUND(IF(V$1=2050,TREND(INDEX('Set Schedules Here'!551:551,1,MATCH(V$1,'Set Schedules Here'!550:550,0)),INDEX('Set Schedules Here'!550:550,1,MATCH(V$1,'Set Schedules Here'!550:550,0)),V$1),TREND(INDEX('Set Schedules Here'!551:551,1,MATCH(V$1,'Set Schedules Here'!550:550,1)):INDEX('Set Schedules Here'!551:551,1,MATCH(V$1,'Set Schedules Here'!550:550,1)+1),INDEX('Set Schedules Here'!550:550,1,MATCH(V$1,'Set Schedules Here'!550:550,1)):INDEX('Set Schedules Here'!550:550,1,MATCH(V$1,'Set Schedules Here'!550:550,1)+1),V$1)),rounding_decimal_places)</f>
        <v>0.53333299999999995</v>
      </c>
      <c r="W276">
        <f>ROUND(IF(W$1=2050,TREND(INDEX('Set Schedules Here'!551:551,1,MATCH(W$1,'Set Schedules Here'!550:550,0)),INDEX('Set Schedules Here'!550:550,1,MATCH(W$1,'Set Schedules Here'!550:550,0)),W$1),TREND(INDEX('Set Schedules Here'!551:551,1,MATCH(W$1,'Set Schedules Here'!550:550,1)):INDEX('Set Schedules Here'!551:551,1,MATCH(W$1,'Set Schedules Here'!550:550,1)+1),INDEX('Set Schedules Here'!550:550,1,MATCH(W$1,'Set Schedules Here'!550:550,1)):INDEX('Set Schedules Here'!550:550,1,MATCH(W$1,'Set Schedules Here'!550:550,1)+1),W$1)),rounding_decimal_places)</f>
        <v>0.56666700000000003</v>
      </c>
      <c r="X276">
        <f>ROUND(IF(X$1=2050,TREND(INDEX('Set Schedules Here'!551:551,1,MATCH(X$1,'Set Schedules Here'!550:550,0)),INDEX('Set Schedules Here'!550:550,1,MATCH(X$1,'Set Schedules Here'!550:550,0)),X$1),TREND(INDEX('Set Schedules Here'!551:551,1,MATCH(X$1,'Set Schedules Here'!550:550,1)):INDEX('Set Schedules Here'!551:551,1,MATCH(X$1,'Set Schedules Here'!550:550,1)+1),INDEX('Set Schedules Here'!550:550,1,MATCH(X$1,'Set Schedules Here'!550:550,1)):INDEX('Set Schedules Here'!550:550,1,MATCH(X$1,'Set Schedules Here'!550:550,1)+1),X$1)),rounding_decimal_places)</f>
        <v>0.6</v>
      </c>
      <c r="Y276">
        <f>ROUND(IF(Y$1=2050,TREND(INDEX('Set Schedules Here'!551:551,1,MATCH(Y$1,'Set Schedules Here'!550:550,0)),INDEX('Set Schedules Here'!550:550,1,MATCH(Y$1,'Set Schedules Here'!550:550,0)),Y$1),TREND(INDEX('Set Schedules Here'!551:551,1,MATCH(Y$1,'Set Schedules Here'!550:550,1)):INDEX('Set Schedules Here'!551:551,1,MATCH(Y$1,'Set Schedules Here'!550:550,1)+1),INDEX('Set Schedules Here'!550:550,1,MATCH(Y$1,'Set Schedules Here'!550:550,1)):INDEX('Set Schedules Here'!550:550,1,MATCH(Y$1,'Set Schedules Here'!550:550,1)+1),Y$1)),rounding_decimal_places)</f>
        <v>0.63333300000000003</v>
      </c>
      <c r="Z276">
        <f>ROUND(IF(Z$1=2050,TREND(INDEX('Set Schedules Here'!551:551,1,MATCH(Z$1,'Set Schedules Here'!550:550,0)),INDEX('Set Schedules Here'!550:550,1,MATCH(Z$1,'Set Schedules Here'!550:550,0)),Z$1),TREND(INDEX('Set Schedules Here'!551:551,1,MATCH(Z$1,'Set Schedules Here'!550:550,1)):INDEX('Set Schedules Here'!551:551,1,MATCH(Z$1,'Set Schedules Here'!550:550,1)+1),INDEX('Set Schedules Here'!550:550,1,MATCH(Z$1,'Set Schedules Here'!550:550,1)):INDEX('Set Schedules Here'!550:550,1,MATCH(Z$1,'Set Schedules Here'!550:550,1)+1),Z$1)),rounding_decimal_places)</f>
        <v>0.66666700000000001</v>
      </c>
      <c r="AA276">
        <f>ROUND(IF(AA$1=2050,TREND(INDEX('Set Schedules Here'!551:551,1,MATCH(AA$1,'Set Schedules Here'!550:550,0)),INDEX('Set Schedules Here'!550:550,1,MATCH(AA$1,'Set Schedules Here'!550:550,0)),AA$1),TREND(INDEX('Set Schedules Here'!551:551,1,MATCH(AA$1,'Set Schedules Here'!550:550,1)):INDEX('Set Schedules Here'!551:551,1,MATCH(AA$1,'Set Schedules Here'!550:550,1)+1),INDEX('Set Schedules Here'!550:550,1,MATCH(AA$1,'Set Schedules Here'!550:550,1)):INDEX('Set Schedules Here'!550:550,1,MATCH(AA$1,'Set Schedules Here'!550:550,1)+1),AA$1)),rounding_decimal_places)</f>
        <v>0.7</v>
      </c>
      <c r="AB276">
        <f>ROUND(IF(AB$1=2050,TREND(INDEX('Set Schedules Here'!551:551,1,MATCH(AB$1,'Set Schedules Here'!550:550,0)),INDEX('Set Schedules Here'!550:550,1,MATCH(AB$1,'Set Schedules Here'!550:550,0)),AB$1),TREND(INDEX('Set Schedules Here'!551:551,1,MATCH(AB$1,'Set Schedules Here'!550:550,1)):INDEX('Set Schedules Here'!551:551,1,MATCH(AB$1,'Set Schedules Here'!550:550,1)+1),INDEX('Set Schedules Here'!550:550,1,MATCH(AB$1,'Set Schedules Here'!550:550,1)):INDEX('Set Schedules Here'!550:550,1,MATCH(AB$1,'Set Schedules Here'!550:550,1)+1),AB$1)),rounding_decimal_places)</f>
        <v>0.73333300000000001</v>
      </c>
      <c r="AC276">
        <f>ROUND(IF(AC$1=2050,TREND(INDEX('Set Schedules Here'!551:551,1,MATCH(AC$1,'Set Schedules Here'!550:550,0)),INDEX('Set Schedules Here'!550:550,1,MATCH(AC$1,'Set Schedules Here'!550:550,0)),AC$1),TREND(INDEX('Set Schedules Here'!551:551,1,MATCH(AC$1,'Set Schedules Here'!550:550,1)):INDEX('Set Schedules Here'!551:551,1,MATCH(AC$1,'Set Schedules Here'!550:550,1)+1),INDEX('Set Schedules Here'!550:550,1,MATCH(AC$1,'Set Schedules Here'!550:550,1)):INDEX('Set Schedules Here'!550:550,1,MATCH(AC$1,'Set Schedules Here'!550:550,1)+1),AC$1)),rounding_decimal_places)</f>
        <v>0.76666699999999999</v>
      </c>
      <c r="AD276">
        <f>ROUND(IF(AD$1=2050,TREND(INDEX('Set Schedules Here'!551:551,1,MATCH(AD$1,'Set Schedules Here'!550:550,0)),INDEX('Set Schedules Here'!550:550,1,MATCH(AD$1,'Set Schedules Here'!550:550,0)),AD$1),TREND(INDEX('Set Schedules Here'!551:551,1,MATCH(AD$1,'Set Schedules Here'!550:550,1)):INDEX('Set Schedules Here'!551:551,1,MATCH(AD$1,'Set Schedules Here'!550:550,1)+1),INDEX('Set Schedules Here'!550:550,1,MATCH(AD$1,'Set Schedules Here'!550:550,1)):INDEX('Set Schedules Here'!550:550,1,MATCH(AD$1,'Set Schedules Here'!550:550,1)+1),AD$1)),rounding_decimal_places)</f>
        <v>0.8</v>
      </c>
      <c r="AE276">
        <f>ROUND(IF(AE$1=2050,TREND(INDEX('Set Schedules Here'!551:551,1,MATCH(AE$1,'Set Schedules Here'!550:550,0)),INDEX('Set Schedules Here'!550:550,1,MATCH(AE$1,'Set Schedules Here'!550:550,0)),AE$1),TREND(INDEX('Set Schedules Here'!551:551,1,MATCH(AE$1,'Set Schedules Here'!550:550,1)):INDEX('Set Schedules Here'!551:551,1,MATCH(AE$1,'Set Schedules Here'!550:550,1)+1),INDEX('Set Schedules Here'!550:550,1,MATCH(AE$1,'Set Schedules Here'!550:550,1)):INDEX('Set Schedules Here'!550:550,1,MATCH(AE$1,'Set Schedules Here'!550:550,1)+1),AE$1)),rounding_decimal_places)</f>
        <v>0.83333299999999999</v>
      </c>
      <c r="AF276">
        <f>ROUND(IF(AF$1=2050,TREND(INDEX('Set Schedules Here'!551:551,1,MATCH(AF$1,'Set Schedules Here'!550:550,0)),INDEX('Set Schedules Here'!550:550,1,MATCH(AF$1,'Set Schedules Here'!550:550,0)),AF$1),TREND(INDEX('Set Schedules Here'!551:551,1,MATCH(AF$1,'Set Schedules Here'!550:550,1)):INDEX('Set Schedules Here'!551:551,1,MATCH(AF$1,'Set Schedules Here'!550:550,1)+1),INDEX('Set Schedules Here'!550:550,1,MATCH(AF$1,'Set Schedules Here'!550:550,1)):INDEX('Set Schedules Here'!550:550,1,MATCH(AF$1,'Set Schedules Here'!550:550,1)+1),AF$1)),rounding_decimal_places)</f>
        <v>0.86666699999999997</v>
      </c>
      <c r="AG276">
        <f>ROUND(IF(AG$1=2050,TREND(INDEX('Set Schedules Here'!551:551,1,MATCH(AG$1,'Set Schedules Here'!550:550,0)),INDEX('Set Schedules Here'!550:550,1,MATCH(AG$1,'Set Schedules Here'!550:550,0)),AG$1),TREND(INDEX('Set Schedules Here'!551:551,1,MATCH(AG$1,'Set Schedules Here'!550:550,1)):INDEX('Set Schedules Here'!551:551,1,MATCH(AG$1,'Set Schedules Here'!550:550,1)+1),INDEX('Set Schedules Here'!550:550,1,MATCH(AG$1,'Set Schedules Here'!550:550,1)):INDEX('Set Schedules Here'!550:550,1,MATCH(AG$1,'Set Schedules Here'!550:550,1)+1),AG$1)),rounding_decimal_places)</f>
        <v>0.9</v>
      </c>
      <c r="AH276">
        <f>ROUND(IF(AH$1=2050,TREND(INDEX('Set Schedules Here'!551:551,1,MATCH(AH$1,'Set Schedules Here'!550:550,0)),INDEX('Set Schedules Here'!550:550,1,MATCH(AH$1,'Set Schedules Here'!550:550,0)),AH$1),TREND(INDEX('Set Schedules Here'!551:551,1,MATCH(AH$1,'Set Schedules Here'!550:550,1)):INDEX('Set Schedules Here'!551:551,1,MATCH(AH$1,'Set Schedules Here'!550:550,1)+1),INDEX('Set Schedules Here'!550:550,1,MATCH(AH$1,'Set Schedules Here'!550:550,1)):INDEX('Set Schedules Here'!550:550,1,MATCH(AH$1,'Set Schedules Here'!550:550,1)+1),AH$1)),rounding_decimal_places)</f>
        <v>0.93333299999999997</v>
      </c>
      <c r="AI276">
        <f>ROUND(IF(AI$1=2050,TREND(INDEX('Set Schedules Here'!551:551,1,MATCH(AI$1,'Set Schedules Here'!550:550,0)),INDEX('Set Schedules Here'!550:550,1,MATCH(AI$1,'Set Schedules Here'!550:550,0)),AI$1),TREND(INDEX('Set Schedules Here'!551:551,1,MATCH(AI$1,'Set Schedules Here'!550:550,1)):INDEX('Set Schedules Here'!551:551,1,MATCH(AI$1,'Set Schedules Here'!550:550,1)+1),INDEX('Set Schedules Here'!550:550,1,MATCH(AI$1,'Set Schedules Here'!550:550,1)):INDEX('Set Schedules Here'!550:550,1,MATCH(AI$1,'Set Schedules Here'!550:550,1)+1),AI$1)),rounding_decimal_places)</f>
        <v>0.96666700000000005</v>
      </c>
      <c r="AJ276">
        <f>ROUND(IF(AJ$1=2050,TREND(INDEX('Set Schedules Here'!551:551,1,MATCH(AJ$1,'Set Schedules Here'!550:550,0)),INDEX('Set Schedules Here'!550:550,1,MATCH(AJ$1,'Set Schedules Here'!550:550,0)),AJ$1),TREND(INDEX('Set Schedules Here'!551:551,1,MATCH(AJ$1,'Set Schedules Here'!550:550,1)):INDEX('Set Schedules Here'!551:551,1,MATCH(AJ$1,'Set Schedules Here'!550:550,1)+1),INDEX('Set Schedules Here'!550:550,1,MATCH(AJ$1,'Set Schedules Here'!550:550,1)):INDEX('Set Schedules Here'!550:550,1,MATCH(AJ$1,'Set Schedules Here'!550:550,1)+1),AJ$1)),rounding_decimal_places)</f>
        <v>1</v>
      </c>
    </row>
    <row r="277" spans="1:36" x14ac:dyDescent="0.45">
      <c r="A277" s="12" t="str">
        <f>'Set Schedules Here'!A552</f>
        <v>elec reduce soft costs</v>
      </c>
      <c r="B277" s="12" t="str">
        <f>IF(ISBLANK('Set Schedules Here'!C552),"",'Set Schedules Here'!C552)</f>
        <v>nuclear es</v>
      </c>
      <c r="C277" s="12" t="str">
        <f>IF(ISBLANK('Set Schedules Here'!D552),"",'Set Schedules Here'!D552)</f>
        <v/>
      </c>
      <c r="D277" s="21" t="str">
        <f>IF(ISBLANK('Set Schedules Here'!E552),"",'Set Schedules Here'!E552)</f>
        <v/>
      </c>
      <c r="E277">
        <f>ROUND(IF(E$1=2050,TREND(INDEX('Set Schedules Here'!553:553,1,MATCH(E$1,'Set Schedules Here'!552:552,0)),INDEX('Set Schedules Here'!552:552,1,MATCH(E$1,'Set Schedules Here'!552:552,0)),E$1),TREND(INDEX('Set Schedules Here'!553:553,1,MATCH(E$1,'Set Schedules Here'!552:552,1)):INDEX('Set Schedules Here'!553:553,1,MATCH(E$1,'Set Schedules Here'!552:552,1)+1),INDEX('Set Schedules Here'!552:552,1,MATCH(E$1,'Set Schedules Here'!552:552,1)):INDEX('Set Schedules Here'!552:552,1,MATCH(E$1,'Set Schedules Here'!552:552,1)+1),E$1)),rounding_decimal_places)</f>
        <v>0</v>
      </c>
      <c r="F277">
        <f>ROUND(IF(F$1=2050,TREND(INDEX('Set Schedules Here'!553:553,1,MATCH(F$1,'Set Schedules Here'!552:552,0)),INDEX('Set Schedules Here'!552:552,1,MATCH(F$1,'Set Schedules Here'!552:552,0)),F$1),TREND(INDEX('Set Schedules Here'!553:553,1,MATCH(F$1,'Set Schedules Here'!552:552,1)):INDEX('Set Schedules Here'!553:553,1,MATCH(F$1,'Set Schedules Here'!552:552,1)+1),INDEX('Set Schedules Here'!552:552,1,MATCH(F$1,'Set Schedules Here'!552:552,1)):INDEX('Set Schedules Here'!552:552,1,MATCH(F$1,'Set Schedules Here'!552:552,1)+1),F$1)),rounding_decimal_places)</f>
        <v>0</v>
      </c>
      <c r="G277">
        <f>ROUND(IF(G$1=2050,TREND(INDEX('Set Schedules Here'!553:553,1,MATCH(G$1,'Set Schedules Here'!552:552,0)),INDEX('Set Schedules Here'!552:552,1,MATCH(G$1,'Set Schedules Here'!552:552,0)),G$1),TREND(INDEX('Set Schedules Here'!553:553,1,MATCH(G$1,'Set Schedules Here'!552:552,1)):INDEX('Set Schedules Here'!553:553,1,MATCH(G$1,'Set Schedules Here'!552:552,1)+1),INDEX('Set Schedules Here'!552:552,1,MATCH(G$1,'Set Schedules Here'!552:552,1)):INDEX('Set Schedules Here'!552:552,1,MATCH(G$1,'Set Schedules Here'!552:552,1)+1),G$1)),rounding_decimal_places)</f>
        <v>3.3333000000000002E-2</v>
      </c>
      <c r="H277">
        <f>ROUND(IF(H$1=2050,TREND(INDEX('Set Schedules Here'!553:553,1,MATCH(H$1,'Set Schedules Here'!552:552,0)),INDEX('Set Schedules Here'!552:552,1,MATCH(H$1,'Set Schedules Here'!552:552,0)),H$1),TREND(INDEX('Set Schedules Here'!553:553,1,MATCH(H$1,'Set Schedules Here'!552:552,1)):INDEX('Set Schedules Here'!553:553,1,MATCH(H$1,'Set Schedules Here'!552:552,1)+1),INDEX('Set Schedules Here'!552:552,1,MATCH(H$1,'Set Schedules Here'!552:552,1)):INDEX('Set Schedules Here'!552:552,1,MATCH(H$1,'Set Schedules Here'!552:552,1)+1),H$1)),rounding_decimal_places)</f>
        <v>6.6667000000000004E-2</v>
      </c>
      <c r="I277">
        <f>ROUND(IF(I$1=2050,TREND(INDEX('Set Schedules Here'!553:553,1,MATCH(I$1,'Set Schedules Here'!552:552,0)),INDEX('Set Schedules Here'!552:552,1,MATCH(I$1,'Set Schedules Here'!552:552,0)),I$1),TREND(INDEX('Set Schedules Here'!553:553,1,MATCH(I$1,'Set Schedules Here'!552:552,1)):INDEX('Set Schedules Here'!553:553,1,MATCH(I$1,'Set Schedules Here'!552:552,1)+1),INDEX('Set Schedules Here'!552:552,1,MATCH(I$1,'Set Schedules Here'!552:552,1)):INDEX('Set Schedules Here'!552:552,1,MATCH(I$1,'Set Schedules Here'!552:552,1)+1),I$1)),rounding_decimal_places)</f>
        <v>0.1</v>
      </c>
      <c r="J277">
        <f>ROUND(IF(J$1=2050,TREND(INDEX('Set Schedules Here'!553:553,1,MATCH(J$1,'Set Schedules Here'!552:552,0)),INDEX('Set Schedules Here'!552:552,1,MATCH(J$1,'Set Schedules Here'!552:552,0)),J$1),TREND(INDEX('Set Schedules Here'!553:553,1,MATCH(J$1,'Set Schedules Here'!552:552,1)):INDEX('Set Schedules Here'!553:553,1,MATCH(J$1,'Set Schedules Here'!552:552,1)+1),INDEX('Set Schedules Here'!552:552,1,MATCH(J$1,'Set Schedules Here'!552:552,1)):INDEX('Set Schedules Here'!552:552,1,MATCH(J$1,'Set Schedules Here'!552:552,1)+1),J$1)),rounding_decimal_places)</f>
        <v>0.13333300000000001</v>
      </c>
      <c r="K277">
        <f>ROUND(IF(K$1=2050,TREND(INDEX('Set Schedules Here'!553:553,1,MATCH(K$1,'Set Schedules Here'!552:552,0)),INDEX('Set Schedules Here'!552:552,1,MATCH(K$1,'Set Schedules Here'!552:552,0)),K$1),TREND(INDEX('Set Schedules Here'!553:553,1,MATCH(K$1,'Set Schedules Here'!552:552,1)):INDEX('Set Schedules Here'!553:553,1,MATCH(K$1,'Set Schedules Here'!552:552,1)+1),INDEX('Set Schedules Here'!552:552,1,MATCH(K$1,'Set Schedules Here'!552:552,1)):INDEX('Set Schedules Here'!552:552,1,MATCH(K$1,'Set Schedules Here'!552:552,1)+1),K$1)),rounding_decimal_places)</f>
        <v>0.16666700000000001</v>
      </c>
      <c r="L277">
        <f>ROUND(IF(L$1=2050,TREND(INDEX('Set Schedules Here'!553:553,1,MATCH(L$1,'Set Schedules Here'!552:552,0)),INDEX('Set Schedules Here'!552:552,1,MATCH(L$1,'Set Schedules Here'!552:552,0)),L$1),TREND(INDEX('Set Schedules Here'!553:553,1,MATCH(L$1,'Set Schedules Here'!552:552,1)):INDEX('Set Schedules Here'!553:553,1,MATCH(L$1,'Set Schedules Here'!552:552,1)+1),INDEX('Set Schedules Here'!552:552,1,MATCH(L$1,'Set Schedules Here'!552:552,1)):INDEX('Set Schedules Here'!552:552,1,MATCH(L$1,'Set Schedules Here'!552:552,1)+1),L$1)),rounding_decimal_places)</f>
        <v>0.2</v>
      </c>
      <c r="M277">
        <f>ROUND(IF(M$1=2050,TREND(INDEX('Set Schedules Here'!553:553,1,MATCH(M$1,'Set Schedules Here'!552:552,0)),INDEX('Set Schedules Here'!552:552,1,MATCH(M$1,'Set Schedules Here'!552:552,0)),M$1),TREND(INDEX('Set Schedules Here'!553:553,1,MATCH(M$1,'Set Schedules Here'!552:552,1)):INDEX('Set Schedules Here'!553:553,1,MATCH(M$1,'Set Schedules Here'!552:552,1)+1),INDEX('Set Schedules Here'!552:552,1,MATCH(M$1,'Set Schedules Here'!552:552,1)):INDEX('Set Schedules Here'!552:552,1,MATCH(M$1,'Set Schedules Here'!552:552,1)+1),M$1)),rounding_decimal_places)</f>
        <v>0.23333300000000001</v>
      </c>
      <c r="N277">
        <f>ROUND(IF(N$1=2050,TREND(INDEX('Set Schedules Here'!553:553,1,MATCH(N$1,'Set Schedules Here'!552:552,0)),INDEX('Set Schedules Here'!552:552,1,MATCH(N$1,'Set Schedules Here'!552:552,0)),N$1),TREND(INDEX('Set Schedules Here'!553:553,1,MATCH(N$1,'Set Schedules Here'!552:552,1)):INDEX('Set Schedules Here'!553:553,1,MATCH(N$1,'Set Schedules Here'!552:552,1)+1),INDEX('Set Schedules Here'!552:552,1,MATCH(N$1,'Set Schedules Here'!552:552,1)):INDEX('Set Schedules Here'!552:552,1,MATCH(N$1,'Set Schedules Here'!552:552,1)+1),N$1)),rounding_decimal_places)</f>
        <v>0.26666699999999999</v>
      </c>
      <c r="O277">
        <f>ROUND(IF(O$1=2050,TREND(INDEX('Set Schedules Here'!553:553,1,MATCH(O$1,'Set Schedules Here'!552:552,0)),INDEX('Set Schedules Here'!552:552,1,MATCH(O$1,'Set Schedules Here'!552:552,0)),O$1),TREND(INDEX('Set Schedules Here'!553:553,1,MATCH(O$1,'Set Schedules Here'!552:552,1)):INDEX('Set Schedules Here'!553:553,1,MATCH(O$1,'Set Schedules Here'!552:552,1)+1),INDEX('Set Schedules Here'!552:552,1,MATCH(O$1,'Set Schedules Here'!552:552,1)):INDEX('Set Schedules Here'!552:552,1,MATCH(O$1,'Set Schedules Here'!552:552,1)+1),O$1)),rounding_decimal_places)</f>
        <v>0.3</v>
      </c>
      <c r="P277">
        <f>ROUND(IF(P$1=2050,TREND(INDEX('Set Schedules Here'!553:553,1,MATCH(P$1,'Set Schedules Here'!552:552,0)),INDEX('Set Schedules Here'!552:552,1,MATCH(P$1,'Set Schedules Here'!552:552,0)),P$1),TREND(INDEX('Set Schedules Here'!553:553,1,MATCH(P$1,'Set Schedules Here'!552:552,1)):INDEX('Set Schedules Here'!553:553,1,MATCH(P$1,'Set Schedules Here'!552:552,1)+1),INDEX('Set Schedules Here'!552:552,1,MATCH(P$1,'Set Schedules Here'!552:552,1)):INDEX('Set Schedules Here'!552:552,1,MATCH(P$1,'Set Schedules Here'!552:552,1)+1),P$1)),rounding_decimal_places)</f>
        <v>0.33333299999999999</v>
      </c>
      <c r="Q277">
        <f>ROUND(IF(Q$1=2050,TREND(INDEX('Set Schedules Here'!553:553,1,MATCH(Q$1,'Set Schedules Here'!552:552,0)),INDEX('Set Schedules Here'!552:552,1,MATCH(Q$1,'Set Schedules Here'!552:552,0)),Q$1),TREND(INDEX('Set Schedules Here'!553:553,1,MATCH(Q$1,'Set Schedules Here'!552:552,1)):INDEX('Set Schedules Here'!553:553,1,MATCH(Q$1,'Set Schedules Here'!552:552,1)+1),INDEX('Set Schedules Here'!552:552,1,MATCH(Q$1,'Set Schedules Here'!552:552,1)):INDEX('Set Schedules Here'!552:552,1,MATCH(Q$1,'Set Schedules Here'!552:552,1)+1),Q$1)),rounding_decimal_places)</f>
        <v>0.36666700000000002</v>
      </c>
      <c r="R277">
        <f>ROUND(IF(R$1=2050,TREND(INDEX('Set Schedules Here'!553:553,1,MATCH(R$1,'Set Schedules Here'!552:552,0)),INDEX('Set Schedules Here'!552:552,1,MATCH(R$1,'Set Schedules Here'!552:552,0)),R$1),TREND(INDEX('Set Schedules Here'!553:553,1,MATCH(R$1,'Set Schedules Here'!552:552,1)):INDEX('Set Schedules Here'!553:553,1,MATCH(R$1,'Set Schedules Here'!552:552,1)+1),INDEX('Set Schedules Here'!552:552,1,MATCH(R$1,'Set Schedules Here'!552:552,1)):INDEX('Set Schedules Here'!552:552,1,MATCH(R$1,'Set Schedules Here'!552:552,1)+1),R$1)),rounding_decimal_places)</f>
        <v>0.4</v>
      </c>
      <c r="S277">
        <f>ROUND(IF(S$1=2050,TREND(INDEX('Set Schedules Here'!553:553,1,MATCH(S$1,'Set Schedules Here'!552:552,0)),INDEX('Set Schedules Here'!552:552,1,MATCH(S$1,'Set Schedules Here'!552:552,0)),S$1),TREND(INDEX('Set Schedules Here'!553:553,1,MATCH(S$1,'Set Schedules Here'!552:552,1)):INDEX('Set Schedules Here'!553:553,1,MATCH(S$1,'Set Schedules Here'!552:552,1)+1),INDEX('Set Schedules Here'!552:552,1,MATCH(S$1,'Set Schedules Here'!552:552,1)):INDEX('Set Schedules Here'!552:552,1,MATCH(S$1,'Set Schedules Here'!552:552,1)+1),S$1)),rounding_decimal_places)</f>
        <v>0.43333300000000002</v>
      </c>
      <c r="T277">
        <f>ROUND(IF(T$1=2050,TREND(INDEX('Set Schedules Here'!553:553,1,MATCH(T$1,'Set Schedules Here'!552:552,0)),INDEX('Set Schedules Here'!552:552,1,MATCH(T$1,'Set Schedules Here'!552:552,0)),T$1),TREND(INDEX('Set Schedules Here'!553:553,1,MATCH(T$1,'Set Schedules Here'!552:552,1)):INDEX('Set Schedules Here'!553:553,1,MATCH(T$1,'Set Schedules Here'!552:552,1)+1),INDEX('Set Schedules Here'!552:552,1,MATCH(T$1,'Set Schedules Here'!552:552,1)):INDEX('Set Schedules Here'!552:552,1,MATCH(T$1,'Set Schedules Here'!552:552,1)+1),T$1)),rounding_decimal_places)</f>
        <v>0.466667</v>
      </c>
      <c r="U277">
        <f>ROUND(IF(U$1=2050,TREND(INDEX('Set Schedules Here'!553:553,1,MATCH(U$1,'Set Schedules Here'!552:552,0)),INDEX('Set Schedules Here'!552:552,1,MATCH(U$1,'Set Schedules Here'!552:552,0)),U$1),TREND(INDEX('Set Schedules Here'!553:553,1,MATCH(U$1,'Set Schedules Here'!552:552,1)):INDEX('Set Schedules Here'!553:553,1,MATCH(U$1,'Set Schedules Here'!552:552,1)+1),INDEX('Set Schedules Here'!552:552,1,MATCH(U$1,'Set Schedules Here'!552:552,1)):INDEX('Set Schedules Here'!552:552,1,MATCH(U$1,'Set Schedules Here'!552:552,1)+1),U$1)),rounding_decimal_places)</f>
        <v>0.5</v>
      </c>
      <c r="V277">
        <f>ROUND(IF(V$1=2050,TREND(INDEX('Set Schedules Here'!553:553,1,MATCH(V$1,'Set Schedules Here'!552:552,0)),INDEX('Set Schedules Here'!552:552,1,MATCH(V$1,'Set Schedules Here'!552:552,0)),V$1),TREND(INDEX('Set Schedules Here'!553:553,1,MATCH(V$1,'Set Schedules Here'!552:552,1)):INDEX('Set Schedules Here'!553:553,1,MATCH(V$1,'Set Schedules Here'!552:552,1)+1),INDEX('Set Schedules Here'!552:552,1,MATCH(V$1,'Set Schedules Here'!552:552,1)):INDEX('Set Schedules Here'!552:552,1,MATCH(V$1,'Set Schedules Here'!552:552,1)+1),V$1)),rounding_decimal_places)</f>
        <v>0.53333299999999995</v>
      </c>
      <c r="W277">
        <f>ROUND(IF(W$1=2050,TREND(INDEX('Set Schedules Here'!553:553,1,MATCH(W$1,'Set Schedules Here'!552:552,0)),INDEX('Set Schedules Here'!552:552,1,MATCH(W$1,'Set Schedules Here'!552:552,0)),W$1),TREND(INDEX('Set Schedules Here'!553:553,1,MATCH(W$1,'Set Schedules Here'!552:552,1)):INDEX('Set Schedules Here'!553:553,1,MATCH(W$1,'Set Schedules Here'!552:552,1)+1),INDEX('Set Schedules Here'!552:552,1,MATCH(W$1,'Set Schedules Here'!552:552,1)):INDEX('Set Schedules Here'!552:552,1,MATCH(W$1,'Set Schedules Here'!552:552,1)+1),W$1)),rounding_decimal_places)</f>
        <v>0.56666700000000003</v>
      </c>
      <c r="X277">
        <f>ROUND(IF(X$1=2050,TREND(INDEX('Set Schedules Here'!553:553,1,MATCH(X$1,'Set Schedules Here'!552:552,0)),INDEX('Set Schedules Here'!552:552,1,MATCH(X$1,'Set Schedules Here'!552:552,0)),X$1),TREND(INDEX('Set Schedules Here'!553:553,1,MATCH(X$1,'Set Schedules Here'!552:552,1)):INDEX('Set Schedules Here'!553:553,1,MATCH(X$1,'Set Schedules Here'!552:552,1)+1),INDEX('Set Schedules Here'!552:552,1,MATCH(X$1,'Set Schedules Here'!552:552,1)):INDEX('Set Schedules Here'!552:552,1,MATCH(X$1,'Set Schedules Here'!552:552,1)+1),X$1)),rounding_decimal_places)</f>
        <v>0.6</v>
      </c>
      <c r="Y277">
        <f>ROUND(IF(Y$1=2050,TREND(INDEX('Set Schedules Here'!553:553,1,MATCH(Y$1,'Set Schedules Here'!552:552,0)),INDEX('Set Schedules Here'!552:552,1,MATCH(Y$1,'Set Schedules Here'!552:552,0)),Y$1),TREND(INDEX('Set Schedules Here'!553:553,1,MATCH(Y$1,'Set Schedules Here'!552:552,1)):INDEX('Set Schedules Here'!553:553,1,MATCH(Y$1,'Set Schedules Here'!552:552,1)+1),INDEX('Set Schedules Here'!552:552,1,MATCH(Y$1,'Set Schedules Here'!552:552,1)):INDEX('Set Schedules Here'!552:552,1,MATCH(Y$1,'Set Schedules Here'!552:552,1)+1),Y$1)),rounding_decimal_places)</f>
        <v>0.63333300000000003</v>
      </c>
      <c r="Z277">
        <f>ROUND(IF(Z$1=2050,TREND(INDEX('Set Schedules Here'!553:553,1,MATCH(Z$1,'Set Schedules Here'!552:552,0)),INDEX('Set Schedules Here'!552:552,1,MATCH(Z$1,'Set Schedules Here'!552:552,0)),Z$1),TREND(INDEX('Set Schedules Here'!553:553,1,MATCH(Z$1,'Set Schedules Here'!552:552,1)):INDEX('Set Schedules Here'!553:553,1,MATCH(Z$1,'Set Schedules Here'!552:552,1)+1),INDEX('Set Schedules Here'!552:552,1,MATCH(Z$1,'Set Schedules Here'!552:552,1)):INDEX('Set Schedules Here'!552:552,1,MATCH(Z$1,'Set Schedules Here'!552:552,1)+1),Z$1)),rounding_decimal_places)</f>
        <v>0.66666700000000001</v>
      </c>
      <c r="AA277">
        <f>ROUND(IF(AA$1=2050,TREND(INDEX('Set Schedules Here'!553:553,1,MATCH(AA$1,'Set Schedules Here'!552:552,0)),INDEX('Set Schedules Here'!552:552,1,MATCH(AA$1,'Set Schedules Here'!552:552,0)),AA$1),TREND(INDEX('Set Schedules Here'!553:553,1,MATCH(AA$1,'Set Schedules Here'!552:552,1)):INDEX('Set Schedules Here'!553:553,1,MATCH(AA$1,'Set Schedules Here'!552:552,1)+1),INDEX('Set Schedules Here'!552:552,1,MATCH(AA$1,'Set Schedules Here'!552:552,1)):INDEX('Set Schedules Here'!552:552,1,MATCH(AA$1,'Set Schedules Here'!552:552,1)+1),AA$1)),rounding_decimal_places)</f>
        <v>0.7</v>
      </c>
      <c r="AB277">
        <f>ROUND(IF(AB$1=2050,TREND(INDEX('Set Schedules Here'!553:553,1,MATCH(AB$1,'Set Schedules Here'!552:552,0)),INDEX('Set Schedules Here'!552:552,1,MATCH(AB$1,'Set Schedules Here'!552:552,0)),AB$1),TREND(INDEX('Set Schedules Here'!553:553,1,MATCH(AB$1,'Set Schedules Here'!552:552,1)):INDEX('Set Schedules Here'!553:553,1,MATCH(AB$1,'Set Schedules Here'!552:552,1)+1),INDEX('Set Schedules Here'!552:552,1,MATCH(AB$1,'Set Schedules Here'!552:552,1)):INDEX('Set Schedules Here'!552:552,1,MATCH(AB$1,'Set Schedules Here'!552:552,1)+1),AB$1)),rounding_decimal_places)</f>
        <v>0.73333300000000001</v>
      </c>
      <c r="AC277">
        <f>ROUND(IF(AC$1=2050,TREND(INDEX('Set Schedules Here'!553:553,1,MATCH(AC$1,'Set Schedules Here'!552:552,0)),INDEX('Set Schedules Here'!552:552,1,MATCH(AC$1,'Set Schedules Here'!552:552,0)),AC$1),TREND(INDEX('Set Schedules Here'!553:553,1,MATCH(AC$1,'Set Schedules Here'!552:552,1)):INDEX('Set Schedules Here'!553:553,1,MATCH(AC$1,'Set Schedules Here'!552:552,1)+1),INDEX('Set Schedules Here'!552:552,1,MATCH(AC$1,'Set Schedules Here'!552:552,1)):INDEX('Set Schedules Here'!552:552,1,MATCH(AC$1,'Set Schedules Here'!552:552,1)+1),AC$1)),rounding_decimal_places)</f>
        <v>0.76666699999999999</v>
      </c>
      <c r="AD277">
        <f>ROUND(IF(AD$1=2050,TREND(INDEX('Set Schedules Here'!553:553,1,MATCH(AD$1,'Set Schedules Here'!552:552,0)),INDEX('Set Schedules Here'!552:552,1,MATCH(AD$1,'Set Schedules Here'!552:552,0)),AD$1),TREND(INDEX('Set Schedules Here'!553:553,1,MATCH(AD$1,'Set Schedules Here'!552:552,1)):INDEX('Set Schedules Here'!553:553,1,MATCH(AD$1,'Set Schedules Here'!552:552,1)+1),INDEX('Set Schedules Here'!552:552,1,MATCH(AD$1,'Set Schedules Here'!552:552,1)):INDEX('Set Schedules Here'!552:552,1,MATCH(AD$1,'Set Schedules Here'!552:552,1)+1),AD$1)),rounding_decimal_places)</f>
        <v>0.8</v>
      </c>
      <c r="AE277">
        <f>ROUND(IF(AE$1=2050,TREND(INDEX('Set Schedules Here'!553:553,1,MATCH(AE$1,'Set Schedules Here'!552:552,0)),INDEX('Set Schedules Here'!552:552,1,MATCH(AE$1,'Set Schedules Here'!552:552,0)),AE$1),TREND(INDEX('Set Schedules Here'!553:553,1,MATCH(AE$1,'Set Schedules Here'!552:552,1)):INDEX('Set Schedules Here'!553:553,1,MATCH(AE$1,'Set Schedules Here'!552:552,1)+1),INDEX('Set Schedules Here'!552:552,1,MATCH(AE$1,'Set Schedules Here'!552:552,1)):INDEX('Set Schedules Here'!552:552,1,MATCH(AE$1,'Set Schedules Here'!552:552,1)+1),AE$1)),rounding_decimal_places)</f>
        <v>0.83333299999999999</v>
      </c>
      <c r="AF277">
        <f>ROUND(IF(AF$1=2050,TREND(INDEX('Set Schedules Here'!553:553,1,MATCH(AF$1,'Set Schedules Here'!552:552,0)),INDEX('Set Schedules Here'!552:552,1,MATCH(AF$1,'Set Schedules Here'!552:552,0)),AF$1),TREND(INDEX('Set Schedules Here'!553:553,1,MATCH(AF$1,'Set Schedules Here'!552:552,1)):INDEX('Set Schedules Here'!553:553,1,MATCH(AF$1,'Set Schedules Here'!552:552,1)+1),INDEX('Set Schedules Here'!552:552,1,MATCH(AF$1,'Set Schedules Here'!552:552,1)):INDEX('Set Schedules Here'!552:552,1,MATCH(AF$1,'Set Schedules Here'!552:552,1)+1),AF$1)),rounding_decimal_places)</f>
        <v>0.86666699999999997</v>
      </c>
      <c r="AG277">
        <f>ROUND(IF(AG$1=2050,TREND(INDEX('Set Schedules Here'!553:553,1,MATCH(AG$1,'Set Schedules Here'!552:552,0)),INDEX('Set Schedules Here'!552:552,1,MATCH(AG$1,'Set Schedules Here'!552:552,0)),AG$1),TREND(INDEX('Set Schedules Here'!553:553,1,MATCH(AG$1,'Set Schedules Here'!552:552,1)):INDEX('Set Schedules Here'!553:553,1,MATCH(AG$1,'Set Schedules Here'!552:552,1)+1),INDEX('Set Schedules Here'!552:552,1,MATCH(AG$1,'Set Schedules Here'!552:552,1)):INDEX('Set Schedules Here'!552:552,1,MATCH(AG$1,'Set Schedules Here'!552:552,1)+1),AG$1)),rounding_decimal_places)</f>
        <v>0.9</v>
      </c>
      <c r="AH277">
        <f>ROUND(IF(AH$1=2050,TREND(INDEX('Set Schedules Here'!553:553,1,MATCH(AH$1,'Set Schedules Here'!552:552,0)),INDEX('Set Schedules Here'!552:552,1,MATCH(AH$1,'Set Schedules Here'!552:552,0)),AH$1),TREND(INDEX('Set Schedules Here'!553:553,1,MATCH(AH$1,'Set Schedules Here'!552:552,1)):INDEX('Set Schedules Here'!553:553,1,MATCH(AH$1,'Set Schedules Here'!552:552,1)+1),INDEX('Set Schedules Here'!552:552,1,MATCH(AH$1,'Set Schedules Here'!552:552,1)):INDEX('Set Schedules Here'!552:552,1,MATCH(AH$1,'Set Schedules Here'!552:552,1)+1),AH$1)),rounding_decimal_places)</f>
        <v>0.93333299999999997</v>
      </c>
      <c r="AI277">
        <f>ROUND(IF(AI$1=2050,TREND(INDEX('Set Schedules Here'!553:553,1,MATCH(AI$1,'Set Schedules Here'!552:552,0)),INDEX('Set Schedules Here'!552:552,1,MATCH(AI$1,'Set Schedules Here'!552:552,0)),AI$1),TREND(INDEX('Set Schedules Here'!553:553,1,MATCH(AI$1,'Set Schedules Here'!552:552,1)):INDEX('Set Schedules Here'!553:553,1,MATCH(AI$1,'Set Schedules Here'!552:552,1)+1),INDEX('Set Schedules Here'!552:552,1,MATCH(AI$1,'Set Schedules Here'!552:552,1)):INDEX('Set Schedules Here'!552:552,1,MATCH(AI$1,'Set Schedules Here'!552:552,1)+1),AI$1)),rounding_decimal_places)</f>
        <v>0.96666700000000005</v>
      </c>
      <c r="AJ277">
        <f>ROUND(IF(AJ$1=2050,TREND(INDEX('Set Schedules Here'!553:553,1,MATCH(AJ$1,'Set Schedules Here'!552:552,0)),INDEX('Set Schedules Here'!552:552,1,MATCH(AJ$1,'Set Schedules Here'!552:552,0)),AJ$1),TREND(INDEX('Set Schedules Here'!553:553,1,MATCH(AJ$1,'Set Schedules Here'!552:552,1)):INDEX('Set Schedules Here'!553:553,1,MATCH(AJ$1,'Set Schedules Here'!552:552,1)+1),INDEX('Set Schedules Here'!552:552,1,MATCH(AJ$1,'Set Schedules Here'!552:552,1)):INDEX('Set Schedules Here'!552:552,1,MATCH(AJ$1,'Set Schedules Here'!552:552,1)+1),AJ$1)),rounding_decimal_places)</f>
        <v>1</v>
      </c>
    </row>
    <row r="278" spans="1:36" x14ac:dyDescent="0.45">
      <c r="A278" s="12" t="str">
        <f>'Set Schedules Here'!A554</f>
        <v>elec reduce soft costs</v>
      </c>
      <c r="B278" s="12" t="str">
        <f>IF(ISBLANK('Set Schedules Here'!C554),"",'Set Schedules Here'!C554)</f>
        <v>hydro es</v>
      </c>
      <c r="C278" s="12" t="str">
        <f>IF(ISBLANK('Set Schedules Here'!D554),"",'Set Schedules Here'!D554)</f>
        <v/>
      </c>
      <c r="D278" s="21" t="str">
        <f>IF(ISBLANK('Set Schedules Here'!E554),"",'Set Schedules Here'!E554)</f>
        <v/>
      </c>
      <c r="E278">
        <f>ROUND(IF(E$1=2050,TREND(INDEX('Set Schedules Here'!555:555,1,MATCH(E$1,'Set Schedules Here'!554:554,0)),INDEX('Set Schedules Here'!554:554,1,MATCH(E$1,'Set Schedules Here'!554:554,0)),E$1),TREND(INDEX('Set Schedules Here'!555:555,1,MATCH(E$1,'Set Schedules Here'!554:554,1)):INDEX('Set Schedules Here'!555:555,1,MATCH(E$1,'Set Schedules Here'!554:554,1)+1),INDEX('Set Schedules Here'!554:554,1,MATCH(E$1,'Set Schedules Here'!554:554,1)):INDEX('Set Schedules Here'!554:554,1,MATCH(E$1,'Set Schedules Here'!554:554,1)+1),E$1)),rounding_decimal_places)</f>
        <v>0</v>
      </c>
      <c r="F278">
        <f>ROUND(IF(F$1=2050,TREND(INDEX('Set Schedules Here'!555:555,1,MATCH(F$1,'Set Schedules Here'!554:554,0)),INDEX('Set Schedules Here'!554:554,1,MATCH(F$1,'Set Schedules Here'!554:554,0)),F$1),TREND(INDEX('Set Schedules Here'!555:555,1,MATCH(F$1,'Set Schedules Here'!554:554,1)):INDEX('Set Schedules Here'!555:555,1,MATCH(F$1,'Set Schedules Here'!554:554,1)+1),INDEX('Set Schedules Here'!554:554,1,MATCH(F$1,'Set Schedules Here'!554:554,1)):INDEX('Set Schedules Here'!554:554,1,MATCH(F$1,'Set Schedules Here'!554:554,1)+1),F$1)),rounding_decimal_places)</f>
        <v>0</v>
      </c>
      <c r="G278">
        <f>ROUND(IF(G$1=2050,TREND(INDEX('Set Schedules Here'!555:555,1,MATCH(G$1,'Set Schedules Here'!554:554,0)),INDEX('Set Schedules Here'!554:554,1,MATCH(G$1,'Set Schedules Here'!554:554,0)),G$1),TREND(INDEX('Set Schedules Here'!555:555,1,MATCH(G$1,'Set Schedules Here'!554:554,1)):INDEX('Set Schedules Here'!555:555,1,MATCH(G$1,'Set Schedules Here'!554:554,1)+1),INDEX('Set Schedules Here'!554:554,1,MATCH(G$1,'Set Schedules Here'!554:554,1)):INDEX('Set Schedules Here'!554:554,1,MATCH(G$1,'Set Schedules Here'!554:554,1)+1),G$1)),rounding_decimal_places)</f>
        <v>3.3333000000000002E-2</v>
      </c>
      <c r="H278">
        <f>ROUND(IF(H$1=2050,TREND(INDEX('Set Schedules Here'!555:555,1,MATCH(H$1,'Set Schedules Here'!554:554,0)),INDEX('Set Schedules Here'!554:554,1,MATCH(H$1,'Set Schedules Here'!554:554,0)),H$1),TREND(INDEX('Set Schedules Here'!555:555,1,MATCH(H$1,'Set Schedules Here'!554:554,1)):INDEX('Set Schedules Here'!555:555,1,MATCH(H$1,'Set Schedules Here'!554:554,1)+1),INDEX('Set Schedules Here'!554:554,1,MATCH(H$1,'Set Schedules Here'!554:554,1)):INDEX('Set Schedules Here'!554:554,1,MATCH(H$1,'Set Schedules Here'!554:554,1)+1),H$1)),rounding_decimal_places)</f>
        <v>6.6667000000000004E-2</v>
      </c>
      <c r="I278">
        <f>ROUND(IF(I$1=2050,TREND(INDEX('Set Schedules Here'!555:555,1,MATCH(I$1,'Set Schedules Here'!554:554,0)),INDEX('Set Schedules Here'!554:554,1,MATCH(I$1,'Set Schedules Here'!554:554,0)),I$1),TREND(INDEX('Set Schedules Here'!555:555,1,MATCH(I$1,'Set Schedules Here'!554:554,1)):INDEX('Set Schedules Here'!555:555,1,MATCH(I$1,'Set Schedules Here'!554:554,1)+1),INDEX('Set Schedules Here'!554:554,1,MATCH(I$1,'Set Schedules Here'!554:554,1)):INDEX('Set Schedules Here'!554:554,1,MATCH(I$1,'Set Schedules Here'!554:554,1)+1),I$1)),rounding_decimal_places)</f>
        <v>0.1</v>
      </c>
      <c r="J278">
        <f>ROUND(IF(J$1=2050,TREND(INDEX('Set Schedules Here'!555:555,1,MATCH(J$1,'Set Schedules Here'!554:554,0)),INDEX('Set Schedules Here'!554:554,1,MATCH(J$1,'Set Schedules Here'!554:554,0)),J$1),TREND(INDEX('Set Schedules Here'!555:555,1,MATCH(J$1,'Set Schedules Here'!554:554,1)):INDEX('Set Schedules Here'!555:555,1,MATCH(J$1,'Set Schedules Here'!554:554,1)+1),INDEX('Set Schedules Here'!554:554,1,MATCH(J$1,'Set Schedules Here'!554:554,1)):INDEX('Set Schedules Here'!554:554,1,MATCH(J$1,'Set Schedules Here'!554:554,1)+1),J$1)),rounding_decimal_places)</f>
        <v>0.13333300000000001</v>
      </c>
      <c r="K278">
        <f>ROUND(IF(K$1=2050,TREND(INDEX('Set Schedules Here'!555:555,1,MATCH(K$1,'Set Schedules Here'!554:554,0)),INDEX('Set Schedules Here'!554:554,1,MATCH(K$1,'Set Schedules Here'!554:554,0)),K$1),TREND(INDEX('Set Schedules Here'!555:555,1,MATCH(K$1,'Set Schedules Here'!554:554,1)):INDEX('Set Schedules Here'!555:555,1,MATCH(K$1,'Set Schedules Here'!554:554,1)+1),INDEX('Set Schedules Here'!554:554,1,MATCH(K$1,'Set Schedules Here'!554:554,1)):INDEX('Set Schedules Here'!554:554,1,MATCH(K$1,'Set Schedules Here'!554:554,1)+1),K$1)),rounding_decimal_places)</f>
        <v>0.16666700000000001</v>
      </c>
      <c r="L278">
        <f>ROUND(IF(L$1=2050,TREND(INDEX('Set Schedules Here'!555:555,1,MATCH(L$1,'Set Schedules Here'!554:554,0)),INDEX('Set Schedules Here'!554:554,1,MATCH(L$1,'Set Schedules Here'!554:554,0)),L$1),TREND(INDEX('Set Schedules Here'!555:555,1,MATCH(L$1,'Set Schedules Here'!554:554,1)):INDEX('Set Schedules Here'!555:555,1,MATCH(L$1,'Set Schedules Here'!554:554,1)+1),INDEX('Set Schedules Here'!554:554,1,MATCH(L$1,'Set Schedules Here'!554:554,1)):INDEX('Set Schedules Here'!554:554,1,MATCH(L$1,'Set Schedules Here'!554:554,1)+1),L$1)),rounding_decimal_places)</f>
        <v>0.2</v>
      </c>
      <c r="M278">
        <f>ROUND(IF(M$1=2050,TREND(INDEX('Set Schedules Here'!555:555,1,MATCH(M$1,'Set Schedules Here'!554:554,0)),INDEX('Set Schedules Here'!554:554,1,MATCH(M$1,'Set Schedules Here'!554:554,0)),M$1),TREND(INDEX('Set Schedules Here'!555:555,1,MATCH(M$1,'Set Schedules Here'!554:554,1)):INDEX('Set Schedules Here'!555:555,1,MATCH(M$1,'Set Schedules Here'!554:554,1)+1),INDEX('Set Schedules Here'!554:554,1,MATCH(M$1,'Set Schedules Here'!554:554,1)):INDEX('Set Schedules Here'!554:554,1,MATCH(M$1,'Set Schedules Here'!554:554,1)+1),M$1)),rounding_decimal_places)</f>
        <v>0.23333300000000001</v>
      </c>
      <c r="N278">
        <f>ROUND(IF(N$1=2050,TREND(INDEX('Set Schedules Here'!555:555,1,MATCH(N$1,'Set Schedules Here'!554:554,0)),INDEX('Set Schedules Here'!554:554,1,MATCH(N$1,'Set Schedules Here'!554:554,0)),N$1),TREND(INDEX('Set Schedules Here'!555:555,1,MATCH(N$1,'Set Schedules Here'!554:554,1)):INDEX('Set Schedules Here'!555:555,1,MATCH(N$1,'Set Schedules Here'!554:554,1)+1),INDEX('Set Schedules Here'!554:554,1,MATCH(N$1,'Set Schedules Here'!554:554,1)):INDEX('Set Schedules Here'!554:554,1,MATCH(N$1,'Set Schedules Here'!554:554,1)+1),N$1)),rounding_decimal_places)</f>
        <v>0.26666699999999999</v>
      </c>
      <c r="O278">
        <f>ROUND(IF(O$1=2050,TREND(INDEX('Set Schedules Here'!555:555,1,MATCH(O$1,'Set Schedules Here'!554:554,0)),INDEX('Set Schedules Here'!554:554,1,MATCH(O$1,'Set Schedules Here'!554:554,0)),O$1),TREND(INDEX('Set Schedules Here'!555:555,1,MATCH(O$1,'Set Schedules Here'!554:554,1)):INDEX('Set Schedules Here'!555:555,1,MATCH(O$1,'Set Schedules Here'!554:554,1)+1),INDEX('Set Schedules Here'!554:554,1,MATCH(O$1,'Set Schedules Here'!554:554,1)):INDEX('Set Schedules Here'!554:554,1,MATCH(O$1,'Set Schedules Here'!554:554,1)+1),O$1)),rounding_decimal_places)</f>
        <v>0.3</v>
      </c>
      <c r="P278">
        <f>ROUND(IF(P$1=2050,TREND(INDEX('Set Schedules Here'!555:555,1,MATCH(P$1,'Set Schedules Here'!554:554,0)),INDEX('Set Schedules Here'!554:554,1,MATCH(P$1,'Set Schedules Here'!554:554,0)),P$1),TREND(INDEX('Set Schedules Here'!555:555,1,MATCH(P$1,'Set Schedules Here'!554:554,1)):INDEX('Set Schedules Here'!555:555,1,MATCH(P$1,'Set Schedules Here'!554:554,1)+1),INDEX('Set Schedules Here'!554:554,1,MATCH(P$1,'Set Schedules Here'!554:554,1)):INDEX('Set Schedules Here'!554:554,1,MATCH(P$1,'Set Schedules Here'!554:554,1)+1),P$1)),rounding_decimal_places)</f>
        <v>0.33333299999999999</v>
      </c>
      <c r="Q278">
        <f>ROUND(IF(Q$1=2050,TREND(INDEX('Set Schedules Here'!555:555,1,MATCH(Q$1,'Set Schedules Here'!554:554,0)),INDEX('Set Schedules Here'!554:554,1,MATCH(Q$1,'Set Schedules Here'!554:554,0)),Q$1),TREND(INDEX('Set Schedules Here'!555:555,1,MATCH(Q$1,'Set Schedules Here'!554:554,1)):INDEX('Set Schedules Here'!555:555,1,MATCH(Q$1,'Set Schedules Here'!554:554,1)+1),INDEX('Set Schedules Here'!554:554,1,MATCH(Q$1,'Set Schedules Here'!554:554,1)):INDEX('Set Schedules Here'!554:554,1,MATCH(Q$1,'Set Schedules Here'!554:554,1)+1),Q$1)),rounding_decimal_places)</f>
        <v>0.36666700000000002</v>
      </c>
      <c r="R278">
        <f>ROUND(IF(R$1=2050,TREND(INDEX('Set Schedules Here'!555:555,1,MATCH(R$1,'Set Schedules Here'!554:554,0)),INDEX('Set Schedules Here'!554:554,1,MATCH(R$1,'Set Schedules Here'!554:554,0)),R$1),TREND(INDEX('Set Schedules Here'!555:555,1,MATCH(R$1,'Set Schedules Here'!554:554,1)):INDEX('Set Schedules Here'!555:555,1,MATCH(R$1,'Set Schedules Here'!554:554,1)+1),INDEX('Set Schedules Here'!554:554,1,MATCH(R$1,'Set Schedules Here'!554:554,1)):INDEX('Set Schedules Here'!554:554,1,MATCH(R$1,'Set Schedules Here'!554:554,1)+1),R$1)),rounding_decimal_places)</f>
        <v>0.4</v>
      </c>
      <c r="S278">
        <f>ROUND(IF(S$1=2050,TREND(INDEX('Set Schedules Here'!555:555,1,MATCH(S$1,'Set Schedules Here'!554:554,0)),INDEX('Set Schedules Here'!554:554,1,MATCH(S$1,'Set Schedules Here'!554:554,0)),S$1),TREND(INDEX('Set Schedules Here'!555:555,1,MATCH(S$1,'Set Schedules Here'!554:554,1)):INDEX('Set Schedules Here'!555:555,1,MATCH(S$1,'Set Schedules Here'!554:554,1)+1),INDEX('Set Schedules Here'!554:554,1,MATCH(S$1,'Set Schedules Here'!554:554,1)):INDEX('Set Schedules Here'!554:554,1,MATCH(S$1,'Set Schedules Here'!554:554,1)+1),S$1)),rounding_decimal_places)</f>
        <v>0.43333300000000002</v>
      </c>
      <c r="T278">
        <f>ROUND(IF(T$1=2050,TREND(INDEX('Set Schedules Here'!555:555,1,MATCH(T$1,'Set Schedules Here'!554:554,0)),INDEX('Set Schedules Here'!554:554,1,MATCH(T$1,'Set Schedules Here'!554:554,0)),T$1),TREND(INDEX('Set Schedules Here'!555:555,1,MATCH(T$1,'Set Schedules Here'!554:554,1)):INDEX('Set Schedules Here'!555:555,1,MATCH(T$1,'Set Schedules Here'!554:554,1)+1),INDEX('Set Schedules Here'!554:554,1,MATCH(T$1,'Set Schedules Here'!554:554,1)):INDEX('Set Schedules Here'!554:554,1,MATCH(T$1,'Set Schedules Here'!554:554,1)+1),T$1)),rounding_decimal_places)</f>
        <v>0.466667</v>
      </c>
      <c r="U278">
        <f>ROUND(IF(U$1=2050,TREND(INDEX('Set Schedules Here'!555:555,1,MATCH(U$1,'Set Schedules Here'!554:554,0)),INDEX('Set Schedules Here'!554:554,1,MATCH(U$1,'Set Schedules Here'!554:554,0)),U$1),TREND(INDEX('Set Schedules Here'!555:555,1,MATCH(U$1,'Set Schedules Here'!554:554,1)):INDEX('Set Schedules Here'!555:555,1,MATCH(U$1,'Set Schedules Here'!554:554,1)+1),INDEX('Set Schedules Here'!554:554,1,MATCH(U$1,'Set Schedules Here'!554:554,1)):INDEX('Set Schedules Here'!554:554,1,MATCH(U$1,'Set Schedules Here'!554:554,1)+1),U$1)),rounding_decimal_places)</f>
        <v>0.5</v>
      </c>
      <c r="V278">
        <f>ROUND(IF(V$1=2050,TREND(INDEX('Set Schedules Here'!555:555,1,MATCH(V$1,'Set Schedules Here'!554:554,0)),INDEX('Set Schedules Here'!554:554,1,MATCH(V$1,'Set Schedules Here'!554:554,0)),V$1),TREND(INDEX('Set Schedules Here'!555:555,1,MATCH(V$1,'Set Schedules Here'!554:554,1)):INDEX('Set Schedules Here'!555:555,1,MATCH(V$1,'Set Schedules Here'!554:554,1)+1),INDEX('Set Schedules Here'!554:554,1,MATCH(V$1,'Set Schedules Here'!554:554,1)):INDEX('Set Schedules Here'!554:554,1,MATCH(V$1,'Set Schedules Here'!554:554,1)+1),V$1)),rounding_decimal_places)</f>
        <v>0.53333299999999995</v>
      </c>
      <c r="W278">
        <f>ROUND(IF(W$1=2050,TREND(INDEX('Set Schedules Here'!555:555,1,MATCH(W$1,'Set Schedules Here'!554:554,0)),INDEX('Set Schedules Here'!554:554,1,MATCH(W$1,'Set Schedules Here'!554:554,0)),W$1),TREND(INDEX('Set Schedules Here'!555:555,1,MATCH(W$1,'Set Schedules Here'!554:554,1)):INDEX('Set Schedules Here'!555:555,1,MATCH(W$1,'Set Schedules Here'!554:554,1)+1),INDEX('Set Schedules Here'!554:554,1,MATCH(W$1,'Set Schedules Here'!554:554,1)):INDEX('Set Schedules Here'!554:554,1,MATCH(W$1,'Set Schedules Here'!554:554,1)+1),W$1)),rounding_decimal_places)</f>
        <v>0.56666700000000003</v>
      </c>
      <c r="X278">
        <f>ROUND(IF(X$1=2050,TREND(INDEX('Set Schedules Here'!555:555,1,MATCH(X$1,'Set Schedules Here'!554:554,0)),INDEX('Set Schedules Here'!554:554,1,MATCH(X$1,'Set Schedules Here'!554:554,0)),X$1),TREND(INDEX('Set Schedules Here'!555:555,1,MATCH(X$1,'Set Schedules Here'!554:554,1)):INDEX('Set Schedules Here'!555:555,1,MATCH(X$1,'Set Schedules Here'!554:554,1)+1),INDEX('Set Schedules Here'!554:554,1,MATCH(X$1,'Set Schedules Here'!554:554,1)):INDEX('Set Schedules Here'!554:554,1,MATCH(X$1,'Set Schedules Here'!554:554,1)+1),X$1)),rounding_decimal_places)</f>
        <v>0.6</v>
      </c>
      <c r="Y278">
        <f>ROUND(IF(Y$1=2050,TREND(INDEX('Set Schedules Here'!555:555,1,MATCH(Y$1,'Set Schedules Here'!554:554,0)),INDEX('Set Schedules Here'!554:554,1,MATCH(Y$1,'Set Schedules Here'!554:554,0)),Y$1),TREND(INDEX('Set Schedules Here'!555:555,1,MATCH(Y$1,'Set Schedules Here'!554:554,1)):INDEX('Set Schedules Here'!555:555,1,MATCH(Y$1,'Set Schedules Here'!554:554,1)+1),INDEX('Set Schedules Here'!554:554,1,MATCH(Y$1,'Set Schedules Here'!554:554,1)):INDEX('Set Schedules Here'!554:554,1,MATCH(Y$1,'Set Schedules Here'!554:554,1)+1),Y$1)),rounding_decimal_places)</f>
        <v>0.63333300000000003</v>
      </c>
      <c r="Z278">
        <f>ROUND(IF(Z$1=2050,TREND(INDEX('Set Schedules Here'!555:555,1,MATCH(Z$1,'Set Schedules Here'!554:554,0)),INDEX('Set Schedules Here'!554:554,1,MATCH(Z$1,'Set Schedules Here'!554:554,0)),Z$1),TREND(INDEX('Set Schedules Here'!555:555,1,MATCH(Z$1,'Set Schedules Here'!554:554,1)):INDEX('Set Schedules Here'!555:555,1,MATCH(Z$1,'Set Schedules Here'!554:554,1)+1),INDEX('Set Schedules Here'!554:554,1,MATCH(Z$1,'Set Schedules Here'!554:554,1)):INDEX('Set Schedules Here'!554:554,1,MATCH(Z$1,'Set Schedules Here'!554:554,1)+1),Z$1)),rounding_decimal_places)</f>
        <v>0.66666700000000001</v>
      </c>
      <c r="AA278">
        <f>ROUND(IF(AA$1=2050,TREND(INDEX('Set Schedules Here'!555:555,1,MATCH(AA$1,'Set Schedules Here'!554:554,0)),INDEX('Set Schedules Here'!554:554,1,MATCH(AA$1,'Set Schedules Here'!554:554,0)),AA$1),TREND(INDEX('Set Schedules Here'!555:555,1,MATCH(AA$1,'Set Schedules Here'!554:554,1)):INDEX('Set Schedules Here'!555:555,1,MATCH(AA$1,'Set Schedules Here'!554:554,1)+1),INDEX('Set Schedules Here'!554:554,1,MATCH(AA$1,'Set Schedules Here'!554:554,1)):INDEX('Set Schedules Here'!554:554,1,MATCH(AA$1,'Set Schedules Here'!554:554,1)+1),AA$1)),rounding_decimal_places)</f>
        <v>0.7</v>
      </c>
      <c r="AB278">
        <f>ROUND(IF(AB$1=2050,TREND(INDEX('Set Schedules Here'!555:555,1,MATCH(AB$1,'Set Schedules Here'!554:554,0)),INDEX('Set Schedules Here'!554:554,1,MATCH(AB$1,'Set Schedules Here'!554:554,0)),AB$1),TREND(INDEX('Set Schedules Here'!555:555,1,MATCH(AB$1,'Set Schedules Here'!554:554,1)):INDEX('Set Schedules Here'!555:555,1,MATCH(AB$1,'Set Schedules Here'!554:554,1)+1),INDEX('Set Schedules Here'!554:554,1,MATCH(AB$1,'Set Schedules Here'!554:554,1)):INDEX('Set Schedules Here'!554:554,1,MATCH(AB$1,'Set Schedules Here'!554:554,1)+1),AB$1)),rounding_decimal_places)</f>
        <v>0.73333300000000001</v>
      </c>
      <c r="AC278">
        <f>ROUND(IF(AC$1=2050,TREND(INDEX('Set Schedules Here'!555:555,1,MATCH(AC$1,'Set Schedules Here'!554:554,0)),INDEX('Set Schedules Here'!554:554,1,MATCH(AC$1,'Set Schedules Here'!554:554,0)),AC$1),TREND(INDEX('Set Schedules Here'!555:555,1,MATCH(AC$1,'Set Schedules Here'!554:554,1)):INDEX('Set Schedules Here'!555:555,1,MATCH(AC$1,'Set Schedules Here'!554:554,1)+1),INDEX('Set Schedules Here'!554:554,1,MATCH(AC$1,'Set Schedules Here'!554:554,1)):INDEX('Set Schedules Here'!554:554,1,MATCH(AC$1,'Set Schedules Here'!554:554,1)+1),AC$1)),rounding_decimal_places)</f>
        <v>0.76666699999999999</v>
      </c>
      <c r="AD278">
        <f>ROUND(IF(AD$1=2050,TREND(INDEX('Set Schedules Here'!555:555,1,MATCH(AD$1,'Set Schedules Here'!554:554,0)),INDEX('Set Schedules Here'!554:554,1,MATCH(AD$1,'Set Schedules Here'!554:554,0)),AD$1),TREND(INDEX('Set Schedules Here'!555:555,1,MATCH(AD$1,'Set Schedules Here'!554:554,1)):INDEX('Set Schedules Here'!555:555,1,MATCH(AD$1,'Set Schedules Here'!554:554,1)+1),INDEX('Set Schedules Here'!554:554,1,MATCH(AD$1,'Set Schedules Here'!554:554,1)):INDEX('Set Schedules Here'!554:554,1,MATCH(AD$1,'Set Schedules Here'!554:554,1)+1),AD$1)),rounding_decimal_places)</f>
        <v>0.8</v>
      </c>
      <c r="AE278">
        <f>ROUND(IF(AE$1=2050,TREND(INDEX('Set Schedules Here'!555:555,1,MATCH(AE$1,'Set Schedules Here'!554:554,0)),INDEX('Set Schedules Here'!554:554,1,MATCH(AE$1,'Set Schedules Here'!554:554,0)),AE$1),TREND(INDEX('Set Schedules Here'!555:555,1,MATCH(AE$1,'Set Schedules Here'!554:554,1)):INDEX('Set Schedules Here'!555:555,1,MATCH(AE$1,'Set Schedules Here'!554:554,1)+1),INDEX('Set Schedules Here'!554:554,1,MATCH(AE$1,'Set Schedules Here'!554:554,1)):INDEX('Set Schedules Here'!554:554,1,MATCH(AE$1,'Set Schedules Here'!554:554,1)+1),AE$1)),rounding_decimal_places)</f>
        <v>0.83333299999999999</v>
      </c>
      <c r="AF278">
        <f>ROUND(IF(AF$1=2050,TREND(INDEX('Set Schedules Here'!555:555,1,MATCH(AF$1,'Set Schedules Here'!554:554,0)),INDEX('Set Schedules Here'!554:554,1,MATCH(AF$1,'Set Schedules Here'!554:554,0)),AF$1),TREND(INDEX('Set Schedules Here'!555:555,1,MATCH(AF$1,'Set Schedules Here'!554:554,1)):INDEX('Set Schedules Here'!555:555,1,MATCH(AF$1,'Set Schedules Here'!554:554,1)+1),INDEX('Set Schedules Here'!554:554,1,MATCH(AF$1,'Set Schedules Here'!554:554,1)):INDEX('Set Schedules Here'!554:554,1,MATCH(AF$1,'Set Schedules Here'!554:554,1)+1),AF$1)),rounding_decimal_places)</f>
        <v>0.86666699999999997</v>
      </c>
      <c r="AG278">
        <f>ROUND(IF(AG$1=2050,TREND(INDEX('Set Schedules Here'!555:555,1,MATCH(AG$1,'Set Schedules Here'!554:554,0)),INDEX('Set Schedules Here'!554:554,1,MATCH(AG$1,'Set Schedules Here'!554:554,0)),AG$1),TREND(INDEX('Set Schedules Here'!555:555,1,MATCH(AG$1,'Set Schedules Here'!554:554,1)):INDEX('Set Schedules Here'!555:555,1,MATCH(AG$1,'Set Schedules Here'!554:554,1)+1),INDEX('Set Schedules Here'!554:554,1,MATCH(AG$1,'Set Schedules Here'!554:554,1)):INDEX('Set Schedules Here'!554:554,1,MATCH(AG$1,'Set Schedules Here'!554:554,1)+1),AG$1)),rounding_decimal_places)</f>
        <v>0.9</v>
      </c>
      <c r="AH278">
        <f>ROUND(IF(AH$1=2050,TREND(INDEX('Set Schedules Here'!555:555,1,MATCH(AH$1,'Set Schedules Here'!554:554,0)),INDEX('Set Schedules Here'!554:554,1,MATCH(AH$1,'Set Schedules Here'!554:554,0)),AH$1),TREND(INDEX('Set Schedules Here'!555:555,1,MATCH(AH$1,'Set Schedules Here'!554:554,1)):INDEX('Set Schedules Here'!555:555,1,MATCH(AH$1,'Set Schedules Here'!554:554,1)+1),INDEX('Set Schedules Here'!554:554,1,MATCH(AH$1,'Set Schedules Here'!554:554,1)):INDEX('Set Schedules Here'!554:554,1,MATCH(AH$1,'Set Schedules Here'!554:554,1)+1),AH$1)),rounding_decimal_places)</f>
        <v>0.93333299999999997</v>
      </c>
      <c r="AI278">
        <f>ROUND(IF(AI$1=2050,TREND(INDEX('Set Schedules Here'!555:555,1,MATCH(AI$1,'Set Schedules Here'!554:554,0)),INDEX('Set Schedules Here'!554:554,1,MATCH(AI$1,'Set Schedules Here'!554:554,0)),AI$1),TREND(INDEX('Set Schedules Here'!555:555,1,MATCH(AI$1,'Set Schedules Here'!554:554,1)):INDEX('Set Schedules Here'!555:555,1,MATCH(AI$1,'Set Schedules Here'!554:554,1)+1),INDEX('Set Schedules Here'!554:554,1,MATCH(AI$1,'Set Schedules Here'!554:554,1)):INDEX('Set Schedules Here'!554:554,1,MATCH(AI$1,'Set Schedules Here'!554:554,1)+1),AI$1)),rounding_decimal_places)</f>
        <v>0.96666700000000005</v>
      </c>
      <c r="AJ278">
        <f>ROUND(IF(AJ$1=2050,TREND(INDEX('Set Schedules Here'!555:555,1,MATCH(AJ$1,'Set Schedules Here'!554:554,0)),INDEX('Set Schedules Here'!554:554,1,MATCH(AJ$1,'Set Schedules Here'!554:554,0)),AJ$1),TREND(INDEX('Set Schedules Here'!555:555,1,MATCH(AJ$1,'Set Schedules Here'!554:554,1)):INDEX('Set Schedules Here'!555:555,1,MATCH(AJ$1,'Set Schedules Here'!554:554,1)+1),INDEX('Set Schedules Here'!554:554,1,MATCH(AJ$1,'Set Schedules Here'!554:554,1)):INDEX('Set Schedules Here'!554:554,1,MATCH(AJ$1,'Set Schedules Here'!554:554,1)+1),AJ$1)),rounding_decimal_places)</f>
        <v>1</v>
      </c>
    </row>
    <row r="279" spans="1:36" x14ac:dyDescent="0.45">
      <c r="A279" s="12" t="str">
        <f>'Set Schedules Here'!A556</f>
        <v>elec reduce soft costs</v>
      </c>
      <c r="B279" s="12" t="str">
        <f>IF(ISBLANK('Set Schedules Here'!C556),"",'Set Schedules Here'!C556)</f>
        <v>onshore wind es</v>
      </c>
      <c r="C279" s="12" t="str">
        <f>IF(ISBLANK('Set Schedules Here'!D556),"",'Set Schedules Here'!D556)</f>
        <v/>
      </c>
      <c r="D279" s="21" t="str">
        <f>IF(ISBLANK('Set Schedules Here'!E556),"",'Set Schedules Here'!E556)</f>
        <v/>
      </c>
      <c r="E279">
        <f>ROUND(IF(E$1=2050,TREND(INDEX('Set Schedules Here'!557:557,1,MATCH(E$1,'Set Schedules Here'!556:556,0)),INDEX('Set Schedules Here'!556:556,1,MATCH(E$1,'Set Schedules Here'!556:556,0)),E$1),TREND(INDEX('Set Schedules Here'!557:557,1,MATCH(E$1,'Set Schedules Here'!556:556,1)):INDEX('Set Schedules Here'!557:557,1,MATCH(E$1,'Set Schedules Here'!556:556,1)+1),INDEX('Set Schedules Here'!556:556,1,MATCH(E$1,'Set Schedules Here'!556:556,1)):INDEX('Set Schedules Here'!556:556,1,MATCH(E$1,'Set Schedules Here'!556:556,1)+1),E$1)),rounding_decimal_places)</f>
        <v>0</v>
      </c>
      <c r="F279">
        <f>ROUND(IF(F$1=2050,TREND(INDEX('Set Schedules Here'!557:557,1,MATCH(F$1,'Set Schedules Here'!556:556,0)),INDEX('Set Schedules Here'!556:556,1,MATCH(F$1,'Set Schedules Here'!556:556,0)),F$1),TREND(INDEX('Set Schedules Here'!557:557,1,MATCH(F$1,'Set Schedules Here'!556:556,1)):INDEX('Set Schedules Here'!557:557,1,MATCH(F$1,'Set Schedules Here'!556:556,1)+1),INDEX('Set Schedules Here'!556:556,1,MATCH(F$1,'Set Schedules Here'!556:556,1)):INDEX('Set Schedules Here'!556:556,1,MATCH(F$1,'Set Schedules Here'!556:556,1)+1),F$1)),rounding_decimal_places)</f>
        <v>0</v>
      </c>
      <c r="G279">
        <f>ROUND(IF(G$1=2050,TREND(INDEX('Set Schedules Here'!557:557,1,MATCH(G$1,'Set Schedules Here'!556:556,0)),INDEX('Set Schedules Here'!556:556,1,MATCH(G$1,'Set Schedules Here'!556:556,0)),G$1),TREND(INDEX('Set Schedules Here'!557:557,1,MATCH(G$1,'Set Schedules Here'!556:556,1)):INDEX('Set Schedules Here'!557:557,1,MATCH(G$1,'Set Schedules Here'!556:556,1)+1),INDEX('Set Schedules Here'!556:556,1,MATCH(G$1,'Set Schedules Here'!556:556,1)):INDEX('Set Schedules Here'!556:556,1,MATCH(G$1,'Set Schedules Here'!556:556,1)+1),G$1)),rounding_decimal_places)</f>
        <v>3.3333000000000002E-2</v>
      </c>
      <c r="H279">
        <f>ROUND(IF(H$1=2050,TREND(INDEX('Set Schedules Here'!557:557,1,MATCH(H$1,'Set Schedules Here'!556:556,0)),INDEX('Set Schedules Here'!556:556,1,MATCH(H$1,'Set Schedules Here'!556:556,0)),H$1),TREND(INDEX('Set Schedules Here'!557:557,1,MATCH(H$1,'Set Schedules Here'!556:556,1)):INDEX('Set Schedules Here'!557:557,1,MATCH(H$1,'Set Schedules Here'!556:556,1)+1),INDEX('Set Schedules Here'!556:556,1,MATCH(H$1,'Set Schedules Here'!556:556,1)):INDEX('Set Schedules Here'!556:556,1,MATCH(H$1,'Set Schedules Here'!556:556,1)+1),H$1)),rounding_decimal_places)</f>
        <v>6.6667000000000004E-2</v>
      </c>
      <c r="I279">
        <f>ROUND(IF(I$1=2050,TREND(INDEX('Set Schedules Here'!557:557,1,MATCH(I$1,'Set Schedules Here'!556:556,0)),INDEX('Set Schedules Here'!556:556,1,MATCH(I$1,'Set Schedules Here'!556:556,0)),I$1),TREND(INDEX('Set Schedules Here'!557:557,1,MATCH(I$1,'Set Schedules Here'!556:556,1)):INDEX('Set Schedules Here'!557:557,1,MATCH(I$1,'Set Schedules Here'!556:556,1)+1),INDEX('Set Schedules Here'!556:556,1,MATCH(I$1,'Set Schedules Here'!556:556,1)):INDEX('Set Schedules Here'!556:556,1,MATCH(I$1,'Set Schedules Here'!556:556,1)+1),I$1)),rounding_decimal_places)</f>
        <v>0.1</v>
      </c>
      <c r="J279">
        <f>ROUND(IF(J$1=2050,TREND(INDEX('Set Schedules Here'!557:557,1,MATCH(J$1,'Set Schedules Here'!556:556,0)),INDEX('Set Schedules Here'!556:556,1,MATCH(J$1,'Set Schedules Here'!556:556,0)),J$1),TREND(INDEX('Set Schedules Here'!557:557,1,MATCH(J$1,'Set Schedules Here'!556:556,1)):INDEX('Set Schedules Here'!557:557,1,MATCH(J$1,'Set Schedules Here'!556:556,1)+1),INDEX('Set Schedules Here'!556:556,1,MATCH(J$1,'Set Schedules Here'!556:556,1)):INDEX('Set Schedules Here'!556:556,1,MATCH(J$1,'Set Schedules Here'!556:556,1)+1),J$1)),rounding_decimal_places)</f>
        <v>0.13333300000000001</v>
      </c>
      <c r="K279">
        <f>ROUND(IF(K$1=2050,TREND(INDEX('Set Schedules Here'!557:557,1,MATCH(K$1,'Set Schedules Here'!556:556,0)),INDEX('Set Schedules Here'!556:556,1,MATCH(K$1,'Set Schedules Here'!556:556,0)),K$1),TREND(INDEX('Set Schedules Here'!557:557,1,MATCH(K$1,'Set Schedules Here'!556:556,1)):INDEX('Set Schedules Here'!557:557,1,MATCH(K$1,'Set Schedules Here'!556:556,1)+1),INDEX('Set Schedules Here'!556:556,1,MATCH(K$1,'Set Schedules Here'!556:556,1)):INDEX('Set Schedules Here'!556:556,1,MATCH(K$1,'Set Schedules Here'!556:556,1)+1),K$1)),rounding_decimal_places)</f>
        <v>0.16666700000000001</v>
      </c>
      <c r="L279">
        <f>ROUND(IF(L$1=2050,TREND(INDEX('Set Schedules Here'!557:557,1,MATCH(L$1,'Set Schedules Here'!556:556,0)),INDEX('Set Schedules Here'!556:556,1,MATCH(L$1,'Set Schedules Here'!556:556,0)),L$1),TREND(INDEX('Set Schedules Here'!557:557,1,MATCH(L$1,'Set Schedules Here'!556:556,1)):INDEX('Set Schedules Here'!557:557,1,MATCH(L$1,'Set Schedules Here'!556:556,1)+1),INDEX('Set Schedules Here'!556:556,1,MATCH(L$1,'Set Schedules Here'!556:556,1)):INDEX('Set Schedules Here'!556:556,1,MATCH(L$1,'Set Schedules Here'!556:556,1)+1),L$1)),rounding_decimal_places)</f>
        <v>0.2</v>
      </c>
      <c r="M279">
        <f>ROUND(IF(M$1=2050,TREND(INDEX('Set Schedules Here'!557:557,1,MATCH(M$1,'Set Schedules Here'!556:556,0)),INDEX('Set Schedules Here'!556:556,1,MATCH(M$1,'Set Schedules Here'!556:556,0)),M$1),TREND(INDEX('Set Schedules Here'!557:557,1,MATCH(M$1,'Set Schedules Here'!556:556,1)):INDEX('Set Schedules Here'!557:557,1,MATCH(M$1,'Set Schedules Here'!556:556,1)+1),INDEX('Set Schedules Here'!556:556,1,MATCH(M$1,'Set Schedules Here'!556:556,1)):INDEX('Set Schedules Here'!556:556,1,MATCH(M$1,'Set Schedules Here'!556:556,1)+1),M$1)),rounding_decimal_places)</f>
        <v>0.23333300000000001</v>
      </c>
      <c r="N279">
        <f>ROUND(IF(N$1=2050,TREND(INDEX('Set Schedules Here'!557:557,1,MATCH(N$1,'Set Schedules Here'!556:556,0)),INDEX('Set Schedules Here'!556:556,1,MATCH(N$1,'Set Schedules Here'!556:556,0)),N$1),TREND(INDEX('Set Schedules Here'!557:557,1,MATCH(N$1,'Set Schedules Here'!556:556,1)):INDEX('Set Schedules Here'!557:557,1,MATCH(N$1,'Set Schedules Here'!556:556,1)+1),INDEX('Set Schedules Here'!556:556,1,MATCH(N$1,'Set Schedules Here'!556:556,1)):INDEX('Set Schedules Here'!556:556,1,MATCH(N$1,'Set Schedules Here'!556:556,1)+1),N$1)),rounding_decimal_places)</f>
        <v>0.26666699999999999</v>
      </c>
      <c r="O279">
        <f>ROUND(IF(O$1=2050,TREND(INDEX('Set Schedules Here'!557:557,1,MATCH(O$1,'Set Schedules Here'!556:556,0)),INDEX('Set Schedules Here'!556:556,1,MATCH(O$1,'Set Schedules Here'!556:556,0)),O$1),TREND(INDEX('Set Schedules Here'!557:557,1,MATCH(O$1,'Set Schedules Here'!556:556,1)):INDEX('Set Schedules Here'!557:557,1,MATCH(O$1,'Set Schedules Here'!556:556,1)+1),INDEX('Set Schedules Here'!556:556,1,MATCH(O$1,'Set Schedules Here'!556:556,1)):INDEX('Set Schedules Here'!556:556,1,MATCH(O$1,'Set Schedules Here'!556:556,1)+1),O$1)),rounding_decimal_places)</f>
        <v>0.3</v>
      </c>
      <c r="P279">
        <f>ROUND(IF(P$1=2050,TREND(INDEX('Set Schedules Here'!557:557,1,MATCH(P$1,'Set Schedules Here'!556:556,0)),INDEX('Set Schedules Here'!556:556,1,MATCH(P$1,'Set Schedules Here'!556:556,0)),P$1),TREND(INDEX('Set Schedules Here'!557:557,1,MATCH(P$1,'Set Schedules Here'!556:556,1)):INDEX('Set Schedules Here'!557:557,1,MATCH(P$1,'Set Schedules Here'!556:556,1)+1),INDEX('Set Schedules Here'!556:556,1,MATCH(P$1,'Set Schedules Here'!556:556,1)):INDEX('Set Schedules Here'!556:556,1,MATCH(P$1,'Set Schedules Here'!556:556,1)+1),P$1)),rounding_decimal_places)</f>
        <v>0.33333299999999999</v>
      </c>
      <c r="Q279">
        <f>ROUND(IF(Q$1=2050,TREND(INDEX('Set Schedules Here'!557:557,1,MATCH(Q$1,'Set Schedules Here'!556:556,0)),INDEX('Set Schedules Here'!556:556,1,MATCH(Q$1,'Set Schedules Here'!556:556,0)),Q$1),TREND(INDEX('Set Schedules Here'!557:557,1,MATCH(Q$1,'Set Schedules Here'!556:556,1)):INDEX('Set Schedules Here'!557:557,1,MATCH(Q$1,'Set Schedules Here'!556:556,1)+1),INDEX('Set Schedules Here'!556:556,1,MATCH(Q$1,'Set Schedules Here'!556:556,1)):INDEX('Set Schedules Here'!556:556,1,MATCH(Q$1,'Set Schedules Here'!556:556,1)+1),Q$1)),rounding_decimal_places)</f>
        <v>0.36666700000000002</v>
      </c>
      <c r="R279">
        <f>ROUND(IF(R$1=2050,TREND(INDEX('Set Schedules Here'!557:557,1,MATCH(R$1,'Set Schedules Here'!556:556,0)),INDEX('Set Schedules Here'!556:556,1,MATCH(R$1,'Set Schedules Here'!556:556,0)),R$1),TREND(INDEX('Set Schedules Here'!557:557,1,MATCH(R$1,'Set Schedules Here'!556:556,1)):INDEX('Set Schedules Here'!557:557,1,MATCH(R$1,'Set Schedules Here'!556:556,1)+1),INDEX('Set Schedules Here'!556:556,1,MATCH(R$1,'Set Schedules Here'!556:556,1)):INDEX('Set Schedules Here'!556:556,1,MATCH(R$1,'Set Schedules Here'!556:556,1)+1),R$1)),rounding_decimal_places)</f>
        <v>0.4</v>
      </c>
      <c r="S279">
        <f>ROUND(IF(S$1=2050,TREND(INDEX('Set Schedules Here'!557:557,1,MATCH(S$1,'Set Schedules Here'!556:556,0)),INDEX('Set Schedules Here'!556:556,1,MATCH(S$1,'Set Schedules Here'!556:556,0)),S$1),TREND(INDEX('Set Schedules Here'!557:557,1,MATCH(S$1,'Set Schedules Here'!556:556,1)):INDEX('Set Schedules Here'!557:557,1,MATCH(S$1,'Set Schedules Here'!556:556,1)+1),INDEX('Set Schedules Here'!556:556,1,MATCH(S$1,'Set Schedules Here'!556:556,1)):INDEX('Set Schedules Here'!556:556,1,MATCH(S$1,'Set Schedules Here'!556:556,1)+1),S$1)),rounding_decimal_places)</f>
        <v>0.43333300000000002</v>
      </c>
      <c r="T279">
        <f>ROUND(IF(T$1=2050,TREND(INDEX('Set Schedules Here'!557:557,1,MATCH(T$1,'Set Schedules Here'!556:556,0)),INDEX('Set Schedules Here'!556:556,1,MATCH(T$1,'Set Schedules Here'!556:556,0)),T$1),TREND(INDEX('Set Schedules Here'!557:557,1,MATCH(T$1,'Set Schedules Here'!556:556,1)):INDEX('Set Schedules Here'!557:557,1,MATCH(T$1,'Set Schedules Here'!556:556,1)+1),INDEX('Set Schedules Here'!556:556,1,MATCH(T$1,'Set Schedules Here'!556:556,1)):INDEX('Set Schedules Here'!556:556,1,MATCH(T$1,'Set Schedules Here'!556:556,1)+1),T$1)),rounding_decimal_places)</f>
        <v>0.466667</v>
      </c>
      <c r="U279">
        <f>ROUND(IF(U$1=2050,TREND(INDEX('Set Schedules Here'!557:557,1,MATCH(U$1,'Set Schedules Here'!556:556,0)),INDEX('Set Schedules Here'!556:556,1,MATCH(U$1,'Set Schedules Here'!556:556,0)),U$1),TREND(INDEX('Set Schedules Here'!557:557,1,MATCH(U$1,'Set Schedules Here'!556:556,1)):INDEX('Set Schedules Here'!557:557,1,MATCH(U$1,'Set Schedules Here'!556:556,1)+1),INDEX('Set Schedules Here'!556:556,1,MATCH(U$1,'Set Schedules Here'!556:556,1)):INDEX('Set Schedules Here'!556:556,1,MATCH(U$1,'Set Schedules Here'!556:556,1)+1),U$1)),rounding_decimal_places)</f>
        <v>0.5</v>
      </c>
      <c r="V279">
        <f>ROUND(IF(V$1=2050,TREND(INDEX('Set Schedules Here'!557:557,1,MATCH(V$1,'Set Schedules Here'!556:556,0)),INDEX('Set Schedules Here'!556:556,1,MATCH(V$1,'Set Schedules Here'!556:556,0)),V$1),TREND(INDEX('Set Schedules Here'!557:557,1,MATCH(V$1,'Set Schedules Here'!556:556,1)):INDEX('Set Schedules Here'!557:557,1,MATCH(V$1,'Set Schedules Here'!556:556,1)+1),INDEX('Set Schedules Here'!556:556,1,MATCH(V$1,'Set Schedules Here'!556:556,1)):INDEX('Set Schedules Here'!556:556,1,MATCH(V$1,'Set Schedules Here'!556:556,1)+1),V$1)),rounding_decimal_places)</f>
        <v>0.53333299999999995</v>
      </c>
      <c r="W279">
        <f>ROUND(IF(W$1=2050,TREND(INDEX('Set Schedules Here'!557:557,1,MATCH(W$1,'Set Schedules Here'!556:556,0)),INDEX('Set Schedules Here'!556:556,1,MATCH(W$1,'Set Schedules Here'!556:556,0)),W$1),TREND(INDEX('Set Schedules Here'!557:557,1,MATCH(W$1,'Set Schedules Here'!556:556,1)):INDEX('Set Schedules Here'!557:557,1,MATCH(W$1,'Set Schedules Here'!556:556,1)+1),INDEX('Set Schedules Here'!556:556,1,MATCH(W$1,'Set Schedules Here'!556:556,1)):INDEX('Set Schedules Here'!556:556,1,MATCH(W$1,'Set Schedules Here'!556:556,1)+1),W$1)),rounding_decimal_places)</f>
        <v>0.56666700000000003</v>
      </c>
      <c r="X279">
        <f>ROUND(IF(X$1=2050,TREND(INDEX('Set Schedules Here'!557:557,1,MATCH(X$1,'Set Schedules Here'!556:556,0)),INDEX('Set Schedules Here'!556:556,1,MATCH(X$1,'Set Schedules Here'!556:556,0)),X$1),TREND(INDEX('Set Schedules Here'!557:557,1,MATCH(X$1,'Set Schedules Here'!556:556,1)):INDEX('Set Schedules Here'!557:557,1,MATCH(X$1,'Set Schedules Here'!556:556,1)+1),INDEX('Set Schedules Here'!556:556,1,MATCH(X$1,'Set Schedules Here'!556:556,1)):INDEX('Set Schedules Here'!556:556,1,MATCH(X$1,'Set Schedules Here'!556:556,1)+1),X$1)),rounding_decimal_places)</f>
        <v>0.6</v>
      </c>
      <c r="Y279">
        <f>ROUND(IF(Y$1=2050,TREND(INDEX('Set Schedules Here'!557:557,1,MATCH(Y$1,'Set Schedules Here'!556:556,0)),INDEX('Set Schedules Here'!556:556,1,MATCH(Y$1,'Set Schedules Here'!556:556,0)),Y$1),TREND(INDEX('Set Schedules Here'!557:557,1,MATCH(Y$1,'Set Schedules Here'!556:556,1)):INDEX('Set Schedules Here'!557:557,1,MATCH(Y$1,'Set Schedules Here'!556:556,1)+1),INDEX('Set Schedules Here'!556:556,1,MATCH(Y$1,'Set Schedules Here'!556:556,1)):INDEX('Set Schedules Here'!556:556,1,MATCH(Y$1,'Set Schedules Here'!556:556,1)+1),Y$1)),rounding_decimal_places)</f>
        <v>0.63333300000000003</v>
      </c>
      <c r="Z279">
        <f>ROUND(IF(Z$1=2050,TREND(INDEX('Set Schedules Here'!557:557,1,MATCH(Z$1,'Set Schedules Here'!556:556,0)),INDEX('Set Schedules Here'!556:556,1,MATCH(Z$1,'Set Schedules Here'!556:556,0)),Z$1),TREND(INDEX('Set Schedules Here'!557:557,1,MATCH(Z$1,'Set Schedules Here'!556:556,1)):INDEX('Set Schedules Here'!557:557,1,MATCH(Z$1,'Set Schedules Here'!556:556,1)+1),INDEX('Set Schedules Here'!556:556,1,MATCH(Z$1,'Set Schedules Here'!556:556,1)):INDEX('Set Schedules Here'!556:556,1,MATCH(Z$1,'Set Schedules Here'!556:556,1)+1),Z$1)),rounding_decimal_places)</f>
        <v>0.66666700000000001</v>
      </c>
      <c r="AA279">
        <f>ROUND(IF(AA$1=2050,TREND(INDEX('Set Schedules Here'!557:557,1,MATCH(AA$1,'Set Schedules Here'!556:556,0)),INDEX('Set Schedules Here'!556:556,1,MATCH(AA$1,'Set Schedules Here'!556:556,0)),AA$1),TREND(INDEX('Set Schedules Here'!557:557,1,MATCH(AA$1,'Set Schedules Here'!556:556,1)):INDEX('Set Schedules Here'!557:557,1,MATCH(AA$1,'Set Schedules Here'!556:556,1)+1),INDEX('Set Schedules Here'!556:556,1,MATCH(AA$1,'Set Schedules Here'!556:556,1)):INDEX('Set Schedules Here'!556:556,1,MATCH(AA$1,'Set Schedules Here'!556:556,1)+1),AA$1)),rounding_decimal_places)</f>
        <v>0.7</v>
      </c>
      <c r="AB279">
        <f>ROUND(IF(AB$1=2050,TREND(INDEX('Set Schedules Here'!557:557,1,MATCH(AB$1,'Set Schedules Here'!556:556,0)),INDEX('Set Schedules Here'!556:556,1,MATCH(AB$1,'Set Schedules Here'!556:556,0)),AB$1),TREND(INDEX('Set Schedules Here'!557:557,1,MATCH(AB$1,'Set Schedules Here'!556:556,1)):INDEX('Set Schedules Here'!557:557,1,MATCH(AB$1,'Set Schedules Here'!556:556,1)+1),INDEX('Set Schedules Here'!556:556,1,MATCH(AB$1,'Set Schedules Here'!556:556,1)):INDEX('Set Schedules Here'!556:556,1,MATCH(AB$1,'Set Schedules Here'!556:556,1)+1),AB$1)),rounding_decimal_places)</f>
        <v>0.73333300000000001</v>
      </c>
      <c r="AC279">
        <f>ROUND(IF(AC$1=2050,TREND(INDEX('Set Schedules Here'!557:557,1,MATCH(AC$1,'Set Schedules Here'!556:556,0)),INDEX('Set Schedules Here'!556:556,1,MATCH(AC$1,'Set Schedules Here'!556:556,0)),AC$1),TREND(INDEX('Set Schedules Here'!557:557,1,MATCH(AC$1,'Set Schedules Here'!556:556,1)):INDEX('Set Schedules Here'!557:557,1,MATCH(AC$1,'Set Schedules Here'!556:556,1)+1),INDEX('Set Schedules Here'!556:556,1,MATCH(AC$1,'Set Schedules Here'!556:556,1)):INDEX('Set Schedules Here'!556:556,1,MATCH(AC$1,'Set Schedules Here'!556:556,1)+1),AC$1)),rounding_decimal_places)</f>
        <v>0.76666699999999999</v>
      </c>
      <c r="AD279">
        <f>ROUND(IF(AD$1=2050,TREND(INDEX('Set Schedules Here'!557:557,1,MATCH(AD$1,'Set Schedules Here'!556:556,0)),INDEX('Set Schedules Here'!556:556,1,MATCH(AD$1,'Set Schedules Here'!556:556,0)),AD$1),TREND(INDEX('Set Schedules Here'!557:557,1,MATCH(AD$1,'Set Schedules Here'!556:556,1)):INDEX('Set Schedules Here'!557:557,1,MATCH(AD$1,'Set Schedules Here'!556:556,1)+1),INDEX('Set Schedules Here'!556:556,1,MATCH(AD$1,'Set Schedules Here'!556:556,1)):INDEX('Set Schedules Here'!556:556,1,MATCH(AD$1,'Set Schedules Here'!556:556,1)+1),AD$1)),rounding_decimal_places)</f>
        <v>0.8</v>
      </c>
      <c r="AE279">
        <f>ROUND(IF(AE$1=2050,TREND(INDEX('Set Schedules Here'!557:557,1,MATCH(AE$1,'Set Schedules Here'!556:556,0)),INDEX('Set Schedules Here'!556:556,1,MATCH(AE$1,'Set Schedules Here'!556:556,0)),AE$1),TREND(INDEX('Set Schedules Here'!557:557,1,MATCH(AE$1,'Set Schedules Here'!556:556,1)):INDEX('Set Schedules Here'!557:557,1,MATCH(AE$1,'Set Schedules Here'!556:556,1)+1),INDEX('Set Schedules Here'!556:556,1,MATCH(AE$1,'Set Schedules Here'!556:556,1)):INDEX('Set Schedules Here'!556:556,1,MATCH(AE$1,'Set Schedules Here'!556:556,1)+1),AE$1)),rounding_decimal_places)</f>
        <v>0.83333299999999999</v>
      </c>
      <c r="AF279">
        <f>ROUND(IF(AF$1=2050,TREND(INDEX('Set Schedules Here'!557:557,1,MATCH(AF$1,'Set Schedules Here'!556:556,0)),INDEX('Set Schedules Here'!556:556,1,MATCH(AF$1,'Set Schedules Here'!556:556,0)),AF$1),TREND(INDEX('Set Schedules Here'!557:557,1,MATCH(AF$1,'Set Schedules Here'!556:556,1)):INDEX('Set Schedules Here'!557:557,1,MATCH(AF$1,'Set Schedules Here'!556:556,1)+1),INDEX('Set Schedules Here'!556:556,1,MATCH(AF$1,'Set Schedules Here'!556:556,1)):INDEX('Set Schedules Here'!556:556,1,MATCH(AF$1,'Set Schedules Here'!556:556,1)+1),AF$1)),rounding_decimal_places)</f>
        <v>0.86666699999999997</v>
      </c>
      <c r="AG279">
        <f>ROUND(IF(AG$1=2050,TREND(INDEX('Set Schedules Here'!557:557,1,MATCH(AG$1,'Set Schedules Here'!556:556,0)),INDEX('Set Schedules Here'!556:556,1,MATCH(AG$1,'Set Schedules Here'!556:556,0)),AG$1),TREND(INDEX('Set Schedules Here'!557:557,1,MATCH(AG$1,'Set Schedules Here'!556:556,1)):INDEX('Set Schedules Here'!557:557,1,MATCH(AG$1,'Set Schedules Here'!556:556,1)+1),INDEX('Set Schedules Here'!556:556,1,MATCH(AG$1,'Set Schedules Here'!556:556,1)):INDEX('Set Schedules Here'!556:556,1,MATCH(AG$1,'Set Schedules Here'!556:556,1)+1),AG$1)),rounding_decimal_places)</f>
        <v>0.9</v>
      </c>
      <c r="AH279">
        <f>ROUND(IF(AH$1=2050,TREND(INDEX('Set Schedules Here'!557:557,1,MATCH(AH$1,'Set Schedules Here'!556:556,0)),INDEX('Set Schedules Here'!556:556,1,MATCH(AH$1,'Set Schedules Here'!556:556,0)),AH$1),TREND(INDEX('Set Schedules Here'!557:557,1,MATCH(AH$1,'Set Schedules Here'!556:556,1)):INDEX('Set Schedules Here'!557:557,1,MATCH(AH$1,'Set Schedules Here'!556:556,1)+1),INDEX('Set Schedules Here'!556:556,1,MATCH(AH$1,'Set Schedules Here'!556:556,1)):INDEX('Set Schedules Here'!556:556,1,MATCH(AH$1,'Set Schedules Here'!556:556,1)+1),AH$1)),rounding_decimal_places)</f>
        <v>0.93333299999999997</v>
      </c>
      <c r="AI279">
        <f>ROUND(IF(AI$1=2050,TREND(INDEX('Set Schedules Here'!557:557,1,MATCH(AI$1,'Set Schedules Here'!556:556,0)),INDEX('Set Schedules Here'!556:556,1,MATCH(AI$1,'Set Schedules Here'!556:556,0)),AI$1),TREND(INDEX('Set Schedules Here'!557:557,1,MATCH(AI$1,'Set Schedules Here'!556:556,1)):INDEX('Set Schedules Here'!557:557,1,MATCH(AI$1,'Set Schedules Here'!556:556,1)+1),INDEX('Set Schedules Here'!556:556,1,MATCH(AI$1,'Set Schedules Here'!556:556,1)):INDEX('Set Schedules Here'!556:556,1,MATCH(AI$1,'Set Schedules Here'!556:556,1)+1),AI$1)),rounding_decimal_places)</f>
        <v>0.96666700000000005</v>
      </c>
      <c r="AJ279">
        <f>ROUND(IF(AJ$1=2050,TREND(INDEX('Set Schedules Here'!557:557,1,MATCH(AJ$1,'Set Schedules Here'!556:556,0)),INDEX('Set Schedules Here'!556:556,1,MATCH(AJ$1,'Set Schedules Here'!556:556,0)),AJ$1),TREND(INDEX('Set Schedules Here'!557:557,1,MATCH(AJ$1,'Set Schedules Here'!556:556,1)):INDEX('Set Schedules Here'!557:557,1,MATCH(AJ$1,'Set Schedules Here'!556:556,1)+1),INDEX('Set Schedules Here'!556:556,1,MATCH(AJ$1,'Set Schedules Here'!556:556,1)):INDEX('Set Schedules Here'!556:556,1,MATCH(AJ$1,'Set Schedules Here'!556:556,1)+1),AJ$1)),rounding_decimal_places)</f>
        <v>1</v>
      </c>
    </row>
    <row r="280" spans="1:36" x14ac:dyDescent="0.45">
      <c r="A280" s="12" t="str">
        <f>'Set Schedules Here'!A558</f>
        <v>elec reduce soft costs</v>
      </c>
      <c r="B280" s="12" t="str">
        <f>IF(ISBLANK('Set Schedules Here'!C558),"",'Set Schedules Here'!C558)</f>
        <v>solar PV es</v>
      </c>
      <c r="C280" s="12" t="str">
        <f>IF(ISBLANK('Set Schedules Here'!D558),"",'Set Schedules Here'!D558)</f>
        <v/>
      </c>
      <c r="D280" s="21" t="str">
        <f>IF(ISBLANK('Set Schedules Here'!E558),"",'Set Schedules Here'!E558)</f>
        <v/>
      </c>
      <c r="E280">
        <f>ROUND(IF(E$1=2050,TREND(INDEX('Set Schedules Here'!559:559,1,MATCH(E$1,'Set Schedules Here'!558:558,0)),INDEX('Set Schedules Here'!558:558,1,MATCH(E$1,'Set Schedules Here'!558:558,0)),E$1),TREND(INDEX('Set Schedules Here'!559:559,1,MATCH(E$1,'Set Schedules Here'!558:558,1)):INDEX('Set Schedules Here'!559:559,1,MATCH(E$1,'Set Schedules Here'!558:558,1)+1),INDEX('Set Schedules Here'!558:558,1,MATCH(E$1,'Set Schedules Here'!558:558,1)):INDEX('Set Schedules Here'!558:558,1,MATCH(E$1,'Set Schedules Here'!558:558,1)+1),E$1)),rounding_decimal_places)</f>
        <v>0</v>
      </c>
      <c r="F280">
        <f>ROUND(IF(F$1=2050,TREND(INDEX('Set Schedules Here'!559:559,1,MATCH(F$1,'Set Schedules Here'!558:558,0)),INDEX('Set Schedules Here'!558:558,1,MATCH(F$1,'Set Schedules Here'!558:558,0)),F$1),TREND(INDEX('Set Schedules Here'!559:559,1,MATCH(F$1,'Set Schedules Here'!558:558,1)):INDEX('Set Schedules Here'!559:559,1,MATCH(F$1,'Set Schedules Here'!558:558,1)+1),INDEX('Set Schedules Here'!558:558,1,MATCH(F$1,'Set Schedules Here'!558:558,1)):INDEX('Set Schedules Here'!558:558,1,MATCH(F$1,'Set Schedules Here'!558:558,1)+1),F$1)),rounding_decimal_places)</f>
        <v>0</v>
      </c>
      <c r="G280">
        <f>ROUND(IF(G$1=2050,TREND(INDEX('Set Schedules Here'!559:559,1,MATCH(G$1,'Set Schedules Here'!558:558,0)),INDEX('Set Schedules Here'!558:558,1,MATCH(G$1,'Set Schedules Here'!558:558,0)),G$1),TREND(INDEX('Set Schedules Here'!559:559,1,MATCH(G$1,'Set Schedules Here'!558:558,1)):INDEX('Set Schedules Here'!559:559,1,MATCH(G$1,'Set Schedules Here'!558:558,1)+1),INDEX('Set Schedules Here'!558:558,1,MATCH(G$1,'Set Schedules Here'!558:558,1)):INDEX('Set Schedules Here'!558:558,1,MATCH(G$1,'Set Schedules Here'!558:558,1)+1),G$1)),rounding_decimal_places)</f>
        <v>3.3333000000000002E-2</v>
      </c>
      <c r="H280">
        <f>ROUND(IF(H$1=2050,TREND(INDEX('Set Schedules Here'!559:559,1,MATCH(H$1,'Set Schedules Here'!558:558,0)),INDEX('Set Schedules Here'!558:558,1,MATCH(H$1,'Set Schedules Here'!558:558,0)),H$1),TREND(INDEX('Set Schedules Here'!559:559,1,MATCH(H$1,'Set Schedules Here'!558:558,1)):INDEX('Set Schedules Here'!559:559,1,MATCH(H$1,'Set Schedules Here'!558:558,1)+1),INDEX('Set Schedules Here'!558:558,1,MATCH(H$1,'Set Schedules Here'!558:558,1)):INDEX('Set Schedules Here'!558:558,1,MATCH(H$1,'Set Schedules Here'!558:558,1)+1),H$1)),rounding_decimal_places)</f>
        <v>6.6667000000000004E-2</v>
      </c>
      <c r="I280">
        <f>ROUND(IF(I$1=2050,TREND(INDEX('Set Schedules Here'!559:559,1,MATCH(I$1,'Set Schedules Here'!558:558,0)),INDEX('Set Schedules Here'!558:558,1,MATCH(I$1,'Set Schedules Here'!558:558,0)),I$1),TREND(INDEX('Set Schedules Here'!559:559,1,MATCH(I$1,'Set Schedules Here'!558:558,1)):INDEX('Set Schedules Here'!559:559,1,MATCH(I$1,'Set Schedules Here'!558:558,1)+1),INDEX('Set Schedules Here'!558:558,1,MATCH(I$1,'Set Schedules Here'!558:558,1)):INDEX('Set Schedules Here'!558:558,1,MATCH(I$1,'Set Schedules Here'!558:558,1)+1),I$1)),rounding_decimal_places)</f>
        <v>0.1</v>
      </c>
      <c r="J280">
        <f>ROUND(IF(J$1=2050,TREND(INDEX('Set Schedules Here'!559:559,1,MATCH(J$1,'Set Schedules Here'!558:558,0)),INDEX('Set Schedules Here'!558:558,1,MATCH(J$1,'Set Schedules Here'!558:558,0)),J$1),TREND(INDEX('Set Schedules Here'!559:559,1,MATCH(J$1,'Set Schedules Here'!558:558,1)):INDEX('Set Schedules Here'!559:559,1,MATCH(J$1,'Set Schedules Here'!558:558,1)+1),INDEX('Set Schedules Here'!558:558,1,MATCH(J$1,'Set Schedules Here'!558:558,1)):INDEX('Set Schedules Here'!558:558,1,MATCH(J$1,'Set Schedules Here'!558:558,1)+1),J$1)),rounding_decimal_places)</f>
        <v>0.13333300000000001</v>
      </c>
      <c r="K280">
        <f>ROUND(IF(K$1=2050,TREND(INDEX('Set Schedules Here'!559:559,1,MATCH(K$1,'Set Schedules Here'!558:558,0)),INDEX('Set Schedules Here'!558:558,1,MATCH(K$1,'Set Schedules Here'!558:558,0)),K$1),TREND(INDEX('Set Schedules Here'!559:559,1,MATCH(K$1,'Set Schedules Here'!558:558,1)):INDEX('Set Schedules Here'!559:559,1,MATCH(K$1,'Set Schedules Here'!558:558,1)+1),INDEX('Set Schedules Here'!558:558,1,MATCH(K$1,'Set Schedules Here'!558:558,1)):INDEX('Set Schedules Here'!558:558,1,MATCH(K$1,'Set Schedules Here'!558:558,1)+1),K$1)),rounding_decimal_places)</f>
        <v>0.16666700000000001</v>
      </c>
      <c r="L280">
        <f>ROUND(IF(L$1=2050,TREND(INDEX('Set Schedules Here'!559:559,1,MATCH(L$1,'Set Schedules Here'!558:558,0)),INDEX('Set Schedules Here'!558:558,1,MATCH(L$1,'Set Schedules Here'!558:558,0)),L$1),TREND(INDEX('Set Schedules Here'!559:559,1,MATCH(L$1,'Set Schedules Here'!558:558,1)):INDEX('Set Schedules Here'!559:559,1,MATCH(L$1,'Set Schedules Here'!558:558,1)+1),INDEX('Set Schedules Here'!558:558,1,MATCH(L$1,'Set Schedules Here'!558:558,1)):INDEX('Set Schedules Here'!558:558,1,MATCH(L$1,'Set Schedules Here'!558:558,1)+1),L$1)),rounding_decimal_places)</f>
        <v>0.2</v>
      </c>
      <c r="M280">
        <f>ROUND(IF(M$1=2050,TREND(INDEX('Set Schedules Here'!559:559,1,MATCH(M$1,'Set Schedules Here'!558:558,0)),INDEX('Set Schedules Here'!558:558,1,MATCH(M$1,'Set Schedules Here'!558:558,0)),M$1),TREND(INDEX('Set Schedules Here'!559:559,1,MATCH(M$1,'Set Schedules Here'!558:558,1)):INDEX('Set Schedules Here'!559:559,1,MATCH(M$1,'Set Schedules Here'!558:558,1)+1),INDEX('Set Schedules Here'!558:558,1,MATCH(M$1,'Set Schedules Here'!558:558,1)):INDEX('Set Schedules Here'!558:558,1,MATCH(M$1,'Set Schedules Here'!558:558,1)+1),M$1)),rounding_decimal_places)</f>
        <v>0.23333300000000001</v>
      </c>
      <c r="N280">
        <f>ROUND(IF(N$1=2050,TREND(INDEX('Set Schedules Here'!559:559,1,MATCH(N$1,'Set Schedules Here'!558:558,0)),INDEX('Set Schedules Here'!558:558,1,MATCH(N$1,'Set Schedules Here'!558:558,0)),N$1),TREND(INDEX('Set Schedules Here'!559:559,1,MATCH(N$1,'Set Schedules Here'!558:558,1)):INDEX('Set Schedules Here'!559:559,1,MATCH(N$1,'Set Schedules Here'!558:558,1)+1),INDEX('Set Schedules Here'!558:558,1,MATCH(N$1,'Set Schedules Here'!558:558,1)):INDEX('Set Schedules Here'!558:558,1,MATCH(N$1,'Set Schedules Here'!558:558,1)+1),N$1)),rounding_decimal_places)</f>
        <v>0.26666699999999999</v>
      </c>
      <c r="O280">
        <f>ROUND(IF(O$1=2050,TREND(INDEX('Set Schedules Here'!559:559,1,MATCH(O$1,'Set Schedules Here'!558:558,0)),INDEX('Set Schedules Here'!558:558,1,MATCH(O$1,'Set Schedules Here'!558:558,0)),O$1),TREND(INDEX('Set Schedules Here'!559:559,1,MATCH(O$1,'Set Schedules Here'!558:558,1)):INDEX('Set Schedules Here'!559:559,1,MATCH(O$1,'Set Schedules Here'!558:558,1)+1),INDEX('Set Schedules Here'!558:558,1,MATCH(O$1,'Set Schedules Here'!558:558,1)):INDEX('Set Schedules Here'!558:558,1,MATCH(O$1,'Set Schedules Here'!558:558,1)+1),O$1)),rounding_decimal_places)</f>
        <v>0.3</v>
      </c>
      <c r="P280">
        <f>ROUND(IF(P$1=2050,TREND(INDEX('Set Schedules Here'!559:559,1,MATCH(P$1,'Set Schedules Here'!558:558,0)),INDEX('Set Schedules Here'!558:558,1,MATCH(P$1,'Set Schedules Here'!558:558,0)),P$1),TREND(INDEX('Set Schedules Here'!559:559,1,MATCH(P$1,'Set Schedules Here'!558:558,1)):INDEX('Set Schedules Here'!559:559,1,MATCH(P$1,'Set Schedules Here'!558:558,1)+1),INDEX('Set Schedules Here'!558:558,1,MATCH(P$1,'Set Schedules Here'!558:558,1)):INDEX('Set Schedules Here'!558:558,1,MATCH(P$1,'Set Schedules Here'!558:558,1)+1),P$1)),rounding_decimal_places)</f>
        <v>0.33333299999999999</v>
      </c>
      <c r="Q280">
        <f>ROUND(IF(Q$1=2050,TREND(INDEX('Set Schedules Here'!559:559,1,MATCH(Q$1,'Set Schedules Here'!558:558,0)),INDEX('Set Schedules Here'!558:558,1,MATCH(Q$1,'Set Schedules Here'!558:558,0)),Q$1),TREND(INDEX('Set Schedules Here'!559:559,1,MATCH(Q$1,'Set Schedules Here'!558:558,1)):INDEX('Set Schedules Here'!559:559,1,MATCH(Q$1,'Set Schedules Here'!558:558,1)+1),INDEX('Set Schedules Here'!558:558,1,MATCH(Q$1,'Set Schedules Here'!558:558,1)):INDEX('Set Schedules Here'!558:558,1,MATCH(Q$1,'Set Schedules Here'!558:558,1)+1),Q$1)),rounding_decimal_places)</f>
        <v>0.36666700000000002</v>
      </c>
      <c r="R280">
        <f>ROUND(IF(R$1=2050,TREND(INDEX('Set Schedules Here'!559:559,1,MATCH(R$1,'Set Schedules Here'!558:558,0)),INDEX('Set Schedules Here'!558:558,1,MATCH(R$1,'Set Schedules Here'!558:558,0)),R$1),TREND(INDEX('Set Schedules Here'!559:559,1,MATCH(R$1,'Set Schedules Here'!558:558,1)):INDEX('Set Schedules Here'!559:559,1,MATCH(R$1,'Set Schedules Here'!558:558,1)+1),INDEX('Set Schedules Here'!558:558,1,MATCH(R$1,'Set Schedules Here'!558:558,1)):INDEX('Set Schedules Here'!558:558,1,MATCH(R$1,'Set Schedules Here'!558:558,1)+1),R$1)),rounding_decimal_places)</f>
        <v>0.4</v>
      </c>
      <c r="S280">
        <f>ROUND(IF(S$1=2050,TREND(INDEX('Set Schedules Here'!559:559,1,MATCH(S$1,'Set Schedules Here'!558:558,0)),INDEX('Set Schedules Here'!558:558,1,MATCH(S$1,'Set Schedules Here'!558:558,0)),S$1),TREND(INDEX('Set Schedules Here'!559:559,1,MATCH(S$1,'Set Schedules Here'!558:558,1)):INDEX('Set Schedules Here'!559:559,1,MATCH(S$1,'Set Schedules Here'!558:558,1)+1),INDEX('Set Schedules Here'!558:558,1,MATCH(S$1,'Set Schedules Here'!558:558,1)):INDEX('Set Schedules Here'!558:558,1,MATCH(S$1,'Set Schedules Here'!558:558,1)+1),S$1)),rounding_decimal_places)</f>
        <v>0.43333300000000002</v>
      </c>
      <c r="T280">
        <f>ROUND(IF(T$1=2050,TREND(INDEX('Set Schedules Here'!559:559,1,MATCH(T$1,'Set Schedules Here'!558:558,0)),INDEX('Set Schedules Here'!558:558,1,MATCH(T$1,'Set Schedules Here'!558:558,0)),T$1),TREND(INDEX('Set Schedules Here'!559:559,1,MATCH(T$1,'Set Schedules Here'!558:558,1)):INDEX('Set Schedules Here'!559:559,1,MATCH(T$1,'Set Schedules Here'!558:558,1)+1),INDEX('Set Schedules Here'!558:558,1,MATCH(T$1,'Set Schedules Here'!558:558,1)):INDEX('Set Schedules Here'!558:558,1,MATCH(T$1,'Set Schedules Here'!558:558,1)+1),T$1)),rounding_decimal_places)</f>
        <v>0.466667</v>
      </c>
      <c r="U280">
        <f>ROUND(IF(U$1=2050,TREND(INDEX('Set Schedules Here'!559:559,1,MATCH(U$1,'Set Schedules Here'!558:558,0)),INDEX('Set Schedules Here'!558:558,1,MATCH(U$1,'Set Schedules Here'!558:558,0)),U$1),TREND(INDEX('Set Schedules Here'!559:559,1,MATCH(U$1,'Set Schedules Here'!558:558,1)):INDEX('Set Schedules Here'!559:559,1,MATCH(U$1,'Set Schedules Here'!558:558,1)+1),INDEX('Set Schedules Here'!558:558,1,MATCH(U$1,'Set Schedules Here'!558:558,1)):INDEX('Set Schedules Here'!558:558,1,MATCH(U$1,'Set Schedules Here'!558:558,1)+1),U$1)),rounding_decimal_places)</f>
        <v>0.5</v>
      </c>
      <c r="V280">
        <f>ROUND(IF(V$1=2050,TREND(INDEX('Set Schedules Here'!559:559,1,MATCH(V$1,'Set Schedules Here'!558:558,0)),INDEX('Set Schedules Here'!558:558,1,MATCH(V$1,'Set Schedules Here'!558:558,0)),V$1),TREND(INDEX('Set Schedules Here'!559:559,1,MATCH(V$1,'Set Schedules Here'!558:558,1)):INDEX('Set Schedules Here'!559:559,1,MATCH(V$1,'Set Schedules Here'!558:558,1)+1),INDEX('Set Schedules Here'!558:558,1,MATCH(V$1,'Set Schedules Here'!558:558,1)):INDEX('Set Schedules Here'!558:558,1,MATCH(V$1,'Set Schedules Here'!558:558,1)+1),V$1)),rounding_decimal_places)</f>
        <v>0.53333299999999995</v>
      </c>
      <c r="W280">
        <f>ROUND(IF(W$1=2050,TREND(INDEX('Set Schedules Here'!559:559,1,MATCH(W$1,'Set Schedules Here'!558:558,0)),INDEX('Set Schedules Here'!558:558,1,MATCH(W$1,'Set Schedules Here'!558:558,0)),W$1),TREND(INDEX('Set Schedules Here'!559:559,1,MATCH(W$1,'Set Schedules Here'!558:558,1)):INDEX('Set Schedules Here'!559:559,1,MATCH(W$1,'Set Schedules Here'!558:558,1)+1),INDEX('Set Schedules Here'!558:558,1,MATCH(W$1,'Set Schedules Here'!558:558,1)):INDEX('Set Schedules Here'!558:558,1,MATCH(W$1,'Set Schedules Here'!558:558,1)+1),W$1)),rounding_decimal_places)</f>
        <v>0.56666700000000003</v>
      </c>
      <c r="X280">
        <f>ROUND(IF(X$1=2050,TREND(INDEX('Set Schedules Here'!559:559,1,MATCH(X$1,'Set Schedules Here'!558:558,0)),INDEX('Set Schedules Here'!558:558,1,MATCH(X$1,'Set Schedules Here'!558:558,0)),X$1),TREND(INDEX('Set Schedules Here'!559:559,1,MATCH(X$1,'Set Schedules Here'!558:558,1)):INDEX('Set Schedules Here'!559:559,1,MATCH(X$1,'Set Schedules Here'!558:558,1)+1),INDEX('Set Schedules Here'!558:558,1,MATCH(X$1,'Set Schedules Here'!558:558,1)):INDEX('Set Schedules Here'!558:558,1,MATCH(X$1,'Set Schedules Here'!558:558,1)+1),X$1)),rounding_decimal_places)</f>
        <v>0.6</v>
      </c>
      <c r="Y280">
        <f>ROUND(IF(Y$1=2050,TREND(INDEX('Set Schedules Here'!559:559,1,MATCH(Y$1,'Set Schedules Here'!558:558,0)),INDEX('Set Schedules Here'!558:558,1,MATCH(Y$1,'Set Schedules Here'!558:558,0)),Y$1),TREND(INDEX('Set Schedules Here'!559:559,1,MATCH(Y$1,'Set Schedules Here'!558:558,1)):INDEX('Set Schedules Here'!559:559,1,MATCH(Y$1,'Set Schedules Here'!558:558,1)+1),INDEX('Set Schedules Here'!558:558,1,MATCH(Y$1,'Set Schedules Here'!558:558,1)):INDEX('Set Schedules Here'!558:558,1,MATCH(Y$1,'Set Schedules Here'!558:558,1)+1),Y$1)),rounding_decimal_places)</f>
        <v>0.63333300000000003</v>
      </c>
      <c r="Z280">
        <f>ROUND(IF(Z$1=2050,TREND(INDEX('Set Schedules Here'!559:559,1,MATCH(Z$1,'Set Schedules Here'!558:558,0)),INDEX('Set Schedules Here'!558:558,1,MATCH(Z$1,'Set Schedules Here'!558:558,0)),Z$1),TREND(INDEX('Set Schedules Here'!559:559,1,MATCH(Z$1,'Set Schedules Here'!558:558,1)):INDEX('Set Schedules Here'!559:559,1,MATCH(Z$1,'Set Schedules Here'!558:558,1)+1),INDEX('Set Schedules Here'!558:558,1,MATCH(Z$1,'Set Schedules Here'!558:558,1)):INDEX('Set Schedules Here'!558:558,1,MATCH(Z$1,'Set Schedules Here'!558:558,1)+1),Z$1)),rounding_decimal_places)</f>
        <v>0.66666700000000001</v>
      </c>
      <c r="AA280">
        <f>ROUND(IF(AA$1=2050,TREND(INDEX('Set Schedules Here'!559:559,1,MATCH(AA$1,'Set Schedules Here'!558:558,0)),INDEX('Set Schedules Here'!558:558,1,MATCH(AA$1,'Set Schedules Here'!558:558,0)),AA$1),TREND(INDEX('Set Schedules Here'!559:559,1,MATCH(AA$1,'Set Schedules Here'!558:558,1)):INDEX('Set Schedules Here'!559:559,1,MATCH(AA$1,'Set Schedules Here'!558:558,1)+1),INDEX('Set Schedules Here'!558:558,1,MATCH(AA$1,'Set Schedules Here'!558:558,1)):INDEX('Set Schedules Here'!558:558,1,MATCH(AA$1,'Set Schedules Here'!558:558,1)+1),AA$1)),rounding_decimal_places)</f>
        <v>0.7</v>
      </c>
      <c r="AB280">
        <f>ROUND(IF(AB$1=2050,TREND(INDEX('Set Schedules Here'!559:559,1,MATCH(AB$1,'Set Schedules Here'!558:558,0)),INDEX('Set Schedules Here'!558:558,1,MATCH(AB$1,'Set Schedules Here'!558:558,0)),AB$1),TREND(INDEX('Set Schedules Here'!559:559,1,MATCH(AB$1,'Set Schedules Here'!558:558,1)):INDEX('Set Schedules Here'!559:559,1,MATCH(AB$1,'Set Schedules Here'!558:558,1)+1),INDEX('Set Schedules Here'!558:558,1,MATCH(AB$1,'Set Schedules Here'!558:558,1)):INDEX('Set Schedules Here'!558:558,1,MATCH(AB$1,'Set Schedules Here'!558:558,1)+1),AB$1)),rounding_decimal_places)</f>
        <v>0.73333300000000001</v>
      </c>
      <c r="AC280">
        <f>ROUND(IF(AC$1=2050,TREND(INDEX('Set Schedules Here'!559:559,1,MATCH(AC$1,'Set Schedules Here'!558:558,0)),INDEX('Set Schedules Here'!558:558,1,MATCH(AC$1,'Set Schedules Here'!558:558,0)),AC$1),TREND(INDEX('Set Schedules Here'!559:559,1,MATCH(AC$1,'Set Schedules Here'!558:558,1)):INDEX('Set Schedules Here'!559:559,1,MATCH(AC$1,'Set Schedules Here'!558:558,1)+1),INDEX('Set Schedules Here'!558:558,1,MATCH(AC$1,'Set Schedules Here'!558:558,1)):INDEX('Set Schedules Here'!558:558,1,MATCH(AC$1,'Set Schedules Here'!558:558,1)+1),AC$1)),rounding_decimal_places)</f>
        <v>0.76666699999999999</v>
      </c>
      <c r="AD280">
        <f>ROUND(IF(AD$1=2050,TREND(INDEX('Set Schedules Here'!559:559,1,MATCH(AD$1,'Set Schedules Here'!558:558,0)),INDEX('Set Schedules Here'!558:558,1,MATCH(AD$1,'Set Schedules Here'!558:558,0)),AD$1),TREND(INDEX('Set Schedules Here'!559:559,1,MATCH(AD$1,'Set Schedules Here'!558:558,1)):INDEX('Set Schedules Here'!559:559,1,MATCH(AD$1,'Set Schedules Here'!558:558,1)+1),INDEX('Set Schedules Here'!558:558,1,MATCH(AD$1,'Set Schedules Here'!558:558,1)):INDEX('Set Schedules Here'!558:558,1,MATCH(AD$1,'Set Schedules Here'!558:558,1)+1),AD$1)),rounding_decimal_places)</f>
        <v>0.8</v>
      </c>
      <c r="AE280">
        <f>ROUND(IF(AE$1=2050,TREND(INDEX('Set Schedules Here'!559:559,1,MATCH(AE$1,'Set Schedules Here'!558:558,0)),INDEX('Set Schedules Here'!558:558,1,MATCH(AE$1,'Set Schedules Here'!558:558,0)),AE$1),TREND(INDEX('Set Schedules Here'!559:559,1,MATCH(AE$1,'Set Schedules Here'!558:558,1)):INDEX('Set Schedules Here'!559:559,1,MATCH(AE$1,'Set Schedules Here'!558:558,1)+1),INDEX('Set Schedules Here'!558:558,1,MATCH(AE$1,'Set Schedules Here'!558:558,1)):INDEX('Set Schedules Here'!558:558,1,MATCH(AE$1,'Set Schedules Here'!558:558,1)+1),AE$1)),rounding_decimal_places)</f>
        <v>0.83333299999999999</v>
      </c>
      <c r="AF280">
        <f>ROUND(IF(AF$1=2050,TREND(INDEX('Set Schedules Here'!559:559,1,MATCH(AF$1,'Set Schedules Here'!558:558,0)),INDEX('Set Schedules Here'!558:558,1,MATCH(AF$1,'Set Schedules Here'!558:558,0)),AF$1),TREND(INDEX('Set Schedules Here'!559:559,1,MATCH(AF$1,'Set Schedules Here'!558:558,1)):INDEX('Set Schedules Here'!559:559,1,MATCH(AF$1,'Set Schedules Here'!558:558,1)+1),INDEX('Set Schedules Here'!558:558,1,MATCH(AF$1,'Set Schedules Here'!558:558,1)):INDEX('Set Schedules Here'!558:558,1,MATCH(AF$1,'Set Schedules Here'!558:558,1)+1),AF$1)),rounding_decimal_places)</f>
        <v>0.86666699999999997</v>
      </c>
      <c r="AG280">
        <f>ROUND(IF(AG$1=2050,TREND(INDEX('Set Schedules Here'!559:559,1,MATCH(AG$1,'Set Schedules Here'!558:558,0)),INDEX('Set Schedules Here'!558:558,1,MATCH(AG$1,'Set Schedules Here'!558:558,0)),AG$1),TREND(INDEX('Set Schedules Here'!559:559,1,MATCH(AG$1,'Set Schedules Here'!558:558,1)):INDEX('Set Schedules Here'!559:559,1,MATCH(AG$1,'Set Schedules Here'!558:558,1)+1),INDEX('Set Schedules Here'!558:558,1,MATCH(AG$1,'Set Schedules Here'!558:558,1)):INDEX('Set Schedules Here'!558:558,1,MATCH(AG$1,'Set Schedules Here'!558:558,1)+1),AG$1)),rounding_decimal_places)</f>
        <v>0.9</v>
      </c>
      <c r="AH280">
        <f>ROUND(IF(AH$1=2050,TREND(INDEX('Set Schedules Here'!559:559,1,MATCH(AH$1,'Set Schedules Here'!558:558,0)),INDEX('Set Schedules Here'!558:558,1,MATCH(AH$1,'Set Schedules Here'!558:558,0)),AH$1),TREND(INDEX('Set Schedules Here'!559:559,1,MATCH(AH$1,'Set Schedules Here'!558:558,1)):INDEX('Set Schedules Here'!559:559,1,MATCH(AH$1,'Set Schedules Here'!558:558,1)+1),INDEX('Set Schedules Here'!558:558,1,MATCH(AH$1,'Set Schedules Here'!558:558,1)):INDEX('Set Schedules Here'!558:558,1,MATCH(AH$1,'Set Schedules Here'!558:558,1)+1),AH$1)),rounding_decimal_places)</f>
        <v>0.93333299999999997</v>
      </c>
      <c r="AI280">
        <f>ROUND(IF(AI$1=2050,TREND(INDEX('Set Schedules Here'!559:559,1,MATCH(AI$1,'Set Schedules Here'!558:558,0)),INDEX('Set Schedules Here'!558:558,1,MATCH(AI$1,'Set Schedules Here'!558:558,0)),AI$1),TREND(INDEX('Set Schedules Here'!559:559,1,MATCH(AI$1,'Set Schedules Here'!558:558,1)):INDEX('Set Schedules Here'!559:559,1,MATCH(AI$1,'Set Schedules Here'!558:558,1)+1),INDEX('Set Schedules Here'!558:558,1,MATCH(AI$1,'Set Schedules Here'!558:558,1)):INDEX('Set Schedules Here'!558:558,1,MATCH(AI$1,'Set Schedules Here'!558:558,1)+1),AI$1)),rounding_decimal_places)</f>
        <v>0.96666700000000005</v>
      </c>
      <c r="AJ280">
        <f>ROUND(IF(AJ$1=2050,TREND(INDEX('Set Schedules Here'!559:559,1,MATCH(AJ$1,'Set Schedules Here'!558:558,0)),INDEX('Set Schedules Here'!558:558,1,MATCH(AJ$1,'Set Schedules Here'!558:558,0)),AJ$1),TREND(INDEX('Set Schedules Here'!559:559,1,MATCH(AJ$1,'Set Schedules Here'!558:558,1)):INDEX('Set Schedules Here'!559:559,1,MATCH(AJ$1,'Set Schedules Here'!558:558,1)+1),INDEX('Set Schedules Here'!558:558,1,MATCH(AJ$1,'Set Schedules Here'!558:558,1)):INDEX('Set Schedules Here'!558:558,1,MATCH(AJ$1,'Set Schedules Here'!558:558,1)+1),AJ$1)),rounding_decimal_places)</f>
        <v>1</v>
      </c>
    </row>
    <row r="281" spans="1:36" x14ac:dyDescent="0.45">
      <c r="A281" s="12" t="str">
        <f>'Set Schedules Here'!A560</f>
        <v>elec reduce soft costs</v>
      </c>
      <c r="B281" s="12" t="str">
        <f>IF(ISBLANK('Set Schedules Here'!C560),"",'Set Schedules Here'!C560)</f>
        <v>solar thermal es</v>
      </c>
      <c r="C281" s="12" t="str">
        <f>IF(ISBLANK('Set Schedules Here'!D560),"",'Set Schedules Here'!D560)</f>
        <v/>
      </c>
      <c r="D281" s="21" t="str">
        <f>IF(ISBLANK('Set Schedules Here'!E560),"",'Set Schedules Here'!E560)</f>
        <v/>
      </c>
      <c r="E281">
        <f>ROUND(IF(E$1=2050,TREND(INDEX('Set Schedules Here'!561:561,1,MATCH(E$1,'Set Schedules Here'!560:560,0)),INDEX('Set Schedules Here'!560:560,1,MATCH(E$1,'Set Schedules Here'!560:560,0)),E$1),TREND(INDEX('Set Schedules Here'!561:561,1,MATCH(E$1,'Set Schedules Here'!560:560,1)):INDEX('Set Schedules Here'!561:561,1,MATCH(E$1,'Set Schedules Here'!560:560,1)+1),INDEX('Set Schedules Here'!560:560,1,MATCH(E$1,'Set Schedules Here'!560:560,1)):INDEX('Set Schedules Here'!560:560,1,MATCH(E$1,'Set Schedules Here'!560:560,1)+1),E$1)),rounding_decimal_places)</f>
        <v>0</v>
      </c>
      <c r="F281">
        <f>ROUND(IF(F$1=2050,TREND(INDEX('Set Schedules Here'!561:561,1,MATCH(F$1,'Set Schedules Here'!560:560,0)),INDEX('Set Schedules Here'!560:560,1,MATCH(F$1,'Set Schedules Here'!560:560,0)),F$1),TREND(INDEX('Set Schedules Here'!561:561,1,MATCH(F$1,'Set Schedules Here'!560:560,1)):INDEX('Set Schedules Here'!561:561,1,MATCH(F$1,'Set Schedules Here'!560:560,1)+1),INDEX('Set Schedules Here'!560:560,1,MATCH(F$1,'Set Schedules Here'!560:560,1)):INDEX('Set Schedules Here'!560:560,1,MATCH(F$1,'Set Schedules Here'!560:560,1)+1),F$1)),rounding_decimal_places)</f>
        <v>0</v>
      </c>
      <c r="G281">
        <f>ROUND(IF(G$1=2050,TREND(INDEX('Set Schedules Here'!561:561,1,MATCH(G$1,'Set Schedules Here'!560:560,0)),INDEX('Set Schedules Here'!560:560,1,MATCH(G$1,'Set Schedules Here'!560:560,0)),G$1),TREND(INDEX('Set Schedules Here'!561:561,1,MATCH(G$1,'Set Schedules Here'!560:560,1)):INDEX('Set Schedules Here'!561:561,1,MATCH(G$1,'Set Schedules Here'!560:560,1)+1),INDEX('Set Schedules Here'!560:560,1,MATCH(G$1,'Set Schedules Here'!560:560,1)):INDEX('Set Schedules Here'!560:560,1,MATCH(G$1,'Set Schedules Here'!560:560,1)+1),G$1)),rounding_decimal_places)</f>
        <v>3.3333000000000002E-2</v>
      </c>
      <c r="H281">
        <f>ROUND(IF(H$1=2050,TREND(INDEX('Set Schedules Here'!561:561,1,MATCH(H$1,'Set Schedules Here'!560:560,0)),INDEX('Set Schedules Here'!560:560,1,MATCH(H$1,'Set Schedules Here'!560:560,0)),H$1),TREND(INDEX('Set Schedules Here'!561:561,1,MATCH(H$1,'Set Schedules Here'!560:560,1)):INDEX('Set Schedules Here'!561:561,1,MATCH(H$1,'Set Schedules Here'!560:560,1)+1),INDEX('Set Schedules Here'!560:560,1,MATCH(H$1,'Set Schedules Here'!560:560,1)):INDEX('Set Schedules Here'!560:560,1,MATCH(H$1,'Set Schedules Here'!560:560,1)+1),H$1)),rounding_decimal_places)</f>
        <v>6.6667000000000004E-2</v>
      </c>
      <c r="I281">
        <f>ROUND(IF(I$1=2050,TREND(INDEX('Set Schedules Here'!561:561,1,MATCH(I$1,'Set Schedules Here'!560:560,0)),INDEX('Set Schedules Here'!560:560,1,MATCH(I$1,'Set Schedules Here'!560:560,0)),I$1),TREND(INDEX('Set Schedules Here'!561:561,1,MATCH(I$1,'Set Schedules Here'!560:560,1)):INDEX('Set Schedules Here'!561:561,1,MATCH(I$1,'Set Schedules Here'!560:560,1)+1),INDEX('Set Schedules Here'!560:560,1,MATCH(I$1,'Set Schedules Here'!560:560,1)):INDEX('Set Schedules Here'!560:560,1,MATCH(I$1,'Set Schedules Here'!560:560,1)+1),I$1)),rounding_decimal_places)</f>
        <v>0.1</v>
      </c>
      <c r="J281">
        <f>ROUND(IF(J$1=2050,TREND(INDEX('Set Schedules Here'!561:561,1,MATCH(J$1,'Set Schedules Here'!560:560,0)),INDEX('Set Schedules Here'!560:560,1,MATCH(J$1,'Set Schedules Here'!560:560,0)),J$1),TREND(INDEX('Set Schedules Here'!561:561,1,MATCH(J$1,'Set Schedules Here'!560:560,1)):INDEX('Set Schedules Here'!561:561,1,MATCH(J$1,'Set Schedules Here'!560:560,1)+1),INDEX('Set Schedules Here'!560:560,1,MATCH(J$1,'Set Schedules Here'!560:560,1)):INDEX('Set Schedules Here'!560:560,1,MATCH(J$1,'Set Schedules Here'!560:560,1)+1),J$1)),rounding_decimal_places)</f>
        <v>0.13333300000000001</v>
      </c>
      <c r="K281">
        <f>ROUND(IF(K$1=2050,TREND(INDEX('Set Schedules Here'!561:561,1,MATCH(K$1,'Set Schedules Here'!560:560,0)),INDEX('Set Schedules Here'!560:560,1,MATCH(K$1,'Set Schedules Here'!560:560,0)),K$1),TREND(INDEX('Set Schedules Here'!561:561,1,MATCH(K$1,'Set Schedules Here'!560:560,1)):INDEX('Set Schedules Here'!561:561,1,MATCH(K$1,'Set Schedules Here'!560:560,1)+1),INDEX('Set Schedules Here'!560:560,1,MATCH(K$1,'Set Schedules Here'!560:560,1)):INDEX('Set Schedules Here'!560:560,1,MATCH(K$1,'Set Schedules Here'!560:560,1)+1),K$1)),rounding_decimal_places)</f>
        <v>0.16666700000000001</v>
      </c>
      <c r="L281">
        <f>ROUND(IF(L$1=2050,TREND(INDEX('Set Schedules Here'!561:561,1,MATCH(L$1,'Set Schedules Here'!560:560,0)),INDEX('Set Schedules Here'!560:560,1,MATCH(L$1,'Set Schedules Here'!560:560,0)),L$1),TREND(INDEX('Set Schedules Here'!561:561,1,MATCH(L$1,'Set Schedules Here'!560:560,1)):INDEX('Set Schedules Here'!561:561,1,MATCH(L$1,'Set Schedules Here'!560:560,1)+1),INDEX('Set Schedules Here'!560:560,1,MATCH(L$1,'Set Schedules Here'!560:560,1)):INDEX('Set Schedules Here'!560:560,1,MATCH(L$1,'Set Schedules Here'!560:560,1)+1),L$1)),rounding_decimal_places)</f>
        <v>0.2</v>
      </c>
      <c r="M281">
        <f>ROUND(IF(M$1=2050,TREND(INDEX('Set Schedules Here'!561:561,1,MATCH(M$1,'Set Schedules Here'!560:560,0)),INDEX('Set Schedules Here'!560:560,1,MATCH(M$1,'Set Schedules Here'!560:560,0)),M$1),TREND(INDEX('Set Schedules Here'!561:561,1,MATCH(M$1,'Set Schedules Here'!560:560,1)):INDEX('Set Schedules Here'!561:561,1,MATCH(M$1,'Set Schedules Here'!560:560,1)+1),INDEX('Set Schedules Here'!560:560,1,MATCH(M$1,'Set Schedules Here'!560:560,1)):INDEX('Set Schedules Here'!560:560,1,MATCH(M$1,'Set Schedules Here'!560:560,1)+1),M$1)),rounding_decimal_places)</f>
        <v>0.23333300000000001</v>
      </c>
      <c r="N281">
        <f>ROUND(IF(N$1=2050,TREND(INDEX('Set Schedules Here'!561:561,1,MATCH(N$1,'Set Schedules Here'!560:560,0)),INDEX('Set Schedules Here'!560:560,1,MATCH(N$1,'Set Schedules Here'!560:560,0)),N$1),TREND(INDEX('Set Schedules Here'!561:561,1,MATCH(N$1,'Set Schedules Here'!560:560,1)):INDEX('Set Schedules Here'!561:561,1,MATCH(N$1,'Set Schedules Here'!560:560,1)+1),INDEX('Set Schedules Here'!560:560,1,MATCH(N$1,'Set Schedules Here'!560:560,1)):INDEX('Set Schedules Here'!560:560,1,MATCH(N$1,'Set Schedules Here'!560:560,1)+1),N$1)),rounding_decimal_places)</f>
        <v>0.26666699999999999</v>
      </c>
      <c r="O281">
        <f>ROUND(IF(O$1=2050,TREND(INDEX('Set Schedules Here'!561:561,1,MATCH(O$1,'Set Schedules Here'!560:560,0)),INDEX('Set Schedules Here'!560:560,1,MATCH(O$1,'Set Schedules Here'!560:560,0)),O$1),TREND(INDEX('Set Schedules Here'!561:561,1,MATCH(O$1,'Set Schedules Here'!560:560,1)):INDEX('Set Schedules Here'!561:561,1,MATCH(O$1,'Set Schedules Here'!560:560,1)+1),INDEX('Set Schedules Here'!560:560,1,MATCH(O$1,'Set Schedules Here'!560:560,1)):INDEX('Set Schedules Here'!560:560,1,MATCH(O$1,'Set Schedules Here'!560:560,1)+1),O$1)),rounding_decimal_places)</f>
        <v>0.3</v>
      </c>
      <c r="P281">
        <f>ROUND(IF(P$1=2050,TREND(INDEX('Set Schedules Here'!561:561,1,MATCH(P$1,'Set Schedules Here'!560:560,0)),INDEX('Set Schedules Here'!560:560,1,MATCH(P$1,'Set Schedules Here'!560:560,0)),P$1),TREND(INDEX('Set Schedules Here'!561:561,1,MATCH(P$1,'Set Schedules Here'!560:560,1)):INDEX('Set Schedules Here'!561:561,1,MATCH(P$1,'Set Schedules Here'!560:560,1)+1),INDEX('Set Schedules Here'!560:560,1,MATCH(P$1,'Set Schedules Here'!560:560,1)):INDEX('Set Schedules Here'!560:560,1,MATCH(P$1,'Set Schedules Here'!560:560,1)+1),P$1)),rounding_decimal_places)</f>
        <v>0.33333299999999999</v>
      </c>
      <c r="Q281">
        <f>ROUND(IF(Q$1=2050,TREND(INDEX('Set Schedules Here'!561:561,1,MATCH(Q$1,'Set Schedules Here'!560:560,0)),INDEX('Set Schedules Here'!560:560,1,MATCH(Q$1,'Set Schedules Here'!560:560,0)),Q$1),TREND(INDEX('Set Schedules Here'!561:561,1,MATCH(Q$1,'Set Schedules Here'!560:560,1)):INDEX('Set Schedules Here'!561:561,1,MATCH(Q$1,'Set Schedules Here'!560:560,1)+1),INDEX('Set Schedules Here'!560:560,1,MATCH(Q$1,'Set Schedules Here'!560:560,1)):INDEX('Set Schedules Here'!560:560,1,MATCH(Q$1,'Set Schedules Here'!560:560,1)+1),Q$1)),rounding_decimal_places)</f>
        <v>0.36666700000000002</v>
      </c>
      <c r="R281">
        <f>ROUND(IF(R$1=2050,TREND(INDEX('Set Schedules Here'!561:561,1,MATCH(R$1,'Set Schedules Here'!560:560,0)),INDEX('Set Schedules Here'!560:560,1,MATCH(R$1,'Set Schedules Here'!560:560,0)),R$1),TREND(INDEX('Set Schedules Here'!561:561,1,MATCH(R$1,'Set Schedules Here'!560:560,1)):INDEX('Set Schedules Here'!561:561,1,MATCH(R$1,'Set Schedules Here'!560:560,1)+1),INDEX('Set Schedules Here'!560:560,1,MATCH(R$1,'Set Schedules Here'!560:560,1)):INDEX('Set Schedules Here'!560:560,1,MATCH(R$1,'Set Schedules Here'!560:560,1)+1),R$1)),rounding_decimal_places)</f>
        <v>0.4</v>
      </c>
      <c r="S281">
        <f>ROUND(IF(S$1=2050,TREND(INDEX('Set Schedules Here'!561:561,1,MATCH(S$1,'Set Schedules Here'!560:560,0)),INDEX('Set Schedules Here'!560:560,1,MATCH(S$1,'Set Schedules Here'!560:560,0)),S$1),TREND(INDEX('Set Schedules Here'!561:561,1,MATCH(S$1,'Set Schedules Here'!560:560,1)):INDEX('Set Schedules Here'!561:561,1,MATCH(S$1,'Set Schedules Here'!560:560,1)+1),INDEX('Set Schedules Here'!560:560,1,MATCH(S$1,'Set Schedules Here'!560:560,1)):INDEX('Set Schedules Here'!560:560,1,MATCH(S$1,'Set Schedules Here'!560:560,1)+1),S$1)),rounding_decimal_places)</f>
        <v>0.43333300000000002</v>
      </c>
      <c r="T281">
        <f>ROUND(IF(T$1=2050,TREND(INDEX('Set Schedules Here'!561:561,1,MATCH(T$1,'Set Schedules Here'!560:560,0)),INDEX('Set Schedules Here'!560:560,1,MATCH(T$1,'Set Schedules Here'!560:560,0)),T$1),TREND(INDEX('Set Schedules Here'!561:561,1,MATCH(T$1,'Set Schedules Here'!560:560,1)):INDEX('Set Schedules Here'!561:561,1,MATCH(T$1,'Set Schedules Here'!560:560,1)+1),INDEX('Set Schedules Here'!560:560,1,MATCH(T$1,'Set Schedules Here'!560:560,1)):INDEX('Set Schedules Here'!560:560,1,MATCH(T$1,'Set Schedules Here'!560:560,1)+1),T$1)),rounding_decimal_places)</f>
        <v>0.466667</v>
      </c>
      <c r="U281">
        <f>ROUND(IF(U$1=2050,TREND(INDEX('Set Schedules Here'!561:561,1,MATCH(U$1,'Set Schedules Here'!560:560,0)),INDEX('Set Schedules Here'!560:560,1,MATCH(U$1,'Set Schedules Here'!560:560,0)),U$1),TREND(INDEX('Set Schedules Here'!561:561,1,MATCH(U$1,'Set Schedules Here'!560:560,1)):INDEX('Set Schedules Here'!561:561,1,MATCH(U$1,'Set Schedules Here'!560:560,1)+1),INDEX('Set Schedules Here'!560:560,1,MATCH(U$1,'Set Schedules Here'!560:560,1)):INDEX('Set Schedules Here'!560:560,1,MATCH(U$1,'Set Schedules Here'!560:560,1)+1),U$1)),rounding_decimal_places)</f>
        <v>0.5</v>
      </c>
      <c r="V281">
        <f>ROUND(IF(V$1=2050,TREND(INDEX('Set Schedules Here'!561:561,1,MATCH(V$1,'Set Schedules Here'!560:560,0)),INDEX('Set Schedules Here'!560:560,1,MATCH(V$1,'Set Schedules Here'!560:560,0)),V$1),TREND(INDEX('Set Schedules Here'!561:561,1,MATCH(V$1,'Set Schedules Here'!560:560,1)):INDEX('Set Schedules Here'!561:561,1,MATCH(V$1,'Set Schedules Here'!560:560,1)+1),INDEX('Set Schedules Here'!560:560,1,MATCH(V$1,'Set Schedules Here'!560:560,1)):INDEX('Set Schedules Here'!560:560,1,MATCH(V$1,'Set Schedules Here'!560:560,1)+1),V$1)),rounding_decimal_places)</f>
        <v>0.53333299999999995</v>
      </c>
      <c r="W281">
        <f>ROUND(IF(W$1=2050,TREND(INDEX('Set Schedules Here'!561:561,1,MATCH(W$1,'Set Schedules Here'!560:560,0)),INDEX('Set Schedules Here'!560:560,1,MATCH(W$1,'Set Schedules Here'!560:560,0)),W$1),TREND(INDEX('Set Schedules Here'!561:561,1,MATCH(W$1,'Set Schedules Here'!560:560,1)):INDEX('Set Schedules Here'!561:561,1,MATCH(W$1,'Set Schedules Here'!560:560,1)+1),INDEX('Set Schedules Here'!560:560,1,MATCH(W$1,'Set Schedules Here'!560:560,1)):INDEX('Set Schedules Here'!560:560,1,MATCH(W$1,'Set Schedules Here'!560:560,1)+1),W$1)),rounding_decimal_places)</f>
        <v>0.56666700000000003</v>
      </c>
      <c r="X281">
        <f>ROUND(IF(X$1=2050,TREND(INDEX('Set Schedules Here'!561:561,1,MATCH(X$1,'Set Schedules Here'!560:560,0)),INDEX('Set Schedules Here'!560:560,1,MATCH(X$1,'Set Schedules Here'!560:560,0)),X$1),TREND(INDEX('Set Schedules Here'!561:561,1,MATCH(X$1,'Set Schedules Here'!560:560,1)):INDEX('Set Schedules Here'!561:561,1,MATCH(X$1,'Set Schedules Here'!560:560,1)+1),INDEX('Set Schedules Here'!560:560,1,MATCH(X$1,'Set Schedules Here'!560:560,1)):INDEX('Set Schedules Here'!560:560,1,MATCH(X$1,'Set Schedules Here'!560:560,1)+1),X$1)),rounding_decimal_places)</f>
        <v>0.6</v>
      </c>
      <c r="Y281">
        <f>ROUND(IF(Y$1=2050,TREND(INDEX('Set Schedules Here'!561:561,1,MATCH(Y$1,'Set Schedules Here'!560:560,0)),INDEX('Set Schedules Here'!560:560,1,MATCH(Y$1,'Set Schedules Here'!560:560,0)),Y$1),TREND(INDEX('Set Schedules Here'!561:561,1,MATCH(Y$1,'Set Schedules Here'!560:560,1)):INDEX('Set Schedules Here'!561:561,1,MATCH(Y$1,'Set Schedules Here'!560:560,1)+1),INDEX('Set Schedules Here'!560:560,1,MATCH(Y$1,'Set Schedules Here'!560:560,1)):INDEX('Set Schedules Here'!560:560,1,MATCH(Y$1,'Set Schedules Here'!560:560,1)+1),Y$1)),rounding_decimal_places)</f>
        <v>0.63333300000000003</v>
      </c>
      <c r="Z281">
        <f>ROUND(IF(Z$1=2050,TREND(INDEX('Set Schedules Here'!561:561,1,MATCH(Z$1,'Set Schedules Here'!560:560,0)),INDEX('Set Schedules Here'!560:560,1,MATCH(Z$1,'Set Schedules Here'!560:560,0)),Z$1),TREND(INDEX('Set Schedules Here'!561:561,1,MATCH(Z$1,'Set Schedules Here'!560:560,1)):INDEX('Set Schedules Here'!561:561,1,MATCH(Z$1,'Set Schedules Here'!560:560,1)+1),INDEX('Set Schedules Here'!560:560,1,MATCH(Z$1,'Set Schedules Here'!560:560,1)):INDEX('Set Schedules Here'!560:560,1,MATCH(Z$1,'Set Schedules Here'!560:560,1)+1),Z$1)),rounding_decimal_places)</f>
        <v>0.66666700000000001</v>
      </c>
      <c r="AA281">
        <f>ROUND(IF(AA$1=2050,TREND(INDEX('Set Schedules Here'!561:561,1,MATCH(AA$1,'Set Schedules Here'!560:560,0)),INDEX('Set Schedules Here'!560:560,1,MATCH(AA$1,'Set Schedules Here'!560:560,0)),AA$1),TREND(INDEX('Set Schedules Here'!561:561,1,MATCH(AA$1,'Set Schedules Here'!560:560,1)):INDEX('Set Schedules Here'!561:561,1,MATCH(AA$1,'Set Schedules Here'!560:560,1)+1),INDEX('Set Schedules Here'!560:560,1,MATCH(AA$1,'Set Schedules Here'!560:560,1)):INDEX('Set Schedules Here'!560:560,1,MATCH(AA$1,'Set Schedules Here'!560:560,1)+1),AA$1)),rounding_decimal_places)</f>
        <v>0.7</v>
      </c>
      <c r="AB281">
        <f>ROUND(IF(AB$1=2050,TREND(INDEX('Set Schedules Here'!561:561,1,MATCH(AB$1,'Set Schedules Here'!560:560,0)),INDEX('Set Schedules Here'!560:560,1,MATCH(AB$1,'Set Schedules Here'!560:560,0)),AB$1),TREND(INDEX('Set Schedules Here'!561:561,1,MATCH(AB$1,'Set Schedules Here'!560:560,1)):INDEX('Set Schedules Here'!561:561,1,MATCH(AB$1,'Set Schedules Here'!560:560,1)+1),INDEX('Set Schedules Here'!560:560,1,MATCH(AB$1,'Set Schedules Here'!560:560,1)):INDEX('Set Schedules Here'!560:560,1,MATCH(AB$1,'Set Schedules Here'!560:560,1)+1),AB$1)),rounding_decimal_places)</f>
        <v>0.73333300000000001</v>
      </c>
      <c r="AC281">
        <f>ROUND(IF(AC$1=2050,TREND(INDEX('Set Schedules Here'!561:561,1,MATCH(AC$1,'Set Schedules Here'!560:560,0)),INDEX('Set Schedules Here'!560:560,1,MATCH(AC$1,'Set Schedules Here'!560:560,0)),AC$1),TREND(INDEX('Set Schedules Here'!561:561,1,MATCH(AC$1,'Set Schedules Here'!560:560,1)):INDEX('Set Schedules Here'!561:561,1,MATCH(AC$1,'Set Schedules Here'!560:560,1)+1),INDEX('Set Schedules Here'!560:560,1,MATCH(AC$1,'Set Schedules Here'!560:560,1)):INDEX('Set Schedules Here'!560:560,1,MATCH(AC$1,'Set Schedules Here'!560:560,1)+1),AC$1)),rounding_decimal_places)</f>
        <v>0.76666699999999999</v>
      </c>
      <c r="AD281">
        <f>ROUND(IF(AD$1=2050,TREND(INDEX('Set Schedules Here'!561:561,1,MATCH(AD$1,'Set Schedules Here'!560:560,0)),INDEX('Set Schedules Here'!560:560,1,MATCH(AD$1,'Set Schedules Here'!560:560,0)),AD$1),TREND(INDEX('Set Schedules Here'!561:561,1,MATCH(AD$1,'Set Schedules Here'!560:560,1)):INDEX('Set Schedules Here'!561:561,1,MATCH(AD$1,'Set Schedules Here'!560:560,1)+1),INDEX('Set Schedules Here'!560:560,1,MATCH(AD$1,'Set Schedules Here'!560:560,1)):INDEX('Set Schedules Here'!560:560,1,MATCH(AD$1,'Set Schedules Here'!560:560,1)+1),AD$1)),rounding_decimal_places)</f>
        <v>0.8</v>
      </c>
      <c r="AE281">
        <f>ROUND(IF(AE$1=2050,TREND(INDEX('Set Schedules Here'!561:561,1,MATCH(AE$1,'Set Schedules Here'!560:560,0)),INDEX('Set Schedules Here'!560:560,1,MATCH(AE$1,'Set Schedules Here'!560:560,0)),AE$1),TREND(INDEX('Set Schedules Here'!561:561,1,MATCH(AE$1,'Set Schedules Here'!560:560,1)):INDEX('Set Schedules Here'!561:561,1,MATCH(AE$1,'Set Schedules Here'!560:560,1)+1),INDEX('Set Schedules Here'!560:560,1,MATCH(AE$1,'Set Schedules Here'!560:560,1)):INDEX('Set Schedules Here'!560:560,1,MATCH(AE$1,'Set Schedules Here'!560:560,1)+1),AE$1)),rounding_decimal_places)</f>
        <v>0.83333299999999999</v>
      </c>
      <c r="AF281">
        <f>ROUND(IF(AF$1=2050,TREND(INDEX('Set Schedules Here'!561:561,1,MATCH(AF$1,'Set Schedules Here'!560:560,0)),INDEX('Set Schedules Here'!560:560,1,MATCH(AF$1,'Set Schedules Here'!560:560,0)),AF$1),TREND(INDEX('Set Schedules Here'!561:561,1,MATCH(AF$1,'Set Schedules Here'!560:560,1)):INDEX('Set Schedules Here'!561:561,1,MATCH(AF$1,'Set Schedules Here'!560:560,1)+1),INDEX('Set Schedules Here'!560:560,1,MATCH(AF$1,'Set Schedules Here'!560:560,1)):INDEX('Set Schedules Here'!560:560,1,MATCH(AF$1,'Set Schedules Here'!560:560,1)+1),AF$1)),rounding_decimal_places)</f>
        <v>0.86666699999999997</v>
      </c>
      <c r="AG281">
        <f>ROUND(IF(AG$1=2050,TREND(INDEX('Set Schedules Here'!561:561,1,MATCH(AG$1,'Set Schedules Here'!560:560,0)),INDEX('Set Schedules Here'!560:560,1,MATCH(AG$1,'Set Schedules Here'!560:560,0)),AG$1),TREND(INDEX('Set Schedules Here'!561:561,1,MATCH(AG$1,'Set Schedules Here'!560:560,1)):INDEX('Set Schedules Here'!561:561,1,MATCH(AG$1,'Set Schedules Here'!560:560,1)+1),INDEX('Set Schedules Here'!560:560,1,MATCH(AG$1,'Set Schedules Here'!560:560,1)):INDEX('Set Schedules Here'!560:560,1,MATCH(AG$1,'Set Schedules Here'!560:560,1)+1),AG$1)),rounding_decimal_places)</f>
        <v>0.9</v>
      </c>
      <c r="AH281">
        <f>ROUND(IF(AH$1=2050,TREND(INDEX('Set Schedules Here'!561:561,1,MATCH(AH$1,'Set Schedules Here'!560:560,0)),INDEX('Set Schedules Here'!560:560,1,MATCH(AH$1,'Set Schedules Here'!560:560,0)),AH$1),TREND(INDEX('Set Schedules Here'!561:561,1,MATCH(AH$1,'Set Schedules Here'!560:560,1)):INDEX('Set Schedules Here'!561:561,1,MATCH(AH$1,'Set Schedules Here'!560:560,1)+1),INDEX('Set Schedules Here'!560:560,1,MATCH(AH$1,'Set Schedules Here'!560:560,1)):INDEX('Set Schedules Here'!560:560,1,MATCH(AH$1,'Set Schedules Here'!560:560,1)+1),AH$1)),rounding_decimal_places)</f>
        <v>0.93333299999999997</v>
      </c>
      <c r="AI281">
        <f>ROUND(IF(AI$1=2050,TREND(INDEX('Set Schedules Here'!561:561,1,MATCH(AI$1,'Set Schedules Here'!560:560,0)),INDEX('Set Schedules Here'!560:560,1,MATCH(AI$1,'Set Schedules Here'!560:560,0)),AI$1),TREND(INDEX('Set Schedules Here'!561:561,1,MATCH(AI$1,'Set Schedules Here'!560:560,1)):INDEX('Set Schedules Here'!561:561,1,MATCH(AI$1,'Set Schedules Here'!560:560,1)+1),INDEX('Set Schedules Here'!560:560,1,MATCH(AI$1,'Set Schedules Here'!560:560,1)):INDEX('Set Schedules Here'!560:560,1,MATCH(AI$1,'Set Schedules Here'!560:560,1)+1),AI$1)),rounding_decimal_places)</f>
        <v>0.96666700000000005</v>
      </c>
      <c r="AJ281">
        <f>ROUND(IF(AJ$1=2050,TREND(INDEX('Set Schedules Here'!561:561,1,MATCH(AJ$1,'Set Schedules Here'!560:560,0)),INDEX('Set Schedules Here'!560:560,1,MATCH(AJ$1,'Set Schedules Here'!560:560,0)),AJ$1),TREND(INDEX('Set Schedules Here'!561:561,1,MATCH(AJ$1,'Set Schedules Here'!560:560,1)):INDEX('Set Schedules Here'!561:561,1,MATCH(AJ$1,'Set Schedules Here'!560:560,1)+1),INDEX('Set Schedules Here'!560:560,1,MATCH(AJ$1,'Set Schedules Here'!560:560,1)):INDEX('Set Schedules Here'!560:560,1,MATCH(AJ$1,'Set Schedules Here'!560:560,1)+1),AJ$1)),rounding_decimal_places)</f>
        <v>1</v>
      </c>
    </row>
    <row r="282" spans="1:36" x14ac:dyDescent="0.45">
      <c r="A282" s="12" t="str">
        <f>'Set Schedules Here'!A562</f>
        <v>elec reduce soft costs</v>
      </c>
      <c r="B282" s="12" t="str">
        <f>IF(ISBLANK('Set Schedules Here'!C562),"",'Set Schedules Here'!C562)</f>
        <v>biomass es</v>
      </c>
      <c r="C282" s="12" t="str">
        <f>IF(ISBLANK('Set Schedules Here'!D562),"",'Set Schedules Here'!D562)</f>
        <v/>
      </c>
      <c r="D282" s="21" t="str">
        <f>IF(ISBLANK('Set Schedules Here'!E562),"",'Set Schedules Here'!E562)</f>
        <v/>
      </c>
      <c r="E282">
        <f>ROUND(IF(E$1=2050,TREND(INDEX('Set Schedules Here'!563:563,1,MATCH(E$1,'Set Schedules Here'!562:562,0)),INDEX('Set Schedules Here'!562:562,1,MATCH(E$1,'Set Schedules Here'!562:562,0)),E$1),TREND(INDEX('Set Schedules Here'!563:563,1,MATCH(E$1,'Set Schedules Here'!562:562,1)):INDEX('Set Schedules Here'!563:563,1,MATCH(E$1,'Set Schedules Here'!562:562,1)+1),INDEX('Set Schedules Here'!562:562,1,MATCH(E$1,'Set Schedules Here'!562:562,1)):INDEX('Set Schedules Here'!562:562,1,MATCH(E$1,'Set Schedules Here'!562:562,1)+1),E$1)),rounding_decimal_places)</f>
        <v>0</v>
      </c>
      <c r="F282">
        <f>ROUND(IF(F$1=2050,TREND(INDEX('Set Schedules Here'!563:563,1,MATCH(F$1,'Set Schedules Here'!562:562,0)),INDEX('Set Schedules Here'!562:562,1,MATCH(F$1,'Set Schedules Here'!562:562,0)),F$1),TREND(INDEX('Set Schedules Here'!563:563,1,MATCH(F$1,'Set Schedules Here'!562:562,1)):INDEX('Set Schedules Here'!563:563,1,MATCH(F$1,'Set Schedules Here'!562:562,1)+1),INDEX('Set Schedules Here'!562:562,1,MATCH(F$1,'Set Schedules Here'!562:562,1)):INDEX('Set Schedules Here'!562:562,1,MATCH(F$1,'Set Schedules Here'!562:562,1)+1),F$1)),rounding_decimal_places)</f>
        <v>0</v>
      </c>
      <c r="G282">
        <f>ROUND(IF(G$1=2050,TREND(INDEX('Set Schedules Here'!563:563,1,MATCH(G$1,'Set Schedules Here'!562:562,0)),INDEX('Set Schedules Here'!562:562,1,MATCH(G$1,'Set Schedules Here'!562:562,0)),G$1),TREND(INDEX('Set Schedules Here'!563:563,1,MATCH(G$1,'Set Schedules Here'!562:562,1)):INDEX('Set Schedules Here'!563:563,1,MATCH(G$1,'Set Schedules Here'!562:562,1)+1),INDEX('Set Schedules Here'!562:562,1,MATCH(G$1,'Set Schedules Here'!562:562,1)):INDEX('Set Schedules Here'!562:562,1,MATCH(G$1,'Set Schedules Here'!562:562,1)+1),G$1)),rounding_decimal_places)</f>
        <v>3.3333000000000002E-2</v>
      </c>
      <c r="H282">
        <f>ROUND(IF(H$1=2050,TREND(INDEX('Set Schedules Here'!563:563,1,MATCH(H$1,'Set Schedules Here'!562:562,0)),INDEX('Set Schedules Here'!562:562,1,MATCH(H$1,'Set Schedules Here'!562:562,0)),H$1),TREND(INDEX('Set Schedules Here'!563:563,1,MATCH(H$1,'Set Schedules Here'!562:562,1)):INDEX('Set Schedules Here'!563:563,1,MATCH(H$1,'Set Schedules Here'!562:562,1)+1),INDEX('Set Schedules Here'!562:562,1,MATCH(H$1,'Set Schedules Here'!562:562,1)):INDEX('Set Schedules Here'!562:562,1,MATCH(H$1,'Set Schedules Here'!562:562,1)+1),H$1)),rounding_decimal_places)</f>
        <v>6.6667000000000004E-2</v>
      </c>
      <c r="I282">
        <f>ROUND(IF(I$1=2050,TREND(INDEX('Set Schedules Here'!563:563,1,MATCH(I$1,'Set Schedules Here'!562:562,0)),INDEX('Set Schedules Here'!562:562,1,MATCH(I$1,'Set Schedules Here'!562:562,0)),I$1),TREND(INDEX('Set Schedules Here'!563:563,1,MATCH(I$1,'Set Schedules Here'!562:562,1)):INDEX('Set Schedules Here'!563:563,1,MATCH(I$1,'Set Schedules Here'!562:562,1)+1),INDEX('Set Schedules Here'!562:562,1,MATCH(I$1,'Set Schedules Here'!562:562,1)):INDEX('Set Schedules Here'!562:562,1,MATCH(I$1,'Set Schedules Here'!562:562,1)+1),I$1)),rounding_decimal_places)</f>
        <v>0.1</v>
      </c>
      <c r="J282">
        <f>ROUND(IF(J$1=2050,TREND(INDEX('Set Schedules Here'!563:563,1,MATCH(J$1,'Set Schedules Here'!562:562,0)),INDEX('Set Schedules Here'!562:562,1,MATCH(J$1,'Set Schedules Here'!562:562,0)),J$1),TREND(INDEX('Set Schedules Here'!563:563,1,MATCH(J$1,'Set Schedules Here'!562:562,1)):INDEX('Set Schedules Here'!563:563,1,MATCH(J$1,'Set Schedules Here'!562:562,1)+1),INDEX('Set Schedules Here'!562:562,1,MATCH(J$1,'Set Schedules Here'!562:562,1)):INDEX('Set Schedules Here'!562:562,1,MATCH(J$1,'Set Schedules Here'!562:562,1)+1),J$1)),rounding_decimal_places)</f>
        <v>0.13333300000000001</v>
      </c>
      <c r="K282">
        <f>ROUND(IF(K$1=2050,TREND(INDEX('Set Schedules Here'!563:563,1,MATCH(K$1,'Set Schedules Here'!562:562,0)),INDEX('Set Schedules Here'!562:562,1,MATCH(K$1,'Set Schedules Here'!562:562,0)),K$1),TREND(INDEX('Set Schedules Here'!563:563,1,MATCH(K$1,'Set Schedules Here'!562:562,1)):INDEX('Set Schedules Here'!563:563,1,MATCH(K$1,'Set Schedules Here'!562:562,1)+1),INDEX('Set Schedules Here'!562:562,1,MATCH(K$1,'Set Schedules Here'!562:562,1)):INDEX('Set Schedules Here'!562:562,1,MATCH(K$1,'Set Schedules Here'!562:562,1)+1),K$1)),rounding_decimal_places)</f>
        <v>0.16666700000000001</v>
      </c>
      <c r="L282">
        <f>ROUND(IF(L$1=2050,TREND(INDEX('Set Schedules Here'!563:563,1,MATCH(L$1,'Set Schedules Here'!562:562,0)),INDEX('Set Schedules Here'!562:562,1,MATCH(L$1,'Set Schedules Here'!562:562,0)),L$1),TREND(INDEX('Set Schedules Here'!563:563,1,MATCH(L$1,'Set Schedules Here'!562:562,1)):INDEX('Set Schedules Here'!563:563,1,MATCH(L$1,'Set Schedules Here'!562:562,1)+1),INDEX('Set Schedules Here'!562:562,1,MATCH(L$1,'Set Schedules Here'!562:562,1)):INDEX('Set Schedules Here'!562:562,1,MATCH(L$1,'Set Schedules Here'!562:562,1)+1),L$1)),rounding_decimal_places)</f>
        <v>0.2</v>
      </c>
      <c r="M282">
        <f>ROUND(IF(M$1=2050,TREND(INDEX('Set Schedules Here'!563:563,1,MATCH(M$1,'Set Schedules Here'!562:562,0)),INDEX('Set Schedules Here'!562:562,1,MATCH(M$1,'Set Schedules Here'!562:562,0)),M$1),TREND(INDEX('Set Schedules Here'!563:563,1,MATCH(M$1,'Set Schedules Here'!562:562,1)):INDEX('Set Schedules Here'!563:563,1,MATCH(M$1,'Set Schedules Here'!562:562,1)+1),INDEX('Set Schedules Here'!562:562,1,MATCH(M$1,'Set Schedules Here'!562:562,1)):INDEX('Set Schedules Here'!562:562,1,MATCH(M$1,'Set Schedules Here'!562:562,1)+1),M$1)),rounding_decimal_places)</f>
        <v>0.23333300000000001</v>
      </c>
      <c r="N282">
        <f>ROUND(IF(N$1=2050,TREND(INDEX('Set Schedules Here'!563:563,1,MATCH(N$1,'Set Schedules Here'!562:562,0)),INDEX('Set Schedules Here'!562:562,1,MATCH(N$1,'Set Schedules Here'!562:562,0)),N$1),TREND(INDEX('Set Schedules Here'!563:563,1,MATCH(N$1,'Set Schedules Here'!562:562,1)):INDEX('Set Schedules Here'!563:563,1,MATCH(N$1,'Set Schedules Here'!562:562,1)+1),INDEX('Set Schedules Here'!562:562,1,MATCH(N$1,'Set Schedules Here'!562:562,1)):INDEX('Set Schedules Here'!562:562,1,MATCH(N$1,'Set Schedules Here'!562:562,1)+1),N$1)),rounding_decimal_places)</f>
        <v>0.26666699999999999</v>
      </c>
      <c r="O282">
        <f>ROUND(IF(O$1=2050,TREND(INDEX('Set Schedules Here'!563:563,1,MATCH(O$1,'Set Schedules Here'!562:562,0)),INDEX('Set Schedules Here'!562:562,1,MATCH(O$1,'Set Schedules Here'!562:562,0)),O$1),TREND(INDEX('Set Schedules Here'!563:563,1,MATCH(O$1,'Set Schedules Here'!562:562,1)):INDEX('Set Schedules Here'!563:563,1,MATCH(O$1,'Set Schedules Here'!562:562,1)+1),INDEX('Set Schedules Here'!562:562,1,MATCH(O$1,'Set Schedules Here'!562:562,1)):INDEX('Set Schedules Here'!562:562,1,MATCH(O$1,'Set Schedules Here'!562:562,1)+1),O$1)),rounding_decimal_places)</f>
        <v>0.3</v>
      </c>
      <c r="P282">
        <f>ROUND(IF(P$1=2050,TREND(INDEX('Set Schedules Here'!563:563,1,MATCH(P$1,'Set Schedules Here'!562:562,0)),INDEX('Set Schedules Here'!562:562,1,MATCH(P$1,'Set Schedules Here'!562:562,0)),P$1),TREND(INDEX('Set Schedules Here'!563:563,1,MATCH(P$1,'Set Schedules Here'!562:562,1)):INDEX('Set Schedules Here'!563:563,1,MATCH(P$1,'Set Schedules Here'!562:562,1)+1),INDEX('Set Schedules Here'!562:562,1,MATCH(P$1,'Set Schedules Here'!562:562,1)):INDEX('Set Schedules Here'!562:562,1,MATCH(P$1,'Set Schedules Here'!562:562,1)+1),P$1)),rounding_decimal_places)</f>
        <v>0.33333299999999999</v>
      </c>
      <c r="Q282">
        <f>ROUND(IF(Q$1=2050,TREND(INDEX('Set Schedules Here'!563:563,1,MATCH(Q$1,'Set Schedules Here'!562:562,0)),INDEX('Set Schedules Here'!562:562,1,MATCH(Q$1,'Set Schedules Here'!562:562,0)),Q$1),TREND(INDEX('Set Schedules Here'!563:563,1,MATCH(Q$1,'Set Schedules Here'!562:562,1)):INDEX('Set Schedules Here'!563:563,1,MATCH(Q$1,'Set Schedules Here'!562:562,1)+1),INDEX('Set Schedules Here'!562:562,1,MATCH(Q$1,'Set Schedules Here'!562:562,1)):INDEX('Set Schedules Here'!562:562,1,MATCH(Q$1,'Set Schedules Here'!562:562,1)+1),Q$1)),rounding_decimal_places)</f>
        <v>0.36666700000000002</v>
      </c>
      <c r="R282">
        <f>ROUND(IF(R$1=2050,TREND(INDEX('Set Schedules Here'!563:563,1,MATCH(R$1,'Set Schedules Here'!562:562,0)),INDEX('Set Schedules Here'!562:562,1,MATCH(R$1,'Set Schedules Here'!562:562,0)),R$1),TREND(INDEX('Set Schedules Here'!563:563,1,MATCH(R$1,'Set Schedules Here'!562:562,1)):INDEX('Set Schedules Here'!563:563,1,MATCH(R$1,'Set Schedules Here'!562:562,1)+1),INDEX('Set Schedules Here'!562:562,1,MATCH(R$1,'Set Schedules Here'!562:562,1)):INDEX('Set Schedules Here'!562:562,1,MATCH(R$1,'Set Schedules Here'!562:562,1)+1),R$1)),rounding_decimal_places)</f>
        <v>0.4</v>
      </c>
      <c r="S282">
        <f>ROUND(IF(S$1=2050,TREND(INDEX('Set Schedules Here'!563:563,1,MATCH(S$1,'Set Schedules Here'!562:562,0)),INDEX('Set Schedules Here'!562:562,1,MATCH(S$1,'Set Schedules Here'!562:562,0)),S$1),TREND(INDEX('Set Schedules Here'!563:563,1,MATCH(S$1,'Set Schedules Here'!562:562,1)):INDEX('Set Schedules Here'!563:563,1,MATCH(S$1,'Set Schedules Here'!562:562,1)+1),INDEX('Set Schedules Here'!562:562,1,MATCH(S$1,'Set Schedules Here'!562:562,1)):INDEX('Set Schedules Here'!562:562,1,MATCH(S$1,'Set Schedules Here'!562:562,1)+1),S$1)),rounding_decimal_places)</f>
        <v>0.43333300000000002</v>
      </c>
      <c r="T282">
        <f>ROUND(IF(T$1=2050,TREND(INDEX('Set Schedules Here'!563:563,1,MATCH(T$1,'Set Schedules Here'!562:562,0)),INDEX('Set Schedules Here'!562:562,1,MATCH(T$1,'Set Schedules Here'!562:562,0)),T$1),TREND(INDEX('Set Schedules Here'!563:563,1,MATCH(T$1,'Set Schedules Here'!562:562,1)):INDEX('Set Schedules Here'!563:563,1,MATCH(T$1,'Set Schedules Here'!562:562,1)+1),INDEX('Set Schedules Here'!562:562,1,MATCH(T$1,'Set Schedules Here'!562:562,1)):INDEX('Set Schedules Here'!562:562,1,MATCH(T$1,'Set Schedules Here'!562:562,1)+1),T$1)),rounding_decimal_places)</f>
        <v>0.466667</v>
      </c>
      <c r="U282">
        <f>ROUND(IF(U$1=2050,TREND(INDEX('Set Schedules Here'!563:563,1,MATCH(U$1,'Set Schedules Here'!562:562,0)),INDEX('Set Schedules Here'!562:562,1,MATCH(U$1,'Set Schedules Here'!562:562,0)),U$1),TREND(INDEX('Set Schedules Here'!563:563,1,MATCH(U$1,'Set Schedules Here'!562:562,1)):INDEX('Set Schedules Here'!563:563,1,MATCH(U$1,'Set Schedules Here'!562:562,1)+1),INDEX('Set Schedules Here'!562:562,1,MATCH(U$1,'Set Schedules Here'!562:562,1)):INDEX('Set Schedules Here'!562:562,1,MATCH(U$1,'Set Schedules Here'!562:562,1)+1),U$1)),rounding_decimal_places)</f>
        <v>0.5</v>
      </c>
      <c r="V282">
        <f>ROUND(IF(V$1=2050,TREND(INDEX('Set Schedules Here'!563:563,1,MATCH(V$1,'Set Schedules Here'!562:562,0)),INDEX('Set Schedules Here'!562:562,1,MATCH(V$1,'Set Schedules Here'!562:562,0)),V$1),TREND(INDEX('Set Schedules Here'!563:563,1,MATCH(V$1,'Set Schedules Here'!562:562,1)):INDEX('Set Schedules Here'!563:563,1,MATCH(V$1,'Set Schedules Here'!562:562,1)+1),INDEX('Set Schedules Here'!562:562,1,MATCH(V$1,'Set Schedules Here'!562:562,1)):INDEX('Set Schedules Here'!562:562,1,MATCH(V$1,'Set Schedules Here'!562:562,1)+1),V$1)),rounding_decimal_places)</f>
        <v>0.53333299999999995</v>
      </c>
      <c r="W282">
        <f>ROUND(IF(W$1=2050,TREND(INDEX('Set Schedules Here'!563:563,1,MATCH(W$1,'Set Schedules Here'!562:562,0)),INDEX('Set Schedules Here'!562:562,1,MATCH(W$1,'Set Schedules Here'!562:562,0)),W$1),TREND(INDEX('Set Schedules Here'!563:563,1,MATCH(W$1,'Set Schedules Here'!562:562,1)):INDEX('Set Schedules Here'!563:563,1,MATCH(W$1,'Set Schedules Here'!562:562,1)+1),INDEX('Set Schedules Here'!562:562,1,MATCH(W$1,'Set Schedules Here'!562:562,1)):INDEX('Set Schedules Here'!562:562,1,MATCH(W$1,'Set Schedules Here'!562:562,1)+1),W$1)),rounding_decimal_places)</f>
        <v>0.56666700000000003</v>
      </c>
      <c r="X282">
        <f>ROUND(IF(X$1=2050,TREND(INDEX('Set Schedules Here'!563:563,1,MATCH(X$1,'Set Schedules Here'!562:562,0)),INDEX('Set Schedules Here'!562:562,1,MATCH(X$1,'Set Schedules Here'!562:562,0)),X$1),TREND(INDEX('Set Schedules Here'!563:563,1,MATCH(X$1,'Set Schedules Here'!562:562,1)):INDEX('Set Schedules Here'!563:563,1,MATCH(X$1,'Set Schedules Here'!562:562,1)+1),INDEX('Set Schedules Here'!562:562,1,MATCH(X$1,'Set Schedules Here'!562:562,1)):INDEX('Set Schedules Here'!562:562,1,MATCH(X$1,'Set Schedules Here'!562:562,1)+1),X$1)),rounding_decimal_places)</f>
        <v>0.6</v>
      </c>
      <c r="Y282">
        <f>ROUND(IF(Y$1=2050,TREND(INDEX('Set Schedules Here'!563:563,1,MATCH(Y$1,'Set Schedules Here'!562:562,0)),INDEX('Set Schedules Here'!562:562,1,MATCH(Y$1,'Set Schedules Here'!562:562,0)),Y$1),TREND(INDEX('Set Schedules Here'!563:563,1,MATCH(Y$1,'Set Schedules Here'!562:562,1)):INDEX('Set Schedules Here'!563:563,1,MATCH(Y$1,'Set Schedules Here'!562:562,1)+1),INDEX('Set Schedules Here'!562:562,1,MATCH(Y$1,'Set Schedules Here'!562:562,1)):INDEX('Set Schedules Here'!562:562,1,MATCH(Y$1,'Set Schedules Here'!562:562,1)+1),Y$1)),rounding_decimal_places)</f>
        <v>0.63333300000000003</v>
      </c>
      <c r="Z282">
        <f>ROUND(IF(Z$1=2050,TREND(INDEX('Set Schedules Here'!563:563,1,MATCH(Z$1,'Set Schedules Here'!562:562,0)),INDEX('Set Schedules Here'!562:562,1,MATCH(Z$1,'Set Schedules Here'!562:562,0)),Z$1),TREND(INDEX('Set Schedules Here'!563:563,1,MATCH(Z$1,'Set Schedules Here'!562:562,1)):INDEX('Set Schedules Here'!563:563,1,MATCH(Z$1,'Set Schedules Here'!562:562,1)+1),INDEX('Set Schedules Here'!562:562,1,MATCH(Z$1,'Set Schedules Here'!562:562,1)):INDEX('Set Schedules Here'!562:562,1,MATCH(Z$1,'Set Schedules Here'!562:562,1)+1),Z$1)),rounding_decimal_places)</f>
        <v>0.66666700000000001</v>
      </c>
      <c r="AA282">
        <f>ROUND(IF(AA$1=2050,TREND(INDEX('Set Schedules Here'!563:563,1,MATCH(AA$1,'Set Schedules Here'!562:562,0)),INDEX('Set Schedules Here'!562:562,1,MATCH(AA$1,'Set Schedules Here'!562:562,0)),AA$1),TREND(INDEX('Set Schedules Here'!563:563,1,MATCH(AA$1,'Set Schedules Here'!562:562,1)):INDEX('Set Schedules Here'!563:563,1,MATCH(AA$1,'Set Schedules Here'!562:562,1)+1),INDEX('Set Schedules Here'!562:562,1,MATCH(AA$1,'Set Schedules Here'!562:562,1)):INDEX('Set Schedules Here'!562:562,1,MATCH(AA$1,'Set Schedules Here'!562:562,1)+1),AA$1)),rounding_decimal_places)</f>
        <v>0.7</v>
      </c>
      <c r="AB282">
        <f>ROUND(IF(AB$1=2050,TREND(INDEX('Set Schedules Here'!563:563,1,MATCH(AB$1,'Set Schedules Here'!562:562,0)),INDEX('Set Schedules Here'!562:562,1,MATCH(AB$1,'Set Schedules Here'!562:562,0)),AB$1),TREND(INDEX('Set Schedules Here'!563:563,1,MATCH(AB$1,'Set Schedules Here'!562:562,1)):INDEX('Set Schedules Here'!563:563,1,MATCH(AB$1,'Set Schedules Here'!562:562,1)+1),INDEX('Set Schedules Here'!562:562,1,MATCH(AB$1,'Set Schedules Here'!562:562,1)):INDEX('Set Schedules Here'!562:562,1,MATCH(AB$1,'Set Schedules Here'!562:562,1)+1),AB$1)),rounding_decimal_places)</f>
        <v>0.73333300000000001</v>
      </c>
      <c r="AC282">
        <f>ROUND(IF(AC$1=2050,TREND(INDEX('Set Schedules Here'!563:563,1,MATCH(AC$1,'Set Schedules Here'!562:562,0)),INDEX('Set Schedules Here'!562:562,1,MATCH(AC$1,'Set Schedules Here'!562:562,0)),AC$1),TREND(INDEX('Set Schedules Here'!563:563,1,MATCH(AC$1,'Set Schedules Here'!562:562,1)):INDEX('Set Schedules Here'!563:563,1,MATCH(AC$1,'Set Schedules Here'!562:562,1)+1),INDEX('Set Schedules Here'!562:562,1,MATCH(AC$1,'Set Schedules Here'!562:562,1)):INDEX('Set Schedules Here'!562:562,1,MATCH(AC$1,'Set Schedules Here'!562:562,1)+1),AC$1)),rounding_decimal_places)</f>
        <v>0.76666699999999999</v>
      </c>
      <c r="AD282">
        <f>ROUND(IF(AD$1=2050,TREND(INDEX('Set Schedules Here'!563:563,1,MATCH(AD$1,'Set Schedules Here'!562:562,0)),INDEX('Set Schedules Here'!562:562,1,MATCH(AD$1,'Set Schedules Here'!562:562,0)),AD$1),TREND(INDEX('Set Schedules Here'!563:563,1,MATCH(AD$1,'Set Schedules Here'!562:562,1)):INDEX('Set Schedules Here'!563:563,1,MATCH(AD$1,'Set Schedules Here'!562:562,1)+1),INDEX('Set Schedules Here'!562:562,1,MATCH(AD$1,'Set Schedules Here'!562:562,1)):INDEX('Set Schedules Here'!562:562,1,MATCH(AD$1,'Set Schedules Here'!562:562,1)+1),AD$1)),rounding_decimal_places)</f>
        <v>0.8</v>
      </c>
      <c r="AE282">
        <f>ROUND(IF(AE$1=2050,TREND(INDEX('Set Schedules Here'!563:563,1,MATCH(AE$1,'Set Schedules Here'!562:562,0)),INDEX('Set Schedules Here'!562:562,1,MATCH(AE$1,'Set Schedules Here'!562:562,0)),AE$1),TREND(INDEX('Set Schedules Here'!563:563,1,MATCH(AE$1,'Set Schedules Here'!562:562,1)):INDEX('Set Schedules Here'!563:563,1,MATCH(AE$1,'Set Schedules Here'!562:562,1)+1),INDEX('Set Schedules Here'!562:562,1,MATCH(AE$1,'Set Schedules Here'!562:562,1)):INDEX('Set Schedules Here'!562:562,1,MATCH(AE$1,'Set Schedules Here'!562:562,1)+1),AE$1)),rounding_decimal_places)</f>
        <v>0.83333299999999999</v>
      </c>
      <c r="AF282">
        <f>ROUND(IF(AF$1=2050,TREND(INDEX('Set Schedules Here'!563:563,1,MATCH(AF$1,'Set Schedules Here'!562:562,0)),INDEX('Set Schedules Here'!562:562,1,MATCH(AF$1,'Set Schedules Here'!562:562,0)),AF$1),TREND(INDEX('Set Schedules Here'!563:563,1,MATCH(AF$1,'Set Schedules Here'!562:562,1)):INDEX('Set Schedules Here'!563:563,1,MATCH(AF$1,'Set Schedules Here'!562:562,1)+1),INDEX('Set Schedules Here'!562:562,1,MATCH(AF$1,'Set Schedules Here'!562:562,1)):INDEX('Set Schedules Here'!562:562,1,MATCH(AF$1,'Set Schedules Here'!562:562,1)+1),AF$1)),rounding_decimal_places)</f>
        <v>0.86666699999999997</v>
      </c>
      <c r="AG282">
        <f>ROUND(IF(AG$1=2050,TREND(INDEX('Set Schedules Here'!563:563,1,MATCH(AG$1,'Set Schedules Here'!562:562,0)),INDEX('Set Schedules Here'!562:562,1,MATCH(AG$1,'Set Schedules Here'!562:562,0)),AG$1),TREND(INDEX('Set Schedules Here'!563:563,1,MATCH(AG$1,'Set Schedules Here'!562:562,1)):INDEX('Set Schedules Here'!563:563,1,MATCH(AG$1,'Set Schedules Here'!562:562,1)+1),INDEX('Set Schedules Here'!562:562,1,MATCH(AG$1,'Set Schedules Here'!562:562,1)):INDEX('Set Schedules Here'!562:562,1,MATCH(AG$1,'Set Schedules Here'!562:562,1)+1),AG$1)),rounding_decimal_places)</f>
        <v>0.9</v>
      </c>
      <c r="AH282">
        <f>ROUND(IF(AH$1=2050,TREND(INDEX('Set Schedules Here'!563:563,1,MATCH(AH$1,'Set Schedules Here'!562:562,0)),INDEX('Set Schedules Here'!562:562,1,MATCH(AH$1,'Set Schedules Here'!562:562,0)),AH$1),TREND(INDEX('Set Schedules Here'!563:563,1,MATCH(AH$1,'Set Schedules Here'!562:562,1)):INDEX('Set Schedules Here'!563:563,1,MATCH(AH$1,'Set Schedules Here'!562:562,1)+1),INDEX('Set Schedules Here'!562:562,1,MATCH(AH$1,'Set Schedules Here'!562:562,1)):INDEX('Set Schedules Here'!562:562,1,MATCH(AH$1,'Set Schedules Here'!562:562,1)+1),AH$1)),rounding_decimal_places)</f>
        <v>0.93333299999999997</v>
      </c>
      <c r="AI282">
        <f>ROUND(IF(AI$1=2050,TREND(INDEX('Set Schedules Here'!563:563,1,MATCH(AI$1,'Set Schedules Here'!562:562,0)),INDEX('Set Schedules Here'!562:562,1,MATCH(AI$1,'Set Schedules Here'!562:562,0)),AI$1),TREND(INDEX('Set Schedules Here'!563:563,1,MATCH(AI$1,'Set Schedules Here'!562:562,1)):INDEX('Set Schedules Here'!563:563,1,MATCH(AI$1,'Set Schedules Here'!562:562,1)+1),INDEX('Set Schedules Here'!562:562,1,MATCH(AI$1,'Set Schedules Here'!562:562,1)):INDEX('Set Schedules Here'!562:562,1,MATCH(AI$1,'Set Schedules Here'!562:562,1)+1),AI$1)),rounding_decimal_places)</f>
        <v>0.96666700000000005</v>
      </c>
      <c r="AJ282">
        <f>ROUND(IF(AJ$1=2050,TREND(INDEX('Set Schedules Here'!563:563,1,MATCH(AJ$1,'Set Schedules Here'!562:562,0)),INDEX('Set Schedules Here'!562:562,1,MATCH(AJ$1,'Set Schedules Here'!562:562,0)),AJ$1),TREND(INDEX('Set Schedules Here'!563:563,1,MATCH(AJ$1,'Set Schedules Here'!562:562,1)):INDEX('Set Schedules Here'!563:563,1,MATCH(AJ$1,'Set Schedules Here'!562:562,1)+1),INDEX('Set Schedules Here'!562:562,1,MATCH(AJ$1,'Set Schedules Here'!562:562,1)):INDEX('Set Schedules Here'!562:562,1,MATCH(AJ$1,'Set Schedules Here'!562:562,1)+1),AJ$1)),rounding_decimal_places)</f>
        <v>1</v>
      </c>
    </row>
    <row r="283" spans="1:36" x14ac:dyDescent="0.45">
      <c r="A283" s="12" t="str">
        <f>'Set Schedules Here'!A564</f>
        <v>elec reduce soft costs</v>
      </c>
      <c r="B283" s="12" t="str">
        <f>IF(ISBLANK('Set Schedules Here'!C564),"",'Set Schedules Here'!C564)</f>
        <v>geothermal es</v>
      </c>
      <c r="C283" s="12" t="str">
        <f>IF(ISBLANK('Set Schedules Here'!D564),"",'Set Schedules Here'!D564)</f>
        <v/>
      </c>
      <c r="D283" s="21" t="str">
        <f>IF(ISBLANK('Set Schedules Here'!E564),"",'Set Schedules Here'!E564)</f>
        <v/>
      </c>
      <c r="E283">
        <f>ROUND(IF(E$1=2050,TREND(INDEX('Set Schedules Here'!565:565,1,MATCH(E$1,'Set Schedules Here'!564:564,0)),INDEX('Set Schedules Here'!564:564,1,MATCH(E$1,'Set Schedules Here'!564:564,0)),E$1),TREND(INDEX('Set Schedules Here'!565:565,1,MATCH(E$1,'Set Schedules Here'!564:564,1)):INDEX('Set Schedules Here'!565:565,1,MATCH(E$1,'Set Schedules Here'!564:564,1)+1),INDEX('Set Schedules Here'!564:564,1,MATCH(E$1,'Set Schedules Here'!564:564,1)):INDEX('Set Schedules Here'!564:564,1,MATCH(E$1,'Set Schedules Here'!564:564,1)+1),E$1)),rounding_decimal_places)</f>
        <v>0</v>
      </c>
      <c r="F283">
        <f>ROUND(IF(F$1=2050,TREND(INDEX('Set Schedules Here'!565:565,1,MATCH(F$1,'Set Schedules Here'!564:564,0)),INDEX('Set Schedules Here'!564:564,1,MATCH(F$1,'Set Schedules Here'!564:564,0)),F$1),TREND(INDEX('Set Schedules Here'!565:565,1,MATCH(F$1,'Set Schedules Here'!564:564,1)):INDEX('Set Schedules Here'!565:565,1,MATCH(F$1,'Set Schedules Here'!564:564,1)+1),INDEX('Set Schedules Here'!564:564,1,MATCH(F$1,'Set Schedules Here'!564:564,1)):INDEX('Set Schedules Here'!564:564,1,MATCH(F$1,'Set Schedules Here'!564:564,1)+1),F$1)),rounding_decimal_places)</f>
        <v>0</v>
      </c>
      <c r="G283">
        <f>ROUND(IF(G$1=2050,TREND(INDEX('Set Schedules Here'!565:565,1,MATCH(G$1,'Set Schedules Here'!564:564,0)),INDEX('Set Schedules Here'!564:564,1,MATCH(G$1,'Set Schedules Here'!564:564,0)),G$1),TREND(INDEX('Set Schedules Here'!565:565,1,MATCH(G$1,'Set Schedules Here'!564:564,1)):INDEX('Set Schedules Here'!565:565,1,MATCH(G$1,'Set Schedules Here'!564:564,1)+1),INDEX('Set Schedules Here'!564:564,1,MATCH(G$1,'Set Schedules Here'!564:564,1)):INDEX('Set Schedules Here'!564:564,1,MATCH(G$1,'Set Schedules Here'!564:564,1)+1),G$1)),rounding_decimal_places)</f>
        <v>3.3333000000000002E-2</v>
      </c>
      <c r="H283">
        <f>ROUND(IF(H$1=2050,TREND(INDEX('Set Schedules Here'!565:565,1,MATCH(H$1,'Set Schedules Here'!564:564,0)),INDEX('Set Schedules Here'!564:564,1,MATCH(H$1,'Set Schedules Here'!564:564,0)),H$1),TREND(INDEX('Set Schedules Here'!565:565,1,MATCH(H$1,'Set Schedules Here'!564:564,1)):INDEX('Set Schedules Here'!565:565,1,MATCH(H$1,'Set Schedules Here'!564:564,1)+1),INDEX('Set Schedules Here'!564:564,1,MATCH(H$1,'Set Schedules Here'!564:564,1)):INDEX('Set Schedules Here'!564:564,1,MATCH(H$1,'Set Schedules Here'!564:564,1)+1),H$1)),rounding_decimal_places)</f>
        <v>6.6667000000000004E-2</v>
      </c>
      <c r="I283">
        <f>ROUND(IF(I$1=2050,TREND(INDEX('Set Schedules Here'!565:565,1,MATCH(I$1,'Set Schedules Here'!564:564,0)),INDEX('Set Schedules Here'!564:564,1,MATCH(I$1,'Set Schedules Here'!564:564,0)),I$1),TREND(INDEX('Set Schedules Here'!565:565,1,MATCH(I$1,'Set Schedules Here'!564:564,1)):INDEX('Set Schedules Here'!565:565,1,MATCH(I$1,'Set Schedules Here'!564:564,1)+1),INDEX('Set Schedules Here'!564:564,1,MATCH(I$1,'Set Schedules Here'!564:564,1)):INDEX('Set Schedules Here'!564:564,1,MATCH(I$1,'Set Schedules Here'!564:564,1)+1),I$1)),rounding_decimal_places)</f>
        <v>0.1</v>
      </c>
      <c r="J283">
        <f>ROUND(IF(J$1=2050,TREND(INDEX('Set Schedules Here'!565:565,1,MATCH(J$1,'Set Schedules Here'!564:564,0)),INDEX('Set Schedules Here'!564:564,1,MATCH(J$1,'Set Schedules Here'!564:564,0)),J$1),TREND(INDEX('Set Schedules Here'!565:565,1,MATCH(J$1,'Set Schedules Here'!564:564,1)):INDEX('Set Schedules Here'!565:565,1,MATCH(J$1,'Set Schedules Here'!564:564,1)+1),INDEX('Set Schedules Here'!564:564,1,MATCH(J$1,'Set Schedules Here'!564:564,1)):INDEX('Set Schedules Here'!564:564,1,MATCH(J$1,'Set Schedules Here'!564:564,1)+1),J$1)),rounding_decimal_places)</f>
        <v>0.13333300000000001</v>
      </c>
      <c r="K283">
        <f>ROUND(IF(K$1=2050,TREND(INDEX('Set Schedules Here'!565:565,1,MATCH(K$1,'Set Schedules Here'!564:564,0)),INDEX('Set Schedules Here'!564:564,1,MATCH(K$1,'Set Schedules Here'!564:564,0)),K$1),TREND(INDEX('Set Schedules Here'!565:565,1,MATCH(K$1,'Set Schedules Here'!564:564,1)):INDEX('Set Schedules Here'!565:565,1,MATCH(K$1,'Set Schedules Here'!564:564,1)+1),INDEX('Set Schedules Here'!564:564,1,MATCH(K$1,'Set Schedules Here'!564:564,1)):INDEX('Set Schedules Here'!564:564,1,MATCH(K$1,'Set Schedules Here'!564:564,1)+1),K$1)),rounding_decimal_places)</f>
        <v>0.16666700000000001</v>
      </c>
      <c r="L283">
        <f>ROUND(IF(L$1=2050,TREND(INDEX('Set Schedules Here'!565:565,1,MATCH(L$1,'Set Schedules Here'!564:564,0)),INDEX('Set Schedules Here'!564:564,1,MATCH(L$1,'Set Schedules Here'!564:564,0)),L$1),TREND(INDEX('Set Schedules Here'!565:565,1,MATCH(L$1,'Set Schedules Here'!564:564,1)):INDEX('Set Schedules Here'!565:565,1,MATCH(L$1,'Set Schedules Here'!564:564,1)+1),INDEX('Set Schedules Here'!564:564,1,MATCH(L$1,'Set Schedules Here'!564:564,1)):INDEX('Set Schedules Here'!564:564,1,MATCH(L$1,'Set Schedules Here'!564:564,1)+1),L$1)),rounding_decimal_places)</f>
        <v>0.2</v>
      </c>
      <c r="M283">
        <f>ROUND(IF(M$1=2050,TREND(INDEX('Set Schedules Here'!565:565,1,MATCH(M$1,'Set Schedules Here'!564:564,0)),INDEX('Set Schedules Here'!564:564,1,MATCH(M$1,'Set Schedules Here'!564:564,0)),M$1),TREND(INDEX('Set Schedules Here'!565:565,1,MATCH(M$1,'Set Schedules Here'!564:564,1)):INDEX('Set Schedules Here'!565:565,1,MATCH(M$1,'Set Schedules Here'!564:564,1)+1),INDEX('Set Schedules Here'!564:564,1,MATCH(M$1,'Set Schedules Here'!564:564,1)):INDEX('Set Schedules Here'!564:564,1,MATCH(M$1,'Set Schedules Here'!564:564,1)+1),M$1)),rounding_decimal_places)</f>
        <v>0.23333300000000001</v>
      </c>
      <c r="N283">
        <f>ROUND(IF(N$1=2050,TREND(INDEX('Set Schedules Here'!565:565,1,MATCH(N$1,'Set Schedules Here'!564:564,0)),INDEX('Set Schedules Here'!564:564,1,MATCH(N$1,'Set Schedules Here'!564:564,0)),N$1),TREND(INDEX('Set Schedules Here'!565:565,1,MATCH(N$1,'Set Schedules Here'!564:564,1)):INDEX('Set Schedules Here'!565:565,1,MATCH(N$1,'Set Schedules Here'!564:564,1)+1),INDEX('Set Schedules Here'!564:564,1,MATCH(N$1,'Set Schedules Here'!564:564,1)):INDEX('Set Schedules Here'!564:564,1,MATCH(N$1,'Set Schedules Here'!564:564,1)+1),N$1)),rounding_decimal_places)</f>
        <v>0.26666699999999999</v>
      </c>
      <c r="O283">
        <f>ROUND(IF(O$1=2050,TREND(INDEX('Set Schedules Here'!565:565,1,MATCH(O$1,'Set Schedules Here'!564:564,0)),INDEX('Set Schedules Here'!564:564,1,MATCH(O$1,'Set Schedules Here'!564:564,0)),O$1),TREND(INDEX('Set Schedules Here'!565:565,1,MATCH(O$1,'Set Schedules Here'!564:564,1)):INDEX('Set Schedules Here'!565:565,1,MATCH(O$1,'Set Schedules Here'!564:564,1)+1),INDEX('Set Schedules Here'!564:564,1,MATCH(O$1,'Set Schedules Here'!564:564,1)):INDEX('Set Schedules Here'!564:564,1,MATCH(O$1,'Set Schedules Here'!564:564,1)+1),O$1)),rounding_decimal_places)</f>
        <v>0.3</v>
      </c>
      <c r="P283">
        <f>ROUND(IF(P$1=2050,TREND(INDEX('Set Schedules Here'!565:565,1,MATCH(P$1,'Set Schedules Here'!564:564,0)),INDEX('Set Schedules Here'!564:564,1,MATCH(P$1,'Set Schedules Here'!564:564,0)),P$1),TREND(INDEX('Set Schedules Here'!565:565,1,MATCH(P$1,'Set Schedules Here'!564:564,1)):INDEX('Set Schedules Here'!565:565,1,MATCH(P$1,'Set Schedules Here'!564:564,1)+1),INDEX('Set Schedules Here'!564:564,1,MATCH(P$1,'Set Schedules Here'!564:564,1)):INDEX('Set Schedules Here'!564:564,1,MATCH(P$1,'Set Schedules Here'!564:564,1)+1),P$1)),rounding_decimal_places)</f>
        <v>0.33333299999999999</v>
      </c>
      <c r="Q283">
        <f>ROUND(IF(Q$1=2050,TREND(INDEX('Set Schedules Here'!565:565,1,MATCH(Q$1,'Set Schedules Here'!564:564,0)),INDEX('Set Schedules Here'!564:564,1,MATCH(Q$1,'Set Schedules Here'!564:564,0)),Q$1),TREND(INDEX('Set Schedules Here'!565:565,1,MATCH(Q$1,'Set Schedules Here'!564:564,1)):INDEX('Set Schedules Here'!565:565,1,MATCH(Q$1,'Set Schedules Here'!564:564,1)+1),INDEX('Set Schedules Here'!564:564,1,MATCH(Q$1,'Set Schedules Here'!564:564,1)):INDEX('Set Schedules Here'!564:564,1,MATCH(Q$1,'Set Schedules Here'!564:564,1)+1),Q$1)),rounding_decimal_places)</f>
        <v>0.36666700000000002</v>
      </c>
      <c r="R283">
        <f>ROUND(IF(R$1=2050,TREND(INDEX('Set Schedules Here'!565:565,1,MATCH(R$1,'Set Schedules Here'!564:564,0)),INDEX('Set Schedules Here'!564:564,1,MATCH(R$1,'Set Schedules Here'!564:564,0)),R$1),TREND(INDEX('Set Schedules Here'!565:565,1,MATCH(R$1,'Set Schedules Here'!564:564,1)):INDEX('Set Schedules Here'!565:565,1,MATCH(R$1,'Set Schedules Here'!564:564,1)+1),INDEX('Set Schedules Here'!564:564,1,MATCH(R$1,'Set Schedules Here'!564:564,1)):INDEX('Set Schedules Here'!564:564,1,MATCH(R$1,'Set Schedules Here'!564:564,1)+1),R$1)),rounding_decimal_places)</f>
        <v>0.4</v>
      </c>
      <c r="S283">
        <f>ROUND(IF(S$1=2050,TREND(INDEX('Set Schedules Here'!565:565,1,MATCH(S$1,'Set Schedules Here'!564:564,0)),INDEX('Set Schedules Here'!564:564,1,MATCH(S$1,'Set Schedules Here'!564:564,0)),S$1),TREND(INDEX('Set Schedules Here'!565:565,1,MATCH(S$1,'Set Schedules Here'!564:564,1)):INDEX('Set Schedules Here'!565:565,1,MATCH(S$1,'Set Schedules Here'!564:564,1)+1),INDEX('Set Schedules Here'!564:564,1,MATCH(S$1,'Set Schedules Here'!564:564,1)):INDEX('Set Schedules Here'!564:564,1,MATCH(S$1,'Set Schedules Here'!564:564,1)+1),S$1)),rounding_decimal_places)</f>
        <v>0.43333300000000002</v>
      </c>
      <c r="T283">
        <f>ROUND(IF(T$1=2050,TREND(INDEX('Set Schedules Here'!565:565,1,MATCH(T$1,'Set Schedules Here'!564:564,0)),INDEX('Set Schedules Here'!564:564,1,MATCH(T$1,'Set Schedules Here'!564:564,0)),T$1),TREND(INDEX('Set Schedules Here'!565:565,1,MATCH(T$1,'Set Schedules Here'!564:564,1)):INDEX('Set Schedules Here'!565:565,1,MATCH(T$1,'Set Schedules Here'!564:564,1)+1),INDEX('Set Schedules Here'!564:564,1,MATCH(T$1,'Set Schedules Here'!564:564,1)):INDEX('Set Schedules Here'!564:564,1,MATCH(T$1,'Set Schedules Here'!564:564,1)+1),T$1)),rounding_decimal_places)</f>
        <v>0.466667</v>
      </c>
      <c r="U283">
        <f>ROUND(IF(U$1=2050,TREND(INDEX('Set Schedules Here'!565:565,1,MATCH(U$1,'Set Schedules Here'!564:564,0)),INDEX('Set Schedules Here'!564:564,1,MATCH(U$1,'Set Schedules Here'!564:564,0)),U$1),TREND(INDEX('Set Schedules Here'!565:565,1,MATCH(U$1,'Set Schedules Here'!564:564,1)):INDEX('Set Schedules Here'!565:565,1,MATCH(U$1,'Set Schedules Here'!564:564,1)+1),INDEX('Set Schedules Here'!564:564,1,MATCH(U$1,'Set Schedules Here'!564:564,1)):INDEX('Set Schedules Here'!564:564,1,MATCH(U$1,'Set Schedules Here'!564:564,1)+1),U$1)),rounding_decimal_places)</f>
        <v>0.5</v>
      </c>
      <c r="V283">
        <f>ROUND(IF(V$1=2050,TREND(INDEX('Set Schedules Here'!565:565,1,MATCH(V$1,'Set Schedules Here'!564:564,0)),INDEX('Set Schedules Here'!564:564,1,MATCH(V$1,'Set Schedules Here'!564:564,0)),V$1),TREND(INDEX('Set Schedules Here'!565:565,1,MATCH(V$1,'Set Schedules Here'!564:564,1)):INDEX('Set Schedules Here'!565:565,1,MATCH(V$1,'Set Schedules Here'!564:564,1)+1),INDEX('Set Schedules Here'!564:564,1,MATCH(V$1,'Set Schedules Here'!564:564,1)):INDEX('Set Schedules Here'!564:564,1,MATCH(V$1,'Set Schedules Here'!564:564,1)+1),V$1)),rounding_decimal_places)</f>
        <v>0.53333299999999995</v>
      </c>
      <c r="W283">
        <f>ROUND(IF(W$1=2050,TREND(INDEX('Set Schedules Here'!565:565,1,MATCH(W$1,'Set Schedules Here'!564:564,0)),INDEX('Set Schedules Here'!564:564,1,MATCH(W$1,'Set Schedules Here'!564:564,0)),W$1),TREND(INDEX('Set Schedules Here'!565:565,1,MATCH(W$1,'Set Schedules Here'!564:564,1)):INDEX('Set Schedules Here'!565:565,1,MATCH(W$1,'Set Schedules Here'!564:564,1)+1),INDEX('Set Schedules Here'!564:564,1,MATCH(W$1,'Set Schedules Here'!564:564,1)):INDEX('Set Schedules Here'!564:564,1,MATCH(W$1,'Set Schedules Here'!564:564,1)+1),W$1)),rounding_decimal_places)</f>
        <v>0.56666700000000003</v>
      </c>
      <c r="X283">
        <f>ROUND(IF(X$1=2050,TREND(INDEX('Set Schedules Here'!565:565,1,MATCH(X$1,'Set Schedules Here'!564:564,0)),INDEX('Set Schedules Here'!564:564,1,MATCH(X$1,'Set Schedules Here'!564:564,0)),X$1),TREND(INDEX('Set Schedules Here'!565:565,1,MATCH(X$1,'Set Schedules Here'!564:564,1)):INDEX('Set Schedules Here'!565:565,1,MATCH(X$1,'Set Schedules Here'!564:564,1)+1),INDEX('Set Schedules Here'!564:564,1,MATCH(X$1,'Set Schedules Here'!564:564,1)):INDEX('Set Schedules Here'!564:564,1,MATCH(X$1,'Set Schedules Here'!564:564,1)+1),X$1)),rounding_decimal_places)</f>
        <v>0.6</v>
      </c>
      <c r="Y283">
        <f>ROUND(IF(Y$1=2050,TREND(INDEX('Set Schedules Here'!565:565,1,MATCH(Y$1,'Set Schedules Here'!564:564,0)),INDEX('Set Schedules Here'!564:564,1,MATCH(Y$1,'Set Schedules Here'!564:564,0)),Y$1),TREND(INDEX('Set Schedules Here'!565:565,1,MATCH(Y$1,'Set Schedules Here'!564:564,1)):INDEX('Set Schedules Here'!565:565,1,MATCH(Y$1,'Set Schedules Here'!564:564,1)+1),INDEX('Set Schedules Here'!564:564,1,MATCH(Y$1,'Set Schedules Here'!564:564,1)):INDEX('Set Schedules Here'!564:564,1,MATCH(Y$1,'Set Schedules Here'!564:564,1)+1),Y$1)),rounding_decimal_places)</f>
        <v>0.63333300000000003</v>
      </c>
      <c r="Z283">
        <f>ROUND(IF(Z$1=2050,TREND(INDEX('Set Schedules Here'!565:565,1,MATCH(Z$1,'Set Schedules Here'!564:564,0)),INDEX('Set Schedules Here'!564:564,1,MATCH(Z$1,'Set Schedules Here'!564:564,0)),Z$1),TREND(INDEX('Set Schedules Here'!565:565,1,MATCH(Z$1,'Set Schedules Here'!564:564,1)):INDEX('Set Schedules Here'!565:565,1,MATCH(Z$1,'Set Schedules Here'!564:564,1)+1),INDEX('Set Schedules Here'!564:564,1,MATCH(Z$1,'Set Schedules Here'!564:564,1)):INDEX('Set Schedules Here'!564:564,1,MATCH(Z$1,'Set Schedules Here'!564:564,1)+1),Z$1)),rounding_decimal_places)</f>
        <v>0.66666700000000001</v>
      </c>
      <c r="AA283">
        <f>ROUND(IF(AA$1=2050,TREND(INDEX('Set Schedules Here'!565:565,1,MATCH(AA$1,'Set Schedules Here'!564:564,0)),INDEX('Set Schedules Here'!564:564,1,MATCH(AA$1,'Set Schedules Here'!564:564,0)),AA$1),TREND(INDEX('Set Schedules Here'!565:565,1,MATCH(AA$1,'Set Schedules Here'!564:564,1)):INDEX('Set Schedules Here'!565:565,1,MATCH(AA$1,'Set Schedules Here'!564:564,1)+1),INDEX('Set Schedules Here'!564:564,1,MATCH(AA$1,'Set Schedules Here'!564:564,1)):INDEX('Set Schedules Here'!564:564,1,MATCH(AA$1,'Set Schedules Here'!564:564,1)+1),AA$1)),rounding_decimal_places)</f>
        <v>0.7</v>
      </c>
      <c r="AB283">
        <f>ROUND(IF(AB$1=2050,TREND(INDEX('Set Schedules Here'!565:565,1,MATCH(AB$1,'Set Schedules Here'!564:564,0)),INDEX('Set Schedules Here'!564:564,1,MATCH(AB$1,'Set Schedules Here'!564:564,0)),AB$1),TREND(INDEX('Set Schedules Here'!565:565,1,MATCH(AB$1,'Set Schedules Here'!564:564,1)):INDEX('Set Schedules Here'!565:565,1,MATCH(AB$1,'Set Schedules Here'!564:564,1)+1),INDEX('Set Schedules Here'!564:564,1,MATCH(AB$1,'Set Schedules Here'!564:564,1)):INDEX('Set Schedules Here'!564:564,1,MATCH(AB$1,'Set Schedules Here'!564:564,1)+1),AB$1)),rounding_decimal_places)</f>
        <v>0.73333300000000001</v>
      </c>
      <c r="AC283">
        <f>ROUND(IF(AC$1=2050,TREND(INDEX('Set Schedules Here'!565:565,1,MATCH(AC$1,'Set Schedules Here'!564:564,0)),INDEX('Set Schedules Here'!564:564,1,MATCH(AC$1,'Set Schedules Here'!564:564,0)),AC$1),TREND(INDEX('Set Schedules Here'!565:565,1,MATCH(AC$1,'Set Schedules Here'!564:564,1)):INDEX('Set Schedules Here'!565:565,1,MATCH(AC$1,'Set Schedules Here'!564:564,1)+1),INDEX('Set Schedules Here'!564:564,1,MATCH(AC$1,'Set Schedules Here'!564:564,1)):INDEX('Set Schedules Here'!564:564,1,MATCH(AC$1,'Set Schedules Here'!564:564,1)+1),AC$1)),rounding_decimal_places)</f>
        <v>0.76666699999999999</v>
      </c>
      <c r="AD283">
        <f>ROUND(IF(AD$1=2050,TREND(INDEX('Set Schedules Here'!565:565,1,MATCH(AD$1,'Set Schedules Here'!564:564,0)),INDEX('Set Schedules Here'!564:564,1,MATCH(AD$1,'Set Schedules Here'!564:564,0)),AD$1),TREND(INDEX('Set Schedules Here'!565:565,1,MATCH(AD$1,'Set Schedules Here'!564:564,1)):INDEX('Set Schedules Here'!565:565,1,MATCH(AD$1,'Set Schedules Here'!564:564,1)+1),INDEX('Set Schedules Here'!564:564,1,MATCH(AD$1,'Set Schedules Here'!564:564,1)):INDEX('Set Schedules Here'!564:564,1,MATCH(AD$1,'Set Schedules Here'!564:564,1)+1),AD$1)),rounding_decimal_places)</f>
        <v>0.8</v>
      </c>
      <c r="AE283">
        <f>ROUND(IF(AE$1=2050,TREND(INDEX('Set Schedules Here'!565:565,1,MATCH(AE$1,'Set Schedules Here'!564:564,0)),INDEX('Set Schedules Here'!564:564,1,MATCH(AE$1,'Set Schedules Here'!564:564,0)),AE$1),TREND(INDEX('Set Schedules Here'!565:565,1,MATCH(AE$1,'Set Schedules Here'!564:564,1)):INDEX('Set Schedules Here'!565:565,1,MATCH(AE$1,'Set Schedules Here'!564:564,1)+1),INDEX('Set Schedules Here'!564:564,1,MATCH(AE$1,'Set Schedules Here'!564:564,1)):INDEX('Set Schedules Here'!564:564,1,MATCH(AE$1,'Set Schedules Here'!564:564,1)+1),AE$1)),rounding_decimal_places)</f>
        <v>0.83333299999999999</v>
      </c>
      <c r="AF283">
        <f>ROUND(IF(AF$1=2050,TREND(INDEX('Set Schedules Here'!565:565,1,MATCH(AF$1,'Set Schedules Here'!564:564,0)),INDEX('Set Schedules Here'!564:564,1,MATCH(AF$1,'Set Schedules Here'!564:564,0)),AF$1),TREND(INDEX('Set Schedules Here'!565:565,1,MATCH(AF$1,'Set Schedules Here'!564:564,1)):INDEX('Set Schedules Here'!565:565,1,MATCH(AF$1,'Set Schedules Here'!564:564,1)+1),INDEX('Set Schedules Here'!564:564,1,MATCH(AF$1,'Set Schedules Here'!564:564,1)):INDEX('Set Schedules Here'!564:564,1,MATCH(AF$1,'Set Schedules Here'!564:564,1)+1),AF$1)),rounding_decimal_places)</f>
        <v>0.86666699999999997</v>
      </c>
      <c r="AG283">
        <f>ROUND(IF(AG$1=2050,TREND(INDEX('Set Schedules Here'!565:565,1,MATCH(AG$1,'Set Schedules Here'!564:564,0)),INDEX('Set Schedules Here'!564:564,1,MATCH(AG$1,'Set Schedules Here'!564:564,0)),AG$1),TREND(INDEX('Set Schedules Here'!565:565,1,MATCH(AG$1,'Set Schedules Here'!564:564,1)):INDEX('Set Schedules Here'!565:565,1,MATCH(AG$1,'Set Schedules Here'!564:564,1)+1),INDEX('Set Schedules Here'!564:564,1,MATCH(AG$1,'Set Schedules Here'!564:564,1)):INDEX('Set Schedules Here'!564:564,1,MATCH(AG$1,'Set Schedules Here'!564:564,1)+1),AG$1)),rounding_decimal_places)</f>
        <v>0.9</v>
      </c>
      <c r="AH283">
        <f>ROUND(IF(AH$1=2050,TREND(INDEX('Set Schedules Here'!565:565,1,MATCH(AH$1,'Set Schedules Here'!564:564,0)),INDEX('Set Schedules Here'!564:564,1,MATCH(AH$1,'Set Schedules Here'!564:564,0)),AH$1),TREND(INDEX('Set Schedules Here'!565:565,1,MATCH(AH$1,'Set Schedules Here'!564:564,1)):INDEX('Set Schedules Here'!565:565,1,MATCH(AH$1,'Set Schedules Here'!564:564,1)+1),INDEX('Set Schedules Here'!564:564,1,MATCH(AH$1,'Set Schedules Here'!564:564,1)):INDEX('Set Schedules Here'!564:564,1,MATCH(AH$1,'Set Schedules Here'!564:564,1)+1),AH$1)),rounding_decimal_places)</f>
        <v>0.93333299999999997</v>
      </c>
      <c r="AI283">
        <f>ROUND(IF(AI$1=2050,TREND(INDEX('Set Schedules Here'!565:565,1,MATCH(AI$1,'Set Schedules Here'!564:564,0)),INDEX('Set Schedules Here'!564:564,1,MATCH(AI$1,'Set Schedules Here'!564:564,0)),AI$1),TREND(INDEX('Set Schedules Here'!565:565,1,MATCH(AI$1,'Set Schedules Here'!564:564,1)):INDEX('Set Schedules Here'!565:565,1,MATCH(AI$1,'Set Schedules Here'!564:564,1)+1),INDEX('Set Schedules Here'!564:564,1,MATCH(AI$1,'Set Schedules Here'!564:564,1)):INDEX('Set Schedules Here'!564:564,1,MATCH(AI$1,'Set Schedules Here'!564:564,1)+1),AI$1)),rounding_decimal_places)</f>
        <v>0.96666700000000005</v>
      </c>
      <c r="AJ283">
        <f>ROUND(IF(AJ$1=2050,TREND(INDEX('Set Schedules Here'!565:565,1,MATCH(AJ$1,'Set Schedules Here'!564:564,0)),INDEX('Set Schedules Here'!564:564,1,MATCH(AJ$1,'Set Schedules Here'!564:564,0)),AJ$1),TREND(INDEX('Set Schedules Here'!565:565,1,MATCH(AJ$1,'Set Schedules Here'!564:564,1)):INDEX('Set Schedules Here'!565:565,1,MATCH(AJ$1,'Set Schedules Here'!564:564,1)+1),INDEX('Set Schedules Here'!564:564,1,MATCH(AJ$1,'Set Schedules Here'!564:564,1)):INDEX('Set Schedules Here'!564:564,1,MATCH(AJ$1,'Set Schedules Here'!564:564,1)+1),AJ$1)),rounding_decimal_places)</f>
        <v>1</v>
      </c>
    </row>
    <row r="284" spans="1:36" x14ac:dyDescent="0.45">
      <c r="A284" s="12" t="str">
        <f>'Set Schedules Here'!A566</f>
        <v>elec reduce soft costs</v>
      </c>
      <c r="B284" s="12" t="str">
        <f>IF(ISBLANK('Set Schedules Here'!C566),"",'Set Schedules Here'!C566)</f>
        <v>petroleum es</v>
      </c>
      <c r="C284" s="12" t="str">
        <f>IF(ISBLANK('Set Schedules Here'!D566),"",'Set Schedules Here'!D566)</f>
        <v/>
      </c>
      <c r="D284" s="21" t="str">
        <f>IF(ISBLANK('Set Schedules Here'!E566),"",'Set Schedules Here'!E566)</f>
        <v/>
      </c>
      <c r="E284">
        <f>ROUND(IF(E$1=2050,TREND(INDEX('Set Schedules Here'!567:567,1,MATCH(E$1,'Set Schedules Here'!566:566,0)),INDEX('Set Schedules Here'!566:566,1,MATCH(E$1,'Set Schedules Here'!566:566,0)),E$1),TREND(INDEX('Set Schedules Here'!567:567,1,MATCH(E$1,'Set Schedules Here'!566:566,1)):INDEX('Set Schedules Here'!567:567,1,MATCH(E$1,'Set Schedules Here'!566:566,1)+1),INDEX('Set Schedules Here'!566:566,1,MATCH(E$1,'Set Schedules Here'!566:566,1)):INDEX('Set Schedules Here'!566:566,1,MATCH(E$1,'Set Schedules Here'!566:566,1)+1),E$1)),rounding_decimal_places)</f>
        <v>0</v>
      </c>
      <c r="F284">
        <f>ROUND(IF(F$1=2050,TREND(INDEX('Set Schedules Here'!567:567,1,MATCH(F$1,'Set Schedules Here'!566:566,0)),INDEX('Set Schedules Here'!566:566,1,MATCH(F$1,'Set Schedules Here'!566:566,0)),F$1),TREND(INDEX('Set Schedules Here'!567:567,1,MATCH(F$1,'Set Schedules Here'!566:566,1)):INDEX('Set Schedules Here'!567:567,1,MATCH(F$1,'Set Schedules Here'!566:566,1)+1),INDEX('Set Schedules Here'!566:566,1,MATCH(F$1,'Set Schedules Here'!566:566,1)):INDEX('Set Schedules Here'!566:566,1,MATCH(F$1,'Set Schedules Here'!566:566,1)+1),F$1)),rounding_decimal_places)</f>
        <v>0</v>
      </c>
      <c r="G284">
        <f>ROUND(IF(G$1=2050,TREND(INDEX('Set Schedules Here'!567:567,1,MATCH(G$1,'Set Schedules Here'!566:566,0)),INDEX('Set Schedules Here'!566:566,1,MATCH(G$1,'Set Schedules Here'!566:566,0)),G$1),TREND(INDEX('Set Schedules Here'!567:567,1,MATCH(G$1,'Set Schedules Here'!566:566,1)):INDEX('Set Schedules Here'!567:567,1,MATCH(G$1,'Set Schedules Here'!566:566,1)+1),INDEX('Set Schedules Here'!566:566,1,MATCH(G$1,'Set Schedules Here'!566:566,1)):INDEX('Set Schedules Here'!566:566,1,MATCH(G$1,'Set Schedules Here'!566:566,1)+1),G$1)),rounding_decimal_places)</f>
        <v>3.3333000000000002E-2</v>
      </c>
      <c r="H284">
        <f>ROUND(IF(H$1=2050,TREND(INDEX('Set Schedules Here'!567:567,1,MATCH(H$1,'Set Schedules Here'!566:566,0)),INDEX('Set Schedules Here'!566:566,1,MATCH(H$1,'Set Schedules Here'!566:566,0)),H$1),TREND(INDEX('Set Schedules Here'!567:567,1,MATCH(H$1,'Set Schedules Here'!566:566,1)):INDEX('Set Schedules Here'!567:567,1,MATCH(H$1,'Set Schedules Here'!566:566,1)+1),INDEX('Set Schedules Here'!566:566,1,MATCH(H$1,'Set Schedules Here'!566:566,1)):INDEX('Set Schedules Here'!566:566,1,MATCH(H$1,'Set Schedules Here'!566:566,1)+1),H$1)),rounding_decimal_places)</f>
        <v>6.6667000000000004E-2</v>
      </c>
      <c r="I284">
        <f>ROUND(IF(I$1=2050,TREND(INDEX('Set Schedules Here'!567:567,1,MATCH(I$1,'Set Schedules Here'!566:566,0)),INDEX('Set Schedules Here'!566:566,1,MATCH(I$1,'Set Schedules Here'!566:566,0)),I$1),TREND(INDEX('Set Schedules Here'!567:567,1,MATCH(I$1,'Set Schedules Here'!566:566,1)):INDEX('Set Schedules Here'!567:567,1,MATCH(I$1,'Set Schedules Here'!566:566,1)+1),INDEX('Set Schedules Here'!566:566,1,MATCH(I$1,'Set Schedules Here'!566:566,1)):INDEX('Set Schedules Here'!566:566,1,MATCH(I$1,'Set Schedules Here'!566:566,1)+1),I$1)),rounding_decimal_places)</f>
        <v>0.1</v>
      </c>
      <c r="J284">
        <f>ROUND(IF(J$1=2050,TREND(INDEX('Set Schedules Here'!567:567,1,MATCH(J$1,'Set Schedules Here'!566:566,0)),INDEX('Set Schedules Here'!566:566,1,MATCH(J$1,'Set Schedules Here'!566:566,0)),J$1),TREND(INDEX('Set Schedules Here'!567:567,1,MATCH(J$1,'Set Schedules Here'!566:566,1)):INDEX('Set Schedules Here'!567:567,1,MATCH(J$1,'Set Schedules Here'!566:566,1)+1),INDEX('Set Schedules Here'!566:566,1,MATCH(J$1,'Set Schedules Here'!566:566,1)):INDEX('Set Schedules Here'!566:566,1,MATCH(J$1,'Set Schedules Here'!566:566,1)+1),J$1)),rounding_decimal_places)</f>
        <v>0.13333300000000001</v>
      </c>
      <c r="K284">
        <f>ROUND(IF(K$1=2050,TREND(INDEX('Set Schedules Here'!567:567,1,MATCH(K$1,'Set Schedules Here'!566:566,0)),INDEX('Set Schedules Here'!566:566,1,MATCH(K$1,'Set Schedules Here'!566:566,0)),K$1),TREND(INDEX('Set Schedules Here'!567:567,1,MATCH(K$1,'Set Schedules Here'!566:566,1)):INDEX('Set Schedules Here'!567:567,1,MATCH(K$1,'Set Schedules Here'!566:566,1)+1),INDEX('Set Schedules Here'!566:566,1,MATCH(K$1,'Set Schedules Here'!566:566,1)):INDEX('Set Schedules Here'!566:566,1,MATCH(K$1,'Set Schedules Here'!566:566,1)+1),K$1)),rounding_decimal_places)</f>
        <v>0.16666700000000001</v>
      </c>
      <c r="L284">
        <f>ROUND(IF(L$1=2050,TREND(INDEX('Set Schedules Here'!567:567,1,MATCH(L$1,'Set Schedules Here'!566:566,0)),INDEX('Set Schedules Here'!566:566,1,MATCH(L$1,'Set Schedules Here'!566:566,0)),L$1),TREND(INDEX('Set Schedules Here'!567:567,1,MATCH(L$1,'Set Schedules Here'!566:566,1)):INDEX('Set Schedules Here'!567:567,1,MATCH(L$1,'Set Schedules Here'!566:566,1)+1),INDEX('Set Schedules Here'!566:566,1,MATCH(L$1,'Set Schedules Here'!566:566,1)):INDEX('Set Schedules Here'!566:566,1,MATCH(L$1,'Set Schedules Here'!566:566,1)+1),L$1)),rounding_decimal_places)</f>
        <v>0.2</v>
      </c>
      <c r="M284">
        <f>ROUND(IF(M$1=2050,TREND(INDEX('Set Schedules Here'!567:567,1,MATCH(M$1,'Set Schedules Here'!566:566,0)),INDEX('Set Schedules Here'!566:566,1,MATCH(M$1,'Set Schedules Here'!566:566,0)),M$1),TREND(INDEX('Set Schedules Here'!567:567,1,MATCH(M$1,'Set Schedules Here'!566:566,1)):INDEX('Set Schedules Here'!567:567,1,MATCH(M$1,'Set Schedules Here'!566:566,1)+1),INDEX('Set Schedules Here'!566:566,1,MATCH(M$1,'Set Schedules Here'!566:566,1)):INDEX('Set Schedules Here'!566:566,1,MATCH(M$1,'Set Schedules Here'!566:566,1)+1),M$1)),rounding_decimal_places)</f>
        <v>0.23333300000000001</v>
      </c>
      <c r="N284">
        <f>ROUND(IF(N$1=2050,TREND(INDEX('Set Schedules Here'!567:567,1,MATCH(N$1,'Set Schedules Here'!566:566,0)),INDEX('Set Schedules Here'!566:566,1,MATCH(N$1,'Set Schedules Here'!566:566,0)),N$1),TREND(INDEX('Set Schedules Here'!567:567,1,MATCH(N$1,'Set Schedules Here'!566:566,1)):INDEX('Set Schedules Here'!567:567,1,MATCH(N$1,'Set Schedules Here'!566:566,1)+1),INDEX('Set Schedules Here'!566:566,1,MATCH(N$1,'Set Schedules Here'!566:566,1)):INDEX('Set Schedules Here'!566:566,1,MATCH(N$1,'Set Schedules Here'!566:566,1)+1),N$1)),rounding_decimal_places)</f>
        <v>0.26666699999999999</v>
      </c>
      <c r="O284">
        <f>ROUND(IF(O$1=2050,TREND(INDEX('Set Schedules Here'!567:567,1,MATCH(O$1,'Set Schedules Here'!566:566,0)),INDEX('Set Schedules Here'!566:566,1,MATCH(O$1,'Set Schedules Here'!566:566,0)),O$1),TREND(INDEX('Set Schedules Here'!567:567,1,MATCH(O$1,'Set Schedules Here'!566:566,1)):INDEX('Set Schedules Here'!567:567,1,MATCH(O$1,'Set Schedules Here'!566:566,1)+1),INDEX('Set Schedules Here'!566:566,1,MATCH(O$1,'Set Schedules Here'!566:566,1)):INDEX('Set Schedules Here'!566:566,1,MATCH(O$1,'Set Schedules Here'!566:566,1)+1),O$1)),rounding_decimal_places)</f>
        <v>0.3</v>
      </c>
      <c r="P284">
        <f>ROUND(IF(P$1=2050,TREND(INDEX('Set Schedules Here'!567:567,1,MATCH(P$1,'Set Schedules Here'!566:566,0)),INDEX('Set Schedules Here'!566:566,1,MATCH(P$1,'Set Schedules Here'!566:566,0)),P$1),TREND(INDEX('Set Schedules Here'!567:567,1,MATCH(P$1,'Set Schedules Here'!566:566,1)):INDEX('Set Schedules Here'!567:567,1,MATCH(P$1,'Set Schedules Here'!566:566,1)+1),INDEX('Set Schedules Here'!566:566,1,MATCH(P$1,'Set Schedules Here'!566:566,1)):INDEX('Set Schedules Here'!566:566,1,MATCH(P$1,'Set Schedules Here'!566:566,1)+1),P$1)),rounding_decimal_places)</f>
        <v>0.33333299999999999</v>
      </c>
      <c r="Q284">
        <f>ROUND(IF(Q$1=2050,TREND(INDEX('Set Schedules Here'!567:567,1,MATCH(Q$1,'Set Schedules Here'!566:566,0)),INDEX('Set Schedules Here'!566:566,1,MATCH(Q$1,'Set Schedules Here'!566:566,0)),Q$1),TREND(INDEX('Set Schedules Here'!567:567,1,MATCH(Q$1,'Set Schedules Here'!566:566,1)):INDEX('Set Schedules Here'!567:567,1,MATCH(Q$1,'Set Schedules Here'!566:566,1)+1),INDEX('Set Schedules Here'!566:566,1,MATCH(Q$1,'Set Schedules Here'!566:566,1)):INDEX('Set Schedules Here'!566:566,1,MATCH(Q$1,'Set Schedules Here'!566:566,1)+1),Q$1)),rounding_decimal_places)</f>
        <v>0.36666700000000002</v>
      </c>
      <c r="R284">
        <f>ROUND(IF(R$1=2050,TREND(INDEX('Set Schedules Here'!567:567,1,MATCH(R$1,'Set Schedules Here'!566:566,0)),INDEX('Set Schedules Here'!566:566,1,MATCH(R$1,'Set Schedules Here'!566:566,0)),R$1),TREND(INDEX('Set Schedules Here'!567:567,1,MATCH(R$1,'Set Schedules Here'!566:566,1)):INDEX('Set Schedules Here'!567:567,1,MATCH(R$1,'Set Schedules Here'!566:566,1)+1),INDEX('Set Schedules Here'!566:566,1,MATCH(R$1,'Set Schedules Here'!566:566,1)):INDEX('Set Schedules Here'!566:566,1,MATCH(R$1,'Set Schedules Here'!566:566,1)+1),R$1)),rounding_decimal_places)</f>
        <v>0.4</v>
      </c>
      <c r="S284">
        <f>ROUND(IF(S$1=2050,TREND(INDEX('Set Schedules Here'!567:567,1,MATCH(S$1,'Set Schedules Here'!566:566,0)),INDEX('Set Schedules Here'!566:566,1,MATCH(S$1,'Set Schedules Here'!566:566,0)),S$1),TREND(INDEX('Set Schedules Here'!567:567,1,MATCH(S$1,'Set Schedules Here'!566:566,1)):INDEX('Set Schedules Here'!567:567,1,MATCH(S$1,'Set Schedules Here'!566:566,1)+1),INDEX('Set Schedules Here'!566:566,1,MATCH(S$1,'Set Schedules Here'!566:566,1)):INDEX('Set Schedules Here'!566:566,1,MATCH(S$1,'Set Schedules Here'!566:566,1)+1),S$1)),rounding_decimal_places)</f>
        <v>0.43333300000000002</v>
      </c>
      <c r="T284">
        <f>ROUND(IF(T$1=2050,TREND(INDEX('Set Schedules Here'!567:567,1,MATCH(T$1,'Set Schedules Here'!566:566,0)),INDEX('Set Schedules Here'!566:566,1,MATCH(T$1,'Set Schedules Here'!566:566,0)),T$1),TREND(INDEX('Set Schedules Here'!567:567,1,MATCH(T$1,'Set Schedules Here'!566:566,1)):INDEX('Set Schedules Here'!567:567,1,MATCH(T$1,'Set Schedules Here'!566:566,1)+1),INDEX('Set Schedules Here'!566:566,1,MATCH(T$1,'Set Schedules Here'!566:566,1)):INDEX('Set Schedules Here'!566:566,1,MATCH(T$1,'Set Schedules Here'!566:566,1)+1),T$1)),rounding_decimal_places)</f>
        <v>0.466667</v>
      </c>
      <c r="U284">
        <f>ROUND(IF(U$1=2050,TREND(INDEX('Set Schedules Here'!567:567,1,MATCH(U$1,'Set Schedules Here'!566:566,0)),INDEX('Set Schedules Here'!566:566,1,MATCH(U$1,'Set Schedules Here'!566:566,0)),U$1),TREND(INDEX('Set Schedules Here'!567:567,1,MATCH(U$1,'Set Schedules Here'!566:566,1)):INDEX('Set Schedules Here'!567:567,1,MATCH(U$1,'Set Schedules Here'!566:566,1)+1),INDEX('Set Schedules Here'!566:566,1,MATCH(U$1,'Set Schedules Here'!566:566,1)):INDEX('Set Schedules Here'!566:566,1,MATCH(U$1,'Set Schedules Here'!566:566,1)+1),U$1)),rounding_decimal_places)</f>
        <v>0.5</v>
      </c>
      <c r="V284">
        <f>ROUND(IF(V$1=2050,TREND(INDEX('Set Schedules Here'!567:567,1,MATCH(V$1,'Set Schedules Here'!566:566,0)),INDEX('Set Schedules Here'!566:566,1,MATCH(V$1,'Set Schedules Here'!566:566,0)),V$1),TREND(INDEX('Set Schedules Here'!567:567,1,MATCH(V$1,'Set Schedules Here'!566:566,1)):INDEX('Set Schedules Here'!567:567,1,MATCH(V$1,'Set Schedules Here'!566:566,1)+1),INDEX('Set Schedules Here'!566:566,1,MATCH(V$1,'Set Schedules Here'!566:566,1)):INDEX('Set Schedules Here'!566:566,1,MATCH(V$1,'Set Schedules Here'!566:566,1)+1),V$1)),rounding_decimal_places)</f>
        <v>0.53333299999999995</v>
      </c>
      <c r="W284">
        <f>ROUND(IF(W$1=2050,TREND(INDEX('Set Schedules Here'!567:567,1,MATCH(W$1,'Set Schedules Here'!566:566,0)),INDEX('Set Schedules Here'!566:566,1,MATCH(W$1,'Set Schedules Here'!566:566,0)),W$1),TREND(INDEX('Set Schedules Here'!567:567,1,MATCH(W$1,'Set Schedules Here'!566:566,1)):INDEX('Set Schedules Here'!567:567,1,MATCH(W$1,'Set Schedules Here'!566:566,1)+1),INDEX('Set Schedules Here'!566:566,1,MATCH(W$1,'Set Schedules Here'!566:566,1)):INDEX('Set Schedules Here'!566:566,1,MATCH(W$1,'Set Schedules Here'!566:566,1)+1),W$1)),rounding_decimal_places)</f>
        <v>0.56666700000000003</v>
      </c>
      <c r="X284">
        <f>ROUND(IF(X$1=2050,TREND(INDEX('Set Schedules Here'!567:567,1,MATCH(X$1,'Set Schedules Here'!566:566,0)),INDEX('Set Schedules Here'!566:566,1,MATCH(X$1,'Set Schedules Here'!566:566,0)),X$1),TREND(INDEX('Set Schedules Here'!567:567,1,MATCH(X$1,'Set Schedules Here'!566:566,1)):INDEX('Set Schedules Here'!567:567,1,MATCH(X$1,'Set Schedules Here'!566:566,1)+1),INDEX('Set Schedules Here'!566:566,1,MATCH(X$1,'Set Schedules Here'!566:566,1)):INDEX('Set Schedules Here'!566:566,1,MATCH(X$1,'Set Schedules Here'!566:566,1)+1),X$1)),rounding_decimal_places)</f>
        <v>0.6</v>
      </c>
      <c r="Y284">
        <f>ROUND(IF(Y$1=2050,TREND(INDEX('Set Schedules Here'!567:567,1,MATCH(Y$1,'Set Schedules Here'!566:566,0)),INDEX('Set Schedules Here'!566:566,1,MATCH(Y$1,'Set Schedules Here'!566:566,0)),Y$1),TREND(INDEX('Set Schedules Here'!567:567,1,MATCH(Y$1,'Set Schedules Here'!566:566,1)):INDEX('Set Schedules Here'!567:567,1,MATCH(Y$1,'Set Schedules Here'!566:566,1)+1),INDEX('Set Schedules Here'!566:566,1,MATCH(Y$1,'Set Schedules Here'!566:566,1)):INDEX('Set Schedules Here'!566:566,1,MATCH(Y$1,'Set Schedules Here'!566:566,1)+1),Y$1)),rounding_decimal_places)</f>
        <v>0.63333300000000003</v>
      </c>
      <c r="Z284">
        <f>ROUND(IF(Z$1=2050,TREND(INDEX('Set Schedules Here'!567:567,1,MATCH(Z$1,'Set Schedules Here'!566:566,0)),INDEX('Set Schedules Here'!566:566,1,MATCH(Z$1,'Set Schedules Here'!566:566,0)),Z$1),TREND(INDEX('Set Schedules Here'!567:567,1,MATCH(Z$1,'Set Schedules Here'!566:566,1)):INDEX('Set Schedules Here'!567:567,1,MATCH(Z$1,'Set Schedules Here'!566:566,1)+1),INDEX('Set Schedules Here'!566:566,1,MATCH(Z$1,'Set Schedules Here'!566:566,1)):INDEX('Set Schedules Here'!566:566,1,MATCH(Z$1,'Set Schedules Here'!566:566,1)+1),Z$1)),rounding_decimal_places)</f>
        <v>0.66666700000000001</v>
      </c>
      <c r="AA284">
        <f>ROUND(IF(AA$1=2050,TREND(INDEX('Set Schedules Here'!567:567,1,MATCH(AA$1,'Set Schedules Here'!566:566,0)),INDEX('Set Schedules Here'!566:566,1,MATCH(AA$1,'Set Schedules Here'!566:566,0)),AA$1),TREND(INDEX('Set Schedules Here'!567:567,1,MATCH(AA$1,'Set Schedules Here'!566:566,1)):INDEX('Set Schedules Here'!567:567,1,MATCH(AA$1,'Set Schedules Here'!566:566,1)+1),INDEX('Set Schedules Here'!566:566,1,MATCH(AA$1,'Set Schedules Here'!566:566,1)):INDEX('Set Schedules Here'!566:566,1,MATCH(AA$1,'Set Schedules Here'!566:566,1)+1),AA$1)),rounding_decimal_places)</f>
        <v>0.7</v>
      </c>
      <c r="AB284">
        <f>ROUND(IF(AB$1=2050,TREND(INDEX('Set Schedules Here'!567:567,1,MATCH(AB$1,'Set Schedules Here'!566:566,0)),INDEX('Set Schedules Here'!566:566,1,MATCH(AB$1,'Set Schedules Here'!566:566,0)),AB$1),TREND(INDEX('Set Schedules Here'!567:567,1,MATCH(AB$1,'Set Schedules Here'!566:566,1)):INDEX('Set Schedules Here'!567:567,1,MATCH(AB$1,'Set Schedules Here'!566:566,1)+1),INDEX('Set Schedules Here'!566:566,1,MATCH(AB$1,'Set Schedules Here'!566:566,1)):INDEX('Set Schedules Here'!566:566,1,MATCH(AB$1,'Set Schedules Here'!566:566,1)+1),AB$1)),rounding_decimal_places)</f>
        <v>0.73333300000000001</v>
      </c>
      <c r="AC284">
        <f>ROUND(IF(AC$1=2050,TREND(INDEX('Set Schedules Here'!567:567,1,MATCH(AC$1,'Set Schedules Here'!566:566,0)),INDEX('Set Schedules Here'!566:566,1,MATCH(AC$1,'Set Schedules Here'!566:566,0)),AC$1),TREND(INDEX('Set Schedules Here'!567:567,1,MATCH(AC$1,'Set Schedules Here'!566:566,1)):INDEX('Set Schedules Here'!567:567,1,MATCH(AC$1,'Set Schedules Here'!566:566,1)+1),INDEX('Set Schedules Here'!566:566,1,MATCH(AC$1,'Set Schedules Here'!566:566,1)):INDEX('Set Schedules Here'!566:566,1,MATCH(AC$1,'Set Schedules Here'!566:566,1)+1),AC$1)),rounding_decimal_places)</f>
        <v>0.76666699999999999</v>
      </c>
      <c r="AD284">
        <f>ROUND(IF(AD$1=2050,TREND(INDEX('Set Schedules Here'!567:567,1,MATCH(AD$1,'Set Schedules Here'!566:566,0)),INDEX('Set Schedules Here'!566:566,1,MATCH(AD$1,'Set Schedules Here'!566:566,0)),AD$1),TREND(INDEX('Set Schedules Here'!567:567,1,MATCH(AD$1,'Set Schedules Here'!566:566,1)):INDEX('Set Schedules Here'!567:567,1,MATCH(AD$1,'Set Schedules Here'!566:566,1)+1),INDEX('Set Schedules Here'!566:566,1,MATCH(AD$1,'Set Schedules Here'!566:566,1)):INDEX('Set Schedules Here'!566:566,1,MATCH(AD$1,'Set Schedules Here'!566:566,1)+1),AD$1)),rounding_decimal_places)</f>
        <v>0.8</v>
      </c>
      <c r="AE284">
        <f>ROUND(IF(AE$1=2050,TREND(INDEX('Set Schedules Here'!567:567,1,MATCH(AE$1,'Set Schedules Here'!566:566,0)),INDEX('Set Schedules Here'!566:566,1,MATCH(AE$1,'Set Schedules Here'!566:566,0)),AE$1),TREND(INDEX('Set Schedules Here'!567:567,1,MATCH(AE$1,'Set Schedules Here'!566:566,1)):INDEX('Set Schedules Here'!567:567,1,MATCH(AE$1,'Set Schedules Here'!566:566,1)+1),INDEX('Set Schedules Here'!566:566,1,MATCH(AE$1,'Set Schedules Here'!566:566,1)):INDEX('Set Schedules Here'!566:566,1,MATCH(AE$1,'Set Schedules Here'!566:566,1)+1),AE$1)),rounding_decimal_places)</f>
        <v>0.83333299999999999</v>
      </c>
      <c r="AF284">
        <f>ROUND(IF(AF$1=2050,TREND(INDEX('Set Schedules Here'!567:567,1,MATCH(AF$1,'Set Schedules Here'!566:566,0)),INDEX('Set Schedules Here'!566:566,1,MATCH(AF$1,'Set Schedules Here'!566:566,0)),AF$1),TREND(INDEX('Set Schedules Here'!567:567,1,MATCH(AF$1,'Set Schedules Here'!566:566,1)):INDEX('Set Schedules Here'!567:567,1,MATCH(AF$1,'Set Schedules Here'!566:566,1)+1),INDEX('Set Schedules Here'!566:566,1,MATCH(AF$1,'Set Schedules Here'!566:566,1)):INDEX('Set Schedules Here'!566:566,1,MATCH(AF$1,'Set Schedules Here'!566:566,1)+1),AF$1)),rounding_decimal_places)</f>
        <v>0.86666699999999997</v>
      </c>
      <c r="AG284">
        <f>ROUND(IF(AG$1=2050,TREND(INDEX('Set Schedules Here'!567:567,1,MATCH(AG$1,'Set Schedules Here'!566:566,0)),INDEX('Set Schedules Here'!566:566,1,MATCH(AG$1,'Set Schedules Here'!566:566,0)),AG$1),TREND(INDEX('Set Schedules Here'!567:567,1,MATCH(AG$1,'Set Schedules Here'!566:566,1)):INDEX('Set Schedules Here'!567:567,1,MATCH(AG$1,'Set Schedules Here'!566:566,1)+1),INDEX('Set Schedules Here'!566:566,1,MATCH(AG$1,'Set Schedules Here'!566:566,1)):INDEX('Set Schedules Here'!566:566,1,MATCH(AG$1,'Set Schedules Here'!566:566,1)+1),AG$1)),rounding_decimal_places)</f>
        <v>0.9</v>
      </c>
      <c r="AH284">
        <f>ROUND(IF(AH$1=2050,TREND(INDEX('Set Schedules Here'!567:567,1,MATCH(AH$1,'Set Schedules Here'!566:566,0)),INDEX('Set Schedules Here'!566:566,1,MATCH(AH$1,'Set Schedules Here'!566:566,0)),AH$1),TREND(INDEX('Set Schedules Here'!567:567,1,MATCH(AH$1,'Set Schedules Here'!566:566,1)):INDEX('Set Schedules Here'!567:567,1,MATCH(AH$1,'Set Schedules Here'!566:566,1)+1),INDEX('Set Schedules Here'!566:566,1,MATCH(AH$1,'Set Schedules Here'!566:566,1)):INDEX('Set Schedules Here'!566:566,1,MATCH(AH$1,'Set Schedules Here'!566:566,1)+1),AH$1)),rounding_decimal_places)</f>
        <v>0.93333299999999997</v>
      </c>
      <c r="AI284">
        <f>ROUND(IF(AI$1=2050,TREND(INDEX('Set Schedules Here'!567:567,1,MATCH(AI$1,'Set Schedules Here'!566:566,0)),INDEX('Set Schedules Here'!566:566,1,MATCH(AI$1,'Set Schedules Here'!566:566,0)),AI$1),TREND(INDEX('Set Schedules Here'!567:567,1,MATCH(AI$1,'Set Schedules Here'!566:566,1)):INDEX('Set Schedules Here'!567:567,1,MATCH(AI$1,'Set Schedules Here'!566:566,1)+1),INDEX('Set Schedules Here'!566:566,1,MATCH(AI$1,'Set Schedules Here'!566:566,1)):INDEX('Set Schedules Here'!566:566,1,MATCH(AI$1,'Set Schedules Here'!566:566,1)+1),AI$1)),rounding_decimal_places)</f>
        <v>0.96666700000000005</v>
      </c>
      <c r="AJ284">
        <f>ROUND(IF(AJ$1=2050,TREND(INDEX('Set Schedules Here'!567:567,1,MATCH(AJ$1,'Set Schedules Here'!566:566,0)),INDEX('Set Schedules Here'!566:566,1,MATCH(AJ$1,'Set Schedules Here'!566:566,0)),AJ$1),TREND(INDEX('Set Schedules Here'!567:567,1,MATCH(AJ$1,'Set Schedules Here'!566:566,1)):INDEX('Set Schedules Here'!567:567,1,MATCH(AJ$1,'Set Schedules Here'!566:566,1)+1),INDEX('Set Schedules Here'!566:566,1,MATCH(AJ$1,'Set Schedules Here'!566:566,1)):INDEX('Set Schedules Here'!566:566,1,MATCH(AJ$1,'Set Schedules Here'!566:566,1)+1),AJ$1)),rounding_decimal_places)</f>
        <v>1</v>
      </c>
    </row>
    <row r="285" spans="1:36" x14ac:dyDescent="0.45">
      <c r="A285" s="12" t="str">
        <f>'Set Schedules Here'!A568</f>
        <v>elec reduce soft costs</v>
      </c>
      <c r="B285" s="12" t="str">
        <f>IF(ISBLANK('Set Schedules Here'!C568),"",'Set Schedules Here'!C568)</f>
        <v>natural gas peaker es</v>
      </c>
      <c r="C285" s="12" t="str">
        <f>IF(ISBLANK('Set Schedules Here'!D568),"",'Set Schedules Here'!D568)</f>
        <v/>
      </c>
      <c r="D285" s="21" t="str">
        <f>IF(ISBLANK('Set Schedules Here'!E568),"",'Set Schedules Here'!E568)</f>
        <v/>
      </c>
      <c r="E285">
        <f>ROUND(IF(E$1=2050,TREND(INDEX('Set Schedules Here'!569:569,1,MATCH(E$1,'Set Schedules Here'!568:568,0)),INDEX('Set Schedules Here'!568:568,1,MATCH(E$1,'Set Schedules Here'!568:568,0)),E$1),TREND(INDEX('Set Schedules Here'!569:569,1,MATCH(E$1,'Set Schedules Here'!568:568,1)):INDEX('Set Schedules Here'!569:569,1,MATCH(E$1,'Set Schedules Here'!568:568,1)+1),INDEX('Set Schedules Here'!568:568,1,MATCH(E$1,'Set Schedules Here'!568:568,1)):INDEX('Set Schedules Here'!568:568,1,MATCH(E$1,'Set Schedules Here'!568:568,1)+1),E$1)),rounding_decimal_places)</f>
        <v>0</v>
      </c>
      <c r="F285">
        <f>ROUND(IF(F$1=2050,TREND(INDEX('Set Schedules Here'!569:569,1,MATCH(F$1,'Set Schedules Here'!568:568,0)),INDEX('Set Schedules Here'!568:568,1,MATCH(F$1,'Set Schedules Here'!568:568,0)),F$1),TREND(INDEX('Set Schedules Here'!569:569,1,MATCH(F$1,'Set Schedules Here'!568:568,1)):INDEX('Set Schedules Here'!569:569,1,MATCH(F$1,'Set Schedules Here'!568:568,1)+1),INDEX('Set Schedules Here'!568:568,1,MATCH(F$1,'Set Schedules Here'!568:568,1)):INDEX('Set Schedules Here'!568:568,1,MATCH(F$1,'Set Schedules Here'!568:568,1)+1),F$1)),rounding_decimal_places)</f>
        <v>0</v>
      </c>
      <c r="G285">
        <f>ROUND(IF(G$1=2050,TREND(INDEX('Set Schedules Here'!569:569,1,MATCH(G$1,'Set Schedules Here'!568:568,0)),INDEX('Set Schedules Here'!568:568,1,MATCH(G$1,'Set Schedules Here'!568:568,0)),G$1),TREND(INDEX('Set Schedules Here'!569:569,1,MATCH(G$1,'Set Schedules Here'!568:568,1)):INDEX('Set Schedules Here'!569:569,1,MATCH(G$1,'Set Schedules Here'!568:568,1)+1),INDEX('Set Schedules Here'!568:568,1,MATCH(G$1,'Set Schedules Here'!568:568,1)):INDEX('Set Schedules Here'!568:568,1,MATCH(G$1,'Set Schedules Here'!568:568,1)+1),G$1)),rounding_decimal_places)</f>
        <v>3.3333000000000002E-2</v>
      </c>
      <c r="H285">
        <f>ROUND(IF(H$1=2050,TREND(INDEX('Set Schedules Here'!569:569,1,MATCH(H$1,'Set Schedules Here'!568:568,0)),INDEX('Set Schedules Here'!568:568,1,MATCH(H$1,'Set Schedules Here'!568:568,0)),H$1),TREND(INDEX('Set Schedules Here'!569:569,1,MATCH(H$1,'Set Schedules Here'!568:568,1)):INDEX('Set Schedules Here'!569:569,1,MATCH(H$1,'Set Schedules Here'!568:568,1)+1),INDEX('Set Schedules Here'!568:568,1,MATCH(H$1,'Set Schedules Here'!568:568,1)):INDEX('Set Schedules Here'!568:568,1,MATCH(H$1,'Set Schedules Here'!568:568,1)+1),H$1)),rounding_decimal_places)</f>
        <v>6.6667000000000004E-2</v>
      </c>
      <c r="I285">
        <f>ROUND(IF(I$1=2050,TREND(INDEX('Set Schedules Here'!569:569,1,MATCH(I$1,'Set Schedules Here'!568:568,0)),INDEX('Set Schedules Here'!568:568,1,MATCH(I$1,'Set Schedules Here'!568:568,0)),I$1),TREND(INDEX('Set Schedules Here'!569:569,1,MATCH(I$1,'Set Schedules Here'!568:568,1)):INDEX('Set Schedules Here'!569:569,1,MATCH(I$1,'Set Schedules Here'!568:568,1)+1),INDEX('Set Schedules Here'!568:568,1,MATCH(I$1,'Set Schedules Here'!568:568,1)):INDEX('Set Schedules Here'!568:568,1,MATCH(I$1,'Set Schedules Here'!568:568,1)+1),I$1)),rounding_decimal_places)</f>
        <v>0.1</v>
      </c>
      <c r="J285">
        <f>ROUND(IF(J$1=2050,TREND(INDEX('Set Schedules Here'!569:569,1,MATCH(J$1,'Set Schedules Here'!568:568,0)),INDEX('Set Schedules Here'!568:568,1,MATCH(J$1,'Set Schedules Here'!568:568,0)),J$1),TREND(INDEX('Set Schedules Here'!569:569,1,MATCH(J$1,'Set Schedules Here'!568:568,1)):INDEX('Set Schedules Here'!569:569,1,MATCH(J$1,'Set Schedules Here'!568:568,1)+1),INDEX('Set Schedules Here'!568:568,1,MATCH(J$1,'Set Schedules Here'!568:568,1)):INDEX('Set Schedules Here'!568:568,1,MATCH(J$1,'Set Schedules Here'!568:568,1)+1),J$1)),rounding_decimal_places)</f>
        <v>0.13333300000000001</v>
      </c>
      <c r="K285">
        <f>ROUND(IF(K$1=2050,TREND(INDEX('Set Schedules Here'!569:569,1,MATCH(K$1,'Set Schedules Here'!568:568,0)),INDEX('Set Schedules Here'!568:568,1,MATCH(K$1,'Set Schedules Here'!568:568,0)),K$1),TREND(INDEX('Set Schedules Here'!569:569,1,MATCH(K$1,'Set Schedules Here'!568:568,1)):INDEX('Set Schedules Here'!569:569,1,MATCH(K$1,'Set Schedules Here'!568:568,1)+1),INDEX('Set Schedules Here'!568:568,1,MATCH(K$1,'Set Schedules Here'!568:568,1)):INDEX('Set Schedules Here'!568:568,1,MATCH(K$1,'Set Schedules Here'!568:568,1)+1),K$1)),rounding_decimal_places)</f>
        <v>0.16666700000000001</v>
      </c>
      <c r="L285">
        <f>ROUND(IF(L$1=2050,TREND(INDEX('Set Schedules Here'!569:569,1,MATCH(L$1,'Set Schedules Here'!568:568,0)),INDEX('Set Schedules Here'!568:568,1,MATCH(L$1,'Set Schedules Here'!568:568,0)),L$1),TREND(INDEX('Set Schedules Here'!569:569,1,MATCH(L$1,'Set Schedules Here'!568:568,1)):INDEX('Set Schedules Here'!569:569,1,MATCH(L$1,'Set Schedules Here'!568:568,1)+1),INDEX('Set Schedules Here'!568:568,1,MATCH(L$1,'Set Schedules Here'!568:568,1)):INDEX('Set Schedules Here'!568:568,1,MATCH(L$1,'Set Schedules Here'!568:568,1)+1),L$1)),rounding_decimal_places)</f>
        <v>0.2</v>
      </c>
      <c r="M285">
        <f>ROUND(IF(M$1=2050,TREND(INDEX('Set Schedules Here'!569:569,1,MATCH(M$1,'Set Schedules Here'!568:568,0)),INDEX('Set Schedules Here'!568:568,1,MATCH(M$1,'Set Schedules Here'!568:568,0)),M$1),TREND(INDEX('Set Schedules Here'!569:569,1,MATCH(M$1,'Set Schedules Here'!568:568,1)):INDEX('Set Schedules Here'!569:569,1,MATCH(M$1,'Set Schedules Here'!568:568,1)+1),INDEX('Set Schedules Here'!568:568,1,MATCH(M$1,'Set Schedules Here'!568:568,1)):INDEX('Set Schedules Here'!568:568,1,MATCH(M$1,'Set Schedules Here'!568:568,1)+1),M$1)),rounding_decimal_places)</f>
        <v>0.23333300000000001</v>
      </c>
      <c r="N285">
        <f>ROUND(IF(N$1=2050,TREND(INDEX('Set Schedules Here'!569:569,1,MATCH(N$1,'Set Schedules Here'!568:568,0)),INDEX('Set Schedules Here'!568:568,1,MATCH(N$1,'Set Schedules Here'!568:568,0)),N$1),TREND(INDEX('Set Schedules Here'!569:569,1,MATCH(N$1,'Set Schedules Here'!568:568,1)):INDEX('Set Schedules Here'!569:569,1,MATCH(N$1,'Set Schedules Here'!568:568,1)+1),INDEX('Set Schedules Here'!568:568,1,MATCH(N$1,'Set Schedules Here'!568:568,1)):INDEX('Set Schedules Here'!568:568,1,MATCH(N$1,'Set Schedules Here'!568:568,1)+1),N$1)),rounding_decimal_places)</f>
        <v>0.26666699999999999</v>
      </c>
      <c r="O285">
        <f>ROUND(IF(O$1=2050,TREND(INDEX('Set Schedules Here'!569:569,1,MATCH(O$1,'Set Schedules Here'!568:568,0)),INDEX('Set Schedules Here'!568:568,1,MATCH(O$1,'Set Schedules Here'!568:568,0)),O$1),TREND(INDEX('Set Schedules Here'!569:569,1,MATCH(O$1,'Set Schedules Here'!568:568,1)):INDEX('Set Schedules Here'!569:569,1,MATCH(O$1,'Set Schedules Here'!568:568,1)+1),INDEX('Set Schedules Here'!568:568,1,MATCH(O$1,'Set Schedules Here'!568:568,1)):INDEX('Set Schedules Here'!568:568,1,MATCH(O$1,'Set Schedules Here'!568:568,1)+1),O$1)),rounding_decimal_places)</f>
        <v>0.3</v>
      </c>
      <c r="P285">
        <f>ROUND(IF(P$1=2050,TREND(INDEX('Set Schedules Here'!569:569,1,MATCH(P$1,'Set Schedules Here'!568:568,0)),INDEX('Set Schedules Here'!568:568,1,MATCH(P$1,'Set Schedules Here'!568:568,0)),P$1),TREND(INDEX('Set Schedules Here'!569:569,1,MATCH(P$1,'Set Schedules Here'!568:568,1)):INDEX('Set Schedules Here'!569:569,1,MATCH(P$1,'Set Schedules Here'!568:568,1)+1),INDEX('Set Schedules Here'!568:568,1,MATCH(P$1,'Set Schedules Here'!568:568,1)):INDEX('Set Schedules Here'!568:568,1,MATCH(P$1,'Set Schedules Here'!568:568,1)+1),P$1)),rounding_decimal_places)</f>
        <v>0.33333299999999999</v>
      </c>
      <c r="Q285">
        <f>ROUND(IF(Q$1=2050,TREND(INDEX('Set Schedules Here'!569:569,1,MATCH(Q$1,'Set Schedules Here'!568:568,0)),INDEX('Set Schedules Here'!568:568,1,MATCH(Q$1,'Set Schedules Here'!568:568,0)),Q$1),TREND(INDEX('Set Schedules Here'!569:569,1,MATCH(Q$1,'Set Schedules Here'!568:568,1)):INDEX('Set Schedules Here'!569:569,1,MATCH(Q$1,'Set Schedules Here'!568:568,1)+1),INDEX('Set Schedules Here'!568:568,1,MATCH(Q$1,'Set Schedules Here'!568:568,1)):INDEX('Set Schedules Here'!568:568,1,MATCH(Q$1,'Set Schedules Here'!568:568,1)+1),Q$1)),rounding_decimal_places)</f>
        <v>0.36666700000000002</v>
      </c>
      <c r="R285">
        <f>ROUND(IF(R$1=2050,TREND(INDEX('Set Schedules Here'!569:569,1,MATCH(R$1,'Set Schedules Here'!568:568,0)),INDEX('Set Schedules Here'!568:568,1,MATCH(R$1,'Set Schedules Here'!568:568,0)),R$1),TREND(INDEX('Set Schedules Here'!569:569,1,MATCH(R$1,'Set Schedules Here'!568:568,1)):INDEX('Set Schedules Here'!569:569,1,MATCH(R$1,'Set Schedules Here'!568:568,1)+1),INDEX('Set Schedules Here'!568:568,1,MATCH(R$1,'Set Schedules Here'!568:568,1)):INDEX('Set Schedules Here'!568:568,1,MATCH(R$1,'Set Schedules Here'!568:568,1)+1),R$1)),rounding_decimal_places)</f>
        <v>0.4</v>
      </c>
      <c r="S285">
        <f>ROUND(IF(S$1=2050,TREND(INDEX('Set Schedules Here'!569:569,1,MATCH(S$1,'Set Schedules Here'!568:568,0)),INDEX('Set Schedules Here'!568:568,1,MATCH(S$1,'Set Schedules Here'!568:568,0)),S$1),TREND(INDEX('Set Schedules Here'!569:569,1,MATCH(S$1,'Set Schedules Here'!568:568,1)):INDEX('Set Schedules Here'!569:569,1,MATCH(S$1,'Set Schedules Here'!568:568,1)+1),INDEX('Set Schedules Here'!568:568,1,MATCH(S$1,'Set Schedules Here'!568:568,1)):INDEX('Set Schedules Here'!568:568,1,MATCH(S$1,'Set Schedules Here'!568:568,1)+1),S$1)),rounding_decimal_places)</f>
        <v>0.43333300000000002</v>
      </c>
      <c r="T285">
        <f>ROUND(IF(T$1=2050,TREND(INDEX('Set Schedules Here'!569:569,1,MATCH(T$1,'Set Schedules Here'!568:568,0)),INDEX('Set Schedules Here'!568:568,1,MATCH(T$1,'Set Schedules Here'!568:568,0)),T$1),TREND(INDEX('Set Schedules Here'!569:569,1,MATCH(T$1,'Set Schedules Here'!568:568,1)):INDEX('Set Schedules Here'!569:569,1,MATCH(T$1,'Set Schedules Here'!568:568,1)+1),INDEX('Set Schedules Here'!568:568,1,MATCH(T$1,'Set Schedules Here'!568:568,1)):INDEX('Set Schedules Here'!568:568,1,MATCH(T$1,'Set Schedules Here'!568:568,1)+1),T$1)),rounding_decimal_places)</f>
        <v>0.466667</v>
      </c>
      <c r="U285">
        <f>ROUND(IF(U$1=2050,TREND(INDEX('Set Schedules Here'!569:569,1,MATCH(U$1,'Set Schedules Here'!568:568,0)),INDEX('Set Schedules Here'!568:568,1,MATCH(U$1,'Set Schedules Here'!568:568,0)),U$1),TREND(INDEX('Set Schedules Here'!569:569,1,MATCH(U$1,'Set Schedules Here'!568:568,1)):INDEX('Set Schedules Here'!569:569,1,MATCH(U$1,'Set Schedules Here'!568:568,1)+1),INDEX('Set Schedules Here'!568:568,1,MATCH(U$1,'Set Schedules Here'!568:568,1)):INDEX('Set Schedules Here'!568:568,1,MATCH(U$1,'Set Schedules Here'!568:568,1)+1),U$1)),rounding_decimal_places)</f>
        <v>0.5</v>
      </c>
      <c r="V285">
        <f>ROUND(IF(V$1=2050,TREND(INDEX('Set Schedules Here'!569:569,1,MATCH(V$1,'Set Schedules Here'!568:568,0)),INDEX('Set Schedules Here'!568:568,1,MATCH(V$1,'Set Schedules Here'!568:568,0)),V$1),TREND(INDEX('Set Schedules Here'!569:569,1,MATCH(V$1,'Set Schedules Here'!568:568,1)):INDEX('Set Schedules Here'!569:569,1,MATCH(V$1,'Set Schedules Here'!568:568,1)+1),INDEX('Set Schedules Here'!568:568,1,MATCH(V$1,'Set Schedules Here'!568:568,1)):INDEX('Set Schedules Here'!568:568,1,MATCH(V$1,'Set Schedules Here'!568:568,1)+1),V$1)),rounding_decimal_places)</f>
        <v>0.53333299999999995</v>
      </c>
      <c r="W285">
        <f>ROUND(IF(W$1=2050,TREND(INDEX('Set Schedules Here'!569:569,1,MATCH(W$1,'Set Schedules Here'!568:568,0)),INDEX('Set Schedules Here'!568:568,1,MATCH(W$1,'Set Schedules Here'!568:568,0)),W$1),TREND(INDEX('Set Schedules Here'!569:569,1,MATCH(W$1,'Set Schedules Here'!568:568,1)):INDEX('Set Schedules Here'!569:569,1,MATCH(W$1,'Set Schedules Here'!568:568,1)+1),INDEX('Set Schedules Here'!568:568,1,MATCH(W$1,'Set Schedules Here'!568:568,1)):INDEX('Set Schedules Here'!568:568,1,MATCH(W$1,'Set Schedules Here'!568:568,1)+1),W$1)),rounding_decimal_places)</f>
        <v>0.56666700000000003</v>
      </c>
      <c r="X285">
        <f>ROUND(IF(X$1=2050,TREND(INDEX('Set Schedules Here'!569:569,1,MATCH(X$1,'Set Schedules Here'!568:568,0)),INDEX('Set Schedules Here'!568:568,1,MATCH(X$1,'Set Schedules Here'!568:568,0)),X$1),TREND(INDEX('Set Schedules Here'!569:569,1,MATCH(X$1,'Set Schedules Here'!568:568,1)):INDEX('Set Schedules Here'!569:569,1,MATCH(X$1,'Set Schedules Here'!568:568,1)+1),INDEX('Set Schedules Here'!568:568,1,MATCH(X$1,'Set Schedules Here'!568:568,1)):INDEX('Set Schedules Here'!568:568,1,MATCH(X$1,'Set Schedules Here'!568:568,1)+1),X$1)),rounding_decimal_places)</f>
        <v>0.6</v>
      </c>
      <c r="Y285">
        <f>ROUND(IF(Y$1=2050,TREND(INDEX('Set Schedules Here'!569:569,1,MATCH(Y$1,'Set Schedules Here'!568:568,0)),INDEX('Set Schedules Here'!568:568,1,MATCH(Y$1,'Set Schedules Here'!568:568,0)),Y$1),TREND(INDEX('Set Schedules Here'!569:569,1,MATCH(Y$1,'Set Schedules Here'!568:568,1)):INDEX('Set Schedules Here'!569:569,1,MATCH(Y$1,'Set Schedules Here'!568:568,1)+1),INDEX('Set Schedules Here'!568:568,1,MATCH(Y$1,'Set Schedules Here'!568:568,1)):INDEX('Set Schedules Here'!568:568,1,MATCH(Y$1,'Set Schedules Here'!568:568,1)+1),Y$1)),rounding_decimal_places)</f>
        <v>0.63333300000000003</v>
      </c>
      <c r="Z285">
        <f>ROUND(IF(Z$1=2050,TREND(INDEX('Set Schedules Here'!569:569,1,MATCH(Z$1,'Set Schedules Here'!568:568,0)),INDEX('Set Schedules Here'!568:568,1,MATCH(Z$1,'Set Schedules Here'!568:568,0)),Z$1),TREND(INDEX('Set Schedules Here'!569:569,1,MATCH(Z$1,'Set Schedules Here'!568:568,1)):INDEX('Set Schedules Here'!569:569,1,MATCH(Z$1,'Set Schedules Here'!568:568,1)+1),INDEX('Set Schedules Here'!568:568,1,MATCH(Z$1,'Set Schedules Here'!568:568,1)):INDEX('Set Schedules Here'!568:568,1,MATCH(Z$1,'Set Schedules Here'!568:568,1)+1),Z$1)),rounding_decimal_places)</f>
        <v>0.66666700000000001</v>
      </c>
      <c r="AA285">
        <f>ROUND(IF(AA$1=2050,TREND(INDEX('Set Schedules Here'!569:569,1,MATCH(AA$1,'Set Schedules Here'!568:568,0)),INDEX('Set Schedules Here'!568:568,1,MATCH(AA$1,'Set Schedules Here'!568:568,0)),AA$1),TREND(INDEX('Set Schedules Here'!569:569,1,MATCH(AA$1,'Set Schedules Here'!568:568,1)):INDEX('Set Schedules Here'!569:569,1,MATCH(AA$1,'Set Schedules Here'!568:568,1)+1),INDEX('Set Schedules Here'!568:568,1,MATCH(AA$1,'Set Schedules Here'!568:568,1)):INDEX('Set Schedules Here'!568:568,1,MATCH(AA$1,'Set Schedules Here'!568:568,1)+1),AA$1)),rounding_decimal_places)</f>
        <v>0.7</v>
      </c>
      <c r="AB285">
        <f>ROUND(IF(AB$1=2050,TREND(INDEX('Set Schedules Here'!569:569,1,MATCH(AB$1,'Set Schedules Here'!568:568,0)),INDEX('Set Schedules Here'!568:568,1,MATCH(AB$1,'Set Schedules Here'!568:568,0)),AB$1),TREND(INDEX('Set Schedules Here'!569:569,1,MATCH(AB$1,'Set Schedules Here'!568:568,1)):INDEX('Set Schedules Here'!569:569,1,MATCH(AB$1,'Set Schedules Here'!568:568,1)+1),INDEX('Set Schedules Here'!568:568,1,MATCH(AB$1,'Set Schedules Here'!568:568,1)):INDEX('Set Schedules Here'!568:568,1,MATCH(AB$1,'Set Schedules Here'!568:568,1)+1),AB$1)),rounding_decimal_places)</f>
        <v>0.73333300000000001</v>
      </c>
      <c r="AC285">
        <f>ROUND(IF(AC$1=2050,TREND(INDEX('Set Schedules Here'!569:569,1,MATCH(AC$1,'Set Schedules Here'!568:568,0)),INDEX('Set Schedules Here'!568:568,1,MATCH(AC$1,'Set Schedules Here'!568:568,0)),AC$1),TREND(INDEX('Set Schedules Here'!569:569,1,MATCH(AC$1,'Set Schedules Here'!568:568,1)):INDEX('Set Schedules Here'!569:569,1,MATCH(AC$1,'Set Schedules Here'!568:568,1)+1),INDEX('Set Schedules Here'!568:568,1,MATCH(AC$1,'Set Schedules Here'!568:568,1)):INDEX('Set Schedules Here'!568:568,1,MATCH(AC$1,'Set Schedules Here'!568:568,1)+1),AC$1)),rounding_decimal_places)</f>
        <v>0.76666699999999999</v>
      </c>
      <c r="AD285">
        <f>ROUND(IF(AD$1=2050,TREND(INDEX('Set Schedules Here'!569:569,1,MATCH(AD$1,'Set Schedules Here'!568:568,0)),INDEX('Set Schedules Here'!568:568,1,MATCH(AD$1,'Set Schedules Here'!568:568,0)),AD$1),TREND(INDEX('Set Schedules Here'!569:569,1,MATCH(AD$1,'Set Schedules Here'!568:568,1)):INDEX('Set Schedules Here'!569:569,1,MATCH(AD$1,'Set Schedules Here'!568:568,1)+1),INDEX('Set Schedules Here'!568:568,1,MATCH(AD$1,'Set Schedules Here'!568:568,1)):INDEX('Set Schedules Here'!568:568,1,MATCH(AD$1,'Set Schedules Here'!568:568,1)+1),AD$1)),rounding_decimal_places)</f>
        <v>0.8</v>
      </c>
      <c r="AE285">
        <f>ROUND(IF(AE$1=2050,TREND(INDEX('Set Schedules Here'!569:569,1,MATCH(AE$1,'Set Schedules Here'!568:568,0)),INDEX('Set Schedules Here'!568:568,1,MATCH(AE$1,'Set Schedules Here'!568:568,0)),AE$1),TREND(INDEX('Set Schedules Here'!569:569,1,MATCH(AE$1,'Set Schedules Here'!568:568,1)):INDEX('Set Schedules Here'!569:569,1,MATCH(AE$1,'Set Schedules Here'!568:568,1)+1),INDEX('Set Schedules Here'!568:568,1,MATCH(AE$1,'Set Schedules Here'!568:568,1)):INDEX('Set Schedules Here'!568:568,1,MATCH(AE$1,'Set Schedules Here'!568:568,1)+1),AE$1)),rounding_decimal_places)</f>
        <v>0.83333299999999999</v>
      </c>
      <c r="AF285">
        <f>ROUND(IF(AF$1=2050,TREND(INDEX('Set Schedules Here'!569:569,1,MATCH(AF$1,'Set Schedules Here'!568:568,0)),INDEX('Set Schedules Here'!568:568,1,MATCH(AF$1,'Set Schedules Here'!568:568,0)),AF$1),TREND(INDEX('Set Schedules Here'!569:569,1,MATCH(AF$1,'Set Schedules Here'!568:568,1)):INDEX('Set Schedules Here'!569:569,1,MATCH(AF$1,'Set Schedules Here'!568:568,1)+1),INDEX('Set Schedules Here'!568:568,1,MATCH(AF$1,'Set Schedules Here'!568:568,1)):INDEX('Set Schedules Here'!568:568,1,MATCH(AF$1,'Set Schedules Here'!568:568,1)+1),AF$1)),rounding_decimal_places)</f>
        <v>0.86666699999999997</v>
      </c>
      <c r="AG285">
        <f>ROUND(IF(AG$1=2050,TREND(INDEX('Set Schedules Here'!569:569,1,MATCH(AG$1,'Set Schedules Here'!568:568,0)),INDEX('Set Schedules Here'!568:568,1,MATCH(AG$1,'Set Schedules Here'!568:568,0)),AG$1),TREND(INDEX('Set Schedules Here'!569:569,1,MATCH(AG$1,'Set Schedules Here'!568:568,1)):INDEX('Set Schedules Here'!569:569,1,MATCH(AG$1,'Set Schedules Here'!568:568,1)+1),INDEX('Set Schedules Here'!568:568,1,MATCH(AG$1,'Set Schedules Here'!568:568,1)):INDEX('Set Schedules Here'!568:568,1,MATCH(AG$1,'Set Schedules Here'!568:568,1)+1),AG$1)),rounding_decimal_places)</f>
        <v>0.9</v>
      </c>
      <c r="AH285">
        <f>ROUND(IF(AH$1=2050,TREND(INDEX('Set Schedules Here'!569:569,1,MATCH(AH$1,'Set Schedules Here'!568:568,0)),INDEX('Set Schedules Here'!568:568,1,MATCH(AH$1,'Set Schedules Here'!568:568,0)),AH$1),TREND(INDEX('Set Schedules Here'!569:569,1,MATCH(AH$1,'Set Schedules Here'!568:568,1)):INDEX('Set Schedules Here'!569:569,1,MATCH(AH$1,'Set Schedules Here'!568:568,1)+1),INDEX('Set Schedules Here'!568:568,1,MATCH(AH$1,'Set Schedules Here'!568:568,1)):INDEX('Set Schedules Here'!568:568,1,MATCH(AH$1,'Set Schedules Here'!568:568,1)+1),AH$1)),rounding_decimal_places)</f>
        <v>0.93333299999999997</v>
      </c>
      <c r="AI285">
        <f>ROUND(IF(AI$1=2050,TREND(INDEX('Set Schedules Here'!569:569,1,MATCH(AI$1,'Set Schedules Here'!568:568,0)),INDEX('Set Schedules Here'!568:568,1,MATCH(AI$1,'Set Schedules Here'!568:568,0)),AI$1),TREND(INDEX('Set Schedules Here'!569:569,1,MATCH(AI$1,'Set Schedules Here'!568:568,1)):INDEX('Set Schedules Here'!569:569,1,MATCH(AI$1,'Set Schedules Here'!568:568,1)+1),INDEX('Set Schedules Here'!568:568,1,MATCH(AI$1,'Set Schedules Here'!568:568,1)):INDEX('Set Schedules Here'!568:568,1,MATCH(AI$1,'Set Schedules Here'!568:568,1)+1),AI$1)),rounding_decimal_places)</f>
        <v>0.96666700000000005</v>
      </c>
      <c r="AJ285">
        <f>ROUND(IF(AJ$1=2050,TREND(INDEX('Set Schedules Here'!569:569,1,MATCH(AJ$1,'Set Schedules Here'!568:568,0)),INDEX('Set Schedules Here'!568:568,1,MATCH(AJ$1,'Set Schedules Here'!568:568,0)),AJ$1),TREND(INDEX('Set Schedules Here'!569:569,1,MATCH(AJ$1,'Set Schedules Here'!568:568,1)):INDEX('Set Schedules Here'!569:569,1,MATCH(AJ$1,'Set Schedules Here'!568:568,1)+1),INDEX('Set Schedules Here'!568:568,1,MATCH(AJ$1,'Set Schedules Here'!568:568,1)):INDEX('Set Schedules Here'!568:568,1,MATCH(AJ$1,'Set Schedules Here'!568:568,1)+1),AJ$1)),rounding_decimal_places)</f>
        <v>1</v>
      </c>
    </row>
    <row r="286" spans="1:36" x14ac:dyDescent="0.45">
      <c r="A286" s="12" t="str">
        <f>'Set Schedules Here'!A570</f>
        <v>elec reduce soft costs</v>
      </c>
      <c r="B286" s="12" t="str">
        <f>IF(ISBLANK('Set Schedules Here'!C570),"",'Set Schedules Here'!C570)</f>
        <v>lignite es</v>
      </c>
      <c r="C286" s="12" t="str">
        <f>IF(ISBLANK('Set Schedules Here'!D570),"",'Set Schedules Here'!D570)</f>
        <v/>
      </c>
      <c r="D286" s="21" t="str">
        <f>IF(ISBLANK('Set Schedules Here'!E570),"",'Set Schedules Here'!E570)</f>
        <v/>
      </c>
      <c r="E286">
        <f>ROUND(IF(E$1=2050,TREND(INDEX('Set Schedules Here'!571:571,1,MATCH(E$1,'Set Schedules Here'!570:570,0)),INDEX('Set Schedules Here'!570:570,1,MATCH(E$1,'Set Schedules Here'!570:570,0)),E$1),TREND(INDEX('Set Schedules Here'!571:571,1,MATCH(E$1,'Set Schedules Here'!570:570,1)):INDEX('Set Schedules Here'!571:571,1,MATCH(E$1,'Set Schedules Here'!570:570,1)+1),INDEX('Set Schedules Here'!570:570,1,MATCH(E$1,'Set Schedules Here'!570:570,1)):INDEX('Set Schedules Here'!570:570,1,MATCH(E$1,'Set Schedules Here'!570:570,1)+1),E$1)),rounding_decimal_places)</f>
        <v>0</v>
      </c>
      <c r="F286">
        <f>ROUND(IF(F$1=2050,TREND(INDEX('Set Schedules Here'!571:571,1,MATCH(F$1,'Set Schedules Here'!570:570,0)),INDEX('Set Schedules Here'!570:570,1,MATCH(F$1,'Set Schedules Here'!570:570,0)),F$1),TREND(INDEX('Set Schedules Here'!571:571,1,MATCH(F$1,'Set Schedules Here'!570:570,1)):INDEX('Set Schedules Here'!571:571,1,MATCH(F$1,'Set Schedules Here'!570:570,1)+1),INDEX('Set Schedules Here'!570:570,1,MATCH(F$1,'Set Schedules Here'!570:570,1)):INDEX('Set Schedules Here'!570:570,1,MATCH(F$1,'Set Schedules Here'!570:570,1)+1),F$1)),rounding_decimal_places)</f>
        <v>0</v>
      </c>
      <c r="G286">
        <f>ROUND(IF(G$1=2050,TREND(INDEX('Set Schedules Here'!571:571,1,MATCH(G$1,'Set Schedules Here'!570:570,0)),INDEX('Set Schedules Here'!570:570,1,MATCH(G$1,'Set Schedules Here'!570:570,0)),G$1),TREND(INDEX('Set Schedules Here'!571:571,1,MATCH(G$1,'Set Schedules Here'!570:570,1)):INDEX('Set Schedules Here'!571:571,1,MATCH(G$1,'Set Schedules Here'!570:570,1)+1),INDEX('Set Schedules Here'!570:570,1,MATCH(G$1,'Set Schedules Here'!570:570,1)):INDEX('Set Schedules Here'!570:570,1,MATCH(G$1,'Set Schedules Here'!570:570,1)+1),G$1)),rounding_decimal_places)</f>
        <v>3.3333000000000002E-2</v>
      </c>
      <c r="H286">
        <f>ROUND(IF(H$1=2050,TREND(INDEX('Set Schedules Here'!571:571,1,MATCH(H$1,'Set Schedules Here'!570:570,0)),INDEX('Set Schedules Here'!570:570,1,MATCH(H$1,'Set Schedules Here'!570:570,0)),H$1),TREND(INDEX('Set Schedules Here'!571:571,1,MATCH(H$1,'Set Schedules Here'!570:570,1)):INDEX('Set Schedules Here'!571:571,1,MATCH(H$1,'Set Schedules Here'!570:570,1)+1),INDEX('Set Schedules Here'!570:570,1,MATCH(H$1,'Set Schedules Here'!570:570,1)):INDEX('Set Schedules Here'!570:570,1,MATCH(H$1,'Set Schedules Here'!570:570,1)+1),H$1)),rounding_decimal_places)</f>
        <v>6.6667000000000004E-2</v>
      </c>
      <c r="I286">
        <f>ROUND(IF(I$1=2050,TREND(INDEX('Set Schedules Here'!571:571,1,MATCH(I$1,'Set Schedules Here'!570:570,0)),INDEX('Set Schedules Here'!570:570,1,MATCH(I$1,'Set Schedules Here'!570:570,0)),I$1),TREND(INDEX('Set Schedules Here'!571:571,1,MATCH(I$1,'Set Schedules Here'!570:570,1)):INDEX('Set Schedules Here'!571:571,1,MATCH(I$1,'Set Schedules Here'!570:570,1)+1),INDEX('Set Schedules Here'!570:570,1,MATCH(I$1,'Set Schedules Here'!570:570,1)):INDEX('Set Schedules Here'!570:570,1,MATCH(I$1,'Set Schedules Here'!570:570,1)+1),I$1)),rounding_decimal_places)</f>
        <v>0.1</v>
      </c>
      <c r="J286">
        <f>ROUND(IF(J$1=2050,TREND(INDEX('Set Schedules Here'!571:571,1,MATCH(J$1,'Set Schedules Here'!570:570,0)),INDEX('Set Schedules Here'!570:570,1,MATCH(J$1,'Set Schedules Here'!570:570,0)),J$1),TREND(INDEX('Set Schedules Here'!571:571,1,MATCH(J$1,'Set Schedules Here'!570:570,1)):INDEX('Set Schedules Here'!571:571,1,MATCH(J$1,'Set Schedules Here'!570:570,1)+1),INDEX('Set Schedules Here'!570:570,1,MATCH(J$1,'Set Schedules Here'!570:570,1)):INDEX('Set Schedules Here'!570:570,1,MATCH(J$1,'Set Schedules Here'!570:570,1)+1),J$1)),rounding_decimal_places)</f>
        <v>0.13333300000000001</v>
      </c>
      <c r="K286">
        <f>ROUND(IF(K$1=2050,TREND(INDEX('Set Schedules Here'!571:571,1,MATCH(K$1,'Set Schedules Here'!570:570,0)),INDEX('Set Schedules Here'!570:570,1,MATCH(K$1,'Set Schedules Here'!570:570,0)),K$1),TREND(INDEX('Set Schedules Here'!571:571,1,MATCH(K$1,'Set Schedules Here'!570:570,1)):INDEX('Set Schedules Here'!571:571,1,MATCH(K$1,'Set Schedules Here'!570:570,1)+1),INDEX('Set Schedules Here'!570:570,1,MATCH(K$1,'Set Schedules Here'!570:570,1)):INDEX('Set Schedules Here'!570:570,1,MATCH(K$1,'Set Schedules Here'!570:570,1)+1),K$1)),rounding_decimal_places)</f>
        <v>0.16666700000000001</v>
      </c>
      <c r="L286">
        <f>ROUND(IF(L$1=2050,TREND(INDEX('Set Schedules Here'!571:571,1,MATCH(L$1,'Set Schedules Here'!570:570,0)),INDEX('Set Schedules Here'!570:570,1,MATCH(L$1,'Set Schedules Here'!570:570,0)),L$1),TREND(INDEX('Set Schedules Here'!571:571,1,MATCH(L$1,'Set Schedules Here'!570:570,1)):INDEX('Set Schedules Here'!571:571,1,MATCH(L$1,'Set Schedules Here'!570:570,1)+1),INDEX('Set Schedules Here'!570:570,1,MATCH(L$1,'Set Schedules Here'!570:570,1)):INDEX('Set Schedules Here'!570:570,1,MATCH(L$1,'Set Schedules Here'!570:570,1)+1),L$1)),rounding_decimal_places)</f>
        <v>0.2</v>
      </c>
      <c r="M286">
        <f>ROUND(IF(M$1=2050,TREND(INDEX('Set Schedules Here'!571:571,1,MATCH(M$1,'Set Schedules Here'!570:570,0)),INDEX('Set Schedules Here'!570:570,1,MATCH(M$1,'Set Schedules Here'!570:570,0)),M$1),TREND(INDEX('Set Schedules Here'!571:571,1,MATCH(M$1,'Set Schedules Here'!570:570,1)):INDEX('Set Schedules Here'!571:571,1,MATCH(M$1,'Set Schedules Here'!570:570,1)+1),INDEX('Set Schedules Here'!570:570,1,MATCH(M$1,'Set Schedules Here'!570:570,1)):INDEX('Set Schedules Here'!570:570,1,MATCH(M$1,'Set Schedules Here'!570:570,1)+1),M$1)),rounding_decimal_places)</f>
        <v>0.23333300000000001</v>
      </c>
      <c r="N286">
        <f>ROUND(IF(N$1=2050,TREND(INDEX('Set Schedules Here'!571:571,1,MATCH(N$1,'Set Schedules Here'!570:570,0)),INDEX('Set Schedules Here'!570:570,1,MATCH(N$1,'Set Schedules Here'!570:570,0)),N$1),TREND(INDEX('Set Schedules Here'!571:571,1,MATCH(N$1,'Set Schedules Here'!570:570,1)):INDEX('Set Schedules Here'!571:571,1,MATCH(N$1,'Set Schedules Here'!570:570,1)+1),INDEX('Set Schedules Here'!570:570,1,MATCH(N$1,'Set Schedules Here'!570:570,1)):INDEX('Set Schedules Here'!570:570,1,MATCH(N$1,'Set Schedules Here'!570:570,1)+1),N$1)),rounding_decimal_places)</f>
        <v>0.26666699999999999</v>
      </c>
      <c r="O286">
        <f>ROUND(IF(O$1=2050,TREND(INDEX('Set Schedules Here'!571:571,1,MATCH(O$1,'Set Schedules Here'!570:570,0)),INDEX('Set Schedules Here'!570:570,1,MATCH(O$1,'Set Schedules Here'!570:570,0)),O$1),TREND(INDEX('Set Schedules Here'!571:571,1,MATCH(O$1,'Set Schedules Here'!570:570,1)):INDEX('Set Schedules Here'!571:571,1,MATCH(O$1,'Set Schedules Here'!570:570,1)+1),INDEX('Set Schedules Here'!570:570,1,MATCH(O$1,'Set Schedules Here'!570:570,1)):INDEX('Set Schedules Here'!570:570,1,MATCH(O$1,'Set Schedules Here'!570:570,1)+1),O$1)),rounding_decimal_places)</f>
        <v>0.3</v>
      </c>
      <c r="P286">
        <f>ROUND(IF(P$1=2050,TREND(INDEX('Set Schedules Here'!571:571,1,MATCH(P$1,'Set Schedules Here'!570:570,0)),INDEX('Set Schedules Here'!570:570,1,MATCH(P$1,'Set Schedules Here'!570:570,0)),P$1),TREND(INDEX('Set Schedules Here'!571:571,1,MATCH(P$1,'Set Schedules Here'!570:570,1)):INDEX('Set Schedules Here'!571:571,1,MATCH(P$1,'Set Schedules Here'!570:570,1)+1),INDEX('Set Schedules Here'!570:570,1,MATCH(P$1,'Set Schedules Here'!570:570,1)):INDEX('Set Schedules Here'!570:570,1,MATCH(P$1,'Set Schedules Here'!570:570,1)+1),P$1)),rounding_decimal_places)</f>
        <v>0.33333299999999999</v>
      </c>
      <c r="Q286">
        <f>ROUND(IF(Q$1=2050,TREND(INDEX('Set Schedules Here'!571:571,1,MATCH(Q$1,'Set Schedules Here'!570:570,0)),INDEX('Set Schedules Here'!570:570,1,MATCH(Q$1,'Set Schedules Here'!570:570,0)),Q$1),TREND(INDEX('Set Schedules Here'!571:571,1,MATCH(Q$1,'Set Schedules Here'!570:570,1)):INDEX('Set Schedules Here'!571:571,1,MATCH(Q$1,'Set Schedules Here'!570:570,1)+1),INDEX('Set Schedules Here'!570:570,1,MATCH(Q$1,'Set Schedules Here'!570:570,1)):INDEX('Set Schedules Here'!570:570,1,MATCH(Q$1,'Set Schedules Here'!570:570,1)+1),Q$1)),rounding_decimal_places)</f>
        <v>0.36666700000000002</v>
      </c>
      <c r="R286">
        <f>ROUND(IF(R$1=2050,TREND(INDEX('Set Schedules Here'!571:571,1,MATCH(R$1,'Set Schedules Here'!570:570,0)),INDEX('Set Schedules Here'!570:570,1,MATCH(R$1,'Set Schedules Here'!570:570,0)),R$1),TREND(INDEX('Set Schedules Here'!571:571,1,MATCH(R$1,'Set Schedules Here'!570:570,1)):INDEX('Set Schedules Here'!571:571,1,MATCH(R$1,'Set Schedules Here'!570:570,1)+1),INDEX('Set Schedules Here'!570:570,1,MATCH(R$1,'Set Schedules Here'!570:570,1)):INDEX('Set Schedules Here'!570:570,1,MATCH(R$1,'Set Schedules Here'!570:570,1)+1),R$1)),rounding_decimal_places)</f>
        <v>0.4</v>
      </c>
      <c r="S286">
        <f>ROUND(IF(S$1=2050,TREND(INDEX('Set Schedules Here'!571:571,1,MATCH(S$1,'Set Schedules Here'!570:570,0)),INDEX('Set Schedules Here'!570:570,1,MATCH(S$1,'Set Schedules Here'!570:570,0)),S$1),TREND(INDEX('Set Schedules Here'!571:571,1,MATCH(S$1,'Set Schedules Here'!570:570,1)):INDEX('Set Schedules Here'!571:571,1,MATCH(S$1,'Set Schedules Here'!570:570,1)+1),INDEX('Set Schedules Here'!570:570,1,MATCH(S$1,'Set Schedules Here'!570:570,1)):INDEX('Set Schedules Here'!570:570,1,MATCH(S$1,'Set Schedules Here'!570:570,1)+1),S$1)),rounding_decimal_places)</f>
        <v>0.43333300000000002</v>
      </c>
      <c r="T286">
        <f>ROUND(IF(T$1=2050,TREND(INDEX('Set Schedules Here'!571:571,1,MATCH(T$1,'Set Schedules Here'!570:570,0)),INDEX('Set Schedules Here'!570:570,1,MATCH(T$1,'Set Schedules Here'!570:570,0)),T$1),TREND(INDEX('Set Schedules Here'!571:571,1,MATCH(T$1,'Set Schedules Here'!570:570,1)):INDEX('Set Schedules Here'!571:571,1,MATCH(T$1,'Set Schedules Here'!570:570,1)+1),INDEX('Set Schedules Here'!570:570,1,MATCH(T$1,'Set Schedules Here'!570:570,1)):INDEX('Set Schedules Here'!570:570,1,MATCH(T$1,'Set Schedules Here'!570:570,1)+1),T$1)),rounding_decimal_places)</f>
        <v>0.466667</v>
      </c>
      <c r="U286">
        <f>ROUND(IF(U$1=2050,TREND(INDEX('Set Schedules Here'!571:571,1,MATCH(U$1,'Set Schedules Here'!570:570,0)),INDEX('Set Schedules Here'!570:570,1,MATCH(U$1,'Set Schedules Here'!570:570,0)),U$1),TREND(INDEX('Set Schedules Here'!571:571,1,MATCH(U$1,'Set Schedules Here'!570:570,1)):INDEX('Set Schedules Here'!571:571,1,MATCH(U$1,'Set Schedules Here'!570:570,1)+1),INDEX('Set Schedules Here'!570:570,1,MATCH(U$1,'Set Schedules Here'!570:570,1)):INDEX('Set Schedules Here'!570:570,1,MATCH(U$1,'Set Schedules Here'!570:570,1)+1),U$1)),rounding_decimal_places)</f>
        <v>0.5</v>
      </c>
      <c r="V286">
        <f>ROUND(IF(V$1=2050,TREND(INDEX('Set Schedules Here'!571:571,1,MATCH(V$1,'Set Schedules Here'!570:570,0)),INDEX('Set Schedules Here'!570:570,1,MATCH(V$1,'Set Schedules Here'!570:570,0)),V$1),TREND(INDEX('Set Schedules Here'!571:571,1,MATCH(V$1,'Set Schedules Here'!570:570,1)):INDEX('Set Schedules Here'!571:571,1,MATCH(V$1,'Set Schedules Here'!570:570,1)+1),INDEX('Set Schedules Here'!570:570,1,MATCH(V$1,'Set Schedules Here'!570:570,1)):INDEX('Set Schedules Here'!570:570,1,MATCH(V$1,'Set Schedules Here'!570:570,1)+1),V$1)),rounding_decimal_places)</f>
        <v>0.53333299999999995</v>
      </c>
      <c r="W286">
        <f>ROUND(IF(W$1=2050,TREND(INDEX('Set Schedules Here'!571:571,1,MATCH(W$1,'Set Schedules Here'!570:570,0)),INDEX('Set Schedules Here'!570:570,1,MATCH(W$1,'Set Schedules Here'!570:570,0)),W$1),TREND(INDEX('Set Schedules Here'!571:571,1,MATCH(W$1,'Set Schedules Here'!570:570,1)):INDEX('Set Schedules Here'!571:571,1,MATCH(W$1,'Set Schedules Here'!570:570,1)+1),INDEX('Set Schedules Here'!570:570,1,MATCH(W$1,'Set Schedules Here'!570:570,1)):INDEX('Set Schedules Here'!570:570,1,MATCH(W$1,'Set Schedules Here'!570:570,1)+1),W$1)),rounding_decimal_places)</f>
        <v>0.56666700000000003</v>
      </c>
      <c r="X286">
        <f>ROUND(IF(X$1=2050,TREND(INDEX('Set Schedules Here'!571:571,1,MATCH(X$1,'Set Schedules Here'!570:570,0)),INDEX('Set Schedules Here'!570:570,1,MATCH(X$1,'Set Schedules Here'!570:570,0)),X$1),TREND(INDEX('Set Schedules Here'!571:571,1,MATCH(X$1,'Set Schedules Here'!570:570,1)):INDEX('Set Schedules Here'!571:571,1,MATCH(X$1,'Set Schedules Here'!570:570,1)+1),INDEX('Set Schedules Here'!570:570,1,MATCH(X$1,'Set Schedules Here'!570:570,1)):INDEX('Set Schedules Here'!570:570,1,MATCH(X$1,'Set Schedules Here'!570:570,1)+1),X$1)),rounding_decimal_places)</f>
        <v>0.6</v>
      </c>
      <c r="Y286">
        <f>ROUND(IF(Y$1=2050,TREND(INDEX('Set Schedules Here'!571:571,1,MATCH(Y$1,'Set Schedules Here'!570:570,0)),INDEX('Set Schedules Here'!570:570,1,MATCH(Y$1,'Set Schedules Here'!570:570,0)),Y$1),TREND(INDEX('Set Schedules Here'!571:571,1,MATCH(Y$1,'Set Schedules Here'!570:570,1)):INDEX('Set Schedules Here'!571:571,1,MATCH(Y$1,'Set Schedules Here'!570:570,1)+1),INDEX('Set Schedules Here'!570:570,1,MATCH(Y$1,'Set Schedules Here'!570:570,1)):INDEX('Set Schedules Here'!570:570,1,MATCH(Y$1,'Set Schedules Here'!570:570,1)+1),Y$1)),rounding_decimal_places)</f>
        <v>0.63333300000000003</v>
      </c>
      <c r="Z286">
        <f>ROUND(IF(Z$1=2050,TREND(INDEX('Set Schedules Here'!571:571,1,MATCH(Z$1,'Set Schedules Here'!570:570,0)),INDEX('Set Schedules Here'!570:570,1,MATCH(Z$1,'Set Schedules Here'!570:570,0)),Z$1),TREND(INDEX('Set Schedules Here'!571:571,1,MATCH(Z$1,'Set Schedules Here'!570:570,1)):INDEX('Set Schedules Here'!571:571,1,MATCH(Z$1,'Set Schedules Here'!570:570,1)+1),INDEX('Set Schedules Here'!570:570,1,MATCH(Z$1,'Set Schedules Here'!570:570,1)):INDEX('Set Schedules Here'!570:570,1,MATCH(Z$1,'Set Schedules Here'!570:570,1)+1),Z$1)),rounding_decimal_places)</f>
        <v>0.66666700000000001</v>
      </c>
      <c r="AA286">
        <f>ROUND(IF(AA$1=2050,TREND(INDEX('Set Schedules Here'!571:571,1,MATCH(AA$1,'Set Schedules Here'!570:570,0)),INDEX('Set Schedules Here'!570:570,1,MATCH(AA$1,'Set Schedules Here'!570:570,0)),AA$1),TREND(INDEX('Set Schedules Here'!571:571,1,MATCH(AA$1,'Set Schedules Here'!570:570,1)):INDEX('Set Schedules Here'!571:571,1,MATCH(AA$1,'Set Schedules Here'!570:570,1)+1),INDEX('Set Schedules Here'!570:570,1,MATCH(AA$1,'Set Schedules Here'!570:570,1)):INDEX('Set Schedules Here'!570:570,1,MATCH(AA$1,'Set Schedules Here'!570:570,1)+1),AA$1)),rounding_decimal_places)</f>
        <v>0.7</v>
      </c>
      <c r="AB286">
        <f>ROUND(IF(AB$1=2050,TREND(INDEX('Set Schedules Here'!571:571,1,MATCH(AB$1,'Set Schedules Here'!570:570,0)),INDEX('Set Schedules Here'!570:570,1,MATCH(AB$1,'Set Schedules Here'!570:570,0)),AB$1),TREND(INDEX('Set Schedules Here'!571:571,1,MATCH(AB$1,'Set Schedules Here'!570:570,1)):INDEX('Set Schedules Here'!571:571,1,MATCH(AB$1,'Set Schedules Here'!570:570,1)+1),INDEX('Set Schedules Here'!570:570,1,MATCH(AB$1,'Set Schedules Here'!570:570,1)):INDEX('Set Schedules Here'!570:570,1,MATCH(AB$1,'Set Schedules Here'!570:570,1)+1),AB$1)),rounding_decimal_places)</f>
        <v>0.73333300000000001</v>
      </c>
      <c r="AC286">
        <f>ROUND(IF(AC$1=2050,TREND(INDEX('Set Schedules Here'!571:571,1,MATCH(AC$1,'Set Schedules Here'!570:570,0)),INDEX('Set Schedules Here'!570:570,1,MATCH(AC$1,'Set Schedules Here'!570:570,0)),AC$1),TREND(INDEX('Set Schedules Here'!571:571,1,MATCH(AC$1,'Set Schedules Here'!570:570,1)):INDEX('Set Schedules Here'!571:571,1,MATCH(AC$1,'Set Schedules Here'!570:570,1)+1),INDEX('Set Schedules Here'!570:570,1,MATCH(AC$1,'Set Schedules Here'!570:570,1)):INDEX('Set Schedules Here'!570:570,1,MATCH(AC$1,'Set Schedules Here'!570:570,1)+1),AC$1)),rounding_decimal_places)</f>
        <v>0.76666699999999999</v>
      </c>
      <c r="AD286">
        <f>ROUND(IF(AD$1=2050,TREND(INDEX('Set Schedules Here'!571:571,1,MATCH(AD$1,'Set Schedules Here'!570:570,0)),INDEX('Set Schedules Here'!570:570,1,MATCH(AD$1,'Set Schedules Here'!570:570,0)),AD$1),TREND(INDEX('Set Schedules Here'!571:571,1,MATCH(AD$1,'Set Schedules Here'!570:570,1)):INDEX('Set Schedules Here'!571:571,1,MATCH(AD$1,'Set Schedules Here'!570:570,1)+1),INDEX('Set Schedules Here'!570:570,1,MATCH(AD$1,'Set Schedules Here'!570:570,1)):INDEX('Set Schedules Here'!570:570,1,MATCH(AD$1,'Set Schedules Here'!570:570,1)+1),AD$1)),rounding_decimal_places)</f>
        <v>0.8</v>
      </c>
      <c r="AE286">
        <f>ROUND(IF(AE$1=2050,TREND(INDEX('Set Schedules Here'!571:571,1,MATCH(AE$1,'Set Schedules Here'!570:570,0)),INDEX('Set Schedules Here'!570:570,1,MATCH(AE$1,'Set Schedules Here'!570:570,0)),AE$1),TREND(INDEX('Set Schedules Here'!571:571,1,MATCH(AE$1,'Set Schedules Here'!570:570,1)):INDEX('Set Schedules Here'!571:571,1,MATCH(AE$1,'Set Schedules Here'!570:570,1)+1),INDEX('Set Schedules Here'!570:570,1,MATCH(AE$1,'Set Schedules Here'!570:570,1)):INDEX('Set Schedules Here'!570:570,1,MATCH(AE$1,'Set Schedules Here'!570:570,1)+1),AE$1)),rounding_decimal_places)</f>
        <v>0.83333299999999999</v>
      </c>
      <c r="AF286">
        <f>ROUND(IF(AF$1=2050,TREND(INDEX('Set Schedules Here'!571:571,1,MATCH(AF$1,'Set Schedules Here'!570:570,0)),INDEX('Set Schedules Here'!570:570,1,MATCH(AF$1,'Set Schedules Here'!570:570,0)),AF$1),TREND(INDEX('Set Schedules Here'!571:571,1,MATCH(AF$1,'Set Schedules Here'!570:570,1)):INDEX('Set Schedules Here'!571:571,1,MATCH(AF$1,'Set Schedules Here'!570:570,1)+1),INDEX('Set Schedules Here'!570:570,1,MATCH(AF$1,'Set Schedules Here'!570:570,1)):INDEX('Set Schedules Here'!570:570,1,MATCH(AF$1,'Set Schedules Here'!570:570,1)+1),AF$1)),rounding_decimal_places)</f>
        <v>0.86666699999999997</v>
      </c>
      <c r="AG286">
        <f>ROUND(IF(AG$1=2050,TREND(INDEX('Set Schedules Here'!571:571,1,MATCH(AG$1,'Set Schedules Here'!570:570,0)),INDEX('Set Schedules Here'!570:570,1,MATCH(AG$1,'Set Schedules Here'!570:570,0)),AG$1),TREND(INDEX('Set Schedules Here'!571:571,1,MATCH(AG$1,'Set Schedules Here'!570:570,1)):INDEX('Set Schedules Here'!571:571,1,MATCH(AG$1,'Set Schedules Here'!570:570,1)+1),INDEX('Set Schedules Here'!570:570,1,MATCH(AG$1,'Set Schedules Here'!570:570,1)):INDEX('Set Schedules Here'!570:570,1,MATCH(AG$1,'Set Schedules Here'!570:570,1)+1),AG$1)),rounding_decimal_places)</f>
        <v>0.9</v>
      </c>
      <c r="AH286">
        <f>ROUND(IF(AH$1=2050,TREND(INDEX('Set Schedules Here'!571:571,1,MATCH(AH$1,'Set Schedules Here'!570:570,0)),INDEX('Set Schedules Here'!570:570,1,MATCH(AH$1,'Set Schedules Here'!570:570,0)),AH$1),TREND(INDEX('Set Schedules Here'!571:571,1,MATCH(AH$1,'Set Schedules Here'!570:570,1)):INDEX('Set Schedules Here'!571:571,1,MATCH(AH$1,'Set Schedules Here'!570:570,1)+1),INDEX('Set Schedules Here'!570:570,1,MATCH(AH$1,'Set Schedules Here'!570:570,1)):INDEX('Set Schedules Here'!570:570,1,MATCH(AH$1,'Set Schedules Here'!570:570,1)+1),AH$1)),rounding_decimal_places)</f>
        <v>0.93333299999999997</v>
      </c>
      <c r="AI286">
        <f>ROUND(IF(AI$1=2050,TREND(INDEX('Set Schedules Here'!571:571,1,MATCH(AI$1,'Set Schedules Here'!570:570,0)),INDEX('Set Schedules Here'!570:570,1,MATCH(AI$1,'Set Schedules Here'!570:570,0)),AI$1),TREND(INDEX('Set Schedules Here'!571:571,1,MATCH(AI$1,'Set Schedules Here'!570:570,1)):INDEX('Set Schedules Here'!571:571,1,MATCH(AI$1,'Set Schedules Here'!570:570,1)+1),INDEX('Set Schedules Here'!570:570,1,MATCH(AI$1,'Set Schedules Here'!570:570,1)):INDEX('Set Schedules Here'!570:570,1,MATCH(AI$1,'Set Schedules Here'!570:570,1)+1),AI$1)),rounding_decimal_places)</f>
        <v>0.96666700000000005</v>
      </c>
      <c r="AJ286">
        <f>ROUND(IF(AJ$1=2050,TREND(INDEX('Set Schedules Here'!571:571,1,MATCH(AJ$1,'Set Schedules Here'!570:570,0)),INDEX('Set Schedules Here'!570:570,1,MATCH(AJ$1,'Set Schedules Here'!570:570,0)),AJ$1),TREND(INDEX('Set Schedules Here'!571:571,1,MATCH(AJ$1,'Set Schedules Here'!570:570,1)):INDEX('Set Schedules Here'!571:571,1,MATCH(AJ$1,'Set Schedules Here'!570:570,1)+1),INDEX('Set Schedules Here'!570:570,1,MATCH(AJ$1,'Set Schedules Here'!570:570,1)):INDEX('Set Schedules Here'!570:570,1,MATCH(AJ$1,'Set Schedules Here'!570:570,1)+1),AJ$1)),rounding_decimal_places)</f>
        <v>1</v>
      </c>
    </row>
    <row r="287" spans="1:36" x14ac:dyDescent="0.45">
      <c r="A287" s="12" t="str">
        <f>'Set Schedules Here'!A572</f>
        <v>elec reduce soft costs</v>
      </c>
      <c r="B287" s="12" t="str">
        <f>IF(ISBLANK('Set Schedules Here'!C572),"",'Set Schedules Here'!C572)</f>
        <v>offshore wind es</v>
      </c>
      <c r="C287" s="12" t="str">
        <f>IF(ISBLANK('Set Schedules Here'!D572),"",'Set Schedules Here'!D572)</f>
        <v/>
      </c>
      <c r="D287" s="21" t="str">
        <f>IF(ISBLANK('Set Schedules Here'!E572),"",'Set Schedules Here'!E572)</f>
        <v/>
      </c>
      <c r="E287">
        <f>ROUND(IF(E$1=2050,TREND(INDEX('Set Schedules Here'!573:573,1,MATCH(E$1,'Set Schedules Here'!572:572,0)),INDEX('Set Schedules Here'!572:572,1,MATCH(E$1,'Set Schedules Here'!572:572,0)),E$1),TREND(INDEX('Set Schedules Here'!573:573,1,MATCH(E$1,'Set Schedules Here'!572:572,1)):INDEX('Set Schedules Here'!573:573,1,MATCH(E$1,'Set Schedules Here'!572:572,1)+1),INDEX('Set Schedules Here'!572:572,1,MATCH(E$1,'Set Schedules Here'!572:572,1)):INDEX('Set Schedules Here'!572:572,1,MATCH(E$1,'Set Schedules Here'!572:572,1)+1),E$1)),rounding_decimal_places)</f>
        <v>0</v>
      </c>
      <c r="F287">
        <f>ROUND(IF(F$1=2050,TREND(INDEX('Set Schedules Here'!573:573,1,MATCH(F$1,'Set Schedules Here'!572:572,0)),INDEX('Set Schedules Here'!572:572,1,MATCH(F$1,'Set Schedules Here'!572:572,0)),F$1),TREND(INDEX('Set Schedules Here'!573:573,1,MATCH(F$1,'Set Schedules Here'!572:572,1)):INDEX('Set Schedules Here'!573:573,1,MATCH(F$1,'Set Schedules Here'!572:572,1)+1),INDEX('Set Schedules Here'!572:572,1,MATCH(F$1,'Set Schedules Here'!572:572,1)):INDEX('Set Schedules Here'!572:572,1,MATCH(F$1,'Set Schedules Here'!572:572,1)+1),F$1)),rounding_decimal_places)</f>
        <v>0</v>
      </c>
      <c r="G287">
        <f>ROUND(IF(G$1=2050,TREND(INDEX('Set Schedules Here'!573:573,1,MATCH(G$1,'Set Schedules Here'!572:572,0)),INDEX('Set Schedules Here'!572:572,1,MATCH(G$1,'Set Schedules Here'!572:572,0)),G$1),TREND(INDEX('Set Schedules Here'!573:573,1,MATCH(G$1,'Set Schedules Here'!572:572,1)):INDEX('Set Schedules Here'!573:573,1,MATCH(G$1,'Set Schedules Here'!572:572,1)+1),INDEX('Set Schedules Here'!572:572,1,MATCH(G$1,'Set Schedules Here'!572:572,1)):INDEX('Set Schedules Here'!572:572,1,MATCH(G$1,'Set Schedules Here'!572:572,1)+1),G$1)),rounding_decimal_places)</f>
        <v>3.3333000000000002E-2</v>
      </c>
      <c r="H287">
        <f>ROUND(IF(H$1=2050,TREND(INDEX('Set Schedules Here'!573:573,1,MATCH(H$1,'Set Schedules Here'!572:572,0)),INDEX('Set Schedules Here'!572:572,1,MATCH(H$1,'Set Schedules Here'!572:572,0)),H$1),TREND(INDEX('Set Schedules Here'!573:573,1,MATCH(H$1,'Set Schedules Here'!572:572,1)):INDEX('Set Schedules Here'!573:573,1,MATCH(H$1,'Set Schedules Here'!572:572,1)+1),INDEX('Set Schedules Here'!572:572,1,MATCH(H$1,'Set Schedules Here'!572:572,1)):INDEX('Set Schedules Here'!572:572,1,MATCH(H$1,'Set Schedules Here'!572:572,1)+1),H$1)),rounding_decimal_places)</f>
        <v>6.6667000000000004E-2</v>
      </c>
      <c r="I287">
        <f>ROUND(IF(I$1=2050,TREND(INDEX('Set Schedules Here'!573:573,1,MATCH(I$1,'Set Schedules Here'!572:572,0)),INDEX('Set Schedules Here'!572:572,1,MATCH(I$1,'Set Schedules Here'!572:572,0)),I$1),TREND(INDEX('Set Schedules Here'!573:573,1,MATCH(I$1,'Set Schedules Here'!572:572,1)):INDEX('Set Schedules Here'!573:573,1,MATCH(I$1,'Set Schedules Here'!572:572,1)+1),INDEX('Set Schedules Here'!572:572,1,MATCH(I$1,'Set Schedules Here'!572:572,1)):INDEX('Set Schedules Here'!572:572,1,MATCH(I$1,'Set Schedules Here'!572:572,1)+1),I$1)),rounding_decimal_places)</f>
        <v>0.1</v>
      </c>
      <c r="J287">
        <f>ROUND(IF(J$1=2050,TREND(INDEX('Set Schedules Here'!573:573,1,MATCH(J$1,'Set Schedules Here'!572:572,0)),INDEX('Set Schedules Here'!572:572,1,MATCH(J$1,'Set Schedules Here'!572:572,0)),J$1),TREND(INDEX('Set Schedules Here'!573:573,1,MATCH(J$1,'Set Schedules Here'!572:572,1)):INDEX('Set Schedules Here'!573:573,1,MATCH(J$1,'Set Schedules Here'!572:572,1)+1),INDEX('Set Schedules Here'!572:572,1,MATCH(J$1,'Set Schedules Here'!572:572,1)):INDEX('Set Schedules Here'!572:572,1,MATCH(J$1,'Set Schedules Here'!572:572,1)+1),J$1)),rounding_decimal_places)</f>
        <v>0.13333300000000001</v>
      </c>
      <c r="K287">
        <f>ROUND(IF(K$1=2050,TREND(INDEX('Set Schedules Here'!573:573,1,MATCH(K$1,'Set Schedules Here'!572:572,0)),INDEX('Set Schedules Here'!572:572,1,MATCH(K$1,'Set Schedules Here'!572:572,0)),K$1),TREND(INDEX('Set Schedules Here'!573:573,1,MATCH(K$1,'Set Schedules Here'!572:572,1)):INDEX('Set Schedules Here'!573:573,1,MATCH(K$1,'Set Schedules Here'!572:572,1)+1),INDEX('Set Schedules Here'!572:572,1,MATCH(K$1,'Set Schedules Here'!572:572,1)):INDEX('Set Schedules Here'!572:572,1,MATCH(K$1,'Set Schedules Here'!572:572,1)+1),K$1)),rounding_decimal_places)</f>
        <v>0.16666700000000001</v>
      </c>
      <c r="L287">
        <f>ROUND(IF(L$1=2050,TREND(INDEX('Set Schedules Here'!573:573,1,MATCH(L$1,'Set Schedules Here'!572:572,0)),INDEX('Set Schedules Here'!572:572,1,MATCH(L$1,'Set Schedules Here'!572:572,0)),L$1),TREND(INDEX('Set Schedules Here'!573:573,1,MATCH(L$1,'Set Schedules Here'!572:572,1)):INDEX('Set Schedules Here'!573:573,1,MATCH(L$1,'Set Schedules Here'!572:572,1)+1),INDEX('Set Schedules Here'!572:572,1,MATCH(L$1,'Set Schedules Here'!572:572,1)):INDEX('Set Schedules Here'!572:572,1,MATCH(L$1,'Set Schedules Here'!572:572,1)+1),L$1)),rounding_decimal_places)</f>
        <v>0.2</v>
      </c>
      <c r="M287">
        <f>ROUND(IF(M$1=2050,TREND(INDEX('Set Schedules Here'!573:573,1,MATCH(M$1,'Set Schedules Here'!572:572,0)),INDEX('Set Schedules Here'!572:572,1,MATCH(M$1,'Set Schedules Here'!572:572,0)),M$1),TREND(INDEX('Set Schedules Here'!573:573,1,MATCH(M$1,'Set Schedules Here'!572:572,1)):INDEX('Set Schedules Here'!573:573,1,MATCH(M$1,'Set Schedules Here'!572:572,1)+1),INDEX('Set Schedules Here'!572:572,1,MATCH(M$1,'Set Schedules Here'!572:572,1)):INDEX('Set Schedules Here'!572:572,1,MATCH(M$1,'Set Schedules Here'!572:572,1)+1),M$1)),rounding_decimal_places)</f>
        <v>0.23333300000000001</v>
      </c>
      <c r="N287">
        <f>ROUND(IF(N$1=2050,TREND(INDEX('Set Schedules Here'!573:573,1,MATCH(N$1,'Set Schedules Here'!572:572,0)),INDEX('Set Schedules Here'!572:572,1,MATCH(N$1,'Set Schedules Here'!572:572,0)),N$1),TREND(INDEX('Set Schedules Here'!573:573,1,MATCH(N$1,'Set Schedules Here'!572:572,1)):INDEX('Set Schedules Here'!573:573,1,MATCH(N$1,'Set Schedules Here'!572:572,1)+1),INDEX('Set Schedules Here'!572:572,1,MATCH(N$1,'Set Schedules Here'!572:572,1)):INDEX('Set Schedules Here'!572:572,1,MATCH(N$1,'Set Schedules Here'!572:572,1)+1),N$1)),rounding_decimal_places)</f>
        <v>0.26666699999999999</v>
      </c>
      <c r="O287">
        <f>ROUND(IF(O$1=2050,TREND(INDEX('Set Schedules Here'!573:573,1,MATCH(O$1,'Set Schedules Here'!572:572,0)),INDEX('Set Schedules Here'!572:572,1,MATCH(O$1,'Set Schedules Here'!572:572,0)),O$1),TREND(INDEX('Set Schedules Here'!573:573,1,MATCH(O$1,'Set Schedules Here'!572:572,1)):INDEX('Set Schedules Here'!573:573,1,MATCH(O$1,'Set Schedules Here'!572:572,1)+1),INDEX('Set Schedules Here'!572:572,1,MATCH(O$1,'Set Schedules Here'!572:572,1)):INDEX('Set Schedules Here'!572:572,1,MATCH(O$1,'Set Schedules Here'!572:572,1)+1),O$1)),rounding_decimal_places)</f>
        <v>0.3</v>
      </c>
      <c r="P287">
        <f>ROUND(IF(P$1=2050,TREND(INDEX('Set Schedules Here'!573:573,1,MATCH(P$1,'Set Schedules Here'!572:572,0)),INDEX('Set Schedules Here'!572:572,1,MATCH(P$1,'Set Schedules Here'!572:572,0)),P$1),TREND(INDEX('Set Schedules Here'!573:573,1,MATCH(P$1,'Set Schedules Here'!572:572,1)):INDEX('Set Schedules Here'!573:573,1,MATCH(P$1,'Set Schedules Here'!572:572,1)+1),INDEX('Set Schedules Here'!572:572,1,MATCH(P$1,'Set Schedules Here'!572:572,1)):INDEX('Set Schedules Here'!572:572,1,MATCH(P$1,'Set Schedules Here'!572:572,1)+1),P$1)),rounding_decimal_places)</f>
        <v>0.33333299999999999</v>
      </c>
      <c r="Q287">
        <f>ROUND(IF(Q$1=2050,TREND(INDEX('Set Schedules Here'!573:573,1,MATCH(Q$1,'Set Schedules Here'!572:572,0)),INDEX('Set Schedules Here'!572:572,1,MATCH(Q$1,'Set Schedules Here'!572:572,0)),Q$1),TREND(INDEX('Set Schedules Here'!573:573,1,MATCH(Q$1,'Set Schedules Here'!572:572,1)):INDEX('Set Schedules Here'!573:573,1,MATCH(Q$1,'Set Schedules Here'!572:572,1)+1),INDEX('Set Schedules Here'!572:572,1,MATCH(Q$1,'Set Schedules Here'!572:572,1)):INDEX('Set Schedules Here'!572:572,1,MATCH(Q$1,'Set Schedules Here'!572:572,1)+1),Q$1)),rounding_decimal_places)</f>
        <v>0.36666700000000002</v>
      </c>
      <c r="R287">
        <f>ROUND(IF(R$1=2050,TREND(INDEX('Set Schedules Here'!573:573,1,MATCH(R$1,'Set Schedules Here'!572:572,0)),INDEX('Set Schedules Here'!572:572,1,MATCH(R$1,'Set Schedules Here'!572:572,0)),R$1),TREND(INDEX('Set Schedules Here'!573:573,1,MATCH(R$1,'Set Schedules Here'!572:572,1)):INDEX('Set Schedules Here'!573:573,1,MATCH(R$1,'Set Schedules Here'!572:572,1)+1),INDEX('Set Schedules Here'!572:572,1,MATCH(R$1,'Set Schedules Here'!572:572,1)):INDEX('Set Schedules Here'!572:572,1,MATCH(R$1,'Set Schedules Here'!572:572,1)+1),R$1)),rounding_decimal_places)</f>
        <v>0.4</v>
      </c>
      <c r="S287">
        <f>ROUND(IF(S$1=2050,TREND(INDEX('Set Schedules Here'!573:573,1,MATCH(S$1,'Set Schedules Here'!572:572,0)),INDEX('Set Schedules Here'!572:572,1,MATCH(S$1,'Set Schedules Here'!572:572,0)),S$1),TREND(INDEX('Set Schedules Here'!573:573,1,MATCH(S$1,'Set Schedules Here'!572:572,1)):INDEX('Set Schedules Here'!573:573,1,MATCH(S$1,'Set Schedules Here'!572:572,1)+1),INDEX('Set Schedules Here'!572:572,1,MATCH(S$1,'Set Schedules Here'!572:572,1)):INDEX('Set Schedules Here'!572:572,1,MATCH(S$1,'Set Schedules Here'!572:572,1)+1),S$1)),rounding_decimal_places)</f>
        <v>0.43333300000000002</v>
      </c>
      <c r="T287">
        <f>ROUND(IF(T$1=2050,TREND(INDEX('Set Schedules Here'!573:573,1,MATCH(T$1,'Set Schedules Here'!572:572,0)),INDEX('Set Schedules Here'!572:572,1,MATCH(T$1,'Set Schedules Here'!572:572,0)),T$1),TREND(INDEX('Set Schedules Here'!573:573,1,MATCH(T$1,'Set Schedules Here'!572:572,1)):INDEX('Set Schedules Here'!573:573,1,MATCH(T$1,'Set Schedules Here'!572:572,1)+1),INDEX('Set Schedules Here'!572:572,1,MATCH(T$1,'Set Schedules Here'!572:572,1)):INDEX('Set Schedules Here'!572:572,1,MATCH(T$1,'Set Schedules Here'!572:572,1)+1),T$1)),rounding_decimal_places)</f>
        <v>0.466667</v>
      </c>
      <c r="U287">
        <f>ROUND(IF(U$1=2050,TREND(INDEX('Set Schedules Here'!573:573,1,MATCH(U$1,'Set Schedules Here'!572:572,0)),INDEX('Set Schedules Here'!572:572,1,MATCH(U$1,'Set Schedules Here'!572:572,0)),U$1),TREND(INDEX('Set Schedules Here'!573:573,1,MATCH(U$1,'Set Schedules Here'!572:572,1)):INDEX('Set Schedules Here'!573:573,1,MATCH(U$1,'Set Schedules Here'!572:572,1)+1),INDEX('Set Schedules Here'!572:572,1,MATCH(U$1,'Set Schedules Here'!572:572,1)):INDEX('Set Schedules Here'!572:572,1,MATCH(U$1,'Set Schedules Here'!572:572,1)+1),U$1)),rounding_decimal_places)</f>
        <v>0.5</v>
      </c>
      <c r="V287">
        <f>ROUND(IF(V$1=2050,TREND(INDEX('Set Schedules Here'!573:573,1,MATCH(V$1,'Set Schedules Here'!572:572,0)),INDEX('Set Schedules Here'!572:572,1,MATCH(V$1,'Set Schedules Here'!572:572,0)),V$1),TREND(INDEX('Set Schedules Here'!573:573,1,MATCH(V$1,'Set Schedules Here'!572:572,1)):INDEX('Set Schedules Here'!573:573,1,MATCH(V$1,'Set Schedules Here'!572:572,1)+1),INDEX('Set Schedules Here'!572:572,1,MATCH(V$1,'Set Schedules Here'!572:572,1)):INDEX('Set Schedules Here'!572:572,1,MATCH(V$1,'Set Schedules Here'!572:572,1)+1),V$1)),rounding_decimal_places)</f>
        <v>0.53333299999999995</v>
      </c>
      <c r="W287">
        <f>ROUND(IF(W$1=2050,TREND(INDEX('Set Schedules Here'!573:573,1,MATCH(W$1,'Set Schedules Here'!572:572,0)),INDEX('Set Schedules Here'!572:572,1,MATCH(W$1,'Set Schedules Here'!572:572,0)),W$1),TREND(INDEX('Set Schedules Here'!573:573,1,MATCH(W$1,'Set Schedules Here'!572:572,1)):INDEX('Set Schedules Here'!573:573,1,MATCH(W$1,'Set Schedules Here'!572:572,1)+1),INDEX('Set Schedules Here'!572:572,1,MATCH(W$1,'Set Schedules Here'!572:572,1)):INDEX('Set Schedules Here'!572:572,1,MATCH(W$1,'Set Schedules Here'!572:572,1)+1),W$1)),rounding_decimal_places)</f>
        <v>0.56666700000000003</v>
      </c>
      <c r="X287">
        <f>ROUND(IF(X$1=2050,TREND(INDEX('Set Schedules Here'!573:573,1,MATCH(X$1,'Set Schedules Here'!572:572,0)),INDEX('Set Schedules Here'!572:572,1,MATCH(X$1,'Set Schedules Here'!572:572,0)),X$1),TREND(INDEX('Set Schedules Here'!573:573,1,MATCH(X$1,'Set Schedules Here'!572:572,1)):INDEX('Set Schedules Here'!573:573,1,MATCH(X$1,'Set Schedules Here'!572:572,1)+1),INDEX('Set Schedules Here'!572:572,1,MATCH(X$1,'Set Schedules Here'!572:572,1)):INDEX('Set Schedules Here'!572:572,1,MATCH(X$1,'Set Schedules Here'!572:572,1)+1),X$1)),rounding_decimal_places)</f>
        <v>0.6</v>
      </c>
      <c r="Y287">
        <f>ROUND(IF(Y$1=2050,TREND(INDEX('Set Schedules Here'!573:573,1,MATCH(Y$1,'Set Schedules Here'!572:572,0)),INDEX('Set Schedules Here'!572:572,1,MATCH(Y$1,'Set Schedules Here'!572:572,0)),Y$1),TREND(INDEX('Set Schedules Here'!573:573,1,MATCH(Y$1,'Set Schedules Here'!572:572,1)):INDEX('Set Schedules Here'!573:573,1,MATCH(Y$1,'Set Schedules Here'!572:572,1)+1),INDEX('Set Schedules Here'!572:572,1,MATCH(Y$1,'Set Schedules Here'!572:572,1)):INDEX('Set Schedules Here'!572:572,1,MATCH(Y$1,'Set Schedules Here'!572:572,1)+1),Y$1)),rounding_decimal_places)</f>
        <v>0.63333300000000003</v>
      </c>
      <c r="Z287">
        <f>ROUND(IF(Z$1=2050,TREND(INDEX('Set Schedules Here'!573:573,1,MATCH(Z$1,'Set Schedules Here'!572:572,0)),INDEX('Set Schedules Here'!572:572,1,MATCH(Z$1,'Set Schedules Here'!572:572,0)),Z$1),TREND(INDEX('Set Schedules Here'!573:573,1,MATCH(Z$1,'Set Schedules Here'!572:572,1)):INDEX('Set Schedules Here'!573:573,1,MATCH(Z$1,'Set Schedules Here'!572:572,1)+1),INDEX('Set Schedules Here'!572:572,1,MATCH(Z$1,'Set Schedules Here'!572:572,1)):INDEX('Set Schedules Here'!572:572,1,MATCH(Z$1,'Set Schedules Here'!572:572,1)+1),Z$1)),rounding_decimal_places)</f>
        <v>0.66666700000000001</v>
      </c>
      <c r="AA287">
        <f>ROUND(IF(AA$1=2050,TREND(INDEX('Set Schedules Here'!573:573,1,MATCH(AA$1,'Set Schedules Here'!572:572,0)),INDEX('Set Schedules Here'!572:572,1,MATCH(AA$1,'Set Schedules Here'!572:572,0)),AA$1),TREND(INDEX('Set Schedules Here'!573:573,1,MATCH(AA$1,'Set Schedules Here'!572:572,1)):INDEX('Set Schedules Here'!573:573,1,MATCH(AA$1,'Set Schedules Here'!572:572,1)+1),INDEX('Set Schedules Here'!572:572,1,MATCH(AA$1,'Set Schedules Here'!572:572,1)):INDEX('Set Schedules Here'!572:572,1,MATCH(AA$1,'Set Schedules Here'!572:572,1)+1),AA$1)),rounding_decimal_places)</f>
        <v>0.7</v>
      </c>
      <c r="AB287">
        <f>ROUND(IF(AB$1=2050,TREND(INDEX('Set Schedules Here'!573:573,1,MATCH(AB$1,'Set Schedules Here'!572:572,0)),INDEX('Set Schedules Here'!572:572,1,MATCH(AB$1,'Set Schedules Here'!572:572,0)),AB$1),TREND(INDEX('Set Schedules Here'!573:573,1,MATCH(AB$1,'Set Schedules Here'!572:572,1)):INDEX('Set Schedules Here'!573:573,1,MATCH(AB$1,'Set Schedules Here'!572:572,1)+1),INDEX('Set Schedules Here'!572:572,1,MATCH(AB$1,'Set Schedules Here'!572:572,1)):INDEX('Set Schedules Here'!572:572,1,MATCH(AB$1,'Set Schedules Here'!572:572,1)+1),AB$1)),rounding_decimal_places)</f>
        <v>0.73333300000000001</v>
      </c>
      <c r="AC287">
        <f>ROUND(IF(AC$1=2050,TREND(INDEX('Set Schedules Here'!573:573,1,MATCH(AC$1,'Set Schedules Here'!572:572,0)),INDEX('Set Schedules Here'!572:572,1,MATCH(AC$1,'Set Schedules Here'!572:572,0)),AC$1),TREND(INDEX('Set Schedules Here'!573:573,1,MATCH(AC$1,'Set Schedules Here'!572:572,1)):INDEX('Set Schedules Here'!573:573,1,MATCH(AC$1,'Set Schedules Here'!572:572,1)+1),INDEX('Set Schedules Here'!572:572,1,MATCH(AC$1,'Set Schedules Here'!572:572,1)):INDEX('Set Schedules Here'!572:572,1,MATCH(AC$1,'Set Schedules Here'!572:572,1)+1),AC$1)),rounding_decimal_places)</f>
        <v>0.76666699999999999</v>
      </c>
      <c r="AD287">
        <f>ROUND(IF(AD$1=2050,TREND(INDEX('Set Schedules Here'!573:573,1,MATCH(AD$1,'Set Schedules Here'!572:572,0)),INDEX('Set Schedules Here'!572:572,1,MATCH(AD$1,'Set Schedules Here'!572:572,0)),AD$1),TREND(INDEX('Set Schedules Here'!573:573,1,MATCH(AD$1,'Set Schedules Here'!572:572,1)):INDEX('Set Schedules Here'!573:573,1,MATCH(AD$1,'Set Schedules Here'!572:572,1)+1),INDEX('Set Schedules Here'!572:572,1,MATCH(AD$1,'Set Schedules Here'!572:572,1)):INDEX('Set Schedules Here'!572:572,1,MATCH(AD$1,'Set Schedules Here'!572:572,1)+1),AD$1)),rounding_decimal_places)</f>
        <v>0.8</v>
      </c>
      <c r="AE287">
        <f>ROUND(IF(AE$1=2050,TREND(INDEX('Set Schedules Here'!573:573,1,MATCH(AE$1,'Set Schedules Here'!572:572,0)),INDEX('Set Schedules Here'!572:572,1,MATCH(AE$1,'Set Schedules Here'!572:572,0)),AE$1),TREND(INDEX('Set Schedules Here'!573:573,1,MATCH(AE$1,'Set Schedules Here'!572:572,1)):INDEX('Set Schedules Here'!573:573,1,MATCH(AE$1,'Set Schedules Here'!572:572,1)+1),INDEX('Set Schedules Here'!572:572,1,MATCH(AE$1,'Set Schedules Here'!572:572,1)):INDEX('Set Schedules Here'!572:572,1,MATCH(AE$1,'Set Schedules Here'!572:572,1)+1),AE$1)),rounding_decimal_places)</f>
        <v>0.83333299999999999</v>
      </c>
      <c r="AF287">
        <f>ROUND(IF(AF$1=2050,TREND(INDEX('Set Schedules Here'!573:573,1,MATCH(AF$1,'Set Schedules Here'!572:572,0)),INDEX('Set Schedules Here'!572:572,1,MATCH(AF$1,'Set Schedules Here'!572:572,0)),AF$1),TREND(INDEX('Set Schedules Here'!573:573,1,MATCH(AF$1,'Set Schedules Here'!572:572,1)):INDEX('Set Schedules Here'!573:573,1,MATCH(AF$1,'Set Schedules Here'!572:572,1)+1),INDEX('Set Schedules Here'!572:572,1,MATCH(AF$1,'Set Schedules Here'!572:572,1)):INDEX('Set Schedules Here'!572:572,1,MATCH(AF$1,'Set Schedules Here'!572:572,1)+1),AF$1)),rounding_decimal_places)</f>
        <v>0.86666699999999997</v>
      </c>
      <c r="AG287">
        <f>ROUND(IF(AG$1=2050,TREND(INDEX('Set Schedules Here'!573:573,1,MATCH(AG$1,'Set Schedules Here'!572:572,0)),INDEX('Set Schedules Here'!572:572,1,MATCH(AG$1,'Set Schedules Here'!572:572,0)),AG$1),TREND(INDEX('Set Schedules Here'!573:573,1,MATCH(AG$1,'Set Schedules Here'!572:572,1)):INDEX('Set Schedules Here'!573:573,1,MATCH(AG$1,'Set Schedules Here'!572:572,1)+1),INDEX('Set Schedules Here'!572:572,1,MATCH(AG$1,'Set Schedules Here'!572:572,1)):INDEX('Set Schedules Here'!572:572,1,MATCH(AG$1,'Set Schedules Here'!572:572,1)+1),AG$1)),rounding_decimal_places)</f>
        <v>0.9</v>
      </c>
      <c r="AH287">
        <f>ROUND(IF(AH$1=2050,TREND(INDEX('Set Schedules Here'!573:573,1,MATCH(AH$1,'Set Schedules Here'!572:572,0)),INDEX('Set Schedules Here'!572:572,1,MATCH(AH$1,'Set Schedules Here'!572:572,0)),AH$1),TREND(INDEX('Set Schedules Here'!573:573,1,MATCH(AH$1,'Set Schedules Here'!572:572,1)):INDEX('Set Schedules Here'!573:573,1,MATCH(AH$1,'Set Schedules Here'!572:572,1)+1),INDEX('Set Schedules Here'!572:572,1,MATCH(AH$1,'Set Schedules Here'!572:572,1)):INDEX('Set Schedules Here'!572:572,1,MATCH(AH$1,'Set Schedules Here'!572:572,1)+1),AH$1)),rounding_decimal_places)</f>
        <v>0.93333299999999997</v>
      </c>
      <c r="AI287">
        <f>ROUND(IF(AI$1=2050,TREND(INDEX('Set Schedules Here'!573:573,1,MATCH(AI$1,'Set Schedules Here'!572:572,0)),INDEX('Set Schedules Here'!572:572,1,MATCH(AI$1,'Set Schedules Here'!572:572,0)),AI$1),TREND(INDEX('Set Schedules Here'!573:573,1,MATCH(AI$1,'Set Schedules Here'!572:572,1)):INDEX('Set Schedules Here'!573:573,1,MATCH(AI$1,'Set Schedules Here'!572:572,1)+1),INDEX('Set Schedules Here'!572:572,1,MATCH(AI$1,'Set Schedules Here'!572:572,1)):INDEX('Set Schedules Here'!572:572,1,MATCH(AI$1,'Set Schedules Here'!572:572,1)+1),AI$1)),rounding_decimal_places)</f>
        <v>0.96666700000000005</v>
      </c>
      <c r="AJ287">
        <f>ROUND(IF(AJ$1=2050,TREND(INDEX('Set Schedules Here'!573:573,1,MATCH(AJ$1,'Set Schedules Here'!572:572,0)),INDEX('Set Schedules Here'!572:572,1,MATCH(AJ$1,'Set Schedules Here'!572:572,0)),AJ$1),TREND(INDEX('Set Schedules Here'!573:573,1,MATCH(AJ$1,'Set Schedules Here'!572:572,1)):INDEX('Set Schedules Here'!573:573,1,MATCH(AJ$1,'Set Schedules Here'!572:572,1)+1),INDEX('Set Schedules Here'!572:572,1,MATCH(AJ$1,'Set Schedules Here'!572:572,1)):INDEX('Set Schedules Here'!572:572,1,MATCH(AJ$1,'Set Schedules Here'!572:572,1)+1),AJ$1)),rounding_decimal_places)</f>
        <v>1</v>
      </c>
    </row>
    <row r="288" spans="1:36" x14ac:dyDescent="0.45">
      <c r="A288" s="12" t="str">
        <f>'Set Schedules Here'!A574</f>
        <v>elec reduce soft costs</v>
      </c>
      <c r="B288" s="12" t="str">
        <f>IF(ISBLANK('Set Schedules Here'!C574),"",'Set Schedules Here'!C574)</f>
        <v>crude oil es</v>
      </c>
      <c r="C288" s="12" t="str">
        <f>IF(ISBLANK('Set Schedules Here'!D574),"",'Set Schedules Here'!D574)</f>
        <v/>
      </c>
      <c r="D288" s="21" t="str">
        <f>IF(ISBLANK('Set Schedules Here'!E574),"",'Set Schedules Here'!E574)</f>
        <v/>
      </c>
      <c r="E288">
        <f>ROUND(IF(E$1=2050,TREND(INDEX('Set Schedules Here'!575:575,1,MATCH(E$1,'Set Schedules Here'!574:574,0)),INDEX('Set Schedules Here'!574:574,1,MATCH(E$1,'Set Schedules Here'!574:574,0)),E$1),TREND(INDEX('Set Schedules Here'!575:575,1,MATCH(E$1,'Set Schedules Here'!574:574,1)):INDEX('Set Schedules Here'!575:575,1,MATCH(E$1,'Set Schedules Here'!574:574,1)+1),INDEX('Set Schedules Here'!574:574,1,MATCH(E$1,'Set Schedules Here'!574:574,1)):INDEX('Set Schedules Here'!574:574,1,MATCH(E$1,'Set Schedules Here'!574:574,1)+1),E$1)),rounding_decimal_places)</f>
        <v>0</v>
      </c>
      <c r="F288">
        <f>ROUND(IF(F$1=2050,TREND(INDEX('Set Schedules Here'!575:575,1,MATCH(F$1,'Set Schedules Here'!574:574,0)),INDEX('Set Schedules Here'!574:574,1,MATCH(F$1,'Set Schedules Here'!574:574,0)),F$1),TREND(INDEX('Set Schedules Here'!575:575,1,MATCH(F$1,'Set Schedules Here'!574:574,1)):INDEX('Set Schedules Here'!575:575,1,MATCH(F$1,'Set Schedules Here'!574:574,1)+1),INDEX('Set Schedules Here'!574:574,1,MATCH(F$1,'Set Schedules Here'!574:574,1)):INDEX('Set Schedules Here'!574:574,1,MATCH(F$1,'Set Schedules Here'!574:574,1)+1),F$1)),rounding_decimal_places)</f>
        <v>0</v>
      </c>
      <c r="G288">
        <f>ROUND(IF(G$1=2050,TREND(INDEX('Set Schedules Here'!575:575,1,MATCH(G$1,'Set Schedules Here'!574:574,0)),INDEX('Set Schedules Here'!574:574,1,MATCH(G$1,'Set Schedules Here'!574:574,0)),G$1),TREND(INDEX('Set Schedules Here'!575:575,1,MATCH(G$1,'Set Schedules Here'!574:574,1)):INDEX('Set Schedules Here'!575:575,1,MATCH(G$1,'Set Schedules Here'!574:574,1)+1),INDEX('Set Schedules Here'!574:574,1,MATCH(G$1,'Set Schedules Here'!574:574,1)):INDEX('Set Schedules Here'!574:574,1,MATCH(G$1,'Set Schedules Here'!574:574,1)+1),G$1)),rounding_decimal_places)</f>
        <v>3.3333000000000002E-2</v>
      </c>
      <c r="H288">
        <f>ROUND(IF(H$1=2050,TREND(INDEX('Set Schedules Here'!575:575,1,MATCH(H$1,'Set Schedules Here'!574:574,0)),INDEX('Set Schedules Here'!574:574,1,MATCH(H$1,'Set Schedules Here'!574:574,0)),H$1),TREND(INDEX('Set Schedules Here'!575:575,1,MATCH(H$1,'Set Schedules Here'!574:574,1)):INDEX('Set Schedules Here'!575:575,1,MATCH(H$1,'Set Schedules Here'!574:574,1)+1),INDEX('Set Schedules Here'!574:574,1,MATCH(H$1,'Set Schedules Here'!574:574,1)):INDEX('Set Schedules Here'!574:574,1,MATCH(H$1,'Set Schedules Here'!574:574,1)+1),H$1)),rounding_decimal_places)</f>
        <v>6.6667000000000004E-2</v>
      </c>
      <c r="I288">
        <f>ROUND(IF(I$1=2050,TREND(INDEX('Set Schedules Here'!575:575,1,MATCH(I$1,'Set Schedules Here'!574:574,0)),INDEX('Set Schedules Here'!574:574,1,MATCH(I$1,'Set Schedules Here'!574:574,0)),I$1),TREND(INDEX('Set Schedules Here'!575:575,1,MATCH(I$1,'Set Schedules Here'!574:574,1)):INDEX('Set Schedules Here'!575:575,1,MATCH(I$1,'Set Schedules Here'!574:574,1)+1),INDEX('Set Schedules Here'!574:574,1,MATCH(I$1,'Set Schedules Here'!574:574,1)):INDEX('Set Schedules Here'!574:574,1,MATCH(I$1,'Set Schedules Here'!574:574,1)+1),I$1)),rounding_decimal_places)</f>
        <v>0.1</v>
      </c>
      <c r="J288">
        <f>ROUND(IF(J$1=2050,TREND(INDEX('Set Schedules Here'!575:575,1,MATCH(J$1,'Set Schedules Here'!574:574,0)),INDEX('Set Schedules Here'!574:574,1,MATCH(J$1,'Set Schedules Here'!574:574,0)),J$1),TREND(INDEX('Set Schedules Here'!575:575,1,MATCH(J$1,'Set Schedules Here'!574:574,1)):INDEX('Set Schedules Here'!575:575,1,MATCH(J$1,'Set Schedules Here'!574:574,1)+1),INDEX('Set Schedules Here'!574:574,1,MATCH(J$1,'Set Schedules Here'!574:574,1)):INDEX('Set Schedules Here'!574:574,1,MATCH(J$1,'Set Schedules Here'!574:574,1)+1),J$1)),rounding_decimal_places)</f>
        <v>0.13333300000000001</v>
      </c>
      <c r="K288">
        <f>ROUND(IF(K$1=2050,TREND(INDEX('Set Schedules Here'!575:575,1,MATCH(K$1,'Set Schedules Here'!574:574,0)),INDEX('Set Schedules Here'!574:574,1,MATCH(K$1,'Set Schedules Here'!574:574,0)),K$1),TREND(INDEX('Set Schedules Here'!575:575,1,MATCH(K$1,'Set Schedules Here'!574:574,1)):INDEX('Set Schedules Here'!575:575,1,MATCH(K$1,'Set Schedules Here'!574:574,1)+1),INDEX('Set Schedules Here'!574:574,1,MATCH(K$1,'Set Schedules Here'!574:574,1)):INDEX('Set Schedules Here'!574:574,1,MATCH(K$1,'Set Schedules Here'!574:574,1)+1),K$1)),rounding_decimal_places)</f>
        <v>0.16666700000000001</v>
      </c>
      <c r="L288">
        <f>ROUND(IF(L$1=2050,TREND(INDEX('Set Schedules Here'!575:575,1,MATCH(L$1,'Set Schedules Here'!574:574,0)),INDEX('Set Schedules Here'!574:574,1,MATCH(L$1,'Set Schedules Here'!574:574,0)),L$1),TREND(INDEX('Set Schedules Here'!575:575,1,MATCH(L$1,'Set Schedules Here'!574:574,1)):INDEX('Set Schedules Here'!575:575,1,MATCH(L$1,'Set Schedules Here'!574:574,1)+1),INDEX('Set Schedules Here'!574:574,1,MATCH(L$1,'Set Schedules Here'!574:574,1)):INDEX('Set Schedules Here'!574:574,1,MATCH(L$1,'Set Schedules Here'!574:574,1)+1),L$1)),rounding_decimal_places)</f>
        <v>0.2</v>
      </c>
      <c r="M288">
        <f>ROUND(IF(M$1=2050,TREND(INDEX('Set Schedules Here'!575:575,1,MATCH(M$1,'Set Schedules Here'!574:574,0)),INDEX('Set Schedules Here'!574:574,1,MATCH(M$1,'Set Schedules Here'!574:574,0)),M$1),TREND(INDEX('Set Schedules Here'!575:575,1,MATCH(M$1,'Set Schedules Here'!574:574,1)):INDEX('Set Schedules Here'!575:575,1,MATCH(M$1,'Set Schedules Here'!574:574,1)+1),INDEX('Set Schedules Here'!574:574,1,MATCH(M$1,'Set Schedules Here'!574:574,1)):INDEX('Set Schedules Here'!574:574,1,MATCH(M$1,'Set Schedules Here'!574:574,1)+1),M$1)),rounding_decimal_places)</f>
        <v>0.23333300000000001</v>
      </c>
      <c r="N288">
        <f>ROUND(IF(N$1=2050,TREND(INDEX('Set Schedules Here'!575:575,1,MATCH(N$1,'Set Schedules Here'!574:574,0)),INDEX('Set Schedules Here'!574:574,1,MATCH(N$1,'Set Schedules Here'!574:574,0)),N$1),TREND(INDEX('Set Schedules Here'!575:575,1,MATCH(N$1,'Set Schedules Here'!574:574,1)):INDEX('Set Schedules Here'!575:575,1,MATCH(N$1,'Set Schedules Here'!574:574,1)+1),INDEX('Set Schedules Here'!574:574,1,MATCH(N$1,'Set Schedules Here'!574:574,1)):INDEX('Set Schedules Here'!574:574,1,MATCH(N$1,'Set Schedules Here'!574:574,1)+1),N$1)),rounding_decimal_places)</f>
        <v>0.26666699999999999</v>
      </c>
      <c r="O288">
        <f>ROUND(IF(O$1=2050,TREND(INDEX('Set Schedules Here'!575:575,1,MATCH(O$1,'Set Schedules Here'!574:574,0)),INDEX('Set Schedules Here'!574:574,1,MATCH(O$1,'Set Schedules Here'!574:574,0)),O$1),TREND(INDEX('Set Schedules Here'!575:575,1,MATCH(O$1,'Set Schedules Here'!574:574,1)):INDEX('Set Schedules Here'!575:575,1,MATCH(O$1,'Set Schedules Here'!574:574,1)+1),INDEX('Set Schedules Here'!574:574,1,MATCH(O$1,'Set Schedules Here'!574:574,1)):INDEX('Set Schedules Here'!574:574,1,MATCH(O$1,'Set Schedules Here'!574:574,1)+1),O$1)),rounding_decimal_places)</f>
        <v>0.3</v>
      </c>
      <c r="P288">
        <f>ROUND(IF(P$1=2050,TREND(INDEX('Set Schedules Here'!575:575,1,MATCH(P$1,'Set Schedules Here'!574:574,0)),INDEX('Set Schedules Here'!574:574,1,MATCH(P$1,'Set Schedules Here'!574:574,0)),P$1),TREND(INDEX('Set Schedules Here'!575:575,1,MATCH(P$1,'Set Schedules Here'!574:574,1)):INDEX('Set Schedules Here'!575:575,1,MATCH(P$1,'Set Schedules Here'!574:574,1)+1),INDEX('Set Schedules Here'!574:574,1,MATCH(P$1,'Set Schedules Here'!574:574,1)):INDEX('Set Schedules Here'!574:574,1,MATCH(P$1,'Set Schedules Here'!574:574,1)+1),P$1)),rounding_decimal_places)</f>
        <v>0.33333299999999999</v>
      </c>
      <c r="Q288">
        <f>ROUND(IF(Q$1=2050,TREND(INDEX('Set Schedules Here'!575:575,1,MATCH(Q$1,'Set Schedules Here'!574:574,0)),INDEX('Set Schedules Here'!574:574,1,MATCH(Q$1,'Set Schedules Here'!574:574,0)),Q$1),TREND(INDEX('Set Schedules Here'!575:575,1,MATCH(Q$1,'Set Schedules Here'!574:574,1)):INDEX('Set Schedules Here'!575:575,1,MATCH(Q$1,'Set Schedules Here'!574:574,1)+1),INDEX('Set Schedules Here'!574:574,1,MATCH(Q$1,'Set Schedules Here'!574:574,1)):INDEX('Set Schedules Here'!574:574,1,MATCH(Q$1,'Set Schedules Here'!574:574,1)+1),Q$1)),rounding_decimal_places)</f>
        <v>0.36666700000000002</v>
      </c>
      <c r="R288">
        <f>ROUND(IF(R$1=2050,TREND(INDEX('Set Schedules Here'!575:575,1,MATCH(R$1,'Set Schedules Here'!574:574,0)),INDEX('Set Schedules Here'!574:574,1,MATCH(R$1,'Set Schedules Here'!574:574,0)),R$1),TREND(INDEX('Set Schedules Here'!575:575,1,MATCH(R$1,'Set Schedules Here'!574:574,1)):INDEX('Set Schedules Here'!575:575,1,MATCH(R$1,'Set Schedules Here'!574:574,1)+1),INDEX('Set Schedules Here'!574:574,1,MATCH(R$1,'Set Schedules Here'!574:574,1)):INDEX('Set Schedules Here'!574:574,1,MATCH(R$1,'Set Schedules Here'!574:574,1)+1),R$1)),rounding_decimal_places)</f>
        <v>0.4</v>
      </c>
      <c r="S288">
        <f>ROUND(IF(S$1=2050,TREND(INDEX('Set Schedules Here'!575:575,1,MATCH(S$1,'Set Schedules Here'!574:574,0)),INDEX('Set Schedules Here'!574:574,1,MATCH(S$1,'Set Schedules Here'!574:574,0)),S$1),TREND(INDEX('Set Schedules Here'!575:575,1,MATCH(S$1,'Set Schedules Here'!574:574,1)):INDEX('Set Schedules Here'!575:575,1,MATCH(S$1,'Set Schedules Here'!574:574,1)+1),INDEX('Set Schedules Here'!574:574,1,MATCH(S$1,'Set Schedules Here'!574:574,1)):INDEX('Set Schedules Here'!574:574,1,MATCH(S$1,'Set Schedules Here'!574:574,1)+1),S$1)),rounding_decimal_places)</f>
        <v>0.43333300000000002</v>
      </c>
      <c r="T288">
        <f>ROUND(IF(T$1=2050,TREND(INDEX('Set Schedules Here'!575:575,1,MATCH(T$1,'Set Schedules Here'!574:574,0)),INDEX('Set Schedules Here'!574:574,1,MATCH(T$1,'Set Schedules Here'!574:574,0)),T$1),TREND(INDEX('Set Schedules Here'!575:575,1,MATCH(T$1,'Set Schedules Here'!574:574,1)):INDEX('Set Schedules Here'!575:575,1,MATCH(T$1,'Set Schedules Here'!574:574,1)+1),INDEX('Set Schedules Here'!574:574,1,MATCH(T$1,'Set Schedules Here'!574:574,1)):INDEX('Set Schedules Here'!574:574,1,MATCH(T$1,'Set Schedules Here'!574:574,1)+1),T$1)),rounding_decimal_places)</f>
        <v>0.466667</v>
      </c>
      <c r="U288">
        <f>ROUND(IF(U$1=2050,TREND(INDEX('Set Schedules Here'!575:575,1,MATCH(U$1,'Set Schedules Here'!574:574,0)),INDEX('Set Schedules Here'!574:574,1,MATCH(U$1,'Set Schedules Here'!574:574,0)),U$1),TREND(INDEX('Set Schedules Here'!575:575,1,MATCH(U$1,'Set Schedules Here'!574:574,1)):INDEX('Set Schedules Here'!575:575,1,MATCH(U$1,'Set Schedules Here'!574:574,1)+1),INDEX('Set Schedules Here'!574:574,1,MATCH(U$1,'Set Schedules Here'!574:574,1)):INDEX('Set Schedules Here'!574:574,1,MATCH(U$1,'Set Schedules Here'!574:574,1)+1),U$1)),rounding_decimal_places)</f>
        <v>0.5</v>
      </c>
      <c r="V288">
        <f>ROUND(IF(V$1=2050,TREND(INDEX('Set Schedules Here'!575:575,1,MATCH(V$1,'Set Schedules Here'!574:574,0)),INDEX('Set Schedules Here'!574:574,1,MATCH(V$1,'Set Schedules Here'!574:574,0)),V$1),TREND(INDEX('Set Schedules Here'!575:575,1,MATCH(V$1,'Set Schedules Here'!574:574,1)):INDEX('Set Schedules Here'!575:575,1,MATCH(V$1,'Set Schedules Here'!574:574,1)+1),INDEX('Set Schedules Here'!574:574,1,MATCH(V$1,'Set Schedules Here'!574:574,1)):INDEX('Set Schedules Here'!574:574,1,MATCH(V$1,'Set Schedules Here'!574:574,1)+1),V$1)),rounding_decimal_places)</f>
        <v>0.53333299999999995</v>
      </c>
      <c r="W288">
        <f>ROUND(IF(W$1=2050,TREND(INDEX('Set Schedules Here'!575:575,1,MATCH(W$1,'Set Schedules Here'!574:574,0)),INDEX('Set Schedules Here'!574:574,1,MATCH(W$1,'Set Schedules Here'!574:574,0)),W$1),TREND(INDEX('Set Schedules Here'!575:575,1,MATCH(W$1,'Set Schedules Here'!574:574,1)):INDEX('Set Schedules Here'!575:575,1,MATCH(W$1,'Set Schedules Here'!574:574,1)+1),INDEX('Set Schedules Here'!574:574,1,MATCH(W$1,'Set Schedules Here'!574:574,1)):INDEX('Set Schedules Here'!574:574,1,MATCH(W$1,'Set Schedules Here'!574:574,1)+1),W$1)),rounding_decimal_places)</f>
        <v>0.56666700000000003</v>
      </c>
      <c r="X288">
        <f>ROUND(IF(X$1=2050,TREND(INDEX('Set Schedules Here'!575:575,1,MATCH(X$1,'Set Schedules Here'!574:574,0)),INDEX('Set Schedules Here'!574:574,1,MATCH(X$1,'Set Schedules Here'!574:574,0)),X$1),TREND(INDEX('Set Schedules Here'!575:575,1,MATCH(X$1,'Set Schedules Here'!574:574,1)):INDEX('Set Schedules Here'!575:575,1,MATCH(X$1,'Set Schedules Here'!574:574,1)+1),INDEX('Set Schedules Here'!574:574,1,MATCH(X$1,'Set Schedules Here'!574:574,1)):INDEX('Set Schedules Here'!574:574,1,MATCH(X$1,'Set Schedules Here'!574:574,1)+1),X$1)),rounding_decimal_places)</f>
        <v>0.6</v>
      </c>
      <c r="Y288">
        <f>ROUND(IF(Y$1=2050,TREND(INDEX('Set Schedules Here'!575:575,1,MATCH(Y$1,'Set Schedules Here'!574:574,0)),INDEX('Set Schedules Here'!574:574,1,MATCH(Y$1,'Set Schedules Here'!574:574,0)),Y$1),TREND(INDEX('Set Schedules Here'!575:575,1,MATCH(Y$1,'Set Schedules Here'!574:574,1)):INDEX('Set Schedules Here'!575:575,1,MATCH(Y$1,'Set Schedules Here'!574:574,1)+1),INDEX('Set Schedules Here'!574:574,1,MATCH(Y$1,'Set Schedules Here'!574:574,1)):INDEX('Set Schedules Here'!574:574,1,MATCH(Y$1,'Set Schedules Here'!574:574,1)+1),Y$1)),rounding_decimal_places)</f>
        <v>0.63333300000000003</v>
      </c>
      <c r="Z288">
        <f>ROUND(IF(Z$1=2050,TREND(INDEX('Set Schedules Here'!575:575,1,MATCH(Z$1,'Set Schedules Here'!574:574,0)),INDEX('Set Schedules Here'!574:574,1,MATCH(Z$1,'Set Schedules Here'!574:574,0)),Z$1),TREND(INDEX('Set Schedules Here'!575:575,1,MATCH(Z$1,'Set Schedules Here'!574:574,1)):INDEX('Set Schedules Here'!575:575,1,MATCH(Z$1,'Set Schedules Here'!574:574,1)+1),INDEX('Set Schedules Here'!574:574,1,MATCH(Z$1,'Set Schedules Here'!574:574,1)):INDEX('Set Schedules Here'!574:574,1,MATCH(Z$1,'Set Schedules Here'!574:574,1)+1),Z$1)),rounding_decimal_places)</f>
        <v>0.66666700000000001</v>
      </c>
      <c r="AA288">
        <f>ROUND(IF(AA$1=2050,TREND(INDEX('Set Schedules Here'!575:575,1,MATCH(AA$1,'Set Schedules Here'!574:574,0)),INDEX('Set Schedules Here'!574:574,1,MATCH(AA$1,'Set Schedules Here'!574:574,0)),AA$1),TREND(INDEX('Set Schedules Here'!575:575,1,MATCH(AA$1,'Set Schedules Here'!574:574,1)):INDEX('Set Schedules Here'!575:575,1,MATCH(AA$1,'Set Schedules Here'!574:574,1)+1),INDEX('Set Schedules Here'!574:574,1,MATCH(AA$1,'Set Schedules Here'!574:574,1)):INDEX('Set Schedules Here'!574:574,1,MATCH(AA$1,'Set Schedules Here'!574:574,1)+1),AA$1)),rounding_decimal_places)</f>
        <v>0.7</v>
      </c>
      <c r="AB288">
        <f>ROUND(IF(AB$1=2050,TREND(INDEX('Set Schedules Here'!575:575,1,MATCH(AB$1,'Set Schedules Here'!574:574,0)),INDEX('Set Schedules Here'!574:574,1,MATCH(AB$1,'Set Schedules Here'!574:574,0)),AB$1),TREND(INDEX('Set Schedules Here'!575:575,1,MATCH(AB$1,'Set Schedules Here'!574:574,1)):INDEX('Set Schedules Here'!575:575,1,MATCH(AB$1,'Set Schedules Here'!574:574,1)+1),INDEX('Set Schedules Here'!574:574,1,MATCH(AB$1,'Set Schedules Here'!574:574,1)):INDEX('Set Schedules Here'!574:574,1,MATCH(AB$1,'Set Schedules Here'!574:574,1)+1),AB$1)),rounding_decimal_places)</f>
        <v>0.73333300000000001</v>
      </c>
      <c r="AC288">
        <f>ROUND(IF(AC$1=2050,TREND(INDEX('Set Schedules Here'!575:575,1,MATCH(AC$1,'Set Schedules Here'!574:574,0)),INDEX('Set Schedules Here'!574:574,1,MATCH(AC$1,'Set Schedules Here'!574:574,0)),AC$1),TREND(INDEX('Set Schedules Here'!575:575,1,MATCH(AC$1,'Set Schedules Here'!574:574,1)):INDEX('Set Schedules Here'!575:575,1,MATCH(AC$1,'Set Schedules Here'!574:574,1)+1),INDEX('Set Schedules Here'!574:574,1,MATCH(AC$1,'Set Schedules Here'!574:574,1)):INDEX('Set Schedules Here'!574:574,1,MATCH(AC$1,'Set Schedules Here'!574:574,1)+1),AC$1)),rounding_decimal_places)</f>
        <v>0.76666699999999999</v>
      </c>
      <c r="AD288">
        <f>ROUND(IF(AD$1=2050,TREND(INDEX('Set Schedules Here'!575:575,1,MATCH(AD$1,'Set Schedules Here'!574:574,0)),INDEX('Set Schedules Here'!574:574,1,MATCH(AD$1,'Set Schedules Here'!574:574,0)),AD$1),TREND(INDEX('Set Schedules Here'!575:575,1,MATCH(AD$1,'Set Schedules Here'!574:574,1)):INDEX('Set Schedules Here'!575:575,1,MATCH(AD$1,'Set Schedules Here'!574:574,1)+1),INDEX('Set Schedules Here'!574:574,1,MATCH(AD$1,'Set Schedules Here'!574:574,1)):INDEX('Set Schedules Here'!574:574,1,MATCH(AD$1,'Set Schedules Here'!574:574,1)+1),AD$1)),rounding_decimal_places)</f>
        <v>0.8</v>
      </c>
      <c r="AE288">
        <f>ROUND(IF(AE$1=2050,TREND(INDEX('Set Schedules Here'!575:575,1,MATCH(AE$1,'Set Schedules Here'!574:574,0)),INDEX('Set Schedules Here'!574:574,1,MATCH(AE$1,'Set Schedules Here'!574:574,0)),AE$1),TREND(INDEX('Set Schedules Here'!575:575,1,MATCH(AE$1,'Set Schedules Here'!574:574,1)):INDEX('Set Schedules Here'!575:575,1,MATCH(AE$1,'Set Schedules Here'!574:574,1)+1),INDEX('Set Schedules Here'!574:574,1,MATCH(AE$1,'Set Schedules Here'!574:574,1)):INDEX('Set Schedules Here'!574:574,1,MATCH(AE$1,'Set Schedules Here'!574:574,1)+1),AE$1)),rounding_decimal_places)</f>
        <v>0.83333299999999999</v>
      </c>
      <c r="AF288">
        <f>ROUND(IF(AF$1=2050,TREND(INDEX('Set Schedules Here'!575:575,1,MATCH(AF$1,'Set Schedules Here'!574:574,0)),INDEX('Set Schedules Here'!574:574,1,MATCH(AF$1,'Set Schedules Here'!574:574,0)),AF$1),TREND(INDEX('Set Schedules Here'!575:575,1,MATCH(AF$1,'Set Schedules Here'!574:574,1)):INDEX('Set Schedules Here'!575:575,1,MATCH(AF$1,'Set Schedules Here'!574:574,1)+1),INDEX('Set Schedules Here'!574:574,1,MATCH(AF$1,'Set Schedules Here'!574:574,1)):INDEX('Set Schedules Here'!574:574,1,MATCH(AF$1,'Set Schedules Here'!574:574,1)+1),AF$1)),rounding_decimal_places)</f>
        <v>0.86666699999999997</v>
      </c>
      <c r="AG288">
        <f>ROUND(IF(AG$1=2050,TREND(INDEX('Set Schedules Here'!575:575,1,MATCH(AG$1,'Set Schedules Here'!574:574,0)),INDEX('Set Schedules Here'!574:574,1,MATCH(AG$1,'Set Schedules Here'!574:574,0)),AG$1),TREND(INDEX('Set Schedules Here'!575:575,1,MATCH(AG$1,'Set Schedules Here'!574:574,1)):INDEX('Set Schedules Here'!575:575,1,MATCH(AG$1,'Set Schedules Here'!574:574,1)+1),INDEX('Set Schedules Here'!574:574,1,MATCH(AG$1,'Set Schedules Here'!574:574,1)):INDEX('Set Schedules Here'!574:574,1,MATCH(AG$1,'Set Schedules Here'!574:574,1)+1),AG$1)),rounding_decimal_places)</f>
        <v>0.9</v>
      </c>
      <c r="AH288">
        <f>ROUND(IF(AH$1=2050,TREND(INDEX('Set Schedules Here'!575:575,1,MATCH(AH$1,'Set Schedules Here'!574:574,0)),INDEX('Set Schedules Here'!574:574,1,MATCH(AH$1,'Set Schedules Here'!574:574,0)),AH$1),TREND(INDEX('Set Schedules Here'!575:575,1,MATCH(AH$1,'Set Schedules Here'!574:574,1)):INDEX('Set Schedules Here'!575:575,1,MATCH(AH$1,'Set Schedules Here'!574:574,1)+1),INDEX('Set Schedules Here'!574:574,1,MATCH(AH$1,'Set Schedules Here'!574:574,1)):INDEX('Set Schedules Here'!574:574,1,MATCH(AH$1,'Set Schedules Here'!574:574,1)+1),AH$1)),rounding_decimal_places)</f>
        <v>0.93333299999999997</v>
      </c>
      <c r="AI288">
        <f>ROUND(IF(AI$1=2050,TREND(INDEX('Set Schedules Here'!575:575,1,MATCH(AI$1,'Set Schedules Here'!574:574,0)),INDEX('Set Schedules Here'!574:574,1,MATCH(AI$1,'Set Schedules Here'!574:574,0)),AI$1),TREND(INDEX('Set Schedules Here'!575:575,1,MATCH(AI$1,'Set Schedules Here'!574:574,1)):INDEX('Set Schedules Here'!575:575,1,MATCH(AI$1,'Set Schedules Here'!574:574,1)+1),INDEX('Set Schedules Here'!574:574,1,MATCH(AI$1,'Set Schedules Here'!574:574,1)):INDEX('Set Schedules Here'!574:574,1,MATCH(AI$1,'Set Schedules Here'!574:574,1)+1),AI$1)),rounding_decimal_places)</f>
        <v>0.96666700000000005</v>
      </c>
      <c r="AJ288">
        <f>ROUND(IF(AJ$1=2050,TREND(INDEX('Set Schedules Here'!575:575,1,MATCH(AJ$1,'Set Schedules Here'!574:574,0)),INDEX('Set Schedules Here'!574:574,1,MATCH(AJ$1,'Set Schedules Here'!574:574,0)),AJ$1),TREND(INDEX('Set Schedules Here'!575:575,1,MATCH(AJ$1,'Set Schedules Here'!574:574,1)):INDEX('Set Schedules Here'!575:575,1,MATCH(AJ$1,'Set Schedules Here'!574:574,1)+1),INDEX('Set Schedules Here'!574:574,1,MATCH(AJ$1,'Set Schedules Here'!574:574,1)):INDEX('Set Schedules Here'!574:574,1,MATCH(AJ$1,'Set Schedules Here'!574:574,1)+1),AJ$1)),rounding_decimal_places)</f>
        <v>1</v>
      </c>
    </row>
    <row r="289" spans="1:36" x14ac:dyDescent="0.45">
      <c r="A289" s="12" t="str">
        <f>'Set Schedules Here'!A576</f>
        <v>elec reduce soft costs</v>
      </c>
      <c r="B289" s="12" t="str">
        <f>IF(ISBLANK('Set Schedules Here'!C576),"",'Set Schedules Here'!C576)</f>
        <v>heavy or residual fuel oil es</v>
      </c>
      <c r="C289" s="12" t="str">
        <f>IF(ISBLANK('Set Schedules Here'!D576),"",'Set Schedules Here'!D576)</f>
        <v/>
      </c>
      <c r="D289" s="21" t="str">
        <f>IF(ISBLANK('Set Schedules Here'!E576),"",'Set Schedules Here'!E576)</f>
        <v/>
      </c>
      <c r="E289">
        <f>ROUND(IF(E$1=2050,TREND(INDEX('Set Schedules Here'!577:577,1,MATCH(E$1,'Set Schedules Here'!576:576,0)),INDEX('Set Schedules Here'!576:576,1,MATCH(E$1,'Set Schedules Here'!576:576,0)),E$1),TREND(INDEX('Set Schedules Here'!577:577,1,MATCH(E$1,'Set Schedules Here'!576:576,1)):INDEX('Set Schedules Here'!577:577,1,MATCH(E$1,'Set Schedules Here'!576:576,1)+1),INDEX('Set Schedules Here'!576:576,1,MATCH(E$1,'Set Schedules Here'!576:576,1)):INDEX('Set Schedules Here'!576:576,1,MATCH(E$1,'Set Schedules Here'!576:576,1)+1),E$1)),rounding_decimal_places)</f>
        <v>0</v>
      </c>
      <c r="F289">
        <f>ROUND(IF(F$1=2050,TREND(INDEX('Set Schedules Here'!577:577,1,MATCH(F$1,'Set Schedules Here'!576:576,0)),INDEX('Set Schedules Here'!576:576,1,MATCH(F$1,'Set Schedules Here'!576:576,0)),F$1),TREND(INDEX('Set Schedules Here'!577:577,1,MATCH(F$1,'Set Schedules Here'!576:576,1)):INDEX('Set Schedules Here'!577:577,1,MATCH(F$1,'Set Schedules Here'!576:576,1)+1),INDEX('Set Schedules Here'!576:576,1,MATCH(F$1,'Set Schedules Here'!576:576,1)):INDEX('Set Schedules Here'!576:576,1,MATCH(F$1,'Set Schedules Here'!576:576,1)+1),F$1)),rounding_decimal_places)</f>
        <v>0</v>
      </c>
      <c r="G289">
        <f>ROUND(IF(G$1=2050,TREND(INDEX('Set Schedules Here'!577:577,1,MATCH(G$1,'Set Schedules Here'!576:576,0)),INDEX('Set Schedules Here'!576:576,1,MATCH(G$1,'Set Schedules Here'!576:576,0)),G$1),TREND(INDEX('Set Schedules Here'!577:577,1,MATCH(G$1,'Set Schedules Here'!576:576,1)):INDEX('Set Schedules Here'!577:577,1,MATCH(G$1,'Set Schedules Here'!576:576,1)+1),INDEX('Set Schedules Here'!576:576,1,MATCH(G$1,'Set Schedules Here'!576:576,1)):INDEX('Set Schedules Here'!576:576,1,MATCH(G$1,'Set Schedules Here'!576:576,1)+1),G$1)),rounding_decimal_places)</f>
        <v>3.3333000000000002E-2</v>
      </c>
      <c r="H289">
        <f>ROUND(IF(H$1=2050,TREND(INDEX('Set Schedules Here'!577:577,1,MATCH(H$1,'Set Schedules Here'!576:576,0)),INDEX('Set Schedules Here'!576:576,1,MATCH(H$1,'Set Schedules Here'!576:576,0)),H$1),TREND(INDEX('Set Schedules Here'!577:577,1,MATCH(H$1,'Set Schedules Here'!576:576,1)):INDEX('Set Schedules Here'!577:577,1,MATCH(H$1,'Set Schedules Here'!576:576,1)+1),INDEX('Set Schedules Here'!576:576,1,MATCH(H$1,'Set Schedules Here'!576:576,1)):INDEX('Set Schedules Here'!576:576,1,MATCH(H$1,'Set Schedules Here'!576:576,1)+1),H$1)),rounding_decimal_places)</f>
        <v>6.6667000000000004E-2</v>
      </c>
      <c r="I289">
        <f>ROUND(IF(I$1=2050,TREND(INDEX('Set Schedules Here'!577:577,1,MATCH(I$1,'Set Schedules Here'!576:576,0)),INDEX('Set Schedules Here'!576:576,1,MATCH(I$1,'Set Schedules Here'!576:576,0)),I$1),TREND(INDEX('Set Schedules Here'!577:577,1,MATCH(I$1,'Set Schedules Here'!576:576,1)):INDEX('Set Schedules Here'!577:577,1,MATCH(I$1,'Set Schedules Here'!576:576,1)+1),INDEX('Set Schedules Here'!576:576,1,MATCH(I$1,'Set Schedules Here'!576:576,1)):INDEX('Set Schedules Here'!576:576,1,MATCH(I$1,'Set Schedules Here'!576:576,1)+1),I$1)),rounding_decimal_places)</f>
        <v>0.1</v>
      </c>
      <c r="J289">
        <f>ROUND(IF(J$1=2050,TREND(INDEX('Set Schedules Here'!577:577,1,MATCH(J$1,'Set Schedules Here'!576:576,0)),INDEX('Set Schedules Here'!576:576,1,MATCH(J$1,'Set Schedules Here'!576:576,0)),J$1),TREND(INDEX('Set Schedules Here'!577:577,1,MATCH(J$1,'Set Schedules Here'!576:576,1)):INDEX('Set Schedules Here'!577:577,1,MATCH(J$1,'Set Schedules Here'!576:576,1)+1),INDEX('Set Schedules Here'!576:576,1,MATCH(J$1,'Set Schedules Here'!576:576,1)):INDEX('Set Schedules Here'!576:576,1,MATCH(J$1,'Set Schedules Here'!576:576,1)+1),J$1)),rounding_decimal_places)</f>
        <v>0.13333300000000001</v>
      </c>
      <c r="K289">
        <f>ROUND(IF(K$1=2050,TREND(INDEX('Set Schedules Here'!577:577,1,MATCH(K$1,'Set Schedules Here'!576:576,0)),INDEX('Set Schedules Here'!576:576,1,MATCH(K$1,'Set Schedules Here'!576:576,0)),K$1),TREND(INDEX('Set Schedules Here'!577:577,1,MATCH(K$1,'Set Schedules Here'!576:576,1)):INDEX('Set Schedules Here'!577:577,1,MATCH(K$1,'Set Schedules Here'!576:576,1)+1),INDEX('Set Schedules Here'!576:576,1,MATCH(K$1,'Set Schedules Here'!576:576,1)):INDEX('Set Schedules Here'!576:576,1,MATCH(K$1,'Set Schedules Here'!576:576,1)+1),K$1)),rounding_decimal_places)</f>
        <v>0.16666700000000001</v>
      </c>
      <c r="L289">
        <f>ROUND(IF(L$1=2050,TREND(INDEX('Set Schedules Here'!577:577,1,MATCH(L$1,'Set Schedules Here'!576:576,0)),INDEX('Set Schedules Here'!576:576,1,MATCH(L$1,'Set Schedules Here'!576:576,0)),L$1),TREND(INDEX('Set Schedules Here'!577:577,1,MATCH(L$1,'Set Schedules Here'!576:576,1)):INDEX('Set Schedules Here'!577:577,1,MATCH(L$1,'Set Schedules Here'!576:576,1)+1),INDEX('Set Schedules Here'!576:576,1,MATCH(L$1,'Set Schedules Here'!576:576,1)):INDEX('Set Schedules Here'!576:576,1,MATCH(L$1,'Set Schedules Here'!576:576,1)+1),L$1)),rounding_decimal_places)</f>
        <v>0.2</v>
      </c>
      <c r="M289">
        <f>ROUND(IF(M$1=2050,TREND(INDEX('Set Schedules Here'!577:577,1,MATCH(M$1,'Set Schedules Here'!576:576,0)),INDEX('Set Schedules Here'!576:576,1,MATCH(M$1,'Set Schedules Here'!576:576,0)),M$1),TREND(INDEX('Set Schedules Here'!577:577,1,MATCH(M$1,'Set Schedules Here'!576:576,1)):INDEX('Set Schedules Here'!577:577,1,MATCH(M$1,'Set Schedules Here'!576:576,1)+1),INDEX('Set Schedules Here'!576:576,1,MATCH(M$1,'Set Schedules Here'!576:576,1)):INDEX('Set Schedules Here'!576:576,1,MATCH(M$1,'Set Schedules Here'!576:576,1)+1),M$1)),rounding_decimal_places)</f>
        <v>0.23333300000000001</v>
      </c>
      <c r="N289">
        <f>ROUND(IF(N$1=2050,TREND(INDEX('Set Schedules Here'!577:577,1,MATCH(N$1,'Set Schedules Here'!576:576,0)),INDEX('Set Schedules Here'!576:576,1,MATCH(N$1,'Set Schedules Here'!576:576,0)),N$1),TREND(INDEX('Set Schedules Here'!577:577,1,MATCH(N$1,'Set Schedules Here'!576:576,1)):INDEX('Set Schedules Here'!577:577,1,MATCH(N$1,'Set Schedules Here'!576:576,1)+1),INDEX('Set Schedules Here'!576:576,1,MATCH(N$1,'Set Schedules Here'!576:576,1)):INDEX('Set Schedules Here'!576:576,1,MATCH(N$1,'Set Schedules Here'!576:576,1)+1),N$1)),rounding_decimal_places)</f>
        <v>0.26666699999999999</v>
      </c>
      <c r="O289">
        <f>ROUND(IF(O$1=2050,TREND(INDEX('Set Schedules Here'!577:577,1,MATCH(O$1,'Set Schedules Here'!576:576,0)),INDEX('Set Schedules Here'!576:576,1,MATCH(O$1,'Set Schedules Here'!576:576,0)),O$1),TREND(INDEX('Set Schedules Here'!577:577,1,MATCH(O$1,'Set Schedules Here'!576:576,1)):INDEX('Set Schedules Here'!577:577,1,MATCH(O$1,'Set Schedules Here'!576:576,1)+1),INDEX('Set Schedules Here'!576:576,1,MATCH(O$1,'Set Schedules Here'!576:576,1)):INDEX('Set Schedules Here'!576:576,1,MATCH(O$1,'Set Schedules Here'!576:576,1)+1),O$1)),rounding_decimal_places)</f>
        <v>0.3</v>
      </c>
      <c r="P289">
        <f>ROUND(IF(P$1=2050,TREND(INDEX('Set Schedules Here'!577:577,1,MATCH(P$1,'Set Schedules Here'!576:576,0)),INDEX('Set Schedules Here'!576:576,1,MATCH(P$1,'Set Schedules Here'!576:576,0)),P$1),TREND(INDEX('Set Schedules Here'!577:577,1,MATCH(P$1,'Set Schedules Here'!576:576,1)):INDEX('Set Schedules Here'!577:577,1,MATCH(P$1,'Set Schedules Here'!576:576,1)+1),INDEX('Set Schedules Here'!576:576,1,MATCH(P$1,'Set Schedules Here'!576:576,1)):INDEX('Set Schedules Here'!576:576,1,MATCH(P$1,'Set Schedules Here'!576:576,1)+1),P$1)),rounding_decimal_places)</f>
        <v>0.33333299999999999</v>
      </c>
      <c r="Q289">
        <f>ROUND(IF(Q$1=2050,TREND(INDEX('Set Schedules Here'!577:577,1,MATCH(Q$1,'Set Schedules Here'!576:576,0)),INDEX('Set Schedules Here'!576:576,1,MATCH(Q$1,'Set Schedules Here'!576:576,0)),Q$1),TREND(INDEX('Set Schedules Here'!577:577,1,MATCH(Q$1,'Set Schedules Here'!576:576,1)):INDEX('Set Schedules Here'!577:577,1,MATCH(Q$1,'Set Schedules Here'!576:576,1)+1),INDEX('Set Schedules Here'!576:576,1,MATCH(Q$1,'Set Schedules Here'!576:576,1)):INDEX('Set Schedules Here'!576:576,1,MATCH(Q$1,'Set Schedules Here'!576:576,1)+1),Q$1)),rounding_decimal_places)</f>
        <v>0.36666700000000002</v>
      </c>
      <c r="R289">
        <f>ROUND(IF(R$1=2050,TREND(INDEX('Set Schedules Here'!577:577,1,MATCH(R$1,'Set Schedules Here'!576:576,0)),INDEX('Set Schedules Here'!576:576,1,MATCH(R$1,'Set Schedules Here'!576:576,0)),R$1),TREND(INDEX('Set Schedules Here'!577:577,1,MATCH(R$1,'Set Schedules Here'!576:576,1)):INDEX('Set Schedules Here'!577:577,1,MATCH(R$1,'Set Schedules Here'!576:576,1)+1),INDEX('Set Schedules Here'!576:576,1,MATCH(R$1,'Set Schedules Here'!576:576,1)):INDEX('Set Schedules Here'!576:576,1,MATCH(R$1,'Set Schedules Here'!576:576,1)+1),R$1)),rounding_decimal_places)</f>
        <v>0.4</v>
      </c>
      <c r="S289">
        <f>ROUND(IF(S$1=2050,TREND(INDEX('Set Schedules Here'!577:577,1,MATCH(S$1,'Set Schedules Here'!576:576,0)),INDEX('Set Schedules Here'!576:576,1,MATCH(S$1,'Set Schedules Here'!576:576,0)),S$1),TREND(INDEX('Set Schedules Here'!577:577,1,MATCH(S$1,'Set Schedules Here'!576:576,1)):INDEX('Set Schedules Here'!577:577,1,MATCH(S$1,'Set Schedules Here'!576:576,1)+1),INDEX('Set Schedules Here'!576:576,1,MATCH(S$1,'Set Schedules Here'!576:576,1)):INDEX('Set Schedules Here'!576:576,1,MATCH(S$1,'Set Schedules Here'!576:576,1)+1),S$1)),rounding_decimal_places)</f>
        <v>0.43333300000000002</v>
      </c>
      <c r="T289">
        <f>ROUND(IF(T$1=2050,TREND(INDEX('Set Schedules Here'!577:577,1,MATCH(T$1,'Set Schedules Here'!576:576,0)),INDEX('Set Schedules Here'!576:576,1,MATCH(T$1,'Set Schedules Here'!576:576,0)),T$1),TREND(INDEX('Set Schedules Here'!577:577,1,MATCH(T$1,'Set Schedules Here'!576:576,1)):INDEX('Set Schedules Here'!577:577,1,MATCH(T$1,'Set Schedules Here'!576:576,1)+1),INDEX('Set Schedules Here'!576:576,1,MATCH(T$1,'Set Schedules Here'!576:576,1)):INDEX('Set Schedules Here'!576:576,1,MATCH(T$1,'Set Schedules Here'!576:576,1)+1),T$1)),rounding_decimal_places)</f>
        <v>0.466667</v>
      </c>
      <c r="U289">
        <f>ROUND(IF(U$1=2050,TREND(INDEX('Set Schedules Here'!577:577,1,MATCH(U$1,'Set Schedules Here'!576:576,0)),INDEX('Set Schedules Here'!576:576,1,MATCH(U$1,'Set Schedules Here'!576:576,0)),U$1),TREND(INDEX('Set Schedules Here'!577:577,1,MATCH(U$1,'Set Schedules Here'!576:576,1)):INDEX('Set Schedules Here'!577:577,1,MATCH(U$1,'Set Schedules Here'!576:576,1)+1),INDEX('Set Schedules Here'!576:576,1,MATCH(U$1,'Set Schedules Here'!576:576,1)):INDEX('Set Schedules Here'!576:576,1,MATCH(U$1,'Set Schedules Here'!576:576,1)+1),U$1)),rounding_decimal_places)</f>
        <v>0.5</v>
      </c>
      <c r="V289">
        <f>ROUND(IF(V$1=2050,TREND(INDEX('Set Schedules Here'!577:577,1,MATCH(V$1,'Set Schedules Here'!576:576,0)),INDEX('Set Schedules Here'!576:576,1,MATCH(V$1,'Set Schedules Here'!576:576,0)),V$1),TREND(INDEX('Set Schedules Here'!577:577,1,MATCH(V$1,'Set Schedules Here'!576:576,1)):INDEX('Set Schedules Here'!577:577,1,MATCH(V$1,'Set Schedules Here'!576:576,1)+1),INDEX('Set Schedules Here'!576:576,1,MATCH(V$1,'Set Schedules Here'!576:576,1)):INDEX('Set Schedules Here'!576:576,1,MATCH(V$1,'Set Schedules Here'!576:576,1)+1),V$1)),rounding_decimal_places)</f>
        <v>0.53333299999999995</v>
      </c>
      <c r="W289">
        <f>ROUND(IF(W$1=2050,TREND(INDEX('Set Schedules Here'!577:577,1,MATCH(W$1,'Set Schedules Here'!576:576,0)),INDEX('Set Schedules Here'!576:576,1,MATCH(W$1,'Set Schedules Here'!576:576,0)),W$1),TREND(INDEX('Set Schedules Here'!577:577,1,MATCH(W$1,'Set Schedules Here'!576:576,1)):INDEX('Set Schedules Here'!577:577,1,MATCH(W$1,'Set Schedules Here'!576:576,1)+1),INDEX('Set Schedules Here'!576:576,1,MATCH(W$1,'Set Schedules Here'!576:576,1)):INDEX('Set Schedules Here'!576:576,1,MATCH(W$1,'Set Schedules Here'!576:576,1)+1),W$1)),rounding_decimal_places)</f>
        <v>0.56666700000000003</v>
      </c>
      <c r="X289">
        <f>ROUND(IF(X$1=2050,TREND(INDEX('Set Schedules Here'!577:577,1,MATCH(X$1,'Set Schedules Here'!576:576,0)),INDEX('Set Schedules Here'!576:576,1,MATCH(X$1,'Set Schedules Here'!576:576,0)),X$1),TREND(INDEX('Set Schedules Here'!577:577,1,MATCH(X$1,'Set Schedules Here'!576:576,1)):INDEX('Set Schedules Here'!577:577,1,MATCH(X$1,'Set Schedules Here'!576:576,1)+1),INDEX('Set Schedules Here'!576:576,1,MATCH(X$1,'Set Schedules Here'!576:576,1)):INDEX('Set Schedules Here'!576:576,1,MATCH(X$1,'Set Schedules Here'!576:576,1)+1),X$1)),rounding_decimal_places)</f>
        <v>0.6</v>
      </c>
      <c r="Y289">
        <f>ROUND(IF(Y$1=2050,TREND(INDEX('Set Schedules Here'!577:577,1,MATCH(Y$1,'Set Schedules Here'!576:576,0)),INDEX('Set Schedules Here'!576:576,1,MATCH(Y$1,'Set Schedules Here'!576:576,0)),Y$1),TREND(INDEX('Set Schedules Here'!577:577,1,MATCH(Y$1,'Set Schedules Here'!576:576,1)):INDEX('Set Schedules Here'!577:577,1,MATCH(Y$1,'Set Schedules Here'!576:576,1)+1),INDEX('Set Schedules Here'!576:576,1,MATCH(Y$1,'Set Schedules Here'!576:576,1)):INDEX('Set Schedules Here'!576:576,1,MATCH(Y$1,'Set Schedules Here'!576:576,1)+1),Y$1)),rounding_decimal_places)</f>
        <v>0.63333300000000003</v>
      </c>
      <c r="Z289">
        <f>ROUND(IF(Z$1=2050,TREND(INDEX('Set Schedules Here'!577:577,1,MATCH(Z$1,'Set Schedules Here'!576:576,0)),INDEX('Set Schedules Here'!576:576,1,MATCH(Z$1,'Set Schedules Here'!576:576,0)),Z$1),TREND(INDEX('Set Schedules Here'!577:577,1,MATCH(Z$1,'Set Schedules Here'!576:576,1)):INDEX('Set Schedules Here'!577:577,1,MATCH(Z$1,'Set Schedules Here'!576:576,1)+1),INDEX('Set Schedules Here'!576:576,1,MATCH(Z$1,'Set Schedules Here'!576:576,1)):INDEX('Set Schedules Here'!576:576,1,MATCH(Z$1,'Set Schedules Here'!576:576,1)+1),Z$1)),rounding_decimal_places)</f>
        <v>0.66666700000000001</v>
      </c>
      <c r="AA289">
        <f>ROUND(IF(AA$1=2050,TREND(INDEX('Set Schedules Here'!577:577,1,MATCH(AA$1,'Set Schedules Here'!576:576,0)),INDEX('Set Schedules Here'!576:576,1,MATCH(AA$1,'Set Schedules Here'!576:576,0)),AA$1),TREND(INDEX('Set Schedules Here'!577:577,1,MATCH(AA$1,'Set Schedules Here'!576:576,1)):INDEX('Set Schedules Here'!577:577,1,MATCH(AA$1,'Set Schedules Here'!576:576,1)+1),INDEX('Set Schedules Here'!576:576,1,MATCH(AA$1,'Set Schedules Here'!576:576,1)):INDEX('Set Schedules Here'!576:576,1,MATCH(AA$1,'Set Schedules Here'!576:576,1)+1),AA$1)),rounding_decimal_places)</f>
        <v>0.7</v>
      </c>
      <c r="AB289">
        <f>ROUND(IF(AB$1=2050,TREND(INDEX('Set Schedules Here'!577:577,1,MATCH(AB$1,'Set Schedules Here'!576:576,0)),INDEX('Set Schedules Here'!576:576,1,MATCH(AB$1,'Set Schedules Here'!576:576,0)),AB$1),TREND(INDEX('Set Schedules Here'!577:577,1,MATCH(AB$1,'Set Schedules Here'!576:576,1)):INDEX('Set Schedules Here'!577:577,1,MATCH(AB$1,'Set Schedules Here'!576:576,1)+1),INDEX('Set Schedules Here'!576:576,1,MATCH(AB$1,'Set Schedules Here'!576:576,1)):INDEX('Set Schedules Here'!576:576,1,MATCH(AB$1,'Set Schedules Here'!576:576,1)+1),AB$1)),rounding_decimal_places)</f>
        <v>0.73333300000000001</v>
      </c>
      <c r="AC289">
        <f>ROUND(IF(AC$1=2050,TREND(INDEX('Set Schedules Here'!577:577,1,MATCH(AC$1,'Set Schedules Here'!576:576,0)),INDEX('Set Schedules Here'!576:576,1,MATCH(AC$1,'Set Schedules Here'!576:576,0)),AC$1),TREND(INDEX('Set Schedules Here'!577:577,1,MATCH(AC$1,'Set Schedules Here'!576:576,1)):INDEX('Set Schedules Here'!577:577,1,MATCH(AC$1,'Set Schedules Here'!576:576,1)+1),INDEX('Set Schedules Here'!576:576,1,MATCH(AC$1,'Set Schedules Here'!576:576,1)):INDEX('Set Schedules Here'!576:576,1,MATCH(AC$1,'Set Schedules Here'!576:576,1)+1),AC$1)),rounding_decimal_places)</f>
        <v>0.76666699999999999</v>
      </c>
      <c r="AD289">
        <f>ROUND(IF(AD$1=2050,TREND(INDEX('Set Schedules Here'!577:577,1,MATCH(AD$1,'Set Schedules Here'!576:576,0)),INDEX('Set Schedules Here'!576:576,1,MATCH(AD$1,'Set Schedules Here'!576:576,0)),AD$1),TREND(INDEX('Set Schedules Here'!577:577,1,MATCH(AD$1,'Set Schedules Here'!576:576,1)):INDEX('Set Schedules Here'!577:577,1,MATCH(AD$1,'Set Schedules Here'!576:576,1)+1),INDEX('Set Schedules Here'!576:576,1,MATCH(AD$1,'Set Schedules Here'!576:576,1)):INDEX('Set Schedules Here'!576:576,1,MATCH(AD$1,'Set Schedules Here'!576:576,1)+1),AD$1)),rounding_decimal_places)</f>
        <v>0.8</v>
      </c>
      <c r="AE289">
        <f>ROUND(IF(AE$1=2050,TREND(INDEX('Set Schedules Here'!577:577,1,MATCH(AE$1,'Set Schedules Here'!576:576,0)),INDEX('Set Schedules Here'!576:576,1,MATCH(AE$1,'Set Schedules Here'!576:576,0)),AE$1),TREND(INDEX('Set Schedules Here'!577:577,1,MATCH(AE$1,'Set Schedules Here'!576:576,1)):INDEX('Set Schedules Here'!577:577,1,MATCH(AE$1,'Set Schedules Here'!576:576,1)+1),INDEX('Set Schedules Here'!576:576,1,MATCH(AE$1,'Set Schedules Here'!576:576,1)):INDEX('Set Schedules Here'!576:576,1,MATCH(AE$1,'Set Schedules Here'!576:576,1)+1),AE$1)),rounding_decimal_places)</f>
        <v>0.83333299999999999</v>
      </c>
      <c r="AF289">
        <f>ROUND(IF(AF$1=2050,TREND(INDEX('Set Schedules Here'!577:577,1,MATCH(AF$1,'Set Schedules Here'!576:576,0)),INDEX('Set Schedules Here'!576:576,1,MATCH(AF$1,'Set Schedules Here'!576:576,0)),AF$1),TREND(INDEX('Set Schedules Here'!577:577,1,MATCH(AF$1,'Set Schedules Here'!576:576,1)):INDEX('Set Schedules Here'!577:577,1,MATCH(AF$1,'Set Schedules Here'!576:576,1)+1),INDEX('Set Schedules Here'!576:576,1,MATCH(AF$1,'Set Schedules Here'!576:576,1)):INDEX('Set Schedules Here'!576:576,1,MATCH(AF$1,'Set Schedules Here'!576:576,1)+1),AF$1)),rounding_decimal_places)</f>
        <v>0.86666699999999997</v>
      </c>
      <c r="AG289">
        <f>ROUND(IF(AG$1=2050,TREND(INDEX('Set Schedules Here'!577:577,1,MATCH(AG$1,'Set Schedules Here'!576:576,0)),INDEX('Set Schedules Here'!576:576,1,MATCH(AG$1,'Set Schedules Here'!576:576,0)),AG$1),TREND(INDEX('Set Schedules Here'!577:577,1,MATCH(AG$1,'Set Schedules Here'!576:576,1)):INDEX('Set Schedules Here'!577:577,1,MATCH(AG$1,'Set Schedules Here'!576:576,1)+1),INDEX('Set Schedules Here'!576:576,1,MATCH(AG$1,'Set Schedules Here'!576:576,1)):INDEX('Set Schedules Here'!576:576,1,MATCH(AG$1,'Set Schedules Here'!576:576,1)+1),AG$1)),rounding_decimal_places)</f>
        <v>0.9</v>
      </c>
      <c r="AH289">
        <f>ROUND(IF(AH$1=2050,TREND(INDEX('Set Schedules Here'!577:577,1,MATCH(AH$1,'Set Schedules Here'!576:576,0)),INDEX('Set Schedules Here'!576:576,1,MATCH(AH$1,'Set Schedules Here'!576:576,0)),AH$1),TREND(INDEX('Set Schedules Here'!577:577,1,MATCH(AH$1,'Set Schedules Here'!576:576,1)):INDEX('Set Schedules Here'!577:577,1,MATCH(AH$1,'Set Schedules Here'!576:576,1)+1),INDEX('Set Schedules Here'!576:576,1,MATCH(AH$1,'Set Schedules Here'!576:576,1)):INDEX('Set Schedules Here'!576:576,1,MATCH(AH$1,'Set Schedules Here'!576:576,1)+1),AH$1)),rounding_decimal_places)</f>
        <v>0.93333299999999997</v>
      </c>
      <c r="AI289">
        <f>ROUND(IF(AI$1=2050,TREND(INDEX('Set Schedules Here'!577:577,1,MATCH(AI$1,'Set Schedules Here'!576:576,0)),INDEX('Set Schedules Here'!576:576,1,MATCH(AI$1,'Set Schedules Here'!576:576,0)),AI$1),TREND(INDEX('Set Schedules Here'!577:577,1,MATCH(AI$1,'Set Schedules Here'!576:576,1)):INDEX('Set Schedules Here'!577:577,1,MATCH(AI$1,'Set Schedules Here'!576:576,1)+1),INDEX('Set Schedules Here'!576:576,1,MATCH(AI$1,'Set Schedules Here'!576:576,1)):INDEX('Set Schedules Here'!576:576,1,MATCH(AI$1,'Set Schedules Here'!576:576,1)+1),AI$1)),rounding_decimal_places)</f>
        <v>0.96666700000000005</v>
      </c>
      <c r="AJ289">
        <f>ROUND(IF(AJ$1=2050,TREND(INDEX('Set Schedules Here'!577:577,1,MATCH(AJ$1,'Set Schedules Here'!576:576,0)),INDEX('Set Schedules Here'!576:576,1,MATCH(AJ$1,'Set Schedules Here'!576:576,0)),AJ$1),TREND(INDEX('Set Schedules Here'!577:577,1,MATCH(AJ$1,'Set Schedules Here'!576:576,1)):INDEX('Set Schedules Here'!577:577,1,MATCH(AJ$1,'Set Schedules Here'!576:576,1)+1),INDEX('Set Schedules Here'!576:576,1,MATCH(AJ$1,'Set Schedules Here'!576:576,1)):INDEX('Set Schedules Here'!576:576,1,MATCH(AJ$1,'Set Schedules Here'!576:576,1)+1),AJ$1)),rounding_decimal_places)</f>
        <v>1</v>
      </c>
    </row>
    <row r="290" spans="1:36" x14ac:dyDescent="0.45">
      <c r="A290" s="12" t="str">
        <f>'Set Schedules Here'!A578</f>
        <v>elec reduce soft costs</v>
      </c>
      <c r="B290" s="12" t="str">
        <f>IF(ISBLANK('Set Schedules Here'!C578),"",'Set Schedules Here'!C578)</f>
        <v>municipal solid waste es</v>
      </c>
      <c r="C290" s="12" t="str">
        <f>IF(ISBLANK('Set Schedules Here'!D578),"",'Set Schedules Here'!D578)</f>
        <v/>
      </c>
      <c r="D290" s="21" t="str">
        <f>IF(ISBLANK('Set Schedules Here'!E578),"",'Set Schedules Here'!E578)</f>
        <v/>
      </c>
      <c r="E290">
        <f>ROUND(IF(E$1=2050,TREND(INDEX('Set Schedules Here'!579:579,1,MATCH(E$1,'Set Schedules Here'!578:578,0)),INDEX('Set Schedules Here'!578:578,1,MATCH(E$1,'Set Schedules Here'!578:578,0)),E$1),TREND(INDEX('Set Schedules Here'!579:579,1,MATCH(E$1,'Set Schedules Here'!578:578,1)):INDEX('Set Schedules Here'!579:579,1,MATCH(E$1,'Set Schedules Here'!578:578,1)+1),INDEX('Set Schedules Here'!578:578,1,MATCH(E$1,'Set Schedules Here'!578:578,1)):INDEX('Set Schedules Here'!578:578,1,MATCH(E$1,'Set Schedules Here'!578:578,1)+1),E$1)),rounding_decimal_places)</f>
        <v>0</v>
      </c>
      <c r="F290">
        <f>ROUND(IF(F$1=2050,TREND(INDEX('Set Schedules Here'!579:579,1,MATCH(F$1,'Set Schedules Here'!578:578,0)),INDEX('Set Schedules Here'!578:578,1,MATCH(F$1,'Set Schedules Here'!578:578,0)),F$1),TREND(INDEX('Set Schedules Here'!579:579,1,MATCH(F$1,'Set Schedules Here'!578:578,1)):INDEX('Set Schedules Here'!579:579,1,MATCH(F$1,'Set Schedules Here'!578:578,1)+1),INDEX('Set Schedules Here'!578:578,1,MATCH(F$1,'Set Schedules Here'!578:578,1)):INDEX('Set Schedules Here'!578:578,1,MATCH(F$1,'Set Schedules Here'!578:578,1)+1),F$1)),rounding_decimal_places)</f>
        <v>0</v>
      </c>
      <c r="G290">
        <f>ROUND(IF(G$1=2050,TREND(INDEX('Set Schedules Here'!579:579,1,MATCH(G$1,'Set Schedules Here'!578:578,0)),INDEX('Set Schedules Here'!578:578,1,MATCH(G$1,'Set Schedules Here'!578:578,0)),G$1),TREND(INDEX('Set Schedules Here'!579:579,1,MATCH(G$1,'Set Schedules Here'!578:578,1)):INDEX('Set Schedules Here'!579:579,1,MATCH(G$1,'Set Schedules Here'!578:578,1)+1),INDEX('Set Schedules Here'!578:578,1,MATCH(G$1,'Set Schedules Here'!578:578,1)):INDEX('Set Schedules Here'!578:578,1,MATCH(G$1,'Set Schedules Here'!578:578,1)+1),G$1)),rounding_decimal_places)</f>
        <v>3.3333000000000002E-2</v>
      </c>
      <c r="H290">
        <f>ROUND(IF(H$1=2050,TREND(INDEX('Set Schedules Here'!579:579,1,MATCH(H$1,'Set Schedules Here'!578:578,0)),INDEX('Set Schedules Here'!578:578,1,MATCH(H$1,'Set Schedules Here'!578:578,0)),H$1),TREND(INDEX('Set Schedules Here'!579:579,1,MATCH(H$1,'Set Schedules Here'!578:578,1)):INDEX('Set Schedules Here'!579:579,1,MATCH(H$1,'Set Schedules Here'!578:578,1)+1),INDEX('Set Schedules Here'!578:578,1,MATCH(H$1,'Set Schedules Here'!578:578,1)):INDEX('Set Schedules Here'!578:578,1,MATCH(H$1,'Set Schedules Here'!578:578,1)+1),H$1)),rounding_decimal_places)</f>
        <v>6.6667000000000004E-2</v>
      </c>
      <c r="I290">
        <f>ROUND(IF(I$1=2050,TREND(INDEX('Set Schedules Here'!579:579,1,MATCH(I$1,'Set Schedules Here'!578:578,0)),INDEX('Set Schedules Here'!578:578,1,MATCH(I$1,'Set Schedules Here'!578:578,0)),I$1),TREND(INDEX('Set Schedules Here'!579:579,1,MATCH(I$1,'Set Schedules Here'!578:578,1)):INDEX('Set Schedules Here'!579:579,1,MATCH(I$1,'Set Schedules Here'!578:578,1)+1),INDEX('Set Schedules Here'!578:578,1,MATCH(I$1,'Set Schedules Here'!578:578,1)):INDEX('Set Schedules Here'!578:578,1,MATCH(I$1,'Set Schedules Here'!578:578,1)+1),I$1)),rounding_decimal_places)</f>
        <v>0.1</v>
      </c>
      <c r="J290">
        <f>ROUND(IF(J$1=2050,TREND(INDEX('Set Schedules Here'!579:579,1,MATCH(J$1,'Set Schedules Here'!578:578,0)),INDEX('Set Schedules Here'!578:578,1,MATCH(J$1,'Set Schedules Here'!578:578,0)),J$1),TREND(INDEX('Set Schedules Here'!579:579,1,MATCH(J$1,'Set Schedules Here'!578:578,1)):INDEX('Set Schedules Here'!579:579,1,MATCH(J$1,'Set Schedules Here'!578:578,1)+1),INDEX('Set Schedules Here'!578:578,1,MATCH(J$1,'Set Schedules Here'!578:578,1)):INDEX('Set Schedules Here'!578:578,1,MATCH(J$1,'Set Schedules Here'!578:578,1)+1),J$1)),rounding_decimal_places)</f>
        <v>0.13333300000000001</v>
      </c>
      <c r="K290">
        <f>ROUND(IF(K$1=2050,TREND(INDEX('Set Schedules Here'!579:579,1,MATCH(K$1,'Set Schedules Here'!578:578,0)),INDEX('Set Schedules Here'!578:578,1,MATCH(K$1,'Set Schedules Here'!578:578,0)),K$1),TREND(INDEX('Set Schedules Here'!579:579,1,MATCH(K$1,'Set Schedules Here'!578:578,1)):INDEX('Set Schedules Here'!579:579,1,MATCH(K$1,'Set Schedules Here'!578:578,1)+1),INDEX('Set Schedules Here'!578:578,1,MATCH(K$1,'Set Schedules Here'!578:578,1)):INDEX('Set Schedules Here'!578:578,1,MATCH(K$1,'Set Schedules Here'!578:578,1)+1),K$1)),rounding_decimal_places)</f>
        <v>0.16666700000000001</v>
      </c>
      <c r="L290">
        <f>ROUND(IF(L$1=2050,TREND(INDEX('Set Schedules Here'!579:579,1,MATCH(L$1,'Set Schedules Here'!578:578,0)),INDEX('Set Schedules Here'!578:578,1,MATCH(L$1,'Set Schedules Here'!578:578,0)),L$1),TREND(INDEX('Set Schedules Here'!579:579,1,MATCH(L$1,'Set Schedules Here'!578:578,1)):INDEX('Set Schedules Here'!579:579,1,MATCH(L$1,'Set Schedules Here'!578:578,1)+1),INDEX('Set Schedules Here'!578:578,1,MATCH(L$1,'Set Schedules Here'!578:578,1)):INDEX('Set Schedules Here'!578:578,1,MATCH(L$1,'Set Schedules Here'!578:578,1)+1),L$1)),rounding_decimal_places)</f>
        <v>0.2</v>
      </c>
      <c r="M290">
        <f>ROUND(IF(M$1=2050,TREND(INDEX('Set Schedules Here'!579:579,1,MATCH(M$1,'Set Schedules Here'!578:578,0)),INDEX('Set Schedules Here'!578:578,1,MATCH(M$1,'Set Schedules Here'!578:578,0)),M$1),TREND(INDEX('Set Schedules Here'!579:579,1,MATCH(M$1,'Set Schedules Here'!578:578,1)):INDEX('Set Schedules Here'!579:579,1,MATCH(M$1,'Set Schedules Here'!578:578,1)+1),INDEX('Set Schedules Here'!578:578,1,MATCH(M$1,'Set Schedules Here'!578:578,1)):INDEX('Set Schedules Here'!578:578,1,MATCH(M$1,'Set Schedules Here'!578:578,1)+1),M$1)),rounding_decimal_places)</f>
        <v>0.23333300000000001</v>
      </c>
      <c r="N290">
        <f>ROUND(IF(N$1=2050,TREND(INDEX('Set Schedules Here'!579:579,1,MATCH(N$1,'Set Schedules Here'!578:578,0)),INDEX('Set Schedules Here'!578:578,1,MATCH(N$1,'Set Schedules Here'!578:578,0)),N$1),TREND(INDEX('Set Schedules Here'!579:579,1,MATCH(N$1,'Set Schedules Here'!578:578,1)):INDEX('Set Schedules Here'!579:579,1,MATCH(N$1,'Set Schedules Here'!578:578,1)+1),INDEX('Set Schedules Here'!578:578,1,MATCH(N$1,'Set Schedules Here'!578:578,1)):INDEX('Set Schedules Here'!578:578,1,MATCH(N$1,'Set Schedules Here'!578:578,1)+1),N$1)),rounding_decimal_places)</f>
        <v>0.26666699999999999</v>
      </c>
      <c r="O290">
        <f>ROUND(IF(O$1=2050,TREND(INDEX('Set Schedules Here'!579:579,1,MATCH(O$1,'Set Schedules Here'!578:578,0)),INDEX('Set Schedules Here'!578:578,1,MATCH(O$1,'Set Schedules Here'!578:578,0)),O$1),TREND(INDEX('Set Schedules Here'!579:579,1,MATCH(O$1,'Set Schedules Here'!578:578,1)):INDEX('Set Schedules Here'!579:579,1,MATCH(O$1,'Set Schedules Here'!578:578,1)+1),INDEX('Set Schedules Here'!578:578,1,MATCH(O$1,'Set Schedules Here'!578:578,1)):INDEX('Set Schedules Here'!578:578,1,MATCH(O$1,'Set Schedules Here'!578:578,1)+1),O$1)),rounding_decimal_places)</f>
        <v>0.3</v>
      </c>
      <c r="P290">
        <f>ROUND(IF(P$1=2050,TREND(INDEX('Set Schedules Here'!579:579,1,MATCH(P$1,'Set Schedules Here'!578:578,0)),INDEX('Set Schedules Here'!578:578,1,MATCH(P$1,'Set Schedules Here'!578:578,0)),P$1),TREND(INDEX('Set Schedules Here'!579:579,1,MATCH(P$1,'Set Schedules Here'!578:578,1)):INDEX('Set Schedules Here'!579:579,1,MATCH(P$1,'Set Schedules Here'!578:578,1)+1),INDEX('Set Schedules Here'!578:578,1,MATCH(P$1,'Set Schedules Here'!578:578,1)):INDEX('Set Schedules Here'!578:578,1,MATCH(P$1,'Set Schedules Here'!578:578,1)+1),P$1)),rounding_decimal_places)</f>
        <v>0.33333299999999999</v>
      </c>
      <c r="Q290">
        <f>ROUND(IF(Q$1=2050,TREND(INDEX('Set Schedules Here'!579:579,1,MATCH(Q$1,'Set Schedules Here'!578:578,0)),INDEX('Set Schedules Here'!578:578,1,MATCH(Q$1,'Set Schedules Here'!578:578,0)),Q$1),TREND(INDEX('Set Schedules Here'!579:579,1,MATCH(Q$1,'Set Schedules Here'!578:578,1)):INDEX('Set Schedules Here'!579:579,1,MATCH(Q$1,'Set Schedules Here'!578:578,1)+1),INDEX('Set Schedules Here'!578:578,1,MATCH(Q$1,'Set Schedules Here'!578:578,1)):INDEX('Set Schedules Here'!578:578,1,MATCH(Q$1,'Set Schedules Here'!578:578,1)+1),Q$1)),rounding_decimal_places)</f>
        <v>0.36666700000000002</v>
      </c>
      <c r="R290">
        <f>ROUND(IF(R$1=2050,TREND(INDEX('Set Schedules Here'!579:579,1,MATCH(R$1,'Set Schedules Here'!578:578,0)),INDEX('Set Schedules Here'!578:578,1,MATCH(R$1,'Set Schedules Here'!578:578,0)),R$1),TREND(INDEX('Set Schedules Here'!579:579,1,MATCH(R$1,'Set Schedules Here'!578:578,1)):INDEX('Set Schedules Here'!579:579,1,MATCH(R$1,'Set Schedules Here'!578:578,1)+1),INDEX('Set Schedules Here'!578:578,1,MATCH(R$1,'Set Schedules Here'!578:578,1)):INDEX('Set Schedules Here'!578:578,1,MATCH(R$1,'Set Schedules Here'!578:578,1)+1),R$1)),rounding_decimal_places)</f>
        <v>0.4</v>
      </c>
      <c r="S290">
        <f>ROUND(IF(S$1=2050,TREND(INDEX('Set Schedules Here'!579:579,1,MATCH(S$1,'Set Schedules Here'!578:578,0)),INDEX('Set Schedules Here'!578:578,1,MATCH(S$1,'Set Schedules Here'!578:578,0)),S$1),TREND(INDEX('Set Schedules Here'!579:579,1,MATCH(S$1,'Set Schedules Here'!578:578,1)):INDEX('Set Schedules Here'!579:579,1,MATCH(S$1,'Set Schedules Here'!578:578,1)+1),INDEX('Set Schedules Here'!578:578,1,MATCH(S$1,'Set Schedules Here'!578:578,1)):INDEX('Set Schedules Here'!578:578,1,MATCH(S$1,'Set Schedules Here'!578:578,1)+1),S$1)),rounding_decimal_places)</f>
        <v>0.43333300000000002</v>
      </c>
      <c r="T290">
        <f>ROUND(IF(T$1=2050,TREND(INDEX('Set Schedules Here'!579:579,1,MATCH(T$1,'Set Schedules Here'!578:578,0)),INDEX('Set Schedules Here'!578:578,1,MATCH(T$1,'Set Schedules Here'!578:578,0)),T$1),TREND(INDEX('Set Schedules Here'!579:579,1,MATCH(T$1,'Set Schedules Here'!578:578,1)):INDEX('Set Schedules Here'!579:579,1,MATCH(T$1,'Set Schedules Here'!578:578,1)+1),INDEX('Set Schedules Here'!578:578,1,MATCH(T$1,'Set Schedules Here'!578:578,1)):INDEX('Set Schedules Here'!578:578,1,MATCH(T$1,'Set Schedules Here'!578:578,1)+1),T$1)),rounding_decimal_places)</f>
        <v>0.466667</v>
      </c>
      <c r="U290">
        <f>ROUND(IF(U$1=2050,TREND(INDEX('Set Schedules Here'!579:579,1,MATCH(U$1,'Set Schedules Here'!578:578,0)),INDEX('Set Schedules Here'!578:578,1,MATCH(U$1,'Set Schedules Here'!578:578,0)),U$1),TREND(INDEX('Set Schedules Here'!579:579,1,MATCH(U$1,'Set Schedules Here'!578:578,1)):INDEX('Set Schedules Here'!579:579,1,MATCH(U$1,'Set Schedules Here'!578:578,1)+1),INDEX('Set Schedules Here'!578:578,1,MATCH(U$1,'Set Schedules Here'!578:578,1)):INDEX('Set Schedules Here'!578:578,1,MATCH(U$1,'Set Schedules Here'!578:578,1)+1),U$1)),rounding_decimal_places)</f>
        <v>0.5</v>
      </c>
      <c r="V290">
        <f>ROUND(IF(V$1=2050,TREND(INDEX('Set Schedules Here'!579:579,1,MATCH(V$1,'Set Schedules Here'!578:578,0)),INDEX('Set Schedules Here'!578:578,1,MATCH(V$1,'Set Schedules Here'!578:578,0)),V$1),TREND(INDEX('Set Schedules Here'!579:579,1,MATCH(V$1,'Set Schedules Here'!578:578,1)):INDEX('Set Schedules Here'!579:579,1,MATCH(V$1,'Set Schedules Here'!578:578,1)+1),INDEX('Set Schedules Here'!578:578,1,MATCH(V$1,'Set Schedules Here'!578:578,1)):INDEX('Set Schedules Here'!578:578,1,MATCH(V$1,'Set Schedules Here'!578:578,1)+1),V$1)),rounding_decimal_places)</f>
        <v>0.53333299999999995</v>
      </c>
      <c r="W290">
        <f>ROUND(IF(W$1=2050,TREND(INDEX('Set Schedules Here'!579:579,1,MATCH(W$1,'Set Schedules Here'!578:578,0)),INDEX('Set Schedules Here'!578:578,1,MATCH(W$1,'Set Schedules Here'!578:578,0)),W$1),TREND(INDEX('Set Schedules Here'!579:579,1,MATCH(W$1,'Set Schedules Here'!578:578,1)):INDEX('Set Schedules Here'!579:579,1,MATCH(W$1,'Set Schedules Here'!578:578,1)+1),INDEX('Set Schedules Here'!578:578,1,MATCH(W$1,'Set Schedules Here'!578:578,1)):INDEX('Set Schedules Here'!578:578,1,MATCH(W$1,'Set Schedules Here'!578:578,1)+1),W$1)),rounding_decimal_places)</f>
        <v>0.56666700000000003</v>
      </c>
      <c r="X290">
        <f>ROUND(IF(X$1=2050,TREND(INDEX('Set Schedules Here'!579:579,1,MATCH(X$1,'Set Schedules Here'!578:578,0)),INDEX('Set Schedules Here'!578:578,1,MATCH(X$1,'Set Schedules Here'!578:578,0)),X$1),TREND(INDEX('Set Schedules Here'!579:579,1,MATCH(X$1,'Set Schedules Here'!578:578,1)):INDEX('Set Schedules Here'!579:579,1,MATCH(X$1,'Set Schedules Here'!578:578,1)+1),INDEX('Set Schedules Here'!578:578,1,MATCH(X$1,'Set Schedules Here'!578:578,1)):INDEX('Set Schedules Here'!578:578,1,MATCH(X$1,'Set Schedules Here'!578:578,1)+1),X$1)),rounding_decimal_places)</f>
        <v>0.6</v>
      </c>
      <c r="Y290">
        <f>ROUND(IF(Y$1=2050,TREND(INDEX('Set Schedules Here'!579:579,1,MATCH(Y$1,'Set Schedules Here'!578:578,0)),INDEX('Set Schedules Here'!578:578,1,MATCH(Y$1,'Set Schedules Here'!578:578,0)),Y$1),TREND(INDEX('Set Schedules Here'!579:579,1,MATCH(Y$1,'Set Schedules Here'!578:578,1)):INDEX('Set Schedules Here'!579:579,1,MATCH(Y$1,'Set Schedules Here'!578:578,1)+1),INDEX('Set Schedules Here'!578:578,1,MATCH(Y$1,'Set Schedules Here'!578:578,1)):INDEX('Set Schedules Here'!578:578,1,MATCH(Y$1,'Set Schedules Here'!578:578,1)+1),Y$1)),rounding_decimal_places)</f>
        <v>0.63333300000000003</v>
      </c>
      <c r="Z290">
        <f>ROUND(IF(Z$1=2050,TREND(INDEX('Set Schedules Here'!579:579,1,MATCH(Z$1,'Set Schedules Here'!578:578,0)),INDEX('Set Schedules Here'!578:578,1,MATCH(Z$1,'Set Schedules Here'!578:578,0)),Z$1),TREND(INDEX('Set Schedules Here'!579:579,1,MATCH(Z$1,'Set Schedules Here'!578:578,1)):INDEX('Set Schedules Here'!579:579,1,MATCH(Z$1,'Set Schedules Here'!578:578,1)+1),INDEX('Set Schedules Here'!578:578,1,MATCH(Z$1,'Set Schedules Here'!578:578,1)):INDEX('Set Schedules Here'!578:578,1,MATCH(Z$1,'Set Schedules Here'!578:578,1)+1),Z$1)),rounding_decimal_places)</f>
        <v>0.66666700000000001</v>
      </c>
      <c r="AA290">
        <f>ROUND(IF(AA$1=2050,TREND(INDEX('Set Schedules Here'!579:579,1,MATCH(AA$1,'Set Schedules Here'!578:578,0)),INDEX('Set Schedules Here'!578:578,1,MATCH(AA$1,'Set Schedules Here'!578:578,0)),AA$1),TREND(INDEX('Set Schedules Here'!579:579,1,MATCH(AA$1,'Set Schedules Here'!578:578,1)):INDEX('Set Schedules Here'!579:579,1,MATCH(AA$1,'Set Schedules Here'!578:578,1)+1),INDEX('Set Schedules Here'!578:578,1,MATCH(AA$1,'Set Schedules Here'!578:578,1)):INDEX('Set Schedules Here'!578:578,1,MATCH(AA$1,'Set Schedules Here'!578:578,1)+1),AA$1)),rounding_decimal_places)</f>
        <v>0.7</v>
      </c>
      <c r="AB290">
        <f>ROUND(IF(AB$1=2050,TREND(INDEX('Set Schedules Here'!579:579,1,MATCH(AB$1,'Set Schedules Here'!578:578,0)),INDEX('Set Schedules Here'!578:578,1,MATCH(AB$1,'Set Schedules Here'!578:578,0)),AB$1),TREND(INDEX('Set Schedules Here'!579:579,1,MATCH(AB$1,'Set Schedules Here'!578:578,1)):INDEX('Set Schedules Here'!579:579,1,MATCH(AB$1,'Set Schedules Here'!578:578,1)+1),INDEX('Set Schedules Here'!578:578,1,MATCH(AB$1,'Set Schedules Here'!578:578,1)):INDEX('Set Schedules Here'!578:578,1,MATCH(AB$1,'Set Schedules Here'!578:578,1)+1),AB$1)),rounding_decimal_places)</f>
        <v>0.73333300000000001</v>
      </c>
      <c r="AC290">
        <f>ROUND(IF(AC$1=2050,TREND(INDEX('Set Schedules Here'!579:579,1,MATCH(AC$1,'Set Schedules Here'!578:578,0)),INDEX('Set Schedules Here'!578:578,1,MATCH(AC$1,'Set Schedules Here'!578:578,0)),AC$1),TREND(INDEX('Set Schedules Here'!579:579,1,MATCH(AC$1,'Set Schedules Here'!578:578,1)):INDEX('Set Schedules Here'!579:579,1,MATCH(AC$1,'Set Schedules Here'!578:578,1)+1),INDEX('Set Schedules Here'!578:578,1,MATCH(AC$1,'Set Schedules Here'!578:578,1)):INDEX('Set Schedules Here'!578:578,1,MATCH(AC$1,'Set Schedules Here'!578:578,1)+1),AC$1)),rounding_decimal_places)</f>
        <v>0.76666699999999999</v>
      </c>
      <c r="AD290">
        <f>ROUND(IF(AD$1=2050,TREND(INDEX('Set Schedules Here'!579:579,1,MATCH(AD$1,'Set Schedules Here'!578:578,0)),INDEX('Set Schedules Here'!578:578,1,MATCH(AD$1,'Set Schedules Here'!578:578,0)),AD$1),TREND(INDEX('Set Schedules Here'!579:579,1,MATCH(AD$1,'Set Schedules Here'!578:578,1)):INDEX('Set Schedules Here'!579:579,1,MATCH(AD$1,'Set Schedules Here'!578:578,1)+1),INDEX('Set Schedules Here'!578:578,1,MATCH(AD$1,'Set Schedules Here'!578:578,1)):INDEX('Set Schedules Here'!578:578,1,MATCH(AD$1,'Set Schedules Here'!578:578,1)+1),AD$1)),rounding_decimal_places)</f>
        <v>0.8</v>
      </c>
      <c r="AE290">
        <f>ROUND(IF(AE$1=2050,TREND(INDEX('Set Schedules Here'!579:579,1,MATCH(AE$1,'Set Schedules Here'!578:578,0)),INDEX('Set Schedules Here'!578:578,1,MATCH(AE$1,'Set Schedules Here'!578:578,0)),AE$1),TREND(INDEX('Set Schedules Here'!579:579,1,MATCH(AE$1,'Set Schedules Here'!578:578,1)):INDEX('Set Schedules Here'!579:579,1,MATCH(AE$1,'Set Schedules Here'!578:578,1)+1),INDEX('Set Schedules Here'!578:578,1,MATCH(AE$1,'Set Schedules Here'!578:578,1)):INDEX('Set Schedules Here'!578:578,1,MATCH(AE$1,'Set Schedules Here'!578:578,1)+1),AE$1)),rounding_decimal_places)</f>
        <v>0.83333299999999999</v>
      </c>
      <c r="AF290">
        <f>ROUND(IF(AF$1=2050,TREND(INDEX('Set Schedules Here'!579:579,1,MATCH(AF$1,'Set Schedules Here'!578:578,0)),INDEX('Set Schedules Here'!578:578,1,MATCH(AF$1,'Set Schedules Here'!578:578,0)),AF$1),TREND(INDEX('Set Schedules Here'!579:579,1,MATCH(AF$1,'Set Schedules Here'!578:578,1)):INDEX('Set Schedules Here'!579:579,1,MATCH(AF$1,'Set Schedules Here'!578:578,1)+1),INDEX('Set Schedules Here'!578:578,1,MATCH(AF$1,'Set Schedules Here'!578:578,1)):INDEX('Set Schedules Here'!578:578,1,MATCH(AF$1,'Set Schedules Here'!578:578,1)+1),AF$1)),rounding_decimal_places)</f>
        <v>0.86666699999999997</v>
      </c>
      <c r="AG290">
        <f>ROUND(IF(AG$1=2050,TREND(INDEX('Set Schedules Here'!579:579,1,MATCH(AG$1,'Set Schedules Here'!578:578,0)),INDEX('Set Schedules Here'!578:578,1,MATCH(AG$1,'Set Schedules Here'!578:578,0)),AG$1),TREND(INDEX('Set Schedules Here'!579:579,1,MATCH(AG$1,'Set Schedules Here'!578:578,1)):INDEX('Set Schedules Here'!579:579,1,MATCH(AG$1,'Set Schedules Here'!578:578,1)+1),INDEX('Set Schedules Here'!578:578,1,MATCH(AG$1,'Set Schedules Here'!578:578,1)):INDEX('Set Schedules Here'!578:578,1,MATCH(AG$1,'Set Schedules Here'!578:578,1)+1),AG$1)),rounding_decimal_places)</f>
        <v>0.9</v>
      </c>
      <c r="AH290">
        <f>ROUND(IF(AH$1=2050,TREND(INDEX('Set Schedules Here'!579:579,1,MATCH(AH$1,'Set Schedules Here'!578:578,0)),INDEX('Set Schedules Here'!578:578,1,MATCH(AH$1,'Set Schedules Here'!578:578,0)),AH$1),TREND(INDEX('Set Schedules Here'!579:579,1,MATCH(AH$1,'Set Schedules Here'!578:578,1)):INDEX('Set Schedules Here'!579:579,1,MATCH(AH$1,'Set Schedules Here'!578:578,1)+1),INDEX('Set Schedules Here'!578:578,1,MATCH(AH$1,'Set Schedules Here'!578:578,1)):INDEX('Set Schedules Here'!578:578,1,MATCH(AH$1,'Set Schedules Here'!578:578,1)+1),AH$1)),rounding_decimal_places)</f>
        <v>0.93333299999999997</v>
      </c>
      <c r="AI290">
        <f>ROUND(IF(AI$1=2050,TREND(INDEX('Set Schedules Here'!579:579,1,MATCH(AI$1,'Set Schedules Here'!578:578,0)),INDEX('Set Schedules Here'!578:578,1,MATCH(AI$1,'Set Schedules Here'!578:578,0)),AI$1),TREND(INDEX('Set Schedules Here'!579:579,1,MATCH(AI$1,'Set Schedules Here'!578:578,1)):INDEX('Set Schedules Here'!579:579,1,MATCH(AI$1,'Set Schedules Here'!578:578,1)+1),INDEX('Set Schedules Here'!578:578,1,MATCH(AI$1,'Set Schedules Here'!578:578,1)):INDEX('Set Schedules Here'!578:578,1,MATCH(AI$1,'Set Schedules Here'!578:578,1)+1),AI$1)),rounding_decimal_places)</f>
        <v>0.96666700000000005</v>
      </c>
      <c r="AJ290">
        <f>ROUND(IF(AJ$1=2050,TREND(INDEX('Set Schedules Here'!579:579,1,MATCH(AJ$1,'Set Schedules Here'!578:578,0)),INDEX('Set Schedules Here'!578:578,1,MATCH(AJ$1,'Set Schedules Here'!578:578,0)),AJ$1),TREND(INDEX('Set Schedules Here'!579:579,1,MATCH(AJ$1,'Set Schedules Here'!578:578,1)):INDEX('Set Schedules Here'!579:579,1,MATCH(AJ$1,'Set Schedules Here'!578:578,1)+1),INDEX('Set Schedules Here'!578:578,1,MATCH(AJ$1,'Set Schedules Here'!578:578,1)):INDEX('Set Schedules Here'!578:578,1,MATCH(AJ$1,'Set Schedules Here'!578:578,1)+1),AJ$1)),rounding_decimal_places)</f>
        <v>1</v>
      </c>
    </row>
    <row r="291" spans="1:36" x14ac:dyDescent="0.45">
      <c r="A291" s="12" t="str">
        <f>'Set Schedules Here'!A580</f>
        <v>elec capacity construction subsidy</v>
      </c>
      <c r="B291" s="12" t="str">
        <f>IF(ISBLANK('Set Schedules Here'!C580),"",'Set Schedules Here'!C580)</f>
        <v>hard coal es</v>
      </c>
      <c r="C291" s="12" t="str">
        <f>IF(ISBLANK('Set Schedules Here'!D580),"",'Set Schedules Here'!D580)</f>
        <v/>
      </c>
      <c r="D291" s="21" t="str">
        <f>IF(ISBLANK('Set Schedules Here'!E580),"",'Set Schedules Here'!E580)</f>
        <v/>
      </c>
      <c r="E291">
        <f>ROUND(IF(E$1=2050,TREND(INDEX('Set Schedules Here'!581:581,1,MATCH(E$1,'Set Schedules Here'!580:580,0)),INDEX('Set Schedules Here'!580:580,1,MATCH(E$1,'Set Schedules Here'!580:580,0)),E$1),TREND(INDEX('Set Schedules Here'!581:581,1,MATCH(E$1,'Set Schedules Here'!580:580,1)):INDEX('Set Schedules Here'!581:581,1,MATCH(E$1,'Set Schedules Here'!580:580,1)+1),INDEX('Set Schedules Here'!580:580,1,MATCH(E$1,'Set Schedules Here'!580:580,1)):INDEX('Set Schedules Here'!580:580,1,MATCH(E$1,'Set Schedules Here'!580:580,1)+1),E$1)),rounding_decimal_places)</f>
        <v>0</v>
      </c>
      <c r="F291">
        <f>ROUND(IF(F$1=2050,TREND(INDEX('Set Schedules Here'!581:581,1,MATCH(F$1,'Set Schedules Here'!580:580,0)),INDEX('Set Schedules Here'!580:580,1,MATCH(F$1,'Set Schedules Here'!580:580,0)),F$1),TREND(INDEX('Set Schedules Here'!581:581,1,MATCH(F$1,'Set Schedules Here'!580:580,1)):INDEX('Set Schedules Here'!581:581,1,MATCH(F$1,'Set Schedules Here'!580:580,1)+1),INDEX('Set Schedules Here'!580:580,1,MATCH(F$1,'Set Schedules Here'!580:580,1)):INDEX('Set Schedules Here'!580:580,1,MATCH(F$1,'Set Schedules Here'!580:580,1)+1),F$1)),rounding_decimal_places)</f>
        <v>0</v>
      </c>
      <c r="G291">
        <f>ROUND(IF(G$1=2050,TREND(INDEX('Set Schedules Here'!581:581,1,MATCH(G$1,'Set Schedules Here'!580:580,0)),INDEX('Set Schedules Here'!580:580,1,MATCH(G$1,'Set Schedules Here'!580:580,0)),G$1),TREND(INDEX('Set Schedules Here'!581:581,1,MATCH(G$1,'Set Schedules Here'!580:580,1)):INDEX('Set Schedules Here'!581:581,1,MATCH(G$1,'Set Schedules Here'!580:580,1)+1),INDEX('Set Schedules Here'!580:580,1,MATCH(G$1,'Set Schedules Here'!580:580,1)):INDEX('Set Schedules Here'!580:580,1,MATCH(G$1,'Set Schedules Here'!580:580,1)+1),G$1)),rounding_decimal_places)</f>
        <v>3.3333000000000002E-2</v>
      </c>
      <c r="H291">
        <f>ROUND(IF(H$1=2050,TREND(INDEX('Set Schedules Here'!581:581,1,MATCH(H$1,'Set Schedules Here'!580:580,0)),INDEX('Set Schedules Here'!580:580,1,MATCH(H$1,'Set Schedules Here'!580:580,0)),H$1),TREND(INDEX('Set Schedules Here'!581:581,1,MATCH(H$1,'Set Schedules Here'!580:580,1)):INDEX('Set Schedules Here'!581:581,1,MATCH(H$1,'Set Schedules Here'!580:580,1)+1),INDEX('Set Schedules Here'!580:580,1,MATCH(H$1,'Set Schedules Here'!580:580,1)):INDEX('Set Schedules Here'!580:580,1,MATCH(H$1,'Set Schedules Here'!580:580,1)+1),H$1)),rounding_decimal_places)</f>
        <v>6.6667000000000004E-2</v>
      </c>
      <c r="I291">
        <f>ROUND(IF(I$1=2050,TREND(INDEX('Set Schedules Here'!581:581,1,MATCH(I$1,'Set Schedules Here'!580:580,0)),INDEX('Set Schedules Here'!580:580,1,MATCH(I$1,'Set Schedules Here'!580:580,0)),I$1),TREND(INDEX('Set Schedules Here'!581:581,1,MATCH(I$1,'Set Schedules Here'!580:580,1)):INDEX('Set Schedules Here'!581:581,1,MATCH(I$1,'Set Schedules Here'!580:580,1)+1),INDEX('Set Schedules Here'!580:580,1,MATCH(I$1,'Set Schedules Here'!580:580,1)):INDEX('Set Schedules Here'!580:580,1,MATCH(I$1,'Set Schedules Here'!580:580,1)+1),I$1)),rounding_decimal_places)</f>
        <v>0.1</v>
      </c>
      <c r="J291">
        <f>ROUND(IF(J$1=2050,TREND(INDEX('Set Schedules Here'!581:581,1,MATCH(J$1,'Set Schedules Here'!580:580,0)),INDEX('Set Schedules Here'!580:580,1,MATCH(J$1,'Set Schedules Here'!580:580,0)),J$1),TREND(INDEX('Set Schedules Here'!581:581,1,MATCH(J$1,'Set Schedules Here'!580:580,1)):INDEX('Set Schedules Here'!581:581,1,MATCH(J$1,'Set Schedules Here'!580:580,1)+1),INDEX('Set Schedules Here'!580:580,1,MATCH(J$1,'Set Schedules Here'!580:580,1)):INDEX('Set Schedules Here'!580:580,1,MATCH(J$1,'Set Schedules Here'!580:580,1)+1),J$1)),rounding_decimal_places)</f>
        <v>0.13333300000000001</v>
      </c>
      <c r="K291">
        <f>ROUND(IF(K$1=2050,TREND(INDEX('Set Schedules Here'!581:581,1,MATCH(K$1,'Set Schedules Here'!580:580,0)),INDEX('Set Schedules Here'!580:580,1,MATCH(K$1,'Set Schedules Here'!580:580,0)),K$1),TREND(INDEX('Set Schedules Here'!581:581,1,MATCH(K$1,'Set Schedules Here'!580:580,1)):INDEX('Set Schedules Here'!581:581,1,MATCH(K$1,'Set Schedules Here'!580:580,1)+1),INDEX('Set Schedules Here'!580:580,1,MATCH(K$1,'Set Schedules Here'!580:580,1)):INDEX('Set Schedules Here'!580:580,1,MATCH(K$1,'Set Schedules Here'!580:580,1)+1),K$1)),rounding_decimal_places)</f>
        <v>0.16666700000000001</v>
      </c>
      <c r="L291">
        <f>ROUND(IF(L$1=2050,TREND(INDEX('Set Schedules Here'!581:581,1,MATCH(L$1,'Set Schedules Here'!580:580,0)),INDEX('Set Schedules Here'!580:580,1,MATCH(L$1,'Set Schedules Here'!580:580,0)),L$1),TREND(INDEX('Set Schedules Here'!581:581,1,MATCH(L$1,'Set Schedules Here'!580:580,1)):INDEX('Set Schedules Here'!581:581,1,MATCH(L$1,'Set Schedules Here'!580:580,1)+1),INDEX('Set Schedules Here'!580:580,1,MATCH(L$1,'Set Schedules Here'!580:580,1)):INDEX('Set Schedules Here'!580:580,1,MATCH(L$1,'Set Schedules Here'!580:580,1)+1),L$1)),rounding_decimal_places)</f>
        <v>0.2</v>
      </c>
      <c r="M291">
        <f>ROUND(IF(M$1=2050,TREND(INDEX('Set Schedules Here'!581:581,1,MATCH(M$1,'Set Schedules Here'!580:580,0)),INDEX('Set Schedules Here'!580:580,1,MATCH(M$1,'Set Schedules Here'!580:580,0)),M$1),TREND(INDEX('Set Schedules Here'!581:581,1,MATCH(M$1,'Set Schedules Here'!580:580,1)):INDEX('Set Schedules Here'!581:581,1,MATCH(M$1,'Set Schedules Here'!580:580,1)+1),INDEX('Set Schedules Here'!580:580,1,MATCH(M$1,'Set Schedules Here'!580:580,1)):INDEX('Set Schedules Here'!580:580,1,MATCH(M$1,'Set Schedules Here'!580:580,1)+1),M$1)),rounding_decimal_places)</f>
        <v>0.23333300000000001</v>
      </c>
      <c r="N291">
        <f>ROUND(IF(N$1=2050,TREND(INDEX('Set Schedules Here'!581:581,1,MATCH(N$1,'Set Schedules Here'!580:580,0)),INDEX('Set Schedules Here'!580:580,1,MATCH(N$1,'Set Schedules Here'!580:580,0)),N$1),TREND(INDEX('Set Schedules Here'!581:581,1,MATCH(N$1,'Set Schedules Here'!580:580,1)):INDEX('Set Schedules Here'!581:581,1,MATCH(N$1,'Set Schedules Here'!580:580,1)+1),INDEX('Set Schedules Here'!580:580,1,MATCH(N$1,'Set Schedules Here'!580:580,1)):INDEX('Set Schedules Here'!580:580,1,MATCH(N$1,'Set Schedules Here'!580:580,1)+1),N$1)),rounding_decimal_places)</f>
        <v>0.26666699999999999</v>
      </c>
      <c r="O291">
        <f>ROUND(IF(O$1=2050,TREND(INDEX('Set Schedules Here'!581:581,1,MATCH(O$1,'Set Schedules Here'!580:580,0)),INDEX('Set Schedules Here'!580:580,1,MATCH(O$1,'Set Schedules Here'!580:580,0)),O$1),TREND(INDEX('Set Schedules Here'!581:581,1,MATCH(O$1,'Set Schedules Here'!580:580,1)):INDEX('Set Schedules Here'!581:581,1,MATCH(O$1,'Set Schedules Here'!580:580,1)+1),INDEX('Set Schedules Here'!580:580,1,MATCH(O$1,'Set Schedules Here'!580:580,1)):INDEX('Set Schedules Here'!580:580,1,MATCH(O$1,'Set Schedules Here'!580:580,1)+1),O$1)),rounding_decimal_places)</f>
        <v>0.3</v>
      </c>
      <c r="P291">
        <f>ROUND(IF(P$1=2050,TREND(INDEX('Set Schedules Here'!581:581,1,MATCH(P$1,'Set Schedules Here'!580:580,0)),INDEX('Set Schedules Here'!580:580,1,MATCH(P$1,'Set Schedules Here'!580:580,0)),P$1),TREND(INDEX('Set Schedules Here'!581:581,1,MATCH(P$1,'Set Schedules Here'!580:580,1)):INDEX('Set Schedules Here'!581:581,1,MATCH(P$1,'Set Schedules Here'!580:580,1)+1),INDEX('Set Schedules Here'!580:580,1,MATCH(P$1,'Set Schedules Here'!580:580,1)):INDEX('Set Schedules Here'!580:580,1,MATCH(P$1,'Set Schedules Here'!580:580,1)+1),P$1)),rounding_decimal_places)</f>
        <v>0.33333299999999999</v>
      </c>
      <c r="Q291">
        <f>ROUND(IF(Q$1=2050,TREND(INDEX('Set Schedules Here'!581:581,1,MATCH(Q$1,'Set Schedules Here'!580:580,0)),INDEX('Set Schedules Here'!580:580,1,MATCH(Q$1,'Set Schedules Here'!580:580,0)),Q$1),TREND(INDEX('Set Schedules Here'!581:581,1,MATCH(Q$1,'Set Schedules Here'!580:580,1)):INDEX('Set Schedules Here'!581:581,1,MATCH(Q$1,'Set Schedules Here'!580:580,1)+1),INDEX('Set Schedules Here'!580:580,1,MATCH(Q$1,'Set Schedules Here'!580:580,1)):INDEX('Set Schedules Here'!580:580,1,MATCH(Q$1,'Set Schedules Here'!580:580,1)+1),Q$1)),rounding_decimal_places)</f>
        <v>0.36666700000000002</v>
      </c>
      <c r="R291">
        <f>ROUND(IF(R$1=2050,TREND(INDEX('Set Schedules Here'!581:581,1,MATCH(R$1,'Set Schedules Here'!580:580,0)),INDEX('Set Schedules Here'!580:580,1,MATCH(R$1,'Set Schedules Here'!580:580,0)),R$1),TREND(INDEX('Set Schedules Here'!581:581,1,MATCH(R$1,'Set Schedules Here'!580:580,1)):INDEX('Set Schedules Here'!581:581,1,MATCH(R$1,'Set Schedules Here'!580:580,1)+1),INDEX('Set Schedules Here'!580:580,1,MATCH(R$1,'Set Schedules Here'!580:580,1)):INDEX('Set Schedules Here'!580:580,1,MATCH(R$1,'Set Schedules Here'!580:580,1)+1),R$1)),rounding_decimal_places)</f>
        <v>0.4</v>
      </c>
      <c r="S291">
        <f>ROUND(IF(S$1=2050,TREND(INDEX('Set Schedules Here'!581:581,1,MATCH(S$1,'Set Schedules Here'!580:580,0)),INDEX('Set Schedules Here'!580:580,1,MATCH(S$1,'Set Schedules Here'!580:580,0)),S$1),TREND(INDEX('Set Schedules Here'!581:581,1,MATCH(S$1,'Set Schedules Here'!580:580,1)):INDEX('Set Schedules Here'!581:581,1,MATCH(S$1,'Set Schedules Here'!580:580,1)+1),INDEX('Set Schedules Here'!580:580,1,MATCH(S$1,'Set Schedules Here'!580:580,1)):INDEX('Set Schedules Here'!580:580,1,MATCH(S$1,'Set Schedules Here'!580:580,1)+1),S$1)),rounding_decimal_places)</f>
        <v>0.43333300000000002</v>
      </c>
      <c r="T291">
        <f>ROUND(IF(T$1=2050,TREND(INDEX('Set Schedules Here'!581:581,1,MATCH(T$1,'Set Schedules Here'!580:580,0)),INDEX('Set Schedules Here'!580:580,1,MATCH(T$1,'Set Schedules Here'!580:580,0)),T$1),TREND(INDEX('Set Schedules Here'!581:581,1,MATCH(T$1,'Set Schedules Here'!580:580,1)):INDEX('Set Schedules Here'!581:581,1,MATCH(T$1,'Set Schedules Here'!580:580,1)+1),INDEX('Set Schedules Here'!580:580,1,MATCH(T$1,'Set Schedules Here'!580:580,1)):INDEX('Set Schedules Here'!580:580,1,MATCH(T$1,'Set Schedules Here'!580:580,1)+1),T$1)),rounding_decimal_places)</f>
        <v>0.466667</v>
      </c>
      <c r="U291">
        <f>ROUND(IF(U$1=2050,TREND(INDEX('Set Schedules Here'!581:581,1,MATCH(U$1,'Set Schedules Here'!580:580,0)),INDEX('Set Schedules Here'!580:580,1,MATCH(U$1,'Set Schedules Here'!580:580,0)),U$1),TREND(INDEX('Set Schedules Here'!581:581,1,MATCH(U$1,'Set Schedules Here'!580:580,1)):INDEX('Set Schedules Here'!581:581,1,MATCH(U$1,'Set Schedules Here'!580:580,1)+1),INDEX('Set Schedules Here'!580:580,1,MATCH(U$1,'Set Schedules Here'!580:580,1)):INDEX('Set Schedules Here'!580:580,1,MATCH(U$1,'Set Schedules Here'!580:580,1)+1),U$1)),rounding_decimal_places)</f>
        <v>0.5</v>
      </c>
      <c r="V291">
        <f>ROUND(IF(V$1=2050,TREND(INDEX('Set Schedules Here'!581:581,1,MATCH(V$1,'Set Schedules Here'!580:580,0)),INDEX('Set Schedules Here'!580:580,1,MATCH(V$1,'Set Schedules Here'!580:580,0)),V$1),TREND(INDEX('Set Schedules Here'!581:581,1,MATCH(V$1,'Set Schedules Here'!580:580,1)):INDEX('Set Schedules Here'!581:581,1,MATCH(V$1,'Set Schedules Here'!580:580,1)+1),INDEX('Set Schedules Here'!580:580,1,MATCH(V$1,'Set Schedules Here'!580:580,1)):INDEX('Set Schedules Here'!580:580,1,MATCH(V$1,'Set Schedules Here'!580:580,1)+1),V$1)),rounding_decimal_places)</f>
        <v>0.53333299999999995</v>
      </c>
      <c r="W291">
        <f>ROUND(IF(W$1=2050,TREND(INDEX('Set Schedules Here'!581:581,1,MATCH(W$1,'Set Schedules Here'!580:580,0)),INDEX('Set Schedules Here'!580:580,1,MATCH(W$1,'Set Schedules Here'!580:580,0)),W$1),TREND(INDEX('Set Schedules Here'!581:581,1,MATCH(W$1,'Set Schedules Here'!580:580,1)):INDEX('Set Schedules Here'!581:581,1,MATCH(W$1,'Set Schedules Here'!580:580,1)+1),INDEX('Set Schedules Here'!580:580,1,MATCH(W$1,'Set Schedules Here'!580:580,1)):INDEX('Set Schedules Here'!580:580,1,MATCH(W$1,'Set Schedules Here'!580:580,1)+1),W$1)),rounding_decimal_places)</f>
        <v>0.56666700000000003</v>
      </c>
      <c r="X291">
        <f>ROUND(IF(X$1=2050,TREND(INDEX('Set Schedules Here'!581:581,1,MATCH(X$1,'Set Schedules Here'!580:580,0)),INDEX('Set Schedules Here'!580:580,1,MATCH(X$1,'Set Schedules Here'!580:580,0)),X$1),TREND(INDEX('Set Schedules Here'!581:581,1,MATCH(X$1,'Set Schedules Here'!580:580,1)):INDEX('Set Schedules Here'!581:581,1,MATCH(X$1,'Set Schedules Here'!580:580,1)+1),INDEX('Set Schedules Here'!580:580,1,MATCH(X$1,'Set Schedules Here'!580:580,1)):INDEX('Set Schedules Here'!580:580,1,MATCH(X$1,'Set Schedules Here'!580:580,1)+1),X$1)),rounding_decimal_places)</f>
        <v>0.6</v>
      </c>
      <c r="Y291">
        <f>ROUND(IF(Y$1=2050,TREND(INDEX('Set Schedules Here'!581:581,1,MATCH(Y$1,'Set Schedules Here'!580:580,0)),INDEX('Set Schedules Here'!580:580,1,MATCH(Y$1,'Set Schedules Here'!580:580,0)),Y$1),TREND(INDEX('Set Schedules Here'!581:581,1,MATCH(Y$1,'Set Schedules Here'!580:580,1)):INDEX('Set Schedules Here'!581:581,1,MATCH(Y$1,'Set Schedules Here'!580:580,1)+1),INDEX('Set Schedules Here'!580:580,1,MATCH(Y$1,'Set Schedules Here'!580:580,1)):INDEX('Set Schedules Here'!580:580,1,MATCH(Y$1,'Set Schedules Here'!580:580,1)+1),Y$1)),rounding_decimal_places)</f>
        <v>0.63333300000000003</v>
      </c>
      <c r="Z291">
        <f>ROUND(IF(Z$1=2050,TREND(INDEX('Set Schedules Here'!581:581,1,MATCH(Z$1,'Set Schedules Here'!580:580,0)),INDEX('Set Schedules Here'!580:580,1,MATCH(Z$1,'Set Schedules Here'!580:580,0)),Z$1),TREND(INDEX('Set Schedules Here'!581:581,1,MATCH(Z$1,'Set Schedules Here'!580:580,1)):INDEX('Set Schedules Here'!581:581,1,MATCH(Z$1,'Set Schedules Here'!580:580,1)+1),INDEX('Set Schedules Here'!580:580,1,MATCH(Z$1,'Set Schedules Here'!580:580,1)):INDEX('Set Schedules Here'!580:580,1,MATCH(Z$1,'Set Schedules Here'!580:580,1)+1),Z$1)),rounding_decimal_places)</f>
        <v>0.66666700000000001</v>
      </c>
      <c r="AA291">
        <f>ROUND(IF(AA$1=2050,TREND(INDEX('Set Schedules Here'!581:581,1,MATCH(AA$1,'Set Schedules Here'!580:580,0)),INDEX('Set Schedules Here'!580:580,1,MATCH(AA$1,'Set Schedules Here'!580:580,0)),AA$1),TREND(INDEX('Set Schedules Here'!581:581,1,MATCH(AA$1,'Set Schedules Here'!580:580,1)):INDEX('Set Schedules Here'!581:581,1,MATCH(AA$1,'Set Schedules Here'!580:580,1)+1),INDEX('Set Schedules Here'!580:580,1,MATCH(AA$1,'Set Schedules Here'!580:580,1)):INDEX('Set Schedules Here'!580:580,1,MATCH(AA$1,'Set Schedules Here'!580:580,1)+1),AA$1)),rounding_decimal_places)</f>
        <v>0.7</v>
      </c>
      <c r="AB291">
        <f>ROUND(IF(AB$1=2050,TREND(INDEX('Set Schedules Here'!581:581,1,MATCH(AB$1,'Set Schedules Here'!580:580,0)),INDEX('Set Schedules Here'!580:580,1,MATCH(AB$1,'Set Schedules Here'!580:580,0)),AB$1),TREND(INDEX('Set Schedules Here'!581:581,1,MATCH(AB$1,'Set Schedules Here'!580:580,1)):INDEX('Set Schedules Here'!581:581,1,MATCH(AB$1,'Set Schedules Here'!580:580,1)+1),INDEX('Set Schedules Here'!580:580,1,MATCH(AB$1,'Set Schedules Here'!580:580,1)):INDEX('Set Schedules Here'!580:580,1,MATCH(AB$1,'Set Schedules Here'!580:580,1)+1),AB$1)),rounding_decimal_places)</f>
        <v>0.73333300000000001</v>
      </c>
      <c r="AC291">
        <f>ROUND(IF(AC$1=2050,TREND(INDEX('Set Schedules Here'!581:581,1,MATCH(AC$1,'Set Schedules Here'!580:580,0)),INDEX('Set Schedules Here'!580:580,1,MATCH(AC$1,'Set Schedules Here'!580:580,0)),AC$1),TREND(INDEX('Set Schedules Here'!581:581,1,MATCH(AC$1,'Set Schedules Here'!580:580,1)):INDEX('Set Schedules Here'!581:581,1,MATCH(AC$1,'Set Schedules Here'!580:580,1)+1),INDEX('Set Schedules Here'!580:580,1,MATCH(AC$1,'Set Schedules Here'!580:580,1)):INDEX('Set Schedules Here'!580:580,1,MATCH(AC$1,'Set Schedules Here'!580:580,1)+1),AC$1)),rounding_decimal_places)</f>
        <v>0.76666699999999999</v>
      </c>
      <c r="AD291">
        <f>ROUND(IF(AD$1=2050,TREND(INDEX('Set Schedules Here'!581:581,1,MATCH(AD$1,'Set Schedules Here'!580:580,0)),INDEX('Set Schedules Here'!580:580,1,MATCH(AD$1,'Set Schedules Here'!580:580,0)),AD$1),TREND(INDEX('Set Schedules Here'!581:581,1,MATCH(AD$1,'Set Schedules Here'!580:580,1)):INDEX('Set Schedules Here'!581:581,1,MATCH(AD$1,'Set Schedules Here'!580:580,1)+1),INDEX('Set Schedules Here'!580:580,1,MATCH(AD$1,'Set Schedules Here'!580:580,1)):INDEX('Set Schedules Here'!580:580,1,MATCH(AD$1,'Set Schedules Here'!580:580,1)+1),AD$1)),rounding_decimal_places)</f>
        <v>0.8</v>
      </c>
      <c r="AE291">
        <f>ROUND(IF(AE$1=2050,TREND(INDEX('Set Schedules Here'!581:581,1,MATCH(AE$1,'Set Schedules Here'!580:580,0)),INDEX('Set Schedules Here'!580:580,1,MATCH(AE$1,'Set Schedules Here'!580:580,0)),AE$1),TREND(INDEX('Set Schedules Here'!581:581,1,MATCH(AE$1,'Set Schedules Here'!580:580,1)):INDEX('Set Schedules Here'!581:581,1,MATCH(AE$1,'Set Schedules Here'!580:580,1)+1),INDEX('Set Schedules Here'!580:580,1,MATCH(AE$1,'Set Schedules Here'!580:580,1)):INDEX('Set Schedules Here'!580:580,1,MATCH(AE$1,'Set Schedules Here'!580:580,1)+1),AE$1)),rounding_decimal_places)</f>
        <v>0.83333299999999999</v>
      </c>
      <c r="AF291">
        <f>ROUND(IF(AF$1=2050,TREND(INDEX('Set Schedules Here'!581:581,1,MATCH(AF$1,'Set Schedules Here'!580:580,0)),INDEX('Set Schedules Here'!580:580,1,MATCH(AF$1,'Set Schedules Here'!580:580,0)),AF$1),TREND(INDEX('Set Schedules Here'!581:581,1,MATCH(AF$1,'Set Schedules Here'!580:580,1)):INDEX('Set Schedules Here'!581:581,1,MATCH(AF$1,'Set Schedules Here'!580:580,1)+1),INDEX('Set Schedules Here'!580:580,1,MATCH(AF$1,'Set Schedules Here'!580:580,1)):INDEX('Set Schedules Here'!580:580,1,MATCH(AF$1,'Set Schedules Here'!580:580,1)+1),AF$1)),rounding_decimal_places)</f>
        <v>0.86666699999999997</v>
      </c>
      <c r="AG291">
        <f>ROUND(IF(AG$1=2050,TREND(INDEX('Set Schedules Here'!581:581,1,MATCH(AG$1,'Set Schedules Here'!580:580,0)),INDEX('Set Schedules Here'!580:580,1,MATCH(AG$1,'Set Schedules Here'!580:580,0)),AG$1),TREND(INDEX('Set Schedules Here'!581:581,1,MATCH(AG$1,'Set Schedules Here'!580:580,1)):INDEX('Set Schedules Here'!581:581,1,MATCH(AG$1,'Set Schedules Here'!580:580,1)+1),INDEX('Set Schedules Here'!580:580,1,MATCH(AG$1,'Set Schedules Here'!580:580,1)):INDEX('Set Schedules Here'!580:580,1,MATCH(AG$1,'Set Schedules Here'!580:580,1)+1),AG$1)),rounding_decimal_places)</f>
        <v>0.9</v>
      </c>
      <c r="AH291">
        <f>ROUND(IF(AH$1=2050,TREND(INDEX('Set Schedules Here'!581:581,1,MATCH(AH$1,'Set Schedules Here'!580:580,0)),INDEX('Set Schedules Here'!580:580,1,MATCH(AH$1,'Set Schedules Here'!580:580,0)),AH$1),TREND(INDEX('Set Schedules Here'!581:581,1,MATCH(AH$1,'Set Schedules Here'!580:580,1)):INDEX('Set Schedules Here'!581:581,1,MATCH(AH$1,'Set Schedules Here'!580:580,1)+1),INDEX('Set Schedules Here'!580:580,1,MATCH(AH$1,'Set Schedules Here'!580:580,1)):INDEX('Set Schedules Here'!580:580,1,MATCH(AH$1,'Set Schedules Here'!580:580,1)+1),AH$1)),rounding_decimal_places)</f>
        <v>0.93333299999999997</v>
      </c>
      <c r="AI291">
        <f>ROUND(IF(AI$1=2050,TREND(INDEX('Set Schedules Here'!581:581,1,MATCH(AI$1,'Set Schedules Here'!580:580,0)),INDEX('Set Schedules Here'!580:580,1,MATCH(AI$1,'Set Schedules Here'!580:580,0)),AI$1),TREND(INDEX('Set Schedules Here'!581:581,1,MATCH(AI$1,'Set Schedules Here'!580:580,1)):INDEX('Set Schedules Here'!581:581,1,MATCH(AI$1,'Set Schedules Here'!580:580,1)+1),INDEX('Set Schedules Here'!580:580,1,MATCH(AI$1,'Set Schedules Here'!580:580,1)):INDEX('Set Schedules Here'!580:580,1,MATCH(AI$1,'Set Schedules Here'!580:580,1)+1),AI$1)),rounding_decimal_places)</f>
        <v>0.96666700000000005</v>
      </c>
      <c r="AJ291">
        <f>ROUND(IF(AJ$1=2050,TREND(INDEX('Set Schedules Here'!581:581,1,MATCH(AJ$1,'Set Schedules Here'!580:580,0)),INDEX('Set Schedules Here'!580:580,1,MATCH(AJ$1,'Set Schedules Here'!580:580,0)),AJ$1),TREND(INDEX('Set Schedules Here'!581:581,1,MATCH(AJ$1,'Set Schedules Here'!580:580,1)):INDEX('Set Schedules Here'!581:581,1,MATCH(AJ$1,'Set Schedules Here'!580:580,1)+1),INDEX('Set Schedules Here'!580:580,1,MATCH(AJ$1,'Set Schedules Here'!580:580,1)):INDEX('Set Schedules Here'!580:580,1,MATCH(AJ$1,'Set Schedules Here'!580:580,1)+1),AJ$1)),rounding_decimal_places)</f>
        <v>1</v>
      </c>
    </row>
    <row r="292" spans="1:36" x14ac:dyDescent="0.45">
      <c r="A292" s="12" t="str">
        <f>'Set Schedules Here'!A582</f>
        <v>elec capacity construction subsidy</v>
      </c>
      <c r="B292" s="12" t="str">
        <f>IF(ISBLANK('Set Schedules Here'!C582),"",'Set Schedules Here'!C582)</f>
        <v>natural gas nonpeaker es</v>
      </c>
      <c r="C292" s="12" t="str">
        <f>IF(ISBLANK('Set Schedules Here'!D582),"",'Set Schedules Here'!D582)</f>
        <v/>
      </c>
      <c r="D292" s="21" t="str">
        <f>IF(ISBLANK('Set Schedules Here'!E582),"",'Set Schedules Here'!E582)</f>
        <v/>
      </c>
      <c r="E292">
        <f>ROUND(IF(E$1=2050,TREND(INDEX('Set Schedules Here'!583:583,1,MATCH(E$1,'Set Schedules Here'!582:582,0)),INDEX('Set Schedules Here'!582:582,1,MATCH(E$1,'Set Schedules Here'!582:582,0)),E$1),TREND(INDEX('Set Schedules Here'!583:583,1,MATCH(E$1,'Set Schedules Here'!582:582,1)):INDEX('Set Schedules Here'!583:583,1,MATCH(E$1,'Set Schedules Here'!582:582,1)+1),INDEX('Set Schedules Here'!582:582,1,MATCH(E$1,'Set Schedules Here'!582:582,1)):INDEX('Set Schedules Here'!582:582,1,MATCH(E$1,'Set Schedules Here'!582:582,1)+1),E$1)),rounding_decimal_places)</f>
        <v>0</v>
      </c>
      <c r="F292">
        <f>ROUND(IF(F$1=2050,TREND(INDEX('Set Schedules Here'!583:583,1,MATCH(F$1,'Set Schedules Here'!582:582,0)),INDEX('Set Schedules Here'!582:582,1,MATCH(F$1,'Set Schedules Here'!582:582,0)),F$1),TREND(INDEX('Set Schedules Here'!583:583,1,MATCH(F$1,'Set Schedules Here'!582:582,1)):INDEX('Set Schedules Here'!583:583,1,MATCH(F$1,'Set Schedules Here'!582:582,1)+1),INDEX('Set Schedules Here'!582:582,1,MATCH(F$1,'Set Schedules Here'!582:582,1)):INDEX('Set Schedules Here'!582:582,1,MATCH(F$1,'Set Schedules Here'!582:582,1)+1),F$1)),rounding_decimal_places)</f>
        <v>0</v>
      </c>
      <c r="G292">
        <f>ROUND(IF(G$1=2050,TREND(INDEX('Set Schedules Here'!583:583,1,MATCH(G$1,'Set Schedules Here'!582:582,0)),INDEX('Set Schedules Here'!582:582,1,MATCH(G$1,'Set Schedules Here'!582:582,0)),G$1),TREND(INDEX('Set Schedules Here'!583:583,1,MATCH(G$1,'Set Schedules Here'!582:582,1)):INDEX('Set Schedules Here'!583:583,1,MATCH(G$1,'Set Schedules Here'!582:582,1)+1),INDEX('Set Schedules Here'!582:582,1,MATCH(G$1,'Set Schedules Here'!582:582,1)):INDEX('Set Schedules Here'!582:582,1,MATCH(G$1,'Set Schedules Here'!582:582,1)+1),G$1)),rounding_decimal_places)</f>
        <v>3.3333000000000002E-2</v>
      </c>
      <c r="H292">
        <f>ROUND(IF(H$1=2050,TREND(INDEX('Set Schedules Here'!583:583,1,MATCH(H$1,'Set Schedules Here'!582:582,0)),INDEX('Set Schedules Here'!582:582,1,MATCH(H$1,'Set Schedules Here'!582:582,0)),H$1),TREND(INDEX('Set Schedules Here'!583:583,1,MATCH(H$1,'Set Schedules Here'!582:582,1)):INDEX('Set Schedules Here'!583:583,1,MATCH(H$1,'Set Schedules Here'!582:582,1)+1),INDEX('Set Schedules Here'!582:582,1,MATCH(H$1,'Set Schedules Here'!582:582,1)):INDEX('Set Schedules Here'!582:582,1,MATCH(H$1,'Set Schedules Here'!582:582,1)+1),H$1)),rounding_decimal_places)</f>
        <v>6.6667000000000004E-2</v>
      </c>
      <c r="I292">
        <f>ROUND(IF(I$1=2050,TREND(INDEX('Set Schedules Here'!583:583,1,MATCH(I$1,'Set Schedules Here'!582:582,0)),INDEX('Set Schedules Here'!582:582,1,MATCH(I$1,'Set Schedules Here'!582:582,0)),I$1),TREND(INDEX('Set Schedules Here'!583:583,1,MATCH(I$1,'Set Schedules Here'!582:582,1)):INDEX('Set Schedules Here'!583:583,1,MATCH(I$1,'Set Schedules Here'!582:582,1)+1),INDEX('Set Schedules Here'!582:582,1,MATCH(I$1,'Set Schedules Here'!582:582,1)):INDEX('Set Schedules Here'!582:582,1,MATCH(I$1,'Set Schedules Here'!582:582,1)+1),I$1)),rounding_decimal_places)</f>
        <v>0.1</v>
      </c>
      <c r="J292">
        <f>ROUND(IF(J$1=2050,TREND(INDEX('Set Schedules Here'!583:583,1,MATCH(J$1,'Set Schedules Here'!582:582,0)),INDEX('Set Schedules Here'!582:582,1,MATCH(J$1,'Set Schedules Here'!582:582,0)),J$1),TREND(INDEX('Set Schedules Here'!583:583,1,MATCH(J$1,'Set Schedules Here'!582:582,1)):INDEX('Set Schedules Here'!583:583,1,MATCH(J$1,'Set Schedules Here'!582:582,1)+1),INDEX('Set Schedules Here'!582:582,1,MATCH(J$1,'Set Schedules Here'!582:582,1)):INDEX('Set Schedules Here'!582:582,1,MATCH(J$1,'Set Schedules Here'!582:582,1)+1),J$1)),rounding_decimal_places)</f>
        <v>0.13333300000000001</v>
      </c>
      <c r="K292">
        <f>ROUND(IF(K$1=2050,TREND(INDEX('Set Schedules Here'!583:583,1,MATCH(K$1,'Set Schedules Here'!582:582,0)),INDEX('Set Schedules Here'!582:582,1,MATCH(K$1,'Set Schedules Here'!582:582,0)),K$1),TREND(INDEX('Set Schedules Here'!583:583,1,MATCH(K$1,'Set Schedules Here'!582:582,1)):INDEX('Set Schedules Here'!583:583,1,MATCH(K$1,'Set Schedules Here'!582:582,1)+1),INDEX('Set Schedules Here'!582:582,1,MATCH(K$1,'Set Schedules Here'!582:582,1)):INDEX('Set Schedules Here'!582:582,1,MATCH(K$1,'Set Schedules Here'!582:582,1)+1),K$1)),rounding_decimal_places)</f>
        <v>0.16666700000000001</v>
      </c>
      <c r="L292">
        <f>ROUND(IF(L$1=2050,TREND(INDEX('Set Schedules Here'!583:583,1,MATCH(L$1,'Set Schedules Here'!582:582,0)),INDEX('Set Schedules Here'!582:582,1,MATCH(L$1,'Set Schedules Here'!582:582,0)),L$1),TREND(INDEX('Set Schedules Here'!583:583,1,MATCH(L$1,'Set Schedules Here'!582:582,1)):INDEX('Set Schedules Here'!583:583,1,MATCH(L$1,'Set Schedules Here'!582:582,1)+1),INDEX('Set Schedules Here'!582:582,1,MATCH(L$1,'Set Schedules Here'!582:582,1)):INDEX('Set Schedules Here'!582:582,1,MATCH(L$1,'Set Schedules Here'!582:582,1)+1),L$1)),rounding_decimal_places)</f>
        <v>0.2</v>
      </c>
      <c r="M292">
        <f>ROUND(IF(M$1=2050,TREND(INDEX('Set Schedules Here'!583:583,1,MATCH(M$1,'Set Schedules Here'!582:582,0)),INDEX('Set Schedules Here'!582:582,1,MATCH(M$1,'Set Schedules Here'!582:582,0)),M$1),TREND(INDEX('Set Schedules Here'!583:583,1,MATCH(M$1,'Set Schedules Here'!582:582,1)):INDEX('Set Schedules Here'!583:583,1,MATCH(M$1,'Set Schedules Here'!582:582,1)+1),INDEX('Set Schedules Here'!582:582,1,MATCH(M$1,'Set Schedules Here'!582:582,1)):INDEX('Set Schedules Here'!582:582,1,MATCH(M$1,'Set Schedules Here'!582:582,1)+1),M$1)),rounding_decimal_places)</f>
        <v>0.23333300000000001</v>
      </c>
      <c r="N292">
        <f>ROUND(IF(N$1=2050,TREND(INDEX('Set Schedules Here'!583:583,1,MATCH(N$1,'Set Schedules Here'!582:582,0)),INDEX('Set Schedules Here'!582:582,1,MATCH(N$1,'Set Schedules Here'!582:582,0)),N$1),TREND(INDEX('Set Schedules Here'!583:583,1,MATCH(N$1,'Set Schedules Here'!582:582,1)):INDEX('Set Schedules Here'!583:583,1,MATCH(N$1,'Set Schedules Here'!582:582,1)+1),INDEX('Set Schedules Here'!582:582,1,MATCH(N$1,'Set Schedules Here'!582:582,1)):INDEX('Set Schedules Here'!582:582,1,MATCH(N$1,'Set Schedules Here'!582:582,1)+1),N$1)),rounding_decimal_places)</f>
        <v>0.26666699999999999</v>
      </c>
      <c r="O292">
        <f>ROUND(IF(O$1=2050,TREND(INDEX('Set Schedules Here'!583:583,1,MATCH(O$1,'Set Schedules Here'!582:582,0)),INDEX('Set Schedules Here'!582:582,1,MATCH(O$1,'Set Schedules Here'!582:582,0)),O$1),TREND(INDEX('Set Schedules Here'!583:583,1,MATCH(O$1,'Set Schedules Here'!582:582,1)):INDEX('Set Schedules Here'!583:583,1,MATCH(O$1,'Set Schedules Here'!582:582,1)+1),INDEX('Set Schedules Here'!582:582,1,MATCH(O$1,'Set Schedules Here'!582:582,1)):INDEX('Set Schedules Here'!582:582,1,MATCH(O$1,'Set Schedules Here'!582:582,1)+1),O$1)),rounding_decimal_places)</f>
        <v>0.3</v>
      </c>
      <c r="P292">
        <f>ROUND(IF(P$1=2050,TREND(INDEX('Set Schedules Here'!583:583,1,MATCH(P$1,'Set Schedules Here'!582:582,0)),INDEX('Set Schedules Here'!582:582,1,MATCH(P$1,'Set Schedules Here'!582:582,0)),P$1),TREND(INDEX('Set Schedules Here'!583:583,1,MATCH(P$1,'Set Schedules Here'!582:582,1)):INDEX('Set Schedules Here'!583:583,1,MATCH(P$1,'Set Schedules Here'!582:582,1)+1),INDEX('Set Schedules Here'!582:582,1,MATCH(P$1,'Set Schedules Here'!582:582,1)):INDEX('Set Schedules Here'!582:582,1,MATCH(P$1,'Set Schedules Here'!582:582,1)+1),P$1)),rounding_decimal_places)</f>
        <v>0.33333299999999999</v>
      </c>
      <c r="Q292">
        <f>ROUND(IF(Q$1=2050,TREND(INDEX('Set Schedules Here'!583:583,1,MATCH(Q$1,'Set Schedules Here'!582:582,0)),INDEX('Set Schedules Here'!582:582,1,MATCH(Q$1,'Set Schedules Here'!582:582,0)),Q$1),TREND(INDEX('Set Schedules Here'!583:583,1,MATCH(Q$1,'Set Schedules Here'!582:582,1)):INDEX('Set Schedules Here'!583:583,1,MATCH(Q$1,'Set Schedules Here'!582:582,1)+1),INDEX('Set Schedules Here'!582:582,1,MATCH(Q$1,'Set Schedules Here'!582:582,1)):INDEX('Set Schedules Here'!582:582,1,MATCH(Q$1,'Set Schedules Here'!582:582,1)+1),Q$1)),rounding_decimal_places)</f>
        <v>0.36666700000000002</v>
      </c>
      <c r="R292">
        <f>ROUND(IF(R$1=2050,TREND(INDEX('Set Schedules Here'!583:583,1,MATCH(R$1,'Set Schedules Here'!582:582,0)),INDEX('Set Schedules Here'!582:582,1,MATCH(R$1,'Set Schedules Here'!582:582,0)),R$1),TREND(INDEX('Set Schedules Here'!583:583,1,MATCH(R$1,'Set Schedules Here'!582:582,1)):INDEX('Set Schedules Here'!583:583,1,MATCH(R$1,'Set Schedules Here'!582:582,1)+1),INDEX('Set Schedules Here'!582:582,1,MATCH(R$1,'Set Schedules Here'!582:582,1)):INDEX('Set Schedules Here'!582:582,1,MATCH(R$1,'Set Schedules Here'!582:582,1)+1),R$1)),rounding_decimal_places)</f>
        <v>0.4</v>
      </c>
      <c r="S292">
        <f>ROUND(IF(S$1=2050,TREND(INDEX('Set Schedules Here'!583:583,1,MATCH(S$1,'Set Schedules Here'!582:582,0)),INDEX('Set Schedules Here'!582:582,1,MATCH(S$1,'Set Schedules Here'!582:582,0)),S$1),TREND(INDEX('Set Schedules Here'!583:583,1,MATCH(S$1,'Set Schedules Here'!582:582,1)):INDEX('Set Schedules Here'!583:583,1,MATCH(S$1,'Set Schedules Here'!582:582,1)+1),INDEX('Set Schedules Here'!582:582,1,MATCH(S$1,'Set Schedules Here'!582:582,1)):INDEX('Set Schedules Here'!582:582,1,MATCH(S$1,'Set Schedules Here'!582:582,1)+1),S$1)),rounding_decimal_places)</f>
        <v>0.43333300000000002</v>
      </c>
      <c r="T292">
        <f>ROUND(IF(T$1=2050,TREND(INDEX('Set Schedules Here'!583:583,1,MATCH(T$1,'Set Schedules Here'!582:582,0)),INDEX('Set Schedules Here'!582:582,1,MATCH(T$1,'Set Schedules Here'!582:582,0)),T$1),TREND(INDEX('Set Schedules Here'!583:583,1,MATCH(T$1,'Set Schedules Here'!582:582,1)):INDEX('Set Schedules Here'!583:583,1,MATCH(T$1,'Set Schedules Here'!582:582,1)+1),INDEX('Set Schedules Here'!582:582,1,MATCH(T$1,'Set Schedules Here'!582:582,1)):INDEX('Set Schedules Here'!582:582,1,MATCH(T$1,'Set Schedules Here'!582:582,1)+1),T$1)),rounding_decimal_places)</f>
        <v>0.466667</v>
      </c>
      <c r="U292">
        <f>ROUND(IF(U$1=2050,TREND(INDEX('Set Schedules Here'!583:583,1,MATCH(U$1,'Set Schedules Here'!582:582,0)),INDEX('Set Schedules Here'!582:582,1,MATCH(U$1,'Set Schedules Here'!582:582,0)),U$1),TREND(INDEX('Set Schedules Here'!583:583,1,MATCH(U$1,'Set Schedules Here'!582:582,1)):INDEX('Set Schedules Here'!583:583,1,MATCH(U$1,'Set Schedules Here'!582:582,1)+1),INDEX('Set Schedules Here'!582:582,1,MATCH(U$1,'Set Schedules Here'!582:582,1)):INDEX('Set Schedules Here'!582:582,1,MATCH(U$1,'Set Schedules Here'!582:582,1)+1),U$1)),rounding_decimal_places)</f>
        <v>0.5</v>
      </c>
      <c r="V292">
        <f>ROUND(IF(V$1=2050,TREND(INDEX('Set Schedules Here'!583:583,1,MATCH(V$1,'Set Schedules Here'!582:582,0)),INDEX('Set Schedules Here'!582:582,1,MATCH(V$1,'Set Schedules Here'!582:582,0)),V$1),TREND(INDEX('Set Schedules Here'!583:583,1,MATCH(V$1,'Set Schedules Here'!582:582,1)):INDEX('Set Schedules Here'!583:583,1,MATCH(V$1,'Set Schedules Here'!582:582,1)+1),INDEX('Set Schedules Here'!582:582,1,MATCH(V$1,'Set Schedules Here'!582:582,1)):INDEX('Set Schedules Here'!582:582,1,MATCH(V$1,'Set Schedules Here'!582:582,1)+1),V$1)),rounding_decimal_places)</f>
        <v>0.53333299999999995</v>
      </c>
      <c r="W292">
        <f>ROUND(IF(W$1=2050,TREND(INDEX('Set Schedules Here'!583:583,1,MATCH(W$1,'Set Schedules Here'!582:582,0)),INDEX('Set Schedules Here'!582:582,1,MATCH(W$1,'Set Schedules Here'!582:582,0)),W$1),TREND(INDEX('Set Schedules Here'!583:583,1,MATCH(W$1,'Set Schedules Here'!582:582,1)):INDEX('Set Schedules Here'!583:583,1,MATCH(W$1,'Set Schedules Here'!582:582,1)+1),INDEX('Set Schedules Here'!582:582,1,MATCH(W$1,'Set Schedules Here'!582:582,1)):INDEX('Set Schedules Here'!582:582,1,MATCH(W$1,'Set Schedules Here'!582:582,1)+1),W$1)),rounding_decimal_places)</f>
        <v>0.56666700000000003</v>
      </c>
      <c r="X292">
        <f>ROUND(IF(X$1=2050,TREND(INDEX('Set Schedules Here'!583:583,1,MATCH(X$1,'Set Schedules Here'!582:582,0)),INDEX('Set Schedules Here'!582:582,1,MATCH(X$1,'Set Schedules Here'!582:582,0)),X$1),TREND(INDEX('Set Schedules Here'!583:583,1,MATCH(X$1,'Set Schedules Here'!582:582,1)):INDEX('Set Schedules Here'!583:583,1,MATCH(X$1,'Set Schedules Here'!582:582,1)+1),INDEX('Set Schedules Here'!582:582,1,MATCH(X$1,'Set Schedules Here'!582:582,1)):INDEX('Set Schedules Here'!582:582,1,MATCH(X$1,'Set Schedules Here'!582:582,1)+1),X$1)),rounding_decimal_places)</f>
        <v>0.6</v>
      </c>
      <c r="Y292">
        <f>ROUND(IF(Y$1=2050,TREND(INDEX('Set Schedules Here'!583:583,1,MATCH(Y$1,'Set Schedules Here'!582:582,0)),INDEX('Set Schedules Here'!582:582,1,MATCH(Y$1,'Set Schedules Here'!582:582,0)),Y$1),TREND(INDEX('Set Schedules Here'!583:583,1,MATCH(Y$1,'Set Schedules Here'!582:582,1)):INDEX('Set Schedules Here'!583:583,1,MATCH(Y$1,'Set Schedules Here'!582:582,1)+1),INDEX('Set Schedules Here'!582:582,1,MATCH(Y$1,'Set Schedules Here'!582:582,1)):INDEX('Set Schedules Here'!582:582,1,MATCH(Y$1,'Set Schedules Here'!582:582,1)+1),Y$1)),rounding_decimal_places)</f>
        <v>0.63333300000000003</v>
      </c>
      <c r="Z292">
        <f>ROUND(IF(Z$1=2050,TREND(INDEX('Set Schedules Here'!583:583,1,MATCH(Z$1,'Set Schedules Here'!582:582,0)),INDEX('Set Schedules Here'!582:582,1,MATCH(Z$1,'Set Schedules Here'!582:582,0)),Z$1),TREND(INDEX('Set Schedules Here'!583:583,1,MATCH(Z$1,'Set Schedules Here'!582:582,1)):INDEX('Set Schedules Here'!583:583,1,MATCH(Z$1,'Set Schedules Here'!582:582,1)+1),INDEX('Set Schedules Here'!582:582,1,MATCH(Z$1,'Set Schedules Here'!582:582,1)):INDEX('Set Schedules Here'!582:582,1,MATCH(Z$1,'Set Schedules Here'!582:582,1)+1),Z$1)),rounding_decimal_places)</f>
        <v>0.66666700000000001</v>
      </c>
      <c r="AA292">
        <f>ROUND(IF(AA$1=2050,TREND(INDEX('Set Schedules Here'!583:583,1,MATCH(AA$1,'Set Schedules Here'!582:582,0)),INDEX('Set Schedules Here'!582:582,1,MATCH(AA$1,'Set Schedules Here'!582:582,0)),AA$1),TREND(INDEX('Set Schedules Here'!583:583,1,MATCH(AA$1,'Set Schedules Here'!582:582,1)):INDEX('Set Schedules Here'!583:583,1,MATCH(AA$1,'Set Schedules Here'!582:582,1)+1),INDEX('Set Schedules Here'!582:582,1,MATCH(AA$1,'Set Schedules Here'!582:582,1)):INDEX('Set Schedules Here'!582:582,1,MATCH(AA$1,'Set Schedules Here'!582:582,1)+1),AA$1)),rounding_decimal_places)</f>
        <v>0.7</v>
      </c>
      <c r="AB292">
        <f>ROUND(IF(AB$1=2050,TREND(INDEX('Set Schedules Here'!583:583,1,MATCH(AB$1,'Set Schedules Here'!582:582,0)),INDEX('Set Schedules Here'!582:582,1,MATCH(AB$1,'Set Schedules Here'!582:582,0)),AB$1),TREND(INDEX('Set Schedules Here'!583:583,1,MATCH(AB$1,'Set Schedules Here'!582:582,1)):INDEX('Set Schedules Here'!583:583,1,MATCH(AB$1,'Set Schedules Here'!582:582,1)+1),INDEX('Set Schedules Here'!582:582,1,MATCH(AB$1,'Set Schedules Here'!582:582,1)):INDEX('Set Schedules Here'!582:582,1,MATCH(AB$1,'Set Schedules Here'!582:582,1)+1),AB$1)),rounding_decimal_places)</f>
        <v>0.73333300000000001</v>
      </c>
      <c r="AC292">
        <f>ROUND(IF(AC$1=2050,TREND(INDEX('Set Schedules Here'!583:583,1,MATCH(AC$1,'Set Schedules Here'!582:582,0)),INDEX('Set Schedules Here'!582:582,1,MATCH(AC$1,'Set Schedules Here'!582:582,0)),AC$1),TREND(INDEX('Set Schedules Here'!583:583,1,MATCH(AC$1,'Set Schedules Here'!582:582,1)):INDEX('Set Schedules Here'!583:583,1,MATCH(AC$1,'Set Schedules Here'!582:582,1)+1),INDEX('Set Schedules Here'!582:582,1,MATCH(AC$1,'Set Schedules Here'!582:582,1)):INDEX('Set Schedules Here'!582:582,1,MATCH(AC$1,'Set Schedules Here'!582:582,1)+1),AC$1)),rounding_decimal_places)</f>
        <v>0.76666699999999999</v>
      </c>
      <c r="AD292">
        <f>ROUND(IF(AD$1=2050,TREND(INDEX('Set Schedules Here'!583:583,1,MATCH(AD$1,'Set Schedules Here'!582:582,0)),INDEX('Set Schedules Here'!582:582,1,MATCH(AD$1,'Set Schedules Here'!582:582,0)),AD$1),TREND(INDEX('Set Schedules Here'!583:583,1,MATCH(AD$1,'Set Schedules Here'!582:582,1)):INDEX('Set Schedules Here'!583:583,1,MATCH(AD$1,'Set Schedules Here'!582:582,1)+1),INDEX('Set Schedules Here'!582:582,1,MATCH(AD$1,'Set Schedules Here'!582:582,1)):INDEX('Set Schedules Here'!582:582,1,MATCH(AD$1,'Set Schedules Here'!582:582,1)+1),AD$1)),rounding_decimal_places)</f>
        <v>0.8</v>
      </c>
      <c r="AE292">
        <f>ROUND(IF(AE$1=2050,TREND(INDEX('Set Schedules Here'!583:583,1,MATCH(AE$1,'Set Schedules Here'!582:582,0)),INDEX('Set Schedules Here'!582:582,1,MATCH(AE$1,'Set Schedules Here'!582:582,0)),AE$1),TREND(INDEX('Set Schedules Here'!583:583,1,MATCH(AE$1,'Set Schedules Here'!582:582,1)):INDEX('Set Schedules Here'!583:583,1,MATCH(AE$1,'Set Schedules Here'!582:582,1)+1),INDEX('Set Schedules Here'!582:582,1,MATCH(AE$1,'Set Schedules Here'!582:582,1)):INDEX('Set Schedules Here'!582:582,1,MATCH(AE$1,'Set Schedules Here'!582:582,1)+1),AE$1)),rounding_decimal_places)</f>
        <v>0.83333299999999999</v>
      </c>
      <c r="AF292">
        <f>ROUND(IF(AF$1=2050,TREND(INDEX('Set Schedules Here'!583:583,1,MATCH(AF$1,'Set Schedules Here'!582:582,0)),INDEX('Set Schedules Here'!582:582,1,MATCH(AF$1,'Set Schedules Here'!582:582,0)),AF$1),TREND(INDEX('Set Schedules Here'!583:583,1,MATCH(AF$1,'Set Schedules Here'!582:582,1)):INDEX('Set Schedules Here'!583:583,1,MATCH(AF$1,'Set Schedules Here'!582:582,1)+1),INDEX('Set Schedules Here'!582:582,1,MATCH(AF$1,'Set Schedules Here'!582:582,1)):INDEX('Set Schedules Here'!582:582,1,MATCH(AF$1,'Set Schedules Here'!582:582,1)+1),AF$1)),rounding_decimal_places)</f>
        <v>0.86666699999999997</v>
      </c>
      <c r="AG292">
        <f>ROUND(IF(AG$1=2050,TREND(INDEX('Set Schedules Here'!583:583,1,MATCH(AG$1,'Set Schedules Here'!582:582,0)),INDEX('Set Schedules Here'!582:582,1,MATCH(AG$1,'Set Schedules Here'!582:582,0)),AG$1),TREND(INDEX('Set Schedules Here'!583:583,1,MATCH(AG$1,'Set Schedules Here'!582:582,1)):INDEX('Set Schedules Here'!583:583,1,MATCH(AG$1,'Set Schedules Here'!582:582,1)+1),INDEX('Set Schedules Here'!582:582,1,MATCH(AG$1,'Set Schedules Here'!582:582,1)):INDEX('Set Schedules Here'!582:582,1,MATCH(AG$1,'Set Schedules Here'!582:582,1)+1),AG$1)),rounding_decimal_places)</f>
        <v>0.9</v>
      </c>
      <c r="AH292">
        <f>ROUND(IF(AH$1=2050,TREND(INDEX('Set Schedules Here'!583:583,1,MATCH(AH$1,'Set Schedules Here'!582:582,0)),INDEX('Set Schedules Here'!582:582,1,MATCH(AH$1,'Set Schedules Here'!582:582,0)),AH$1),TREND(INDEX('Set Schedules Here'!583:583,1,MATCH(AH$1,'Set Schedules Here'!582:582,1)):INDEX('Set Schedules Here'!583:583,1,MATCH(AH$1,'Set Schedules Here'!582:582,1)+1),INDEX('Set Schedules Here'!582:582,1,MATCH(AH$1,'Set Schedules Here'!582:582,1)):INDEX('Set Schedules Here'!582:582,1,MATCH(AH$1,'Set Schedules Here'!582:582,1)+1),AH$1)),rounding_decimal_places)</f>
        <v>0.93333299999999997</v>
      </c>
      <c r="AI292">
        <f>ROUND(IF(AI$1=2050,TREND(INDEX('Set Schedules Here'!583:583,1,MATCH(AI$1,'Set Schedules Here'!582:582,0)),INDEX('Set Schedules Here'!582:582,1,MATCH(AI$1,'Set Schedules Here'!582:582,0)),AI$1),TREND(INDEX('Set Schedules Here'!583:583,1,MATCH(AI$1,'Set Schedules Here'!582:582,1)):INDEX('Set Schedules Here'!583:583,1,MATCH(AI$1,'Set Schedules Here'!582:582,1)+1),INDEX('Set Schedules Here'!582:582,1,MATCH(AI$1,'Set Schedules Here'!582:582,1)):INDEX('Set Schedules Here'!582:582,1,MATCH(AI$1,'Set Schedules Here'!582:582,1)+1),AI$1)),rounding_decimal_places)</f>
        <v>0.96666700000000005</v>
      </c>
      <c r="AJ292">
        <f>ROUND(IF(AJ$1=2050,TREND(INDEX('Set Schedules Here'!583:583,1,MATCH(AJ$1,'Set Schedules Here'!582:582,0)),INDEX('Set Schedules Here'!582:582,1,MATCH(AJ$1,'Set Schedules Here'!582:582,0)),AJ$1),TREND(INDEX('Set Schedules Here'!583:583,1,MATCH(AJ$1,'Set Schedules Here'!582:582,1)):INDEX('Set Schedules Here'!583:583,1,MATCH(AJ$1,'Set Schedules Here'!582:582,1)+1),INDEX('Set Schedules Here'!582:582,1,MATCH(AJ$1,'Set Schedules Here'!582:582,1)):INDEX('Set Schedules Here'!582:582,1,MATCH(AJ$1,'Set Schedules Here'!582:582,1)+1),AJ$1)),rounding_decimal_places)</f>
        <v>1</v>
      </c>
    </row>
    <row r="293" spans="1:36" x14ac:dyDescent="0.45">
      <c r="A293" s="12" t="str">
        <f>'Set Schedules Here'!A584</f>
        <v>elec capacity construction subsidy</v>
      </c>
      <c r="B293" s="12" t="str">
        <f>IF(ISBLANK('Set Schedules Here'!C584),"",'Set Schedules Here'!C584)</f>
        <v>nuclear es</v>
      </c>
      <c r="C293" s="12" t="str">
        <f>IF(ISBLANK('Set Schedules Here'!D584),"",'Set Schedules Here'!D584)</f>
        <v/>
      </c>
      <c r="D293" s="21" t="str">
        <f>IF(ISBLANK('Set Schedules Here'!E584),"",'Set Schedules Here'!E584)</f>
        <v/>
      </c>
      <c r="E293">
        <f>ROUND(IF(E$1=2050,TREND(INDEX('Set Schedules Here'!585:585,1,MATCH(E$1,'Set Schedules Here'!584:584,0)),INDEX('Set Schedules Here'!584:584,1,MATCH(E$1,'Set Schedules Here'!584:584,0)),E$1),TREND(INDEX('Set Schedules Here'!585:585,1,MATCH(E$1,'Set Schedules Here'!584:584,1)):INDEX('Set Schedules Here'!585:585,1,MATCH(E$1,'Set Schedules Here'!584:584,1)+1),INDEX('Set Schedules Here'!584:584,1,MATCH(E$1,'Set Schedules Here'!584:584,1)):INDEX('Set Schedules Here'!584:584,1,MATCH(E$1,'Set Schedules Here'!584:584,1)+1),E$1)),rounding_decimal_places)</f>
        <v>0</v>
      </c>
      <c r="F293">
        <f>ROUND(IF(F$1=2050,TREND(INDEX('Set Schedules Here'!585:585,1,MATCH(F$1,'Set Schedules Here'!584:584,0)),INDEX('Set Schedules Here'!584:584,1,MATCH(F$1,'Set Schedules Here'!584:584,0)),F$1),TREND(INDEX('Set Schedules Here'!585:585,1,MATCH(F$1,'Set Schedules Here'!584:584,1)):INDEX('Set Schedules Here'!585:585,1,MATCH(F$1,'Set Schedules Here'!584:584,1)+1),INDEX('Set Schedules Here'!584:584,1,MATCH(F$1,'Set Schedules Here'!584:584,1)):INDEX('Set Schedules Here'!584:584,1,MATCH(F$1,'Set Schedules Here'!584:584,1)+1),F$1)),rounding_decimal_places)</f>
        <v>0</v>
      </c>
      <c r="G293">
        <f>ROUND(IF(G$1=2050,TREND(INDEX('Set Schedules Here'!585:585,1,MATCH(G$1,'Set Schedules Here'!584:584,0)),INDEX('Set Schedules Here'!584:584,1,MATCH(G$1,'Set Schedules Here'!584:584,0)),G$1),TREND(INDEX('Set Schedules Here'!585:585,1,MATCH(G$1,'Set Schedules Here'!584:584,1)):INDEX('Set Schedules Here'!585:585,1,MATCH(G$1,'Set Schedules Here'!584:584,1)+1),INDEX('Set Schedules Here'!584:584,1,MATCH(G$1,'Set Schedules Here'!584:584,1)):INDEX('Set Schedules Here'!584:584,1,MATCH(G$1,'Set Schedules Here'!584:584,1)+1),G$1)),rounding_decimal_places)</f>
        <v>3.3333000000000002E-2</v>
      </c>
      <c r="H293">
        <f>ROUND(IF(H$1=2050,TREND(INDEX('Set Schedules Here'!585:585,1,MATCH(H$1,'Set Schedules Here'!584:584,0)),INDEX('Set Schedules Here'!584:584,1,MATCH(H$1,'Set Schedules Here'!584:584,0)),H$1),TREND(INDEX('Set Schedules Here'!585:585,1,MATCH(H$1,'Set Schedules Here'!584:584,1)):INDEX('Set Schedules Here'!585:585,1,MATCH(H$1,'Set Schedules Here'!584:584,1)+1),INDEX('Set Schedules Here'!584:584,1,MATCH(H$1,'Set Schedules Here'!584:584,1)):INDEX('Set Schedules Here'!584:584,1,MATCH(H$1,'Set Schedules Here'!584:584,1)+1),H$1)),rounding_decimal_places)</f>
        <v>6.6667000000000004E-2</v>
      </c>
      <c r="I293">
        <f>ROUND(IF(I$1=2050,TREND(INDEX('Set Schedules Here'!585:585,1,MATCH(I$1,'Set Schedules Here'!584:584,0)),INDEX('Set Schedules Here'!584:584,1,MATCH(I$1,'Set Schedules Here'!584:584,0)),I$1),TREND(INDEX('Set Schedules Here'!585:585,1,MATCH(I$1,'Set Schedules Here'!584:584,1)):INDEX('Set Schedules Here'!585:585,1,MATCH(I$1,'Set Schedules Here'!584:584,1)+1),INDEX('Set Schedules Here'!584:584,1,MATCH(I$1,'Set Schedules Here'!584:584,1)):INDEX('Set Schedules Here'!584:584,1,MATCH(I$1,'Set Schedules Here'!584:584,1)+1),I$1)),rounding_decimal_places)</f>
        <v>0.1</v>
      </c>
      <c r="J293">
        <f>ROUND(IF(J$1=2050,TREND(INDEX('Set Schedules Here'!585:585,1,MATCH(J$1,'Set Schedules Here'!584:584,0)),INDEX('Set Schedules Here'!584:584,1,MATCH(J$1,'Set Schedules Here'!584:584,0)),J$1),TREND(INDEX('Set Schedules Here'!585:585,1,MATCH(J$1,'Set Schedules Here'!584:584,1)):INDEX('Set Schedules Here'!585:585,1,MATCH(J$1,'Set Schedules Here'!584:584,1)+1),INDEX('Set Schedules Here'!584:584,1,MATCH(J$1,'Set Schedules Here'!584:584,1)):INDEX('Set Schedules Here'!584:584,1,MATCH(J$1,'Set Schedules Here'!584:584,1)+1),J$1)),rounding_decimal_places)</f>
        <v>0.13333300000000001</v>
      </c>
      <c r="K293">
        <f>ROUND(IF(K$1=2050,TREND(INDEX('Set Schedules Here'!585:585,1,MATCH(K$1,'Set Schedules Here'!584:584,0)),INDEX('Set Schedules Here'!584:584,1,MATCH(K$1,'Set Schedules Here'!584:584,0)),K$1),TREND(INDEX('Set Schedules Here'!585:585,1,MATCH(K$1,'Set Schedules Here'!584:584,1)):INDEX('Set Schedules Here'!585:585,1,MATCH(K$1,'Set Schedules Here'!584:584,1)+1),INDEX('Set Schedules Here'!584:584,1,MATCH(K$1,'Set Schedules Here'!584:584,1)):INDEX('Set Schedules Here'!584:584,1,MATCH(K$1,'Set Schedules Here'!584:584,1)+1),K$1)),rounding_decimal_places)</f>
        <v>0.16666700000000001</v>
      </c>
      <c r="L293">
        <f>ROUND(IF(L$1=2050,TREND(INDEX('Set Schedules Here'!585:585,1,MATCH(L$1,'Set Schedules Here'!584:584,0)),INDEX('Set Schedules Here'!584:584,1,MATCH(L$1,'Set Schedules Here'!584:584,0)),L$1),TREND(INDEX('Set Schedules Here'!585:585,1,MATCH(L$1,'Set Schedules Here'!584:584,1)):INDEX('Set Schedules Here'!585:585,1,MATCH(L$1,'Set Schedules Here'!584:584,1)+1),INDEX('Set Schedules Here'!584:584,1,MATCH(L$1,'Set Schedules Here'!584:584,1)):INDEX('Set Schedules Here'!584:584,1,MATCH(L$1,'Set Schedules Here'!584:584,1)+1),L$1)),rounding_decimal_places)</f>
        <v>0.2</v>
      </c>
      <c r="M293">
        <f>ROUND(IF(M$1=2050,TREND(INDEX('Set Schedules Here'!585:585,1,MATCH(M$1,'Set Schedules Here'!584:584,0)),INDEX('Set Schedules Here'!584:584,1,MATCH(M$1,'Set Schedules Here'!584:584,0)),M$1),TREND(INDEX('Set Schedules Here'!585:585,1,MATCH(M$1,'Set Schedules Here'!584:584,1)):INDEX('Set Schedules Here'!585:585,1,MATCH(M$1,'Set Schedules Here'!584:584,1)+1),INDEX('Set Schedules Here'!584:584,1,MATCH(M$1,'Set Schedules Here'!584:584,1)):INDEX('Set Schedules Here'!584:584,1,MATCH(M$1,'Set Schedules Here'!584:584,1)+1),M$1)),rounding_decimal_places)</f>
        <v>0.23333300000000001</v>
      </c>
      <c r="N293">
        <f>ROUND(IF(N$1=2050,TREND(INDEX('Set Schedules Here'!585:585,1,MATCH(N$1,'Set Schedules Here'!584:584,0)),INDEX('Set Schedules Here'!584:584,1,MATCH(N$1,'Set Schedules Here'!584:584,0)),N$1),TREND(INDEX('Set Schedules Here'!585:585,1,MATCH(N$1,'Set Schedules Here'!584:584,1)):INDEX('Set Schedules Here'!585:585,1,MATCH(N$1,'Set Schedules Here'!584:584,1)+1),INDEX('Set Schedules Here'!584:584,1,MATCH(N$1,'Set Schedules Here'!584:584,1)):INDEX('Set Schedules Here'!584:584,1,MATCH(N$1,'Set Schedules Here'!584:584,1)+1),N$1)),rounding_decimal_places)</f>
        <v>0.26666699999999999</v>
      </c>
      <c r="O293">
        <f>ROUND(IF(O$1=2050,TREND(INDEX('Set Schedules Here'!585:585,1,MATCH(O$1,'Set Schedules Here'!584:584,0)),INDEX('Set Schedules Here'!584:584,1,MATCH(O$1,'Set Schedules Here'!584:584,0)),O$1),TREND(INDEX('Set Schedules Here'!585:585,1,MATCH(O$1,'Set Schedules Here'!584:584,1)):INDEX('Set Schedules Here'!585:585,1,MATCH(O$1,'Set Schedules Here'!584:584,1)+1),INDEX('Set Schedules Here'!584:584,1,MATCH(O$1,'Set Schedules Here'!584:584,1)):INDEX('Set Schedules Here'!584:584,1,MATCH(O$1,'Set Schedules Here'!584:584,1)+1),O$1)),rounding_decimal_places)</f>
        <v>0.3</v>
      </c>
      <c r="P293">
        <f>ROUND(IF(P$1=2050,TREND(INDEX('Set Schedules Here'!585:585,1,MATCH(P$1,'Set Schedules Here'!584:584,0)),INDEX('Set Schedules Here'!584:584,1,MATCH(P$1,'Set Schedules Here'!584:584,0)),P$1),TREND(INDEX('Set Schedules Here'!585:585,1,MATCH(P$1,'Set Schedules Here'!584:584,1)):INDEX('Set Schedules Here'!585:585,1,MATCH(P$1,'Set Schedules Here'!584:584,1)+1),INDEX('Set Schedules Here'!584:584,1,MATCH(P$1,'Set Schedules Here'!584:584,1)):INDEX('Set Schedules Here'!584:584,1,MATCH(P$1,'Set Schedules Here'!584:584,1)+1),P$1)),rounding_decimal_places)</f>
        <v>0.33333299999999999</v>
      </c>
      <c r="Q293">
        <f>ROUND(IF(Q$1=2050,TREND(INDEX('Set Schedules Here'!585:585,1,MATCH(Q$1,'Set Schedules Here'!584:584,0)),INDEX('Set Schedules Here'!584:584,1,MATCH(Q$1,'Set Schedules Here'!584:584,0)),Q$1),TREND(INDEX('Set Schedules Here'!585:585,1,MATCH(Q$1,'Set Schedules Here'!584:584,1)):INDEX('Set Schedules Here'!585:585,1,MATCH(Q$1,'Set Schedules Here'!584:584,1)+1),INDEX('Set Schedules Here'!584:584,1,MATCH(Q$1,'Set Schedules Here'!584:584,1)):INDEX('Set Schedules Here'!584:584,1,MATCH(Q$1,'Set Schedules Here'!584:584,1)+1),Q$1)),rounding_decimal_places)</f>
        <v>0.36666700000000002</v>
      </c>
      <c r="R293">
        <f>ROUND(IF(R$1=2050,TREND(INDEX('Set Schedules Here'!585:585,1,MATCH(R$1,'Set Schedules Here'!584:584,0)),INDEX('Set Schedules Here'!584:584,1,MATCH(R$1,'Set Schedules Here'!584:584,0)),R$1),TREND(INDEX('Set Schedules Here'!585:585,1,MATCH(R$1,'Set Schedules Here'!584:584,1)):INDEX('Set Schedules Here'!585:585,1,MATCH(R$1,'Set Schedules Here'!584:584,1)+1),INDEX('Set Schedules Here'!584:584,1,MATCH(R$1,'Set Schedules Here'!584:584,1)):INDEX('Set Schedules Here'!584:584,1,MATCH(R$1,'Set Schedules Here'!584:584,1)+1),R$1)),rounding_decimal_places)</f>
        <v>0.4</v>
      </c>
      <c r="S293">
        <f>ROUND(IF(S$1=2050,TREND(INDEX('Set Schedules Here'!585:585,1,MATCH(S$1,'Set Schedules Here'!584:584,0)),INDEX('Set Schedules Here'!584:584,1,MATCH(S$1,'Set Schedules Here'!584:584,0)),S$1),TREND(INDEX('Set Schedules Here'!585:585,1,MATCH(S$1,'Set Schedules Here'!584:584,1)):INDEX('Set Schedules Here'!585:585,1,MATCH(S$1,'Set Schedules Here'!584:584,1)+1),INDEX('Set Schedules Here'!584:584,1,MATCH(S$1,'Set Schedules Here'!584:584,1)):INDEX('Set Schedules Here'!584:584,1,MATCH(S$1,'Set Schedules Here'!584:584,1)+1),S$1)),rounding_decimal_places)</f>
        <v>0.43333300000000002</v>
      </c>
      <c r="T293">
        <f>ROUND(IF(T$1=2050,TREND(INDEX('Set Schedules Here'!585:585,1,MATCH(T$1,'Set Schedules Here'!584:584,0)),INDEX('Set Schedules Here'!584:584,1,MATCH(T$1,'Set Schedules Here'!584:584,0)),T$1),TREND(INDEX('Set Schedules Here'!585:585,1,MATCH(T$1,'Set Schedules Here'!584:584,1)):INDEX('Set Schedules Here'!585:585,1,MATCH(T$1,'Set Schedules Here'!584:584,1)+1),INDEX('Set Schedules Here'!584:584,1,MATCH(T$1,'Set Schedules Here'!584:584,1)):INDEX('Set Schedules Here'!584:584,1,MATCH(T$1,'Set Schedules Here'!584:584,1)+1),T$1)),rounding_decimal_places)</f>
        <v>0.466667</v>
      </c>
      <c r="U293">
        <f>ROUND(IF(U$1=2050,TREND(INDEX('Set Schedules Here'!585:585,1,MATCH(U$1,'Set Schedules Here'!584:584,0)),INDEX('Set Schedules Here'!584:584,1,MATCH(U$1,'Set Schedules Here'!584:584,0)),U$1),TREND(INDEX('Set Schedules Here'!585:585,1,MATCH(U$1,'Set Schedules Here'!584:584,1)):INDEX('Set Schedules Here'!585:585,1,MATCH(U$1,'Set Schedules Here'!584:584,1)+1),INDEX('Set Schedules Here'!584:584,1,MATCH(U$1,'Set Schedules Here'!584:584,1)):INDEX('Set Schedules Here'!584:584,1,MATCH(U$1,'Set Schedules Here'!584:584,1)+1),U$1)),rounding_decimal_places)</f>
        <v>0.5</v>
      </c>
      <c r="V293">
        <f>ROUND(IF(V$1=2050,TREND(INDEX('Set Schedules Here'!585:585,1,MATCH(V$1,'Set Schedules Here'!584:584,0)),INDEX('Set Schedules Here'!584:584,1,MATCH(V$1,'Set Schedules Here'!584:584,0)),V$1),TREND(INDEX('Set Schedules Here'!585:585,1,MATCH(V$1,'Set Schedules Here'!584:584,1)):INDEX('Set Schedules Here'!585:585,1,MATCH(V$1,'Set Schedules Here'!584:584,1)+1),INDEX('Set Schedules Here'!584:584,1,MATCH(V$1,'Set Schedules Here'!584:584,1)):INDEX('Set Schedules Here'!584:584,1,MATCH(V$1,'Set Schedules Here'!584:584,1)+1),V$1)),rounding_decimal_places)</f>
        <v>0.53333299999999995</v>
      </c>
      <c r="W293">
        <f>ROUND(IF(W$1=2050,TREND(INDEX('Set Schedules Here'!585:585,1,MATCH(W$1,'Set Schedules Here'!584:584,0)),INDEX('Set Schedules Here'!584:584,1,MATCH(W$1,'Set Schedules Here'!584:584,0)),W$1),TREND(INDEX('Set Schedules Here'!585:585,1,MATCH(W$1,'Set Schedules Here'!584:584,1)):INDEX('Set Schedules Here'!585:585,1,MATCH(W$1,'Set Schedules Here'!584:584,1)+1),INDEX('Set Schedules Here'!584:584,1,MATCH(W$1,'Set Schedules Here'!584:584,1)):INDEX('Set Schedules Here'!584:584,1,MATCH(W$1,'Set Schedules Here'!584:584,1)+1),W$1)),rounding_decimal_places)</f>
        <v>0.56666700000000003</v>
      </c>
      <c r="X293">
        <f>ROUND(IF(X$1=2050,TREND(INDEX('Set Schedules Here'!585:585,1,MATCH(X$1,'Set Schedules Here'!584:584,0)),INDEX('Set Schedules Here'!584:584,1,MATCH(X$1,'Set Schedules Here'!584:584,0)),X$1),TREND(INDEX('Set Schedules Here'!585:585,1,MATCH(X$1,'Set Schedules Here'!584:584,1)):INDEX('Set Schedules Here'!585:585,1,MATCH(X$1,'Set Schedules Here'!584:584,1)+1),INDEX('Set Schedules Here'!584:584,1,MATCH(X$1,'Set Schedules Here'!584:584,1)):INDEX('Set Schedules Here'!584:584,1,MATCH(X$1,'Set Schedules Here'!584:584,1)+1),X$1)),rounding_decimal_places)</f>
        <v>0.6</v>
      </c>
      <c r="Y293">
        <f>ROUND(IF(Y$1=2050,TREND(INDEX('Set Schedules Here'!585:585,1,MATCH(Y$1,'Set Schedules Here'!584:584,0)),INDEX('Set Schedules Here'!584:584,1,MATCH(Y$1,'Set Schedules Here'!584:584,0)),Y$1),TREND(INDEX('Set Schedules Here'!585:585,1,MATCH(Y$1,'Set Schedules Here'!584:584,1)):INDEX('Set Schedules Here'!585:585,1,MATCH(Y$1,'Set Schedules Here'!584:584,1)+1),INDEX('Set Schedules Here'!584:584,1,MATCH(Y$1,'Set Schedules Here'!584:584,1)):INDEX('Set Schedules Here'!584:584,1,MATCH(Y$1,'Set Schedules Here'!584:584,1)+1),Y$1)),rounding_decimal_places)</f>
        <v>0.63333300000000003</v>
      </c>
      <c r="Z293">
        <f>ROUND(IF(Z$1=2050,TREND(INDEX('Set Schedules Here'!585:585,1,MATCH(Z$1,'Set Schedules Here'!584:584,0)),INDEX('Set Schedules Here'!584:584,1,MATCH(Z$1,'Set Schedules Here'!584:584,0)),Z$1),TREND(INDEX('Set Schedules Here'!585:585,1,MATCH(Z$1,'Set Schedules Here'!584:584,1)):INDEX('Set Schedules Here'!585:585,1,MATCH(Z$1,'Set Schedules Here'!584:584,1)+1),INDEX('Set Schedules Here'!584:584,1,MATCH(Z$1,'Set Schedules Here'!584:584,1)):INDEX('Set Schedules Here'!584:584,1,MATCH(Z$1,'Set Schedules Here'!584:584,1)+1),Z$1)),rounding_decimal_places)</f>
        <v>0.66666700000000001</v>
      </c>
      <c r="AA293">
        <f>ROUND(IF(AA$1=2050,TREND(INDEX('Set Schedules Here'!585:585,1,MATCH(AA$1,'Set Schedules Here'!584:584,0)),INDEX('Set Schedules Here'!584:584,1,MATCH(AA$1,'Set Schedules Here'!584:584,0)),AA$1),TREND(INDEX('Set Schedules Here'!585:585,1,MATCH(AA$1,'Set Schedules Here'!584:584,1)):INDEX('Set Schedules Here'!585:585,1,MATCH(AA$1,'Set Schedules Here'!584:584,1)+1),INDEX('Set Schedules Here'!584:584,1,MATCH(AA$1,'Set Schedules Here'!584:584,1)):INDEX('Set Schedules Here'!584:584,1,MATCH(AA$1,'Set Schedules Here'!584:584,1)+1),AA$1)),rounding_decimal_places)</f>
        <v>0.7</v>
      </c>
      <c r="AB293">
        <f>ROUND(IF(AB$1=2050,TREND(INDEX('Set Schedules Here'!585:585,1,MATCH(AB$1,'Set Schedules Here'!584:584,0)),INDEX('Set Schedules Here'!584:584,1,MATCH(AB$1,'Set Schedules Here'!584:584,0)),AB$1),TREND(INDEX('Set Schedules Here'!585:585,1,MATCH(AB$1,'Set Schedules Here'!584:584,1)):INDEX('Set Schedules Here'!585:585,1,MATCH(AB$1,'Set Schedules Here'!584:584,1)+1),INDEX('Set Schedules Here'!584:584,1,MATCH(AB$1,'Set Schedules Here'!584:584,1)):INDEX('Set Schedules Here'!584:584,1,MATCH(AB$1,'Set Schedules Here'!584:584,1)+1),AB$1)),rounding_decimal_places)</f>
        <v>0.73333300000000001</v>
      </c>
      <c r="AC293">
        <f>ROUND(IF(AC$1=2050,TREND(INDEX('Set Schedules Here'!585:585,1,MATCH(AC$1,'Set Schedules Here'!584:584,0)),INDEX('Set Schedules Here'!584:584,1,MATCH(AC$1,'Set Schedules Here'!584:584,0)),AC$1),TREND(INDEX('Set Schedules Here'!585:585,1,MATCH(AC$1,'Set Schedules Here'!584:584,1)):INDEX('Set Schedules Here'!585:585,1,MATCH(AC$1,'Set Schedules Here'!584:584,1)+1),INDEX('Set Schedules Here'!584:584,1,MATCH(AC$1,'Set Schedules Here'!584:584,1)):INDEX('Set Schedules Here'!584:584,1,MATCH(AC$1,'Set Schedules Here'!584:584,1)+1),AC$1)),rounding_decimal_places)</f>
        <v>0.76666699999999999</v>
      </c>
      <c r="AD293">
        <f>ROUND(IF(AD$1=2050,TREND(INDEX('Set Schedules Here'!585:585,1,MATCH(AD$1,'Set Schedules Here'!584:584,0)),INDEX('Set Schedules Here'!584:584,1,MATCH(AD$1,'Set Schedules Here'!584:584,0)),AD$1),TREND(INDEX('Set Schedules Here'!585:585,1,MATCH(AD$1,'Set Schedules Here'!584:584,1)):INDEX('Set Schedules Here'!585:585,1,MATCH(AD$1,'Set Schedules Here'!584:584,1)+1),INDEX('Set Schedules Here'!584:584,1,MATCH(AD$1,'Set Schedules Here'!584:584,1)):INDEX('Set Schedules Here'!584:584,1,MATCH(AD$1,'Set Schedules Here'!584:584,1)+1),AD$1)),rounding_decimal_places)</f>
        <v>0.8</v>
      </c>
      <c r="AE293">
        <f>ROUND(IF(AE$1=2050,TREND(INDEX('Set Schedules Here'!585:585,1,MATCH(AE$1,'Set Schedules Here'!584:584,0)),INDEX('Set Schedules Here'!584:584,1,MATCH(AE$1,'Set Schedules Here'!584:584,0)),AE$1),TREND(INDEX('Set Schedules Here'!585:585,1,MATCH(AE$1,'Set Schedules Here'!584:584,1)):INDEX('Set Schedules Here'!585:585,1,MATCH(AE$1,'Set Schedules Here'!584:584,1)+1),INDEX('Set Schedules Here'!584:584,1,MATCH(AE$1,'Set Schedules Here'!584:584,1)):INDEX('Set Schedules Here'!584:584,1,MATCH(AE$1,'Set Schedules Here'!584:584,1)+1),AE$1)),rounding_decimal_places)</f>
        <v>0.83333299999999999</v>
      </c>
      <c r="AF293">
        <f>ROUND(IF(AF$1=2050,TREND(INDEX('Set Schedules Here'!585:585,1,MATCH(AF$1,'Set Schedules Here'!584:584,0)),INDEX('Set Schedules Here'!584:584,1,MATCH(AF$1,'Set Schedules Here'!584:584,0)),AF$1),TREND(INDEX('Set Schedules Here'!585:585,1,MATCH(AF$1,'Set Schedules Here'!584:584,1)):INDEX('Set Schedules Here'!585:585,1,MATCH(AF$1,'Set Schedules Here'!584:584,1)+1),INDEX('Set Schedules Here'!584:584,1,MATCH(AF$1,'Set Schedules Here'!584:584,1)):INDEX('Set Schedules Here'!584:584,1,MATCH(AF$1,'Set Schedules Here'!584:584,1)+1),AF$1)),rounding_decimal_places)</f>
        <v>0.86666699999999997</v>
      </c>
      <c r="AG293">
        <f>ROUND(IF(AG$1=2050,TREND(INDEX('Set Schedules Here'!585:585,1,MATCH(AG$1,'Set Schedules Here'!584:584,0)),INDEX('Set Schedules Here'!584:584,1,MATCH(AG$1,'Set Schedules Here'!584:584,0)),AG$1),TREND(INDEX('Set Schedules Here'!585:585,1,MATCH(AG$1,'Set Schedules Here'!584:584,1)):INDEX('Set Schedules Here'!585:585,1,MATCH(AG$1,'Set Schedules Here'!584:584,1)+1),INDEX('Set Schedules Here'!584:584,1,MATCH(AG$1,'Set Schedules Here'!584:584,1)):INDEX('Set Schedules Here'!584:584,1,MATCH(AG$1,'Set Schedules Here'!584:584,1)+1),AG$1)),rounding_decimal_places)</f>
        <v>0.9</v>
      </c>
      <c r="AH293">
        <f>ROUND(IF(AH$1=2050,TREND(INDEX('Set Schedules Here'!585:585,1,MATCH(AH$1,'Set Schedules Here'!584:584,0)),INDEX('Set Schedules Here'!584:584,1,MATCH(AH$1,'Set Schedules Here'!584:584,0)),AH$1),TREND(INDEX('Set Schedules Here'!585:585,1,MATCH(AH$1,'Set Schedules Here'!584:584,1)):INDEX('Set Schedules Here'!585:585,1,MATCH(AH$1,'Set Schedules Here'!584:584,1)+1),INDEX('Set Schedules Here'!584:584,1,MATCH(AH$1,'Set Schedules Here'!584:584,1)):INDEX('Set Schedules Here'!584:584,1,MATCH(AH$1,'Set Schedules Here'!584:584,1)+1),AH$1)),rounding_decimal_places)</f>
        <v>0.93333299999999997</v>
      </c>
      <c r="AI293">
        <f>ROUND(IF(AI$1=2050,TREND(INDEX('Set Schedules Here'!585:585,1,MATCH(AI$1,'Set Schedules Here'!584:584,0)),INDEX('Set Schedules Here'!584:584,1,MATCH(AI$1,'Set Schedules Here'!584:584,0)),AI$1),TREND(INDEX('Set Schedules Here'!585:585,1,MATCH(AI$1,'Set Schedules Here'!584:584,1)):INDEX('Set Schedules Here'!585:585,1,MATCH(AI$1,'Set Schedules Here'!584:584,1)+1),INDEX('Set Schedules Here'!584:584,1,MATCH(AI$1,'Set Schedules Here'!584:584,1)):INDEX('Set Schedules Here'!584:584,1,MATCH(AI$1,'Set Schedules Here'!584:584,1)+1),AI$1)),rounding_decimal_places)</f>
        <v>0.96666700000000005</v>
      </c>
      <c r="AJ293">
        <f>ROUND(IF(AJ$1=2050,TREND(INDEX('Set Schedules Here'!585:585,1,MATCH(AJ$1,'Set Schedules Here'!584:584,0)),INDEX('Set Schedules Here'!584:584,1,MATCH(AJ$1,'Set Schedules Here'!584:584,0)),AJ$1),TREND(INDEX('Set Schedules Here'!585:585,1,MATCH(AJ$1,'Set Schedules Here'!584:584,1)):INDEX('Set Schedules Here'!585:585,1,MATCH(AJ$1,'Set Schedules Here'!584:584,1)+1),INDEX('Set Schedules Here'!584:584,1,MATCH(AJ$1,'Set Schedules Here'!584:584,1)):INDEX('Set Schedules Here'!584:584,1,MATCH(AJ$1,'Set Schedules Here'!584:584,1)+1),AJ$1)),rounding_decimal_places)</f>
        <v>1</v>
      </c>
    </row>
    <row r="294" spans="1:36" x14ac:dyDescent="0.45">
      <c r="A294" s="12" t="str">
        <f>'Set Schedules Here'!A586</f>
        <v>elec capacity construction subsidy</v>
      </c>
      <c r="B294" s="12" t="str">
        <f>IF(ISBLANK('Set Schedules Here'!C586),"",'Set Schedules Here'!C586)</f>
        <v>hydro es</v>
      </c>
      <c r="C294" s="12" t="str">
        <f>IF(ISBLANK('Set Schedules Here'!D586),"",'Set Schedules Here'!D586)</f>
        <v/>
      </c>
      <c r="D294" s="21" t="str">
        <f>IF(ISBLANK('Set Schedules Here'!E586),"",'Set Schedules Here'!E586)</f>
        <v/>
      </c>
      <c r="E294">
        <f>ROUND(IF(E$1=2050,TREND(INDEX('Set Schedules Here'!587:587,1,MATCH(E$1,'Set Schedules Here'!586:586,0)),INDEX('Set Schedules Here'!586:586,1,MATCH(E$1,'Set Schedules Here'!586:586,0)),E$1),TREND(INDEX('Set Schedules Here'!587:587,1,MATCH(E$1,'Set Schedules Here'!586:586,1)):INDEX('Set Schedules Here'!587:587,1,MATCH(E$1,'Set Schedules Here'!586:586,1)+1),INDEX('Set Schedules Here'!586:586,1,MATCH(E$1,'Set Schedules Here'!586:586,1)):INDEX('Set Schedules Here'!586:586,1,MATCH(E$1,'Set Schedules Here'!586:586,1)+1),E$1)),rounding_decimal_places)</f>
        <v>0</v>
      </c>
      <c r="F294">
        <f>ROUND(IF(F$1=2050,TREND(INDEX('Set Schedules Here'!587:587,1,MATCH(F$1,'Set Schedules Here'!586:586,0)),INDEX('Set Schedules Here'!586:586,1,MATCH(F$1,'Set Schedules Here'!586:586,0)),F$1),TREND(INDEX('Set Schedules Here'!587:587,1,MATCH(F$1,'Set Schedules Here'!586:586,1)):INDEX('Set Schedules Here'!587:587,1,MATCH(F$1,'Set Schedules Here'!586:586,1)+1),INDEX('Set Schedules Here'!586:586,1,MATCH(F$1,'Set Schedules Here'!586:586,1)):INDEX('Set Schedules Here'!586:586,1,MATCH(F$1,'Set Schedules Here'!586:586,1)+1),F$1)),rounding_decimal_places)</f>
        <v>0</v>
      </c>
      <c r="G294">
        <f>ROUND(IF(G$1=2050,TREND(INDEX('Set Schedules Here'!587:587,1,MATCH(G$1,'Set Schedules Here'!586:586,0)),INDEX('Set Schedules Here'!586:586,1,MATCH(G$1,'Set Schedules Here'!586:586,0)),G$1),TREND(INDEX('Set Schedules Here'!587:587,1,MATCH(G$1,'Set Schedules Here'!586:586,1)):INDEX('Set Schedules Here'!587:587,1,MATCH(G$1,'Set Schedules Here'!586:586,1)+1),INDEX('Set Schedules Here'!586:586,1,MATCH(G$1,'Set Schedules Here'!586:586,1)):INDEX('Set Schedules Here'!586:586,1,MATCH(G$1,'Set Schedules Here'!586:586,1)+1),G$1)),rounding_decimal_places)</f>
        <v>3.3333000000000002E-2</v>
      </c>
      <c r="H294">
        <f>ROUND(IF(H$1=2050,TREND(INDEX('Set Schedules Here'!587:587,1,MATCH(H$1,'Set Schedules Here'!586:586,0)),INDEX('Set Schedules Here'!586:586,1,MATCH(H$1,'Set Schedules Here'!586:586,0)),H$1),TREND(INDEX('Set Schedules Here'!587:587,1,MATCH(H$1,'Set Schedules Here'!586:586,1)):INDEX('Set Schedules Here'!587:587,1,MATCH(H$1,'Set Schedules Here'!586:586,1)+1),INDEX('Set Schedules Here'!586:586,1,MATCH(H$1,'Set Schedules Here'!586:586,1)):INDEX('Set Schedules Here'!586:586,1,MATCH(H$1,'Set Schedules Here'!586:586,1)+1),H$1)),rounding_decimal_places)</f>
        <v>6.6667000000000004E-2</v>
      </c>
      <c r="I294">
        <f>ROUND(IF(I$1=2050,TREND(INDEX('Set Schedules Here'!587:587,1,MATCH(I$1,'Set Schedules Here'!586:586,0)),INDEX('Set Schedules Here'!586:586,1,MATCH(I$1,'Set Schedules Here'!586:586,0)),I$1),TREND(INDEX('Set Schedules Here'!587:587,1,MATCH(I$1,'Set Schedules Here'!586:586,1)):INDEX('Set Schedules Here'!587:587,1,MATCH(I$1,'Set Schedules Here'!586:586,1)+1),INDEX('Set Schedules Here'!586:586,1,MATCH(I$1,'Set Schedules Here'!586:586,1)):INDEX('Set Schedules Here'!586:586,1,MATCH(I$1,'Set Schedules Here'!586:586,1)+1),I$1)),rounding_decimal_places)</f>
        <v>0.1</v>
      </c>
      <c r="J294">
        <f>ROUND(IF(J$1=2050,TREND(INDEX('Set Schedules Here'!587:587,1,MATCH(J$1,'Set Schedules Here'!586:586,0)),INDEX('Set Schedules Here'!586:586,1,MATCH(J$1,'Set Schedules Here'!586:586,0)),J$1),TREND(INDEX('Set Schedules Here'!587:587,1,MATCH(J$1,'Set Schedules Here'!586:586,1)):INDEX('Set Schedules Here'!587:587,1,MATCH(J$1,'Set Schedules Here'!586:586,1)+1),INDEX('Set Schedules Here'!586:586,1,MATCH(J$1,'Set Schedules Here'!586:586,1)):INDEX('Set Schedules Here'!586:586,1,MATCH(J$1,'Set Schedules Here'!586:586,1)+1),J$1)),rounding_decimal_places)</f>
        <v>0.13333300000000001</v>
      </c>
      <c r="K294">
        <f>ROUND(IF(K$1=2050,TREND(INDEX('Set Schedules Here'!587:587,1,MATCH(K$1,'Set Schedules Here'!586:586,0)),INDEX('Set Schedules Here'!586:586,1,MATCH(K$1,'Set Schedules Here'!586:586,0)),K$1),TREND(INDEX('Set Schedules Here'!587:587,1,MATCH(K$1,'Set Schedules Here'!586:586,1)):INDEX('Set Schedules Here'!587:587,1,MATCH(K$1,'Set Schedules Here'!586:586,1)+1),INDEX('Set Schedules Here'!586:586,1,MATCH(K$1,'Set Schedules Here'!586:586,1)):INDEX('Set Schedules Here'!586:586,1,MATCH(K$1,'Set Schedules Here'!586:586,1)+1),K$1)),rounding_decimal_places)</f>
        <v>0.16666700000000001</v>
      </c>
      <c r="L294">
        <f>ROUND(IF(L$1=2050,TREND(INDEX('Set Schedules Here'!587:587,1,MATCH(L$1,'Set Schedules Here'!586:586,0)),INDEX('Set Schedules Here'!586:586,1,MATCH(L$1,'Set Schedules Here'!586:586,0)),L$1),TREND(INDEX('Set Schedules Here'!587:587,1,MATCH(L$1,'Set Schedules Here'!586:586,1)):INDEX('Set Schedules Here'!587:587,1,MATCH(L$1,'Set Schedules Here'!586:586,1)+1),INDEX('Set Schedules Here'!586:586,1,MATCH(L$1,'Set Schedules Here'!586:586,1)):INDEX('Set Schedules Here'!586:586,1,MATCH(L$1,'Set Schedules Here'!586:586,1)+1),L$1)),rounding_decimal_places)</f>
        <v>0.2</v>
      </c>
      <c r="M294">
        <f>ROUND(IF(M$1=2050,TREND(INDEX('Set Schedules Here'!587:587,1,MATCH(M$1,'Set Schedules Here'!586:586,0)),INDEX('Set Schedules Here'!586:586,1,MATCH(M$1,'Set Schedules Here'!586:586,0)),M$1),TREND(INDEX('Set Schedules Here'!587:587,1,MATCH(M$1,'Set Schedules Here'!586:586,1)):INDEX('Set Schedules Here'!587:587,1,MATCH(M$1,'Set Schedules Here'!586:586,1)+1),INDEX('Set Schedules Here'!586:586,1,MATCH(M$1,'Set Schedules Here'!586:586,1)):INDEX('Set Schedules Here'!586:586,1,MATCH(M$1,'Set Schedules Here'!586:586,1)+1),M$1)),rounding_decimal_places)</f>
        <v>0.23333300000000001</v>
      </c>
      <c r="N294">
        <f>ROUND(IF(N$1=2050,TREND(INDEX('Set Schedules Here'!587:587,1,MATCH(N$1,'Set Schedules Here'!586:586,0)),INDEX('Set Schedules Here'!586:586,1,MATCH(N$1,'Set Schedules Here'!586:586,0)),N$1),TREND(INDEX('Set Schedules Here'!587:587,1,MATCH(N$1,'Set Schedules Here'!586:586,1)):INDEX('Set Schedules Here'!587:587,1,MATCH(N$1,'Set Schedules Here'!586:586,1)+1),INDEX('Set Schedules Here'!586:586,1,MATCH(N$1,'Set Schedules Here'!586:586,1)):INDEX('Set Schedules Here'!586:586,1,MATCH(N$1,'Set Schedules Here'!586:586,1)+1),N$1)),rounding_decimal_places)</f>
        <v>0.26666699999999999</v>
      </c>
      <c r="O294">
        <f>ROUND(IF(O$1=2050,TREND(INDEX('Set Schedules Here'!587:587,1,MATCH(O$1,'Set Schedules Here'!586:586,0)),INDEX('Set Schedules Here'!586:586,1,MATCH(O$1,'Set Schedules Here'!586:586,0)),O$1),TREND(INDEX('Set Schedules Here'!587:587,1,MATCH(O$1,'Set Schedules Here'!586:586,1)):INDEX('Set Schedules Here'!587:587,1,MATCH(O$1,'Set Schedules Here'!586:586,1)+1),INDEX('Set Schedules Here'!586:586,1,MATCH(O$1,'Set Schedules Here'!586:586,1)):INDEX('Set Schedules Here'!586:586,1,MATCH(O$1,'Set Schedules Here'!586:586,1)+1),O$1)),rounding_decimal_places)</f>
        <v>0.3</v>
      </c>
      <c r="P294">
        <f>ROUND(IF(P$1=2050,TREND(INDEX('Set Schedules Here'!587:587,1,MATCH(P$1,'Set Schedules Here'!586:586,0)),INDEX('Set Schedules Here'!586:586,1,MATCH(P$1,'Set Schedules Here'!586:586,0)),P$1),TREND(INDEX('Set Schedules Here'!587:587,1,MATCH(P$1,'Set Schedules Here'!586:586,1)):INDEX('Set Schedules Here'!587:587,1,MATCH(P$1,'Set Schedules Here'!586:586,1)+1),INDEX('Set Schedules Here'!586:586,1,MATCH(P$1,'Set Schedules Here'!586:586,1)):INDEX('Set Schedules Here'!586:586,1,MATCH(P$1,'Set Schedules Here'!586:586,1)+1),P$1)),rounding_decimal_places)</f>
        <v>0.33333299999999999</v>
      </c>
      <c r="Q294">
        <f>ROUND(IF(Q$1=2050,TREND(INDEX('Set Schedules Here'!587:587,1,MATCH(Q$1,'Set Schedules Here'!586:586,0)),INDEX('Set Schedules Here'!586:586,1,MATCH(Q$1,'Set Schedules Here'!586:586,0)),Q$1),TREND(INDEX('Set Schedules Here'!587:587,1,MATCH(Q$1,'Set Schedules Here'!586:586,1)):INDEX('Set Schedules Here'!587:587,1,MATCH(Q$1,'Set Schedules Here'!586:586,1)+1),INDEX('Set Schedules Here'!586:586,1,MATCH(Q$1,'Set Schedules Here'!586:586,1)):INDEX('Set Schedules Here'!586:586,1,MATCH(Q$1,'Set Schedules Here'!586:586,1)+1),Q$1)),rounding_decimal_places)</f>
        <v>0.36666700000000002</v>
      </c>
      <c r="R294">
        <f>ROUND(IF(R$1=2050,TREND(INDEX('Set Schedules Here'!587:587,1,MATCH(R$1,'Set Schedules Here'!586:586,0)),INDEX('Set Schedules Here'!586:586,1,MATCH(R$1,'Set Schedules Here'!586:586,0)),R$1),TREND(INDEX('Set Schedules Here'!587:587,1,MATCH(R$1,'Set Schedules Here'!586:586,1)):INDEX('Set Schedules Here'!587:587,1,MATCH(R$1,'Set Schedules Here'!586:586,1)+1),INDEX('Set Schedules Here'!586:586,1,MATCH(R$1,'Set Schedules Here'!586:586,1)):INDEX('Set Schedules Here'!586:586,1,MATCH(R$1,'Set Schedules Here'!586:586,1)+1),R$1)),rounding_decimal_places)</f>
        <v>0.4</v>
      </c>
      <c r="S294">
        <f>ROUND(IF(S$1=2050,TREND(INDEX('Set Schedules Here'!587:587,1,MATCH(S$1,'Set Schedules Here'!586:586,0)),INDEX('Set Schedules Here'!586:586,1,MATCH(S$1,'Set Schedules Here'!586:586,0)),S$1),TREND(INDEX('Set Schedules Here'!587:587,1,MATCH(S$1,'Set Schedules Here'!586:586,1)):INDEX('Set Schedules Here'!587:587,1,MATCH(S$1,'Set Schedules Here'!586:586,1)+1),INDEX('Set Schedules Here'!586:586,1,MATCH(S$1,'Set Schedules Here'!586:586,1)):INDEX('Set Schedules Here'!586:586,1,MATCH(S$1,'Set Schedules Here'!586:586,1)+1),S$1)),rounding_decimal_places)</f>
        <v>0.43333300000000002</v>
      </c>
      <c r="T294">
        <f>ROUND(IF(T$1=2050,TREND(INDEX('Set Schedules Here'!587:587,1,MATCH(T$1,'Set Schedules Here'!586:586,0)),INDEX('Set Schedules Here'!586:586,1,MATCH(T$1,'Set Schedules Here'!586:586,0)),T$1),TREND(INDEX('Set Schedules Here'!587:587,1,MATCH(T$1,'Set Schedules Here'!586:586,1)):INDEX('Set Schedules Here'!587:587,1,MATCH(T$1,'Set Schedules Here'!586:586,1)+1),INDEX('Set Schedules Here'!586:586,1,MATCH(T$1,'Set Schedules Here'!586:586,1)):INDEX('Set Schedules Here'!586:586,1,MATCH(T$1,'Set Schedules Here'!586:586,1)+1),T$1)),rounding_decimal_places)</f>
        <v>0.466667</v>
      </c>
      <c r="U294">
        <f>ROUND(IF(U$1=2050,TREND(INDEX('Set Schedules Here'!587:587,1,MATCH(U$1,'Set Schedules Here'!586:586,0)),INDEX('Set Schedules Here'!586:586,1,MATCH(U$1,'Set Schedules Here'!586:586,0)),U$1),TREND(INDEX('Set Schedules Here'!587:587,1,MATCH(U$1,'Set Schedules Here'!586:586,1)):INDEX('Set Schedules Here'!587:587,1,MATCH(U$1,'Set Schedules Here'!586:586,1)+1),INDEX('Set Schedules Here'!586:586,1,MATCH(U$1,'Set Schedules Here'!586:586,1)):INDEX('Set Schedules Here'!586:586,1,MATCH(U$1,'Set Schedules Here'!586:586,1)+1),U$1)),rounding_decimal_places)</f>
        <v>0.5</v>
      </c>
      <c r="V294">
        <f>ROUND(IF(V$1=2050,TREND(INDEX('Set Schedules Here'!587:587,1,MATCH(V$1,'Set Schedules Here'!586:586,0)),INDEX('Set Schedules Here'!586:586,1,MATCH(V$1,'Set Schedules Here'!586:586,0)),V$1),TREND(INDEX('Set Schedules Here'!587:587,1,MATCH(V$1,'Set Schedules Here'!586:586,1)):INDEX('Set Schedules Here'!587:587,1,MATCH(V$1,'Set Schedules Here'!586:586,1)+1),INDEX('Set Schedules Here'!586:586,1,MATCH(V$1,'Set Schedules Here'!586:586,1)):INDEX('Set Schedules Here'!586:586,1,MATCH(V$1,'Set Schedules Here'!586:586,1)+1),V$1)),rounding_decimal_places)</f>
        <v>0.53333299999999995</v>
      </c>
      <c r="W294">
        <f>ROUND(IF(W$1=2050,TREND(INDEX('Set Schedules Here'!587:587,1,MATCH(W$1,'Set Schedules Here'!586:586,0)),INDEX('Set Schedules Here'!586:586,1,MATCH(W$1,'Set Schedules Here'!586:586,0)),W$1),TREND(INDEX('Set Schedules Here'!587:587,1,MATCH(W$1,'Set Schedules Here'!586:586,1)):INDEX('Set Schedules Here'!587:587,1,MATCH(W$1,'Set Schedules Here'!586:586,1)+1),INDEX('Set Schedules Here'!586:586,1,MATCH(W$1,'Set Schedules Here'!586:586,1)):INDEX('Set Schedules Here'!586:586,1,MATCH(W$1,'Set Schedules Here'!586:586,1)+1),W$1)),rounding_decimal_places)</f>
        <v>0.56666700000000003</v>
      </c>
      <c r="X294">
        <f>ROUND(IF(X$1=2050,TREND(INDEX('Set Schedules Here'!587:587,1,MATCH(X$1,'Set Schedules Here'!586:586,0)),INDEX('Set Schedules Here'!586:586,1,MATCH(X$1,'Set Schedules Here'!586:586,0)),X$1),TREND(INDEX('Set Schedules Here'!587:587,1,MATCH(X$1,'Set Schedules Here'!586:586,1)):INDEX('Set Schedules Here'!587:587,1,MATCH(X$1,'Set Schedules Here'!586:586,1)+1),INDEX('Set Schedules Here'!586:586,1,MATCH(X$1,'Set Schedules Here'!586:586,1)):INDEX('Set Schedules Here'!586:586,1,MATCH(X$1,'Set Schedules Here'!586:586,1)+1),X$1)),rounding_decimal_places)</f>
        <v>0.6</v>
      </c>
      <c r="Y294">
        <f>ROUND(IF(Y$1=2050,TREND(INDEX('Set Schedules Here'!587:587,1,MATCH(Y$1,'Set Schedules Here'!586:586,0)),INDEX('Set Schedules Here'!586:586,1,MATCH(Y$1,'Set Schedules Here'!586:586,0)),Y$1),TREND(INDEX('Set Schedules Here'!587:587,1,MATCH(Y$1,'Set Schedules Here'!586:586,1)):INDEX('Set Schedules Here'!587:587,1,MATCH(Y$1,'Set Schedules Here'!586:586,1)+1),INDEX('Set Schedules Here'!586:586,1,MATCH(Y$1,'Set Schedules Here'!586:586,1)):INDEX('Set Schedules Here'!586:586,1,MATCH(Y$1,'Set Schedules Here'!586:586,1)+1),Y$1)),rounding_decimal_places)</f>
        <v>0.63333300000000003</v>
      </c>
      <c r="Z294">
        <f>ROUND(IF(Z$1=2050,TREND(INDEX('Set Schedules Here'!587:587,1,MATCH(Z$1,'Set Schedules Here'!586:586,0)),INDEX('Set Schedules Here'!586:586,1,MATCH(Z$1,'Set Schedules Here'!586:586,0)),Z$1),TREND(INDEX('Set Schedules Here'!587:587,1,MATCH(Z$1,'Set Schedules Here'!586:586,1)):INDEX('Set Schedules Here'!587:587,1,MATCH(Z$1,'Set Schedules Here'!586:586,1)+1),INDEX('Set Schedules Here'!586:586,1,MATCH(Z$1,'Set Schedules Here'!586:586,1)):INDEX('Set Schedules Here'!586:586,1,MATCH(Z$1,'Set Schedules Here'!586:586,1)+1),Z$1)),rounding_decimal_places)</f>
        <v>0.66666700000000001</v>
      </c>
      <c r="AA294">
        <f>ROUND(IF(AA$1=2050,TREND(INDEX('Set Schedules Here'!587:587,1,MATCH(AA$1,'Set Schedules Here'!586:586,0)),INDEX('Set Schedules Here'!586:586,1,MATCH(AA$1,'Set Schedules Here'!586:586,0)),AA$1),TREND(INDEX('Set Schedules Here'!587:587,1,MATCH(AA$1,'Set Schedules Here'!586:586,1)):INDEX('Set Schedules Here'!587:587,1,MATCH(AA$1,'Set Schedules Here'!586:586,1)+1),INDEX('Set Schedules Here'!586:586,1,MATCH(AA$1,'Set Schedules Here'!586:586,1)):INDEX('Set Schedules Here'!586:586,1,MATCH(AA$1,'Set Schedules Here'!586:586,1)+1),AA$1)),rounding_decimal_places)</f>
        <v>0.7</v>
      </c>
      <c r="AB294">
        <f>ROUND(IF(AB$1=2050,TREND(INDEX('Set Schedules Here'!587:587,1,MATCH(AB$1,'Set Schedules Here'!586:586,0)),INDEX('Set Schedules Here'!586:586,1,MATCH(AB$1,'Set Schedules Here'!586:586,0)),AB$1),TREND(INDEX('Set Schedules Here'!587:587,1,MATCH(AB$1,'Set Schedules Here'!586:586,1)):INDEX('Set Schedules Here'!587:587,1,MATCH(AB$1,'Set Schedules Here'!586:586,1)+1),INDEX('Set Schedules Here'!586:586,1,MATCH(AB$1,'Set Schedules Here'!586:586,1)):INDEX('Set Schedules Here'!586:586,1,MATCH(AB$1,'Set Schedules Here'!586:586,1)+1),AB$1)),rounding_decimal_places)</f>
        <v>0.73333300000000001</v>
      </c>
      <c r="AC294">
        <f>ROUND(IF(AC$1=2050,TREND(INDEX('Set Schedules Here'!587:587,1,MATCH(AC$1,'Set Schedules Here'!586:586,0)),INDEX('Set Schedules Here'!586:586,1,MATCH(AC$1,'Set Schedules Here'!586:586,0)),AC$1),TREND(INDEX('Set Schedules Here'!587:587,1,MATCH(AC$1,'Set Schedules Here'!586:586,1)):INDEX('Set Schedules Here'!587:587,1,MATCH(AC$1,'Set Schedules Here'!586:586,1)+1),INDEX('Set Schedules Here'!586:586,1,MATCH(AC$1,'Set Schedules Here'!586:586,1)):INDEX('Set Schedules Here'!586:586,1,MATCH(AC$1,'Set Schedules Here'!586:586,1)+1),AC$1)),rounding_decimal_places)</f>
        <v>0.76666699999999999</v>
      </c>
      <c r="AD294">
        <f>ROUND(IF(AD$1=2050,TREND(INDEX('Set Schedules Here'!587:587,1,MATCH(AD$1,'Set Schedules Here'!586:586,0)),INDEX('Set Schedules Here'!586:586,1,MATCH(AD$1,'Set Schedules Here'!586:586,0)),AD$1),TREND(INDEX('Set Schedules Here'!587:587,1,MATCH(AD$1,'Set Schedules Here'!586:586,1)):INDEX('Set Schedules Here'!587:587,1,MATCH(AD$1,'Set Schedules Here'!586:586,1)+1),INDEX('Set Schedules Here'!586:586,1,MATCH(AD$1,'Set Schedules Here'!586:586,1)):INDEX('Set Schedules Here'!586:586,1,MATCH(AD$1,'Set Schedules Here'!586:586,1)+1),AD$1)),rounding_decimal_places)</f>
        <v>0.8</v>
      </c>
      <c r="AE294">
        <f>ROUND(IF(AE$1=2050,TREND(INDEX('Set Schedules Here'!587:587,1,MATCH(AE$1,'Set Schedules Here'!586:586,0)),INDEX('Set Schedules Here'!586:586,1,MATCH(AE$1,'Set Schedules Here'!586:586,0)),AE$1),TREND(INDEX('Set Schedules Here'!587:587,1,MATCH(AE$1,'Set Schedules Here'!586:586,1)):INDEX('Set Schedules Here'!587:587,1,MATCH(AE$1,'Set Schedules Here'!586:586,1)+1),INDEX('Set Schedules Here'!586:586,1,MATCH(AE$1,'Set Schedules Here'!586:586,1)):INDEX('Set Schedules Here'!586:586,1,MATCH(AE$1,'Set Schedules Here'!586:586,1)+1),AE$1)),rounding_decimal_places)</f>
        <v>0.83333299999999999</v>
      </c>
      <c r="AF294">
        <f>ROUND(IF(AF$1=2050,TREND(INDEX('Set Schedules Here'!587:587,1,MATCH(AF$1,'Set Schedules Here'!586:586,0)),INDEX('Set Schedules Here'!586:586,1,MATCH(AF$1,'Set Schedules Here'!586:586,0)),AF$1),TREND(INDEX('Set Schedules Here'!587:587,1,MATCH(AF$1,'Set Schedules Here'!586:586,1)):INDEX('Set Schedules Here'!587:587,1,MATCH(AF$1,'Set Schedules Here'!586:586,1)+1),INDEX('Set Schedules Here'!586:586,1,MATCH(AF$1,'Set Schedules Here'!586:586,1)):INDEX('Set Schedules Here'!586:586,1,MATCH(AF$1,'Set Schedules Here'!586:586,1)+1),AF$1)),rounding_decimal_places)</f>
        <v>0.86666699999999997</v>
      </c>
      <c r="AG294">
        <f>ROUND(IF(AG$1=2050,TREND(INDEX('Set Schedules Here'!587:587,1,MATCH(AG$1,'Set Schedules Here'!586:586,0)),INDEX('Set Schedules Here'!586:586,1,MATCH(AG$1,'Set Schedules Here'!586:586,0)),AG$1),TREND(INDEX('Set Schedules Here'!587:587,1,MATCH(AG$1,'Set Schedules Here'!586:586,1)):INDEX('Set Schedules Here'!587:587,1,MATCH(AG$1,'Set Schedules Here'!586:586,1)+1),INDEX('Set Schedules Here'!586:586,1,MATCH(AG$1,'Set Schedules Here'!586:586,1)):INDEX('Set Schedules Here'!586:586,1,MATCH(AG$1,'Set Schedules Here'!586:586,1)+1),AG$1)),rounding_decimal_places)</f>
        <v>0.9</v>
      </c>
      <c r="AH294">
        <f>ROUND(IF(AH$1=2050,TREND(INDEX('Set Schedules Here'!587:587,1,MATCH(AH$1,'Set Schedules Here'!586:586,0)),INDEX('Set Schedules Here'!586:586,1,MATCH(AH$1,'Set Schedules Here'!586:586,0)),AH$1),TREND(INDEX('Set Schedules Here'!587:587,1,MATCH(AH$1,'Set Schedules Here'!586:586,1)):INDEX('Set Schedules Here'!587:587,1,MATCH(AH$1,'Set Schedules Here'!586:586,1)+1),INDEX('Set Schedules Here'!586:586,1,MATCH(AH$1,'Set Schedules Here'!586:586,1)):INDEX('Set Schedules Here'!586:586,1,MATCH(AH$1,'Set Schedules Here'!586:586,1)+1),AH$1)),rounding_decimal_places)</f>
        <v>0.93333299999999997</v>
      </c>
      <c r="AI294">
        <f>ROUND(IF(AI$1=2050,TREND(INDEX('Set Schedules Here'!587:587,1,MATCH(AI$1,'Set Schedules Here'!586:586,0)),INDEX('Set Schedules Here'!586:586,1,MATCH(AI$1,'Set Schedules Here'!586:586,0)),AI$1),TREND(INDEX('Set Schedules Here'!587:587,1,MATCH(AI$1,'Set Schedules Here'!586:586,1)):INDEX('Set Schedules Here'!587:587,1,MATCH(AI$1,'Set Schedules Here'!586:586,1)+1),INDEX('Set Schedules Here'!586:586,1,MATCH(AI$1,'Set Schedules Here'!586:586,1)):INDEX('Set Schedules Here'!586:586,1,MATCH(AI$1,'Set Schedules Here'!586:586,1)+1),AI$1)),rounding_decimal_places)</f>
        <v>0.96666700000000005</v>
      </c>
      <c r="AJ294">
        <f>ROUND(IF(AJ$1=2050,TREND(INDEX('Set Schedules Here'!587:587,1,MATCH(AJ$1,'Set Schedules Here'!586:586,0)),INDEX('Set Schedules Here'!586:586,1,MATCH(AJ$1,'Set Schedules Here'!586:586,0)),AJ$1),TREND(INDEX('Set Schedules Here'!587:587,1,MATCH(AJ$1,'Set Schedules Here'!586:586,1)):INDEX('Set Schedules Here'!587:587,1,MATCH(AJ$1,'Set Schedules Here'!586:586,1)+1),INDEX('Set Schedules Here'!586:586,1,MATCH(AJ$1,'Set Schedules Here'!586:586,1)):INDEX('Set Schedules Here'!586:586,1,MATCH(AJ$1,'Set Schedules Here'!586:586,1)+1),AJ$1)),rounding_decimal_places)</f>
        <v>1</v>
      </c>
    </row>
    <row r="295" spans="1:36" x14ac:dyDescent="0.45">
      <c r="A295" s="12" t="str">
        <f>'Set Schedules Here'!A588</f>
        <v>elec capacity construction subsidy</v>
      </c>
      <c r="B295" s="12" t="str">
        <f>IF(ISBLANK('Set Schedules Here'!C588),"",'Set Schedules Here'!C588)</f>
        <v>onshore wind es</v>
      </c>
      <c r="C295" s="12" t="str">
        <f>IF(ISBLANK('Set Schedules Here'!D588),"",'Set Schedules Here'!D588)</f>
        <v/>
      </c>
      <c r="D295" s="21" t="str">
        <f>IF(ISBLANK('Set Schedules Here'!E588),"",'Set Schedules Here'!E588)</f>
        <v/>
      </c>
      <c r="E295">
        <f>ROUND(IF(E$1=2050,TREND(INDEX('Set Schedules Here'!589:589,1,MATCH(E$1,'Set Schedules Here'!588:588,0)),INDEX('Set Schedules Here'!588:588,1,MATCH(E$1,'Set Schedules Here'!588:588,0)),E$1),TREND(INDEX('Set Schedules Here'!589:589,1,MATCH(E$1,'Set Schedules Here'!588:588,1)):INDEX('Set Schedules Here'!589:589,1,MATCH(E$1,'Set Schedules Here'!588:588,1)+1),INDEX('Set Schedules Here'!588:588,1,MATCH(E$1,'Set Schedules Here'!588:588,1)):INDEX('Set Schedules Here'!588:588,1,MATCH(E$1,'Set Schedules Here'!588:588,1)+1),E$1)),rounding_decimal_places)</f>
        <v>0</v>
      </c>
      <c r="F295">
        <f>ROUND(IF(F$1=2050,TREND(INDEX('Set Schedules Here'!589:589,1,MATCH(F$1,'Set Schedules Here'!588:588,0)),INDEX('Set Schedules Here'!588:588,1,MATCH(F$1,'Set Schedules Here'!588:588,0)),F$1),TREND(INDEX('Set Schedules Here'!589:589,1,MATCH(F$1,'Set Schedules Here'!588:588,1)):INDEX('Set Schedules Here'!589:589,1,MATCH(F$1,'Set Schedules Here'!588:588,1)+1),INDEX('Set Schedules Here'!588:588,1,MATCH(F$1,'Set Schedules Here'!588:588,1)):INDEX('Set Schedules Here'!588:588,1,MATCH(F$1,'Set Schedules Here'!588:588,1)+1),F$1)),rounding_decimal_places)</f>
        <v>0</v>
      </c>
      <c r="G295">
        <f>ROUND(IF(G$1=2050,TREND(INDEX('Set Schedules Here'!589:589,1,MATCH(G$1,'Set Schedules Here'!588:588,0)),INDEX('Set Schedules Here'!588:588,1,MATCH(G$1,'Set Schedules Here'!588:588,0)),G$1),TREND(INDEX('Set Schedules Here'!589:589,1,MATCH(G$1,'Set Schedules Here'!588:588,1)):INDEX('Set Schedules Here'!589:589,1,MATCH(G$1,'Set Schedules Here'!588:588,1)+1),INDEX('Set Schedules Here'!588:588,1,MATCH(G$1,'Set Schedules Here'!588:588,1)):INDEX('Set Schedules Here'!588:588,1,MATCH(G$1,'Set Schedules Here'!588:588,1)+1),G$1)),rounding_decimal_places)</f>
        <v>3.3333000000000002E-2</v>
      </c>
      <c r="H295">
        <f>ROUND(IF(H$1=2050,TREND(INDEX('Set Schedules Here'!589:589,1,MATCH(H$1,'Set Schedules Here'!588:588,0)),INDEX('Set Schedules Here'!588:588,1,MATCH(H$1,'Set Schedules Here'!588:588,0)),H$1),TREND(INDEX('Set Schedules Here'!589:589,1,MATCH(H$1,'Set Schedules Here'!588:588,1)):INDEX('Set Schedules Here'!589:589,1,MATCH(H$1,'Set Schedules Here'!588:588,1)+1),INDEX('Set Schedules Here'!588:588,1,MATCH(H$1,'Set Schedules Here'!588:588,1)):INDEX('Set Schedules Here'!588:588,1,MATCH(H$1,'Set Schedules Here'!588:588,1)+1),H$1)),rounding_decimal_places)</f>
        <v>6.6667000000000004E-2</v>
      </c>
      <c r="I295">
        <f>ROUND(IF(I$1=2050,TREND(INDEX('Set Schedules Here'!589:589,1,MATCH(I$1,'Set Schedules Here'!588:588,0)),INDEX('Set Schedules Here'!588:588,1,MATCH(I$1,'Set Schedules Here'!588:588,0)),I$1),TREND(INDEX('Set Schedules Here'!589:589,1,MATCH(I$1,'Set Schedules Here'!588:588,1)):INDEX('Set Schedules Here'!589:589,1,MATCH(I$1,'Set Schedules Here'!588:588,1)+1),INDEX('Set Schedules Here'!588:588,1,MATCH(I$1,'Set Schedules Here'!588:588,1)):INDEX('Set Schedules Here'!588:588,1,MATCH(I$1,'Set Schedules Here'!588:588,1)+1),I$1)),rounding_decimal_places)</f>
        <v>0.1</v>
      </c>
      <c r="J295">
        <f>ROUND(IF(J$1=2050,TREND(INDEX('Set Schedules Here'!589:589,1,MATCH(J$1,'Set Schedules Here'!588:588,0)),INDEX('Set Schedules Here'!588:588,1,MATCH(J$1,'Set Schedules Here'!588:588,0)),J$1),TREND(INDEX('Set Schedules Here'!589:589,1,MATCH(J$1,'Set Schedules Here'!588:588,1)):INDEX('Set Schedules Here'!589:589,1,MATCH(J$1,'Set Schedules Here'!588:588,1)+1),INDEX('Set Schedules Here'!588:588,1,MATCH(J$1,'Set Schedules Here'!588:588,1)):INDEX('Set Schedules Here'!588:588,1,MATCH(J$1,'Set Schedules Here'!588:588,1)+1),J$1)),rounding_decimal_places)</f>
        <v>0.13333300000000001</v>
      </c>
      <c r="K295">
        <f>ROUND(IF(K$1=2050,TREND(INDEX('Set Schedules Here'!589:589,1,MATCH(K$1,'Set Schedules Here'!588:588,0)),INDEX('Set Schedules Here'!588:588,1,MATCH(K$1,'Set Schedules Here'!588:588,0)),K$1),TREND(INDEX('Set Schedules Here'!589:589,1,MATCH(K$1,'Set Schedules Here'!588:588,1)):INDEX('Set Schedules Here'!589:589,1,MATCH(K$1,'Set Schedules Here'!588:588,1)+1),INDEX('Set Schedules Here'!588:588,1,MATCH(K$1,'Set Schedules Here'!588:588,1)):INDEX('Set Schedules Here'!588:588,1,MATCH(K$1,'Set Schedules Here'!588:588,1)+1),K$1)),rounding_decimal_places)</f>
        <v>0.16666700000000001</v>
      </c>
      <c r="L295">
        <f>ROUND(IF(L$1=2050,TREND(INDEX('Set Schedules Here'!589:589,1,MATCH(L$1,'Set Schedules Here'!588:588,0)),INDEX('Set Schedules Here'!588:588,1,MATCH(L$1,'Set Schedules Here'!588:588,0)),L$1),TREND(INDEX('Set Schedules Here'!589:589,1,MATCH(L$1,'Set Schedules Here'!588:588,1)):INDEX('Set Schedules Here'!589:589,1,MATCH(L$1,'Set Schedules Here'!588:588,1)+1),INDEX('Set Schedules Here'!588:588,1,MATCH(L$1,'Set Schedules Here'!588:588,1)):INDEX('Set Schedules Here'!588:588,1,MATCH(L$1,'Set Schedules Here'!588:588,1)+1),L$1)),rounding_decimal_places)</f>
        <v>0.2</v>
      </c>
      <c r="M295">
        <f>ROUND(IF(M$1=2050,TREND(INDEX('Set Schedules Here'!589:589,1,MATCH(M$1,'Set Schedules Here'!588:588,0)),INDEX('Set Schedules Here'!588:588,1,MATCH(M$1,'Set Schedules Here'!588:588,0)),M$1),TREND(INDEX('Set Schedules Here'!589:589,1,MATCH(M$1,'Set Schedules Here'!588:588,1)):INDEX('Set Schedules Here'!589:589,1,MATCH(M$1,'Set Schedules Here'!588:588,1)+1),INDEX('Set Schedules Here'!588:588,1,MATCH(M$1,'Set Schedules Here'!588:588,1)):INDEX('Set Schedules Here'!588:588,1,MATCH(M$1,'Set Schedules Here'!588:588,1)+1),M$1)),rounding_decimal_places)</f>
        <v>0.23333300000000001</v>
      </c>
      <c r="N295">
        <f>ROUND(IF(N$1=2050,TREND(INDEX('Set Schedules Here'!589:589,1,MATCH(N$1,'Set Schedules Here'!588:588,0)),INDEX('Set Schedules Here'!588:588,1,MATCH(N$1,'Set Schedules Here'!588:588,0)),N$1),TREND(INDEX('Set Schedules Here'!589:589,1,MATCH(N$1,'Set Schedules Here'!588:588,1)):INDEX('Set Schedules Here'!589:589,1,MATCH(N$1,'Set Schedules Here'!588:588,1)+1),INDEX('Set Schedules Here'!588:588,1,MATCH(N$1,'Set Schedules Here'!588:588,1)):INDEX('Set Schedules Here'!588:588,1,MATCH(N$1,'Set Schedules Here'!588:588,1)+1),N$1)),rounding_decimal_places)</f>
        <v>0.26666699999999999</v>
      </c>
      <c r="O295">
        <f>ROUND(IF(O$1=2050,TREND(INDEX('Set Schedules Here'!589:589,1,MATCH(O$1,'Set Schedules Here'!588:588,0)),INDEX('Set Schedules Here'!588:588,1,MATCH(O$1,'Set Schedules Here'!588:588,0)),O$1),TREND(INDEX('Set Schedules Here'!589:589,1,MATCH(O$1,'Set Schedules Here'!588:588,1)):INDEX('Set Schedules Here'!589:589,1,MATCH(O$1,'Set Schedules Here'!588:588,1)+1),INDEX('Set Schedules Here'!588:588,1,MATCH(O$1,'Set Schedules Here'!588:588,1)):INDEX('Set Schedules Here'!588:588,1,MATCH(O$1,'Set Schedules Here'!588:588,1)+1),O$1)),rounding_decimal_places)</f>
        <v>0.3</v>
      </c>
      <c r="P295">
        <f>ROUND(IF(P$1=2050,TREND(INDEX('Set Schedules Here'!589:589,1,MATCH(P$1,'Set Schedules Here'!588:588,0)),INDEX('Set Schedules Here'!588:588,1,MATCH(P$1,'Set Schedules Here'!588:588,0)),P$1),TREND(INDEX('Set Schedules Here'!589:589,1,MATCH(P$1,'Set Schedules Here'!588:588,1)):INDEX('Set Schedules Here'!589:589,1,MATCH(P$1,'Set Schedules Here'!588:588,1)+1),INDEX('Set Schedules Here'!588:588,1,MATCH(P$1,'Set Schedules Here'!588:588,1)):INDEX('Set Schedules Here'!588:588,1,MATCH(P$1,'Set Schedules Here'!588:588,1)+1),P$1)),rounding_decimal_places)</f>
        <v>0.33333299999999999</v>
      </c>
      <c r="Q295">
        <f>ROUND(IF(Q$1=2050,TREND(INDEX('Set Schedules Here'!589:589,1,MATCH(Q$1,'Set Schedules Here'!588:588,0)),INDEX('Set Schedules Here'!588:588,1,MATCH(Q$1,'Set Schedules Here'!588:588,0)),Q$1),TREND(INDEX('Set Schedules Here'!589:589,1,MATCH(Q$1,'Set Schedules Here'!588:588,1)):INDEX('Set Schedules Here'!589:589,1,MATCH(Q$1,'Set Schedules Here'!588:588,1)+1),INDEX('Set Schedules Here'!588:588,1,MATCH(Q$1,'Set Schedules Here'!588:588,1)):INDEX('Set Schedules Here'!588:588,1,MATCH(Q$1,'Set Schedules Here'!588:588,1)+1),Q$1)),rounding_decimal_places)</f>
        <v>0.36666700000000002</v>
      </c>
      <c r="R295">
        <f>ROUND(IF(R$1=2050,TREND(INDEX('Set Schedules Here'!589:589,1,MATCH(R$1,'Set Schedules Here'!588:588,0)),INDEX('Set Schedules Here'!588:588,1,MATCH(R$1,'Set Schedules Here'!588:588,0)),R$1),TREND(INDEX('Set Schedules Here'!589:589,1,MATCH(R$1,'Set Schedules Here'!588:588,1)):INDEX('Set Schedules Here'!589:589,1,MATCH(R$1,'Set Schedules Here'!588:588,1)+1),INDEX('Set Schedules Here'!588:588,1,MATCH(R$1,'Set Schedules Here'!588:588,1)):INDEX('Set Schedules Here'!588:588,1,MATCH(R$1,'Set Schedules Here'!588:588,1)+1),R$1)),rounding_decimal_places)</f>
        <v>0.4</v>
      </c>
      <c r="S295">
        <f>ROUND(IF(S$1=2050,TREND(INDEX('Set Schedules Here'!589:589,1,MATCH(S$1,'Set Schedules Here'!588:588,0)),INDEX('Set Schedules Here'!588:588,1,MATCH(S$1,'Set Schedules Here'!588:588,0)),S$1),TREND(INDEX('Set Schedules Here'!589:589,1,MATCH(S$1,'Set Schedules Here'!588:588,1)):INDEX('Set Schedules Here'!589:589,1,MATCH(S$1,'Set Schedules Here'!588:588,1)+1),INDEX('Set Schedules Here'!588:588,1,MATCH(S$1,'Set Schedules Here'!588:588,1)):INDEX('Set Schedules Here'!588:588,1,MATCH(S$1,'Set Schedules Here'!588:588,1)+1),S$1)),rounding_decimal_places)</f>
        <v>0.43333300000000002</v>
      </c>
      <c r="T295">
        <f>ROUND(IF(T$1=2050,TREND(INDEX('Set Schedules Here'!589:589,1,MATCH(T$1,'Set Schedules Here'!588:588,0)),INDEX('Set Schedules Here'!588:588,1,MATCH(T$1,'Set Schedules Here'!588:588,0)),T$1),TREND(INDEX('Set Schedules Here'!589:589,1,MATCH(T$1,'Set Schedules Here'!588:588,1)):INDEX('Set Schedules Here'!589:589,1,MATCH(T$1,'Set Schedules Here'!588:588,1)+1),INDEX('Set Schedules Here'!588:588,1,MATCH(T$1,'Set Schedules Here'!588:588,1)):INDEX('Set Schedules Here'!588:588,1,MATCH(T$1,'Set Schedules Here'!588:588,1)+1),T$1)),rounding_decimal_places)</f>
        <v>0.466667</v>
      </c>
      <c r="U295">
        <f>ROUND(IF(U$1=2050,TREND(INDEX('Set Schedules Here'!589:589,1,MATCH(U$1,'Set Schedules Here'!588:588,0)),INDEX('Set Schedules Here'!588:588,1,MATCH(U$1,'Set Schedules Here'!588:588,0)),U$1),TREND(INDEX('Set Schedules Here'!589:589,1,MATCH(U$1,'Set Schedules Here'!588:588,1)):INDEX('Set Schedules Here'!589:589,1,MATCH(U$1,'Set Schedules Here'!588:588,1)+1),INDEX('Set Schedules Here'!588:588,1,MATCH(U$1,'Set Schedules Here'!588:588,1)):INDEX('Set Schedules Here'!588:588,1,MATCH(U$1,'Set Schedules Here'!588:588,1)+1),U$1)),rounding_decimal_places)</f>
        <v>0.5</v>
      </c>
      <c r="V295">
        <f>ROUND(IF(V$1=2050,TREND(INDEX('Set Schedules Here'!589:589,1,MATCH(V$1,'Set Schedules Here'!588:588,0)),INDEX('Set Schedules Here'!588:588,1,MATCH(V$1,'Set Schedules Here'!588:588,0)),V$1),TREND(INDEX('Set Schedules Here'!589:589,1,MATCH(V$1,'Set Schedules Here'!588:588,1)):INDEX('Set Schedules Here'!589:589,1,MATCH(V$1,'Set Schedules Here'!588:588,1)+1),INDEX('Set Schedules Here'!588:588,1,MATCH(V$1,'Set Schedules Here'!588:588,1)):INDEX('Set Schedules Here'!588:588,1,MATCH(V$1,'Set Schedules Here'!588:588,1)+1),V$1)),rounding_decimal_places)</f>
        <v>0.53333299999999995</v>
      </c>
      <c r="W295">
        <f>ROUND(IF(W$1=2050,TREND(INDEX('Set Schedules Here'!589:589,1,MATCH(W$1,'Set Schedules Here'!588:588,0)),INDEX('Set Schedules Here'!588:588,1,MATCH(W$1,'Set Schedules Here'!588:588,0)),W$1),TREND(INDEX('Set Schedules Here'!589:589,1,MATCH(W$1,'Set Schedules Here'!588:588,1)):INDEX('Set Schedules Here'!589:589,1,MATCH(W$1,'Set Schedules Here'!588:588,1)+1),INDEX('Set Schedules Here'!588:588,1,MATCH(W$1,'Set Schedules Here'!588:588,1)):INDEX('Set Schedules Here'!588:588,1,MATCH(W$1,'Set Schedules Here'!588:588,1)+1),W$1)),rounding_decimal_places)</f>
        <v>0.56666700000000003</v>
      </c>
      <c r="X295">
        <f>ROUND(IF(X$1=2050,TREND(INDEX('Set Schedules Here'!589:589,1,MATCH(X$1,'Set Schedules Here'!588:588,0)),INDEX('Set Schedules Here'!588:588,1,MATCH(X$1,'Set Schedules Here'!588:588,0)),X$1),TREND(INDEX('Set Schedules Here'!589:589,1,MATCH(X$1,'Set Schedules Here'!588:588,1)):INDEX('Set Schedules Here'!589:589,1,MATCH(X$1,'Set Schedules Here'!588:588,1)+1),INDEX('Set Schedules Here'!588:588,1,MATCH(X$1,'Set Schedules Here'!588:588,1)):INDEX('Set Schedules Here'!588:588,1,MATCH(X$1,'Set Schedules Here'!588:588,1)+1),X$1)),rounding_decimal_places)</f>
        <v>0.6</v>
      </c>
      <c r="Y295">
        <f>ROUND(IF(Y$1=2050,TREND(INDEX('Set Schedules Here'!589:589,1,MATCH(Y$1,'Set Schedules Here'!588:588,0)),INDEX('Set Schedules Here'!588:588,1,MATCH(Y$1,'Set Schedules Here'!588:588,0)),Y$1),TREND(INDEX('Set Schedules Here'!589:589,1,MATCH(Y$1,'Set Schedules Here'!588:588,1)):INDEX('Set Schedules Here'!589:589,1,MATCH(Y$1,'Set Schedules Here'!588:588,1)+1),INDEX('Set Schedules Here'!588:588,1,MATCH(Y$1,'Set Schedules Here'!588:588,1)):INDEX('Set Schedules Here'!588:588,1,MATCH(Y$1,'Set Schedules Here'!588:588,1)+1),Y$1)),rounding_decimal_places)</f>
        <v>0.63333300000000003</v>
      </c>
      <c r="Z295">
        <f>ROUND(IF(Z$1=2050,TREND(INDEX('Set Schedules Here'!589:589,1,MATCH(Z$1,'Set Schedules Here'!588:588,0)),INDEX('Set Schedules Here'!588:588,1,MATCH(Z$1,'Set Schedules Here'!588:588,0)),Z$1),TREND(INDEX('Set Schedules Here'!589:589,1,MATCH(Z$1,'Set Schedules Here'!588:588,1)):INDEX('Set Schedules Here'!589:589,1,MATCH(Z$1,'Set Schedules Here'!588:588,1)+1),INDEX('Set Schedules Here'!588:588,1,MATCH(Z$1,'Set Schedules Here'!588:588,1)):INDEX('Set Schedules Here'!588:588,1,MATCH(Z$1,'Set Schedules Here'!588:588,1)+1),Z$1)),rounding_decimal_places)</f>
        <v>0.66666700000000001</v>
      </c>
      <c r="AA295">
        <f>ROUND(IF(AA$1=2050,TREND(INDEX('Set Schedules Here'!589:589,1,MATCH(AA$1,'Set Schedules Here'!588:588,0)),INDEX('Set Schedules Here'!588:588,1,MATCH(AA$1,'Set Schedules Here'!588:588,0)),AA$1),TREND(INDEX('Set Schedules Here'!589:589,1,MATCH(AA$1,'Set Schedules Here'!588:588,1)):INDEX('Set Schedules Here'!589:589,1,MATCH(AA$1,'Set Schedules Here'!588:588,1)+1),INDEX('Set Schedules Here'!588:588,1,MATCH(AA$1,'Set Schedules Here'!588:588,1)):INDEX('Set Schedules Here'!588:588,1,MATCH(AA$1,'Set Schedules Here'!588:588,1)+1),AA$1)),rounding_decimal_places)</f>
        <v>0.7</v>
      </c>
      <c r="AB295">
        <f>ROUND(IF(AB$1=2050,TREND(INDEX('Set Schedules Here'!589:589,1,MATCH(AB$1,'Set Schedules Here'!588:588,0)),INDEX('Set Schedules Here'!588:588,1,MATCH(AB$1,'Set Schedules Here'!588:588,0)),AB$1),TREND(INDEX('Set Schedules Here'!589:589,1,MATCH(AB$1,'Set Schedules Here'!588:588,1)):INDEX('Set Schedules Here'!589:589,1,MATCH(AB$1,'Set Schedules Here'!588:588,1)+1),INDEX('Set Schedules Here'!588:588,1,MATCH(AB$1,'Set Schedules Here'!588:588,1)):INDEX('Set Schedules Here'!588:588,1,MATCH(AB$1,'Set Schedules Here'!588:588,1)+1),AB$1)),rounding_decimal_places)</f>
        <v>0.73333300000000001</v>
      </c>
      <c r="AC295">
        <f>ROUND(IF(AC$1=2050,TREND(INDEX('Set Schedules Here'!589:589,1,MATCH(AC$1,'Set Schedules Here'!588:588,0)),INDEX('Set Schedules Here'!588:588,1,MATCH(AC$1,'Set Schedules Here'!588:588,0)),AC$1),TREND(INDEX('Set Schedules Here'!589:589,1,MATCH(AC$1,'Set Schedules Here'!588:588,1)):INDEX('Set Schedules Here'!589:589,1,MATCH(AC$1,'Set Schedules Here'!588:588,1)+1),INDEX('Set Schedules Here'!588:588,1,MATCH(AC$1,'Set Schedules Here'!588:588,1)):INDEX('Set Schedules Here'!588:588,1,MATCH(AC$1,'Set Schedules Here'!588:588,1)+1),AC$1)),rounding_decimal_places)</f>
        <v>0.76666699999999999</v>
      </c>
      <c r="AD295">
        <f>ROUND(IF(AD$1=2050,TREND(INDEX('Set Schedules Here'!589:589,1,MATCH(AD$1,'Set Schedules Here'!588:588,0)),INDEX('Set Schedules Here'!588:588,1,MATCH(AD$1,'Set Schedules Here'!588:588,0)),AD$1),TREND(INDEX('Set Schedules Here'!589:589,1,MATCH(AD$1,'Set Schedules Here'!588:588,1)):INDEX('Set Schedules Here'!589:589,1,MATCH(AD$1,'Set Schedules Here'!588:588,1)+1),INDEX('Set Schedules Here'!588:588,1,MATCH(AD$1,'Set Schedules Here'!588:588,1)):INDEX('Set Schedules Here'!588:588,1,MATCH(AD$1,'Set Schedules Here'!588:588,1)+1),AD$1)),rounding_decimal_places)</f>
        <v>0.8</v>
      </c>
      <c r="AE295">
        <f>ROUND(IF(AE$1=2050,TREND(INDEX('Set Schedules Here'!589:589,1,MATCH(AE$1,'Set Schedules Here'!588:588,0)),INDEX('Set Schedules Here'!588:588,1,MATCH(AE$1,'Set Schedules Here'!588:588,0)),AE$1),TREND(INDEX('Set Schedules Here'!589:589,1,MATCH(AE$1,'Set Schedules Here'!588:588,1)):INDEX('Set Schedules Here'!589:589,1,MATCH(AE$1,'Set Schedules Here'!588:588,1)+1),INDEX('Set Schedules Here'!588:588,1,MATCH(AE$1,'Set Schedules Here'!588:588,1)):INDEX('Set Schedules Here'!588:588,1,MATCH(AE$1,'Set Schedules Here'!588:588,1)+1),AE$1)),rounding_decimal_places)</f>
        <v>0.83333299999999999</v>
      </c>
      <c r="AF295">
        <f>ROUND(IF(AF$1=2050,TREND(INDEX('Set Schedules Here'!589:589,1,MATCH(AF$1,'Set Schedules Here'!588:588,0)),INDEX('Set Schedules Here'!588:588,1,MATCH(AF$1,'Set Schedules Here'!588:588,0)),AF$1),TREND(INDEX('Set Schedules Here'!589:589,1,MATCH(AF$1,'Set Schedules Here'!588:588,1)):INDEX('Set Schedules Here'!589:589,1,MATCH(AF$1,'Set Schedules Here'!588:588,1)+1),INDEX('Set Schedules Here'!588:588,1,MATCH(AF$1,'Set Schedules Here'!588:588,1)):INDEX('Set Schedules Here'!588:588,1,MATCH(AF$1,'Set Schedules Here'!588:588,1)+1),AF$1)),rounding_decimal_places)</f>
        <v>0.86666699999999997</v>
      </c>
      <c r="AG295">
        <f>ROUND(IF(AG$1=2050,TREND(INDEX('Set Schedules Here'!589:589,1,MATCH(AG$1,'Set Schedules Here'!588:588,0)),INDEX('Set Schedules Here'!588:588,1,MATCH(AG$1,'Set Schedules Here'!588:588,0)),AG$1),TREND(INDEX('Set Schedules Here'!589:589,1,MATCH(AG$1,'Set Schedules Here'!588:588,1)):INDEX('Set Schedules Here'!589:589,1,MATCH(AG$1,'Set Schedules Here'!588:588,1)+1),INDEX('Set Schedules Here'!588:588,1,MATCH(AG$1,'Set Schedules Here'!588:588,1)):INDEX('Set Schedules Here'!588:588,1,MATCH(AG$1,'Set Schedules Here'!588:588,1)+1),AG$1)),rounding_decimal_places)</f>
        <v>0.9</v>
      </c>
      <c r="AH295">
        <f>ROUND(IF(AH$1=2050,TREND(INDEX('Set Schedules Here'!589:589,1,MATCH(AH$1,'Set Schedules Here'!588:588,0)),INDEX('Set Schedules Here'!588:588,1,MATCH(AH$1,'Set Schedules Here'!588:588,0)),AH$1),TREND(INDEX('Set Schedules Here'!589:589,1,MATCH(AH$1,'Set Schedules Here'!588:588,1)):INDEX('Set Schedules Here'!589:589,1,MATCH(AH$1,'Set Schedules Here'!588:588,1)+1),INDEX('Set Schedules Here'!588:588,1,MATCH(AH$1,'Set Schedules Here'!588:588,1)):INDEX('Set Schedules Here'!588:588,1,MATCH(AH$1,'Set Schedules Here'!588:588,1)+1),AH$1)),rounding_decimal_places)</f>
        <v>0.93333299999999997</v>
      </c>
      <c r="AI295">
        <f>ROUND(IF(AI$1=2050,TREND(INDEX('Set Schedules Here'!589:589,1,MATCH(AI$1,'Set Schedules Here'!588:588,0)),INDEX('Set Schedules Here'!588:588,1,MATCH(AI$1,'Set Schedules Here'!588:588,0)),AI$1),TREND(INDEX('Set Schedules Here'!589:589,1,MATCH(AI$1,'Set Schedules Here'!588:588,1)):INDEX('Set Schedules Here'!589:589,1,MATCH(AI$1,'Set Schedules Here'!588:588,1)+1),INDEX('Set Schedules Here'!588:588,1,MATCH(AI$1,'Set Schedules Here'!588:588,1)):INDEX('Set Schedules Here'!588:588,1,MATCH(AI$1,'Set Schedules Here'!588:588,1)+1),AI$1)),rounding_decimal_places)</f>
        <v>0.96666700000000005</v>
      </c>
      <c r="AJ295">
        <f>ROUND(IF(AJ$1=2050,TREND(INDEX('Set Schedules Here'!589:589,1,MATCH(AJ$1,'Set Schedules Here'!588:588,0)),INDEX('Set Schedules Here'!588:588,1,MATCH(AJ$1,'Set Schedules Here'!588:588,0)),AJ$1),TREND(INDEX('Set Schedules Here'!589:589,1,MATCH(AJ$1,'Set Schedules Here'!588:588,1)):INDEX('Set Schedules Here'!589:589,1,MATCH(AJ$1,'Set Schedules Here'!588:588,1)+1),INDEX('Set Schedules Here'!588:588,1,MATCH(AJ$1,'Set Schedules Here'!588:588,1)):INDEX('Set Schedules Here'!588:588,1,MATCH(AJ$1,'Set Schedules Here'!588:588,1)+1),AJ$1)),rounding_decimal_places)</f>
        <v>1</v>
      </c>
    </row>
    <row r="296" spans="1:36" x14ac:dyDescent="0.45">
      <c r="A296" s="12" t="str">
        <f>'Set Schedules Here'!A590</f>
        <v>elec capacity construction subsidy</v>
      </c>
      <c r="B296" s="12" t="str">
        <f>IF(ISBLANK('Set Schedules Here'!C590),"",'Set Schedules Here'!C590)</f>
        <v>solar PV es</v>
      </c>
      <c r="C296" s="12" t="str">
        <f>IF(ISBLANK('Set Schedules Here'!D590),"",'Set Schedules Here'!D590)</f>
        <v/>
      </c>
      <c r="D296" s="21" t="str">
        <f>IF(ISBLANK('Set Schedules Here'!E590),"",'Set Schedules Here'!E590)</f>
        <v/>
      </c>
      <c r="E296">
        <f>ROUND(IF(E$1=2050,TREND(INDEX('Set Schedules Here'!591:591,1,MATCH(E$1,'Set Schedules Here'!590:590,0)),INDEX('Set Schedules Here'!590:590,1,MATCH(E$1,'Set Schedules Here'!590:590,0)),E$1),TREND(INDEX('Set Schedules Here'!591:591,1,MATCH(E$1,'Set Schedules Here'!590:590,1)):INDEX('Set Schedules Here'!591:591,1,MATCH(E$1,'Set Schedules Here'!590:590,1)+1),INDEX('Set Schedules Here'!590:590,1,MATCH(E$1,'Set Schedules Here'!590:590,1)):INDEX('Set Schedules Here'!590:590,1,MATCH(E$1,'Set Schedules Here'!590:590,1)+1),E$1)),rounding_decimal_places)</f>
        <v>0</v>
      </c>
      <c r="F296">
        <f>ROUND(IF(F$1=2050,TREND(INDEX('Set Schedules Here'!591:591,1,MATCH(F$1,'Set Schedules Here'!590:590,0)),INDEX('Set Schedules Here'!590:590,1,MATCH(F$1,'Set Schedules Here'!590:590,0)),F$1),TREND(INDEX('Set Schedules Here'!591:591,1,MATCH(F$1,'Set Schedules Here'!590:590,1)):INDEX('Set Schedules Here'!591:591,1,MATCH(F$1,'Set Schedules Here'!590:590,1)+1),INDEX('Set Schedules Here'!590:590,1,MATCH(F$1,'Set Schedules Here'!590:590,1)):INDEX('Set Schedules Here'!590:590,1,MATCH(F$1,'Set Schedules Here'!590:590,1)+1),F$1)),rounding_decimal_places)</f>
        <v>0</v>
      </c>
      <c r="G296">
        <f>ROUND(IF(G$1=2050,TREND(INDEX('Set Schedules Here'!591:591,1,MATCH(G$1,'Set Schedules Here'!590:590,0)),INDEX('Set Schedules Here'!590:590,1,MATCH(G$1,'Set Schedules Here'!590:590,0)),G$1),TREND(INDEX('Set Schedules Here'!591:591,1,MATCH(G$1,'Set Schedules Here'!590:590,1)):INDEX('Set Schedules Here'!591:591,1,MATCH(G$1,'Set Schedules Here'!590:590,1)+1),INDEX('Set Schedules Here'!590:590,1,MATCH(G$1,'Set Schedules Here'!590:590,1)):INDEX('Set Schedules Here'!590:590,1,MATCH(G$1,'Set Schedules Here'!590:590,1)+1),G$1)),rounding_decimal_places)</f>
        <v>3.3333000000000002E-2</v>
      </c>
      <c r="H296">
        <f>ROUND(IF(H$1=2050,TREND(INDEX('Set Schedules Here'!591:591,1,MATCH(H$1,'Set Schedules Here'!590:590,0)),INDEX('Set Schedules Here'!590:590,1,MATCH(H$1,'Set Schedules Here'!590:590,0)),H$1),TREND(INDEX('Set Schedules Here'!591:591,1,MATCH(H$1,'Set Schedules Here'!590:590,1)):INDEX('Set Schedules Here'!591:591,1,MATCH(H$1,'Set Schedules Here'!590:590,1)+1),INDEX('Set Schedules Here'!590:590,1,MATCH(H$1,'Set Schedules Here'!590:590,1)):INDEX('Set Schedules Here'!590:590,1,MATCH(H$1,'Set Schedules Here'!590:590,1)+1),H$1)),rounding_decimal_places)</f>
        <v>6.6667000000000004E-2</v>
      </c>
      <c r="I296">
        <f>ROUND(IF(I$1=2050,TREND(INDEX('Set Schedules Here'!591:591,1,MATCH(I$1,'Set Schedules Here'!590:590,0)),INDEX('Set Schedules Here'!590:590,1,MATCH(I$1,'Set Schedules Here'!590:590,0)),I$1),TREND(INDEX('Set Schedules Here'!591:591,1,MATCH(I$1,'Set Schedules Here'!590:590,1)):INDEX('Set Schedules Here'!591:591,1,MATCH(I$1,'Set Schedules Here'!590:590,1)+1),INDEX('Set Schedules Here'!590:590,1,MATCH(I$1,'Set Schedules Here'!590:590,1)):INDEX('Set Schedules Here'!590:590,1,MATCH(I$1,'Set Schedules Here'!590:590,1)+1),I$1)),rounding_decimal_places)</f>
        <v>0.1</v>
      </c>
      <c r="J296">
        <f>ROUND(IF(J$1=2050,TREND(INDEX('Set Schedules Here'!591:591,1,MATCH(J$1,'Set Schedules Here'!590:590,0)),INDEX('Set Schedules Here'!590:590,1,MATCH(J$1,'Set Schedules Here'!590:590,0)),J$1),TREND(INDEX('Set Schedules Here'!591:591,1,MATCH(J$1,'Set Schedules Here'!590:590,1)):INDEX('Set Schedules Here'!591:591,1,MATCH(J$1,'Set Schedules Here'!590:590,1)+1),INDEX('Set Schedules Here'!590:590,1,MATCH(J$1,'Set Schedules Here'!590:590,1)):INDEX('Set Schedules Here'!590:590,1,MATCH(J$1,'Set Schedules Here'!590:590,1)+1),J$1)),rounding_decimal_places)</f>
        <v>0.13333300000000001</v>
      </c>
      <c r="K296">
        <f>ROUND(IF(K$1=2050,TREND(INDEX('Set Schedules Here'!591:591,1,MATCH(K$1,'Set Schedules Here'!590:590,0)),INDEX('Set Schedules Here'!590:590,1,MATCH(K$1,'Set Schedules Here'!590:590,0)),K$1),TREND(INDEX('Set Schedules Here'!591:591,1,MATCH(K$1,'Set Schedules Here'!590:590,1)):INDEX('Set Schedules Here'!591:591,1,MATCH(K$1,'Set Schedules Here'!590:590,1)+1),INDEX('Set Schedules Here'!590:590,1,MATCH(K$1,'Set Schedules Here'!590:590,1)):INDEX('Set Schedules Here'!590:590,1,MATCH(K$1,'Set Schedules Here'!590:590,1)+1),K$1)),rounding_decimal_places)</f>
        <v>0.16666700000000001</v>
      </c>
      <c r="L296">
        <f>ROUND(IF(L$1=2050,TREND(INDEX('Set Schedules Here'!591:591,1,MATCH(L$1,'Set Schedules Here'!590:590,0)),INDEX('Set Schedules Here'!590:590,1,MATCH(L$1,'Set Schedules Here'!590:590,0)),L$1),TREND(INDEX('Set Schedules Here'!591:591,1,MATCH(L$1,'Set Schedules Here'!590:590,1)):INDEX('Set Schedules Here'!591:591,1,MATCH(L$1,'Set Schedules Here'!590:590,1)+1),INDEX('Set Schedules Here'!590:590,1,MATCH(L$1,'Set Schedules Here'!590:590,1)):INDEX('Set Schedules Here'!590:590,1,MATCH(L$1,'Set Schedules Here'!590:590,1)+1),L$1)),rounding_decimal_places)</f>
        <v>0.2</v>
      </c>
      <c r="M296">
        <f>ROUND(IF(M$1=2050,TREND(INDEX('Set Schedules Here'!591:591,1,MATCH(M$1,'Set Schedules Here'!590:590,0)),INDEX('Set Schedules Here'!590:590,1,MATCH(M$1,'Set Schedules Here'!590:590,0)),M$1),TREND(INDEX('Set Schedules Here'!591:591,1,MATCH(M$1,'Set Schedules Here'!590:590,1)):INDEX('Set Schedules Here'!591:591,1,MATCH(M$1,'Set Schedules Here'!590:590,1)+1),INDEX('Set Schedules Here'!590:590,1,MATCH(M$1,'Set Schedules Here'!590:590,1)):INDEX('Set Schedules Here'!590:590,1,MATCH(M$1,'Set Schedules Here'!590:590,1)+1),M$1)),rounding_decimal_places)</f>
        <v>0.23333300000000001</v>
      </c>
      <c r="N296">
        <f>ROUND(IF(N$1=2050,TREND(INDEX('Set Schedules Here'!591:591,1,MATCH(N$1,'Set Schedules Here'!590:590,0)),INDEX('Set Schedules Here'!590:590,1,MATCH(N$1,'Set Schedules Here'!590:590,0)),N$1),TREND(INDEX('Set Schedules Here'!591:591,1,MATCH(N$1,'Set Schedules Here'!590:590,1)):INDEX('Set Schedules Here'!591:591,1,MATCH(N$1,'Set Schedules Here'!590:590,1)+1),INDEX('Set Schedules Here'!590:590,1,MATCH(N$1,'Set Schedules Here'!590:590,1)):INDEX('Set Schedules Here'!590:590,1,MATCH(N$1,'Set Schedules Here'!590:590,1)+1),N$1)),rounding_decimal_places)</f>
        <v>0.26666699999999999</v>
      </c>
      <c r="O296">
        <f>ROUND(IF(O$1=2050,TREND(INDEX('Set Schedules Here'!591:591,1,MATCH(O$1,'Set Schedules Here'!590:590,0)),INDEX('Set Schedules Here'!590:590,1,MATCH(O$1,'Set Schedules Here'!590:590,0)),O$1),TREND(INDEX('Set Schedules Here'!591:591,1,MATCH(O$1,'Set Schedules Here'!590:590,1)):INDEX('Set Schedules Here'!591:591,1,MATCH(O$1,'Set Schedules Here'!590:590,1)+1),INDEX('Set Schedules Here'!590:590,1,MATCH(O$1,'Set Schedules Here'!590:590,1)):INDEX('Set Schedules Here'!590:590,1,MATCH(O$1,'Set Schedules Here'!590:590,1)+1),O$1)),rounding_decimal_places)</f>
        <v>0.3</v>
      </c>
      <c r="P296">
        <f>ROUND(IF(P$1=2050,TREND(INDEX('Set Schedules Here'!591:591,1,MATCH(P$1,'Set Schedules Here'!590:590,0)),INDEX('Set Schedules Here'!590:590,1,MATCH(P$1,'Set Schedules Here'!590:590,0)),P$1),TREND(INDEX('Set Schedules Here'!591:591,1,MATCH(P$1,'Set Schedules Here'!590:590,1)):INDEX('Set Schedules Here'!591:591,1,MATCH(P$1,'Set Schedules Here'!590:590,1)+1),INDEX('Set Schedules Here'!590:590,1,MATCH(P$1,'Set Schedules Here'!590:590,1)):INDEX('Set Schedules Here'!590:590,1,MATCH(P$1,'Set Schedules Here'!590:590,1)+1),P$1)),rounding_decimal_places)</f>
        <v>0.33333299999999999</v>
      </c>
      <c r="Q296">
        <f>ROUND(IF(Q$1=2050,TREND(INDEX('Set Schedules Here'!591:591,1,MATCH(Q$1,'Set Schedules Here'!590:590,0)),INDEX('Set Schedules Here'!590:590,1,MATCH(Q$1,'Set Schedules Here'!590:590,0)),Q$1),TREND(INDEX('Set Schedules Here'!591:591,1,MATCH(Q$1,'Set Schedules Here'!590:590,1)):INDEX('Set Schedules Here'!591:591,1,MATCH(Q$1,'Set Schedules Here'!590:590,1)+1),INDEX('Set Schedules Here'!590:590,1,MATCH(Q$1,'Set Schedules Here'!590:590,1)):INDEX('Set Schedules Here'!590:590,1,MATCH(Q$1,'Set Schedules Here'!590:590,1)+1),Q$1)),rounding_decimal_places)</f>
        <v>0.36666700000000002</v>
      </c>
      <c r="R296">
        <f>ROUND(IF(R$1=2050,TREND(INDEX('Set Schedules Here'!591:591,1,MATCH(R$1,'Set Schedules Here'!590:590,0)),INDEX('Set Schedules Here'!590:590,1,MATCH(R$1,'Set Schedules Here'!590:590,0)),R$1),TREND(INDEX('Set Schedules Here'!591:591,1,MATCH(R$1,'Set Schedules Here'!590:590,1)):INDEX('Set Schedules Here'!591:591,1,MATCH(R$1,'Set Schedules Here'!590:590,1)+1),INDEX('Set Schedules Here'!590:590,1,MATCH(R$1,'Set Schedules Here'!590:590,1)):INDEX('Set Schedules Here'!590:590,1,MATCH(R$1,'Set Schedules Here'!590:590,1)+1),R$1)),rounding_decimal_places)</f>
        <v>0.4</v>
      </c>
      <c r="S296">
        <f>ROUND(IF(S$1=2050,TREND(INDEX('Set Schedules Here'!591:591,1,MATCH(S$1,'Set Schedules Here'!590:590,0)),INDEX('Set Schedules Here'!590:590,1,MATCH(S$1,'Set Schedules Here'!590:590,0)),S$1),TREND(INDEX('Set Schedules Here'!591:591,1,MATCH(S$1,'Set Schedules Here'!590:590,1)):INDEX('Set Schedules Here'!591:591,1,MATCH(S$1,'Set Schedules Here'!590:590,1)+1),INDEX('Set Schedules Here'!590:590,1,MATCH(S$1,'Set Schedules Here'!590:590,1)):INDEX('Set Schedules Here'!590:590,1,MATCH(S$1,'Set Schedules Here'!590:590,1)+1),S$1)),rounding_decimal_places)</f>
        <v>0.43333300000000002</v>
      </c>
      <c r="T296">
        <f>ROUND(IF(T$1=2050,TREND(INDEX('Set Schedules Here'!591:591,1,MATCH(T$1,'Set Schedules Here'!590:590,0)),INDEX('Set Schedules Here'!590:590,1,MATCH(T$1,'Set Schedules Here'!590:590,0)),T$1),TREND(INDEX('Set Schedules Here'!591:591,1,MATCH(T$1,'Set Schedules Here'!590:590,1)):INDEX('Set Schedules Here'!591:591,1,MATCH(T$1,'Set Schedules Here'!590:590,1)+1),INDEX('Set Schedules Here'!590:590,1,MATCH(T$1,'Set Schedules Here'!590:590,1)):INDEX('Set Schedules Here'!590:590,1,MATCH(T$1,'Set Schedules Here'!590:590,1)+1),T$1)),rounding_decimal_places)</f>
        <v>0.466667</v>
      </c>
      <c r="U296">
        <f>ROUND(IF(U$1=2050,TREND(INDEX('Set Schedules Here'!591:591,1,MATCH(U$1,'Set Schedules Here'!590:590,0)),INDEX('Set Schedules Here'!590:590,1,MATCH(U$1,'Set Schedules Here'!590:590,0)),U$1),TREND(INDEX('Set Schedules Here'!591:591,1,MATCH(U$1,'Set Schedules Here'!590:590,1)):INDEX('Set Schedules Here'!591:591,1,MATCH(U$1,'Set Schedules Here'!590:590,1)+1),INDEX('Set Schedules Here'!590:590,1,MATCH(U$1,'Set Schedules Here'!590:590,1)):INDEX('Set Schedules Here'!590:590,1,MATCH(U$1,'Set Schedules Here'!590:590,1)+1),U$1)),rounding_decimal_places)</f>
        <v>0.5</v>
      </c>
      <c r="V296">
        <f>ROUND(IF(V$1=2050,TREND(INDEX('Set Schedules Here'!591:591,1,MATCH(V$1,'Set Schedules Here'!590:590,0)),INDEX('Set Schedules Here'!590:590,1,MATCH(V$1,'Set Schedules Here'!590:590,0)),V$1),TREND(INDEX('Set Schedules Here'!591:591,1,MATCH(V$1,'Set Schedules Here'!590:590,1)):INDEX('Set Schedules Here'!591:591,1,MATCH(V$1,'Set Schedules Here'!590:590,1)+1),INDEX('Set Schedules Here'!590:590,1,MATCH(V$1,'Set Schedules Here'!590:590,1)):INDEX('Set Schedules Here'!590:590,1,MATCH(V$1,'Set Schedules Here'!590:590,1)+1),V$1)),rounding_decimal_places)</f>
        <v>0.53333299999999995</v>
      </c>
      <c r="W296">
        <f>ROUND(IF(W$1=2050,TREND(INDEX('Set Schedules Here'!591:591,1,MATCH(W$1,'Set Schedules Here'!590:590,0)),INDEX('Set Schedules Here'!590:590,1,MATCH(W$1,'Set Schedules Here'!590:590,0)),W$1),TREND(INDEX('Set Schedules Here'!591:591,1,MATCH(W$1,'Set Schedules Here'!590:590,1)):INDEX('Set Schedules Here'!591:591,1,MATCH(W$1,'Set Schedules Here'!590:590,1)+1),INDEX('Set Schedules Here'!590:590,1,MATCH(W$1,'Set Schedules Here'!590:590,1)):INDEX('Set Schedules Here'!590:590,1,MATCH(W$1,'Set Schedules Here'!590:590,1)+1),W$1)),rounding_decimal_places)</f>
        <v>0.56666700000000003</v>
      </c>
      <c r="X296">
        <f>ROUND(IF(X$1=2050,TREND(INDEX('Set Schedules Here'!591:591,1,MATCH(X$1,'Set Schedules Here'!590:590,0)),INDEX('Set Schedules Here'!590:590,1,MATCH(X$1,'Set Schedules Here'!590:590,0)),X$1),TREND(INDEX('Set Schedules Here'!591:591,1,MATCH(X$1,'Set Schedules Here'!590:590,1)):INDEX('Set Schedules Here'!591:591,1,MATCH(X$1,'Set Schedules Here'!590:590,1)+1),INDEX('Set Schedules Here'!590:590,1,MATCH(X$1,'Set Schedules Here'!590:590,1)):INDEX('Set Schedules Here'!590:590,1,MATCH(X$1,'Set Schedules Here'!590:590,1)+1),X$1)),rounding_decimal_places)</f>
        <v>0.6</v>
      </c>
      <c r="Y296">
        <f>ROUND(IF(Y$1=2050,TREND(INDEX('Set Schedules Here'!591:591,1,MATCH(Y$1,'Set Schedules Here'!590:590,0)),INDEX('Set Schedules Here'!590:590,1,MATCH(Y$1,'Set Schedules Here'!590:590,0)),Y$1),TREND(INDEX('Set Schedules Here'!591:591,1,MATCH(Y$1,'Set Schedules Here'!590:590,1)):INDEX('Set Schedules Here'!591:591,1,MATCH(Y$1,'Set Schedules Here'!590:590,1)+1),INDEX('Set Schedules Here'!590:590,1,MATCH(Y$1,'Set Schedules Here'!590:590,1)):INDEX('Set Schedules Here'!590:590,1,MATCH(Y$1,'Set Schedules Here'!590:590,1)+1),Y$1)),rounding_decimal_places)</f>
        <v>0.63333300000000003</v>
      </c>
      <c r="Z296">
        <f>ROUND(IF(Z$1=2050,TREND(INDEX('Set Schedules Here'!591:591,1,MATCH(Z$1,'Set Schedules Here'!590:590,0)),INDEX('Set Schedules Here'!590:590,1,MATCH(Z$1,'Set Schedules Here'!590:590,0)),Z$1),TREND(INDEX('Set Schedules Here'!591:591,1,MATCH(Z$1,'Set Schedules Here'!590:590,1)):INDEX('Set Schedules Here'!591:591,1,MATCH(Z$1,'Set Schedules Here'!590:590,1)+1),INDEX('Set Schedules Here'!590:590,1,MATCH(Z$1,'Set Schedules Here'!590:590,1)):INDEX('Set Schedules Here'!590:590,1,MATCH(Z$1,'Set Schedules Here'!590:590,1)+1),Z$1)),rounding_decimal_places)</f>
        <v>0.66666700000000001</v>
      </c>
      <c r="AA296">
        <f>ROUND(IF(AA$1=2050,TREND(INDEX('Set Schedules Here'!591:591,1,MATCH(AA$1,'Set Schedules Here'!590:590,0)),INDEX('Set Schedules Here'!590:590,1,MATCH(AA$1,'Set Schedules Here'!590:590,0)),AA$1),TREND(INDEX('Set Schedules Here'!591:591,1,MATCH(AA$1,'Set Schedules Here'!590:590,1)):INDEX('Set Schedules Here'!591:591,1,MATCH(AA$1,'Set Schedules Here'!590:590,1)+1),INDEX('Set Schedules Here'!590:590,1,MATCH(AA$1,'Set Schedules Here'!590:590,1)):INDEX('Set Schedules Here'!590:590,1,MATCH(AA$1,'Set Schedules Here'!590:590,1)+1),AA$1)),rounding_decimal_places)</f>
        <v>0.7</v>
      </c>
      <c r="AB296">
        <f>ROUND(IF(AB$1=2050,TREND(INDEX('Set Schedules Here'!591:591,1,MATCH(AB$1,'Set Schedules Here'!590:590,0)),INDEX('Set Schedules Here'!590:590,1,MATCH(AB$1,'Set Schedules Here'!590:590,0)),AB$1),TREND(INDEX('Set Schedules Here'!591:591,1,MATCH(AB$1,'Set Schedules Here'!590:590,1)):INDEX('Set Schedules Here'!591:591,1,MATCH(AB$1,'Set Schedules Here'!590:590,1)+1),INDEX('Set Schedules Here'!590:590,1,MATCH(AB$1,'Set Schedules Here'!590:590,1)):INDEX('Set Schedules Here'!590:590,1,MATCH(AB$1,'Set Schedules Here'!590:590,1)+1),AB$1)),rounding_decimal_places)</f>
        <v>0.73333300000000001</v>
      </c>
      <c r="AC296">
        <f>ROUND(IF(AC$1=2050,TREND(INDEX('Set Schedules Here'!591:591,1,MATCH(AC$1,'Set Schedules Here'!590:590,0)),INDEX('Set Schedules Here'!590:590,1,MATCH(AC$1,'Set Schedules Here'!590:590,0)),AC$1),TREND(INDEX('Set Schedules Here'!591:591,1,MATCH(AC$1,'Set Schedules Here'!590:590,1)):INDEX('Set Schedules Here'!591:591,1,MATCH(AC$1,'Set Schedules Here'!590:590,1)+1),INDEX('Set Schedules Here'!590:590,1,MATCH(AC$1,'Set Schedules Here'!590:590,1)):INDEX('Set Schedules Here'!590:590,1,MATCH(AC$1,'Set Schedules Here'!590:590,1)+1),AC$1)),rounding_decimal_places)</f>
        <v>0.76666699999999999</v>
      </c>
      <c r="AD296">
        <f>ROUND(IF(AD$1=2050,TREND(INDEX('Set Schedules Here'!591:591,1,MATCH(AD$1,'Set Schedules Here'!590:590,0)),INDEX('Set Schedules Here'!590:590,1,MATCH(AD$1,'Set Schedules Here'!590:590,0)),AD$1),TREND(INDEX('Set Schedules Here'!591:591,1,MATCH(AD$1,'Set Schedules Here'!590:590,1)):INDEX('Set Schedules Here'!591:591,1,MATCH(AD$1,'Set Schedules Here'!590:590,1)+1),INDEX('Set Schedules Here'!590:590,1,MATCH(AD$1,'Set Schedules Here'!590:590,1)):INDEX('Set Schedules Here'!590:590,1,MATCH(AD$1,'Set Schedules Here'!590:590,1)+1),AD$1)),rounding_decimal_places)</f>
        <v>0.8</v>
      </c>
      <c r="AE296">
        <f>ROUND(IF(AE$1=2050,TREND(INDEX('Set Schedules Here'!591:591,1,MATCH(AE$1,'Set Schedules Here'!590:590,0)),INDEX('Set Schedules Here'!590:590,1,MATCH(AE$1,'Set Schedules Here'!590:590,0)),AE$1),TREND(INDEX('Set Schedules Here'!591:591,1,MATCH(AE$1,'Set Schedules Here'!590:590,1)):INDEX('Set Schedules Here'!591:591,1,MATCH(AE$1,'Set Schedules Here'!590:590,1)+1),INDEX('Set Schedules Here'!590:590,1,MATCH(AE$1,'Set Schedules Here'!590:590,1)):INDEX('Set Schedules Here'!590:590,1,MATCH(AE$1,'Set Schedules Here'!590:590,1)+1),AE$1)),rounding_decimal_places)</f>
        <v>0.83333299999999999</v>
      </c>
      <c r="AF296">
        <f>ROUND(IF(AF$1=2050,TREND(INDEX('Set Schedules Here'!591:591,1,MATCH(AF$1,'Set Schedules Here'!590:590,0)),INDEX('Set Schedules Here'!590:590,1,MATCH(AF$1,'Set Schedules Here'!590:590,0)),AF$1),TREND(INDEX('Set Schedules Here'!591:591,1,MATCH(AF$1,'Set Schedules Here'!590:590,1)):INDEX('Set Schedules Here'!591:591,1,MATCH(AF$1,'Set Schedules Here'!590:590,1)+1),INDEX('Set Schedules Here'!590:590,1,MATCH(AF$1,'Set Schedules Here'!590:590,1)):INDEX('Set Schedules Here'!590:590,1,MATCH(AF$1,'Set Schedules Here'!590:590,1)+1),AF$1)),rounding_decimal_places)</f>
        <v>0.86666699999999997</v>
      </c>
      <c r="AG296">
        <f>ROUND(IF(AG$1=2050,TREND(INDEX('Set Schedules Here'!591:591,1,MATCH(AG$1,'Set Schedules Here'!590:590,0)),INDEX('Set Schedules Here'!590:590,1,MATCH(AG$1,'Set Schedules Here'!590:590,0)),AG$1),TREND(INDEX('Set Schedules Here'!591:591,1,MATCH(AG$1,'Set Schedules Here'!590:590,1)):INDEX('Set Schedules Here'!591:591,1,MATCH(AG$1,'Set Schedules Here'!590:590,1)+1),INDEX('Set Schedules Here'!590:590,1,MATCH(AG$1,'Set Schedules Here'!590:590,1)):INDEX('Set Schedules Here'!590:590,1,MATCH(AG$1,'Set Schedules Here'!590:590,1)+1),AG$1)),rounding_decimal_places)</f>
        <v>0.9</v>
      </c>
      <c r="AH296">
        <f>ROUND(IF(AH$1=2050,TREND(INDEX('Set Schedules Here'!591:591,1,MATCH(AH$1,'Set Schedules Here'!590:590,0)),INDEX('Set Schedules Here'!590:590,1,MATCH(AH$1,'Set Schedules Here'!590:590,0)),AH$1),TREND(INDEX('Set Schedules Here'!591:591,1,MATCH(AH$1,'Set Schedules Here'!590:590,1)):INDEX('Set Schedules Here'!591:591,1,MATCH(AH$1,'Set Schedules Here'!590:590,1)+1),INDEX('Set Schedules Here'!590:590,1,MATCH(AH$1,'Set Schedules Here'!590:590,1)):INDEX('Set Schedules Here'!590:590,1,MATCH(AH$1,'Set Schedules Here'!590:590,1)+1),AH$1)),rounding_decimal_places)</f>
        <v>0.93333299999999997</v>
      </c>
      <c r="AI296">
        <f>ROUND(IF(AI$1=2050,TREND(INDEX('Set Schedules Here'!591:591,1,MATCH(AI$1,'Set Schedules Here'!590:590,0)),INDEX('Set Schedules Here'!590:590,1,MATCH(AI$1,'Set Schedules Here'!590:590,0)),AI$1),TREND(INDEX('Set Schedules Here'!591:591,1,MATCH(AI$1,'Set Schedules Here'!590:590,1)):INDEX('Set Schedules Here'!591:591,1,MATCH(AI$1,'Set Schedules Here'!590:590,1)+1),INDEX('Set Schedules Here'!590:590,1,MATCH(AI$1,'Set Schedules Here'!590:590,1)):INDEX('Set Schedules Here'!590:590,1,MATCH(AI$1,'Set Schedules Here'!590:590,1)+1),AI$1)),rounding_decimal_places)</f>
        <v>0.96666700000000005</v>
      </c>
      <c r="AJ296">
        <f>ROUND(IF(AJ$1=2050,TREND(INDEX('Set Schedules Here'!591:591,1,MATCH(AJ$1,'Set Schedules Here'!590:590,0)),INDEX('Set Schedules Here'!590:590,1,MATCH(AJ$1,'Set Schedules Here'!590:590,0)),AJ$1),TREND(INDEX('Set Schedules Here'!591:591,1,MATCH(AJ$1,'Set Schedules Here'!590:590,1)):INDEX('Set Schedules Here'!591:591,1,MATCH(AJ$1,'Set Schedules Here'!590:590,1)+1),INDEX('Set Schedules Here'!590:590,1,MATCH(AJ$1,'Set Schedules Here'!590:590,1)):INDEX('Set Schedules Here'!590:590,1,MATCH(AJ$1,'Set Schedules Here'!590:590,1)+1),AJ$1)),rounding_decimal_places)</f>
        <v>1</v>
      </c>
    </row>
    <row r="297" spans="1:36" x14ac:dyDescent="0.45">
      <c r="A297" s="12" t="str">
        <f>'Set Schedules Here'!A592</f>
        <v>elec capacity construction subsidy</v>
      </c>
      <c r="B297" s="12" t="str">
        <f>IF(ISBLANK('Set Schedules Here'!C592),"",'Set Schedules Here'!C592)</f>
        <v>solar thermal es</v>
      </c>
      <c r="C297" s="12" t="str">
        <f>IF(ISBLANK('Set Schedules Here'!D592),"",'Set Schedules Here'!D592)</f>
        <v/>
      </c>
      <c r="D297" s="21" t="str">
        <f>IF(ISBLANK('Set Schedules Here'!E592),"",'Set Schedules Here'!E592)</f>
        <v/>
      </c>
      <c r="E297">
        <f>ROUND(IF(E$1=2050,TREND(INDEX('Set Schedules Here'!593:593,1,MATCH(E$1,'Set Schedules Here'!592:592,0)),INDEX('Set Schedules Here'!592:592,1,MATCH(E$1,'Set Schedules Here'!592:592,0)),E$1),TREND(INDEX('Set Schedules Here'!593:593,1,MATCH(E$1,'Set Schedules Here'!592:592,1)):INDEX('Set Schedules Here'!593:593,1,MATCH(E$1,'Set Schedules Here'!592:592,1)+1),INDEX('Set Schedules Here'!592:592,1,MATCH(E$1,'Set Schedules Here'!592:592,1)):INDEX('Set Schedules Here'!592:592,1,MATCH(E$1,'Set Schedules Here'!592:592,1)+1),E$1)),rounding_decimal_places)</f>
        <v>0</v>
      </c>
      <c r="F297">
        <f>ROUND(IF(F$1=2050,TREND(INDEX('Set Schedules Here'!593:593,1,MATCH(F$1,'Set Schedules Here'!592:592,0)),INDEX('Set Schedules Here'!592:592,1,MATCH(F$1,'Set Schedules Here'!592:592,0)),F$1),TREND(INDEX('Set Schedules Here'!593:593,1,MATCH(F$1,'Set Schedules Here'!592:592,1)):INDEX('Set Schedules Here'!593:593,1,MATCH(F$1,'Set Schedules Here'!592:592,1)+1),INDEX('Set Schedules Here'!592:592,1,MATCH(F$1,'Set Schedules Here'!592:592,1)):INDEX('Set Schedules Here'!592:592,1,MATCH(F$1,'Set Schedules Here'!592:592,1)+1),F$1)),rounding_decimal_places)</f>
        <v>0</v>
      </c>
      <c r="G297">
        <f>ROUND(IF(G$1=2050,TREND(INDEX('Set Schedules Here'!593:593,1,MATCH(G$1,'Set Schedules Here'!592:592,0)),INDEX('Set Schedules Here'!592:592,1,MATCH(G$1,'Set Schedules Here'!592:592,0)),G$1),TREND(INDEX('Set Schedules Here'!593:593,1,MATCH(G$1,'Set Schedules Here'!592:592,1)):INDEX('Set Schedules Here'!593:593,1,MATCH(G$1,'Set Schedules Here'!592:592,1)+1),INDEX('Set Schedules Here'!592:592,1,MATCH(G$1,'Set Schedules Here'!592:592,1)):INDEX('Set Schedules Here'!592:592,1,MATCH(G$1,'Set Schedules Here'!592:592,1)+1),G$1)),rounding_decimal_places)</f>
        <v>1</v>
      </c>
      <c r="H297">
        <f>ROUND(IF(H$1=2050,TREND(INDEX('Set Schedules Here'!593:593,1,MATCH(H$1,'Set Schedules Here'!592:592,0)),INDEX('Set Schedules Here'!592:592,1,MATCH(H$1,'Set Schedules Here'!592:592,0)),H$1),TREND(INDEX('Set Schedules Here'!593:593,1,MATCH(H$1,'Set Schedules Here'!592:592,1)):INDEX('Set Schedules Here'!593:593,1,MATCH(H$1,'Set Schedules Here'!592:592,1)+1),INDEX('Set Schedules Here'!592:592,1,MATCH(H$1,'Set Schedules Here'!592:592,1)):INDEX('Set Schedules Here'!592:592,1,MATCH(H$1,'Set Schedules Here'!592:592,1)+1),H$1)),rounding_decimal_places)</f>
        <v>1</v>
      </c>
      <c r="I297">
        <f>ROUND(IF(I$1=2050,TREND(INDEX('Set Schedules Here'!593:593,1,MATCH(I$1,'Set Schedules Here'!592:592,0)),INDEX('Set Schedules Here'!592:592,1,MATCH(I$1,'Set Schedules Here'!592:592,0)),I$1),TREND(INDEX('Set Schedules Here'!593:593,1,MATCH(I$1,'Set Schedules Here'!592:592,1)):INDEX('Set Schedules Here'!593:593,1,MATCH(I$1,'Set Schedules Here'!592:592,1)+1),INDEX('Set Schedules Here'!592:592,1,MATCH(I$1,'Set Schedules Here'!592:592,1)):INDEX('Set Schedules Here'!592:592,1,MATCH(I$1,'Set Schedules Here'!592:592,1)+1),I$1)),rounding_decimal_places)</f>
        <v>1</v>
      </c>
      <c r="J297">
        <f>ROUND(IF(J$1=2050,TREND(INDEX('Set Schedules Here'!593:593,1,MATCH(J$1,'Set Schedules Here'!592:592,0)),INDEX('Set Schedules Here'!592:592,1,MATCH(J$1,'Set Schedules Here'!592:592,0)),J$1),TREND(INDEX('Set Schedules Here'!593:593,1,MATCH(J$1,'Set Schedules Here'!592:592,1)):INDEX('Set Schedules Here'!593:593,1,MATCH(J$1,'Set Schedules Here'!592:592,1)+1),INDEX('Set Schedules Here'!592:592,1,MATCH(J$1,'Set Schedules Here'!592:592,1)):INDEX('Set Schedules Here'!592:592,1,MATCH(J$1,'Set Schedules Here'!592:592,1)+1),J$1)),rounding_decimal_places)</f>
        <v>1</v>
      </c>
      <c r="K297">
        <f>ROUND(IF(K$1=2050,TREND(INDEX('Set Schedules Here'!593:593,1,MATCH(K$1,'Set Schedules Here'!592:592,0)),INDEX('Set Schedules Here'!592:592,1,MATCH(K$1,'Set Schedules Here'!592:592,0)),K$1),TREND(INDEX('Set Schedules Here'!593:593,1,MATCH(K$1,'Set Schedules Here'!592:592,1)):INDEX('Set Schedules Here'!593:593,1,MATCH(K$1,'Set Schedules Here'!592:592,1)+1),INDEX('Set Schedules Here'!592:592,1,MATCH(K$1,'Set Schedules Here'!592:592,1)):INDEX('Set Schedules Here'!592:592,1,MATCH(K$1,'Set Schedules Here'!592:592,1)+1),K$1)),rounding_decimal_places)</f>
        <v>1</v>
      </c>
      <c r="L297">
        <f>ROUND(IF(L$1=2050,TREND(INDEX('Set Schedules Here'!593:593,1,MATCH(L$1,'Set Schedules Here'!592:592,0)),INDEX('Set Schedules Here'!592:592,1,MATCH(L$1,'Set Schedules Here'!592:592,0)),L$1),TREND(INDEX('Set Schedules Here'!593:593,1,MATCH(L$1,'Set Schedules Here'!592:592,1)):INDEX('Set Schedules Here'!593:593,1,MATCH(L$1,'Set Schedules Here'!592:592,1)+1),INDEX('Set Schedules Here'!592:592,1,MATCH(L$1,'Set Schedules Here'!592:592,1)):INDEX('Set Schedules Here'!592:592,1,MATCH(L$1,'Set Schedules Here'!592:592,1)+1),L$1)),rounding_decimal_places)</f>
        <v>1</v>
      </c>
      <c r="M297">
        <f>ROUND(IF(M$1=2050,TREND(INDEX('Set Schedules Here'!593:593,1,MATCH(M$1,'Set Schedules Here'!592:592,0)),INDEX('Set Schedules Here'!592:592,1,MATCH(M$1,'Set Schedules Here'!592:592,0)),M$1),TREND(INDEX('Set Schedules Here'!593:593,1,MATCH(M$1,'Set Schedules Here'!592:592,1)):INDEX('Set Schedules Here'!593:593,1,MATCH(M$1,'Set Schedules Here'!592:592,1)+1),INDEX('Set Schedules Here'!592:592,1,MATCH(M$1,'Set Schedules Here'!592:592,1)):INDEX('Set Schedules Here'!592:592,1,MATCH(M$1,'Set Schedules Here'!592:592,1)+1),M$1)),rounding_decimal_places)</f>
        <v>1</v>
      </c>
      <c r="N297">
        <f>ROUND(IF(N$1=2050,TREND(INDEX('Set Schedules Here'!593:593,1,MATCH(N$1,'Set Schedules Here'!592:592,0)),INDEX('Set Schedules Here'!592:592,1,MATCH(N$1,'Set Schedules Here'!592:592,0)),N$1),TREND(INDEX('Set Schedules Here'!593:593,1,MATCH(N$1,'Set Schedules Here'!592:592,1)):INDEX('Set Schedules Here'!593:593,1,MATCH(N$1,'Set Schedules Here'!592:592,1)+1),INDEX('Set Schedules Here'!592:592,1,MATCH(N$1,'Set Schedules Here'!592:592,1)):INDEX('Set Schedules Here'!592:592,1,MATCH(N$1,'Set Schedules Here'!592:592,1)+1),N$1)),rounding_decimal_places)</f>
        <v>1</v>
      </c>
      <c r="O297">
        <f>ROUND(IF(O$1=2050,TREND(INDEX('Set Schedules Here'!593:593,1,MATCH(O$1,'Set Schedules Here'!592:592,0)),INDEX('Set Schedules Here'!592:592,1,MATCH(O$1,'Set Schedules Here'!592:592,0)),O$1),TREND(INDEX('Set Schedules Here'!593:593,1,MATCH(O$1,'Set Schedules Here'!592:592,1)):INDEX('Set Schedules Here'!593:593,1,MATCH(O$1,'Set Schedules Here'!592:592,1)+1),INDEX('Set Schedules Here'!592:592,1,MATCH(O$1,'Set Schedules Here'!592:592,1)):INDEX('Set Schedules Here'!592:592,1,MATCH(O$1,'Set Schedules Here'!592:592,1)+1),O$1)),rounding_decimal_places)</f>
        <v>1</v>
      </c>
      <c r="P297">
        <f>ROUND(IF(P$1=2050,TREND(INDEX('Set Schedules Here'!593:593,1,MATCH(P$1,'Set Schedules Here'!592:592,0)),INDEX('Set Schedules Here'!592:592,1,MATCH(P$1,'Set Schedules Here'!592:592,0)),P$1),TREND(INDEX('Set Schedules Here'!593:593,1,MATCH(P$1,'Set Schedules Here'!592:592,1)):INDEX('Set Schedules Here'!593:593,1,MATCH(P$1,'Set Schedules Here'!592:592,1)+1),INDEX('Set Schedules Here'!592:592,1,MATCH(P$1,'Set Schedules Here'!592:592,1)):INDEX('Set Schedules Here'!592:592,1,MATCH(P$1,'Set Schedules Here'!592:592,1)+1),P$1)),rounding_decimal_places)</f>
        <v>1</v>
      </c>
      <c r="Q297">
        <f>ROUND(IF(Q$1=2050,TREND(INDEX('Set Schedules Here'!593:593,1,MATCH(Q$1,'Set Schedules Here'!592:592,0)),INDEX('Set Schedules Here'!592:592,1,MATCH(Q$1,'Set Schedules Here'!592:592,0)),Q$1),TREND(INDEX('Set Schedules Here'!593:593,1,MATCH(Q$1,'Set Schedules Here'!592:592,1)):INDEX('Set Schedules Here'!593:593,1,MATCH(Q$1,'Set Schedules Here'!592:592,1)+1),INDEX('Set Schedules Here'!592:592,1,MATCH(Q$1,'Set Schedules Here'!592:592,1)):INDEX('Set Schedules Here'!592:592,1,MATCH(Q$1,'Set Schedules Here'!592:592,1)+1),Q$1)),rounding_decimal_places)</f>
        <v>0.8</v>
      </c>
      <c r="R297">
        <f>ROUND(IF(R$1=2050,TREND(INDEX('Set Schedules Here'!593:593,1,MATCH(R$1,'Set Schedules Here'!592:592,0)),INDEX('Set Schedules Here'!592:592,1,MATCH(R$1,'Set Schedules Here'!592:592,0)),R$1),TREND(INDEX('Set Schedules Here'!593:593,1,MATCH(R$1,'Set Schedules Here'!592:592,1)):INDEX('Set Schedules Here'!593:593,1,MATCH(R$1,'Set Schedules Here'!592:592,1)+1),INDEX('Set Schedules Here'!592:592,1,MATCH(R$1,'Set Schedules Here'!592:592,1)):INDEX('Set Schedules Here'!592:592,1,MATCH(R$1,'Set Schedules Here'!592:592,1)+1),R$1)),rounding_decimal_places)</f>
        <v>0.6</v>
      </c>
      <c r="S297">
        <f>ROUND(IF(S$1=2050,TREND(INDEX('Set Schedules Here'!593:593,1,MATCH(S$1,'Set Schedules Here'!592:592,0)),INDEX('Set Schedules Here'!592:592,1,MATCH(S$1,'Set Schedules Here'!592:592,0)),S$1),TREND(INDEX('Set Schedules Here'!593:593,1,MATCH(S$1,'Set Schedules Here'!592:592,1)):INDEX('Set Schedules Here'!593:593,1,MATCH(S$1,'Set Schedules Here'!592:592,1)+1),INDEX('Set Schedules Here'!592:592,1,MATCH(S$1,'Set Schedules Here'!592:592,1)):INDEX('Set Schedules Here'!592:592,1,MATCH(S$1,'Set Schedules Here'!592:592,1)+1),S$1)),rounding_decimal_places)</f>
        <v>0.4</v>
      </c>
      <c r="T297">
        <f>ROUND(IF(T$1=2050,TREND(INDEX('Set Schedules Here'!593:593,1,MATCH(T$1,'Set Schedules Here'!592:592,0)),INDEX('Set Schedules Here'!592:592,1,MATCH(T$1,'Set Schedules Here'!592:592,0)),T$1),TREND(INDEX('Set Schedules Here'!593:593,1,MATCH(T$1,'Set Schedules Here'!592:592,1)):INDEX('Set Schedules Here'!593:593,1,MATCH(T$1,'Set Schedules Here'!592:592,1)+1),INDEX('Set Schedules Here'!592:592,1,MATCH(T$1,'Set Schedules Here'!592:592,1)):INDEX('Set Schedules Here'!592:592,1,MATCH(T$1,'Set Schedules Here'!592:592,1)+1),T$1)),rounding_decimal_places)</f>
        <v>0.2</v>
      </c>
      <c r="U297">
        <f>ROUND(IF(U$1=2050,TREND(INDEX('Set Schedules Here'!593:593,1,MATCH(U$1,'Set Schedules Here'!592:592,0)),INDEX('Set Schedules Here'!592:592,1,MATCH(U$1,'Set Schedules Here'!592:592,0)),U$1),TREND(INDEX('Set Schedules Here'!593:593,1,MATCH(U$1,'Set Schedules Here'!592:592,1)):INDEX('Set Schedules Here'!593:593,1,MATCH(U$1,'Set Schedules Here'!592:592,1)+1),INDEX('Set Schedules Here'!592:592,1,MATCH(U$1,'Set Schedules Here'!592:592,1)):INDEX('Set Schedules Here'!592:592,1,MATCH(U$1,'Set Schedules Here'!592:592,1)+1),U$1)),rounding_decimal_places)</f>
        <v>0</v>
      </c>
      <c r="V297">
        <f>ROUND(IF(V$1=2050,TREND(INDEX('Set Schedules Here'!593:593,1,MATCH(V$1,'Set Schedules Here'!592:592,0)),INDEX('Set Schedules Here'!592:592,1,MATCH(V$1,'Set Schedules Here'!592:592,0)),V$1),TREND(INDEX('Set Schedules Here'!593:593,1,MATCH(V$1,'Set Schedules Here'!592:592,1)):INDEX('Set Schedules Here'!593:593,1,MATCH(V$1,'Set Schedules Here'!592:592,1)+1),INDEX('Set Schedules Here'!592:592,1,MATCH(V$1,'Set Schedules Here'!592:592,1)):INDEX('Set Schedules Here'!592:592,1,MATCH(V$1,'Set Schedules Here'!592:592,1)+1),V$1)),rounding_decimal_places)</f>
        <v>0</v>
      </c>
      <c r="W297">
        <f>ROUND(IF(W$1=2050,TREND(INDEX('Set Schedules Here'!593:593,1,MATCH(W$1,'Set Schedules Here'!592:592,0)),INDEX('Set Schedules Here'!592:592,1,MATCH(W$1,'Set Schedules Here'!592:592,0)),W$1),TREND(INDEX('Set Schedules Here'!593:593,1,MATCH(W$1,'Set Schedules Here'!592:592,1)):INDEX('Set Schedules Here'!593:593,1,MATCH(W$1,'Set Schedules Here'!592:592,1)+1),INDEX('Set Schedules Here'!592:592,1,MATCH(W$1,'Set Schedules Here'!592:592,1)):INDEX('Set Schedules Here'!592:592,1,MATCH(W$1,'Set Schedules Here'!592:592,1)+1),W$1)),rounding_decimal_places)</f>
        <v>0</v>
      </c>
      <c r="X297">
        <f>ROUND(IF(X$1=2050,TREND(INDEX('Set Schedules Here'!593:593,1,MATCH(X$1,'Set Schedules Here'!592:592,0)),INDEX('Set Schedules Here'!592:592,1,MATCH(X$1,'Set Schedules Here'!592:592,0)),X$1),TREND(INDEX('Set Schedules Here'!593:593,1,MATCH(X$1,'Set Schedules Here'!592:592,1)):INDEX('Set Schedules Here'!593:593,1,MATCH(X$1,'Set Schedules Here'!592:592,1)+1),INDEX('Set Schedules Here'!592:592,1,MATCH(X$1,'Set Schedules Here'!592:592,1)):INDEX('Set Schedules Here'!592:592,1,MATCH(X$1,'Set Schedules Here'!592:592,1)+1),X$1)),rounding_decimal_places)</f>
        <v>0</v>
      </c>
      <c r="Y297">
        <f>ROUND(IF(Y$1=2050,TREND(INDEX('Set Schedules Here'!593:593,1,MATCH(Y$1,'Set Schedules Here'!592:592,0)),INDEX('Set Schedules Here'!592:592,1,MATCH(Y$1,'Set Schedules Here'!592:592,0)),Y$1),TREND(INDEX('Set Schedules Here'!593:593,1,MATCH(Y$1,'Set Schedules Here'!592:592,1)):INDEX('Set Schedules Here'!593:593,1,MATCH(Y$1,'Set Schedules Here'!592:592,1)+1),INDEX('Set Schedules Here'!592:592,1,MATCH(Y$1,'Set Schedules Here'!592:592,1)):INDEX('Set Schedules Here'!592:592,1,MATCH(Y$1,'Set Schedules Here'!592:592,1)+1),Y$1)),rounding_decimal_places)</f>
        <v>0</v>
      </c>
      <c r="Z297">
        <f>ROUND(IF(Z$1=2050,TREND(INDEX('Set Schedules Here'!593:593,1,MATCH(Z$1,'Set Schedules Here'!592:592,0)),INDEX('Set Schedules Here'!592:592,1,MATCH(Z$1,'Set Schedules Here'!592:592,0)),Z$1),TREND(INDEX('Set Schedules Here'!593:593,1,MATCH(Z$1,'Set Schedules Here'!592:592,1)):INDEX('Set Schedules Here'!593:593,1,MATCH(Z$1,'Set Schedules Here'!592:592,1)+1),INDEX('Set Schedules Here'!592:592,1,MATCH(Z$1,'Set Schedules Here'!592:592,1)):INDEX('Set Schedules Here'!592:592,1,MATCH(Z$1,'Set Schedules Here'!592:592,1)+1),Z$1)),rounding_decimal_places)</f>
        <v>0</v>
      </c>
      <c r="AA297">
        <f>ROUND(IF(AA$1=2050,TREND(INDEX('Set Schedules Here'!593:593,1,MATCH(AA$1,'Set Schedules Here'!592:592,0)),INDEX('Set Schedules Here'!592:592,1,MATCH(AA$1,'Set Schedules Here'!592:592,0)),AA$1),TREND(INDEX('Set Schedules Here'!593:593,1,MATCH(AA$1,'Set Schedules Here'!592:592,1)):INDEX('Set Schedules Here'!593:593,1,MATCH(AA$1,'Set Schedules Here'!592:592,1)+1),INDEX('Set Schedules Here'!592:592,1,MATCH(AA$1,'Set Schedules Here'!592:592,1)):INDEX('Set Schedules Here'!592:592,1,MATCH(AA$1,'Set Schedules Here'!592:592,1)+1),AA$1)),rounding_decimal_places)</f>
        <v>0</v>
      </c>
      <c r="AB297">
        <f>ROUND(IF(AB$1=2050,TREND(INDEX('Set Schedules Here'!593:593,1,MATCH(AB$1,'Set Schedules Here'!592:592,0)),INDEX('Set Schedules Here'!592:592,1,MATCH(AB$1,'Set Schedules Here'!592:592,0)),AB$1),TREND(INDEX('Set Schedules Here'!593:593,1,MATCH(AB$1,'Set Schedules Here'!592:592,1)):INDEX('Set Schedules Here'!593:593,1,MATCH(AB$1,'Set Schedules Here'!592:592,1)+1),INDEX('Set Schedules Here'!592:592,1,MATCH(AB$1,'Set Schedules Here'!592:592,1)):INDEX('Set Schedules Here'!592:592,1,MATCH(AB$1,'Set Schedules Here'!592:592,1)+1),AB$1)),rounding_decimal_places)</f>
        <v>0</v>
      </c>
      <c r="AC297">
        <f>ROUND(IF(AC$1=2050,TREND(INDEX('Set Schedules Here'!593:593,1,MATCH(AC$1,'Set Schedules Here'!592:592,0)),INDEX('Set Schedules Here'!592:592,1,MATCH(AC$1,'Set Schedules Here'!592:592,0)),AC$1),TREND(INDEX('Set Schedules Here'!593:593,1,MATCH(AC$1,'Set Schedules Here'!592:592,1)):INDEX('Set Schedules Here'!593:593,1,MATCH(AC$1,'Set Schedules Here'!592:592,1)+1),INDEX('Set Schedules Here'!592:592,1,MATCH(AC$1,'Set Schedules Here'!592:592,1)):INDEX('Set Schedules Here'!592:592,1,MATCH(AC$1,'Set Schedules Here'!592:592,1)+1),AC$1)),rounding_decimal_places)</f>
        <v>0</v>
      </c>
      <c r="AD297">
        <f>ROUND(IF(AD$1=2050,TREND(INDEX('Set Schedules Here'!593:593,1,MATCH(AD$1,'Set Schedules Here'!592:592,0)),INDEX('Set Schedules Here'!592:592,1,MATCH(AD$1,'Set Schedules Here'!592:592,0)),AD$1),TREND(INDEX('Set Schedules Here'!593:593,1,MATCH(AD$1,'Set Schedules Here'!592:592,1)):INDEX('Set Schedules Here'!593:593,1,MATCH(AD$1,'Set Schedules Here'!592:592,1)+1),INDEX('Set Schedules Here'!592:592,1,MATCH(AD$1,'Set Schedules Here'!592:592,1)):INDEX('Set Schedules Here'!592:592,1,MATCH(AD$1,'Set Schedules Here'!592:592,1)+1),AD$1)),rounding_decimal_places)</f>
        <v>0</v>
      </c>
      <c r="AE297">
        <f>ROUND(IF(AE$1=2050,TREND(INDEX('Set Schedules Here'!593:593,1,MATCH(AE$1,'Set Schedules Here'!592:592,0)),INDEX('Set Schedules Here'!592:592,1,MATCH(AE$1,'Set Schedules Here'!592:592,0)),AE$1),TREND(INDEX('Set Schedules Here'!593:593,1,MATCH(AE$1,'Set Schedules Here'!592:592,1)):INDEX('Set Schedules Here'!593:593,1,MATCH(AE$1,'Set Schedules Here'!592:592,1)+1),INDEX('Set Schedules Here'!592:592,1,MATCH(AE$1,'Set Schedules Here'!592:592,1)):INDEX('Set Schedules Here'!592:592,1,MATCH(AE$1,'Set Schedules Here'!592:592,1)+1),AE$1)),rounding_decimal_places)</f>
        <v>0</v>
      </c>
      <c r="AF297">
        <f>ROUND(IF(AF$1=2050,TREND(INDEX('Set Schedules Here'!593:593,1,MATCH(AF$1,'Set Schedules Here'!592:592,0)),INDEX('Set Schedules Here'!592:592,1,MATCH(AF$1,'Set Schedules Here'!592:592,0)),AF$1),TREND(INDEX('Set Schedules Here'!593:593,1,MATCH(AF$1,'Set Schedules Here'!592:592,1)):INDEX('Set Schedules Here'!593:593,1,MATCH(AF$1,'Set Schedules Here'!592:592,1)+1),INDEX('Set Schedules Here'!592:592,1,MATCH(AF$1,'Set Schedules Here'!592:592,1)):INDEX('Set Schedules Here'!592:592,1,MATCH(AF$1,'Set Schedules Here'!592:592,1)+1),AF$1)),rounding_decimal_places)</f>
        <v>0</v>
      </c>
      <c r="AG297">
        <f>ROUND(IF(AG$1=2050,TREND(INDEX('Set Schedules Here'!593:593,1,MATCH(AG$1,'Set Schedules Here'!592:592,0)),INDEX('Set Schedules Here'!592:592,1,MATCH(AG$1,'Set Schedules Here'!592:592,0)),AG$1),TREND(INDEX('Set Schedules Here'!593:593,1,MATCH(AG$1,'Set Schedules Here'!592:592,1)):INDEX('Set Schedules Here'!593:593,1,MATCH(AG$1,'Set Schedules Here'!592:592,1)+1),INDEX('Set Schedules Here'!592:592,1,MATCH(AG$1,'Set Schedules Here'!592:592,1)):INDEX('Set Schedules Here'!592:592,1,MATCH(AG$1,'Set Schedules Here'!592:592,1)+1),AG$1)),rounding_decimal_places)</f>
        <v>0</v>
      </c>
      <c r="AH297">
        <f>ROUND(IF(AH$1=2050,TREND(INDEX('Set Schedules Here'!593:593,1,MATCH(AH$1,'Set Schedules Here'!592:592,0)),INDEX('Set Schedules Here'!592:592,1,MATCH(AH$1,'Set Schedules Here'!592:592,0)),AH$1),TREND(INDEX('Set Schedules Here'!593:593,1,MATCH(AH$1,'Set Schedules Here'!592:592,1)):INDEX('Set Schedules Here'!593:593,1,MATCH(AH$1,'Set Schedules Here'!592:592,1)+1),INDEX('Set Schedules Here'!592:592,1,MATCH(AH$1,'Set Schedules Here'!592:592,1)):INDEX('Set Schedules Here'!592:592,1,MATCH(AH$1,'Set Schedules Here'!592:592,1)+1),AH$1)),rounding_decimal_places)</f>
        <v>0</v>
      </c>
      <c r="AI297">
        <f>ROUND(IF(AI$1=2050,TREND(INDEX('Set Schedules Here'!593:593,1,MATCH(AI$1,'Set Schedules Here'!592:592,0)),INDEX('Set Schedules Here'!592:592,1,MATCH(AI$1,'Set Schedules Here'!592:592,0)),AI$1),TREND(INDEX('Set Schedules Here'!593:593,1,MATCH(AI$1,'Set Schedules Here'!592:592,1)):INDEX('Set Schedules Here'!593:593,1,MATCH(AI$1,'Set Schedules Here'!592:592,1)+1),INDEX('Set Schedules Here'!592:592,1,MATCH(AI$1,'Set Schedules Here'!592:592,1)):INDEX('Set Schedules Here'!592:592,1,MATCH(AI$1,'Set Schedules Here'!592:592,1)+1),AI$1)),rounding_decimal_places)</f>
        <v>0</v>
      </c>
      <c r="AJ297">
        <f>ROUND(IF(AJ$1=2050,TREND(INDEX('Set Schedules Here'!593:593,1,MATCH(AJ$1,'Set Schedules Here'!592:592,0)),INDEX('Set Schedules Here'!592:592,1,MATCH(AJ$1,'Set Schedules Here'!592:592,0)),AJ$1),TREND(INDEX('Set Schedules Here'!593:593,1,MATCH(AJ$1,'Set Schedules Here'!592:592,1)):INDEX('Set Schedules Here'!593:593,1,MATCH(AJ$1,'Set Schedules Here'!592:592,1)+1),INDEX('Set Schedules Here'!592:592,1,MATCH(AJ$1,'Set Schedules Here'!592:592,1)):INDEX('Set Schedules Here'!592:592,1,MATCH(AJ$1,'Set Schedules Here'!592:592,1)+1),AJ$1)),rounding_decimal_places)</f>
        <v>0</v>
      </c>
    </row>
    <row r="298" spans="1:36" x14ac:dyDescent="0.45">
      <c r="A298" s="12" t="str">
        <f>'Set Schedules Here'!A594</f>
        <v>elec capacity construction subsidy</v>
      </c>
      <c r="B298" s="12" t="str">
        <f>IF(ISBLANK('Set Schedules Here'!C594),"",'Set Schedules Here'!C594)</f>
        <v>biomass es</v>
      </c>
      <c r="C298" s="12" t="str">
        <f>IF(ISBLANK('Set Schedules Here'!D594),"",'Set Schedules Here'!D594)</f>
        <v/>
      </c>
      <c r="D298" s="21" t="str">
        <f>IF(ISBLANK('Set Schedules Here'!E594),"",'Set Schedules Here'!E594)</f>
        <v/>
      </c>
      <c r="E298">
        <f>ROUND(IF(E$1=2050,TREND(INDEX('Set Schedules Here'!595:595,1,MATCH(E$1,'Set Schedules Here'!594:594,0)),INDEX('Set Schedules Here'!594:594,1,MATCH(E$1,'Set Schedules Here'!594:594,0)),E$1),TREND(INDEX('Set Schedules Here'!595:595,1,MATCH(E$1,'Set Schedules Here'!594:594,1)):INDEX('Set Schedules Here'!595:595,1,MATCH(E$1,'Set Schedules Here'!594:594,1)+1),INDEX('Set Schedules Here'!594:594,1,MATCH(E$1,'Set Schedules Here'!594:594,1)):INDEX('Set Schedules Here'!594:594,1,MATCH(E$1,'Set Schedules Here'!594:594,1)+1),E$1)),rounding_decimal_places)</f>
        <v>0</v>
      </c>
      <c r="F298">
        <f>ROUND(IF(F$1=2050,TREND(INDEX('Set Schedules Here'!595:595,1,MATCH(F$1,'Set Schedules Here'!594:594,0)),INDEX('Set Schedules Here'!594:594,1,MATCH(F$1,'Set Schedules Here'!594:594,0)),F$1),TREND(INDEX('Set Schedules Here'!595:595,1,MATCH(F$1,'Set Schedules Here'!594:594,1)):INDEX('Set Schedules Here'!595:595,1,MATCH(F$1,'Set Schedules Here'!594:594,1)+1),INDEX('Set Schedules Here'!594:594,1,MATCH(F$1,'Set Schedules Here'!594:594,1)):INDEX('Set Schedules Here'!594:594,1,MATCH(F$1,'Set Schedules Here'!594:594,1)+1),F$1)),rounding_decimal_places)</f>
        <v>0</v>
      </c>
      <c r="G298">
        <f>ROUND(IF(G$1=2050,TREND(INDEX('Set Schedules Here'!595:595,1,MATCH(G$1,'Set Schedules Here'!594:594,0)),INDEX('Set Schedules Here'!594:594,1,MATCH(G$1,'Set Schedules Here'!594:594,0)),G$1),TREND(INDEX('Set Schedules Here'!595:595,1,MATCH(G$1,'Set Schedules Here'!594:594,1)):INDEX('Set Schedules Here'!595:595,1,MATCH(G$1,'Set Schedules Here'!594:594,1)+1),INDEX('Set Schedules Here'!594:594,1,MATCH(G$1,'Set Schedules Here'!594:594,1)):INDEX('Set Schedules Here'!594:594,1,MATCH(G$1,'Set Schedules Here'!594:594,1)+1),G$1)),rounding_decimal_places)</f>
        <v>1</v>
      </c>
      <c r="H298">
        <f>ROUND(IF(H$1=2050,TREND(INDEX('Set Schedules Here'!595:595,1,MATCH(H$1,'Set Schedules Here'!594:594,0)),INDEX('Set Schedules Here'!594:594,1,MATCH(H$1,'Set Schedules Here'!594:594,0)),H$1),TREND(INDEX('Set Schedules Here'!595:595,1,MATCH(H$1,'Set Schedules Here'!594:594,1)):INDEX('Set Schedules Here'!595:595,1,MATCH(H$1,'Set Schedules Here'!594:594,1)+1),INDEX('Set Schedules Here'!594:594,1,MATCH(H$1,'Set Schedules Here'!594:594,1)):INDEX('Set Schedules Here'!594:594,1,MATCH(H$1,'Set Schedules Here'!594:594,1)+1),H$1)),rounding_decimal_places)</f>
        <v>1</v>
      </c>
      <c r="I298">
        <f>ROUND(IF(I$1=2050,TREND(INDEX('Set Schedules Here'!595:595,1,MATCH(I$1,'Set Schedules Here'!594:594,0)),INDEX('Set Schedules Here'!594:594,1,MATCH(I$1,'Set Schedules Here'!594:594,0)),I$1),TREND(INDEX('Set Schedules Here'!595:595,1,MATCH(I$1,'Set Schedules Here'!594:594,1)):INDEX('Set Schedules Here'!595:595,1,MATCH(I$1,'Set Schedules Here'!594:594,1)+1),INDEX('Set Schedules Here'!594:594,1,MATCH(I$1,'Set Schedules Here'!594:594,1)):INDEX('Set Schedules Here'!594:594,1,MATCH(I$1,'Set Schedules Here'!594:594,1)+1),I$1)),rounding_decimal_places)</f>
        <v>1</v>
      </c>
      <c r="J298">
        <f>ROUND(IF(J$1=2050,TREND(INDEX('Set Schedules Here'!595:595,1,MATCH(J$1,'Set Schedules Here'!594:594,0)),INDEX('Set Schedules Here'!594:594,1,MATCH(J$1,'Set Schedules Here'!594:594,0)),J$1),TREND(INDEX('Set Schedules Here'!595:595,1,MATCH(J$1,'Set Schedules Here'!594:594,1)):INDEX('Set Schedules Here'!595:595,1,MATCH(J$1,'Set Schedules Here'!594:594,1)+1),INDEX('Set Schedules Here'!594:594,1,MATCH(J$1,'Set Schedules Here'!594:594,1)):INDEX('Set Schedules Here'!594:594,1,MATCH(J$1,'Set Schedules Here'!594:594,1)+1),J$1)),rounding_decimal_places)</f>
        <v>1</v>
      </c>
      <c r="K298">
        <f>ROUND(IF(K$1=2050,TREND(INDEX('Set Schedules Here'!595:595,1,MATCH(K$1,'Set Schedules Here'!594:594,0)),INDEX('Set Schedules Here'!594:594,1,MATCH(K$1,'Set Schedules Here'!594:594,0)),K$1),TREND(INDEX('Set Schedules Here'!595:595,1,MATCH(K$1,'Set Schedules Here'!594:594,1)):INDEX('Set Schedules Here'!595:595,1,MATCH(K$1,'Set Schedules Here'!594:594,1)+1),INDEX('Set Schedules Here'!594:594,1,MATCH(K$1,'Set Schedules Here'!594:594,1)):INDEX('Set Schedules Here'!594:594,1,MATCH(K$1,'Set Schedules Here'!594:594,1)+1),K$1)),rounding_decimal_places)</f>
        <v>1</v>
      </c>
      <c r="L298">
        <f>ROUND(IF(L$1=2050,TREND(INDEX('Set Schedules Here'!595:595,1,MATCH(L$1,'Set Schedules Here'!594:594,0)),INDEX('Set Schedules Here'!594:594,1,MATCH(L$1,'Set Schedules Here'!594:594,0)),L$1),TREND(INDEX('Set Schedules Here'!595:595,1,MATCH(L$1,'Set Schedules Here'!594:594,1)):INDEX('Set Schedules Here'!595:595,1,MATCH(L$1,'Set Schedules Here'!594:594,1)+1),INDEX('Set Schedules Here'!594:594,1,MATCH(L$1,'Set Schedules Here'!594:594,1)):INDEX('Set Schedules Here'!594:594,1,MATCH(L$1,'Set Schedules Here'!594:594,1)+1),L$1)),rounding_decimal_places)</f>
        <v>1</v>
      </c>
      <c r="M298">
        <f>ROUND(IF(M$1=2050,TREND(INDEX('Set Schedules Here'!595:595,1,MATCH(M$1,'Set Schedules Here'!594:594,0)),INDEX('Set Schedules Here'!594:594,1,MATCH(M$1,'Set Schedules Here'!594:594,0)),M$1),TREND(INDEX('Set Schedules Here'!595:595,1,MATCH(M$1,'Set Schedules Here'!594:594,1)):INDEX('Set Schedules Here'!595:595,1,MATCH(M$1,'Set Schedules Here'!594:594,1)+1),INDEX('Set Schedules Here'!594:594,1,MATCH(M$1,'Set Schedules Here'!594:594,1)):INDEX('Set Schedules Here'!594:594,1,MATCH(M$1,'Set Schedules Here'!594:594,1)+1),M$1)),rounding_decimal_places)</f>
        <v>1</v>
      </c>
      <c r="N298">
        <f>ROUND(IF(N$1=2050,TREND(INDEX('Set Schedules Here'!595:595,1,MATCH(N$1,'Set Schedules Here'!594:594,0)),INDEX('Set Schedules Here'!594:594,1,MATCH(N$1,'Set Schedules Here'!594:594,0)),N$1),TREND(INDEX('Set Schedules Here'!595:595,1,MATCH(N$1,'Set Schedules Here'!594:594,1)):INDEX('Set Schedules Here'!595:595,1,MATCH(N$1,'Set Schedules Here'!594:594,1)+1),INDEX('Set Schedules Here'!594:594,1,MATCH(N$1,'Set Schedules Here'!594:594,1)):INDEX('Set Schedules Here'!594:594,1,MATCH(N$1,'Set Schedules Here'!594:594,1)+1),N$1)),rounding_decimal_places)</f>
        <v>1</v>
      </c>
      <c r="O298">
        <f>ROUND(IF(O$1=2050,TREND(INDEX('Set Schedules Here'!595:595,1,MATCH(O$1,'Set Schedules Here'!594:594,0)),INDEX('Set Schedules Here'!594:594,1,MATCH(O$1,'Set Schedules Here'!594:594,0)),O$1),TREND(INDEX('Set Schedules Here'!595:595,1,MATCH(O$1,'Set Schedules Here'!594:594,1)):INDEX('Set Schedules Here'!595:595,1,MATCH(O$1,'Set Schedules Here'!594:594,1)+1),INDEX('Set Schedules Here'!594:594,1,MATCH(O$1,'Set Schedules Here'!594:594,1)):INDEX('Set Schedules Here'!594:594,1,MATCH(O$1,'Set Schedules Here'!594:594,1)+1),O$1)),rounding_decimal_places)</f>
        <v>1</v>
      </c>
      <c r="P298">
        <f>ROUND(IF(P$1=2050,TREND(INDEX('Set Schedules Here'!595:595,1,MATCH(P$1,'Set Schedules Here'!594:594,0)),INDEX('Set Schedules Here'!594:594,1,MATCH(P$1,'Set Schedules Here'!594:594,0)),P$1),TREND(INDEX('Set Schedules Here'!595:595,1,MATCH(P$1,'Set Schedules Here'!594:594,1)):INDEX('Set Schedules Here'!595:595,1,MATCH(P$1,'Set Schedules Here'!594:594,1)+1),INDEX('Set Schedules Here'!594:594,1,MATCH(P$1,'Set Schedules Here'!594:594,1)):INDEX('Set Schedules Here'!594:594,1,MATCH(P$1,'Set Schedules Here'!594:594,1)+1),P$1)),rounding_decimal_places)</f>
        <v>1</v>
      </c>
      <c r="Q298">
        <f>ROUND(IF(Q$1=2050,TREND(INDEX('Set Schedules Here'!595:595,1,MATCH(Q$1,'Set Schedules Here'!594:594,0)),INDEX('Set Schedules Here'!594:594,1,MATCH(Q$1,'Set Schedules Here'!594:594,0)),Q$1),TREND(INDEX('Set Schedules Here'!595:595,1,MATCH(Q$1,'Set Schedules Here'!594:594,1)):INDEX('Set Schedules Here'!595:595,1,MATCH(Q$1,'Set Schedules Here'!594:594,1)+1),INDEX('Set Schedules Here'!594:594,1,MATCH(Q$1,'Set Schedules Here'!594:594,1)):INDEX('Set Schedules Here'!594:594,1,MATCH(Q$1,'Set Schedules Here'!594:594,1)+1),Q$1)),rounding_decimal_places)</f>
        <v>0.8</v>
      </c>
      <c r="R298">
        <f>ROUND(IF(R$1=2050,TREND(INDEX('Set Schedules Here'!595:595,1,MATCH(R$1,'Set Schedules Here'!594:594,0)),INDEX('Set Schedules Here'!594:594,1,MATCH(R$1,'Set Schedules Here'!594:594,0)),R$1),TREND(INDEX('Set Schedules Here'!595:595,1,MATCH(R$1,'Set Schedules Here'!594:594,1)):INDEX('Set Schedules Here'!595:595,1,MATCH(R$1,'Set Schedules Here'!594:594,1)+1),INDEX('Set Schedules Here'!594:594,1,MATCH(R$1,'Set Schedules Here'!594:594,1)):INDEX('Set Schedules Here'!594:594,1,MATCH(R$1,'Set Schedules Here'!594:594,1)+1),R$1)),rounding_decimal_places)</f>
        <v>0.6</v>
      </c>
      <c r="S298">
        <f>ROUND(IF(S$1=2050,TREND(INDEX('Set Schedules Here'!595:595,1,MATCH(S$1,'Set Schedules Here'!594:594,0)),INDEX('Set Schedules Here'!594:594,1,MATCH(S$1,'Set Schedules Here'!594:594,0)),S$1),TREND(INDEX('Set Schedules Here'!595:595,1,MATCH(S$1,'Set Schedules Here'!594:594,1)):INDEX('Set Schedules Here'!595:595,1,MATCH(S$1,'Set Schedules Here'!594:594,1)+1),INDEX('Set Schedules Here'!594:594,1,MATCH(S$1,'Set Schedules Here'!594:594,1)):INDEX('Set Schedules Here'!594:594,1,MATCH(S$1,'Set Schedules Here'!594:594,1)+1),S$1)),rounding_decimal_places)</f>
        <v>0.4</v>
      </c>
      <c r="T298">
        <f>ROUND(IF(T$1=2050,TREND(INDEX('Set Schedules Here'!595:595,1,MATCH(T$1,'Set Schedules Here'!594:594,0)),INDEX('Set Schedules Here'!594:594,1,MATCH(T$1,'Set Schedules Here'!594:594,0)),T$1),TREND(INDEX('Set Schedules Here'!595:595,1,MATCH(T$1,'Set Schedules Here'!594:594,1)):INDEX('Set Schedules Here'!595:595,1,MATCH(T$1,'Set Schedules Here'!594:594,1)+1),INDEX('Set Schedules Here'!594:594,1,MATCH(T$1,'Set Schedules Here'!594:594,1)):INDEX('Set Schedules Here'!594:594,1,MATCH(T$1,'Set Schedules Here'!594:594,1)+1),T$1)),rounding_decimal_places)</f>
        <v>0.2</v>
      </c>
      <c r="U298">
        <f>ROUND(IF(U$1=2050,TREND(INDEX('Set Schedules Here'!595:595,1,MATCH(U$1,'Set Schedules Here'!594:594,0)),INDEX('Set Schedules Here'!594:594,1,MATCH(U$1,'Set Schedules Here'!594:594,0)),U$1),TREND(INDEX('Set Schedules Here'!595:595,1,MATCH(U$1,'Set Schedules Here'!594:594,1)):INDEX('Set Schedules Here'!595:595,1,MATCH(U$1,'Set Schedules Here'!594:594,1)+1),INDEX('Set Schedules Here'!594:594,1,MATCH(U$1,'Set Schedules Here'!594:594,1)):INDEX('Set Schedules Here'!594:594,1,MATCH(U$1,'Set Schedules Here'!594:594,1)+1),U$1)),rounding_decimal_places)</f>
        <v>0</v>
      </c>
      <c r="V298">
        <f>ROUND(IF(V$1=2050,TREND(INDEX('Set Schedules Here'!595:595,1,MATCH(V$1,'Set Schedules Here'!594:594,0)),INDEX('Set Schedules Here'!594:594,1,MATCH(V$1,'Set Schedules Here'!594:594,0)),V$1),TREND(INDEX('Set Schedules Here'!595:595,1,MATCH(V$1,'Set Schedules Here'!594:594,1)):INDEX('Set Schedules Here'!595:595,1,MATCH(V$1,'Set Schedules Here'!594:594,1)+1),INDEX('Set Schedules Here'!594:594,1,MATCH(V$1,'Set Schedules Here'!594:594,1)):INDEX('Set Schedules Here'!594:594,1,MATCH(V$1,'Set Schedules Here'!594:594,1)+1),V$1)),rounding_decimal_places)</f>
        <v>0</v>
      </c>
      <c r="W298">
        <f>ROUND(IF(W$1=2050,TREND(INDEX('Set Schedules Here'!595:595,1,MATCH(W$1,'Set Schedules Here'!594:594,0)),INDEX('Set Schedules Here'!594:594,1,MATCH(W$1,'Set Schedules Here'!594:594,0)),W$1),TREND(INDEX('Set Schedules Here'!595:595,1,MATCH(W$1,'Set Schedules Here'!594:594,1)):INDEX('Set Schedules Here'!595:595,1,MATCH(W$1,'Set Schedules Here'!594:594,1)+1),INDEX('Set Schedules Here'!594:594,1,MATCH(W$1,'Set Schedules Here'!594:594,1)):INDEX('Set Schedules Here'!594:594,1,MATCH(W$1,'Set Schedules Here'!594:594,1)+1),W$1)),rounding_decimal_places)</f>
        <v>0</v>
      </c>
      <c r="X298">
        <f>ROUND(IF(X$1=2050,TREND(INDEX('Set Schedules Here'!595:595,1,MATCH(X$1,'Set Schedules Here'!594:594,0)),INDEX('Set Schedules Here'!594:594,1,MATCH(X$1,'Set Schedules Here'!594:594,0)),X$1),TREND(INDEX('Set Schedules Here'!595:595,1,MATCH(X$1,'Set Schedules Here'!594:594,1)):INDEX('Set Schedules Here'!595:595,1,MATCH(X$1,'Set Schedules Here'!594:594,1)+1),INDEX('Set Schedules Here'!594:594,1,MATCH(X$1,'Set Schedules Here'!594:594,1)):INDEX('Set Schedules Here'!594:594,1,MATCH(X$1,'Set Schedules Here'!594:594,1)+1),X$1)),rounding_decimal_places)</f>
        <v>0</v>
      </c>
      <c r="Y298">
        <f>ROUND(IF(Y$1=2050,TREND(INDEX('Set Schedules Here'!595:595,1,MATCH(Y$1,'Set Schedules Here'!594:594,0)),INDEX('Set Schedules Here'!594:594,1,MATCH(Y$1,'Set Schedules Here'!594:594,0)),Y$1),TREND(INDEX('Set Schedules Here'!595:595,1,MATCH(Y$1,'Set Schedules Here'!594:594,1)):INDEX('Set Schedules Here'!595:595,1,MATCH(Y$1,'Set Schedules Here'!594:594,1)+1),INDEX('Set Schedules Here'!594:594,1,MATCH(Y$1,'Set Schedules Here'!594:594,1)):INDEX('Set Schedules Here'!594:594,1,MATCH(Y$1,'Set Schedules Here'!594:594,1)+1),Y$1)),rounding_decimal_places)</f>
        <v>0</v>
      </c>
      <c r="Z298">
        <f>ROUND(IF(Z$1=2050,TREND(INDEX('Set Schedules Here'!595:595,1,MATCH(Z$1,'Set Schedules Here'!594:594,0)),INDEX('Set Schedules Here'!594:594,1,MATCH(Z$1,'Set Schedules Here'!594:594,0)),Z$1),TREND(INDEX('Set Schedules Here'!595:595,1,MATCH(Z$1,'Set Schedules Here'!594:594,1)):INDEX('Set Schedules Here'!595:595,1,MATCH(Z$1,'Set Schedules Here'!594:594,1)+1),INDEX('Set Schedules Here'!594:594,1,MATCH(Z$1,'Set Schedules Here'!594:594,1)):INDEX('Set Schedules Here'!594:594,1,MATCH(Z$1,'Set Schedules Here'!594:594,1)+1),Z$1)),rounding_decimal_places)</f>
        <v>0</v>
      </c>
      <c r="AA298">
        <f>ROUND(IF(AA$1=2050,TREND(INDEX('Set Schedules Here'!595:595,1,MATCH(AA$1,'Set Schedules Here'!594:594,0)),INDEX('Set Schedules Here'!594:594,1,MATCH(AA$1,'Set Schedules Here'!594:594,0)),AA$1),TREND(INDEX('Set Schedules Here'!595:595,1,MATCH(AA$1,'Set Schedules Here'!594:594,1)):INDEX('Set Schedules Here'!595:595,1,MATCH(AA$1,'Set Schedules Here'!594:594,1)+1),INDEX('Set Schedules Here'!594:594,1,MATCH(AA$1,'Set Schedules Here'!594:594,1)):INDEX('Set Schedules Here'!594:594,1,MATCH(AA$1,'Set Schedules Here'!594:594,1)+1),AA$1)),rounding_decimal_places)</f>
        <v>0</v>
      </c>
      <c r="AB298">
        <f>ROUND(IF(AB$1=2050,TREND(INDEX('Set Schedules Here'!595:595,1,MATCH(AB$1,'Set Schedules Here'!594:594,0)),INDEX('Set Schedules Here'!594:594,1,MATCH(AB$1,'Set Schedules Here'!594:594,0)),AB$1),TREND(INDEX('Set Schedules Here'!595:595,1,MATCH(AB$1,'Set Schedules Here'!594:594,1)):INDEX('Set Schedules Here'!595:595,1,MATCH(AB$1,'Set Schedules Here'!594:594,1)+1),INDEX('Set Schedules Here'!594:594,1,MATCH(AB$1,'Set Schedules Here'!594:594,1)):INDEX('Set Schedules Here'!594:594,1,MATCH(AB$1,'Set Schedules Here'!594:594,1)+1),AB$1)),rounding_decimal_places)</f>
        <v>0</v>
      </c>
      <c r="AC298">
        <f>ROUND(IF(AC$1=2050,TREND(INDEX('Set Schedules Here'!595:595,1,MATCH(AC$1,'Set Schedules Here'!594:594,0)),INDEX('Set Schedules Here'!594:594,1,MATCH(AC$1,'Set Schedules Here'!594:594,0)),AC$1),TREND(INDEX('Set Schedules Here'!595:595,1,MATCH(AC$1,'Set Schedules Here'!594:594,1)):INDEX('Set Schedules Here'!595:595,1,MATCH(AC$1,'Set Schedules Here'!594:594,1)+1),INDEX('Set Schedules Here'!594:594,1,MATCH(AC$1,'Set Schedules Here'!594:594,1)):INDEX('Set Schedules Here'!594:594,1,MATCH(AC$1,'Set Schedules Here'!594:594,1)+1),AC$1)),rounding_decimal_places)</f>
        <v>0</v>
      </c>
      <c r="AD298">
        <f>ROUND(IF(AD$1=2050,TREND(INDEX('Set Schedules Here'!595:595,1,MATCH(AD$1,'Set Schedules Here'!594:594,0)),INDEX('Set Schedules Here'!594:594,1,MATCH(AD$1,'Set Schedules Here'!594:594,0)),AD$1),TREND(INDEX('Set Schedules Here'!595:595,1,MATCH(AD$1,'Set Schedules Here'!594:594,1)):INDEX('Set Schedules Here'!595:595,1,MATCH(AD$1,'Set Schedules Here'!594:594,1)+1),INDEX('Set Schedules Here'!594:594,1,MATCH(AD$1,'Set Schedules Here'!594:594,1)):INDEX('Set Schedules Here'!594:594,1,MATCH(AD$1,'Set Schedules Here'!594:594,1)+1),AD$1)),rounding_decimal_places)</f>
        <v>0</v>
      </c>
      <c r="AE298">
        <f>ROUND(IF(AE$1=2050,TREND(INDEX('Set Schedules Here'!595:595,1,MATCH(AE$1,'Set Schedules Here'!594:594,0)),INDEX('Set Schedules Here'!594:594,1,MATCH(AE$1,'Set Schedules Here'!594:594,0)),AE$1),TREND(INDEX('Set Schedules Here'!595:595,1,MATCH(AE$1,'Set Schedules Here'!594:594,1)):INDEX('Set Schedules Here'!595:595,1,MATCH(AE$1,'Set Schedules Here'!594:594,1)+1),INDEX('Set Schedules Here'!594:594,1,MATCH(AE$1,'Set Schedules Here'!594:594,1)):INDEX('Set Schedules Here'!594:594,1,MATCH(AE$1,'Set Schedules Here'!594:594,1)+1),AE$1)),rounding_decimal_places)</f>
        <v>0</v>
      </c>
      <c r="AF298">
        <f>ROUND(IF(AF$1=2050,TREND(INDEX('Set Schedules Here'!595:595,1,MATCH(AF$1,'Set Schedules Here'!594:594,0)),INDEX('Set Schedules Here'!594:594,1,MATCH(AF$1,'Set Schedules Here'!594:594,0)),AF$1),TREND(INDEX('Set Schedules Here'!595:595,1,MATCH(AF$1,'Set Schedules Here'!594:594,1)):INDEX('Set Schedules Here'!595:595,1,MATCH(AF$1,'Set Schedules Here'!594:594,1)+1),INDEX('Set Schedules Here'!594:594,1,MATCH(AF$1,'Set Schedules Here'!594:594,1)):INDEX('Set Schedules Here'!594:594,1,MATCH(AF$1,'Set Schedules Here'!594:594,1)+1),AF$1)),rounding_decimal_places)</f>
        <v>0</v>
      </c>
      <c r="AG298">
        <f>ROUND(IF(AG$1=2050,TREND(INDEX('Set Schedules Here'!595:595,1,MATCH(AG$1,'Set Schedules Here'!594:594,0)),INDEX('Set Schedules Here'!594:594,1,MATCH(AG$1,'Set Schedules Here'!594:594,0)),AG$1),TREND(INDEX('Set Schedules Here'!595:595,1,MATCH(AG$1,'Set Schedules Here'!594:594,1)):INDEX('Set Schedules Here'!595:595,1,MATCH(AG$1,'Set Schedules Here'!594:594,1)+1),INDEX('Set Schedules Here'!594:594,1,MATCH(AG$1,'Set Schedules Here'!594:594,1)):INDEX('Set Schedules Here'!594:594,1,MATCH(AG$1,'Set Schedules Here'!594:594,1)+1),AG$1)),rounding_decimal_places)</f>
        <v>0</v>
      </c>
      <c r="AH298">
        <f>ROUND(IF(AH$1=2050,TREND(INDEX('Set Schedules Here'!595:595,1,MATCH(AH$1,'Set Schedules Here'!594:594,0)),INDEX('Set Schedules Here'!594:594,1,MATCH(AH$1,'Set Schedules Here'!594:594,0)),AH$1),TREND(INDEX('Set Schedules Here'!595:595,1,MATCH(AH$1,'Set Schedules Here'!594:594,1)):INDEX('Set Schedules Here'!595:595,1,MATCH(AH$1,'Set Schedules Here'!594:594,1)+1),INDEX('Set Schedules Here'!594:594,1,MATCH(AH$1,'Set Schedules Here'!594:594,1)):INDEX('Set Schedules Here'!594:594,1,MATCH(AH$1,'Set Schedules Here'!594:594,1)+1),AH$1)),rounding_decimal_places)</f>
        <v>0</v>
      </c>
      <c r="AI298">
        <f>ROUND(IF(AI$1=2050,TREND(INDEX('Set Schedules Here'!595:595,1,MATCH(AI$1,'Set Schedules Here'!594:594,0)),INDEX('Set Schedules Here'!594:594,1,MATCH(AI$1,'Set Schedules Here'!594:594,0)),AI$1),TREND(INDEX('Set Schedules Here'!595:595,1,MATCH(AI$1,'Set Schedules Here'!594:594,1)):INDEX('Set Schedules Here'!595:595,1,MATCH(AI$1,'Set Schedules Here'!594:594,1)+1),INDEX('Set Schedules Here'!594:594,1,MATCH(AI$1,'Set Schedules Here'!594:594,1)):INDEX('Set Schedules Here'!594:594,1,MATCH(AI$1,'Set Schedules Here'!594:594,1)+1),AI$1)),rounding_decimal_places)</f>
        <v>0</v>
      </c>
      <c r="AJ298">
        <f>ROUND(IF(AJ$1=2050,TREND(INDEX('Set Schedules Here'!595:595,1,MATCH(AJ$1,'Set Schedules Here'!594:594,0)),INDEX('Set Schedules Here'!594:594,1,MATCH(AJ$1,'Set Schedules Here'!594:594,0)),AJ$1),TREND(INDEX('Set Schedules Here'!595:595,1,MATCH(AJ$1,'Set Schedules Here'!594:594,1)):INDEX('Set Schedules Here'!595:595,1,MATCH(AJ$1,'Set Schedules Here'!594:594,1)+1),INDEX('Set Schedules Here'!594:594,1,MATCH(AJ$1,'Set Schedules Here'!594:594,1)):INDEX('Set Schedules Here'!594:594,1,MATCH(AJ$1,'Set Schedules Here'!594:594,1)+1),AJ$1)),rounding_decimal_places)</f>
        <v>0</v>
      </c>
    </row>
    <row r="299" spans="1:36" x14ac:dyDescent="0.45">
      <c r="A299" s="12" t="str">
        <f>'Set Schedules Here'!A596</f>
        <v>elec capacity construction subsidy</v>
      </c>
      <c r="B299" s="12" t="str">
        <f>IF(ISBLANK('Set Schedules Here'!C596),"",'Set Schedules Here'!C596)</f>
        <v>geothermal es</v>
      </c>
      <c r="C299" s="12" t="str">
        <f>IF(ISBLANK('Set Schedules Here'!D596),"",'Set Schedules Here'!D596)</f>
        <v/>
      </c>
      <c r="D299" s="21" t="str">
        <f>IF(ISBLANK('Set Schedules Here'!E596),"",'Set Schedules Here'!E596)</f>
        <v/>
      </c>
      <c r="E299">
        <f>ROUND(IF(E$1=2050,TREND(INDEX('Set Schedules Here'!597:597,1,MATCH(E$1,'Set Schedules Here'!596:596,0)),INDEX('Set Schedules Here'!596:596,1,MATCH(E$1,'Set Schedules Here'!596:596,0)),E$1),TREND(INDEX('Set Schedules Here'!597:597,1,MATCH(E$1,'Set Schedules Here'!596:596,1)):INDEX('Set Schedules Here'!597:597,1,MATCH(E$1,'Set Schedules Here'!596:596,1)+1),INDEX('Set Schedules Here'!596:596,1,MATCH(E$1,'Set Schedules Here'!596:596,1)):INDEX('Set Schedules Here'!596:596,1,MATCH(E$1,'Set Schedules Here'!596:596,1)+1),E$1)),rounding_decimal_places)</f>
        <v>0</v>
      </c>
      <c r="F299">
        <f>ROUND(IF(F$1=2050,TREND(INDEX('Set Schedules Here'!597:597,1,MATCH(F$1,'Set Schedules Here'!596:596,0)),INDEX('Set Schedules Here'!596:596,1,MATCH(F$1,'Set Schedules Here'!596:596,0)),F$1),TREND(INDEX('Set Schedules Here'!597:597,1,MATCH(F$1,'Set Schedules Here'!596:596,1)):INDEX('Set Schedules Here'!597:597,1,MATCH(F$1,'Set Schedules Here'!596:596,1)+1),INDEX('Set Schedules Here'!596:596,1,MATCH(F$1,'Set Schedules Here'!596:596,1)):INDEX('Set Schedules Here'!596:596,1,MATCH(F$1,'Set Schedules Here'!596:596,1)+1),F$1)),rounding_decimal_places)</f>
        <v>0</v>
      </c>
      <c r="G299">
        <f>ROUND(IF(G$1=2050,TREND(INDEX('Set Schedules Here'!597:597,1,MATCH(G$1,'Set Schedules Here'!596:596,0)),INDEX('Set Schedules Here'!596:596,1,MATCH(G$1,'Set Schedules Here'!596:596,0)),G$1),TREND(INDEX('Set Schedules Here'!597:597,1,MATCH(G$1,'Set Schedules Here'!596:596,1)):INDEX('Set Schedules Here'!597:597,1,MATCH(G$1,'Set Schedules Here'!596:596,1)+1),INDEX('Set Schedules Here'!596:596,1,MATCH(G$1,'Set Schedules Here'!596:596,1)):INDEX('Set Schedules Here'!596:596,1,MATCH(G$1,'Set Schedules Here'!596:596,1)+1),G$1)),rounding_decimal_places)</f>
        <v>3.3333000000000002E-2</v>
      </c>
      <c r="H299">
        <f>ROUND(IF(H$1=2050,TREND(INDEX('Set Schedules Here'!597:597,1,MATCH(H$1,'Set Schedules Here'!596:596,0)),INDEX('Set Schedules Here'!596:596,1,MATCH(H$1,'Set Schedules Here'!596:596,0)),H$1),TREND(INDEX('Set Schedules Here'!597:597,1,MATCH(H$1,'Set Schedules Here'!596:596,1)):INDEX('Set Schedules Here'!597:597,1,MATCH(H$1,'Set Schedules Here'!596:596,1)+1),INDEX('Set Schedules Here'!596:596,1,MATCH(H$1,'Set Schedules Here'!596:596,1)):INDEX('Set Schedules Here'!596:596,1,MATCH(H$1,'Set Schedules Here'!596:596,1)+1),H$1)),rounding_decimal_places)</f>
        <v>6.6667000000000004E-2</v>
      </c>
      <c r="I299">
        <f>ROUND(IF(I$1=2050,TREND(INDEX('Set Schedules Here'!597:597,1,MATCH(I$1,'Set Schedules Here'!596:596,0)),INDEX('Set Schedules Here'!596:596,1,MATCH(I$1,'Set Schedules Here'!596:596,0)),I$1),TREND(INDEX('Set Schedules Here'!597:597,1,MATCH(I$1,'Set Schedules Here'!596:596,1)):INDEX('Set Schedules Here'!597:597,1,MATCH(I$1,'Set Schedules Here'!596:596,1)+1),INDEX('Set Schedules Here'!596:596,1,MATCH(I$1,'Set Schedules Here'!596:596,1)):INDEX('Set Schedules Here'!596:596,1,MATCH(I$1,'Set Schedules Here'!596:596,1)+1),I$1)),rounding_decimal_places)</f>
        <v>0.1</v>
      </c>
      <c r="J299">
        <f>ROUND(IF(J$1=2050,TREND(INDEX('Set Schedules Here'!597:597,1,MATCH(J$1,'Set Schedules Here'!596:596,0)),INDEX('Set Schedules Here'!596:596,1,MATCH(J$1,'Set Schedules Here'!596:596,0)),J$1),TREND(INDEX('Set Schedules Here'!597:597,1,MATCH(J$1,'Set Schedules Here'!596:596,1)):INDEX('Set Schedules Here'!597:597,1,MATCH(J$1,'Set Schedules Here'!596:596,1)+1),INDEX('Set Schedules Here'!596:596,1,MATCH(J$1,'Set Schedules Here'!596:596,1)):INDEX('Set Schedules Here'!596:596,1,MATCH(J$1,'Set Schedules Here'!596:596,1)+1),J$1)),rounding_decimal_places)</f>
        <v>0.13333300000000001</v>
      </c>
      <c r="K299">
        <f>ROUND(IF(K$1=2050,TREND(INDEX('Set Schedules Here'!597:597,1,MATCH(K$1,'Set Schedules Here'!596:596,0)),INDEX('Set Schedules Here'!596:596,1,MATCH(K$1,'Set Schedules Here'!596:596,0)),K$1),TREND(INDEX('Set Schedules Here'!597:597,1,MATCH(K$1,'Set Schedules Here'!596:596,1)):INDEX('Set Schedules Here'!597:597,1,MATCH(K$1,'Set Schedules Here'!596:596,1)+1),INDEX('Set Schedules Here'!596:596,1,MATCH(K$1,'Set Schedules Here'!596:596,1)):INDEX('Set Schedules Here'!596:596,1,MATCH(K$1,'Set Schedules Here'!596:596,1)+1),K$1)),rounding_decimal_places)</f>
        <v>0.16666700000000001</v>
      </c>
      <c r="L299">
        <f>ROUND(IF(L$1=2050,TREND(INDEX('Set Schedules Here'!597:597,1,MATCH(L$1,'Set Schedules Here'!596:596,0)),INDEX('Set Schedules Here'!596:596,1,MATCH(L$1,'Set Schedules Here'!596:596,0)),L$1),TREND(INDEX('Set Schedules Here'!597:597,1,MATCH(L$1,'Set Schedules Here'!596:596,1)):INDEX('Set Schedules Here'!597:597,1,MATCH(L$1,'Set Schedules Here'!596:596,1)+1),INDEX('Set Schedules Here'!596:596,1,MATCH(L$1,'Set Schedules Here'!596:596,1)):INDEX('Set Schedules Here'!596:596,1,MATCH(L$1,'Set Schedules Here'!596:596,1)+1),L$1)),rounding_decimal_places)</f>
        <v>0.2</v>
      </c>
      <c r="M299">
        <f>ROUND(IF(M$1=2050,TREND(INDEX('Set Schedules Here'!597:597,1,MATCH(M$1,'Set Schedules Here'!596:596,0)),INDEX('Set Schedules Here'!596:596,1,MATCH(M$1,'Set Schedules Here'!596:596,0)),M$1),TREND(INDEX('Set Schedules Here'!597:597,1,MATCH(M$1,'Set Schedules Here'!596:596,1)):INDEX('Set Schedules Here'!597:597,1,MATCH(M$1,'Set Schedules Here'!596:596,1)+1),INDEX('Set Schedules Here'!596:596,1,MATCH(M$1,'Set Schedules Here'!596:596,1)):INDEX('Set Schedules Here'!596:596,1,MATCH(M$1,'Set Schedules Here'!596:596,1)+1),M$1)),rounding_decimal_places)</f>
        <v>0.23333300000000001</v>
      </c>
      <c r="N299">
        <f>ROUND(IF(N$1=2050,TREND(INDEX('Set Schedules Here'!597:597,1,MATCH(N$1,'Set Schedules Here'!596:596,0)),INDEX('Set Schedules Here'!596:596,1,MATCH(N$1,'Set Schedules Here'!596:596,0)),N$1),TREND(INDEX('Set Schedules Here'!597:597,1,MATCH(N$1,'Set Schedules Here'!596:596,1)):INDEX('Set Schedules Here'!597:597,1,MATCH(N$1,'Set Schedules Here'!596:596,1)+1),INDEX('Set Schedules Here'!596:596,1,MATCH(N$1,'Set Schedules Here'!596:596,1)):INDEX('Set Schedules Here'!596:596,1,MATCH(N$1,'Set Schedules Here'!596:596,1)+1),N$1)),rounding_decimal_places)</f>
        <v>0.26666699999999999</v>
      </c>
      <c r="O299">
        <f>ROUND(IF(O$1=2050,TREND(INDEX('Set Schedules Here'!597:597,1,MATCH(O$1,'Set Schedules Here'!596:596,0)),INDEX('Set Schedules Here'!596:596,1,MATCH(O$1,'Set Schedules Here'!596:596,0)),O$1),TREND(INDEX('Set Schedules Here'!597:597,1,MATCH(O$1,'Set Schedules Here'!596:596,1)):INDEX('Set Schedules Here'!597:597,1,MATCH(O$1,'Set Schedules Here'!596:596,1)+1),INDEX('Set Schedules Here'!596:596,1,MATCH(O$1,'Set Schedules Here'!596:596,1)):INDEX('Set Schedules Here'!596:596,1,MATCH(O$1,'Set Schedules Here'!596:596,1)+1),O$1)),rounding_decimal_places)</f>
        <v>0.3</v>
      </c>
      <c r="P299">
        <f>ROUND(IF(P$1=2050,TREND(INDEX('Set Schedules Here'!597:597,1,MATCH(P$1,'Set Schedules Here'!596:596,0)),INDEX('Set Schedules Here'!596:596,1,MATCH(P$1,'Set Schedules Here'!596:596,0)),P$1),TREND(INDEX('Set Schedules Here'!597:597,1,MATCH(P$1,'Set Schedules Here'!596:596,1)):INDEX('Set Schedules Here'!597:597,1,MATCH(P$1,'Set Schedules Here'!596:596,1)+1),INDEX('Set Schedules Here'!596:596,1,MATCH(P$1,'Set Schedules Here'!596:596,1)):INDEX('Set Schedules Here'!596:596,1,MATCH(P$1,'Set Schedules Here'!596:596,1)+1),P$1)),rounding_decimal_places)</f>
        <v>0.33333299999999999</v>
      </c>
      <c r="Q299">
        <f>ROUND(IF(Q$1=2050,TREND(INDEX('Set Schedules Here'!597:597,1,MATCH(Q$1,'Set Schedules Here'!596:596,0)),INDEX('Set Schedules Here'!596:596,1,MATCH(Q$1,'Set Schedules Here'!596:596,0)),Q$1),TREND(INDEX('Set Schedules Here'!597:597,1,MATCH(Q$1,'Set Schedules Here'!596:596,1)):INDEX('Set Schedules Here'!597:597,1,MATCH(Q$1,'Set Schedules Here'!596:596,1)+1),INDEX('Set Schedules Here'!596:596,1,MATCH(Q$1,'Set Schedules Here'!596:596,1)):INDEX('Set Schedules Here'!596:596,1,MATCH(Q$1,'Set Schedules Here'!596:596,1)+1),Q$1)),rounding_decimal_places)</f>
        <v>0.36666700000000002</v>
      </c>
      <c r="R299">
        <f>ROUND(IF(R$1=2050,TREND(INDEX('Set Schedules Here'!597:597,1,MATCH(R$1,'Set Schedules Here'!596:596,0)),INDEX('Set Schedules Here'!596:596,1,MATCH(R$1,'Set Schedules Here'!596:596,0)),R$1),TREND(INDEX('Set Schedules Here'!597:597,1,MATCH(R$1,'Set Schedules Here'!596:596,1)):INDEX('Set Schedules Here'!597:597,1,MATCH(R$1,'Set Schedules Here'!596:596,1)+1),INDEX('Set Schedules Here'!596:596,1,MATCH(R$1,'Set Schedules Here'!596:596,1)):INDEX('Set Schedules Here'!596:596,1,MATCH(R$1,'Set Schedules Here'!596:596,1)+1),R$1)),rounding_decimal_places)</f>
        <v>0.4</v>
      </c>
      <c r="S299">
        <f>ROUND(IF(S$1=2050,TREND(INDEX('Set Schedules Here'!597:597,1,MATCH(S$1,'Set Schedules Here'!596:596,0)),INDEX('Set Schedules Here'!596:596,1,MATCH(S$1,'Set Schedules Here'!596:596,0)),S$1),TREND(INDEX('Set Schedules Here'!597:597,1,MATCH(S$1,'Set Schedules Here'!596:596,1)):INDEX('Set Schedules Here'!597:597,1,MATCH(S$1,'Set Schedules Here'!596:596,1)+1),INDEX('Set Schedules Here'!596:596,1,MATCH(S$1,'Set Schedules Here'!596:596,1)):INDEX('Set Schedules Here'!596:596,1,MATCH(S$1,'Set Schedules Here'!596:596,1)+1),S$1)),rounding_decimal_places)</f>
        <v>0.43333300000000002</v>
      </c>
      <c r="T299">
        <f>ROUND(IF(T$1=2050,TREND(INDEX('Set Schedules Here'!597:597,1,MATCH(T$1,'Set Schedules Here'!596:596,0)),INDEX('Set Schedules Here'!596:596,1,MATCH(T$1,'Set Schedules Here'!596:596,0)),T$1),TREND(INDEX('Set Schedules Here'!597:597,1,MATCH(T$1,'Set Schedules Here'!596:596,1)):INDEX('Set Schedules Here'!597:597,1,MATCH(T$1,'Set Schedules Here'!596:596,1)+1),INDEX('Set Schedules Here'!596:596,1,MATCH(T$1,'Set Schedules Here'!596:596,1)):INDEX('Set Schedules Here'!596:596,1,MATCH(T$1,'Set Schedules Here'!596:596,1)+1),T$1)),rounding_decimal_places)</f>
        <v>0.466667</v>
      </c>
      <c r="U299">
        <f>ROUND(IF(U$1=2050,TREND(INDEX('Set Schedules Here'!597:597,1,MATCH(U$1,'Set Schedules Here'!596:596,0)),INDEX('Set Schedules Here'!596:596,1,MATCH(U$1,'Set Schedules Here'!596:596,0)),U$1),TREND(INDEX('Set Schedules Here'!597:597,1,MATCH(U$1,'Set Schedules Here'!596:596,1)):INDEX('Set Schedules Here'!597:597,1,MATCH(U$1,'Set Schedules Here'!596:596,1)+1),INDEX('Set Schedules Here'!596:596,1,MATCH(U$1,'Set Schedules Here'!596:596,1)):INDEX('Set Schedules Here'!596:596,1,MATCH(U$1,'Set Schedules Here'!596:596,1)+1),U$1)),rounding_decimal_places)</f>
        <v>0.5</v>
      </c>
      <c r="V299">
        <f>ROUND(IF(V$1=2050,TREND(INDEX('Set Schedules Here'!597:597,1,MATCH(V$1,'Set Schedules Here'!596:596,0)),INDEX('Set Schedules Here'!596:596,1,MATCH(V$1,'Set Schedules Here'!596:596,0)),V$1),TREND(INDEX('Set Schedules Here'!597:597,1,MATCH(V$1,'Set Schedules Here'!596:596,1)):INDEX('Set Schedules Here'!597:597,1,MATCH(V$1,'Set Schedules Here'!596:596,1)+1),INDEX('Set Schedules Here'!596:596,1,MATCH(V$1,'Set Schedules Here'!596:596,1)):INDEX('Set Schedules Here'!596:596,1,MATCH(V$1,'Set Schedules Here'!596:596,1)+1),V$1)),rounding_decimal_places)</f>
        <v>0.53333299999999995</v>
      </c>
      <c r="W299">
        <f>ROUND(IF(W$1=2050,TREND(INDEX('Set Schedules Here'!597:597,1,MATCH(W$1,'Set Schedules Here'!596:596,0)),INDEX('Set Schedules Here'!596:596,1,MATCH(W$1,'Set Schedules Here'!596:596,0)),W$1),TREND(INDEX('Set Schedules Here'!597:597,1,MATCH(W$1,'Set Schedules Here'!596:596,1)):INDEX('Set Schedules Here'!597:597,1,MATCH(W$1,'Set Schedules Here'!596:596,1)+1),INDEX('Set Schedules Here'!596:596,1,MATCH(W$1,'Set Schedules Here'!596:596,1)):INDEX('Set Schedules Here'!596:596,1,MATCH(W$1,'Set Schedules Here'!596:596,1)+1),W$1)),rounding_decimal_places)</f>
        <v>0.56666700000000003</v>
      </c>
      <c r="X299">
        <f>ROUND(IF(X$1=2050,TREND(INDEX('Set Schedules Here'!597:597,1,MATCH(X$1,'Set Schedules Here'!596:596,0)),INDEX('Set Schedules Here'!596:596,1,MATCH(X$1,'Set Schedules Here'!596:596,0)),X$1),TREND(INDEX('Set Schedules Here'!597:597,1,MATCH(X$1,'Set Schedules Here'!596:596,1)):INDEX('Set Schedules Here'!597:597,1,MATCH(X$1,'Set Schedules Here'!596:596,1)+1),INDEX('Set Schedules Here'!596:596,1,MATCH(X$1,'Set Schedules Here'!596:596,1)):INDEX('Set Schedules Here'!596:596,1,MATCH(X$1,'Set Schedules Here'!596:596,1)+1),X$1)),rounding_decimal_places)</f>
        <v>0.6</v>
      </c>
      <c r="Y299">
        <f>ROUND(IF(Y$1=2050,TREND(INDEX('Set Schedules Here'!597:597,1,MATCH(Y$1,'Set Schedules Here'!596:596,0)),INDEX('Set Schedules Here'!596:596,1,MATCH(Y$1,'Set Schedules Here'!596:596,0)),Y$1),TREND(INDEX('Set Schedules Here'!597:597,1,MATCH(Y$1,'Set Schedules Here'!596:596,1)):INDEX('Set Schedules Here'!597:597,1,MATCH(Y$1,'Set Schedules Here'!596:596,1)+1),INDEX('Set Schedules Here'!596:596,1,MATCH(Y$1,'Set Schedules Here'!596:596,1)):INDEX('Set Schedules Here'!596:596,1,MATCH(Y$1,'Set Schedules Here'!596:596,1)+1),Y$1)),rounding_decimal_places)</f>
        <v>0.63333300000000003</v>
      </c>
      <c r="Z299">
        <f>ROUND(IF(Z$1=2050,TREND(INDEX('Set Schedules Here'!597:597,1,MATCH(Z$1,'Set Schedules Here'!596:596,0)),INDEX('Set Schedules Here'!596:596,1,MATCH(Z$1,'Set Schedules Here'!596:596,0)),Z$1),TREND(INDEX('Set Schedules Here'!597:597,1,MATCH(Z$1,'Set Schedules Here'!596:596,1)):INDEX('Set Schedules Here'!597:597,1,MATCH(Z$1,'Set Schedules Here'!596:596,1)+1),INDEX('Set Schedules Here'!596:596,1,MATCH(Z$1,'Set Schedules Here'!596:596,1)):INDEX('Set Schedules Here'!596:596,1,MATCH(Z$1,'Set Schedules Here'!596:596,1)+1),Z$1)),rounding_decimal_places)</f>
        <v>0.66666700000000001</v>
      </c>
      <c r="AA299">
        <f>ROUND(IF(AA$1=2050,TREND(INDEX('Set Schedules Here'!597:597,1,MATCH(AA$1,'Set Schedules Here'!596:596,0)),INDEX('Set Schedules Here'!596:596,1,MATCH(AA$1,'Set Schedules Here'!596:596,0)),AA$1),TREND(INDEX('Set Schedules Here'!597:597,1,MATCH(AA$1,'Set Schedules Here'!596:596,1)):INDEX('Set Schedules Here'!597:597,1,MATCH(AA$1,'Set Schedules Here'!596:596,1)+1),INDEX('Set Schedules Here'!596:596,1,MATCH(AA$1,'Set Schedules Here'!596:596,1)):INDEX('Set Schedules Here'!596:596,1,MATCH(AA$1,'Set Schedules Here'!596:596,1)+1),AA$1)),rounding_decimal_places)</f>
        <v>0.7</v>
      </c>
      <c r="AB299">
        <f>ROUND(IF(AB$1=2050,TREND(INDEX('Set Schedules Here'!597:597,1,MATCH(AB$1,'Set Schedules Here'!596:596,0)),INDEX('Set Schedules Here'!596:596,1,MATCH(AB$1,'Set Schedules Here'!596:596,0)),AB$1),TREND(INDEX('Set Schedules Here'!597:597,1,MATCH(AB$1,'Set Schedules Here'!596:596,1)):INDEX('Set Schedules Here'!597:597,1,MATCH(AB$1,'Set Schedules Here'!596:596,1)+1),INDEX('Set Schedules Here'!596:596,1,MATCH(AB$1,'Set Schedules Here'!596:596,1)):INDEX('Set Schedules Here'!596:596,1,MATCH(AB$1,'Set Schedules Here'!596:596,1)+1),AB$1)),rounding_decimal_places)</f>
        <v>0.73333300000000001</v>
      </c>
      <c r="AC299">
        <f>ROUND(IF(AC$1=2050,TREND(INDEX('Set Schedules Here'!597:597,1,MATCH(AC$1,'Set Schedules Here'!596:596,0)),INDEX('Set Schedules Here'!596:596,1,MATCH(AC$1,'Set Schedules Here'!596:596,0)),AC$1),TREND(INDEX('Set Schedules Here'!597:597,1,MATCH(AC$1,'Set Schedules Here'!596:596,1)):INDEX('Set Schedules Here'!597:597,1,MATCH(AC$1,'Set Schedules Here'!596:596,1)+1),INDEX('Set Schedules Here'!596:596,1,MATCH(AC$1,'Set Schedules Here'!596:596,1)):INDEX('Set Schedules Here'!596:596,1,MATCH(AC$1,'Set Schedules Here'!596:596,1)+1),AC$1)),rounding_decimal_places)</f>
        <v>0.76666699999999999</v>
      </c>
      <c r="AD299">
        <f>ROUND(IF(AD$1=2050,TREND(INDEX('Set Schedules Here'!597:597,1,MATCH(AD$1,'Set Schedules Here'!596:596,0)),INDEX('Set Schedules Here'!596:596,1,MATCH(AD$1,'Set Schedules Here'!596:596,0)),AD$1),TREND(INDEX('Set Schedules Here'!597:597,1,MATCH(AD$1,'Set Schedules Here'!596:596,1)):INDEX('Set Schedules Here'!597:597,1,MATCH(AD$1,'Set Schedules Here'!596:596,1)+1),INDEX('Set Schedules Here'!596:596,1,MATCH(AD$1,'Set Schedules Here'!596:596,1)):INDEX('Set Schedules Here'!596:596,1,MATCH(AD$1,'Set Schedules Here'!596:596,1)+1),AD$1)),rounding_decimal_places)</f>
        <v>0.8</v>
      </c>
      <c r="AE299">
        <f>ROUND(IF(AE$1=2050,TREND(INDEX('Set Schedules Here'!597:597,1,MATCH(AE$1,'Set Schedules Here'!596:596,0)),INDEX('Set Schedules Here'!596:596,1,MATCH(AE$1,'Set Schedules Here'!596:596,0)),AE$1),TREND(INDEX('Set Schedules Here'!597:597,1,MATCH(AE$1,'Set Schedules Here'!596:596,1)):INDEX('Set Schedules Here'!597:597,1,MATCH(AE$1,'Set Schedules Here'!596:596,1)+1),INDEX('Set Schedules Here'!596:596,1,MATCH(AE$1,'Set Schedules Here'!596:596,1)):INDEX('Set Schedules Here'!596:596,1,MATCH(AE$1,'Set Schedules Here'!596:596,1)+1),AE$1)),rounding_decimal_places)</f>
        <v>0.83333299999999999</v>
      </c>
      <c r="AF299">
        <f>ROUND(IF(AF$1=2050,TREND(INDEX('Set Schedules Here'!597:597,1,MATCH(AF$1,'Set Schedules Here'!596:596,0)),INDEX('Set Schedules Here'!596:596,1,MATCH(AF$1,'Set Schedules Here'!596:596,0)),AF$1),TREND(INDEX('Set Schedules Here'!597:597,1,MATCH(AF$1,'Set Schedules Here'!596:596,1)):INDEX('Set Schedules Here'!597:597,1,MATCH(AF$1,'Set Schedules Here'!596:596,1)+1),INDEX('Set Schedules Here'!596:596,1,MATCH(AF$1,'Set Schedules Here'!596:596,1)):INDEX('Set Schedules Here'!596:596,1,MATCH(AF$1,'Set Schedules Here'!596:596,1)+1),AF$1)),rounding_decimal_places)</f>
        <v>0.86666699999999997</v>
      </c>
      <c r="AG299">
        <f>ROUND(IF(AG$1=2050,TREND(INDEX('Set Schedules Here'!597:597,1,MATCH(AG$1,'Set Schedules Here'!596:596,0)),INDEX('Set Schedules Here'!596:596,1,MATCH(AG$1,'Set Schedules Here'!596:596,0)),AG$1),TREND(INDEX('Set Schedules Here'!597:597,1,MATCH(AG$1,'Set Schedules Here'!596:596,1)):INDEX('Set Schedules Here'!597:597,1,MATCH(AG$1,'Set Schedules Here'!596:596,1)+1),INDEX('Set Schedules Here'!596:596,1,MATCH(AG$1,'Set Schedules Here'!596:596,1)):INDEX('Set Schedules Here'!596:596,1,MATCH(AG$1,'Set Schedules Here'!596:596,1)+1),AG$1)),rounding_decimal_places)</f>
        <v>0.9</v>
      </c>
      <c r="AH299">
        <f>ROUND(IF(AH$1=2050,TREND(INDEX('Set Schedules Here'!597:597,1,MATCH(AH$1,'Set Schedules Here'!596:596,0)),INDEX('Set Schedules Here'!596:596,1,MATCH(AH$1,'Set Schedules Here'!596:596,0)),AH$1),TREND(INDEX('Set Schedules Here'!597:597,1,MATCH(AH$1,'Set Schedules Here'!596:596,1)):INDEX('Set Schedules Here'!597:597,1,MATCH(AH$1,'Set Schedules Here'!596:596,1)+1),INDEX('Set Schedules Here'!596:596,1,MATCH(AH$1,'Set Schedules Here'!596:596,1)):INDEX('Set Schedules Here'!596:596,1,MATCH(AH$1,'Set Schedules Here'!596:596,1)+1),AH$1)),rounding_decimal_places)</f>
        <v>0.93333299999999997</v>
      </c>
      <c r="AI299">
        <f>ROUND(IF(AI$1=2050,TREND(INDEX('Set Schedules Here'!597:597,1,MATCH(AI$1,'Set Schedules Here'!596:596,0)),INDEX('Set Schedules Here'!596:596,1,MATCH(AI$1,'Set Schedules Here'!596:596,0)),AI$1),TREND(INDEX('Set Schedules Here'!597:597,1,MATCH(AI$1,'Set Schedules Here'!596:596,1)):INDEX('Set Schedules Here'!597:597,1,MATCH(AI$1,'Set Schedules Here'!596:596,1)+1),INDEX('Set Schedules Here'!596:596,1,MATCH(AI$1,'Set Schedules Here'!596:596,1)):INDEX('Set Schedules Here'!596:596,1,MATCH(AI$1,'Set Schedules Here'!596:596,1)+1),AI$1)),rounding_decimal_places)</f>
        <v>0.96666700000000005</v>
      </c>
      <c r="AJ299">
        <f>ROUND(IF(AJ$1=2050,TREND(INDEX('Set Schedules Here'!597:597,1,MATCH(AJ$1,'Set Schedules Here'!596:596,0)),INDEX('Set Schedules Here'!596:596,1,MATCH(AJ$1,'Set Schedules Here'!596:596,0)),AJ$1),TREND(INDEX('Set Schedules Here'!597:597,1,MATCH(AJ$1,'Set Schedules Here'!596:596,1)):INDEX('Set Schedules Here'!597:597,1,MATCH(AJ$1,'Set Schedules Here'!596:596,1)+1),INDEX('Set Schedules Here'!596:596,1,MATCH(AJ$1,'Set Schedules Here'!596:596,1)):INDEX('Set Schedules Here'!596:596,1,MATCH(AJ$1,'Set Schedules Here'!596:596,1)+1),AJ$1)),rounding_decimal_places)</f>
        <v>1</v>
      </c>
    </row>
    <row r="300" spans="1:36" x14ac:dyDescent="0.45">
      <c r="A300" s="12" t="str">
        <f>'Set Schedules Here'!A598</f>
        <v>elec capacity construction subsidy</v>
      </c>
      <c r="B300" s="12" t="str">
        <f>IF(ISBLANK('Set Schedules Here'!C598),"",'Set Schedules Here'!C598)</f>
        <v>petroleum es</v>
      </c>
      <c r="C300" s="12" t="str">
        <f>IF(ISBLANK('Set Schedules Here'!D598),"",'Set Schedules Here'!D598)</f>
        <v/>
      </c>
      <c r="D300" s="21" t="str">
        <f>IF(ISBLANK('Set Schedules Here'!E598),"",'Set Schedules Here'!E598)</f>
        <v/>
      </c>
      <c r="E300">
        <f>ROUND(IF(E$1=2050,TREND(INDEX('Set Schedules Here'!599:599,1,MATCH(E$1,'Set Schedules Here'!598:598,0)),INDEX('Set Schedules Here'!598:598,1,MATCH(E$1,'Set Schedules Here'!598:598,0)),E$1),TREND(INDEX('Set Schedules Here'!599:599,1,MATCH(E$1,'Set Schedules Here'!598:598,1)):INDEX('Set Schedules Here'!599:599,1,MATCH(E$1,'Set Schedules Here'!598:598,1)+1),INDEX('Set Schedules Here'!598:598,1,MATCH(E$1,'Set Schedules Here'!598:598,1)):INDEX('Set Schedules Here'!598:598,1,MATCH(E$1,'Set Schedules Here'!598:598,1)+1),E$1)),rounding_decimal_places)</f>
        <v>0</v>
      </c>
      <c r="F300">
        <f>ROUND(IF(F$1=2050,TREND(INDEX('Set Schedules Here'!599:599,1,MATCH(F$1,'Set Schedules Here'!598:598,0)),INDEX('Set Schedules Here'!598:598,1,MATCH(F$1,'Set Schedules Here'!598:598,0)),F$1),TREND(INDEX('Set Schedules Here'!599:599,1,MATCH(F$1,'Set Schedules Here'!598:598,1)):INDEX('Set Schedules Here'!599:599,1,MATCH(F$1,'Set Schedules Here'!598:598,1)+1),INDEX('Set Schedules Here'!598:598,1,MATCH(F$1,'Set Schedules Here'!598:598,1)):INDEX('Set Schedules Here'!598:598,1,MATCH(F$1,'Set Schedules Here'!598:598,1)+1),F$1)),rounding_decimal_places)</f>
        <v>0</v>
      </c>
      <c r="G300">
        <f>ROUND(IF(G$1=2050,TREND(INDEX('Set Schedules Here'!599:599,1,MATCH(G$1,'Set Schedules Here'!598:598,0)),INDEX('Set Schedules Here'!598:598,1,MATCH(G$1,'Set Schedules Here'!598:598,0)),G$1),TREND(INDEX('Set Schedules Here'!599:599,1,MATCH(G$1,'Set Schedules Here'!598:598,1)):INDEX('Set Schedules Here'!599:599,1,MATCH(G$1,'Set Schedules Here'!598:598,1)+1),INDEX('Set Schedules Here'!598:598,1,MATCH(G$1,'Set Schedules Here'!598:598,1)):INDEX('Set Schedules Here'!598:598,1,MATCH(G$1,'Set Schedules Here'!598:598,1)+1),G$1)),rounding_decimal_places)</f>
        <v>3.3333000000000002E-2</v>
      </c>
      <c r="H300">
        <f>ROUND(IF(H$1=2050,TREND(INDEX('Set Schedules Here'!599:599,1,MATCH(H$1,'Set Schedules Here'!598:598,0)),INDEX('Set Schedules Here'!598:598,1,MATCH(H$1,'Set Schedules Here'!598:598,0)),H$1),TREND(INDEX('Set Schedules Here'!599:599,1,MATCH(H$1,'Set Schedules Here'!598:598,1)):INDEX('Set Schedules Here'!599:599,1,MATCH(H$1,'Set Schedules Here'!598:598,1)+1),INDEX('Set Schedules Here'!598:598,1,MATCH(H$1,'Set Schedules Here'!598:598,1)):INDEX('Set Schedules Here'!598:598,1,MATCH(H$1,'Set Schedules Here'!598:598,1)+1),H$1)),rounding_decimal_places)</f>
        <v>6.6667000000000004E-2</v>
      </c>
      <c r="I300">
        <f>ROUND(IF(I$1=2050,TREND(INDEX('Set Schedules Here'!599:599,1,MATCH(I$1,'Set Schedules Here'!598:598,0)),INDEX('Set Schedules Here'!598:598,1,MATCH(I$1,'Set Schedules Here'!598:598,0)),I$1),TREND(INDEX('Set Schedules Here'!599:599,1,MATCH(I$1,'Set Schedules Here'!598:598,1)):INDEX('Set Schedules Here'!599:599,1,MATCH(I$1,'Set Schedules Here'!598:598,1)+1),INDEX('Set Schedules Here'!598:598,1,MATCH(I$1,'Set Schedules Here'!598:598,1)):INDEX('Set Schedules Here'!598:598,1,MATCH(I$1,'Set Schedules Here'!598:598,1)+1),I$1)),rounding_decimal_places)</f>
        <v>0.1</v>
      </c>
      <c r="J300">
        <f>ROUND(IF(J$1=2050,TREND(INDEX('Set Schedules Here'!599:599,1,MATCH(J$1,'Set Schedules Here'!598:598,0)),INDEX('Set Schedules Here'!598:598,1,MATCH(J$1,'Set Schedules Here'!598:598,0)),J$1),TREND(INDEX('Set Schedules Here'!599:599,1,MATCH(J$1,'Set Schedules Here'!598:598,1)):INDEX('Set Schedules Here'!599:599,1,MATCH(J$1,'Set Schedules Here'!598:598,1)+1),INDEX('Set Schedules Here'!598:598,1,MATCH(J$1,'Set Schedules Here'!598:598,1)):INDEX('Set Schedules Here'!598:598,1,MATCH(J$1,'Set Schedules Here'!598:598,1)+1),J$1)),rounding_decimal_places)</f>
        <v>0.13333300000000001</v>
      </c>
      <c r="K300">
        <f>ROUND(IF(K$1=2050,TREND(INDEX('Set Schedules Here'!599:599,1,MATCH(K$1,'Set Schedules Here'!598:598,0)),INDEX('Set Schedules Here'!598:598,1,MATCH(K$1,'Set Schedules Here'!598:598,0)),K$1),TREND(INDEX('Set Schedules Here'!599:599,1,MATCH(K$1,'Set Schedules Here'!598:598,1)):INDEX('Set Schedules Here'!599:599,1,MATCH(K$1,'Set Schedules Here'!598:598,1)+1),INDEX('Set Schedules Here'!598:598,1,MATCH(K$1,'Set Schedules Here'!598:598,1)):INDEX('Set Schedules Here'!598:598,1,MATCH(K$1,'Set Schedules Here'!598:598,1)+1),K$1)),rounding_decimal_places)</f>
        <v>0.16666700000000001</v>
      </c>
      <c r="L300">
        <f>ROUND(IF(L$1=2050,TREND(INDEX('Set Schedules Here'!599:599,1,MATCH(L$1,'Set Schedules Here'!598:598,0)),INDEX('Set Schedules Here'!598:598,1,MATCH(L$1,'Set Schedules Here'!598:598,0)),L$1),TREND(INDEX('Set Schedules Here'!599:599,1,MATCH(L$1,'Set Schedules Here'!598:598,1)):INDEX('Set Schedules Here'!599:599,1,MATCH(L$1,'Set Schedules Here'!598:598,1)+1),INDEX('Set Schedules Here'!598:598,1,MATCH(L$1,'Set Schedules Here'!598:598,1)):INDEX('Set Schedules Here'!598:598,1,MATCH(L$1,'Set Schedules Here'!598:598,1)+1),L$1)),rounding_decimal_places)</f>
        <v>0.2</v>
      </c>
      <c r="M300">
        <f>ROUND(IF(M$1=2050,TREND(INDEX('Set Schedules Here'!599:599,1,MATCH(M$1,'Set Schedules Here'!598:598,0)),INDEX('Set Schedules Here'!598:598,1,MATCH(M$1,'Set Schedules Here'!598:598,0)),M$1),TREND(INDEX('Set Schedules Here'!599:599,1,MATCH(M$1,'Set Schedules Here'!598:598,1)):INDEX('Set Schedules Here'!599:599,1,MATCH(M$1,'Set Schedules Here'!598:598,1)+1),INDEX('Set Schedules Here'!598:598,1,MATCH(M$1,'Set Schedules Here'!598:598,1)):INDEX('Set Schedules Here'!598:598,1,MATCH(M$1,'Set Schedules Here'!598:598,1)+1),M$1)),rounding_decimal_places)</f>
        <v>0.23333300000000001</v>
      </c>
      <c r="N300">
        <f>ROUND(IF(N$1=2050,TREND(INDEX('Set Schedules Here'!599:599,1,MATCH(N$1,'Set Schedules Here'!598:598,0)),INDEX('Set Schedules Here'!598:598,1,MATCH(N$1,'Set Schedules Here'!598:598,0)),N$1),TREND(INDEX('Set Schedules Here'!599:599,1,MATCH(N$1,'Set Schedules Here'!598:598,1)):INDEX('Set Schedules Here'!599:599,1,MATCH(N$1,'Set Schedules Here'!598:598,1)+1),INDEX('Set Schedules Here'!598:598,1,MATCH(N$1,'Set Schedules Here'!598:598,1)):INDEX('Set Schedules Here'!598:598,1,MATCH(N$1,'Set Schedules Here'!598:598,1)+1),N$1)),rounding_decimal_places)</f>
        <v>0.26666699999999999</v>
      </c>
      <c r="O300">
        <f>ROUND(IF(O$1=2050,TREND(INDEX('Set Schedules Here'!599:599,1,MATCH(O$1,'Set Schedules Here'!598:598,0)),INDEX('Set Schedules Here'!598:598,1,MATCH(O$1,'Set Schedules Here'!598:598,0)),O$1),TREND(INDEX('Set Schedules Here'!599:599,1,MATCH(O$1,'Set Schedules Here'!598:598,1)):INDEX('Set Schedules Here'!599:599,1,MATCH(O$1,'Set Schedules Here'!598:598,1)+1),INDEX('Set Schedules Here'!598:598,1,MATCH(O$1,'Set Schedules Here'!598:598,1)):INDEX('Set Schedules Here'!598:598,1,MATCH(O$1,'Set Schedules Here'!598:598,1)+1),O$1)),rounding_decimal_places)</f>
        <v>0.3</v>
      </c>
      <c r="P300">
        <f>ROUND(IF(P$1=2050,TREND(INDEX('Set Schedules Here'!599:599,1,MATCH(P$1,'Set Schedules Here'!598:598,0)),INDEX('Set Schedules Here'!598:598,1,MATCH(P$1,'Set Schedules Here'!598:598,0)),P$1),TREND(INDEX('Set Schedules Here'!599:599,1,MATCH(P$1,'Set Schedules Here'!598:598,1)):INDEX('Set Schedules Here'!599:599,1,MATCH(P$1,'Set Schedules Here'!598:598,1)+1),INDEX('Set Schedules Here'!598:598,1,MATCH(P$1,'Set Schedules Here'!598:598,1)):INDEX('Set Schedules Here'!598:598,1,MATCH(P$1,'Set Schedules Here'!598:598,1)+1),P$1)),rounding_decimal_places)</f>
        <v>0.33333299999999999</v>
      </c>
      <c r="Q300">
        <f>ROUND(IF(Q$1=2050,TREND(INDEX('Set Schedules Here'!599:599,1,MATCH(Q$1,'Set Schedules Here'!598:598,0)),INDEX('Set Schedules Here'!598:598,1,MATCH(Q$1,'Set Schedules Here'!598:598,0)),Q$1),TREND(INDEX('Set Schedules Here'!599:599,1,MATCH(Q$1,'Set Schedules Here'!598:598,1)):INDEX('Set Schedules Here'!599:599,1,MATCH(Q$1,'Set Schedules Here'!598:598,1)+1),INDEX('Set Schedules Here'!598:598,1,MATCH(Q$1,'Set Schedules Here'!598:598,1)):INDEX('Set Schedules Here'!598:598,1,MATCH(Q$1,'Set Schedules Here'!598:598,1)+1),Q$1)),rounding_decimal_places)</f>
        <v>0.36666700000000002</v>
      </c>
      <c r="R300">
        <f>ROUND(IF(R$1=2050,TREND(INDEX('Set Schedules Here'!599:599,1,MATCH(R$1,'Set Schedules Here'!598:598,0)),INDEX('Set Schedules Here'!598:598,1,MATCH(R$1,'Set Schedules Here'!598:598,0)),R$1),TREND(INDEX('Set Schedules Here'!599:599,1,MATCH(R$1,'Set Schedules Here'!598:598,1)):INDEX('Set Schedules Here'!599:599,1,MATCH(R$1,'Set Schedules Here'!598:598,1)+1),INDEX('Set Schedules Here'!598:598,1,MATCH(R$1,'Set Schedules Here'!598:598,1)):INDEX('Set Schedules Here'!598:598,1,MATCH(R$1,'Set Schedules Here'!598:598,1)+1),R$1)),rounding_decimal_places)</f>
        <v>0.4</v>
      </c>
      <c r="S300">
        <f>ROUND(IF(S$1=2050,TREND(INDEX('Set Schedules Here'!599:599,1,MATCH(S$1,'Set Schedules Here'!598:598,0)),INDEX('Set Schedules Here'!598:598,1,MATCH(S$1,'Set Schedules Here'!598:598,0)),S$1),TREND(INDEX('Set Schedules Here'!599:599,1,MATCH(S$1,'Set Schedules Here'!598:598,1)):INDEX('Set Schedules Here'!599:599,1,MATCH(S$1,'Set Schedules Here'!598:598,1)+1),INDEX('Set Schedules Here'!598:598,1,MATCH(S$1,'Set Schedules Here'!598:598,1)):INDEX('Set Schedules Here'!598:598,1,MATCH(S$1,'Set Schedules Here'!598:598,1)+1),S$1)),rounding_decimal_places)</f>
        <v>0.43333300000000002</v>
      </c>
      <c r="T300">
        <f>ROUND(IF(T$1=2050,TREND(INDEX('Set Schedules Here'!599:599,1,MATCH(T$1,'Set Schedules Here'!598:598,0)),INDEX('Set Schedules Here'!598:598,1,MATCH(T$1,'Set Schedules Here'!598:598,0)),T$1),TREND(INDEX('Set Schedules Here'!599:599,1,MATCH(T$1,'Set Schedules Here'!598:598,1)):INDEX('Set Schedules Here'!599:599,1,MATCH(T$1,'Set Schedules Here'!598:598,1)+1),INDEX('Set Schedules Here'!598:598,1,MATCH(T$1,'Set Schedules Here'!598:598,1)):INDEX('Set Schedules Here'!598:598,1,MATCH(T$1,'Set Schedules Here'!598:598,1)+1),T$1)),rounding_decimal_places)</f>
        <v>0.466667</v>
      </c>
      <c r="U300">
        <f>ROUND(IF(U$1=2050,TREND(INDEX('Set Schedules Here'!599:599,1,MATCH(U$1,'Set Schedules Here'!598:598,0)),INDEX('Set Schedules Here'!598:598,1,MATCH(U$1,'Set Schedules Here'!598:598,0)),U$1),TREND(INDEX('Set Schedules Here'!599:599,1,MATCH(U$1,'Set Schedules Here'!598:598,1)):INDEX('Set Schedules Here'!599:599,1,MATCH(U$1,'Set Schedules Here'!598:598,1)+1),INDEX('Set Schedules Here'!598:598,1,MATCH(U$1,'Set Schedules Here'!598:598,1)):INDEX('Set Schedules Here'!598:598,1,MATCH(U$1,'Set Schedules Here'!598:598,1)+1),U$1)),rounding_decimal_places)</f>
        <v>0.5</v>
      </c>
      <c r="V300">
        <f>ROUND(IF(V$1=2050,TREND(INDEX('Set Schedules Here'!599:599,1,MATCH(V$1,'Set Schedules Here'!598:598,0)),INDEX('Set Schedules Here'!598:598,1,MATCH(V$1,'Set Schedules Here'!598:598,0)),V$1),TREND(INDEX('Set Schedules Here'!599:599,1,MATCH(V$1,'Set Schedules Here'!598:598,1)):INDEX('Set Schedules Here'!599:599,1,MATCH(V$1,'Set Schedules Here'!598:598,1)+1),INDEX('Set Schedules Here'!598:598,1,MATCH(V$1,'Set Schedules Here'!598:598,1)):INDEX('Set Schedules Here'!598:598,1,MATCH(V$1,'Set Schedules Here'!598:598,1)+1),V$1)),rounding_decimal_places)</f>
        <v>0.53333299999999995</v>
      </c>
      <c r="W300">
        <f>ROUND(IF(W$1=2050,TREND(INDEX('Set Schedules Here'!599:599,1,MATCH(W$1,'Set Schedules Here'!598:598,0)),INDEX('Set Schedules Here'!598:598,1,MATCH(W$1,'Set Schedules Here'!598:598,0)),W$1),TREND(INDEX('Set Schedules Here'!599:599,1,MATCH(W$1,'Set Schedules Here'!598:598,1)):INDEX('Set Schedules Here'!599:599,1,MATCH(W$1,'Set Schedules Here'!598:598,1)+1),INDEX('Set Schedules Here'!598:598,1,MATCH(W$1,'Set Schedules Here'!598:598,1)):INDEX('Set Schedules Here'!598:598,1,MATCH(W$1,'Set Schedules Here'!598:598,1)+1),W$1)),rounding_decimal_places)</f>
        <v>0.56666700000000003</v>
      </c>
      <c r="X300">
        <f>ROUND(IF(X$1=2050,TREND(INDEX('Set Schedules Here'!599:599,1,MATCH(X$1,'Set Schedules Here'!598:598,0)),INDEX('Set Schedules Here'!598:598,1,MATCH(X$1,'Set Schedules Here'!598:598,0)),X$1),TREND(INDEX('Set Schedules Here'!599:599,1,MATCH(X$1,'Set Schedules Here'!598:598,1)):INDEX('Set Schedules Here'!599:599,1,MATCH(X$1,'Set Schedules Here'!598:598,1)+1),INDEX('Set Schedules Here'!598:598,1,MATCH(X$1,'Set Schedules Here'!598:598,1)):INDEX('Set Schedules Here'!598:598,1,MATCH(X$1,'Set Schedules Here'!598:598,1)+1),X$1)),rounding_decimal_places)</f>
        <v>0.6</v>
      </c>
      <c r="Y300">
        <f>ROUND(IF(Y$1=2050,TREND(INDEX('Set Schedules Here'!599:599,1,MATCH(Y$1,'Set Schedules Here'!598:598,0)),INDEX('Set Schedules Here'!598:598,1,MATCH(Y$1,'Set Schedules Here'!598:598,0)),Y$1),TREND(INDEX('Set Schedules Here'!599:599,1,MATCH(Y$1,'Set Schedules Here'!598:598,1)):INDEX('Set Schedules Here'!599:599,1,MATCH(Y$1,'Set Schedules Here'!598:598,1)+1),INDEX('Set Schedules Here'!598:598,1,MATCH(Y$1,'Set Schedules Here'!598:598,1)):INDEX('Set Schedules Here'!598:598,1,MATCH(Y$1,'Set Schedules Here'!598:598,1)+1),Y$1)),rounding_decimal_places)</f>
        <v>0.63333300000000003</v>
      </c>
      <c r="Z300">
        <f>ROUND(IF(Z$1=2050,TREND(INDEX('Set Schedules Here'!599:599,1,MATCH(Z$1,'Set Schedules Here'!598:598,0)),INDEX('Set Schedules Here'!598:598,1,MATCH(Z$1,'Set Schedules Here'!598:598,0)),Z$1),TREND(INDEX('Set Schedules Here'!599:599,1,MATCH(Z$1,'Set Schedules Here'!598:598,1)):INDEX('Set Schedules Here'!599:599,1,MATCH(Z$1,'Set Schedules Here'!598:598,1)+1),INDEX('Set Schedules Here'!598:598,1,MATCH(Z$1,'Set Schedules Here'!598:598,1)):INDEX('Set Schedules Here'!598:598,1,MATCH(Z$1,'Set Schedules Here'!598:598,1)+1),Z$1)),rounding_decimal_places)</f>
        <v>0.66666700000000001</v>
      </c>
      <c r="AA300">
        <f>ROUND(IF(AA$1=2050,TREND(INDEX('Set Schedules Here'!599:599,1,MATCH(AA$1,'Set Schedules Here'!598:598,0)),INDEX('Set Schedules Here'!598:598,1,MATCH(AA$1,'Set Schedules Here'!598:598,0)),AA$1),TREND(INDEX('Set Schedules Here'!599:599,1,MATCH(AA$1,'Set Schedules Here'!598:598,1)):INDEX('Set Schedules Here'!599:599,1,MATCH(AA$1,'Set Schedules Here'!598:598,1)+1),INDEX('Set Schedules Here'!598:598,1,MATCH(AA$1,'Set Schedules Here'!598:598,1)):INDEX('Set Schedules Here'!598:598,1,MATCH(AA$1,'Set Schedules Here'!598:598,1)+1),AA$1)),rounding_decimal_places)</f>
        <v>0.7</v>
      </c>
      <c r="AB300">
        <f>ROUND(IF(AB$1=2050,TREND(INDEX('Set Schedules Here'!599:599,1,MATCH(AB$1,'Set Schedules Here'!598:598,0)),INDEX('Set Schedules Here'!598:598,1,MATCH(AB$1,'Set Schedules Here'!598:598,0)),AB$1),TREND(INDEX('Set Schedules Here'!599:599,1,MATCH(AB$1,'Set Schedules Here'!598:598,1)):INDEX('Set Schedules Here'!599:599,1,MATCH(AB$1,'Set Schedules Here'!598:598,1)+1),INDEX('Set Schedules Here'!598:598,1,MATCH(AB$1,'Set Schedules Here'!598:598,1)):INDEX('Set Schedules Here'!598:598,1,MATCH(AB$1,'Set Schedules Here'!598:598,1)+1),AB$1)),rounding_decimal_places)</f>
        <v>0.73333300000000001</v>
      </c>
      <c r="AC300">
        <f>ROUND(IF(AC$1=2050,TREND(INDEX('Set Schedules Here'!599:599,1,MATCH(AC$1,'Set Schedules Here'!598:598,0)),INDEX('Set Schedules Here'!598:598,1,MATCH(AC$1,'Set Schedules Here'!598:598,0)),AC$1),TREND(INDEX('Set Schedules Here'!599:599,1,MATCH(AC$1,'Set Schedules Here'!598:598,1)):INDEX('Set Schedules Here'!599:599,1,MATCH(AC$1,'Set Schedules Here'!598:598,1)+1),INDEX('Set Schedules Here'!598:598,1,MATCH(AC$1,'Set Schedules Here'!598:598,1)):INDEX('Set Schedules Here'!598:598,1,MATCH(AC$1,'Set Schedules Here'!598:598,1)+1),AC$1)),rounding_decimal_places)</f>
        <v>0.76666699999999999</v>
      </c>
      <c r="AD300">
        <f>ROUND(IF(AD$1=2050,TREND(INDEX('Set Schedules Here'!599:599,1,MATCH(AD$1,'Set Schedules Here'!598:598,0)),INDEX('Set Schedules Here'!598:598,1,MATCH(AD$1,'Set Schedules Here'!598:598,0)),AD$1),TREND(INDEX('Set Schedules Here'!599:599,1,MATCH(AD$1,'Set Schedules Here'!598:598,1)):INDEX('Set Schedules Here'!599:599,1,MATCH(AD$1,'Set Schedules Here'!598:598,1)+1),INDEX('Set Schedules Here'!598:598,1,MATCH(AD$1,'Set Schedules Here'!598:598,1)):INDEX('Set Schedules Here'!598:598,1,MATCH(AD$1,'Set Schedules Here'!598:598,1)+1),AD$1)),rounding_decimal_places)</f>
        <v>0.8</v>
      </c>
      <c r="AE300">
        <f>ROUND(IF(AE$1=2050,TREND(INDEX('Set Schedules Here'!599:599,1,MATCH(AE$1,'Set Schedules Here'!598:598,0)),INDEX('Set Schedules Here'!598:598,1,MATCH(AE$1,'Set Schedules Here'!598:598,0)),AE$1),TREND(INDEX('Set Schedules Here'!599:599,1,MATCH(AE$1,'Set Schedules Here'!598:598,1)):INDEX('Set Schedules Here'!599:599,1,MATCH(AE$1,'Set Schedules Here'!598:598,1)+1),INDEX('Set Schedules Here'!598:598,1,MATCH(AE$1,'Set Schedules Here'!598:598,1)):INDEX('Set Schedules Here'!598:598,1,MATCH(AE$1,'Set Schedules Here'!598:598,1)+1),AE$1)),rounding_decimal_places)</f>
        <v>0.83333299999999999</v>
      </c>
      <c r="AF300">
        <f>ROUND(IF(AF$1=2050,TREND(INDEX('Set Schedules Here'!599:599,1,MATCH(AF$1,'Set Schedules Here'!598:598,0)),INDEX('Set Schedules Here'!598:598,1,MATCH(AF$1,'Set Schedules Here'!598:598,0)),AF$1),TREND(INDEX('Set Schedules Here'!599:599,1,MATCH(AF$1,'Set Schedules Here'!598:598,1)):INDEX('Set Schedules Here'!599:599,1,MATCH(AF$1,'Set Schedules Here'!598:598,1)+1),INDEX('Set Schedules Here'!598:598,1,MATCH(AF$1,'Set Schedules Here'!598:598,1)):INDEX('Set Schedules Here'!598:598,1,MATCH(AF$1,'Set Schedules Here'!598:598,1)+1),AF$1)),rounding_decimal_places)</f>
        <v>0.86666699999999997</v>
      </c>
      <c r="AG300">
        <f>ROUND(IF(AG$1=2050,TREND(INDEX('Set Schedules Here'!599:599,1,MATCH(AG$1,'Set Schedules Here'!598:598,0)),INDEX('Set Schedules Here'!598:598,1,MATCH(AG$1,'Set Schedules Here'!598:598,0)),AG$1),TREND(INDEX('Set Schedules Here'!599:599,1,MATCH(AG$1,'Set Schedules Here'!598:598,1)):INDEX('Set Schedules Here'!599:599,1,MATCH(AG$1,'Set Schedules Here'!598:598,1)+1),INDEX('Set Schedules Here'!598:598,1,MATCH(AG$1,'Set Schedules Here'!598:598,1)):INDEX('Set Schedules Here'!598:598,1,MATCH(AG$1,'Set Schedules Here'!598:598,1)+1),AG$1)),rounding_decimal_places)</f>
        <v>0.9</v>
      </c>
      <c r="AH300">
        <f>ROUND(IF(AH$1=2050,TREND(INDEX('Set Schedules Here'!599:599,1,MATCH(AH$1,'Set Schedules Here'!598:598,0)),INDEX('Set Schedules Here'!598:598,1,MATCH(AH$1,'Set Schedules Here'!598:598,0)),AH$1),TREND(INDEX('Set Schedules Here'!599:599,1,MATCH(AH$1,'Set Schedules Here'!598:598,1)):INDEX('Set Schedules Here'!599:599,1,MATCH(AH$1,'Set Schedules Here'!598:598,1)+1),INDEX('Set Schedules Here'!598:598,1,MATCH(AH$1,'Set Schedules Here'!598:598,1)):INDEX('Set Schedules Here'!598:598,1,MATCH(AH$1,'Set Schedules Here'!598:598,1)+1),AH$1)),rounding_decimal_places)</f>
        <v>0.93333299999999997</v>
      </c>
      <c r="AI300">
        <f>ROUND(IF(AI$1=2050,TREND(INDEX('Set Schedules Here'!599:599,1,MATCH(AI$1,'Set Schedules Here'!598:598,0)),INDEX('Set Schedules Here'!598:598,1,MATCH(AI$1,'Set Schedules Here'!598:598,0)),AI$1),TREND(INDEX('Set Schedules Here'!599:599,1,MATCH(AI$1,'Set Schedules Here'!598:598,1)):INDEX('Set Schedules Here'!599:599,1,MATCH(AI$1,'Set Schedules Here'!598:598,1)+1),INDEX('Set Schedules Here'!598:598,1,MATCH(AI$1,'Set Schedules Here'!598:598,1)):INDEX('Set Schedules Here'!598:598,1,MATCH(AI$1,'Set Schedules Here'!598:598,1)+1),AI$1)),rounding_decimal_places)</f>
        <v>0.96666700000000005</v>
      </c>
      <c r="AJ300">
        <f>ROUND(IF(AJ$1=2050,TREND(INDEX('Set Schedules Here'!599:599,1,MATCH(AJ$1,'Set Schedules Here'!598:598,0)),INDEX('Set Schedules Here'!598:598,1,MATCH(AJ$1,'Set Schedules Here'!598:598,0)),AJ$1),TREND(INDEX('Set Schedules Here'!599:599,1,MATCH(AJ$1,'Set Schedules Here'!598:598,1)):INDEX('Set Schedules Here'!599:599,1,MATCH(AJ$1,'Set Schedules Here'!598:598,1)+1),INDEX('Set Schedules Here'!598:598,1,MATCH(AJ$1,'Set Schedules Here'!598:598,1)):INDEX('Set Schedules Here'!598:598,1,MATCH(AJ$1,'Set Schedules Here'!598:598,1)+1),AJ$1)),rounding_decimal_places)</f>
        <v>1</v>
      </c>
    </row>
    <row r="301" spans="1:36" x14ac:dyDescent="0.45">
      <c r="A301" s="12" t="str">
        <f>'Set Schedules Here'!A600</f>
        <v>elec capacity construction subsidy</v>
      </c>
      <c r="B301" s="12" t="str">
        <f>IF(ISBLANK('Set Schedules Here'!C600),"",'Set Schedules Here'!C600)</f>
        <v>natural gas peaker es</v>
      </c>
      <c r="C301" s="12" t="str">
        <f>IF(ISBLANK('Set Schedules Here'!D600),"",'Set Schedules Here'!D600)</f>
        <v/>
      </c>
      <c r="D301" s="21" t="str">
        <f>IF(ISBLANK('Set Schedules Here'!E600),"",'Set Schedules Here'!E600)</f>
        <v/>
      </c>
      <c r="E301">
        <f>ROUND(IF(E$1=2050,TREND(INDEX('Set Schedules Here'!601:601,1,MATCH(E$1,'Set Schedules Here'!600:600,0)),INDEX('Set Schedules Here'!600:600,1,MATCH(E$1,'Set Schedules Here'!600:600,0)),E$1),TREND(INDEX('Set Schedules Here'!601:601,1,MATCH(E$1,'Set Schedules Here'!600:600,1)):INDEX('Set Schedules Here'!601:601,1,MATCH(E$1,'Set Schedules Here'!600:600,1)+1),INDEX('Set Schedules Here'!600:600,1,MATCH(E$1,'Set Schedules Here'!600:600,1)):INDEX('Set Schedules Here'!600:600,1,MATCH(E$1,'Set Schedules Here'!600:600,1)+1),E$1)),rounding_decimal_places)</f>
        <v>0</v>
      </c>
      <c r="F301">
        <f>ROUND(IF(F$1=2050,TREND(INDEX('Set Schedules Here'!601:601,1,MATCH(F$1,'Set Schedules Here'!600:600,0)),INDEX('Set Schedules Here'!600:600,1,MATCH(F$1,'Set Schedules Here'!600:600,0)),F$1),TREND(INDEX('Set Schedules Here'!601:601,1,MATCH(F$1,'Set Schedules Here'!600:600,1)):INDEX('Set Schedules Here'!601:601,1,MATCH(F$1,'Set Schedules Here'!600:600,1)+1),INDEX('Set Schedules Here'!600:600,1,MATCH(F$1,'Set Schedules Here'!600:600,1)):INDEX('Set Schedules Here'!600:600,1,MATCH(F$1,'Set Schedules Here'!600:600,1)+1),F$1)),rounding_decimal_places)</f>
        <v>0</v>
      </c>
      <c r="G301">
        <f>ROUND(IF(G$1=2050,TREND(INDEX('Set Schedules Here'!601:601,1,MATCH(G$1,'Set Schedules Here'!600:600,0)),INDEX('Set Schedules Here'!600:600,1,MATCH(G$1,'Set Schedules Here'!600:600,0)),G$1),TREND(INDEX('Set Schedules Here'!601:601,1,MATCH(G$1,'Set Schedules Here'!600:600,1)):INDEX('Set Schedules Here'!601:601,1,MATCH(G$1,'Set Schedules Here'!600:600,1)+1),INDEX('Set Schedules Here'!600:600,1,MATCH(G$1,'Set Schedules Here'!600:600,1)):INDEX('Set Schedules Here'!600:600,1,MATCH(G$1,'Set Schedules Here'!600:600,1)+1),G$1)),rounding_decimal_places)</f>
        <v>3.3333000000000002E-2</v>
      </c>
      <c r="H301">
        <f>ROUND(IF(H$1=2050,TREND(INDEX('Set Schedules Here'!601:601,1,MATCH(H$1,'Set Schedules Here'!600:600,0)),INDEX('Set Schedules Here'!600:600,1,MATCH(H$1,'Set Schedules Here'!600:600,0)),H$1),TREND(INDEX('Set Schedules Here'!601:601,1,MATCH(H$1,'Set Schedules Here'!600:600,1)):INDEX('Set Schedules Here'!601:601,1,MATCH(H$1,'Set Schedules Here'!600:600,1)+1),INDEX('Set Schedules Here'!600:600,1,MATCH(H$1,'Set Schedules Here'!600:600,1)):INDEX('Set Schedules Here'!600:600,1,MATCH(H$1,'Set Schedules Here'!600:600,1)+1),H$1)),rounding_decimal_places)</f>
        <v>6.6667000000000004E-2</v>
      </c>
      <c r="I301">
        <f>ROUND(IF(I$1=2050,TREND(INDEX('Set Schedules Here'!601:601,1,MATCH(I$1,'Set Schedules Here'!600:600,0)),INDEX('Set Schedules Here'!600:600,1,MATCH(I$1,'Set Schedules Here'!600:600,0)),I$1),TREND(INDEX('Set Schedules Here'!601:601,1,MATCH(I$1,'Set Schedules Here'!600:600,1)):INDEX('Set Schedules Here'!601:601,1,MATCH(I$1,'Set Schedules Here'!600:600,1)+1),INDEX('Set Schedules Here'!600:600,1,MATCH(I$1,'Set Schedules Here'!600:600,1)):INDEX('Set Schedules Here'!600:600,1,MATCH(I$1,'Set Schedules Here'!600:600,1)+1),I$1)),rounding_decimal_places)</f>
        <v>0.1</v>
      </c>
      <c r="J301">
        <f>ROUND(IF(J$1=2050,TREND(INDEX('Set Schedules Here'!601:601,1,MATCH(J$1,'Set Schedules Here'!600:600,0)),INDEX('Set Schedules Here'!600:600,1,MATCH(J$1,'Set Schedules Here'!600:600,0)),J$1),TREND(INDEX('Set Schedules Here'!601:601,1,MATCH(J$1,'Set Schedules Here'!600:600,1)):INDEX('Set Schedules Here'!601:601,1,MATCH(J$1,'Set Schedules Here'!600:600,1)+1),INDEX('Set Schedules Here'!600:600,1,MATCH(J$1,'Set Schedules Here'!600:600,1)):INDEX('Set Schedules Here'!600:600,1,MATCH(J$1,'Set Schedules Here'!600:600,1)+1),J$1)),rounding_decimal_places)</f>
        <v>0.13333300000000001</v>
      </c>
      <c r="K301">
        <f>ROUND(IF(K$1=2050,TREND(INDEX('Set Schedules Here'!601:601,1,MATCH(K$1,'Set Schedules Here'!600:600,0)),INDEX('Set Schedules Here'!600:600,1,MATCH(K$1,'Set Schedules Here'!600:600,0)),K$1),TREND(INDEX('Set Schedules Here'!601:601,1,MATCH(K$1,'Set Schedules Here'!600:600,1)):INDEX('Set Schedules Here'!601:601,1,MATCH(K$1,'Set Schedules Here'!600:600,1)+1),INDEX('Set Schedules Here'!600:600,1,MATCH(K$1,'Set Schedules Here'!600:600,1)):INDEX('Set Schedules Here'!600:600,1,MATCH(K$1,'Set Schedules Here'!600:600,1)+1),K$1)),rounding_decimal_places)</f>
        <v>0.16666700000000001</v>
      </c>
      <c r="L301">
        <f>ROUND(IF(L$1=2050,TREND(INDEX('Set Schedules Here'!601:601,1,MATCH(L$1,'Set Schedules Here'!600:600,0)),INDEX('Set Schedules Here'!600:600,1,MATCH(L$1,'Set Schedules Here'!600:600,0)),L$1),TREND(INDEX('Set Schedules Here'!601:601,1,MATCH(L$1,'Set Schedules Here'!600:600,1)):INDEX('Set Schedules Here'!601:601,1,MATCH(L$1,'Set Schedules Here'!600:600,1)+1),INDEX('Set Schedules Here'!600:600,1,MATCH(L$1,'Set Schedules Here'!600:600,1)):INDEX('Set Schedules Here'!600:600,1,MATCH(L$1,'Set Schedules Here'!600:600,1)+1),L$1)),rounding_decimal_places)</f>
        <v>0.2</v>
      </c>
      <c r="M301">
        <f>ROUND(IF(M$1=2050,TREND(INDEX('Set Schedules Here'!601:601,1,MATCH(M$1,'Set Schedules Here'!600:600,0)),INDEX('Set Schedules Here'!600:600,1,MATCH(M$1,'Set Schedules Here'!600:600,0)),M$1),TREND(INDEX('Set Schedules Here'!601:601,1,MATCH(M$1,'Set Schedules Here'!600:600,1)):INDEX('Set Schedules Here'!601:601,1,MATCH(M$1,'Set Schedules Here'!600:600,1)+1),INDEX('Set Schedules Here'!600:600,1,MATCH(M$1,'Set Schedules Here'!600:600,1)):INDEX('Set Schedules Here'!600:600,1,MATCH(M$1,'Set Schedules Here'!600:600,1)+1),M$1)),rounding_decimal_places)</f>
        <v>0.23333300000000001</v>
      </c>
      <c r="N301">
        <f>ROUND(IF(N$1=2050,TREND(INDEX('Set Schedules Here'!601:601,1,MATCH(N$1,'Set Schedules Here'!600:600,0)),INDEX('Set Schedules Here'!600:600,1,MATCH(N$1,'Set Schedules Here'!600:600,0)),N$1),TREND(INDEX('Set Schedules Here'!601:601,1,MATCH(N$1,'Set Schedules Here'!600:600,1)):INDEX('Set Schedules Here'!601:601,1,MATCH(N$1,'Set Schedules Here'!600:600,1)+1),INDEX('Set Schedules Here'!600:600,1,MATCH(N$1,'Set Schedules Here'!600:600,1)):INDEX('Set Schedules Here'!600:600,1,MATCH(N$1,'Set Schedules Here'!600:600,1)+1),N$1)),rounding_decimal_places)</f>
        <v>0.26666699999999999</v>
      </c>
      <c r="O301">
        <f>ROUND(IF(O$1=2050,TREND(INDEX('Set Schedules Here'!601:601,1,MATCH(O$1,'Set Schedules Here'!600:600,0)),INDEX('Set Schedules Here'!600:600,1,MATCH(O$1,'Set Schedules Here'!600:600,0)),O$1),TREND(INDEX('Set Schedules Here'!601:601,1,MATCH(O$1,'Set Schedules Here'!600:600,1)):INDEX('Set Schedules Here'!601:601,1,MATCH(O$1,'Set Schedules Here'!600:600,1)+1),INDEX('Set Schedules Here'!600:600,1,MATCH(O$1,'Set Schedules Here'!600:600,1)):INDEX('Set Schedules Here'!600:600,1,MATCH(O$1,'Set Schedules Here'!600:600,1)+1),O$1)),rounding_decimal_places)</f>
        <v>0.3</v>
      </c>
      <c r="P301">
        <f>ROUND(IF(P$1=2050,TREND(INDEX('Set Schedules Here'!601:601,1,MATCH(P$1,'Set Schedules Here'!600:600,0)),INDEX('Set Schedules Here'!600:600,1,MATCH(P$1,'Set Schedules Here'!600:600,0)),P$1),TREND(INDEX('Set Schedules Here'!601:601,1,MATCH(P$1,'Set Schedules Here'!600:600,1)):INDEX('Set Schedules Here'!601:601,1,MATCH(P$1,'Set Schedules Here'!600:600,1)+1),INDEX('Set Schedules Here'!600:600,1,MATCH(P$1,'Set Schedules Here'!600:600,1)):INDEX('Set Schedules Here'!600:600,1,MATCH(P$1,'Set Schedules Here'!600:600,1)+1),P$1)),rounding_decimal_places)</f>
        <v>0.33333299999999999</v>
      </c>
      <c r="Q301">
        <f>ROUND(IF(Q$1=2050,TREND(INDEX('Set Schedules Here'!601:601,1,MATCH(Q$1,'Set Schedules Here'!600:600,0)),INDEX('Set Schedules Here'!600:600,1,MATCH(Q$1,'Set Schedules Here'!600:600,0)),Q$1),TREND(INDEX('Set Schedules Here'!601:601,1,MATCH(Q$1,'Set Schedules Here'!600:600,1)):INDEX('Set Schedules Here'!601:601,1,MATCH(Q$1,'Set Schedules Here'!600:600,1)+1),INDEX('Set Schedules Here'!600:600,1,MATCH(Q$1,'Set Schedules Here'!600:600,1)):INDEX('Set Schedules Here'!600:600,1,MATCH(Q$1,'Set Schedules Here'!600:600,1)+1),Q$1)),rounding_decimal_places)</f>
        <v>0.36666700000000002</v>
      </c>
      <c r="R301">
        <f>ROUND(IF(R$1=2050,TREND(INDEX('Set Schedules Here'!601:601,1,MATCH(R$1,'Set Schedules Here'!600:600,0)),INDEX('Set Schedules Here'!600:600,1,MATCH(R$1,'Set Schedules Here'!600:600,0)),R$1),TREND(INDEX('Set Schedules Here'!601:601,1,MATCH(R$1,'Set Schedules Here'!600:600,1)):INDEX('Set Schedules Here'!601:601,1,MATCH(R$1,'Set Schedules Here'!600:600,1)+1),INDEX('Set Schedules Here'!600:600,1,MATCH(R$1,'Set Schedules Here'!600:600,1)):INDEX('Set Schedules Here'!600:600,1,MATCH(R$1,'Set Schedules Here'!600:600,1)+1),R$1)),rounding_decimal_places)</f>
        <v>0.4</v>
      </c>
      <c r="S301">
        <f>ROUND(IF(S$1=2050,TREND(INDEX('Set Schedules Here'!601:601,1,MATCH(S$1,'Set Schedules Here'!600:600,0)),INDEX('Set Schedules Here'!600:600,1,MATCH(S$1,'Set Schedules Here'!600:600,0)),S$1),TREND(INDEX('Set Schedules Here'!601:601,1,MATCH(S$1,'Set Schedules Here'!600:600,1)):INDEX('Set Schedules Here'!601:601,1,MATCH(S$1,'Set Schedules Here'!600:600,1)+1),INDEX('Set Schedules Here'!600:600,1,MATCH(S$1,'Set Schedules Here'!600:600,1)):INDEX('Set Schedules Here'!600:600,1,MATCH(S$1,'Set Schedules Here'!600:600,1)+1),S$1)),rounding_decimal_places)</f>
        <v>0.43333300000000002</v>
      </c>
      <c r="T301">
        <f>ROUND(IF(T$1=2050,TREND(INDEX('Set Schedules Here'!601:601,1,MATCH(T$1,'Set Schedules Here'!600:600,0)),INDEX('Set Schedules Here'!600:600,1,MATCH(T$1,'Set Schedules Here'!600:600,0)),T$1),TREND(INDEX('Set Schedules Here'!601:601,1,MATCH(T$1,'Set Schedules Here'!600:600,1)):INDEX('Set Schedules Here'!601:601,1,MATCH(T$1,'Set Schedules Here'!600:600,1)+1),INDEX('Set Schedules Here'!600:600,1,MATCH(T$1,'Set Schedules Here'!600:600,1)):INDEX('Set Schedules Here'!600:600,1,MATCH(T$1,'Set Schedules Here'!600:600,1)+1),T$1)),rounding_decimal_places)</f>
        <v>0.466667</v>
      </c>
      <c r="U301">
        <f>ROUND(IF(U$1=2050,TREND(INDEX('Set Schedules Here'!601:601,1,MATCH(U$1,'Set Schedules Here'!600:600,0)),INDEX('Set Schedules Here'!600:600,1,MATCH(U$1,'Set Schedules Here'!600:600,0)),U$1),TREND(INDEX('Set Schedules Here'!601:601,1,MATCH(U$1,'Set Schedules Here'!600:600,1)):INDEX('Set Schedules Here'!601:601,1,MATCH(U$1,'Set Schedules Here'!600:600,1)+1),INDEX('Set Schedules Here'!600:600,1,MATCH(U$1,'Set Schedules Here'!600:600,1)):INDEX('Set Schedules Here'!600:600,1,MATCH(U$1,'Set Schedules Here'!600:600,1)+1),U$1)),rounding_decimal_places)</f>
        <v>0.5</v>
      </c>
      <c r="V301">
        <f>ROUND(IF(V$1=2050,TREND(INDEX('Set Schedules Here'!601:601,1,MATCH(V$1,'Set Schedules Here'!600:600,0)),INDEX('Set Schedules Here'!600:600,1,MATCH(V$1,'Set Schedules Here'!600:600,0)),V$1),TREND(INDEX('Set Schedules Here'!601:601,1,MATCH(V$1,'Set Schedules Here'!600:600,1)):INDEX('Set Schedules Here'!601:601,1,MATCH(V$1,'Set Schedules Here'!600:600,1)+1),INDEX('Set Schedules Here'!600:600,1,MATCH(V$1,'Set Schedules Here'!600:600,1)):INDEX('Set Schedules Here'!600:600,1,MATCH(V$1,'Set Schedules Here'!600:600,1)+1),V$1)),rounding_decimal_places)</f>
        <v>0.53333299999999995</v>
      </c>
      <c r="W301">
        <f>ROUND(IF(W$1=2050,TREND(INDEX('Set Schedules Here'!601:601,1,MATCH(W$1,'Set Schedules Here'!600:600,0)),INDEX('Set Schedules Here'!600:600,1,MATCH(W$1,'Set Schedules Here'!600:600,0)),W$1),TREND(INDEX('Set Schedules Here'!601:601,1,MATCH(W$1,'Set Schedules Here'!600:600,1)):INDEX('Set Schedules Here'!601:601,1,MATCH(W$1,'Set Schedules Here'!600:600,1)+1),INDEX('Set Schedules Here'!600:600,1,MATCH(W$1,'Set Schedules Here'!600:600,1)):INDEX('Set Schedules Here'!600:600,1,MATCH(W$1,'Set Schedules Here'!600:600,1)+1),W$1)),rounding_decimal_places)</f>
        <v>0.56666700000000003</v>
      </c>
      <c r="X301">
        <f>ROUND(IF(X$1=2050,TREND(INDEX('Set Schedules Here'!601:601,1,MATCH(X$1,'Set Schedules Here'!600:600,0)),INDEX('Set Schedules Here'!600:600,1,MATCH(X$1,'Set Schedules Here'!600:600,0)),X$1),TREND(INDEX('Set Schedules Here'!601:601,1,MATCH(X$1,'Set Schedules Here'!600:600,1)):INDEX('Set Schedules Here'!601:601,1,MATCH(X$1,'Set Schedules Here'!600:600,1)+1),INDEX('Set Schedules Here'!600:600,1,MATCH(X$1,'Set Schedules Here'!600:600,1)):INDEX('Set Schedules Here'!600:600,1,MATCH(X$1,'Set Schedules Here'!600:600,1)+1),X$1)),rounding_decimal_places)</f>
        <v>0.6</v>
      </c>
      <c r="Y301">
        <f>ROUND(IF(Y$1=2050,TREND(INDEX('Set Schedules Here'!601:601,1,MATCH(Y$1,'Set Schedules Here'!600:600,0)),INDEX('Set Schedules Here'!600:600,1,MATCH(Y$1,'Set Schedules Here'!600:600,0)),Y$1),TREND(INDEX('Set Schedules Here'!601:601,1,MATCH(Y$1,'Set Schedules Here'!600:600,1)):INDEX('Set Schedules Here'!601:601,1,MATCH(Y$1,'Set Schedules Here'!600:600,1)+1),INDEX('Set Schedules Here'!600:600,1,MATCH(Y$1,'Set Schedules Here'!600:600,1)):INDEX('Set Schedules Here'!600:600,1,MATCH(Y$1,'Set Schedules Here'!600:600,1)+1),Y$1)),rounding_decimal_places)</f>
        <v>0.63333300000000003</v>
      </c>
      <c r="Z301">
        <f>ROUND(IF(Z$1=2050,TREND(INDEX('Set Schedules Here'!601:601,1,MATCH(Z$1,'Set Schedules Here'!600:600,0)),INDEX('Set Schedules Here'!600:600,1,MATCH(Z$1,'Set Schedules Here'!600:600,0)),Z$1),TREND(INDEX('Set Schedules Here'!601:601,1,MATCH(Z$1,'Set Schedules Here'!600:600,1)):INDEX('Set Schedules Here'!601:601,1,MATCH(Z$1,'Set Schedules Here'!600:600,1)+1),INDEX('Set Schedules Here'!600:600,1,MATCH(Z$1,'Set Schedules Here'!600:600,1)):INDEX('Set Schedules Here'!600:600,1,MATCH(Z$1,'Set Schedules Here'!600:600,1)+1),Z$1)),rounding_decimal_places)</f>
        <v>0.66666700000000001</v>
      </c>
      <c r="AA301">
        <f>ROUND(IF(AA$1=2050,TREND(INDEX('Set Schedules Here'!601:601,1,MATCH(AA$1,'Set Schedules Here'!600:600,0)),INDEX('Set Schedules Here'!600:600,1,MATCH(AA$1,'Set Schedules Here'!600:600,0)),AA$1),TREND(INDEX('Set Schedules Here'!601:601,1,MATCH(AA$1,'Set Schedules Here'!600:600,1)):INDEX('Set Schedules Here'!601:601,1,MATCH(AA$1,'Set Schedules Here'!600:600,1)+1),INDEX('Set Schedules Here'!600:600,1,MATCH(AA$1,'Set Schedules Here'!600:600,1)):INDEX('Set Schedules Here'!600:600,1,MATCH(AA$1,'Set Schedules Here'!600:600,1)+1),AA$1)),rounding_decimal_places)</f>
        <v>0.7</v>
      </c>
      <c r="AB301">
        <f>ROUND(IF(AB$1=2050,TREND(INDEX('Set Schedules Here'!601:601,1,MATCH(AB$1,'Set Schedules Here'!600:600,0)),INDEX('Set Schedules Here'!600:600,1,MATCH(AB$1,'Set Schedules Here'!600:600,0)),AB$1),TREND(INDEX('Set Schedules Here'!601:601,1,MATCH(AB$1,'Set Schedules Here'!600:600,1)):INDEX('Set Schedules Here'!601:601,1,MATCH(AB$1,'Set Schedules Here'!600:600,1)+1),INDEX('Set Schedules Here'!600:600,1,MATCH(AB$1,'Set Schedules Here'!600:600,1)):INDEX('Set Schedules Here'!600:600,1,MATCH(AB$1,'Set Schedules Here'!600:600,1)+1),AB$1)),rounding_decimal_places)</f>
        <v>0.73333300000000001</v>
      </c>
      <c r="AC301">
        <f>ROUND(IF(AC$1=2050,TREND(INDEX('Set Schedules Here'!601:601,1,MATCH(AC$1,'Set Schedules Here'!600:600,0)),INDEX('Set Schedules Here'!600:600,1,MATCH(AC$1,'Set Schedules Here'!600:600,0)),AC$1),TREND(INDEX('Set Schedules Here'!601:601,1,MATCH(AC$1,'Set Schedules Here'!600:600,1)):INDEX('Set Schedules Here'!601:601,1,MATCH(AC$1,'Set Schedules Here'!600:600,1)+1),INDEX('Set Schedules Here'!600:600,1,MATCH(AC$1,'Set Schedules Here'!600:600,1)):INDEX('Set Schedules Here'!600:600,1,MATCH(AC$1,'Set Schedules Here'!600:600,1)+1),AC$1)),rounding_decimal_places)</f>
        <v>0.76666699999999999</v>
      </c>
      <c r="AD301">
        <f>ROUND(IF(AD$1=2050,TREND(INDEX('Set Schedules Here'!601:601,1,MATCH(AD$1,'Set Schedules Here'!600:600,0)),INDEX('Set Schedules Here'!600:600,1,MATCH(AD$1,'Set Schedules Here'!600:600,0)),AD$1),TREND(INDEX('Set Schedules Here'!601:601,1,MATCH(AD$1,'Set Schedules Here'!600:600,1)):INDEX('Set Schedules Here'!601:601,1,MATCH(AD$1,'Set Schedules Here'!600:600,1)+1),INDEX('Set Schedules Here'!600:600,1,MATCH(AD$1,'Set Schedules Here'!600:600,1)):INDEX('Set Schedules Here'!600:600,1,MATCH(AD$1,'Set Schedules Here'!600:600,1)+1),AD$1)),rounding_decimal_places)</f>
        <v>0.8</v>
      </c>
      <c r="AE301">
        <f>ROUND(IF(AE$1=2050,TREND(INDEX('Set Schedules Here'!601:601,1,MATCH(AE$1,'Set Schedules Here'!600:600,0)),INDEX('Set Schedules Here'!600:600,1,MATCH(AE$1,'Set Schedules Here'!600:600,0)),AE$1),TREND(INDEX('Set Schedules Here'!601:601,1,MATCH(AE$1,'Set Schedules Here'!600:600,1)):INDEX('Set Schedules Here'!601:601,1,MATCH(AE$1,'Set Schedules Here'!600:600,1)+1),INDEX('Set Schedules Here'!600:600,1,MATCH(AE$1,'Set Schedules Here'!600:600,1)):INDEX('Set Schedules Here'!600:600,1,MATCH(AE$1,'Set Schedules Here'!600:600,1)+1),AE$1)),rounding_decimal_places)</f>
        <v>0.83333299999999999</v>
      </c>
      <c r="AF301">
        <f>ROUND(IF(AF$1=2050,TREND(INDEX('Set Schedules Here'!601:601,1,MATCH(AF$1,'Set Schedules Here'!600:600,0)),INDEX('Set Schedules Here'!600:600,1,MATCH(AF$1,'Set Schedules Here'!600:600,0)),AF$1),TREND(INDEX('Set Schedules Here'!601:601,1,MATCH(AF$1,'Set Schedules Here'!600:600,1)):INDEX('Set Schedules Here'!601:601,1,MATCH(AF$1,'Set Schedules Here'!600:600,1)+1),INDEX('Set Schedules Here'!600:600,1,MATCH(AF$1,'Set Schedules Here'!600:600,1)):INDEX('Set Schedules Here'!600:600,1,MATCH(AF$1,'Set Schedules Here'!600:600,1)+1),AF$1)),rounding_decimal_places)</f>
        <v>0.86666699999999997</v>
      </c>
      <c r="AG301">
        <f>ROUND(IF(AG$1=2050,TREND(INDEX('Set Schedules Here'!601:601,1,MATCH(AG$1,'Set Schedules Here'!600:600,0)),INDEX('Set Schedules Here'!600:600,1,MATCH(AG$1,'Set Schedules Here'!600:600,0)),AG$1),TREND(INDEX('Set Schedules Here'!601:601,1,MATCH(AG$1,'Set Schedules Here'!600:600,1)):INDEX('Set Schedules Here'!601:601,1,MATCH(AG$1,'Set Schedules Here'!600:600,1)+1),INDEX('Set Schedules Here'!600:600,1,MATCH(AG$1,'Set Schedules Here'!600:600,1)):INDEX('Set Schedules Here'!600:600,1,MATCH(AG$1,'Set Schedules Here'!600:600,1)+1),AG$1)),rounding_decimal_places)</f>
        <v>0.9</v>
      </c>
      <c r="AH301">
        <f>ROUND(IF(AH$1=2050,TREND(INDEX('Set Schedules Here'!601:601,1,MATCH(AH$1,'Set Schedules Here'!600:600,0)),INDEX('Set Schedules Here'!600:600,1,MATCH(AH$1,'Set Schedules Here'!600:600,0)),AH$1),TREND(INDEX('Set Schedules Here'!601:601,1,MATCH(AH$1,'Set Schedules Here'!600:600,1)):INDEX('Set Schedules Here'!601:601,1,MATCH(AH$1,'Set Schedules Here'!600:600,1)+1),INDEX('Set Schedules Here'!600:600,1,MATCH(AH$1,'Set Schedules Here'!600:600,1)):INDEX('Set Schedules Here'!600:600,1,MATCH(AH$1,'Set Schedules Here'!600:600,1)+1),AH$1)),rounding_decimal_places)</f>
        <v>0.93333299999999997</v>
      </c>
      <c r="AI301">
        <f>ROUND(IF(AI$1=2050,TREND(INDEX('Set Schedules Here'!601:601,1,MATCH(AI$1,'Set Schedules Here'!600:600,0)),INDEX('Set Schedules Here'!600:600,1,MATCH(AI$1,'Set Schedules Here'!600:600,0)),AI$1),TREND(INDEX('Set Schedules Here'!601:601,1,MATCH(AI$1,'Set Schedules Here'!600:600,1)):INDEX('Set Schedules Here'!601:601,1,MATCH(AI$1,'Set Schedules Here'!600:600,1)+1),INDEX('Set Schedules Here'!600:600,1,MATCH(AI$1,'Set Schedules Here'!600:600,1)):INDEX('Set Schedules Here'!600:600,1,MATCH(AI$1,'Set Schedules Here'!600:600,1)+1),AI$1)),rounding_decimal_places)</f>
        <v>0.96666700000000005</v>
      </c>
      <c r="AJ301">
        <f>ROUND(IF(AJ$1=2050,TREND(INDEX('Set Schedules Here'!601:601,1,MATCH(AJ$1,'Set Schedules Here'!600:600,0)),INDEX('Set Schedules Here'!600:600,1,MATCH(AJ$1,'Set Schedules Here'!600:600,0)),AJ$1),TREND(INDEX('Set Schedules Here'!601:601,1,MATCH(AJ$1,'Set Schedules Here'!600:600,1)):INDEX('Set Schedules Here'!601:601,1,MATCH(AJ$1,'Set Schedules Here'!600:600,1)+1),INDEX('Set Schedules Here'!600:600,1,MATCH(AJ$1,'Set Schedules Here'!600:600,1)):INDEX('Set Schedules Here'!600:600,1,MATCH(AJ$1,'Set Schedules Here'!600:600,1)+1),AJ$1)),rounding_decimal_places)</f>
        <v>1</v>
      </c>
    </row>
    <row r="302" spans="1:36" x14ac:dyDescent="0.45">
      <c r="A302" s="12" t="str">
        <f>'Set Schedules Here'!A602</f>
        <v>elec capacity construction subsidy</v>
      </c>
      <c r="B302" s="12" t="str">
        <f>IF(ISBLANK('Set Schedules Here'!C602),"",'Set Schedules Here'!C602)</f>
        <v>lignite es</v>
      </c>
      <c r="C302" s="12" t="str">
        <f>IF(ISBLANK('Set Schedules Here'!D602),"",'Set Schedules Here'!D602)</f>
        <v/>
      </c>
      <c r="D302" s="21" t="str">
        <f>IF(ISBLANK('Set Schedules Here'!E602),"",'Set Schedules Here'!E602)</f>
        <v/>
      </c>
      <c r="E302">
        <f>ROUND(IF(E$1=2050,TREND(INDEX('Set Schedules Here'!603:603,1,MATCH(E$1,'Set Schedules Here'!602:602,0)),INDEX('Set Schedules Here'!602:602,1,MATCH(E$1,'Set Schedules Here'!602:602,0)),E$1),TREND(INDEX('Set Schedules Here'!603:603,1,MATCH(E$1,'Set Schedules Here'!602:602,1)):INDEX('Set Schedules Here'!603:603,1,MATCH(E$1,'Set Schedules Here'!602:602,1)+1),INDEX('Set Schedules Here'!602:602,1,MATCH(E$1,'Set Schedules Here'!602:602,1)):INDEX('Set Schedules Here'!602:602,1,MATCH(E$1,'Set Schedules Here'!602:602,1)+1),E$1)),rounding_decimal_places)</f>
        <v>0</v>
      </c>
      <c r="F302">
        <f>ROUND(IF(F$1=2050,TREND(INDEX('Set Schedules Here'!603:603,1,MATCH(F$1,'Set Schedules Here'!602:602,0)),INDEX('Set Schedules Here'!602:602,1,MATCH(F$1,'Set Schedules Here'!602:602,0)),F$1),TREND(INDEX('Set Schedules Here'!603:603,1,MATCH(F$1,'Set Schedules Here'!602:602,1)):INDEX('Set Schedules Here'!603:603,1,MATCH(F$1,'Set Schedules Here'!602:602,1)+1),INDEX('Set Schedules Here'!602:602,1,MATCH(F$1,'Set Schedules Here'!602:602,1)):INDEX('Set Schedules Here'!602:602,1,MATCH(F$1,'Set Schedules Here'!602:602,1)+1),F$1)),rounding_decimal_places)</f>
        <v>0</v>
      </c>
      <c r="G302">
        <f>ROUND(IF(G$1=2050,TREND(INDEX('Set Schedules Here'!603:603,1,MATCH(G$1,'Set Schedules Here'!602:602,0)),INDEX('Set Schedules Here'!602:602,1,MATCH(G$1,'Set Schedules Here'!602:602,0)),G$1),TREND(INDEX('Set Schedules Here'!603:603,1,MATCH(G$1,'Set Schedules Here'!602:602,1)):INDEX('Set Schedules Here'!603:603,1,MATCH(G$1,'Set Schedules Here'!602:602,1)+1),INDEX('Set Schedules Here'!602:602,1,MATCH(G$1,'Set Schedules Here'!602:602,1)):INDEX('Set Schedules Here'!602:602,1,MATCH(G$1,'Set Schedules Here'!602:602,1)+1),G$1)),rounding_decimal_places)</f>
        <v>3.3333000000000002E-2</v>
      </c>
      <c r="H302">
        <f>ROUND(IF(H$1=2050,TREND(INDEX('Set Schedules Here'!603:603,1,MATCH(H$1,'Set Schedules Here'!602:602,0)),INDEX('Set Schedules Here'!602:602,1,MATCH(H$1,'Set Schedules Here'!602:602,0)),H$1),TREND(INDEX('Set Schedules Here'!603:603,1,MATCH(H$1,'Set Schedules Here'!602:602,1)):INDEX('Set Schedules Here'!603:603,1,MATCH(H$1,'Set Schedules Here'!602:602,1)+1),INDEX('Set Schedules Here'!602:602,1,MATCH(H$1,'Set Schedules Here'!602:602,1)):INDEX('Set Schedules Here'!602:602,1,MATCH(H$1,'Set Schedules Here'!602:602,1)+1),H$1)),rounding_decimal_places)</f>
        <v>6.6667000000000004E-2</v>
      </c>
      <c r="I302">
        <f>ROUND(IF(I$1=2050,TREND(INDEX('Set Schedules Here'!603:603,1,MATCH(I$1,'Set Schedules Here'!602:602,0)),INDEX('Set Schedules Here'!602:602,1,MATCH(I$1,'Set Schedules Here'!602:602,0)),I$1),TREND(INDEX('Set Schedules Here'!603:603,1,MATCH(I$1,'Set Schedules Here'!602:602,1)):INDEX('Set Schedules Here'!603:603,1,MATCH(I$1,'Set Schedules Here'!602:602,1)+1),INDEX('Set Schedules Here'!602:602,1,MATCH(I$1,'Set Schedules Here'!602:602,1)):INDEX('Set Schedules Here'!602:602,1,MATCH(I$1,'Set Schedules Here'!602:602,1)+1),I$1)),rounding_decimal_places)</f>
        <v>0.1</v>
      </c>
      <c r="J302">
        <f>ROUND(IF(J$1=2050,TREND(INDEX('Set Schedules Here'!603:603,1,MATCH(J$1,'Set Schedules Here'!602:602,0)),INDEX('Set Schedules Here'!602:602,1,MATCH(J$1,'Set Schedules Here'!602:602,0)),J$1),TREND(INDEX('Set Schedules Here'!603:603,1,MATCH(J$1,'Set Schedules Here'!602:602,1)):INDEX('Set Schedules Here'!603:603,1,MATCH(J$1,'Set Schedules Here'!602:602,1)+1),INDEX('Set Schedules Here'!602:602,1,MATCH(J$1,'Set Schedules Here'!602:602,1)):INDEX('Set Schedules Here'!602:602,1,MATCH(J$1,'Set Schedules Here'!602:602,1)+1),J$1)),rounding_decimal_places)</f>
        <v>0.13333300000000001</v>
      </c>
      <c r="K302">
        <f>ROUND(IF(K$1=2050,TREND(INDEX('Set Schedules Here'!603:603,1,MATCH(K$1,'Set Schedules Here'!602:602,0)),INDEX('Set Schedules Here'!602:602,1,MATCH(K$1,'Set Schedules Here'!602:602,0)),K$1),TREND(INDEX('Set Schedules Here'!603:603,1,MATCH(K$1,'Set Schedules Here'!602:602,1)):INDEX('Set Schedules Here'!603:603,1,MATCH(K$1,'Set Schedules Here'!602:602,1)+1),INDEX('Set Schedules Here'!602:602,1,MATCH(K$1,'Set Schedules Here'!602:602,1)):INDEX('Set Schedules Here'!602:602,1,MATCH(K$1,'Set Schedules Here'!602:602,1)+1),K$1)),rounding_decimal_places)</f>
        <v>0.16666700000000001</v>
      </c>
      <c r="L302">
        <f>ROUND(IF(L$1=2050,TREND(INDEX('Set Schedules Here'!603:603,1,MATCH(L$1,'Set Schedules Here'!602:602,0)),INDEX('Set Schedules Here'!602:602,1,MATCH(L$1,'Set Schedules Here'!602:602,0)),L$1),TREND(INDEX('Set Schedules Here'!603:603,1,MATCH(L$1,'Set Schedules Here'!602:602,1)):INDEX('Set Schedules Here'!603:603,1,MATCH(L$1,'Set Schedules Here'!602:602,1)+1),INDEX('Set Schedules Here'!602:602,1,MATCH(L$1,'Set Schedules Here'!602:602,1)):INDEX('Set Schedules Here'!602:602,1,MATCH(L$1,'Set Schedules Here'!602:602,1)+1),L$1)),rounding_decimal_places)</f>
        <v>0.2</v>
      </c>
      <c r="M302">
        <f>ROUND(IF(M$1=2050,TREND(INDEX('Set Schedules Here'!603:603,1,MATCH(M$1,'Set Schedules Here'!602:602,0)),INDEX('Set Schedules Here'!602:602,1,MATCH(M$1,'Set Schedules Here'!602:602,0)),M$1),TREND(INDEX('Set Schedules Here'!603:603,1,MATCH(M$1,'Set Schedules Here'!602:602,1)):INDEX('Set Schedules Here'!603:603,1,MATCH(M$1,'Set Schedules Here'!602:602,1)+1),INDEX('Set Schedules Here'!602:602,1,MATCH(M$1,'Set Schedules Here'!602:602,1)):INDEX('Set Schedules Here'!602:602,1,MATCH(M$1,'Set Schedules Here'!602:602,1)+1),M$1)),rounding_decimal_places)</f>
        <v>0.23333300000000001</v>
      </c>
      <c r="N302">
        <f>ROUND(IF(N$1=2050,TREND(INDEX('Set Schedules Here'!603:603,1,MATCH(N$1,'Set Schedules Here'!602:602,0)),INDEX('Set Schedules Here'!602:602,1,MATCH(N$1,'Set Schedules Here'!602:602,0)),N$1),TREND(INDEX('Set Schedules Here'!603:603,1,MATCH(N$1,'Set Schedules Here'!602:602,1)):INDEX('Set Schedules Here'!603:603,1,MATCH(N$1,'Set Schedules Here'!602:602,1)+1),INDEX('Set Schedules Here'!602:602,1,MATCH(N$1,'Set Schedules Here'!602:602,1)):INDEX('Set Schedules Here'!602:602,1,MATCH(N$1,'Set Schedules Here'!602:602,1)+1),N$1)),rounding_decimal_places)</f>
        <v>0.26666699999999999</v>
      </c>
      <c r="O302">
        <f>ROUND(IF(O$1=2050,TREND(INDEX('Set Schedules Here'!603:603,1,MATCH(O$1,'Set Schedules Here'!602:602,0)),INDEX('Set Schedules Here'!602:602,1,MATCH(O$1,'Set Schedules Here'!602:602,0)),O$1),TREND(INDEX('Set Schedules Here'!603:603,1,MATCH(O$1,'Set Schedules Here'!602:602,1)):INDEX('Set Schedules Here'!603:603,1,MATCH(O$1,'Set Schedules Here'!602:602,1)+1),INDEX('Set Schedules Here'!602:602,1,MATCH(O$1,'Set Schedules Here'!602:602,1)):INDEX('Set Schedules Here'!602:602,1,MATCH(O$1,'Set Schedules Here'!602:602,1)+1),O$1)),rounding_decimal_places)</f>
        <v>0.3</v>
      </c>
      <c r="P302">
        <f>ROUND(IF(P$1=2050,TREND(INDEX('Set Schedules Here'!603:603,1,MATCH(P$1,'Set Schedules Here'!602:602,0)),INDEX('Set Schedules Here'!602:602,1,MATCH(P$1,'Set Schedules Here'!602:602,0)),P$1),TREND(INDEX('Set Schedules Here'!603:603,1,MATCH(P$1,'Set Schedules Here'!602:602,1)):INDEX('Set Schedules Here'!603:603,1,MATCH(P$1,'Set Schedules Here'!602:602,1)+1),INDEX('Set Schedules Here'!602:602,1,MATCH(P$1,'Set Schedules Here'!602:602,1)):INDEX('Set Schedules Here'!602:602,1,MATCH(P$1,'Set Schedules Here'!602:602,1)+1),P$1)),rounding_decimal_places)</f>
        <v>0.33333299999999999</v>
      </c>
      <c r="Q302">
        <f>ROUND(IF(Q$1=2050,TREND(INDEX('Set Schedules Here'!603:603,1,MATCH(Q$1,'Set Schedules Here'!602:602,0)),INDEX('Set Schedules Here'!602:602,1,MATCH(Q$1,'Set Schedules Here'!602:602,0)),Q$1),TREND(INDEX('Set Schedules Here'!603:603,1,MATCH(Q$1,'Set Schedules Here'!602:602,1)):INDEX('Set Schedules Here'!603:603,1,MATCH(Q$1,'Set Schedules Here'!602:602,1)+1),INDEX('Set Schedules Here'!602:602,1,MATCH(Q$1,'Set Schedules Here'!602:602,1)):INDEX('Set Schedules Here'!602:602,1,MATCH(Q$1,'Set Schedules Here'!602:602,1)+1),Q$1)),rounding_decimal_places)</f>
        <v>0.36666700000000002</v>
      </c>
      <c r="R302">
        <f>ROUND(IF(R$1=2050,TREND(INDEX('Set Schedules Here'!603:603,1,MATCH(R$1,'Set Schedules Here'!602:602,0)),INDEX('Set Schedules Here'!602:602,1,MATCH(R$1,'Set Schedules Here'!602:602,0)),R$1),TREND(INDEX('Set Schedules Here'!603:603,1,MATCH(R$1,'Set Schedules Here'!602:602,1)):INDEX('Set Schedules Here'!603:603,1,MATCH(R$1,'Set Schedules Here'!602:602,1)+1),INDEX('Set Schedules Here'!602:602,1,MATCH(R$1,'Set Schedules Here'!602:602,1)):INDEX('Set Schedules Here'!602:602,1,MATCH(R$1,'Set Schedules Here'!602:602,1)+1),R$1)),rounding_decimal_places)</f>
        <v>0.4</v>
      </c>
      <c r="S302">
        <f>ROUND(IF(S$1=2050,TREND(INDEX('Set Schedules Here'!603:603,1,MATCH(S$1,'Set Schedules Here'!602:602,0)),INDEX('Set Schedules Here'!602:602,1,MATCH(S$1,'Set Schedules Here'!602:602,0)),S$1),TREND(INDEX('Set Schedules Here'!603:603,1,MATCH(S$1,'Set Schedules Here'!602:602,1)):INDEX('Set Schedules Here'!603:603,1,MATCH(S$1,'Set Schedules Here'!602:602,1)+1),INDEX('Set Schedules Here'!602:602,1,MATCH(S$1,'Set Schedules Here'!602:602,1)):INDEX('Set Schedules Here'!602:602,1,MATCH(S$1,'Set Schedules Here'!602:602,1)+1),S$1)),rounding_decimal_places)</f>
        <v>0.43333300000000002</v>
      </c>
      <c r="T302">
        <f>ROUND(IF(T$1=2050,TREND(INDEX('Set Schedules Here'!603:603,1,MATCH(T$1,'Set Schedules Here'!602:602,0)),INDEX('Set Schedules Here'!602:602,1,MATCH(T$1,'Set Schedules Here'!602:602,0)),T$1),TREND(INDEX('Set Schedules Here'!603:603,1,MATCH(T$1,'Set Schedules Here'!602:602,1)):INDEX('Set Schedules Here'!603:603,1,MATCH(T$1,'Set Schedules Here'!602:602,1)+1),INDEX('Set Schedules Here'!602:602,1,MATCH(T$1,'Set Schedules Here'!602:602,1)):INDEX('Set Schedules Here'!602:602,1,MATCH(T$1,'Set Schedules Here'!602:602,1)+1),T$1)),rounding_decimal_places)</f>
        <v>0.466667</v>
      </c>
      <c r="U302">
        <f>ROUND(IF(U$1=2050,TREND(INDEX('Set Schedules Here'!603:603,1,MATCH(U$1,'Set Schedules Here'!602:602,0)),INDEX('Set Schedules Here'!602:602,1,MATCH(U$1,'Set Schedules Here'!602:602,0)),U$1),TREND(INDEX('Set Schedules Here'!603:603,1,MATCH(U$1,'Set Schedules Here'!602:602,1)):INDEX('Set Schedules Here'!603:603,1,MATCH(U$1,'Set Schedules Here'!602:602,1)+1),INDEX('Set Schedules Here'!602:602,1,MATCH(U$1,'Set Schedules Here'!602:602,1)):INDEX('Set Schedules Here'!602:602,1,MATCH(U$1,'Set Schedules Here'!602:602,1)+1),U$1)),rounding_decimal_places)</f>
        <v>0.5</v>
      </c>
      <c r="V302">
        <f>ROUND(IF(V$1=2050,TREND(INDEX('Set Schedules Here'!603:603,1,MATCH(V$1,'Set Schedules Here'!602:602,0)),INDEX('Set Schedules Here'!602:602,1,MATCH(V$1,'Set Schedules Here'!602:602,0)),V$1),TREND(INDEX('Set Schedules Here'!603:603,1,MATCH(V$1,'Set Schedules Here'!602:602,1)):INDEX('Set Schedules Here'!603:603,1,MATCH(V$1,'Set Schedules Here'!602:602,1)+1),INDEX('Set Schedules Here'!602:602,1,MATCH(V$1,'Set Schedules Here'!602:602,1)):INDEX('Set Schedules Here'!602:602,1,MATCH(V$1,'Set Schedules Here'!602:602,1)+1),V$1)),rounding_decimal_places)</f>
        <v>0.53333299999999995</v>
      </c>
      <c r="W302">
        <f>ROUND(IF(W$1=2050,TREND(INDEX('Set Schedules Here'!603:603,1,MATCH(W$1,'Set Schedules Here'!602:602,0)),INDEX('Set Schedules Here'!602:602,1,MATCH(W$1,'Set Schedules Here'!602:602,0)),W$1),TREND(INDEX('Set Schedules Here'!603:603,1,MATCH(W$1,'Set Schedules Here'!602:602,1)):INDEX('Set Schedules Here'!603:603,1,MATCH(W$1,'Set Schedules Here'!602:602,1)+1),INDEX('Set Schedules Here'!602:602,1,MATCH(W$1,'Set Schedules Here'!602:602,1)):INDEX('Set Schedules Here'!602:602,1,MATCH(W$1,'Set Schedules Here'!602:602,1)+1),W$1)),rounding_decimal_places)</f>
        <v>0.56666700000000003</v>
      </c>
      <c r="X302">
        <f>ROUND(IF(X$1=2050,TREND(INDEX('Set Schedules Here'!603:603,1,MATCH(X$1,'Set Schedules Here'!602:602,0)),INDEX('Set Schedules Here'!602:602,1,MATCH(X$1,'Set Schedules Here'!602:602,0)),X$1),TREND(INDEX('Set Schedules Here'!603:603,1,MATCH(X$1,'Set Schedules Here'!602:602,1)):INDEX('Set Schedules Here'!603:603,1,MATCH(X$1,'Set Schedules Here'!602:602,1)+1),INDEX('Set Schedules Here'!602:602,1,MATCH(X$1,'Set Schedules Here'!602:602,1)):INDEX('Set Schedules Here'!602:602,1,MATCH(X$1,'Set Schedules Here'!602:602,1)+1),X$1)),rounding_decimal_places)</f>
        <v>0.6</v>
      </c>
      <c r="Y302">
        <f>ROUND(IF(Y$1=2050,TREND(INDEX('Set Schedules Here'!603:603,1,MATCH(Y$1,'Set Schedules Here'!602:602,0)),INDEX('Set Schedules Here'!602:602,1,MATCH(Y$1,'Set Schedules Here'!602:602,0)),Y$1),TREND(INDEX('Set Schedules Here'!603:603,1,MATCH(Y$1,'Set Schedules Here'!602:602,1)):INDEX('Set Schedules Here'!603:603,1,MATCH(Y$1,'Set Schedules Here'!602:602,1)+1),INDEX('Set Schedules Here'!602:602,1,MATCH(Y$1,'Set Schedules Here'!602:602,1)):INDEX('Set Schedules Here'!602:602,1,MATCH(Y$1,'Set Schedules Here'!602:602,1)+1),Y$1)),rounding_decimal_places)</f>
        <v>0.63333300000000003</v>
      </c>
      <c r="Z302">
        <f>ROUND(IF(Z$1=2050,TREND(INDEX('Set Schedules Here'!603:603,1,MATCH(Z$1,'Set Schedules Here'!602:602,0)),INDEX('Set Schedules Here'!602:602,1,MATCH(Z$1,'Set Schedules Here'!602:602,0)),Z$1),TREND(INDEX('Set Schedules Here'!603:603,1,MATCH(Z$1,'Set Schedules Here'!602:602,1)):INDEX('Set Schedules Here'!603:603,1,MATCH(Z$1,'Set Schedules Here'!602:602,1)+1),INDEX('Set Schedules Here'!602:602,1,MATCH(Z$1,'Set Schedules Here'!602:602,1)):INDEX('Set Schedules Here'!602:602,1,MATCH(Z$1,'Set Schedules Here'!602:602,1)+1),Z$1)),rounding_decimal_places)</f>
        <v>0.66666700000000001</v>
      </c>
      <c r="AA302">
        <f>ROUND(IF(AA$1=2050,TREND(INDEX('Set Schedules Here'!603:603,1,MATCH(AA$1,'Set Schedules Here'!602:602,0)),INDEX('Set Schedules Here'!602:602,1,MATCH(AA$1,'Set Schedules Here'!602:602,0)),AA$1),TREND(INDEX('Set Schedules Here'!603:603,1,MATCH(AA$1,'Set Schedules Here'!602:602,1)):INDEX('Set Schedules Here'!603:603,1,MATCH(AA$1,'Set Schedules Here'!602:602,1)+1),INDEX('Set Schedules Here'!602:602,1,MATCH(AA$1,'Set Schedules Here'!602:602,1)):INDEX('Set Schedules Here'!602:602,1,MATCH(AA$1,'Set Schedules Here'!602:602,1)+1),AA$1)),rounding_decimal_places)</f>
        <v>0.7</v>
      </c>
      <c r="AB302">
        <f>ROUND(IF(AB$1=2050,TREND(INDEX('Set Schedules Here'!603:603,1,MATCH(AB$1,'Set Schedules Here'!602:602,0)),INDEX('Set Schedules Here'!602:602,1,MATCH(AB$1,'Set Schedules Here'!602:602,0)),AB$1),TREND(INDEX('Set Schedules Here'!603:603,1,MATCH(AB$1,'Set Schedules Here'!602:602,1)):INDEX('Set Schedules Here'!603:603,1,MATCH(AB$1,'Set Schedules Here'!602:602,1)+1),INDEX('Set Schedules Here'!602:602,1,MATCH(AB$1,'Set Schedules Here'!602:602,1)):INDEX('Set Schedules Here'!602:602,1,MATCH(AB$1,'Set Schedules Here'!602:602,1)+1),AB$1)),rounding_decimal_places)</f>
        <v>0.73333300000000001</v>
      </c>
      <c r="AC302">
        <f>ROUND(IF(AC$1=2050,TREND(INDEX('Set Schedules Here'!603:603,1,MATCH(AC$1,'Set Schedules Here'!602:602,0)),INDEX('Set Schedules Here'!602:602,1,MATCH(AC$1,'Set Schedules Here'!602:602,0)),AC$1),TREND(INDEX('Set Schedules Here'!603:603,1,MATCH(AC$1,'Set Schedules Here'!602:602,1)):INDEX('Set Schedules Here'!603:603,1,MATCH(AC$1,'Set Schedules Here'!602:602,1)+1),INDEX('Set Schedules Here'!602:602,1,MATCH(AC$1,'Set Schedules Here'!602:602,1)):INDEX('Set Schedules Here'!602:602,1,MATCH(AC$1,'Set Schedules Here'!602:602,1)+1),AC$1)),rounding_decimal_places)</f>
        <v>0.76666699999999999</v>
      </c>
      <c r="AD302">
        <f>ROUND(IF(AD$1=2050,TREND(INDEX('Set Schedules Here'!603:603,1,MATCH(AD$1,'Set Schedules Here'!602:602,0)),INDEX('Set Schedules Here'!602:602,1,MATCH(AD$1,'Set Schedules Here'!602:602,0)),AD$1),TREND(INDEX('Set Schedules Here'!603:603,1,MATCH(AD$1,'Set Schedules Here'!602:602,1)):INDEX('Set Schedules Here'!603:603,1,MATCH(AD$1,'Set Schedules Here'!602:602,1)+1),INDEX('Set Schedules Here'!602:602,1,MATCH(AD$1,'Set Schedules Here'!602:602,1)):INDEX('Set Schedules Here'!602:602,1,MATCH(AD$1,'Set Schedules Here'!602:602,1)+1),AD$1)),rounding_decimal_places)</f>
        <v>0.8</v>
      </c>
      <c r="AE302">
        <f>ROUND(IF(AE$1=2050,TREND(INDEX('Set Schedules Here'!603:603,1,MATCH(AE$1,'Set Schedules Here'!602:602,0)),INDEX('Set Schedules Here'!602:602,1,MATCH(AE$1,'Set Schedules Here'!602:602,0)),AE$1),TREND(INDEX('Set Schedules Here'!603:603,1,MATCH(AE$1,'Set Schedules Here'!602:602,1)):INDEX('Set Schedules Here'!603:603,1,MATCH(AE$1,'Set Schedules Here'!602:602,1)+1),INDEX('Set Schedules Here'!602:602,1,MATCH(AE$1,'Set Schedules Here'!602:602,1)):INDEX('Set Schedules Here'!602:602,1,MATCH(AE$1,'Set Schedules Here'!602:602,1)+1),AE$1)),rounding_decimal_places)</f>
        <v>0.83333299999999999</v>
      </c>
      <c r="AF302">
        <f>ROUND(IF(AF$1=2050,TREND(INDEX('Set Schedules Here'!603:603,1,MATCH(AF$1,'Set Schedules Here'!602:602,0)),INDEX('Set Schedules Here'!602:602,1,MATCH(AF$1,'Set Schedules Here'!602:602,0)),AF$1),TREND(INDEX('Set Schedules Here'!603:603,1,MATCH(AF$1,'Set Schedules Here'!602:602,1)):INDEX('Set Schedules Here'!603:603,1,MATCH(AF$1,'Set Schedules Here'!602:602,1)+1),INDEX('Set Schedules Here'!602:602,1,MATCH(AF$1,'Set Schedules Here'!602:602,1)):INDEX('Set Schedules Here'!602:602,1,MATCH(AF$1,'Set Schedules Here'!602:602,1)+1),AF$1)),rounding_decimal_places)</f>
        <v>0.86666699999999997</v>
      </c>
      <c r="AG302">
        <f>ROUND(IF(AG$1=2050,TREND(INDEX('Set Schedules Here'!603:603,1,MATCH(AG$1,'Set Schedules Here'!602:602,0)),INDEX('Set Schedules Here'!602:602,1,MATCH(AG$1,'Set Schedules Here'!602:602,0)),AG$1),TREND(INDEX('Set Schedules Here'!603:603,1,MATCH(AG$1,'Set Schedules Here'!602:602,1)):INDEX('Set Schedules Here'!603:603,1,MATCH(AG$1,'Set Schedules Here'!602:602,1)+1),INDEX('Set Schedules Here'!602:602,1,MATCH(AG$1,'Set Schedules Here'!602:602,1)):INDEX('Set Schedules Here'!602:602,1,MATCH(AG$1,'Set Schedules Here'!602:602,1)+1),AG$1)),rounding_decimal_places)</f>
        <v>0.9</v>
      </c>
      <c r="AH302">
        <f>ROUND(IF(AH$1=2050,TREND(INDEX('Set Schedules Here'!603:603,1,MATCH(AH$1,'Set Schedules Here'!602:602,0)),INDEX('Set Schedules Here'!602:602,1,MATCH(AH$1,'Set Schedules Here'!602:602,0)),AH$1),TREND(INDEX('Set Schedules Here'!603:603,1,MATCH(AH$1,'Set Schedules Here'!602:602,1)):INDEX('Set Schedules Here'!603:603,1,MATCH(AH$1,'Set Schedules Here'!602:602,1)+1),INDEX('Set Schedules Here'!602:602,1,MATCH(AH$1,'Set Schedules Here'!602:602,1)):INDEX('Set Schedules Here'!602:602,1,MATCH(AH$1,'Set Schedules Here'!602:602,1)+1),AH$1)),rounding_decimal_places)</f>
        <v>0.93333299999999997</v>
      </c>
      <c r="AI302">
        <f>ROUND(IF(AI$1=2050,TREND(INDEX('Set Schedules Here'!603:603,1,MATCH(AI$1,'Set Schedules Here'!602:602,0)),INDEX('Set Schedules Here'!602:602,1,MATCH(AI$1,'Set Schedules Here'!602:602,0)),AI$1),TREND(INDEX('Set Schedules Here'!603:603,1,MATCH(AI$1,'Set Schedules Here'!602:602,1)):INDEX('Set Schedules Here'!603:603,1,MATCH(AI$1,'Set Schedules Here'!602:602,1)+1),INDEX('Set Schedules Here'!602:602,1,MATCH(AI$1,'Set Schedules Here'!602:602,1)):INDEX('Set Schedules Here'!602:602,1,MATCH(AI$1,'Set Schedules Here'!602:602,1)+1),AI$1)),rounding_decimal_places)</f>
        <v>0.96666700000000005</v>
      </c>
      <c r="AJ302">
        <f>ROUND(IF(AJ$1=2050,TREND(INDEX('Set Schedules Here'!603:603,1,MATCH(AJ$1,'Set Schedules Here'!602:602,0)),INDEX('Set Schedules Here'!602:602,1,MATCH(AJ$1,'Set Schedules Here'!602:602,0)),AJ$1),TREND(INDEX('Set Schedules Here'!603:603,1,MATCH(AJ$1,'Set Schedules Here'!602:602,1)):INDEX('Set Schedules Here'!603:603,1,MATCH(AJ$1,'Set Schedules Here'!602:602,1)+1),INDEX('Set Schedules Here'!602:602,1,MATCH(AJ$1,'Set Schedules Here'!602:602,1)):INDEX('Set Schedules Here'!602:602,1,MATCH(AJ$1,'Set Schedules Here'!602:602,1)+1),AJ$1)),rounding_decimal_places)</f>
        <v>1</v>
      </c>
    </row>
    <row r="303" spans="1:36" x14ac:dyDescent="0.45">
      <c r="A303" s="12" t="str">
        <f>'Set Schedules Here'!A604</f>
        <v>elec capacity construction subsidy</v>
      </c>
      <c r="B303" s="12" t="str">
        <f>IF(ISBLANK('Set Schedules Here'!C604),"",'Set Schedules Here'!C604)</f>
        <v>offshore wind es</v>
      </c>
      <c r="C303" s="12" t="str">
        <f>IF(ISBLANK('Set Schedules Here'!D604),"",'Set Schedules Here'!D604)</f>
        <v/>
      </c>
      <c r="D303" s="21" t="str">
        <f>IF(ISBLANK('Set Schedules Here'!E604),"",'Set Schedules Here'!E604)</f>
        <v/>
      </c>
      <c r="E303">
        <f>ROUND(IF(E$1=2050,TREND(INDEX('Set Schedules Here'!605:605,1,MATCH(E$1,'Set Schedules Here'!604:604,0)),INDEX('Set Schedules Here'!604:604,1,MATCH(E$1,'Set Schedules Here'!604:604,0)),E$1),TREND(INDEX('Set Schedules Here'!605:605,1,MATCH(E$1,'Set Schedules Here'!604:604,1)):INDEX('Set Schedules Here'!605:605,1,MATCH(E$1,'Set Schedules Here'!604:604,1)+1),INDEX('Set Schedules Here'!604:604,1,MATCH(E$1,'Set Schedules Here'!604:604,1)):INDEX('Set Schedules Here'!604:604,1,MATCH(E$1,'Set Schedules Here'!604:604,1)+1),E$1)),rounding_decimal_places)</f>
        <v>0</v>
      </c>
      <c r="F303">
        <f>ROUND(IF(F$1=2050,TREND(INDEX('Set Schedules Here'!605:605,1,MATCH(F$1,'Set Schedules Here'!604:604,0)),INDEX('Set Schedules Here'!604:604,1,MATCH(F$1,'Set Schedules Here'!604:604,0)),F$1),TREND(INDEX('Set Schedules Here'!605:605,1,MATCH(F$1,'Set Schedules Here'!604:604,1)):INDEX('Set Schedules Here'!605:605,1,MATCH(F$1,'Set Schedules Here'!604:604,1)+1),INDEX('Set Schedules Here'!604:604,1,MATCH(F$1,'Set Schedules Here'!604:604,1)):INDEX('Set Schedules Here'!604:604,1,MATCH(F$1,'Set Schedules Here'!604:604,1)+1),F$1)),rounding_decimal_places)</f>
        <v>0</v>
      </c>
      <c r="G303">
        <f>ROUND(IF(G$1=2050,TREND(INDEX('Set Schedules Here'!605:605,1,MATCH(G$1,'Set Schedules Here'!604:604,0)),INDEX('Set Schedules Here'!604:604,1,MATCH(G$1,'Set Schedules Here'!604:604,0)),G$1),TREND(INDEX('Set Schedules Here'!605:605,1,MATCH(G$1,'Set Schedules Here'!604:604,1)):INDEX('Set Schedules Here'!605:605,1,MATCH(G$1,'Set Schedules Here'!604:604,1)+1),INDEX('Set Schedules Here'!604:604,1,MATCH(G$1,'Set Schedules Here'!604:604,1)):INDEX('Set Schedules Here'!604:604,1,MATCH(G$1,'Set Schedules Here'!604:604,1)+1),G$1)),rounding_decimal_places)</f>
        <v>1</v>
      </c>
      <c r="H303">
        <f>ROUND(IF(H$1=2050,TREND(INDEX('Set Schedules Here'!605:605,1,MATCH(H$1,'Set Schedules Here'!604:604,0)),INDEX('Set Schedules Here'!604:604,1,MATCH(H$1,'Set Schedules Here'!604:604,0)),H$1),TREND(INDEX('Set Schedules Here'!605:605,1,MATCH(H$1,'Set Schedules Here'!604:604,1)):INDEX('Set Schedules Here'!605:605,1,MATCH(H$1,'Set Schedules Here'!604:604,1)+1),INDEX('Set Schedules Here'!604:604,1,MATCH(H$1,'Set Schedules Here'!604:604,1)):INDEX('Set Schedules Here'!604:604,1,MATCH(H$1,'Set Schedules Here'!604:604,1)+1),H$1)),rounding_decimal_places)</f>
        <v>1</v>
      </c>
      <c r="I303">
        <f>ROUND(IF(I$1=2050,TREND(INDEX('Set Schedules Here'!605:605,1,MATCH(I$1,'Set Schedules Here'!604:604,0)),INDEX('Set Schedules Here'!604:604,1,MATCH(I$1,'Set Schedules Here'!604:604,0)),I$1),TREND(INDEX('Set Schedules Here'!605:605,1,MATCH(I$1,'Set Schedules Here'!604:604,1)):INDEX('Set Schedules Here'!605:605,1,MATCH(I$1,'Set Schedules Here'!604:604,1)+1),INDEX('Set Schedules Here'!604:604,1,MATCH(I$1,'Set Schedules Here'!604:604,1)):INDEX('Set Schedules Here'!604:604,1,MATCH(I$1,'Set Schedules Here'!604:604,1)+1),I$1)),rounding_decimal_places)</f>
        <v>1</v>
      </c>
      <c r="J303">
        <f>ROUND(IF(J$1=2050,TREND(INDEX('Set Schedules Here'!605:605,1,MATCH(J$1,'Set Schedules Here'!604:604,0)),INDEX('Set Schedules Here'!604:604,1,MATCH(J$1,'Set Schedules Here'!604:604,0)),J$1),TREND(INDEX('Set Schedules Here'!605:605,1,MATCH(J$1,'Set Schedules Here'!604:604,1)):INDEX('Set Schedules Here'!605:605,1,MATCH(J$1,'Set Schedules Here'!604:604,1)+1),INDEX('Set Schedules Here'!604:604,1,MATCH(J$1,'Set Schedules Here'!604:604,1)):INDEX('Set Schedules Here'!604:604,1,MATCH(J$1,'Set Schedules Here'!604:604,1)+1),J$1)),rounding_decimal_places)</f>
        <v>1</v>
      </c>
      <c r="K303">
        <f>ROUND(IF(K$1=2050,TREND(INDEX('Set Schedules Here'!605:605,1,MATCH(K$1,'Set Schedules Here'!604:604,0)),INDEX('Set Schedules Here'!604:604,1,MATCH(K$1,'Set Schedules Here'!604:604,0)),K$1),TREND(INDEX('Set Schedules Here'!605:605,1,MATCH(K$1,'Set Schedules Here'!604:604,1)):INDEX('Set Schedules Here'!605:605,1,MATCH(K$1,'Set Schedules Here'!604:604,1)+1),INDEX('Set Schedules Here'!604:604,1,MATCH(K$1,'Set Schedules Here'!604:604,1)):INDEX('Set Schedules Here'!604:604,1,MATCH(K$1,'Set Schedules Here'!604:604,1)+1),K$1)),rounding_decimal_places)</f>
        <v>1</v>
      </c>
      <c r="L303">
        <f>ROUND(IF(L$1=2050,TREND(INDEX('Set Schedules Here'!605:605,1,MATCH(L$1,'Set Schedules Here'!604:604,0)),INDEX('Set Schedules Here'!604:604,1,MATCH(L$1,'Set Schedules Here'!604:604,0)),L$1),TREND(INDEX('Set Schedules Here'!605:605,1,MATCH(L$1,'Set Schedules Here'!604:604,1)):INDEX('Set Schedules Here'!605:605,1,MATCH(L$1,'Set Schedules Here'!604:604,1)+1),INDEX('Set Schedules Here'!604:604,1,MATCH(L$1,'Set Schedules Here'!604:604,1)):INDEX('Set Schedules Here'!604:604,1,MATCH(L$1,'Set Schedules Here'!604:604,1)+1),L$1)),rounding_decimal_places)</f>
        <v>1</v>
      </c>
      <c r="M303">
        <f>ROUND(IF(M$1=2050,TREND(INDEX('Set Schedules Here'!605:605,1,MATCH(M$1,'Set Schedules Here'!604:604,0)),INDEX('Set Schedules Here'!604:604,1,MATCH(M$1,'Set Schedules Here'!604:604,0)),M$1),TREND(INDEX('Set Schedules Here'!605:605,1,MATCH(M$1,'Set Schedules Here'!604:604,1)):INDEX('Set Schedules Here'!605:605,1,MATCH(M$1,'Set Schedules Here'!604:604,1)+1),INDEX('Set Schedules Here'!604:604,1,MATCH(M$1,'Set Schedules Here'!604:604,1)):INDEX('Set Schedules Here'!604:604,1,MATCH(M$1,'Set Schedules Here'!604:604,1)+1),M$1)),rounding_decimal_places)</f>
        <v>1</v>
      </c>
      <c r="N303">
        <f>ROUND(IF(N$1=2050,TREND(INDEX('Set Schedules Here'!605:605,1,MATCH(N$1,'Set Schedules Here'!604:604,0)),INDEX('Set Schedules Here'!604:604,1,MATCH(N$1,'Set Schedules Here'!604:604,0)),N$1),TREND(INDEX('Set Schedules Here'!605:605,1,MATCH(N$1,'Set Schedules Here'!604:604,1)):INDEX('Set Schedules Here'!605:605,1,MATCH(N$1,'Set Schedules Here'!604:604,1)+1),INDEX('Set Schedules Here'!604:604,1,MATCH(N$1,'Set Schedules Here'!604:604,1)):INDEX('Set Schedules Here'!604:604,1,MATCH(N$1,'Set Schedules Here'!604:604,1)+1),N$1)),rounding_decimal_places)</f>
        <v>1</v>
      </c>
      <c r="O303">
        <f>ROUND(IF(O$1=2050,TREND(INDEX('Set Schedules Here'!605:605,1,MATCH(O$1,'Set Schedules Here'!604:604,0)),INDEX('Set Schedules Here'!604:604,1,MATCH(O$1,'Set Schedules Here'!604:604,0)),O$1),TREND(INDEX('Set Schedules Here'!605:605,1,MATCH(O$1,'Set Schedules Here'!604:604,1)):INDEX('Set Schedules Here'!605:605,1,MATCH(O$1,'Set Schedules Here'!604:604,1)+1),INDEX('Set Schedules Here'!604:604,1,MATCH(O$1,'Set Schedules Here'!604:604,1)):INDEX('Set Schedules Here'!604:604,1,MATCH(O$1,'Set Schedules Here'!604:604,1)+1),O$1)),rounding_decimal_places)</f>
        <v>1</v>
      </c>
      <c r="P303">
        <f>ROUND(IF(P$1=2050,TREND(INDEX('Set Schedules Here'!605:605,1,MATCH(P$1,'Set Schedules Here'!604:604,0)),INDEX('Set Schedules Here'!604:604,1,MATCH(P$1,'Set Schedules Here'!604:604,0)),P$1),TREND(INDEX('Set Schedules Here'!605:605,1,MATCH(P$1,'Set Schedules Here'!604:604,1)):INDEX('Set Schedules Here'!605:605,1,MATCH(P$1,'Set Schedules Here'!604:604,1)+1),INDEX('Set Schedules Here'!604:604,1,MATCH(P$1,'Set Schedules Here'!604:604,1)):INDEX('Set Schedules Here'!604:604,1,MATCH(P$1,'Set Schedules Here'!604:604,1)+1),P$1)),rounding_decimal_places)</f>
        <v>1</v>
      </c>
      <c r="Q303">
        <f>ROUND(IF(Q$1=2050,TREND(INDEX('Set Schedules Here'!605:605,1,MATCH(Q$1,'Set Schedules Here'!604:604,0)),INDEX('Set Schedules Here'!604:604,1,MATCH(Q$1,'Set Schedules Here'!604:604,0)),Q$1),TREND(INDEX('Set Schedules Here'!605:605,1,MATCH(Q$1,'Set Schedules Here'!604:604,1)):INDEX('Set Schedules Here'!605:605,1,MATCH(Q$1,'Set Schedules Here'!604:604,1)+1),INDEX('Set Schedules Here'!604:604,1,MATCH(Q$1,'Set Schedules Here'!604:604,1)):INDEX('Set Schedules Here'!604:604,1,MATCH(Q$1,'Set Schedules Here'!604:604,1)+1),Q$1)),rounding_decimal_places)</f>
        <v>0.8</v>
      </c>
      <c r="R303">
        <f>ROUND(IF(R$1=2050,TREND(INDEX('Set Schedules Here'!605:605,1,MATCH(R$1,'Set Schedules Here'!604:604,0)),INDEX('Set Schedules Here'!604:604,1,MATCH(R$1,'Set Schedules Here'!604:604,0)),R$1),TREND(INDEX('Set Schedules Here'!605:605,1,MATCH(R$1,'Set Schedules Here'!604:604,1)):INDEX('Set Schedules Here'!605:605,1,MATCH(R$1,'Set Schedules Here'!604:604,1)+1),INDEX('Set Schedules Here'!604:604,1,MATCH(R$1,'Set Schedules Here'!604:604,1)):INDEX('Set Schedules Here'!604:604,1,MATCH(R$1,'Set Schedules Here'!604:604,1)+1),R$1)),rounding_decimal_places)</f>
        <v>0.6</v>
      </c>
      <c r="S303">
        <f>ROUND(IF(S$1=2050,TREND(INDEX('Set Schedules Here'!605:605,1,MATCH(S$1,'Set Schedules Here'!604:604,0)),INDEX('Set Schedules Here'!604:604,1,MATCH(S$1,'Set Schedules Here'!604:604,0)),S$1),TREND(INDEX('Set Schedules Here'!605:605,1,MATCH(S$1,'Set Schedules Here'!604:604,1)):INDEX('Set Schedules Here'!605:605,1,MATCH(S$1,'Set Schedules Here'!604:604,1)+1),INDEX('Set Schedules Here'!604:604,1,MATCH(S$1,'Set Schedules Here'!604:604,1)):INDEX('Set Schedules Here'!604:604,1,MATCH(S$1,'Set Schedules Here'!604:604,1)+1),S$1)),rounding_decimal_places)</f>
        <v>0.4</v>
      </c>
      <c r="T303">
        <f>ROUND(IF(T$1=2050,TREND(INDEX('Set Schedules Here'!605:605,1,MATCH(T$1,'Set Schedules Here'!604:604,0)),INDEX('Set Schedules Here'!604:604,1,MATCH(T$1,'Set Schedules Here'!604:604,0)),T$1),TREND(INDEX('Set Schedules Here'!605:605,1,MATCH(T$1,'Set Schedules Here'!604:604,1)):INDEX('Set Schedules Here'!605:605,1,MATCH(T$1,'Set Schedules Here'!604:604,1)+1),INDEX('Set Schedules Here'!604:604,1,MATCH(T$1,'Set Schedules Here'!604:604,1)):INDEX('Set Schedules Here'!604:604,1,MATCH(T$1,'Set Schedules Here'!604:604,1)+1),T$1)),rounding_decimal_places)</f>
        <v>0.2</v>
      </c>
      <c r="U303">
        <f>ROUND(IF(U$1=2050,TREND(INDEX('Set Schedules Here'!605:605,1,MATCH(U$1,'Set Schedules Here'!604:604,0)),INDEX('Set Schedules Here'!604:604,1,MATCH(U$1,'Set Schedules Here'!604:604,0)),U$1),TREND(INDEX('Set Schedules Here'!605:605,1,MATCH(U$1,'Set Schedules Here'!604:604,1)):INDEX('Set Schedules Here'!605:605,1,MATCH(U$1,'Set Schedules Here'!604:604,1)+1),INDEX('Set Schedules Here'!604:604,1,MATCH(U$1,'Set Schedules Here'!604:604,1)):INDEX('Set Schedules Here'!604:604,1,MATCH(U$1,'Set Schedules Here'!604:604,1)+1),U$1)),rounding_decimal_places)</f>
        <v>0</v>
      </c>
      <c r="V303">
        <f>ROUND(IF(V$1=2050,TREND(INDEX('Set Schedules Here'!605:605,1,MATCH(V$1,'Set Schedules Here'!604:604,0)),INDEX('Set Schedules Here'!604:604,1,MATCH(V$1,'Set Schedules Here'!604:604,0)),V$1),TREND(INDEX('Set Schedules Here'!605:605,1,MATCH(V$1,'Set Schedules Here'!604:604,1)):INDEX('Set Schedules Here'!605:605,1,MATCH(V$1,'Set Schedules Here'!604:604,1)+1),INDEX('Set Schedules Here'!604:604,1,MATCH(V$1,'Set Schedules Here'!604:604,1)):INDEX('Set Schedules Here'!604:604,1,MATCH(V$1,'Set Schedules Here'!604:604,1)+1),V$1)),rounding_decimal_places)</f>
        <v>0</v>
      </c>
      <c r="W303">
        <f>ROUND(IF(W$1=2050,TREND(INDEX('Set Schedules Here'!605:605,1,MATCH(W$1,'Set Schedules Here'!604:604,0)),INDEX('Set Schedules Here'!604:604,1,MATCH(W$1,'Set Schedules Here'!604:604,0)),W$1),TREND(INDEX('Set Schedules Here'!605:605,1,MATCH(W$1,'Set Schedules Here'!604:604,1)):INDEX('Set Schedules Here'!605:605,1,MATCH(W$1,'Set Schedules Here'!604:604,1)+1),INDEX('Set Schedules Here'!604:604,1,MATCH(W$1,'Set Schedules Here'!604:604,1)):INDEX('Set Schedules Here'!604:604,1,MATCH(W$1,'Set Schedules Here'!604:604,1)+1),W$1)),rounding_decimal_places)</f>
        <v>0</v>
      </c>
      <c r="X303">
        <f>ROUND(IF(X$1=2050,TREND(INDEX('Set Schedules Here'!605:605,1,MATCH(X$1,'Set Schedules Here'!604:604,0)),INDEX('Set Schedules Here'!604:604,1,MATCH(X$1,'Set Schedules Here'!604:604,0)),X$1),TREND(INDEX('Set Schedules Here'!605:605,1,MATCH(X$1,'Set Schedules Here'!604:604,1)):INDEX('Set Schedules Here'!605:605,1,MATCH(X$1,'Set Schedules Here'!604:604,1)+1),INDEX('Set Schedules Here'!604:604,1,MATCH(X$1,'Set Schedules Here'!604:604,1)):INDEX('Set Schedules Here'!604:604,1,MATCH(X$1,'Set Schedules Here'!604:604,1)+1),X$1)),rounding_decimal_places)</f>
        <v>0</v>
      </c>
      <c r="Y303">
        <f>ROUND(IF(Y$1=2050,TREND(INDEX('Set Schedules Here'!605:605,1,MATCH(Y$1,'Set Schedules Here'!604:604,0)),INDEX('Set Schedules Here'!604:604,1,MATCH(Y$1,'Set Schedules Here'!604:604,0)),Y$1),TREND(INDEX('Set Schedules Here'!605:605,1,MATCH(Y$1,'Set Schedules Here'!604:604,1)):INDEX('Set Schedules Here'!605:605,1,MATCH(Y$1,'Set Schedules Here'!604:604,1)+1),INDEX('Set Schedules Here'!604:604,1,MATCH(Y$1,'Set Schedules Here'!604:604,1)):INDEX('Set Schedules Here'!604:604,1,MATCH(Y$1,'Set Schedules Here'!604:604,1)+1),Y$1)),rounding_decimal_places)</f>
        <v>0</v>
      </c>
      <c r="Z303">
        <f>ROUND(IF(Z$1=2050,TREND(INDEX('Set Schedules Here'!605:605,1,MATCH(Z$1,'Set Schedules Here'!604:604,0)),INDEX('Set Schedules Here'!604:604,1,MATCH(Z$1,'Set Schedules Here'!604:604,0)),Z$1),TREND(INDEX('Set Schedules Here'!605:605,1,MATCH(Z$1,'Set Schedules Here'!604:604,1)):INDEX('Set Schedules Here'!605:605,1,MATCH(Z$1,'Set Schedules Here'!604:604,1)+1),INDEX('Set Schedules Here'!604:604,1,MATCH(Z$1,'Set Schedules Here'!604:604,1)):INDEX('Set Schedules Here'!604:604,1,MATCH(Z$1,'Set Schedules Here'!604:604,1)+1),Z$1)),rounding_decimal_places)</f>
        <v>0</v>
      </c>
      <c r="AA303">
        <f>ROUND(IF(AA$1=2050,TREND(INDEX('Set Schedules Here'!605:605,1,MATCH(AA$1,'Set Schedules Here'!604:604,0)),INDEX('Set Schedules Here'!604:604,1,MATCH(AA$1,'Set Schedules Here'!604:604,0)),AA$1),TREND(INDEX('Set Schedules Here'!605:605,1,MATCH(AA$1,'Set Schedules Here'!604:604,1)):INDEX('Set Schedules Here'!605:605,1,MATCH(AA$1,'Set Schedules Here'!604:604,1)+1),INDEX('Set Schedules Here'!604:604,1,MATCH(AA$1,'Set Schedules Here'!604:604,1)):INDEX('Set Schedules Here'!604:604,1,MATCH(AA$1,'Set Schedules Here'!604:604,1)+1),AA$1)),rounding_decimal_places)</f>
        <v>0</v>
      </c>
      <c r="AB303">
        <f>ROUND(IF(AB$1=2050,TREND(INDEX('Set Schedules Here'!605:605,1,MATCH(AB$1,'Set Schedules Here'!604:604,0)),INDEX('Set Schedules Here'!604:604,1,MATCH(AB$1,'Set Schedules Here'!604:604,0)),AB$1),TREND(INDEX('Set Schedules Here'!605:605,1,MATCH(AB$1,'Set Schedules Here'!604:604,1)):INDEX('Set Schedules Here'!605:605,1,MATCH(AB$1,'Set Schedules Here'!604:604,1)+1),INDEX('Set Schedules Here'!604:604,1,MATCH(AB$1,'Set Schedules Here'!604:604,1)):INDEX('Set Schedules Here'!604:604,1,MATCH(AB$1,'Set Schedules Here'!604:604,1)+1),AB$1)),rounding_decimal_places)</f>
        <v>0</v>
      </c>
      <c r="AC303">
        <f>ROUND(IF(AC$1=2050,TREND(INDEX('Set Schedules Here'!605:605,1,MATCH(AC$1,'Set Schedules Here'!604:604,0)),INDEX('Set Schedules Here'!604:604,1,MATCH(AC$1,'Set Schedules Here'!604:604,0)),AC$1),TREND(INDEX('Set Schedules Here'!605:605,1,MATCH(AC$1,'Set Schedules Here'!604:604,1)):INDEX('Set Schedules Here'!605:605,1,MATCH(AC$1,'Set Schedules Here'!604:604,1)+1),INDEX('Set Schedules Here'!604:604,1,MATCH(AC$1,'Set Schedules Here'!604:604,1)):INDEX('Set Schedules Here'!604:604,1,MATCH(AC$1,'Set Schedules Here'!604:604,1)+1),AC$1)),rounding_decimal_places)</f>
        <v>0</v>
      </c>
      <c r="AD303">
        <f>ROUND(IF(AD$1=2050,TREND(INDEX('Set Schedules Here'!605:605,1,MATCH(AD$1,'Set Schedules Here'!604:604,0)),INDEX('Set Schedules Here'!604:604,1,MATCH(AD$1,'Set Schedules Here'!604:604,0)),AD$1),TREND(INDEX('Set Schedules Here'!605:605,1,MATCH(AD$1,'Set Schedules Here'!604:604,1)):INDEX('Set Schedules Here'!605:605,1,MATCH(AD$1,'Set Schedules Here'!604:604,1)+1),INDEX('Set Schedules Here'!604:604,1,MATCH(AD$1,'Set Schedules Here'!604:604,1)):INDEX('Set Schedules Here'!604:604,1,MATCH(AD$1,'Set Schedules Here'!604:604,1)+1),AD$1)),rounding_decimal_places)</f>
        <v>0</v>
      </c>
      <c r="AE303">
        <f>ROUND(IF(AE$1=2050,TREND(INDEX('Set Schedules Here'!605:605,1,MATCH(AE$1,'Set Schedules Here'!604:604,0)),INDEX('Set Schedules Here'!604:604,1,MATCH(AE$1,'Set Schedules Here'!604:604,0)),AE$1),TREND(INDEX('Set Schedules Here'!605:605,1,MATCH(AE$1,'Set Schedules Here'!604:604,1)):INDEX('Set Schedules Here'!605:605,1,MATCH(AE$1,'Set Schedules Here'!604:604,1)+1),INDEX('Set Schedules Here'!604:604,1,MATCH(AE$1,'Set Schedules Here'!604:604,1)):INDEX('Set Schedules Here'!604:604,1,MATCH(AE$1,'Set Schedules Here'!604:604,1)+1),AE$1)),rounding_decimal_places)</f>
        <v>0</v>
      </c>
      <c r="AF303">
        <f>ROUND(IF(AF$1=2050,TREND(INDEX('Set Schedules Here'!605:605,1,MATCH(AF$1,'Set Schedules Here'!604:604,0)),INDEX('Set Schedules Here'!604:604,1,MATCH(AF$1,'Set Schedules Here'!604:604,0)),AF$1),TREND(INDEX('Set Schedules Here'!605:605,1,MATCH(AF$1,'Set Schedules Here'!604:604,1)):INDEX('Set Schedules Here'!605:605,1,MATCH(AF$1,'Set Schedules Here'!604:604,1)+1),INDEX('Set Schedules Here'!604:604,1,MATCH(AF$1,'Set Schedules Here'!604:604,1)):INDEX('Set Schedules Here'!604:604,1,MATCH(AF$1,'Set Schedules Here'!604:604,1)+1),AF$1)),rounding_decimal_places)</f>
        <v>0</v>
      </c>
      <c r="AG303">
        <f>ROUND(IF(AG$1=2050,TREND(INDEX('Set Schedules Here'!605:605,1,MATCH(AG$1,'Set Schedules Here'!604:604,0)),INDEX('Set Schedules Here'!604:604,1,MATCH(AG$1,'Set Schedules Here'!604:604,0)),AG$1),TREND(INDEX('Set Schedules Here'!605:605,1,MATCH(AG$1,'Set Schedules Here'!604:604,1)):INDEX('Set Schedules Here'!605:605,1,MATCH(AG$1,'Set Schedules Here'!604:604,1)+1),INDEX('Set Schedules Here'!604:604,1,MATCH(AG$1,'Set Schedules Here'!604:604,1)):INDEX('Set Schedules Here'!604:604,1,MATCH(AG$1,'Set Schedules Here'!604:604,1)+1),AG$1)),rounding_decimal_places)</f>
        <v>0</v>
      </c>
      <c r="AH303">
        <f>ROUND(IF(AH$1=2050,TREND(INDEX('Set Schedules Here'!605:605,1,MATCH(AH$1,'Set Schedules Here'!604:604,0)),INDEX('Set Schedules Here'!604:604,1,MATCH(AH$1,'Set Schedules Here'!604:604,0)),AH$1),TREND(INDEX('Set Schedules Here'!605:605,1,MATCH(AH$1,'Set Schedules Here'!604:604,1)):INDEX('Set Schedules Here'!605:605,1,MATCH(AH$1,'Set Schedules Here'!604:604,1)+1),INDEX('Set Schedules Here'!604:604,1,MATCH(AH$1,'Set Schedules Here'!604:604,1)):INDEX('Set Schedules Here'!604:604,1,MATCH(AH$1,'Set Schedules Here'!604:604,1)+1),AH$1)),rounding_decimal_places)</f>
        <v>0</v>
      </c>
      <c r="AI303">
        <f>ROUND(IF(AI$1=2050,TREND(INDEX('Set Schedules Here'!605:605,1,MATCH(AI$1,'Set Schedules Here'!604:604,0)),INDEX('Set Schedules Here'!604:604,1,MATCH(AI$1,'Set Schedules Here'!604:604,0)),AI$1),TREND(INDEX('Set Schedules Here'!605:605,1,MATCH(AI$1,'Set Schedules Here'!604:604,1)):INDEX('Set Schedules Here'!605:605,1,MATCH(AI$1,'Set Schedules Here'!604:604,1)+1),INDEX('Set Schedules Here'!604:604,1,MATCH(AI$1,'Set Schedules Here'!604:604,1)):INDEX('Set Schedules Here'!604:604,1,MATCH(AI$1,'Set Schedules Here'!604:604,1)+1),AI$1)),rounding_decimal_places)</f>
        <v>0</v>
      </c>
      <c r="AJ303">
        <f>ROUND(IF(AJ$1=2050,TREND(INDEX('Set Schedules Here'!605:605,1,MATCH(AJ$1,'Set Schedules Here'!604:604,0)),INDEX('Set Schedules Here'!604:604,1,MATCH(AJ$1,'Set Schedules Here'!604:604,0)),AJ$1),TREND(INDEX('Set Schedules Here'!605:605,1,MATCH(AJ$1,'Set Schedules Here'!604:604,1)):INDEX('Set Schedules Here'!605:605,1,MATCH(AJ$1,'Set Schedules Here'!604:604,1)+1),INDEX('Set Schedules Here'!604:604,1,MATCH(AJ$1,'Set Schedules Here'!604:604,1)):INDEX('Set Schedules Here'!604:604,1,MATCH(AJ$1,'Set Schedules Here'!604:604,1)+1),AJ$1)),rounding_decimal_places)</f>
        <v>0</v>
      </c>
    </row>
    <row r="304" spans="1:36" x14ac:dyDescent="0.45">
      <c r="A304" s="12" t="str">
        <f>'Set Schedules Here'!A606</f>
        <v>elec capacity construction subsidy</v>
      </c>
      <c r="B304" s="12" t="str">
        <f>IF(ISBLANK('Set Schedules Here'!C606),"",'Set Schedules Here'!C606)</f>
        <v>crude oil es</v>
      </c>
      <c r="C304" s="12" t="str">
        <f>IF(ISBLANK('Set Schedules Here'!D606),"",'Set Schedules Here'!D606)</f>
        <v/>
      </c>
      <c r="D304" s="21" t="str">
        <f>IF(ISBLANK('Set Schedules Here'!E606),"",'Set Schedules Here'!E606)</f>
        <v/>
      </c>
      <c r="E304">
        <f>ROUND(IF(E$1=2050,TREND(INDEX('Set Schedules Here'!607:607,1,MATCH(E$1,'Set Schedules Here'!606:606,0)),INDEX('Set Schedules Here'!606:606,1,MATCH(E$1,'Set Schedules Here'!606:606,0)),E$1),TREND(INDEX('Set Schedules Here'!607:607,1,MATCH(E$1,'Set Schedules Here'!606:606,1)):INDEX('Set Schedules Here'!607:607,1,MATCH(E$1,'Set Schedules Here'!606:606,1)+1),INDEX('Set Schedules Here'!606:606,1,MATCH(E$1,'Set Schedules Here'!606:606,1)):INDEX('Set Schedules Here'!606:606,1,MATCH(E$1,'Set Schedules Here'!606:606,1)+1),E$1)),rounding_decimal_places)</f>
        <v>0</v>
      </c>
      <c r="F304">
        <f>ROUND(IF(F$1=2050,TREND(INDEX('Set Schedules Here'!607:607,1,MATCH(F$1,'Set Schedules Here'!606:606,0)),INDEX('Set Schedules Here'!606:606,1,MATCH(F$1,'Set Schedules Here'!606:606,0)),F$1),TREND(INDEX('Set Schedules Here'!607:607,1,MATCH(F$1,'Set Schedules Here'!606:606,1)):INDEX('Set Schedules Here'!607:607,1,MATCH(F$1,'Set Schedules Here'!606:606,1)+1),INDEX('Set Schedules Here'!606:606,1,MATCH(F$1,'Set Schedules Here'!606:606,1)):INDEX('Set Schedules Here'!606:606,1,MATCH(F$1,'Set Schedules Here'!606:606,1)+1),F$1)),rounding_decimal_places)</f>
        <v>0</v>
      </c>
      <c r="G304">
        <f>ROUND(IF(G$1=2050,TREND(INDEX('Set Schedules Here'!607:607,1,MATCH(G$1,'Set Schedules Here'!606:606,0)),INDEX('Set Schedules Here'!606:606,1,MATCH(G$1,'Set Schedules Here'!606:606,0)),G$1),TREND(INDEX('Set Schedules Here'!607:607,1,MATCH(G$1,'Set Schedules Here'!606:606,1)):INDEX('Set Schedules Here'!607:607,1,MATCH(G$1,'Set Schedules Here'!606:606,1)+1),INDEX('Set Schedules Here'!606:606,1,MATCH(G$1,'Set Schedules Here'!606:606,1)):INDEX('Set Schedules Here'!606:606,1,MATCH(G$1,'Set Schedules Here'!606:606,1)+1),G$1)),rounding_decimal_places)</f>
        <v>3.3333000000000002E-2</v>
      </c>
      <c r="H304">
        <f>ROUND(IF(H$1=2050,TREND(INDEX('Set Schedules Here'!607:607,1,MATCH(H$1,'Set Schedules Here'!606:606,0)),INDEX('Set Schedules Here'!606:606,1,MATCH(H$1,'Set Schedules Here'!606:606,0)),H$1),TREND(INDEX('Set Schedules Here'!607:607,1,MATCH(H$1,'Set Schedules Here'!606:606,1)):INDEX('Set Schedules Here'!607:607,1,MATCH(H$1,'Set Schedules Here'!606:606,1)+1),INDEX('Set Schedules Here'!606:606,1,MATCH(H$1,'Set Schedules Here'!606:606,1)):INDEX('Set Schedules Here'!606:606,1,MATCH(H$1,'Set Schedules Here'!606:606,1)+1),H$1)),rounding_decimal_places)</f>
        <v>6.6667000000000004E-2</v>
      </c>
      <c r="I304">
        <f>ROUND(IF(I$1=2050,TREND(INDEX('Set Schedules Here'!607:607,1,MATCH(I$1,'Set Schedules Here'!606:606,0)),INDEX('Set Schedules Here'!606:606,1,MATCH(I$1,'Set Schedules Here'!606:606,0)),I$1),TREND(INDEX('Set Schedules Here'!607:607,1,MATCH(I$1,'Set Schedules Here'!606:606,1)):INDEX('Set Schedules Here'!607:607,1,MATCH(I$1,'Set Schedules Here'!606:606,1)+1),INDEX('Set Schedules Here'!606:606,1,MATCH(I$1,'Set Schedules Here'!606:606,1)):INDEX('Set Schedules Here'!606:606,1,MATCH(I$1,'Set Schedules Here'!606:606,1)+1),I$1)),rounding_decimal_places)</f>
        <v>0.1</v>
      </c>
      <c r="J304">
        <f>ROUND(IF(J$1=2050,TREND(INDEX('Set Schedules Here'!607:607,1,MATCH(J$1,'Set Schedules Here'!606:606,0)),INDEX('Set Schedules Here'!606:606,1,MATCH(J$1,'Set Schedules Here'!606:606,0)),J$1),TREND(INDEX('Set Schedules Here'!607:607,1,MATCH(J$1,'Set Schedules Here'!606:606,1)):INDEX('Set Schedules Here'!607:607,1,MATCH(J$1,'Set Schedules Here'!606:606,1)+1),INDEX('Set Schedules Here'!606:606,1,MATCH(J$1,'Set Schedules Here'!606:606,1)):INDEX('Set Schedules Here'!606:606,1,MATCH(J$1,'Set Schedules Here'!606:606,1)+1),J$1)),rounding_decimal_places)</f>
        <v>0.13333300000000001</v>
      </c>
      <c r="K304">
        <f>ROUND(IF(K$1=2050,TREND(INDEX('Set Schedules Here'!607:607,1,MATCH(K$1,'Set Schedules Here'!606:606,0)),INDEX('Set Schedules Here'!606:606,1,MATCH(K$1,'Set Schedules Here'!606:606,0)),K$1),TREND(INDEX('Set Schedules Here'!607:607,1,MATCH(K$1,'Set Schedules Here'!606:606,1)):INDEX('Set Schedules Here'!607:607,1,MATCH(K$1,'Set Schedules Here'!606:606,1)+1),INDEX('Set Schedules Here'!606:606,1,MATCH(K$1,'Set Schedules Here'!606:606,1)):INDEX('Set Schedules Here'!606:606,1,MATCH(K$1,'Set Schedules Here'!606:606,1)+1),K$1)),rounding_decimal_places)</f>
        <v>0.16666700000000001</v>
      </c>
      <c r="L304">
        <f>ROUND(IF(L$1=2050,TREND(INDEX('Set Schedules Here'!607:607,1,MATCH(L$1,'Set Schedules Here'!606:606,0)),INDEX('Set Schedules Here'!606:606,1,MATCH(L$1,'Set Schedules Here'!606:606,0)),L$1),TREND(INDEX('Set Schedules Here'!607:607,1,MATCH(L$1,'Set Schedules Here'!606:606,1)):INDEX('Set Schedules Here'!607:607,1,MATCH(L$1,'Set Schedules Here'!606:606,1)+1),INDEX('Set Schedules Here'!606:606,1,MATCH(L$1,'Set Schedules Here'!606:606,1)):INDEX('Set Schedules Here'!606:606,1,MATCH(L$1,'Set Schedules Here'!606:606,1)+1),L$1)),rounding_decimal_places)</f>
        <v>0.2</v>
      </c>
      <c r="M304">
        <f>ROUND(IF(M$1=2050,TREND(INDEX('Set Schedules Here'!607:607,1,MATCH(M$1,'Set Schedules Here'!606:606,0)),INDEX('Set Schedules Here'!606:606,1,MATCH(M$1,'Set Schedules Here'!606:606,0)),M$1),TREND(INDEX('Set Schedules Here'!607:607,1,MATCH(M$1,'Set Schedules Here'!606:606,1)):INDEX('Set Schedules Here'!607:607,1,MATCH(M$1,'Set Schedules Here'!606:606,1)+1),INDEX('Set Schedules Here'!606:606,1,MATCH(M$1,'Set Schedules Here'!606:606,1)):INDEX('Set Schedules Here'!606:606,1,MATCH(M$1,'Set Schedules Here'!606:606,1)+1),M$1)),rounding_decimal_places)</f>
        <v>0.23333300000000001</v>
      </c>
      <c r="N304">
        <f>ROUND(IF(N$1=2050,TREND(INDEX('Set Schedules Here'!607:607,1,MATCH(N$1,'Set Schedules Here'!606:606,0)),INDEX('Set Schedules Here'!606:606,1,MATCH(N$1,'Set Schedules Here'!606:606,0)),N$1),TREND(INDEX('Set Schedules Here'!607:607,1,MATCH(N$1,'Set Schedules Here'!606:606,1)):INDEX('Set Schedules Here'!607:607,1,MATCH(N$1,'Set Schedules Here'!606:606,1)+1),INDEX('Set Schedules Here'!606:606,1,MATCH(N$1,'Set Schedules Here'!606:606,1)):INDEX('Set Schedules Here'!606:606,1,MATCH(N$1,'Set Schedules Here'!606:606,1)+1),N$1)),rounding_decimal_places)</f>
        <v>0.26666699999999999</v>
      </c>
      <c r="O304">
        <f>ROUND(IF(O$1=2050,TREND(INDEX('Set Schedules Here'!607:607,1,MATCH(O$1,'Set Schedules Here'!606:606,0)),INDEX('Set Schedules Here'!606:606,1,MATCH(O$1,'Set Schedules Here'!606:606,0)),O$1),TREND(INDEX('Set Schedules Here'!607:607,1,MATCH(O$1,'Set Schedules Here'!606:606,1)):INDEX('Set Schedules Here'!607:607,1,MATCH(O$1,'Set Schedules Here'!606:606,1)+1),INDEX('Set Schedules Here'!606:606,1,MATCH(O$1,'Set Schedules Here'!606:606,1)):INDEX('Set Schedules Here'!606:606,1,MATCH(O$1,'Set Schedules Here'!606:606,1)+1),O$1)),rounding_decimal_places)</f>
        <v>0.3</v>
      </c>
      <c r="P304">
        <f>ROUND(IF(P$1=2050,TREND(INDEX('Set Schedules Here'!607:607,1,MATCH(P$1,'Set Schedules Here'!606:606,0)),INDEX('Set Schedules Here'!606:606,1,MATCH(P$1,'Set Schedules Here'!606:606,0)),P$1),TREND(INDEX('Set Schedules Here'!607:607,1,MATCH(P$1,'Set Schedules Here'!606:606,1)):INDEX('Set Schedules Here'!607:607,1,MATCH(P$1,'Set Schedules Here'!606:606,1)+1),INDEX('Set Schedules Here'!606:606,1,MATCH(P$1,'Set Schedules Here'!606:606,1)):INDEX('Set Schedules Here'!606:606,1,MATCH(P$1,'Set Schedules Here'!606:606,1)+1),P$1)),rounding_decimal_places)</f>
        <v>0.33333299999999999</v>
      </c>
      <c r="Q304">
        <f>ROUND(IF(Q$1=2050,TREND(INDEX('Set Schedules Here'!607:607,1,MATCH(Q$1,'Set Schedules Here'!606:606,0)),INDEX('Set Schedules Here'!606:606,1,MATCH(Q$1,'Set Schedules Here'!606:606,0)),Q$1),TREND(INDEX('Set Schedules Here'!607:607,1,MATCH(Q$1,'Set Schedules Here'!606:606,1)):INDEX('Set Schedules Here'!607:607,1,MATCH(Q$1,'Set Schedules Here'!606:606,1)+1),INDEX('Set Schedules Here'!606:606,1,MATCH(Q$1,'Set Schedules Here'!606:606,1)):INDEX('Set Schedules Here'!606:606,1,MATCH(Q$1,'Set Schedules Here'!606:606,1)+1),Q$1)),rounding_decimal_places)</f>
        <v>0.36666700000000002</v>
      </c>
      <c r="R304">
        <f>ROUND(IF(R$1=2050,TREND(INDEX('Set Schedules Here'!607:607,1,MATCH(R$1,'Set Schedules Here'!606:606,0)),INDEX('Set Schedules Here'!606:606,1,MATCH(R$1,'Set Schedules Here'!606:606,0)),R$1),TREND(INDEX('Set Schedules Here'!607:607,1,MATCH(R$1,'Set Schedules Here'!606:606,1)):INDEX('Set Schedules Here'!607:607,1,MATCH(R$1,'Set Schedules Here'!606:606,1)+1),INDEX('Set Schedules Here'!606:606,1,MATCH(R$1,'Set Schedules Here'!606:606,1)):INDEX('Set Schedules Here'!606:606,1,MATCH(R$1,'Set Schedules Here'!606:606,1)+1),R$1)),rounding_decimal_places)</f>
        <v>0.4</v>
      </c>
      <c r="S304">
        <f>ROUND(IF(S$1=2050,TREND(INDEX('Set Schedules Here'!607:607,1,MATCH(S$1,'Set Schedules Here'!606:606,0)),INDEX('Set Schedules Here'!606:606,1,MATCH(S$1,'Set Schedules Here'!606:606,0)),S$1),TREND(INDEX('Set Schedules Here'!607:607,1,MATCH(S$1,'Set Schedules Here'!606:606,1)):INDEX('Set Schedules Here'!607:607,1,MATCH(S$1,'Set Schedules Here'!606:606,1)+1),INDEX('Set Schedules Here'!606:606,1,MATCH(S$1,'Set Schedules Here'!606:606,1)):INDEX('Set Schedules Here'!606:606,1,MATCH(S$1,'Set Schedules Here'!606:606,1)+1),S$1)),rounding_decimal_places)</f>
        <v>0.43333300000000002</v>
      </c>
      <c r="T304">
        <f>ROUND(IF(T$1=2050,TREND(INDEX('Set Schedules Here'!607:607,1,MATCH(T$1,'Set Schedules Here'!606:606,0)),INDEX('Set Schedules Here'!606:606,1,MATCH(T$1,'Set Schedules Here'!606:606,0)),T$1),TREND(INDEX('Set Schedules Here'!607:607,1,MATCH(T$1,'Set Schedules Here'!606:606,1)):INDEX('Set Schedules Here'!607:607,1,MATCH(T$1,'Set Schedules Here'!606:606,1)+1),INDEX('Set Schedules Here'!606:606,1,MATCH(T$1,'Set Schedules Here'!606:606,1)):INDEX('Set Schedules Here'!606:606,1,MATCH(T$1,'Set Schedules Here'!606:606,1)+1),T$1)),rounding_decimal_places)</f>
        <v>0.466667</v>
      </c>
      <c r="U304">
        <f>ROUND(IF(U$1=2050,TREND(INDEX('Set Schedules Here'!607:607,1,MATCH(U$1,'Set Schedules Here'!606:606,0)),INDEX('Set Schedules Here'!606:606,1,MATCH(U$1,'Set Schedules Here'!606:606,0)),U$1),TREND(INDEX('Set Schedules Here'!607:607,1,MATCH(U$1,'Set Schedules Here'!606:606,1)):INDEX('Set Schedules Here'!607:607,1,MATCH(U$1,'Set Schedules Here'!606:606,1)+1),INDEX('Set Schedules Here'!606:606,1,MATCH(U$1,'Set Schedules Here'!606:606,1)):INDEX('Set Schedules Here'!606:606,1,MATCH(U$1,'Set Schedules Here'!606:606,1)+1),U$1)),rounding_decimal_places)</f>
        <v>0.5</v>
      </c>
      <c r="V304">
        <f>ROUND(IF(V$1=2050,TREND(INDEX('Set Schedules Here'!607:607,1,MATCH(V$1,'Set Schedules Here'!606:606,0)),INDEX('Set Schedules Here'!606:606,1,MATCH(V$1,'Set Schedules Here'!606:606,0)),V$1),TREND(INDEX('Set Schedules Here'!607:607,1,MATCH(V$1,'Set Schedules Here'!606:606,1)):INDEX('Set Schedules Here'!607:607,1,MATCH(V$1,'Set Schedules Here'!606:606,1)+1),INDEX('Set Schedules Here'!606:606,1,MATCH(V$1,'Set Schedules Here'!606:606,1)):INDEX('Set Schedules Here'!606:606,1,MATCH(V$1,'Set Schedules Here'!606:606,1)+1),V$1)),rounding_decimal_places)</f>
        <v>0.53333299999999995</v>
      </c>
      <c r="W304">
        <f>ROUND(IF(W$1=2050,TREND(INDEX('Set Schedules Here'!607:607,1,MATCH(W$1,'Set Schedules Here'!606:606,0)),INDEX('Set Schedules Here'!606:606,1,MATCH(W$1,'Set Schedules Here'!606:606,0)),W$1),TREND(INDEX('Set Schedules Here'!607:607,1,MATCH(W$1,'Set Schedules Here'!606:606,1)):INDEX('Set Schedules Here'!607:607,1,MATCH(W$1,'Set Schedules Here'!606:606,1)+1),INDEX('Set Schedules Here'!606:606,1,MATCH(W$1,'Set Schedules Here'!606:606,1)):INDEX('Set Schedules Here'!606:606,1,MATCH(W$1,'Set Schedules Here'!606:606,1)+1),W$1)),rounding_decimal_places)</f>
        <v>0.56666700000000003</v>
      </c>
      <c r="X304">
        <f>ROUND(IF(X$1=2050,TREND(INDEX('Set Schedules Here'!607:607,1,MATCH(X$1,'Set Schedules Here'!606:606,0)),INDEX('Set Schedules Here'!606:606,1,MATCH(X$1,'Set Schedules Here'!606:606,0)),X$1),TREND(INDEX('Set Schedules Here'!607:607,1,MATCH(X$1,'Set Schedules Here'!606:606,1)):INDEX('Set Schedules Here'!607:607,1,MATCH(X$1,'Set Schedules Here'!606:606,1)+1),INDEX('Set Schedules Here'!606:606,1,MATCH(X$1,'Set Schedules Here'!606:606,1)):INDEX('Set Schedules Here'!606:606,1,MATCH(X$1,'Set Schedules Here'!606:606,1)+1),X$1)),rounding_decimal_places)</f>
        <v>0.6</v>
      </c>
      <c r="Y304">
        <f>ROUND(IF(Y$1=2050,TREND(INDEX('Set Schedules Here'!607:607,1,MATCH(Y$1,'Set Schedules Here'!606:606,0)),INDEX('Set Schedules Here'!606:606,1,MATCH(Y$1,'Set Schedules Here'!606:606,0)),Y$1),TREND(INDEX('Set Schedules Here'!607:607,1,MATCH(Y$1,'Set Schedules Here'!606:606,1)):INDEX('Set Schedules Here'!607:607,1,MATCH(Y$1,'Set Schedules Here'!606:606,1)+1),INDEX('Set Schedules Here'!606:606,1,MATCH(Y$1,'Set Schedules Here'!606:606,1)):INDEX('Set Schedules Here'!606:606,1,MATCH(Y$1,'Set Schedules Here'!606:606,1)+1),Y$1)),rounding_decimal_places)</f>
        <v>0.63333300000000003</v>
      </c>
      <c r="Z304">
        <f>ROUND(IF(Z$1=2050,TREND(INDEX('Set Schedules Here'!607:607,1,MATCH(Z$1,'Set Schedules Here'!606:606,0)),INDEX('Set Schedules Here'!606:606,1,MATCH(Z$1,'Set Schedules Here'!606:606,0)),Z$1),TREND(INDEX('Set Schedules Here'!607:607,1,MATCH(Z$1,'Set Schedules Here'!606:606,1)):INDEX('Set Schedules Here'!607:607,1,MATCH(Z$1,'Set Schedules Here'!606:606,1)+1),INDEX('Set Schedules Here'!606:606,1,MATCH(Z$1,'Set Schedules Here'!606:606,1)):INDEX('Set Schedules Here'!606:606,1,MATCH(Z$1,'Set Schedules Here'!606:606,1)+1),Z$1)),rounding_decimal_places)</f>
        <v>0.66666700000000001</v>
      </c>
      <c r="AA304">
        <f>ROUND(IF(AA$1=2050,TREND(INDEX('Set Schedules Here'!607:607,1,MATCH(AA$1,'Set Schedules Here'!606:606,0)),INDEX('Set Schedules Here'!606:606,1,MATCH(AA$1,'Set Schedules Here'!606:606,0)),AA$1),TREND(INDEX('Set Schedules Here'!607:607,1,MATCH(AA$1,'Set Schedules Here'!606:606,1)):INDEX('Set Schedules Here'!607:607,1,MATCH(AA$1,'Set Schedules Here'!606:606,1)+1),INDEX('Set Schedules Here'!606:606,1,MATCH(AA$1,'Set Schedules Here'!606:606,1)):INDEX('Set Schedules Here'!606:606,1,MATCH(AA$1,'Set Schedules Here'!606:606,1)+1),AA$1)),rounding_decimal_places)</f>
        <v>0.7</v>
      </c>
      <c r="AB304">
        <f>ROUND(IF(AB$1=2050,TREND(INDEX('Set Schedules Here'!607:607,1,MATCH(AB$1,'Set Schedules Here'!606:606,0)),INDEX('Set Schedules Here'!606:606,1,MATCH(AB$1,'Set Schedules Here'!606:606,0)),AB$1),TREND(INDEX('Set Schedules Here'!607:607,1,MATCH(AB$1,'Set Schedules Here'!606:606,1)):INDEX('Set Schedules Here'!607:607,1,MATCH(AB$1,'Set Schedules Here'!606:606,1)+1),INDEX('Set Schedules Here'!606:606,1,MATCH(AB$1,'Set Schedules Here'!606:606,1)):INDEX('Set Schedules Here'!606:606,1,MATCH(AB$1,'Set Schedules Here'!606:606,1)+1),AB$1)),rounding_decimal_places)</f>
        <v>0.73333300000000001</v>
      </c>
      <c r="AC304">
        <f>ROUND(IF(AC$1=2050,TREND(INDEX('Set Schedules Here'!607:607,1,MATCH(AC$1,'Set Schedules Here'!606:606,0)),INDEX('Set Schedules Here'!606:606,1,MATCH(AC$1,'Set Schedules Here'!606:606,0)),AC$1),TREND(INDEX('Set Schedules Here'!607:607,1,MATCH(AC$1,'Set Schedules Here'!606:606,1)):INDEX('Set Schedules Here'!607:607,1,MATCH(AC$1,'Set Schedules Here'!606:606,1)+1),INDEX('Set Schedules Here'!606:606,1,MATCH(AC$1,'Set Schedules Here'!606:606,1)):INDEX('Set Schedules Here'!606:606,1,MATCH(AC$1,'Set Schedules Here'!606:606,1)+1),AC$1)),rounding_decimal_places)</f>
        <v>0.76666699999999999</v>
      </c>
      <c r="AD304">
        <f>ROUND(IF(AD$1=2050,TREND(INDEX('Set Schedules Here'!607:607,1,MATCH(AD$1,'Set Schedules Here'!606:606,0)),INDEX('Set Schedules Here'!606:606,1,MATCH(AD$1,'Set Schedules Here'!606:606,0)),AD$1),TREND(INDEX('Set Schedules Here'!607:607,1,MATCH(AD$1,'Set Schedules Here'!606:606,1)):INDEX('Set Schedules Here'!607:607,1,MATCH(AD$1,'Set Schedules Here'!606:606,1)+1),INDEX('Set Schedules Here'!606:606,1,MATCH(AD$1,'Set Schedules Here'!606:606,1)):INDEX('Set Schedules Here'!606:606,1,MATCH(AD$1,'Set Schedules Here'!606:606,1)+1),AD$1)),rounding_decimal_places)</f>
        <v>0.8</v>
      </c>
      <c r="AE304">
        <f>ROUND(IF(AE$1=2050,TREND(INDEX('Set Schedules Here'!607:607,1,MATCH(AE$1,'Set Schedules Here'!606:606,0)),INDEX('Set Schedules Here'!606:606,1,MATCH(AE$1,'Set Schedules Here'!606:606,0)),AE$1),TREND(INDEX('Set Schedules Here'!607:607,1,MATCH(AE$1,'Set Schedules Here'!606:606,1)):INDEX('Set Schedules Here'!607:607,1,MATCH(AE$1,'Set Schedules Here'!606:606,1)+1),INDEX('Set Schedules Here'!606:606,1,MATCH(AE$1,'Set Schedules Here'!606:606,1)):INDEX('Set Schedules Here'!606:606,1,MATCH(AE$1,'Set Schedules Here'!606:606,1)+1),AE$1)),rounding_decimal_places)</f>
        <v>0.83333299999999999</v>
      </c>
      <c r="AF304">
        <f>ROUND(IF(AF$1=2050,TREND(INDEX('Set Schedules Here'!607:607,1,MATCH(AF$1,'Set Schedules Here'!606:606,0)),INDEX('Set Schedules Here'!606:606,1,MATCH(AF$1,'Set Schedules Here'!606:606,0)),AF$1),TREND(INDEX('Set Schedules Here'!607:607,1,MATCH(AF$1,'Set Schedules Here'!606:606,1)):INDEX('Set Schedules Here'!607:607,1,MATCH(AF$1,'Set Schedules Here'!606:606,1)+1),INDEX('Set Schedules Here'!606:606,1,MATCH(AF$1,'Set Schedules Here'!606:606,1)):INDEX('Set Schedules Here'!606:606,1,MATCH(AF$1,'Set Schedules Here'!606:606,1)+1),AF$1)),rounding_decimal_places)</f>
        <v>0.86666699999999997</v>
      </c>
      <c r="AG304">
        <f>ROUND(IF(AG$1=2050,TREND(INDEX('Set Schedules Here'!607:607,1,MATCH(AG$1,'Set Schedules Here'!606:606,0)),INDEX('Set Schedules Here'!606:606,1,MATCH(AG$1,'Set Schedules Here'!606:606,0)),AG$1),TREND(INDEX('Set Schedules Here'!607:607,1,MATCH(AG$1,'Set Schedules Here'!606:606,1)):INDEX('Set Schedules Here'!607:607,1,MATCH(AG$1,'Set Schedules Here'!606:606,1)+1),INDEX('Set Schedules Here'!606:606,1,MATCH(AG$1,'Set Schedules Here'!606:606,1)):INDEX('Set Schedules Here'!606:606,1,MATCH(AG$1,'Set Schedules Here'!606:606,1)+1),AG$1)),rounding_decimal_places)</f>
        <v>0.9</v>
      </c>
      <c r="AH304">
        <f>ROUND(IF(AH$1=2050,TREND(INDEX('Set Schedules Here'!607:607,1,MATCH(AH$1,'Set Schedules Here'!606:606,0)),INDEX('Set Schedules Here'!606:606,1,MATCH(AH$1,'Set Schedules Here'!606:606,0)),AH$1),TREND(INDEX('Set Schedules Here'!607:607,1,MATCH(AH$1,'Set Schedules Here'!606:606,1)):INDEX('Set Schedules Here'!607:607,1,MATCH(AH$1,'Set Schedules Here'!606:606,1)+1),INDEX('Set Schedules Here'!606:606,1,MATCH(AH$1,'Set Schedules Here'!606:606,1)):INDEX('Set Schedules Here'!606:606,1,MATCH(AH$1,'Set Schedules Here'!606:606,1)+1),AH$1)),rounding_decimal_places)</f>
        <v>0.93333299999999997</v>
      </c>
      <c r="AI304">
        <f>ROUND(IF(AI$1=2050,TREND(INDEX('Set Schedules Here'!607:607,1,MATCH(AI$1,'Set Schedules Here'!606:606,0)),INDEX('Set Schedules Here'!606:606,1,MATCH(AI$1,'Set Schedules Here'!606:606,0)),AI$1),TREND(INDEX('Set Schedules Here'!607:607,1,MATCH(AI$1,'Set Schedules Here'!606:606,1)):INDEX('Set Schedules Here'!607:607,1,MATCH(AI$1,'Set Schedules Here'!606:606,1)+1),INDEX('Set Schedules Here'!606:606,1,MATCH(AI$1,'Set Schedules Here'!606:606,1)):INDEX('Set Schedules Here'!606:606,1,MATCH(AI$1,'Set Schedules Here'!606:606,1)+1),AI$1)),rounding_decimal_places)</f>
        <v>0.96666700000000005</v>
      </c>
      <c r="AJ304">
        <f>ROUND(IF(AJ$1=2050,TREND(INDEX('Set Schedules Here'!607:607,1,MATCH(AJ$1,'Set Schedules Here'!606:606,0)),INDEX('Set Schedules Here'!606:606,1,MATCH(AJ$1,'Set Schedules Here'!606:606,0)),AJ$1),TREND(INDEX('Set Schedules Here'!607:607,1,MATCH(AJ$1,'Set Schedules Here'!606:606,1)):INDEX('Set Schedules Here'!607:607,1,MATCH(AJ$1,'Set Schedules Here'!606:606,1)+1),INDEX('Set Schedules Here'!606:606,1,MATCH(AJ$1,'Set Schedules Here'!606:606,1)):INDEX('Set Schedules Here'!606:606,1,MATCH(AJ$1,'Set Schedules Here'!606:606,1)+1),AJ$1)),rounding_decimal_places)</f>
        <v>1</v>
      </c>
    </row>
    <row r="305" spans="1:36" x14ac:dyDescent="0.45">
      <c r="A305" s="12" t="str">
        <f>'Set Schedules Here'!A608</f>
        <v>elec capacity construction subsidy</v>
      </c>
      <c r="B305" s="12" t="str">
        <f>IF(ISBLANK('Set Schedules Here'!C608),"",'Set Schedules Here'!C608)</f>
        <v>heavy or residual fuel oil es</v>
      </c>
      <c r="C305" s="12" t="str">
        <f>IF(ISBLANK('Set Schedules Here'!D608),"",'Set Schedules Here'!D608)</f>
        <v/>
      </c>
      <c r="D305" s="21" t="str">
        <f>IF(ISBLANK('Set Schedules Here'!E608),"",'Set Schedules Here'!E608)</f>
        <v/>
      </c>
      <c r="E305">
        <f>ROUND(IF(E$1=2050,TREND(INDEX('Set Schedules Here'!609:609,1,MATCH(E$1,'Set Schedules Here'!608:608,0)),INDEX('Set Schedules Here'!608:608,1,MATCH(E$1,'Set Schedules Here'!608:608,0)),E$1),TREND(INDEX('Set Schedules Here'!609:609,1,MATCH(E$1,'Set Schedules Here'!608:608,1)):INDEX('Set Schedules Here'!609:609,1,MATCH(E$1,'Set Schedules Here'!608:608,1)+1),INDEX('Set Schedules Here'!608:608,1,MATCH(E$1,'Set Schedules Here'!608:608,1)):INDEX('Set Schedules Here'!608:608,1,MATCH(E$1,'Set Schedules Here'!608:608,1)+1),E$1)),rounding_decimal_places)</f>
        <v>0</v>
      </c>
      <c r="F305">
        <f>ROUND(IF(F$1=2050,TREND(INDEX('Set Schedules Here'!609:609,1,MATCH(F$1,'Set Schedules Here'!608:608,0)),INDEX('Set Schedules Here'!608:608,1,MATCH(F$1,'Set Schedules Here'!608:608,0)),F$1),TREND(INDEX('Set Schedules Here'!609:609,1,MATCH(F$1,'Set Schedules Here'!608:608,1)):INDEX('Set Schedules Here'!609:609,1,MATCH(F$1,'Set Schedules Here'!608:608,1)+1),INDEX('Set Schedules Here'!608:608,1,MATCH(F$1,'Set Schedules Here'!608:608,1)):INDEX('Set Schedules Here'!608:608,1,MATCH(F$1,'Set Schedules Here'!608:608,1)+1),F$1)),rounding_decimal_places)</f>
        <v>0</v>
      </c>
      <c r="G305">
        <f>ROUND(IF(G$1=2050,TREND(INDEX('Set Schedules Here'!609:609,1,MATCH(G$1,'Set Schedules Here'!608:608,0)),INDEX('Set Schedules Here'!608:608,1,MATCH(G$1,'Set Schedules Here'!608:608,0)),G$1),TREND(INDEX('Set Schedules Here'!609:609,1,MATCH(G$1,'Set Schedules Here'!608:608,1)):INDEX('Set Schedules Here'!609:609,1,MATCH(G$1,'Set Schedules Here'!608:608,1)+1),INDEX('Set Schedules Here'!608:608,1,MATCH(G$1,'Set Schedules Here'!608:608,1)):INDEX('Set Schedules Here'!608:608,1,MATCH(G$1,'Set Schedules Here'!608:608,1)+1),G$1)),rounding_decimal_places)</f>
        <v>3.3333000000000002E-2</v>
      </c>
      <c r="H305">
        <f>ROUND(IF(H$1=2050,TREND(INDEX('Set Schedules Here'!609:609,1,MATCH(H$1,'Set Schedules Here'!608:608,0)),INDEX('Set Schedules Here'!608:608,1,MATCH(H$1,'Set Schedules Here'!608:608,0)),H$1),TREND(INDEX('Set Schedules Here'!609:609,1,MATCH(H$1,'Set Schedules Here'!608:608,1)):INDEX('Set Schedules Here'!609:609,1,MATCH(H$1,'Set Schedules Here'!608:608,1)+1),INDEX('Set Schedules Here'!608:608,1,MATCH(H$1,'Set Schedules Here'!608:608,1)):INDEX('Set Schedules Here'!608:608,1,MATCH(H$1,'Set Schedules Here'!608:608,1)+1),H$1)),rounding_decimal_places)</f>
        <v>6.6667000000000004E-2</v>
      </c>
      <c r="I305">
        <f>ROUND(IF(I$1=2050,TREND(INDEX('Set Schedules Here'!609:609,1,MATCH(I$1,'Set Schedules Here'!608:608,0)),INDEX('Set Schedules Here'!608:608,1,MATCH(I$1,'Set Schedules Here'!608:608,0)),I$1),TREND(INDEX('Set Schedules Here'!609:609,1,MATCH(I$1,'Set Schedules Here'!608:608,1)):INDEX('Set Schedules Here'!609:609,1,MATCH(I$1,'Set Schedules Here'!608:608,1)+1),INDEX('Set Schedules Here'!608:608,1,MATCH(I$1,'Set Schedules Here'!608:608,1)):INDEX('Set Schedules Here'!608:608,1,MATCH(I$1,'Set Schedules Here'!608:608,1)+1),I$1)),rounding_decimal_places)</f>
        <v>0.1</v>
      </c>
      <c r="J305">
        <f>ROUND(IF(J$1=2050,TREND(INDEX('Set Schedules Here'!609:609,1,MATCH(J$1,'Set Schedules Here'!608:608,0)),INDEX('Set Schedules Here'!608:608,1,MATCH(J$1,'Set Schedules Here'!608:608,0)),J$1),TREND(INDEX('Set Schedules Here'!609:609,1,MATCH(J$1,'Set Schedules Here'!608:608,1)):INDEX('Set Schedules Here'!609:609,1,MATCH(J$1,'Set Schedules Here'!608:608,1)+1),INDEX('Set Schedules Here'!608:608,1,MATCH(J$1,'Set Schedules Here'!608:608,1)):INDEX('Set Schedules Here'!608:608,1,MATCH(J$1,'Set Schedules Here'!608:608,1)+1),J$1)),rounding_decimal_places)</f>
        <v>0.13333300000000001</v>
      </c>
      <c r="K305">
        <f>ROUND(IF(K$1=2050,TREND(INDEX('Set Schedules Here'!609:609,1,MATCH(K$1,'Set Schedules Here'!608:608,0)),INDEX('Set Schedules Here'!608:608,1,MATCH(K$1,'Set Schedules Here'!608:608,0)),K$1),TREND(INDEX('Set Schedules Here'!609:609,1,MATCH(K$1,'Set Schedules Here'!608:608,1)):INDEX('Set Schedules Here'!609:609,1,MATCH(K$1,'Set Schedules Here'!608:608,1)+1),INDEX('Set Schedules Here'!608:608,1,MATCH(K$1,'Set Schedules Here'!608:608,1)):INDEX('Set Schedules Here'!608:608,1,MATCH(K$1,'Set Schedules Here'!608:608,1)+1),K$1)),rounding_decimal_places)</f>
        <v>0.16666700000000001</v>
      </c>
      <c r="L305">
        <f>ROUND(IF(L$1=2050,TREND(INDEX('Set Schedules Here'!609:609,1,MATCH(L$1,'Set Schedules Here'!608:608,0)),INDEX('Set Schedules Here'!608:608,1,MATCH(L$1,'Set Schedules Here'!608:608,0)),L$1),TREND(INDEX('Set Schedules Here'!609:609,1,MATCH(L$1,'Set Schedules Here'!608:608,1)):INDEX('Set Schedules Here'!609:609,1,MATCH(L$1,'Set Schedules Here'!608:608,1)+1),INDEX('Set Schedules Here'!608:608,1,MATCH(L$1,'Set Schedules Here'!608:608,1)):INDEX('Set Schedules Here'!608:608,1,MATCH(L$1,'Set Schedules Here'!608:608,1)+1),L$1)),rounding_decimal_places)</f>
        <v>0.2</v>
      </c>
      <c r="M305">
        <f>ROUND(IF(M$1=2050,TREND(INDEX('Set Schedules Here'!609:609,1,MATCH(M$1,'Set Schedules Here'!608:608,0)),INDEX('Set Schedules Here'!608:608,1,MATCH(M$1,'Set Schedules Here'!608:608,0)),M$1),TREND(INDEX('Set Schedules Here'!609:609,1,MATCH(M$1,'Set Schedules Here'!608:608,1)):INDEX('Set Schedules Here'!609:609,1,MATCH(M$1,'Set Schedules Here'!608:608,1)+1),INDEX('Set Schedules Here'!608:608,1,MATCH(M$1,'Set Schedules Here'!608:608,1)):INDEX('Set Schedules Here'!608:608,1,MATCH(M$1,'Set Schedules Here'!608:608,1)+1),M$1)),rounding_decimal_places)</f>
        <v>0.23333300000000001</v>
      </c>
      <c r="N305">
        <f>ROUND(IF(N$1=2050,TREND(INDEX('Set Schedules Here'!609:609,1,MATCH(N$1,'Set Schedules Here'!608:608,0)),INDEX('Set Schedules Here'!608:608,1,MATCH(N$1,'Set Schedules Here'!608:608,0)),N$1),TREND(INDEX('Set Schedules Here'!609:609,1,MATCH(N$1,'Set Schedules Here'!608:608,1)):INDEX('Set Schedules Here'!609:609,1,MATCH(N$1,'Set Schedules Here'!608:608,1)+1),INDEX('Set Schedules Here'!608:608,1,MATCH(N$1,'Set Schedules Here'!608:608,1)):INDEX('Set Schedules Here'!608:608,1,MATCH(N$1,'Set Schedules Here'!608:608,1)+1),N$1)),rounding_decimal_places)</f>
        <v>0.26666699999999999</v>
      </c>
      <c r="O305">
        <f>ROUND(IF(O$1=2050,TREND(INDEX('Set Schedules Here'!609:609,1,MATCH(O$1,'Set Schedules Here'!608:608,0)),INDEX('Set Schedules Here'!608:608,1,MATCH(O$1,'Set Schedules Here'!608:608,0)),O$1),TREND(INDEX('Set Schedules Here'!609:609,1,MATCH(O$1,'Set Schedules Here'!608:608,1)):INDEX('Set Schedules Here'!609:609,1,MATCH(O$1,'Set Schedules Here'!608:608,1)+1),INDEX('Set Schedules Here'!608:608,1,MATCH(O$1,'Set Schedules Here'!608:608,1)):INDEX('Set Schedules Here'!608:608,1,MATCH(O$1,'Set Schedules Here'!608:608,1)+1),O$1)),rounding_decimal_places)</f>
        <v>0.3</v>
      </c>
      <c r="P305">
        <f>ROUND(IF(P$1=2050,TREND(INDEX('Set Schedules Here'!609:609,1,MATCH(P$1,'Set Schedules Here'!608:608,0)),INDEX('Set Schedules Here'!608:608,1,MATCH(P$1,'Set Schedules Here'!608:608,0)),P$1),TREND(INDEX('Set Schedules Here'!609:609,1,MATCH(P$1,'Set Schedules Here'!608:608,1)):INDEX('Set Schedules Here'!609:609,1,MATCH(P$1,'Set Schedules Here'!608:608,1)+1),INDEX('Set Schedules Here'!608:608,1,MATCH(P$1,'Set Schedules Here'!608:608,1)):INDEX('Set Schedules Here'!608:608,1,MATCH(P$1,'Set Schedules Here'!608:608,1)+1),P$1)),rounding_decimal_places)</f>
        <v>0.33333299999999999</v>
      </c>
      <c r="Q305">
        <f>ROUND(IF(Q$1=2050,TREND(INDEX('Set Schedules Here'!609:609,1,MATCH(Q$1,'Set Schedules Here'!608:608,0)),INDEX('Set Schedules Here'!608:608,1,MATCH(Q$1,'Set Schedules Here'!608:608,0)),Q$1),TREND(INDEX('Set Schedules Here'!609:609,1,MATCH(Q$1,'Set Schedules Here'!608:608,1)):INDEX('Set Schedules Here'!609:609,1,MATCH(Q$1,'Set Schedules Here'!608:608,1)+1),INDEX('Set Schedules Here'!608:608,1,MATCH(Q$1,'Set Schedules Here'!608:608,1)):INDEX('Set Schedules Here'!608:608,1,MATCH(Q$1,'Set Schedules Here'!608:608,1)+1),Q$1)),rounding_decimal_places)</f>
        <v>0.36666700000000002</v>
      </c>
      <c r="R305">
        <f>ROUND(IF(R$1=2050,TREND(INDEX('Set Schedules Here'!609:609,1,MATCH(R$1,'Set Schedules Here'!608:608,0)),INDEX('Set Schedules Here'!608:608,1,MATCH(R$1,'Set Schedules Here'!608:608,0)),R$1),TREND(INDEX('Set Schedules Here'!609:609,1,MATCH(R$1,'Set Schedules Here'!608:608,1)):INDEX('Set Schedules Here'!609:609,1,MATCH(R$1,'Set Schedules Here'!608:608,1)+1),INDEX('Set Schedules Here'!608:608,1,MATCH(R$1,'Set Schedules Here'!608:608,1)):INDEX('Set Schedules Here'!608:608,1,MATCH(R$1,'Set Schedules Here'!608:608,1)+1),R$1)),rounding_decimal_places)</f>
        <v>0.4</v>
      </c>
      <c r="S305">
        <f>ROUND(IF(S$1=2050,TREND(INDEX('Set Schedules Here'!609:609,1,MATCH(S$1,'Set Schedules Here'!608:608,0)),INDEX('Set Schedules Here'!608:608,1,MATCH(S$1,'Set Schedules Here'!608:608,0)),S$1),TREND(INDEX('Set Schedules Here'!609:609,1,MATCH(S$1,'Set Schedules Here'!608:608,1)):INDEX('Set Schedules Here'!609:609,1,MATCH(S$1,'Set Schedules Here'!608:608,1)+1),INDEX('Set Schedules Here'!608:608,1,MATCH(S$1,'Set Schedules Here'!608:608,1)):INDEX('Set Schedules Here'!608:608,1,MATCH(S$1,'Set Schedules Here'!608:608,1)+1),S$1)),rounding_decimal_places)</f>
        <v>0.43333300000000002</v>
      </c>
      <c r="T305">
        <f>ROUND(IF(T$1=2050,TREND(INDEX('Set Schedules Here'!609:609,1,MATCH(T$1,'Set Schedules Here'!608:608,0)),INDEX('Set Schedules Here'!608:608,1,MATCH(T$1,'Set Schedules Here'!608:608,0)),T$1),TREND(INDEX('Set Schedules Here'!609:609,1,MATCH(T$1,'Set Schedules Here'!608:608,1)):INDEX('Set Schedules Here'!609:609,1,MATCH(T$1,'Set Schedules Here'!608:608,1)+1),INDEX('Set Schedules Here'!608:608,1,MATCH(T$1,'Set Schedules Here'!608:608,1)):INDEX('Set Schedules Here'!608:608,1,MATCH(T$1,'Set Schedules Here'!608:608,1)+1),T$1)),rounding_decimal_places)</f>
        <v>0.466667</v>
      </c>
      <c r="U305">
        <f>ROUND(IF(U$1=2050,TREND(INDEX('Set Schedules Here'!609:609,1,MATCH(U$1,'Set Schedules Here'!608:608,0)),INDEX('Set Schedules Here'!608:608,1,MATCH(U$1,'Set Schedules Here'!608:608,0)),U$1),TREND(INDEX('Set Schedules Here'!609:609,1,MATCH(U$1,'Set Schedules Here'!608:608,1)):INDEX('Set Schedules Here'!609:609,1,MATCH(U$1,'Set Schedules Here'!608:608,1)+1),INDEX('Set Schedules Here'!608:608,1,MATCH(U$1,'Set Schedules Here'!608:608,1)):INDEX('Set Schedules Here'!608:608,1,MATCH(U$1,'Set Schedules Here'!608:608,1)+1),U$1)),rounding_decimal_places)</f>
        <v>0.5</v>
      </c>
      <c r="V305">
        <f>ROUND(IF(V$1=2050,TREND(INDEX('Set Schedules Here'!609:609,1,MATCH(V$1,'Set Schedules Here'!608:608,0)),INDEX('Set Schedules Here'!608:608,1,MATCH(V$1,'Set Schedules Here'!608:608,0)),V$1),TREND(INDEX('Set Schedules Here'!609:609,1,MATCH(V$1,'Set Schedules Here'!608:608,1)):INDEX('Set Schedules Here'!609:609,1,MATCH(V$1,'Set Schedules Here'!608:608,1)+1),INDEX('Set Schedules Here'!608:608,1,MATCH(V$1,'Set Schedules Here'!608:608,1)):INDEX('Set Schedules Here'!608:608,1,MATCH(V$1,'Set Schedules Here'!608:608,1)+1),V$1)),rounding_decimal_places)</f>
        <v>0.53333299999999995</v>
      </c>
      <c r="W305">
        <f>ROUND(IF(W$1=2050,TREND(INDEX('Set Schedules Here'!609:609,1,MATCH(W$1,'Set Schedules Here'!608:608,0)),INDEX('Set Schedules Here'!608:608,1,MATCH(W$1,'Set Schedules Here'!608:608,0)),W$1),TREND(INDEX('Set Schedules Here'!609:609,1,MATCH(W$1,'Set Schedules Here'!608:608,1)):INDEX('Set Schedules Here'!609:609,1,MATCH(W$1,'Set Schedules Here'!608:608,1)+1),INDEX('Set Schedules Here'!608:608,1,MATCH(W$1,'Set Schedules Here'!608:608,1)):INDEX('Set Schedules Here'!608:608,1,MATCH(W$1,'Set Schedules Here'!608:608,1)+1),W$1)),rounding_decimal_places)</f>
        <v>0.56666700000000003</v>
      </c>
      <c r="X305">
        <f>ROUND(IF(X$1=2050,TREND(INDEX('Set Schedules Here'!609:609,1,MATCH(X$1,'Set Schedules Here'!608:608,0)),INDEX('Set Schedules Here'!608:608,1,MATCH(X$1,'Set Schedules Here'!608:608,0)),X$1),TREND(INDEX('Set Schedules Here'!609:609,1,MATCH(X$1,'Set Schedules Here'!608:608,1)):INDEX('Set Schedules Here'!609:609,1,MATCH(X$1,'Set Schedules Here'!608:608,1)+1),INDEX('Set Schedules Here'!608:608,1,MATCH(X$1,'Set Schedules Here'!608:608,1)):INDEX('Set Schedules Here'!608:608,1,MATCH(X$1,'Set Schedules Here'!608:608,1)+1),X$1)),rounding_decimal_places)</f>
        <v>0.6</v>
      </c>
      <c r="Y305">
        <f>ROUND(IF(Y$1=2050,TREND(INDEX('Set Schedules Here'!609:609,1,MATCH(Y$1,'Set Schedules Here'!608:608,0)),INDEX('Set Schedules Here'!608:608,1,MATCH(Y$1,'Set Schedules Here'!608:608,0)),Y$1),TREND(INDEX('Set Schedules Here'!609:609,1,MATCH(Y$1,'Set Schedules Here'!608:608,1)):INDEX('Set Schedules Here'!609:609,1,MATCH(Y$1,'Set Schedules Here'!608:608,1)+1),INDEX('Set Schedules Here'!608:608,1,MATCH(Y$1,'Set Schedules Here'!608:608,1)):INDEX('Set Schedules Here'!608:608,1,MATCH(Y$1,'Set Schedules Here'!608:608,1)+1),Y$1)),rounding_decimal_places)</f>
        <v>0.63333300000000003</v>
      </c>
      <c r="Z305">
        <f>ROUND(IF(Z$1=2050,TREND(INDEX('Set Schedules Here'!609:609,1,MATCH(Z$1,'Set Schedules Here'!608:608,0)),INDEX('Set Schedules Here'!608:608,1,MATCH(Z$1,'Set Schedules Here'!608:608,0)),Z$1),TREND(INDEX('Set Schedules Here'!609:609,1,MATCH(Z$1,'Set Schedules Here'!608:608,1)):INDEX('Set Schedules Here'!609:609,1,MATCH(Z$1,'Set Schedules Here'!608:608,1)+1),INDEX('Set Schedules Here'!608:608,1,MATCH(Z$1,'Set Schedules Here'!608:608,1)):INDEX('Set Schedules Here'!608:608,1,MATCH(Z$1,'Set Schedules Here'!608:608,1)+1),Z$1)),rounding_decimal_places)</f>
        <v>0.66666700000000001</v>
      </c>
      <c r="AA305">
        <f>ROUND(IF(AA$1=2050,TREND(INDEX('Set Schedules Here'!609:609,1,MATCH(AA$1,'Set Schedules Here'!608:608,0)),INDEX('Set Schedules Here'!608:608,1,MATCH(AA$1,'Set Schedules Here'!608:608,0)),AA$1),TREND(INDEX('Set Schedules Here'!609:609,1,MATCH(AA$1,'Set Schedules Here'!608:608,1)):INDEX('Set Schedules Here'!609:609,1,MATCH(AA$1,'Set Schedules Here'!608:608,1)+1),INDEX('Set Schedules Here'!608:608,1,MATCH(AA$1,'Set Schedules Here'!608:608,1)):INDEX('Set Schedules Here'!608:608,1,MATCH(AA$1,'Set Schedules Here'!608:608,1)+1),AA$1)),rounding_decimal_places)</f>
        <v>0.7</v>
      </c>
      <c r="AB305">
        <f>ROUND(IF(AB$1=2050,TREND(INDEX('Set Schedules Here'!609:609,1,MATCH(AB$1,'Set Schedules Here'!608:608,0)),INDEX('Set Schedules Here'!608:608,1,MATCH(AB$1,'Set Schedules Here'!608:608,0)),AB$1),TREND(INDEX('Set Schedules Here'!609:609,1,MATCH(AB$1,'Set Schedules Here'!608:608,1)):INDEX('Set Schedules Here'!609:609,1,MATCH(AB$1,'Set Schedules Here'!608:608,1)+1),INDEX('Set Schedules Here'!608:608,1,MATCH(AB$1,'Set Schedules Here'!608:608,1)):INDEX('Set Schedules Here'!608:608,1,MATCH(AB$1,'Set Schedules Here'!608:608,1)+1),AB$1)),rounding_decimal_places)</f>
        <v>0.73333300000000001</v>
      </c>
      <c r="AC305">
        <f>ROUND(IF(AC$1=2050,TREND(INDEX('Set Schedules Here'!609:609,1,MATCH(AC$1,'Set Schedules Here'!608:608,0)),INDEX('Set Schedules Here'!608:608,1,MATCH(AC$1,'Set Schedules Here'!608:608,0)),AC$1),TREND(INDEX('Set Schedules Here'!609:609,1,MATCH(AC$1,'Set Schedules Here'!608:608,1)):INDEX('Set Schedules Here'!609:609,1,MATCH(AC$1,'Set Schedules Here'!608:608,1)+1),INDEX('Set Schedules Here'!608:608,1,MATCH(AC$1,'Set Schedules Here'!608:608,1)):INDEX('Set Schedules Here'!608:608,1,MATCH(AC$1,'Set Schedules Here'!608:608,1)+1),AC$1)),rounding_decimal_places)</f>
        <v>0.76666699999999999</v>
      </c>
      <c r="AD305">
        <f>ROUND(IF(AD$1=2050,TREND(INDEX('Set Schedules Here'!609:609,1,MATCH(AD$1,'Set Schedules Here'!608:608,0)),INDEX('Set Schedules Here'!608:608,1,MATCH(AD$1,'Set Schedules Here'!608:608,0)),AD$1),TREND(INDEX('Set Schedules Here'!609:609,1,MATCH(AD$1,'Set Schedules Here'!608:608,1)):INDEX('Set Schedules Here'!609:609,1,MATCH(AD$1,'Set Schedules Here'!608:608,1)+1),INDEX('Set Schedules Here'!608:608,1,MATCH(AD$1,'Set Schedules Here'!608:608,1)):INDEX('Set Schedules Here'!608:608,1,MATCH(AD$1,'Set Schedules Here'!608:608,1)+1),AD$1)),rounding_decimal_places)</f>
        <v>0.8</v>
      </c>
      <c r="AE305">
        <f>ROUND(IF(AE$1=2050,TREND(INDEX('Set Schedules Here'!609:609,1,MATCH(AE$1,'Set Schedules Here'!608:608,0)),INDEX('Set Schedules Here'!608:608,1,MATCH(AE$1,'Set Schedules Here'!608:608,0)),AE$1),TREND(INDEX('Set Schedules Here'!609:609,1,MATCH(AE$1,'Set Schedules Here'!608:608,1)):INDEX('Set Schedules Here'!609:609,1,MATCH(AE$1,'Set Schedules Here'!608:608,1)+1),INDEX('Set Schedules Here'!608:608,1,MATCH(AE$1,'Set Schedules Here'!608:608,1)):INDEX('Set Schedules Here'!608:608,1,MATCH(AE$1,'Set Schedules Here'!608:608,1)+1),AE$1)),rounding_decimal_places)</f>
        <v>0.83333299999999999</v>
      </c>
      <c r="AF305">
        <f>ROUND(IF(AF$1=2050,TREND(INDEX('Set Schedules Here'!609:609,1,MATCH(AF$1,'Set Schedules Here'!608:608,0)),INDEX('Set Schedules Here'!608:608,1,MATCH(AF$1,'Set Schedules Here'!608:608,0)),AF$1),TREND(INDEX('Set Schedules Here'!609:609,1,MATCH(AF$1,'Set Schedules Here'!608:608,1)):INDEX('Set Schedules Here'!609:609,1,MATCH(AF$1,'Set Schedules Here'!608:608,1)+1),INDEX('Set Schedules Here'!608:608,1,MATCH(AF$1,'Set Schedules Here'!608:608,1)):INDEX('Set Schedules Here'!608:608,1,MATCH(AF$1,'Set Schedules Here'!608:608,1)+1),AF$1)),rounding_decimal_places)</f>
        <v>0.86666699999999997</v>
      </c>
      <c r="AG305">
        <f>ROUND(IF(AG$1=2050,TREND(INDEX('Set Schedules Here'!609:609,1,MATCH(AG$1,'Set Schedules Here'!608:608,0)),INDEX('Set Schedules Here'!608:608,1,MATCH(AG$1,'Set Schedules Here'!608:608,0)),AG$1),TREND(INDEX('Set Schedules Here'!609:609,1,MATCH(AG$1,'Set Schedules Here'!608:608,1)):INDEX('Set Schedules Here'!609:609,1,MATCH(AG$1,'Set Schedules Here'!608:608,1)+1),INDEX('Set Schedules Here'!608:608,1,MATCH(AG$1,'Set Schedules Here'!608:608,1)):INDEX('Set Schedules Here'!608:608,1,MATCH(AG$1,'Set Schedules Here'!608:608,1)+1),AG$1)),rounding_decimal_places)</f>
        <v>0.9</v>
      </c>
      <c r="AH305">
        <f>ROUND(IF(AH$1=2050,TREND(INDEX('Set Schedules Here'!609:609,1,MATCH(AH$1,'Set Schedules Here'!608:608,0)),INDEX('Set Schedules Here'!608:608,1,MATCH(AH$1,'Set Schedules Here'!608:608,0)),AH$1),TREND(INDEX('Set Schedules Here'!609:609,1,MATCH(AH$1,'Set Schedules Here'!608:608,1)):INDEX('Set Schedules Here'!609:609,1,MATCH(AH$1,'Set Schedules Here'!608:608,1)+1),INDEX('Set Schedules Here'!608:608,1,MATCH(AH$1,'Set Schedules Here'!608:608,1)):INDEX('Set Schedules Here'!608:608,1,MATCH(AH$1,'Set Schedules Here'!608:608,1)+1),AH$1)),rounding_decimal_places)</f>
        <v>0.93333299999999997</v>
      </c>
      <c r="AI305">
        <f>ROUND(IF(AI$1=2050,TREND(INDEX('Set Schedules Here'!609:609,1,MATCH(AI$1,'Set Schedules Here'!608:608,0)),INDEX('Set Schedules Here'!608:608,1,MATCH(AI$1,'Set Schedules Here'!608:608,0)),AI$1),TREND(INDEX('Set Schedules Here'!609:609,1,MATCH(AI$1,'Set Schedules Here'!608:608,1)):INDEX('Set Schedules Here'!609:609,1,MATCH(AI$1,'Set Schedules Here'!608:608,1)+1),INDEX('Set Schedules Here'!608:608,1,MATCH(AI$1,'Set Schedules Here'!608:608,1)):INDEX('Set Schedules Here'!608:608,1,MATCH(AI$1,'Set Schedules Here'!608:608,1)+1),AI$1)),rounding_decimal_places)</f>
        <v>0.96666700000000005</v>
      </c>
      <c r="AJ305">
        <f>ROUND(IF(AJ$1=2050,TREND(INDEX('Set Schedules Here'!609:609,1,MATCH(AJ$1,'Set Schedules Here'!608:608,0)),INDEX('Set Schedules Here'!608:608,1,MATCH(AJ$1,'Set Schedules Here'!608:608,0)),AJ$1),TREND(INDEX('Set Schedules Here'!609:609,1,MATCH(AJ$1,'Set Schedules Here'!608:608,1)):INDEX('Set Schedules Here'!609:609,1,MATCH(AJ$1,'Set Schedules Here'!608:608,1)+1),INDEX('Set Schedules Here'!608:608,1,MATCH(AJ$1,'Set Schedules Here'!608:608,1)):INDEX('Set Schedules Here'!608:608,1,MATCH(AJ$1,'Set Schedules Here'!608:608,1)+1),AJ$1)),rounding_decimal_places)</f>
        <v>1</v>
      </c>
    </row>
    <row r="306" spans="1:36" x14ac:dyDescent="0.45">
      <c r="A306" s="12" t="str">
        <f>'Set Schedules Here'!A610</f>
        <v>elec capacity construction subsidy</v>
      </c>
      <c r="B306" s="12" t="str">
        <f>IF(ISBLANK('Set Schedules Here'!C610),"",'Set Schedules Here'!C610)</f>
        <v>municipal solid waste es</v>
      </c>
      <c r="C306" s="12" t="str">
        <f>IF(ISBLANK('Set Schedules Here'!D610),"",'Set Schedules Here'!D610)</f>
        <v/>
      </c>
      <c r="D306" s="21" t="str">
        <f>IF(ISBLANK('Set Schedules Here'!E610),"",'Set Schedules Here'!E610)</f>
        <v/>
      </c>
      <c r="E306">
        <f>ROUND(IF(E$1=2050,TREND(INDEX('Set Schedules Here'!611:611,1,MATCH(E$1,'Set Schedules Here'!610:610,0)),INDEX('Set Schedules Here'!610:610,1,MATCH(E$1,'Set Schedules Here'!610:610,0)),E$1),TREND(INDEX('Set Schedules Here'!611:611,1,MATCH(E$1,'Set Schedules Here'!610:610,1)):INDEX('Set Schedules Here'!611:611,1,MATCH(E$1,'Set Schedules Here'!610:610,1)+1),INDEX('Set Schedules Here'!610:610,1,MATCH(E$1,'Set Schedules Here'!610:610,1)):INDEX('Set Schedules Here'!610:610,1,MATCH(E$1,'Set Schedules Here'!610:610,1)+1),E$1)),rounding_decimal_places)</f>
        <v>0</v>
      </c>
      <c r="F306">
        <f>ROUND(IF(F$1=2050,TREND(INDEX('Set Schedules Here'!611:611,1,MATCH(F$1,'Set Schedules Here'!610:610,0)),INDEX('Set Schedules Here'!610:610,1,MATCH(F$1,'Set Schedules Here'!610:610,0)),F$1),TREND(INDEX('Set Schedules Here'!611:611,1,MATCH(F$1,'Set Schedules Here'!610:610,1)):INDEX('Set Schedules Here'!611:611,1,MATCH(F$1,'Set Schedules Here'!610:610,1)+1),INDEX('Set Schedules Here'!610:610,1,MATCH(F$1,'Set Schedules Here'!610:610,1)):INDEX('Set Schedules Here'!610:610,1,MATCH(F$1,'Set Schedules Here'!610:610,1)+1),F$1)),rounding_decimal_places)</f>
        <v>0</v>
      </c>
      <c r="G306">
        <f>ROUND(IF(G$1=2050,TREND(INDEX('Set Schedules Here'!611:611,1,MATCH(G$1,'Set Schedules Here'!610:610,0)),INDEX('Set Schedules Here'!610:610,1,MATCH(G$1,'Set Schedules Here'!610:610,0)),G$1),TREND(INDEX('Set Schedules Here'!611:611,1,MATCH(G$1,'Set Schedules Here'!610:610,1)):INDEX('Set Schedules Here'!611:611,1,MATCH(G$1,'Set Schedules Here'!610:610,1)+1),INDEX('Set Schedules Here'!610:610,1,MATCH(G$1,'Set Schedules Here'!610:610,1)):INDEX('Set Schedules Here'!610:610,1,MATCH(G$1,'Set Schedules Here'!610:610,1)+1),G$1)),rounding_decimal_places)</f>
        <v>3.3333000000000002E-2</v>
      </c>
      <c r="H306">
        <f>ROUND(IF(H$1=2050,TREND(INDEX('Set Schedules Here'!611:611,1,MATCH(H$1,'Set Schedules Here'!610:610,0)),INDEX('Set Schedules Here'!610:610,1,MATCH(H$1,'Set Schedules Here'!610:610,0)),H$1),TREND(INDEX('Set Schedules Here'!611:611,1,MATCH(H$1,'Set Schedules Here'!610:610,1)):INDEX('Set Schedules Here'!611:611,1,MATCH(H$1,'Set Schedules Here'!610:610,1)+1),INDEX('Set Schedules Here'!610:610,1,MATCH(H$1,'Set Schedules Here'!610:610,1)):INDEX('Set Schedules Here'!610:610,1,MATCH(H$1,'Set Schedules Here'!610:610,1)+1),H$1)),rounding_decimal_places)</f>
        <v>6.6667000000000004E-2</v>
      </c>
      <c r="I306">
        <f>ROUND(IF(I$1=2050,TREND(INDEX('Set Schedules Here'!611:611,1,MATCH(I$1,'Set Schedules Here'!610:610,0)),INDEX('Set Schedules Here'!610:610,1,MATCH(I$1,'Set Schedules Here'!610:610,0)),I$1),TREND(INDEX('Set Schedules Here'!611:611,1,MATCH(I$1,'Set Schedules Here'!610:610,1)):INDEX('Set Schedules Here'!611:611,1,MATCH(I$1,'Set Schedules Here'!610:610,1)+1),INDEX('Set Schedules Here'!610:610,1,MATCH(I$1,'Set Schedules Here'!610:610,1)):INDEX('Set Schedules Here'!610:610,1,MATCH(I$1,'Set Schedules Here'!610:610,1)+1),I$1)),rounding_decimal_places)</f>
        <v>0.1</v>
      </c>
      <c r="J306">
        <f>ROUND(IF(J$1=2050,TREND(INDEX('Set Schedules Here'!611:611,1,MATCH(J$1,'Set Schedules Here'!610:610,0)),INDEX('Set Schedules Here'!610:610,1,MATCH(J$1,'Set Schedules Here'!610:610,0)),J$1),TREND(INDEX('Set Schedules Here'!611:611,1,MATCH(J$1,'Set Schedules Here'!610:610,1)):INDEX('Set Schedules Here'!611:611,1,MATCH(J$1,'Set Schedules Here'!610:610,1)+1),INDEX('Set Schedules Here'!610:610,1,MATCH(J$1,'Set Schedules Here'!610:610,1)):INDEX('Set Schedules Here'!610:610,1,MATCH(J$1,'Set Schedules Here'!610:610,1)+1),J$1)),rounding_decimal_places)</f>
        <v>0.13333300000000001</v>
      </c>
      <c r="K306">
        <f>ROUND(IF(K$1=2050,TREND(INDEX('Set Schedules Here'!611:611,1,MATCH(K$1,'Set Schedules Here'!610:610,0)),INDEX('Set Schedules Here'!610:610,1,MATCH(K$1,'Set Schedules Here'!610:610,0)),K$1),TREND(INDEX('Set Schedules Here'!611:611,1,MATCH(K$1,'Set Schedules Here'!610:610,1)):INDEX('Set Schedules Here'!611:611,1,MATCH(K$1,'Set Schedules Here'!610:610,1)+1),INDEX('Set Schedules Here'!610:610,1,MATCH(K$1,'Set Schedules Here'!610:610,1)):INDEX('Set Schedules Here'!610:610,1,MATCH(K$1,'Set Schedules Here'!610:610,1)+1),K$1)),rounding_decimal_places)</f>
        <v>0.16666700000000001</v>
      </c>
      <c r="L306">
        <f>ROUND(IF(L$1=2050,TREND(INDEX('Set Schedules Here'!611:611,1,MATCH(L$1,'Set Schedules Here'!610:610,0)),INDEX('Set Schedules Here'!610:610,1,MATCH(L$1,'Set Schedules Here'!610:610,0)),L$1),TREND(INDEX('Set Schedules Here'!611:611,1,MATCH(L$1,'Set Schedules Here'!610:610,1)):INDEX('Set Schedules Here'!611:611,1,MATCH(L$1,'Set Schedules Here'!610:610,1)+1),INDEX('Set Schedules Here'!610:610,1,MATCH(L$1,'Set Schedules Here'!610:610,1)):INDEX('Set Schedules Here'!610:610,1,MATCH(L$1,'Set Schedules Here'!610:610,1)+1),L$1)),rounding_decimal_places)</f>
        <v>0.2</v>
      </c>
      <c r="M306">
        <f>ROUND(IF(M$1=2050,TREND(INDEX('Set Schedules Here'!611:611,1,MATCH(M$1,'Set Schedules Here'!610:610,0)),INDEX('Set Schedules Here'!610:610,1,MATCH(M$1,'Set Schedules Here'!610:610,0)),M$1),TREND(INDEX('Set Schedules Here'!611:611,1,MATCH(M$1,'Set Schedules Here'!610:610,1)):INDEX('Set Schedules Here'!611:611,1,MATCH(M$1,'Set Schedules Here'!610:610,1)+1),INDEX('Set Schedules Here'!610:610,1,MATCH(M$1,'Set Schedules Here'!610:610,1)):INDEX('Set Schedules Here'!610:610,1,MATCH(M$1,'Set Schedules Here'!610:610,1)+1),M$1)),rounding_decimal_places)</f>
        <v>0.23333300000000001</v>
      </c>
      <c r="N306">
        <f>ROUND(IF(N$1=2050,TREND(INDEX('Set Schedules Here'!611:611,1,MATCH(N$1,'Set Schedules Here'!610:610,0)),INDEX('Set Schedules Here'!610:610,1,MATCH(N$1,'Set Schedules Here'!610:610,0)),N$1),TREND(INDEX('Set Schedules Here'!611:611,1,MATCH(N$1,'Set Schedules Here'!610:610,1)):INDEX('Set Schedules Here'!611:611,1,MATCH(N$1,'Set Schedules Here'!610:610,1)+1),INDEX('Set Schedules Here'!610:610,1,MATCH(N$1,'Set Schedules Here'!610:610,1)):INDEX('Set Schedules Here'!610:610,1,MATCH(N$1,'Set Schedules Here'!610:610,1)+1),N$1)),rounding_decimal_places)</f>
        <v>0.26666699999999999</v>
      </c>
      <c r="O306">
        <f>ROUND(IF(O$1=2050,TREND(INDEX('Set Schedules Here'!611:611,1,MATCH(O$1,'Set Schedules Here'!610:610,0)),INDEX('Set Schedules Here'!610:610,1,MATCH(O$1,'Set Schedules Here'!610:610,0)),O$1),TREND(INDEX('Set Schedules Here'!611:611,1,MATCH(O$1,'Set Schedules Here'!610:610,1)):INDEX('Set Schedules Here'!611:611,1,MATCH(O$1,'Set Schedules Here'!610:610,1)+1),INDEX('Set Schedules Here'!610:610,1,MATCH(O$1,'Set Schedules Here'!610:610,1)):INDEX('Set Schedules Here'!610:610,1,MATCH(O$1,'Set Schedules Here'!610:610,1)+1),O$1)),rounding_decimal_places)</f>
        <v>0.3</v>
      </c>
      <c r="P306">
        <f>ROUND(IF(P$1=2050,TREND(INDEX('Set Schedules Here'!611:611,1,MATCH(P$1,'Set Schedules Here'!610:610,0)),INDEX('Set Schedules Here'!610:610,1,MATCH(P$1,'Set Schedules Here'!610:610,0)),P$1),TREND(INDEX('Set Schedules Here'!611:611,1,MATCH(P$1,'Set Schedules Here'!610:610,1)):INDEX('Set Schedules Here'!611:611,1,MATCH(P$1,'Set Schedules Here'!610:610,1)+1),INDEX('Set Schedules Here'!610:610,1,MATCH(P$1,'Set Schedules Here'!610:610,1)):INDEX('Set Schedules Here'!610:610,1,MATCH(P$1,'Set Schedules Here'!610:610,1)+1),P$1)),rounding_decimal_places)</f>
        <v>0.33333299999999999</v>
      </c>
      <c r="Q306">
        <f>ROUND(IF(Q$1=2050,TREND(INDEX('Set Schedules Here'!611:611,1,MATCH(Q$1,'Set Schedules Here'!610:610,0)),INDEX('Set Schedules Here'!610:610,1,MATCH(Q$1,'Set Schedules Here'!610:610,0)),Q$1),TREND(INDEX('Set Schedules Here'!611:611,1,MATCH(Q$1,'Set Schedules Here'!610:610,1)):INDEX('Set Schedules Here'!611:611,1,MATCH(Q$1,'Set Schedules Here'!610:610,1)+1),INDEX('Set Schedules Here'!610:610,1,MATCH(Q$1,'Set Schedules Here'!610:610,1)):INDEX('Set Schedules Here'!610:610,1,MATCH(Q$1,'Set Schedules Here'!610:610,1)+1),Q$1)),rounding_decimal_places)</f>
        <v>0.36666700000000002</v>
      </c>
      <c r="R306">
        <f>ROUND(IF(R$1=2050,TREND(INDEX('Set Schedules Here'!611:611,1,MATCH(R$1,'Set Schedules Here'!610:610,0)),INDEX('Set Schedules Here'!610:610,1,MATCH(R$1,'Set Schedules Here'!610:610,0)),R$1),TREND(INDEX('Set Schedules Here'!611:611,1,MATCH(R$1,'Set Schedules Here'!610:610,1)):INDEX('Set Schedules Here'!611:611,1,MATCH(R$1,'Set Schedules Here'!610:610,1)+1),INDEX('Set Schedules Here'!610:610,1,MATCH(R$1,'Set Schedules Here'!610:610,1)):INDEX('Set Schedules Here'!610:610,1,MATCH(R$1,'Set Schedules Here'!610:610,1)+1),R$1)),rounding_decimal_places)</f>
        <v>0.4</v>
      </c>
      <c r="S306">
        <f>ROUND(IF(S$1=2050,TREND(INDEX('Set Schedules Here'!611:611,1,MATCH(S$1,'Set Schedules Here'!610:610,0)),INDEX('Set Schedules Here'!610:610,1,MATCH(S$1,'Set Schedules Here'!610:610,0)),S$1),TREND(INDEX('Set Schedules Here'!611:611,1,MATCH(S$1,'Set Schedules Here'!610:610,1)):INDEX('Set Schedules Here'!611:611,1,MATCH(S$1,'Set Schedules Here'!610:610,1)+1),INDEX('Set Schedules Here'!610:610,1,MATCH(S$1,'Set Schedules Here'!610:610,1)):INDEX('Set Schedules Here'!610:610,1,MATCH(S$1,'Set Schedules Here'!610:610,1)+1),S$1)),rounding_decimal_places)</f>
        <v>0.43333300000000002</v>
      </c>
      <c r="T306">
        <f>ROUND(IF(T$1=2050,TREND(INDEX('Set Schedules Here'!611:611,1,MATCH(T$1,'Set Schedules Here'!610:610,0)),INDEX('Set Schedules Here'!610:610,1,MATCH(T$1,'Set Schedules Here'!610:610,0)),T$1),TREND(INDEX('Set Schedules Here'!611:611,1,MATCH(T$1,'Set Schedules Here'!610:610,1)):INDEX('Set Schedules Here'!611:611,1,MATCH(T$1,'Set Schedules Here'!610:610,1)+1),INDEX('Set Schedules Here'!610:610,1,MATCH(T$1,'Set Schedules Here'!610:610,1)):INDEX('Set Schedules Here'!610:610,1,MATCH(T$1,'Set Schedules Here'!610:610,1)+1),T$1)),rounding_decimal_places)</f>
        <v>0.466667</v>
      </c>
      <c r="U306">
        <f>ROUND(IF(U$1=2050,TREND(INDEX('Set Schedules Here'!611:611,1,MATCH(U$1,'Set Schedules Here'!610:610,0)),INDEX('Set Schedules Here'!610:610,1,MATCH(U$1,'Set Schedules Here'!610:610,0)),U$1),TREND(INDEX('Set Schedules Here'!611:611,1,MATCH(U$1,'Set Schedules Here'!610:610,1)):INDEX('Set Schedules Here'!611:611,1,MATCH(U$1,'Set Schedules Here'!610:610,1)+1),INDEX('Set Schedules Here'!610:610,1,MATCH(U$1,'Set Schedules Here'!610:610,1)):INDEX('Set Schedules Here'!610:610,1,MATCH(U$1,'Set Schedules Here'!610:610,1)+1),U$1)),rounding_decimal_places)</f>
        <v>0.5</v>
      </c>
      <c r="V306">
        <f>ROUND(IF(V$1=2050,TREND(INDEX('Set Schedules Here'!611:611,1,MATCH(V$1,'Set Schedules Here'!610:610,0)),INDEX('Set Schedules Here'!610:610,1,MATCH(V$1,'Set Schedules Here'!610:610,0)),V$1),TREND(INDEX('Set Schedules Here'!611:611,1,MATCH(V$1,'Set Schedules Here'!610:610,1)):INDEX('Set Schedules Here'!611:611,1,MATCH(V$1,'Set Schedules Here'!610:610,1)+1),INDEX('Set Schedules Here'!610:610,1,MATCH(V$1,'Set Schedules Here'!610:610,1)):INDEX('Set Schedules Here'!610:610,1,MATCH(V$1,'Set Schedules Here'!610:610,1)+1),V$1)),rounding_decimal_places)</f>
        <v>0.53333299999999995</v>
      </c>
      <c r="W306">
        <f>ROUND(IF(W$1=2050,TREND(INDEX('Set Schedules Here'!611:611,1,MATCH(W$1,'Set Schedules Here'!610:610,0)),INDEX('Set Schedules Here'!610:610,1,MATCH(W$1,'Set Schedules Here'!610:610,0)),W$1),TREND(INDEX('Set Schedules Here'!611:611,1,MATCH(W$1,'Set Schedules Here'!610:610,1)):INDEX('Set Schedules Here'!611:611,1,MATCH(W$1,'Set Schedules Here'!610:610,1)+1),INDEX('Set Schedules Here'!610:610,1,MATCH(W$1,'Set Schedules Here'!610:610,1)):INDEX('Set Schedules Here'!610:610,1,MATCH(W$1,'Set Schedules Here'!610:610,1)+1),W$1)),rounding_decimal_places)</f>
        <v>0.56666700000000003</v>
      </c>
      <c r="X306">
        <f>ROUND(IF(X$1=2050,TREND(INDEX('Set Schedules Here'!611:611,1,MATCH(X$1,'Set Schedules Here'!610:610,0)),INDEX('Set Schedules Here'!610:610,1,MATCH(X$1,'Set Schedules Here'!610:610,0)),X$1),TREND(INDEX('Set Schedules Here'!611:611,1,MATCH(X$1,'Set Schedules Here'!610:610,1)):INDEX('Set Schedules Here'!611:611,1,MATCH(X$1,'Set Schedules Here'!610:610,1)+1),INDEX('Set Schedules Here'!610:610,1,MATCH(X$1,'Set Schedules Here'!610:610,1)):INDEX('Set Schedules Here'!610:610,1,MATCH(X$1,'Set Schedules Here'!610:610,1)+1),X$1)),rounding_decimal_places)</f>
        <v>0.6</v>
      </c>
      <c r="Y306">
        <f>ROUND(IF(Y$1=2050,TREND(INDEX('Set Schedules Here'!611:611,1,MATCH(Y$1,'Set Schedules Here'!610:610,0)),INDEX('Set Schedules Here'!610:610,1,MATCH(Y$1,'Set Schedules Here'!610:610,0)),Y$1),TREND(INDEX('Set Schedules Here'!611:611,1,MATCH(Y$1,'Set Schedules Here'!610:610,1)):INDEX('Set Schedules Here'!611:611,1,MATCH(Y$1,'Set Schedules Here'!610:610,1)+1),INDEX('Set Schedules Here'!610:610,1,MATCH(Y$1,'Set Schedules Here'!610:610,1)):INDEX('Set Schedules Here'!610:610,1,MATCH(Y$1,'Set Schedules Here'!610:610,1)+1),Y$1)),rounding_decimal_places)</f>
        <v>0.63333300000000003</v>
      </c>
      <c r="Z306">
        <f>ROUND(IF(Z$1=2050,TREND(INDEX('Set Schedules Here'!611:611,1,MATCH(Z$1,'Set Schedules Here'!610:610,0)),INDEX('Set Schedules Here'!610:610,1,MATCH(Z$1,'Set Schedules Here'!610:610,0)),Z$1),TREND(INDEX('Set Schedules Here'!611:611,1,MATCH(Z$1,'Set Schedules Here'!610:610,1)):INDEX('Set Schedules Here'!611:611,1,MATCH(Z$1,'Set Schedules Here'!610:610,1)+1),INDEX('Set Schedules Here'!610:610,1,MATCH(Z$1,'Set Schedules Here'!610:610,1)):INDEX('Set Schedules Here'!610:610,1,MATCH(Z$1,'Set Schedules Here'!610:610,1)+1),Z$1)),rounding_decimal_places)</f>
        <v>0.66666700000000001</v>
      </c>
      <c r="AA306">
        <f>ROUND(IF(AA$1=2050,TREND(INDEX('Set Schedules Here'!611:611,1,MATCH(AA$1,'Set Schedules Here'!610:610,0)),INDEX('Set Schedules Here'!610:610,1,MATCH(AA$1,'Set Schedules Here'!610:610,0)),AA$1),TREND(INDEX('Set Schedules Here'!611:611,1,MATCH(AA$1,'Set Schedules Here'!610:610,1)):INDEX('Set Schedules Here'!611:611,1,MATCH(AA$1,'Set Schedules Here'!610:610,1)+1),INDEX('Set Schedules Here'!610:610,1,MATCH(AA$1,'Set Schedules Here'!610:610,1)):INDEX('Set Schedules Here'!610:610,1,MATCH(AA$1,'Set Schedules Here'!610:610,1)+1),AA$1)),rounding_decimal_places)</f>
        <v>0.7</v>
      </c>
      <c r="AB306">
        <f>ROUND(IF(AB$1=2050,TREND(INDEX('Set Schedules Here'!611:611,1,MATCH(AB$1,'Set Schedules Here'!610:610,0)),INDEX('Set Schedules Here'!610:610,1,MATCH(AB$1,'Set Schedules Here'!610:610,0)),AB$1),TREND(INDEX('Set Schedules Here'!611:611,1,MATCH(AB$1,'Set Schedules Here'!610:610,1)):INDEX('Set Schedules Here'!611:611,1,MATCH(AB$1,'Set Schedules Here'!610:610,1)+1),INDEX('Set Schedules Here'!610:610,1,MATCH(AB$1,'Set Schedules Here'!610:610,1)):INDEX('Set Schedules Here'!610:610,1,MATCH(AB$1,'Set Schedules Here'!610:610,1)+1),AB$1)),rounding_decimal_places)</f>
        <v>0.73333300000000001</v>
      </c>
      <c r="AC306">
        <f>ROUND(IF(AC$1=2050,TREND(INDEX('Set Schedules Here'!611:611,1,MATCH(AC$1,'Set Schedules Here'!610:610,0)),INDEX('Set Schedules Here'!610:610,1,MATCH(AC$1,'Set Schedules Here'!610:610,0)),AC$1),TREND(INDEX('Set Schedules Here'!611:611,1,MATCH(AC$1,'Set Schedules Here'!610:610,1)):INDEX('Set Schedules Here'!611:611,1,MATCH(AC$1,'Set Schedules Here'!610:610,1)+1),INDEX('Set Schedules Here'!610:610,1,MATCH(AC$1,'Set Schedules Here'!610:610,1)):INDEX('Set Schedules Here'!610:610,1,MATCH(AC$1,'Set Schedules Here'!610:610,1)+1),AC$1)),rounding_decimal_places)</f>
        <v>0.76666699999999999</v>
      </c>
      <c r="AD306">
        <f>ROUND(IF(AD$1=2050,TREND(INDEX('Set Schedules Here'!611:611,1,MATCH(AD$1,'Set Schedules Here'!610:610,0)),INDEX('Set Schedules Here'!610:610,1,MATCH(AD$1,'Set Schedules Here'!610:610,0)),AD$1),TREND(INDEX('Set Schedules Here'!611:611,1,MATCH(AD$1,'Set Schedules Here'!610:610,1)):INDEX('Set Schedules Here'!611:611,1,MATCH(AD$1,'Set Schedules Here'!610:610,1)+1),INDEX('Set Schedules Here'!610:610,1,MATCH(AD$1,'Set Schedules Here'!610:610,1)):INDEX('Set Schedules Here'!610:610,1,MATCH(AD$1,'Set Schedules Here'!610:610,1)+1),AD$1)),rounding_decimal_places)</f>
        <v>0.8</v>
      </c>
      <c r="AE306">
        <f>ROUND(IF(AE$1=2050,TREND(INDEX('Set Schedules Here'!611:611,1,MATCH(AE$1,'Set Schedules Here'!610:610,0)),INDEX('Set Schedules Here'!610:610,1,MATCH(AE$1,'Set Schedules Here'!610:610,0)),AE$1),TREND(INDEX('Set Schedules Here'!611:611,1,MATCH(AE$1,'Set Schedules Here'!610:610,1)):INDEX('Set Schedules Here'!611:611,1,MATCH(AE$1,'Set Schedules Here'!610:610,1)+1),INDEX('Set Schedules Here'!610:610,1,MATCH(AE$1,'Set Schedules Here'!610:610,1)):INDEX('Set Schedules Here'!610:610,1,MATCH(AE$1,'Set Schedules Here'!610:610,1)+1),AE$1)),rounding_decimal_places)</f>
        <v>0.83333299999999999</v>
      </c>
      <c r="AF306">
        <f>ROUND(IF(AF$1=2050,TREND(INDEX('Set Schedules Here'!611:611,1,MATCH(AF$1,'Set Schedules Here'!610:610,0)),INDEX('Set Schedules Here'!610:610,1,MATCH(AF$1,'Set Schedules Here'!610:610,0)),AF$1),TREND(INDEX('Set Schedules Here'!611:611,1,MATCH(AF$1,'Set Schedules Here'!610:610,1)):INDEX('Set Schedules Here'!611:611,1,MATCH(AF$1,'Set Schedules Here'!610:610,1)+1),INDEX('Set Schedules Here'!610:610,1,MATCH(AF$1,'Set Schedules Here'!610:610,1)):INDEX('Set Schedules Here'!610:610,1,MATCH(AF$1,'Set Schedules Here'!610:610,1)+1),AF$1)),rounding_decimal_places)</f>
        <v>0.86666699999999997</v>
      </c>
      <c r="AG306">
        <f>ROUND(IF(AG$1=2050,TREND(INDEX('Set Schedules Here'!611:611,1,MATCH(AG$1,'Set Schedules Here'!610:610,0)),INDEX('Set Schedules Here'!610:610,1,MATCH(AG$1,'Set Schedules Here'!610:610,0)),AG$1),TREND(INDEX('Set Schedules Here'!611:611,1,MATCH(AG$1,'Set Schedules Here'!610:610,1)):INDEX('Set Schedules Here'!611:611,1,MATCH(AG$1,'Set Schedules Here'!610:610,1)+1),INDEX('Set Schedules Here'!610:610,1,MATCH(AG$1,'Set Schedules Here'!610:610,1)):INDEX('Set Schedules Here'!610:610,1,MATCH(AG$1,'Set Schedules Here'!610:610,1)+1),AG$1)),rounding_decimal_places)</f>
        <v>0.9</v>
      </c>
      <c r="AH306">
        <f>ROUND(IF(AH$1=2050,TREND(INDEX('Set Schedules Here'!611:611,1,MATCH(AH$1,'Set Schedules Here'!610:610,0)),INDEX('Set Schedules Here'!610:610,1,MATCH(AH$1,'Set Schedules Here'!610:610,0)),AH$1),TREND(INDEX('Set Schedules Here'!611:611,1,MATCH(AH$1,'Set Schedules Here'!610:610,1)):INDEX('Set Schedules Here'!611:611,1,MATCH(AH$1,'Set Schedules Here'!610:610,1)+1),INDEX('Set Schedules Here'!610:610,1,MATCH(AH$1,'Set Schedules Here'!610:610,1)):INDEX('Set Schedules Here'!610:610,1,MATCH(AH$1,'Set Schedules Here'!610:610,1)+1),AH$1)),rounding_decimal_places)</f>
        <v>0.93333299999999997</v>
      </c>
      <c r="AI306">
        <f>ROUND(IF(AI$1=2050,TREND(INDEX('Set Schedules Here'!611:611,1,MATCH(AI$1,'Set Schedules Here'!610:610,0)),INDEX('Set Schedules Here'!610:610,1,MATCH(AI$1,'Set Schedules Here'!610:610,0)),AI$1),TREND(INDEX('Set Schedules Here'!611:611,1,MATCH(AI$1,'Set Schedules Here'!610:610,1)):INDEX('Set Schedules Here'!611:611,1,MATCH(AI$1,'Set Schedules Here'!610:610,1)+1),INDEX('Set Schedules Here'!610:610,1,MATCH(AI$1,'Set Schedules Here'!610:610,1)):INDEX('Set Schedules Here'!610:610,1,MATCH(AI$1,'Set Schedules Here'!610:610,1)+1),AI$1)),rounding_decimal_places)</f>
        <v>0.96666700000000005</v>
      </c>
      <c r="AJ306">
        <f>ROUND(IF(AJ$1=2050,TREND(INDEX('Set Schedules Here'!611:611,1,MATCH(AJ$1,'Set Schedules Here'!610:610,0)),INDEX('Set Schedules Here'!610:610,1,MATCH(AJ$1,'Set Schedules Here'!610:610,0)),AJ$1),TREND(INDEX('Set Schedules Here'!611:611,1,MATCH(AJ$1,'Set Schedules Here'!610:610,1)):INDEX('Set Schedules Here'!611:611,1,MATCH(AJ$1,'Set Schedules Here'!610:610,1)+1),INDEX('Set Schedules Here'!610:610,1,MATCH(AJ$1,'Set Schedules Here'!610:610,1)):INDEX('Set Schedules Here'!610:610,1,MATCH(AJ$1,'Set Schedules Here'!610:610,1)+1),AJ$1)),rounding_decimal_places)</f>
        <v>1</v>
      </c>
    </row>
    <row r="307" spans="1:36" x14ac:dyDescent="0.45">
      <c r="A307" s="12" t="str">
        <f>'Set Schedules Here'!A612</f>
        <v>elec non BAU retirement schedule</v>
      </c>
      <c r="B307" s="12" t="str">
        <f>IF(ISBLANK('Set Schedules Here'!C612),"",'Set Schedules Here'!C612)</f>
        <v>hard coal es</v>
      </c>
      <c r="C307" s="12" t="str">
        <f>IF(ISBLANK('Set Schedules Here'!D612),"",'Set Schedules Here'!D612)</f>
        <v/>
      </c>
      <c r="D307" s="21" t="str">
        <f>IF(ISBLANK('Set Schedules Here'!E612),"",'Set Schedules Here'!E612)</f>
        <v/>
      </c>
      <c r="E307">
        <f>ROUND(IF(E$1=2050,TREND(INDEX('Set Schedules Here'!613:613,1,MATCH(E$1,'Set Schedules Here'!612:612,0)),INDEX('Set Schedules Here'!612:612,1,MATCH(E$1,'Set Schedules Here'!612:612,0)),E$1),TREND(INDEX('Set Schedules Here'!613:613,1,MATCH(E$1,'Set Schedules Here'!612:612,1)):INDEX('Set Schedules Here'!613:613,1,MATCH(E$1,'Set Schedules Here'!612:612,1)+1),INDEX('Set Schedules Here'!612:612,1,MATCH(E$1,'Set Schedules Here'!612:612,1)):INDEX('Set Schedules Here'!612:612,1,MATCH(E$1,'Set Schedules Here'!612:612,1)+1),E$1)),rounding_decimal_places)</f>
        <v>1</v>
      </c>
      <c r="F307">
        <f>ROUND(IF(F$1=2050,TREND(INDEX('Set Schedules Here'!613:613,1,MATCH(F$1,'Set Schedules Here'!612:612,0)),INDEX('Set Schedules Here'!612:612,1,MATCH(F$1,'Set Schedules Here'!612:612,0)),F$1),TREND(INDEX('Set Schedules Here'!613:613,1,MATCH(F$1,'Set Schedules Here'!612:612,1)):INDEX('Set Schedules Here'!613:613,1,MATCH(F$1,'Set Schedules Here'!612:612,1)+1),INDEX('Set Schedules Here'!612:612,1,MATCH(F$1,'Set Schedules Here'!612:612,1)):INDEX('Set Schedules Here'!612:612,1,MATCH(F$1,'Set Schedules Here'!612:612,1)+1),F$1)),rounding_decimal_places)</f>
        <v>1</v>
      </c>
      <c r="G307">
        <f>ROUND(IF(G$1=2050,TREND(INDEX('Set Schedules Here'!613:613,1,MATCH(G$1,'Set Schedules Here'!612:612,0)),INDEX('Set Schedules Here'!612:612,1,MATCH(G$1,'Set Schedules Here'!612:612,0)),G$1),TREND(INDEX('Set Schedules Here'!613:613,1,MATCH(G$1,'Set Schedules Here'!612:612,1)):INDEX('Set Schedules Here'!613:613,1,MATCH(G$1,'Set Schedules Here'!612:612,1)+1),INDEX('Set Schedules Here'!612:612,1,MATCH(G$1,'Set Schedules Here'!612:612,1)):INDEX('Set Schedules Here'!612:612,1,MATCH(G$1,'Set Schedules Here'!612:612,1)+1),G$1)),rounding_decimal_places)</f>
        <v>1</v>
      </c>
      <c r="H307">
        <f>ROUND(IF(H$1=2050,TREND(INDEX('Set Schedules Here'!613:613,1,MATCH(H$1,'Set Schedules Here'!612:612,0)),INDEX('Set Schedules Here'!612:612,1,MATCH(H$1,'Set Schedules Here'!612:612,0)),H$1),TREND(INDEX('Set Schedules Here'!613:613,1,MATCH(H$1,'Set Schedules Here'!612:612,1)):INDEX('Set Schedules Here'!613:613,1,MATCH(H$1,'Set Schedules Here'!612:612,1)+1),INDEX('Set Schedules Here'!612:612,1,MATCH(H$1,'Set Schedules Here'!612:612,1)):INDEX('Set Schedules Here'!612:612,1,MATCH(H$1,'Set Schedules Here'!612:612,1)+1),H$1)),rounding_decimal_places)</f>
        <v>1</v>
      </c>
      <c r="I307">
        <f>ROUND(IF(I$1=2050,TREND(INDEX('Set Schedules Here'!613:613,1,MATCH(I$1,'Set Schedules Here'!612:612,0)),INDEX('Set Schedules Here'!612:612,1,MATCH(I$1,'Set Schedules Here'!612:612,0)),I$1),TREND(INDEX('Set Schedules Here'!613:613,1,MATCH(I$1,'Set Schedules Here'!612:612,1)):INDEX('Set Schedules Here'!613:613,1,MATCH(I$1,'Set Schedules Here'!612:612,1)+1),INDEX('Set Schedules Here'!612:612,1,MATCH(I$1,'Set Schedules Here'!612:612,1)):INDEX('Set Schedules Here'!612:612,1,MATCH(I$1,'Set Schedules Here'!612:612,1)+1),I$1)),rounding_decimal_places)</f>
        <v>1</v>
      </c>
      <c r="J307">
        <f>ROUND(IF(J$1=2050,TREND(INDEX('Set Schedules Here'!613:613,1,MATCH(J$1,'Set Schedules Here'!612:612,0)),INDEX('Set Schedules Here'!612:612,1,MATCH(J$1,'Set Schedules Here'!612:612,0)),J$1),TREND(INDEX('Set Schedules Here'!613:613,1,MATCH(J$1,'Set Schedules Here'!612:612,1)):INDEX('Set Schedules Here'!613:613,1,MATCH(J$1,'Set Schedules Here'!612:612,1)+1),INDEX('Set Schedules Here'!612:612,1,MATCH(J$1,'Set Schedules Here'!612:612,1)):INDEX('Set Schedules Here'!612:612,1,MATCH(J$1,'Set Schedules Here'!612:612,1)+1),J$1)),rounding_decimal_places)</f>
        <v>1</v>
      </c>
      <c r="K307">
        <f>ROUND(IF(K$1=2050,TREND(INDEX('Set Schedules Here'!613:613,1,MATCH(K$1,'Set Schedules Here'!612:612,0)),INDEX('Set Schedules Here'!612:612,1,MATCH(K$1,'Set Schedules Here'!612:612,0)),K$1),TREND(INDEX('Set Schedules Here'!613:613,1,MATCH(K$1,'Set Schedules Here'!612:612,1)):INDEX('Set Schedules Here'!613:613,1,MATCH(K$1,'Set Schedules Here'!612:612,1)+1),INDEX('Set Schedules Here'!612:612,1,MATCH(K$1,'Set Schedules Here'!612:612,1)):INDEX('Set Schedules Here'!612:612,1,MATCH(K$1,'Set Schedules Here'!612:612,1)+1),K$1)),rounding_decimal_places)</f>
        <v>1</v>
      </c>
      <c r="L307">
        <f>ROUND(IF(L$1=2050,TREND(INDEX('Set Schedules Here'!613:613,1,MATCH(L$1,'Set Schedules Here'!612:612,0)),INDEX('Set Schedules Here'!612:612,1,MATCH(L$1,'Set Schedules Here'!612:612,0)),L$1),TREND(INDEX('Set Schedules Here'!613:613,1,MATCH(L$1,'Set Schedules Here'!612:612,1)):INDEX('Set Schedules Here'!613:613,1,MATCH(L$1,'Set Schedules Here'!612:612,1)+1),INDEX('Set Schedules Here'!612:612,1,MATCH(L$1,'Set Schedules Here'!612:612,1)):INDEX('Set Schedules Here'!612:612,1,MATCH(L$1,'Set Schedules Here'!612:612,1)+1),L$1)),rounding_decimal_places)</f>
        <v>1</v>
      </c>
      <c r="M307">
        <f>ROUND(IF(M$1=2050,TREND(INDEX('Set Schedules Here'!613:613,1,MATCH(M$1,'Set Schedules Here'!612:612,0)),INDEX('Set Schedules Here'!612:612,1,MATCH(M$1,'Set Schedules Here'!612:612,0)),M$1),TREND(INDEX('Set Schedules Here'!613:613,1,MATCH(M$1,'Set Schedules Here'!612:612,1)):INDEX('Set Schedules Here'!613:613,1,MATCH(M$1,'Set Schedules Here'!612:612,1)+1),INDEX('Set Schedules Here'!612:612,1,MATCH(M$1,'Set Schedules Here'!612:612,1)):INDEX('Set Schedules Here'!612:612,1,MATCH(M$1,'Set Schedules Here'!612:612,1)+1),M$1)),rounding_decimal_places)</f>
        <v>1</v>
      </c>
      <c r="N307">
        <f>ROUND(IF(N$1=2050,TREND(INDEX('Set Schedules Here'!613:613,1,MATCH(N$1,'Set Schedules Here'!612:612,0)),INDEX('Set Schedules Here'!612:612,1,MATCH(N$1,'Set Schedules Here'!612:612,0)),N$1),TREND(INDEX('Set Schedules Here'!613:613,1,MATCH(N$1,'Set Schedules Here'!612:612,1)):INDEX('Set Schedules Here'!613:613,1,MATCH(N$1,'Set Schedules Here'!612:612,1)+1),INDEX('Set Schedules Here'!612:612,1,MATCH(N$1,'Set Schedules Here'!612:612,1)):INDEX('Set Schedules Here'!612:612,1,MATCH(N$1,'Set Schedules Here'!612:612,1)+1),N$1)),rounding_decimal_places)</f>
        <v>1</v>
      </c>
      <c r="O307">
        <f>ROUND(IF(O$1=2050,TREND(INDEX('Set Schedules Here'!613:613,1,MATCH(O$1,'Set Schedules Here'!612:612,0)),INDEX('Set Schedules Here'!612:612,1,MATCH(O$1,'Set Schedules Here'!612:612,0)),O$1),TREND(INDEX('Set Schedules Here'!613:613,1,MATCH(O$1,'Set Schedules Here'!612:612,1)):INDEX('Set Schedules Here'!613:613,1,MATCH(O$1,'Set Schedules Here'!612:612,1)+1),INDEX('Set Schedules Here'!612:612,1,MATCH(O$1,'Set Schedules Here'!612:612,1)):INDEX('Set Schedules Here'!612:612,1,MATCH(O$1,'Set Schedules Here'!612:612,1)+1),O$1)),rounding_decimal_places)</f>
        <v>1</v>
      </c>
      <c r="P307">
        <f>ROUND(IF(P$1=2050,TREND(INDEX('Set Schedules Here'!613:613,1,MATCH(P$1,'Set Schedules Here'!612:612,0)),INDEX('Set Schedules Here'!612:612,1,MATCH(P$1,'Set Schedules Here'!612:612,0)),P$1),TREND(INDEX('Set Schedules Here'!613:613,1,MATCH(P$1,'Set Schedules Here'!612:612,1)):INDEX('Set Schedules Here'!613:613,1,MATCH(P$1,'Set Schedules Here'!612:612,1)+1),INDEX('Set Schedules Here'!612:612,1,MATCH(P$1,'Set Schedules Here'!612:612,1)):INDEX('Set Schedules Here'!612:612,1,MATCH(P$1,'Set Schedules Here'!612:612,1)+1),P$1)),rounding_decimal_places)</f>
        <v>1</v>
      </c>
      <c r="Q307">
        <f>ROUND(IF(Q$1=2050,TREND(INDEX('Set Schedules Here'!613:613,1,MATCH(Q$1,'Set Schedules Here'!612:612,0)),INDEX('Set Schedules Here'!612:612,1,MATCH(Q$1,'Set Schedules Here'!612:612,0)),Q$1),TREND(INDEX('Set Schedules Here'!613:613,1,MATCH(Q$1,'Set Schedules Here'!612:612,1)):INDEX('Set Schedules Here'!613:613,1,MATCH(Q$1,'Set Schedules Here'!612:612,1)+1),INDEX('Set Schedules Here'!612:612,1,MATCH(Q$1,'Set Schedules Here'!612:612,1)):INDEX('Set Schedules Here'!612:612,1,MATCH(Q$1,'Set Schedules Here'!612:612,1)+1),Q$1)),rounding_decimal_places)</f>
        <v>1</v>
      </c>
      <c r="R307">
        <f>ROUND(IF(R$1=2050,TREND(INDEX('Set Schedules Here'!613:613,1,MATCH(R$1,'Set Schedules Here'!612:612,0)),INDEX('Set Schedules Here'!612:612,1,MATCH(R$1,'Set Schedules Here'!612:612,0)),R$1),TREND(INDEX('Set Schedules Here'!613:613,1,MATCH(R$1,'Set Schedules Here'!612:612,1)):INDEX('Set Schedules Here'!613:613,1,MATCH(R$1,'Set Schedules Here'!612:612,1)+1),INDEX('Set Schedules Here'!612:612,1,MATCH(R$1,'Set Schedules Here'!612:612,1)):INDEX('Set Schedules Here'!612:612,1,MATCH(R$1,'Set Schedules Here'!612:612,1)+1),R$1)),rounding_decimal_places)</f>
        <v>1</v>
      </c>
      <c r="S307">
        <f>ROUND(IF(S$1=2050,TREND(INDEX('Set Schedules Here'!613:613,1,MATCH(S$1,'Set Schedules Here'!612:612,0)),INDEX('Set Schedules Here'!612:612,1,MATCH(S$1,'Set Schedules Here'!612:612,0)),S$1),TREND(INDEX('Set Schedules Here'!613:613,1,MATCH(S$1,'Set Schedules Here'!612:612,1)):INDEX('Set Schedules Here'!613:613,1,MATCH(S$1,'Set Schedules Here'!612:612,1)+1),INDEX('Set Schedules Here'!612:612,1,MATCH(S$1,'Set Schedules Here'!612:612,1)):INDEX('Set Schedules Here'!612:612,1,MATCH(S$1,'Set Schedules Here'!612:612,1)+1),S$1)),rounding_decimal_places)</f>
        <v>1</v>
      </c>
      <c r="T307">
        <f>ROUND(IF(T$1=2050,TREND(INDEX('Set Schedules Here'!613:613,1,MATCH(T$1,'Set Schedules Here'!612:612,0)),INDEX('Set Schedules Here'!612:612,1,MATCH(T$1,'Set Schedules Here'!612:612,0)),T$1),TREND(INDEX('Set Schedules Here'!613:613,1,MATCH(T$1,'Set Schedules Here'!612:612,1)):INDEX('Set Schedules Here'!613:613,1,MATCH(T$1,'Set Schedules Here'!612:612,1)+1),INDEX('Set Schedules Here'!612:612,1,MATCH(T$1,'Set Schedules Here'!612:612,1)):INDEX('Set Schedules Here'!612:612,1,MATCH(T$1,'Set Schedules Here'!612:612,1)+1),T$1)),rounding_decimal_places)</f>
        <v>1</v>
      </c>
      <c r="U307">
        <f>ROUND(IF(U$1=2050,TREND(INDEX('Set Schedules Here'!613:613,1,MATCH(U$1,'Set Schedules Here'!612:612,0)),INDEX('Set Schedules Here'!612:612,1,MATCH(U$1,'Set Schedules Here'!612:612,0)),U$1),TREND(INDEX('Set Schedules Here'!613:613,1,MATCH(U$1,'Set Schedules Here'!612:612,1)):INDEX('Set Schedules Here'!613:613,1,MATCH(U$1,'Set Schedules Here'!612:612,1)+1),INDEX('Set Schedules Here'!612:612,1,MATCH(U$1,'Set Schedules Here'!612:612,1)):INDEX('Set Schedules Here'!612:612,1,MATCH(U$1,'Set Schedules Here'!612:612,1)+1),U$1)),rounding_decimal_places)</f>
        <v>1</v>
      </c>
      <c r="V307">
        <f>ROUND(IF(V$1=2050,TREND(INDEX('Set Schedules Here'!613:613,1,MATCH(V$1,'Set Schedules Here'!612:612,0)),INDEX('Set Schedules Here'!612:612,1,MATCH(V$1,'Set Schedules Here'!612:612,0)),V$1),TREND(INDEX('Set Schedules Here'!613:613,1,MATCH(V$1,'Set Schedules Here'!612:612,1)):INDEX('Set Schedules Here'!613:613,1,MATCH(V$1,'Set Schedules Here'!612:612,1)+1),INDEX('Set Schedules Here'!612:612,1,MATCH(V$1,'Set Schedules Here'!612:612,1)):INDEX('Set Schedules Here'!612:612,1,MATCH(V$1,'Set Schedules Here'!612:612,1)+1),V$1)),rounding_decimal_places)</f>
        <v>1</v>
      </c>
      <c r="W307">
        <f>ROUND(IF(W$1=2050,TREND(INDEX('Set Schedules Here'!613:613,1,MATCH(W$1,'Set Schedules Here'!612:612,0)),INDEX('Set Schedules Here'!612:612,1,MATCH(W$1,'Set Schedules Here'!612:612,0)),W$1),TREND(INDEX('Set Schedules Here'!613:613,1,MATCH(W$1,'Set Schedules Here'!612:612,1)):INDEX('Set Schedules Here'!613:613,1,MATCH(W$1,'Set Schedules Here'!612:612,1)+1),INDEX('Set Schedules Here'!612:612,1,MATCH(W$1,'Set Schedules Here'!612:612,1)):INDEX('Set Schedules Here'!612:612,1,MATCH(W$1,'Set Schedules Here'!612:612,1)+1),W$1)),rounding_decimal_places)</f>
        <v>1</v>
      </c>
      <c r="X307">
        <f>ROUND(IF(X$1=2050,TREND(INDEX('Set Schedules Here'!613:613,1,MATCH(X$1,'Set Schedules Here'!612:612,0)),INDEX('Set Schedules Here'!612:612,1,MATCH(X$1,'Set Schedules Here'!612:612,0)),X$1),TREND(INDEX('Set Schedules Here'!613:613,1,MATCH(X$1,'Set Schedules Here'!612:612,1)):INDEX('Set Schedules Here'!613:613,1,MATCH(X$1,'Set Schedules Here'!612:612,1)+1),INDEX('Set Schedules Here'!612:612,1,MATCH(X$1,'Set Schedules Here'!612:612,1)):INDEX('Set Schedules Here'!612:612,1,MATCH(X$1,'Set Schedules Here'!612:612,1)+1),X$1)),rounding_decimal_places)</f>
        <v>1</v>
      </c>
      <c r="Y307">
        <f>ROUND(IF(Y$1=2050,TREND(INDEX('Set Schedules Here'!613:613,1,MATCH(Y$1,'Set Schedules Here'!612:612,0)),INDEX('Set Schedules Here'!612:612,1,MATCH(Y$1,'Set Schedules Here'!612:612,0)),Y$1),TREND(INDEX('Set Schedules Here'!613:613,1,MATCH(Y$1,'Set Schedules Here'!612:612,1)):INDEX('Set Schedules Here'!613:613,1,MATCH(Y$1,'Set Schedules Here'!612:612,1)+1),INDEX('Set Schedules Here'!612:612,1,MATCH(Y$1,'Set Schedules Here'!612:612,1)):INDEX('Set Schedules Here'!612:612,1,MATCH(Y$1,'Set Schedules Here'!612:612,1)+1),Y$1)),rounding_decimal_places)</f>
        <v>1</v>
      </c>
      <c r="Z307">
        <f>ROUND(IF(Z$1=2050,TREND(INDEX('Set Schedules Here'!613:613,1,MATCH(Z$1,'Set Schedules Here'!612:612,0)),INDEX('Set Schedules Here'!612:612,1,MATCH(Z$1,'Set Schedules Here'!612:612,0)),Z$1),TREND(INDEX('Set Schedules Here'!613:613,1,MATCH(Z$1,'Set Schedules Here'!612:612,1)):INDEX('Set Schedules Here'!613:613,1,MATCH(Z$1,'Set Schedules Here'!612:612,1)+1),INDEX('Set Schedules Here'!612:612,1,MATCH(Z$1,'Set Schedules Here'!612:612,1)):INDEX('Set Schedules Here'!612:612,1,MATCH(Z$1,'Set Schedules Here'!612:612,1)+1),Z$1)),rounding_decimal_places)</f>
        <v>1</v>
      </c>
      <c r="AA307">
        <f>ROUND(IF(AA$1=2050,TREND(INDEX('Set Schedules Here'!613:613,1,MATCH(AA$1,'Set Schedules Here'!612:612,0)),INDEX('Set Schedules Here'!612:612,1,MATCH(AA$1,'Set Schedules Here'!612:612,0)),AA$1),TREND(INDEX('Set Schedules Here'!613:613,1,MATCH(AA$1,'Set Schedules Here'!612:612,1)):INDEX('Set Schedules Here'!613:613,1,MATCH(AA$1,'Set Schedules Here'!612:612,1)+1),INDEX('Set Schedules Here'!612:612,1,MATCH(AA$1,'Set Schedules Here'!612:612,1)):INDEX('Set Schedules Here'!612:612,1,MATCH(AA$1,'Set Schedules Here'!612:612,1)+1),AA$1)),rounding_decimal_places)</f>
        <v>1</v>
      </c>
      <c r="AB307">
        <f>ROUND(IF(AB$1=2050,TREND(INDEX('Set Schedules Here'!613:613,1,MATCH(AB$1,'Set Schedules Here'!612:612,0)),INDEX('Set Schedules Here'!612:612,1,MATCH(AB$1,'Set Schedules Here'!612:612,0)),AB$1),TREND(INDEX('Set Schedules Here'!613:613,1,MATCH(AB$1,'Set Schedules Here'!612:612,1)):INDEX('Set Schedules Here'!613:613,1,MATCH(AB$1,'Set Schedules Here'!612:612,1)+1),INDEX('Set Schedules Here'!612:612,1,MATCH(AB$1,'Set Schedules Here'!612:612,1)):INDEX('Set Schedules Here'!612:612,1,MATCH(AB$1,'Set Schedules Here'!612:612,1)+1),AB$1)),rounding_decimal_places)</f>
        <v>1</v>
      </c>
      <c r="AC307">
        <f>ROUND(IF(AC$1=2050,TREND(INDEX('Set Schedules Here'!613:613,1,MATCH(AC$1,'Set Schedules Here'!612:612,0)),INDEX('Set Schedules Here'!612:612,1,MATCH(AC$1,'Set Schedules Here'!612:612,0)),AC$1),TREND(INDEX('Set Schedules Here'!613:613,1,MATCH(AC$1,'Set Schedules Here'!612:612,1)):INDEX('Set Schedules Here'!613:613,1,MATCH(AC$1,'Set Schedules Here'!612:612,1)+1),INDEX('Set Schedules Here'!612:612,1,MATCH(AC$1,'Set Schedules Here'!612:612,1)):INDEX('Set Schedules Here'!612:612,1,MATCH(AC$1,'Set Schedules Here'!612:612,1)+1),AC$1)),rounding_decimal_places)</f>
        <v>1</v>
      </c>
      <c r="AD307">
        <f>ROUND(IF(AD$1=2050,TREND(INDEX('Set Schedules Here'!613:613,1,MATCH(AD$1,'Set Schedules Here'!612:612,0)),INDEX('Set Schedules Here'!612:612,1,MATCH(AD$1,'Set Schedules Here'!612:612,0)),AD$1),TREND(INDEX('Set Schedules Here'!613:613,1,MATCH(AD$1,'Set Schedules Here'!612:612,1)):INDEX('Set Schedules Here'!613:613,1,MATCH(AD$1,'Set Schedules Here'!612:612,1)+1),INDEX('Set Schedules Here'!612:612,1,MATCH(AD$1,'Set Schedules Here'!612:612,1)):INDEX('Set Schedules Here'!612:612,1,MATCH(AD$1,'Set Schedules Here'!612:612,1)+1),AD$1)),rounding_decimal_places)</f>
        <v>1</v>
      </c>
      <c r="AE307">
        <f>ROUND(IF(AE$1=2050,TREND(INDEX('Set Schedules Here'!613:613,1,MATCH(AE$1,'Set Schedules Here'!612:612,0)),INDEX('Set Schedules Here'!612:612,1,MATCH(AE$1,'Set Schedules Here'!612:612,0)),AE$1),TREND(INDEX('Set Schedules Here'!613:613,1,MATCH(AE$1,'Set Schedules Here'!612:612,1)):INDEX('Set Schedules Here'!613:613,1,MATCH(AE$1,'Set Schedules Here'!612:612,1)+1),INDEX('Set Schedules Here'!612:612,1,MATCH(AE$1,'Set Schedules Here'!612:612,1)):INDEX('Set Schedules Here'!612:612,1,MATCH(AE$1,'Set Schedules Here'!612:612,1)+1),AE$1)),rounding_decimal_places)</f>
        <v>1</v>
      </c>
      <c r="AF307">
        <f>ROUND(IF(AF$1=2050,TREND(INDEX('Set Schedules Here'!613:613,1,MATCH(AF$1,'Set Schedules Here'!612:612,0)),INDEX('Set Schedules Here'!612:612,1,MATCH(AF$1,'Set Schedules Here'!612:612,0)),AF$1),TREND(INDEX('Set Schedules Here'!613:613,1,MATCH(AF$1,'Set Schedules Here'!612:612,1)):INDEX('Set Schedules Here'!613:613,1,MATCH(AF$1,'Set Schedules Here'!612:612,1)+1),INDEX('Set Schedules Here'!612:612,1,MATCH(AF$1,'Set Schedules Here'!612:612,1)):INDEX('Set Schedules Here'!612:612,1,MATCH(AF$1,'Set Schedules Here'!612:612,1)+1),AF$1)),rounding_decimal_places)</f>
        <v>1</v>
      </c>
      <c r="AG307">
        <f>ROUND(IF(AG$1=2050,TREND(INDEX('Set Schedules Here'!613:613,1,MATCH(AG$1,'Set Schedules Here'!612:612,0)),INDEX('Set Schedules Here'!612:612,1,MATCH(AG$1,'Set Schedules Here'!612:612,0)),AG$1),TREND(INDEX('Set Schedules Here'!613:613,1,MATCH(AG$1,'Set Schedules Here'!612:612,1)):INDEX('Set Schedules Here'!613:613,1,MATCH(AG$1,'Set Schedules Here'!612:612,1)+1),INDEX('Set Schedules Here'!612:612,1,MATCH(AG$1,'Set Schedules Here'!612:612,1)):INDEX('Set Schedules Here'!612:612,1,MATCH(AG$1,'Set Schedules Here'!612:612,1)+1),AG$1)),rounding_decimal_places)</f>
        <v>1</v>
      </c>
      <c r="AH307">
        <f>ROUND(IF(AH$1=2050,TREND(INDEX('Set Schedules Here'!613:613,1,MATCH(AH$1,'Set Schedules Here'!612:612,0)),INDEX('Set Schedules Here'!612:612,1,MATCH(AH$1,'Set Schedules Here'!612:612,0)),AH$1),TREND(INDEX('Set Schedules Here'!613:613,1,MATCH(AH$1,'Set Schedules Here'!612:612,1)):INDEX('Set Schedules Here'!613:613,1,MATCH(AH$1,'Set Schedules Here'!612:612,1)+1),INDEX('Set Schedules Here'!612:612,1,MATCH(AH$1,'Set Schedules Here'!612:612,1)):INDEX('Set Schedules Here'!612:612,1,MATCH(AH$1,'Set Schedules Here'!612:612,1)+1),AH$1)),rounding_decimal_places)</f>
        <v>1</v>
      </c>
      <c r="AI307">
        <f>ROUND(IF(AI$1=2050,TREND(INDEX('Set Schedules Here'!613:613,1,MATCH(AI$1,'Set Schedules Here'!612:612,0)),INDEX('Set Schedules Here'!612:612,1,MATCH(AI$1,'Set Schedules Here'!612:612,0)),AI$1),TREND(INDEX('Set Schedules Here'!613:613,1,MATCH(AI$1,'Set Schedules Here'!612:612,1)):INDEX('Set Schedules Here'!613:613,1,MATCH(AI$1,'Set Schedules Here'!612:612,1)+1),INDEX('Set Schedules Here'!612:612,1,MATCH(AI$1,'Set Schedules Here'!612:612,1)):INDEX('Set Schedules Here'!612:612,1,MATCH(AI$1,'Set Schedules Here'!612:612,1)+1),AI$1)),rounding_decimal_places)</f>
        <v>1</v>
      </c>
      <c r="AJ307">
        <f>ROUND(IF(AJ$1=2050,TREND(INDEX('Set Schedules Here'!613:613,1,MATCH(AJ$1,'Set Schedules Here'!612:612,0)),INDEX('Set Schedules Here'!612:612,1,MATCH(AJ$1,'Set Schedules Here'!612:612,0)),AJ$1),TREND(INDEX('Set Schedules Here'!613:613,1,MATCH(AJ$1,'Set Schedules Here'!612:612,1)):INDEX('Set Schedules Here'!613:613,1,MATCH(AJ$1,'Set Schedules Here'!612:612,1)+1),INDEX('Set Schedules Here'!612:612,1,MATCH(AJ$1,'Set Schedules Here'!612:612,1)):INDEX('Set Schedules Here'!612:612,1,MATCH(AJ$1,'Set Schedules Here'!612:612,1)+1),AJ$1)),rounding_decimal_places)</f>
        <v>1</v>
      </c>
    </row>
    <row r="308" spans="1:36" x14ac:dyDescent="0.45">
      <c r="A308" s="12" t="str">
        <f>'Set Schedules Here'!A614</f>
        <v>elec non BAU retirement schedule</v>
      </c>
      <c r="B308" s="12" t="str">
        <f>IF(ISBLANK('Set Schedules Here'!C614),"",'Set Schedules Here'!C614)</f>
        <v>natural gas nonpeaker es</v>
      </c>
      <c r="C308" s="12" t="str">
        <f>IF(ISBLANK('Set Schedules Here'!D614),"",'Set Schedules Here'!D614)</f>
        <v/>
      </c>
      <c r="D308" s="21" t="str">
        <f>IF(ISBLANK('Set Schedules Here'!E614),"",'Set Schedules Here'!E614)</f>
        <v/>
      </c>
      <c r="E308">
        <f>ROUND(IF(E$1=2050,TREND(INDEX('Set Schedules Here'!615:615,1,MATCH(E$1,'Set Schedules Here'!614:614,0)),INDEX('Set Schedules Here'!614:614,1,MATCH(E$1,'Set Schedules Here'!614:614,0)),E$1),TREND(INDEX('Set Schedules Here'!615:615,1,MATCH(E$1,'Set Schedules Here'!614:614,1)):INDEX('Set Schedules Here'!615:615,1,MATCH(E$1,'Set Schedules Here'!614:614,1)+1),INDEX('Set Schedules Here'!614:614,1,MATCH(E$1,'Set Schedules Here'!614:614,1)):INDEX('Set Schedules Here'!614:614,1,MATCH(E$1,'Set Schedules Here'!614:614,1)+1),E$1)),rounding_decimal_places)</f>
        <v>1</v>
      </c>
      <c r="F308">
        <f>ROUND(IF(F$1=2050,TREND(INDEX('Set Schedules Here'!615:615,1,MATCH(F$1,'Set Schedules Here'!614:614,0)),INDEX('Set Schedules Here'!614:614,1,MATCH(F$1,'Set Schedules Here'!614:614,0)),F$1),TREND(INDEX('Set Schedules Here'!615:615,1,MATCH(F$1,'Set Schedules Here'!614:614,1)):INDEX('Set Schedules Here'!615:615,1,MATCH(F$1,'Set Schedules Here'!614:614,1)+1),INDEX('Set Schedules Here'!614:614,1,MATCH(F$1,'Set Schedules Here'!614:614,1)):INDEX('Set Schedules Here'!614:614,1,MATCH(F$1,'Set Schedules Here'!614:614,1)+1),F$1)),rounding_decimal_places)</f>
        <v>1</v>
      </c>
      <c r="G308">
        <f>ROUND(IF(G$1=2050,TREND(INDEX('Set Schedules Here'!615:615,1,MATCH(G$1,'Set Schedules Here'!614:614,0)),INDEX('Set Schedules Here'!614:614,1,MATCH(G$1,'Set Schedules Here'!614:614,0)),G$1),TREND(INDEX('Set Schedules Here'!615:615,1,MATCH(G$1,'Set Schedules Here'!614:614,1)):INDEX('Set Schedules Here'!615:615,1,MATCH(G$1,'Set Schedules Here'!614:614,1)+1),INDEX('Set Schedules Here'!614:614,1,MATCH(G$1,'Set Schedules Here'!614:614,1)):INDEX('Set Schedules Here'!614:614,1,MATCH(G$1,'Set Schedules Here'!614:614,1)+1),G$1)),rounding_decimal_places)</f>
        <v>1</v>
      </c>
      <c r="H308">
        <f>ROUND(IF(H$1=2050,TREND(INDEX('Set Schedules Here'!615:615,1,MATCH(H$1,'Set Schedules Here'!614:614,0)),INDEX('Set Schedules Here'!614:614,1,MATCH(H$1,'Set Schedules Here'!614:614,0)),H$1),TREND(INDEX('Set Schedules Here'!615:615,1,MATCH(H$1,'Set Schedules Here'!614:614,1)):INDEX('Set Schedules Here'!615:615,1,MATCH(H$1,'Set Schedules Here'!614:614,1)+1),INDEX('Set Schedules Here'!614:614,1,MATCH(H$1,'Set Schedules Here'!614:614,1)):INDEX('Set Schedules Here'!614:614,1,MATCH(H$1,'Set Schedules Here'!614:614,1)+1),H$1)),rounding_decimal_places)</f>
        <v>1</v>
      </c>
      <c r="I308">
        <f>ROUND(IF(I$1=2050,TREND(INDEX('Set Schedules Here'!615:615,1,MATCH(I$1,'Set Schedules Here'!614:614,0)),INDEX('Set Schedules Here'!614:614,1,MATCH(I$1,'Set Schedules Here'!614:614,0)),I$1),TREND(INDEX('Set Schedules Here'!615:615,1,MATCH(I$1,'Set Schedules Here'!614:614,1)):INDEX('Set Schedules Here'!615:615,1,MATCH(I$1,'Set Schedules Here'!614:614,1)+1),INDEX('Set Schedules Here'!614:614,1,MATCH(I$1,'Set Schedules Here'!614:614,1)):INDEX('Set Schedules Here'!614:614,1,MATCH(I$1,'Set Schedules Here'!614:614,1)+1),I$1)),rounding_decimal_places)</f>
        <v>1</v>
      </c>
      <c r="J308">
        <f>ROUND(IF(J$1=2050,TREND(INDEX('Set Schedules Here'!615:615,1,MATCH(J$1,'Set Schedules Here'!614:614,0)),INDEX('Set Schedules Here'!614:614,1,MATCH(J$1,'Set Schedules Here'!614:614,0)),J$1),TREND(INDEX('Set Schedules Here'!615:615,1,MATCH(J$1,'Set Schedules Here'!614:614,1)):INDEX('Set Schedules Here'!615:615,1,MATCH(J$1,'Set Schedules Here'!614:614,1)+1),INDEX('Set Schedules Here'!614:614,1,MATCH(J$1,'Set Schedules Here'!614:614,1)):INDEX('Set Schedules Here'!614:614,1,MATCH(J$1,'Set Schedules Here'!614:614,1)+1),J$1)),rounding_decimal_places)</f>
        <v>1</v>
      </c>
      <c r="K308">
        <f>ROUND(IF(K$1=2050,TREND(INDEX('Set Schedules Here'!615:615,1,MATCH(K$1,'Set Schedules Here'!614:614,0)),INDEX('Set Schedules Here'!614:614,1,MATCH(K$1,'Set Schedules Here'!614:614,0)),K$1),TREND(INDEX('Set Schedules Here'!615:615,1,MATCH(K$1,'Set Schedules Here'!614:614,1)):INDEX('Set Schedules Here'!615:615,1,MATCH(K$1,'Set Schedules Here'!614:614,1)+1),INDEX('Set Schedules Here'!614:614,1,MATCH(K$1,'Set Schedules Here'!614:614,1)):INDEX('Set Schedules Here'!614:614,1,MATCH(K$1,'Set Schedules Here'!614:614,1)+1),K$1)),rounding_decimal_places)</f>
        <v>1</v>
      </c>
      <c r="L308">
        <f>ROUND(IF(L$1=2050,TREND(INDEX('Set Schedules Here'!615:615,1,MATCH(L$1,'Set Schedules Here'!614:614,0)),INDEX('Set Schedules Here'!614:614,1,MATCH(L$1,'Set Schedules Here'!614:614,0)),L$1),TREND(INDEX('Set Schedules Here'!615:615,1,MATCH(L$1,'Set Schedules Here'!614:614,1)):INDEX('Set Schedules Here'!615:615,1,MATCH(L$1,'Set Schedules Here'!614:614,1)+1),INDEX('Set Schedules Here'!614:614,1,MATCH(L$1,'Set Schedules Here'!614:614,1)):INDEX('Set Schedules Here'!614:614,1,MATCH(L$1,'Set Schedules Here'!614:614,1)+1),L$1)),rounding_decimal_places)</f>
        <v>1</v>
      </c>
      <c r="M308">
        <f>ROUND(IF(M$1=2050,TREND(INDEX('Set Schedules Here'!615:615,1,MATCH(M$1,'Set Schedules Here'!614:614,0)),INDEX('Set Schedules Here'!614:614,1,MATCH(M$1,'Set Schedules Here'!614:614,0)),M$1),TREND(INDEX('Set Schedules Here'!615:615,1,MATCH(M$1,'Set Schedules Here'!614:614,1)):INDEX('Set Schedules Here'!615:615,1,MATCH(M$1,'Set Schedules Here'!614:614,1)+1),INDEX('Set Schedules Here'!614:614,1,MATCH(M$1,'Set Schedules Here'!614:614,1)):INDEX('Set Schedules Here'!614:614,1,MATCH(M$1,'Set Schedules Here'!614:614,1)+1),M$1)),rounding_decimal_places)</f>
        <v>1</v>
      </c>
      <c r="N308">
        <f>ROUND(IF(N$1=2050,TREND(INDEX('Set Schedules Here'!615:615,1,MATCH(N$1,'Set Schedules Here'!614:614,0)),INDEX('Set Schedules Here'!614:614,1,MATCH(N$1,'Set Schedules Here'!614:614,0)),N$1),TREND(INDEX('Set Schedules Here'!615:615,1,MATCH(N$1,'Set Schedules Here'!614:614,1)):INDEX('Set Schedules Here'!615:615,1,MATCH(N$1,'Set Schedules Here'!614:614,1)+1),INDEX('Set Schedules Here'!614:614,1,MATCH(N$1,'Set Schedules Here'!614:614,1)):INDEX('Set Schedules Here'!614:614,1,MATCH(N$1,'Set Schedules Here'!614:614,1)+1),N$1)),rounding_decimal_places)</f>
        <v>1</v>
      </c>
      <c r="O308">
        <f>ROUND(IF(O$1=2050,TREND(INDEX('Set Schedules Here'!615:615,1,MATCH(O$1,'Set Schedules Here'!614:614,0)),INDEX('Set Schedules Here'!614:614,1,MATCH(O$1,'Set Schedules Here'!614:614,0)),O$1),TREND(INDEX('Set Schedules Here'!615:615,1,MATCH(O$1,'Set Schedules Here'!614:614,1)):INDEX('Set Schedules Here'!615:615,1,MATCH(O$1,'Set Schedules Here'!614:614,1)+1),INDEX('Set Schedules Here'!614:614,1,MATCH(O$1,'Set Schedules Here'!614:614,1)):INDEX('Set Schedules Here'!614:614,1,MATCH(O$1,'Set Schedules Here'!614:614,1)+1),O$1)),rounding_decimal_places)</f>
        <v>1</v>
      </c>
      <c r="P308">
        <f>ROUND(IF(P$1=2050,TREND(INDEX('Set Schedules Here'!615:615,1,MATCH(P$1,'Set Schedules Here'!614:614,0)),INDEX('Set Schedules Here'!614:614,1,MATCH(P$1,'Set Schedules Here'!614:614,0)),P$1),TREND(INDEX('Set Schedules Here'!615:615,1,MATCH(P$1,'Set Schedules Here'!614:614,1)):INDEX('Set Schedules Here'!615:615,1,MATCH(P$1,'Set Schedules Here'!614:614,1)+1),INDEX('Set Schedules Here'!614:614,1,MATCH(P$1,'Set Schedules Here'!614:614,1)):INDEX('Set Schedules Here'!614:614,1,MATCH(P$1,'Set Schedules Here'!614:614,1)+1),P$1)),rounding_decimal_places)</f>
        <v>1</v>
      </c>
      <c r="Q308">
        <f>ROUND(IF(Q$1=2050,TREND(INDEX('Set Schedules Here'!615:615,1,MATCH(Q$1,'Set Schedules Here'!614:614,0)),INDEX('Set Schedules Here'!614:614,1,MATCH(Q$1,'Set Schedules Here'!614:614,0)),Q$1),TREND(INDEX('Set Schedules Here'!615:615,1,MATCH(Q$1,'Set Schedules Here'!614:614,1)):INDEX('Set Schedules Here'!615:615,1,MATCH(Q$1,'Set Schedules Here'!614:614,1)+1),INDEX('Set Schedules Here'!614:614,1,MATCH(Q$1,'Set Schedules Here'!614:614,1)):INDEX('Set Schedules Here'!614:614,1,MATCH(Q$1,'Set Schedules Here'!614:614,1)+1),Q$1)),rounding_decimal_places)</f>
        <v>1</v>
      </c>
      <c r="R308">
        <f>ROUND(IF(R$1=2050,TREND(INDEX('Set Schedules Here'!615:615,1,MATCH(R$1,'Set Schedules Here'!614:614,0)),INDEX('Set Schedules Here'!614:614,1,MATCH(R$1,'Set Schedules Here'!614:614,0)),R$1),TREND(INDEX('Set Schedules Here'!615:615,1,MATCH(R$1,'Set Schedules Here'!614:614,1)):INDEX('Set Schedules Here'!615:615,1,MATCH(R$1,'Set Schedules Here'!614:614,1)+1),INDEX('Set Schedules Here'!614:614,1,MATCH(R$1,'Set Schedules Here'!614:614,1)):INDEX('Set Schedules Here'!614:614,1,MATCH(R$1,'Set Schedules Here'!614:614,1)+1),R$1)),rounding_decimal_places)</f>
        <v>1</v>
      </c>
      <c r="S308">
        <f>ROUND(IF(S$1=2050,TREND(INDEX('Set Schedules Here'!615:615,1,MATCH(S$1,'Set Schedules Here'!614:614,0)),INDEX('Set Schedules Here'!614:614,1,MATCH(S$1,'Set Schedules Here'!614:614,0)),S$1),TREND(INDEX('Set Schedules Here'!615:615,1,MATCH(S$1,'Set Schedules Here'!614:614,1)):INDEX('Set Schedules Here'!615:615,1,MATCH(S$1,'Set Schedules Here'!614:614,1)+1),INDEX('Set Schedules Here'!614:614,1,MATCH(S$1,'Set Schedules Here'!614:614,1)):INDEX('Set Schedules Here'!614:614,1,MATCH(S$1,'Set Schedules Here'!614:614,1)+1),S$1)),rounding_decimal_places)</f>
        <v>1</v>
      </c>
      <c r="T308">
        <f>ROUND(IF(T$1=2050,TREND(INDEX('Set Schedules Here'!615:615,1,MATCH(T$1,'Set Schedules Here'!614:614,0)),INDEX('Set Schedules Here'!614:614,1,MATCH(T$1,'Set Schedules Here'!614:614,0)),T$1),TREND(INDEX('Set Schedules Here'!615:615,1,MATCH(T$1,'Set Schedules Here'!614:614,1)):INDEX('Set Schedules Here'!615:615,1,MATCH(T$1,'Set Schedules Here'!614:614,1)+1),INDEX('Set Schedules Here'!614:614,1,MATCH(T$1,'Set Schedules Here'!614:614,1)):INDEX('Set Schedules Here'!614:614,1,MATCH(T$1,'Set Schedules Here'!614:614,1)+1),T$1)),rounding_decimal_places)</f>
        <v>1</v>
      </c>
      <c r="U308">
        <f>ROUND(IF(U$1=2050,TREND(INDEX('Set Schedules Here'!615:615,1,MATCH(U$1,'Set Schedules Here'!614:614,0)),INDEX('Set Schedules Here'!614:614,1,MATCH(U$1,'Set Schedules Here'!614:614,0)),U$1),TREND(INDEX('Set Schedules Here'!615:615,1,MATCH(U$1,'Set Schedules Here'!614:614,1)):INDEX('Set Schedules Here'!615:615,1,MATCH(U$1,'Set Schedules Here'!614:614,1)+1),INDEX('Set Schedules Here'!614:614,1,MATCH(U$1,'Set Schedules Here'!614:614,1)):INDEX('Set Schedules Here'!614:614,1,MATCH(U$1,'Set Schedules Here'!614:614,1)+1),U$1)),rounding_decimal_places)</f>
        <v>1</v>
      </c>
      <c r="V308">
        <f>ROUND(IF(V$1=2050,TREND(INDEX('Set Schedules Here'!615:615,1,MATCH(V$1,'Set Schedules Here'!614:614,0)),INDEX('Set Schedules Here'!614:614,1,MATCH(V$1,'Set Schedules Here'!614:614,0)),V$1),TREND(INDEX('Set Schedules Here'!615:615,1,MATCH(V$1,'Set Schedules Here'!614:614,1)):INDEX('Set Schedules Here'!615:615,1,MATCH(V$1,'Set Schedules Here'!614:614,1)+1),INDEX('Set Schedules Here'!614:614,1,MATCH(V$1,'Set Schedules Here'!614:614,1)):INDEX('Set Schedules Here'!614:614,1,MATCH(V$1,'Set Schedules Here'!614:614,1)+1),V$1)),rounding_decimal_places)</f>
        <v>1</v>
      </c>
      <c r="W308">
        <f>ROUND(IF(W$1=2050,TREND(INDEX('Set Schedules Here'!615:615,1,MATCH(W$1,'Set Schedules Here'!614:614,0)),INDEX('Set Schedules Here'!614:614,1,MATCH(W$1,'Set Schedules Here'!614:614,0)),W$1),TREND(INDEX('Set Schedules Here'!615:615,1,MATCH(W$1,'Set Schedules Here'!614:614,1)):INDEX('Set Schedules Here'!615:615,1,MATCH(W$1,'Set Schedules Here'!614:614,1)+1),INDEX('Set Schedules Here'!614:614,1,MATCH(W$1,'Set Schedules Here'!614:614,1)):INDEX('Set Schedules Here'!614:614,1,MATCH(W$1,'Set Schedules Here'!614:614,1)+1),W$1)),rounding_decimal_places)</f>
        <v>1</v>
      </c>
      <c r="X308">
        <f>ROUND(IF(X$1=2050,TREND(INDEX('Set Schedules Here'!615:615,1,MATCH(X$1,'Set Schedules Here'!614:614,0)),INDEX('Set Schedules Here'!614:614,1,MATCH(X$1,'Set Schedules Here'!614:614,0)),X$1),TREND(INDEX('Set Schedules Here'!615:615,1,MATCH(X$1,'Set Schedules Here'!614:614,1)):INDEX('Set Schedules Here'!615:615,1,MATCH(X$1,'Set Schedules Here'!614:614,1)+1),INDEX('Set Schedules Here'!614:614,1,MATCH(X$1,'Set Schedules Here'!614:614,1)):INDEX('Set Schedules Here'!614:614,1,MATCH(X$1,'Set Schedules Here'!614:614,1)+1),X$1)),rounding_decimal_places)</f>
        <v>1</v>
      </c>
      <c r="Y308">
        <f>ROUND(IF(Y$1=2050,TREND(INDEX('Set Schedules Here'!615:615,1,MATCH(Y$1,'Set Schedules Here'!614:614,0)),INDEX('Set Schedules Here'!614:614,1,MATCH(Y$1,'Set Schedules Here'!614:614,0)),Y$1),TREND(INDEX('Set Schedules Here'!615:615,1,MATCH(Y$1,'Set Schedules Here'!614:614,1)):INDEX('Set Schedules Here'!615:615,1,MATCH(Y$1,'Set Schedules Here'!614:614,1)+1),INDEX('Set Schedules Here'!614:614,1,MATCH(Y$1,'Set Schedules Here'!614:614,1)):INDEX('Set Schedules Here'!614:614,1,MATCH(Y$1,'Set Schedules Here'!614:614,1)+1),Y$1)),rounding_decimal_places)</f>
        <v>1</v>
      </c>
      <c r="Z308">
        <f>ROUND(IF(Z$1=2050,TREND(INDEX('Set Schedules Here'!615:615,1,MATCH(Z$1,'Set Schedules Here'!614:614,0)),INDEX('Set Schedules Here'!614:614,1,MATCH(Z$1,'Set Schedules Here'!614:614,0)),Z$1),TREND(INDEX('Set Schedules Here'!615:615,1,MATCH(Z$1,'Set Schedules Here'!614:614,1)):INDEX('Set Schedules Here'!615:615,1,MATCH(Z$1,'Set Schedules Here'!614:614,1)+1),INDEX('Set Schedules Here'!614:614,1,MATCH(Z$1,'Set Schedules Here'!614:614,1)):INDEX('Set Schedules Here'!614:614,1,MATCH(Z$1,'Set Schedules Here'!614:614,1)+1),Z$1)),rounding_decimal_places)</f>
        <v>1</v>
      </c>
      <c r="AA308">
        <f>ROUND(IF(AA$1=2050,TREND(INDEX('Set Schedules Here'!615:615,1,MATCH(AA$1,'Set Schedules Here'!614:614,0)),INDEX('Set Schedules Here'!614:614,1,MATCH(AA$1,'Set Schedules Here'!614:614,0)),AA$1),TREND(INDEX('Set Schedules Here'!615:615,1,MATCH(AA$1,'Set Schedules Here'!614:614,1)):INDEX('Set Schedules Here'!615:615,1,MATCH(AA$1,'Set Schedules Here'!614:614,1)+1),INDEX('Set Schedules Here'!614:614,1,MATCH(AA$1,'Set Schedules Here'!614:614,1)):INDEX('Set Schedules Here'!614:614,1,MATCH(AA$1,'Set Schedules Here'!614:614,1)+1),AA$1)),rounding_decimal_places)</f>
        <v>1</v>
      </c>
      <c r="AB308">
        <f>ROUND(IF(AB$1=2050,TREND(INDEX('Set Schedules Here'!615:615,1,MATCH(AB$1,'Set Schedules Here'!614:614,0)),INDEX('Set Schedules Here'!614:614,1,MATCH(AB$1,'Set Schedules Here'!614:614,0)),AB$1),TREND(INDEX('Set Schedules Here'!615:615,1,MATCH(AB$1,'Set Schedules Here'!614:614,1)):INDEX('Set Schedules Here'!615:615,1,MATCH(AB$1,'Set Schedules Here'!614:614,1)+1),INDEX('Set Schedules Here'!614:614,1,MATCH(AB$1,'Set Schedules Here'!614:614,1)):INDEX('Set Schedules Here'!614:614,1,MATCH(AB$1,'Set Schedules Here'!614:614,1)+1),AB$1)),rounding_decimal_places)</f>
        <v>1</v>
      </c>
      <c r="AC308">
        <f>ROUND(IF(AC$1=2050,TREND(INDEX('Set Schedules Here'!615:615,1,MATCH(AC$1,'Set Schedules Here'!614:614,0)),INDEX('Set Schedules Here'!614:614,1,MATCH(AC$1,'Set Schedules Here'!614:614,0)),AC$1),TREND(INDEX('Set Schedules Here'!615:615,1,MATCH(AC$1,'Set Schedules Here'!614:614,1)):INDEX('Set Schedules Here'!615:615,1,MATCH(AC$1,'Set Schedules Here'!614:614,1)+1),INDEX('Set Schedules Here'!614:614,1,MATCH(AC$1,'Set Schedules Here'!614:614,1)):INDEX('Set Schedules Here'!614:614,1,MATCH(AC$1,'Set Schedules Here'!614:614,1)+1),AC$1)),rounding_decimal_places)</f>
        <v>1</v>
      </c>
      <c r="AD308">
        <f>ROUND(IF(AD$1=2050,TREND(INDEX('Set Schedules Here'!615:615,1,MATCH(AD$1,'Set Schedules Here'!614:614,0)),INDEX('Set Schedules Here'!614:614,1,MATCH(AD$1,'Set Schedules Here'!614:614,0)),AD$1),TREND(INDEX('Set Schedules Here'!615:615,1,MATCH(AD$1,'Set Schedules Here'!614:614,1)):INDEX('Set Schedules Here'!615:615,1,MATCH(AD$1,'Set Schedules Here'!614:614,1)+1),INDEX('Set Schedules Here'!614:614,1,MATCH(AD$1,'Set Schedules Here'!614:614,1)):INDEX('Set Schedules Here'!614:614,1,MATCH(AD$1,'Set Schedules Here'!614:614,1)+1),AD$1)),rounding_decimal_places)</f>
        <v>1</v>
      </c>
      <c r="AE308">
        <f>ROUND(IF(AE$1=2050,TREND(INDEX('Set Schedules Here'!615:615,1,MATCH(AE$1,'Set Schedules Here'!614:614,0)),INDEX('Set Schedules Here'!614:614,1,MATCH(AE$1,'Set Schedules Here'!614:614,0)),AE$1),TREND(INDEX('Set Schedules Here'!615:615,1,MATCH(AE$1,'Set Schedules Here'!614:614,1)):INDEX('Set Schedules Here'!615:615,1,MATCH(AE$1,'Set Schedules Here'!614:614,1)+1),INDEX('Set Schedules Here'!614:614,1,MATCH(AE$1,'Set Schedules Here'!614:614,1)):INDEX('Set Schedules Here'!614:614,1,MATCH(AE$1,'Set Schedules Here'!614:614,1)+1),AE$1)),rounding_decimal_places)</f>
        <v>1</v>
      </c>
      <c r="AF308">
        <f>ROUND(IF(AF$1=2050,TREND(INDEX('Set Schedules Here'!615:615,1,MATCH(AF$1,'Set Schedules Here'!614:614,0)),INDEX('Set Schedules Here'!614:614,1,MATCH(AF$1,'Set Schedules Here'!614:614,0)),AF$1),TREND(INDEX('Set Schedules Here'!615:615,1,MATCH(AF$1,'Set Schedules Here'!614:614,1)):INDEX('Set Schedules Here'!615:615,1,MATCH(AF$1,'Set Schedules Here'!614:614,1)+1),INDEX('Set Schedules Here'!614:614,1,MATCH(AF$1,'Set Schedules Here'!614:614,1)):INDEX('Set Schedules Here'!614:614,1,MATCH(AF$1,'Set Schedules Here'!614:614,1)+1),AF$1)),rounding_decimal_places)</f>
        <v>1</v>
      </c>
      <c r="AG308">
        <f>ROUND(IF(AG$1=2050,TREND(INDEX('Set Schedules Here'!615:615,1,MATCH(AG$1,'Set Schedules Here'!614:614,0)),INDEX('Set Schedules Here'!614:614,1,MATCH(AG$1,'Set Schedules Here'!614:614,0)),AG$1),TREND(INDEX('Set Schedules Here'!615:615,1,MATCH(AG$1,'Set Schedules Here'!614:614,1)):INDEX('Set Schedules Here'!615:615,1,MATCH(AG$1,'Set Schedules Here'!614:614,1)+1),INDEX('Set Schedules Here'!614:614,1,MATCH(AG$1,'Set Schedules Here'!614:614,1)):INDEX('Set Schedules Here'!614:614,1,MATCH(AG$1,'Set Schedules Here'!614:614,1)+1),AG$1)),rounding_decimal_places)</f>
        <v>1</v>
      </c>
      <c r="AH308">
        <f>ROUND(IF(AH$1=2050,TREND(INDEX('Set Schedules Here'!615:615,1,MATCH(AH$1,'Set Schedules Here'!614:614,0)),INDEX('Set Schedules Here'!614:614,1,MATCH(AH$1,'Set Schedules Here'!614:614,0)),AH$1),TREND(INDEX('Set Schedules Here'!615:615,1,MATCH(AH$1,'Set Schedules Here'!614:614,1)):INDEX('Set Schedules Here'!615:615,1,MATCH(AH$1,'Set Schedules Here'!614:614,1)+1),INDEX('Set Schedules Here'!614:614,1,MATCH(AH$1,'Set Schedules Here'!614:614,1)):INDEX('Set Schedules Here'!614:614,1,MATCH(AH$1,'Set Schedules Here'!614:614,1)+1),AH$1)),rounding_decimal_places)</f>
        <v>1</v>
      </c>
      <c r="AI308">
        <f>ROUND(IF(AI$1=2050,TREND(INDEX('Set Schedules Here'!615:615,1,MATCH(AI$1,'Set Schedules Here'!614:614,0)),INDEX('Set Schedules Here'!614:614,1,MATCH(AI$1,'Set Schedules Here'!614:614,0)),AI$1),TREND(INDEX('Set Schedules Here'!615:615,1,MATCH(AI$1,'Set Schedules Here'!614:614,1)):INDEX('Set Schedules Here'!615:615,1,MATCH(AI$1,'Set Schedules Here'!614:614,1)+1),INDEX('Set Schedules Here'!614:614,1,MATCH(AI$1,'Set Schedules Here'!614:614,1)):INDEX('Set Schedules Here'!614:614,1,MATCH(AI$1,'Set Schedules Here'!614:614,1)+1),AI$1)),rounding_decimal_places)</f>
        <v>1</v>
      </c>
      <c r="AJ308">
        <f>ROUND(IF(AJ$1=2050,TREND(INDEX('Set Schedules Here'!615:615,1,MATCH(AJ$1,'Set Schedules Here'!614:614,0)),INDEX('Set Schedules Here'!614:614,1,MATCH(AJ$1,'Set Schedules Here'!614:614,0)),AJ$1),TREND(INDEX('Set Schedules Here'!615:615,1,MATCH(AJ$1,'Set Schedules Here'!614:614,1)):INDEX('Set Schedules Here'!615:615,1,MATCH(AJ$1,'Set Schedules Here'!614:614,1)+1),INDEX('Set Schedules Here'!614:614,1,MATCH(AJ$1,'Set Schedules Here'!614:614,1)):INDEX('Set Schedules Here'!614:614,1,MATCH(AJ$1,'Set Schedules Here'!614:614,1)+1),AJ$1)),rounding_decimal_places)</f>
        <v>1</v>
      </c>
    </row>
    <row r="309" spans="1:36" x14ac:dyDescent="0.45">
      <c r="A309" s="12" t="str">
        <f>'Set Schedules Here'!A616</f>
        <v>elec non BAU retirement schedule</v>
      </c>
      <c r="B309" s="12" t="str">
        <f>IF(ISBLANK('Set Schedules Here'!C616),"",'Set Schedules Here'!C616)</f>
        <v>nuclear es</v>
      </c>
      <c r="C309" s="12" t="str">
        <f>IF(ISBLANK('Set Schedules Here'!D616),"",'Set Schedules Here'!D616)</f>
        <v/>
      </c>
      <c r="D309" s="21" t="str">
        <f>IF(ISBLANK('Set Schedules Here'!E616),"",'Set Schedules Here'!E616)</f>
        <v/>
      </c>
      <c r="E309">
        <f>ROUND(IF(E$1=2050,TREND(INDEX('Set Schedules Here'!617:617,1,MATCH(E$1,'Set Schedules Here'!616:616,0)),INDEX('Set Schedules Here'!616:616,1,MATCH(E$1,'Set Schedules Here'!616:616,0)),E$1),TREND(INDEX('Set Schedules Here'!617:617,1,MATCH(E$1,'Set Schedules Here'!616:616,1)):INDEX('Set Schedules Here'!617:617,1,MATCH(E$1,'Set Schedules Here'!616:616,1)+1),INDEX('Set Schedules Here'!616:616,1,MATCH(E$1,'Set Schedules Here'!616:616,1)):INDEX('Set Schedules Here'!616:616,1,MATCH(E$1,'Set Schedules Here'!616:616,1)+1),E$1)),rounding_decimal_places)</f>
        <v>1</v>
      </c>
      <c r="F309">
        <f>ROUND(IF(F$1=2050,TREND(INDEX('Set Schedules Here'!617:617,1,MATCH(F$1,'Set Schedules Here'!616:616,0)),INDEX('Set Schedules Here'!616:616,1,MATCH(F$1,'Set Schedules Here'!616:616,0)),F$1),TREND(INDEX('Set Schedules Here'!617:617,1,MATCH(F$1,'Set Schedules Here'!616:616,1)):INDEX('Set Schedules Here'!617:617,1,MATCH(F$1,'Set Schedules Here'!616:616,1)+1),INDEX('Set Schedules Here'!616:616,1,MATCH(F$1,'Set Schedules Here'!616:616,1)):INDEX('Set Schedules Here'!616:616,1,MATCH(F$1,'Set Schedules Here'!616:616,1)+1),F$1)),rounding_decimal_places)</f>
        <v>1</v>
      </c>
      <c r="G309">
        <f>ROUND(IF(G$1=2050,TREND(INDEX('Set Schedules Here'!617:617,1,MATCH(G$1,'Set Schedules Here'!616:616,0)),INDEX('Set Schedules Here'!616:616,1,MATCH(G$1,'Set Schedules Here'!616:616,0)),G$1),TREND(INDEX('Set Schedules Here'!617:617,1,MATCH(G$1,'Set Schedules Here'!616:616,1)):INDEX('Set Schedules Here'!617:617,1,MATCH(G$1,'Set Schedules Here'!616:616,1)+1),INDEX('Set Schedules Here'!616:616,1,MATCH(G$1,'Set Schedules Here'!616:616,1)):INDEX('Set Schedules Here'!616:616,1,MATCH(G$1,'Set Schedules Here'!616:616,1)+1),G$1)),rounding_decimal_places)</f>
        <v>1</v>
      </c>
      <c r="H309">
        <f>ROUND(IF(H$1=2050,TREND(INDEX('Set Schedules Here'!617:617,1,MATCH(H$1,'Set Schedules Here'!616:616,0)),INDEX('Set Schedules Here'!616:616,1,MATCH(H$1,'Set Schedules Here'!616:616,0)),H$1),TREND(INDEX('Set Schedules Here'!617:617,1,MATCH(H$1,'Set Schedules Here'!616:616,1)):INDEX('Set Schedules Here'!617:617,1,MATCH(H$1,'Set Schedules Here'!616:616,1)+1),INDEX('Set Schedules Here'!616:616,1,MATCH(H$1,'Set Schedules Here'!616:616,1)):INDEX('Set Schedules Here'!616:616,1,MATCH(H$1,'Set Schedules Here'!616:616,1)+1),H$1)),rounding_decimal_places)</f>
        <v>1</v>
      </c>
      <c r="I309">
        <f>ROUND(IF(I$1=2050,TREND(INDEX('Set Schedules Here'!617:617,1,MATCH(I$1,'Set Schedules Here'!616:616,0)),INDEX('Set Schedules Here'!616:616,1,MATCH(I$1,'Set Schedules Here'!616:616,0)),I$1),TREND(INDEX('Set Schedules Here'!617:617,1,MATCH(I$1,'Set Schedules Here'!616:616,1)):INDEX('Set Schedules Here'!617:617,1,MATCH(I$1,'Set Schedules Here'!616:616,1)+1),INDEX('Set Schedules Here'!616:616,1,MATCH(I$1,'Set Schedules Here'!616:616,1)):INDEX('Set Schedules Here'!616:616,1,MATCH(I$1,'Set Schedules Here'!616:616,1)+1),I$1)),rounding_decimal_places)</f>
        <v>1</v>
      </c>
      <c r="J309">
        <f>ROUND(IF(J$1=2050,TREND(INDEX('Set Schedules Here'!617:617,1,MATCH(J$1,'Set Schedules Here'!616:616,0)),INDEX('Set Schedules Here'!616:616,1,MATCH(J$1,'Set Schedules Here'!616:616,0)),J$1),TREND(INDEX('Set Schedules Here'!617:617,1,MATCH(J$1,'Set Schedules Here'!616:616,1)):INDEX('Set Schedules Here'!617:617,1,MATCH(J$1,'Set Schedules Here'!616:616,1)+1),INDEX('Set Schedules Here'!616:616,1,MATCH(J$1,'Set Schedules Here'!616:616,1)):INDEX('Set Schedules Here'!616:616,1,MATCH(J$1,'Set Schedules Here'!616:616,1)+1),J$1)),rounding_decimal_places)</f>
        <v>1</v>
      </c>
      <c r="K309">
        <f>ROUND(IF(K$1=2050,TREND(INDEX('Set Schedules Here'!617:617,1,MATCH(K$1,'Set Schedules Here'!616:616,0)),INDEX('Set Schedules Here'!616:616,1,MATCH(K$1,'Set Schedules Here'!616:616,0)),K$1),TREND(INDEX('Set Schedules Here'!617:617,1,MATCH(K$1,'Set Schedules Here'!616:616,1)):INDEX('Set Schedules Here'!617:617,1,MATCH(K$1,'Set Schedules Here'!616:616,1)+1),INDEX('Set Schedules Here'!616:616,1,MATCH(K$1,'Set Schedules Here'!616:616,1)):INDEX('Set Schedules Here'!616:616,1,MATCH(K$1,'Set Schedules Here'!616:616,1)+1),K$1)),rounding_decimal_places)</f>
        <v>1</v>
      </c>
      <c r="L309">
        <f>ROUND(IF(L$1=2050,TREND(INDEX('Set Schedules Here'!617:617,1,MATCH(L$1,'Set Schedules Here'!616:616,0)),INDEX('Set Schedules Here'!616:616,1,MATCH(L$1,'Set Schedules Here'!616:616,0)),L$1),TREND(INDEX('Set Schedules Here'!617:617,1,MATCH(L$1,'Set Schedules Here'!616:616,1)):INDEX('Set Schedules Here'!617:617,1,MATCH(L$1,'Set Schedules Here'!616:616,1)+1),INDEX('Set Schedules Here'!616:616,1,MATCH(L$1,'Set Schedules Here'!616:616,1)):INDEX('Set Schedules Here'!616:616,1,MATCH(L$1,'Set Schedules Here'!616:616,1)+1),L$1)),rounding_decimal_places)</f>
        <v>1</v>
      </c>
      <c r="M309">
        <f>ROUND(IF(M$1=2050,TREND(INDEX('Set Schedules Here'!617:617,1,MATCH(M$1,'Set Schedules Here'!616:616,0)),INDEX('Set Schedules Here'!616:616,1,MATCH(M$1,'Set Schedules Here'!616:616,0)),M$1),TREND(INDEX('Set Schedules Here'!617:617,1,MATCH(M$1,'Set Schedules Here'!616:616,1)):INDEX('Set Schedules Here'!617:617,1,MATCH(M$1,'Set Schedules Here'!616:616,1)+1),INDEX('Set Schedules Here'!616:616,1,MATCH(M$1,'Set Schedules Here'!616:616,1)):INDEX('Set Schedules Here'!616:616,1,MATCH(M$1,'Set Schedules Here'!616:616,1)+1),M$1)),rounding_decimal_places)</f>
        <v>1</v>
      </c>
      <c r="N309">
        <f>ROUND(IF(N$1=2050,TREND(INDEX('Set Schedules Here'!617:617,1,MATCH(N$1,'Set Schedules Here'!616:616,0)),INDEX('Set Schedules Here'!616:616,1,MATCH(N$1,'Set Schedules Here'!616:616,0)),N$1),TREND(INDEX('Set Schedules Here'!617:617,1,MATCH(N$1,'Set Schedules Here'!616:616,1)):INDEX('Set Schedules Here'!617:617,1,MATCH(N$1,'Set Schedules Here'!616:616,1)+1),INDEX('Set Schedules Here'!616:616,1,MATCH(N$1,'Set Schedules Here'!616:616,1)):INDEX('Set Schedules Here'!616:616,1,MATCH(N$1,'Set Schedules Here'!616:616,1)+1),N$1)),rounding_decimal_places)</f>
        <v>1</v>
      </c>
      <c r="O309">
        <f>ROUND(IF(O$1=2050,TREND(INDEX('Set Schedules Here'!617:617,1,MATCH(O$1,'Set Schedules Here'!616:616,0)),INDEX('Set Schedules Here'!616:616,1,MATCH(O$1,'Set Schedules Here'!616:616,0)),O$1),TREND(INDEX('Set Schedules Here'!617:617,1,MATCH(O$1,'Set Schedules Here'!616:616,1)):INDEX('Set Schedules Here'!617:617,1,MATCH(O$1,'Set Schedules Here'!616:616,1)+1),INDEX('Set Schedules Here'!616:616,1,MATCH(O$1,'Set Schedules Here'!616:616,1)):INDEX('Set Schedules Here'!616:616,1,MATCH(O$1,'Set Schedules Here'!616:616,1)+1),O$1)),rounding_decimal_places)</f>
        <v>1</v>
      </c>
      <c r="P309">
        <f>ROUND(IF(P$1=2050,TREND(INDEX('Set Schedules Here'!617:617,1,MATCH(P$1,'Set Schedules Here'!616:616,0)),INDEX('Set Schedules Here'!616:616,1,MATCH(P$1,'Set Schedules Here'!616:616,0)),P$1),TREND(INDEX('Set Schedules Here'!617:617,1,MATCH(P$1,'Set Schedules Here'!616:616,1)):INDEX('Set Schedules Here'!617:617,1,MATCH(P$1,'Set Schedules Here'!616:616,1)+1),INDEX('Set Schedules Here'!616:616,1,MATCH(P$1,'Set Schedules Here'!616:616,1)):INDEX('Set Schedules Here'!616:616,1,MATCH(P$1,'Set Schedules Here'!616:616,1)+1),P$1)),rounding_decimal_places)</f>
        <v>1</v>
      </c>
      <c r="Q309">
        <f>ROUND(IF(Q$1=2050,TREND(INDEX('Set Schedules Here'!617:617,1,MATCH(Q$1,'Set Schedules Here'!616:616,0)),INDEX('Set Schedules Here'!616:616,1,MATCH(Q$1,'Set Schedules Here'!616:616,0)),Q$1),TREND(INDEX('Set Schedules Here'!617:617,1,MATCH(Q$1,'Set Schedules Here'!616:616,1)):INDEX('Set Schedules Here'!617:617,1,MATCH(Q$1,'Set Schedules Here'!616:616,1)+1),INDEX('Set Schedules Here'!616:616,1,MATCH(Q$1,'Set Schedules Here'!616:616,1)):INDEX('Set Schedules Here'!616:616,1,MATCH(Q$1,'Set Schedules Here'!616:616,1)+1),Q$1)),rounding_decimal_places)</f>
        <v>1</v>
      </c>
      <c r="R309">
        <f>ROUND(IF(R$1=2050,TREND(INDEX('Set Schedules Here'!617:617,1,MATCH(R$1,'Set Schedules Here'!616:616,0)),INDEX('Set Schedules Here'!616:616,1,MATCH(R$1,'Set Schedules Here'!616:616,0)),R$1),TREND(INDEX('Set Schedules Here'!617:617,1,MATCH(R$1,'Set Schedules Here'!616:616,1)):INDEX('Set Schedules Here'!617:617,1,MATCH(R$1,'Set Schedules Here'!616:616,1)+1),INDEX('Set Schedules Here'!616:616,1,MATCH(R$1,'Set Schedules Here'!616:616,1)):INDEX('Set Schedules Here'!616:616,1,MATCH(R$1,'Set Schedules Here'!616:616,1)+1),R$1)),rounding_decimal_places)</f>
        <v>1</v>
      </c>
      <c r="S309">
        <f>ROUND(IF(S$1=2050,TREND(INDEX('Set Schedules Here'!617:617,1,MATCH(S$1,'Set Schedules Here'!616:616,0)),INDEX('Set Schedules Here'!616:616,1,MATCH(S$1,'Set Schedules Here'!616:616,0)),S$1),TREND(INDEX('Set Schedules Here'!617:617,1,MATCH(S$1,'Set Schedules Here'!616:616,1)):INDEX('Set Schedules Here'!617:617,1,MATCH(S$1,'Set Schedules Here'!616:616,1)+1),INDEX('Set Schedules Here'!616:616,1,MATCH(S$1,'Set Schedules Here'!616:616,1)):INDEX('Set Schedules Here'!616:616,1,MATCH(S$1,'Set Schedules Here'!616:616,1)+1),S$1)),rounding_decimal_places)</f>
        <v>1</v>
      </c>
      <c r="T309">
        <f>ROUND(IF(T$1=2050,TREND(INDEX('Set Schedules Here'!617:617,1,MATCH(T$1,'Set Schedules Here'!616:616,0)),INDEX('Set Schedules Here'!616:616,1,MATCH(T$1,'Set Schedules Here'!616:616,0)),T$1),TREND(INDEX('Set Schedules Here'!617:617,1,MATCH(T$1,'Set Schedules Here'!616:616,1)):INDEX('Set Schedules Here'!617:617,1,MATCH(T$1,'Set Schedules Here'!616:616,1)+1),INDEX('Set Schedules Here'!616:616,1,MATCH(T$1,'Set Schedules Here'!616:616,1)):INDEX('Set Schedules Here'!616:616,1,MATCH(T$1,'Set Schedules Here'!616:616,1)+1),T$1)),rounding_decimal_places)</f>
        <v>1</v>
      </c>
      <c r="U309">
        <f>ROUND(IF(U$1=2050,TREND(INDEX('Set Schedules Here'!617:617,1,MATCH(U$1,'Set Schedules Here'!616:616,0)),INDEX('Set Schedules Here'!616:616,1,MATCH(U$1,'Set Schedules Here'!616:616,0)),U$1),TREND(INDEX('Set Schedules Here'!617:617,1,MATCH(U$1,'Set Schedules Here'!616:616,1)):INDEX('Set Schedules Here'!617:617,1,MATCH(U$1,'Set Schedules Here'!616:616,1)+1),INDEX('Set Schedules Here'!616:616,1,MATCH(U$1,'Set Schedules Here'!616:616,1)):INDEX('Set Schedules Here'!616:616,1,MATCH(U$1,'Set Schedules Here'!616:616,1)+1),U$1)),rounding_decimal_places)</f>
        <v>1</v>
      </c>
      <c r="V309">
        <f>ROUND(IF(V$1=2050,TREND(INDEX('Set Schedules Here'!617:617,1,MATCH(V$1,'Set Schedules Here'!616:616,0)),INDEX('Set Schedules Here'!616:616,1,MATCH(V$1,'Set Schedules Here'!616:616,0)),V$1),TREND(INDEX('Set Schedules Here'!617:617,1,MATCH(V$1,'Set Schedules Here'!616:616,1)):INDEX('Set Schedules Here'!617:617,1,MATCH(V$1,'Set Schedules Here'!616:616,1)+1),INDEX('Set Schedules Here'!616:616,1,MATCH(V$1,'Set Schedules Here'!616:616,1)):INDEX('Set Schedules Here'!616:616,1,MATCH(V$1,'Set Schedules Here'!616:616,1)+1),V$1)),rounding_decimal_places)</f>
        <v>1</v>
      </c>
      <c r="W309">
        <f>ROUND(IF(W$1=2050,TREND(INDEX('Set Schedules Here'!617:617,1,MATCH(W$1,'Set Schedules Here'!616:616,0)),INDEX('Set Schedules Here'!616:616,1,MATCH(W$1,'Set Schedules Here'!616:616,0)),W$1),TREND(INDEX('Set Schedules Here'!617:617,1,MATCH(W$1,'Set Schedules Here'!616:616,1)):INDEX('Set Schedules Here'!617:617,1,MATCH(W$1,'Set Schedules Here'!616:616,1)+1),INDEX('Set Schedules Here'!616:616,1,MATCH(W$1,'Set Schedules Here'!616:616,1)):INDEX('Set Schedules Here'!616:616,1,MATCH(W$1,'Set Schedules Here'!616:616,1)+1),W$1)),rounding_decimal_places)</f>
        <v>1</v>
      </c>
      <c r="X309">
        <f>ROUND(IF(X$1=2050,TREND(INDEX('Set Schedules Here'!617:617,1,MATCH(X$1,'Set Schedules Here'!616:616,0)),INDEX('Set Schedules Here'!616:616,1,MATCH(X$1,'Set Schedules Here'!616:616,0)),X$1),TREND(INDEX('Set Schedules Here'!617:617,1,MATCH(X$1,'Set Schedules Here'!616:616,1)):INDEX('Set Schedules Here'!617:617,1,MATCH(X$1,'Set Schedules Here'!616:616,1)+1),INDEX('Set Schedules Here'!616:616,1,MATCH(X$1,'Set Schedules Here'!616:616,1)):INDEX('Set Schedules Here'!616:616,1,MATCH(X$1,'Set Schedules Here'!616:616,1)+1),X$1)),rounding_decimal_places)</f>
        <v>1</v>
      </c>
      <c r="Y309">
        <f>ROUND(IF(Y$1=2050,TREND(INDEX('Set Schedules Here'!617:617,1,MATCH(Y$1,'Set Schedules Here'!616:616,0)),INDEX('Set Schedules Here'!616:616,1,MATCH(Y$1,'Set Schedules Here'!616:616,0)),Y$1),TREND(INDEX('Set Schedules Here'!617:617,1,MATCH(Y$1,'Set Schedules Here'!616:616,1)):INDEX('Set Schedules Here'!617:617,1,MATCH(Y$1,'Set Schedules Here'!616:616,1)+1),INDEX('Set Schedules Here'!616:616,1,MATCH(Y$1,'Set Schedules Here'!616:616,1)):INDEX('Set Schedules Here'!616:616,1,MATCH(Y$1,'Set Schedules Here'!616:616,1)+1),Y$1)),rounding_decimal_places)</f>
        <v>1</v>
      </c>
      <c r="Z309">
        <f>ROUND(IF(Z$1=2050,TREND(INDEX('Set Schedules Here'!617:617,1,MATCH(Z$1,'Set Schedules Here'!616:616,0)),INDEX('Set Schedules Here'!616:616,1,MATCH(Z$1,'Set Schedules Here'!616:616,0)),Z$1),TREND(INDEX('Set Schedules Here'!617:617,1,MATCH(Z$1,'Set Schedules Here'!616:616,1)):INDEX('Set Schedules Here'!617:617,1,MATCH(Z$1,'Set Schedules Here'!616:616,1)+1),INDEX('Set Schedules Here'!616:616,1,MATCH(Z$1,'Set Schedules Here'!616:616,1)):INDEX('Set Schedules Here'!616:616,1,MATCH(Z$1,'Set Schedules Here'!616:616,1)+1),Z$1)),rounding_decimal_places)</f>
        <v>1</v>
      </c>
      <c r="AA309">
        <f>ROUND(IF(AA$1=2050,TREND(INDEX('Set Schedules Here'!617:617,1,MATCH(AA$1,'Set Schedules Here'!616:616,0)),INDEX('Set Schedules Here'!616:616,1,MATCH(AA$1,'Set Schedules Here'!616:616,0)),AA$1),TREND(INDEX('Set Schedules Here'!617:617,1,MATCH(AA$1,'Set Schedules Here'!616:616,1)):INDEX('Set Schedules Here'!617:617,1,MATCH(AA$1,'Set Schedules Here'!616:616,1)+1),INDEX('Set Schedules Here'!616:616,1,MATCH(AA$1,'Set Schedules Here'!616:616,1)):INDEX('Set Schedules Here'!616:616,1,MATCH(AA$1,'Set Schedules Here'!616:616,1)+1),AA$1)),rounding_decimal_places)</f>
        <v>1</v>
      </c>
      <c r="AB309">
        <f>ROUND(IF(AB$1=2050,TREND(INDEX('Set Schedules Here'!617:617,1,MATCH(AB$1,'Set Schedules Here'!616:616,0)),INDEX('Set Schedules Here'!616:616,1,MATCH(AB$1,'Set Schedules Here'!616:616,0)),AB$1),TREND(INDEX('Set Schedules Here'!617:617,1,MATCH(AB$1,'Set Schedules Here'!616:616,1)):INDEX('Set Schedules Here'!617:617,1,MATCH(AB$1,'Set Schedules Here'!616:616,1)+1),INDEX('Set Schedules Here'!616:616,1,MATCH(AB$1,'Set Schedules Here'!616:616,1)):INDEX('Set Schedules Here'!616:616,1,MATCH(AB$1,'Set Schedules Here'!616:616,1)+1),AB$1)),rounding_decimal_places)</f>
        <v>1</v>
      </c>
      <c r="AC309">
        <f>ROUND(IF(AC$1=2050,TREND(INDEX('Set Schedules Here'!617:617,1,MATCH(AC$1,'Set Schedules Here'!616:616,0)),INDEX('Set Schedules Here'!616:616,1,MATCH(AC$1,'Set Schedules Here'!616:616,0)),AC$1),TREND(INDEX('Set Schedules Here'!617:617,1,MATCH(AC$1,'Set Schedules Here'!616:616,1)):INDEX('Set Schedules Here'!617:617,1,MATCH(AC$1,'Set Schedules Here'!616:616,1)+1),INDEX('Set Schedules Here'!616:616,1,MATCH(AC$1,'Set Schedules Here'!616:616,1)):INDEX('Set Schedules Here'!616:616,1,MATCH(AC$1,'Set Schedules Here'!616:616,1)+1),AC$1)),rounding_decimal_places)</f>
        <v>1</v>
      </c>
      <c r="AD309">
        <f>ROUND(IF(AD$1=2050,TREND(INDEX('Set Schedules Here'!617:617,1,MATCH(AD$1,'Set Schedules Here'!616:616,0)),INDEX('Set Schedules Here'!616:616,1,MATCH(AD$1,'Set Schedules Here'!616:616,0)),AD$1),TREND(INDEX('Set Schedules Here'!617:617,1,MATCH(AD$1,'Set Schedules Here'!616:616,1)):INDEX('Set Schedules Here'!617:617,1,MATCH(AD$1,'Set Schedules Here'!616:616,1)+1),INDEX('Set Schedules Here'!616:616,1,MATCH(AD$1,'Set Schedules Here'!616:616,1)):INDEX('Set Schedules Here'!616:616,1,MATCH(AD$1,'Set Schedules Here'!616:616,1)+1),AD$1)),rounding_decimal_places)</f>
        <v>1</v>
      </c>
      <c r="AE309">
        <f>ROUND(IF(AE$1=2050,TREND(INDEX('Set Schedules Here'!617:617,1,MATCH(AE$1,'Set Schedules Here'!616:616,0)),INDEX('Set Schedules Here'!616:616,1,MATCH(AE$1,'Set Schedules Here'!616:616,0)),AE$1),TREND(INDEX('Set Schedules Here'!617:617,1,MATCH(AE$1,'Set Schedules Here'!616:616,1)):INDEX('Set Schedules Here'!617:617,1,MATCH(AE$1,'Set Schedules Here'!616:616,1)+1),INDEX('Set Schedules Here'!616:616,1,MATCH(AE$1,'Set Schedules Here'!616:616,1)):INDEX('Set Schedules Here'!616:616,1,MATCH(AE$1,'Set Schedules Here'!616:616,1)+1),AE$1)),rounding_decimal_places)</f>
        <v>1</v>
      </c>
      <c r="AF309">
        <f>ROUND(IF(AF$1=2050,TREND(INDEX('Set Schedules Here'!617:617,1,MATCH(AF$1,'Set Schedules Here'!616:616,0)),INDEX('Set Schedules Here'!616:616,1,MATCH(AF$1,'Set Schedules Here'!616:616,0)),AF$1),TREND(INDEX('Set Schedules Here'!617:617,1,MATCH(AF$1,'Set Schedules Here'!616:616,1)):INDEX('Set Schedules Here'!617:617,1,MATCH(AF$1,'Set Schedules Here'!616:616,1)+1),INDEX('Set Schedules Here'!616:616,1,MATCH(AF$1,'Set Schedules Here'!616:616,1)):INDEX('Set Schedules Here'!616:616,1,MATCH(AF$1,'Set Schedules Here'!616:616,1)+1),AF$1)),rounding_decimal_places)</f>
        <v>1</v>
      </c>
      <c r="AG309">
        <f>ROUND(IF(AG$1=2050,TREND(INDEX('Set Schedules Here'!617:617,1,MATCH(AG$1,'Set Schedules Here'!616:616,0)),INDEX('Set Schedules Here'!616:616,1,MATCH(AG$1,'Set Schedules Here'!616:616,0)),AG$1),TREND(INDEX('Set Schedules Here'!617:617,1,MATCH(AG$1,'Set Schedules Here'!616:616,1)):INDEX('Set Schedules Here'!617:617,1,MATCH(AG$1,'Set Schedules Here'!616:616,1)+1),INDEX('Set Schedules Here'!616:616,1,MATCH(AG$1,'Set Schedules Here'!616:616,1)):INDEX('Set Schedules Here'!616:616,1,MATCH(AG$1,'Set Schedules Here'!616:616,1)+1),AG$1)),rounding_decimal_places)</f>
        <v>1</v>
      </c>
      <c r="AH309">
        <f>ROUND(IF(AH$1=2050,TREND(INDEX('Set Schedules Here'!617:617,1,MATCH(AH$1,'Set Schedules Here'!616:616,0)),INDEX('Set Schedules Here'!616:616,1,MATCH(AH$1,'Set Schedules Here'!616:616,0)),AH$1),TREND(INDEX('Set Schedules Here'!617:617,1,MATCH(AH$1,'Set Schedules Here'!616:616,1)):INDEX('Set Schedules Here'!617:617,1,MATCH(AH$1,'Set Schedules Here'!616:616,1)+1),INDEX('Set Schedules Here'!616:616,1,MATCH(AH$1,'Set Schedules Here'!616:616,1)):INDEX('Set Schedules Here'!616:616,1,MATCH(AH$1,'Set Schedules Here'!616:616,1)+1),AH$1)),rounding_decimal_places)</f>
        <v>1</v>
      </c>
      <c r="AI309">
        <f>ROUND(IF(AI$1=2050,TREND(INDEX('Set Schedules Here'!617:617,1,MATCH(AI$1,'Set Schedules Here'!616:616,0)),INDEX('Set Schedules Here'!616:616,1,MATCH(AI$1,'Set Schedules Here'!616:616,0)),AI$1),TREND(INDEX('Set Schedules Here'!617:617,1,MATCH(AI$1,'Set Schedules Here'!616:616,1)):INDEX('Set Schedules Here'!617:617,1,MATCH(AI$1,'Set Schedules Here'!616:616,1)+1),INDEX('Set Schedules Here'!616:616,1,MATCH(AI$1,'Set Schedules Here'!616:616,1)):INDEX('Set Schedules Here'!616:616,1,MATCH(AI$1,'Set Schedules Here'!616:616,1)+1),AI$1)),rounding_decimal_places)</f>
        <v>1</v>
      </c>
      <c r="AJ309">
        <f>ROUND(IF(AJ$1=2050,TREND(INDEX('Set Schedules Here'!617:617,1,MATCH(AJ$1,'Set Schedules Here'!616:616,0)),INDEX('Set Schedules Here'!616:616,1,MATCH(AJ$1,'Set Schedules Here'!616:616,0)),AJ$1),TREND(INDEX('Set Schedules Here'!617:617,1,MATCH(AJ$1,'Set Schedules Here'!616:616,1)):INDEX('Set Schedules Here'!617:617,1,MATCH(AJ$1,'Set Schedules Here'!616:616,1)+1),INDEX('Set Schedules Here'!616:616,1,MATCH(AJ$1,'Set Schedules Here'!616:616,1)):INDEX('Set Schedules Here'!616:616,1,MATCH(AJ$1,'Set Schedules Here'!616:616,1)+1),AJ$1)),rounding_decimal_places)</f>
        <v>1</v>
      </c>
    </row>
    <row r="310" spans="1:36" x14ac:dyDescent="0.45">
      <c r="A310" s="12" t="str">
        <f>'Set Schedules Here'!A618</f>
        <v>elec non BAU retirement schedule</v>
      </c>
      <c r="B310" s="12" t="str">
        <f>IF(ISBLANK('Set Schedules Here'!C618),"",'Set Schedules Here'!C618)</f>
        <v>hydro es</v>
      </c>
      <c r="C310" s="12" t="str">
        <f>IF(ISBLANK('Set Schedules Here'!D618),"",'Set Schedules Here'!D618)</f>
        <v/>
      </c>
      <c r="D310" s="21" t="str">
        <f>IF(ISBLANK('Set Schedules Here'!E618),"",'Set Schedules Here'!E618)</f>
        <v/>
      </c>
      <c r="E310">
        <f>ROUND(IF(E$1=2050,TREND(INDEX('Set Schedules Here'!619:619,1,MATCH(E$1,'Set Schedules Here'!618:618,0)),INDEX('Set Schedules Here'!618:618,1,MATCH(E$1,'Set Schedules Here'!618:618,0)),E$1),TREND(INDEX('Set Schedules Here'!619:619,1,MATCH(E$1,'Set Schedules Here'!618:618,1)):INDEX('Set Schedules Here'!619:619,1,MATCH(E$1,'Set Schedules Here'!618:618,1)+1),INDEX('Set Schedules Here'!618:618,1,MATCH(E$1,'Set Schedules Here'!618:618,1)):INDEX('Set Schedules Here'!618:618,1,MATCH(E$1,'Set Schedules Here'!618:618,1)+1),E$1)),rounding_decimal_places)</f>
        <v>1</v>
      </c>
      <c r="F310">
        <f>ROUND(IF(F$1=2050,TREND(INDEX('Set Schedules Here'!619:619,1,MATCH(F$1,'Set Schedules Here'!618:618,0)),INDEX('Set Schedules Here'!618:618,1,MATCH(F$1,'Set Schedules Here'!618:618,0)),F$1),TREND(INDEX('Set Schedules Here'!619:619,1,MATCH(F$1,'Set Schedules Here'!618:618,1)):INDEX('Set Schedules Here'!619:619,1,MATCH(F$1,'Set Schedules Here'!618:618,1)+1),INDEX('Set Schedules Here'!618:618,1,MATCH(F$1,'Set Schedules Here'!618:618,1)):INDEX('Set Schedules Here'!618:618,1,MATCH(F$1,'Set Schedules Here'!618:618,1)+1),F$1)),rounding_decimal_places)</f>
        <v>1</v>
      </c>
      <c r="G310">
        <f>ROUND(IF(G$1=2050,TREND(INDEX('Set Schedules Here'!619:619,1,MATCH(G$1,'Set Schedules Here'!618:618,0)),INDEX('Set Schedules Here'!618:618,1,MATCH(G$1,'Set Schedules Here'!618:618,0)),G$1),TREND(INDEX('Set Schedules Here'!619:619,1,MATCH(G$1,'Set Schedules Here'!618:618,1)):INDEX('Set Schedules Here'!619:619,1,MATCH(G$1,'Set Schedules Here'!618:618,1)+1),INDEX('Set Schedules Here'!618:618,1,MATCH(G$1,'Set Schedules Here'!618:618,1)):INDEX('Set Schedules Here'!618:618,1,MATCH(G$1,'Set Schedules Here'!618:618,1)+1),G$1)),rounding_decimal_places)</f>
        <v>1</v>
      </c>
      <c r="H310">
        <f>ROUND(IF(H$1=2050,TREND(INDEX('Set Schedules Here'!619:619,1,MATCH(H$1,'Set Schedules Here'!618:618,0)),INDEX('Set Schedules Here'!618:618,1,MATCH(H$1,'Set Schedules Here'!618:618,0)),H$1),TREND(INDEX('Set Schedules Here'!619:619,1,MATCH(H$1,'Set Schedules Here'!618:618,1)):INDEX('Set Schedules Here'!619:619,1,MATCH(H$1,'Set Schedules Here'!618:618,1)+1),INDEX('Set Schedules Here'!618:618,1,MATCH(H$1,'Set Schedules Here'!618:618,1)):INDEX('Set Schedules Here'!618:618,1,MATCH(H$1,'Set Schedules Here'!618:618,1)+1),H$1)),rounding_decimal_places)</f>
        <v>1</v>
      </c>
      <c r="I310">
        <f>ROUND(IF(I$1=2050,TREND(INDEX('Set Schedules Here'!619:619,1,MATCH(I$1,'Set Schedules Here'!618:618,0)),INDEX('Set Schedules Here'!618:618,1,MATCH(I$1,'Set Schedules Here'!618:618,0)),I$1),TREND(INDEX('Set Schedules Here'!619:619,1,MATCH(I$1,'Set Schedules Here'!618:618,1)):INDEX('Set Schedules Here'!619:619,1,MATCH(I$1,'Set Schedules Here'!618:618,1)+1),INDEX('Set Schedules Here'!618:618,1,MATCH(I$1,'Set Schedules Here'!618:618,1)):INDEX('Set Schedules Here'!618:618,1,MATCH(I$1,'Set Schedules Here'!618:618,1)+1),I$1)),rounding_decimal_places)</f>
        <v>1</v>
      </c>
      <c r="J310">
        <f>ROUND(IF(J$1=2050,TREND(INDEX('Set Schedules Here'!619:619,1,MATCH(J$1,'Set Schedules Here'!618:618,0)),INDEX('Set Schedules Here'!618:618,1,MATCH(J$1,'Set Schedules Here'!618:618,0)),J$1),TREND(INDEX('Set Schedules Here'!619:619,1,MATCH(J$1,'Set Schedules Here'!618:618,1)):INDEX('Set Schedules Here'!619:619,1,MATCH(J$1,'Set Schedules Here'!618:618,1)+1),INDEX('Set Schedules Here'!618:618,1,MATCH(J$1,'Set Schedules Here'!618:618,1)):INDEX('Set Schedules Here'!618:618,1,MATCH(J$1,'Set Schedules Here'!618:618,1)+1),J$1)),rounding_decimal_places)</f>
        <v>1</v>
      </c>
      <c r="K310">
        <f>ROUND(IF(K$1=2050,TREND(INDEX('Set Schedules Here'!619:619,1,MATCH(K$1,'Set Schedules Here'!618:618,0)),INDEX('Set Schedules Here'!618:618,1,MATCH(K$1,'Set Schedules Here'!618:618,0)),K$1),TREND(INDEX('Set Schedules Here'!619:619,1,MATCH(K$1,'Set Schedules Here'!618:618,1)):INDEX('Set Schedules Here'!619:619,1,MATCH(K$1,'Set Schedules Here'!618:618,1)+1),INDEX('Set Schedules Here'!618:618,1,MATCH(K$1,'Set Schedules Here'!618:618,1)):INDEX('Set Schedules Here'!618:618,1,MATCH(K$1,'Set Schedules Here'!618:618,1)+1),K$1)),rounding_decimal_places)</f>
        <v>1</v>
      </c>
      <c r="L310">
        <f>ROUND(IF(L$1=2050,TREND(INDEX('Set Schedules Here'!619:619,1,MATCH(L$1,'Set Schedules Here'!618:618,0)),INDEX('Set Schedules Here'!618:618,1,MATCH(L$1,'Set Schedules Here'!618:618,0)),L$1),TREND(INDEX('Set Schedules Here'!619:619,1,MATCH(L$1,'Set Schedules Here'!618:618,1)):INDEX('Set Schedules Here'!619:619,1,MATCH(L$1,'Set Schedules Here'!618:618,1)+1),INDEX('Set Schedules Here'!618:618,1,MATCH(L$1,'Set Schedules Here'!618:618,1)):INDEX('Set Schedules Here'!618:618,1,MATCH(L$1,'Set Schedules Here'!618:618,1)+1),L$1)),rounding_decimal_places)</f>
        <v>1</v>
      </c>
      <c r="M310">
        <f>ROUND(IF(M$1=2050,TREND(INDEX('Set Schedules Here'!619:619,1,MATCH(M$1,'Set Schedules Here'!618:618,0)),INDEX('Set Schedules Here'!618:618,1,MATCH(M$1,'Set Schedules Here'!618:618,0)),M$1),TREND(INDEX('Set Schedules Here'!619:619,1,MATCH(M$1,'Set Schedules Here'!618:618,1)):INDEX('Set Schedules Here'!619:619,1,MATCH(M$1,'Set Schedules Here'!618:618,1)+1),INDEX('Set Schedules Here'!618:618,1,MATCH(M$1,'Set Schedules Here'!618:618,1)):INDEX('Set Schedules Here'!618:618,1,MATCH(M$1,'Set Schedules Here'!618:618,1)+1),M$1)),rounding_decimal_places)</f>
        <v>1</v>
      </c>
      <c r="N310">
        <f>ROUND(IF(N$1=2050,TREND(INDEX('Set Schedules Here'!619:619,1,MATCH(N$1,'Set Schedules Here'!618:618,0)),INDEX('Set Schedules Here'!618:618,1,MATCH(N$1,'Set Schedules Here'!618:618,0)),N$1),TREND(INDEX('Set Schedules Here'!619:619,1,MATCH(N$1,'Set Schedules Here'!618:618,1)):INDEX('Set Schedules Here'!619:619,1,MATCH(N$1,'Set Schedules Here'!618:618,1)+1),INDEX('Set Schedules Here'!618:618,1,MATCH(N$1,'Set Schedules Here'!618:618,1)):INDEX('Set Schedules Here'!618:618,1,MATCH(N$1,'Set Schedules Here'!618:618,1)+1),N$1)),rounding_decimal_places)</f>
        <v>1</v>
      </c>
      <c r="O310">
        <f>ROUND(IF(O$1=2050,TREND(INDEX('Set Schedules Here'!619:619,1,MATCH(O$1,'Set Schedules Here'!618:618,0)),INDEX('Set Schedules Here'!618:618,1,MATCH(O$1,'Set Schedules Here'!618:618,0)),O$1),TREND(INDEX('Set Schedules Here'!619:619,1,MATCH(O$1,'Set Schedules Here'!618:618,1)):INDEX('Set Schedules Here'!619:619,1,MATCH(O$1,'Set Schedules Here'!618:618,1)+1),INDEX('Set Schedules Here'!618:618,1,MATCH(O$1,'Set Schedules Here'!618:618,1)):INDEX('Set Schedules Here'!618:618,1,MATCH(O$1,'Set Schedules Here'!618:618,1)+1),O$1)),rounding_decimal_places)</f>
        <v>1</v>
      </c>
      <c r="P310">
        <f>ROUND(IF(P$1=2050,TREND(INDEX('Set Schedules Here'!619:619,1,MATCH(P$1,'Set Schedules Here'!618:618,0)),INDEX('Set Schedules Here'!618:618,1,MATCH(P$1,'Set Schedules Here'!618:618,0)),P$1),TREND(INDEX('Set Schedules Here'!619:619,1,MATCH(P$1,'Set Schedules Here'!618:618,1)):INDEX('Set Schedules Here'!619:619,1,MATCH(P$1,'Set Schedules Here'!618:618,1)+1),INDEX('Set Schedules Here'!618:618,1,MATCH(P$1,'Set Schedules Here'!618:618,1)):INDEX('Set Schedules Here'!618:618,1,MATCH(P$1,'Set Schedules Here'!618:618,1)+1),P$1)),rounding_decimal_places)</f>
        <v>1</v>
      </c>
      <c r="Q310">
        <f>ROUND(IF(Q$1=2050,TREND(INDEX('Set Schedules Here'!619:619,1,MATCH(Q$1,'Set Schedules Here'!618:618,0)),INDEX('Set Schedules Here'!618:618,1,MATCH(Q$1,'Set Schedules Here'!618:618,0)),Q$1),TREND(INDEX('Set Schedules Here'!619:619,1,MATCH(Q$1,'Set Schedules Here'!618:618,1)):INDEX('Set Schedules Here'!619:619,1,MATCH(Q$1,'Set Schedules Here'!618:618,1)+1),INDEX('Set Schedules Here'!618:618,1,MATCH(Q$1,'Set Schedules Here'!618:618,1)):INDEX('Set Schedules Here'!618:618,1,MATCH(Q$1,'Set Schedules Here'!618:618,1)+1),Q$1)),rounding_decimal_places)</f>
        <v>1</v>
      </c>
      <c r="R310">
        <f>ROUND(IF(R$1=2050,TREND(INDEX('Set Schedules Here'!619:619,1,MATCH(R$1,'Set Schedules Here'!618:618,0)),INDEX('Set Schedules Here'!618:618,1,MATCH(R$1,'Set Schedules Here'!618:618,0)),R$1),TREND(INDEX('Set Schedules Here'!619:619,1,MATCH(R$1,'Set Schedules Here'!618:618,1)):INDEX('Set Schedules Here'!619:619,1,MATCH(R$1,'Set Schedules Here'!618:618,1)+1),INDEX('Set Schedules Here'!618:618,1,MATCH(R$1,'Set Schedules Here'!618:618,1)):INDEX('Set Schedules Here'!618:618,1,MATCH(R$1,'Set Schedules Here'!618:618,1)+1),R$1)),rounding_decimal_places)</f>
        <v>1</v>
      </c>
      <c r="S310">
        <f>ROUND(IF(S$1=2050,TREND(INDEX('Set Schedules Here'!619:619,1,MATCH(S$1,'Set Schedules Here'!618:618,0)),INDEX('Set Schedules Here'!618:618,1,MATCH(S$1,'Set Schedules Here'!618:618,0)),S$1),TREND(INDEX('Set Schedules Here'!619:619,1,MATCH(S$1,'Set Schedules Here'!618:618,1)):INDEX('Set Schedules Here'!619:619,1,MATCH(S$1,'Set Schedules Here'!618:618,1)+1),INDEX('Set Schedules Here'!618:618,1,MATCH(S$1,'Set Schedules Here'!618:618,1)):INDEX('Set Schedules Here'!618:618,1,MATCH(S$1,'Set Schedules Here'!618:618,1)+1),S$1)),rounding_decimal_places)</f>
        <v>1</v>
      </c>
      <c r="T310">
        <f>ROUND(IF(T$1=2050,TREND(INDEX('Set Schedules Here'!619:619,1,MATCH(T$1,'Set Schedules Here'!618:618,0)),INDEX('Set Schedules Here'!618:618,1,MATCH(T$1,'Set Schedules Here'!618:618,0)),T$1),TREND(INDEX('Set Schedules Here'!619:619,1,MATCH(T$1,'Set Schedules Here'!618:618,1)):INDEX('Set Schedules Here'!619:619,1,MATCH(T$1,'Set Schedules Here'!618:618,1)+1),INDEX('Set Schedules Here'!618:618,1,MATCH(T$1,'Set Schedules Here'!618:618,1)):INDEX('Set Schedules Here'!618:618,1,MATCH(T$1,'Set Schedules Here'!618:618,1)+1),T$1)),rounding_decimal_places)</f>
        <v>1</v>
      </c>
      <c r="U310">
        <f>ROUND(IF(U$1=2050,TREND(INDEX('Set Schedules Here'!619:619,1,MATCH(U$1,'Set Schedules Here'!618:618,0)),INDEX('Set Schedules Here'!618:618,1,MATCH(U$1,'Set Schedules Here'!618:618,0)),U$1),TREND(INDEX('Set Schedules Here'!619:619,1,MATCH(U$1,'Set Schedules Here'!618:618,1)):INDEX('Set Schedules Here'!619:619,1,MATCH(U$1,'Set Schedules Here'!618:618,1)+1),INDEX('Set Schedules Here'!618:618,1,MATCH(U$1,'Set Schedules Here'!618:618,1)):INDEX('Set Schedules Here'!618:618,1,MATCH(U$1,'Set Schedules Here'!618:618,1)+1),U$1)),rounding_decimal_places)</f>
        <v>1</v>
      </c>
      <c r="V310">
        <f>ROUND(IF(V$1=2050,TREND(INDEX('Set Schedules Here'!619:619,1,MATCH(V$1,'Set Schedules Here'!618:618,0)),INDEX('Set Schedules Here'!618:618,1,MATCH(V$1,'Set Schedules Here'!618:618,0)),V$1),TREND(INDEX('Set Schedules Here'!619:619,1,MATCH(V$1,'Set Schedules Here'!618:618,1)):INDEX('Set Schedules Here'!619:619,1,MATCH(V$1,'Set Schedules Here'!618:618,1)+1),INDEX('Set Schedules Here'!618:618,1,MATCH(V$1,'Set Schedules Here'!618:618,1)):INDEX('Set Schedules Here'!618:618,1,MATCH(V$1,'Set Schedules Here'!618:618,1)+1),V$1)),rounding_decimal_places)</f>
        <v>1</v>
      </c>
      <c r="W310">
        <f>ROUND(IF(W$1=2050,TREND(INDEX('Set Schedules Here'!619:619,1,MATCH(W$1,'Set Schedules Here'!618:618,0)),INDEX('Set Schedules Here'!618:618,1,MATCH(W$1,'Set Schedules Here'!618:618,0)),W$1),TREND(INDEX('Set Schedules Here'!619:619,1,MATCH(W$1,'Set Schedules Here'!618:618,1)):INDEX('Set Schedules Here'!619:619,1,MATCH(W$1,'Set Schedules Here'!618:618,1)+1),INDEX('Set Schedules Here'!618:618,1,MATCH(W$1,'Set Schedules Here'!618:618,1)):INDEX('Set Schedules Here'!618:618,1,MATCH(W$1,'Set Schedules Here'!618:618,1)+1),W$1)),rounding_decimal_places)</f>
        <v>1</v>
      </c>
      <c r="X310">
        <f>ROUND(IF(X$1=2050,TREND(INDEX('Set Schedules Here'!619:619,1,MATCH(X$1,'Set Schedules Here'!618:618,0)),INDEX('Set Schedules Here'!618:618,1,MATCH(X$1,'Set Schedules Here'!618:618,0)),X$1),TREND(INDEX('Set Schedules Here'!619:619,1,MATCH(X$1,'Set Schedules Here'!618:618,1)):INDEX('Set Schedules Here'!619:619,1,MATCH(X$1,'Set Schedules Here'!618:618,1)+1),INDEX('Set Schedules Here'!618:618,1,MATCH(X$1,'Set Schedules Here'!618:618,1)):INDEX('Set Schedules Here'!618:618,1,MATCH(X$1,'Set Schedules Here'!618:618,1)+1),X$1)),rounding_decimal_places)</f>
        <v>1</v>
      </c>
      <c r="Y310">
        <f>ROUND(IF(Y$1=2050,TREND(INDEX('Set Schedules Here'!619:619,1,MATCH(Y$1,'Set Schedules Here'!618:618,0)),INDEX('Set Schedules Here'!618:618,1,MATCH(Y$1,'Set Schedules Here'!618:618,0)),Y$1),TREND(INDEX('Set Schedules Here'!619:619,1,MATCH(Y$1,'Set Schedules Here'!618:618,1)):INDEX('Set Schedules Here'!619:619,1,MATCH(Y$1,'Set Schedules Here'!618:618,1)+1),INDEX('Set Schedules Here'!618:618,1,MATCH(Y$1,'Set Schedules Here'!618:618,1)):INDEX('Set Schedules Here'!618:618,1,MATCH(Y$1,'Set Schedules Here'!618:618,1)+1),Y$1)),rounding_decimal_places)</f>
        <v>1</v>
      </c>
      <c r="Z310">
        <f>ROUND(IF(Z$1=2050,TREND(INDEX('Set Schedules Here'!619:619,1,MATCH(Z$1,'Set Schedules Here'!618:618,0)),INDEX('Set Schedules Here'!618:618,1,MATCH(Z$1,'Set Schedules Here'!618:618,0)),Z$1),TREND(INDEX('Set Schedules Here'!619:619,1,MATCH(Z$1,'Set Schedules Here'!618:618,1)):INDEX('Set Schedules Here'!619:619,1,MATCH(Z$1,'Set Schedules Here'!618:618,1)+1),INDEX('Set Schedules Here'!618:618,1,MATCH(Z$1,'Set Schedules Here'!618:618,1)):INDEX('Set Schedules Here'!618:618,1,MATCH(Z$1,'Set Schedules Here'!618:618,1)+1),Z$1)),rounding_decimal_places)</f>
        <v>1</v>
      </c>
      <c r="AA310">
        <f>ROUND(IF(AA$1=2050,TREND(INDEX('Set Schedules Here'!619:619,1,MATCH(AA$1,'Set Schedules Here'!618:618,0)),INDEX('Set Schedules Here'!618:618,1,MATCH(AA$1,'Set Schedules Here'!618:618,0)),AA$1),TREND(INDEX('Set Schedules Here'!619:619,1,MATCH(AA$1,'Set Schedules Here'!618:618,1)):INDEX('Set Schedules Here'!619:619,1,MATCH(AA$1,'Set Schedules Here'!618:618,1)+1),INDEX('Set Schedules Here'!618:618,1,MATCH(AA$1,'Set Schedules Here'!618:618,1)):INDEX('Set Schedules Here'!618:618,1,MATCH(AA$1,'Set Schedules Here'!618:618,1)+1),AA$1)),rounding_decimal_places)</f>
        <v>1</v>
      </c>
      <c r="AB310">
        <f>ROUND(IF(AB$1=2050,TREND(INDEX('Set Schedules Here'!619:619,1,MATCH(AB$1,'Set Schedules Here'!618:618,0)),INDEX('Set Schedules Here'!618:618,1,MATCH(AB$1,'Set Schedules Here'!618:618,0)),AB$1),TREND(INDEX('Set Schedules Here'!619:619,1,MATCH(AB$1,'Set Schedules Here'!618:618,1)):INDEX('Set Schedules Here'!619:619,1,MATCH(AB$1,'Set Schedules Here'!618:618,1)+1),INDEX('Set Schedules Here'!618:618,1,MATCH(AB$1,'Set Schedules Here'!618:618,1)):INDEX('Set Schedules Here'!618:618,1,MATCH(AB$1,'Set Schedules Here'!618:618,1)+1),AB$1)),rounding_decimal_places)</f>
        <v>1</v>
      </c>
      <c r="AC310">
        <f>ROUND(IF(AC$1=2050,TREND(INDEX('Set Schedules Here'!619:619,1,MATCH(AC$1,'Set Schedules Here'!618:618,0)),INDEX('Set Schedules Here'!618:618,1,MATCH(AC$1,'Set Schedules Here'!618:618,0)),AC$1),TREND(INDEX('Set Schedules Here'!619:619,1,MATCH(AC$1,'Set Schedules Here'!618:618,1)):INDEX('Set Schedules Here'!619:619,1,MATCH(AC$1,'Set Schedules Here'!618:618,1)+1),INDEX('Set Schedules Here'!618:618,1,MATCH(AC$1,'Set Schedules Here'!618:618,1)):INDEX('Set Schedules Here'!618:618,1,MATCH(AC$1,'Set Schedules Here'!618:618,1)+1),AC$1)),rounding_decimal_places)</f>
        <v>1</v>
      </c>
      <c r="AD310">
        <f>ROUND(IF(AD$1=2050,TREND(INDEX('Set Schedules Here'!619:619,1,MATCH(AD$1,'Set Schedules Here'!618:618,0)),INDEX('Set Schedules Here'!618:618,1,MATCH(AD$1,'Set Schedules Here'!618:618,0)),AD$1),TREND(INDEX('Set Schedules Here'!619:619,1,MATCH(AD$1,'Set Schedules Here'!618:618,1)):INDEX('Set Schedules Here'!619:619,1,MATCH(AD$1,'Set Schedules Here'!618:618,1)+1),INDEX('Set Schedules Here'!618:618,1,MATCH(AD$1,'Set Schedules Here'!618:618,1)):INDEX('Set Schedules Here'!618:618,1,MATCH(AD$1,'Set Schedules Here'!618:618,1)+1),AD$1)),rounding_decimal_places)</f>
        <v>1</v>
      </c>
      <c r="AE310">
        <f>ROUND(IF(AE$1=2050,TREND(INDEX('Set Schedules Here'!619:619,1,MATCH(AE$1,'Set Schedules Here'!618:618,0)),INDEX('Set Schedules Here'!618:618,1,MATCH(AE$1,'Set Schedules Here'!618:618,0)),AE$1),TREND(INDEX('Set Schedules Here'!619:619,1,MATCH(AE$1,'Set Schedules Here'!618:618,1)):INDEX('Set Schedules Here'!619:619,1,MATCH(AE$1,'Set Schedules Here'!618:618,1)+1),INDEX('Set Schedules Here'!618:618,1,MATCH(AE$1,'Set Schedules Here'!618:618,1)):INDEX('Set Schedules Here'!618:618,1,MATCH(AE$1,'Set Schedules Here'!618:618,1)+1),AE$1)),rounding_decimal_places)</f>
        <v>1</v>
      </c>
      <c r="AF310">
        <f>ROUND(IF(AF$1=2050,TREND(INDEX('Set Schedules Here'!619:619,1,MATCH(AF$1,'Set Schedules Here'!618:618,0)),INDEX('Set Schedules Here'!618:618,1,MATCH(AF$1,'Set Schedules Here'!618:618,0)),AF$1),TREND(INDEX('Set Schedules Here'!619:619,1,MATCH(AF$1,'Set Schedules Here'!618:618,1)):INDEX('Set Schedules Here'!619:619,1,MATCH(AF$1,'Set Schedules Here'!618:618,1)+1),INDEX('Set Schedules Here'!618:618,1,MATCH(AF$1,'Set Schedules Here'!618:618,1)):INDEX('Set Schedules Here'!618:618,1,MATCH(AF$1,'Set Schedules Here'!618:618,1)+1),AF$1)),rounding_decimal_places)</f>
        <v>1</v>
      </c>
      <c r="AG310">
        <f>ROUND(IF(AG$1=2050,TREND(INDEX('Set Schedules Here'!619:619,1,MATCH(AG$1,'Set Schedules Here'!618:618,0)),INDEX('Set Schedules Here'!618:618,1,MATCH(AG$1,'Set Schedules Here'!618:618,0)),AG$1),TREND(INDEX('Set Schedules Here'!619:619,1,MATCH(AG$1,'Set Schedules Here'!618:618,1)):INDEX('Set Schedules Here'!619:619,1,MATCH(AG$1,'Set Schedules Here'!618:618,1)+1),INDEX('Set Schedules Here'!618:618,1,MATCH(AG$1,'Set Schedules Here'!618:618,1)):INDEX('Set Schedules Here'!618:618,1,MATCH(AG$1,'Set Schedules Here'!618:618,1)+1),AG$1)),rounding_decimal_places)</f>
        <v>1</v>
      </c>
      <c r="AH310">
        <f>ROUND(IF(AH$1=2050,TREND(INDEX('Set Schedules Here'!619:619,1,MATCH(AH$1,'Set Schedules Here'!618:618,0)),INDEX('Set Schedules Here'!618:618,1,MATCH(AH$1,'Set Schedules Here'!618:618,0)),AH$1),TREND(INDEX('Set Schedules Here'!619:619,1,MATCH(AH$1,'Set Schedules Here'!618:618,1)):INDEX('Set Schedules Here'!619:619,1,MATCH(AH$1,'Set Schedules Here'!618:618,1)+1),INDEX('Set Schedules Here'!618:618,1,MATCH(AH$1,'Set Schedules Here'!618:618,1)):INDEX('Set Schedules Here'!618:618,1,MATCH(AH$1,'Set Schedules Here'!618:618,1)+1),AH$1)),rounding_decimal_places)</f>
        <v>1</v>
      </c>
      <c r="AI310">
        <f>ROUND(IF(AI$1=2050,TREND(INDEX('Set Schedules Here'!619:619,1,MATCH(AI$1,'Set Schedules Here'!618:618,0)),INDEX('Set Schedules Here'!618:618,1,MATCH(AI$1,'Set Schedules Here'!618:618,0)),AI$1),TREND(INDEX('Set Schedules Here'!619:619,1,MATCH(AI$1,'Set Schedules Here'!618:618,1)):INDEX('Set Schedules Here'!619:619,1,MATCH(AI$1,'Set Schedules Here'!618:618,1)+1),INDEX('Set Schedules Here'!618:618,1,MATCH(AI$1,'Set Schedules Here'!618:618,1)):INDEX('Set Schedules Here'!618:618,1,MATCH(AI$1,'Set Schedules Here'!618:618,1)+1),AI$1)),rounding_decimal_places)</f>
        <v>1</v>
      </c>
      <c r="AJ310">
        <f>ROUND(IF(AJ$1=2050,TREND(INDEX('Set Schedules Here'!619:619,1,MATCH(AJ$1,'Set Schedules Here'!618:618,0)),INDEX('Set Schedules Here'!618:618,1,MATCH(AJ$1,'Set Schedules Here'!618:618,0)),AJ$1),TREND(INDEX('Set Schedules Here'!619:619,1,MATCH(AJ$1,'Set Schedules Here'!618:618,1)):INDEX('Set Schedules Here'!619:619,1,MATCH(AJ$1,'Set Schedules Here'!618:618,1)+1),INDEX('Set Schedules Here'!618:618,1,MATCH(AJ$1,'Set Schedules Here'!618:618,1)):INDEX('Set Schedules Here'!618:618,1,MATCH(AJ$1,'Set Schedules Here'!618:618,1)+1),AJ$1)),rounding_decimal_places)</f>
        <v>1</v>
      </c>
    </row>
    <row r="311" spans="1:36" x14ac:dyDescent="0.45">
      <c r="A311" s="12" t="str">
        <f>'Set Schedules Here'!A620</f>
        <v>elec non BAU retirement schedule</v>
      </c>
      <c r="B311" s="12" t="str">
        <f>IF(ISBLANK('Set Schedules Here'!C620),"",'Set Schedules Here'!C620)</f>
        <v>onshore wind es</v>
      </c>
      <c r="C311" s="12" t="str">
        <f>IF(ISBLANK('Set Schedules Here'!D620),"",'Set Schedules Here'!D620)</f>
        <v/>
      </c>
      <c r="D311" s="21" t="str">
        <f>IF(ISBLANK('Set Schedules Here'!E620),"",'Set Schedules Here'!E620)</f>
        <v/>
      </c>
      <c r="E311">
        <f>ROUND(IF(E$1=2050,TREND(INDEX('Set Schedules Here'!621:621,1,MATCH(E$1,'Set Schedules Here'!620:620,0)),INDEX('Set Schedules Here'!620:620,1,MATCH(E$1,'Set Schedules Here'!620:620,0)),E$1),TREND(INDEX('Set Schedules Here'!621:621,1,MATCH(E$1,'Set Schedules Here'!620:620,1)):INDEX('Set Schedules Here'!621:621,1,MATCH(E$1,'Set Schedules Here'!620:620,1)+1),INDEX('Set Schedules Here'!620:620,1,MATCH(E$1,'Set Schedules Here'!620:620,1)):INDEX('Set Schedules Here'!620:620,1,MATCH(E$1,'Set Schedules Here'!620:620,1)+1),E$1)),rounding_decimal_places)</f>
        <v>1</v>
      </c>
      <c r="F311">
        <f>ROUND(IF(F$1=2050,TREND(INDEX('Set Schedules Here'!621:621,1,MATCH(F$1,'Set Schedules Here'!620:620,0)),INDEX('Set Schedules Here'!620:620,1,MATCH(F$1,'Set Schedules Here'!620:620,0)),F$1),TREND(INDEX('Set Schedules Here'!621:621,1,MATCH(F$1,'Set Schedules Here'!620:620,1)):INDEX('Set Schedules Here'!621:621,1,MATCH(F$1,'Set Schedules Here'!620:620,1)+1),INDEX('Set Schedules Here'!620:620,1,MATCH(F$1,'Set Schedules Here'!620:620,1)):INDEX('Set Schedules Here'!620:620,1,MATCH(F$1,'Set Schedules Here'!620:620,1)+1),F$1)),rounding_decimal_places)</f>
        <v>1</v>
      </c>
      <c r="G311">
        <f>ROUND(IF(G$1=2050,TREND(INDEX('Set Schedules Here'!621:621,1,MATCH(G$1,'Set Schedules Here'!620:620,0)),INDEX('Set Schedules Here'!620:620,1,MATCH(G$1,'Set Schedules Here'!620:620,0)),G$1),TREND(INDEX('Set Schedules Here'!621:621,1,MATCH(G$1,'Set Schedules Here'!620:620,1)):INDEX('Set Schedules Here'!621:621,1,MATCH(G$1,'Set Schedules Here'!620:620,1)+1),INDEX('Set Schedules Here'!620:620,1,MATCH(G$1,'Set Schedules Here'!620:620,1)):INDEX('Set Schedules Here'!620:620,1,MATCH(G$1,'Set Schedules Here'!620:620,1)+1),G$1)),rounding_decimal_places)</f>
        <v>1</v>
      </c>
      <c r="H311">
        <f>ROUND(IF(H$1=2050,TREND(INDEX('Set Schedules Here'!621:621,1,MATCH(H$1,'Set Schedules Here'!620:620,0)),INDEX('Set Schedules Here'!620:620,1,MATCH(H$1,'Set Schedules Here'!620:620,0)),H$1),TREND(INDEX('Set Schedules Here'!621:621,1,MATCH(H$1,'Set Schedules Here'!620:620,1)):INDEX('Set Schedules Here'!621:621,1,MATCH(H$1,'Set Schedules Here'!620:620,1)+1),INDEX('Set Schedules Here'!620:620,1,MATCH(H$1,'Set Schedules Here'!620:620,1)):INDEX('Set Schedules Here'!620:620,1,MATCH(H$1,'Set Schedules Here'!620:620,1)+1),H$1)),rounding_decimal_places)</f>
        <v>1</v>
      </c>
      <c r="I311">
        <f>ROUND(IF(I$1=2050,TREND(INDEX('Set Schedules Here'!621:621,1,MATCH(I$1,'Set Schedules Here'!620:620,0)),INDEX('Set Schedules Here'!620:620,1,MATCH(I$1,'Set Schedules Here'!620:620,0)),I$1),TREND(INDEX('Set Schedules Here'!621:621,1,MATCH(I$1,'Set Schedules Here'!620:620,1)):INDEX('Set Schedules Here'!621:621,1,MATCH(I$1,'Set Schedules Here'!620:620,1)+1),INDEX('Set Schedules Here'!620:620,1,MATCH(I$1,'Set Schedules Here'!620:620,1)):INDEX('Set Schedules Here'!620:620,1,MATCH(I$1,'Set Schedules Here'!620:620,1)+1),I$1)),rounding_decimal_places)</f>
        <v>1</v>
      </c>
      <c r="J311">
        <f>ROUND(IF(J$1=2050,TREND(INDEX('Set Schedules Here'!621:621,1,MATCH(J$1,'Set Schedules Here'!620:620,0)),INDEX('Set Schedules Here'!620:620,1,MATCH(J$1,'Set Schedules Here'!620:620,0)),J$1),TREND(INDEX('Set Schedules Here'!621:621,1,MATCH(J$1,'Set Schedules Here'!620:620,1)):INDEX('Set Schedules Here'!621:621,1,MATCH(J$1,'Set Schedules Here'!620:620,1)+1),INDEX('Set Schedules Here'!620:620,1,MATCH(J$1,'Set Schedules Here'!620:620,1)):INDEX('Set Schedules Here'!620:620,1,MATCH(J$1,'Set Schedules Here'!620:620,1)+1),J$1)),rounding_decimal_places)</f>
        <v>1</v>
      </c>
      <c r="K311">
        <f>ROUND(IF(K$1=2050,TREND(INDEX('Set Schedules Here'!621:621,1,MATCH(K$1,'Set Schedules Here'!620:620,0)),INDEX('Set Schedules Here'!620:620,1,MATCH(K$1,'Set Schedules Here'!620:620,0)),K$1),TREND(INDEX('Set Schedules Here'!621:621,1,MATCH(K$1,'Set Schedules Here'!620:620,1)):INDEX('Set Schedules Here'!621:621,1,MATCH(K$1,'Set Schedules Here'!620:620,1)+1),INDEX('Set Schedules Here'!620:620,1,MATCH(K$1,'Set Schedules Here'!620:620,1)):INDEX('Set Schedules Here'!620:620,1,MATCH(K$1,'Set Schedules Here'!620:620,1)+1),K$1)),rounding_decimal_places)</f>
        <v>1</v>
      </c>
      <c r="L311">
        <f>ROUND(IF(L$1=2050,TREND(INDEX('Set Schedules Here'!621:621,1,MATCH(L$1,'Set Schedules Here'!620:620,0)),INDEX('Set Schedules Here'!620:620,1,MATCH(L$1,'Set Schedules Here'!620:620,0)),L$1),TREND(INDEX('Set Schedules Here'!621:621,1,MATCH(L$1,'Set Schedules Here'!620:620,1)):INDEX('Set Schedules Here'!621:621,1,MATCH(L$1,'Set Schedules Here'!620:620,1)+1),INDEX('Set Schedules Here'!620:620,1,MATCH(L$1,'Set Schedules Here'!620:620,1)):INDEX('Set Schedules Here'!620:620,1,MATCH(L$1,'Set Schedules Here'!620:620,1)+1),L$1)),rounding_decimal_places)</f>
        <v>1</v>
      </c>
      <c r="M311">
        <f>ROUND(IF(M$1=2050,TREND(INDEX('Set Schedules Here'!621:621,1,MATCH(M$1,'Set Schedules Here'!620:620,0)),INDEX('Set Schedules Here'!620:620,1,MATCH(M$1,'Set Schedules Here'!620:620,0)),M$1),TREND(INDEX('Set Schedules Here'!621:621,1,MATCH(M$1,'Set Schedules Here'!620:620,1)):INDEX('Set Schedules Here'!621:621,1,MATCH(M$1,'Set Schedules Here'!620:620,1)+1),INDEX('Set Schedules Here'!620:620,1,MATCH(M$1,'Set Schedules Here'!620:620,1)):INDEX('Set Schedules Here'!620:620,1,MATCH(M$1,'Set Schedules Here'!620:620,1)+1),M$1)),rounding_decimal_places)</f>
        <v>1</v>
      </c>
      <c r="N311">
        <f>ROUND(IF(N$1=2050,TREND(INDEX('Set Schedules Here'!621:621,1,MATCH(N$1,'Set Schedules Here'!620:620,0)),INDEX('Set Schedules Here'!620:620,1,MATCH(N$1,'Set Schedules Here'!620:620,0)),N$1),TREND(INDEX('Set Schedules Here'!621:621,1,MATCH(N$1,'Set Schedules Here'!620:620,1)):INDEX('Set Schedules Here'!621:621,1,MATCH(N$1,'Set Schedules Here'!620:620,1)+1),INDEX('Set Schedules Here'!620:620,1,MATCH(N$1,'Set Schedules Here'!620:620,1)):INDEX('Set Schedules Here'!620:620,1,MATCH(N$1,'Set Schedules Here'!620:620,1)+1),N$1)),rounding_decimal_places)</f>
        <v>1</v>
      </c>
      <c r="O311">
        <f>ROUND(IF(O$1=2050,TREND(INDEX('Set Schedules Here'!621:621,1,MATCH(O$1,'Set Schedules Here'!620:620,0)),INDEX('Set Schedules Here'!620:620,1,MATCH(O$1,'Set Schedules Here'!620:620,0)),O$1),TREND(INDEX('Set Schedules Here'!621:621,1,MATCH(O$1,'Set Schedules Here'!620:620,1)):INDEX('Set Schedules Here'!621:621,1,MATCH(O$1,'Set Schedules Here'!620:620,1)+1),INDEX('Set Schedules Here'!620:620,1,MATCH(O$1,'Set Schedules Here'!620:620,1)):INDEX('Set Schedules Here'!620:620,1,MATCH(O$1,'Set Schedules Here'!620:620,1)+1),O$1)),rounding_decimal_places)</f>
        <v>1</v>
      </c>
      <c r="P311">
        <f>ROUND(IF(P$1=2050,TREND(INDEX('Set Schedules Here'!621:621,1,MATCH(P$1,'Set Schedules Here'!620:620,0)),INDEX('Set Schedules Here'!620:620,1,MATCH(P$1,'Set Schedules Here'!620:620,0)),P$1),TREND(INDEX('Set Schedules Here'!621:621,1,MATCH(P$1,'Set Schedules Here'!620:620,1)):INDEX('Set Schedules Here'!621:621,1,MATCH(P$1,'Set Schedules Here'!620:620,1)+1),INDEX('Set Schedules Here'!620:620,1,MATCH(P$1,'Set Schedules Here'!620:620,1)):INDEX('Set Schedules Here'!620:620,1,MATCH(P$1,'Set Schedules Here'!620:620,1)+1),P$1)),rounding_decimal_places)</f>
        <v>1</v>
      </c>
      <c r="Q311">
        <f>ROUND(IF(Q$1=2050,TREND(INDEX('Set Schedules Here'!621:621,1,MATCH(Q$1,'Set Schedules Here'!620:620,0)),INDEX('Set Schedules Here'!620:620,1,MATCH(Q$1,'Set Schedules Here'!620:620,0)),Q$1),TREND(INDEX('Set Schedules Here'!621:621,1,MATCH(Q$1,'Set Schedules Here'!620:620,1)):INDEX('Set Schedules Here'!621:621,1,MATCH(Q$1,'Set Schedules Here'!620:620,1)+1),INDEX('Set Schedules Here'!620:620,1,MATCH(Q$1,'Set Schedules Here'!620:620,1)):INDEX('Set Schedules Here'!620:620,1,MATCH(Q$1,'Set Schedules Here'!620:620,1)+1),Q$1)),rounding_decimal_places)</f>
        <v>1</v>
      </c>
      <c r="R311">
        <f>ROUND(IF(R$1=2050,TREND(INDEX('Set Schedules Here'!621:621,1,MATCH(R$1,'Set Schedules Here'!620:620,0)),INDEX('Set Schedules Here'!620:620,1,MATCH(R$1,'Set Schedules Here'!620:620,0)),R$1),TREND(INDEX('Set Schedules Here'!621:621,1,MATCH(R$1,'Set Schedules Here'!620:620,1)):INDEX('Set Schedules Here'!621:621,1,MATCH(R$1,'Set Schedules Here'!620:620,1)+1),INDEX('Set Schedules Here'!620:620,1,MATCH(R$1,'Set Schedules Here'!620:620,1)):INDEX('Set Schedules Here'!620:620,1,MATCH(R$1,'Set Schedules Here'!620:620,1)+1),R$1)),rounding_decimal_places)</f>
        <v>1</v>
      </c>
      <c r="S311">
        <f>ROUND(IF(S$1=2050,TREND(INDEX('Set Schedules Here'!621:621,1,MATCH(S$1,'Set Schedules Here'!620:620,0)),INDEX('Set Schedules Here'!620:620,1,MATCH(S$1,'Set Schedules Here'!620:620,0)),S$1),TREND(INDEX('Set Schedules Here'!621:621,1,MATCH(S$1,'Set Schedules Here'!620:620,1)):INDEX('Set Schedules Here'!621:621,1,MATCH(S$1,'Set Schedules Here'!620:620,1)+1),INDEX('Set Schedules Here'!620:620,1,MATCH(S$1,'Set Schedules Here'!620:620,1)):INDEX('Set Schedules Here'!620:620,1,MATCH(S$1,'Set Schedules Here'!620:620,1)+1),S$1)),rounding_decimal_places)</f>
        <v>1</v>
      </c>
      <c r="T311">
        <f>ROUND(IF(T$1=2050,TREND(INDEX('Set Schedules Here'!621:621,1,MATCH(T$1,'Set Schedules Here'!620:620,0)),INDEX('Set Schedules Here'!620:620,1,MATCH(T$1,'Set Schedules Here'!620:620,0)),T$1),TREND(INDEX('Set Schedules Here'!621:621,1,MATCH(T$1,'Set Schedules Here'!620:620,1)):INDEX('Set Schedules Here'!621:621,1,MATCH(T$1,'Set Schedules Here'!620:620,1)+1),INDEX('Set Schedules Here'!620:620,1,MATCH(T$1,'Set Schedules Here'!620:620,1)):INDEX('Set Schedules Here'!620:620,1,MATCH(T$1,'Set Schedules Here'!620:620,1)+1),T$1)),rounding_decimal_places)</f>
        <v>1</v>
      </c>
      <c r="U311">
        <f>ROUND(IF(U$1=2050,TREND(INDEX('Set Schedules Here'!621:621,1,MATCH(U$1,'Set Schedules Here'!620:620,0)),INDEX('Set Schedules Here'!620:620,1,MATCH(U$1,'Set Schedules Here'!620:620,0)),U$1),TREND(INDEX('Set Schedules Here'!621:621,1,MATCH(U$1,'Set Schedules Here'!620:620,1)):INDEX('Set Schedules Here'!621:621,1,MATCH(U$1,'Set Schedules Here'!620:620,1)+1),INDEX('Set Schedules Here'!620:620,1,MATCH(U$1,'Set Schedules Here'!620:620,1)):INDEX('Set Schedules Here'!620:620,1,MATCH(U$1,'Set Schedules Here'!620:620,1)+1),U$1)),rounding_decimal_places)</f>
        <v>1</v>
      </c>
      <c r="V311">
        <f>ROUND(IF(V$1=2050,TREND(INDEX('Set Schedules Here'!621:621,1,MATCH(V$1,'Set Schedules Here'!620:620,0)),INDEX('Set Schedules Here'!620:620,1,MATCH(V$1,'Set Schedules Here'!620:620,0)),V$1),TREND(INDEX('Set Schedules Here'!621:621,1,MATCH(V$1,'Set Schedules Here'!620:620,1)):INDEX('Set Schedules Here'!621:621,1,MATCH(V$1,'Set Schedules Here'!620:620,1)+1),INDEX('Set Schedules Here'!620:620,1,MATCH(V$1,'Set Schedules Here'!620:620,1)):INDEX('Set Schedules Here'!620:620,1,MATCH(V$1,'Set Schedules Here'!620:620,1)+1),V$1)),rounding_decimal_places)</f>
        <v>1</v>
      </c>
      <c r="W311">
        <f>ROUND(IF(W$1=2050,TREND(INDEX('Set Schedules Here'!621:621,1,MATCH(W$1,'Set Schedules Here'!620:620,0)),INDEX('Set Schedules Here'!620:620,1,MATCH(W$1,'Set Schedules Here'!620:620,0)),W$1),TREND(INDEX('Set Schedules Here'!621:621,1,MATCH(W$1,'Set Schedules Here'!620:620,1)):INDEX('Set Schedules Here'!621:621,1,MATCH(W$1,'Set Schedules Here'!620:620,1)+1),INDEX('Set Schedules Here'!620:620,1,MATCH(W$1,'Set Schedules Here'!620:620,1)):INDEX('Set Schedules Here'!620:620,1,MATCH(W$1,'Set Schedules Here'!620:620,1)+1),W$1)),rounding_decimal_places)</f>
        <v>1</v>
      </c>
      <c r="X311">
        <f>ROUND(IF(X$1=2050,TREND(INDEX('Set Schedules Here'!621:621,1,MATCH(X$1,'Set Schedules Here'!620:620,0)),INDEX('Set Schedules Here'!620:620,1,MATCH(X$1,'Set Schedules Here'!620:620,0)),X$1),TREND(INDEX('Set Schedules Here'!621:621,1,MATCH(X$1,'Set Schedules Here'!620:620,1)):INDEX('Set Schedules Here'!621:621,1,MATCH(X$1,'Set Schedules Here'!620:620,1)+1),INDEX('Set Schedules Here'!620:620,1,MATCH(X$1,'Set Schedules Here'!620:620,1)):INDEX('Set Schedules Here'!620:620,1,MATCH(X$1,'Set Schedules Here'!620:620,1)+1),X$1)),rounding_decimal_places)</f>
        <v>1</v>
      </c>
      <c r="Y311">
        <f>ROUND(IF(Y$1=2050,TREND(INDEX('Set Schedules Here'!621:621,1,MATCH(Y$1,'Set Schedules Here'!620:620,0)),INDEX('Set Schedules Here'!620:620,1,MATCH(Y$1,'Set Schedules Here'!620:620,0)),Y$1),TREND(INDEX('Set Schedules Here'!621:621,1,MATCH(Y$1,'Set Schedules Here'!620:620,1)):INDEX('Set Schedules Here'!621:621,1,MATCH(Y$1,'Set Schedules Here'!620:620,1)+1),INDEX('Set Schedules Here'!620:620,1,MATCH(Y$1,'Set Schedules Here'!620:620,1)):INDEX('Set Schedules Here'!620:620,1,MATCH(Y$1,'Set Schedules Here'!620:620,1)+1),Y$1)),rounding_decimal_places)</f>
        <v>1</v>
      </c>
      <c r="Z311">
        <f>ROUND(IF(Z$1=2050,TREND(INDEX('Set Schedules Here'!621:621,1,MATCH(Z$1,'Set Schedules Here'!620:620,0)),INDEX('Set Schedules Here'!620:620,1,MATCH(Z$1,'Set Schedules Here'!620:620,0)),Z$1),TREND(INDEX('Set Schedules Here'!621:621,1,MATCH(Z$1,'Set Schedules Here'!620:620,1)):INDEX('Set Schedules Here'!621:621,1,MATCH(Z$1,'Set Schedules Here'!620:620,1)+1),INDEX('Set Schedules Here'!620:620,1,MATCH(Z$1,'Set Schedules Here'!620:620,1)):INDEX('Set Schedules Here'!620:620,1,MATCH(Z$1,'Set Schedules Here'!620:620,1)+1),Z$1)),rounding_decimal_places)</f>
        <v>1</v>
      </c>
      <c r="AA311">
        <f>ROUND(IF(AA$1=2050,TREND(INDEX('Set Schedules Here'!621:621,1,MATCH(AA$1,'Set Schedules Here'!620:620,0)),INDEX('Set Schedules Here'!620:620,1,MATCH(AA$1,'Set Schedules Here'!620:620,0)),AA$1),TREND(INDEX('Set Schedules Here'!621:621,1,MATCH(AA$1,'Set Schedules Here'!620:620,1)):INDEX('Set Schedules Here'!621:621,1,MATCH(AA$1,'Set Schedules Here'!620:620,1)+1),INDEX('Set Schedules Here'!620:620,1,MATCH(AA$1,'Set Schedules Here'!620:620,1)):INDEX('Set Schedules Here'!620:620,1,MATCH(AA$1,'Set Schedules Here'!620:620,1)+1),AA$1)),rounding_decimal_places)</f>
        <v>1</v>
      </c>
      <c r="AB311">
        <f>ROUND(IF(AB$1=2050,TREND(INDEX('Set Schedules Here'!621:621,1,MATCH(AB$1,'Set Schedules Here'!620:620,0)),INDEX('Set Schedules Here'!620:620,1,MATCH(AB$1,'Set Schedules Here'!620:620,0)),AB$1),TREND(INDEX('Set Schedules Here'!621:621,1,MATCH(AB$1,'Set Schedules Here'!620:620,1)):INDEX('Set Schedules Here'!621:621,1,MATCH(AB$1,'Set Schedules Here'!620:620,1)+1),INDEX('Set Schedules Here'!620:620,1,MATCH(AB$1,'Set Schedules Here'!620:620,1)):INDEX('Set Schedules Here'!620:620,1,MATCH(AB$1,'Set Schedules Here'!620:620,1)+1),AB$1)),rounding_decimal_places)</f>
        <v>1</v>
      </c>
      <c r="AC311">
        <f>ROUND(IF(AC$1=2050,TREND(INDEX('Set Schedules Here'!621:621,1,MATCH(AC$1,'Set Schedules Here'!620:620,0)),INDEX('Set Schedules Here'!620:620,1,MATCH(AC$1,'Set Schedules Here'!620:620,0)),AC$1),TREND(INDEX('Set Schedules Here'!621:621,1,MATCH(AC$1,'Set Schedules Here'!620:620,1)):INDEX('Set Schedules Here'!621:621,1,MATCH(AC$1,'Set Schedules Here'!620:620,1)+1),INDEX('Set Schedules Here'!620:620,1,MATCH(AC$1,'Set Schedules Here'!620:620,1)):INDEX('Set Schedules Here'!620:620,1,MATCH(AC$1,'Set Schedules Here'!620:620,1)+1),AC$1)),rounding_decimal_places)</f>
        <v>1</v>
      </c>
      <c r="AD311">
        <f>ROUND(IF(AD$1=2050,TREND(INDEX('Set Schedules Here'!621:621,1,MATCH(AD$1,'Set Schedules Here'!620:620,0)),INDEX('Set Schedules Here'!620:620,1,MATCH(AD$1,'Set Schedules Here'!620:620,0)),AD$1),TREND(INDEX('Set Schedules Here'!621:621,1,MATCH(AD$1,'Set Schedules Here'!620:620,1)):INDEX('Set Schedules Here'!621:621,1,MATCH(AD$1,'Set Schedules Here'!620:620,1)+1),INDEX('Set Schedules Here'!620:620,1,MATCH(AD$1,'Set Schedules Here'!620:620,1)):INDEX('Set Schedules Here'!620:620,1,MATCH(AD$1,'Set Schedules Here'!620:620,1)+1),AD$1)),rounding_decimal_places)</f>
        <v>1</v>
      </c>
      <c r="AE311">
        <f>ROUND(IF(AE$1=2050,TREND(INDEX('Set Schedules Here'!621:621,1,MATCH(AE$1,'Set Schedules Here'!620:620,0)),INDEX('Set Schedules Here'!620:620,1,MATCH(AE$1,'Set Schedules Here'!620:620,0)),AE$1),TREND(INDEX('Set Schedules Here'!621:621,1,MATCH(AE$1,'Set Schedules Here'!620:620,1)):INDEX('Set Schedules Here'!621:621,1,MATCH(AE$1,'Set Schedules Here'!620:620,1)+1),INDEX('Set Schedules Here'!620:620,1,MATCH(AE$1,'Set Schedules Here'!620:620,1)):INDEX('Set Schedules Here'!620:620,1,MATCH(AE$1,'Set Schedules Here'!620:620,1)+1),AE$1)),rounding_decimal_places)</f>
        <v>1</v>
      </c>
      <c r="AF311">
        <f>ROUND(IF(AF$1=2050,TREND(INDEX('Set Schedules Here'!621:621,1,MATCH(AF$1,'Set Schedules Here'!620:620,0)),INDEX('Set Schedules Here'!620:620,1,MATCH(AF$1,'Set Schedules Here'!620:620,0)),AF$1),TREND(INDEX('Set Schedules Here'!621:621,1,MATCH(AF$1,'Set Schedules Here'!620:620,1)):INDEX('Set Schedules Here'!621:621,1,MATCH(AF$1,'Set Schedules Here'!620:620,1)+1),INDEX('Set Schedules Here'!620:620,1,MATCH(AF$1,'Set Schedules Here'!620:620,1)):INDEX('Set Schedules Here'!620:620,1,MATCH(AF$1,'Set Schedules Here'!620:620,1)+1),AF$1)),rounding_decimal_places)</f>
        <v>1</v>
      </c>
      <c r="AG311">
        <f>ROUND(IF(AG$1=2050,TREND(INDEX('Set Schedules Here'!621:621,1,MATCH(AG$1,'Set Schedules Here'!620:620,0)),INDEX('Set Schedules Here'!620:620,1,MATCH(AG$1,'Set Schedules Here'!620:620,0)),AG$1),TREND(INDEX('Set Schedules Here'!621:621,1,MATCH(AG$1,'Set Schedules Here'!620:620,1)):INDEX('Set Schedules Here'!621:621,1,MATCH(AG$1,'Set Schedules Here'!620:620,1)+1),INDEX('Set Schedules Here'!620:620,1,MATCH(AG$1,'Set Schedules Here'!620:620,1)):INDEX('Set Schedules Here'!620:620,1,MATCH(AG$1,'Set Schedules Here'!620:620,1)+1),AG$1)),rounding_decimal_places)</f>
        <v>1</v>
      </c>
      <c r="AH311">
        <f>ROUND(IF(AH$1=2050,TREND(INDEX('Set Schedules Here'!621:621,1,MATCH(AH$1,'Set Schedules Here'!620:620,0)),INDEX('Set Schedules Here'!620:620,1,MATCH(AH$1,'Set Schedules Here'!620:620,0)),AH$1),TREND(INDEX('Set Schedules Here'!621:621,1,MATCH(AH$1,'Set Schedules Here'!620:620,1)):INDEX('Set Schedules Here'!621:621,1,MATCH(AH$1,'Set Schedules Here'!620:620,1)+1),INDEX('Set Schedules Here'!620:620,1,MATCH(AH$1,'Set Schedules Here'!620:620,1)):INDEX('Set Schedules Here'!620:620,1,MATCH(AH$1,'Set Schedules Here'!620:620,1)+1),AH$1)),rounding_decimal_places)</f>
        <v>1</v>
      </c>
      <c r="AI311">
        <f>ROUND(IF(AI$1=2050,TREND(INDEX('Set Schedules Here'!621:621,1,MATCH(AI$1,'Set Schedules Here'!620:620,0)),INDEX('Set Schedules Here'!620:620,1,MATCH(AI$1,'Set Schedules Here'!620:620,0)),AI$1),TREND(INDEX('Set Schedules Here'!621:621,1,MATCH(AI$1,'Set Schedules Here'!620:620,1)):INDEX('Set Schedules Here'!621:621,1,MATCH(AI$1,'Set Schedules Here'!620:620,1)+1),INDEX('Set Schedules Here'!620:620,1,MATCH(AI$1,'Set Schedules Here'!620:620,1)):INDEX('Set Schedules Here'!620:620,1,MATCH(AI$1,'Set Schedules Here'!620:620,1)+1),AI$1)),rounding_decimal_places)</f>
        <v>1</v>
      </c>
      <c r="AJ311">
        <f>ROUND(IF(AJ$1=2050,TREND(INDEX('Set Schedules Here'!621:621,1,MATCH(AJ$1,'Set Schedules Here'!620:620,0)),INDEX('Set Schedules Here'!620:620,1,MATCH(AJ$1,'Set Schedules Here'!620:620,0)),AJ$1),TREND(INDEX('Set Schedules Here'!621:621,1,MATCH(AJ$1,'Set Schedules Here'!620:620,1)):INDEX('Set Schedules Here'!621:621,1,MATCH(AJ$1,'Set Schedules Here'!620:620,1)+1),INDEX('Set Schedules Here'!620:620,1,MATCH(AJ$1,'Set Schedules Here'!620:620,1)):INDEX('Set Schedules Here'!620:620,1,MATCH(AJ$1,'Set Schedules Here'!620:620,1)+1),AJ$1)),rounding_decimal_places)</f>
        <v>1</v>
      </c>
    </row>
    <row r="312" spans="1:36" x14ac:dyDescent="0.45">
      <c r="A312" s="12" t="str">
        <f>'Set Schedules Here'!A622</f>
        <v>elec non BAU retirement schedule</v>
      </c>
      <c r="B312" s="12" t="str">
        <f>IF(ISBLANK('Set Schedules Here'!C622),"",'Set Schedules Here'!C622)</f>
        <v>solar PV es</v>
      </c>
      <c r="C312" s="12" t="str">
        <f>IF(ISBLANK('Set Schedules Here'!D622),"",'Set Schedules Here'!D622)</f>
        <v/>
      </c>
      <c r="D312" s="21" t="str">
        <f>IF(ISBLANK('Set Schedules Here'!E622),"",'Set Schedules Here'!E622)</f>
        <v/>
      </c>
      <c r="E312">
        <f>ROUND(IF(E$1=2050,TREND(INDEX('Set Schedules Here'!623:623,1,MATCH(E$1,'Set Schedules Here'!622:622,0)),INDEX('Set Schedules Here'!622:622,1,MATCH(E$1,'Set Schedules Here'!622:622,0)),E$1),TREND(INDEX('Set Schedules Here'!623:623,1,MATCH(E$1,'Set Schedules Here'!622:622,1)):INDEX('Set Schedules Here'!623:623,1,MATCH(E$1,'Set Schedules Here'!622:622,1)+1),INDEX('Set Schedules Here'!622:622,1,MATCH(E$1,'Set Schedules Here'!622:622,1)):INDEX('Set Schedules Here'!622:622,1,MATCH(E$1,'Set Schedules Here'!622:622,1)+1),E$1)),rounding_decimal_places)</f>
        <v>1</v>
      </c>
      <c r="F312">
        <f>ROUND(IF(F$1=2050,TREND(INDEX('Set Schedules Here'!623:623,1,MATCH(F$1,'Set Schedules Here'!622:622,0)),INDEX('Set Schedules Here'!622:622,1,MATCH(F$1,'Set Schedules Here'!622:622,0)),F$1),TREND(INDEX('Set Schedules Here'!623:623,1,MATCH(F$1,'Set Schedules Here'!622:622,1)):INDEX('Set Schedules Here'!623:623,1,MATCH(F$1,'Set Schedules Here'!622:622,1)+1),INDEX('Set Schedules Here'!622:622,1,MATCH(F$1,'Set Schedules Here'!622:622,1)):INDEX('Set Schedules Here'!622:622,1,MATCH(F$1,'Set Schedules Here'!622:622,1)+1),F$1)),rounding_decimal_places)</f>
        <v>1</v>
      </c>
      <c r="G312">
        <f>ROUND(IF(G$1=2050,TREND(INDEX('Set Schedules Here'!623:623,1,MATCH(G$1,'Set Schedules Here'!622:622,0)),INDEX('Set Schedules Here'!622:622,1,MATCH(G$1,'Set Schedules Here'!622:622,0)),G$1),TREND(INDEX('Set Schedules Here'!623:623,1,MATCH(G$1,'Set Schedules Here'!622:622,1)):INDEX('Set Schedules Here'!623:623,1,MATCH(G$1,'Set Schedules Here'!622:622,1)+1),INDEX('Set Schedules Here'!622:622,1,MATCH(G$1,'Set Schedules Here'!622:622,1)):INDEX('Set Schedules Here'!622:622,1,MATCH(G$1,'Set Schedules Here'!622:622,1)+1),G$1)),rounding_decimal_places)</f>
        <v>1</v>
      </c>
      <c r="H312">
        <f>ROUND(IF(H$1=2050,TREND(INDEX('Set Schedules Here'!623:623,1,MATCH(H$1,'Set Schedules Here'!622:622,0)),INDEX('Set Schedules Here'!622:622,1,MATCH(H$1,'Set Schedules Here'!622:622,0)),H$1),TREND(INDEX('Set Schedules Here'!623:623,1,MATCH(H$1,'Set Schedules Here'!622:622,1)):INDEX('Set Schedules Here'!623:623,1,MATCH(H$1,'Set Schedules Here'!622:622,1)+1),INDEX('Set Schedules Here'!622:622,1,MATCH(H$1,'Set Schedules Here'!622:622,1)):INDEX('Set Schedules Here'!622:622,1,MATCH(H$1,'Set Schedules Here'!622:622,1)+1),H$1)),rounding_decimal_places)</f>
        <v>1</v>
      </c>
      <c r="I312">
        <f>ROUND(IF(I$1=2050,TREND(INDEX('Set Schedules Here'!623:623,1,MATCH(I$1,'Set Schedules Here'!622:622,0)),INDEX('Set Schedules Here'!622:622,1,MATCH(I$1,'Set Schedules Here'!622:622,0)),I$1),TREND(INDEX('Set Schedules Here'!623:623,1,MATCH(I$1,'Set Schedules Here'!622:622,1)):INDEX('Set Schedules Here'!623:623,1,MATCH(I$1,'Set Schedules Here'!622:622,1)+1),INDEX('Set Schedules Here'!622:622,1,MATCH(I$1,'Set Schedules Here'!622:622,1)):INDEX('Set Schedules Here'!622:622,1,MATCH(I$1,'Set Schedules Here'!622:622,1)+1),I$1)),rounding_decimal_places)</f>
        <v>1</v>
      </c>
      <c r="J312">
        <f>ROUND(IF(J$1=2050,TREND(INDEX('Set Schedules Here'!623:623,1,MATCH(J$1,'Set Schedules Here'!622:622,0)),INDEX('Set Schedules Here'!622:622,1,MATCH(J$1,'Set Schedules Here'!622:622,0)),J$1),TREND(INDEX('Set Schedules Here'!623:623,1,MATCH(J$1,'Set Schedules Here'!622:622,1)):INDEX('Set Schedules Here'!623:623,1,MATCH(J$1,'Set Schedules Here'!622:622,1)+1),INDEX('Set Schedules Here'!622:622,1,MATCH(J$1,'Set Schedules Here'!622:622,1)):INDEX('Set Schedules Here'!622:622,1,MATCH(J$1,'Set Schedules Here'!622:622,1)+1),J$1)),rounding_decimal_places)</f>
        <v>1</v>
      </c>
      <c r="K312">
        <f>ROUND(IF(K$1=2050,TREND(INDEX('Set Schedules Here'!623:623,1,MATCH(K$1,'Set Schedules Here'!622:622,0)),INDEX('Set Schedules Here'!622:622,1,MATCH(K$1,'Set Schedules Here'!622:622,0)),K$1),TREND(INDEX('Set Schedules Here'!623:623,1,MATCH(K$1,'Set Schedules Here'!622:622,1)):INDEX('Set Schedules Here'!623:623,1,MATCH(K$1,'Set Schedules Here'!622:622,1)+1),INDEX('Set Schedules Here'!622:622,1,MATCH(K$1,'Set Schedules Here'!622:622,1)):INDEX('Set Schedules Here'!622:622,1,MATCH(K$1,'Set Schedules Here'!622:622,1)+1),K$1)),rounding_decimal_places)</f>
        <v>1</v>
      </c>
      <c r="L312">
        <f>ROUND(IF(L$1=2050,TREND(INDEX('Set Schedules Here'!623:623,1,MATCH(L$1,'Set Schedules Here'!622:622,0)),INDEX('Set Schedules Here'!622:622,1,MATCH(L$1,'Set Schedules Here'!622:622,0)),L$1),TREND(INDEX('Set Schedules Here'!623:623,1,MATCH(L$1,'Set Schedules Here'!622:622,1)):INDEX('Set Schedules Here'!623:623,1,MATCH(L$1,'Set Schedules Here'!622:622,1)+1),INDEX('Set Schedules Here'!622:622,1,MATCH(L$1,'Set Schedules Here'!622:622,1)):INDEX('Set Schedules Here'!622:622,1,MATCH(L$1,'Set Schedules Here'!622:622,1)+1),L$1)),rounding_decimal_places)</f>
        <v>1</v>
      </c>
      <c r="M312">
        <f>ROUND(IF(M$1=2050,TREND(INDEX('Set Schedules Here'!623:623,1,MATCH(M$1,'Set Schedules Here'!622:622,0)),INDEX('Set Schedules Here'!622:622,1,MATCH(M$1,'Set Schedules Here'!622:622,0)),M$1),TREND(INDEX('Set Schedules Here'!623:623,1,MATCH(M$1,'Set Schedules Here'!622:622,1)):INDEX('Set Schedules Here'!623:623,1,MATCH(M$1,'Set Schedules Here'!622:622,1)+1),INDEX('Set Schedules Here'!622:622,1,MATCH(M$1,'Set Schedules Here'!622:622,1)):INDEX('Set Schedules Here'!622:622,1,MATCH(M$1,'Set Schedules Here'!622:622,1)+1),M$1)),rounding_decimal_places)</f>
        <v>1</v>
      </c>
      <c r="N312">
        <f>ROUND(IF(N$1=2050,TREND(INDEX('Set Schedules Here'!623:623,1,MATCH(N$1,'Set Schedules Here'!622:622,0)),INDEX('Set Schedules Here'!622:622,1,MATCH(N$1,'Set Schedules Here'!622:622,0)),N$1),TREND(INDEX('Set Schedules Here'!623:623,1,MATCH(N$1,'Set Schedules Here'!622:622,1)):INDEX('Set Schedules Here'!623:623,1,MATCH(N$1,'Set Schedules Here'!622:622,1)+1),INDEX('Set Schedules Here'!622:622,1,MATCH(N$1,'Set Schedules Here'!622:622,1)):INDEX('Set Schedules Here'!622:622,1,MATCH(N$1,'Set Schedules Here'!622:622,1)+1),N$1)),rounding_decimal_places)</f>
        <v>1</v>
      </c>
      <c r="O312">
        <f>ROUND(IF(O$1=2050,TREND(INDEX('Set Schedules Here'!623:623,1,MATCH(O$1,'Set Schedules Here'!622:622,0)),INDEX('Set Schedules Here'!622:622,1,MATCH(O$1,'Set Schedules Here'!622:622,0)),O$1),TREND(INDEX('Set Schedules Here'!623:623,1,MATCH(O$1,'Set Schedules Here'!622:622,1)):INDEX('Set Schedules Here'!623:623,1,MATCH(O$1,'Set Schedules Here'!622:622,1)+1),INDEX('Set Schedules Here'!622:622,1,MATCH(O$1,'Set Schedules Here'!622:622,1)):INDEX('Set Schedules Here'!622:622,1,MATCH(O$1,'Set Schedules Here'!622:622,1)+1),O$1)),rounding_decimal_places)</f>
        <v>1</v>
      </c>
      <c r="P312">
        <f>ROUND(IF(P$1=2050,TREND(INDEX('Set Schedules Here'!623:623,1,MATCH(P$1,'Set Schedules Here'!622:622,0)),INDEX('Set Schedules Here'!622:622,1,MATCH(P$1,'Set Schedules Here'!622:622,0)),P$1),TREND(INDEX('Set Schedules Here'!623:623,1,MATCH(P$1,'Set Schedules Here'!622:622,1)):INDEX('Set Schedules Here'!623:623,1,MATCH(P$1,'Set Schedules Here'!622:622,1)+1),INDEX('Set Schedules Here'!622:622,1,MATCH(P$1,'Set Schedules Here'!622:622,1)):INDEX('Set Schedules Here'!622:622,1,MATCH(P$1,'Set Schedules Here'!622:622,1)+1),P$1)),rounding_decimal_places)</f>
        <v>1</v>
      </c>
      <c r="Q312">
        <f>ROUND(IF(Q$1=2050,TREND(INDEX('Set Schedules Here'!623:623,1,MATCH(Q$1,'Set Schedules Here'!622:622,0)),INDEX('Set Schedules Here'!622:622,1,MATCH(Q$1,'Set Schedules Here'!622:622,0)),Q$1),TREND(INDEX('Set Schedules Here'!623:623,1,MATCH(Q$1,'Set Schedules Here'!622:622,1)):INDEX('Set Schedules Here'!623:623,1,MATCH(Q$1,'Set Schedules Here'!622:622,1)+1),INDEX('Set Schedules Here'!622:622,1,MATCH(Q$1,'Set Schedules Here'!622:622,1)):INDEX('Set Schedules Here'!622:622,1,MATCH(Q$1,'Set Schedules Here'!622:622,1)+1),Q$1)),rounding_decimal_places)</f>
        <v>1</v>
      </c>
      <c r="R312">
        <f>ROUND(IF(R$1=2050,TREND(INDEX('Set Schedules Here'!623:623,1,MATCH(R$1,'Set Schedules Here'!622:622,0)),INDEX('Set Schedules Here'!622:622,1,MATCH(R$1,'Set Schedules Here'!622:622,0)),R$1),TREND(INDEX('Set Schedules Here'!623:623,1,MATCH(R$1,'Set Schedules Here'!622:622,1)):INDEX('Set Schedules Here'!623:623,1,MATCH(R$1,'Set Schedules Here'!622:622,1)+1),INDEX('Set Schedules Here'!622:622,1,MATCH(R$1,'Set Schedules Here'!622:622,1)):INDEX('Set Schedules Here'!622:622,1,MATCH(R$1,'Set Schedules Here'!622:622,1)+1),R$1)),rounding_decimal_places)</f>
        <v>1</v>
      </c>
      <c r="S312">
        <f>ROUND(IF(S$1=2050,TREND(INDEX('Set Schedules Here'!623:623,1,MATCH(S$1,'Set Schedules Here'!622:622,0)),INDEX('Set Schedules Here'!622:622,1,MATCH(S$1,'Set Schedules Here'!622:622,0)),S$1),TREND(INDEX('Set Schedules Here'!623:623,1,MATCH(S$1,'Set Schedules Here'!622:622,1)):INDEX('Set Schedules Here'!623:623,1,MATCH(S$1,'Set Schedules Here'!622:622,1)+1),INDEX('Set Schedules Here'!622:622,1,MATCH(S$1,'Set Schedules Here'!622:622,1)):INDEX('Set Schedules Here'!622:622,1,MATCH(S$1,'Set Schedules Here'!622:622,1)+1),S$1)),rounding_decimal_places)</f>
        <v>1</v>
      </c>
      <c r="T312">
        <f>ROUND(IF(T$1=2050,TREND(INDEX('Set Schedules Here'!623:623,1,MATCH(T$1,'Set Schedules Here'!622:622,0)),INDEX('Set Schedules Here'!622:622,1,MATCH(T$1,'Set Schedules Here'!622:622,0)),T$1),TREND(INDEX('Set Schedules Here'!623:623,1,MATCH(T$1,'Set Schedules Here'!622:622,1)):INDEX('Set Schedules Here'!623:623,1,MATCH(T$1,'Set Schedules Here'!622:622,1)+1),INDEX('Set Schedules Here'!622:622,1,MATCH(T$1,'Set Schedules Here'!622:622,1)):INDEX('Set Schedules Here'!622:622,1,MATCH(T$1,'Set Schedules Here'!622:622,1)+1),T$1)),rounding_decimal_places)</f>
        <v>1</v>
      </c>
      <c r="U312">
        <f>ROUND(IF(U$1=2050,TREND(INDEX('Set Schedules Here'!623:623,1,MATCH(U$1,'Set Schedules Here'!622:622,0)),INDEX('Set Schedules Here'!622:622,1,MATCH(U$1,'Set Schedules Here'!622:622,0)),U$1),TREND(INDEX('Set Schedules Here'!623:623,1,MATCH(U$1,'Set Schedules Here'!622:622,1)):INDEX('Set Schedules Here'!623:623,1,MATCH(U$1,'Set Schedules Here'!622:622,1)+1),INDEX('Set Schedules Here'!622:622,1,MATCH(U$1,'Set Schedules Here'!622:622,1)):INDEX('Set Schedules Here'!622:622,1,MATCH(U$1,'Set Schedules Here'!622:622,1)+1),U$1)),rounding_decimal_places)</f>
        <v>1</v>
      </c>
      <c r="V312">
        <f>ROUND(IF(V$1=2050,TREND(INDEX('Set Schedules Here'!623:623,1,MATCH(V$1,'Set Schedules Here'!622:622,0)),INDEX('Set Schedules Here'!622:622,1,MATCH(V$1,'Set Schedules Here'!622:622,0)),V$1),TREND(INDEX('Set Schedules Here'!623:623,1,MATCH(V$1,'Set Schedules Here'!622:622,1)):INDEX('Set Schedules Here'!623:623,1,MATCH(V$1,'Set Schedules Here'!622:622,1)+1),INDEX('Set Schedules Here'!622:622,1,MATCH(V$1,'Set Schedules Here'!622:622,1)):INDEX('Set Schedules Here'!622:622,1,MATCH(V$1,'Set Schedules Here'!622:622,1)+1),V$1)),rounding_decimal_places)</f>
        <v>1</v>
      </c>
      <c r="W312">
        <f>ROUND(IF(W$1=2050,TREND(INDEX('Set Schedules Here'!623:623,1,MATCH(W$1,'Set Schedules Here'!622:622,0)),INDEX('Set Schedules Here'!622:622,1,MATCH(W$1,'Set Schedules Here'!622:622,0)),W$1),TREND(INDEX('Set Schedules Here'!623:623,1,MATCH(W$1,'Set Schedules Here'!622:622,1)):INDEX('Set Schedules Here'!623:623,1,MATCH(W$1,'Set Schedules Here'!622:622,1)+1),INDEX('Set Schedules Here'!622:622,1,MATCH(W$1,'Set Schedules Here'!622:622,1)):INDEX('Set Schedules Here'!622:622,1,MATCH(W$1,'Set Schedules Here'!622:622,1)+1),W$1)),rounding_decimal_places)</f>
        <v>1</v>
      </c>
      <c r="X312">
        <f>ROUND(IF(X$1=2050,TREND(INDEX('Set Schedules Here'!623:623,1,MATCH(X$1,'Set Schedules Here'!622:622,0)),INDEX('Set Schedules Here'!622:622,1,MATCH(X$1,'Set Schedules Here'!622:622,0)),X$1),TREND(INDEX('Set Schedules Here'!623:623,1,MATCH(X$1,'Set Schedules Here'!622:622,1)):INDEX('Set Schedules Here'!623:623,1,MATCH(X$1,'Set Schedules Here'!622:622,1)+1),INDEX('Set Schedules Here'!622:622,1,MATCH(X$1,'Set Schedules Here'!622:622,1)):INDEX('Set Schedules Here'!622:622,1,MATCH(X$1,'Set Schedules Here'!622:622,1)+1),X$1)),rounding_decimal_places)</f>
        <v>1</v>
      </c>
      <c r="Y312">
        <f>ROUND(IF(Y$1=2050,TREND(INDEX('Set Schedules Here'!623:623,1,MATCH(Y$1,'Set Schedules Here'!622:622,0)),INDEX('Set Schedules Here'!622:622,1,MATCH(Y$1,'Set Schedules Here'!622:622,0)),Y$1),TREND(INDEX('Set Schedules Here'!623:623,1,MATCH(Y$1,'Set Schedules Here'!622:622,1)):INDEX('Set Schedules Here'!623:623,1,MATCH(Y$1,'Set Schedules Here'!622:622,1)+1),INDEX('Set Schedules Here'!622:622,1,MATCH(Y$1,'Set Schedules Here'!622:622,1)):INDEX('Set Schedules Here'!622:622,1,MATCH(Y$1,'Set Schedules Here'!622:622,1)+1),Y$1)),rounding_decimal_places)</f>
        <v>1</v>
      </c>
      <c r="Z312">
        <f>ROUND(IF(Z$1=2050,TREND(INDEX('Set Schedules Here'!623:623,1,MATCH(Z$1,'Set Schedules Here'!622:622,0)),INDEX('Set Schedules Here'!622:622,1,MATCH(Z$1,'Set Schedules Here'!622:622,0)),Z$1),TREND(INDEX('Set Schedules Here'!623:623,1,MATCH(Z$1,'Set Schedules Here'!622:622,1)):INDEX('Set Schedules Here'!623:623,1,MATCH(Z$1,'Set Schedules Here'!622:622,1)+1),INDEX('Set Schedules Here'!622:622,1,MATCH(Z$1,'Set Schedules Here'!622:622,1)):INDEX('Set Schedules Here'!622:622,1,MATCH(Z$1,'Set Schedules Here'!622:622,1)+1),Z$1)),rounding_decimal_places)</f>
        <v>1</v>
      </c>
      <c r="AA312">
        <f>ROUND(IF(AA$1=2050,TREND(INDEX('Set Schedules Here'!623:623,1,MATCH(AA$1,'Set Schedules Here'!622:622,0)),INDEX('Set Schedules Here'!622:622,1,MATCH(AA$1,'Set Schedules Here'!622:622,0)),AA$1),TREND(INDEX('Set Schedules Here'!623:623,1,MATCH(AA$1,'Set Schedules Here'!622:622,1)):INDEX('Set Schedules Here'!623:623,1,MATCH(AA$1,'Set Schedules Here'!622:622,1)+1),INDEX('Set Schedules Here'!622:622,1,MATCH(AA$1,'Set Schedules Here'!622:622,1)):INDEX('Set Schedules Here'!622:622,1,MATCH(AA$1,'Set Schedules Here'!622:622,1)+1),AA$1)),rounding_decimal_places)</f>
        <v>1</v>
      </c>
      <c r="AB312">
        <f>ROUND(IF(AB$1=2050,TREND(INDEX('Set Schedules Here'!623:623,1,MATCH(AB$1,'Set Schedules Here'!622:622,0)),INDEX('Set Schedules Here'!622:622,1,MATCH(AB$1,'Set Schedules Here'!622:622,0)),AB$1),TREND(INDEX('Set Schedules Here'!623:623,1,MATCH(AB$1,'Set Schedules Here'!622:622,1)):INDEX('Set Schedules Here'!623:623,1,MATCH(AB$1,'Set Schedules Here'!622:622,1)+1),INDEX('Set Schedules Here'!622:622,1,MATCH(AB$1,'Set Schedules Here'!622:622,1)):INDEX('Set Schedules Here'!622:622,1,MATCH(AB$1,'Set Schedules Here'!622:622,1)+1),AB$1)),rounding_decimal_places)</f>
        <v>1</v>
      </c>
      <c r="AC312">
        <f>ROUND(IF(AC$1=2050,TREND(INDEX('Set Schedules Here'!623:623,1,MATCH(AC$1,'Set Schedules Here'!622:622,0)),INDEX('Set Schedules Here'!622:622,1,MATCH(AC$1,'Set Schedules Here'!622:622,0)),AC$1),TREND(INDEX('Set Schedules Here'!623:623,1,MATCH(AC$1,'Set Schedules Here'!622:622,1)):INDEX('Set Schedules Here'!623:623,1,MATCH(AC$1,'Set Schedules Here'!622:622,1)+1),INDEX('Set Schedules Here'!622:622,1,MATCH(AC$1,'Set Schedules Here'!622:622,1)):INDEX('Set Schedules Here'!622:622,1,MATCH(AC$1,'Set Schedules Here'!622:622,1)+1),AC$1)),rounding_decimal_places)</f>
        <v>1</v>
      </c>
      <c r="AD312">
        <f>ROUND(IF(AD$1=2050,TREND(INDEX('Set Schedules Here'!623:623,1,MATCH(AD$1,'Set Schedules Here'!622:622,0)),INDEX('Set Schedules Here'!622:622,1,MATCH(AD$1,'Set Schedules Here'!622:622,0)),AD$1),TREND(INDEX('Set Schedules Here'!623:623,1,MATCH(AD$1,'Set Schedules Here'!622:622,1)):INDEX('Set Schedules Here'!623:623,1,MATCH(AD$1,'Set Schedules Here'!622:622,1)+1),INDEX('Set Schedules Here'!622:622,1,MATCH(AD$1,'Set Schedules Here'!622:622,1)):INDEX('Set Schedules Here'!622:622,1,MATCH(AD$1,'Set Schedules Here'!622:622,1)+1),AD$1)),rounding_decimal_places)</f>
        <v>1</v>
      </c>
      <c r="AE312">
        <f>ROUND(IF(AE$1=2050,TREND(INDEX('Set Schedules Here'!623:623,1,MATCH(AE$1,'Set Schedules Here'!622:622,0)),INDEX('Set Schedules Here'!622:622,1,MATCH(AE$1,'Set Schedules Here'!622:622,0)),AE$1),TREND(INDEX('Set Schedules Here'!623:623,1,MATCH(AE$1,'Set Schedules Here'!622:622,1)):INDEX('Set Schedules Here'!623:623,1,MATCH(AE$1,'Set Schedules Here'!622:622,1)+1),INDEX('Set Schedules Here'!622:622,1,MATCH(AE$1,'Set Schedules Here'!622:622,1)):INDEX('Set Schedules Here'!622:622,1,MATCH(AE$1,'Set Schedules Here'!622:622,1)+1),AE$1)),rounding_decimal_places)</f>
        <v>1</v>
      </c>
      <c r="AF312">
        <f>ROUND(IF(AF$1=2050,TREND(INDEX('Set Schedules Here'!623:623,1,MATCH(AF$1,'Set Schedules Here'!622:622,0)),INDEX('Set Schedules Here'!622:622,1,MATCH(AF$1,'Set Schedules Here'!622:622,0)),AF$1),TREND(INDEX('Set Schedules Here'!623:623,1,MATCH(AF$1,'Set Schedules Here'!622:622,1)):INDEX('Set Schedules Here'!623:623,1,MATCH(AF$1,'Set Schedules Here'!622:622,1)+1),INDEX('Set Schedules Here'!622:622,1,MATCH(AF$1,'Set Schedules Here'!622:622,1)):INDEX('Set Schedules Here'!622:622,1,MATCH(AF$1,'Set Schedules Here'!622:622,1)+1),AF$1)),rounding_decimal_places)</f>
        <v>1</v>
      </c>
      <c r="AG312">
        <f>ROUND(IF(AG$1=2050,TREND(INDEX('Set Schedules Here'!623:623,1,MATCH(AG$1,'Set Schedules Here'!622:622,0)),INDEX('Set Schedules Here'!622:622,1,MATCH(AG$1,'Set Schedules Here'!622:622,0)),AG$1),TREND(INDEX('Set Schedules Here'!623:623,1,MATCH(AG$1,'Set Schedules Here'!622:622,1)):INDEX('Set Schedules Here'!623:623,1,MATCH(AG$1,'Set Schedules Here'!622:622,1)+1),INDEX('Set Schedules Here'!622:622,1,MATCH(AG$1,'Set Schedules Here'!622:622,1)):INDEX('Set Schedules Here'!622:622,1,MATCH(AG$1,'Set Schedules Here'!622:622,1)+1),AG$1)),rounding_decimal_places)</f>
        <v>1</v>
      </c>
      <c r="AH312">
        <f>ROUND(IF(AH$1=2050,TREND(INDEX('Set Schedules Here'!623:623,1,MATCH(AH$1,'Set Schedules Here'!622:622,0)),INDEX('Set Schedules Here'!622:622,1,MATCH(AH$1,'Set Schedules Here'!622:622,0)),AH$1),TREND(INDEX('Set Schedules Here'!623:623,1,MATCH(AH$1,'Set Schedules Here'!622:622,1)):INDEX('Set Schedules Here'!623:623,1,MATCH(AH$1,'Set Schedules Here'!622:622,1)+1),INDEX('Set Schedules Here'!622:622,1,MATCH(AH$1,'Set Schedules Here'!622:622,1)):INDEX('Set Schedules Here'!622:622,1,MATCH(AH$1,'Set Schedules Here'!622:622,1)+1),AH$1)),rounding_decimal_places)</f>
        <v>1</v>
      </c>
      <c r="AI312">
        <f>ROUND(IF(AI$1=2050,TREND(INDEX('Set Schedules Here'!623:623,1,MATCH(AI$1,'Set Schedules Here'!622:622,0)),INDEX('Set Schedules Here'!622:622,1,MATCH(AI$1,'Set Schedules Here'!622:622,0)),AI$1),TREND(INDEX('Set Schedules Here'!623:623,1,MATCH(AI$1,'Set Schedules Here'!622:622,1)):INDEX('Set Schedules Here'!623:623,1,MATCH(AI$1,'Set Schedules Here'!622:622,1)+1),INDEX('Set Schedules Here'!622:622,1,MATCH(AI$1,'Set Schedules Here'!622:622,1)):INDEX('Set Schedules Here'!622:622,1,MATCH(AI$1,'Set Schedules Here'!622:622,1)+1),AI$1)),rounding_decimal_places)</f>
        <v>1</v>
      </c>
      <c r="AJ312">
        <f>ROUND(IF(AJ$1=2050,TREND(INDEX('Set Schedules Here'!623:623,1,MATCH(AJ$1,'Set Schedules Here'!622:622,0)),INDEX('Set Schedules Here'!622:622,1,MATCH(AJ$1,'Set Schedules Here'!622:622,0)),AJ$1),TREND(INDEX('Set Schedules Here'!623:623,1,MATCH(AJ$1,'Set Schedules Here'!622:622,1)):INDEX('Set Schedules Here'!623:623,1,MATCH(AJ$1,'Set Schedules Here'!622:622,1)+1),INDEX('Set Schedules Here'!622:622,1,MATCH(AJ$1,'Set Schedules Here'!622:622,1)):INDEX('Set Schedules Here'!622:622,1,MATCH(AJ$1,'Set Schedules Here'!622:622,1)+1),AJ$1)),rounding_decimal_places)</f>
        <v>1</v>
      </c>
    </row>
    <row r="313" spans="1:36" x14ac:dyDescent="0.45">
      <c r="A313" s="12" t="str">
        <f>'Set Schedules Here'!A624</f>
        <v>elec non BAU retirement schedule</v>
      </c>
      <c r="B313" s="12" t="str">
        <f>IF(ISBLANK('Set Schedules Here'!C624),"",'Set Schedules Here'!C624)</f>
        <v>solar thermal es</v>
      </c>
      <c r="C313" s="12" t="str">
        <f>IF(ISBLANK('Set Schedules Here'!D624),"",'Set Schedules Here'!D624)</f>
        <v/>
      </c>
      <c r="D313" s="21" t="str">
        <f>IF(ISBLANK('Set Schedules Here'!E624),"",'Set Schedules Here'!E624)</f>
        <v/>
      </c>
      <c r="E313">
        <f>ROUND(IF(E$1=2050,TREND(INDEX('Set Schedules Here'!625:625,1,MATCH(E$1,'Set Schedules Here'!624:624,0)),INDEX('Set Schedules Here'!624:624,1,MATCH(E$1,'Set Schedules Here'!624:624,0)),E$1),TREND(INDEX('Set Schedules Here'!625:625,1,MATCH(E$1,'Set Schedules Here'!624:624,1)):INDEX('Set Schedules Here'!625:625,1,MATCH(E$1,'Set Schedules Here'!624:624,1)+1),INDEX('Set Schedules Here'!624:624,1,MATCH(E$1,'Set Schedules Here'!624:624,1)):INDEX('Set Schedules Here'!624:624,1,MATCH(E$1,'Set Schedules Here'!624:624,1)+1),E$1)),rounding_decimal_places)</f>
        <v>1</v>
      </c>
      <c r="F313">
        <f>ROUND(IF(F$1=2050,TREND(INDEX('Set Schedules Here'!625:625,1,MATCH(F$1,'Set Schedules Here'!624:624,0)),INDEX('Set Schedules Here'!624:624,1,MATCH(F$1,'Set Schedules Here'!624:624,0)),F$1),TREND(INDEX('Set Schedules Here'!625:625,1,MATCH(F$1,'Set Schedules Here'!624:624,1)):INDEX('Set Schedules Here'!625:625,1,MATCH(F$1,'Set Schedules Here'!624:624,1)+1),INDEX('Set Schedules Here'!624:624,1,MATCH(F$1,'Set Schedules Here'!624:624,1)):INDEX('Set Schedules Here'!624:624,1,MATCH(F$1,'Set Schedules Here'!624:624,1)+1),F$1)),rounding_decimal_places)</f>
        <v>1</v>
      </c>
      <c r="G313">
        <f>ROUND(IF(G$1=2050,TREND(INDEX('Set Schedules Here'!625:625,1,MATCH(G$1,'Set Schedules Here'!624:624,0)),INDEX('Set Schedules Here'!624:624,1,MATCH(G$1,'Set Schedules Here'!624:624,0)),G$1),TREND(INDEX('Set Schedules Here'!625:625,1,MATCH(G$1,'Set Schedules Here'!624:624,1)):INDEX('Set Schedules Here'!625:625,1,MATCH(G$1,'Set Schedules Here'!624:624,1)+1),INDEX('Set Schedules Here'!624:624,1,MATCH(G$1,'Set Schedules Here'!624:624,1)):INDEX('Set Schedules Here'!624:624,1,MATCH(G$1,'Set Schedules Here'!624:624,1)+1),G$1)),rounding_decimal_places)</f>
        <v>1</v>
      </c>
      <c r="H313">
        <f>ROUND(IF(H$1=2050,TREND(INDEX('Set Schedules Here'!625:625,1,MATCH(H$1,'Set Schedules Here'!624:624,0)),INDEX('Set Schedules Here'!624:624,1,MATCH(H$1,'Set Schedules Here'!624:624,0)),H$1),TREND(INDEX('Set Schedules Here'!625:625,1,MATCH(H$1,'Set Schedules Here'!624:624,1)):INDEX('Set Schedules Here'!625:625,1,MATCH(H$1,'Set Schedules Here'!624:624,1)+1),INDEX('Set Schedules Here'!624:624,1,MATCH(H$1,'Set Schedules Here'!624:624,1)):INDEX('Set Schedules Here'!624:624,1,MATCH(H$1,'Set Schedules Here'!624:624,1)+1),H$1)),rounding_decimal_places)</f>
        <v>1</v>
      </c>
      <c r="I313">
        <f>ROUND(IF(I$1=2050,TREND(INDEX('Set Schedules Here'!625:625,1,MATCH(I$1,'Set Schedules Here'!624:624,0)),INDEX('Set Schedules Here'!624:624,1,MATCH(I$1,'Set Schedules Here'!624:624,0)),I$1),TREND(INDEX('Set Schedules Here'!625:625,1,MATCH(I$1,'Set Schedules Here'!624:624,1)):INDEX('Set Schedules Here'!625:625,1,MATCH(I$1,'Set Schedules Here'!624:624,1)+1),INDEX('Set Schedules Here'!624:624,1,MATCH(I$1,'Set Schedules Here'!624:624,1)):INDEX('Set Schedules Here'!624:624,1,MATCH(I$1,'Set Schedules Here'!624:624,1)+1),I$1)),rounding_decimal_places)</f>
        <v>1</v>
      </c>
      <c r="J313">
        <f>ROUND(IF(J$1=2050,TREND(INDEX('Set Schedules Here'!625:625,1,MATCH(J$1,'Set Schedules Here'!624:624,0)),INDEX('Set Schedules Here'!624:624,1,MATCH(J$1,'Set Schedules Here'!624:624,0)),J$1),TREND(INDEX('Set Schedules Here'!625:625,1,MATCH(J$1,'Set Schedules Here'!624:624,1)):INDEX('Set Schedules Here'!625:625,1,MATCH(J$1,'Set Schedules Here'!624:624,1)+1),INDEX('Set Schedules Here'!624:624,1,MATCH(J$1,'Set Schedules Here'!624:624,1)):INDEX('Set Schedules Here'!624:624,1,MATCH(J$1,'Set Schedules Here'!624:624,1)+1),J$1)),rounding_decimal_places)</f>
        <v>1</v>
      </c>
      <c r="K313">
        <f>ROUND(IF(K$1=2050,TREND(INDEX('Set Schedules Here'!625:625,1,MATCH(K$1,'Set Schedules Here'!624:624,0)),INDEX('Set Schedules Here'!624:624,1,MATCH(K$1,'Set Schedules Here'!624:624,0)),K$1),TREND(INDEX('Set Schedules Here'!625:625,1,MATCH(K$1,'Set Schedules Here'!624:624,1)):INDEX('Set Schedules Here'!625:625,1,MATCH(K$1,'Set Schedules Here'!624:624,1)+1),INDEX('Set Schedules Here'!624:624,1,MATCH(K$1,'Set Schedules Here'!624:624,1)):INDEX('Set Schedules Here'!624:624,1,MATCH(K$1,'Set Schedules Here'!624:624,1)+1),K$1)),rounding_decimal_places)</f>
        <v>1</v>
      </c>
      <c r="L313">
        <f>ROUND(IF(L$1=2050,TREND(INDEX('Set Schedules Here'!625:625,1,MATCH(L$1,'Set Schedules Here'!624:624,0)),INDEX('Set Schedules Here'!624:624,1,MATCH(L$1,'Set Schedules Here'!624:624,0)),L$1),TREND(INDEX('Set Schedules Here'!625:625,1,MATCH(L$1,'Set Schedules Here'!624:624,1)):INDEX('Set Schedules Here'!625:625,1,MATCH(L$1,'Set Schedules Here'!624:624,1)+1),INDEX('Set Schedules Here'!624:624,1,MATCH(L$1,'Set Schedules Here'!624:624,1)):INDEX('Set Schedules Here'!624:624,1,MATCH(L$1,'Set Schedules Here'!624:624,1)+1),L$1)),rounding_decimal_places)</f>
        <v>1</v>
      </c>
      <c r="M313">
        <f>ROUND(IF(M$1=2050,TREND(INDEX('Set Schedules Here'!625:625,1,MATCH(M$1,'Set Schedules Here'!624:624,0)),INDEX('Set Schedules Here'!624:624,1,MATCH(M$1,'Set Schedules Here'!624:624,0)),M$1),TREND(INDEX('Set Schedules Here'!625:625,1,MATCH(M$1,'Set Schedules Here'!624:624,1)):INDEX('Set Schedules Here'!625:625,1,MATCH(M$1,'Set Schedules Here'!624:624,1)+1),INDEX('Set Schedules Here'!624:624,1,MATCH(M$1,'Set Schedules Here'!624:624,1)):INDEX('Set Schedules Here'!624:624,1,MATCH(M$1,'Set Schedules Here'!624:624,1)+1),M$1)),rounding_decimal_places)</f>
        <v>1</v>
      </c>
      <c r="N313">
        <f>ROUND(IF(N$1=2050,TREND(INDEX('Set Schedules Here'!625:625,1,MATCH(N$1,'Set Schedules Here'!624:624,0)),INDEX('Set Schedules Here'!624:624,1,MATCH(N$1,'Set Schedules Here'!624:624,0)),N$1),TREND(INDEX('Set Schedules Here'!625:625,1,MATCH(N$1,'Set Schedules Here'!624:624,1)):INDEX('Set Schedules Here'!625:625,1,MATCH(N$1,'Set Schedules Here'!624:624,1)+1),INDEX('Set Schedules Here'!624:624,1,MATCH(N$1,'Set Schedules Here'!624:624,1)):INDEX('Set Schedules Here'!624:624,1,MATCH(N$1,'Set Schedules Here'!624:624,1)+1),N$1)),rounding_decimal_places)</f>
        <v>1</v>
      </c>
      <c r="O313">
        <f>ROUND(IF(O$1=2050,TREND(INDEX('Set Schedules Here'!625:625,1,MATCH(O$1,'Set Schedules Here'!624:624,0)),INDEX('Set Schedules Here'!624:624,1,MATCH(O$1,'Set Schedules Here'!624:624,0)),O$1),TREND(INDEX('Set Schedules Here'!625:625,1,MATCH(O$1,'Set Schedules Here'!624:624,1)):INDEX('Set Schedules Here'!625:625,1,MATCH(O$1,'Set Schedules Here'!624:624,1)+1),INDEX('Set Schedules Here'!624:624,1,MATCH(O$1,'Set Schedules Here'!624:624,1)):INDEX('Set Schedules Here'!624:624,1,MATCH(O$1,'Set Schedules Here'!624:624,1)+1),O$1)),rounding_decimal_places)</f>
        <v>1</v>
      </c>
      <c r="P313">
        <f>ROUND(IF(P$1=2050,TREND(INDEX('Set Schedules Here'!625:625,1,MATCH(P$1,'Set Schedules Here'!624:624,0)),INDEX('Set Schedules Here'!624:624,1,MATCH(P$1,'Set Schedules Here'!624:624,0)),P$1),TREND(INDEX('Set Schedules Here'!625:625,1,MATCH(P$1,'Set Schedules Here'!624:624,1)):INDEX('Set Schedules Here'!625:625,1,MATCH(P$1,'Set Schedules Here'!624:624,1)+1),INDEX('Set Schedules Here'!624:624,1,MATCH(P$1,'Set Schedules Here'!624:624,1)):INDEX('Set Schedules Here'!624:624,1,MATCH(P$1,'Set Schedules Here'!624:624,1)+1),P$1)),rounding_decimal_places)</f>
        <v>1</v>
      </c>
      <c r="Q313">
        <f>ROUND(IF(Q$1=2050,TREND(INDEX('Set Schedules Here'!625:625,1,MATCH(Q$1,'Set Schedules Here'!624:624,0)),INDEX('Set Schedules Here'!624:624,1,MATCH(Q$1,'Set Schedules Here'!624:624,0)),Q$1),TREND(INDEX('Set Schedules Here'!625:625,1,MATCH(Q$1,'Set Schedules Here'!624:624,1)):INDEX('Set Schedules Here'!625:625,1,MATCH(Q$1,'Set Schedules Here'!624:624,1)+1),INDEX('Set Schedules Here'!624:624,1,MATCH(Q$1,'Set Schedules Here'!624:624,1)):INDEX('Set Schedules Here'!624:624,1,MATCH(Q$1,'Set Schedules Here'!624:624,1)+1),Q$1)),rounding_decimal_places)</f>
        <v>1</v>
      </c>
      <c r="R313">
        <f>ROUND(IF(R$1=2050,TREND(INDEX('Set Schedules Here'!625:625,1,MATCH(R$1,'Set Schedules Here'!624:624,0)),INDEX('Set Schedules Here'!624:624,1,MATCH(R$1,'Set Schedules Here'!624:624,0)),R$1),TREND(INDEX('Set Schedules Here'!625:625,1,MATCH(R$1,'Set Schedules Here'!624:624,1)):INDEX('Set Schedules Here'!625:625,1,MATCH(R$1,'Set Schedules Here'!624:624,1)+1),INDEX('Set Schedules Here'!624:624,1,MATCH(R$1,'Set Schedules Here'!624:624,1)):INDEX('Set Schedules Here'!624:624,1,MATCH(R$1,'Set Schedules Here'!624:624,1)+1),R$1)),rounding_decimal_places)</f>
        <v>1</v>
      </c>
      <c r="S313">
        <f>ROUND(IF(S$1=2050,TREND(INDEX('Set Schedules Here'!625:625,1,MATCH(S$1,'Set Schedules Here'!624:624,0)),INDEX('Set Schedules Here'!624:624,1,MATCH(S$1,'Set Schedules Here'!624:624,0)),S$1),TREND(INDEX('Set Schedules Here'!625:625,1,MATCH(S$1,'Set Schedules Here'!624:624,1)):INDEX('Set Schedules Here'!625:625,1,MATCH(S$1,'Set Schedules Here'!624:624,1)+1),INDEX('Set Schedules Here'!624:624,1,MATCH(S$1,'Set Schedules Here'!624:624,1)):INDEX('Set Schedules Here'!624:624,1,MATCH(S$1,'Set Schedules Here'!624:624,1)+1),S$1)),rounding_decimal_places)</f>
        <v>1</v>
      </c>
      <c r="T313">
        <f>ROUND(IF(T$1=2050,TREND(INDEX('Set Schedules Here'!625:625,1,MATCH(T$1,'Set Schedules Here'!624:624,0)),INDEX('Set Schedules Here'!624:624,1,MATCH(T$1,'Set Schedules Here'!624:624,0)),T$1),TREND(INDEX('Set Schedules Here'!625:625,1,MATCH(T$1,'Set Schedules Here'!624:624,1)):INDEX('Set Schedules Here'!625:625,1,MATCH(T$1,'Set Schedules Here'!624:624,1)+1),INDEX('Set Schedules Here'!624:624,1,MATCH(T$1,'Set Schedules Here'!624:624,1)):INDEX('Set Schedules Here'!624:624,1,MATCH(T$1,'Set Schedules Here'!624:624,1)+1),T$1)),rounding_decimal_places)</f>
        <v>1</v>
      </c>
      <c r="U313">
        <f>ROUND(IF(U$1=2050,TREND(INDEX('Set Schedules Here'!625:625,1,MATCH(U$1,'Set Schedules Here'!624:624,0)),INDEX('Set Schedules Here'!624:624,1,MATCH(U$1,'Set Schedules Here'!624:624,0)),U$1),TREND(INDEX('Set Schedules Here'!625:625,1,MATCH(U$1,'Set Schedules Here'!624:624,1)):INDEX('Set Schedules Here'!625:625,1,MATCH(U$1,'Set Schedules Here'!624:624,1)+1),INDEX('Set Schedules Here'!624:624,1,MATCH(U$1,'Set Schedules Here'!624:624,1)):INDEX('Set Schedules Here'!624:624,1,MATCH(U$1,'Set Schedules Here'!624:624,1)+1),U$1)),rounding_decimal_places)</f>
        <v>1</v>
      </c>
      <c r="V313">
        <f>ROUND(IF(V$1=2050,TREND(INDEX('Set Schedules Here'!625:625,1,MATCH(V$1,'Set Schedules Here'!624:624,0)),INDEX('Set Schedules Here'!624:624,1,MATCH(V$1,'Set Schedules Here'!624:624,0)),V$1),TREND(INDEX('Set Schedules Here'!625:625,1,MATCH(V$1,'Set Schedules Here'!624:624,1)):INDEX('Set Schedules Here'!625:625,1,MATCH(V$1,'Set Schedules Here'!624:624,1)+1),INDEX('Set Schedules Here'!624:624,1,MATCH(V$1,'Set Schedules Here'!624:624,1)):INDEX('Set Schedules Here'!624:624,1,MATCH(V$1,'Set Schedules Here'!624:624,1)+1),V$1)),rounding_decimal_places)</f>
        <v>1</v>
      </c>
      <c r="W313">
        <f>ROUND(IF(W$1=2050,TREND(INDEX('Set Schedules Here'!625:625,1,MATCH(W$1,'Set Schedules Here'!624:624,0)),INDEX('Set Schedules Here'!624:624,1,MATCH(W$1,'Set Schedules Here'!624:624,0)),W$1),TREND(INDEX('Set Schedules Here'!625:625,1,MATCH(W$1,'Set Schedules Here'!624:624,1)):INDEX('Set Schedules Here'!625:625,1,MATCH(W$1,'Set Schedules Here'!624:624,1)+1),INDEX('Set Schedules Here'!624:624,1,MATCH(W$1,'Set Schedules Here'!624:624,1)):INDEX('Set Schedules Here'!624:624,1,MATCH(W$1,'Set Schedules Here'!624:624,1)+1),W$1)),rounding_decimal_places)</f>
        <v>1</v>
      </c>
      <c r="X313">
        <f>ROUND(IF(X$1=2050,TREND(INDEX('Set Schedules Here'!625:625,1,MATCH(X$1,'Set Schedules Here'!624:624,0)),INDEX('Set Schedules Here'!624:624,1,MATCH(X$1,'Set Schedules Here'!624:624,0)),X$1),TREND(INDEX('Set Schedules Here'!625:625,1,MATCH(X$1,'Set Schedules Here'!624:624,1)):INDEX('Set Schedules Here'!625:625,1,MATCH(X$1,'Set Schedules Here'!624:624,1)+1),INDEX('Set Schedules Here'!624:624,1,MATCH(X$1,'Set Schedules Here'!624:624,1)):INDEX('Set Schedules Here'!624:624,1,MATCH(X$1,'Set Schedules Here'!624:624,1)+1),X$1)),rounding_decimal_places)</f>
        <v>1</v>
      </c>
      <c r="Y313">
        <f>ROUND(IF(Y$1=2050,TREND(INDEX('Set Schedules Here'!625:625,1,MATCH(Y$1,'Set Schedules Here'!624:624,0)),INDEX('Set Schedules Here'!624:624,1,MATCH(Y$1,'Set Schedules Here'!624:624,0)),Y$1),TREND(INDEX('Set Schedules Here'!625:625,1,MATCH(Y$1,'Set Schedules Here'!624:624,1)):INDEX('Set Schedules Here'!625:625,1,MATCH(Y$1,'Set Schedules Here'!624:624,1)+1),INDEX('Set Schedules Here'!624:624,1,MATCH(Y$1,'Set Schedules Here'!624:624,1)):INDEX('Set Schedules Here'!624:624,1,MATCH(Y$1,'Set Schedules Here'!624:624,1)+1),Y$1)),rounding_decimal_places)</f>
        <v>1</v>
      </c>
      <c r="Z313">
        <f>ROUND(IF(Z$1=2050,TREND(INDEX('Set Schedules Here'!625:625,1,MATCH(Z$1,'Set Schedules Here'!624:624,0)),INDEX('Set Schedules Here'!624:624,1,MATCH(Z$1,'Set Schedules Here'!624:624,0)),Z$1),TREND(INDEX('Set Schedules Here'!625:625,1,MATCH(Z$1,'Set Schedules Here'!624:624,1)):INDEX('Set Schedules Here'!625:625,1,MATCH(Z$1,'Set Schedules Here'!624:624,1)+1),INDEX('Set Schedules Here'!624:624,1,MATCH(Z$1,'Set Schedules Here'!624:624,1)):INDEX('Set Schedules Here'!624:624,1,MATCH(Z$1,'Set Schedules Here'!624:624,1)+1),Z$1)),rounding_decimal_places)</f>
        <v>1</v>
      </c>
      <c r="AA313">
        <f>ROUND(IF(AA$1=2050,TREND(INDEX('Set Schedules Here'!625:625,1,MATCH(AA$1,'Set Schedules Here'!624:624,0)),INDEX('Set Schedules Here'!624:624,1,MATCH(AA$1,'Set Schedules Here'!624:624,0)),AA$1),TREND(INDEX('Set Schedules Here'!625:625,1,MATCH(AA$1,'Set Schedules Here'!624:624,1)):INDEX('Set Schedules Here'!625:625,1,MATCH(AA$1,'Set Schedules Here'!624:624,1)+1),INDEX('Set Schedules Here'!624:624,1,MATCH(AA$1,'Set Schedules Here'!624:624,1)):INDEX('Set Schedules Here'!624:624,1,MATCH(AA$1,'Set Schedules Here'!624:624,1)+1),AA$1)),rounding_decimal_places)</f>
        <v>1</v>
      </c>
      <c r="AB313">
        <f>ROUND(IF(AB$1=2050,TREND(INDEX('Set Schedules Here'!625:625,1,MATCH(AB$1,'Set Schedules Here'!624:624,0)),INDEX('Set Schedules Here'!624:624,1,MATCH(AB$1,'Set Schedules Here'!624:624,0)),AB$1),TREND(INDEX('Set Schedules Here'!625:625,1,MATCH(AB$1,'Set Schedules Here'!624:624,1)):INDEX('Set Schedules Here'!625:625,1,MATCH(AB$1,'Set Schedules Here'!624:624,1)+1),INDEX('Set Schedules Here'!624:624,1,MATCH(AB$1,'Set Schedules Here'!624:624,1)):INDEX('Set Schedules Here'!624:624,1,MATCH(AB$1,'Set Schedules Here'!624:624,1)+1),AB$1)),rounding_decimal_places)</f>
        <v>1</v>
      </c>
      <c r="AC313">
        <f>ROUND(IF(AC$1=2050,TREND(INDEX('Set Schedules Here'!625:625,1,MATCH(AC$1,'Set Schedules Here'!624:624,0)),INDEX('Set Schedules Here'!624:624,1,MATCH(AC$1,'Set Schedules Here'!624:624,0)),AC$1),TREND(INDEX('Set Schedules Here'!625:625,1,MATCH(AC$1,'Set Schedules Here'!624:624,1)):INDEX('Set Schedules Here'!625:625,1,MATCH(AC$1,'Set Schedules Here'!624:624,1)+1),INDEX('Set Schedules Here'!624:624,1,MATCH(AC$1,'Set Schedules Here'!624:624,1)):INDEX('Set Schedules Here'!624:624,1,MATCH(AC$1,'Set Schedules Here'!624:624,1)+1),AC$1)),rounding_decimal_places)</f>
        <v>1</v>
      </c>
      <c r="AD313">
        <f>ROUND(IF(AD$1=2050,TREND(INDEX('Set Schedules Here'!625:625,1,MATCH(AD$1,'Set Schedules Here'!624:624,0)),INDEX('Set Schedules Here'!624:624,1,MATCH(AD$1,'Set Schedules Here'!624:624,0)),AD$1),TREND(INDEX('Set Schedules Here'!625:625,1,MATCH(AD$1,'Set Schedules Here'!624:624,1)):INDEX('Set Schedules Here'!625:625,1,MATCH(AD$1,'Set Schedules Here'!624:624,1)+1),INDEX('Set Schedules Here'!624:624,1,MATCH(AD$1,'Set Schedules Here'!624:624,1)):INDEX('Set Schedules Here'!624:624,1,MATCH(AD$1,'Set Schedules Here'!624:624,1)+1),AD$1)),rounding_decimal_places)</f>
        <v>1</v>
      </c>
      <c r="AE313">
        <f>ROUND(IF(AE$1=2050,TREND(INDEX('Set Schedules Here'!625:625,1,MATCH(AE$1,'Set Schedules Here'!624:624,0)),INDEX('Set Schedules Here'!624:624,1,MATCH(AE$1,'Set Schedules Here'!624:624,0)),AE$1),TREND(INDEX('Set Schedules Here'!625:625,1,MATCH(AE$1,'Set Schedules Here'!624:624,1)):INDEX('Set Schedules Here'!625:625,1,MATCH(AE$1,'Set Schedules Here'!624:624,1)+1),INDEX('Set Schedules Here'!624:624,1,MATCH(AE$1,'Set Schedules Here'!624:624,1)):INDEX('Set Schedules Here'!624:624,1,MATCH(AE$1,'Set Schedules Here'!624:624,1)+1),AE$1)),rounding_decimal_places)</f>
        <v>1</v>
      </c>
      <c r="AF313">
        <f>ROUND(IF(AF$1=2050,TREND(INDEX('Set Schedules Here'!625:625,1,MATCH(AF$1,'Set Schedules Here'!624:624,0)),INDEX('Set Schedules Here'!624:624,1,MATCH(AF$1,'Set Schedules Here'!624:624,0)),AF$1),TREND(INDEX('Set Schedules Here'!625:625,1,MATCH(AF$1,'Set Schedules Here'!624:624,1)):INDEX('Set Schedules Here'!625:625,1,MATCH(AF$1,'Set Schedules Here'!624:624,1)+1),INDEX('Set Schedules Here'!624:624,1,MATCH(AF$1,'Set Schedules Here'!624:624,1)):INDEX('Set Schedules Here'!624:624,1,MATCH(AF$1,'Set Schedules Here'!624:624,1)+1),AF$1)),rounding_decimal_places)</f>
        <v>1</v>
      </c>
      <c r="AG313">
        <f>ROUND(IF(AG$1=2050,TREND(INDEX('Set Schedules Here'!625:625,1,MATCH(AG$1,'Set Schedules Here'!624:624,0)),INDEX('Set Schedules Here'!624:624,1,MATCH(AG$1,'Set Schedules Here'!624:624,0)),AG$1),TREND(INDEX('Set Schedules Here'!625:625,1,MATCH(AG$1,'Set Schedules Here'!624:624,1)):INDEX('Set Schedules Here'!625:625,1,MATCH(AG$1,'Set Schedules Here'!624:624,1)+1),INDEX('Set Schedules Here'!624:624,1,MATCH(AG$1,'Set Schedules Here'!624:624,1)):INDEX('Set Schedules Here'!624:624,1,MATCH(AG$1,'Set Schedules Here'!624:624,1)+1),AG$1)),rounding_decimal_places)</f>
        <v>1</v>
      </c>
      <c r="AH313">
        <f>ROUND(IF(AH$1=2050,TREND(INDEX('Set Schedules Here'!625:625,1,MATCH(AH$1,'Set Schedules Here'!624:624,0)),INDEX('Set Schedules Here'!624:624,1,MATCH(AH$1,'Set Schedules Here'!624:624,0)),AH$1),TREND(INDEX('Set Schedules Here'!625:625,1,MATCH(AH$1,'Set Schedules Here'!624:624,1)):INDEX('Set Schedules Here'!625:625,1,MATCH(AH$1,'Set Schedules Here'!624:624,1)+1),INDEX('Set Schedules Here'!624:624,1,MATCH(AH$1,'Set Schedules Here'!624:624,1)):INDEX('Set Schedules Here'!624:624,1,MATCH(AH$1,'Set Schedules Here'!624:624,1)+1),AH$1)),rounding_decimal_places)</f>
        <v>1</v>
      </c>
      <c r="AI313">
        <f>ROUND(IF(AI$1=2050,TREND(INDEX('Set Schedules Here'!625:625,1,MATCH(AI$1,'Set Schedules Here'!624:624,0)),INDEX('Set Schedules Here'!624:624,1,MATCH(AI$1,'Set Schedules Here'!624:624,0)),AI$1),TREND(INDEX('Set Schedules Here'!625:625,1,MATCH(AI$1,'Set Schedules Here'!624:624,1)):INDEX('Set Schedules Here'!625:625,1,MATCH(AI$1,'Set Schedules Here'!624:624,1)+1),INDEX('Set Schedules Here'!624:624,1,MATCH(AI$1,'Set Schedules Here'!624:624,1)):INDEX('Set Schedules Here'!624:624,1,MATCH(AI$1,'Set Schedules Here'!624:624,1)+1),AI$1)),rounding_decimal_places)</f>
        <v>1</v>
      </c>
      <c r="AJ313">
        <f>ROUND(IF(AJ$1=2050,TREND(INDEX('Set Schedules Here'!625:625,1,MATCH(AJ$1,'Set Schedules Here'!624:624,0)),INDEX('Set Schedules Here'!624:624,1,MATCH(AJ$1,'Set Schedules Here'!624:624,0)),AJ$1),TREND(INDEX('Set Schedules Here'!625:625,1,MATCH(AJ$1,'Set Schedules Here'!624:624,1)):INDEX('Set Schedules Here'!625:625,1,MATCH(AJ$1,'Set Schedules Here'!624:624,1)+1),INDEX('Set Schedules Here'!624:624,1,MATCH(AJ$1,'Set Schedules Here'!624:624,1)):INDEX('Set Schedules Here'!624:624,1,MATCH(AJ$1,'Set Schedules Here'!624:624,1)+1),AJ$1)),rounding_decimal_places)</f>
        <v>1</v>
      </c>
    </row>
    <row r="314" spans="1:36" x14ac:dyDescent="0.45">
      <c r="A314" s="12" t="str">
        <f>'Set Schedules Here'!A626</f>
        <v>elec non BAU retirement schedule</v>
      </c>
      <c r="B314" s="12" t="str">
        <f>IF(ISBLANK('Set Schedules Here'!C626),"",'Set Schedules Here'!C626)</f>
        <v>biomass es</v>
      </c>
      <c r="C314" s="12" t="str">
        <f>IF(ISBLANK('Set Schedules Here'!D626),"",'Set Schedules Here'!D626)</f>
        <v/>
      </c>
      <c r="D314" s="21" t="str">
        <f>IF(ISBLANK('Set Schedules Here'!E626),"",'Set Schedules Here'!E626)</f>
        <v/>
      </c>
      <c r="E314">
        <f>ROUND(IF(E$1=2050,TREND(INDEX('Set Schedules Here'!627:627,1,MATCH(E$1,'Set Schedules Here'!626:626,0)),INDEX('Set Schedules Here'!626:626,1,MATCH(E$1,'Set Schedules Here'!626:626,0)),E$1),TREND(INDEX('Set Schedules Here'!627:627,1,MATCH(E$1,'Set Schedules Here'!626:626,1)):INDEX('Set Schedules Here'!627:627,1,MATCH(E$1,'Set Schedules Here'!626:626,1)+1),INDEX('Set Schedules Here'!626:626,1,MATCH(E$1,'Set Schedules Here'!626:626,1)):INDEX('Set Schedules Here'!626:626,1,MATCH(E$1,'Set Schedules Here'!626:626,1)+1),E$1)),rounding_decimal_places)</f>
        <v>1</v>
      </c>
      <c r="F314">
        <f>ROUND(IF(F$1=2050,TREND(INDEX('Set Schedules Here'!627:627,1,MATCH(F$1,'Set Schedules Here'!626:626,0)),INDEX('Set Schedules Here'!626:626,1,MATCH(F$1,'Set Schedules Here'!626:626,0)),F$1),TREND(INDEX('Set Schedules Here'!627:627,1,MATCH(F$1,'Set Schedules Here'!626:626,1)):INDEX('Set Schedules Here'!627:627,1,MATCH(F$1,'Set Schedules Here'!626:626,1)+1),INDEX('Set Schedules Here'!626:626,1,MATCH(F$1,'Set Schedules Here'!626:626,1)):INDEX('Set Schedules Here'!626:626,1,MATCH(F$1,'Set Schedules Here'!626:626,1)+1),F$1)),rounding_decimal_places)</f>
        <v>1</v>
      </c>
      <c r="G314">
        <f>ROUND(IF(G$1=2050,TREND(INDEX('Set Schedules Here'!627:627,1,MATCH(G$1,'Set Schedules Here'!626:626,0)),INDEX('Set Schedules Here'!626:626,1,MATCH(G$1,'Set Schedules Here'!626:626,0)),G$1),TREND(INDEX('Set Schedules Here'!627:627,1,MATCH(G$1,'Set Schedules Here'!626:626,1)):INDEX('Set Schedules Here'!627:627,1,MATCH(G$1,'Set Schedules Here'!626:626,1)+1),INDEX('Set Schedules Here'!626:626,1,MATCH(G$1,'Set Schedules Here'!626:626,1)):INDEX('Set Schedules Here'!626:626,1,MATCH(G$1,'Set Schedules Here'!626:626,1)+1),G$1)),rounding_decimal_places)</f>
        <v>1</v>
      </c>
      <c r="H314">
        <f>ROUND(IF(H$1=2050,TREND(INDEX('Set Schedules Here'!627:627,1,MATCH(H$1,'Set Schedules Here'!626:626,0)),INDEX('Set Schedules Here'!626:626,1,MATCH(H$1,'Set Schedules Here'!626:626,0)),H$1),TREND(INDEX('Set Schedules Here'!627:627,1,MATCH(H$1,'Set Schedules Here'!626:626,1)):INDEX('Set Schedules Here'!627:627,1,MATCH(H$1,'Set Schedules Here'!626:626,1)+1),INDEX('Set Schedules Here'!626:626,1,MATCH(H$1,'Set Schedules Here'!626:626,1)):INDEX('Set Schedules Here'!626:626,1,MATCH(H$1,'Set Schedules Here'!626:626,1)+1),H$1)),rounding_decimal_places)</f>
        <v>1</v>
      </c>
      <c r="I314">
        <f>ROUND(IF(I$1=2050,TREND(INDEX('Set Schedules Here'!627:627,1,MATCH(I$1,'Set Schedules Here'!626:626,0)),INDEX('Set Schedules Here'!626:626,1,MATCH(I$1,'Set Schedules Here'!626:626,0)),I$1),TREND(INDEX('Set Schedules Here'!627:627,1,MATCH(I$1,'Set Schedules Here'!626:626,1)):INDEX('Set Schedules Here'!627:627,1,MATCH(I$1,'Set Schedules Here'!626:626,1)+1),INDEX('Set Schedules Here'!626:626,1,MATCH(I$1,'Set Schedules Here'!626:626,1)):INDEX('Set Schedules Here'!626:626,1,MATCH(I$1,'Set Schedules Here'!626:626,1)+1),I$1)),rounding_decimal_places)</f>
        <v>1</v>
      </c>
      <c r="J314">
        <f>ROUND(IF(J$1=2050,TREND(INDEX('Set Schedules Here'!627:627,1,MATCH(J$1,'Set Schedules Here'!626:626,0)),INDEX('Set Schedules Here'!626:626,1,MATCH(J$1,'Set Schedules Here'!626:626,0)),J$1),TREND(INDEX('Set Schedules Here'!627:627,1,MATCH(J$1,'Set Schedules Here'!626:626,1)):INDEX('Set Schedules Here'!627:627,1,MATCH(J$1,'Set Schedules Here'!626:626,1)+1),INDEX('Set Schedules Here'!626:626,1,MATCH(J$1,'Set Schedules Here'!626:626,1)):INDEX('Set Schedules Here'!626:626,1,MATCH(J$1,'Set Schedules Here'!626:626,1)+1),J$1)),rounding_decimal_places)</f>
        <v>1</v>
      </c>
      <c r="K314">
        <f>ROUND(IF(K$1=2050,TREND(INDEX('Set Schedules Here'!627:627,1,MATCH(K$1,'Set Schedules Here'!626:626,0)),INDEX('Set Schedules Here'!626:626,1,MATCH(K$1,'Set Schedules Here'!626:626,0)),K$1),TREND(INDEX('Set Schedules Here'!627:627,1,MATCH(K$1,'Set Schedules Here'!626:626,1)):INDEX('Set Schedules Here'!627:627,1,MATCH(K$1,'Set Schedules Here'!626:626,1)+1),INDEX('Set Schedules Here'!626:626,1,MATCH(K$1,'Set Schedules Here'!626:626,1)):INDEX('Set Schedules Here'!626:626,1,MATCH(K$1,'Set Schedules Here'!626:626,1)+1),K$1)),rounding_decimal_places)</f>
        <v>1</v>
      </c>
      <c r="L314">
        <f>ROUND(IF(L$1=2050,TREND(INDEX('Set Schedules Here'!627:627,1,MATCH(L$1,'Set Schedules Here'!626:626,0)),INDEX('Set Schedules Here'!626:626,1,MATCH(L$1,'Set Schedules Here'!626:626,0)),L$1),TREND(INDEX('Set Schedules Here'!627:627,1,MATCH(L$1,'Set Schedules Here'!626:626,1)):INDEX('Set Schedules Here'!627:627,1,MATCH(L$1,'Set Schedules Here'!626:626,1)+1),INDEX('Set Schedules Here'!626:626,1,MATCH(L$1,'Set Schedules Here'!626:626,1)):INDEX('Set Schedules Here'!626:626,1,MATCH(L$1,'Set Schedules Here'!626:626,1)+1),L$1)),rounding_decimal_places)</f>
        <v>1</v>
      </c>
      <c r="M314">
        <f>ROUND(IF(M$1=2050,TREND(INDEX('Set Schedules Here'!627:627,1,MATCH(M$1,'Set Schedules Here'!626:626,0)),INDEX('Set Schedules Here'!626:626,1,MATCH(M$1,'Set Schedules Here'!626:626,0)),M$1),TREND(INDEX('Set Schedules Here'!627:627,1,MATCH(M$1,'Set Schedules Here'!626:626,1)):INDEX('Set Schedules Here'!627:627,1,MATCH(M$1,'Set Schedules Here'!626:626,1)+1),INDEX('Set Schedules Here'!626:626,1,MATCH(M$1,'Set Schedules Here'!626:626,1)):INDEX('Set Schedules Here'!626:626,1,MATCH(M$1,'Set Schedules Here'!626:626,1)+1),M$1)),rounding_decimal_places)</f>
        <v>1</v>
      </c>
      <c r="N314">
        <f>ROUND(IF(N$1=2050,TREND(INDEX('Set Schedules Here'!627:627,1,MATCH(N$1,'Set Schedules Here'!626:626,0)),INDEX('Set Schedules Here'!626:626,1,MATCH(N$1,'Set Schedules Here'!626:626,0)),N$1),TREND(INDEX('Set Schedules Here'!627:627,1,MATCH(N$1,'Set Schedules Here'!626:626,1)):INDEX('Set Schedules Here'!627:627,1,MATCH(N$1,'Set Schedules Here'!626:626,1)+1),INDEX('Set Schedules Here'!626:626,1,MATCH(N$1,'Set Schedules Here'!626:626,1)):INDEX('Set Schedules Here'!626:626,1,MATCH(N$1,'Set Schedules Here'!626:626,1)+1),N$1)),rounding_decimal_places)</f>
        <v>1</v>
      </c>
      <c r="O314">
        <f>ROUND(IF(O$1=2050,TREND(INDEX('Set Schedules Here'!627:627,1,MATCH(O$1,'Set Schedules Here'!626:626,0)),INDEX('Set Schedules Here'!626:626,1,MATCH(O$1,'Set Schedules Here'!626:626,0)),O$1),TREND(INDEX('Set Schedules Here'!627:627,1,MATCH(O$1,'Set Schedules Here'!626:626,1)):INDEX('Set Schedules Here'!627:627,1,MATCH(O$1,'Set Schedules Here'!626:626,1)+1),INDEX('Set Schedules Here'!626:626,1,MATCH(O$1,'Set Schedules Here'!626:626,1)):INDEX('Set Schedules Here'!626:626,1,MATCH(O$1,'Set Schedules Here'!626:626,1)+1),O$1)),rounding_decimal_places)</f>
        <v>1</v>
      </c>
      <c r="P314">
        <f>ROUND(IF(P$1=2050,TREND(INDEX('Set Schedules Here'!627:627,1,MATCH(P$1,'Set Schedules Here'!626:626,0)),INDEX('Set Schedules Here'!626:626,1,MATCH(P$1,'Set Schedules Here'!626:626,0)),P$1),TREND(INDEX('Set Schedules Here'!627:627,1,MATCH(P$1,'Set Schedules Here'!626:626,1)):INDEX('Set Schedules Here'!627:627,1,MATCH(P$1,'Set Schedules Here'!626:626,1)+1),INDEX('Set Schedules Here'!626:626,1,MATCH(P$1,'Set Schedules Here'!626:626,1)):INDEX('Set Schedules Here'!626:626,1,MATCH(P$1,'Set Schedules Here'!626:626,1)+1),P$1)),rounding_decimal_places)</f>
        <v>1</v>
      </c>
      <c r="Q314">
        <f>ROUND(IF(Q$1=2050,TREND(INDEX('Set Schedules Here'!627:627,1,MATCH(Q$1,'Set Schedules Here'!626:626,0)),INDEX('Set Schedules Here'!626:626,1,MATCH(Q$1,'Set Schedules Here'!626:626,0)),Q$1),TREND(INDEX('Set Schedules Here'!627:627,1,MATCH(Q$1,'Set Schedules Here'!626:626,1)):INDEX('Set Schedules Here'!627:627,1,MATCH(Q$1,'Set Schedules Here'!626:626,1)+1),INDEX('Set Schedules Here'!626:626,1,MATCH(Q$1,'Set Schedules Here'!626:626,1)):INDEX('Set Schedules Here'!626:626,1,MATCH(Q$1,'Set Schedules Here'!626:626,1)+1),Q$1)),rounding_decimal_places)</f>
        <v>1</v>
      </c>
      <c r="R314">
        <f>ROUND(IF(R$1=2050,TREND(INDEX('Set Schedules Here'!627:627,1,MATCH(R$1,'Set Schedules Here'!626:626,0)),INDEX('Set Schedules Here'!626:626,1,MATCH(R$1,'Set Schedules Here'!626:626,0)),R$1),TREND(INDEX('Set Schedules Here'!627:627,1,MATCH(R$1,'Set Schedules Here'!626:626,1)):INDEX('Set Schedules Here'!627:627,1,MATCH(R$1,'Set Schedules Here'!626:626,1)+1),INDEX('Set Schedules Here'!626:626,1,MATCH(R$1,'Set Schedules Here'!626:626,1)):INDEX('Set Schedules Here'!626:626,1,MATCH(R$1,'Set Schedules Here'!626:626,1)+1),R$1)),rounding_decimal_places)</f>
        <v>1</v>
      </c>
      <c r="S314">
        <f>ROUND(IF(S$1=2050,TREND(INDEX('Set Schedules Here'!627:627,1,MATCH(S$1,'Set Schedules Here'!626:626,0)),INDEX('Set Schedules Here'!626:626,1,MATCH(S$1,'Set Schedules Here'!626:626,0)),S$1),TREND(INDEX('Set Schedules Here'!627:627,1,MATCH(S$1,'Set Schedules Here'!626:626,1)):INDEX('Set Schedules Here'!627:627,1,MATCH(S$1,'Set Schedules Here'!626:626,1)+1),INDEX('Set Schedules Here'!626:626,1,MATCH(S$1,'Set Schedules Here'!626:626,1)):INDEX('Set Schedules Here'!626:626,1,MATCH(S$1,'Set Schedules Here'!626:626,1)+1),S$1)),rounding_decimal_places)</f>
        <v>1</v>
      </c>
      <c r="T314">
        <f>ROUND(IF(T$1=2050,TREND(INDEX('Set Schedules Here'!627:627,1,MATCH(T$1,'Set Schedules Here'!626:626,0)),INDEX('Set Schedules Here'!626:626,1,MATCH(T$1,'Set Schedules Here'!626:626,0)),T$1),TREND(INDEX('Set Schedules Here'!627:627,1,MATCH(T$1,'Set Schedules Here'!626:626,1)):INDEX('Set Schedules Here'!627:627,1,MATCH(T$1,'Set Schedules Here'!626:626,1)+1),INDEX('Set Schedules Here'!626:626,1,MATCH(T$1,'Set Schedules Here'!626:626,1)):INDEX('Set Schedules Here'!626:626,1,MATCH(T$1,'Set Schedules Here'!626:626,1)+1),T$1)),rounding_decimal_places)</f>
        <v>1</v>
      </c>
      <c r="U314">
        <f>ROUND(IF(U$1=2050,TREND(INDEX('Set Schedules Here'!627:627,1,MATCH(U$1,'Set Schedules Here'!626:626,0)),INDEX('Set Schedules Here'!626:626,1,MATCH(U$1,'Set Schedules Here'!626:626,0)),U$1),TREND(INDEX('Set Schedules Here'!627:627,1,MATCH(U$1,'Set Schedules Here'!626:626,1)):INDEX('Set Schedules Here'!627:627,1,MATCH(U$1,'Set Schedules Here'!626:626,1)+1),INDEX('Set Schedules Here'!626:626,1,MATCH(U$1,'Set Schedules Here'!626:626,1)):INDEX('Set Schedules Here'!626:626,1,MATCH(U$1,'Set Schedules Here'!626:626,1)+1),U$1)),rounding_decimal_places)</f>
        <v>1</v>
      </c>
      <c r="V314">
        <f>ROUND(IF(V$1=2050,TREND(INDEX('Set Schedules Here'!627:627,1,MATCH(V$1,'Set Schedules Here'!626:626,0)),INDEX('Set Schedules Here'!626:626,1,MATCH(V$1,'Set Schedules Here'!626:626,0)),V$1),TREND(INDEX('Set Schedules Here'!627:627,1,MATCH(V$1,'Set Schedules Here'!626:626,1)):INDEX('Set Schedules Here'!627:627,1,MATCH(V$1,'Set Schedules Here'!626:626,1)+1),INDEX('Set Schedules Here'!626:626,1,MATCH(V$1,'Set Schedules Here'!626:626,1)):INDEX('Set Schedules Here'!626:626,1,MATCH(V$1,'Set Schedules Here'!626:626,1)+1),V$1)),rounding_decimal_places)</f>
        <v>1</v>
      </c>
      <c r="W314">
        <f>ROUND(IF(W$1=2050,TREND(INDEX('Set Schedules Here'!627:627,1,MATCH(W$1,'Set Schedules Here'!626:626,0)),INDEX('Set Schedules Here'!626:626,1,MATCH(W$1,'Set Schedules Here'!626:626,0)),W$1),TREND(INDEX('Set Schedules Here'!627:627,1,MATCH(W$1,'Set Schedules Here'!626:626,1)):INDEX('Set Schedules Here'!627:627,1,MATCH(W$1,'Set Schedules Here'!626:626,1)+1),INDEX('Set Schedules Here'!626:626,1,MATCH(W$1,'Set Schedules Here'!626:626,1)):INDEX('Set Schedules Here'!626:626,1,MATCH(W$1,'Set Schedules Here'!626:626,1)+1),W$1)),rounding_decimal_places)</f>
        <v>1</v>
      </c>
      <c r="X314">
        <f>ROUND(IF(X$1=2050,TREND(INDEX('Set Schedules Here'!627:627,1,MATCH(X$1,'Set Schedules Here'!626:626,0)),INDEX('Set Schedules Here'!626:626,1,MATCH(X$1,'Set Schedules Here'!626:626,0)),X$1),TREND(INDEX('Set Schedules Here'!627:627,1,MATCH(X$1,'Set Schedules Here'!626:626,1)):INDEX('Set Schedules Here'!627:627,1,MATCH(X$1,'Set Schedules Here'!626:626,1)+1),INDEX('Set Schedules Here'!626:626,1,MATCH(X$1,'Set Schedules Here'!626:626,1)):INDEX('Set Schedules Here'!626:626,1,MATCH(X$1,'Set Schedules Here'!626:626,1)+1),X$1)),rounding_decimal_places)</f>
        <v>1</v>
      </c>
      <c r="Y314">
        <f>ROUND(IF(Y$1=2050,TREND(INDEX('Set Schedules Here'!627:627,1,MATCH(Y$1,'Set Schedules Here'!626:626,0)),INDEX('Set Schedules Here'!626:626,1,MATCH(Y$1,'Set Schedules Here'!626:626,0)),Y$1),TREND(INDEX('Set Schedules Here'!627:627,1,MATCH(Y$1,'Set Schedules Here'!626:626,1)):INDEX('Set Schedules Here'!627:627,1,MATCH(Y$1,'Set Schedules Here'!626:626,1)+1),INDEX('Set Schedules Here'!626:626,1,MATCH(Y$1,'Set Schedules Here'!626:626,1)):INDEX('Set Schedules Here'!626:626,1,MATCH(Y$1,'Set Schedules Here'!626:626,1)+1),Y$1)),rounding_decimal_places)</f>
        <v>1</v>
      </c>
      <c r="Z314">
        <f>ROUND(IF(Z$1=2050,TREND(INDEX('Set Schedules Here'!627:627,1,MATCH(Z$1,'Set Schedules Here'!626:626,0)),INDEX('Set Schedules Here'!626:626,1,MATCH(Z$1,'Set Schedules Here'!626:626,0)),Z$1),TREND(INDEX('Set Schedules Here'!627:627,1,MATCH(Z$1,'Set Schedules Here'!626:626,1)):INDEX('Set Schedules Here'!627:627,1,MATCH(Z$1,'Set Schedules Here'!626:626,1)+1),INDEX('Set Schedules Here'!626:626,1,MATCH(Z$1,'Set Schedules Here'!626:626,1)):INDEX('Set Schedules Here'!626:626,1,MATCH(Z$1,'Set Schedules Here'!626:626,1)+1),Z$1)),rounding_decimal_places)</f>
        <v>1</v>
      </c>
      <c r="AA314">
        <f>ROUND(IF(AA$1=2050,TREND(INDEX('Set Schedules Here'!627:627,1,MATCH(AA$1,'Set Schedules Here'!626:626,0)),INDEX('Set Schedules Here'!626:626,1,MATCH(AA$1,'Set Schedules Here'!626:626,0)),AA$1),TREND(INDEX('Set Schedules Here'!627:627,1,MATCH(AA$1,'Set Schedules Here'!626:626,1)):INDEX('Set Schedules Here'!627:627,1,MATCH(AA$1,'Set Schedules Here'!626:626,1)+1),INDEX('Set Schedules Here'!626:626,1,MATCH(AA$1,'Set Schedules Here'!626:626,1)):INDEX('Set Schedules Here'!626:626,1,MATCH(AA$1,'Set Schedules Here'!626:626,1)+1),AA$1)),rounding_decimal_places)</f>
        <v>1</v>
      </c>
      <c r="AB314">
        <f>ROUND(IF(AB$1=2050,TREND(INDEX('Set Schedules Here'!627:627,1,MATCH(AB$1,'Set Schedules Here'!626:626,0)),INDEX('Set Schedules Here'!626:626,1,MATCH(AB$1,'Set Schedules Here'!626:626,0)),AB$1),TREND(INDEX('Set Schedules Here'!627:627,1,MATCH(AB$1,'Set Schedules Here'!626:626,1)):INDEX('Set Schedules Here'!627:627,1,MATCH(AB$1,'Set Schedules Here'!626:626,1)+1),INDEX('Set Schedules Here'!626:626,1,MATCH(AB$1,'Set Schedules Here'!626:626,1)):INDEX('Set Schedules Here'!626:626,1,MATCH(AB$1,'Set Schedules Here'!626:626,1)+1),AB$1)),rounding_decimal_places)</f>
        <v>1</v>
      </c>
      <c r="AC314">
        <f>ROUND(IF(AC$1=2050,TREND(INDEX('Set Schedules Here'!627:627,1,MATCH(AC$1,'Set Schedules Here'!626:626,0)),INDEX('Set Schedules Here'!626:626,1,MATCH(AC$1,'Set Schedules Here'!626:626,0)),AC$1),TREND(INDEX('Set Schedules Here'!627:627,1,MATCH(AC$1,'Set Schedules Here'!626:626,1)):INDEX('Set Schedules Here'!627:627,1,MATCH(AC$1,'Set Schedules Here'!626:626,1)+1),INDEX('Set Schedules Here'!626:626,1,MATCH(AC$1,'Set Schedules Here'!626:626,1)):INDEX('Set Schedules Here'!626:626,1,MATCH(AC$1,'Set Schedules Here'!626:626,1)+1),AC$1)),rounding_decimal_places)</f>
        <v>1</v>
      </c>
      <c r="AD314">
        <f>ROUND(IF(AD$1=2050,TREND(INDEX('Set Schedules Here'!627:627,1,MATCH(AD$1,'Set Schedules Here'!626:626,0)),INDEX('Set Schedules Here'!626:626,1,MATCH(AD$1,'Set Schedules Here'!626:626,0)),AD$1),TREND(INDEX('Set Schedules Here'!627:627,1,MATCH(AD$1,'Set Schedules Here'!626:626,1)):INDEX('Set Schedules Here'!627:627,1,MATCH(AD$1,'Set Schedules Here'!626:626,1)+1),INDEX('Set Schedules Here'!626:626,1,MATCH(AD$1,'Set Schedules Here'!626:626,1)):INDEX('Set Schedules Here'!626:626,1,MATCH(AD$1,'Set Schedules Here'!626:626,1)+1),AD$1)),rounding_decimal_places)</f>
        <v>1</v>
      </c>
      <c r="AE314">
        <f>ROUND(IF(AE$1=2050,TREND(INDEX('Set Schedules Here'!627:627,1,MATCH(AE$1,'Set Schedules Here'!626:626,0)),INDEX('Set Schedules Here'!626:626,1,MATCH(AE$1,'Set Schedules Here'!626:626,0)),AE$1),TREND(INDEX('Set Schedules Here'!627:627,1,MATCH(AE$1,'Set Schedules Here'!626:626,1)):INDEX('Set Schedules Here'!627:627,1,MATCH(AE$1,'Set Schedules Here'!626:626,1)+1),INDEX('Set Schedules Here'!626:626,1,MATCH(AE$1,'Set Schedules Here'!626:626,1)):INDEX('Set Schedules Here'!626:626,1,MATCH(AE$1,'Set Schedules Here'!626:626,1)+1),AE$1)),rounding_decimal_places)</f>
        <v>1</v>
      </c>
      <c r="AF314">
        <f>ROUND(IF(AF$1=2050,TREND(INDEX('Set Schedules Here'!627:627,1,MATCH(AF$1,'Set Schedules Here'!626:626,0)),INDEX('Set Schedules Here'!626:626,1,MATCH(AF$1,'Set Schedules Here'!626:626,0)),AF$1),TREND(INDEX('Set Schedules Here'!627:627,1,MATCH(AF$1,'Set Schedules Here'!626:626,1)):INDEX('Set Schedules Here'!627:627,1,MATCH(AF$1,'Set Schedules Here'!626:626,1)+1),INDEX('Set Schedules Here'!626:626,1,MATCH(AF$1,'Set Schedules Here'!626:626,1)):INDEX('Set Schedules Here'!626:626,1,MATCH(AF$1,'Set Schedules Here'!626:626,1)+1),AF$1)),rounding_decimal_places)</f>
        <v>1</v>
      </c>
      <c r="AG314">
        <f>ROUND(IF(AG$1=2050,TREND(INDEX('Set Schedules Here'!627:627,1,MATCH(AG$1,'Set Schedules Here'!626:626,0)),INDEX('Set Schedules Here'!626:626,1,MATCH(AG$1,'Set Schedules Here'!626:626,0)),AG$1),TREND(INDEX('Set Schedules Here'!627:627,1,MATCH(AG$1,'Set Schedules Here'!626:626,1)):INDEX('Set Schedules Here'!627:627,1,MATCH(AG$1,'Set Schedules Here'!626:626,1)+1),INDEX('Set Schedules Here'!626:626,1,MATCH(AG$1,'Set Schedules Here'!626:626,1)):INDEX('Set Schedules Here'!626:626,1,MATCH(AG$1,'Set Schedules Here'!626:626,1)+1),AG$1)),rounding_decimal_places)</f>
        <v>1</v>
      </c>
      <c r="AH314">
        <f>ROUND(IF(AH$1=2050,TREND(INDEX('Set Schedules Here'!627:627,1,MATCH(AH$1,'Set Schedules Here'!626:626,0)),INDEX('Set Schedules Here'!626:626,1,MATCH(AH$1,'Set Schedules Here'!626:626,0)),AH$1),TREND(INDEX('Set Schedules Here'!627:627,1,MATCH(AH$1,'Set Schedules Here'!626:626,1)):INDEX('Set Schedules Here'!627:627,1,MATCH(AH$1,'Set Schedules Here'!626:626,1)+1),INDEX('Set Schedules Here'!626:626,1,MATCH(AH$1,'Set Schedules Here'!626:626,1)):INDEX('Set Schedules Here'!626:626,1,MATCH(AH$1,'Set Schedules Here'!626:626,1)+1),AH$1)),rounding_decimal_places)</f>
        <v>1</v>
      </c>
      <c r="AI314">
        <f>ROUND(IF(AI$1=2050,TREND(INDEX('Set Schedules Here'!627:627,1,MATCH(AI$1,'Set Schedules Here'!626:626,0)),INDEX('Set Schedules Here'!626:626,1,MATCH(AI$1,'Set Schedules Here'!626:626,0)),AI$1),TREND(INDEX('Set Schedules Here'!627:627,1,MATCH(AI$1,'Set Schedules Here'!626:626,1)):INDEX('Set Schedules Here'!627:627,1,MATCH(AI$1,'Set Schedules Here'!626:626,1)+1),INDEX('Set Schedules Here'!626:626,1,MATCH(AI$1,'Set Schedules Here'!626:626,1)):INDEX('Set Schedules Here'!626:626,1,MATCH(AI$1,'Set Schedules Here'!626:626,1)+1),AI$1)),rounding_decimal_places)</f>
        <v>1</v>
      </c>
      <c r="AJ314">
        <f>ROUND(IF(AJ$1=2050,TREND(INDEX('Set Schedules Here'!627:627,1,MATCH(AJ$1,'Set Schedules Here'!626:626,0)),INDEX('Set Schedules Here'!626:626,1,MATCH(AJ$1,'Set Schedules Here'!626:626,0)),AJ$1),TREND(INDEX('Set Schedules Here'!627:627,1,MATCH(AJ$1,'Set Schedules Here'!626:626,1)):INDEX('Set Schedules Here'!627:627,1,MATCH(AJ$1,'Set Schedules Here'!626:626,1)+1),INDEX('Set Schedules Here'!626:626,1,MATCH(AJ$1,'Set Schedules Here'!626:626,1)):INDEX('Set Schedules Here'!626:626,1,MATCH(AJ$1,'Set Schedules Here'!626:626,1)+1),AJ$1)),rounding_decimal_places)</f>
        <v>1</v>
      </c>
    </row>
    <row r="315" spans="1:36" x14ac:dyDescent="0.45">
      <c r="A315" s="12" t="str">
        <f>'Set Schedules Here'!A628</f>
        <v>elec non BAU retirement schedule</v>
      </c>
      <c r="B315" s="12" t="str">
        <f>IF(ISBLANK('Set Schedules Here'!C628),"",'Set Schedules Here'!C628)</f>
        <v>geothermal es</v>
      </c>
      <c r="C315" s="12" t="str">
        <f>IF(ISBLANK('Set Schedules Here'!D628),"",'Set Schedules Here'!D628)</f>
        <v/>
      </c>
      <c r="D315" s="21" t="str">
        <f>IF(ISBLANK('Set Schedules Here'!E628),"",'Set Schedules Here'!E628)</f>
        <v/>
      </c>
      <c r="E315">
        <f>ROUND(IF(E$1=2050,TREND(INDEX('Set Schedules Here'!629:629,1,MATCH(E$1,'Set Schedules Here'!628:628,0)),INDEX('Set Schedules Here'!628:628,1,MATCH(E$1,'Set Schedules Here'!628:628,0)),E$1),TREND(INDEX('Set Schedules Here'!629:629,1,MATCH(E$1,'Set Schedules Here'!628:628,1)):INDEX('Set Schedules Here'!629:629,1,MATCH(E$1,'Set Schedules Here'!628:628,1)+1),INDEX('Set Schedules Here'!628:628,1,MATCH(E$1,'Set Schedules Here'!628:628,1)):INDEX('Set Schedules Here'!628:628,1,MATCH(E$1,'Set Schedules Here'!628:628,1)+1),E$1)),rounding_decimal_places)</f>
        <v>1</v>
      </c>
      <c r="F315">
        <f>ROUND(IF(F$1=2050,TREND(INDEX('Set Schedules Here'!629:629,1,MATCH(F$1,'Set Schedules Here'!628:628,0)),INDEX('Set Schedules Here'!628:628,1,MATCH(F$1,'Set Schedules Here'!628:628,0)),F$1),TREND(INDEX('Set Schedules Here'!629:629,1,MATCH(F$1,'Set Schedules Here'!628:628,1)):INDEX('Set Schedules Here'!629:629,1,MATCH(F$1,'Set Schedules Here'!628:628,1)+1),INDEX('Set Schedules Here'!628:628,1,MATCH(F$1,'Set Schedules Here'!628:628,1)):INDEX('Set Schedules Here'!628:628,1,MATCH(F$1,'Set Schedules Here'!628:628,1)+1),F$1)),rounding_decimal_places)</f>
        <v>1</v>
      </c>
      <c r="G315">
        <f>ROUND(IF(G$1=2050,TREND(INDEX('Set Schedules Here'!629:629,1,MATCH(G$1,'Set Schedules Here'!628:628,0)),INDEX('Set Schedules Here'!628:628,1,MATCH(G$1,'Set Schedules Here'!628:628,0)),G$1),TREND(INDEX('Set Schedules Here'!629:629,1,MATCH(G$1,'Set Schedules Here'!628:628,1)):INDEX('Set Schedules Here'!629:629,1,MATCH(G$1,'Set Schedules Here'!628:628,1)+1),INDEX('Set Schedules Here'!628:628,1,MATCH(G$1,'Set Schedules Here'!628:628,1)):INDEX('Set Schedules Here'!628:628,1,MATCH(G$1,'Set Schedules Here'!628:628,1)+1),G$1)),rounding_decimal_places)</f>
        <v>1</v>
      </c>
      <c r="H315">
        <f>ROUND(IF(H$1=2050,TREND(INDEX('Set Schedules Here'!629:629,1,MATCH(H$1,'Set Schedules Here'!628:628,0)),INDEX('Set Schedules Here'!628:628,1,MATCH(H$1,'Set Schedules Here'!628:628,0)),H$1),TREND(INDEX('Set Schedules Here'!629:629,1,MATCH(H$1,'Set Schedules Here'!628:628,1)):INDEX('Set Schedules Here'!629:629,1,MATCH(H$1,'Set Schedules Here'!628:628,1)+1),INDEX('Set Schedules Here'!628:628,1,MATCH(H$1,'Set Schedules Here'!628:628,1)):INDEX('Set Schedules Here'!628:628,1,MATCH(H$1,'Set Schedules Here'!628:628,1)+1),H$1)),rounding_decimal_places)</f>
        <v>1</v>
      </c>
      <c r="I315">
        <f>ROUND(IF(I$1=2050,TREND(INDEX('Set Schedules Here'!629:629,1,MATCH(I$1,'Set Schedules Here'!628:628,0)),INDEX('Set Schedules Here'!628:628,1,MATCH(I$1,'Set Schedules Here'!628:628,0)),I$1),TREND(INDEX('Set Schedules Here'!629:629,1,MATCH(I$1,'Set Schedules Here'!628:628,1)):INDEX('Set Schedules Here'!629:629,1,MATCH(I$1,'Set Schedules Here'!628:628,1)+1),INDEX('Set Schedules Here'!628:628,1,MATCH(I$1,'Set Schedules Here'!628:628,1)):INDEX('Set Schedules Here'!628:628,1,MATCH(I$1,'Set Schedules Here'!628:628,1)+1),I$1)),rounding_decimal_places)</f>
        <v>1</v>
      </c>
      <c r="J315">
        <f>ROUND(IF(J$1=2050,TREND(INDEX('Set Schedules Here'!629:629,1,MATCH(J$1,'Set Schedules Here'!628:628,0)),INDEX('Set Schedules Here'!628:628,1,MATCH(J$1,'Set Schedules Here'!628:628,0)),J$1),TREND(INDEX('Set Schedules Here'!629:629,1,MATCH(J$1,'Set Schedules Here'!628:628,1)):INDEX('Set Schedules Here'!629:629,1,MATCH(J$1,'Set Schedules Here'!628:628,1)+1),INDEX('Set Schedules Here'!628:628,1,MATCH(J$1,'Set Schedules Here'!628:628,1)):INDEX('Set Schedules Here'!628:628,1,MATCH(J$1,'Set Schedules Here'!628:628,1)+1),J$1)),rounding_decimal_places)</f>
        <v>1</v>
      </c>
      <c r="K315">
        <f>ROUND(IF(K$1=2050,TREND(INDEX('Set Schedules Here'!629:629,1,MATCH(K$1,'Set Schedules Here'!628:628,0)),INDEX('Set Schedules Here'!628:628,1,MATCH(K$1,'Set Schedules Here'!628:628,0)),K$1),TREND(INDEX('Set Schedules Here'!629:629,1,MATCH(K$1,'Set Schedules Here'!628:628,1)):INDEX('Set Schedules Here'!629:629,1,MATCH(K$1,'Set Schedules Here'!628:628,1)+1),INDEX('Set Schedules Here'!628:628,1,MATCH(K$1,'Set Schedules Here'!628:628,1)):INDEX('Set Schedules Here'!628:628,1,MATCH(K$1,'Set Schedules Here'!628:628,1)+1),K$1)),rounding_decimal_places)</f>
        <v>1</v>
      </c>
      <c r="L315">
        <f>ROUND(IF(L$1=2050,TREND(INDEX('Set Schedules Here'!629:629,1,MATCH(L$1,'Set Schedules Here'!628:628,0)),INDEX('Set Schedules Here'!628:628,1,MATCH(L$1,'Set Schedules Here'!628:628,0)),L$1),TREND(INDEX('Set Schedules Here'!629:629,1,MATCH(L$1,'Set Schedules Here'!628:628,1)):INDEX('Set Schedules Here'!629:629,1,MATCH(L$1,'Set Schedules Here'!628:628,1)+1),INDEX('Set Schedules Here'!628:628,1,MATCH(L$1,'Set Schedules Here'!628:628,1)):INDEX('Set Schedules Here'!628:628,1,MATCH(L$1,'Set Schedules Here'!628:628,1)+1),L$1)),rounding_decimal_places)</f>
        <v>1</v>
      </c>
      <c r="M315">
        <f>ROUND(IF(M$1=2050,TREND(INDEX('Set Schedules Here'!629:629,1,MATCH(M$1,'Set Schedules Here'!628:628,0)),INDEX('Set Schedules Here'!628:628,1,MATCH(M$1,'Set Schedules Here'!628:628,0)),M$1),TREND(INDEX('Set Schedules Here'!629:629,1,MATCH(M$1,'Set Schedules Here'!628:628,1)):INDEX('Set Schedules Here'!629:629,1,MATCH(M$1,'Set Schedules Here'!628:628,1)+1),INDEX('Set Schedules Here'!628:628,1,MATCH(M$1,'Set Schedules Here'!628:628,1)):INDEX('Set Schedules Here'!628:628,1,MATCH(M$1,'Set Schedules Here'!628:628,1)+1),M$1)),rounding_decimal_places)</f>
        <v>1</v>
      </c>
      <c r="N315">
        <f>ROUND(IF(N$1=2050,TREND(INDEX('Set Schedules Here'!629:629,1,MATCH(N$1,'Set Schedules Here'!628:628,0)),INDEX('Set Schedules Here'!628:628,1,MATCH(N$1,'Set Schedules Here'!628:628,0)),N$1),TREND(INDEX('Set Schedules Here'!629:629,1,MATCH(N$1,'Set Schedules Here'!628:628,1)):INDEX('Set Schedules Here'!629:629,1,MATCH(N$1,'Set Schedules Here'!628:628,1)+1),INDEX('Set Schedules Here'!628:628,1,MATCH(N$1,'Set Schedules Here'!628:628,1)):INDEX('Set Schedules Here'!628:628,1,MATCH(N$1,'Set Schedules Here'!628:628,1)+1),N$1)),rounding_decimal_places)</f>
        <v>1</v>
      </c>
      <c r="O315">
        <f>ROUND(IF(O$1=2050,TREND(INDEX('Set Schedules Here'!629:629,1,MATCH(O$1,'Set Schedules Here'!628:628,0)),INDEX('Set Schedules Here'!628:628,1,MATCH(O$1,'Set Schedules Here'!628:628,0)),O$1),TREND(INDEX('Set Schedules Here'!629:629,1,MATCH(O$1,'Set Schedules Here'!628:628,1)):INDEX('Set Schedules Here'!629:629,1,MATCH(O$1,'Set Schedules Here'!628:628,1)+1),INDEX('Set Schedules Here'!628:628,1,MATCH(O$1,'Set Schedules Here'!628:628,1)):INDEX('Set Schedules Here'!628:628,1,MATCH(O$1,'Set Schedules Here'!628:628,1)+1),O$1)),rounding_decimal_places)</f>
        <v>1</v>
      </c>
      <c r="P315">
        <f>ROUND(IF(P$1=2050,TREND(INDEX('Set Schedules Here'!629:629,1,MATCH(P$1,'Set Schedules Here'!628:628,0)),INDEX('Set Schedules Here'!628:628,1,MATCH(P$1,'Set Schedules Here'!628:628,0)),P$1),TREND(INDEX('Set Schedules Here'!629:629,1,MATCH(P$1,'Set Schedules Here'!628:628,1)):INDEX('Set Schedules Here'!629:629,1,MATCH(P$1,'Set Schedules Here'!628:628,1)+1),INDEX('Set Schedules Here'!628:628,1,MATCH(P$1,'Set Schedules Here'!628:628,1)):INDEX('Set Schedules Here'!628:628,1,MATCH(P$1,'Set Schedules Here'!628:628,1)+1),P$1)),rounding_decimal_places)</f>
        <v>1</v>
      </c>
      <c r="Q315">
        <f>ROUND(IF(Q$1=2050,TREND(INDEX('Set Schedules Here'!629:629,1,MATCH(Q$1,'Set Schedules Here'!628:628,0)),INDEX('Set Schedules Here'!628:628,1,MATCH(Q$1,'Set Schedules Here'!628:628,0)),Q$1),TREND(INDEX('Set Schedules Here'!629:629,1,MATCH(Q$1,'Set Schedules Here'!628:628,1)):INDEX('Set Schedules Here'!629:629,1,MATCH(Q$1,'Set Schedules Here'!628:628,1)+1),INDEX('Set Schedules Here'!628:628,1,MATCH(Q$1,'Set Schedules Here'!628:628,1)):INDEX('Set Schedules Here'!628:628,1,MATCH(Q$1,'Set Schedules Here'!628:628,1)+1),Q$1)),rounding_decimal_places)</f>
        <v>1</v>
      </c>
      <c r="R315">
        <f>ROUND(IF(R$1=2050,TREND(INDEX('Set Schedules Here'!629:629,1,MATCH(R$1,'Set Schedules Here'!628:628,0)),INDEX('Set Schedules Here'!628:628,1,MATCH(R$1,'Set Schedules Here'!628:628,0)),R$1),TREND(INDEX('Set Schedules Here'!629:629,1,MATCH(R$1,'Set Schedules Here'!628:628,1)):INDEX('Set Schedules Here'!629:629,1,MATCH(R$1,'Set Schedules Here'!628:628,1)+1),INDEX('Set Schedules Here'!628:628,1,MATCH(R$1,'Set Schedules Here'!628:628,1)):INDEX('Set Schedules Here'!628:628,1,MATCH(R$1,'Set Schedules Here'!628:628,1)+1),R$1)),rounding_decimal_places)</f>
        <v>1</v>
      </c>
      <c r="S315">
        <f>ROUND(IF(S$1=2050,TREND(INDEX('Set Schedules Here'!629:629,1,MATCH(S$1,'Set Schedules Here'!628:628,0)),INDEX('Set Schedules Here'!628:628,1,MATCH(S$1,'Set Schedules Here'!628:628,0)),S$1),TREND(INDEX('Set Schedules Here'!629:629,1,MATCH(S$1,'Set Schedules Here'!628:628,1)):INDEX('Set Schedules Here'!629:629,1,MATCH(S$1,'Set Schedules Here'!628:628,1)+1),INDEX('Set Schedules Here'!628:628,1,MATCH(S$1,'Set Schedules Here'!628:628,1)):INDEX('Set Schedules Here'!628:628,1,MATCH(S$1,'Set Schedules Here'!628:628,1)+1),S$1)),rounding_decimal_places)</f>
        <v>1</v>
      </c>
      <c r="T315">
        <f>ROUND(IF(T$1=2050,TREND(INDEX('Set Schedules Here'!629:629,1,MATCH(T$1,'Set Schedules Here'!628:628,0)),INDEX('Set Schedules Here'!628:628,1,MATCH(T$1,'Set Schedules Here'!628:628,0)),T$1),TREND(INDEX('Set Schedules Here'!629:629,1,MATCH(T$1,'Set Schedules Here'!628:628,1)):INDEX('Set Schedules Here'!629:629,1,MATCH(T$1,'Set Schedules Here'!628:628,1)+1),INDEX('Set Schedules Here'!628:628,1,MATCH(T$1,'Set Schedules Here'!628:628,1)):INDEX('Set Schedules Here'!628:628,1,MATCH(T$1,'Set Schedules Here'!628:628,1)+1),T$1)),rounding_decimal_places)</f>
        <v>1</v>
      </c>
      <c r="U315">
        <f>ROUND(IF(U$1=2050,TREND(INDEX('Set Schedules Here'!629:629,1,MATCH(U$1,'Set Schedules Here'!628:628,0)),INDEX('Set Schedules Here'!628:628,1,MATCH(U$1,'Set Schedules Here'!628:628,0)),U$1),TREND(INDEX('Set Schedules Here'!629:629,1,MATCH(U$1,'Set Schedules Here'!628:628,1)):INDEX('Set Schedules Here'!629:629,1,MATCH(U$1,'Set Schedules Here'!628:628,1)+1),INDEX('Set Schedules Here'!628:628,1,MATCH(U$1,'Set Schedules Here'!628:628,1)):INDEX('Set Schedules Here'!628:628,1,MATCH(U$1,'Set Schedules Here'!628:628,1)+1),U$1)),rounding_decimal_places)</f>
        <v>1</v>
      </c>
      <c r="V315">
        <f>ROUND(IF(V$1=2050,TREND(INDEX('Set Schedules Here'!629:629,1,MATCH(V$1,'Set Schedules Here'!628:628,0)),INDEX('Set Schedules Here'!628:628,1,MATCH(V$1,'Set Schedules Here'!628:628,0)),V$1),TREND(INDEX('Set Schedules Here'!629:629,1,MATCH(V$1,'Set Schedules Here'!628:628,1)):INDEX('Set Schedules Here'!629:629,1,MATCH(V$1,'Set Schedules Here'!628:628,1)+1),INDEX('Set Schedules Here'!628:628,1,MATCH(V$1,'Set Schedules Here'!628:628,1)):INDEX('Set Schedules Here'!628:628,1,MATCH(V$1,'Set Schedules Here'!628:628,1)+1),V$1)),rounding_decimal_places)</f>
        <v>1</v>
      </c>
      <c r="W315">
        <f>ROUND(IF(W$1=2050,TREND(INDEX('Set Schedules Here'!629:629,1,MATCH(W$1,'Set Schedules Here'!628:628,0)),INDEX('Set Schedules Here'!628:628,1,MATCH(W$1,'Set Schedules Here'!628:628,0)),W$1),TREND(INDEX('Set Schedules Here'!629:629,1,MATCH(W$1,'Set Schedules Here'!628:628,1)):INDEX('Set Schedules Here'!629:629,1,MATCH(W$1,'Set Schedules Here'!628:628,1)+1),INDEX('Set Schedules Here'!628:628,1,MATCH(W$1,'Set Schedules Here'!628:628,1)):INDEX('Set Schedules Here'!628:628,1,MATCH(W$1,'Set Schedules Here'!628:628,1)+1),W$1)),rounding_decimal_places)</f>
        <v>1</v>
      </c>
      <c r="X315">
        <f>ROUND(IF(X$1=2050,TREND(INDEX('Set Schedules Here'!629:629,1,MATCH(X$1,'Set Schedules Here'!628:628,0)),INDEX('Set Schedules Here'!628:628,1,MATCH(X$1,'Set Schedules Here'!628:628,0)),X$1),TREND(INDEX('Set Schedules Here'!629:629,1,MATCH(X$1,'Set Schedules Here'!628:628,1)):INDEX('Set Schedules Here'!629:629,1,MATCH(X$1,'Set Schedules Here'!628:628,1)+1),INDEX('Set Schedules Here'!628:628,1,MATCH(X$1,'Set Schedules Here'!628:628,1)):INDEX('Set Schedules Here'!628:628,1,MATCH(X$1,'Set Schedules Here'!628:628,1)+1),X$1)),rounding_decimal_places)</f>
        <v>1</v>
      </c>
      <c r="Y315">
        <f>ROUND(IF(Y$1=2050,TREND(INDEX('Set Schedules Here'!629:629,1,MATCH(Y$1,'Set Schedules Here'!628:628,0)),INDEX('Set Schedules Here'!628:628,1,MATCH(Y$1,'Set Schedules Here'!628:628,0)),Y$1),TREND(INDEX('Set Schedules Here'!629:629,1,MATCH(Y$1,'Set Schedules Here'!628:628,1)):INDEX('Set Schedules Here'!629:629,1,MATCH(Y$1,'Set Schedules Here'!628:628,1)+1),INDEX('Set Schedules Here'!628:628,1,MATCH(Y$1,'Set Schedules Here'!628:628,1)):INDEX('Set Schedules Here'!628:628,1,MATCH(Y$1,'Set Schedules Here'!628:628,1)+1),Y$1)),rounding_decimal_places)</f>
        <v>1</v>
      </c>
      <c r="Z315">
        <f>ROUND(IF(Z$1=2050,TREND(INDEX('Set Schedules Here'!629:629,1,MATCH(Z$1,'Set Schedules Here'!628:628,0)),INDEX('Set Schedules Here'!628:628,1,MATCH(Z$1,'Set Schedules Here'!628:628,0)),Z$1),TREND(INDEX('Set Schedules Here'!629:629,1,MATCH(Z$1,'Set Schedules Here'!628:628,1)):INDEX('Set Schedules Here'!629:629,1,MATCH(Z$1,'Set Schedules Here'!628:628,1)+1),INDEX('Set Schedules Here'!628:628,1,MATCH(Z$1,'Set Schedules Here'!628:628,1)):INDEX('Set Schedules Here'!628:628,1,MATCH(Z$1,'Set Schedules Here'!628:628,1)+1),Z$1)),rounding_decimal_places)</f>
        <v>1</v>
      </c>
      <c r="AA315">
        <f>ROUND(IF(AA$1=2050,TREND(INDEX('Set Schedules Here'!629:629,1,MATCH(AA$1,'Set Schedules Here'!628:628,0)),INDEX('Set Schedules Here'!628:628,1,MATCH(AA$1,'Set Schedules Here'!628:628,0)),AA$1),TREND(INDEX('Set Schedules Here'!629:629,1,MATCH(AA$1,'Set Schedules Here'!628:628,1)):INDEX('Set Schedules Here'!629:629,1,MATCH(AA$1,'Set Schedules Here'!628:628,1)+1),INDEX('Set Schedules Here'!628:628,1,MATCH(AA$1,'Set Schedules Here'!628:628,1)):INDEX('Set Schedules Here'!628:628,1,MATCH(AA$1,'Set Schedules Here'!628:628,1)+1),AA$1)),rounding_decimal_places)</f>
        <v>1</v>
      </c>
      <c r="AB315">
        <f>ROUND(IF(AB$1=2050,TREND(INDEX('Set Schedules Here'!629:629,1,MATCH(AB$1,'Set Schedules Here'!628:628,0)),INDEX('Set Schedules Here'!628:628,1,MATCH(AB$1,'Set Schedules Here'!628:628,0)),AB$1),TREND(INDEX('Set Schedules Here'!629:629,1,MATCH(AB$1,'Set Schedules Here'!628:628,1)):INDEX('Set Schedules Here'!629:629,1,MATCH(AB$1,'Set Schedules Here'!628:628,1)+1),INDEX('Set Schedules Here'!628:628,1,MATCH(AB$1,'Set Schedules Here'!628:628,1)):INDEX('Set Schedules Here'!628:628,1,MATCH(AB$1,'Set Schedules Here'!628:628,1)+1),AB$1)),rounding_decimal_places)</f>
        <v>1</v>
      </c>
      <c r="AC315">
        <f>ROUND(IF(AC$1=2050,TREND(INDEX('Set Schedules Here'!629:629,1,MATCH(AC$1,'Set Schedules Here'!628:628,0)),INDEX('Set Schedules Here'!628:628,1,MATCH(AC$1,'Set Schedules Here'!628:628,0)),AC$1),TREND(INDEX('Set Schedules Here'!629:629,1,MATCH(AC$1,'Set Schedules Here'!628:628,1)):INDEX('Set Schedules Here'!629:629,1,MATCH(AC$1,'Set Schedules Here'!628:628,1)+1),INDEX('Set Schedules Here'!628:628,1,MATCH(AC$1,'Set Schedules Here'!628:628,1)):INDEX('Set Schedules Here'!628:628,1,MATCH(AC$1,'Set Schedules Here'!628:628,1)+1),AC$1)),rounding_decimal_places)</f>
        <v>1</v>
      </c>
      <c r="AD315">
        <f>ROUND(IF(AD$1=2050,TREND(INDEX('Set Schedules Here'!629:629,1,MATCH(AD$1,'Set Schedules Here'!628:628,0)),INDEX('Set Schedules Here'!628:628,1,MATCH(AD$1,'Set Schedules Here'!628:628,0)),AD$1),TREND(INDEX('Set Schedules Here'!629:629,1,MATCH(AD$1,'Set Schedules Here'!628:628,1)):INDEX('Set Schedules Here'!629:629,1,MATCH(AD$1,'Set Schedules Here'!628:628,1)+1),INDEX('Set Schedules Here'!628:628,1,MATCH(AD$1,'Set Schedules Here'!628:628,1)):INDEX('Set Schedules Here'!628:628,1,MATCH(AD$1,'Set Schedules Here'!628:628,1)+1),AD$1)),rounding_decimal_places)</f>
        <v>1</v>
      </c>
      <c r="AE315">
        <f>ROUND(IF(AE$1=2050,TREND(INDEX('Set Schedules Here'!629:629,1,MATCH(AE$1,'Set Schedules Here'!628:628,0)),INDEX('Set Schedules Here'!628:628,1,MATCH(AE$1,'Set Schedules Here'!628:628,0)),AE$1),TREND(INDEX('Set Schedules Here'!629:629,1,MATCH(AE$1,'Set Schedules Here'!628:628,1)):INDEX('Set Schedules Here'!629:629,1,MATCH(AE$1,'Set Schedules Here'!628:628,1)+1),INDEX('Set Schedules Here'!628:628,1,MATCH(AE$1,'Set Schedules Here'!628:628,1)):INDEX('Set Schedules Here'!628:628,1,MATCH(AE$1,'Set Schedules Here'!628:628,1)+1),AE$1)),rounding_decimal_places)</f>
        <v>1</v>
      </c>
      <c r="AF315">
        <f>ROUND(IF(AF$1=2050,TREND(INDEX('Set Schedules Here'!629:629,1,MATCH(AF$1,'Set Schedules Here'!628:628,0)),INDEX('Set Schedules Here'!628:628,1,MATCH(AF$1,'Set Schedules Here'!628:628,0)),AF$1),TREND(INDEX('Set Schedules Here'!629:629,1,MATCH(AF$1,'Set Schedules Here'!628:628,1)):INDEX('Set Schedules Here'!629:629,1,MATCH(AF$1,'Set Schedules Here'!628:628,1)+1),INDEX('Set Schedules Here'!628:628,1,MATCH(AF$1,'Set Schedules Here'!628:628,1)):INDEX('Set Schedules Here'!628:628,1,MATCH(AF$1,'Set Schedules Here'!628:628,1)+1),AF$1)),rounding_decimal_places)</f>
        <v>1</v>
      </c>
      <c r="AG315">
        <f>ROUND(IF(AG$1=2050,TREND(INDEX('Set Schedules Here'!629:629,1,MATCH(AG$1,'Set Schedules Here'!628:628,0)),INDEX('Set Schedules Here'!628:628,1,MATCH(AG$1,'Set Schedules Here'!628:628,0)),AG$1),TREND(INDEX('Set Schedules Here'!629:629,1,MATCH(AG$1,'Set Schedules Here'!628:628,1)):INDEX('Set Schedules Here'!629:629,1,MATCH(AG$1,'Set Schedules Here'!628:628,1)+1),INDEX('Set Schedules Here'!628:628,1,MATCH(AG$1,'Set Schedules Here'!628:628,1)):INDEX('Set Schedules Here'!628:628,1,MATCH(AG$1,'Set Schedules Here'!628:628,1)+1),AG$1)),rounding_decimal_places)</f>
        <v>1</v>
      </c>
      <c r="AH315">
        <f>ROUND(IF(AH$1=2050,TREND(INDEX('Set Schedules Here'!629:629,1,MATCH(AH$1,'Set Schedules Here'!628:628,0)),INDEX('Set Schedules Here'!628:628,1,MATCH(AH$1,'Set Schedules Here'!628:628,0)),AH$1),TREND(INDEX('Set Schedules Here'!629:629,1,MATCH(AH$1,'Set Schedules Here'!628:628,1)):INDEX('Set Schedules Here'!629:629,1,MATCH(AH$1,'Set Schedules Here'!628:628,1)+1),INDEX('Set Schedules Here'!628:628,1,MATCH(AH$1,'Set Schedules Here'!628:628,1)):INDEX('Set Schedules Here'!628:628,1,MATCH(AH$1,'Set Schedules Here'!628:628,1)+1),AH$1)),rounding_decimal_places)</f>
        <v>1</v>
      </c>
      <c r="AI315">
        <f>ROUND(IF(AI$1=2050,TREND(INDEX('Set Schedules Here'!629:629,1,MATCH(AI$1,'Set Schedules Here'!628:628,0)),INDEX('Set Schedules Here'!628:628,1,MATCH(AI$1,'Set Schedules Here'!628:628,0)),AI$1),TREND(INDEX('Set Schedules Here'!629:629,1,MATCH(AI$1,'Set Schedules Here'!628:628,1)):INDEX('Set Schedules Here'!629:629,1,MATCH(AI$1,'Set Schedules Here'!628:628,1)+1),INDEX('Set Schedules Here'!628:628,1,MATCH(AI$1,'Set Schedules Here'!628:628,1)):INDEX('Set Schedules Here'!628:628,1,MATCH(AI$1,'Set Schedules Here'!628:628,1)+1),AI$1)),rounding_decimal_places)</f>
        <v>1</v>
      </c>
      <c r="AJ315">
        <f>ROUND(IF(AJ$1=2050,TREND(INDEX('Set Schedules Here'!629:629,1,MATCH(AJ$1,'Set Schedules Here'!628:628,0)),INDEX('Set Schedules Here'!628:628,1,MATCH(AJ$1,'Set Schedules Here'!628:628,0)),AJ$1),TREND(INDEX('Set Schedules Here'!629:629,1,MATCH(AJ$1,'Set Schedules Here'!628:628,1)):INDEX('Set Schedules Here'!629:629,1,MATCH(AJ$1,'Set Schedules Here'!628:628,1)+1),INDEX('Set Schedules Here'!628:628,1,MATCH(AJ$1,'Set Schedules Here'!628:628,1)):INDEX('Set Schedules Here'!628:628,1,MATCH(AJ$1,'Set Schedules Here'!628:628,1)+1),AJ$1)),rounding_decimal_places)</f>
        <v>1</v>
      </c>
    </row>
    <row r="316" spans="1:36" x14ac:dyDescent="0.45">
      <c r="A316" s="12" t="str">
        <f>'Set Schedules Here'!A630</f>
        <v>elec non BAU retirement schedule</v>
      </c>
      <c r="B316" s="12" t="str">
        <f>IF(ISBLANK('Set Schedules Here'!C630),"",'Set Schedules Here'!C630)</f>
        <v>petroleum es</v>
      </c>
      <c r="C316" s="12" t="str">
        <f>IF(ISBLANK('Set Schedules Here'!D630),"",'Set Schedules Here'!D630)</f>
        <v/>
      </c>
      <c r="D316" s="21" t="str">
        <f>IF(ISBLANK('Set Schedules Here'!E630),"",'Set Schedules Here'!E630)</f>
        <v/>
      </c>
      <c r="E316">
        <f>ROUND(IF(E$1=2050,TREND(INDEX('Set Schedules Here'!631:631,1,MATCH(E$1,'Set Schedules Here'!630:630,0)),INDEX('Set Schedules Here'!630:630,1,MATCH(E$1,'Set Schedules Here'!630:630,0)),E$1),TREND(INDEX('Set Schedules Here'!631:631,1,MATCH(E$1,'Set Schedules Here'!630:630,1)):INDEX('Set Schedules Here'!631:631,1,MATCH(E$1,'Set Schedules Here'!630:630,1)+1),INDEX('Set Schedules Here'!630:630,1,MATCH(E$1,'Set Schedules Here'!630:630,1)):INDEX('Set Schedules Here'!630:630,1,MATCH(E$1,'Set Schedules Here'!630:630,1)+1),E$1)),rounding_decimal_places)</f>
        <v>1</v>
      </c>
      <c r="F316">
        <f>ROUND(IF(F$1=2050,TREND(INDEX('Set Schedules Here'!631:631,1,MATCH(F$1,'Set Schedules Here'!630:630,0)),INDEX('Set Schedules Here'!630:630,1,MATCH(F$1,'Set Schedules Here'!630:630,0)),F$1),TREND(INDEX('Set Schedules Here'!631:631,1,MATCH(F$1,'Set Schedules Here'!630:630,1)):INDEX('Set Schedules Here'!631:631,1,MATCH(F$1,'Set Schedules Here'!630:630,1)+1),INDEX('Set Schedules Here'!630:630,1,MATCH(F$1,'Set Schedules Here'!630:630,1)):INDEX('Set Schedules Here'!630:630,1,MATCH(F$1,'Set Schedules Here'!630:630,1)+1),F$1)),rounding_decimal_places)</f>
        <v>1</v>
      </c>
      <c r="G316">
        <f>ROUND(IF(G$1=2050,TREND(INDEX('Set Schedules Here'!631:631,1,MATCH(G$1,'Set Schedules Here'!630:630,0)),INDEX('Set Schedules Here'!630:630,1,MATCH(G$1,'Set Schedules Here'!630:630,0)),G$1),TREND(INDEX('Set Schedules Here'!631:631,1,MATCH(G$1,'Set Schedules Here'!630:630,1)):INDEX('Set Schedules Here'!631:631,1,MATCH(G$1,'Set Schedules Here'!630:630,1)+1),INDEX('Set Schedules Here'!630:630,1,MATCH(G$1,'Set Schedules Here'!630:630,1)):INDEX('Set Schedules Here'!630:630,1,MATCH(G$1,'Set Schedules Here'!630:630,1)+1),G$1)),rounding_decimal_places)</f>
        <v>1</v>
      </c>
      <c r="H316">
        <f>ROUND(IF(H$1=2050,TREND(INDEX('Set Schedules Here'!631:631,1,MATCH(H$1,'Set Schedules Here'!630:630,0)),INDEX('Set Schedules Here'!630:630,1,MATCH(H$1,'Set Schedules Here'!630:630,0)),H$1),TREND(INDEX('Set Schedules Here'!631:631,1,MATCH(H$1,'Set Schedules Here'!630:630,1)):INDEX('Set Schedules Here'!631:631,1,MATCH(H$1,'Set Schedules Here'!630:630,1)+1),INDEX('Set Schedules Here'!630:630,1,MATCH(H$1,'Set Schedules Here'!630:630,1)):INDEX('Set Schedules Here'!630:630,1,MATCH(H$1,'Set Schedules Here'!630:630,1)+1),H$1)),rounding_decimal_places)</f>
        <v>1</v>
      </c>
      <c r="I316">
        <f>ROUND(IF(I$1=2050,TREND(INDEX('Set Schedules Here'!631:631,1,MATCH(I$1,'Set Schedules Here'!630:630,0)),INDEX('Set Schedules Here'!630:630,1,MATCH(I$1,'Set Schedules Here'!630:630,0)),I$1),TREND(INDEX('Set Schedules Here'!631:631,1,MATCH(I$1,'Set Schedules Here'!630:630,1)):INDEX('Set Schedules Here'!631:631,1,MATCH(I$1,'Set Schedules Here'!630:630,1)+1),INDEX('Set Schedules Here'!630:630,1,MATCH(I$1,'Set Schedules Here'!630:630,1)):INDEX('Set Schedules Here'!630:630,1,MATCH(I$1,'Set Schedules Here'!630:630,1)+1),I$1)),rounding_decimal_places)</f>
        <v>1</v>
      </c>
      <c r="J316">
        <f>ROUND(IF(J$1=2050,TREND(INDEX('Set Schedules Here'!631:631,1,MATCH(J$1,'Set Schedules Here'!630:630,0)),INDEX('Set Schedules Here'!630:630,1,MATCH(J$1,'Set Schedules Here'!630:630,0)),J$1),TREND(INDEX('Set Schedules Here'!631:631,1,MATCH(J$1,'Set Schedules Here'!630:630,1)):INDEX('Set Schedules Here'!631:631,1,MATCH(J$1,'Set Schedules Here'!630:630,1)+1),INDEX('Set Schedules Here'!630:630,1,MATCH(J$1,'Set Schedules Here'!630:630,1)):INDEX('Set Schedules Here'!630:630,1,MATCH(J$1,'Set Schedules Here'!630:630,1)+1),J$1)),rounding_decimal_places)</f>
        <v>1</v>
      </c>
      <c r="K316">
        <f>ROUND(IF(K$1=2050,TREND(INDEX('Set Schedules Here'!631:631,1,MATCH(K$1,'Set Schedules Here'!630:630,0)),INDEX('Set Schedules Here'!630:630,1,MATCH(K$1,'Set Schedules Here'!630:630,0)),K$1),TREND(INDEX('Set Schedules Here'!631:631,1,MATCH(K$1,'Set Schedules Here'!630:630,1)):INDEX('Set Schedules Here'!631:631,1,MATCH(K$1,'Set Schedules Here'!630:630,1)+1),INDEX('Set Schedules Here'!630:630,1,MATCH(K$1,'Set Schedules Here'!630:630,1)):INDEX('Set Schedules Here'!630:630,1,MATCH(K$1,'Set Schedules Here'!630:630,1)+1),K$1)),rounding_decimal_places)</f>
        <v>1</v>
      </c>
      <c r="L316">
        <f>ROUND(IF(L$1=2050,TREND(INDEX('Set Schedules Here'!631:631,1,MATCH(L$1,'Set Schedules Here'!630:630,0)),INDEX('Set Schedules Here'!630:630,1,MATCH(L$1,'Set Schedules Here'!630:630,0)),L$1),TREND(INDEX('Set Schedules Here'!631:631,1,MATCH(L$1,'Set Schedules Here'!630:630,1)):INDEX('Set Schedules Here'!631:631,1,MATCH(L$1,'Set Schedules Here'!630:630,1)+1),INDEX('Set Schedules Here'!630:630,1,MATCH(L$1,'Set Schedules Here'!630:630,1)):INDEX('Set Schedules Here'!630:630,1,MATCH(L$1,'Set Schedules Here'!630:630,1)+1),L$1)),rounding_decimal_places)</f>
        <v>1</v>
      </c>
      <c r="M316">
        <f>ROUND(IF(M$1=2050,TREND(INDEX('Set Schedules Here'!631:631,1,MATCH(M$1,'Set Schedules Here'!630:630,0)),INDEX('Set Schedules Here'!630:630,1,MATCH(M$1,'Set Schedules Here'!630:630,0)),M$1),TREND(INDEX('Set Schedules Here'!631:631,1,MATCH(M$1,'Set Schedules Here'!630:630,1)):INDEX('Set Schedules Here'!631:631,1,MATCH(M$1,'Set Schedules Here'!630:630,1)+1),INDEX('Set Schedules Here'!630:630,1,MATCH(M$1,'Set Schedules Here'!630:630,1)):INDEX('Set Schedules Here'!630:630,1,MATCH(M$1,'Set Schedules Here'!630:630,1)+1),M$1)),rounding_decimal_places)</f>
        <v>1</v>
      </c>
      <c r="N316">
        <f>ROUND(IF(N$1=2050,TREND(INDEX('Set Schedules Here'!631:631,1,MATCH(N$1,'Set Schedules Here'!630:630,0)),INDEX('Set Schedules Here'!630:630,1,MATCH(N$1,'Set Schedules Here'!630:630,0)),N$1),TREND(INDEX('Set Schedules Here'!631:631,1,MATCH(N$1,'Set Schedules Here'!630:630,1)):INDEX('Set Schedules Here'!631:631,1,MATCH(N$1,'Set Schedules Here'!630:630,1)+1),INDEX('Set Schedules Here'!630:630,1,MATCH(N$1,'Set Schedules Here'!630:630,1)):INDEX('Set Schedules Here'!630:630,1,MATCH(N$1,'Set Schedules Here'!630:630,1)+1),N$1)),rounding_decimal_places)</f>
        <v>1</v>
      </c>
      <c r="O316">
        <f>ROUND(IF(O$1=2050,TREND(INDEX('Set Schedules Here'!631:631,1,MATCH(O$1,'Set Schedules Here'!630:630,0)),INDEX('Set Schedules Here'!630:630,1,MATCH(O$1,'Set Schedules Here'!630:630,0)),O$1),TREND(INDEX('Set Schedules Here'!631:631,1,MATCH(O$1,'Set Schedules Here'!630:630,1)):INDEX('Set Schedules Here'!631:631,1,MATCH(O$1,'Set Schedules Here'!630:630,1)+1),INDEX('Set Schedules Here'!630:630,1,MATCH(O$1,'Set Schedules Here'!630:630,1)):INDEX('Set Schedules Here'!630:630,1,MATCH(O$1,'Set Schedules Here'!630:630,1)+1),O$1)),rounding_decimal_places)</f>
        <v>1</v>
      </c>
      <c r="P316">
        <f>ROUND(IF(P$1=2050,TREND(INDEX('Set Schedules Here'!631:631,1,MATCH(P$1,'Set Schedules Here'!630:630,0)),INDEX('Set Schedules Here'!630:630,1,MATCH(P$1,'Set Schedules Here'!630:630,0)),P$1),TREND(INDEX('Set Schedules Here'!631:631,1,MATCH(P$1,'Set Schedules Here'!630:630,1)):INDEX('Set Schedules Here'!631:631,1,MATCH(P$1,'Set Schedules Here'!630:630,1)+1),INDEX('Set Schedules Here'!630:630,1,MATCH(P$1,'Set Schedules Here'!630:630,1)):INDEX('Set Schedules Here'!630:630,1,MATCH(P$1,'Set Schedules Here'!630:630,1)+1),P$1)),rounding_decimal_places)</f>
        <v>1</v>
      </c>
      <c r="Q316">
        <f>ROUND(IF(Q$1=2050,TREND(INDEX('Set Schedules Here'!631:631,1,MATCH(Q$1,'Set Schedules Here'!630:630,0)),INDEX('Set Schedules Here'!630:630,1,MATCH(Q$1,'Set Schedules Here'!630:630,0)),Q$1),TREND(INDEX('Set Schedules Here'!631:631,1,MATCH(Q$1,'Set Schedules Here'!630:630,1)):INDEX('Set Schedules Here'!631:631,1,MATCH(Q$1,'Set Schedules Here'!630:630,1)+1),INDEX('Set Schedules Here'!630:630,1,MATCH(Q$1,'Set Schedules Here'!630:630,1)):INDEX('Set Schedules Here'!630:630,1,MATCH(Q$1,'Set Schedules Here'!630:630,1)+1),Q$1)),rounding_decimal_places)</f>
        <v>1</v>
      </c>
      <c r="R316">
        <f>ROUND(IF(R$1=2050,TREND(INDEX('Set Schedules Here'!631:631,1,MATCH(R$1,'Set Schedules Here'!630:630,0)),INDEX('Set Schedules Here'!630:630,1,MATCH(R$1,'Set Schedules Here'!630:630,0)),R$1),TREND(INDEX('Set Schedules Here'!631:631,1,MATCH(R$1,'Set Schedules Here'!630:630,1)):INDEX('Set Schedules Here'!631:631,1,MATCH(R$1,'Set Schedules Here'!630:630,1)+1),INDEX('Set Schedules Here'!630:630,1,MATCH(R$1,'Set Schedules Here'!630:630,1)):INDEX('Set Schedules Here'!630:630,1,MATCH(R$1,'Set Schedules Here'!630:630,1)+1),R$1)),rounding_decimal_places)</f>
        <v>1</v>
      </c>
      <c r="S316">
        <f>ROUND(IF(S$1=2050,TREND(INDEX('Set Schedules Here'!631:631,1,MATCH(S$1,'Set Schedules Here'!630:630,0)),INDEX('Set Schedules Here'!630:630,1,MATCH(S$1,'Set Schedules Here'!630:630,0)),S$1),TREND(INDEX('Set Schedules Here'!631:631,1,MATCH(S$1,'Set Schedules Here'!630:630,1)):INDEX('Set Schedules Here'!631:631,1,MATCH(S$1,'Set Schedules Here'!630:630,1)+1),INDEX('Set Schedules Here'!630:630,1,MATCH(S$1,'Set Schedules Here'!630:630,1)):INDEX('Set Schedules Here'!630:630,1,MATCH(S$1,'Set Schedules Here'!630:630,1)+1),S$1)),rounding_decimal_places)</f>
        <v>1</v>
      </c>
      <c r="T316">
        <f>ROUND(IF(T$1=2050,TREND(INDEX('Set Schedules Here'!631:631,1,MATCH(T$1,'Set Schedules Here'!630:630,0)),INDEX('Set Schedules Here'!630:630,1,MATCH(T$1,'Set Schedules Here'!630:630,0)),T$1),TREND(INDEX('Set Schedules Here'!631:631,1,MATCH(T$1,'Set Schedules Here'!630:630,1)):INDEX('Set Schedules Here'!631:631,1,MATCH(T$1,'Set Schedules Here'!630:630,1)+1),INDEX('Set Schedules Here'!630:630,1,MATCH(T$1,'Set Schedules Here'!630:630,1)):INDEX('Set Schedules Here'!630:630,1,MATCH(T$1,'Set Schedules Here'!630:630,1)+1),T$1)),rounding_decimal_places)</f>
        <v>1</v>
      </c>
      <c r="U316">
        <f>ROUND(IF(U$1=2050,TREND(INDEX('Set Schedules Here'!631:631,1,MATCH(U$1,'Set Schedules Here'!630:630,0)),INDEX('Set Schedules Here'!630:630,1,MATCH(U$1,'Set Schedules Here'!630:630,0)),U$1),TREND(INDEX('Set Schedules Here'!631:631,1,MATCH(U$1,'Set Schedules Here'!630:630,1)):INDEX('Set Schedules Here'!631:631,1,MATCH(U$1,'Set Schedules Here'!630:630,1)+1),INDEX('Set Schedules Here'!630:630,1,MATCH(U$1,'Set Schedules Here'!630:630,1)):INDEX('Set Schedules Here'!630:630,1,MATCH(U$1,'Set Schedules Here'!630:630,1)+1),U$1)),rounding_decimal_places)</f>
        <v>1</v>
      </c>
      <c r="V316">
        <f>ROUND(IF(V$1=2050,TREND(INDEX('Set Schedules Here'!631:631,1,MATCH(V$1,'Set Schedules Here'!630:630,0)),INDEX('Set Schedules Here'!630:630,1,MATCH(V$1,'Set Schedules Here'!630:630,0)),V$1),TREND(INDEX('Set Schedules Here'!631:631,1,MATCH(V$1,'Set Schedules Here'!630:630,1)):INDEX('Set Schedules Here'!631:631,1,MATCH(V$1,'Set Schedules Here'!630:630,1)+1),INDEX('Set Schedules Here'!630:630,1,MATCH(V$1,'Set Schedules Here'!630:630,1)):INDEX('Set Schedules Here'!630:630,1,MATCH(V$1,'Set Schedules Here'!630:630,1)+1),V$1)),rounding_decimal_places)</f>
        <v>1</v>
      </c>
      <c r="W316">
        <f>ROUND(IF(W$1=2050,TREND(INDEX('Set Schedules Here'!631:631,1,MATCH(W$1,'Set Schedules Here'!630:630,0)),INDEX('Set Schedules Here'!630:630,1,MATCH(W$1,'Set Schedules Here'!630:630,0)),W$1),TREND(INDEX('Set Schedules Here'!631:631,1,MATCH(W$1,'Set Schedules Here'!630:630,1)):INDEX('Set Schedules Here'!631:631,1,MATCH(W$1,'Set Schedules Here'!630:630,1)+1),INDEX('Set Schedules Here'!630:630,1,MATCH(W$1,'Set Schedules Here'!630:630,1)):INDEX('Set Schedules Here'!630:630,1,MATCH(W$1,'Set Schedules Here'!630:630,1)+1),W$1)),rounding_decimal_places)</f>
        <v>1</v>
      </c>
      <c r="X316">
        <f>ROUND(IF(X$1=2050,TREND(INDEX('Set Schedules Here'!631:631,1,MATCH(X$1,'Set Schedules Here'!630:630,0)),INDEX('Set Schedules Here'!630:630,1,MATCH(X$1,'Set Schedules Here'!630:630,0)),X$1),TREND(INDEX('Set Schedules Here'!631:631,1,MATCH(X$1,'Set Schedules Here'!630:630,1)):INDEX('Set Schedules Here'!631:631,1,MATCH(X$1,'Set Schedules Here'!630:630,1)+1),INDEX('Set Schedules Here'!630:630,1,MATCH(X$1,'Set Schedules Here'!630:630,1)):INDEX('Set Schedules Here'!630:630,1,MATCH(X$1,'Set Schedules Here'!630:630,1)+1),X$1)),rounding_decimal_places)</f>
        <v>1</v>
      </c>
      <c r="Y316">
        <f>ROUND(IF(Y$1=2050,TREND(INDEX('Set Schedules Here'!631:631,1,MATCH(Y$1,'Set Schedules Here'!630:630,0)),INDEX('Set Schedules Here'!630:630,1,MATCH(Y$1,'Set Schedules Here'!630:630,0)),Y$1),TREND(INDEX('Set Schedules Here'!631:631,1,MATCH(Y$1,'Set Schedules Here'!630:630,1)):INDEX('Set Schedules Here'!631:631,1,MATCH(Y$1,'Set Schedules Here'!630:630,1)+1),INDEX('Set Schedules Here'!630:630,1,MATCH(Y$1,'Set Schedules Here'!630:630,1)):INDEX('Set Schedules Here'!630:630,1,MATCH(Y$1,'Set Schedules Here'!630:630,1)+1),Y$1)),rounding_decimal_places)</f>
        <v>1</v>
      </c>
      <c r="Z316">
        <f>ROUND(IF(Z$1=2050,TREND(INDEX('Set Schedules Here'!631:631,1,MATCH(Z$1,'Set Schedules Here'!630:630,0)),INDEX('Set Schedules Here'!630:630,1,MATCH(Z$1,'Set Schedules Here'!630:630,0)),Z$1),TREND(INDEX('Set Schedules Here'!631:631,1,MATCH(Z$1,'Set Schedules Here'!630:630,1)):INDEX('Set Schedules Here'!631:631,1,MATCH(Z$1,'Set Schedules Here'!630:630,1)+1),INDEX('Set Schedules Here'!630:630,1,MATCH(Z$1,'Set Schedules Here'!630:630,1)):INDEX('Set Schedules Here'!630:630,1,MATCH(Z$1,'Set Schedules Here'!630:630,1)+1),Z$1)),rounding_decimal_places)</f>
        <v>1</v>
      </c>
      <c r="AA316">
        <f>ROUND(IF(AA$1=2050,TREND(INDEX('Set Schedules Here'!631:631,1,MATCH(AA$1,'Set Schedules Here'!630:630,0)),INDEX('Set Schedules Here'!630:630,1,MATCH(AA$1,'Set Schedules Here'!630:630,0)),AA$1),TREND(INDEX('Set Schedules Here'!631:631,1,MATCH(AA$1,'Set Schedules Here'!630:630,1)):INDEX('Set Schedules Here'!631:631,1,MATCH(AA$1,'Set Schedules Here'!630:630,1)+1),INDEX('Set Schedules Here'!630:630,1,MATCH(AA$1,'Set Schedules Here'!630:630,1)):INDEX('Set Schedules Here'!630:630,1,MATCH(AA$1,'Set Schedules Here'!630:630,1)+1),AA$1)),rounding_decimal_places)</f>
        <v>1</v>
      </c>
      <c r="AB316">
        <f>ROUND(IF(AB$1=2050,TREND(INDEX('Set Schedules Here'!631:631,1,MATCH(AB$1,'Set Schedules Here'!630:630,0)),INDEX('Set Schedules Here'!630:630,1,MATCH(AB$1,'Set Schedules Here'!630:630,0)),AB$1),TREND(INDEX('Set Schedules Here'!631:631,1,MATCH(AB$1,'Set Schedules Here'!630:630,1)):INDEX('Set Schedules Here'!631:631,1,MATCH(AB$1,'Set Schedules Here'!630:630,1)+1),INDEX('Set Schedules Here'!630:630,1,MATCH(AB$1,'Set Schedules Here'!630:630,1)):INDEX('Set Schedules Here'!630:630,1,MATCH(AB$1,'Set Schedules Here'!630:630,1)+1),AB$1)),rounding_decimal_places)</f>
        <v>1</v>
      </c>
      <c r="AC316">
        <f>ROUND(IF(AC$1=2050,TREND(INDEX('Set Schedules Here'!631:631,1,MATCH(AC$1,'Set Schedules Here'!630:630,0)),INDEX('Set Schedules Here'!630:630,1,MATCH(AC$1,'Set Schedules Here'!630:630,0)),AC$1),TREND(INDEX('Set Schedules Here'!631:631,1,MATCH(AC$1,'Set Schedules Here'!630:630,1)):INDEX('Set Schedules Here'!631:631,1,MATCH(AC$1,'Set Schedules Here'!630:630,1)+1),INDEX('Set Schedules Here'!630:630,1,MATCH(AC$1,'Set Schedules Here'!630:630,1)):INDEX('Set Schedules Here'!630:630,1,MATCH(AC$1,'Set Schedules Here'!630:630,1)+1),AC$1)),rounding_decimal_places)</f>
        <v>1</v>
      </c>
      <c r="AD316">
        <f>ROUND(IF(AD$1=2050,TREND(INDEX('Set Schedules Here'!631:631,1,MATCH(AD$1,'Set Schedules Here'!630:630,0)),INDEX('Set Schedules Here'!630:630,1,MATCH(AD$1,'Set Schedules Here'!630:630,0)),AD$1),TREND(INDEX('Set Schedules Here'!631:631,1,MATCH(AD$1,'Set Schedules Here'!630:630,1)):INDEX('Set Schedules Here'!631:631,1,MATCH(AD$1,'Set Schedules Here'!630:630,1)+1),INDEX('Set Schedules Here'!630:630,1,MATCH(AD$1,'Set Schedules Here'!630:630,1)):INDEX('Set Schedules Here'!630:630,1,MATCH(AD$1,'Set Schedules Here'!630:630,1)+1),AD$1)),rounding_decimal_places)</f>
        <v>1</v>
      </c>
      <c r="AE316">
        <f>ROUND(IF(AE$1=2050,TREND(INDEX('Set Schedules Here'!631:631,1,MATCH(AE$1,'Set Schedules Here'!630:630,0)),INDEX('Set Schedules Here'!630:630,1,MATCH(AE$1,'Set Schedules Here'!630:630,0)),AE$1),TREND(INDEX('Set Schedules Here'!631:631,1,MATCH(AE$1,'Set Schedules Here'!630:630,1)):INDEX('Set Schedules Here'!631:631,1,MATCH(AE$1,'Set Schedules Here'!630:630,1)+1),INDEX('Set Schedules Here'!630:630,1,MATCH(AE$1,'Set Schedules Here'!630:630,1)):INDEX('Set Schedules Here'!630:630,1,MATCH(AE$1,'Set Schedules Here'!630:630,1)+1),AE$1)),rounding_decimal_places)</f>
        <v>1</v>
      </c>
      <c r="AF316">
        <f>ROUND(IF(AF$1=2050,TREND(INDEX('Set Schedules Here'!631:631,1,MATCH(AF$1,'Set Schedules Here'!630:630,0)),INDEX('Set Schedules Here'!630:630,1,MATCH(AF$1,'Set Schedules Here'!630:630,0)),AF$1),TREND(INDEX('Set Schedules Here'!631:631,1,MATCH(AF$1,'Set Schedules Here'!630:630,1)):INDEX('Set Schedules Here'!631:631,1,MATCH(AF$1,'Set Schedules Here'!630:630,1)+1),INDEX('Set Schedules Here'!630:630,1,MATCH(AF$1,'Set Schedules Here'!630:630,1)):INDEX('Set Schedules Here'!630:630,1,MATCH(AF$1,'Set Schedules Here'!630:630,1)+1),AF$1)),rounding_decimal_places)</f>
        <v>1</v>
      </c>
      <c r="AG316">
        <f>ROUND(IF(AG$1=2050,TREND(INDEX('Set Schedules Here'!631:631,1,MATCH(AG$1,'Set Schedules Here'!630:630,0)),INDEX('Set Schedules Here'!630:630,1,MATCH(AG$1,'Set Schedules Here'!630:630,0)),AG$1),TREND(INDEX('Set Schedules Here'!631:631,1,MATCH(AG$1,'Set Schedules Here'!630:630,1)):INDEX('Set Schedules Here'!631:631,1,MATCH(AG$1,'Set Schedules Here'!630:630,1)+1),INDEX('Set Schedules Here'!630:630,1,MATCH(AG$1,'Set Schedules Here'!630:630,1)):INDEX('Set Schedules Here'!630:630,1,MATCH(AG$1,'Set Schedules Here'!630:630,1)+1),AG$1)),rounding_decimal_places)</f>
        <v>1</v>
      </c>
      <c r="AH316">
        <f>ROUND(IF(AH$1=2050,TREND(INDEX('Set Schedules Here'!631:631,1,MATCH(AH$1,'Set Schedules Here'!630:630,0)),INDEX('Set Schedules Here'!630:630,1,MATCH(AH$1,'Set Schedules Here'!630:630,0)),AH$1),TREND(INDEX('Set Schedules Here'!631:631,1,MATCH(AH$1,'Set Schedules Here'!630:630,1)):INDEX('Set Schedules Here'!631:631,1,MATCH(AH$1,'Set Schedules Here'!630:630,1)+1),INDEX('Set Schedules Here'!630:630,1,MATCH(AH$1,'Set Schedules Here'!630:630,1)):INDEX('Set Schedules Here'!630:630,1,MATCH(AH$1,'Set Schedules Here'!630:630,1)+1),AH$1)),rounding_decimal_places)</f>
        <v>1</v>
      </c>
      <c r="AI316">
        <f>ROUND(IF(AI$1=2050,TREND(INDEX('Set Schedules Here'!631:631,1,MATCH(AI$1,'Set Schedules Here'!630:630,0)),INDEX('Set Schedules Here'!630:630,1,MATCH(AI$1,'Set Schedules Here'!630:630,0)),AI$1),TREND(INDEX('Set Schedules Here'!631:631,1,MATCH(AI$1,'Set Schedules Here'!630:630,1)):INDEX('Set Schedules Here'!631:631,1,MATCH(AI$1,'Set Schedules Here'!630:630,1)+1),INDEX('Set Schedules Here'!630:630,1,MATCH(AI$1,'Set Schedules Here'!630:630,1)):INDEX('Set Schedules Here'!630:630,1,MATCH(AI$1,'Set Schedules Here'!630:630,1)+1),AI$1)),rounding_decimal_places)</f>
        <v>1</v>
      </c>
      <c r="AJ316">
        <f>ROUND(IF(AJ$1=2050,TREND(INDEX('Set Schedules Here'!631:631,1,MATCH(AJ$1,'Set Schedules Here'!630:630,0)),INDEX('Set Schedules Here'!630:630,1,MATCH(AJ$1,'Set Schedules Here'!630:630,0)),AJ$1),TREND(INDEX('Set Schedules Here'!631:631,1,MATCH(AJ$1,'Set Schedules Here'!630:630,1)):INDEX('Set Schedules Here'!631:631,1,MATCH(AJ$1,'Set Schedules Here'!630:630,1)+1),INDEX('Set Schedules Here'!630:630,1,MATCH(AJ$1,'Set Schedules Here'!630:630,1)):INDEX('Set Schedules Here'!630:630,1,MATCH(AJ$1,'Set Schedules Here'!630:630,1)+1),AJ$1)),rounding_decimal_places)</f>
        <v>1</v>
      </c>
    </row>
    <row r="317" spans="1:36" x14ac:dyDescent="0.45">
      <c r="A317" s="12" t="str">
        <f>'Set Schedules Here'!A632</f>
        <v>elec non BAU retirement schedule</v>
      </c>
      <c r="B317" s="12" t="str">
        <f>IF(ISBLANK('Set Schedules Here'!C632),"",'Set Schedules Here'!C632)</f>
        <v>natural gas peaker es</v>
      </c>
      <c r="C317" s="12" t="str">
        <f>IF(ISBLANK('Set Schedules Here'!D632),"",'Set Schedules Here'!D632)</f>
        <v/>
      </c>
      <c r="D317" s="21" t="str">
        <f>IF(ISBLANK('Set Schedules Here'!E632),"",'Set Schedules Here'!E632)</f>
        <v/>
      </c>
      <c r="E317">
        <f>ROUND(IF(E$1=2050,TREND(INDEX('Set Schedules Here'!633:633,1,MATCH(E$1,'Set Schedules Here'!632:632,0)),INDEX('Set Schedules Here'!632:632,1,MATCH(E$1,'Set Schedules Here'!632:632,0)),E$1),TREND(INDEX('Set Schedules Here'!633:633,1,MATCH(E$1,'Set Schedules Here'!632:632,1)):INDEX('Set Schedules Here'!633:633,1,MATCH(E$1,'Set Schedules Here'!632:632,1)+1),INDEX('Set Schedules Here'!632:632,1,MATCH(E$1,'Set Schedules Here'!632:632,1)):INDEX('Set Schedules Here'!632:632,1,MATCH(E$1,'Set Schedules Here'!632:632,1)+1),E$1)),rounding_decimal_places)</f>
        <v>1</v>
      </c>
      <c r="F317">
        <f>ROUND(IF(F$1=2050,TREND(INDEX('Set Schedules Here'!633:633,1,MATCH(F$1,'Set Schedules Here'!632:632,0)),INDEX('Set Schedules Here'!632:632,1,MATCH(F$1,'Set Schedules Here'!632:632,0)),F$1),TREND(INDEX('Set Schedules Here'!633:633,1,MATCH(F$1,'Set Schedules Here'!632:632,1)):INDEX('Set Schedules Here'!633:633,1,MATCH(F$1,'Set Schedules Here'!632:632,1)+1),INDEX('Set Schedules Here'!632:632,1,MATCH(F$1,'Set Schedules Here'!632:632,1)):INDEX('Set Schedules Here'!632:632,1,MATCH(F$1,'Set Schedules Here'!632:632,1)+1),F$1)),rounding_decimal_places)</f>
        <v>1</v>
      </c>
      <c r="G317">
        <f>ROUND(IF(G$1=2050,TREND(INDEX('Set Schedules Here'!633:633,1,MATCH(G$1,'Set Schedules Here'!632:632,0)),INDEX('Set Schedules Here'!632:632,1,MATCH(G$1,'Set Schedules Here'!632:632,0)),G$1),TREND(INDEX('Set Schedules Here'!633:633,1,MATCH(G$1,'Set Schedules Here'!632:632,1)):INDEX('Set Schedules Here'!633:633,1,MATCH(G$1,'Set Schedules Here'!632:632,1)+1),INDEX('Set Schedules Here'!632:632,1,MATCH(G$1,'Set Schedules Here'!632:632,1)):INDEX('Set Schedules Here'!632:632,1,MATCH(G$1,'Set Schedules Here'!632:632,1)+1),G$1)),rounding_decimal_places)</f>
        <v>1</v>
      </c>
      <c r="H317">
        <f>ROUND(IF(H$1=2050,TREND(INDEX('Set Schedules Here'!633:633,1,MATCH(H$1,'Set Schedules Here'!632:632,0)),INDEX('Set Schedules Here'!632:632,1,MATCH(H$1,'Set Schedules Here'!632:632,0)),H$1),TREND(INDEX('Set Schedules Here'!633:633,1,MATCH(H$1,'Set Schedules Here'!632:632,1)):INDEX('Set Schedules Here'!633:633,1,MATCH(H$1,'Set Schedules Here'!632:632,1)+1),INDEX('Set Schedules Here'!632:632,1,MATCH(H$1,'Set Schedules Here'!632:632,1)):INDEX('Set Schedules Here'!632:632,1,MATCH(H$1,'Set Schedules Here'!632:632,1)+1),H$1)),rounding_decimal_places)</f>
        <v>1</v>
      </c>
      <c r="I317">
        <f>ROUND(IF(I$1=2050,TREND(INDEX('Set Schedules Here'!633:633,1,MATCH(I$1,'Set Schedules Here'!632:632,0)),INDEX('Set Schedules Here'!632:632,1,MATCH(I$1,'Set Schedules Here'!632:632,0)),I$1),TREND(INDEX('Set Schedules Here'!633:633,1,MATCH(I$1,'Set Schedules Here'!632:632,1)):INDEX('Set Schedules Here'!633:633,1,MATCH(I$1,'Set Schedules Here'!632:632,1)+1),INDEX('Set Schedules Here'!632:632,1,MATCH(I$1,'Set Schedules Here'!632:632,1)):INDEX('Set Schedules Here'!632:632,1,MATCH(I$1,'Set Schedules Here'!632:632,1)+1),I$1)),rounding_decimal_places)</f>
        <v>1</v>
      </c>
      <c r="J317">
        <f>ROUND(IF(J$1=2050,TREND(INDEX('Set Schedules Here'!633:633,1,MATCH(J$1,'Set Schedules Here'!632:632,0)),INDEX('Set Schedules Here'!632:632,1,MATCH(J$1,'Set Schedules Here'!632:632,0)),J$1),TREND(INDEX('Set Schedules Here'!633:633,1,MATCH(J$1,'Set Schedules Here'!632:632,1)):INDEX('Set Schedules Here'!633:633,1,MATCH(J$1,'Set Schedules Here'!632:632,1)+1),INDEX('Set Schedules Here'!632:632,1,MATCH(J$1,'Set Schedules Here'!632:632,1)):INDEX('Set Schedules Here'!632:632,1,MATCH(J$1,'Set Schedules Here'!632:632,1)+1),J$1)),rounding_decimal_places)</f>
        <v>1</v>
      </c>
      <c r="K317">
        <f>ROUND(IF(K$1=2050,TREND(INDEX('Set Schedules Here'!633:633,1,MATCH(K$1,'Set Schedules Here'!632:632,0)),INDEX('Set Schedules Here'!632:632,1,MATCH(K$1,'Set Schedules Here'!632:632,0)),K$1),TREND(INDEX('Set Schedules Here'!633:633,1,MATCH(K$1,'Set Schedules Here'!632:632,1)):INDEX('Set Schedules Here'!633:633,1,MATCH(K$1,'Set Schedules Here'!632:632,1)+1),INDEX('Set Schedules Here'!632:632,1,MATCH(K$1,'Set Schedules Here'!632:632,1)):INDEX('Set Schedules Here'!632:632,1,MATCH(K$1,'Set Schedules Here'!632:632,1)+1),K$1)),rounding_decimal_places)</f>
        <v>1</v>
      </c>
      <c r="L317">
        <f>ROUND(IF(L$1=2050,TREND(INDEX('Set Schedules Here'!633:633,1,MATCH(L$1,'Set Schedules Here'!632:632,0)),INDEX('Set Schedules Here'!632:632,1,MATCH(L$1,'Set Schedules Here'!632:632,0)),L$1),TREND(INDEX('Set Schedules Here'!633:633,1,MATCH(L$1,'Set Schedules Here'!632:632,1)):INDEX('Set Schedules Here'!633:633,1,MATCH(L$1,'Set Schedules Here'!632:632,1)+1),INDEX('Set Schedules Here'!632:632,1,MATCH(L$1,'Set Schedules Here'!632:632,1)):INDEX('Set Schedules Here'!632:632,1,MATCH(L$1,'Set Schedules Here'!632:632,1)+1),L$1)),rounding_decimal_places)</f>
        <v>1</v>
      </c>
      <c r="M317">
        <f>ROUND(IF(M$1=2050,TREND(INDEX('Set Schedules Here'!633:633,1,MATCH(M$1,'Set Schedules Here'!632:632,0)),INDEX('Set Schedules Here'!632:632,1,MATCH(M$1,'Set Schedules Here'!632:632,0)),M$1),TREND(INDEX('Set Schedules Here'!633:633,1,MATCH(M$1,'Set Schedules Here'!632:632,1)):INDEX('Set Schedules Here'!633:633,1,MATCH(M$1,'Set Schedules Here'!632:632,1)+1),INDEX('Set Schedules Here'!632:632,1,MATCH(M$1,'Set Schedules Here'!632:632,1)):INDEX('Set Schedules Here'!632:632,1,MATCH(M$1,'Set Schedules Here'!632:632,1)+1),M$1)),rounding_decimal_places)</f>
        <v>1</v>
      </c>
      <c r="N317">
        <f>ROUND(IF(N$1=2050,TREND(INDEX('Set Schedules Here'!633:633,1,MATCH(N$1,'Set Schedules Here'!632:632,0)),INDEX('Set Schedules Here'!632:632,1,MATCH(N$1,'Set Schedules Here'!632:632,0)),N$1),TREND(INDEX('Set Schedules Here'!633:633,1,MATCH(N$1,'Set Schedules Here'!632:632,1)):INDEX('Set Schedules Here'!633:633,1,MATCH(N$1,'Set Schedules Here'!632:632,1)+1),INDEX('Set Schedules Here'!632:632,1,MATCH(N$1,'Set Schedules Here'!632:632,1)):INDEX('Set Schedules Here'!632:632,1,MATCH(N$1,'Set Schedules Here'!632:632,1)+1),N$1)),rounding_decimal_places)</f>
        <v>1</v>
      </c>
      <c r="O317">
        <f>ROUND(IF(O$1=2050,TREND(INDEX('Set Schedules Here'!633:633,1,MATCH(O$1,'Set Schedules Here'!632:632,0)),INDEX('Set Schedules Here'!632:632,1,MATCH(O$1,'Set Schedules Here'!632:632,0)),O$1),TREND(INDEX('Set Schedules Here'!633:633,1,MATCH(O$1,'Set Schedules Here'!632:632,1)):INDEX('Set Schedules Here'!633:633,1,MATCH(O$1,'Set Schedules Here'!632:632,1)+1),INDEX('Set Schedules Here'!632:632,1,MATCH(O$1,'Set Schedules Here'!632:632,1)):INDEX('Set Schedules Here'!632:632,1,MATCH(O$1,'Set Schedules Here'!632:632,1)+1),O$1)),rounding_decimal_places)</f>
        <v>1</v>
      </c>
      <c r="P317">
        <f>ROUND(IF(P$1=2050,TREND(INDEX('Set Schedules Here'!633:633,1,MATCH(P$1,'Set Schedules Here'!632:632,0)),INDEX('Set Schedules Here'!632:632,1,MATCH(P$1,'Set Schedules Here'!632:632,0)),P$1),TREND(INDEX('Set Schedules Here'!633:633,1,MATCH(P$1,'Set Schedules Here'!632:632,1)):INDEX('Set Schedules Here'!633:633,1,MATCH(P$1,'Set Schedules Here'!632:632,1)+1),INDEX('Set Schedules Here'!632:632,1,MATCH(P$1,'Set Schedules Here'!632:632,1)):INDEX('Set Schedules Here'!632:632,1,MATCH(P$1,'Set Schedules Here'!632:632,1)+1),P$1)),rounding_decimal_places)</f>
        <v>1</v>
      </c>
      <c r="Q317">
        <f>ROUND(IF(Q$1=2050,TREND(INDEX('Set Schedules Here'!633:633,1,MATCH(Q$1,'Set Schedules Here'!632:632,0)),INDEX('Set Schedules Here'!632:632,1,MATCH(Q$1,'Set Schedules Here'!632:632,0)),Q$1),TREND(INDEX('Set Schedules Here'!633:633,1,MATCH(Q$1,'Set Schedules Here'!632:632,1)):INDEX('Set Schedules Here'!633:633,1,MATCH(Q$1,'Set Schedules Here'!632:632,1)+1),INDEX('Set Schedules Here'!632:632,1,MATCH(Q$1,'Set Schedules Here'!632:632,1)):INDEX('Set Schedules Here'!632:632,1,MATCH(Q$1,'Set Schedules Here'!632:632,1)+1),Q$1)),rounding_decimal_places)</f>
        <v>1</v>
      </c>
      <c r="R317">
        <f>ROUND(IF(R$1=2050,TREND(INDEX('Set Schedules Here'!633:633,1,MATCH(R$1,'Set Schedules Here'!632:632,0)),INDEX('Set Schedules Here'!632:632,1,MATCH(R$1,'Set Schedules Here'!632:632,0)),R$1),TREND(INDEX('Set Schedules Here'!633:633,1,MATCH(R$1,'Set Schedules Here'!632:632,1)):INDEX('Set Schedules Here'!633:633,1,MATCH(R$1,'Set Schedules Here'!632:632,1)+1),INDEX('Set Schedules Here'!632:632,1,MATCH(R$1,'Set Schedules Here'!632:632,1)):INDEX('Set Schedules Here'!632:632,1,MATCH(R$1,'Set Schedules Here'!632:632,1)+1),R$1)),rounding_decimal_places)</f>
        <v>1</v>
      </c>
      <c r="S317">
        <f>ROUND(IF(S$1=2050,TREND(INDEX('Set Schedules Here'!633:633,1,MATCH(S$1,'Set Schedules Here'!632:632,0)),INDEX('Set Schedules Here'!632:632,1,MATCH(S$1,'Set Schedules Here'!632:632,0)),S$1),TREND(INDEX('Set Schedules Here'!633:633,1,MATCH(S$1,'Set Schedules Here'!632:632,1)):INDEX('Set Schedules Here'!633:633,1,MATCH(S$1,'Set Schedules Here'!632:632,1)+1),INDEX('Set Schedules Here'!632:632,1,MATCH(S$1,'Set Schedules Here'!632:632,1)):INDEX('Set Schedules Here'!632:632,1,MATCH(S$1,'Set Schedules Here'!632:632,1)+1),S$1)),rounding_decimal_places)</f>
        <v>1</v>
      </c>
      <c r="T317">
        <f>ROUND(IF(T$1=2050,TREND(INDEX('Set Schedules Here'!633:633,1,MATCH(T$1,'Set Schedules Here'!632:632,0)),INDEX('Set Schedules Here'!632:632,1,MATCH(T$1,'Set Schedules Here'!632:632,0)),T$1),TREND(INDEX('Set Schedules Here'!633:633,1,MATCH(T$1,'Set Schedules Here'!632:632,1)):INDEX('Set Schedules Here'!633:633,1,MATCH(T$1,'Set Schedules Here'!632:632,1)+1),INDEX('Set Schedules Here'!632:632,1,MATCH(T$1,'Set Schedules Here'!632:632,1)):INDEX('Set Schedules Here'!632:632,1,MATCH(T$1,'Set Schedules Here'!632:632,1)+1),T$1)),rounding_decimal_places)</f>
        <v>1</v>
      </c>
      <c r="U317">
        <f>ROUND(IF(U$1=2050,TREND(INDEX('Set Schedules Here'!633:633,1,MATCH(U$1,'Set Schedules Here'!632:632,0)),INDEX('Set Schedules Here'!632:632,1,MATCH(U$1,'Set Schedules Here'!632:632,0)),U$1),TREND(INDEX('Set Schedules Here'!633:633,1,MATCH(U$1,'Set Schedules Here'!632:632,1)):INDEX('Set Schedules Here'!633:633,1,MATCH(U$1,'Set Schedules Here'!632:632,1)+1),INDEX('Set Schedules Here'!632:632,1,MATCH(U$1,'Set Schedules Here'!632:632,1)):INDEX('Set Schedules Here'!632:632,1,MATCH(U$1,'Set Schedules Here'!632:632,1)+1),U$1)),rounding_decimal_places)</f>
        <v>1</v>
      </c>
      <c r="V317">
        <f>ROUND(IF(V$1=2050,TREND(INDEX('Set Schedules Here'!633:633,1,MATCH(V$1,'Set Schedules Here'!632:632,0)),INDEX('Set Schedules Here'!632:632,1,MATCH(V$1,'Set Schedules Here'!632:632,0)),V$1),TREND(INDEX('Set Schedules Here'!633:633,1,MATCH(V$1,'Set Schedules Here'!632:632,1)):INDEX('Set Schedules Here'!633:633,1,MATCH(V$1,'Set Schedules Here'!632:632,1)+1),INDEX('Set Schedules Here'!632:632,1,MATCH(V$1,'Set Schedules Here'!632:632,1)):INDEX('Set Schedules Here'!632:632,1,MATCH(V$1,'Set Schedules Here'!632:632,1)+1),V$1)),rounding_decimal_places)</f>
        <v>1</v>
      </c>
      <c r="W317">
        <f>ROUND(IF(W$1=2050,TREND(INDEX('Set Schedules Here'!633:633,1,MATCH(W$1,'Set Schedules Here'!632:632,0)),INDEX('Set Schedules Here'!632:632,1,MATCH(W$1,'Set Schedules Here'!632:632,0)),W$1),TREND(INDEX('Set Schedules Here'!633:633,1,MATCH(W$1,'Set Schedules Here'!632:632,1)):INDEX('Set Schedules Here'!633:633,1,MATCH(W$1,'Set Schedules Here'!632:632,1)+1),INDEX('Set Schedules Here'!632:632,1,MATCH(W$1,'Set Schedules Here'!632:632,1)):INDEX('Set Schedules Here'!632:632,1,MATCH(W$1,'Set Schedules Here'!632:632,1)+1),W$1)),rounding_decimal_places)</f>
        <v>1</v>
      </c>
      <c r="X317">
        <f>ROUND(IF(X$1=2050,TREND(INDEX('Set Schedules Here'!633:633,1,MATCH(X$1,'Set Schedules Here'!632:632,0)),INDEX('Set Schedules Here'!632:632,1,MATCH(X$1,'Set Schedules Here'!632:632,0)),X$1),TREND(INDEX('Set Schedules Here'!633:633,1,MATCH(X$1,'Set Schedules Here'!632:632,1)):INDEX('Set Schedules Here'!633:633,1,MATCH(X$1,'Set Schedules Here'!632:632,1)+1),INDEX('Set Schedules Here'!632:632,1,MATCH(X$1,'Set Schedules Here'!632:632,1)):INDEX('Set Schedules Here'!632:632,1,MATCH(X$1,'Set Schedules Here'!632:632,1)+1),X$1)),rounding_decimal_places)</f>
        <v>1</v>
      </c>
      <c r="Y317">
        <f>ROUND(IF(Y$1=2050,TREND(INDEX('Set Schedules Here'!633:633,1,MATCH(Y$1,'Set Schedules Here'!632:632,0)),INDEX('Set Schedules Here'!632:632,1,MATCH(Y$1,'Set Schedules Here'!632:632,0)),Y$1),TREND(INDEX('Set Schedules Here'!633:633,1,MATCH(Y$1,'Set Schedules Here'!632:632,1)):INDEX('Set Schedules Here'!633:633,1,MATCH(Y$1,'Set Schedules Here'!632:632,1)+1),INDEX('Set Schedules Here'!632:632,1,MATCH(Y$1,'Set Schedules Here'!632:632,1)):INDEX('Set Schedules Here'!632:632,1,MATCH(Y$1,'Set Schedules Here'!632:632,1)+1),Y$1)),rounding_decimal_places)</f>
        <v>1</v>
      </c>
      <c r="Z317">
        <f>ROUND(IF(Z$1=2050,TREND(INDEX('Set Schedules Here'!633:633,1,MATCH(Z$1,'Set Schedules Here'!632:632,0)),INDEX('Set Schedules Here'!632:632,1,MATCH(Z$1,'Set Schedules Here'!632:632,0)),Z$1),TREND(INDEX('Set Schedules Here'!633:633,1,MATCH(Z$1,'Set Schedules Here'!632:632,1)):INDEX('Set Schedules Here'!633:633,1,MATCH(Z$1,'Set Schedules Here'!632:632,1)+1),INDEX('Set Schedules Here'!632:632,1,MATCH(Z$1,'Set Schedules Here'!632:632,1)):INDEX('Set Schedules Here'!632:632,1,MATCH(Z$1,'Set Schedules Here'!632:632,1)+1),Z$1)),rounding_decimal_places)</f>
        <v>1</v>
      </c>
      <c r="AA317">
        <f>ROUND(IF(AA$1=2050,TREND(INDEX('Set Schedules Here'!633:633,1,MATCH(AA$1,'Set Schedules Here'!632:632,0)),INDEX('Set Schedules Here'!632:632,1,MATCH(AA$1,'Set Schedules Here'!632:632,0)),AA$1),TREND(INDEX('Set Schedules Here'!633:633,1,MATCH(AA$1,'Set Schedules Here'!632:632,1)):INDEX('Set Schedules Here'!633:633,1,MATCH(AA$1,'Set Schedules Here'!632:632,1)+1),INDEX('Set Schedules Here'!632:632,1,MATCH(AA$1,'Set Schedules Here'!632:632,1)):INDEX('Set Schedules Here'!632:632,1,MATCH(AA$1,'Set Schedules Here'!632:632,1)+1),AA$1)),rounding_decimal_places)</f>
        <v>1</v>
      </c>
      <c r="AB317">
        <f>ROUND(IF(AB$1=2050,TREND(INDEX('Set Schedules Here'!633:633,1,MATCH(AB$1,'Set Schedules Here'!632:632,0)),INDEX('Set Schedules Here'!632:632,1,MATCH(AB$1,'Set Schedules Here'!632:632,0)),AB$1),TREND(INDEX('Set Schedules Here'!633:633,1,MATCH(AB$1,'Set Schedules Here'!632:632,1)):INDEX('Set Schedules Here'!633:633,1,MATCH(AB$1,'Set Schedules Here'!632:632,1)+1),INDEX('Set Schedules Here'!632:632,1,MATCH(AB$1,'Set Schedules Here'!632:632,1)):INDEX('Set Schedules Here'!632:632,1,MATCH(AB$1,'Set Schedules Here'!632:632,1)+1),AB$1)),rounding_decimal_places)</f>
        <v>1</v>
      </c>
      <c r="AC317">
        <f>ROUND(IF(AC$1=2050,TREND(INDEX('Set Schedules Here'!633:633,1,MATCH(AC$1,'Set Schedules Here'!632:632,0)),INDEX('Set Schedules Here'!632:632,1,MATCH(AC$1,'Set Schedules Here'!632:632,0)),AC$1),TREND(INDEX('Set Schedules Here'!633:633,1,MATCH(AC$1,'Set Schedules Here'!632:632,1)):INDEX('Set Schedules Here'!633:633,1,MATCH(AC$1,'Set Schedules Here'!632:632,1)+1),INDEX('Set Schedules Here'!632:632,1,MATCH(AC$1,'Set Schedules Here'!632:632,1)):INDEX('Set Schedules Here'!632:632,1,MATCH(AC$1,'Set Schedules Here'!632:632,1)+1),AC$1)),rounding_decimal_places)</f>
        <v>1</v>
      </c>
      <c r="AD317">
        <f>ROUND(IF(AD$1=2050,TREND(INDEX('Set Schedules Here'!633:633,1,MATCH(AD$1,'Set Schedules Here'!632:632,0)),INDEX('Set Schedules Here'!632:632,1,MATCH(AD$1,'Set Schedules Here'!632:632,0)),AD$1),TREND(INDEX('Set Schedules Here'!633:633,1,MATCH(AD$1,'Set Schedules Here'!632:632,1)):INDEX('Set Schedules Here'!633:633,1,MATCH(AD$1,'Set Schedules Here'!632:632,1)+1),INDEX('Set Schedules Here'!632:632,1,MATCH(AD$1,'Set Schedules Here'!632:632,1)):INDEX('Set Schedules Here'!632:632,1,MATCH(AD$1,'Set Schedules Here'!632:632,1)+1),AD$1)),rounding_decimal_places)</f>
        <v>1</v>
      </c>
      <c r="AE317">
        <f>ROUND(IF(AE$1=2050,TREND(INDEX('Set Schedules Here'!633:633,1,MATCH(AE$1,'Set Schedules Here'!632:632,0)),INDEX('Set Schedules Here'!632:632,1,MATCH(AE$1,'Set Schedules Here'!632:632,0)),AE$1),TREND(INDEX('Set Schedules Here'!633:633,1,MATCH(AE$1,'Set Schedules Here'!632:632,1)):INDEX('Set Schedules Here'!633:633,1,MATCH(AE$1,'Set Schedules Here'!632:632,1)+1),INDEX('Set Schedules Here'!632:632,1,MATCH(AE$1,'Set Schedules Here'!632:632,1)):INDEX('Set Schedules Here'!632:632,1,MATCH(AE$1,'Set Schedules Here'!632:632,1)+1),AE$1)),rounding_decimal_places)</f>
        <v>1</v>
      </c>
      <c r="AF317">
        <f>ROUND(IF(AF$1=2050,TREND(INDEX('Set Schedules Here'!633:633,1,MATCH(AF$1,'Set Schedules Here'!632:632,0)),INDEX('Set Schedules Here'!632:632,1,MATCH(AF$1,'Set Schedules Here'!632:632,0)),AF$1),TREND(INDEX('Set Schedules Here'!633:633,1,MATCH(AF$1,'Set Schedules Here'!632:632,1)):INDEX('Set Schedules Here'!633:633,1,MATCH(AF$1,'Set Schedules Here'!632:632,1)+1),INDEX('Set Schedules Here'!632:632,1,MATCH(AF$1,'Set Schedules Here'!632:632,1)):INDEX('Set Schedules Here'!632:632,1,MATCH(AF$1,'Set Schedules Here'!632:632,1)+1),AF$1)),rounding_decimal_places)</f>
        <v>1</v>
      </c>
      <c r="AG317">
        <f>ROUND(IF(AG$1=2050,TREND(INDEX('Set Schedules Here'!633:633,1,MATCH(AG$1,'Set Schedules Here'!632:632,0)),INDEX('Set Schedules Here'!632:632,1,MATCH(AG$1,'Set Schedules Here'!632:632,0)),AG$1),TREND(INDEX('Set Schedules Here'!633:633,1,MATCH(AG$1,'Set Schedules Here'!632:632,1)):INDEX('Set Schedules Here'!633:633,1,MATCH(AG$1,'Set Schedules Here'!632:632,1)+1),INDEX('Set Schedules Here'!632:632,1,MATCH(AG$1,'Set Schedules Here'!632:632,1)):INDEX('Set Schedules Here'!632:632,1,MATCH(AG$1,'Set Schedules Here'!632:632,1)+1),AG$1)),rounding_decimal_places)</f>
        <v>1</v>
      </c>
      <c r="AH317">
        <f>ROUND(IF(AH$1=2050,TREND(INDEX('Set Schedules Here'!633:633,1,MATCH(AH$1,'Set Schedules Here'!632:632,0)),INDEX('Set Schedules Here'!632:632,1,MATCH(AH$1,'Set Schedules Here'!632:632,0)),AH$1),TREND(INDEX('Set Schedules Here'!633:633,1,MATCH(AH$1,'Set Schedules Here'!632:632,1)):INDEX('Set Schedules Here'!633:633,1,MATCH(AH$1,'Set Schedules Here'!632:632,1)+1),INDEX('Set Schedules Here'!632:632,1,MATCH(AH$1,'Set Schedules Here'!632:632,1)):INDEX('Set Schedules Here'!632:632,1,MATCH(AH$1,'Set Schedules Here'!632:632,1)+1),AH$1)),rounding_decimal_places)</f>
        <v>1</v>
      </c>
      <c r="AI317">
        <f>ROUND(IF(AI$1=2050,TREND(INDEX('Set Schedules Here'!633:633,1,MATCH(AI$1,'Set Schedules Here'!632:632,0)),INDEX('Set Schedules Here'!632:632,1,MATCH(AI$1,'Set Schedules Here'!632:632,0)),AI$1),TREND(INDEX('Set Schedules Here'!633:633,1,MATCH(AI$1,'Set Schedules Here'!632:632,1)):INDEX('Set Schedules Here'!633:633,1,MATCH(AI$1,'Set Schedules Here'!632:632,1)+1),INDEX('Set Schedules Here'!632:632,1,MATCH(AI$1,'Set Schedules Here'!632:632,1)):INDEX('Set Schedules Here'!632:632,1,MATCH(AI$1,'Set Schedules Here'!632:632,1)+1),AI$1)),rounding_decimal_places)</f>
        <v>1</v>
      </c>
      <c r="AJ317">
        <f>ROUND(IF(AJ$1=2050,TREND(INDEX('Set Schedules Here'!633:633,1,MATCH(AJ$1,'Set Schedules Here'!632:632,0)),INDEX('Set Schedules Here'!632:632,1,MATCH(AJ$1,'Set Schedules Here'!632:632,0)),AJ$1),TREND(INDEX('Set Schedules Here'!633:633,1,MATCH(AJ$1,'Set Schedules Here'!632:632,1)):INDEX('Set Schedules Here'!633:633,1,MATCH(AJ$1,'Set Schedules Here'!632:632,1)+1),INDEX('Set Schedules Here'!632:632,1,MATCH(AJ$1,'Set Schedules Here'!632:632,1)):INDEX('Set Schedules Here'!632:632,1,MATCH(AJ$1,'Set Schedules Here'!632:632,1)+1),AJ$1)),rounding_decimal_places)</f>
        <v>1</v>
      </c>
    </row>
    <row r="318" spans="1:36" x14ac:dyDescent="0.45">
      <c r="A318" s="12" t="str">
        <f>'Set Schedules Here'!A634</f>
        <v>elec non BAU retirement schedule</v>
      </c>
      <c r="B318" s="12" t="str">
        <f>IF(ISBLANK('Set Schedules Here'!C634),"",'Set Schedules Here'!C634)</f>
        <v>lignite es</v>
      </c>
      <c r="C318" s="12" t="str">
        <f>IF(ISBLANK('Set Schedules Here'!D634),"",'Set Schedules Here'!D634)</f>
        <v/>
      </c>
      <c r="D318" s="21" t="str">
        <f>IF(ISBLANK('Set Schedules Here'!E634),"",'Set Schedules Here'!E634)</f>
        <v/>
      </c>
      <c r="E318">
        <f>ROUND(IF(E$1=2050,TREND(INDEX('Set Schedules Here'!635:635,1,MATCH(E$1,'Set Schedules Here'!634:634,0)),INDEX('Set Schedules Here'!634:634,1,MATCH(E$1,'Set Schedules Here'!634:634,0)),E$1),TREND(INDEX('Set Schedules Here'!635:635,1,MATCH(E$1,'Set Schedules Here'!634:634,1)):INDEX('Set Schedules Here'!635:635,1,MATCH(E$1,'Set Schedules Here'!634:634,1)+1),INDEX('Set Schedules Here'!634:634,1,MATCH(E$1,'Set Schedules Here'!634:634,1)):INDEX('Set Schedules Here'!634:634,1,MATCH(E$1,'Set Schedules Here'!634:634,1)+1),E$1)),rounding_decimal_places)</f>
        <v>1</v>
      </c>
      <c r="F318">
        <f>ROUND(IF(F$1=2050,TREND(INDEX('Set Schedules Here'!635:635,1,MATCH(F$1,'Set Schedules Here'!634:634,0)),INDEX('Set Schedules Here'!634:634,1,MATCH(F$1,'Set Schedules Here'!634:634,0)),F$1),TREND(INDEX('Set Schedules Here'!635:635,1,MATCH(F$1,'Set Schedules Here'!634:634,1)):INDEX('Set Schedules Here'!635:635,1,MATCH(F$1,'Set Schedules Here'!634:634,1)+1),INDEX('Set Schedules Here'!634:634,1,MATCH(F$1,'Set Schedules Here'!634:634,1)):INDEX('Set Schedules Here'!634:634,1,MATCH(F$1,'Set Schedules Here'!634:634,1)+1),F$1)),rounding_decimal_places)</f>
        <v>1</v>
      </c>
      <c r="G318">
        <f>ROUND(IF(G$1=2050,TREND(INDEX('Set Schedules Here'!635:635,1,MATCH(G$1,'Set Schedules Here'!634:634,0)),INDEX('Set Schedules Here'!634:634,1,MATCH(G$1,'Set Schedules Here'!634:634,0)),G$1),TREND(INDEX('Set Schedules Here'!635:635,1,MATCH(G$1,'Set Schedules Here'!634:634,1)):INDEX('Set Schedules Here'!635:635,1,MATCH(G$1,'Set Schedules Here'!634:634,1)+1),INDEX('Set Schedules Here'!634:634,1,MATCH(G$1,'Set Schedules Here'!634:634,1)):INDEX('Set Schedules Here'!634:634,1,MATCH(G$1,'Set Schedules Here'!634:634,1)+1),G$1)),rounding_decimal_places)</f>
        <v>1</v>
      </c>
      <c r="H318">
        <f>ROUND(IF(H$1=2050,TREND(INDEX('Set Schedules Here'!635:635,1,MATCH(H$1,'Set Schedules Here'!634:634,0)),INDEX('Set Schedules Here'!634:634,1,MATCH(H$1,'Set Schedules Here'!634:634,0)),H$1),TREND(INDEX('Set Schedules Here'!635:635,1,MATCH(H$1,'Set Schedules Here'!634:634,1)):INDEX('Set Schedules Here'!635:635,1,MATCH(H$1,'Set Schedules Here'!634:634,1)+1),INDEX('Set Schedules Here'!634:634,1,MATCH(H$1,'Set Schedules Here'!634:634,1)):INDEX('Set Schedules Here'!634:634,1,MATCH(H$1,'Set Schedules Here'!634:634,1)+1),H$1)),rounding_decimal_places)</f>
        <v>1</v>
      </c>
      <c r="I318">
        <f>ROUND(IF(I$1=2050,TREND(INDEX('Set Schedules Here'!635:635,1,MATCH(I$1,'Set Schedules Here'!634:634,0)),INDEX('Set Schedules Here'!634:634,1,MATCH(I$1,'Set Schedules Here'!634:634,0)),I$1),TREND(INDEX('Set Schedules Here'!635:635,1,MATCH(I$1,'Set Schedules Here'!634:634,1)):INDEX('Set Schedules Here'!635:635,1,MATCH(I$1,'Set Schedules Here'!634:634,1)+1),INDEX('Set Schedules Here'!634:634,1,MATCH(I$1,'Set Schedules Here'!634:634,1)):INDEX('Set Schedules Here'!634:634,1,MATCH(I$1,'Set Schedules Here'!634:634,1)+1),I$1)),rounding_decimal_places)</f>
        <v>1</v>
      </c>
      <c r="J318">
        <f>ROUND(IF(J$1=2050,TREND(INDEX('Set Schedules Here'!635:635,1,MATCH(J$1,'Set Schedules Here'!634:634,0)),INDEX('Set Schedules Here'!634:634,1,MATCH(J$1,'Set Schedules Here'!634:634,0)),J$1),TREND(INDEX('Set Schedules Here'!635:635,1,MATCH(J$1,'Set Schedules Here'!634:634,1)):INDEX('Set Schedules Here'!635:635,1,MATCH(J$1,'Set Schedules Here'!634:634,1)+1),INDEX('Set Schedules Here'!634:634,1,MATCH(J$1,'Set Schedules Here'!634:634,1)):INDEX('Set Schedules Here'!634:634,1,MATCH(J$1,'Set Schedules Here'!634:634,1)+1),J$1)),rounding_decimal_places)</f>
        <v>1</v>
      </c>
      <c r="K318">
        <f>ROUND(IF(K$1=2050,TREND(INDEX('Set Schedules Here'!635:635,1,MATCH(K$1,'Set Schedules Here'!634:634,0)),INDEX('Set Schedules Here'!634:634,1,MATCH(K$1,'Set Schedules Here'!634:634,0)),K$1),TREND(INDEX('Set Schedules Here'!635:635,1,MATCH(K$1,'Set Schedules Here'!634:634,1)):INDEX('Set Schedules Here'!635:635,1,MATCH(K$1,'Set Schedules Here'!634:634,1)+1),INDEX('Set Schedules Here'!634:634,1,MATCH(K$1,'Set Schedules Here'!634:634,1)):INDEX('Set Schedules Here'!634:634,1,MATCH(K$1,'Set Schedules Here'!634:634,1)+1),K$1)),rounding_decimal_places)</f>
        <v>1</v>
      </c>
      <c r="L318">
        <f>ROUND(IF(L$1=2050,TREND(INDEX('Set Schedules Here'!635:635,1,MATCH(L$1,'Set Schedules Here'!634:634,0)),INDEX('Set Schedules Here'!634:634,1,MATCH(L$1,'Set Schedules Here'!634:634,0)),L$1),TREND(INDEX('Set Schedules Here'!635:635,1,MATCH(L$1,'Set Schedules Here'!634:634,1)):INDEX('Set Schedules Here'!635:635,1,MATCH(L$1,'Set Schedules Here'!634:634,1)+1),INDEX('Set Schedules Here'!634:634,1,MATCH(L$1,'Set Schedules Here'!634:634,1)):INDEX('Set Schedules Here'!634:634,1,MATCH(L$1,'Set Schedules Here'!634:634,1)+1),L$1)),rounding_decimal_places)</f>
        <v>1</v>
      </c>
      <c r="M318">
        <f>ROUND(IF(M$1=2050,TREND(INDEX('Set Schedules Here'!635:635,1,MATCH(M$1,'Set Schedules Here'!634:634,0)),INDEX('Set Schedules Here'!634:634,1,MATCH(M$1,'Set Schedules Here'!634:634,0)),M$1),TREND(INDEX('Set Schedules Here'!635:635,1,MATCH(M$1,'Set Schedules Here'!634:634,1)):INDEX('Set Schedules Here'!635:635,1,MATCH(M$1,'Set Schedules Here'!634:634,1)+1),INDEX('Set Schedules Here'!634:634,1,MATCH(M$1,'Set Schedules Here'!634:634,1)):INDEX('Set Schedules Here'!634:634,1,MATCH(M$1,'Set Schedules Here'!634:634,1)+1),M$1)),rounding_decimal_places)</f>
        <v>1</v>
      </c>
      <c r="N318">
        <f>ROUND(IF(N$1=2050,TREND(INDEX('Set Schedules Here'!635:635,1,MATCH(N$1,'Set Schedules Here'!634:634,0)),INDEX('Set Schedules Here'!634:634,1,MATCH(N$1,'Set Schedules Here'!634:634,0)),N$1),TREND(INDEX('Set Schedules Here'!635:635,1,MATCH(N$1,'Set Schedules Here'!634:634,1)):INDEX('Set Schedules Here'!635:635,1,MATCH(N$1,'Set Schedules Here'!634:634,1)+1),INDEX('Set Schedules Here'!634:634,1,MATCH(N$1,'Set Schedules Here'!634:634,1)):INDEX('Set Schedules Here'!634:634,1,MATCH(N$1,'Set Schedules Here'!634:634,1)+1),N$1)),rounding_decimal_places)</f>
        <v>1</v>
      </c>
      <c r="O318">
        <f>ROUND(IF(O$1=2050,TREND(INDEX('Set Schedules Here'!635:635,1,MATCH(O$1,'Set Schedules Here'!634:634,0)),INDEX('Set Schedules Here'!634:634,1,MATCH(O$1,'Set Schedules Here'!634:634,0)),O$1),TREND(INDEX('Set Schedules Here'!635:635,1,MATCH(O$1,'Set Schedules Here'!634:634,1)):INDEX('Set Schedules Here'!635:635,1,MATCH(O$1,'Set Schedules Here'!634:634,1)+1),INDEX('Set Schedules Here'!634:634,1,MATCH(O$1,'Set Schedules Here'!634:634,1)):INDEX('Set Schedules Here'!634:634,1,MATCH(O$1,'Set Schedules Here'!634:634,1)+1),O$1)),rounding_decimal_places)</f>
        <v>1</v>
      </c>
      <c r="P318">
        <f>ROUND(IF(P$1=2050,TREND(INDEX('Set Schedules Here'!635:635,1,MATCH(P$1,'Set Schedules Here'!634:634,0)),INDEX('Set Schedules Here'!634:634,1,MATCH(P$1,'Set Schedules Here'!634:634,0)),P$1),TREND(INDEX('Set Schedules Here'!635:635,1,MATCH(P$1,'Set Schedules Here'!634:634,1)):INDEX('Set Schedules Here'!635:635,1,MATCH(P$1,'Set Schedules Here'!634:634,1)+1),INDEX('Set Schedules Here'!634:634,1,MATCH(P$1,'Set Schedules Here'!634:634,1)):INDEX('Set Schedules Here'!634:634,1,MATCH(P$1,'Set Schedules Here'!634:634,1)+1),P$1)),rounding_decimal_places)</f>
        <v>1</v>
      </c>
      <c r="Q318">
        <f>ROUND(IF(Q$1=2050,TREND(INDEX('Set Schedules Here'!635:635,1,MATCH(Q$1,'Set Schedules Here'!634:634,0)),INDEX('Set Schedules Here'!634:634,1,MATCH(Q$1,'Set Schedules Here'!634:634,0)),Q$1),TREND(INDEX('Set Schedules Here'!635:635,1,MATCH(Q$1,'Set Schedules Here'!634:634,1)):INDEX('Set Schedules Here'!635:635,1,MATCH(Q$1,'Set Schedules Here'!634:634,1)+1),INDEX('Set Schedules Here'!634:634,1,MATCH(Q$1,'Set Schedules Here'!634:634,1)):INDEX('Set Schedules Here'!634:634,1,MATCH(Q$1,'Set Schedules Here'!634:634,1)+1),Q$1)),rounding_decimal_places)</f>
        <v>1</v>
      </c>
      <c r="R318">
        <f>ROUND(IF(R$1=2050,TREND(INDEX('Set Schedules Here'!635:635,1,MATCH(R$1,'Set Schedules Here'!634:634,0)),INDEX('Set Schedules Here'!634:634,1,MATCH(R$1,'Set Schedules Here'!634:634,0)),R$1),TREND(INDEX('Set Schedules Here'!635:635,1,MATCH(R$1,'Set Schedules Here'!634:634,1)):INDEX('Set Schedules Here'!635:635,1,MATCH(R$1,'Set Schedules Here'!634:634,1)+1),INDEX('Set Schedules Here'!634:634,1,MATCH(R$1,'Set Schedules Here'!634:634,1)):INDEX('Set Schedules Here'!634:634,1,MATCH(R$1,'Set Schedules Here'!634:634,1)+1),R$1)),rounding_decimal_places)</f>
        <v>1</v>
      </c>
      <c r="S318">
        <f>ROUND(IF(S$1=2050,TREND(INDEX('Set Schedules Here'!635:635,1,MATCH(S$1,'Set Schedules Here'!634:634,0)),INDEX('Set Schedules Here'!634:634,1,MATCH(S$1,'Set Schedules Here'!634:634,0)),S$1),TREND(INDEX('Set Schedules Here'!635:635,1,MATCH(S$1,'Set Schedules Here'!634:634,1)):INDEX('Set Schedules Here'!635:635,1,MATCH(S$1,'Set Schedules Here'!634:634,1)+1),INDEX('Set Schedules Here'!634:634,1,MATCH(S$1,'Set Schedules Here'!634:634,1)):INDEX('Set Schedules Here'!634:634,1,MATCH(S$1,'Set Schedules Here'!634:634,1)+1),S$1)),rounding_decimal_places)</f>
        <v>1</v>
      </c>
      <c r="T318">
        <f>ROUND(IF(T$1=2050,TREND(INDEX('Set Schedules Here'!635:635,1,MATCH(T$1,'Set Schedules Here'!634:634,0)),INDEX('Set Schedules Here'!634:634,1,MATCH(T$1,'Set Schedules Here'!634:634,0)),T$1),TREND(INDEX('Set Schedules Here'!635:635,1,MATCH(T$1,'Set Schedules Here'!634:634,1)):INDEX('Set Schedules Here'!635:635,1,MATCH(T$1,'Set Schedules Here'!634:634,1)+1),INDEX('Set Schedules Here'!634:634,1,MATCH(T$1,'Set Schedules Here'!634:634,1)):INDEX('Set Schedules Here'!634:634,1,MATCH(T$1,'Set Schedules Here'!634:634,1)+1),T$1)),rounding_decimal_places)</f>
        <v>1</v>
      </c>
      <c r="U318">
        <f>ROUND(IF(U$1=2050,TREND(INDEX('Set Schedules Here'!635:635,1,MATCH(U$1,'Set Schedules Here'!634:634,0)),INDEX('Set Schedules Here'!634:634,1,MATCH(U$1,'Set Schedules Here'!634:634,0)),U$1),TREND(INDEX('Set Schedules Here'!635:635,1,MATCH(U$1,'Set Schedules Here'!634:634,1)):INDEX('Set Schedules Here'!635:635,1,MATCH(U$1,'Set Schedules Here'!634:634,1)+1),INDEX('Set Schedules Here'!634:634,1,MATCH(U$1,'Set Schedules Here'!634:634,1)):INDEX('Set Schedules Here'!634:634,1,MATCH(U$1,'Set Schedules Here'!634:634,1)+1),U$1)),rounding_decimal_places)</f>
        <v>1</v>
      </c>
      <c r="V318">
        <f>ROUND(IF(V$1=2050,TREND(INDEX('Set Schedules Here'!635:635,1,MATCH(V$1,'Set Schedules Here'!634:634,0)),INDEX('Set Schedules Here'!634:634,1,MATCH(V$1,'Set Schedules Here'!634:634,0)),V$1),TREND(INDEX('Set Schedules Here'!635:635,1,MATCH(V$1,'Set Schedules Here'!634:634,1)):INDEX('Set Schedules Here'!635:635,1,MATCH(V$1,'Set Schedules Here'!634:634,1)+1),INDEX('Set Schedules Here'!634:634,1,MATCH(V$1,'Set Schedules Here'!634:634,1)):INDEX('Set Schedules Here'!634:634,1,MATCH(V$1,'Set Schedules Here'!634:634,1)+1),V$1)),rounding_decimal_places)</f>
        <v>1</v>
      </c>
      <c r="W318">
        <f>ROUND(IF(W$1=2050,TREND(INDEX('Set Schedules Here'!635:635,1,MATCH(W$1,'Set Schedules Here'!634:634,0)),INDEX('Set Schedules Here'!634:634,1,MATCH(W$1,'Set Schedules Here'!634:634,0)),W$1),TREND(INDEX('Set Schedules Here'!635:635,1,MATCH(W$1,'Set Schedules Here'!634:634,1)):INDEX('Set Schedules Here'!635:635,1,MATCH(W$1,'Set Schedules Here'!634:634,1)+1),INDEX('Set Schedules Here'!634:634,1,MATCH(W$1,'Set Schedules Here'!634:634,1)):INDEX('Set Schedules Here'!634:634,1,MATCH(W$1,'Set Schedules Here'!634:634,1)+1),W$1)),rounding_decimal_places)</f>
        <v>1</v>
      </c>
      <c r="X318">
        <f>ROUND(IF(X$1=2050,TREND(INDEX('Set Schedules Here'!635:635,1,MATCH(X$1,'Set Schedules Here'!634:634,0)),INDEX('Set Schedules Here'!634:634,1,MATCH(X$1,'Set Schedules Here'!634:634,0)),X$1),TREND(INDEX('Set Schedules Here'!635:635,1,MATCH(X$1,'Set Schedules Here'!634:634,1)):INDEX('Set Schedules Here'!635:635,1,MATCH(X$1,'Set Schedules Here'!634:634,1)+1),INDEX('Set Schedules Here'!634:634,1,MATCH(X$1,'Set Schedules Here'!634:634,1)):INDEX('Set Schedules Here'!634:634,1,MATCH(X$1,'Set Schedules Here'!634:634,1)+1),X$1)),rounding_decimal_places)</f>
        <v>1</v>
      </c>
      <c r="Y318">
        <f>ROUND(IF(Y$1=2050,TREND(INDEX('Set Schedules Here'!635:635,1,MATCH(Y$1,'Set Schedules Here'!634:634,0)),INDEX('Set Schedules Here'!634:634,1,MATCH(Y$1,'Set Schedules Here'!634:634,0)),Y$1),TREND(INDEX('Set Schedules Here'!635:635,1,MATCH(Y$1,'Set Schedules Here'!634:634,1)):INDEX('Set Schedules Here'!635:635,1,MATCH(Y$1,'Set Schedules Here'!634:634,1)+1),INDEX('Set Schedules Here'!634:634,1,MATCH(Y$1,'Set Schedules Here'!634:634,1)):INDEX('Set Schedules Here'!634:634,1,MATCH(Y$1,'Set Schedules Here'!634:634,1)+1),Y$1)),rounding_decimal_places)</f>
        <v>1</v>
      </c>
      <c r="Z318">
        <f>ROUND(IF(Z$1=2050,TREND(INDEX('Set Schedules Here'!635:635,1,MATCH(Z$1,'Set Schedules Here'!634:634,0)),INDEX('Set Schedules Here'!634:634,1,MATCH(Z$1,'Set Schedules Here'!634:634,0)),Z$1),TREND(INDEX('Set Schedules Here'!635:635,1,MATCH(Z$1,'Set Schedules Here'!634:634,1)):INDEX('Set Schedules Here'!635:635,1,MATCH(Z$1,'Set Schedules Here'!634:634,1)+1),INDEX('Set Schedules Here'!634:634,1,MATCH(Z$1,'Set Schedules Here'!634:634,1)):INDEX('Set Schedules Here'!634:634,1,MATCH(Z$1,'Set Schedules Here'!634:634,1)+1),Z$1)),rounding_decimal_places)</f>
        <v>1</v>
      </c>
      <c r="AA318">
        <f>ROUND(IF(AA$1=2050,TREND(INDEX('Set Schedules Here'!635:635,1,MATCH(AA$1,'Set Schedules Here'!634:634,0)),INDEX('Set Schedules Here'!634:634,1,MATCH(AA$1,'Set Schedules Here'!634:634,0)),AA$1),TREND(INDEX('Set Schedules Here'!635:635,1,MATCH(AA$1,'Set Schedules Here'!634:634,1)):INDEX('Set Schedules Here'!635:635,1,MATCH(AA$1,'Set Schedules Here'!634:634,1)+1),INDEX('Set Schedules Here'!634:634,1,MATCH(AA$1,'Set Schedules Here'!634:634,1)):INDEX('Set Schedules Here'!634:634,1,MATCH(AA$1,'Set Schedules Here'!634:634,1)+1),AA$1)),rounding_decimal_places)</f>
        <v>1</v>
      </c>
      <c r="AB318">
        <f>ROUND(IF(AB$1=2050,TREND(INDEX('Set Schedules Here'!635:635,1,MATCH(AB$1,'Set Schedules Here'!634:634,0)),INDEX('Set Schedules Here'!634:634,1,MATCH(AB$1,'Set Schedules Here'!634:634,0)),AB$1),TREND(INDEX('Set Schedules Here'!635:635,1,MATCH(AB$1,'Set Schedules Here'!634:634,1)):INDEX('Set Schedules Here'!635:635,1,MATCH(AB$1,'Set Schedules Here'!634:634,1)+1),INDEX('Set Schedules Here'!634:634,1,MATCH(AB$1,'Set Schedules Here'!634:634,1)):INDEX('Set Schedules Here'!634:634,1,MATCH(AB$1,'Set Schedules Here'!634:634,1)+1),AB$1)),rounding_decimal_places)</f>
        <v>1</v>
      </c>
      <c r="AC318">
        <f>ROUND(IF(AC$1=2050,TREND(INDEX('Set Schedules Here'!635:635,1,MATCH(AC$1,'Set Schedules Here'!634:634,0)),INDEX('Set Schedules Here'!634:634,1,MATCH(AC$1,'Set Schedules Here'!634:634,0)),AC$1),TREND(INDEX('Set Schedules Here'!635:635,1,MATCH(AC$1,'Set Schedules Here'!634:634,1)):INDEX('Set Schedules Here'!635:635,1,MATCH(AC$1,'Set Schedules Here'!634:634,1)+1),INDEX('Set Schedules Here'!634:634,1,MATCH(AC$1,'Set Schedules Here'!634:634,1)):INDEX('Set Schedules Here'!634:634,1,MATCH(AC$1,'Set Schedules Here'!634:634,1)+1),AC$1)),rounding_decimal_places)</f>
        <v>1</v>
      </c>
      <c r="AD318">
        <f>ROUND(IF(AD$1=2050,TREND(INDEX('Set Schedules Here'!635:635,1,MATCH(AD$1,'Set Schedules Here'!634:634,0)),INDEX('Set Schedules Here'!634:634,1,MATCH(AD$1,'Set Schedules Here'!634:634,0)),AD$1),TREND(INDEX('Set Schedules Here'!635:635,1,MATCH(AD$1,'Set Schedules Here'!634:634,1)):INDEX('Set Schedules Here'!635:635,1,MATCH(AD$1,'Set Schedules Here'!634:634,1)+1),INDEX('Set Schedules Here'!634:634,1,MATCH(AD$1,'Set Schedules Here'!634:634,1)):INDEX('Set Schedules Here'!634:634,1,MATCH(AD$1,'Set Schedules Here'!634:634,1)+1),AD$1)),rounding_decimal_places)</f>
        <v>1</v>
      </c>
      <c r="AE318">
        <f>ROUND(IF(AE$1=2050,TREND(INDEX('Set Schedules Here'!635:635,1,MATCH(AE$1,'Set Schedules Here'!634:634,0)),INDEX('Set Schedules Here'!634:634,1,MATCH(AE$1,'Set Schedules Here'!634:634,0)),AE$1),TREND(INDEX('Set Schedules Here'!635:635,1,MATCH(AE$1,'Set Schedules Here'!634:634,1)):INDEX('Set Schedules Here'!635:635,1,MATCH(AE$1,'Set Schedules Here'!634:634,1)+1),INDEX('Set Schedules Here'!634:634,1,MATCH(AE$1,'Set Schedules Here'!634:634,1)):INDEX('Set Schedules Here'!634:634,1,MATCH(AE$1,'Set Schedules Here'!634:634,1)+1),AE$1)),rounding_decimal_places)</f>
        <v>1</v>
      </c>
      <c r="AF318">
        <f>ROUND(IF(AF$1=2050,TREND(INDEX('Set Schedules Here'!635:635,1,MATCH(AF$1,'Set Schedules Here'!634:634,0)),INDEX('Set Schedules Here'!634:634,1,MATCH(AF$1,'Set Schedules Here'!634:634,0)),AF$1),TREND(INDEX('Set Schedules Here'!635:635,1,MATCH(AF$1,'Set Schedules Here'!634:634,1)):INDEX('Set Schedules Here'!635:635,1,MATCH(AF$1,'Set Schedules Here'!634:634,1)+1),INDEX('Set Schedules Here'!634:634,1,MATCH(AF$1,'Set Schedules Here'!634:634,1)):INDEX('Set Schedules Here'!634:634,1,MATCH(AF$1,'Set Schedules Here'!634:634,1)+1),AF$1)),rounding_decimal_places)</f>
        <v>1</v>
      </c>
      <c r="AG318">
        <f>ROUND(IF(AG$1=2050,TREND(INDEX('Set Schedules Here'!635:635,1,MATCH(AG$1,'Set Schedules Here'!634:634,0)),INDEX('Set Schedules Here'!634:634,1,MATCH(AG$1,'Set Schedules Here'!634:634,0)),AG$1),TREND(INDEX('Set Schedules Here'!635:635,1,MATCH(AG$1,'Set Schedules Here'!634:634,1)):INDEX('Set Schedules Here'!635:635,1,MATCH(AG$1,'Set Schedules Here'!634:634,1)+1),INDEX('Set Schedules Here'!634:634,1,MATCH(AG$1,'Set Schedules Here'!634:634,1)):INDEX('Set Schedules Here'!634:634,1,MATCH(AG$1,'Set Schedules Here'!634:634,1)+1),AG$1)),rounding_decimal_places)</f>
        <v>1</v>
      </c>
      <c r="AH318">
        <f>ROUND(IF(AH$1=2050,TREND(INDEX('Set Schedules Here'!635:635,1,MATCH(AH$1,'Set Schedules Here'!634:634,0)),INDEX('Set Schedules Here'!634:634,1,MATCH(AH$1,'Set Schedules Here'!634:634,0)),AH$1),TREND(INDEX('Set Schedules Here'!635:635,1,MATCH(AH$1,'Set Schedules Here'!634:634,1)):INDEX('Set Schedules Here'!635:635,1,MATCH(AH$1,'Set Schedules Here'!634:634,1)+1),INDEX('Set Schedules Here'!634:634,1,MATCH(AH$1,'Set Schedules Here'!634:634,1)):INDEX('Set Schedules Here'!634:634,1,MATCH(AH$1,'Set Schedules Here'!634:634,1)+1),AH$1)),rounding_decimal_places)</f>
        <v>1</v>
      </c>
      <c r="AI318">
        <f>ROUND(IF(AI$1=2050,TREND(INDEX('Set Schedules Here'!635:635,1,MATCH(AI$1,'Set Schedules Here'!634:634,0)),INDEX('Set Schedules Here'!634:634,1,MATCH(AI$1,'Set Schedules Here'!634:634,0)),AI$1),TREND(INDEX('Set Schedules Here'!635:635,1,MATCH(AI$1,'Set Schedules Here'!634:634,1)):INDEX('Set Schedules Here'!635:635,1,MATCH(AI$1,'Set Schedules Here'!634:634,1)+1),INDEX('Set Schedules Here'!634:634,1,MATCH(AI$1,'Set Schedules Here'!634:634,1)):INDEX('Set Schedules Here'!634:634,1,MATCH(AI$1,'Set Schedules Here'!634:634,1)+1),AI$1)),rounding_decimal_places)</f>
        <v>1</v>
      </c>
      <c r="AJ318">
        <f>ROUND(IF(AJ$1=2050,TREND(INDEX('Set Schedules Here'!635:635,1,MATCH(AJ$1,'Set Schedules Here'!634:634,0)),INDEX('Set Schedules Here'!634:634,1,MATCH(AJ$1,'Set Schedules Here'!634:634,0)),AJ$1),TREND(INDEX('Set Schedules Here'!635:635,1,MATCH(AJ$1,'Set Schedules Here'!634:634,1)):INDEX('Set Schedules Here'!635:635,1,MATCH(AJ$1,'Set Schedules Here'!634:634,1)+1),INDEX('Set Schedules Here'!634:634,1,MATCH(AJ$1,'Set Schedules Here'!634:634,1)):INDEX('Set Schedules Here'!634:634,1,MATCH(AJ$1,'Set Schedules Here'!634:634,1)+1),AJ$1)),rounding_decimal_places)</f>
        <v>1</v>
      </c>
    </row>
    <row r="319" spans="1:36" x14ac:dyDescent="0.45">
      <c r="A319" s="12" t="str">
        <f>'Set Schedules Here'!A636</f>
        <v>elec non BAU retirement schedule</v>
      </c>
      <c r="B319" s="12" t="str">
        <f>IF(ISBLANK('Set Schedules Here'!C636),"",'Set Schedules Here'!C636)</f>
        <v>offshore wind es</v>
      </c>
      <c r="C319" s="12" t="str">
        <f>IF(ISBLANK('Set Schedules Here'!D636),"",'Set Schedules Here'!D636)</f>
        <v/>
      </c>
      <c r="D319" s="21" t="str">
        <f>IF(ISBLANK('Set Schedules Here'!E636),"",'Set Schedules Here'!E636)</f>
        <v/>
      </c>
      <c r="E319">
        <f>ROUND(IF(E$1=2050,TREND(INDEX('Set Schedules Here'!637:637,1,MATCH(E$1,'Set Schedules Here'!636:636,0)),INDEX('Set Schedules Here'!636:636,1,MATCH(E$1,'Set Schedules Here'!636:636,0)),E$1),TREND(INDEX('Set Schedules Here'!637:637,1,MATCH(E$1,'Set Schedules Here'!636:636,1)):INDEX('Set Schedules Here'!637:637,1,MATCH(E$1,'Set Schedules Here'!636:636,1)+1),INDEX('Set Schedules Here'!636:636,1,MATCH(E$1,'Set Schedules Here'!636:636,1)):INDEX('Set Schedules Here'!636:636,1,MATCH(E$1,'Set Schedules Here'!636:636,1)+1),E$1)),rounding_decimal_places)</f>
        <v>1</v>
      </c>
      <c r="F319">
        <f>ROUND(IF(F$1=2050,TREND(INDEX('Set Schedules Here'!637:637,1,MATCH(F$1,'Set Schedules Here'!636:636,0)),INDEX('Set Schedules Here'!636:636,1,MATCH(F$1,'Set Schedules Here'!636:636,0)),F$1),TREND(INDEX('Set Schedules Here'!637:637,1,MATCH(F$1,'Set Schedules Here'!636:636,1)):INDEX('Set Schedules Here'!637:637,1,MATCH(F$1,'Set Schedules Here'!636:636,1)+1),INDEX('Set Schedules Here'!636:636,1,MATCH(F$1,'Set Schedules Here'!636:636,1)):INDEX('Set Schedules Here'!636:636,1,MATCH(F$1,'Set Schedules Here'!636:636,1)+1),F$1)),rounding_decimal_places)</f>
        <v>1</v>
      </c>
      <c r="G319">
        <f>ROUND(IF(G$1=2050,TREND(INDEX('Set Schedules Here'!637:637,1,MATCH(G$1,'Set Schedules Here'!636:636,0)),INDEX('Set Schedules Here'!636:636,1,MATCH(G$1,'Set Schedules Here'!636:636,0)),G$1),TREND(INDEX('Set Schedules Here'!637:637,1,MATCH(G$1,'Set Schedules Here'!636:636,1)):INDEX('Set Schedules Here'!637:637,1,MATCH(G$1,'Set Schedules Here'!636:636,1)+1),INDEX('Set Schedules Here'!636:636,1,MATCH(G$1,'Set Schedules Here'!636:636,1)):INDEX('Set Schedules Here'!636:636,1,MATCH(G$1,'Set Schedules Here'!636:636,1)+1),G$1)),rounding_decimal_places)</f>
        <v>1</v>
      </c>
      <c r="H319">
        <f>ROUND(IF(H$1=2050,TREND(INDEX('Set Schedules Here'!637:637,1,MATCH(H$1,'Set Schedules Here'!636:636,0)),INDEX('Set Schedules Here'!636:636,1,MATCH(H$1,'Set Schedules Here'!636:636,0)),H$1),TREND(INDEX('Set Schedules Here'!637:637,1,MATCH(H$1,'Set Schedules Here'!636:636,1)):INDEX('Set Schedules Here'!637:637,1,MATCH(H$1,'Set Schedules Here'!636:636,1)+1),INDEX('Set Schedules Here'!636:636,1,MATCH(H$1,'Set Schedules Here'!636:636,1)):INDEX('Set Schedules Here'!636:636,1,MATCH(H$1,'Set Schedules Here'!636:636,1)+1),H$1)),rounding_decimal_places)</f>
        <v>1</v>
      </c>
      <c r="I319">
        <f>ROUND(IF(I$1=2050,TREND(INDEX('Set Schedules Here'!637:637,1,MATCH(I$1,'Set Schedules Here'!636:636,0)),INDEX('Set Schedules Here'!636:636,1,MATCH(I$1,'Set Schedules Here'!636:636,0)),I$1),TREND(INDEX('Set Schedules Here'!637:637,1,MATCH(I$1,'Set Schedules Here'!636:636,1)):INDEX('Set Schedules Here'!637:637,1,MATCH(I$1,'Set Schedules Here'!636:636,1)+1),INDEX('Set Schedules Here'!636:636,1,MATCH(I$1,'Set Schedules Here'!636:636,1)):INDEX('Set Schedules Here'!636:636,1,MATCH(I$1,'Set Schedules Here'!636:636,1)+1),I$1)),rounding_decimal_places)</f>
        <v>1</v>
      </c>
      <c r="J319">
        <f>ROUND(IF(J$1=2050,TREND(INDEX('Set Schedules Here'!637:637,1,MATCH(J$1,'Set Schedules Here'!636:636,0)),INDEX('Set Schedules Here'!636:636,1,MATCH(J$1,'Set Schedules Here'!636:636,0)),J$1),TREND(INDEX('Set Schedules Here'!637:637,1,MATCH(J$1,'Set Schedules Here'!636:636,1)):INDEX('Set Schedules Here'!637:637,1,MATCH(J$1,'Set Schedules Here'!636:636,1)+1),INDEX('Set Schedules Here'!636:636,1,MATCH(J$1,'Set Schedules Here'!636:636,1)):INDEX('Set Schedules Here'!636:636,1,MATCH(J$1,'Set Schedules Here'!636:636,1)+1),J$1)),rounding_decimal_places)</f>
        <v>1</v>
      </c>
      <c r="K319">
        <f>ROUND(IF(K$1=2050,TREND(INDEX('Set Schedules Here'!637:637,1,MATCH(K$1,'Set Schedules Here'!636:636,0)),INDEX('Set Schedules Here'!636:636,1,MATCH(K$1,'Set Schedules Here'!636:636,0)),K$1),TREND(INDEX('Set Schedules Here'!637:637,1,MATCH(K$1,'Set Schedules Here'!636:636,1)):INDEX('Set Schedules Here'!637:637,1,MATCH(K$1,'Set Schedules Here'!636:636,1)+1),INDEX('Set Schedules Here'!636:636,1,MATCH(K$1,'Set Schedules Here'!636:636,1)):INDEX('Set Schedules Here'!636:636,1,MATCH(K$1,'Set Schedules Here'!636:636,1)+1),K$1)),rounding_decimal_places)</f>
        <v>1</v>
      </c>
      <c r="L319">
        <f>ROUND(IF(L$1=2050,TREND(INDEX('Set Schedules Here'!637:637,1,MATCH(L$1,'Set Schedules Here'!636:636,0)),INDEX('Set Schedules Here'!636:636,1,MATCH(L$1,'Set Schedules Here'!636:636,0)),L$1),TREND(INDEX('Set Schedules Here'!637:637,1,MATCH(L$1,'Set Schedules Here'!636:636,1)):INDEX('Set Schedules Here'!637:637,1,MATCH(L$1,'Set Schedules Here'!636:636,1)+1),INDEX('Set Schedules Here'!636:636,1,MATCH(L$1,'Set Schedules Here'!636:636,1)):INDEX('Set Schedules Here'!636:636,1,MATCH(L$1,'Set Schedules Here'!636:636,1)+1),L$1)),rounding_decimal_places)</f>
        <v>1</v>
      </c>
      <c r="M319">
        <f>ROUND(IF(M$1=2050,TREND(INDEX('Set Schedules Here'!637:637,1,MATCH(M$1,'Set Schedules Here'!636:636,0)),INDEX('Set Schedules Here'!636:636,1,MATCH(M$1,'Set Schedules Here'!636:636,0)),M$1),TREND(INDEX('Set Schedules Here'!637:637,1,MATCH(M$1,'Set Schedules Here'!636:636,1)):INDEX('Set Schedules Here'!637:637,1,MATCH(M$1,'Set Schedules Here'!636:636,1)+1),INDEX('Set Schedules Here'!636:636,1,MATCH(M$1,'Set Schedules Here'!636:636,1)):INDEX('Set Schedules Here'!636:636,1,MATCH(M$1,'Set Schedules Here'!636:636,1)+1),M$1)),rounding_decimal_places)</f>
        <v>1</v>
      </c>
      <c r="N319">
        <f>ROUND(IF(N$1=2050,TREND(INDEX('Set Schedules Here'!637:637,1,MATCH(N$1,'Set Schedules Here'!636:636,0)),INDEX('Set Schedules Here'!636:636,1,MATCH(N$1,'Set Schedules Here'!636:636,0)),N$1),TREND(INDEX('Set Schedules Here'!637:637,1,MATCH(N$1,'Set Schedules Here'!636:636,1)):INDEX('Set Schedules Here'!637:637,1,MATCH(N$1,'Set Schedules Here'!636:636,1)+1),INDEX('Set Schedules Here'!636:636,1,MATCH(N$1,'Set Schedules Here'!636:636,1)):INDEX('Set Schedules Here'!636:636,1,MATCH(N$1,'Set Schedules Here'!636:636,1)+1),N$1)),rounding_decimal_places)</f>
        <v>1</v>
      </c>
      <c r="O319">
        <f>ROUND(IF(O$1=2050,TREND(INDEX('Set Schedules Here'!637:637,1,MATCH(O$1,'Set Schedules Here'!636:636,0)),INDEX('Set Schedules Here'!636:636,1,MATCH(O$1,'Set Schedules Here'!636:636,0)),O$1),TREND(INDEX('Set Schedules Here'!637:637,1,MATCH(O$1,'Set Schedules Here'!636:636,1)):INDEX('Set Schedules Here'!637:637,1,MATCH(O$1,'Set Schedules Here'!636:636,1)+1),INDEX('Set Schedules Here'!636:636,1,MATCH(O$1,'Set Schedules Here'!636:636,1)):INDEX('Set Schedules Here'!636:636,1,MATCH(O$1,'Set Schedules Here'!636:636,1)+1),O$1)),rounding_decimal_places)</f>
        <v>1</v>
      </c>
      <c r="P319">
        <f>ROUND(IF(P$1=2050,TREND(INDEX('Set Schedules Here'!637:637,1,MATCH(P$1,'Set Schedules Here'!636:636,0)),INDEX('Set Schedules Here'!636:636,1,MATCH(P$1,'Set Schedules Here'!636:636,0)),P$1),TREND(INDEX('Set Schedules Here'!637:637,1,MATCH(P$1,'Set Schedules Here'!636:636,1)):INDEX('Set Schedules Here'!637:637,1,MATCH(P$1,'Set Schedules Here'!636:636,1)+1),INDEX('Set Schedules Here'!636:636,1,MATCH(P$1,'Set Schedules Here'!636:636,1)):INDEX('Set Schedules Here'!636:636,1,MATCH(P$1,'Set Schedules Here'!636:636,1)+1),P$1)),rounding_decimal_places)</f>
        <v>1</v>
      </c>
      <c r="Q319">
        <f>ROUND(IF(Q$1=2050,TREND(INDEX('Set Schedules Here'!637:637,1,MATCH(Q$1,'Set Schedules Here'!636:636,0)),INDEX('Set Schedules Here'!636:636,1,MATCH(Q$1,'Set Schedules Here'!636:636,0)),Q$1),TREND(INDEX('Set Schedules Here'!637:637,1,MATCH(Q$1,'Set Schedules Here'!636:636,1)):INDEX('Set Schedules Here'!637:637,1,MATCH(Q$1,'Set Schedules Here'!636:636,1)+1),INDEX('Set Schedules Here'!636:636,1,MATCH(Q$1,'Set Schedules Here'!636:636,1)):INDEX('Set Schedules Here'!636:636,1,MATCH(Q$1,'Set Schedules Here'!636:636,1)+1),Q$1)),rounding_decimal_places)</f>
        <v>1</v>
      </c>
      <c r="R319">
        <f>ROUND(IF(R$1=2050,TREND(INDEX('Set Schedules Here'!637:637,1,MATCH(R$1,'Set Schedules Here'!636:636,0)),INDEX('Set Schedules Here'!636:636,1,MATCH(R$1,'Set Schedules Here'!636:636,0)),R$1),TREND(INDEX('Set Schedules Here'!637:637,1,MATCH(R$1,'Set Schedules Here'!636:636,1)):INDEX('Set Schedules Here'!637:637,1,MATCH(R$1,'Set Schedules Here'!636:636,1)+1),INDEX('Set Schedules Here'!636:636,1,MATCH(R$1,'Set Schedules Here'!636:636,1)):INDEX('Set Schedules Here'!636:636,1,MATCH(R$1,'Set Schedules Here'!636:636,1)+1),R$1)),rounding_decimal_places)</f>
        <v>1</v>
      </c>
      <c r="S319">
        <f>ROUND(IF(S$1=2050,TREND(INDEX('Set Schedules Here'!637:637,1,MATCH(S$1,'Set Schedules Here'!636:636,0)),INDEX('Set Schedules Here'!636:636,1,MATCH(S$1,'Set Schedules Here'!636:636,0)),S$1),TREND(INDEX('Set Schedules Here'!637:637,1,MATCH(S$1,'Set Schedules Here'!636:636,1)):INDEX('Set Schedules Here'!637:637,1,MATCH(S$1,'Set Schedules Here'!636:636,1)+1),INDEX('Set Schedules Here'!636:636,1,MATCH(S$1,'Set Schedules Here'!636:636,1)):INDEX('Set Schedules Here'!636:636,1,MATCH(S$1,'Set Schedules Here'!636:636,1)+1),S$1)),rounding_decimal_places)</f>
        <v>1</v>
      </c>
      <c r="T319">
        <f>ROUND(IF(T$1=2050,TREND(INDEX('Set Schedules Here'!637:637,1,MATCH(T$1,'Set Schedules Here'!636:636,0)),INDEX('Set Schedules Here'!636:636,1,MATCH(T$1,'Set Schedules Here'!636:636,0)),T$1),TREND(INDEX('Set Schedules Here'!637:637,1,MATCH(T$1,'Set Schedules Here'!636:636,1)):INDEX('Set Schedules Here'!637:637,1,MATCH(T$1,'Set Schedules Here'!636:636,1)+1),INDEX('Set Schedules Here'!636:636,1,MATCH(T$1,'Set Schedules Here'!636:636,1)):INDEX('Set Schedules Here'!636:636,1,MATCH(T$1,'Set Schedules Here'!636:636,1)+1),T$1)),rounding_decimal_places)</f>
        <v>1</v>
      </c>
      <c r="U319">
        <f>ROUND(IF(U$1=2050,TREND(INDEX('Set Schedules Here'!637:637,1,MATCH(U$1,'Set Schedules Here'!636:636,0)),INDEX('Set Schedules Here'!636:636,1,MATCH(U$1,'Set Schedules Here'!636:636,0)),U$1),TREND(INDEX('Set Schedules Here'!637:637,1,MATCH(U$1,'Set Schedules Here'!636:636,1)):INDEX('Set Schedules Here'!637:637,1,MATCH(U$1,'Set Schedules Here'!636:636,1)+1),INDEX('Set Schedules Here'!636:636,1,MATCH(U$1,'Set Schedules Here'!636:636,1)):INDEX('Set Schedules Here'!636:636,1,MATCH(U$1,'Set Schedules Here'!636:636,1)+1),U$1)),rounding_decimal_places)</f>
        <v>1</v>
      </c>
      <c r="V319">
        <f>ROUND(IF(V$1=2050,TREND(INDEX('Set Schedules Here'!637:637,1,MATCH(V$1,'Set Schedules Here'!636:636,0)),INDEX('Set Schedules Here'!636:636,1,MATCH(V$1,'Set Schedules Here'!636:636,0)),V$1),TREND(INDEX('Set Schedules Here'!637:637,1,MATCH(V$1,'Set Schedules Here'!636:636,1)):INDEX('Set Schedules Here'!637:637,1,MATCH(V$1,'Set Schedules Here'!636:636,1)+1),INDEX('Set Schedules Here'!636:636,1,MATCH(V$1,'Set Schedules Here'!636:636,1)):INDEX('Set Schedules Here'!636:636,1,MATCH(V$1,'Set Schedules Here'!636:636,1)+1),V$1)),rounding_decimal_places)</f>
        <v>1</v>
      </c>
      <c r="W319">
        <f>ROUND(IF(W$1=2050,TREND(INDEX('Set Schedules Here'!637:637,1,MATCH(W$1,'Set Schedules Here'!636:636,0)),INDEX('Set Schedules Here'!636:636,1,MATCH(W$1,'Set Schedules Here'!636:636,0)),W$1),TREND(INDEX('Set Schedules Here'!637:637,1,MATCH(W$1,'Set Schedules Here'!636:636,1)):INDEX('Set Schedules Here'!637:637,1,MATCH(W$1,'Set Schedules Here'!636:636,1)+1),INDEX('Set Schedules Here'!636:636,1,MATCH(W$1,'Set Schedules Here'!636:636,1)):INDEX('Set Schedules Here'!636:636,1,MATCH(W$1,'Set Schedules Here'!636:636,1)+1),W$1)),rounding_decimal_places)</f>
        <v>1</v>
      </c>
      <c r="X319">
        <f>ROUND(IF(X$1=2050,TREND(INDEX('Set Schedules Here'!637:637,1,MATCH(X$1,'Set Schedules Here'!636:636,0)),INDEX('Set Schedules Here'!636:636,1,MATCH(X$1,'Set Schedules Here'!636:636,0)),X$1),TREND(INDEX('Set Schedules Here'!637:637,1,MATCH(X$1,'Set Schedules Here'!636:636,1)):INDEX('Set Schedules Here'!637:637,1,MATCH(X$1,'Set Schedules Here'!636:636,1)+1),INDEX('Set Schedules Here'!636:636,1,MATCH(X$1,'Set Schedules Here'!636:636,1)):INDEX('Set Schedules Here'!636:636,1,MATCH(X$1,'Set Schedules Here'!636:636,1)+1),X$1)),rounding_decimal_places)</f>
        <v>1</v>
      </c>
      <c r="Y319">
        <f>ROUND(IF(Y$1=2050,TREND(INDEX('Set Schedules Here'!637:637,1,MATCH(Y$1,'Set Schedules Here'!636:636,0)),INDEX('Set Schedules Here'!636:636,1,MATCH(Y$1,'Set Schedules Here'!636:636,0)),Y$1),TREND(INDEX('Set Schedules Here'!637:637,1,MATCH(Y$1,'Set Schedules Here'!636:636,1)):INDEX('Set Schedules Here'!637:637,1,MATCH(Y$1,'Set Schedules Here'!636:636,1)+1),INDEX('Set Schedules Here'!636:636,1,MATCH(Y$1,'Set Schedules Here'!636:636,1)):INDEX('Set Schedules Here'!636:636,1,MATCH(Y$1,'Set Schedules Here'!636:636,1)+1),Y$1)),rounding_decimal_places)</f>
        <v>1</v>
      </c>
      <c r="Z319">
        <f>ROUND(IF(Z$1=2050,TREND(INDEX('Set Schedules Here'!637:637,1,MATCH(Z$1,'Set Schedules Here'!636:636,0)),INDEX('Set Schedules Here'!636:636,1,MATCH(Z$1,'Set Schedules Here'!636:636,0)),Z$1),TREND(INDEX('Set Schedules Here'!637:637,1,MATCH(Z$1,'Set Schedules Here'!636:636,1)):INDEX('Set Schedules Here'!637:637,1,MATCH(Z$1,'Set Schedules Here'!636:636,1)+1),INDEX('Set Schedules Here'!636:636,1,MATCH(Z$1,'Set Schedules Here'!636:636,1)):INDEX('Set Schedules Here'!636:636,1,MATCH(Z$1,'Set Schedules Here'!636:636,1)+1),Z$1)),rounding_decimal_places)</f>
        <v>1</v>
      </c>
      <c r="AA319">
        <f>ROUND(IF(AA$1=2050,TREND(INDEX('Set Schedules Here'!637:637,1,MATCH(AA$1,'Set Schedules Here'!636:636,0)),INDEX('Set Schedules Here'!636:636,1,MATCH(AA$1,'Set Schedules Here'!636:636,0)),AA$1),TREND(INDEX('Set Schedules Here'!637:637,1,MATCH(AA$1,'Set Schedules Here'!636:636,1)):INDEX('Set Schedules Here'!637:637,1,MATCH(AA$1,'Set Schedules Here'!636:636,1)+1),INDEX('Set Schedules Here'!636:636,1,MATCH(AA$1,'Set Schedules Here'!636:636,1)):INDEX('Set Schedules Here'!636:636,1,MATCH(AA$1,'Set Schedules Here'!636:636,1)+1),AA$1)),rounding_decimal_places)</f>
        <v>1</v>
      </c>
      <c r="AB319">
        <f>ROUND(IF(AB$1=2050,TREND(INDEX('Set Schedules Here'!637:637,1,MATCH(AB$1,'Set Schedules Here'!636:636,0)),INDEX('Set Schedules Here'!636:636,1,MATCH(AB$1,'Set Schedules Here'!636:636,0)),AB$1),TREND(INDEX('Set Schedules Here'!637:637,1,MATCH(AB$1,'Set Schedules Here'!636:636,1)):INDEX('Set Schedules Here'!637:637,1,MATCH(AB$1,'Set Schedules Here'!636:636,1)+1),INDEX('Set Schedules Here'!636:636,1,MATCH(AB$1,'Set Schedules Here'!636:636,1)):INDEX('Set Schedules Here'!636:636,1,MATCH(AB$1,'Set Schedules Here'!636:636,1)+1),AB$1)),rounding_decimal_places)</f>
        <v>1</v>
      </c>
      <c r="AC319">
        <f>ROUND(IF(AC$1=2050,TREND(INDEX('Set Schedules Here'!637:637,1,MATCH(AC$1,'Set Schedules Here'!636:636,0)),INDEX('Set Schedules Here'!636:636,1,MATCH(AC$1,'Set Schedules Here'!636:636,0)),AC$1),TREND(INDEX('Set Schedules Here'!637:637,1,MATCH(AC$1,'Set Schedules Here'!636:636,1)):INDEX('Set Schedules Here'!637:637,1,MATCH(AC$1,'Set Schedules Here'!636:636,1)+1),INDEX('Set Schedules Here'!636:636,1,MATCH(AC$1,'Set Schedules Here'!636:636,1)):INDEX('Set Schedules Here'!636:636,1,MATCH(AC$1,'Set Schedules Here'!636:636,1)+1),AC$1)),rounding_decimal_places)</f>
        <v>1</v>
      </c>
      <c r="AD319">
        <f>ROUND(IF(AD$1=2050,TREND(INDEX('Set Schedules Here'!637:637,1,MATCH(AD$1,'Set Schedules Here'!636:636,0)),INDEX('Set Schedules Here'!636:636,1,MATCH(AD$1,'Set Schedules Here'!636:636,0)),AD$1),TREND(INDEX('Set Schedules Here'!637:637,1,MATCH(AD$1,'Set Schedules Here'!636:636,1)):INDEX('Set Schedules Here'!637:637,1,MATCH(AD$1,'Set Schedules Here'!636:636,1)+1),INDEX('Set Schedules Here'!636:636,1,MATCH(AD$1,'Set Schedules Here'!636:636,1)):INDEX('Set Schedules Here'!636:636,1,MATCH(AD$1,'Set Schedules Here'!636:636,1)+1),AD$1)),rounding_decimal_places)</f>
        <v>1</v>
      </c>
      <c r="AE319">
        <f>ROUND(IF(AE$1=2050,TREND(INDEX('Set Schedules Here'!637:637,1,MATCH(AE$1,'Set Schedules Here'!636:636,0)),INDEX('Set Schedules Here'!636:636,1,MATCH(AE$1,'Set Schedules Here'!636:636,0)),AE$1),TREND(INDEX('Set Schedules Here'!637:637,1,MATCH(AE$1,'Set Schedules Here'!636:636,1)):INDEX('Set Schedules Here'!637:637,1,MATCH(AE$1,'Set Schedules Here'!636:636,1)+1),INDEX('Set Schedules Here'!636:636,1,MATCH(AE$1,'Set Schedules Here'!636:636,1)):INDEX('Set Schedules Here'!636:636,1,MATCH(AE$1,'Set Schedules Here'!636:636,1)+1),AE$1)),rounding_decimal_places)</f>
        <v>1</v>
      </c>
      <c r="AF319">
        <f>ROUND(IF(AF$1=2050,TREND(INDEX('Set Schedules Here'!637:637,1,MATCH(AF$1,'Set Schedules Here'!636:636,0)),INDEX('Set Schedules Here'!636:636,1,MATCH(AF$1,'Set Schedules Here'!636:636,0)),AF$1),TREND(INDEX('Set Schedules Here'!637:637,1,MATCH(AF$1,'Set Schedules Here'!636:636,1)):INDEX('Set Schedules Here'!637:637,1,MATCH(AF$1,'Set Schedules Here'!636:636,1)+1),INDEX('Set Schedules Here'!636:636,1,MATCH(AF$1,'Set Schedules Here'!636:636,1)):INDEX('Set Schedules Here'!636:636,1,MATCH(AF$1,'Set Schedules Here'!636:636,1)+1),AF$1)),rounding_decimal_places)</f>
        <v>1</v>
      </c>
      <c r="AG319">
        <f>ROUND(IF(AG$1=2050,TREND(INDEX('Set Schedules Here'!637:637,1,MATCH(AG$1,'Set Schedules Here'!636:636,0)),INDEX('Set Schedules Here'!636:636,1,MATCH(AG$1,'Set Schedules Here'!636:636,0)),AG$1),TREND(INDEX('Set Schedules Here'!637:637,1,MATCH(AG$1,'Set Schedules Here'!636:636,1)):INDEX('Set Schedules Here'!637:637,1,MATCH(AG$1,'Set Schedules Here'!636:636,1)+1),INDEX('Set Schedules Here'!636:636,1,MATCH(AG$1,'Set Schedules Here'!636:636,1)):INDEX('Set Schedules Here'!636:636,1,MATCH(AG$1,'Set Schedules Here'!636:636,1)+1),AG$1)),rounding_decimal_places)</f>
        <v>1</v>
      </c>
      <c r="AH319">
        <f>ROUND(IF(AH$1=2050,TREND(INDEX('Set Schedules Here'!637:637,1,MATCH(AH$1,'Set Schedules Here'!636:636,0)),INDEX('Set Schedules Here'!636:636,1,MATCH(AH$1,'Set Schedules Here'!636:636,0)),AH$1),TREND(INDEX('Set Schedules Here'!637:637,1,MATCH(AH$1,'Set Schedules Here'!636:636,1)):INDEX('Set Schedules Here'!637:637,1,MATCH(AH$1,'Set Schedules Here'!636:636,1)+1),INDEX('Set Schedules Here'!636:636,1,MATCH(AH$1,'Set Schedules Here'!636:636,1)):INDEX('Set Schedules Here'!636:636,1,MATCH(AH$1,'Set Schedules Here'!636:636,1)+1),AH$1)),rounding_decimal_places)</f>
        <v>1</v>
      </c>
      <c r="AI319">
        <f>ROUND(IF(AI$1=2050,TREND(INDEX('Set Schedules Here'!637:637,1,MATCH(AI$1,'Set Schedules Here'!636:636,0)),INDEX('Set Schedules Here'!636:636,1,MATCH(AI$1,'Set Schedules Here'!636:636,0)),AI$1),TREND(INDEX('Set Schedules Here'!637:637,1,MATCH(AI$1,'Set Schedules Here'!636:636,1)):INDEX('Set Schedules Here'!637:637,1,MATCH(AI$1,'Set Schedules Here'!636:636,1)+1),INDEX('Set Schedules Here'!636:636,1,MATCH(AI$1,'Set Schedules Here'!636:636,1)):INDEX('Set Schedules Here'!636:636,1,MATCH(AI$1,'Set Schedules Here'!636:636,1)+1),AI$1)),rounding_decimal_places)</f>
        <v>1</v>
      </c>
      <c r="AJ319">
        <f>ROUND(IF(AJ$1=2050,TREND(INDEX('Set Schedules Here'!637:637,1,MATCH(AJ$1,'Set Schedules Here'!636:636,0)),INDEX('Set Schedules Here'!636:636,1,MATCH(AJ$1,'Set Schedules Here'!636:636,0)),AJ$1),TREND(INDEX('Set Schedules Here'!637:637,1,MATCH(AJ$1,'Set Schedules Here'!636:636,1)):INDEX('Set Schedules Here'!637:637,1,MATCH(AJ$1,'Set Schedules Here'!636:636,1)+1),INDEX('Set Schedules Here'!636:636,1,MATCH(AJ$1,'Set Schedules Here'!636:636,1)):INDEX('Set Schedules Here'!636:636,1,MATCH(AJ$1,'Set Schedules Here'!636:636,1)+1),AJ$1)),rounding_decimal_places)</f>
        <v>1</v>
      </c>
    </row>
    <row r="320" spans="1:36" x14ac:dyDescent="0.45">
      <c r="A320" s="12" t="str">
        <f>'Set Schedules Here'!A638</f>
        <v>elec non BAU retirement schedule</v>
      </c>
      <c r="B320" s="12" t="str">
        <f>IF(ISBLANK('Set Schedules Here'!C638),"",'Set Schedules Here'!C638)</f>
        <v>crude oil es</v>
      </c>
      <c r="C320" s="12" t="str">
        <f>IF(ISBLANK('Set Schedules Here'!D638),"",'Set Schedules Here'!D638)</f>
        <v/>
      </c>
      <c r="D320" s="21" t="str">
        <f>IF(ISBLANK('Set Schedules Here'!E638),"",'Set Schedules Here'!E638)</f>
        <v/>
      </c>
      <c r="E320">
        <f>ROUND(IF(E$1=2050,TREND(INDEX('Set Schedules Here'!639:639,1,MATCH(E$1,'Set Schedules Here'!638:638,0)),INDEX('Set Schedules Here'!638:638,1,MATCH(E$1,'Set Schedules Here'!638:638,0)),E$1),TREND(INDEX('Set Schedules Here'!639:639,1,MATCH(E$1,'Set Schedules Here'!638:638,1)):INDEX('Set Schedules Here'!639:639,1,MATCH(E$1,'Set Schedules Here'!638:638,1)+1),INDEX('Set Schedules Here'!638:638,1,MATCH(E$1,'Set Schedules Here'!638:638,1)):INDEX('Set Schedules Here'!638:638,1,MATCH(E$1,'Set Schedules Here'!638:638,1)+1),E$1)),rounding_decimal_places)</f>
        <v>1</v>
      </c>
      <c r="F320">
        <f>ROUND(IF(F$1=2050,TREND(INDEX('Set Schedules Here'!639:639,1,MATCH(F$1,'Set Schedules Here'!638:638,0)),INDEX('Set Schedules Here'!638:638,1,MATCH(F$1,'Set Schedules Here'!638:638,0)),F$1),TREND(INDEX('Set Schedules Here'!639:639,1,MATCH(F$1,'Set Schedules Here'!638:638,1)):INDEX('Set Schedules Here'!639:639,1,MATCH(F$1,'Set Schedules Here'!638:638,1)+1),INDEX('Set Schedules Here'!638:638,1,MATCH(F$1,'Set Schedules Here'!638:638,1)):INDEX('Set Schedules Here'!638:638,1,MATCH(F$1,'Set Schedules Here'!638:638,1)+1),F$1)),rounding_decimal_places)</f>
        <v>1</v>
      </c>
      <c r="G320">
        <f>ROUND(IF(G$1=2050,TREND(INDEX('Set Schedules Here'!639:639,1,MATCH(G$1,'Set Schedules Here'!638:638,0)),INDEX('Set Schedules Here'!638:638,1,MATCH(G$1,'Set Schedules Here'!638:638,0)),G$1),TREND(INDEX('Set Schedules Here'!639:639,1,MATCH(G$1,'Set Schedules Here'!638:638,1)):INDEX('Set Schedules Here'!639:639,1,MATCH(G$1,'Set Schedules Here'!638:638,1)+1),INDEX('Set Schedules Here'!638:638,1,MATCH(G$1,'Set Schedules Here'!638:638,1)):INDEX('Set Schedules Here'!638:638,1,MATCH(G$1,'Set Schedules Here'!638:638,1)+1),G$1)),rounding_decimal_places)</f>
        <v>1</v>
      </c>
      <c r="H320">
        <f>ROUND(IF(H$1=2050,TREND(INDEX('Set Schedules Here'!639:639,1,MATCH(H$1,'Set Schedules Here'!638:638,0)),INDEX('Set Schedules Here'!638:638,1,MATCH(H$1,'Set Schedules Here'!638:638,0)),H$1),TREND(INDEX('Set Schedules Here'!639:639,1,MATCH(H$1,'Set Schedules Here'!638:638,1)):INDEX('Set Schedules Here'!639:639,1,MATCH(H$1,'Set Schedules Here'!638:638,1)+1),INDEX('Set Schedules Here'!638:638,1,MATCH(H$1,'Set Schedules Here'!638:638,1)):INDEX('Set Schedules Here'!638:638,1,MATCH(H$1,'Set Schedules Here'!638:638,1)+1),H$1)),rounding_decimal_places)</f>
        <v>1</v>
      </c>
      <c r="I320">
        <f>ROUND(IF(I$1=2050,TREND(INDEX('Set Schedules Here'!639:639,1,MATCH(I$1,'Set Schedules Here'!638:638,0)),INDEX('Set Schedules Here'!638:638,1,MATCH(I$1,'Set Schedules Here'!638:638,0)),I$1),TREND(INDEX('Set Schedules Here'!639:639,1,MATCH(I$1,'Set Schedules Here'!638:638,1)):INDEX('Set Schedules Here'!639:639,1,MATCH(I$1,'Set Schedules Here'!638:638,1)+1),INDEX('Set Schedules Here'!638:638,1,MATCH(I$1,'Set Schedules Here'!638:638,1)):INDEX('Set Schedules Here'!638:638,1,MATCH(I$1,'Set Schedules Here'!638:638,1)+1),I$1)),rounding_decimal_places)</f>
        <v>1</v>
      </c>
      <c r="J320">
        <f>ROUND(IF(J$1=2050,TREND(INDEX('Set Schedules Here'!639:639,1,MATCH(J$1,'Set Schedules Here'!638:638,0)),INDEX('Set Schedules Here'!638:638,1,MATCH(J$1,'Set Schedules Here'!638:638,0)),J$1),TREND(INDEX('Set Schedules Here'!639:639,1,MATCH(J$1,'Set Schedules Here'!638:638,1)):INDEX('Set Schedules Here'!639:639,1,MATCH(J$1,'Set Schedules Here'!638:638,1)+1),INDEX('Set Schedules Here'!638:638,1,MATCH(J$1,'Set Schedules Here'!638:638,1)):INDEX('Set Schedules Here'!638:638,1,MATCH(J$1,'Set Schedules Here'!638:638,1)+1),J$1)),rounding_decimal_places)</f>
        <v>1</v>
      </c>
      <c r="K320">
        <f>ROUND(IF(K$1=2050,TREND(INDEX('Set Schedules Here'!639:639,1,MATCH(K$1,'Set Schedules Here'!638:638,0)),INDEX('Set Schedules Here'!638:638,1,MATCH(K$1,'Set Schedules Here'!638:638,0)),K$1),TREND(INDEX('Set Schedules Here'!639:639,1,MATCH(K$1,'Set Schedules Here'!638:638,1)):INDEX('Set Schedules Here'!639:639,1,MATCH(K$1,'Set Schedules Here'!638:638,1)+1),INDEX('Set Schedules Here'!638:638,1,MATCH(K$1,'Set Schedules Here'!638:638,1)):INDEX('Set Schedules Here'!638:638,1,MATCH(K$1,'Set Schedules Here'!638:638,1)+1),K$1)),rounding_decimal_places)</f>
        <v>1</v>
      </c>
      <c r="L320">
        <f>ROUND(IF(L$1=2050,TREND(INDEX('Set Schedules Here'!639:639,1,MATCH(L$1,'Set Schedules Here'!638:638,0)),INDEX('Set Schedules Here'!638:638,1,MATCH(L$1,'Set Schedules Here'!638:638,0)),L$1),TREND(INDEX('Set Schedules Here'!639:639,1,MATCH(L$1,'Set Schedules Here'!638:638,1)):INDEX('Set Schedules Here'!639:639,1,MATCH(L$1,'Set Schedules Here'!638:638,1)+1),INDEX('Set Schedules Here'!638:638,1,MATCH(L$1,'Set Schedules Here'!638:638,1)):INDEX('Set Schedules Here'!638:638,1,MATCH(L$1,'Set Schedules Here'!638:638,1)+1),L$1)),rounding_decimal_places)</f>
        <v>1</v>
      </c>
      <c r="M320">
        <f>ROUND(IF(M$1=2050,TREND(INDEX('Set Schedules Here'!639:639,1,MATCH(M$1,'Set Schedules Here'!638:638,0)),INDEX('Set Schedules Here'!638:638,1,MATCH(M$1,'Set Schedules Here'!638:638,0)),M$1),TREND(INDEX('Set Schedules Here'!639:639,1,MATCH(M$1,'Set Schedules Here'!638:638,1)):INDEX('Set Schedules Here'!639:639,1,MATCH(M$1,'Set Schedules Here'!638:638,1)+1),INDEX('Set Schedules Here'!638:638,1,MATCH(M$1,'Set Schedules Here'!638:638,1)):INDEX('Set Schedules Here'!638:638,1,MATCH(M$1,'Set Schedules Here'!638:638,1)+1),M$1)),rounding_decimal_places)</f>
        <v>1</v>
      </c>
      <c r="N320">
        <f>ROUND(IF(N$1=2050,TREND(INDEX('Set Schedules Here'!639:639,1,MATCH(N$1,'Set Schedules Here'!638:638,0)),INDEX('Set Schedules Here'!638:638,1,MATCH(N$1,'Set Schedules Here'!638:638,0)),N$1),TREND(INDEX('Set Schedules Here'!639:639,1,MATCH(N$1,'Set Schedules Here'!638:638,1)):INDEX('Set Schedules Here'!639:639,1,MATCH(N$1,'Set Schedules Here'!638:638,1)+1),INDEX('Set Schedules Here'!638:638,1,MATCH(N$1,'Set Schedules Here'!638:638,1)):INDEX('Set Schedules Here'!638:638,1,MATCH(N$1,'Set Schedules Here'!638:638,1)+1),N$1)),rounding_decimal_places)</f>
        <v>1</v>
      </c>
      <c r="O320">
        <f>ROUND(IF(O$1=2050,TREND(INDEX('Set Schedules Here'!639:639,1,MATCH(O$1,'Set Schedules Here'!638:638,0)),INDEX('Set Schedules Here'!638:638,1,MATCH(O$1,'Set Schedules Here'!638:638,0)),O$1),TREND(INDEX('Set Schedules Here'!639:639,1,MATCH(O$1,'Set Schedules Here'!638:638,1)):INDEX('Set Schedules Here'!639:639,1,MATCH(O$1,'Set Schedules Here'!638:638,1)+1),INDEX('Set Schedules Here'!638:638,1,MATCH(O$1,'Set Schedules Here'!638:638,1)):INDEX('Set Schedules Here'!638:638,1,MATCH(O$1,'Set Schedules Here'!638:638,1)+1),O$1)),rounding_decimal_places)</f>
        <v>1</v>
      </c>
      <c r="P320">
        <f>ROUND(IF(P$1=2050,TREND(INDEX('Set Schedules Here'!639:639,1,MATCH(P$1,'Set Schedules Here'!638:638,0)),INDEX('Set Schedules Here'!638:638,1,MATCH(P$1,'Set Schedules Here'!638:638,0)),P$1),TREND(INDEX('Set Schedules Here'!639:639,1,MATCH(P$1,'Set Schedules Here'!638:638,1)):INDEX('Set Schedules Here'!639:639,1,MATCH(P$1,'Set Schedules Here'!638:638,1)+1),INDEX('Set Schedules Here'!638:638,1,MATCH(P$1,'Set Schedules Here'!638:638,1)):INDEX('Set Schedules Here'!638:638,1,MATCH(P$1,'Set Schedules Here'!638:638,1)+1),P$1)),rounding_decimal_places)</f>
        <v>1</v>
      </c>
      <c r="Q320">
        <f>ROUND(IF(Q$1=2050,TREND(INDEX('Set Schedules Here'!639:639,1,MATCH(Q$1,'Set Schedules Here'!638:638,0)),INDEX('Set Schedules Here'!638:638,1,MATCH(Q$1,'Set Schedules Here'!638:638,0)),Q$1),TREND(INDEX('Set Schedules Here'!639:639,1,MATCH(Q$1,'Set Schedules Here'!638:638,1)):INDEX('Set Schedules Here'!639:639,1,MATCH(Q$1,'Set Schedules Here'!638:638,1)+1),INDEX('Set Schedules Here'!638:638,1,MATCH(Q$1,'Set Schedules Here'!638:638,1)):INDEX('Set Schedules Here'!638:638,1,MATCH(Q$1,'Set Schedules Here'!638:638,1)+1),Q$1)),rounding_decimal_places)</f>
        <v>1</v>
      </c>
      <c r="R320">
        <f>ROUND(IF(R$1=2050,TREND(INDEX('Set Schedules Here'!639:639,1,MATCH(R$1,'Set Schedules Here'!638:638,0)),INDEX('Set Schedules Here'!638:638,1,MATCH(R$1,'Set Schedules Here'!638:638,0)),R$1),TREND(INDEX('Set Schedules Here'!639:639,1,MATCH(R$1,'Set Schedules Here'!638:638,1)):INDEX('Set Schedules Here'!639:639,1,MATCH(R$1,'Set Schedules Here'!638:638,1)+1),INDEX('Set Schedules Here'!638:638,1,MATCH(R$1,'Set Schedules Here'!638:638,1)):INDEX('Set Schedules Here'!638:638,1,MATCH(R$1,'Set Schedules Here'!638:638,1)+1),R$1)),rounding_decimal_places)</f>
        <v>1</v>
      </c>
      <c r="S320">
        <f>ROUND(IF(S$1=2050,TREND(INDEX('Set Schedules Here'!639:639,1,MATCH(S$1,'Set Schedules Here'!638:638,0)),INDEX('Set Schedules Here'!638:638,1,MATCH(S$1,'Set Schedules Here'!638:638,0)),S$1),TREND(INDEX('Set Schedules Here'!639:639,1,MATCH(S$1,'Set Schedules Here'!638:638,1)):INDEX('Set Schedules Here'!639:639,1,MATCH(S$1,'Set Schedules Here'!638:638,1)+1),INDEX('Set Schedules Here'!638:638,1,MATCH(S$1,'Set Schedules Here'!638:638,1)):INDEX('Set Schedules Here'!638:638,1,MATCH(S$1,'Set Schedules Here'!638:638,1)+1),S$1)),rounding_decimal_places)</f>
        <v>1</v>
      </c>
      <c r="T320">
        <f>ROUND(IF(T$1=2050,TREND(INDEX('Set Schedules Here'!639:639,1,MATCH(T$1,'Set Schedules Here'!638:638,0)),INDEX('Set Schedules Here'!638:638,1,MATCH(T$1,'Set Schedules Here'!638:638,0)),T$1),TREND(INDEX('Set Schedules Here'!639:639,1,MATCH(T$1,'Set Schedules Here'!638:638,1)):INDEX('Set Schedules Here'!639:639,1,MATCH(T$1,'Set Schedules Here'!638:638,1)+1),INDEX('Set Schedules Here'!638:638,1,MATCH(T$1,'Set Schedules Here'!638:638,1)):INDEX('Set Schedules Here'!638:638,1,MATCH(T$1,'Set Schedules Here'!638:638,1)+1),T$1)),rounding_decimal_places)</f>
        <v>1</v>
      </c>
      <c r="U320">
        <f>ROUND(IF(U$1=2050,TREND(INDEX('Set Schedules Here'!639:639,1,MATCH(U$1,'Set Schedules Here'!638:638,0)),INDEX('Set Schedules Here'!638:638,1,MATCH(U$1,'Set Schedules Here'!638:638,0)),U$1),TREND(INDEX('Set Schedules Here'!639:639,1,MATCH(U$1,'Set Schedules Here'!638:638,1)):INDEX('Set Schedules Here'!639:639,1,MATCH(U$1,'Set Schedules Here'!638:638,1)+1),INDEX('Set Schedules Here'!638:638,1,MATCH(U$1,'Set Schedules Here'!638:638,1)):INDEX('Set Schedules Here'!638:638,1,MATCH(U$1,'Set Schedules Here'!638:638,1)+1),U$1)),rounding_decimal_places)</f>
        <v>1</v>
      </c>
      <c r="V320">
        <f>ROUND(IF(V$1=2050,TREND(INDEX('Set Schedules Here'!639:639,1,MATCH(V$1,'Set Schedules Here'!638:638,0)),INDEX('Set Schedules Here'!638:638,1,MATCH(V$1,'Set Schedules Here'!638:638,0)),V$1),TREND(INDEX('Set Schedules Here'!639:639,1,MATCH(V$1,'Set Schedules Here'!638:638,1)):INDEX('Set Schedules Here'!639:639,1,MATCH(V$1,'Set Schedules Here'!638:638,1)+1),INDEX('Set Schedules Here'!638:638,1,MATCH(V$1,'Set Schedules Here'!638:638,1)):INDEX('Set Schedules Here'!638:638,1,MATCH(V$1,'Set Schedules Here'!638:638,1)+1),V$1)),rounding_decimal_places)</f>
        <v>1</v>
      </c>
      <c r="W320">
        <f>ROUND(IF(W$1=2050,TREND(INDEX('Set Schedules Here'!639:639,1,MATCH(W$1,'Set Schedules Here'!638:638,0)),INDEX('Set Schedules Here'!638:638,1,MATCH(W$1,'Set Schedules Here'!638:638,0)),W$1),TREND(INDEX('Set Schedules Here'!639:639,1,MATCH(W$1,'Set Schedules Here'!638:638,1)):INDEX('Set Schedules Here'!639:639,1,MATCH(W$1,'Set Schedules Here'!638:638,1)+1),INDEX('Set Schedules Here'!638:638,1,MATCH(W$1,'Set Schedules Here'!638:638,1)):INDEX('Set Schedules Here'!638:638,1,MATCH(W$1,'Set Schedules Here'!638:638,1)+1),W$1)),rounding_decimal_places)</f>
        <v>1</v>
      </c>
      <c r="X320">
        <f>ROUND(IF(X$1=2050,TREND(INDEX('Set Schedules Here'!639:639,1,MATCH(X$1,'Set Schedules Here'!638:638,0)),INDEX('Set Schedules Here'!638:638,1,MATCH(X$1,'Set Schedules Here'!638:638,0)),X$1),TREND(INDEX('Set Schedules Here'!639:639,1,MATCH(X$1,'Set Schedules Here'!638:638,1)):INDEX('Set Schedules Here'!639:639,1,MATCH(X$1,'Set Schedules Here'!638:638,1)+1),INDEX('Set Schedules Here'!638:638,1,MATCH(X$1,'Set Schedules Here'!638:638,1)):INDEX('Set Schedules Here'!638:638,1,MATCH(X$1,'Set Schedules Here'!638:638,1)+1),X$1)),rounding_decimal_places)</f>
        <v>1</v>
      </c>
      <c r="Y320">
        <f>ROUND(IF(Y$1=2050,TREND(INDEX('Set Schedules Here'!639:639,1,MATCH(Y$1,'Set Schedules Here'!638:638,0)),INDEX('Set Schedules Here'!638:638,1,MATCH(Y$1,'Set Schedules Here'!638:638,0)),Y$1),TREND(INDEX('Set Schedules Here'!639:639,1,MATCH(Y$1,'Set Schedules Here'!638:638,1)):INDEX('Set Schedules Here'!639:639,1,MATCH(Y$1,'Set Schedules Here'!638:638,1)+1),INDEX('Set Schedules Here'!638:638,1,MATCH(Y$1,'Set Schedules Here'!638:638,1)):INDEX('Set Schedules Here'!638:638,1,MATCH(Y$1,'Set Schedules Here'!638:638,1)+1),Y$1)),rounding_decimal_places)</f>
        <v>1</v>
      </c>
      <c r="Z320">
        <f>ROUND(IF(Z$1=2050,TREND(INDEX('Set Schedules Here'!639:639,1,MATCH(Z$1,'Set Schedules Here'!638:638,0)),INDEX('Set Schedules Here'!638:638,1,MATCH(Z$1,'Set Schedules Here'!638:638,0)),Z$1),TREND(INDEX('Set Schedules Here'!639:639,1,MATCH(Z$1,'Set Schedules Here'!638:638,1)):INDEX('Set Schedules Here'!639:639,1,MATCH(Z$1,'Set Schedules Here'!638:638,1)+1),INDEX('Set Schedules Here'!638:638,1,MATCH(Z$1,'Set Schedules Here'!638:638,1)):INDEX('Set Schedules Here'!638:638,1,MATCH(Z$1,'Set Schedules Here'!638:638,1)+1),Z$1)),rounding_decimal_places)</f>
        <v>1</v>
      </c>
      <c r="AA320">
        <f>ROUND(IF(AA$1=2050,TREND(INDEX('Set Schedules Here'!639:639,1,MATCH(AA$1,'Set Schedules Here'!638:638,0)),INDEX('Set Schedules Here'!638:638,1,MATCH(AA$1,'Set Schedules Here'!638:638,0)),AA$1),TREND(INDEX('Set Schedules Here'!639:639,1,MATCH(AA$1,'Set Schedules Here'!638:638,1)):INDEX('Set Schedules Here'!639:639,1,MATCH(AA$1,'Set Schedules Here'!638:638,1)+1),INDEX('Set Schedules Here'!638:638,1,MATCH(AA$1,'Set Schedules Here'!638:638,1)):INDEX('Set Schedules Here'!638:638,1,MATCH(AA$1,'Set Schedules Here'!638:638,1)+1),AA$1)),rounding_decimal_places)</f>
        <v>1</v>
      </c>
      <c r="AB320">
        <f>ROUND(IF(AB$1=2050,TREND(INDEX('Set Schedules Here'!639:639,1,MATCH(AB$1,'Set Schedules Here'!638:638,0)),INDEX('Set Schedules Here'!638:638,1,MATCH(AB$1,'Set Schedules Here'!638:638,0)),AB$1),TREND(INDEX('Set Schedules Here'!639:639,1,MATCH(AB$1,'Set Schedules Here'!638:638,1)):INDEX('Set Schedules Here'!639:639,1,MATCH(AB$1,'Set Schedules Here'!638:638,1)+1),INDEX('Set Schedules Here'!638:638,1,MATCH(AB$1,'Set Schedules Here'!638:638,1)):INDEX('Set Schedules Here'!638:638,1,MATCH(AB$1,'Set Schedules Here'!638:638,1)+1),AB$1)),rounding_decimal_places)</f>
        <v>1</v>
      </c>
      <c r="AC320">
        <f>ROUND(IF(AC$1=2050,TREND(INDEX('Set Schedules Here'!639:639,1,MATCH(AC$1,'Set Schedules Here'!638:638,0)),INDEX('Set Schedules Here'!638:638,1,MATCH(AC$1,'Set Schedules Here'!638:638,0)),AC$1),TREND(INDEX('Set Schedules Here'!639:639,1,MATCH(AC$1,'Set Schedules Here'!638:638,1)):INDEX('Set Schedules Here'!639:639,1,MATCH(AC$1,'Set Schedules Here'!638:638,1)+1),INDEX('Set Schedules Here'!638:638,1,MATCH(AC$1,'Set Schedules Here'!638:638,1)):INDEX('Set Schedules Here'!638:638,1,MATCH(AC$1,'Set Schedules Here'!638:638,1)+1),AC$1)),rounding_decimal_places)</f>
        <v>1</v>
      </c>
      <c r="AD320">
        <f>ROUND(IF(AD$1=2050,TREND(INDEX('Set Schedules Here'!639:639,1,MATCH(AD$1,'Set Schedules Here'!638:638,0)),INDEX('Set Schedules Here'!638:638,1,MATCH(AD$1,'Set Schedules Here'!638:638,0)),AD$1),TREND(INDEX('Set Schedules Here'!639:639,1,MATCH(AD$1,'Set Schedules Here'!638:638,1)):INDEX('Set Schedules Here'!639:639,1,MATCH(AD$1,'Set Schedules Here'!638:638,1)+1),INDEX('Set Schedules Here'!638:638,1,MATCH(AD$1,'Set Schedules Here'!638:638,1)):INDEX('Set Schedules Here'!638:638,1,MATCH(AD$1,'Set Schedules Here'!638:638,1)+1),AD$1)),rounding_decimal_places)</f>
        <v>1</v>
      </c>
      <c r="AE320">
        <f>ROUND(IF(AE$1=2050,TREND(INDEX('Set Schedules Here'!639:639,1,MATCH(AE$1,'Set Schedules Here'!638:638,0)),INDEX('Set Schedules Here'!638:638,1,MATCH(AE$1,'Set Schedules Here'!638:638,0)),AE$1),TREND(INDEX('Set Schedules Here'!639:639,1,MATCH(AE$1,'Set Schedules Here'!638:638,1)):INDEX('Set Schedules Here'!639:639,1,MATCH(AE$1,'Set Schedules Here'!638:638,1)+1),INDEX('Set Schedules Here'!638:638,1,MATCH(AE$1,'Set Schedules Here'!638:638,1)):INDEX('Set Schedules Here'!638:638,1,MATCH(AE$1,'Set Schedules Here'!638:638,1)+1),AE$1)),rounding_decimal_places)</f>
        <v>1</v>
      </c>
      <c r="AF320">
        <f>ROUND(IF(AF$1=2050,TREND(INDEX('Set Schedules Here'!639:639,1,MATCH(AF$1,'Set Schedules Here'!638:638,0)),INDEX('Set Schedules Here'!638:638,1,MATCH(AF$1,'Set Schedules Here'!638:638,0)),AF$1),TREND(INDEX('Set Schedules Here'!639:639,1,MATCH(AF$1,'Set Schedules Here'!638:638,1)):INDEX('Set Schedules Here'!639:639,1,MATCH(AF$1,'Set Schedules Here'!638:638,1)+1),INDEX('Set Schedules Here'!638:638,1,MATCH(AF$1,'Set Schedules Here'!638:638,1)):INDEX('Set Schedules Here'!638:638,1,MATCH(AF$1,'Set Schedules Here'!638:638,1)+1),AF$1)),rounding_decimal_places)</f>
        <v>1</v>
      </c>
      <c r="AG320">
        <f>ROUND(IF(AG$1=2050,TREND(INDEX('Set Schedules Here'!639:639,1,MATCH(AG$1,'Set Schedules Here'!638:638,0)),INDEX('Set Schedules Here'!638:638,1,MATCH(AG$1,'Set Schedules Here'!638:638,0)),AG$1),TREND(INDEX('Set Schedules Here'!639:639,1,MATCH(AG$1,'Set Schedules Here'!638:638,1)):INDEX('Set Schedules Here'!639:639,1,MATCH(AG$1,'Set Schedules Here'!638:638,1)+1),INDEX('Set Schedules Here'!638:638,1,MATCH(AG$1,'Set Schedules Here'!638:638,1)):INDEX('Set Schedules Here'!638:638,1,MATCH(AG$1,'Set Schedules Here'!638:638,1)+1),AG$1)),rounding_decimal_places)</f>
        <v>1</v>
      </c>
      <c r="AH320">
        <f>ROUND(IF(AH$1=2050,TREND(INDEX('Set Schedules Here'!639:639,1,MATCH(AH$1,'Set Schedules Here'!638:638,0)),INDEX('Set Schedules Here'!638:638,1,MATCH(AH$1,'Set Schedules Here'!638:638,0)),AH$1),TREND(INDEX('Set Schedules Here'!639:639,1,MATCH(AH$1,'Set Schedules Here'!638:638,1)):INDEX('Set Schedules Here'!639:639,1,MATCH(AH$1,'Set Schedules Here'!638:638,1)+1),INDEX('Set Schedules Here'!638:638,1,MATCH(AH$1,'Set Schedules Here'!638:638,1)):INDEX('Set Schedules Here'!638:638,1,MATCH(AH$1,'Set Schedules Here'!638:638,1)+1),AH$1)),rounding_decimal_places)</f>
        <v>1</v>
      </c>
      <c r="AI320">
        <f>ROUND(IF(AI$1=2050,TREND(INDEX('Set Schedules Here'!639:639,1,MATCH(AI$1,'Set Schedules Here'!638:638,0)),INDEX('Set Schedules Here'!638:638,1,MATCH(AI$1,'Set Schedules Here'!638:638,0)),AI$1),TREND(INDEX('Set Schedules Here'!639:639,1,MATCH(AI$1,'Set Schedules Here'!638:638,1)):INDEX('Set Schedules Here'!639:639,1,MATCH(AI$1,'Set Schedules Here'!638:638,1)+1),INDEX('Set Schedules Here'!638:638,1,MATCH(AI$1,'Set Schedules Here'!638:638,1)):INDEX('Set Schedules Here'!638:638,1,MATCH(AI$1,'Set Schedules Here'!638:638,1)+1),AI$1)),rounding_decimal_places)</f>
        <v>1</v>
      </c>
      <c r="AJ320">
        <f>ROUND(IF(AJ$1=2050,TREND(INDEX('Set Schedules Here'!639:639,1,MATCH(AJ$1,'Set Schedules Here'!638:638,0)),INDEX('Set Schedules Here'!638:638,1,MATCH(AJ$1,'Set Schedules Here'!638:638,0)),AJ$1),TREND(INDEX('Set Schedules Here'!639:639,1,MATCH(AJ$1,'Set Schedules Here'!638:638,1)):INDEX('Set Schedules Here'!639:639,1,MATCH(AJ$1,'Set Schedules Here'!638:638,1)+1),INDEX('Set Schedules Here'!638:638,1,MATCH(AJ$1,'Set Schedules Here'!638:638,1)):INDEX('Set Schedules Here'!638:638,1,MATCH(AJ$1,'Set Schedules Here'!638:638,1)+1),AJ$1)),rounding_decimal_places)</f>
        <v>1</v>
      </c>
    </row>
    <row r="321" spans="1:36" x14ac:dyDescent="0.45">
      <c r="A321" s="12" t="str">
        <f>'Set Schedules Here'!A640</f>
        <v>elec non BAU retirement schedule</v>
      </c>
      <c r="B321" s="12" t="str">
        <f>IF(ISBLANK('Set Schedules Here'!C640),"",'Set Schedules Here'!C640)</f>
        <v>heavy or residual fuel oil es</v>
      </c>
      <c r="C321" s="12" t="str">
        <f>IF(ISBLANK('Set Schedules Here'!D640),"",'Set Schedules Here'!D640)</f>
        <v/>
      </c>
      <c r="D321" s="21" t="str">
        <f>IF(ISBLANK('Set Schedules Here'!E640),"",'Set Schedules Here'!E640)</f>
        <v/>
      </c>
      <c r="E321">
        <f>ROUND(IF(E$1=2050,TREND(INDEX('Set Schedules Here'!641:641,1,MATCH(E$1,'Set Schedules Here'!640:640,0)),INDEX('Set Schedules Here'!640:640,1,MATCH(E$1,'Set Schedules Here'!640:640,0)),E$1),TREND(INDEX('Set Schedules Here'!641:641,1,MATCH(E$1,'Set Schedules Here'!640:640,1)):INDEX('Set Schedules Here'!641:641,1,MATCH(E$1,'Set Schedules Here'!640:640,1)+1),INDEX('Set Schedules Here'!640:640,1,MATCH(E$1,'Set Schedules Here'!640:640,1)):INDEX('Set Schedules Here'!640:640,1,MATCH(E$1,'Set Schedules Here'!640:640,1)+1),E$1)),rounding_decimal_places)</f>
        <v>1</v>
      </c>
      <c r="F321">
        <f>ROUND(IF(F$1=2050,TREND(INDEX('Set Schedules Here'!641:641,1,MATCH(F$1,'Set Schedules Here'!640:640,0)),INDEX('Set Schedules Here'!640:640,1,MATCH(F$1,'Set Schedules Here'!640:640,0)),F$1),TREND(INDEX('Set Schedules Here'!641:641,1,MATCH(F$1,'Set Schedules Here'!640:640,1)):INDEX('Set Schedules Here'!641:641,1,MATCH(F$1,'Set Schedules Here'!640:640,1)+1),INDEX('Set Schedules Here'!640:640,1,MATCH(F$1,'Set Schedules Here'!640:640,1)):INDEX('Set Schedules Here'!640:640,1,MATCH(F$1,'Set Schedules Here'!640:640,1)+1),F$1)),rounding_decimal_places)</f>
        <v>1</v>
      </c>
      <c r="G321">
        <f>ROUND(IF(G$1=2050,TREND(INDEX('Set Schedules Here'!641:641,1,MATCH(G$1,'Set Schedules Here'!640:640,0)),INDEX('Set Schedules Here'!640:640,1,MATCH(G$1,'Set Schedules Here'!640:640,0)),G$1),TREND(INDEX('Set Schedules Here'!641:641,1,MATCH(G$1,'Set Schedules Here'!640:640,1)):INDEX('Set Schedules Here'!641:641,1,MATCH(G$1,'Set Schedules Here'!640:640,1)+1),INDEX('Set Schedules Here'!640:640,1,MATCH(G$1,'Set Schedules Here'!640:640,1)):INDEX('Set Schedules Here'!640:640,1,MATCH(G$1,'Set Schedules Here'!640:640,1)+1),G$1)),rounding_decimal_places)</f>
        <v>1</v>
      </c>
      <c r="H321">
        <f>ROUND(IF(H$1=2050,TREND(INDEX('Set Schedules Here'!641:641,1,MATCH(H$1,'Set Schedules Here'!640:640,0)),INDEX('Set Schedules Here'!640:640,1,MATCH(H$1,'Set Schedules Here'!640:640,0)),H$1),TREND(INDEX('Set Schedules Here'!641:641,1,MATCH(H$1,'Set Schedules Here'!640:640,1)):INDEX('Set Schedules Here'!641:641,1,MATCH(H$1,'Set Schedules Here'!640:640,1)+1),INDEX('Set Schedules Here'!640:640,1,MATCH(H$1,'Set Schedules Here'!640:640,1)):INDEX('Set Schedules Here'!640:640,1,MATCH(H$1,'Set Schedules Here'!640:640,1)+1),H$1)),rounding_decimal_places)</f>
        <v>1</v>
      </c>
      <c r="I321">
        <f>ROUND(IF(I$1=2050,TREND(INDEX('Set Schedules Here'!641:641,1,MATCH(I$1,'Set Schedules Here'!640:640,0)),INDEX('Set Schedules Here'!640:640,1,MATCH(I$1,'Set Schedules Here'!640:640,0)),I$1),TREND(INDEX('Set Schedules Here'!641:641,1,MATCH(I$1,'Set Schedules Here'!640:640,1)):INDEX('Set Schedules Here'!641:641,1,MATCH(I$1,'Set Schedules Here'!640:640,1)+1),INDEX('Set Schedules Here'!640:640,1,MATCH(I$1,'Set Schedules Here'!640:640,1)):INDEX('Set Schedules Here'!640:640,1,MATCH(I$1,'Set Schedules Here'!640:640,1)+1),I$1)),rounding_decimal_places)</f>
        <v>1</v>
      </c>
      <c r="J321">
        <f>ROUND(IF(J$1=2050,TREND(INDEX('Set Schedules Here'!641:641,1,MATCH(J$1,'Set Schedules Here'!640:640,0)),INDEX('Set Schedules Here'!640:640,1,MATCH(J$1,'Set Schedules Here'!640:640,0)),J$1),TREND(INDEX('Set Schedules Here'!641:641,1,MATCH(J$1,'Set Schedules Here'!640:640,1)):INDEX('Set Schedules Here'!641:641,1,MATCH(J$1,'Set Schedules Here'!640:640,1)+1),INDEX('Set Schedules Here'!640:640,1,MATCH(J$1,'Set Schedules Here'!640:640,1)):INDEX('Set Schedules Here'!640:640,1,MATCH(J$1,'Set Schedules Here'!640:640,1)+1),J$1)),rounding_decimal_places)</f>
        <v>1</v>
      </c>
      <c r="K321">
        <f>ROUND(IF(K$1=2050,TREND(INDEX('Set Schedules Here'!641:641,1,MATCH(K$1,'Set Schedules Here'!640:640,0)),INDEX('Set Schedules Here'!640:640,1,MATCH(K$1,'Set Schedules Here'!640:640,0)),K$1),TREND(INDEX('Set Schedules Here'!641:641,1,MATCH(K$1,'Set Schedules Here'!640:640,1)):INDEX('Set Schedules Here'!641:641,1,MATCH(K$1,'Set Schedules Here'!640:640,1)+1),INDEX('Set Schedules Here'!640:640,1,MATCH(K$1,'Set Schedules Here'!640:640,1)):INDEX('Set Schedules Here'!640:640,1,MATCH(K$1,'Set Schedules Here'!640:640,1)+1),K$1)),rounding_decimal_places)</f>
        <v>1</v>
      </c>
      <c r="L321">
        <f>ROUND(IF(L$1=2050,TREND(INDEX('Set Schedules Here'!641:641,1,MATCH(L$1,'Set Schedules Here'!640:640,0)),INDEX('Set Schedules Here'!640:640,1,MATCH(L$1,'Set Schedules Here'!640:640,0)),L$1),TREND(INDEX('Set Schedules Here'!641:641,1,MATCH(L$1,'Set Schedules Here'!640:640,1)):INDEX('Set Schedules Here'!641:641,1,MATCH(L$1,'Set Schedules Here'!640:640,1)+1),INDEX('Set Schedules Here'!640:640,1,MATCH(L$1,'Set Schedules Here'!640:640,1)):INDEX('Set Schedules Here'!640:640,1,MATCH(L$1,'Set Schedules Here'!640:640,1)+1),L$1)),rounding_decimal_places)</f>
        <v>1</v>
      </c>
      <c r="M321">
        <f>ROUND(IF(M$1=2050,TREND(INDEX('Set Schedules Here'!641:641,1,MATCH(M$1,'Set Schedules Here'!640:640,0)),INDEX('Set Schedules Here'!640:640,1,MATCH(M$1,'Set Schedules Here'!640:640,0)),M$1),TREND(INDEX('Set Schedules Here'!641:641,1,MATCH(M$1,'Set Schedules Here'!640:640,1)):INDEX('Set Schedules Here'!641:641,1,MATCH(M$1,'Set Schedules Here'!640:640,1)+1),INDEX('Set Schedules Here'!640:640,1,MATCH(M$1,'Set Schedules Here'!640:640,1)):INDEX('Set Schedules Here'!640:640,1,MATCH(M$1,'Set Schedules Here'!640:640,1)+1),M$1)),rounding_decimal_places)</f>
        <v>1</v>
      </c>
      <c r="N321">
        <f>ROUND(IF(N$1=2050,TREND(INDEX('Set Schedules Here'!641:641,1,MATCH(N$1,'Set Schedules Here'!640:640,0)),INDEX('Set Schedules Here'!640:640,1,MATCH(N$1,'Set Schedules Here'!640:640,0)),N$1),TREND(INDEX('Set Schedules Here'!641:641,1,MATCH(N$1,'Set Schedules Here'!640:640,1)):INDEX('Set Schedules Here'!641:641,1,MATCH(N$1,'Set Schedules Here'!640:640,1)+1),INDEX('Set Schedules Here'!640:640,1,MATCH(N$1,'Set Schedules Here'!640:640,1)):INDEX('Set Schedules Here'!640:640,1,MATCH(N$1,'Set Schedules Here'!640:640,1)+1),N$1)),rounding_decimal_places)</f>
        <v>1</v>
      </c>
      <c r="O321">
        <f>ROUND(IF(O$1=2050,TREND(INDEX('Set Schedules Here'!641:641,1,MATCH(O$1,'Set Schedules Here'!640:640,0)),INDEX('Set Schedules Here'!640:640,1,MATCH(O$1,'Set Schedules Here'!640:640,0)),O$1),TREND(INDEX('Set Schedules Here'!641:641,1,MATCH(O$1,'Set Schedules Here'!640:640,1)):INDEX('Set Schedules Here'!641:641,1,MATCH(O$1,'Set Schedules Here'!640:640,1)+1),INDEX('Set Schedules Here'!640:640,1,MATCH(O$1,'Set Schedules Here'!640:640,1)):INDEX('Set Schedules Here'!640:640,1,MATCH(O$1,'Set Schedules Here'!640:640,1)+1),O$1)),rounding_decimal_places)</f>
        <v>1</v>
      </c>
      <c r="P321">
        <f>ROUND(IF(P$1=2050,TREND(INDEX('Set Schedules Here'!641:641,1,MATCH(P$1,'Set Schedules Here'!640:640,0)),INDEX('Set Schedules Here'!640:640,1,MATCH(P$1,'Set Schedules Here'!640:640,0)),P$1),TREND(INDEX('Set Schedules Here'!641:641,1,MATCH(P$1,'Set Schedules Here'!640:640,1)):INDEX('Set Schedules Here'!641:641,1,MATCH(P$1,'Set Schedules Here'!640:640,1)+1),INDEX('Set Schedules Here'!640:640,1,MATCH(P$1,'Set Schedules Here'!640:640,1)):INDEX('Set Schedules Here'!640:640,1,MATCH(P$1,'Set Schedules Here'!640:640,1)+1),P$1)),rounding_decimal_places)</f>
        <v>1</v>
      </c>
      <c r="Q321">
        <f>ROUND(IF(Q$1=2050,TREND(INDEX('Set Schedules Here'!641:641,1,MATCH(Q$1,'Set Schedules Here'!640:640,0)),INDEX('Set Schedules Here'!640:640,1,MATCH(Q$1,'Set Schedules Here'!640:640,0)),Q$1),TREND(INDEX('Set Schedules Here'!641:641,1,MATCH(Q$1,'Set Schedules Here'!640:640,1)):INDEX('Set Schedules Here'!641:641,1,MATCH(Q$1,'Set Schedules Here'!640:640,1)+1),INDEX('Set Schedules Here'!640:640,1,MATCH(Q$1,'Set Schedules Here'!640:640,1)):INDEX('Set Schedules Here'!640:640,1,MATCH(Q$1,'Set Schedules Here'!640:640,1)+1),Q$1)),rounding_decimal_places)</f>
        <v>1</v>
      </c>
      <c r="R321">
        <f>ROUND(IF(R$1=2050,TREND(INDEX('Set Schedules Here'!641:641,1,MATCH(R$1,'Set Schedules Here'!640:640,0)),INDEX('Set Schedules Here'!640:640,1,MATCH(R$1,'Set Schedules Here'!640:640,0)),R$1),TREND(INDEX('Set Schedules Here'!641:641,1,MATCH(R$1,'Set Schedules Here'!640:640,1)):INDEX('Set Schedules Here'!641:641,1,MATCH(R$1,'Set Schedules Here'!640:640,1)+1),INDEX('Set Schedules Here'!640:640,1,MATCH(R$1,'Set Schedules Here'!640:640,1)):INDEX('Set Schedules Here'!640:640,1,MATCH(R$1,'Set Schedules Here'!640:640,1)+1),R$1)),rounding_decimal_places)</f>
        <v>1</v>
      </c>
      <c r="S321">
        <f>ROUND(IF(S$1=2050,TREND(INDEX('Set Schedules Here'!641:641,1,MATCH(S$1,'Set Schedules Here'!640:640,0)),INDEX('Set Schedules Here'!640:640,1,MATCH(S$1,'Set Schedules Here'!640:640,0)),S$1),TREND(INDEX('Set Schedules Here'!641:641,1,MATCH(S$1,'Set Schedules Here'!640:640,1)):INDEX('Set Schedules Here'!641:641,1,MATCH(S$1,'Set Schedules Here'!640:640,1)+1),INDEX('Set Schedules Here'!640:640,1,MATCH(S$1,'Set Schedules Here'!640:640,1)):INDEX('Set Schedules Here'!640:640,1,MATCH(S$1,'Set Schedules Here'!640:640,1)+1),S$1)),rounding_decimal_places)</f>
        <v>1</v>
      </c>
      <c r="T321">
        <f>ROUND(IF(T$1=2050,TREND(INDEX('Set Schedules Here'!641:641,1,MATCH(T$1,'Set Schedules Here'!640:640,0)),INDEX('Set Schedules Here'!640:640,1,MATCH(T$1,'Set Schedules Here'!640:640,0)),T$1),TREND(INDEX('Set Schedules Here'!641:641,1,MATCH(T$1,'Set Schedules Here'!640:640,1)):INDEX('Set Schedules Here'!641:641,1,MATCH(T$1,'Set Schedules Here'!640:640,1)+1),INDEX('Set Schedules Here'!640:640,1,MATCH(T$1,'Set Schedules Here'!640:640,1)):INDEX('Set Schedules Here'!640:640,1,MATCH(T$1,'Set Schedules Here'!640:640,1)+1),T$1)),rounding_decimal_places)</f>
        <v>1</v>
      </c>
      <c r="U321">
        <f>ROUND(IF(U$1=2050,TREND(INDEX('Set Schedules Here'!641:641,1,MATCH(U$1,'Set Schedules Here'!640:640,0)),INDEX('Set Schedules Here'!640:640,1,MATCH(U$1,'Set Schedules Here'!640:640,0)),U$1),TREND(INDEX('Set Schedules Here'!641:641,1,MATCH(U$1,'Set Schedules Here'!640:640,1)):INDEX('Set Schedules Here'!641:641,1,MATCH(U$1,'Set Schedules Here'!640:640,1)+1),INDEX('Set Schedules Here'!640:640,1,MATCH(U$1,'Set Schedules Here'!640:640,1)):INDEX('Set Schedules Here'!640:640,1,MATCH(U$1,'Set Schedules Here'!640:640,1)+1),U$1)),rounding_decimal_places)</f>
        <v>1</v>
      </c>
      <c r="V321">
        <f>ROUND(IF(V$1=2050,TREND(INDEX('Set Schedules Here'!641:641,1,MATCH(V$1,'Set Schedules Here'!640:640,0)),INDEX('Set Schedules Here'!640:640,1,MATCH(V$1,'Set Schedules Here'!640:640,0)),V$1),TREND(INDEX('Set Schedules Here'!641:641,1,MATCH(V$1,'Set Schedules Here'!640:640,1)):INDEX('Set Schedules Here'!641:641,1,MATCH(V$1,'Set Schedules Here'!640:640,1)+1),INDEX('Set Schedules Here'!640:640,1,MATCH(V$1,'Set Schedules Here'!640:640,1)):INDEX('Set Schedules Here'!640:640,1,MATCH(V$1,'Set Schedules Here'!640:640,1)+1),V$1)),rounding_decimal_places)</f>
        <v>1</v>
      </c>
      <c r="W321">
        <f>ROUND(IF(W$1=2050,TREND(INDEX('Set Schedules Here'!641:641,1,MATCH(W$1,'Set Schedules Here'!640:640,0)),INDEX('Set Schedules Here'!640:640,1,MATCH(W$1,'Set Schedules Here'!640:640,0)),W$1),TREND(INDEX('Set Schedules Here'!641:641,1,MATCH(W$1,'Set Schedules Here'!640:640,1)):INDEX('Set Schedules Here'!641:641,1,MATCH(W$1,'Set Schedules Here'!640:640,1)+1),INDEX('Set Schedules Here'!640:640,1,MATCH(W$1,'Set Schedules Here'!640:640,1)):INDEX('Set Schedules Here'!640:640,1,MATCH(W$1,'Set Schedules Here'!640:640,1)+1),W$1)),rounding_decimal_places)</f>
        <v>1</v>
      </c>
      <c r="X321">
        <f>ROUND(IF(X$1=2050,TREND(INDEX('Set Schedules Here'!641:641,1,MATCH(X$1,'Set Schedules Here'!640:640,0)),INDEX('Set Schedules Here'!640:640,1,MATCH(X$1,'Set Schedules Here'!640:640,0)),X$1),TREND(INDEX('Set Schedules Here'!641:641,1,MATCH(X$1,'Set Schedules Here'!640:640,1)):INDEX('Set Schedules Here'!641:641,1,MATCH(X$1,'Set Schedules Here'!640:640,1)+1),INDEX('Set Schedules Here'!640:640,1,MATCH(X$1,'Set Schedules Here'!640:640,1)):INDEX('Set Schedules Here'!640:640,1,MATCH(X$1,'Set Schedules Here'!640:640,1)+1),X$1)),rounding_decimal_places)</f>
        <v>1</v>
      </c>
      <c r="Y321">
        <f>ROUND(IF(Y$1=2050,TREND(INDEX('Set Schedules Here'!641:641,1,MATCH(Y$1,'Set Schedules Here'!640:640,0)),INDEX('Set Schedules Here'!640:640,1,MATCH(Y$1,'Set Schedules Here'!640:640,0)),Y$1),TREND(INDEX('Set Schedules Here'!641:641,1,MATCH(Y$1,'Set Schedules Here'!640:640,1)):INDEX('Set Schedules Here'!641:641,1,MATCH(Y$1,'Set Schedules Here'!640:640,1)+1),INDEX('Set Schedules Here'!640:640,1,MATCH(Y$1,'Set Schedules Here'!640:640,1)):INDEX('Set Schedules Here'!640:640,1,MATCH(Y$1,'Set Schedules Here'!640:640,1)+1),Y$1)),rounding_decimal_places)</f>
        <v>1</v>
      </c>
      <c r="Z321">
        <f>ROUND(IF(Z$1=2050,TREND(INDEX('Set Schedules Here'!641:641,1,MATCH(Z$1,'Set Schedules Here'!640:640,0)),INDEX('Set Schedules Here'!640:640,1,MATCH(Z$1,'Set Schedules Here'!640:640,0)),Z$1),TREND(INDEX('Set Schedules Here'!641:641,1,MATCH(Z$1,'Set Schedules Here'!640:640,1)):INDEX('Set Schedules Here'!641:641,1,MATCH(Z$1,'Set Schedules Here'!640:640,1)+1),INDEX('Set Schedules Here'!640:640,1,MATCH(Z$1,'Set Schedules Here'!640:640,1)):INDEX('Set Schedules Here'!640:640,1,MATCH(Z$1,'Set Schedules Here'!640:640,1)+1),Z$1)),rounding_decimal_places)</f>
        <v>1</v>
      </c>
      <c r="AA321">
        <f>ROUND(IF(AA$1=2050,TREND(INDEX('Set Schedules Here'!641:641,1,MATCH(AA$1,'Set Schedules Here'!640:640,0)),INDEX('Set Schedules Here'!640:640,1,MATCH(AA$1,'Set Schedules Here'!640:640,0)),AA$1),TREND(INDEX('Set Schedules Here'!641:641,1,MATCH(AA$1,'Set Schedules Here'!640:640,1)):INDEX('Set Schedules Here'!641:641,1,MATCH(AA$1,'Set Schedules Here'!640:640,1)+1),INDEX('Set Schedules Here'!640:640,1,MATCH(AA$1,'Set Schedules Here'!640:640,1)):INDEX('Set Schedules Here'!640:640,1,MATCH(AA$1,'Set Schedules Here'!640:640,1)+1),AA$1)),rounding_decimal_places)</f>
        <v>1</v>
      </c>
      <c r="AB321">
        <f>ROUND(IF(AB$1=2050,TREND(INDEX('Set Schedules Here'!641:641,1,MATCH(AB$1,'Set Schedules Here'!640:640,0)),INDEX('Set Schedules Here'!640:640,1,MATCH(AB$1,'Set Schedules Here'!640:640,0)),AB$1),TREND(INDEX('Set Schedules Here'!641:641,1,MATCH(AB$1,'Set Schedules Here'!640:640,1)):INDEX('Set Schedules Here'!641:641,1,MATCH(AB$1,'Set Schedules Here'!640:640,1)+1),INDEX('Set Schedules Here'!640:640,1,MATCH(AB$1,'Set Schedules Here'!640:640,1)):INDEX('Set Schedules Here'!640:640,1,MATCH(AB$1,'Set Schedules Here'!640:640,1)+1),AB$1)),rounding_decimal_places)</f>
        <v>1</v>
      </c>
      <c r="AC321">
        <f>ROUND(IF(AC$1=2050,TREND(INDEX('Set Schedules Here'!641:641,1,MATCH(AC$1,'Set Schedules Here'!640:640,0)),INDEX('Set Schedules Here'!640:640,1,MATCH(AC$1,'Set Schedules Here'!640:640,0)),AC$1),TREND(INDEX('Set Schedules Here'!641:641,1,MATCH(AC$1,'Set Schedules Here'!640:640,1)):INDEX('Set Schedules Here'!641:641,1,MATCH(AC$1,'Set Schedules Here'!640:640,1)+1),INDEX('Set Schedules Here'!640:640,1,MATCH(AC$1,'Set Schedules Here'!640:640,1)):INDEX('Set Schedules Here'!640:640,1,MATCH(AC$1,'Set Schedules Here'!640:640,1)+1),AC$1)),rounding_decimal_places)</f>
        <v>1</v>
      </c>
      <c r="AD321">
        <f>ROUND(IF(AD$1=2050,TREND(INDEX('Set Schedules Here'!641:641,1,MATCH(AD$1,'Set Schedules Here'!640:640,0)),INDEX('Set Schedules Here'!640:640,1,MATCH(AD$1,'Set Schedules Here'!640:640,0)),AD$1),TREND(INDEX('Set Schedules Here'!641:641,1,MATCH(AD$1,'Set Schedules Here'!640:640,1)):INDEX('Set Schedules Here'!641:641,1,MATCH(AD$1,'Set Schedules Here'!640:640,1)+1),INDEX('Set Schedules Here'!640:640,1,MATCH(AD$1,'Set Schedules Here'!640:640,1)):INDEX('Set Schedules Here'!640:640,1,MATCH(AD$1,'Set Schedules Here'!640:640,1)+1),AD$1)),rounding_decimal_places)</f>
        <v>1</v>
      </c>
      <c r="AE321">
        <f>ROUND(IF(AE$1=2050,TREND(INDEX('Set Schedules Here'!641:641,1,MATCH(AE$1,'Set Schedules Here'!640:640,0)),INDEX('Set Schedules Here'!640:640,1,MATCH(AE$1,'Set Schedules Here'!640:640,0)),AE$1),TREND(INDEX('Set Schedules Here'!641:641,1,MATCH(AE$1,'Set Schedules Here'!640:640,1)):INDEX('Set Schedules Here'!641:641,1,MATCH(AE$1,'Set Schedules Here'!640:640,1)+1),INDEX('Set Schedules Here'!640:640,1,MATCH(AE$1,'Set Schedules Here'!640:640,1)):INDEX('Set Schedules Here'!640:640,1,MATCH(AE$1,'Set Schedules Here'!640:640,1)+1),AE$1)),rounding_decimal_places)</f>
        <v>1</v>
      </c>
      <c r="AF321">
        <f>ROUND(IF(AF$1=2050,TREND(INDEX('Set Schedules Here'!641:641,1,MATCH(AF$1,'Set Schedules Here'!640:640,0)),INDEX('Set Schedules Here'!640:640,1,MATCH(AF$1,'Set Schedules Here'!640:640,0)),AF$1),TREND(INDEX('Set Schedules Here'!641:641,1,MATCH(AF$1,'Set Schedules Here'!640:640,1)):INDEX('Set Schedules Here'!641:641,1,MATCH(AF$1,'Set Schedules Here'!640:640,1)+1),INDEX('Set Schedules Here'!640:640,1,MATCH(AF$1,'Set Schedules Here'!640:640,1)):INDEX('Set Schedules Here'!640:640,1,MATCH(AF$1,'Set Schedules Here'!640:640,1)+1),AF$1)),rounding_decimal_places)</f>
        <v>1</v>
      </c>
      <c r="AG321">
        <f>ROUND(IF(AG$1=2050,TREND(INDEX('Set Schedules Here'!641:641,1,MATCH(AG$1,'Set Schedules Here'!640:640,0)),INDEX('Set Schedules Here'!640:640,1,MATCH(AG$1,'Set Schedules Here'!640:640,0)),AG$1),TREND(INDEX('Set Schedules Here'!641:641,1,MATCH(AG$1,'Set Schedules Here'!640:640,1)):INDEX('Set Schedules Here'!641:641,1,MATCH(AG$1,'Set Schedules Here'!640:640,1)+1),INDEX('Set Schedules Here'!640:640,1,MATCH(AG$1,'Set Schedules Here'!640:640,1)):INDEX('Set Schedules Here'!640:640,1,MATCH(AG$1,'Set Schedules Here'!640:640,1)+1),AG$1)),rounding_decimal_places)</f>
        <v>1</v>
      </c>
      <c r="AH321">
        <f>ROUND(IF(AH$1=2050,TREND(INDEX('Set Schedules Here'!641:641,1,MATCH(AH$1,'Set Schedules Here'!640:640,0)),INDEX('Set Schedules Here'!640:640,1,MATCH(AH$1,'Set Schedules Here'!640:640,0)),AH$1),TREND(INDEX('Set Schedules Here'!641:641,1,MATCH(AH$1,'Set Schedules Here'!640:640,1)):INDEX('Set Schedules Here'!641:641,1,MATCH(AH$1,'Set Schedules Here'!640:640,1)+1),INDEX('Set Schedules Here'!640:640,1,MATCH(AH$1,'Set Schedules Here'!640:640,1)):INDEX('Set Schedules Here'!640:640,1,MATCH(AH$1,'Set Schedules Here'!640:640,1)+1),AH$1)),rounding_decimal_places)</f>
        <v>1</v>
      </c>
      <c r="AI321">
        <f>ROUND(IF(AI$1=2050,TREND(INDEX('Set Schedules Here'!641:641,1,MATCH(AI$1,'Set Schedules Here'!640:640,0)),INDEX('Set Schedules Here'!640:640,1,MATCH(AI$1,'Set Schedules Here'!640:640,0)),AI$1),TREND(INDEX('Set Schedules Here'!641:641,1,MATCH(AI$1,'Set Schedules Here'!640:640,1)):INDEX('Set Schedules Here'!641:641,1,MATCH(AI$1,'Set Schedules Here'!640:640,1)+1),INDEX('Set Schedules Here'!640:640,1,MATCH(AI$1,'Set Schedules Here'!640:640,1)):INDEX('Set Schedules Here'!640:640,1,MATCH(AI$1,'Set Schedules Here'!640:640,1)+1),AI$1)),rounding_decimal_places)</f>
        <v>1</v>
      </c>
      <c r="AJ321">
        <f>ROUND(IF(AJ$1=2050,TREND(INDEX('Set Schedules Here'!641:641,1,MATCH(AJ$1,'Set Schedules Here'!640:640,0)),INDEX('Set Schedules Here'!640:640,1,MATCH(AJ$1,'Set Schedules Here'!640:640,0)),AJ$1),TREND(INDEX('Set Schedules Here'!641:641,1,MATCH(AJ$1,'Set Schedules Here'!640:640,1)):INDEX('Set Schedules Here'!641:641,1,MATCH(AJ$1,'Set Schedules Here'!640:640,1)+1),INDEX('Set Schedules Here'!640:640,1,MATCH(AJ$1,'Set Schedules Here'!640:640,1)):INDEX('Set Schedules Here'!640:640,1,MATCH(AJ$1,'Set Schedules Here'!640:640,1)+1),AJ$1)),rounding_decimal_places)</f>
        <v>1</v>
      </c>
    </row>
    <row r="322" spans="1:36" x14ac:dyDescent="0.45">
      <c r="A322" s="12" t="str">
        <f>'Set Schedules Here'!A642</f>
        <v>elec non BAU retirement schedule</v>
      </c>
      <c r="B322" s="12" t="str">
        <f>IF(ISBLANK('Set Schedules Here'!C642),"",'Set Schedules Here'!C642)</f>
        <v>municipal solid waste es</v>
      </c>
      <c r="C322" s="12" t="str">
        <f>IF(ISBLANK('Set Schedules Here'!D642),"",'Set Schedules Here'!D642)</f>
        <v/>
      </c>
      <c r="D322" s="21" t="str">
        <f>IF(ISBLANK('Set Schedules Here'!E642),"",'Set Schedules Here'!E642)</f>
        <v/>
      </c>
      <c r="E322">
        <f>ROUND(IF(E$1=2050,TREND(INDEX('Set Schedules Here'!643:643,1,MATCH(E$1,'Set Schedules Here'!642:642,0)),INDEX('Set Schedules Here'!642:642,1,MATCH(E$1,'Set Schedules Here'!642:642,0)),E$1),TREND(INDEX('Set Schedules Here'!643:643,1,MATCH(E$1,'Set Schedules Here'!642:642,1)):INDEX('Set Schedules Here'!643:643,1,MATCH(E$1,'Set Schedules Here'!642:642,1)+1),INDEX('Set Schedules Here'!642:642,1,MATCH(E$1,'Set Schedules Here'!642:642,1)):INDEX('Set Schedules Here'!642:642,1,MATCH(E$1,'Set Schedules Here'!642:642,1)+1),E$1)),rounding_decimal_places)</f>
        <v>1</v>
      </c>
      <c r="F322">
        <f>ROUND(IF(F$1=2050,TREND(INDEX('Set Schedules Here'!643:643,1,MATCH(F$1,'Set Schedules Here'!642:642,0)),INDEX('Set Schedules Here'!642:642,1,MATCH(F$1,'Set Schedules Here'!642:642,0)),F$1),TREND(INDEX('Set Schedules Here'!643:643,1,MATCH(F$1,'Set Schedules Here'!642:642,1)):INDEX('Set Schedules Here'!643:643,1,MATCH(F$1,'Set Schedules Here'!642:642,1)+1),INDEX('Set Schedules Here'!642:642,1,MATCH(F$1,'Set Schedules Here'!642:642,1)):INDEX('Set Schedules Here'!642:642,1,MATCH(F$1,'Set Schedules Here'!642:642,1)+1),F$1)),rounding_decimal_places)</f>
        <v>1</v>
      </c>
      <c r="G322">
        <f>ROUND(IF(G$1=2050,TREND(INDEX('Set Schedules Here'!643:643,1,MATCH(G$1,'Set Schedules Here'!642:642,0)),INDEX('Set Schedules Here'!642:642,1,MATCH(G$1,'Set Schedules Here'!642:642,0)),G$1),TREND(INDEX('Set Schedules Here'!643:643,1,MATCH(G$1,'Set Schedules Here'!642:642,1)):INDEX('Set Schedules Here'!643:643,1,MATCH(G$1,'Set Schedules Here'!642:642,1)+1),INDEX('Set Schedules Here'!642:642,1,MATCH(G$1,'Set Schedules Here'!642:642,1)):INDEX('Set Schedules Here'!642:642,1,MATCH(G$1,'Set Schedules Here'!642:642,1)+1),G$1)),rounding_decimal_places)</f>
        <v>1</v>
      </c>
      <c r="H322">
        <f>ROUND(IF(H$1=2050,TREND(INDEX('Set Schedules Here'!643:643,1,MATCH(H$1,'Set Schedules Here'!642:642,0)),INDEX('Set Schedules Here'!642:642,1,MATCH(H$1,'Set Schedules Here'!642:642,0)),H$1),TREND(INDEX('Set Schedules Here'!643:643,1,MATCH(H$1,'Set Schedules Here'!642:642,1)):INDEX('Set Schedules Here'!643:643,1,MATCH(H$1,'Set Schedules Here'!642:642,1)+1),INDEX('Set Schedules Here'!642:642,1,MATCH(H$1,'Set Schedules Here'!642:642,1)):INDEX('Set Schedules Here'!642:642,1,MATCH(H$1,'Set Schedules Here'!642:642,1)+1),H$1)),rounding_decimal_places)</f>
        <v>1</v>
      </c>
      <c r="I322">
        <f>ROUND(IF(I$1=2050,TREND(INDEX('Set Schedules Here'!643:643,1,MATCH(I$1,'Set Schedules Here'!642:642,0)),INDEX('Set Schedules Here'!642:642,1,MATCH(I$1,'Set Schedules Here'!642:642,0)),I$1),TREND(INDEX('Set Schedules Here'!643:643,1,MATCH(I$1,'Set Schedules Here'!642:642,1)):INDEX('Set Schedules Here'!643:643,1,MATCH(I$1,'Set Schedules Here'!642:642,1)+1),INDEX('Set Schedules Here'!642:642,1,MATCH(I$1,'Set Schedules Here'!642:642,1)):INDEX('Set Schedules Here'!642:642,1,MATCH(I$1,'Set Schedules Here'!642:642,1)+1),I$1)),rounding_decimal_places)</f>
        <v>1</v>
      </c>
      <c r="J322">
        <f>ROUND(IF(J$1=2050,TREND(INDEX('Set Schedules Here'!643:643,1,MATCH(J$1,'Set Schedules Here'!642:642,0)),INDEX('Set Schedules Here'!642:642,1,MATCH(J$1,'Set Schedules Here'!642:642,0)),J$1),TREND(INDEX('Set Schedules Here'!643:643,1,MATCH(J$1,'Set Schedules Here'!642:642,1)):INDEX('Set Schedules Here'!643:643,1,MATCH(J$1,'Set Schedules Here'!642:642,1)+1),INDEX('Set Schedules Here'!642:642,1,MATCH(J$1,'Set Schedules Here'!642:642,1)):INDEX('Set Schedules Here'!642:642,1,MATCH(J$1,'Set Schedules Here'!642:642,1)+1),J$1)),rounding_decimal_places)</f>
        <v>1</v>
      </c>
      <c r="K322">
        <f>ROUND(IF(K$1=2050,TREND(INDEX('Set Schedules Here'!643:643,1,MATCH(K$1,'Set Schedules Here'!642:642,0)),INDEX('Set Schedules Here'!642:642,1,MATCH(K$1,'Set Schedules Here'!642:642,0)),K$1),TREND(INDEX('Set Schedules Here'!643:643,1,MATCH(K$1,'Set Schedules Here'!642:642,1)):INDEX('Set Schedules Here'!643:643,1,MATCH(K$1,'Set Schedules Here'!642:642,1)+1),INDEX('Set Schedules Here'!642:642,1,MATCH(K$1,'Set Schedules Here'!642:642,1)):INDEX('Set Schedules Here'!642:642,1,MATCH(K$1,'Set Schedules Here'!642:642,1)+1),K$1)),rounding_decimal_places)</f>
        <v>1</v>
      </c>
      <c r="L322">
        <f>ROUND(IF(L$1=2050,TREND(INDEX('Set Schedules Here'!643:643,1,MATCH(L$1,'Set Schedules Here'!642:642,0)),INDEX('Set Schedules Here'!642:642,1,MATCH(L$1,'Set Schedules Here'!642:642,0)),L$1),TREND(INDEX('Set Schedules Here'!643:643,1,MATCH(L$1,'Set Schedules Here'!642:642,1)):INDEX('Set Schedules Here'!643:643,1,MATCH(L$1,'Set Schedules Here'!642:642,1)+1),INDEX('Set Schedules Here'!642:642,1,MATCH(L$1,'Set Schedules Here'!642:642,1)):INDEX('Set Schedules Here'!642:642,1,MATCH(L$1,'Set Schedules Here'!642:642,1)+1),L$1)),rounding_decimal_places)</f>
        <v>1</v>
      </c>
      <c r="M322">
        <f>ROUND(IF(M$1=2050,TREND(INDEX('Set Schedules Here'!643:643,1,MATCH(M$1,'Set Schedules Here'!642:642,0)),INDEX('Set Schedules Here'!642:642,1,MATCH(M$1,'Set Schedules Here'!642:642,0)),M$1),TREND(INDEX('Set Schedules Here'!643:643,1,MATCH(M$1,'Set Schedules Here'!642:642,1)):INDEX('Set Schedules Here'!643:643,1,MATCH(M$1,'Set Schedules Here'!642:642,1)+1),INDEX('Set Schedules Here'!642:642,1,MATCH(M$1,'Set Schedules Here'!642:642,1)):INDEX('Set Schedules Here'!642:642,1,MATCH(M$1,'Set Schedules Here'!642:642,1)+1),M$1)),rounding_decimal_places)</f>
        <v>1</v>
      </c>
      <c r="N322">
        <f>ROUND(IF(N$1=2050,TREND(INDEX('Set Schedules Here'!643:643,1,MATCH(N$1,'Set Schedules Here'!642:642,0)),INDEX('Set Schedules Here'!642:642,1,MATCH(N$1,'Set Schedules Here'!642:642,0)),N$1),TREND(INDEX('Set Schedules Here'!643:643,1,MATCH(N$1,'Set Schedules Here'!642:642,1)):INDEX('Set Schedules Here'!643:643,1,MATCH(N$1,'Set Schedules Here'!642:642,1)+1),INDEX('Set Schedules Here'!642:642,1,MATCH(N$1,'Set Schedules Here'!642:642,1)):INDEX('Set Schedules Here'!642:642,1,MATCH(N$1,'Set Schedules Here'!642:642,1)+1),N$1)),rounding_decimal_places)</f>
        <v>1</v>
      </c>
      <c r="O322">
        <f>ROUND(IF(O$1=2050,TREND(INDEX('Set Schedules Here'!643:643,1,MATCH(O$1,'Set Schedules Here'!642:642,0)),INDEX('Set Schedules Here'!642:642,1,MATCH(O$1,'Set Schedules Here'!642:642,0)),O$1),TREND(INDEX('Set Schedules Here'!643:643,1,MATCH(O$1,'Set Schedules Here'!642:642,1)):INDEX('Set Schedules Here'!643:643,1,MATCH(O$1,'Set Schedules Here'!642:642,1)+1),INDEX('Set Schedules Here'!642:642,1,MATCH(O$1,'Set Schedules Here'!642:642,1)):INDEX('Set Schedules Here'!642:642,1,MATCH(O$1,'Set Schedules Here'!642:642,1)+1),O$1)),rounding_decimal_places)</f>
        <v>1</v>
      </c>
      <c r="P322">
        <f>ROUND(IF(P$1=2050,TREND(INDEX('Set Schedules Here'!643:643,1,MATCH(P$1,'Set Schedules Here'!642:642,0)),INDEX('Set Schedules Here'!642:642,1,MATCH(P$1,'Set Schedules Here'!642:642,0)),P$1),TREND(INDEX('Set Schedules Here'!643:643,1,MATCH(P$1,'Set Schedules Here'!642:642,1)):INDEX('Set Schedules Here'!643:643,1,MATCH(P$1,'Set Schedules Here'!642:642,1)+1),INDEX('Set Schedules Here'!642:642,1,MATCH(P$1,'Set Schedules Here'!642:642,1)):INDEX('Set Schedules Here'!642:642,1,MATCH(P$1,'Set Schedules Here'!642:642,1)+1),P$1)),rounding_decimal_places)</f>
        <v>1</v>
      </c>
      <c r="Q322">
        <f>ROUND(IF(Q$1=2050,TREND(INDEX('Set Schedules Here'!643:643,1,MATCH(Q$1,'Set Schedules Here'!642:642,0)),INDEX('Set Schedules Here'!642:642,1,MATCH(Q$1,'Set Schedules Here'!642:642,0)),Q$1),TREND(INDEX('Set Schedules Here'!643:643,1,MATCH(Q$1,'Set Schedules Here'!642:642,1)):INDEX('Set Schedules Here'!643:643,1,MATCH(Q$1,'Set Schedules Here'!642:642,1)+1),INDEX('Set Schedules Here'!642:642,1,MATCH(Q$1,'Set Schedules Here'!642:642,1)):INDEX('Set Schedules Here'!642:642,1,MATCH(Q$1,'Set Schedules Here'!642:642,1)+1),Q$1)),rounding_decimal_places)</f>
        <v>1</v>
      </c>
      <c r="R322">
        <f>ROUND(IF(R$1=2050,TREND(INDEX('Set Schedules Here'!643:643,1,MATCH(R$1,'Set Schedules Here'!642:642,0)),INDEX('Set Schedules Here'!642:642,1,MATCH(R$1,'Set Schedules Here'!642:642,0)),R$1),TREND(INDEX('Set Schedules Here'!643:643,1,MATCH(R$1,'Set Schedules Here'!642:642,1)):INDEX('Set Schedules Here'!643:643,1,MATCH(R$1,'Set Schedules Here'!642:642,1)+1),INDEX('Set Schedules Here'!642:642,1,MATCH(R$1,'Set Schedules Here'!642:642,1)):INDEX('Set Schedules Here'!642:642,1,MATCH(R$1,'Set Schedules Here'!642:642,1)+1),R$1)),rounding_decimal_places)</f>
        <v>1</v>
      </c>
      <c r="S322">
        <f>ROUND(IF(S$1=2050,TREND(INDEX('Set Schedules Here'!643:643,1,MATCH(S$1,'Set Schedules Here'!642:642,0)),INDEX('Set Schedules Here'!642:642,1,MATCH(S$1,'Set Schedules Here'!642:642,0)),S$1),TREND(INDEX('Set Schedules Here'!643:643,1,MATCH(S$1,'Set Schedules Here'!642:642,1)):INDEX('Set Schedules Here'!643:643,1,MATCH(S$1,'Set Schedules Here'!642:642,1)+1),INDEX('Set Schedules Here'!642:642,1,MATCH(S$1,'Set Schedules Here'!642:642,1)):INDEX('Set Schedules Here'!642:642,1,MATCH(S$1,'Set Schedules Here'!642:642,1)+1),S$1)),rounding_decimal_places)</f>
        <v>1</v>
      </c>
      <c r="T322">
        <f>ROUND(IF(T$1=2050,TREND(INDEX('Set Schedules Here'!643:643,1,MATCH(T$1,'Set Schedules Here'!642:642,0)),INDEX('Set Schedules Here'!642:642,1,MATCH(T$1,'Set Schedules Here'!642:642,0)),T$1),TREND(INDEX('Set Schedules Here'!643:643,1,MATCH(T$1,'Set Schedules Here'!642:642,1)):INDEX('Set Schedules Here'!643:643,1,MATCH(T$1,'Set Schedules Here'!642:642,1)+1),INDEX('Set Schedules Here'!642:642,1,MATCH(T$1,'Set Schedules Here'!642:642,1)):INDEX('Set Schedules Here'!642:642,1,MATCH(T$1,'Set Schedules Here'!642:642,1)+1),T$1)),rounding_decimal_places)</f>
        <v>1</v>
      </c>
      <c r="U322">
        <f>ROUND(IF(U$1=2050,TREND(INDEX('Set Schedules Here'!643:643,1,MATCH(U$1,'Set Schedules Here'!642:642,0)),INDEX('Set Schedules Here'!642:642,1,MATCH(U$1,'Set Schedules Here'!642:642,0)),U$1),TREND(INDEX('Set Schedules Here'!643:643,1,MATCH(U$1,'Set Schedules Here'!642:642,1)):INDEX('Set Schedules Here'!643:643,1,MATCH(U$1,'Set Schedules Here'!642:642,1)+1),INDEX('Set Schedules Here'!642:642,1,MATCH(U$1,'Set Schedules Here'!642:642,1)):INDEX('Set Schedules Here'!642:642,1,MATCH(U$1,'Set Schedules Here'!642:642,1)+1),U$1)),rounding_decimal_places)</f>
        <v>1</v>
      </c>
      <c r="V322">
        <f>ROUND(IF(V$1=2050,TREND(INDEX('Set Schedules Here'!643:643,1,MATCH(V$1,'Set Schedules Here'!642:642,0)),INDEX('Set Schedules Here'!642:642,1,MATCH(V$1,'Set Schedules Here'!642:642,0)),V$1),TREND(INDEX('Set Schedules Here'!643:643,1,MATCH(V$1,'Set Schedules Here'!642:642,1)):INDEX('Set Schedules Here'!643:643,1,MATCH(V$1,'Set Schedules Here'!642:642,1)+1),INDEX('Set Schedules Here'!642:642,1,MATCH(V$1,'Set Schedules Here'!642:642,1)):INDEX('Set Schedules Here'!642:642,1,MATCH(V$1,'Set Schedules Here'!642:642,1)+1),V$1)),rounding_decimal_places)</f>
        <v>1</v>
      </c>
      <c r="W322">
        <f>ROUND(IF(W$1=2050,TREND(INDEX('Set Schedules Here'!643:643,1,MATCH(W$1,'Set Schedules Here'!642:642,0)),INDEX('Set Schedules Here'!642:642,1,MATCH(W$1,'Set Schedules Here'!642:642,0)),W$1),TREND(INDEX('Set Schedules Here'!643:643,1,MATCH(W$1,'Set Schedules Here'!642:642,1)):INDEX('Set Schedules Here'!643:643,1,MATCH(W$1,'Set Schedules Here'!642:642,1)+1),INDEX('Set Schedules Here'!642:642,1,MATCH(W$1,'Set Schedules Here'!642:642,1)):INDEX('Set Schedules Here'!642:642,1,MATCH(W$1,'Set Schedules Here'!642:642,1)+1),W$1)),rounding_decimal_places)</f>
        <v>1</v>
      </c>
      <c r="X322">
        <f>ROUND(IF(X$1=2050,TREND(INDEX('Set Schedules Here'!643:643,1,MATCH(X$1,'Set Schedules Here'!642:642,0)),INDEX('Set Schedules Here'!642:642,1,MATCH(X$1,'Set Schedules Here'!642:642,0)),X$1),TREND(INDEX('Set Schedules Here'!643:643,1,MATCH(X$1,'Set Schedules Here'!642:642,1)):INDEX('Set Schedules Here'!643:643,1,MATCH(X$1,'Set Schedules Here'!642:642,1)+1),INDEX('Set Schedules Here'!642:642,1,MATCH(X$1,'Set Schedules Here'!642:642,1)):INDEX('Set Schedules Here'!642:642,1,MATCH(X$1,'Set Schedules Here'!642:642,1)+1),X$1)),rounding_decimal_places)</f>
        <v>1</v>
      </c>
      <c r="Y322">
        <f>ROUND(IF(Y$1=2050,TREND(INDEX('Set Schedules Here'!643:643,1,MATCH(Y$1,'Set Schedules Here'!642:642,0)),INDEX('Set Schedules Here'!642:642,1,MATCH(Y$1,'Set Schedules Here'!642:642,0)),Y$1),TREND(INDEX('Set Schedules Here'!643:643,1,MATCH(Y$1,'Set Schedules Here'!642:642,1)):INDEX('Set Schedules Here'!643:643,1,MATCH(Y$1,'Set Schedules Here'!642:642,1)+1),INDEX('Set Schedules Here'!642:642,1,MATCH(Y$1,'Set Schedules Here'!642:642,1)):INDEX('Set Schedules Here'!642:642,1,MATCH(Y$1,'Set Schedules Here'!642:642,1)+1),Y$1)),rounding_decimal_places)</f>
        <v>1</v>
      </c>
      <c r="Z322">
        <f>ROUND(IF(Z$1=2050,TREND(INDEX('Set Schedules Here'!643:643,1,MATCH(Z$1,'Set Schedules Here'!642:642,0)),INDEX('Set Schedules Here'!642:642,1,MATCH(Z$1,'Set Schedules Here'!642:642,0)),Z$1),TREND(INDEX('Set Schedules Here'!643:643,1,MATCH(Z$1,'Set Schedules Here'!642:642,1)):INDEX('Set Schedules Here'!643:643,1,MATCH(Z$1,'Set Schedules Here'!642:642,1)+1),INDEX('Set Schedules Here'!642:642,1,MATCH(Z$1,'Set Schedules Here'!642:642,1)):INDEX('Set Schedules Here'!642:642,1,MATCH(Z$1,'Set Schedules Here'!642:642,1)+1),Z$1)),rounding_decimal_places)</f>
        <v>1</v>
      </c>
      <c r="AA322">
        <f>ROUND(IF(AA$1=2050,TREND(INDEX('Set Schedules Here'!643:643,1,MATCH(AA$1,'Set Schedules Here'!642:642,0)),INDEX('Set Schedules Here'!642:642,1,MATCH(AA$1,'Set Schedules Here'!642:642,0)),AA$1),TREND(INDEX('Set Schedules Here'!643:643,1,MATCH(AA$1,'Set Schedules Here'!642:642,1)):INDEX('Set Schedules Here'!643:643,1,MATCH(AA$1,'Set Schedules Here'!642:642,1)+1),INDEX('Set Schedules Here'!642:642,1,MATCH(AA$1,'Set Schedules Here'!642:642,1)):INDEX('Set Schedules Here'!642:642,1,MATCH(AA$1,'Set Schedules Here'!642:642,1)+1),AA$1)),rounding_decimal_places)</f>
        <v>1</v>
      </c>
      <c r="AB322">
        <f>ROUND(IF(AB$1=2050,TREND(INDEX('Set Schedules Here'!643:643,1,MATCH(AB$1,'Set Schedules Here'!642:642,0)),INDEX('Set Schedules Here'!642:642,1,MATCH(AB$1,'Set Schedules Here'!642:642,0)),AB$1),TREND(INDEX('Set Schedules Here'!643:643,1,MATCH(AB$1,'Set Schedules Here'!642:642,1)):INDEX('Set Schedules Here'!643:643,1,MATCH(AB$1,'Set Schedules Here'!642:642,1)+1),INDEX('Set Schedules Here'!642:642,1,MATCH(AB$1,'Set Schedules Here'!642:642,1)):INDEX('Set Schedules Here'!642:642,1,MATCH(AB$1,'Set Schedules Here'!642:642,1)+1),AB$1)),rounding_decimal_places)</f>
        <v>1</v>
      </c>
      <c r="AC322">
        <f>ROUND(IF(AC$1=2050,TREND(INDEX('Set Schedules Here'!643:643,1,MATCH(AC$1,'Set Schedules Here'!642:642,0)),INDEX('Set Schedules Here'!642:642,1,MATCH(AC$1,'Set Schedules Here'!642:642,0)),AC$1),TREND(INDEX('Set Schedules Here'!643:643,1,MATCH(AC$1,'Set Schedules Here'!642:642,1)):INDEX('Set Schedules Here'!643:643,1,MATCH(AC$1,'Set Schedules Here'!642:642,1)+1),INDEX('Set Schedules Here'!642:642,1,MATCH(AC$1,'Set Schedules Here'!642:642,1)):INDEX('Set Schedules Here'!642:642,1,MATCH(AC$1,'Set Schedules Here'!642:642,1)+1),AC$1)),rounding_decimal_places)</f>
        <v>1</v>
      </c>
      <c r="AD322">
        <f>ROUND(IF(AD$1=2050,TREND(INDEX('Set Schedules Here'!643:643,1,MATCH(AD$1,'Set Schedules Here'!642:642,0)),INDEX('Set Schedules Here'!642:642,1,MATCH(AD$1,'Set Schedules Here'!642:642,0)),AD$1),TREND(INDEX('Set Schedules Here'!643:643,1,MATCH(AD$1,'Set Schedules Here'!642:642,1)):INDEX('Set Schedules Here'!643:643,1,MATCH(AD$1,'Set Schedules Here'!642:642,1)+1),INDEX('Set Schedules Here'!642:642,1,MATCH(AD$1,'Set Schedules Here'!642:642,1)):INDEX('Set Schedules Here'!642:642,1,MATCH(AD$1,'Set Schedules Here'!642:642,1)+1),AD$1)),rounding_decimal_places)</f>
        <v>1</v>
      </c>
      <c r="AE322">
        <f>ROUND(IF(AE$1=2050,TREND(INDEX('Set Schedules Here'!643:643,1,MATCH(AE$1,'Set Schedules Here'!642:642,0)),INDEX('Set Schedules Here'!642:642,1,MATCH(AE$1,'Set Schedules Here'!642:642,0)),AE$1),TREND(INDEX('Set Schedules Here'!643:643,1,MATCH(AE$1,'Set Schedules Here'!642:642,1)):INDEX('Set Schedules Here'!643:643,1,MATCH(AE$1,'Set Schedules Here'!642:642,1)+1),INDEX('Set Schedules Here'!642:642,1,MATCH(AE$1,'Set Schedules Here'!642:642,1)):INDEX('Set Schedules Here'!642:642,1,MATCH(AE$1,'Set Schedules Here'!642:642,1)+1),AE$1)),rounding_decimal_places)</f>
        <v>1</v>
      </c>
      <c r="AF322">
        <f>ROUND(IF(AF$1=2050,TREND(INDEX('Set Schedules Here'!643:643,1,MATCH(AF$1,'Set Schedules Here'!642:642,0)),INDEX('Set Schedules Here'!642:642,1,MATCH(AF$1,'Set Schedules Here'!642:642,0)),AF$1),TREND(INDEX('Set Schedules Here'!643:643,1,MATCH(AF$1,'Set Schedules Here'!642:642,1)):INDEX('Set Schedules Here'!643:643,1,MATCH(AF$1,'Set Schedules Here'!642:642,1)+1),INDEX('Set Schedules Here'!642:642,1,MATCH(AF$1,'Set Schedules Here'!642:642,1)):INDEX('Set Schedules Here'!642:642,1,MATCH(AF$1,'Set Schedules Here'!642:642,1)+1),AF$1)),rounding_decimal_places)</f>
        <v>1</v>
      </c>
      <c r="AG322">
        <f>ROUND(IF(AG$1=2050,TREND(INDEX('Set Schedules Here'!643:643,1,MATCH(AG$1,'Set Schedules Here'!642:642,0)),INDEX('Set Schedules Here'!642:642,1,MATCH(AG$1,'Set Schedules Here'!642:642,0)),AG$1),TREND(INDEX('Set Schedules Here'!643:643,1,MATCH(AG$1,'Set Schedules Here'!642:642,1)):INDEX('Set Schedules Here'!643:643,1,MATCH(AG$1,'Set Schedules Here'!642:642,1)+1),INDEX('Set Schedules Here'!642:642,1,MATCH(AG$1,'Set Schedules Here'!642:642,1)):INDEX('Set Schedules Here'!642:642,1,MATCH(AG$1,'Set Schedules Here'!642:642,1)+1),AG$1)),rounding_decimal_places)</f>
        <v>1</v>
      </c>
      <c r="AH322">
        <f>ROUND(IF(AH$1=2050,TREND(INDEX('Set Schedules Here'!643:643,1,MATCH(AH$1,'Set Schedules Here'!642:642,0)),INDEX('Set Schedules Here'!642:642,1,MATCH(AH$1,'Set Schedules Here'!642:642,0)),AH$1),TREND(INDEX('Set Schedules Here'!643:643,1,MATCH(AH$1,'Set Schedules Here'!642:642,1)):INDEX('Set Schedules Here'!643:643,1,MATCH(AH$1,'Set Schedules Here'!642:642,1)+1),INDEX('Set Schedules Here'!642:642,1,MATCH(AH$1,'Set Schedules Here'!642:642,1)):INDEX('Set Schedules Here'!642:642,1,MATCH(AH$1,'Set Schedules Here'!642:642,1)+1),AH$1)),rounding_decimal_places)</f>
        <v>1</v>
      </c>
      <c r="AI322">
        <f>ROUND(IF(AI$1=2050,TREND(INDEX('Set Schedules Here'!643:643,1,MATCH(AI$1,'Set Schedules Here'!642:642,0)),INDEX('Set Schedules Here'!642:642,1,MATCH(AI$1,'Set Schedules Here'!642:642,0)),AI$1),TREND(INDEX('Set Schedules Here'!643:643,1,MATCH(AI$1,'Set Schedules Here'!642:642,1)):INDEX('Set Schedules Here'!643:643,1,MATCH(AI$1,'Set Schedules Here'!642:642,1)+1),INDEX('Set Schedules Here'!642:642,1,MATCH(AI$1,'Set Schedules Here'!642:642,1)):INDEX('Set Schedules Here'!642:642,1,MATCH(AI$1,'Set Schedules Here'!642:642,1)+1),AI$1)),rounding_decimal_places)</f>
        <v>1</v>
      </c>
      <c r="AJ322">
        <f>ROUND(IF(AJ$1=2050,TREND(INDEX('Set Schedules Here'!643:643,1,MATCH(AJ$1,'Set Schedules Here'!642:642,0)),INDEX('Set Schedules Here'!642:642,1,MATCH(AJ$1,'Set Schedules Here'!642:642,0)),AJ$1),TREND(INDEX('Set Schedules Here'!643:643,1,MATCH(AJ$1,'Set Schedules Here'!642:642,1)):INDEX('Set Schedules Here'!643:643,1,MATCH(AJ$1,'Set Schedules Here'!642:642,1)+1),INDEX('Set Schedules Here'!642:642,1,MATCH(AJ$1,'Set Schedules Here'!642:642,1)):INDEX('Set Schedules Here'!642:642,1,MATCH(AJ$1,'Set Schedules Here'!642:642,1)+1),AJ$1)),rounding_decimal_places)</f>
        <v>1</v>
      </c>
    </row>
    <row r="323" spans="1:36" x14ac:dyDescent="0.45">
      <c r="A323" s="12" t="str">
        <f>'Set Schedules Here'!A644</f>
        <v>elec CCS</v>
      </c>
      <c r="B323" s="12" t="str">
        <f>IF(ISBLANK('Set Schedules Here'!C644),"",'Set Schedules Here'!C644)</f>
        <v>hard coal es</v>
      </c>
      <c r="C323" s="12" t="str">
        <f>IF(ISBLANK('Set Schedules Here'!D644),"",'Set Schedules Here'!D644)</f>
        <v/>
      </c>
      <c r="D323" s="21" t="str">
        <f>IF(ISBLANK('Set Schedules Here'!E644),"",'Set Schedules Here'!E644)</f>
        <v/>
      </c>
      <c r="E323">
        <f>ROUND(IF(E$1=2050,TREND(INDEX('Set Schedules Here'!645:645,1,MATCH(E$1,'Set Schedules Here'!644:644,0)),INDEX('Set Schedules Here'!644:644,1,MATCH(E$1,'Set Schedules Here'!644:644,0)),E$1),TREND(INDEX('Set Schedules Here'!645:645,1,MATCH(E$1,'Set Schedules Here'!644:644,1)):INDEX('Set Schedules Here'!645:645,1,MATCH(E$1,'Set Schedules Here'!644:644,1)+1),INDEX('Set Schedules Here'!644:644,1,MATCH(E$1,'Set Schedules Here'!644:644,1)):INDEX('Set Schedules Here'!644:644,1,MATCH(E$1,'Set Schedules Here'!644:644,1)+1),E$1)),rounding_decimal_places)</f>
        <v>0</v>
      </c>
      <c r="F323">
        <f>ROUND(IF(F$1=2050,TREND(INDEX('Set Schedules Here'!645:645,1,MATCH(F$1,'Set Schedules Here'!644:644,0)),INDEX('Set Schedules Here'!644:644,1,MATCH(F$1,'Set Schedules Here'!644:644,0)),F$1),TREND(INDEX('Set Schedules Here'!645:645,1,MATCH(F$1,'Set Schedules Here'!644:644,1)):INDEX('Set Schedules Here'!645:645,1,MATCH(F$1,'Set Schedules Here'!644:644,1)+1),INDEX('Set Schedules Here'!644:644,1,MATCH(F$1,'Set Schedules Here'!644:644,1)):INDEX('Set Schedules Here'!644:644,1,MATCH(F$1,'Set Schedules Here'!644:644,1)+1),F$1)),rounding_decimal_places)</f>
        <v>0</v>
      </c>
      <c r="G323">
        <f>ROUND(IF(G$1=2050,TREND(INDEX('Set Schedules Here'!645:645,1,MATCH(G$1,'Set Schedules Here'!644:644,0)),INDEX('Set Schedules Here'!644:644,1,MATCH(G$1,'Set Schedules Here'!644:644,0)),G$1),TREND(INDEX('Set Schedules Here'!645:645,1,MATCH(G$1,'Set Schedules Here'!644:644,1)):INDEX('Set Schedules Here'!645:645,1,MATCH(G$1,'Set Schedules Here'!644:644,1)+1),INDEX('Set Schedules Here'!644:644,1,MATCH(G$1,'Set Schedules Here'!644:644,1)):INDEX('Set Schedules Here'!644:644,1,MATCH(G$1,'Set Schedules Here'!644:644,1)+1),G$1)),rounding_decimal_places)</f>
        <v>0</v>
      </c>
      <c r="H323">
        <f>ROUND(IF(H$1=2050,TREND(INDEX('Set Schedules Here'!645:645,1,MATCH(H$1,'Set Schedules Here'!644:644,0)),INDEX('Set Schedules Here'!644:644,1,MATCH(H$1,'Set Schedules Here'!644:644,0)),H$1),TREND(INDEX('Set Schedules Here'!645:645,1,MATCH(H$1,'Set Schedules Here'!644:644,1)):INDEX('Set Schedules Here'!645:645,1,MATCH(H$1,'Set Schedules Here'!644:644,1)+1),INDEX('Set Schedules Here'!644:644,1,MATCH(H$1,'Set Schedules Here'!644:644,1)):INDEX('Set Schedules Here'!644:644,1,MATCH(H$1,'Set Schedules Here'!644:644,1)+1),H$1)),rounding_decimal_places)</f>
        <v>0</v>
      </c>
      <c r="I323">
        <f>ROUND(IF(I$1=2050,TREND(INDEX('Set Schedules Here'!645:645,1,MATCH(I$1,'Set Schedules Here'!644:644,0)),INDEX('Set Schedules Here'!644:644,1,MATCH(I$1,'Set Schedules Here'!644:644,0)),I$1),TREND(INDEX('Set Schedules Here'!645:645,1,MATCH(I$1,'Set Schedules Here'!644:644,1)):INDEX('Set Schedules Here'!645:645,1,MATCH(I$1,'Set Schedules Here'!644:644,1)+1),INDEX('Set Schedules Here'!644:644,1,MATCH(I$1,'Set Schedules Here'!644:644,1)):INDEX('Set Schedules Here'!644:644,1,MATCH(I$1,'Set Schedules Here'!644:644,1)+1),I$1)),rounding_decimal_places)</f>
        <v>0</v>
      </c>
      <c r="J323">
        <f>ROUND(IF(J$1=2050,TREND(INDEX('Set Schedules Here'!645:645,1,MATCH(J$1,'Set Schedules Here'!644:644,0)),INDEX('Set Schedules Here'!644:644,1,MATCH(J$1,'Set Schedules Here'!644:644,0)),J$1),TREND(INDEX('Set Schedules Here'!645:645,1,MATCH(J$1,'Set Schedules Here'!644:644,1)):INDEX('Set Schedules Here'!645:645,1,MATCH(J$1,'Set Schedules Here'!644:644,1)+1),INDEX('Set Schedules Here'!644:644,1,MATCH(J$1,'Set Schedules Here'!644:644,1)):INDEX('Set Schedules Here'!644:644,1,MATCH(J$1,'Set Schedules Here'!644:644,1)+1),J$1)),rounding_decimal_places)</f>
        <v>0</v>
      </c>
      <c r="K323">
        <f>ROUND(IF(K$1=2050,TREND(INDEX('Set Schedules Here'!645:645,1,MATCH(K$1,'Set Schedules Here'!644:644,0)),INDEX('Set Schedules Here'!644:644,1,MATCH(K$1,'Set Schedules Here'!644:644,0)),K$1),TREND(INDEX('Set Schedules Here'!645:645,1,MATCH(K$1,'Set Schedules Here'!644:644,1)):INDEX('Set Schedules Here'!645:645,1,MATCH(K$1,'Set Schedules Here'!644:644,1)+1),INDEX('Set Schedules Here'!644:644,1,MATCH(K$1,'Set Schedules Here'!644:644,1)):INDEX('Set Schedules Here'!644:644,1,MATCH(K$1,'Set Schedules Here'!644:644,1)+1),K$1)),rounding_decimal_places)</f>
        <v>0</v>
      </c>
      <c r="L323">
        <f>ROUND(IF(L$1=2050,TREND(INDEX('Set Schedules Here'!645:645,1,MATCH(L$1,'Set Schedules Here'!644:644,0)),INDEX('Set Schedules Here'!644:644,1,MATCH(L$1,'Set Schedules Here'!644:644,0)),L$1),TREND(INDEX('Set Schedules Here'!645:645,1,MATCH(L$1,'Set Schedules Here'!644:644,1)):INDEX('Set Schedules Here'!645:645,1,MATCH(L$1,'Set Schedules Here'!644:644,1)+1),INDEX('Set Schedules Here'!644:644,1,MATCH(L$1,'Set Schedules Here'!644:644,1)):INDEX('Set Schedules Here'!644:644,1,MATCH(L$1,'Set Schedules Here'!644:644,1)+1),L$1)),rounding_decimal_places)</f>
        <v>0.04</v>
      </c>
      <c r="M323">
        <f>ROUND(IF(M$1=2050,TREND(INDEX('Set Schedules Here'!645:645,1,MATCH(M$1,'Set Schedules Here'!644:644,0)),INDEX('Set Schedules Here'!644:644,1,MATCH(M$1,'Set Schedules Here'!644:644,0)),M$1),TREND(INDEX('Set Schedules Here'!645:645,1,MATCH(M$1,'Set Schedules Here'!644:644,1)):INDEX('Set Schedules Here'!645:645,1,MATCH(M$1,'Set Schedules Here'!644:644,1)+1),INDEX('Set Schedules Here'!644:644,1,MATCH(M$1,'Set Schedules Here'!644:644,1)):INDEX('Set Schedules Here'!644:644,1,MATCH(M$1,'Set Schedules Here'!644:644,1)+1),M$1)),rounding_decimal_places)</f>
        <v>0.08</v>
      </c>
      <c r="N323">
        <f>ROUND(IF(N$1=2050,TREND(INDEX('Set Schedules Here'!645:645,1,MATCH(N$1,'Set Schedules Here'!644:644,0)),INDEX('Set Schedules Here'!644:644,1,MATCH(N$1,'Set Schedules Here'!644:644,0)),N$1),TREND(INDEX('Set Schedules Here'!645:645,1,MATCH(N$1,'Set Schedules Here'!644:644,1)):INDEX('Set Schedules Here'!645:645,1,MATCH(N$1,'Set Schedules Here'!644:644,1)+1),INDEX('Set Schedules Here'!644:644,1,MATCH(N$1,'Set Schedules Here'!644:644,1)):INDEX('Set Schedules Here'!644:644,1,MATCH(N$1,'Set Schedules Here'!644:644,1)+1),N$1)),rounding_decimal_places)</f>
        <v>0.12</v>
      </c>
      <c r="O323">
        <f>ROUND(IF(O$1=2050,TREND(INDEX('Set Schedules Here'!645:645,1,MATCH(O$1,'Set Schedules Here'!644:644,0)),INDEX('Set Schedules Here'!644:644,1,MATCH(O$1,'Set Schedules Here'!644:644,0)),O$1),TREND(INDEX('Set Schedules Here'!645:645,1,MATCH(O$1,'Set Schedules Here'!644:644,1)):INDEX('Set Schedules Here'!645:645,1,MATCH(O$1,'Set Schedules Here'!644:644,1)+1),INDEX('Set Schedules Here'!644:644,1,MATCH(O$1,'Set Schedules Here'!644:644,1)):INDEX('Set Schedules Here'!644:644,1,MATCH(O$1,'Set Schedules Here'!644:644,1)+1),O$1)),rounding_decimal_places)</f>
        <v>0.16</v>
      </c>
      <c r="P323">
        <f>ROUND(IF(P$1=2050,TREND(INDEX('Set Schedules Here'!645:645,1,MATCH(P$1,'Set Schedules Here'!644:644,0)),INDEX('Set Schedules Here'!644:644,1,MATCH(P$1,'Set Schedules Here'!644:644,0)),P$1),TREND(INDEX('Set Schedules Here'!645:645,1,MATCH(P$1,'Set Schedules Here'!644:644,1)):INDEX('Set Schedules Here'!645:645,1,MATCH(P$1,'Set Schedules Here'!644:644,1)+1),INDEX('Set Schedules Here'!644:644,1,MATCH(P$1,'Set Schedules Here'!644:644,1)):INDEX('Set Schedules Here'!644:644,1,MATCH(P$1,'Set Schedules Here'!644:644,1)+1),P$1)),rounding_decimal_places)</f>
        <v>0.2</v>
      </c>
      <c r="Q323">
        <f>ROUND(IF(Q$1=2050,TREND(INDEX('Set Schedules Here'!645:645,1,MATCH(Q$1,'Set Schedules Here'!644:644,0)),INDEX('Set Schedules Here'!644:644,1,MATCH(Q$1,'Set Schedules Here'!644:644,0)),Q$1),TREND(INDEX('Set Schedules Here'!645:645,1,MATCH(Q$1,'Set Schedules Here'!644:644,1)):INDEX('Set Schedules Here'!645:645,1,MATCH(Q$1,'Set Schedules Here'!644:644,1)+1),INDEX('Set Schedules Here'!644:644,1,MATCH(Q$1,'Set Schedules Here'!644:644,1)):INDEX('Set Schedules Here'!644:644,1,MATCH(Q$1,'Set Schedules Here'!644:644,1)+1),Q$1)),rounding_decimal_places)</f>
        <v>0.24</v>
      </c>
      <c r="R323">
        <f>ROUND(IF(R$1=2050,TREND(INDEX('Set Schedules Here'!645:645,1,MATCH(R$1,'Set Schedules Here'!644:644,0)),INDEX('Set Schedules Here'!644:644,1,MATCH(R$1,'Set Schedules Here'!644:644,0)),R$1),TREND(INDEX('Set Schedules Here'!645:645,1,MATCH(R$1,'Set Schedules Here'!644:644,1)):INDEX('Set Schedules Here'!645:645,1,MATCH(R$1,'Set Schedules Here'!644:644,1)+1),INDEX('Set Schedules Here'!644:644,1,MATCH(R$1,'Set Schedules Here'!644:644,1)):INDEX('Set Schedules Here'!644:644,1,MATCH(R$1,'Set Schedules Here'!644:644,1)+1),R$1)),rounding_decimal_places)</f>
        <v>0.28000000000000003</v>
      </c>
      <c r="S323">
        <f>ROUND(IF(S$1=2050,TREND(INDEX('Set Schedules Here'!645:645,1,MATCH(S$1,'Set Schedules Here'!644:644,0)),INDEX('Set Schedules Here'!644:644,1,MATCH(S$1,'Set Schedules Here'!644:644,0)),S$1),TREND(INDEX('Set Schedules Here'!645:645,1,MATCH(S$1,'Set Schedules Here'!644:644,1)):INDEX('Set Schedules Here'!645:645,1,MATCH(S$1,'Set Schedules Here'!644:644,1)+1),INDEX('Set Schedules Here'!644:644,1,MATCH(S$1,'Set Schedules Here'!644:644,1)):INDEX('Set Schedules Here'!644:644,1,MATCH(S$1,'Set Schedules Here'!644:644,1)+1),S$1)),rounding_decimal_places)</f>
        <v>0.32</v>
      </c>
      <c r="T323">
        <f>ROUND(IF(T$1=2050,TREND(INDEX('Set Schedules Here'!645:645,1,MATCH(T$1,'Set Schedules Here'!644:644,0)),INDEX('Set Schedules Here'!644:644,1,MATCH(T$1,'Set Schedules Here'!644:644,0)),T$1),TREND(INDEX('Set Schedules Here'!645:645,1,MATCH(T$1,'Set Schedules Here'!644:644,1)):INDEX('Set Schedules Here'!645:645,1,MATCH(T$1,'Set Schedules Here'!644:644,1)+1),INDEX('Set Schedules Here'!644:644,1,MATCH(T$1,'Set Schedules Here'!644:644,1)):INDEX('Set Schedules Here'!644:644,1,MATCH(T$1,'Set Schedules Here'!644:644,1)+1),T$1)),rounding_decimal_places)</f>
        <v>0.36</v>
      </c>
      <c r="U323">
        <f>ROUND(IF(U$1=2050,TREND(INDEX('Set Schedules Here'!645:645,1,MATCH(U$1,'Set Schedules Here'!644:644,0)),INDEX('Set Schedules Here'!644:644,1,MATCH(U$1,'Set Schedules Here'!644:644,0)),U$1),TREND(INDEX('Set Schedules Here'!645:645,1,MATCH(U$1,'Set Schedules Here'!644:644,1)):INDEX('Set Schedules Here'!645:645,1,MATCH(U$1,'Set Schedules Here'!644:644,1)+1),INDEX('Set Schedules Here'!644:644,1,MATCH(U$1,'Set Schedules Here'!644:644,1)):INDEX('Set Schedules Here'!644:644,1,MATCH(U$1,'Set Schedules Here'!644:644,1)+1),U$1)),rounding_decimal_places)</f>
        <v>0.4</v>
      </c>
      <c r="V323">
        <f>ROUND(IF(V$1=2050,TREND(INDEX('Set Schedules Here'!645:645,1,MATCH(V$1,'Set Schedules Here'!644:644,0)),INDEX('Set Schedules Here'!644:644,1,MATCH(V$1,'Set Schedules Here'!644:644,0)),V$1),TREND(INDEX('Set Schedules Here'!645:645,1,MATCH(V$1,'Set Schedules Here'!644:644,1)):INDEX('Set Schedules Here'!645:645,1,MATCH(V$1,'Set Schedules Here'!644:644,1)+1),INDEX('Set Schedules Here'!644:644,1,MATCH(V$1,'Set Schedules Here'!644:644,1)):INDEX('Set Schedules Here'!644:644,1,MATCH(V$1,'Set Schedules Here'!644:644,1)+1),V$1)),rounding_decimal_places)</f>
        <v>0.44</v>
      </c>
      <c r="W323">
        <f>ROUND(IF(W$1=2050,TREND(INDEX('Set Schedules Here'!645:645,1,MATCH(W$1,'Set Schedules Here'!644:644,0)),INDEX('Set Schedules Here'!644:644,1,MATCH(W$1,'Set Schedules Here'!644:644,0)),W$1),TREND(INDEX('Set Schedules Here'!645:645,1,MATCH(W$1,'Set Schedules Here'!644:644,1)):INDEX('Set Schedules Here'!645:645,1,MATCH(W$1,'Set Schedules Here'!644:644,1)+1),INDEX('Set Schedules Here'!644:644,1,MATCH(W$1,'Set Schedules Here'!644:644,1)):INDEX('Set Schedules Here'!644:644,1,MATCH(W$1,'Set Schedules Here'!644:644,1)+1),W$1)),rounding_decimal_places)</f>
        <v>0.48</v>
      </c>
      <c r="X323">
        <f>ROUND(IF(X$1=2050,TREND(INDEX('Set Schedules Here'!645:645,1,MATCH(X$1,'Set Schedules Here'!644:644,0)),INDEX('Set Schedules Here'!644:644,1,MATCH(X$1,'Set Schedules Here'!644:644,0)),X$1),TREND(INDEX('Set Schedules Here'!645:645,1,MATCH(X$1,'Set Schedules Here'!644:644,1)):INDEX('Set Schedules Here'!645:645,1,MATCH(X$1,'Set Schedules Here'!644:644,1)+1),INDEX('Set Schedules Here'!644:644,1,MATCH(X$1,'Set Schedules Here'!644:644,1)):INDEX('Set Schedules Here'!644:644,1,MATCH(X$1,'Set Schedules Here'!644:644,1)+1),X$1)),rounding_decimal_places)</f>
        <v>0.52</v>
      </c>
      <c r="Y323">
        <f>ROUND(IF(Y$1=2050,TREND(INDEX('Set Schedules Here'!645:645,1,MATCH(Y$1,'Set Schedules Here'!644:644,0)),INDEX('Set Schedules Here'!644:644,1,MATCH(Y$1,'Set Schedules Here'!644:644,0)),Y$1),TREND(INDEX('Set Schedules Here'!645:645,1,MATCH(Y$1,'Set Schedules Here'!644:644,1)):INDEX('Set Schedules Here'!645:645,1,MATCH(Y$1,'Set Schedules Here'!644:644,1)+1),INDEX('Set Schedules Here'!644:644,1,MATCH(Y$1,'Set Schedules Here'!644:644,1)):INDEX('Set Schedules Here'!644:644,1,MATCH(Y$1,'Set Schedules Here'!644:644,1)+1),Y$1)),rounding_decimal_places)</f>
        <v>0.56000000000000005</v>
      </c>
      <c r="Z323">
        <f>ROUND(IF(Z$1=2050,TREND(INDEX('Set Schedules Here'!645:645,1,MATCH(Z$1,'Set Schedules Here'!644:644,0)),INDEX('Set Schedules Here'!644:644,1,MATCH(Z$1,'Set Schedules Here'!644:644,0)),Z$1),TREND(INDEX('Set Schedules Here'!645:645,1,MATCH(Z$1,'Set Schedules Here'!644:644,1)):INDEX('Set Schedules Here'!645:645,1,MATCH(Z$1,'Set Schedules Here'!644:644,1)+1),INDEX('Set Schedules Here'!644:644,1,MATCH(Z$1,'Set Schedules Here'!644:644,1)):INDEX('Set Schedules Here'!644:644,1,MATCH(Z$1,'Set Schedules Here'!644:644,1)+1),Z$1)),rounding_decimal_places)</f>
        <v>0.6</v>
      </c>
      <c r="AA323">
        <f>ROUND(IF(AA$1=2050,TREND(INDEX('Set Schedules Here'!645:645,1,MATCH(AA$1,'Set Schedules Here'!644:644,0)),INDEX('Set Schedules Here'!644:644,1,MATCH(AA$1,'Set Schedules Here'!644:644,0)),AA$1),TREND(INDEX('Set Schedules Here'!645:645,1,MATCH(AA$1,'Set Schedules Here'!644:644,1)):INDEX('Set Schedules Here'!645:645,1,MATCH(AA$1,'Set Schedules Here'!644:644,1)+1),INDEX('Set Schedules Here'!644:644,1,MATCH(AA$1,'Set Schedules Here'!644:644,1)):INDEX('Set Schedules Here'!644:644,1,MATCH(AA$1,'Set Schedules Here'!644:644,1)+1),AA$1)),rounding_decimal_places)</f>
        <v>0.64</v>
      </c>
      <c r="AB323">
        <f>ROUND(IF(AB$1=2050,TREND(INDEX('Set Schedules Here'!645:645,1,MATCH(AB$1,'Set Schedules Here'!644:644,0)),INDEX('Set Schedules Here'!644:644,1,MATCH(AB$1,'Set Schedules Here'!644:644,0)),AB$1),TREND(INDEX('Set Schedules Here'!645:645,1,MATCH(AB$1,'Set Schedules Here'!644:644,1)):INDEX('Set Schedules Here'!645:645,1,MATCH(AB$1,'Set Schedules Here'!644:644,1)+1),INDEX('Set Schedules Here'!644:644,1,MATCH(AB$1,'Set Schedules Here'!644:644,1)):INDEX('Set Schedules Here'!644:644,1,MATCH(AB$1,'Set Schedules Here'!644:644,1)+1),AB$1)),rounding_decimal_places)</f>
        <v>0.68</v>
      </c>
      <c r="AC323">
        <f>ROUND(IF(AC$1=2050,TREND(INDEX('Set Schedules Here'!645:645,1,MATCH(AC$1,'Set Schedules Here'!644:644,0)),INDEX('Set Schedules Here'!644:644,1,MATCH(AC$1,'Set Schedules Here'!644:644,0)),AC$1),TREND(INDEX('Set Schedules Here'!645:645,1,MATCH(AC$1,'Set Schedules Here'!644:644,1)):INDEX('Set Schedules Here'!645:645,1,MATCH(AC$1,'Set Schedules Here'!644:644,1)+1),INDEX('Set Schedules Here'!644:644,1,MATCH(AC$1,'Set Schedules Here'!644:644,1)):INDEX('Set Schedules Here'!644:644,1,MATCH(AC$1,'Set Schedules Here'!644:644,1)+1),AC$1)),rounding_decimal_places)</f>
        <v>0.72</v>
      </c>
      <c r="AD323">
        <f>ROUND(IF(AD$1=2050,TREND(INDEX('Set Schedules Here'!645:645,1,MATCH(AD$1,'Set Schedules Here'!644:644,0)),INDEX('Set Schedules Here'!644:644,1,MATCH(AD$1,'Set Schedules Here'!644:644,0)),AD$1),TREND(INDEX('Set Schedules Here'!645:645,1,MATCH(AD$1,'Set Schedules Here'!644:644,1)):INDEX('Set Schedules Here'!645:645,1,MATCH(AD$1,'Set Schedules Here'!644:644,1)+1),INDEX('Set Schedules Here'!644:644,1,MATCH(AD$1,'Set Schedules Here'!644:644,1)):INDEX('Set Schedules Here'!644:644,1,MATCH(AD$1,'Set Schedules Here'!644:644,1)+1),AD$1)),rounding_decimal_places)</f>
        <v>0.76</v>
      </c>
      <c r="AE323">
        <f>ROUND(IF(AE$1=2050,TREND(INDEX('Set Schedules Here'!645:645,1,MATCH(AE$1,'Set Schedules Here'!644:644,0)),INDEX('Set Schedules Here'!644:644,1,MATCH(AE$1,'Set Schedules Here'!644:644,0)),AE$1),TREND(INDEX('Set Schedules Here'!645:645,1,MATCH(AE$1,'Set Schedules Here'!644:644,1)):INDEX('Set Schedules Here'!645:645,1,MATCH(AE$1,'Set Schedules Here'!644:644,1)+1),INDEX('Set Schedules Here'!644:644,1,MATCH(AE$1,'Set Schedules Here'!644:644,1)):INDEX('Set Schedules Here'!644:644,1,MATCH(AE$1,'Set Schedules Here'!644:644,1)+1),AE$1)),rounding_decimal_places)</f>
        <v>0.8</v>
      </c>
      <c r="AF323">
        <f>ROUND(IF(AF$1=2050,TREND(INDEX('Set Schedules Here'!645:645,1,MATCH(AF$1,'Set Schedules Here'!644:644,0)),INDEX('Set Schedules Here'!644:644,1,MATCH(AF$1,'Set Schedules Here'!644:644,0)),AF$1),TREND(INDEX('Set Schedules Here'!645:645,1,MATCH(AF$1,'Set Schedules Here'!644:644,1)):INDEX('Set Schedules Here'!645:645,1,MATCH(AF$1,'Set Schedules Here'!644:644,1)+1),INDEX('Set Schedules Here'!644:644,1,MATCH(AF$1,'Set Schedules Here'!644:644,1)):INDEX('Set Schedules Here'!644:644,1,MATCH(AF$1,'Set Schedules Here'!644:644,1)+1),AF$1)),rounding_decimal_places)</f>
        <v>0.84</v>
      </c>
      <c r="AG323">
        <f>ROUND(IF(AG$1=2050,TREND(INDEX('Set Schedules Here'!645:645,1,MATCH(AG$1,'Set Schedules Here'!644:644,0)),INDEX('Set Schedules Here'!644:644,1,MATCH(AG$1,'Set Schedules Here'!644:644,0)),AG$1),TREND(INDEX('Set Schedules Here'!645:645,1,MATCH(AG$1,'Set Schedules Here'!644:644,1)):INDEX('Set Schedules Here'!645:645,1,MATCH(AG$1,'Set Schedules Here'!644:644,1)+1),INDEX('Set Schedules Here'!644:644,1,MATCH(AG$1,'Set Schedules Here'!644:644,1)):INDEX('Set Schedules Here'!644:644,1,MATCH(AG$1,'Set Schedules Here'!644:644,1)+1),AG$1)),rounding_decimal_places)</f>
        <v>0.88</v>
      </c>
      <c r="AH323">
        <f>ROUND(IF(AH$1=2050,TREND(INDEX('Set Schedules Here'!645:645,1,MATCH(AH$1,'Set Schedules Here'!644:644,0)),INDEX('Set Schedules Here'!644:644,1,MATCH(AH$1,'Set Schedules Here'!644:644,0)),AH$1),TREND(INDEX('Set Schedules Here'!645:645,1,MATCH(AH$1,'Set Schedules Here'!644:644,1)):INDEX('Set Schedules Here'!645:645,1,MATCH(AH$1,'Set Schedules Here'!644:644,1)+1),INDEX('Set Schedules Here'!644:644,1,MATCH(AH$1,'Set Schedules Here'!644:644,1)):INDEX('Set Schedules Here'!644:644,1,MATCH(AH$1,'Set Schedules Here'!644:644,1)+1),AH$1)),rounding_decimal_places)</f>
        <v>0.92</v>
      </c>
      <c r="AI323">
        <f>ROUND(IF(AI$1=2050,TREND(INDEX('Set Schedules Here'!645:645,1,MATCH(AI$1,'Set Schedules Here'!644:644,0)),INDEX('Set Schedules Here'!644:644,1,MATCH(AI$1,'Set Schedules Here'!644:644,0)),AI$1),TREND(INDEX('Set Schedules Here'!645:645,1,MATCH(AI$1,'Set Schedules Here'!644:644,1)):INDEX('Set Schedules Here'!645:645,1,MATCH(AI$1,'Set Schedules Here'!644:644,1)+1),INDEX('Set Schedules Here'!644:644,1,MATCH(AI$1,'Set Schedules Here'!644:644,1)):INDEX('Set Schedules Here'!644:644,1,MATCH(AI$1,'Set Schedules Here'!644:644,1)+1),AI$1)),rounding_decimal_places)</f>
        <v>0.96</v>
      </c>
      <c r="AJ323">
        <f>ROUND(IF(AJ$1=2050,TREND(INDEX('Set Schedules Here'!645:645,1,MATCH(AJ$1,'Set Schedules Here'!644:644,0)),INDEX('Set Schedules Here'!644:644,1,MATCH(AJ$1,'Set Schedules Here'!644:644,0)),AJ$1),TREND(INDEX('Set Schedules Here'!645:645,1,MATCH(AJ$1,'Set Schedules Here'!644:644,1)):INDEX('Set Schedules Here'!645:645,1,MATCH(AJ$1,'Set Schedules Here'!644:644,1)+1),INDEX('Set Schedules Here'!644:644,1,MATCH(AJ$1,'Set Schedules Here'!644:644,1)):INDEX('Set Schedules Here'!644:644,1,MATCH(AJ$1,'Set Schedules Here'!644:644,1)+1),AJ$1)),rounding_decimal_places)</f>
        <v>1</v>
      </c>
    </row>
    <row r="324" spans="1:36" x14ac:dyDescent="0.45">
      <c r="A324" s="12" t="str">
        <f>'Set Schedules Here'!A646</f>
        <v>elec CCS</v>
      </c>
      <c r="B324" s="12" t="str">
        <f>IF(ISBLANK('Set Schedules Here'!C646),"",'Set Schedules Here'!C646)</f>
        <v>natural gas nonpeaker es</v>
      </c>
      <c r="C324" s="12" t="str">
        <f>IF(ISBLANK('Set Schedules Here'!D646),"",'Set Schedules Here'!D646)</f>
        <v/>
      </c>
      <c r="D324" s="21" t="str">
        <f>IF(ISBLANK('Set Schedules Here'!E646),"",'Set Schedules Here'!E646)</f>
        <v/>
      </c>
      <c r="E324">
        <f>ROUND(IF(E$1=2050,TREND(INDEX('Set Schedules Here'!647:647,1,MATCH(E$1,'Set Schedules Here'!646:646,0)),INDEX('Set Schedules Here'!646:646,1,MATCH(E$1,'Set Schedules Here'!646:646,0)),E$1),TREND(INDEX('Set Schedules Here'!647:647,1,MATCH(E$1,'Set Schedules Here'!646:646,1)):INDEX('Set Schedules Here'!647:647,1,MATCH(E$1,'Set Schedules Here'!646:646,1)+1),INDEX('Set Schedules Here'!646:646,1,MATCH(E$1,'Set Schedules Here'!646:646,1)):INDEX('Set Schedules Here'!646:646,1,MATCH(E$1,'Set Schedules Here'!646:646,1)+1),E$1)),rounding_decimal_places)</f>
        <v>0</v>
      </c>
      <c r="F324">
        <f>ROUND(IF(F$1=2050,TREND(INDEX('Set Schedules Here'!647:647,1,MATCH(F$1,'Set Schedules Here'!646:646,0)),INDEX('Set Schedules Here'!646:646,1,MATCH(F$1,'Set Schedules Here'!646:646,0)),F$1),TREND(INDEX('Set Schedules Here'!647:647,1,MATCH(F$1,'Set Schedules Here'!646:646,1)):INDEX('Set Schedules Here'!647:647,1,MATCH(F$1,'Set Schedules Here'!646:646,1)+1),INDEX('Set Schedules Here'!646:646,1,MATCH(F$1,'Set Schedules Here'!646:646,1)):INDEX('Set Schedules Here'!646:646,1,MATCH(F$1,'Set Schedules Here'!646:646,1)+1),F$1)),rounding_decimal_places)</f>
        <v>0</v>
      </c>
      <c r="G324">
        <f>ROUND(IF(G$1=2050,TREND(INDEX('Set Schedules Here'!647:647,1,MATCH(G$1,'Set Schedules Here'!646:646,0)),INDEX('Set Schedules Here'!646:646,1,MATCH(G$1,'Set Schedules Here'!646:646,0)),G$1),TREND(INDEX('Set Schedules Here'!647:647,1,MATCH(G$1,'Set Schedules Here'!646:646,1)):INDEX('Set Schedules Here'!647:647,1,MATCH(G$1,'Set Schedules Here'!646:646,1)+1),INDEX('Set Schedules Here'!646:646,1,MATCH(G$1,'Set Schedules Here'!646:646,1)):INDEX('Set Schedules Here'!646:646,1,MATCH(G$1,'Set Schedules Here'!646:646,1)+1),G$1)),rounding_decimal_places)</f>
        <v>3.3333000000000002E-2</v>
      </c>
      <c r="H324">
        <f>ROUND(IF(H$1=2050,TREND(INDEX('Set Schedules Here'!647:647,1,MATCH(H$1,'Set Schedules Here'!646:646,0)),INDEX('Set Schedules Here'!646:646,1,MATCH(H$1,'Set Schedules Here'!646:646,0)),H$1),TREND(INDEX('Set Schedules Here'!647:647,1,MATCH(H$1,'Set Schedules Here'!646:646,1)):INDEX('Set Schedules Here'!647:647,1,MATCH(H$1,'Set Schedules Here'!646:646,1)+1),INDEX('Set Schedules Here'!646:646,1,MATCH(H$1,'Set Schedules Here'!646:646,1)):INDEX('Set Schedules Here'!646:646,1,MATCH(H$1,'Set Schedules Here'!646:646,1)+1),H$1)),rounding_decimal_places)</f>
        <v>6.6667000000000004E-2</v>
      </c>
      <c r="I324">
        <f>ROUND(IF(I$1=2050,TREND(INDEX('Set Schedules Here'!647:647,1,MATCH(I$1,'Set Schedules Here'!646:646,0)),INDEX('Set Schedules Here'!646:646,1,MATCH(I$1,'Set Schedules Here'!646:646,0)),I$1),TREND(INDEX('Set Schedules Here'!647:647,1,MATCH(I$1,'Set Schedules Here'!646:646,1)):INDEX('Set Schedules Here'!647:647,1,MATCH(I$1,'Set Schedules Here'!646:646,1)+1),INDEX('Set Schedules Here'!646:646,1,MATCH(I$1,'Set Schedules Here'!646:646,1)):INDEX('Set Schedules Here'!646:646,1,MATCH(I$1,'Set Schedules Here'!646:646,1)+1),I$1)),rounding_decimal_places)</f>
        <v>0.1</v>
      </c>
      <c r="J324">
        <f>ROUND(IF(J$1=2050,TREND(INDEX('Set Schedules Here'!647:647,1,MATCH(J$1,'Set Schedules Here'!646:646,0)),INDEX('Set Schedules Here'!646:646,1,MATCH(J$1,'Set Schedules Here'!646:646,0)),J$1),TREND(INDEX('Set Schedules Here'!647:647,1,MATCH(J$1,'Set Schedules Here'!646:646,1)):INDEX('Set Schedules Here'!647:647,1,MATCH(J$1,'Set Schedules Here'!646:646,1)+1),INDEX('Set Schedules Here'!646:646,1,MATCH(J$1,'Set Schedules Here'!646:646,1)):INDEX('Set Schedules Here'!646:646,1,MATCH(J$1,'Set Schedules Here'!646:646,1)+1),J$1)),rounding_decimal_places)</f>
        <v>0.13333300000000001</v>
      </c>
      <c r="K324">
        <f>ROUND(IF(K$1=2050,TREND(INDEX('Set Schedules Here'!647:647,1,MATCH(K$1,'Set Schedules Here'!646:646,0)),INDEX('Set Schedules Here'!646:646,1,MATCH(K$1,'Set Schedules Here'!646:646,0)),K$1),TREND(INDEX('Set Schedules Here'!647:647,1,MATCH(K$1,'Set Schedules Here'!646:646,1)):INDEX('Set Schedules Here'!647:647,1,MATCH(K$1,'Set Schedules Here'!646:646,1)+1),INDEX('Set Schedules Here'!646:646,1,MATCH(K$1,'Set Schedules Here'!646:646,1)):INDEX('Set Schedules Here'!646:646,1,MATCH(K$1,'Set Schedules Here'!646:646,1)+1),K$1)),rounding_decimal_places)</f>
        <v>0.16666700000000001</v>
      </c>
      <c r="L324">
        <f>ROUND(IF(L$1=2050,TREND(INDEX('Set Schedules Here'!647:647,1,MATCH(L$1,'Set Schedules Here'!646:646,0)),INDEX('Set Schedules Here'!646:646,1,MATCH(L$1,'Set Schedules Here'!646:646,0)),L$1),TREND(INDEX('Set Schedules Here'!647:647,1,MATCH(L$1,'Set Schedules Here'!646:646,1)):INDEX('Set Schedules Here'!647:647,1,MATCH(L$1,'Set Schedules Here'!646:646,1)+1),INDEX('Set Schedules Here'!646:646,1,MATCH(L$1,'Set Schedules Here'!646:646,1)):INDEX('Set Schedules Here'!646:646,1,MATCH(L$1,'Set Schedules Here'!646:646,1)+1),L$1)),rounding_decimal_places)</f>
        <v>0.2</v>
      </c>
      <c r="M324">
        <f>ROUND(IF(M$1=2050,TREND(INDEX('Set Schedules Here'!647:647,1,MATCH(M$1,'Set Schedules Here'!646:646,0)),INDEX('Set Schedules Here'!646:646,1,MATCH(M$1,'Set Schedules Here'!646:646,0)),M$1),TREND(INDEX('Set Schedules Here'!647:647,1,MATCH(M$1,'Set Schedules Here'!646:646,1)):INDEX('Set Schedules Here'!647:647,1,MATCH(M$1,'Set Schedules Here'!646:646,1)+1),INDEX('Set Schedules Here'!646:646,1,MATCH(M$1,'Set Schedules Here'!646:646,1)):INDEX('Set Schedules Here'!646:646,1,MATCH(M$1,'Set Schedules Here'!646:646,1)+1),M$1)),rounding_decimal_places)</f>
        <v>0.23333300000000001</v>
      </c>
      <c r="N324">
        <f>ROUND(IF(N$1=2050,TREND(INDEX('Set Schedules Here'!647:647,1,MATCH(N$1,'Set Schedules Here'!646:646,0)),INDEX('Set Schedules Here'!646:646,1,MATCH(N$1,'Set Schedules Here'!646:646,0)),N$1),TREND(INDEX('Set Schedules Here'!647:647,1,MATCH(N$1,'Set Schedules Here'!646:646,1)):INDEX('Set Schedules Here'!647:647,1,MATCH(N$1,'Set Schedules Here'!646:646,1)+1),INDEX('Set Schedules Here'!646:646,1,MATCH(N$1,'Set Schedules Here'!646:646,1)):INDEX('Set Schedules Here'!646:646,1,MATCH(N$1,'Set Schedules Here'!646:646,1)+1),N$1)),rounding_decimal_places)</f>
        <v>0.26666699999999999</v>
      </c>
      <c r="O324">
        <f>ROUND(IF(O$1=2050,TREND(INDEX('Set Schedules Here'!647:647,1,MATCH(O$1,'Set Schedules Here'!646:646,0)),INDEX('Set Schedules Here'!646:646,1,MATCH(O$1,'Set Schedules Here'!646:646,0)),O$1),TREND(INDEX('Set Schedules Here'!647:647,1,MATCH(O$1,'Set Schedules Here'!646:646,1)):INDEX('Set Schedules Here'!647:647,1,MATCH(O$1,'Set Schedules Here'!646:646,1)+1),INDEX('Set Schedules Here'!646:646,1,MATCH(O$1,'Set Schedules Here'!646:646,1)):INDEX('Set Schedules Here'!646:646,1,MATCH(O$1,'Set Schedules Here'!646:646,1)+1),O$1)),rounding_decimal_places)</f>
        <v>0.3</v>
      </c>
      <c r="P324">
        <f>ROUND(IF(P$1=2050,TREND(INDEX('Set Schedules Here'!647:647,1,MATCH(P$1,'Set Schedules Here'!646:646,0)),INDEX('Set Schedules Here'!646:646,1,MATCH(P$1,'Set Schedules Here'!646:646,0)),P$1),TREND(INDEX('Set Schedules Here'!647:647,1,MATCH(P$1,'Set Schedules Here'!646:646,1)):INDEX('Set Schedules Here'!647:647,1,MATCH(P$1,'Set Schedules Here'!646:646,1)+1),INDEX('Set Schedules Here'!646:646,1,MATCH(P$1,'Set Schedules Here'!646:646,1)):INDEX('Set Schedules Here'!646:646,1,MATCH(P$1,'Set Schedules Here'!646:646,1)+1),P$1)),rounding_decimal_places)</f>
        <v>0.33333299999999999</v>
      </c>
      <c r="Q324">
        <f>ROUND(IF(Q$1=2050,TREND(INDEX('Set Schedules Here'!647:647,1,MATCH(Q$1,'Set Schedules Here'!646:646,0)),INDEX('Set Schedules Here'!646:646,1,MATCH(Q$1,'Set Schedules Here'!646:646,0)),Q$1),TREND(INDEX('Set Schedules Here'!647:647,1,MATCH(Q$1,'Set Schedules Here'!646:646,1)):INDEX('Set Schedules Here'!647:647,1,MATCH(Q$1,'Set Schedules Here'!646:646,1)+1),INDEX('Set Schedules Here'!646:646,1,MATCH(Q$1,'Set Schedules Here'!646:646,1)):INDEX('Set Schedules Here'!646:646,1,MATCH(Q$1,'Set Schedules Here'!646:646,1)+1),Q$1)),rounding_decimal_places)</f>
        <v>0.36666700000000002</v>
      </c>
      <c r="R324">
        <f>ROUND(IF(R$1=2050,TREND(INDEX('Set Schedules Here'!647:647,1,MATCH(R$1,'Set Schedules Here'!646:646,0)),INDEX('Set Schedules Here'!646:646,1,MATCH(R$1,'Set Schedules Here'!646:646,0)),R$1),TREND(INDEX('Set Schedules Here'!647:647,1,MATCH(R$1,'Set Schedules Here'!646:646,1)):INDEX('Set Schedules Here'!647:647,1,MATCH(R$1,'Set Schedules Here'!646:646,1)+1),INDEX('Set Schedules Here'!646:646,1,MATCH(R$1,'Set Schedules Here'!646:646,1)):INDEX('Set Schedules Here'!646:646,1,MATCH(R$1,'Set Schedules Here'!646:646,1)+1),R$1)),rounding_decimal_places)</f>
        <v>0.4</v>
      </c>
      <c r="S324">
        <f>ROUND(IF(S$1=2050,TREND(INDEX('Set Schedules Here'!647:647,1,MATCH(S$1,'Set Schedules Here'!646:646,0)),INDEX('Set Schedules Here'!646:646,1,MATCH(S$1,'Set Schedules Here'!646:646,0)),S$1),TREND(INDEX('Set Schedules Here'!647:647,1,MATCH(S$1,'Set Schedules Here'!646:646,1)):INDEX('Set Schedules Here'!647:647,1,MATCH(S$1,'Set Schedules Here'!646:646,1)+1),INDEX('Set Schedules Here'!646:646,1,MATCH(S$1,'Set Schedules Here'!646:646,1)):INDEX('Set Schedules Here'!646:646,1,MATCH(S$1,'Set Schedules Here'!646:646,1)+1),S$1)),rounding_decimal_places)</f>
        <v>0.43333300000000002</v>
      </c>
      <c r="T324">
        <f>ROUND(IF(T$1=2050,TREND(INDEX('Set Schedules Here'!647:647,1,MATCH(T$1,'Set Schedules Here'!646:646,0)),INDEX('Set Schedules Here'!646:646,1,MATCH(T$1,'Set Schedules Here'!646:646,0)),T$1),TREND(INDEX('Set Schedules Here'!647:647,1,MATCH(T$1,'Set Schedules Here'!646:646,1)):INDEX('Set Schedules Here'!647:647,1,MATCH(T$1,'Set Schedules Here'!646:646,1)+1),INDEX('Set Schedules Here'!646:646,1,MATCH(T$1,'Set Schedules Here'!646:646,1)):INDEX('Set Schedules Here'!646:646,1,MATCH(T$1,'Set Schedules Here'!646:646,1)+1),T$1)),rounding_decimal_places)</f>
        <v>0.466667</v>
      </c>
      <c r="U324">
        <f>ROUND(IF(U$1=2050,TREND(INDEX('Set Schedules Here'!647:647,1,MATCH(U$1,'Set Schedules Here'!646:646,0)),INDEX('Set Schedules Here'!646:646,1,MATCH(U$1,'Set Schedules Here'!646:646,0)),U$1),TREND(INDEX('Set Schedules Here'!647:647,1,MATCH(U$1,'Set Schedules Here'!646:646,1)):INDEX('Set Schedules Here'!647:647,1,MATCH(U$1,'Set Schedules Here'!646:646,1)+1),INDEX('Set Schedules Here'!646:646,1,MATCH(U$1,'Set Schedules Here'!646:646,1)):INDEX('Set Schedules Here'!646:646,1,MATCH(U$1,'Set Schedules Here'!646:646,1)+1),U$1)),rounding_decimal_places)</f>
        <v>0.5</v>
      </c>
      <c r="V324">
        <f>ROUND(IF(V$1=2050,TREND(INDEX('Set Schedules Here'!647:647,1,MATCH(V$1,'Set Schedules Here'!646:646,0)),INDEX('Set Schedules Here'!646:646,1,MATCH(V$1,'Set Schedules Here'!646:646,0)),V$1),TREND(INDEX('Set Schedules Here'!647:647,1,MATCH(V$1,'Set Schedules Here'!646:646,1)):INDEX('Set Schedules Here'!647:647,1,MATCH(V$1,'Set Schedules Here'!646:646,1)+1),INDEX('Set Schedules Here'!646:646,1,MATCH(V$1,'Set Schedules Here'!646:646,1)):INDEX('Set Schedules Here'!646:646,1,MATCH(V$1,'Set Schedules Here'!646:646,1)+1),V$1)),rounding_decimal_places)</f>
        <v>0.53333299999999995</v>
      </c>
      <c r="W324">
        <f>ROUND(IF(W$1=2050,TREND(INDEX('Set Schedules Here'!647:647,1,MATCH(W$1,'Set Schedules Here'!646:646,0)),INDEX('Set Schedules Here'!646:646,1,MATCH(W$1,'Set Schedules Here'!646:646,0)),W$1),TREND(INDEX('Set Schedules Here'!647:647,1,MATCH(W$1,'Set Schedules Here'!646:646,1)):INDEX('Set Schedules Here'!647:647,1,MATCH(W$1,'Set Schedules Here'!646:646,1)+1),INDEX('Set Schedules Here'!646:646,1,MATCH(W$1,'Set Schedules Here'!646:646,1)):INDEX('Set Schedules Here'!646:646,1,MATCH(W$1,'Set Schedules Here'!646:646,1)+1),W$1)),rounding_decimal_places)</f>
        <v>0.56666700000000003</v>
      </c>
      <c r="X324">
        <f>ROUND(IF(X$1=2050,TREND(INDEX('Set Schedules Here'!647:647,1,MATCH(X$1,'Set Schedules Here'!646:646,0)),INDEX('Set Schedules Here'!646:646,1,MATCH(X$1,'Set Schedules Here'!646:646,0)),X$1),TREND(INDEX('Set Schedules Here'!647:647,1,MATCH(X$1,'Set Schedules Here'!646:646,1)):INDEX('Set Schedules Here'!647:647,1,MATCH(X$1,'Set Schedules Here'!646:646,1)+1),INDEX('Set Schedules Here'!646:646,1,MATCH(X$1,'Set Schedules Here'!646:646,1)):INDEX('Set Schedules Here'!646:646,1,MATCH(X$1,'Set Schedules Here'!646:646,1)+1),X$1)),rounding_decimal_places)</f>
        <v>0.6</v>
      </c>
      <c r="Y324">
        <f>ROUND(IF(Y$1=2050,TREND(INDEX('Set Schedules Here'!647:647,1,MATCH(Y$1,'Set Schedules Here'!646:646,0)),INDEX('Set Schedules Here'!646:646,1,MATCH(Y$1,'Set Schedules Here'!646:646,0)),Y$1),TREND(INDEX('Set Schedules Here'!647:647,1,MATCH(Y$1,'Set Schedules Here'!646:646,1)):INDEX('Set Schedules Here'!647:647,1,MATCH(Y$1,'Set Schedules Here'!646:646,1)+1),INDEX('Set Schedules Here'!646:646,1,MATCH(Y$1,'Set Schedules Here'!646:646,1)):INDEX('Set Schedules Here'!646:646,1,MATCH(Y$1,'Set Schedules Here'!646:646,1)+1),Y$1)),rounding_decimal_places)</f>
        <v>0.63333300000000003</v>
      </c>
      <c r="Z324">
        <f>ROUND(IF(Z$1=2050,TREND(INDEX('Set Schedules Here'!647:647,1,MATCH(Z$1,'Set Schedules Here'!646:646,0)),INDEX('Set Schedules Here'!646:646,1,MATCH(Z$1,'Set Schedules Here'!646:646,0)),Z$1),TREND(INDEX('Set Schedules Here'!647:647,1,MATCH(Z$1,'Set Schedules Here'!646:646,1)):INDEX('Set Schedules Here'!647:647,1,MATCH(Z$1,'Set Schedules Here'!646:646,1)+1),INDEX('Set Schedules Here'!646:646,1,MATCH(Z$1,'Set Schedules Here'!646:646,1)):INDEX('Set Schedules Here'!646:646,1,MATCH(Z$1,'Set Schedules Here'!646:646,1)+1),Z$1)),rounding_decimal_places)</f>
        <v>0.66666700000000001</v>
      </c>
      <c r="AA324">
        <f>ROUND(IF(AA$1=2050,TREND(INDEX('Set Schedules Here'!647:647,1,MATCH(AA$1,'Set Schedules Here'!646:646,0)),INDEX('Set Schedules Here'!646:646,1,MATCH(AA$1,'Set Schedules Here'!646:646,0)),AA$1),TREND(INDEX('Set Schedules Here'!647:647,1,MATCH(AA$1,'Set Schedules Here'!646:646,1)):INDEX('Set Schedules Here'!647:647,1,MATCH(AA$1,'Set Schedules Here'!646:646,1)+1),INDEX('Set Schedules Here'!646:646,1,MATCH(AA$1,'Set Schedules Here'!646:646,1)):INDEX('Set Schedules Here'!646:646,1,MATCH(AA$1,'Set Schedules Here'!646:646,1)+1),AA$1)),rounding_decimal_places)</f>
        <v>0.7</v>
      </c>
      <c r="AB324">
        <f>ROUND(IF(AB$1=2050,TREND(INDEX('Set Schedules Here'!647:647,1,MATCH(AB$1,'Set Schedules Here'!646:646,0)),INDEX('Set Schedules Here'!646:646,1,MATCH(AB$1,'Set Schedules Here'!646:646,0)),AB$1),TREND(INDEX('Set Schedules Here'!647:647,1,MATCH(AB$1,'Set Schedules Here'!646:646,1)):INDEX('Set Schedules Here'!647:647,1,MATCH(AB$1,'Set Schedules Here'!646:646,1)+1),INDEX('Set Schedules Here'!646:646,1,MATCH(AB$1,'Set Schedules Here'!646:646,1)):INDEX('Set Schedules Here'!646:646,1,MATCH(AB$1,'Set Schedules Here'!646:646,1)+1),AB$1)),rounding_decimal_places)</f>
        <v>0.73333300000000001</v>
      </c>
      <c r="AC324">
        <f>ROUND(IF(AC$1=2050,TREND(INDEX('Set Schedules Here'!647:647,1,MATCH(AC$1,'Set Schedules Here'!646:646,0)),INDEX('Set Schedules Here'!646:646,1,MATCH(AC$1,'Set Schedules Here'!646:646,0)),AC$1),TREND(INDEX('Set Schedules Here'!647:647,1,MATCH(AC$1,'Set Schedules Here'!646:646,1)):INDEX('Set Schedules Here'!647:647,1,MATCH(AC$1,'Set Schedules Here'!646:646,1)+1),INDEX('Set Schedules Here'!646:646,1,MATCH(AC$1,'Set Schedules Here'!646:646,1)):INDEX('Set Schedules Here'!646:646,1,MATCH(AC$1,'Set Schedules Here'!646:646,1)+1),AC$1)),rounding_decimal_places)</f>
        <v>0.76666699999999999</v>
      </c>
      <c r="AD324">
        <f>ROUND(IF(AD$1=2050,TREND(INDEX('Set Schedules Here'!647:647,1,MATCH(AD$1,'Set Schedules Here'!646:646,0)),INDEX('Set Schedules Here'!646:646,1,MATCH(AD$1,'Set Schedules Here'!646:646,0)),AD$1),TREND(INDEX('Set Schedules Here'!647:647,1,MATCH(AD$1,'Set Schedules Here'!646:646,1)):INDEX('Set Schedules Here'!647:647,1,MATCH(AD$1,'Set Schedules Here'!646:646,1)+1),INDEX('Set Schedules Here'!646:646,1,MATCH(AD$1,'Set Schedules Here'!646:646,1)):INDEX('Set Schedules Here'!646:646,1,MATCH(AD$1,'Set Schedules Here'!646:646,1)+1),AD$1)),rounding_decimal_places)</f>
        <v>0.8</v>
      </c>
      <c r="AE324">
        <f>ROUND(IF(AE$1=2050,TREND(INDEX('Set Schedules Here'!647:647,1,MATCH(AE$1,'Set Schedules Here'!646:646,0)),INDEX('Set Schedules Here'!646:646,1,MATCH(AE$1,'Set Schedules Here'!646:646,0)),AE$1),TREND(INDEX('Set Schedules Here'!647:647,1,MATCH(AE$1,'Set Schedules Here'!646:646,1)):INDEX('Set Schedules Here'!647:647,1,MATCH(AE$1,'Set Schedules Here'!646:646,1)+1),INDEX('Set Schedules Here'!646:646,1,MATCH(AE$1,'Set Schedules Here'!646:646,1)):INDEX('Set Schedules Here'!646:646,1,MATCH(AE$1,'Set Schedules Here'!646:646,1)+1),AE$1)),rounding_decimal_places)</f>
        <v>0.83333299999999999</v>
      </c>
      <c r="AF324">
        <f>ROUND(IF(AF$1=2050,TREND(INDEX('Set Schedules Here'!647:647,1,MATCH(AF$1,'Set Schedules Here'!646:646,0)),INDEX('Set Schedules Here'!646:646,1,MATCH(AF$1,'Set Schedules Here'!646:646,0)),AF$1),TREND(INDEX('Set Schedules Here'!647:647,1,MATCH(AF$1,'Set Schedules Here'!646:646,1)):INDEX('Set Schedules Here'!647:647,1,MATCH(AF$1,'Set Schedules Here'!646:646,1)+1),INDEX('Set Schedules Here'!646:646,1,MATCH(AF$1,'Set Schedules Here'!646:646,1)):INDEX('Set Schedules Here'!646:646,1,MATCH(AF$1,'Set Schedules Here'!646:646,1)+1),AF$1)),rounding_decimal_places)</f>
        <v>0.86666699999999997</v>
      </c>
      <c r="AG324">
        <f>ROUND(IF(AG$1=2050,TREND(INDEX('Set Schedules Here'!647:647,1,MATCH(AG$1,'Set Schedules Here'!646:646,0)),INDEX('Set Schedules Here'!646:646,1,MATCH(AG$1,'Set Schedules Here'!646:646,0)),AG$1),TREND(INDEX('Set Schedules Here'!647:647,1,MATCH(AG$1,'Set Schedules Here'!646:646,1)):INDEX('Set Schedules Here'!647:647,1,MATCH(AG$1,'Set Schedules Here'!646:646,1)+1),INDEX('Set Schedules Here'!646:646,1,MATCH(AG$1,'Set Schedules Here'!646:646,1)):INDEX('Set Schedules Here'!646:646,1,MATCH(AG$1,'Set Schedules Here'!646:646,1)+1),AG$1)),rounding_decimal_places)</f>
        <v>0.9</v>
      </c>
      <c r="AH324">
        <f>ROUND(IF(AH$1=2050,TREND(INDEX('Set Schedules Here'!647:647,1,MATCH(AH$1,'Set Schedules Here'!646:646,0)),INDEX('Set Schedules Here'!646:646,1,MATCH(AH$1,'Set Schedules Here'!646:646,0)),AH$1),TREND(INDEX('Set Schedules Here'!647:647,1,MATCH(AH$1,'Set Schedules Here'!646:646,1)):INDEX('Set Schedules Here'!647:647,1,MATCH(AH$1,'Set Schedules Here'!646:646,1)+1),INDEX('Set Schedules Here'!646:646,1,MATCH(AH$1,'Set Schedules Here'!646:646,1)):INDEX('Set Schedules Here'!646:646,1,MATCH(AH$1,'Set Schedules Here'!646:646,1)+1),AH$1)),rounding_decimal_places)</f>
        <v>0.93333299999999997</v>
      </c>
      <c r="AI324">
        <f>ROUND(IF(AI$1=2050,TREND(INDEX('Set Schedules Here'!647:647,1,MATCH(AI$1,'Set Schedules Here'!646:646,0)),INDEX('Set Schedules Here'!646:646,1,MATCH(AI$1,'Set Schedules Here'!646:646,0)),AI$1),TREND(INDEX('Set Schedules Here'!647:647,1,MATCH(AI$1,'Set Schedules Here'!646:646,1)):INDEX('Set Schedules Here'!647:647,1,MATCH(AI$1,'Set Schedules Here'!646:646,1)+1),INDEX('Set Schedules Here'!646:646,1,MATCH(AI$1,'Set Schedules Here'!646:646,1)):INDEX('Set Schedules Here'!646:646,1,MATCH(AI$1,'Set Schedules Here'!646:646,1)+1),AI$1)),rounding_decimal_places)</f>
        <v>0.96666700000000005</v>
      </c>
      <c r="AJ324">
        <f>ROUND(IF(AJ$1=2050,TREND(INDEX('Set Schedules Here'!647:647,1,MATCH(AJ$1,'Set Schedules Here'!646:646,0)),INDEX('Set Schedules Here'!646:646,1,MATCH(AJ$1,'Set Schedules Here'!646:646,0)),AJ$1),TREND(INDEX('Set Schedules Here'!647:647,1,MATCH(AJ$1,'Set Schedules Here'!646:646,1)):INDEX('Set Schedules Here'!647:647,1,MATCH(AJ$1,'Set Schedules Here'!646:646,1)+1),INDEX('Set Schedules Here'!646:646,1,MATCH(AJ$1,'Set Schedules Here'!646:646,1)):INDEX('Set Schedules Here'!646:646,1,MATCH(AJ$1,'Set Schedules Here'!646:646,1)+1),AJ$1)),rounding_decimal_places)</f>
        <v>1</v>
      </c>
    </row>
    <row r="325" spans="1:36" x14ac:dyDescent="0.45">
      <c r="A325" s="12" t="str">
        <f>'Set Schedules Here'!A648</f>
        <v>elec CCS</v>
      </c>
      <c r="B325" s="12" t="str">
        <f>IF(ISBLANK('Set Schedules Here'!C648),"",'Set Schedules Here'!C648)</f>
        <v>nuclear es</v>
      </c>
      <c r="C325" s="12" t="str">
        <f>IF(ISBLANK('Set Schedules Here'!D648),"",'Set Schedules Here'!D648)</f>
        <v/>
      </c>
      <c r="D325" s="21" t="str">
        <f>IF(ISBLANK('Set Schedules Here'!E648),"",'Set Schedules Here'!E648)</f>
        <v/>
      </c>
      <c r="E325">
        <f>ROUND(IF(E$1=2050,TREND(INDEX('Set Schedules Here'!649:649,1,MATCH(E$1,'Set Schedules Here'!648:648,0)),INDEX('Set Schedules Here'!648:648,1,MATCH(E$1,'Set Schedules Here'!648:648,0)),E$1),TREND(INDEX('Set Schedules Here'!649:649,1,MATCH(E$1,'Set Schedules Here'!648:648,1)):INDEX('Set Schedules Here'!649:649,1,MATCH(E$1,'Set Schedules Here'!648:648,1)+1),INDEX('Set Schedules Here'!648:648,1,MATCH(E$1,'Set Schedules Here'!648:648,1)):INDEX('Set Schedules Here'!648:648,1,MATCH(E$1,'Set Schedules Here'!648:648,1)+1),E$1)),rounding_decimal_places)</f>
        <v>0</v>
      </c>
      <c r="F325">
        <f>ROUND(IF(F$1=2050,TREND(INDEX('Set Schedules Here'!649:649,1,MATCH(F$1,'Set Schedules Here'!648:648,0)),INDEX('Set Schedules Here'!648:648,1,MATCH(F$1,'Set Schedules Here'!648:648,0)),F$1),TREND(INDEX('Set Schedules Here'!649:649,1,MATCH(F$1,'Set Schedules Here'!648:648,1)):INDEX('Set Schedules Here'!649:649,1,MATCH(F$1,'Set Schedules Here'!648:648,1)+1),INDEX('Set Schedules Here'!648:648,1,MATCH(F$1,'Set Schedules Here'!648:648,1)):INDEX('Set Schedules Here'!648:648,1,MATCH(F$1,'Set Schedules Here'!648:648,1)+1),F$1)),rounding_decimal_places)</f>
        <v>0</v>
      </c>
      <c r="G325">
        <f>ROUND(IF(G$1=2050,TREND(INDEX('Set Schedules Here'!649:649,1,MATCH(G$1,'Set Schedules Here'!648:648,0)),INDEX('Set Schedules Here'!648:648,1,MATCH(G$1,'Set Schedules Here'!648:648,0)),G$1),TREND(INDEX('Set Schedules Here'!649:649,1,MATCH(G$1,'Set Schedules Here'!648:648,1)):INDEX('Set Schedules Here'!649:649,1,MATCH(G$1,'Set Schedules Here'!648:648,1)+1),INDEX('Set Schedules Here'!648:648,1,MATCH(G$1,'Set Schedules Here'!648:648,1)):INDEX('Set Schedules Here'!648:648,1,MATCH(G$1,'Set Schedules Here'!648:648,1)+1),G$1)),rounding_decimal_places)</f>
        <v>3.3333000000000002E-2</v>
      </c>
      <c r="H325">
        <f>ROUND(IF(H$1=2050,TREND(INDEX('Set Schedules Here'!649:649,1,MATCH(H$1,'Set Schedules Here'!648:648,0)),INDEX('Set Schedules Here'!648:648,1,MATCH(H$1,'Set Schedules Here'!648:648,0)),H$1),TREND(INDEX('Set Schedules Here'!649:649,1,MATCH(H$1,'Set Schedules Here'!648:648,1)):INDEX('Set Schedules Here'!649:649,1,MATCH(H$1,'Set Schedules Here'!648:648,1)+1),INDEX('Set Schedules Here'!648:648,1,MATCH(H$1,'Set Schedules Here'!648:648,1)):INDEX('Set Schedules Here'!648:648,1,MATCH(H$1,'Set Schedules Here'!648:648,1)+1),H$1)),rounding_decimal_places)</f>
        <v>6.6667000000000004E-2</v>
      </c>
      <c r="I325">
        <f>ROUND(IF(I$1=2050,TREND(INDEX('Set Schedules Here'!649:649,1,MATCH(I$1,'Set Schedules Here'!648:648,0)),INDEX('Set Schedules Here'!648:648,1,MATCH(I$1,'Set Schedules Here'!648:648,0)),I$1),TREND(INDEX('Set Schedules Here'!649:649,1,MATCH(I$1,'Set Schedules Here'!648:648,1)):INDEX('Set Schedules Here'!649:649,1,MATCH(I$1,'Set Schedules Here'!648:648,1)+1),INDEX('Set Schedules Here'!648:648,1,MATCH(I$1,'Set Schedules Here'!648:648,1)):INDEX('Set Schedules Here'!648:648,1,MATCH(I$1,'Set Schedules Here'!648:648,1)+1),I$1)),rounding_decimal_places)</f>
        <v>0.1</v>
      </c>
      <c r="J325">
        <f>ROUND(IF(J$1=2050,TREND(INDEX('Set Schedules Here'!649:649,1,MATCH(J$1,'Set Schedules Here'!648:648,0)),INDEX('Set Schedules Here'!648:648,1,MATCH(J$1,'Set Schedules Here'!648:648,0)),J$1),TREND(INDEX('Set Schedules Here'!649:649,1,MATCH(J$1,'Set Schedules Here'!648:648,1)):INDEX('Set Schedules Here'!649:649,1,MATCH(J$1,'Set Schedules Here'!648:648,1)+1),INDEX('Set Schedules Here'!648:648,1,MATCH(J$1,'Set Schedules Here'!648:648,1)):INDEX('Set Schedules Here'!648:648,1,MATCH(J$1,'Set Schedules Here'!648:648,1)+1),J$1)),rounding_decimal_places)</f>
        <v>0.13333300000000001</v>
      </c>
      <c r="K325">
        <f>ROUND(IF(K$1=2050,TREND(INDEX('Set Schedules Here'!649:649,1,MATCH(K$1,'Set Schedules Here'!648:648,0)),INDEX('Set Schedules Here'!648:648,1,MATCH(K$1,'Set Schedules Here'!648:648,0)),K$1),TREND(INDEX('Set Schedules Here'!649:649,1,MATCH(K$1,'Set Schedules Here'!648:648,1)):INDEX('Set Schedules Here'!649:649,1,MATCH(K$1,'Set Schedules Here'!648:648,1)+1),INDEX('Set Schedules Here'!648:648,1,MATCH(K$1,'Set Schedules Here'!648:648,1)):INDEX('Set Schedules Here'!648:648,1,MATCH(K$1,'Set Schedules Here'!648:648,1)+1),K$1)),rounding_decimal_places)</f>
        <v>0.16666700000000001</v>
      </c>
      <c r="L325">
        <f>ROUND(IF(L$1=2050,TREND(INDEX('Set Schedules Here'!649:649,1,MATCH(L$1,'Set Schedules Here'!648:648,0)),INDEX('Set Schedules Here'!648:648,1,MATCH(L$1,'Set Schedules Here'!648:648,0)),L$1),TREND(INDEX('Set Schedules Here'!649:649,1,MATCH(L$1,'Set Schedules Here'!648:648,1)):INDEX('Set Schedules Here'!649:649,1,MATCH(L$1,'Set Schedules Here'!648:648,1)+1),INDEX('Set Schedules Here'!648:648,1,MATCH(L$1,'Set Schedules Here'!648:648,1)):INDEX('Set Schedules Here'!648:648,1,MATCH(L$1,'Set Schedules Here'!648:648,1)+1),L$1)),rounding_decimal_places)</f>
        <v>0.2</v>
      </c>
      <c r="M325">
        <f>ROUND(IF(M$1=2050,TREND(INDEX('Set Schedules Here'!649:649,1,MATCH(M$1,'Set Schedules Here'!648:648,0)),INDEX('Set Schedules Here'!648:648,1,MATCH(M$1,'Set Schedules Here'!648:648,0)),M$1),TREND(INDEX('Set Schedules Here'!649:649,1,MATCH(M$1,'Set Schedules Here'!648:648,1)):INDEX('Set Schedules Here'!649:649,1,MATCH(M$1,'Set Schedules Here'!648:648,1)+1),INDEX('Set Schedules Here'!648:648,1,MATCH(M$1,'Set Schedules Here'!648:648,1)):INDEX('Set Schedules Here'!648:648,1,MATCH(M$1,'Set Schedules Here'!648:648,1)+1),M$1)),rounding_decimal_places)</f>
        <v>0.23333300000000001</v>
      </c>
      <c r="N325">
        <f>ROUND(IF(N$1=2050,TREND(INDEX('Set Schedules Here'!649:649,1,MATCH(N$1,'Set Schedules Here'!648:648,0)),INDEX('Set Schedules Here'!648:648,1,MATCH(N$1,'Set Schedules Here'!648:648,0)),N$1),TREND(INDEX('Set Schedules Here'!649:649,1,MATCH(N$1,'Set Schedules Here'!648:648,1)):INDEX('Set Schedules Here'!649:649,1,MATCH(N$1,'Set Schedules Here'!648:648,1)+1),INDEX('Set Schedules Here'!648:648,1,MATCH(N$1,'Set Schedules Here'!648:648,1)):INDEX('Set Schedules Here'!648:648,1,MATCH(N$1,'Set Schedules Here'!648:648,1)+1),N$1)),rounding_decimal_places)</f>
        <v>0.26666699999999999</v>
      </c>
      <c r="O325">
        <f>ROUND(IF(O$1=2050,TREND(INDEX('Set Schedules Here'!649:649,1,MATCH(O$1,'Set Schedules Here'!648:648,0)),INDEX('Set Schedules Here'!648:648,1,MATCH(O$1,'Set Schedules Here'!648:648,0)),O$1),TREND(INDEX('Set Schedules Here'!649:649,1,MATCH(O$1,'Set Schedules Here'!648:648,1)):INDEX('Set Schedules Here'!649:649,1,MATCH(O$1,'Set Schedules Here'!648:648,1)+1),INDEX('Set Schedules Here'!648:648,1,MATCH(O$1,'Set Schedules Here'!648:648,1)):INDEX('Set Schedules Here'!648:648,1,MATCH(O$1,'Set Schedules Here'!648:648,1)+1),O$1)),rounding_decimal_places)</f>
        <v>0.3</v>
      </c>
      <c r="P325">
        <f>ROUND(IF(P$1=2050,TREND(INDEX('Set Schedules Here'!649:649,1,MATCH(P$1,'Set Schedules Here'!648:648,0)),INDEX('Set Schedules Here'!648:648,1,MATCH(P$1,'Set Schedules Here'!648:648,0)),P$1),TREND(INDEX('Set Schedules Here'!649:649,1,MATCH(P$1,'Set Schedules Here'!648:648,1)):INDEX('Set Schedules Here'!649:649,1,MATCH(P$1,'Set Schedules Here'!648:648,1)+1),INDEX('Set Schedules Here'!648:648,1,MATCH(P$1,'Set Schedules Here'!648:648,1)):INDEX('Set Schedules Here'!648:648,1,MATCH(P$1,'Set Schedules Here'!648:648,1)+1),P$1)),rounding_decimal_places)</f>
        <v>0.33333299999999999</v>
      </c>
      <c r="Q325">
        <f>ROUND(IF(Q$1=2050,TREND(INDEX('Set Schedules Here'!649:649,1,MATCH(Q$1,'Set Schedules Here'!648:648,0)),INDEX('Set Schedules Here'!648:648,1,MATCH(Q$1,'Set Schedules Here'!648:648,0)),Q$1),TREND(INDEX('Set Schedules Here'!649:649,1,MATCH(Q$1,'Set Schedules Here'!648:648,1)):INDEX('Set Schedules Here'!649:649,1,MATCH(Q$1,'Set Schedules Here'!648:648,1)+1),INDEX('Set Schedules Here'!648:648,1,MATCH(Q$1,'Set Schedules Here'!648:648,1)):INDEX('Set Schedules Here'!648:648,1,MATCH(Q$1,'Set Schedules Here'!648:648,1)+1),Q$1)),rounding_decimal_places)</f>
        <v>0.36666700000000002</v>
      </c>
      <c r="R325">
        <f>ROUND(IF(R$1=2050,TREND(INDEX('Set Schedules Here'!649:649,1,MATCH(R$1,'Set Schedules Here'!648:648,0)),INDEX('Set Schedules Here'!648:648,1,MATCH(R$1,'Set Schedules Here'!648:648,0)),R$1),TREND(INDEX('Set Schedules Here'!649:649,1,MATCH(R$1,'Set Schedules Here'!648:648,1)):INDEX('Set Schedules Here'!649:649,1,MATCH(R$1,'Set Schedules Here'!648:648,1)+1),INDEX('Set Schedules Here'!648:648,1,MATCH(R$1,'Set Schedules Here'!648:648,1)):INDEX('Set Schedules Here'!648:648,1,MATCH(R$1,'Set Schedules Here'!648:648,1)+1),R$1)),rounding_decimal_places)</f>
        <v>0.4</v>
      </c>
      <c r="S325">
        <f>ROUND(IF(S$1=2050,TREND(INDEX('Set Schedules Here'!649:649,1,MATCH(S$1,'Set Schedules Here'!648:648,0)),INDEX('Set Schedules Here'!648:648,1,MATCH(S$1,'Set Schedules Here'!648:648,0)),S$1),TREND(INDEX('Set Schedules Here'!649:649,1,MATCH(S$1,'Set Schedules Here'!648:648,1)):INDEX('Set Schedules Here'!649:649,1,MATCH(S$1,'Set Schedules Here'!648:648,1)+1),INDEX('Set Schedules Here'!648:648,1,MATCH(S$1,'Set Schedules Here'!648:648,1)):INDEX('Set Schedules Here'!648:648,1,MATCH(S$1,'Set Schedules Here'!648:648,1)+1),S$1)),rounding_decimal_places)</f>
        <v>0.43333300000000002</v>
      </c>
      <c r="T325">
        <f>ROUND(IF(T$1=2050,TREND(INDEX('Set Schedules Here'!649:649,1,MATCH(T$1,'Set Schedules Here'!648:648,0)),INDEX('Set Schedules Here'!648:648,1,MATCH(T$1,'Set Schedules Here'!648:648,0)),T$1),TREND(INDEX('Set Schedules Here'!649:649,1,MATCH(T$1,'Set Schedules Here'!648:648,1)):INDEX('Set Schedules Here'!649:649,1,MATCH(T$1,'Set Schedules Here'!648:648,1)+1),INDEX('Set Schedules Here'!648:648,1,MATCH(T$1,'Set Schedules Here'!648:648,1)):INDEX('Set Schedules Here'!648:648,1,MATCH(T$1,'Set Schedules Here'!648:648,1)+1),T$1)),rounding_decimal_places)</f>
        <v>0.466667</v>
      </c>
      <c r="U325">
        <f>ROUND(IF(U$1=2050,TREND(INDEX('Set Schedules Here'!649:649,1,MATCH(U$1,'Set Schedules Here'!648:648,0)),INDEX('Set Schedules Here'!648:648,1,MATCH(U$1,'Set Schedules Here'!648:648,0)),U$1),TREND(INDEX('Set Schedules Here'!649:649,1,MATCH(U$1,'Set Schedules Here'!648:648,1)):INDEX('Set Schedules Here'!649:649,1,MATCH(U$1,'Set Schedules Here'!648:648,1)+1),INDEX('Set Schedules Here'!648:648,1,MATCH(U$1,'Set Schedules Here'!648:648,1)):INDEX('Set Schedules Here'!648:648,1,MATCH(U$1,'Set Schedules Here'!648:648,1)+1),U$1)),rounding_decimal_places)</f>
        <v>0.5</v>
      </c>
      <c r="V325">
        <f>ROUND(IF(V$1=2050,TREND(INDEX('Set Schedules Here'!649:649,1,MATCH(V$1,'Set Schedules Here'!648:648,0)),INDEX('Set Schedules Here'!648:648,1,MATCH(V$1,'Set Schedules Here'!648:648,0)),V$1),TREND(INDEX('Set Schedules Here'!649:649,1,MATCH(V$1,'Set Schedules Here'!648:648,1)):INDEX('Set Schedules Here'!649:649,1,MATCH(V$1,'Set Schedules Here'!648:648,1)+1),INDEX('Set Schedules Here'!648:648,1,MATCH(V$1,'Set Schedules Here'!648:648,1)):INDEX('Set Schedules Here'!648:648,1,MATCH(V$1,'Set Schedules Here'!648:648,1)+1),V$1)),rounding_decimal_places)</f>
        <v>0.53333299999999995</v>
      </c>
      <c r="W325">
        <f>ROUND(IF(W$1=2050,TREND(INDEX('Set Schedules Here'!649:649,1,MATCH(W$1,'Set Schedules Here'!648:648,0)),INDEX('Set Schedules Here'!648:648,1,MATCH(W$1,'Set Schedules Here'!648:648,0)),W$1),TREND(INDEX('Set Schedules Here'!649:649,1,MATCH(W$1,'Set Schedules Here'!648:648,1)):INDEX('Set Schedules Here'!649:649,1,MATCH(W$1,'Set Schedules Here'!648:648,1)+1),INDEX('Set Schedules Here'!648:648,1,MATCH(W$1,'Set Schedules Here'!648:648,1)):INDEX('Set Schedules Here'!648:648,1,MATCH(W$1,'Set Schedules Here'!648:648,1)+1),W$1)),rounding_decimal_places)</f>
        <v>0.56666700000000003</v>
      </c>
      <c r="X325">
        <f>ROUND(IF(X$1=2050,TREND(INDEX('Set Schedules Here'!649:649,1,MATCH(X$1,'Set Schedules Here'!648:648,0)),INDEX('Set Schedules Here'!648:648,1,MATCH(X$1,'Set Schedules Here'!648:648,0)),X$1),TREND(INDEX('Set Schedules Here'!649:649,1,MATCH(X$1,'Set Schedules Here'!648:648,1)):INDEX('Set Schedules Here'!649:649,1,MATCH(X$1,'Set Schedules Here'!648:648,1)+1),INDEX('Set Schedules Here'!648:648,1,MATCH(X$1,'Set Schedules Here'!648:648,1)):INDEX('Set Schedules Here'!648:648,1,MATCH(X$1,'Set Schedules Here'!648:648,1)+1),X$1)),rounding_decimal_places)</f>
        <v>0.6</v>
      </c>
      <c r="Y325">
        <f>ROUND(IF(Y$1=2050,TREND(INDEX('Set Schedules Here'!649:649,1,MATCH(Y$1,'Set Schedules Here'!648:648,0)),INDEX('Set Schedules Here'!648:648,1,MATCH(Y$1,'Set Schedules Here'!648:648,0)),Y$1),TREND(INDEX('Set Schedules Here'!649:649,1,MATCH(Y$1,'Set Schedules Here'!648:648,1)):INDEX('Set Schedules Here'!649:649,1,MATCH(Y$1,'Set Schedules Here'!648:648,1)+1),INDEX('Set Schedules Here'!648:648,1,MATCH(Y$1,'Set Schedules Here'!648:648,1)):INDEX('Set Schedules Here'!648:648,1,MATCH(Y$1,'Set Schedules Here'!648:648,1)+1),Y$1)),rounding_decimal_places)</f>
        <v>0.63333300000000003</v>
      </c>
      <c r="Z325">
        <f>ROUND(IF(Z$1=2050,TREND(INDEX('Set Schedules Here'!649:649,1,MATCH(Z$1,'Set Schedules Here'!648:648,0)),INDEX('Set Schedules Here'!648:648,1,MATCH(Z$1,'Set Schedules Here'!648:648,0)),Z$1),TREND(INDEX('Set Schedules Here'!649:649,1,MATCH(Z$1,'Set Schedules Here'!648:648,1)):INDEX('Set Schedules Here'!649:649,1,MATCH(Z$1,'Set Schedules Here'!648:648,1)+1),INDEX('Set Schedules Here'!648:648,1,MATCH(Z$1,'Set Schedules Here'!648:648,1)):INDEX('Set Schedules Here'!648:648,1,MATCH(Z$1,'Set Schedules Here'!648:648,1)+1),Z$1)),rounding_decimal_places)</f>
        <v>0.66666700000000001</v>
      </c>
      <c r="AA325">
        <f>ROUND(IF(AA$1=2050,TREND(INDEX('Set Schedules Here'!649:649,1,MATCH(AA$1,'Set Schedules Here'!648:648,0)),INDEX('Set Schedules Here'!648:648,1,MATCH(AA$1,'Set Schedules Here'!648:648,0)),AA$1),TREND(INDEX('Set Schedules Here'!649:649,1,MATCH(AA$1,'Set Schedules Here'!648:648,1)):INDEX('Set Schedules Here'!649:649,1,MATCH(AA$1,'Set Schedules Here'!648:648,1)+1),INDEX('Set Schedules Here'!648:648,1,MATCH(AA$1,'Set Schedules Here'!648:648,1)):INDEX('Set Schedules Here'!648:648,1,MATCH(AA$1,'Set Schedules Here'!648:648,1)+1),AA$1)),rounding_decimal_places)</f>
        <v>0.7</v>
      </c>
      <c r="AB325">
        <f>ROUND(IF(AB$1=2050,TREND(INDEX('Set Schedules Here'!649:649,1,MATCH(AB$1,'Set Schedules Here'!648:648,0)),INDEX('Set Schedules Here'!648:648,1,MATCH(AB$1,'Set Schedules Here'!648:648,0)),AB$1),TREND(INDEX('Set Schedules Here'!649:649,1,MATCH(AB$1,'Set Schedules Here'!648:648,1)):INDEX('Set Schedules Here'!649:649,1,MATCH(AB$1,'Set Schedules Here'!648:648,1)+1),INDEX('Set Schedules Here'!648:648,1,MATCH(AB$1,'Set Schedules Here'!648:648,1)):INDEX('Set Schedules Here'!648:648,1,MATCH(AB$1,'Set Schedules Here'!648:648,1)+1),AB$1)),rounding_decimal_places)</f>
        <v>0.73333300000000001</v>
      </c>
      <c r="AC325">
        <f>ROUND(IF(AC$1=2050,TREND(INDEX('Set Schedules Here'!649:649,1,MATCH(AC$1,'Set Schedules Here'!648:648,0)),INDEX('Set Schedules Here'!648:648,1,MATCH(AC$1,'Set Schedules Here'!648:648,0)),AC$1),TREND(INDEX('Set Schedules Here'!649:649,1,MATCH(AC$1,'Set Schedules Here'!648:648,1)):INDEX('Set Schedules Here'!649:649,1,MATCH(AC$1,'Set Schedules Here'!648:648,1)+1),INDEX('Set Schedules Here'!648:648,1,MATCH(AC$1,'Set Schedules Here'!648:648,1)):INDEX('Set Schedules Here'!648:648,1,MATCH(AC$1,'Set Schedules Here'!648:648,1)+1),AC$1)),rounding_decimal_places)</f>
        <v>0.76666699999999999</v>
      </c>
      <c r="AD325">
        <f>ROUND(IF(AD$1=2050,TREND(INDEX('Set Schedules Here'!649:649,1,MATCH(AD$1,'Set Schedules Here'!648:648,0)),INDEX('Set Schedules Here'!648:648,1,MATCH(AD$1,'Set Schedules Here'!648:648,0)),AD$1),TREND(INDEX('Set Schedules Here'!649:649,1,MATCH(AD$1,'Set Schedules Here'!648:648,1)):INDEX('Set Schedules Here'!649:649,1,MATCH(AD$1,'Set Schedules Here'!648:648,1)+1),INDEX('Set Schedules Here'!648:648,1,MATCH(AD$1,'Set Schedules Here'!648:648,1)):INDEX('Set Schedules Here'!648:648,1,MATCH(AD$1,'Set Schedules Here'!648:648,1)+1),AD$1)),rounding_decimal_places)</f>
        <v>0.8</v>
      </c>
      <c r="AE325">
        <f>ROUND(IF(AE$1=2050,TREND(INDEX('Set Schedules Here'!649:649,1,MATCH(AE$1,'Set Schedules Here'!648:648,0)),INDEX('Set Schedules Here'!648:648,1,MATCH(AE$1,'Set Schedules Here'!648:648,0)),AE$1),TREND(INDEX('Set Schedules Here'!649:649,1,MATCH(AE$1,'Set Schedules Here'!648:648,1)):INDEX('Set Schedules Here'!649:649,1,MATCH(AE$1,'Set Schedules Here'!648:648,1)+1),INDEX('Set Schedules Here'!648:648,1,MATCH(AE$1,'Set Schedules Here'!648:648,1)):INDEX('Set Schedules Here'!648:648,1,MATCH(AE$1,'Set Schedules Here'!648:648,1)+1),AE$1)),rounding_decimal_places)</f>
        <v>0.83333299999999999</v>
      </c>
      <c r="AF325">
        <f>ROUND(IF(AF$1=2050,TREND(INDEX('Set Schedules Here'!649:649,1,MATCH(AF$1,'Set Schedules Here'!648:648,0)),INDEX('Set Schedules Here'!648:648,1,MATCH(AF$1,'Set Schedules Here'!648:648,0)),AF$1),TREND(INDEX('Set Schedules Here'!649:649,1,MATCH(AF$1,'Set Schedules Here'!648:648,1)):INDEX('Set Schedules Here'!649:649,1,MATCH(AF$1,'Set Schedules Here'!648:648,1)+1),INDEX('Set Schedules Here'!648:648,1,MATCH(AF$1,'Set Schedules Here'!648:648,1)):INDEX('Set Schedules Here'!648:648,1,MATCH(AF$1,'Set Schedules Here'!648:648,1)+1),AF$1)),rounding_decimal_places)</f>
        <v>0.86666699999999997</v>
      </c>
      <c r="AG325">
        <f>ROUND(IF(AG$1=2050,TREND(INDEX('Set Schedules Here'!649:649,1,MATCH(AG$1,'Set Schedules Here'!648:648,0)),INDEX('Set Schedules Here'!648:648,1,MATCH(AG$1,'Set Schedules Here'!648:648,0)),AG$1),TREND(INDEX('Set Schedules Here'!649:649,1,MATCH(AG$1,'Set Schedules Here'!648:648,1)):INDEX('Set Schedules Here'!649:649,1,MATCH(AG$1,'Set Schedules Here'!648:648,1)+1),INDEX('Set Schedules Here'!648:648,1,MATCH(AG$1,'Set Schedules Here'!648:648,1)):INDEX('Set Schedules Here'!648:648,1,MATCH(AG$1,'Set Schedules Here'!648:648,1)+1),AG$1)),rounding_decimal_places)</f>
        <v>0.9</v>
      </c>
      <c r="AH325">
        <f>ROUND(IF(AH$1=2050,TREND(INDEX('Set Schedules Here'!649:649,1,MATCH(AH$1,'Set Schedules Here'!648:648,0)),INDEX('Set Schedules Here'!648:648,1,MATCH(AH$1,'Set Schedules Here'!648:648,0)),AH$1),TREND(INDEX('Set Schedules Here'!649:649,1,MATCH(AH$1,'Set Schedules Here'!648:648,1)):INDEX('Set Schedules Here'!649:649,1,MATCH(AH$1,'Set Schedules Here'!648:648,1)+1),INDEX('Set Schedules Here'!648:648,1,MATCH(AH$1,'Set Schedules Here'!648:648,1)):INDEX('Set Schedules Here'!648:648,1,MATCH(AH$1,'Set Schedules Here'!648:648,1)+1),AH$1)),rounding_decimal_places)</f>
        <v>0.93333299999999997</v>
      </c>
      <c r="AI325">
        <f>ROUND(IF(AI$1=2050,TREND(INDEX('Set Schedules Here'!649:649,1,MATCH(AI$1,'Set Schedules Here'!648:648,0)),INDEX('Set Schedules Here'!648:648,1,MATCH(AI$1,'Set Schedules Here'!648:648,0)),AI$1),TREND(INDEX('Set Schedules Here'!649:649,1,MATCH(AI$1,'Set Schedules Here'!648:648,1)):INDEX('Set Schedules Here'!649:649,1,MATCH(AI$1,'Set Schedules Here'!648:648,1)+1),INDEX('Set Schedules Here'!648:648,1,MATCH(AI$1,'Set Schedules Here'!648:648,1)):INDEX('Set Schedules Here'!648:648,1,MATCH(AI$1,'Set Schedules Here'!648:648,1)+1),AI$1)),rounding_decimal_places)</f>
        <v>0.96666700000000005</v>
      </c>
      <c r="AJ325">
        <f>ROUND(IF(AJ$1=2050,TREND(INDEX('Set Schedules Here'!649:649,1,MATCH(AJ$1,'Set Schedules Here'!648:648,0)),INDEX('Set Schedules Here'!648:648,1,MATCH(AJ$1,'Set Schedules Here'!648:648,0)),AJ$1),TREND(INDEX('Set Schedules Here'!649:649,1,MATCH(AJ$1,'Set Schedules Here'!648:648,1)):INDEX('Set Schedules Here'!649:649,1,MATCH(AJ$1,'Set Schedules Here'!648:648,1)+1),INDEX('Set Schedules Here'!648:648,1,MATCH(AJ$1,'Set Schedules Here'!648:648,1)):INDEX('Set Schedules Here'!648:648,1,MATCH(AJ$1,'Set Schedules Here'!648:648,1)+1),AJ$1)),rounding_decimal_places)</f>
        <v>1</v>
      </c>
    </row>
    <row r="326" spans="1:36" x14ac:dyDescent="0.45">
      <c r="A326" s="12" t="str">
        <f>'Set Schedules Here'!A650</f>
        <v>elec CCS</v>
      </c>
      <c r="B326" s="12" t="str">
        <f>IF(ISBLANK('Set Schedules Here'!C650),"",'Set Schedules Here'!C650)</f>
        <v>hydro es</v>
      </c>
      <c r="C326" s="12" t="str">
        <f>IF(ISBLANK('Set Schedules Here'!D650),"",'Set Schedules Here'!D650)</f>
        <v/>
      </c>
      <c r="D326" s="21" t="str">
        <f>IF(ISBLANK('Set Schedules Here'!E650),"",'Set Schedules Here'!E650)</f>
        <v/>
      </c>
      <c r="E326">
        <f>ROUND(IF(E$1=2050,TREND(INDEX('Set Schedules Here'!651:651,1,MATCH(E$1,'Set Schedules Here'!650:650,0)),INDEX('Set Schedules Here'!650:650,1,MATCH(E$1,'Set Schedules Here'!650:650,0)),E$1),TREND(INDEX('Set Schedules Here'!651:651,1,MATCH(E$1,'Set Schedules Here'!650:650,1)):INDEX('Set Schedules Here'!651:651,1,MATCH(E$1,'Set Schedules Here'!650:650,1)+1),INDEX('Set Schedules Here'!650:650,1,MATCH(E$1,'Set Schedules Here'!650:650,1)):INDEX('Set Schedules Here'!650:650,1,MATCH(E$1,'Set Schedules Here'!650:650,1)+1),E$1)),rounding_decimal_places)</f>
        <v>0</v>
      </c>
      <c r="F326">
        <f>ROUND(IF(F$1=2050,TREND(INDEX('Set Schedules Here'!651:651,1,MATCH(F$1,'Set Schedules Here'!650:650,0)),INDEX('Set Schedules Here'!650:650,1,MATCH(F$1,'Set Schedules Here'!650:650,0)),F$1),TREND(INDEX('Set Schedules Here'!651:651,1,MATCH(F$1,'Set Schedules Here'!650:650,1)):INDEX('Set Schedules Here'!651:651,1,MATCH(F$1,'Set Schedules Here'!650:650,1)+1),INDEX('Set Schedules Here'!650:650,1,MATCH(F$1,'Set Schedules Here'!650:650,1)):INDEX('Set Schedules Here'!650:650,1,MATCH(F$1,'Set Schedules Here'!650:650,1)+1),F$1)),rounding_decimal_places)</f>
        <v>0</v>
      </c>
      <c r="G326">
        <f>ROUND(IF(G$1=2050,TREND(INDEX('Set Schedules Here'!651:651,1,MATCH(G$1,'Set Schedules Here'!650:650,0)),INDEX('Set Schedules Here'!650:650,1,MATCH(G$1,'Set Schedules Here'!650:650,0)),G$1),TREND(INDEX('Set Schedules Here'!651:651,1,MATCH(G$1,'Set Schedules Here'!650:650,1)):INDEX('Set Schedules Here'!651:651,1,MATCH(G$1,'Set Schedules Here'!650:650,1)+1),INDEX('Set Schedules Here'!650:650,1,MATCH(G$1,'Set Schedules Here'!650:650,1)):INDEX('Set Schedules Here'!650:650,1,MATCH(G$1,'Set Schedules Here'!650:650,1)+1),G$1)),rounding_decimal_places)</f>
        <v>3.3333000000000002E-2</v>
      </c>
      <c r="H326">
        <f>ROUND(IF(H$1=2050,TREND(INDEX('Set Schedules Here'!651:651,1,MATCH(H$1,'Set Schedules Here'!650:650,0)),INDEX('Set Schedules Here'!650:650,1,MATCH(H$1,'Set Schedules Here'!650:650,0)),H$1),TREND(INDEX('Set Schedules Here'!651:651,1,MATCH(H$1,'Set Schedules Here'!650:650,1)):INDEX('Set Schedules Here'!651:651,1,MATCH(H$1,'Set Schedules Here'!650:650,1)+1),INDEX('Set Schedules Here'!650:650,1,MATCH(H$1,'Set Schedules Here'!650:650,1)):INDEX('Set Schedules Here'!650:650,1,MATCH(H$1,'Set Schedules Here'!650:650,1)+1),H$1)),rounding_decimal_places)</f>
        <v>6.6667000000000004E-2</v>
      </c>
      <c r="I326">
        <f>ROUND(IF(I$1=2050,TREND(INDEX('Set Schedules Here'!651:651,1,MATCH(I$1,'Set Schedules Here'!650:650,0)),INDEX('Set Schedules Here'!650:650,1,MATCH(I$1,'Set Schedules Here'!650:650,0)),I$1),TREND(INDEX('Set Schedules Here'!651:651,1,MATCH(I$1,'Set Schedules Here'!650:650,1)):INDEX('Set Schedules Here'!651:651,1,MATCH(I$1,'Set Schedules Here'!650:650,1)+1),INDEX('Set Schedules Here'!650:650,1,MATCH(I$1,'Set Schedules Here'!650:650,1)):INDEX('Set Schedules Here'!650:650,1,MATCH(I$1,'Set Schedules Here'!650:650,1)+1),I$1)),rounding_decimal_places)</f>
        <v>0.1</v>
      </c>
      <c r="J326">
        <f>ROUND(IF(J$1=2050,TREND(INDEX('Set Schedules Here'!651:651,1,MATCH(J$1,'Set Schedules Here'!650:650,0)),INDEX('Set Schedules Here'!650:650,1,MATCH(J$1,'Set Schedules Here'!650:650,0)),J$1),TREND(INDEX('Set Schedules Here'!651:651,1,MATCH(J$1,'Set Schedules Here'!650:650,1)):INDEX('Set Schedules Here'!651:651,1,MATCH(J$1,'Set Schedules Here'!650:650,1)+1),INDEX('Set Schedules Here'!650:650,1,MATCH(J$1,'Set Schedules Here'!650:650,1)):INDEX('Set Schedules Here'!650:650,1,MATCH(J$1,'Set Schedules Here'!650:650,1)+1),J$1)),rounding_decimal_places)</f>
        <v>0.13333300000000001</v>
      </c>
      <c r="K326">
        <f>ROUND(IF(K$1=2050,TREND(INDEX('Set Schedules Here'!651:651,1,MATCH(K$1,'Set Schedules Here'!650:650,0)),INDEX('Set Schedules Here'!650:650,1,MATCH(K$1,'Set Schedules Here'!650:650,0)),K$1),TREND(INDEX('Set Schedules Here'!651:651,1,MATCH(K$1,'Set Schedules Here'!650:650,1)):INDEX('Set Schedules Here'!651:651,1,MATCH(K$1,'Set Schedules Here'!650:650,1)+1),INDEX('Set Schedules Here'!650:650,1,MATCH(K$1,'Set Schedules Here'!650:650,1)):INDEX('Set Schedules Here'!650:650,1,MATCH(K$1,'Set Schedules Here'!650:650,1)+1),K$1)),rounding_decimal_places)</f>
        <v>0.16666700000000001</v>
      </c>
      <c r="L326">
        <f>ROUND(IF(L$1=2050,TREND(INDEX('Set Schedules Here'!651:651,1,MATCH(L$1,'Set Schedules Here'!650:650,0)),INDEX('Set Schedules Here'!650:650,1,MATCH(L$1,'Set Schedules Here'!650:650,0)),L$1),TREND(INDEX('Set Schedules Here'!651:651,1,MATCH(L$1,'Set Schedules Here'!650:650,1)):INDEX('Set Schedules Here'!651:651,1,MATCH(L$1,'Set Schedules Here'!650:650,1)+1),INDEX('Set Schedules Here'!650:650,1,MATCH(L$1,'Set Schedules Here'!650:650,1)):INDEX('Set Schedules Here'!650:650,1,MATCH(L$1,'Set Schedules Here'!650:650,1)+1),L$1)),rounding_decimal_places)</f>
        <v>0.2</v>
      </c>
      <c r="M326">
        <f>ROUND(IF(M$1=2050,TREND(INDEX('Set Schedules Here'!651:651,1,MATCH(M$1,'Set Schedules Here'!650:650,0)),INDEX('Set Schedules Here'!650:650,1,MATCH(M$1,'Set Schedules Here'!650:650,0)),M$1),TREND(INDEX('Set Schedules Here'!651:651,1,MATCH(M$1,'Set Schedules Here'!650:650,1)):INDEX('Set Schedules Here'!651:651,1,MATCH(M$1,'Set Schedules Here'!650:650,1)+1),INDEX('Set Schedules Here'!650:650,1,MATCH(M$1,'Set Schedules Here'!650:650,1)):INDEX('Set Schedules Here'!650:650,1,MATCH(M$1,'Set Schedules Here'!650:650,1)+1),M$1)),rounding_decimal_places)</f>
        <v>0.23333300000000001</v>
      </c>
      <c r="N326">
        <f>ROUND(IF(N$1=2050,TREND(INDEX('Set Schedules Here'!651:651,1,MATCH(N$1,'Set Schedules Here'!650:650,0)),INDEX('Set Schedules Here'!650:650,1,MATCH(N$1,'Set Schedules Here'!650:650,0)),N$1),TREND(INDEX('Set Schedules Here'!651:651,1,MATCH(N$1,'Set Schedules Here'!650:650,1)):INDEX('Set Schedules Here'!651:651,1,MATCH(N$1,'Set Schedules Here'!650:650,1)+1),INDEX('Set Schedules Here'!650:650,1,MATCH(N$1,'Set Schedules Here'!650:650,1)):INDEX('Set Schedules Here'!650:650,1,MATCH(N$1,'Set Schedules Here'!650:650,1)+1),N$1)),rounding_decimal_places)</f>
        <v>0.26666699999999999</v>
      </c>
      <c r="O326">
        <f>ROUND(IF(O$1=2050,TREND(INDEX('Set Schedules Here'!651:651,1,MATCH(O$1,'Set Schedules Here'!650:650,0)),INDEX('Set Schedules Here'!650:650,1,MATCH(O$1,'Set Schedules Here'!650:650,0)),O$1),TREND(INDEX('Set Schedules Here'!651:651,1,MATCH(O$1,'Set Schedules Here'!650:650,1)):INDEX('Set Schedules Here'!651:651,1,MATCH(O$1,'Set Schedules Here'!650:650,1)+1),INDEX('Set Schedules Here'!650:650,1,MATCH(O$1,'Set Schedules Here'!650:650,1)):INDEX('Set Schedules Here'!650:650,1,MATCH(O$1,'Set Schedules Here'!650:650,1)+1),O$1)),rounding_decimal_places)</f>
        <v>0.3</v>
      </c>
      <c r="P326">
        <f>ROUND(IF(P$1=2050,TREND(INDEX('Set Schedules Here'!651:651,1,MATCH(P$1,'Set Schedules Here'!650:650,0)),INDEX('Set Schedules Here'!650:650,1,MATCH(P$1,'Set Schedules Here'!650:650,0)),P$1),TREND(INDEX('Set Schedules Here'!651:651,1,MATCH(P$1,'Set Schedules Here'!650:650,1)):INDEX('Set Schedules Here'!651:651,1,MATCH(P$1,'Set Schedules Here'!650:650,1)+1),INDEX('Set Schedules Here'!650:650,1,MATCH(P$1,'Set Schedules Here'!650:650,1)):INDEX('Set Schedules Here'!650:650,1,MATCH(P$1,'Set Schedules Here'!650:650,1)+1),P$1)),rounding_decimal_places)</f>
        <v>0.33333299999999999</v>
      </c>
      <c r="Q326">
        <f>ROUND(IF(Q$1=2050,TREND(INDEX('Set Schedules Here'!651:651,1,MATCH(Q$1,'Set Schedules Here'!650:650,0)),INDEX('Set Schedules Here'!650:650,1,MATCH(Q$1,'Set Schedules Here'!650:650,0)),Q$1),TREND(INDEX('Set Schedules Here'!651:651,1,MATCH(Q$1,'Set Schedules Here'!650:650,1)):INDEX('Set Schedules Here'!651:651,1,MATCH(Q$1,'Set Schedules Here'!650:650,1)+1),INDEX('Set Schedules Here'!650:650,1,MATCH(Q$1,'Set Schedules Here'!650:650,1)):INDEX('Set Schedules Here'!650:650,1,MATCH(Q$1,'Set Schedules Here'!650:650,1)+1),Q$1)),rounding_decimal_places)</f>
        <v>0.36666700000000002</v>
      </c>
      <c r="R326">
        <f>ROUND(IF(R$1=2050,TREND(INDEX('Set Schedules Here'!651:651,1,MATCH(R$1,'Set Schedules Here'!650:650,0)),INDEX('Set Schedules Here'!650:650,1,MATCH(R$1,'Set Schedules Here'!650:650,0)),R$1),TREND(INDEX('Set Schedules Here'!651:651,1,MATCH(R$1,'Set Schedules Here'!650:650,1)):INDEX('Set Schedules Here'!651:651,1,MATCH(R$1,'Set Schedules Here'!650:650,1)+1),INDEX('Set Schedules Here'!650:650,1,MATCH(R$1,'Set Schedules Here'!650:650,1)):INDEX('Set Schedules Here'!650:650,1,MATCH(R$1,'Set Schedules Here'!650:650,1)+1),R$1)),rounding_decimal_places)</f>
        <v>0.4</v>
      </c>
      <c r="S326">
        <f>ROUND(IF(S$1=2050,TREND(INDEX('Set Schedules Here'!651:651,1,MATCH(S$1,'Set Schedules Here'!650:650,0)),INDEX('Set Schedules Here'!650:650,1,MATCH(S$1,'Set Schedules Here'!650:650,0)),S$1),TREND(INDEX('Set Schedules Here'!651:651,1,MATCH(S$1,'Set Schedules Here'!650:650,1)):INDEX('Set Schedules Here'!651:651,1,MATCH(S$1,'Set Schedules Here'!650:650,1)+1),INDEX('Set Schedules Here'!650:650,1,MATCH(S$1,'Set Schedules Here'!650:650,1)):INDEX('Set Schedules Here'!650:650,1,MATCH(S$1,'Set Schedules Here'!650:650,1)+1),S$1)),rounding_decimal_places)</f>
        <v>0.43333300000000002</v>
      </c>
      <c r="T326">
        <f>ROUND(IF(T$1=2050,TREND(INDEX('Set Schedules Here'!651:651,1,MATCH(T$1,'Set Schedules Here'!650:650,0)),INDEX('Set Schedules Here'!650:650,1,MATCH(T$1,'Set Schedules Here'!650:650,0)),T$1),TREND(INDEX('Set Schedules Here'!651:651,1,MATCH(T$1,'Set Schedules Here'!650:650,1)):INDEX('Set Schedules Here'!651:651,1,MATCH(T$1,'Set Schedules Here'!650:650,1)+1),INDEX('Set Schedules Here'!650:650,1,MATCH(T$1,'Set Schedules Here'!650:650,1)):INDEX('Set Schedules Here'!650:650,1,MATCH(T$1,'Set Schedules Here'!650:650,1)+1),T$1)),rounding_decimal_places)</f>
        <v>0.466667</v>
      </c>
      <c r="U326">
        <f>ROUND(IF(U$1=2050,TREND(INDEX('Set Schedules Here'!651:651,1,MATCH(U$1,'Set Schedules Here'!650:650,0)),INDEX('Set Schedules Here'!650:650,1,MATCH(U$1,'Set Schedules Here'!650:650,0)),U$1),TREND(INDEX('Set Schedules Here'!651:651,1,MATCH(U$1,'Set Schedules Here'!650:650,1)):INDEX('Set Schedules Here'!651:651,1,MATCH(U$1,'Set Schedules Here'!650:650,1)+1),INDEX('Set Schedules Here'!650:650,1,MATCH(U$1,'Set Schedules Here'!650:650,1)):INDEX('Set Schedules Here'!650:650,1,MATCH(U$1,'Set Schedules Here'!650:650,1)+1),U$1)),rounding_decimal_places)</f>
        <v>0.5</v>
      </c>
      <c r="V326">
        <f>ROUND(IF(V$1=2050,TREND(INDEX('Set Schedules Here'!651:651,1,MATCH(V$1,'Set Schedules Here'!650:650,0)),INDEX('Set Schedules Here'!650:650,1,MATCH(V$1,'Set Schedules Here'!650:650,0)),V$1),TREND(INDEX('Set Schedules Here'!651:651,1,MATCH(V$1,'Set Schedules Here'!650:650,1)):INDEX('Set Schedules Here'!651:651,1,MATCH(V$1,'Set Schedules Here'!650:650,1)+1),INDEX('Set Schedules Here'!650:650,1,MATCH(V$1,'Set Schedules Here'!650:650,1)):INDEX('Set Schedules Here'!650:650,1,MATCH(V$1,'Set Schedules Here'!650:650,1)+1),V$1)),rounding_decimal_places)</f>
        <v>0.53333299999999995</v>
      </c>
      <c r="W326">
        <f>ROUND(IF(W$1=2050,TREND(INDEX('Set Schedules Here'!651:651,1,MATCH(W$1,'Set Schedules Here'!650:650,0)),INDEX('Set Schedules Here'!650:650,1,MATCH(W$1,'Set Schedules Here'!650:650,0)),W$1),TREND(INDEX('Set Schedules Here'!651:651,1,MATCH(W$1,'Set Schedules Here'!650:650,1)):INDEX('Set Schedules Here'!651:651,1,MATCH(W$1,'Set Schedules Here'!650:650,1)+1),INDEX('Set Schedules Here'!650:650,1,MATCH(W$1,'Set Schedules Here'!650:650,1)):INDEX('Set Schedules Here'!650:650,1,MATCH(W$1,'Set Schedules Here'!650:650,1)+1),W$1)),rounding_decimal_places)</f>
        <v>0.56666700000000003</v>
      </c>
      <c r="X326">
        <f>ROUND(IF(X$1=2050,TREND(INDEX('Set Schedules Here'!651:651,1,MATCH(X$1,'Set Schedules Here'!650:650,0)),INDEX('Set Schedules Here'!650:650,1,MATCH(X$1,'Set Schedules Here'!650:650,0)),X$1),TREND(INDEX('Set Schedules Here'!651:651,1,MATCH(X$1,'Set Schedules Here'!650:650,1)):INDEX('Set Schedules Here'!651:651,1,MATCH(X$1,'Set Schedules Here'!650:650,1)+1),INDEX('Set Schedules Here'!650:650,1,MATCH(X$1,'Set Schedules Here'!650:650,1)):INDEX('Set Schedules Here'!650:650,1,MATCH(X$1,'Set Schedules Here'!650:650,1)+1),X$1)),rounding_decimal_places)</f>
        <v>0.6</v>
      </c>
      <c r="Y326">
        <f>ROUND(IF(Y$1=2050,TREND(INDEX('Set Schedules Here'!651:651,1,MATCH(Y$1,'Set Schedules Here'!650:650,0)),INDEX('Set Schedules Here'!650:650,1,MATCH(Y$1,'Set Schedules Here'!650:650,0)),Y$1),TREND(INDEX('Set Schedules Here'!651:651,1,MATCH(Y$1,'Set Schedules Here'!650:650,1)):INDEX('Set Schedules Here'!651:651,1,MATCH(Y$1,'Set Schedules Here'!650:650,1)+1),INDEX('Set Schedules Here'!650:650,1,MATCH(Y$1,'Set Schedules Here'!650:650,1)):INDEX('Set Schedules Here'!650:650,1,MATCH(Y$1,'Set Schedules Here'!650:650,1)+1),Y$1)),rounding_decimal_places)</f>
        <v>0.63333300000000003</v>
      </c>
      <c r="Z326">
        <f>ROUND(IF(Z$1=2050,TREND(INDEX('Set Schedules Here'!651:651,1,MATCH(Z$1,'Set Schedules Here'!650:650,0)),INDEX('Set Schedules Here'!650:650,1,MATCH(Z$1,'Set Schedules Here'!650:650,0)),Z$1),TREND(INDEX('Set Schedules Here'!651:651,1,MATCH(Z$1,'Set Schedules Here'!650:650,1)):INDEX('Set Schedules Here'!651:651,1,MATCH(Z$1,'Set Schedules Here'!650:650,1)+1),INDEX('Set Schedules Here'!650:650,1,MATCH(Z$1,'Set Schedules Here'!650:650,1)):INDEX('Set Schedules Here'!650:650,1,MATCH(Z$1,'Set Schedules Here'!650:650,1)+1),Z$1)),rounding_decimal_places)</f>
        <v>0.66666700000000001</v>
      </c>
      <c r="AA326">
        <f>ROUND(IF(AA$1=2050,TREND(INDEX('Set Schedules Here'!651:651,1,MATCH(AA$1,'Set Schedules Here'!650:650,0)),INDEX('Set Schedules Here'!650:650,1,MATCH(AA$1,'Set Schedules Here'!650:650,0)),AA$1),TREND(INDEX('Set Schedules Here'!651:651,1,MATCH(AA$1,'Set Schedules Here'!650:650,1)):INDEX('Set Schedules Here'!651:651,1,MATCH(AA$1,'Set Schedules Here'!650:650,1)+1),INDEX('Set Schedules Here'!650:650,1,MATCH(AA$1,'Set Schedules Here'!650:650,1)):INDEX('Set Schedules Here'!650:650,1,MATCH(AA$1,'Set Schedules Here'!650:650,1)+1),AA$1)),rounding_decimal_places)</f>
        <v>0.7</v>
      </c>
      <c r="AB326">
        <f>ROUND(IF(AB$1=2050,TREND(INDEX('Set Schedules Here'!651:651,1,MATCH(AB$1,'Set Schedules Here'!650:650,0)),INDEX('Set Schedules Here'!650:650,1,MATCH(AB$1,'Set Schedules Here'!650:650,0)),AB$1),TREND(INDEX('Set Schedules Here'!651:651,1,MATCH(AB$1,'Set Schedules Here'!650:650,1)):INDEX('Set Schedules Here'!651:651,1,MATCH(AB$1,'Set Schedules Here'!650:650,1)+1),INDEX('Set Schedules Here'!650:650,1,MATCH(AB$1,'Set Schedules Here'!650:650,1)):INDEX('Set Schedules Here'!650:650,1,MATCH(AB$1,'Set Schedules Here'!650:650,1)+1),AB$1)),rounding_decimal_places)</f>
        <v>0.73333300000000001</v>
      </c>
      <c r="AC326">
        <f>ROUND(IF(AC$1=2050,TREND(INDEX('Set Schedules Here'!651:651,1,MATCH(AC$1,'Set Schedules Here'!650:650,0)),INDEX('Set Schedules Here'!650:650,1,MATCH(AC$1,'Set Schedules Here'!650:650,0)),AC$1),TREND(INDEX('Set Schedules Here'!651:651,1,MATCH(AC$1,'Set Schedules Here'!650:650,1)):INDEX('Set Schedules Here'!651:651,1,MATCH(AC$1,'Set Schedules Here'!650:650,1)+1),INDEX('Set Schedules Here'!650:650,1,MATCH(AC$1,'Set Schedules Here'!650:650,1)):INDEX('Set Schedules Here'!650:650,1,MATCH(AC$1,'Set Schedules Here'!650:650,1)+1),AC$1)),rounding_decimal_places)</f>
        <v>0.76666699999999999</v>
      </c>
      <c r="AD326">
        <f>ROUND(IF(AD$1=2050,TREND(INDEX('Set Schedules Here'!651:651,1,MATCH(AD$1,'Set Schedules Here'!650:650,0)),INDEX('Set Schedules Here'!650:650,1,MATCH(AD$1,'Set Schedules Here'!650:650,0)),AD$1),TREND(INDEX('Set Schedules Here'!651:651,1,MATCH(AD$1,'Set Schedules Here'!650:650,1)):INDEX('Set Schedules Here'!651:651,1,MATCH(AD$1,'Set Schedules Here'!650:650,1)+1),INDEX('Set Schedules Here'!650:650,1,MATCH(AD$1,'Set Schedules Here'!650:650,1)):INDEX('Set Schedules Here'!650:650,1,MATCH(AD$1,'Set Schedules Here'!650:650,1)+1),AD$1)),rounding_decimal_places)</f>
        <v>0.8</v>
      </c>
      <c r="AE326">
        <f>ROUND(IF(AE$1=2050,TREND(INDEX('Set Schedules Here'!651:651,1,MATCH(AE$1,'Set Schedules Here'!650:650,0)),INDEX('Set Schedules Here'!650:650,1,MATCH(AE$1,'Set Schedules Here'!650:650,0)),AE$1),TREND(INDEX('Set Schedules Here'!651:651,1,MATCH(AE$1,'Set Schedules Here'!650:650,1)):INDEX('Set Schedules Here'!651:651,1,MATCH(AE$1,'Set Schedules Here'!650:650,1)+1),INDEX('Set Schedules Here'!650:650,1,MATCH(AE$1,'Set Schedules Here'!650:650,1)):INDEX('Set Schedules Here'!650:650,1,MATCH(AE$1,'Set Schedules Here'!650:650,1)+1),AE$1)),rounding_decimal_places)</f>
        <v>0.83333299999999999</v>
      </c>
      <c r="AF326">
        <f>ROUND(IF(AF$1=2050,TREND(INDEX('Set Schedules Here'!651:651,1,MATCH(AF$1,'Set Schedules Here'!650:650,0)),INDEX('Set Schedules Here'!650:650,1,MATCH(AF$1,'Set Schedules Here'!650:650,0)),AF$1),TREND(INDEX('Set Schedules Here'!651:651,1,MATCH(AF$1,'Set Schedules Here'!650:650,1)):INDEX('Set Schedules Here'!651:651,1,MATCH(AF$1,'Set Schedules Here'!650:650,1)+1),INDEX('Set Schedules Here'!650:650,1,MATCH(AF$1,'Set Schedules Here'!650:650,1)):INDEX('Set Schedules Here'!650:650,1,MATCH(AF$1,'Set Schedules Here'!650:650,1)+1),AF$1)),rounding_decimal_places)</f>
        <v>0.86666699999999997</v>
      </c>
      <c r="AG326">
        <f>ROUND(IF(AG$1=2050,TREND(INDEX('Set Schedules Here'!651:651,1,MATCH(AG$1,'Set Schedules Here'!650:650,0)),INDEX('Set Schedules Here'!650:650,1,MATCH(AG$1,'Set Schedules Here'!650:650,0)),AG$1),TREND(INDEX('Set Schedules Here'!651:651,1,MATCH(AG$1,'Set Schedules Here'!650:650,1)):INDEX('Set Schedules Here'!651:651,1,MATCH(AG$1,'Set Schedules Here'!650:650,1)+1),INDEX('Set Schedules Here'!650:650,1,MATCH(AG$1,'Set Schedules Here'!650:650,1)):INDEX('Set Schedules Here'!650:650,1,MATCH(AG$1,'Set Schedules Here'!650:650,1)+1),AG$1)),rounding_decimal_places)</f>
        <v>0.9</v>
      </c>
      <c r="AH326">
        <f>ROUND(IF(AH$1=2050,TREND(INDEX('Set Schedules Here'!651:651,1,MATCH(AH$1,'Set Schedules Here'!650:650,0)),INDEX('Set Schedules Here'!650:650,1,MATCH(AH$1,'Set Schedules Here'!650:650,0)),AH$1),TREND(INDEX('Set Schedules Here'!651:651,1,MATCH(AH$1,'Set Schedules Here'!650:650,1)):INDEX('Set Schedules Here'!651:651,1,MATCH(AH$1,'Set Schedules Here'!650:650,1)+1),INDEX('Set Schedules Here'!650:650,1,MATCH(AH$1,'Set Schedules Here'!650:650,1)):INDEX('Set Schedules Here'!650:650,1,MATCH(AH$1,'Set Schedules Here'!650:650,1)+1),AH$1)),rounding_decimal_places)</f>
        <v>0.93333299999999997</v>
      </c>
      <c r="AI326">
        <f>ROUND(IF(AI$1=2050,TREND(INDEX('Set Schedules Here'!651:651,1,MATCH(AI$1,'Set Schedules Here'!650:650,0)),INDEX('Set Schedules Here'!650:650,1,MATCH(AI$1,'Set Schedules Here'!650:650,0)),AI$1),TREND(INDEX('Set Schedules Here'!651:651,1,MATCH(AI$1,'Set Schedules Here'!650:650,1)):INDEX('Set Schedules Here'!651:651,1,MATCH(AI$1,'Set Schedules Here'!650:650,1)+1),INDEX('Set Schedules Here'!650:650,1,MATCH(AI$1,'Set Schedules Here'!650:650,1)):INDEX('Set Schedules Here'!650:650,1,MATCH(AI$1,'Set Schedules Here'!650:650,1)+1),AI$1)),rounding_decimal_places)</f>
        <v>0.96666700000000005</v>
      </c>
      <c r="AJ326">
        <f>ROUND(IF(AJ$1=2050,TREND(INDEX('Set Schedules Here'!651:651,1,MATCH(AJ$1,'Set Schedules Here'!650:650,0)),INDEX('Set Schedules Here'!650:650,1,MATCH(AJ$1,'Set Schedules Here'!650:650,0)),AJ$1),TREND(INDEX('Set Schedules Here'!651:651,1,MATCH(AJ$1,'Set Schedules Here'!650:650,1)):INDEX('Set Schedules Here'!651:651,1,MATCH(AJ$1,'Set Schedules Here'!650:650,1)+1),INDEX('Set Schedules Here'!650:650,1,MATCH(AJ$1,'Set Schedules Here'!650:650,1)):INDEX('Set Schedules Here'!650:650,1,MATCH(AJ$1,'Set Schedules Here'!650:650,1)+1),AJ$1)),rounding_decimal_places)</f>
        <v>1</v>
      </c>
    </row>
    <row r="327" spans="1:36" x14ac:dyDescent="0.45">
      <c r="A327" s="12" t="str">
        <f>'Set Schedules Here'!A652</f>
        <v>elec CCS</v>
      </c>
      <c r="B327" s="12" t="str">
        <f>IF(ISBLANK('Set Schedules Here'!C652),"",'Set Schedules Here'!C652)</f>
        <v>onshore wind es</v>
      </c>
      <c r="C327" s="12" t="str">
        <f>IF(ISBLANK('Set Schedules Here'!D652),"",'Set Schedules Here'!D652)</f>
        <v/>
      </c>
      <c r="D327" s="21" t="str">
        <f>IF(ISBLANK('Set Schedules Here'!E652),"",'Set Schedules Here'!E652)</f>
        <v/>
      </c>
      <c r="E327">
        <f>ROUND(IF(E$1=2050,TREND(INDEX('Set Schedules Here'!653:653,1,MATCH(E$1,'Set Schedules Here'!652:652,0)),INDEX('Set Schedules Here'!652:652,1,MATCH(E$1,'Set Schedules Here'!652:652,0)),E$1),TREND(INDEX('Set Schedules Here'!653:653,1,MATCH(E$1,'Set Schedules Here'!652:652,1)):INDEX('Set Schedules Here'!653:653,1,MATCH(E$1,'Set Schedules Here'!652:652,1)+1),INDEX('Set Schedules Here'!652:652,1,MATCH(E$1,'Set Schedules Here'!652:652,1)):INDEX('Set Schedules Here'!652:652,1,MATCH(E$1,'Set Schedules Here'!652:652,1)+1),E$1)),rounding_decimal_places)</f>
        <v>0</v>
      </c>
      <c r="F327">
        <f>ROUND(IF(F$1=2050,TREND(INDEX('Set Schedules Here'!653:653,1,MATCH(F$1,'Set Schedules Here'!652:652,0)),INDEX('Set Schedules Here'!652:652,1,MATCH(F$1,'Set Schedules Here'!652:652,0)),F$1),TREND(INDEX('Set Schedules Here'!653:653,1,MATCH(F$1,'Set Schedules Here'!652:652,1)):INDEX('Set Schedules Here'!653:653,1,MATCH(F$1,'Set Schedules Here'!652:652,1)+1),INDEX('Set Schedules Here'!652:652,1,MATCH(F$1,'Set Schedules Here'!652:652,1)):INDEX('Set Schedules Here'!652:652,1,MATCH(F$1,'Set Schedules Here'!652:652,1)+1),F$1)),rounding_decimal_places)</f>
        <v>0</v>
      </c>
      <c r="G327">
        <f>ROUND(IF(G$1=2050,TREND(INDEX('Set Schedules Here'!653:653,1,MATCH(G$1,'Set Schedules Here'!652:652,0)),INDEX('Set Schedules Here'!652:652,1,MATCH(G$1,'Set Schedules Here'!652:652,0)),G$1),TREND(INDEX('Set Schedules Here'!653:653,1,MATCH(G$1,'Set Schedules Here'!652:652,1)):INDEX('Set Schedules Here'!653:653,1,MATCH(G$1,'Set Schedules Here'!652:652,1)+1),INDEX('Set Schedules Here'!652:652,1,MATCH(G$1,'Set Schedules Here'!652:652,1)):INDEX('Set Schedules Here'!652:652,1,MATCH(G$1,'Set Schedules Here'!652:652,1)+1),G$1)),rounding_decimal_places)</f>
        <v>3.3333000000000002E-2</v>
      </c>
      <c r="H327">
        <f>ROUND(IF(H$1=2050,TREND(INDEX('Set Schedules Here'!653:653,1,MATCH(H$1,'Set Schedules Here'!652:652,0)),INDEX('Set Schedules Here'!652:652,1,MATCH(H$1,'Set Schedules Here'!652:652,0)),H$1),TREND(INDEX('Set Schedules Here'!653:653,1,MATCH(H$1,'Set Schedules Here'!652:652,1)):INDEX('Set Schedules Here'!653:653,1,MATCH(H$1,'Set Schedules Here'!652:652,1)+1),INDEX('Set Schedules Here'!652:652,1,MATCH(H$1,'Set Schedules Here'!652:652,1)):INDEX('Set Schedules Here'!652:652,1,MATCH(H$1,'Set Schedules Here'!652:652,1)+1),H$1)),rounding_decimal_places)</f>
        <v>6.6667000000000004E-2</v>
      </c>
      <c r="I327">
        <f>ROUND(IF(I$1=2050,TREND(INDEX('Set Schedules Here'!653:653,1,MATCH(I$1,'Set Schedules Here'!652:652,0)),INDEX('Set Schedules Here'!652:652,1,MATCH(I$1,'Set Schedules Here'!652:652,0)),I$1),TREND(INDEX('Set Schedules Here'!653:653,1,MATCH(I$1,'Set Schedules Here'!652:652,1)):INDEX('Set Schedules Here'!653:653,1,MATCH(I$1,'Set Schedules Here'!652:652,1)+1),INDEX('Set Schedules Here'!652:652,1,MATCH(I$1,'Set Schedules Here'!652:652,1)):INDEX('Set Schedules Here'!652:652,1,MATCH(I$1,'Set Schedules Here'!652:652,1)+1),I$1)),rounding_decimal_places)</f>
        <v>0.1</v>
      </c>
      <c r="J327">
        <f>ROUND(IF(J$1=2050,TREND(INDEX('Set Schedules Here'!653:653,1,MATCH(J$1,'Set Schedules Here'!652:652,0)),INDEX('Set Schedules Here'!652:652,1,MATCH(J$1,'Set Schedules Here'!652:652,0)),J$1),TREND(INDEX('Set Schedules Here'!653:653,1,MATCH(J$1,'Set Schedules Here'!652:652,1)):INDEX('Set Schedules Here'!653:653,1,MATCH(J$1,'Set Schedules Here'!652:652,1)+1),INDEX('Set Schedules Here'!652:652,1,MATCH(J$1,'Set Schedules Here'!652:652,1)):INDEX('Set Schedules Here'!652:652,1,MATCH(J$1,'Set Schedules Here'!652:652,1)+1),J$1)),rounding_decimal_places)</f>
        <v>0.13333300000000001</v>
      </c>
      <c r="K327">
        <f>ROUND(IF(K$1=2050,TREND(INDEX('Set Schedules Here'!653:653,1,MATCH(K$1,'Set Schedules Here'!652:652,0)),INDEX('Set Schedules Here'!652:652,1,MATCH(K$1,'Set Schedules Here'!652:652,0)),K$1),TREND(INDEX('Set Schedules Here'!653:653,1,MATCH(K$1,'Set Schedules Here'!652:652,1)):INDEX('Set Schedules Here'!653:653,1,MATCH(K$1,'Set Schedules Here'!652:652,1)+1),INDEX('Set Schedules Here'!652:652,1,MATCH(K$1,'Set Schedules Here'!652:652,1)):INDEX('Set Schedules Here'!652:652,1,MATCH(K$1,'Set Schedules Here'!652:652,1)+1),K$1)),rounding_decimal_places)</f>
        <v>0.16666700000000001</v>
      </c>
      <c r="L327">
        <f>ROUND(IF(L$1=2050,TREND(INDEX('Set Schedules Here'!653:653,1,MATCH(L$1,'Set Schedules Here'!652:652,0)),INDEX('Set Schedules Here'!652:652,1,MATCH(L$1,'Set Schedules Here'!652:652,0)),L$1),TREND(INDEX('Set Schedules Here'!653:653,1,MATCH(L$1,'Set Schedules Here'!652:652,1)):INDEX('Set Schedules Here'!653:653,1,MATCH(L$1,'Set Schedules Here'!652:652,1)+1),INDEX('Set Schedules Here'!652:652,1,MATCH(L$1,'Set Schedules Here'!652:652,1)):INDEX('Set Schedules Here'!652:652,1,MATCH(L$1,'Set Schedules Here'!652:652,1)+1),L$1)),rounding_decimal_places)</f>
        <v>0.2</v>
      </c>
      <c r="M327">
        <f>ROUND(IF(M$1=2050,TREND(INDEX('Set Schedules Here'!653:653,1,MATCH(M$1,'Set Schedules Here'!652:652,0)),INDEX('Set Schedules Here'!652:652,1,MATCH(M$1,'Set Schedules Here'!652:652,0)),M$1),TREND(INDEX('Set Schedules Here'!653:653,1,MATCH(M$1,'Set Schedules Here'!652:652,1)):INDEX('Set Schedules Here'!653:653,1,MATCH(M$1,'Set Schedules Here'!652:652,1)+1),INDEX('Set Schedules Here'!652:652,1,MATCH(M$1,'Set Schedules Here'!652:652,1)):INDEX('Set Schedules Here'!652:652,1,MATCH(M$1,'Set Schedules Here'!652:652,1)+1),M$1)),rounding_decimal_places)</f>
        <v>0.23333300000000001</v>
      </c>
      <c r="N327">
        <f>ROUND(IF(N$1=2050,TREND(INDEX('Set Schedules Here'!653:653,1,MATCH(N$1,'Set Schedules Here'!652:652,0)),INDEX('Set Schedules Here'!652:652,1,MATCH(N$1,'Set Schedules Here'!652:652,0)),N$1),TREND(INDEX('Set Schedules Here'!653:653,1,MATCH(N$1,'Set Schedules Here'!652:652,1)):INDEX('Set Schedules Here'!653:653,1,MATCH(N$1,'Set Schedules Here'!652:652,1)+1),INDEX('Set Schedules Here'!652:652,1,MATCH(N$1,'Set Schedules Here'!652:652,1)):INDEX('Set Schedules Here'!652:652,1,MATCH(N$1,'Set Schedules Here'!652:652,1)+1),N$1)),rounding_decimal_places)</f>
        <v>0.26666699999999999</v>
      </c>
      <c r="O327">
        <f>ROUND(IF(O$1=2050,TREND(INDEX('Set Schedules Here'!653:653,1,MATCH(O$1,'Set Schedules Here'!652:652,0)),INDEX('Set Schedules Here'!652:652,1,MATCH(O$1,'Set Schedules Here'!652:652,0)),O$1),TREND(INDEX('Set Schedules Here'!653:653,1,MATCH(O$1,'Set Schedules Here'!652:652,1)):INDEX('Set Schedules Here'!653:653,1,MATCH(O$1,'Set Schedules Here'!652:652,1)+1),INDEX('Set Schedules Here'!652:652,1,MATCH(O$1,'Set Schedules Here'!652:652,1)):INDEX('Set Schedules Here'!652:652,1,MATCH(O$1,'Set Schedules Here'!652:652,1)+1),O$1)),rounding_decimal_places)</f>
        <v>0.3</v>
      </c>
      <c r="P327">
        <f>ROUND(IF(P$1=2050,TREND(INDEX('Set Schedules Here'!653:653,1,MATCH(P$1,'Set Schedules Here'!652:652,0)),INDEX('Set Schedules Here'!652:652,1,MATCH(P$1,'Set Schedules Here'!652:652,0)),P$1),TREND(INDEX('Set Schedules Here'!653:653,1,MATCH(P$1,'Set Schedules Here'!652:652,1)):INDEX('Set Schedules Here'!653:653,1,MATCH(P$1,'Set Schedules Here'!652:652,1)+1),INDEX('Set Schedules Here'!652:652,1,MATCH(P$1,'Set Schedules Here'!652:652,1)):INDEX('Set Schedules Here'!652:652,1,MATCH(P$1,'Set Schedules Here'!652:652,1)+1),P$1)),rounding_decimal_places)</f>
        <v>0.33333299999999999</v>
      </c>
      <c r="Q327">
        <f>ROUND(IF(Q$1=2050,TREND(INDEX('Set Schedules Here'!653:653,1,MATCH(Q$1,'Set Schedules Here'!652:652,0)),INDEX('Set Schedules Here'!652:652,1,MATCH(Q$1,'Set Schedules Here'!652:652,0)),Q$1),TREND(INDEX('Set Schedules Here'!653:653,1,MATCH(Q$1,'Set Schedules Here'!652:652,1)):INDEX('Set Schedules Here'!653:653,1,MATCH(Q$1,'Set Schedules Here'!652:652,1)+1),INDEX('Set Schedules Here'!652:652,1,MATCH(Q$1,'Set Schedules Here'!652:652,1)):INDEX('Set Schedules Here'!652:652,1,MATCH(Q$1,'Set Schedules Here'!652:652,1)+1),Q$1)),rounding_decimal_places)</f>
        <v>0.36666700000000002</v>
      </c>
      <c r="R327">
        <f>ROUND(IF(R$1=2050,TREND(INDEX('Set Schedules Here'!653:653,1,MATCH(R$1,'Set Schedules Here'!652:652,0)),INDEX('Set Schedules Here'!652:652,1,MATCH(R$1,'Set Schedules Here'!652:652,0)),R$1),TREND(INDEX('Set Schedules Here'!653:653,1,MATCH(R$1,'Set Schedules Here'!652:652,1)):INDEX('Set Schedules Here'!653:653,1,MATCH(R$1,'Set Schedules Here'!652:652,1)+1),INDEX('Set Schedules Here'!652:652,1,MATCH(R$1,'Set Schedules Here'!652:652,1)):INDEX('Set Schedules Here'!652:652,1,MATCH(R$1,'Set Schedules Here'!652:652,1)+1),R$1)),rounding_decimal_places)</f>
        <v>0.4</v>
      </c>
      <c r="S327">
        <f>ROUND(IF(S$1=2050,TREND(INDEX('Set Schedules Here'!653:653,1,MATCH(S$1,'Set Schedules Here'!652:652,0)),INDEX('Set Schedules Here'!652:652,1,MATCH(S$1,'Set Schedules Here'!652:652,0)),S$1),TREND(INDEX('Set Schedules Here'!653:653,1,MATCH(S$1,'Set Schedules Here'!652:652,1)):INDEX('Set Schedules Here'!653:653,1,MATCH(S$1,'Set Schedules Here'!652:652,1)+1),INDEX('Set Schedules Here'!652:652,1,MATCH(S$1,'Set Schedules Here'!652:652,1)):INDEX('Set Schedules Here'!652:652,1,MATCH(S$1,'Set Schedules Here'!652:652,1)+1),S$1)),rounding_decimal_places)</f>
        <v>0.43333300000000002</v>
      </c>
      <c r="T327">
        <f>ROUND(IF(T$1=2050,TREND(INDEX('Set Schedules Here'!653:653,1,MATCH(T$1,'Set Schedules Here'!652:652,0)),INDEX('Set Schedules Here'!652:652,1,MATCH(T$1,'Set Schedules Here'!652:652,0)),T$1),TREND(INDEX('Set Schedules Here'!653:653,1,MATCH(T$1,'Set Schedules Here'!652:652,1)):INDEX('Set Schedules Here'!653:653,1,MATCH(T$1,'Set Schedules Here'!652:652,1)+1),INDEX('Set Schedules Here'!652:652,1,MATCH(T$1,'Set Schedules Here'!652:652,1)):INDEX('Set Schedules Here'!652:652,1,MATCH(T$1,'Set Schedules Here'!652:652,1)+1),T$1)),rounding_decimal_places)</f>
        <v>0.466667</v>
      </c>
      <c r="U327">
        <f>ROUND(IF(U$1=2050,TREND(INDEX('Set Schedules Here'!653:653,1,MATCH(U$1,'Set Schedules Here'!652:652,0)),INDEX('Set Schedules Here'!652:652,1,MATCH(U$1,'Set Schedules Here'!652:652,0)),U$1),TREND(INDEX('Set Schedules Here'!653:653,1,MATCH(U$1,'Set Schedules Here'!652:652,1)):INDEX('Set Schedules Here'!653:653,1,MATCH(U$1,'Set Schedules Here'!652:652,1)+1),INDEX('Set Schedules Here'!652:652,1,MATCH(U$1,'Set Schedules Here'!652:652,1)):INDEX('Set Schedules Here'!652:652,1,MATCH(U$1,'Set Schedules Here'!652:652,1)+1),U$1)),rounding_decimal_places)</f>
        <v>0.5</v>
      </c>
      <c r="V327">
        <f>ROUND(IF(V$1=2050,TREND(INDEX('Set Schedules Here'!653:653,1,MATCH(V$1,'Set Schedules Here'!652:652,0)),INDEX('Set Schedules Here'!652:652,1,MATCH(V$1,'Set Schedules Here'!652:652,0)),V$1),TREND(INDEX('Set Schedules Here'!653:653,1,MATCH(V$1,'Set Schedules Here'!652:652,1)):INDEX('Set Schedules Here'!653:653,1,MATCH(V$1,'Set Schedules Here'!652:652,1)+1),INDEX('Set Schedules Here'!652:652,1,MATCH(V$1,'Set Schedules Here'!652:652,1)):INDEX('Set Schedules Here'!652:652,1,MATCH(V$1,'Set Schedules Here'!652:652,1)+1),V$1)),rounding_decimal_places)</f>
        <v>0.53333299999999995</v>
      </c>
      <c r="W327">
        <f>ROUND(IF(W$1=2050,TREND(INDEX('Set Schedules Here'!653:653,1,MATCH(W$1,'Set Schedules Here'!652:652,0)),INDEX('Set Schedules Here'!652:652,1,MATCH(W$1,'Set Schedules Here'!652:652,0)),W$1),TREND(INDEX('Set Schedules Here'!653:653,1,MATCH(W$1,'Set Schedules Here'!652:652,1)):INDEX('Set Schedules Here'!653:653,1,MATCH(W$1,'Set Schedules Here'!652:652,1)+1),INDEX('Set Schedules Here'!652:652,1,MATCH(W$1,'Set Schedules Here'!652:652,1)):INDEX('Set Schedules Here'!652:652,1,MATCH(W$1,'Set Schedules Here'!652:652,1)+1),W$1)),rounding_decimal_places)</f>
        <v>0.56666700000000003</v>
      </c>
      <c r="X327">
        <f>ROUND(IF(X$1=2050,TREND(INDEX('Set Schedules Here'!653:653,1,MATCH(X$1,'Set Schedules Here'!652:652,0)),INDEX('Set Schedules Here'!652:652,1,MATCH(X$1,'Set Schedules Here'!652:652,0)),X$1),TREND(INDEX('Set Schedules Here'!653:653,1,MATCH(X$1,'Set Schedules Here'!652:652,1)):INDEX('Set Schedules Here'!653:653,1,MATCH(X$1,'Set Schedules Here'!652:652,1)+1),INDEX('Set Schedules Here'!652:652,1,MATCH(X$1,'Set Schedules Here'!652:652,1)):INDEX('Set Schedules Here'!652:652,1,MATCH(X$1,'Set Schedules Here'!652:652,1)+1),X$1)),rounding_decimal_places)</f>
        <v>0.6</v>
      </c>
      <c r="Y327">
        <f>ROUND(IF(Y$1=2050,TREND(INDEX('Set Schedules Here'!653:653,1,MATCH(Y$1,'Set Schedules Here'!652:652,0)),INDEX('Set Schedules Here'!652:652,1,MATCH(Y$1,'Set Schedules Here'!652:652,0)),Y$1),TREND(INDEX('Set Schedules Here'!653:653,1,MATCH(Y$1,'Set Schedules Here'!652:652,1)):INDEX('Set Schedules Here'!653:653,1,MATCH(Y$1,'Set Schedules Here'!652:652,1)+1),INDEX('Set Schedules Here'!652:652,1,MATCH(Y$1,'Set Schedules Here'!652:652,1)):INDEX('Set Schedules Here'!652:652,1,MATCH(Y$1,'Set Schedules Here'!652:652,1)+1),Y$1)),rounding_decimal_places)</f>
        <v>0.63333300000000003</v>
      </c>
      <c r="Z327">
        <f>ROUND(IF(Z$1=2050,TREND(INDEX('Set Schedules Here'!653:653,1,MATCH(Z$1,'Set Schedules Here'!652:652,0)),INDEX('Set Schedules Here'!652:652,1,MATCH(Z$1,'Set Schedules Here'!652:652,0)),Z$1),TREND(INDEX('Set Schedules Here'!653:653,1,MATCH(Z$1,'Set Schedules Here'!652:652,1)):INDEX('Set Schedules Here'!653:653,1,MATCH(Z$1,'Set Schedules Here'!652:652,1)+1),INDEX('Set Schedules Here'!652:652,1,MATCH(Z$1,'Set Schedules Here'!652:652,1)):INDEX('Set Schedules Here'!652:652,1,MATCH(Z$1,'Set Schedules Here'!652:652,1)+1),Z$1)),rounding_decimal_places)</f>
        <v>0.66666700000000001</v>
      </c>
      <c r="AA327">
        <f>ROUND(IF(AA$1=2050,TREND(INDEX('Set Schedules Here'!653:653,1,MATCH(AA$1,'Set Schedules Here'!652:652,0)),INDEX('Set Schedules Here'!652:652,1,MATCH(AA$1,'Set Schedules Here'!652:652,0)),AA$1),TREND(INDEX('Set Schedules Here'!653:653,1,MATCH(AA$1,'Set Schedules Here'!652:652,1)):INDEX('Set Schedules Here'!653:653,1,MATCH(AA$1,'Set Schedules Here'!652:652,1)+1),INDEX('Set Schedules Here'!652:652,1,MATCH(AA$1,'Set Schedules Here'!652:652,1)):INDEX('Set Schedules Here'!652:652,1,MATCH(AA$1,'Set Schedules Here'!652:652,1)+1),AA$1)),rounding_decimal_places)</f>
        <v>0.7</v>
      </c>
      <c r="AB327">
        <f>ROUND(IF(AB$1=2050,TREND(INDEX('Set Schedules Here'!653:653,1,MATCH(AB$1,'Set Schedules Here'!652:652,0)),INDEX('Set Schedules Here'!652:652,1,MATCH(AB$1,'Set Schedules Here'!652:652,0)),AB$1),TREND(INDEX('Set Schedules Here'!653:653,1,MATCH(AB$1,'Set Schedules Here'!652:652,1)):INDEX('Set Schedules Here'!653:653,1,MATCH(AB$1,'Set Schedules Here'!652:652,1)+1),INDEX('Set Schedules Here'!652:652,1,MATCH(AB$1,'Set Schedules Here'!652:652,1)):INDEX('Set Schedules Here'!652:652,1,MATCH(AB$1,'Set Schedules Here'!652:652,1)+1),AB$1)),rounding_decimal_places)</f>
        <v>0.73333300000000001</v>
      </c>
      <c r="AC327">
        <f>ROUND(IF(AC$1=2050,TREND(INDEX('Set Schedules Here'!653:653,1,MATCH(AC$1,'Set Schedules Here'!652:652,0)),INDEX('Set Schedules Here'!652:652,1,MATCH(AC$1,'Set Schedules Here'!652:652,0)),AC$1),TREND(INDEX('Set Schedules Here'!653:653,1,MATCH(AC$1,'Set Schedules Here'!652:652,1)):INDEX('Set Schedules Here'!653:653,1,MATCH(AC$1,'Set Schedules Here'!652:652,1)+1),INDEX('Set Schedules Here'!652:652,1,MATCH(AC$1,'Set Schedules Here'!652:652,1)):INDEX('Set Schedules Here'!652:652,1,MATCH(AC$1,'Set Schedules Here'!652:652,1)+1),AC$1)),rounding_decimal_places)</f>
        <v>0.76666699999999999</v>
      </c>
      <c r="AD327">
        <f>ROUND(IF(AD$1=2050,TREND(INDEX('Set Schedules Here'!653:653,1,MATCH(AD$1,'Set Schedules Here'!652:652,0)),INDEX('Set Schedules Here'!652:652,1,MATCH(AD$1,'Set Schedules Here'!652:652,0)),AD$1),TREND(INDEX('Set Schedules Here'!653:653,1,MATCH(AD$1,'Set Schedules Here'!652:652,1)):INDEX('Set Schedules Here'!653:653,1,MATCH(AD$1,'Set Schedules Here'!652:652,1)+1),INDEX('Set Schedules Here'!652:652,1,MATCH(AD$1,'Set Schedules Here'!652:652,1)):INDEX('Set Schedules Here'!652:652,1,MATCH(AD$1,'Set Schedules Here'!652:652,1)+1),AD$1)),rounding_decimal_places)</f>
        <v>0.8</v>
      </c>
      <c r="AE327">
        <f>ROUND(IF(AE$1=2050,TREND(INDEX('Set Schedules Here'!653:653,1,MATCH(AE$1,'Set Schedules Here'!652:652,0)),INDEX('Set Schedules Here'!652:652,1,MATCH(AE$1,'Set Schedules Here'!652:652,0)),AE$1),TREND(INDEX('Set Schedules Here'!653:653,1,MATCH(AE$1,'Set Schedules Here'!652:652,1)):INDEX('Set Schedules Here'!653:653,1,MATCH(AE$1,'Set Schedules Here'!652:652,1)+1),INDEX('Set Schedules Here'!652:652,1,MATCH(AE$1,'Set Schedules Here'!652:652,1)):INDEX('Set Schedules Here'!652:652,1,MATCH(AE$1,'Set Schedules Here'!652:652,1)+1),AE$1)),rounding_decimal_places)</f>
        <v>0.83333299999999999</v>
      </c>
      <c r="AF327">
        <f>ROUND(IF(AF$1=2050,TREND(INDEX('Set Schedules Here'!653:653,1,MATCH(AF$1,'Set Schedules Here'!652:652,0)),INDEX('Set Schedules Here'!652:652,1,MATCH(AF$1,'Set Schedules Here'!652:652,0)),AF$1),TREND(INDEX('Set Schedules Here'!653:653,1,MATCH(AF$1,'Set Schedules Here'!652:652,1)):INDEX('Set Schedules Here'!653:653,1,MATCH(AF$1,'Set Schedules Here'!652:652,1)+1),INDEX('Set Schedules Here'!652:652,1,MATCH(AF$1,'Set Schedules Here'!652:652,1)):INDEX('Set Schedules Here'!652:652,1,MATCH(AF$1,'Set Schedules Here'!652:652,1)+1),AF$1)),rounding_decimal_places)</f>
        <v>0.86666699999999997</v>
      </c>
      <c r="AG327">
        <f>ROUND(IF(AG$1=2050,TREND(INDEX('Set Schedules Here'!653:653,1,MATCH(AG$1,'Set Schedules Here'!652:652,0)),INDEX('Set Schedules Here'!652:652,1,MATCH(AG$1,'Set Schedules Here'!652:652,0)),AG$1),TREND(INDEX('Set Schedules Here'!653:653,1,MATCH(AG$1,'Set Schedules Here'!652:652,1)):INDEX('Set Schedules Here'!653:653,1,MATCH(AG$1,'Set Schedules Here'!652:652,1)+1),INDEX('Set Schedules Here'!652:652,1,MATCH(AG$1,'Set Schedules Here'!652:652,1)):INDEX('Set Schedules Here'!652:652,1,MATCH(AG$1,'Set Schedules Here'!652:652,1)+1),AG$1)),rounding_decimal_places)</f>
        <v>0.9</v>
      </c>
      <c r="AH327">
        <f>ROUND(IF(AH$1=2050,TREND(INDEX('Set Schedules Here'!653:653,1,MATCH(AH$1,'Set Schedules Here'!652:652,0)),INDEX('Set Schedules Here'!652:652,1,MATCH(AH$1,'Set Schedules Here'!652:652,0)),AH$1),TREND(INDEX('Set Schedules Here'!653:653,1,MATCH(AH$1,'Set Schedules Here'!652:652,1)):INDEX('Set Schedules Here'!653:653,1,MATCH(AH$1,'Set Schedules Here'!652:652,1)+1),INDEX('Set Schedules Here'!652:652,1,MATCH(AH$1,'Set Schedules Here'!652:652,1)):INDEX('Set Schedules Here'!652:652,1,MATCH(AH$1,'Set Schedules Here'!652:652,1)+1),AH$1)),rounding_decimal_places)</f>
        <v>0.93333299999999997</v>
      </c>
      <c r="AI327">
        <f>ROUND(IF(AI$1=2050,TREND(INDEX('Set Schedules Here'!653:653,1,MATCH(AI$1,'Set Schedules Here'!652:652,0)),INDEX('Set Schedules Here'!652:652,1,MATCH(AI$1,'Set Schedules Here'!652:652,0)),AI$1),TREND(INDEX('Set Schedules Here'!653:653,1,MATCH(AI$1,'Set Schedules Here'!652:652,1)):INDEX('Set Schedules Here'!653:653,1,MATCH(AI$1,'Set Schedules Here'!652:652,1)+1),INDEX('Set Schedules Here'!652:652,1,MATCH(AI$1,'Set Schedules Here'!652:652,1)):INDEX('Set Schedules Here'!652:652,1,MATCH(AI$1,'Set Schedules Here'!652:652,1)+1),AI$1)),rounding_decimal_places)</f>
        <v>0.96666700000000005</v>
      </c>
      <c r="AJ327">
        <f>ROUND(IF(AJ$1=2050,TREND(INDEX('Set Schedules Here'!653:653,1,MATCH(AJ$1,'Set Schedules Here'!652:652,0)),INDEX('Set Schedules Here'!652:652,1,MATCH(AJ$1,'Set Schedules Here'!652:652,0)),AJ$1),TREND(INDEX('Set Schedules Here'!653:653,1,MATCH(AJ$1,'Set Schedules Here'!652:652,1)):INDEX('Set Schedules Here'!653:653,1,MATCH(AJ$1,'Set Schedules Here'!652:652,1)+1),INDEX('Set Schedules Here'!652:652,1,MATCH(AJ$1,'Set Schedules Here'!652:652,1)):INDEX('Set Schedules Here'!652:652,1,MATCH(AJ$1,'Set Schedules Here'!652:652,1)+1),AJ$1)),rounding_decimal_places)</f>
        <v>1</v>
      </c>
    </row>
    <row r="328" spans="1:36" x14ac:dyDescent="0.45">
      <c r="A328" s="12" t="str">
        <f>'Set Schedules Here'!A654</f>
        <v>elec CCS</v>
      </c>
      <c r="B328" s="12" t="str">
        <f>IF(ISBLANK('Set Schedules Here'!C654),"",'Set Schedules Here'!C654)</f>
        <v>solar PV es</v>
      </c>
      <c r="C328" s="12" t="str">
        <f>IF(ISBLANK('Set Schedules Here'!D654),"",'Set Schedules Here'!D654)</f>
        <v/>
      </c>
      <c r="D328" s="21" t="str">
        <f>IF(ISBLANK('Set Schedules Here'!E654),"",'Set Schedules Here'!E654)</f>
        <v/>
      </c>
      <c r="E328">
        <f>ROUND(IF(E$1=2050,TREND(INDEX('Set Schedules Here'!655:655,1,MATCH(E$1,'Set Schedules Here'!654:654,0)),INDEX('Set Schedules Here'!654:654,1,MATCH(E$1,'Set Schedules Here'!654:654,0)),E$1),TREND(INDEX('Set Schedules Here'!655:655,1,MATCH(E$1,'Set Schedules Here'!654:654,1)):INDEX('Set Schedules Here'!655:655,1,MATCH(E$1,'Set Schedules Here'!654:654,1)+1),INDEX('Set Schedules Here'!654:654,1,MATCH(E$1,'Set Schedules Here'!654:654,1)):INDEX('Set Schedules Here'!654:654,1,MATCH(E$1,'Set Schedules Here'!654:654,1)+1),E$1)),rounding_decimal_places)</f>
        <v>0</v>
      </c>
      <c r="F328">
        <f>ROUND(IF(F$1=2050,TREND(INDEX('Set Schedules Here'!655:655,1,MATCH(F$1,'Set Schedules Here'!654:654,0)),INDEX('Set Schedules Here'!654:654,1,MATCH(F$1,'Set Schedules Here'!654:654,0)),F$1),TREND(INDEX('Set Schedules Here'!655:655,1,MATCH(F$1,'Set Schedules Here'!654:654,1)):INDEX('Set Schedules Here'!655:655,1,MATCH(F$1,'Set Schedules Here'!654:654,1)+1),INDEX('Set Schedules Here'!654:654,1,MATCH(F$1,'Set Schedules Here'!654:654,1)):INDEX('Set Schedules Here'!654:654,1,MATCH(F$1,'Set Schedules Here'!654:654,1)+1),F$1)),rounding_decimal_places)</f>
        <v>0</v>
      </c>
      <c r="G328">
        <f>ROUND(IF(G$1=2050,TREND(INDEX('Set Schedules Here'!655:655,1,MATCH(G$1,'Set Schedules Here'!654:654,0)),INDEX('Set Schedules Here'!654:654,1,MATCH(G$1,'Set Schedules Here'!654:654,0)),G$1),TREND(INDEX('Set Schedules Here'!655:655,1,MATCH(G$1,'Set Schedules Here'!654:654,1)):INDEX('Set Schedules Here'!655:655,1,MATCH(G$1,'Set Schedules Here'!654:654,1)+1),INDEX('Set Schedules Here'!654:654,1,MATCH(G$1,'Set Schedules Here'!654:654,1)):INDEX('Set Schedules Here'!654:654,1,MATCH(G$1,'Set Schedules Here'!654:654,1)+1),G$1)),rounding_decimal_places)</f>
        <v>3.3333000000000002E-2</v>
      </c>
      <c r="H328">
        <f>ROUND(IF(H$1=2050,TREND(INDEX('Set Schedules Here'!655:655,1,MATCH(H$1,'Set Schedules Here'!654:654,0)),INDEX('Set Schedules Here'!654:654,1,MATCH(H$1,'Set Schedules Here'!654:654,0)),H$1),TREND(INDEX('Set Schedules Here'!655:655,1,MATCH(H$1,'Set Schedules Here'!654:654,1)):INDEX('Set Schedules Here'!655:655,1,MATCH(H$1,'Set Schedules Here'!654:654,1)+1),INDEX('Set Schedules Here'!654:654,1,MATCH(H$1,'Set Schedules Here'!654:654,1)):INDEX('Set Schedules Here'!654:654,1,MATCH(H$1,'Set Schedules Here'!654:654,1)+1),H$1)),rounding_decimal_places)</f>
        <v>6.6667000000000004E-2</v>
      </c>
      <c r="I328">
        <f>ROUND(IF(I$1=2050,TREND(INDEX('Set Schedules Here'!655:655,1,MATCH(I$1,'Set Schedules Here'!654:654,0)),INDEX('Set Schedules Here'!654:654,1,MATCH(I$1,'Set Schedules Here'!654:654,0)),I$1),TREND(INDEX('Set Schedules Here'!655:655,1,MATCH(I$1,'Set Schedules Here'!654:654,1)):INDEX('Set Schedules Here'!655:655,1,MATCH(I$1,'Set Schedules Here'!654:654,1)+1),INDEX('Set Schedules Here'!654:654,1,MATCH(I$1,'Set Schedules Here'!654:654,1)):INDEX('Set Schedules Here'!654:654,1,MATCH(I$1,'Set Schedules Here'!654:654,1)+1),I$1)),rounding_decimal_places)</f>
        <v>0.1</v>
      </c>
      <c r="J328">
        <f>ROUND(IF(J$1=2050,TREND(INDEX('Set Schedules Here'!655:655,1,MATCH(J$1,'Set Schedules Here'!654:654,0)),INDEX('Set Schedules Here'!654:654,1,MATCH(J$1,'Set Schedules Here'!654:654,0)),J$1),TREND(INDEX('Set Schedules Here'!655:655,1,MATCH(J$1,'Set Schedules Here'!654:654,1)):INDEX('Set Schedules Here'!655:655,1,MATCH(J$1,'Set Schedules Here'!654:654,1)+1),INDEX('Set Schedules Here'!654:654,1,MATCH(J$1,'Set Schedules Here'!654:654,1)):INDEX('Set Schedules Here'!654:654,1,MATCH(J$1,'Set Schedules Here'!654:654,1)+1),J$1)),rounding_decimal_places)</f>
        <v>0.13333300000000001</v>
      </c>
      <c r="K328">
        <f>ROUND(IF(K$1=2050,TREND(INDEX('Set Schedules Here'!655:655,1,MATCH(K$1,'Set Schedules Here'!654:654,0)),INDEX('Set Schedules Here'!654:654,1,MATCH(K$1,'Set Schedules Here'!654:654,0)),K$1),TREND(INDEX('Set Schedules Here'!655:655,1,MATCH(K$1,'Set Schedules Here'!654:654,1)):INDEX('Set Schedules Here'!655:655,1,MATCH(K$1,'Set Schedules Here'!654:654,1)+1),INDEX('Set Schedules Here'!654:654,1,MATCH(K$1,'Set Schedules Here'!654:654,1)):INDEX('Set Schedules Here'!654:654,1,MATCH(K$1,'Set Schedules Here'!654:654,1)+1),K$1)),rounding_decimal_places)</f>
        <v>0.16666700000000001</v>
      </c>
      <c r="L328">
        <f>ROUND(IF(L$1=2050,TREND(INDEX('Set Schedules Here'!655:655,1,MATCH(L$1,'Set Schedules Here'!654:654,0)),INDEX('Set Schedules Here'!654:654,1,MATCH(L$1,'Set Schedules Here'!654:654,0)),L$1),TREND(INDEX('Set Schedules Here'!655:655,1,MATCH(L$1,'Set Schedules Here'!654:654,1)):INDEX('Set Schedules Here'!655:655,1,MATCH(L$1,'Set Schedules Here'!654:654,1)+1),INDEX('Set Schedules Here'!654:654,1,MATCH(L$1,'Set Schedules Here'!654:654,1)):INDEX('Set Schedules Here'!654:654,1,MATCH(L$1,'Set Schedules Here'!654:654,1)+1),L$1)),rounding_decimal_places)</f>
        <v>0.2</v>
      </c>
      <c r="M328">
        <f>ROUND(IF(M$1=2050,TREND(INDEX('Set Schedules Here'!655:655,1,MATCH(M$1,'Set Schedules Here'!654:654,0)),INDEX('Set Schedules Here'!654:654,1,MATCH(M$1,'Set Schedules Here'!654:654,0)),M$1),TREND(INDEX('Set Schedules Here'!655:655,1,MATCH(M$1,'Set Schedules Here'!654:654,1)):INDEX('Set Schedules Here'!655:655,1,MATCH(M$1,'Set Schedules Here'!654:654,1)+1),INDEX('Set Schedules Here'!654:654,1,MATCH(M$1,'Set Schedules Here'!654:654,1)):INDEX('Set Schedules Here'!654:654,1,MATCH(M$1,'Set Schedules Here'!654:654,1)+1),M$1)),rounding_decimal_places)</f>
        <v>0.23333300000000001</v>
      </c>
      <c r="N328">
        <f>ROUND(IF(N$1=2050,TREND(INDEX('Set Schedules Here'!655:655,1,MATCH(N$1,'Set Schedules Here'!654:654,0)),INDEX('Set Schedules Here'!654:654,1,MATCH(N$1,'Set Schedules Here'!654:654,0)),N$1),TREND(INDEX('Set Schedules Here'!655:655,1,MATCH(N$1,'Set Schedules Here'!654:654,1)):INDEX('Set Schedules Here'!655:655,1,MATCH(N$1,'Set Schedules Here'!654:654,1)+1),INDEX('Set Schedules Here'!654:654,1,MATCH(N$1,'Set Schedules Here'!654:654,1)):INDEX('Set Schedules Here'!654:654,1,MATCH(N$1,'Set Schedules Here'!654:654,1)+1),N$1)),rounding_decimal_places)</f>
        <v>0.26666699999999999</v>
      </c>
      <c r="O328">
        <f>ROUND(IF(O$1=2050,TREND(INDEX('Set Schedules Here'!655:655,1,MATCH(O$1,'Set Schedules Here'!654:654,0)),INDEX('Set Schedules Here'!654:654,1,MATCH(O$1,'Set Schedules Here'!654:654,0)),O$1),TREND(INDEX('Set Schedules Here'!655:655,1,MATCH(O$1,'Set Schedules Here'!654:654,1)):INDEX('Set Schedules Here'!655:655,1,MATCH(O$1,'Set Schedules Here'!654:654,1)+1),INDEX('Set Schedules Here'!654:654,1,MATCH(O$1,'Set Schedules Here'!654:654,1)):INDEX('Set Schedules Here'!654:654,1,MATCH(O$1,'Set Schedules Here'!654:654,1)+1),O$1)),rounding_decimal_places)</f>
        <v>0.3</v>
      </c>
      <c r="P328">
        <f>ROUND(IF(P$1=2050,TREND(INDEX('Set Schedules Here'!655:655,1,MATCH(P$1,'Set Schedules Here'!654:654,0)),INDEX('Set Schedules Here'!654:654,1,MATCH(P$1,'Set Schedules Here'!654:654,0)),P$1),TREND(INDEX('Set Schedules Here'!655:655,1,MATCH(P$1,'Set Schedules Here'!654:654,1)):INDEX('Set Schedules Here'!655:655,1,MATCH(P$1,'Set Schedules Here'!654:654,1)+1),INDEX('Set Schedules Here'!654:654,1,MATCH(P$1,'Set Schedules Here'!654:654,1)):INDEX('Set Schedules Here'!654:654,1,MATCH(P$1,'Set Schedules Here'!654:654,1)+1),P$1)),rounding_decimal_places)</f>
        <v>0.33333299999999999</v>
      </c>
      <c r="Q328">
        <f>ROUND(IF(Q$1=2050,TREND(INDEX('Set Schedules Here'!655:655,1,MATCH(Q$1,'Set Schedules Here'!654:654,0)),INDEX('Set Schedules Here'!654:654,1,MATCH(Q$1,'Set Schedules Here'!654:654,0)),Q$1),TREND(INDEX('Set Schedules Here'!655:655,1,MATCH(Q$1,'Set Schedules Here'!654:654,1)):INDEX('Set Schedules Here'!655:655,1,MATCH(Q$1,'Set Schedules Here'!654:654,1)+1),INDEX('Set Schedules Here'!654:654,1,MATCH(Q$1,'Set Schedules Here'!654:654,1)):INDEX('Set Schedules Here'!654:654,1,MATCH(Q$1,'Set Schedules Here'!654:654,1)+1),Q$1)),rounding_decimal_places)</f>
        <v>0.36666700000000002</v>
      </c>
      <c r="R328">
        <f>ROUND(IF(R$1=2050,TREND(INDEX('Set Schedules Here'!655:655,1,MATCH(R$1,'Set Schedules Here'!654:654,0)),INDEX('Set Schedules Here'!654:654,1,MATCH(R$1,'Set Schedules Here'!654:654,0)),R$1),TREND(INDEX('Set Schedules Here'!655:655,1,MATCH(R$1,'Set Schedules Here'!654:654,1)):INDEX('Set Schedules Here'!655:655,1,MATCH(R$1,'Set Schedules Here'!654:654,1)+1),INDEX('Set Schedules Here'!654:654,1,MATCH(R$1,'Set Schedules Here'!654:654,1)):INDEX('Set Schedules Here'!654:654,1,MATCH(R$1,'Set Schedules Here'!654:654,1)+1),R$1)),rounding_decimal_places)</f>
        <v>0.4</v>
      </c>
      <c r="S328">
        <f>ROUND(IF(S$1=2050,TREND(INDEX('Set Schedules Here'!655:655,1,MATCH(S$1,'Set Schedules Here'!654:654,0)),INDEX('Set Schedules Here'!654:654,1,MATCH(S$1,'Set Schedules Here'!654:654,0)),S$1),TREND(INDEX('Set Schedules Here'!655:655,1,MATCH(S$1,'Set Schedules Here'!654:654,1)):INDEX('Set Schedules Here'!655:655,1,MATCH(S$1,'Set Schedules Here'!654:654,1)+1),INDEX('Set Schedules Here'!654:654,1,MATCH(S$1,'Set Schedules Here'!654:654,1)):INDEX('Set Schedules Here'!654:654,1,MATCH(S$1,'Set Schedules Here'!654:654,1)+1),S$1)),rounding_decimal_places)</f>
        <v>0.43333300000000002</v>
      </c>
      <c r="T328">
        <f>ROUND(IF(T$1=2050,TREND(INDEX('Set Schedules Here'!655:655,1,MATCH(T$1,'Set Schedules Here'!654:654,0)),INDEX('Set Schedules Here'!654:654,1,MATCH(T$1,'Set Schedules Here'!654:654,0)),T$1),TREND(INDEX('Set Schedules Here'!655:655,1,MATCH(T$1,'Set Schedules Here'!654:654,1)):INDEX('Set Schedules Here'!655:655,1,MATCH(T$1,'Set Schedules Here'!654:654,1)+1),INDEX('Set Schedules Here'!654:654,1,MATCH(T$1,'Set Schedules Here'!654:654,1)):INDEX('Set Schedules Here'!654:654,1,MATCH(T$1,'Set Schedules Here'!654:654,1)+1),T$1)),rounding_decimal_places)</f>
        <v>0.466667</v>
      </c>
      <c r="U328">
        <f>ROUND(IF(U$1=2050,TREND(INDEX('Set Schedules Here'!655:655,1,MATCH(U$1,'Set Schedules Here'!654:654,0)),INDEX('Set Schedules Here'!654:654,1,MATCH(U$1,'Set Schedules Here'!654:654,0)),U$1),TREND(INDEX('Set Schedules Here'!655:655,1,MATCH(U$1,'Set Schedules Here'!654:654,1)):INDEX('Set Schedules Here'!655:655,1,MATCH(U$1,'Set Schedules Here'!654:654,1)+1),INDEX('Set Schedules Here'!654:654,1,MATCH(U$1,'Set Schedules Here'!654:654,1)):INDEX('Set Schedules Here'!654:654,1,MATCH(U$1,'Set Schedules Here'!654:654,1)+1),U$1)),rounding_decimal_places)</f>
        <v>0.5</v>
      </c>
      <c r="V328">
        <f>ROUND(IF(V$1=2050,TREND(INDEX('Set Schedules Here'!655:655,1,MATCH(V$1,'Set Schedules Here'!654:654,0)),INDEX('Set Schedules Here'!654:654,1,MATCH(V$1,'Set Schedules Here'!654:654,0)),V$1),TREND(INDEX('Set Schedules Here'!655:655,1,MATCH(V$1,'Set Schedules Here'!654:654,1)):INDEX('Set Schedules Here'!655:655,1,MATCH(V$1,'Set Schedules Here'!654:654,1)+1),INDEX('Set Schedules Here'!654:654,1,MATCH(V$1,'Set Schedules Here'!654:654,1)):INDEX('Set Schedules Here'!654:654,1,MATCH(V$1,'Set Schedules Here'!654:654,1)+1),V$1)),rounding_decimal_places)</f>
        <v>0.53333299999999995</v>
      </c>
      <c r="W328">
        <f>ROUND(IF(W$1=2050,TREND(INDEX('Set Schedules Here'!655:655,1,MATCH(W$1,'Set Schedules Here'!654:654,0)),INDEX('Set Schedules Here'!654:654,1,MATCH(W$1,'Set Schedules Here'!654:654,0)),W$1),TREND(INDEX('Set Schedules Here'!655:655,1,MATCH(W$1,'Set Schedules Here'!654:654,1)):INDEX('Set Schedules Here'!655:655,1,MATCH(W$1,'Set Schedules Here'!654:654,1)+1),INDEX('Set Schedules Here'!654:654,1,MATCH(W$1,'Set Schedules Here'!654:654,1)):INDEX('Set Schedules Here'!654:654,1,MATCH(W$1,'Set Schedules Here'!654:654,1)+1),W$1)),rounding_decimal_places)</f>
        <v>0.56666700000000003</v>
      </c>
      <c r="X328">
        <f>ROUND(IF(X$1=2050,TREND(INDEX('Set Schedules Here'!655:655,1,MATCH(X$1,'Set Schedules Here'!654:654,0)),INDEX('Set Schedules Here'!654:654,1,MATCH(X$1,'Set Schedules Here'!654:654,0)),X$1),TREND(INDEX('Set Schedules Here'!655:655,1,MATCH(X$1,'Set Schedules Here'!654:654,1)):INDEX('Set Schedules Here'!655:655,1,MATCH(X$1,'Set Schedules Here'!654:654,1)+1),INDEX('Set Schedules Here'!654:654,1,MATCH(X$1,'Set Schedules Here'!654:654,1)):INDEX('Set Schedules Here'!654:654,1,MATCH(X$1,'Set Schedules Here'!654:654,1)+1),X$1)),rounding_decimal_places)</f>
        <v>0.6</v>
      </c>
      <c r="Y328">
        <f>ROUND(IF(Y$1=2050,TREND(INDEX('Set Schedules Here'!655:655,1,MATCH(Y$1,'Set Schedules Here'!654:654,0)),INDEX('Set Schedules Here'!654:654,1,MATCH(Y$1,'Set Schedules Here'!654:654,0)),Y$1),TREND(INDEX('Set Schedules Here'!655:655,1,MATCH(Y$1,'Set Schedules Here'!654:654,1)):INDEX('Set Schedules Here'!655:655,1,MATCH(Y$1,'Set Schedules Here'!654:654,1)+1),INDEX('Set Schedules Here'!654:654,1,MATCH(Y$1,'Set Schedules Here'!654:654,1)):INDEX('Set Schedules Here'!654:654,1,MATCH(Y$1,'Set Schedules Here'!654:654,1)+1),Y$1)),rounding_decimal_places)</f>
        <v>0.63333300000000003</v>
      </c>
      <c r="Z328">
        <f>ROUND(IF(Z$1=2050,TREND(INDEX('Set Schedules Here'!655:655,1,MATCH(Z$1,'Set Schedules Here'!654:654,0)),INDEX('Set Schedules Here'!654:654,1,MATCH(Z$1,'Set Schedules Here'!654:654,0)),Z$1),TREND(INDEX('Set Schedules Here'!655:655,1,MATCH(Z$1,'Set Schedules Here'!654:654,1)):INDEX('Set Schedules Here'!655:655,1,MATCH(Z$1,'Set Schedules Here'!654:654,1)+1),INDEX('Set Schedules Here'!654:654,1,MATCH(Z$1,'Set Schedules Here'!654:654,1)):INDEX('Set Schedules Here'!654:654,1,MATCH(Z$1,'Set Schedules Here'!654:654,1)+1),Z$1)),rounding_decimal_places)</f>
        <v>0.66666700000000001</v>
      </c>
      <c r="AA328">
        <f>ROUND(IF(AA$1=2050,TREND(INDEX('Set Schedules Here'!655:655,1,MATCH(AA$1,'Set Schedules Here'!654:654,0)),INDEX('Set Schedules Here'!654:654,1,MATCH(AA$1,'Set Schedules Here'!654:654,0)),AA$1),TREND(INDEX('Set Schedules Here'!655:655,1,MATCH(AA$1,'Set Schedules Here'!654:654,1)):INDEX('Set Schedules Here'!655:655,1,MATCH(AA$1,'Set Schedules Here'!654:654,1)+1),INDEX('Set Schedules Here'!654:654,1,MATCH(AA$1,'Set Schedules Here'!654:654,1)):INDEX('Set Schedules Here'!654:654,1,MATCH(AA$1,'Set Schedules Here'!654:654,1)+1),AA$1)),rounding_decimal_places)</f>
        <v>0.7</v>
      </c>
      <c r="AB328">
        <f>ROUND(IF(AB$1=2050,TREND(INDEX('Set Schedules Here'!655:655,1,MATCH(AB$1,'Set Schedules Here'!654:654,0)),INDEX('Set Schedules Here'!654:654,1,MATCH(AB$1,'Set Schedules Here'!654:654,0)),AB$1),TREND(INDEX('Set Schedules Here'!655:655,1,MATCH(AB$1,'Set Schedules Here'!654:654,1)):INDEX('Set Schedules Here'!655:655,1,MATCH(AB$1,'Set Schedules Here'!654:654,1)+1),INDEX('Set Schedules Here'!654:654,1,MATCH(AB$1,'Set Schedules Here'!654:654,1)):INDEX('Set Schedules Here'!654:654,1,MATCH(AB$1,'Set Schedules Here'!654:654,1)+1),AB$1)),rounding_decimal_places)</f>
        <v>0.73333300000000001</v>
      </c>
      <c r="AC328">
        <f>ROUND(IF(AC$1=2050,TREND(INDEX('Set Schedules Here'!655:655,1,MATCH(AC$1,'Set Schedules Here'!654:654,0)),INDEX('Set Schedules Here'!654:654,1,MATCH(AC$1,'Set Schedules Here'!654:654,0)),AC$1),TREND(INDEX('Set Schedules Here'!655:655,1,MATCH(AC$1,'Set Schedules Here'!654:654,1)):INDEX('Set Schedules Here'!655:655,1,MATCH(AC$1,'Set Schedules Here'!654:654,1)+1),INDEX('Set Schedules Here'!654:654,1,MATCH(AC$1,'Set Schedules Here'!654:654,1)):INDEX('Set Schedules Here'!654:654,1,MATCH(AC$1,'Set Schedules Here'!654:654,1)+1),AC$1)),rounding_decimal_places)</f>
        <v>0.76666699999999999</v>
      </c>
      <c r="AD328">
        <f>ROUND(IF(AD$1=2050,TREND(INDEX('Set Schedules Here'!655:655,1,MATCH(AD$1,'Set Schedules Here'!654:654,0)),INDEX('Set Schedules Here'!654:654,1,MATCH(AD$1,'Set Schedules Here'!654:654,0)),AD$1),TREND(INDEX('Set Schedules Here'!655:655,1,MATCH(AD$1,'Set Schedules Here'!654:654,1)):INDEX('Set Schedules Here'!655:655,1,MATCH(AD$1,'Set Schedules Here'!654:654,1)+1),INDEX('Set Schedules Here'!654:654,1,MATCH(AD$1,'Set Schedules Here'!654:654,1)):INDEX('Set Schedules Here'!654:654,1,MATCH(AD$1,'Set Schedules Here'!654:654,1)+1),AD$1)),rounding_decimal_places)</f>
        <v>0.8</v>
      </c>
      <c r="AE328">
        <f>ROUND(IF(AE$1=2050,TREND(INDEX('Set Schedules Here'!655:655,1,MATCH(AE$1,'Set Schedules Here'!654:654,0)),INDEX('Set Schedules Here'!654:654,1,MATCH(AE$1,'Set Schedules Here'!654:654,0)),AE$1),TREND(INDEX('Set Schedules Here'!655:655,1,MATCH(AE$1,'Set Schedules Here'!654:654,1)):INDEX('Set Schedules Here'!655:655,1,MATCH(AE$1,'Set Schedules Here'!654:654,1)+1),INDEX('Set Schedules Here'!654:654,1,MATCH(AE$1,'Set Schedules Here'!654:654,1)):INDEX('Set Schedules Here'!654:654,1,MATCH(AE$1,'Set Schedules Here'!654:654,1)+1),AE$1)),rounding_decimal_places)</f>
        <v>0.83333299999999999</v>
      </c>
      <c r="AF328">
        <f>ROUND(IF(AF$1=2050,TREND(INDEX('Set Schedules Here'!655:655,1,MATCH(AF$1,'Set Schedules Here'!654:654,0)),INDEX('Set Schedules Here'!654:654,1,MATCH(AF$1,'Set Schedules Here'!654:654,0)),AF$1),TREND(INDEX('Set Schedules Here'!655:655,1,MATCH(AF$1,'Set Schedules Here'!654:654,1)):INDEX('Set Schedules Here'!655:655,1,MATCH(AF$1,'Set Schedules Here'!654:654,1)+1),INDEX('Set Schedules Here'!654:654,1,MATCH(AF$1,'Set Schedules Here'!654:654,1)):INDEX('Set Schedules Here'!654:654,1,MATCH(AF$1,'Set Schedules Here'!654:654,1)+1),AF$1)),rounding_decimal_places)</f>
        <v>0.86666699999999997</v>
      </c>
      <c r="AG328">
        <f>ROUND(IF(AG$1=2050,TREND(INDEX('Set Schedules Here'!655:655,1,MATCH(AG$1,'Set Schedules Here'!654:654,0)),INDEX('Set Schedules Here'!654:654,1,MATCH(AG$1,'Set Schedules Here'!654:654,0)),AG$1),TREND(INDEX('Set Schedules Here'!655:655,1,MATCH(AG$1,'Set Schedules Here'!654:654,1)):INDEX('Set Schedules Here'!655:655,1,MATCH(AG$1,'Set Schedules Here'!654:654,1)+1),INDEX('Set Schedules Here'!654:654,1,MATCH(AG$1,'Set Schedules Here'!654:654,1)):INDEX('Set Schedules Here'!654:654,1,MATCH(AG$1,'Set Schedules Here'!654:654,1)+1),AG$1)),rounding_decimal_places)</f>
        <v>0.9</v>
      </c>
      <c r="AH328">
        <f>ROUND(IF(AH$1=2050,TREND(INDEX('Set Schedules Here'!655:655,1,MATCH(AH$1,'Set Schedules Here'!654:654,0)),INDEX('Set Schedules Here'!654:654,1,MATCH(AH$1,'Set Schedules Here'!654:654,0)),AH$1),TREND(INDEX('Set Schedules Here'!655:655,1,MATCH(AH$1,'Set Schedules Here'!654:654,1)):INDEX('Set Schedules Here'!655:655,1,MATCH(AH$1,'Set Schedules Here'!654:654,1)+1),INDEX('Set Schedules Here'!654:654,1,MATCH(AH$1,'Set Schedules Here'!654:654,1)):INDEX('Set Schedules Here'!654:654,1,MATCH(AH$1,'Set Schedules Here'!654:654,1)+1),AH$1)),rounding_decimal_places)</f>
        <v>0.93333299999999997</v>
      </c>
      <c r="AI328">
        <f>ROUND(IF(AI$1=2050,TREND(INDEX('Set Schedules Here'!655:655,1,MATCH(AI$1,'Set Schedules Here'!654:654,0)),INDEX('Set Schedules Here'!654:654,1,MATCH(AI$1,'Set Schedules Here'!654:654,0)),AI$1),TREND(INDEX('Set Schedules Here'!655:655,1,MATCH(AI$1,'Set Schedules Here'!654:654,1)):INDEX('Set Schedules Here'!655:655,1,MATCH(AI$1,'Set Schedules Here'!654:654,1)+1),INDEX('Set Schedules Here'!654:654,1,MATCH(AI$1,'Set Schedules Here'!654:654,1)):INDEX('Set Schedules Here'!654:654,1,MATCH(AI$1,'Set Schedules Here'!654:654,1)+1),AI$1)),rounding_decimal_places)</f>
        <v>0.96666700000000005</v>
      </c>
      <c r="AJ328">
        <f>ROUND(IF(AJ$1=2050,TREND(INDEX('Set Schedules Here'!655:655,1,MATCH(AJ$1,'Set Schedules Here'!654:654,0)),INDEX('Set Schedules Here'!654:654,1,MATCH(AJ$1,'Set Schedules Here'!654:654,0)),AJ$1),TREND(INDEX('Set Schedules Here'!655:655,1,MATCH(AJ$1,'Set Schedules Here'!654:654,1)):INDEX('Set Schedules Here'!655:655,1,MATCH(AJ$1,'Set Schedules Here'!654:654,1)+1),INDEX('Set Schedules Here'!654:654,1,MATCH(AJ$1,'Set Schedules Here'!654:654,1)):INDEX('Set Schedules Here'!654:654,1,MATCH(AJ$1,'Set Schedules Here'!654:654,1)+1),AJ$1)),rounding_decimal_places)</f>
        <v>1</v>
      </c>
    </row>
    <row r="329" spans="1:36" x14ac:dyDescent="0.45">
      <c r="A329" s="12" t="str">
        <f>'Set Schedules Here'!A656</f>
        <v>elec CCS</v>
      </c>
      <c r="B329" s="12" t="str">
        <f>IF(ISBLANK('Set Schedules Here'!C656),"",'Set Schedules Here'!C656)</f>
        <v>solar thermal es</v>
      </c>
      <c r="C329" s="12" t="str">
        <f>IF(ISBLANK('Set Schedules Here'!D656),"",'Set Schedules Here'!D656)</f>
        <v/>
      </c>
      <c r="D329" s="21" t="str">
        <f>IF(ISBLANK('Set Schedules Here'!E656),"",'Set Schedules Here'!E656)</f>
        <v/>
      </c>
      <c r="E329">
        <f>ROUND(IF(E$1=2050,TREND(INDEX('Set Schedules Here'!657:657,1,MATCH(E$1,'Set Schedules Here'!656:656,0)),INDEX('Set Schedules Here'!656:656,1,MATCH(E$1,'Set Schedules Here'!656:656,0)),E$1),TREND(INDEX('Set Schedules Here'!657:657,1,MATCH(E$1,'Set Schedules Here'!656:656,1)):INDEX('Set Schedules Here'!657:657,1,MATCH(E$1,'Set Schedules Here'!656:656,1)+1),INDEX('Set Schedules Here'!656:656,1,MATCH(E$1,'Set Schedules Here'!656:656,1)):INDEX('Set Schedules Here'!656:656,1,MATCH(E$1,'Set Schedules Here'!656:656,1)+1),E$1)),rounding_decimal_places)</f>
        <v>0</v>
      </c>
      <c r="F329">
        <f>ROUND(IF(F$1=2050,TREND(INDEX('Set Schedules Here'!657:657,1,MATCH(F$1,'Set Schedules Here'!656:656,0)),INDEX('Set Schedules Here'!656:656,1,MATCH(F$1,'Set Schedules Here'!656:656,0)),F$1),TREND(INDEX('Set Schedules Here'!657:657,1,MATCH(F$1,'Set Schedules Here'!656:656,1)):INDEX('Set Schedules Here'!657:657,1,MATCH(F$1,'Set Schedules Here'!656:656,1)+1),INDEX('Set Schedules Here'!656:656,1,MATCH(F$1,'Set Schedules Here'!656:656,1)):INDEX('Set Schedules Here'!656:656,1,MATCH(F$1,'Set Schedules Here'!656:656,1)+1),F$1)),rounding_decimal_places)</f>
        <v>0</v>
      </c>
      <c r="G329">
        <f>ROUND(IF(G$1=2050,TREND(INDEX('Set Schedules Here'!657:657,1,MATCH(G$1,'Set Schedules Here'!656:656,0)),INDEX('Set Schedules Here'!656:656,1,MATCH(G$1,'Set Schedules Here'!656:656,0)),G$1),TREND(INDEX('Set Schedules Here'!657:657,1,MATCH(G$1,'Set Schedules Here'!656:656,1)):INDEX('Set Schedules Here'!657:657,1,MATCH(G$1,'Set Schedules Here'!656:656,1)+1),INDEX('Set Schedules Here'!656:656,1,MATCH(G$1,'Set Schedules Here'!656:656,1)):INDEX('Set Schedules Here'!656:656,1,MATCH(G$1,'Set Schedules Here'!656:656,1)+1),G$1)),rounding_decimal_places)</f>
        <v>3.3333000000000002E-2</v>
      </c>
      <c r="H329">
        <f>ROUND(IF(H$1=2050,TREND(INDEX('Set Schedules Here'!657:657,1,MATCH(H$1,'Set Schedules Here'!656:656,0)),INDEX('Set Schedules Here'!656:656,1,MATCH(H$1,'Set Schedules Here'!656:656,0)),H$1),TREND(INDEX('Set Schedules Here'!657:657,1,MATCH(H$1,'Set Schedules Here'!656:656,1)):INDEX('Set Schedules Here'!657:657,1,MATCH(H$1,'Set Schedules Here'!656:656,1)+1),INDEX('Set Schedules Here'!656:656,1,MATCH(H$1,'Set Schedules Here'!656:656,1)):INDEX('Set Schedules Here'!656:656,1,MATCH(H$1,'Set Schedules Here'!656:656,1)+1),H$1)),rounding_decimal_places)</f>
        <v>6.6667000000000004E-2</v>
      </c>
      <c r="I329">
        <f>ROUND(IF(I$1=2050,TREND(INDEX('Set Schedules Here'!657:657,1,MATCH(I$1,'Set Schedules Here'!656:656,0)),INDEX('Set Schedules Here'!656:656,1,MATCH(I$1,'Set Schedules Here'!656:656,0)),I$1),TREND(INDEX('Set Schedules Here'!657:657,1,MATCH(I$1,'Set Schedules Here'!656:656,1)):INDEX('Set Schedules Here'!657:657,1,MATCH(I$1,'Set Schedules Here'!656:656,1)+1),INDEX('Set Schedules Here'!656:656,1,MATCH(I$1,'Set Schedules Here'!656:656,1)):INDEX('Set Schedules Here'!656:656,1,MATCH(I$1,'Set Schedules Here'!656:656,1)+1),I$1)),rounding_decimal_places)</f>
        <v>0.1</v>
      </c>
      <c r="J329">
        <f>ROUND(IF(J$1=2050,TREND(INDEX('Set Schedules Here'!657:657,1,MATCH(J$1,'Set Schedules Here'!656:656,0)),INDEX('Set Schedules Here'!656:656,1,MATCH(J$1,'Set Schedules Here'!656:656,0)),J$1),TREND(INDEX('Set Schedules Here'!657:657,1,MATCH(J$1,'Set Schedules Here'!656:656,1)):INDEX('Set Schedules Here'!657:657,1,MATCH(J$1,'Set Schedules Here'!656:656,1)+1),INDEX('Set Schedules Here'!656:656,1,MATCH(J$1,'Set Schedules Here'!656:656,1)):INDEX('Set Schedules Here'!656:656,1,MATCH(J$1,'Set Schedules Here'!656:656,1)+1),J$1)),rounding_decimal_places)</f>
        <v>0.13333300000000001</v>
      </c>
      <c r="K329">
        <f>ROUND(IF(K$1=2050,TREND(INDEX('Set Schedules Here'!657:657,1,MATCH(K$1,'Set Schedules Here'!656:656,0)),INDEX('Set Schedules Here'!656:656,1,MATCH(K$1,'Set Schedules Here'!656:656,0)),K$1),TREND(INDEX('Set Schedules Here'!657:657,1,MATCH(K$1,'Set Schedules Here'!656:656,1)):INDEX('Set Schedules Here'!657:657,1,MATCH(K$1,'Set Schedules Here'!656:656,1)+1),INDEX('Set Schedules Here'!656:656,1,MATCH(K$1,'Set Schedules Here'!656:656,1)):INDEX('Set Schedules Here'!656:656,1,MATCH(K$1,'Set Schedules Here'!656:656,1)+1),K$1)),rounding_decimal_places)</f>
        <v>0.16666700000000001</v>
      </c>
      <c r="L329">
        <f>ROUND(IF(L$1=2050,TREND(INDEX('Set Schedules Here'!657:657,1,MATCH(L$1,'Set Schedules Here'!656:656,0)),INDEX('Set Schedules Here'!656:656,1,MATCH(L$1,'Set Schedules Here'!656:656,0)),L$1),TREND(INDEX('Set Schedules Here'!657:657,1,MATCH(L$1,'Set Schedules Here'!656:656,1)):INDEX('Set Schedules Here'!657:657,1,MATCH(L$1,'Set Schedules Here'!656:656,1)+1),INDEX('Set Schedules Here'!656:656,1,MATCH(L$1,'Set Schedules Here'!656:656,1)):INDEX('Set Schedules Here'!656:656,1,MATCH(L$1,'Set Schedules Here'!656:656,1)+1),L$1)),rounding_decimal_places)</f>
        <v>0.2</v>
      </c>
      <c r="M329">
        <f>ROUND(IF(M$1=2050,TREND(INDEX('Set Schedules Here'!657:657,1,MATCH(M$1,'Set Schedules Here'!656:656,0)),INDEX('Set Schedules Here'!656:656,1,MATCH(M$1,'Set Schedules Here'!656:656,0)),M$1),TREND(INDEX('Set Schedules Here'!657:657,1,MATCH(M$1,'Set Schedules Here'!656:656,1)):INDEX('Set Schedules Here'!657:657,1,MATCH(M$1,'Set Schedules Here'!656:656,1)+1),INDEX('Set Schedules Here'!656:656,1,MATCH(M$1,'Set Schedules Here'!656:656,1)):INDEX('Set Schedules Here'!656:656,1,MATCH(M$1,'Set Schedules Here'!656:656,1)+1),M$1)),rounding_decimal_places)</f>
        <v>0.23333300000000001</v>
      </c>
      <c r="N329">
        <f>ROUND(IF(N$1=2050,TREND(INDEX('Set Schedules Here'!657:657,1,MATCH(N$1,'Set Schedules Here'!656:656,0)),INDEX('Set Schedules Here'!656:656,1,MATCH(N$1,'Set Schedules Here'!656:656,0)),N$1),TREND(INDEX('Set Schedules Here'!657:657,1,MATCH(N$1,'Set Schedules Here'!656:656,1)):INDEX('Set Schedules Here'!657:657,1,MATCH(N$1,'Set Schedules Here'!656:656,1)+1),INDEX('Set Schedules Here'!656:656,1,MATCH(N$1,'Set Schedules Here'!656:656,1)):INDEX('Set Schedules Here'!656:656,1,MATCH(N$1,'Set Schedules Here'!656:656,1)+1),N$1)),rounding_decimal_places)</f>
        <v>0.26666699999999999</v>
      </c>
      <c r="O329">
        <f>ROUND(IF(O$1=2050,TREND(INDEX('Set Schedules Here'!657:657,1,MATCH(O$1,'Set Schedules Here'!656:656,0)),INDEX('Set Schedules Here'!656:656,1,MATCH(O$1,'Set Schedules Here'!656:656,0)),O$1),TREND(INDEX('Set Schedules Here'!657:657,1,MATCH(O$1,'Set Schedules Here'!656:656,1)):INDEX('Set Schedules Here'!657:657,1,MATCH(O$1,'Set Schedules Here'!656:656,1)+1),INDEX('Set Schedules Here'!656:656,1,MATCH(O$1,'Set Schedules Here'!656:656,1)):INDEX('Set Schedules Here'!656:656,1,MATCH(O$1,'Set Schedules Here'!656:656,1)+1),O$1)),rounding_decimal_places)</f>
        <v>0.3</v>
      </c>
      <c r="P329">
        <f>ROUND(IF(P$1=2050,TREND(INDEX('Set Schedules Here'!657:657,1,MATCH(P$1,'Set Schedules Here'!656:656,0)),INDEX('Set Schedules Here'!656:656,1,MATCH(P$1,'Set Schedules Here'!656:656,0)),P$1),TREND(INDEX('Set Schedules Here'!657:657,1,MATCH(P$1,'Set Schedules Here'!656:656,1)):INDEX('Set Schedules Here'!657:657,1,MATCH(P$1,'Set Schedules Here'!656:656,1)+1),INDEX('Set Schedules Here'!656:656,1,MATCH(P$1,'Set Schedules Here'!656:656,1)):INDEX('Set Schedules Here'!656:656,1,MATCH(P$1,'Set Schedules Here'!656:656,1)+1),P$1)),rounding_decimal_places)</f>
        <v>0.33333299999999999</v>
      </c>
      <c r="Q329">
        <f>ROUND(IF(Q$1=2050,TREND(INDEX('Set Schedules Here'!657:657,1,MATCH(Q$1,'Set Schedules Here'!656:656,0)),INDEX('Set Schedules Here'!656:656,1,MATCH(Q$1,'Set Schedules Here'!656:656,0)),Q$1),TREND(INDEX('Set Schedules Here'!657:657,1,MATCH(Q$1,'Set Schedules Here'!656:656,1)):INDEX('Set Schedules Here'!657:657,1,MATCH(Q$1,'Set Schedules Here'!656:656,1)+1),INDEX('Set Schedules Here'!656:656,1,MATCH(Q$1,'Set Schedules Here'!656:656,1)):INDEX('Set Schedules Here'!656:656,1,MATCH(Q$1,'Set Schedules Here'!656:656,1)+1),Q$1)),rounding_decimal_places)</f>
        <v>0.36666700000000002</v>
      </c>
      <c r="R329">
        <f>ROUND(IF(R$1=2050,TREND(INDEX('Set Schedules Here'!657:657,1,MATCH(R$1,'Set Schedules Here'!656:656,0)),INDEX('Set Schedules Here'!656:656,1,MATCH(R$1,'Set Schedules Here'!656:656,0)),R$1),TREND(INDEX('Set Schedules Here'!657:657,1,MATCH(R$1,'Set Schedules Here'!656:656,1)):INDEX('Set Schedules Here'!657:657,1,MATCH(R$1,'Set Schedules Here'!656:656,1)+1),INDEX('Set Schedules Here'!656:656,1,MATCH(R$1,'Set Schedules Here'!656:656,1)):INDEX('Set Schedules Here'!656:656,1,MATCH(R$1,'Set Schedules Here'!656:656,1)+1),R$1)),rounding_decimal_places)</f>
        <v>0.4</v>
      </c>
      <c r="S329">
        <f>ROUND(IF(S$1=2050,TREND(INDEX('Set Schedules Here'!657:657,1,MATCH(S$1,'Set Schedules Here'!656:656,0)),INDEX('Set Schedules Here'!656:656,1,MATCH(S$1,'Set Schedules Here'!656:656,0)),S$1),TREND(INDEX('Set Schedules Here'!657:657,1,MATCH(S$1,'Set Schedules Here'!656:656,1)):INDEX('Set Schedules Here'!657:657,1,MATCH(S$1,'Set Schedules Here'!656:656,1)+1),INDEX('Set Schedules Here'!656:656,1,MATCH(S$1,'Set Schedules Here'!656:656,1)):INDEX('Set Schedules Here'!656:656,1,MATCH(S$1,'Set Schedules Here'!656:656,1)+1),S$1)),rounding_decimal_places)</f>
        <v>0.43333300000000002</v>
      </c>
      <c r="T329">
        <f>ROUND(IF(T$1=2050,TREND(INDEX('Set Schedules Here'!657:657,1,MATCH(T$1,'Set Schedules Here'!656:656,0)),INDEX('Set Schedules Here'!656:656,1,MATCH(T$1,'Set Schedules Here'!656:656,0)),T$1),TREND(INDEX('Set Schedules Here'!657:657,1,MATCH(T$1,'Set Schedules Here'!656:656,1)):INDEX('Set Schedules Here'!657:657,1,MATCH(T$1,'Set Schedules Here'!656:656,1)+1),INDEX('Set Schedules Here'!656:656,1,MATCH(T$1,'Set Schedules Here'!656:656,1)):INDEX('Set Schedules Here'!656:656,1,MATCH(T$1,'Set Schedules Here'!656:656,1)+1),T$1)),rounding_decimal_places)</f>
        <v>0.466667</v>
      </c>
      <c r="U329">
        <f>ROUND(IF(U$1=2050,TREND(INDEX('Set Schedules Here'!657:657,1,MATCH(U$1,'Set Schedules Here'!656:656,0)),INDEX('Set Schedules Here'!656:656,1,MATCH(U$1,'Set Schedules Here'!656:656,0)),U$1),TREND(INDEX('Set Schedules Here'!657:657,1,MATCH(U$1,'Set Schedules Here'!656:656,1)):INDEX('Set Schedules Here'!657:657,1,MATCH(U$1,'Set Schedules Here'!656:656,1)+1),INDEX('Set Schedules Here'!656:656,1,MATCH(U$1,'Set Schedules Here'!656:656,1)):INDEX('Set Schedules Here'!656:656,1,MATCH(U$1,'Set Schedules Here'!656:656,1)+1),U$1)),rounding_decimal_places)</f>
        <v>0.5</v>
      </c>
      <c r="V329">
        <f>ROUND(IF(V$1=2050,TREND(INDEX('Set Schedules Here'!657:657,1,MATCH(V$1,'Set Schedules Here'!656:656,0)),INDEX('Set Schedules Here'!656:656,1,MATCH(V$1,'Set Schedules Here'!656:656,0)),V$1),TREND(INDEX('Set Schedules Here'!657:657,1,MATCH(V$1,'Set Schedules Here'!656:656,1)):INDEX('Set Schedules Here'!657:657,1,MATCH(V$1,'Set Schedules Here'!656:656,1)+1),INDEX('Set Schedules Here'!656:656,1,MATCH(V$1,'Set Schedules Here'!656:656,1)):INDEX('Set Schedules Here'!656:656,1,MATCH(V$1,'Set Schedules Here'!656:656,1)+1),V$1)),rounding_decimal_places)</f>
        <v>0.53333299999999995</v>
      </c>
      <c r="W329">
        <f>ROUND(IF(W$1=2050,TREND(INDEX('Set Schedules Here'!657:657,1,MATCH(W$1,'Set Schedules Here'!656:656,0)),INDEX('Set Schedules Here'!656:656,1,MATCH(W$1,'Set Schedules Here'!656:656,0)),W$1),TREND(INDEX('Set Schedules Here'!657:657,1,MATCH(W$1,'Set Schedules Here'!656:656,1)):INDEX('Set Schedules Here'!657:657,1,MATCH(W$1,'Set Schedules Here'!656:656,1)+1),INDEX('Set Schedules Here'!656:656,1,MATCH(W$1,'Set Schedules Here'!656:656,1)):INDEX('Set Schedules Here'!656:656,1,MATCH(W$1,'Set Schedules Here'!656:656,1)+1),W$1)),rounding_decimal_places)</f>
        <v>0.56666700000000003</v>
      </c>
      <c r="X329">
        <f>ROUND(IF(X$1=2050,TREND(INDEX('Set Schedules Here'!657:657,1,MATCH(X$1,'Set Schedules Here'!656:656,0)),INDEX('Set Schedules Here'!656:656,1,MATCH(X$1,'Set Schedules Here'!656:656,0)),X$1),TREND(INDEX('Set Schedules Here'!657:657,1,MATCH(X$1,'Set Schedules Here'!656:656,1)):INDEX('Set Schedules Here'!657:657,1,MATCH(X$1,'Set Schedules Here'!656:656,1)+1),INDEX('Set Schedules Here'!656:656,1,MATCH(X$1,'Set Schedules Here'!656:656,1)):INDEX('Set Schedules Here'!656:656,1,MATCH(X$1,'Set Schedules Here'!656:656,1)+1),X$1)),rounding_decimal_places)</f>
        <v>0.6</v>
      </c>
      <c r="Y329">
        <f>ROUND(IF(Y$1=2050,TREND(INDEX('Set Schedules Here'!657:657,1,MATCH(Y$1,'Set Schedules Here'!656:656,0)),INDEX('Set Schedules Here'!656:656,1,MATCH(Y$1,'Set Schedules Here'!656:656,0)),Y$1),TREND(INDEX('Set Schedules Here'!657:657,1,MATCH(Y$1,'Set Schedules Here'!656:656,1)):INDEX('Set Schedules Here'!657:657,1,MATCH(Y$1,'Set Schedules Here'!656:656,1)+1),INDEX('Set Schedules Here'!656:656,1,MATCH(Y$1,'Set Schedules Here'!656:656,1)):INDEX('Set Schedules Here'!656:656,1,MATCH(Y$1,'Set Schedules Here'!656:656,1)+1),Y$1)),rounding_decimal_places)</f>
        <v>0.63333300000000003</v>
      </c>
      <c r="Z329">
        <f>ROUND(IF(Z$1=2050,TREND(INDEX('Set Schedules Here'!657:657,1,MATCH(Z$1,'Set Schedules Here'!656:656,0)),INDEX('Set Schedules Here'!656:656,1,MATCH(Z$1,'Set Schedules Here'!656:656,0)),Z$1),TREND(INDEX('Set Schedules Here'!657:657,1,MATCH(Z$1,'Set Schedules Here'!656:656,1)):INDEX('Set Schedules Here'!657:657,1,MATCH(Z$1,'Set Schedules Here'!656:656,1)+1),INDEX('Set Schedules Here'!656:656,1,MATCH(Z$1,'Set Schedules Here'!656:656,1)):INDEX('Set Schedules Here'!656:656,1,MATCH(Z$1,'Set Schedules Here'!656:656,1)+1),Z$1)),rounding_decimal_places)</f>
        <v>0.66666700000000001</v>
      </c>
      <c r="AA329">
        <f>ROUND(IF(AA$1=2050,TREND(INDEX('Set Schedules Here'!657:657,1,MATCH(AA$1,'Set Schedules Here'!656:656,0)),INDEX('Set Schedules Here'!656:656,1,MATCH(AA$1,'Set Schedules Here'!656:656,0)),AA$1),TREND(INDEX('Set Schedules Here'!657:657,1,MATCH(AA$1,'Set Schedules Here'!656:656,1)):INDEX('Set Schedules Here'!657:657,1,MATCH(AA$1,'Set Schedules Here'!656:656,1)+1),INDEX('Set Schedules Here'!656:656,1,MATCH(AA$1,'Set Schedules Here'!656:656,1)):INDEX('Set Schedules Here'!656:656,1,MATCH(AA$1,'Set Schedules Here'!656:656,1)+1),AA$1)),rounding_decimal_places)</f>
        <v>0.7</v>
      </c>
      <c r="AB329">
        <f>ROUND(IF(AB$1=2050,TREND(INDEX('Set Schedules Here'!657:657,1,MATCH(AB$1,'Set Schedules Here'!656:656,0)),INDEX('Set Schedules Here'!656:656,1,MATCH(AB$1,'Set Schedules Here'!656:656,0)),AB$1),TREND(INDEX('Set Schedules Here'!657:657,1,MATCH(AB$1,'Set Schedules Here'!656:656,1)):INDEX('Set Schedules Here'!657:657,1,MATCH(AB$1,'Set Schedules Here'!656:656,1)+1),INDEX('Set Schedules Here'!656:656,1,MATCH(AB$1,'Set Schedules Here'!656:656,1)):INDEX('Set Schedules Here'!656:656,1,MATCH(AB$1,'Set Schedules Here'!656:656,1)+1),AB$1)),rounding_decimal_places)</f>
        <v>0.73333300000000001</v>
      </c>
      <c r="AC329">
        <f>ROUND(IF(AC$1=2050,TREND(INDEX('Set Schedules Here'!657:657,1,MATCH(AC$1,'Set Schedules Here'!656:656,0)),INDEX('Set Schedules Here'!656:656,1,MATCH(AC$1,'Set Schedules Here'!656:656,0)),AC$1),TREND(INDEX('Set Schedules Here'!657:657,1,MATCH(AC$1,'Set Schedules Here'!656:656,1)):INDEX('Set Schedules Here'!657:657,1,MATCH(AC$1,'Set Schedules Here'!656:656,1)+1),INDEX('Set Schedules Here'!656:656,1,MATCH(AC$1,'Set Schedules Here'!656:656,1)):INDEX('Set Schedules Here'!656:656,1,MATCH(AC$1,'Set Schedules Here'!656:656,1)+1),AC$1)),rounding_decimal_places)</f>
        <v>0.76666699999999999</v>
      </c>
      <c r="AD329">
        <f>ROUND(IF(AD$1=2050,TREND(INDEX('Set Schedules Here'!657:657,1,MATCH(AD$1,'Set Schedules Here'!656:656,0)),INDEX('Set Schedules Here'!656:656,1,MATCH(AD$1,'Set Schedules Here'!656:656,0)),AD$1),TREND(INDEX('Set Schedules Here'!657:657,1,MATCH(AD$1,'Set Schedules Here'!656:656,1)):INDEX('Set Schedules Here'!657:657,1,MATCH(AD$1,'Set Schedules Here'!656:656,1)+1),INDEX('Set Schedules Here'!656:656,1,MATCH(AD$1,'Set Schedules Here'!656:656,1)):INDEX('Set Schedules Here'!656:656,1,MATCH(AD$1,'Set Schedules Here'!656:656,1)+1),AD$1)),rounding_decimal_places)</f>
        <v>0.8</v>
      </c>
      <c r="AE329">
        <f>ROUND(IF(AE$1=2050,TREND(INDEX('Set Schedules Here'!657:657,1,MATCH(AE$1,'Set Schedules Here'!656:656,0)),INDEX('Set Schedules Here'!656:656,1,MATCH(AE$1,'Set Schedules Here'!656:656,0)),AE$1),TREND(INDEX('Set Schedules Here'!657:657,1,MATCH(AE$1,'Set Schedules Here'!656:656,1)):INDEX('Set Schedules Here'!657:657,1,MATCH(AE$1,'Set Schedules Here'!656:656,1)+1),INDEX('Set Schedules Here'!656:656,1,MATCH(AE$1,'Set Schedules Here'!656:656,1)):INDEX('Set Schedules Here'!656:656,1,MATCH(AE$1,'Set Schedules Here'!656:656,1)+1),AE$1)),rounding_decimal_places)</f>
        <v>0.83333299999999999</v>
      </c>
      <c r="AF329">
        <f>ROUND(IF(AF$1=2050,TREND(INDEX('Set Schedules Here'!657:657,1,MATCH(AF$1,'Set Schedules Here'!656:656,0)),INDEX('Set Schedules Here'!656:656,1,MATCH(AF$1,'Set Schedules Here'!656:656,0)),AF$1),TREND(INDEX('Set Schedules Here'!657:657,1,MATCH(AF$1,'Set Schedules Here'!656:656,1)):INDEX('Set Schedules Here'!657:657,1,MATCH(AF$1,'Set Schedules Here'!656:656,1)+1),INDEX('Set Schedules Here'!656:656,1,MATCH(AF$1,'Set Schedules Here'!656:656,1)):INDEX('Set Schedules Here'!656:656,1,MATCH(AF$1,'Set Schedules Here'!656:656,1)+1),AF$1)),rounding_decimal_places)</f>
        <v>0.86666699999999997</v>
      </c>
      <c r="AG329">
        <f>ROUND(IF(AG$1=2050,TREND(INDEX('Set Schedules Here'!657:657,1,MATCH(AG$1,'Set Schedules Here'!656:656,0)),INDEX('Set Schedules Here'!656:656,1,MATCH(AG$1,'Set Schedules Here'!656:656,0)),AG$1),TREND(INDEX('Set Schedules Here'!657:657,1,MATCH(AG$1,'Set Schedules Here'!656:656,1)):INDEX('Set Schedules Here'!657:657,1,MATCH(AG$1,'Set Schedules Here'!656:656,1)+1),INDEX('Set Schedules Here'!656:656,1,MATCH(AG$1,'Set Schedules Here'!656:656,1)):INDEX('Set Schedules Here'!656:656,1,MATCH(AG$1,'Set Schedules Here'!656:656,1)+1),AG$1)),rounding_decimal_places)</f>
        <v>0.9</v>
      </c>
      <c r="AH329">
        <f>ROUND(IF(AH$1=2050,TREND(INDEX('Set Schedules Here'!657:657,1,MATCH(AH$1,'Set Schedules Here'!656:656,0)),INDEX('Set Schedules Here'!656:656,1,MATCH(AH$1,'Set Schedules Here'!656:656,0)),AH$1),TREND(INDEX('Set Schedules Here'!657:657,1,MATCH(AH$1,'Set Schedules Here'!656:656,1)):INDEX('Set Schedules Here'!657:657,1,MATCH(AH$1,'Set Schedules Here'!656:656,1)+1),INDEX('Set Schedules Here'!656:656,1,MATCH(AH$1,'Set Schedules Here'!656:656,1)):INDEX('Set Schedules Here'!656:656,1,MATCH(AH$1,'Set Schedules Here'!656:656,1)+1),AH$1)),rounding_decimal_places)</f>
        <v>0.93333299999999997</v>
      </c>
      <c r="AI329">
        <f>ROUND(IF(AI$1=2050,TREND(INDEX('Set Schedules Here'!657:657,1,MATCH(AI$1,'Set Schedules Here'!656:656,0)),INDEX('Set Schedules Here'!656:656,1,MATCH(AI$1,'Set Schedules Here'!656:656,0)),AI$1),TREND(INDEX('Set Schedules Here'!657:657,1,MATCH(AI$1,'Set Schedules Here'!656:656,1)):INDEX('Set Schedules Here'!657:657,1,MATCH(AI$1,'Set Schedules Here'!656:656,1)+1),INDEX('Set Schedules Here'!656:656,1,MATCH(AI$1,'Set Schedules Here'!656:656,1)):INDEX('Set Schedules Here'!656:656,1,MATCH(AI$1,'Set Schedules Here'!656:656,1)+1),AI$1)),rounding_decimal_places)</f>
        <v>0.96666700000000005</v>
      </c>
      <c r="AJ329">
        <f>ROUND(IF(AJ$1=2050,TREND(INDEX('Set Schedules Here'!657:657,1,MATCH(AJ$1,'Set Schedules Here'!656:656,0)),INDEX('Set Schedules Here'!656:656,1,MATCH(AJ$1,'Set Schedules Here'!656:656,0)),AJ$1),TREND(INDEX('Set Schedules Here'!657:657,1,MATCH(AJ$1,'Set Schedules Here'!656:656,1)):INDEX('Set Schedules Here'!657:657,1,MATCH(AJ$1,'Set Schedules Here'!656:656,1)+1),INDEX('Set Schedules Here'!656:656,1,MATCH(AJ$1,'Set Schedules Here'!656:656,1)):INDEX('Set Schedules Here'!656:656,1,MATCH(AJ$1,'Set Schedules Here'!656:656,1)+1),AJ$1)),rounding_decimal_places)</f>
        <v>1</v>
      </c>
    </row>
    <row r="330" spans="1:36" x14ac:dyDescent="0.45">
      <c r="A330" s="12" t="str">
        <f>'Set Schedules Here'!A658</f>
        <v>elec CCS</v>
      </c>
      <c r="B330" s="12" t="str">
        <f>IF(ISBLANK('Set Schedules Here'!C658),"",'Set Schedules Here'!C658)</f>
        <v>biomass es</v>
      </c>
      <c r="C330" s="12" t="str">
        <f>IF(ISBLANK('Set Schedules Here'!D658),"",'Set Schedules Here'!D658)</f>
        <v/>
      </c>
      <c r="D330" s="21" t="str">
        <f>IF(ISBLANK('Set Schedules Here'!E658),"",'Set Schedules Here'!E658)</f>
        <v/>
      </c>
      <c r="E330">
        <f>ROUND(IF(E$1=2050,TREND(INDEX('Set Schedules Here'!659:659,1,MATCH(E$1,'Set Schedules Here'!658:658,0)),INDEX('Set Schedules Here'!658:658,1,MATCH(E$1,'Set Schedules Here'!658:658,0)),E$1),TREND(INDEX('Set Schedules Here'!659:659,1,MATCH(E$1,'Set Schedules Here'!658:658,1)):INDEX('Set Schedules Here'!659:659,1,MATCH(E$1,'Set Schedules Here'!658:658,1)+1),INDEX('Set Schedules Here'!658:658,1,MATCH(E$1,'Set Schedules Here'!658:658,1)):INDEX('Set Schedules Here'!658:658,1,MATCH(E$1,'Set Schedules Here'!658:658,1)+1),E$1)),rounding_decimal_places)</f>
        <v>0</v>
      </c>
      <c r="F330">
        <f>ROUND(IF(F$1=2050,TREND(INDEX('Set Schedules Here'!659:659,1,MATCH(F$1,'Set Schedules Here'!658:658,0)),INDEX('Set Schedules Here'!658:658,1,MATCH(F$1,'Set Schedules Here'!658:658,0)),F$1),TREND(INDEX('Set Schedules Here'!659:659,1,MATCH(F$1,'Set Schedules Here'!658:658,1)):INDEX('Set Schedules Here'!659:659,1,MATCH(F$1,'Set Schedules Here'!658:658,1)+1),INDEX('Set Schedules Here'!658:658,1,MATCH(F$1,'Set Schedules Here'!658:658,1)):INDEX('Set Schedules Here'!658:658,1,MATCH(F$1,'Set Schedules Here'!658:658,1)+1),F$1)),rounding_decimal_places)</f>
        <v>0</v>
      </c>
      <c r="G330">
        <f>ROUND(IF(G$1=2050,TREND(INDEX('Set Schedules Here'!659:659,1,MATCH(G$1,'Set Schedules Here'!658:658,0)),INDEX('Set Schedules Here'!658:658,1,MATCH(G$1,'Set Schedules Here'!658:658,0)),G$1),TREND(INDEX('Set Schedules Here'!659:659,1,MATCH(G$1,'Set Schedules Here'!658:658,1)):INDEX('Set Schedules Here'!659:659,1,MATCH(G$1,'Set Schedules Here'!658:658,1)+1),INDEX('Set Schedules Here'!658:658,1,MATCH(G$1,'Set Schedules Here'!658:658,1)):INDEX('Set Schedules Here'!658:658,1,MATCH(G$1,'Set Schedules Here'!658:658,1)+1),G$1)),rounding_decimal_places)</f>
        <v>3.3333000000000002E-2</v>
      </c>
      <c r="H330">
        <f>ROUND(IF(H$1=2050,TREND(INDEX('Set Schedules Here'!659:659,1,MATCH(H$1,'Set Schedules Here'!658:658,0)),INDEX('Set Schedules Here'!658:658,1,MATCH(H$1,'Set Schedules Here'!658:658,0)),H$1),TREND(INDEX('Set Schedules Here'!659:659,1,MATCH(H$1,'Set Schedules Here'!658:658,1)):INDEX('Set Schedules Here'!659:659,1,MATCH(H$1,'Set Schedules Here'!658:658,1)+1),INDEX('Set Schedules Here'!658:658,1,MATCH(H$1,'Set Schedules Here'!658:658,1)):INDEX('Set Schedules Here'!658:658,1,MATCH(H$1,'Set Schedules Here'!658:658,1)+1),H$1)),rounding_decimal_places)</f>
        <v>6.6667000000000004E-2</v>
      </c>
      <c r="I330">
        <f>ROUND(IF(I$1=2050,TREND(INDEX('Set Schedules Here'!659:659,1,MATCH(I$1,'Set Schedules Here'!658:658,0)),INDEX('Set Schedules Here'!658:658,1,MATCH(I$1,'Set Schedules Here'!658:658,0)),I$1),TREND(INDEX('Set Schedules Here'!659:659,1,MATCH(I$1,'Set Schedules Here'!658:658,1)):INDEX('Set Schedules Here'!659:659,1,MATCH(I$1,'Set Schedules Here'!658:658,1)+1),INDEX('Set Schedules Here'!658:658,1,MATCH(I$1,'Set Schedules Here'!658:658,1)):INDEX('Set Schedules Here'!658:658,1,MATCH(I$1,'Set Schedules Here'!658:658,1)+1),I$1)),rounding_decimal_places)</f>
        <v>0.1</v>
      </c>
      <c r="J330">
        <f>ROUND(IF(J$1=2050,TREND(INDEX('Set Schedules Here'!659:659,1,MATCH(J$1,'Set Schedules Here'!658:658,0)),INDEX('Set Schedules Here'!658:658,1,MATCH(J$1,'Set Schedules Here'!658:658,0)),J$1),TREND(INDEX('Set Schedules Here'!659:659,1,MATCH(J$1,'Set Schedules Here'!658:658,1)):INDEX('Set Schedules Here'!659:659,1,MATCH(J$1,'Set Schedules Here'!658:658,1)+1),INDEX('Set Schedules Here'!658:658,1,MATCH(J$1,'Set Schedules Here'!658:658,1)):INDEX('Set Schedules Here'!658:658,1,MATCH(J$1,'Set Schedules Here'!658:658,1)+1),J$1)),rounding_decimal_places)</f>
        <v>0.13333300000000001</v>
      </c>
      <c r="K330">
        <f>ROUND(IF(K$1=2050,TREND(INDEX('Set Schedules Here'!659:659,1,MATCH(K$1,'Set Schedules Here'!658:658,0)),INDEX('Set Schedules Here'!658:658,1,MATCH(K$1,'Set Schedules Here'!658:658,0)),K$1),TREND(INDEX('Set Schedules Here'!659:659,1,MATCH(K$1,'Set Schedules Here'!658:658,1)):INDEX('Set Schedules Here'!659:659,1,MATCH(K$1,'Set Schedules Here'!658:658,1)+1),INDEX('Set Schedules Here'!658:658,1,MATCH(K$1,'Set Schedules Here'!658:658,1)):INDEX('Set Schedules Here'!658:658,1,MATCH(K$1,'Set Schedules Here'!658:658,1)+1),K$1)),rounding_decimal_places)</f>
        <v>0.16666700000000001</v>
      </c>
      <c r="L330">
        <f>ROUND(IF(L$1=2050,TREND(INDEX('Set Schedules Here'!659:659,1,MATCH(L$1,'Set Schedules Here'!658:658,0)),INDEX('Set Schedules Here'!658:658,1,MATCH(L$1,'Set Schedules Here'!658:658,0)),L$1),TREND(INDEX('Set Schedules Here'!659:659,1,MATCH(L$1,'Set Schedules Here'!658:658,1)):INDEX('Set Schedules Here'!659:659,1,MATCH(L$1,'Set Schedules Here'!658:658,1)+1),INDEX('Set Schedules Here'!658:658,1,MATCH(L$1,'Set Schedules Here'!658:658,1)):INDEX('Set Schedules Here'!658:658,1,MATCH(L$1,'Set Schedules Here'!658:658,1)+1),L$1)),rounding_decimal_places)</f>
        <v>0.2</v>
      </c>
      <c r="M330">
        <f>ROUND(IF(M$1=2050,TREND(INDEX('Set Schedules Here'!659:659,1,MATCH(M$1,'Set Schedules Here'!658:658,0)),INDEX('Set Schedules Here'!658:658,1,MATCH(M$1,'Set Schedules Here'!658:658,0)),M$1),TREND(INDEX('Set Schedules Here'!659:659,1,MATCH(M$1,'Set Schedules Here'!658:658,1)):INDEX('Set Schedules Here'!659:659,1,MATCH(M$1,'Set Schedules Here'!658:658,1)+1),INDEX('Set Schedules Here'!658:658,1,MATCH(M$1,'Set Schedules Here'!658:658,1)):INDEX('Set Schedules Here'!658:658,1,MATCH(M$1,'Set Schedules Here'!658:658,1)+1),M$1)),rounding_decimal_places)</f>
        <v>0.23333300000000001</v>
      </c>
      <c r="N330">
        <f>ROUND(IF(N$1=2050,TREND(INDEX('Set Schedules Here'!659:659,1,MATCH(N$1,'Set Schedules Here'!658:658,0)),INDEX('Set Schedules Here'!658:658,1,MATCH(N$1,'Set Schedules Here'!658:658,0)),N$1),TREND(INDEX('Set Schedules Here'!659:659,1,MATCH(N$1,'Set Schedules Here'!658:658,1)):INDEX('Set Schedules Here'!659:659,1,MATCH(N$1,'Set Schedules Here'!658:658,1)+1),INDEX('Set Schedules Here'!658:658,1,MATCH(N$1,'Set Schedules Here'!658:658,1)):INDEX('Set Schedules Here'!658:658,1,MATCH(N$1,'Set Schedules Here'!658:658,1)+1),N$1)),rounding_decimal_places)</f>
        <v>0.26666699999999999</v>
      </c>
      <c r="O330">
        <f>ROUND(IF(O$1=2050,TREND(INDEX('Set Schedules Here'!659:659,1,MATCH(O$1,'Set Schedules Here'!658:658,0)),INDEX('Set Schedules Here'!658:658,1,MATCH(O$1,'Set Schedules Here'!658:658,0)),O$1),TREND(INDEX('Set Schedules Here'!659:659,1,MATCH(O$1,'Set Schedules Here'!658:658,1)):INDEX('Set Schedules Here'!659:659,1,MATCH(O$1,'Set Schedules Here'!658:658,1)+1),INDEX('Set Schedules Here'!658:658,1,MATCH(O$1,'Set Schedules Here'!658:658,1)):INDEX('Set Schedules Here'!658:658,1,MATCH(O$1,'Set Schedules Here'!658:658,1)+1),O$1)),rounding_decimal_places)</f>
        <v>0.3</v>
      </c>
      <c r="P330">
        <f>ROUND(IF(P$1=2050,TREND(INDEX('Set Schedules Here'!659:659,1,MATCH(P$1,'Set Schedules Here'!658:658,0)),INDEX('Set Schedules Here'!658:658,1,MATCH(P$1,'Set Schedules Here'!658:658,0)),P$1),TREND(INDEX('Set Schedules Here'!659:659,1,MATCH(P$1,'Set Schedules Here'!658:658,1)):INDEX('Set Schedules Here'!659:659,1,MATCH(P$1,'Set Schedules Here'!658:658,1)+1),INDEX('Set Schedules Here'!658:658,1,MATCH(P$1,'Set Schedules Here'!658:658,1)):INDEX('Set Schedules Here'!658:658,1,MATCH(P$1,'Set Schedules Here'!658:658,1)+1),P$1)),rounding_decimal_places)</f>
        <v>0.33333299999999999</v>
      </c>
      <c r="Q330">
        <f>ROUND(IF(Q$1=2050,TREND(INDEX('Set Schedules Here'!659:659,1,MATCH(Q$1,'Set Schedules Here'!658:658,0)),INDEX('Set Schedules Here'!658:658,1,MATCH(Q$1,'Set Schedules Here'!658:658,0)),Q$1),TREND(INDEX('Set Schedules Here'!659:659,1,MATCH(Q$1,'Set Schedules Here'!658:658,1)):INDEX('Set Schedules Here'!659:659,1,MATCH(Q$1,'Set Schedules Here'!658:658,1)+1),INDEX('Set Schedules Here'!658:658,1,MATCH(Q$1,'Set Schedules Here'!658:658,1)):INDEX('Set Schedules Here'!658:658,1,MATCH(Q$1,'Set Schedules Here'!658:658,1)+1),Q$1)),rounding_decimal_places)</f>
        <v>0.36666700000000002</v>
      </c>
      <c r="R330">
        <f>ROUND(IF(R$1=2050,TREND(INDEX('Set Schedules Here'!659:659,1,MATCH(R$1,'Set Schedules Here'!658:658,0)),INDEX('Set Schedules Here'!658:658,1,MATCH(R$1,'Set Schedules Here'!658:658,0)),R$1),TREND(INDEX('Set Schedules Here'!659:659,1,MATCH(R$1,'Set Schedules Here'!658:658,1)):INDEX('Set Schedules Here'!659:659,1,MATCH(R$1,'Set Schedules Here'!658:658,1)+1),INDEX('Set Schedules Here'!658:658,1,MATCH(R$1,'Set Schedules Here'!658:658,1)):INDEX('Set Schedules Here'!658:658,1,MATCH(R$1,'Set Schedules Here'!658:658,1)+1),R$1)),rounding_decimal_places)</f>
        <v>0.4</v>
      </c>
      <c r="S330">
        <f>ROUND(IF(S$1=2050,TREND(INDEX('Set Schedules Here'!659:659,1,MATCH(S$1,'Set Schedules Here'!658:658,0)),INDEX('Set Schedules Here'!658:658,1,MATCH(S$1,'Set Schedules Here'!658:658,0)),S$1),TREND(INDEX('Set Schedules Here'!659:659,1,MATCH(S$1,'Set Schedules Here'!658:658,1)):INDEX('Set Schedules Here'!659:659,1,MATCH(S$1,'Set Schedules Here'!658:658,1)+1),INDEX('Set Schedules Here'!658:658,1,MATCH(S$1,'Set Schedules Here'!658:658,1)):INDEX('Set Schedules Here'!658:658,1,MATCH(S$1,'Set Schedules Here'!658:658,1)+1),S$1)),rounding_decimal_places)</f>
        <v>0.43333300000000002</v>
      </c>
      <c r="T330">
        <f>ROUND(IF(T$1=2050,TREND(INDEX('Set Schedules Here'!659:659,1,MATCH(T$1,'Set Schedules Here'!658:658,0)),INDEX('Set Schedules Here'!658:658,1,MATCH(T$1,'Set Schedules Here'!658:658,0)),T$1),TREND(INDEX('Set Schedules Here'!659:659,1,MATCH(T$1,'Set Schedules Here'!658:658,1)):INDEX('Set Schedules Here'!659:659,1,MATCH(T$1,'Set Schedules Here'!658:658,1)+1),INDEX('Set Schedules Here'!658:658,1,MATCH(T$1,'Set Schedules Here'!658:658,1)):INDEX('Set Schedules Here'!658:658,1,MATCH(T$1,'Set Schedules Here'!658:658,1)+1),T$1)),rounding_decimal_places)</f>
        <v>0.466667</v>
      </c>
      <c r="U330">
        <f>ROUND(IF(U$1=2050,TREND(INDEX('Set Schedules Here'!659:659,1,MATCH(U$1,'Set Schedules Here'!658:658,0)),INDEX('Set Schedules Here'!658:658,1,MATCH(U$1,'Set Schedules Here'!658:658,0)),U$1),TREND(INDEX('Set Schedules Here'!659:659,1,MATCH(U$1,'Set Schedules Here'!658:658,1)):INDEX('Set Schedules Here'!659:659,1,MATCH(U$1,'Set Schedules Here'!658:658,1)+1),INDEX('Set Schedules Here'!658:658,1,MATCH(U$1,'Set Schedules Here'!658:658,1)):INDEX('Set Schedules Here'!658:658,1,MATCH(U$1,'Set Schedules Here'!658:658,1)+1),U$1)),rounding_decimal_places)</f>
        <v>0.5</v>
      </c>
      <c r="V330">
        <f>ROUND(IF(V$1=2050,TREND(INDEX('Set Schedules Here'!659:659,1,MATCH(V$1,'Set Schedules Here'!658:658,0)),INDEX('Set Schedules Here'!658:658,1,MATCH(V$1,'Set Schedules Here'!658:658,0)),V$1),TREND(INDEX('Set Schedules Here'!659:659,1,MATCH(V$1,'Set Schedules Here'!658:658,1)):INDEX('Set Schedules Here'!659:659,1,MATCH(V$1,'Set Schedules Here'!658:658,1)+1),INDEX('Set Schedules Here'!658:658,1,MATCH(V$1,'Set Schedules Here'!658:658,1)):INDEX('Set Schedules Here'!658:658,1,MATCH(V$1,'Set Schedules Here'!658:658,1)+1),V$1)),rounding_decimal_places)</f>
        <v>0.53333299999999995</v>
      </c>
      <c r="W330">
        <f>ROUND(IF(W$1=2050,TREND(INDEX('Set Schedules Here'!659:659,1,MATCH(W$1,'Set Schedules Here'!658:658,0)),INDEX('Set Schedules Here'!658:658,1,MATCH(W$1,'Set Schedules Here'!658:658,0)),W$1),TREND(INDEX('Set Schedules Here'!659:659,1,MATCH(W$1,'Set Schedules Here'!658:658,1)):INDEX('Set Schedules Here'!659:659,1,MATCH(W$1,'Set Schedules Here'!658:658,1)+1),INDEX('Set Schedules Here'!658:658,1,MATCH(W$1,'Set Schedules Here'!658:658,1)):INDEX('Set Schedules Here'!658:658,1,MATCH(W$1,'Set Schedules Here'!658:658,1)+1),W$1)),rounding_decimal_places)</f>
        <v>0.56666700000000003</v>
      </c>
      <c r="X330">
        <f>ROUND(IF(X$1=2050,TREND(INDEX('Set Schedules Here'!659:659,1,MATCH(X$1,'Set Schedules Here'!658:658,0)),INDEX('Set Schedules Here'!658:658,1,MATCH(X$1,'Set Schedules Here'!658:658,0)),X$1),TREND(INDEX('Set Schedules Here'!659:659,1,MATCH(X$1,'Set Schedules Here'!658:658,1)):INDEX('Set Schedules Here'!659:659,1,MATCH(X$1,'Set Schedules Here'!658:658,1)+1),INDEX('Set Schedules Here'!658:658,1,MATCH(X$1,'Set Schedules Here'!658:658,1)):INDEX('Set Schedules Here'!658:658,1,MATCH(X$1,'Set Schedules Here'!658:658,1)+1),X$1)),rounding_decimal_places)</f>
        <v>0.6</v>
      </c>
      <c r="Y330">
        <f>ROUND(IF(Y$1=2050,TREND(INDEX('Set Schedules Here'!659:659,1,MATCH(Y$1,'Set Schedules Here'!658:658,0)),INDEX('Set Schedules Here'!658:658,1,MATCH(Y$1,'Set Schedules Here'!658:658,0)),Y$1),TREND(INDEX('Set Schedules Here'!659:659,1,MATCH(Y$1,'Set Schedules Here'!658:658,1)):INDEX('Set Schedules Here'!659:659,1,MATCH(Y$1,'Set Schedules Here'!658:658,1)+1),INDEX('Set Schedules Here'!658:658,1,MATCH(Y$1,'Set Schedules Here'!658:658,1)):INDEX('Set Schedules Here'!658:658,1,MATCH(Y$1,'Set Schedules Here'!658:658,1)+1),Y$1)),rounding_decimal_places)</f>
        <v>0.63333300000000003</v>
      </c>
      <c r="Z330">
        <f>ROUND(IF(Z$1=2050,TREND(INDEX('Set Schedules Here'!659:659,1,MATCH(Z$1,'Set Schedules Here'!658:658,0)),INDEX('Set Schedules Here'!658:658,1,MATCH(Z$1,'Set Schedules Here'!658:658,0)),Z$1),TREND(INDEX('Set Schedules Here'!659:659,1,MATCH(Z$1,'Set Schedules Here'!658:658,1)):INDEX('Set Schedules Here'!659:659,1,MATCH(Z$1,'Set Schedules Here'!658:658,1)+1),INDEX('Set Schedules Here'!658:658,1,MATCH(Z$1,'Set Schedules Here'!658:658,1)):INDEX('Set Schedules Here'!658:658,1,MATCH(Z$1,'Set Schedules Here'!658:658,1)+1),Z$1)),rounding_decimal_places)</f>
        <v>0.66666700000000001</v>
      </c>
      <c r="AA330">
        <f>ROUND(IF(AA$1=2050,TREND(INDEX('Set Schedules Here'!659:659,1,MATCH(AA$1,'Set Schedules Here'!658:658,0)),INDEX('Set Schedules Here'!658:658,1,MATCH(AA$1,'Set Schedules Here'!658:658,0)),AA$1),TREND(INDEX('Set Schedules Here'!659:659,1,MATCH(AA$1,'Set Schedules Here'!658:658,1)):INDEX('Set Schedules Here'!659:659,1,MATCH(AA$1,'Set Schedules Here'!658:658,1)+1),INDEX('Set Schedules Here'!658:658,1,MATCH(AA$1,'Set Schedules Here'!658:658,1)):INDEX('Set Schedules Here'!658:658,1,MATCH(AA$1,'Set Schedules Here'!658:658,1)+1),AA$1)),rounding_decimal_places)</f>
        <v>0.7</v>
      </c>
      <c r="AB330">
        <f>ROUND(IF(AB$1=2050,TREND(INDEX('Set Schedules Here'!659:659,1,MATCH(AB$1,'Set Schedules Here'!658:658,0)),INDEX('Set Schedules Here'!658:658,1,MATCH(AB$1,'Set Schedules Here'!658:658,0)),AB$1),TREND(INDEX('Set Schedules Here'!659:659,1,MATCH(AB$1,'Set Schedules Here'!658:658,1)):INDEX('Set Schedules Here'!659:659,1,MATCH(AB$1,'Set Schedules Here'!658:658,1)+1),INDEX('Set Schedules Here'!658:658,1,MATCH(AB$1,'Set Schedules Here'!658:658,1)):INDEX('Set Schedules Here'!658:658,1,MATCH(AB$1,'Set Schedules Here'!658:658,1)+1),AB$1)),rounding_decimal_places)</f>
        <v>0.73333300000000001</v>
      </c>
      <c r="AC330">
        <f>ROUND(IF(AC$1=2050,TREND(INDEX('Set Schedules Here'!659:659,1,MATCH(AC$1,'Set Schedules Here'!658:658,0)),INDEX('Set Schedules Here'!658:658,1,MATCH(AC$1,'Set Schedules Here'!658:658,0)),AC$1),TREND(INDEX('Set Schedules Here'!659:659,1,MATCH(AC$1,'Set Schedules Here'!658:658,1)):INDEX('Set Schedules Here'!659:659,1,MATCH(AC$1,'Set Schedules Here'!658:658,1)+1),INDEX('Set Schedules Here'!658:658,1,MATCH(AC$1,'Set Schedules Here'!658:658,1)):INDEX('Set Schedules Here'!658:658,1,MATCH(AC$1,'Set Schedules Here'!658:658,1)+1),AC$1)),rounding_decimal_places)</f>
        <v>0.76666699999999999</v>
      </c>
      <c r="AD330">
        <f>ROUND(IF(AD$1=2050,TREND(INDEX('Set Schedules Here'!659:659,1,MATCH(AD$1,'Set Schedules Here'!658:658,0)),INDEX('Set Schedules Here'!658:658,1,MATCH(AD$1,'Set Schedules Here'!658:658,0)),AD$1),TREND(INDEX('Set Schedules Here'!659:659,1,MATCH(AD$1,'Set Schedules Here'!658:658,1)):INDEX('Set Schedules Here'!659:659,1,MATCH(AD$1,'Set Schedules Here'!658:658,1)+1),INDEX('Set Schedules Here'!658:658,1,MATCH(AD$1,'Set Schedules Here'!658:658,1)):INDEX('Set Schedules Here'!658:658,1,MATCH(AD$1,'Set Schedules Here'!658:658,1)+1),AD$1)),rounding_decimal_places)</f>
        <v>0.8</v>
      </c>
      <c r="AE330">
        <f>ROUND(IF(AE$1=2050,TREND(INDEX('Set Schedules Here'!659:659,1,MATCH(AE$1,'Set Schedules Here'!658:658,0)),INDEX('Set Schedules Here'!658:658,1,MATCH(AE$1,'Set Schedules Here'!658:658,0)),AE$1),TREND(INDEX('Set Schedules Here'!659:659,1,MATCH(AE$1,'Set Schedules Here'!658:658,1)):INDEX('Set Schedules Here'!659:659,1,MATCH(AE$1,'Set Schedules Here'!658:658,1)+1),INDEX('Set Schedules Here'!658:658,1,MATCH(AE$1,'Set Schedules Here'!658:658,1)):INDEX('Set Schedules Here'!658:658,1,MATCH(AE$1,'Set Schedules Here'!658:658,1)+1),AE$1)),rounding_decimal_places)</f>
        <v>0.83333299999999999</v>
      </c>
      <c r="AF330">
        <f>ROUND(IF(AF$1=2050,TREND(INDEX('Set Schedules Here'!659:659,1,MATCH(AF$1,'Set Schedules Here'!658:658,0)),INDEX('Set Schedules Here'!658:658,1,MATCH(AF$1,'Set Schedules Here'!658:658,0)),AF$1),TREND(INDEX('Set Schedules Here'!659:659,1,MATCH(AF$1,'Set Schedules Here'!658:658,1)):INDEX('Set Schedules Here'!659:659,1,MATCH(AF$1,'Set Schedules Here'!658:658,1)+1),INDEX('Set Schedules Here'!658:658,1,MATCH(AF$1,'Set Schedules Here'!658:658,1)):INDEX('Set Schedules Here'!658:658,1,MATCH(AF$1,'Set Schedules Here'!658:658,1)+1),AF$1)),rounding_decimal_places)</f>
        <v>0.86666699999999997</v>
      </c>
      <c r="AG330">
        <f>ROUND(IF(AG$1=2050,TREND(INDEX('Set Schedules Here'!659:659,1,MATCH(AG$1,'Set Schedules Here'!658:658,0)),INDEX('Set Schedules Here'!658:658,1,MATCH(AG$1,'Set Schedules Here'!658:658,0)),AG$1),TREND(INDEX('Set Schedules Here'!659:659,1,MATCH(AG$1,'Set Schedules Here'!658:658,1)):INDEX('Set Schedules Here'!659:659,1,MATCH(AG$1,'Set Schedules Here'!658:658,1)+1),INDEX('Set Schedules Here'!658:658,1,MATCH(AG$1,'Set Schedules Here'!658:658,1)):INDEX('Set Schedules Here'!658:658,1,MATCH(AG$1,'Set Schedules Here'!658:658,1)+1),AG$1)),rounding_decimal_places)</f>
        <v>0.9</v>
      </c>
      <c r="AH330">
        <f>ROUND(IF(AH$1=2050,TREND(INDEX('Set Schedules Here'!659:659,1,MATCH(AH$1,'Set Schedules Here'!658:658,0)),INDEX('Set Schedules Here'!658:658,1,MATCH(AH$1,'Set Schedules Here'!658:658,0)),AH$1),TREND(INDEX('Set Schedules Here'!659:659,1,MATCH(AH$1,'Set Schedules Here'!658:658,1)):INDEX('Set Schedules Here'!659:659,1,MATCH(AH$1,'Set Schedules Here'!658:658,1)+1),INDEX('Set Schedules Here'!658:658,1,MATCH(AH$1,'Set Schedules Here'!658:658,1)):INDEX('Set Schedules Here'!658:658,1,MATCH(AH$1,'Set Schedules Here'!658:658,1)+1),AH$1)),rounding_decimal_places)</f>
        <v>0.93333299999999997</v>
      </c>
      <c r="AI330">
        <f>ROUND(IF(AI$1=2050,TREND(INDEX('Set Schedules Here'!659:659,1,MATCH(AI$1,'Set Schedules Here'!658:658,0)),INDEX('Set Schedules Here'!658:658,1,MATCH(AI$1,'Set Schedules Here'!658:658,0)),AI$1),TREND(INDEX('Set Schedules Here'!659:659,1,MATCH(AI$1,'Set Schedules Here'!658:658,1)):INDEX('Set Schedules Here'!659:659,1,MATCH(AI$1,'Set Schedules Here'!658:658,1)+1),INDEX('Set Schedules Here'!658:658,1,MATCH(AI$1,'Set Schedules Here'!658:658,1)):INDEX('Set Schedules Here'!658:658,1,MATCH(AI$1,'Set Schedules Here'!658:658,1)+1),AI$1)),rounding_decimal_places)</f>
        <v>0.96666700000000005</v>
      </c>
      <c r="AJ330">
        <f>ROUND(IF(AJ$1=2050,TREND(INDEX('Set Schedules Here'!659:659,1,MATCH(AJ$1,'Set Schedules Here'!658:658,0)),INDEX('Set Schedules Here'!658:658,1,MATCH(AJ$1,'Set Schedules Here'!658:658,0)),AJ$1),TREND(INDEX('Set Schedules Here'!659:659,1,MATCH(AJ$1,'Set Schedules Here'!658:658,1)):INDEX('Set Schedules Here'!659:659,1,MATCH(AJ$1,'Set Schedules Here'!658:658,1)+1),INDEX('Set Schedules Here'!658:658,1,MATCH(AJ$1,'Set Schedules Here'!658:658,1)):INDEX('Set Schedules Here'!658:658,1,MATCH(AJ$1,'Set Schedules Here'!658:658,1)+1),AJ$1)),rounding_decimal_places)</f>
        <v>1</v>
      </c>
    </row>
    <row r="331" spans="1:36" x14ac:dyDescent="0.45">
      <c r="A331" s="12" t="str">
        <f>'Set Schedules Here'!A660</f>
        <v>elec CCS</v>
      </c>
      <c r="B331" s="12" t="str">
        <f>IF(ISBLANK('Set Schedules Here'!C660),"",'Set Schedules Here'!C660)</f>
        <v>geothermal es</v>
      </c>
      <c r="C331" s="12" t="str">
        <f>IF(ISBLANK('Set Schedules Here'!D660),"",'Set Schedules Here'!D660)</f>
        <v/>
      </c>
      <c r="D331" s="21" t="str">
        <f>IF(ISBLANK('Set Schedules Here'!E660),"",'Set Schedules Here'!E660)</f>
        <v/>
      </c>
      <c r="E331">
        <f>ROUND(IF(E$1=2050,TREND(INDEX('Set Schedules Here'!661:661,1,MATCH(E$1,'Set Schedules Here'!660:660,0)),INDEX('Set Schedules Here'!660:660,1,MATCH(E$1,'Set Schedules Here'!660:660,0)),E$1),TREND(INDEX('Set Schedules Here'!661:661,1,MATCH(E$1,'Set Schedules Here'!660:660,1)):INDEX('Set Schedules Here'!661:661,1,MATCH(E$1,'Set Schedules Here'!660:660,1)+1),INDEX('Set Schedules Here'!660:660,1,MATCH(E$1,'Set Schedules Here'!660:660,1)):INDEX('Set Schedules Here'!660:660,1,MATCH(E$1,'Set Schedules Here'!660:660,1)+1),E$1)),rounding_decimal_places)</f>
        <v>0</v>
      </c>
      <c r="F331">
        <f>ROUND(IF(F$1=2050,TREND(INDEX('Set Schedules Here'!661:661,1,MATCH(F$1,'Set Schedules Here'!660:660,0)),INDEX('Set Schedules Here'!660:660,1,MATCH(F$1,'Set Schedules Here'!660:660,0)),F$1),TREND(INDEX('Set Schedules Here'!661:661,1,MATCH(F$1,'Set Schedules Here'!660:660,1)):INDEX('Set Schedules Here'!661:661,1,MATCH(F$1,'Set Schedules Here'!660:660,1)+1),INDEX('Set Schedules Here'!660:660,1,MATCH(F$1,'Set Schedules Here'!660:660,1)):INDEX('Set Schedules Here'!660:660,1,MATCH(F$1,'Set Schedules Here'!660:660,1)+1),F$1)),rounding_decimal_places)</f>
        <v>0</v>
      </c>
      <c r="G331">
        <f>ROUND(IF(G$1=2050,TREND(INDEX('Set Schedules Here'!661:661,1,MATCH(G$1,'Set Schedules Here'!660:660,0)),INDEX('Set Schedules Here'!660:660,1,MATCH(G$1,'Set Schedules Here'!660:660,0)),G$1),TREND(INDEX('Set Schedules Here'!661:661,1,MATCH(G$1,'Set Schedules Here'!660:660,1)):INDEX('Set Schedules Here'!661:661,1,MATCH(G$1,'Set Schedules Here'!660:660,1)+1),INDEX('Set Schedules Here'!660:660,1,MATCH(G$1,'Set Schedules Here'!660:660,1)):INDEX('Set Schedules Here'!660:660,1,MATCH(G$1,'Set Schedules Here'!660:660,1)+1),G$1)),rounding_decimal_places)</f>
        <v>3.3333000000000002E-2</v>
      </c>
      <c r="H331">
        <f>ROUND(IF(H$1=2050,TREND(INDEX('Set Schedules Here'!661:661,1,MATCH(H$1,'Set Schedules Here'!660:660,0)),INDEX('Set Schedules Here'!660:660,1,MATCH(H$1,'Set Schedules Here'!660:660,0)),H$1),TREND(INDEX('Set Schedules Here'!661:661,1,MATCH(H$1,'Set Schedules Here'!660:660,1)):INDEX('Set Schedules Here'!661:661,1,MATCH(H$1,'Set Schedules Here'!660:660,1)+1),INDEX('Set Schedules Here'!660:660,1,MATCH(H$1,'Set Schedules Here'!660:660,1)):INDEX('Set Schedules Here'!660:660,1,MATCH(H$1,'Set Schedules Here'!660:660,1)+1),H$1)),rounding_decimal_places)</f>
        <v>6.6667000000000004E-2</v>
      </c>
      <c r="I331">
        <f>ROUND(IF(I$1=2050,TREND(INDEX('Set Schedules Here'!661:661,1,MATCH(I$1,'Set Schedules Here'!660:660,0)),INDEX('Set Schedules Here'!660:660,1,MATCH(I$1,'Set Schedules Here'!660:660,0)),I$1),TREND(INDEX('Set Schedules Here'!661:661,1,MATCH(I$1,'Set Schedules Here'!660:660,1)):INDEX('Set Schedules Here'!661:661,1,MATCH(I$1,'Set Schedules Here'!660:660,1)+1),INDEX('Set Schedules Here'!660:660,1,MATCH(I$1,'Set Schedules Here'!660:660,1)):INDEX('Set Schedules Here'!660:660,1,MATCH(I$1,'Set Schedules Here'!660:660,1)+1),I$1)),rounding_decimal_places)</f>
        <v>0.1</v>
      </c>
      <c r="J331">
        <f>ROUND(IF(J$1=2050,TREND(INDEX('Set Schedules Here'!661:661,1,MATCH(J$1,'Set Schedules Here'!660:660,0)),INDEX('Set Schedules Here'!660:660,1,MATCH(J$1,'Set Schedules Here'!660:660,0)),J$1),TREND(INDEX('Set Schedules Here'!661:661,1,MATCH(J$1,'Set Schedules Here'!660:660,1)):INDEX('Set Schedules Here'!661:661,1,MATCH(J$1,'Set Schedules Here'!660:660,1)+1),INDEX('Set Schedules Here'!660:660,1,MATCH(J$1,'Set Schedules Here'!660:660,1)):INDEX('Set Schedules Here'!660:660,1,MATCH(J$1,'Set Schedules Here'!660:660,1)+1),J$1)),rounding_decimal_places)</f>
        <v>0.13333300000000001</v>
      </c>
      <c r="K331">
        <f>ROUND(IF(K$1=2050,TREND(INDEX('Set Schedules Here'!661:661,1,MATCH(K$1,'Set Schedules Here'!660:660,0)),INDEX('Set Schedules Here'!660:660,1,MATCH(K$1,'Set Schedules Here'!660:660,0)),K$1),TREND(INDEX('Set Schedules Here'!661:661,1,MATCH(K$1,'Set Schedules Here'!660:660,1)):INDEX('Set Schedules Here'!661:661,1,MATCH(K$1,'Set Schedules Here'!660:660,1)+1),INDEX('Set Schedules Here'!660:660,1,MATCH(K$1,'Set Schedules Here'!660:660,1)):INDEX('Set Schedules Here'!660:660,1,MATCH(K$1,'Set Schedules Here'!660:660,1)+1),K$1)),rounding_decimal_places)</f>
        <v>0.16666700000000001</v>
      </c>
      <c r="L331">
        <f>ROUND(IF(L$1=2050,TREND(INDEX('Set Schedules Here'!661:661,1,MATCH(L$1,'Set Schedules Here'!660:660,0)),INDEX('Set Schedules Here'!660:660,1,MATCH(L$1,'Set Schedules Here'!660:660,0)),L$1),TREND(INDEX('Set Schedules Here'!661:661,1,MATCH(L$1,'Set Schedules Here'!660:660,1)):INDEX('Set Schedules Here'!661:661,1,MATCH(L$1,'Set Schedules Here'!660:660,1)+1),INDEX('Set Schedules Here'!660:660,1,MATCH(L$1,'Set Schedules Here'!660:660,1)):INDEX('Set Schedules Here'!660:660,1,MATCH(L$1,'Set Schedules Here'!660:660,1)+1),L$1)),rounding_decimal_places)</f>
        <v>0.2</v>
      </c>
      <c r="M331">
        <f>ROUND(IF(M$1=2050,TREND(INDEX('Set Schedules Here'!661:661,1,MATCH(M$1,'Set Schedules Here'!660:660,0)),INDEX('Set Schedules Here'!660:660,1,MATCH(M$1,'Set Schedules Here'!660:660,0)),M$1),TREND(INDEX('Set Schedules Here'!661:661,1,MATCH(M$1,'Set Schedules Here'!660:660,1)):INDEX('Set Schedules Here'!661:661,1,MATCH(M$1,'Set Schedules Here'!660:660,1)+1),INDEX('Set Schedules Here'!660:660,1,MATCH(M$1,'Set Schedules Here'!660:660,1)):INDEX('Set Schedules Here'!660:660,1,MATCH(M$1,'Set Schedules Here'!660:660,1)+1),M$1)),rounding_decimal_places)</f>
        <v>0.23333300000000001</v>
      </c>
      <c r="N331">
        <f>ROUND(IF(N$1=2050,TREND(INDEX('Set Schedules Here'!661:661,1,MATCH(N$1,'Set Schedules Here'!660:660,0)),INDEX('Set Schedules Here'!660:660,1,MATCH(N$1,'Set Schedules Here'!660:660,0)),N$1),TREND(INDEX('Set Schedules Here'!661:661,1,MATCH(N$1,'Set Schedules Here'!660:660,1)):INDEX('Set Schedules Here'!661:661,1,MATCH(N$1,'Set Schedules Here'!660:660,1)+1),INDEX('Set Schedules Here'!660:660,1,MATCH(N$1,'Set Schedules Here'!660:660,1)):INDEX('Set Schedules Here'!660:660,1,MATCH(N$1,'Set Schedules Here'!660:660,1)+1),N$1)),rounding_decimal_places)</f>
        <v>0.26666699999999999</v>
      </c>
      <c r="O331">
        <f>ROUND(IF(O$1=2050,TREND(INDEX('Set Schedules Here'!661:661,1,MATCH(O$1,'Set Schedules Here'!660:660,0)),INDEX('Set Schedules Here'!660:660,1,MATCH(O$1,'Set Schedules Here'!660:660,0)),O$1),TREND(INDEX('Set Schedules Here'!661:661,1,MATCH(O$1,'Set Schedules Here'!660:660,1)):INDEX('Set Schedules Here'!661:661,1,MATCH(O$1,'Set Schedules Here'!660:660,1)+1),INDEX('Set Schedules Here'!660:660,1,MATCH(O$1,'Set Schedules Here'!660:660,1)):INDEX('Set Schedules Here'!660:660,1,MATCH(O$1,'Set Schedules Here'!660:660,1)+1),O$1)),rounding_decimal_places)</f>
        <v>0.3</v>
      </c>
      <c r="P331">
        <f>ROUND(IF(P$1=2050,TREND(INDEX('Set Schedules Here'!661:661,1,MATCH(P$1,'Set Schedules Here'!660:660,0)),INDEX('Set Schedules Here'!660:660,1,MATCH(P$1,'Set Schedules Here'!660:660,0)),P$1),TREND(INDEX('Set Schedules Here'!661:661,1,MATCH(P$1,'Set Schedules Here'!660:660,1)):INDEX('Set Schedules Here'!661:661,1,MATCH(P$1,'Set Schedules Here'!660:660,1)+1),INDEX('Set Schedules Here'!660:660,1,MATCH(P$1,'Set Schedules Here'!660:660,1)):INDEX('Set Schedules Here'!660:660,1,MATCH(P$1,'Set Schedules Here'!660:660,1)+1),P$1)),rounding_decimal_places)</f>
        <v>0.33333299999999999</v>
      </c>
      <c r="Q331">
        <f>ROUND(IF(Q$1=2050,TREND(INDEX('Set Schedules Here'!661:661,1,MATCH(Q$1,'Set Schedules Here'!660:660,0)),INDEX('Set Schedules Here'!660:660,1,MATCH(Q$1,'Set Schedules Here'!660:660,0)),Q$1),TREND(INDEX('Set Schedules Here'!661:661,1,MATCH(Q$1,'Set Schedules Here'!660:660,1)):INDEX('Set Schedules Here'!661:661,1,MATCH(Q$1,'Set Schedules Here'!660:660,1)+1),INDEX('Set Schedules Here'!660:660,1,MATCH(Q$1,'Set Schedules Here'!660:660,1)):INDEX('Set Schedules Here'!660:660,1,MATCH(Q$1,'Set Schedules Here'!660:660,1)+1),Q$1)),rounding_decimal_places)</f>
        <v>0.36666700000000002</v>
      </c>
      <c r="R331">
        <f>ROUND(IF(R$1=2050,TREND(INDEX('Set Schedules Here'!661:661,1,MATCH(R$1,'Set Schedules Here'!660:660,0)),INDEX('Set Schedules Here'!660:660,1,MATCH(R$1,'Set Schedules Here'!660:660,0)),R$1),TREND(INDEX('Set Schedules Here'!661:661,1,MATCH(R$1,'Set Schedules Here'!660:660,1)):INDEX('Set Schedules Here'!661:661,1,MATCH(R$1,'Set Schedules Here'!660:660,1)+1),INDEX('Set Schedules Here'!660:660,1,MATCH(R$1,'Set Schedules Here'!660:660,1)):INDEX('Set Schedules Here'!660:660,1,MATCH(R$1,'Set Schedules Here'!660:660,1)+1),R$1)),rounding_decimal_places)</f>
        <v>0.4</v>
      </c>
      <c r="S331">
        <f>ROUND(IF(S$1=2050,TREND(INDEX('Set Schedules Here'!661:661,1,MATCH(S$1,'Set Schedules Here'!660:660,0)),INDEX('Set Schedules Here'!660:660,1,MATCH(S$1,'Set Schedules Here'!660:660,0)),S$1),TREND(INDEX('Set Schedules Here'!661:661,1,MATCH(S$1,'Set Schedules Here'!660:660,1)):INDEX('Set Schedules Here'!661:661,1,MATCH(S$1,'Set Schedules Here'!660:660,1)+1),INDEX('Set Schedules Here'!660:660,1,MATCH(S$1,'Set Schedules Here'!660:660,1)):INDEX('Set Schedules Here'!660:660,1,MATCH(S$1,'Set Schedules Here'!660:660,1)+1),S$1)),rounding_decimal_places)</f>
        <v>0.43333300000000002</v>
      </c>
      <c r="T331">
        <f>ROUND(IF(T$1=2050,TREND(INDEX('Set Schedules Here'!661:661,1,MATCH(T$1,'Set Schedules Here'!660:660,0)),INDEX('Set Schedules Here'!660:660,1,MATCH(T$1,'Set Schedules Here'!660:660,0)),T$1),TREND(INDEX('Set Schedules Here'!661:661,1,MATCH(T$1,'Set Schedules Here'!660:660,1)):INDEX('Set Schedules Here'!661:661,1,MATCH(T$1,'Set Schedules Here'!660:660,1)+1),INDEX('Set Schedules Here'!660:660,1,MATCH(T$1,'Set Schedules Here'!660:660,1)):INDEX('Set Schedules Here'!660:660,1,MATCH(T$1,'Set Schedules Here'!660:660,1)+1),T$1)),rounding_decimal_places)</f>
        <v>0.466667</v>
      </c>
      <c r="U331">
        <f>ROUND(IF(U$1=2050,TREND(INDEX('Set Schedules Here'!661:661,1,MATCH(U$1,'Set Schedules Here'!660:660,0)),INDEX('Set Schedules Here'!660:660,1,MATCH(U$1,'Set Schedules Here'!660:660,0)),U$1),TREND(INDEX('Set Schedules Here'!661:661,1,MATCH(U$1,'Set Schedules Here'!660:660,1)):INDEX('Set Schedules Here'!661:661,1,MATCH(U$1,'Set Schedules Here'!660:660,1)+1),INDEX('Set Schedules Here'!660:660,1,MATCH(U$1,'Set Schedules Here'!660:660,1)):INDEX('Set Schedules Here'!660:660,1,MATCH(U$1,'Set Schedules Here'!660:660,1)+1),U$1)),rounding_decimal_places)</f>
        <v>0.5</v>
      </c>
      <c r="V331">
        <f>ROUND(IF(V$1=2050,TREND(INDEX('Set Schedules Here'!661:661,1,MATCH(V$1,'Set Schedules Here'!660:660,0)),INDEX('Set Schedules Here'!660:660,1,MATCH(V$1,'Set Schedules Here'!660:660,0)),V$1),TREND(INDEX('Set Schedules Here'!661:661,1,MATCH(V$1,'Set Schedules Here'!660:660,1)):INDEX('Set Schedules Here'!661:661,1,MATCH(V$1,'Set Schedules Here'!660:660,1)+1),INDEX('Set Schedules Here'!660:660,1,MATCH(V$1,'Set Schedules Here'!660:660,1)):INDEX('Set Schedules Here'!660:660,1,MATCH(V$1,'Set Schedules Here'!660:660,1)+1),V$1)),rounding_decimal_places)</f>
        <v>0.53333299999999995</v>
      </c>
      <c r="W331">
        <f>ROUND(IF(W$1=2050,TREND(INDEX('Set Schedules Here'!661:661,1,MATCH(W$1,'Set Schedules Here'!660:660,0)),INDEX('Set Schedules Here'!660:660,1,MATCH(W$1,'Set Schedules Here'!660:660,0)),W$1),TREND(INDEX('Set Schedules Here'!661:661,1,MATCH(W$1,'Set Schedules Here'!660:660,1)):INDEX('Set Schedules Here'!661:661,1,MATCH(W$1,'Set Schedules Here'!660:660,1)+1),INDEX('Set Schedules Here'!660:660,1,MATCH(W$1,'Set Schedules Here'!660:660,1)):INDEX('Set Schedules Here'!660:660,1,MATCH(W$1,'Set Schedules Here'!660:660,1)+1),W$1)),rounding_decimal_places)</f>
        <v>0.56666700000000003</v>
      </c>
      <c r="X331">
        <f>ROUND(IF(X$1=2050,TREND(INDEX('Set Schedules Here'!661:661,1,MATCH(X$1,'Set Schedules Here'!660:660,0)),INDEX('Set Schedules Here'!660:660,1,MATCH(X$1,'Set Schedules Here'!660:660,0)),X$1),TREND(INDEX('Set Schedules Here'!661:661,1,MATCH(X$1,'Set Schedules Here'!660:660,1)):INDEX('Set Schedules Here'!661:661,1,MATCH(X$1,'Set Schedules Here'!660:660,1)+1),INDEX('Set Schedules Here'!660:660,1,MATCH(X$1,'Set Schedules Here'!660:660,1)):INDEX('Set Schedules Here'!660:660,1,MATCH(X$1,'Set Schedules Here'!660:660,1)+1),X$1)),rounding_decimal_places)</f>
        <v>0.6</v>
      </c>
      <c r="Y331">
        <f>ROUND(IF(Y$1=2050,TREND(INDEX('Set Schedules Here'!661:661,1,MATCH(Y$1,'Set Schedules Here'!660:660,0)),INDEX('Set Schedules Here'!660:660,1,MATCH(Y$1,'Set Schedules Here'!660:660,0)),Y$1),TREND(INDEX('Set Schedules Here'!661:661,1,MATCH(Y$1,'Set Schedules Here'!660:660,1)):INDEX('Set Schedules Here'!661:661,1,MATCH(Y$1,'Set Schedules Here'!660:660,1)+1),INDEX('Set Schedules Here'!660:660,1,MATCH(Y$1,'Set Schedules Here'!660:660,1)):INDEX('Set Schedules Here'!660:660,1,MATCH(Y$1,'Set Schedules Here'!660:660,1)+1),Y$1)),rounding_decimal_places)</f>
        <v>0.63333300000000003</v>
      </c>
      <c r="Z331">
        <f>ROUND(IF(Z$1=2050,TREND(INDEX('Set Schedules Here'!661:661,1,MATCH(Z$1,'Set Schedules Here'!660:660,0)),INDEX('Set Schedules Here'!660:660,1,MATCH(Z$1,'Set Schedules Here'!660:660,0)),Z$1),TREND(INDEX('Set Schedules Here'!661:661,1,MATCH(Z$1,'Set Schedules Here'!660:660,1)):INDEX('Set Schedules Here'!661:661,1,MATCH(Z$1,'Set Schedules Here'!660:660,1)+1),INDEX('Set Schedules Here'!660:660,1,MATCH(Z$1,'Set Schedules Here'!660:660,1)):INDEX('Set Schedules Here'!660:660,1,MATCH(Z$1,'Set Schedules Here'!660:660,1)+1),Z$1)),rounding_decimal_places)</f>
        <v>0.66666700000000001</v>
      </c>
      <c r="AA331">
        <f>ROUND(IF(AA$1=2050,TREND(INDEX('Set Schedules Here'!661:661,1,MATCH(AA$1,'Set Schedules Here'!660:660,0)),INDEX('Set Schedules Here'!660:660,1,MATCH(AA$1,'Set Schedules Here'!660:660,0)),AA$1),TREND(INDEX('Set Schedules Here'!661:661,1,MATCH(AA$1,'Set Schedules Here'!660:660,1)):INDEX('Set Schedules Here'!661:661,1,MATCH(AA$1,'Set Schedules Here'!660:660,1)+1),INDEX('Set Schedules Here'!660:660,1,MATCH(AA$1,'Set Schedules Here'!660:660,1)):INDEX('Set Schedules Here'!660:660,1,MATCH(AA$1,'Set Schedules Here'!660:660,1)+1),AA$1)),rounding_decimal_places)</f>
        <v>0.7</v>
      </c>
      <c r="AB331">
        <f>ROUND(IF(AB$1=2050,TREND(INDEX('Set Schedules Here'!661:661,1,MATCH(AB$1,'Set Schedules Here'!660:660,0)),INDEX('Set Schedules Here'!660:660,1,MATCH(AB$1,'Set Schedules Here'!660:660,0)),AB$1),TREND(INDEX('Set Schedules Here'!661:661,1,MATCH(AB$1,'Set Schedules Here'!660:660,1)):INDEX('Set Schedules Here'!661:661,1,MATCH(AB$1,'Set Schedules Here'!660:660,1)+1),INDEX('Set Schedules Here'!660:660,1,MATCH(AB$1,'Set Schedules Here'!660:660,1)):INDEX('Set Schedules Here'!660:660,1,MATCH(AB$1,'Set Schedules Here'!660:660,1)+1),AB$1)),rounding_decimal_places)</f>
        <v>0.73333300000000001</v>
      </c>
      <c r="AC331">
        <f>ROUND(IF(AC$1=2050,TREND(INDEX('Set Schedules Here'!661:661,1,MATCH(AC$1,'Set Schedules Here'!660:660,0)),INDEX('Set Schedules Here'!660:660,1,MATCH(AC$1,'Set Schedules Here'!660:660,0)),AC$1),TREND(INDEX('Set Schedules Here'!661:661,1,MATCH(AC$1,'Set Schedules Here'!660:660,1)):INDEX('Set Schedules Here'!661:661,1,MATCH(AC$1,'Set Schedules Here'!660:660,1)+1),INDEX('Set Schedules Here'!660:660,1,MATCH(AC$1,'Set Schedules Here'!660:660,1)):INDEX('Set Schedules Here'!660:660,1,MATCH(AC$1,'Set Schedules Here'!660:660,1)+1),AC$1)),rounding_decimal_places)</f>
        <v>0.76666699999999999</v>
      </c>
      <c r="AD331">
        <f>ROUND(IF(AD$1=2050,TREND(INDEX('Set Schedules Here'!661:661,1,MATCH(AD$1,'Set Schedules Here'!660:660,0)),INDEX('Set Schedules Here'!660:660,1,MATCH(AD$1,'Set Schedules Here'!660:660,0)),AD$1),TREND(INDEX('Set Schedules Here'!661:661,1,MATCH(AD$1,'Set Schedules Here'!660:660,1)):INDEX('Set Schedules Here'!661:661,1,MATCH(AD$1,'Set Schedules Here'!660:660,1)+1),INDEX('Set Schedules Here'!660:660,1,MATCH(AD$1,'Set Schedules Here'!660:660,1)):INDEX('Set Schedules Here'!660:660,1,MATCH(AD$1,'Set Schedules Here'!660:660,1)+1),AD$1)),rounding_decimal_places)</f>
        <v>0.8</v>
      </c>
      <c r="AE331">
        <f>ROUND(IF(AE$1=2050,TREND(INDEX('Set Schedules Here'!661:661,1,MATCH(AE$1,'Set Schedules Here'!660:660,0)),INDEX('Set Schedules Here'!660:660,1,MATCH(AE$1,'Set Schedules Here'!660:660,0)),AE$1),TREND(INDEX('Set Schedules Here'!661:661,1,MATCH(AE$1,'Set Schedules Here'!660:660,1)):INDEX('Set Schedules Here'!661:661,1,MATCH(AE$1,'Set Schedules Here'!660:660,1)+1),INDEX('Set Schedules Here'!660:660,1,MATCH(AE$1,'Set Schedules Here'!660:660,1)):INDEX('Set Schedules Here'!660:660,1,MATCH(AE$1,'Set Schedules Here'!660:660,1)+1),AE$1)),rounding_decimal_places)</f>
        <v>0.83333299999999999</v>
      </c>
      <c r="AF331">
        <f>ROUND(IF(AF$1=2050,TREND(INDEX('Set Schedules Here'!661:661,1,MATCH(AF$1,'Set Schedules Here'!660:660,0)),INDEX('Set Schedules Here'!660:660,1,MATCH(AF$1,'Set Schedules Here'!660:660,0)),AF$1),TREND(INDEX('Set Schedules Here'!661:661,1,MATCH(AF$1,'Set Schedules Here'!660:660,1)):INDEX('Set Schedules Here'!661:661,1,MATCH(AF$1,'Set Schedules Here'!660:660,1)+1),INDEX('Set Schedules Here'!660:660,1,MATCH(AF$1,'Set Schedules Here'!660:660,1)):INDEX('Set Schedules Here'!660:660,1,MATCH(AF$1,'Set Schedules Here'!660:660,1)+1),AF$1)),rounding_decimal_places)</f>
        <v>0.86666699999999997</v>
      </c>
      <c r="AG331">
        <f>ROUND(IF(AG$1=2050,TREND(INDEX('Set Schedules Here'!661:661,1,MATCH(AG$1,'Set Schedules Here'!660:660,0)),INDEX('Set Schedules Here'!660:660,1,MATCH(AG$1,'Set Schedules Here'!660:660,0)),AG$1),TREND(INDEX('Set Schedules Here'!661:661,1,MATCH(AG$1,'Set Schedules Here'!660:660,1)):INDEX('Set Schedules Here'!661:661,1,MATCH(AG$1,'Set Schedules Here'!660:660,1)+1),INDEX('Set Schedules Here'!660:660,1,MATCH(AG$1,'Set Schedules Here'!660:660,1)):INDEX('Set Schedules Here'!660:660,1,MATCH(AG$1,'Set Schedules Here'!660:660,1)+1),AG$1)),rounding_decimal_places)</f>
        <v>0.9</v>
      </c>
      <c r="AH331">
        <f>ROUND(IF(AH$1=2050,TREND(INDEX('Set Schedules Here'!661:661,1,MATCH(AH$1,'Set Schedules Here'!660:660,0)),INDEX('Set Schedules Here'!660:660,1,MATCH(AH$1,'Set Schedules Here'!660:660,0)),AH$1),TREND(INDEX('Set Schedules Here'!661:661,1,MATCH(AH$1,'Set Schedules Here'!660:660,1)):INDEX('Set Schedules Here'!661:661,1,MATCH(AH$1,'Set Schedules Here'!660:660,1)+1),INDEX('Set Schedules Here'!660:660,1,MATCH(AH$1,'Set Schedules Here'!660:660,1)):INDEX('Set Schedules Here'!660:660,1,MATCH(AH$1,'Set Schedules Here'!660:660,1)+1),AH$1)),rounding_decimal_places)</f>
        <v>0.93333299999999997</v>
      </c>
      <c r="AI331">
        <f>ROUND(IF(AI$1=2050,TREND(INDEX('Set Schedules Here'!661:661,1,MATCH(AI$1,'Set Schedules Here'!660:660,0)),INDEX('Set Schedules Here'!660:660,1,MATCH(AI$1,'Set Schedules Here'!660:660,0)),AI$1),TREND(INDEX('Set Schedules Here'!661:661,1,MATCH(AI$1,'Set Schedules Here'!660:660,1)):INDEX('Set Schedules Here'!661:661,1,MATCH(AI$1,'Set Schedules Here'!660:660,1)+1),INDEX('Set Schedules Here'!660:660,1,MATCH(AI$1,'Set Schedules Here'!660:660,1)):INDEX('Set Schedules Here'!660:660,1,MATCH(AI$1,'Set Schedules Here'!660:660,1)+1),AI$1)),rounding_decimal_places)</f>
        <v>0.96666700000000005</v>
      </c>
      <c r="AJ331">
        <f>ROUND(IF(AJ$1=2050,TREND(INDEX('Set Schedules Here'!661:661,1,MATCH(AJ$1,'Set Schedules Here'!660:660,0)),INDEX('Set Schedules Here'!660:660,1,MATCH(AJ$1,'Set Schedules Here'!660:660,0)),AJ$1),TREND(INDEX('Set Schedules Here'!661:661,1,MATCH(AJ$1,'Set Schedules Here'!660:660,1)):INDEX('Set Schedules Here'!661:661,1,MATCH(AJ$1,'Set Schedules Here'!660:660,1)+1),INDEX('Set Schedules Here'!660:660,1,MATCH(AJ$1,'Set Schedules Here'!660:660,1)):INDEX('Set Schedules Here'!660:660,1,MATCH(AJ$1,'Set Schedules Here'!660:660,1)+1),AJ$1)),rounding_decimal_places)</f>
        <v>1</v>
      </c>
    </row>
    <row r="332" spans="1:36" x14ac:dyDescent="0.45">
      <c r="A332" s="12" t="str">
        <f>'Set Schedules Here'!A662</f>
        <v>elec CCS</v>
      </c>
      <c r="B332" s="12" t="str">
        <f>IF(ISBLANK('Set Schedules Here'!C662),"",'Set Schedules Here'!C662)</f>
        <v>petroleum es</v>
      </c>
      <c r="C332" s="12" t="str">
        <f>IF(ISBLANK('Set Schedules Here'!D662),"",'Set Schedules Here'!D662)</f>
        <v/>
      </c>
      <c r="D332" s="21" t="str">
        <f>IF(ISBLANK('Set Schedules Here'!E662),"",'Set Schedules Here'!E662)</f>
        <v/>
      </c>
      <c r="E332">
        <f>ROUND(IF(E$1=2050,TREND(INDEX('Set Schedules Here'!663:663,1,MATCH(E$1,'Set Schedules Here'!662:662,0)),INDEX('Set Schedules Here'!662:662,1,MATCH(E$1,'Set Schedules Here'!662:662,0)),E$1),TREND(INDEX('Set Schedules Here'!663:663,1,MATCH(E$1,'Set Schedules Here'!662:662,1)):INDEX('Set Schedules Here'!663:663,1,MATCH(E$1,'Set Schedules Here'!662:662,1)+1),INDEX('Set Schedules Here'!662:662,1,MATCH(E$1,'Set Schedules Here'!662:662,1)):INDEX('Set Schedules Here'!662:662,1,MATCH(E$1,'Set Schedules Here'!662:662,1)+1),E$1)),rounding_decimal_places)</f>
        <v>0</v>
      </c>
      <c r="F332">
        <f>ROUND(IF(F$1=2050,TREND(INDEX('Set Schedules Here'!663:663,1,MATCH(F$1,'Set Schedules Here'!662:662,0)),INDEX('Set Schedules Here'!662:662,1,MATCH(F$1,'Set Schedules Here'!662:662,0)),F$1),TREND(INDEX('Set Schedules Here'!663:663,1,MATCH(F$1,'Set Schedules Here'!662:662,1)):INDEX('Set Schedules Here'!663:663,1,MATCH(F$1,'Set Schedules Here'!662:662,1)+1),INDEX('Set Schedules Here'!662:662,1,MATCH(F$1,'Set Schedules Here'!662:662,1)):INDEX('Set Schedules Here'!662:662,1,MATCH(F$1,'Set Schedules Here'!662:662,1)+1),F$1)),rounding_decimal_places)</f>
        <v>0</v>
      </c>
      <c r="G332">
        <f>ROUND(IF(G$1=2050,TREND(INDEX('Set Schedules Here'!663:663,1,MATCH(G$1,'Set Schedules Here'!662:662,0)),INDEX('Set Schedules Here'!662:662,1,MATCH(G$1,'Set Schedules Here'!662:662,0)),G$1),TREND(INDEX('Set Schedules Here'!663:663,1,MATCH(G$1,'Set Schedules Here'!662:662,1)):INDEX('Set Schedules Here'!663:663,1,MATCH(G$1,'Set Schedules Here'!662:662,1)+1),INDEX('Set Schedules Here'!662:662,1,MATCH(G$1,'Set Schedules Here'!662:662,1)):INDEX('Set Schedules Here'!662:662,1,MATCH(G$1,'Set Schedules Here'!662:662,1)+1),G$1)),rounding_decimal_places)</f>
        <v>3.3333000000000002E-2</v>
      </c>
      <c r="H332">
        <f>ROUND(IF(H$1=2050,TREND(INDEX('Set Schedules Here'!663:663,1,MATCH(H$1,'Set Schedules Here'!662:662,0)),INDEX('Set Schedules Here'!662:662,1,MATCH(H$1,'Set Schedules Here'!662:662,0)),H$1),TREND(INDEX('Set Schedules Here'!663:663,1,MATCH(H$1,'Set Schedules Here'!662:662,1)):INDEX('Set Schedules Here'!663:663,1,MATCH(H$1,'Set Schedules Here'!662:662,1)+1),INDEX('Set Schedules Here'!662:662,1,MATCH(H$1,'Set Schedules Here'!662:662,1)):INDEX('Set Schedules Here'!662:662,1,MATCH(H$1,'Set Schedules Here'!662:662,1)+1),H$1)),rounding_decimal_places)</f>
        <v>6.6667000000000004E-2</v>
      </c>
      <c r="I332">
        <f>ROUND(IF(I$1=2050,TREND(INDEX('Set Schedules Here'!663:663,1,MATCH(I$1,'Set Schedules Here'!662:662,0)),INDEX('Set Schedules Here'!662:662,1,MATCH(I$1,'Set Schedules Here'!662:662,0)),I$1),TREND(INDEX('Set Schedules Here'!663:663,1,MATCH(I$1,'Set Schedules Here'!662:662,1)):INDEX('Set Schedules Here'!663:663,1,MATCH(I$1,'Set Schedules Here'!662:662,1)+1),INDEX('Set Schedules Here'!662:662,1,MATCH(I$1,'Set Schedules Here'!662:662,1)):INDEX('Set Schedules Here'!662:662,1,MATCH(I$1,'Set Schedules Here'!662:662,1)+1),I$1)),rounding_decimal_places)</f>
        <v>0.1</v>
      </c>
      <c r="J332">
        <f>ROUND(IF(J$1=2050,TREND(INDEX('Set Schedules Here'!663:663,1,MATCH(J$1,'Set Schedules Here'!662:662,0)),INDEX('Set Schedules Here'!662:662,1,MATCH(J$1,'Set Schedules Here'!662:662,0)),J$1),TREND(INDEX('Set Schedules Here'!663:663,1,MATCH(J$1,'Set Schedules Here'!662:662,1)):INDEX('Set Schedules Here'!663:663,1,MATCH(J$1,'Set Schedules Here'!662:662,1)+1),INDEX('Set Schedules Here'!662:662,1,MATCH(J$1,'Set Schedules Here'!662:662,1)):INDEX('Set Schedules Here'!662:662,1,MATCH(J$1,'Set Schedules Here'!662:662,1)+1),J$1)),rounding_decimal_places)</f>
        <v>0.13333300000000001</v>
      </c>
      <c r="K332">
        <f>ROUND(IF(K$1=2050,TREND(INDEX('Set Schedules Here'!663:663,1,MATCH(K$1,'Set Schedules Here'!662:662,0)),INDEX('Set Schedules Here'!662:662,1,MATCH(K$1,'Set Schedules Here'!662:662,0)),K$1),TREND(INDEX('Set Schedules Here'!663:663,1,MATCH(K$1,'Set Schedules Here'!662:662,1)):INDEX('Set Schedules Here'!663:663,1,MATCH(K$1,'Set Schedules Here'!662:662,1)+1),INDEX('Set Schedules Here'!662:662,1,MATCH(K$1,'Set Schedules Here'!662:662,1)):INDEX('Set Schedules Here'!662:662,1,MATCH(K$1,'Set Schedules Here'!662:662,1)+1),K$1)),rounding_decimal_places)</f>
        <v>0.16666700000000001</v>
      </c>
      <c r="L332">
        <f>ROUND(IF(L$1=2050,TREND(INDEX('Set Schedules Here'!663:663,1,MATCH(L$1,'Set Schedules Here'!662:662,0)),INDEX('Set Schedules Here'!662:662,1,MATCH(L$1,'Set Schedules Here'!662:662,0)),L$1),TREND(INDEX('Set Schedules Here'!663:663,1,MATCH(L$1,'Set Schedules Here'!662:662,1)):INDEX('Set Schedules Here'!663:663,1,MATCH(L$1,'Set Schedules Here'!662:662,1)+1),INDEX('Set Schedules Here'!662:662,1,MATCH(L$1,'Set Schedules Here'!662:662,1)):INDEX('Set Schedules Here'!662:662,1,MATCH(L$1,'Set Schedules Here'!662:662,1)+1),L$1)),rounding_decimal_places)</f>
        <v>0.2</v>
      </c>
      <c r="M332">
        <f>ROUND(IF(M$1=2050,TREND(INDEX('Set Schedules Here'!663:663,1,MATCH(M$1,'Set Schedules Here'!662:662,0)),INDEX('Set Schedules Here'!662:662,1,MATCH(M$1,'Set Schedules Here'!662:662,0)),M$1),TREND(INDEX('Set Schedules Here'!663:663,1,MATCH(M$1,'Set Schedules Here'!662:662,1)):INDEX('Set Schedules Here'!663:663,1,MATCH(M$1,'Set Schedules Here'!662:662,1)+1),INDEX('Set Schedules Here'!662:662,1,MATCH(M$1,'Set Schedules Here'!662:662,1)):INDEX('Set Schedules Here'!662:662,1,MATCH(M$1,'Set Schedules Here'!662:662,1)+1),M$1)),rounding_decimal_places)</f>
        <v>0.23333300000000001</v>
      </c>
      <c r="N332">
        <f>ROUND(IF(N$1=2050,TREND(INDEX('Set Schedules Here'!663:663,1,MATCH(N$1,'Set Schedules Here'!662:662,0)),INDEX('Set Schedules Here'!662:662,1,MATCH(N$1,'Set Schedules Here'!662:662,0)),N$1),TREND(INDEX('Set Schedules Here'!663:663,1,MATCH(N$1,'Set Schedules Here'!662:662,1)):INDEX('Set Schedules Here'!663:663,1,MATCH(N$1,'Set Schedules Here'!662:662,1)+1),INDEX('Set Schedules Here'!662:662,1,MATCH(N$1,'Set Schedules Here'!662:662,1)):INDEX('Set Schedules Here'!662:662,1,MATCH(N$1,'Set Schedules Here'!662:662,1)+1),N$1)),rounding_decimal_places)</f>
        <v>0.26666699999999999</v>
      </c>
      <c r="O332">
        <f>ROUND(IF(O$1=2050,TREND(INDEX('Set Schedules Here'!663:663,1,MATCH(O$1,'Set Schedules Here'!662:662,0)),INDEX('Set Schedules Here'!662:662,1,MATCH(O$1,'Set Schedules Here'!662:662,0)),O$1),TREND(INDEX('Set Schedules Here'!663:663,1,MATCH(O$1,'Set Schedules Here'!662:662,1)):INDEX('Set Schedules Here'!663:663,1,MATCH(O$1,'Set Schedules Here'!662:662,1)+1),INDEX('Set Schedules Here'!662:662,1,MATCH(O$1,'Set Schedules Here'!662:662,1)):INDEX('Set Schedules Here'!662:662,1,MATCH(O$1,'Set Schedules Here'!662:662,1)+1),O$1)),rounding_decimal_places)</f>
        <v>0.3</v>
      </c>
      <c r="P332">
        <f>ROUND(IF(P$1=2050,TREND(INDEX('Set Schedules Here'!663:663,1,MATCH(P$1,'Set Schedules Here'!662:662,0)),INDEX('Set Schedules Here'!662:662,1,MATCH(P$1,'Set Schedules Here'!662:662,0)),P$1),TREND(INDEX('Set Schedules Here'!663:663,1,MATCH(P$1,'Set Schedules Here'!662:662,1)):INDEX('Set Schedules Here'!663:663,1,MATCH(P$1,'Set Schedules Here'!662:662,1)+1),INDEX('Set Schedules Here'!662:662,1,MATCH(P$1,'Set Schedules Here'!662:662,1)):INDEX('Set Schedules Here'!662:662,1,MATCH(P$1,'Set Schedules Here'!662:662,1)+1),P$1)),rounding_decimal_places)</f>
        <v>0.33333299999999999</v>
      </c>
      <c r="Q332">
        <f>ROUND(IF(Q$1=2050,TREND(INDEX('Set Schedules Here'!663:663,1,MATCH(Q$1,'Set Schedules Here'!662:662,0)),INDEX('Set Schedules Here'!662:662,1,MATCH(Q$1,'Set Schedules Here'!662:662,0)),Q$1),TREND(INDEX('Set Schedules Here'!663:663,1,MATCH(Q$1,'Set Schedules Here'!662:662,1)):INDEX('Set Schedules Here'!663:663,1,MATCH(Q$1,'Set Schedules Here'!662:662,1)+1),INDEX('Set Schedules Here'!662:662,1,MATCH(Q$1,'Set Schedules Here'!662:662,1)):INDEX('Set Schedules Here'!662:662,1,MATCH(Q$1,'Set Schedules Here'!662:662,1)+1),Q$1)),rounding_decimal_places)</f>
        <v>0.36666700000000002</v>
      </c>
      <c r="R332">
        <f>ROUND(IF(R$1=2050,TREND(INDEX('Set Schedules Here'!663:663,1,MATCH(R$1,'Set Schedules Here'!662:662,0)),INDEX('Set Schedules Here'!662:662,1,MATCH(R$1,'Set Schedules Here'!662:662,0)),R$1),TREND(INDEX('Set Schedules Here'!663:663,1,MATCH(R$1,'Set Schedules Here'!662:662,1)):INDEX('Set Schedules Here'!663:663,1,MATCH(R$1,'Set Schedules Here'!662:662,1)+1),INDEX('Set Schedules Here'!662:662,1,MATCH(R$1,'Set Schedules Here'!662:662,1)):INDEX('Set Schedules Here'!662:662,1,MATCH(R$1,'Set Schedules Here'!662:662,1)+1),R$1)),rounding_decimal_places)</f>
        <v>0.4</v>
      </c>
      <c r="S332">
        <f>ROUND(IF(S$1=2050,TREND(INDEX('Set Schedules Here'!663:663,1,MATCH(S$1,'Set Schedules Here'!662:662,0)),INDEX('Set Schedules Here'!662:662,1,MATCH(S$1,'Set Schedules Here'!662:662,0)),S$1),TREND(INDEX('Set Schedules Here'!663:663,1,MATCH(S$1,'Set Schedules Here'!662:662,1)):INDEX('Set Schedules Here'!663:663,1,MATCH(S$1,'Set Schedules Here'!662:662,1)+1),INDEX('Set Schedules Here'!662:662,1,MATCH(S$1,'Set Schedules Here'!662:662,1)):INDEX('Set Schedules Here'!662:662,1,MATCH(S$1,'Set Schedules Here'!662:662,1)+1),S$1)),rounding_decimal_places)</f>
        <v>0.43333300000000002</v>
      </c>
      <c r="T332">
        <f>ROUND(IF(T$1=2050,TREND(INDEX('Set Schedules Here'!663:663,1,MATCH(T$1,'Set Schedules Here'!662:662,0)),INDEX('Set Schedules Here'!662:662,1,MATCH(T$1,'Set Schedules Here'!662:662,0)),T$1),TREND(INDEX('Set Schedules Here'!663:663,1,MATCH(T$1,'Set Schedules Here'!662:662,1)):INDEX('Set Schedules Here'!663:663,1,MATCH(T$1,'Set Schedules Here'!662:662,1)+1),INDEX('Set Schedules Here'!662:662,1,MATCH(T$1,'Set Schedules Here'!662:662,1)):INDEX('Set Schedules Here'!662:662,1,MATCH(T$1,'Set Schedules Here'!662:662,1)+1),T$1)),rounding_decimal_places)</f>
        <v>0.466667</v>
      </c>
      <c r="U332">
        <f>ROUND(IF(U$1=2050,TREND(INDEX('Set Schedules Here'!663:663,1,MATCH(U$1,'Set Schedules Here'!662:662,0)),INDEX('Set Schedules Here'!662:662,1,MATCH(U$1,'Set Schedules Here'!662:662,0)),U$1),TREND(INDEX('Set Schedules Here'!663:663,1,MATCH(U$1,'Set Schedules Here'!662:662,1)):INDEX('Set Schedules Here'!663:663,1,MATCH(U$1,'Set Schedules Here'!662:662,1)+1),INDEX('Set Schedules Here'!662:662,1,MATCH(U$1,'Set Schedules Here'!662:662,1)):INDEX('Set Schedules Here'!662:662,1,MATCH(U$1,'Set Schedules Here'!662:662,1)+1),U$1)),rounding_decimal_places)</f>
        <v>0.5</v>
      </c>
      <c r="V332">
        <f>ROUND(IF(V$1=2050,TREND(INDEX('Set Schedules Here'!663:663,1,MATCH(V$1,'Set Schedules Here'!662:662,0)),INDEX('Set Schedules Here'!662:662,1,MATCH(V$1,'Set Schedules Here'!662:662,0)),V$1),TREND(INDEX('Set Schedules Here'!663:663,1,MATCH(V$1,'Set Schedules Here'!662:662,1)):INDEX('Set Schedules Here'!663:663,1,MATCH(V$1,'Set Schedules Here'!662:662,1)+1),INDEX('Set Schedules Here'!662:662,1,MATCH(V$1,'Set Schedules Here'!662:662,1)):INDEX('Set Schedules Here'!662:662,1,MATCH(V$1,'Set Schedules Here'!662:662,1)+1),V$1)),rounding_decimal_places)</f>
        <v>0.53333299999999995</v>
      </c>
      <c r="W332">
        <f>ROUND(IF(W$1=2050,TREND(INDEX('Set Schedules Here'!663:663,1,MATCH(W$1,'Set Schedules Here'!662:662,0)),INDEX('Set Schedules Here'!662:662,1,MATCH(W$1,'Set Schedules Here'!662:662,0)),W$1),TREND(INDEX('Set Schedules Here'!663:663,1,MATCH(W$1,'Set Schedules Here'!662:662,1)):INDEX('Set Schedules Here'!663:663,1,MATCH(W$1,'Set Schedules Here'!662:662,1)+1),INDEX('Set Schedules Here'!662:662,1,MATCH(W$1,'Set Schedules Here'!662:662,1)):INDEX('Set Schedules Here'!662:662,1,MATCH(W$1,'Set Schedules Here'!662:662,1)+1),W$1)),rounding_decimal_places)</f>
        <v>0.56666700000000003</v>
      </c>
      <c r="X332">
        <f>ROUND(IF(X$1=2050,TREND(INDEX('Set Schedules Here'!663:663,1,MATCH(X$1,'Set Schedules Here'!662:662,0)),INDEX('Set Schedules Here'!662:662,1,MATCH(X$1,'Set Schedules Here'!662:662,0)),X$1),TREND(INDEX('Set Schedules Here'!663:663,1,MATCH(X$1,'Set Schedules Here'!662:662,1)):INDEX('Set Schedules Here'!663:663,1,MATCH(X$1,'Set Schedules Here'!662:662,1)+1),INDEX('Set Schedules Here'!662:662,1,MATCH(X$1,'Set Schedules Here'!662:662,1)):INDEX('Set Schedules Here'!662:662,1,MATCH(X$1,'Set Schedules Here'!662:662,1)+1),X$1)),rounding_decimal_places)</f>
        <v>0.6</v>
      </c>
      <c r="Y332">
        <f>ROUND(IF(Y$1=2050,TREND(INDEX('Set Schedules Here'!663:663,1,MATCH(Y$1,'Set Schedules Here'!662:662,0)),INDEX('Set Schedules Here'!662:662,1,MATCH(Y$1,'Set Schedules Here'!662:662,0)),Y$1),TREND(INDEX('Set Schedules Here'!663:663,1,MATCH(Y$1,'Set Schedules Here'!662:662,1)):INDEX('Set Schedules Here'!663:663,1,MATCH(Y$1,'Set Schedules Here'!662:662,1)+1),INDEX('Set Schedules Here'!662:662,1,MATCH(Y$1,'Set Schedules Here'!662:662,1)):INDEX('Set Schedules Here'!662:662,1,MATCH(Y$1,'Set Schedules Here'!662:662,1)+1),Y$1)),rounding_decimal_places)</f>
        <v>0.63333300000000003</v>
      </c>
      <c r="Z332">
        <f>ROUND(IF(Z$1=2050,TREND(INDEX('Set Schedules Here'!663:663,1,MATCH(Z$1,'Set Schedules Here'!662:662,0)),INDEX('Set Schedules Here'!662:662,1,MATCH(Z$1,'Set Schedules Here'!662:662,0)),Z$1),TREND(INDEX('Set Schedules Here'!663:663,1,MATCH(Z$1,'Set Schedules Here'!662:662,1)):INDEX('Set Schedules Here'!663:663,1,MATCH(Z$1,'Set Schedules Here'!662:662,1)+1),INDEX('Set Schedules Here'!662:662,1,MATCH(Z$1,'Set Schedules Here'!662:662,1)):INDEX('Set Schedules Here'!662:662,1,MATCH(Z$1,'Set Schedules Here'!662:662,1)+1),Z$1)),rounding_decimal_places)</f>
        <v>0.66666700000000001</v>
      </c>
      <c r="AA332">
        <f>ROUND(IF(AA$1=2050,TREND(INDEX('Set Schedules Here'!663:663,1,MATCH(AA$1,'Set Schedules Here'!662:662,0)),INDEX('Set Schedules Here'!662:662,1,MATCH(AA$1,'Set Schedules Here'!662:662,0)),AA$1),TREND(INDEX('Set Schedules Here'!663:663,1,MATCH(AA$1,'Set Schedules Here'!662:662,1)):INDEX('Set Schedules Here'!663:663,1,MATCH(AA$1,'Set Schedules Here'!662:662,1)+1),INDEX('Set Schedules Here'!662:662,1,MATCH(AA$1,'Set Schedules Here'!662:662,1)):INDEX('Set Schedules Here'!662:662,1,MATCH(AA$1,'Set Schedules Here'!662:662,1)+1),AA$1)),rounding_decimal_places)</f>
        <v>0.7</v>
      </c>
      <c r="AB332">
        <f>ROUND(IF(AB$1=2050,TREND(INDEX('Set Schedules Here'!663:663,1,MATCH(AB$1,'Set Schedules Here'!662:662,0)),INDEX('Set Schedules Here'!662:662,1,MATCH(AB$1,'Set Schedules Here'!662:662,0)),AB$1),TREND(INDEX('Set Schedules Here'!663:663,1,MATCH(AB$1,'Set Schedules Here'!662:662,1)):INDEX('Set Schedules Here'!663:663,1,MATCH(AB$1,'Set Schedules Here'!662:662,1)+1),INDEX('Set Schedules Here'!662:662,1,MATCH(AB$1,'Set Schedules Here'!662:662,1)):INDEX('Set Schedules Here'!662:662,1,MATCH(AB$1,'Set Schedules Here'!662:662,1)+1),AB$1)),rounding_decimal_places)</f>
        <v>0.73333300000000001</v>
      </c>
      <c r="AC332">
        <f>ROUND(IF(AC$1=2050,TREND(INDEX('Set Schedules Here'!663:663,1,MATCH(AC$1,'Set Schedules Here'!662:662,0)),INDEX('Set Schedules Here'!662:662,1,MATCH(AC$1,'Set Schedules Here'!662:662,0)),AC$1),TREND(INDEX('Set Schedules Here'!663:663,1,MATCH(AC$1,'Set Schedules Here'!662:662,1)):INDEX('Set Schedules Here'!663:663,1,MATCH(AC$1,'Set Schedules Here'!662:662,1)+1),INDEX('Set Schedules Here'!662:662,1,MATCH(AC$1,'Set Schedules Here'!662:662,1)):INDEX('Set Schedules Here'!662:662,1,MATCH(AC$1,'Set Schedules Here'!662:662,1)+1),AC$1)),rounding_decimal_places)</f>
        <v>0.76666699999999999</v>
      </c>
      <c r="AD332">
        <f>ROUND(IF(AD$1=2050,TREND(INDEX('Set Schedules Here'!663:663,1,MATCH(AD$1,'Set Schedules Here'!662:662,0)),INDEX('Set Schedules Here'!662:662,1,MATCH(AD$1,'Set Schedules Here'!662:662,0)),AD$1),TREND(INDEX('Set Schedules Here'!663:663,1,MATCH(AD$1,'Set Schedules Here'!662:662,1)):INDEX('Set Schedules Here'!663:663,1,MATCH(AD$1,'Set Schedules Here'!662:662,1)+1),INDEX('Set Schedules Here'!662:662,1,MATCH(AD$1,'Set Schedules Here'!662:662,1)):INDEX('Set Schedules Here'!662:662,1,MATCH(AD$1,'Set Schedules Here'!662:662,1)+1),AD$1)),rounding_decimal_places)</f>
        <v>0.8</v>
      </c>
      <c r="AE332">
        <f>ROUND(IF(AE$1=2050,TREND(INDEX('Set Schedules Here'!663:663,1,MATCH(AE$1,'Set Schedules Here'!662:662,0)),INDEX('Set Schedules Here'!662:662,1,MATCH(AE$1,'Set Schedules Here'!662:662,0)),AE$1),TREND(INDEX('Set Schedules Here'!663:663,1,MATCH(AE$1,'Set Schedules Here'!662:662,1)):INDEX('Set Schedules Here'!663:663,1,MATCH(AE$1,'Set Schedules Here'!662:662,1)+1),INDEX('Set Schedules Here'!662:662,1,MATCH(AE$1,'Set Schedules Here'!662:662,1)):INDEX('Set Schedules Here'!662:662,1,MATCH(AE$1,'Set Schedules Here'!662:662,1)+1),AE$1)),rounding_decimal_places)</f>
        <v>0.83333299999999999</v>
      </c>
      <c r="AF332">
        <f>ROUND(IF(AF$1=2050,TREND(INDEX('Set Schedules Here'!663:663,1,MATCH(AF$1,'Set Schedules Here'!662:662,0)),INDEX('Set Schedules Here'!662:662,1,MATCH(AF$1,'Set Schedules Here'!662:662,0)),AF$1),TREND(INDEX('Set Schedules Here'!663:663,1,MATCH(AF$1,'Set Schedules Here'!662:662,1)):INDEX('Set Schedules Here'!663:663,1,MATCH(AF$1,'Set Schedules Here'!662:662,1)+1),INDEX('Set Schedules Here'!662:662,1,MATCH(AF$1,'Set Schedules Here'!662:662,1)):INDEX('Set Schedules Here'!662:662,1,MATCH(AF$1,'Set Schedules Here'!662:662,1)+1),AF$1)),rounding_decimal_places)</f>
        <v>0.86666699999999997</v>
      </c>
      <c r="AG332">
        <f>ROUND(IF(AG$1=2050,TREND(INDEX('Set Schedules Here'!663:663,1,MATCH(AG$1,'Set Schedules Here'!662:662,0)),INDEX('Set Schedules Here'!662:662,1,MATCH(AG$1,'Set Schedules Here'!662:662,0)),AG$1),TREND(INDEX('Set Schedules Here'!663:663,1,MATCH(AG$1,'Set Schedules Here'!662:662,1)):INDEX('Set Schedules Here'!663:663,1,MATCH(AG$1,'Set Schedules Here'!662:662,1)+1),INDEX('Set Schedules Here'!662:662,1,MATCH(AG$1,'Set Schedules Here'!662:662,1)):INDEX('Set Schedules Here'!662:662,1,MATCH(AG$1,'Set Schedules Here'!662:662,1)+1),AG$1)),rounding_decimal_places)</f>
        <v>0.9</v>
      </c>
      <c r="AH332">
        <f>ROUND(IF(AH$1=2050,TREND(INDEX('Set Schedules Here'!663:663,1,MATCH(AH$1,'Set Schedules Here'!662:662,0)),INDEX('Set Schedules Here'!662:662,1,MATCH(AH$1,'Set Schedules Here'!662:662,0)),AH$1),TREND(INDEX('Set Schedules Here'!663:663,1,MATCH(AH$1,'Set Schedules Here'!662:662,1)):INDEX('Set Schedules Here'!663:663,1,MATCH(AH$1,'Set Schedules Here'!662:662,1)+1),INDEX('Set Schedules Here'!662:662,1,MATCH(AH$1,'Set Schedules Here'!662:662,1)):INDEX('Set Schedules Here'!662:662,1,MATCH(AH$1,'Set Schedules Here'!662:662,1)+1),AH$1)),rounding_decimal_places)</f>
        <v>0.93333299999999997</v>
      </c>
      <c r="AI332">
        <f>ROUND(IF(AI$1=2050,TREND(INDEX('Set Schedules Here'!663:663,1,MATCH(AI$1,'Set Schedules Here'!662:662,0)),INDEX('Set Schedules Here'!662:662,1,MATCH(AI$1,'Set Schedules Here'!662:662,0)),AI$1),TREND(INDEX('Set Schedules Here'!663:663,1,MATCH(AI$1,'Set Schedules Here'!662:662,1)):INDEX('Set Schedules Here'!663:663,1,MATCH(AI$1,'Set Schedules Here'!662:662,1)+1),INDEX('Set Schedules Here'!662:662,1,MATCH(AI$1,'Set Schedules Here'!662:662,1)):INDEX('Set Schedules Here'!662:662,1,MATCH(AI$1,'Set Schedules Here'!662:662,1)+1),AI$1)),rounding_decimal_places)</f>
        <v>0.96666700000000005</v>
      </c>
      <c r="AJ332">
        <f>ROUND(IF(AJ$1=2050,TREND(INDEX('Set Schedules Here'!663:663,1,MATCH(AJ$1,'Set Schedules Here'!662:662,0)),INDEX('Set Schedules Here'!662:662,1,MATCH(AJ$1,'Set Schedules Here'!662:662,0)),AJ$1),TREND(INDEX('Set Schedules Here'!663:663,1,MATCH(AJ$1,'Set Schedules Here'!662:662,1)):INDEX('Set Schedules Here'!663:663,1,MATCH(AJ$1,'Set Schedules Here'!662:662,1)+1),INDEX('Set Schedules Here'!662:662,1,MATCH(AJ$1,'Set Schedules Here'!662:662,1)):INDEX('Set Schedules Here'!662:662,1,MATCH(AJ$1,'Set Schedules Here'!662:662,1)+1),AJ$1)),rounding_decimal_places)</f>
        <v>1</v>
      </c>
    </row>
    <row r="333" spans="1:36" x14ac:dyDescent="0.45">
      <c r="A333" s="12" t="str">
        <f>'Set Schedules Here'!A664</f>
        <v>elec CCS</v>
      </c>
      <c r="B333" s="12" t="str">
        <f>IF(ISBLANK('Set Schedules Here'!C664),"",'Set Schedules Here'!C664)</f>
        <v>natural gas peaker es</v>
      </c>
      <c r="C333" s="12" t="str">
        <f>IF(ISBLANK('Set Schedules Here'!D664),"",'Set Schedules Here'!D664)</f>
        <v/>
      </c>
      <c r="D333" s="21" t="str">
        <f>IF(ISBLANK('Set Schedules Here'!E664),"",'Set Schedules Here'!E664)</f>
        <v/>
      </c>
      <c r="E333">
        <f>ROUND(IF(E$1=2050,TREND(INDEX('Set Schedules Here'!665:665,1,MATCH(E$1,'Set Schedules Here'!664:664,0)),INDEX('Set Schedules Here'!664:664,1,MATCH(E$1,'Set Schedules Here'!664:664,0)),E$1),TREND(INDEX('Set Schedules Here'!665:665,1,MATCH(E$1,'Set Schedules Here'!664:664,1)):INDEX('Set Schedules Here'!665:665,1,MATCH(E$1,'Set Schedules Here'!664:664,1)+1),INDEX('Set Schedules Here'!664:664,1,MATCH(E$1,'Set Schedules Here'!664:664,1)):INDEX('Set Schedules Here'!664:664,1,MATCH(E$1,'Set Schedules Here'!664:664,1)+1),E$1)),rounding_decimal_places)</f>
        <v>0</v>
      </c>
      <c r="F333">
        <f>ROUND(IF(F$1=2050,TREND(INDEX('Set Schedules Here'!665:665,1,MATCH(F$1,'Set Schedules Here'!664:664,0)),INDEX('Set Schedules Here'!664:664,1,MATCH(F$1,'Set Schedules Here'!664:664,0)),F$1),TREND(INDEX('Set Schedules Here'!665:665,1,MATCH(F$1,'Set Schedules Here'!664:664,1)):INDEX('Set Schedules Here'!665:665,1,MATCH(F$1,'Set Schedules Here'!664:664,1)+1),INDEX('Set Schedules Here'!664:664,1,MATCH(F$1,'Set Schedules Here'!664:664,1)):INDEX('Set Schedules Here'!664:664,1,MATCH(F$1,'Set Schedules Here'!664:664,1)+1),F$1)),rounding_decimal_places)</f>
        <v>0</v>
      </c>
      <c r="G333">
        <f>ROUND(IF(G$1=2050,TREND(INDEX('Set Schedules Here'!665:665,1,MATCH(G$1,'Set Schedules Here'!664:664,0)),INDEX('Set Schedules Here'!664:664,1,MATCH(G$1,'Set Schedules Here'!664:664,0)),G$1),TREND(INDEX('Set Schedules Here'!665:665,1,MATCH(G$1,'Set Schedules Here'!664:664,1)):INDEX('Set Schedules Here'!665:665,1,MATCH(G$1,'Set Schedules Here'!664:664,1)+1),INDEX('Set Schedules Here'!664:664,1,MATCH(G$1,'Set Schedules Here'!664:664,1)):INDEX('Set Schedules Here'!664:664,1,MATCH(G$1,'Set Schedules Here'!664:664,1)+1),G$1)),rounding_decimal_places)</f>
        <v>3.3333000000000002E-2</v>
      </c>
      <c r="H333">
        <f>ROUND(IF(H$1=2050,TREND(INDEX('Set Schedules Here'!665:665,1,MATCH(H$1,'Set Schedules Here'!664:664,0)),INDEX('Set Schedules Here'!664:664,1,MATCH(H$1,'Set Schedules Here'!664:664,0)),H$1),TREND(INDEX('Set Schedules Here'!665:665,1,MATCH(H$1,'Set Schedules Here'!664:664,1)):INDEX('Set Schedules Here'!665:665,1,MATCH(H$1,'Set Schedules Here'!664:664,1)+1),INDEX('Set Schedules Here'!664:664,1,MATCH(H$1,'Set Schedules Here'!664:664,1)):INDEX('Set Schedules Here'!664:664,1,MATCH(H$1,'Set Schedules Here'!664:664,1)+1),H$1)),rounding_decimal_places)</f>
        <v>6.6667000000000004E-2</v>
      </c>
      <c r="I333">
        <f>ROUND(IF(I$1=2050,TREND(INDEX('Set Schedules Here'!665:665,1,MATCH(I$1,'Set Schedules Here'!664:664,0)),INDEX('Set Schedules Here'!664:664,1,MATCH(I$1,'Set Schedules Here'!664:664,0)),I$1),TREND(INDEX('Set Schedules Here'!665:665,1,MATCH(I$1,'Set Schedules Here'!664:664,1)):INDEX('Set Schedules Here'!665:665,1,MATCH(I$1,'Set Schedules Here'!664:664,1)+1),INDEX('Set Schedules Here'!664:664,1,MATCH(I$1,'Set Schedules Here'!664:664,1)):INDEX('Set Schedules Here'!664:664,1,MATCH(I$1,'Set Schedules Here'!664:664,1)+1),I$1)),rounding_decimal_places)</f>
        <v>0.1</v>
      </c>
      <c r="J333">
        <f>ROUND(IF(J$1=2050,TREND(INDEX('Set Schedules Here'!665:665,1,MATCH(J$1,'Set Schedules Here'!664:664,0)),INDEX('Set Schedules Here'!664:664,1,MATCH(J$1,'Set Schedules Here'!664:664,0)),J$1),TREND(INDEX('Set Schedules Here'!665:665,1,MATCH(J$1,'Set Schedules Here'!664:664,1)):INDEX('Set Schedules Here'!665:665,1,MATCH(J$1,'Set Schedules Here'!664:664,1)+1),INDEX('Set Schedules Here'!664:664,1,MATCH(J$1,'Set Schedules Here'!664:664,1)):INDEX('Set Schedules Here'!664:664,1,MATCH(J$1,'Set Schedules Here'!664:664,1)+1),J$1)),rounding_decimal_places)</f>
        <v>0.13333300000000001</v>
      </c>
      <c r="K333">
        <f>ROUND(IF(K$1=2050,TREND(INDEX('Set Schedules Here'!665:665,1,MATCH(K$1,'Set Schedules Here'!664:664,0)),INDEX('Set Schedules Here'!664:664,1,MATCH(K$1,'Set Schedules Here'!664:664,0)),K$1),TREND(INDEX('Set Schedules Here'!665:665,1,MATCH(K$1,'Set Schedules Here'!664:664,1)):INDEX('Set Schedules Here'!665:665,1,MATCH(K$1,'Set Schedules Here'!664:664,1)+1),INDEX('Set Schedules Here'!664:664,1,MATCH(K$1,'Set Schedules Here'!664:664,1)):INDEX('Set Schedules Here'!664:664,1,MATCH(K$1,'Set Schedules Here'!664:664,1)+1),K$1)),rounding_decimal_places)</f>
        <v>0.16666700000000001</v>
      </c>
      <c r="L333">
        <f>ROUND(IF(L$1=2050,TREND(INDEX('Set Schedules Here'!665:665,1,MATCH(L$1,'Set Schedules Here'!664:664,0)),INDEX('Set Schedules Here'!664:664,1,MATCH(L$1,'Set Schedules Here'!664:664,0)),L$1),TREND(INDEX('Set Schedules Here'!665:665,1,MATCH(L$1,'Set Schedules Here'!664:664,1)):INDEX('Set Schedules Here'!665:665,1,MATCH(L$1,'Set Schedules Here'!664:664,1)+1),INDEX('Set Schedules Here'!664:664,1,MATCH(L$1,'Set Schedules Here'!664:664,1)):INDEX('Set Schedules Here'!664:664,1,MATCH(L$1,'Set Schedules Here'!664:664,1)+1),L$1)),rounding_decimal_places)</f>
        <v>0.2</v>
      </c>
      <c r="M333">
        <f>ROUND(IF(M$1=2050,TREND(INDEX('Set Schedules Here'!665:665,1,MATCH(M$1,'Set Schedules Here'!664:664,0)),INDEX('Set Schedules Here'!664:664,1,MATCH(M$1,'Set Schedules Here'!664:664,0)),M$1),TREND(INDEX('Set Schedules Here'!665:665,1,MATCH(M$1,'Set Schedules Here'!664:664,1)):INDEX('Set Schedules Here'!665:665,1,MATCH(M$1,'Set Schedules Here'!664:664,1)+1),INDEX('Set Schedules Here'!664:664,1,MATCH(M$1,'Set Schedules Here'!664:664,1)):INDEX('Set Schedules Here'!664:664,1,MATCH(M$1,'Set Schedules Here'!664:664,1)+1),M$1)),rounding_decimal_places)</f>
        <v>0.23333300000000001</v>
      </c>
      <c r="N333">
        <f>ROUND(IF(N$1=2050,TREND(INDEX('Set Schedules Here'!665:665,1,MATCH(N$1,'Set Schedules Here'!664:664,0)),INDEX('Set Schedules Here'!664:664,1,MATCH(N$1,'Set Schedules Here'!664:664,0)),N$1),TREND(INDEX('Set Schedules Here'!665:665,1,MATCH(N$1,'Set Schedules Here'!664:664,1)):INDEX('Set Schedules Here'!665:665,1,MATCH(N$1,'Set Schedules Here'!664:664,1)+1),INDEX('Set Schedules Here'!664:664,1,MATCH(N$1,'Set Schedules Here'!664:664,1)):INDEX('Set Schedules Here'!664:664,1,MATCH(N$1,'Set Schedules Here'!664:664,1)+1),N$1)),rounding_decimal_places)</f>
        <v>0.26666699999999999</v>
      </c>
      <c r="O333">
        <f>ROUND(IF(O$1=2050,TREND(INDEX('Set Schedules Here'!665:665,1,MATCH(O$1,'Set Schedules Here'!664:664,0)),INDEX('Set Schedules Here'!664:664,1,MATCH(O$1,'Set Schedules Here'!664:664,0)),O$1),TREND(INDEX('Set Schedules Here'!665:665,1,MATCH(O$1,'Set Schedules Here'!664:664,1)):INDEX('Set Schedules Here'!665:665,1,MATCH(O$1,'Set Schedules Here'!664:664,1)+1),INDEX('Set Schedules Here'!664:664,1,MATCH(O$1,'Set Schedules Here'!664:664,1)):INDEX('Set Schedules Here'!664:664,1,MATCH(O$1,'Set Schedules Here'!664:664,1)+1),O$1)),rounding_decimal_places)</f>
        <v>0.3</v>
      </c>
      <c r="P333">
        <f>ROUND(IF(P$1=2050,TREND(INDEX('Set Schedules Here'!665:665,1,MATCH(P$1,'Set Schedules Here'!664:664,0)),INDEX('Set Schedules Here'!664:664,1,MATCH(P$1,'Set Schedules Here'!664:664,0)),P$1),TREND(INDEX('Set Schedules Here'!665:665,1,MATCH(P$1,'Set Schedules Here'!664:664,1)):INDEX('Set Schedules Here'!665:665,1,MATCH(P$1,'Set Schedules Here'!664:664,1)+1),INDEX('Set Schedules Here'!664:664,1,MATCH(P$1,'Set Schedules Here'!664:664,1)):INDEX('Set Schedules Here'!664:664,1,MATCH(P$1,'Set Schedules Here'!664:664,1)+1),P$1)),rounding_decimal_places)</f>
        <v>0.33333299999999999</v>
      </c>
      <c r="Q333">
        <f>ROUND(IF(Q$1=2050,TREND(INDEX('Set Schedules Here'!665:665,1,MATCH(Q$1,'Set Schedules Here'!664:664,0)),INDEX('Set Schedules Here'!664:664,1,MATCH(Q$1,'Set Schedules Here'!664:664,0)),Q$1),TREND(INDEX('Set Schedules Here'!665:665,1,MATCH(Q$1,'Set Schedules Here'!664:664,1)):INDEX('Set Schedules Here'!665:665,1,MATCH(Q$1,'Set Schedules Here'!664:664,1)+1),INDEX('Set Schedules Here'!664:664,1,MATCH(Q$1,'Set Schedules Here'!664:664,1)):INDEX('Set Schedules Here'!664:664,1,MATCH(Q$1,'Set Schedules Here'!664:664,1)+1),Q$1)),rounding_decimal_places)</f>
        <v>0.36666700000000002</v>
      </c>
      <c r="R333">
        <f>ROUND(IF(R$1=2050,TREND(INDEX('Set Schedules Here'!665:665,1,MATCH(R$1,'Set Schedules Here'!664:664,0)),INDEX('Set Schedules Here'!664:664,1,MATCH(R$1,'Set Schedules Here'!664:664,0)),R$1),TREND(INDEX('Set Schedules Here'!665:665,1,MATCH(R$1,'Set Schedules Here'!664:664,1)):INDEX('Set Schedules Here'!665:665,1,MATCH(R$1,'Set Schedules Here'!664:664,1)+1),INDEX('Set Schedules Here'!664:664,1,MATCH(R$1,'Set Schedules Here'!664:664,1)):INDEX('Set Schedules Here'!664:664,1,MATCH(R$1,'Set Schedules Here'!664:664,1)+1),R$1)),rounding_decimal_places)</f>
        <v>0.4</v>
      </c>
      <c r="S333">
        <f>ROUND(IF(S$1=2050,TREND(INDEX('Set Schedules Here'!665:665,1,MATCH(S$1,'Set Schedules Here'!664:664,0)),INDEX('Set Schedules Here'!664:664,1,MATCH(S$1,'Set Schedules Here'!664:664,0)),S$1),TREND(INDEX('Set Schedules Here'!665:665,1,MATCH(S$1,'Set Schedules Here'!664:664,1)):INDEX('Set Schedules Here'!665:665,1,MATCH(S$1,'Set Schedules Here'!664:664,1)+1),INDEX('Set Schedules Here'!664:664,1,MATCH(S$1,'Set Schedules Here'!664:664,1)):INDEX('Set Schedules Here'!664:664,1,MATCH(S$1,'Set Schedules Here'!664:664,1)+1),S$1)),rounding_decimal_places)</f>
        <v>0.43333300000000002</v>
      </c>
      <c r="T333">
        <f>ROUND(IF(T$1=2050,TREND(INDEX('Set Schedules Here'!665:665,1,MATCH(T$1,'Set Schedules Here'!664:664,0)),INDEX('Set Schedules Here'!664:664,1,MATCH(T$1,'Set Schedules Here'!664:664,0)),T$1),TREND(INDEX('Set Schedules Here'!665:665,1,MATCH(T$1,'Set Schedules Here'!664:664,1)):INDEX('Set Schedules Here'!665:665,1,MATCH(T$1,'Set Schedules Here'!664:664,1)+1),INDEX('Set Schedules Here'!664:664,1,MATCH(T$1,'Set Schedules Here'!664:664,1)):INDEX('Set Schedules Here'!664:664,1,MATCH(T$1,'Set Schedules Here'!664:664,1)+1),T$1)),rounding_decimal_places)</f>
        <v>0.466667</v>
      </c>
      <c r="U333">
        <f>ROUND(IF(U$1=2050,TREND(INDEX('Set Schedules Here'!665:665,1,MATCH(U$1,'Set Schedules Here'!664:664,0)),INDEX('Set Schedules Here'!664:664,1,MATCH(U$1,'Set Schedules Here'!664:664,0)),U$1),TREND(INDEX('Set Schedules Here'!665:665,1,MATCH(U$1,'Set Schedules Here'!664:664,1)):INDEX('Set Schedules Here'!665:665,1,MATCH(U$1,'Set Schedules Here'!664:664,1)+1),INDEX('Set Schedules Here'!664:664,1,MATCH(U$1,'Set Schedules Here'!664:664,1)):INDEX('Set Schedules Here'!664:664,1,MATCH(U$1,'Set Schedules Here'!664:664,1)+1),U$1)),rounding_decimal_places)</f>
        <v>0.5</v>
      </c>
      <c r="V333">
        <f>ROUND(IF(V$1=2050,TREND(INDEX('Set Schedules Here'!665:665,1,MATCH(V$1,'Set Schedules Here'!664:664,0)),INDEX('Set Schedules Here'!664:664,1,MATCH(V$1,'Set Schedules Here'!664:664,0)),V$1),TREND(INDEX('Set Schedules Here'!665:665,1,MATCH(V$1,'Set Schedules Here'!664:664,1)):INDEX('Set Schedules Here'!665:665,1,MATCH(V$1,'Set Schedules Here'!664:664,1)+1),INDEX('Set Schedules Here'!664:664,1,MATCH(V$1,'Set Schedules Here'!664:664,1)):INDEX('Set Schedules Here'!664:664,1,MATCH(V$1,'Set Schedules Here'!664:664,1)+1),V$1)),rounding_decimal_places)</f>
        <v>0.53333299999999995</v>
      </c>
      <c r="W333">
        <f>ROUND(IF(W$1=2050,TREND(INDEX('Set Schedules Here'!665:665,1,MATCH(W$1,'Set Schedules Here'!664:664,0)),INDEX('Set Schedules Here'!664:664,1,MATCH(W$1,'Set Schedules Here'!664:664,0)),W$1),TREND(INDEX('Set Schedules Here'!665:665,1,MATCH(W$1,'Set Schedules Here'!664:664,1)):INDEX('Set Schedules Here'!665:665,1,MATCH(W$1,'Set Schedules Here'!664:664,1)+1),INDEX('Set Schedules Here'!664:664,1,MATCH(W$1,'Set Schedules Here'!664:664,1)):INDEX('Set Schedules Here'!664:664,1,MATCH(W$1,'Set Schedules Here'!664:664,1)+1),W$1)),rounding_decimal_places)</f>
        <v>0.56666700000000003</v>
      </c>
      <c r="X333">
        <f>ROUND(IF(X$1=2050,TREND(INDEX('Set Schedules Here'!665:665,1,MATCH(X$1,'Set Schedules Here'!664:664,0)),INDEX('Set Schedules Here'!664:664,1,MATCH(X$1,'Set Schedules Here'!664:664,0)),X$1),TREND(INDEX('Set Schedules Here'!665:665,1,MATCH(X$1,'Set Schedules Here'!664:664,1)):INDEX('Set Schedules Here'!665:665,1,MATCH(X$1,'Set Schedules Here'!664:664,1)+1),INDEX('Set Schedules Here'!664:664,1,MATCH(X$1,'Set Schedules Here'!664:664,1)):INDEX('Set Schedules Here'!664:664,1,MATCH(X$1,'Set Schedules Here'!664:664,1)+1),X$1)),rounding_decimal_places)</f>
        <v>0.6</v>
      </c>
      <c r="Y333">
        <f>ROUND(IF(Y$1=2050,TREND(INDEX('Set Schedules Here'!665:665,1,MATCH(Y$1,'Set Schedules Here'!664:664,0)),INDEX('Set Schedules Here'!664:664,1,MATCH(Y$1,'Set Schedules Here'!664:664,0)),Y$1),TREND(INDEX('Set Schedules Here'!665:665,1,MATCH(Y$1,'Set Schedules Here'!664:664,1)):INDEX('Set Schedules Here'!665:665,1,MATCH(Y$1,'Set Schedules Here'!664:664,1)+1),INDEX('Set Schedules Here'!664:664,1,MATCH(Y$1,'Set Schedules Here'!664:664,1)):INDEX('Set Schedules Here'!664:664,1,MATCH(Y$1,'Set Schedules Here'!664:664,1)+1),Y$1)),rounding_decimal_places)</f>
        <v>0.63333300000000003</v>
      </c>
      <c r="Z333">
        <f>ROUND(IF(Z$1=2050,TREND(INDEX('Set Schedules Here'!665:665,1,MATCH(Z$1,'Set Schedules Here'!664:664,0)),INDEX('Set Schedules Here'!664:664,1,MATCH(Z$1,'Set Schedules Here'!664:664,0)),Z$1),TREND(INDEX('Set Schedules Here'!665:665,1,MATCH(Z$1,'Set Schedules Here'!664:664,1)):INDEX('Set Schedules Here'!665:665,1,MATCH(Z$1,'Set Schedules Here'!664:664,1)+1),INDEX('Set Schedules Here'!664:664,1,MATCH(Z$1,'Set Schedules Here'!664:664,1)):INDEX('Set Schedules Here'!664:664,1,MATCH(Z$1,'Set Schedules Here'!664:664,1)+1),Z$1)),rounding_decimal_places)</f>
        <v>0.66666700000000001</v>
      </c>
      <c r="AA333">
        <f>ROUND(IF(AA$1=2050,TREND(INDEX('Set Schedules Here'!665:665,1,MATCH(AA$1,'Set Schedules Here'!664:664,0)),INDEX('Set Schedules Here'!664:664,1,MATCH(AA$1,'Set Schedules Here'!664:664,0)),AA$1),TREND(INDEX('Set Schedules Here'!665:665,1,MATCH(AA$1,'Set Schedules Here'!664:664,1)):INDEX('Set Schedules Here'!665:665,1,MATCH(AA$1,'Set Schedules Here'!664:664,1)+1),INDEX('Set Schedules Here'!664:664,1,MATCH(AA$1,'Set Schedules Here'!664:664,1)):INDEX('Set Schedules Here'!664:664,1,MATCH(AA$1,'Set Schedules Here'!664:664,1)+1),AA$1)),rounding_decimal_places)</f>
        <v>0.7</v>
      </c>
      <c r="AB333">
        <f>ROUND(IF(AB$1=2050,TREND(INDEX('Set Schedules Here'!665:665,1,MATCH(AB$1,'Set Schedules Here'!664:664,0)),INDEX('Set Schedules Here'!664:664,1,MATCH(AB$1,'Set Schedules Here'!664:664,0)),AB$1),TREND(INDEX('Set Schedules Here'!665:665,1,MATCH(AB$1,'Set Schedules Here'!664:664,1)):INDEX('Set Schedules Here'!665:665,1,MATCH(AB$1,'Set Schedules Here'!664:664,1)+1),INDEX('Set Schedules Here'!664:664,1,MATCH(AB$1,'Set Schedules Here'!664:664,1)):INDEX('Set Schedules Here'!664:664,1,MATCH(AB$1,'Set Schedules Here'!664:664,1)+1),AB$1)),rounding_decimal_places)</f>
        <v>0.73333300000000001</v>
      </c>
      <c r="AC333">
        <f>ROUND(IF(AC$1=2050,TREND(INDEX('Set Schedules Here'!665:665,1,MATCH(AC$1,'Set Schedules Here'!664:664,0)),INDEX('Set Schedules Here'!664:664,1,MATCH(AC$1,'Set Schedules Here'!664:664,0)),AC$1),TREND(INDEX('Set Schedules Here'!665:665,1,MATCH(AC$1,'Set Schedules Here'!664:664,1)):INDEX('Set Schedules Here'!665:665,1,MATCH(AC$1,'Set Schedules Here'!664:664,1)+1),INDEX('Set Schedules Here'!664:664,1,MATCH(AC$1,'Set Schedules Here'!664:664,1)):INDEX('Set Schedules Here'!664:664,1,MATCH(AC$1,'Set Schedules Here'!664:664,1)+1),AC$1)),rounding_decimal_places)</f>
        <v>0.76666699999999999</v>
      </c>
      <c r="AD333">
        <f>ROUND(IF(AD$1=2050,TREND(INDEX('Set Schedules Here'!665:665,1,MATCH(AD$1,'Set Schedules Here'!664:664,0)),INDEX('Set Schedules Here'!664:664,1,MATCH(AD$1,'Set Schedules Here'!664:664,0)),AD$1),TREND(INDEX('Set Schedules Here'!665:665,1,MATCH(AD$1,'Set Schedules Here'!664:664,1)):INDEX('Set Schedules Here'!665:665,1,MATCH(AD$1,'Set Schedules Here'!664:664,1)+1),INDEX('Set Schedules Here'!664:664,1,MATCH(AD$1,'Set Schedules Here'!664:664,1)):INDEX('Set Schedules Here'!664:664,1,MATCH(AD$1,'Set Schedules Here'!664:664,1)+1),AD$1)),rounding_decimal_places)</f>
        <v>0.8</v>
      </c>
      <c r="AE333">
        <f>ROUND(IF(AE$1=2050,TREND(INDEX('Set Schedules Here'!665:665,1,MATCH(AE$1,'Set Schedules Here'!664:664,0)),INDEX('Set Schedules Here'!664:664,1,MATCH(AE$1,'Set Schedules Here'!664:664,0)),AE$1),TREND(INDEX('Set Schedules Here'!665:665,1,MATCH(AE$1,'Set Schedules Here'!664:664,1)):INDEX('Set Schedules Here'!665:665,1,MATCH(AE$1,'Set Schedules Here'!664:664,1)+1),INDEX('Set Schedules Here'!664:664,1,MATCH(AE$1,'Set Schedules Here'!664:664,1)):INDEX('Set Schedules Here'!664:664,1,MATCH(AE$1,'Set Schedules Here'!664:664,1)+1),AE$1)),rounding_decimal_places)</f>
        <v>0.83333299999999999</v>
      </c>
      <c r="AF333">
        <f>ROUND(IF(AF$1=2050,TREND(INDEX('Set Schedules Here'!665:665,1,MATCH(AF$1,'Set Schedules Here'!664:664,0)),INDEX('Set Schedules Here'!664:664,1,MATCH(AF$1,'Set Schedules Here'!664:664,0)),AF$1),TREND(INDEX('Set Schedules Here'!665:665,1,MATCH(AF$1,'Set Schedules Here'!664:664,1)):INDEX('Set Schedules Here'!665:665,1,MATCH(AF$1,'Set Schedules Here'!664:664,1)+1),INDEX('Set Schedules Here'!664:664,1,MATCH(AF$1,'Set Schedules Here'!664:664,1)):INDEX('Set Schedules Here'!664:664,1,MATCH(AF$1,'Set Schedules Here'!664:664,1)+1),AF$1)),rounding_decimal_places)</f>
        <v>0.86666699999999997</v>
      </c>
      <c r="AG333">
        <f>ROUND(IF(AG$1=2050,TREND(INDEX('Set Schedules Here'!665:665,1,MATCH(AG$1,'Set Schedules Here'!664:664,0)),INDEX('Set Schedules Here'!664:664,1,MATCH(AG$1,'Set Schedules Here'!664:664,0)),AG$1),TREND(INDEX('Set Schedules Here'!665:665,1,MATCH(AG$1,'Set Schedules Here'!664:664,1)):INDEX('Set Schedules Here'!665:665,1,MATCH(AG$1,'Set Schedules Here'!664:664,1)+1),INDEX('Set Schedules Here'!664:664,1,MATCH(AG$1,'Set Schedules Here'!664:664,1)):INDEX('Set Schedules Here'!664:664,1,MATCH(AG$1,'Set Schedules Here'!664:664,1)+1),AG$1)),rounding_decimal_places)</f>
        <v>0.9</v>
      </c>
      <c r="AH333">
        <f>ROUND(IF(AH$1=2050,TREND(INDEX('Set Schedules Here'!665:665,1,MATCH(AH$1,'Set Schedules Here'!664:664,0)),INDEX('Set Schedules Here'!664:664,1,MATCH(AH$1,'Set Schedules Here'!664:664,0)),AH$1),TREND(INDEX('Set Schedules Here'!665:665,1,MATCH(AH$1,'Set Schedules Here'!664:664,1)):INDEX('Set Schedules Here'!665:665,1,MATCH(AH$1,'Set Schedules Here'!664:664,1)+1),INDEX('Set Schedules Here'!664:664,1,MATCH(AH$1,'Set Schedules Here'!664:664,1)):INDEX('Set Schedules Here'!664:664,1,MATCH(AH$1,'Set Schedules Here'!664:664,1)+1),AH$1)),rounding_decimal_places)</f>
        <v>0.93333299999999997</v>
      </c>
      <c r="AI333">
        <f>ROUND(IF(AI$1=2050,TREND(INDEX('Set Schedules Here'!665:665,1,MATCH(AI$1,'Set Schedules Here'!664:664,0)),INDEX('Set Schedules Here'!664:664,1,MATCH(AI$1,'Set Schedules Here'!664:664,0)),AI$1),TREND(INDEX('Set Schedules Here'!665:665,1,MATCH(AI$1,'Set Schedules Here'!664:664,1)):INDEX('Set Schedules Here'!665:665,1,MATCH(AI$1,'Set Schedules Here'!664:664,1)+1),INDEX('Set Schedules Here'!664:664,1,MATCH(AI$1,'Set Schedules Here'!664:664,1)):INDEX('Set Schedules Here'!664:664,1,MATCH(AI$1,'Set Schedules Here'!664:664,1)+1),AI$1)),rounding_decimal_places)</f>
        <v>0.96666700000000005</v>
      </c>
      <c r="AJ333">
        <f>ROUND(IF(AJ$1=2050,TREND(INDEX('Set Schedules Here'!665:665,1,MATCH(AJ$1,'Set Schedules Here'!664:664,0)),INDEX('Set Schedules Here'!664:664,1,MATCH(AJ$1,'Set Schedules Here'!664:664,0)),AJ$1),TREND(INDEX('Set Schedules Here'!665:665,1,MATCH(AJ$1,'Set Schedules Here'!664:664,1)):INDEX('Set Schedules Here'!665:665,1,MATCH(AJ$1,'Set Schedules Here'!664:664,1)+1),INDEX('Set Schedules Here'!664:664,1,MATCH(AJ$1,'Set Schedules Here'!664:664,1)):INDEX('Set Schedules Here'!664:664,1,MATCH(AJ$1,'Set Schedules Here'!664:664,1)+1),AJ$1)),rounding_decimal_places)</f>
        <v>1</v>
      </c>
    </row>
    <row r="334" spans="1:36" x14ac:dyDescent="0.45">
      <c r="A334" s="12" t="str">
        <f>'Set Schedules Here'!A666</f>
        <v>elec CCS</v>
      </c>
      <c r="B334" s="12" t="str">
        <f>IF(ISBLANK('Set Schedules Here'!C666),"",'Set Schedules Here'!C666)</f>
        <v>lignite es</v>
      </c>
      <c r="C334" s="12" t="str">
        <f>IF(ISBLANK('Set Schedules Here'!D666),"",'Set Schedules Here'!D666)</f>
        <v/>
      </c>
      <c r="D334" s="21" t="str">
        <f>IF(ISBLANK('Set Schedules Here'!E666),"",'Set Schedules Here'!E666)</f>
        <v/>
      </c>
      <c r="E334">
        <f>ROUND(IF(E$1=2050,TREND(INDEX('Set Schedules Here'!667:667,1,MATCH(E$1,'Set Schedules Here'!666:666,0)),INDEX('Set Schedules Here'!666:666,1,MATCH(E$1,'Set Schedules Here'!666:666,0)),E$1),TREND(INDEX('Set Schedules Here'!667:667,1,MATCH(E$1,'Set Schedules Here'!666:666,1)):INDEX('Set Schedules Here'!667:667,1,MATCH(E$1,'Set Schedules Here'!666:666,1)+1),INDEX('Set Schedules Here'!666:666,1,MATCH(E$1,'Set Schedules Here'!666:666,1)):INDEX('Set Schedules Here'!666:666,1,MATCH(E$1,'Set Schedules Here'!666:666,1)+1),E$1)),rounding_decimal_places)</f>
        <v>0</v>
      </c>
      <c r="F334">
        <f>ROUND(IF(F$1=2050,TREND(INDEX('Set Schedules Here'!667:667,1,MATCH(F$1,'Set Schedules Here'!666:666,0)),INDEX('Set Schedules Here'!666:666,1,MATCH(F$1,'Set Schedules Here'!666:666,0)),F$1),TREND(INDEX('Set Schedules Here'!667:667,1,MATCH(F$1,'Set Schedules Here'!666:666,1)):INDEX('Set Schedules Here'!667:667,1,MATCH(F$1,'Set Schedules Here'!666:666,1)+1),INDEX('Set Schedules Here'!666:666,1,MATCH(F$1,'Set Schedules Here'!666:666,1)):INDEX('Set Schedules Here'!666:666,1,MATCH(F$1,'Set Schedules Here'!666:666,1)+1),F$1)),rounding_decimal_places)</f>
        <v>0</v>
      </c>
      <c r="G334">
        <f>ROUND(IF(G$1=2050,TREND(INDEX('Set Schedules Here'!667:667,1,MATCH(G$1,'Set Schedules Here'!666:666,0)),INDEX('Set Schedules Here'!666:666,1,MATCH(G$1,'Set Schedules Here'!666:666,0)),G$1),TREND(INDEX('Set Schedules Here'!667:667,1,MATCH(G$1,'Set Schedules Here'!666:666,1)):INDEX('Set Schedules Here'!667:667,1,MATCH(G$1,'Set Schedules Here'!666:666,1)+1),INDEX('Set Schedules Here'!666:666,1,MATCH(G$1,'Set Schedules Here'!666:666,1)):INDEX('Set Schedules Here'!666:666,1,MATCH(G$1,'Set Schedules Here'!666:666,1)+1),G$1)),rounding_decimal_places)</f>
        <v>3.3333000000000002E-2</v>
      </c>
      <c r="H334">
        <f>ROUND(IF(H$1=2050,TREND(INDEX('Set Schedules Here'!667:667,1,MATCH(H$1,'Set Schedules Here'!666:666,0)),INDEX('Set Schedules Here'!666:666,1,MATCH(H$1,'Set Schedules Here'!666:666,0)),H$1),TREND(INDEX('Set Schedules Here'!667:667,1,MATCH(H$1,'Set Schedules Here'!666:666,1)):INDEX('Set Schedules Here'!667:667,1,MATCH(H$1,'Set Schedules Here'!666:666,1)+1),INDEX('Set Schedules Here'!666:666,1,MATCH(H$1,'Set Schedules Here'!666:666,1)):INDEX('Set Schedules Here'!666:666,1,MATCH(H$1,'Set Schedules Here'!666:666,1)+1),H$1)),rounding_decimal_places)</f>
        <v>6.6667000000000004E-2</v>
      </c>
      <c r="I334">
        <f>ROUND(IF(I$1=2050,TREND(INDEX('Set Schedules Here'!667:667,1,MATCH(I$1,'Set Schedules Here'!666:666,0)),INDEX('Set Schedules Here'!666:666,1,MATCH(I$1,'Set Schedules Here'!666:666,0)),I$1),TREND(INDEX('Set Schedules Here'!667:667,1,MATCH(I$1,'Set Schedules Here'!666:666,1)):INDEX('Set Schedules Here'!667:667,1,MATCH(I$1,'Set Schedules Here'!666:666,1)+1),INDEX('Set Schedules Here'!666:666,1,MATCH(I$1,'Set Schedules Here'!666:666,1)):INDEX('Set Schedules Here'!666:666,1,MATCH(I$1,'Set Schedules Here'!666:666,1)+1),I$1)),rounding_decimal_places)</f>
        <v>0.1</v>
      </c>
      <c r="J334">
        <f>ROUND(IF(J$1=2050,TREND(INDEX('Set Schedules Here'!667:667,1,MATCH(J$1,'Set Schedules Here'!666:666,0)),INDEX('Set Schedules Here'!666:666,1,MATCH(J$1,'Set Schedules Here'!666:666,0)),J$1),TREND(INDEX('Set Schedules Here'!667:667,1,MATCH(J$1,'Set Schedules Here'!666:666,1)):INDEX('Set Schedules Here'!667:667,1,MATCH(J$1,'Set Schedules Here'!666:666,1)+1),INDEX('Set Schedules Here'!666:666,1,MATCH(J$1,'Set Schedules Here'!666:666,1)):INDEX('Set Schedules Here'!666:666,1,MATCH(J$1,'Set Schedules Here'!666:666,1)+1),J$1)),rounding_decimal_places)</f>
        <v>0.13333300000000001</v>
      </c>
      <c r="K334">
        <f>ROUND(IF(K$1=2050,TREND(INDEX('Set Schedules Here'!667:667,1,MATCH(K$1,'Set Schedules Here'!666:666,0)),INDEX('Set Schedules Here'!666:666,1,MATCH(K$1,'Set Schedules Here'!666:666,0)),K$1),TREND(INDEX('Set Schedules Here'!667:667,1,MATCH(K$1,'Set Schedules Here'!666:666,1)):INDEX('Set Schedules Here'!667:667,1,MATCH(K$1,'Set Schedules Here'!666:666,1)+1),INDEX('Set Schedules Here'!666:666,1,MATCH(K$1,'Set Schedules Here'!666:666,1)):INDEX('Set Schedules Here'!666:666,1,MATCH(K$1,'Set Schedules Here'!666:666,1)+1),K$1)),rounding_decimal_places)</f>
        <v>0.16666700000000001</v>
      </c>
      <c r="L334">
        <f>ROUND(IF(L$1=2050,TREND(INDEX('Set Schedules Here'!667:667,1,MATCH(L$1,'Set Schedules Here'!666:666,0)),INDEX('Set Schedules Here'!666:666,1,MATCH(L$1,'Set Schedules Here'!666:666,0)),L$1),TREND(INDEX('Set Schedules Here'!667:667,1,MATCH(L$1,'Set Schedules Here'!666:666,1)):INDEX('Set Schedules Here'!667:667,1,MATCH(L$1,'Set Schedules Here'!666:666,1)+1),INDEX('Set Schedules Here'!666:666,1,MATCH(L$1,'Set Schedules Here'!666:666,1)):INDEX('Set Schedules Here'!666:666,1,MATCH(L$1,'Set Schedules Here'!666:666,1)+1),L$1)),rounding_decimal_places)</f>
        <v>0.2</v>
      </c>
      <c r="M334">
        <f>ROUND(IF(M$1=2050,TREND(INDEX('Set Schedules Here'!667:667,1,MATCH(M$1,'Set Schedules Here'!666:666,0)),INDEX('Set Schedules Here'!666:666,1,MATCH(M$1,'Set Schedules Here'!666:666,0)),M$1),TREND(INDEX('Set Schedules Here'!667:667,1,MATCH(M$1,'Set Schedules Here'!666:666,1)):INDEX('Set Schedules Here'!667:667,1,MATCH(M$1,'Set Schedules Here'!666:666,1)+1),INDEX('Set Schedules Here'!666:666,1,MATCH(M$1,'Set Schedules Here'!666:666,1)):INDEX('Set Schedules Here'!666:666,1,MATCH(M$1,'Set Schedules Here'!666:666,1)+1),M$1)),rounding_decimal_places)</f>
        <v>0.23333300000000001</v>
      </c>
      <c r="N334">
        <f>ROUND(IF(N$1=2050,TREND(INDEX('Set Schedules Here'!667:667,1,MATCH(N$1,'Set Schedules Here'!666:666,0)),INDEX('Set Schedules Here'!666:666,1,MATCH(N$1,'Set Schedules Here'!666:666,0)),N$1),TREND(INDEX('Set Schedules Here'!667:667,1,MATCH(N$1,'Set Schedules Here'!666:666,1)):INDEX('Set Schedules Here'!667:667,1,MATCH(N$1,'Set Schedules Here'!666:666,1)+1),INDEX('Set Schedules Here'!666:666,1,MATCH(N$1,'Set Schedules Here'!666:666,1)):INDEX('Set Schedules Here'!666:666,1,MATCH(N$1,'Set Schedules Here'!666:666,1)+1),N$1)),rounding_decimal_places)</f>
        <v>0.26666699999999999</v>
      </c>
      <c r="O334">
        <f>ROUND(IF(O$1=2050,TREND(INDEX('Set Schedules Here'!667:667,1,MATCH(O$1,'Set Schedules Here'!666:666,0)),INDEX('Set Schedules Here'!666:666,1,MATCH(O$1,'Set Schedules Here'!666:666,0)),O$1),TREND(INDEX('Set Schedules Here'!667:667,1,MATCH(O$1,'Set Schedules Here'!666:666,1)):INDEX('Set Schedules Here'!667:667,1,MATCH(O$1,'Set Schedules Here'!666:666,1)+1),INDEX('Set Schedules Here'!666:666,1,MATCH(O$1,'Set Schedules Here'!666:666,1)):INDEX('Set Schedules Here'!666:666,1,MATCH(O$1,'Set Schedules Here'!666:666,1)+1),O$1)),rounding_decimal_places)</f>
        <v>0.3</v>
      </c>
      <c r="P334">
        <f>ROUND(IF(P$1=2050,TREND(INDEX('Set Schedules Here'!667:667,1,MATCH(P$1,'Set Schedules Here'!666:666,0)),INDEX('Set Schedules Here'!666:666,1,MATCH(P$1,'Set Schedules Here'!666:666,0)),P$1),TREND(INDEX('Set Schedules Here'!667:667,1,MATCH(P$1,'Set Schedules Here'!666:666,1)):INDEX('Set Schedules Here'!667:667,1,MATCH(P$1,'Set Schedules Here'!666:666,1)+1),INDEX('Set Schedules Here'!666:666,1,MATCH(P$1,'Set Schedules Here'!666:666,1)):INDEX('Set Schedules Here'!666:666,1,MATCH(P$1,'Set Schedules Here'!666:666,1)+1),P$1)),rounding_decimal_places)</f>
        <v>0.33333299999999999</v>
      </c>
      <c r="Q334">
        <f>ROUND(IF(Q$1=2050,TREND(INDEX('Set Schedules Here'!667:667,1,MATCH(Q$1,'Set Schedules Here'!666:666,0)),INDEX('Set Schedules Here'!666:666,1,MATCH(Q$1,'Set Schedules Here'!666:666,0)),Q$1),TREND(INDEX('Set Schedules Here'!667:667,1,MATCH(Q$1,'Set Schedules Here'!666:666,1)):INDEX('Set Schedules Here'!667:667,1,MATCH(Q$1,'Set Schedules Here'!666:666,1)+1),INDEX('Set Schedules Here'!666:666,1,MATCH(Q$1,'Set Schedules Here'!666:666,1)):INDEX('Set Schedules Here'!666:666,1,MATCH(Q$1,'Set Schedules Here'!666:666,1)+1),Q$1)),rounding_decimal_places)</f>
        <v>0.36666700000000002</v>
      </c>
      <c r="R334">
        <f>ROUND(IF(R$1=2050,TREND(INDEX('Set Schedules Here'!667:667,1,MATCH(R$1,'Set Schedules Here'!666:666,0)),INDEX('Set Schedules Here'!666:666,1,MATCH(R$1,'Set Schedules Here'!666:666,0)),R$1),TREND(INDEX('Set Schedules Here'!667:667,1,MATCH(R$1,'Set Schedules Here'!666:666,1)):INDEX('Set Schedules Here'!667:667,1,MATCH(R$1,'Set Schedules Here'!666:666,1)+1),INDEX('Set Schedules Here'!666:666,1,MATCH(R$1,'Set Schedules Here'!666:666,1)):INDEX('Set Schedules Here'!666:666,1,MATCH(R$1,'Set Schedules Here'!666:666,1)+1),R$1)),rounding_decimal_places)</f>
        <v>0.4</v>
      </c>
      <c r="S334">
        <f>ROUND(IF(S$1=2050,TREND(INDEX('Set Schedules Here'!667:667,1,MATCH(S$1,'Set Schedules Here'!666:666,0)),INDEX('Set Schedules Here'!666:666,1,MATCH(S$1,'Set Schedules Here'!666:666,0)),S$1),TREND(INDEX('Set Schedules Here'!667:667,1,MATCH(S$1,'Set Schedules Here'!666:666,1)):INDEX('Set Schedules Here'!667:667,1,MATCH(S$1,'Set Schedules Here'!666:666,1)+1),INDEX('Set Schedules Here'!666:666,1,MATCH(S$1,'Set Schedules Here'!666:666,1)):INDEX('Set Schedules Here'!666:666,1,MATCH(S$1,'Set Schedules Here'!666:666,1)+1),S$1)),rounding_decimal_places)</f>
        <v>0.43333300000000002</v>
      </c>
      <c r="T334">
        <f>ROUND(IF(T$1=2050,TREND(INDEX('Set Schedules Here'!667:667,1,MATCH(T$1,'Set Schedules Here'!666:666,0)),INDEX('Set Schedules Here'!666:666,1,MATCH(T$1,'Set Schedules Here'!666:666,0)),T$1),TREND(INDEX('Set Schedules Here'!667:667,1,MATCH(T$1,'Set Schedules Here'!666:666,1)):INDEX('Set Schedules Here'!667:667,1,MATCH(T$1,'Set Schedules Here'!666:666,1)+1),INDEX('Set Schedules Here'!666:666,1,MATCH(T$1,'Set Schedules Here'!666:666,1)):INDEX('Set Schedules Here'!666:666,1,MATCH(T$1,'Set Schedules Here'!666:666,1)+1),T$1)),rounding_decimal_places)</f>
        <v>0.466667</v>
      </c>
      <c r="U334">
        <f>ROUND(IF(U$1=2050,TREND(INDEX('Set Schedules Here'!667:667,1,MATCH(U$1,'Set Schedules Here'!666:666,0)),INDEX('Set Schedules Here'!666:666,1,MATCH(U$1,'Set Schedules Here'!666:666,0)),U$1),TREND(INDEX('Set Schedules Here'!667:667,1,MATCH(U$1,'Set Schedules Here'!666:666,1)):INDEX('Set Schedules Here'!667:667,1,MATCH(U$1,'Set Schedules Here'!666:666,1)+1),INDEX('Set Schedules Here'!666:666,1,MATCH(U$1,'Set Schedules Here'!666:666,1)):INDEX('Set Schedules Here'!666:666,1,MATCH(U$1,'Set Schedules Here'!666:666,1)+1),U$1)),rounding_decimal_places)</f>
        <v>0.5</v>
      </c>
      <c r="V334">
        <f>ROUND(IF(V$1=2050,TREND(INDEX('Set Schedules Here'!667:667,1,MATCH(V$1,'Set Schedules Here'!666:666,0)),INDEX('Set Schedules Here'!666:666,1,MATCH(V$1,'Set Schedules Here'!666:666,0)),V$1),TREND(INDEX('Set Schedules Here'!667:667,1,MATCH(V$1,'Set Schedules Here'!666:666,1)):INDEX('Set Schedules Here'!667:667,1,MATCH(V$1,'Set Schedules Here'!666:666,1)+1),INDEX('Set Schedules Here'!666:666,1,MATCH(V$1,'Set Schedules Here'!666:666,1)):INDEX('Set Schedules Here'!666:666,1,MATCH(V$1,'Set Schedules Here'!666:666,1)+1),V$1)),rounding_decimal_places)</f>
        <v>0.53333299999999995</v>
      </c>
      <c r="W334">
        <f>ROUND(IF(W$1=2050,TREND(INDEX('Set Schedules Here'!667:667,1,MATCH(W$1,'Set Schedules Here'!666:666,0)),INDEX('Set Schedules Here'!666:666,1,MATCH(W$1,'Set Schedules Here'!666:666,0)),W$1),TREND(INDEX('Set Schedules Here'!667:667,1,MATCH(W$1,'Set Schedules Here'!666:666,1)):INDEX('Set Schedules Here'!667:667,1,MATCH(W$1,'Set Schedules Here'!666:666,1)+1),INDEX('Set Schedules Here'!666:666,1,MATCH(W$1,'Set Schedules Here'!666:666,1)):INDEX('Set Schedules Here'!666:666,1,MATCH(W$1,'Set Schedules Here'!666:666,1)+1),W$1)),rounding_decimal_places)</f>
        <v>0.56666700000000003</v>
      </c>
      <c r="X334">
        <f>ROUND(IF(X$1=2050,TREND(INDEX('Set Schedules Here'!667:667,1,MATCH(X$1,'Set Schedules Here'!666:666,0)),INDEX('Set Schedules Here'!666:666,1,MATCH(X$1,'Set Schedules Here'!666:666,0)),X$1),TREND(INDEX('Set Schedules Here'!667:667,1,MATCH(X$1,'Set Schedules Here'!666:666,1)):INDEX('Set Schedules Here'!667:667,1,MATCH(X$1,'Set Schedules Here'!666:666,1)+1),INDEX('Set Schedules Here'!666:666,1,MATCH(X$1,'Set Schedules Here'!666:666,1)):INDEX('Set Schedules Here'!666:666,1,MATCH(X$1,'Set Schedules Here'!666:666,1)+1),X$1)),rounding_decimal_places)</f>
        <v>0.6</v>
      </c>
      <c r="Y334">
        <f>ROUND(IF(Y$1=2050,TREND(INDEX('Set Schedules Here'!667:667,1,MATCH(Y$1,'Set Schedules Here'!666:666,0)),INDEX('Set Schedules Here'!666:666,1,MATCH(Y$1,'Set Schedules Here'!666:666,0)),Y$1),TREND(INDEX('Set Schedules Here'!667:667,1,MATCH(Y$1,'Set Schedules Here'!666:666,1)):INDEX('Set Schedules Here'!667:667,1,MATCH(Y$1,'Set Schedules Here'!666:666,1)+1),INDEX('Set Schedules Here'!666:666,1,MATCH(Y$1,'Set Schedules Here'!666:666,1)):INDEX('Set Schedules Here'!666:666,1,MATCH(Y$1,'Set Schedules Here'!666:666,1)+1),Y$1)),rounding_decimal_places)</f>
        <v>0.63333300000000003</v>
      </c>
      <c r="Z334">
        <f>ROUND(IF(Z$1=2050,TREND(INDEX('Set Schedules Here'!667:667,1,MATCH(Z$1,'Set Schedules Here'!666:666,0)),INDEX('Set Schedules Here'!666:666,1,MATCH(Z$1,'Set Schedules Here'!666:666,0)),Z$1),TREND(INDEX('Set Schedules Here'!667:667,1,MATCH(Z$1,'Set Schedules Here'!666:666,1)):INDEX('Set Schedules Here'!667:667,1,MATCH(Z$1,'Set Schedules Here'!666:666,1)+1),INDEX('Set Schedules Here'!666:666,1,MATCH(Z$1,'Set Schedules Here'!666:666,1)):INDEX('Set Schedules Here'!666:666,1,MATCH(Z$1,'Set Schedules Here'!666:666,1)+1),Z$1)),rounding_decimal_places)</f>
        <v>0.66666700000000001</v>
      </c>
      <c r="AA334">
        <f>ROUND(IF(AA$1=2050,TREND(INDEX('Set Schedules Here'!667:667,1,MATCH(AA$1,'Set Schedules Here'!666:666,0)),INDEX('Set Schedules Here'!666:666,1,MATCH(AA$1,'Set Schedules Here'!666:666,0)),AA$1),TREND(INDEX('Set Schedules Here'!667:667,1,MATCH(AA$1,'Set Schedules Here'!666:666,1)):INDEX('Set Schedules Here'!667:667,1,MATCH(AA$1,'Set Schedules Here'!666:666,1)+1),INDEX('Set Schedules Here'!666:666,1,MATCH(AA$1,'Set Schedules Here'!666:666,1)):INDEX('Set Schedules Here'!666:666,1,MATCH(AA$1,'Set Schedules Here'!666:666,1)+1),AA$1)),rounding_decimal_places)</f>
        <v>0.7</v>
      </c>
      <c r="AB334">
        <f>ROUND(IF(AB$1=2050,TREND(INDEX('Set Schedules Here'!667:667,1,MATCH(AB$1,'Set Schedules Here'!666:666,0)),INDEX('Set Schedules Here'!666:666,1,MATCH(AB$1,'Set Schedules Here'!666:666,0)),AB$1),TREND(INDEX('Set Schedules Here'!667:667,1,MATCH(AB$1,'Set Schedules Here'!666:666,1)):INDEX('Set Schedules Here'!667:667,1,MATCH(AB$1,'Set Schedules Here'!666:666,1)+1),INDEX('Set Schedules Here'!666:666,1,MATCH(AB$1,'Set Schedules Here'!666:666,1)):INDEX('Set Schedules Here'!666:666,1,MATCH(AB$1,'Set Schedules Here'!666:666,1)+1),AB$1)),rounding_decimal_places)</f>
        <v>0.73333300000000001</v>
      </c>
      <c r="AC334">
        <f>ROUND(IF(AC$1=2050,TREND(INDEX('Set Schedules Here'!667:667,1,MATCH(AC$1,'Set Schedules Here'!666:666,0)),INDEX('Set Schedules Here'!666:666,1,MATCH(AC$1,'Set Schedules Here'!666:666,0)),AC$1),TREND(INDEX('Set Schedules Here'!667:667,1,MATCH(AC$1,'Set Schedules Here'!666:666,1)):INDEX('Set Schedules Here'!667:667,1,MATCH(AC$1,'Set Schedules Here'!666:666,1)+1),INDEX('Set Schedules Here'!666:666,1,MATCH(AC$1,'Set Schedules Here'!666:666,1)):INDEX('Set Schedules Here'!666:666,1,MATCH(AC$1,'Set Schedules Here'!666:666,1)+1),AC$1)),rounding_decimal_places)</f>
        <v>0.76666699999999999</v>
      </c>
      <c r="AD334">
        <f>ROUND(IF(AD$1=2050,TREND(INDEX('Set Schedules Here'!667:667,1,MATCH(AD$1,'Set Schedules Here'!666:666,0)),INDEX('Set Schedules Here'!666:666,1,MATCH(AD$1,'Set Schedules Here'!666:666,0)),AD$1),TREND(INDEX('Set Schedules Here'!667:667,1,MATCH(AD$1,'Set Schedules Here'!666:666,1)):INDEX('Set Schedules Here'!667:667,1,MATCH(AD$1,'Set Schedules Here'!666:666,1)+1),INDEX('Set Schedules Here'!666:666,1,MATCH(AD$1,'Set Schedules Here'!666:666,1)):INDEX('Set Schedules Here'!666:666,1,MATCH(AD$1,'Set Schedules Here'!666:666,1)+1),AD$1)),rounding_decimal_places)</f>
        <v>0.8</v>
      </c>
      <c r="AE334">
        <f>ROUND(IF(AE$1=2050,TREND(INDEX('Set Schedules Here'!667:667,1,MATCH(AE$1,'Set Schedules Here'!666:666,0)),INDEX('Set Schedules Here'!666:666,1,MATCH(AE$1,'Set Schedules Here'!666:666,0)),AE$1),TREND(INDEX('Set Schedules Here'!667:667,1,MATCH(AE$1,'Set Schedules Here'!666:666,1)):INDEX('Set Schedules Here'!667:667,1,MATCH(AE$1,'Set Schedules Here'!666:666,1)+1),INDEX('Set Schedules Here'!666:666,1,MATCH(AE$1,'Set Schedules Here'!666:666,1)):INDEX('Set Schedules Here'!666:666,1,MATCH(AE$1,'Set Schedules Here'!666:666,1)+1),AE$1)),rounding_decimal_places)</f>
        <v>0.83333299999999999</v>
      </c>
      <c r="AF334">
        <f>ROUND(IF(AF$1=2050,TREND(INDEX('Set Schedules Here'!667:667,1,MATCH(AF$1,'Set Schedules Here'!666:666,0)),INDEX('Set Schedules Here'!666:666,1,MATCH(AF$1,'Set Schedules Here'!666:666,0)),AF$1),TREND(INDEX('Set Schedules Here'!667:667,1,MATCH(AF$1,'Set Schedules Here'!666:666,1)):INDEX('Set Schedules Here'!667:667,1,MATCH(AF$1,'Set Schedules Here'!666:666,1)+1),INDEX('Set Schedules Here'!666:666,1,MATCH(AF$1,'Set Schedules Here'!666:666,1)):INDEX('Set Schedules Here'!666:666,1,MATCH(AF$1,'Set Schedules Here'!666:666,1)+1),AF$1)),rounding_decimal_places)</f>
        <v>0.86666699999999997</v>
      </c>
      <c r="AG334">
        <f>ROUND(IF(AG$1=2050,TREND(INDEX('Set Schedules Here'!667:667,1,MATCH(AG$1,'Set Schedules Here'!666:666,0)),INDEX('Set Schedules Here'!666:666,1,MATCH(AG$1,'Set Schedules Here'!666:666,0)),AG$1),TREND(INDEX('Set Schedules Here'!667:667,1,MATCH(AG$1,'Set Schedules Here'!666:666,1)):INDEX('Set Schedules Here'!667:667,1,MATCH(AG$1,'Set Schedules Here'!666:666,1)+1),INDEX('Set Schedules Here'!666:666,1,MATCH(AG$1,'Set Schedules Here'!666:666,1)):INDEX('Set Schedules Here'!666:666,1,MATCH(AG$1,'Set Schedules Here'!666:666,1)+1),AG$1)),rounding_decimal_places)</f>
        <v>0.9</v>
      </c>
      <c r="AH334">
        <f>ROUND(IF(AH$1=2050,TREND(INDEX('Set Schedules Here'!667:667,1,MATCH(AH$1,'Set Schedules Here'!666:666,0)),INDEX('Set Schedules Here'!666:666,1,MATCH(AH$1,'Set Schedules Here'!666:666,0)),AH$1),TREND(INDEX('Set Schedules Here'!667:667,1,MATCH(AH$1,'Set Schedules Here'!666:666,1)):INDEX('Set Schedules Here'!667:667,1,MATCH(AH$1,'Set Schedules Here'!666:666,1)+1),INDEX('Set Schedules Here'!666:666,1,MATCH(AH$1,'Set Schedules Here'!666:666,1)):INDEX('Set Schedules Here'!666:666,1,MATCH(AH$1,'Set Schedules Here'!666:666,1)+1),AH$1)),rounding_decimal_places)</f>
        <v>0.93333299999999997</v>
      </c>
      <c r="AI334">
        <f>ROUND(IF(AI$1=2050,TREND(INDEX('Set Schedules Here'!667:667,1,MATCH(AI$1,'Set Schedules Here'!666:666,0)),INDEX('Set Schedules Here'!666:666,1,MATCH(AI$1,'Set Schedules Here'!666:666,0)),AI$1),TREND(INDEX('Set Schedules Here'!667:667,1,MATCH(AI$1,'Set Schedules Here'!666:666,1)):INDEX('Set Schedules Here'!667:667,1,MATCH(AI$1,'Set Schedules Here'!666:666,1)+1),INDEX('Set Schedules Here'!666:666,1,MATCH(AI$1,'Set Schedules Here'!666:666,1)):INDEX('Set Schedules Here'!666:666,1,MATCH(AI$1,'Set Schedules Here'!666:666,1)+1),AI$1)),rounding_decimal_places)</f>
        <v>0.96666700000000005</v>
      </c>
      <c r="AJ334">
        <f>ROUND(IF(AJ$1=2050,TREND(INDEX('Set Schedules Here'!667:667,1,MATCH(AJ$1,'Set Schedules Here'!666:666,0)),INDEX('Set Schedules Here'!666:666,1,MATCH(AJ$1,'Set Schedules Here'!666:666,0)),AJ$1),TREND(INDEX('Set Schedules Here'!667:667,1,MATCH(AJ$1,'Set Schedules Here'!666:666,1)):INDEX('Set Schedules Here'!667:667,1,MATCH(AJ$1,'Set Schedules Here'!666:666,1)+1),INDEX('Set Schedules Here'!666:666,1,MATCH(AJ$1,'Set Schedules Here'!666:666,1)):INDEX('Set Schedules Here'!666:666,1,MATCH(AJ$1,'Set Schedules Here'!666:666,1)+1),AJ$1)),rounding_decimal_places)</f>
        <v>1</v>
      </c>
    </row>
    <row r="335" spans="1:36" x14ac:dyDescent="0.45">
      <c r="A335" s="12" t="str">
        <f>'Set Schedules Here'!A668</f>
        <v>elec CCS</v>
      </c>
      <c r="B335" s="12" t="str">
        <f>IF(ISBLANK('Set Schedules Here'!C668),"",'Set Schedules Here'!C668)</f>
        <v>offshore wind es</v>
      </c>
      <c r="C335" s="12" t="str">
        <f>IF(ISBLANK('Set Schedules Here'!D668),"",'Set Schedules Here'!D668)</f>
        <v/>
      </c>
      <c r="D335" s="21" t="str">
        <f>IF(ISBLANK('Set Schedules Here'!E668),"",'Set Schedules Here'!E668)</f>
        <v/>
      </c>
      <c r="E335">
        <f>ROUND(IF(E$1=2050,TREND(INDEX('Set Schedules Here'!669:669,1,MATCH(E$1,'Set Schedules Here'!668:668,0)),INDEX('Set Schedules Here'!668:668,1,MATCH(E$1,'Set Schedules Here'!668:668,0)),E$1),TREND(INDEX('Set Schedules Here'!669:669,1,MATCH(E$1,'Set Schedules Here'!668:668,1)):INDEX('Set Schedules Here'!669:669,1,MATCH(E$1,'Set Schedules Here'!668:668,1)+1),INDEX('Set Schedules Here'!668:668,1,MATCH(E$1,'Set Schedules Here'!668:668,1)):INDEX('Set Schedules Here'!668:668,1,MATCH(E$1,'Set Schedules Here'!668:668,1)+1),E$1)),rounding_decimal_places)</f>
        <v>0</v>
      </c>
      <c r="F335">
        <f>ROUND(IF(F$1=2050,TREND(INDEX('Set Schedules Here'!669:669,1,MATCH(F$1,'Set Schedules Here'!668:668,0)),INDEX('Set Schedules Here'!668:668,1,MATCH(F$1,'Set Schedules Here'!668:668,0)),F$1),TREND(INDEX('Set Schedules Here'!669:669,1,MATCH(F$1,'Set Schedules Here'!668:668,1)):INDEX('Set Schedules Here'!669:669,1,MATCH(F$1,'Set Schedules Here'!668:668,1)+1),INDEX('Set Schedules Here'!668:668,1,MATCH(F$1,'Set Schedules Here'!668:668,1)):INDEX('Set Schedules Here'!668:668,1,MATCH(F$1,'Set Schedules Here'!668:668,1)+1),F$1)),rounding_decimal_places)</f>
        <v>0</v>
      </c>
      <c r="G335">
        <f>ROUND(IF(G$1=2050,TREND(INDEX('Set Schedules Here'!669:669,1,MATCH(G$1,'Set Schedules Here'!668:668,0)),INDEX('Set Schedules Here'!668:668,1,MATCH(G$1,'Set Schedules Here'!668:668,0)),G$1),TREND(INDEX('Set Schedules Here'!669:669,1,MATCH(G$1,'Set Schedules Here'!668:668,1)):INDEX('Set Schedules Here'!669:669,1,MATCH(G$1,'Set Schedules Here'!668:668,1)+1),INDEX('Set Schedules Here'!668:668,1,MATCH(G$1,'Set Schedules Here'!668:668,1)):INDEX('Set Schedules Here'!668:668,1,MATCH(G$1,'Set Schedules Here'!668:668,1)+1),G$1)),rounding_decimal_places)</f>
        <v>3.3333000000000002E-2</v>
      </c>
      <c r="H335">
        <f>ROUND(IF(H$1=2050,TREND(INDEX('Set Schedules Here'!669:669,1,MATCH(H$1,'Set Schedules Here'!668:668,0)),INDEX('Set Schedules Here'!668:668,1,MATCH(H$1,'Set Schedules Here'!668:668,0)),H$1),TREND(INDEX('Set Schedules Here'!669:669,1,MATCH(H$1,'Set Schedules Here'!668:668,1)):INDEX('Set Schedules Here'!669:669,1,MATCH(H$1,'Set Schedules Here'!668:668,1)+1),INDEX('Set Schedules Here'!668:668,1,MATCH(H$1,'Set Schedules Here'!668:668,1)):INDEX('Set Schedules Here'!668:668,1,MATCH(H$1,'Set Schedules Here'!668:668,1)+1),H$1)),rounding_decimal_places)</f>
        <v>6.6667000000000004E-2</v>
      </c>
      <c r="I335">
        <f>ROUND(IF(I$1=2050,TREND(INDEX('Set Schedules Here'!669:669,1,MATCH(I$1,'Set Schedules Here'!668:668,0)),INDEX('Set Schedules Here'!668:668,1,MATCH(I$1,'Set Schedules Here'!668:668,0)),I$1),TREND(INDEX('Set Schedules Here'!669:669,1,MATCH(I$1,'Set Schedules Here'!668:668,1)):INDEX('Set Schedules Here'!669:669,1,MATCH(I$1,'Set Schedules Here'!668:668,1)+1),INDEX('Set Schedules Here'!668:668,1,MATCH(I$1,'Set Schedules Here'!668:668,1)):INDEX('Set Schedules Here'!668:668,1,MATCH(I$1,'Set Schedules Here'!668:668,1)+1),I$1)),rounding_decimal_places)</f>
        <v>0.1</v>
      </c>
      <c r="J335">
        <f>ROUND(IF(J$1=2050,TREND(INDEX('Set Schedules Here'!669:669,1,MATCH(J$1,'Set Schedules Here'!668:668,0)),INDEX('Set Schedules Here'!668:668,1,MATCH(J$1,'Set Schedules Here'!668:668,0)),J$1),TREND(INDEX('Set Schedules Here'!669:669,1,MATCH(J$1,'Set Schedules Here'!668:668,1)):INDEX('Set Schedules Here'!669:669,1,MATCH(J$1,'Set Schedules Here'!668:668,1)+1),INDEX('Set Schedules Here'!668:668,1,MATCH(J$1,'Set Schedules Here'!668:668,1)):INDEX('Set Schedules Here'!668:668,1,MATCH(J$1,'Set Schedules Here'!668:668,1)+1),J$1)),rounding_decimal_places)</f>
        <v>0.13333300000000001</v>
      </c>
      <c r="K335">
        <f>ROUND(IF(K$1=2050,TREND(INDEX('Set Schedules Here'!669:669,1,MATCH(K$1,'Set Schedules Here'!668:668,0)),INDEX('Set Schedules Here'!668:668,1,MATCH(K$1,'Set Schedules Here'!668:668,0)),K$1),TREND(INDEX('Set Schedules Here'!669:669,1,MATCH(K$1,'Set Schedules Here'!668:668,1)):INDEX('Set Schedules Here'!669:669,1,MATCH(K$1,'Set Schedules Here'!668:668,1)+1),INDEX('Set Schedules Here'!668:668,1,MATCH(K$1,'Set Schedules Here'!668:668,1)):INDEX('Set Schedules Here'!668:668,1,MATCH(K$1,'Set Schedules Here'!668:668,1)+1),K$1)),rounding_decimal_places)</f>
        <v>0.16666700000000001</v>
      </c>
      <c r="L335">
        <f>ROUND(IF(L$1=2050,TREND(INDEX('Set Schedules Here'!669:669,1,MATCH(L$1,'Set Schedules Here'!668:668,0)),INDEX('Set Schedules Here'!668:668,1,MATCH(L$1,'Set Schedules Here'!668:668,0)),L$1),TREND(INDEX('Set Schedules Here'!669:669,1,MATCH(L$1,'Set Schedules Here'!668:668,1)):INDEX('Set Schedules Here'!669:669,1,MATCH(L$1,'Set Schedules Here'!668:668,1)+1),INDEX('Set Schedules Here'!668:668,1,MATCH(L$1,'Set Schedules Here'!668:668,1)):INDEX('Set Schedules Here'!668:668,1,MATCH(L$1,'Set Schedules Here'!668:668,1)+1),L$1)),rounding_decimal_places)</f>
        <v>0.2</v>
      </c>
      <c r="M335">
        <f>ROUND(IF(M$1=2050,TREND(INDEX('Set Schedules Here'!669:669,1,MATCH(M$1,'Set Schedules Here'!668:668,0)),INDEX('Set Schedules Here'!668:668,1,MATCH(M$1,'Set Schedules Here'!668:668,0)),M$1),TREND(INDEX('Set Schedules Here'!669:669,1,MATCH(M$1,'Set Schedules Here'!668:668,1)):INDEX('Set Schedules Here'!669:669,1,MATCH(M$1,'Set Schedules Here'!668:668,1)+1),INDEX('Set Schedules Here'!668:668,1,MATCH(M$1,'Set Schedules Here'!668:668,1)):INDEX('Set Schedules Here'!668:668,1,MATCH(M$1,'Set Schedules Here'!668:668,1)+1),M$1)),rounding_decimal_places)</f>
        <v>0.23333300000000001</v>
      </c>
      <c r="N335">
        <f>ROUND(IF(N$1=2050,TREND(INDEX('Set Schedules Here'!669:669,1,MATCH(N$1,'Set Schedules Here'!668:668,0)),INDEX('Set Schedules Here'!668:668,1,MATCH(N$1,'Set Schedules Here'!668:668,0)),N$1),TREND(INDEX('Set Schedules Here'!669:669,1,MATCH(N$1,'Set Schedules Here'!668:668,1)):INDEX('Set Schedules Here'!669:669,1,MATCH(N$1,'Set Schedules Here'!668:668,1)+1),INDEX('Set Schedules Here'!668:668,1,MATCH(N$1,'Set Schedules Here'!668:668,1)):INDEX('Set Schedules Here'!668:668,1,MATCH(N$1,'Set Schedules Here'!668:668,1)+1),N$1)),rounding_decimal_places)</f>
        <v>0.26666699999999999</v>
      </c>
      <c r="O335">
        <f>ROUND(IF(O$1=2050,TREND(INDEX('Set Schedules Here'!669:669,1,MATCH(O$1,'Set Schedules Here'!668:668,0)),INDEX('Set Schedules Here'!668:668,1,MATCH(O$1,'Set Schedules Here'!668:668,0)),O$1),TREND(INDEX('Set Schedules Here'!669:669,1,MATCH(O$1,'Set Schedules Here'!668:668,1)):INDEX('Set Schedules Here'!669:669,1,MATCH(O$1,'Set Schedules Here'!668:668,1)+1),INDEX('Set Schedules Here'!668:668,1,MATCH(O$1,'Set Schedules Here'!668:668,1)):INDEX('Set Schedules Here'!668:668,1,MATCH(O$1,'Set Schedules Here'!668:668,1)+1),O$1)),rounding_decimal_places)</f>
        <v>0.3</v>
      </c>
      <c r="P335">
        <f>ROUND(IF(P$1=2050,TREND(INDEX('Set Schedules Here'!669:669,1,MATCH(P$1,'Set Schedules Here'!668:668,0)),INDEX('Set Schedules Here'!668:668,1,MATCH(P$1,'Set Schedules Here'!668:668,0)),P$1),TREND(INDEX('Set Schedules Here'!669:669,1,MATCH(P$1,'Set Schedules Here'!668:668,1)):INDEX('Set Schedules Here'!669:669,1,MATCH(P$1,'Set Schedules Here'!668:668,1)+1),INDEX('Set Schedules Here'!668:668,1,MATCH(P$1,'Set Schedules Here'!668:668,1)):INDEX('Set Schedules Here'!668:668,1,MATCH(P$1,'Set Schedules Here'!668:668,1)+1),P$1)),rounding_decimal_places)</f>
        <v>0.33333299999999999</v>
      </c>
      <c r="Q335">
        <f>ROUND(IF(Q$1=2050,TREND(INDEX('Set Schedules Here'!669:669,1,MATCH(Q$1,'Set Schedules Here'!668:668,0)),INDEX('Set Schedules Here'!668:668,1,MATCH(Q$1,'Set Schedules Here'!668:668,0)),Q$1),TREND(INDEX('Set Schedules Here'!669:669,1,MATCH(Q$1,'Set Schedules Here'!668:668,1)):INDEX('Set Schedules Here'!669:669,1,MATCH(Q$1,'Set Schedules Here'!668:668,1)+1),INDEX('Set Schedules Here'!668:668,1,MATCH(Q$1,'Set Schedules Here'!668:668,1)):INDEX('Set Schedules Here'!668:668,1,MATCH(Q$1,'Set Schedules Here'!668:668,1)+1),Q$1)),rounding_decimal_places)</f>
        <v>0.36666700000000002</v>
      </c>
      <c r="R335">
        <f>ROUND(IF(R$1=2050,TREND(INDEX('Set Schedules Here'!669:669,1,MATCH(R$1,'Set Schedules Here'!668:668,0)),INDEX('Set Schedules Here'!668:668,1,MATCH(R$1,'Set Schedules Here'!668:668,0)),R$1),TREND(INDEX('Set Schedules Here'!669:669,1,MATCH(R$1,'Set Schedules Here'!668:668,1)):INDEX('Set Schedules Here'!669:669,1,MATCH(R$1,'Set Schedules Here'!668:668,1)+1),INDEX('Set Schedules Here'!668:668,1,MATCH(R$1,'Set Schedules Here'!668:668,1)):INDEX('Set Schedules Here'!668:668,1,MATCH(R$1,'Set Schedules Here'!668:668,1)+1),R$1)),rounding_decimal_places)</f>
        <v>0.4</v>
      </c>
      <c r="S335">
        <f>ROUND(IF(S$1=2050,TREND(INDEX('Set Schedules Here'!669:669,1,MATCH(S$1,'Set Schedules Here'!668:668,0)),INDEX('Set Schedules Here'!668:668,1,MATCH(S$1,'Set Schedules Here'!668:668,0)),S$1),TREND(INDEX('Set Schedules Here'!669:669,1,MATCH(S$1,'Set Schedules Here'!668:668,1)):INDEX('Set Schedules Here'!669:669,1,MATCH(S$1,'Set Schedules Here'!668:668,1)+1),INDEX('Set Schedules Here'!668:668,1,MATCH(S$1,'Set Schedules Here'!668:668,1)):INDEX('Set Schedules Here'!668:668,1,MATCH(S$1,'Set Schedules Here'!668:668,1)+1),S$1)),rounding_decimal_places)</f>
        <v>0.43333300000000002</v>
      </c>
      <c r="T335">
        <f>ROUND(IF(T$1=2050,TREND(INDEX('Set Schedules Here'!669:669,1,MATCH(T$1,'Set Schedules Here'!668:668,0)),INDEX('Set Schedules Here'!668:668,1,MATCH(T$1,'Set Schedules Here'!668:668,0)),T$1),TREND(INDEX('Set Schedules Here'!669:669,1,MATCH(T$1,'Set Schedules Here'!668:668,1)):INDEX('Set Schedules Here'!669:669,1,MATCH(T$1,'Set Schedules Here'!668:668,1)+1),INDEX('Set Schedules Here'!668:668,1,MATCH(T$1,'Set Schedules Here'!668:668,1)):INDEX('Set Schedules Here'!668:668,1,MATCH(T$1,'Set Schedules Here'!668:668,1)+1),T$1)),rounding_decimal_places)</f>
        <v>0.466667</v>
      </c>
      <c r="U335">
        <f>ROUND(IF(U$1=2050,TREND(INDEX('Set Schedules Here'!669:669,1,MATCH(U$1,'Set Schedules Here'!668:668,0)),INDEX('Set Schedules Here'!668:668,1,MATCH(U$1,'Set Schedules Here'!668:668,0)),U$1),TREND(INDEX('Set Schedules Here'!669:669,1,MATCH(U$1,'Set Schedules Here'!668:668,1)):INDEX('Set Schedules Here'!669:669,1,MATCH(U$1,'Set Schedules Here'!668:668,1)+1),INDEX('Set Schedules Here'!668:668,1,MATCH(U$1,'Set Schedules Here'!668:668,1)):INDEX('Set Schedules Here'!668:668,1,MATCH(U$1,'Set Schedules Here'!668:668,1)+1),U$1)),rounding_decimal_places)</f>
        <v>0.5</v>
      </c>
      <c r="V335">
        <f>ROUND(IF(V$1=2050,TREND(INDEX('Set Schedules Here'!669:669,1,MATCH(V$1,'Set Schedules Here'!668:668,0)),INDEX('Set Schedules Here'!668:668,1,MATCH(V$1,'Set Schedules Here'!668:668,0)),V$1),TREND(INDEX('Set Schedules Here'!669:669,1,MATCH(V$1,'Set Schedules Here'!668:668,1)):INDEX('Set Schedules Here'!669:669,1,MATCH(V$1,'Set Schedules Here'!668:668,1)+1),INDEX('Set Schedules Here'!668:668,1,MATCH(V$1,'Set Schedules Here'!668:668,1)):INDEX('Set Schedules Here'!668:668,1,MATCH(V$1,'Set Schedules Here'!668:668,1)+1),V$1)),rounding_decimal_places)</f>
        <v>0.53333299999999995</v>
      </c>
      <c r="W335">
        <f>ROUND(IF(W$1=2050,TREND(INDEX('Set Schedules Here'!669:669,1,MATCH(W$1,'Set Schedules Here'!668:668,0)),INDEX('Set Schedules Here'!668:668,1,MATCH(W$1,'Set Schedules Here'!668:668,0)),W$1),TREND(INDEX('Set Schedules Here'!669:669,1,MATCH(W$1,'Set Schedules Here'!668:668,1)):INDEX('Set Schedules Here'!669:669,1,MATCH(W$1,'Set Schedules Here'!668:668,1)+1),INDEX('Set Schedules Here'!668:668,1,MATCH(W$1,'Set Schedules Here'!668:668,1)):INDEX('Set Schedules Here'!668:668,1,MATCH(W$1,'Set Schedules Here'!668:668,1)+1),W$1)),rounding_decimal_places)</f>
        <v>0.56666700000000003</v>
      </c>
      <c r="X335">
        <f>ROUND(IF(X$1=2050,TREND(INDEX('Set Schedules Here'!669:669,1,MATCH(X$1,'Set Schedules Here'!668:668,0)),INDEX('Set Schedules Here'!668:668,1,MATCH(X$1,'Set Schedules Here'!668:668,0)),X$1),TREND(INDEX('Set Schedules Here'!669:669,1,MATCH(X$1,'Set Schedules Here'!668:668,1)):INDEX('Set Schedules Here'!669:669,1,MATCH(X$1,'Set Schedules Here'!668:668,1)+1),INDEX('Set Schedules Here'!668:668,1,MATCH(X$1,'Set Schedules Here'!668:668,1)):INDEX('Set Schedules Here'!668:668,1,MATCH(X$1,'Set Schedules Here'!668:668,1)+1),X$1)),rounding_decimal_places)</f>
        <v>0.6</v>
      </c>
      <c r="Y335">
        <f>ROUND(IF(Y$1=2050,TREND(INDEX('Set Schedules Here'!669:669,1,MATCH(Y$1,'Set Schedules Here'!668:668,0)),INDEX('Set Schedules Here'!668:668,1,MATCH(Y$1,'Set Schedules Here'!668:668,0)),Y$1),TREND(INDEX('Set Schedules Here'!669:669,1,MATCH(Y$1,'Set Schedules Here'!668:668,1)):INDEX('Set Schedules Here'!669:669,1,MATCH(Y$1,'Set Schedules Here'!668:668,1)+1),INDEX('Set Schedules Here'!668:668,1,MATCH(Y$1,'Set Schedules Here'!668:668,1)):INDEX('Set Schedules Here'!668:668,1,MATCH(Y$1,'Set Schedules Here'!668:668,1)+1),Y$1)),rounding_decimal_places)</f>
        <v>0.63333300000000003</v>
      </c>
      <c r="Z335">
        <f>ROUND(IF(Z$1=2050,TREND(INDEX('Set Schedules Here'!669:669,1,MATCH(Z$1,'Set Schedules Here'!668:668,0)),INDEX('Set Schedules Here'!668:668,1,MATCH(Z$1,'Set Schedules Here'!668:668,0)),Z$1),TREND(INDEX('Set Schedules Here'!669:669,1,MATCH(Z$1,'Set Schedules Here'!668:668,1)):INDEX('Set Schedules Here'!669:669,1,MATCH(Z$1,'Set Schedules Here'!668:668,1)+1),INDEX('Set Schedules Here'!668:668,1,MATCH(Z$1,'Set Schedules Here'!668:668,1)):INDEX('Set Schedules Here'!668:668,1,MATCH(Z$1,'Set Schedules Here'!668:668,1)+1),Z$1)),rounding_decimal_places)</f>
        <v>0.66666700000000001</v>
      </c>
      <c r="AA335">
        <f>ROUND(IF(AA$1=2050,TREND(INDEX('Set Schedules Here'!669:669,1,MATCH(AA$1,'Set Schedules Here'!668:668,0)),INDEX('Set Schedules Here'!668:668,1,MATCH(AA$1,'Set Schedules Here'!668:668,0)),AA$1),TREND(INDEX('Set Schedules Here'!669:669,1,MATCH(AA$1,'Set Schedules Here'!668:668,1)):INDEX('Set Schedules Here'!669:669,1,MATCH(AA$1,'Set Schedules Here'!668:668,1)+1),INDEX('Set Schedules Here'!668:668,1,MATCH(AA$1,'Set Schedules Here'!668:668,1)):INDEX('Set Schedules Here'!668:668,1,MATCH(AA$1,'Set Schedules Here'!668:668,1)+1),AA$1)),rounding_decimal_places)</f>
        <v>0.7</v>
      </c>
      <c r="AB335">
        <f>ROUND(IF(AB$1=2050,TREND(INDEX('Set Schedules Here'!669:669,1,MATCH(AB$1,'Set Schedules Here'!668:668,0)),INDEX('Set Schedules Here'!668:668,1,MATCH(AB$1,'Set Schedules Here'!668:668,0)),AB$1),TREND(INDEX('Set Schedules Here'!669:669,1,MATCH(AB$1,'Set Schedules Here'!668:668,1)):INDEX('Set Schedules Here'!669:669,1,MATCH(AB$1,'Set Schedules Here'!668:668,1)+1),INDEX('Set Schedules Here'!668:668,1,MATCH(AB$1,'Set Schedules Here'!668:668,1)):INDEX('Set Schedules Here'!668:668,1,MATCH(AB$1,'Set Schedules Here'!668:668,1)+1),AB$1)),rounding_decimal_places)</f>
        <v>0.73333300000000001</v>
      </c>
      <c r="AC335">
        <f>ROUND(IF(AC$1=2050,TREND(INDEX('Set Schedules Here'!669:669,1,MATCH(AC$1,'Set Schedules Here'!668:668,0)),INDEX('Set Schedules Here'!668:668,1,MATCH(AC$1,'Set Schedules Here'!668:668,0)),AC$1),TREND(INDEX('Set Schedules Here'!669:669,1,MATCH(AC$1,'Set Schedules Here'!668:668,1)):INDEX('Set Schedules Here'!669:669,1,MATCH(AC$1,'Set Schedules Here'!668:668,1)+1),INDEX('Set Schedules Here'!668:668,1,MATCH(AC$1,'Set Schedules Here'!668:668,1)):INDEX('Set Schedules Here'!668:668,1,MATCH(AC$1,'Set Schedules Here'!668:668,1)+1),AC$1)),rounding_decimal_places)</f>
        <v>0.76666699999999999</v>
      </c>
      <c r="AD335">
        <f>ROUND(IF(AD$1=2050,TREND(INDEX('Set Schedules Here'!669:669,1,MATCH(AD$1,'Set Schedules Here'!668:668,0)),INDEX('Set Schedules Here'!668:668,1,MATCH(AD$1,'Set Schedules Here'!668:668,0)),AD$1),TREND(INDEX('Set Schedules Here'!669:669,1,MATCH(AD$1,'Set Schedules Here'!668:668,1)):INDEX('Set Schedules Here'!669:669,1,MATCH(AD$1,'Set Schedules Here'!668:668,1)+1),INDEX('Set Schedules Here'!668:668,1,MATCH(AD$1,'Set Schedules Here'!668:668,1)):INDEX('Set Schedules Here'!668:668,1,MATCH(AD$1,'Set Schedules Here'!668:668,1)+1),AD$1)),rounding_decimal_places)</f>
        <v>0.8</v>
      </c>
      <c r="AE335">
        <f>ROUND(IF(AE$1=2050,TREND(INDEX('Set Schedules Here'!669:669,1,MATCH(AE$1,'Set Schedules Here'!668:668,0)),INDEX('Set Schedules Here'!668:668,1,MATCH(AE$1,'Set Schedules Here'!668:668,0)),AE$1),TREND(INDEX('Set Schedules Here'!669:669,1,MATCH(AE$1,'Set Schedules Here'!668:668,1)):INDEX('Set Schedules Here'!669:669,1,MATCH(AE$1,'Set Schedules Here'!668:668,1)+1),INDEX('Set Schedules Here'!668:668,1,MATCH(AE$1,'Set Schedules Here'!668:668,1)):INDEX('Set Schedules Here'!668:668,1,MATCH(AE$1,'Set Schedules Here'!668:668,1)+1),AE$1)),rounding_decimal_places)</f>
        <v>0.83333299999999999</v>
      </c>
      <c r="AF335">
        <f>ROUND(IF(AF$1=2050,TREND(INDEX('Set Schedules Here'!669:669,1,MATCH(AF$1,'Set Schedules Here'!668:668,0)),INDEX('Set Schedules Here'!668:668,1,MATCH(AF$1,'Set Schedules Here'!668:668,0)),AF$1),TREND(INDEX('Set Schedules Here'!669:669,1,MATCH(AF$1,'Set Schedules Here'!668:668,1)):INDEX('Set Schedules Here'!669:669,1,MATCH(AF$1,'Set Schedules Here'!668:668,1)+1),INDEX('Set Schedules Here'!668:668,1,MATCH(AF$1,'Set Schedules Here'!668:668,1)):INDEX('Set Schedules Here'!668:668,1,MATCH(AF$1,'Set Schedules Here'!668:668,1)+1),AF$1)),rounding_decimal_places)</f>
        <v>0.86666699999999997</v>
      </c>
      <c r="AG335">
        <f>ROUND(IF(AG$1=2050,TREND(INDEX('Set Schedules Here'!669:669,1,MATCH(AG$1,'Set Schedules Here'!668:668,0)),INDEX('Set Schedules Here'!668:668,1,MATCH(AG$1,'Set Schedules Here'!668:668,0)),AG$1),TREND(INDEX('Set Schedules Here'!669:669,1,MATCH(AG$1,'Set Schedules Here'!668:668,1)):INDEX('Set Schedules Here'!669:669,1,MATCH(AG$1,'Set Schedules Here'!668:668,1)+1),INDEX('Set Schedules Here'!668:668,1,MATCH(AG$1,'Set Schedules Here'!668:668,1)):INDEX('Set Schedules Here'!668:668,1,MATCH(AG$1,'Set Schedules Here'!668:668,1)+1),AG$1)),rounding_decimal_places)</f>
        <v>0.9</v>
      </c>
      <c r="AH335">
        <f>ROUND(IF(AH$1=2050,TREND(INDEX('Set Schedules Here'!669:669,1,MATCH(AH$1,'Set Schedules Here'!668:668,0)),INDEX('Set Schedules Here'!668:668,1,MATCH(AH$1,'Set Schedules Here'!668:668,0)),AH$1),TREND(INDEX('Set Schedules Here'!669:669,1,MATCH(AH$1,'Set Schedules Here'!668:668,1)):INDEX('Set Schedules Here'!669:669,1,MATCH(AH$1,'Set Schedules Here'!668:668,1)+1),INDEX('Set Schedules Here'!668:668,1,MATCH(AH$1,'Set Schedules Here'!668:668,1)):INDEX('Set Schedules Here'!668:668,1,MATCH(AH$1,'Set Schedules Here'!668:668,1)+1),AH$1)),rounding_decimal_places)</f>
        <v>0.93333299999999997</v>
      </c>
      <c r="AI335">
        <f>ROUND(IF(AI$1=2050,TREND(INDEX('Set Schedules Here'!669:669,1,MATCH(AI$1,'Set Schedules Here'!668:668,0)),INDEX('Set Schedules Here'!668:668,1,MATCH(AI$1,'Set Schedules Here'!668:668,0)),AI$1),TREND(INDEX('Set Schedules Here'!669:669,1,MATCH(AI$1,'Set Schedules Here'!668:668,1)):INDEX('Set Schedules Here'!669:669,1,MATCH(AI$1,'Set Schedules Here'!668:668,1)+1),INDEX('Set Schedules Here'!668:668,1,MATCH(AI$1,'Set Schedules Here'!668:668,1)):INDEX('Set Schedules Here'!668:668,1,MATCH(AI$1,'Set Schedules Here'!668:668,1)+1),AI$1)),rounding_decimal_places)</f>
        <v>0.96666700000000005</v>
      </c>
      <c r="AJ335">
        <f>ROUND(IF(AJ$1=2050,TREND(INDEX('Set Schedules Here'!669:669,1,MATCH(AJ$1,'Set Schedules Here'!668:668,0)),INDEX('Set Schedules Here'!668:668,1,MATCH(AJ$1,'Set Schedules Here'!668:668,0)),AJ$1),TREND(INDEX('Set Schedules Here'!669:669,1,MATCH(AJ$1,'Set Schedules Here'!668:668,1)):INDEX('Set Schedules Here'!669:669,1,MATCH(AJ$1,'Set Schedules Here'!668:668,1)+1),INDEX('Set Schedules Here'!668:668,1,MATCH(AJ$1,'Set Schedules Here'!668:668,1)):INDEX('Set Schedules Here'!668:668,1,MATCH(AJ$1,'Set Schedules Here'!668:668,1)+1),AJ$1)),rounding_decimal_places)</f>
        <v>1</v>
      </c>
    </row>
    <row r="336" spans="1:36" x14ac:dyDescent="0.45">
      <c r="A336" s="12" t="str">
        <f>'Set Schedules Here'!A670</f>
        <v>elec CCS</v>
      </c>
      <c r="B336" s="12" t="str">
        <f>IF(ISBLANK('Set Schedules Here'!C670),"",'Set Schedules Here'!C670)</f>
        <v>crude oil es</v>
      </c>
      <c r="C336" s="12" t="str">
        <f>IF(ISBLANK('Set Schedules Here'!D670),"",'Set Schedules Here'!D670)</f>
        <v/>
      </c>
      <c r="D336" s="21" t="str">
        <f>IF(ISBLANK('Set Schedules Here'!E670),"",'Set Schedules Here'!E670)</f>
        <v/>
      </c>
      <c r="E336">
        <f>ROUND(IF(E$1=2050,TREND(INDEX('Set Schedules Here'!671:671,1,MATCH(E$1,'Set Schedules Here'!670:670,0)),INDEX('Set Schedules Here'!670:670,1,MATCH(E$1,'Set Schedules Here'!670:670,0)),E$1),TREND(INDEX('Set Schedules Here'!671:671,1,MATCH(E$1,'Set Schedules Here'!670:670,1)):INDEX('Set Schedules Here'!671:671,1,MATCH(E$1,'Set Schedules Here'!670:670,1)+1),INDEX('Set Schedules Here'!670:670,1,MATCH(E$1,'Set Schedules Here'!670:670,1)):INDEX('Set Schedules Here'!670:670,1,MATCH(E$1,'Set Schedules Here'!670:670,1)+1),E$1)),rounding_decimal_places)</f>
        <v>0</v>
      </c>
      <c r="F336">
        <f>ROUND(IF(F$1=2050,TREND(INDEX('Set Schedules Here'!671:671,1,MATCH(F$1,'Set Schedules Here'!670:670,0)),INDEX('Set Schedules Here'!670:670,1,MATCH(F$1,'Set Schedules Here'!670:670,0)),F$1),TREND(INDEX('Set Schedules Here'!671:671,1,MATCH(F$1,'Set Schedules Here'!670:670,1)):INDEX('Set Schedules Here'!671:671,1,MATCH(F$1,'Set Schedules Here'!670:670,1)+1),INDEX('Set Schedules Here'!670:670,1,MATCH(F$1,'Set Schedules Here'!670:670,1)):INDEX('Set Schedules Here'!670:670,1,MATCH(F$1,'Set Schedules Here'!670:670,1)+1),F$1)),rounding_decimal_places)</f>
        <v>0</v>
      </c>
      <c r="G336">
        <f>ROUND(IF(G$1=2050,TREND(INDEX('Set Schedules Here'!671:671,1,MATCH(G$1,'Set Schedules Here'!670:670,0)),INDEX('Set Schedules Here'!670:670,1,MATCH(G$1,'Set Schedules Here'!670:670,0)),G$1),TREND(INDEX('Set Schedules Here'!671:671,1,MATCH(G$1,'Set Schedules Here'!670:670,1)):INDEX('Set Schedules Here'!671:671,1,MATCH(G$1,'Set Schedules Here'!670:670,1)+1),INDEX('Set Schedules Here'!670:670,1,MATCH(G$1,'Set Schedules Here'!670:670,1)):INDEX('Set Schedules Here'!670:670,1,MATCH(G$1,'Set Schedules Here'!670:670,1)+1),G$1)),rounding_decimal_places)</f>
        <v>3.3333000000000002E-2</v>
      </c>
      <c r="H336">
        <f>ROUND(IF(H$1=2050,TREND(INDEX('Set Schedules Here'!671:671,1,MATCH(H$1,'Set Schedules Here'!670:670,0)),INDEX('Set Schedules Here'!670:670,1,MATCH(H$1,'Set Schedules Here'!670:670,0)),H$1),TREND(INDEX('Set Schedules Here'!671:671,1,MATCH(H$1,'Set Schedules Here'!670:670,1)):INDEX('Set Schedules Here'!671:671,1,MATCH(H$1,'Set Schedules Here'!670:670,1)+1),INDEX('Set Schedules Here'!670:670,1,MATCH(H$1,'Set Schedules Here'!670:670,1)):INDEX('Set Schedules Here'!670:670,1,MATCH(H$1,'Set Schedules Here'!670:670,1)+1),H$1)),rounding_decimal_places)</f>
        <v>6.6667000000000004E-2</v>
      </c>
      <c r="I336">
        <f>ROUND(IF(I$1=2050,TREND(INDEX('Set Schedules Here'!671:671,1,MATCH(I$1,'Set Schedules Here'!670:670,0)),INDEX('Set Schedules Here'!670:670,1,MATCH(I$1,'Set Schedules Here'!670:670,0)),I$1),TREND(INDEX('Set Schedules Here'!671:671,1,MATCH(I$1,'Set Schedules Here'!670:670,1)):INDEX('Set Schedules Here'!671:671,1,MATCH(I$1,'Set Schedules Here'!670:670,1)+1),INDEX('Set Schedules Here'!670:670,1,MATCH(I$1,'Set Schedules Here'!670:670,1)):INDEX('Set Schedules Here'!670:670,1,MATCH(I$1,'Set Schedules Here'!670:670,1)+1),I$1)),rounding_decimal_places)</f>
        <v>0.1</v>
      </c>
      <c r="J336">
        <f>ROUND(IF(J$1=2050,TREND(INDEX('Set Schedules Here'!671:671,1,MATCH(J$1,'Set Schedules Here'!670:670,0)),INDEX('Set Schedules Here'!670:670,1,MATCH(J$1,'Set Schedules Here'!670:670,0)),J$1),TREND(INDEX('Set Schedules Here'!671:671,1,MATCH(J$1,'Set Schedules Here'!670:670,1)):INDEX('Set Schedules Here'!671:671,1,MATCH(J$1,'Set Schedules Here'!670:670,1)+1),INDEX('Set Schedules Here'!670:670,1,MATCH(J$1,'Set Schedules Here'!670:670,1)):INDEX('Set Schedules Here'!670:670,1,MATCH(J$1,'Set Schedules Here'!670:670,1)+1),J$1)),rounding_decimal_places)</f>
        <v>0.13333300000000001</v>
      </c>
      <c r="K336">
        <f>ROUND(IF(K$1=2050,TREND(INDEX('Set Schedules Here'!671:671,1,MATCH(K$1,'Set Schedules Here'!670:670,0)),INDEX('Set Schedules Here'!670:670,1,MATCH(K$1,'Set Schedules Here'!670:670,0)),K$1),TREND(INDEX('Set Schedules Here'!671:671,1,MATCH(K$1,'Set Schedules Here'!670:670,1)):INDEX('Set Schedules Here'!671:671,1,MATCH(K$1,'Set Schedules Here'!670:670,1)+1),INDEX('Set Schedules Here'!670:670,1,MATCH(K$1,'Set Schedules Here'!670:670,1)):INDEX('Set Schedules Here'!670:670,1,MATCH(K$1,'Set Schedules Here'!670:670,1)+1),K$1)),rounding_decimal_places)</f>
        <v>0.16666700000000001</v>
      </c>
      <c r="L336">
        <f>ROUND(IF(L$1=2050,TREND(INDEX('Set Schedules Here'!671:671,1,MATCH(L$1,'Set Schedules Here'!670:670,0)),INDEX('Set Schedules Here'!670:670,1,MATCH(L$1,'Set Schedules Here'!670:670,0)),L$1),TREND(INDEX('Set Schedules Here'!671:671,1,MATCH(L$1,'Set Schedules Here'!670:670,1)):INDEX('Set Schedules Here'!671:671,1,MATCH(L$1,'Set Schedules Here'!670:670,1)+1),INDEX('Set Schedules Here'!670:670,1,MATCH(L$1,'Set Schedules Here'!670:670,1)):INDEX('Set Schedules Here'!670:670,1,MATCH(L$1,'Set Schedules Here'!670:670,1)+1),L$1)),rounding_decimal_places)</f>
        <v>0.2</v>
      </c>
      <c r="M336">
        <f>ROUND(IF(M$1=2050,TREND(INDEX('Set Schedules Here'!671:671,1,MATCH(M$1,'Set Schedules Here'!670:670,0)),INDEX('Set Schedules Here'!670:670,1,MATCH(M$1,'Set Schedules Here'!670:670,0)),M$1),TREND(INDEX('Set Schedules Here'!671:671,1,MATCH(M$1,'Set Schedules Here'!670:670,1)):INDEX('Set Schedules Here'!671:671,1,MATCH(M$1,'Set Schedules Here'!670:670,1)+1),INDEX('Set Schedules Here'!670:670,1,MATCH(M$1,'Set Schedules Here'!670:670,1)):INDEX('Set Schedules Here'!670:670,1,MATCH(M$1,'Set Schedules Here'!670:670,1)+1),M$1)),rounding_decimal_places)</f>
        <v>0.23333300000000001</v>
      </c>
      <c r="N336">
        <f>ROUND(IF(N$1=2050,TREND(INDEX('Set Schedules Here'!671:671,1,MATCH(N$1,'Set Schedules Here'!670:670,0)),INDEX('Set Schedules Here'!670:670,1,MATCH(N$1,'Set Schedules Here'!670:670,0)),N$1),TREND(INDEX('Set Schedules Here'!671:671,1,MATCH(N$1,'Set Schedules Here'!670:670,1)):INDEX('Set Schedules Here'!671:671,1,MATCH(N$1,'Set Schedules Here'!670:670,1)+1),INDEX('Set Schedules Here'!670:670,1,MATCH(N$1,'Set Schedules Here'!670:670,1)):INDEX('Set Schedules Here'!670:670,1,MATCH(N$1,'Set Schedules Here'!670:670,1)+1),N$1)),rounding_decimal_places)</f>
        <v>0.26666699999999999</v>
      </c>
      <c r="O336">
        <f>ROUND(IF(O$1=2050,TREND(INDEX('Set Schedules Here'!671:671,1,MATCH(O$1,'Set Schedules Here'!670:670,0)),INDEX('Set Schedules Here'!670:670,1,MATCH(O$1,'Set Schedules Here'!670:670,0)),O$1),TREND(INDEX('Set Schedules Here'!671:671,1,MATCH(O$1,'Set Schedules Here'!670:670,1)):INDEX('Set Schedules Here'!671:671,1,MATCH(O$1,'Set Schedules Here'!670:670,1)+1),INDEX('Set Schedules Here'!670:670,1,MATCH(O$1,'Set Schedules Here'!670:670,1)):INDEX('Set Schedules Here'!670:670,1,MATCH(O$1,'Set Schedules Here'!670:670,1)+1),O$1)),rounding_decimal_places)</f>
        <v>0.3</v>
      </c>
      <c r="P336">
        <f>ROUND(IF(P$1=2050,TREND(INDEX('Set Schedules Here'!671:671,1,MATCH(P$1,'Set Schedules Here'!670:670,0)),INDEX('Set Schedules Here'!670:670,1,MATCH(P$1,'Set Schedules Here'!670:670,0)),P$1),TREND(INDEX('Set Schedules Here'!671:671,1,MATCH(P$1,'Set Schedules Here'!670:670,1)):INDEX('Set Schedules Here'!671:671,1,MATCH(P$1,'Set Schedules Here'!670:670,1)+1),INDEX('Set Schedules Here'!670:670,1,MATCH(P$1,'Set Schedules Here'!670:670,1)):INDEX('Set Schedules Here'!670:670,1,MATCH(P$1,'Set Schedules Here'!670:670,1)+1),P$1)),rounding_decimal_places)</f>
        <v>0.33333299999999999</v>
      </c>
      <c r="Q336">
        <f>ROUND(IF(Q$1=2050,TREND(INDEX('Set Schedules Here'!671:671,1,MATCH(Q$1,'Set Schedules Here'!670:670,0)),INDEX('Set Schedules Here'!670:670,1,MATCH(Q$1,'Set Schedules Here'!670:670,0)),Q$1),TREND(INDEX('Set Schedules Here'!671:671,1,MATCH(Q$1,'Set Schedules Here'!670:670,1)):INDEX('Set Schedules Here'!671:671,1,MATCH(Q$1,'Set Schedules Here'!670:670,1)+1),INDEX('Set Schedules Here'!670:670,1,MATCH(Q$1,'Set Schedules Here'!670:670,1)):INDEX('Set Schedules Here'!670:670,1,MATCH(Q$1,'Set Schedules Here'!670:670,1)+1),Q$1)),rounding_decimal_places)</f>
        <v>0.36666700000000002</v>
      </c>
      <c r="R336">
        <f>ROUND(IF(R$1=2050,TREND(INDEX('Set Schedules Here'!671:671,1,MATCH(R$1,'Set Schedules Here'!670:670,0)),INDEX('Set Schedules Here'!670:670,1,MATCH(R$1,'Set Schedules Here'!670:670,0)),R$1),TREND(INDEX('Set Schedules Here'!671:671,1,MATCH(R$1,'Set Schedules Here'!670:670,1)):INDEX('Set Schedules Here'!671:671,1,MATCH(R$1,'Set Schedules Here'!670:670,1)+1),INDEX('Set Schedules Here'!670:670,1,MATCH(R$1,'Set Schedules Here'!670:670,1)):INDEX('Set Schedules Here'!670:670,1,MATCH(R$1,'Set Schedules Here'!670:670,1)+1),R$1)),rounding_decimal_places)</f>
        <v>0.4</v>
      </c>
      <c r="S336">
        <f>ROUND(IF(S$1=2050,TREND(INDEX('Set Schedules Here'!671:671,1,MATCH(S$1,'Set Schedules Here'!670:670,0)),INDEX('Set Schedules Here'!670:670,1,MATCH(S$1,'Set Schedules Here'!670:670,0)),S$1),TREND(INDEX('Set Schedules Here'!671:671,1,MATCH(S$1,'Set Schedules Here'!670:670,1)):INDEX('Set Schedules Here'!671:671,1,MATCH(S$1,'Set Schedules Here'!670:670,1)+1),INDEX('Set Schedules Here'!670:670,1,MATCH(S$1,'Set Schedules Here'!670:670,1)):INDEX('Set Schedules Here'!670:670,1,MATCH(S$1,'Set Schedules Here'!670:670,1)+1),S$1)),rounding_decimal_places)</f>
        <v>0.43333300000000002</v>
      </c>
      <c r="T336">
        <f>ROUND(IF(T$1=2050,TREND(INDEX('Set Schedules Here'!671:671,1,MATCH(T$1,'Set Schedules Here'!670:670,0)),INDEX('Set Schedules Here'!670:670,1,MATCH(T$1,'Set Schedules Here'!670:670,0)),T$1),TREND(INDEX('Set Schedules Here'!671:671,1,MATCH(T$1,'Set Schedules Here'!670:670,1)):INDEX('Set Schedules Here'!671:671,1,MATCH(T$1,'Set Schedules Here'!670:670,1)+1),INDEX('Set Schedules Here'!670:670,1,MATCH(T$1,'Set Schedules Here'!670:670,1)):INDEX('Set Schedules Here'!670:670,1,MATCH(T$1,'Set Schedules Here'!670:670,1)+1),T$1)),rounding_decimal_places)</f>
        <v>0.466667</v>
      </c>
      <c r="U336">
        <f>ROUND(IF(U$1=2050,TREND(INDEX('Set Schedules Here'!671:671,1,MATCH(U$1,'Set Schedules Here'!670:670,0)),INDEX('Set Schedules Here'!670:670,1,MATCH(U$1,'Set Schedules Here'!670:670,0)),U$1),TREND(INDEX('Set Schedules Here'!671:671,1,MATCH(U$1,'Set Schedules Here'!670:670,1)):INDEX('Set Schedules Here'!671:671,1,MATCH(U$1,'Set Schedules Here'!670:670,1)+1),INDEX('Set Schedules Here'!670:670,1,MATCH(U$1,'Set Schedules Here'!670:670,1)):INDEX('Set Schedules Here'!670:670,1,MATCH(U$1,'Set Schedules Here'!670:670,1)+1),U$1)),rounding_decimal_places)</f>
        <v>0.5</v>
      </c>
      <c r="V336">
        <f>ROUND(IF(V$1=2050,TREND(INDEX('Set Schedules Here'!671:671,1,MATCH(V$1,'Set Schedules Here'!670:670,0)),INDEX('Set Schedules Here'!670:670,1,MATCH(V$1,'Set Schedules Here'!670:670,0)),V$1),TREND(INDEX('Set Schedules Here'!671:671,1,MATCH(V$1,'Set Schedules Here'!670:670,1)):INDEX('Set Schedules Here'!671:671,1,MATCH(V$1,'Set Schedules Here'!670:670,1)+1),INDEX('Set Schedules Here'!670:670,1,MATCH(V$1,'Set Schedules Here'!670:670,1)):INDEX('Set Schedules Here'!670:670,1,MATCH(V$1,'Set Schedules Here'!670:670,1)+1),V$1)),rounding_decimal_places)</f>
        <v>0.53333299999999995</v>
      </c>
      <c r="W336">
        <f>ROUND(IF(W$1=2050,TREND(INDEX('Set Schedules Here'!671:671,1,MATCH(W$1,'Set Schedules Here'!670:670,0)),INDEX('Set Schedules Here'!670:670,1,MATCH(W$1,'Set Schedules Here'!670:670,0)),W$1),TREND(INDEX('Set Schedules Here'!671:671,1,MATCH(W$1,'Set Schedules Here'!670:670,1)):INDEX('Set Schedules Here'!671:671,1,MATCH(W$1,'Set Schedules Here'!670:670,1)+1),INDEX('Set Schedules Here'!670:670,1,MATCH(W$1,'Set Schedules Here'!670:670,1)):INDEX('Set Schedules Here'!670:670,1,MATCH(W$1,'Set Schedules Here'!670:670,1)+1),W$1)),rounding_decimal_places)</f>
        <v>0.56666700000000003</v>
      </c>
      <c r="X336">
        <f>ROUND(IF(X$1=2050,TREND(INDEX('Set Schedules Here'!671:671,1,MATCH(X$1,'Set Schedules Here'!670:670,0)),INDEX('Set Schedules Here'!670:670,1,MATCH(X$1,'Set Schedules Here'!670:670,0)),X$1),TREND(INDEX('Set Schedules Here'!671:671,1,MATCH(X$1,'Set Schedules Here'!670:670,1)):INDEX('Set Schedules Here'!671:671,1,MATCH(X$1,'Set Schedules Here'!670:670,1)+1),INDEX('Set Schedules Here'!670:670,1,MATCH(X$1,'Set Schedules Here'!670:670,1)):INDEX('Set Schedules Here'!670:670,1,MATCH(X$1,'Set Schedules Here'!670:670,1)+1),X$1)),rounding_decimal_places)</f>
        <v>0.6</v>
      </c>
      <c r="Y336">
        <f>ROUND(IF(Y$1=2050,TREND(INDEX('Set Schedules Here'!671:671,1,MATCH(Y$1,'Set Schedules Here'!670:670,0)),INDEX('Set Schedules Here'!670:670,1,MATCH(Y$1,'Set Schedules Here'!670:670,0)),Y$1),TREND(INDEX('Set Schedules Here'!671:671,1,MATCH(Y$1,'Set Schedules Here'!670:670,1)):INDEX('Set Schedules Here'!671:671,1,MATCH(Y$1,'Set Schedules Here'!670:670,1)+1),INDEX('Set Schedules Here'!670:670,1,MATCH(Y$1,'Set Schedules Here'!670:670,1)):INDEX('Set Schedules Here'!670:670,1,MATCH(Y$1,'Set Schedules Here'!670:670,1)+1),Y$1)),rounding_decimal_places)</f>
        <v>0.63333300000000003</v>
      </c>
      <c r="Z336">
        <f>ROUND(IF(Z$1=2050,TREND(INDEX('Set Schedules Here'!671:671,1,MATCH(Z$1,'Set Schedules Here'!670:670,0)),INDEX('Set Schedules Here'!670:670,1,MATCH(Z$1,'Set Schedules Here'!670:670,0)),Z$1),TREND(INDEX('Set Schedules Here'!671:671,1,MATCH(Z$1,'Set Schedules Here'!670:670,1)):INDEX('Set Schedules Here'!671:671,1,MATCH(Z$1,'Set Schedules Here'!670:670,1)+1),INDEX('Set Schedules Here'!670:670,1,MATCH(Z$1,'Set Schedules Here'!670:670,1)):INDEX('Set Schedules Here'!670:670,1,MATCH(Z$1,'Set Schedules Here'!670:670,1)+1),Z$1)),rounding_decimal_places)</f>
        <v>0.66666700000000001</v>
      </c>
      <c r="AA336">
        <f>ROUND(IF(AA$1=2050,TREND(INDEX('Set Schedules Here'!671:671,1,MATCH(AA$1,'Set Schedules Here'!670:670,0)),INDEX('Set Schedules Here'!670:670,1,MATCH(AA$1,'Set Schedules Here'!670:670,0)),AA$1),TREND(INDEX('Set Schedules Here'!671:671,1,MATCH(AA$1,'Set Schedules Here'!670:670,1)):INDEX('Set Schedules Here'!671:671,1,MATCH(AA$1,'Set Schedules Here'!670:670,1)+1),INDEX('Set Schedules Here'!670:670,1,MATCH(AA$1,'Set Schedules Here'!670:670,1)):INDEX('Set Schedules Here'!670:670,1,MATCH(AA$1,'Set Schedules Here'!670:670,1)+1),AA$1)),rounding_decimal_places)</f>
        <v>0.7</v>
      </c>
      <c r="AB336">
        <f>ROUND(IF(AB$1=2050,TREND(INDEX('Set Schedules Here'!671:671,1,MATCH(AB$1,'Set Schedules Here'!670:670,0)),INDEX('Set Schedules Here'!670:670,1,MATCH(AB$1,'Set Schedules Here'!670:670,0)),AB$1),TREND(INDEX('Set Schedules Here'!671:671,1,MATCH(AB$1,'Set Schedules Here'!670:670,1)):INDEX('Set Schedules Here'!671:671,1,MATCH(AB$1,'Set Schedules Here'!670:670,1)+1),INDEX('Set Schedules Here'!670:670,1,MATCH(AB$1,'Set Schedules Here'!670:670,1)):INDEX('Set Schedules Here'!670:670,1,MATCH(AB$1,'Set Schedules Here'!670:670,1)+1),AB$1)),rounding_decimal_places)</f>
        <v>0.73333300000000001</v>
      </c>
      <c r="AC336">
        <f>ROUND(IF(AC$1=2050,TREND(INDEX('Set Schedules Here'!671:671,1,MATCH(AC$1,'Set Schedules Here'!670:670,0)),INDEX('Set Schedules Here'!670:670,1,MATCH(AC$1,'Set Schedules Here'!670:670,0)),AC$1),TREND(INDEX('Set Schedules Here'!671:671,1,MATCH(AC$1,'Set Schedules Here'!670:670,1)):INDEX('Set Schedules Here'!671:671,1,MATCH(AC$1,'Set Schedules Here'!670:670,1)+1),INDEX('Set Schedules Here'!670:670,1,MATCH(AC$1,'Set Schedules Here'!670:670,1)):INDEX('Set Schedules Here'!670:670,1,MATCH(AC$1,'Set Schedules Here'!670:670,1)+1),AC$1)),rounding_decimal_places)</f>
        <v>0.76666699999999999</v>
      </c>
      <c r="AD336">
        <f>ROUND(IF(AD$1=2050,TREND(INDEX('Set Schedules Here'!671:671,1,MATCH(AD$1,'Set Schedules Here'!670:670,0)),INDEX('Set Schedules Here'!670:670,1,MATCH(AD$1,'Set Schedules Here'!670:670,0)),AD$1),TREND(INDEX('Set Schedules Here'!671:671,1,MATCH(AD$1,'Set Schedules Here'!670:670,1)):INDEX('Set Schedules Here'!671:671,1,MATCH(AD$1,'Set Schedules Here'!670:670,1)+1),INDEX('Set Schedules Here'!670:670,1,MATCH(AD$1,'Set Schedules Here'!670:670,1)):INDEX('Set Schedules Here'!670:670,1,MATCH(AD$1,'Set Schedules Here'!670:670,1)+1),AD$1)),rounding_decimal_places)</f>
        <v>0.8</v>
      </c>
      <c r="AE336">
        <f>ROUND(IF(AE$1=2050,TREND(INDEX('Set Schedules Here'!671:671,1,MATCH(AE$1,'Set Schedules Here'!670:670,0)),INDEX('Set Schedules Here'!670:670,1,MATCH(AE$1,'Set Schedules Here'!670:670,0)),AE$1),TREND(INDEX('Set Schedules Here'!671:671,1,MATCH(AE$1,'Set Schedules Here'!670:670,1)):INDEX('Set Schedules Here'!671:671,1,MATCH(AE$1,'Set Schedules Here'!670:670,1)+1),INDEX('Set Schedules Here'!670:670,1,MATCH(AE$1,'Set Schedules Here'!670:670,1)):INDEX('Set Schedules Here'!670:670,1,MATCH(AE$1,'Set Schedules Here'!670:670,1)+1),AE$1)),rounding_decimal_places)</f>
        <v>0.83333299999999999</v>
      </c>
      <c r="AF336">
        <f>ROUND(IF(AF$1=2050,TREND(INDEX('Set Schedules Here'!671:671,1,MATCH(AF$1,'Set Schedules Here'!670:670,0)),INDEX('Set Schedules Here'!670:670,1,MATCH(AF$1,'Set Schedules Here'!670:670,0)),AF$1),TREND(INDEX('Set Schedules Here'!671:671,1,MATCH(AF$1,'Set Schedules Here'!670:670,1)):INDEX('Set Schedules Here'!671:671,1,MATCH(AF$1,'Set Schedules Here'!670:670,1)+1),INDEX('Set Schedules Here'!670:670,1,MATCH(AF$1,'Set Schedules Here'!670:670,1)):INDEX('Set Schedules Here'!670:670,1,MATCH(AF$1,'Set Schedules Here'!670:670,1)+1),AF$1)),rounding_decimal_places)</f>
        <v>0.86666699999999997</v>
      </c>
      <c r="AG336">
        <f>ROUND(IF(AG$1=2050,TREND(INDEX('Set Schedules Here'!671:671,1,MATCH(AG$1,'Set Schedules Here'!670:670,0)),INDEX('Set Schedules Here'!670:670,1,MATCH(AG$1,'Set Schedules Here'!670:670,0)),AG$1),TREND(INDEX('Set Schedules Here'!671:671,1,MATCH(AG$1,'Set Schedules Here'!670:670,1)):INDEX('Set Schedules Here'!671:671,1,MATCH(AG$1,'Set Schedules Here'!670:670,1)+1),INDEX('Set Schedules Here'!670:670,1,MATCH(AG$1,'Set Schedules Here'!670:670,1)):INDEX('Set Schedules Here'!670:670,1,MATCH(AG$1,'Set Schedules Here'!670:670,1)+1),AG$1)),rounding_decimal_places)</f>
        <v>0.9</v>
      </c>
      <c r="AH336">
        <f>ROUND(IF(AH$1=2050,TREND(INDEX('Set Schedules Here'!671:671,1,MATCH(AH$1,'Set Schedules Here'!670:670,0)),INDEX('Set Schedules Here'!670:670,1,MATCH(AH$1,'Set Schedules Here'!670:670,0)),AH$1),TREND(INDEX('Set Schedules Here'!671:671,1,MATCH(AH$1,'Set Schedules Here'!670:670,1)):INDEX('Set Schedules Here'!671:671,1,MATCH(AH$1,'Set Schedules Here'!670:670,1)+1),INDEX('Set Schedules Here'!670:670,1,MATCH(AH$1,'Set Schedules Here'!670:670,1)):INDEX('Set Schedules Here'!670:670,1,MATCH(AH$1,'Set Schedules Here'!670:670,1)+1),AH$1)),rounding_decimal_places)</f>
        <v>0.93333299999999997</v>
      </c>
      <c r="AI336">
        <f>ROUND(IF(AI$1=2050,TREND(INDEX('Set Schedules Here'!671:671,1,MATCH(AI$1,'Set Schedules Here'!670:670,0)),INDEX('Set Schedules Here'!670:670,1,MATCH(AI$1,'Set Schedules Here'!670:670,0)),AI$1),TREND(INDEX('Set Schedules Here'!671:671,1,MATCH(AI$1,'Set Schedules Here'!670:670,1)):INDEX('Set Schedules Here'!671:671,1,MATCH(AI$1,'Set Schedules Here'!670:670,1)+1),INDEX('Set Schedules Here'!670:670,1,MATCH(AI$1,'Set Schedules Here'!670:670,1)):INDEX('Set Schedules Here'!670:670,1,MATCH(AI$1,'Set Schedules Here'!670:670,1)+1),AI$1)),rounding_decimal_places)</f>
        <v>0.96666700000000005</v>
      </c>
      <c r="AJ336">
        <f>ROUND(IF(AJ$1=2050,TREND(INDEX('Set Schedules Here'!671:671,1,MATCH(AJ$1,'Set Schedules Here'!670:670,0)),INDEX('Set Schedules Here'!670:670,1,MATCH(AJ$1,'Set Schedules Here'!670:670,0)),AJ$1),TREND(INDEX('Set Schedules Here'!671:671,1,MATCH(AJ$1,'Set Schedules Here'!670:670,1)):INDEX('Set Schedules Here'!671:671,1,MATCH(AJ$1,'Set Schedules Here'!670:670,1)+1),INDEX('Set Schedules Here'!670:670,1,MATCH(AJ$1,'Set Schedules Here'!670:670,1)):INDEX('Set Schedules Here'!670:670,1,MATCH(AJ$1,'Set Schedules Here'!670:670,1)+1),AJ$1)),rounding_decimal_places)</f>
        <v>1</v>
      </c>
    </row>
    <row r="337" spans="1:36" x14ac:dyDescent="0.45">
      <c r="A337" s="12" t="str">
        <f>'Set Schedules Here'!A672</f>
        <v>elec CCS</v>
      </c>
      <c r="B337" s="12" t="str">
        <f>IF(ISBLANK('Set Schedules Here'!C672),"",'Set Schedules Here'!C672)</f>
        <v>heavy or residual fuel oil es</v>
      </c>
      <c r="C337" s="12" t="str">
        <f>IF(ISBLANK('Set Schedules Here'!D672),"",'Set Schedules Here'!D672)</f>
        <v/>
      </c>
      <c r="D337" s="21" t="str">
        <f>IF(ISBLANK('Set Schedules Here'!E672),"",'Set Schedules Here'!E672)</f>
        <v/>
      </c>
      <c r="E337">
        <f>ROUND(IF(E$1=2050,TREND(INDEX('Set Schedules Here'!673:673,1,MATCH(E$1,'Set Schedules Here'!672:672,0)),INDEX('Set Schedules Here'!672:672,1,MATCH(E$1,'Set Schedules Here'!672:672,0)),E$1),TREND(INDEX('Set Schedules Here'!673:673,1,MATCH(E$1,'Set Schedules Here'!672:672,1)):INDEX('Set Schedules Here'!673:673,1,MATCH(E$1,'Set Schedules Here'!672:672,1)+1),INDEX('Set Schedules Here'!672:672,1,MATCH(E$1,'Set Schedules Here'!672:672,1)):INDEX('Set Schedules Here'!672:672,1,MATCH(E$1,'Set Schedules Here'!672:672,1)+1),E$1)),rounding_decimal_places)</f>
        <v>0</v>
      </c>
      <c r="F337">
        <f>ROUND(IF(F$1=2050,TREND(INDEX('Set Schedules Here'!673:673,1,MATCH(F$1,'Set Schedules Here'!672:672,0)),INDEX('Set Schedules Here'!672:672,1,MATCH(F$1,'Set Schedules Here'!672:672,0)),F$1),TREND(INDEX('Set Schedules Here'!673:673,1,MATCH(F$1,'Set Schedules Here'!672:672,1)):INDEX('Set Schedules Here'!673:673,1,MATCH(F$1,'Set Schedules Here'!672:672,1)+1),INDEX('Set Schedules Here'!672:672,1,MATCH(F$1,'Set Schedules Here'!672:672,1)):INDEX('Set Schedules Here'!672:672,1,MATCH(F$1,'Set Schedules Here'!672:672,1)+1),F$1)),rounding_decimal_places)</f>
        <v>0</v>
      </c>
      <c r="G337">
        <f>ROUND(IF(G$1=2050,TREND(INDEX('Set Schedules Here'!673:673,1,MATCH(G$1,'Set Schedules Here'!672:672,0)),INDEX('Set Schedules Here'!672:672,1,MATCH(G$1,'Set Schedules Here'!672:672,0)),G$1),TREND(INDEX('Set Schedules Here'!673:673,1,MATCH(G$1,'Set Schedules Here'!672:672,1)):INDEX('Set Schedules Here'!673:673,1,MATCH(G$1,'Set Schedules Here'!672:672,1)+1),INDEX('Set Schedules Here'!672:672,1,MATCH(G$1,'Set Schedules Here'!672:672,1)):INDEX('Set Schedules Here'!672:672,1,MATCH(G$1,'Set Schedules Here'!672:672,1)+1),G$1)),rounding_decimal_places)</f>
        <v>3.3333000000000002E-2</v>
      </c>
      <c r="H337">
        <f>ROUND(IF(H$1=2050,TREND(INDEX('Set Schedules Here'!673:673,1,MATCH(H$1,'Set Schedules Here'!672:672,0)),INDEX('Set Schedules Here'!672:672,1,MATCH(H$1,'Set Schedules Here'!672:672,0)),H$1),TREND(INDEX('Set Schedules Here'!673:673,1,MATCH(H$1,'Set Schedules Here'!672:672,1)):INDEX('Set Schedules Here'!673:673,1,MATCH(H$1,'Set Schedules Here'!672:672,1)+1),INDEX('Set Schedules Here'!672:672,1,MATCH(H$1,'Set Schedules Here'!672:672,1)):INDEX('Set Schedules Here'!672:672,1,MATCH(H$1,'Set Schedules Here'!672:672,1)+1),H$1)),rounding_decimal_places)</f>
        <v>6.6667000000000004E-2</v>
      </c>
      <c r="I337">
        <f>ROUND(IF(I$1=2050,TREND(INDEX('Set Schedules Here'!673:673,1,MATCH(I$1,'Set Schedules Here'!672:672,0)),INDEX('Set Schedules Here'!672:672,1,MATCH(I$1,'Set Schedules Here'!672:672,0)),I$1),TREND(INDEX('Set Schedules Here'!673:673,1,MATCH(I$1,'Set Schedules Here'!672:672,1)):INDEX('Set Schedules Here'!673:673,1,MATCH(I$1,'Set Schedules Here'!672:672,1)+1),INDEX('Set Schedules Here'!672:672,1,MATCH(I$1,'Set Schedules Here'!672:672,1)):INDEX('Set Schedules Here'!672:672,1,MATCH(I$1,'Set Schedules Here'!672:672,1)+1),I$1)),rounding_decimal_places)</f>
        <v>0.1</v>
      </c>
      <c r="J337">
        <f>ROUND(IF(J$1=2050,TREND(INDEX('Set Schedules Here'!673:673,1,MATCH(J$1,'Set Schedules Here'!672:672,0)),INDEX('Set Schedules Here'!672:672,1,MATCH(J$1,'Set Schedules Here'!672:672,0)),J$1),TREND(INDEX('Set Schedules Here'!673:673,1,MATCH(J$1,'Set Schedules Here'!672:672,1)):INDEX('Set Schedules Here'!673:673,1,MATCH(J$1,'Set Schedules Here'!672:672,1)+1),INDEX('Set Schedules Here'!672:672,1,MATCH(J$1,'Set Schedules Here'!672:672,1)):INDEX('Set Schedules Here'!672:672,1,MATCH(J$1,'Set Schedules Here'!672:672,1)+1),J$1)),rounding_decimal_places)</f>
        <v>0.13333300000000001</v>
      </c>
      <c r="K337">
        <f>ROUND(IF(K$1=2050,TREND(INDEX('Set Schedules Here'!673:673,1,MATCH(K$1,'Set Schedules Here'!672:672,0)),INDEX('Set Schedules Here'!672:672,1,MATCH(K$1,'Set Schedules Here'!672:672,0)),K$1),TREND(INDEX('Set Schedules Here'!673:673,1,MATCH(K$1,'Set Schedules Here'!672:672,1)):INDEX('Set Schedules Here'!673:673,1,MATCH(K$1,'Set Schedules Here'!672:672,1)+1),INDEX('Set Schedules Here'!672:672,1,MATCH(K$1,'Set Schedules Here'!672:672,1)):INDEX('Set Schedules Here'!672:672,1,MATCH(K$1,'Set Schedules Here'!672:672,1)+1),K$1)),rounding_decimal_places)</f>
        <v>0.16666700000000001</v>
      </c>
      <c r="L337">
        <f>ROUND(IF(L$1=2050,TREND(INDEX('Set Schedules Here'!673:673,1,MATCH(L$1,'Set Schedules Here'!672:672,0)),INDEX('Set Schedules Here'!672:672,1,MATCH(L$1,'Set Schedules Here'!672:672,0)),L$1),TREND(INDEX('Set Schedules Here'!673:673,1,MATCH(L$1,'Set Schedules Here'!672:672,1)):INDEX('Set Schedules Here'!673:673,1,MATCH(L$1,'Set Schedules Here'!672:672,1)+1),INDEX('Set Schedules Here'!672:672,1,MATCH(L$1,'Set Schedules Here'!672:672,1)):INDEX('Set Schedules Here'!672:672,1,MATCH(L$1,'Set Schedules Here'!672:672,1)+1),L$1)),rounding_decimal_places)</f>
        <v>0.2</v>
      </c>
      <c r="M337">
        <f>ROUND(IF(M$1=2050,TREND(INDEX('Set Schedules Here'!673:673,1,MATCH(M$1,'Set Schedules Here'!672:672,0)),INDEX('Set Schedules Here'!672:672,1,MATCH(M$1,'Set Schedules Here'!672:672,0)),M$1),TREND(INDEX('Set Schedules Here'!673:673,1,MATCH(M$1,'Set Schedules Here'!672:672,1)):INDEX('Set Schedules Here'!673:673,1,MATCH(M$1,'Set Schedules Here'!672:672,1)+1),INDEX('Set Schedules Here'!672:672,1,MATCH(M$1,'Set Schedules Here'!672:672,1)):INDEX('Set Schedules Here'!672:672,1,MATCH(M$1,'Set Schedules Here'!672:672,1)+1),M$1)),rounding_decimal_places)</f>
        <v>0.23333300000000001</v>
      </c>
      <c r="N337">
        <f>ROUND(IF(N$1=2050,TREND(INDEX('Set Schedules Here'!673:673,1,MATCH(N$1,'Set Schedules Here'!672:672,0)),INDEX('Set Schedules Here'!672:672,1,MATCH(N$1,'Set Schedules Here'!672:672,0)),N$1),TREND(INDEX('Set Schedules Here'!673:673,1,MATCH(N$1,'Set Schedules Here'!672:672,1)):INDEX('Set Schedules Here'!673:673,1,MATCH(N$1,'Set Schedules Here'!672:672,1)+1),INDEX('Set Schedules Here'!672:672,1,MATCH(N$1,'Set Schedules Here'!672:672,1)):INDEX('Set Schedules Here'!672:672,1,MATCH(N$1,'Set Schedules Here'!672:672,1)+1),N$1)),rounding_decimal_places)</f>
        <v>0.26666699999999999</v>
      </c>
      <c r="O337">
        <f>ROUND(IF(O$1=2050,TREND(INDEX('Set Schedules Here'!673:673,1,MATCH(O$1,'Set Schedules Here'!672:672,0)),INDEX('Set Schedules Here'!672:672,1,MATCH(O$1,'Set Schedules Here'!672:672,0)),O$1),TREND(INDEX('Set Schedules Here'!673:673,1,MATCH(O$1,'Set Schedules Here'!672:672,1)):INDEX('Set Schedules Here'!673:673,1,MATCH(O$1,'Set Schedules Here'!672:672,1)+1),INDEX('Set Schedules Here'!672:672,1,MATCH(O$1,'Set Schedules Here'!672:672,1)):INDEX('Set Schedules Here'!672:672,1,MATCH(O$1,'Set Schedules Here'!672:672,1)+1),O$1)),rounding_decimal_places)</f>
        <v>0.3</v>
      </c>
      <c r="P337">
        <f>ROUND(IF(P$1=2050,TREND(INDEX('Set Schedules Here'!673:673,1,MATCH(P$1,'Set Schedules Here'!672:672,0)),INDEX('Set Schedules Here'!672:672,1,MATCH(P$1,'Set Schedules Here'!672:672,0)),P$1),TREND(INDEX('Set Schedules Here'!673:673,1,MATCH(P$1,'Set Schedules Here'!672:672,1)):INDEX('Set Schedules Here'!673:673,1,MATCH(P$1,'Set Schedules Here'!672:672,1)+1),INDEX('Set Schedules Here'!672:672,1,MATCH(P$1,'Set Schedules Here'!672:672,1)):INDEX('Set Schedules Here'!672:672,1,MATCH(P$1,'Set Schedules Here'!672:672,1)+1),P$1)),rounding_decimal_places)</f>
        <v>0.33333299999999999</v>
      </c>
      <c r="Q337">
        <f>ROUND(IF(Q$1=2050,TREND(INDEX('Set Schedules Here'!673:673,1,MATCH(Q$1,'Set Schedules Here'!672:672,0)),INDEX('Set Schedules Here'!672:672,1,MATCH(Q$1,'Set Schedules Here'!672:672,0)),Q$1),TREND(INDEX('Set Schedules Here'!673:673,1,MATCH(Q$1,'Set Schedules Here'!672:672,1)):INDEX('Set Schedules Here'!673:673,1,MATCH(Q$1,'Set Schedules Here'!672:672,1)+1),INDEX('Set Schedules Here'!672:672,1,MATCH(Q$1,'Set Schedules Here'!672:672,1)):INDEX('Set Schedules Here'!672:672,1,MATCH(Q$1,'Set Schedules Here'!672:672,1)+1),Q$1)),rounding_decimal_places)</f>
        <v>0.36666700000000002</v>
      </c>
      <c r="R337">
        <f>ROUND(IF(R$1=2050,TREND(INDEX('Set Schedules Here'!673:673,1,MATCH(R$1,'Set Schedules Here'!672:672,0)),INDEX('Set Schedules Here'!672:672,1,MATCH(R$1,'Set Schedules Here'!672:672,0)),R$1),TREND(INDEX('Set Schedules Here'!673:673,1,MATCH(R$1,'Set Schedules Here'!672:672,1)):INDEX('Set Schedules Here'!673:673,1,MATCH(R$1,'Set Schedules Here'!672:672,1)+1),INDEX('Set Schedules Here'!672:672,1,MATCH(R$1,'Set Schedules Here'!672:672,1)):INDEX('Set Schedules Here'!672:672,1,MATCH(R$1,'Set Schedules Here'!672:672,1)+1),R$1)),rounding_decimal_places)</f>
        <v>0.4</v>
      </c>
      <c r="S337">
        <f>ROUND(IF(S$1=2050,TREND(INDEX('Set Schedules Here'!673:673,1,MATCH(S$1,'Set Schedules Here'!672:672,0)),INDEX('Set Schedules Here'!672:672,1,MATCH(S$1,'Set Schedules Here'!672:672,0)),S$1),TREND(INDEX('Set Schedules Here'!673:673,1,MATCH(S$1,'Set Schedules Here'!672:672,1)):INDEX('Set Schedules Here'!673:673,1,MATCH(S$1,'Set Schedules Here'!672:672,1)+1),INDEX('Set Schedules Here'!672:672,1,MATCH(S$1,'Set Schedules Here'!672:672,1)):INDEX('Set Schedules Here'!672:672,1,MATCH(S$1,'Set Schedules Here'!672:672,1)+1),S$1)),rounding_decimal_places)</f>
        <v>0.43333300000000002</v>
      </c>
      <c r="T337">
        <f>ROUND(IF(T$1=2050,TREND(INDEX('Set Schedules Here'!673:673,1,MATCH(T$1,'Set Schedules Here'!672:672,0)),INDEX('Set Schedules Here'!672:672,1,MATCH(T$1,'Set Schedules Here'!672:672,0)),T$1),TREND(INDEX('Set Schedules Here'!673:673,1,MATCH(T$1,'Set Schedules Here'!672:672,1)):INDEX('Set Schedules Here'!673:673,1,MATCH(T$1,'Set Schedules Here'!672:672,1)+1),INDEX('Set Schedules Here'!672:672,1,MATCH(T$1,'Set Schedules Here'!672:672,1)):INDEX('Set Schedules Here'!672:672,1,MATCH(T$1,'Set Schedules Here'!672:672,1)+1),T$1)),rounding_decimal_places)</f>
        <v>0.466667</v>
      </c>
      <c r="U337">
        <f>ROUND(IF(U$1=2050,TREND(INDEX('Set Schedules Here'!673:673,1,MATCH(U$1,'Set Schedules Here'!672:672,0)),INDEX('Set Schedules Here'!672:672,1,MATCH(U$1,'Set Schedules Here'!672:672,0)),U$1),TREND(INDEX('Set Schedules Here'!673:673,1,MATCH(U$1,'Set Schedules Here'!672:672,1)):INDEX('Set Schedules Here'!673:673,1,MATCH(U$1,'Set Schedules Here'!672:672,1)+1),INDEX('Set Schedules Here'!672:672,1,MATCH(U$1,'Set Schedules Here'!672:672,1)):INDEX('Set Schedules Here'!672:672,1,MATCH(U$1,'Set Schedules Here'!672:672,1)+1),U$1)),rounding_decimal_places)</f>
        <v>0.5</v>
      </c>
      <c r="V337">
        <f>ROUND(IF(V$1=2050,TREND(INDEX('Set Schedules Here'!673:673,1,MATCH(V$1,'Set Schedules Here'!672:672,0)),INDEX('Set Schedules Here'!672:672,1,MATCH(V$1,'Set Schedules Here'!672:672,0)),V$1),TREND(INDEX('Set Schedules Here'!673:673,1,MATCH(V$1,'Set Schedules Here'!672:672,1)):INDEX('Set Schedules Here'!673:673,1,MATCH(V$1,'Set Schedules Here'!672:672,1)+1),INDEX('Set Schedules Here'!672:672,1,MATCH(V$1,'Set Schedules Here'!672:672,1)):INDEX('Set Schedules Here'!672:672,1,MATCH(V$1,'Set Schedules Here'!672:672,1)+1),V$1)),rounding_decimal_places)</f>
        <v>0.53333299999999995</v>
      </c>
      <c r="W337">
        <f>ROUND(IF(W$1=2050,TREND(INDEX('Set Schedules Here'!673:673,1,MATCH(W$1,'Set Schedules Here'!672:672,0)),INDEX('Set Schedules Here'!672:672,1,MATCH(W$1,'Set Schedules Here'!672:672,0)),W$1),TREND(INDEX('Set Schedules Here'!673:673,1,MATCH(W$1,'Set Schedules Here'!672:672,1)):INDEX('Set Schedules Here'!673:673,1,MATCH(W$1,'Set Schedules Here'!672:672,1)+1),INDEX('Set Schedules Here'!672:672,1,MATCH(W$1,'Set Schedules Here'!672:672,1)):INDEX('Set Schedules Here'!672:672,1,MATCH(W$1,'Set Schedules Here'!672:672,1)+1),W$1)),rounding_decimal_places)</f>
        <v>0.56666700000000003</v>
      </c>
      <c r="X337">
        <f>ROUND(IF(X$1=2050,TREND(INDEX('Set Schedules Here'!673:673,1,MATCH(X$1,'Set Schedules Here'!672:672,0)),INDEX('Set Schedules Here'!672:672,1,MATCH(X$1,'Set Schedules Here'!672:672,0)),X$1),TREND(INDEX('Set Schedules Here'!673:673,1,MATCH(X$1,'Set Schedules Here'!672:672,1)):INDEX('Set Schedules Here'!673:673,1,MATCH(X$1,'Set Schedules Here'!672:672,1)+1),INDEX('Set Schedules Here'!672:672,1,MATCH(X$1,'Set Schedules Here'!672:672,1)):INDEX('Set Schedules Here'!672:672,1,MATCH(X$1,'Set Schedules Here'!672:672,1)+1),X$1)),rounding_decimal_places)</f>
        <v>0.6</v>
      </c>
      <c r="Y337">
        <f>ROUND(IF(Y$1=2050,TREND(INDEX('Set Schedules Here'!673:673,1,MATCH(Y$1,'Set Schedules Here'!672:672,0)),INDEX('Set Schedules Here'!672:672,1,MATCH(Y$1,'Set Schedules Here'!672:672,0)),Y$1),TREND(INDEX('Set Schedules Here'!673:673,1,MATCH(Y$1,'Set Schedules Here'!672:672,1)):INDEX('Set Schedules Here'!673:673,1,MATCH(Y$1,'Set Schedules Here'!672:672,1)+1),INDEX('Set Schedules Here'!672:672,1,MATCH(Y$1,'Set Schedules Here'!672:672,1)):INDEX('Set Schedules Here'!672:672,1,MATCH(Y$1,'Set Schedules Here'!672:672,1)+1),Y$1)),rounding_decimal_places)</f>
        <v>0.63333300000000003</v>
      </c>
      <c r="Z337">
        <f>ROUND(IF(Z$1=2050,TREND(INDEX('Set Schedules Here'!673:673,1,MATCH(Z$1,'Set Schedules Here'!672:672,0)),INDEX('Set Schedules Here'!672:672,1,MATCH(Z$1,'Set Schedules Here'!672:672,0)),Z$1),TREND(INDEX('Set Schedules Here'!673:673,1,MATCH(Z$1,'Set Schedules Here'!672:672,1)):INDEX('Set Schedules Here'!673:673,1,MATCH(Z$1,'Set Schedules Here'!672:672,1)+1),INDEX('Set Schedules Here'!672:672,1,MATCH(Z$1,'Set Schedules Here'!672:672,1)):INDEX('Set Schedules Here'!672:672,1,MATCH(Z$1,'Set Schedules Here'!672:672,1)+1),Z$1)),rounding_decimal_places)</f>
        <v>0.66666700000000001</v>
      </c>
      <c r="AA337">
        <f>ROUND(IF(AA$1=2050,TREND(INDEX('Set Schedules Here'!673:673,1,MATCH(AA$1,'Set Schedules Here'!672:672,0)),INDEX('Set Schedules Here'!672:672,1,MATCH(AA$1,'Set Schedules Here'!672:672,0)),AA$1),TREND(INDEX('Set Schedules Here'!673:673,1,MATCH(AA$1,'Set Schedules Here'!672:672,1)):INDEX('Set Schedules Here'!673:673,1,MATCH(AA$1,'Set Schedules Here'!672:672,1)+1),INDEX('Set Schedules Here'!672:672,1,MATCH(AA$1,'Set Schedules Here'!672:672,1)):INDEX('Set Schedules Here'!672:672,1,MATCH(AA$1,'Set Schedules Here'!672:672,1)+1),AA$1)),rounding_decimal_places)</f>
        <v>0.7</v>
      </c>
      <c r="AB337">
        <f>ROUND(IF(AB$1=2050,TREND(INDEX('Set Schedules Here'!673:673,1,MATCH(AB$1,'Set Schedules Here'!672:672,0)),INDEX('Set Schedules Here'!672:672,1,MATCH(AB$1,'Set Schedules Here'!672:672,0)),AB$1),TREND(INDEX('Set Schedules Here'!673:673,1,MATCH(AB$1,'Set Schedules Here'!672:672,1)):INDEX('Set Schedules Here'!673:673,1,MATCH(AB$1,'Set Schedules Here'!672:672,1)+1),INDEX('Set Schedules Here'!672:672,1,MATCH(AB$1,'Set Schedules Here'!672:672,1)):INDEX('Set Schedules Here'!672:672,1,MATCH(AB$1,'Set Schedules Here'!672:672,1)+1),AB$1)),rounding_decimal_places)</f>
        <v>0.73333300000000001</v>
      </c>
      <c r="AC337">
        <f>ROUND(IF(AC$1=2050,TREND(INDEX('Set Schedules Here'!673:673,1,MATCH(AC$1,'Set Schedules Here'!672:672,0)),INDEX('Set Schedules Here'!672:672,1,MATCH(AC$1,'Set Schedules Here'!672:672,0)),AC$1),TREND(INDEX('Set Schedules Here'!673:673,1,MATCH(AC$1,'Set Schedules Here'!672:672,1)):INDEX('Set Schedules Here'!673:673,1,MATCH(AC$1,'Set Schedules Here'!672:672,1)+1),INDEX('Set Schedules Here'!672:672,1,MATCH(AC$1,'Set Schedules Here'!672:672,1)):INDEX('Set Schedules Here'!672:672,1,MATCH(AC$1,'Set Schedules Here'!672:672,1)+1),AC$1)),rounding_decimal_places)</f>
        <v>0.76666699999999999</v>
      </c>
      <c r="AD337">
        <f>ROUND(IF(AD$1=2050,TREND(INDEX('Set Schedules Here'!673:673,1,MATCH(AD$1,'Set Schedules Here'!672:672,0)),INDEX('Set Schedules Here'!672:672,1,MATCH(AD$1,'Set Schedules Here'!672:672,0)),AD$1),TREND(INDEX('Set Schedules Here'!673:673,1,MATCH(AD$1,'Set Schedules Here'!672:672,1)):INDEX('Set Schedules Here'!673:673,1,MATCH(AD$1,'Set Schedules Here'!672:672,1)+1),INDEX('Set Schedules Here'!672:672,1,MATCH(AD$1,'Set Schedules Here'!672:672,1)):INDEX('Set Schedules Here'!672:672,1,MATCH(AD$1,'Set Schedules Here'!672:672,1)+1),AD$1)),rounding_decimal_places)</f>
        <v>0.8</v>
      </c>
      <c r="AE337">
        <f>ROUND(IF(AE$1=2050,TREND(INDEX('Set Schedules Here'!673:673,1,MATCH(AE$1,'Set Schedules Here'!672:672,0)),INDEX('Set Schedules Here'!672:672,1,MATCH(AE$1,'Set Schedules Here'!672:672,0)),AE$1),TREND(INDEX('Set Schedules Here'!673:673,1,MATCH(AE$1,'Set Schedules Here'!672:672,1)):INDEX('Set Schedules Here'!673:673,1,MATCH(AE$1,'Set Schedules Here'!672:672,1)+1),INDEX('Set Schedules Here'!672:672,1,MATCH(AE$1,'Set Schedules Here'!672:672,1)):INDEX('Set Schedules Here'!672:672,1,MATCH(AE$1,'Set Schedules Here'!672:672,1)+1),AE$1)),rounding_decimal_places)</f>
        <v>0.83333299999999999</v>
      </c>
      <c r="AF337">
        <f>ROUND(IF(AF$1=2050,TREND(INDEX('Set Schedules Here'!673:673,1,MATCH(AF$1,'Set Schedules Here'!672:672,0)),INDEX('Set Schedules Here'!672:672,1,MATCH(AF$1,'Set Schedules Here'!672:672,0)),AF$1),TREND(INDEX('Set Schedules Here'!673:673,1,MATCH(AF$1,'Set Schedules Here'!672:672,1)):INDEX('Set Schedules Here'!673:673,1,MATCH(AF$1,'Set Schedules Here'!672:672,1)+1),INDEX('Set Schedules Here'!672:672,1,MATCH(AF$1,'Set Schedules Here'!672:672,1)):INDEX('Set Schedules Here'!672:672,1,MATCH(AF$1,'Set Schedules Here'!672:672,1)+1),AF$1)),rounding_decimal_places)</f>
        <v>0.86666699999999997</v>
      </c>
      <c r="AG337">
        <f>ROUND(IF(AG$1=2050,TREND(INDEX('Set Schedules Here'!673:673,1,MATCH(AG$1,'Set Schedules Here'!672:672,0)),INDEX('Set Schedules Here'!672:672,1,MATCH(AG$1,'Set Schedules Here'!672:672,0)),AG$1),TREND(INDEX('Set Schedules Here'!673:673,1,MATCH(AG$1,'Set Schedules Here'!672:672,1)):INDEX('Set Schedules Here'!673:673,1,MATCH(AG$1,'Set Schedules Here'!672:672,1)+1),INDEX('Set Schedules Here'!672:672,1,MATCH(AG$1,'Set Schedules Here'!672:672,1)):INDEX('Set Schedules Here'!672:672,1,MATCH(AG$1,'Set Schedules Here'!672:672,1)+1),AG$1)),rounding_decimal_places)</f>
        <v>0.9</v>
      </c>
      <c r="AH337">
        <f>ROUND(IF(AH$1=2050,TREND(INDEX('Set Schedules Here'!673:673,1,MATCH(AH$1,'Set Schedules Here'!672:672,0)),INDEX('Set Schedules Here'!672:672,1,MATCH(AH$1,'Set Schedules Here'!672:672,0)),AH$1),TREND(INDEX('Set Schedules Here'!673:673,1,MATCH(AH$1,'Set Schedules Here'!672:672,1)):INDEX('Set Schedules Here'!673:673,1,MATCH(AH$1,'Set Schedules Here'!672:672,1)+1),INDEX('Set Schedules Here'!672:672,1,MATCH(AH$1,'Set Schedules Here'!672:672,1)):INDEX('Set Schedules Here'!672:672,1,MATCH(AH$1,'Set Schedules Here'!672:672,1)+1),AH$1)),rounding_decimal_places)</f>
        <v>0.93333299999999997</v>
      </c>
      <c r="AI337">
        <f>ROUND(IF(AI$1=2050,TREND(INDEX('Set Schedules Here'!673:673,1,MATCH(AI$1,'Set Schedules Here'!672:672,0)),INDEX('Set Schedules Here'!672:672,1,MATCH(AI$1,'Set Schedules Here'!672:672,0)),AI$1),TREND(INDEX('Set Schedules Here'!673:673,1,MATCH(AI$1,'Set Schedules Here'!672:672,1)):INDEX('Set Schedules Here'!673:673,1,MATCH(AI$1,'Set Schedules Here'!672:672,1)+1),INDEX('Set Schedules Here'!672:672,1,MATCH(AI$1,'Set Schedules Here'!672:672,1)):INDEX('Set Schedules Here'!672:672,1,MATCH(AI$1,'Set Schedules Here'!672:672,1)+1),AI$1)),rounding_decimal_places)</f>
        <v>0.96666700000000005</v>
      </c>
      <c r="AJ337">
        <f>ROUND(IF(AJ$1=2050,TREND(INDEX('Set Schedules Here'!673:673,1,MATCH(AJ$1,'Set Schedules Here'!672:672,0)),INDEX('Set Schedules Here'!672:672,1,MATCH(AJ$1,'Set Schedules Here'!672:672,0)),AJ$1),TREND(INDEX('Set Schedules Here'!673:673,1,MATCH(AJ$1,'Set Schedules Here'!672:672,1)):INDEX('Set Schedules Here'!673:673,1,MATCH(AJ$1,'Set Schedules Here'!672:672,1)+1),INDEX('Set Schedules Here'!672:672,1,MATCH(AJ$1,'Set Schedules Here'!672:672,1)):INDEX('Set Schedules Here'!672:672,1,MATCH(AJ$1,'Set Schedules Here'!672:672,1)+1),AJ$1)),rounding_decimal_places)</f>
        <v>1</v>
      </c>
    </row>
    <row r="338" spans="1:36" x14ac:dyDescent="0.45">
      <c r="A338" s="12" t="str">
        <f>'Set Schedules Here'!A674</f>
        <v>elec CCS</v>
      </c>
      <c r="B338" s="12" t="str">
        <f>IF(ISBLANK('Set Schedules Here'!C674),"",'Set Schedules Here'!C674)</f>
        <v>municipal solid waste es</v>
      </c>
      <c r="C338" s="12" t="str">
        <f>IF(ISBLANK('Set Schedules Here'!D674),"",'Set Schedules Here'!D674)</f>
        <v/>
      </c>
      <c r="D338" s="21" t="str">
        <f>IF(ISBLANK('Set Schedules Here'!E674),"",'Set Schedules Here'!E674)</f>
        <v/>
      </c>
      <c r="E338">
        <f>ROUND(IF(E$1=2050,TREND(INDEX('Set Schedules Here'!675:675,1,MATCH(E$1,'Set Schedules Here'!674:674,0)),INDEX('Set Schedules Here'!674:674,1,MATCH(E$1,'Set Schedules Here'!674:674,0)),E$1),TREND(INDEX('Set Schedules Here'!675:675,1,MATCH(E$1,'Set Schedules Here'!674:674,1)):INDEX('Set Schedules Here'!675:675,1,MATCH(E$1,'Set Schedules Here'!674:674,1)+1),INDEX('Set Schedules Here'!674:674,1,MATCH(E$1,'Set Schedules Here'!674:674,1)):INDEX('Set Schedules Here'!674:674,1,MATCH(E$1,'Set Schedules Here'!674:674,1)+1),E$1)),rounding_decimal_places)</f>
        <v>0</v>
      </c>
      <c r="F338">
        <f>ROUND(IF(F$1=2050,TREND(INDEX('Set Schedules Here'!675:675,1,MATCH(F$1,'Set Schedules Here'!674:674,0)),INDEX('Set Schedules Here'!674:674,1,MATCH(F$1,'Set Schedules Here'!674:674,0)),F$1),TREND(INDEX('Set Schedules Here'!675:675,1,MATCH(F$1,'Set Schedules Here'!674:674,1)):INDEX('Set Schedules Here'!675:675,1,MATCH(F$1,'Set Schedules Here'!674:674,1)+1),INDEX('Set Schedules Here'!674:674,1,MATCH(F$1,'Set Schedules Here'!674:674,1)):INDEX('Set Schedules Here'!674:674,1,MATCH(F$1,'Set Schedules Here'!674:674,1)+1),F$1)),rounding_decimal_places)</f>
        <v>0</v>
      </c>
      <c r="G338">
        <f>ROUND(IF(G$1=2050,TREND(INDEX('Set Schedules Here'!675:675,1,MATCH(G$1,'Set Schedules Here'!674:674,0)),INDEX('Set Schedules Here'!674:674,1,MATCH(G$1,'Set Schedules Here'!674:674,0)),G$1),TREND(INDEX('Set Schedules Here'!675:675,1,MATCH(G$1,'Set Schedules Here'!674:674,1)):INDEX('Set Schedules Here'!675:675,1,MATCH(G$1,'Set Schedules Here'!674:674,1)+1),INDEX('Set Schedules Here'!674:674,1,MATCH(G$1,'Set Schedules Here'!674:674,1)):INDEX('Set Schedules Here'!674:674,1,MATCH(G$1,'Set Schedules Here'!674:674,1)+1),G$1)),rounding_decimal_places)</f>
        <v>3.3333000000000002E-2</v>
      </c>
      <c r="H338">
        <f>ROUND(IF(H$1=2050,TREND(INDEX('Set Schedules Here'!675:675,1,MATCH(H$1,'Set Schedules Here'!674:674,0)),INDEX('Set Schedules Here'!674:674,1,MATCH(H$1,'Set Schedules Here'!674:674,0)),H$1),TREND(INDEX('Set Schedules Here'!675:675,1,MATCH(H$1,'Set Schedules Here'!674:674,1)):INDEX('Set Schedules Here'!675:675,1,MATCH(H$1,'Set Schedules Here'!674:674,1)+1),INDEX('Set Schedules Here'!674:674,1,MATCH(H$1,'Set Schedules Here'!674:674,1)):INDEX('Set Schedules Here'!674:674,1,MATCH(H$1,'Set Schedules Here'!674:674,1)+1),H$1)),rounding_decimal_places)</f>
        <v>6.6667000000000004E-2</v>
      </c>
      <c r="I338">
        <f>ROUND(IF(I$1=2050,TREND(INDEX('Set Schedules Here'!675:675,1,MATCH(I$1,'Set Schedules Here'!674:674,0)),INDEX('Set Schedules Here'!674:674,1,MATCH(I$1,'Set Schedules Here'!674:674,0)),I$1),TREND(INDEX('Set Schedules Here'!675:675,1,MATCH(I$1,'Set Schedules Here'!674:674,1)):INDEX('Set Schedules Here'!675:675,1,MATCH(I$1,'Set Schedules Here'!674:674,1)+1),INDEX('Set Schedules Here'!674:674,1,MATCH(I$1,'Set Schedules Here'!674:674,1)):INDEX('Set Schedules Here'!674:674,1,MATCH(I$1,'Set Schedules Here'!674:674,1)+1),I$1)),rounding_decimal_places)</f>
        <v>0.1</v>
      </c>
      <c r="J338">
        <f>ROUND(IF(J$1=2050,TREND(INDEX('Set Schedules Here'!675:675,1,MATCH(J$1,'Set Schedules Here'!674:674,0)),INDEX('Set Schedules Here'!674:674,1,MATCH(J$1,'Set Schedules Here'!674:674,0)),J$1),TREND(INDEX('Set Schedules Here'!675:675,1,MATCH(J$1,'Set Schedules Here'!674:674,1)):INDEX('Set Schedules Here'!675:675,1,MATCH(J$1,'Set Schedules Here'!674:674,1)+1),INDEX('Set Schedules Here'!674:674,1,MATCH(J$1,'Set Schedules Here'!674:674,1)):INDEX('Set Schedules Here'!674:674,1,MATCH(J$1,'Set Schedules Here'!674:674,1)+1),J$1)),rounding_decimal_places)</f>
        <v>0.13333300000000001</v>
      </c>
      <c r="K338">
        <f>ROUND(IF(K$1=2050,TREND(INDEX('Set Schedules Here'!675:675,1,MATCH(K$1,'Set Schedules Here'!674:674,0)),INDEX('Set Schedules Here'!674:674,1,MATCH(K$1,'Set Schedules Here'!674:674,0)),K$1),TREND(INDEX('Set Schedules Here'!675:675,1,MATCH(K$1,'Set Schedules Here'!674:674,1)):INDEX('Set Schedules Here'!675:675,1,MATCH(K$1,'Set Schedules Here'!674:674,1)+1),INDEX('Set Schedules Here'!674:674,1,MATCH(K$1,'Set Schedules Here'!674:674,1)):INDEX('Set Schedules Here'!674:674,1,MATCH(K$1,'Set Schedules Here'!674:674,1)+1),K$1)),rounding_decimal_places)</f>
        <v>0.16666700000000001</v>
      </c>
      <c r="L338">
        <f>ROUND(IF(L$1=2050,TREND(INDEX('Set Schedules Here'!675:675,1,MATCH(L$1,'Set Schedules Here'!674:674,0)),INDEX('Set Schedules Here'!674:674,1,MATCH(L$1,'Set Schedules Here'!674:674,0)),L$1),TREND(INDEX('Set Schedules Here'!675:675,1,MATCH(L$1,'Set Schedules Here'!674:674,1)):INDEX('Set Schedules Here'!675:675,1,MATCH(L$1,'Set Schedules Here'!674:674,1)+1),INDEX('Set Schedules Here'!674:674,1,MATCH(L$1,'Set Schedules Here'!674:674,1)):INDEX('Set Schedules Here'!674:674,1,MATCH(L$1,'Set Schedules Here'!674:674,1)+1),L$1)),rounding_decimal_places)</f>
        <v>0.2</v>
      </c>
      <c r="M338">
        <f>ROUND(IF(M$1=2050,TREND(INDEX('Set Schedules Here'!675:675,1,MATCH(M$1,'Set Schedules Here'!674:674,0)),INDEX('Set Schedules Here'!674:674,1,MATCH(M$1,'Set Schedules Here'!674:674,0)),M$1),TREND(INDEX('Set Schedules Here'!675:675,1,MATCH(M$1,'Set Schedules Here'!674:674,1)):INDEX('Set Schedules Here'!675:675,1,MATCH(M$1,'Set Schedules Here'!674:674,1)+1),INDEX('Set Schedules Here'!674:674,1,MATCH(M$1,'Set Schedules Here'!674:674,1)):INDEX('Set Schedules Here'!674:674,1,MATCH(M$1,'Set Schedules Here'!674:674,1)+1),M$1)),rounding_decimal_places)</f>
        <v>0.23333300000000001</v>
      </c>
      <c r="N338">
        <f>ROUND(IF(N$1=2050,TREND(INDEX('Set Schedules Here'!675:675,1,MATCH(N$1,'Set Schedules Here'!674:674,0)),INDEX('Set Schedules Here'!674:674,1,MATCH(N$1,'Set Schedules Here'!674:674,0)),N$1),TREND(INDEX('Set Schedules Here'!675:675,1,MATCH(N$1,'Set Schedules Here'!674:674,1)):INDEX('Set Schedules Here'!675:675,1,MATCH(N$1,'Set Schedules Here'!674:674,1)+1),INDEX('Set Schedules Here'!674:674,1,MATCH(N$1,'Set Schedules Here'!674:674,1)):INDEX('Set Schedules Here'!674:674,1,MATCH(N$1,'Set Schedules Here'!674:674,1)+1),N$1)),rounding_decimal_places)</f>
        <v>0.26666699999999999</v>
      </c>
      <c r="O338">
        <f>ROUND(IF(O$1=2050,TREND(INDEX('Set Schedules Here'!675:675,1,MATCH(O$1,'Set Schedules Here'!674:674,0)),INDEX('Set Schedules Here'!674:674,1,MATCH(O$1,'Set Schedules Here'!674:674,0)),O$1),TREND(INDEX('Set Schedules Here'!675:675,1,MATCH(O$1,'Set Schedules Here'!674:674,1)):INDEX('Set Schedules Here'!675:675,1,MATCH(O$1,'Set Schedules Here'!674:674,1)+1),INDEX('Set Schedules Here'!674:674,1,MATCH(O$1,'Set Schedules Here'!674:674,1)):INDEX('Set Schedules Here'!674:674,1,MATCH(O$1,'Set Schedules Here'!674:674,1)+1),O$1)),rounding_decimal_places)</f>
        <v>0.3</v>
      </c>
      <c r="P338">
        <f>ROUND(IF(P$1=2050,TREND(INDEX('Set Schedules Here'!675:675,1,MATCH(P$1,'Set Schedules Here'!674:674,0)),INDEX('Set Schedules Here'!674:674,1,MATCH(P$1,'Set Schedules Here'!674:674,0)),P$1),TREND(INDEX('Set Schedules Here'!675:675,1,MATCH(P$1,'Set Schedules Here'!674:674,1)):INDEX('Set Schedules Here'!675:675,1,MATCH(P$1,'Set Schedules Here'!674:674,1)+1),INDEX('Set Schedules Here'!674:674,1,MATCH(P$1,'Set Schedules Here'!674:674,1)):INDEX('Set Schedules Here'!674:674,1,MATCH(P$1,'Set Schedules Here'!674:674,1)+1),P$1)),rounding_decimal_places)</f>
        <v>0.33333299999999999</v>
      </c>
      <c r="Q338">
        <f>ROUND(IF(Q$1=2050,TREND(INDEX('Set Schedules Here'!675:675,1,MATCH(Q$1,'Set Schedules Here'!674:674,0)),INDEX('Set Schedules Here'!674:674,1,MATCH(Q$1,'Set Schedules Here'!674:674,0)),Q$1),TREND(INDEX('Set Schedules Here'!675:675,1,MATCH(Q$1,'Set Schedules Here'!674:674,1)):INDEX('Set Schedules Here'!675:675,1,MATCH(Q$1,'Set Schedules Here'!674:674,1)+1),INDEX('Set Schedules Here'!674:674,1,MATCH(Q$1,'Set Schedules Here'!674:674,1)):INDEX('Set Schedules Here'!674:674,1,MATCH(Q$1,'Set Schedules Here'!674:674,1)+1),Q$1)),rounding_decimal_places)</f>
        <v>0.36666700000000002</v>
      </c>
      <c r="R338">
        <f>ROUND(IF(R$1=2050,TREND(INDEX('Set Schedules Here'!675:675,1,MATCH(R$1,'Set Schedules Here'!674:674,0)),INDEX('Set Schedules Here'!674:674,1,MATCH(R$1,'Set Schedules Here'!674:674,0)),R$1),TREND(INDEX('Set Schedules Here'!675:675,1,MATCH(R$1,'Set Schedules Here'!674:674,1)):INDEX('Set Schedules Here'!675:675,1,MATCH(R$1,'Set Schedules Here'!674:674,1)+1),INDEX('Set Schedules Here'!674:674,1,MATCH(R$1,'Set Schedules Here'!674:674,1)):INDEX('Set Schedules Here'!674:674,1,MATCH(R$1,'Set Schedules Here'!674:674,1)+1),R$1)),rounding_decimal_places)</f>
        <v>0.4</v>
      </c>
      <c r="S338">
        <f>ROUND(IF(S$1=2050,TREND(INDEX('Set Schedules Here'!675:675,1,MATCH(S$1,'Set Schedules Here'!674:674,0)),INDEX('Set Schedules Here'!674:674,1,MATCH(S$1,'Set Schedules Here'!674:674,0)),S$1),TREND(INDEX('Set Schedules Here'!675:675,1,MATCH(S$1,'Set Schedules Here'!674:674,1)):INDEX('Set Schedules Here'!675:675,1,MATCH(S$1,'Set Schedules Here'!674:674,1)+1),INDEX('Set Schedules Here'!674:674,1,MATCH(S$1,'Set Schedules Here'!674:674,1)):INDEX('Set Schedules Here'!674:674,1,MATCH(S$1,'Set Schedules Here'!674:674,1)+1),S$1)),rounding_decimal_places)</f>
        <v>0.43333300000000002</v>
      </c>
      <c r="T338">
        <f>ROUND(IF(T$1=2050,TREND(INDEX('Set Schedules Here'!675:675,1,MATCH(T$1,'Set Schedules Here'!674:674,0)),INDEX('Set Schedules Here'!674:674,1,MATCH(T$1,'Set Schedules Here'!674:674,0)),T$1),TREND(INDEX('Set Schedules Here'!675:675,1,MATCH(T$1,'Set Schedules Here'!674:674,1)):INDEX('Set Schedules Here'!675:675,1,MATCH(T$1,'Set Schedules Here'!674:674,1)+1),INDEX('Set Schedules Here'!674:674,1,MATCH(T$1,'Set Schedules Here'!674:674,1)):INDEX('Set Schedules Here'!674:674,1,MATCH(T$1,'Set Schedules Here'!674:674,1)+1),T$1)),rounding_decimal_places)</f>
        <v>0.466667</v>
      </c>
      <c r="U338">
        <f>ROUND(IF(U$1=2050,TREND(INDEX('Set Schedules Here'!675:675,1,MATCH(U$1,'Set Schedules Here'!674:674,0)),INDEX('Set Schedules Here'!674:674,1,MATCH(U$1,'Set Schedules Here'!674:674,0)),U$1),TREND(INDEX('Set Schedules Here'!675:675,1,MATCH(U$1,'Set Schedules Here'!674:674,1)):INDEX('Set Schedules Here'!675:675,1,MATCH(U$1,'Set Schedules Here'!674:674,1)+1),INDEX('Set Schedules Here'!674:674,1,MATCH(U$1,'Set Schedules Here'!674:674,1)):INDEX('Set Schedules Here'!674:674,1,MATCH(U$1,'Set Schedules Here'!674:674,1)+1),U$1)),rounding_decimal_places)</f>
        <v>0.5</v>
      </c>
      <c r="V338">
        <f>ROUND(IF(V$1=2050,TREND(INDEX('Set Schedules Here'!675:675,1,MATCH(V$1,'Set Schedules Here'!674:674,0)),INDEX('Set Schedules Here'!674:674,1,MATCH(V$1,'Set Schedules Here'!674:674,0)),V$1),TREND(INDEX('Set Schedules Here'!675:675,1,MATCH(V$1,'Set Schedules Here'!674:674,1)):INDEX('Set Schedules Here'!675:675,1,MATCH(V$1,'Set Schedules Here'!674:674,1)+1),INDEX('Set Schedules Here'!674:674,1,MATCH(V$1,'Set Schedules Here'!674:674,1)):INDEX('Set Schedules Here'!674:674,1,MATCH(V$1,'Set Schedules Here'!674:674,1)+1),V$1)),rounding_decimal_places)</f>
        <v>0.53333299999999995</v>
      </c>
      <c r="W338">
        <f>ROUND(IF(W$1=2050,TREND(INDEX('Set Schedules Here'!675:675,1,MATCH(W$1,'Set Schedules Here'!674:674,0)),INDEX('Set Schedules Here'!674:674,1,MATCH(W$1,'Set Schedules Here'!674:674,0)),W$1),TREND(INDEX('Set Schedules Here'!675:675,1,MATCH(W$1,'Set Schedules Here'!674:674,1)):INDEX('Set Schedules Here'!675:675,1,MATCH(W$1,'Set Schedules Here'!674:674,1)+1),INDEX('Set Schedules Here'!674:674,1,MATCH(W$1,'Set Schedules Here'!674:674,1)):INDEX('Set Schedules Here'!674:674,1,MATCH(W$1,'Set Schedules Here'!674:674,1)+1),W$1)),rounding_decimal_places)</f>
        <v>0.56666700000000003</v>
      </c>
      <c r="X338">
        <f>ROUND(IF(X$1=2050,TREND(INDEX('Set Schedules Here'!675:675,1,MATCH(X$1,'Set Schedules Here'!674:674,0)),INDEX('Set Schedules Here'!674:674,1,MATCH(X$1,'Set Schedules Here'!674:674,0)),X$1),TREND(INDEX('Set Schedules Here'!675:675,1,MATCH(X$1,'Set Schedules Here'!674:674,1)):INDEX('Set Schedules Here'!675:675,1,MATCH(X$1,'Set Schedules Here'!674:674,1)+1),INDEX('Set Schedules Here'!674:674,1,MATCH(X$1,'Set Schedules Here'!674:674,1)):INDEX('Set Schedules Here'!674:674,1,MATCH(X$1,'Set Schedules Here'!674:674,1)+1),X$1)),rounding_decimal_places)</f>
        <v>0.6</v>
      </c>
      <c r="Y338">
        <f>ROUND(IF(Y$1=2050,TREND(INDEX('Set Schedules Here'!675:675,1,MATCH(Y$1,'Set Schedules Here'!674:674,0)),INDEX('Set Schedules Here'!674:674,1,MATCH(Y$1,'Set Schedules Here'!674:674,0)),Y$1),TREND(INDEX('Set Schedules Here'!675:675,1,MATCH(Y$1,'Set Schedules Here'!674:674,1)):INDEX('Set Schedules Here'!675:675,1,MATCH(Y$1,'Set Schedules Here'!674:674,1)+1),INDEX('Set Schedules Here'!674:674,1,MATCH(Y$1,'Set Schedules Here'!674:674,1)):INDEX('Set Schedules Here'!674:674,1,MATCH(Y$1,'Set Schedules Here'!674:674,1)+1),Y$1)),rounding_decimal_places)</f>
        <v>0.63333300000000003</v>
      </c>
      <c r="Z338">
        <f>ROUND(IF(Z$1=2050,TREND(INDEX('Set Schedules Here'!675:675,1,MATCH(Z$1,'Set Schedules Here'!674:674,0)),INDEX('Set Schedules Here'!674:674,1,MATCH(Z$1,'Set Schedules Here'!674:674,0)),Z$1),TREND(INDEX('Set Schedules Here'!675:675,1,MATCH(Z$1,'Set Schedules Here'!674:674,1)):INDEX('Set Schedules Here'!675:675,1,MATCH(Z$1,'Set Schedules Here'!674:674,1)+1),INDEX('Set Schedules Here'!674:674,1,MATCH(Z$1,'Set Schedules Here'!674:674,1)):INDEX('Set Schedules Here'!674:674,1,MATCH(Z$1,'Set Schedules Here'!674:674,1)+1),Z$1)),rounding_decimal_places)</f>
        <v>0.66666700000000001</v>
      </c>
      <c r="AA338">
        <f>ROUND(IF(AA$1=2050,TREND(INDEX('Set Schedules Here'!675:675,1,MATCH(AA$1,'Set Schedules Here'!674:674,0)),INDEX('Set Schedules Here'!674:674,1,MATCH(AA$1,'Set Schedules Here'!674:674,0)),AA$1),TREND(INDEX('Set Schedules Here'!675:675,1,MATCH(AA$1,'Set Schedules Here'!674:674,1)):INDEX('Set Schedules Here'!675:675,1,MATCH(AA$1,'Set Schedules Here'!674:674,1)+1),INDEX('Set Schedules Here'!674:674,1,MATCH(AA$1,'Set Schedules Here'!674:674,1)):INDEX('Set Schedules Here'!674:674,1,MATCH(AA$1,'Set Schedules Here'!674:674,1)+1),AA$1)),rounding_decimal_places)</f>
        <v>0.7</v>
      </c>
      <c r="AB338">
        <f>ROUND(IF(AB$1=2050,TREND(INDEX('Set Schedules Here'!675:675,1,MATCH(AB$1,'Set Schedules Here'!674:674,0)),INDEX('Set Schedules Here'!674:674,1,MATCH(AB$1,'Set Schedules Here'!674:674,0)),AB$1),TREND(INDEX('Set Schedules Here'!675:675,1,MATCH(AB$1,'Set Schedules Here'!674:674,1)):INDEX('Set Schedules Here'!675:675,1,MATCH(AB$1,'Set Schedules Here'!674:674,1)+1),INDEX('Set Schedules Here'!674:674,1,MATCH(AB$1,'Set Schedules Here'!674:674,1)):INDEX('Set Schedules Here'!674:674,1,MATCH(AB$1,'Set Schedules Here'!674:674,1)+1),AB$1)),rounding_decimal_places)</f>
        <v>0.73333300000000001</v>
      </c>
      <c r="AC338">
        <f>ROUND(IF(AC$1=2050,TREND(INDEX('Set Schedules Here'!675:675,1,MATCH(AC$1,'Set Schedules Here'!674:674,0)),INDEX('Set Schedules Here'!674:674,1,MATCH(AC$1,'Set Schedules Here'!674:674,0)),AC$1),TREND(INDEX('Set Schedules Here'!675:675,1,MATCH(AC$1,'Set Schedules Here'!674:674,1)):INDEX('Set Schedules Here'!675:675,1,MATCH(AC$1,'Set Schedules Here'!674:674,1)+1),INDEX('Set Schedules Here'!674:674,1,MATCH(AC$1,'Set Schedules Here'!674:674,1)):INDEX('Set Schedules Here'!674:674,1,MATCH(AC$1,'Set Schedules Here'!674:674,1)+1),AC$1)),rounding_decimal_places)</f>
        <v>0.76666699999999999</v>
      </c>
      <c r="AD338">
        <f>ROUND(IF(AD$1=2050,TREND(INDEX('Set Schedules Here'!675:675,1,MATCH(AD$1,'Set Schedules Here'!674:674,0)),INDEX('Set Schedules Here'!674:674,1,MATCH(AD$1,'Set Schedules Here'!674:674,0)),AD$1),TREND(INDEX('Set Schedules Here'!675:675,1,MATCH(AD$1,'Set Schedules Here'!674:674,1)):INDEX('Set Schedules Here'!675:675,1,MATCH(AD$1,'Set Schedules Here'!674:674,1)+1),INDEX('Set Schedules Here'!674:674,1,MATCH(AD$1,'Set Schedules Here'!674:674,1)):INDEX('Set Schedules Here'!674:674,1,MATCH(AD$1,'Set Schedules Here'!674:674,1)+1),AD$1)),rounding_decimal_places)</f>
        <v>0.8</v>
      </c>
      <c r="AE338">
        <f>ROUND(IF(AE$1=2050,TREND(INDEX('Set Schedules Here'!675:675,1,MATCH(AE$1,'Set Schedules Here'!674:674,0)),INDEX('Set Schedules Here'!674:674,1,MATCH(AE$1,'Set Schedules Here'!674:674,0)),AE$1),TREND(INDEX('Set Schedules Here'!675:675,1,MATCH(AE$1,'Set Schedules Here'!674:674,1)):INDEX('Set Schedules Here'!675:675,1,MATCH(AE$1,'Set Schedules Here'!674:674,1)+1),INDEX('Set Schedules Here'!674:674,1,MATCH(AE$1,'Set Schedules Here'!674:674,1)):INDEX('Set Schedules Here'!674:674,1,MATCH(AE$1,'Set Schedules Here'!674:674,1)+1),AE$1)),rounding_decimal_places)</f>
        <v>0.83333299999999999</v>
      </c>
      <c r="AF338">
        <f>ROUND(IF(AF$1=2050,TREND(INDEX('Set Schedules Here'!675:675,1,MATCH(AF$1,'Set Schedules Here'!674:674,0)),INDEX('Set Schedules Here'!674:674,1,MATCH(AF$1,'Set Schedules Here'!674:674,0)),AF$1),TREND(INDEX('Set Schedules Here'!675:675,1,MATCH(AF$1,'Set Schedules Here'!674:674,1)):INDEX('Set Schedules Here'!675:675,1,MATCH(AF$1,'Set Schedules Here'!674:674,1)+1),INDEX('Set Schedules Here'!674:674,1,MATCH(AF$1,'Set Schedules Here'!674:674,1)):INDEX('Set Schedules Here'!674:674,1,MATCH(AF$1,'Set Schedules Here'!674:674,1)+1),AF$1)),rounding_decimal_places)</f>
        <v>0.86666699999999997</v>
      </c>
      <c r="AG338">
        <f>ROUND(IF(AG$1=2050,TREND(INDEX('Set Schedules Here'!675:675,1,MATCH(AG$1,'Set Schedules Here'!674:674,0)),INDEX('Set Schedules Here'!674:674,1,MATCH(AG$1,'Set Schedules Here'!674:674,0)),AG$1),TREND(INDEX('Set Schedules Here'!675:675,1,MATCH(AG$1,'Set Schedules Here'!674:674,1)):INDEX('Set Schedules Here'!675:675,1,MATCH(AG$1,'Set Schedules Here'!674:674,1)+1),INDEX('Set Schedules Here'!674:674,1,MATCH(AG$1,'Set Schedules Here'!674:674,1)):INDEX('Set Schedules Here'!674:674,1,MATCH(AG$1,'Set Schedules Here'!674:674,1)+1),AG$1)),rounding_decimal_places)</f>
        <v>0.9</v>
      </c>
      <c r="AH338">
        <f>ROUND(IF(AH$1=2050,TREND(INDEX('Set Schedules Here'!675:675,1,MATCH(AH$1,'Set Schedules Here'!674:674,0)),INDEX('Set Schedules Here'!674:674,1,MATCH(AH$1,'Set Schedules Here'!674:674,0)),AH$1),TREND(INDEX('Set Schedules Here'!675:675,1,MATCH(AH$1,'Set Schedules Here'!674:674,1)):INDEX('Set Schedules Here'!675:675,1,MATCH(AH$1,'Set Schedules Here'!674:674,1)+1),INDEX('Set Schedules Here'!674:674,1,MATCH(AH$1,'Set Schedules Here'!674:674,1)):INDEX('Set Schedules Here'!674:674,1,MATCH(AH$1,'Set Schedules Here'!674:674,1)+1),AH$1)),rounding_decimal_places)</f>
        <v>0.93333299999999997</v>
      </c>
      <c r="AI338">
        <f>ROUND(IF(AI$1=2050,TREND(INDEX('Set Schedules Here'!675:675,1,MATCH(AI$1,'Set Schedules Here'!674:674,0)),INDEX('Set Schedules Here'!674:674,1,MATCH(AI$1,'Set Schedules Here'!674:674,0)),AI$1),TREND(INDEX('Set Schedules Here'!675:675,1,MATCH(AI$1,'Set Schedules Here'!674:674,1)):INDEX('Set Schedules Here'!675:675,1,MATCH(AI$1,'Set Schedules Here'!674:674,1)+1),INDEX('Set Schedules Here'!674:674,1,MATCH(AI$1,'Set Schedules Here'!674:674,1)):INDEX('Set Schedules Here'!674:674,1,MATCH(AI$1,'Set Schedules Here'!674:674,1)+1),AI$1)),rounding_decimal_places)</f>
        <v>0.96666700000000005</v>
      </c>
      <c r="AJ338">
        <f>ROUND(IF(AJ$1=2050,TREND(INDEX('Set Schedules Here'!675:675,1,MATCH(AJ$1,'Set Schedules Here'!674:674,0)),INDEX('Set Schedules Here'!674:674,1,MATCH(AJ$1,'Set Schedules Here'!674:674,0)),AJ$1),TREND(INDEX('Set Schedules Here'!675:675,1,MATCH(AJ$1,'Set Schedules Here'!674:674,1)):INDEX('Set Schedules Here'!675:675,1,MATCH(AJ$1,'Set Schedules Here'!674:674,1)+1),INDEX('Set Schedules Here'!674:674,1,MATCH(AJ$1,'Set Schedules Here'!674:674,1)):INDEX('Set Schedules Here'!674:674,1,MATCH(AJ$1,'Set Schedules Here'!674:674,1)+1),AJ$1)),rounding_decimal_places)</f>
        <v>1</v>
      </c>
    </row>
    <row r="339" spans="1:36" x14ac:dyDescent="0.45">
      <c r="A339" s="12" t="str">
        <f>'Set Schedules Here'!A676</f>
        <v>bldgs rebate</v>
      </c>
      <c r="B339" s="12" t="str">
        <f>IF(ISBLANK('Set Schedules Here'!C676),"",'Set Schedules Here'!C676)</f>
        <v>heating</v>
      </c>
      <c r="C339" s="12" t="str">
        <f>IF(ISBLANK('Set Schedules Here'!D676),"",'Set Schedules Here'!D676)</f>
        <v/>
      </c>
      <c r="D339" s="21" t="str">
        <f>IF(ISBLANK('Set Schedules Here'!E676),"",'Set Schedules Here'!E676)</f>
        <v/>
      </c>
      <c r="E339">
        <f>ROUND(IF(E$1=2050,TREND(INDEX('Set Schedules Here'!677:677,1,MATCH(E$1,'Set Schedules Here'!676:676,0)),INDEX('Set Schedules Here'!676:676,1,MATCH(E$1,'Set Schedules Here'!676:676,0)),E$1),TREND(INDEX('Set Schedules Here'!677:677,1,MATCH(E$1,'Set Schedules Here'!676:676,1)):INDEX('Set Schedules Here'!677:677,1,MATCH(E$1,'Set Schedules Here'!676:676,1)+1),INDEX('Set Schedules Here'!676:676,1,MATCH(E$1,'Set Schedules Here'!676:676,1)):INDEX('Set Schedules Here'!676:676,1,MATCH(E$1,'Set Schedules Here'!676:676,1)+1),E$1)),rounding_decimal_places)</f>
        <v>0</v>
      </c>
      <c r="F339">
        <f>ROUND(IF(F$1=2050,TREND(INDEX('Set Schedules Here'!677:677,1,MATCH(F$1,'Set Schedules Here'!676:676,0)),INDEX('Set Schedules Here'!676:676,1,MATCH(F$1,'Set Schedules Here'!676:676,0)),F$1),TREND(INDEX('Set Schedules Here'!677:677,1,MATCH(F$1,'Set Schedules Here'!676:676,1)):INDEX('Set Schedules Here'!677:677,1,MATCH(F$1,'Set Schedules Here'!676:676,1)+1),INDEX('Set Schedules Here'!676:676,1,MATCH(F$1,'Set Schedules Here'!676:676,1)):INDEX('Set Schedules Here'!676:676,1,MATCH(F$1,'Set Schedules Here'!676:676,1)+1),F$1)),rounding_decimal_places)</f>
        <v>0</v>
      </c>
      <c r="G339">
        <f>ROUND(IF(G$1=2050,TREND(INDEX('Set Schedules Here'!677:677,1,MATCH(G$1,'Set Schedules Here'!676:676,0)),INDEX('Set Schedules Here'!676:676,1,MATCH(G$1,'Set Schedules Here'!676:676,0)),G$1),TREND(INDEX('Set Schedules Here'!677:677,1,MATCH(G$1,'Set Schedules Here'!676:676,1)):INDEX('Set Schedules Here'!677:677,1,MATCH(G$1,'Set Schedules Here'!676:676,1)+1),INDEX('Set Schedules Here'!676:676,1,MATCH(G$1,'Set Schedules Here'!676:676,1)):INDEX('Set Schedules Here'!676:676,1,MATCH(G$1,'Set Schedules Here'!676:676,1)+1),G$1)),rounding_decimal_places)</f>
        <v>1</v>
      </c>
      <c r="H339">
        <f>ROUND(IF(H$1=2050,TREND(INDEX('Set Schedules Here'!677:677,1,MATCH(H$1,'Set Schedules Here'!676:676,0)),INDEX('Set Schedules Here'!676:676,1,MATCH(H$1,'Set Schedules Here'!676:676,0)),H$1),TREND(INDEX('Set Schedules Here'!677:677,1,MATCH(H$1,'Set Schedules Here'!676:676,1)):INDEX('Set Schedules Here'!677:677,1,MATCH(H$1,'Set Schedules Here'!676:676,1)+1),INDEX('Set Schedules Here'!676:676,1,MATCH(H$1,'Set Schedules Here'!676:676,1)):INDEX('Set Schedules Here'!676:676,1,MATCH(H$1,'Set Schedules Here'!676:676,1)+1),H$1)),rounding_decimal_places)</f>
        <v>1</v>
      </c>
      <c r="I339">
        <f>ROUND(IF(I$1=2050,TREND(INDEX('Set Schedules Here'!677:677,1,MATCH(I$1,'Set Schedules Here'!676:676,0)),INDEX('Set Schedules Here'!676:676,1,MATCH(I$1,'Set Schedules Here'!676:676,0)),I$1),TREND(INDEX('Set Schedules Here'!677:677,1,MATCH(I$1,'Set Schedules Here'!676:676,1)):INDEX('Set Schedules Here'!677:677,1,MATCH(I$1,'Set Schedules Here'!676:676,1)+1),INDEX('Set Schedules Here'!676:676,1,MATCH(I$1,'Set Schedules Here'!676:676,1)):INDEX('Set Schedules Here'!676:676,1,MATCH(I$1,'Set Schedules Here'!676:676,1)+1),I$1)),rounding_decimal_places)</f>
        <v>1</v>
      </c>
      <c r="J339">
        <f>ROUND(IF(J$1=2050,TREND(INDEX('Set Schedules Here'!677:677,1,MATCH(J$1,'Set Schedules Here'!676:676,0)),INDEX('Set Schedules Here'!676:676,1,MATCH(J$1,'Set Schedules Here'!676:676,0)),J$1),TREND(INDEX('Set Schedules Here'!677:677,1,MATCH(J$1,'Set Schedules Here'!676:676,1)):INDEX('Set Schedules Here'!677:677,1,MATCH(J$1,'Set Schedules Here'!676:676,1)+1),INDEX('Set Schedules Here'!676:676,1,MATCH(J$1,'Set Schedules Here'!676:676,1)):INDEX('Set Schedules Here'!676:676,1,MATCH(J$1,'Set Schedules Here'!676:676,1)+1),J$1)),rounding_decimal_places)</f>
        <v>1</v>
      </c>
      <c r="K339">
        <f>ROUND(IF(K$1=2050,TREND(INDEX('Set Schedules Here'!677:677,1,MATCH(K$1,'Set Schedules Here'!676:676,0)),INDEX('Set Schedules Here'!676:676,1,MATCH(K$1,'Set Schedules Here'!676:676,0)),K$1),TREND(INDEX('Set Schedules Here'!677:677,1,MATCH(K$1,'Set Schedules Here'!676:676,1)):INDEX('Set Schedules Here'!677:677,1,MATCH(K$1,'Set Schedules Here'!676:676,1)+1),INDEX('Set Schedules Here'!676:676,1,MATCH(K$1,'Set Schedules Here'!676:676,1)):INDEX('Set Schedules Here'!676:676,1,MATCH(K$1,'Set Schedules Here'!676:676,1)+1),K$1)),rounding_decimal_places)</f>
        <v>1</v>
      </c>
      <c r="L339">
        <f>ROUND(IF(L$1=2050,TREND(INDEX('Set Schedules Here'!677:677,1,MATCH(L$1,'Set Schedules Here'!676:676,0)),INDEX('Set Schedules Here'!676:676,1,MATCH(L$1,'Set Schedules Here'!676:676,0)),L$1),TREND(INDEX('Set Schedules Here'!677:677,1,MATCH(L$1,'Set Schedules Here'!676:676,1)):INDEX('Set Schedules Here'!677:677,1,MATCH(L$1,'Set Schedules Here'!676:676,1)+1),INDEX('Set Schedules Here'!676:676,1,MATCH(L$1,'Set Schedules Here'!676:676,1)):INDEX('Set Schedules Here'!676:676,1,MATCH(L$1,'Set Schedules Here'!676:676,1)+1),L$1)),rounding_decimal_places)</f>
        <v>1</v>
      </c>
      <c r="M339">
        <f>ROUND(IF(M$1=2050,TREND(INDEX('Set Schedules Here'!677:677,1,MATCH(M$1,'Set Schedules Here'!676:676,0)),INDEX('Set Schedules Here'!676:676,1,MATCH(M$1,'Set Schedules Here'!676:676,0)),M$1),TREND(INDEX('Set Schedules Here'!677:677,1,MATCH(M$1,'Set Schedules Here'!676:676,1)):INDEX('Set Schedules Here'!677:677,1,MATCH(M$1,'Set Schedules Here'!676:676,1)+1),INDEX('Set Schedules Here'!676:676,1,MATCH(M$1,'Set Schedules Here'!676:676,1)):INDEX('Set Schedules Here'!676:676,1,MATCH(M$1,'Set Schedules Here'!676:676,1)+1),M$1)),rounding_decimal_places)</f>
        <v>1</v>
      </c>
      <c r="N339">
        <f>ROUND(IF(N$1=2050,TREND(INDEX('Set Schedules Here'!677:677,1,MATCH(N$1,'Set Schedules Here'!676:676,0)),INDEX('Set Schedules Here'!676:676,1,MATCH(N$1,'Set Schedules Here'!676:676,0)),N$1),TREND(INDEX('Set Schedules Here'!677:677,1,MATCH(N$1,'Set Schedules Here'!676:676,1)):INDEX('Set Schedules Here'!677:677,1,MATCH(N$1,'Set Schedules Here'!676:676,1)+1),INDEX('Set Schedules Here'!676:676,1,MATCH(N$1,'Set Schedules Here'!676:676,1)):INDEX('Set Schedules Here'!676:676,1,MATCH(N$1,'Set Schedules Here'!676:676,1)+1),N$1)),rounding_decimal_places)</f>
        <v>1</v>
      </c>
      <c r="O339">
        <f>ROUND(IF(O$1=2050,TREND(INDEX('Set Schedules Here'!677:677,1,MATCH(O$1,'Set Schedules Here'!676:676,0)),INDEX('Set Schedules Here'!676:676,1,MATCH(O$1,'Set Schedules Here'!676:676,0)),O$1),TREND(INDEX('Set Schedules Here'!677:677,1,MATCH(O$1,'Set Schedules Here'!676:676,1)):INDEX('Set Schedules Here'!677:677,1,MATCH(O$1,'Set Schedules Here'!676:676,1)+1),INDEX('Set Schedules Here'!676:676,1,MATCH(O$1,'Set Schedules Here'!676:676,1)):INDEX('Set Schedules Here'!676:676,1,MATCH(O$1,'Set Schedules Here'!676:676,1)+1),O$1)),rounding_decimal_places)</f>
        <v>1</v>
      </c>
      <c r="P339">
        <f>ROUND(IF(P$1=2050,TREND(INDEX('Set Schedules Here'!677:677,1,MATCH(P$1,'Set Schedules Here'!676:676,0)),INDEX('Set Schedules Here'!676:676,1,MATCH(P$1,'Set Schedules Here'!676:676,0)),P$1),TREND(INDEX('Set Schedules Here'!677:677,1,MATCH(P$1,'Set Schedules Here'!676:676,1)):INDEX('Set Schedules Here'!677:677,1,MATCH(P$1,'Set Schedules Here'!676:676,1)+1),INDEX('Set Schedules Here'!676:676,1,MATCH(P$1,'Set Schedules Here'!676:676,1)):INDEX('Set Schedules Here'!676:676,1,MATCH(P$1,'Set Schedules Here'!676:676,1)+1),P$1)),rounding_decimal_places)</f>
        <v>1</v>
      </c>
      <c r="Q339">
        <f>ROUND(IF(Q$1=2050,TREND(INDEX('Set Schedules Here'!677:677,1,MATCH(Q$1,'Set Schedules Here'!676:676,0)),INDEX('Set Schedules Here'!676:676,1,MATCH(Q$1,'Set Schedules Here'!676:676,0)),Q$1),TREND(INDEX('Set Schedules Here'!677:677,1,MATCH(Q$1,'Set Schedules Here'!676:676,1)):INDEX('Set Schedules Here'!677:677,1,MATCH(Q$1,'Set Schedules Here'!676:676,1)+1),INDEX('Set Schedules Here'!676:676,1,MATCH(Q$1,'Set Schedules Here'!676:676,1)):INDEX('Set Schedules Here'!676:676,1,MATCH(Q$1,'Set Schedules Here'!676:676,1)+1),Q$1)),rounding_decimal_places)</f>
        <v>1</v>
      </c>
      <c r="R339">
        <f>ROUND(IF(R$1=2050,TREND(INDEX('Set Schedules Here'!677:677,1,MATCH(R$1,'Set Schedules Here'!676:676,0)),INDEX('Set Schedules Here'!676:676,1,MATCH(R$1,'Set Schedules Here'!676:676,0)),R$1),TREND(INDEX('Set Schedules Here'!677:677,1,MATCH(R$1,'Set Schedules Here'!676:676,1)):INDEX('Set Schedules Here'!677:677,1,MATCH(R$1,'Set Schedules Here'!676:676,1)+1),INDEX('Set Schedules Here'!676:676,1,MATCH(R$1,'Set Schedules Here'!676:676,1)):INDEX('Set Schedules Here'!676:676,1,MATCH(R$1,'Set Schedules Here'!676:676,1)+1),R$1)),rounding_decimal_places)</f>
        <v>1</v>
      </c>
      <c r="S339">
        <f>ROUND(IF(S$1=2050,TREND(INDEX('Set Schedules Here'!677:677,1,MATCH(S$1,'Set Schedules Here'!676:676,0)),INDEX('Set Schedules Here'!676:676,1,MATCH(S$1,'Set Schedules Here'!676:676,0)),S$1),TREND(INDEX('Set Schedules Here'!677:677,1,MATCH(S$1,'Set Schedules Here'!676:676,1)):INDEX('Set Schedules Here'!677:677,1,MATCH(S$1,'Set Schedules Here'!676:676,1)+1),INDEX('Set Schedules Here'!676:676,1,MATCH(S$1,'Set Schedules Here'!676:676,1)):INDEX('Set Schedules Here'!676:676,1,MATCH(S$1,'Set Schedules Here'!676:676,1)+1),S$1)),rounding_decimal_places)</f>
        <v>1</v>
      </c>
      <c r="T339">
        <f>ROUND(IF(T$1=2050,TREND(INDEX('Set Schedules Here'!677:677,1,MATCH(T$1,'Set Schedules Here'!676:676,0)),INDEX('Set Schedules Here'!676:676,1,MATCH(T$1,'Set Schedules Here'!676:676,0)),T$1),TREND(INDEX('Set Schedules Here'!677:677,1,MATCH(T$1,'Set Schedules Here'!676:676,1)):INDEX('Set Schedules Here'!677:677,1,MATCH(T$1,'Set Schedules Here'!676:676,1)+1),INDEX('Set Schedules Here'!676:676,1,MATCH(T$1,'Set Schedules Here'!676:676,1)):INDEX('Set Schedules Here'!676:676,1,MATCH(T$1,'Set Schedules Here'!676:676,1)+1),T$1)),rounding_decimal_places)</f>
        <v>1</v>
      </c>
      <c r="U339">
        <f>ROUND(IF(U$1=2050,TREND(INDEX('Set Schedules Here'!677:677,1,MATCH(U$1,'Set Schedules Here'!676:676,0)),INDEX('Set Schedules Here'!676:676,1,MATCH(U$1,'Set Schedules Here'!676:676,0)),U$1),TREND(INDEX('Set Schedules Here'!677:677,1,MATCH(U$1,'Set Schedules Here'!676:676,1)):INDEX('Set Schedules Here'!677:677,1,MATCH(U$1,'Set Schedules Here'!676:676,1)+1),INDEX('Set Schedules Here'!676:676,1,MATCH(U$1,'Set Schedules Here'!676:676,1)):INDEX('Set Schedules Here'!676:676,1,MATCH(U$1,'Set Schedules Here'!676:676,1)+1),U$1)),rounding_decimal_places)</f>
        <v>1</v>
      </c>
      <c r="V339">
        <f>ROUND(IF(V$1=2050,TREND(INDEX('Set Schedules Here'!677:677,1,MATCH(V$1,'Set Schedules Here'!676:676,0)),INDEX('Set Schedules Here'!676:676,1,MATCH(V$1,'Set Schedules Here'!676:676,0)),V$1),TREND(INDEX('Set Schedules Here'!677:677,1,MATCH(V$1,'Set Schedules Here'!676:676,1)):INDEX('Set Schedules Here'!677:677,1,MATCH(V$1,'Set Schedules Here'!676:676,1)+1),INDEX('Set Schedules Here'!676:676,1,MATCH(V$1,'Set Schedules Here'!676:676,1)):INDEX('Set Schedules Here'!676:676,1,MATCH(V$1,'Set Schedules Here'!676:676,1)+1),V$1)),rounding_decimal_places)</f>
        <v>1</v>
      </c>
      <c r="W339">
        <f>ROUND(IF(W$1=2050,TREND(INDEX('Set Schedules Here'!677:677,1,MATCH(W$1,'Set Schedules Here'!676:676,0)),INDEX('Set Schedules Here'!676:676,1,MATCH(W$1,'Set Schedules Here'!676:676,0)),W$1),TREND(INDEX('Set Schedules Here'!677:677,1,MATCH(W$1,'Set Schedules Here'!676:676,1)):INDEX('Set Schedules Here'!677:677,1,MATCH(W$1,'Set Schedules Here'!676:676,1)+1),INDEX('Set Schedules Here'!676:676,1,MATCH(W$1,'Set Schedules Here'!676:676,1)):INDEX('Set Schedules Here'!676:676,1,MATCH(W$1,'Set Schedules Here'!676:676,1)+1),W$1)),rounding_decimal_places)</f>
        <v>1</v>
      </c>
      <c r="X339">
        <f>ROUND(IF(X$1=2050,TREND(INDEX('Set Schedules Here'!677:677,1,MATCH(X$1,'Set Schedules Here'!676:676,0)),INDEX('Set Schedules Here'!676:676,1,MATCH(X$1,'Set Schedules Here'!676:676,0)),X$1),TREND(INDEX('Set Schedules Here'!677:677,1,MATCH(X$1,'Set Schedules Here'!676:676,1)):INDEX('Set Schedules Here'!677:677,1,MATCH(X$1,'Set Schedules Here'!676:676,1)+1),INDEX('Set Schedules Here'!676:676,1,MATCH(X$1,'Set Schedules Here'!676:676,1)):INDEX('Set Schedules Here'!676:676,1,MATCH(X$1,'Set Schedules Here'!676:676,1)+1),X$1)),rounding_decimal_places)</f>
        <v>1</v>
      </c>
      <c r="Y339">
        <f>ROUND(IF(Y$1=2050,TREND(INDEX('Set Schedules Here'!677:677,1,MATCH(Y$1,'Set Schedules Here'!676:676,0)),INDEX('Set Schedules Here'!676:676,1,MATCH(Y$1,'Set Schedules Here'!676:676,0)),Y$1),TREND(INDEX('Set Schedules Here'!677:677,1,MATCH(Y$1,'Set Schedules Here'!676:676,1)):INDEX('Set Schedules Here'!677:677,1,MATCH(Y$1,'Set Schedules Here'!676:676,1)+1),INDEX('Set Schedules Here'!676:676,1,MATCH(Y$1,'Set Schedules Here'!676:676,1)):INDEX('Set Schedules Here'!676:676,1,MATCH(Y$1,'Set Schedules Here'!676:676,1)+1),Y$1)),rounding_decimal_places)</f>
        <v>1</v>
      </c>
      <c r="Z339">
        <f>ROUND(IF(Z$1=2050,TREND(INDEX('Set Schedules Here'!677:677,1,MATCH(Z$1,'Set Schedules Here'!676:676,0)),INDEX('Set Schedules Here'!676:676,1,MATCH(Z$1,'Set Schedules Here'!676:676,0)),Z$1),TREND(INDEX('Set Schedules Here'!677:677,1,MATCH(Z$1,'Set Schedules Here'!676:676,1)):INDEX('Set Schedules Here'!677:677,1,MATCH(Z$1,'Set Schedules Here'!676:676,1)+1),INDEX('Set Schedules Here'!676:676,1,MATCH(Z$1,'Set Schedules Here'!676:676,1)):INDEX('Set Schedules Here'!676:676,1,MATCH(Z$1,'Set Schedules Here'!676:676,1)+1),Z$1)),rounding_decimal_places)</f>
        <v>1</v>
      </c>
      <c r="AA339">
        <f>ROUND(IF(AA$1=2050,TREND(INDEX('Set Schedules Here'!677:677,1,MATCH(AA$1,'Set Schedules Here'!676:676,0)),INDEX('Set Schedules Here'!676:676,1,MATCH(AA$1,'Set Schedules Here'!676:676,0)),AA$1),TREND(INDEX('Set Schedules Here'!677:677,1,MATCH(AA$1,'Set Schedules Here'!676:676,1)):INDEX('Set Schedules Here'!677:677,1,MATCH(AA$1,'Set Schedules Here'!676:676,1)+1),INDEX('Set Schedules Here'!676:676,1,MATCH(AA$1,'Set Schedules Here'!676:676,1)):INDEX('Set Schedules Here'!676:676,1,MATCH(AA$1,'Set Schedules Here'!676:676,1)+1),AA$1)),rounding_decimal_places)</f>
        <v>1</v>
      </c>
      <c r="AB339">
        <f>ROUND(IF(AB$1=2050,TREND(INDEX('Set Schedules Here'!677:677,1,MATCH(AB$1,'Set Schedules Here'!676:676,0)),INDEX('Set Schedules Here'!676:676,1,MATCH(AB$1,'Set Schedules Here'!676:676,0)),AB$1),TREND(INDEX('Set Schedules Here'!677:677,1,MATCH(AB$1,'Set Schedules Here'!676:676,1)):INDEX('Set Schedules Here'!677:677,1,MATCH(AB$1,'Set Schedules Here'!676:676,1)+1),INDEX('Set Schedules Here'!676:676,1,MATCH(AB$1,'Set Schedules Here'!676:676,1)):INDEX('Set Schedules Here'!676:676,1,MATCH(AB$1,'Set Schedules Here'!676:676,1)+1),AB$1)),rounding_decimal_places)</f>
        <v>1</v>
      </c>
      <c r="AC339">
        <f>ROUND(IF(AC$1=2050,TREND(INDEX('Set Schedules Here'!677:677,1,MATCH(AC$1,'Set Schedules Here'!676:676,0)),INDEX('Set Schedules Here'!676:676,1,MATCH(AC$1,'Set Schedules Here'!676:676,0)),AC$1),TREND(INDEX('Set Schedules Here'!677:677,1,MATCH(AC$1,'Set Schedules Here'!676:676,1)):INDEX('Set Schedules Here'!677:677,1,MATCH(AC$1,'Set Schedules Here'!676:676,1)+1),INDEX('Set Schedules Here'!676:676,1,MATCH(AC$1,'Set Schedules Here'!676:676,1)):INDEX('Set Schedules Here'!676:676,1,MATCH(AC$1,'Set Schedules Here'!676:676,1)+1),AC$1)),rounding_decimal_places)</f>
        <v>1</v>
      </c>
      <c r="AD339">
        <f>ROUND(IF(AD$1=2050,TREND(INDEX('Set Schedules Here'!677:677,1,MATCH(AD$1,'Set Schedules Here'!676:676,0)),INDEX('Set Schedules Here'!676:676,1,MATCH(AD$1,'Set Schedules Here'!676:676,0)),AD$1),TREND(INDEX('Set Schedules Here'!677:677,1,MATCH(AD$1,'Set Schedules Here'!676:676,1)):INDEX('Set Schedules Here'!677:677,1,MATCH(AD$1,'Set Schedules Here'!676:676,1)+1),INDEX('Set Schedules Here'!676:676,1,MATCH(AD$1,'Set Schedules Here'!676:676,1)):INDEX('Set Schedules Here'!676:676,1,MATCH(AD$1,'Set Schedules Here'!676:676,1)+1),AD$1)),rounding_decimal_places)</f>
        <v>1</v>
      </c>
      <c r="AE339">
        <f>ROUND(IF(AE$1=2050,TREND(INDEX('Set Schedules Here'!677:677,1,MATCH(AE$1,'Set Schedules Here'!676:676,0)),INDEX('Set Schedules Here'!676:676,1,MATCH(AE$1,'Set Schedules Here'!676:676,0)),AE$1),TREND(INDEX('Set Schedules Here'!677:677,1,MATCH(AE$1,'Set Schedules Here'!676:676,1)):INDEX('Set Schedules Here'!677:677,1,MATCH(AE$1,'Set Schedules Here'!676:676,1)+1),INDEX('Set Schedules Here'!676:676,1,MATCH(AE$1,'Set Schedules Here'!676:676,1)):INDEX('Set Schedules Here'!676:676,1,MATCH(AE$1,'Set Schedules Here'!676:676,1)+1),AE$1)),rounding_decimal_places)</f>
        <v>1</v>
      </c>
      <c r="AF339">
        <f>ROUND(IF(AF$1=2050,TREND(INDEX('Set Schedules Here'!677:677,1,MATCH(AF$1,'Set Schedules Here'!676:676,0)),INDEX('Set Schedules Here'!676:676,1,MATCH(AF$1,'Set Schedules Here'!676:676,0)),AF$1),TREND(INDEX('Set Schedules Here'!677:677,1,MATCH(AF$1,'Set Schedules Here'!676:676,1)):INDEX('Set Schedules Here'!677:677,1,MATCH(AF$1,'Set Schedules Here'!676:676,1)+1),INDEX('Set Schedules Here'!676:676,1,MATCH(AF$1,'Set Schedules Here'!676:676,1)):INDEX('Set Schedules Here'!676:676,1,MATCH(AF$1,'Set Schedules Here'!676:676,1)+1),AF$1)),rounding_decimal_places)</f>
        <v>1</v>
      </c>
      <c r="AG339">
        <f>ROUND(IF(AG$1=2050,TREND(INDEX('Set Schedules Here'!677:677,1,MATCH(AG$1,'Set Schedules Here'!676:676,0)),INDEX('Set Schedules Here'!676:676,1,MATCH(AG$1,'Set Schedules Here'!676:676,0)),AG$1),TREND(INDEX('Set Schedules Here'!677:677,1,MATCH(AG$1,'Set Schedules Here'!676:676,1)):INDEX('Set Schedules Here'!677:677,1,MATCH(AG$1,'Set Schedules Here'!676:676,1)+1),INDEX('Set Schedules Here'!676:676,1,MATCH(AG$1,'Set Schedules Here'!676:676,1)):INDEX('Set Schedules Here'!676:676,1,MATCH(AG$1,'Set Schedules Here'!676:676,1)+1),AG$1)),rounding_decimal_places)</f>
        <v>1</v>
      </c>
      <c r="AH339">
        <f>ROUND(IF(AH$1=2050,TREND(INDEX('Set Schedules Here'!677:677,1,MATCH(AH$1,'Set Schedules Here'!676:676,0)),INDEX('Set Schedules Here'!676:676,1,MATCH(AH$1,'Set Schedules Here'!676:676,0)),AH$1),TREND(INDEX('Set Schedules Here'!677:677,1,MATCH(AH$1,'Set Schedules Here'!676:676,1)):INDEX('Set Schedules Here'!677:677,1,MATCH(AH$1,'Set Schedules Here'!676:676,1)+1),INDEX('Set Schedules Here'!676:676,1,MATCH(AH$1,'Set Schedules Here'!676:676,1)):INDEX('Set Schedules Here'!676:676,1,MATCH(AH$1,'Set Schedules Here'!676:676,1)+1),AH$1)),rounding_decimal_places)</f>
        <v>1</v>
      </c>
      <c r="AI339">
        <f>ROUND(IF(AI$1=2050,TREND(INDEX('Set Schedules Here'!677:677,1,MATCH(AI$1,'Set Schedules Here'!676:676,0)),INDEX('Set Schedules Here'!676:676,1,MATCH(AI$1,'Set Schedules Here'!676:676,0)),AI$1),TREND(INDEX('Set Schedules Here'!677:677,1,MATCH(AI$1,'Set Schedules Here'!676:676,1)):INDEX('Set Schedules Here'!677:677,1,MATCH(AI$1,'Set Schedules Here'!676:676,1)+1),INDEX('Set Schedules Here'!676:676,1,MATCH(AI$1,'Set Schedules Here'!676:676,1)):INDEX('Set Schedules Here'!676:676,1,MATCH(AI$1,'Set Schedules Here'!676:676,1)+1),AI$1)),rounding_decimal_places)</f>
        <v>1</v>
      </c>
      <c r="AJ339">
        <f>ROUND(IF(AJ$1=2050,TREND(INDEX('Set Schedules Here'!677:677,1,MATCH(AJ$1,'Set Schedules Here'!676:676,0)),INDEX('Set Schedules Here'!676:676,1,MATCH(AJ$1,'Set Schedules Here'!676:676,0)),AJ$1),TREND(INDEX('Set Schedules Here'!677:677,1,MATCH(AJ$1,'Set Schedules Here'!676:676,1)):INDEX('Set Schedules Here'!677:677,1,MATCH(AJ$1,'Set Schedules Here'!676:676,1)+1),INDEX('Set Schedules Here'!676:676,1,MATCH(AJ$1,'Set Schedules Here'!676:676,1)):INDEX('Set Schedules Here'!676:676,1,MATCH(AJ$1,'Set Schedules Here'!676:676,1)+1),AJ$1)),rounding_decimal_places)</f>
        <v>1</v>
      </c>
    </row>
    <row r="340" spans="1:36" x14ac:dyDescent="0.45">
      <c r="A340" s="12" t="str">
        <f>'Set Schedules Here'!A678</f>
        <v>bldgs rebate</v>
      </c>
      <c r="B340" s="12" t="str">
        <f>IF(ISBLANK('Set Schedules Here'!C678),"",'Set Schedules Here'!C678)</f>
        <v>cooling and ventilation</v>
      </c>
      <c r="C340" s="12" t="str">
        <f>IF(ISBLANK('Set Schedules Here'!D678),"",'Set Schedules Here'!D678)</f>
        <v/>
      </c>
      <c r="D340" s="21" t="str">
        <f>IF(ISBLANK('Set Schedules Here'!E678),"",'Set Schedules Here'!E678)</f>
        <v/>
      </c>
      <c r="E340">
        <f>ROUND(IF(E$1=2050,TREND(INDEX('Set Schedules Here'!679:679,1,MATCH(E$1,'Set Schedules Here'!678:678,0)),INDEX('Set Schedules Here'!678:678,1,MATCH(E$1,'Set Schedules Here'!678:678,0)),E$1),TREND(INDEX('Set Schedules Here'!679:679,1,MATCH(E$1,'Set Schedules Here'!678:678,1)):INDEX('Set Schedules Here'!679:679,1,MATCH(E$1,'Set Schedules Here'!678:678,1)+1),INDEX('Set Schedules Here'!678:678,1,MATCH(E$1,'Set Schedules Here'!678:678,1)):INDEX('Set Schedules Here'!678:678,1,MATCH(E$1,'Set Schedules Here'!678:678,1)+1),E$1)),rounding_decimal_places)</f>
        <v>0</v>
      </c>
      <c r="F340">
        <f>ROUND(IF(F$1=2050,TREND(INDEX('Set Schedules Here'!679:679,1,MATCH(F$1,'Set Schedules Here'!678:678,0)),INDEX('Set Schedules Here'!678:678,1,MATCH(F$1,'Set Schedules Here'!678:678,0)),F$1),TREND(INDEX('Set Schedules Here'!679:679,1,MATCH(F$1,'Set Schedules Here'!678:678,1)):INDEX('Set Schedules Here'!679:679,1,MATCH(F$1,'Set Schedules Here'!678:678,1)+1),INDEX('Set Schedules Here'!678:678,1,MATCH(F$1,'Set Schedules Here'!678:678,1)):INDEX('Set Schedules Here'!678:678,1,MATCH(F$1,'Set Schedules Here'!678:678,1)+1),F$1)),rounding_decimal_places)</f>
        <v>0</v>
      </c>
      <c r="G340">
        <f>ROUND(IF(G$1=2050,TREND(INDEX('Set Schedules Here'!679:679,1,MATCH(G$1,'Set Schedules Here'!678:678,0)),INDEX('Set Schedules Here'!678:678,1,MATCH(G$1,'Set Schedules Here'!678:678,0)),G$1),TREND(INDEX('Set Schedules Here'!679:679,1,MATCH(G$1,'Set Schedules Here'!678:678,1)):INDEX('Set Schedules Here'!679:679,1,MATCH(G$1,'Set Schedules Here'!678:678,1)+1),INDEX('Set Schedules Here'!678:678,1,MATCH(G$1,'Set Schedules Here'!678:678,1)):INDEX('Set Schedules Here'!678:678,1,MATCH(G$1,'Set Schedules Here'!678:678,1)+1),G$1)),rounding_decimal_places)</f>
        <v>1</v>
      </c>
      <c r="H340">
        <f>ROUND(IF(H$1=2050,TREND(INDEX('Set Schedules Here'!679:679,1,MATCH(H$1,'Set Schedules Here'!678:678,0)),INDEX('Set Schedules Here'!678:678,1,MATCH(H$1,'Set Schedules Here'!678:678,0)),H$1),TREND(INDEX('Set Schedules Here'!679:679,1,MATCH(H$1,'Set Schedules Here'!678:678,1)):INDEX('Set Schedules Here'!679:679,1,MATCH(H$1,'Set Schedules Here'!678:678,1)+1),INDEX('Set Schedules Here'!678:678,1,MATCH(H$1,'Set Schedules Here'!678:678,1)):INDEX('Set Schedules Here'!678:678,1,MATCH(H$1,'Set Schedules Here'!678:678,1)+1),H$1)),rounding_decimal_places)</f>
        <v>1</v>
      </c>
      <c r="I340">
        <f>ROUND(IF(I$1=2050,TREND(INDEX('Set Schedules Here'!679:679,1,MATCH(I$1,'Set Schedules Here'!678:678,0)),INDEX('Set Schedules Here'!678:678,1,MATCH(I$1,'Set Schedules Here'!678:678,0)),I$1),TREND(INDEX('Set Schedules Here'!679:679,1,MATCH(I$1,'Set Schedules Here'!678:678,1)):INDEX('Set Schedules Here'!679:679,1,MATCH(I$1,'Set Schedules Here'!678:678,1)+1),INDEX('Set Schedules Here'!678:678,1,MATCH(I$1,'Set Schedules Here'!678:678,1)):INDEX('Set Schedules Here'!678:678,1,MATCH(I$1,'Set Schedules Here'!678:678,1)+1),I$1)),rounding_decimal_places)</f>
        <v>1</v>
      </c>
      <c r="J340">
        <f>ROUND(IF(J$1=2050,TREND(INDEX('Set Schedules Here'!679:679,1,MATCH(J$1,'Set Schedules Here'!678:678,0)),INDEX('Set Schedules Here'!678:678,1,MATCH(J$1,'Set Schedules Here'!678:678,0)),J$1),TREND(INDEX('Set Schedules Here'!679:679,1,MATCH(J$1,'Set Schedules Here'!678:678,1)):INDEX('Set Schedules Here'!679:679,1,MATCH(J$1,'Set Schedules Here'!678:678,1)+1),INDEX('Set Schedules Here'!678:678,1,MATCH(J$1,'Set Schedules Here'!678:678,1)):INDEX('Set Schedules Here'!678:678,1,MATCH(J$1,'Set Schedules Here'!678:678,1)+1),J$1)),rounding_decimal_places)</f>
        <v>1</v>
      </c>
      <c r="K340">
        <f>ROUND(IF(K$1=2050,TREND(INDEX('Set Schedules Here'!679:679,1,MATCH(K$1,'Set Schedules Here'!678:678,0)),INDEX('Set Schedules Here'!678:678,1,MATCH(K$1,'Set Schedules Here'!678:678,0)),K$1),TREND(INDEX('Set Schedules Here'!679:679,1,MATCH(K$1,'Set Schedules Here'!678:678,1)):INDEX('Set Schedules Here'!679:679,1,MATCH(K$1,'Set Schedules Here'!678:678,1)+1),INDEX('Set Schedules Here'!678:678,1,MATCH(K$1,'Set Schedules Here'!678:678,1)):INDEX('Set Schedules Here'!678:678,1,MATCH(K$1,'Set Schedules Here'!678:678,1)+1),K$1)),rounding_decimal_places)</f>
        <v>1</v>
      </c>
      <c r="L340">
        <f>ROUND(IF(L$1=2050,TREND(INDEX('Set Schedules Here'!679:679,1,MATCH(L$1,'Set Schedules Here'!678:678,0)),INDEX('Set Schedules Here'!678:678,1,MATCH(L$1,'Set Schedules Here'!678:678,0)),L$1),TREND(INDEX('Set Schedules Here'!679:679,1,MATCH(L$1,'Set Schedules Here'!678:678,1)):INDEX('Set Schedules Here'!679:679,1,MATCH(L$1,'Set Schedules Here'!678:678,1)+1),INDEX('Set Schedules Here'!678:678,1,MATCH(L$1,'Set Schedules Here'!678:678,1)):INDEX('Set Schedules Here'!678:678,1,MATCH(L$1,'Set Schedules Here'!678:678,1)+1),L$1)),rounding_decimal_places)</f>
        <v>1</v>
      </c>
      <c r="M340">
        <f>ROUND(IF(M$1=2050,TREND(INDEX('Set Schedules Here'!679:679,1,MATCH(M$1,'Set Schedules Here'!678:678,0)),INDEX('Set Schedules Here'!678:678,1,MATCH(M$1,'Set Schedules Here'!678:678,0)),M$1),TREND(INDEX('Set Schedules Here'!679:679,1,MATCH(M$1,'Set Schedules Here'!678:678,1)):INDEX('Set Schedules Here'!679:679,1,MATCH(M$1,'Set Schedules Here'!678:678,1)+1),INDEX('Set Schedules Here'!678:678,1,MATCH(M$1,'Set Schedules Here'!678:678,1)):INDEX('Set Schedules Here'!678:678,1,MATCH(M$1,'Set Schedules Here'!678:678,1)+1),M$1)),rounding_decimal_places)</f>
        <v>1</v>
      </c>
      <c r="N340">
        <f>ROUND(IF(N$1=2050,TREND(INDEX('Set Schedules Here'!679:679,1,MATCH(N$1,'Set Schedules Here'!678:678,0)),INDEX('Set Schedules Here'!678:678,1,MATCH(N$1,'Set Schedules Here'!678:678,0)),N$1),TREND(INDEX('Set Schedules Here'!679:679,1,MATCH(N$1,'Set Schedules Here'!678:678,1)):INDEX('Set Schedules Here'!679:679,1,MATCH(N$1,'Set Schedules Here'!678:678,1)+1),INDEX('Set Schedules Here'!678:678,1,MATCH(N$1,'Set Schedules Here'!678:678,1)):INDEX('Set Schedules Here'!678:678,1,MATCH(N$1,'Set Schedules Here'!678:678,1)+1),N$1)),rounding_decimal_places)</f>
        <v>1</v>
      </c>
      <c r="O340">
        <f>ROUND(IF(O$1=2050,TREND(INDEX('Set Schedules Here'!679:679,1,MATCH(O$1,'Set Schedules Here'!678:678,0)),INDEX('Set Schedules Here'!678:678,1,MATCH(O$1,'Set Schedules Here'!678:678,0)),O$1),TREND(INDEX('Set Schedules Here'!679:679,1,MATCH(O$1,'Set Schedules Here'!678:678,1)):INDEX('Set Schedules Here'!679:679,1,MATCH(O$1,'Set Schedules Here'!678:678,1)+1),INDEX('Set Schedules Here'!678:678,1,MATCH(O$1,'Set Schedules Here'!678:678,1)):INDEX('Set Schedules Here'!678:678,1,MATCH(O$1,'Set Schedules Here'!678:678,1)+1),O$1)),rounding_decimal_places)</f>
        <v>1</v>
      </c>
      <c r="P340">
        <f>ROUND(IF(P$1=2050,TREND(INDEX('Set Schedules Here'!679:679,1,MATCH(P$1,'Set Schedules Here'!678:678,0)),INDEX('Set Schedules Here'!678:678,1,MATCH(P$1,'Set Schedules Here'!678:678,0)),P$1),TREND(INDEX('Set Schedules Here'!679:679,1,MATCH(P$1,'Set Schedules Here'!678:678,1)):INDEX('Set Schedules Here'!679:679,1,MATCH(P$1,'Set Schedules Here'!678:678,1)+1),INDEX('Set Schedules Here'!678:678,1,MATCH(P$1,'Set Schedules Here'!678:678,1)):INDEX('Set Schedules Here'!678:678,1,MATCH(P$1,'Set Schedules Here'!678:678,1)+1),P$1)),rounding_decimal_places)</f>
        <v>1</v>
      </c>
      <c r="Q340">
        <f>ROUND(IF(Q$1=2050,TREND(INDEX('Set Schedules Here'!679:679,1,MATCH(Q$1,'Set Schedules Here'!678:678,0)),INDEX('Set Schedules Here'!678:678,1,MATCH(Q$1,'Set Schedules Here'!678:678,0)),Q$1),TREND(INDEX('Set Schedules Here'!679:679,1,MATCH(Q$1,'Set Schedules Here'!678:678,1)):INDEX('Set Schedules Here'!679:679,1,MATCH(Q$1,'Set Schedules Here'!678:678,1)+1),INDEX('Set Schedules Here'!678:678,1,MATCH(Q$1,'Set Schedules Here'!678:678,1)):INDEX('Set Schedules Here'!678:678,1,MATCH(Q$1,'Set Schedules Here'!678:678,1)+1),Q$1)),rounding_decimal_places)</f>
        <v>1</v>
      </c>
      <c r="R340">
        <f>ROUND(IF(R$1=2050,TREND(INDEX('Set Schedules Here'!679:679,1,MATCH(R$1,'Set Schedules Here'!678:678,0)),INDEX('Set Schedules Here'!678:678,1,MATCH(R$1,'Set Schedules Here'!678:678,0)),R$1),TREND(INDEX('Set Schedules Here'!679:679,1,MATCH(R$1,'Set Schedules Here'!678:678,1)):INDEX('Set Schedules Here'!679:679,1,MATCH(R$1,'Set Schedules Here'!678:678,1)+1),INDEX('Set Schedules Here'!678:678,1,MATCH(R$1,'Set Schedules Here'!678:678,1)):INDEX('Set Schedules Here'!678:678,1,MATCH(R$1,'Set Schedules Here'!678:678,1)+1),R$1)),rounding_decimal_places)</f>
        <v>1</v>
      </c>
      <c r="S340">
        <f>ROUND(IF(S$1=2050,TREND(INDEX('Set Schedules Here'!679:679,1,MATCH(S$1,'Set Schedules Here'!678:678,0)),INDEX('Set Schedules Here'!678:678,1,MATCH(S$1,'Set Schedules Here'!678:678,0)),S$1),TREND(INDEX('Set Schedules Here'!679:679,1,MATCH(S$1,'Set Schedules Here'!678:678,1)):INDEX('Set Schedules Here'!679:679,1,MATCH(S$1,'Set Schedules Here'!678:678,1)+1),INDEX('Set Schedules Here'!678:678,1,MATCH(S$1,'Set Schedules Here'!678:678,1)):INDEX('Set Schedules Here'!678:678,1,MATCH(S$1,'Set Schedules Here'!678:678,1)+1),S$1)),rounding_decimal_places)</f>
        <v>1</v>
      </c>
      <c r="T340">
        <f>ROUND(IF(T$1=2050,TREND(INDEX('Set Schedules Here'!679:679,1,MATCH(T$1,'Set Schedules Here'!678:678,0)),INDEX('Set Schedules Here'!678:678,1,MATCH(T$1,'Set Schedules Here'!678:678,0)),T$1),TREND(INDEX('Set Schedules Here'!679:679,1,MATCH(T$1,'Set Schedules Here'!678:678,1)):INDEX('Set Schedules Here'!679:679,1,MATCH(T$1,'Set Schedules Here'!678:678,1)+1),INDEX('Set Schedules Here'!678:678,1,MATCH(T$1,'Set Schedules Here'!678:678,1)):INDEX('Set Schedules Here'!678:678,1,MATCH(T$1,'Set Schedules Here'!678:678,1)+1),T$1)),rounding_decimal_places)</f>
        <v>1</v>
      </c>
      <c r="U340">
        <f>ROUND(IF(U$1=2050,TREND(INDEX('Set Schedules Here'!679:679,1,MATCH(U$1,'Set Schedules Here'!678:678,0)),INDEX('Set Schedules Here'!678:678,1,MATCH(U$1,'Set Schedules Here'!678:678,0)),U$1),TREND(INDEX('Set Schedules Here'!679:679,1,MATCH(U$1,'Set Schedules Here'!678:678,1)):INDEX('Set Schedules Here'!679:679,1,MATCH(U$1,'Set Schedules Here'!678:678,1)+1),INDEX('Set Schedules Here'!678:678,1,MATCH(U$1,'Set Schedules Here'!678:678,1)):INDEX('Set Schedules Here'!678:678,1,MATCH(U$1,'Set Schedules Here'!678:678,1)+1),U$1)),rounding_decimal_places)</f>
        <v>1</v>
      </c>
      <c r="V340">
        <f>ROUND(IF(V$1=2050,TREND(INDEX('Set Schedules Here'!679:679,1,MATCH(V$1,'Set Schedules Here'!678:678,0)),INDEX('Set Schedules Here'!678:678,1,MATCH(V$1,'Set Schedules Here'!678:678,0)),V$1),TREND(INDEX('Set Schedules Here'!679:679,1,MATCH(V$1,'Set Schedules Here'!678:678,1)):INDEX('Set Schedules Here'!679:679,1,MATCH(V$1,'Set Schedules Here'!678:678,1)+1),INDEX('Set Schedules Here'!678:678,1,MATCH(V$1,'Set Schedules Here'!678:678,1)):INDEX('Set Schedules Here'!678:678,1,MATCH(V$1,'Set Schedules Here'!678:678,1)+1),V$1)),rounding_decimal_places)</f>
        <v>1</v>
      </c>
      <c r="W340">
        <f>ROUND(IF(W$1=2050,TREND(INDEX('Set Schedules Here'!679:679,1,MATCH(W$1,'Set Schedules Here'!678:678,0)),INDEX('Set Schedules Here'!678:678,1,MATCH(W$1,'Set Schedules Here'!678:678,0)),W$1),TREND(INDEX('Set Schedules Here'!679:679,1,MATCH(W$1,'Set Schedules Here'!678:678,1)):INDEX('Set Schedules Here'!679:679,1,MATCH(W$1,'Set Schedules Here'!678:678,1)+1),INDEX('Set Schedules Here'!678:678,1,MATCH(W$1,'Set Schedules Here'!678:678,1)):INDEX('Set Schedules Here'!678:678,1,MATCH(W$1,'Set Schedules Here'!678:678,1)+1),W$1)),rounding_decimal_places)</f>
        <v>1</v>
      </c>
      <c r="X340">
        <f>ROUND(IF(X$1=2050,TREND(INDEX('Set Schedules Here'!679:679,1,MATCH(X$1,'Set Schedules Here'!678:678,0)),INDEX('Set Schedules Here'!678:678,1,MATCH(X$1,'Set Schedules Here'!678:678,0)),X$1),TREND(INDEX('Set Schedules Here'!679:679,1,MATCH(X$1,'Set Schedules Here'!678:678,1)):INDEX('Set Schedules Here'!679:679,1,MATCH(X$1,'Set Schedules Here'!678:678,1)+1),INDEX('Set Schedules Here'!678:678,1,MATCH(X$1,'Set Schedules Here'!678:678,1)):INDEX('Set Schedules Here'!678:678,1,MATCH(X$1,'Set Schedules Here'!678:678,1)+1),X$1)),rounding_decimal_places)</f>
        <v>1</v>
      </c>
      <c r="Y340">
        <f>ROUND(IF(Y$1=2050,TREND(INDEX('Set Schedules Here'!679:679,1,MATCH(Y$1,'Set Schedules Here'!678:678,0)),INDEX('Set Schedules Here'!678:678,1,MATCH(Y$1,'Set Schedules Here'!678:678,0)),Y$1),TREND(INDEX('Set Schedules Here'!679:679,1,MATCH(Y$1,'Set Schedules Here'!678:678,1)):INDEX('Set Schedules Here'!679:679,1,MATCH(Y$1,'Set Schedules Here'!678:678,1)+1),INDEX('Set Schedules Here'!678:678,1,MATCH(Y$1,'Set Schedules Here'!678:678,1)):INDEX('Set Schedules Here'!678:678,1,MATCH(Y$1,'Set Schedules Here'!678:678,1)+1),Y$1)),rounding_decimal_places)</f>
        <v>1</v>
      </c>
      <c r="Z340">
        <f>ROUND(IF(Z$1=2050,TREND(INDEX('Set Schedules Here'!679:679,1,MATCH(Z$1,'Set Schedules Here'!678:678,0)),INDEX('Set Schedules Here'!678:678,1,MATCH(Z$1,'Set Schedules Here'!678:678,0)),Z$1),TREND(INDEX('Set Schedules Here'!679:679,1,MATCH(Z$1,'Set Schedules Here'!678:678,1)):INDEX('Set Schedules Here'!679:679,1,MATCH(Z$1,'Set Schedules Here'!678:678,1)+1),INDEX('Set Schedules Here'!678:678,1,MATCH(Z$1,'Set Schedules Here'!678:678,1)):INDEX('Set Schedules Here'!678:678,1,MATCH(Z$1,'Set Schedules Here'!678:678,1)+1),Z$1)),rounding_decimal_places)</f>
        <v>1</v>
      </c>
      <c r="AA340">
        <f>ROUND(IF(AA$1=2050,TREND(INDEX('Set Schedules Here'!679:679,1,MATCH(AA$1,'Set Schedules Here'!678:678,0)),INDEX('Set Schedules Here'!678:678,1,MATCH(AA$1,'Set Schedules Here'!678:678,0)),AA$1),TREND(INDEX('Set Schedules Here'!679:679,1,MATCH(AA$1,'Set Schedules Here'!678:678,1)):INDEX('Set Schedules Here'!679:679,1,MATCH(AA$1,'Set Schedules Here'!678:678,1)+1),INDEX('Set Schedules Here'!678:678,1,MATCH(AA$1,'Set Schedules Here'!678:678,1)):INDEX('Set Schedules Here'!678:678,1,MATCH(AA$1,'Set Schedules Here'!678:678,1)+1),AA$1)),rounding_decimal_places)</f>
        <v>1</v>
      </c>
      <c r="AB340">
        <f>ROUND(IF(AB$1=2050,TREND(INDEX('Set Schedules Here'!679:679,1,MATCH(AB$1,'Set Schedules Here'!678:678,0)),INDEX('Set Schedules Here'!678:678,1,MATCH(AB$1,'Set Schedules Here'!678:678,0)),AB$1),TREND(INDEX('Set Schedules Here'!679:679,1,MATCH(AB$1,'Set Schedules Here'!678:678,1)):INDEX('Set Schedules Here'!679:679,1,MATCH(AB$1,'Set Schedules Here'!678:678,1)+1),INDEX('Set Schedules Here'!678:678,1,MATCH(AB$1,'Set Schedules Here'!678:678,1)):INDEX('Set Schedules Here'!678:678,1,MATCH(AB$1,'Set Schedules Here'!678:678,1)+1),AB$1)),rounding_decimal_places)</f>
        <v>1</v>
      </c>
      <c r="AC340">
        <f>ROUND(IF(AC$1=2050,TREND(INDEX('Set Schedules Here'!679:679,1,MATCH(AC$1,'Set Schedules Here'!678:678,0)),INDEX('Set Schedules Here'!678:678,1,MATCH(AC$1,'Set Schedules Here'!678:678,0)),AC$1),TREND(INDEX('Set Schedules Here'!679:679,1,MATCH(AC$1,'Set Schedules Here'!678:678,1)):INDEX('Set Schedules Here'!679:679,1,MATCH(AC$1,'Set Schedules Here'!678:678,1)+1),INDEX('Set Schedules Here'!678:678,1,MATCH(AC$1,'Set Schedules Here'!678:678,1)):INDEX('Set Schedules Here'!678:678,1,MATCH(AC$1,'Set Schedules Here'!678:678,1)+1),AC$1)),rounding_decimal_places)</f>
        <v>1</v>
      </c>
      <c r="AD340">
        <f>ROUND(IF(AD$1=2050,TREND(INDEX('Set Schedules Here'!679:679,1,MATCH(AD$1,'Set Schedules Here'!678:678,0)),INDEX('Set Schedules Here'!678:678,1,MATCH(AD$1,'Set Schedules Here'!678:678,0)),AD$1),TREND(INDEX('Set Schedules Here'!679:679,1,MATCH(AD$1,'Set Schedules Here'!678:678,1)):INDEX('Set Schedules Here'!679:679,1,MATCH(AD$1,'Set Schedules Here'!678:678,1)+1),INDEX('Set Schedules Here'!678:678,1,MATCH(AD$1,'Set Schedules Here'!678:678,1)):INDEX('Set Schedules Here'!678:678,1,MATCH(AD$1,'Set Schedules Here'!678:678,1)+1),AD$1)),rounding_decimal_places)</f>
        <v>1</v>
      </c>
      <c r="AE340">
        <f>ROUND(IF(AE$1=2050,TREND(INDEX('Set Schedules Here'!679:679,1,MATCH(AE$1,'Set Schedules Here'!678:678,0)),INDEX('Set Schedules Here'!678:678,1,MATCH(AE$1,'Set Schedules Here'!678:678,0)),AE$1),TREND(INDEX('Set Schedules Here'!679:679,1,MATCH(AE$1,'Set Schedules Here'!678:678,1)):INDEX('Set Schedules Here'!679:679,1,MATCH(AE$1,'Set Schedules Here'!678:678,1)+1),INDEX('Set Schedules Here'!678:678,1,MATCH(AE$1,'Set Schedules Here'!678:678,1)):INDEX('Set Schedules Here'!678:678,1,MATCH(AE$1,'Set Schedules Here'!678:678,1)+1),AE$1)),rounding_decimal_places)</f>
        <v>1</v>
      </c>
      <c r="AF340">
        <f>ROUND(IF(AF$1=2050,TREND(INDEX('Set Schedules Here'!679:679,1,MATCH(AF$1,'Set Schedules Here'!678:678,0)),INDEX('Set Schedules Here'!678:678,1,MATCH(AF$1,'Set Schedules Here'!678:678,0)),AF$1),TREND(INDEX('Set Schedules Here'!679:679,1,MATCH(AF$1,'Set Schedules Here'!678:678,1)):INDEX('Set Schedules Here'!679:679,1,MATCH(AF$1,'Set Schedules Here'!678:678,1)+1),INDEX('Set Schedules Here'!678:678,1,MATCH(AF$1,'Set Schedules Here'!678:678,1)):INDEX('Set Schedules Here'!678:678,1,MATCH(AF$1,'Set Schedules Here'!678:678,1)+1),AF$1)),rounding_decimal_places)</f>
        <v>1</v>
      </c>
      <c r="AG340">
        <f>ROUND(IF(AG$1=2050,TREND(INDEX('Set Schedules Here'!679:679,1,MATCH(AG$1,'Set Schedules Here'!678:678,0)),INDEX('Set Schedules Here'!678:678,1,MATCH(AG$1,'Set Schedules Here'!678:678,0)),AG$1),TREND(INDEX('Set Schedules Here'!679:679,1,MATCH(AG$1,'Set Schedules Here'!678:678,1)):INDEX('Set Schedules Here'!679:679,1,MATCH(AG$1,'Set Schedules Here'!678:678,1)+1),INDEX('Set Schedules Here'!678:678,1,MATCH(AG$1,'Set Schedules Here'!678:678,1)):INDEX('Set Schedules Here'!678:678,1,MATCH(AG$1,'Set Schedules Here'!678:678,1)+1),AG$1)),rounding_decimal_places)</f>
        <v>1</v>
      </c>
      <c r="AH340">
        <f>ROUND(IF(AH$1=2050,TREND(INDEX('Set Schedules Here'!679:679,1,MATCH(AH$1,'Set Schedules Here'!678:678,0)),INDEX('Set Schedules Here'!678:678,1,MATCH(AH$1,'Set Schedules Here'!678:678,0)),AH$1),TREND(INDEX('Set Schedules Here'!679:679,1,MATCH(AH$1,'Set Schedules Here'!678:678,1)):INDEX('Set Schedules Here'!679:679,1,MATCH(AH$1,'Set Schedules Here'!678:678,1)+1),INDEX('Set Schedules Here'!678:678,1,MATCH(AH$1,'Set Schedules Here'!678:678,1)):INDEX('Set Schedules Here'!678:678,1,MATCH(AH$1,'Set Schedules Here'!678:678,1)+1),AH$1)),rounding_decimal_places)</f>
        <v>1</v>
      </c>
      <c r="AI340">
        <f>ROUND(IF(AI$1=2050,TREND(INDEX('Set Schedules Here'!679:679,1,MATCH(AI$1,'Set Schedules Here'!678:678,0)),INDEX('Set Schedules Here'!678:678,1,MATCH(AI$1,'Set Schedules Here'!678:678,0)),AI$1),TREND(INDEX('Set Schedules Here'!679:679,1,MATCH(AI$1,'Set Schedules Here'!678:678,1)):INDEX('Set Schedules Here'!679:679,1,MATCH(AI$1,'Set Schedules Here'!678:678,1)+1),INDEX('Set Schedules Here'!678:678,1,MATCH(AI$1,'Set Schedules Here'!678:678,1)):INDEX('Set Schedules Here'!678:678,1,MATCH(AI$1,'Set Schedules Here'!678:678,1)+1),AI$1)),rounding_decimal_places)</f>
        <v>1</v>
      </c>
      <c r="AJ340">
        <f>ROUND(IF(AJ$1=2050,TREND(INDEX('Set Schedules Here'!679:679,1,MATCH(AJ$1,'Set Schedules Here'!678:678,0)),INDEX('Set Schedules Here'!678:678,1,MATCH(AJ$1,'Set Schedules Here'!678:678,0)),AJ$1),TREND(INDEX('Set Schedules Here'!679:679,1,MATCH(AJ$1,'Set Schedules Here'!678:678,1)):INDEX('Set Schedules Here'!679:679,1,MATCH(AJ$1,'Set Schedules Here'!678:678,1)+1),INDEX('Set Schedules Here'!678:678,1,MATCH(AJ$1,'Set Schedules Here'!678:678,1)):INDEX('Set Schedules Here'!678:678,1,MATCH(AJ$1,'Set Schedules Here'!678:678,1)+1),AJ$1)),rounding_decimal_places)</f>
        <v>1</v>
      </c>
    </row>
    <row r="341" spans="1:36" x14ac:dyDescent="0.45">
      <c r="A341" s="12" t="str">
        <f>'Set Schedules Here'!A680</f>
        <v>bldgs rebate</v>
      </c>
      <c r="B341" s="12" t="str">
        <f>IF(ISBLANK('Set Schedules Here'!C680),"",'Set Schedules Here'!C680)</f>
        <v>envelope</v>
      </c>
      <c r="C341" s="12" t="str">
        <f>IF(ISBLANK('Set Schedules Here'!D680),"",'Set Schedules Here'!D680)</f>
        <v/>
      </c>
      <c r="D341" s="21" t="str">
        <f>IF(ISBLANK('Set Schedules Here'!E680),"",'Set Schedules Here'!E680)</f>
        <v/>
      </c>
      <c r="E341">
        <f>ROUND(IF(E$1=2050,TREND(INDEX('Set Schedules Here'!681:681,1,MATCH(E$1,'Set Schedules Here'!680:680,0)),INDEX('Set Schedules Here'!680:680,1,MATCH(E$1,'Set Schedules Here'!680:680,0)),E$1),TREND(INDEX('Set Schedules Here'!681:681,1,MATCH(E$1,'Set Schedules Here'!680:680,1)):INDEX('Set Schedules Here'!681:681,1,MATCH(E$1,'Set Schedules Here'!680:680,1)+1),INDEX('Set Schedules Here'!680:680,1,MATCH(E$1,'Set Schedules Here'!680:680,1)):INDEX('Set Schedules Here'!680:680,1,MATCH(E$1,'Set Schedules Here'!680:680,1)+1),E$1)),rounding_decimal_places)</f>
        <v>0</v>
      </c>
      <c r="F341">
        <f>ROUND(IF(F$1=2050,TREND(INDEX('Set Schedules Here'!681:681,1,MATCH(F$1,'Set Schedules Here'!680:680,0)),INDEX('Set Schedules Here'!680:680,1,MATCH(F$1,'Set Schedules Here'!680:680,0)),F$1),TREND(INDEX('Set Schedules Here'!681:681,1,MATCH(F$1,'Set Schedules Here'!680:680,1)):INDEX('Set Schedules Here'!681:681,1,MATCH(F$1,'Set Schedules Here'!680:680,1)+1),INDEX('Set Schedules Here'!680:680,1,MATCH(F$1,'Set Schedules Here'!680:680,1)):INDEX('Set Schedules Here'!680:680,1,MATCH(F$1,'Set Schedules Here'!680:680,1)+1),F$1)),rounding_decimal_places)</f>
        <v>0</v>
      </c>
      <c r="G341">
        <f>ROUND(IF(G$1=2050,TREND(INDEX('Set Schedules Here'!681:681,1,MATCH(G$1,'Set Schedules Here'!680:680,0)),INDEX('Set Schedules Here'!680:680,1,MATCH(G$1,'Set Schedules Here'!680:680,0)),G$1),TREND(INDEX('Set Schedules Here'!681:681,1,MATCH(G$1,'Set Schedules Here'!680:680,1)):INDEX('Set Schedules Here'!681:681,1,MATCH(G$1,'Set Schedules Here'!680:680,1)+1),INDEX('Set Schedules Here'!680:680,1,MATCH(G$1,'Set Schedules Here'!680:680,1)):INDEX('Set Schedules Here'!680:680,1,MATCH(G$1,'Set Schedules Here'!680:680,1)+1),G$1)),rounding_decimal_places)</f>
        <v>1</v>
      </c>
      <c r="H341">
        <f>ROUND(IF(H$1=2050,TREND(INDEX('Set Schedules Here'!681:681,1,MATCH(H$1,'Set Schedules Here'!680:680,0)),INDEX('Set Schedules Here'!680:680,1,MATCH(H$1,'Set Schedules Here'!680:680,0)),H$1),TREND(INDEX('Set Schedules Here'!681:681,1,MATCH(H$1,'Set Schedules Here'!680:680,1)):INDEX('Set Schedules Here'!681:681,1,MATCH(H$1,'Set Schedules Here'!680:680,1)+1),INDEX('Set Schedules Here'!680:680,1,MATCH(H$1,'Set Schedules Here'!680:680,1)):INDEX('Set Schedules Here'!680:680,1,MATCH(H$1,'Set Schedules Here'!680:680,1)+1),H$1)),rounding_decimal_places)</f>
        <v>1</v>
      </c>
      <c r="I341">
        <f>ROUND(IF(I$1=2050,TREND(INDEX('Set Schedules Here'!681:681,1,MATCH(I$1,'Set Schedules Here'!680:680,0)),INDEX('Set Schedules Here'!680:680,1,MATCH(I$1,'Set Schedules Here'!680:680,0)),I$1),TREND(INDEX('Set Schedules Here'!681:681,1,MATCH(I$1,'Set Schedules Here'!680:680,1)):INDEX('Set Schedules Here'!681:681,1,MATCH(I$1,'Set Schedules Here'!680:680,1)+1),INDEX('Set Schedules Here'!680:680,1,MATCH(I$1,'Set Schedules Here'!680:680,1)):INDEX('Set Schedules Here'!680:680,1,MATCH(I$1,'Set Schedules Here'!680:680,1)+1),I$1)),rounding_decimal_places)</f>
        <v>1</v>
      </c>
      <c r="J341">
        <f>ROUND(IF(J$1=2050,TREND(INDEX('Set Schedules Here'!681:681,1,MATCH(J$1,'Set Schedules Here'!680:680,0)),INDEX('Set Schedules Here'!680:680,1,MATCH(J$1,'Set Schedules Here'!680:680,0)),J$1),TREND(INDEX('Set Schedules Here'!681:681,1,MATCH(J$1,'Set Schedules Here'!680:680,1)):INDEX('Set Schedules Here'!681:681,1,MATCH(J$1,'Set Schedules Here'!680:680,1)+1),INDEX('Set Schedules Here'!680:680,1,MATCH(J$1,'Set Schedules Here'!680:680,1)):INDEX('Set Schedules Here'!680:680,1,MATCH(J$1,'Set Schedules Here'!680:680,1)+1),J$1)),rounding_decimal_places)</f>
        <v>1</v>
      </c>
      <c r="K341">
        <f>ROUND(IF(K$1=2050,TREND(INDEX('Set Schedules Here'!681:681,1,MATCH(K$1,'Set Schedules Here'!680:680,0)),INDEX('Set Schedules Here'!680:680,1,MATCH(K$1,'Set Schedules Here'!680:680,0)),K$1),TREND(INDEX('Set Schedules Here'!681:681,1,MATCH(K$1,'Set Schedules Here'!680:680,1)):INDEX('Set Schedules Here'!681:681,1,MATCH(K$1,'Set Schedules Here'!680:680,1)+1),INDEX('Set Schedules Here'!680:680,1,MATCH(K$1,'Set Schedules Here'!680:680,1)):INDEX('Set Schedules Here'!680:680,1,MATCH(K$1,'Set Schedules Here'!680:680,1)+1),K$1)),rounding_decimal_places)</f>
        <v>1</v>
      </c>
      <c r="L341">
        <f>ROUND(IF(L$1=2050,TREND(INDEX('Set Schedules Here'!681:681,1,MATCH(L$1,'Set Schedules Here'!680:680,0)),INDEX('Set Schedules Here'!680:680,1,MATCH(L$1,'Set Schedules Here'!680:680,0)),L$1),TREND(INDEX('Set Schedules Here'!681:681,1,MATCH(L$1,'Set Schedules Here'!680:680,1)):INDEX('Set Schedules Here'!681:681,1,MATCH(L$1,'Set Schedules Here'!680:680,1)+1),INDEX('Set Schedules Here'!680:680,1,MATCH(L$1,'Set Schedules Here'!680:680,1)):INDEX('Set Schedules Here'!680:680,1,MATCH(L$1,'Set Schedules Here'!680:680,1)+1),L$1)),rounding_decimal_places)</f>
        <v>1</v>
      </c>
      <c r="M341">
        <f>ROUND(IF(M$1=2050,TREND(INDEX('Set Schedules Here'!681:681,1,MATCH(M$1,'Set Schedules Here'!680:680,0)),INDEX('Set Schedules Here'!680:680,1,MATCH(M$1,'Set Schedules Here'!680:680,0)),M$1),TREND(INDEX('Set Schedules Here'!681:681,1,MATCH(M$1,'Set Schedules Here'!680:680,1)):INDEX('Set Schedules Here'!681:681,1,MATCH(M$1,'Set Schedules Here'!680:680,1)+1),INDEX('Set Schedules Here'!680:680,1,MATCH(M$1,'Set Schedules Here'!680:680,1)):INDEX('Set Schedules Here'!680:680,1,MATCH(M$1,'Set Schedules Here'!680:680,1)+1),M$1)),rounding_decimal_places)</f>
        <v>1</v>
      </c>
      <c r="N341">
        <f>ROUND(IF(N$1=2050,TREND(INDEX('Set Schedules Here'!681:681,1,MATCH(N$1,'Set Schedules Here'!680:680,0)),INDEX('Set Schedules Here'!680:680,1,MATCH(N$1,'Set Schedules Here'!680:680,0)),N$1),TREND(INDEX('Set Schedules Here'!681:681,1,MATCH(N$1,'Set Schedules Here'!680:680,1)):INDEX('Set Schedules Here'!681:681,1,MATCH(N$1,'Set Schedules Here'!680:680,1)+1),INDEX('Set Schedules Here'!680:680,1,MATCH(N$1,'Set Schedules Here'!680:680,1)):INDEX('Set Schedules Here'!680:680,1,MATCH(N$1,'Set Schedules Here'!680:680,1)+1),N$1)),rounding_decimal_places)</f>
        <v>1</v>
      </c>
      <c r="O341">
        <f>ROUND(IF(O$1=2050,TREND(INDEX('Set Schedules Here'!681:681,1,MATCH(O$1,'Set Schedules Here'!680:680,0)),INDEX('Set Schedules Here'!680:680,1,MATCH(O$1,'Set Schedules Here'!680:680,0)),O$1),TREND(INDEX('Set Schedules Here'!681:681,1,MATCH(O$1,'Set Schedules Here'!680:680,1)):INDEX('Set Schedules Here'!681:681,1,MATCH(O$1,'Set Schedules Here'!680:680,1)+1),INDEX('Set Schedules Here'!680:680,1,MATCH(O$1,'Set Schedules Here'!680:680,1)):INDEX('Set Schedules Here'!680:680,1,MATCH(O$1,'Set Schedules Here'!680:680,1)+1),O$1)),rounding_decimal_places)</f>
        <v>1</v>
      </c>
      <c r="P341">
        <f>ROUND(IF(P$1=2050,TREND(INDEX('Set Schedules Here'!681:681,1,MATCH(P$1,'Set Schedules Here'!680:680,0)),INDEX('Set Schedules Here'!680:680,1,MATCH(P$1,'Set Schedules Here'!680:680,0)),P$1),TREND(INDEX('Set Schedules Here'!681:681,1,MATCH(P$1,'Set Schedules Here'!680:680,1)):INDEX('Set Schedules Here'!681:681,1,MATCH(P$1,'Set Schedules Here'!680:680,1)+1),INDEX('Set Schedules Here'!680:680,1,MATCH(P$1,'Set Schedules Here'!680:680,1)):INDEX('Set Schedules Here'!680:680,1,MATCH(P$1,'Set Schedules Here'!680:680,1)+1),P$1)),rounding_decimal_places)</f>
        <v>1</v>
      </c>
      <c r="Q341">
        <f>ROUND(IF(Q$1=2050,TREND(INDEX('Set Schedules Here'!681:681,1,MATCH(Q$1,'Set Schedules Here'!680:680,0)),INDEX('Set Schedules Here'!680:680,1,MATCH(Q$1,'Set Schedules Here'!680:680,0)),Q$1),TREND(INDEX('Set Schedules Here'!681:681,1,MATCH(Q$1,'Set Schedules Here'!680:680,1)):INDEX('Set Schedules Here'!681:681,1,MATCH(Q$1,'Set Schedules Here'!680:680,1)+1),INDEX('Set Schedules Here'!680:680,1,MATCH(Q$1,'Set Schedules Here'!680:680,1)):INDEX('Set Schedules Here'!680:680,1,MATCH(Q$1,'Set Schedules Here'!680:680,1)+1),Q$1)),rounding_decimal_places)</f>
        <v>1</v>
      </c>
      <c r="R341">
        <f>ROUND(IF(R$1=2050,TREND(INDEX('Set Schedules Here'!681:681,1,MATCH(R$1,'Set Schedules Here'!680:680,0)),INDEX('Set Schedules Here'!680:680,1,MATCH(R$1,'Set Schedules Here'!680:680,0)),R$1),TREND(INDEX('Set Schedules Here'!681:681,1,MATCH(R$1,'Set Schedules Here'!680:680,1)):INDEX('Set Schedules Here'!681:681,1,MATCH(R$1,'Set Schedules Here'!680:680,1)+1),INDEX('Set Schedules Here'!680:680,1,MATCH(R$1,'Set Schedules Here'!680:680,1)):INDEX('Set Schedules Here'!680:680,1,MATCH(R$1,'Set Schedules Here'!680:680,1)+1),R$1)),rounding_decimal_places)</f>
        <v>1</v>
      </c>
      <c r="S341">
        <f>ROUND(IF(S$1=2050,TREND(INDEX('Set Schedules Here'!681:681,1,MATCH(S$1,'Set Schedules Here'!680:680,0)),INDEX('Set Schedules Here'!680:680,1,MATCH(S$1,'Set Schedules Here'!680:680,0)),S$1),TREND(INDEX('Set Schedules Here'!681:681,1,MATCH(S$1,'Set Schedules Here'!680:680,1)):INDEX('Set Schedules Here'!681:681,1,MATCH(S$1,'Set Schedules Here'!680:680,1)+1),INDEX('Set Schedules Here'!680:680,1,MATCH(S$1,'Set Schedules Here'!680:680,1)):INDEX('Set Schedules Here'!680:680,1,MATCH(S$1,'Set Schedules Here'!680:680,1)+1),S$1)),rounding_decimal_places)</f>
        <v>1</v>
      </c>
      <c r="T341">
        <f>ROUND(IF(T$1=2050,TREND(INDEX('Set Schedules Here'!681:681,1,MATCH(T$1,'Set Schedules Here'!680:680,0)),INDEX('Set Schedules Here'!680:680,1,MATCH(T$1,'Set Schedules Here'!680:680,0)),T$1),TREND(INDEX('Set Schedules Here'!681:681,1,MATCH(T$1,'Set Schedules Here'!680:680,1)):INDEX('Set Schedules Here'!681:681,1,MATCH(T$1,'Set Schedules Here'!680:680,1)+1),INDEX('Set Schedules Here'!680:680,1,MATCH(T$1,'Set Schedules Here'!680:680,1)):INDEX('Set Schedules Here'!680:680,1,MATCH(T$1,'Set Schedules Here'!680:680,1)+1),T$1)),rounding_decimal_places)</f>
        <v>1</v>
      </c>
      <c r="U341">
        <f>ROUND(IF(U$1=2050,TREND(INDEX('Set Schedules Here'!681:681,1,MATCH(U$1,'Set Schedules Here'!680:680,0)),INDEX('Set Schedules Here'!680:680,1,MATCH(U$1,'Set Schedules Here'!680:680,0)),U$1),TREND(INDEX('Set Schedules Here'!681:681,1,MATCH(U$1,'Set Schedules Here'!680:680,1)):INDEX('Set Schedules Here'!681:681,1,MATCH(U$1,'Set Schedules Here'!680:680,1)+1),INDEX('Set Schedules Here'!680:680,1,MATCH(U$1,'Set Schedules Here'!680:680,1)):INDEX('Set Schedules Here'!680:680,1,MATCH(U$1,'Set Schedules Here'!680:680,1)+1),U$1)),rounding_decimal_places)</f>
        <v>1</v>
      </c>
      <c r="V341">
        <f>ROUND(IF(V$1=2050,TREND(INDEX('Set Schedules Here'!681:681,1,MATCH(V$1,'Set Schedules Here'!680:680,0)),INDEX('Set Schedules Here'!680:680,1,MATCH(V$1,'Set Schedules Here'!680:680,0)),V$1),TREND(INDEX('Set Schedules Here'!681:681,1,MATCH(V$1,'Set Schedules Here'!680:680,1)):INDEX('Set Schedules Here'!681:681,1,MATCH(V$1,'Set Schedules Here'!680:680,1)+1),INDEX('Set Schedules Here'!680:680,1,MATCH(V$1,'Set Schedules Here'!680:680,1)):INDEX('Set Schedules Here'!680:680,1,MATCH(V$1,'Set Schedules Here'!680:680,1)+1),V$1)),rounding_decimal_places)</f>
        <v>1</v>
      </c>
      <c r="W341">
        <f>ROUND(IF(W$1=2050,TREND(INDEX('Set Schedules Here'!681:681,1,MATCH(W$1,'Set Schedules Here'!680:680,0)),INDEX('Set Schedules Here'!680:680,1,MATCH(W$1,'Set Schedules Here'!680:680,0)),W$1),TREND(INDEX('Set Schedules Here'!681:681,1,MATCH(W$1,'Set Schedules Here'!680:680,1)):INDEX('Set Schedules Here'!681:681,1,MATCH(W$1,'Set Schedules Here'!680:680,1)+1),INDEX('Set Schedules Here'!680:680,1,MATCH(W$1,'Set Schedules Here'!680:680,1)):INDEX('Set Schedules Here'!680:680,1,MATCH(W$1,'Set Schedules Here'!680:680,1)+1),W$1)),rounding_decimal_places)</f>
        <v>1</v>
      </c>
      <c r="X341">
        <f>ROUND(IF(X$1=2050,TREND(INDEX('Set Schedules Here'!681:681,1,MATCH(X$1,'Set Schedules Here'!680:680,0)),INDEX('Set Schedules Here'!680:680,1,MATCH(X$1,'Set Schedules Here'!680:680,0)),X$1),TREND(INDEX('Set Schedules Here'!681:681,1,MATCH(X$1,'Set Schedules Here'!680:680,1)):INDEX('Set Schedules Here'!681:681,1,MATCH(X$1,'Set Schedules Here'!680:680,1)+1),INDEX('Set Schedules Here'!680:680,1,MATCH(X$1,'Set Schedules Here'!680:680,1)):INDEX('Set Schedules Here'!680:680,1,MATCH(X$1,'Set Schedules Here'!680:680,1)+1),X$1)),rounding_decimal_places)</f>
        <v>1</v>
      </c>
      <c r="Y341">
        <f>ROUND(IF(Y$1=2050,TREND(INDEX('Set Schedules Here'!681:681,1,MATCH(Y$1,'Set Schedules Here'!680:680,0)),INDEX('Set Schedules Here'!680:680,1,MATCH(Y$1,'Set Schedules Here'!680:680,0)),Y$1),TREND(INDEX('Set Schedules Here'!681:681,1,MATCH(Y$1,'Set Schedules Here'!680:680,1)):INDEX('Set Schedules Here'!681:681,1,MATCH(Y$1,'Set Schedules Here'!680:680,1)+1),INDEX('Set Schedules Here'!680:680,1,MATCH(Y$1,'Set Schedules Here'!680:680,1)):INDEX('Set Schedules Here'!680:680,1,MATCH(Y$1,'Set Schedules Here'!680:680,1)+1),Y$1)),rounding_decimal_places)</f>
        <v>1</v>
      </c>
      <c r="Z341">
        <f>ROUND(IF(Z$1=2050,TREND(INDEX('Set Schedules Here'!681:681,1,MATCH(Z$1,'Set Schedules Here'!680:680,0)),INDEX('Set Schedules Here'!680:680,1,MATCH(Z$1,'Set Schedules Here'!680:680,0)),Z$1),TREND(INDEX('Set Schedules Here'!681:681,1,MATCH(Z$1,'Set Schedules Here'!680:680,1)):INDEX('Set Schedules Here'!681:681,1,MATCH(Z$1,'Set Schedules Here'!680:680,1)+1),INDEX('Set Schedules Here'!680:680,1,MATCH(Z$1,'Set Schedules Here'!680:680,1)):INDEX('Set Schedules Here'!680:680,1,MATCH(Z$1,'Set Schedules Here'!680:680,1)+1),Z$1)),rounding_decimal_places)</f>
        <v>1</v>
      </c>
      <c r="AA341">
        <f>ROUND(IF(AA$1=2050,TREND(INDEX('Set Schedules Here'!681:681,1,MATCH(AA$1,'Set Schedules Here'!680:680,0)),INDEX('Set Schedules Here'!680:680,1,MATCH(AA$1,'Set Schedules Here'!680:680,0)),AA$1),TREND(INDEX('Set Schedules Here'!681:681,1,MATCH(AA$1,'Set Schedules Here'!680:680,1)):INDEX('Set Schedules Here'!681:681,1,MATCH(AA$1,'Set Schedules Here'!680:680,1)+1),INDEX('Set Schedules Here'!680:680,1,MATCH(AA$1,'Set Schedules Here'!680:680,1)):INDEX('Set Schedules Here'!680:680,1,MATCH(AA$1,'Set Schedules Here'!680:680,1)+1),AA$1)),rounding_decimal_places)</f>
        <v>1</v>
      </c>
      <c r="AB341">
        <f>ROUND(IF(AB$1=2050,TREND(INDEX('Set Schedules Here'!681:681,1,MATCH(AB$1,'Set Schedules Here'!680:680,0)),INDEX('Set Schedules Here'!680:680,1,MATCH(AB$1,'Set Schedules Here'!680:680,0)),AB$1),TREND(INDEX('Set Schedules Here'!681:681,1,MATCH(AB$1,'Set Schedules Here'!680:680,1)):INDEX('Set Schedules Here'!681:681,1,MATCH(AB$1,'Set Schedules Here'!680:680,1)+1),INDEX('Set Schedules Here'!680:680,1,MATCH(AB$1,'Set Schedules Here'!680:680,1)):INDEX('Set Schedules Here'!680:680,1,MATCH(AB$1,'Set Schedules Here'!680:680,1)+1),AB$1)),rounding_decimal_places)</f>
        <v>1</v>
      </c>
      <c r="AC341">
        <f>ROUND(IF(AC$1=2050,TREND(INDEX('Set Schedules Here'!681:681,1,MATCH(AC$1,'Set Schedules Here'!680:680,0)),INDEX('Set Schedules Here'!680:680,1,MATCH(AC$1,'Set Schedules Here'!680:680,0)),AC$1),TREND(INDEX('Set Schedules Here'!681:681,1,MATCH(AC$1,'Set Schedules Here'!680:680,1)):INDEX('Set Schedules Here'!681:681,1,MATCH(AC$1,'Set Schedules Here'!680:680,1)+1),INDEX('Set Schedules Here'!680:680,1,MATCH(AC$1,'Set Schedules Here'!680:680,1)):INDEX('Set Schedules Here'!680:680,1,MATCH(AC$1,'Set Schedules Here'!680:680,1)+1),AC$1)),rounding_decimal_places)</f>
        <v>1</v>
      </c>
      <c r="AD341">
        <f>ROUND(IF(AD$1=2050,TREND(INDEX('Set Schedules Here'!681:681,1,MATCH(AD$1,'Set Schedules Here'!680:680,0)),INDEX('Set Schedules Here'!680:680,1,MATCH(AD$1,'Set Schedules Here'!680:680,0)),AD$1),TREND(INDEX('Set Schedules Here'!681:681,1,MATCH(AD$1,'Set Schedules Here'!680:680,1)):INDEX('Set Schedules Here'!681:681,1,MATCH(AD$1,'Set Schedules Here'!680:680,1)+1),INDEX('Set Schedules Here'!680:680,1,MATCH(AD$1,'Set Schedules Here'!680:680,1)):INDEX('Set Schedules Here'!680:680,1,MATCH(AD$1,'Set Schedules Here'!680:680,1)+1),AD$1)),rounding_decimal_places)</f>
        <v>1</v>
      </c>
      <c r="AE341">
        <f>ROUND(IF(AE$1=2050,TREND(INDEX('Set Schedules Here'!681:681,1,MATCH(AE$1,'Set Schedules Here'!680:680,0)),INDEX('Set Schedules Here'!680:680,1,MATCH(AE$1,'Set Schedules Here'!680:680,0)),AE$1),TREND(INDEX('Set Schedules Here'!681:681,1,MATCH(AE$1,'Set Schedules Here'!680:680,1)):INDEX('Set Schedules Here'!681:681,1,MATCH(AE$1,'Set Schedules Here'!680:680,1)+1),INDEX('Set Schedules Here'!680:680,1,MATCH(AE$1,'Set Schedules Here'!680:680,1)):INDEX('Set Schedules Here'!680:680,1,MATCH(AE$1,'Set Schedules Here'!680:680,1)+1),AE$1)),rounding_decimal_places)</f>
        <v>1</v>
      </c>
      <c r="AF341">
        <f>ROUND(IF(AF$1=2050,TREND(INDEX('Set Schedules Here'!681:681,1,MATCH(AF$1,'Set Schedules Here'!680:680,0)),INDEX('Set Schedules Here'!680:680,1,MATCH(AF$1,'Set Schedules Here'!680:680,0)),AF$1),TREND(INDEX('Set Schedules Here'!681:681,1,MATCH(AF$1,'Set Schedules Here'!680:680,1)):INDEX('Set Schedules Here'!681:681,1,MATCH(AF$1,'Set Schedules Here'!680:680,1)+1),INDEX('Set Schedules Here'!680:680,1,MATCH(AF$1,'Set Schedules Here'!680:680,1)):INDEX('Set Schedules Here'!680:680,1,MATCH(AF$1,'Set Schedules Here'!680:680,1)+1),AF$1)),rounding_decimal_places)</f>
        <v>1</v>
      </c>
      <c r="AG341">
        <f>ROUND(IF(AG$1=2050,TREND(INDEX('Set Schedules Here'!681:681,1,MATCH(AG$1,'Set Schedules Here'!680:680,0)),INDEX('Set Schedules Here'!680:680,1,MATCH(AG$1,'Set Schedules Here'!680:680,0)),AG$1),TREND(INDEX('Set Schedules Here'!681:681,1,MATCH(AG$1,'Set Schedules Here'!680:680,1)):INDEX('Set Schedules Here'!681:681,1,MATCH(AG$1,'Set Schedules Here'!680:680,1)+1),INDEX('Set Schedules Here'!680:680,1,MATCH(AG$1,'Set Schedules Here'!680:680,1)):INDEX('Set Schedules Here'!680:680,1,MATCH(AG$1,'Set Schedules Here'!680:680,1)+1),AG$1)),rounding_decimal_places)</f>
        <v>1</v>
      </c>
      <c r="AH341">
        <f>ROUND(IF(AH$1=2050,TREND(INDEX('Set Schedules Here'!681:681,1,MATCH(AH$1,'Set Schedules Here'!680:680,0)),INDEX('Set Schedules Here'!680:680,1,MATCH(AH$1,'Set Schedules Here'!680:680,0)),AH$1),TREND(INDEX('Set Schedules Here'!681:681,1,MATCH(AH$1,'Set Schedules Here'!680:680,1)):INDEX('Set Schedules Here'!681:681,1,MATCH(AH$1,'Set Schedules Here'!680:680,1)+1),INDEX('Set Schedules Here'!680:680,1,MATCH(AH$1,'Set Schedules Here'!680:680,1)):INDEX('Set Schedules Here'!680:680,1,MATCH(AH$1,'Set Schedules Here'!680:680,1)+1),AH$1)),rounding_decimal_places)</f>
        <v>1</v>
      </c>
      <c r="AI341">
        <f>ROUND(IF(AI$1=2050,TREND(INDEX('Set Schedules Here'!681:681,1,MATCH(AI$1,'Set Schedules Here'!680:680,0)),INDEX('Set Schedules Here'!680:680,1,MATCH(AI$1,'Set Schedules Here'!680:680,0)),AI$1),TREND(INDEX('Set Schedules Here'!681:681,1,MATCH(AI$1,'Set Schedules Here'!680:680,1)):INDEX('Set Schedules Here'!681:681,1,MATCH(AI$1,'Set Schedules Here'!680:680,1)+1),INDEX('Set Schedules Here'!680:680,1,MATCH(AI$1,'Set Schedules Here'!680:680,1)):INDEX('Set Schedules Here'!680:680,1,MATCH(AI$1,'Set Schedules Here'!680:680,1)+1),AI$1)),rounding_decimal_places)</f>
        <v>1</v>
      </c>
      <c r="AJ341">
        <f>ROUND(IF(AJ$1=2050,TREND(INDEX('Set Schedules Here'!681:681,1,MATCH(AJ$1,'Set Schedules Here'!680:680,0)),INDEX('Set Schedules Here'!680:680,1,MATCH(AJ$1,'Set Schedules Here'!680:680,0)),AJ$1),TREND(INDEX('Set Schedules Here'!681:681,1,MATCH(AJ$1,'Set Schedules Here'!680:680,1)):INDEX('Set Schedules Here'!681:681,1,MATCH(AJ$1,'Set Schedules Here'!680:680,1)+1),INDEX('Set Schedules Here'!680:680,1,MATCH(AJ$1,'Set Schedules Here'!680:680,1)):INDEX('Set Schedules Here'!680:680,1,MATCH(AJ$1,'Set Schedules Here'!680:680,1)+1),AJ$1)),rounding_decimal_places)</f>
        <v>1</v>
      </c>
    </row>
    <row r="342" spans="1:36" x14ac:dyDescent="0.45">
      <c r="A342" s="12" t="str">
        <f>'Set Schedules Here'!A682</f>
        <v>bldgs rebate</v>
      </c>
      <c r="B342" s="12" t="str">
        <f>IF(ISBLANK('Set Schedules Here'!C682),"",'Set Schedules Here'!C682)</f>
        <v>lighting</v>
      </c>
      <c r="C342" s="12" t="str">
        <f>IF(ISBLANK('Set Schedules Here'!D682),"",'Set Schedules Here'!D682)</f>
        <v/>
      </c>
      <c r="D342" s="21" t="str">
        <f>IF(ISBLANK('Set Schedules Here'!E682),"",'Set Schedules Here'!E682)</f>
        <v/>
      </c>
      <c r="E342">
        <f>ROUND(IF(E$1=2050,TREND(INDEX('Set Schedules Here'!683:683,1,MATCH(E$1,'Set Schedules Here'!682:682,0)),INDEX('Set Schedules Here'!682:682,1,MATCH(E$1,'Set Schedules Here'!682:682,0)),E$1),TREND(INDEX('Set Schedules Here'!683:683,1,MATCH(E$1,'Set Schedules Here'!682:682,1)):INDEX('Set Schedules Here'!683:683,1,MATCH(E$1,'Set Schedules Here'!682:682,1)+1),INDEX('Set Schedules Here'!682:682,1,MATCH(E$1,'Set Schedules Here'!682:682,1)):INDEX('Set Schedules Here'!682:682,1,MATCH(E$1,'Set Schedules Here'!682:682,1)+1),E$1)),rounding_decimal_places)</f>
        <v>0</v>
      </c>
      <c r="F342">
        <f>ROUND(IF(F$1=2050,TREND(INDEX('Set Schedules Here'!683:683,1,MATCH(F$1,'Set Schedules Here'!682:682,0)),INDEX('Set Schedules Here'!682:682,1,MATCH(F$1,'Set Schedules Here'!682:682,0)),F$1),TREND(INDEX('Set Schedules Here'!683:683,1,MATCH(F$1,'Set Schedules Here'!682:682,1)):INDEX('Set Schedules Here'!683:683,1,MATCH(F$1,'Set Schedules Here'!682:682,1)+1),INDEX('Set Schedules Here'!682:682,1,MATCH(F$1,'Set Schedules Here'!682:682,1)):INDEX('Set Schedules Here'!682:682,1,MATCH(F$1,'Set Schedules Here'!682:682,1)+1),F$1)),rounding_decimal_places)</f>
        <v>0</v>
      </c>
      <c r="G342">
        <f>ROUND(IF(G$1=2050,TREND(INDEX('Set Schedules Here'!683:683,1,MATCH(G$1,'Set Schedules Here'!682:682,0)),INDEX('Set Schedules Here'!682:682,1,MATCH(G$1,'Set Schedules Here'!682:682,0)),G$1),TREND(INDEX('Set Schedules Here'!683:683,1,MATCH(G$1,'Set Schedules Here'!682:682,1)):INDEX('Set Schedules Here'!683:683,1,MATCH(G$1,'Set Schedules Here'!682:682,1)+1),INDEX('Set Schedules Here'!682:682,1,MATCH(G$1,'Set Schedules Here'!682:682,1)):INDEX('Set Schedules Here'!682:682,1,MATCH(G$1,'Set Schedules Here'!682:682,1)+1),G$1)),rounding_decimal_places)</f>
        <v>1</v>
      </c>
      <c r="H342">
        <f>ROUND(IF(H$1=2050,TREND(INDEX('Set Schedules Here'!683:683,1,MATCH(H$1,'Set Schedules Here'!682:682,0)),INDEX('Set Schedules Here'!682:682,1,MATCH(H$1,'Set Schedules Here'!682:682,0)),H$1),TREND(INDEX('Set Schedules Here'!683:683,1,MATCH(H$1,'Set Schedules Here'!682:682,1)):INDEX('Set Schedules Here'!683:683,1,MATCH(H$1,'Set Schedules Here'!682:682,1)+1),INDEX('Set Schedules Here'!682:682,1,MATCH(H$1,'Set Schedules Here'!682:682,1)):INDEX('Set Schedules Here'!682:682,1,MATCH(H$1,'Set Schedules Here'!682:682,1)+1),H$1)),rounding_decimal_places)</f>
        <v>1</v>
      </c>
      <c r="I342">
        <f>ROUND(IF(I$1=2050,TREND(INDEX('Set Schedules Here'!683:683,1,MATCH(I$1,'Set Schedules Here'!682:682,0)),INDEX('Set Schedules Here'!682:682,1,MATCH(I$1,'Set Schedules Here'!682:682,0)),I$1),TREND(INDEX('Set Schedules Here'!683:683,1,MATCH(I$1,'Set Schedules Here'!682:682,1)):INDEX('Set Schedules Here'!683:683,1,MATCH(I$1,'Set Schedules Here'!682:682,1)+1),INDEX('Set Schedules Here'!682:682,1,MATCH(I$1,'Set Schedules Here'!682:682,1)):INDEX('Set Schedules Here'!682:682,1,MATCH(I$1,'Set Schedules Here'!682:682,1)+1),I$1)),rounding_decimal_places)</f>
        <v>1</v>
      </c>
      <c r="J342">
        <f>ROUND(IF(J$1=2050,TREND(INDEX('Set Schedules Here'!683:683,1,MATCH(J$1,'Set Schedules Here'!682:682,0)),INDEX('Set Schedules Here'!682:682,1,MATCH(J$1,'Set Schedules Here'!682:682,0)),J$1),TREND(INDEX('Set Schedules Here'!683:683,1,MATCH(J$1,'Set Schedules Here'!682:682,1)):INDEX('Set Schedules Here'!683:683,1,MATCH(J$1,'Set Schedules Here'!682:682,1)+1),INDEX('Set Schedules Here'!682:682,1,MATCH(J$1,'Set Schedules Here'!682:682,1)):INDEX('Set Schedules Here'!682:682,1,MATCH(J$1,'Set Schedules Here'!682:682,1)+1),J$1)),rounding_decimal_places)</f>
        <v>1</v>
      </c>
      <c r="K342">
        <f>ROUND(IF(K$1=2050,TREND(INDEX('Set Schedules Here'!683:683,1,MATCH(K$1,'Set Schedules Here'!682:682,0)),INDEX('Set Schedules Here'!682:682,1,MATCH(K$1,'Set Schedules Here'!682:682,0)),K$1),TREND(INDEX('Set Schedules Here'!683:683,1,MATCH(K$1,'Set Schedules Here'!682:682,1)):INDEX('Set Schedules Here'!683:683,1,MATCH(K$1,'Set Schedules Here'!682:682,1)+1),INDEX('Set Schedules Here'!682:682,1,MATCH(K$1,'Set Schedules Here'!682:682,1)):INDEX('Set Schedules Here'!682:682,1,MATCH(K$1,'Set Schedules Here'!682:682,1)+1),K$1)),rounding_decimal_places)</f>
        <v>1</v>
      </c>
      <c r="L342">
        <f>ROUND(IF(L$1=2050,TREND(INDEX('Set Schedules Here'!683:683,1,MATCH(L$1,'Set Schedules Here'!682:682,0)),INDEX('Set Schedules Here'!682:682,1,MATCH(L$1,'Set Schedules Here'!682:682,0)),L$1),TREND(INDEX('Set Schedules Here'!683:683,1,MATCH(L$1,'Set Schedules Here'!682:682,1)):INDEX('Set Schedules Here'!683:683,1,MATCH(L$1,'Set Schedules Here'!682:682,1)+1),INDEX('Set Schedules Here'!682:682,1,MATCH(L$1,'Set Schedules Here'!682:682,1)):INDEX('Set Schedules Here'!682:682,1,MATCH(L$1,'Set Schedules Here'!682:682,1)+1),L$1)),rounding_decimal_places)</f>
        <v>1</v>
      </c>
      <c r="M342">
        <f>ROUND(IF(M$1=2050,TREND(INDEX('Set Schedules Here'!683:683,1,MATCH(M$1,'Set Schedules Here'!682:682,0)),INDEX('Set Schedules Here'!682:682,1,MATCH(M$1,'Set Schedules Here'!682:682,0)),M$1),TREND(INDEX('Set Schedules Here'!683:683,1,MATCH(M$1,'Set Schedules Here'!682:682,1)):INDEX('Set Schedules Here'!683:683,1,MATCH(M$1,'Set Schedules Here'!682:682,1)+1),INDEX('Set Schedules Here'!682:682,1,MATCH(M$1,'Set Schedules Here'!682:682,1)):INDEX('Set Schedules Here'!682:682,1,MATCH(M$1,'Set Schedules Here'!682:682,1)+1),M$1)),rounding_decimal_places)</f>
        <v>1</v>
      </c>
      <c r="N342">
        <f>ROUND(IF(N$1=2050,TREND(INDEX('Set Schedules Here'!683:683,1,MATCH(N$1,'Set Schedules Here'!682:682,0)),INDEX('Set Schedules Here'!682:682,1,MATCH(N$1,'Set Schedules Here'!682:682,0)),N$1),TREND(INDEX('Set Schedules Here'!683:683,1,MATCH(N$1,'Set Schedules Here'!682:682,1)):INDEX('Set Schedules Here'!683:683,1,MATCH(N$1,'Set Schedules Here'!682:682,1)+1),INDEX('Set Schedules Here'!682:682,1,MATCH(N$1,'Set Schedules Here'!682:682,1)):INDEX('Set Schedules Here'!682:682,1,MATCH(N$1,'Set Schedules Here'!682:682,1)+1),N$1)),rounding_decimal_places)</f>
        <v>1</v>
      </c>
      <c r="O342">
        <f>ROUND(IF(O$1=2050,TREND(INDEX('Set Schedules Here'!683:683,1,MATCH(O$1,'Set Schedules Here'!682:682,0)),INDEX('Set Schedules Here'!682:682,1,MATCH(O$1,'Set Schedules Here'!682:682,0)),O$1),TREND(INDEX('Set Schedules Here'!683:683,1,MATCH(O$1,'Set Schedules Here'!682:682,1)):INDEX('Set Schedules Here'!683:683,1,MATCH(O$1,'Set Schedules Here'!682:682,1)+1),INDEX('Set Schedules Here'!682:682,1,MATCH(O$1,'Set Schedules Here'!682:682,1)):INDEX('Set Schedules Here'!682:682,1,MATCH(O$1,'Set Schedules Here'!682:682,1)+1),O$1)),rounding_decimal_places)</f>
        <v>1</v>
      </c>
      <c r="P342">
        <f>ROUND(IF(P$1=2050,TREND(INDEX('Set Schedules Here'!683:683,1,MATCH(P$1,'Set Schedules Here'!682:682,0)),INDEX('Set Schedules Here'!682:682,1,MATCH(P$1,'Set Schedules Here'!682:682,0)),P$1),TREND(INDEX('Set Schedules Here'!683:683,1,MATCH(P$1,'Set Schedules Here'!682:682,1)):INDEX('Set Schedules Here'!683:683,1,MATCH(P$1,'Set Schedules Here'!682:682,1)+1),INDEX('Set Schedules Here'!682:682,1,MATCH(P$1,'Set Schedules Here'!682:682,1)):INDEX('Set Schedules Here'!682:682,1,MATCH(P$1,'Set Schedules Here'!682:682,1)+1),P$1)),rounding_decimal_places)</f>
        <v>1</v>
      </c>
      <c r="Q342">
        <f>ROUND(IF(Q$1=2050,TREND(INDEX('Set Schedules Here'!683:683,1,MATCH(Q$1,'Set Schedules Here'!682:682,0)),INDEX('Set Schedules Here'!682:682,1,MATCH(Q$1,'Set Schedules Here'!682:682,0)),Q$1),TREND(INDEX('Set Schedules Here'!683:683,1,MATCH(Q$1,'Set Schedules Here'!682:682,1)):INDEX('Set Schedules Here'!683:683,1,MATCH(Q$1,'Set Schedules Here'!682:682,1)+1),INDEX('Set Schedules Here'!682:682,1,MATCH(Q$1,'Set Schedules Here'!682:682,1)):INDEX('Set Schedules Here'!682:682,1,MATCH(Q$1,'Set Schedules Here'!682:682,1)+1),Q$1)),rounding_decimal_places)</f>
        <v>1</v>
      </c>
      <c r="R342">
        <f>ROUND(IF(R$1=2050,TREND(INDEX('Set Schedules Here'!683:683,1,MATCH(R$1,'Set Schedules Here'!682:682,0)),INDEX('Set Schedules Here'!682:682,1,MATCH(R$1,'Set Schedules Here'!682:682,0)),R$1),TREND(INDEX('Set Schedules Here'!683:683,1,MATCH(R$1,'Set Schedules Here'!682:682,1)):INDEX('Set Schedules Here'!683:683,1,MATCH(R$1,'Set Schedules Here'!682:682,1)+1),INDEX('Set Schedules Here'!682:682,1,MATCH(R$1,'Set Schedules Here'!682:682,1)):INDEX('Set Schedules Here'!682:682,1,MATCH(R$1,'Set Schedules Here'!682:682,1)+1),R$1)),rounding_decimal_places)</f>
        <v>1</v>
      </c>
      <c r="S342">
        <f>ROUND(IF(S$1=2050,TREND(INDEX('Set Schedules Here'!683:683,1,MATCH(S$1,'Set Schedules Here'!682:682,0)),INDEX('Set Schedules Here'!682:682,1,MATCH(S$1,'Set Schedules Here'!682:682,0)),S$1),TREND(INDEX('Set Schedules Here'!683:683,1,MATCH(S$1,'Set Schedules Here'!682:682,1)):INDEX('Set Schedules Here'!683:683,1,MATCH(S$1,'Set Schedules Here'!682:682,1)+1),INDEX('Set Schedules Here'!682:682,1,MATCH(S$1,'Set Schedules Here'!682:682,1)):INDEX('Set Schedules Here'!682:682,1,MATCH(S$1,'Set Schedules Here'!682:682,1)+1),S$1)),rounding_decimal_places)</f>
        <v>1</v>
      </c>
      <c r="T342">
        <f>ROUND(IF(T$1=2050,TREND(INDEX('Set Schedules Here'!683:683,1,MATCH(T$1,'Set Schedules Here'!682:682,0)),INDEX('Set Schedules Here'!682:682,1,MATCH(T$1,'Set Schedules Here'!682:682,0)),T$1),TREND(INDEX('Set Schedules Here'!683:683,1,MATCH(T$1,'Set Schedules Here'!682:682,1)):INDEX('Set Schedules Here'!683:683,1,MATCH(T$1,'Set Schedules Here'!682:682,1)+1),INDEX('Set Schedules Here'!682:682,1,MATCH(T$1,'Set Schedules Here'!682:682,1)):INDEX('Set Schedules Here'!682:682,1,MATCH(T$1,'Set Schedules Here'!682:682,1)+1),T$1)),rounding_decimal_places)</f>
        <v>1</v>
      </c>
      <c r="U342">
        <f>ROUND(IF(U$1=2050,TREND(INDEX('Set Schedules Here'!683:683,1,MATCH(U$1,'Set Schedules Here'!682:682,0)),INDEX('Set Schedules Here'!682:682,1,MATCH(U$1,'Set Schedules Here'!682:682,0)),U$1),TREND(INDEX('Set Schedules Here'!683:683,1,MATCH(U$1,'Set Schedules Here'!682:682,1)):INDEX('Set Schedules Here'!683:683,1,MATCH(U$1,'Set Schedules Here'!682:682,1)+1),INDEX('Set Schedules Here'!682:682,1,MATCH(U$1,'Set Schedules Here'!682:682,1)):INDEX('Set Schedules Here'!682:682,1,MATCH(U$1,'Set Schedules Here'!682:682,1)+1),U$1)),rounding_decimal_places)</f>
        <v>1</v>
      </c>
      <c r="V342">
        <f>ROUND(IF(V$1=2050,TREND(INDEX('Set Schedules Here'!683:683,1,MATCH(V$1,'Set Schedules Here'!682:682,0)),INDEX('Set Schedules Here'!682:682,1,MATCH(V$1,'Set Schedules Here'!682:682,0)),V$1),TREND(INDEX('Set Schedules Here'!683:683,1,MATCH(V$1,'Set Schedules Here'!682:682,1)):INDEX('Set Schedules Here'!683:683,1,MATCH(V$1,'Set Schedules Here'!682:682,1)+1),INDEX('Set Schedules Here'!682:682,1,MATCH(V$1,'Set Schedules Here'!682:682,1)):INDEX('Set Schedules Here'!682:682,1,MATCH(V$1,'Set Schedules Here'!682:682,1)+1),V$1)),rounding_decimal_places)</f>
        <v>1</v>
      </c>
      <c r="W342">
        <f>ROUND(IF(W$1=2050,TREND(INDEX('Set Schedules Here'!683:683,1,MATCH(W$1,'Set Schedules Here'!682:682,0)),INDEX('Set Schedules Here'!682:682,1,MATCH(W$1,'Set Schedules Here'!682:682,0)),W$1),TREND(INDEX('Set Schedules Here'!683:683,1,MATCH(W$1,'Set Schedules Here'!682:682,1)):INDEX('Set Schedules Here'!683:683,1,MATCH(W$1,'Set Schedules Here'!682:682,1)+1),INDEX('Set Schedules Here'!682:682,1,MATCH(W$1,'Set Schedules Here'!682:682,1)):INDEX('Set Schedules Here'!682:682,1,MATCH(W$1,'Set Schedules Here'!682:682,1)+1),W$1)),rounding_decimal_places)</f>
        <v>1</v>
      </c>
      <c r="X342">
        <f>ROUND(IF(X$1=2050,TREND(INDEX('Set Schedules Here'!683:683,1,MATCH(X$1,'Set Schedules Here'!682:682,0)),INDEX('Set Schedules Here'!682:682,1,MATCH(X$1,'Set Schedules Here'!682:682,0)),X$1),TREND(INDEX('Set Schedules Here'!683:683,1,MATCH(X$1,'Set Schedules Here'!682:682,1)):INDEX('Set Schedules Here'!683:683,1,MATCH(X$1,'Set Schedules Here'!682:682,1)+1),INDEX('Set Schedules Here'!682:682,1,MATCH(X$1,'Set Schedules Here'!682:682,1)):INDEX('Set Schedules Here'!682:682,1,MATCH(X$1,'Set Schedules Here'!682:682,1)+1),X$1)),rounding_decimal_places)</f>
        <v>1</v>
      </c>
      <c r="Y342">
        <f>ROUND(IF(Y$1=2050,TREND(INDEX('Set Schedules Here'!683:683,1,MATCH(Y$1,'Set Schedules Here'!682:682,0)),INDEX('Set Schedules Here'!682:682,1,MATCH(Y$1,'Set Schedules Here'!682:682,0)),Y$1),TREND(INDEX('Set Schedules Here'!683:683,1,MATCH(Y$1,'Set Schedules Here'!682:682,1)):INDEX('Set Schedules Here'!683:683,1,MATCH(Y$1,'Set Schedules Here'!682:682,1)+1),INDEX('Set Schedules Here'!682:682,1,MATCH(Y$1,'Set Schedules Here'!682:682,1)):INDEX('Set Schedules Here'!682:682,1,MATCH(Y$1,'Set Schedules Here'!682:682,1)+1),Y$1)),rounding_decimal_places)</f>
        <v>1</v>
      </c>
      <c r="Z342">
        <f>ROUND(IF(Z$1=2050,TREND(INDEX('Set Schedules Here'!683:683,1,MATCH(Z$1,'Set Schedules Here'!682:682,0)),INDEX('Set Schedules Here'!682:682,1,MATCH(Z$1,'Set Schedules Here'!682:682,0)),Z$1),TREND(INDEX('Set Schedules Here'!683:683,1,MATCH(Z$1,'Set Schedules Here'!682:682,1)):INDEX('Set Schedules Here'!683:683,1,MATCH(Z$1,'Set Schedules Here'!682:682,1)+1),INDEX('Set Schedules Here'!682:682,1,MATCH(Z$1,'Set Schedules Here'!682:682,1)):INDEX('Set Schedules Here'!682:682,1,MATCH(Z$1,'Set Schedules Here'!682:682,1)+1),Z$1)),rounding_decimal_places)</f>
        <v>1</v>
      </c>
      <c r="AA342">
        <f>ROUND(IF(AA$1=2050,TREND(INDEX('Set Schedules Here'!683:683,1,MATCH(AA$1,'Set Schedules Here'!682:682,0)),INDEX('Set Schedules Here'!682:682,1,MATCH(AA$1,'Set Schedules Here'!682:682,0)),AA$1),TREND(INDEX('Set Schedules Here'!683:683,1,MATCH(AA$1,'Set Schedules Here'!682:682,1)):INDEX('Set Schedules Here'!683:683,1,MATCH(AA$1,'Set Schedules Here'!682:682,1)+1),INDEX('Set Schedules Here'!682:682,1,MATCH(AA$1,'Set Schedules Here'!682:682,1)):INDEX('Set Schedules Here'!682:682,1,MATCH(AA$1,'Set Schedules Here'!682:682,1)+1),AA$1)),rounding_decimal_places)</f>
        <v>1</v>
      </c>
      <c r="AB342">
        <f>ROUND(IF(AB$1=2050,TREND(INDEX('Set Schedules Here'!683:683,1,MATCH(AB$1,'Set Schedules Here'!682:682,0)),INDEX('Set Schedules Here'!682:682,1,MATCH(AB$1,'Set Schedules Here'!682:682,0)),AB$1),TREND(INDEX('Set Schedules Here'!683:683,1,MATCH(AB$1,'Set Schedules Here'!682:682,1)):INDEX('Set Schedules Here'!683:683,1,MATCH(AB$1,'Set Schedules Here'!682:682,1)+1),INDEX('Set Schedules Here'!682:682,1,MATCH(AB$1,'Set Schedules Here'!682:682,1)):INDEX('Set Schedules Here'!682:682,1,MATCH(AB$1,'Set Schedules Here'!682:682,1)+1),AB$1)),rounding_decimal_places)</f>
        <v>1</v>
      </c>
      <c r="AC342">
        <f>ROUND(IF(AC$1=2050,TREND(INDEX('Set Schedules Here'!683:683,1,MATCH(AC$1,'Set Schedules Here'!682:682,0)),INDEX('Set Schedules Here'!682:682,1,MATCH(AC$1,'Set Schedules Here'!682:682,0)),AC$1),TREND(INDEX('Set Schedules Here'!683:683,1,MATCH(AC$1,'Set Schedules Here'!682:682,1)):INDEX('Set Schedules Here'!683:683,1,MATCH(AC$1,'Set Schedules Here'!682:682,1)+1),INDEX('Set Schedules Here'!682:682,1,MATCH(AC$1,'Set Schedules Here'!682:682,1)):INDEX('Set Schedules Here'!682:682,1,MATCH(AC$1,'Set Schedules Here'!682:682,1)+1),AC$1)),rounding_decimal_places)</f>
        <v>1</v>
      </c>
      <c r="AD342">
        <f>ROUND(IF(AD$1=2050,TREND(INDEX('Set Schedules Here'!683:683,1,MATCH(AD$1,'Set Schedules Here'!682:682,0)),INDEX('Set Schedules Here'!682:682,1,MATCH(AD$1,'Set Schedules Here'!682:682,0)),AD$1),TREND(INDEX('Set Schedules Here'!683:683,1,MATCH(AD$1,'Set Schedules Here'!682:682,1)):INDEX('Set Schedules Here'!683:683,1,MATCH(AD$1,'Set Schedules Here'!682:682,1)+1),INDEX('Set Schedules Here'!682:682,1,MATCH(AD$1,'Set Schedules Here'!682:682,1)):INDEX('Set Schedules Here'!682:682,1,MATCH(AD$1,'Set Schedules Here'!682:682,1)+1),AD$1)),rounding_decimal_places)</f>
        <v>1</v>
      </c>
      <c r="AE342">
        <f>ROUND(IF(AE$1=2050,TREND(INDEX('Set Schedules Here'!683:683,1,MATCH(AE$1,'Set Schedules Here'!682:682,0)),INDEX('Set Schedules Here'!682:682,1,MATCH(AE$1,'Set Schedules Here'!682:682,0)),AE$1),TREND(INDEX('Set Schedules Here'!683:683,1,MATCH(AE$1,'Set Schedules Here'!682:682,1)):INDEX('Set Schedules Here'!683:683,1,MATCH(AE$1,'Set Schedules Here'!682:682,1)+1),INDEX('Set Schedules Here'!682:682,1,MATCH(AE$1,'Set Schedules Here'!682:682,1)):INDEX('Set Schedules Here'!682:682,1,MATCH(AE$1,'Set Schedules Here'!682:682,1)+1),AE$1)),rounding_decimal_places)</f>
        <v>1</v>
      </c>
      <c r="AF342">
        <f>ROUND(IF(AF$1=2050,TREND(INDEX('Set Schedules Here'!683:683,1,MATCH(AF$1,'Set Schedules Here'!682:682,0)),INDEX('Set Schedules Here'!682:682,1,MATCH(AF$1,'Set Schedules Here'!682:682,0)),AF$1),TREND(INDEX('Set Schedules Here'!683:683,1,MATCH(AF$1,'Set Schedules Here'!682:682,1)):INDEX('Set Schedules Here'!683:683,1,MATCH(AF$1,'Set Schedules Here'!682:682,1)+1),INDEX('Set Schedules Here'!682:682,1,MATCH(AF$1,'Set Schedules Here'!682:682,1)):INDEX('Set Schedules Here'!682:682,1,MATCH(AF$1,'Set Schedules Here'!682:682,1)+1),AF$1)),rounding_decimal_places)</f>
        <v>1</v>
      </c>
      <c r="AG342">
        <f>ROUND(IF(AG$1=2050,TREND(INDEX('Set Schedules Here'!683:683,1,MATCH(AG$1,'Set Schedules Here'!682:682,0)),INDEX('Set Schedules Here'!682:682,1,MATCH(AG$1,'Set Schedules Here'!682:682,0)),AG$1),TREND(INDEX('Set Schedules Here'!683:683,1,MATCH(AG$1,'Set Schedules Here'!682:682,1)):INDEX('Set Schedules Here'!683:683,1,MATCH(AG$1,'Set Schedules Here'!682:682,1)+1),INDEX('Set Schedules Here'!682:682,1,MATCH(AG$1,'Set Schedules Here'!682:682,1)):INDEX('Set Schedules Here'!682:682,1,MATCH(AG$1,'Set Schedules Here'!682:682,1)+1),AG$1)),rounding_decimal_places)</f>
        <v>1</v>
      </c>
      <c r="AH342">
        <f>ROUND(IF(AH$1=2050,TREND(INDEX('Set Schedules Here'!683:683,1,MATCH(AH$1,'Set Schedules Here'!682:682,0)),INDEX('Set Schedules Here'!682:682,1,MATCH(AH$1,'Set Schedules Here'!682:682,0)),AH$1),TREND(INDEX('Set Schedules Here'!683:683,1,MATCH(AH$1,'Set Schedules Here'!682:682,1)):INDEX('Set Schedules Here'!683:683,1,MATCH(AH$1,'Set Schedules Here'!682:682,1)+1),INDEX('Set Schedules Here'!682:682,1,MATCH(AH$1,'Set Schedules Here'!682:682,1)):INDEX('Set Schedules Here'!682:682,1,MATCH(AH$1,'Set Schedules Here'!682:682,1)+1),AH$1)),rounding_decimal_places)</f>
        <v>1</v>
      </c>
      <c r="AI342">
        <f>ROUND(IF(AI$1=2050,TREND(INDEX('Set Schedules Here'!683:683,1,MATCH(AI$1,'Set Schedules Here'!682:682,0)),INDEX('Set Schedules Here'!682:682,1,MATCH(AI$1,'Set Schedules Here'!682:682,0)),AI$1),TREND(INDEX('Set Schedules Here'!683:683,1,MATCH(AI$1,'Set Schedules Here'!682:682,1)):INDEX('Set Schedules Here'!683:683,1,MATCH(AI$1,'Set Schedules Here'!682:682,1)+1),INDEX('Set Schedules Here'!682:682,1,MATCH(AI$1,'Set Schedules Here'!682:682,1)):INDEX('Set Schedules Here'!682:682,1,MATCH(AI$1,'Set Schedules Here'!682:682,1)+1),AI$1)),rounding_decimal_places)</f>
        <v>1</v>
      </c>
      <c r="AJ342">
        <f>ROUND(IF(AJ$1=2050,TREND(INDEX('Set Schedules Here'!683:683,1,MATCH(AJ$1,'Set Schedules Here'!682:682,0)),INDEX('Set Schedules Here'!682:682,1,MATCH(AJ$1,'Set Schedules Here'!682:682,0)),AJ$1),TREND(INDEX('Set Schedules Here'!683:683,1,MATCH(AJ$1,'Set Schedules Here'!682:682,1)):INDEX('Set Schedules Here'!683:683,1,MATCH(AJ$1,'Set Schedules Here'!682:682,1)+1),INDEX('Set Schedules Here'!682:682,1,MATCH(AJ$1,'Set Schedules Here'!682:682,1)):INDEX('Set Schedules Here'!682:682,1,MATCH(AJ$1,'Set Schedules Here'!682:682,1)+1),AJ$1)),rounding_decimal_places)</f>
        <v>1</v>
      </c>
    </row>
    <row r="343" spans="1:36" x14ac:dyDescent="0.45">
      <c r="A343" s="12" t="str">
        <f>'Set Schedules Here'!A684</f>
        <v>bldgs rebate</v>
      </c>
      <c r="B343" s="12" t="str">
        <f>IF(ISBLANK('Set Schedules Here'!C684),"",'Set Schedules Here'!C684)</f>
        <v>appliances</v>
      </c>
      <c r="C343" s="12" t="str">
        <f>IF(ISBLANK('Set Schedules Here'!D684),"",'Set Schedules Here'!D684)</f>
        <v/>
      </c>
      <c r="D343" s="21" t="str">
        <f>IF(ISBLANK('Set Schedules Here'!E684),"",'Set Schedules Here'!E684)</f>
        <v/>
      </c>
      <c r="E343">
        <f>ROUND(IF(E$1=2050,TREND(INDEX('Set Schedules Here'!685:685,1,MATCH(E$1,'Set Schedules Here'!684:684,0)),INDEX('Set Schedules Here'!684:684,1,MATCH(E$1,'Set Schedules Here'!684:684,0)),E$1),TREND(INDEX('Set Schedules Here'!685:685,1,MATCH(E$1,'Set Schedules Here'!684:684,1)):INDEX('Set Schedules Here'!685:685,1,MATCH(E$1,'Set Schedules Here'!684:684,1)+1),INDEX('Set Schedules Here'!684:684,1,MATCH(E$1,'Set Schedules Here'!684:684,1)):INDEX('Set Schedules Here'!684:684,1,MATCH(E$1,'Set Schedules Here'!684:684,1)+1),E$1)),rounding_decimal_places)</f>
        <v>0</v>
      </c>
      <c r="F343">
        <f>ROUND(IF(F$1=2050,TREND(INDEX('Set Schedules Here'!685:685,1,MATCH(F$1,'Set Schedules Here'!684:684,0)),INDEX('Set Schedules Here'!684:684,1,MATCH(F$1,'Set Schedules Here'!684:684,0)),F$1),TREND(INDEX('Set Schedules Here'!685:685,1,MATCH(F$1,'Set Schedules Here'!684:684,1)):INDEX('Set Schedules Here'!685:685,1,MATCH(F$1,'Set Schedules Here'!684:684,1)+1),INDEX('Set Schedules Here'!684:684,1,MATCH(F$1,'Set Schedules Here'!684:684,1)):INDEX('Set Schedules Here'!684:684,1,MATCH(F$1,'Set Schedules Here'!684:684,1)+1),F$1)),rounding_decimal_places)</f>
        <v>0</v>
      </c>
      <c r="G343">
        <f>ROUND(IF(G$1=2050,TREND(INDEX('Set Schedules Here'!685:685,1,MATCH(G$1,'Set Schedules Here'!684:684,0)),INDEX('Set Schedules Here'!684:684,1,MATCH(G$1,'Set Schedules Here'!684:684,0)),G$1),TREND(INDEX('Set Schedules Here'!685:685,1,MATCH(G$1,'Set Schedules Here'!684:684,1)):INDEX('Set Schedules Here'!685:685,1,MATCH(G$1,'Set Schedules Here'!684:684,1)+1),INDEX('Set Schedules Here'!684:684,1,MATCH(G$1,'Set Schedules Here'!684:684,1)):INDEX('Set Schedules Here'!684:684,1,MATCH(G$1,'Set Schedules Here'!684:684,1)+1),G$1)),rounding_decimal_places)</f>
        <v>1</v>
      </c>
      <c r="H343">
        <f>ROUND(IF(H$1=2050,TREND(INDEX('Set Schedules Here'!685:685,1,MATCH(H$1,'Set Schedules Here'!684:684,0)),INDEX('Set Schedules Here'!684:684,1,MATCH(H$1,'Set Schedules Here'!684:684,0)),H$1),TREND(INDEX('Set Schedules Here'!685:685,1,MATCH(H$1,'Set Schedules Here'!684:684,1)):INDEX('Set Schedules Here'!685:685,1,MATCH(H$1,'Set Schedules Here'!684:684,1)+1),INDEX('Set Schedules Here'!684:684,1,MATCH(H$1,'Set Schedules Here'!684:684,1)):INDEX('Set Schedules Here'!684:684,1,MATCH(H$1,'Set Schedules Here'!684:684,1)+1),H$1)),rounding_decimal_places)</f>
        <v>1</v>
      </c>
      <c r="I343">
        <f>ROUND(IF(I$1=2050,TREND(INDEX('Set Schedules Here'!685:685,1,MATCH(I$1,'Set Schedules Here'!684:684,0)),INDEX('Set Schedules Here'!684:684,1,MATCH(I$1,'Set Schedules Here'!684:684,0)),I$1),TREND(INDEX('Set Schedules Here'!685:685,1,MATCH(I$1,'Set Schedules Here'!684:684,1)):INDEX('Set Schedules Here'!685:685,1,MATCH(I$1,'Set Schedules Here'!684:684,1)+1),INDEX('Set Schedules Here'!684:684,1,MATCH(I$1,'Set Schedules Here'!684:684,1)):INDEX('Set Schedules Here'!684:684,1,MATCH(I$1,'Set Schedules Here'!684:684,1)+1),I$1)),rounding_decimal_places)</f>
        <v>1</v>
      </c>
      <c r="J343">
        <f>ROUND(IF(J$1=2050,TREND(INDEX('Set Schedules Here'!685:685,1,MATCH(J$1,'Set Schedules Here'!684:684,0)),INDEX('Set Schedules Here'!684:684,1,MATCH(J$1,'Set Schedules Here'!684:684,0)),J$1),TREND(INDEX('Set Schedules Here'!685:685,1,MATCH(J$1,'Set Schedules Here'!684:684,1)):INDEX('Set Schedules Here'!685:685,1,MATCH(J$1,'Set Schedules Here'!684:684,1)+1),INDEX('Set Schedules Here'!684:684,1,MATCH(J$1,'Set Schedules Here'!684:684,1)):INDEX('Set Schedules Here'!684:684,1,MATCH(J$1,'Set Schedules Here'!684:684,1)+1),J$1)),rounding_decimal_places)</f>
        <v>1</v>
      </c>
      <c r="K343">
        <f>ROUND(IF(K$1=2050,TREND(INDEX('Set Schedules Here'!685:685,1,MATCH(K$1,'Set Schedules Here'!684:684,0)),INDEX('Set Schedules Here'!684:684,1,MATCH(K$1,'Set Schedules Here'!684:684,0)),K$1),TREND(INDEX('Set Schedules Here'!685:685,1,MATCH(K$1,'Set Schedules Here'!684:684,1)):INDEX('Set Schedules Here'!685:685,1,MATCH(K$1,'Set Schedules Here'!684:684,1)+1),INDEX('Set Schedules Here'!684:684,1,MATCH(K$1,'Set Schedules Here'!684:684,1)):INDEX('Set Schedules Here'!684:684,1,MATCH(K$1,'Set Schedules Here'!684:684,1)+1),K$1)),rounding_decimal_places)</f>
        <v>1</v>
      </c>
      <c r="L343">
        <f>ROUND(IF(L$1=2050,TREND(INDEX('Set Schedules Here'!685:685,1,MATCH(L$1,'Set Schedules Here'!684:684,0)),INDEX('Set Schedules Here'!684:684,1,MATCH(L$1,'Set Schedules Here'!684:684,0)),L$1),TREND(INDEX('Set Schedules Here'!685:685,1,MATCH(L$1,'Set Schedules Here'!684:684,1)):INDEX('Set Schedules Here'!685:685,1,MATCH(L$1,'Set Schedules Here'!684:684,1)+1),INDEX('Set Schedules Here'!684:684,1,MATCH(L$1,'Set Schedules Here'!684:684,1)):INDEX('Set Schedules Here'!684:684,1,MATCH(L$1,'Set Schedules Here'!684:684,1)+1),L$1)),rounding_decimal_places)</f>
        <v>1</v>
      </c>
      <c r="M343">
        <f>ROUND(IF(M$1=2050,TREND(INDEX('Set Schedules Here'!685:685,1,MATCH(M$1,'Set Schedules Here'!684:684,0)),INDEX('Set Schedules Here'!684:684,1,MATCH(M$1,'Set Schedules Here'!684:684,0)),M$1),TREND(INDEX('Set Schedules Here'!685:685,1,MATCH(M$1,'Set Schedules Here'!684:684,1)):INDEX('Set Schedules Here'!685:685,1,MATCH(M$1,'Set Schedules Here'!684:684,1)+1),INDEX('Set Schedules Here'!684:684,1,MATCH(M$1,'Set Schedules Here'!684:684,1)):INDEX('Set Schedules Here'!684:684,1,MATCH(M$1,'Set Schedules Here'!684:684,1)+1),M$1)),rounding_decimal_places)</f>
        <v>1</v>
      </c>
      <c r="N343">
        <f>ROUND(IF(N$1=2050,TREND(INDEX('Set Schedules Here'!685:685,1,MATCH(N$1,'Set Schedules Here'!684:684,0)),INDEX('Set Schedules Here'!684:684,1,MATCH(N$1,'Set Schedules Here'!684:684,0)),N$1),TREND(INDEX('Set Schedules Here'!685:685,1,MATCH(N$1,'Set Schedules Here'!684:684,1)):INDEX('Set Schedules Here'!685:685,1,MATCH(N$1,'Set Schedules Here'!684:684,1)+1),INDEX('Set Schedules Here'!684:684,1,MATCH(N$1,'Set Schedules Here'!684:684,1)):INDEX('Set Schedules Here'!684:684,1,MATCH(N$1,'Set Schedules Here'!684:684,1)+1),N$1)),rounding_decimal_places)</f>
        <v>1</v>
      </c>
      <c r="O343">
        <f>ROUND(IF(O$1=2050,TREND(INDEX('Set Schedules Here'!685:685,1,MATCH(O$1,'Set Schedules Here'!684:684,0)),INDEX('Set Schedules Here'!684:684,1,MATCH(O$1,'Set Schedules Here'!684:684,0)),O$1),TREND(INDEX('Set Schedules Here'!685:685,1,MATCH(O$1,'Set Schedules Here'!684:684,1)):INDEX('Set Schedules Here'!685:685,1,MATCH(O$1,'Set Schedules Here'!684:684,1)+1),INDEX('Set Schedules Here'!684:684,1,MATCH(O$1,'Set Schedules Here'!684:684,1)):INDEX('Set Schedules Here'!684:684,1,MATCH(O$1,'Set Schedules Here'!684:684,1)+1),O$1)),rounding_decimal_places)</f>
        <v>1</v>
      </c>
      <c r="P343">
        <f>ROUND(IF(P$1=2050,TREND(INDEX('Set Schedules Here'!685:685,1,MATCH(P$1,'Set Schedules Here'!684:684,0)),INDEX('Set Schedules Here'!684:684,1,MATCH(P$1,'Set Schedules Here'!684:684,0)),P$1),TREND(INDEX('Set Schedules Here'!685:685,1,MATCH(P$1,'Set Schedules Here'!684:684,1)):INDEX('Set Schedules Here'!685:685,1,MATCH(P$1,'Set Schedules Here'!684:684,1)+1),INDEX('Set Schedules Here'!684:684,1,MATCH(P$1,'Set Schedules Here'!684:684,1)):INDEX('Set Schedules Here'!684:684,1,MATCH(P$1,'Set Schedules Here'!684:684,1)+1),P$1)),rounding_decimal_places)</f>
        <v>1</v>
      </c>
      <c r="Q343">
        <f>ROUND(IF(Q$1=2050,TREND(INDEX('Set Schedules Here'!685:685,1,MATCH(Q$1,'Set Schedules Here'!684:684,0)),INDEX('Set Schedules Here'!684:684,1,MATCH(Q$1,'Set Schedules Here'!684:684,0)),Q$1),TREND(INDEX('Set Schedules Here'!685:685,1,MATCH(Q$1,'Set Schedules Here'!684:684,1)):INDEX('Set Schedules Here'!685:685,1,MATCH(Q$1,'Set Schedules Here'!684:684,1)+1),INDEX('Set Schedules Here'!684:684,1,MATCH(Q$1,'Set Schedules Here'!684:684,1)):INDEX('Set Schedules Here'!684:684,1,MATCH(Q$1,'Set Schedules Here'!684:684,1)+1),Q$1)),rounding_decimal_places)</f>
        <v>1</v>
      </c>
      <c r="R343">
        <f>ROUND(IF(R$1=2050,TREND(INDEX('Set Schedules Here'!685:685,1,MATCH(R$1,'Set Schedules Here'!684:684,0)),INDEX('Set Schedules Here'!684:684,1,MATCH(R$1,'Set Schedules Here'!684:684,0)),R$1),TREND(INDEX('Set Schedules Here'!685:685,1,MATCH(R$1,'Set Schedules Here'!684:684,1)):INDEX('Set Schedules Here'!685:685,1,MATCH(R$1,'Set Schedules Here'!684:684,1)+1),INDEX('Set Schedules Here'!684:684,1,MATCH(R$1,'Set Schedules Here'!684:684,1)):INDEX('Set Schedules Here'!684:684,1,MATCH(R$1,'Set Schedules Here'!684:684,1)+1),R$1)),rounding_decimal_places)</f>
        <v>1</v>
      </c>
      <c r="S343">
        <f>ROUND(IF(S$1=2050,TREND(INDEX('Set Schedules Here'!685:685,1,MATCH(S$1,'Set Schedules Here'!684:684,0)),INDEX('Set Schedules Here'!684:684,1,MATCH(S$1,'Set Schedules Here'!684:684,0)),S$1),TREND(INDEX('Set Schedules Here'!685:685,1,MATCH(S$1,'Set Schedules Here'!684:684,1)):INDEX('Set Schedules Here'!685:685,1,MATCH(S$1,'Set Schedules Here'!684:684,1)+1),INDEX('Set Schedules Here'!684:684,1,MATCH(S$1,'Set Schedules Here'!684:684,1)):INDEX('Set Schedules Here'!684:684,1,MATCH(S$1,'Set Schedules Here'!684:684,1)+1),S$1)),rounding_decimal_places)</f>
        <v>1</v>
      </c>
      <c r="T343">
        <f>ROUND(IF(T$1=2050,TREND(INDEX('Set Schedules Here'!685:685,1,MATCH(T$1,'Set Schedules Here'!684:684,0)),INDEX('Set Schedules Here'!684:684,1,MATCH(T$1,'Set Schedules Here'!684:684,0)),T$1),TREND(INDEX('Set Schedules Here'!685:685,1,MATCH(T$1,'Set Schedules Here'!684:684,1)):INDEX('Set Schedules Here'!685:685,1,MATCH(T$1,'Set Schedules Here'!684:684,1)+1),INDEX('Set Schedules Here'!684:684,1,MATCH(T$1,'Set Schedules Here'!684:684,1)):INDEX('Set Schedules Here'!684:684,1,MATCH(T$1,'Set Schedules Here'!684:684,1)+1),T$1)),rounding_decimal_places)</f>
        <v>1</v>
      </c>
      <c r="U343">
        <f>ROUND(IF(U$1=2050,TREND(INDEX('Set Schedules Here'!685:685,1,MATCH(U$1,'Set Schedules Here'!684:684,0)),INDEX('Set Schedules Here'!684:684,1,MATCH(U$1,'Set Schedules Here'!684:684,0)),U$1),TREND(INDEX('Set Schedules Here'!685:685,1,MATCH(U$1,'Set Schedules Here'!684:684,1)):INDEX('Set Schedules Here'!685:685,1,MATCH(U$1,'Set Schedules Here'!684:684,1)+1),INDEX('Set Schedules Here'!684:684,1,MATCH(U$1,'Set Schedules Here'!684:684,1)):INDEX('Set Schedules Here'!684:684,1,MATCH(U$1,'Set Schedules Here'!684:684,1)+1),U$1)),rounding_decimal_places)</f>
        <v>1</v>
      </c>
      <c r="V343">
        <f>ROUND(IF(V$1=2050,TREND(INDEX('Set Schedules Here'!685:685,1,MATCH(V$1,'Set Schedules Here'!684:684,0)),INDEX('Set Schedules Here'!684:684,1,MATCH(V$1,'Set Schedules Here'!684:684,0)),V$1),TREND(INDEX('Set Schedules Here'!685:685,1,MATCH(V$1,'Set Schedules Here'!684:684,1)):INDEX('Set Schedules Here'!685:685,1,MATCH(V$1,'Set Schedules Here'!684:684,1)+1),INDEX('Set Schedules Here'!684:684,1,MATCH(V$1,'Set Schedules Here'!684:684,1)):INDEX('Set Schedules Here'!684:684,1,MATCH(V$1,'Set Schedules Here'!684:684,1)+1),V$1)),rounding_decimal_places)</f>
        <v>1</v>
      </c>
      <c r="W343">
        <f>ROUND(IF(W$1=2050,TREND(INDEX('Set Schedules Here'!685:685,1,MATCH(W$1,'Set Schedules Here'!684:684,0)),INDEX('Set Schedules Here'!684:684,1,MATCH(W$1,'Set Schedules Here'!684:684,0)),W$1),TREND(INDEX('Set Schedules Here'!685:685,1,MATCH(W$1,'Set Schedules Here'!684:684,1)):INDEX('Set Schedules Here'!685:685,1,MATCH(W$1,'Set Schedules Here'!684:684,1)+1),INDEX('Set Schedules Here'!684:684,1,MATCH(W$1,'Set Schedules Here'!684:684,1)):INDEX('Set Schedules Here'!684:684,1,MATCH(W$1,'Set Schedules Here'!684:684,1)+1),W$1)),rounding_decimal_places)</f>
        <v>1</v>
      </c>
      <c r="X343">
        <f>ROUND(IF(X$1=2050,TREND(INDEX('Set Schedules Here'!685:685,1,MATCH(X$1,'Set Schedules Here'!684:684,0)),INDEX('Set Schedules Here'!684:684,1,MATCH(X$1,'Set Schedules Here'!684:684,0)),X$1),TREND(INDEX('Set Schedules Here'!685:685,1,MATCH(X$1,'Set Schedules Here'!684:684,1)):INDEX('Set Schedules Here'!685:685,1,MATCH(X$1,'Set Schedules Here'!684:684,1)+1),INDEX('Set Schedules Here'!684:684,1,MATCH(X$1,'Set Schedules Here'!684:684,1)):INDEX('Set Schedules Here'!684:684,1,MATCH(X$1,'Set Schedules Here'!684:684,1)+1),X$1)),rounding_decimal_places)</f>
        <v>1</v>
      </c>
      <c r="Y343">
        <f>ROUND(IF(Y$1=2050,TREND(INDEX('Set Schedules Here'!685:685,1,MATCH(Y$1,'Set Schedules Here'!684:684,0)),INDEX('Set Schedules Here'!684:684,1,MATCH(Y$1,'Set Schedules Here'!684:684,0)),Y$1),TREND(INDEX('Set Schedules Here'!685:685,1,MATCH(Y$1,'Set Schedules Here'!684:684,1)):INDEX('Set Schedules Here'!685:685,1,MATCH(Y$1,'Set Schedules Here'!684:684,1)+1),INDEX('Set Schedules Here'!684:684,1,MATCH(Y$1,'Set Schedules Here'!684:684,1)):INDEX('Set Schedules Here'!684:684,1,MATCH(Y$1,'Set Schedules Here'!684:684,1)+1),Y$1)),rounding_decimal_places)</f>
        <v>1</v>
      </c>
      <c r="Z343">
        <f>ROUND(IF(Z$1=2050,TREND(INDEX('Set Schedules Here'!685:685,1,MATCH(Z$1,'Set Schedules Here'!684:684,0)),INDEX('Set Schedules Here'!684:684,1,MATCH(Z$1,'Set Schedules Here'!684:684,0)),Z$1),TREND(INDEX('Set Schedules Here'!685:685,1,MATCH(Z$1,'Set Schedules Here'!684:684,1)):INDEX('Set Schedules Here'!685:685,1,MATCH(Z$1,'Set Schedules Here'!684:684,1)+1),INDEX('Set Schedules Here'!684:684,1,MATCH(Z$1,'Set Schedules Here'!684:684,1)):INDEX('Set Schedules Here'!684:684,1,MATCH(Z$1,'Set Schedules Here'!684:684,1)+1),Z$1)),rounding_decimal_places)</f>
        <v>1</v>
      </c>
      <c r="AA343">
        <f>ROUND(IF(AA$1=2050,TREND(INDEX('Set Schedules Here'!685:685,1,MATCH(AA$1,'Set Schedules Here'!684:684,0)),INDEX('Set Schedules Here'!684:684,1,MATCH(AA$1,'Set Schedules Here'!684:684,0)),AA$1),TREND(INDEX('Set Schedules Here'!685:685,1,MATCH(AA$1,'Set Schedules Here'!684:684,1)):INDEX('Set Schedules Here'!685:685,1,MATCH(AA$1,'Set Schedules Here'!684:684,1)+1),INDEX('Set Schedules Here'!684:684,1,MATCH(AA$1,'Set Schedules Here'!684:684,1)):INDEX('Set Schedules Here'!684:684,1,MATCH(AA$1,'Set Schedules Here'!684:684,1)+1),AA$1)),rounding_decimal_places)</f>
        <v>1</v>
      </c>
      <c r="AB343">
        <f>ROUND(IF(AB$1=2050,TREND(INDEX('Set Schedules Here'!685:685,1,MATCH(AB$1,'Set Schedules Here'!684:684,0)),INDEX('Set Schedules Here'!684:684,1,MATCH(AB$1,'Set Schedules Here'!684:684,0)),AB$1),TREND(INDEX('Set Schedules Here'!685:685,1,MATCH(AB$1,'Set Schedules Here'!684:684,1)):INDEX('Set Schedules Here'!685:685,1,MATCH(AB$1,'Set Schedules Here'!684:684,1)+1),INDEX('Set Schedules Here'!684:684,1,MATCH(AB$1,'Set Schedules Here'!684:684,1)):INDEX('Set Schedules Here'!684:684,1,MATCH(AB$1,'Set Schedules Here'!684:684,1)+1),AB$1)),rounding_decimal_places)</f>
        <v>1</v>
      </c>
      <c r="AC343">
        <f>ROUND(IF(AC$1=2050,TREND(INDEX('Set Schedules Here'!685:685,1,MATCH(AC$1,'Set Schedules Here'!684:684,0)),INDEX('Set Schedules Here'!684:684,1,MATCH(AC$1,'Set Schedules Here'!684:684,0)),AC$1),TREND(INDEX('Set Schedules Here'!685:685,1,MATCH(AC$1,'Set Schedules Here'!684:684,1)):INDEX('Set Schedules Here'!685:685,1,MATCH(AC$1,'Set Schedules Here'!684:684,1)+1),INDEX('Set Schedules Here'!684:684,1,MATCH(AC$1,'Set Schedules Here'!684:684,1)):INDEX('Set Schedules Here'!684:684,1,MATCH(AC$1,'Set Schedules Here'!684:684,1)+1),AC$1)),rounding_decimal_places)</f>
        <v>1</v>
      </c>
      <c r="AD343">
        <f>ROUND(IF(AD$1=2050,TREND(INDEX('Set Schedules Here'!685:685,1,MATCH(AD$1,'Set Schedules Here'!684:684,0)),INDEX('Set Schedules Here'!684:684,1,MATCH(AD$1,'Set Schedules Here'!684:684,0)),AD$1),TREND(INDEX('Set Schedules Here'!685:685,1,MATCH(AD$1,'Set Schedules Here'!684:684,1)):INDEX('Set Schedules Here'!685:685,1,MATCH(AD$1,'Set Schedules Here'!684:684,1)+1),INDEX('Set Schedules Here'!684:684,1,MATCH(AD$1,'Set Schedules Here'!684:684,1)):INDEX('Set Schedules Here'!684:684,1,MATCH(AD$1,'Set Schedules Here'!684:684,1)+1),AD$1)),rounding_decimal_places)</f>
        <v>1</v>
      </c>
      <c r="AE343">
        <f>ROUND(IF(AE$1=2050,TREND(INDEX('Set Schedules Here'!685:685,1,MATCH(AE$1,'Set Schedules Here'!684:684,0)),INDEX('Set Schedules Here'!684:684,1,MATCH(AE$1,'Set Schedules Here'!684:684,0)),AE$1),TREND(INDEX('Set Schedules Here'!685:685,1,MATCH(AE$1,'Set Schedules Here'!684:684,1)):INDEX('Set Schedules Here'!685:685,1,MATCH(AE$1,'Set Schedules Here'!684:684,1)+1),INDEX('Set Schedules Here'!684:684,1,MATCH(AE$1,'Set Schedules Here'!684:684,1)):INDEX('Set Schedules Here'!684:684,1,MATCH(AE$1,'Set Schedules Here'!684:684,1)+1),AE$1)),rounding_decimal_places)</f>
        <v>1</v>
      </c>
      <c r="AF343">
        <f>ROUND(IF(AF$1=2050,TREND(INDEX('Set Schedules Here'!685:685,1,MATCH(AF$1,'Set Schedules Here'!684:684,0)),INDEX('Set Schedules Here'!684:684,1,MATCH(AF$1,'Set Schedules Here'!684:684,0)),AF$1),TREND(INDEX('Set Schedules Here'!685:685,1,MATCH(AF$1,'Set Schedules Here'!684:684,1)):INDEX('Set Schedules Here'!685:685,1,MATCH(AF$1,'Set Schedules Here'!684:684,1)+1),INDEX('Set Schedules Here'!684:684,1,MATCH(AF$1,'Set Schedules Here'!684:684,1)):INDEX('Set Schedules Here'!684:684,1,MATCH(AF$1,'Set Schedules Here'!684:684,1)+1),AF$1)),rounding_decimal_places)</f>
        <v>1</v>
      </c>
      <c r="AG343">
        <f>ROUND(IF(AG$1=2050,TREND(INDEX('Set Schedules Here'!685:685,1,MATCH(AG$1,'Set Schedules Here'!684:684,0)),INDEX('Set Schedules Here'!684:684,1,MATCH(AG$1,'Set Schedules Here'!684:684,0)),AG$1),TREND(INDEX('Set Schedules Here'!685:685,1,MATCH(AG$1,'Set Schedules Here'!684:684,1)):INDEX('Set Schedules Here'!685:685,1,MATCH(AG$1,'Set Schedules Here'!684:684,1)+1),INDEX('Set Schedules Here'!684:684,1,MATCH(AG$1,'Set Schedules Here'!684:684,1)):INDEX('Set Schedules Here'!684:684,1,MATCH(AG$1,'Set Schedules Here'!684:684,1)+1),AG$1)),rounding_decimal_places)</f>
        <v>1</v>
      </c>
      <c r="AH343">
        <f>ROUND(IF(AH$1=2050,TREND(INDEX('Set Schedules Here'!685:685,1,MATCH(AH$1,'Set Schedules Here'!684:684,0)),INDEX('Set Schedules Here'!684:684,1,MATCH(AH$1,'Set Schedules Here'!684:684,0)),AH$1),TREND(INDEX('Set Schedules Here'!685:685,1,MATCH(AH$1,'Set Schedules Here'!684:684,1)):INDEX('Set Schedules Here'!685:685,1,MATCH(AH$1,'Set Schedules Here'!684:684,1)+1),INDEX('Set Schedules Here'!684:684,1,MATCH(AH$1,'Set Schedules Here'!684:684,1)):INDEX('Set Schedules Here'!684:684,1,MATCH(AH$1,'Set Schedules Here'!684:684,1)+1),AH$1)),rounding_decimal_places)</f>
        <v>1</v>
      </c>
      <c r="AI343">
        <f>ROUND(IF(AI$1=2050,TREND(INDEX('Set Schedules Here'!685:685,1,MATCH(AI$1,'Set Schedules Here'!684:684,0)),INDEX('Set Schedules Here'!684:684,1,MATCH(AI$1,'Set Schedules Here'!684:684,0)),AI$1),TREND(INDEX('Set Schedules Here'!685:685,1,MATCH(AI$1,'Set Schedules Here'!684:684,1)):INDEX('Set Schedules Here'!685:685,1,MATCH(AI$1,'Set Schedules Here'!684:684,1)+1),INDEX('Set Schedules Here'!684:684,1,MATCH(AI$1,'Set Schedules Here'!684:684,1)):INDEX('Set Schedules Here'!684:684,1,MATCH(AI$1,'Set Schedules Here'!684:684,1)+1),AI$1)),rounding_decimal_places)</f>
        <v>1</v>
      </c>
      <c r="AJ343">
        <f>ROUND(IF(AJ$1=2050,TREND(INDEX('Set Schedules Here'!685:685,1,MATCH(AJ$1,'Set Schedules Here'!684:684,0)),INDEX('Set Schedules Here'!684:684,1,MATCH(AJ$1,'Set Schedules Here'!684:684,0)),AJ$1),TREND(INDEX('Set Schedules Here'!685:685,1,MATCH(AJ$1,'Set Schedules Here'!684:684,1)):INDEX('Set Schedules Here'!685:685,1,MATCH(AJ$1,'Set Schedules Here'!684:684,1)+1),INDEX('Set Schedules Here'!684:684,1,MATCH(AJ$1,'Set Schedules Here'!684:684,1)):INDEX('Set Schedules Here'!684:684,1,MATCH(AJ$1,'Set Schedules Here'!684:684,1)+1),AJ$1)),rounding_decimal_places)</f>
        <v>1</v>
      </c>
    </row>
    <row r="344" spans="1:36" x14ac:dyDescent="0.45">
      <c r="A344" s="12" t="str">
        <f>'Set Schedules Here'!A686</f>
        <v>bldgs rebate</v>
      </c>
      <c r="B344" s="12" t="str">
        <f>IF(ISBLANK('Set Schedules Here'!C686),"",'Set Schedules Here'!C686)</f>
        <v>other component</v>
      </c>
      <c r="C344" s="12" t="str">
        <f>IF(ISBLANK('Set Schedules Here'!D686),"",'Set Schedules Here'!D686)</f>
        <v/>
      </c>
      <c r="D344" s="21" t="str">
        <f>IF(ISBLANK('Set Schedules Here'!E686),"",'Set Schedules Here'!E686)</f>
        <v/>
      </c>
      <c r="E344">
        <f>ROUND(IF(E$1=2050,TREND(INDEX('Set Schedules Here'!687:687,1,MATCH(E$1,'Set Schedules Here'!686:686,0)),INDEX('Set Schedules Here'!686:686,1,MATCH(E$1,'Set Schedules Here'!686:686,0)),E$1),TREND(INDEX('Set Schedules Here'!687:687,1,MATCH(E$1,'Set Schedules Here'!686:686,1)):INDEX('Set Schedules Here'!687:687,1,MATCH(E$1,'Set Schedules Here'!686:686,1)+1),INDEX('Set Schedules Here'!686:686,1,MATCH(E$1,'Set Schedules Here'!686:686,1)):INDEX('Set Schedules Here'!686:686,1,MATCH(E$1,'Set Schedules Here'!686:686,1)+1),E$1)),rounding_decimal_places)</f>
        <v>0</v>
      </c>
      <c r="F344">
        <f>ROUND(IF(F$1=2050,TREND(INDEX('Set Schedules Here'!687:687,1,MATCH(F$1,'Set Schedules Here'!686:686,0)),INDEX('Set Schedules Here'!686:686,1,MATCH(F$1,'Set Schedules Here'!686:686,0)),F$1),TREND(INDEX('Set Schedules Here'!687:687,1,MATCH(F$1,'Set Schedules Here'!686:686,1)):INDEX('Set Schedules Here'!687:687,1,MATCH(F$1,'Set Schedules Here'!686:686,1)+1),INDEX('Set Schedules Here'!686:686,1,MATCH(F$1,'Set Schedules Here'!686:686,1)):INDEX('Set Schedules Here'!686:686,1,MATCH(F$1,'Set Schedules Here'!686:686,1)+1),F$1)),rounding_decimal_places)</f>
        <v>0</v>
      </c>
      <c r="G344">
        <f>ROUND(IF(G$1=2050,TREND(INDEX('Set Schedules Here'!687:687,1,MATCH(G$1,'Set Schedules Here'!686:686,0)),INDEX('Set Schedules Here'!686:686,1,MATCH(G$1,'Set Schedules Here'!686:686,0)),G$1),TREND(INDEX('Set Schedules Here'!687:687,1,MATCH(G$1,'Set Schedules Here'!686:686,1)):INDEX('Set Schedules Here'!687:687,1,MATCH(G$1,'Set Schedules Here'!686:686,1)+1),INDEX('Set Schedules Here'!686:686,1,MATCH(G$1,'Set Schedules Here'!686:686,1)):INDEX('Set Schedules Here'!686:686,1,MATCH(G$1,'Set Schedules Here'!686:686,1)+1),G$1)),rounding_decimal_places)</f>
        <v>1</v>
      </c>
      <c r="H344">
        <f>ROUND(IF(H$1=2050,TREND(INDEX('Set Schedules Here'!687:687,1,MATCH(H$1,'Set Schedules Here'!686:686,0)),INDEX('Set Schedules Here'!686:686,1,MATCH(H$1,'Set Schedules Here'!686:686,0)),H$1),TREND(INDEX('Set Schedules Here'!687:687,1,MATCH(H$1,'Set Schedules Here'!686:686,1)):INDEX('Set Schedules Here'!687:687,1,MATCH(H$1,'Set Schedules Here'!686:686,1)+1),INDEX('Set Schedules Here'!686:686,1,MATCH(H$1,'Set Schedules Here'!686:686,1)):INDEX('Set Schedules Here'!686:686,1,MATCH(H$1,'Set Schedules Here'!686:686,1)+1),H$1)),rounding_decimal_places)</f>
        <v>1</v>
      </c>
      <c r="I344">
        <f>ROUND(IF(I$1=2050,TREND(INDEX('Set Schedules Here'!687:687,1,MATCH(I$1,'Set Schedules Here'!686:686,0)),INDEX('Set Schedules Here'!686:686,1,MATCH(I$1,'Set Schedules Here'!686:686,0)),I$1),TREND(INDEX('Set Schedules Here'!687:687,1,MATCH(I$1,'Set Schedules Here'!686:686,1)):INDEX('Set Schedules Here'!687:687,1,MATCH(I$1,'Set Schedules Here'!686:686,1)+1),INDEX('Set Schedules Here'!686:686,1,MATCH(I$1,'Set Schedules Here'!686:686,1)):INDEX('Set Schedules Here'!686:686,1,MATCH(I$1,'Set Schedules Here'!686:686,1)+1),I$1)),rounding_decimal_places)</f>
        <v>1</v>
      </c>
      <c r="J344">
        <f>ROUND(IF(J$1=2050,TREND(INDEX('Set Schedules Here'!687:687,1,MATCH(J$1,'Set Schedules Here'!686:686,0)),INDEX('Set Schedules Here'!686:686,1,MATCH(J$1,'Set Schedules Here'!686:686,0)),J$1),TREND(INDEX('Set Schedules Here'!687:687,1,MATCH(J$1,'Set Schedules Here'!686:686,1)):INDEX('Set Schedules Here'!687:687,1,MATCH(J$1,'Set Schedules Here'!686:686,1)+1),INDEX('Set Schedules Here'!686:686,1,MATCH(J$1,'Set Schedules Here'!686:686,1)):INDEX('Set Schedules Here'!686:686,1,MATCH(J$1,'Set Schedules Here'!686:686,1)+1),J$1)),rounding_decimal_places)</f>
        <v>1</v>
      </c>
      <c r="K344">
        <f>ROUND(IF(K$1=2050,TREND(INDEX('Set Schedules Here'!687:687,1,MATCH(K$1,'Set Schedules Here'!686:686,0)),INDEX('Set Schedules Here'!686:686,1,MATCH(K$1,'Set Schedules Here'!686:686,0)),K$1),TREND(INDEX('Set Schedules Here'!687:687,1,MATCH(K$1,'Set Schedules Here'!686:686,1)):INDEX('Set Schedules Here'!687:687,1,MATCH(K$1,'Set Schedules Here'!686:686,1)+1),INDEX('Set Schedules Here'!686:686,1,MATCH(K$1,'Set Schedules Here'!686:686,1)):INDEX('Set Schedules Here'!686:686,1,MATCH(K$1,'Set Schedules Here'!686:686,1)+1),K$1)),rounding_decimal_places)</f>
        <v>1</v>
      </c>
      <c r="L344">
        <f>ROUND(IF(L$1=2050,TREND(INDEX('Set Schedules Here'!687:687,1,MATCH(L$1,'Set Schedules Here'!686:686,0)),INDEX('Set Schedules Here'!686:686,1,MATCH(L$1,'Set Schedules Here'!686:686,0)),L$1),TREND(INDEX('Set Schedules Here'!687:687,1,MATCH(L$1,'Set Schedules Here'!686:686,1)):INDEX('Set Schedules Here'!687:687,1,MATCH(L$1,'Set Schedules Here'!686:686,1)+1),INDEX('Set Schedules Here'!686:686,1,MATCH(L$1,'Set Schedules Here'!686:686,1)):INDEX('Set Schedules Here'!686:686,1,MATCH(L$1,'Set Schedules Here'!686:686,1)+1),L$1)),rounding_decimal_places)</f>
        <v>1</v>
      </c>
      <c r="M344">
        <f>ROUND(IF(M$1=2050,TREND(INDEX('Set Schedules Here'!687:687,1,MATCH(M$1,'Set Schedules Here'!686:686,0)),INDEX('Set Schedules Here'!686:686,1,MATCH(M$1,'Set Schedules Here'!686:686,0)),M$1),TREND(INDEX('Set Schedules Here'!687:687,1,MATCH(M$1,'Set Schedules Here'!686:686,1)):INDEX('Set Schedules Here'!687:687,1,MATCH(M$1,'Set Schedules Here'!686:686,1)+1),INDEX('Set Schedules Here'!686:686,1,MATCH(M$1,'Set Schedules Here'!686:686,1)):INDEX('Set Schedules Here'!686:686,1,MATCH(M$1,'Set Schedules Here'!686:686,1)+1),M$1)),rounding_decimal_places)</f>
        <v>1</v>
      </c>
      <c r="N344">
        <f>ROUND(IF(N$1=2050,TREND(INDEX('Set Schedules Here'!687:687,1,MATCH(N$1,'Set Schedules Here'!686:686,0)),INDEX('Set Schedules Here'!686:686,1,MATCH(N$1,'Set Schedules Here'!686:686,0)),N$1),TREND(INDEX('Set Schedules Here'!687:687,1,MATCH(N$1,'Set Schedules Here'!686:686,1)):INDEX('Set Schedules Here'!687:687,1,MATCH(N$1,'Set Schedules Here'!686:686,1)+1),INDEX('Set Schedules Here'!686:686,1,MATCH(N$1,'Set Schedules Here'!686:686,1)):INDEX('Set Schedules Here'!686:686,1,MATCH(N$1,'Set Schedules Here'!686:686,1)+1),N$1)),rounding_decimal_places)</f>
        <v>1</v>
      </c>
      <c r="O344">
        <f>ROUND(IF(O$1=2050,TREND(INDEX('Set Schedules Here'!687:687,1,MATCH(O$1,'Set Schedules Here'!686:686,0)),INDEX('Set Schedules Here'!686:686,1,MATCH(O$1,'Set Schedules Here'!686:686,0)),O$1),TREND(INDEX('Set Schedules Here'!687:687,1,MATCH(O$1,'Set Schedules Here'!686:686,1)):INDEX('Set Schedules Here'!687:687,1,MATCH(O$1,'Set Schedules Here'!686:686,1)+1),INDEX('Set Schedules Here'!686:686,1,MATCH(O$1,'Set Schedules Here'!686:686,1)):INDEX('Set Schedules Here'!686:686,1,MATCH(O$1,'Set Schedules Here'!686:686,1)+1),O$1)),rounding_decimal_places)</f>
        <v>1</v>
      </c>
      <c r="P344">
        <f>ROUND(IF(P$1=2050,TREND(INDEX('Set Schedules Here'!687:687,1,MATCH(P$1,'Set Schedules Here'!686:686,0)),INDEX('Set Schedules Here'!686:686,1,MATCH(P$1,'Set Schedules Here'!686:686,0)),P$1),TREND(INDEX('Set Schedules Here'!687:687,1,MATCH(P$1,'Set Schedules Here'!686:686,1)):INDEX('Set Schedules Here'!687:687,1,MATCH(P$1,'Set Schedules Here'!686:686,1)+1),INDEX('Set Schedules Here'!686:686,1,MATCH(P$1,'Set Schedules Here'!686:686,1)):INDEX('Set Schedules Here'!686:686,1,MATCH(P$1,'Set Schedules Here'!686:686,1)+1),P$1)),rounding_decimal_places)</f>
        <v>1</v>
      </c>
      <c r="Q344">
        <f>ROUND(IF(Q$1=2050,TREND(INDEX('Set Schedules Here'!687:687,1,MATCH(Q$1,'Set Schedules Here'!686:686,0)),INDEX('Set Schedules Here'!686:686,1,MATCH(Q$1,'Set Schedules Here'!686:686,0)),Q$1),TREND(INDEX('Set Schedules Here'!687:687,1,MATCH(Q$1,'Set Schedules Here'!686:686,1)):INDEX('Set Schedules Here'!687:687,1,MATCH(Q$1,'Set Schedules Here'!686:686,1)+1),INDEX('Set Schedules Here'!686:686,1,MATCH(Q$1,'Set Schedules Here'!686:686,1)):INDEX('Set Schedules Here'!686:686,1,MATCH(Q$1,'Set Schedules Here'!686:686,1)+1),Q$1)),rounding_decimal_places)</f>
        <v>1</v>
      </c>
      <c r="R344">
        <f>ROUND(IF(R$1=2050,TREND(INDEX('Set Schedules Here'!687:687,1,MATCH(R$1,'Set Schedules Here'!686:686,0)),INDEX('Set Schedules Here'!686:686,1,MATCH(R$1,'Set Schedules Here'!686:686,0)),R$1),TREND(INDEX('Set Schedules Here'!687:687,1,MATCH(R$1,'Set Schedules Here'!686:686,1)):INDEX('Set Schedules Here'!687:687,1,MATCH(R$1,'Set Schedules Here'!686:686,1)+1),INDEX('Set Schedules Here'!686:686,1,MATCH(R$1,'Set Schedules Here'!686:686,1)):INDEX('Set Schedules Here'!686:686,1,MATCH(R$1,'Set Schedules Here'!686:686,1)+1),R$1)),rounding_decimal_places)</f>
        <v>1</v>
      </c>
      <c r="S344">
        <f>ROUND(IF(S$1=2050,TREND(INDEX('Set Schedules Here'!687:687,1,MATCH(S$1,'Set Schedules Here'!686:686,0)),INDEX('Set Schedules Here'!686:686,1,MATCH(S$1,'Set Schedules Here'!686:686,0)),S$1),TREND(INDEX('Set Schedules Here'!687:687,1,MATCH(S$1,'Set Schedules Here'!686:686,1)):INDEX('Set Schedules Here'!687:687,1,MATCH(S$1,'Set Schedules Here'!686:686,1)+1),INDEX('Set Schedules Here'!686:686,1,MATCH(S$1,'Set Schedules Here'!686:686,1)):INDEX('Set Schedules Here'!686:686,1,MATCH(S$1,'Set Schedules Here'!686:686,1)+1),S$1)),rounding_decimal_places)</f>
        <v>1</v>
      </c>
      <c r="T344">
        <f>ROUND(IF(T$1=2050,TREND(INDEX('Set Schedules Here'!687:687,1,MATCH(T$1,'Set Schedules Here'!686:686,0)),INDEX('Set Schedules Here'!686:686,1,MATCH(T$1,'Set Schedules Here'!686:686,0)),T$1),TREND(INDEX('Set Schedules Here'!687:687,1,MATCH(T$1,'Set Schedules Here'!686:686,1)):INDEX('Set Schedules Here'!687:687,1,MATCH(T$1,'Set Schedules Here'!686:686,1)+1),INDEX('Set Schedules Here'!686:686,1,MATCH(T$1,'Set Schedules Here'!686:686,1)):INDEX('Set Schedules Here'!686:686,1,MATCH(T$1,'Set Schedules Here'!686:686,1)+1),T$1)),rounding_decimal_places)</f>
        <v>1</v>
      </c>
      <c r="U344">
        <f>ROUND(IF(U$1=2050,TREND(INDEX('Set Schedules Here'!687:687,1,MATCH(U$1,'Set Schedules Here'!686:686,0)),INDEX('Set Schedules Here'!686:686,1,MATCH(U$1,'Set Schedules Here'!686:686,0)),U$1),TREND(INDEX('Set Schedules Here'!687:687,1,MATCH(U$1,'Set Schedules Here'!686:686,1)):INDEX('Set Schedules Here'!687:687,1,MATCH(U$1,'Set Schedules Here'!686:686,1)+1),INDEX('Set Schedules Here'!686:686,1,MATCH(U$1,'Set Schedules Here'!686:686,1)):INDEX('Set Schedules Here'!686:686,1,MATCH(U$1,'Set Schedules Here'!686:686,1)+1),U$1)),rounding_decimal_places)</f>
        <v>1</v>
      </c>
      <c r="V344">
        <f>ROUND(IF(V$1=2050,TREND(INDEX('Set Schedules Here'!687:687,1,MATCH(V$1,'Set Schedules Here'!686:686,0)),INDEX('Set Schedules Here'!686:686,1,MATCH(V$1,'Set Schedules Here'!686:686,0)),V$1),TREND(INDEX('Set Schedules Here'!687:687,1,MATCH(V$1,'Set Schedules Here'!686:686,1)):INDEX('Set Schedules Here'!687:687,1,MATCH(V$1,'Set Schedules Here'!686:686,1)+1),INDEX('Set Schedules Here'!686:686,1,MATCH(V$1,'Set Schedules Here'!686:686,1)):INDEX('Set Schedules Here'!686:686,1,MATCH(V$1,'Set Schedules Here'!686:686,1)+1),V$1)),rounding_decimal_places)</f>
        <v>1</v>
      </c>
      <c r="W344">
        <f>ROUND(IF(W$1=2050,TREND(INDEX('Set Schedules Here'!687:687,1,MATCH(W$1,'Set Schedules Here'!686:686,0)),INDEX('Set Schedules Here'!686:686,1,MATCH(W$1,'Set Schedules Here'!686:686,0)),W$1),TREND(INDEX('Set Schedules Here'!687:687,1,MATCH(W$1,'Set Schedules Here'!686:686,1)):INDEX('Set Schedules Here'!687:687,1,MATCH(W$1,'Set Schedules Here'!686:686,1)+1),INDEX('Set Schedules Here'!686:686,1,MATCH(W$1,'Set Schedules Here'!686:686,1)):INDEX('Set Schedules Here'!686:686,1,MATCH(W$1,'Set Schedules Here'!686:686,1)+1),W$1)),rounding_decimal_places)</f>
        <v>1</v>
      </c>
      <c r="X344">
        <f>ROUND(IF(X$1=2050,TREND(INDEX('Set Schedules Here'!687:687,1,MATCH(X$1,'Set Schedules Here'!686:686,0)),INDEX('Set Schedules Here'!686:686,1,MATCH(X$1,'Set Schedules Here'!686:686,0)),X$1),TREND(INDEX('Set Schedules Here'!687:687,1,MATCH(X$1,'Set Schedules Here'!686:686,1)):INDEX('Set Schedules Here'!687:687,1,MATCH(X$1,'Set Schedules Here'!686:686,1)+1),INDEX('Set Schedules Here'!686:686,1,MATCH(X$1,'Set Schedules Here'!686:686,1)):INDEX('Set Schedules Here'!686:686,1,MATCH(X$1,'Set Schedules Here'!686:686,1)+1),X$1)),rounding_decimal_places)</f>
        <v>1</v>
      </c>
      <c r="Y344">
        <f>ROUND(IF(Y$1=2050,TREND(INDEX('Set Schedules Here'!687:687,1,MATCH(Y$1,'Set Schedules Here'!686:686,0)),INDEX('Set Schedules Here'!686:686,1,MATCH(Y$1,'Set Schedules Here'!686:686,0)),Y$1),TREND(INDEX('Set Schedules Here'!687:687,1,MATCH(Y$1,'Set Schedules Here'!686:686,1)):INDEX('Set Schedules Here'!687:687,1,MATCH(Y$1,'Set Schedules Here'!686:686,1)+1),INDEX('Set Schedules Here'!686:686,1,MATCH(Y$1,'Set Schedules Here'!686:686,1)):INDEX('Set Schedules Here'!686:686,1,MATCH(Y$1,'Set Schedules Here'!686:686,1)+1),Y$1)),rounding_decimal_places)</f>
        <v>1</v>
      </c>
      <c r="Z344">
        <f>ROUND(IF(Z$1=2050,TREND(INDEX('Set Schedules Here'!687:687,1,MATCH(Z$1,'Set Schedules Here'!686:686,0)),INDEX('Set Schedules Here'!686:686,1,MATCH(Z$1,'Set Schedules Here'!686:686,0)),Z$1),TREND(INDEX('Set Schedules Here'!687:687,1,MATCH(Z$1,'Set Schedules Here'!686:686,1)):INDEX('Set Schedules Here'!687:687,1,MATCH(Z$1,'Set Schedules Here'!686:686,1)+1),INDEX('Set Schedules Here'!686:686,1,MATCH(Z$1,'Set Schedules Here'!686:686,1)):INDEX('Set Schedules Here'!686:686,1,MATCH(Z$1,'Set Schedules Here'!686:686,1)+1),Z$1)),rounding_decimal_places)</f>
        <v>1</v>
      </c>
      <c r="AA344">
        <f>ROUND(IF(AA$1=2050,TREND(INDEX('Set Schedules Here'!687:687,1,MATCH(AA$1,'Set Schedules Here'!686:686,0)),INDEX('Set Schedules Here'!686:686,1,MATCH(AA$1,'Set Schedules Here'!686:686,0)),AA$1),TREND(INDEX('Set Schedules Here'!687:687,1,MATCH(AA$1,'Set Schedules Here'!686:686,1)):INDEX('Set Schedules Here'!687:687,1,MATCH(AA$1,'Set Schedules Here'!686:686,1)+1),INDEX('Set Schedules Here'!686:686,1,MATCH(AA$1,'Set Schedules Here'!686:686,1)):INDEX('Set Schedules Here'!686:686,1,MATCH(AA$1,'Set Schedules Here'!686:686,1)+1),AA$1)),rounding_decimal_places)</f>
        <v>1</v>
      </c>
      <c r="AB344">
        <f>ROUND(IF(AB$1=2050,TREND(INDEX('Set Schedules Here'!687:687,1,MATCH(AB$1,'Set Schedules Here'!686:686,0)),INDEX('Set Schedules Here'!686:686,1,MATCH(AB$1,'Set Schedules Here'!686:686,0)),AB$1),TREND(INDEX('Set Schedules Here'!687:687,1,MATCH(AB$1,'Set Schedules Here'!686:686,1)):INDEX('Set Schedules Here'!687:687,1,MATCH(AB$1,'Set Schedules Here'!686:686,1)+1),INDEX('Set Schedules Here'!686:686,1,MATCH(AB$1,'Set Schedules Here'!686:686,1)):INDEX('Set Schedules Here'!686:686,1,MATCH(AB$1,'Set Schedules Here'!686:686,1)+1),AB$1)),rounding_decimal_places)</f>
        <v>1</v>
      </c>
      <c r="AC344">
        <f>ROUND(IF(AC$1=2050,TREND(INDEX('Set Schedules Here'!687:687,1,MATCH(AC$1,'Set Schedules Here'!686:686,0)),INDEX('Set Schedules Here'!686:686,1,MATCH(AC$1,'Set Schedules Here'!686:686,0)),AC$1),TREND(INDEX('Set Schedules Here'!687:687,1,MATCH(AC$1,'Set Schedules Here'!686:686,1)):INDEX('Set Schedules Here'!687:687,1,MATCH(AC$1,'Set Schedules Here'!686:686,1)+1),INDEX('Set Schedules Here'!686:686,1,MATCH(AC$1,'Set Schedules Here'!686:686,1)):INDEX('Set Schedules Here'!686:686,1,MATCH(AC$1,'Set Schedules Here'!686:686,1)+1),AC$1)),rounding_decimal_places)</f>
        <v>1</v>
      </c>
      <c r="AD344">
        <f>ROUND(IF(AD$1=2050,TREND(INDEX('Set Schedules Here'!687:687,1,MATCH(AD$1,'Set Schedules Here'!686:686,0)),INDEX('Set Schedules Here'!686:686,1,MATCH(AD$1,'Set Schedules Here'!686:686,0)),AD$1),TREND(INDEX('Set Schedules Here'!687:687,1,MATCH(AD$1,'Set Schedules Here'!686:686,1)):INDEX('Set Schedules Here'!687:687,1,MATCH(AD$1,'Set Schedules Here'!686:686,1)+1),INDEX('Set Schedules Here'!686:686,1,MATCH(AD$1,'Set Schedules Here'!686:686,1)):INDEX('Set Schedules Here'!686:686,1,MATCH(AD$1,'Set Schedules Here'!686:686,1)+1),AD$1)),rounding_decimal_places)</f>
        <v>1</v>
      </c>
      <c r="AE344">
        <f>ROUND(IF(AE$1=2050,TREND(INDEX('Set Schedules Here'!687:687,1,MATCH(AE$1,'Set Schedules Here'!686:686,0)),INDEX('Set Schedules Here'!686:686,1,MATCH(AE$1,'Set Schedules Here'!686:686,0)),AE$1),TREND(INDEX('Set Schedules Here'!687:687,1,MATCH(AE$1,'Set Schedules Here'!686:686,1)):INDEX('Set Schedules Here'!687:687,1,MATCH(AE$1,'Set Schedules Here'!686:686,1)+1),INDEX('Set Schedules Here'!686:686,1,MATCH(AE$1,'Set Schedules Here'!686:686,1)):INDEX('Set Schedules Here'!686:686,1,MATCH(AE$1,'Set Schedules Here'!686:686,1)+1),AE$1)),rounding_decimal_places)</f>
        <v>1</v>
      </c>
      <c r="AF344">
        <f>ROUND(IF(AF$1=2050,TREND(INDEX('Set Schedules Here'!687:687,1,MATCH(AF$1,'Set Schedules Here'!686:686,0)),INDEX('Set Schedules Here'!686:686,1,MATCH(AF$1,'Set Schedules Here'!686:686,0)),AF$1),TREND(INDEX('Set Schedules Here'!687:687,1,MATCH(AF$1,'Set Schedules Here'!686:686,1)):INDEX('Set Schedules Here'!687:687,1,MATCH(AF$1,'Set Schedules Here'!686:686,1)+1),INDEX('Set Schedules Here'!686:686,1,MATCH(AF$1,'Set Schedules Here'!686:686,1)):INDEX('Set Schedules Here'!686:686,1,MATCH(AF$1,'Set Schedules Here'!686:686,1)+1),AF$1)),rounding_decimal_places)</f>
        <v>1</v>
      </c>
      <c r="AG344">
        <f>ROUND(IF(AG$1=2050,TREND(INDEX('Set Schedules Here'!687:687,1,MATCH(AG$1,'Set Schedules Here'!686:686,0)),INDEX('Set Schedules Here'!686:686,1,MATCH(AG$1,'Set Schedules Here'!686:686,0)),AG$1),TREND(INDEX('Set Schedules Here'!687:687,1,MATCH(AG$1,'Set Schedules Here'!686:686,1)):INDEX('Set Schedules Here'!687:687,1,MATCH(AG$1,'Set Schedules Here'!686:686,1)+1),INDEX('Set Schedules Here'!686:686,1,MATCH(AG$1,'Set Schedules Here'!686:686,1)):INDEX('Set Schedules Here'!686:686,1,MATCH(AG$1,'Set Schedules Here'!686:686,1)+1),AG$1)),rounding_decimal_places)</f>
        <v>1</v>
      </c>
      <c r="AH344">
        <f>ROUND(IF(AH$1=2050,TREND(INDEX('Set Schedules Here'!687:687,1,MATCH(AH$1,'Set Schedules Here'!686:686,0)),INDEX('Set Schedules Here'!686:686,1,MATCH(AH$1,'Set Schedules Here'!686:686,0)),AH$1),TREND(INDEX('Set Schedules Here'!687:687,1,MATCH(AH$1,'Set Schedules Here'!686:686,1)):INDEX('Set Schedules Here'!687:687,1,MATCH(AH$1,'Set Schedules Here'!686:686,1)+1),INDEX('Set Schedules Here'!686:686,1,MATCH(AH$1,'Set Schedules Here'!686:686,1)):INDEX('Set Schedules Here'!686:686,1,MATCH(AH$1,'Set Schedules Here'!686:686,1)+1),AH$1)),rounding_decimal_places)</f>
        <v>1</v>
      </c>
      <c r="AI344">
        <f>ROUND(IF(AI$1=2050,TREND(INDEX('Set Schedules Here'!687:687,1,MATCH(AI$1,'Set Schedules Here'!686:686,0)),INDEX('Set Schedules Here'!686:686,1,MATCH(AI$1,'Set Schedules Here'!686:686,0)),AI$1),TREND(INDEX('Set Schedules Here'!687:687,1,MATCH(AI$1,'Set Schedules Here'!686:686,1)):INDEX('Set Schedules Here'!687:687,1,MATCH(AI$1,'Set Schedules Here'!686:686,1)+1),INDEX('Set Schedules Here'!686:686,1,MATCH(AI$1,'Set Schedules Here'!686:686,1)):INDEX('Set Schedules Here'!686:686,1,MATCH(AI$1,'Set Schedules Here'!686:686,1)+1),AI$1)),rounding_decimal_places)</f>
        <v>1</v>
      </c>
      <c r="AJ344">
        <f>ROUND(IF(AJ$1=2050,TREND(INDEX('Set Schedules Here'!687:687,1,MATCH(AJ$1,'Set Schedules Here'!686:686,0)),INDEX('Set Schedules Here'!686:686,1,MATCH(AJ$1,'Set Schedules Here'!686:686,0)),AJ$1),TREND(INDEX('Set Schedules Here'!687:687,1,MATCH(AJ$1,'Set Schedules Here'!686:686,1)):INDEX('Set Schedules Here'!687:687,1,MATCH(AJ$1,'Set Schedules Here'!686:686,1)+1),INDEX('Set Schedules Here'!686:686,1,MATCH(AJ$1,'Set Schedules Here'!686:686,1)):INDEX('Set Schedules Here'!686:686,1,MATCH(AJ$1,'Set Schedules Here'!686:686,1)+1),AJ$1)),rounding_decimal_places)</f>
        <v>1</v>
      </c>
    </row>
    <row r="345" spans="1:36" x14ac:dyDescent="0.45">
      <c r="A345" s="12" t="str">
        <f>'Set Schedules Here'!A688</f>
        <v>bldgs efficiency standards</v>
      </c>
      <c r="B345" s="12" t="str">
        <f>IF(ISBLANK('Set Schedules Here'!C688),"",'Set Schedules Here'!C688)</f>
        <v>heating</v>
      </c>
      <c r="C345" s="12" t="str">
        <f>IF(ISBLANK('Set Schedules Here'!D688),"",'Set Schedules Here'!D688)</f>
        <v>urban residential</v>
      </c>
      <c r="D345" s="21" t="str">
        <f>IF(ISBLANK('Set Schedules Here'!E688),"",'Set Schedules Here'!E688)</f>
        <v/>
      </c>
      <c r="E345">
        <f>ROUND(IF(E$1=2050,TREND(INDEX('Set Schedules Here'!689:689,1,MATCH(E$1,'Set Schedules Here'!688:688,0)),INDEX('Set Schedules Here'!688:688,1,MATCH(E$1,'Set Schedules Here'!688:688,0)),E$1),TREND(INDEX('Set Schedules Here'!689:689,1,MATCH(E$1,'Set Schedules Here'!688:688,1)):INDEX('Set Schedules Here'!689:689,1,MATCH(E$1,'Set Schedules Here'!688:688,1)+1),INDEX('Set Schedules Here'!688:688,1,MATCH(E$1,'Set Schedules Here'!688:688,1)):INDEX('Set Schedules Here'!688:688,1,MATCH(E$1,'Set Schedules Here'!688:688,1)+1),E$1)),rounding_decimal_places)</f>
        <v>0</v>
      </c>
      <c r="F345">
        <f>ROUND(IF(F$1=2050,TREND(INDEX('Set Schedules Here'!689:689,1,MATCH(F$1,'Set Schedules Here'!688:688,0)),INDEX('Set Schedules Here'!688:688,1,MATCH(F$1,'Set Schedules Here'!688:688,0)),F$1),TREND(INDEX('Set Schedules Here'!689:689,1,MATCH(F$1,'Set Schedules Here'!688:688,1)):INDEX('Set Schedules Here'!689:689,1,MATCH(F$1,'Set Schedules Here'!688:688,1)+1),INDEX('Set Schedules Here'!688:688,1,MATCH(F$1,'Set Schedules Here'!688:688,1)):INDEX('Set Schedules Here'!688:688,1,MATCH(F$1,'Set Schedules Here'!688:688,1)+1),F$1)),rounding_decimal_places)</f>
        <v>0</v>
      </c>
      <c r="G345">
        <f>ROUND(IF(G$1=2050,TREND(INDEX('Set Schedules Here'!689:689,1,MATCH(G$1,'Set Schedules Here'!688:688,0)),INDEX('Set Schedules Here'!688:688,1,MATCH(G$1,'Set Schedules Here'!688:688,0)),G$1),TREND(INDEX('Set Schedules Here'!689:689,1,MATCH(G$1,'Set Schedules Here'!688:688,1)):INDEX('Set Schedules Here'!689:689,1,MATCH(G$1,'Set Schedules Here'!688:688,1)+1),INDEX('Set Schedules Here'!688:688,1,MATCH(G$1,'Set Schedules Here'!688:688,1)):INDEX('Set Schedules Here'!688:688,1,MATCH(G$1,'Set Schedules Here'!688:688,1)+1),G$1)),rounding_decimal_places)</f>
        <v>3.3333000000000002E-2</v>
      </c>
      <c r="H345">
        <f>ROUND(IF(H$1=2050,TREND(INDEX('Set Schedules Here'!689:689,1,MATCH(H$1,'Set Schedules Here'!688:688,0)),INDEX('Set Schedules Here'!688:688,1,MATCH(H$1,'Set Schedules Here'!688:688,0)),H$1),TREND(INDEX('Set Schedules Here'!689:689,1,MATCH(H$1,'Set Schedules Here'!688:688,1)):INDEX('Set Schedules Here'!689:689,1,MATCH(H$1,'Set Schedules Here'!688:688,1)+1),INDEX('Set Schedules Here'!688:688,1,MATCH(H$1,'Set Schedules Here'!688:688,1)):INDEX('Set Schedules Here'!688:688,1,MATCH(H$1,'Set Schedules Here'!688:688,1)+1),H$1)),rounding_decimal_places)</f>
        <v>6.6667000000000004E-2</v>
      </c>
      <c r="I345">
        <f>ROUND(IF(I$1=2050,TREND(INDEX('Set Schedules Here'!689:689,1,MATCH(I$1,'Set Schedules Here'!688:688,0)),INDEX('Set Schedules Here'!688:688,1,MATCH(I$1,'Set Schedules Here'!688:688,0)),I$1),TREND(INDEX('Set Schedules Here'!689:689,1,MATCH(I$1,'Set Schedules Here'!688:688,1)):INDEX('Set Schedules Here'!689:689,1,MATCH(I$1,'Set Schedules Here'!688:688,1)+1),INDEX('Set Schedules Here'!688:688,1,MATCH(I$1,'Set Schedules Here'!688:688,1)):INDEX('Set Schedules Here'!688:688,1,MATCH(I$1,'Set Schedules Here'!688:688,1)+1),I$1)),rounding_decimal_places)</f>
        <v>0.1</v>
      </c>
      <c r="J345">
        <f>ROUND(IF(J$1=2050,TREND(INDEX('Set Schedules Here'!689:689,1,MATCH(J$1,'Set Schedules Here'!688:688,0)),INDEX('Set Schedules Here'!688:688,1,MATCH(J$1,'Set Schedules Here'!688:688,0)),J$1),TREND(INDEX('Set Schedules Here'!689:689,1,MATCH(J$1,'Set Schedules Here'!688:688,1)):INDEX('Set Schedules Here'!689:689,1,MATCH(J$1,'Set Schedules Here'!688:688,1)+1),INDEX('Set Schedules Here'!688:688,1,MATCH(J$1,'Set Schedules Here'!688:688,1)):INDEX('Set Schedules Here'!688:688,1,MATCH(J$1,'Set Schedules Here'!688:688,1)+1),J$1)),rounding_decimal_places)</f>
        <v>0.13333300000000001</v>
      </c>
      <c r="K345">
        <f>ROUND(IF(K$1=2050,TREND(INDEX('Set Schedules Here'!689:689,1,MATCH(K$1,'Set Schedules Here'!688:688,0)),INDEX('Set Schedules Here'!688:688,1,MATCH(K$1,'Set Schedules Here'!688:688,0)),K$1),TREND(INDEX('Set Schedules Here'!689:689,1,MATCH(K$1,'Set Schedules Here'!688:688,1)):INDEX('Set Schedules Here'!689:689,1,MATCH(K$1,'Set Schedules Here'!688:688,1)+1),INDEX('Set Schedules Here'!688:688,1,MATCH(K$1,'Set Schedules Here'!688:688,1)):INDEX('Set Schedules Here'!688:688,1,MATCH(K$1,'Set Schedules Here'!688:688,1)+1),K$1)),rounding_decimal_places)</f>
        <v>0.16666700000000001</v>
      </c>
      <c r="L345">
        <f>ROUND(IF(L$1=2050,TREND(INDEX('Set Schedules Here'!689:689,1,MATCH(L$1,'Set Schedules Here'!688:688,0)),INDEX('Set Schedules Here'!688:688,1,MATCH(L$1,'Set Schedules Here'!688:688,0)),L$1),TREND(INDEX('Set Schedules Here'!689:689,1,MATCH(L$1,'Set Schedules Here'!688:688,1)):INDEX('Set Schedules Here'!689:689,1,MATCH(L$1,'Set Schedules Here'!688:688,1)+1),INDEX('Set Schedules Here'!688:688,1,MATCH(L$1,'Set Schedules Here'!688:688,1)):INDEX('Set Schedules Here'!688:688,1,MATCH(L$1,'Set Schedules Here'!688:688,1)+1),L$1)),rounding_decimal_places)</f>
        <v>0.2</v>
      </c>
      <c r="M345">
        <f>ROUND(IF(M$1=2050,TREND(INDEX('Set Schedules Here'!689:689,1,MATCH(M$1,'Set Schedules Here'!688:688,0)),INDEX('Set Schedules Here'!688:688,1,MATCH(M$1,'Set Schedules Here'!688:688,0)),M$1),TREND(INDEX('Set Schedules Here'!689:689,1,MATCH(M$1,'Set Schedules Here'!688:688,1)):INDEX('Set Schedules Here'!689:689,1,MATCH(M$1,'Set Schedules Here'!688:688,1)+1),INDEX('Set Schedules Here'!688:688,1,MATCH(M$1,'Set Schedules Here'!688:688,1)):INDEX('Set Schedules Here'!688:688,1,MATCH(M$1,'Set Schedules Here'!688:688,1)+1),M$1)),rounding_decimal_places)</f>
        <v>0.23333300000000001</v>
      </c>
      <c r="N345">
        <f>ROUND(IF(N$1=2050,TREND(INDEX('Set Schedules Here'!689:689,1,MATCH(N$1,'Set Schedules Here'!688:688,0)),INDEX('Set Schedules Here'!688:688,1,MATCH(N$1,'Set Schedules Here'!688:688,0)),N$1),TREND(INDEX('Set Schedules Here'!689:689,1,MATCH(N$1,'Set Schedules Here'!688:688,1)):INDEX('Set Schedules Here'!689:689,1,MATCH(N$1,'Set Schedules Here'!688:688,1)+1),INDEX('Set Schedules Here'!688:688,1,MATCH(N$1,'Set Schedules Here'!688:688,1)):INDEX('Set Schedules Here'!688:688,1,MATCH(N$1,'Set Schedules Here'!688:688,1)+1),N$1)),rounding_decimal_places)</f>
        <v>0.26666699999999999</v>
      </c>
      <c r="O345">
        <f>ROUND(IF(O$1=2050,TREND(INDEX('Set Schedules Here'!689:689,1,MATCH(O$1,'Set Schedules Here'!688:688,0)),INDEX('Set Schedules Here'!688:688,1,MATCH(O$1,'Set Schedules Here'!688:688,0)),O$1),TREND(INDEX('Set Schedules Here'!689:689,1,MATCH(O$1,'Set Schedules Here'!688:688,1)):INDEX('Set Schedules Here'!689:689,1,MATCH(O$1,'Set Schedules Here'!688:688,1)+1),INDEX('Set Schedules Here'!688:688,1,MATCH(O$1,'Set Schedules Here'!688:688,1)):INDEX('Set Schedules Here'!688:688,1,MATCH(O$1,'Set Schedules Here'!688:688,1)+1),O$1)),rounding_decimal_places)</f>
        <v>0.3</v>
      </c>
      <c r="P345">
        <f>ROUND(IF(P$1=2050,TREND(INDEX('Set Schedules Here'!689:689,1,MATCH(P$1,'Set Schedules Here'!688:688,0)),INDEX('Set Schedules Here'!688:688,1,MATCH(P$1,'Set Schedules Here'!688:688,0)),P$1),TREND(INDEX('Set Schedules Here'!689:689,1,MATCH(P$1,'Set Schedules Here'!688:688,1)):INDEX('Set Schedules Here'!689:689,1,MATCH(P$1,'Set Schedules Here'!688:688,1)+1),INDEX('Set Schedules Here'!688:688,1,MATCH(P$1,'Set Schedules Here'!688:688,1)):INDEX('Set Schedules Here'!688:688,1,MATCH(P$1,'Set Schedules Here'!688:688,1)+1),P$1)),rounding_decimal_places)</f>
        <v>0.33333299999999999</v>
      </c>
      <c r="Q345">
        <f>ROUND(IF(Q$1=2050,TREND(INDEX('Set Schedules Here'!689:689,1,MATCH(Q$1,'Set Schedules Here'!688:688,0)),INDEX('Set Schedules Here'!688:688,1,MATCH(Q$1,'Set Schedules Here'!688:688,0)),Q$1),TREND(INDEX('Set Schedules Here'!689:689,1,MATCH(Q$1,'Set Schedules Here'!688:688,1)):INDEX('Set Schedules Here'!689:689,1,MATCH(Q$1,'Set Schedules Here'!688:688,1)+1),INDEX('Set Schedules Here'!688:688,1,MATCH(Q$1,'Set Schedules Here'!688:688,1)):INDEX('Set Schedules Here'!688:688,1,MATCH(Q$1,'Set Schedules Here'!688:688,1)+1),Q$1)),rounding_decimal_places)</f>
        <v>0.36666700000000002</v>
      </c>
      <c r="R345">
        <f>ROUND(IF(R$1=2050,TREND(INDEX('Set Schedules Here'!689:689,1,MATCH(R$1,'Set Schedules Here'!688:688,0)),INDEX('Set Schedules Here'!688:688,1,MATCH(R$1,'Set Schedules Here'!688:688,0)),R$1),TREND(INDEX('Set Schedules Here'!689:689,1,MATCH(R$1,'Set Schedules Here'!688:688,1)):INDEX('Set Schedules Here'!689:689,1,MATCH(R$1,'Set Schedules Here'!688:688,1)+1),INDEX('Set Schedules Here'!688:688,1,MATCH(R$1,'Set Schedules Here'!688:688,1)):INDEX('Set Schedules Here'!688:688,1,MATCH(R$1,'Set Schedules Here'!688:688,1)+1),R$1)),rounding_decimal_places)</f>
        <v>0.4</v>
      </c>
      <c r="S345">
        <f>ROUND(IF(S$1=2050,TREND(INDEX('Set Schedules Here'!689:689,1,MATCH(S$1,'Set Schedules Here'!688:688,0)),INDEX('Set Schedules Here'!688:688,1,MATCH(S$1,'Set Schedules Here'!688:688,0)),S$1),TREND(INDEX('Set Schedules Here'!689:689,1,MATCH(S$1,'Set Schedules Here'!688:688,1)):INDEX('Set Schedules Here'!689:689,1,MATCH(S$1,'Set Schedules Here'!688:688,1)+1),INDEX('Set Schedules Here'!688:688,1,MATCH(S$1,'Set Schedules Here'!688:688,1)):INDEX('Set Schedules Here'!688:688,1,MATCH(S$1,'Set Schedules Here'!688:688,1)+1),S$1)),rounding_decimal_places)</f>
        <v>0.43333300000000002</v>
      </c>
      <c r="T345">
        <f>ROUND(IF(T$1=2050,TREND(INDEX('Set Schedules Here'!689:689,1,MATCH(T$1,'Set Schedules Here'!688:688,0)),INDEX('Set Schedules Here'!688:688,1,MATCH(T$1,'Set Schedules Here'!688:688,0)),T$1),TREND(INDEX('Set Schedules Here'!689:689,1,MATCH(T$1,'Set Schedules Here'!688:688,1)):INDEX('Set Schedules Here'!689:689,1,MATCH(T$1,'Set Schedules Here'!688:688,1)+1),INDEX('Set Schedules Here'!688:688,1,MATCH(T$1,'Set Schedules Here'!688:688,1)):INDEX('Set Schedules Here'!688:688,1,MATCH(T$1,'Set Schedules Here'!688:688,1)+1),T$1)),rounding_decimal_places)</f>
        <v>0.466667</v>
      </c>
      <c r="U345">
        <f>ROUND(IF(U$1=2050,TREND(INDEX('Set Schedules Here'!689:689,1,MATCH(U$1,'Set Schedules Here'!688:688,0)),INDEX('Set Schedules Here'!688:688,1,MATCH(U$1,'Set Schedules Here'!688:688,0)),U$1),TREND(INDEX('Set Schedules Here'!689:689,1,MATCH(U$1,'Set Schedules Here'!688:688,1)):INDEX('Set Schedules Here'!689:689,1,MATCH(U$1,'Set Schedules Here'!688:688,1)+1),INDEX('Set Schedules Here'!688:688,1,MATCH(U$1,'Set Schedules Here'!688:688,1)):INDEX('Set Schedules Here'!688:688,1,MATCH(U$1,'Set Schedules Here'!688:688,1)+1),U$1)),rounding_decimal_places)</f>
        <v>0.5</v>
      </c>
      <c r="V345">
        <f>ROUND(IF(V$1=2050,TREND(INDEX('Set Schedules Here'!689:689,1,MATCH(V$1,'Set Schedules Here'!688:688,0)),INDEX('Set Schedules Here'!688:688,1,MATCH(V$1,'Set Schedules Here'!688:688,0)),V$1),TREND(INDEX('Set Schedules Here'!689:689,1,MATCH(V$1,'Set Schedules Here'!688:688,1)):INDEX('Set Schedules Here'!689:689,1,MATCH(V$1,'Set Schedules Here'!688:688,1)+1),INDEX('Set Schedules Here'!688:688,1,MATCH(V$1,'Set Schedules Here'!688:688,1)):INDEX('Set Schedules Here'!688:688,1,MATCH(V$1,'Set Schedules Here'!688:688,1)+1),V$1)),rounding_decimal_places)</f>
        <v>0.53333299999999995</v>
      </c>
      <c r="W345">
        <f>ROUND(IF(W$1=2050,TREND(INDEX('Set Schedules Here'!689:689,1,MATCH(W$1,'Set Schedules Here'!688:688,0)),INDEX('Set Schedules Here'!688:688,1,MATCH(W$1,'Set Schedules Here'!688:688,0)),W$1),TREND(INDEX('Set Schedules Here'!689:689,1,MATCH(W$1,'Set Schedules Here'!688:688,1)):INDEX('Set Schedules Here'!689:689,1,MATCH(W$1,'Set Schedules Here'!688:688,1)+1),INDEX('Set Schedules Here'!688:688,1,MATCH(W$1,'Set Schedules Here'!688:688,1)):INDEX('Set Schedules Here'!688:688,1,MATCH(W$1,'Set Schedules Here'!688:688,1)+1),W$1)),rounding_decimal_places)</f>
        <v>0.56666700000000003</v>
      </c>
      <c r="X345">
        <f>ROUND(IF(X$1=2050,TREND(INDEX('Set Schedules Here'!689:689,1,MATCH(X$1,'Set Schedules Here'!688:688,0)),INDEX('Set Schedules Here'!688:688,1,MATCH(X$1,'Set Schedules Here'!688:688,0)),X$1),TREND(INDEX('Set Schedules Here'!689:689,1,MATCH(X$1,'Set Schedules Here'!688:688,1)):INDEX('Set Schedules Here'!689:689,1,MATCH(X$1,'Set Schedules Here'!688:688,1)+1),INDEX('Set Schedules Here'!688:688,1,MATCH(X$1,'Set Schedules Here'!688:688,1)):INDEX('Set Schedules Here'!688:688,1,MATCH(X$1,'Set Schedules Here'!688:688,1)+1),X$1)),rounding_decimal_places)</f>
        <v>0.6</v>
      </c>
      <c r="Y345">
        <f>ROUND(IF(Y$1=2050,TREND(INDEX('Set Schedules Here'!689:689,1,MATCH(Y$1,'Set Schedules Here'!688:688,0)),INDEX('Set Schedules Here'!688:688,1,MATCH(Y$1,'Set Schedules Here'!688:688,0)),Y$1),TREND(INDEX('Set Schedules Here'!689:689,1,MATCH(Y$1,'Set Schedules Here'!688:688,1)):INDEX('Set Schedules Here'!689:689,1,MATCH(Y$1,'Set Schedules Here'!688:688,1)+1),INDEX('Set Schedules Here'!688:688,1,MATCH(Y$1,'Set Schedules Here'!688:688,1)):INDEX('Set Schedules Here'!688:688,1,MATCH(Y$1,'Set Schedules Here'!688:688,1)+1),Y$1)),rounding_decimal_places)</f>
        <v>0.63333300000000003</v>
      </c>
      <c r="Z345">
        <f>ROUND(IF(Z$1=2050,TREND(INDEX('Set Schedules Here'!689:689,1,MATCH(Z$1,'Set Schedules Here'!688:688,0)),INDEX('Set Schedules Here'!688:688,1,MATCH(Z$1,'Set Schedules Here'!688:688,0)),Z$1),TREND(INDEX('Set Schedules Here'!689:689,1,MATCH(Z$1,'Set Schedules Here'!688:688,1)):INDEX('Set Schedules Here'!689:689,1,MATCH(Z$1,'Set Schedules Here'!688:688,1)+1),INDEX('Set Schedules Here'!688:688,1,MATCH(Z$1,'Set Schedules Here'!688:688,1)):INDEX('Set Schedules Here'!688:688,1,MATCH(Z$1,'Set Schedules Here'!688:688,1)+1),Z$1)),rounding_decimal_places)</f>
        <v>0.66666700000000001</v>
      </c>
      <c r="AA345">
        <f>ROUND(IF(AA$1=2050,TREND(INDEX('Set Schedules Here'!689:689,1,MATCH(AA$1,'Set Schedules Here'!688:688,0)),INDEX('Set Schedules Here'!688:688,1,MATCH(AA$1,'Set Schedules Here'!688:688,0)),AA$1),TREND(INDEX('Set Schedules Here'!689:689,1,MATCH(AA$1,'Set Schedules Here'!688:688,1)):INDEX('Set Schedules Here'!689:689,1,MATCH(AA$1,'Set Schedules Here'!688:688,1)+1),INDEX('Set Schedules Here'!688:688,1,MATCH(AA$1,'Set Schedules Here'!688:688,1)):INDEX('Set Schedules Here'!688:688,1,MATCH(AA$1,'Set Schedules Here'!688:688,1)+1),AA$1)),rounding_decimal_places)</f>
        <v>0.7</v>
      </c>
      <c r="AB345">
        <f>ROUND(IF(AB$1=2050,TREND(INDEX('Set Schedules Here'!689:689,1,MATCH(AB$1,'Set Schedules Here'!688:688,0)),INDEX('Set Schedules Here'!688:688,1,MATCH(AB$1,'Set Schedules Here'!688:688,0)),AB$1),TREND(INDEX('Set Schedules Here'!689:689,1,MATCH(AB$1,'Set Schedules Here'!688:688,1)):INDEX('Set Schedules Here'!689:689,1,MATCH(AB$1,'Set Schedules Here'!688:688,1)+1),INDEX('Set Schedules Here'!688:688,1,MATCH(AB$1,'Set Schedules Here'!688:688,1)):INDEX('Set Schedules Here'!688:688,1,MATCH(AB$1,'Set Schedules Here'!688:688,1)+1),AB$1)),rounding_decimal_places)</f>
        <v>0.73333300000000001</v>
      </c>
      <c r="AC345">
        <f>ROUND(IF(AC$1=2050,TREND(INDEX('Set Schedules Here'!689:689,1,MATCH(AC$1,'Set Schedules Here'!688:688,0)),INDEX('Set Schedules Here'!688:688,1,MATCH(AC$1,'Set Schedules Here'!688:688,0)),AC$1),TREND(INDEX('Set Schedules Here'!689:689,1,MATCH(AC$1,'Set Schedules Here'!688:688,1)):INDEX('Set Schedules Here'!689:689,1,MATCH(AC$1,'Set Schedules Here'!688:688,1)+1),INDEX('Set Schedules Here'!688:688,1,MATCH(AC$1,'Set Schedules Here'!688:688,1)):INDEX('Set Schedules Here'!688:688,1,MATCH(AC$1,'Set Schedules Here'!688:688,1)+1),AC$1)),rounding_decimal_places)</f>
        <v>0.76666699999999999</v>
      </c>
      <c r="AD345">
        <f>ROUND(IF(AD$1=2050,TREND(INDEX('Set Schedules Here'!689:689,1,MATCH(AD$1,'Set Schedules Here'!688:688,0)),INDEX('Set Schedules Here'!688:688,1,MATCH(AD$1,'Set Schedules Here'!688:688,0)),AD$1),TREND(INDEX('Set Schedules Here'!689:689,1,MATCH(AD$1,'Set Schedules Here'!688:688,1)):INDEX('Set Schedules Here'!689:689,1,MATCH(AD$1,'Set Schedules Here'!688:688,1)+1),INDEX('Set Schedules Here'!688:688,1,MATCH(AD$1,'Set Schedules Here'!688:688,1)):INDEX('Set Schedules Here'!688:688,1,MATCH(AD$1,'Set Schedules Here'!688:688,1)+1),AD$1)),rounding_decimal_places)</f>
        <v>0.8</v>
      </c>
      <c r="AE345">
        <f>ROUND(IF(AE$1=2050,TREND(INDEX('Set Schedules Here'!689:689,1,MATCH(AE$1,'Set Schedules Here'!688:688,0)),INDEX('Set Schedules Here'!688:688,1,MATCH(AE$1,'Set Schedules Here'!688:688,0)),AE$1),TREND(INDEX('Set Schedules Here'!689:689,1,MATCH(AE$1,'Set Schedules Here'!688:688,1)):INDEX('Set Schedules Here'!689:689,1,MATCH(AE$1,'Set Schedules Here'!688:688,1)+1),INDEX('Set Schedules Here'!688:688,1,MATCH(AE$1,'Set Schedules Here'!688:688,1)):INDEX('Set Schedules Here'!688:688,1,MATCH(AE$1,'Set Schedules Here'!688:688,1)+1),AE$1)),rounding_decimal_places)</f>
        <v>0.83333299999999999</v>
      </c>
      <c r="AF345">
        <f>ROUND(IF(AF$1=2050,TREND(INDEX('Set Schedules Here'!689:689,1,MATCH(AF$1,'Set Schedules Here'!688:688,0)),INDEX('Set Schedules Here'!688:688,1,MATCH(AF$1,'Set Schedules Here'!688:688,0)),AF$1),TREND(INDEX('Set Schedules Here'!689:689,1,MATCH(AF$1,'Set Schedules Here'!688:688,1)):INDEX('Set Schedules Here'!689:689,1,MATCH(AF$1,'Set Schedules Here'!688:688,1)+1),INDEX('Set Schedules Here'!688:688,1,MATCH(AF$1,'Set Schedules Here'!688:688,1)):INDEX('Set Schedules Here'!688:688,1,MATCH(AF$1,'Set Schedules Here'!688:688,1)+1),AF$1)),rounding_decimal_places)</f>
        <v>0.86666699999999997</v>
      </c>
      <c r="AG345">
        <f>ROUND(IF(AG$1=2050,TREND(INDEX('Set Schedules Here'!689:689,1,MATCH(AG$1,'Set Schedules Here'!688:688,0)),INDEX('Set Schedules Here'!688:688,1,MATCH(AG$1,'Set Schedules Here'!688:688,0)),AG$1),TREND(INDEX('Set Schedules Here'!689:689,1,MATCH(AG$1,'Set Schedules Here'!688:688,1)):INDEX('Set Schedules Here'!689:689,1,MATCH(AG$1,'Set Schedules Here'!688:688,1)+1),INDEX('Set Schedules Here'!688:688,1,MATCH(AG$1,'Set Schedules Here'!688:688,1)):INDEX('Set Schedules Here'!688:688,1,MATCH(AG$1,'Set Schedules Here'!688:688,1)+1),AG$1)),rounding_decimal_places)</f>
        <v>0.9</v>
      </c>
      <c r="AH345">
        <f>ROUND(IF(AH$1=2050,TREND(INDEX('Set Schedules Here'!689:689,1,MATCH(AH$1,'Set Schedules Here'!688:688,0)),INDEX('Set Schedules Here'!688:688,1,MATCH(AH$1,'Set Schedules Here'!688:688,0)),AH$1),TREND(INDEX('Set Schedules Here'!689:689,1,MATCH(AH$1,'Set Schedules Here'!688:688,1)):INDEX('Set Schedules Here'!689:689,1,MATCH(AH$1,'Set Schedules Here'!688:688,1)+1),INDEX('Set Schedules Here'!688:688,1,MATCH(AH$1,'Set Schedules Here'!688:688,1)):INDEX('Set Schedules Here'!688:688,1,MATCH(AH$1,'Set Schedules Here'!688:688,1)+1),AH$1)),rounding_decimal_places)</f>
        <v>0.93333299999999997</v>
      </c>
      <c r="AI345">
        <f>ROUND(IF(AI$1=2050,TREND(INDEX('Set Schedules Here'!689:689,1,MATCH(AI$1,'Set Schedules Here'!688:688,0)),INDEX('Set Schedules Here'!688:688,1,MATCH(AI$1,'Set Schedules Here'!688:688,0)),AI$1),TREND(INDEX('Set Schedules Here'!689:689,1,MATCH(AI$1,'Set Schedules Here'!688:688,1)):INDEX('Set Schedules Here'!689:689,1,MATCH(AI$1,'Set Schedules Here'!688:688,1)+1),INDEX('Set Schedules Here'!688:688,1,MATCH(AI$1,'Set Schedules Here'!688:688,1)):INDEX('Set Schedules Here'!688:688,1,MATCH(AI$1,'Set Schedules Here'!688:688,1)+1),AI$1)),rounding_decimal_places)</f>
        <v>0.96666700000000005</v>
      </c>
      <c r="AJ345">
        <f>ROUND(IF(AJ$1=2050,TREND(INDEX('Set Schedules Here'!689:689,1,MATCH(AJ$1,'Set Schedules Here'!688:688,0)),INDEX('Set Schedules Here'!688:688,1,MATCH(AJ$1,'Set Schedules Here'!688:688,0)),AJ$1),TREND(INDEX('Set Schedules Here'!689:689,1,MATCH(AJ$1,'Set Schedules Here'!688:688,1)):INDEX('Set Schedules Here'!689:689,1,MATCH(AJ$1,'Set Schedules Here'!688:688,1)+1),INDEX('Set Schedules Here'!688:688,1,MATCH(AJ$1,'Set Schedules Here'!688:688,1)):INDEX('Set Schedules Here'!688:688,1,MATCH(AJ$1,'Set Schedules Here'!688:688,1)+1),AJ$1)),rounding_decimal_places)</f>
        <v>1</v>
      </c>
    </row>
    <row r="346" spans="1:36" x14ac:dyDescent="0.45">
      <c r="A346" s="12" t="str">
        <f>'Set Schedules Here'!A690</f>
        <v>bldgs efficiency standards</v>
      </c>
      <c r="B346" s="12" t="str">
        <f>IF(ISBLANK('Set Schedules Here'!C690),"",'Set Schedules Here'!C690)</f>
        <v>heating</v>
      </c>
      <c r="C346" s="12" t="str">
        <f>IF(ISBLANK('Set Schedules Here'!D690),"",'Set Schedules Here'!D690)</f>
        <v>rural residential</v>
      </c>
      <c r="D346" s="21" t="str">
        <f>IF(ISBLANK('Set Schedules Here'!E690),"",'Set Schedules Here'!E690)</f>
        <v/>
      </c>
      <c r="E346">
        <f>ROUND(IF(E$1=2050,TREND(INDEX('Set Schedules Here'!691:691,1,MATCH(E$1,'Set Schedules Here'!690:690,0)),INDEX('Set Schedules Here'!690:690,1,MATCH(E$1,'Set Schedules Here'!690:690,0)),E$1),TREND(INDEX('Set Schedules Here'!691:691,1,MATCH(E$1,'Set Schedules Here'!690:690,1)):INDEX('Set Schedules Here'!691:691,1,MATCH(E$1,'Set Schedules Here'!690:690,1)+1),INDEX('Set Schedules Here'!690:690,1,MATCH(E$1,'Set Schedules Here'!690:690,1)):INDEX('Set Schedules Here'!690:690,1,MATCH(E$1,'Set Schedules Here'!690:690,1)+1),E$1)),rounding_decimal_places)</f>
        <v>0</v>
      </c>
      <c r="F346">
        <f>ROUND(IF(F$1=2050,TREND(INDEX('Set Schedules Here'!691:691,1,MATCH(F$1,'Set Schedules Here'!690:690,0)),INDEX('Set Schedules Here'!690:690,1,MATCH(F$1,'Set Schedules Here'!690:690,0)),F$1),TREND(INDEX('Set Schedules Here'!691:691,1,MATCH(F$1,'Set Schedules Here'!690:690,1)):INDEX('Set Schedules Here'!691:691,1,MATCH(F$1,'Set Schedules Here'!690:690,1)+1),INDEX('Set Schedules Here'!690:690,1,MATCH(F$1,'Set Schedules Here'!690:690,1)):INDEX('Set Schedules Here'!690:690,1,MATCH(F$1,'Set Schedules Here'!690:690,1)+1),F$1)),rounding_decimal_places)</f>
        <v>0</v>
      </c>
      <c r="G346">
        <f>ROUND(IF(G$1=2050,TREND(INDEX('Set Schedules Here'!691:691,1,MATCH(G$1,'Set Schedules Here'!690:690,0)),INDEX('Set Schedules Here'!690:690,1,MATCH(G$1,'Set Schedules Here'!690:690,0)),G$1),TREND(INDEX('Set Schedules Here'!691:691,1,MATCH(G$1,'Set Schedules Here'!690:690,1)):INDEX('Set Schedules Here'!691:691,1,MATCH(G$1,'Set Schedules Here'!690:690,1)+1),INDEX('Set Schedules Here'!690:690,1,MATCH(G$1,'Set Schedules Here'!690:690,1)):INDEX('Set Schedules Here'!690:690,1,MATCH(G$1,'Set Schedules Here'!690:690,1)+1),G$1)),rounding_decimal_places)</f>
        <v>3.3333000000000002E-2</v>
      </c>
      <c r="H346">
        <f>ROUND(IF(H$1=2050,TREND(INDEX('Set Schedules Here'!691:691,1,MATCH(H$1,'Set Schedules Here'!690:690,0)),INDEX('Set Schedules Here'!690:690,1,MATCH(H$1,'Set Schedules Here'!690:690,0)),H$1),TREND(INDEX('Set Schedules Here'!691:691,1,MATCH(H$1,'Set Schedules Here'!690:690,1)):INDEX('Set Schedules Here'!691:691,1,MATCH(H$1,'Set Schedules Here'!690:690,1)+1),INDEX('Set Schedules Here'!690:690,1,MATCH(H$1,'Set Schedules Here'!690:690,1)):INDEX('Set Schedules Here'!690:690,1,MATCH(H$1,'Set Schedules Here'!690:690,1)+1),H$1)),rounding_decimal_places)</f>
        <v>6.6667000000000004E-2</v>
      </c>
      <c r="I346">
        <f>ROUND(IF(I$1=2050,TREND(INDEX('Set Schedules Here'!691:691,1,MATCH(I$1,'Set Schedules Here'!690:690,0)),INDEX('Set Schedules Here'!690:690,1,MATCH(I$1,'Set Schedules Here'!690:690,0)),I$1),TREND(INDEX('Set Schedules Here'!691:691,1,MATCH(I$1,'Set Schedules Here'!690:690,1)):INDEX('Set Schedules Here'!691:691,1,MATCH(I$1,'Set Schedules Here'!690:690,1)+1),INDEX('Set Schedules Here'!690:690,1,MATCH(I$1,'Set Schedules Here'!690:690,1)):INDEX('Set Schedules Here'!690:690,1,MATCH(I$1,'Set Schedules Here'!690:690,1)+1),I$1)),rounding_decimal_places)</f>
        <v>0.1</v>
      </c>
      <c r="J346">
        <f>ROUND(IF(J$1=2050,TREND(INDEX('Set Schedules Here'!691:691,1,MATCH(J$1,'Set Schedules Here'!690:690,0)),INDEX('Set Schedules Here'!690:690,1,MATCH(J$1,'Set Schedules Here'!690:690,0)),J$1),TREND(INDEX('Set Schedules Here'!691:691,1,MATCH(J$1,'Set Schedules Here'!690:690,1)):INDEX('Set Schedules Here'!691:691,1,MATCH(J$1,'Set Schedules Here'!690:690,1)+1),INDEX('Set Schedules Here'!690:690,1,MATCH(J$1,'Set Schedules Here'!690:690,1)):INDEX('Set Schedules Here'!690:690,1,MATCH(J$1,'Set Schedules Here'!690:690,1)+1),J$1)),rounding_decimal_places)</f>
        <v>0.13333300000000001</v>
      </c>
      <c r="K346">
        <f>ROUND(IF(K$1=2050,TREND(INDEX('Set Schedules Here'!691:691,1,MATCH(K$1,'Set Schedules Here'!690:690,0)),INDEX('Set Schedules Here'!690:690,1,MATCH(K$1,'Set Schedules Here'!690:690,0)),K$1),TREND(INDEX('Set Schedules Here'!691:691,1,MATCH(K$1,'Set Schedules Here'!690:690,1)):INDEX('Set Schedules Here'!691:691,1,MATCH(K$1,'Set Schedules Here'!690:690,1)+1),INDEX('Set Schedules Here'!690:690,1,MATCH(K$1,'Set Schedules Here'!690:690,1)):INDEX('Set Schedules Here'!690:690,1,MATCH(K$1,'Set Schedules Here'!690:690,1)+1),K$1)),rounding_decimal_places)</f>
        <v>0.16666700000000001</v>
      </c>
      <c r="L346">
        <f>ROUND(IF(L$1=2050,TREND(INDEX('Set Schedules Here'!691:691,1,MATCH(L$1,'Set Schedules Here'!690:690,0)),INDEX('Set Schedules Here'!690:690,1,MATCH(L$1,'Set Schedules Here'!690:690,0)),L$1),TREND(INDEX('Set Schedules Here'!691:691,1,MATCH(L$1,'Set Schedules Here'!690:690,1)):INDEX('Set Schedules Here'!691:691,1,MATCH(L$1,'Set Schedules Here'!690:690,1)+1),INDEX('Set Schedules Here'!690:690,1,MATCH(L$1,'Set Schedules Here'!690:690,1)):INDEX('Set Schedules Here'!690:690,1,MATCH(L$1,'Set Schedules Here'!690:690,1)+1),L$1)),rounding_decimal_places)</f>
        <v>0.2</v>
      </c>
      <c r="M346">
        <f>ROUND(IF(M$1=2050,TREND(INDEX('Set Schedules Here'!691:691,1,MATCH(M$1,'Set Schedules Here'!690:690,0)),INDEX('Set Schedules Here'!690:690,1,MATCH(M$1,'Set Schedules Here'!690:690,0)),M$1),TREND(INDEX('Set Schedules Here'!691:691,1,MATCH(M$1,'Set Schedules Here'!690:690,1)):INDEX('Set Schedules Here'!691:691,1,MATCH(M$1,'Set Schedules Here'!690:690,1)+1),INDEX('Set Schedules Here'!690:690,1,MATCH(M$1,'Set Schedules Here'!690:690,1)):INDEX('Set Schedules Here'!690:690,1,MATCH(M$1,'Set Schedules Here'!690:690,1)+1),M$1)),rounding_decimal_places)</f>
        <v>0.23333300000000001</v>
      </c>
      <c r="N346">
        <f>ROUND(IF(N$1=2050,TREND(INDEX('Set Schedules Here'!691:691,1,MATCH(N$1,'Set Schedules Here'!690:690,0)),INDEX('Set Schedules Here'!690:690,1,MATCH(N$1,'Set Schedules Here'!690:690,0)),N$1),TREND(INDEX('Set Schedules Here'!691:691,1,MATCH(N$1,'Set Schedules Here'!690:690,1)):INDEX('Set Schedules Here'!691:691,1,MATCH(N$1,'Set Schedules Here'!690:690,1)+1),INDEX('Set Schedules Here'!690:690,1,MATCH(N$1,'Set Schedules Here'!690:690,1)):INDEX('Set Schedules Here'!690:690,1,MATCH(N$1,'Set Schedules Here'!690:690,1)+1),N$1)),rounding_decimal_places)</f>
        <v>0.26666699999999999</v>
      </c>
      <c r="O346">
        <f>ROUND(IF(O$1=2050,TREND(INDEX('Set Schedules Here'!691:691,1,MATCH(O$1,'Set Schedules Here'!690:690,0)),INDEX('Set Schedules Here'!690:690,1,MATCH(O$1,'Set Schedules Here'!690:690,0)),O$1),TREND(INDEX('Set Schedules Here'!691:691,1,MATCH(O$1,'Set Schedules Here'!690:690,1)):INDEX('Set Schedules Here'!691:691,1,MATCH(O$1,'Set Schedules Here'!690:690,1)+1),INDEX('Set Schedules Here'!690:690,1,MATCH(O$1,'Set Schedules Here'!690:690,1)):INDEX('Set Schedules Here'!690:690,1,MATCH(O$1,'Set Schedules Here'!690:690,1)+1),O$1)),rounding_decimal_places)</f>
        <v>0.3</v>
      </c>
      <c r="P346">
        <f>ROUND(IF(P$1=2050,TREND(INDEX('Set Schedules Here'!691:691,1,MATCH(P$1,'Set Schedules Here'!690:690,0)),INDEX('Set Schedules Here'!690:690,1,MATCH(P$1,'Set Schedules Here'!690:690,0)),P$1),TREND(INDEX('Set Schedules Here'!691:691,1,MATCH(P$1,'Set Schedules Here'!690:690,1)):INDEX('Set Schedules Here'!691:691,1,MATCH(P$1,'Set Schedules Here'!690:690,1)+1),INDEX('Set Schedules Here'!690:690,1,MATCH(P$1,'Set Schedules Here'!690:690,1)):INDEX('Set Schedules Here'!690:690,1,MATCH(P$1,'Set Schedules Here'!690:690,1)+1),P$1)),rounding_decimal_places)</f>
        <v>0.33333299999999999</v>
      </c>
      <c r="Q346">
        <f>ROUND(IF(Q$1=2050,TREND(INDEX('Set Schedules Here'!691:691,1,MATCH(Q$1,'Set Schedules Here'!690:690,0)),INDEX('Set Schedules Here'!690:690,1,MATCH(Q$1,'Set Schedules Here'!690:690,0)),Q$1),TREND(INDEX('Set Schedules Here'!691:691,1,MATCH(Q$1,'Set Schedules Here'!690:690,1)):INDEX('Set Schedules Here'!691:691,1,MATCH(Q$1,'Set Schedules Here'!690:690,1)+1),INDEX('Set Schedules Here'!690:690,1,MATCH(Q$1,'Set Schedules Here'!690:690,1)):INDEX('Set Schedules Here'!690:690,1,MATCH(Q$1,'Set Schedules Here'!690:690,1)+1),Q$1)),rounding_decimal_places)</f>
        <v>0.36666700000000002</v>
      </c>
      <c r="R346">
        <f>ROUND(IF(R$1=2050,TREND(INDEX('Set Schedules Here'!691:691,1,MATCH(R$1,'Set Schedules Here'!690:690,0)),INDEX('Set Schedules Here'!690:690,1,MATCH(R$1,'Set Schedules Here'!690:690,0)),R$1),TREND(INDEX('Set Schedules Here'!691:691,1,MATCH(R$1,'Set Schedules Here'!690:690,1)):INDEX('Set Schedules Here'!691:691,1,MATCH(R$1,'Set Schedules Here'!690:690,1)+1),INDEX('Set Schedules Here'!690:690,1,MATCH(R$1,'Set Schedules Here'!690:690,1)):INDEX('Set Schedules Here'!690:690,1,MATCH(R$1,'Set Schedules Here'!690:690,1)+1),R$1)),rounding_decimal_places)</f>
        <v>0.4</v>
      </c>
      <c r="S346">
        <f>ROUND(IF(S$1=2050,TREND(INDEX('Set Schedules Here'!691:691,1,MATCH(S$1,'Set Schedules Here'!690:690,0)),INDEX('Set Schedules Here'!690:690,1,MATCH(S$1,'Set Schedules Here'!690:690,0)),S$1),TREND(INDEX('Set Schedules Here'!691:691,1,MATCH(S$1,'Set Schedules Here'!690:690,1)):INDEX('Set Schedules Here'!691:691,1,MATCH(S$1,'Set Schedules Here'!690:690,1)+1),INDEX('Set Schedules Here'!690:690,1,MATCH(S$1,'Set Schedules Here'!690:690,1)):INDEX('Set Schedules Here'!690:690,1,MATCH(S$1,'Set Schedules Here'!690:690,1)+1),S$1)),rounding_decimal_places)</f>
        <v>0.43333300000000002</v>
      </c>
      <c r="T346">
        <f>ROUND(IF(T$1=2050,TREND(INDEX('Set Schedules Here'!691:691,1,MATCH(T$1,'Set Schedules Here'!690:690,0)),INDEX('Set Schedules Here'!690:690,1,MATCH(T$1,'Set Schedules Here'!690:690,0)),T$1),TREND(INDEX('Set Schedules Here'!691:691,1,MATCH(T$1,'Set Schedules Here'!690:690,1)):INDEX('Set Schedules Here'!691:691,1,MATCH(T$1,'Set Schedules Here'!690:690,1)+1),INDEX('Set Schedules Here'!690:690,1,MATCH(T$1,'Set Schedules Here'!690:690,1)):INDEX('Set Schedules Here'!690:690,1,MATCH(T$1,'Set Schedules Here'!690:690,1)+1),T$1)),rounding_decimal_places)</f>
        <v>0.466667</v>
      </c>
      <c r="U346">
        <f>ROUND(IF(U$1=2050,TREND(INDEX('Set Schedules Here'!691:691,1,MATCH(U$1,'Set Schedules Here'!690:690,0)),INDEX('Set Schedules Here'!690:690,1,MATCH(U$1,'Set Schedules Here'!690:690,0)),U$1),TREND(INDEX('Set Schedules Here'!691:691,1,MATCH(U$1,'Set Schedules Here'!690:690,1)):INDEX('Set Schedules Here'!691:691,1,MATCH(U$1,'Set Schedules Here'!690:690,1)+1),INDEX('Set Schedules Here'!690:690,1,MATCH(U$1,'Set Schedules Here'!690:690,1)):INDEX('Set Schedules Here'!690:690,1,MATCH(U$1,'Set Schedules Here'!690:690,1)+1),U$1)),rounding_decimal_places)</f>
        <v>0.5</v>
      </c>
      <c r="V346">
        <f>ROUND(IF(V$1=2050,TREND(INDEX('Set Schedules Here'!691:691,1,MATCH(V$1,'Set Schedules Here'!690:690,0)),INDEX('Set Schedules Here'!690:690,1,MATCH(V$1,'Set Schedules Here'!690:690,0)),V$1),TREND(INDEX('Set Schedules Here'!691:691,1,MATCH(V$1,'Set Schedules Here'!690:690,1)):INDEX('Set Schedules Here'!691:691,1,MATCH(V$1,'Set Schedules Here'!690:690,1)+1),INDEX('Set Schedules Here'!690:690,1,MATCH(V$1,'Set Schedules Here'!690:690,1)):INDEX('Set Schedules Here'!690:690,1,MATCH(V$1,'Set Schedules Here'!690:690,1)+1),V$1)),rounding_decimal_places)</f>
        <v>0.53333299999999995</v>
      </c>
      <c r="W346">
        <f>ROUND(IF(W$1=2050,TREND(INDEX('Set Schedules Here'!691:691,1,MATCH(W$1,'Set Schedules Here'!690:690,0)),INDEX('Set Schedules Here'!690:690,1,MATCH(W$1,'Set Schedules Here'!690:690,0)),W$1),TREND(INDEX('Set Schedules Here'!691:691,1,MATCH(W$1,'Set Schedules Here'!690:690,1)):INDEX('Set Schedules Here'!691:691,1,MATCH(W$1,'Set Schedules Here'!690:690,1)+1),INDEX('Set Schedules Here'!690:690,1,MATCH(W$1,'Set Schedules Here'!690:690,1)):INDEX('Set Schedules Here'!690:690,1,MATCH(W$1,'Set Schedules Here'!690:690,1)+1),W$1)),rounding_decimal_places)</f>
        <v>0.56666700000000003</v>
      </c>
      <c r="X346">
        <f>ROUND(IF(X$1=2050,TREND(INDEX('Set Schedules Here'!691:691,1,MATCH(X$1,'Set Schedules Here'!690:690,0)),INDEX('Set Schedules Here'!690:690,1,MATCH(X$1,'Set Schedules Here'!690:690,0)),X$1),TREND(INDEX('Set Schedules Here'!691:691,1,MATCH(X$1,'Set Schedules Here'!690:690,1)):INDEX('Set Schedules Here'!691:691,1,MATCH(X$1,'Set Schedules Here'!690:690,1)+1),INDEX('Set Schedules Here'!690:690,1,MATCH(X$1,'Set Schedules Here'!690:690,1)):INDEX('Set Schedules Here'!690:690,1,MATCH(X$1,'Set Schedules Here'!690:690,1)+1),X$1)),rounding_decimal_places)</f>
        <v>0.6</v>
      </c>
      <c r="Y346">
        <f>ROUND(IF(Y$1=2050,TREND(INDEX('Set Schedules Here'!691:691,1,MATCH(Y$1,'Set Schedules Here'!690:690,0)),INDEX('Set Schedules Here'!690:690,1,MATCH(Y$1,'Set Schedules Here'!690:690,0)),Y$1),TREND(INDEX('Set Schedules Here'!691:691,1,MATCH(Y$1,'Set Schedules Here'!690:690,1)):INDEX('Set Schedules Here'!691:691,1,MATCH(Y$1,'Set Schedules Here'!690:690,1)+1),INDEX('Set Schedules Here'!690:690,1,MATCH(Y$1,'Set Schedules Here'!690:690,1)):INDEX('Set Schedules Here'!690:690,1,MATCH(Y$1,'Set Schedules Here'!690:690,1)+1),Y$1)),rounding_decimal_places)</f>
        <v>0.63333300000000003</v>
      </c>
      <c r="Z346">
        <f>ROUND(IF(Z$1=2050,TREND(INDEX('Set Schedules Here'!691:691,1,MATCH(Z$1,'Set Schedules Here'!690:690,0)),INDEX('Set Schedules Here'!690:690,1,MATCH(Z$1,'Set Schedules Here'!690:690,0)),Z$1),TREND(INDEX('Set Schedules Here'!691:691,1,MATCH(Z$1,'Set Schedules Here'!690:690,1)):INDEX('Set Schedules Here'!691:691,1,MATCH(Z$1,'Set Schedules Here'!690:690,1)+1),INDEX('Set Schedules Here'!690:690,1,MATCH(Z$1,'Set Schedules Here'!690:690,1)):INDEX('Set Schedules Here'!690:690,1,MATCH(Z$1,'Set Schedules Here'!690:690,1)+1),Z$1)),rounding_decimal_places)</f>
        <v>0.66666700000000001</v>
      </c>
      <c r="AA346">
        <f>ROUND(IF(AA$1=2050,TREND(INDEX('Set Schedules Here'!691:691,1,MATCH(AA$1,'Set Schedules Here'!690:690,0)),INDEX('Set Schedules Here'!690:690,1,MATCH(AA$1,'Set Schedules Here'!690:690,0)),AA$1),TREND(INDEX('Set Schedules Here'!691:691,1,MATCH(AA$1,'Set Schedules Here'!690:690,1)):INDEX('Set Schedules Here'!691:691,1,MATCH(AA$1,'Set Schedules Here'!690:690,1)+1),INDEX('Set Schedules Here'!690:690,1,MATCH(AA$1,'Set Schedules Here'!690:690,1)):INDEX('Set Schedules Here'!690:690,1,MATCH(AA$1,'Set Schedules Here'!690:690,1)+1),AA$1)),rounding_decimal_places)</f>
        <v>0.7</v>
      </c>
      <c r="AB346">
        <f>ROUND(IF(AB$1=2050,TREND(INDEX('Set Schedules Here'!691:691,1,MATCH(AB$1,'Set Schedules Here'!690:690,0)),INDEX('Set Schedules Here'!690:690,1,MATCH(AB$1,'Set Schedules Here'!690:690,0)),AB$1),TREND(INDEX('Set Schedules Here'!691:691,1,MATCH(AB$1,'Set Schedules Here'!690:690,1)):INDEX('Set Schedules Here'!691:691,1,MATCH(AB$1,'Set Schedules Here'!690:690,1)+1),INDEX('Set Schedules Here'!690:690,1,MATCH(AB$1,'Set Schedules Here'!690:690,1)):INDEX('Set Schedules Here'!690:690,1,MATCH(AB$1,'Set Schedules Here'!690:690,1)+1),AB$1)),rounding_decimal_places)</f>
        <v>0.73333300000000001</v>
      </c>
      <c r="AC346">
        <f>ROUND(IF(AC$1=2050,TREND(INDEX('Set Schedules Here'!691:691,1,MATCH(AC$1,'Set Schedules Here'!690:690,0)),INDEX('Set Schedules Here'!690:690,1,MATCH(AC$1,'Set Schedules Here'!690:690,0)),AC$1),TREND(INDEX('Set Schedules Here'!691:691,1,MATCH(AC$1,'Set Schedules Here'!690:690,1)):INDEX('Set Schedules Here'!691:691,1,MATCH(AC$1,'Set Schedules Here'!690:690,1)+1),INDEX('Set Schedules Here'!690:690,1,MATCH(AC$1,'Set Schedules Here'!690:690,1)):INDEX('Set Schedules Here'!690:690,1,MATCH(AC$1,'Set Schedules Here'!690:690,1)+1),AC$1)),rounding_decimal_places)</f>
        <v>0.76666699999999999</v>
      </c>
      <c r="AD346">
        <f>ROUND(IF(AD$1=2050,TREND(INDEX('Set Schedules Here'!691:691,1,MATCH(AD$1,'Set Schedules Here'!690:690,0)),INDEX('Set Schedules Here'!690:690,1,MATCH(AD$1,'Set Schedules Here'!690:690,0)),AD$1),TREND(INDEX('Set Schedules Here'!691:691,1,MATCH(AD$1,'Set Schedules Here'!690:690,1)):INDEX('Set Schedules Here'!691:691,1,MATCH(AD$1,'Set Schedules Here'!690:690,1)+1),INDEX('Set Schedules Here'!690:690,1,MATCH(AD$1,'Set Schedules Here'!690:690,1)):INDEX('Set Schedules Here'!690:690,1,MATCH(AD$1,'Set Schedules Here'!690:690,1)+1),AD$1)),rounding_decimal_places)</f>
        <v>0.8</v>
      </c>
      <c r="AE346">
        <f>ROUND(IF(AE$1=2050,TREND(INDEX('Set Schedules Here'!691:691,1,MATCH(AE$1,'Set Schedules Here'!690:690,0)),INDEX('Set Schedules Here'!690:690,1,MATCH(AE$1,'Set Schedules Here'!690:690,0)),AE$1),TREND(INDEX('Set Schedules Here'!691:691,1,MATCH(AE$1,'Set Schedules Here'!690:690,1)):INDEX('Set Schedules Here'!691:691,1,MATCH(AE$1,'Set Schedules Here'!690:690,1)+1),INDEX('Set Schedules Here'!690:690,1,MATCH(AE$1,'Set Schedules Here'!690:690,1)):INDEX('Set Schedules Here'!690:690,1,MATCH(AE$1,'Set Schedules Here'!690:690,1)+1),AE$1)),rounding_decimal_places)</f>
        <v>0.83333299999999999</v>
      </c>
      <c r="AF346">
        <f>ROUND(IF(AF$1=2050,TREND(INDEX('Set Schedules Here'!691:691,1,MATCH(AF$1,'Set Schedules Here'!690:690,0)),INDEX('Set Schedules Here'!690:690,1,MATCH(AF$1,'Set Schedules Here'!690:690,0)),AF$1),TREND(INDEX('Set Schedules Here'!691:691,1,MATCH(AF$1,'Set Schedules Here'!690:690,1)):INDEX('Set Schedules Here'!691:691,1,MATCH(AF$1,'Set Schedules Here'!690:690,1)+1),INDEX('Set Schedules Here'!690:690,1,MATCH(AF$1,'Set Schedules Here'!690:690,1)):INDEX('Set Schedules Here'!690:690,1,MATCH(AF$1,'Set Schedules Here'!690:690,1)+1),AF$1)),rounding_decimal_places)</f>
        <v>0.86666699999999997</v>
      </c>
      <c r="AG346">
        <f>ROUND(IF(AG$1=2050,TREND(INDEX('Set Schedules Here'!691:691,1,MATCH(AG$1,'Set Schedules Here'!690:690,0)),INDEX('Set Schedules Here'!690:690,1,MATCH(AG$1,'Set Schedules Here'!690:690,0)),AG$1),TREND(INDEX('Set Schedules Here'!691:691,1,MATCH(AG$1,'Set Schedules Here'!690:690,1)):INDEX('Set Schedules Here'!691:691,1,MATCH(AG$1,'Set Schedules Here'!690:690,1)+1),INDEX('Set Schedules Here'!690:690,1,MATCH(AG$1,'Set Schedules Here'!690:690,1)):INDEX('Set Schedules Here'!690:690,1,MATCH(AG$1,'Set Schedules Here'!690:690,1)+1),AG$1)),rounding_decimal_places)</f>
        <v>0.9</v>
      </c>
      <c r="AH346">
        <f>ROUND(IF(AH$1=2050,TREND(INDEX('Set Schedules Here'!691:691,1,MATCH(AH$1,'Set Schedules Here'!690:690,0)),INDEX('Set Schedules Here'!690:690,1,MATCH(AH$1,'Set Schedules Here'!690:690,0)),AH$1),TREND(INDEX('Set Schedules Here'!691:691,1,MATCH(AH$1,'Set Schedules Here'!690:690,1)):INDEX('Set Schedules Here'!691:691,1,MATCH(AH$1,'Set Schedules Here'!690:690,1)+1),INDEX('Set Schedules Here'!690:690,1,MATCH(AH$1,'Set Schedules Here'!690:690,1)):INDEX('Set Schedules Here'!690:690,1,MATCH(AH$1,'Set Schedules Here'!690:690,1)+1),AH$1)),rounding_decimal_places)</f>
        <v>0.93333299999999997</v>
      </c>
      <c r="AI346">
        <f>ROUND(IF(AI$1=2050,TREND(INDEX('Set Schedules Here'!691:691,1,MATCH(AI$1,'Set Schedules Here'!690:690,0)),INDEX('Set Schedules Here'!690:690,1,MATCH(AI$1,'Set Schedules Here'!690:690,0)),AI$1),TREND(INDEX('Set Schedules Here'!691:691,1,MATCH(AI$1,'Set Schedules Here'!690:690,1)):INDEX('Set Schedules Here'!691:691,1,MATCH(AI$1,'Set Schedules Here'!690:690,1)+1),INDEX('Set Schedules Here'!690:690,1,MATCH(AI$1,'Set Schedules Here'!690:690,1)):INDEX('Set Schedules Here'!690:690,1,MATCH(AI$1,'Set Schedules Here'!690:690,1)+1),AI$1)),rounding_decimal_places)</f>
        <v>0.96666700000000005</v>
      </c>
      <c r="AJ346">
        <f>ROUND(IF(AJ$1=2050,TREND(INDEX('Set Schedules Here'!691:691,1,MATCH(AJ$1,'Set Schedules Here'!690:690,0)),INDEX('Set Schedules Here'!690:690,1,MATCH(AJ$1,'Set Schedules Here'!690:690,0)),AJ$1),TREND(INDEX('Set Schedules Here'!691:691,1,MATCH(AJ$1,'Set Schedules Here'!690:690,1)):INDEX('Set Schedules Here'!691:691,1,MATCH(AJ$1,'Set Schedules Here'!690:690,1)+1),INDEX('Set Schedules Here'!690:690,1,MATCH(AJ$1,'Set Schedules Here'!690:690,1)):INDEX('Set Schedules Here'!690:690,1,MATCH(AJ$1,'Set Schedules Here'!690:690,1)+1),AJ$1)),rounding_decimal_places)</f>
        <v>1</v>
      </c>
    </row>
    <row r="347" spans="1:36" x14ac:dyDescent="0.45">
      <c r="A347" s="12" t="str">
        <f>'Set Schedules Here'!A692</f>
        <v>bldgs efficiency standards</v>
      </c>
      <c r="B347" s="12" t="str">
        <f>IF(ISBLANK('Set Schedules Here'!C692),"",'Set Schedules Here'!C692)</f>
        <v>heating</v>
      </c>
      <c r="C347" s="12" t="str">
        <f>IF(ISBLANK('Set Schedules Here'!D692),"",'Set Schedules Here'!D692)</f>
        <v>commercial</v>
      </c>
      <c r="D347" s="21" t="str">
        <f>IF(ISBLANK('Set Schedules Here'!E692),"",'Set Schedules Here'!E692)</f>
        <v/>
      </c>
      <c r="E347">
        <f>ROUND(IF(E$1=2050,TREND(INDEX('Set Schedules Here'!693:693,1,MATCH(E$1,'Set Schedules Here'!692:692,0)),INDEX('Set Schedules Here'!692:692,1,MATCH(E$1,'Set Schedules Here'!692:692,0)),E$1),TREND(INDEX('Set Schedules Here'!693:693,1,MATCH(E$1,'Set Schedules Here'!692:692,1)):INDEX('Set Schedules Here'!693:693,1,MATCH(E$1,'Set Schedules Here'!692:692,1)+1),INDEX('Set Schedules Here'!692:692,1,MATCH(E$1,'Set Schedules Here'!692:692,1)):INDEX('Set Schedules Here'!692:692,1,MATCH(E$1,'Set Schedules Here'!692:692,1)+1),E$1)),rounding_decimal_places)</f>
        <v>0</v>
      </c>
      <c r="F347">
        <f>ROUND(IF(F$1=2050,TREND(INDEX('Set Schedules Here'!693:693,1,MATCH(F$1,'Set Schedules Here'!692:692,0)),INDEX('Set Schedules Here'!692:692,1,MATCH(F$1,'Set Schedules Here'!692:692,0)),F$1),TREND(INDEX('Set Schedules Here'!693:693,1,MATCH(F$1,'Set Schedules Here'!692:692,1)):INDEX('Set Schedules Here'!693:693,1,MATCH(F$1,'Set Schedules Here'!692:692,1)+1),INDEX('Set Schedules Here'!692:692,1,MATCH(F$1,'Set Schedules Here'!692:692,1)):INDEX('Set Schedules Here'!692:692,1,MATCH(F$1,'Set Schedules Here'!692:692,1)+1),F$1)),rounding_decimal_places)</f>
        <v>0</v>
      </c>
      <c r="G347">
        <f>ROUND(IF(G$1=2050,TREND(INDEX('Set Schedules Here'!693:693,1,MATCH(G$1,'Set Schedules Here'!692:692,0)),INDEX('Set Schedules Here'!692:692,1,MATCH(G$1,'Set Schedules Here'!692:692,0)),G$1),TREND(INDEX('Set Schedules Here'!693:693,1,MATCH(G$1,'Set Schedules Here'!692:692,1)):INDEX('Set Schedules Here'!693:693,1,MATCH(G$1,'Set Schedules Here'!692:692,1)+1),INDEX('Set Schedules Here'!692:692,1,MATCH(G$1,'Set Schedules Here'!692:692,1)):INDEX('Set Schedules Here'!692:692,1,MATCH(G$1,'Set Schedules Here'!692:692,1)+1),G$1)),rounding_decimal_places)</f>
        <v>3.3333000000000002E-2</v>
      </c>
      <c r="H347">
        <f>ROUND(IF(H$1=2050,TREND(INDEX('Set Schedules Here'!693:693,1,MATCH(H$1,'Set Schedules Here'!692:692,0)),INDEX('Set Schedules Here'!692:692,1,MATCH(H$1,'Set Schedules Here'!692:692,0)),H$1),TREND(INDEX('Set Schedules Here'!693:693,1,MATCH(H$1,'Set Schedules Here'!692:692,1)):INDEX('Set Schedules Here'!693:693,1,MATCH(H$1,'Set Schedules Here'!692:692,1)+1),INDEX('Set Schedules Here'!692:692,1,MATCH(H$1,'Set Schedules Here'!692:692,1)):INDEX('Set Schedules Here'!692:692,1,MATCH(H$1,'Set Schedules Here'!692:692,1)+1),H$1)),rounding_decimal_places)</f>
        <v>6.6667000000000004E-2</v>
      </c>
      <c r="I347">
        <f>ROUND(IF(I$1=2050,TREND(INDEX('Set Schedules Here'!693:693,1,MATCH(I$1,'Set Schedules Here'!692:692,0)),INDEX('Set Schedules Here'!692:692,1,MATCH(I$1,'Set Schedules Here'!692:692,0)),I$1),TREND(INDEX('Set Schedules Here'!693:693,1,MATCH(I$1,'Set Schedules Here'!692:692,1)):INDEX('Set Schedules Here'!693:693,1,MATCH(I$1,'Set Schedules Here'!692:692,1)+1),INDEX('Set Schedules Here'!692:692,1,MATCH(I$1,'Set Schedules Here'!692:692,1)):INDEX('Set Schedules Here'!692:692,1,MATCH(I$1,'Set Schedules Here'!692:692,1)+1),I$1)),rounding_decimal_places)</f>
        <v>0.1</v>
      </c>
      <c r="J347">
        <f>ROUND(IF(J$1=2050,TREND(INDEX('Set Schedules Here'!693:693,1,MATCH(J$1,'Set Schedules Here'!692:692,0)),INDEX('Set Schedules Here'!692:692,1,MATCH(J$1,'Set Schedules Here'!692:692,0)),J$1),TREND(INDEX('Set Schedules Here'!693:693,1,MATCH(J$1,'Set Schedules Here'!692:692,1)):INDEX('Set Schedules Here'!693:693,1,MATCH(J$1,'Set Schedules Here'!692:692,1)+1),INDEX('Set Schedules Here'!692:692,1,MATCH(J$1,'Set Schedules Here'!692:692,1)):INDEX('Set Schedules Here'!692:692,1,MATCH(J$1,'Set Schedules Here'!692:692,1)+1),J$1)),rounding_decimal_places)</f>
        <v>0.13333300000000001</v>
      </c>
      <c r="K347">
        <f>ROUND(IF(K$1=2050,TREND(INDEX('Set Schedules Here'!693:693,1,MATCH(K$1,'Set Schedules Here'!692:692,0)),INDEX('Set Schedules Here'!692:692,1,MATCH(K$1,'Set Schedules Here'!692:692,0)),K$1),TREND(INDEX('Set Schedules Here'!693:693,1,MATCH(K$1,'Set Schedules Here'!692:692,1)):INDEX('Set Schedules Here'!693:693,1,MATCH(K$1,'Set Schedules Here'!692:692,1)+1),INDEX('Set Schedules Here'!692:692,1,MATCH(K$1,'Set Schedules Here'!692:692,1)):INDEX('Set Schedules Here'!692:692,1,MATCH(K$1,'Set Schedules Here'!692:692,1)+1),K$1)),rounding_decimal_places)</f>
        <v>0.16666700000000001</v>
      </c>
      <c r="L347">
        <f>ROUND(IF(L$1=2050,TREND(INDEX('Set Schedules Here'!693:693,1,MATCH(L$1,'Set Schedules Here'!692:692,0)),INDEX('Set Schedules Here'!692:692,1,MATCH(L$1,'Set Schedules Here'!692:692,0)),L$1),TREND(INDEX('Set Schedules Here'!693:693,1,MATCH(L$1,'Set Schedules Here'!692:692,1)):INDEX('Set Schedules Here'!693:693,1,MATCH(L$1,'Set Schedules Here'!692:692,1)+1),INDEX('Set Schedules Here'!692:692,1,MATCH(L$1,'Set Schedules Here'!692:692,1)):INDEX('Set Schedules Here'!692:692,1,MATCH(L$1,'Set Schedules Here'!692:692,1)+1),L$1)),rounding_decimal_places)</f>
        <v>0.2</v>
      </c>
      <c r="M347">
        <f>ROUND(IF(M$1=2050,TREND(INDEX('Set Schedules Here'!693:693,1,MATCH(M$1,'Set Schedules Here'!692:692,0)),INDEX('Set Schedules Here'!692:692,1,MATCH(M$1,'Set Schedules Here'!692:692,0)),M$1),TREND(INDEX('Set Schedules Here'!693:693,1,MATCH(M$1,'Set Schedules Here'!692:692,1)):INDEX('Set Schedules Here'!693:693,1,MATCH(M$1,'Set Schedules Here'!692:692,1)+1),INDEX('Set Schedules Here'!692:692,1,MATCH(M$1,'Set Schedules Here'!692:692,1)):INDEX('Set Schedules Here'!692:692,1,MATCH(M$1,'Set Schedules Here'!692:692,1)+1),M$1)),rounding_decimal_places)</f>
        <v>0.23333300000000001</v>
      </c>
      <c r="N347">
        <f>ROUND(IF(N$1=2050,TREND(INDEX('Set Schedules Here'!693:693,1,MATCH(N$1,'Set Schedules Here'!692:692,0)),INDEX('Set Schedules Here'!692:692,1,MATCH(N$1,'Set Schedules Here'!692:692,0)),N$1),TREND(INDEX('Set Schedules Here'!693:693,1,MATCH(N$1,'Set Schedules Here'!692:692,1)):INDEX('Set Schedules Here'!693:693,1,MATCH(N$1,'Set Schedules Here'!692:692,1)+1),INDEX('Set Schedules Here'!692:692,1,MATCH(N$1,'Set Schedules Here'!692:692,1)):INDEX('Set Schedules Here'!692:692,1,MATCH(N$1,'Set Schedules Here'!692:692,1)+1),N$1)),rounding_decimal_places)</f>
        <v>0.26666699999999999</v>
      </c>
      <c r="O347">
        <f>ROUND(IF(O$1=2050,TREND(INDEX('Set Schedules Here'!693:693,1,MATCH(O$1,'Set Schedules Here'!692:692,0)),INDEX('Set Schedules Here'!692:692,1,MATCH(O$1,'Set Schedules Here'!692:692,0)),O$1),TREND(INDEX('Set Schedules Here'!693:693,1,MATCH(O$1,'Set Schedules Here'!692:692,1)):INDEX('Set Schedules Here'!693:693,1,MATCH(O$1,'Set Schedules Here'!692:692,1)+1),INDEX('Set Schedules Here'!692:692,1,MATCH(O$1,'Set Schedules Here'!692:692,1)):INDEX('Set Schedules Here'!692:692,1,MATCH(O$1,'Set Schedules Here'!692:692,1)+1),O$1)),rounding_decimal_places)</f>
        <v>0.3</v>
      </c>
      <c r="P347">
        <f>ROUND(IF(P$1=2050,TREND(INDEX('Set Schedules Here'!693:693,1,MATCH(P$1,'Set Schedules Here'!692:692,0)),INDEX('Set Schedules Here'!692:692,1,MATCH(P$1,'Set Schedules Here'!692:692,0)),P$1),TREND(INDEX('Set Schedules Here'!693:693,1,MATCH(P$1,'Set Schedules Here'!692:692,1)):INDEX('Set Schedules Here'!693:693,1,MATCH(P$1,'Set Schedules Here'!692:692,1)+1),INDEX('Set Schedules Here'!692:692,1,MATCH(P$1,'Set Schedules Here'!692:692,1)):INDEX('Set Schedules Here'!692:692,1,MATCH(P$1,'Set Schedules Here'!692:692,1)+1),P$1)),rounding_decimal_places)</f>
        <v>0.33333299999999999</v>
      </c>
      <c r="Q347">
        <f>ROUND(IF(Q$1=2050,TREND(INDEX('Set Schedules Here'!693:693,1,MATCH(Q$1,'Set Schedules Here'!692:692,0)),INDEX('Set Schedules Here'!692:692,1,MATCH(Q$1,'Set Schedules Here'!692:692,0)),Q$1),TREND(INDEX('Set Schedules Here'!693:693,1,MATCH(Q$1,'Set Schedules Here'!692:692,1)):INDEX('Set Schedules Here'!693:693,1,MATCH(Q$1,'Set Schedules Here'!692:692,1)+1),INDEX('Set Schedules Here'!692:692,1,MATCH(Q$1,'Set Schedules Here'!692:692,1)):INDEX('Set Schedules Here'!692:692,1,MATCH(Q$1,'Set Schedules Here'!692:692,1)+1),Q$1)),rounding_decimal_places)</f>
        <v>0.36666700000000002</v>
      </c>
      <c r="R347">
        <f>ROUND(IF(R$1=2050,TREND(INDEX('Set Schedules Here'!693:693,1,MATCH(R$1,'Set Schedules Here'!692:692,0)),INDEX('Set Schedules Here'!692:692,1,MATCH(R$1,'Set Schedules Here'!692:692,0)),R$1),TREND(INDEX('Set Schedules Here'!693:693,1,MATCH(R$1,'Set Schedules Here'!692:692,1)):INDEX('Set Schedules Here'!693:693,1,MATCH(R$1,'Set Schedules Here'!692:692,1)+1),INDEX('Set Schedules Here'!692:692,1,MATCH(R$1,'Set Schedules Here'!692:692,1)):INDEX('Set Schedules Here'!692:692,1,MATCH(R$1,'Set Schedules Here'!692:692,1)+1),R$1)),rounding_decimal_places)</f>
        <v>0.4</v>
      </c>
      <c r="S347">
        <f>ROUND(IF(S$1=2050,TREND(INDEX('Set Schedules Here'!693:693,1,MATCH(S$1,'Set Schedules Here'!692:692,0)),INDEX('Set Schedules Here'!692:692,1,MATCH(S$1,'Set Schedules Here'!692:692,0)),S$1),TREND(INDEX('Set Schedules Here'!693:693,1,MATCH(S$1,'Set Schedules Here'!692:692,1)):INDEX('Set Schedules Here'!693:693,1,MATCH(S$1,'Set Schedules Here'!692:692,1)+1),INDEX('Set Schedules Here'!692:692,1,MATCH(S$1,'Set Schedules Here'!692:692,1)):INDEX('Set Schedules Here'!692:692,1,MATCH(S$1,'Set Schedules Here'!692:692,1)+1),S$1)),rounding_decimal_places)</f>
        <v>0.43333300000000002</v>
      </c>
      <c r="T347">
        <f>ROUND(IF(T$1=2050,TREND(INDEX('Set Schedules Here'!693:693,1,MATCH(T$1,'Set Schedules Here'!692:692,0)),INDEX('Set Schedules Here'!692:692,1,MATCH(T$1,'Set Schedules Here'!692:692,0)),T$1),TREND(INDEX('Set Schedules Here'!693:693,1,MATCH(T$1,'Set Schedules Here'!692:692,1)):INDEX('Set Schedules Here'!693:693,1,MATCH(T$1,'Set Schedules Here'!692:692,1)+1),INDEX('Set Schedules Here'!692:692,1,MATCH(T$1,'Set Schedules Here'!692:692,1)):INDEX('Set Schedules Here'!692:692,1,MATCH(T$1,'Set Schedules Here'!692:692,1)+1),T$1)),rounding_decimal_places)</f>
        <v>0.466667</v>
      </c>
      <c r="U347">
        <f>ROUND(IF(U$1=2050,TREND(INDEX('Set Schedules Here'!693:693,1,MATCH(U$1,'Set Schedules Here'!692:692,0)),INDEX('Set Schedules Here'!692:692,1,MATCH(U$1,'Set Schedules Here'!692:692,0)),U$1),TREND(INDEX('Set Schedules Here'!693:693,1,MATCH(U$1,'Set Schedules Here'!692:692,1)):INDEX('Set Schedules Here'!693:693,1,MATCH(U$1,'Set Schedules Here'!692:692,1)+1),INDEX('Set Schedules Here'!692:692,1,MATCH(U$1,'Set Schedules Here'!692:692,1)):INDEX('Set Schedules Here'!692:692,1,MATCH(U$1,'Set Schedules Here'!692:692,1)+1),U$1)),rounding_decimal_places)</f>
        <v>0.5</v>
      </c>
      <c r="V347">
        <f>ROUND(IF(V$1=2050,TREND(INDEX('Set Schedules Here'!693:693,1,MATCH(V$1,'Set Schedules Here'!692:692,0)),INDEX('Set Schedules Here'!692:692,1,MATCH(V$1,'Set Schedules Here'!692:692,0)),V$1),TREND(INDEX('Set Schedules Here'!693:693,1,MATCH(V$1,'Set Schedules Here'!692:692,1)):INDEX('Set Schedules Here'!693:693,1,MATCH(V$1,'Set Schedules Here'!692:692,1)+1),INDEX('Set Schedules Here'!692:692,1,MATCH(V$1,'Set Schedules Here'!692:692,1)):INDEX('Set Schedules Here'!692:692,1,MATCH(V$1,'Set Schedules Here'!692:692,1)+1),V$1)),rounding_decimal_places)</f>
        <v>0.53333299999999995</v>
      </c>
      <c r="W347">
        <f>ROUND(IF(W$1=2050,TREND(INDEX('Set Schedules Here'!693:693,1,MATCH(W$1,'Set Schedules Here'!692:692,0)),INDEX('Set Schedules Here'!692:692,1,MATCH(W$1,'Set Schedules Here'!692:692,0)),W$1),TREND(INDEX('Set Schedules Here'!693:693,1,MATCH(W$1,'Set Schedules Here'!692:692,1)):INDEX('Set Schedules Here'!693:693,1,MATCH(W$1,'Set Schedules Here'!692:692,1)+1),INDEX('Set Schedules Here'!692:692,1,MATCH(W$1,'Set Schedules Here'!692:692,1)):INDEX('Set Schedules Here'!692:692,1,MATCH(W$1,'Set Schedules Here'!692:692,1)+1),W$1)),rounding_decimal_places)</f>
        <v>0.56666700000000003</v>
      </c>
      <c r="X347">
        <f>ROUND(IF(X$1=2050,TREND(INDEX('Set Schedules Here'!693:693,1,MATCH(X$1,'Set Schedules Here'!692:692,0)),INDEX('Set Schedules Here'!692:692,1,MATCH(X$1,'Set Schedules Here'!692:692,0)),X$1),TREND(INDEX('Set Schedules Here'!693:693,1,MATCH(X$1,'Set Schedules Here'!692:692,1)):INDEX('Set Schedules Here'!693:693,1,MATCH(X$1,'Set Schedules Here'!692:692,1)+1),INDEX('Set Schedules Here'!692:692,1,MATCH(X$1,'Set Schedules Here'!692:692,1)):INDEX('Set Schedules Here'!692:692,1,MATCH(X$1,'Set Schedules Here'!692:692,1)+1),X$1)),rounding_decimal_places)</f>
        <v>0.6</v>
      </c>
      <c r="Y347">
        <f>ROUND(IF(Y$1=2050,TREND(INDEX('Set Schedules Here'!693:693,1,MATCH(Y$1,'Set Schedules Here'!692:692,0)),INDEX('Set Schedules Here'!692:692,1,MATCH(Y$1,'Set Schedules Here'!692:692,0)),Y$1),TREND(INDEX('Set Schedules Here'!693:693,1,MATCH(Y$1,'Set Schedules Here'!692:692,1)):INDEX('Set Schedules Here'!693:693,1,MATCH(Y$1,'Set Schedules Here'!692:692,1)+1),INDEX('Set Schedules Here'!692:692,1,MATCH(Y$1,'Set Schedules Here'!692:692,1)):INDEX('Set Schedules Here'!692:692,1,MATCH(Y$1,'Set Schedules Here'!692:692,1)+1),Y$1)),rounding_decimal_places)</f>
        <v>0.63333300000000003</v>
      </c>
      <c r="Z347">
        <f>ROUND(IF(Z$1=2050,TREND(INDEX('Set Schedules Here'!693:693,1,MATCH(Z$1,'Set Schedules Here'!692:692,0)),INDEX('Set Schedules Here'!692:692,1,MATCH(Z$1,'Set Schedules Here'!692:692,0)),Z$1),TREND(INDEX('Set Schedules Here'!693:693,1,MATCH(Z$1,'Set Schedules Here'!692:692,1)):INDEX('Set Schedules Here'!693:693,1,MATCH(Z$1,'Set Schedules Here'!692:692,1)+1),INDEX('Set Schedules Here'!692:692,1,MATCH(Z$1,'Set Schedules Here'!692:692,1)):INDEX('Set Schedules Here'!692:692,1,MATCH(Z$1,'Set Schedules Here'!692:692,1)+1),Z$1)),rounding_decimal_places)</f>
        <v>0.66666700000000001</v>
      </c>
      <c r="AA347">
        <f>ROUND(IF(AA$1=2050,TREND(INDEX('Set Schedules Here'!693:693,1,MATCH(AA$1,'Set Schedules Here'!692:692,0)),INDEX('Set Schedules Here'!692:692,1,MATCH(AA$1,'Set Schedules Here'!692:692,0)),AA$1),TREND(INDEX('Set Schedules Here'!693:693,1,MATCH(AA$1,'Set Schedules Here'!692:692,1)):INDEX('Set Schedules Here'!693:693,1,MATCH(AA$1,'Set Schedules Here'!692:692,1)+1),INDEX('Set Schedules Here'!692:692,1,MATCH(AA$1,'Set Schedules Here'!692:692,1)):INDEX('Set Schedules Here'!692:692,1,MATCH(AA$1,'Set Schedules Here'!692:692,1)+1),AA$1)),rounding_decimal_places)</f>
        <v>0.7</v>
      </c>
      <c r="AB347">
        <f>ROUND(IF(AB$1=2050,TREND(INDEX('Set Schedules Here'!693:693,1,MATCH(AB$1,'Set Schedules Here'!692:692,0)),INDEX('Set Schedules Here'!692:692,1,MATCH(AB$1,'Set Schedules Here'!692:692,0)),AB$1),TREND(INDEX('Set Schedules Here'!693:693,1,MATCH(AB$1,'Set Schedules Here'!692:692,1)):INDEX('Set Schedules Here'!693:693,1,MATCH(AB$1,'Set Schedules Here'!692:692,1)+1),INDEX('Set Schedules Here'!692:692,1,MATCH(AB$1,'Set Schedules Here'!692:692,1)):INDEX('Set Schedules Here'!692:692,1,MATCH(AB$1,'Set Schedules Here'!692:692,1)+1),AB$1)),rounding_decimal_places)</f>
        <v>0.73333300000000001</v>
      </c>
      <c r="AC347">
        <f>ROUND(IF(AC$1=2050,TREND(INDEX('Set Schedules Here'!693:693,1,MATCH(AC$1,'Set Schedules Here'!692:692,0)),INDEX('Set Schedules Here'!692:692,1,MATCH(AC$1,'Set Schedules Here'!692:692,0)),AC$1),TREND(INDEX('Set Schedules Here'!693:693,1,MATCH(AC$1,'Set Schedules Here'!692:692,1)):INDEX('Set Schedules Here'!693:693,1,MATCH(AC$1,'Set Schedules Here'!692:692,1)+1),INDEX('Set Schedules Here'!692:692,1,MATCH(AC$1,'Set Schedules Here'!692:692,1)):INDEX('Set Schedules Here'!692:692,1,MATCH(AC$1,'Set Schedules Here'!692:692,1)+1),AC$1)),rounding_decimal_places)</f>
        <v>0.76666699999999999</v>
      </c>
      <c r="AD347">
        <f>ROUND(IF(AD$1=2050,TREND(INDEX('Set Schedules Here'!693:693,1,MATCH(AD$1,'Set Schedules Here'!692:692,0)),INDEX('Set Schedules Here'!692:692,1,MATCH(AD$1,'Set Schedules Here'!692:692,0)),AD$1),TREND(INDEX('Set Schedules Here'!693:693,1,MATCH(AD$1,'Set Schedules Here'!692:692,1)):INDEX('Set Schedules Here'!693:693,1,MATCH(AD$1,'Set Schedules Here'!692:692,1)+1),INDEX('Set Schedules Here'!692:692,1,MATCH(AD$1,'Set Schedules Here'!692:692,1)):INDEX('Set Schedules Here'!692:692,1,MATCH(AD$1,'Set Schedules Here'!692:692,1)+1),AD$1)),rounding_decimal_places)</f>
        <v>0.8</v>
      </c>
      <c r="AE347">
        <f>ROUND(IF(AE$1=2050,TREND(INDEX('Set Schedules Here'!693:693,1,MATCH(AE$1,'Set Schedules Here'!692:692,0)),INDEX('Set Schedules Here'!692:692,1,MATCH(AE$1,'Set Schedules Here'!692:692,0)),AE$1),TREND(INDEX('Set Schedules Here'!693:693,1,MATCH(AE$1,'Set Schedules Here'!692:692,1)):INDEX('Set Schedules Here'!693:693,1,MATCH(AE$1,'Set Schedules Here'!692:692,1)+1),INDEX('Set Schedules Here'!692:692,1,MATCH(AE$1,'Set Schedules Here'!692:692,1)):INDEX('Set Schedules Here'!692:692,1,MATCH(AE$1,'Set Schedules Here'!692:692,1)+1),AE$1)),rounding_decimal_places)</f>
        <v>0.83333299999999999</v>
      </c>
      <c r="AF347">
        <f>ROUND(IF(AF$1=2050,TREND(INDEX('Set Schedules Here'!693:693,1,MATCH(AF$1,'Set Schedules Here'!692:692,0)),INDEX('Set Schedules Here'!692:692,1,MATCH(AF$1,'Set Schedules Here'!692:692,0)),AF$1),TREND(INDEX('Set Schedules Here'!693:693,1,MATCH(AF$1,'Set Schedules Here'!692:692,1)):INDEX('Set Schedules Here'!693:693,1,MATCH(AF$1,'Set Schedules Here'!692:692,1)+1),INDEX('Set Schedules Here'!692:692,1,MATCH(AF$1,'Set Schedules Here'!692:692,1)):INDEX('Set Schedules Here'!692:692,1,MATCH(AF$1,'Set Schedules Here'!692:692,1)+1),AF$1)),rounding_decimal_places)</f>
        <v>0.86666699999999997</v>
      </c>
      <c r="AG347">
        <f>ROUND(IF(AG$1=2050,TREND(INDEX('Set Schedules Here'!693:693,1,MATCH(AG$1,'Set Schedules Here'!692:692,0)),INDEX('Set Schedules Here'!692:692,1,MATCH(AG$1,'Set Schedules Here'!692:692,0)),AG$1),TREND(INDEX('Set Schedules Here'!693:693,1,MATCH(AG$1,'Set Schedules Here'!692:692,1)):INDEX('Set Schedules Here'!693:693,1,MATCH(AG$1,'Set Schedules Here'!692:692,1)+1),INDEX('Set Schedules Here'!692:692,1,MATCH(AG$1,'Set Schedules Here'!692:692,1)):INDEX('Set Schedules Here'!692:692,1,MATCH(AG$1,'Set Schedules Here'!692:692,1)+1),AG$1)),rounding_decimal_places)</f>
        <v>0.9</v>
      </c>
      <c r="AH347">
        <f>ROUND(IF(AH$1=2050,TREND(INDEX('Set Schedules Here'!693:693,1,MATCH(AH$1,'Set Schedules Here'!692:692,0)),INDEX('Set Schedules Here'!692:692,1,MATCH(AH$1,'Set Schedules Here'!692:692,0)),AH$1),TREND(INDEX('Set Schedules Here'!693:693,1,MATCH(AH$1,'Set Schedules Here'!692:692,1)):INDEX('Set Schedules Here'!693:693,1,MATCH(AH$1,'Set Schedules Here'!692:692,1)+1),INDEX('Set Schedules Here'!692:692,1,MATCH(AH$1,'Set Schedules Here'!692:692,1)):INDEX('Set Schedules Here'!692:692,1,MATCH(AH$1,'Set Schedules Here'!692:692,1)+1),AH$1)),rounding_decimal_places)</f>
        <v>0.93333299999999997</v>
      </c>
      <c r="AI347">
        <f>ROUND(IF(AI$1=2050,TREND(INDEX('Set Schedules Here'!693:693,1,MATCH(AI$1,'Set Schedules Here'!692:692,0)),INDEX('Set Schedules Here'!692:692,1,MATCH(AI$1,'Set Schedules Here'!692:692,0)),AI$1),TREND(INDEX('Set Schedules Here'!693:693,1,MATCH(AI$1,'Set Schedules Here'!692:692,1)):INDEX('Set Schedules Here'!693:693,1,MATCH(AI$1,'Set Schedules Here'!692:692,1)+1),INDEX('Set Schedules Here'!692:692,1,MATCH(AI$1,'Set Schedules Here'!692:692,1)):INDEX('Set Schedules Here'!692:692,1,MATCH(AI$1,'Set Schedules Here'!692:692,1)+1),AI$1)),rounding_decimal_places)</f>
        <v>0.96666700000000005</v>
      </c>
      <c r="AJ347">
        <f>ROUND(IF(AJ$1=2050,TREND(INDEX('Set Schedules Here'!693:693,1,MATCH(AJ$1,'Set Schedules Here'!692:692,0)),INDEX('Set Schedules Here'!692:692,1,MATCH(AJ$1,'Set Schedules Here'!692:692,0)),AJ$1),TREND(INDEX('Set Schedules Here'!693:693,1,MATCH(AJ$1,'Set Schedules Here'!692:692,1)):INDEX('Set Schedules Here'!693:693,1,MATCH(AJ$1,'Set Schedules Here'!692:692,1)+1),INDEX('Set Schedules Here'!692:692,1,MATCH(AJ$1,'Set Schedules Here'!692:692,1)):INDEX('Set Schedules Here'!692:692,1,MATCH(AJ$1,'Set Schedules Here'!692:692,1)+1),AJ$1)),rounding_decimal_places)</f>
        <v>1</v>
      </c>
    </row>
    <row r="348" spans="1:36" x14ac:dyDescent="0.45">
      <c r="A348" s="12" t="str">
        <f>'Set Schedules Here'!A694</f>
        <v>bldgs efficiency standards</v>
      </c>
      <c r="B348" s="12" t="str">
        <f>IF(ISBLANK('Set Schedules Here'!C694),"",'Set Schedules Here'!C694)</f>
        <v>cooling and ventilation</v>
      </c>
      <c r="C348" s="12" t="str">
        <f>IF(ISBLANK('Set Schedules Here'!D694),"",'Set Schedules Here'!D694)</f>
        <v>urban residential</v>
      </c>
      <c r="D348" s="21" t="str">
        <f>IF(ISBLANK('Set Schedules Here'!E694),"",'Set Schedules Here'!E694)</f>
        <v/>
      </c>
      <c r="E348">
        <f>ROUND(IF(E$1=2050,TREND(INDEX('Set Schedules Here'!695:695,1,MATCH(E$1,'Set Schedules Here'!694:694,0)),INDEX('Set Schedules Here'!694:694,1,MATCH(E$1,'Set Schedules Here'!694:694,0)),E$1),TREND(INDEX('Set Schedules Here'!695:695,1,MATCH(E$1,'Set Schedules Here'!694:694,1)):INDEX('Set Schedules Here'!695:695,1,MATCH(E$1,'Set Schedules Here'!694:694,1)+1),INDEX('Set Schedules Here'!694:694,1,MATCH(E$1,'Set Schedules Here'!694:694,1)):INDEX('Set Schedules Here'!694:694,1,MATCH(E$1,'Set Schedules Here'!694:694,1)+1),E$1)),rounding_decimal_places)</f>
        <v>0</v>
      </c>
      <c r="F348">
        <f>ROUND(IF(F$1=2050,TREND(INDEX('Set Schedules Here'!695:695,1,MATCH(F$1,'Set Schedules Here'!694:694,0)),INDEX('Set Schedules Here'!694:694,1,MATCH(F$1,'Set Schedules Here'!694:694,0)),F$1),TREND(INDEX('Set Schedules Here'!695:695,1,MATCH(F$1,'Set Schedules Here'!694:694,1)):INDEX('Set Schedules Here'!695:695,1,MATCH(F$1,'Set Schedules Here'!694:694,1)+1),INDEX('Set Schedules Here'!694:694,1,MATCH(F$1,'Set Schedules Here'!694:694,1)):INDEX('Set Schedules Here'!694:694,1,MATCH(F$1,'Set Schedules Here'!694:694,1)+1),F$1)),rounding_decimal_places)</f>
        <v>0</v>
      </c>
      <c r="G348">
        <f>ROUND(IF(G$1=2050,TREND(INDEX('Set Schedules Here'!695:695,1,MATCH(G$1,'Set Schedules Here'!694:694,0)),INDEX('Set Schedules Here'!694:694,1,MATCH(G$1,'Set Schedules Here'!694:694,0)),G$1),TREND(INDEX('Set Schedules Here'!695:695,1,MATCH(G$1,'Set Schedules Here'!694:694,1)):INDEX('Set Schedules Here'!695:695,1,MATCH(G$1,'Set Schedules Here'!694:694,1)+1),INDEX('Set Schedules Here'!694:694,1,MATCH(G$1,'Set Schedules Here'!694:694,1)):INDEX('Set Schedules Here'!694:694,1,MATCH(G$1,'Set Schedules Here'!694:694,1)+1),G$1)),rounding_decimal_places)</f>
        <v>3.3333000000000002E-2</v>
      </c>
      <c r="H348">
        <f>ROUND(IF(H$1=2050,TREND(INDEX('Set Schedules Here'!695:695,1,MATCH(H$1,'Set Schedules Here'!694:694,0)),INDEX('Set Schedules Here'!694:694,1,MATCH(H$1,'Set Schedules Here'!694:694,0)),H$1),TREND(INDEX('Set Schedules Here'!695:695,1,MATCH(H$1,'Set Schedules Here'!694:694,1)):INDEX('Set Schedules Here'!695:695,1,MATCH(H$1,'Set Schedules Here'!694:694,1)+1),INDEX('Set Schedules Here'!694:694,1,MATCH(H$1,'Set Schedules Here'!694:694,1)):INDEX('Set Schedules Here'!694:694,1,MATCH(H$1,'Set Schedules Here'!694:694,1)+1),H$1)),rounding_decimal_places)</f>
        <v>6.6667000000000004E-2</v>
      </c>
      <c r="I348">
        <f>ROUND(IF(I$1=2050,TREND(INDEX('Set Schedules Here'!695:695,1,MATCH(I$1,'Set Schedules Here'!694:694,0)),INDEX('Set Schedules Here'!694:694,1,MATCH(I$1,'Set Schedules Here'!694:694,0)),I$1),TREND(INDEX('Set Schedules Here'!695:695,1,MATCH(I$1,'Set Schedules Here'!694:694,1)):INDEX('Set Schedules Here'!695:695,1,MATCH(I$1,'Set Schedules Here'!694:694,1)+1),INDEX('Set Schedules Here'!694:694,1,MATCH(I$1,'Set Schedules Here'!694:694,1)):INDEX('Set Schedules Here'!694:694,1,MATCH(I$1,'Set Schedules Here'!694:694,1)+1),I$1)),rounding_decimal_places)</f>
        <v>0.1</v>
      </c>
      <c r="J348">
        <f>ROUND(IF(J$1=2050,TREND(INDEX('Set Schedules Here'!695:695,1,MATCH(J$1,'Set Schedules Here'!694:694,0)),INDEX('Set Schedules Here'!694:694,1,MATCH(J$1,'Set Schedules Here'!694:694,0)),J$1),TREND(INDEX('Set Schedules Here'!695:695,1,MATCH(J$1,'Set Schedules Here'!694:694,1)):INDEX('Set Schedules Here'!695:695,1,MATCH(J$1,'Set Schedules Here'!694:694,1)+1),INDEX('Set Schedules Here'!694:694,1,MATCH(J$1,'Set Schedules Here'!694:694,1)):INDEX('Set Schedules Here'!694:694,1,MATCH(J$1,'Set Schedules Here'!694:694,1)+1),J$1)),rounding_decimal_places)</f>
        <v>0.13333300000000001</v>
      </c>
      <c r="K348">
        <f>ROUND(IF(K$1=2050,TREND(INDEX('Set Schedules Here'!695:695,1,MATCH(K$1,'Set Schedules Here'!694:694,0)),INDEX('Set Schedules Here'!694:694,1,MATCH(K$1,'Set Schedules Here'!694:694,0)),K$1),TREND(INDEX('Set Schedules Here'!695:695,1,MATCH(K$1,'Set Schedules Here'!694:694,1)):INDEX('Set Schedules Here'!695:695,1,MATCH(K$1,'Set Schedules Here'!694:694,1)+1),INDEX('Set Schedules Here'!694:694,1,MATCH(K$1,'Set Schedules Here'!694:694,1)):INDEX('Set Schedules Here'!694:694,1,MATCH(K$1,'Set Schedules Here'!694:694,1)+1),K$1)),rounding_decimal_places)</f>
        <v>0.16666700000000001</v>
      </c>
      <c r="L348">
        <f>ROUND(IF(L$1=2050,TREND(INDEX('Set Schedules Here'!695:695,1,MATCH(L$1,'Set Schedules Here'!694:694,0)),INDEX('Set Schedules Here'!694:694,1,MATCH(L$1,'Set Schedules Here'!694:694,0)),L$1),TREND(INDEX('Set Schedules Here'!695:695,1,MATCH(L$1,'Set Schedules Here'!694:694,1)):INDEX('Set Schedules Here'!695:695,1,MATCH(L$1,'Set Schedules Here'!694:694,1)+1),INDEX('Set Schedules Here'!694:694,1,MATCH(L$1,'Set Schedules Here'!694:694,1)):INDEX('Set Schedules Here'!694:694,1,MATCH(L$1,'Set Schedules Here'!694:694,1)+1),L$1)),rounding_decimal_places)</f>
        <v>0.2</v>
      </c>
      <c r="M348">
        <f>ROUND(IF(M$1=2050,TREND(INDEX('Set Schedules Here'!695:695,1,MATCH(M$1,'Set Schedules Here'!694:694,0)),INDEX('Set Schedules Here'!694:694,1,MATCH(M$1,'Set Schedules Here'!694:694,0)),M$1),TREND(INDEX('Set Schedules Here'!695:695,1,MATCH(M$1,'Set Schedules Here'!694:694,1)):INDEX('Set Schedules Here'!695:695,1,MATCH(M$1,'Set Schedules Here'!694:694,1)+1),INDEX('Set Schedules Here'!694:694,1,MATCH(M$1,'Set Schedules Here'!694:694,1)):INDEX('Set Schedules Here'!694:694,1,MATCH(M$1,'Set Schedules Here'!694:694,1)+1),M$1)),rounding_decimal_places)</f>
        <v>0.23333300000000001</v>
      </c>
      <c r="N348">
        <f>ROUND(IF(N$1=2050,TREND(INDEX('Set Schedules Here'!695:695,1,MATCH(N$1,'Set Schedules Here'!694:694,0)),INDEX('Set Schedules Here'!694:694,1,MATCH(N$1,'Set Schedules Here'!694:694,0)),N$1),TREND(INDEX('Set Schedules Here'!695:695,1,MATCH(N$1,'Set Schedules Here'!694:694,1)):INDEX('Set Schedules Here'!695:695,1,MATCH(N$1,'Set Schedules Here'!694:694,1)+1),INDEX('Set Schedules Here'!694:694,1,MATCH(N$1,'Set Schedules Here'!694:694,1)):INDEX('Set Schedules Here'!694:694,1,MATCH(N$1,'Set Schedules Here'!694:694,1)+1),N$1)),rounding_decimal_places)</f>
        <v>0.26666699999999999</v>
      </c>
      <c r="O348">
        <f>ROUND(IF(O$1=2050,TREND(INDEX('Set Schedules Here'!695:695,1,MATCH(O$1,'Set Schedules Here'!694:694,0)),INDEX('Set Schedules Here'!694:694,1,MATCH(O$1,'Set Schedules Here'!694:694,0)),O$1),TREND(INDEX('Set Schedules Here'!695:695,1,MATCH(O$1,'Set Schedules Here'!694:694,1)):INDEX('Set Schedules Here'!695:695,1,MATCH(O$1,'Set Schedules Here'!694:694,1)+1),INDEX('Set Schedules Here'!694:694,1,MATCH(O$1,'Set Schedules Here'!694:694,1)):INDEX('Set Schedules Here'!694:694,1,MATCH(O$1,'Set Schedules Here'!694:694,1)+1),O$1)),rounding_decimal_places)</f>
        <v>0.3</v>
      </c>
      <c r="P348">
        <f>ROUND(IF(P$1=2050,TREND(INDEX('Set Schedules Here'!695:695,1,MATCH(P$1,'Set Schedules Here'!694:694,0)),INDEX('Set Schedules Here'!694:694,1,MATCH(P$1,'Set Schedules Here'!694:694,0)),P$1),TREND(INDEX('Set Schedules Here'!695:695,1,MATCH(P$1,'Set Schedules Here'!694:694,1)):INDEX('Set Schedules Here'!695:695,1,MATCH(P$1,'Set Schedules Here'!694:694,1)+1),INDEX('Set Schedules Here'!694:694,1,MATCH(P$1,'Set Schedules Here'!694:694,1)):INDEX('Set Schedules Here'!694:694,1,MATCH(P$1,'Set Schedules Here'!694:694,1)+1),P$1)),rounding_decimal_places)</f>
        <v>0.33333299999999999</v>
      </c>
      <c r="Q348">
        <f>ROUND(IF(Q$1=2050,TREND(INDEX('Set Schedules Here'!695:695,1,MATCH(Q$1,'Set Schedules Here'!694:694,0)),INDEX('Set Schedules Here'!694:694,1,MATCH(Q$1,'Set Schedules Here'!694:694,0)),Q$1),TREND(INDEX('Set Schedules Here'!695:695,1,MATCH(Q$1,'Set Schedules Here'!694:694,1)):INDEX('Set Schedules Here'!695:695,1,MATCH(Q$1,'Set Schedules Here'!694:694,1)+1),INDEX('Set Schedules Here'!694:694,1,MATCH(Q$1,'Set Schedules Here'!694:694,1)):INDEX('Set Schedules Here'!694:694,1,MATCH(Q$1,'Set Schedules Here'!694:694,1)+1),Q$1)),rounding_decimal_places)</f>
        <v>0.36666700000000002</v>
      </c>
      <c r="R348">
        <f>ROUND(IF(R$1=2050,TREND(INDEX('Set Schedules Here'!695:695,1,MATCH(R$1,'Set Schedules Here'!694:694,0)),INDEX('Set Schedules Here'!694:694,1,MATCH(R$1,'Set Schedules Here'!694:694,0)),R$1),TREND(INDEX('Set Schedules Here'!695:695,1,MATCH(R$1,'Set Schedules Here'!694:694,1)):INDEX('Set Schedules Here'!695:695,1,MATCH(R$1,'Set Schedules Here'!694:694,1)+1),INDEX('Set Schedules Here'!694:694,1,MATCH(R$1,'Set Schedules Here'!694:694,1)):INDEX('Set Schedules Here'!694:694,1,MATCH(R$1,'Set Schedules Here'!694:694,1)+1),R$1)),rounding_decimal_places)</f>
        <v>0.4</v>
      </c>
      <c r="S348">
        <f>ROUND(IF(S$1=2050,TREND(INDEX('Set Schedules Here'!695:695,1,MATCH(S$1,'Set Schedules Here'!694:694,0)),INDEX('Set Schedules Here'!694:694,1,MATCH(S$1,'Set Schedules Here'!694:694,0)),S$1),TREND(INDEX('Set Schedules Here'!695:695,1,MATCH(S$1,'Set Schedules Here'!694:694,1)):INDEX('Set Schedules Here'!695:695,1,MATCH(S$1,'Set Schedules Here'!694:694,1)+1),INDEX('Set Schedules Here'!694:694,1,MATCH(S$1,'Set Schedules Here'!694:694,1)):INDEX('Set Schedules Here'!694:694,1,MATCH(S$1,'Set Schedules Here'!694:694,1)+1),S$1)),rounding_decimal_places)</f>
        <v>0.43333300000000002</v>
      </c>
      <c r="T348">
        <f>ROUND(IF(T$1=2050,TREND(INDEX('Set Schedules Here'!695:695,1,MATCH(T$1,'Set Schedules Here'!694:694,0)),INDEX('Set Schedules Here'!694:694,1,MATCH(T$1,'Set Schedules Here'!694:694,0)),T$1),TREND(INDEX('Set Schedules Here'!695:695,1,MATCH(T$1,'Set Schedules Here'!694:694,1)):INDEX('Set Schedules Here'!695:695,1,MATCH(T$1,'Set Schedules Here'!694:694,1)+1),INDEX('Set Schedules Here'!694:694,1,MATCH(T$1,'Set Schedules Here'!694:694,1)):INDEX('Set Schedules Here'!694:694,1,MATCH(T$1,'Set Schedules Here'!694:694,1)+1),T$1)),rounding_decimal_places)</f>
        <v>0.466667</v>
      </c>
      <c r="U348">
        <f>ROUND(IF(U$1=2050,TREND(INDEX('Set Schedules Here'!695:695,1,MATCH(U$1,'Set Schedules Here'!694:694,0)),INDEX('Set Schedules Here'!694:694,1,MATCH(U$1,'Set Schedules Here'!694:694,0)),U$1),TREND(INDEX('Set Schedules Here'!695:695,1,MATCH(U$1,'Set Schedules Here'!694:694,1)):INDEX('Set Schedules Here'!695:695,1,MATCH(U$1,'Set Schedules Here'!694:694,1)+1),INDEX('Set Schedules Here'!694:694,1,MATCH(U$1,'Set Schedules Here'!694:694,1)):INDEX('Set Schedules Here'!694:694,1,MATCH(U$1,'Set Schedules Here'!694:694,1)+1),U$1)),rounding_decimal_places)</f>
        <v>0.5</v>
      </c>
      <c r="V348">
        <f>ROUND(IF(V$1=2050,TREND(INDEX('Set Schedules Here'!695:695,1,MATCH(V$1,'Set Schedules Here'!694:694,0)),INDEX('Set Schedules Here'!694:694,1,MATCH(V$1,'Set Schedules Here'!694:694,0)),V$1),TREND(INDEX('Set Schedules Here'!695:695,1,MATCH(V$1,'Set Schedules Here'!694:694,1)):INDEX('Set Schedules Here'!695:695,1,MATCH(V$1,'Set Schedules Here'!694:694,1)+1),INDEX('Set Schedules Here'!694:694,1,MATCH(V$1,'Set Schedules Here'!694:694,1)):INDEX('Set Schedules Here'!694:694,1,MATCH(V$1,'Set Schedules Here'!694:694,1)+1),V$1)),rounding_decimal_places)</f>
        <v>0.53333299999999995</v>
      </c>
      <c r="W348">
        <f>ROUND(IF(W$1=2050,TREND(INDEX('Set Schedules Here'!695:695,1,MATCH(W$1,'Set Schedules Here'!694:694,0)),INDEX('Set Schedules Here'!694:694,1,MATCH(W$1,'Set Schedules Here'!694:694,0)),W$1),TREND(INDEX('Set Schedules Here'!695:695,1,MATCH(W$1,'Set Schedules Here'!694:694,1)):INDEX('Set Schedules Here'!695:695,1,MATCH(W$1,'Set Schedules Here'!694:694,1)+1),INDEX('Set Schedules Here'!694:694,1,MATCH(W$1,'Set Schedules Here'!694:694,1)):INDEX('Set Schedules Here'!694:694,1,MATCH(W$1,'Set Schedules Here'!694:694,1)+1),W$1)),rounding_decimal_places)</f>
        <v>0.56666700000000003</v>
      </c>
      <c r="X348">
        <f>ROUND(IF(X$1=2050,TREND(INDEX('Set Schedules Here'!695:695,1,MATCH(X$1,'Set Schedules Here'!694:694,0)),INDEX('Set Schedules Here'!694:694,1,MATCH(X$1,'Set Schedules Here'!694:694,0)),X$1),TREND(INDEX('Set Schedules Here'!695:695,1,MATCH(X$1,'Set Schedules Here'!694:694,1)):INDEX('Set Schedules Here'!695:695,1,MATCH(X$1,'Set Schedules Here'!694:694,1)+1),INDEX('Set Schedules Here'!694:694,1,MATCH(X$1,'Set Schedules Here'!694:694,1)):INDEX('Set Schedules Here'!694:694,1,MATCH(X$1,'Set Schedules Here'!694:694,1)+1),X$1)),rounding_decimal_places)</f>
        <v>0.6</v>
      </c>
      <c r="Y348">
        <f>ROUND(IF(Y$1=2050,TREND(INDEX('Set Schedules Here'!695:695,1,MATCH(Y$1,'Set Schedules Here'!694:694,0)),INDEX('Set Schedules Here'!694:694,1,MATCH(Y$1,'Set Schedules Here'!694:694,0)),Y$1),TREND(INDEX('Set Schedules Here'!695:695,1,MATCH(Y$1,'Set Schedules Here'!694:694,1)):INDEX('Set Schedules Here'!695:695,1,MATCH(Y$1,'Set Schedules Here'!694:694,1)+1),INDEX('Set Schedules Here'!694:694,1,MATCH(Y$1,'Set Schedules Here'!694:694,1)):INDEX('Set Schedules Here'!694:694,1,MATCH(Y$1,'Set Schedules Here'!694:694,1)+1),Y$1)),rounding_decimal_places)</f>
        <v>0.63333300000000003</v>
      </c>
      <c r="Z348">
        <f>ROUND(IF(Z$1=2050,TREND(INDEX('Set Schedules Here'!695:695,1,MATCH(Z$1,'Set Schedules Here'!694:694,0)),INDEX('Set Schedules Here'!694:694,1,MATCH(Z$1,'Set Schedules Here'!694:694,0)),Z$1),TREND(INDEX('Set Schedules Here'!695:695,1,MATCH(Z$1,'Set Schedules Here'!694:694,1)):INDEX('Set Schedules Here'!695:695,1,MATCH(Z$1,'Set Schedules Here'!694:694,1)+1),INDEX('Set Schedules Here'!694:694,1,MATCH(Z$1,'Set Schedules Here'!694:694,1)):INDEX('Set Schedules Here'!694:694,1,MATCH(Z$1,'Set Schedules Here'!694:694,1)+1),Z$1)),rounding_decimal_places)</f>
        <v>0.66666700000000001</v>
      </c>
      <c r="AA348">
        <f>ROUND(IF(AA$1=2050,TREND(INDEX('Set Schedules Here'!695:695,1,MATCH(AA$1,'Set Schedules Here'!694:694,0)),INDEX('Set Schedules Here'!694:694,1,MATCH(AA$1,'Set Schedules Here'!694:694,0)),AA$1),TREND(INDEX('Set Schedules Here'!695:695,1,MATCH(AA$1,'Set Schedules Here'!694:694,1)):INDEX('Set Schedules Here'!695:695,1,MATCH(AA$1,'Set Schedules Here'!694:694,1)+1),INDEX('Set Schedules Here'!694:694,1,MATCH(AA$1,'Set Schedules Here'!694:694,1)):INDEX('Set Schedules Here'!694:694,1,MATCH(AA$1,'Set Schedules Here'!694:694,1)+1),AA$1)),rounding_decimal_places)</f>
        <v>0.7</v>
      </c>
      <c r="AB348">
        <f>ROUND(IF(AB$1=2050,TREND(INDEX('Set Schedules Here'!695:695,1,MATCH(AB$1,'Set Schedules Here'!694:694,0)),INDEX('Set Schedules Here'!694:694,1,MATCH(AB$1,'Set Schedules Here'!694:694,0)),AB$1),TREND(INDEX('Set Schedules Here'!695:695,1,MATCH(AB$1,'Set Schedules Here'!694:694,1)):INDEX('Set Schedules Here'!695:695,1,MATCH(AB$1,'Set Schedules Here'!694:694,1)+1),INDEX('Set Schedules Here'!694:694,1,MATCH(AB$1,'Set Schedules Here'!694:694,1)):INDEX('Set Schedules Here'!694:694,1,MATCH(AB$1,'Set Schedules Here'!694:694,1)+1),AB$1)),rounding_decimal_places)</f>
        <v>0.73333300000000001</v>
      </c>
      <c r="AC348">
        <f>ROUND(IF(AC$1=2050,TREND(INDEX('Set Schedules Here'!695:695,1,MATCH(AC$1,'Set Schedules Here'!694:694,0)),INDEX('Set Schedules Here'!694:694,1,MATCH(AC$1,'Set Schedules Here'!694:694,0)),AC$1),TREND(INDEX('Set Schedules Here'!695:695,1,MATCH(AC$1,'Set Schedules Here'!694:694,1)):INDEX('Set Schedules Here'!695:695,1,MATCH(AC$1,'Set Schedules Here'!694:694,1)+1),INDEX('Set Schedules Here'!694:694,1,MATCH(AC$1,'Set Schedules Here'!694:694,1)):INDEX('Set Schedules Here'!694:694,1,MATCH(AC$1,'Set Schedules Here'!694:694,1)+1),AC$1)),rounding_decimal_places)</f>
        <v>0.76666699999999999</v>
      </c>
      <c r="AD348">
        <f>ROUND(IF(AD$1=2050,TREND(INDEX('Set Schedules Here'!695:695,1,MATCH(AD$1,'Set Schedules Here'!694:694,0)),INDEX('Set Schedules Here'!694:694,1,MATCH(AD$1,'Set Schedules Here'!694:694,0)),AD$1),TREND(INDEX('Set Schedules Here'!695:695,1,MATCH(AD$1,'Set Schedules Here'!694:694,1)):INDEX('Set Schedules Here'!695:695,1,MATCH(AD$1,'Set Schedules Here'!694:694,1)+1),INDEX('Set Schedules Here'!694:694,1,MATCH(AD$1,'Set Schedules Here'!694:694,1)):INDEX('Set Schedules Here'!694:694,1,MATCH(AD$1,'Set Schedules Here'!694:694,1)+1),AD$1)),rounding_decimal_places)</f>
        <v>0.8</v>
      </c>
      <c r="AE348">
        <f>ROUND(IF(AE$1=2050,TREND(INDEX('Set Schedules Here'!695:695,1,MATCH(AE$1,'Set Schedules Here'!694:694,0)),INDEX('Set Schedules Here'!694:694,1,MATCH(AE$1,'Set Schedules Here'!694:694,0)),AE$1),TREND(INDEX('Set Schedules Here'!695:695,1,MATCH(AE$1,'Set Schedules Here'!694:694,1)):INDEX('Set Schedules Here'!695:695,1,MATCH(AE$1,'Set Schedules Here'!694:694,1)+1),INDEX('Set Schedules Here'!694:694,1,MATCH(AE$1,'Set Schedules Here'!694:694,1)):INDEX('Set Schedules Here'!694:694,1,MATCH(AE$1,'Set Schedules Here'!694:694,1)+1),AE$1)),rounding_decimal_places)</f>
        <v>0.83333299999999999</v>
      </c>
      <c r="AF348">
        <f>ROUND(IF(AF$1=2050,TREND(INDEX('Set Schedules Here'!695:695,1,MATCH(AF$1,'Set Schedules Here'!694:694,0)),INDEX('Set Schedules Here'!694:694,1,MATCH(AF$1,'Set Schedules Here'!694:694,0)),AF$1),TREND(INDEX('Set Schedules Here'!695:695,1,MATCH(AF$1,'Set Schedules Here'!694:694,1)):INDEX('Set Schedules Here'!695:695,1,MATCH(AF$1,'Set Schedules Here'!694:694,1)+1),INDEX('Set Schedules Here'!694:694,1,MATCH(AF$1,'Set Schedules Here'!694:694,1)):INDEX('Set Schedules Here'!694:694,1,MATCH(AF$1,'Set Schedules Here'!694:694,1)+1),AF$1)),rounding_decimal_places)</f>
        <v>0.86666699999999997</v>
      </c>
      <c r="AG348">
        <f>ROUND(IF(AG$1=2050,TREND(INDEX('Set Schedules Here'!695:695,1,MATCH(AG$1,'Set Schedules Here'!694:694,0)),INDEX('Set Schedules Here'!694:694,1,MATCH(AG$1,'Set Schedules Here'!694:694,0)),AG$1),TREND(INDEX('Set Schedules Here'!695:695,1,MATCH(AG$1,'Set Schedules Here'!694:694,1)):INDEX('Set Schedules Here'!695:695,1,MATCH(AG$1,'Set Schedules Here'!694:694,1)+1),INDEX('Set Schedules Here'!694:694,1,MATCH(AG$1,'Set Schedules Here'!694:694,1)):INDEX('Set Schedules Here'!694:694,1,MATCH(AG$1,'Set Schedules Here'!694:694,1)+1),AG$1)),rounding_decimal_places)</f>
        <v>0.9</v>
      </c>
      <c r="AH348">
        <f>ROUND(IF(AH$1=2050,TREND(INDEX('Set Schedules Here'!695:695,1,MATCH(AH$1,'Set Schedules Here'!694:694,0)),INDEX('Set Schedules Here'!694:694,1,MATCH(AH$1,'Set Schedules Here'!694:694,0)),AH$1),TREND(INDEX('Set Schedules Here'!695:695,1,MATCH(AH$1,'Set Schedules Here'!694:694,1)):INDEX('Set Schedules Here'!695:695,1,MATCH(AH$1,'Set Schedules Here'!694:694,1)+1),INDEX('Set Schedules Here'!694:694,1,MATCH(AH$1,'Set Schedules Here'!694:694,1)):INDEX('Set Schedules Here'!694:694,1,MATCH(AH$1,'Set Schedules Here'!694:694,1)+1),AH$1)),rounding_decimal_places)</f>
        <v>0.93333299999999997</v>
      </c>
      <c r="AI348">
        <f>ROUND(IF(AI$1=2050,TREND(INDEX('Set Schedules Here'!695:695,1,MATCH(AI$1,'Set Schedules Here'!694:694,0)),INDEX('Set Schedules Here'!694:694,1,MATCH(AI$1,'Set Schedules Here'!694:694,0)),AI$1),TREND(INDEX('Set Schedules Here'!695:695,1,MATCH(AI$1,'Set Schedules Here'!694:694,1)):INDEX('Set Schedules Here'!695:695,1,MATCH(AI$1,'Set Schedules Here'!694:694,1)+1),INDEX('Set Schedules Here'!694:694,1,MATCH(AI$1,'Set Schedules Here'!694:694,1)):INDEX('Set Schedules Here'!694:694,1,MATCH(AI$1,'Set Schedules Here'!694:694,1)+1),AI$1)),rounding_decimal_places)</f>
        <v>0.96666700000000005</v>
      </c>
      <c r="AJ348">
        <f>ROUND(IF(AJ$1=2050,TREND(INDEX('Set Schedules Here'!695:695,1,MATCH(AJ$1,'Set Schedules Here'!694:694,0)),INDEX('Set Schedules Here'!694:694,1,MATCH(AJ$1,'Set Schedules Here'!694:694,0)),AJ$1),TREND(INDEX('Set Schedules Here'!695:695,1,MATCH(AJ$1,'Set Schedules Here'!694:694,1)):INDEX('Set Schedules Here'!695:695,1,MATCH(AJ$1,'Set Schedules Here'!694:694,1)+1),INDEX('Set Schedules Here'!694:694,1,MATCH(AJ$1,'Set Schedules Here'!694:694,1)):INDEX('Set Schedules Here'!694:694,1,MATCH(AJ$1,'Set Schedules Here'!694:694,1)+1),AJ$1)),rounding_decimal_places)</f>
        <v>1</v>
      </c>
    </row>
    <row r="349" spans="1:36" x14ac:dyDescent="0.45">
      <c r="A349" s="12" t="str">
        <f>'Set Schedules Here'!A696</f>
        <v>bldgs efficiency standards</v>
      </c>
      <c r="B349" s="12" t="str">
        <f>IF(ISBLANK('Set Schedules Here'!C696),"",'Set Schedules Here'!C696)</f>
        <v>cooling and ventilation</v>
      </c>
      <c r="C349" s="12" t="str">
        <f>IF(ISBLANK('Set Schedules Here'!D696),"",'Set Schedules Here'!D696)</f>
        <v>rural residential</v>
      </c>
      <c r="D349" s="21" t="str">
        <f>IF(ISBLANK('Set Schedules Here'!E696),"",'Set Schedules Here'!E696)</f>
        <v/>
      </c>
      <c r="E349">
        <f>ROUND(IF(E$1=2050,TREND(INDEX('Set Schedules Here'!697:697,1,MATCH(E$1,'Set Schedules Here'!696:696,0)),INDEX('Set Schedules Here'!696:696,1,MATCH(E$1,'Set Schedules Here'!696:696,0)),E$1),TREND(INDEX('Set Schedules Here'!697:697,1,MATCH(E$1,'Set Schedules Here'!696:696,1)):INDEX('Set Schedules Here'!697:697,1,MATCH(E$1,'Set Schedules Here'!696:696,1)+1),INDEX('Set Schedules Here'!696:696,1,MATCH(E$1,'Set Schedules Here'!696:696,1)):INDEX('Set Schedules Here'!696:696,1,MATCH(E$1,'Set Schedules Here'!696:696,1)+1),E$1)),rounding_decimal_places)</f>
        <v>0</v>
      </c>
      <c r="F349">
        <f>ROUND(IF(F$1=2050,TREND(INDEX('Set Schedules Here'!697:697,1,MATCH(F$1,'Set Schedules Here'!696:696,0)),INDEX('Set Schedules Here'!696:696,1,MATCH(F$1,'Set Schedules Here'!696:696,0)),F$1),TREND(INDEX('Set Schedules Here'!697:697,1,MATCH(F$1,'Set Schedules Here'!696:696,1)):INDEX('Set Schedules Here'!697:697,1,MATCH(F$1,'Set Schedules Here'!696:696,1)+1),INDEX('Set Schedules Here'!696:696,1,MATCH(F$1,'Set Schedules Here'!696:696,1)):INDEX('Set Schedules Here'!696:696,1,MATCH(F$1,'Set Schedules Here'!696:696,1)+1),F$1)),rounding_decimal_places)</f>
        <v>0</v>
      </c>
      <c r="G349">
        <f>ROUND(IF(G$1=2050,TREND(INDEX('Set Schedules Here'!697:697,1,MATCH(G$1,'Set Schedules Here'!696:696,0)),INDEX('Set Schedules Here'!696:696,1,MATCH(G$1,'Set Schedules Here'!696:696,0)),G$1),TREND(INDEX('Set Schedules Here'!697:697,1,MATCH(G$1,'Set Schedules Here'!696:696,1)):INDEX('Set Schedules Here'!697:697,1,MATCH(G$1,'Set Schedules Here'!696:696,1)+1),INDEX('Set Schedules Here'!696:696,1,MATCH(G$1,'Set Schedules Here'!696:696,1)):INDEX('Set Schedules Here'!696:696,1,MATCH(G$1,'Set Schedules Here'!696:696,1)+1),G$1)),rounding_decimal_places)</f>
        <v>3.3333000000000002E-2</v>
      </c>
      <c r="H349">
        <f>ROUND(IF(H$1=2050,TREND(INDEX('Set Schedules Here'!697:697,1,MATCH(H$1,'Set Schedules Here'!696:696,0)),INDEX('Set Schedules Here'!696:696,1,MATCH(H$1,'Set Schedules Here'!696:696,0)),H$1),TREND(INDEX('Set Schedules Here'!697:697,1,MATCH(H$1,'Set Schedules Here'!696:696,1)):INDEX('Set Schedules Here'!697:697,1,MATCH(H$1,'Set Schedules Here'!696:696,1)+1),INDEX('Set Schedules Here'!696:696,1,MATCH(H$1,'Set Schedules Here'!696:696,1)):INDEX('Set Schedules Here'!696:696,1,MATCH(H$1,'Set Schedules Here'!696:696,1)+1),H$1)),rounding_decimal_places)</f>
        <v>6.6667000000000004E-2</v>
      </c>
      <c r="I349">
        <f>ROUND(IF(I$1=2050,TREND(INDEX('Set Schedules Here'!697:697,1,MATCH(I$1,'Set Schedules Here'!696:696,0)),INDEX('Set Schedules Here'!696:696,1,MATCH(I$1,'Set Schedules Here'!696:696,0)),I$1),TREND(INDEX('Set Schedules Here'!697:697,1,MATCH(I$1,'Set Schedules Here'!696:696,1)):INDEX('Set Schedules Here'!697:697,1,MATCH(I$1,'Set Schedules Here'!696:696,1)+1),INDEX('Set Schedules Here'!696:696,1,MATCH(I$1,'Set Schedules Here'!696:696,1)):INDEX('Set Schedules Here'!696:696,1,MATCH(I$1,'Set Schedules Here'!696:696,1)+1),I$1)),rounding_decimal_places)</f>
        <v>0.1</v>
      </c>
      <c r="J349">
        <f>ROUND(IF(J$1=2050,TREND(INDEX('Set Schedules Here'!697:697,1,MATCH(J$1,'Set Schedules Here'!696:696,0)),INDEX('Set Schedules Here'!696:696,1,MATCH(J$1,'Set Schedules Here'!696:696,0)),J$1),TREND(INDEX('Set Schedules Here'!697:697,1,MATCH(J$1,'Set Schedules Here'!696:696,1)):INDEX('Set Schedules Here'!697:697,1,MATCH(J$1,'Set Schedules Here'!696:696,1)+1),INDEX('Set Schedules Here'!696:696,1,MATCH(J$1,'Set Schedules Here'!696:696,1)):INDEX('Set Schedules Here'!696:696,1,MATCH(J$1,'Set Schedules Here'!696:696,1)+1),J$1)),rounding_decimal_places)</f>
        <v>0.13333300000000001</v>
      </c>
      <c r="K349">
        <f>ROUND(IF(K$1=2050,TREND(INDEX('Set Schedules Here'!697:697,1,MATCH(K$1,'Set Schedules Here'!696:696,0)),INDEX('Set Schedules Here'!696:696,1,MATCH(K$1,'Set Schedules Here'!696:696,0)),K$1),TREND(INDEX('Set Schedules Here'!697:697,1,MATCH(K$1,'Set Schedules Here'!696:696,1)):INDEX('Set Schedules Here'!697:697,1,MATCH(K$1,'Set Schedules Here'!696:696,1)+1),INDEX('Set Schedules Here'!696:696,1,MATCH(K$1,'Set Schedules Here'!696:696,1)):INDEX('Set Schedules Here'!696:696,1,MATCH(K$1,'Set Schedules Here'!696:696,1)+1),K$1)),rounding_decimal_places)</f>
        <v>0.16666700000000001</v>
      </c>
      <c r="L349">
        <f>ROUND(IF(L$1=2050,TREND(INDEX('Set Schedules Here'!697:697,1,MATCH(L$1,'Set Schedules Here'!696:696,0)),INDEX('Set Schedules Here'!696:696,1,MATCH(L$1,'Set Schedules Here'!696:696,0)),L$1),TREND(INDEX('Set Schedules Here'!697:697,1,MATCH(L$1,'Set Schedules Here'!696:696,1)):INDEX('Set Schedules Here'!697:697,1,MATCH(L$1,'Set Schedules Here'!696:696,1)+1),INDEX('Set Schedules Here'!696:696,1,MATCH(L$1,'Set Schedules Here'!696:696,1)):INDEX('Set Schedules Here'!696:696,1,MATCH(L$1,'Set Schedules Here'!696:696,1)+1),L$1)),rounding_decimal_places)</f>
        <v>0.2</v>
      </c>
      <c r="M349">
        <f>ROUND(IF(M$1=2050,TREND(INDEX('Set Schedules Here'!697:697,1,MATCH(M$1,'Set Schedules Here'!696:696,0)),INDEX('Set Schedules Here'!696:696,1,MATCH(M$1,'Set Schedules Here'!696:696,0)),M$1),TREND(INDEX('Set Schedules Here'!697:697,1,MATCH(M$1,'Set Schedules Here'!696:696,1)):INDEX('Set Schedules Here'!697:697,1,MATCH(M$1,'Set Schedules Here'!696:696,1)+1),INDEX('Set Schedules Here'!696:696,1,MATCH(M$1,'Set Schedules Here'!696:696,1)):INDEX('Set Schedules Here'!696:696,1,MATCH(M$1,'Set Schedules Here'!696:696,1)+1),M$1)),rounding_decimal_places)</f>
        <v>0.23333300000000001</v>
      </c>
      <c r="N349">
        <f>ROUND(IF(N$1=2050,TREND(INDEX('Set Schedules Here'!697:697,1,MATCH(N$1,'Set Schedules Here'!696:696,0)),INDEX('Set Schedules Here'!696:696,1,MATCH(N$1,'Set Schedules Here'!696:696,0)),N$1),TREND(INDEX('Set Schedules Here'!697:697,1,MATCH(N$1,'Set Schedules Here'!696:696,1)):INDEX('Set Schedules Here'!697:697,1,MATCH(N$1,'Set Schedules Here'!696:696,1)+1),INDEX('Set Schedules Here'!696:696,1,MATCH(N$1,'Set Schedules Here'!696:696,1)):INDEX('Set Schedules Here'!696:696,1,MATCH(N$1,'Set Schedules Here'!696:696,1)+1),N$1)),rounding_decimal_places)</f>
        <v>0.26666699999999999</v>
      </c>
      <c r="O349">
        <f>ROUND(IF(O$1=2050,TREND(INDEX('Set Schedules Here'!697:697,1,MATCH(O$1,'Set Schedules Here'!696:696,0)),INDEX('Set Schedules Here'!696:696,1,MATCH(O$1,'Set Schedules Here'!696:696,0)),O$1),TREND(INDEX('Set Schedules Here'!697:697,1,MATCH(O$1,'Set Schedules Here'!696:696,1)):INDEX('Set Schedules Here'!697:697,1,MATCH(O$1,'Set Schedules Here'!696:696,1)+1),INDEX('Set Schedules Here'!696:696,1,MATCH(O$1,'Set Schedules Here'!696:696,1)):INDEX('Set Schedules Here'!696:696,1,MATCH(O$1,'Set Schedules Here'!696:696,1)+1),O$1)),rounding_decimal_places)</f>
        <v>0.3</v>
      </c>
      <c r="P349">
        <f>ROUND(IF(P$1=2050,TREND(INDEX('Set Schedules Here'!697:697,1,MATCH(P$1,'Set Schedules Here'!696:696,0)),INDEX('Set Schedules Here'!696:696,1,MATCH(P$1,'Set Schedules Here'!696:696,0)),P$1),TREND(INDEX('Set Schedules Here'!697:697,1,MATCH(P$1,'Set Schedules Here'!696:696,1)):INDEX('Set Schedules Here'!697:697,1,MATCH(P$1,'Set Schedules Here'!696:696,1)+1),INDEX('Set Schedules Here'!696:696,1,MATCH(P$1,'Set Schedules Here'!696:696,1)):INDEX('Set Schedules Here'!696:696,1,MATCH(P$1,'Set Schedules Here'!696:696,1)+1),P$1)),rounding_decimal_places)</f>
        <v>0.33333299999999999</v>
      </c>
      <c r="Q349">
        <f>ROUND(IF(Q$1=2050,TREND(INDEX('Set Schedules Here'!697:697,1,MATCH(Q$1,'Set Schedules Here'!696:696,0)),INDEX('Set Schedules Here'!696:696,1,MATCH(Q$1,'Set Schedules Here'!696:696,0)),Q$1),TREND(INDEX('Set Schedules Here'!697:697,1,MATCH(Q$1,'Set Schedules Here'!696:696,1)):INDEX('Set Schedules Here'!697:697,1,MATCH(Q$1,'Set Schedules Here'!696:696,1)+1),INDEX('Set Schedules Here'!696:696,1,MATCH(Q$1,'Set Schedules Here'!696:696,1)):INDEX('Set Schedules Here'!696:696,1,MATCH(Q$1,'Set Schedules Here'!696:696,1)+1),Q$1)),rounding_decimal_places)</f>
        <v>0.36666700000000002</v>
      </c>
      <c r="R349">
        <f>ROUND(IF(R$1=2050,TREND(INDEX('Set Schedules Here'!697:697,1,MATCH(R$1,'Set Schedules Here'!696:696,0)),INDEX('Set Schedules Here'!696:696,1,MATCH(R$1,'Set Schedules Here'!696:696,0)),R$1),TREND(INDEX('Set Schedules Here'!697:697,1,MATCH(R$1,'Set Schedules Here'!696:696,1)):INDEX('Set Schedules Here'!697:697,1,MATCH(R$1,'Set Schedules Here'!696:696,1)+1),INDEX('Set Schedules Here'!696:696,1,MATCH(R$1,'Set Schedules Here'!696:696,1)):INDEX('Set Schedules Here'!696:696,1,MATCH(R$1,'Set Schedules Here'!696:696,1)+1),R$1)),rounding_decimal_places)</f>
        <v>0.4</v>
      </c>
      <c r="S349">
        <f>ROUND(IF(S$1=2050,TREND(INDEX('Set Schedules Here'!697:697,1,MATCH(S$1,'Set Schedules Here'!696:696,0)),INDEX('Set Schedules Here'!696:696,1,MATCH(S$1,'Set Schedules Here'!696:696,0)),S$1),TREND(INDEX('Set Schedules Here'!697:697,1,MATCH(S$1,'Set Schedules Here'!696:696,1)):INDEX('Set Schedules Here'!697:697,1,MATCH(S$1,'Set Schedules Here'!696:696,1)+1),INDEX('Set Schedules Here'!696:696,1,MATCH(S$1,'Set Schedules Here'!696:696,1)):INDEX('Set Schedules Here'!696:696,1,MATCH(S$1,'Set Schedules Here'!696:696,1)+1),S$1)),rounding_decimal_places)</f>
        <v>0.43333300000000002</v>
      </c>
      <c r="T349">
        <f>ROUND(IF(T$1=2050,TREND(INDEX('Set Schedules Here'!697:697,1,MATCH(T$1,'Set Schedules Here'!696:696,0)),INDEX('Set Schedules Here'!696:696,1,MATCH(T$1,'Set Schedules Here'!696:696,0)),T$1),TREND(INDEX('Set Schedules Here'!697:697,1,MATCH(T$1,'Set Schedules Here'!696:696,1)):INDEX('Set Schedules Here'!697:697,1,MATCH(T$1,'Set Schedules Here'!696:696,1)+1),INDEX('Set Schedules Here'!696:696,1,MATCH(T$1,'Set Schedules Here'!696:696,1)):INDEX('Set Schedules Here'!696:696,1,MATCH(T$1,'Set Schedules Here'!696:696,1)+1),T$1)),rounding_decimal_places)</f>
        <v>0.466667</v>
      </c>
      <c r="U349">
        <f>ROUND(IF(U$1=2050,TREND(INDEX('Set Schedules Here'!697:697,1,MATCH(U$1,'Set Schedules Here'!696:696,0)),INDEX('Set Schedules Here'!696:696,1,MATCH(U$1,'Set Schedules Here'!696:696,0)),U$1),TREND(INDEX('Set Schedules Here'!697:697,1,MATCH(U$1,'Set Schedules Here'!696:696,1)):INDEX('Set Schedules Here'!697:697,1,MATCH(U$1,'Set Schedules Here'!696:696,1)+1),INDEX('Set Schedules Here'!696:696,1,MATCH(U$1,'Set Schedules Here'!696:696,1)):INDEX('Set Schedules Here'!696:696,1,MATCH(U$1,'Set Schedules Here'!696:696,1)+1),U$1)),rounding_decimal_places)</f>
        <v>0.5</v>
      </c>
      <c r="V349">
        <f>ROUND(IF(V$1=2050,TREND(INDEX('Set Schedules Here'!697:697,1,MATCH(V$1,'Set Schedules Here'!696:696,0)),INDEX('Set Schedules Here'!696:696,1,MATCH(V$1,'Set Schedules Here'!696:696,0)),V$1),TREND(INDEX('Set Schedules Here'!697:697,1,MATCH(V$1,'Set Schedules Here'!696:696,1)):INDEX('Set Schedules Here'!697:697,1,MATCH(V$1,'Set Schedules Here'!696:696,1)+1),INDEX('Set Schedules Here'!696:696,1,MATCH(V$1,'Set Schedules Here'!696:696,1)):INDEX('Set Schedules Here'!696:696,1,MATCH(V$1,'Set Schedules Here'!696:696,1)+1),V$1)),rounding_decimal_places)</f>
        <v>0.53333299999999995</v>
      </c>
      <c r="W349">
        <f>ROUND(IF(W$1=2050,TREND(INDEX('Set Schedules Here'!697:697,1,MATCH(W$1,'Set Schedules Here'!696:696,0)),INDEX('Set Schedules Here'!696:696,1,MATCH(W$1,'Set Schedules Here'!696:696,0)),W$1),TREND(INDEX('Set Schedules Here'!697:697,1,MATCH(W$1,'Set Schedules Here'!696:696,1)):INDEX('Set Schedules Here'!697:697,1,MATCH(W$1,'Set Schedules Here'!696:696,1)+1),INDEX('Set Schedules Here'!696:696,1,MATCH(W$1,'Set Schedules Here'!696:696,1)):INDEX('Set Schedules Here'!696:696,1,MATCH(W$1,'Set Schedules Here'!696:696,1)+1),W$1)),rounding_decimal_places)</f>
        <v>0.56666700000000003</v>
      </c>
      <c r="X349">
        <f>ROUND(IF(X$1=2050,TREND(INDEX('Set Schedules Here'!697:697,1,MATCH(X$1,'Set Schedules Here'!696:696,0)),INDEX('Set Schedules Here'!696:696,1,MATCH(X$1,'Set Schedules Here'!696:696,0)),X$1),TREND(INDEX('Set Schedules Here'!697:697,1,MATCH(X$1,'Set Schedules Here'!696:696,1)):INDEX('Set Schedules Here'!697:697,1,MATCH(X$1,'Set Schedules Here'!696:696,1)+1),INDEX('Set Schedules Here'!696:696,1,MATCH(X$1,'Set Schedules Here'!696:696,1)):INDEX('Set Schedules Here'!696:696,1,MATCH(X$1,'Set Schedules Here'!696:696,1)+1),X$1)),rounding_decimal_places)</f>
        <v>0.6</v>
      </c>
      <c r="Y349">
        <f>ROUND(IF(Y$1=2050,TREND(INDEX('Set Schedules Here'!697:697,1,MATCH(Y$1,'Set Schedules Here'!696:696,0)),INDEX('Set Schedules Here'!696:696,1,MATCH(Y$1,'Set Schedules Here'!696:696,0)),Y$1),TREND(INDEX('Set Schedules Here'!697:697,1,MATCH(Y$1,'Set Schedules Here'!696:696,1)):INDEX('Set Schedules Here'!697:697,1,MATCH(Y$1,'Set Schedules Here'!696:696,1)+1),INDEX('Set Schedules Here'!696:696,1,MATCH(Y$1,'Set Schedules Here'!696:696,1)):INDEX('Set Schedules Here'!696:696,1,MATCH(Y$1,'Set Schedules Here'!696:696,1)+1),Y$1)),rounding_decimal_places)</f>
        <v>0.63333300000000003</v>
      </c>
      <c r="Z349">
        <f>ROUND(IF(Z$1=2050,TREND(INDEX('Set Schedules Here'!697:697,1,MATCH(Z$1,'Set Schedules Here'!696:696,0)),INDEX('Set Schedules Here'!696:696,1,MATCH(Z$1,'Set Schedules Here'!696:696,0)),Z$1),TREND(INDEX('Set Schedules Here'!697:697,1,MATCH(Z$1,'Set Schedules Here'!696:696,1)):INDEX('Set Schedules Here'!697:697,1,MATCH(Z$1,'Set Schedules Here'!696:696,1)+1),INDEX('Set Schedules Here'!696:696,1,MATCH(Z$1,'Set Schedules Here'!696:696,1)):INDEX('Set Schedules Here'!696:696,1,MATCH(Z$1,'Set Schedules Here'!696:696,1)+1),Z$1)),rounding_decimal_places)</f>
        <v>0.66666700000000001</v>
      </c>
      <c r="AA349">
        <f>ROUND(IF(AA$1=2050,TREND(INDEX('Set Schedules Here'!697:697,1,MATCH(AA$1,'Set Schedules Here'!696:696,0)),INDEX('Set Schedules Here'!696:696,1,MATCH(AA$1,'Set Schedules Here'!696:696,0)),AA$1),TREND(INDEX('Set Schedules Here'!697:697,1,MATCH(AA$1,'Set Schedules Here'!696:696,1)):INDEX('Set Schedules Here'!697:697,1,MATCH(AA$1,'Set Schedules Here'!696:696,1)+1),INDEX('Set Schedules Here'!696:696,1,MATCH(AA$1,'Set Schedules Here'!696:696,1)):INDEX('Set Schedules Here'!696:696,1,MATCH(AA$1,'Set Schedules Here'!696:696,1)+1),AA$1)),rounding_decimal_places)</f>
        <v>0.7</v>
      </c>
      <c r="AB349">
        <f>ROUND(IF(AB$1=2050,TREND(INDEX('Set Schedules Here'!697:697,1,MATCH(AB$1,'Set Schedules Here'!696:696,0)),INDEX('Set Schedules Here'!696:696,1,MATCH(AB$1,'Set Schedules Here'!696:696,0)),AB$1),TREND(INDEX('Set Schedules Here'!697:697,1,MATCH(AB$1,'Set Schedules Here'!696:696,1)):INDEX('Set Schedules Here'!697:697,1,MATCH(AB$1,'Set Schedules Here'!696:696,1)+1),INDEX('Set Schedules Here'!696:696,1,MATCH(AB$1,'Set Schedules Here'!696:696,1)):INDEX('Set Schedules Here'!696:696,1,MATCH(AB$1,'Set Schedules Here'!696:696,1)+1),AB$1)),rounding_decimal_places)</f>
        <v>0.73333300000000001</v>
      </c>
      <c r="AC349">
        <f>ROUND(IF(AC$1=2050,TREND(INDEX('Set Schedules Here'!697:697,1,MATCH(AC$1,'Set Schedules Here'!696:696,0)),INDEX('Set Schedules Here'!696:696,1,MATCH(AC$1,'Set Schedules Here'!696:696,0)),AC$1),TREND(INDEX('Set Schedules Here'!697:697,1,MATCH(AC$1,'Set Schedules Here'!696:696,1)):INDEX('Set Schedules Here'!697:697,1,MATCH(AC$1,'Set Schedules Here'!696:696,1)+1),INDEX('Set Schedules Here'!696:696,1,MATCH(AC$1,'Set Schedules Here'!696:696,1)):INDEX('Set Schedules Here'!696:696,1,MATCH(AC$1,'Set Schedules Here'!696:696,1)+1),AC$1)),rounding_decimal_places)</f>
        <v>0.76666699999999999</v>
      </c>
      <c r="AD349">
        <f>ROUND(IF(AD$1=2050,TREND(INDEX('Set Schedules Here'!697:697,1,MATCH(AD$1,'Set Schedules Here'!696:696,0)),INDEX('Set Schedules Here'!696:696,1,MATCH(AD$1,'Set Schedules Here'!696:696,0)),AD$1),TREND(INDEX('Set Schedules Here'!697:697,1,MATCH(AD$1,'Set Schedules Here'!696:696,1)):INDEX('Set Schedules Here'!697:697,1,MATCH(AD$1,'Set Schedules Here'!696:696,1)+1),INDEX('Set Schedules Here'!696:696,1,MATCH(AD$1,'Set Schedules Here'!696:696,1)):INDEX('Set Schedules Here'!696:696,1,MATCH(AD$1,'Set Schedules Here'!696:696,1)+1),AD$1)),rounding_decimal_places)</f>
        <v>0.8</v>
      </c>
      <c r="AE349">
        <f>ROUND(IF(AE$1=2050,TREND(INDEX('Set Schedules Here'!697:697,1,MATCH(AE$1,'Set Schedules Here'!696:696,0)),INDEX('Set Schedules Here'!696:696,1,MATCH(AE$1,'Set Schedules Here'!696:696,0)),AE$1),TREND(INDEX('Set Schedules Here'!697:697,1,MATCH(AE$1,'Set Schedules Here'!696:696,1)):INDEX('Set Schedules Here'!697:697,1,MATCH(AE$1,'Set Schedules Here'!696:696,1)+1),INDEX('Set Schedules Here'!696:696,1,MATCH(AE$1,'Set Schedules Here'!696:696,1)):INDEX('Set Schedules Here'!696:696,1,MATCH(AE$1,'Set Schedules Here'!696:696,1)+1),AE$1)),rounding_decimal_places)</f>
        <v>0.83333299999999999</v>
      </c>
      <c r="AF349">
        <f>ROUND(IF(AF$1=2050,TREND(INDEX('Set Schedules Here'!697:697,1,MATCH(AF$1,'Set Schedules Here'!696:696,0)),INDEX('Set Schedules Here'!696:696,1,MATCH(AF$1,'Set Schedules Here'!696:696,0)),AF$1),TREND(INDEX('Set Schedules Here'!697:697,1,MATCH(AF$1,'Set Schedules Here'!696:696,1)):INDEX('Set Schedules Here'!697:697,1,MATCH(AF$1,'Set Schedules Here'!696:696,1)+1),INDEX('Set Schedules Here'!696:696,1,MATCH(AF$1,'Set Schedules Here'!696:696,1)):INDEX('Set Schedules Here'!696:696,1,MATCH(AF$1,'Set Schedules Here'!696:696,1)+1),AF$1)),rounding_decimal_places)</f>
        <v>0.86666699999999997</v>
      </c>
      <c r="AG349">
        <f>ROUND(IF(AG$1=2050,TREND(INDEX('Set Schedules Here'!697:697,1,MATCH(AG$1,'Set Schedules Here'!696:696,0)),INDEX('Set Schedules Here'!696:696,1,MATCH(AG$1,'Set Schedules Here'!696:696,0)),AG$1),TREND(INDEX('Set Schedules Here'!697:697,1,MATCH(AG$1,'Set Schedules Here'!696:696,1)):INDEX('Set Schedules Here'!697:697,1,MATCH(AG$1,'Set Schedules Here'!696:696,1)+1),INDEX('Set Schedules Here'!696:696,1,MATCH(AG$1,'Set Schedules Here'!696:696,1)):INDEX('Set Schedules Here'!696:696,1,MATCH(AG$1,'Set Schedules Here'!696:696,1)+1),AG$1)),rounding_decimal_places)</f>
        <v>0.9</v>
      </c>
      <c r="AH349">
        <f>ROUND(IF(AH$1=2050,TREND(INDEX('Set Schedules Here'!697:697,1,MATCH(AH$1,'Set Schedules Here'!696:696,0)),INDEX('Set Schedules Here'!696:696,1,MATCH(AH$1,'Set Schedules Here'!696:696,0)),AH$1),TREND(INDEX('Set Schedules Here'!697:697,1,MATCH(AH$1,'Set Schedules Here'!696:696,1)):INDEX('Set Schedules Here'!697:697,1,MATCH(AH$1,'Set Schedules Here'!696:696,1)+1),INDEX('Set Schedules Here'!696:696,1,MATCH(AH$1,'Set Schedules Here'!696:696,1)):INDEX('Set Schedules Here'!696:696,1,MATCH(AH$1,'Set Schedules Here'!696:696,1)+1),AH$1)),rounding_decimal_places)</f>
        <v>0.93333299999999997</v>
      </c>
      <c r="AI349">
        <f>ROUND(IF(AI$1=2050,TREND(INDEX('Set Schedules Here'!697:697,1,MATCH(AI$1,'Set Schedules Here'!696:696,0)),INDEX('Set Schedules Here'!696:696,1,MATCH(AI$1,'Set Schedules Here'!696:696,0)),AI$1),TREND(INDEX('Set Schedules Here'!697:697,1,MATCH(AI$1,'Set Schedules Here'!696:696,1)):INDEX('Set Schedules Here'!697:697,1,MATCH(AI$1,'Set Schedules Here'!696:696,1)+1),INDEX('Set Schedules Here'!696:696,1,MATCH(AI$1,'Set Schedules Here'!696:696,1)):INDEX('Set Schedules Here'!696:696,1,MATCH(AI$1,'Set Schedules Here'!696:696,1)+1),AI$1)),rounding_decimal_places)</f>
        <v>0.96666700000000005</v>
      </c>
      <c r="AJ349">
        <f>ROUND(IF(AJ$1=2050,TREND(INDEX('Set Schedules Here'!697:697,1,MATCH(AJ$1,'Set Schedules Here'!696:696,0)),INDEX('Set Schedules Here'!696:696,1,MATCH(AJ$1,'Set Schedules Here'!696:696,0)),AJ$1),TREND(INDEX('Set Schedules Here'!697:697,1,MATCH(AJ$1,'Set Schedules Here'!696:696,1)):INDEX('Set Schedules Here'!697:697,1,MATCH(AJ$1,'Set Schedules Here'!696:696,1)+1),INDEX('Set Schedules Here'!696:696,1,MATCH(AJ$1,'Set Schedules Here'!696:696,1)):INDEX('Set Schedules Here'!696:696,1,MATCH(AJ$1,'Set Schedules Here'!696:696,1)+1),AJ$1)),rounding_decimal_places)</f>
        <v>1</v>
      </c>
    </row>
    <row r="350" spans="1:36" x14ac:dyDescent="0.45">
      <c r="A350" s="12" t="str">
        <f>'Set Schedules Here'!A698</f>
        <v>bldgs efficiency standards</v>
      </c>
      <c r="B350" s="12" t="str">
        <f>IF(ISBLANK('Set Schedules Here'!C698),"",'Set Schedules Here'!C698)</f>
        <v>cooling and ventilation</v>
      </c>
      <c r="C350" s="12" t="str">
        <f>IF(ISBLANK('Set Schedules Here'!D698),"",'Set Schedules Here'!D698)</f>
        <v>commercial</v>
      </c>
      <c r="D350" s="21" t="str">
        <f>IF(ISBLANK('Set Schedules Here'!E698),"",'Set Schedules Here'!E698)</f>
        <v/>
      </c>
      <c r="E350">
        <f>ROUND(IF(E$1=2050,TREND(INDEX('Set Schedules Here'!699:699,1,MATCH(E$1,'Set Schedules Here'!698:698,0)),INDEX('Set Schedules Here'!698:698,1,MATCH(E$1,'Set Schedules Here'!698:698,0)),E$1),TREND(INDEX('Set Schedules Here'!699:699,1,MATCH(E$1,'Set Schedules Here'!698:698,1)):INDEX('Set Schedules Here'!699:699,1,MATCH(E$1,'Set Schedules Here'!698:698,1)+1),INDEX('Set Schedules Here'!698:698,1,MATCH(E$1,'Set Schedules Here'!698:698,1)):INDEX('Set Schedules Here'!698:698,1,MATCH(E$1,'Set Schedules Here'!698:698,1)+1),E$1)),rounding_decimal_places)</f>
        <v>0</v>
      </c>
      <c r="F350">
        <f>ROUND(IF(F$1=2050,TREND(INDEX('Set Schedules Here'!699:699,1,MATCH(F$1,'Set Schedules Here'!698:698,0)),INDEX('Set Schedules Here'!698:698,1,MATCH(F$1,'Set Schedules Here'!698:698,0)),F$1),TREND(INDEX('Set Schedules Here'!699:699,1,MATCH(F$1,'Set Schedules Here'!698:698,1)):INDEX('Set Schedules Here'!699:699,1,MATCH(F$1,'Set Schedules Here'!698:698,1)+1),INDEX('Set Schedules Here'!698:698,1,MATCH(F$1,'Set Schedules Here'!698:698,1)):INDEX('Set Schedules Here'!698:698,1,MATCH(F$1,'Set Schedules Here'!698:698,1)+1),F$1)),rounding_decimal_places)</f>
        <v>0</v>
      </c>
      <c r="G350">
        <f>ROUND(IF(G$1=2050,TREND(INDEX('Set Schedules Here'!699:699,1,MATCH(G$1,'Set Schedules Here'!698:698,0)),INDEX('Set Schedules Here'!698:698,1,MATCH(G$1,'Set Schedules Here'!698:698,0)),G$1),TREND(INDEX('Set Schedules Here'!699:699,1,MATCH(G$1,'Set Schedules Here'!698:698,1)):INDEX('Set Schedules Here'!699:699,1,MATCH(G$1,'Set Schedules Here'!698:698,1)+1),INDEX('Set Schedules Here'!698:698,1,MATCH(G$1,'Set Schedules Here'!698:698,1)):INDEX('Set Schedules Here'!698:698,1,MATCH(G$1,'Set Schedules Here'!698:698,1)+1),G$1)),rounding_decimal_places)</f>
        <v>3.3333000000000002E-2</v>
      </c>
      <c r="H350">
        <f>ROUND(IF(H$1=2050,TREND(INDEX('Set Schedules Here'!699:699,1,MATCH(H$1,'Set Schedules Here'!698:698,0)),INDEX('Set Schedules Here'!698:698,1,MATCH(H$1,'Set Schedules Here'!698:698,0)),H$1),TREND(INDEX('Set Schedules Here'!699:699,1,MATCH(H$1,'Set Schedules Here'!698:698,1)):INDEX('Set Schedules Here'!699:699,1,MATCH(H$1,'Set Schedules Here'!698:698,1)+1),INDEX('Set Schedules Here'!698:698,1,MATCH(H$1,'Set Schedules Here'!698:698,1)):INDEX('Set Schedules Here'!698:698,1,MATCH(H$1,'Set Schedules Here'!698:698,1)+1),H$1)),rounding_decimal_places)</f>
        <v>6.6667000000000004E-2</v>
      </c>
      <c r="I350">
        <f>ROUND(IF(I$1=2050,TREND(INDEX('Set Schedules Here'!699:699,1,MATCH(I$1,'Set Schedules Here'!698:698,0)),INDEX('Set Schedules Here'!698:698,1,MATCH(I$1,'Set Schedules Here'!698:698,0)),I$1),TREND(INDEX('Set Schedules Here'!699:699,1,MATCH(I$1,'Set Schedules Here'!698:698,1)):INDEX('Set Schedules Here'!699:699,1,MATCH(I$1,'Set Schedules Here'!698:698,1)+1),INDEX('Set Schedules Here'!698:698,1,MATCH(I$1,'Set Schedules Here'!698:698,1)):INDEX('Set Schedules Here'!698:698,1,MATCH(I$1,'Set Schedules Here'!698:698,1)+1),I$1)),rounding_decimal_places)</f>
        <v>0.1</v>
      </c>
      <c r="J350">
        <f>ROUND(IF(J$1=2050,TREND(INDEX('Set Schedules Here'!699:699,1,MATCH(J$1,'Set Schedules Here'!698:698,0)),INDEX('Set Schedules Here'!698:698,1,MATCH(J$1,'Set Schedules Here'!698:698,0)),J$1),TREND(INDEX('Set Schedules Here'!699:699,1,MATCH(J$1,'Set Schedules Here'!698:698,1)):INDEX('Set Schedules Here'!699:699,1,MATCH(J$1,'Set Schedules Here'!698:698,1)+1),INDEX('Set Schedules Here'!698:698,1,MATCH(J$1,'Set Schedules Here'!698:698,1)):INDEX('Set Schedules Here'!698:698,1,MATCH(J$1,'Set Schedules Here'!698:698,1)+1),J$1)),rounding_decimal_places)</f>
        <v>0.13333300000000001</v>
      </c>
      <c r="K350">
        <f>ROUND(IF(K$1=2050,TREND(INDEX('Set Schedules Here'!699:699,1,MATCH(K$1,'Set Schedules Here'!698:698,0)),INDEX('Set Schedules Here'!698:698,1,MATCH(K$1,'Set Schedules Here'!698:698,0)),K$1),TREND(INDEX('Set Schedules Here'!699:699,1,MATCH(K$1,'Set Schedules Here'!698:698,1)):INDEX('Set Schedules Here'!699:699,1,MATCH(K$1,'Set Schedules Here'!698:698,1)+1),INDEX('Set Schedules Here'!698:698,1,MATCH(K$1,'Set Schedules Here'!698:698,1)):INDEX('Set Schedules Here'!698:698,1,MATCH(K$1,'Set Schedules Here'!698:698,1)+1),K$1)),rounding_decimal_places)</f>
        <v>0.16666700000000001</v>
      </c>
      <c r="L350">
        <f>ROUND(IF(L$1=2050,TREND(INDEX('Set Schedules Here'!699:699,1,MATCH(L$1,'Set Schedules Here'!698:698,0)),INDEX('Set Schedules Here'!698:698,1,MATCH(L$1,'Set Schedules Here'!698:698,0)),L$1),TREND(INDEX('Set Schedules Here'!699:699,1,MATCH(L$1,'Set Schedules Here'!698:698,1)):INDEX('Set Schedules Here'!699:699,1,MATCH(L$1,'Set Schedules Here'!698:698,1)+1),INDEX('Set Schedules Here'!698:698,1,MATCH(L$1,'Set Schedules Here'!698:698,1)):INDEX('Set Schedules Here'!698:698,1,MATCH(L$1,'Set Schedules Here'!698:698,1)+1),L$1)),rounding_decimal_places)</f>
        <v>0.2</v>
      </c>
      <c r="M350">
        <f>ROUND(IF(M$1=2050,TREND(INDEX('Set Schedules Here'!699:699,1,MATCH(M$1,'Set Schedules Here'!698:698,0)),INDEX('Set Schedules Here'!698:698,1,MATCH(M$1,'Set Schedules Here'!698:698,0)),M$1),TREND(INDEX('Set Schedules Here'!699:699,1,MATCH(M$1,'Set Schedules Here'!698:698,1)):INDEX('Set Schedules Here'!699:699,1,MATCH(M$1,'Set Schedules Here'!698:698,1)+1),INDEX('Set Schedules Here'!698:698,1,MATCH(M$1,'Set Schedules Here'!698:698,1)):INDEX('Set Schedules Here'!698:698,1,MATCH(M$1,'Set Schedules Here'!698:698,1)+1),M$1)),rounding_decimal_places)</f>
        <v>0.23333300000000001</v>
      </c>
      <c r="N350">
        <f>ROUND(IF(N$1=2050,TREND(INDEX('Set Schedules Here'!699:699,1,MATCH(N$1,'Set Schedules Here'!698:698,0)),INDEX('Set Schedules Here'!698:698,1,MATCH(N$1,'Set Schedules Here'!698:698,0)),N$1),TREND(INDEX('Set Schedules Here'!699:699,1,MATCH(N$1,'Set Schedules Here'!698:698,1)):INDEX('Set Schedules Here'!699:699,1,MATCH(N$1,'Set Schedules Here'!698:698,1)+1),INDEX('Set Schedules Here'!698:698,1,MATCH(N$1,'Set Schedules Here'!698:698,1)):INDEX('Set Schedules Here'!698:698,1,MATCH(N$1,'Set Schedules Here'!698:698,1)+1),N$1)),rounding_decimal_places)</f>
        <v>0.26666699999999999</v>
      </c>
      <c r="O350">
        <f>ROUND(IF(O$1=2050,TREND(INDEX('Set Schedules Here'!699:699,1,MATCH(O$1,'Set Schedules Here'!698:698,0)),INDEX('Set Schedules Here'!698:698,1,MATCH(O$1,'Set Schedules Here'!698:698,0)),O$1),TREND(INDEX('Set Schedules Here'!699:699,1,MATCH(O$1,'Set Schedules Here'!698:698,1)):INDEX('Set Schedules Here'!699:699,1,MATCH(O$1,'Set Schedules Here'!698:698,1)+1),INDEX('Set Schedules Here'!698:698,1,MATCH(O$1,'Set Schedules Here'!698:698,1)):INDEX('Set Schedules Here'!698:698,1,MATCH(O$1,'Set Schedules Here'!698:698,1)+1),O$1)),rounding_decimal_places)</f>
        <v>0.3</v>
      </c>
      <c r="P350">
        <f>ROUND(IF(P$1=2050,TREND(INDEX('Set Schedules Here'!699:699,1,MATCH(P$1,'Set Schedules Here'!698:698,0)),INDEX('Set Schedules Here'!698:698,1,MATCH(P$1,'Set Schedules Here'!698:698,0)),P$1),TREND(INDEX('Set Schedules Here'!699:699,1,MATCH(P$1,'Set Schedules Here'!698:698,1)):INDEX('Set Schedules Here'!699:699,1,MATCH(P$1,'Set Schedules Here'!698:698,1)+1),INDEX('Set Schedules Here'!698:698,1,MATCH(P$1,'Set Schedules Here'!698:698,1)):INDEX('Set Schedules Here'!698:698,1,MATCH(P$1,'Set Schedules Here'!698:698,1)+1),P$1)),rounding_decimal_places)</f>
        <v>0.33333299999999999</v>
      </c>
      <c r="Q350">
        <f>ROUND(IF(Q$1=2050,TREND(INDEX('Set Schedules Here'!699:699,1,MATCH(Q$1,'Set Schedules Here'!698:698,0)),INDEX('Set Schedules Here'!698:698,1,MATCH(Q$1,'Set Schedules Here'!698:698,0)),Q$1),TREND(INDEX('Set Schedules Here'!699:699,1,MATCH(Q$1,'Set Schedules Here'!698:698,1)):INDEX('Set Schedules Here'!699:699,1,MATCH(Q$1,'Set Schedules Here'!698:698,1)+1),INDEX('Set Schedules Here'!698:698,1,MATCH(Q$1,'Set Schedules Here'!698:698,1)):INDEX('Set Schedules Here'!698:698,1,MATCH(Q$1,'Set Schedules Here'!698:698,1)+1),Q$1)),rounding_decimal_places)</f>
        <v>0.36666700000000002</v>
      </c>
      <c r="R350">
        <f>ROUND(IF(R$1=2050,TREND(INDEX('Set Schedules Here'!699:699,1,MATCH(R$1,'Set Schedules Here'!698:698,0)),INDEX('Set Schedules Here'!698:698,1,MATCH(R$1,'Set Schedules Here'!698:698,0)),R$1),TREND(INDEX('Set Schedules Here'!699:699,1,MATCH(R$1,'Set Schedules Here'!698:698,1)):INDEX('Set Schedules Here'!699:699,1,MATCH(R$1,'Set Schedules Here'!698:698,1)+1),INDEX('Set Schedules Here'!698:698,1,MATCH(R$1,'Set Schedules Here'!698:698,1)):INDEX('Set Schedules Here'!698:698,1,MATCH(R$1,'Set Schedules Here'!698:698,1)+1),R$1)),rounding_decimal_places)</f>
        <v>0.4</v>
      </c>
      <c r="S350">
        <f>ROUND(IF(S$1=2050,TREND(INDEX('Set Schedules Here'!699:699,1,MATCH(S$1,'Set Schedules Here'!698:698,0)),INDEX('Set Schedules Here'!698:698,1,MATCH(S$1,'Set Schedules Here'!698:698,0)),S$1),TREND(INDEX('Set Schedules Here'!699:699,1,MATCH(S$1,'Set Schedules Here'!698:698,1)):INDEX('Set Schedules Here'!699:699,1,MATCH(S$1,'Set Schedules Here'!698:698,1)+1),INDEX('Set Schedules Here'!698:698,1,MATCH(S$1,'Set Schedules Here'!698:698,1)):INDEX('Set Schedules Here'!698:698,1,MATCH(S$1,'Set Schedules Here'!698:698,1)+1),S$1)),rounding_decimal_places)</f>
        <v>0.43333300000000002</v>
      </c>
      <c r="T350">
        <f>ROUND(IF(T$1=2050,TREND(INDEX('Set Schedules Here'!699:699,1,MATCH(T$1,'Set Schedules Here'!698:698,0)),INDEX('Set Schedules Here'!698:698,1,MATCH(T$1,'Set Schedules Here'!698:698,0)),T$1),TREND(INDEX('Set Schedules Here'!699:699,1,MATCH(T$1,'Set Schedules Here'!698:698,1)):INDEX('Set Schedules Here'!699:699,1,MATCH(T$1,'Set Schedules Here'!698:698,1)+1),INDEX('Set Schedules Here'!698:698,1,MATCH(T$1,'Set Schedules Here'!698:698,1)):INDEX('Set Schedules Here'!698:698,1,MATCH(T$1,'Set Schedules Here'!698:698,1)+1),T$1)),rounding_decimal_places)</f>
        <v>0.466667</v>
      </c>
      <c r="U350">
        <f>ROUND(IF(U$1=2050,TREND(INDEX('Set Schedules Here'!699:699,1,MATCH(U$1,'Set Schedules Here'!698:698,0)),INDEX('Set Schedules Here'!698:698,1,MATCH(U$1,'Set Schedules Here'!698:698,0)),U$1),TREND(INDEX('Set Schedules Here'!699:699,1,MATCH(U$1,'Set Schedules Here'!698:698,1)):INDEX('Set Schedules Here'!699:699,1,MATCH(U$1,'Set Schedules Here'!698:698,1)+1),INDEX('Set Schedules Here'!698:698,1,MATCH(U$1,'Set Schedules Here'!698:698,1)):INDEX('Set Schedules Here'!698:698,1,MATCH(U$1,'Set Schedules Here'!698:698,1)+1),U$1)),rounding_decimal_places)</f>
        <v>0.5</v>
      </c>
      <c r="V350">
        <f>ROUND(IF(V$1=2050,TREND(INDEX('Set Schedules Here'!699:699,1,MATCH(V$1,'Set Schedules Here'!698:698,0)),INDEX('Set Schedules Here'!698:698,1,MATCH(V$1,'Set Schedules Here'!698:698,0)),V$1),TREND(INDEX('Set Schedules Here'!699:699,1,MATCH(V$1,'Set Schedules Here'!698:698,1)):INDEX('Set Schedules Here'!699:699,1,MATCH(V$1,'Set Schedules Here'!698:698,1)+1),INDEX('Set Schedules Here'!698:698,1,MATCH(V$1,'Set Schedules Here'!698:698,1)):INDEX('Set Schedules Here'!698:698,1,MATCH(V$1,'Set Schedules Here'!698:698,1)+1),V$1)),rounding_decimal_places)</f>
        <v>0.53333299999999995</v>
      </c>
      <c r="W350">
        <f>ROUND(IF(W$1=2050,TREND(INDEX('Set Schedules Here'!699:699,1,MATCH(W$1,'Set Schedules Here'!698:698,0)),INDEX('Set Schedules Here'!698:698,1,MATCH(W$1,'Set Schedules Here'!698:698,0)),W$1),TREND(INDEX('Set Schedules Here'!699:699,1,MATCH(W$1,'Set Schedules Here'!698:698,1)):INDEX('Set Schedules Here'!699:699,1,MATCH(W$1,'Set Schedules Here'!698:698,1)+1),INDEX('Set Schedules Here'!698:698,1,MATCH(W$1,'Set Schedules Here'!698:698,1)):INDEX('Set Schedules Here'!698:698,1,MATCH(W$1,'Set Schedules Here'!698:698,1)+1),W$1)),rounding_decimal_places)</f>
        <v>0.56666700000000003</v>
      </c>
      <c r="X350">
        <f>ROUND(IF(X$1=2050,TREND(INDEX('Set Schedules Here'!699:699,1,MATCH(X$1,'Set Schedules Here'!698:698,0)),INDEX('Set Schedules Here'!698:698,1,MATCH(X$1,'Set Schedules Here'!698:698,0)),X$1),TREND(INDEX('Set Schedules Here'!699:699,1,MATCH(X$1,'Set Schedules Here'!698:698,1)):INDEX('Set Schedules Here'!699:699,1,MATCH(X$1,'Set Schedules Here'!698:698,1)+1),INDEX('Set Schedules Here'!698:698,1,MATCH(X$1,'Set Schedules Here'!698:698,1)):INDEX('Set Schedules Here'!698:698,1,MATCH(X$1,'Set Schedules Here'!698:698,1)+1),X$1)),rounding_decimal_places)</f>
        <v>0.6</v>
      </c>
      <c r="Y350">
        <f>ROUND(IF(Y$1=2050,TREND(INDEX('Set Schedules Here'!699:699,1,MATCH(Y$1,'Set Schedules Here'!698:698,0)),INDEX('Set Schedules Here'!698:698,1,MATCH(Y$1,'Set Schedules Here'!698:698,0)),Y$1),TREND(INDEX('Set Schedules Here'!699:699,1,MATCH(Y$1,'Set Schedules Here'!698:698,1)):INDEX('Set Schedules Here'!699:699,1,MATCH(Y$1,'Set Schedules Here'!698:698,1)+1),INDEX('Set Schedules Here'!698:698,1,MATCH(Y$1,'Set Schedules Here'!698:698,1)):INDEX('Set Schedules Here'!698:698,1,MATCH(Y$1,'Set Schedules Here'!698:698,1)+1),Y$1)),rounding_decimal_places)</f>
        <v>0.63333300000000003</v>
      </c>
      <c r="Z350">
        <f>ROUND(IF(Z$1=2050,TREND(INDEX('Set Schedules Here'!699:699,1,MATCH(Z$1,'Set Schedules Here'!698:698,0)),INDEX('Set Schedules Here'!698:698,1,MATCH(Z$1,'Set Schedules Here'!698:698,0)),Z$1),TREND(INDEX('Set Schedules Here'!699:699,1,MATCH(Z$1,'Set Schedules Here'!698:698,1)):INDEX('Set Schedules Here'!699:699,1,MATCH(Z$1,'Set Schedules Here'!698:698,1)+1),INDEX('Set Schedules Here'!698:698,1,MATCH(Z$1,'Set Schedules Here'!698:698,1)):INDEX('Set Schedules Here'!698:698,1,MATCH(Z$1,'Set Schedules Here'!698:698,1)+1),Z$1)),rounding_decimal_places)</f>
        <v>0.66666700000000001</v>
      </c>
      <c r="AA350">
        <f>ROUND(IF(AA$1=2050,TREND(INDEX('Set Schedules Here'!699:699,1,MATCH(AA$1,'Set Schedules Here'!698:698,0)),INDEX('Set Schedules Here'!698:698,1,MATCH(AA$1,'Set Schedules Here'!698:698,0)),AA$1),TREND(INDEX('Set Schedules Here'!699:699,1,MATCH(AA$1,'Set Schedules Here'!698:698,1)):INDEX('Set Schedules Here'!699:699,1,MATCH(AA$1,'Set Schedules Here'!698:698,1)+1),INDEX('Set Schedules Here'!698:698,1,MATCH(AA$1,'Set Schedules Here'!698:698,1)):INDEX('Set Schedules Here'!698:698,1,MATCH(AA$1,'Set Schedules Here'!698:698,1)+1),AA$1)),rounding_decimal_places)</f>
        <v>0.7</v>
      </c>
      <c r="AB350">
        <f>ROUND(IF(AB$1=2050,TREND(INDEX('Set Schedules Here'!699:699,1,MATCH(AB$1,'Set Schedules Here'!698:698,0)),INDEX('Set Schedules Here'!698:698,1,MATCH(AB$1,'Set Schedules Here'!698:698,0)),AB$1),TREND(INDEX('Set Schedules Here'!699:699,1,MATCH(AB$1,'Set Schedules Here'!698:698,1)):INDEX('Set Schedules Here'!699:699,1,MATCH(AB$1,'Set Schedules Here'!698:698,1)+1),INDEX('Set Schedules Here'!698:698,1,MATCH(AB$1,'Set Schedules Here'!698:698,1)):INDEX('Set Schedules Here'!698:698,1,MATCH(AB$1,'Set Schedules Here'!698:698,1)+1),AB$1)),rounding_decimal_places)</f>
        <v>0.73333300000000001</v>
      </c>
      <c r="AC350">
        <f>ROUND(IF(AC$1=2050,TREND(INDEX('Set Schedules Here'!699:699,1,MATCH(AC$1,'Set Schedules Here'!698:698,0)),INDEX('Set Schedules Here'!698:698,1,MATCH(AC$1,'Set Schedules Here'!698:698,0)),AC$1),TREND(INDEX('Set Schedules Here'!699:699,1,MATCH(AC$1,'Set Schedules Here'!698:698,1)):INDEX('Set Schedules Here'!699:699,1,MATCH(AC$1,'Set Schedules Here'!698:698,1)+1),INDEX('Set Schedules Here'!698:698,1,MATCH(AC$1,'Set Schedules Here'!698:698,1)):INDEX('Set Schedules Here'!698:698,1,MATCH(AC$1,'Set Schedules Here'!698:698,1)+1),AC$1)),rounding_decimal_places)</f>
        <v>0.76666699999999999</v>
      </c>
      <c r="AD350">
        <f>ROUND(IF(AD$1=2050,TREND(INDEX('Set Schedules Here'!699:699,1,MATCH(AD$1,'Set Schedules Here'!698:698,0)),INDEX('Set Schedules Here'!698:698,1,MATCH(AD$1,'Set Schedules Here'!698:698,0)),AD$1),TREND(INDEX('Set Schedules Here'!699:699,1,MATCH(AD$1,'Set Schedules Here'!698:698,1)):INDEX('Set Schedules Here'!699:699,1,MATCH(AD$1,'Set Schedules Here'!698:698,1)+1),INDEX('Set Schedules Here'!698:698,1,MATCH(AD$1,'Set Schedules Here'!698:698,1)):INDEX('Set Schedules Here'!698:698,1,MATCH(AD$1,'Set Schedules Here'!698:698,1)+1),AD$1)),rounding_decimal_places)</f>
        <v>0.8</v>
      </c>
      <c r="AE350">
        <f>ROUND(IF(AE$1=2050,TREND(INDEX('Set Schedules Here'!699:699,1,MATCH(AE$1,'Set Schedules Here'!698:698,0)),INDEX('Set Schedules Here'!698:698,1,MATCH(AE$1,'Set Schedules Here'!698:698,0)),AE$1),TREND(INDEX('Set Schedules Here'!699:699,1,MATCH(AE$1,'Set Schedules Here'!698:698,1)):INDEX('Set Schedules Here'!699:699,1,MATCH(AE$1,'Set Schedules Here'!698:698,1)+1),INDEX('Set Schedules Here'!698:698,1,MATCH(AE$1,'Set Schedules Here'!698:698,1)):INDEX('Set Schedules Here'!698:698,1,MATCH(AE$1,'Set Schedules Here'!698:698,1)+1),AE$1)),rounding_decimal_places)</f>
        <v>0.83333299999999999</v>
      </c>
      <c r="AF350">
        <f>ROUND(IF(AF$1=2050,TREND(INDEX('Set Schedules Here'!699:699,1,MATCH(AF$1,'Set Schedules Here'!698:698,0)),INDEX('Set Schedules Here'!698:698,1,MATCH(AF$1,'Set Schedules Here'!698:698,0)),AF$1),TREND(INDEX('Set Schedules Here'!699:699,1,MATCH(AF$1,'Set Schedules Here'!698:698,1)):INDEX('Set Schedules Here'!699:699,1,MATCH(AF$1,'Set Schedules Here'!698:698,1)+1),INDEX('Set Schedules Here'!698:698,1,MATCH(AF$1,'Set Schedules Here'!698:698,1)):INDEX('Set Schedules Here'!698:698,1,MATCH(AF$1,'Set Schedules Here'!698:698,1)+1),AF$1)),rounding_decimal_places)</f>
        <v>0.86666699999999997</v>
      </c>
      <c r="AG350">
        <f>ROUND(IF(AG$1=2050,TREND(INDEX('Set Schedules Here'!699:699,1,MATCH(AG$1,'Set Schedules Here'!698:698,0)),INDEX('Set Schedules Here'!698:698,1,MATCH(AG$1,'Set Schedules Here'!698:698,0)),AG$1),TREND(INDEX('Set Schedules Here'!699:699,1,MATCH(AG$1,'Set Schedules Here'!698:698,1)):INDEX('Set Schedules Here'!699:699,1,MATCH(AG$1,'Set Schedules Here'!698:698,1)+1),INDEX('Set Schedules Here'!698:698,1,MATCH(AG$1,'Set Schedules Here'!698:698,1)):INDEX('Set Schedules Here'!698:698,1,MATCH(AG$1,'Set Schedules Here'!698:698,1)+1),AG$1)),rounding_decimal_places)</f>
        <v>0.9</v>
      </c>
      <c r="AH350">
        <f>ROUND(IF(AH$1=2050,TREND(INDEX('Set Schedules Here'!699:699,1,MATCH(AH$1,'Set Schedules Here'!698:698,0)),INDEX('Set Schedules Here'!698:698,1,MATCH(AH$1,'Set Schedules Here'!698:698,0)),AH$1),TREND(INDEX('Set Schedules Here'!699:699,1,MATCH(AH$1,'Set Schedules Here'!698:698,1)):INDEX('Set Schedules Here'!699:699,1,MATCH(AH$1,'Set Schedules Here'!698:698,1)+1),INDEX('Set Schedules Here'!698:698,1,MATCH(AH$1,'Set Schedules Here'!698:698,1)):INDEX('Set Schedules Here'!698:698,1,MATCH(AH$1,'Set Schedules Here'!698:698,1)+1),AH$1)),rounding_decimal_places)</f>
        <v>0.93333299999999997</v>
      </c>
      <c r="AI350">
        <f>ROUND(IF(AI$1=2050,TREND(INDEX('Set Schedules Here'!699:699,1,MATCH(AI$1,'Set Schedules Here'!698:698,0)),INDEX('Set Schedules Here'!698:698,1,MATCH(AI$1,'Set Schedules Here'!698:698,0)),AI$1),TREND(INDEX('Set Schedules Here'!699:699,1,MATCH(AI$1,'Set Schedules Here'!698:698,1)):INDEX('Set Schedules Here'!699:699,1,MATCH(AI$1,'Set Schedules Here'!698:698,1)+1),INDEX('Set Schedules Here'!698:698,1,MATCH(AI$1,'Set Schedules Here'!698:698,1)):INDEX('Set Schedules Here'!698:698,1,MATCH(AI$1,'Set Schedules Here'!698:698,1)+1),AI$1)),rounding_decimal_places)</f>
        <v>0.96666700000000005</v>
      </c>
      <c r="AJ350">
        <f>ROUND(IF(AJ$1=2050,TREND(INDEX('Set Schedules Here'!699:699,1,MATCH(AJ$1,'Set Schedules Here'!698:698,0)),INDEX('Set Schedules Here'!698:698,1,MATCH(AJ$1,'Set Schedules Here'!698:698,0)),AJ$1),TREND(INDEX('Set Schedules Here'!699:699,1,MATCH(AJ$1,'Set Schedules Here'!698:698,1)):INDEX('Set Schedules Here'!699:699,1,MATCH(AJ$1,'Set Schedules Here'!698:698,1)+1),INDEX('Set Schedules Here'!698:698,1,MATCH(AJ$1,'Set Schedules Here'!698:698,1)):INDEX('Set Schedules Here'!698:698,1,MATCH(AJ$1,'Set Schedules Here'!698:698,1)+1),AJ$1)),rounding_decimal_places)</f>
        <v>1</v>
      </c>
    </row>
    <row r="351" spans="1:36" x14ac:dyDescent="0.45">
      <c r="A351" s="12" t="str">
        <f>'Set Schedules Here'!A700</f>
        <v>bldgs efficiency standards</v>
      </c>
      <c r="B351" s="12" t="str">
        <f>IF(ISBLANK('Set Schedules Here'!C700),"",'Set Schedules Here'!C700)</f>
        <v>envelope</v>
      </c>
      <c r="C351" s="12" t="str">
        <f>IF(ISBLANK('Set Schedules Here'!D700),"",'Set Schedules Here'!D700)</f>
        <v>urban residential</v>
      </c>
      <c r="D351" s="21" t="str">
        <f>IF(ISBLANK('Set Schedules Here'!E700),"",'Set Schedules Here'!E700)</f>
        <v/>
      </c>
      <c r="E351">
        <f>ROUND(IF(E$1=2050,TREND(INDEX('Set Schedules Here'!701:701,1,MATCH(E$1,'Set Schedules Here'!700:700,0)),INDEX('Set Schedules Here'!700:700,1,MATCH(E$1,'Set Schedules Here'!700:700,0)),E$1),TREND(INDEX('Set Schedules Here'!701:701,1,MATCH(E$1,'Set Schedules Here'!700:700,1)):INDEX('Set Schedules Here'!701:701,1,MATCH(E$1,'Set Schedules Here'!700:700,1)+1),INDEX('Set Schedules Here'!700:700,1,MATCH(E$1,'Set Schedules Here'!700:700,1)):INDEX('Set Schedules Here'!700:700,1,MATCH(E$1,'Set Schedules Here'!700:700,1)+1),E$1)),rounding_decimal_places)</f>
        <v>0</v>
      </c>
      <c r="F351">
        <f>ROUND(IF(F$1=2050,TREND(INDEX('Set Schedules Here'!701:701,1,MATCH(F$1,'Set Schedules Here'!700:700,0)),INDEX('Set Schedules Here'!700:700,1,MATCH(F$1,'Set Schedules Here'!700:700,0)),F$1),TREND(INDEX('Set Schedules Here'!701:701,1,MATCH(F$1,'Set Schedules Here'!700:700,1)):INDEX('Set Schedules Here'!701:701,1,MATCH(F$1,'Set Schedules Here'!700:700,1)+1),INDEX('Set Schedules Here'!700:700,1,MATCH(F$1,'Set Schedules Here'!700:700,1)):INDEX('Set Schedules Here'!700:700,1,MATCH(F$1,'Set Schedules Here'!700:700,1)+1),F$1)),rounding_decimal_places)</f>
        <v>0</v>
      </c>
      <c r="G351">
        <f>ROUND(IF(G$1=2050,TREND(INDEX('Set Schedules Here'!701:701,1,MATCH(G$1,'Set Schedules Here'!700:700,0)),INDEX('Set Schedules Here'!700:700,1,MATCH(G$1,'Set Schedules Here'!700:700,0)),G$1),TREND(INDEX('Set Schedules Here'!701:701,1,MATCH(G$1,'Set Schedules Here'!700:700,1)):INDEX('Set Schedules Here'!701:701,1,MATCH(G$1,'Set Schedules Here'!700:700,1)+1),INDEX('Set Schedules Here'!700:700,1,MATCH(G$1,'Set Schedules Here'!700:700,1)):INDEX('Set Schedules Here'!700:700,1,MATCH(G$1,'Set Schedules Here'!700:700,1)+1),G$1)),rounding_decimal_places)</f>
        <v>3.3333000000000002E-2</v>
      </c>
      <c r="H351">
        <f>ROUND(IF(H$1=2050,TREND(INDEX('Set Schedules Here'!701:701,1,MATCH(H$1,'Set Schedules Here'!700:700,0)),INDEX('Set Schedules Here'!700:700,1,MATCH(H$1,'Set Schedules Here'!700:700,0)),H$1),TREND(INDEX('Set Schedules Here'!701:701,1,MATCH(H$1,'Set Schedules Here'!700:700,1)):INDEX('Set Schedules Here'!701:701,1,MATCH(H$1,'Set Schedules Here'!700:700,1)+1),INDEX('Set Schedules Here'!700:700,1,MATCH(H$1,'Set Schedules Here'!700:700,1)):INDEX('Set Schedules Here'!700:700,1,MATCH(H$1,'Set Schedules Here'!700:700,1)+1),H$1)),rounding_decimal_places)</f>
        <v>6.6667000000000004E-2</v>
      </c>
      <c r="I351">
        <f>ROUND(IF(I$1=2050,TREND(INDEX('Set Schedules Here'!701:701,1,MATCH(I$1,'Set Schedules Here'!700:700,0)),INDEX('Set Schedules Here'!700:700,1,MATCH(I$1,'Set Schedules Here'!700:700,0)),I$1),TREND(INDEX('Set Schedules Here'!701:701,1,MATCH(I$1,'Set Schedules Here'!700:700,1)):INDEX('Set Schedules Here'!701:701,1,MATCH(I$1,'Set Schedules Here'!700:700,1)+1),INDEX('Set Schedules Here'!700:700,1,MATCH(I$1,'Set Schedules Here'!700:700,1)):INDEX('Set Schedules Here'!700:700,1,MATCH(I$1,'Set Schedules Here'!700:700,1)+1),I$1)),rounding_decimal_places)</f>
        <v>0.1</v>
      </c>
      <c r="J351">
        <f>ROUND(IF(J$1=2050,TREND(INDEX('Set Schedules Here'!701:701,1,MATCH(J$1,'Set Schedules Here'!700:700,0)),INDEX('Set Schedules Here'!700:700,1,MATCH(J$1,'Set Schedules Here'!700:700,0)),J$1),TREND(INDEX('Set Schedules Here'!701:701,1,MATCH(J$1,'Set Schedules Here'!700:700,1)):INDEX('Set Schedules Here'!701:701,1,MATCH(J$1,'Set Schedules Here'!700:700,1)+1),INDEX('Set Schedules Here'!700:700,1,MATCH(J$1,'Set Schedules Here'!700:700,1)):INDEX('Set Schedules Here'!700:700,1,MATCH(J$1,'Set Schedules Here'!700:700,1)+1),J$1)),rounding_decimal_places)</f>
        <v>0.13333300000000001</v>
      </c>
      <c r="K351">
        <f>ROUND(IF(K$1=2050,TREND(INDEX('Set Schedules Here'!701:701,1,MATCH(K$1,'Set Schedules Here'!700:700,0)),INDEX('Set Schedules Here'!700:700,1,MATCH(K$1,'Set Schedules Here'!700:700,0)),K$1),TREND(INDEX('Set Schedules Here'!701:701,1,MATCH(K$1,'Set Schedules Here'!700:700,1)):INDEX('Set Schedules Here'!701:701,1,MATCH(K$1,'Set Schedules Here'!700:700,1)+1),INDEX('Set Schedules Here'!700:700,1,MATCH(K$1,'Set Schedules Here'!700:700,1)):INDEX('Set Schedules Here'!700:700,1,MATCH(K$1,'Set Schedules Here'!700:700,1)+1),K$1)),rounding_decimal_places)</f>
        <v>0.16666700000000001</v>
      </c>
      <c r="L351">
        <f>ROUND(IF(L$1=2050,TREND(INDEX('Set Schedules Here'!701:701,1,MATCH(L$1,'Set Schedules Here'!700:700,0)),INDEX('Set Schedules Here'!700:700,1,MATCH(L$1,'Set Schedules Here'!700:700,0)),L$1),TREND(INDEX('Set Schedules Here'!701:701,1,MATCH(L$1,'Set Schedules Here'!700:700,1)):INDEX('Set Schedules Here'!701:701,1,MATCH(L$1,'Set Schedules Here'!700:700,1)+1),INDEX('Set Schedules Here'!700:700,1,MATCH(L$1,'Set Schedules Here'!700:700,1)):INDEX('Set Schedules Here'!700:700,1,MATCH(L$1,'Set Schedules Here'!700:700,1)+1),L$1)),rounding_decimal_places)</f>
        <v>0.2</v>
      </c>
      <c r="M351">
        <f>ROUND(IF(M$1=2050,TREND(INDEX('Set Schedules Here'!701:701,1,MATCH(M$1,'Set Schedules Here'!700:700,0)),INDEX('Set Schedules Here'!700:700,1,MATCH(M$1,'Set Schedules Here'!700:700,0)),M$1),TREND(INDEX('Set Schedules Here'!701:701,1,MATCH(M$1,'Set Schedules Here'!700:700,1)):INDEX('Set Schedules Here'!701:701,1,MATCH(M$1,'Set Schedules Here'!700:700,1)+1),INDEX('Set Schedules Here'!700:700,1,MATCH(M$1,'Set Schedules Here'!700:700,1)):INDEX('Set Schedules Here'!700:700,1,MATCH(M$1,'Set Schedules Here'!700:700,1)+1),M$1)),rounding_decimal_places)</f>
        <v>0.23333300000000001</v>
      </c>
      <c r="N351">
        <f>ROUND(IF(N$1=2050,TREND(INDEX('Set Schedules Here'!701:701,1,MATCH(N$1,'Set Schedules Here'!700:700,0)),INDEX('Set Schedules Here'!700:700,1,MATCH(N$1,'Set Schedules Here'!700:700,0)),N$1),TREND(INDEX('Set Schedules Here'!701:701,1,MATCH(N$1,'Set Schedules Here'!700:700,1)):INDEX('Set Schedules Here'!701:701,1,MATCH(N$1,'Set Schedules Here'!700:700,1)+1),INDEX('Set Schedules Here'!700:700,1,MATCH(N$1,'Set Schedules Here'!700:700,1)):INDEX('Set Schedules Here'!700:700,1,MATCH(N$1,'Set Schedules Here'!700:700,1)+1),N$1)),rounding_decimal_places)</f>
        <v>0.26666699999999999</v>
      </c>
      <c r="O351">
        <f>ROUND(IF(O$1=2050,TREND(INDEX('Set Schedules Here'!701:701,1,MATCH(O$1,'Set Schedules Here'!700:700,0)),INDEX('Set Schedules Here'!700:700,1,MATCH(O$1,'Set Schedules Here'!700:700,0)),O$1),TREND(INDEX('Set Schedules Here'!701:701,1,MATCH(O$1,'Set Schedules Here'!700:700,1)):INDEX('Set Schedules Here'!701:701,1,MATCH(O$1,'Set Schedules Here'!700:700,1)+1),INDEX('Set Schedules Here'!700:700,1,MATCH(O$1,'Set Schedules Here'!700:700,1)):INDEX('Set Schedules Here'!700:700,1,MATCH(O$1,'Set Schedules Here'!700:700,1)+1),O$1)),rounding_decimal_places)</f>
        <v>0.3</v>
      </c>
      <c r="P351">
        <f>ROUND(IF(P$1=2050,TREND(INDEX('Set Schedules Here'!701:701,1,MATCH(P$1,'Set Schedules Here'!700:700,0)),INDEX('Set Schedules Here'!700:700,1,MATCH(P$1,'Set Schedules Here'!700:700,0)),P$1),TREND(INDEX('Set Schedules Here'!701:701,1,MATCH(P$1,'Set Schedules Here'!700:700,1)):INDEX('Set Schedules Here'!701:701,1,MATCH(P$1,'Set Schedules Here'!700:700,1)+1),INDEX('Set Schedules Here'!700:700,1,MATCH(P$1,'Set Schedules Here'!700:700,1)):INDEX('Set Schedules Here'!700:700,1,MATCH(P$1,'Set Schedules Here'!700:700,1)+1),P$1)),rounding_decimal_places)</f>
        <v>0.33333299999999999</v>
      </c>
      <c r="Q351">
        <f>ROUND(IF(Q$1=2050,TREND(INDEX('Set Schedules Here'!701:701,1,MATCH(Q$1,'Set Schedules Here'!700:700,0)),INDEX('Set Schedules Here'!700:700,1,MATCH(Q$1,'Set Schedules Here'!700:700,0)),Q$1),TREND(INDEX('Set Schedules Here'!701:701,1,MATCH(Q$1,'Set Schedules Here'!700:700,1)):INDEX('Set Schedules Here'!701:701,1,MATCH(Q$1,'Set Schedules Here'!700:700,1)+1),INDEX('Set Schedules Here'!700:700,1,MATCH(Q$1,'Set Schedules Here'!700:700,1)):INDEX('Set Schedules Here'!700:700,1,MATCH(Q$1,'Set Schedules Here'!700:700,1)+1),Q$1)),rounding_decimal_places)</f>
        <v>0.36666700000000002</v>
      </c>
      <c r="R351">
        <f>ROUND(IF(R$1=2050,TREND(INDEX('Set Schedules Here'!701:701,1,MATCH(R$1,'Set Schedules Here'!700:700,0)),INDEX('Set Schedules Here'!700:700,1,MATCH(R$1,'Set Schedules Here'!700:700,0)),R$1),TREND(INDEX('Set Schedules Here'!701:701,1,MATCH(R$1,'Set Schedules Here'!700:700,1)):INDEX('Set Schedules Here'!701:701,1,MATCH(R$1,'Set Schedules Here'!700:700,1)+1),INDEX('Set Schedules Here'!700:700,1,MATCH(R$1,'Set Schedules Here'!700:700,1)):INDEX('Set Schedules Here'!700:700,1,MATCH(R$1,'Set Schedules Here'!700:700,1)+1),R$1)),rounding_decimal_places)</f>
        <v>0.4</v>
      </c>
      <c r="S351">
        <f>ROUND(IF(S$1=2050,TREND(INDEX('Set Schedules Here'!701:701,1,MATCH(S$1,'Set Schedules Here'!700:700,0)),INDEX('Set Schedules Here'!700:700,1,MATCH(S$1,'Set Schedules Here'!700:700,0)),S$1),TREND(INDEX('Set Schedules Here'!701:701,1,MATCH(S$1,'Set Schedules Here'!700:700,1)):INDEX('Set Schedules Here'!701:701,1,MATCH(S$1,'Set Schedules Here'!700:700,1)+1),INDEX('Set Schedules Here'!700:700,1,MATCH(S$1,'Set Schedules Here'!700:700,1)):INDEX('Set Schedules Here'!700:700,1,MATCH(S$1,'Set Schedules Here'!700:700,1)+1),S$1)),rounding_decimal_places)</f>
        <v>0.43333300000000002</v>
      </c>
      <c r="T351">
        <f>ROUND(IF(T$1=2050,TREND(INDEX('Set Schedules Here'!701:701,1,MATCH(T$1,'Set Schedules Here'!700:700,0)),INDEX('Set Schedules Here'!700:700,1,MATCH(T$1,'Set Schedules Here'!700:700,0)),T$1),TREND(INDEX('Set Schedules Here'!701:701,1,MATCH(T$1,'Set Schedules Here'!700:700,1)):INDEX('Set Schedules Here'!701:701,1,MATCH(T$1,'Set Schedules Here'!700:700,1)+1),INDEX('Set Schedules Here'!700:700,1,MATCH(T$1,'Set Schedules Here'!700:700,1)):INDEX('Set Schedules Here'!700:700,1,MATCH(T$1,'Set Schedules Here'!700:700,1)+1),T$1)),rounding_decimal_places)</f>
        <v>0.466667</v>
      </c>
      <c r="U351">
        <f>ROUND(IF(U$1=2050,TREND(INDEX('Set Schedules Here'!701:701,1,MATCH(U$1,'Set Schedules Here'!700:700,0)),INDEX('Set Schedules Here'!700:700,1,MATCH(U$1,'Set Schedules Here'!700:700,0)),U$1),TREND(INDEX('Set Schedules Here'!701:701,1,MATCH(U$1,'Set Schedules Here'!700:700,1)):INDEX('Set Schedules Here'!701:701,1,MATCH(U$1,'Set Schedules Here'!700:700,1)+1),INDEX('Set Schedules Here'!700:700,1,MATCH(U$1,'Set Schedules Here'!700:700,1)):INDEX('Set Schedules Here'!700:700,1,MATCH(U$1,'Set Schedules Here'!700:700,1)+1),U$1)),rounding_decimal_places)</f>
        <v>0.5</v>
      </c>
      <c r="V351">
        <f>ROUND(IF(V$1=2050,TREND(INDEX('Set Schedules Here'!701:701,1,MATCH(V$1,'Set Schedules Here'!700:700,0)),INDEX('Set Schedules Here'!700:700,1,MATCH(V$1,'Set Schedules Here'!700:700,0)),V$1),TREND(INDEX('Set Schedules Here'!701:701,1,MATCH(V$1,'Set Schedules Here'!700:700,1)):INDEX('Set Schedules Here'!701:701,1,MATCH(V$1,'Set Schedules Here'!700:700,1)+1),INDEX('Set Schedules Here'!700:700,1,MATCH(V$1,'Set Schedules Here'!700:700,1)):INDEX('Set Schedules Here'!700:700,1,MATCH(V$1,'Set Schedules Here'!700:700,1)+1),V$1)),rounding_decimal_places)</f>
        <v>0.53333299999999995</v>
      </c>
      <c r="W351">
        <f>ROUND(IF(W$1=2050,TREND(INDEX('Set Schedules Here'!701:701,1,MATCH(W$1,'Set Schedules Here'!700:700,0)),INDEX('Set Schedules Here'!700:700,1,MATCH(W$1,'Set Schedules Here'!700:700,0)),W$1),TREND(INDEX('Set Schedules Here'!701:701,1,MATCH(W$1,'Set Schedules Here'!700:700,1)):INDEX('Set Schedules Here'!701:701,1,MATCH(W$1,'Set Schedules Here'!700:700,1)+1),INDEX('Set Schedules Here'!700:700,1,MATCH(W$1,'Set Schedules Here'!700:700,1)):INDEX('Set Schedules Here'!700:700,1,MATCH(W$1,'Set Schedules Here'!700:700,1)+1),W$1)),rounding_decimal_places)</f>
        <v>0.56666700000000003</v>
      </c>
      <c r="X351">
        <f>ROUND(IF(X$1=2050,TREND(INDEX('Set Schedules Here'!701:701,1,MATCH(X$1,'Set Schedules Here'!700:700,0)),INDEX('Set Schedules Here'!700:700,1,MATCH(X$1,'Set Schedules Here'!700:700,0)),X$1),TREND(INDEX('Set Schedules Here'!701:701,1,MATCH(X$1,'Set Schedules Here'!700:700,1)):INDEX('Set Schedules Here'!701:701,1,MATCH(X$1,'Set Schedules Here'!700:700,1)+1),INDEX('Set Schedules Here'!700:700,1,MATCH(X$1,'Set Schedules Here'!700:700,1)):INDEX('Set Schedules Here'!700:700,1,MATCH(X$1,'Set Schedules Here'!700:700,1)+1),X$1)),rounding_decimal_places)</f>
        <v>0.6</v>
      </c>
      <c r="Y351">
        <f>ROUND(IF(Y$1=2050,TREND(INDEX('Set Schedules Here'!701:701,1,MATCH(Y$1,'Set Schedules Here'!700:700,0)),INDEX('Set Schedules Here'!700:700,1,MATCH(Y$1,'Set Schedules Here'!700:700,0)),Y$1),TREND(INDEX('Set Schedules Here'!701:701,1,MATCH(Y$1,'Set Schedules Here'!700:700,1)):INDEX('Set Schedules Here'!701:701,1,MATCH(Y$1,'Set Schedules Here'!700:700,1)+1),INDEX('Set Schedules Here'!700:700,1,MATCH(Y$1,'Set Schedules Here'!700:700,1)):INDEX('Set Schedules Here'!700:700,1,MATCH(Y$1,'Set Schedules Here'!700:700,1)+1),Y$1)),rounding_decimal_places)</f>
        <v>0.63333300000000003</v>
      </c>
      <c r="Z351">
        <f>ROUND(IF(Z$1=2050,TREND(INDEX('Set Schedules Here'!701:701,1,MATCH(Z$1,'Set Schedules Here'!700:700,0)),INDEX('Set Schedules Here'!700:700,1,MATCH(Z$1,'Set Schedules Here'!700:700,0)),Z$1),TREND(INDEX('Set Schedules Here'!701:701,1,MATCH(Z$1,'Set Schedules Here'!700:700,1)):INDEX('Set Schedules Here'!701:701,1,MATCH(Z$1,'Set Schedules Here'!700:700,1)+1),INDEX('Set Schedules Here'!700:700,1,MATCH(Z$1,'Set Schedules Here'!700:700,1)):INDEX('Set Schedules Here'!700:700,1,MATCH(Z$1,'Set Schedules Here'!700:700,1)+1),Z$1)),rounding_decimal_places)</f>
        <v>0.66666700000000001</v>
      </c>
      <c r="AA351">
        <f>ROUND(IF(AA$1=2050,TREND(INDEX('Set Schedules Here'!701:701,1,MATCH(AA$1,'Set Schedules Here'!700:700,0)),INDEX('Set Schedules Here'!700:700,1,MATCH(AA$1,'Set Schedules Here'!700:700,0)),AA$1),TREND(INDEX('Set Schedules Here'!701:701,1,MATCH(AA$1,'Set Schedules Here'!700:700,1)):INDEX('Set Schedules Here'!701:701,1,MATCH(AA$1,'Set Schedules Here'!700:700,1)+1),INDEX('Set Schedules Here'!700:700,1,MATCH(AA$1,'Set Schedules Here'!700:700,1)):INDEX('Set Schedules Here'!700:700,1,MATCH(AA$1,'Set Schedules Here'!700:700,1)+1),AA$1)),rounding_decimal_places)</f>
        <v>0.7</v>
      </c>
      <c r="AB351">
        <f>ROUND(IF(AB$1=2050,TREND(INDEX('Set Schedules Here'!701:701,1,MATCH(AB$1,'Set Schedules Here'!700:700,0)),INDEX('Set Schedules Here'!700:700,1,MATCH(AB$1,'Set Schedules Here'!700:700,0)),AB$1),TREND(INDEX('Set Schedules Here'!701:701,1,MATCH(AB$1,'Set Schedules Here'!700:700,1)):INDEX('Set Schedules Here'!701:701,1,MATCH(AB$1,'Set Schedules Here'!700:700,1)+1),INDEX('Set Schedules Here'!700:700,1,MATCH(AB$1,'Set Schedules Here'!700:700,1)):INDEX('Set Schedules Here'!700:700,1,MATCH(AB$1,'Set Schedules Here'!700:700,1)+1),AB$1)),rounding_decimal_places)</f>
        <v>0.73333300000000001</v>
      </c>
      <c r="AC351">
        <f>ROUND(IF(AC$1=2050,TREND(INDEX('Set Schedules Here'!701:701,1,MATCH(AC$1,'Set Schedules Here'!700:700,0)),INDEX('Set Schedules Here'!700:700,1,MATCH(AC$1,'Set Schedules Here'!700:700,0)),AC$1),TREND(INDEX('Set Schedules Here'!701:701,1,MATCH(AC$1,'Set Schedules Here'!700:700,1)):INDEX('Set Schedules Here'!701:701,1,MATCH(AC$1,'Set Schedules Here'!700:700,1)+1),INDEX('Set Schedules Here'!700:700,1,MATCH(AC$1,'Set Schedules Here'!700:700,1)):INDEX('Set Schedules Here'!700:700,1,MATCH(AC$1,'Set Schedules Here'!700:700,1)+1),AC$1)),rounding_decimal_places)</f>
        <v>0.76666699999999999</v>
      </c>
      <c r="AD351">
        <f>ROUND(IF(AD$1=2050,TREND(INDEX('Set Schedules Here'!701:701,1,MATCH(AD$1,'Set Schedules Here'!700:700,0)),INDEX('Set Schedules Here'!700:700,1,MATCH(AD$1,'Set Schedules Here'!700:700,0)),AD$1),TREND(INDEX('Set Schedules Here'!701:701,1,MATCH(AD$1,'Set Schedules Here'!700:700,1)):INDEX('Set Schedules Here'!701:701,1,MATCH(AD$1,'Set Schedules Here'!700:700,1)+1),INDEX('Set Schedules Here'!700:700,1,MATCH(AD$1,'Set Schedules Here'!700:700,1)):INDEX('Set Schedules Here'!700:700,1,MATCH(AD$1,'Set Schedules Here'!700:700,1)+1),AD$1)),rounding_decimal_places)</f>
        <v>0.8</v>
      </c>
      <c r="AE351">
        <f>ROUND(IF(AE$1=2050,TREND(INDEX('Set Schedules Here'!701:701,1,MATCH(AE$1,'Set Schedules Here'!700:700,0)),INDEX('Set Schedules Here'!700:700,1,MATCH(AE$1,'Set Schedules Here'!700:700,0)),AE$1),TREND(INDEX('Set Schedules Here'!701:701,1,MATCH(AE$1,'Set Schedules Here'!700:700,1)):INDEX('Set Schedules Here'!701:701,1,MATCH(AE$1,'Set Schedules Here'!700:700,1)+1),INDEX('Set Schedules Here'!700:700,1,MATCH(AE$1,'Set Schedules Here'!700:700,1)):INDEX('Set Schedules Here'!700:700,1,MATCH(AE$1,'Set Schedules Here'!700:700,1)+1),AE$1)),rounding_decimal_places)</f>
        <v>0.83333299999999999</v>
      </c>
      <c r="AF351">
        <f>ROUND(IF(AF$1=2050,TREND(INDEX('Set Schedules Here'!701:701,1,MATCH(AF$1,'Set Schedules Here'!700:700,0)),INDEX('Set Schedules Here'!700:700,1,MATCH(AF$1,'Set Schedules Here'!700:700,0)),AF$1),TREND(INDEX('Set Schedules Here'!701:701,1,MATCH(AF$1,'Set Schedules Here'!700:700,1)):INDEX('Set Schedules Here'!701:701,1,MATCH(AF$1,'Set Schedules Here'!700:700,1)+1),INDEX('Set Schedules Here'!700:700,1,MATCH(AF$1,'Set Schedules Here'!700:700,1)):INDEX('Set Schedules Here'!700:700,1,MATCH(AF$1,'Set Schedules Here'!700:700,1)+1),AF$1)),rounding_decimal_places)</f>
        <v>0.86666699999999997</v>
      </c>
      <c r="AG351">
        <f>ROUND(IF(AG$1=2050,TREND(INDEX('Set Schedules Here'!701:701,1,MATCH(AG$1,'Set Schedules Here'!700:700,0)),INDEX('Set Schedules Here'!700:700,1,MATCH(AG$1,'Set Schedules Here'!700:700,0)),AG$1),TREND(INDEX('Set Schedules Here'!701:701,1,MATCH(AG$1,'Set Schedules Here'!700:700,1)):INDEX('Set Schedules Here'!701:701,1,MATCH(AG$1,'Set Schedules Here'!700:700,1)+1),INDEX('Set Schedules Here'!700:700,1,MATCH(AG$1,'Set Schedules Here'!700:700,1)):INDEX('Set Schedules Here'!700:700,1,MATCH(AG$1,'Set Schedules Here'!700:700,1)+1),AG$1)),rounding_decimal_places)</f>
        <v>0.9</v>
      </c>
      <c r="AH351">
        <f>ROUND(IF(AH$1=2050,TREND(INDEX('Set Schedules Here'!701:701,1,MATCH(AH$1,'Set Schedules Here'!700:700,0)),INDEX('Set Schedules Here'!700:700,1,MATCH(AH$1,'Set Schedules Here'!700:700,0)),AH$1),TREND(INDEX('Set Schedules Here'!701:701,1,MATCH(AH$1,'Set Schedules Here'!700:700,1)):INDEX('Set Schedules Here'!701:701,1,MATCH(AH$1,'Set Schedules Here'!700:700,1)+1),INDEX('Set Schedules Here'!700:700,1,MATCH(AH$1,'Set Schedules Here'!700:700,1)):INDEX('Set Schedules Here'!700:700,1,MATCH(AH$1,'Set Schedules Here'!700:700,1)+1),AH$1)),rounding_decimal_places)</f>
        <v>0.93333299999999997</v>
      </c>
      <c r="AI351">
        <f>ROUND(IF(AI$1=2050,TREND(INDEX('Set Schedules Here'!701:701,1,MATCH(AI$1,'Set Schedules Here'!700:700,0)),INDEX('Set Schedules Here'!700:700,1,MATCH(AI$1,'Set Schedules Here'!700:700,0)),AI$1),TREND(INDEX('Set Schedules Here'!701:701,1,MATCH(AI$1,'Set Schedules Here'!700:700,1)):INDEX('Set Schedules Here'!701:701,1,MATCH(AI$1,'Set Schedules Here'!700:700,1)+1),INDEX('Set Schedules Here'!700:700,1,MATCH(AI$1,'Set Schedules Here'!700:700,1)):INDEX('Set Schedules Here'!700:700,1,MATCH(AI$1,'Set Schedules Here'!700:700,1)+1),AI$1)),rounding_decimal_places)</f>
        <v>0.96666700000000005</v>
      </c>
      <c r="AJ351">
        <f>ROUND(IF(AJ$1=2050,TREND(INDEX('Set Schedules Here'!701:701,1,MATCH(AJ$1,'Set Schedules Here'!700:700,0)),INDEX('Set Schedules Here'!700:700,1,MATCH(AJ$1,'Set Schedules Here'!700:700,0)),AJ$1),TREND(INDEX('Set Schedules Here'!701:701,1,MATCH(AJ$1,'Set Schedules Here'!700:700,1)):INDEX('Set Schedules Here'!701:701,1,MATCH(AJ$1,'Set Schedules Here'!700:700,1)+1),INDEX('Set Schedules Here'!700:700,1,MATCH(AJ$1,'Set Schedules Here'!700:700,1)):INDEX('Set Schedules Here'!700:700,1,MATCH(AJ$1,'Set Schedules Here'!700:700,1)+1),AJ$1)),rounding_decimal_places)</f>
        <v>1</v>
      </c>
    </row>
    <row r="352" spans="1:36" x14ac:dyDescent="0.45">
      <c r="A352" s="12" t="str">
        <f>'Set Schedules Here'!A702</f>
        <v>bldgs efficiency standards</v>
      </c>
      <c r="B352" s="12" t="str">
        <f>IF(ISBLANK('Set Schedules Here'!C702),"",'Set Schedules Here'!C702)</f>
        <v>envelope</v>
      </c>
      <c r="C352" s="12" t="str">
        <f>IF(ISBLANK('Set Schedules Here'!D702),"",'Set Schedules Here'!D702)</f>
        <v>rural residential</v>
      </c>
      <c r="D352" s="21" t="str">
        <f>IF(ISBLANK('Set Schedules Here'!E702),"",'Set Schedules Here'!E702)</f>
        <v/>
      </c>
      <c r="E352">
        <f>ROUND(IF(E$1=2050,TREND(INDEX('Set Schedules Here'!703:703,1,MATCH(E$1,'Set Schedules Here'!702:702,0)),INDEX('Set Schedules Here'!702:702,1,MATCH(E$1,'Set Schedules Here'!702:702,0)),E$1),TREND(INDEX('Set Schedules Here'!703:703,1,MATCH(E$1,'Set Schedules Here'!702:702,1)):INDEX('Set Schedules Here'!703:703,1,MATCH(E$1,'Set Schedules Here'!702:702,1)+1),INDEX('Set Schedules Here'!702:702,1,MATCH(E$1,'Set Schedules Here'!702:702,1)):INDEX('Set Schedules Here'!702:702,1,MATCH(E$1,'Set Schedules Here'!702:702,1)+1),E$1)),rounding_decimal_places)</f>
        <v>0</v>
      </c>
      <c r="F352">
        <f>ROUND(IF(F$1=2050,TREND(INDEX('Set Schedules Here'!703:703,1,MATCH(F$1,'Set Schedules Here'!702:702,0)),INDEX('Set Schedules Here'!702:702,1,MATCH(F$1,'Set Schedules Here'!702:702,0)),F$1),TREND(INDEX('Set Schedules Here'!703:703,1,MATCH(F$1,'Set Schedules Here'!702:702,1)):INDEX('Set Schedules Here'!703:703,1,MATCH(F$1,'Set Schedules Here'!702:702,1)+1),INDEX('Set Schedules Here'!702:702,1,MATCH(F$1,'Set Schedules Here'!702:702,1)):INDEX('Set Schedules Here'!702:702,1,MATCH(F$1,'Set Schedules Here'!702:702,1)+1),F$1)),rounding_decimal_places)</f>
        <v>0</v>
      </c>
      <c r="G352">
        <f>ROUND(IF(G$1=2050,TREND(INDEX('Set Schedules Here'!703:703,1,MATCH(G$1,'Set Schedules Here'!702:702,0)),INDEX('Set Schedules Here'!702:702,1,MATCH(G$1,'Set Schedules Here'!702:702,0)),G$1),TREND(INDEX('Set Schedules Here'!703:703,1,MATCH(G$1,'Set Schedules Here'!702:702,1)):INDEX('Set Schedules Here'!703:703,1,MATCH(G$1,'Set Schedules Here'!702:702,1)+1),INDEX('Set Schedules Here'!702:702,1,MATCH(G$1,'Set Schedules Here'!702:702,1)):INDEX('Set Schedules Here'!702:702,1,MATCH(G$1,'Set Schedules Here'!702:702,1)+1),G$1)),rounding_decimal_places)</f>
        <v>3.3333000000000002E-2</v>
      </c>
      <c r="H352">
        <f>ROUND(IF(H$1=2050,TREND(INDEX('Set Schedules Here'!703:703,1,MATCH(H$1,'Set Schedules Here'!702:702,0)),INDEX('Set Schedules Here'!702:702,1,MATCH(H$1,'Set Schedules Here'!702:702,0)),H$1),TREND(INDEX('Set Schedules Here'!703:703,1,MATCH(H$1,'Set Schedules Here'!702:702,1)):INDEX('Set Schedules Here'!703:703,1,MATCH(H$1,'Set Schedules Here'!702:702,1)+1),INDEX('Set Schedules Here'!702:702,1,MATCH(H$1,'Set Schedules Here'!702:702,1)):INDEX('Set Schedules Here'!702:702,1,MATCH(H$1,'Set Schedules Here'!702:702,1)+1),H$1)),rounding_decimal_places)</f>
        <v>6.6667000000000004E-2</v>
      </c>
      <c r="I352">
        <f>ROUND(IF(I$1=2050,TREND(INDEX('Set Schedules Here'!703:703,1,MATCH(I$1,'Set Schedules Here'!702:702,0)),INDEX('Set Schedules Here'!702:702,1,MATCH(I$1,'Set Schedules Here'!702:702,0)),I$1),TREND(INDEX('Set Schedules Here'!703:703,1,MATCH(I$1,'Set Schedules Here'!702:702,1)):INDEX('Set Schedules Here'!703:703,1,MATCH(I$1,'Set Schedules Here'!702:702,1)+1),INDEX('Set Schedules Here'!702:702,1,MATCH(I$1,'Set Schedules Here'!702:702,1)):INDEX('Set Schedules Here'!702:702,1,MATCH(I$1,'Set Schedules Here'!702:702,1)+1),I$1)),rounding_decimal_places)</f>
        <v>0.1</v>
      </c>
      <c r="J352">
        <f>ROUND(IF(J$1=2050,TREND(INDEX('Set Schedules Here'!703:703,1,MATCH(J$1,'Set Schedules Here'!702:702,0)),INDEX('Set Schedules Here'!702:702,1,MATCH(J$1,'Set Schedules Here'!702:702,0)),J$1),TREND(INDEX('Set Schedules Here'!703:703,1,MATCH(J$1,'Set Schedules Here'!702:702,1)):INDEX('Set Schedules Here'!703:703,1,MATCH(J$1,'Set Schedules Here'!702:702,1)+1),INDEX('Set Schedules Here'!702:702,1,MATCH(J$1,'Set Schedules Here'!702:702,1)):INDEX('Set Schedules Here'!702:702,1,MATCH(J$1,'Set Schedules Here'!702:702,1)+1),J$1)),rounding_decimal_places)</f>
        <v>0.13333300000000001</v>
      </c>
      <c r="K352">
        <f>ROUND(IF(K$1=2050,TREND(INDEX('Set Schedules Here'!703:703,1,MATCH(K$1,'Set Schedules Here'!702:702,0)),INDEX('Set Schedules Here'!702:702,1,MATCH(K$1,'Set Schedules Here'!702:702,0)),K$1),TREND(INDEX('Set Schedules Here'!703:703,1,MATCH(K$1,'Set Schedules Here'!702:702,1)):INDEX('Set Schedules Here'!703:703,1,MATCH(K$1,'Set Schedules Here'!702:702,1)+1),INDEX('Set Schedules Here'!702:702,1,MATCH(K$1,'Set Schedules Here'!702:702,1)):INDEX('Set Schedules Here'!702:702,1,MATCH(K$1,'Set Schedules Here'!702:702,1)+1),K$1)),rounding_decimal_places)</f>
        <v>0.16666700000000001</v>
      </c>
      <c r="L352">
        <f>ROUND(IF(L$1=2050,TREND(INDEX('Set Schedules Here'!703:703,1,MATCH(L$1,'Set Schedules Here'!702:702,0)),INDEX('Set Schedules Here'!702:702,1,MATCH(L$1,'Set Schedules Here'!702:702,0)),L$1),TREND(INDEX('Set Schedules Here'!703:703,1,MATCH(L$1,'Set Schedules Here'!702:702,1)):INDEX('Set Schedules Here'!703:703,1,MATCH(L$1,'Set Schedules Here'!702:702,1)+1),INDEX('Set Schedules Here'!702:702,1,MATCH(L$1,'Set Schedules Here'!702:702,1)):INDEX('Set Schedules Here'!702:702,1,MATCH(L$1,'Set Schedules Here'!702:702,1)+1),L$1)),rounding_decimal_places)</f>
        <v>0.2</v>
      </c>
      <c r="M352">
        <f>ROUND(IF(M$1=2050,TREND(INDEX('Set Schedules Here'!703:703,1,MATCH(M$1,'Set Schedules Here'!702:702,0)),INDEX('Set Schedules Here'!702:702,1,MATCH(M$1,'Set Schedules Here'!702:702,0)),M$1),TREND(INDEX('Set Schedules Here'!703:703,1,MATCH(M$1,'Set Schedules Here'!702:702,1)):INDEX('Set Schedules Here'!703:703,1,MATCH(M$1,'Set Schedules Here'!702:702,1)+1),INDEX('Set Schedules Here'!702:702,1,MATCH(M$1,'Set Schedules Here'!702:702,1)):INDEX('Set Schedules Here'!702:702,1,MATCH(M$1,'Set Schedules Here'!702:702,1)+1),M$1)),rounding_decimal_places)</f>
        <v>0.23333300000000001</v>
      </c>
      <c r="N352">
        <f>ROUND(IF(N$1=2050,TREND(INDEX('Set Schedules Here'!703:703,1,MATCH(N$1,'Set Schedules Here'!702:702,0)),INDEX('Set Schedules Here'!702:702,1,MATCH(N$1,'Set Schedules Here'!702:702,0)),N$1),TREND(INDEX('Set Schedules Here'!703:703,1,MATCH(N$1,'Set Schedules Here'!702:702,1)):INDEX('Set Schedules Here'!703:703,1,MATCH(N$1,'Set Schedules Here'!702:702,1)+1),INDEX('Set Schedules Here'!702:702,1,MATCH(N$1,'Set Schedules Here'!702:702,1)):INDEX('Set Schedules Here'!702:702,1,MATCH(N$1,'Set Schedules Here'!702:702,1)+1),N$1)),rounding_decimal_places)</f>
        <v>0.26666699999999999</v>
      </c>
      <c r="O352">
        <f>ROUND(IF(O$1=2050,TREND(INDEX('Set Schedules Here'!703:703,1,MATCH(O$1,'Set Schedules Here'!702:702,0)),INDEX('Set Schedules Here'!702:702,1,MATCH(O$1,'Set Schedules Here'!702:702,0)),O$1),TREND(INDEX('Set Schedules Here'!703:703,1,MATCH(O$1,'Set Schedules Here'!702:702,1)):INDEX('Set Schedules Here'!703:703,1,MATCH(O$1,'Set Schedules Here'!702:702,1)+1),INDEX('Set Schedules Here'!702:702,1,MATCH(O$1,'Set Schedules Here'!702:702,1)):INDEX('Set Schedules Here'!702:702,1,MATCH(O$1,'Set Schedules Here'!702:702,1)+1),O$1)),rounding_decimal_places)</f>
        <v>0.3</v>
      </c>
      <c r="P352">
        <f>ROUND(IF(P$1=2050,TREND(INDEX('Set Schedules Here'!703:703,1,MATCH(P$1,'Set Schedules Here'!702:702,0)),INDEX('Set Schedules Here'!702:702,1,MATCH(P$1,'Set Schedules Here'!702:702,0)),P$1),TREND(INDEX('Set Schedules Here'!703:703,1,MATCH(P$1,'Set Schedules Here'!702:702,1)):INDEX('Set Schedules Here'!703:703,1,MATCH(P$1,'Set Schedules Here'!702:702,1)+1),INDEX('Set Schedules Here'!702:702,1,MATCH(P$1,'Set Schedules Here'!702:702,1)):INDEX('Set Schedules Here'!702:702,1,MATCH(P$1,'Set Schedules Here'!702:702,1)+1),P$1)),rounding_decimal_places)</f>
        <v>0.33333299999999999</v>
      </c>
      <c r="Q352">
        <f>ROUND(IF(Q$1=2050,TREND(INDEX('Set Schedules Here'!703:703,1,MATCH(Q$1,'Set Schedules Here'!702:702,0)),INDEX('Set Schedules Here'!702:702,1,MATCH(Q$1,'Set Schedules Here'!702:702,0)),Q$1),TREND(INDEX('Set Schedules Here'!703:703,1,MATCH(Q$1,'Set Schedules Here'!702:702,1)):INDEX('Set Schedules Here'!703:703,1,MATCH(Q$1,'Set Schedules Here'!702:702,1)+1),INDEX('Set Schedules Here'!702:702,1,MATCH(Q$1,'Set Schedules Here'!702:702,1)):INDEX('Set Schedules Here'!702:702,1,MATCH(Q$1,'Set Schedules Here'!702:702,1)+1),Q$1)),rounding_decimal_places)</f>
        <v>0.36666700000000002</v>
      </c>
      <c r="R352">
        <f>ROUND(IF(R$1=2050,TREND(INDEX('Set Schedules Here'!703:703,1,MATCH(R$1,'Set Schedules Here'!702:702,0)),INDEX('Set Schedules Here'!702:702,1,MATCH(R$1,'Set Schedules Here'!702:702,0)),R$1),TREND(INDEX('Set Schedules Here'!703:703,1,MATCH(R$1,'Set Schedules Here'!702:702,1)):INDEX('Set Schedules Here'!703:703,1,MATCH(R$1,'Set Schedules Here'!702:702,1)+1),INDEX('Set Schedules Here'!702:702,1,MATCH(R$1,'Set Schedules Here'!702:702,1)):INDEX('Set Schedules Here'!702:702,1,MATCH(R$1,'Set Schedules Here'!702:702,1)+1),R$1)),rounding_decimal_places)</f>
        <v>0.4</v>
      </c>
      <c r="S352">
        <f>ROUND(IF(S$1=2050,TREND(INDEX('Set Schedules Here'!703:703,1,MATCH(S$1,'Set Schedules Here'!702:702,0)),INDEX('Set Schedules Here'!702:702,1,MATCH(S$1,'Set Schedules Here'!702:702,0)),S$1),TREND(INDEX('Set Schedules Here'!703:703,1,MATCH(S$1,'Set Schedules Here'!702:702,1)):INDEX('Set Schedules Here'!703:703,1,MATCH(S$1,'Set Schedules Here'!702:702,1)+1),INDEX('Set Schedules Here'!702:702,1,MATCH(S$1,'Set Schedules Here'!702:702,1)):INDEX('Set Schedules Here'!702:702,1,MATCH(S$1,'Set Schedules Here'!702:702,1)+1),S$1)),rounding_decimal_places)</f>
        <v>0.43333300000000002</v>
      </c>
      <c r="T352">
        <f>ROUND(IF(T$1=2050,TREND(INDEX('Set Schedules Here'!703:703,1,MATCH(T$1,'Set Schedules Here'!702:702,0)),INDEX('Set Schedules Here'!702:702,1,MATCH(T$1,'Set Schedules Here'!702:702,0)),T$1),TREND(INDEX('Set Schedules Here'!703:703,1,MATCH(T$1,'Set Schedules Here'!702:702,1)):INDEX('Set Schedules Here'!703:703,1,MATCH(T$1,'Set Schedules Here'!702:702,1)+1),INDEX('Set Schedules Here'!702:702,1,MATCH(T$1,'Set Schedules Here'!702:702,1)):INDEX('Set Schedules Here'!702:702,1,MATCH(T$1,'Set Schedules Here'!702:702,1)+1),T$1)),rounding_decimal_places)</f>
        <v>0.466667</v>
      </c>
      <c r="U352">
        <f>ROUND(IF(U$1=2050,TREND(INDEX('Set Schedules Here'!703:703,1,MATCH(U$1,'Set Schedules Here'!702:702,0)),INDEX('Set Schedules Here'!702:702,1,MATCH(U$1,'Set Schedules Here'!702:702,0)),U$1),TREND(INDEX('Set Schedules Here'!703:703,1,MATCH(U$1,'Set Schedules Here'!702:702,1)):INDEX('Set Schedules Here'!703:703,1,MATCH(U$1,'Set Schedules Here'!702:702,1)+1),INDEX('Set Schedules Here'!702:702,1,MATCH(U$1,'Set Schedules Here'!702:702,1)):INDEX('Set Schedules Here'!702:702,1,MATCH(U$1,'Set Schedules Here'!702:702,1)+1),U$1)),rounding_decimal_places)</f>
        <v>0.5</v>
      </c>
      <c r="V352">
        <f>ROUND(IF(V$1=2050,TREND(INDEX('Set Schedules Here'!703:703,1,MATCH(V$1,'Set Schedules Here'!702:702,0)),INDEX('Set Schedules Here'!702:702,1,MATCH(V$1,'Set Schedules Here'!702:702,0)),V$1),TREND(INDEX('Set Schedules Here'!703:703,1,MATCH(V$1,'Set Schedules Here'!702:702,1)):INDEX('Set Schedules Here'!703:703,1,MATCH(V$1,'Set Schedules Here'!702:702,1)+1),INDEX('Set Schedules Here'!702:702,1,MATCH(V$1,'Set Schedules Here'!702:702,1)):INDEX('Set Schedules Here'!702:702,1,MATCH(V$1,'Set Schedules Here'!702:702,1)+1),V$1)),rounding_decimal_places)</f>
        <v>0.53333299999999995</v>
      </c>
      <c r="W352">
        <f>ROUND(IF(W$1=2050,TREND(INDEX('Set Schedules Here'!703:703,1,MATCH(W$1,'Set Schedules Here'!702:702,0)),INDEX('Set Schedules Here'!702:702,1,MATCH(W$1,'Set Schedules Here'!702:702,0)),W$1),TREND(INDEX('Set Schedules Here'!703:703,1,MATCH(W$1,'Set Schedules Here'!702:702,1)):INDEX('Set Schedules Here'!703:703,1,MATCH(W$1,'Set Schedules Here'!702:702,1)+1),INDEX('Set Schedules Here'!702:702,1,MATCH(W$1,'Set Schedules Here'!702:702,1)):INDEX('Set Schedules Here'!702:702,1,MATCH(W$1,'Set Schedules Here'!702:702,1)+1),W$1)),rounding_decimal_places)</f>
        <v>0.56666700000000003</v>
      </c>
      <c r="X352">
        <f>ROUND(IF(X$1=2050,TREND(INDEX('Set Schedules Here'!703:703,1,MATCH(X$1,'Set Schedules Here'!702:702,0)),INDEX('Set Schedules Here'!702:702,1,MATCH(X$1,'Set Schedules Here'!702:702,0)),X$1),TREND(INDEX('Set Schedules Here'!703:703,1,MATCH(X$1,'Set Schedules Here'!702:702,1)):INDEX('Set Schedules Here'!703:703,1,MATCH(X$1,'Set Schedules Here'!702:702,1)+1),INDEX('Set Schedules Here'!702:702,1,MATCH(X$1,'Set Schedules Here'!702:702,1)):INDEX('Set Schedules Here'!702:702,1,MATCH(X$1,'Set Schedules Here'!702:702,1)+1),X$1)),rounding_decimal_places)</f>
        <v>0.6</v>
      </c>
      <c r="Y352">
        <f>ROUND(IF(Y$1=2050,TREND(INDEX('Set Schedules Here'!703:703,1,MATCH(Y$1,'Set Schedules Here'!702:702,0)),INDEX('Set Schedules Here'!702:702,1,MATCH(Y$1,'Set Schedules Here'!702:702,0)),Y$1),TREND(INDEX('Set Schedules Here'!703:703,1,MATCH(Y$1,'Set Schedules Here'!702:702,1)):INDEX('Set Schedules Here'!703:703,1,MATCH(Y$1,'Set Schedules Here'!702:702,1)+1),INDEX('Set Schedules Here'!702:702,1,MATCH(Y$1,'Set Schedules Here'!702:702,1)):INDEX('Set Schedules Here'!702:702,1,MATCH(Y$1,'Set Schedules Here'!702:702,1)+1),Y$1)),rounding_decimal_places)</f>
        <v>0.63333300000000003</v>
      </c>
      <c r="Z352">
        <f>ROUND(IF(Z$1=2050,TREND(INDEX('Set Schedules Here'!703:703,1,MATCH(Z$1,'Set Schedules Here'!702:702,0)),INDEX('Set Schedules Here'!702:702,1,MATCH(Z$1,'Set Schedules Here'!702:702,0)),Z$1),TREND(INDEX('Set Schedules Here'!703:703,1,MATCH(Z$1,'Set Schedules Here'!702:702,1)):INDEX('Set Schedules Here'!703:703,1,MATCH(Z$1,'Set Schedules Here'!702:702,1)+1),INDEX('Set Schedules Here'!702:702,1,MATCH(Z$1,'Set Schedules Here'!702:702,1)):INDEX('Set Schedules Here'!702:702,1,MATCH(Z$1,'Set Schedules Here'!702:702,1)+1),Z$1)),rounding_decimal_places)</f>
        <v>0.66666700000000001</v>
      </c>
      <c r="AA352">
        <f>ROUND(IF(AA$1=2050,TREND(INDEX('Set Schedules Here'!703:703,1,MATCH(AA$1,'Set Schedules Here'!702:702,0)),INDEX('Set Schedules Here'!702:702,1,MATCH(AA$1,'Set Schedules Here'!702:702,0)),AA$1),TREND(INDEX('Set Schedules Here'!703:703,1,MATCH(AA$1,'Set Schedules Here'!702:702,1)):INDEX('Set Schedules Here'!703:703,1,MATCH(AA$1,'Set Schedules Here'!702:702,1)+1),INDEX('Set Schedules Here'!702:702,1,MATCH(AA$1,'Set Schedules Here'!702:702,1)):INDEX('Set Schedules Here'!702:702,1,MATCH(AA$1,'Set Schedules Here'!702:702,1)+1),AA$1)),rounding_decimal_places)</f>
        <v>0.7</v>
      </c>
      <c r="AB352">
        <f>ROUND(IF(AB$1=2050,TREND(INDEX('Set Schedules Here'!703:703,1,MATCH(AB$1,'Set Schedules Here'!702:702,0)),INDEX('Set Schedules Here'!702:702,1,MATCH(AB$1,'Set Schedules Here'!702:702,0)),AB$1),TREND(INDEX('Set Schedules Here'!703:703,1,MATCH(AB$1,'Set Schedules Here'!702:702,1)):INDEX('Set Schedules Here'!703:703,1,MATCH(AB$1,'Set Schedules Here'!702:702,1)+1),INDEX('Set Schedules Here'!702:702,1,MATCH(AB$1,'Set Schedules Here'!702:702,1)):INDEX('Set Schedules Here'!702:702,1,MATCH(AB$1,'Set Schedules Here'!702:702,1)+1),AB$1)),rounding_decimal_places)</f>
        <v>0.73333300000000001</v>
      </c>
      <c r="AC352">
        <f>ROUND(IF(AC$1=2050,TREND(INDEX('Set Schedules Here'!703:703,1,MATCH(AC$1,'Set Schedules Here'!702:702,0)),INDEX('Set Schedules Here'!702:702,1,MATCH(AC$1,'Set Schedules Here'!702:702,0)),AC$1),TREND(INDEX('Set Schedules Here'!703:703,1,MATCH(AC$1,'Set Schedules Here'!702:702,1)):INDEX('Set Schedules Here'!703:703,1,MATCH(AC$1,'Set Schedules Here'!702:702,1)+1),INDEX('Set Schedules Here'!702:702,1,MATCH(AC$1,'Set Schedules Here'!702:702,1)):INDEX('Set Schedules Here'!702:702,1,MATCH(AC$1,'Set Schedules Here'!702:702,1)+1),AC$1)),rounding_decimal_places)</f>
        <v>0.76666699999999999</v>
      </c>
      <c r="AD352">
        <f>ROUND(IF(AD$1=2050,TREND(INDEX('Set Schedules Here'!703:703,1,MATCH(AD$1,'Set Schedules Here'!702:702,0)),INDEX('Set Schedules Here'!702:702,1,MATCH(AD$1,'Set Schedules Here'!702:702,0)),AD$1),TREND(INDEX('Set Schedules Here'!703:703,1,MATCH(AD$1,'Set Schedules Here'!702:702,1)):INDEX('Set Schedules Here'!703:703,1,MATCH(AD$1,'Set Schedules Here'!702:702,1)+1),INDEX('Set Schedules Here'!702:702,1,MATCH(AD$1,'Set Schedules Here'!702:702,1)):INDEX('Set Schedules Here'!702:702,1,MATCH(AD$1,'Set Schedules Here'!702:702,1)+1),AD$1)),rounding_decimal_places)</f>
        <v>0.8</v>
      </c>
      <c r="AE352">
        <f>ROUND(IF(AE$1=2050,TREND(INDEX('Set Schedules Here'!703:703,1,MATCH(AE$1,'Set Schedules Here'!702:702,0)),INDEX('Set Schedules Here'!702:702,1,MATCH(AE$1,'Set Schedules Here'!702:702,0)),AE$1),TREND(INDEX('Set Schedules Here'!703:703,1,MATCH(AE$1,'Set Schedules Here'!702:702,1)):INDEX('Set Schedules Here'!703:703,1,MATCH(AE$1,'Set Schedules Here'!702:702,1)+1),INDEX('Set Schedules Here'!702:702,1,MATCH(AE$1,'Set Schedules Here'!702:702,1)):INDEX('Set Schedules Here'!702:702,1,MATCH(AE$1,'Set Schedules Here'!702:702,1)+1),AE$1)),rounding_decimal_places)</f>
        <v>0.83333299999999999</v>
      </c>
      <c r="AF352">
        <f>ROUND(IF(AF$1=2050,TREND(INDEX('Set Schedules Here'!703:703,1,MATCH(AF$1,'Set Schedules Here'!702:702,0)),INDEX('Set Schedules Here'!702:702,1,MATCH(AF$1,'Set Schedules Here'!702:702,0)),AF$1),TREND(INDEX('Set Schedules Here'!703:703,1,MATCH(AF$1,'Set Schedules Here'!702:702,1)):INDEX('Set Schedules Here'!703:703,1,MATCH(AF$1,'Set Schedules Here'!702:702,1)+1),INDEX('Set Schedules Here'!702:702,1,MATCH(AF$1,'Set Schedules Here'!702:702,1)):INDEX('Set Schedules Here'!702:702,1,MATCH(AF$1,'Set Schedules Here'!702:702,1)+1),AF$1)),rounding_decimal_places)</f>
        <v>0.86666699999999997</v>
      </c>
      <c r="AG352">
        <f>ROUND(IF(AG$1=2050,TREND(INDEX('Set Schedules Here'!703:703,1,MATCH(AG$1,'Set Schedules Here'!702:702,0)),INDEX('Set Schedules Here'!702:702,1,MATCH(AG$1,'Set Schedules Here'!702:702,0)),AG$1),TREND(INDEX('Set Schedules Here'!703:703,1,MATCH(AG$1,'Set Schedules Here'!702:702,1)):INDEX('Set Schedules Here'!703:703,1,MATCH(AG$1,'Set Schedules Here'!702:702,1)+1),INDEX('Set Schedules Here'!702:702,1,MATCH(AG$1,'Set Schedules Here'!702:702,1)):INDEX('Set Schedules Here'!702:702,1,MATCH(AG$1,'Set Schedules Here'!702:702,1)+1),AG$1)),rounding_decimal_places)</f>
        <v>0.9</v>
      </c>
      <c r="AH352">
        <f>ROUND(IF(AH$1=2050,TREND(INDEX('Set Schedules Here'!703:703,1,MATCH(AH$1,'Set Schedules Here'!702:702,0)),INDEX('Set Schedules Here'!702:702,1,MATCH(AH$1,'Set Schedules Here'!702:702,0)),AH$1),TREND(INDEX('Set Schedules Here'!703:703,1,MATCH(AH$1,'Set Schedules Here'!702:702,1)):INDEX('Set Schedules Here'!703:703,1,MATCH(AH$1,'Set Schedules Here'!702:702,1)+1),INDEX('Set Schedules Here'!702:702,1,MATCH(AH$1,'Set Schedules Here'!702:702,1)):INDEX('Set Schedules Here'!702:702,1,MATCH(AH$1,'Set Schedules Here'!702:702,1)+1),AH$1)),rounding_decimal_places)</f>
        <v>0.93333299999999997</v>
      </c>
      <c r="AI352">
        <f>ROUND(IF(AI$1=2050,TREND(INDEX('Set Schedules Here'!703:703,1,MATCH(AI$1,'Set Schedules Here'!702:702,0)),INDEX('Set Schedules Here'!702:702,1,MATCH(AI$1,'Set Schedules Here'!702:702,0)),AI$1),TREND(INDEX('Set Schedules Here'!703:703,1,MATCH(AI$1,'Set Schedules Here'!702:702,1)):INDEX('Set Schedules Here'!703:703,1,MATCH(AI$1,'Set Schedules Here'!702:702,1)+1),INDEX('Set Schedules Here'!702:702,1,MATCH(AI$1,'Set Schedules Here'!702:702,1)):INDEX('Set Schedules Here'!702:702,1,MATCH(AI$1,'Set Schedules Here'!702:702,1)+1),AI$1)),rounding_decimal_places)</f>
        <v>0.96666700000000005</v>
      </c>
      <c r="AJ352">
        <f>ROUND(IF(AJ$1=2050,TREND(INDEX('Set Schedules Here'!703:703,1,MATCH(AJ$1,'Set Schedules Here'!702:702,0)),INDEX('Set Schedules Here'!702:702,1,MATCH(AJ$1,'Set Schedules Here'!702:702,0)),AJ$1),TREND(INDEX('Set Schedules Here'!703:703,1,MATCH(AJ$1,'Set Schedules Here'!702:702,1)):INDEX('Set Schedules Here'!703:703,1,MATCH(AJ$1,'Set Schedules Here'!702:702,1)+1),INDEX('Set Schedules Here'!702:702,1,MATCH(AJ$1,'Set Schedules Here'!702:702,1)):INDEX('Set Schedules Here'!702:702,1,MATCH(AJ$1,'Set Schedules Here'!702:702,1)+1),AJ$1)),rounding_decimal_places)</f>
        <v>1</v>
      </c>
    </row>
    <row r="353" spans="1:36" x14ac:dyDescent="0.45">
      <c r="A353" s="12" t="str">
        <f>'Set Schedules Here'!A704</f>
        <v>bldgs efficiency standards</v>
      </c>
      <c r="B353" s="12" t="str">
        <f>IF(ISBLANK('Set Schedules Here'!C704),"",'Set Schedules Here'!C704)</f>
        <v>envelope</v>
      </c>
      <c r="C353" s="12" t="str">
        <f>IF(ISBLANK('Set Schedules Here'!D704),"",'Set Schedules Here'!D704)</f>
        <v>commercial</v>
      </c>
      <c r="D353" s="21" t="str">
        <f>IF(ISBLANK('Set Schedules Here'!E704),"",'Set Schedules Here'!E704)</f>
        <v/>
      </c>
      <c r="E353">
        <f>ROUND(IF(E$1=2050,TREND(INDEX('Set Schedules Here'!705:705,1,MATCH(E$1,'Set Schedules Here'!704:704,0)),INDEX('Set Schedules Here'!704:704,1,MATCH(E$1,'Set Schedules Here'!704:704,0)),E$1),TREND(INDEX('Set Schedules Here'!705:705,1,MATCH(E$1,'Set Schedules Here'!704:704,1)):INDEX('Set Schedules Here'!705:705,1,MATCH(E$1,'Set Schedules Here'!704:704,1)+1),INDEX('Set Schedules Here'!704:704,1,MATCH(E$1,'Set Schedules Here'!704:704,1)):INDEX('Set Schedules Here'!704:704,1,MATCH(E$1,'Set Schedules Here'!704:704,1)+1),E$1)),rounding_decimal_places)</f>
        <v>0</v>
      </c>
      <c r="F353">
        <f>ROUND(IF(F$1=2050,TREND(INDEX('Set Schedules Here'!705:705,1,MATCH(F$1,'Set Schedules Here'!704:704,0)),INDEX('Set Schedules Here'!704:704,1,MATCH(F$1,'Set Schedules Here'!704:704,0)),F$1),TREND(INDEX('Set Schedules Here'!705:705,1,MATCH(F$1,'Set Schedules Here'!704:704,1)):INDEX('Set Schedules Here'!705:705,1,MATCH(F$1,'Set Schedules Here'!704:704,1)+1),INDEX('Set Schedules Here'!704:704,1,MATCH(F$1,'Set Schedules Here'!704:704,1)):INDEX('Set Schedules Here'!704:704,1,MATCH(F$1,'Set Schedules Here'!704:704,1)+1),F$1)),rounding_decimal_places)</f>
        <v>0</v>
      </c>
      <c r="G353">
        <f>ROUND(IF(G$1=2050,TREND(INDEX('Set Schedules Here'!705:705,1,MATCH(G$1,'Set Schedules Here'!704:704,0)),INDEX('Set Schedules Here'!704:704,1,MATCH(G$1,'Set Schedules Here'!704:704,0)),G$1),TREND(INDEX('Set Schedules Here'!705:705,1,MATCH(G$1,'Set Schedules Here'!704:704,1)):INDEX('Set Schedules Here'!705:705,1,MATCH(G$1,'Set Schedules Here'!704:704,1)+1),INDEX('Set Schedules Here'!704:704,1,MATCH(G$1,'Set Schedules Here'!704:704,1)):INDEX('Set Schedules Here'!704:704,1,MATCH(G$1,'Set Schedules Here'!704:704,1)+1),G$1)),rounding_decimal_places)</f>
        <v>3.3333000000000002E-2</v>
      </c>
      <c r="H353">
        <f>ROUND(IF(H$1=2050,TREND(INDEX('Set Schedules Here'!705:705,1,MATCH(H$1,'Set Schedules Here'!704:704,0)),INDEX('Set Schedules Here'!704:704,1,MATCH(H$1,'Set Schedules Here'!704:704,0)),H$1),TREND(INDEX('Set Schedules Here'!705:705,1,MATCH(H$1,'Set Schedules Here'!704:704,1)):INDEX('Set Schedules Here'!705:705,1,MATCH(H$1,'Set Schedules Here'!704:704,1)+1),INDEX('Set Schedules Here'!704:704,1,MATCH(H$1,'Set Schedules Here'!704:704,1)):INDEX('Set Schedules Here'!704:704,1,MATCH(H$1,'Set Schedules Here'!704:704,1)+1),H$1)),rounding_decimal_places)</f>
        <v>6.6667000000000004E-2</v>
      </c>
      <c r="I353">
        <f>ROUND(IF(I$1=2050,TREND(INDEX('Set Schedules Here'!705:705,1,MATCH(I$1,'Set Schedules Here'!704:704,0)),INDEX('Set Schedules Here'!704:704,1,MATCH(I$1,'Set Schedules Here'!704:704,0)),I$1),TREND(INDEX('Set Schedules Here'!705:705,1,MATCH(I$1,'Set Schedules Here'!704:704,1)):INDEX('Set Schedules Here'!705:705,1,MATCH(I$1,'Set Schedules Here'!704:704,1)+1),INDEX('Set Schedules Here'!704:704,1,MATCH(I$1,'Set Schedules Here'!704:704,1)):INDEX('Set Schedules Here'!704:704,1,MATCH(I$1,'Set Schedules Here'!704:704,1)+1),I$1)),rounding_decimal_places)</f>
        <v>0.1</v>
      </c>
      <c r="J353">
        <f>ROUND(IF(J$1=2050,TREND(INDEX('Set Schedules Here'!705:705,1,MATCH(J$1,'Set Schedules Here'!704:704,0)),INDEX('Set Schedules Here'!704:704,1,MATCH(J$1,'Set Schedules Here'!704:704,0)),J$1),TREND(INDEX('Set Schedules Here'!705:705,1,MATCH(J$1,'Set Schedules Here'!704:704,1)):INDEX('Set Schedules Here'!705:705,1,MATCH(J$1,'Set Schedules Here'!704:704,1)+1),INDEX('Set Schedules Here'!704:704,1,MATCH(J$1,'Set Schedules Here'!704:704,1)):INDEX('Set Schedules Here'!704:704,1,MATCH(J$1,'Set Schedules Here'!704:704,1)+1),J$1)),rounding_decimal_places)</f>
        <v>0.13333300000000001</v>
      </c>
      <c r="K353">
        <f>ROUND(IF(K$1=2050,TREND(INDEX('Set Schedules Here'!705:705,1,MATCH(K$1,'Set Schedules Here'!704:704,0)),INDEX('Set Schedules Here'!704:704,1,MATCH(K$1,'Set Schedules Here'!704:704,0)),K$1),TREND(INDEX('Set Schedules Here'!705:705,1,MATCH(K$1,'Set Schedules Here'!704:704,1)):INDEX('Set Schedules Here'!705:705,1,MATCH(K$1,'Set Schedules Here'!704:704,1)+1),INDEX('Set Schedules Here'!704:704,1,MATCH(K$1,'Set Schedules Here'!704:704,1)):INDEX('Set Schedules Here'!704:704,1,MATCH(K$1,'Set Schedules Here'!704:704,1)+1),K$1)),rounding_decimal_places)</f>
        <v>0.16666700000000001</v>
      </c>
      <c r="L353">
        <f>ROUND(IF(L$1=2050,TREND(INDEX('Set Schedules Here'!705:705,1,MATCH(L$1,'Set Schedules Here'!704:704,0)),INDEX('Set Schedules Here'!704:704,1,MATCH(L$1,'Set Schedules Here'!704:704,0)),L$1),TREND(INDEX('Set Schedules Here'!705:705,1,MATCH(L$1,'Set Schedules Here'!704:704,1)):INDEX('Set Schedules Here'!705:705,1,MATCH(L$1,'Set Schedules Here'!704:704,1)+1),INDEX('Set Schedules Here'!704:704,1,MATCH(L$1,'Set Schedules Here'!704:704,1)):INDEX('Set Schedules Here'!704:704,1,MATCH(L$1,'Set Schedules Here'!704:704,1)+1),L$1)),rounding_decimal_places)</f>
        <v>0.2</v>
      </c>
      <c r="M353">
        <f>ROUND(IF(M$1=2050,TREND(INDEX('Set Schedules Here'!705:705,1,MATCH(M$1,'Set Schedules Here'!704:704,0)),INDEX('Set Schedules Here'!704:704,1,MATCH(M$1,'Set Schedules Here'!704:704,0)),M$1),TREND(INDEX('Set Schedules Here'!705:705,1,MATCH(M$1,'Set Schedules Here'!704:704,1)):INDEX('Set Schedules Here'!705:705,1,MATCH(M$1,'Set Schedules Here'!704:704,1)+1),INDEX('Set Schedules Here'!704:704,1,MATCH(M$1,'Set Schedules Here'!704:704,1)):INDEX('Set Schedules Here'!704:704,1,MATCH(M$1,'Set Schedules Here'!704:704,1)+1),M$1)),rounding_decimal_places)</f>
        <v>0.23333300000000001</v>
      </c>
      <c r="N353">
        <f>ROUND(IF(N$1=2050,TREND(INDEX('Set Schedules Here'!705:705,1,MATCH(N$1,'Set Schedules Here'!704:704,0)),INDEX('Set Schedules Here'!704:704,1,MATCH(N$1,'Set Schedules Here'!704:704,0)),N$1),TREND(INDEX('Set Schedules Here'!705:705,1,MATCH(N$1,'Set Schedules Here'!704:704,1)):INDEX('Set Schedules Here'!705:705,1,MATCH(N$1,'Set Schedules Here'!704:704,1)+1),INDEX('Set Schedules Here'!704:704,1,MATCH(N$1,'Set Schedules Here'!704:704,1)):INDEX('Set Schedules Here'!704:704,1,MATCH(N$1,'Set Schedules Here'!704:704,1)+1),N$1)),rounding_decimal_places)</f>
        <v>0.26666699999999999</v>
      </c>
      <c r="O353">
        <f>ROUND(IF(O$1=2050,TREND(INDEX('Set Schedules Here'!705:705,1,MATCH(O$1,'Set Schedules Here'!704:704,0)),INDEX('Set Schedules Here'!704:704,1,MATCH(O$1,'Set Schedules Here'!704:704,0)),O$1),TREND(INDEX('Set Schedules Here'!705:705,1,MATCH(O$1,'Set Schedules Here'!704:704,1)):INDEX('Set Schedules Here'!705:705,1,MATCH(O$1,'Set Schedules Here'!704:704,1)+1),INDEX('Set Schedules Here'!704:704,1,MATCH(O$1,'Set Schedules Here'!704:704,1)):INDEX('Set Schedules Here'!704:704,1,MATCH(O$1,'Set Schedules Here'!704:704,1)+1),O$1)),rounding_decimal_places)</f>
        <v>0.3</v>
      </c>
      <c r="P353">
        <f>ROUND(IF(P$1=2050,TREND(INDEX('Set Schedules Here'!705:705,1,MATCH(P$1,'Set Schedules Here'!704:704,0)),INDEX('Set Schedules Here'!704:704,1,MATCH(P$1,'Set Schedules Here'!704:704,0)),P$1),TREND(INDEX('Set Schedules Here'!705:705,1,MATCH(P$1,'Set Schedules Here'!704:704,1)):INDEX('Set Schedules Here'!705:705,1,MATCH(P$1,'Set Schedules Here'!704:704,1)+1),INDEX('Set Schedules Here'!704:704,1,MATCH(P$1,'Set Schedules Here'!704:704,1)):INDEX('Set Schedules Here'!704:704,1,MATCH(P$1,'Set Schedules Here'!704:704,1)+1),P$1)),rounding_decimal_places)</f>
        <v>0.33333299999999999</v>
      </c>
      <c r="Q353">
        <f>ROUND(IF(Q$1=2050,TREND(INDEX('Set Schedules Here'!705:705,1,MATCH(Q$1,'Set Schedules Here'!704:704,0)),INDEX('Set Schedules Here'!704:704,1,MATCH(Q$1,'Set Schedules Here'!704:704,0)),Q$1),TREND(INDEX('Set Schedules Here'!705:705,1,MATCH(Q$1,'Set Schedules Here'!704:704,1)):INDEX('Set Schedules Here'!705:705,1,MATCH(Q$1,'Set Schedules Here'!704:704,1)+1),INDEX('Set Schedules Here'!704:704,1,MATCH(Q$1,'Set Schedules Here'!704:704,1)):INDEX('Set Schedules Here'!704:704,1,MATCH(Q$1,'Set Schedules Here'!704:704,1)+1),Q$1)),rounding_decimal_places)</f>
        <v>0.36666700000000002</v>
      </c>
      <c r="R353">
        <f>ROUND(IF(R$1=2050,TREND(INDEX('Set Schedules Here'!705:705,1,MATCH(R$1,'Set Schedules Here'!704:704,0)),INDEX('Set Schedules Here'!704:704,1,MATCH(R$1,'Set Schedules Here'!704:704,0)),R$1),TREND(INDEX('Set Schedules Here'!705:705,1,MATCH(R$1,'Set Schedules Here'!704:704,1)):INDEX('Set Schedules Here'!705:705,1,MATCH(R$1,'Set Schedules Here'!704:704,1)+1),INDEX('Set Schedules Here'!704:704,1,MATCH(R$1,'Set Schedules Here'!704:704,1)):INDEX('Set Schedules Here'!704:704,1,MATCH(R$1,'Set Schedules Here'!704:704,1)+1),R$1)),rounding_decimal_places)</f>
        <v>0.4</v>
      </c>
      <c r="S353">
        <f>ROUND(IF(S$1=2050,TREND(INDEX('Set Schedules Here'!705:705,1,MATCH(S$1,'Set Schedules Here'!704:704,0)),INDEX('Set Schedules Here'!704:704,1,MATCH(S$1,'Set Schedules Here'!704:704,0)),S$1),TREND(INDEX('Set Schedules Here'!705:705,1,MATCH(S$1,'Set Schedules Here'!704:704,1)):INDEX('Set Schedules Here'!705:705,1,MATCH(S$1,'Set Schedules Here'!704:704,1)+1),INDEX('Set Schedules Here'!704:704,1,MATCH(S$1,'Set Schedules Here'!704:704,1)):INDEX('Set Schedules Here'!704:704,1,MATCH(S$1,'Set Schedules Here'!704:704,1)+1),S$1)),rounding_decimal_places)</f>
        <v>0.43333300000000002</v>
      </c>
      <c r="T353">
        <f>ROUND(IF(T$1=2050,TREND(INDEX('Set Schedules Here'!705:705,1,MATCH(T$1,'Set Schedules Here'!704:704,0)),INDEX('Set Schedules Here'!704:704,1,MATCH(T$1,'Set Schedules Here'!704:704,0)),T$1),TREND(INDEX('Set Schedules Here'!705:705,1,MATCH(T$1,'Set Schedules Here'!704:704,1)):INDEX('Set Schedules Here'!705:705,1,MATCH(T$1,'Set Schedules Here'!704:704,1)+1),INDEX('Set Schedules Here'!704:704,1,MATCH(T$1,'Set Schedules Here'!704:704,1)):INDEX('Set Schedules Here'!704:704,1,MATCH(T$1,'Set Schedules Here'!704:704,1)+1),T$1)),rounding_decimal_places)</f>
        <v>0.466667</v>
      </c>
      <c r="U353">
        <f>ROUND(IF(U$1=2050,TREND(INDEX('Set Schedules Here'!705:705,1,MATCH(U$1,'Set Schedules Here'!704:704,0)),INDEX('Set Schedules Here'!704:704,1,MATCH(U$1,'Set Schedules Here'!704:704,0)),U$1),TREND(INDEX('Set Schedules Here'!705:705,1,MATCH(U$1,'Set Schedules Here'!704:704,1)):INDEX('Set Schedules Here'!705:705,1,MATCH(U$1,'Set Schedules Here'!704:704,1)+1),INDEX('Set Schedules Here'!704:704,1,MATCH(U$1,'Set Schedules Here'!704:704,1)):INDEX('Set Schedules Here'!704:704,1,MATCH(U$1,'Set Schedules Here'!704:704,1)+1),U$1)),rounding_decimal_places)</f>
        <v>0.5</v>
      </c>
      <c r="V353">
        <f>ROUND(IF(V$1=2050,TREND(INDEX('Set Schedules Here'!705:705,1,MATCH(V$1,'Set Schedules Here'!704:704,0)),INDEX('Set Schedules Here'!704:704,1,MATCH(V$1,'Set Schedules Here'!704:704,0)),V$1),TREND(INDEX('Set Schedules Here'!705:705,1,MATCH(V$1,'Set Schedules Here'!704:704,1)):INDEX('Set Schedules Here'!705:705,1,MATCH(V$1,'Set Schedules Here'!704:704,1)+1),INDEX('Set Schedules Here'!704:704,1,MATCH(V$1,'Set Schedules Here'!704:704,1)):INDEX('Set Schedules Here'!704:704,1,MATCH(V$1,'Set Schedules Here'!704:704,1)+1),V$1)),rounding_decimal_places)</f>
        <v>0.53333299999999995</v>
      </c>
      <c r="W353">
        <f>ROUND(IF(W$1=2050,TREND(INDEX('Set Schedules Here'!705:705,1,MATCH(W$1,'Set Schedules Here'!704:704,0)),INDEX('Set Schedules Here'!704:704,1,MATCH(W$1,'Set Schedules Here'!704:704,0)),W$1),TREND(INDEX('Set Schedules Here'!705:705,1,MATCH(W$1,'Set Schedules Here'!704:704,1)):INDEX('Set Schedules Here'!705:705,1,MATCH(W$1,'Set Schedules Here'!704:704,1)+1),INDEX('Set Schedules Here'!704:704,1,MATCH(W$1,'Set Schedules Here'!704:704,1)):INDEX('Set Schedules Here'!704:704,1,MATCH(W$1,'Set Schedules Here'!704:704,1)+1),W$1)),rounding_decimal_places)</f>
        <v>0.56666700000000003</v>
      </c>
      <c r="X353">
        <f>ROUND(IF(X$1=2050,TREND(INDEX('Set Schedules Here'!705:705,1,MATCH(X$1,'Set Schedules Here'!704:704,0)),INDEX('Set Schedules Here'!704:704,1,MATCH(X$1,'Set Schedules Here'!704:704,0)),X$1),TREND(INDEX('Set Schedules Here'!705:705,1,MATCH(X$1,'Set Schedules Here'!704:704,1)):INDEX('Set Schedules Here'!705:705,1,MATCH(X$1,'Set Schedules Here'!704:704,1)+1),INDEX('Set Schedules Here'!704:704,1,MATCH(X$1,'Set Schedules Here'!704:704,1)):INDEX('Set Schedules Here'!704:704,1,MATCH(X$1,'Set Schedules Here'!704:704,1)+1),X$1)),rounding_decimal_places)</f>
        <v>0.6</v>
      </c>
      <c r="Y353">
        <f>ROUND(IF(Y$1=2050,TREND(INDEX('Set Schedules Here'!705:705,1,MATCH(Y$1,'Set Schedules Here'!704:704,0)),INDEX('Set Schedules Here'!704:704,1,MATCH(Y$1,'Set Schedules Here'!704:704,0)),Y$1),TREND(INDEX('Set Schedules Here'!705:705,1,MATCH(Y$1,'Set Schedules Here'!704:704,1)):INDEX('Set Schedules Here'!705:705,1,MATCH(Y$1,'Set Schedules Here'!704:704,1)+1),INDEX('Set Schedules Here'!704:704,1,MATCH(Y$1,'Set Schedules Here'!704:704,1)):INDEX('Set Schedules Here'!704:704,1,MATCH(Y$1,'Set Schedules Here'!704:704,1)+1),Y$1)),rounding_decimal_places)</f>
        <v>0.63333300000000003</v>
      </c>
      <c r="Z353">
        <f>ROUND(IF(Z$1=2050,TREND(INDEX('Set Schedules Here'!705:705,1,MATCH(Z$1,'Set Schedules Here'!704:704,0)),INDEX('Set Schedules Here'!704:704,1,MATCH(Z$1,'Set Schedules Here'!704:704,0)),Z$1),TREND(INDEX('Set Schedules Here'!705:705,1,MATCH(Z$1,'Set Schedules Here'!704:704,1)):INDEX('Set Schedules Here'!705:705,1,MATCH(Z$1,'Set Schedules Here'!704:704,1)+1),INDEX('Set Schedules Here'!704:704,1,MATCH(Z$1,'Set Schedules Here'!704:704,1)):INDEX('Set Schedules Here'!704:704,1,MATCH(Z$1,'Set Schedules Here'!704:704,1)+1),Z$1)),rounding_decimal_places)</f>
        <v>0.66666700000000001</v>
      </c>
      <c r="AA353">
        <f>ROUND(IF(AA$1=2050,TREND(INDEX('Set Schedules Here'!705:705,1,MATCH(AA$1,'Set Schedules Here'!704:704,0)),INDEX('Set Schedules Here'!704:704,1,MATCH(AA$1,'Set Schedules Here'!704:704,0)),AA$1),TREND(INDEX('Set Schedules Here'!705:705,1,MATCH(AA$1,'Set Schedules Here'!704:704,1)):INDEX('Set Schedules Here'!705:705,1,MATCH(AA$1,'Set Schedules Here'!704:704,1)+1),INDEX('Set Schedules Here'!704:704,1,MATCH(AA$1,'Set Schedules Here'!704:704,1)):INDEX('Set Schedules Here'!704:704,1,MATCH(AA$1,'Set Schedules Here'!704:704,1)+1),AA$1)),rounding_decimal_places)</f>
        <v>0.7</v>
      </c>
      <c r="AB353">
        <f>ROUND(IF(AB$1=2050,TREND(INDEX('Set Schedules Here'!705:705,1,MATCH(AB$1,'Set Schedules Here'!704:704,0)),INDEX('Set Schedules Here'!704:704,1,MATCH(AB$1,'Set Schedules Here'!704:704,0)),AB$1),TREND(INDEX('Set Schedules Here'!705:705,1,MATCH(AB$1,'Set Schedules Here'!704:704,1)):INDEX('Set Schedules Here'!705:705,1,MATCH(AB$1,'Set Schedules Here'!704:704,1)+1),INDEX('Set Schedules Here'!704:704,1,MATCH(AB$1,'Set Schedules Here'!704:704,1)):INDEX('Set Schedules Here'!704:704,1,MATCH(AB$1,'Set Schedules Here'!704:704,1)+1),AB$1)),rounding_decimal_places)</f>
        <v>0.73333300000000001</v>
      </c>
      <c r="AC353">
        <f>ROUND(IF(AC$1=2050,TREND(INDEX('Set Schedules Here'!705:705,1,MATCH(AC$1,'Set Schedules Here'!704:704,0)),INDEX('Set Schedules Here'!704:704,1,MATCH(AC$1,'Set Schedules Here'!704:704,0)),AC$1),TREND(INDEX('Set Schedules Here'!705:705,1,MATCH(AC$1,'Set Schedules Here'!704:704,1)):INDEX('Set Schedules Here'!705:705,1,MATCH(AC$1,'Set Schedules Here'!704:704,1)+1),INDEX('Set Schedules Here'!704:704,1,MATCH(AC$1,'Set Schedules Here'!704:704,1)):INDEX('Set Schedules Here'!704:704,1,MATCH(AC$1,'Set Schedules Here'!704:704,1)+1),AC$1)),rounding_decimal_places)</f>
        <v>0.76666699999999999</v>
      </c>
      <c r="AD353">
        <f>ROUND(IF(AD$1=2050,TREND(INDEX('Set Schedules Here'!705:705,1,MATCH(AD$1,'Set Schedules Here'!704:704,0)),INDEX('Set Schedules Here'!704:704,1,MATCH(AD$1,'Set Schedules Here'!704:704,0)),AD$1),TREND(INDEX('Set Schedules Here'!705:705,1,MATCH(AD$1,'Set Schedules Here'!704:704,1)):INDEX('Set Schedules Here'!705:705,1,MATCH(AD$1,'Set Schedules Here'!704:704,1)+1),INDEX('Set Schedules Here'!704:704,1,MATCH(AD$1,'Set Schedules Here'!704:704,1)):INDEX('Set Schedules Here'!704:704,1,MATCH(AD$1,'Set Schedules Here'!704:704,1)+1),AD$1)),rounding_decimal_places)</f>
        <v>0.8</v>
      </c>
      <c r="AE353">
        <f>ROUND(IF(AE$1=2050,TREND(INDEX('Set Schedules Here'!705:705,1,MATCH(AE$1,'Set Schedules Here'!704:704,0)),INDEX('Set Schedules Here'!704:704,1,MATCH(AE$1,'Set Schedules Here'!704:704,0)),AE$1),TREND(INDEX('Set Schedules Here'!705:705,1,MATCH(AE$1,'Set Schedules Here'!704:704,1)):INDEX('Set Schedules Here'!705:705,1,MATCH(AE$1,'Set Schedules Here'!704:704,1)+1),INDEX('Set Schedules Here'!704:704,1,MATCH(AE$1,'Set Schedules Here'!704:704,1)):INDEX('Set Schedules Here'!704:704,1,MATCH(AE$1,'Set Schedules Here'!704:704,1)+1),AE$1)),rounding_decimal_places)</f>
        <v>0.83333299999999999</v>
      </c>
      <c r="AF353">
        <f>ROUND(IF(AF$1=2050,TREND(INDEX('Set Schedules Here'!705:705,1,MATCH(AF$1,'Set Schedules Here'!704:704,0)),INDEX('Set Schedules Here'!704:704,1,MATCH(AF$1,'Set Schedules Here'!704:704,0)),AF$1),TREND(INDEX('Set Schedules Here'!705:705,1,MATCH(AF$1,'Set Schedules Here'!704:704,1)):INDEX('Set Schedules Here'!705:705,1,MATCH(AF$1,'Set Schedules Here'!704:704,1)+1),INDEX('Set Schedules Here'!704:704,1,MATCH(AF$1,'Set Schedules Here'!704:704,1)):INDEX('Set Schedules Here'!704:704,1,MATCH(AF$1,'Set Schedules Here'!704:704,1)+1),AF$1)),rounding_decimal_places)</f>
        <v>0.86666699999999997</v>
      </c>
      <c r="AG353">
        <f>ROUND(IF(AG$1=2050,TREND(INDEX('Set Schedules Here'!705:705,1,MATCH(AG$1,'Set Schedules Here'!704:704,0)),INDEX('Set Schedules Here'!704:704,1,MATCH(AG$1,'Set Schedules Here'!704:704,0)),AG$1),TREND(INDEX('Set Schedules Here'!705:705,1,MATCH(AG$1,'Set Schedules Here'!704:704,1)):INDEX('Set Schedules Here'!705:705,1,MATCH(AG$1,'Set Schedules Here'!704:704,1)+1),INDEX('Set Schedules Here'!704:704,1,MATCH(AG$1,'Set Schedules Here'!704:704,1)):INDEX('Set Schedules Here'!704:704,1,MATCH(AG$1,'Set Schedules Here'!704:704,1)+1),AG$1)),rounding_decimal_places)</f>
        <v>0.9</v>
      </c>
      <c r="AH353">
        <f>ROUND(IF(AH$1=2050,TREND(INDEX('Set Schedules Here'!705:705,1,MATCH(AH$1,'Set Schedules Here'!704:704,0)),INDEX('Set Schedules Here'!704:704,1,MATCH(AH$1,'Set Schedules Here'!704:704,0)),AH$1),TREND(INDEX('Set Schedules Here'!705:705,1,MATCH(AH$1,'Set Schedules Here'!704:704,1)):INDEX('Set Schedules Here'!705:705,1,MATCH(AH$1,'Set Schedules Here'!704:704,1)+1),INDEX('Set Schedules Here'!704:704,1,MATCH(AH$1,'Set Schedules Here'!704:704,1)):INDEX('Set Schedules Here'!704:704,1,MATCH(AH$1,'Set Schedules Here'!704:704,1)+1),AH$1)),rounding_decimal_places)</f>
        <v>0.93333299999999997</v>
      </c>
      <c r="AI353">
        <f>ROUND(IF(AI$1=2050,TREND(INDEX('Set Schedules Here'!705:705,1,MATCH(AI$1,'Set Schedules Here'!704:704,0)),INDEX('Set Schedules Here'!704:704,1,MATCH(AI$1,'Set Schedules Here'!704:704,0)),AI$1),TREND(INDEX('Set Schedules Here'!705:705,1,MATCH(AI$1,'Set Schedules Here'!704:704,1)):INDEX('Set Schedules Here'!705:705,1,MATCH(AI$1,'Set Schedules Here'!704:704,1)+1),INDEX('Set Schedules Here'!704:704,1,MATCH(AI$1,'Set Schedules Here'!704:704,1)):INDEX('Set Schedules Here'!704:704,1,MATCH(AI$1,'Set Schedules Here'!704:704,1)+1),AI$1)),rounding_decimal_places)</f>
        <v>0.96666700000000005</v>
      </c>
      <c r="AJ353">
        <f>ROUND(IF(AJ$1=2050,TREND(INDEX('Set Schedules Here'!705:705,1,MATCH(AJ$1,'Set Schedules Here'!704:704,0)),INDEX('Set Schedules Here'!704:704,1,MATCH(AJ$1,'Set Schedules Here'!704:704,0)),AJ$1),TREND(INDEX('Set Schedules Here'!705:705,1,MATCH(AJ$1,'Set Schedules Here'!704:704,1)):INDEX('Set Schedules Here'!705:705,1,MATCH(AJ$1,'Set Schedules Here'!704:704,1)+1),INDEX('Set Schedules Here'!704:704,1,MATCH(AJ$1,'Set Schedules Here'!704:704,1)):INDEX('Set Schedules Here'!704:704,1,MATCH(AJ$1,'Set Schedules Here'!704:704,1)+1),AJ$1)),rounding_decimal_places)</f>
        <v>1</v>
      </c>
    </row>
    <row r="354" spans="1:36" x14ac:dyDescent="0.45">
      <c r="A354" s="12" t="str">
        <f>'Set Schedules Here'!A706</f>
        <v>bldgs efficiency standards</v>
      </c>
      <c r="B354" s="12" t="str">
        <f>IF(ISBLANK('Set Schedules Here'!C706),"",'Set Schedules Here'!C706)</f>
        <v>lighting</v>
      </c>
      <c r="C354" s="12" t="str">
        <f>IF(ISBLANK('Set Schedules Here'!D706),"",'Set Schedules Here'!D706)</f>
        <v>urban residential</v>
      </c>
      <c r="D354" s="21" t="str">
        <f>IF(ISBLANK('Set Schedules Here'!E706),"",'Set Schedules Here'!E706)</f>
        <v/>
      </c>
      <c r="E354">
        <f>ROUND(IF(E$1=2050,TREND(INDEX('Set Schedules Here'!707:707,1,MATCH(E$1,'Set Schedules Here'!706:706,0)),INDEX('Set Schedules Here'!706:706,1,MATCH(E$1,'Set Schedules Here'!706:706,0)),E$1),TREND(INDEX('Set Schedules Here'!707:707,1,MATCH(E$1,'Set Schedules Here'!706:706,1)):INDEX('Set Schedules Here'!707:707,1,MATCH(E$1,'Set Schedules Here'!706:706,1)+1),INDEX('Set Schedules Here'!706:706,1,MATCH(E$1,'Set Schedules Here'!706:706,1)):INDEX('Set Schedules Here'!706:706,1,MATCH(E$1,'Set Schedules Here'!706:706,1)+1),E$1)),rounding_decimal_places)</f>
        <v>0</v>
      </c>
      <c r="F354">
        <f>ROUND(IF(F$1=2050,TREND(INDEX('Set Schedules Here'!707:707,1,MATCH(F$1,'Set Schedules Here'!706:706,0)),INDEX('Set Schedules Here'!706:706,1,MATCH(F$1,'Set Schedules Here'!706:706,0)),F$1),TREND(INDEX('Set Schedules Here'!707:707,1,MATCH(F$1,'Set Schedules Here'!706:706,1)):INDEX('Set Schedules Here'!707:707,1,MATCH(F$1,'Set Schedules Here'!706:706,1)+1),INDEX('Set Schedules Here'!706:706,1,MATCH(F$1,'Set Schedules Here'!706:706,1)):INDEX('Set Schedules Here'!706:706,1,MATCH(F$1,'Set Schedules Here'!706:706,1)+1),F$1)),rounding_decimal_places)</f>
        <v>0</v>
      </c>
      <c r="G354">
        <f>ROUND(IF(G$1=2050,TREND(INDEX('Set Schedules Here'!707:707,1,MATCH(G$1,'Set Schedules Here'!706:706,0)),INDEX('Set Schedules Here'!706:706,1,MATCH(G$1,'Set Schedules Here'!706:706,0)),G$1),TREND(INDEX('Set Schedules Here'!707:707,1,MATCH(G$1,'Set Schedules Here'!706:706,1)):INDEX('Set Schedules Here'!707:707,1,MATCH(G$1,'Set Schedules Here'!706:706,1)+1),INDEX('Set Schedules Here'!706:706,1,MATCH(G$1,'Set Schedules Here'!706:706,1)):INDEX('Set Schedules Here'!706:706,1,MATCH(G$1,'Set Schedules Here'!706:706,1)+1),G$1)),rounding_decimal_places)</f>
        <v>3.3333000000000002E-2</v>
      </c>
      <c r="H354">
        <f>ROUND(IF(H$1=2050,TREND(INDEX('Set Schedules Here'!707:707,1,MATCH(H$1,'Set Schedules Here'!706:706,0)),INDEX('Set Schedules Here'!706:706,1,MATCH(H$1,'Set Schedules Here'!706:706,0)),H$1),TREND(INDEX('Set Schedules Here'!707:707,1,MATCH(H$1,'Set Schedules Here'!706:706,1)):INDEX('Set Schedules Here'!707:707,1,MATCH(H$1,'Set Schedules Here'!706:706,1)+1),INDEX('Set Schedules Here'!706:706,1,MATCH(H$1,'Set Schedules Here'!706:706,1)):INDEX('Set Schedules Here'!706:706,1,MATCH(H$1,'Set Schedules Here'!706:706,1)+1),H$1)),rounding_decimal_places)</f>
        <v>6.6667000000000004E-2</v>
      </c>
      <c r="I354">
        <f>ROUND(IF(I$1=2050,TREND(INDEX('Set Schedules Here'!707:707,1,MATCH(I$1,'Set Schedules Here'!706:706,0)),INDEX('Set Schedules Here'!706:706,1,MATCH(I$1,'Set Schedules Here'!706:706,0)),I$1),TREND(INDEX('Set Schedules Here'!707:707,1,MATCH(I$1,'Set Schedules Here'!706:706,1)):INDEX('Set Schedules Here'!707:707,1,MATCH(I$1,'Set Schedules Here'!706:706,1)+1),INDEX('Set Schedules Here'!706:706,1,MATCH(I$1,'Set Schedules Here'!706:706,1)):INDEX('Set Schedules Here'!706:706,1,MATCH(I$1,'Set Schedules Here'!706:706,1)+1),I$1)),rounding_decimal_places)</f>
        <v>0.1</v>
      </c>
      <c r="J354">
        <f>ROUND(IF(J$1=2050,TREND(INDEX('Set Schedules Here'!707:707,1,MATCH(J$1,'Set Schedules Here'!706:706,0)),INDEX('Set Schedules Here'!706:706,1,MATCH(J$1,'Set Schedules Here'!706:706,0)),J$1),TREND(INDEX('Set Schedules Here'!707:707,1,MATCH(J$1,'Set Schedules Here'!706:706,1)):INDEX('Set Schedules Here'!707:707,1,MATCH(J$1,'Set Schedules Here'!706:706,1)+1),INDEX('Set Schedules Here'!706:706,1,MATCH(J$1,'Set Schedules Here'!706:706,1)):INDEX('Set Schedules Here'!706:706,1,MATCH(J$1,'Set Schedules Here'!706:706,1)+1),J$1)),rounding_decimal_places)</f>
        <v>0.13333300000000001</v>
      </c>
      <c r="K354">
        <f>ROUND(IF(K$1=2050,TREND(INDEX('Set Schedules Here'!707:707,1,MATCH(K$1,'Set Schedules Here'!706:706,0)),INDEX('Set Schedules Here'!706:706,1,MATCH(K$1,'Set Schedules Here'!706:706,0)),K$1),TREND(INDEX('Set Schedules Here'!707:707,1,MATCH(K$1,'Set Schedules Here'!706:706,1)):INDEX('Set Schedules Here'!707:707,1,MATCH(K$1,'Set Schedules Here'!706:706,1)+1),INDEX('Set Schedules Here'!706:706,1,MATCH(K$1,'Set Schedules Here'!706:706,1)):INDEX('Set Schedules Here'!706:706,1,MATCH(K$1,'Set Schedules Here'!706:706,1)+1),K$1)),rounding_decimal_places)</f>
        <v>0.16666700000000001</v>
      </c>
      <c r="L354">
        <f>ROUND(IF(L$1=2050,TREND(INDEX('Set Schedules Here'!707:707,1,MATCH(L$1,'Set Schedules Here'!706:706,0)),INDEX('Set Schedules Here'!706:706,1,MATCH(L$1,'Set Schedules Here'!706:706,0)),L$1),TREND(INDEX('Set Schedules Here'!707:707,1,MATCH(L$1,'Set Schedules Here'!706:706,1)):INDEX('Set Schedules Here'!707:707,1,MATCH(L$1,'Set Schedules Here'!706:706,1)+1),INDEX('Set Schedules Here'!706:706,1,MATCH(L$1,'Set Schedules Here'!706:706,1)):INDEX('Set Schedules Here'!706:706,1,MATCH(L$1,'Set Schedules Here'!706:706,1)+1),L$1)),rounding_decimal_places)</f>
        <v>0.2</v>
      </c>
      <c r="M354">
        <f>ROUND(IF(M$1=2050,TREND(INDEX('Set Schedules Here'!707:707,1,MATCH(M$1,'Set Schedules Here'!706:706,0)),INDEX('Set Schedules Here'!706:706,1,MATCH(M$1,'Set Schedules Here'!706:706,0)),M$1),TREND(INDEX('Set Schedules Here'!707:707,1,MATCH(M$1,'Set Schedules Here'!706:706,1)):INDEX('Set Schedules Here'!707:707,1,MATCH(M$1,'Set Schedules Here'!706:706,1)+1),INDEX('Set Schedules Here'!706:706,1,MATCH(M$1,'Set Schedules Here'!706:706,1)):INDEX('Set Schedules Here'!706:706,1,MATCH(M$1,'Set Schedules Here'!706:706,1)+1),M$1)),rounding_decimal_places)</f>
        <v>0.23333300000000001</v>
      </c>
      <c r="N354">
        <f>ROUND(IF(N$1=2050,TREND(INDEX('Set Schedules Here'!707:707,1,MATCH(N$1,'Set Schedules Here'!706:706,0)),INDEX('Set Schedules Here'!706:706,1,MATCH(N$1,'Set Schedules Here'!706:706,0)),N$1),TREND(INDEX('Set Schedules Here'!707:707,1,MATCH(N$1,'Set Schedules Here'!706:706,1)):INDEX('Set Schedules Here'!707:707,1,MATCH(N$1,'Set Schedules Here'!706:706,1)+1),INDEX('Set Schedules Here'!706:706,1,MATCH(N$1,'Set Schedules Here'!706:706,1)):INDEX('Set Schedules Here'!706:706,1,MATCH(N$1,'Set Schedules Here'!706:706,1)+1),N$1)),rounding_decimal_places)</f>
        <v>0.26666699999999999</v>
      </c>
      <c r="O354">
        <f>ROUND(IF(O$1=2050,TREND(INDEX('Set Schedules Here'!707:707,1,MATCH(O$1,'Set Schedules Here'!706:706,0)),INDEX('Set Schedules Here'!706:706,1,MATCH(O$1,'Set Schedules Here'!706:706,0)),O$1),TREND(INDEX('Set Schedules Here'!707:707,1,MATCH(O$1,'Set Schedules Here'!706:706,1)):INDEX('Set Schedules Here'!707:707,1,MATCH(O$1,'Set Schedules Here'!706:706,1)+1),INDEX('Set Schedules Here'!706:706,1,MATCH(O$1,'Set Schedules Here'!706:706,1)):INDEX('Set Schedules Here'!706:706,1,MATCH(O$1,'Set Schedules Here'!706:706,1)+1),O$1)),rounding_decimal_places)</f>
        <v>0.3</v>
      </c>
      <c r="P354">
        <f>ROUND(IF(P$1=2050,TREND(INDEX('Set Schedules Here'!707:707,1,MATCH(P$1,'Set Schedules Here'!706:706,0)),INDEX('Set Schedules Here'!706:706,1,MATCH(P$1,'Set Schedules Here'!706:706,0)),P$1),TREND(INDEX('Set Schedules Here'!707:707,1,MATCH(P$1,'Set Schedules Here'!706:706,1)):INDEX('Set Schedules Here'!707:707,1,MATCH(P$1,'Set Schedules Here'!706:706,1)+1),INDEX('Set Schedules Here'!706:706,1,MATCH(P$1,'Set Schedules Here'!706:706,1)):INDEX('Set Schedules Here'!706:706,1,MATCH(P$1,'Set Schedules Here'!706:706,1)+1),P$1)),rounding_decimal_places)</f>
        <v>0.33333299999999999</v>
      </c>
      <c r="Q354">
        <f>ROUND(IF(Q$1=2050,TREND(INDEX('Set Schedules Here'!707:707,1,MATCH(Q$1,'Set Schedules Here'!706:706,0)),INDEX('Set Schedules Here'!706:706,1,MATCH(Q$1,'Set Schedules Here'!706:706,0)),Q$1),TREND(INDEX('Set Schedules Here'!707:707,1,MATCH(Q$1,'Set Schedules Here'!706:706,1)):INDEX('Set Schedules Here'!707:707,1,MATCH(Q$1,'Set Schedules Here'!706:706,1)+1),INDEX('Set Schedules Here'!706:706,1,MATCH(Q$1,'Set Schedules Here'!706:706,1)):INDEX('Set Schedules Here'!706:706,1,MATCH(Q$1,'Set Schedules Here'!706:706,1)+1),Q$1)),rounding_decimal_places)</f>
        <v>0.36666700000000002</v>
      </c>
      <c r="R354">
        <f>ROUND(IF(R$1=2050,TREND(INDEX('Set Schedules Here'!707:707,1,MATCH(R$1,'Set Schedules Here'!706:706,0)),INDEX('Set Schedules Here'!706:706,1,MATCH(R$1,'Set Schedules Here'!706:706,0)),R$1),TREND(INDEX('Set Schedules Here'!707:707,1,MATCH(R$1,'Set Schedules Here'!706:706,1)):INDEX('Set Schedules Here'!707:707,1,MATCH(R$1,'Set Schedules Here'!706:706,1)+1),INDEX('Set Schedules Here'!706:706,1,MATCH(R$1,'Set Schedules Here'!706:706,1)):INDEX('Set Schedules Here'!706:706,1,MATCH(R$1,'Set Schedules Here'!706:706,1)+1),R$1)),rounding_decimal_places)</f>
        <v>0.4</v>
      </c>
      <c r="S354">
        <f>ROUND(IF(S$1=2050,TREND(INDEX('Set Schedules Here'!707:707,1,MATCH(S$1,'Set Schedules Here'!706:706,0)),INDEX('Set Schedules Here'!706:706,1,MATCH(S$1,'Set Schedules Here'!706:706,0)),S$1),TREND(INDEX('Set Schedules Here'!707:707,1,MATCH(S$1,'Set Schedules Here'!706:706,1)):INDEX('Set Schedules Here'!707:707,1,MATCH(S$1,'Set Schedules Here'!706:706,1)+1),INDEX('Set Schedules Here'!706:706,1,MATCH(S$1,'Set Schedules Here'!706:706,1)):INDEX('Set Schedules Here'!706:706,1,MATCH(S$1,'Set Schedules Here'!706:706,1)+1),S$1)),rounding_decimal_places)</f>
        <v>0.43333300000000002</v>
      </c>
      <c r="T354">
        <f>ROUND(IF(T$1=2050,TREND(INDEX('Set Schedules Here'!707:707,1,MATCH(T$1,'Set Schedules Here'!706:706,0)),INDEX('Set Schedules Here'!706:706,1,MATCH(T$1,'Set Schedules Here'!706:706,0)),T$1),TREND(INDEX('Set Schedules Here'!707:707,1,MATCH(T$1,'Set Schedules Here'!706:706,1)):INDEX('Set Schedules Here'!707:707,1,MATCH(T$1,'Set Schedules Here'!706:706,1)+1),INDEX('Set Schedules Here'!706:706,1,MATCH(T$1,'Set Schedules Here'!706:706,1)):INDEX('Set Schedules Here'!706:706,1,MATCH(T$1,'Set Schedules Here'!706:706,1)+1),T$1)),rounding_decimal_places)</f>
        <v>0.466667</v>
      </c>
      <c r="U354">
        <f>ROUND(IF(U$1=2050,TREND(INDEX('Set Schedules Here'!707:707,1,MATCH(U$1,'Set Schedules Here'!706:706,0)),INDEX('Set Schedules Here'!706:706,1,MATCH(U$1,'Set Schedules Here'!706:706,0)),U$1),TREND(INDEX('Set Schedules Here'!707:707,1,MATCH(U$1,'Set Schedules Here'!706:706,1)):INDEX('Set Schedules Here'!707:707,1,MATCH(U$1,'Set Schedules Here'!706:706,1)+1),INDEX('Set Schedules Here'!706:706,1,MATCH(U$1,'Set Schedules Here'!706:706,1)):INDEX('Set Schedules Here'!706:706,1,MATCH(U$1,'Set Schedules Here'!706:706,1)+1),U$1)),rounding_decimal_places)</f>
        <v>0.5</v>
      </c>
      <c r="V354">
        <f>ROUND(IF(V$1=2050,TREND(INDEX('Set Schedules Here'!707:707,1,MATCH(V$1,'Set Schedules Here'!706:706,0)),INDEX('Set Schedules Here'!706:706,1,MATCH(V$1,'Set Schedules Here'!706:706,0)),V$1),TREND(INDEX('Set Schedules Here'!707:707,1,MATCH(V$1,'Set Schedules Here'!706:706,1)):INDEX('Set Schedules Here'!707:707,1,MATCH(V$1,'Set Schedules Here'!706:706,1)+1),INDEX('Set Schedules Here'!706:706,1,MATCH(V$1,'Set Schedules Here'!706:706,1)):INDEX('Set Schedules Here'!706:706,1,MATCH(V$1,'Set Schedules Here'!706:706,1)+1),V$1)),rounding_decimal_places)</f>
        <v>0.53333299999999995</v>
      </c>
      <c r="W354">
        <f>ROUND(IF(W$1=2050,TREND(INDEX('Set Schedules Here'!707:707,1,MATCH(W$1,'Set Schedules Here'!706:706,0)),INDEX('Set Schedules Here'!706:706,1,MATCH(W$1,'Set Schedules Here'!706:706,0)),W$1),TREND(INDEX('Set Schedules Here'!707:707,1,MATCH(W$1,'Set Schedules Here'!706:706,1)):INDEX('Set Schedules Here'!707:707,1,MATCH(W$1,'Set Schedules Here'!706:706,1)+1),INDEX('Set Schedules Here'!706:706,1,MATCH(W$1,'Set Schedules Here'!706:706,1)):INDEX('Set Schedules Here'!706:706,1,MATCH(W$1,'Set Schedules Here'!706:706,1)+1),W$1)),rounding_decimal_places)</f>
        <v>0.56666700000000003</v>
      </c>
      <c r="X354">
        <f>ROUND(IF(X$1=2050,TREND(INDEX('Set Schedules Here'!707:707,1,MATCH(X$1,'Set Schedules Here'!706:706,0)),INDEX('Set Schedules Here'!706:706,1,MATCH(X$1,'Set Schedules Here'!706:706,0)),X$1),TREND(INDEX('Set Schedules Here'!707:707,1,MATCH(X$1,'Set Schedules Here'!706:706,1)):INDEX('Set Schedules Here'!707:707,1,MATCH(X$1,'Set Schedules Here'!706:706,1)+1),INDEX('Set Schedules Here'!706:706,1,MATCH(X$1,'Set Schedules Here'!706:706,1)):INDEX('Set Schedules Here'!706:706,1,MATCH(X$1,'Set Schedules Here'!706:706,1)+1),X$1)),rounding_decimal_places)</f>
        <v>0.6</v>
      </c>
      <c r="Y354">
        <f>ROUND(IF(Y$1=2050,TREND(INDEX('Set Schedules Here'!707:707,1,MATCH(Y$1,'Set Schedules Here'!706:706,0)),INDEX('Set Schedules Here'!706:706,1,MATCH(Y$1,'Set Schedules Here'!706:706,0)),Y$1),TREND(INDEX('Set Schedules Here'!707:707,1,MATCH(Y$1,'Set Schedules Here'!706:706,1)):INDEX('Set Schedules Here'!707:707,1,MATCH(Y$1,'Set Schedules Here'!706:706,1)+1),INDEX('Set Schedules Here'!706:706,1,MATCH(Y$1,'Set Schedules Here'!706:706,1)):INDEX('Set Schedules Here'!706:706,1,MATCH(Y$1,'Set Schedules Here'!706:706,1)+1),Y$1)),rounding_decimal_places)</f>
        <v>0.63333300000000003</v>
      </c>
      <c r="Z354">
        <f>ROUND(IF(Z$1=2050,TREND(INDEX('Set Schedules Here'!707:707,1,MATCH(Z$1,'Set Schedules Here'!706:706,0)),INDEX('Set Schedules Here'!706:706,1,MATCH(Z$1,'Set Schedules Here'!706:706,0)),Z$1),TREND(INDEX('Set Schedules Here'!707:707,1,MATCH(Z$1,'Set Schedules Here'!706:706,1)):INDEX('Set Schedules Here'!707:707,1,MATCH(Z$1,'Set Schedules Here'!706:706,1)+1),INDEX('Set Schedules Here'!706:706,1,MATCH(Z$1,'Set Schedules Here'!706:706,1)):INDEX('Set Schedules Here'!706:706,1,MATCH(Z$1,'Set Schedules Here'!706:706,1)+1),Z$1)),rounding_decimal_places)</f>
        <v>0.66666700000000001</v>
      </c>
      <c r="AA354">
        <f>ROUND(IF(AA$1=2050,TREND(INDEX('Set Schedules Here'!707:707,1,MATCH(AA$1,'Set Schedules Here'!706:706,0)),INDEX('Set Schedules Here'!706:706,1,MATCH(AA$1,'Set Schedules Here'!706:706,0)),AA$1),TREND(INDEX('Set Schedules Here'!707:707,1,MATCH(AA$1,'Set Schedules Here'!706:706,1)):INDEX('Set Schedules Here'!707:707,1,MATCH(AA$1,'Set Schedules Here'!706:706,1)+1),INDEX('Set Schedules Here'!706:706,1,MATCH(AA$1,'Set Schedules Here'!706:706,1)):INDEX('Set Schedules Here'!706:706,1,MATCH(AA$1,'Set Schedules Here'!706:706,1)+1),AA$1)),rounding_decimal_places)</f>
        <v>0.7</v>
      </c>
      <c r="AB354">
        <f>ROUND(IF(AB$1=2050,TREND(INDEX('Set Schedules Here'!707:707,1,MATCH(AB$1,'Set Schedules Here'!706:706,0)),INDEX('Set Schedules Here'!706:706,1,MATCH(AB$1,'Set Schedules Here'!706:706,0)),AB$1),TREND(INDEX('Set Schedules Here'!707:707,1,MATCH(AB$1,'Set Schedules Here'!706:706,1)):INDEX('Set Schedules Here'!707:707,1,MATCH(AB$1,'Set Schedules Here'!706:706,1)+1),INDEX('Set Schedules Here'!706:706,1,MATCH(AB$1,'Set Schedules Here'!706:706,1)):INDEX('Set Schedules Here'!706:706,1,MATCH(AB$1,'Set Schedules Here'!706:706,1)+1),AB$1)),rounding_decimal_places)</f>
        <v>0.73333300000000001</v>
      </c>
      <c r="AC354">
        <f>ROUND(IF(AC$1=2050,TREND(INDEX('Set Schedules Here'!707:707,1,MATCH(AC$1,'Set Schedules Here'!706:706,0)),INDEX('Set Schedules Here'!706:706,1,MATCH(AC$1,'Set Schedules Here'!706:706,0)),AC$1),TREND(INDEX('Set Schedules Here'!707:707,1,MATCH(AC$1,'Set Schedules Here'!706:706,1)):INDEX('Set Schedules Here'!707:707,1,MATCH(AC$1,'Set Schedules Here'!706:706,1)+1),INDEX('Set Schedules Here'!706:706,1,MATCH(AC$1,'Set Schedules Here'!706:706,1)):INDEX('Set Schedules Here'!706:706,1,MATCH(AC$1,'Set Schedules Here'!706:706,1)+1),AC$1)),rounding_decimal_places)</f>
        <v>0.76666699999999999</v>
      </c>
      <c r="AD354">
        <f>ROUND(IF(AD$1=2050,TREND(INDEX('Set Schedules Here'!707:707,1,MATCH(AD$1,'Set Schedules Here'!706:706,0)),INDEX('Set Schedules Here'!706:706,1,MATCH(AD$1,'Set Schedules Here'!706:706,0)),AD$1),TREND(INDEX('Set Schedules Here'!707:707,1,MATCH(AD$1,'Set Schedules Here'!706:706,1)):INDEX('Set Schedules Here'!707:707,1,MATCH(AD$1,'Set Schedules Here'!706:706,1)+1),INDEX('Set Schedules Here'!706:706,1,MATCH(AD$1,'Set Schedules Here'!706:706,1)):INDEX('Set Schedules Here'!706:706,1,MATCH(AD$1,'Set Schedules Here'!706:706,1)+1),AD$1)),rounding_decimal_places)</f>
        <v>0.8</v>
      </c>
      <c r="AE354">
        <f>ROUND(IF(AE$1=2050,TREND(INDEX('Set Schedules Here'!707:707,1,MATCH(AE$1,'Set Schedules Here'!706:706,0)),INDEX('Set Schedules Here'!706:706,1,MATCH(AE$1,'Set Schedules Here'!706:706,0)),AE$1),TREND(INDEX('Set Schedules Here'!707:707,1,MATCH(AE$1,'Set Schedules Here'!706:706,1)):INDEX('Set Schedules Here'!707:707,1,MATCH(AE$1,'Set Schedules Here'!706:706,1)+1),INDEX('Set Schedules Here'!706:706,1,MATCH(AE$1,'Set Schedules Here'!706:706,1)):INDEX('Set Schedules Here'!706:706,1,MATCH(AE$1,'Set Schedules Here'!706:706,1)+1),AE$1)),rounding_decimal_places)</f>
        <v>0.83333299999999999</v>
      </c>
      <c r="AF354">
        <f>ROUND(IF(AF$1=2050,TREND(INDEX('Set Schedules Here'!707:707,1,MATCH(AF$1,'Set Schedules Here'!706:706,0)),INDEX('Set Schedules Here'!706:706,1,MATCH(AF$1,'Set Schedules Here'!706:706,0)),AF$1),TREND(INDEX('Set Schedules Here'!707:707,1,MATCH(AF$1,'Set Schedules Here'!706:706,1)):INDEX('Set Schedules Here'!707:707,1,MATCH(AF$1,'Set Schedules Here'!706:706,1)+1),INDEX('Set Schedules Here'!706:706,1,MATCH(AF$1,'Set Schedules Here'!706:706,1)):INDEX('Set Schedules Here'!706:706,1,MATCH(AF$1,'Set Schedules Here'!706:706,1)+1),AF$1)),rounding_decimal_places)</f>
        <v>0.86666699999999997</v>
      </c>
      <c r="AG354">
        <f>ROUND(IF(AG$1=2050,TREND(INDEX('Set Schedules Here'!707:707,1,MATCH(AG$1,'Set Schedules Here'!706:706,0)),INDEX('Set Schedules Here'!706:706,1,MATCH(AG$1,'Set Schedules Here'!706:706,0)),AG$1),TREND(INDEX('Set Schedules Here'!707:707,1,MATCH(AG$1,'Set Schedules Here'!706:706,1)):INDEX('Set Schedules Here'!707:707,1,MATCH(AG$1,'Set Schedules Here'!706:706,1)+1),INDEX('Set Schedules Here'!706:706,1,MATCH(AG$1,'Set Schedules Here'!706:706,1)):INDEX('Set Schedules Here'!706:706,1,MATCH(AG$1,'Set Schedules Here'!706:706,1)+1),AG$1)),rounding_decimal_places)</f>
        <v>0.9</v>
      </c>
      <c r="AH354">
        <f>ROUND(IF(AH$1=2050,TREND(INDEX('Set Schedules Here'!707:707,1,MATCH(AH$1,'Set Schedules Here'!706:706,0)),INDEX('Set Schedules Here'!706:706,1,MATCH(AH$1,'Set Schedules Here'!706:706,0)),AH$1),TREND(INDEX('Set Schedules Here'!707:707,1,MATCH(AH$1,'Set Schedules Here'!706:706,1)):INDEX('Set Schedules Here'!707:707,1,MATCH(AH$1,'Set Schedules Here'!706:706,1)+1),INDEX('Set Schedules Here'!706:706,1,MATCH(AH$1,'Set Schedules Here'!706:706,1)):INDEX('Set Schedules Here'!706:706,1,MATCH(AH$1,'Set Schedules Here'!706:706,1)+1),AH$1)),rounding_decimal_places)</f>
        <v>0.93333299999999997</v>
      </c>
      <c r="AI354">
        <f>ROUND(IF(AI$1=2050,TREND(INDEX('Set Schedules Here'!707:707,1,MATCH(AI$1,'Set Schedules Here'!706:706,0)),INDEX('Set Schedules Here'!706:706,1,MATCH(AI$1,'Set Schedules Here'!706:706,0)),AI$1),TREND(INDEX('Set Schedules Here'!707:707,1,MATCH(AI$1,'Set Schedules Here'!706:706,1)):INDEX('Set Schedules Here'!707:707,1,MATCH(AI$1,'Set Schedules Here'!706:706,1)+1),INDEX('Set Schedules Here'!706:706,1,MATCH(AI$1,'Set Schedules Here'!706:706,1)):INDEX('Set Schedules Here'!706:706,1,MATCH(AI$1,'Set Schedules Here'!706:706,1)+1),AI$1)),rounding_decimal_places)</f>
        <v>0.96666700000000005</v>
      </c>
      <c r="AJ354">
        <f>ROUND(IF(AJ$1=2050,TREND(INDEX('Set Schedules Here'!707:707,1,MATCH(AJ$1,'Set Schedules Here'!706:706,0)),INDEX('Set Schedules Here'!706:706,1,MATCH(AJ$1,'Set Schedules Here'!706:706,0)),AJ$1),TREND(INDEX('Set Schedules Here'!707:707,1,MATCH(AJ$1,'Set Schedules Here'!706:706,1)):INDEX('Set Schedules Here'!707:707,1,MATCH(AJ$1,'Set Schedules Here'!706:706,1)+1),INDEX('Set Schedules Here'!706:706,1,MATCH(AJ$1,'Set Schedules Here'!706:706,1)):INDEX('Set Schedules Here'!706:706,1,MATCH(AJ$1,'Set Schedules Here'!706:706,1)+1),AJ$1)),rounding_decimal_places)</f>
        <v>1</v>
      </c>
    </row>
    <row r="355" spans="1:36" x14ac:dyDescent="0.45">
      <c r="A355" s="12" t="str">
        <f>'Set Schedules Here'!A708</f>
        <v>bldgs efficiency standards</v>
      </c>
      <c r="B355" s="12" t="str">
        <f>IF(ISBLANK('Set Schedules Here'!C708),"",'Set Schedules Here'!C708)</f>
        <v>lighting</v>
      </c>
      <c r="C355" s="12" t="str">
        <f>IF(ISBLANK('Set Schedules Here'!D708),"",'Set Schedules Here'!D708)</f>
        <v>rural residential</v>
      </c>
      <c r="D355" s="21" t="str">
        <f>IF(ISBLANK('Set Schedules Here'!E708),"",'Set Schedules Here'!E708)</f>
        <v/>
      </c>
      <c r="E355">
        <f>ROUND(IF(E$1=2050,TREND(INDEX('Set Schedules Here'!709:709,1,MATCH(E$1,'Set Schedules Here'!708:708,0)),INDEX('Set Schedules Here'!708:708,1,MATCH(E$1,'Set Schedules Here'!708:708,0)),E$1),TREND(INDEX('Set Schedules Here'!709:709,1,MATCH(E$1,'Set Schedules Here'!708:708,1)):INDEX('Set Schedules Here'!709:709,1,MATCH(E$1,'Set Schedules Here'!708:708,1)+1),INDEX('Set Schedules Here'!708:708,1,MATCH(E$1,'Set Schedules Here'!708:708,1)):INDEX('Set Schedules Here'!708:708,1,MATCH(E$1,'Set Schedules Here'!708:708,1)+1),E$1)),rounding_decimal_places)</f>
        <v>0</v>
      </c>
      <c r="F355">
        <f>ROUND(IF(F$1=2050,TREND(INDEX('Set Schedules Here'!709:709,1,MATCH(F$1,'Set Schedules Here'!708:708,0)),INDEX('Set Schedules Here'!708:708,1,MATCH(F$1,'Set Schedules Here'!708:708,0)),F$1),TREND(INDEX('Set Schedules Here'!709:709,1,MATCH(F$1,'Set Schedules Here'!708:708,1)):INDEX('Set Schedules Here'!709:709,1,MATCH(F$1,'Set Schedules Here'!708:708,1)+1),INDEX('Set Schedules Here'!708:708,1,MATCH(F$1,'Set Schedules Here'!708:708,1)):INDEX('Set Schedules Here'!708:708,1,MATCH(F$1,'Set Schedules Here'!708:708,1)+1),F$1)),rounding_decimal_places)</f>
        <v>0</v>
      </c>
      <c r="G355">
        <f>ROUND(IF(G$1=2050,TREND(INDEX('Set Schedules Here'!709:709,1,MATCH(G$1,'Set Schedules Here'!708:708,0)),INDEX('Set Schedules Here'!708:708,1,MATCH(G$1,'Set Schedules Here'!708:708,0)),G$1),TREND(INDEX('Set Schedules Here'!709:709,1,MATCH(G$1,'Set Schedules Here'!708:708,1)):INDEX('Set Schedules Here'!709:709,1,MATCH(G$1,'Set Schedules Here'!708:708,1)+1),INDEX('Set Schedules Here'!708:708,1,MATCH(G$1,'Set Schedules Here'!708:708,1)):INDEX('Set Schedules Here'!708:708,1,MATCH(G$1,'Set Schedules Here'!708:708,1)+1),G$1)),rounding_decimal_places)</f>
        <v>3.3333000000000002E-2</v>
      </c>
      <c r="H355">
        <f>ROUND(IF(H$1=2050,TREND(INDEX('Set Schedules Here'!709:709,1,MATCH(H$1,'Set Schedules Here'!708:708,0)),INDEX('Set Schedules Here'!708:708,1,MATCH(H$1,'Set Schedules Here'!708:708,0)),H$1),TREND(INDEX('Set Schedules Here'!709:709,1,MATCH(H$1,'Set Schedules Here'!708:708,1)):INDEX('Set Schedules Here'!709:709,1,MATCH(H$1,'Set Schedules Here'!708:708,1)+1),INDEX('Set Schedules Here'!708:708,1,MATCH(H$1,'Set Schedules Here'!708:708,1)):INDEX('Set Schedules Here'!708:708,1,MATCH(H$1,'Set Schedules Here'!708:708,1)+1),H$1)),rounding_decimal_places)</f>
        <v>6.6667000000000004E-2</v>
      </c>
      <c r="I355">
        <f>ROUND(IF(I$1=2050,TREND(INDEX('Set Schedules Here'!709:709,1,MATCH(I$1,'Set Schedules Here'!708:708,0)),INDEX('Set Schedules Here'!708:708,1,MATCH(I$1,'Set Schedules Here'!708:708,0)),I$1),TREND(INDEX('Set Schedules Here'!709:709,1,MATCH(I$1,'Set Schedules Here'!708:708,1)):INDEX('Set Schedules Here'!709:709,1,MATCH(I$1,'Set Schedules Here'!708:708,1)+1),INDEX('Set Schedules Here'!708:708,1,MATCH(I$1,'Set Schedules Here'!708:708,1)):INDEX('Set Schedules Here'!708:708,1,MATCH(I$1,'Set Schedules Here'!708:708,1)+1),I$1)),rounding_decimal_places)</f>
        <v>0.1</v>
      </c>
      <c r="J355">
        <f>ROUND(IF(J$1=2050,TREND(INDEX('Set Schedules Here'!709:709,1,MATCH(J$1,'Set Schedules Here'!708:708,0)),INDEX('Set Schedules Here'!708:708,1,MATCH(J$1,'Set Schedules Here'!708:708,0)),J$1),TREND(INDEX('Set Schedules Here'!709:709,1,MATCH(J$1,'Set Schedules Here'!708:708,1)):INDEX('Set Schedules Here'!709:709,1,MATCH(J$1,'Set Schedules Here'!708:708,1)+1),INDEX('Set Schedules Here'!708:708,1,MATCH(J$1,'Set Schedules Here'!708:708,1)):INDEX('Set Schedules Here'!708:708,1,MATCH(J$1,'Set Schedules Here'!708:708,1)+1),J$1)),rounding_decimal_places)</f>
        <v>0.13333300000000001</v>
      </c>
      <c r="K355">
        <f>ROUND(IF(K$1=2050,TREND(INDEX('Set Schedules Here'!709:709,1,MATCH(K$1,'Set Schedules Here'!708:708,0)),INDEX('Set Schedules Here'!708:708,1,MATCH(K$1,'Set Schedules Here'!708:708,0)),K$1),TREND(INDEX('Set Schedules Here'!709:709,1,MATCH(K$1,'Set Schedules Here'!708:708,1)):INDEX('Set Schedules Here'!709:709,1,MATCH(K$1,'Set Schedules Here'!708:708,1)+1),INDEX('Set Schedules Here'!708:708,1,MATCH(K$1,'Set Schedules Here'!708:708,1)):INDEX('Set Schedules Here'!708:708,1,MATCH(K$1,'Set Schedules Here'!708:708,1)+1),K$1)),rounding_decimal_places)</f>
        <v>0.16666700000000001</v>
      </c>
      <c r="L355">
        <f>ROUND(IF(L$1=2050,TREND(INDEX('Set Schedules Here'!709:709,1,MATCH(L$1,'Set Schedules Here'!708:708,0)),INDEX('Set Schedules Here'!708:708,1,MATCH(L$1,'Set Schedules Here'!708:708,0)),L$1),TREND(INDEX('Set Schedules Here'!709:709,1,MATCH(L$1,'Set Schedules Here'!708:708,1)):INDEX('Set Schedules Here'!709:709,1,MATCH(L$1,'Set Schedules Here'!708:708,1)+1),INDEX('Set Schedules Here'!708:708,1,MATCH(L$1,'Set Schedules Here'!708:708,1)):INDEX('Set Schedules Here'!708:708,1,MATCH(L$1,'Set Schedules Here'!708:708,1)+1),L$1)),rounding_decimal_places)</f>
        <v>0.2</v>
      </c>
      <c r="M355">
        <f>ROUND(IF(M$1=2050,TREND(INDEX('Set Schedules Here'!709:709,1,MATCH(M$1,'Set Schedules Here'!708:708,0)),INDEX('Set Schedules Here'!708:708,1,MATCH(M$1,'Set Schedules Here'!708:708,0)),M$1),TREND(INDEX('Set Schedules Here'!709:709,1,MATCH(M$1,'Set Schedules Here'!708:708,1)):INDEX('Set Schedules Here'!709:709,1,MATCH(M$1,'Set Schedules Here'!708:708,1)+1),INDEX('Set Schedules Here'!708:708,1,MATCH(M$1,'Set Schedules Here'!708:708,1)):INDEX('Set Schedules Here'!708:708,1,MATCH(M$1,'Set Schedules Here'!708:708,1)+1),M$1)),rounding_decimal_places)</f>
        <v>0.23333300000000001</v>
      </c>
      <c r="N355">
        <f>ROUND(IF(N$1=2050,TREND(INDEX('Set Schedules Here'!709:709,1,MATCH(N$1,'Set Schedules Here'!708:708,0)),INDEX('Set Schedules Here'!708:708,1,MATCH(N$1,'Set Schedules Here'!708:708,0)),N$1),TREND(INDEX('Set Schedules Here'!709:709,1,MATCH(N$1,'Set Schedules Here'!708:708,1)):INDEX('Set Schedules Here'!709:709,1,MATCH(N$1,'Set Schedules Here'!708:708,1)+1),INDEX('Set Schedules Here'!708:708,1,MATCH(N$1,'Set Schedules Here'!708:708,1)):INDEX('Set Schedules Here'!708:708,1,MATCH(N$1,'Set Schedules Here'!708:708,1)+1),N$1)),rounding_decimal_places)</f>
        <v>0.26666699999999999</v>
      </c>
      <c r="O355">
        <f>ROUND(IF(O$1=2050,TREND(INDEX('Set Schedules Here'!709:709,1,MATCH(O$1,'Set Schedules Here'!708:708,0)),INDEX('Set Schedules Here'!708:708,1,MATCH(O$1,'Set Schedules Here'!708:708,0)),O$1),TREND(INDEX('Set Schedules Here'!709:709,1,MATCH(O$1,'Set Schedules Here'!708:708,1)):INDEX('Set Schedules Here'!709:709,1,MATCH(O$1,'Set Schedules Here'!708:708,1)+1),INDEX('Set Schedules Here'!708:708,1,MATCH(O$1,'Set Schedules Here'!708:708,1)):INDEX('Set Schedules Here'!708:708,1,MATCH(O$1,'Set Schedules Here'!708:708,1)+1),O$1)),rounding_decimal_places)</f>
        <v>0.3</v>
      </c>
      <c r="P355">
        <f>ROUND(IF(P$1=2050,TREND(INDEX('Set Schedules Here'!709:709,1,MATCH(P$1,'Set Schedules Here'!708:708,0)),INDEX('Set Schedules Here'!708:708,1,MATCH(P$1,'Set Schedules Here'!708:708,0)),P$1),TREND(INDEX('Set Schedules Here'!709:709,1,MATCH(P$1,'Set Schedules Here'!708:708,1)):INDEX('Set Schedules Here'!709:709,1,MATCH(P$1,'Set Schedules Here'!708:708,1)+1),INDEX('Set Schedules Here'!708:708,1,MATCH(P$1,'Set Schedules Here'!708:708,1)):INDEX('Set Schedules Here'!708:708,1,MATCH(P$1,'Set Schedules Here'!708:708,1)+1),P$1)),rounding_decimal_places)</f>
        <v>0.33333299999999999</v>
      </c>
      <c r="Q355">
        <f>ROUND(IF(Q$1=2050,TREND(INDEX('Set Schedules Here'!709:709,1,MATCH(Q$1,'Set Schedules Here'!708:708,0)),INDEX('Set Schedules Here'!708:708,1,MATCH(Q$1,'Set Schedules Here'!708:708,0)),Q$1),TREND(INDEX('Set Schedules Here'!709:709,1,MATCH(Q$1,'Set Schedules Here'!708:708,1)):INDEX('Set Schedules Here'!709:709,1,MATCH(Q$1,'Set Schedules Here'!708:708,1)+1),INDEX('Set Schedules Here'!708:708,1,MATCH(Q$1,'Set Schedules Here'!708:708,1)):INDEX('Set Schedules Here'!708:708,1,MATCH(Q$1,'Set Schedules Here'!708:708,1)+1),Q$1)),rounding_decimal_places)</f>
        <v>0.36666700000000002</v>
      </c>
      <c r="R355">
        <f>ROUND(IF(R$1=2050,TREND(INDEX('Set Schedules Here'!709:709,1,MATCH(R$1,'Set Schedules Here'!708:708,0)),INDEX('Set Schedules Here'!708:708,1,MATCH(R$1,'Set Schedules Here'!708:708,0)),R$1),TREND(INDEX('Set Schedules Here'!709:709,1,MATCH(R$1,'Set Schedules Here'!708:708,1)):INDEX('Set Schedules Here'!709:709,1,MATCH(R$1,'Set Schedules Here'!708:708,1)+1),INDEX('Set Schedules Here'!708:708,1,MATCH(R$1,'Set Schedules Here'!708:708,1)):INDEX('Set Schedules Here'!708:708,1,MATCH(R$1,'Set Schedules Here'!708:708,1)+1),R$1)),rounding_decimal_places)</f>
        <v>0.4</v>
      </c>
      <c r="S355">
        <f>ROUND(IF(S$1=2050,TREND(INDEX('Set Schedules Here'!709:709,1,MATCH(S$1,'Set Schedules Here'!708:708,0)),INDEX('Set Schedules Here'!708:708,1,MATCH(S$1,'Set Schedules Here'!708:708,0)),S$1),TREND(INDEX('Set Schedules Here'!709:709,1,MATCH(S$1,'Set Schedules Here'!708:708,1)):INDEX('Set Schedules Here'!709:709,1,MATCH(S$1,'Set Schedules Here'!708:708,1)+1),INDEX('Set Schedules Here'!708:708,1,MATCH(S$1,'Set Schedules Here'!708:708,1)):INDEX('Set Schedules Here'!708:708,1,MATCH(S$1,'Set Schedules Here'!708:708,1)+1),S$1)),rounding_decimal_places)</f>
        <v>0.43333300000000002</v>
      </c>
      <c r="T355">
        <f>ROUND(IF(T$1=2050,TREND(INDEX('Set Schedules Here'!709:709,1,MATCH(T$1,'Set Schedules Here'!708:708,0)),INDEX('Set Schedules Here'!708:708,1,MATCH(T$1,'Set Schedules Here'!708:708,0)),T$1),TREND(INDEX('Set Schedules Here'!709:709,1,MATCH(T$1,'Set Schedules Here'!708:708,1)):INDEX('Set Schedules Here'!709:709,1,MATCH(T$1,'Set Schedules Here'!708:708,1)+1),INDEX('Set Schedules Here'!708:708,1,MATCH(T$1,'Set Schedules Here'!708:708,1)):INDEX('Set Schedules Here'!708:708,1,MATCH(T$1,'Set Schedules Here'!708:708,1)+1),T$1)),rounding_decimal_places)</f>
        <v>0.466667</v>
      </c>
      <c r="U355">
        <f>ROUND(IF(U$1=2050,TREND(INDEX('Set Schedules Here'!709:709,1,MATCH(U$1,'Set Schedules Here'!708:708,0)),INDEX('Set Schedules Here'!708:708,1,MATCH(U$1,'Set Schedules Here'!708:708,0)),U$1),TREND(INDEX('Set Schedules Here'!709:709,1,MATCH(U$1,'Set Schedules Here'!708:708,1)):INDEX('Set Schedules Here'!709:709,1,MATCH(U$1,'Set Schedules Here'!708:708,1)+1),INDEX('Set Schedules Here'!708:708,1,MATCH(U$1,'Set Schedules Here'!708:708,1)):INDEX('Set Schedules Here'!708:708,1,MATCH(U$1,'Set Schedules Here'!708:708,1)+1),U$1)),rounding_decimal_places)</f>
        <v>0.5</v>
      </c>
      <c r="V355">
        <f>ROUND(IF(V$1=2050,TREND(INDEX('Set Schedules Here'!709:709,1,MATCH(V$1,'Set Schedules Here'!708:708,0)),INDEX('Set Schedules Here'!708:708,1,MATCH(V$1,'Set Schedules Here'!708:708,0)),V$1),TREND(INDEX('Set Schedules Here'!709:709,1,MATCH(V$1,'Set Schedules Here'!708:708,1)):INDEX('Set Schedules Here'!709:709,1,MATCH(V$1,'Set Schedules Here'!708:708,1)+1),INDEX('Set Schedules Here'!708:708,1,MATCH(V$1,'Set Schedules Here'!708:708,1)):INDEX('Set Schedules Here'!708:708,1,MATCH(V$1,'Set Schedules Here'!708:708,1)+1),V$1)),rounding_decimal_places)</f>
        <v>0.53333299999999995</v>
      </c>
      <c r="W355">
        <f>ROUND(IF(W$1=2050,TREND(INDEX('Set Schedules Here'!709:709,1,MATCH(W$1,'Set Schedules Here'!708:708,0)),INDEX('Set Schedules Here'!708:708,1,MATCH(W$1,'Set Schedules Here'!708:708,0)),W$1),TREND(INDEX('Set Schedules Here'!709:709,1,MATCH(W$1,'Set Schedules Here'!708:708,1)):INDEX('Set Schedules Here'!709:709,1,MATCH(W$1,'Set Schedules Here'!708:708,1)+1),INDEX('Set Schedules Here'!708:708,1,MATCH(W$1,'Set Schedules Here'!708:708,1)):INDEX('Set Schedules Here'!708:708,1,MATCH(W$1,'Set Schedules Here'!708:708,1)+1),W$1)),rounding_decimal_places)</f>
        <v>0.56666700000000003</v>
      </c>
      <c r="X355">
        <f>ROUND(IF(X$1=2050,TREND(INDEX('Set Schedules Here'!709:709,1,MATCH(X$1,'Set Schedules Here'!708:708,0)),INDEX('Set Schedules Here'!708:708,1,MATCH(X$1,'Set Schedules Here'!708:708,0)),X$1),TREND(INDEX('Set Schedules Here'!709:709,1,MATCH(X$1,'Set Schedules Here'!708:708,1)):INDEX('Set Schedules Here'!709:709,1,MATCH(X$1,'Set Schedules Here'!708:708,1)+1),INDEX('Set Schedules Here'!708:708,1,MATCH(X$1,'Set Schedules Here'!708:708,1)):INDEX('Set Schedules Here'!708:708,1,MATCH(X$1,'Set Schedules Here'!708:708,1)+1),X$1)),rounding_decimal_places)</f>
        <v>0.6</v>
      </c>
      <c r="Y355">
        <f>ROUND(IF(Y$1=2050,TREND(INDEX('Set Schedules Here'!709:709,1,MATCH(Y$1,'Set Schedules Here'!708:708,0)),INDEX('Set Schedules Here'!708:708,1,MATCH(Y$1,'Set Schedules Here'!708:708,0)),Y$1),TREND(INDEX('Set Schedules Here'!709:709,1,MATCH(Y$1,'Set Schedules Here'!708:708,1)):INDEX('Set Schedules Here'!709:709,1,MATCH(Y$1,'Set Schedules Here'!708:708,1)+1),INDEX('Set Schedules Here'!708:708,1,MATCH(Y$1,'Set Schedules Here'!708:708,1)):INDEX('Set Schedules Here'!708:708,1,MATCH(Y$1,'Set Schedules Here'!708:708,1)+1),Y$1)),rounding_decimal_places)</f>
        <v>0.63333300000000003</v>
      </c>
      <c r="Z355">
        <f>ROUND(IF(Z$1=2050,TREND(INDEX('Set Schedules Here'!709:709,1,MATCH(Z$1,'Set Schedules Here'!708:708,0)),INDEX('Set Schedules Here'!708:708,1,MATCH(Z$1,'Set Schedules Here'!708:708,0)),Z$1),TREND(INDEX('Set Schedules Here'!709:709,1,MATCH(Z$1,'Set Schedules Here'!708:708,1)):INDEX('Set Schedules Here'!709:709,1,MATCH(Z$1,'Set Schedules Here'!708:708,1)+1),INDEX('Set Schedules Here'!708:708,1,MATCH(Z$1,'Set Schedules Here'!708:708,1)):INDEX('Set Schedules Here'!708:708,1,MATCH(Z$1,'Set Schedules Here'!708:708,1)+1),Z$1)),rounding_decimal_places)</f>
        <v>0.66666700000000001</v>
      </c>
      <c r="AA355">
        <f>ROUND(IF(AA$1=2050,TREND(INDEX('Set Schedules Here'!709:709,1,MATCH(AA$1,'Set Schedules Here'!708:708,0)),INDEX('Set Schedules Here'!708:708,1,MATCH(AA$1,'Set Schedules Here'!708:708,0)),AA$1),TREND(INDEX('Set Schedules Here'!709:709,1,MATCH(AA$1,'Set Schedules Here'!708:708,1)):INDEX('Set Schedules Here'!709:709,1,MATCH(AA$1,'Set Schedules Here'!708:708,1)+1),INDEX('Set Schedules Here'!708:708,1,MATCH(AA$1,'Set Schedules Here'!708:708,1)):INDEX('Set Schedules Here'!708:708,1,MATCH(AA$1,'Set Schedules Here'!708:708,1)+1),AA$1)),rounding_decimal_places)</f>
        <v>0.7</v>
      </c>
      <c r="AB355">
        <f>ROUND(IF(AB$1=2050,TREND(INDEX('Set Schedules Here'!709:709,1,MATCH(AB$1,'Set Schedules Here'!708:708,0)),INDEX('Set Schedules Here'!708:708,1,MATCH(AB$1,'Set Schedules Here'!708:708,0)),AB$1),TREND(INDEX('Set Schedules Here'!709:709,1,MATCH(AB$1,'Set Schedules Here'!708:708,1)):INDEX('Set Schedules Here'!709:709,1,MATCH(AB$1,'Set Schedules Here'!708:708,1)+1),INDEX('Set Schedules Here'!708:708,1,MATCH(AB$1,'Set Schedules Here'!708:708,1)):INDEX('Set Schedules Here'!708:708,1,MATCH(AB$1,'Set Schedules Here'!708:708,1)+1),AB$1)),rounding_decimal_places)</f>
        <v>0.73333300000000001</v>
      </c>
      <c r="AC355">
        <f>ROUND(IF(AC$1=2050,TREND(INDEX('Set Schedules Here'!709:709,1,MATCH(AC$1,'Set Schedules Here'!708:708,0)),INDEX('Set Schedules Here'!708:708,1,MATCH(AC$1,'Set Schedules Here'!708:708,0)),AC$1),TREND(INDEX('Set Schedules Here'!709:709,1,MATCH(AC$1,'Set Schedules Here'!708:708,1)):INDEX('Set Schedules Here'!709:709,1,MATCH(AC$1,'Set Schedules Here'!708:708,1)+1),INDEX('Set Schedules Here'!708:708,1,MATCH(AC$1,'Set Schedules Here'!708:708,1)):INDEX('Set Schedules Here'!708:708,1,MATCH(AC$1,'Set Schedules Here'!708:708,1)+1),AC$1)),rounding_decimal_places)</f>
        <v>0.76666699999999999</v>
      </c>
      <c r="AD355">
        <f>ROUND(IF(AD$1=2050,TREND(INDEX('Set Schedules Here'!709:709,1,MATCH(AD$1,'Set Schedules Here'!708:708,0)),INDEX('Set Schedules Here'!708:708,1,MATCH(AD$1,'Set Schedules Here'!708:708,0)),AD$1),TREND(INDEX('Set Schedules Here'!709:709,1,MATCH(AD$1,'Set Schedules Here'!708:708,1)):INDEX('Set Schedules Here'!709:709,1,MATCH(AD$1,'Set Schedules Here'!708:708,1)+1),INDEX('Set Schedules Here'!708:708,1,MATCH(AD$1,'Set Schedules Here'!708:708,1)):INDEX('Set Schedules Here'!708:708,1,MATCH(AD$1,'Set Schedules Here'!708:708,1)+1),AD$1)),rounding_decimal_places)</f>
        <v>0.8</v>
      </c>
      <c r="AE355">
        <f>ROUND(IF(AE$1=2050,TREND(INDEX('Set Schedules Here'!709:709,1,MATCH(AE$1,'Set Schedules Here'!708:708,0)),INDEX('Set Schedules Here'!708:708,1,MATCH(AE$1,'Set Schedules Here'!708:708,0)),AE$1),TREND(INDEX('Set Schedules Here'!709:709,1,MATCH(AE$1,'Set Schedules Here'!708:708,1)):INDEX('Set Schedules Here'!709:709,1,MATCH(AE$1,'Set Schedules Here'!708:708,1)+1),INDEX('Set Schedules Here'!708:708,1,MATCH(AE$1,'Set Schedules Here'!708:708,1)):INDEX('Set Schedules Here'!708:708,1,MATCH(AE$1,'Set Schedules Here'!708:708,1)+1),AE$1)),rounding_decimal_places)</f>
        <v>0.83333299999999999</v>
      </c>
      <c r="AF355">
        <f>ROUND(IF(AF$1=2050,TREND(INDEX('Set Schedules Here'!709:709,1,MATCH(AF$1,'Set Schedules Here'!708:708,0)),INDEX('Set Schedules Here'!708:708,1,MATCH(AF$1,'Set Schedules Here'!708:708,0)),AF$1),TREND(INDEX('Set Schedules Here'!709:709,1,MATCH(AF$1,'Set Schedules Here'!708:708,1)):INDEX('Set Schedules Here'!709:709,1,MATCH(AF$1,'Set Schedules Here'!708:708,1)+1),INDEX('Set Schedules Here'!708:708,1,MATCH(AF$1,'Set Schedules Here'!708:708,1)):INDEX('Set Schedules Here'!708:708,1,MATCH(AF$1,'Set Schedules Here'!708:708,1)+1),AF$1)),rounding_decimal_places)</f>
        <v>0.86666699999999997</v>
      </c>
      <c r="AG355">
        <f>ROUND(IF(AG$1=2050,TREND(INDEX('Set Schedules Here'!709:709,1,MATCH(AG$1,'Set Schedules Here'!708:708,0)),INDEX('Set Schedules Here'!708:708,1,MATCH(AG$1,'Set Schedules Here'!708:708,0)),AG$1),TREND(INDEX('Set Schedules Here'!709:709,1,MATCH(AG$1,'Set Schedules Here'!708:708,1)):INDEX('Set Schedules Here'!709:709,1,MATCH(AG$1,'Set Schedules Here'!708:708,1)+1),INDEX('Set Schedules Here'!708:708,1,MATCH(AG$1,'Set Schedules Here'!708:708,1)):INDEX('Set Schedules Here'!708:708,1,MATCH(AG$1,'Set Schedules Here'!708:708,1)+1),AG$1)),rounding_decimal_places)</f>
        <v>0.9</v>
      </c>
      <c r="AH355">
        <f>ROUND(IF(AH$1=2050,TREND(INDEX('Set Schedules Here'!709:709,1,MATCH(AH$1,'Set Schedules Here'!708:708,0)),INDEX('Set Schedules Here'!708:708,1,MATCH(AH$1,'Set Schedules Here'!708:708,0)),AH$1),TREND(INDEX('Set Schedules Here'!709:709,1,MATCH(AH$1,'Set Schedules Here'!708:708,1)):INDEX('Set Schedules Here'!709:709,1,MATCH(AH$1,'Set Schedules Here'!708:708,1)+1),INDEX('Set Schedules Here'!708:708,1,MATCH(AH$1,'Set Schedules Here'!708:708,1)):INDEX('Set Schedules Here'!708:708,1,MATCH(AH$1,'Set Schedules Here'!708:708,1)+1),AH$1)),rounding_decimal_places)</f>
        <v>0.93333299999999997</v>
      </c>
      <c r="AI355">
        <f>ROUND(IF(AI$1=2050,TREND(INDEX('Set Schedules Here'!709:709,1,MATCH(AI$1,'Set Schedules Here'!708:708,0)),INDEX('Set Schedules Here'!708:708,1,MATCH(AI$1,'Set Schedules Here'!708:708,0)),AI$1),TREND(INDEX('Set Schedules Here'!709:709,1,MATCH(AI$1,'Set Schedules Here'!708:708,1)):INDEX('Set Schedules Here'!709:709,1,MATCH(AI$1,'Set Schedules Here'!708:708,1)+1),INDEX('Set Schedules Here'!708:708,1,MATCH(AI$1,'Set Schedules Here'!708:708,1)):INDEX('Set Schedules Here'!708:708,1,MATCH(AI$1,'Set Schedules Here'!708:708,1)+1),AI$1)),rounding_decimal_places)</f>
        <v>0.96666700000000005</v>
      </c>
      <c r="AJ355">
        <f>ROUND(IF(AJ$1=2050,TREND(INDEX('Set Schedules Here'!709:709,1,MATCH(AJ$1,'Set Schedules Here'!708:708,0)),INDEX('Set Schedules Here'!708:708,1,MATCH(AJ$1,'Set Schedules Here'!708:708,0)),AJ$1),TREND(INDEX('Set Schedules Here'!709:709,1,MATCH(AJ$1,'Set Schedules Here'!708:708,1)):INDEX('Set Schedules Here'!709:709,1,MATCH(AJ$1,'Set Schedules Here'!708:708,1)+1),INDEX('Set Schedules Here'!708:708,1,MATCH(AJ$1,'Set Schedules Here'!708:708,1)):INDEX('Set Schedules Here'!708:708,1,MATCH(AJ$1,'Set Schedules Here'!708:708,1)+1),AJ$1)),rounding_decimal_places)</f>
        <v>1</v>
      </c>
    </row>
    <row r="356" spans="1:36" x14ac:dyDescent="0.45">
      <c r="A356" s="12" t="str">
        <f>'Set Schedules Here'!A710</f>
        <v>bldgs efficiency standards</v>
      </c>
      <c r="B356" s="12" t="str">
        <f>IF(ISBLANK('Set Schedules Here'!C710),"",'Set Schedules Here'!C710)</f>
        <v>lighting</v>
      </c>
      <c r="C356" s="12" t="str">
        <f>IF(ISBLANK('Set Schedules Here'!D710),"",'Set Schedules Here'!D710)</f>
        <v>commercial</v>
      </c>
      <c r="D356" s="21" t="str">
        <f>IF(ISBLANK('Set Schedules Here'!E710),"",'Set Schedules Here'!E710)</f>
        <v/>
      </c>
      <c r="E356">
        <f>ROUND(IF(E$1=2050,TREND(INDEX('Set Schedules Here'!711:711,1,MATCH(E$1,'Set Schedules Here'!710:710,0)),INDEX('Set Schedules Here'!710:710,1,MATCH(E$1,'Set Schedules Here'!710:710,0)),E$1),TREND(INDEX('Set Schedules Here'!711:711,1,MATCH(E$1,'Set Schedules Here'!710:710,1)):INDEX('Set Schedules Here'!711:711,1,MATCH(E$1,'Set Schedules Here'!710:710,1)+1),INDEX('Set Schedules Here'!710:710,1,MATCH(E$1,'Set Schedules Here'!710:710,1)):INDEX('Set Schedules Here'!710:710,1,MATCH(E$1,'Set Schedules Here'!710:710,1)+1),E$1)),rounding_decimal_places)</f>
        <v>0</v>
      </c>
      <c r="F356">
        <f>ROUND(IF(F$1=2050,TREND(INDEX('Set Schedules Here'!711:711,1,MATCH(F$1,'Set Schedules Here'!710:710,0)),INDEX('Set Schedules Here'!710:710,1,MATCH(F$1,'Set Schedules Here'!710:710,0)),F$1),TREND(INDEX('Set Schedules Here'!711:711,1,MATCH(F$1,'Set Schedules Here'!710:710,1)):INDEX('Set Schedules Here'!711:711,1,MATCH(F$1,'Set Schedules Here'!710:710,1)+1),INDEX('Set Schedules Here'!710:710,1,MATCH(F$1,'Set Schedules Here'!710:710,1)):INDEX('Set Schedules Here'!710:710,1,MATCH(F$1,'Set Schedules Here'!710:710,1)+1),F$1)),rounding_decimal_places)</f>
        <v>0</v>
      </c>
      <c r="G356">
        <f>ROUND(IF(G$1=2050,TREND(INDEX('Set Schedules Here'!711:711,1,MATCH(G$1,'Set Schedules Here'!710:710,0)),INDEX('Set Schedules Here'!710:710,1,MATCH(G$1,'Set Schedules Here'!710:710,0)),G$1),TREND(INDEX('Set Schedules Here'!711:711,1,MATCH(G$1,'Set Schedules Here'!710:710,1)):INDEX('Set Schedules Here'!711:711,1,MATCH(G$1,'Set Schedules Here'!710:710,1)+1),INDEX('Set Schedules Here'!710:710,1,MATCH(G$1,'Set Schedules Here'!710:710,1)):INDEX('Set Schedules Here'!710:710,1,MATCH(G$1,'Set Schedules Here'!710:710,1)+1),G$1)),rounding_decimal_places)</f>
        <v>3.3333000000000002E-2</v>
      </c>
      <c r="H356">
        <f>ROUND(IF(H$1=2050,TREND(INDEX('Set Schedules Here'!711:711,1,MATCH(H$1,'Set Schedules Here'!710:710,0)),INDEX('Set Schedules Here'!710:710,1,MATCH(H$1,'Set Schedules Here'!710:710,0)),H$1),TREND(INDEX('Set Schedules Here'!711:711,1,MATCH(H$1,'Set Schedules Here'!710:710,1)):INDEX('Set Schedules Here'!711:711,1,MATCH(H$1,'Set Schedules Here'!710:710,1)+1),INDEX('Set Schedules Here'!710:710,1,MATCH(H$1,'Set Schedules Here'!710:710,1)):INDEX('Set Schedules Here'!710:710,1,MATCH(H$1,'Set Schedules Here'!710:710,1)+1),H$1)),rounding_decimal_places)</f>
        <v>6.6667000000000004E-2</v>
      </c>
      <c r="I356">
        <f>ROUND(IF(I$1=2050,TREND(INDEX('Set Schedules Here'!711:711,1,MATCH(I$1,'Set Schedules Here'!710:710,0)),INDEX('Set Schedules Here'!710:710,1,MATCH(I$1,'Set Schedules Here'!710:710,0)),I$1),TREND(INDEX('Set Schedules Here'!711:711,1,MATCH(I$1,'Set Schedules Here'!710:710,1)):INDEX('Set Schedules Here'!711:711,1,MATCH(I$1,'Set Schedules Here'!710:710,1)+1),INDEX('Set Schedules Here'!710:710,1,MATCH(I$1,'Set Schedules Here'!710:710,1)):INDEX('Set Schedules Here'!710:710,1,MATCH(I$1,'Set Schedules Here'!710:710,1)+1),I$1)),rounding_decimal_places)</f>
        <v>0.1</v>
      </c>
      <c r="J356">
        <f>ROUND(IF(J$1=2050,TREND(INDEX('Set Schedules Here'!711:711,1,MATCH(J$1,'Set Schedules Here'!710:710,0)),INDEX('Set Schedules Here'!710:710,1,MATCH(J$1,'Set Schedules Here'!710:710,0)),J$1),TREND(INDEX('Set Schedules Here'!711:711,1,MATCH(J$1,'Set Schedules Here'!710:710,1)):INDEX('Set Schedules Here'!711:711,1,MATCH(J$1,'Set Schedules Here'!710:710,1)+1),INDEX('Set Schedules Here'!710:710,1,MATCH(J$1,'Set Schedules Here'!710:710,1)):INDEX('Set Schedules Here'!710:710,1,MATCH(J$1,'Set Schedules Here'!710:710,1)+1),J$1)),rounding_decimal_places)</f>
        <v>0.13333300000000001</v>
      </c>
      <c r="K356">
        <f>ROUND(IF(K$1=2050,TREND(INDEX('Set Schedules Here'!711:711,1,MATCH(K$1,'Set Schedules Here'!710:710,0)),INDEX('Set Schedules Here'!710:710,1,MATCH(K$1,'Set Schedules Here'!710:710,0)),K$1),TREND(INDEX('Set Schedules Here'!711:711,1,MATCH(K$1,'Set Schedules Here'!710:710,1)):INDEX('Set Schedules Here'!711:711,1,MATCH(K$1,'Set Schedules Here'!710:710,1)+1),INDEX('Set Schedules Here'!710:710,1,MATCH(K$1,'Set Schedules Here'!710:710,1)):INDEX('Set Schedules Here'!710:710,1,MATCH(K$1,'Set Schedules Here'!710:710,1)+1),K$1)),rounding_decimal_places)</f>
        <v>0.16666700000000001</v>
      </c>
      <c r="L356">
        <f>ROUND(IF(L$1=2050,TREND(INDEX('Set Schedules Here'!711:711,1,MATCH(L$1,'Set Schedules Here'!710:710,0)),INDEX('Set Schedules Here'!710:710,1,MATCH(L$1,'Set Schedules Here'!710:710,0)),L$1),TREND(INDEX('Set Schedules Here'!711:711,1,MATCH(L$1,'Set Schedules Here'!710:710,1)):INDEX('Set Schedules Here'!711:711,1,MATCH(L$1,'Set Schedules Here'!710:710,1)+1),INDEX('Set Schedules Here'!710:710,1,MATCH(L$1,'Set Schedules Here'!710:710,1)):INDEX('Set Schedules Here'!710:710,1,MATCH(L$1,'Set Schedules Here'!710:710,1)+1),L$1)),rounding_decimal_places)</f>
        <v>0.2</v>
      </c>
      <c r="M356">
        <f>ROUND(IF(M$1=2050,TREND(INDEX('Set Schedules Here'!711:711,1,MATCH(M$1,'Set Schedules Here'!710:710,0)),INDEX('Set Schedules Here'!710:710,1,MATCH(M$1,'Set Schedules Here'!710:710,0)),M$1),TREND(INDEX('Set Schedules Here'!711:711,1,MATCH(M$1,'Set Schedules Here'!710:710,1)):INDEX('Set Schedules Here'!711:711,1,MATCH(M$1,'Set Schedules Here'!710:710,1)+1),INDEX('Set Schedules Here'!710:710,1,MATCH(M$1,'Set Schedules Here'!710:710,1)):INDEX('Set Schedules Here'!710:710,1,MATCH(M$1,'Set Schedules Here'!710:710,1)+1),M$1)),rounding_decimal_places)</f>
        <v>0.23333300000000001</v>
      </c>
      <c r="N356">
        <f>ROUND(IF(N$1=2050,TREND(INDEX('Set Schedules Here'!711:711,1,MATCH(N$1,'Set Schedules Here'!710:710,0)),INDEX('Set Schedules Here'!710:710,1,MATCH(N$1,'Set Schedules Here'!710:710,0)),N$1),TREND(INDEX('Set Schedules Here'!711:711,1,MATCH(N$1,'Set Schedules Here'!710:710,1)):INDEX('Set Schedules Here'!711:711,1,MATCH(N$1,'Set Schedules Here'!710:710,1)+1),INDEX('Set Schedules Here'!710:710,1,MATCH(N$1,'Set Schedules Here'!710:710,1)):INDEX('Set Schedules Here'!710:710,1,MATCH(N$1,'Set Schedules Here'!710:710,1)+1),N$1)),rounding_decimal_places)</f>
        <v>0.26666699999999999</v>
      </c>
      <c r="O356">
        <f>ROUND(IF(O$1=2050,TREND(INDEX('Set Schedules Here'!711:711,1,MATCH(O$1,'Set Schedules Here'!710:710,0)),INDEX('Set Schedules Here'!710:710,1,MATCH(O$1,'Set Schedules Here'!710:710,0)),O$1),TREND(INDEX('Set Schedules Here'!711:711,1,MATCH(O$1,'Set Schedules Here'!710:710,1)):INDEX('Set Schedules Here'!711:711,1,MATCH(O$1,'Set Schedules Here'!710:710,1)+1),INDEX('Set Schedules Here'!710:710,1,MATCH(O$1,'Set Schedules Here'!710:710,1)):INDEX('Set Schedules Here'!710:710,1,MATCH(O$1,'Set Schedules Here'!710:710,1)+1),O$1)),rounding_decimal_places)</f>
        <v>0.3</v>
      </c>
      <c r="P356">
        <f>ROUND(IF(P$1=2050,TREND(INDEX('Set Schedules Here'!711:711,1,MATCH(P$1,'Set Schedules Here'!710:710,0)),INDEX('Set Schedules Here'!710:710,1,MATCH(P$1,'Set Schedules Here'!710:710,0)),P$1),TREND(INDEX('Set Schedules Here'!711:711,1,MATCH(P$1,'Set Schedules Here'!710:710,1)):INDEX('Set Schedules Here'!711:711,1,MATCH(P$1,'Set Schedules Here'!710:710,1)+1),INDEX('Set Schedules Here'!710:710,1,MATCH(P$1,'Set Schedules Here'!710:710,1)):INDEX('Set Schedules Here'!710:710,1,MATCH(P$1,'Set Schedules Here'!710:710,1)+1),P$1)),rounding_decimal_places)</f>
        <v>0.33333299999999999</v>
      </c>
      <c r="Q356">
        <f>ROUND(IF(Q$1=2050,TREND(INDEX('Set Schedules Here'!711:711,1,MATCH(Q$1,'Set Schedules Here'!710:710,0)),INDEX('Set Schedules Here'!710:710,1,MATCH(Q$1,'Set Schedules Here'!710:710,0)),Q$1),TREND(INDEX('Set Schedules Here'!711:711,1,MATCH(Q$1,'Set Schedules Here'!710:710,1)):INDEX('Set Schedules Here'!711:711,1,MATCH(Q$1,'Set Schedules Here'!710:710,1)+1),INDEX('Set Schedules Here'!710:710,1,MATCH(Q$1,'Set Schedules Here'!710:710,1)):INDEX('Set Schedules Here'!710:710,1,MATCH(Q$1,'Set Schedules Here'!710:710,1)+1),Q$1)),rounding_decimal_places)</f>
        <v>0.36666700000000002</v>
      </c>
      <c r="R356">
        <f>ROUND(IF(R$1=2050,TREND(INDEX('Set Schedules Here'!711:711,1,MATCH(R$1,'Set Schedules Here'!710:710,0)),INDEX('Set Schedules Here'!710:710,1,MATCH(R$1,'Set Schedules Here'!710:710,0)),R$1),TREND(INDEX('Set Schedules Here'!711:711,1,MATCH(R$1,'Set Schedules Here'!710:710,1)):INDEX('Set Schedules Here'!711:711,1,MATCH(R$1,'Set Schedules Here'!710:710,1)+1),INDEX('Set Schedules Here'!710:710,1,MATCH(R$1,'Set Schedules Here'!710:710,1)):INDEX('Set Schedules Here'!710:710,1,MATCH(R$1,'Set Schedules Here'!710:710,1)+1),R$1)),rounding_decimal_places)</f>
        <v>0.4</v>
      </c>
      <c r="S356">
        <f>ROUND(IF(S$1=2050,TREND(INDEX('Set Schedules Here'!711:711,1,MATCH(S$1,'Set Schedules Here'!710:710,0)),INDEX('Set Schedules Here'!710:710,1,MATCH(S$1,'Set Schedules Here'!710:710,0)),S$1),TREND(INDEX('Set Schedules Here'!711:711,1,MATCH(S$1,'Set Schedules Here'!710:710,1)):INDEX('Set Schedules Here'!711:711,1,MATCH(S$1,'Set Schedules Here'!710:710,1)+1),INDEX('Set Schedules Here'!710:710,1,MATCH(S$1,'Set Schedules Here'!710:710,1)):INDEX('Set Schedules Here'!710:710,1,MATCH(S$1,'Set Schedules Here'!710:710,1)+1),S$1)),rounding_decimal_places)</f>
        <v>0.43333300000000002</v>
      </c>
      <c r="T356">
        <f>ROUND(IF(T$1=2050,TREND(INDEX('Set Schedules Here'!711:711,1,MATCH(T$1,'Set Schedules Here'!710:710,0)),INDEX('Set Schedules Here'!710:710,1,MATCH(T$1,'Set Schedules Here'!710:710,0)),T$1),TREND(INDEX('Set Schedules Here'!711:711,1,MATCH(T$1,'Set Schedules Here'!710:710,1)):INDEX('Set Schedules Here'!711:711,1,MATCH(T$1,'Set Schedules Here'!710:710,1)+1),INDEX('Set Schedules Here'!710:710,1,MATCH(T$1,'Set Schedules Here'!710:710,1)):INDEX('Set Schedules Here'!710:710,1,MATCH(T$1,'Set Schedules Here'!710:710,1)+1),T$1)),rounding_decimal_places)</f>
        <v>0.466667</v>
      </c>
      <c r="U356">
        <f>ROUND(IF(U$1=2050,TREND(INDEX('Set Schedules Here'!711:711,1,MATCH(U$1,'Set Schedules Here'!710:710,0)),INDEX('Set Schedules Here'!710:710,1,MATCH(U$1,'Set Schedules Here'!710:710,0)),U$1),TREND(INDEX('Set Schedules Here'!711:711,1,MATCH(U$1,'Set Schedules Here'!710:710,1)):INDEX('Set Schedules Here'!711:711,1,MATCH(U$1,'Set Schedules Here'!710:710,1)+1),INDEX('Set Schedules Here'!710:710,1,MATCH(U$1,'Set Schedules Here'!710:710,1)):INDEX('Set Schedules Here'!710:710,1,MATCH(U$1,'Set Schedules Here'!710:710,1)+1),U$1)),rounding_decimal_places)</f>
        <v>0.5</v>
      </c>
      <c r="V356">
        <f>ROUND(IF(V$1=2050,TREND(INDEX('Set Schedules Here'!711:711,1,MATCH(V$1,'Set Schedules Here'!710:710,0)),INDEX('Set Schedules Here'!710:710,1,MATCH(V$1,'Set Schedules Here'!710:710,0)),V$1),TREND(INDEX('Set Schedules Here'!711:711,1,MATCH(V$1,'Set Schedules Here'!710:710,1)):INDEX('Set Schedules Here'!711:711,1,MATCH(V$1,'Set Schedules Here'!710:710,1)+1),INDEX('Set Schedules Here'!710:710,1,MATCH(V$1,'Set Schedules Here'!710:710,1)):INDEX('Set Schedules Here'!710:710,1,MATCH(V$1,'Set Schedules Here'!710:710,1)+1),V$1)),rounding_decimal_places)</f>
        <v>0.53333299999999995</v>
      </c>
      <c r="W356">
        <f>ROUND(IF(W$1=2050,TREND(INDEX('Set Schedules Here'!711:711,1,MATCH(W$1,'Set Schedules Here'!710:710,0)),INDEX('Set Schedules Here'!710:710,1,MATCH(W$1,'Set Schedules Here'!710:710,0)),W$1),TREND(INDEX('Set Schedules Here'!711:711,1,MATCH(W$1,'Set Schedules Here'!710:710,1)):INDEX('Set Schedules Here'!711:711,1,MATCH(W$1,'Set Schedules Here'!710:710,1)+1),INDEX('Set Schedules Here'!710:710,1,MATCH(W$1,'Set Schedules Here'!710:710,1)):INDEX('Set Schedules Here'!710:710,1,MATCH(W$1,'Set Schedules Here'!710:710,1)+1),W$1)),rounding_decimal_places)</f>
        <v>0.56666700000000003</v>
      </c>
      <c r="X356">
        <f>ROUND(IF(X$1=2050,TREND(INDEX('Set Schedules Here'!711:711,1,MATCH(X$1,'Set Schedules Here'!710:710,0)),INDEX('Set Schedules Here'!710:710,1,MATCH(X$1,'Set Schedules Here'!710:710,0)),X$1),TREND(INDEX('Set Schedules Here'!711:711,1,MATCH(X$1,'Set Schedules Here'!710:710,1)):INDEX('Set Schedules Here'!711:711,1,MATCH(X$1,'Set Schedules Here'!710:710,1)+1),INDEX('Set Schedules Here'!710:710,1,MATCH(X$1,'Set Schedules Here'!710:710,1)):INDEX('Set Schedules Here'!710:710,1,MATCH(X$1,'Set Schedules Here'!710:710,1)+1),X$1)),rounding_decimal_places)</f>
        <v>0.6</v>
      </c>
      <c r="Y356">
        <f>ROUND(IF(Y$1=2050,TREND(INDEX('Set Schedules Here'!711:711,1,MATCH(Y$1,'Set Schedules Here'!710:710,0)),INDEX('Set Schedules Here'!710:710,1,MATCH(Y$1,'Set Schedules Here'!710:710,0)),Y$1),TREND(INDEX('Set Schedules Here'!711:711,1,MATCH(Y$1,'Set Schedules Here'!710:710,1)):INDEX('Set Schedules Here'!711:711,1,MATCH(Y$1,'Set Schedules Here'!710:710,1)+1),INDEX('Set Schedules Here'!710:710,1,MATCH(Y$1,'Set Schedules Here'!710:710,1)):INDEX('Set Schedules Here'!710:710,1,MATCH(Y$1,'Set Schedules Here'!710:710,1)+1),Y$1)),rounding_decimal_places)</f>
        <v>0.63333300000000003</v>
      </c>
      <c r="Z356">
        <f>ROUND(IF(Z$1=2050,TREND(INDEX('Set Schedules Here'!711:711,1,MATCH(Z$1,'Set Schedules Here'!710:710,0)),INDEX('Set Schedules Here'!710:710,1,MATCH(Z$1,'Set Schedules Here'!710:710,0)),Z$1),TREND(INDEX('Set Schedules Here'!711:711,1,MATCH(Z$1,'Set Schedules Here'!710:710,1)):INDEX('Set Schedules Here'!711:711,1,MATCH(Z$1,'Set Schedules Here'!710:710,1)+1),INDEX('Set Schedules Here'!710:710,1,MATCH(Z$1,'Set Schedules Here'!710:710,1)):INDEX('Set Schedules Here'!710:710,1,MATCH(Z$1,'Set Schedules Here'!710:710,1)+1),Z$1)),rounding_decimal_places)</f>
        <v>0.66666700000000001</v>
      </c>
      <c r="AA356">
        <f>ROUND(IF(AA$1=2050,TREND(INDEX('Set Schedules Here'!711:711,1,MATCH(AA$1,'Set Schedules Here'!710:710,0)),INDEX('Set Schedules Here'!710:710,1,MATCH(AA$1,'Set Schedules Here'!710:710,0)),AA$1),TREND(INDEX('Set Schedules Here'!711:711,1,MATCH(AA$1,'Set Schedules Here'!710:710,1)):INDEX('Set Schedules Here'!711:711,1,MATCH(AA$1,'Set Schedules Here'!710:710,1)+1),INDEX('Set Schedules Here'!710:710,1,MATCH(AA$1,'Set Schedules Here'!710:710,1)):INDEX('Set Schedules Here'!710:710,1,MATCH(AA$1,'Set Schedules Here'!710:710,1)+1),AA$1)),rounding_decimal_places)</f>
        <v>0.7</v>
      </c>
      <c r="AB356">
        <f>ROUND(IF(AB$1=2050,TREND(INDEX('Set Schedules Here'!711:711,1,MATCH(AB$1,'Set Schedules Here'!710:710,0)),INDEX('Set Schedules Here'!710:710,1,MATCH(AB$1,'Set Schedules Here'!710:710,0)),AB$1),TREND(INDEX('Set Schedules Here'!711:711,1,MATCH(AB$1,'Set Schedules Here'!710:710,1)):INDEX('Set Schedules Here'!711:711,1,MATCH(AB$1,'Set Schedules Here'!710:710,1)+1),INDEX('Set Schedules Here'!710:710,1,MATCH(AB$1,'Set Schedules Here'!710:710,1)):INDEX('Set Schedules Here'!710:710,1,MATCH(AB$1,'Set Schedules Here'!710:710,1)+1),AB$1)),rounding_decimal_places)</f>
        <v>0.73333300000000001</v>
      </c>
      <c r="AC356">
        <f>ROUND(IF(AC$1=2050,TREND(INDEX('Set Schedules Here'!711:711,1,MATCH(AC$1,'Set Schedules Here'!710:710,0)),INDEX('Set Schedules Here'!710:710,1,MATCH(AC$1,'Set Schedules Here'!710:710,0)),AC$1),TREND(INDEX('Set Schedules Here'!711:711,1,MATCH(AC$1,'Set Schedules Here'!710:710,1)):INDEX('Set Schedules Here'!711:711,1,MATCH(AC$1,'Set Schedules Here'!710:710,1)+1),INDEX('Set Schedules Here'!710:710,1,MATCH(AC$1,'Set Schedules Here'!710:710,1)):INDEX('Set Schedules Here'!710:710,1,MATCH(AC$1,'Set Schedules Here'!710:710,1)+1),AC$1)),rounding_decimal_places)</f>
        <v>0.76666699999999999</v>
      </c>
      <c r="AD356">
        <f>ROUND(IF(AD$1=2050,TREND(INDEX('Set Schedules Here'!711:711,1,MATCH(AD$1,'Set Schedules Here'!710:710,0)),INDEX('Set Schedules Here'!710:710,1,MATCH(AD$1,'Set Schedules Here'!710:710,0)),AD$1),TREND(INDEX('Set Schedules Here'!711:711,1,MATCH(AD$1,'Set Schedules Here'!710:710,1)):INDEX('Set Schedules Here'!711:711,1,MATCH(AD$1,'Set Schedules Here'!710:710,1)+1),INDEX('Set Schedules Here'!710:710,1,MATCH(AD$1,'Set Schedules Here'!710:710,1)):INDEX('Set Schedules Here'!710:710,1,MATCH(AD$1,'Set Schedules Here'!710:710,1)+1),AD$1)),rounding_decimal_places)</f>
        <v>0.8</v>
      </c>
      <c r="AE356">
        <f>ROUND(IF(AE$1=2050,TREND(INDEX('Set Schedules Here'!711:711,1,MATCH(AE$1,'Set Schedules Here'!710:710,0)),INDEX('Set Schedules Here'!710:710,1,MATCH(AE$1,'Set Schedules Here'!710:710,0)),AE$1),TREND(INDEX('Set Schedules Here'!711:711,1,MATCH(AE$1,'Set Schedules Here'!710:710,1)):INDEX('Set Schedules Here'!711:711,1,MATCH(AE$1,'Set Schedules Here'!710:710,1)+1),INDEX('Set Schedules Here'!710:710,1,MATCH(AE$1,'Set Schedules Here'!710:710,1)):INDEX('Set Schedules Here'!710:710,1,MATCH(AE$1,'Set Schedules Here'!710:710,1)+1),AE$1)),rounding_decimal_places)</f>
        <v>0.83333299999999999</v>
      </c>
      <c r="AF356">
        <f>ROUND(IF(AF$1=2050,TREND(INDEX('Set Schedules Here'!711:711,1,MATCH(AF$1,'Set Schedules Here'!710:710,0)),INDEX('Set Schedules Here'!710:710,1,MATCH(AF$1,'Set Schedules Here'!710:710,0)),AF$1),TREND(INDEX('Set Schedules Here'!711:711,1,MATCH(AF$1,'Set Schedules Here'!710:710,1)):INDEX('Set Schedules Here'!711:711,1,MATCH(AF$1,'Set Schedules Here'!710:710,1)+1),INDEX('Set Schedules Here'!710:710,1,MATCH(AF$1,'Set Schedules Here'!710:710,1)):INDEX('Set Schedules Here'!710:710,1,MATCH(AF$1,'Set Schedules Here'!710:710,1)+1),AF$1)),rounding_decimal_places)</f>
        <v>0.86666699999999997</v>
      </c>
      <c r="AG356">
        <f>ROUND(IF(AG$1=2050,TREND(INDEX('Set Schedules Here'!711:711,1,MATCH(AG$1,'Set Schedules Here'!710:710,0)),INDEX('Set Schedules Here'!710:710,1,MATCH(AG$1,'Set Schedules Here'!710:710,0)),AG$1),TREND(INDEX('Set Schedules Here'!711:711,1,MATCH(AG$1,'Set Schedules Here'!710:710,1)):INDEX('Set Schedules Here'!711:711,1,MATCH(AG$1,'Set Schedules Here'!710:710,1)+1),INDEX('Set Schedules Here'!710:710,1,MATCH(AG$1,'Set Schedules Here'!710:710,1)):INDEX('Set Schedules Here'!710:710,1,MATCH(AG$1,'Set Schedules Here'!710:710,1)+1),AG$1)),rounding_decimal_places)</f>
        <v>0.9</v>
      </c>
      <c r="AH356">
        <f>ROUND(IF(AH$1=2050,TREND(INDEX('Set Schedules Here'!711:711,1,MATCH(AH$1,'Set Schedules Here'!710:710,0)),INDEX('Set Schedules Here'!710:710,1,MATCH(AH$1,'Set Schedules Here'!710:710,0)),AH$1),TREND(INDEX('Set Schedules Here'!711:711,1,MATCH(AH$1,'Set Schedules Here'!710:710,1)):INDEX('Set Schedules Here'!711:711,1,MATCH(AH$1,'Set Schedules Here'!710:710,1)+1),INDEX('Set Schedules Here'!710:710,1,MATCH(AH$1,'Set Schedules Here'!710:710,1)):INDEX('Set Schedules Here'!710:710,1,MATCH(AH$1,'Set Schedules Here'!710:710,1)+1),AH$1)),rounding_decimal_places)</f>
        <v>0.93333299999999997</v>
      </c>
      <c r="AI356">
        <f>ROUND(IF(AI$1=2050,TREND(INDEX('Set Schedules Here'!711:711,1,MATCH(AI$1,'Set Schedules Here'!710:710,0)),INDEX('Set Schedules Here'!710:710,1,MATCH(AI$1,'Set Schedules Here'!710:710,0)),AI$1),TREND(INDEX('Set Schedules Here'!711:711,1,MATCH(AI$1,'Set Schedules Here'!710:710,1)):INDEX('Set Schedules Here'!711:711,1,MATCH(AI$1,'Set Schedules Here'!710:710,1)+1),INDEX('Set Schedules Here'!710:710,1,MATCH(AI$1,'Set Schedules Here'!710:710,1)):INDEX('Set Schedules Here'!710:710,1,MATCH(AI$1,'Set Schedules Here'!710:710,1)+1),AI$1)),rounding_decimal_places)</f>
        <v>0.96666700000000005</v>
      </c>
      <c r="AJ356">
        <f>ROUND(IF(AJ$1=2050,TREND(INDEX('Set Schedules Here'!711:711,1,MATCH(AJ$1,'Set Schedules Here'!710:710,0)),INDEX('Set Schedules Here'!710:710,1,MATCH(AJ$1,'Set Schedules Here'!710:710,0)),AJ$1),TREND(INDEX('Set Schedules Here'!711:711,1,MATCH(AJ$1,'Set Schedules Here'!710:710,1)):INDEX('Set Schedules Here'!711:711,1,MATCH(AJ$1,'Set Schedules Here'!710:710,1)+1),INDEX('Set Schedules Here'!710:710,1,MATCH(AJ$1,'Set Schedules Here'!710:710,1)):INDEX('Set Schedules Here'!710:710,1,MATCH(AJ$1,'Set Schedules Here'!710:710,1)+1),AJ$1)),rounding_decimal_places)</f>
        <v>1</v>
      </c>
    </row>
    <row r="357" spans="1:36" x14ac:dyDescent="0.45">
      <c r="A357" s="12" t="str">
        <f>'Set Schedules Here'!A712</f>
        <v>bldgs efficiency standards</v>
      </c>
      <c r="B357" s="12" t="str">
        <f>IF(ISBLANK('Set Schedules Here'!C712),"",'Set Schedules Here'!C712)</f>
        <v>appliances</v>
      </c>
      <c r="C357" s="12" t="str">
        <f>IF(ISBLANK('Set Schedules Here'!D712),"",'Set Schedules Here'!D712)</f>
        <v>urban residential</v>
      </c>
      <c r="D357" s="21" t="str">
        <f>IF(ISBLANK('Set Schedules Here'!E712),"",'Set Schedules Here'!E712)</f>
        <v/>
      </c>
      <c r="E357">
        <f>ROUND(IF(E$1=2050,TREND(INDEX('Set Schedules Here'!713:713,1,MATCH(E$1,'Set Schedules Here'!712:712,0)),INDEX('Set Schedules Here'!712:712,1,MATCH(E$1,'Set Schedules Here'!712:712,0)),E$1),TREND(INDEX('Set Schedules Here'!713:713,1,MATCH(E$1,'Set Schedules Here'!712:712,1)):INDEX('Set Schedules Here'!713:713,1,MATCH(E$1,'Set Schedules Here'!712:712,1)+1),INDEX('Set Schedules Here'!712:712,1,MATCH(E$1,'Set Schedules Here'!712:712,1)):INDEX('Set Schedules Here'!712:712,1,MATCH(E$1,'Set Schedules Here'!712:712,1)+1),E$1)),rounding_decimal_places)</f>
        <v>0</v>
      </c>
      <c r="F357">
        <f>ROUND(IF(F$1=2050,TREND(INDEX('Set Schedules Here'!713:713,1,MATCH(F$1,'Set Schedules Here'!712:712,0)),INDEX('Set Schedules Here'!712:712,1,MATCH(F$1,'Set Schedules Here'!712:712,0)),F$1),TREND(INDEX('Set Schedules Here'!713:713,1,MATCH(F$1,'Set Schedules Here'!712:712,1)):INDEX('Set Schedules Here'!713:713,1,MATCH(F$1,'Set Schedules Here'!712:712,1)+1),INDEX('Set Schedules Here'!712:712,1,MATCH(F$1,'Set Schedules Here'!712:712,1)):INDEX('Set Schedules Here'!712:712,1,MATCH(F$1,'Set Schedules Here'!712:712,1)+1),F$1)),rounding_decimal_places)</f>
        <v>0</v>
      </c>
      <c r="G357">
        <f>ROUND(IF(G$1=2050,TREND(INDEX('Set Schedules Here'!713:713,1,MATCH(G$1,'Set Schedules Here'!712:712,0)),INDEX('Set Schedules Here'!712:712,1,MATCH(G$1,'Set Schedules Here'!712:712,0)),G$1),TREND(INDEX('Set Schedules Here'!713:713,1,MATCH(G$1,'Set Schedules Here'!712:712,1)):INDEX('Set Schedules Here'!713:713,1,MATCH(G$1,'Set Schedules Here'!712:712,1)+1),INDEX('Set Schedules Here'!712:712,1,MATCH(G$1,'Set Schedules Here'!712:712,1)):INDEX('Set Schedules Here'!712:712,1,MATCH(G$1,'Set Schedules Here'!712:712,1)+1),G$1)),rounding_decimal_places)</f>
        <v>3.3333000000000002E-2</v>
      </c>
      <c r="H357">
        <f>ROUND(IF(H$1=2050,TREND(INDEX('Set Schedules Here'!713:713,1,MATCH(H$1,'Set Schedules Here'!712:712,0)),INDEX('Set Schedules Here'!712:712,1,MATCH(H$1,'Set Schedules Here'!712:712,0)),H$1),TREND(INDEX('Set Schedules Here'!713:713,1,MATCH(H$1,'Set Schedules Here'!712:712,1)):INDEX('Set Schedules Here'!713:713,1,MATCH(H$1,'Set Schedules Here'!712:712,1)+1),INDEX('Set Schedules Here'!712:712,1,MATCH(H$1,'Set Schedules Here'!712:712,1)):INDEX('Set Schedules Here'!712:712,1,MATCH(H$1,'Set Schedules Here'!712:712,1)+1),H$1)),rounding_decimal_places)</f>
        <v>6.6667000000000004E-2</v>
      </c>
      <c r="I357">
        <f>ROUND(IF(I$1=2050,TREND(INDEX('Set Schedules Here'!713:713,1,MATCH(I$1,'Set Schedules Here'!712:712,0)),INDEX('Set Schedules Here'!712:712,1,MATCH(I$1,'Set Schedules Here'!712:712,0)),I$1),TREND(INDEX('Set Schedules Here'!713:713,1,MATCH(I$1,'Set Schedules Here'!712:712,1)):INDEX('Set Schedules Here'!713:713,1,MATCH(I$1,'Set Schedules Here'!712:712,1)+1),INDEX('Set Schedules Here'!712:712,1,MATCH(I$1,'Set Schedules Here'!712:712,1)):INDEX('Set Schedules Here'!712:712,1,MATCH(I$1,'Set Schedules Here'!712:712,1)+1),I$1)),rounding_decimal_places)</f>
        <v>0.1</v>
      </c>
      <c r="J357">
        <f>ROUND(IF(J$1=2050,TREND(INDEX('Set Schedules Here'!713:713,1,MATCH(J$1,'Set Schedules Here'!712:712,0)),INDEX('Set Schedules Here'!712:712,1,MATCH(J$1,'Set Schedules Here'!712:712,0)),J$1),TREND(INDEX('Set Schedules Here'!713:713,1,MATCH(J$1,'Set Schedules Here'!712:712,1)):INDEX('Set Schedules Here'!713:713,1,MATCH(J$1,'Set Schedules Here'!712:712,1)+1),INDEX('Set Schedules Here'!712:712,1,MATCH(J$1,'Set Schedules Here'!712:712,1)):INDEX('Set Schedules Here'!712:712,1,MATCH(J$1,'Set Schedules Here'!712:712,1)+1),J$1)),rounding_decimal_places)</f>
        <v>0.13333300000000001</v>
      </c>
      <c r="K357">
        <f>ROUND(IF(K$1=2050,TREND(INDEX('Set Schedules Here'!713:713,1,MATCH(K$1,'Set Schedules Here'!712:712,0)),INDEX('Set Schedules Here'!712:712,1,MATCH(K$1,'Set Schedules Here'!712:712,0)),K$1),TREND(INDEX('Set Schedules Here'!713:713,1,MATCH(K$1,'Set Schedules Here'!712:712,1)):INDEX('Set Schedules Here'!713:713,1,MATCH(K$1,'Set Schedules Here'!712:712,1)+1),INDEX('Set Schedules Here'!712:712,1,MATCH(K$1,'Set Schedules Here'!712:712,1)):INDEX('Set Schedules Here'!712:712,1,MATCH(K$1,'Set Schedules Here'!712:712,1)+1),K$1)),rounding_decimal_places)</f>
        <v>0.16666700000000001</v>
      </c>
      <c r="L357">
        <f>ROUND(IF(L$1=2050,TREND(INDEX('Set Schedules Here'!713:713,1,MATCH(L$1,'Set Schedules Here'!712:712,0)),INDEX('Set Schedules Here'!712:712,1,MATCH(L$1,'Set Schedules Here'!712:712,0)),L$1),TREND(INDEX('Set Schedules Here'!713:713,1,MATCH(L$1,'Set Schedules Here'!712:712,1)):INDEX('Set Schedules Here'!713:713,1,MATCH(L$1,'Set Schedules Here'!712:712,1)+1),INDEX('Set Schedules Here'!712:712,1,MATCH(L$1,'Set Schedules Here'!712:712,1)):INDEX('Set Schedules Here'!712:712,1,MATCH(L$1,'Set Schedules Here'!712:712,1)+1),L$1)),rounding_decimal_places)</f>
        <v>0.2</v>
      </c>
      <c r="M357">
        <f>ROUND(IF(M$1=2050,TREND(INDEX('Set Schedules Here'!713:713,1,MATCH(M$1,'Set Schedules Here'!712:712,0)),INDEX('Set Schedules Here'!712:712,1,MATCH(M$1,'Set Schedules Here'!712:712,0)),M$1),TREND(INDEX('Set Schedules Here'!713:713,1,MATCH(M$1,'Set Schedules Here'!712:712,1)):INDEX('Set Schedules Here'!713:713,1,MATCH(M$1,'Set Schedules Here'!712:712,1)+1),INDEX('Set Schedules Here'!712:712,1,MATCH(M$1,'Set Schedules Here'!712:712,1)):INDEX('Set Schedules Here'!712:712,1,MATCH(M$1,'Set Schedules Here'!712:712,1)+1),M$1)),rounding_decimal_places)</f>
        <v>0.23333300000000001</v>
      </c>
      <c r="N357">
        <f>ROUND(IF(N$1=2050,TREND(INDEX('Set Schedules Here'!713:713,1,MATCH(N$1,'Set Schedules Here'!712:712,0)),INDEX('Set Schedules Here'!712:712,1,MATCH(N$1,'Set Schedules Here'!712:712,0)),N$1),TREND(INDEX('Set Schedules Here'!713:713,1,MATCH(N$1,'Set Schedules Here'!712:712,1)):INDEX('Set Schedules Here'!713:713,1,MATCH(N$1,'Set Schedules Here'!712:712,1)+1),INDEX('Set Schedules Here'!712:712,1,MATCH(N$1,'Set Schedules Here'!712:712,1)):INDEX('Set Schedules Here'!712:712,1,MATCH(N$1,'Set Schedules Here'!712:712,1)+1),N$1)),rounding_decimal_places)</f>
        <v>0.26666699999999999</v>
      </c>
      <c r="O357">
        <f>ROUND(IF(O$1=2050,TREND(INDEX('Set Schedules Here'!713:713,1,MATCH(O$1,'Set Schedules Here'!712:712,0)),INDEX('Set Schedules Here'!712:712,1,MATCH(O$1,'Set Schedules Here'!712:712,0)),O$1),TREND(INDEX('Set Schedules Here'!713:713,1,MATCH(O$1,'Set Schedules Here'!712:712,1)):INDEX('Set Schedules Here'!713:713,1,MATCH(O$1,'Set Schedules Here'!712:712,1)+1),INDEX('Set Schedules Here'!712:712,1,MATCH(O$1,'Set Schedules Here'!712:712,1)):INDEX('Set Schedules Here'!712:712,1,MATCH(O$1,'Set Schedules Here'!712:712,1)+1),O$1)),rounding_decimal_places)</f>
        <v>0.3</v>
      </c>
      <c r="P357">
        <f>ROUND(IF(P$1=2050,TREND(INDEX('Set Schedules Here'!713:713,1,MATCH(P$1,'Set Schedules Here'!712:712,0)),INDEX('Set Schedules Here'!712:712,1,MATCH(P$1,'Set Schedules Here'!712:712,0)),P$1),TREND(INDEX('Set Schedules Here'!713:713,1,MATCH(P$1,'Set Schedules Here'!712:712,1)):INDEX('Set Schedules Here'!713:713,1,MATCH(P$1,'Set Schedules Here'!712:712,1)+1),INDEX('Set Schedules Here'!712:712,1,MATCH(P$1,'Set Schedules Here'!712:712,1)):INDEX('Set Schedules Here'!712:712,1,MATCH(P$1,'Set Schedules Here'!712:712,1)+1),P$1)),rounding_decimal_places)</f>
        <v>0.33333299999999999</v>
      </c>
      <c r="Q357">
        <f>ROUND(IF(Q$1=2050,TREND(INDEX('Set Schedules Here'!713:713,1,MATCH(Q$1,'Set Schedules Here'!712:712,0)),INDEX('Set Schedules Here'!712:712,1,MATCH(Q$1,'Set Schedules Here'!712:712,0)),Q$1),TREND(INDEX('Set Schedules Here'!713:713,1,MATCH(Q$1,'Set Schedules Here'!712:712,1)):INDEX('Set Schedules Here'!713:713,1,MATCH(Q$1,'Set Schedules Here'!712:712,1)+1),INDEX('Set Schedules Here'!712:712,1,MATCH(Q$1,'Set Schedules Here'!712:712,1)):INDEX('Set Schedules Here'!712:712,1,MATCH(Q$1,'Set Schedules Here'!712:712,1)+1),Q$1)),rounding_decimal_places)</f>
        <v>0.36666700000000002</v>
      </c>
      <c r="R357">
        <f>ROUND(IF(R$1=2050,TREND(INDEX('Set Schedules Here'!713:713,1,MATCH(R$1,'Set Schedules Here'!712:712,0)),INDEX('Set Schedules Here'!712:712,1,MATCH(R$1,'Set Schedules Here'!712:712,0)),R$1),TREND(INDEX('Set Schedules Here'!713:713,1,MATCH(R$1,'Set Schedules Here'!712:712,1)):INDEX('Set Schedules Here'!713:713,1,MATCH(R$1,'Set Schedules Here'!712:712,1)+1),INDEX('Set Schedules Here'!712:712,1,MATCH(R$1,'Set Schedules Here'!712:712,1)):INDEX('Set Schedules Here'!712:712,1,MATCH(R$1,'Set Schedules Here'!712:712,1)+1),R$1)),rounding_decimal_places)</f>
        <v>0.4</v>
      </c>
      <c r="S357">
        <f>ROUND(IF(S$1=2050,TREND(INDEX('Set Schedules Here'!713:713,1,MATCH(S$1,'Set Schedules Here'!712:712,0)),INDEX('Set Schedules Here'!712:712,1,MATCH(S$1,'Set Schedules Here'!712:712,0)),S$1),TREND(INDEX('Set Schedules Here'!713:713,1,MATCH(S$1,'Set Schedules Here'!712:712,1)):INDEX('Set Schedules Here'!713:713,1,MATCH(S$1,'Set Schedules Here'!712:712,1)+1),INDEX('Set Schedules Here'!712:712,1,MATCH(S$1,'Set Schedules Here'!712:712,1)):INDEX('Set Schedules Here'!712:712,1,MATCH(S$1,'Set Schedules Here'!712:712,1)+1),S$1)),rounding_decimal_places)</f>
        <v>0.43333300000000002</v>
      </c>
      <c r="T357">
        <f>ROUND(IF(T$1=2050,TREND(INDEX('Set Schedules Here'!713:713,1,MATCH(T$1,'Set Schedules Here'!712:712,0)),INDEX('Set Schedules Here'!712:712,1,MATCH(T$1,'Set Schedules Here'!712:712,0)),T$1),TREND(INDEX('Set Schedules Here'!713:713,1,MATCH(T$1,'Set Schedules Here'!712:712,1)):INDEX('Set Schedules Here'!713:713,1,MATCH(T$1,'Set Schedules Here'!712:712,1)+1),INDEX('Set Schedules Here'!712:712,1,MATCH(T$1,'Set Schedules Here'!712:712,1)):INDEX('Set Schedules Here'!712:712,1,MATCH(T$1,'Set Schedules Here'!712:712,1)+1),T$1)),rounding_decimal_places)</f>
        <v>0.466667</v>
      </c>
      <c r="U357">
        <f>ROUND(IF(U$1=2050,TREND(INDEX('Set Schedules Here'!713:713,1,MATCH(U$1,'Set Schedules Here'!712:712,0)),INDEX('Set Schedules Here'!712:712,1,MATCH(U$1,'Set Schedules Here'!712:712,0)),U$1),TREND(INDEX('Set Schedules Here'!713:713,1,MATCH(U$1,'Set Schedules Here'!712:712,1)):INDEX('Set Schedules Here'!713:713,1,MATCH(U$1,'Set Schedules Here'!712:712,1)+1),INDEX('Set Schedules Here'!712:712,1,MATCH(U$1,'Set Schedules Here'!712:712,1)):INDEX('Set Schedules Here'!712:712,1,MATCH(U$1,'Set Schedules Here'!712:712,1)+1),U$1)),rounding_decimal_places)</f>
        <v>0.5</v>
      </c>
      <c r="V357">
        <f>ROUND(IF(V$1=2050,TREND(INDEX('Set Schedules Here'!713:713,1,MATCH(V$1,'Set Schedules Here'!712:712,0)),INDEX('Set Schedules Here'!712:712,1,MATCH(V$1,'Set Schedules Here'!712:712,0)),V$1),TREND(INDEX('Set Schedules Here'!713:713,1,MATCH(V$1,'Set Schedules Here'!712:712,1)):INDEX('Set Schedules Here'!713:713,1,MATCH(V$1,'Set Schedules Here'!712:712,1)+1),INDEX('Set Schedules Here'!712:712,1,MATCH(V$1,'Set Schedules Here'!712:712,1)):INDEX('Set Schedules Here'!712:712,1,MATCH(V$1,'Set Schedules Here'!712:712,1)+1),V$1)),rounding_decimal_places)</f>
        <v>0.53333299999999995</v>
      </c>
      <c r="W357">
        <f>ROUND(IF(W$1=2050,TREND(INDEX('Set Schedules Here'!713:713,1,MATCH(W$1,'Set Schedules Here'!712:712,0)),INDEX('Set Schedules Here'!712:712,1,MATCH(W$1,'Set Schedules Here'!712:712,0)),W$1),TREND(INDEX('Set Schedules Here'!713:713,1,MATCH(W$1,'Set Schedules Here'!712:712,1)):INDEX('Set Schedules Here'!713:713,1,MATCH(W$1,'Set Schedules Here'!712:712,1)+1),INDEX('Set Schedules Here'!712:712,1,MATCH(W$1,'Set Schedules Here'!712:712,1)):INDEX('Set Schedules Here'!712:712,1,MATCH(W$1,'Set Schedules Here'!712:712,1)+1),W$1)),rounding_decimal_places)</f>
        <v>0.56666700000000003</v>
      </c>
      <c r="X357">
        <f>ROUND(IF(X$1=2050,TREND(INDEX('Set Schedules Here'!713:713,1,MATCH(X$1,'Set Schedules Here'!712:712,0)),INDEX('Set Schedules Here'!712:712,1,MATCH(X$1,'Set Schedules Here'!712:712,0)),X$1),TREND(INDEX('Set Schedules Here'!713:713,1,MATCH(X$1,'Set Schedules Here'!712:712,1)):INDEX('Set Schedules Here'!713:713,1,MATCH(X$1,'Set Schedules Here'!712:712,1)+1),INDEX('Set Schedules Here'!712:712,1,MATCH(X$1,'Set Schedules Here'!712:712,1)):INDEX('Set Schedules Here'!712:712,1,MATCH(X$1,'Set Schedules Here'!712:712,1)+1),X$1)),rounding_decimal_places)</f>
        <v>0.6</v>
      </c>
      <c r="Y357">
        <f>ROUND(IF(Y$1=2050,TREND(INDEX('Set Schedules Here'!713:713,1,MATCH(Y$1,'Set Schedules Here'!712:712,0)),INDEX('Set Schedules Here'!712:712,1,MATCH(Y$1,'Set Schedules Here'!712:712,0)),Y$1),TREND(INDEX('Set Schedules Here'!713:713,1,MATCH(Y$1,'Set Schedules Here'!712:712,1)):INDEX('Set Schedules Here'!713:713,1,MATCH(Y$1,'Set Schedules Here'!712:712,1)+1),INDEX('Set Schedules Here'!712:712,1,MATCH(Y$1,'Set Schedules Here'!712:712,1)):INDEX('Set Schedules Here'!712:712,1,MATCH(Y$1,'Set Schedules Here'!712:712,1)+1),Y$1)),rounding_decimal_places)</f>
        <v>0.63333300000000003</v>
      </c>
      <c r="Z357">
        <f>ROUND(IF(Z$1=2050,TREND(INDEX('Set Schedules Here'!713:713,1,MATCH(Z$1,'Set Schedules Here'!712:712,0)),INDEX('Set Schedules Here'!712:712,1,MATCH(Z$1,'Set Schedules Here'!712:712,0)),Z$1),TREND(INDEX('Set Schedules Here'!713:713,1,MATCH(Z$1,'Set Schedules Here'!712:712,1)):INDEX('Set Schedules Here'!713:713,1,MATCH(Z$1,'Set Schedules Here'!712:712,1)+1),INDEX('Set Schedules Here'!712:712,1,MATCH(Z$1,'Set Schedules Here'!712:712,1)):INDEX('Set Schedules Here'!712:712,1,MATCH(Z$1,'Set Schedules Here'!712:712,1)+1),Z$1)),rounding_decimal_places)</f>
        <v>0.66666700000000001</v>
      </c>
      <c r="AA357">
        <f>ROUND(IF(AA$1=2050,TREND(INDEX('Set Schedules Here'!713:713,1,MATCH(AA$1,'Set Schedules Here'!712:712,0)),INDEX('Set Schedules Here'!712:712,1,MATCH(AA$1,'Set Schedules Here'!712:712,0)),AA$1),TREND(INDEX('Set Schedules Here'!713:713,1,MATCH(AA$1,'Set Schedules Here'!712:712,1)):INDEX('Set Schedules Here'!713:713,1,MATCH(AA$1,'Set Schedules Here'!712:712,1)+1),INDEX('Set Schedules Here'!712:712,1,MATCH(AA$1,'Set Schedules Here'!712:712,1)):INDEX('Set Schedules Here'!712:712,1,MATCH(AA$1,'Set Schedules Here'!712:712,1)+1),AA$1)),rounding_decimal_places)</f>
        <v>0.7</v>
      </c>
      <c r="AB357">
        <f>ROUND(IF(AB$1=2050,TREND(INDEX('Set Schedules Here'!713:713,1,MATCH(AB$1,'Set Schedules Here'!712:712,0)),INDEX('Set Schedules Here'!712:712,1,MATCH(AB$1,'Set Schedules Here'!712:712,0)),AB$1),TREND(INDEX('Set Schedules Here'!713:713,1,MATCH(AB$1,'Set Schedules Here'!712:712,1)):INDEX('Set Schedules Here'!713:713,1,MATCH(AB$1,'Set Schedules Here'!712:712,1)+1),INDEX('Set Schedules Here'!712:712,1,MATCH(AB$1,'Set Schedules Here'!712:712,1)):INDEX('Set Schedules Here'!712:712,1,MATCH(AB$1,'Set Schedules Here'!712:712,1)+1),AB$1)),rounding_decimal_places)</f>
        <v>0.73333300000000001</v>
      </c>
      <c r="AC357">
        <f>ROUND(IF(AC$1=2050,TREND(INDEX('Set Schedules Here'!713:713,1,MATCH(AC$1,'Set Schedules Here'!712:712,0)),INDEX('Set Schedules Here'!712:712,1,MATCH(AC$1,'Set Schedules Here'!712:712,0)),AC$1),TREND(INDEX('Set Schedules Here'!713:713,1,MATCH(AC$1,'Set Schedules Here'!712:712,1)):INDEX('Set Schedules Here'!713:713,1,MATCH(AC$1,'Set Schedules Here'!712:712,1)+1),INDEX('Set Schedules Here'!712:712,1,MATCH(AC$1,'Set Schedules Here'!712:712,1)):INDEX('Set Schedules Here'!712:712,1,MATCH(AC$1,'Set Schedules Here'!712:712,1)+1),AC$1)),rounding_decimal_places)</f>
        <v>0.76666699999999999</v>
      </c>
      <c r="AD357">
        <f>ROUND(IF(AD$1=2050,TREND(INDEX('Set Schedules Here'!713:713,1,MATCH(AD$1,'Set Schedules Here'!712:712,0)),INDEX('Set Schedules Here'!712:712,1,MATCH(AD$1,'Set Schedules Here'!712:712,0)),AD$1),TREND(INDEX('Set Schedules Here'!713:713,1,MATCH(AD$1,'Set Schedules Here'!712:712,1)):INDEX('Set Schedules Here'!713:713,1,MATCH(AD$1,'Set Schedules Here'!712:712,1)+1),INDEX('Set Schedules Here'!712:712,1,MATCH(AD$1,'Set Schedules Here'!712:712,1)):INDEX('Set Schedules Here'!712:712,1,MATCH(AD$1,'Set Schedules Here'!712:712,1)+1),AD$1)),rounding_decimal_places)</f>
        <v>0.8</v>
      </c>
      <c r="AE357">
        <f>ROUND(IF(AE$1=2050,TREND(INDEX('Set Schedules Here'!713:713,1,MATCH(AE$1,'Set Schedules Here'!712:712,0)),INDEX('Set Schedules Here'!712:712,1,MATCH(AE$1,'Set Schedules Here'!712:712,0)),AE$1),TREND(INDEX('Set Schedules Here'!713:713,1,MATCH(AE$1,'Set Schedules Here'!712:712,1)):INDEX('Set Schedules Here'!713:713,1,MATCH(AE$1,'Set Schedules Here'!712:712,1)+1),INDEX('Set Schedules Here'!712:712,1,MATCH(AE$1,'Set Schedules Here'!712:712,1)):INDEX('Set Schedules Here'!712:712,1,MATCH(AE$1,'Set Schedules Here'!712:712,1)+1),AE$1)),rounding_decimal_places)</f>
        <v>0.83333299999999999</v>
      </c>
      <c r="AF357">
        <f>ROUND(IF(AF$1=2050,TREND(INDEX('Set Schedules Here'!713:713,1,MATCH(AF$1,'Set Schedules Here'!712:712,0)),INDEX('Set Schedules Here'!712:712,1,MATCH(AF$1,'Set Schedules Here'!712:712,0)),AF$1),TREND(INDEX('Set Schedules Here'!713:713,1,MATCH(AF$1,'Set Schedules Here'!712:712,1)):INDEX('Set Schedules Here'!713:713,1,MATCH(AF$1,'Set Schedules Here'!712:712,1)+1),INDEX('Set Schedules Here'!712:712,1,MATCH(AF$1,'Set Schedules Here'!712:712,1)):INDEX('Set Schedules Here'!712:712,1,MATCH(AF$1,'Set Schedules Here'!712:712,1)+1),AF$1)),rounding_decimal_places)</f>
        <v>0.86666699999999997</v>
      </c>
      <c r="AG357">
        <f>ROUND(IF(AG$1=2050,TREND(INDEX('Set Schedules Here'!713:713,1,MATCH(AG$1,'Set Schedules Here'!712:712,0)),INDEX('Set Schedules Here'!712:712,1,MATCH(AG$1,'Set Schedules Here'!712:712,0)),AG$1),TREND(INDEX('Set Schedules Here'!713:713,1,MATCH(AG$1,'Set Schedules Here'!712:712,1)):INDEX('Set Schedules Here'!713:713,1,MATCH(AG$1,'Set Schedules Here'!712:712,1)+1),INDEX('Set Schedules Here'!712:712,1,MATCH(AG$1,'Set Schedules Here'!712:712,1)):INDEX('Set Schedules Here'!712:712,1,MATCH(AG$1,'Set Schedules Here'!712:712,1)+1),AG$1)),rounding_decimal_places)</f>
        <v>0.9</v>
      </c>
      <c r="AH357">
        <f>ROUND(IF(AH$1=2050,TREND(INDEX('Set Schedules Here'!713:713,1,MATCH(AH$1,'Set Schedules Here'!712:712,0)),INDEX('Set Schedules Here'!712:712,1,MATCH(AH$1,'Set Schedules Here'!712:712,0)),AH$1),TREND(INDEX('Set Schedules Here'!713:713,1,MATCH(AH$1,'Set Schedules Here'!712:712,1)):INDEX('Set Schedules Here'!713:713,1,MATCH(AH$1,'Set Schedules Here'!712:712,1)+1),INDEX('Set Schedules Here'!712:712,1,MATCH(AH$1,'Set Schedules Here'!712:712,1)):INDEX('Set Schedules Here'!712:712,1,MATCH(AH$1,'Set Schedules Here'!712:712,1)+1),AH$1)),rounding_decimal_places)</f>
        <v>0.93333299999999997</v>
      </c>
      <c r="AI357">
        <f>ROUND(IF(AI$1=2050,TREND(INDEX('Set Schedules Here'!713:713,1,MATCH(AI$1,'Set Schedules Here'!712:712,0)),INDEX('Set Schedules Here'!712:712,1,MATCH(AI$1,'Set Schedules Here'!712:712,0)),AI$1),TREND(INDEX('Set Schedules Here'!713:713,1,MATCH(AI$1,'Set Schedules Here'!712:712,1)):INDEX('Set Schedules Here'!713:713,1,MATCH(AI$1,'Set Schedules Here'!712:712,1)+1),INDEX('Set Schedules Here'!712:712,1,MATCH(AI$1,'Set Schedules Here'!712:712,1)):INDEX('Set Schedules Here'!712:712,1,MATCH(AI$1,'Set Schedules Here'!712:712,1)+1),AI$1)),rounding_decimal_places)</f>
        <v>0.96666700000000005</v>
      </c>
      <c r="AJ357">
        <f>ROUND(IF(AJ$1=2050,TREND(INDEX('Set Schedules Here'!713:713,1,MATCH(AJ$1,'Set Schedules Here'!712:712,0)),INDEX('Set Schedules Here'!712:712,1,MATCH(AJ$1,'Set Schedules Here'!712:712,0)),AJ$1),TREND(INDEX('Set Schedules Here'!713:713,1,MATCH(AJ$1,'Set Schedules Here'!712:712,1)):INDEX('Set Schedules Here'!713:713,1,MATCH(AJ$1,'Set Schedules Here'!712:712,1)+1),INDEX('Set Schedules Here'!712:712,1,MATCH(AJ$1,'Set Schedules Here'!712:712,1)):INDEX('Set Schedules Here'!712:712,1,MATCH(AJ$1,'Set Schedules Here'!712:712,1)+1),AJ$1)),rounding_decimal_places)</f>
        <v>1</v>
      </c>
    </row>
    <row r="358" spans="1:36" x14ac:dyDescent="0.45">
      <c r="A358" s="12" t="str">
        <f>'Set Schedules Here'!A714</f>
        <v>bldgs efficiency standards</v>
      </c>
      <c r="B358" s="12" t="str">
        <f>IF(ISBLANK('Set Schedules Here'!C714),"",'Set Schedules Here'!C714)</f>
        <v>appliances</v>
      </c>
      <c r="C358" s="12" t="str">
        <f>IF(ISBLANK('Set Schedules Here'!D714),"",'Set Schedules Here'!D714)</f>
        <v>rural residential</v>
      </c>
      <c r="D358" s="21" t="str">
        <f>IF(ISBLANK('Set Schedules Here'!E714),"",'Set Schedules Here'!E714)</f>
        <v/>
      </c>
      <c r="E358">
        <f>ROUND(IF(E$1=2050,TREND(INDEX('Set Schedules Here'!715:715,1,MATCH(E$1,'Set Schedules Here'!714:714,0)),INDEX('Set Schedules Here'!714:714,1,MATCH(E$1,'Set Schedules Here'!714:714,0)),E$1),TREND(INDEX('Set Schedules Here'!715:715,1,MATCH(E$1,'Set Schedules Here'!714:714,1)):INDEX('Set Schedules Here'!715:715,1,MATCH(E$1,'Set Schedules Here'!714:714,1)+1),INDEX('Set Schedules Here'!714:714,1,MATCH(E$1,'Set Schedules Here'!714:714,1)):INDEX('Set Schedules Here'!714:714,1,MATCH(E$1,'Set Schedules Here'!714:714,1)+1),E$1)),rounding_decimal_places)</f>
        <v>0</v>
      </c>
      <c r="F358">
        <f>ROUND(IF(F$1=2050,TREND(INDEX('Set Schedules Here'!715:715,1,MATCH(F$1,'Set Schedules Here'!714:714,0)),INDEX('Set Schedules Here'!714:714,1,MATCH(F$1,'Set Schedules Here'!714:714,0)),F$1),TREND(INDEX('Set Schedules Here'!715:715,1,MATCH(F$1,'Set Schedules Here'!714:714,1)):INDEX('Set Schedules Here'!715:715,1,MATCH(F$1,'Set Schedules Here'!714:714,1)+1),INDEX('Set Schedules Here'!714:714,1,MATCH(F$1,'Set Schedules Here'!714:714,1)):INDEX('Set Schedules Here'!714:714,1,MATCH(F$1,'Set Schedules Here'!714:714,1)+1),F$1)),rounding_decimal_places)</f>
        <v>0</v>
      </c>
      <c r="G358">
        <f>ROUND(IF(G$1=2050,TREND(INDEX('Set Schedules Here'!715:715,1,MATCH(G$1,'Set Schedules Here'!714:714,0)),INDEX('Set Schedules Here'!714:714,1,MATCH(G$1,'Set Schedules Here'!714:714,0)),G$1),TREND(INDEX('Set Schedules Here'!715:715,1,MATCH(G$1,'Set Schedules Here'!714:714,1)):INDEX('Set Schedules Here'!715:715,1,MATCH(G$1,'Set Schedules Here'!714:714,1)+1),INDEX('Set Schedules Here'!714:714,1,MATCH(G$1,'Set Schedules Here'!714:714,1)):INDEX('Set Schedules Here'!714:714,1,MATCH(G$1,'Set Schedules Here'!714:714,1)+1),G$1)),rounding_decimal_places)</f>
        <v>3.3333000000000002E-2</v>
      </c>
      <c r="H358">
        <f>ROUND(IF(H$1=2050,TREND(INDEX('Set Schedules Here'!715:715,1,MATCH(H$1,'Set Schedules Here'!714:714,0)),INDEX('Set Schedules Here'!714:714,1,MATCH(H$1,'Set Schedules Here'!714:714,0)),H$1),TREND(INDEX('Set Schedules Here'!715:715,1,MATCH(H$1,'Set Schedules Here'!714:714,1)):INDEX('Set Schedules Here'!715:715,1,MATCH(H$1,'Set Schedules Here'!714:714,1)+1),INDEX('Set Schedules Here'!714:714,1,MATCH(H$1,'Set Schedules Here'!714:714,1)):INDEX('Set Schedules Here'!714:714,1,MATCH(H$1,'Set Schedules Here'!714:714,1)+1),H$1)),rounding_decimal_places)</f>
        <v>6.6667000000000004E-2</v>
      </c>
      <c r="I358">
        <f>ROUND(IF(I$1=2050,TREND(INDEX('Set Schedules Here'!715:715,1,MATCH(I$1,'Set Schedules Here'!714:714,0)),INDEX('Set Schedules Here'!714:714,1,MATCH(I$1,'Set Schedules Here'!714:714,0)),I$1),TREND(INDEX('Set Schedules Here'!715:715,1,MATCH(I$1,'Set Schedules Here'!714:714,1)):INDEX('Set Schedules Here'!715:715,1,MATCH(I$1,'Set Schedules Here'!714:714,1)+1),INDEX('Set Schedules Here'!714:714,1,MATCH(I$1,'Set Schedules Here'!714:714,1)):INDEX('Set Schedules Here'!714:714,1,MATCH(I$1,'Set Schedules Here'!714:714,1)+1),I$1)),rounding_decimal_places)</f>
        <v>0.1</v>
      </c>
      <c r="J358">
        <f>ROUND(IF(J$1=2050,TREND(INDEX('Set Schedules Here'!715:715,1,MATCH(J$1,'Set Schedules Here'!714:714,0)),INDEX('Set Schedules Here'!714:714,1,MATCH(J$1,'Set Schedules Here'!714:714,0)),J$1),TREND(INDEX('Set Schedules Here'!715:715,1,MATCH(J$1,'Set Schedules Here'!714:714,1)):INDEX('Set Schedules Here'!715:715,1,MATCH(J$1,'Set Schedules Here'!714:714,1)+1),INDEX('Set Schedules Here'!714:714,1,MATCH(J$1,'Set Schedules Here'!714:714,1)):INDEX('Set Schedules Here'!714:714,1,MATCH(J$1,'Set Schedules Here'!714:714,1)+1),J$1)),rounding_decimal_places)</f>
        <v>0.13333300000000001</v>
      </c>
      <c r="K358">
        <f>ROUND(IF(K$1=2050,TREND(INDEX('Set Schedules Here'!715:715,1,MATCH(K$1,'Set Schedules Here'!714:714,0)),INDEX('Set Schedules Here'!714:714,1,MATCH(K$1,'Set Schedules Here'!714:714,0)),K$1),TREND(INDEX('Set Schedules Here'!715:715,1,MATCH(K$1,'Set Schedules Here'!714:714,1)):INDEX('Set Schedules Here'!715:715,1,MATCH(K$1,'Set Schedules Here'!714:714,1)+1),INDEX('Set Schedules Here'!714:714,1,MATCH(K$1,'Set Schedules Here'!714:714,1)):INDEX('Set Schedules Here'!714:714,1,MATCH(K$1,'Set Schedules Here'!714:714,1)+1),K$1)),rounding_decimal_places)</f>
        <v>0.16666700000000001</v>
      </c>
      <c r="L358">
        <f>ROUND(IF(L$1=2050,TREND(INDEX('Set Schedules Here'!715:715,1,MATCH(L$1,'Set Schedules Here'!714:714,0)),INDEX('Set Schedules Here'!714:714,1,MATCH(L$1,'Set Schedules Here'!714:714,0)),L$1),TREND(INDEX('Set Schedules Here'!715:715,1,MATCH(L$1,'Set Schedules Here'!714:714,1)):INDEX('Set Schedules Here'!715:715,1,MATCH(L$1,'Set Schedules Here'!714:714,1)+1),INDEX('Set Schedules Here'!714:714,1,MATCH(L$1,'Set Schedules Here'!714:714,1)):INDEX('Set Schedules Here'!714:714,1,MATCH(L$1,'Set Schedules Here'!714:714,1)+1),L$1)),rounding_decimal_places)</f>
        <v>0.2</v>
      </c>
      <c r="M358">
        <f>ROUND(IF(M$1=2050,TREND(INDEX('Set Schedules Here'!715:715,1,MATCH(M$1,'Set Schedules Here'!714:714,0)),INDEX('Set Schedules Here'!714:714,1,MATCH(M$1,'Set Schedules Here'!714:714,0)),M$1),TREND(INDEX('Set Schedules Here'!715:715,1,MATCH(M$1,'Set Schedules Here'!714:714,1)):INDEX('Set Schedules Here'!715:715,1,MATCH(M$1,'Set Schedules Here'!714:714,1)+1),INDEX('Set Schedules Here'!714:714,1,MATCH(M$1,'Set Schedules Here'!714:714,1)):INDEX('Set Schedules Here'!714:714,1,MATCH(M$1,'Set Schedules Here'!714:714,1)+1),M$1)),rounding_decimal_places)</f>
        <v>0.23333300000000001</v>
      </c>
      <c r="N358">
        <f>ROUND(IF(N$1=2050,TREND(INDEX('Set Schedules Here'!715:715,1,MATCH(N$1,'Set Schedules Here'!714:714,0)),INDEX('Set Schedules Here'!714:714,1,MATCH(N$1,'Set Schedules Here'!714:714,0)),N$1),TREND(INDEX('Set Schedules Here'!715:715,1,MATCH(N$1,'Set Schedules Here'!714:714,1)):INDEX('Set Schedules Here'!715:715,1,MATCH(N$1,'Set Schedules Here'!714:714,1)+1),INDEX('Set Schedules Here'!714:714,1,MATCH(N$1,'Set Schedules Here'!714:714,1)):INDEX('Set Schedules Here'!714:714,1,MATCH(N$1,'Set Schedules Here'!714:714,1)+1),N$1)),rounding_decimal_places)</f>
        <v>0.26666699999999999</v>
      </c>
      <c r="O358">
        <f>ROUND(IF(O$1=2050,TREND(INDEX('Set Schedules Here'!715:715,1,MATCH(O$1,'Set Schedules Here'!714:714,0)),INDEX('Set Schedules Here'!714:714,1,MATCH(O$1,'Set Schedules Here'!714:714,0)),O$1),TREND(INDEX('Set Schedules Here'!715:715,1,MATCH(O$1,'Set Schedules Here'!714:714,1)):INDEX('Set Schedules Here'!715:715,1,MATCH(O$1,'Set Schedules Here'!714:714,1)+1),INDEX('Set Schedules Here'!714:714,1,MATCH(O$1,'Set Schedules Here'!714:714,1)):INDEX('Set Schedules Here'!714:714,1,MATCH(O$1,'Set Schedules Here'!714:714,1)+1),O$1)),rounding_decimal_places)</f>
        <v>0.3</v>
      </c>
      <c r="P358">
        <f>ROUND(IF(P$1=2050,TREND(INDEX('Set Schedules Here'!715:715,1,MATCH(P$1,'Set Schedules Here'!714:714,0)),INDEX('Set Schedules Here'!714:714,1,MATCH(P$1,'Set Schedules Here'!714:714,0)),P$1),TREND(INDEX('Set Schedules Here'!715:715,1,MATCH(P$1,'Set Schedules Here'!714:714,1)):INDEX('Set Schedules Here'!715:715,1,MATCH(P$1,'Set Schedules Here'!714:714,1)+1),INDEX('Set Schedules Here'!714:714,1,MATCH(P$1,'Set Schedules Here'!714:714,1)):INDEX('Set Schedules Here'!714:714,1,MATCH(P$1,'Set Schedules Here'!714:714,1)+1),P$1)),rounding_decimal_places)</f>
        <v>0.33333299999999999</v>
      </c>
      <c r="Q358">
        <f>ROUND(IF(Q$1=2050,TREND(INDEX('Set Schedules Here'!715:715,1,MATCH(Q$1,'Set Schedules Here'!714:714,0)),INDEX('Set Schedules Here'!714:714,1,MATCH(Q$1,'Set Schedules Here'!714:714,0)),Q$1),TREND(INDEX('Set Schedules Here'!715:715,1,MATCH(Q$1,'Set Schedules Here'!714:714,1)):INDEX('Set Schedules Here'!715:715,1,MATCH(Q$1,'Set Schedules Here'!714:714,1)+1),INDEX('Set Schedules Here'!714:714,1,MATCH(Q$1,'Set Schedules Here'!714:714,1)):INDEX('Set Schedules Here'!714:714,1,MATCH(Q$1,'Set Schedules Here'!714:714,1)+1),Q$1)),rounding_decimal_places)</f>
        <v>0.36666700000000002</v>
      </c>
      <c r="R358">
        <f>ROUND(IF(R$1=2050,TREND(INDEX('Set Schedules Here'!715:715,1,MATCH(R$1,'Set Schedules Here'!714:714,0)),INDEX('Set Schedules Here'!714:714,1,MATCH(R$1,'Set Schedules Here'!714:714,0)),R$1),TREND(INDEX('Set Schedules Here'!715:715,1,MATCH(R$1,'Set Schedules Here'!714:714,1)):INDEX('Set Schedules Here'!715:715,1,MATCH(R$1,'Set Schedules Here'!714:714,1)+1),INDEX('Set Schedules Here'!714:714,1,MATCH(R$1,'Set Schedules Here'!714:714,1)):INDEX('Set Schedules Here'!714:714,1,MATCH(R$1,'Set Schedules Here'!714:714,1)+1),R$1)),rounding_decimal_places)</f>
        <v>0.4</v>
      </c>
      <c r="S358">
        <f>ROUND(IF(S$1=2050,TREND(INDEX('Set Schedules Here'!715:715,1,MATCH(S$1,'Set Schedules Here'!714:714,0)),INDEX('Set Schedules Here'!714:714,1,MATCH(S$1,'Set Schedules Here'!714:714,0)),S$1),TREND(INDEX('Set Schedules Here'!715:715,1,MATCH(S$1,'Set Schedules Here'!714:714,1)):INDEX('Set Schedules Here'!715:715,1,MATCH(S$1,'Set Schedules Here'!714:714,1)+1),INDEX('Set Schedules Here'!714:714,1,MATCH(S$1,'Set Schedules Here'!714:714,1)):INDEX('Set Schedules Here'!714:714,1,MATCH(S$1,'Set Schedules Here'!714:714,1)+1),S$1)),rounding_decimal_places)</f>
        <v>0.43333300000000002</v>
      </c>
      <c r="T358">
        <f>ROUND(IF(T$1=2050,TREND(INDEX('Set Schedules Here'!715:715,1,MATCH(T$1,'Set Schedules Here'!714:714,0)),INDEX('Set Schedules Here'!714:714,1,MATCH(T$1,'Set Schedules Here'!714:714,0)),T$1),TREND(INDEX('Set Schedules Here'!715:715,1,MATCH(T$1,'Set Schedules Here'!714:714,1)):INDEX('Set Schedules Here'!715:715,1,MATCH(T$1,'Set Schedules Here'!714:714,1)+1),INDEX('Set Schedules Here'!714:714,1,MATCH(T$1,'Set Schedules Here'!714:714,1)):INDEX('Set Schedules Here'!714:714,1,MATCH(T$1,'Set Schedules Here'!714:714,1)+1),T$1)),rounding_decimal_places)</f>
        <v>0.466667</v>
      </c>
      <c r="U358">
        <f>ROUND(IF(U$1=2050,TREND(INDEX('Set Schedules Here'!715:715,1,MATCH(U$1,'Set Schedules Here'!714:714,0)),INDEX('Set Schedules Here'!714:714,1,MATCH(U$1,'Set Schedules Here'!714:714,0)),U$1),TREND(INDEX('Set Schedules Here'!715:715,1,MATCH(U$1,'Set Schedules Here'!714:714,1)):INDEX('Set Schedules Here'!715:715,1,MATCH(U$1,'Set Schedules Here'!714:714,1)+1),INDEX('Set Schedules Here'!714:714,1,MATCH(U$1,'Set Schedules Here'!714:714,1)):INDEX('Set Schedules Here'!714:714,1,MATCH(U$1,'Set Schedules Here'!714:714,1)+1),U$1)),rounding_decimal_places)</f>
        <v>0.5</v>
      </c>
      <c r="V358">
        <f>ROUND(IF(V$1=2050,TREND(INDEX('Set Schedules Here'!715:715,1,MATCH(V$1,'Set Schedules Here'!714:714,0)),INDEX('Set Schedules Here'!714:714,1,MATCH(V$1,'Set Schedules Here'!714:714,0)),V$1),TREND(INDEX('Set Schedules Here'!715:715,1,MATCH(V$1,'Set Schedules Here'!714:714,1)):INDEX('Set Schedules Here'!715:715,1,MATCH(V$1,'Set Schedules Here'!714:714,1)+1),INDEX('Set Schedules Here'!714:714,1,MATCH(V$1,'Set Schedules Here'!714:714,1)):INDEX('Set Schedules Here'!714:714,1,MATCH(V$1,'Set Schedules Here'!714:714,1)+1),V$1)),rounding_decimal_places)</f>
        <v>0.53333299999999995</v>
      </c>
      <c r="W358">
        <f>ROUND(IF(W$1=2050,TREND(INDEX('Set Schedules Here'!715:715,1,MATCH(W$1,'Set Schedules Here'!714:714,0)),INDEX('Set Schedules Here'!714:714,1,MATCH(W$1,'Set Schedules Here'!714:714,0)),W$1),TREND(INDEX('Set Schedules Here'!715:715,1,MATCH(W$1,'Set Schedules Here'!714:714,1)):INDEX('Set Schedules Here'!715:715,1,MATCH(W$1,'Set Schedules Here'!714:714,1)+1),INDEX('Set Schedules Here'!714:714,1,MATCH(W$1,'Set Schedules Here'!714:714,1)):INDEX('Set Schedules Here'!714:714,1,MATCH(W$1,'Set Schedules Here'!714:714,1)+1),W$1)),rounding_decimal_places)</f>
        <v>0.56666700000000003</v>
      </c>
      <c r="X358">
        <f>ROUND(IF(X$1=2050,TREND(INDEX('Set Schedules Here'!715:715,1,MATCH(X$1,'Set Schedules Here'!714:714,0)),INDEX('Set Schedules Here'!714:714,1,MATCH(X$1,'Set Schedules Here'!714:714,0)),X$1),TREND(INDEX('Set Schedules Here'!715:715,1,MATCH(X$1,'Set Schedules Here'!714:714,1)):INDEX('Set Schedules Here'!715:715,1,MATCH(X$1,'Set Schedules Here'!714:714,1)+1),INDEX('Set Schedules Here'!714:714,1,MATCH(X$1,'Set Schedules Here'!714:714,1)):INDEX('Set Schedules Here'!714:714,1,MATCH(X$1,'Set Schedules Here'!714:714,1)+1),X$1)),rounding_decimal_places)</f>
        <v>0.6</v>
      </c>
      <c r="Y358">
        <f>ROUND(IF(Y$1=2050,TREND(INDEX('Set Schedules Here'!715:715,1,MATCH(Y$1,'Set Schedules Here'!714:714,0)),INDEX('Set Schedules Here'!714:714,1,MATCH(Y$1,'Set Schedules Here'!714:714,0)),Y$1),TREND(INDEX('Set Schedules Here'!715:715,1,MATCH(Y$1,'Set Schedules Here'!714:714,1)):INDEX('Set Schedules Here'!715:715,1,MATCH(Y$1,'Set Schedules Here'!714:714,1)+1),INDEX('Set Schedules Here'!714:714,1,MATCH(Y$1,'Set Schedules Here'!714:714,1)):INDEX('Set Schedules Here'!714:714,1,MATCH(Y$1,'Set Schedules Here'!714:714,1)+1),Y$1)),rounding_decimal_places)</f>
        <v>0.63333300000000003</v>
      </c>
      <c r="Z358">
        <f>ROUND(IF(Z$1=2050,TREND(INDEX('Set Schedules Here'!715:715,1,MATCH(Z$1,'Set Schedules Here'!714:714,0)),INDEX('Set Schedules Here'!714:714,1,MATCH(Z$1,'Set Schedules Here'!714:714,0)),Z$1),TREND(INDEX('Set Schedules Here'!715:715,1,MATCH(Z$1,'Set Schedules Here'!714:714,1)):INDEX('Set Schedules Here'!715:715,1,MATCH(Z$1,'Set Schedules Here'!714:714,1)+1),INDEX('Set Schedules Here'!714:714,1,MATCH(Z$1,'Set Schedules Here'!714:714,1)):INDEX('Set Schedules Here'!714:714,1,MATCH(Z$1,'Set Schedules Here'!714:714,1)+1),Z$1)),rounding_decimal_places)</f>
        <v>0.66666700000000001</v>
      </c>
      <c r="AA358">
        <f>ROUND(IF(AA$1=2050,TREND(INDEX('Set Schedules Here'!715:715,1,MATCH(AA$1,'Set Schedules Here'!714:714,0)),INDEX('Set Schedules Here'!714:714,1,MATCH(AA$1,'Set Schedules Here'!714:714,0)),AA$1),TREND(INDEX('Set Schedules Here'!715:715,1,MATCH(AA$1,'Set Schedules Here'!714:714,1)):INDEX('Set Schedules Here'!715:715,1,MATCH(AA$1,'Set Schedules Here'!714:714,1)+1),INDEX('Set Schedules Here'!714:714,1,MATCH(AA$1,'Set Schedules Here'!714:714,1)):INDEX('Set Schedules Here'!714:714,1,MATCH(AA$1,'Set Schedules Here'!714:714,1)+1),AA$1)),rounding_decimal_places)</f>
        <v>0.7</v>
      </c>
      <c r="AB358">
        <f>ROUND(IF(AB$1=2050,TREND(INDEX('Set Schedules Here'!715:715,1,MATCH(AB$1,'Set Schedules Here'!714:714,0)),INDEX('Set Schedules Here'!714:714,1,MATCH(AB$1,'Set Schedules Here'!714:714,0)),AB$1),TREND(INDEX('Set Schedules Here'!715:715,1,MATCH(AB$1,'Set Schedules Here'!714:714,1)):INDEX('Set Schedules Here'!715:715,1,MATCH(AB$1,'Set Schedules Here'!714:714,1)+1),INDEX('Set Schedules Here'!714:714,1,MATCH(AB$1,'Set Schedules Here'!714:714,1)):INDEX('Set Schedules Here'!714:714,1,MATCH(AB$1,'Set Schedules Here'!714:714,1)+1),AB$1)),rounding_decimal_places)</f>
        <v>0.73333300000000001</v>
      </c>
      <c r="AC358">
        <f>ROUND(IF(AC$1=2050,TREND(INDEX('Set Schedules Here'!715:715,1,MATCH(AC$1,'Set Schedules Here'!714:714,0)),INDEX('Set Schedules Here'!714:714,1,MATCH(AC$1,'Set Schedules Here'!714:714,0)),AC$1),TREND(INDEX('Set Schedules Here'!715:715,1,MATCH(AC$1,'Set Schedules Here'!714:714,1)):INDEX('Set Schedules Here'!715:715,1,MATCH(AC$1,'Set Schedules Here'!714:714,1)+1),INDEX('Set Schedules Here'!714:714,1,MATCH(AC$1,'Set Schedules Here'!714:714,1)):INDEX('Set Schedules Here'!714:714,1,MATCH(AC$1,'Set Schedules Here'!714:714,1)+1),AC$1)),rounding_decimal_places)</f>
        <v>0.76666699999999999</v>
      </c>
      <c r="AD358">
        <f>ROUND(IF(AD$1=2050,TREND(INDEX('Set Schedules Here'!715:715,1,MATCH(AD$1,'Set Schedules Here'!714:714,0)),INDEX('Set Schedules Here'!714:714,1,MATCH(AD$1,'Set Schedules Here'!714:714,0)),AD$1),TREND(INDEX('Set Schedules Here'!715:715,1,MATCH(AD$1,'Set Schedules Here'!714:714,1)):INDEX('Set Schedules Here'!715:715,1,MATCH(AD$1,'Set Schedules Here'!714:714,1)+1),INDEX('Set Schedules Here'!714:714,1,MATCH(AD$1,'Set Schedules Here'!714:714,1)):INDEX('Set Schedules Here'!714:714,1,MATCH(AD$1,'Set Schedules Here'!714:714,1)+1),AD$1)),rounding_decimal_places)</f>
        <v>0.8</v>
      </c>
      <c r="AE358">
        <f>ROUND(IF(AE$1=2050,TREND(INDEX('Set Schedules Here'!715:715,1,MATCH(AE$1,'Set Schedules Here'!714:714,0)),INDEX('Set Schedules Here'!714:714,1,MATCH(AE$1,'Set Schedules Here'!714:714,0)),AE$1),TREND(INDEX('Set Schedules Here'!715:715,1,MATCH(AE$1,'Set Schedules Here'!714:714,1)):INDEX('Set Schedules Here'!715:715,1,MATCH(AE$1,'Set Schedules Here'!714:714,1)+1),INDEX('Set Schedules Here'!714:714,1,MATCH(AE$1,'Set Schedules Here'!714:714,1)):INDEX('Set Schedules Here'!714:714,1,MATCH(AE$1,'Set Schedules Here'!714:714,1)+1),AE$1)),rounding_decimal_places)</f>
        <v>0.83333299999999999</v>
      </c>
      <c r="AF358">
        <f>ROUND(IF(AF$1=2050,TREND(INDEX('Set Schedules Here'!715:715,1,MATCH(AF$1,'Set Schedules Here'!714:714,0)),INDEX('Set Schedules Here'!714:714,1,MATCH(AF$1,'Set Schedules Here'!714:714,0)),AF$1),TREND(INDEX('Set Schedules Here'!715:715,1,MATCH(AF$1,'Set Schedules Here'!714:714,1)):INDEX('Set Schedules Here'!715:715,1,MATCH(AF$1,'Set Schedules Here'!714:714,1)+1),INDEX('Set Schedules Here'!714:714,1,MATCH(AF$1,'Set Schedules Here'!714:714,1)):INDEX('Set Schedules Here'!714:714,1,MATCH(AF$1,'Set Schedules Here'!714:714,1)+1),AF$1)),rounding_decimal_places)</f>
        <v>0.86666699999999997</v>
      </c>
      <c r="AG358">
        <f>ROUND(IF(AG$1=2050,TREND(INDEX('Set Schedules Here'!715:715,1,MATCH(AG$1,'Set Schedules Here'!714:714,0)),INDEX('Set Schedules Here'!714:714,1,MATCH(AG$1,'Set Schedules Here'!714:714,0)),AG$1),TREND(INDEX('Set Schedules Here'!715:715,1,MATCH(AG$1,'Set Schedules Here'!714:714,1)):INDEX('Set Schedules Here'!715:715,1,MATCH(AG$1,'Set Schedules Here'!714:714,1)+1),INDEX('Set Schedules Here'!714:714,1,MATCH(AG$1,'Set Schedules Here'!714:714,1)):INDEX('Set Schedules Here'!714:714,1,MATCH(AG$1,'Set Schedules Here'!714:714,1)+1),AG$1)),rounding_decimal_places)</f>
        <v>0.9</v>
      </c>
      <c r="AH358">
        <f>ROUND(IF(AH$1=2050,TREND(INDEX('Set Schedules Here'!715:715,1,MATCH(AH$1,'Set Schedules Here'!714:714,0)),INDEX('Set Schedules Here'!714:714,1,MATCH(AH$1,'Set Schedules Here'!714:714,0)),AH$1),TREND(INDEX('Set Schedules Here'!715:715,1,MATCH(AH$1,'Set Schedules Here'!714:714,1)):INDEX('Set Schedules Here'!715:715,1,MATCH(AH$1,'Set Schedules Here'!714:714,1)+1),INDEX('Set Schedules Here'!714:714,1,MATCH(AH$1,'Set Schedules Here'!714:714,1)):INDEX('Set Schedules Here'!714:714,1,MATCH(AH$1,'Set Schedules Here'!714:714,1)+1),AH$1)),rounding_decimal_places)</f>
        <v>0.93333299999999997</v>
      </c>
      <c r="AI358">
        <f>ROUND(IF(AI$1=2050,TREND(INDEX('Set Schedules Here'!715:715,1,MATCH(AI$1,'Set Schedules Here'!714:714,0)),INDEX('Set Schedules Here'!714:714,1,MATCH(AI$1,'Set Schedules Here'!714:714,0)),AI$1),TREND(INDEX('Set Schedules Here'!715:715,1,MATCH(AI$1,'Set Schedules Here'!714:714,1)):INDEX('Set Schedules Here'!715:715,1,MATCH(AI$1,'Set Schedules Here'!714:714,1)+1),INDEX('Set Schedules Here'!714:714,1,MATCH(AI$1,'Set Schedules Here'!714:714,1)):INDEX('Set Schedules Here'!714:714,1,MATCH(AI$1,'Set Schedules Here'!714:714,1)+1),AI$1)),rounding_decimal_places)</f>
        <v>0.96666700000000005</v>
      </c>
      <c r="AJ358">
        <f>ROUND(IF(AJ$1=2050,TREND(INDEX('Set Schedules Here'!715:715,1,MATCH(AJ$1,'Set Schedules Here'!714:714,0)),INDEX('Set Schedules Here'!714:714,1,MATCH(AJ$1,'Set Schedules Here'!714:714,0)),AJ$1),TREND(INDEX('Set Schedules Here'!715:715,1,MATCH(AJ$1,'Set Schedules Here'!714:714,1)):INDEX('Set Schedules Here'!715:715,1,MATCH(AJ$1,'Set Schedules Here'!714:714,1)+1),INDEX('Set Schedules Here'!714:714,1,MATCH(AJ$1,'Set Schedules Here'!714:714,1)):INDEX('Set Schedules Here'!714:714,1,MATCH(AJ$1,'Set Schedules Here'!714:714,1)+1),AJ$1)),rounding_decimal_places)</f>
        <v>1</v>
      </c>
    </row>
    <row r="359" spans="1:36" x14ac:dyDescent="0.45">
      <c r="A359" s="12" t="str">
        <f>'Set Schedules Here'!A716</f>
        <v>bldgs efficiency standards</v>
      </c>
      <c r="B359" s="12" t="str">
        <f>IF(ISBLANK('Set Schedules Here'!C716),"",'Set Schedules Here'!C716)</f>
        <v>appliances</v>
      </c>
      <c r="C359" s="12" t="str">
        <f>IF(ISBLANK('Set Schedules Here'!D716),"",'Set Schedules Here'!D716)</f>
        <v>commercial</v>
      </c>
      <c r="D359" s="21" t="str">
        <f>IF(ISBLANK('Set Schedules Here'!E716),"",'Set Schedules Here'!E716)</f>
        <v/>
      </c>
      <c r="E359">
        <f>ROUND(IF(E$1=2050,TREND(INDEX('Set Schedules Here'!717:717,1,MATCH(E$1,'Set Schedules Here'!716:716,0)),INDEX('Set Schedules Here'!716:716,1,MATCH(E$1,'Set Schedules Here'!716:716,0)),E$1),TREND(INDEX('Set Schedules Here'!717:717,1,MATCH(E$1,'Set Schedules Here'!716:716,1)):INDEX('Set Schedules Here'!717:717,1,MATCH(E$1,'Set Schedules Here'!716:716,1)+1),INDEX('Set Schedules Here'!716:716,1,MATCH(E$1,'Set Schedules Here'!716:716,1)):INDEX('Set Schedules Here'!716:716,1,MATCH(E$1,'Set Schedules Here'!716:716,1)+1),E$1)),rounding_decimal_places)</f>
        <v>0</v>
      </c>
      <c r="F359">
        <f>ROUND(IF(F$1=2050,TREND(INDEX('Set Schedules Here'!717:717,1,MATCH(F$1,'Set Schedules Here'!716:716,0)),INDEX('Set Schedules Here'!716:716,1,MATCH(F$1,'Set Schedules Here'!716:716,0)),F$1),TREND(INDEX('Set Schedules Here'!717:717,1,MATCH(F$1,'Set Schedules Here'!716:716,1)):INDEX('Set Schedules Here'!717:717,1,MATCH(F$1,'Set Schedules Here'!716:716,1)+1),INDEX('Set Schedules Here'!716:716,1,MATCH(F$1,'Set Schedules Here'!716:716,1)):INDEX('Set Schedules Here'!716:716,1,MATCH(F$1,'Set Schedules Here'!716:716,1)+1),F$1)),rounding_decimal_places)</f>
        <v>0</v>
      </c>
      <c r="G359">
        <f>ROUND(IF(G$1=2050,TREND(INDEX('Set Schedules Here'!717:717,1,MATCH(G$1,'Set Schedules Here'!716:716,0)),INDEX('Set Schedules Here'!716:716,1,MATCH(G$1,'Set Schedules Here'!716:716,0)),G$1),TREND(INDEX('Set Schedules Here'!717:717,1,MATCH(G$1,'Set Schedules Here'!716:716,1)):INDEX('Set Schedules Here'!717:717,1,MATCH(G$1,'Set Schedules Here'!716:716,1)+1),INDEX('Set Schedules Here'!716:716,1,MATCH(G$1,'Set Schedules Here'!716:716,1)):INDEX('Set Schedules Here'!716:716,1,MATCH(G$1,'Set Schedules Here'!716:716,1)+1),G$1)),rounding_decimal_places)</f>
        <v>3.3333000000000002E-2</v>
      </c>
      <c r="H359">
        <f>ROUND(IF(H$1=2050,TREND(INDEX('Set Schedules Here'!717:717,1,MATCH(H$1,'Set Schedules Here'!716:716,0)),INDEX('Set Schedules Here'!716:716,1,MATCH(H$1,'Set Schedules Here'!716:716,0)),H$1),TREND(INDEX('Set Schedules Here'!717:717,1,MATCH(H$1,'Set Schedules Here'!716:716,1)):INDEX('Set Schedules Here'!717:717,1,MATCH(H$1,'Set Schedules Here'!716:716,1)+1),INDEX('Set Schedules Here'!716:716,1,MATCH(H$1,'Set Schedules Here'!716:716,1)):INDEX('Set Schedules Here'!716:716,1,MATCH(H$1,'Set Schedules Here'!716:716,1)+1),H$1)),rounding_decimal_places)</f>
        <v>6.6667000000000004E-2</v>
      </c>
      <c r="I359">
        <f>ROUND(IF(I$1=2050,TREND(INDEX('Set Schedules Here'!717:717,1,MATCH(I$1,'Set Schedules Here'!716:716,0)),INDEX('Set Schedules Here'!716:716,1,MATCH(I$1,'Set Schedules Here'!716:716,0)),I$1),TREND(INDEX('Set Schedules Here'!717:717,1,MATCH(I$1,'Set Schedules Here'!716:716,1)):INDEX('Set Schedules Here'!717:717,1,MATCH(I$1,'Set Schedules Here'!716:716,1)+1),INDEX('Set Schedules Here'!716:716,1,MATCH(I$1,'Set Schedules Here'!716:716,1)):INDEX('Set Schedules Here'!716:716,1,MATCH(I$1,'Set Schedules Here'!716:716,1)+1),I$1)),rounding_decimal_places)</f>
        <v>0.1</v>
      </c>
      <c r="J359">
        <f>ROUND(IF(J$1=2050,TREND(INDEX('Set Schedules Here'!717:717,1,MATCH(J$1,'Set Schedules Here'!716:716,0)),INDEX('Set Schedules Here'!716:716,1,MATCH(J$1,'Set Schedules Here'!716:716,0)),J$1),TREND(INDEX('Set Schedules Here'!717:717,1,MATCH(J$1,'Set Schedules Here'!716:716,1)):INDEX('Set Schedules Here'!717:717,1,MATCH(J$1,'Set Schedules Here'!716:716,1)+1),INDEX('Set Schedules Here'!716:716,1,MATCH(J$1,'Set Schedules Here'!716:716,1)):INDEX('Set Schedules Here'!716:716,1,MATCH(J$1,'Set Schedules Here'!716:716,1)+1),J$1)),rounding_decimal_places)</f>
        <v>0.13333300000000001</v>
      </c>
      <c r="K359">
        <f>ROUND(IF(K$1=2050,TREND(INDEX('Set Schedules Here'!717:717,1,MATCH(K$1,'Set Schedules Here'!716:716,0)),INDEX('Set Schedules Here'!716:716,1,MATCH(K$1,'Set Schedules Here'!716:716,0)),K$1),TREND(INDEX('Set Schedules Here'!717:717,1,MATCH(K$1,'Set Schedules Here'!716:716,1)):INDEX('Set Schedules Here'!717:717,1,MATCH(K$1,'Set Schedules Here'!716:716,1)+1),INDEX('Set Schedules Here'!716:716,1,MATCH(K$1,'Set Schedules Here'!716:716,1)):INDEX('Set Schedules Here'!716:716,1,MATCH(K$1,'Set Schedules Here'!716:716,1)+1),K$1)),rounding_decimal_places)</f>
        <v>0.16666700000000001</v>
      </c>
      <c r="L359">
        <f>ROUND(IF(L$1=2050,TREND(INDEX('Set Schedules Here'!717:717,1,MATCH(L$1,'Set Schedules Here'!716:716,0)),INDEX('Set Schedules Here'!716:716,1,MATCH(L$1,'Set Schedules Here'!716:716,0)),L$1),TREND(INDEX('Set Schedules Here'!717:717,1,MATCH(L$1,'Set Schedules Here'!716:716,1)):INDEX('Set Schedules Here'!717:717,1,MATCH(L$1,'Set Schedules Here'!716:716,1)+1),INDEX('Set Schedules Here'!716:716,1,MATCH(L$1,'Set Schedules Here'!716:716,1)):INDEX('Set Schedules Here'!716:716,1,MATCH(L$1,'Set Schedules Here'!716:716,1)+1),L$1)),rounding_decimal_places)</f>
        <v>0.2</v>
      </c>
      <c r="M359">
        <f>ROUND(IF(M$1=2050,TREND(INDEX('Set Schedules Here'!717:717,1,MATCH(M$1,'Set Schedules Here'!716:716,0)),INDEX('Set Schedules Here'!716:716,1,MATCH(M$1,'Set Schedules Here'!716:716,0)),M$1),TREND(INDEX('Set Schedules Here'!717:717,1,MATCH(M$1,'Set Schedules Here'!716:716,1)):INDEX('Set Schedules Here'!717:717,1,MATCH(M$1,'Set Schedules Here'!716:716,1)+1),INDEX('Set Schedules Here'!716:716,1,MATCH(M$1,'Set Schedules Here'!716:716,1)):INDEX('Set Schedules Here'!716:716,1,MATCH(M$1,'Set Schedules Here'!716:716,1)+1),M$1)),rounding_decimal_places)</f>
        <v>0.23333300000000001</v>
      </c>
      <c r="N359">
        <f>ROUND(IF(N$1=2050,TREND(INDEX('Set Schedules Here'!717:717,1,MATCH(N$1,'Set Schedules Here'!716:716,0)),INDEX('Set Schedules Here'!716:716,1,MATCH(N$1,'Set Schedules Here'!716:716,0)),N$1),TREND(INDEX('Set Schedules Here'!717:717,1,MATCH(N$1,'Set Schedules Here'!716:716,1)):INDEX('Set Schedules Here'!717:717,1,MATCH(N$1,'Set Schedules Here'!716:716,1)+1),INDEX('Set Schedules Here'!716:716,1,MATCH(N$1,'Set Schedules Here'!716:716,1)):INDEX('Set Schedules Here'!716:716,1,MATCH(N$1,'Set Schedules Here'!716:716,1)+1),N$1)),rounding_decimal_places)</f>
        <v>0.26666699999999999</v>
      </c>
      <c r="O359">
        <f>ROUND(IF(O$1=2050,TREND(INDEX('Set Schedules Here'!717:717,1,MATCH(O$1,'Set Schedules Here'!716:716,0)),INDEX('Set Schedules Here'!716:716,1,MATCH(O$1,'Set Schedules Here'!716:716,0)),O$1),TREND(INDEX('Set Schedules Here'!717:717,1,MATCH(O$1,'Set Schedules Here'!716:716,1)):INDEX('Set Schedules Here'!717:717,1,MATCH(O$1,'Set Schedules Here'!716:716,1)+1),INDEX('Set Schedules Here'!716:716,1,MATCH(O$1,'Set Schedules Here'!716:716,1)):INDEX('Set Schedules Here'!716:716,1,MATCH(O$1,'Set Schedules Here'!716:716,1)+1),O$1)),rounding_decimal_places)</f>
        <v>0.3</v>
      </c>
      <c r="P359">
        <f>ROUND(IF(P$1=2050,TREND(INDEX('Set Schedules Here'!717:717,1,MATCH(P$1,'Set Schedules Here'!716:716,0)),INDEX('Set Schedules Here'!716:716,1,MATCH(P$1,'Set Schedules Here'!716:716,0)),P$1),TREND(INDEX('Set Schedules Here'!717:717,1,MATCH(P$1,'Set Schedules Here'!716:716,1)):INDEX('Set Schedules Here'!717:717,1,MATCH(P$1,'Set Schedules Here'!716:716,1)+1),INDEX('Set Schedules Here'!716:716,1,MATCH(P$1,'Set Schedules Here'!716:716,1)):INDEX('Set Schedules Here'!716:716,1,MATCH(P$1,'Set Schedules Here'!716:716,1)+1),P$1)),rounding_decimal_places)</f>
        <v>0.33333299999999999</v>
      </c>
      <c r="Q359">
        <f>ROUND(IF(Q$1=2050,TREND(INDEX('Set Schedules Here'!717:717,1,MATCH(Q$1,'Set Schedules Here'!716:716,0)),INDEX('Set Schedules Here'!716:716,1,MATCH(Q$1,'Set Schedules Here'!716:716,0)),Q$1),TREND(INDEX('Set Schedules Here'!717:717,1,MATCH(Q$1,'Set Schedules Here'!716:716,1)):INDEX('Set Schedules Here'!717:717,1,MATCH(Q$1,'Set Schedules Here'!716:716,1)+1),INDEX('Set Schedules Here'!716:716,1,MATCH(Q$1,'Set Schedules Here'!716:716,1)):INDEX('Set Schedules Here'!716:716,1,MATCH(Q$1,'Set Schedules Here'!716:716,1)+1),Q$1)),rounding_decimal_places)</f>
        <v>0.36666700000000002</v>
      </c>
      <c r="R359">
        <f>ROUND(IF(R$1=2050,TREND(INDEX('Set Schedules Here'!717:717,1,MATCH(R$1,'Set Schedules Here'!716:716,0)),INDEX('Set Schedules Here'!716:716,1,MATCH(R$1,'Set Schedules Here'!716:716,0)),R$1),TREND(INDEX('Set Schedules Here'!717:717,1,MATCH(R$1,'Set Schedules Here'!716:716,1)):INDEX('Set Schedules Here'!717:717,1,MATCH(R$1,'Set Schedules Here'!716:716,1)+1),INDEX('Set Schedules Here'!716:716,1,MATCH(R$1,'Set Schedules Here'!716:716,1)):INDEX('Set Schedules Here'!716:716,1,MATCH(R$1,'Set Schedules Here'!716:716,1)+1),R$1)),rounding_decimal_places)</f>
        <v>0.4</v>
      </c>
      <c r="S359">
        <f>ROUND(IF(S$1=2050,TREND(INDEX('Set Schedules Here'!717:717,1,MATCH(S$1,'Set Schedules Here'!716:716,0)),INDEX('Set Schedules Here'!716:716,1,MATCH(S$1,'Set Schedules Here'!716:716,0)),S$1),TREND(INDEX('Set Schedules Here'!717:717,1,MATCH(S$1,'Set Schedules Here'!716:716,1)):INDEX('Set Schedules Here'!717:717,1,MATCH(S$1,'Set Schedules Here'!716:716,1)+1),INDEX('Set Schedules Here'!716:716,1,MATCH(S$1,'Set Schedules Here'!716:716,1)):INDEX('Set Schedules Here'!716:716,1,MATCH(S$1,'Set Schedules Here'!716:716,1)+1),S$1)),rounding_decimal_places)</f>
        <v>0.43333300000000002</v>
      </c>
      <c r="T359">
        <f>ROUND(IF(T$1=2050,TREND(INDEX('Set Schedules Here'!717:717,1,MATCH(T$1,'Set Schedules Here'!716:716,0)),INDEX('Set Schedules Here'!716:716,1,MATCH(T$1,'Set Schedules Here'!716:716,0)),T$1),TREND(INDEX('Set Schedules Here'!717:717,1,MATCH(T$1,'Set Schedules Here'!716:716,1)):INDEX('Set Schedules Here'!717:717,1,MATCH(T$1,'Set Schedules Here'!716:716,1)+1),INDEX('Set Schedules Here'!716:716,1,MATCH(T$1,'Set Schedules Here'!716:716,1)):INDEX('Set Schedules Here'!716:716,1,MATCH(T$1,'Set Schedules Here'!716:716,1)+1),T$1)),rounding_decimal_places)</f>
        <v>0.466667</v>
      </c>
      <c r="U359">
        <f>ROUND(IF(U$1=2050,TREND(INDEX('Set Schedules Here'!717:717,1,MATCH(U$1,'Set Schedules Here'!716:716,0)),INDEX('Set Schedules Here'!716:716,1,MATCH(U$1,'Set Schedules Here'!716:716,0)),U$1),TREND(INDEX('Set Schedules Here'!717:717,1,MATCH(U$1,'Set Schedules Here'!716:716,1)):INDEX('Set Schedules Here'!717:717,1,MATCH(U$1,'Set Schedules Here'!716:716,1)+1),INDEX('Set Schedules Here'!716:716,1,MATCH(U$1,'Set Schedules Here'!716:716,1)):INDEX('Set Schedules Here'!716:716,1,MATCH(U$1,'Set Schedules Here'!716:716,1)+1),U$1)),rounding_decimal_places)</f>
        <v>0.5</v>
      </c>
      <c r="V359">
        <f>ROUND(IF(V$1=2050,TREND(INDEX('Set Schedules Here'!717:717,1,MATCH(V$1,'Set Schedules Here'!716:716,0)),INDEX('Set Schedules Here'!716:716,1,MATCH(V$1,'Set Schedules Here'!716:716,0)),V$1),TREND(INDEX('Set Schedules Here'!717:717,1,MATCH(V$1,'Set Schedules Here'!716:716,1)):INDEX('Set Schedules Here'!717:717,1,MATCH(V$1,'Set Schedules Here'!716:716,1)+1),INDEX('Set Schedules Here'!716:716,1,MATCH(V$1,'Set Schedules Here'!716:716,1)):INDEX('Set Schedules Here'!716:716,1,MATCH(V$1,'Set Schedules Here'!716:716,1)+1),V$1)),rounding_decimal_places)</f>
        <v>0.53333299999999995</v>
      </c>
      <c r="W359">
        <f>ROUND(IF(W$1=2050,TREND(INDEX('Set Schedules Here'!717:717,1,MATCH(W$1,'Set Schedules Here'!716:716,0)),INDEX('Set Schedules Here'!716:716,1,MATCH(W$1,'Set Schedules Here'!716:716,0)),W$1),TREND(INDEX('Set Schedules Here'!717:717,1,MATCH(W$1,'Set Schedules Here'!716:716,1)):INDEX('Set Schedules Here'!717:717,1,MATCH(W$1,'Set Schedules Here'!716:716,1)+1),INDEX('Set Schedules Here'!716:716,1,MATCH(W$1,'Set Schedules Here'!716:716,1)):INDEX('Set Schedules Here'!716:716,1,MATCH(W$1,'Set Schedules Here'!716:716,1)+1),W$1)),rounding_decimal_places)</f>
        <v>0.56666700000000003</v>
      </c>
      <c r="X359">
        <f>ROUND(IF(X$1=2050,TREND(INDEX('Set Schedules Here'!717:717,1,MATCH(X$1,'Set Schedules Here'!716:716,0)),INDEX('Set Schedules Here'!716:716,1,MATCH(X$1,'Set Schedules Here'!716:716,0)),X$1),TREND(INDEX('Set Schedules Here'!717:717,1,MATCH(X$1,'Set Schedules Here'!716:716,1)):INDEX('Set Schedules Here'!717:717,1,MATCH(X$1,'Set Schedules Here'!716:716,1)+1),INDEX('Set Schedules Here'!716:716,1,MATCH(X$1,'Set Schedules Here'!716:716,1)):INDEX('Set Schedules Here'!716:716,1,MATCH(X$1,'Set Schedules Here'!716:716,1)+1),X$1)),rounding_decimal_places)</f>
        <v>0.6</v>
      </c>
      <c r="Y359">
        <f>ROUND(IF(Y$1=2050,TREND(INDEX('Set Schedules Here'!717:717,1,MATCH(Y$1,'Set Schedules Here'!716:716,0)),INDEX('Set Schedules Here'!716:716,1,MATCH(Y$1,'Set Schedules Here'!716:716,0)),Y$1),TREND(INDEX('Set Schedules Here'!717:717,1,MATCH(Y$1,'Set Schedules Here'!716:716,1)):INDEX('Set Schedules Here'!717:717,1,MATCH(Y$1,'Set Schedules Here'!716:716,1)+1),INDEX('Set Schedules Here'!716:716,1,MATCH(Y$1,'Set Schedules Here'!716:716,1)):INDEX('Set Schedules Here'!716:716,1,MATCH(Y$1,'Set Schedules Here'!716:716,1)+1),Y$1)),rounding_decimal_places)</f>
        <v>0.63333300000000003</v>
      </c>
      <c r="Z359">
        <f>ROUND(IF(Z$1=2050,TREND(INDEX('Set Schedules Here'!717:717,1,MATCH(Z$1,'Set Schedules Here'!716:716,0)),INDEX('Set Schedules Here'!716:716,1,MATCH(Z$1,'Set Schedules Here'!716:716,0)),Z$1),TREND(INDEX('Set Schedules Here'!717:717,1,MATCH(Z$1,'Set Schedules Here'!716:716,1)):INDEX('Set Schedules Here'!717:717,1,MATCH(Z$1,'Set Schedules Here'!716:716,1)+1),INDEX('Set Schedules Here'!716:716,1,MATCH(Z$1,'Set Schedules Here'!716:716,1)):INDEX('Set Schedules Here'!716:716,1,MATCH(Z$1,'Set Schedules Here'!716:716,1)+1),Z$1)),rounding_decimal_places)</f>
        <v>0.66666700000000001</v>
      </c>
      <c r="AA359">
        <f>ROUND(IF(AA$1=2050,TREND(INDEX('Set Schedules Here'!717:717,1,MATCH(AA$1,'Set Schedules Here'!716:716,0)),INDEX('Set Schedules Here'!716:716,1,MATCH(AA$1,'Set Schedules Here'!716:716,0)),AA$1),TREND(INDEX('Set Schedules Here'!717:717,1,MATCH(AA$1,'Set Schedules Here'!716:716,1)):INDEX('Set Schedules Here'!717:717,1,MATCH(AA$1,'Set Schedules Here'!716:716,1)+1),INDEX('Set Schedules Here'!716:716,1,MATCH(AA$1,'Set Schedules Here'!716:716,1)):INDEX('Set Schedules Here'!716:716,1,MATCH(AA$1,'Set Schedules Here'!716:716,1)+1),AA$1)),rounding_decimal_places)</f>
        <v>0.7</v>
      </c>
      <c r="AB359">
        <f>ROUND(IF(AB$1=2050,TREND(INDEX('Set Schedules Here'!717:717,1,MATCH(AB$1,'Set Schedules Here'!716:716,0)),INDEX('Set Schedules Here'!716:716,1,MATCH(AB$1,'Set Schedules Here'!716:716,0)),AB$1),TREND(INDEX('Set Schedules Here'!717:717,1,MATCH(AB$1,'Set Schedules Here'!716:716,1)):INDEX('Set Schedules Here'!717:717,1,MATCH(AB$1,'Set Schedules Here'!716:716,1)+1),INDEX('Set Schedules Here'!716:716,1,MATCH(AB$1,'Set Schedules Here'!716:716,1)):INDEX('Set Schedules Here'!716:716,1,MATCH(AB$1,'Set Schedules Here'!716:716,1)+1),AB$1)),rounding_decimal_places)</f>
        <v>0.73333300000000001</v>
      </c>
      <c r="AC359">
        <f>ROUND(IF(AC$1=2050,TREND(INDEX('Set Schedules Here'!717:717,1,MATCH(AC$1,'Set Schedules Here'!716:716,0)),INDEX('Set Schedules Here'!716:716,1,MATCH(AC$1,'Set Schedules Here'!716:716,0)),AC$1),TREND(INDEX('Set Schedules Here'!717:717,1,MATCH(AC$1,'Set Schedules Here'!716:716,1)):INDEX('Set Schedules Here'!717:717,1,MATCH(AC$1,'Set Schedules Here'!716:716,1)+1),INDEX('Set Schedules Here'!716:716,1,MATCH(AC$1,'Set Schedules Here'!716:716,1)):INDEX('Set Schedules Here'!716:716,1,MATCH(AC$1,'Set Schedules Here'!716:716,1)+1),AC$1)),rounding_decimal_places)</f>
        <v>0.76666699999999999</v>
      </c>
      <c r="AD359">
        <f>ROUND(IF(AD$1=2050,TREND(INDEX('Set Schedules Here'!717:717,1,MATCH(AD$1,'Set Schedules Here'!716:716,0)),INDEX('Set Schedules Here'!716:716,1,MATCH(AD$1,'Set Schedules Here'!716:716,0)),AD$1),TREND(INDEX('Set Schedules Here'!717:717,1,MATCH(AD$1,'Set Schedules Here'!716:716,1)):INDEX('Set Schedules Here'!717:717,1,MATCH(AD$1,'Set Schedules Here'!716:716,1)+1),INDEX('Set Schedules Here'!716:716,1,MATCH(AD$1,'Set Schedules Here'!716:716,1)):INDEX('Set Schedules Here'!716:716,1,MATCH(AD$1,'Set Schedules Here'!716:716,1)+1),AD$1)),rounding_decimal_places)</f>
        <v>0.8</v>
      </c>
      <c r="AE359">
        <f>ROUND(IF(AE$1=2050,TREND(INDEX('Set Schedules Here'!717:717,1,MATCH(AE$1,'Set Schedules Here'!716:716,0)),INDEX('Set Schedules Here'!716:716,1,MATCH(AE$1,'Set Schedules Here'!716:716,0)),AE$1),TREND(INDEX('Set Schedules Here'!717:717,1,MATCH(AE$1,'Set Schedules Here'!716:716,1)):INDEX('Set Schedules Here'!717:717,1,MATCH(AE$1,'Set Schedules Here'!716:716,1)+1),INDEX('Set Schedules Here'!716:716,1,MATCH(AE$1,'Set Schedules Here'!716:716,1)):INDEX('Set Schedules Here'!716:716,1,MATCH(AE$1,'Set Schedules Here'!716:716,1)+1),AE$1)),rounding_decimal_places)</f>
        <v>0.83333299999999999</v>
      </c>
      <c r="AF359">
        <f>ROUND(IF(AF$1=2050,TREND(INDEX('Set Schedules Here'!717:717,1,MATCH(AF$1,'Set Schedules Here'!716:716,0)),INDEX('Set Schedules Here'!716:716,1,MATCH(AF$1,'Set Schedules Here'!716:716,0)),AF$1),TREND(INDEX('Set Schedules Here'!717:717,1,MATCH(AF$1,'Set Schedules Here'!716:716,1)):INDEX('Set Schedules Here'!717:717,1,MATCH(AF$1,'Set Schedules Here'!716:716,1)+1),INDEX('Set Schedules Here'!716:716,1,MATCH(AF$1,'Set Schedules Here'!716:716,1)):INDEX('Set Schedules Here'!716:716,1,MATCH(AF$1,'Set Schedules Here'!716:716,1)+1),AF$1)),rounding_decimal_places)</f>
        <v>0.86666699999999997</v>
      </c>
      <c r="AG359">
        <f>ROUND(IF(AG$1=2050,TREND(INDEX('Set Schedules Here'!717:717,1,MATCH(AG$1,'Set Schedules Here'!716:716,0)),INDEX('Set Schedules Here'!716:716,1,MATCH(AG$1,'Set Schedules Here'!716:716,0)),AG$1),TREND(INDEX('Set Schedules Here'!717:717,1,MATCH(AG$1,'Set Schedules Here'!716:716,1)):INDEX('Set Schedules Here'!717:717,1,MATCH(AG$1,'Set Schedules Here'!716:716,1)+1),INDEX('Set Schedules Here'!716:716,1,MATCH(AG$1,'Set Schedules Here'!716:716,1)):INDEX('Set Schedules Here'!716:716,1,MATCH(AG$1,'Set Schedules Here'!716:716,1)+1),AG$1)),rounding_decimal_places)</f>
        <v>0.9</v>
      </c>
      <c r="AH359">
        <f>ROUND(IF(AH$1=2050,TREND(INDEX('Set Schedules Here'!717:717,1,MATCH(AH$1,'Set Schedules Here'!716:716,0)),INDEX('Set Schedules Here'!716:716,1,MATCH(AH$1,'Set Schedules Here'!716:716,0)),AH$1),TREND(INDEX('Set Schedules Here'!717:717,1,MATCH(AH$1,'Set Schedules Here'!716:716,1)):INDEX('Set Schedules Here'!717:717,1,MATCH(AH$1,'Set Schedules Here'!716:716,1)+1),INDEX('Set Schedules Here'!716:716,1,MATCH(AH$1,'Set Schedules Here'!716:716,1)):INDEX('Set Schedules Here'!716:716,1,MATCH(AH$1,'Set Schedules Here'!716:716,1)+1),AH$1)),rounding_decimal_places)</f>
        <v>0.93333299999999997</v>
      </c>
      <c r="AI359">
        <f>ROUND(IF(AI$1=2050,TREND(INDEX('Set Schedules Here'!717:717,1,MATCH(AI$1,'Set Schedules Here'!716:716,0)),INDEX('Set Schedules Here'!716:716,1,MATCH(AI$1,'Set Schedules Here'!716:716,0)),AI$1),TREND(INDEX('Set Schedules Here'!717:717,1,MATCH(AI$1,'Set Schedules Here'!716:716,1)):INDEX('Set Schedules Here'!717:717,1,MATCH(AI$1,'Set Schedules Here'!716:716,1)+1),INDEX('Set Schedules Here'!716:716,1,MATCH(AI$1,'Set Schedules Here'!716:716,1)):INDEX('Set Schedules Here'!716:716,1,MATCH(AI$1,'Set Schedules Here'!716:716,1)+1),AI$1)),rounding_decimal_places)</f>
        <v>0.96666700000000005</v>
      </c>
      <c r="AJ359">
        <f>ROUND(IF(AJ$1=2050,TREND(INDEX('Set Schedules Here'!717:717,1,MATCH(AJ$1,'Set Schedules Here'!716:716,0)),INDEX('Set Schedules Here'!716:716,1,MATCH(AJ$1,'Set Schedules Here'!716:716,0)),AJ$1),TREND(INDEX('Set Schedules Here'!717:717,1,MATCH(AJ$1,'Set Schedules Here'!716:716,1)):INDEX('Set Schedules Here'!717:717,1,MATCH(AJ$1,'Set Schedules Here'!716:716,1)+1),INDEX('Set Schedules Here'!716:716,1,MATCH(AJ$1,'Set Schedules Here'!716:716,1)):INDEX('Set Schedules Here'!716:716,1,MATCH(AJ$1,'Set Schedules Here'!716:716,1)+1),AJ$1)),rounding_decimal_places)</f>
        <v>1</v>
      </c>
    </row>
    <row r="360" spans="1:36" x14ac:dyDescent="0.45">
      <c r="A360" s="12" t="str">
        <f>'Set Schedules Here'!A718</f>
        <v>bldgs efficiency standards</v>
      </c>
      <c r="B360" s="12" t="str">
        <f>IF(ISBLANK('Set Schedules Here'!C718),"",'Set Schedules Here'!C718)</f>
        <v>other component</v>
      </c>
      <c r="C360" s="12" t="str">
        <f>IF(ISBLANK('Set Schedules Here'!D718),"",'Set Schedules Here'!D718)</f>
        <v>urban residential</v>
      </c>
      <c r="D360" s="21" t="str">
        <f>IF(ISBLANK('Set Schedules Here'!E718),"",'Set Schedules Here'!E718)</f>
        <v/>
      </c>
      <c r="E360">
        <f>ROUND(IF(E$1=2050,TREND(INDEX('Set Schedules Here'!719:719,1,MATCH(E$1,'Set Schedules Here'!718:718,0)),INDEX('Set Schedules Here'!718:718,1,MATCH(E$1,'Set Schedules Here'!718:718,0)),E$1),TREND(INDEX('Set Schedules Here'!719:719,1,MATCH(E$1,'Set Schedules Here'!718:718,1)):INDEX('Set Schedules Here'!719:719,1,MATCH(E$1,'Set Schedules Here'!718:718,1)+1),INDEX('Set Schedules Here'!718:718,1,MATCH(E$1,'Set Schedules Here'!718:718,1)):INDEX('Set Schedules Here'!718:718,1,MATCH(E$1,'Set Schedules Here'!718:718,1)+1),E$1)),rounding_decimal_places)</f>
        <v>0</v>
      </c>
      <c r="F360">
        <f>ROUND(IF(F$1=2050,TREND(INDEX('Set Schedules Here'!719:719,1,MATCH(F$1,'Set Schedules Here'!718:718,0)),INDEX('Set Schedules Here'!718:718,1,MATCH(F$1,'Set Schedules Here'!718:718,0)),F$1),TREND(INDEX('Set Schedules Here'!719:719,1,MATCH(F$1,'Set Schedules Here'!718:718,1)):INDEX('Set Schedules Here'!719:719,1,MATCH(F$1,'Set Schedules Here'!718:718,1)+1),INDEX('Set Schedules Here'!718:718,1,MATCH(F$1,'Set Schedules Here'!718:718,1)):INDEX('Set Schedules Here'!718:718,1,MATCH(F$1,'Set Schedules Here'!718:718,1)+1),F$1)),rounding_decimal_places)</f>
        <v>0</v>
      </c>
      <c r="G360">
        <f>ROUND(IF(G$1=2050,TREND(INDEX('Set Schedules Here'!719:719,1,MATCH(G$1,'Set Schedules Here'!718:718,0)),INDEX('Set Schedules Here'!718:718,1,MATCH(G$1,'Set Schedules Here'!718:718,0)),G$1),TREND(INDEX('Set Schedules Here'!719:719,1,MATCH(G$1,'Set Schedules Here'!718:718,1)):INDEX('Set Schedules Here'!719:719,1,MATCH(G$1,'Set Schedules Here'!718:718,1)+1),INDEX('Set Schedules Here'!718:718,1,MATCH(G$1,'Set Schedules Here'!718:718,1)):INDEX('Set Schedules Here'!718:718,1,MATCH(G$1,'Set Schedules Here'!718:718,1)+1),G$1)),rounding_decimal_places)</f>
        <v>3.3333000000000002E-2</v>
      </c>
      <c r="H360">
        <f>ROUND(IF(H$1=2050,TREND(INDEX('Set Schedules Here'!719:719,1,MATCH(H$1,'Set Schedules Here'!718:718,0)),INDEX('Set Schedules Here'!718:718,1,MATCH(H$1,'Set Schedules Here'!718:718,0)),H$1),TREND(INDEX('Set Schedules Here'!719:719,1,MATCH(H$1,'Set Schedules Here'!718:718,1)):INDEX('Set Schedules Here'!719:719,1,MATCH(H$1,'Set Schedules Here'!718:718,1)+1),INDEX('Set Schedules Here'!718:718,1,MATCH(H$1,'Set Schedules Here'!718:718,1)):INDEX('Set Schedules Here'!718:718,1,MATCH(H$1,'Set Schedules Here'!718:718,1)+1),H$1)),rounding_decimal_places)</f>
        <v>6.6667000000000004E-2</v>
      </c>
      <c r="I360">
        <f>ROUND(IF(I$1=2050,TREND(INDEX('Set Schedules Here'!719:719,1,MATCH(I$1,'Set Schedules Here'!718:718,0)),INDEX('Set Schedules Here'!718:718,1,MATCH(I$1,'Set Schedules Here'!718:718,0)),I$1),TREND(INDEX('Set Schedules Here'!719:719,1,MATCH(I$1,'Set Schedules Here'!718:718,1)):INDEX('Set Schedules Here'!719:719,1,MATCH(I$1,'Set Schedules Here'!718:718,1)+1),INDEX('Set Schedules Here'!718:718,1,MATCH(I$1,'Set Schedules Here'!718:718,1)):INDEX('Set Schedules Here'!718:718,1,MATCH(I$1,'Set Schedules Here'!718:718,1)+1),I$1)),rounding_decimal_places)</f>
        <v>0.1</v>
      </c>
      <c r="J360">
        <f>ROUND(IF(J$1=2050,TREND(INDEX('Set Schedules Here'!719:719,1,MATCH(J$1,'Set Schedules Here'!718:718,0)),INDEX('Set Schedules Here'!718:718,1,MATCH(J$1,'Set Schedules Here'!718:718,0)),J$1),TREND(INDEX('Set Schedules Here'!719:719,1,MATCH(J$1,'Set Schedules Here'!718:718,1)):INDEX('Set Schedules Here'!719:719,1,MATCH(J$1,'Set Schedules Here'!718:718,1)+1),INDEX('Set Schedules Here'!718:718,1,MATCH(J$1,'Set Schedules Here'!718:718,1)):INDEX('Set Schedules Here'!718:718,1,MATCH(J$1,'Set Schedules Here'!718:718,1)+1),J$1)),rounding_decimal_places)</f>
        <v>0.13333300000000001</v>
      </c>
      <c r="K360">
        <f>ROUND(IF(K$1=2050,TREND(INDEX('Set Schedules Here'!719:719,1,MATCH(K$1,'Set Schedules Here'!718:718,0)),INDEX('Set Schedules Here'!718:718,1,MATCH(K$1,'Set Schedules Here'!718:718,0)),K$1),TREND(INDEX('Set Schedules Here'!719:719,1,MATCH(K$1,'Set Schedules Here'!718:718,1)):INDEX('Set Schedules Here'!719:719,1,MATCH(K$1,'Set Schedules Here'!718:718,1)+1),INDEX('Set Schedules Here'!718:718,1,MATCH(K$1,'Set Schedules Here'!718:718,1)):INDEX('Set Schedules Here'!718:718,1,MATCH(K$1,'Set Schedules Here'!718:718,1)+1),K$1)),rounding_decimal_places)</f>
        <v>0.16666700000000001</v>
      </c>
      <c r="L360">
        <f>ROUND(IF(L$1=2050,TREND(INDEX('Set Schedules Here'!719:719,1,MATCH(L$1,'Set Schedules Here'!718:718,0)),INDEX('Set Schedules Here'!718:718,1,MATCH(L$1,'Set Schedules Here'!718:718,0)),L$1),TREND(INDEX('Set Schedules Here'!719:719,1,MATCH(L$1,'Set Schedules Here'!718:718,1)):INDEX('Set Schedules Here'!719:719,1,MATCH(L$1,'Set Schedules Here'!718:718,1)+1),INDEX('Set Schedules Here'!718:718,1,MATCH(L$1,'Set Schedules Here'!718:718,1)):INDEX('Set Schedules Here'!718:718,1,MATCH(L$1,'Set Schedules Here'!718:718,1)+1),L$1)),rounding_decimal_places)</f>
        <v>0.2</v>
      </c>
      <c r="M360">
        <f>ROUND(IF(M$1=2050,TREND(INDEX('Set Schedules Here'!719:719,1,MATCH(M$1,'Set Schedules Here'!718:718,0)),INDEX('Set Schedules Here'!718:718,1,MATCH(M$1,'Set Schedules Here'!718:718,0)),M$1),TREND(INDEX('Set Schedules Here'!719:719,1,MATCH(M$1,'Set Schedules Here'!718:718,1)):INDEX('Set Schedules Here'!719:719,1,MATCH(M$1,'Set Schedules Here'!718:718,1)+1),INDEX('Set Schedules Here'!718:718,1,MATCH(M$1,'Set Schedules Here'!718:718,1)):INDEX('Set Schedules Here'!718:718,1,MATCH(M$1,'Set Schedules Here'!718:718,1)+1),M$1)),rounding_decimal_places)</f>
        <v>0.23333300000000001</v>
      </c>
      <c r="N360">
        <f>ROUND(IF(N$1=2050,TREND(INDEX('Set Schedules Here'!719:719,1,MATCH(N$1,'Set Schedules Here'!718:718,0)),INDEX('Set Schedules Here'!718:718,1,MATCH(N$1,'Set Schedules Here'!718:718,0)),N$1),TREND(INDEX('Set Schedules Here'!719:719,1,MATCH(N$1,'Set Schedules Here'!718:718,1)):INDEX('Set Schedules Here'!719:719,1,MATCH(N$1,'Set Schedules Here'!718:718,1)+1),INDEX('Set Schedules Here'!718:718,1,MATCH(N$1,'Set Schedules Here'!718:718,1)):INDEX('Set Schedules Here'!718:718,1,MATCH(N$1,'Set Schedules Here'!718:718,1)+1),N$1)),rounding_decimal_places)</f>
        <v>0.26666699999999999</v>
      </c>
      <c r="O360">
        <f>ROUND(IF(O$1=2050,TREND(INDEX('Set Schedules Here'!719:719,1,MATCH(O$1,'Set Schedules Here'!718:718,0)),INDEX('Set Schedules Here'!718:718,1,MATCH(O$1,'Set Schedules Here'!718:718,0)),O$1),TREND(INDEX('Set Schedules Here'!719:719,1,MATCH(O$1,'Set Schedules Here'!718:718,1)):INDEX('Set Schedules Here'!719:719,1,MATCH(O$1,'Set Schedules Here'!718:718,1)+1),INDEX('Set Schedules Here'!718:718,1,MATCH(O$1,'Set Schedules Here'!718:718,1)):INDEX('Set Schedules Here'!718:718,1,MATCH(O$1,'Set Schedules Here'!718:718,1)+1),O$1)),rounding_decimal_places)</f>
        <v>0.3</v>
      </c>
      <c r="P360">
        <f>ROUND(IF(P$1=2050,TREND(INDEX('Set Schedules Here'!719:719,1,MATCH(P$1,'Set Schedules Here'!718:718,0)),INDEX('Set Schedules Here'!718:718,1,MATCH(P$1,'Set Schedules Here'!718:718,0)),P$1),TREND(INDEX('Set Schedules Here'!719:719,1,MATCH(P$1,'Set Schedules Here'!718:718,1)):INDEX('Set Schedules Here'!719:719,1,MATCH(P$1,'Set Schedules Here'!718:718,1)+1),INDEX('Set Schedules Here'!718:718,1,MATCH(P$1,'Set Schedules Here'!718:718,1)):INDEX('Set Schedules Here'!718:718,1,MATCH(P$1,'Set Schedules Here'!718:718,1)+1),P$1)),rounding_decimal_places)</f>
        <v>0.33333299999999999</v>
      </c>
      <c r="Q360">
        <f>ROUND(IF(Q$1=2050,TREND(INDEX('Set Schedules Here'!719:719,1,MATCH(Q$1,'Set Schedules Here'!718:718,0)),INDEX('Set Schedules Here'!718:718,1,MATCH(Q$1,'Set Schedules Here'!718:718,0)),Q$1),TREND(INDEX('Set Schedules Here'!719:719,1,MATCH(Q$1,'Set Schedules Here'!718:718,1)):INDEX('Set Schedules Here'!719:719,1,MATCH(Q$1,'Set Schedules Here'!718:718,1)+1),INDEX('Set Schedules Here'!718:718,1,MATCH(Q$1,'Set Schedules Here'!718:718,1)):INDEX('Set Schedules Here'!718:718,1,MATCH(Q$1,'Set Schedules Here'!718:718,1)+1),Q$1)),rounding_decimal_places)</f>
        <v>0.36666700000000002</v>
      </c>
      <c r="R360">
        <f>ROUND(IF(R$1=2050,TREND(INDEX('Set Schedules Here'!719:719,1,MATCH(R$1,'Set Schedules Here'!718:718,0)),INDEX('Set Schedules Here'!718:718,1,MATCH(R$1,'Set Schedules Here'!718:718,0)),R$1),TREND(INDEX('Set Schedules Here'!719:719,1,MATCH(R$1,'Set Schedules Here'!718:718,1)):INDEX('Set Schedules Here'!719:719,1,MATCH(R$1,'Set Schedules Here'!718:718,1)+1),INDEX('Set Schedules Here'!718:718,1,MATCH(R$1,'Set Schedules Here'!718:718,1)):INDEX('Set Schedules Here'!718:718,1,MATCH(R$1,'Set Schedules Here'!718:718,1)+1),R$1)),rounding_decimal_places)</f>
        <v>0.4</v>
      </c>
      <c r="S360">
        <f>ROUND(IF(S$1=2050,TREND(INDEX('Set Schedules Here'!719:719,1,MATCH(S$1,'Set Schedules Here'!718:718,0)),INDEX('Set Schedules Here'!718:718,1,MATCH(S$1,'Set Schedules Here'!718:718,0)),S$1),TREND(INDEX('Set Schedules Here'!719:719,1,MATCH(S$1,'Set Schedules Here'!718:718,1)):INDEX('Set Schedules Here'!719:719,1,MATCH(S$1,'Set Schedules Here'!718:718,1)+1),INDEX('Set Schedules Here'!718:718,1,MATCH(S$1,'Set Schedules Here'!718:718,1)):INDEX('Set Schedules Here'!718:718,1,MATCH(S$1,'Set Schedules Here'!718:718,1)+1),S$1)),rounding_decimal_places)</f>
        <v>0.43333300000000002</v>
      </c>
      <c r="T360">
        <f>ROUND(IF(T$1=2050,TREND(INDEX('Set Schedules Here'!719:719,1,MATCH(T$1,'Set Schedules Here'!718:718,0)),INDEX('Set Schedules Here'!718:718,1,MATCH(T$1,'Set Schedules Here'!718:718,0)),T$1),TREND(INDEX('Set Schedules Here'!719:719,1,MATCH(T$1,'Set Schedules Here'!718:718,1)):INDEX('Set Schedules Here'!719:719,1,MATCH(T$1,'Set Schedules Here'!718:718,1)+1),INDEX('Set Schedules Here'!718:718,1,MATCH(T$1,'Set Schedules Here'!718:718,1)):INDEX('Set Schedules Here'!718:718,1,MATCH(T$1,'Set Schedules Here'!718:718,1)+1),T$1)),rounding_decimal_places)</f>
        <v>0.466667</v>
      </c>
      <c r="U360">
        <f>ROUND(IF(U$1=2050,TREND(INDEX('Set Schedules Here'!719:719,1,MATCH(U$1,'Set Schedules Here'!718:718,0)),INDEX('Set Schedules Here'!718:718,1,MATCH(U$1,'Set Schedules Here'!718:718,0)),U$1),TREND(INDEX('Set Schedules Here'!719:719,1,MATCH(U$1,'Set Schedules Here'!718:718,1)):INDEX('Set Schedules Here'!719:719,1,MATCH(U$1,'Set Schedules Here'!718:718,1)+1),INDEX('Set Schedules Here'!718:718,1,MATCH(U$1,'Set Schedules Here'!718:718,1)):INDEX('Set Schedules Here'!718:718,1,MATCH(U$1,'Set Schedules Here'!718:718,1)+1),U$1)),rounding_decimal_places)</f>
        <v>0.5</v>
      </c>
      <c r="V360">
        <f>ROUND(IF(V$1=2050,TREND(INDEX('Set Schedules Here'!719:719,1,MATCH(V$1,'Set Schedules Here'!718:718,0)),INDEX('Set Schedules Here'!718:718,1,MATCH(V$1,'Set Schedules Here'!718:718,0)),V$1),TREND(INDEX('Set Schedules Here'!719:719,1,MATCH(V$1,'Set Schedules Here'!718:718,1)):INDEX('Set Schedules Here'!719:719,1,MATCH(V$1,'Set Schedules Here'!718:718,1)+1),INDEX('Set Schedules Here'!718:718,1,MATCH(V$1,'Set Schedules Here'!718:718,1)):INDEX('Set Schedules Here'!718:718,1,MATCH(V$1,'Set Schedules Here'!718:718,1)+1),V$1)),rounding_decimal_places)</f>
        <v>0.53333299999999995</v>
      </c>
      <c r="W360">
        <f>ROUND(IF(W$1=2050,TREND(INDEX('Set Schedules Here'!719:719,1,MATCH(W$1,'Set Schedules Here'!718:718,0)),INDEX('Set Schedules Here'!718:718,1,MATCH(W$1,'Set Schedules Here'!718:718,0)),W$1),TREND(INDEX('Set Schedules Here'!719:719,1,MATCH(W$1,'Set Schedules Here'!718:718,1)):INDEX('Set Schedules Here'!719:719,1,MATCH(W$1,'Set Schedules Here'!718:718,1)+1),INDEX('Set Schedules Here'!718:718,1,MATCH(W$1,'Set Schedules Here'!718:718,1)):INDEX('Set Schedules Here'!718:718,1,MATCH(W$1,'Set Schedules Here'!718:718,1)+1),W$1)),rounding_decimal_places)</f>
        <v>0.56666700000000003</v>
      </c>
      <c r="X360">
        <f>ROUND(IF(X$1=2050,TREND(INDEX('Set Schedules Here'!719:719,1,MATCH(X$1,'Set Schedules Here'!718:718,0)),INDEX('Set Schedules Here'!718:718,1,MATCH(X$1,'Set Schedules Here'!718:718,0)),X$1),TREND(INDEX('Set Schedules Here'!719:719,1,MATCH(X$1,'Set Schedules Here'!718:718,1)):INDEX('Set Schedules Here'!719:719,1,MATCH(X$1,'Set Schedules Here'!718:718,1)+1),INDEX('Set Schedules Here'!718:718,1,MATCH(X$1,'Set Schedules Here'!718:718,1)):INDEX('Set Schedules Here'!718:718,1,MATCH(X$1,'Set Schedules Here'!718:718,1)+1),X$1)),rounding_decimal_places)</f>
        <v>0.6</v>
      </c>
      <c r="Y360">
        <f>ROUND(IF(Y$1=2050,TREND(INDEX('Set Schedules Here'!719:719,1,MATCH(Y$1,'Set Schedules Here'!718:718,0)),INDEX('Set Schedules Here'!718:718,1,MATCH(Y$1,'Set Schedules Here'!718:718,0)),Y$1),TREND(INDEX('Set Schedules Here'!719:719,1,MATCH(Y$1,'Set Schedules Here'!718:718,1)):INDEX('Set Schedules Here'!719:719,1,MATCH(Y$1,'Set Schedules Here'!718:718,1)+1),INDEX('Set Schedules Here'!718:718,1,MATCH(Y$1,'Set Schedules Here'!718:718,1)):INDEX('Set Schedules Here'!718:718,1,MATCH(Y$1,'Set Schedules Here'!718:718,1)+1),Y$1)),rounding_decimal_places)</f>
        <v>0.63333300000000003</v>
      </c>
      <c r="Z360">
        <f>ROUND(IF(Z$1=2050,TREND(INDEX('Set Schedules Here'!719:719,1,MATCH(Z$1,'Set Schedules Here'!718:718,0)),INDEX('Set Schedules Here'!718:718,1,MATCH(Z$1,'Set Schedules Here'!718:718,0)),Z$1),TREND(INDEX('Set Schedules Here'!719:719,1,MATCH(Z$1,'Set Schedules Here'!718:718,1)):INDEX('Set Schedules Here'!719:719,1,MATCH(Z$1,'Set Schedules Here'!718:718,1)+1),INDEX('Set Schedules Here'!718:718,1,MATCH(Z$1,'Set Schedules Here'!718:718,1)):INDEX('Set Schedules Here'!718:718,1,MATCH(Z$1,'Set Schedules Here'!718:718,1)+1),Z$1)),rounding_decimal_places)</f>
        <v>0.66666700000000001</v>
      </c>
      <c r="AA360">
        <f>ROUND(IF(AA$1=2050,TREND(INDEX('Set Schedules Here'!719:719,1,MATCH(AA$1,'Set Schedules Here'!718:718,0)),INDEX('Set Schedules Here'!718:718,1,MATCH(AA$1,'Set Schedules Here'!718:718,0)),AA$1),TREND(INDEX('Set Schedules Here'!719:719,1,MATCH(AA$1,'Set Schedules Here'!718:718,1)):INDEX('Set Schedules Here'!719:719,1,MATCH(AA$1,'Set Schedules Here'!718:718,1)+1),INDEX('Set Schedules Here'!718:718,1,MATCH(AA$1,'Set Schedules Here'!718:718,1)):INDEX('Set Schedules Here'!718:718,1,MATCH(AA$1,'Set Schedules Here'!718:718,1)+1),AA$1)),rounding_decimal_places)</f>
        <v>0.7</v>
      </c>
      <c r="AB360">
        <f>ROUND(IF(AB$1=2050,TREND(INDEX('Set Schedules Here'!719:719,1,MATCH(AB$1,'Set Schedules Here'!718:718,0)),INDEX('Set Schedules Here'!718:718,1,MATCH(AB$1,'Set Schedules Here'!718:718,0)),AB$1),TREND(INDEX('Set Schedules Here'!719:719,1,MATCH(AB$1,'Set Schedules Here'!718:718,1)):INDEX('Set Schedules Here'!719:719,1,MATCH(AB$1,'Set Schedules Here'!718:718,1)+1),INDEX('Set Schedules Here'!718:718,1,MATCH(AB$1,'Set Schedules Here'!718:718,1)):INDEX('Set Schedules Here'!718:718,1,MATCH(AB$1,'Set Schedules Here'!718:718,1)+1),AB$1)),rounding_decimal_places)</f>
        <v>0.73333300000000001</v>
      </c>
      <c r="AC360">
        <f>ROUND(IF(AC$1=2050,TREND(INDEX('Set Schedules Here'!719:719,1,MATCH(AC$1,'Set Schedules Here'!718:718,0)),INDEX('Set Schedules Here'!718:718,1,MATCH(AC$1,'Set Schedules Here'!718:718,0)),AC$1),TREND(INDEX('Set Schedules Here'!719:719,1,MATCH(AC$1,'Set Schedules Here'!718:718,1)):INDEX('Set Schedules Here'!719:719,1,MATCH(AC$1,'Set Schedules Here'!718:718,1)+1),INDEX('Set Schedules Here'!718:718,1,MATCH(AC$1,'Set Schedules Here'!718:718,1)):INDEX('Set Schedules Here'!718:718,1,MATCH(AC$1,'Set Schedules Here'!718:718,1)+1),AC$1)),rounding_decimal_places)</f>
        <v>0.76666699999999999</v>
      </c>
      <c r="AD360">
        <f>ROUND(IF(AD$1=2050,TREND(INDEX('Set Schedules Here'!719:719,1,MATCH(AD$1,'Set Schedules Here'!718:718,0)),INDEX('Set Schedules Here'!718:718,1,MATCH(AD$1,'Set Schedules Here'!718:718,0)),AD$1),TREND(INDEX('Set Schedules Here'!719:719,1,MATCH(AD$1,'Set Schedules Here'!718:718,1)):INDEX('Set Schedules Here'!719:719,1,MATCH(AD$1,'Set Schedules Here'!718:718,1)+1),INDEX('Set Schedules Here'!718:718,1,MATCH(AD$1,'Set Schedules Here'!718:718,1)):INDEX('Set Schedules Here'!718:718,1,MATCH(AD$1,'Set Schedules Here'!718:718,1)+1),AD$1)),rounding_decimal_places)</f>
        <v>0.8</v>
      </c>
      <c r="AE360">
        <f>ROUND(IF(AE$1=2050,TREND(INDEX('Set Schedules Here'!719:719,1,MATCH(AE$1,'Set Schedules Here'!718:718,0)),INDEX('Set Schedules Here'!718:718,1,MATCH(AE$1,'Set Schedules Here'!718:718,0)),AE$1),TREND(INDEX('Set Schedules Here'!719:719,1,MATCH(AE$1,'Set Schedules Here'!718:718,1)):INDEX('Set Schedules Here'!719:719,1,MATCH(AE$1,'Set Schedules Here'!718:718,1)+1),INDEX('Set Schedules Here'!718:718,1,MATCH(AE$1,'Set Schedules Here'!718:718,1)):INDEX('Set Schedules Here'!718:718,1,MATCH(AE$1,'Set Schedules Here'!718:718,1)+1),AE$1)),rounding_decimal_places)</f>
        <v>0.83333299999999999</v>
      </c>
      <c r="AF360">
        <f>ROUND(IF(AF$1=2050,TREND(INDEX('Set Schedules Here'!719:719,1,MATCH(AF$1,'Set Schedules Here'!718:718,0)),INDEX('Set Schedules Here'!718:718,1,MATCH(AF$1,'Set Schedules Here'!718:718,0)),AF$1),TREND(INDEX('Set Schedules Here'!719:719,1,MATCH(AF$1,'Set Schedules Here'!718:718,1)):INDEX('Set Schedules Here'!719:719,1,MATCH(AF$1,'Set Schedules Here'!718:718,1)+1),INDEX('Set Schedules Here'!718:718,1,MATCH(AF$1,'Set Schedules Here'!718:718,1)):INDEX('Set Schedules Here'!718:718,1,MATCH(AF$1,'Set Schedules Here'!718:718,1)+1),AF$1)),rounding_decimal_places)</f>
        <v>0.86666699999999997</v>
      </c>
      <c r="AG360">
        <f>ROUND(IF(AG$1=2050,TREND(INDEX('Set Schedules Here'!719:719,1,MATCH(AG$1,'Set Schedules Here'!718:718,0)),INDEX('Set Schedules Here'!718:718,1,MATCH(AG$1,'Set Schedules Here'!718:718,0)),AG$1),TREND(INDEX('Set Schedules Here'!719:719,1,MATCH(AG$1,'Set Schedules Here'!718:718,1)):INDEX('Set Schedules Here'!719:719,1,MATCH(AG$1,'Set Schedules Here'!718:718,1)+1),INDEX('Set Schedules Here'!718:718,1,MATCH(AG$1,'Set Schedules Here'!718:718,1)):INDEX('Set Schedules Here'!718:718,1,MATCH(AG$1,'Set Schedules Here'!718:718,1)+1),AG$1)),rounding_decimal_places)</f>
        <v>0.9</v>
      </c>
      <c r="AH360">
        <f>ROUND(IF(AH$1=2050,TREND(INDEX('Set Schedules Here'!719:719,1,MATCH(AH$1,'Set Schedules Here'!718:718,0)),INDEX('Set Schedules Here'!718:718,1,MATCH(AH$1,'Set Schedules Here'!718:718,0)),AH$1),TREND(INDEX('Set Schedules Here'!719:719,1,MATCH(AH$1,'Set Schedules Here'!718:718,1)):INDEX('Set Schedules Here'!719:719,1,MATCH(AH$1,'Set Schedules Here'!718:718,1)+1),INDEX('Set Schedules Here'!718:718,1,MATCH(AH$1,'Set Schedules Here'!718:718,1)):INDEX('Set Schedules Here'!718:718,1,MATCH(AH$1,'Set Schedules Here'!718:718,1)+1),AH$1)),rounding_decimal_places)</f>
        <v>0.93333299999999997</v>
      </c>
      <c r="AI360">
        <f>ROUND(IF(AI$1=2050,TREND(INDEX('Set Schedules Here'!719:719,1,MATCH(AI$1,'Set Schedules Here'!718:718,0)),INDEX('Set Schedules Here'!718:718,1,MATCH(AI$1,'Set Schedules Here'!718:718,0)),AI$1),TREND(INDEX('Set Schedules Here'!719:719,1,MATCH(AI$1,'Set Schedules Here'!718:718,1)):INDEX('Set Schedules Here'!719:719,1,MATCH(AI$1,'Set Schedules Here'!718:718,1)+1),INDEX('Set Schedules Here'!718:718,1,MATCH(AI$1,'Set Schedules Here'!718:718,1)):INDEX('Set Schedules Here'!718:718,1,MATCH(AI$1,'Set Schedules Here'!718:718,1)+1),AI$1)),rounding_decimal_places)</f>
        <v>0.96666700000000005</v>
      </c>
      <c r="AJ360">
        <f>ROUND(IF(AJ$1=2050,TREND(INDEX('Set Schedules Here'!719:719,1,MATCH(AJ$1,'Set Schedules Here'!718:718,0)),INDEX('Set Schedules Here'!718:718,1,MATCH(AJ$1,'Set Schedules Here'!718:718,0)),AJ$1),TREND(INDEX('Set Schedules Here'!719:719,1,MATCH(AJ$1,'Set Schedules Here'!718:718,1)):INDEX('Set Schedules Here'!719:719,1,MATCH(AJ$1,'Set Schedules Here'!718:718,1)+1),INDEX('Set Schedules Here'!718:718,1,MATCH(AJ$1,'Set Schedules Here'!718:718,1)):INDEX('Set Schedules Here'!718:718,1,MATCH(AJ$1,'Set Schedules Here'!718:718,1)+1),AJ$1)),rounding_decimal_places)</f>
        <v>1</v>
      </c>
    </row>
    <row r="361" spans="1:36" x14ac:dyDescent="0.45">
      <c r="A361" s="12" t="str">
        <f>'Set Schedules Here'!A720</f>
        <v>bldgs efficiency standards</v>
      </c>
      <c r="B361" s="12" t="str">
        <f>IF(ISBLANK('Set Schedules Here'!C720),"",'Set Schedules Here'!C720)</f>
        <v>other component</v>
      </c>
      <c r="C361" s="12" t="str">
        <f>IF(ISBLANK('Set Schedules Here'!D720),"",'Set Schedules Here'!D720)</f>
        <v>rural residential</v>
      </c>
      <c r="D361" s="21" t="str">
        <f>IF(ISBLANK('Set Schedules Here'!E720),"",'Set Schedules Here'!E720)</f>
        <v/>
      </c>
      <c r="E361">
        <f>ROUND(IF(E$1=2050,TREND(INDEX('Set Schedules Here'!721:721,1,MATCH(E$1,'Set Schedules Here'!720:720,0)),INDEX('Set Schedules Here'!720:720,1,MATCH(E$1,'Set Schedules Here'!720:720,0)),E$1),TREND(INDEX('Set Schedules Here'!721:721,1,MATCH(E$1,'Set Schedules Here'!720:720,1)):INDEX('Set Schedules Here'!721:721,1,MATCH(E$1,'Set Schedules Here'!720:720,1)+1),INDEX('Set Schedules Here'!720:720,1,MATCH(E$1,'Set Schedules Here'!720:720,1)):INDEX('Set Schedules Here'!720:720,1,MATCH(E$1,'Set Schedules Here'!720:720,1)+1),E$1)),rounding_decimal_places)</f>
        <v>0</v>
      </c>
      <c r="F361">
        <f>ROUND(IF(F$1=2050,TREND(INDEX('Set Schedules Here'!721:721,1,MATCH(F$1,'Set Schedules Here'!720:720,0)),INDEX('Set Schedules Here'!720:720,1,MATCH(F$1,'Set Schedules Here'!720:720,0)),F$1),TREND(INDEX('Set Schedules Here'!721:721,1,MATCH(F$1,'Set Schedules Here'!720:720,1)):INDEX('Set Schedules Here'!721:721,1,MATCH(F$1,'Set Schedules Here'!720:720,1)+1),INDEX('Set Schedules Here'!720:720,1,MATCH(F$1,'Set Schedules Here'!720:720,1)):INDEX('Set Schedules Here'!720:720,1,MATCH(F$1,'Set Schedules Here'!720:720,1)+1),F$1)),rounding_decimal_places)</f>
        <v>0</v>
      </c>
      <c r="G361">
        <f>ROUND(IF(G$1=2050,TREND(INDEX('Set Schedules Here'!721:721,1,MATCH(G$1,'Set Schedules Here'!720:720,0)),INDEX('Set Schedules Here'!720:720,1,MATCH(G$1,'Set Schedules Here'!720:720,0)),G$1),TREND(INDEX('Set Schedules Here'!721:721,1,MATCH(G$1,'Set Schedules Here'!720:720,1)):INDEX('Set Schedules Here'!721:721,1,MATCH(G$1,'Set Schedules Here'!720:720,1)+1),INDEX('Set Schedules Here'!720:720,1,MATCH(G$1,'Set Schedules Here'!720:720,1)):INDEX('Set Schedules Here'!720:720,1,MATCH(G$1,'Set Schedules Here'!720:720,1)+1),G$1)),rounding_decimal_places)</f>
        <v>3.3333000000000002E-2</v>
      </c>
      <c r="H361">
        <f>ROUND(IF(H$1=2050,TREND(INDEX('Set Schedules Here'!721:721,1,MATCH(H$1,'Set Schedules Here'!720:720,0)),INDEX('Set Schedules Here'!720:720,1,MATCH(H$1,'Set Schedules Here'!720:720,0)),H$1),TREND(INDEX('Set Schedules Here'!721:721,1,MATCH(H$1,'Set Schedules Here'!720:720,1)):INDEX('Set Schedules Here'!721:721,1,MATCH(H$1,'Set Schedules Here'!720:720,1)+1),INDEX('Set Schedules Here'!720:720,1,MATCH(H$1,'Set Schedules Here'!720:720,1)):INDEX('Set Schedules Here'!720:720,1,MATCH(H$1,'Set Schedules Here'!720:720,1)+1),H$1)),rounding_decimal_places)</f>
        <v>6.6667000000000004E-2</v>
      </c>
      <c r="I361">
        <f>ROUND(IF(I$1=2050,TREND(INDEX('Set Schedules Here'!721:721,1,MATCH(I$1,'Set Schedules Here'!720:720,0)),INDEX('Set Schedules Here'!720:720,1,MATCH(I$1,'Set Schedules Here'!720:720,0)),I$1),TREND(INDEX('Set Schedules Here'!721:721,1,MATCH(I$1,'Set Schedules Here'!720:720,1)):INDEX('Set Schedules Here'!721:721,1,MATCH(I$1,'Set Schedules Here'!720:720,1)+1),INDEX('Set Schedules Here'!720:720,1,MATCH(I$1,'Set Schedules Here'!720:720,1)):INDEX('Set Schedules Here'!720:720,1,MATCH(I$1,'Set Schedules Here'!720:720,1)+1),I$1)),rounding_decimal_places)</f>
        <v>0.1</v>
      </c>
      <c r="J361">
        <f>ROUND(IF(J$1=2050,TREND(INDEX('Set Schedules Here'!721:721,1,MATCH(J$1,'Set Schedules Here'!720:720,0)),INDEX('Set Schedules Here'!720:720,1,MATCH(J$1,'Set Schedules Here'!720:720,0)),J$1),TREND(INDEX('Set Schedules Here'!721:721,1,MATCH(J$1,'Set Schedules Here'!720:720,1)):INDEX('Set Schedules Here'!721:721,1,MATCH(J$1,'Set Schedules Here'!720:720,1)+1),INDEX('Set Schedules Here'!720:720,1,MATCH(J$1,'Set Schedules Here'!720:720,1)):INDEX('Set Schedules Here'!720:720,1,MATCH(J$1,'Set Schedules Here'!720:720,1)+1),J$1)),rounding_decimal_places)</f>
        <v>0.13333300000000001</v>
      </c>
      <c r="K361">
        <f>ROUND(IF(K$1=2050,TREND(INDEX('Set Schedules Here'!721:721,1,MATCH(K$1,'Set Schedules Here'!720:720,0)),INDEX('Set Schedules Here'!720:720,1,MATCH(K$1,'Set Schedules Here'!720:720,0)),K$1),TREND(INDEX('Set Schedules Here'!721:721,1,MATCH(K$1,'Set Schedules Here'!720:720,1)):INDEX('Set Schedules Here'!721:721,1,MATCH(K$1,'Set Schedules Here'!720:720,1)+1),INDEX('Set Schedules Here'!720:720,1,MATCH(K$1,'Set Schedules Here'!720:720,1)):INDEX('Set Schedules Here'!720:720,1,MATCH(K$1,'Set Schedules Here'!720:720,1)+1),K$1)),rounding_decimal_places)</f>
        <v>0.16666700000000001</v>
      </c>
      <c r="L361">
        <f>ROUND(IF(L$1=2050,TREND(INDEX('Set Schedules Here'!721:721,1,MATCH(L$1,'Set Schedules Here'!720:720,0)),INDEX('Set Schedules Here'!720:720,1,MATCH(L$1,'Set Schedules Here'!720:720,0)),L$1),TREND(INDEX('Set Schedules Here'!721:721,1,MATCH(L$1,'Set Schedules Here'!720:720,1)):INDEX('Set Schedules Here'!721:721,1,MATCH(L$1,'Set Schedules Here'!720:720,1)+1),INDEX('Set Schedules Here'!720:720,1,MATCH(L$1,'Set Schedules Here'!720:720,1)):INDEX('Set Schedules Here'!720:720,1,MATCH(L$1,'Set Schedules Here'!720:720,1)+1),L$1)),rounding_decimal_places)</f>
        <v>0.2</v>
      </c>
      <c r="M361">
        <f>ROUND(IF(M$1=2050,TREND(INDEX('Set Schedules Here'!721:721,1,MATCH(M$1,'Set Schedules Here'!720:720,0)),INDEX('Set Schedules Here'!720:720,1,MATCH(M$1,'Set Schedules Here'!720:720,0)),M$1),TREND(INDEX('Set Schedules Here'!721:721,1,MATCH(M$1,'Set Schedules Here'!720:720,1)):INDEX('Set Schedules Here'!721:721,1,MATCH(M$1,'Set Schedules Here'!720:720,1)+1),INDEX('Set Schedules Here'!720:720,1,MATCH(M$1,'Set Schedules Here'!720:720,1)):INDEX('Set Schedules Here'!720:720,1,MATCH(M$1,'Set Schedules Here'!720:720,1)+1),M$1)),rounding_decimal_places)</f>
        <v>0.23333300000000001</v>
      </c>
      <c r="N361">
        <f>ROUND(IF(N$1=2050,TREND(INDEX('Set Schedules Here'!721:721,1,MATCH(N$1,'Set Schedules Here'!720:720,0)),INDEX('Set Schedules Here'!720:720,1,MATCH(N$1,'Set Schedules Here'!720:720,0)),N$1),TREND(INDEX('Set Schedules Here'!721:721,1,MATCH(N$1,'Set Schedules Here'!720:720,1)):INDEX('Set Schedules Here'!721:721,1,MATCH(N$1,'Set Schedules Here'!720:720,1)+1),INDEX('Set Schedules Here'!720:720,1,MATCH(N$1,'Set Schedules Here'!720:720,1)):INDEX('Set Schedules Here'!720:720,1,MATCH(N$1,'Set Schedules Here'!720:720,1)+1),N$1)),rounding_decimal_places)</f>
        <v>0.26666699999999999</v>
      </c>
      <c r="O361">
        <f>ROUND(IF(O$1=2050,TREND(INDEX('Set Schedules Here'!721:721,1,MATCH(O$1,'Set Schedules Here'!720:720,0)),INDEX('Set Schedules Here'!720:720,1,MATCH(O$1,'Set Schedules Here'!720:720,0)),O$1),TREND(INDEX('Set Schedules Here'!721:721,1,MATCH(O$1,'Set Schedules Here'!720:720,1)):INDEX('Set Schedules Here'!721:721,1,MATCH(O$1,'Set Schedules Here'!720:720,1)+1),INDEX('Set Schedules Here'!720:720,1,MATCH(O$1,'Set Schedules Here'!720:720,1)):INDEX('Set Schedules Here'!720:720,1,MATCH(O$1,'Set Schedules Here'!720:720,1)+1),O$1)),rounding_decimal_places)</f>
        <v>0.3</v>
      </c>
      <c r="P361">
        <f>ROUND(IF(P$1=2050,TREND(INDEX('Set Schedules Here'!721:721,1,MATCH(P$1,'Set Schedules Here'!720:720,0)),INDEX('Set Schedules Here'!720:720,1,MATCH(P$1,'Set Schedules Here'!720:720,0)),P$1),TREND(INDEX('Set Schedules Here'!721:721,1,MATCH(P$1,'Set Schedules Here'!720:720,1)):INDEX('Set Schedules Here'!721:721,1,MATCH(P$1,'Set Schedules Here'!720:720,1)+1),INDEX('Set Schedules Here'!720:720,1,MATCH(P$1,'Set Schedules Here'!720:720,1)):INDEX('Set Schedules Here'!720:720,1,MATCH(P$1,'Set Schedules Here'!720:720,1)+1),P$1)),rounding_decimal_places)</f>
        <v>0.33333299999999999</v>
      </c>
      <c r="Q361">
        <f>ROUND(IF(Q$1=2050,TREND(INDEX('Set Schedules Here'!721:721,1,MATCH(Q$1,'Set Schedules Here'!720:720,0)),INDEX('Set Schedules Here'!720:720,1,MATCH(Q$1,'Set Schedules Here'!720:720,0)),Q$1),TREND(INDEX('Set Schedules Here'!721:721,1,MATCH(Q$1,'Set Schedules Here'!720:720,1)):INDEX('Set Schedules Here'!721:721,1,MATCH(Q$1,'Set Schedules Here'!720:720,1)+1),INDEX('Set Schedules Here'!720:720,1,MATCH(Q$1,'Set Schedules Here'!720:720,1)):INDEX('Set Schedules Here'!720:720,1,MATCH(Q$1,'Set Schedules Here'!720:720,1)+1),Q$1)),rounding_decimal_places)</f>
        <v>0.36666700000000002</v>
      </c>
      <c r="R361">
        <f>ROUND(IF(R$1=2050,TREND(INDEX('Set Schedules Here'!721:721,1,MATCH(R$1,'Set Schedules Here'!720:720,0)),INDEX('Set Schedules Here'!720:720,1,MATCH(R$1,'Set Schedules Here'!720:720,0)),R$1),TREND(INDEX('Set Schedules Here'!721:721,1,MATCH(R$1,'Set Schedules Here'!720:720,1)):INDEX('Set Schedules Here'!721:721,1,MATCH(R$1,'Set Schedules Here'!720:720,1)+1),INDEX('Set Schedules Here'!720:720,1,MATCH(R$1,'Set Schedules Here'!720:720,1)):INDEX('Set Schedules Here'!720:720,1,MATCH(R$1,'Set Schedules Here'!720:720,1)+1),R$1)),rounding_decimal_places)</f>
        <v>0.4</v>
      </c>
      <c r="S361">
        <f>ROUND(IF(S$1=2050,TREND(INDEX('Set Schedules Here'!721:721,1,MATCH(S$1,'Set Schedules Here'!720:720,0)),INDEX('Set Schedules Here'!720:720,1,MATCH(S$1,'Set Schedules Here'!720:720,0)),S$1),TREND(INDEX('Set Schedules Here'!721:721,1,MATCH(S$1,'Set Schedules Here'!720:720,1)):INDEX('Set Schedules Here'!721:721,1,MATCH(S$1,'Set Schedules Here'!720:720,1)+1),INDEX('Set Schedules Here'!720:720,1,MATCH(S$1,'Set Schedules Here'!720:720,1)):INDEX('Set Schedules Here'!720:720,1,MATCH(S$1,'Set Schedules Here'!720:720,1)+1),S$1)),rounding_decimal_places)</f>
        <v>0.43333300000000002</v>
      </c>
      <c r="T361">
        <f>ROUND(IF(T$1=2050,TREND(INDEX('Set Schedules Here'!721:721,1,MATCH(T$1,'Set Schedules Here'!720:720,0)),INDEX('Set Schedules Here'!720:720,1,MATCH(T$1,'Set Schedules Here'!720:720,0)),T$1),TREND(INDEX('Set Schedules Here'!721:721,1,MATCH(T$1,'Set Schedules Here'!720:720,1)):INDEX('Set Schedules Here'!721:721,1,MATCH(T$1,'Set Schedules Here'!720:720,1)+1),INDEX('Set Schedules Here'!720:720,1,MATCH(T$1,'Set Schedules Here'!720:720,1)):INDEX('Set Schedules Here'!720:720,1,MATCH(T$1,'Set Schedules Here'!720:720,1)+1),T$1)),rounding_decimal_places)</f>
        <v>0.466667</v>
      </c>
      <c r="U361">
        <f>ROUND(IF(U$1=2050,TREND(INDEX('Set Schedules Here'!721:721,1,MATCH(U$1,'Set Schedules Here'!720:720,0)),INDEX('Set Schedules Here'!720:720,1,MATCH(U$1,'Set Schedules Here'!720:720,0)),U$1),TREND(INDEX('Set Schedules Here'!721:721,1,MATCH(U$1,'Set Schedules Here'!720:720,1)):INDEX('Set Schedules Here'!721:721,1,MATCH(U$1,'Set Schedules Here'!720:720,1)+1),INDEX('Set Schedules Here'!720:720,1,MATCH(U$1,'Set Schedules Here'!720:720,1)):INDEX('Set Schedules Here'!720:720,1,MATCH(U$1,'Set Schedules Here'!720:720,1)+1),U$1)),rounding_decimal_places)</f>
        <v>0.5</v>
      </c>
      <c r="V361">
        <f>ROUND(IF(V$1=2050,TREND(INDEX('Set Schedules Here'!721:721,1,MATCH(V$1,'Set Schedules Here'!720:720,0)),INDEX('Set Schedules Here'!720:720,1,MATCH(V$1,'Set Schedules Here'!720:720,0)),V$1),TREND(INDEX('Set Schedules Here'!721:721,1,MATCH(V$1,'Set Schedules Here'!720:720,1)):INDEX('Set Schedules Here'!721:721,1,MATCH(V$1,'Set Schedules Here'!720:720,1)+1),INDEX('Set Schedules Here'!720:720,1,MATCH(V$1,'Set Schedules Here'!720:720,1)):INDEX('Set Schedules Here'!720:720,1,MATCH(V$1,'Set Schedules Here'!720:720,1)+1),V$1)),rounding_decimal_places)</f>
        <v>0.53333299999999995</v>
      </c>
      <c r="W361">
        <f>ROUND(IF(W$1=2050,TREND(INDEX('Set Schedules Here'!721:721,1,MATCH(W$1,'Set Schedules Here'!720:720,0)),INDEX('Set Schedules Here'!720:720,1,MATCH(W$1,'Set Schedules Here'!720:720,0)),W$1),TREND(INDEX('Set Schedules Here'!721:721,1,MATCH(W$1,'Set Schedules Here'!720:720,1)):INDEX('Set Schedules Here'!721:721,1,MATCH(W$1,'Set Schedules Here'!720:720,1)+1),INDEX('Set Schedules Here'!720:720,1,MATCH(W$1,'Set Schedules Here'!720:720,1)):INDEX('Set Schedules Here'!720:720,1,MATCH(W$1,'Set Schedules Here'!720:720,1)+1),W$1)),rounding_decimal_places)</f>
        <v>0.56666700000000003</v>
      </c>
      <c r="X361">
        <f>ROUND(IF(X$1=2050,TREND(INDEX('Set Schedules Here'!721:721,1,MATCH(X$1,'Set Schedules Here'!720:720,0)),INDEX('Set Schedules Here'!720:720,1,MATCH(X$1,'Set Schedules Here'!720:720,0)),X$1),TREND(INDEX('Set Schedules Here'!721:721,1,MATCH(X$1,'Set Schedules Here'!720:720,1)):INDEX('Set Schedules Here'!721:721,1,MATCH(X$1,'Set Schedules Here'!720:720,1)+1),INDEX('Set Schedules Here'!720:720,1,MATCH(X$1,'Set Schedules Here'!720:720,1)):INDEX('Set Schedules Here'!720:720,1,MATCH(X$1,'Set Schedules Here'!720:720,1)+1),X$1)),rounding_decimal_places)</f>
        <v>0.6</v>
      </c>
      <c r="Y361">
        <f>ROUND(IF(Y$1=2050,TREND(INDEX('Set Schedules Here'!721:721,1,MATCH(Y$1,'Set Schedules Here'!720:720,0)),INDEX('Set Schedules Here'!720:720,1,MATCH(Y$1,'Set Schedules Here'!720:720,0)),Y$1),TREND(INDEX('Set Schedules Here'!721:721,1,MATCH(Y$1,'Set Schedules Here'!720:720,1)):INDEX('Set Schedules Here'!721:721,1,MATCH(Y$1,'Set Schedules Here'!720:720,1)+1),INDEX('Set Schedules Here'!720:720,1,MATCH(Y$1,'Set Schedules Here'!720:720,1)):INDEX('Set Schedules Here'!720:720,1,MATCH(Y$1,'Set Schedules Here'!720:720,1)+1),Y$1)),rounding_decimal_places)</f>
        <v>0.63333300000000003</v>
      </c>
      <c r="Z361">
        <f>ROUND(IF(Z$1=2050,TREND(INDEX('Set Schedules Here'!721:721,1,MATCH(Z$1,'Set Schedules Here'!720:720,0)),INDEX('Set Schedules Here'!720:720,1,MATCH(Z$1,'Set Schedules Here'!720:720,0)),Z$1),TREND(INDEX('Set Schedules Here'!721:721,1,MATCH(Z$1,'Set Schedules Here'!720:720,1)):INDEX('Set Schedules Here'!721:721,1,MATCH(Z$1,'Set Schedules Here'!720:720,1)+1),INDEX('Set Schedules Here'!720:720,1,MATCH(Z$1,'Set Schedules Here'!720:720,1)):INDEX('Set Schedules Here'!720:720,1,MATCH(Z$1,'Set Schedules Here'!720:720,1)+1),Z$1)),rounding_decimal_places)</f>
        <v>0.66666700000000001</v>
      </c>
      <c r="AA361">
        <f>ROUND(IF(AA$1=2050,TREND(INDEX('Set Schedules Here'!721:721,1,MATCH(AA$1,'Set Schedules Here'!720:720,0)),INDEX('Set Schedules Here'!720:720,1,MATCH(AA$1,'Set Schedules Here'!720:720,0)),AA$1),TREND(INDEX('Set Schedules Here'!721:721,1,MATCH(AA$1,'Set Schedules Here'!720:720,1)):INDEX('Set Schedules Here'!721:721,1,MATCH(AA$1,'Set Schedules Here'!720:720,1)+1),INDEX('Set Schedules Here'!720:720,1,MATCH(AA$1,'Set Schedules Here'!720:720,1)):INDEX('Set Schedules Here'!720:720,1,MATCH(AA$1,'Set Schedules Here'!720:720,1)+1),AA$1)),rounding_decimal_places)</f>
        <v>0.7</v>
      </c>
      <c r="AB361">
        <f>ROUND(IF(AB$1=2050,TREND(INDEX('Set Schedules Here'!721:721,1,MATCH(AB$1,'Set Schedules Here'!720:720,0)),INDEX('Set Schedules Here'!720:720,1,MATCH(AB$1,'Set Schedules Here'!720:720,0)),AB$1),TREND(INDEX('Set Schedules Here'!721:721,1,MATCH(AB$1,'Set Schedules Here'!720:720,1)):INDEX('Set Schedules Here'!721:721,1,MATCH(AB$1,'Set Schedules Here'!720:720,1)+1),INDEX('Set Schedules Here'!720:720,1,MATCH(AB$1,'Set Schedules Here'!720:720,1)):INDEX('Set Schedules Here'!720:720,1,MATCH(AB$1,'Set Schedules Here'!720:720,1)+1),AB$1)),rounding_decimal_places)</f>
        <v>0.73333300000000001</v>
      </c>
      <c r="AC361">
        <f>ROUND(IF(AC$1=2050,TREND(INDEX('Set Schedules Here'!721:721,1,MATCH(AC$1,'Set Schedules Here'!720:720,0)),INDEX('Set Schedules Here'!720:720,1,MATCH(AC$1,'Set Schedules Here'!720:720,0)),AC$1),TREND(INDEX('Set Schedules Here'!721:721,1,MATCH(AC$1,'Set Schedules Here'!720:720,1)):INDEX('Set Schedules Here'!721:721,1,MATCH(AC$1,'Set Schedules Here'!720:720,1)+1),INDEX('Set Schedules Here'!720:720,1,MATCH(AC$1,'Set Schedules Here'!720:720,1)):INDEX('Set Schedules Here'!720:720,1,MATCH(AC$1,'Set Schedules Here'!720:720,1)+1),AC$1)),rounding_decimal_places)</f>
        <v>0.76666699999999999</v>
      </c>
      <c r="AD361">
        <f>ROUND(IF(AD$1=2050,TREND(INDEX('Set Schedules Here'!721:721,1,MATCH(AD$1,'Set Schedules Here'!720:720,0)),INDEX('Set Schedules Here'!720:720,1,MATCH(AD$1,'Set Schedules Here'!720:720,0)),AD$1),TREND(INDEX('Set Schedules Here'!721:721,1,MATCH(AD$1,'Set Schedules Here'!720:720,1)):INDEX('Set Schedules Here'!721:721,1,MATCH(AD$1,'Set Schedules Here'!720:720,1)+1),INDEX('Set Schedules Here'!720:720,1,MATCH(AD$1,'Set Schedules Here'!720:720,1)):INDEX('Set Schedules Here'!720:720,1,MATCH(AD$1,'Set Schedules Here'!720:720,1)+1),AD$1)),rounding_decimal_places)</f>
        <v>0.8</v>
      </c>
      <c r="AE361">
        <f>ROUND(IF(AE$1=2050,TREND(INDEX('Set Schedules Here'!721:721,1,MATCH(AE$1,'Set Schedules Here'!720:720,0)),INDEX('Set Schedules Here'!720:720,1,MATCH(AE$1,'Set Schedules Here'!720:720,0)),AE$1),TREND(INDEX('Set Schedules Here'!721:721,1,MATCH(AE$1,'Set Schedules Here'!720:720,1)):INDEX('Set Schedules Here'!721:721,1,MATCH(AE$1,'Set Schedules Here'!720:720,1)+1),INDEX('Set Schedules Here'!720:720,1,MATCH(AE$1,'Set Schedules Here'!720:720,1)):INDEX('Set Schedules Here'!720:720,1,MATCH(AE$1,'Set Schedules Here'!720:720,1)+1),AE$1)),rounding_decimal_places)</f>
        <v>0.83333299999999999</v>
      </c>
      <c r="AF361">
        <f>ROUND(IF(AF$1=2050,TREND(INDEX('Set Schedules Here'!721:721,1,MATCH(AF$1,'Set Schedules Here'!720:720,0)),INDEX('Set Schedules Here'!720:720,1,MATCH(AF$1,'Set Schedules Here'!720:720,0)),AF$1),TREND(INDEX('Set Schedules Here'!721:721,1,MATCH(AF$1,'Set Schedules Here'!720:720,1)):INDEX('Set Schedules Here'!721:721,1,MATCH(AF$1,'Set Schedules Here'!720:720,1)+1),INDEX('Set Schedules Here'!720:720,1,MATCH(AF$1,'Set Schedules Here'!720:720,1)):INDEX('Set Schedules Here'!720:720,1,MATCH(AF$1,'Set Schedules Here'!720:720,1)+1),AF$1)),rounding_decimal_places)</f>
        <v>0.86666699999999997</v>
      </c>
      <c r="AG361">
        <f>ROUND(IF(AG$1=2050,TREND(INDEX('Set Schedules Here'!721:721,1,MATCH(AG$1,'Set Schedules Here'!720:720,0)),INDEX('Set Schedules Here'!720:720,1,MATCH(AG$1,'Set Schedules Here'!720:720,0)),AG$1),TREND(INDEX('Set Schedules Here'!721:721,1,MATCH(AG$1,'Set Schedules Here'!720:720,1)):INDEX('Set Schedules Here'!721:721,1,MATCH(AG$1,'Set Schedules Here'!720:720,1)+1),INDEX('Set Schedules Here'!720:720,1,MATCH(AG$1,'Set Schedules Here'!720:720,1)):INDEX('Set Schedules Here'!720:720,1,MATCH(AG$1,'Set Schedules Here'!720:720,1)+1),AG$1)),rounding_decimal_places)</f>
        <v>0.9</v>
      </c>
      <c r="AH361">
        <f>ROUND(IF(AH$1=2050,TREND(INDEX('Set Schedules Here'!721:721,1,MATCH(AH$1,'Set Schedules Here'!720:720,0)),INDEX('Set Schedules Here'!720:720,1,MATCH(AH$1,'Set Schedules Here'!720:720,0)),AH$1),TREND(INDEX('Set Schedules Here'!721:721,1,MATCH(AH$1,'Set Schedules Here'!720:720,1)):INDEX('Set Schedules Here'!721:721,1,MATCH(AH$1,'Set Schedules Here'!720:720,1)+1),INDEX('Set Schedules Here'!720:720,1,MATCH(AH$1,'Set Schedules Here'!720:720,1)):INDEX('Set Schedules Here'!720:720,1,MATCH(AH$1,'Set Schedules Here'!720:720,1)+1),AH$1)),rounding_decimal_places)</f>
        <v>0.93333299999999997</v>
      </c>
      <c r="AI361">
        <f>ROUND(IF(AI$1=2050,TREND(INDEX('Set Schedules Here'!721:721,1,MATCH(AI$1,'Set Schedules Here'!720:720,0)),INDEX('Set Schedules Here'!720:720,1,MATCH(AI$1,'Set Schedules Here'!720:720,0)),AI$1),TREND(INDEX('Set Schedules Here'!721:721,1,MATCH(AI$1,'Set Schedules Here'!720:720,1)):INDEX('Set Schedules Here'!721:721,1,MATCH(AI$1,'Set Schedules Here'!720:720,1)+1),INDEX('Set Schedules Here'!720:720,1,MATCH(AI$1,'Set Schedules Here'!720:720,1)):INDEX('Set Schedules Here'!720:720,1,MATCH(AI$1,'Set Schedules Here'!720:720,1)+1),AI$1)),rounding_decimal_places)</f>
        <v>0.96666700000000005</v>
      </c>
      <c r="AJ361">
        <f>ROUND(IF(AJ$1=2050,TREND(INDEX('Set Schedules Here'!721:721,1,MATCH(AJ$1,'Set Schedules Here'!720:720,0)),INDEX('Set Schedules Here'!720:720,1,MATCH(AJ$1,'Set Schedules Here'!720:720,0)),AJ$1),TREND(INDEX('Set Schedules Here'!721:721,1,MATCH(AJ$1,'Set Schedules Here'!720:720,1)):INDEX('Set Schedules Here'!721:721,1,MATCH(AJ$1,'Set Schedules Here'!720:720,1)+1),INDEX('Set Schedules Here'!720:720,1,MATCH(AJ$1,'Set Schedules Here'!720:720,1)):INDEX('Set Schedules Here'!720:720,1,MATCH(AJ$1,'Set Schedules Here'!720:720,1)+1),AJ$1)),rounding_decimal_places)</f>
        <v>1</v>
      </c>
    </row>
    <row r="362" spans="1:36" x14ac:dyDescent="0.45">
      <c r="A362" s="12" t="str">
        <f>'Set Schedules Here'!A722</f>
        <v>bldgs efficiency standards</v>
      </c>
      <c r="B362" s="12" t="str">
        <f>IF(ISBLANK('Set Schedules Here'!C722),"",'Set Schedules Here'!C722)</f>
        <v>other component</v>
      </c>
      <c r="C362" s="12" t="str">
        <f>IF(ISBLANK('Set Schedules Here'!D722),"",'Set Schedules Here'!D722)</f>
        <v>commercial</v>
      </c>
      <c r="D362" s="21" t="str">
        <f>IF(ISBLANK('Set Schedules Here'!E722),"",'Set Schedules Here'!E722)</f>
        <v/>
      </c>
      <c r="E362">
        <f>ROUND(IF(E$1=2050,TREND(INDEX('Set Schedules Here'!723:723,1,MATCH(E$1,'Set Schedules Here'!722:722,0)),INDEX('Set Schedules Here'!722:722,1,MATCH(E$1,'Set Schedules Here'!722:722,0)),E$1),TREND(INDEX('Set Schedules Here'!723:723,1,MATCH(E$1,'Set Schedules Here'!722:722,1)):INDEX('Set Schedules Here'!723:723,1,MATCH(E$1,'Set Schedules Here'!722:722,1)+1),INDEX('Set Schedules Here'!722:722,1,MATCH(E$1,'Set Schedules Here'!722:722,1)):INDEX('Set Schedules Here'!722:722,1,MATCH(E$1,'Set Schedules Here'!722:722,1)+1),E$1)),rounding_decimal_places)</f>
        <v>0</v>
      </c>
      <c r="F362">
        <f>ROUND(IF(F$1=2050,TREND(INDEX('Set Schedules Here'!723:723,1,MATCH(F$1,'Set Schedules Here'!722:722,0)),INDEX('Set Schedules Here'!722:722,1,MATCH(F$1,'Set Schedules Here'!722:722,0)),F$1),TREND(INDEX('Set Schedules Here'!723:723,1,MATCH(F$1,'Set Schedules Here'!722:722,1)):INDEX('Set Schedules Here'!723:723,1,MATCH(F$1,'Set Schedules Here'!722:722,1)+1),INDEX('Set Schedules Here'!722:722,1,MATCH(F$1,'Set Schedules Here'!722:722,1)):INDEX('Set Schedules Here'!722:722,1,MATCH(F$1,'Set Schedules Here'!722:722,1)+1),F$1)),rounding_decimal_places)</f>
        <v>0</v>
      </c>
      <c r="G362">
        <f>ROUND(IF(G$1=2050,TREND(INDEX('Set Schedules Here'!723:723,1,MATCH(G$1,'Set Schedules Here'!722:722,0)),INDEX('Set Schedules Here'!722:722,1,MATCH(G$1,'Set Schedules Here'!722:722,0)),G$1),TREND(INDEX('Set Schedules Here'!723:723,1,MATCH(G$1,'Set Schedules Here'!722:722,1)):INDEX('Set Schedules Here'!723:723,1,MATCH(G$1,'Set Schedules Here'!722:722,1)+1),INDEX('Set Schedules Here'!722:722,1,MATCH(G$1,'Set Schedules Here'!722:722,1)):INDEX('Set Schedules Here'!722:722,1,MATCH(G$1,'Set Schedules Here'!722:722,1)+1),G$1)),rounding_decimal_places)</f>
        <v>3.3333000000000002E-2</v>
      </c>
      <c r="H362">
        <f>ROUND(IF(H$1=2050,TREND(INDEX('Set Schedules Here'!723:723,1,MATCH(H$1,'Set Schedules Here'!722:722,0)),INDEX('Set Schedules Here'!722:722,1,MATCH(H$1,'Set Schedules Here'!722:722,0)),H$1),TREND(INDEX('Set Schedules Here'!723:723,1,MATCH(H$1,'Set Schedules Here'!722:722,1)):INDEX('Set Schedules Here'!723:723,1,MATCH(H$1,'Set Schedules Here'!722:722,1)+1),INDEX('Set Schedules Here'!722:722,1,MATCH(H$1,'Set Schedules Here'!722:722,1)):INDEX('Set Schedules Here'!722:722,1,MATCH(H$1,'Set Schedules Here'!722:722,1)+1),H$1)),rounding_decimal_places)</f>
        <v>6.6667000000000004E-2</v>
      </c>
      <c r="I362">
        <f>ROUND(IF(I$1=2050,TREND(INDEX('Set Schedules Here'!723:723,1,MATCH(I$1,'Set Schedules Here'!722:722,0)),INDEX('Set Schedules Here'!722:722,1,MATCH(I$1,'Set Schedules Here'!722:722,0)),I$1),TREND(INDEX('Set Schedules Here'!723:723,1,MATCH(I$1,'Set Schedules Here'!722:722,1)):INDEX('Set Schedules Here'!723:723,1,MATCH(I$1,'Set Schedules Here'!722:722,1)+1),INDEX('Set Schedules Here'!722:722,1,MATCH(I$1,'Set Schedules Here'!722:722,1)):INDEX('Set Schedules Here'!722:722,1,MATCH(I$1,'Set Schedules Here'!722:722,1)+1),I$1)),rounding_decimal_places)</f>
        <v>0.1</v>
      </c>
      <c r="J362">
        <f>ROUND(IF(J$1=2050,TREND(INDEX('Set Schedules Here'!723:723,1,MATCH(J$1,'Set Schedules Here'!722:722,0)),INDEX('Set Schedules Here'!722:722,1,MATCH(J$1,'Set Schedules Here'!722:722,0)),J$1),TREND(INDEX('Set Schedules Here'!723:723,1,MATCH(J$1,'Set Schedules Here'!722:722,1)):INDEX('Set Schedules Here'!723:723,1,MATCH(J$1,'Set Schedules Here'!722:722,1)+1),INDEX('Set Schedules Here'!722:722,1,MATCH(J$1,'Set Schedules Here'!722:722,1)):INDEX('Set Schedules Here'!722:722,1,MATCH(J$1,'Set Schedules Here'!722:722,1)+1),J$1)),rounding_decimal_places)</f>
        <v>0.13333300000000001</v>
      </c>
      <c r="K362">
        <f>ROUND(IF(K$1=2050,TREND(INDEX('Set Schedules Here'!723:723,1,MATCH(K$1,'Set Schedules Here'!722:722,0)),INDEX('Set Schedules Here'!722:722,1,MATCH(K$1,'Set Schedules Here'!722:722,0)),K$1),TREND(INDEX('Set Schedules Here'!723:723,1,MATCH(K$1,'Set Schedules Here'!722:722,1)):INDEX('Set Schedules Here'!723:723,1,MATCH(K$1,'Set Schedules Here'!722:722,1)+1),INDEX('Set Schedules Here'!722:722,1,MATCH(K$1,'Set Schedules Here'!722:722,1)):INDEX('Set Schedules Here'!722:722,1,MATCH(K$1,'Set Schedules Here'!722:722,1)+1),K$1)),rounding_decimal_places)</f>
        <v>0.16666700000000001</v>
      </c>
      <c r="L362">
        <f>ROUND(IF(L$1=2050,TREND(INDEX('Set Schedules Here'!723:723,1,MATCH(L$1,'Set Schedules Here'!722:722,0)),INDEX('Set Schedules Here'!722:722,1,MATCH(L$1,'Set Schedules Here'!722:722,0)),L$1),TREND(INDEX('Set Schedules Here'!723:723,1,MATCH(L$1,'Set Schedules Here'!722:722,1)):INDEX('Set Schedules Here'!723:723,1,MATCH(L$1,'Set Schedules Here'!722:722,1)+1),INDEX('Set Schedules Here'!722:722,1,MATCH(L$1,'Set Schedules Here'!722:722,1)):INDEX('Set Schedules Here'!722:722,1,MATCH(L$1,'Set Schedules Here'!722:722,1)+1),L$1)),rounding_decimal_places)</f>
        <v>0.2</v>
      </c>
      <c r="M362">
        <f>ROUND(IF(M$1=2050,TREND(INDEX('Set Schedules Here'!723:723,1,MATCH(M$1,'Set Schedules Here'!722:722,0)),INDEX('Set Schedules Here'!722:722,1,MATCH(M$1,'Set Schedules Here'!722:722,0)),M$1),TREND(INDEX('Set Schedules Here'!723:723,1,MATCH(M$1,'Set Schedules Here'!722:722,1)):INDEX('Set Schedules Here'!723:723,1,MATCH(M$1,'Set Schedules Here'!722:722,1)+1),INDEX('Set Schedules Here'!722:722,1,MATCH(M$1,'Set Schedules Here'!722:722,1)):INDEX('Set Schedules Here'!722:722,1,MATCH(M$1,'Set Schedules Here'!722:722,1)+1),M$1)),rounding_decimal_places)</f>
        <v>0.23333300000000001</v>
      </c>
      <c r="N362">
        <f>ROUND(IF(N$1=2050,TREND(INDEX('Set Schedules Here'!723:723,1,MATCH(N$1,'Set Schedules Here'!722:722,0)),INDEX('Set Schedules Here'!722:722,1,MATCH(N$1,'Set Schedules Here'!722:722,0)),N$1),TREND(INDEX('Set Schedules Here'!723:723,1,MATCH(N$1,'Set Schedules Here'!722:722,1)):INDEX('Set Schedules Here'!723:723,1,MATCH(N$1,'Set Schedules Here'!722:722,1)+1),INDEX('Set Schedules Here'!722:722,1,MATCH(N$1,'Set Schedules Here'!722:722,1)):INDEX('Set Schedules Here'!722:722,1,MATCH(N$1,'Set Schedules Here'!722:722,1)+1),N$1)),rounding_decimal_places)</f>
        <v>0.26666699999999999</v>
      </c>
      <c r="O362">
        <f>ROUND(IF(O$1=2050,TREND(INDEX('Set Schedules Here'!723:723,1,MATCH(O$1,'Set Schedules Here'!722:722,0)),INDEX('Set Schedules Here'!722:722,1,MATCH(O$1,'Set Schedules Here'!722:722,0)),O$1),TREND(INDEX('Set Schedules Here'!723:723,1,MATCH(O$1,'Set Schedules Here'!722:722,1)):INDEX('Set Schedules Here'!723:723,1,MATCH(O$1,'Set Schedules Here'!722:722,1)+1),INDEX('Set Schedules Here'!722:722,1,MATCH(O$1,'Set Schedules Here'!722:722,1)):INDEX('Set Schedules Here'!722:722,1,MATCH(O$1,'Set Schedules Here'!722:722,1)+1),O$1)),rounding_decimal_places)</f>
        <v>0.3</v>
      </c>
      <c r="P362">
        <f>ROUND(IF(P$1=2050,TREND(INDEX('Set Schedules Here'!723:723,1,MATCH(P$1,'Set Schedules Here'!722:722,0)),INDEX('Set Schedules Here'!722:722,1,MATCH(P$1,'Set Schedules Here'!722:722,0)),P$1),TREND(INDEX('Set Schedules Here'!723:723,1,MATCH(P$1,'Set Schedules Here'!722:722,1)):INDEX('Set Schedules Here'!723:723,1,MATCH(P$1,'Set Schedules Here'!722:722,1)+1),INDEX('Set Schedules Here'!722:722,1,MATCH(P$1,'Set Schedules Here'!722:722,1)):INDEX('Set Schedules Here'!722:722,1,MATCH(P$1,'Set Schedules Here'!722:722,1)+1),P$1)),rounding_decimal_places)</f>
        <v>0.33333299999999999</v>
      </c>
      <c r="Q362">
        <f>ROUND(IF(Q$1=2050,TREND(INDEX('Set Schedules Here'!723:723,1,MATCH(Q$1,'Set Schedules Here'!722:722,0)),INDEX('Set Schedules Here'!722:722,1,MATCH(Q$1,'Set Schedules Here'!722:722,0)),Q$1),TREND(INDEX('Set Schedules Here'!723:723,1,MATCH(Q$1,'Set Schedules Here'!722:722,1)):INDEX('Set Schedules Here'!723:723,1,MATCH(Q$1,'Set Schedules Here'!722:722,1)+1),INDEX('Set Schedules Here'!722:722,1,MATCH(Q$1,'Set Schedules Here'!722:722,1)):INDEX('Set Schedules Here'!722:722,1,MATCH(Q$1,'Set Schedules Here'!722:722,1)+1),Q$1)),rounding_decimal_places)</f>
        <v>0.36666700000000002</v>
      </c>
      <c r="R362">
        <f>ROUND(IF(R$1=2050,TREND(INDEX('Set Schedules Here'!723:723,1,MATCH(R$1,'Set Schedules Here'!722:722,0)),INDEX('Set Schedules Here'!722:722,1,MATCH(R$1,'Set Schedules Here'!722:722,0)),R$1),TREND(INDEX('Set Schedules Here'!723:723,1,MATCH(R$1,'Set Schedules Here'!722:722,1)):INDEX('Set Schedules Here'!723:723,1,MATCH(R$1,'Set Schedules Here'!722:722,1)+1),INDEX('Set Schedules Here'!722:722,1,MATCH(R$1,'Set Schedules Here'!722:722,1)):INDEX('Set Schedules Here'!722:722,1,MATCH(R$1,'Set Schedules Here'!722:722,1)+1),R$1)),rounding_decimal_places)</f>
        <v>0.4</v>
      </c>
      <c r="S362">
        <f>ROUND(IF(S$1=2050,TREND(INDEX('Set Schedules Here'!723:723,1,MATCH(S$1,'Set Schedules Here'!722:722,0)),INDEX('Set Schedules Here'!722:722,1,MATCH(S$1,'Set Schedules Here'!722:722,0)),S$1),TREND(INDEX('Set Schedules Here'!723:723,1,MATCH(S$1,'Set Schedules Here'!722:722,1)):INDEX('Set Schedules Here'!723:723,1,MATCH(S$1,'Set Schedules Here'!722:722,1)+1),INDEX('Set Schedules Here'!722:722,1,MATCH(S$1,'Set Schedules Here'!722:722,1)):INDEX('Set Schedules Here'!722:722,1,MATCH(S$1,'Set Schedules Here'!722:722,1)+1),S$1)),rounding_decimal_places)</f>
        <v>0.43333300000000002</v>
      </c>
      <c r="T362">
        <f>ROUND(IF(T$1=2050,TREND(INDEX('Set Schedules Here'!723:723,1,MATCH(T$1,'Set Schedules Here'!722:722,0)),INDEX('Set Schedules Here'!722:722,1,MATCH(T$1,'Set Schedules Here'!722:722,0)),T$1),TREND(INDEX('Set Schedules Here'!723:723,1,MATCH(T$1,'Set Schedules Here'!722:722,1)):INDEX('Set Schedules Here'!723:723,1,MATCH(T$1,'Set Schedules Here'!722:722,1)+1),INDEX('Set Schedules Here'!722:722,1,MATCH(T$1,'Set Schedules Here'!722:722,1)):INDEX('Set Schedules Here'!722:722,1,MATCH(T$1,'Set Schedules Here'!722:722,1)+1),T$1)),rounding_decimal_places)</f>
        <v>0.466667</v>
      </c>
      <c r="U362">
        <f>ROUND(IF(U$1=2050,TREND(INDEX('Set Schedules Here'!723:723,1,MATCH(U$1,'Set Schedules Here'!722:722,0)),INDEX('Set Schedules Here'!722:722,1,MATCH(U$1,'Set Schedules Here'!722:722,0)),U$1),TREND(INDEX('Set Schedules Here'!723:723,1,MATCH(U$1,'Set Schedules Here'!722:722,1)):INDEX('Set Schedules Here'!723:723,1,MATCH(U$1,'Set Schedules Here'!722:722,1)+1),INDEX('Set Schedules Here'!722:722,1,MATCH(U$1,'Set Schedules Here'!722:722,1)):INDEX('Set Schedules Here'!722:722,1,MATCH(U$1,'Set Schedules Here'!722:722,1)+1),U$1)),rounding_decimal_places)</f>
        <v>0.5</v>
      </c>
      <c r="V362">
        <f>ROUND(IF(V$1=2050,TREND(INDEX('Set Schedules Here'!723:723,1,MATCH(V$1,'Set Schedules Here'!722:722,0)),INDEX('Set Schedules Here'!722:722,1,MATCH(V$1,'Set Schedules Here'!722:722,0)),V$1),TREND(INDEX('Set Schedules Here'!723:723,1,MATCH(V$1,'Set Schedules Here'!722:722,1)):INDEX('Set Schedules Here'!723:723,1,MATCH(V$1,'Set Schedules Here'!722:722,1)+1),INDEX('Set Schedules Here'!722:722,1,MATCH(V$1,'Set Schedules Here'!722:722,1)):INDEX('Set Schedules Here'!722:722,1,MATCH(V$1,'Set Schedules Here'!722:722,1)+1),V$1)),rounding_decimal_places)</f>
        <v>0.53333299999999995</v>
      </c>
      <c r="W362">
        <f>ROUND(IF(W$1=2050,TREND(INDEX('Set Schedules Here'!723:723,1,MATCH(W$1,'Set Schedules Here'!722:722,0)),INDEX('Set Schedules Here'!722:722,1,MATCH(W$1,'Set Schedules Here'!722:722,0)),W$1),TREND(INDEX('Set Schedules Here'!723:723,1,MATCH(W$1,'Set Schedules Here'!722:722,1)):INDEX('Set Schedules Here'!723:723,1,MATCH(W$1,'Set Schedules Here'!722:722,1)+1),INDEX('Set Schedules Here'!722:722,1,MATCH(W$1,'Set Schedules Here'!722:722,1)):INDEX('Set Schedules Here'!722:722,1,MATCH(W$1,'Set Schedules Here'!722:722,1)+1),W$1)),rounding_decimal_places)</f>
        <v>0.56666700000000003</v>
      </c>
      <c r="X362">
        <f>ROUND(IF(X$1=2050,TREND(INDEX('Set Schedules Here'!723:723,1,MATCH(X$1,'Set Schedules Here'!722:722,0)),INDEX('Set Schedules Here'!722:722,1,MATCH(X$1,'Set Schedules Here'!722:722,0)),X$1),TREND(INDEX('Set Schedules Here'!723:723,1,MATCH(X$1,'Set Schedules Here'!722:722,1)):INDEX('Set Schedules Here'!723:723,1,MATCH(X$1,'Set Schedules Here'!722:722,1)+1),INDEX('Set Schedules Here'!722:722,1,MATCH(X$1,'Set Schedules Here'!722:722,1)):INDEX('Set Schedules Here'!722:722,1,MATCH(X$1,'Set Schedules Here'!722:722,1)+1),X$1)),rounding_decimal_places)</f>
        <v>0.6</v>
      </c>
      <c r="Y362">
        <f>ROUND(IF(Y$1=2050,TREND(INDEX('Set Schedules Here'!723:723,1,MATCH(Y$1,'Set Schedules Here'!722:722,0)),INDEX('Set Schedules Here'!722:722,1,MATCH(Y$1,'Set Schedules Here'!722:722,0)),Y$1),TREND(INDEX('Set Schedules Here'!723:723,1,MATCH(Y$1,'Set Schedules Here'!722:722,1)):INDEX('Set Schedules Here'!723:723,1,MATCH(Y$1,'Set Schedules Here'!722:722,1)+1),INDEX('Set Schedules Here'!722:722,1,MATCH(Y$1,'Set Schedules Here'!722:722,1)):INDEX('Set Schedules Here'!722:722,1,MATCH(Y$1,'Set Schedules Here'!722:722,1)+1),Y$1)),rounding_decimal_places)</f>
        <v>0.63333300000000003</v>
      </c>
      <c r="Z362">
        <f>ROUND(IF(Z$1=2050,TREND(INDEX('Set Schedules Here'!723:723,1,MATCH(Z$1,'Set Schedules Here'!722:722,0)),INDEX('Set Schedules Here'!722:722,1,MATCH(Z$1,'Set Schedules Here'!722:722,0)),Z$1),TREND(INDEX('Set Schedules Here'!723:723,1,MATCH(Z$1,'Set Schedules Here'!722:722,1)):INDEX('Set Schedules Here'!723:723,1,MATCH(Z$1,'Set Schedules Here'!722:722,1)+1),INDEX('Set Schedules Here'!722:722,1,MATCH(Z$1,'Set Schedules Here'!722:722,1)):INDEX('Set Schedules Here'!722:722,1,MATCH(Z$1,'Set Schedules Here'!722:722,1)+1),Z$1)),rounding_decimal_places)</f>
        <v>0.66666700000000001</v>
      </c>
      <c r="AA362">
        <f>ROUND(IF(AA$1=2050,TREND(INDEX('Set Schedules Here'!723:723,1,MATCH(AA$1,'Set Schedules Here'!722:722,0)),INDEX('Set Schedules Here'!722:722,1,MATCH(AA$1,'Set Schedules Here'!722:722,0)),AA$1),TREND(INDEX('Set Schedules Here'!723:723,1,MATCH(AA$1,'Set Schedules Here'!722:722,1)):INDEX('Set Schedules Here'!723:723,1,MATCH(AA$1,'Set Schedules Here'!722:722,1)+1),INDEX('Set Schedules Here'!722:722,1,MATCH(AA$1,'Set Schedules Here'!722:722,1)):INDEX('Set Schedules Here'!722:722,1,MATCH(AA$1,'Set Schedules Here'!722:722,1)+1),AA$1)),rounding_decimal_places)</f>
        <v>0.7</v>
      </c>
      <c r="AB362">
        <f>ROUND(IF(AB$1=2050,TREND(INDEX('Set Schedules Here'!723:723,1,MATCH(AB$1,'Set Schedules Here'!722:722,0)),INDEX('Set Schedules Here'!722:722,1,MATCH(AB$1,'Set Schedules Here'!722:722,0)),AB$1),TREND(INDEX('Set Schedules Here'!723:723,1,MATCH(AB$1,'Set Schedules Here'!722:722,1)):INDEX('Set Schedules Here'!723:723,1,MATCH(AB$1,'Set Schedules Here'!722:722,1)+1),INDEX('Set Schedules Here'!722:722,1,MATCH(AB$1,'Set Schedules Here'!722:722,1)):INDEX('Set Schedules Here'!722:722,1,MATCH(AB$1,'Set Schedules Here'!722:722,1)+1),AB$1)),rounding_decimal_places)</f>
        <v>0.73333300000000001</v>
      </c>
      <c r="AC362">
        <f>ROUND(IF(AC$1=2050,TREND(INDEX('Set Schedules Here'!723:723,1,MATCH(AC$1,'Set Schedules Here'!722:722,0)),INDEX('Set Schedules Here'!722:722,1,MATCH(AC$1,'Set Schedules Here'!722:722,0)),AC$1),TREND(INDEX('Set Schedules Here'!723:723,1,MATCH(AC$1,'Set Schedules Here'!722:722,1)):INDEX('Set Schedules Here'!723:723,1,MATCH(AC$1,'Set Schedules Here'!722:722,1)+1),INDEX('Set Schedules Here'!722:722,1,MATCH(AC$1,'Set Schedules Here'!722:722,1)):INDEX('Set Schedules Here'!722:722,1,MATCH(AC$1,'Set Schedules Here'!722:722,1)+1),AC$1)),rounding_decimal_places)</f>
        <v>0.76666699999999999</v>
      </c>
      <c r="AD362">
        <f>ROUND(IF(AD$1=2050,TREND(INDEX('Set Schedules Here'!723:723,1,MATCH(AD$1,'Set Schedules Here'!722:722,0)),INDEX('Set Schedules Here'!722:722,1,MATCH(AD$1,'Set Schedules Here'!722:722,0)),AD$1),TREND(INDEX('Set Schedules Here'!723:723,1,MATCH(AD$1,'Set Schedules Here'!722:722,1)):INDEX('Set Schedules Here'!723:723,1,MATCH(AD$1,'Set Schedules Here'!722:722,1)+1),INDEX('Set Schedules Here'!722:722,1,MATCH(AD$1,'Set Schedules Here'!722:722,1)):INDEX('Set Schedules Here'!722:722,1,MATCH(AD$1,'Set Schedules Here'!722:722,1)+1),AD$1)),rounding_decimal_places)</f>
        <v>0.8</v>
      </c>
      <c r="AE362">
        <f>ROUND(IF(AE$1=2050,TREND(INDEX('Set Schedules Here'!723:723,1,MATCH(AE$1,'Set Schedules Here'!722:722,0)),INDEX('Set Schedules Here'!722:722,1,MATCH(AE$1,'Set Schedules Here'!722:722,0)),AE$1),TREND(INDEX('Set Schedules Here'!723:723,1,MATCH(AE$1,'Set Schedules Here'!722:722,1)):INDEX('Set Schedules Here'!723:723,1,MATCH(AE$1,'Set Schedules Here'!722:722,1)+1),INDEX('Set Schedules Here'!722:722,1,MATCH(AE$1,'Set Schedules Here'!722:722,1)):INDEX('Set Schedules Here'!722:722,1,MATCH(AE$1,'Set Schedules Here'!722:722,1)+1),AE$1)),rounding_decimal_places)</f>
        <v>0.83333299999999999</v>
      </c>
      <c r="AF362">
        <f>ROUND(IF(AF$1=2050,TREND(INDEX('Set Schedules Here'!723:723,1,MATCH(AF$1,'Set Schedules Here'!722:722,0)),INDEX('Set Schedules Here'!722:722,1,MATCH(AF$1,'Set Schedules Here'!722:722,0)),AF$1),TREND(INDEX('Set Schedules Here'!723:723,1,MATCH(AF$1,'Set Schedules Here'!722:722,1)):INDEX('Set Schedules Here'!723:723,1,MATCH(AF$1,'Set Schedules Here'!722:722,1)+1),INDEX('Set Schedules Here'!722:722,1,MATCH(AF$1,'Set Schedules Here'!722:722,1)):INDEX('Set Schedules Here'!722:722,1,MATCH(AF$1,'Set Schedules Here'!722:722,1)+1),AF$1)),rounding_decimal_places)</f>
        <v>0.86666699999999997</v>
      </c>
      <c r="AG362">
        <f>ROUND(IF(AG$1=2050,TREND(INDEX('Set Schedules Here'!723:723,1,MATCH(AG$1,'Set Schedules Here'!722:722,0)),INDEX('Set Schedules Here'!722:722,1,MATCH(AG$1,'Set Schedules Here'!722:722,0)),AG$1),TREND(INDEX('Set Schedules Here'!723:723,1,MATCH(AG$1,'Set Schedules Here'!722:722,1)):INDEX('Set Schedules Here'!723:723,1,MATCH(AG$1,'Set Schedules Here'!722:722,1)+1),INDEX('Set Schedules Here'!722:722,1,MATCH(AG$1,'Set Schedules Here'!722:722,1)):INDEX('Set Schedules Here'!722:722,1,MATCH(AG$1,'Set Schedules Here'!722:722,1)+1),AG$1)),rounding_decimal_places)</f>
        <v>0.9</v>
      </c>
      <c r="AH362">
        <f>ROUND(IF(AH$1=2050,TREND(INDEX('Set Schedules Here'!723:723,1,MATCH(AH$1,'Set Schedules Here'!722:722,0)),INDEX('Set Schedules Here'!722:722,1,MATCH(AH$1,'Set Schedules Here'!722:722,0)),AH$1),TREND(INDEX('Set Schedules Here'!723:723,1,MATCH(AH$1,'Set Schedules Here'!722:722,1)):INDEX('Set Schedules Here'!723:723,1,MATCH(AH$1,'Set Schedules Here'!722:722,1)+1),INDEX('Set Schedules Here'!722:722,1,MATCH(AH$1,'Set Schedules Here'!722:722,1)):INDEX('Set Schedules Here'!722:722,1,MATCH(AH$1,'Set Schedules Here'!722:722,1)+1),AH$1)),rounding_decimal_places)</f>
        <v>0.93333299999999997</v>
      </c>
      <c r="AI362">
        <f>ROUND(IF(AI$1=2050,TREND(INDEX('Set Schedules Here'!723:723,1,MATCH(AI$1,'Set Schedules Here'!722:722,0)),INDEX('Set Schedules Here'!722:722,1,MATCH(AI$1,'Set Schedules Here'!722:722,0)),AI$1),TREND(INDEX('Set Schedules Here'!723:723,1,MATCH(AI$1,'Set Schedules Here'!722:722,1)):INDEX('Set Schedules Here'!723:723,1,MATCH(AI$1,'Set Schedules Here'!722:722,1)+1),INDEX('Set Schedules Here'!722:722,1,MATCH(AI$1,'Set Schedules Here'!722:722,1)):INDEX('Set Schedules Here'!722:722,1,MATCH(AI$1,'Set Schedules Here'!722:722,1)+1),AI$1)),rounding_decimal_places)</f>
        <v>0.96666700000000005</v>
      </c>
      <c r="AJ362">
        <f>ROUND(IF(AJ$1=2050,TREND(INDEX('Set Schedules Here'!723:723,1,MATCH(AJ$1,'Set Schedules Here'!722:722,0)),INDEX('Set Schedules Here'!722:722,1,MATCH(AJ$1,'Set Schedules Here'!722:722,0)),AJ$1),TREND(INDEX('Set Schedules Here'!723:723,1,MATCH(AJ$1,'Set Schedules Here'!722:722,1)):INDEX('Set Schedules Here'!723:723,1,MATCH(AJ$1,'Set Schedules Here'!722:722,1)+1),INDEX('Set Schedules Here'!722:722,1,MATCH(AJ$1,'Set Schedules Here'!722:722,1)):INDEX('Set Schedules Here'!722:722,1,MATCH(AJ$1,'Set Schedules Here'!722:722,1)+1),AJ$1)),rounding_decimal_places)</f>
        <v>1</v>
      </c>
    </row>
    <row r="363" spans="1:36" x14ac:dyDescent="0.45">
      <c r="A363" s="12" t="str">
        <f>'Set Schedules Here'!A724</f>
        <v>bldgs device labeling</v>
      </c>
      <c r="B363" s="12" t="str">
        <f>IF(ISBLANK('Set Schedules Here'!C724),"",'Set Schedules Here'!C724)</f>
        <v/>
      </c>
      <c r="C363" s="12" t="str">
        <f>IF(ISBLANK('Set Schedules Here'!D724),"",'Set Schedules Here'!D724)</f>
        <v/>
      </c>
      <c r="D363" s="21" t="str">
        <f>IF(ISBLANK('Set Schedules Here'!E724),"",'Set Schedules Here'!E724)</f>
        <v/>
      </c>
      <c r="E363">
        <f>ROUND(IF(E$1=2050,TREND(INDEX('Set Schedules Here'!725:725,1,MATCH(E$1,'Set Schedules Here'!724:724,0)),INDEX('Set Schedules Here'!724:724,1,MATCH(E$1,'Set Schedules Here'!724:724,0)),E$1),TREND(INDEX('Set Schedules Here'!725:725,1,MATCH(E$1,'Set Schedules Here'!724:724,1)):INDEX('Set Schedules Here'!725:725,1,MATCH(E$1,'Set Schedules Here'!724:724,1)+1),INDEX('Set Schedules Here'!724:724,1,MATCH(E$1,'Set Schedules Here'!724:724,1)):INDEX('Set Schedules Here'!724:724,1,MATCH(E$1,'Set Schedules Here'!724:724,1)+1),E$1)),rounding_decimal_places)</f>
        <v>0</v>
      </c>
      <c r="F363">
        <f>ROUND(IF(F$1=2050,TREND(INDEX('Set Schedules Here'!725:725,1,MATCH(F$1,'Set Schedules Here'!724:724,0)),INDEX('Set Schedules Here'!724:724,1,MATCH(F$1,'Set Schedules Here'!724:724,0)),F$1),TREND(INDEX('Set Schedules Here'!725:725,1,MATCH(F$1,'Set Schedules Here'!724:724,1)):INDEX('Set Schedules Here'!725:725,1,MATCH(F$1,'Set Schedules Here'!724:724,1)+1),INDEX('Set Schedules Here'!724:724,1,MATCH(F$1,'Set Schedules Here'!724:724,1)):INDEX('Set Schedules Here'!724:724,1,MATCH(F$1,'Set Schedules Here'!724:724,1)+1),F$1)),rounding_decimal_places)</f>
        <v>0</v>
      </c>
      <c r="G363">
        <f>ROUND(IF(G$1=2050,TREND(INDEX('Set Schedules Here'!725:725,1,MATCH(G$1,'Set Schedules Here'!724:724,0)),INDEX('Set Schedules Here'!724:724,1,MATCH(G$1,'Set Schedules Here'!724:724,0)),G$1),TREND(INDEX('Set Schedules Here'!725:725,1,MATCH(G$1,'Set Schedules Here'!724:724,1)):INDEX('Set Schedules Here'!725:725,1,MATCH(G$1,'Set Schedules Here'!724:724,1)+1),INDEX('Set Schedules Here'!724:724,1,MATCH(G$1,'Set Schedules Here'!724:724,1)):INDEX('Set Schedules Here'!724:724,1,MATCH(G$1,'Set Schedules Here'!724:724,1)+1),G$1)),rounding_decimal_places)</f>
        <v>1</v>
      </c>
      <c r="H363">
        <f>ROUND(IF(H$1=2050,TREND(INDEX('Set Schedules Here'!725:725,1,MATCH(H$1,'Set Schedules Here'!724:724,0)),INDEX('Set Schedules Here'!724:724,1,MATCH(H$1,'Set Schedules Here'!724:724,0)),H$1),TREND(INDEX('Set Schedules Here'!725:725,1,MATCH(H$1,'Set Schedules Here'!724:724,1)):INDEX('Set Schedules Here'!725:725,1,MATCH(H$1,'Set Schedules Here'!724:724,1)+1),INDEX('Set Schedules Here'!724:724,1,MATCH(H$1,'Set Schedules Here'!724:724,1)):INDEX('Set Schedules Here'!724:724,1,MATCH(H$1,'Set Schedules Here'!724:724,1)+1),H$1)),rounding_decimal_places)</f>
        <v>1</v>
      </c>
      <c r="I363">
        <f>ROUND(IF(I$1=2050,TREND(INDEX('Set Schedules Here'!725:725,1,MATCH(I$1,'Set Schedules Here'!724:724,0)),INDEX('Set Schedules Here'!724:724,1,MATCH(I$1,'Set Schedules Here'!724:724,0)),I$1),TREND(INDEX('Set Schedules Here'!725:725,1,MATCH(I$1,'Set Schedules Here'!724:724,1)):INDEX('Set Schedules Here'!725:725,1,MATCH(I$1,'Set Schedules Here'!724:724,1)+1),INDEX('Set Schedules Here'!724:724,1,MATCH(I$1,'Set Schedules Here'!724:724,1)):INDEX('Set Schedules Here'!724:724,1,MATCH(I$1,'Set Schedules Here'!724:724,1)+1),I$1)),rounding_decimal_places)</f>
        <v>1</v>
      </c>
      <c r="J363">
        <f>ROUND(IF(J$1=2050,TREND(INDEX('Set Schedules Here'!725:725,1,MATCH(J$1,'Set Schedules Here'!724:724,0)),INDEX('Set Schedules Here'!724:724,1,MATCH(J$1,'Set Schedules Here'!724:724,0)),J$1),TREND(INDEX('Set Schedules Here'!725:725,1,MATCH(J$1,'Set Schedules Here'!724:724,1)):INDEX('Set Schedules Here'!725:725,1,MATCH(J$1,'Set Schedules Here'!724:724,1)+1),INDEX('Set Schedules Here'!724:724,1,MATCH(J$1,'Set Schedules Here'!724:724,1)):INDEX('Set Schedules Here'!724:724,1,MATCH(J$1,'Set Schedules Here'!724:724,1)+1),J$1)),rounding_decimal_places)</f>
        <v>1</v>
      </c>
      <c r="K363">
        <f>ROUND(IF(K$1=2050,TREND(INDEX('Set Schedules Here'!725:725,1,MATCH(K$1,'Set Schedules Here'!724:724,0)),INDEX('Set Schedules Here'!724:724,1,MATCH(K$1,'Set Schedules Here'!724:724,0)),K$1),TREND(INDEX('Set Schedules Here'!725:725,1,MATCH(K$1,'Set Schedules Here'!724:724,1)):INDEX('Set Schedules Here'!725:725,1,MATCH(K$1,'Set Schedules Here'!724:724,1)+1),INDEX('Set Schedules Here'!724:724,1,MATCH(K$1,'Set Schedules Here'!724:724,1)):INDEX('Set Schedules Here'!724:724,1,MATCH(K$1,'Set Schedules Here'!724:724,1)+1),K$1)),rounding_decimal_places)</f>
        <v>1</v>
      </c>
      <c r="L363">
        <f>ROUND(IF(L$1=2050,TREND(INDEX('Set Schedules Here'!725:725,1,MATCH(L$1,'Set Schedules Here'!724:724,0)),INDEX('Set Schedules Here'!724:724,1,MATCH(L$1,'Set Schedules Here'!724:724,0)),L$1),TREND(INDEX('Set Schedules Here'!725:725,1,MATCH(L$1,'Set Schedules Here'!724:724,1)):INDEX('Set Schedules Here'!725:725,1,MATCH(L$1,'Set Schedules Here'!724:724,1)+1),INDEX('Set Schedules Here'!724:724,1,MATCH(L$1,'Set Schedules Here'!724:724,1)):INDEX('Set Schedules Here'!724:724,1,MATCH(L$1,'Set Schedules Here'!724:724,1)+1),L$1)),rounding_decimal_places)</f>
        <v>1</v>
      </c>
      <c r="M363">
        <f>ROUND(IF(M$1=2050,TREND(INDEX('Set Schedules Here'!725:725,1,MATCH(M$1,'Set Schedules Here'!724:724,0)),INDEX('Set Schedules Here'!724:724,1,MATCH(M$1,'Set Schedules Here'!724:724,0)),M$1),TREND(INDEX('Set Schedules Here'!725:725,1,MATCH(M$1,'Set Schedules Here'!724:724,1)):INDEX('Set Schedules Here'!725:725,1,MATCH(M$1,'Set Schedules Here'!724:724,1)+1),INDEX('Set Schedules Here'!724:724,1,MATCH(M$1,'Set Schedules Here'!724:724,1)):INDEX('Set Schedules Here'!724:724,1,MATCH(M$1,'Set Schedules Here'!724:724,1)+1),M$1)),rounding_decimal_places)</f>
        <v>1</v>
      </c>
      <c r="N363">
        <f>ROUND(IF(N$1=2050,TREND(INDEX('Set Schedules Here'!725:725,1,MATCH(N$1,'Set Schedules Here'!724:724,0)),INDEX('Set Schedules Here'!724:724,1,MATCH(N$1,'Set Schedules Here'!724:724,0)),N$1),TREND(INDEX('Set Schedules Here'!725:725,1,MATCH(N$1,'Set Schedules Here'!724:724,1)):INDEX('Set Schedules Here'!725:725,1,MATCH(N$1,'Set Schedules Here'!724:724,1)+1),INDEX('Set Schedules Here'!724:724,1,MATCH(N$1,'Set Schedules Here'!724:724,1)):INDEX('Set Schedules Here'!724:724,1,MATCH(N$1,'Set Schedules Here'!724:724,1)+1),N$1)),rounding_decimal_places)</f>
        <v>1</v>
      </c>
      <c r="O363">
        <f>ROUND(IF(O$1=2050,TREND(INDEX('Set Schedules Here'!725:725,1,MATCH(O$1,'Set Schedules Here'!724:724,0)),INDEX('Set Schedules Here'!724:724,1,MATCH(O$1,'Set Schedules Here'!724:724,0)),O$1),TREND(INDEX('Set Schedules Here'!725:725,1,MATCH(O$1,'Set Schedules Here'!724:724,1)):INDEX('Set Schedules Here'!725:725,1,MATCH(O$1,'Set Schedules Here'!724:724,1)+1),INDEX('Set Schedules Here'!724:724,1,MATCH(O$1,'Set Schedules Here'!724:724,1)):INDEX('Set Schedules Here'!724:724,1,MATCH(O$1,'Set Schedules Here'!724:724,1)+1),O$1)),rounding_decimal_places)</f>
        <v>1</v>
      </c>
      <c r="P363">
        <f>ROUND(IF(P$1=2050,TREND(INDEX('Set Schedules Here'!725:725,1,MATCH(P$1,'Set Schedules Here'!724:724,0)),INDEX('Set Schedules Here'!724:724,1,MATCH(P$1,'Set Schedules Here'!724:724,0)),P$1),TREND(INDEX('Set Schedules Here'!725:725,1,MATCH(P$1,'Set Schedules Here'!724:724,1)):INDEX('Set Schedules Here'!725:725,1,MATCH(P$1,'Set Schedules Here'!724:724,1)+1),INDEX('Set Schedules Here'!724:724,1,MATCH(P$1,'Set Schedules Here'!724:724,1)):INDEX('Set Schedules Here'!724:724,1,MATCH(P$1,'Set Schedules Here'!724:724,1)+1),P$1)),rounding_decimal_places)</f>
        <v>1</v>
      </c>
      <c r="Q363">
        <f>ROUND(IF(Q$1=2050,TREND(INDEX('Set Schedules Here'!725:725,1,MATCH(Q$1,'Set Schedules Here'!724:724,0)),INDEX('Set Schedules Here'!724:724,1,MATCH(Q$1,'Set Schedules Here'!724:724,0)),Q$1),TREND(INDEX('Set Schedules Here'!725:725,1,MATCH(Q$1,'Set Schedules Here'!724:724,1)):INDEX('Set Schedules Here'!725:725,1,MATCH(Q$1,'Set Schedules Here'!724:724,1)+1),INDEX('Set Schedules Here'!724:724,1,MATCH(Q$1,'Set Schedules Here'!724:724,1)):INDEX('Set Schedules Here'!724:724,1,MATCH(Q$1,'Set Schedules Here'!724:724,1)+1),Q$1)),rounding_decimal_places)</f>
        <v>1</v>
      </c>
      <c r="R363">
        <f>ROUND(IF(R$1=2050,TREND(INDEX('Set Schedules Here'!725:725,1,MATCH(R$1,'Set Schedules Here'!724:724,0)),INDEX('Set Schedules Here'!724:724,1,MATCH(R$1,'Set Schedules Here'!724:724,0)),R$1),TREND(INDEX('Set Schedules Here'!725:725,1,MATCH(R$1,'Set Schedules Here'!724:724,1)):INDEX('Set Schedules Here'!725:725,1,MATCH(R$1,'Set Schedules Here'!724:724,1)+1),INDEX('Set Schedules Here'!724:724,1,MATCH(R$1,'Set Schedules Here'!724:724,1)):INDEX('Set Schedules Here'!724:724,1,MATCH(R$1,'Set Schedules Here'!724:724,1)+1),R$1)),rounding_decimal_places)</f>
        <v>1</v>
      </c>
      <c r="S363">
        <f>ROUND(IF(S$1=2050,TREND(INDEX('Set Schedules Here'!725:725,1,MATCH(S$1,'Set Schedules Here'!724:724,0)),INDEX('Set Schedules Here'!724:724,1,MATCH(S$1,'Set Schedules Here'!724:724,0)),S$1),TREND(INDEX('Set Schedules Here'!725:725,1,MATCH(S$1,'Set Schedules Here'!724:724,1)):INDEX('Set Schedules Here'!725:725,1,MATCH(S$1,'Set Schedules Here'!724:724,1)+1),INDEX('Set Schedules Here'!724:724,1,MATCH(S$1,'Set Schedules Here'!724:724,1)):INDEX('Set Schedules Here'!724:724,1,MATCH(S$1,'Set Schedules Here'!724:724,1)+1),S$1)),rounding_decimal_places)</f>
        <v>1</v>
      </c>
      <c r="T363">
        <f>ROUND(IF(T$1=2050,TREND(INDEX('Set Schedules Here'!725:725,1,MATCH(T$1,'Set Schedules Here'!724:724,0)),INDEX('Set Schedules Here'!724:724,1,MATCH(T$1,'Set Schedules Here'!724:724,0)),T$1),TREND(INDEX('Set Schedules Here'!725:725,1,MATCH(T$1,'Set Schedules Here'!724:724,1)):INDEX('Set Schedules Here'!725:725,1,MATCH(T$1,'Set Schedules Here'!724:724,1)+1),INDEX('Set Schedules Here'!724:724,1,MATCH(T$1,'Set Schedules Here'!724:724,1)):INDEX('Set Schedules Here'!724:724,1,MATCH(T$1,'Set Schedules Here'!724:724,1)+1),T$1)),rounding_decimal_places)</f>
        <v>1</v>
      </c>
      <c r="U363">
        <f>ROUND(IF(U$1=2050,TREND(INDEX('Set Schedules Here'!725:725,1,MATCH(U$1,'Set Schedules Here'!724:724,0)),INDEX('Set Schedules Here'!724:724,1,MATCH(U$1,'Set Schedules Here'!724:724,0)),U$1),TREND(INDEX('Set Schedules Here'!725:725,1,MATCH(U$1,'Set Schedules Here'!724:724,1)):INDEX('Set Schedules Here'!725:725,1,MATCH(U$1,'Set Schedules Here'!724:724,1)+1),INDEX('Set Schedules Here'!724:724,1,MATCH(U$1,'Set Schedules Here'!724:724,1)):INDEX('Set Schedules Here'!724:724,1,MATCH(U$1,'Set Schedules Here'!724:724,1)+1),U$1)),rounding_decimal_places)</f>
        <v>1</v>
      </c>
      <c r="V363">
        <f>ROUND(IF(V$1=2050,TREND(INDEX('Set Schedules Here'!725:725,1,MATCH(V$1,'Set Schedules Here'!724:724,0)),INDEX('Set Schedules Here'!724:724,1,MATCH(V$1,'Set Schedules Here'!724:724,0)),V$1),TREND(INDEX('Set Schedules Here'!725:725,1,MATCH(V$1,'Set Schedules Here'!724:724,1)):INDEX('Set Schedules Here'!725:725,1,MATCH(V$1,'Set Schedules Here'!724:724,1)+1),INDEX('Set Schedules Here'!724:724,1,MATCH(V$1,'Set Schedules Here'!724:724,1)):INDEX('Set Schedules Here'!724:724,1,MATCH(V$1,'Set Schedules Here'!724:724,1)+1),V$1)),rounding_decimal_places)</f>
        <v>1</v>
      </c>
      <c r="W363">
        <f>ROUND(IF(W$1=2050,TREND(INDEX('Set Schedules Here'!725:725,1,MATCH(W$1,'Set Schedules Here'!724:724,0)),INDEX('Set Schedules Here'!724:724,1,MATCH(W$1,'Set Schedules Here'!724:724,0)),W$1),TREND(INDEX('Set Schedules Here'!725:725,1,MATCH(W$1,'Set Schedules Here'!724:724,1)):INDEX('Set Schedules Here'!725:725,1,MATCH(W$1,'Set Schedules Here'!724:724,1)+1),INDEX('Set Schedules Here'!724:724,1,MATCH(W$1,'Set Schedules Here'!724:724,1)):INDEX('Set Schedules Here'!724:724,1,MATCH(W$1,'Set Schedules Here'!724:724,1)+1),W$1)),rounding_decimal_places)</f>
        <v>1</v>
      </c>
      <c r="X363">
        <f>ROUND(IF(X$1=2050,TREND(INDEX('Set Schedules Here'!725:725,1,MATCH(X$1,'Set Schedules Here'!724:724,0)),INDEX('Set Schedules Here'!724:724,1,MATCH(X$1,'Set Schedules Here'!724:724,0)),X$1),TREND(INDEX('Set Schedules Here'!725:725,1,MATCH(X$1,'Set Schedules Here'!724:724,1)):INDEX('Set Schedules Here'!725:725,1,MATCH(X$1,'Set Schedules Here'!724:724,1)+1),INDEX('Set Schedules Here'!724:724,1,MATCH(X$1,'Set Schedules Here'!724:724,1)):INDEX('Set Schedules Here'!724:724,1,MATCH(X$1,'Set Schedules Here'!724:724,1)+1),X$1)),rounding_decimal_places)</f>
        <v>1</v>
      </c>
      <c r="Y363">
        <f>ROUND(IF(Y$1=2050,TREND(INDEX('Set Schedules Here'!725:725,1,MATCH(Y$1,'Set Schedules Here'!724:724,0)),INDEX('Set Schedules Here'!724:724,1,MATCH(Y$1,'Set Schedules Here'!724:724,0)),Y$1),TREND(INDEX('Set Schedules Here'!725:725,1,MATCH(Y$1,'Set Schedules Here'!724:724,1)):INDEX('Set Schedules Here'!725:725,1,MATCH(Y$1,'Set Schedules Here'!724:724,1)+1),INDEX('Set Schedules Here'!724:724,1,MATCH(Y$1,'Set Schedules Here'!724:724,1)):INDEX('Set Schedules Here'!724:724,1,MATCH(Y$1,'Set Schedules Here'!724:724,1)+1),Y$1)),rounding_decimal_places)</f>
        <v>1</v>
      </c>
      <c r="Z363">
        <f>ROUND(IF(Z$1=2050,TREND(INDEX('Set Schedules Here'!725:725,1,MATCH(Z$1,'Set Schedules Here'!724:724,0)),INDEX('Set Schedules Here'!724:724,1,MATCH(Z$1,'Set Schedules Here'!724:724,0)),Z$1),TREND(INDEX('Set Schedules Here'!725:725,1,MATCH(Z$1,'Set Schedules Here'!724:724,1)):INDEX('Set Schedules Here'!725:725,1,MATCH(Z$1,'Set Schedules Here'!724:724,1)+1),INDEX('Set Schedules Here'!724:724,1,MATCH(Z$1,'Set Schedules Here'!724:724,1)):INDEX('Set Schedules Here'!724:724,1,MATCH(Z$1,'Set Schedules Here'!724:724,1)+1),Z$1)),rounding_decimal_places)</f>
        <v>1</v>
      </c>
      <c r="AA363">
        <f>ROUND(IF(AA$1=2050,TREND(INDEX('Set Schedules Here'!725:725,1,MATCH(AA$1,'Set Schedules Here'!724:724,0)),INDEX('Set Schedules Here'!724:724,1,MATCH(AA$1,'Set Schedules Here'!724:724,0)),AA$1),TREND(INDEX('Set Schedules Here'!725:725,1,MATCH(AA$1,'Set Schedules Here'!724:724,1)):INDEX('Set Schedules Here'!725:725,1,MATCH(AA$1,'Set Schedules Here'!724:724,1)+1),INDEX('Set Schedules Here'!724:724,1,MATCH(AA$1,'Set Schedules Here'!724:724,1)):INDEX('Set Schedules Here'!724:724,1,MATCH(AA$1,'Set Schedules Here'!724:724,1)+1),AA$1)),rounding_decimal_places)</f>
        <v>1</v>
      </c>
      <c r="AB363">
        <f>ROUND(IF(AB$1=2050,TREND(INDEX('Set Schedules Here'!725:725,1,MATCH(AB$1,'Set Schedules Here'!724:724,0)),INDEX('Set Schedules Here'!724:724,1,MATCH(AB$1,'Set Schedules Here'!724:724,0)),AB$1),TREND(INDEX('Set Schedules Here'!725:725,1,MATCH(AB$1,'Set Schedules Here'!724:724,1)):INDEX('Set Schedules Here'!725:725,1,MATCH(AB$1,'Set Schedules Here'!724:724,1)+1),INDEX('Set Schedules Here'!724:724,1,MATCH(AB$1,'Set Schedules Here'!724:724,1)):INDEX('Set Schedules Here'!724:724,1,MATCH(AB$1,'Set Schedules Here'!724:724,1)+1),AB$1)),rounding_decimal_places)</f>
        <v>1</v>
      </c>
      <c r="AC363">
        <f>ROUND(IF(AC$1=2050,TREND(INDEX('Set Schedules Here'!725:725,1,MATCH(AC$1,'Set Schedules Here'!724:724,0)),INDEX('Set Schedules Here'!724:724,1,MATCH(AC$1,'Set Schedules Here'!724:724,0)),AC$1),TREND(INDEX('Set Schedules Here'!725:725,1,MATCH(AC$1,'Set Schedules Here'!724:724,1)):INDEX('Set Schedules Here'!725:725,1,MATCH(AC$1,'Set Schedules Here'!724:724,1)+1),INDEX('Set Schedules Here'!724:724,1,MATCH(AC$1,'Set Schedules Here'!724:724,1)):INDEX('Set Schedules Here'!724:724,1,MATCH(AC$1,'Set Schedules Here'!724:724,1)+1),AC$1)),rounding_decimal_places)</f>
        <v>1</v>
      </c>
      <c r="AD363">
        <f>ROUND(IF(AD$1=2050,TREND(INDEX('Set Schedules Here'!725:725,1,MATCH(AD$1,'Set Schedules Here'!724:724,0)),INDEX('Set Schedules Here'!724:724,1,MATCH(AD$1,'Set Schedules Here'!724:724,0)),AD$1),TREND(INDEX('Set Schedules Here'!725:725,1,MATCH(AD$1,'Set Schedules Here'!724:724,1)):INDEX('Set Schedules Here'!725:725,1,MATCH(AD$1,'Set Schedules Here'!724:724,1)+1),INDEX('Set Schedules Here'!724:724,1,MATCH(AD$1,'Set Schedules Here'!724:724,1)):INDEX('Set Schedules Here'!724:724,1,MATCH(AD$1,'Set Schedules Here'!724:724,1)+1),AD$1)),rounding_decimal_places)</f>
        <v>1</v>
      </c>
      <c r="AE363">
        <f>ROUND(IF(AE$1=2050,TREND(INDEX('Set Schedules Here'!725:725,1,MATCH(AE$1,'Set Schedules Here'!724:724,0)),INDEX('Set Schedules Here'!724:724,1,MATCH(AE$1,'Set Schedules Here'!724:724,0)),AE$1),TREND(INDEX('Set Schedules Here'!725:725,1,MATCH(AE$1,'Set Schedules Here'!724:724,1)):INDEX('Set Schedules Here'!725:725,1,MATCH(AE$1,'Set Schedules Here'!724:724,1)+1),INDEX('Set Schedules Here'!724:724,1,MATCH(AE$1,'Set Schedules Here'!724:724,1)):INDEX('Set Schedules Here'!724:724,1,MATCH(AE$1,'Set Schedules Here'!724:724,1)+1),AE$1)),rounding_decimal_places)</f>
        <v>1</v>
      </c>
      <c r="AF363">
        <f>ROUND(IF(AF$1=2050,TREND(INDEX('Set Schedules Here'!725:725,1,MATCH(AF$1,'Set Schedules Here'!724:724,0)),INDEX('Set Schedules Here'!724:724,1,MATCH(AF$1,'Set Schedules Here'!724:724,0)),AF$1),TREND(INDEX('Set Schedules Here'!725:725,1,MATCH(AF$1,'Set Schedules Here'!724:724,1)):INDEX('Set Schedules Here'!725:725,1,MATCH(AF$1,'Set Schedules Here'!724:724,1)+1),INDEX('Set Schedules Here'!724:724,1,MATCH(AF$1,'Set Schedules Here'!724:724,1)):INDEX('Set Schedules Here'!724:724,1,MATCH(AF$1,'Set Schedules Here'!724:724,1)+1),AF$1)),rounding_decimal_places)</f>
        <v>1</v>
      </c>
      <c r="AG363">
        <f>ROUND(IF(AG$1=2050,TREND(INDEX('Set Schedules Here'!725:725,1,MATCH(AG$1,'Set Schedules Here'!724:724,0)),INDEX('Set Schedules Here'!724:724,1,MATCH(AG$1,'Set Schedules Here'!724:724,0)),AG$1),TREND(INDEX('Set Schedules Here'!725:725,1,MATCH(AG$1,'Set Schedules Here'!724:724,1)):INDEX('Set Schedules Here'!725:725,1,MATCH(AG$1,'Set Schedules Here'!724:724,1)+1),INDEX('Set Schedules Here'!724:724,1,MATCH(AG$1,'Set Schedules Here'!724:724,1)):INDEX('Set Schedules Here'!724:724,1,MATCH(AG$1,'Set Schedules Here'!724:724,1)+1),AG$1)),rounding_decimal_places)</f>
        <v>1</v>
      </c>
      <c r="AH363">
        <f>ROUND(IF(AH$1=2050,TREND(INDEX('Set Schedules Here'!725:725,1,MATCH(AH$1,'Set Schedules Here'!724:724,0)),INDEX('Set Schedules Here'!724:724,1,MATCH(AH$1,'Set Schedules Here'!724:724,0)),AH$1),TREND(INDEX('Set Schedules Here'!725:725,1,MATCH(AH$1,'Set Schedules Here'!724:724,1)):INDEX('Set Schedules Here'!725:725,1,MATCH(AH$1,'Set Schedules Here'!724:724,1)+1),INDEX('Set Schedules Here'!724:724,1,MATCH(AH$1,'Set Schedules Here'!724:724,1)):INDEX('Set Schedules Here'!724:724,1,MATCH(AH$1,'Set Schedules Here'!724:724,1)+1),AH$1)),rounding_decimal_places)</f>
        <v>1</v>
      </c>
      <c r="AI363">
        <f>ROUND(IF(AI$1=2050,TREND(INDEX('Set Schedules Here'!725:725,1,MATCH(AI$1,'Set Schedules Here'!724:724,0)),INDEX('Set Schedules Here'!724:724,1,MATCH(AI$1,'Set Schedules Here'!724:724,0)),AI$1),TREND(INDEX('Set Schedules Here'!725:725,1,MATCH(AI$1,'Set Schedules Here'!724:724,1)):INDEX('Set Schedules Here'!725:725,1,MATCH(AI$1,'Set Schedules Here'!724:724,1)+1),INDEX('Set Schedules Here'!724:724,1,MATCH(AI$1,'Set Schedules Here'!724:724,1)):INDEX('Set Schedules Here'!724:724,1,MATCH(AI$1,'Set Schedules Here'!724:724,1)+1),AI$1)),rounding_decimal_places)</f>
        <v>1</v>
      </c>
      <c r="AJ363">
        <f>ROUND(IF(AJ$1=2050,TREND(INDEX('Set Schedules Here'!725:725,1,MATCH(AJ$1,'Set Schedules Here'!724:724,0)),INDEX('Set Schedules Here'!724:724,1,MATCH(AJ$1,'Set Schedules Here'!724:724,0)),AJ$1),TREND(INDEX('Set Schedules Here'!725:725,1,MATCH(AJ$1,'Set Schedules Here'!724:724,1)):INDEX('Set Schedules Here'!725:725,1,MATCH(AJ$1,'Set Schedules Here'!724:724,1)+1),INDEX('Set Schedules Here'!724:724,1,MATCH(AJ$1,'Set Schedules Here'!724:724,1)):INDEX('Set Schedules Here'!724:724,1,MATCH(AJ$1,'Set Schedules Here'!724:724,1)+1),AJ$1)),rounding_decimal_places)</f>
        <v>1</v>
      </c>
    </row>
    <row r="364" spans="1:36" x14ac:dyDescent="0.45">
      <c r="A364" s="12" t="str">
        <f>'Set Schedules Here'!A726</f>
        <v>bldgs contractor training</v>
      </c>
      <c r="B364" s="12" t="str">
        <f>IF(ISBLANK('Set Schedules Here'!C726),"",'Set Schedules Here'!C726)</f>
        <v/>
      </c>
      <c r="C364" s="12" t="str">
        <f>IF(ISBLANK('Set Schedules Here'!D726),"",'Set Schedules Here'!D726)</f>
        <v/>
      </c>
      <c r="D364" s="21" t="str">
        <f>IF(ISBLANK('Set Schedules Here'!E726),"",'Set Schedules Here'!E726)</f>
        <v/>
      </c>
      <c r="E364">
        <f>ROUND(IF(E$1=2050,TREND(INDEX('Set Schedules Here'!727:727,1,MATCH(E$1,'Set Schedules Here'!726:726,0)),INDEX('Set Schedules Here'!726:726,1,MATCH(E$1,'Set Schedules Here'!726:726,0)),E$1),TREND(INDEX('Set Schedules Here'!727:727,1,MATCH(E$1,'Set Schedules Here'!726:726,1)):INDEX('Set Schedules Here'!727:727,1,MATCH(E$1,'Set Schedules Here'!726:726,1)+1),INDEX('Set Schedules Here'!726:726,1,MATCH(E$1,'Set Schedules Here'!726:726,1)):INDEX('Set Schedules Here'!726:726,1,MATCH(E$1,'Set Schedules Here'!726:726,1)+1),E$1)),rounding_decimal_places)</f>
        <v>0</v>
      </c>
      <c r="F364">
        <f>ROUND(IF(F$1=2050,TREND(INDEX('Set Schedules Here'!727:727,1,MATCH(F$1,'Set Schedules Here'!726:726,0)),INDEX('Set Schedules Here'!726:726,1,MATCH(F$1,'Set Schedules Here'!726:726,0)),F$1),TREND(INDEX('Set Schedules Here'!727:727,1,MATCH(F$1,'Set Schedules Here'!726:726,1)):INDEX('Set Schedules Here'!727:727,1,MATCH(F$1,'Set Schedules Here'!726:726,1)+1),INDEX('Set Schedules Here'!726:726,1,MATCH(F$1,'Set Schedules Here'!726:726,1)):INDEX('Set Schedules Here'!726:726,1,MATCH(F$1,'Set Schedules Here'!726:726,1)+1),F$1)),rounding_decimal_places)</f>
        <v>0</v>
      </c>
      <c r="G364">
        <f>ROUND(IF(G$1=2050,TREND(INDEX('Set Schedules Here'!727:727,1,MATCH(G$1,'Set Schedules Here'!726:726,0)),INDEX('Set Schedules Here'!726:726,1,MATCH(G$1,'Set Schedules Here'!726:726,0)),G$1),TREND(INDEX('Set Schedules Here'!727:727,1,MATCH(G$1,'Set Schedules Here'!726:726,1)):INDEX('Set Schedules Here'!727:727,1,MATCH(G$1,'Set Schedules Here'!726:726,1)+1),INDEX('Set Schedules Here'!726:726,1,MATCH(G$1,'Set Schedules Here'!726:726,1)):INDEX('Set Schedules Here'!726:726,1,MATCH(G$1,'Set Schedules Here'!726:726,1)+1),G$1)),rounding_decimal_places)</f>
        <v>1</v>
      </c>
      <c r="H364">
        <f>ROUND(IF(H$1=2050,TREND(INDEX('Set Schedules Here'!727:727,1,MATCH(H$1,'Set Schedules Here'!726:726,0)),INDEX('Set Schedules Here'!726:726,1,MATCH(H$1,'Set Schedules Here'!726:726,0)),H$1),TREND(INDEX('Set Schedules Here'!727:727,1,MATCH(H$1,'Set Schedules Here'!726:726,1)):INDEX('Set Schedules Here'!727:727,1,MATCH(H$1,'Set Schedules Here'!726:726,1)+1),INDEX('Set Schedules Here'!726:726,1,MATCH(H$1,'Set Schedules Here'!726:726,1)):INDEX('Set Schedules Here'!726:726,1,MATCH(H$1,'Set Schedules Here'!726:726,1)+1),H$1)),rounding_decimal_places)</f>
        <v>1</v>
      </c>
      <c r="I364">
        <f>ROUND(IF(I$1=2050,TREND(INDEX('Set Schedules Here'!727:727,1,MATCH(I$1,'Set Schedules Here'!726:726,0)),INDEX('Set Schedules Here'!726:726,1,MATCH(I$1,'Set Schedules Here'!726:726,0)),I$1),TREND(INDEX('Set Schedules Here'!727:727,1,MATCH(I$1,'Set Schedules Here'!726:726,1)):INDEX('Set Schedules Here'!727:727,1,MATCH(I$1,'Set Schedules Here'!726:726,1)+1),INDEX('Set Schedules Here'!726:726,1,MATCH(I$1,'Set Schedules Here'!726:726,1)):INDEX('Set Schedules Here'!726:726,1,MATCH(I$1,'Set Schedules Here'!726:726,1)+1),I$1)),rounding_decimal_places)</f>
        <v>1</v>
      </c>
      <c r="J364">
        <f>ROUND(IF(J$1=2050,TREND(INDEX('Set Schedules Here'!727:727,1,MATCH(J$1,'Set Schedules Here'!726:726,0)),INDEX('Set Schedules Here'!726:726,1,MATCH(J$1,'Set Schedules Here'!726:726,0)),J$1),TREND(INDEX('Set Schedules Here'!727:727,1,MATCH(J$1,'Set Schedules Here'!726:726,1)):INDEX('Set Schedules Here'!727:727,1,MATCH(J$1,'Set Schedules Here'!726:726,1)+1),INDEX('Set Schedules Here'!726:726,1,MATCH(J$1,'Set Schedules Here'!726:726,1)):INDEX('Set Schedules Here'!726:726,1,MATCH(J$1,'Set Schedules Here'!726:726,1)+1),J$1)),rounding_decimal_places)</f>
        <v>1</v>
      </c>
      <c r="K364">
        <f>ROUND(IF(K$1=2050,TREND(INDEX('Set Schedules Here'!727:727,1,MATCH(K$1,'Set Schedules Here'!726:726,0)),INDEX('Set Schedules Here'!726:726,1,MATCH(K$1,'Set Schedules Here'!726:726,0)),K$1),TREND(INDEX('Set Schedules Here'!727:727,1,MATCH(K$1,'Set Schedules Here'!726:726,1)):INDEX('Set Schedules Here'!727:727,1,MATCH(K$1,'Set Schedules Here'!726:726,1)+1),INDEX('Set Schedules Here'!726:726,1,MATCH(K$1,'Set Schedules Here'!726:726,1)):INDEX('Set Schedules Here'!726:726,1,MATCH(K$1,'Set Schedules Here'!726:726,1)+1),K$1)),rounding_decimal_places)</f>
        <v>1</v>
      </c>
      <c r="L364">
        <f>ROUND(IF(L$1=2050,TREND(INDEX('Set Schedules Here'!727:727,1,MATCH(L$1,'Set Schedules Here'!726:726,0)),INDEX('Set Schedules Here'!726:726,1,MATCH(L$1,'Set Schedules Here'!726:726,0)),L$1),TREND(INDEX('Set Schedules Here'!727:727,1,MATCH(L$1,'Set Schedules Here'!726:726,1)):INDEX('Set Schedules Here'!727:727,1,MATCH(L$1,'Set Schedules Here'!726:726,1)+1),INDEX('Set Schedules Here'!726:726,1,MATCH(L$1,'Set Schedules Here'!726:726,1)):INDEX('Set Schedules Here'!726:726,1,MATCH(L$1,'Set Schedules Here'!726:726,1)+1),L$1)),rounding_decimal_places)</f>
        <v>1</v>
      </c>
      <c r="M364">
        <f>ROUND(IF(M$1=2050,TREND(INDEX('Set Schedules Here'!727:727,1,MATCH(M$1,'Set Schedules Here'!726:726,0)),INDEX('Set Schedules Here'!726:726,1,MATCH(M$1,'Set Schedules Here'!726:726,0)),M$1),TREND(INDEX('Set Schedules Here'!727:727,1,MATCH(M$1,'Set Schedules Here'!726:726,1)):INDEX('Set Schedules Here'!727:727,1,MATCH(M$1,'Set Schedules Here'!726:726,1)+1),INDEX('Set Schedules Here'!726:726,1,MATCH(M$1,'Set Schedules Here'!726:726,1)):INDEX('Set Schedules Here'!726:726,1,MATCH(M$1,'Set Schedules Here'!726:726,1)+1),M$1)),rounding_decimal_places)</f>
        <v>1</v>
      </c>
      <c r="N364">
        <f>ROUND(IF(N$1=2050,TREND(INDEX('Set Schedules Here'!727:727,1,MATCH(N$1,'Set Schedules Here'!726:726,0)),INDEX('Set Schedules Here'!726:726,1,MATCH(N$1,'Set Schedules Here'!726:726,0)),N$1),TREND(INDEX('Set Schedules Here'!727:727,1,MATCH(N$1,'Set Schedules Here'!726:726,1)):INDEX('Set Schedules Here'!727:727,1,MATCH(N$1,'Set Schedules Here'!726:726,1)+1),INDEX('Set Schedules Here'!726:726,1,MATCH(N$1,'Set Schedules Here'!726:726,1)):INDEX('Set Schedules Here'!726:726,1,MATCH(N$1,'Set Schedules Here'!726:726,1)+1),N$1)),rounding_decimal_places)</f>
        <v>1</v>
      </c>
      <c r="O364">
        <f>ROUND(IF(O$1=2050,TREND(INDEX('Set Schedules Here'!727:727,1,MATCH(O$1,'Set Schedules Here'!726:726,0)),INDEX('Set Schedules Here'!726:726,1,MATCH(O$1,'Set Schedules Here'!726:726,0)),O$1),TREND(INDEX('Set Schedules Here'!727:727,1,MATCH(O$1,'Set Schedules Here'!726:726,1)):INDEX('Set Schedules Here'!727:727,1,MATCH(O$1,'Set Schedules Here'!726:726,1)+1),INDEX('Set Schedules Here'!726:726,1,MATCH(O$1,'Set Schedules Here'!726:726,1)):INDEX('Set Schedules Here'!726:726,1,MATCH(O$1,'Set Schedules Here'!726:726,1)+1),O$1)),rounding_decimal_places)</f>
        <v>1</v>
      </c>
      <c r="P364">
        <f>ROUND(IF(P$1=2050,TREND(INDEX('Set Schedules Here'!727:727,1,MATCH(P$1,'Set Schedules Here'!726:726,0)),INDEX('Set Schedules Here'!726:726,1,MATCH(P$1,'Set Schedules Here'!726:726,0)),P$1),TREND(INDEX('Set Schedules Here'!727:727,1,MATCH(P$1,'Set Schedules Here'!726:726,1)):INDEX('Set Schedules Here'!727:727,1,MATCH(P$1,'Set Schedules Here'!726:726,1)+1),INDEX('Set Schedules Here'!726:726,1,MATCH(P$1,'Set Schedules Here'!726:726,1)):INDEX('Set Schedules Here'!726:726,1,MATCH(P$1,'Set Schedules Here'!726:726,1)+1),P$1)),rounding_decimal_places)</f>
        <v>1</v>
      </c>
      <c r="Q364">
        <f>ROUND(IF(Q$1=2050,TREND(INDEX('Set Schedules Here'!727:727,1,MATCH(Q$1,'Set Schedules Here'!726:726,0)),INDEX('Set Schedules Here'!726:726,1,MATCH(Q$1,'Set Schedules Here'!726:726,0)),Q$1),TREND(INDEX('Set Schedules Here'!727:727,1,MATCH(Q$1,'Set Schedules Here'!726:726,1)):INDEX('Set Schedules Here'!727:727,1,MATCH(Q$1,'Set Schedules Here'!726:726,1)+1),INDEX('Set Schedules Here'!726:726,1,MATCH(Q$1,'Set Schedules Here'!726:726,1)):INDEX('Set Schedules Here'!726:726,1,MATCH(Q$1,'Set Schedules Here'!726:726,1)+1),Q$1)),rounding_decimal_places)</f>
        <v>1</v>
      </c>
      <c r="R364">
        <f>ROUND(IF(R$1=2050,TREND(INDEX('Set Schedules Here'!727:727,1,MATCH(R$1,'Set Schedules Here'!726:726,0)),INDEX('Set Schedules Here'!726:726,1,MATCH(R$1,'Set Schedules Here'!726:726,0)),R$1),TREND(INDEX('Set Schedules Here'!727:727,1,MATCH(R$1,'Set Schedules Here'!726:726,1)):INDEX('Set Schedules Here'!727:727,1,MATCH(R$1,'Set Schedules Here'!726:726,1)+1),INDEX('Set Schedules Here'!726:726,1,MATCH(R$1,'Set Schedules Here'!726:726,1)):INDEX('Set Schedules Here'!726:726,1,MATCH(R$1,'Set Schedules Here'!726:726,1)+1),R$1)),rounding_decimal_places)</f>
        <v>1</v>
      </c>
      <c r="S364">
        <f>ROUND(IF(S$1=2050,TREND(INDEX('Set Schedules Here'!727:727,1,MATCH(S$1,'Set Schedules Here'!726:726,0)),INDEX('Set Schedules Here'!726:726,1,MATCH(S$1,'Set Schedules Here'!726:726,0)),S$1),TREND(INDEX('Set Schedules Here'!727:727,1,MATCH(S$1,'Set Schedules Here'!726:726,1)):INDEX('Set Schedules Here'!727:727,1,MATCH(S$1,'Set Schedules Here'!726:726,1)+1),INDEX('Set Schedules Here'!726:726,1,MATCH(S$1,'Set Schedules Here'!726:726,1)):INDEX('Set Schedules Here'!726:726,1,MATCH(S$1,'Set Schedules Here'!726:726,1)+1),S$1)),rounding_decimal_places)</f>
        <v>1</v>
      </c>
      <c r="T364">
        <f>ROUND(IF(T$1=2050,TREND(INDEX('Set Schedules Here'!727:727,1,MATCH(T$1,'Set Schedules Here'!726:726,0)),INDEX('Set Schedules Here'!726:726,1,MATCH(T$1,'Set Schedules Here'!726:726,0)),T$1),TREND(INDEX('Set Schedules Here'!727:727,1,MATCH(T$1,'Set Schedules Here'!726:726,1)):INDEX('Set Schedules Here'!727:727,1,MATCH(T$1,'Set Schedules Here'!726:726,1)+1),INDEX('Set Schedules Here'!726:726,1,MATCH(T$1,'Set Schedules Here'!726:726,1)):INDEX('Set Schedules Here'!726:726,1,MATCH(T$1,'Set Schedules Here'!726:726,1)+1),T$1)),rounding_decimal_places)</f>
        <v>1</v>
      </c>
      <c r="U364">
        <f>ROUND(IF(U$1=2050,TREND(INDEX('Set Schedules Here'!727:727,1,MATCH(U$1,'Set Schedules Here'!726:726,0)),INDEX('Set Schedules Here'!726:726,1,MATCH(U$1,'Set Schedules Here'!726:726,0)),U$1),TREND(INDEX('Set Schedules Here'!727:727,1,MATCH(U$1,'Set Schedules Here'!726:726,1)):INDEX('Set Schedules Here'!727:727,1,MATCH(U$1,'Set Schedules Here'!726:726,1)+1),INDEX('Set Schedules Here'!726:726,1,MATCH(U$1,'Set Schedules Here'!726:726,1)):INDEX('Set Schedules Here'!726:726,1,MATCH(U$1,'Set Schedules Here'!726:726,1)+1),U$1)),rounding_decimal_places)</f>
        <v>1</v>
      </c>
      <c r="V364">
        <f>ROUND(IF(V$1=2050,TREND(INDEX('Set Schedules Here'!727:727,1,MATCH(V$1,'Set Schedules Here'!726:726,0)),INDEX('Set Schedules Here'!726:726,1,MATCH(V$1,'Set Schedules Here'!726:726,0)),V$1),TREND(INDEX('Set Schedules Here'!727:727,1,MATCH(V$1,'Set Schedules Here'!726:726,1)):INDEX('Set Schedules Here'!727:727,1,MATCH(V$1,'Set Schedules Here'!726:726,1)+1),INDEX('Set Schedules Here'!726:726,1,MATCH(V$1,'Set Schedules Here'!726:726,1)):INDEX('Set Schedules Here'!726:726,1,MATCH(V$1,'Set Schedules Here'!726:726,1)+1),V$1)),rounding_decimal_places)</f>
        <v>1</v>
      </c>
      <c r="W364">
        <f>ROUND(IF(W$1=2050,TREND(INDEX('Set Schedules Here'!727:727,1,MATCH(W$1,'Set Schedules Here'!726:726,0)),INDEX('Set Schedules Here'!726:726,1,MATCH(W$1,'Set Schedules Here'!726:726,0)),W$1),TREND(INDEX('Set Schedules Here'!727:727,1,MATCH(W$1,'Set Schedules Here'!726:726,1)):INDEX('Set Schedules Here'!727:727,1,MATCH(W$1,'Set Schedules Here'!726:726,1)+1),INDEX('Set Schedules Here'!726:726,1,MATCH(W$1,'Set Schedules Here'!726:726,1)):INDEX('Set Schedules Here'!726:726,1,MATCH(W$1,'Set Schedules Here'!726:726,1)+1),W$1)),rounding_decimal_places)</f>
        <v>1</v>
      </c>
      <c r="X364">
        <f>ROUND(IF(X$1=2050,TREND(INDEX('Set Schedules Here'!727:727,1,MATCH(X$1,'Set Schedules Here'!726:726,0)),INDEX('Set Schedules Here'!726:726,1,MATCH(X$1,'Set Schedules Here'!726:726,0)),X$1),TREND(INDEX('Set Schedules Here'!727:727,1,MATCH(X$1,'Set Schedules Here'!726:726,1)):INDEX('Set Schedules Here'!727:727,1,MATCH(X$1,'Set Schedules Here'!726:726,1)+1),INDEX('Set Schedules Here'!726:726,1,MATCH(X$1,'Set Schedules Here'!726:726,1)):INDEX('Set Schedules Here'!726:726,1,MATCH(X$1,'Set Schedules Here'!726:726,1)+1),X$1)),rounding_decimal_places)</f>
        <v>1</v>
      </c>
      <c r="Y364">
        <f>ROUND(IF(Y$1=2050,TREND(INDEX('Set Schedules Here'!727:727,1,MATCH(Y$1,'Set Schedules Here'!726:726,0)),INDEX('Set Schedules Here'!726:726,1,MATCH(Y$1,'Set Schedules Here'!726:726,0)),Y$1),TREND(INDEX('Set Schedules Here'!727:727,1,MATCH(Y$1,'Set Schedules Here'!726:726,1)):INDEX('Set Schedules Here'!727:727,1,MATCH(Y$1,'Set Schedules Here'!726:726,1)+1),INDEX('Set Schedules Here'!726:726,1,MATCH(Y$1,'Set Schedules Here'!726:726,1)):INDEX('Set Schedules Here'!726:726,1,MATCH(Y$1,'Set Schedules Here'!726:726,1)+1),Y$1)),rounding_decimal_places)</f>
        <v>1</v>
      </c>
      <c r="Z364">
        <f>ROUND(IF(Z$1=2050,TREND(INDEX('Set Schedules Here'!727:727,1,MATCH(Z$1,'Set Schedules Here'!726:726,0)),INDEX('Set Schedules Here'!726:726,1,MATCH(Z$1,'Set Schedules Here'!726:726,0)),Z$1),TREND(INDEX('Set Schedules Here'!727:727,1,MATCH(Z$1,'Set Schedules Here'!726:726,1)):INDEX('Set Schedules Here'!727:727,1,MATCH(Z$1,'Set Schedules Here'!726:726,1)+1),INDEX('Set Schedules Here'!726:726,1,MATCH(Z$1,'Set Schedules Here'!726:726,1)):INDEX('Set Schedules Here'!726:726,1,MATCH(Z$1,'Set Schedules Here'!726:726,1)+1),Z$1)),rounding_decimal_places)</f>
        <v>1</v>
      </c>
      <c r="AA364">
        <f>ROUND(IF(AA$1=2050,TREND(INDEX('Set Schedules Here'!727:727,1,MATCH(AA$1,'Set Schedules Here'!726:726,0)),INDEX('Set Schedules Here'!726:726,1,MATCH(AA$1,'Set Schedules Here'!726:726,0)),AA$1),TREND(INDEX('Set Schedules Here'!727:727,1,MATCH(AA$1,'Set Schedules Here'!726:726,1)):INDEX('Set Schedules Here'!727:727,1,MATCH(AA$1,'Set Schedules Here'!726:726,1)+1),INDEX('Set Schedules Here'!726:726,1,MATCH(AA$1,'Set Schedules Here'!726:726,1)):INDEX('Set Schedules Here'!726:726,1,MATCH(AA$1,'Set Schedules Here'!726:726,1)+1),AA$1)),rounding_decimal_places)</f>
        <v>1</v>
      </c>
      <c r="AB364">
        <f>ROUND(IF(AB$1=2050,TREND(INDEX('Set Schedules Here'!727:727,1,MATCH(AB$1,'Set Schedules Here'!726:726,0)),INDEX('Set Schedules Here'!726:726,1,MATCH(AB$1,'Set Schedules Here'!726:726,0)),AB$1),TREND(INDEX('Set Schedules Here'!727:727,1,MATCH(AB$1,'Set Schedules Here'!726:726,1)):INDEX('Set Schedules Here'!727:727,1,MATCH(AB$1,'Set Schedules Here'!726:726,1)+1),INDEX('Set Schedules Here'!726:726,1,MATCH(AB$1,'Set Schedules Here'!726:726,1)):INDEX('Set Schedules Here'!726:726,1,MATCH(AB$1,'Set Schedules Here'!726:726,1)+1),AB$1)),rounding_decimal_places)</f>
        <v>1</v>
      </c>
      <c r="AC364">
        <f>ROUND(IF(AC$1=2050,TREND(INDEX('Set Schedules Here'!727:727,1,MATCH(AC$1,'Set Schedules Here'!726:726,0)),INDEX('Set Schedules Here'!726:726,1,MATCH(AC$1,'Set Schedules Here'!726:726,0)),AC$1),TREND(INDEX('Set Schedules Here'!727:727,1,MATCH(AC$1,'Set Schedules Here'!726:726,1)):INDEX('Set Schedules Here'!727:727,1,MATCH(AC$1,'Set Schedules Here'!726:726,1)+1),INDEX('Set Schedules Here'!726:726,1,MATCH(AC$1,'Set Schedules Here'!726:726,1)):INDEX('Set Schedules Here'!726:726,1,MATCH(AC$1,'Set Schedules Here'!726:726,1)+1),AC$1)),rounding_decimal_places)</f>
        <v>1</v>
      </c>
      <c r="AD364">
        <f>ROUND(IF(AD$1=2050,TREND(INDEX('Set Schedules Here'!727:727,1,MATCH(AD$1,'Set Schedules Here'!726:726,0)),INDEX('Set Schedules Here'!726:726,1,MATCH(AD$1,'Set Schedules Here'!726:726,0)),AD$1),TREND(INDEX('Set Schedules Here'!727:727,1,MATCH(AD$1,'Set Schedules Here'!726:726,1)):INDEX('Set Schedules Here'!727:727,1,MATCH(AD$1,'Set Schedules Here'!726:726,1)+1),INDEX('Set Schedules Here'!726:726,1,MATCH(AD$1,'Set Schedules Here'!726:726,1)):INDEX('Set Schedules Here'!726:726,1,MATCH(AD$1,'Set Schedules Here'!726:726,1)+1),AD$1)),rounding_decimal_places)</f>
        <v>1</v>
      </c>
      <c r="AE364">
        <f>ROUND(IF(AE$1=2050,TREND(INDEX('Set Schedules Here'!727:727,1,MATCH(AE$1,'Set Schedules Here'!726:726,0)),INDEX('Set Schedules Here'!726:726,1,MATCH(AE$1,'Set Schedules Here'!726:726,0)),AE$1),TREND(INDEX('Set Schedules Here'!727:727,1,MATCH(AE$1,'Set Schedules Here'!726:726,1)):INDEX('Set Schedules Here'!727:727,1,MATCH(AE$1,'Set Schedules Here'!726:726,1)+1),INDEX('Set Schedules Here'!726:726,1,MATCH(AE$1,'Set Schedules Here'!726:726,1)):INDEX('Set Schedules Here'!726:726,1,MATCH(AE$1,'Set Schedules Here'!726:726,1)+1),AE$1)),rounding_decimal_places)</f>
        <v>1</v>
      </c>
      <c r="AF364">
        <f>ROUND(IF(AF$1=2050,TREND(INDEX('Set Schedules Here'!727:727,1,MATCH(AF$1,'Set Schedules Here'!726:726,0)),INDEX('Set Schedules Here'!726:726,1,MATCH(AF$1,'Set Schedules Here'!726:726,0)),AF$1),TREND(INDEX('Set Schedules Here'!727:727,1,MATCH(AF$1,'Set Schedules Here'!726:726,1)):INDEX('Set Schedules Here'!727:727,1,MATCH(AF$1,'Set Schedules Here'!726:726,1)+1),INDEX('Set Schedules Here'!726:726,1,MATCH(AF$1,'Set Schedules Here'!726:726,1)):INDEX('Set Schedules Here'!726:726,1,MATCH(AF$1,'Set Schedules Here'!726:726,1)+1),AF$1)),rounding_decimal_places)</f>
        <v>1</v>
      </c>
      <c r="AG364">
        <f>ROUND(IF(AG$1=2050,TREND(INDEX('Set Schedules Here'!727:727,1,MATCH(AG$1,'Set Schedules Here'!726:726,0)),INDEX('Set Schedules Here'!726:726,1,MATCH(AG$1,'Set Schedules Here'!726:726,0)),AG$1),TREND(INDEX('Set Schedules Here'!727:727,1,MATCH(AG$1,'Set Schedules Here'!726:726,1)):INDEX('Set Schedules Here'!727:727,1,MATCH(AG$1,'Set Schedules Here'!726:726,1)+1),INDEX('Set Schedules Here'!726:726,1,MATCH(AG$1,'Set Schedules Here'!726:726,1)):INDEX('Set Schedules Here'!726:726,1,MATCH(AG$1,'Set Schedules Here'!726:726,1)+1),AG$1)),rounding_decimal_places)</f>
        <v>1</v>
      </c>
      <c r="AH364">
        <f>ROUND(IF(AH$1=2050,TREND(INDEX('Set Schedules Here'!727:727,1,MATCH(AH$1,'Set Schedules Here'!726:726,0)),INDEX('Set Schedules Here'!726:726,1,MATCH(AH$1,'Set Schedules Here'!726:726,0)),AH$1),TREND(INDEX('Set Schedules Here'!727:727,1,MATCH(AH$1,'Set Schedules Here'!726:726,1)):INDEX('Set Schedules Here'!727:727,1,MATCH(AH$1,'Set Schedules Here'!726:726,1)+1),INDEX('Set Schedules Here'!726:726,1,MATCH(AH$1,'Set Schedules Here'!726:726,1)):INDEX('Set Schedules Here'!726:726,1,MATCH(AH$1,'Set Schedules Here'!726:726,1)+1),AH$1)),rounding_decimal_places)</f>
        <v>1</v>
      </c>
      <c r="AI364">
        <f>ROUND(IF(AI$1=2050,TREND(INDEX('Set Schedules Here'!727:727,1,MATCH(AI$1,'Set Schedules Here'!726:726,0)),INDEX('Set Schedules Here'!726:726,1,MATCH(AI$1,'Set Schedules Here'!726:726,0)),AI$1),TREND(INDEX('Set Schedules Here'!727:727,1,MATCH(AI$1,'Set Schedules Here'!726:726,1)):INDEX('Set Schedules Here'!727:727,1,MATCH(AI$1,'Set Schedules Here'!726:726,1)+1),INDEX('Set Schedules Here'!726:726,1,MATCH(AI$1,'Set Schedules Here'!726:726,1)):INDEX('Set Schedules Here'!726:726,1,MATCH(AI$1,'Set Schedules Here'!726:726,1)+1),AI$1)),rounding_decimal_places)</f>
        <v>1</v>
      </c>
      <c r="AJ364">
        <f>ROUND(IF(AJ$1=2050,TREND(INDEX('Set Schedules Here'!727:727,1,MATCH(AJ$1,'Set Schedules Here'!726:726,0)),INDEX('Set Schedules Here'!726:726,1,MATCH(AJ$1,'Set Schedules Here'!726:726,0)),AJ$1),TREND(INDEX('Set Schedules Here'!727:727,1,MATCH(AJ$1,'Set Schedules Here'!726:726,1)):INDEX('Set Schedules Here'!727:727,1,MATCH(AJ$1,'Set Schedules Here'!726:726,1)+1),INDEX('Set Schedules Here'!726:726,1,MATCH(AJ$1,'Set Schedules Here'!726:726,1)):INDEX('Set Schedules Here'!726:726,1,MATCH(AJ$1,'Set Schedules Here'!726:726,1)+1),AJ$1)),rounding_decimal_places)</f>
        <v>1</v>
      </c>
    </row>
    <row r="365" spans="1:36" x14ac:dyDescent="0.45">
      <c r="A365" s="12" t="str">
        <f>'Set Schedules Here'!A728</f>
        <v>bldgs new component fuel shifting</v>
      </c>
      <c r="B365" s="12" t="str">
        <f>IF(ISBLANK('Set Schedules Here'!C728),"",'Set Schedules Here'!C728)</f>
        <v>heating</v>
      </c>
      <c r="C365" s="12" t="str">
        <f>IF(ISBLANK('Set Schedules Here'!D728),"",'Set Schedules Here'!D728)</f>
        <v>urban residential</v>
      </c>
      <c r="D365" s="21" t="str">
        <f>IF(ISBLANK('Set Schedules Here'!E728),"",'Set Schedules Here'!E728)</f>
        <v/>
      </c>
      <c r="E365">
        <f>ROUND(IF(E$1=2050,TREND(INDEX('Set Schedules Here'!729:729,1,MATCH(E$1,'Set Schedules Here'!728:728,0)),INDEX('Set Schedules Here'!728:728,1,MATCH(E$1,'Set Schedules Here'!728:728,0)),E$1),TREND(INDEX('Set Schedules Here'!729:729,1,MATCH(E$1,'Set Schedules Here'!728:728,1)):INDEX('Set Schedules Here'!729:729,1,MATCH(E$1,'Set Schedules Here'!728:728,1)+1),INDEX('Set Schedules Here'!728:728,1,MATCH(E$1,'Set Schedules Here'!728:728,1)):INDEX('Set Schedules Here'!728:728,1,MATCH(E$1,'Set Schedules Here'!728:728,1)+1),E$1)),rounding_decimal_places)</f>
        <v>0</v>
      </c>
      <c r="F365">
        <f>ROUND(IF(F$1=2050,TREND(INDEX('Set Schedules Here'!729:729,1,MATCH(F$1,'Set Schedules Here'!728:728,0)),INDEX('Set Schedules Here'!728:728,1,MATCH(F$1,'Set Schedules Here'!728:728,0)),F$1),TREND(INDEX('Set Schedules Here'!729:729,1,MATCH(F$1,'Set Schedules Here'!728:728,1)):INDEX('Set Schedules Here'!729:729,1,MATCH(F$1,'Set Schedules Here'!728:728,1)+1),INDEX('Set Schedules Here'!728:728,1,MATCH(F$1,'Set Schedules Here'!728:728,1)):INDEX('Set Schedules Here'!728:728,1,MATCH(F$1,'Set Schedules Here'!728:728,1)+1),F$1)),rounding_decimal_places)</f>
        <v>0</v>
      </c>
      <c r="G365">
        <f>ROUND(IF(G$1=2050,TREND(INDEX('Set Schedules Here'!729:729,1,MATCH(G$1,'Set Schedules Here'!728:728,0)),INDEX('Set Schedules Here'!728:728,1,MATCH(G$1,'Set Schedules Here'!728:728,0)),G$1),TREND(INDEX('Set Schedules Here'!729:729,1,MATCH(G$1,'Set Schedules Here'!728:728,1)):INDEX('Set Schedules Here'!729:729,1,MATCH(G$1,'Set Schedules Here'!728:728,1)+1),INDEX('Set Schedules Here'!728:728,1,MATCH(G$1,'Set Schedules Here'!728:728,1)):INDEX('Set Schedules Here'!728:728,1,MATCH(G$1,'Set Schedules Here'!728:728,1)+1),G$1)),rounding_decimal_places)</f>
        <v>3.3333000000000002E-2</v>
      </c>
      <c r="H365">
        <f>ROUND(IF(H$1=2050,TREND(INDEX('Set Schedules Here'!729:729,1,MATCH(H$1,'Set Schedules Here'!728:728,0)),INDEX('Set Schedules Here'!728:728,1,MATCH(H$1,'Set Schedules Here'!728:728,0)),H$1),TREND(INDEX('Set Schedules Here'!729:729,1,MATCH(H$1,'Set Schedules Here'!728:728,1)):INDEX('Set Schedules Here'!729:729,1,MATCH(H$1,'Set Schedules Here'!728:728,1)+1),INDEX('Set Schedules Here'!728:728,1,MATCH(H$1,'Set Schedules Here'!728:728,1)):INDEX('Set Schedules Here'!728:728,1,MATCH(H$1,'Set Schedules Here'!728:728,1)+1),H$1)),rounding_decimal_places)</f>
        <v>6.6667000000000004E-2</v>
      </c>
      <c r="I365">
        <f>ROUND(IF(I$1=2050,TREND(INDEX('Set Schedules Here'!729:729,1,MATCH(I$1,'Set Schedules Here'!728:728,0)),INDEX('Set Schedules Here'!728:728,1,MATCH(I$1,'Set Schedules Here'!728:728,0)),I$1),TREND(INDEX('Set Schedules Here'!729:729,1,MATCH(I$1,'Set Schedules Here'!728:728,1)):INDEX('Set Schedules Here'!729:729,1,MATCH(I$1,'Set Schedules Here'!728:728,1)+1),INDEX('Set Schedules Here'!728:728,1,MATCH(I$1,'Set Schedules Here'!728:728,1)):INDEX('Set Schedules Here'!728:728,1,MATCH(I$1,'Set Schedules Here'!728:728,1)+1),I$1)),rounding_decimal_places)</f>
        <v>0.1</v>
      </c>
      <c r="J365">
        <f>ROUND(IF(J$1=2050,TREND(INDEX('Set Schedules Here'!729:729,1,MATCH(J$1,'Set Schedules Here'!728:728,0)),INDEX('Set Schedules Here'!728:728,1,MATCH(J$1,'Set Schedules Here'!728:728,0)),J$1),TREND(INDEX('Set Schedules Here'!729:729,1,MATCH(J$1,'Set Schedules Here'!728:728,1)):INDEX('Set Schedules Here'!729:729,1,MATCH(J$1,'Set Schedules Here'!728:728,1)+1),INDEX('Set Schedules Here'!728:728,1,MATCH(J$1,'Set Schedules Here'!728:728,1)):INDEX('Set Schedules Here'!728:728,1,MATCH(J$1,'Set Schedules Here'!728:728,1)+1),J$1)),rounding_decimal_places)</f>
        <v>0.13333300000000001</v>
      </c>
      <c r="K365">
        <f>ROUND(IF(K$1=2050,TREND(INDEX('Set Schedules Here'!729:729,1,MATCH(K$1,'Set Schedules Here'!728:728,0)),INDEX('Set Schedules Here'!728:728,1,MATCH(K$1,'Set Schedules Here'!728:728,0)),K$1),TREND(INDEX('Set Schedules Here'!729:729,1,MATCH(K$1,'Set Schedules Here'!728:728,1)):INDEX('Set Schedules Here'!729:729,1,MATCH(K$1,'Set Schedules Here'!728:728,1)+1),INDEX('Set Schedules Here'!728:728,1,MATCH(K$1,'Set Schedules Here'!728:728,1)):INDEX('Set Schedules Here'!728:728,1,MATCH(K$1,'Set Schedules Here'!728:728,1)+1),K$1)),rounding_decimal_places)</f>
        <v>0.16666700000000001</v>
      </c>
      <c r="L365">
        <f>ROUND(IF(L$1=2050,TREND(INDEX('Set Schedules Here'!729:729,1,MATCH(L$1,'Set Schedules Here'!728:728,0)),INDEX('Set Schedules Here'!728:728,1,MATCH(L$1,'Set Schedules Here'!728:728,0)),L$1),TREND(INDEX('Set Schedules Here'!729:729,1,MATCH(L$1,'Set Schedules Here'!728:728,1)):INDEX('Set Schedules Here'!729:729,1,MATCH(L$1,'Set Schedules Here'!728:728,1)+1),INDEX('Set Schedules Here'!728:728,1,MATCH(L$1,'Set Schedules Here'!728:728,1)):INDEX('Set Schedules Here'!728:728,1,MATCH(L$1,'Set Schedules Here'!728:728,1)+1),L$1)),rounding_decimal_places)</f>
        <v>0.2</v>
      </c>
      <c r="M365">
        <f>ROUND(IF(M$1=2050,TREND(INDEX('Set Schedules Here'!729:729,1,MATCH(M$1,'Set Schedules Here'!728:728,0)),INDEX('Set Schedules Here'!728:728,1,MATCH(M$1,'Set Schedules Here'!728:728,0)),M$1),TREND(INDEX('Set Schedules Here'!729:729,1,MATCH(M$1,'Set Schedules Here'!728:728,1)):INDEX('Set Schedules Here'!729:729,1,MATCH(M$1,'Set Schedules Here'!728:728,1)+1),INDEX('Set Schedules Here'!728:728,1,MATCH(M$1,'Set Schedules Here'!728:728,1)):INDEX('Set Schedules Here'!728:728,1,MATCH(M$1,'Set Schedules Here'!728:728,1)+1),M$1)),rounding_decimal_places)</f>
        <v>0.23333300000000001</v>
      </c>
      <c r="N365">
        <f>ROUND(IF(N$1=2050,TREND(INDEX('Set Schedules Here'!729:729,1,MATCH(N$1,'Set Schedules Here'!728:728,0)),INDEX('Set Schedules Here'!728:728,1,MATCH(N$1,'Set Schedules Here'!728:728,0)),N$1),TREND(INDEX('Set Schedules Here'!729:729,1,MATCH(N$1,'Set Schedules Here'!728:728,1)):INDEX('Set Schedules Here'!729:729,1,MATCH(N$1,'Set Schedules Here'!728:728,1)+1),INDEX('Set Schedules Here'!728:728,1,MATCH(N$1,'Set Schedules Here'!728:728,1)):INDEX('Set Schedules Here'!728:728,1,MATCH(N$1,'Set Schedules Here'!728:728,1)+1),N$1)),rounding_decimal_places)</f>
        <v>0.26666699999999999</v>
      </c>
      <c r="O365">
        <f>ROUND(IF(O$1=2050,TREND(INDEX('Set Schedules Here'!729:729,1,MATCH(O$1,'Set Schedules Here'!728:728,0)),INDEX('Set Schedules Here'!728:728,1,MATCH(O$1,'Set Schedules Here'!728:728,0)),O$1),TREND(INDEX('Set Schedules Here'!729:729,1,MATCH(O$1,'Set Schedules Here'!728:728,1)):INDEX('Set Schedules Here'!729:729,1,MATCH(O$1,'Set Schedules Here'!728:728,1)+1),INDEX('Set Schedules Here'!728:728,1,MATCH(O$1,'Set Schedules Here'!728:728,1)):INDEX('Set Schedules Here'!728:728,1,MATCH(O$1,'Set Schedules Here'!728:728,1)+1),O$1)),rounding_decimal_places)</f>
        <v>0.3</v>
      </c>
      <c r="P365">
        <f>ROUND(IF(P$1=2050,TREND(INDEX('Set Schedules Here'!729:729,1,MATCH(P$1,'Set Schedules Here'!728:728,0)),INDEX('Set Schedules Here'!728:728,1,MATCH(P$1,'Set Schedules Here'!728:728,0)),P$1),TREND(INDEX('Set Schedules Here'!729:729,1,MATCH(P$1,'Set Schedules Here'!728:728,1)):INDEX('Set Schedules Here'!729:729,1,MATCH(P$1,'Set Schedules Here'!728:728,1)+1),INDEX('Set Schedules Here'!728:728,1,MATCH(P$1,'Set Schedules Here'!728:728,1)):INDEX('Set Schedules Here'!728:728,1,MATCH(P$1,'Set Schedules Here'!728:728,1)+1),P$1)),rounding_decimal_places)</f>
        <v>0.33333299999999999</v>
      </c>
      <c r="Q365">
        <f>ROUND(IF(Q$1=2050,TREND(INDEX('Set Schedules Here'!729:729,1,MATCH(Q$1,'Set Schedules Here'!728:728,0)),INDEX('Set Schedules Here'!728:728,1,MATCH(Q$1,'Set Schedules Here'!728:728,0)),Q$1),TREND(INDEX('Set Schedules Here'!729:729,1,MATCH(Q$1,'Set Schedules Here'!728:728,1)):INDEX('Set Schedules Here'!729:729,1,MATCH(Q$1,'Set Schedules Here'!728:728,1)+1),INDEX('Set Schedules Here'!728:728,1,MATCH(Q$1,'Set Schedules Here'!728:728,1)):INDEX('Set Schedules Here'!728:728,1,MATCH(Q$1,'Set Schedules Here'!728:728,1)+1),Q$1)),rounding_decimal_places)</f>
        <v>0.36666700000000002</v>
      </c>
      <c r="R365">
        <f>ROUND(IF(R$1=2050,TREND(INDEX('Set Schedules Here'!729:729,1,MATCH(R$1,'Set Schedules Here'!728:728,0)),INDEX('Set Schedules Here'!728:728,1,MATCH(R$1,'Set Schedules Here'!728:728,0)),R$1),TREND(INDEX('Set Schedules Here'!729:729,1,MATCH(R$1,'Set Schedules Here'!728:728,1)):INDEX('Set Schedules Here'!729:729,1,MATCH(R$1,'Set Schedules Here'!728:728,1)+1),INDEX('Set Schedules Here'!728:728,1,MATCH(R$1,'Set Schedules Here'!728:728,1)):INDEX('Set Schedules Here'!728:728,1,MATCH(R$1,'Set Schedules Here'!728:728,1)+1),R$1)),rounding_decimal_places)</f>
        <v>0.4</v>
      </c>
      <c r="S365">
        <f>ROUND(IF(S$1=2050,TREND(INDEX('Set Schedules Here'!729:729,1,MATCH(S$1,'Set Schedules Here'!728:728,0)),INDEX('Set Schedules Here'!728:728,1,MATCH(S$1,'Set Schedules Here'!728:728,0)),S$1),TREND(INDEX('Set Schedules Here'!729:729,1,MATCH(S$1,'Set Schedules Here'!728:728,1)):INDEX('Set Schedules Here'!729:729,1,MATCH(S$1,'Set Schedules Here'!728:728,1)+1),INDEX('Set Schedules Here'!728:728,1,MATCH(S$1,'Set Schedules Here'!728:728,1)):INDEX('Set Schedules Here'!728:728,1,MATCH(S$1,'Set Schedules Here'!728:728,1)+1),S$1)),rounding_decimal_places)</f>
        <v>0.43333300000000002</v>
      </c>
      <c r="T365">
        <f>ROUND(IF(T$1=2050,TREND(INDEX('Set Schedules Here'!729:729,1,MATCH(T$1,'Set Schedules Here'!728:728,0)),INDEX('Set Schedules Here'!728:728,1,MATCH(T$1,'Set Schedules Here'!728:728,0)),T$1),TREND(INDEX('Set Schedules Here'!729:729,1,MATCH(T$1,'Set Schedules Here'!728:728,1)):INDEX('Set Schedules Here'!729:729,1,MATCH(T$1,'Set Schedules Here'!728:728,1)+1),INDEX('Set Schedules Here'!728:728,1,MATCH(T$1,'Set Schedules Here'!728:728,1)):INDEX('Set Schedules Here'!728:728,1,MATCH(T$1,'Set Schedules Here'!728:728,1)+1),T$1)),rounding_decimal_places)</f>
        <v>0.466667</v>
      </c>
      <c r="U365">
        <f>ROUND(IF(U$1=2050,TREND(INDEX('Set Schedules Here'!729:729,1,MATCH(U$1,'Set Schedules Here'!728:728,0)),INDEX('Set Schedules Here'!728:728,1,MATCH(U$1,'Set Schedules Here'!728:728,0)),U$1),TREND(INDEX('Set Schedules Here'!729:729,1,MATCH(U$1,'Set Schedules Here'!728:728,1)):INDEX('Set Schedules Here'!729:729,1,MATCH(U$1,'Set Schedules Here'!728:728,1)+1),INDEX('Set Schedules Here'!728:728,1,MATCH(U$1,'Set Schedules Here'!728:728,1)):INDEX('Set Schedules Here'!728:728,1,MATCH(U$1,'Set Schedules Here'!728:728,1)+1),U$1)),rounding_decimal_places)</f>
        <v>0.5</v>
      </c>
      <c r="V365">
        <f>ROUND(IF(V$1=2050,TREND(INDEX('Set Schedules Here'!729:729,1,MATCH(V$1,'Set Schedules Here'!728:728,0)),INDEX('Set Schedules Here'!728:728,1,MATCH(V$1,'Set Schedules Here'!728:728,0)),V$1),TREND(INDEX('Set Schedules Here'!729:729,1,MATCH(V$1,'Set Schedules Here'!728:728,1)):INDEX('Set Schedules Here'!729:729,1,MATCH(V$1,'Set Schedules Here'!728:728,1)+1),INDEX('Set Schedules Here'!728:728,1,MATCH(V$1,'Set Schedules Here'!728:728,1)):INDEX('Set Schedules Here'!728:728,1,MATCH(V$1,'Set Schedules Here'!728:728,1)+1),V$1)),rounding_decimal_places)</f>
        <v>0.53333299999999995</v>
      </c>
      <c r="W365">
        <f>ROUND(IF(W$1=2050,TREND(INDEX('Set Schedules Here'!729:729,1,MATCH(W$1,'Set Schedules Here'!728:728,0)),INDEX('Set Schedules Here'!728:728,1,MATCH(W$1,'Set Schedules Here'!728:728,0)),W$1),TREND(INDEX('Set Schedules Here'!729:729,1,MATCH(W$1,'Set Schedules Here'!728:728,1)):INDEX('Set Schedules Here'!729:729,1,MATCH(W$1,'Set Schedules Here'!728:728,1)+1),INDEX('Set Schedules Here'!728:728,1,MATCH(W$1,'Set Schedules Here'!728:728,1)):INDEX('Set Schedules Here'!728:728,1,MATCH(W$1,'Set Schedules Here'!728:728,1)+1),W$1)),rounding_decimal_places)</f>
        <v>0.56666700000000003</v>
      </c>
      <c r="X365">
        <f>ROUND(IF(X$1=2050,TREND(INDEX('Set Schedules Here'!729:729,1,MATCH(X$1,'Set Schedules Here'!728:728,0)),INDEX('Set Schedules Here'!728:728,1,MATCH(X$1,'Set Schedules Here'!728:728,0)),X$1),TREND(INDEX('Set Schedules Here'!729:729,1,MATCH(X$1,'Set Schedules Here'!728:728,1)):INDEX('Set Schedules Here'!729:729,1,MATCH(X$1,'Set Schedules Here'!728:728,1)+1),INDEX('Set Schedules Here'!728:728,1,MATCH(X$1,'Set Schedules Here'!728:728,1)):INDEX('Set Schedules Here'!728:728,1,MATCH(X$1,'Set Schedules Here'!728:728,1)+1),X$1)),rounding_decimal_places)</f>
        <v>0.6</v>
      </c>
      <c r="Y365">
        <f>ROUND(IF(Y$1=2050,TREND(INDEX('Set Schedules Here'!729:729,1,MATCH(Y$1,'Set Schedules Here'!728:728,0)),INDEX('Set Schedules Here'!728:728,1,MATCH(Y$1,'Set Schedules Here'!728:728,0)),Y$1),TREND(INDEX('Set Schedules Here'!729:729,1,MATCH(Y$1,'Set Schedules Here'!728:728,1)):INDEX('Set Schedules Here'!729:729,1,MATCH(Y$1,'Set Schedules Here'!728:728,1)+1),INDEX('Set Schedules Here'!728:728,1,MATCH(Y$1,'Set Schedules Here'!728:728,1)):INDEX('Set Schedules Here'!728:728,1,MATCH(Y$1,'Set Schedules Here'!728:728,1)+1),Y$1)),rounding_decimal_places)</f>
        <v>0.63333300000000003</v>
      </c>
      <c r="Z365">
        <f>ROUND(IF(Z$1=2050,TREND(INDEX('Set Schedules Here'!729:729,1,MATCH(Z$1,'Set Schedules Here'!728:728,0)),INDEX('Set Schedules Here'!728:728,1,MATCH(Z$1,'Set Schedules Here'!728:728,0)),Z$1),TREND(INDEX('Set Schedules Here'!729:729,1,MATCH(Z$1,'Set Schedules Here'!728:728,1)):INDEX('Set Schedules Here'!729:729,1,MATCH(Z$1,'Set Schedules Here'!728:728,1)+1),INDEX('Set Schedules Here'!728:728,1,MATCH(Z$1,'Set Schedules Here'!728:728,1)):INDEX('Set Schedules Here'!728:728,1,MATCH(Z$1,'Set Schedules Here'!728:728,1)+1),Z$1)),rounding_decimal_places)</f>
        <v>0.66666700000000001</v>
      </c>
      <c r="AA365">
        <f>ROUND(IF(AA$1=2050,TREND(INDEX('Set Schedules Here'!729:729,1,MATCH(AA$1,'Set Schedules Here'!728:728,0)),INDEX('Set Schedules Here'!728:728,1,MATCH(AA$1,'Set Schedules Here'!728:728,0)),AA$1),TREND(INDEX('Set Schedules Here'!729:729,1,MATCH(AA$1,'Set Schedules Here'!728:728,1)):INDEX('Set Schedules Here'!729:729,1,MATCH(AA$1,'Set Schedules Here'!728:728,1)+1),INDEX('Set Schedules Here'!728:728,1,MATCH(AA$1,'Set Schedules Here'!728:728,1)):INDEX('Set Schedules Here'!728:728,1,MATCH(AA$1,'Set Schedules Here'!728:728,1)+1),AA$1)),rounding_decimal_places)</f>
        <v>0.7</v>
      </c>
      <c r="AB365">
        <f>ROUND(IF(AB$1=2050,TREND(INDEX('Set Schedules Here'!729:729,1,MATCH(AB$1,'Set Schedules Here'!728:728,0)),INDEX('Set Schedules Here'!728:728,1,MATCH(AB$1,'Set Schedules Here'!728:728,0)),AB$1),TREND(INDEX('Set Schedules Here'!729:729,1,MATCH(AB$1,'Set Schedules Here'!728:728,1)):INDEX('Set Schedules Here'!729:729,1,MATCH(AB$1,'Set Schedules Here'!728:728,1)+1),INDEX('Set Schedules Here'!728:728,1,MATCH(AB$1,'Set Schedules Here'!728:728,1)):INDEX('Set Schedules Here'!728:728,1,MATCH(AB$1,'Set Schedules Here'!728:728,1)+1),AB$1)),rounding_decimal_places)</f>
        <v>0.73333300000000001</v>
      </c>
      <c r="AC365">
        <f>ROUND(IF(AC$1=2050,TREND(INDEX('Set Schedules Here'!729:729,1,MATCH(AC$1,'Set Schedules Here'!728:728,0)),INDEX('Set Schedules Here'!728:728,1,MATCH(AC$1,'Set Schedules Here'!728:728,0)),AC$1),TREND(INDEX('Set Schedules Here'!729:729,1,MATCH(AC$1,'Set Schedules Here'!728:728,1)):INDEX('Set Schedules Here'!729:729,1,MATCH(AC$1,'Set Schedules Here'!728:728,1)+1),INDEX('Set Schedules Here'!728:728,1,MATCH(AC$1,'Set Schedules Here'!728:728,1)):INDEX('Set Schedules Here'!728:728,1,MATCH(AC$1,'Set Schedules Here'!728:728,1)+1),AC$1)),rounding_decimal_places)</f>
        <v>0.76666699999999999</v>
      </c>
      <c r="AD365">
        <f>ROUND(IF(AD$1=2050,TREND(INDEX('Set Schedules Here'!729:729,1,MATCH(AD$1,'Set Schedules Here'!728:728,0)),INDEX('Set Schedules Here'!728:728,1,MATCH(AD$1,'Set Schedules Here'!728:728,0)),AD$1),TREND(INDEX('Set Schedules Here'!729:729,1,MATCH(AD$1,'Set Schedules Here'!728:728,1)):INDEX('Set Schedules Here'!729:729,1,MATCH(AD$1,'Set Schedules Here'!728:728,1)+1),INDEX('Set Schedules Here'!728:728,1,MATCH(AD$1,'Set Schedules Here'!728:728,1)):INDEX('Set Schedules Here'!728:728,1,MATCH(AD$1,'Set Schedules Here'!728:728,1)+1),AD$1)),rounding_decimal_places)</f>
        <v>0.8</v>
      </c>
      <c r="AE365">
        <f>ROUND(IF(AE$1=2050,TREND(INDEX('Set Schedules Here'!729:729,1,MATCH(AE$1,'Set Schedules Here'!728:728,0)),INDEX('Set Schedules Here'!728:728,1,MATCH(AE$1,'Set Schedules Here'!728:728,0)),AE$1),TREND(INDEX('Set Schedules Here'!729:729,1,MATCH(AE$1,'Set Schedules Here'!728:728,1)):INDEX('Set Schedules Here'!729:729,1,MATCH(AE$1,'Set Schedules Here'!728:728,1)+1),INDEX('Set Schedules Here'!728:728,1,MATCH(AE$1,'Set Schedules Here'!728:728,1)):INDEX('Set Schedules Here'!728:728,1,MATCH(AE$1,'Set Schedules Here'!728:728,1)+1),AE$1)),rounding_decimal_places)</f>
        <v>0.83333299999999999</v>
      </c>
      <c r="AF365">
        <f>ROUND(IF(AF$1=2050,TREND(INDEX('Set Schedules Here'!729:729,1,MATCH(AF$1,'Set Schedules Here'!728:728,0)),INDEX('Set Schedules Here'!728:728,1,MATCH(AF$1,'Set Schedules Here'!728:728,0)),AF$1),TREND(INDEX('Set Schedules Here'!729:729,1,MATCH(AF$1,'Set Schedules Here'!728:728,1)):INDEX('Set Schedules Here'!729:729,1,MATCH(AF$1,'Set Schedules Here'!728:728,1)+1),INDEX('Set Schedules Here'!728:728,1,MATCH(AF$1,'Set Schedules Here'!728:728,1)):INDEX('Set Schedules Here'!728:728,1,MATCH(AF$1,'Set Schedules Here'!728:728,1)+1),AF$1)),rounding_decimal_places)</f>
        <v>0.86666699999999997</v>
      </c>
      <c r="AG365">
        <f>ROUND(IF(AG$1=2050,TREND(INDEX('Set Schedules Here'!729:729,1,MATCH(AG$1,'Set Schedules Here'!728:728,0)),INDEX('Set Schedules Here'!728:728,1,MATCH(AG$1,'Set Schedules Here'!728:728,0)),AG$1),TREND(INDEX('Set Schedules Here'!729:729,1,MATCH(AG$1,'Set Schedules Here'!728:728,1)):INDEX('Set Schedules Here'!729:729,1,MATCH(AG$1,'Set Schedules Here'!728:728,1)+1),INDEX('Set Schedules Here'!728:728,1,MATCH(AG$1,'Set Schedules Here'!728:728,1)):INDEX('Set Schedules Here'!728:728,1,MATCH(AG$1,'Set Schedules Here'!728:728,1)+1),AG$1)),rounding_decimal_places)</f>
        <v>0.9</v>
      </c>
      <c r="AH365">
        <f>ROUND(IF(AH$1=2050,TREND(INDEX('Set Schedules Here'!729:729,1,MATCH(AH$1,'Set Schedules Here'!728:728,0)),INDEX('Set Schedules Here'!728:728,1,MATCH(AH$1,'Set Schedules Here'!728:728,0)),AH$1),TREND(INDEX('Set Schedules Here'!729:729,1,MATCH(AH$1,'Set Schedules Here'!728:728,1)):INDEX('Set Schedules Here'!729:729,1,MATCH(AH$1,'Set Schedules Here'!728:728,1)+1),INDEX('Set Schedules Here'!728:728,1,MATCH(AH$1,'Set Schedules Here'!728:728,1)):INDEX('Set Schedules Here'!728:728,1,MATCH(AH$1,'Set Schedules Here'!728:728,1)+1),AH$1)),rounding_decimal_places)</f>
        <v>0.93333299999999997</v>
      </c>
      <c r="AI365">
        <f>ROUND(IF(AI$1=2050,TREND(INDEX('Set Schedules Here'!729:729,1,MATCH(AI$1,'Set Schedules Here'!728:728,0)),INDEX('Set Schedules Here'!728:728,1,MATCH(AI$1,'Set Schedules Here'!728:728,0)),AI$1),TREND(INDEX('Set Schedules Here'!729:729,1,MATCH(AI$1,'Set Schedules Here'!728:728,1)):INDEX('Set Schedules Here'!729:729,1,MATCH(AI$1,'Set Schedules Here'!728:728,1)+1),INDEX('Set Schedules Here'!728:728,1,MATCH(AI$1,'Set Schedules Here'!728:728,1)):INDEX('Set Schedules Here'!728:728,1,MATCH(AI$1,'Set Schedules Here'!728:728,1)+1),AI$1)),rounding_decimal_places)</f>
        <v>0.96666700000000005</v>
      </c>
      <c r="AJ365">
        <f>ROUND(IF(AJ$1=2050,TREND(INDEX('Set Schedules Here'!729:729,1,MATCH(AJ$1,'Set Schedules Here'!728:728,0)),INDEX('Set Schedules Here'!728:728,1,MATCH(AJ$1,'Set Schedules Here'!728:728,0)),AJ$1),TREND(INDEX('Set Schedules Here'!729:729,1,MATCH(AJ$1,'Set Schedules Here'!728:728,1)):INDEX('Set Schedules Here'!729:729,1,MATCH(AJ$1,'Set Schedules Here'!728:728,1)+1),INDEX('Set Schedules Here'!728:728,1,MATCH(AJ$1,'Set Schedules Here'!728:728,1)):INDEX('Set Schedules Here'!728:728,1,MATCH(AJ$1,'Set Schedules Here'!728:728,1)+1),AJ$1)),rounding_decimal_places)</f>
        <v>1</v>
      </c>
    </row>
    <row r="366" spans="1:36" x14ac:dyDescent="0.45">
      <c r="A366" s="12" t="str">
        <f>'Set Schedules Here'!A730</f>
        <v>bldgs new component fuel shifting</v>
      </c>
      <c r="B366" s="12" t="str">
        <f>IF(ISBLANK('Set Schedules Here'!C730),"",'Set Schedules Here'!C730)</f>
        <v>heating</v>
      </c>
      <c r="C366" s="12" t="str">
        <f>IF(ISBLANK('Set Schedules Here'!D730),"",'Set Schedules Here'!D730)</f>
        <v>rural residential</v>
      </c>
      <c r="D366" s="21" t="str">
        <f>IF(ISBLANK('Set Schedules Here'!E730),"",'Set Schedules Here'!E730)</f>
        <v/>
      </c>
      <c r="E366">
        <f>ROUND(IF(E$1=2050,TREND(INDEX('Set Schedules Here'!731:731,1,MATCH(E$1,'Set Schedules Here'!730:730,0)),INDEX('Set Schedules Here'!730:730,1,MATCH(E$1,'Set Schedules Here'!730:730,0)),E$1),TREND(INDEX('Set Schedules Here'!731:731,1,MATCH(E$1,'Set Schedules Here'!730:730,1)):INDEX('Set Schedules Here'!731:731,1,MATCH(E$1,'Set Schedules Here'!730:730,1)+1),INDEX('Set Schedules Here'!730:730,1,MATCH(E$1,'Set Schedules Here'!730:730,1)):INDEX('Set Schedules Here'!730:730,1,MATCH(E$1,'Set Schedules Here'!730:730,1)+1),E$1)),rounding_decimal_places)</f>
        <v>0</v>
      </c>
      <c r="F366">
        <f>ROUND(IF(F$1=2050,TREND(INDEX('Set Schedules Here'!731:731,1,MATCH(F$1,'Set Schedules Here'!730:730,0)),INDEX('Set Schedules Here'!730:730,1,MATCH(F$1,'Set Schedules Here'!730:730,0)),F$1),TREND(INDEX('Set Schedules Here'!731:731,1,MATCH(F$1,'Set Schedules Here'!730:730,1)):INDEX('Set Schedules Here'!731:731,1,MATCH(F$1,'Set Schedules Here'!730:730,1)+1),INDEX('Set Schedules Here'!730:730,1,MATCH(F$1,'Set Schedules Here'!730:730,1)):INDEX('Set Schedules Here'!730:730,1,MATCH(F$1,'Set Schedules Here'!730:730,1)+1),F$1)),rounding_decimal_places)</f>
        <v>0</v>
      </c>
      <c r="G366">
        <f>ROUND(IF(G$1=2050,TREND(INDEX('Set Schedules Here'!731:731,1,MATCH(G$1,'Set Schedules Here'!730:730,0)),INDEX('Set Schedules Here'!730:730,1,MATCH(G$1,'Set Schedules Here'!730:730,0)),G$1),TREND(INDEX('Set Schedules Here'!731:731,1,MATCH(G$1,'Set Schedules Here'!730:730,1)):INDEX('Set Schedules Here'!731:731,1,MATCH(G$1,'Set Schedules Here'!730:730,1)+1),INDEX('Set Schedules Here'!730:730,1,MATCH(G$1,'Set Schedules Here'!730:730,1)):INDEX('Set Schedules Here'!730:730,1,MATCH(G$1,'Set Schedules Here'!730:730,1)+1),G$1)),rounding_decimal_places)</f>
        <v>3.3333000000000002E-2</v>
      </c>
      <c r="H366">
        <f>ROUND(IF(H$1=2050,TREND(INDEX('Set Schedules Here'!731:731,1,MATCH(H$1,'Set Schedules Here'!730:730,0)),INDEX('Set Schedules Here'!730:730,1,MATCH(H$1,'Set Schedules Here'!730:730,0)),H$1),TREND(INDEX('Set Schedules Here'!731:731,1,MATCH(H$1,'Set Schedules Here'!730:730,1)):INDEX('Set Schedules Here'!731:731,1,MATCH(H$1,'Set Schedules Here'!730:730,1)+1),INDEX('Set Schedules Here'!730:730,1,MATCH(H$1,'Set Schedules Here'!730:730,1)):INDEX('Set Schedules Here'!730:730,1,MATCH(H$1,'Set Schedules Here'!730:730,1)+1),H$1)),rounding_decimal_places)</f>
        <v>6.6667000000000004E-2</v>
      </c>
      <c r="I366">
        <f>ROUND(IF(I$1=2050,TREND(INDEX('Set Schedules Here'!731:731,1,MATCH(I$1,'Set Schedules Here'!730:730,0)),INDEX('Set Schedules Here'!730:730,1,MATCH(I$1,'Set Schedules Here'!730:730,0)),I$1),TREND(INDEX('Set Schedules Here'!731:731,1,MATCH(I$1,'Set Schedules Here'!730:730,1)):INDEX('Set Schedules Here'!731:731,1,MATCH(I$1,'Set Schedules Here'!730:730,1)+1),INDEX('Set Schedules Here'!730:730,1,MATCH(I$1,'Set Schedules Here'!730:730,1)):INDEX('Set Schedules Here'!730:730,1,MATCH(I$1,'Set Schedules Here'!730:730,1)+1),I$1)),rounding_decimal_places)</f>
        <v>0.1</v>
      </c>
      <c r="J366">
        <f>ROUND(IF(J$1=2050,TREND(INDEX('Set Schedules Here'!731:731,1,MATCH(J$1,'Set Schedules Here'!730:730,0)),INDEX('Set Schedules Here'!730:730,1,MATCH(J$1,'Set Schedules Here'!730:730,0)),J$1),TREND(INDEX('Set Schedules Here'!731:731,1,MATCH(J$1,'Set Schedules Here'!730:730,1)):INDEX('Set Schedules Here'!731:731,1,MATCH(J$1,'Set Schedules Here'!730:730,1)+1),INDEX('Set Schedules Here'!730:730,1,MATCH(J$1,'Set Schedules Here'!730:730,1)):INDEX('Set Schedules Here'!730:730,1,MATCH(J$1,'Set Schedules Here'!730:730,1)+1),J$1)),rounding_decimal_places)</f>
        <v>0.13333300000000001</v>
      </c>
      <c r="K366">
        <f>ROUND(IF(K$1=2050,TREND(INDEX('Set Schedules Here'!731:731,1,MATCH(K$1,'Set Schedules Here'!730:730,0)),INDEX('Set Schedules Here'!730:730,1,MATCH(K$1,'Set Schedules Here'!730:730,0)),K$1),TREND(INDEX('Set Schedules Here'!731:731,1,MATCH(K$1,'Set Schedules Here'!730:730,1)):INDEX('Set Schedules Here'!731:731,1,MATCH(K$1,'Set Schedules Here'!730:730,1)+1),INDEX('Set Schedules Here'!730:730,1,MATCH(K$1,'Set Schedules Here'!730:730,1)):INDEX('Set Schedules Here'!730:730,1,MATCH(K$1,'Set Schedules Here'!730:730,1)+1),K$1)),rounding_decimal_places)</f>
        <v>0.16666700000000001</v>
      </c>
      <c r="L366">
        <f>ROUND(IF(L$1=2050,TREND(INDEX('Set Schedules Here'!731:731,1,MATCH(L$1,'Set Schedules Here'!730:730,0)),INDEX('Set Schedules Here'!730:730,1,MATCH(L$1,'Set Schedules Here'!730:730,0)),L$1),TREND(INDEX('Set Schedules Here'!731:731,1,MATCH(L$1,'Set Schedules Here'!730:730,1)):INDEX('Set Schedules Here'!731:731,1,MATCH(L$1,'Set Schedules Here'!730:730,1)+1),INDEX('Set Schedules Here'!730:730,1,MATCH(L$1,'Set Schedules Here'!730:730,1)):INDEX('Set Schedules Here'!730:730,1,MATCH(L$1,'Set Schedules Here'!730:730,1)+1),L$1)),rounding_decimal_places)</f>
        <v>0.2</v>
      </c>
      <c r="M366">
        <f>ROUND(IF(M$1=2050,TREND(INDEX('Set Schedules Here'!731:731,1,MATCH(M$1,'Set Schedules Here'!730:730,0)),INDEX('Set Schedules Here'!730:730,1,MATCH(M$1,'Set Schedules Here'!730:730,0)),M$1),TREND(INDEX('Set Schedules Here'!731:731,1,MATCH(M$1,'Set Schedules Here'!730:730,1)):INDEX('Set Schedules Here'!731:731,1,MATCH(M$1,'Set Schedules Here'!730:730,1)+1),INDEX('Set Schedules Here'!730:730,1,MATCH(M$1,'Set Schedules Here'!730:730,1)):INDEX('Set Schedules Here'!730:730,1,MATCH(M$1,'Set Schedules Here'!730:730,1)+1),M$1)),rounding_decimal_places)</f>
        <v>0.23333300000000001</v>
      </c>
      <c r="N366">
        <f>ROUND(IF(N$1=2050,TREND(INDEX('Set Schedules Here'!731:731,1,MATCH(N$1,'Set Schedules Here'!730:730,0)),INDEX('Set Schedules Here'!730:730,1,MATCH(N$1,'Set Schedules Here'!730:730,0)),N$1),TREND(INDEX('Set Schedules Here'!731:731,1,MATCH(N$1,'Set Schedules Here'!730:730,1)):INDEX('Set Schedules Here'!731:731,1,MATCH(N$1,'Set Schedules Here'!730:730,1)+1),INDEX('Set Schedules Here'!730:730,1,MATCH(N$1,'Set Schedules Here'!730:730,1)):INDEX('Set Schedules Here'!730:730,1,MATCH(N$1,'Set Schedules Here'!730:730,1)+1),N$1)),rounding_decimal_places)</f>
        <v>0.26666699999999999</v>
      </c>
      <c r="O366">
        <f>ROUND(IF(O$1=2050,TREND(INDEX('Set Schedules Here'!731:731,1,MATCH(O$1,'Set Schedules Here'!730:730,0)),INDEX('Set Schedules Here'!730:730,1,MATCH(O$1,'Set Schedules Here'!730:730,0)),O$1),TREND(INDEX('Set Schedules Here'!731:731,1,MATCH(O$1,'Set Schedules Here'!730:730,1)):INDEX('Set Schedules Here'!731:731,1,MATCH(O$1,'Set Schedules Here'!730:730,1)+1),INDEX('Set Schedules Here'!730:730,1,MATCH(O$1,'Set Schedules Here'!730:730,1)):INDEX('Set Schedules Here'!730:730,1,MATCH(O$1,'Set Schedules Here'!730:730,1)+1),O$1)),rounding_decimal_places)</f>
        <v>0.3</v>
      </c>
      <c r="P366">
        <f>ROUND(IF(P$1=2050,TREND(INDEX('Set Schedules Here'!731:731,1,MATCH(P$1,'Set Schedules Here'!730:730,0)),INDEX('Set Schedules Here'!730:730,1,MATCH(P$1,'Set Schedules Here'!730:730,0)),P$1),TREND(INDEX('Set Schedules Here'!731:731,1,MATCH(P$1,'Set Schedules Here'!730:730,1)):INDEX('Set Schedules Here'!731:731,1,MATCH(P$1,'Set Schedules Here'!730:730,1)+1),INDEX('Set Schedules Here'!730:730,1,MATCH(P$1,'Set Schedules Here'!730:730,1)):INDEX('Set Schedules Here'!730:730,1,MATCH(P$1,'Set Schedules Here'!730:730,1)+1),P$1)),rounding_decimal_places)</f>
        <v>0.33333299999999999</v>
      </c>
      <c r="Q366">
        <f>ROUND(IF(Q$1=2050,TREND(INDEX('Set Schedules Here'!731:731,1,MATCH(Q$1,'Set Schedules Here'!730:730,0)),INDEX('Set Schedules Here'!730:730,1,MATCH(Q$1,'Set Schedules Here'!730:730,0)),Q$1),TREND(INDEX('Set Schedules Here'!731:731,1,MATCH(Q$1,'Set Schedules Here'!730:730,1)):INDEX('Set Schedules Here'!731:731,1,MATCH(Q$1,'Set Schedules Here'!730:730,1)+1),INDEX('Set Schedules Here'!730:730,1,MATCH(Q$1,'Set Schedules Here'!730:730,1)):INDEX('Set Schedules Here'!730:730,1,MATCH(Q$1,'Set Schedules Here'!730:730,1)+1),Q$1)),rounding_decimal_places)</f>
        <v>0.36666700000000002</v>
      </c>
      <c r="R366">
        <f>ROUND(IF(R$1=2050,TREND(INDEX('Set Schedules Here'!731:731,1,MATCH(R$1,'Set Schedules Here'!730:730,0)),INDEX('Set Schedules Here'!730:730,1,MATCH(R$1,'Set Schedules Here'!730:730,0)),R$1),TREND(INDEX('Set Schedules Here'!731:731,1,MATCH(R$1,'Set Schedules Here'!730:730,1)):INDEX('Set Schedules Here'!731:731,1,MATCH(R$1,'Set Schedules Here'!730:730,1)+1),INDEX('Set Schedules Here'!730:730,1,MATCH(R$1,'Set Schedules Here'!730:730,1)):INDEX('Set Schedules Here'!730:730,1,MATCH(R$1,'Set Schedules Here'!730:730,1)+1),R$1)),rounding_decimal_places)</f>
        <v>0.4</v>
      </c>
      <c r="S366">
        <f>ROUND(IF(S$1=2050,TREND(INDEX('Set Schedules Here'!731:731,1,MATCH(S$1,'Set Schedules Here'!730:730,0)),INDEX('Set Schedules Here'!730:730,1,MATCH(S$1,'Set Schedules Here'!730:730,0)),S$1),TREND(INDEX('Set Schedules Here'!731:731,1,MATCH(S$1,'Set Schedules Here'!730:730,1)):INDEX('Set Schedules Here'!731:731,1,MATCH(S$1,'Set Schedules Here'!730:730,1)+1),INDEX('Set Schedules Here'!730:730,1,MATCH(S$1,'Set Schedules Here'!730:730,1)):INDEX('Set Schedules Here'!730:730,1,MATCH(S$1,'Set Schedules Here'!730:730,1)+1),S$1)),rounding_decimal_places)</f>
        <v>0.43333300000000002</v>
      </c>
      <c r="T366">
        <f>ROUND(IF(T$1=2050,TREND(INDEX('Set Schedules Here'!731:731,1,MATCH(T$1,'Set Schedules Here'!730:730,0)),INDEX('Set Schedules Here'!730:730,1,MATCH(T$1,'Set Schedules Here'!730:730,0)),T$1),TREND(INDEX('Set Schedules Here'!731:731,1,MATCH(T$1,'Set Schedules Here'!730:730,1)):INDEX('Set Schedules Here'!731:731,1,MATCH(T$1,'Set Schedules Here'!730:730,1)+1),INDEX('Set Schedules Here'!730:730,1,MATCH(T$1,'Set Schedules Here'!730:730,1)):INDEX('Set Schedules Here'!730:730,1,MATCH(T$1,'Set Schedules Here'!730:730,1)+1),T$1)),rounding_decimal_places)</f>
        <v>0.466667</v>
      </c>
      <c r="U366">
        <f>ROUND(IF(U$1=2050,TREND(INDEX('Set Schedules Here'!731:731,1,MATCH(U$1,'Set Schedules Here'!730:730,0)),INDEX('Set Schedules Here'!730:730,1,MATCH(U$1,'Set Schedules Here'!730:730,0)),U$1),TREND(INDEX('Set Schedules Here'!731:731,1,MATCH(U$1,'Set Schedules Here'!730:730,1)):INDEX('Set Schedules Here'!731:731,1,MATCH(U$1,'Set Schedules Here'!730:730,1)+1),INDEX('Set Schedules Here'!730:730,1,MATCH(U$1,'Set Schedules Here'!730:730,1)):INDEX('Set Schedules Here'!730:730,1,MATCH(U$1,'Set Schedules Here'!730:730,1)+1),U$1)),rounding_decimal_places)</f>
        <v>0.5</v>
      </c>
      <c r="V366">
        <f>ROUND(IF(V$1=2050,TREND(INDEX('Set Schedules Here'!731:731,1,MATCH(V$1,'Set Schedules Here'!730:730,0)),INDEX('Set Schedules Here'!730:730,1,MATCH(V$1,'Set Schedules Here'!730:730,0)),V$1),TREND(INDEX('Set Schedules Here'!731:731,1,MATCH(V$1,'Set Schedules Here'!730:730,1)):INDEX('Set Schedules Here'!731:731,1,MATCH(V$1,'Set Schedules Here'!730:730,1)+1),INDEX('Set Schedules Here'!730:730,1,MATCH(V$1,'Set Schedules Here'!730:730,1)):INDEX('Set Schedules Here'!730:730,1,MATCH(V$1,'Set Schedules Here'!730:730,1)+1),V$1)),rounding_decimal_places)</f>
        <v>0.53333299999999995</v>
      </c>
      <c r="W366">
        <f>ROUND(IF(W$1=2050,TREND(INDEX('Set Schedules Here'!731:731,1,MATCH(W$1,'Set Schedules Here'!730:730,0)),INDEX('Set Schedules Here'!730:730,1,MATCH(W$1,'Set Schedules Here'!730:730,0)),W$1),TREND(INDEX('Set Schedules Here'!731:731,1,MATCH(W$1,'Set Schedules Here'!730:730,1)):INDEX('Set Schedules Here'!731:731,1,MATCH(W$1,'Set Schedules Here'!730:730,1)+1),INDEX('Set Schedules Here'!730:730,1,MATCH(W$1,'Set Schedules Here'!730:730,1)):INDEX('Set Schedules Here'!730:730,1,MATCH(W$1,'Set Schedules Here'!730:730,1)+1),W$1)),rounding_decimal_places)</f>
        <v>0.56666700000000003</v>
      </c>
      <c r="X366">
        <f>ROUND(IF(X$1=2050,TREND(INDEX('Set Schedules Here'!731:731,1,MATCH(X$1,'Set Schedules Here'!730:730,0)),INDEX('Set Schedules Here'!730:730,1,MATCH(X$1,'Set Schedules Here'!730:730,0)),X$1),TREND(INDEX('Set Schedules Here'!731:731,1,MATCH(X$1,'Set Schedules Here'!730:730,1)):INDEX('Set Schedules Here'!731:731,1,MATCH(X$1,'Set Schedules Here'!730:730,1)+1),INDEX('Set Schedules Here'!730:730,1,MATCH(X$1,'Set Schedules Here'!730:730,1)):INDEX('Set Schedules Here'!730:730,1,MATCH(X$1,'Set Schedules Here'!730:730,1)+1),X$1)),rounding_decimal_places)</f>
        <v>0.6</v>
      </c>
      <c r="Y366">
        <f>ROUND(IF(Y$1=2050,TREND(INDEX('Set Schedules Here'!731:731,1,MATCH(Y$1,'Set Schedules Here'!730:730,0)),INDEX('Set Schedules Here'!730:730,1,MATCH(Y$1,'Set Schedules Here'!730:730,0)),Y$1),TREND(INDEX('Set Schedules Here'!731:731,1,MATCH(Y$1,'Set Schedules Here'!730:730,1)):INDEX('Set Schedules Here'!731:731,1,MATCH(Y$1,'Set Schedules Here'!730:730,1)+1),INDEX('Set Schedules Here'!730:730,1,MATCH(Y$1,'Set Schedules Here'!730:730,1)):INDEX('Set Schedules Here'!730:730,1,MATCH(Y$1,'Set Schedules Here'!730:730,1)+1),Y$1)),rounding_decimal_places)</f>
        <v>0.63333300000000003</v>
      </c>
      <c r="Z366">
        <f>ROUND(IF(Z$1=2050,TREND(INDEX('Set Schedules Here'!731:731,1,MATCH(Z$1,'Set Schedules Here'!730:730,0)),INDEX('Set Schedules Here'!730:730,1,MATCH(Z$1,'Set Schedules Here'!730:730,0)),Z$1),TREND(INDEX('Set Schedules Here'!731:731,1,MATCH(Z$1,'Set Schedules Here'!730:730,1)):INDEX('Set Schedules Here'!731:731,1,MATCH(Z$1,'Set Schedules Here'!730:730,1)+1),INDEX('Set Schedules Here'!730:730,1,MATCH(Z$1,'Set Schedules Here'!730:730,1)):INDEX('Set Schedules Here'!730:730,1,MATCH(Z$1,'Set Schedules Here'!730:730,1)+1),Z$1)),rounding_decimal_places)</f>
        <v>0.66666700000000001</v>
      </c>
      <c r="AA366">
        <f>ROUND(IF(AA$1=2050,TREND(INDEX('Set Schedules Here'!731:731,1,MATCH(AA$1,'Set Schedules Here'!730:730,0)),INDEX('Set Schedules Here'!730:730,1,MATCH(AA$1,'Set Schedules Here'!730:730,0)),AA$1),TREND(INDEX('Set Schedules Here'!731:731,1,MATCH(AA$1,'Set Schedules Here'!730:730,1)):INDEX('Set Schedules Here'!731:731,1,MATCH(AA$1,'Set Schedules Here'!730:730,1)+1),INDEX('Set Schedules Here'!730:730,1,MATCH(AA$1,'Set Schedules Here'!730:730,1)):INDEX('Set Schedules Here'!730:730,1,MATCH(AA$1,'Set Schedules Here'!730:730,1)+1),AA$1)),rounding_decimal_places)</f>
        <v>0.7</v>
      </c>
      <c r="AB366">
        <f>ROUND(IF(AB$1=2050,TREND(INDEX('Set Schedules Here'!731:731,1,MATCH(AB$1,'Set Schedules Here'!730:730,0)),INDEX('Set Schedules Here'!730:730,1,MATCH(AB$1,'Set Schedules Here'!730:730,0)),AB$1),TREND(INDEX('Set Schedules Here'!731:731,1,MATCH(AB$1,'Set Schedules Here'!730:730,1)):INDEX('Set Schedules Here'!731:731,1,MATCH(AB$1,'Set Schedules Here'!730:730,1)+1),INDEX('Set Schedules Here'!730:730,1,MATCH(AB$1,'Set Schedules Here'!730:730,1)):INDEX('Set Schedules Here'!730:730,1,MATCH(AB$1,'Set Schedules Here'!730:730,1)+1),AB$1)),rounding_decimal_places)</f>
        <v>0.73333300000000001</v>
      </c>
      <c r="AC366">
        <f>ROUND(IF(AC$1=2050,TREND(INDEX('Set Schedules Here'!731:731,1,MATCH(AC$1,'Set Schedules Here'!730:730,0)),INDEX('Set Schedules Here'!730:730,1,MATCH(AC$1,'Set Schedules Here'!730:730,0)),AC$1),TREND(INDEX('Set Schedules Here'!731:731,1,MATCH(AC$1,'Set Schedules Here'!730:730,1)):INDEX('Set Schedules Here'!731:731,1,MATCH(AC$1,'Set Schedules Here'!730:730,1)+1),INDEX('Set Schedules Here'!730:730,1,MATCH(AC$1,'Set Schedules Here'!730:730,1)):INDEX('Set Schedules Here'!730:730,1,MATCH(AC$1,'Set Schedules Here'!730:730,1)+1),AC$1)),rounding_decimal_places)</f>
        <v>0.76666699999999999</v>
      </c>
      <c r="AD366">
        <f>ROUND(IF(AD$1=2050,TREND(INDEX('Set Schedules Here'!731:731,1,MATCH(AD$1,'Set Schedules Here'!730:730,0)),INDEX('Set Schedules Here'!730:730,1,MATCH(AD$1,'Set Schedules Here'!730:730,0)),AD$1),TREND(INDEX('Set Schedules Here'!731:731,1,MATCH(AD$1,'Set Schedules Here'!730:730,1)):INDEX('Set Schedules Here'!731:731,1,MATCH(AD$1,'Set Schedules Here'!730:730,1)+1),INDEX('Set Schedules Here'!730:730,1,MATCH(AD$1,'Set Schedules Here'!730:730,1)):INDEX('Set Schedules Here'!730:730,1,MATCH(AD$1,'Set Schedules Here'!730:730,1)+1),AD$1)),rounding_decimal_places)</f>
        <v>0.8</v>
      </c>
      <c r="AE366">
        <f>ROUND(IF(AE$1=2050,TREND(INDEX('Set Schedules Here'!731:731,1,MATCH(AE$1,'Set Schedules Here'!730:730,0)),INDEX('Set Schedules Here'!730:730,1,MATCH(AE$1,'Set Schedules Here'!730:730,0)),AE$1),TREND(INDEX('Set Schedules Here'!731:731,1,MATCH(AE$1,'Set Schedules Here'!730:730,1)):INDEX('Set Schedules Here'!731:731,1,MATCH(AE$1,'Set Schedules Here'!730:730,1)+1),INDEX('Set Schedules Here'!730:730,1,MATCH(AE$1,'Set Schedules Here'!730:730,1)):INDEX('Set Schedules Here'!730:730,1,MATCH(AE$1,'Set Schedules Here'!730:730,1)+1),AE$1)),rounding_decimal_places)</f>
        <v>0.83333299999999999</v>
      </c>
      <c r="AF366">
        <f>ROUND(IF(AF$1=2050,TREND(INDEX('Set Schedules Here'!731:731,1,MATCH(AF$1,'Set Schedules Here'!730:730,0)),INDEX('Set Schedules Here'!730:730,1,MATCH(AF$1,'Set Schedules Here'!730:730,0)),AF$1),TREND(INDEX('Set Schedules Here'!731:731,1,MATCH(AF$1,'Set Schedules Here'!730:730,1)):INDEX('Set Schedules Here'!731:731,1,MATCH(AF$1,'Set Schedules Here'!730:730,1)+1),INDEX('Set Schedules Here'!730:730,1,MATCH(AF$1,'Set Schedules Here'!730:730,1)):INDEX('Set Schedules Here'!730:730,1,MATCH(AF$1,'Set Schedules Here'!730:730,1)+1),AF$1)),rounding_decimal_places)</f>
        <v>0.86666699999999997</v>
      </c>
      <c r="AG366">
        <f>ROUND(IF(AG$1=2050,TREND(INDEX('Set Schedules Here'!731:731,1,MATCH(AG$1,'Set Schedules Here'!730:730,0)),INDEX('Set Schedules Here'!730:730,1,MATCH(AG$1,'Set Schedules Here'!730:730,0)),AG$1),TREND(INDEX('Set Schedules Here'!731:731,1,MATCH(AG$1,'Set Schedules Here'!730:730,1)):INDEX('Set Schedules Here'!731:731,1,MATCH(AG$1,'Set Schedules Here'!730:730,1)+1),INDEX('Set Schedules Here'!730:730,1,MATCH(AG$1,'Set Schedules Here'!730:730,1)):INDEX('Set Schedules Here'!730:730,1,MATCH(AG$1,'Set Schedules Here'!730:730,1)+1),AG$1)),rounding_decimal_places)</f>
        <v>0.9</v>
      </c>
      <c r="AH366">
        <f>ROUND(IF(AH$1=2050,TREND(INDEX('Set Schedules Here'!731:731,1,MATCH(AH$1,'Set Schedules Here'!730:730,0)),INDEX('Set Schedules Here'!730:730,1,MATCH(AH$1,'Set Schedules Here'!730:730,0)),AH$1),TREND(INDEX('Set Schedules Here'!731:731,1,MATCH(AH$1,'Set Schedules Here'!730:730,1)):INDEX('Set Schedules Here'!731:731,1,MATCH(AH$1,'Set Schedules Here'!730:730,1)+1),INDEX('Set Schedules Here'!730:730,1,MATCH(AH$1,'Set Schedules Here'!730:730,1)):INDEX('Set Schedules Here'!730:730,1,MATCH(AH$1,'Set Schedules Here'!730:730,1)+1),AH$1)),rounding_decimal_places)</f>
        <v>0.93333299999999997</v>
      </c>
      <c r="AI366">
        <f>ROUND(IF(AI$1=2050,TREND(INDEX('Set Schedules Here'!731:731,1,MATCH(AI$1,'Set Schedules Here'!730:730,0)),INDEX('Set Schedules Here'!730:730,1,MATCH(AI$1,'Set Schedules Here'!730:730,0)),AI$1),TREND(INDEX('Set Schedules Here'!731:731,1,MATCH(AI$1,'Set Schedules Here'!730:730,1)):INDEX('Set Schedules Here'!731:731,1,MATCH(AI$1,'Set Schedules Here'!730:730,1)+1),INDEX('Set Schedules Here'!730:730,1,MATCH(AI$1,'Set Schedules Here'!730:730,1)):INDEX('Set Schedules Here'!730:730,1,MATCH(AI$1,'Set Schedules Here'!730:730,1)+1),AI$1)),rounding_decimal_places)</f>
        <v>0.96666700000000005</v>
      </c>
      <c r="AJ366">
        <f>ROUND(IF(AJ$1=2050,TREND(INDEX('Set Schedules Here'!731:731,1,MATCH(AJ$1,'Set Schedules Here'!730:730,0)),INDEX('Set Schedules Here'!730:730,1,MATCH(AJ$1,'Set Schedules Here'!730:730,0)),AJ$1),TREND(INDEX('Set Schedules Here'!731:731,1,MATCH(AJ$1,'Set Schedules Here'!730:730,1)):INDEX('Set Schedules Here'!731:731,1,MATCH(AJ$1,'Set Schedules Here'!730:730,1)+1),INDEX('Set Schedules Here'!730:730,1,MATCH(AJ$1,'Set Schedules Here'!730:730,1)):INDEX('Set Schedules Here'!730:730,1,MATCH(AJ$1,'Set Schedules Here'!730:730,1)+1),AJ$1)),rounding_decimal_places)</f>
        <v>1</v>
      </c>
    </row>
    <row r="367" spans="1:36" x14ac:dyDescent="0.45">
      <c r="A367" s="12" t="str">
        <f>'Set Schedules Here'!A732</f>
        <v>bldgs new component fuel shifting</v>
      </c>
      <c r="B367" s="12" t="str">
        <f>IF(ISBLANK('Set Schedules Here'!C732),"",'Set Schedules Here'!C732)</f>
        <v>heating</v>
      </c>
      <c r="C367" s="12" t="str">
        <f>IF(ISBLANK('Set Schedules Here'!D732),"",'Set Schedules Here'!D732)</f>
        <v>commercial</v>
      </c>
      <c r="D367" s="21" t="str">
        <f>IF(ISBLANK('Set Schedules Here'!E732),"",'Set Schedules Here'!E732)</f>
        <v/>
      </c>
      <c r="E367">
        <f>ROUND(IF(E$1=2050,TREND(INDEX('Set Schedules Here'!733:733,1,MATCH(E$1,'Set Schedules Here'!732:732,0)),INDEX('Set Schedules Here'!732:732,1,MATCH(E$1,'Set Schedules Here'!732:732,0)),E$1),TREND(INDEX('Set Schedules Here'!733:733,1,MATCH(E$1,'Set Schedules Here'!732:732,1)):INDEX('Set Schedules Here'!733:733,1,MATCH(E$1,'Set Schedules Here'!732:732,1)+1),INDEX('Set Schedules Here'!732:732,1,MATCH(E$1,'Set Schedules Here'!732:732,1)):INDEX('Set Schedules Here'!732:732,1,MATCH(E$1,'Set Schedules Here'!732:732,1)+1),E$1)),rounding_decimal_places)</f>
        <v>0</v>
      </c>
      <c r="F367">
        <f>ROUND(IF(F$1=2050,TREND(INDEX('Set Schedules Here'!733:733,1,MATCH(F$1,'Set Schedules Here'!732:732,0)),INDEX('Set Schedules Here'!732:732,1,MATCH(F$1,'Set Schedules Here'!732:732,0)),F$1),TREND(INDEX('Set Schedules Here'!733:733,1,MATCH(F$1,'Set Schedules Here'!732:732,1)):INDEX('Set Schedules Here'!733:733,1,MATCH(F$1,'Set Schedules Here'!732:732,1)+1),INDEX('Set Schedules Here'!732:732,1,MATCH(F$1,'Set Schedules Here'!732:732,1)):INDEX('Set Schedules Here'!732:732,1,MATCH(F$1,'Set Schedules Here'!732:732,1)+1),F$1)),rounding_decimal_places)</f>
        <v>0</v>
      </c>
      <c r="G367">
        <f>ROUND(IF(G$1=2050,TREND(INDEX('Set Schedules Here'!733:733,1,MATCH(G$1,'Set Schedules Here'!732:732,0)),INDEX('Set Schedules Here'!732:732,1,MATCH(G$1,'Set Schedules Here'!732:732,0)),G$1),TREND(INDEX('Set Schedules Here'!733:733,1,MATCH(G$1,'Set Schedules Here'!732:732,1)):INDEX('Set Schedules Here'!733:733,1,MATCH(G$1,'Set Schedules Here'!732:732,1)+1),INDEX('Set Schedules Here'!732:732,1,MATCH(G$1,'Set Schedules Here'!732:732,1)):INDEX('Set Schedules Here'!732:732,1,MATCH(G$1,'Set Schedules Here'!732:732,1)+1),G$1)),rounding_decimal_places)</f>
        <v>3.3333000000000002E-2</v>
      </c>
      <c r="H367">
        <f>ROUND(IF(H$1=2050,TREND(INDEX('Set Schedules Here'!733:733,1,MATCH(H$1,'Set Schedules Here'!732:732,0)),INDEX('Set Schedules Here'!732:732,1,MATCH(H$1,'Set Schedules Here'!732:732,0)),H$1),TREND(INDEX('Set Schedules Here'!733:733,1,MATCH(H$1,'Set Schedules Here'!732:732,1)):INDEX('Set Schedules Here'!733:733,1,MATCH(H$1,'Set Schedules Here'!732:732,1)+1),INDEX('Set Schedules Here'!732:732,1,MATCH(H$1,'Set Schedules Here'!732:732,1)):INDEX('Set Schedules Here'!732:732,1,MATCH(H$1,'Set Schedules Here'!732:732,1)+1),H$1)),rounding_decimal_places)</f>
        <v>6.6667000000000004E-2</v>
      </c>
      <c r="I367">
        <f>ROUND(IF(I$1=2050,TREND(INDEX('Set Schedules Here'!733:733,1,MATCH(I$1,'Set Schedules Here'!732:732,0)),INDEX('Set Schedules Here'!732:732,1,MATCH(I$1,'Set Schedules Here'!732:732,0)),I$1),TREND(INDEX('Set Schedules Here'!733:733,1,MATCH(I$1,'Set Schedules Here'!732:732,1)):INDEX('Set Schedules Here'!733:733,1,MATCH(I$1,'Set Schedules Here'!732:732,1)+1),INDEX('Set Schedules Here'!732:732,1,MATCH(I$1,'Set Schedules Here'!732:732,1)):INDEX('Set Schedules Here'!732:732,1,MATCH(I$1,'Set Schedules Here'!732:732,1)+1),I$1)),rounding_decimal_places)</f>
        <v>0.1</v>
      </c>
      <c r="J367">
        <f>ROUND(IF(J$1=2050,TREND(INDEX('Set Schedules Here'!733:733,1,MATCH(J$1,'Set Schedules Here'!732:732,0)),INDEX('Set Schedules Here'!732:732,1,MATCH(J$1,'Set Schedules Here'!732:732,0)),J$1),TREND(INDEX('Set Schedules Here'!733:733,1,MATCH(J$1,'Set Schedules Here'!732:732,1)):INDEX('Set Schedules Here'!733:733,1,MATCH(J$1,'Set Schedules Here'!732:732,1)+1),INDEX('Set Schedules Here'!732:732,1,MATCH(J$1,'Set Schedules Here'!732:732,1)):INDEX('Set Schedules Here'!732:732,1,MATCH(J$1,'Set Schedules Here'!732:732,1)+1),J$1)),rounding_decimal_places)</f>
        <v>0.13333300000000001</v>
      </c>
      <c r="K367">
        <f>ROUND(IF(K$1=2050,TREND(INDEX('Set Schedules Here'!733:733,1,MATCH(K$1,'Set Schedules Here'!732:732,0)),INDEX('Set Schedules Here'!732:732,1,MATCH(K$1,'Set Schedules Here'!732:732,0)),K$1),TREND(INDEX('Set Schedules Here'!733:733,1,MATCH(K$1,'Set Schedules Here'!732:732,1)):INDEX('Set Schedules Here'!733:733,1,MATCH(K$1,'Set Schedules Here'!732:732,1)+1),INDEX('Set Schedules Here'!732:732,1,MATCH(K$1,'Set Schedules Here'!732:732,1)):INDEX('Set Schedules Here'!732:732,1,MATCH(K$1,'Set Schedules Here'!732:732,1)+1),K$1)),rounding_decimal_places)</f>
        <v>0.16666700000000001</v>
      </c>
      <c r="L367">
        <f>ROUND(IF(L$1=2050,TREND(INDEX('Set Schedules Here'!733:733,1,MATCH(L$1,'Set Schedules Here'!732:732,0)),INDEX('Set Schedules Here'!732:732,1,MATCH(L$1,'Set Schedules Here'!732:732,0)),L$1),TREND(INDEX('Set Schedules Here'!733:733,1,MATCH(L$1,'Set Schedules Here'!732:732,1)):INDEX('Set Schedules Here'!733:733,1,MATCH(L$1,'Set Schedules Here'!732:732,1)+1),INDEX('Set Schedules Here'!732:732,1,MATCH(L$1,'Set Schedules Here'!732:732,1)):INDEX('Set Schedules Here'!732:732,1,MATCH(L$1,'Set Schedules Here'!732:732,1)+1),L$1)),rounding_decimal_places)</f>
        <v>0.2</v>
      </c>
      <c r="M367">
        <f>ROUND(IF(M$1=2050,TREND(INDEX('Set Schedules Here'!733:733,1,MATCH(M$1,'Set Schedules Here'!732:732,0)),INDEX('Set Schedules Here'!732:732,1,MATCH(M$1,'Set Schedules Here'!732:732,0)),M$1),TREND(INDEX('Set Schedules Here'!733:733,1,MATCH(M$1,'Set Schedules Here'!732:732,1)):INDEX('Set Schedules Here'!733:733,1,MATCH(M$1,'Set Schedules Here'!732:732,1)+1),INDEX('Set Schedules Here'!732:732,1,MATCH(M$1,'Set Schedules Here'!732:732,1)):INDEX('Set Schedules Here'!732:732,1,MATCH(M$1,'Set Schedules Here'!732:732,1)+1),M$1)),rounding_decimal_places)</f>
        <v>0.23333300000000001</v>
      </c>
      <c r="N367">
        <f>ROUND(IF(N$1=2050,TREND(INDEX('Set Schedules Here'!733:733,1,MATCH(N$1,'Set Schedules Here'!732:732,0)),INDEX('Set Schedules Here'!732:732,1,MATCH(N$1,'Set Schedules Here'!732:732,0)),N$1),TREND(INDEX('Set Schedules Here'!733:733,1,MATCH(N$1,'Set Schedules Here'!732:732,1)):INDEX('Set Schedules Here'!733:733,1,MATCH(N$1,'Set Schedules Here'!732:732,1)+1),INDEX('Set Schedules Here'!732:732,1,MATCH(N$1,'Set Schedules Here'!732:732,1)):INDEX('Set Schedules Here'!732:732,1,MATCH(N$1,'Set Schedules Here'!732:732,1)+1),N$1)),rounding_decimal_places)</f>
        <v>0.26666699999999999</v>
      </c>
      <c r="O367">
        <f>ROUND(IF(O$1=2050,TREND(INDEX('Set Schedules Here'!733:733,1,MATCH(O$1,'Set Schedules Here'!732:732,0)),INDEX('Set Schedules Here'!732:732,1,MATCH(O$1,'Set Schedules Here'!732:732,0)),O$1),TREND(INDEX('Set Schedules Here'!733:733,1,MATCH(O$1,'Set Schedules Here'!732:732,1)):INDEX('Set Schedules Here'!733:733,1,MATCH(O$1,'Set Schedules Here'!732:732,1)+1),INDEX('Set Schedules Here'!732:732,1,MATCH(O$1,'Set Schedules Here'!732:732,1)):INDEX('Set Schedules Here'!732:732,1,MATCH(O$1,'Set Schedules Here'!732:732,1)+1),O$1)),rounding_decimal_places)</f>
        <v>0.3</v>
      </c>
      <c r="P367">
        <f>ROUND(IF(P$1=2050,TREND(INDEX('Set Schedules Here'!733:733,1,MATCH(P$1,'Set Schedules Here'!732:732,0)),INDEX('Set Schedules Here'!732:732,1,MATCH(P$1,'Set Schedules Here'!732:732,0)),P$1),TREND(INDEX('Set Schedules Here'!733:733,1,MATCH(P$1,'Set Schedules Here'!732:732,1)):INDEX('Set Schedules Here'!733:733,1,MATCH(P$1,'Set Schedules Here'!732:732,1)+1),INDEX('Set Schedules Here'!732:732,1,MATCH(P$1,'Set Schedules Here'!732:732,1)):INDEX('Set Schedules Here'!732:732,1,MATCH(P$1,'Set Schedules Here'!732:732,1)+1),P$1)),rounding_decimal_places)</f>
        <v>0.33333299999999999</v>
      </c>
      <c r="Q367">
        <f>ROUND(IF(Q$1=2050,TREND(INDEX('Set Schedules Here'!733:733,1,MATCH(Q$1,'Set Schedules Here'!732:732,0)),INDEX('Set Schedules Here'!732:732,1,MATCH(Q$1,'Set Schedules Here'!732:732,0)),Q$1),TREND(INDEX('Set Schedules Here'!733:733,1,MATCH(Q$1,'Set Schedules Here'!732:732,1)):INDEX('Set Schedules Here'!733:733,1,MATCH(Q$1,'Set Schedules Here'!732:732,1)+1),INDEX('Set Schedules Here'!732:732,1,MATCH(Q$1,'Set Schedules Here'!732:732,1)):INDEX('Set Schedules Here'!732:732,1,MATCH(Q$1,'Set Schedules Here'!732:732,1)+1),Q$1)),rounding_decimal_places)</f>
        <v>0.36666700000000002</v>
      </c>
      <c r="R367">
        <f>ROUND(IF(R$1=2050,TREND(INDEX('Set Schedules Here'!733:733,1,MATCH(R$1,'Set Schedules Here'!732:732,0)),INDEX('Set Schedules Here'!732:732,1,MATCH(R$1,'Set Schedules Here'!732:732,0)),R$1),TREND(INDEX('Set Schedules Here'!733:733,1,MATCH(R$1,'Set Schedules Here'!732:732,1)):INDEX('Set Schedules Here'!733:733,1,MATCH(R$1,'Set Schedules Here'!732:732,1)+1),INDEX('Set Schedules Here'!732:732,1,MATCH(R$1,'Set Schedules Here'!732:732,1)):INDEX('Set Schedules Here'!732:732,1,MATCH(R$1,'Set Schedules Here'!732:732,1)+1),R$1)),rounding_decimal_places)</f>
        <v>0.4</v>
      </c>
      <c r="S367">
        <f>ROUND(IF(S$1=2050,TREND(INDEX('Set Schedules Here'!733:733,1,MATCH(S$1,'Set Schedules Here'!732:732,0)),INDEX('Set Schedules Here'!732:732,1,MATCH(S$1,'Set Schedules Here'!732:732,0)),S$1),TREND(INDEX('Set Schedules Here'!733:733,1,MATCH(S$1,'Set Schedules Here'!732:732,1)):INDEX('Set Schedules Here'!733:733,1,MATCH(S$1,'Set Schedules Here'!732:732,1)+1),INDEX('Set Schedules Here'!732:732,1,MATCH(S$1,'Set Schedules Here'!732:732,1)):INDEX('Set Schedules Here'!732:732,1,MATCH(S$1,'Set Schedules Here'!732:732,1)+1),S$1)),rounding_decimal_places)</f>
        <v>0.43333300000000002</v>
      </c>
      <c r="T367">
        <f>ROUND(IF(T$1=2050,TREND(INDEX('Set Schedules Here'!733:733,1,MATCH(T$1,'Set Schedules Here'!732:732,0)),INDEX('Set Schedules Here'!732:732,1,MATCH(T$1,'Set Schedules Here'!732:732,0)),T$1),TREND(INDEX('Set Schedules Here'!733:733,1,MATCH(T$1,'Set Schedules Here'!732:732,1)):INDEX('Set Schedules Here'!733:733,1,MATCH(T$1,'Set Schedules Here'!732:732,1)+1),INDEX('Set Schedules Here'!732:732,1,MATCH(T$1,'Set Schedules Here'!732:732,1)):INDEX('Set Schedules Here'!732:732,1,MATCH(T$1,'Set Schedules Here'!732:732,1)+1),T$1)),rounding_decimal_places)</f>
        <v>0.466667</v>
      </c>
      <c r="U367">
        <f>ROUND(IF(U$1=2050,TREND(INDEX('Set Schedules Here'!733:733,1,MATCH(U$1,'Set Schedules Here'!732:732,0)),INDEX('Set Schedules Here'!732:732,1,MATCH(U$1,'Set Schedules Here'!732:732,0)),U$1),TREND(INDEX('Set Schedules Here'!733:733,1,MATCH(U$1,'Set Schedules Here'!732:732,1)):INDEX('Set Schedules Here'!733:733,1,MATCH(U$1,'Set Schedules Here'!732:732,1)+1),INDEX('Set Schedules Here'!732:732,1,MATCH(U$1,'Set Schedules Here'!732:732,1)):INDEX('Set Schedules Here'!732:732,1,MATCH(U$1,'Set Schedules Here'!732:732,1)+1),U$1)),rounding_decimal_places)</f>
        <v>0.5</v>
      </c>
      <c r="V367">
        <f>ROUND(IF(V$1=2050,TREND(INDEX('Set Schedules Here'!733:733,1,MATCH(V$1,'Set Schedules Here'!732:732,0)),INDEX('Set Schedules Here'!732:732,1,MATCH(V$1,'Set Schedules Here'!732:732,0)),V$1),TREND(INDEX('Set Schedules Here'!733:733,1,MATCH(V$1,'Set Schedules Here'!732:732,1)):INDEX('Set Schedules Here'!733:733,1,MATCH(V$1,'Set Schedules Here'!732:732,1)+1),INDEX('Set Schedules Here'!732:732,1,MATCH(V$1,'Set Schedules Here'!732:732,1)):INDEX('Set Schedules Here'!732:732,1,MATCH(V$1,'Set Schedules Here'!732:732,1)+1),V$1)),rounding_decimal_places)</f>
        <v>0.53333299999999995</v>
      </c>
      <c r="W367">
        <f>ROUND(IF(W$1=2050,TREND(INDEX('Set Schedules Here'!733:733,1,MATCH(W$1,'Set Schedules Here'!732:732,0)),INDEX('Set Schedules Here'!732:732,1,MATCH(W$1,'Set Schedules Here'!732:732,0)),W$1),TREND(INDEX('Set Schedules Here'!733:733,1,MATCH(W$1,'Set Schedules Here'!732:732,1)):INDEX('Set Schedules Here'!733:733,1,MATCH(W$1,'Set Schedules Here'!732:732,1)+1),INDEX('Set Schedules Here'!732:732,1,MATCH(W$1,'Set Schedules Here'!732:732,1)):INDEX('Set Schedules Here'!732:732,1,MATCH(W$1,'Set Schedules Here'!732:732,1)+1),W$1)),rounding_decimal_places)</f>
        <v>0.56666700000000003</v>
      </c>
      <c r="X367">
        <f>ROUND(IF(X$1=2050,TREND(INDEX('Set Schedules Here'!733:733,1,MATCH(X$1,'Set Schedules Here'!732:732,0)),INDEX('Set Schedules Here'!732:732,1,MATCH(X$1,'Set Schedules Here'!732:732,0)),X$1),TREND(INDEX('Set Schedules Here'!733:733,1,MATCH(X$1,'Set Schedules Here'!732:732,1)):INDEX('Set Schedules Here'!733:733,1,MATCH(X$1,'Set Schedules Here'!732:732,1)+1),INDEX('Set Schedules Here'!732:732,1,MATCH(X$1,'Set Schedules Here'!732:732,1)):INDEX('Set Schedules Here'!732:732,1,MATCH(X$1,'Set Schedules Here'!732:732,1)+1),X$1)),rounding_decimal_places)</f>
        <v>0.6</v>
      </c>
      <c r="Y367">
        <f>ROUND(IF(Y$1=2050,TREND(INDEX('Set Schedules Here'!733:733,1,MATCH(Y$1,'Set Schedules Here'!732:732,0)),INDEX('Set Schedules Here'!732:732,1,MATCH(Y$1,'Set Schedules Here'!732:732,0)),Y$1),TREND(INDEX('Set Schedules Here'!733:733,1,MATCH(Y$1,'Set Schedules Here'!732:732,1)):INDEX('Set Schedules Here'!733:733,1,MATCH(Y$1,'Set Schedules Here'!732:732,1)+1),INDEX('Set Schedules Here'!732:732,1,MATCH(Y$1,'Set Schedules Here'!732:732,1)):INDEX('Set Schedules Here'!732:732,1,MATCH(Y$1,'Set Schedules Here'!732:732,1)+1),Y$1)),rounding_decimal_places)</f>
        <v>0.63333300000000003</v>
      </c>
      <c r="Z367">
        <f>ROUND(IF(Z$1=2050,TREND(INDEX('Set Schedules Here'!733:733,1,MATCH(Z$1,'Set Schedules Here'!732:732,0)),INDEX('Set Schedules Here'!732:732,1,MATCH(Z$1,'Set Schedules Here'!732:732,0)),Z$1),TREND(INDEX('Set Schedules Here'!733:733,1,MATCH(Z$1,'Set Schedules Here'!732:732,1)):INDEX('Set Schedules Here'!733:733,1,MATCH(Z$1,'Set Schedules Here'!732:732,1)+1),INDEX('Set Schedules Here'!732:732,1,MATCH(Z$1,'Set Schedules Here'!732:732,1)):INDEX('Set Schedules Here'!732:732,1,MATCH(Z$1,'Set Schedules Here'!732:732,1)+1),Z$1)),rounding_decimal_places)</f>
        <v>0.66666700000000001</v>
      </c>
      <c r="AA367">
        <f>ROUND(IF(AA$1=2050,TREND(INDEX('Set Schedules Here'!733:733,1,MATCH(AA$1,'Set Schedules Here'!732:732,0)),INDEX('Set Schedules Here'!732:732,1,MATCH(AA$1,'Set Schedules Here'!732:732,0)),AA$1),TREND(INDEX('Set Schedules Here'!733:733,1,MATCH(AA$1,'Set Schedules Here'!732:732,1)):INDEX('Set Schedules Here'!733:733,1,MATCH(AA$1,'Set Schedules Here'!732:732,1)+1),INDEX('Set Schedules Here'!732:732,1,MATCH(AA$1,'Set Schedules Here'!732:732,1)):INDEX('Set Schedules Here'!732:732,1,MATCH(AA$1,'Set Schedules Here'!732:732,1)+1),AA$1)),rounding_decimal_places)</f>
        <v>0.7</v>
      </c>
      <c r="AB367">
        <f>ROUND(IF(AB$1=2050,TREND(INDEX('Set Schedules Here'!733:733,1,MATCH(AB$1,'Set Schedules Here'!732:732,0)),INDEX('Set Schedules Here'!732:732,1,MATCH(AB$1,'Set Schedules Here'!732:732,0)),AB$1),TREND(INDEX('Set Schedules Here'!733:733,1,MATCH(AB$1,'Set Schedules Here'!732:732,1)):INDEX('Set Schedules Here'!733:733,1,MATCH(AB$1,'Set Schedules Here'!732:732,1)+1),INDEX('Set Schedules Here'!732:732,1,MATCH(AB$1,'Set Schedules Here'!732:732,1)):INDEX('Set Schedules Here'!732:732,1,MATCH(AB$1,'Set Schedules Here'!732:732,1)+1),AB$1)),rounding_decimal_places)</f>
        <v>0.73333300000000001</v>
      </c>
      <c r="AC367">
        <f>ROUND(IF(AC$1=2050,TREND(INDEX('Set Schedules Here'!733:733,1,MATCH(AC$1,'Set Schedules Here'!732:732,0)),INDEX('Set Schedules Here'!732:732,1,MATCH(AC$1,'Set Schedules Here'!732:732,0)),AC$1),TREND(INDEX('Set Schedules Here'!733:733,1,MATCH(AC$1,'Set Schedules Here'!732:732,1)):INDEX('Set Schedules Here'!733:733,1,MATCH(AC$1,'Set Schedules Here'!732:732,1)+1),INDEX('Set Schedules Here'!732:732,1,MATCH(AC$1,'Set Schedules Here'!732:732,1)):INDEX('Set Schedules Here'!732:732,1,MATCH(AC$1,'Set Schedules Here'!732:732,1)+1),AC$1)),rounding_decimal_places)</f>
        <v>0.76666699999999999</v>
      </c>
      <c r="AD367">
        <f>ROUND(IF(AD$1=2050,TREND(INDEX('Set Schedules Here'!733:733,1,MATCH(AD$1,'Set Schedules Here'!732:732,0)),INDEX('Set Schedules Here'!732:732,1,MATCH(AD$1,'Set Schedules Here'!732:732,0)),AD$1),TREND(INDEX('Set Schedules Here'!733:733,1,MATCH(AD$1,'Set Schedules Here'!732:732,1)):INDEX('Set Schedules Here'!733:733,1,MATCH(AD$1,'Set Schedules Here'!732:732,1)+1),INDEX('Set Schedules Here'!732:732,1,MATCH(AD$1,'Set Schedules Here'!732:732,1)):INDEX('Set Schedules Here'!732:732,1,MATCH(AD$1,'Set Schedules Here'!732:732,1)+1),AD$1)),rounding_decimal_places)</f>
        <v>0.8</v>
      </c>
      <c r="AE367">
        <f>ROUND(IF(AE$1=2050,TREND(INDEX('Set Schedules Here'!733:733,1,MATCH(AE$1,'Set Schedules Here'!732:732,0)),INDEX('Set Schedules Here'!732:732,1,MATCH(AE$1,'Set Schedules Here'!732:732,0)),AE$1),TREND(INDEX('Set Schedules Here'!733:733,1,MATCH(AE$1,'Set Schedules Here'!732:732,1)):INDEX('Set Schedules Here'!733:733,1,MATCH(AE$1,'Set Schedules Here'!732:732,1)+1),INDEX('Set Schedules Here'!732:732,1,MATCH(AE$1,'Set Schedules Here'!732:732,1)):INDEX('Set Schedules Here'!732:732,1,MATCH(AE$1,'Set Schedules Here'!732:732,1)+1),AE$1)),rounding_decimal_places)</f>
        <v>0.83333299999999999</v>
      </c>
      <c r="AF367">
        <f>ROUND(IF(AF$1=2050,TREND(INDEX('Set Schedules Here'!733:733,1,MATCH(AF$1,'Set Schedules Here'!732:732,0)),INDEX('Set Schedules Here'!732:732,1,MATCH(AF$1,'Set Schedules Here'!732:732,0)),AF$1),TREND(INDEX('Set Schedules Here'!733:733,1,MATCH(AF$1,'Set Schedules Here'!732:732,1)):INDEX('Set Schedules Here'!733:733,1,MATCH(AF$1,'Set Schedules Here'!732:732,1)+1),INDEX('Set Schedules Here'!732:732,1,MATCH(AF$1,'Set Schedules Here'!732:732,1)):INDEX('Set Schedules Here'!732:732,1,MATCH(AF$1,'Set Schedules Here'!732:732,1)+1),AF$1)),rounding_decimal_places)</f>
        <v>0.86666699999999997</v>
      </c>
      <c r="AG367">
        <f>ROUND(IF(AG$1=2050,TREND(INDEX('Set Schedules Here'!733:733,1,MATCH(AG$1,'Set Schedules Here'!732:732,0)),INDEX('Set Schedules Here'!732:732,1,MATCH(AG$1,'Set Schedules Here'!732:732,0)),AG$1),TREND(INDEX('Set Schedules Here'!733:733,1,MATCH(AG$1,'Set Schedules Here'!732:732,1)):INDEX('Set Schedules Here'!733:733,1,MATCH(AG$1,'Set Schedules Here'!732:732,1)+1),INDEX('Set Schedules Here'!732:732,1,MATCH(AG$1,'Set Schedules Here'!732:732,1)):INDEX('Set Schedules Here'!732:732,1,MATCH(AG$1,'Set Schedules Here'!732:732,1)+1),AG$1)),rounding_decimal_places)</f>
        <v>0.9</v>
      </c>
      <c r="AH367">
        <f>ROUND(IF(AH$1=2050,TREND(INDEX('Set Schedules Here'!733:733,1,MATCH(AH$1,'Set Schedules Here'!732:732,0)),INDEX('Set Schedules Here'!732:732,1,MATCH(AH$1,'Set Schedules Here'!732:732,0)),AH$1),TREND(INDEX('Set Schedules Here'!733:733,1,MATCH(AH$1,'Set Schedules Here'!732:732,1)):INDEX('Set Schedules Here'!733:733,1,MATCH(AH$1,'Set Schedules Here'!732:732,1)+1),INDEX('Set Schedules Here'!732:732,1,MATCH(AH$1,'Set Schedules Here'!732:732,1)):INDEX('Set Schedules Here'!732:732,1,MATCH(AH$1,'Set Schedules Here'!732:732,1)+1),AH$1)),rounding_decimal_places)</f>
        <v>0.93333299999999997</v>
      </c>
      <c r="AI367">
        <f>ROUND(IF(AI$1=2050,TREND(INDEX('Set Schedules Here'!733:733,1,MATCH(AI$1,'Set Schedules Here'!732:732,0)),INDEX('Set Schedules Here'!732:732,1,MATCH(AI$1,'Set Schedules Here'!732:732,0)),AI$1),TREND(INDEX('Set Schedules Here'!733:733,1,MATCH(AI$1,'Set Schedules Here'!732:732,1)):INDEX('Set Schedules Here'!733:733,1,MATCH(AI$1,'Set Schedules Here'!732:732,1)+1),INDEX('Set Schedules Here'!732:732,1,MATCH(AI$1,'Set Schedules Here'!732:732,1)):INDEX('Set Schedules Here'!732:732,1,MATCH(AI$1,'Set Schedules Here'!732:732,1)+1),AI$1)),rounding_decimal_places)</f>
        <v>0.96666700000000005</v>
      </c>
      <c r="AJ367">
        <f>ROUND(IF(AJ$1=2050,TREND(INDEX('Set Schedules Here'!733:733,1,MATCH(AJ$1,'Set Schedules Here'!732:732,0)),INDEX('Set Schedules Here'!732:732,1,MATCH(AJ$1,'Set Schedules Here'!732:732,0)),AJ$1),TREND(INDEX('Set Schedules Here'!733:733,1,MATCH(AJ$1,'Set Schedules Here'!732:732,1)):INDEX('Set Schedules Here'!733:733,1,MATCH(AJ$1,'Set Schedules Here'!732:732,1)+1),INDEX('Set Schedules Here'!732:732,1,MATCH(AJ$1,'Set Schedules Here'!732:732,1)):INDEX('Set Schedules Here'!732:732,1,MATCH(AJ$1,'Set Schedules Here'!732:732,1)+1),AJ$1)),rounding_decimal_places)</f>
        <v>1</v>
      </c>
    </row>
    <row r="368" spans="1:36" x14ac:dyDescent="0.45">
      <c r="A368" s="12" t="str">
        <f>'Set Schedules Here'!A734</f>
        <v>bldgs new component fuel shifting</v>
      </c>
      <c r="B368" s="12" t="str">
        <f>IF(ISBLANK('Set Schedules Here'!C734),"",'Set Schedules Here'!C734)</f>
        <v>cooling and ventilation</v>
      </c>
      <c r="C368" s="12" t="str">
        <f>IF(ISBLANK('Set Schedules Here'!D734),"",'Set Schedules Here'!D734)</f>
        <v>urban residential</v>
      </c>
      <c r="D368" s="21" t="str">
        <f>IF(ISBLANK('Set Schedules Here'!E734),"",'Set Schedules Here'!E734)</f>
        <v/>
      </c>
      <c r="E368">
        <f>ROUND(IF(E$1=2050,TREND(INDEX('Set Schedules Here'!735:735,1,MATCH(E$1,'Set Schedules Here'!734:734,0)),INDEX('Set Schedules Here'!734:734,1,MATCH(E$1,'Set Schedules Here'!734:734,0)),E$1),TREND(INDEX('Set Schedules Here'!735:735,1,MATCH(E$1,'Set Schedules Here'!734:734,1)):INDEX('Set Schedules Here'!735:735,1,MATCH(E$1,'Set Schedules Here'!734:734,1)+1),INDEX('Set Schedules Here'!734:734,1,MATCH(E$1,'Set Schedules Here'!734:734,1)):INDEX('Set Schedules Here'!734:734,1,MATCH(E$1,'Set Schedules Here'!734:734,1)+1),E$1)),rounding_decimal_places)</f>
        <v>0</v>
      </c>
      <c r="F368">
        <f>ROUND(IF(F$1=2050,TREND(INDEX('Set Schedules Here'!735:735,1,MATCH(F$1,'Set Schedules Here'!734:734,0)),INDEX('Set Schedules Here'!734:734,1,MATCH(F$1,'Set Schedules Here'!734:734,0)),F$1),TREND(INDEX('Set Schedules Here'!735:735,1,MATCH(F$1,'Set Schedules Here'!734:734,1)):INDEX('Set Schedules Here'!735:735,1,MATCH(F$1,'Set Schedules Here'!734:734,1)+1),INDEX('Set Schedules Here'!734:734,1,MATCH(F$1,'Set Schedules Here'!734:734,1)):INDEX('Set Schedules Here'!734:734,1,MATCH(F$1,'Set Schedules Here'!734:734,1)+1),F$1)),rounding_decimal_places)</f>
        <v>0</v>
      </c>
      <c r="G368">
        <f>ROUND(IF(G$1=2050,TREND(INDEX('Set Schedules Here'!735:735,1,MATCH(G$1,'Set Schedules Here'!734:734,0)),INDEX('Set Schedules Here'!734:734,1,MATCH(G$1,'Set Schedules Here'!734:734,0)),G$1),TREND(INDEX('Set Schedules Here'!735:735,1,MATCH(G$1,'Set Schedules Here'!734:734,1)):INDEX('Set Schedules Here'!735:735,1,MATCH(G$1,'Set Schedules Here'!734:734,1)+1),INDEX('Set Schedules Here'!734:734,1,MATCH(G$1,'Set Schedules Here'!734:734,1)):INDEX('Set Schedules Here'!734:734,1,MATCH(G$1,'Set Schedules Here'!734:734,1)+1),G$1)),rounding_decimal_places)</f>
        <v>3.3333000000000002E-2</v>
      </c>
      <c r="H368">
        <f>ROUND(IF(H$1=2050,TREND(INDEX('Set Schedules Here'!735:735,1,MATCH(H$1,'Set Schedules Here'!734:734,0)),INDEX('Set Schedules Here'!734:734,1,MATCH(H$1,'Set Schedules Here'!734:734,0)),H$1),TREND(INDEX('Set Schedules Here'!735:735,1,MATCH(H$1,'Set Schedules Here'!734:734,1)):INDEX('Set Schedules Here'!735:735,1,MATCH(H$1,'Set Schedules Here'!734:734,1)+1),INDEX('Set Schedules Here'!734:734,1,MATCH(H$1,'Set Schedules Here'!734:734,1)):INDEX('Set Schedules Here'!734:734,1,MATCH(H$1,'Set Schedules Here'!734:734,1)+1),H$1)),rounding_decimal_places)</f>
        <v>6.6667000000000004E-2</v>
      </c>
      <c r="I368">
        <f>ROUND(IF(I$1=2050,TREND(INDEX('Set Schedules Here'!735:735,1,MATCH(I$1,'Set Schedules Here'!734:734,0)),INDEX('Set Schedules Here'!734:734,1,MATCH(I$1,'Set Schedules Here'!734:734,0)),I$1),TREND(INDEX('Set Schedules Here'!735:735,1,MATCH(I$1,'Set Schedules Here'!734:734,1)):INDEX('Set Schedules Here'!735:735,1,MATCH(I$1,'Set Schedules Here'!734:734,1)+1),INDEX('Set Schedules Here'!734:734,1,MATCH(I$1,'Set Schedules Here'!734:734,1)):INDEX('Set Schedules Here'!734:734,1,MATCH(I$1,'Set Schedules Here'!734:734,1)+1),I$1)),rounding_decimal_places)</f>
        <v>0.1</v>
      </c>
      <c r="J368">
        <f>ROUND(IF(J$1=2050,TREND(INDEX('Set Schedules Here'!735:735,1,MATCH(J$1,'Set Schedules Here'!734:734,0)),INDEX('Set Schedules Here'!734:734,1,MATCH(J$1,'Set Schedules Here'!734:734,0)),J$1),TREND(INDEX('Set Schedules Here'!735:735,1,MATCH(J$1,'Set Schedules Here'!734:734,1)):INDEX('Set Schedules Here'!735:735,1,MATCH(J$1,'Set Schedules Here'!734:734,1)+1),INDEX('Set Schedules Here'!734:734,1,MATCH(J$1,'Set Schedules Here'!734:734,1)):INDEX('Set Schedules Here'!734:734,1,MATCH(J$1,'Set Schedules Here'!734:734,1)+1),J$1)),rounding_decimal_places)</f>
        <v>0.13333300000000001</v>
      </c>
      <c r="K368">
        <f>ROUND(IF(K$1=2050,TREND(INDEX('Set Schedules Here'!735:735,1,MATCH(K$1,'Set Schedules Here'!734:734,0)),INDEX('Set Schedules Here'!734:734,1,MATCH(K$1,'Set Schedules Here'!734:734,0)),K$1),TREND(INDEX('Set Schedules Here'!735:735,1,MATCH(K$1,'Set Schedules Here'!734:734,1)):INDEX('Set Schedules Here'!735:735,1,MATCH(K$1,'Set Schedules Here'!734:734,1)+1),INDEX('Set Schedules Here'!734:734,1,MATCH(K$1,'Set Schedules Here'!734:734,1)):INDEX('Set Schedules Here'!734:734,1,MATCH(K$1,'Set Schedules Here'!734:734,1)+1),K$1)),rounding_decimal_places)</f>
        <v>0.16666700000000001</v>
      </c>
      <c r="L368">
        <f>ROUND(IF(L$1=2050,TREND(INDEX('Set Schedules Here'!735:735,1,MATCH(L$1,'Set Schedules Here'!734:734,0)),INDEX('Set Schedules Here'!734:734,1,MATCH(L$1,'Set Schedules Here'!734:734,0)),L$1),TREND(INDEX('Set Schedules Here'!735:735,1,MATCH(L$1,'Set Schedules Here'!734:734,1)):INDEX('Set Schedules Here'!735:735,1,MATCH(L$1,'Set Schedules Here'!734:734,1)+1),INDEX('Set Schedules Here'!734:734,1,MATCH(L$1,'Set Schedules Here'!734:734,1)):INDEX('Set Schedules Here'!734:734,1,MATCH(L$1,'Set Schedules Here'!734:734,1)+1),L$1)),rounding_decimal_places)</f>
        <v>0.2</v>
      </c>
      <c r="M368">
        <f>ROUND(IF(M$1=2050,TREND(INDEX('Set Schedules Here'!735:735,1,MATCH(M$1,'Set Schedules Here'!734:734,0)),INDEX('Set Schedules Here'!734:734,1,MATCH(M$1,'Set Schedules Here'!734:734,0)),M$1),TREND(INDEX('Set Schedules Here'!735:735,1,MATCH(M$1,'Set Schedules Here'!734:734,1)):INDEX('Set Schedules Here'!735:735,1,MATCH(M$1,'Set Schedules Here'!734:734,1)+1),INDEX('Set Schedules Here'!734:734,1,MATCH(M$1,'Set Schedules Here'!734:734,1)):INDEX('Set Schedules Here'!734:734,1,MATCH(M$1,'Set Schedules Here'!734:734,1)+1),M$1)),rounding_decimal_places)</f>
        <v>0.23333300000000001</v>
      </c>
      <c r="N368">
        <f>ROUND(IF(N$1=2050,TREND(INDEX('Set Schedules Here'!735:735,1,MATCH(N$1,'Set Schedules Here'!734:734,0)),INDEX('Set Schedules Here'!734:734,1,MATCH(N$1,'Set Schedules Here'!734:734,0)),N$1),TREND(INDEX('Set Schedules Here'!735:735,1,MATCH(N$1,'Set Schedules Here'!734:734,1)):INDEX('Set Schedules Here'!735:735,1,MATCH(N$1,'Set Schedules Here'!734:734,1)+1),INDEX('Set Schedules Here'!734:734,1,MATCH(N$1,'Set Schedules Here'!734:734,1)):INDEX('Set Schedules Here'!734:734,1,MATCH(N$1,'Set Schedules Here'!734:734,1)+1),N$1)),rounding_decimal_places)</f>
        <v>0.26666699999999999</v>
      </c>
      <c r="O368">
        <f>ROUND(IF(O$1=2050,TREND(INDEX('Set Schedules Here'!735:735,1,MATCH(O$1,'Set Schedules Here'!734:734,0)),INDEX('Set Schedules Here'!734:734,1,MATCH(O$1,'Set Schedules Here'!734:734,0)),O$1),TREND(INDEX('Set Schedules Here'!735:735,1,MATCH(O$1,'Set Schedules Here'!734:734,1)):INDEX('Set Schedules Here'!735:735,1,MATCH(O$1,'Set Schedules Here'!734:734,1)+1),INDEX('Set Schedules Here'!734:734,1,MATCH(O$1,'Set Schedules Here'!734:734,1)):INDEX('Set Schedules Here'!734:734,1,MATCH(O$1,'Set Schedules Here'!734:734,1)+1),O$1)),rounding_decimal_places)</f>
        <v>0.3</v>
      </c>
      <c r="P368">
        <f>ROUND(IF(P$1=2050,TREND(INDEX('Set Schedules Here'!735:735,1,MATCH(P$1,'Set Schedules Here'!734:734,0)),INDEX('Set Schedules Here'!734:734,1,MATCH(P$1,'Set Schedules Here'!734:734,0)),P$1),TREND(INDEX('Set Schedules Here'!735:735,1,MATCH(P$1,'Set Schedules Here'!734:734,1)):INDEX('Set Schedules Here'!735:735,1,MATCH(P$1,'Set Schedules Here'!734:734,1)+1),INDEX('Set Schedules Here'!734:734,1,MATCH(P$1,'Set Schedules Here'!734:734,1)):INDEX('Set Schedules Here'!734:734,1,MATCH(P$1,'Set Schedules Here'!734:734,1)+1),P$1)),rounding_decimal_places)</f>
        <v>0.33333299999999999</v>
      </c>
      <c r="Q368">
        <f>ROUND(IF(Q$1=2050,TREND(INDEX('Set Schedules Here'!735:735,1,MATCH(Q$1,'Set Schedules Here'!734:734,0)),INDEX('Set Schedules Here'!734:734,1,MATCH(Q$1,'Set Schedules Here'!734:734,0)),Q$1),TREND(INDEX('Set Schedules Here'!735:735,1,MATCH(Q$1,'Set Schedules Here'!734:734,1)):INDEX('Set Schedules Here'!735:735,1,MATCH(Q$1,'Set Schedules Here'!734:734,1)+1),INDEX('Set Schedules Here'!734:734,1,MATCH(Q$1,'Set Schedules Here'!734:734,1)):INDEX('Set Schedules Here'!734:734,1,MATCH(Q$1,'Set Schedules Here'!734:734,1)+1),Q$1)),rounding_decimal_places)</f>
        <v>0.36666700000000002</v>
      </c>
      <c r="R368">
        <f>ROUND(IF(R$1=2050,TREND(INDEX('Set Schedules Here'!735:735,1,MATCH(R$1,'Set Schedules Here'!734:734,0)),INDEX('Set Schedules Here'!734:734,1,MATCH(R$1,'Set Schedules Here'!734:734,0)),R$1),TREND(INDEX('Set Schedules Here'!735:735,1,MATCH(R$1,'Set Schedules Here'!734:734,1)):INDEX('Set Schedules Here'!735:735,1,MATCH(R$1,'Set Schedules Here'!734:734,1)+1),INDEX('Set Schedules Here'!734:734,1,MATCH(R$1,'Set Schedules Here'!734:734,1)):INDEX('Set Schedules Here'!734:734,1,MATCH(R$1,'Set Schedules Here'!734:734,1)+1),R$1)),rounding_decimal_places)</f>
        <v>0.4</v>
      </c>
      <c r="S368">
        <f>ROUND(IF(S$1=2050,TREND(INDEX('Set Schedules Here'!735:735,1,MATCH(S$1,'Set Schedules Here'!734:734,0)),INDEX('Set Schedules Here'!734:734,1,MATCH(S$1,'Set Schedules Here'!734:734,0)),S$1),TREND(INDEX('Set Schedules Here'!735:735,1,MATCH(S$1,'Set Schedules Here'!734:734,1)):INDEX('Set Schedules Here'!735:735,1,MATCH(S$1,'Set Schedules Here'!734:734,1)+1),INDEX('Set Schedules Here'!734:734,1,MATCH(S$1,'Set Schedules Here'!734:734,1)):INDEX('Set Schedules Here'!734:734,1,MATCH(S$1,'Set Schedules Here'!734:734,1)+1),S$1)),rounding_decimal_places)</f>
        <v>0.43333300000000002</v>
      </c>
      <c r="T368">
        <f>ROUND(IF(T$1=2050,TREND(INDEX('Set Schedules Here'!735:735,1,MATCH(T$1,'Set Schedules Here'!734:734,0)),INDEX('Set Schedules Here'!734:734,1,MATCH(T$1,'Set Schedules Here'!734:734,0)),T$1),TREND(INDEX('Set Schedules Here'!735:735,1,MATCH(T$1,'Set Schedules Here'!734:734,1)):INDEX('Set Schedules Here'!735:735,1,MATCH(T$1,'Set Schedules Here'!734:734,1)+1),INDEX('Set Schedules Here'!734:734,1,MATCH(T$1,'Set Schedules Here'!734:734,1)):INDEX('Set Schedules Here'!734:734,1,MATCH(T$1,'Set Schedules Here'!734:734,1)+1),T$1)),rounding_decimal_places)</f>
        <v>0.466667</v>
      </c>
      <c r="U368">
        <f>ROUND(IF(U$1=2050,TREND(INDEX('Set Schedules Here'!735:735,1,MATCH(U$1,'Set Schedules Here'!734:734,0)),INDEX('Set Schedules Here'!734:734,1,MATCH(U$1,'Set Schedules Here'!734:734,0)),U$1),TREND(INDEX('Set Schedules Here'!735:735,1,MATCH(U$1,'Set Schedules Here'!734:734,1)):INDEX('Set Schedules Here'!735:735,1,MATCH(U$1,'Set Schedules Here'!734:734,1)+1),INDEX('Set Schedules Here'!734:734,1,MATCH(U$1,'Set Schedules Here'!734:734,1)):INDEX('Set Schedules Here'!734:734,1,MATCH(U$1,'Set Schedules Here'!734:734,1)+1),U$1)),rounding_decimal_places)</f>
        <v>0.5</v>
      </c>
      <c r="V368">
        <f>ROUND(IF(V$1=2050,TREND(INDEX('Set Schedules Here'!735:735,1,MATCH(V$1,'Set Schedules Here'!734:734,0)),INDEX('Set Schedules Here'!734:734,1,MATCH(V$1,'Set Schedules Here'!734:734,0)),V$1),TREND(INDEX('Set Schedules Here'!735:735,1,MATCH(V$1,'Set Schedules Here'!734:734,1)):INDEX('Set Schedules Here'!735:735,1,MATCH(V$1,'Set Schedules Here'!734:734,1)+1),INDEX('Set Schedules Here'!734:734,1,MATCH(V$1,'Set Schedules Here'!734:734,1)):INDEX('Set Schedules Here'!734:734,1,MATCH(V$1,'Set Schedules Here'!734:734,1)+1),V$1)),rounding_decimal_places)</f>
        <v>0.53333299999999995</v>
      </c>
      <c r="W368">
        <f>ROUND(IF(W$1=2050,TREND(INDEX('Set Schedules Here'!735:735,1,MATCH(W$1,'Set Schedules Here'!734:734,0)),INDEX('Set Schedules Here'!734:734,1,MATCH(W$1,'Set Schedules Here'!734:734,0)),W$1),TREND(INDEX('Set Schedules Here'!735:735,1,MATCH(W$1,'Set Schedules Here'!734:734,1)):INDEX('Set Schedules Here'!735:735,1,MATCH(W$1,'Set Schedules Here'!734:734,1)+1),INDEX('Set Schedules Here'!734:734,1,MATCH(W$1,'Set Schedules Here'!734:734,1)):INDEX('Set Schedules Here'!734:734,1,MATCH(W$1,'Set Schedules Here'!734:734,1)+1),W$1)),rounding_decimal_places)</f>
        <v>0.56666700000000003</v>
      </c>
      <c r="X368">
        <f>ROUND(IF(X$1=2050,TREND(INDEX('Set Schedules Here'!735:735,1,MATCH(X$1,'Set Schedules Here'!734:734,0)),INDEX('Set Schedules Here'!734:734,1,MATCH(X$1,'Set Schedules Here'!734:734,0)),X$1),TREND(INDEX('Set Schedules Here'!735:735,1,MATCH(X$1,'Set Schedules Here'!734:734,1)):INDEX('Set Schedules Here'!735:735,1,MATCH(X$1,'Set Schedules Here'!734:734,1)+1),INDEX('Set Schedules Here'!734:734,1,MATCH(X$1,'Set Schedules Here'!734:734,1)):INDEX('Set Schedules Here'!734:734,1,MATCH(X$1,'Set Schedules Here'!734:734,1)+1),X$1)),rounding_decimal_places)</f>
        <v>0.6</v>
      </c>
      <c r="Y368">
        <f>ROUND(IF(Y$1=2050,TREND(INDEX('Set Schedules Here'!735:735,1,MATCH(Y$1,'Set Schedules Here'!734:734,0)),INDEX('Set Schedules Here'!734:734,1,MATCH(Y$1,'Set Schedules Here'!734:734,0)),Y$1),TREND(INDEX('Set Schedules Here'!735:735,1,MATCH(Y$1,'Set Schedules Here'!734:734,1)):INDEX('Set Schedules Here'!735:735,1,MATCH(Y$1,'Set Schedules Here'!734:734,1)+1),INDEX('Set Schedules Here'!734:734,1,MATCH(Y$1,'Set Schedules Here'!734:734,1)):INDEX('Set Schedules Here'!734:734,1,MATCH(Y$1,'Set Schedules Here'!734:734,1)+1),Y$1)),rounding_decimal_places)</f>
        <v>0.63333300000000003</v>
      </c>
      <c r="Z368">
        <f>ROUND(IF(Z$1=2050,TREND(INDEX('Set Schedules Here'!735:735,1,MATCH(Z$1,'Set Schedules Here'!734:734,0)),INDEX('Set Schedules Here'!734:734,1,MATCH(Z$1,'Set Schedules Here'!734:734,0)),Z$1),TREND(INDEX('Set Schedules Here'!735:735,1,MATCH(Z$1,'Set Schedules Here'!734:734,1)):INDEX('Set Schedules Here'!735:735,1,MATCH(Z$1,'Set Schedules Here'!734:734,1)+1),INDEX('Set Schedules Here'!734:734,1,MATCH(Z$1,'Set Schedules Here'!734:734,1)):INDEX('Set Schedules Here'!734:734,1,MATCH(Z$1,'Set Schedules Here'!734:734,1)+1),Z$1)),rounding_decimal_places)</f>
        <v>0.66666700000000001</v>
      </c>
      <c r="AA368">
        <f>ROUND(IF(AA$1=2050,TREND(INDEX('Set Schedules Here'!735:735,1,MATCH(AA$1,'Set Schedules Here'!734:734,0)),INDEX('Set Schedules Here'!734:734,1,MATCH(AA$1,'Set Schedules Here'!734:734,0)),AA$1),TREND(INDEX('Set Schedules Here'!735:735,1,MATCH(AA$1,'Set Schedules Here'!734:734,1)):INDEX('Set Schedules Here'!735:735,1,MATCH(AA$1,'Set Schedules Here'!734:734,1)+1),INDEX('Set Schedules Here'!734:734,1,MATCH(AA$1,'Set Schedules Here'!734:734,1)):INDEX('Set Schedules Here'!734:734,1,MATCH(AA$1,'Set Schedules Here'!734:734,1)+1),AA$1)),rounding_decimal_places)</f>
        <v>0.7</v>
      </c>
      <c r="AB368">
        <f>ROUND(IF(AB$1=2050,TREND(INDEX('Set Schedules Here'!735:735,1,MATCH(AB$1,'Set Schedules Here'!734:734,0)),INDEX('Set Schedules Here'!734:734,1,MATCH(AB$1,'Set Schedules Here'!734:734,0)),AB$1),TREND(INDEX('Set Schedules Here'!735:735,1,MATCH(AB$1,'Set Schedules Here'!734:734,1)):INDEX('Set Schedules Here'!735:735,1,MATCH(AB$1,'Set Schedules Here'!734:734,1)+1),INDEX('Set Schedules Here'!734:734,1,MATCH(AB$1,'Set Schedules Here'!734:734,1)):INDEX('Set Schedules Here'!734:734,1,MATCH(AB$1,'Set Schedules Here'!734:734,1)+1),AB$1)),rounding_decimal_places)</f>
        <v>0.73333300000000001</v>
      </c>
      <c r="AC368">
        <f>ROUND(IF(AC$1=2050,TREND(INDEX('Set Schedules Here'!735:735,1,MATCH(AC$1,'Set Schedules Here'!734:734,0)),INDEX('Set Schedules Here'!734:734,1,MATCH(AC$1,'Set Schedules Here'!734:734,0)),AC$1),TREND(INDEX('Set Schedules Here'!735:735,1,MATCH(AC$1,'Set Schedules Here'!734:734,1)):INDEX('Set Schedules Here'!735:735,1,MATCH(AC$1,'Set Schedules Here'!734:734,1)+1),INDEX('Set Schedules Here'!734:734,1,MATCH(AC$1,'Set Schedules Here'!734:734,1)):INDEX('Set Schedules Here'!734:734,1,MATCH(AC$1,'Set Schedules Here'!734:734,1)+1),AC$1)),rounding_decimal_places)</f>
        <v>0.76666699999999999</v>
      </c>
      <c r="AD368">
        <f>ROUND(IF(AD$1=2050,TREND(INDEX('Set Schedules Here'!735:735,1,MATCH(AD$1,'Set Schedules Here'!734:734,0)),INDEX('Set Schedules Here'!734:734,1,MATCH(AD$1,'Set Schedules Here'!734:734,0)),AD$1),TREND(INDEX('Set Schedules Here'!735:735,1,MATCH(AD$1,'Set Schedules Here'!734:734,1)):INDEX('Set Schedules Here'!735:735,1,MATCH(AD$1,'Set Schedules Here'!734:734,1)+1),INDEX('Set Schedules Here'!734:734,1,MATCH(AD$1,'Set Schedules Here'!734:734,1)):INDEX('Set Schedules Here'!734:734,1,MATCH(AD$1,'Set Schedules Here'!734:734,1)+1),AD$1)),rounding_decimal_places)</f>
        <v>0.8</v>
      </c>
      <c r="AE368">
        <f>ROUND(IF(AE$1=2050,TREND(INDEX('Set Schedules Here'!735:735,1,MATCH(AE$1,'Set Schedules Here'!734:734,0)),INDEX('Set Schedules Here'!734:734,1,MATCH(AE$1,'Set Schedules Here'!734:734,0)),AE$1),TREND(INDEX('Set Schedules Here'!735:735,1,MATCH(AE$1,'Set Schedules Here'!734:734,1)):INDEX('Set Schedules Here'!735:735,1,MATCH(AE$1,'Set Schedules Here'!734:734,1)+1),INDEX('Set Schedules Here'!734:734,1,MATCH(AE$1,'Set Schedules Here'!734:734,1)):INDEX('Set Schedules Here'!734:734,1,MATCH(AE$1,'Set Schedules Here'!734:734,1)+1),AE$1)),rounding_decimal_places)</f>
        <v>0.83333299999999999</v>
      </c>
      <c r="AF368">
        <f>ROUND(IF(AF$1=2050,TREND(INDEX('Set Schedules Here'!735:735,1,MATCH(AF$1,'Set Schedules Here'!734:734,0)),INDEX('Set Schedules Here'!734:734,1,MATCH(AF$1,'Set Schedules Here'!734:734,0)),AF$1),TREND(INDEX('Set Schedules Here'!735:735,1,MATCH(AF$1,'Set Schedules Here'!734:734,1)):INDEX('Set Schedules Here'!735:735,1,MATCH(AF$1,'Set Schedules Here'!734:734,1)+1),INDEX('Set Schedules Here'!734:734,1,MATCH(AF$1,'Set Schedules Here'!734:734,1)):INDEX('Set Schedules Here'!734:734,1,MATCH(AF$1,'Set Schedules Here'!734:734,1)+1),AF$1)),rounding_decimal_places)</f>
        <v>0.86666699999999997</v>
      </c>
      <c r="AG368">
        <f>ROUND(IF(AG$1=2050,TREND(INDEX('Set Schedules Here'!735:735,1,MATCH(AG$1,'Set Schedules Here'!734:734,0)),INDEX('Set Schedules Here'!734:734,1,MATCH(AG$1,'Set Schedules Here'!734:734,0)),AG$1),TREND(INDEX('Set Schedules Here'!735:735,1,MATCH(AG$1,'Set Schedules Here'!734:734,1)):INDEX('Set Schedules Here'!735:735,1,MATCH(AG$1,'Set Schedules Here'!734:734,1)+1),INDEX('Set Schedules Here'!734:734,1,MATCH(AG$1,'Set Schedules Here'!734:734,1)):INDEX('Set Schedules Here'!734:734,1,MATCH(AG$1,'Set Schedules Here'!734:734,1)+1),AG$1)),rounding_decimal_places)</f>
        <v>0.9</v>
      </c>
      <c r="AH368">
        <f>ROUND(IF(AH$1=2050,TREND(INDEX('Set Schedules Here'!735:735,1,MATCH(AH$1,'Set Schedules Here'!734:734,0)),INDEX('Set Schedules Here'!734:734,1,MATCH(AH$1,'Set Schedules Here'!734:734,0)),AH$1),TREND(INDEX('Set Schedules Here'!735:735,1,MATCH(AH$1,'Set Schedules Here'!734:734,1)):INDEX('Set Schedules Here'!735:735,1,MATCH(AH$1,'Set Schedules Here'!734:734,1)+1),INDEX('Set Schedules Here'!734:734,1,MATCH(AH$1,'Set Schedules Here'!734:734,1)):INDEX('Set Schedules Here'!734:734,1,MATCH(AH$1,'Set Schedules Here'!734:734,1)+1),AH$1)),rounding_decimal_places)</f>
        <v>0.93333299999999997</v>
      </c>
      <c r="AI368">
        <f>ROUND(IF(AI$1=2050,TREND(INDEX('Set Schedules Here'!735:735,1,MATCH(AI$1,'Set Schedules Here'!734:734,0)),INDEX('Set Schedules Here'!734:734,1,MATCH(AI$1,'Set Schedules Here'!734:734,0)),AI$1),TREND(INDEX('Set Schedules Here'!735:735,1,MATCH(AI$1,'Set Schedules Here'!734:734,1)):INDEX('Set Schedules Here'!735:735,1,MATCH(AI$1,'Set Schedules Here'!734:734,1)+1),INDEX('Set Schedules Here'!734:734,1,MATCH(AI$1,'Set Schedules Here'!734:734,1)):INDEX('Set Schedules Here'!734:734,1,MATCH(AI$1,'Set Schedules Here'!734:734,1)+1),AI$1)),rounding_decimal_places)</f>
        <v>0.96666700000000005</v>
      </c>
      <c r="AJ368">
        <f>ROUND(IF(AJ$1=2050,TREND(INDEX('Set Schedules Here'!735:735,1,MATCH(AJ$1,'Set Schedules Here'!734:734,0)),INDEX('Set Schedules Here'!734:734,1,MATCH(AJ$1,'Set Schedules Here'!734:734,0)),AJ$1),TREND(INDEX('Set Schedules Here'!735:735,1,MATCH(AJ$1,'Set Schedules Here'!734:734,1)):INDEX('Set Schedules Here'!735:735,1,MATCH(AJ$1,'Set Schedules Here'!734:734,1)+1),INDEX('Set Schedules Here'!734:734,1,MATCH(AJ$1,'Set Schedules Here'!734:734,1)):INDEX('Set Schedules Here'!734:734,1,MATCH(AJ$1,'Set Schedules Here'!734:734,1)+1),AJ$1)),rounding_decimal_places)</f>
        <v>1</v>
      </c>
    </row>
    <row r="369" spans="1:36" x14ac:dyDescent="0.45">
      <c r="A369" s="12" t="str">
        <f>'Set Schedules Here'!A736</f>
        <v>bldgs new component fuel shifting</v>
      </c>
      <c r="B369" s="12" t="str">
        <f>IF(ISBLANK('Set Schedules Here'!C736),"",'Set Schedules Here'!C736)</f>
        <v>cooling and ventilation</v>
      </c>
      <c r="C369" s="12" t="str">
        <f>IF(ISBLANK('Set Schedules Here'!D736),"",'Set Schedules Here'!D736)</f>
        <v>rural residential</v>
      </c>
      <c r="D369" s="21" t="str">
        <f>IF(ISBLANK('Set Schedules Here'!E736),"",'Set Schedules Here'!E736)</f>
        <v/>
      </c>
      <c r="E369">
        <f>ROUND(IF(E$1=2050,TREND(INDEX('Set Schedules Here'!737:737,1,MATCH(E$1,'Set Schedules Here'!736:736,0)),INDEX('Set Schedules Here'!736:736,1,MATCH(E$1,'Set Schedules Here'!736:736,0)),E$1),TREND(INDEX('Set Schedules Here'!737:737,1,MATCH(E$1,'Set Schedules Here'!736:736,1)):INDEX('Set Schedules Here'!737:737,1,MATCH(E$1,'Set Schedules Here'!736:736,1)+1),INDEX('Set Schedules Here'!736:736,1,MATCH(E$1,'Set Schedules Here'!736:736,1)):INDEX('Set Schedules Here'!736:736,1,MATCH(E$1,'Set Schedules Here'!736:736,1)+1),E$1)),rounding_decimal_places)</f>
        <v>0</v>
      </c>
      <c r="F369">
        <f>ROUND(IF(F$1=2050,TREND(INDEX('Set Schedules Here'!737:737,1,MATCH(F$1,'Set Schedules Here'!736:736,0)),INDEX('Set Schedules Here'!736:736,1,MATCH(F$1,'Set Schedules Here'!736:736,0)),F$1),TREND(INDEX('Set Schedules Here'!737:737,1,MATCH(F$1,'Set Schedules Here'!736:736,1)):INDEX('Set Schedules Here'!737:737,1,MATCH(F$1,'Set Schedules Here'!736:736,1)+1),INDEX('Set Schedules Here'!736:736,1,MATCH(F$1,'Set Schedules Here'!736:736,1)):INDEX('Set Schedules Here'!736:736,1,MATCH(F$1,'Set Schedules Here'!736:736,1)+1),F$1)),rounding_decimal_places)</f>
        <v>0</v>
      </c>
      <c r="G369">
        <f>ROUND(IF(G$1=2050,TREND(INDEX('Set Schedules Here'!737:737,1,MATCH(G$1,'Set Schedules Here'!736:736,0)),INDEX('Set Schedules Here'!736:736,1,MATCH(G$1,'Set Schedules Here'!736:736,0)),G$1),TREND(INDEX('Set Schedules Here'!737:737,1,MATCH(G$1,'Set Schedules Here'!736:736,1)):INDEX('Set Schedules Here'!737:737,1,MATCH(G$1,'Set Schedules Here'!736:736,1)+1),INDEX('Set Schedules Here'!736:736,1,MATCH(G$1,'Set Schedules Here'!736:736,1)):INDEX('Set Schedules Here'!736:736,1,MATCH(G$1,'Set Schedules Here'!736:736,1)+1),G$1)),rounding_decimal_places)</f>
        <v>3.3333000000000002E-2</v>
      </c>
      <c r="H369">
        <f>ROUND(IF(H$1=2050,TREND(INDEX('Set Schedules Here'!737:737,1,MATCH(H$1,'Set Schedules Here'!736:736,0)),INDEX('Set Schedules Here'!736:736,1,MATCH(H$1,'Set Schedules Here'!736:736,0)),H$1),TREND(INDEX('Set Schedules Here'!737:737,1,MATCH(H$1,'Set Schedules Here'!736:736,1)):INDEX('Set Schedules Here'!737:737,1,MATCH(H$1,'Set Schedules Here'!736:736,1)+1),INDEX('Set Schedules Here'!736:736,1,MATCH(H$1,'Set Schedules Here'!736:736,1)):INDEX('Set Schedules Here'!736:736,1,MATCH(H$1,'Set Schedules Here'!736:736,1)+1),H$1)),rounding_decimal_places)</f>
        <v>6.6667000000000004E-2</v>
      </c>
      <c r="I369">
        <f>ROUND(IF(I$1=2050,TREND(INDEX('Set Schedules Here'!737:737,1,MATCH(I$1,'Set Schedules Here'!736:736,0)),INDEX('Set Schedules Here'!736:736,1,MATCH(I$1,'Set Schedules Here'!736:736,0)),I$1),TREND(INDEX('Set Schedules Here'!737:737,1,MATCH(I$1,'Set Schedules Here'!736:736,1)):INDEX('Set Schedules Here'!737:737,1,MATCH(I$1,'Set Schedules Here'!736:736,1)+1),INDEX('Set Schedules Here'!736:736,1,MATCH(I$1,'Set Schedules Here'!736:736,1)):INDEX('Set Schedules Here'!736:736,1,MATCH(I$1,'Set Schedules Here'!736:736,1)+1),I$1)),rounding_decimal_places)</f>
        <v>0.1</v>
      </c>
      <c r="J369">
        <f>ROUND(IF(J$1=2050,TREND(INDEX('Set Schedules Here'!737:737,1,MATCH(J$1,'Set Schedules Here'!736:736,0)),INDEX('Set Schedules Here'!736:736,1,MATCH(J$1,'Set Schedules Here'!736:736,0)),J$1),TREND(INDEX('Set Schedules Here'!737:737,1,MATCH(J$1,'Set Schedules Here'!736:736,1)):INDEX('Set Schedules Here'!737:737,1,MATCH(J$1,'Set Schedules Here'!736:736,1)+1),INDEX('Set Schedules Here'!736:736,1,MATCH(J$1,'Set Schedules Here'!736:736,1)):INDEX('Set Schedules Here'!736:736,1,MATCH(J$1,'Set Schedules Here'!736:736,1)+1),J$1)),rounding_decimal_places)</f>
        <v>0.13333300000000001</v>
      </c>
      <c r="K369">
        <f>ROUND(IF(K$1=2050,TREND(INDEX('Set Schedules Here'!737:737,1,MATCH(K$1,'Set Schedules Here'!736:736,0)),INDEX('Set Schedules Here'!736:736,1,MATCH(K$1,'Set Schedules Here'!736:736,0)),K$1),TREND(INDEX('Set Schedules Here'!737:737,1,MATCH(K$1,'Set Schedules Here'!736:736,1)):INDEX('Set Schedules Here'!737:737,1,MATCH(K$1,'Set Schedules Here'!736:736,1)+1),INDEX('Set Schedules Here'!736:736,1,MATCH(K$1,'Set Schedules Here'!736:736,1)):INDEX('Set Schedules Here'!736:736,1,MATCH(K$1,'Set Schedules Here'!736:736,1)+1),K$1)),rounding_decimal_places)</f>
        <v>0.16666700000000001</v>
      </c>
      <c r="L369">
        <f>ROUND(IF(L$1=2050,TREND(INDEX('Set Schedules Here'!737:737,1,MATCH(L$1,'Set Schedules Here'!736:736,0)),INDEX('Set Schedules Here'!736:736,1,MATCH(L$1,'Set Schedules Here'!736:736,0)),L$1),TREND(INDEX('Set Schedules Here'!737:737,1,MATCH(L$1,'Set Schedules Here'!736:736,1)):INDEX('Set Schedules Here'!737:737,1,MATCH(L$1,'Set Schedules Here'!736:736,1)+1),INDEX('Set Schedules Here'!736:736,1,MATCH(L$1,'Set Schedules Here'!736:736,1)):INDEX('Set Schedules Here'!736:736,1,MATCH(L$1,'Set Schedules Here'!736:736,1)+1),L$1)),rounding_decimal_places)</f>
        <v>0.2</v>
      </c>
      <c r="M369">
        <f>ROUND(IF(M$1=2050,TREND(INDEX('Set Schedules Here'!737:737,1,MATCH(M$1,'Set Schedules Here'!736:736,0)),INDEX('Set Schedules Here'!736:736,1,MATCH(M$1,'Set Schedules Here'!736:736,0)),M$1),TREND(INDEX('Set Schedules Here'!737:737,1,MATCH(M$1,'Set Schedules Here'!736:736,1)):INDEX('Set Schedules Here'!737:737,1,MATCH(M$1,'Set Schedules Here'!736:736,1)+1),INDEX('Set Schedules Here'!736:736,1,MATCH(M$1,'Set Schedules Here'!736:736,1)):INDEX('Set Schedules Here'!736:736,1,MATCH(M$1,'Set Schedules Here'!736:736,1)+1),M$1)),rounding_decimal_places)</f>
        <v>0.23333300000000001</v>
      </c>
      <c r="N369">
        <f>ROUND(IF(N$1=2050,TREND(INDEX('Set Schedules Here'!737:737,1,MATCH(N$1,'Set Schedules Here'!736:736,0)),INDEX('Set Schedules Here'!736:736,1,MATCH(N$1,'Set Schedules Here'!736:736,0)),N$1),TREND(INDEX('Set Schedules Here'!737:737,1,MATCH(N$1,'Set Schedules Here'!736:736,1)):INDEX('Set Schedules Here'!737:737,1,MATCH(N$1,'Set Schedules Here'!736:736,1)+1),INDEX('Set Schedules Here'!736:736,1,MATCH(N$1,'Set Schedules Here'!736:736,1)):INDEX('Set Schedules Here'!736:736,1,MATCH(N$1,'Set Schedules Here'!736:736,1)+1),N$1)),rounding_decimal_places)</f>
        <v>0.26666699999999999</v>
      </c>
      <c r="O369">
        <f>ROUND(IF(O$1=2050,TREND(INDEX('Set Schedules Here'!737:737,1,MATCH(O$1,'Set Schedules Here'!736:736,0)),INDEX('Set Schedules Here'!736:736,1,MATCH(O$1,'Set Schedules Here'!736:736,0)),O$1),TREND(INDEX('Set Schedules Here'!737:737,1,MATCH(O$1,'Set Schedules Here'!736:736,1)):INDEX('Set Schedules Here'!737:737,1,MATCH(O$1,'Set Schedules Here'!736:736,1)+1),INDEX('Set Schedules Here'!736:736,1,MATCH(O$1,'Set Schedules Here'!736:736,1)):INDEX('Set Schedules Here'!736:736,1,MATCH(O$1,'Set Schedules Here'!736:736,1)+1),O$1)),rounding_decimal_places)</f>
        <v>0.3</v>
      </c>
      <c r="P369">
        <f>ROUND(IF(P$1=2050,TREND(INDEX('Set Schedules Here'!737:737,1,MATCH(P$1,'Set Schedules Here'!736:736,0)),INDEX('Set Schedules Here'!736:736,1,MATCH(P$1,'Set Schedules Here'!736:736,0)),P$1),TREND(INDEX('Set Schedules Here'!737:737,1,MATCH(P$1,'Set Schedules Here'!736:736,1)):INDEX('Set Schedules Here'!737:737,1,MATCH(P$1,'Set Schedules Here'!736:736,1)+1),INDEX('Set Schedules Here'!736:736,1,MATCH(P$1,'Set Schedules Here'!736:736,1)):INDEX('Set Schedules Here'!736:736,1,MATCH(P$1,'Set Schedules Here'!736:736,1)+1),P$1)),rounding_decimal_places)</f>
        <v>0.33333299999999999</v>
      </c>
      <c r="Q369">
        <f>ROUND(IF(Q$1=2050,TREND(INDEX('Set Schedules Here'!737:737,1,MATCH(Q$1,'Set Schedules Here'!736:736,0)),INDEX('Set Schedules Here'!736:736,1,MATCH(Q$1,'Set Schedules Here'!736:736,0)),Q$1),TREND(INDEX('Set Schedules Here'!737:737,1,MATCH(Q$1,'Set Schedules Here'!736:736,1)):INDEX('Set Schedules Here'!737:737,1,MATCH(Q$1,'Set Schedules Here'!736:736,1)+1),INDEX('Set Schedules Here'!736:736,1,MATCH(Q$1,'Set Schedules Here'!736:736,1)):INDEX('Set Schedules Here'!736:736,1,MATCH(Q$1,'Set Schedules Here'!736:736,1)+1),Q$1)),rounding_decimal_places)</f>
        <v>0.36666700000000002</v>
      </c>
      <c r="R369">
        <f>ROUND(IF(R$1=2050,TREND(INDEX('Set Schedules Here'!737:737,1,MATCH(R$1,'Set Schedules Here'!736:736,0)),INDEX('Set Schedules Here'!736:736,1,MATCH(R$1,'Set Schedules Here'!736:736,0)),R$1),TREND(INDEX('Set Schedules Here'!737:737,1,MATCH(R$1,'Set Schedules Here'!736:736,1)):INDEX('Set Schedules Here'!737:737,1,MATCH(R$1,'Set Schedules Here'!736:736,1)+1),INDEX('Set Schedules Here'!736:736,1,MATCH(R$1,'Set Schedules Here'!736:736,1)):INDEX('Set Schedules Here'!736:736,1,MATCH(R$1,'Set Schedules Here'!736:736,1)+1),R$1)),rounding_decimal_places)</f>
        <v>0.4</v>
      </c>
      <c r="S369">
        <f>ROUND(IF(S$1=2050,TREND(INDEX('Set Schedules Here'!737:737,1,MATCH(S$1,'Set Schedules Here'!736:736,0)),INDEX('Set Schedules Here'!736:736,1,MATCH(S$1,'Set Schedules Here'!736:736,0)),S$1),TREND(INDEX('Set Schedules Here'!737:737,1,MATCH(S$1,'Set Schedules Here'!736:736,1)):INDEX('Set Schedules Here'!737:737,1,MATCH(S$1,'Set Schedules Here'!736:736,1)+1),INDEX('Set Schedules Here'!736:736,1,MATCH(S$1,'Set Schedules Here'!736:736,1)):INDEX('Set Schedules Here'!736:736,1,MATCH(S$1,'Set Schedules Here'!736:736,1)+1),S$1)),rounding_decimal_places)</f>
        <v>0.43333300000000002</v>
      </c>
      <c r="T369">
        <f>ROUND(IF(T$1=2050,TREND(INDEX('Set Schedules Here'!737:737,1,MATCH(T$1,'Set Schedules Here'!736:736,0)),INDEX('Set Schedules Here'!736:736,1,MATCH(T$1,'Set Schedules Here'!736:736,0)),T$1),TREND(INDEX('Set Schedules Here'!737:737,1,MATCH(T$1,'Set Schedules Here'!736:736,1)):INDEX('Set Schedules Here'!737:737,1,MATCH(T$1,'Set Schedules Here'!736:736,1)+1),INDEX('Set Schedules Here'!736:736,1,MATCH(T$1,'Set Schedules Here'!736:736,1)):INDEX('Set Schedules Here'!736:736,1,MATCH(T$1,'Set Schedules Here'!736:736,1)+1),T$1)),rounding_decimal_places)</f>
        <v>0.466667</v>
      </c>
      <c r="U369">
        <f>ROUND(IF(U$1=2050,TREND(INDEX('Set Schedules Here'!737:737,1,MATCH(U$1,'Set Schedules Here'!736:736,0)),INDEX('Set Schedules Here'!736:736,1,MATCH(U$1,'Set Schedules Here'!736:736,0)),U$1),TREND(INDEX('Set Schedules Here'!737:737,1,MATCH(U$1,'Set Schedules Here'!736:736,1)):INDEX('Set Schedules Here'!737:737,1,MATCH(U$1,'Set Schedules Here'!736:736,1)+1),INDEX('Set Schedules Here'!736:736,1,MATCH(U$1,'Set Schedules Here'!736:736,1)):INDEX('Set Schedules Here'!736:736,1,MATCH(U$1,'Set Schedules Here'!736:736,1)+1),U$1)),rounding_decimal_places)</f>
        <v>0.5</v>
      </c>
      <c r="V369">
        <f>ROUND(IF(V$1=2050,TREND(INDEX('Set Schedules Here'!737:737,1,MATCH(V$1,'Set Schedules Here'!736:736,0)),INDEX('Set Schedules Here'!736:736,1,MATCH(V$1,'Set Schedules Here'!736:736,0)),V$1),TREND(INDEX('Set Schedules Here'!737:737,1,MATCH(V$1,'Set Schedules Here'!736:736,1)):INDEX('Set Schedules Here'!737:737,1,MATCH(V$1,'Set Schedules Here'!736:736,1)+1),INDEX('Set Schedules Here'!736:736,1,MATCH(V$1,'Set Schedules Here'!736:736,1)):INDEX('Set Schedules Here'!736:736,1,MATCH(V$1,'Set Schedules Here'!736:736,1)+1),V$1)),rounding_decimal_places)</f>
        <v>0.53333299999999995</v>
      </c>
      <c r="W369">
        <f>ROUND(IF(W$1=2050,TREND(INDEX('Set Schedules Here'!737:737,1,MATCH(W$1,'Set Schedules Here'!736:736,0)),INDEX('Set Schedules Here'!736:736,1,MATCH(W$1,'Set Schedules Here'!736:736,0)),W$1),TREND(INDEX('Set Schedules Here'!737:737,1,MATCH(W$1,'Set Schedules Here'!736:736,1)):INDEX('Set Schedules Here'!737:737,1,MATCH(W$1,'Set Schedules Here'!736:736,1)+1),INDEX('Set Schedules Here'!736:736,1,MATCH(W$1,'Set Schedules Here'!736:736,1)):INDEX('Set Schedules Here'!736:736,1,MATCH(W$1,'Set Schedules Here'!736:736,1)+1),W$1)),rounding_decimal_places)</f>
        <v>0.56666700000000003</v>
      </c>
      <c r="X369">
        <f>ROUND(IF(X$1=2050,TREND(INDEX('Set Schedules Here'!737:737,1,MATCH(X$1,'Set Schedules Here'!736:736,0)),INDEX('Set Schedules Here'!736:736,1,MATCH(X$1,'Set Schedules Here'!736:736,0)),X$1),TREND(INDEX('Set Schedules Here'!737:737,1,MATCH(X$1,'Set Schedules Here'!736:736,1)):INDEX('Set Schedules Here'!737:737,1,MATCH(X$1,'Set Schedules Here'!736:736,1)+1),INDEX('Set Schedules Here'!736:736,1,MATCH(X$1,'Set Schedules Here'!736:736,1)):INDEX('Set Schedules Here'!736:736,1,MATCH(X$1,'Set Schedules Here'!736:736,1)+1),X$1)),rounding_decimal_places)</f>
        <v>0.6</v>
      </c>
      <c r="Y369">
        <f>ROUND(IF(Y$1=2050,TREND(INDEX('Set Schedules Here'!737:737,1,MATCH(Y$1,'Set Schedules Here'!736:736,0)),INDEX('Set Schedules Here'!736:736,1,MATCH(Y$1,'Set Schedules Here'!736:736,0)),Y$1),TREND(INDEX('Set Schedules Here'!737:737,1,MATCH(Y$1,'Set Schedules Here'!736:736,1)):INDEX('Set Schedules Here'!737:737,1,MATCH(Y$1,'Set Schedules Here'!736:736,1)+1),INDEX('Set Schedules Here'!736:736,1,MATCH(Y$1,'Set Schedules Here'!736:736,1)):INDEX('Set Schedules Here'!736:736,1,MATCH(Y$1,'Set Schedules Here'!736:736,1)+1),Y$1)),rounding_decimal_places)</f>
        <v>0.63333300000000003</v>
      </c>
      <c r="Z369">
        <f>ROUND(IF(Z$1=2050,TREND(INDEX('Set Schedules Here'!737:737,1,MATCH(Z$1,'Set Schedules Here'!736:736,0)),INDEX('Set Schedules Here'!736:736,1,MATCH(Z$1,'Set Schedules Here'!736:736,0)),Z$1),TREND(INDEX('Set Schedules Here'!737:737,1,MATCH(Z$1,'Set Schedules Here'!736:736,1)):INDEX('Set Schedules Here'!737:737,1,MATCH(Z$1,'Set Schedules Here'!736:736,1)+1),INDEX('Set Schedules Here'!736:736,1,MATCH(Z$1,'Set Schedules Here'!736:736,1)):INDEX('Set Schedules Here'!736:736,1,MATCH(Z$1,'Set Schedules Here'!736:736,1)+1),Z$1)),rounding_decimal_places)</f>
        <v>0.66666700000000001</v>
      </c>
      <c r="AA369">
        <f>ROUND(IF(AA$1=2050,TREND(INDEX('Set Schedules Here'!737:737,1,MATCH(AA$1,'Set Schedules Here'!736:736,0)),INDEX('Set Schedules Here'!736:736,1,MATCH(AA$1,'Set Schedules Here'!736:736,0)),AA$1),TREND(INDEX('Set Schedules Here'!737:737,1,MATCH(AA$1,'Set Schedules Here'!736:736,1)):INDEX('Set Schedules Here'!737:737,1,MATCH(AA$1,'Set Schedules Here'!736:736,1)+1),INDEX('Set Schedules Here'!736:736,1,MATCH(AA$1,'Set Schedules Here'!736:736,1)):INDEX('Set Schedules Here'!736:736,1,MATCH(AA$1,'Set Schedules Here'!736:736,1)+1),AA$1)),rounding_decimal_places)</f>
        <v>0.7</v>
      </c>
      <c r="AB369">
        <f>ROUND(IF(AB$1=2050,TREND(INDEX('Set Schedules Here'!737:737,1,MATCH(AB$1,'Set Schedules Here'!736:736,0)),INDEX('Set Schedules Here'!736:736,1,MATCH(AB$1,'Set Schedules Here'!736:736,0)),AB$1),TREND(INDEX('Set Schedules Here'!737:737,1,MATCH(AB$1,'Set Schedules Here'!736:736,1)):INDEX('Set Schedules Here'!737:737,1,MATCH(AB$1,'Set Schedules Here'!736:736,1)+1),INDEX('Set Schedules Here'!736:736,1,MATCH(AB$1,'Set Schedules Here'!736:736,1)):INDEX('Set Schedules Here'!736:736,1,MATCH(AB$1,'Set Schedules Here'!736:736,1)+1),AB$1)),rounding_decimal_places)</f>
        <v>0.73333300000000001</v>
      </c>
      <c r="AC369">
        <f>ROUND(IF(AC$1=2050,TREND(INDEX('Set Schedules Here'!737:737,1,MATCH(AC$1,'Set Schedules Here'!736:736,0)),INDEX('Set Schedules Here'!736:736,1,MATCH(AC$1,'Set Schedules Here'!736:736,0)),AC$1),TREND(INDEX('Set Schedules Here'!737:737,1,MATCH(AC$1,'Set Schedules Here'!736:736,1)):INDEX('Set Schedules Here'!737:737,1,MATCH(AC$1,'Set Schedules Here'!736:736,1)+1),INDEX('Set Schedules Here'!736:736,1,MATCH(AC$1,'Set Schedules Here'!736:736,1)):INDEX('Set Schedules Here'!736:736,1,MATCH(AC$1,'Set Schedules Here'!736:736,1)+1),AC$1)),rounding_decimal_places)</f>
        <v>0.76666699999999999</v>
      </c>
      <c r="AD369">
        <f>ROUND(IF(AD$1=2050,TREND(INDEX('Set Schedules Here'!737:737,1,MATCH(AD$1,'Set Schedules Here'!736:736,0)),INDEX('Set Schedules Here'!736:736,1,MATCH(AD$1,'Set Schedules Here'!736:736,0)),AD$1),TREND(INDEX('Set Schedules Here'!737:737,1,MATCH(AD$1,'Set Schedules Here'!736:736,1)):INDEX('Set Schedules Here'!737:737,1,MATCH(AD$1,'Set Schedules Here'!736:736,1)+1),INDEX('Set Schedules Here'!736:736,1,MATCH(AD$1,'Set Schedules Here'!736:736,1)):INDEX('Set Schedules Here'!736:736,1,MATCH(AD$1,'Set Schedules Here'!736:736,1)+1),AD$1)),rounding_decimal_places)</f>
        <v>0.8</v>
      </c>
      <c r="AE369">
        <f>ROUND(IF(AE$1=2050,TREND(INDEX('Set Schedules Here'!737:737,1,MATCH(AE$1,'Set Schedules Here'!736:736,0)),INDEX('Set Schedules Here'!736:736,1,MATCH(AE$1,'Set Schedules Here'!736:736,0)),AE$1),TREND(INDEX('Set Schedules Here'!737:737,1,MATCH(AE$1,'Set Schedules Here'!736:736,1)):INDEX('Set Schedules Here'!737:737,1,MATCH(AE$1,'Set Schedules Here'!736:736,1)+1),INDEX('Set Schedules Here'!736:736,1,MATCH(AE$1,'Set Schedules Here'!736:736,1)):INDEX('Set Schedules Here'!736:736,1,MATCH(AE$1,'Set Schedules Here'!736:736,1)+1),AE$1)),rounding_decimal_places)</f>
        <v>0.83333299999999999</v>
      </c>
      <c r="AF369">
        <f>ROUND(IF(AF$1=2050,TREND(INDEX('Set Schedules Here'!737:737,1,MATCH(AF$1,'Set Schedules Here'!736:736,0)),INDEX('Set Schedules Here'!736:736,1,MATCH(AF$1,'Set Schedules Here'!736:736,0)),AF$1),TREND(INDEX('Set Schedules Here'!737:737,1,MATCH(AF$1,'Set Schedules Here'!736:736,1)):INDEX('Set Schedules Here'!737:737,1,MATCH(AF$1,'Set Schedules Here'!736:736,1)+1),INDEX('Set Schedules Here'!736:736,1,MATCH(AF$1,'Set Schedules Here'!736:736,1)):INDEX('Set Schedules Here'!736:736,1,MATCH(AF$1,'Set Schedules Here'!736:736,1)+1),AF$1)),rounding_decimal_places)</f>
        <v>0.86666699999999997</v>
      </c>
      <c r="AG369">
        <f>ROUND(IF(AG$1=2050,TREND(INDEX('Set Schedules Here'!737:737,1,MATCH(AG$1,'Set Schedules Here'!736:736,0)),INDEX('Set Schedules Here'!736:736,1,MATCH(AG$1,'Set Schedules Here'!736:736,0)),AG$1),TREND(INDEX('Set Schedules Here'!737:737,1,MATCH(AG$1,'Set Schedules Here'!736:736,1)):INDEX('Set Schedules Here'!737:737,1,MATCH(AG$1,'Set Schedules Here'!736:736,1)+1),INDEX('Set Schedules Here'!736:736,1,MATCH(AG$1,'Set Schedules Here'!736:736,1)):INDEX('Set Schedules Here'!736:736,1,MATCH(AG$1,'Set Schedules Here'!736:736,1)+1),AG$1)),rounding_decimal_places)</f>
        <v>0.9</v>
      </c>
      <c r="AH369">
        <f>ROUND(IF(AH$1=2050,TREND(INDEX('Set Schedules Here'!737:737,1,MATCH(AH$1,'Set Schedules Here'!736:736,0)),INDEX('Set Schedules Here'!736:736,1,MATCH(AH$1,'Set Schedules Here'!736:736,0)),AH$1),TREND(INDEX('Set Schedules Here'!737:737,1,MATCH(AH$1,'Set Schedules Here'!736:736,1)):INDEX('Set Schedules Here'!737:737,1,MATCH(AH$1,'Set Schedules Here'!736:736,1)+1),INDEX('Set Schedules Here'!736:736,1,MATCH(AH$1,'Set Schedules Here'!736:736,1)):INDEX('Set Schedules Here'!736:736,1,MATCH(AH$1,'Set Schedules Here'!736:736,1)+1),AH$1)),rounding_decimal_places)</f>
        <v>0.93333299999999997</v>
      </c>
      <c r="AI369">
        <f>ROUND(IF(AI$1=2050,TREND(INDEX('Set Schedules Here'!737:737,1,MATCH(AI$1,'Set Schedules Here'!736:736,0)),INDEX('Set Schedules Here'!736:736,1,MATCH(AI$1,'Set Schedules Here'!736:736,0)),AI$1),TREND(INDEX('Set Schedules Here'!737:737,1,MATCH(AI$1,'Set Schedules Here'!736:736,1)):INDEX('Set Schedules Here'!737:737,1,MATCH(AI$1,'Set Schedules Here'!736:736,1)+1),INDEX('Set Schedules Here'!736:736,1,MATCH(AI$1,'Set Schedules Here'!736:736,1)):INDEX('Set Schedules Here'!736:736,1,MATCH(AI$1,'Set Schedules Here'!736:736,1)+1),AI$1)),rounding_decimal_places)</f>
        <v>0.96666700000000005</v>
      </c>
      <c r="AJ369">
        <f>ROUND(IF(AJ$1=2050,TREND(INDEX('Set Schedules Here'!737:737,1,MATCH(AJ$1,'Set Schedules Here'!736:736,0)),INDEX('Set Schedules Here'!736:736,1,MATCH(AJ$1,'Set Schedules Here'!736:736,0)),AJ$1),TREND(INDEX('Set Schedules Here'!737:737,1,MATCH(AJ$1,'Set Schedules Here'!736:736,1)):INDEX('Set Schedules Here'!737:737,1,MATCH(AJ$1,'Set Schedules Here'!736:736,1)+1),INDEX('Set Schedules Here'!736:736,1,MATCH(AJ$1,'Set Schedules Here'!736:736,1)):INDEX('Set Schedules Here'!736:736,1,MATCH(AJ$1,'Set Schedules Here'!736:736,1)+1),AJ$1)),rounding_decimal_places)</f>
        <v>1</v>
      </c>
    </row>
    <row r="370" spans="1:36" x14ac:dyDescent="0.45">
      <c r="A370" s="12" t="str">
        <f>'Set Schedules Here'!A738</f>
        <v>bldgs new component fuel shifting</v>
      </c>
      <c r="B370" s="12" t="str">
        <f>IF(ISBLANK('Set Schedules Here'!C738),"",'Set Schedules Here'!C738)</f>
        <v>cooling and ventilation</v>
      </c>
      <c r="C370" s="12" t="str">
        <f>IF(ISBLANK('Set Schedules Here'!D738),"",'Set Schedules Here'!D738)</f>
        <v>commercial</v>
      </c>
      <c r="D370" s="21" t="str">
        <f>IF(ISBLANK('Set Schedules Here'!E738),"",'Set Schedules Here'!E738)</f>
        <v/>
      </c>
      <c r="E370">
        <f>ROUND(IF(E$1=2050,TREND(INDEX('Set Schedules Here'!739:739,1,MATCH(E$1,'Set Schedules Here'!738:738,0)),INDEX('Set Schedules Here'!738:738,1,MATCH(E$1,'Set Schedules Here'!738:738,0)),E$1),TREND(INDEX('Set Schedules Here'!739:739,1,MATCH(E$1,'Set Schedules Here'!738:738,1)):INDEX('Set Schedules Here'!739:739,1,MATCH(E$1,'Set Schedules Here'!738:738,1)+1),INDEX('Set Schedules Here'!738:738,1,MATCH(E$1,'Set Schedules Here'!738:738,1)):INDEX('Set Schedules Here'!738:738,1,MATCH(E$1,'Set Schedules Here'!738:738,1)+1),E$1)),rounding_decimal_places)</f>
        <v>0</v>
      </c>
      <c r="F370">
        <f>ROUND(IF(F$1=2050,TREND(INDEX('Set Schedules Here'!739:739,1,MATCH(F$1,'Set Schedules Here'!738:738,0)),INDEX('Set Schedules Here'!738:738,1,MATCH(F$1,'Set Schedules Here'!738:738,0)),F$1),TREND(INDEX('Set Schedules Here'!739:739,1,MATCH(F$1,'Set Schedules Here'!738:738,1)):INDEX('Set Schedules Here'!739:739,1,MATCH(F$1,'Set Schedules Here'!738:738,1)+1),INDEX('Set Schedules Here'!738:738,1,MATCH(F$1,'Set Schedules Here'!738:738,1)):INDEX('Set Schedules Here'!738:738,1,MATCH(F$1,'Set Schedules Here'!738:738,1)+1),F$1)),rounding_decimal_places)</f>
        <v>0</v>
      </c>
      <c r="G370">
        <f>ROUND(IF(G$1=2050,TREND(INDEX('Set Schedules Here'!739:739,1,MATCH(G$1,'Set Schedules Here'!738:738,0)),INDEX('Set Schedules Here'!738:738,1,MATCH(G$1,'Set Schedules Here'!738:738,0)),G$1),TREND(INDEX('Set Schedules Here'!739:739,1,MATCH(G$1,'Set Schedules Here'!738:738,1)):INDEX('Set Schedules Here'!739:739,1,MATCH(G$1,'Set Schedules Here'!738:738,1)+1),INDEX('Set Schedules Here'!738:738,1,MATCH(G$1,'Set Schedules Here'!738:738,1)):INDEX('Set Schedules Here'!738:738,1,MATCH(G$1,'Set Schedules Here'!738:738,1)+1),G$1)),rounding_decimal_places)</f>
        <v>3.3333000000000002E-2</v>
      </c>
      <c r="H370">
        <f>ROUND(IF(H$1=2050,TREND(INDEX('Set Schedules Here'!739:739,1,MATCH(H$1,'Set Schedules Here'!738:738,0)),INDEX('Set Schedules Here'!738:738,1,MATCH(H$1,'Set Schedules Here'!738:738,0)),H$1),TREND(INDEX('Set Schedules Here'!739:739,1,MATCH(H$1,'Set Schedules Here'!738:738,1)):INDEX('Set Schedules Here'!739:739,1,MATCH(H$1,'Set Schedules Here'!738:738,1)+1),INDEX('Set Schedules Here'!738:738,1,MATCH(H$1,'Set Schedules Here'!738:738,1)):INDEX('Set Schedules Here'!738:738,1,MATCH(H$1,'Set Schedules Here'!738:738,1)+1),H$1)),rounding_decimal_places)</f>
        <v>6.6667000000000004E-2</v>
      </c>
      <c r="I370">
        <f>ROUND(IF(I$1=2050,TREND(INDEX('Set Schedules Here'!739:739,1,MATCH(I$1,'Set Schedules Here'!738:738,0)),INDEX('Set Schedules Here'!738:738,1,MATCH(I$1,'Set Schedules Here'!738:738,0)),I$1),TREND(INDEX('Set Schedules Here'!739:739,1,MATCH(I$1,'Set Schedules Here'!738:738,1)):INDEX('Set Schedules Here'!739:739,1,MATCH(I$1,'Set Schedules Here'!738:738,1)+1),INDEX('Set Schedules Here'!738:738,1,MATCH(I$1,'Set Schedules Here'!738:738,1)):INDEX('Set Schedules Here'!738:738,1,MATCH(I$1,'Set Schedules Here'!738:738,1)+1),I$1)),rounding_decimal_places)</f>
        <v>0.1</v>
      </c>
      <c r="J370">
        <f>ROUND(IF(J$1=2050,TREND(INDEX('Set Schedules Here'!739:739,1,MATCH(J$1,'Set Schedules Here'!738:738,0)),INDEX('Set Schedules Here'!738:738,1,MATCH(J$1,'Set Schedules Here'!738:738,0)),J$1),TREND(INDEX('Set Schedules Here'!739:739,1,MATCH(J$1,'Set Schedules Here'!738:738,1)):INDEX('Set Schedules Here'!739:739,1,MATCH(J$1,'Set Schedules Here'!738:738,1)+1),INDEX('Set Schedules Here'!738:738,1,MATCH(J$1,'Set Schedules Here'!738:738,1)):INDEX('Set Schedules Here'!738:738,1,MATCH(J$1,'Set Schedules Here'!738:738,1)+1),J$1)),rounding_decimal_places)</f>
        <v>0.13333300000000001</v>
      </c>
      <c r="K370">
        <f>ROUND(IF(K$1=2050,TREND(INDEX('Set Schedules Here'!739:739,1,MATCH(K$1,'Set Schedules Here'!738:738,0)),INDEX('Set Schedules Here'!738:738,1,MATCH(K$1,'Set Schedules Here'!738:738,0)),K$1),TREND(INDEX('Set Schedules Here'!739:739,1,MATCH(K$1,'Set Schedules Here'!738:738,1)):INDEX('Set Schedules Here'!739:739,1,MATCH(K$1,'Set Schedules Here'!738:738,1)+1),INDEX('Set Schedules Here'!738:738,1,MATCH(K$1,'Set Schedules Here'!738:738,1)):INDEX('Set Schedules Here'!738:738,1,MATCH(K$1,'Set Schedules Here'!738:738,1)+1),K$1)),rounding_decimal_places)</f>
        <v>0.16666700000000001</v>
      </c>
      <c r="L370">
        <f>ROUND(IF(L$1=2050,TREND(INDEX('Set Schedules Here'!739:739,1,MATCH(L$1,'Set Schedules Here'!738:738,0)),INDEX('Set Schedules Here'!738:738,1,MATCH(L$1,'Set Schedules Here'!738:738,0)),L$1),TREND(INDEX('Set Schedules Here'!739:739,1,MATCH(L$1,'Set Schedules Here'!738:738,1)):INDEX('Set Schedules Here'!739:739,1,MATCH(L$1,'Set Schedules Here'!738:738,1)+1),INDEX('Set Schedules Here'!738:738,1,MATCH(L$1,'Set Schedules Here'!738:738,1)):INDEX('Set Schedules Here'!738:738,1,MATCH(L$1,'Set Schedules Here'!738:738,1)+1),L$1)),rounding_decimal_places)</f>
        <v>0.2</v>
      </c>
      <c r="M370">
        <f>ROUND(IF(M$1=2050,TREND(INDEX('Set Schedules Here'!739:739,1,MATCH(M$1,'Set Schedules Here'!738:738,0)),INDEX('Set Schedules Here'!738:738,1,MATCH(M$1,'Set Schedules Here'!738:738,0)),M$1),TREND(INDEX('Set Schedules Here'!739:739,1,MATCH(M$1,'Set Schedules Here'!738:738,1)):INDEX('Set Schedules Here'!739:739,1,MATCH(M$1,'Set Schedules Here'!738:738,1)+1),INDEX('Set Schedules Here'!738:738,1,MATCH(M$1,'Set Schedules Here'!738:738,1)):INDEX('Set Schedules Here'!738:738,1,MATCH(M$1,'Set Schedules Here'!738:738,1)+1),M$1)),rounding_decimal_places)</f>
        <v>0.23333300000000001</v>
      </c>
      <c r="N370">
        <f>ROUND(IF(N$1=2050,TREND(INDEX('Set Schedules Here'!739:739,1,MATCH(N$1,'Set Schedules Here'!738:738,0)),INDEX('Set Schedules Here'!738:738,1,MATCH(N$1,'Set Schedules Here'!738:738,0)),N$1),TREND(INDEX('Set Schedules Here'!739:739,1,MATCH(N$1,'Set Schedules Here'!738:738,1)):INDEX('Set Schedules Here'!739:739,1,MATCH(N$1,'Set Schedules Here'!738:738,1)+1),INDEX('Set Schedules Here'!738:738,1,MATCH(N$1,'Set Schedules Here'!738:738,1)):INDEX('Set Schedules Here'!738:738,1,MATCH(N$1,'Set Schedules Here'!738:738,1)+1),N$1)),rounding_decimal_places)</f>
        <v>0.26666699999999999</v>
      </c>
      <c r="O370">
        <f>ROUND(IF(O$1=2050,TREND(INDEX('Set Schedules Here'!739:739,1,MATCH(O$1,'Set Schedules Here'!738:738,0)),INDEX('Set Schedules Here'!738:738,1,MATCH(O$1,'Set Schedules Here'!738:738,0)),O$1),TREND(INDEX('Set Schedules Here'!739:739,1,MATCH(O$1,'Set Schedules Here'!738:738,1)):INDEX('Set Schedules Here'!739:739,1,MATCH(O$1,'Set Schedules Here'!738:738,1)+1),INDEX('Set Schedules Here'!738:738,1,MATCH(O$1,'Set Schedules Here'!738:738,1)):INDEX('Set Schedules Here'!738:738,1,MATCH(O$1,'Set Schedules Here'!738:738,1)+1),O$1)),rounding_decimal_places)</f>
        <v>0.3</v>
      </c>
      <c r="P370">
        <f>ROUND(IF(P$1=2050,TREND(INDEX('Set Schedules Here'!739:739,1,MATCH(P$1,'Set Schedules Here'!738:738,0)),INDEX('Set Schedules Here'!738:738,1,MATCH(P$1,'Set Schedules Here'!738:738,0)),P$1),TREND(INDEX('Set Schedules Here'!739:739,1,MATCH(P$1,'Set Schedules Here'!738:738,1)):INDEX('Set Schedules Here'!739:739,1,MATCH(P$1,'Set Schedules Here'!738:738,1)+1),INDEX('Set Schedules Here'!738:738,1,MATCH(P$1,'Set Schedules Here'!738:738,1)):INDEX('Set Schedules Here'!738:738,1,MATCH(P$1,'Set Schedules Here'!738:738,1)+1),P$1)),rounding_decimal_places)</f>
        <v>0.33333299999999999</v>
      </c>
      <c r="Q370">
        <f>ROUND(IF(Q$1=2050,TREND(INDEX('Set Schedules Here'!739:739,1,MATCH(Q$1,'Set Schedules Here'!738:738,0)),INDEX('Set Schedules Here'!738:738,1,MATCH(Q$1,'Set Schedules Here'!738:738,0)),Q$1),TREND(INDEX('Set Schedules Here'!739:739,1,MATCH(Q$1,'Set Schedules Here'!738:738,1)):INDEX('Set Schedules Here'!739:739,1,MATCH(Q$1,'Set Schedules Here'!738:738,1)+1),INDEX('Set Schedules Here'!738:738,1,MATCH(Q$1,'Set Schedules Here'!738:738,1)):INDEX('Set Schedules Here'!738:738,1,MATCH(Q$1,'Set Schedules Here'!738:738,1)+1),Q$1)),rounding_decimal_places)</f>
        <v>0.36666700000000002</v>
      </c>
      <c r="R370">
        <f>ROUND(IF(R$1=2050,TREND(INDEX('Set Schedules Here'!739:739,1,MATCH(R$1,'Set Schedules Here'!738:738,0)),INDEX('Set Schedules Here'!738:738,1,MATCH(R$1,'Set Schedules Here'!738:738,0)),R$1),TREND(INDEX('Set Schedules Here'!739:739,1,MATCH(R$1,'Set Schedules Here'!738:738,1)):INDEX('Set Schedules Here'!739:739,1,MATCH(R$1,'Set Schedules Here'!738:738,1)+1),INDEX('Set Schedules Here'!738:738,1,MATCH(R$1,'Set Schedules Here'!738:738,1)):INDEX('Set Schedules Here'!738:738,1,MATCH(R$1,'Set Schedules Here'!738:738,1)+1),R$1)),rounding_decimal_places)</f>
        <v>0.4</v>
      </c>
      <c r="S370">
        <f>ROUND(IF(S$1=2050,TREND(INDEX('Set Schedules Here'!739:739,1,MATCH(S$1,'Set Schedules Here'!738:738,0)),INDEX('Set Schedules Here'!738:738,1,MATCH(S$1,'Set Schedules Here'!738:738,0)),S$1),TREND(INDEX('Set Schedules Here'!739:739,1,MATCH(S$1,'Set Schedules Here'!738:738,1)):INDEX('Set Schedules Here'!739:739,1,MATCH(S$1,'Set Schedules Here'!738:738,1)+1),INDEX('Set Schedules Here'!738:738,1,MATCH(S$1,'Set Schedules Here'!738:738,1)):INDEX('Set Schedules Here'!738:738,1,MATCH(S$1,'Set Schedules Here'!738:738,1)+1),S$1)),rounding_decimal_places)</f>
        <v>0.43333300000000002</v>
      </c>
      <c r="T370">
        <f>ROUND(IF(T$1=2050,TREND(INDEX('Set Schedules Here'!739:739,1,MATCH(T$1,'Set Schedules Here'!738:738,0)),INDEX('Set Schedules Here'!738:738,1,MATCH(T$1,'Set Schedules Here'!738:738,0)),T$1),TREND(INDEX('Set Schedules Here'!739:739,1,MATCH(T$1,'Set Schedules Here'!738:738,1)):INDEX('Set Schedules Here'!739:739,1,MATCH(T$1,'Set Schedules Here'!738:738,1)+1),INDEX('Set Schedules Here'!738:738,1,MATCH(T$1,'Set Schedules Here'!738:738,1)):INDEX('Set Schedules Here'!738:738,1,MATCH(T$1,'Set Schedules Here'!738:738,1)+1),T$1)),rounding_decimal_places)</f>
        <v>0.466667</v>
      </c>
      <c r="U370">
        <f>ROUND(IF(U$1=2050,TREND(INDEX('Set Schedules Here'!739:739,1,MATCH(U$1,'Set Schedules Here'!738:738,0)),INDEX('Set Schedules Here'!738:738,1,MATCH(U$1,'Set Schedules Here'!738:738,0)),U$1),TREND(INDEX('Set Schedules Here'!739:739,1,MATCH(U$1,'Set Schedules Here'!738:738,1)):INDEX('Set Schedules Here'!739:739,1,MATCH(U$1,'Set Schedules Here'!738:738,1)+1),INDEX('Set Schedules Here'!738:738,1,MATCH(U$1,'Set Schedules Here'!738:738,1)):INDEX('Set Schedules Here'!738:738,1,MATCH(U$1,'Set Schedules Here'!738:738,1)+1),U$1)),rounding_decimal_places)</f>
        <v>0.5</v>
      </c>
      <c r="V370">
        <f>ROUND(IF(V$1=2050,TREND(INDEX('Set Schedules Here'!739:739,1,MATCH(V$1,'Set Schedules Here'!738:738,0)),INDEX('Set Schedules Here'!738:738,1,MATCH(V$1,'Set Schedules Here'!738:738,0)),V$1),TREND(INDEX('Set Schedules Here'!739:739,1,MATCH(V$1,'Set Schedules Here'!738:738,1)):INDEX('Set Schedules Here'!739:739,1,MATCH(V$1,'Set Schedules Here'!738:738,1)+1),INDEX('Set Schedules Here'!738:738,1,MATCH(V$1,'Set Schedules Here'!738:738,1)):INDEX('Set Schedules Here'!738:738,1,MATCH(V$1,'Set Schedules Here'!738:738,1)+1),V$1)),rounding_decimal_places)</f>
        <v>0.53333299999999995</v>
      </c>
      <c r="W370">
        <f>ROUND(IF(W$1=2050,TREND(INDEX('Set Schedules Here'!739:739,1,MATCH(W$1,'Set Schedules Here'!738:738,0)),INDEX('Set Schedules Here'!738:738,1,MATCH(W$1,'Set Schedules Here'!738:738,0)),W$1),TREND(INDEX('Set Schedules Here'!739:739,1,MATCH(W$1,'Set Schedules Here'!738:738,1)):INDEX('Set Schedules Here'!739:739,1,MATCH(W$1,'Set Schedules Here'!738:738,1)+1),INDEX('Set Schedules Here'!738:738,1,MATCH(W$1,'Set Schedules Here'!738:738,1)):INDEX('Set Schedules Here'!738:738,1,MATCH(W$1,'Set Schedules Here'!738:738,1)+1),W$1)),rounding_decimal_places)</f>
        <v>0.56666700000000003</v>
      </c>
      <c r="X370">
        <f>ROUND(IF(X$1=2050,TREND(INDEX('Set Schedules Here'!739:739,1,MATCH(X$1,'Set Schedules Here'!738:738,0)),INDEX('Set Schedules Here'!738:738,1,MATCH(X$1,'Set Schedules Here'!738:738,0)),X$1),TREND(INDEX('Set Schedules Here'!739:739,1,MATCH(X$1,'Set Schedules Here'!738:738,1)):INDEX('Set Schedules Here'!739:739,1,MATCH(X$1,'Set Schedules Here'!738:738,1)+1),INDEX('Set Schedules Here'!738:738,1,MATCH(X$1,'Set Schedules Here'!738:738,1)):INDEX('Set Schedules Here'!738:738,1,MATCH(X$1,'Set Schedules Here'!738:738,1)+1),X$1)),rounding_decimal_places)</f>
        <v>0.6</v>
      </c>
      <c r="Y370">
        <f>ROUND(IF(Y$1=2050,TREND(INDEX('Set Schedules Here'!739:739,1,MATCH(Y$1,'Set Schedules Here'!738:738,0)),INDEX('Set Schedules Here'!738:738,1,MATCH(Y$1,'Set Schedules Here'!738:738,0)),Y$1),TREND(INDEX('Set Schedules Here'!739:739,1,MATCH(Y$1,'Set Schedules Here'!738:738,1)):INDEX('Set Schedules Here'!739:739,1,MATCH(Y$1,'Set Schedules Here'!738:738,1)+1),INDEX('Set Schedules Here'!738:738,1,MATCH(Y$1,'Set Schedules Here'!738:738,1)):INDEX('Set Schedules Here'!738:738,1,MATCH(Y$1,'Set Schedules Here'!738:738,1)+1),Y$1)),rounding_decimal_places)</f>
        <v>0.63333300000000003</v>
      </c>
      <c r="Z370">
        <f>ROUND(IF(Z$1=2050,TREND(INDEX('Set Schedules Here'!739:739,1,MATCH(Z$1,'Set Schedules Here'!738:738,0)),INDEX('Set Schedules Here'!738:738,1,MATCH(Z$1,'Set Schedules Here'!738:738,0)),Z$1),TREND(INDEX('Set Schedules Here'!739:739,1,MATCH(Z$1,'Set Schedules Here'!738:738,1)):INDEX('Set Schedules Here'!739:739,1,MATCH(Z$1,'Set Schedules Here'!738:738,1)+1),INDEX('Set Schedules Here'!738:738,1,MATCH(Z$1,'Set Schedules Here'!738:738,1)):INDEX('Set Schedules Here'!738:738,1,MATCH(Z$1,'Set Schedules Here'!738:738,1)+1),Z$1)),rounding_decimal_places)</f>
        <v>0.66666700000000001</v>
      </c>
      <c r="AA370">
        <f>ROUND(IF(AA$1=2050,TREND(INDEX('Set Schedules Here'!739:739,1,MATCH(AA$1,'Set Schedules Here'!738:738,0)),INDEX('Set Schedules Here'!738:738,1,MATCH(AA$1,'Set Schedules Here'!738:738,0)),AA$1),TREND(INDEX('Set Schedules Here'!739:739,1,MATCH(AA$1,'Set Schedules Here'!738:738,1)):INDEX('Set Schedules Here'!739:739,1,MATCH(AA$1,'Set Schedules Here'!738:738,1)+1),INDEX('Set Schedules Here'!738:738,1,MATCH(AA$1,'Set Schedules Here'!738:738,1)):INDEX('Set Schedules Here'!738:738,1,MATCH(AA$1,'Set Schedules Here'!738:738,1)+1),AA$1)),rounding_decimal_places)</f>
        <v>0.7</v>
      </c>
      <c r="AB370">
        <f>ROUND(IF(AB$1=2050,TREND(INDEX('Set Schedules Here'!739:739,1,MATCH(AB$1,'Set Schedules Here'!738:738,0)),INDEX('Set Schedules Here'!738:738,1,MATCH(AB$1,'Set Schedules Here'!738:738,0)),AB$1),TREND(INDEX('Set Schedules Here'!739:739,1,MATCH(AB$1,'Set Schedules Here'!738:738,1)):INDEX('Set Schedules Here'!739:739,1,MATCH(AB$1,'Set Schedules Here'!738:738,1)+1),INDEX('Set Schedules Here'!738:738,1,MATCH(AB$1,'Set Schedules Here'!738:738,1)):INDEX('Set Schedules Here'!738:738,1,MATCH(AB$1,'Set Schedules Here'!738:738,1)+1),AB$1)),rounding_decimal_places)</f>
        <v>0.73333300000000001</v>
      </c>
      <c r="AC370">
        <f>ROUND(IF(AC$1=2050,TREND(INDEX('Set Schedules Here'!739:739,1,MATCH(AC$1,'Set Schedules Here'!738:738,0)),INDEX('Set Schedules Here'!738:738,1,MATCH(AC$1,'Set Schedules Here'!738:738,0)),AC$1),TREND(INDEX('Set Schedules Here'!739:739,1,MATCH(AC$1,'Set Schedules Here'!738:738,1)):INDEX('Set Schedules Here'!739:739,1,MATCH(AC$1,'Set Schedules Here'!738:738,1)+1),INDEX('Set Schedules Here'!738:738,1,MATCH(AC$1,'Set Schedules Here'!738:738,1)):INDEX('Set Schedules Here'!738:738,1,MATCH(AC$1,'Set Schedules Here'!738:738,1)+1),AC$1)),rounding_decimal_places)</f>
        <v>0.76666699999999999</v>
      </c>
      <c r="AD370">
        <f>ROUND(IF(AD$1=2050,TREND(INDEX('Set Schedules Here'!739:739,1,MATCH(AD$1,'Set Schedules Here'!738:738,0)),INDEX('Set Schedules Here'!738:738,1,MATCH(AD$1,'Set Schedules Here'!738:738,0)),AD$1),TREND(INDEX('Set Schedules Here'!739:739,1,MATCH(AD$1,'Set Schedules Here'!738:738,1)):INDEX('Set Schedules Here'!739:739,1,MATCH(AD$1,'Set Schedules Here'!738:738,1)+1),INDEX('Set Schedules Here'!738:738,1,MATCH(AD$1,'Set Schedules Here'!738:738,1)):INDEX('Set Schedules Here'!738:738,1,MATCH(AD$1,'Set Schedules Here'!738:738,1)+1),AD$1)),rounding_decimal_places)</f>
        <v>0.8</v>
      </c>
      <c r="AE370">
        <f>ROUND(IF(AE$1=2050,TREND(INDEX('Set Schedules Here'!739:739,1,MATCH(AE$1,'Set Schedules Here'!738:738,0)),INDEX('Set Schedules Here'!738:738,1,MATCH(AE$1,'Set Schedules Here'!738:738,0)),AE$1),TREND(INDEX('Set Schedules Here'!739:739,1,MATCH(AE$1,'Set Schedules Here'!738:738,1)):INDEX('Set Schedules Here'!739:739,1,MATCH(AE$1,'Set Schedules Here'!738:738,1)+1),INDEX('Set Schedules Here'!738:738,1,MATCH(AE$1,'Set Schedules Here'!738:738,1)):INDEX('Set Schedules Here'!738:738,1,MATCH(AE$1,'Set Schedules Here'!738:738,1)+1),AE$1)),rounding_decimal_places)</f>
        <v>0.83333299999999999</v>
      </c>
      <c r="AF370">
        <f>ROUND(IF(AF$1=2050,TREND(INDEX('Set Schedules Here'!739:739,1,MATCH(AF$1,'Set Schedules Here'!738:738,0)),INDEX('Set Schedules Here'!738:738,1,MATCH(AF$1,'Set Schedules Here'!738:738,0)),AF$1),TREND(INDEX('Set Schedules Here'!739:739,1,MATCH(AF$1,'Set Schedules Here'!738:738,1)):INDEX('Set Schedules Here'!739:739,1,MATCH(AF$1,'Set Schedules Here'!738:738,1)+1),INDEX('Set Schedules Here'!738:738,1,MATCH(AF$1,'Set Schedules Here'!738:738,1)):INDEX('Set Schedules Here'!738:738,1,MATCH(AF$1,'Set Schedules Here'!738:738,1)+1),AF$1)),rounding_decimal_places)</f>
        <v>0.86666699999999997</v>
      </c>
      <c r="AG370">
        <f>ROUND(IF(AG$1=2050,TREND(INDEX('Set Schedules Here'!739:739,1,MATCH(AG$1,'Set Schedules Here'!738:738,0)),INDEX('Set Schedules Here'!738:738,1,MATCH(AG$1,'Set Schedules Here'!738:738,0)),AG$1),TREND(INDEX('Set Schedules Here'!739:739,1,MATCH(AG$1,'Set Schedules Here'!738:738,1)):INDEX('Set Schedules Here'!739:739,1,MATCH(AG$1,'Set Schedules Here'!738:738,1)+1),INDEX('Set Schedules Here'!738:738,1,MATCH(AG$1,'Set Schedules Here'!738:738,1)):INDEX('Set Schedules Here'!738:738,1,MATCH(AG$1,'Set Schedules Here'!738:738,1)+1),AG$1)),rounding_decimal_places)</f>
        <v>0.9</v>
      </c>
      <c r="AH370">
        <f>ROUND(IF(AH$1=2050,TREND(INDEX('Set Schedules Here'!739:739,1,MATCH(AH$1,'Set Schedules Here'!738:738,0)),INDEX('Set Schedules Here'!738:738,1,MATCH(AH$1,'Set Schedules Here'!738:738,0)),AH$1),TREND(INDEX('Set Schedules Here'!739:739,1,MATCH(AH$1,'Set Schedules Here'!738:738,1)):INDEX('Set Schedules Here'!739:739,1,MATCH(AH$1,'Set Schedules Here'!738:738,1)+1),INDEX('Set Schedules Here'!738:738,1,MATCH(AH$1,'Set Schedules Here'!738:738,1)):INDEX('Set Schedules Here'!738:738,1,MATCH(AH$1,'Set Schedules Here'!738:738,1)+1),AH$1)),rounding_decimal_places)</f>
        <v>0.93333299999999997</v>
      </c>
      <c r="AI370">
        <f>ROUND(IF(AI$1=2050,TREND(INDEX('Set Schedules Here'!739:739,1,MATCH(AI$1,'Set Schedules Here'!738:738,0)),INDEX('Set Schedules Here'!738:738,1,MATCH(AI$1,'Set Schedules Here'!738:738,0)),AI$1),TREND(INDEX('Set Schedules Here'!739:739,1,MATCH(AI$1,'Set Schedules Here'!738:738,1)):INDEX('Set Schedules Here'!739:739,1,MATCH(AI$1,'Set Schedules Here'!738:738,1)+1),INDEX('Set Schedules Here'!738:738,1,MATCH(AI$1,'Set Schedules Here'!738:738,1)):INDEX('Set Schedules Here'!738:738,1,MATCH(AI$1,'Set Schedules Here'!738:738,1)+1),AI$1)),rounding_decimal_places)</f>
        <v>0.96666700000000005</v>
      </c>
      <c r="AJ370">
        <f>ROUND(IF(AJ$1=2050,TREND(INDEX('Set Schedules Here'!739:739,1,MATCH(AJ$1,'Set Schedules Here'!738:738,0)),INDEX('Set Schedules Here'!738:738,1,MATCH(AJ$1,'Set Schedules Here'!738:738,0)),AJ$1),TREND(INDEX('Set Schedules Here'!739:739,1,MATCH(AJ$1,'Set Schedules Here'!738:738,1)):INDEX('Set Schedules Here'!739:739,1,MATCH(AJ$1,'Set Schedules Here'!738:738,1)+1),INDEX('Set Schedules Here'!738:738,1,MATCH(AJ$1,'Set Schedules Here'!738:738,1)):INDEX('Set Schedules Here'!738:738,1,MATCH(AJ$1,'Set Schedules Here'!738:738,1)+1),AJ$1)),rounding_decimal_places)</f>
        <v>1</v>
      </c>
    </row>
    <row r="371" spans="1:36" x14ac:dyDescent="0.45">
      <c r="A371" s="12" t="str">
        <f>'Set Schedules Here'!A740</f>
        <v>bldgs new component fuel shifting</v>
      </c>
      <c r="B371" s="12" t="str">
        <f>IF(ISBLANK('Set Schedules Here'!C740),"",'Set Schedules Here'!C740)</f>
        <v>envelope</v>
      </c>
      <c r="C371" s="12" t="str">
        <f>IF(ISBLANK('Set Schedules Here'!D740),"",'Set Schedules Here'!D740)</f>
        <v>urban residential</v>
      </c>
      <c r="D371" s="21" t="str">
        <f>IF(ISBLANK('Set Schedules Here'!E740),"",'Set Schedules Here'!E740)</f>
        <v/>
      </c>
      <c r="E371">
        <f>ROUND(IF(E$1=2050,TREND(INDEX('Set Schedules Here'!741:741,1,MATCH(E$1,'Set Schedules Here'!740:740,0)),INDEX('Set Schedules Here'!740:740,1,MATCH(E$1,'Set Schedules Here'!740:740,0)),E$1),TREND(INDEX('Set Schedules Here'!741:741,1,MATCH(E$1,'Set Schedules Here'!740:740,1)):INDEX('Set Schedules Here'!741:741,1,MATCH(E$1,'Set Schedules Here'!740:740,1)+1),INDEX('Set Schedules Here'!740:740,1,MATCH(E$1,'Set Schedules Here'!740:740,1)):INDEX('Set Schedules Here'!740:740,1,MATCH(E$1,'Set Schedules Here'!740:740,1)+1),E$1)),rounding_decimal_places)</f>
        <v>0</v>
      </c>
      <c r="F371">
        <f>ROUND(IF(F$1=2050,TREND(INDEX('Set Schedules Here'!741:741,1,MATCH(F$1,'Set Schedules Here'!740:740,0)),INDEX('Set Schedules Here'!740:740,1,MATCH(F$1,'Set Schedules Here'!740:740,0)),F$1),TREND(INDEX('Set Schedules Here'!741:741,1,MATCH(F$1,'Set Schedules Here'!740:740,1)):INDEX('Set Schedules Here'!741:741,1,MATCH(F$1,'Set Schedules Here'!740:740,1)+1),INDEX('Set Schedules Here'!740:740,1,MATCH(F$1,'Set Schedules Here'!740:740,1)):INDEX('Set Schedules Here'!740:740,1,MATCH(F$1,'Set Schedules Here'!740:740,1)+1),F$1)),rounding_decimal_places)</f>
        <v>0</v>
      </c>
      <c r="G371">
        <f>ROUND(IF(G$1=2050,TREND(INDEX('Set Schedules Here'!741:741,1,MATCH(G$1,'Set Schedules Here'!740:740,0)),INDEX('Set Schedules Here'!740:740,1,MATCH(G$1,'Set Schedules Here'!740:740,0)),G$1),TREND(INDEX('Set Schedules Here'!741:741,1,MATCH(G$1,'Set Schedules Here'!740:740,1)):INDEX('Set Schedules Here'!741:741,1,MATCH(G$1,'Set Schedules Here'!740:740,1)+1),INDEX('Set Schedules Here'!740:740,1,MATCH(G$1,'Set Schedules Here'!740:740,1)):INDEX('Set Schedules Here'!740:740,1,MATCH(G$1,'Set Schedules Here'!740:740,1)+1),G$1)),rounding_decimal_places)</f>
        <v>3.3333000000000002E-2</v>
      </c>
      <c r="H371">
        <f>ROUND(IF(H$1=2050,TREND(INDEX('Set Schedules Here'!741:741,1,MATCH(H$1,'Set Schedules Here'!740:740,0)),INDEX('Set Schedules Here'!740:740,1,MATCH(H$1,'Set Schedules Here'!740:740,0)),H$1),TREND(INDEX('Set Schedules Here'!741:741,1,MATCH(H$1,'Set Schedules Here'!740:740,1)):INDEX('Set Schedules Here'!741:741,1,MATCH(H$1,'Set Schedules Here'!740:740,1)+1),INDEX('Set Schedules Here'!740:740,1,MATCH(H$1,'Set Schedules Here'!740:740,1)):INDEX('Set Schedules Here'!740:740,1,MATCH(H$1,'Set Schedules Here'!740:740,1)+1),H$1)),rounding_decimal_places)</f>
        <v>6.6667000000000004E-2</v>
      </c>
      <c r="I371">
        <f>ROUND(IF(I$1=2050,TREND(INDEX('Set Schedules Here'!741:741,1,MATCH(I$1,'Set Schedules Here'!740:740,0)),INDEX('Set Schedules Here'!740:740,1,MATCH(I$1,'Set Schedules Here'!740:740,0)),I$1),TREND(INDEX('Set Schedules Here'!741:741,1,MATCH(I$1,'Set Schedules Here'!740:740,1)):INDEX('Set Schedules Here'!741:741,1,MATCH(I$1,'Set Schedules Here'!740:740,1)+1),INDEX('Set Schedules Here'!740:740,1,MATCH(I$1,'Set Schedules Here'!740:740,1)):INDEX('Set Schedules Here'!740:740,1,MATCH(I$1,'Set Schedules Here'!740:740,1)+1),I$1)),rounding_decimal_places)</f>
        <v>0.1</v>
      </c>
      <c r="J371">
        <f>ROUND(IF(J$1=2050,TREND(INDEX('Set Schedules Here'!741:741,1,MATCH(J$1,'Set Schedules Here'!740:740,0)),INDEX('Set Schedules Here'!740:740,1,MATCH(J$1,'Set Schedules Here'!740:740,0)),J$1),TREND(INDEX('Set Schedules Here'!741:741,1,MATCH(J$1,'Set Schedules Here'!740:740,1)):INDEX('Set Schedules Here'!741:741,1,MATCH(J$1,'Set Schedules Here'!740:740,1)+1),INDEX('Set Schedules Here'!740:740,1,MATCH(J$1,'Set Schedules Here'!740:740,1)):INDEX('Set Schedules Here'!740:740,1,MATCH(J$1,'Set Schedules Here'!740:740,1)+1),J$1)),rounding_decimal_places)</f>
        <v>0.13333300000000001</v>
      </c>
      <c r="K371">
        <f>ROUND(IF(K$1=2050,TREND(INDEX('Set Schedules Here'!741:741,1,MATCH(K$1,'Set Schedules Here'!740:740,0)),INDEX('Set Schedules Here'!740:740,1,MATCH(K$1,'Set Schedules Here'!740:740,0)),K$1),TREND(INDEX('Set Schedules Here'!741:741,1,MATCH(K$1,'Set Schedules Here'!740:740,1)):INDEX('Set Schedules Here'!741:741,1,MATCH(K$1,'Set Schedules Here'!740:740,1)+1),INDEX('Set Schedules Here'!740:740,1,MATCH(K$1,'Set Schedules Here'!740:740,1)):INDEX('Set Schedules Here'!740:740,1,MATCH(K$1,'Set Schedules Here'!740:740,1)+1),K$1)),rounding_decimal_places)</f>
        <v>0.16666700000000001</v>
      </c>
      <c r="L371">
        <f>ROUND(IF(L$1=2050,TREND(INDEX('Set Schedules Here'!741:741,1,MATCH(L$1,'Set Schedules Here'!740:740,0)),INDEX('Set Schedules Here'!740:740,1,MATCH(L$1,'Set Schedules Here'!740:740,0)),L$1),TREND(INDEX('Set Schedules Here'!741:741,1,MATCH(L$1,'Set Schedules Here'!740:740,1)):INDEX('Set Schedules Here'!741:741,1,MATCH(L$1,'Set Schedules Here'!740:740,1)+1),INDEX('Set Schedules Here'!740:740,1,MATCH(L$1,'Set Schedules Here'!740:740,1)):INDEX('Set Schedules Here'!740:740,1,MATCH(L$1,'Set Schedules Here'!740:740,1)+1),L$1)),rounding_decimal_places)</f>
        <v>0.2</v>
      </c>
      <c r="M371">
        <f>ROUND(IF(M$1=2050,TREND(INDEX('Set Schedules Here'!741:741,1,MATCH(M$1,'Set Schedules Here'!740:740,0)),INDEX('Set Schedules Here'!740:740,1,MATCH(M$1,'Set Schedules Here'!740:740,0)),M$1),TREND(INDEX('Set Schedules Here'!741:741,1,MATCH(M$1,'Set Schedules Here'!740:740,1)):INDEX('Set Schedules Here'!741:741,1,MATCH(M$1,'Set Schedules Here'!740:740,1)+1),INDEX('Set Schedules Here'!740:740,1,MATCH(M$1,'Set Schedules Here'!740:740,1)):INDEX('Set Schedules Here'!740:740,1,MATCH(M$1,'Set Schedules Here'!740:740,1)+1),M$1)),rounding_decimal_places)</f>
        <v>0.23333300000000001</v>
      </c>
      <c r="N371">
        <f>ROUND(IF(N$1=2050,TREND(INDEX('Set Schedules Here'!741:741,1,MATCH(N$1,'Set Schedules Here'!740:740,0)),INDEX('Set Schedules Here'!740:740,1,MATCH(N$1,'Set Schedules Here'!740:740,0)),N$1),TREND(INDEX('Set Schedules Here'!741:741,1,MATCH(N$1,'Set Schedules Here'!740:740,1)):INDEX('Set Schedules Here'!741:741,1,MATCH(N$1,'Set Schedules Here'!740:740,1)+1),INDEX('Set Schedules Here'!740:740,1,MATCH(N$1,'Set Schedules Here'!740:740,1)):INDEX('Set Schedules Here'!740:740,1,MATCH(N$1,'Set Schedules Here'!740:740,1)+1),N$1)),rounding_decimal_places)</f>
        <v>0.26666699999999999</v>
      </c>
      <c r="O371">
        <f>ROUND(IF(O$1=2050,TREND(INDEX('Set Schedules Here'!741:741,1,MATCH(O$1,'Set Schedules Here'!740:740,0)),INDEX('Set Schedules Here'!740:740,1,MATCH(O$1,'Set Schedules Here'!740:740,0)),O$1),TREND(INDEX('Set Schedules Here'!741:741,1,MATCH(O$1,'Set Schedules Here'!740:740,1)):INDEX('Set Schedules Here'!741:741,1,MATCH(O$1,'Set Schedules Here'!740:740,1)+1),INDEX('Set Schedules Here'!740:740,1,MATCH(O$1,'Set Schedules Here'!740:740,1)):INDEX('Set Schedules Here'!740:740,1,MATCH(O$1,'Set Schedules Here'!740:740,1)+1),O$1)),rounding_decimal_places)</f>
        <v>0.3</v>
      </c>
      <c r="P371">
        <f>ROUND(IF(P$1=2050,TREND(INDEX('Set Schedules Here'!741:741,1,MATCH(P$1,'Set Schedules Here'!740:740,0)),INDEX('Set Schedules Here'!740:740,1,MATCH(P$1,'Set Schedules Here'!740:740,0)),P$1),TREND(INDEX('Set Schedules Here'!741:741,1,MATCH(P$1,'Set Schedules Here'!740:740,1)):INDEX('Set Schedules Here'!741:741,1,MATCH(P$1,'Set Schedules Here'!740:740,1)+1),INDEX('Set Schedules Here'!740:740,1,MATCH(P$1,'Set Schedules Here'!740:740,1)):INDEX('Set Schedules Here'!740:740,1,MATCH(P$1,'Set Schedules Here'!740:740,1)+1),P$1)),rounding_decimal_places)</f>
        <v>0.33333299999999999</v>
      </c>
      <c r="Q371">
        <f>ROUND(IF(Q$1=2050,TREND(INDEX('Set Schedules Here'!741:741,1,MATCH(Q$1,'Set Schedules Here'!740:740,0)),INDEX('Set Schedules Here'!740:740,1,MATCH(Q$1,'Set Schedules Here'!740:740,0)),Q$1),TREND(INDEX('Set Schedules Here'!741:741,1,MATCH(Q$1,'Set Schedules Here'!740:740,1)):INDEX('Set Schedules Here'!741:741,1,MATCH(Q$1,'Set Schedules Here'!740:740,1)+1),INDEX('Set Schedules Here'!740:740,1,MATCH(Q$1,'Set Schedules Here'!740:740,1)):INDEX('Set Schedules Here'!740:740,1,MATCH(Q$1,'Set Schedules Here'!740:740,1)+1),Q$1)),rounding_decimal_places)</f>
        <v>0.36666700000000002</v>
      </c>
      <c r="R371">
        <f>ROUND(IF(R$1=2050,TREND(INDEX('Set Schedules Here'!741:741,1,MATCH(R$1,'Set Schedules Here'!740:740,0)),INDEX('Set Schedules Here'!740:740,1,MATCH(R$1,'Set Schedules Here'!740:740,0)),R$1),TREND(INDEX('Set Schedules Here'!741:741,1,MATCH(R$1,'Set Schedules Here'!740:740,1)):INDEX('Set Schedules Here'!741:741,1,MATCH(R$1,'Set Schedules Here'!740:740,1)+1),INDEX('Set Schedules Here'!740:740,1,MATCH(R$1,'Set Schedules Here'!740:740,1)):INDEX('Set Schedules Here'!740:740,1,MATCH(R$1,'Set Schedules Here'!740:740,1)+1),R$1)),rounding_decimal_places)</f>
        <v>0.4</v>
      </c>
      <c r="S371">
        <f>ROUND(IF(S$1=2050,TREND(INDEX('Set Schedules Here'!741:741,1,MATCH(S$1,'Set Schedules Here'!740:740,0)),INDEX('Set Schedules Here'!740:740,1,MATCH(S$1,'Set Schedules Here'!740:740,0)),S$1),TREND(INDEX('Set Schedules Here'!741:741,1,MATCH(S$1,'Set Schedules Here'!740:740,1)):INDEX('Set Schedules Here'!741:741,1,MATCH(S$1,'Set Schedules Here'!740:740,1)+1),INDEX('Set Schedules Here'!740:740,1,MATCH(S$1,'Set Schedules Here'!740:740,1)):INDEX('Set Schedules Here'!740:740,1,MATCH(S$1,'Set Schedules Here'!740:740,1)+1),S$1)),rounding_decimal_places)</f>
        <v>0.43333300000000002</v>
      </c>
      <c r="T371">
        <f>ROUND(IF(T$1=2050,TREND(INDEX('Set Schedules Here'!741:741,1,MATCH(T$1,'Set Schedules Here'!740:740,0)),INDEX('Set Schedules Here'!740:740,1,MATCH(T$1,'Set Schedules Here'!740:740,0)),T$1),TREND(INDEX('Set Schedules Here'!741:741,1,MATCH(T$1,'Set Schedules Here'!740:740,1)):INDEX('Set Schedules Here'!741:741,1,MATCH(T$1,'Set Schedules Here'!740:740,1)+1),INDEX('Set Schedules Here'!740:740,1,MATCH(T$1,'Set Schedules Here'!740:740,1)):INDEX('Set Schedules Here'!740:740,1,MATCH(T$1,'Set Schedules Here'!740:740,1)+1),T$1)),rounding_decimal_places)</f>
        <v>0.466667</v>
      </c>
      <c r="U371">
        <f>ROUND(IF(U$1=2050,TREND(INDEX('Set Schedules Here'!741:741,1,MATCH(U$1,'Set Schedules Here'!740:740,0)),INDEX('Set Schedules Here'!740:740,1,MATCH(U$1,'Set Schedules Here'!740:740,0)),U$1),TREND(INDEX('Set Schedules Here'!741:741,1,MATCH(U$1,'Set Schedules Here'!740:740,1)):INDEX('Set Schedules Here'!741:741,1,MATCH(U$1,'Set Schedules Here'!740:740,1)+1),INDEX('Set Schedules Here'!740:740,1,MATCH(U$1,'Set Schedules Here'!740:740,1)):INDEX('Set Schedules Here'!740:740,1,MATCH(U$1,'Set Schedules Here'!740:740,1)+1),U$1)),rounding_decimal_places)</f>
        <v>0.5</v>
      </c>
      <c r="V371">
        <f>ROUND(IF(V$1=2050,TREND(INDEX('Set Schedules Here'!741:741,1,MATCH(V$1,'Set Schedules Here'!740:740,0)),INDEX('Set Schedules Here'!740:740,1,MATCH(V$1,'Set Schedules Here'!740:740,0)),V$1),TREND(INDEX('Set Schedules Here'!741:741,1,MATCH(V$1,'Set Schedules Here'!740:740,1)):INDEX('Set Schedules Here'!741:741,1,MATCH(V$1,'Set Schedules Here'!740:740,1)+1),INDEX('Set Schedules Here'!740:740,1,MATCH(V$1,'Set Schedules Here'!740:740,1)):INDEX('Set Schedules Here'!740:740,1,MATCH(V$1,'Set Schedules Here'!740:740,1)+1),V$1)),rounding_decimal_places)</f>
        <v>0.53333299999999995</v>
      </c>
      <c r="W371">
        <f>ROUND(IF(W$1=2050,TREND(INDEX('Set Schedules Here'!741:741,1,MATCH(W$1,'Set Schedules Here'!740:740,0)),INDEX('Set Schedules Here'!740:740,1,MATCH(W$1,'Set Schedules Here'!740:740,0)),W$1),TREND(INDEX('Set Schedules Here'!741:741,1,MATCH(W$1,'Set Schedules Here'!740:740,1)):INDEX('Set Schedules Here'!741:741,1,MATCH(W$1,'Set Schedules Here'!740:740,1)+1),INDEX('Set Schedules Here'!740:740,1,MATCH(W$1,'Set Schedules Here'!740:740,1)):INDEX('Set Schedules Here'!740:740,1,MATCH(W$1,'Set Schedules Here'!740:740,1)+1),W$1)),rounding_decimal_places)</f>
        <v>0.56666700000000003</v>
      </c>
      <c r="X371">
        <f>ROUND(IF(X$1=2050,TREND(INDEX('Set Schedules Here'!741:741,1,MATCH(X$1,'Set Schedules Here'!740:740,0)),INDEX('Set Schedules Here'!740:740,1,MATCH(X$1,'Set Schedules Here'!740:740,0)),X$1),TREND(INDEX('Set Schedules Here'!741:741,1,MATCH(X$1,'Set Schedules Here'!740:740,1)):INDEX('Set Schedules Here'!741:741,1,MATCH(X$1,'Set Schedules Here'!740:740,1)+1),INDEX('Set Schedules Here'!740:740,1,MATCH(X$1,'Set Schedules Here'!740:740,1)):INDEX('Set Schedules Here'!740:740,1,MATCH(X$1,'Set Schedules Here'!740:740,1)+1),X$1)),rounding_decimal_places)</f>
        <v>0.6</v>
      </c>
      <c r="Y371">
        <f>ROUND(IF(Y$1=2050,TREND(INDEX('Set Schedules Here'!741:741,1,MATCH(Y$1,'Set Schedules Here'!740:740,0)),INDEX('Set Schedules Here'!740:740,1,MATCH(Y$1,'Set Schedules Here'!740:740,0)),Y$1),TREND(INDEX('Set Schedules Here'!741:741,1,MATCH(Y$1,'Set Schedules Here'!740:740,1)):INDEX('Set Schedules Here'!741:741,1,MATCH(Y$1,'Set Schedules Here'!740:740,1)+1),INDEX('Set Schedules Here'!740:740,1,MATCH(Y$1,'Set Schedules Here'!740:740,1)):INDEX('Set Schedules Here'!740:740,1,MATCH(Y$1,'Set Schedules Here'!740:740,1)+1),Y$1)),rounding_decimal_places)</f>
        <v>0.63333300000000003</v>
      </c>
      <c r="Z371">
        <f>ROUND(IF(Z$1=2050,TREND(INDEX('Set Schedules Here'!741:741,1,MATCH(Z$1,'Set Schedules Here'!740:740,0)),INDEX('Set Schedules Here'!740:740,1,MATCH(Z$1,'Set Schedules Here'!740:740,0)),Z$1),TREND(INDEX('Set Schedules Here'!741:741,1,MATCH(Z$1,'Set Schedules Here'!740:740,1)):INDEX('Set Schedules Here'!741:741,1,MATCH(Z$1,'Set Schedules Here'!740:740,1)+1),INDEX('Set Schedules Here'!740:740,1,MATCH(Z$1,'Set Schedules Here'!740:740,1)):INDEX('Set Schedules Here'!740:740,1,MATCH(Z$1,'Set Schedules Here'!740:740,1)+1),Z$1)),rounding_decimal_places)</f>
        <v>0.66666700000000001</v>
      </c>
      <c r="AA371">
        <f>ROUND(IF(AA$1=2050,TREND(INDEX('Set Schedules Here'!741:741,1,MATCH(AA$1,'Set Schedules Here'!740:740,0)),INDEX('Set Schedules Here'!740:740,1,MATCH(AA$1,'Set Schedules Here'!740:740,0)),AA$1),TREND(INDEX('Set Schedules Here'!741:741,1,MATCH(AA$1,'Set Schedules Here'!740:740,1)):INDEX('Set Schedules Here'!741:741,1,MATCH(AA$1,'Set Schedules Here'!740:740,1)+1),INDEX('Set Schedules Here'!740:740,1,MATCH(AA$1,'Set Schedules Here'!740:740,1)):INDEX('Set Schedules Here'!740:740,1,MATCH(AA$1,'Set Schedules Here'!740:740,1)+1),AA$1)),rounding_decimal_places)</f>
        <v>0.7</v>
      </c>
      <c r="AB371">
        <f>ROUND(IF(AB$1=2050,TREND(INDEX('Set Schedules Here'!741:741,1,MATCH(AB$1,'Set Schedules Here'!740:740,0)),INDEX('Set Schedules Here'!740:740,1,MATCH(AB$1,'Set Schedules Here'!740:740,0)),AB$1),TREND(INDEX('Set Schedules Here'!741:741,1,MATCH(AB$1,'Set Schedules Here'!740:740,1)):INDEX('Set Schedules Here'!741:741,1,MATCH(AB$1,'Set Schedules Here'!740:740,1)+1),INDEX('Set Schedules Here'!740:740,1,MATCH(AB$1,'Set Schedules Here'!740:740,1)):INDEX('Set Schedules Here'!740:740,1,MATCH(AB$1,'Set Schedules Here'!740:740,1)+1),AB$1)),rounding_decimal_places)</f>
        <v>0.73333300000000001</v>
      </c>
      <c r="AC371">
        <f>ROUND(IF(AC$1=2050,TREND(INDEX('Set Schedules Here'!741:741,1,MATCH(AC$1,'Set Schedules Here'!740:740,0)),INDEX('Set Schedules Here'!740:740,1,MATCH(AC$1,'Set Schedules Here'!740:740,0)),AC$1),TREND(INDEX('Set Schedules Here'!741:741,1,MATCH(AC$1,'Set Schedules Here'!740:740,1)):INDEX('Set Schedules Here'!741:741,1,MATCH(AC$1,'Set Schedules Here'!740:740,1)+1),INDEX('Set Schedules Here'!740:740,1,MATCH(AC$1,'Set Schedules Here'!740:740,1)):INDEX('Set Schedules Here'!740:740,1,MATCH(AC$1,'Set Schedules Here'!740:740,1)+1),AC$1)),rounding_decimal_places)</f>
        <v>0.76666699999999999</v>
      </c>
      <c r="AD371">
        <f>ROUND(IF(AD$1=2050,TREND(INDEX('Set Schedules Here'!741:741,1,MATCH(AD$1,'Set Schedules Here'!740:740,0)),INDEX('Set Schedules Here'!740:740,1,MATCH(AD$1,'Set Schedules Here'!740:740,0)),AD$1),TREND(INDEX('Set Schedules Here'!741:741,1,MATCH(AD$1,'Set Schedules Here'!740:740,1)):INDEX('Set Schedules Here'!741:741,1,MATCH(AD$1,'Set Schedules Here'!740:740,1)+1),INDEX('Set Schedules Here'!740:740,1,MATCH(AD$1,'Set Schedules Here'!740:740,1)):INDEX('Set Schedules Here'!740:740,1,MATCH(AD$1,'Set Schedules Here'!740:740,1)+1),AD$1)),rounding_decimal_places)</f>
        <v>0.8</v>
      </c>
      <c r="AE371">
        <f>ROUND(IF(AE$1=2050,TREND(INDEX('Set Schedules Here'!741:741,1,MATCH(AE$1,'Set Schedules Here'!740:740,0)),INDEX('Set Schedules Here'!740:740,1,MATCH(AE$1,'Set Schedules Here'!740:740,0)),AE$1),TREND(INDEX('Set Schedules Here'!741:741,1,MATCH(AE$1,'Set Schedules Here'!740:740,1)):INDEX('Set Schedules Here'!741:741,1,MATCH(AE$1,'Set Schedules Here'!740:740,1)+1),INDEX('Set Schedules Here'!740:740,1,MATCH(AE$1,'Set Schedules Here'!740:740,1)):INDEX('Set Schedules Here'!740:740,1,MATCH(AE$1,'Set Schedules Here'!740:740,1)+1),AE$1)),rounding_decimal_places)</f>
        <v>0.83333299999999999</v>
      </c>
      <c r="AF371">
        <f>ROUND(IF(AF$1=2050,TREND(INDEX('Set Schedules Here'!741:741,1,MATCH(AF$1,'Set Schedules Here'!740:740,0)),INDEX('Set Schedules Here'!740:740,1,MATCH(AF$1,'Set Schedules Here'!740:740,0)),AF$1),TREND(INDEX('Set Schedules Here'!741:741,1,MATCH(AF$1,'Set Schedules Here'!740:740,1)):INDEX('Set Schedules Here'!741:741,1,MATCH(AF$1,'Set Schedules Here'!740:740,1)+1),INDEX('Set Schedules Here'!740:740,1,MATCH(AF$1,'Set Schedules Here'!740:740,1)):INDEX('Set Schedules Here'!740:740,1,MATCH(AF$1,'Set Schedules Here'!740:740,1)+1),AF$1)),rounding_decimal_places)</f>
        <v>0.86666699999999997</v>
      </c>
      <c r="AG371">
        <f>ROUND(IF(AG$1=2050,TREND(INDEX('Set Schedules Here'!741:741,1,MATCH(AG$1,'Set Schedules Here'!740:740,0)),INDEX('Set Schedules Here'!740:740,1,MATCH(AG$1,'Set Schedules Here'!740:740,0)),AG$1),TREND(INDEX('Set Schedules Here'!741:741,1,MATCH(AG$1,'Set Schedules Here'!740:740,1)):INDEX('Set Schedules Here'!741:741,1,MATCH(AG$1,'Set Schedules Here'!740:740,1)+1),INDEX('Set Schedules Here'!740:740,1,MATCH(AG$1,'Set Schedules Here'!740:740,1)):INDEX('Set Schedules Here'!740:740,1,MATCH(AG$1,'Set Schedules Here'!740:740,1)+1),AG$1)),rounding_decimal_places)</f>
        <v>0.9</v>
      </c>
      <c r="AH371">
        <f>ROUND(IF(AH$1=2050,TREND(INDEX('Set Schedules Here'!741:741,1,MATCH(AH$1,'Set Schedules Here'!740:740,0)),INDEX('Set Schedules Here'!740:740,1,MATCH(AH$1,'Set Schedules Here'!740:740,0)),AH$1),TREND(INDEX('Set Schedules Here'!741:741,1,MATCH(AH$1,'Set Schedules Here'!740:740,1)):INDEX('Set Schedules Here'!741:741,1,MATCH(AH$1,'Set Schedules Here'!740:740,1)+1),INDEX('Set Schedules Here'!740:740,1,MATCH(AH$1,'Set Schedules Here'!740:740,1)):INDEX('Set Schedules Here'!740:740,1,MATCH(AH$1,'Set Schedules Here'!740:740,1)+1),AH$1)),rounding_decimal_places)</f>
        <v>0.93333299999999997</v>
      </c>
      <c r="AI371">
        <f>ROUND(IF(AI$1=2050,TREND(INDEX('Set Schedules Here'!741:741,1,MATCH(AI$1,'Set Schedules Here'!740:740,0)),INDEX('Set Schedules Here'!740:740,1,MATCH(AI$1,'Set Schedules Here'!740:740,0)),AI$1),TREND(INDEX('Set Schedules Here'!741:741,1,MATCH(AI$1,'Set Schedules Here'!740:740,1)):INDEX('Set Schedules Here'!741:741,1,MATCH(AI$1,'Set Schedules Here'!740:740,1)+1),INDEX('Set Schedules Here'!740:740,1,MATCH(AI$1,'Set Schedules Here'!740:740,1)):INDEX('Set Schedules Here'!740:740,1,MATCH(AI$1,'Set Schedules Here'!740:740,1)+1),AI$1)),rounding_decimal_places)</f>
        <v>0.96666700000000005</v>
      </c>
      <c r="AJ371">
        <f>ROUND(IF(AJ$1=2050,TREND(INDEX('Set Schedules Here'!741:741,1,MATCH(AJ$1,'Set Schedules Here'!740:740,0)),INDEX('Set Schedules Here'!740:740,1,MATCH(AJ$1,'Set Schedules Here'!740:740,0)),AJ$1),TREND(INDEX('Set Schedules Here'!741:741,1,MATCH(AJ$1,'Set Schedules Here'!740:740,1)):INDEX('Set Schedules Here'!741:741,1,MATCH(AJ$1,'Set Schedules Here'!740:740,1)+1),INDEX('Set Schedules Here'!740:740,1,MATCH(AJ$1,'Set Schedules Here'!740:740,1)):INDEX('Set Schedules Here'!740:740,1,MATCH(AJ$1,'Set Schedules Here'!740:740,1)+1),AJ$1)),rounding_decimal_places)</f>
        <v>1</v>
      </c>
    </row>
    <row r="372" spans="1:36" x14ac:dyDescent="0.45">
      <c r="A372" s="12" t="str">
        <f>'Set Schedules Here'!A742</f>
        <v>bldgs new component fuel shifting</v>
      </c>
      <c r="B372" s="12" t="str">
        <f>IF(ISBLANK('Set Schedules Here'!C742),"",'Set Schedules Here'!C742)</f>
        <v>envelope</v>
      </c>
      <c r="C372" s="12" t="str">
        <f>IF(ISBLANK('Set Schedules Here'!D742),"",'Set Schedules Here'!D742)</f>
        <v>rural residential</v>
      </c>
      <c r="D372" s="21" t="str">
        <f>IF(ISBLANK('Set Schedules Here'!E742),"",'Set Schedules Here'!E742)</f>
        <v/>
      </c>
      <c r="E372">
        <f>ROUND(IF(E$1=2050,TREND(INDEX('Set Schedules Here'!743:743,1,MATCH(E$1,'Set Schedules Here'!742:742,0)),INDEX('Set Schedules Here'!742:742,1,MATCH(E$1,'Set Schedules Here'!742:742,0)),E$1),TREND(INDEX('Set Schedules Here'!743:743,1,MATCH(E$1,'Set Schedules Here'!742:742,1)):INDEX('Set Schedules Here'!743:743,1,MATCH(E$1,'Set Schedules Here'!742:742,1)+1),INDEX('Set Schedules Here'!742:742,1,MATCH(E$1,'Set Schedules Here'!742:742,1)):INDEX('Set Schedules Here'!742:742,1,MATCH(E$1,'Set Schedules Here'!742:742,1)+1),E$1)),rounding_decimal_places)</f>
        <v>0</v>
      </c>
      <c r="F372">
        <f>ROUND(IF(F$1=2050,TREND(INDEX('Set Schedules Here'!743:743,1,MATCH(F$1,'Set Schedules Here'!742:742,0)),INDEX('Set Schedules Here'!742:742,1,MATCH(F$1,'Set Schedules Here'!742:742,0)),F$1),TREND(INDEX('Set Schedules Here'!743:743,1,MATCH(F$1,'Set Schedules Here'!742:742,1)):INDEX('Set Schedules Here'!743:743,1,MATCH(F$1,'Set Schedules Here'!742:742,1)+1),INDEX('Set Schedules Here'!742:742,1,MATCH(F$1,'Set Schedules Here'!742:742,1)):INDEX('Set Schedules Here'!742:742,1,MATCH(F$1,'Set Schedules Here'!742:742,1)+1),F$1)),rounding_decimal_places)</f>
        <v>0</v>
      </c>
      <c r="G372">
        <f>ROUND(IF(G$1=2050,TREND(INDEX('Set Schedules Here'!743:743,1,MATCH(G$1,'Set Schedules Here'!742:742,0)),INDEX('Set Schedules Here'!742:742,1,MATCH(G$1,'Set Schedules Here'!742:742,0)),G$1),TREND(INDEX('Set Schedules Here'!743:743,1,MATCH(G$1,'Set Schedules Here'!742:742,1)):INDEX('Set Schedules Here'!743:743,1,MATCH(G$1,'Set Schedules Here'!742:742,1)+1),INDEX('Set Schedules Here'!742:742,1,MATCH(G$1,'Set Schedules Here'!742:742,1)):INDEX('Set Schedules Here'!742:742,1,MATCH(G$1,'Set Schedules Here'!742:742,1)+1),G$1)),rounding_decimal_places)</f>
        <v>3.3333000000000002E-2</v>
      </c>
      <c r="H372">
        <f>ROUND(IF(H$1=2050,TREND(INDEX('Set Schedules Here'!743:743,1,MATCH(H$1,'Set Schedules Here'!742:742,0)),INDEX('Set Schedules Here'!742:742,1,MATCH(H$1,'Set Schedules Here'!742:742,0)),H$1),TREND(INDEX('Set Schedules Here'!743:743,1,MATCH(H$1,'Set Schedules Here'!742:742,1)):INDEX('Set Schedules Here'!743:743,1,MATCH(H$1,'Set Schedules Here'!742:742,1)+1),INDEX('Set Schedules Here'!742:742,1,MATCH(H$1,'Set Schedules Here'!742:742,1)):INDEX('Set Schedules Here'!742:742,1,MATCH(H$1,'Set Schedules Here'!742:742,1)+1),H$1)),rounding_decimal_places)</f>
        <v>6.6667000000000004E-2</v>
      </c>
      <c r="I372">
        <f>ROUND(IF(I$1=2050,TREND(INDEX('Set Schedules Here'!743:743,1,MATCH(I$1,'Set Schedules Here'!742:742,0)),INDEX('Set Schedules Here'!742:742,1,MATCH(I$1,'Set Schedules Here'!742:742,0)),I$1),TREND(INDEX('Set Schedules Here'!743:743,1,MATCH(I$1,'Set Schedules Here'!742:742,1)):INDEX('Set Schedules Here'!743:743,1,MATCH(I$1,'Set Schedules Here'!742:742,1)+1),INDEX('Set Schedules Here'!742:742,1,MATCH(I$1,'Set Schedules Here'!742:742,1)):INDEX('Set Schedules Here'!742:742,1,MATCH(I$1,'Set Schedules Here'!742:742,1)+1),I$1)),rounding_decimal_places)</f>
        <v>0.1</v>
      </c>
      <c r="J372">
        <f>ROUND(IF(J$1=2050,TREND(INDEX('Set Schedules Here'!743:743,1,MATCH(J$1,'Set Schedules Here'!742:742,0)),INDEX('Set Schedules Here'!742:742,1,MATCH(J$1,'Set Schedules Here'!742:742,0)),J$1),TREND(INDEX('Set Schedules Here'!743:743,1,MATCH(J$1,'Set Schedules Here'!742:742,1)):INDEX('Set Schedules Here'!743:743,1,MATCH(J$1,'Set Schedules Here'!742:742,1)+1),INDEX('Set Schedules Here'!742:742,1,MATCH(J$1,'Set Schedules Here'!742:742,1)):INDEX('Set Schedules Here'!742:742,1,MATCH(J$1,'Set Schedules Here'!742:742,1)+1),J$1)),rounding_decimal_places)</f>
        <v>0.13333300000000001</v>
      </c>
      <c r="K372">
        <f>ROUND(IF(K$1=2050,TREND(INDEX('Set Schedules Here'!743:743,1,MATCH(K$1,'Set Schedules Here'!742:742,0)),INDEX('Set Schedules Here'!742:742,1,MATCH(K$1,'Set Schedules Here'!742:742,0)),K$1),TREND(INDEX('Set Schedules Here'!743:743,1,MATCH(K$1,'Set Schedules Here'!742:742,1)):INDEX('Set Schedules Here'!743:743,1,MATCH(K$1,'Set Schedules Here'!742:742,1)+1),INDEX('Set Schedules Here'!742:742,1,MATCH(K$1,'Set Schedules Here'!742:742,1)):INDEX('Set Schedules Here'!742:742,1,MATCH(K$1,'Set Schedules Here'!742:742,1)+1),K$1)),rounding_decimal_places)</f>
        <v>0.16666700000000001</v>
      </c>
      <c r="L372">
        <f>ROUND(IF(L$1=2050,TREND(INDEX('Set Schedules Here'!743:743,1,MATCH(L$1,'Set Schedules Here'!742:742,0)),INDEX('Set Schedules Here'!742:742,1,MATCH(L$1,'Set Schedules Here'!742:742,0)),L$1),TREND(INDEX('Set Schedules Here'!743:743,1,MATCH(L$1,'Set Schedules Here'!742:742,1)):INDEX('Set Schedules Here'!743:743,1,MATCH(L$1,'Set Schedules Here'!742:742,1)+1),INDEX('Set Schedules Here'!742:742,1,MATCH(L$1,'Set Schedules Here'!742:742,1)):INDEX('Set Schedules Here'!742:742,1,MATCH(L$1,'Set Schedules Here'!742:742,1)+1),L$1)),rounding_decimal_places)</f>
        <v>0.2</v>
      </c>
      <c r="M372">
        <f>ROUND(IF(M$1=2050,TREND(INDEX('Set Schedules Here'!743:743,1,MATCH(M$1,'Set Schedules Here'!742:742,0)),INDEX('Set Schedules Here'!742:742,1,MATCH(M$1,'Set Schedules Here'!742:742,0)),M$1),TREND(INDEX('Set Schedules Here'!743:743,1,MATCH(M$1,'Set Schedules Here'!742:742,1)):INDEX('Set Schedules Here'!743:743,1,MATCH(M$1,'Set Schedules Here'!742:742,1)+1),INDEX('Set Schedules Here'!742:742,1,MATCH(M$1,'Set Schedules Here'!742:742,1)):INDEX('Set Schedules Here'!742:742,1,MATCH(M$1,'Set Schedules Here'!742:742,1)+1),M$1)),rounding_decimal_places)</f>
        <v>0.23333300000000001</v>
      </c>
      <c r="N372">
        <f>ROUND(IF(N$1=2050,TREND(INDEX('Set Schedules Here'!743:743,1,MATCH(N$1,'Set Schedules Here'!742:742,0)),INDEX('Set Schedules Here'!742:742,1,MATCH(N$1,'Set Schedules Here'!742:742,0)),N$1),TREND(INDEX('Set Schedules Here'!743:743,1,MATCH(N$1,'Set Schedules Here'!742:742,1)):INDEX('Set Schedules Here'!743:743,1,MATCH(N$1,'Set Schedules Here'!742:742,1)+1),INDEX('Set Schedules Here'!742:742,1,MATCH(N$1,'Set Schedules Here'!742:742,1)):INDEX('Set Schedules Here'!742:742,1,MATCH(N$1,'Set Schedules Here'!742:742,1)+1),N$1)),rounding_decimal_places)</f>
        <v>0.26666699999999999</v>
      </c>
      <c r="O372">
        <f>ROUND(IF(O$1=2050,TREND(INDEX('Set Schedules Here'!743:743,1,MATCH(O$1,'Set Schedules Here'!742:742,0)),INDEX('Set Schedules Here'!742:742,1,MATCH(O$1,'Set Schedules Here'!742:742,0)),O$1),TREND(INDEX('Set Schedules Here'!743:743,1,MATCH(O$1,'Set Schedules Here'!742:742,1)):INDEX('Set Schedules Here'!743:743,1,MATCH(O$1,'Set Schedules Here'!742:742,1)+1),INDEX('Set Schedules Here'!742:742,1,MATCH(O$1,'Set Schedules Here'!742:742,1)):INDEX('Set Schedules Here'!742:742,1,MATCH(O$1,'Set Schedules Here'!742:742,1)+1),O$1)),rounding_decimal_places)</f>
        <v>0.3</v>
      </c>
      <c r="P372">
        <f>ROUND(IF(P$1=2050,TREND(INDEX('Set Schedules Here'!743:743,1,MATCH(P$1,'Set Schedules Here'!742:742,0)),INDEX('Set Schedules Here'!742:742,1,MATCH(P$1,'Set Schedules Here'!742:742,0)),P$1),TREND(INDEX('Set Schedules Here'!743:743,1,MATCH(P$1,'Set Schedules Here'!742:742,1)):INDEX('Set Schedules Here'!743:743,1,MATCH(P$1,'Set Schedules Here'!742:742,1)+1),INDEX('Set Schedules Here'!742:742,1,MATCH(P$1,'Set Schedules Here'!742:742,1)):INDEX('Set Schedules Here'!742:742,1,MATCH(P$1,'Set Schedules Here'!742:742,1)+1),P$1)),rounding_decimal_places)</f>
        <v>0.33333299999999999</v>
      </c>
      <c r="Q372">
        <f>ROUND(IF(Q$1=2050,TREND(INDEX('Set Schedules Here'!743:743,1,MATCH(Q$1,'Set Schedules Here'!742:742,0)),INDEX('Set Schedules Here'!742:742,1,MATCH(Q$1,'Set Schedules Here'!742:742,0)),Q$1),TREND(INDEX('Set Schedules Here'!743:743,1,MATCH(Q$1,'Set Schedules Here'!742:742,1)):INDEX('Set Schedules Here'!743:743,1,MATCH(Q$1,'Set Schedules Here'!742:742,1)+1),INDEX('Set Schedules Here'!742:742,1,MATCH(Q$1,'Set Schedules Here'!742:742,1)):INDEX('Set Schedules Here'!742:742,1,MATCH(Q$1,'Set Schedules Here'!742:742,1)+1),Q$1)),rounding_decimal_places)</f>
        <v>0.36666700000000002</v>
      </c>
      <c r="R372">
        <f>ROUND(IF(R$1=2050,TREND(INDEX('Set Schedules Here'!743:743,1,MATCH(R$1,'Set Schedules Here'!742:742,0)),INDEX('Set Schedules Here'!742:742,1,MATCH(R$1,'Set Schedules Here'!742:742,0)),R$1),TREND(INDEX('Set Schedules Here'!743:743,1,MATCH(R$1,'Set Schedules Here'!742:742,1)):INDEX('Set Schedules Here'!743:743,1,MATCH(R$1,'Set Schedules Here'!742:742,1)+1),INDEX('Set Schedules Here'!742:742,1,MATCH(R$1,'Set Schedules Here'!742:742,1)):INDEX('Set Schedules Here'!742:742,1,MATCH(R$1,'Set Schedules Here'!742:742,1)+1),R$1)),rounding_decimal_places)</f>
        <v>0.4</v>
      </c>
      <c r="S372">
        <f>ROUND(IF(S$1=2050,TREND(INDEX('Set Schedules Here'!743:743,1,MATCH(S$1,'Set Schedules Here'!742:742,0)),INDEX('Set Schedules Here'!742:742,1,MATCH(S$1,'Set Schedules Here'!742:742,0)),S$1),TREND(INDEX('Set Schedules Here'!743:743,1,MATCH(S$1,'Set Schedules Here'!742:742,1)):INDEX('Set Schedules Here'!743:743,1,MATCH(S$1,'Set Schedules Here'!742:742,1)+1),INDEX('Set Schedules Here'!742:742,1,MATCH(S$1,'Set Schedules Here'!742:742,1)):INDEX('Set Schedules Here'!742:742,1,MATCH(S$1,'Set Schedules Here'!742:742,1)+1),S$1)),rounding_decimal_places)</f>
        <v>0.43333300000000002</v>
      </c>
      <c r="T372">
        <f>ROUND(IF(T$1=2050,TREND(INDEX('Set Schedules Here'!743:743,1,MATCH(T$1,'Set Schedules Here'!742:742,0)),INDEX('Set Schedules Here'!742:742,1,MATCH(T$1,'Set Schedules Here'!742:742,0)),T$1),TREND(INDEX('Set Schedules Here'!743:743,1,MATCH(T$1,'Set Schedules Here'!742:742,1)):INDEX('Set Schedules Here'!743:743,1,MATCH(T$1,'Set Schedules Here'!742:742,1)+1),INDEX('Set Schedules Here'!742:742,1,MATCH(T$1,'Set Schedules Here'!742:742,1)):INDEX('Set Schedules Here'!742:742,1,MATCH(T$1,'Set Schedules Here'!742:742,1)+1),T$1)),rounding_decimal_places)</f>
        <v>0.466667</v>
      </c>
      <c r="U372">
        <f>ROUND(IF(U$1=2050,TREND(INDEX('Set Schedules Here'!743:743,1,MATCH(U$1,'Set Schedules Here'!742:742,0)),INDEX('Set Schedules Here'!742:742,1,MATCH(U$1,'Set Schedules Here'!742:742,0)),U$1),TREND(INDEX('Set Schedules Here'!743:743,1,MATCH(U$1,'Set Schedules Here'!742:742,1)):INDEX('Set Schedules Here'!743:743,1,MATCH(U$1,'Set Schedules Here'!742:742,1)+1),INDEX('Set Schedules Here'!742:742,1,MATCH(U$1,'Set Schedules Here'!742:742,1)):INDEX('Set Schedules Here'!742:742,1,MATCH(U$1,'Set Schedules Here'!742:742,1)+1),U$1)),rounding_decimal_places)</f>
        <v>0.5</v>
      </c>
      <c r="V372">
        <f>ROUND(IF(V$1=2050,TREND(INDEX('Set Schedules Here'!743:743,1,MATCH(V$1,'Set Schedules Here'!742:742,0)),INDEX('Set Schedules Here'!742:742,1,MATCH(V$1,'Set Schedules Here'!742:742,0)),V$1),TREND(INDEX('Set Schedules Here'!743:743,1,MATCH(V$1,'Set Schedules Here'!742:742,1)):INDEX('Set Schedules Here'!743:743,1,MATCH(V$1,'Set Schedules Here'!742:742,1)+1),INDEX('Set Schedules Here'!742:742,1,MATCH(V$1,'Set Schedules Here'!742:742,1)):INDEX('Set Schedules Here'!742:742,1,MATCH(V$1,'Set Schedules Here'!742:742,1)+1),V$1)),rounding_decimal_places)</f>
        <v>0.53333299999999995</v>
      </c>
      <c r="W372">
        <f>ROUND(IF(W$1=2050,TREND(INDEX('Set Schedules Here'!743:743,1,MATCH(W$1,'Set Schedules Here'!742:742,0)),INDEX('Set Schedules Here'!742:742,1,MATCH(W$1,'Set Schedules Here'!742:742,0)),W$1),TREND(INDEX('Set Schedules Here'!743:743,1,MATCH(W$1,'Set Schedules Here'!742:742,1)):INDEX('Set Schedules Here'!743:743,1,MATCH(W$1,'Set Schedules Here'!742:742,1)+1),INDEX('Set Schedules Here'!742:742,1,MATCH(W$1,'Set Schedules Here'!742:742,1)):INDEX('Set Schedules Here'!742:742,1,MATCH(W$1,'Set Schedules Here'!742:742,1)+1),W$1)),rounding_decimal_places)</f>
        <v>0.56666700000000003</v>
      </c>
      <c r="X372">
        <f>ROUND(IF(X$1=2050,TREND(INDEX('Set Schedules Here'!743:743,1,MATCH(X$1,'Set Schedules Here'!742:742,0)),INDEX('Set Schedules Here'!742:742,1,MATCH(X$1,'Set Schedules Here'!742:742,0)),X$1),TREND(INDEX('Set Schedules Here'!743:743,1,MATCH(X$1,'Set Schedules Here'!742:742,1)):INDEX('Set Schedules Here'!743:743,1,MATCH(X$1,'Set Schedules Here'!742:742,1)+1),INDEX('Set Schedules Here'!742:742,1,MATCH(X$1,'Set Schedules Here'!742:742,1)):INDEX('Set Schedules Here'!742:742,1,MATCH(X$1,'Set Schedules Here'!742:742,1)+1),X$1)),rounding_decimal_places)</f>
        <v>0.6</v>
      </c>
      <c r="Y372">
        <f>ROUND(IF(Y$1=2050,TREND(INDEX('Set Schedules Here'!743:743,1,MATCH(Y$1,'Set Schedules Here'!742:742,0)),INDEX('Set Schedules Here'!742:742,1,MATCH(Y$1,'Set Schedules Here'!742:742,0)),Y$1),TREND(INDEX('Set Schedules Here'!743:743,1,MATCH(Y$1,'Set Schedules Here'!742:742,1)):INDEX('Set Schedules Here'!743:743,1,MATCH(Y$1,'Set Schedules Here'!742:742,1)+1),INDEX('Set Schedules Here'!742:742,1,MATCH(Y$1,'Set Schedules Here'!742:742,1)):INDEX('Set Schedules Here'!742:742,1,MATCH(Y$1,'Set Schedules Here'!742:742,1)+1),Y$1)),rounding_decimal_places)</f>
        <v>0.63333300000000003</v>
      </c>
      <c r="Z372">
        <f>ROUND(IF(Z$1=2050,TREND(INDEX('Set Schedules Here'!743:743,1,MATCH(Z$1,'Set Schedules Here'!742:742,0)),INDEX('Set Schedules Here'!742:742,1,MATCH(Z$1,'Set Schedules Here'!742:742,0)),Z$1),TREND(INDEX('Set Schedules Here'!743:743,1,MATCH(Z$1,'Set Schedules Here'!742:742,1)):INDEX('Set Schedules Here'!743:743,1,MATCH(Z$1,'Set Schedules Here'!742:742,1)+1),INDEX('Set Schedules Here'!742:742,1,MATCH(Z$1,'Set Schedules Here'!742:742,1)):INDEX('Set Schedules Here'!742:742,1,MATCH(Z$1,'Set Schedules Here'!742:742,1)+1),Z$1)),rounding_decimal_places)</f>
        <v>0.66666700000000001</v>
      </c>
      <c r="AA372">
        <f>ROUND(IF(AA$1=2050,TREND(INDEX('Set Schedules Here'!743:743,1,MATCH(AA$1,'Set Schedules Here'!742:742,0)),INDEX('Set Schedules Here'!742:742,1,MATCH(AA$1,'Set Schedules Here'!742:742,0)),AA$1),TREND(INDEX('Set Schedules Here'!743:743,1,MATCH(AA$1,'Set Schedules Here'!742:742,1)):INDEX('Set Schedules Here'!743:743,1,MATCH(AA$1,'Set Schedules Here'!742:742,1)+1),INDEX('Set Schedules Here'!742:742,1,MATCH(AA$1,'Set Schedules Here'!742:742,1)):INDEX('Set Schedules Here'!742:742,1,MATCH(AA$1,'Set Schedules Here'!742:742,1)+1),AA$1)),rounding_decimal_places)</f>
        <v>0.7</v>
      </c>
      <c r="AB372">
        <f>ROUND(IF(AB$1=2050,TREND(INDEX('Set Schedules Here'!743:743,1,MATCH(AB$1,'Set Schedules Here'!742:742,0)),INDEX('Set Schedules Here'!742:742,1,MATCH(AB$1,'Set Schedules Here'!742:742,0)),AB$1),TREND(INDEX('Set Schedules Here'!743:743,1,MATCH(AB$1,'Set Schedules Here'!742:742,1)):INDEX('Set Schedules Here'!743:743,1,MATCH(AB$1,'Set Schedules Here'!742:742,1)+1),INDEX('Set Schedules Here'!742:742,1,MATCH(AB$1,'Set Schedules Here'!742:742,1)):INDEX('Set Schedules Here'!742:742,1,MATCH(AB$1,'Set Schedules Here'!742:742,1)+1),AB$1)),rounding_decimal_places)</f>
        <v>0.73333300000000001</v>
      </c>
      <c r="AC372">
        <f>ROUND(IF(AC$1=2050,TREND(INDEX('Set Schedules Here'!743:743,1,MATCH(AC$1,'Set Schedules Here'!742:742,0)),INDEX('Set Schedules Here'!742:742,1,MATCH(AC$1,'Set Schedules Here'!742:742,0)),AC$1),TREND(INDEX('Set Schedules Here'!743:743,1,MATCH(AC$1,'Set Schedules Here'!742:742,1)):INDEX('Set Schedules Here'!743:743,1,MATCH(AC$1,'Set Schedules Here'!742:742,1)+1),INDEX('Set Schedules Here'!742:742,1,MATCH(AC$1,'Set Schedules Here'!742:742,1)):INDEX('Set Schedules Here'!742:742,1,MATCH(AC$1,'Set Schedules Here'!742:742,1)+1),AC$1)),rounding_decimal_places)</f>
        <v>0.76666699999999999</v>
      </c>
      <c r="AD372">
        <f>ROUND(IF(AD$1=2050,TREND(INDEX('Set Schedules Here'!743:743,1,MATCH(AD$1,'Set Schedules Here'!742:742,0)),INDEX('Set Schedules Here'!742:742,1,MATCH(AD$1,'Set Schedules Here'!742:742,0)),AD$1),TREND(INDEX('Set Schedules Here'!743:743,1,MATCH(AD$1,'Set Schedules Here'!742:742,1)):INDEX('Set Schedules Here'!743:743,1,MATCH(AD$1,'Set Schedules Here'!742:742,1)+1),INDEX('Set Schedules Here'!742:742,1,MATCH(AD$1,'Set Schedules Here'!742:742,1)):INDEX('Set Schedules Here'!742:742,1,MATCH(AD$1,'Set Schedules Here'!742:742,1)+1),AD$1)),rounding_decimal_places)</f>
        <v>0.8</v>
      </c>
      <c r="AE372">
        <f>ROUND(IF(AE$1=2050,TREND(INDEX('Set Schedules Here'!743:743,1,MATCH(AE$1,'Set Schedules Here'!742:742,0)),INDEX('Set Schedules Here'!742:742,1,MATCH(AE$1,'Set Schedules Here'!742:742,0)),AE$1),TREND(INDEX('Set Schedules Here'!743:743,1,MATCH(AE$1,'Set Schedules Here'!742:742,1)):INDEX('Set Schedules Here'!743:743,1,MATCH(AE$1,'Set Schedules Here'!742:742,1)+1),INDEX('Set Schedules Here'!742:742,1,MATCH(AE$1,'Set Schedules Here'!742:742,1)):INDEX('Set Schedules Here'!742:742,1,MATCH(AE$1,'Set Schedules Here'!742:742,1)+1),AE$1)),rounding_decimal_places)</f>
        <v>0.83333299999999999</v>
      </c>
      <c r="AF372">
        <f>ROUND(IF(AF$1=2050,TREND(INDEX('Set Schedules Here'!743:743,1,MATCH(AF$1,'Set Schedules Here'!742:742,0)),INDEX('Set Schedules Here'!742:742,1,MATCH(AF$1,'Set Schedules Here'!742:742,0)),AF$1),TREND(INDEX('Set Schedules Here'!743:743,1,MATCH(AF$1,'Set Schedules Here'!742:742,1)):INDEX('Set Schedules Here'!743:743,1,MATCH(AF$1,'Set Schedules Here'!742:742,1)+1),INDEX('Set Schedules Here'!742:742,1,MATCH(AF$1,'Set Schedules Here'!742:742,1)):INDEX('Set Schedules Here'!742:742,1,MATCH(AF$1,'Set Schedules Here'!742:742,1)+1),AF$1)),rounding_decimal_places)</f>
        <v>0.86666699999999997</v>
      </c>
      <c r="AG372">
        <f>ROUND(IF(AG$1=2050,TREND(INDEX('Set Schedules Here'!743:743,1,MATCH(AG$1,'Set Schedules Here'!742:742,0)),INDEX('Set Schedules Here'!742:742,1,MATCH(AG$1,'Set Schedules Here'!742:742,0)),AG$1),TREND(INDEX('Set Schedules Here'!743:743,1,MATCH(AG$1,'Set Schedules Here'!742:742,1)):INDEX('Set Schedules Here'!743:743,1,MATCH(AG$1,'Set Schedules Here'!742:742,1)+1),INDEX('Set Schedules Here'!742:742,1,MATCH(AG$1,'Set Schedules Here'!742:742,1)):INDEX('Set Schedules Here'!742:742,1,MATCH(AG$1,'Set Schedules Here'!742:742,1)+1),AG$1)),rounding_decimal_places)</f>
        <v>0.9</v>
      </c>
      <c r="AH372">
        <f>ROUND(IF(AH$1=2050,TREND(INDEX('Set Schedules Here'!743:743,1,MATCH(AH$1,'Set Schedules Here'!742:742,0)),INDEX('Set Schedules Here'!742:742,1,MATCH(AH$1,'Set Schedules Here'!742:742,0)),AH$1),TREND(INDEX('Set Schedules Here'!743:743,1,MATCH(AH$1,'Set Schedules Here'!742:742,1)):INDEX('Set Schedules Here'!743:743,1,MATCH(AH$1,'Set Schedules Here'!742:742,1)+1),INDEX('Set Schedules Here'!742:742,1,MATCH(AH$1,'Set Schedules Here'!742:742,1)):INDEX('Set Schedules Here'!742:742,1,MATCH(AH$1,'Set Schedules Here'!742:742,1)+1),AH$1)),rounding_decimal_places)</f>
        <v>0.93333299999999997</v>
      </c>
      <c r="AI372">
        <f>ROUND(IF(AI$1=2050,TREND(INDEX('Set Schedules Here'!743:743,1,MATCH(AI$1,'Set Schedules Here'!742:742,0)),INDEX('Set Schedules Here'!742:742,1,MATCH(AI$1,'Set Schedules Here'!742:742,0)),AI$1),TREND(INDEX('Set Schedules Here'!743:743,1,MATCH(AI$1,'Set Schedules Here'!742:742,1)):INDEX('Set Schedules Here'!743:743,1,MATCH(AI$1,'Set Schedules Here'!742:742,1)+1),INDEX('Set Schedules Here'!742:742,1,MATCH(AI$1,'Set Schedules Here'!742:742,1)):INDEX('Set Schedules Here'!742:742,1,MATCH(AI$1,'Set Schedules Here'!742:742,1)+1),AI$1)),rounding_decimal_places)</f>
        <v>0.96666700000000005</v>
      </c>
      <c r="AJ372">
        <f>ROUND(IF(AJ$1=2050,TREND(INDEX('Set Schedules Here'!743:743,1,MATCH(AJ$1,'Set Schedules Here'!742:742,0)),INDEX('Set Schedules Here'!742:742,1,MATCH(AJ$1,'Set Schedules Here'!742:742,0)),AJ$1),TREND(INDEX('Set Schedules Here'!743:743,1,MATCH(AJ$1,'Set Schedules Here'!742:742,1)):INDEX('Set Schedules Here'!743:743,1,MATCH(AJ$1,'Set Schedules Here'!742:742,1)+1),INDEX('Set Schedules Here'!742:742,1,MATCH(AJ$1,'Set Schedules Here'!742:742,1)):INDEX('Set Schedules Here'!742:742,1,MATCH(AJ$1,'Set Schedules Here'!742:742,1)+1),AJ$1)),rounding_decimal_places)</f>
        <v>1</v>
      </c>
    </row>
    <row r="373" spans="1:36" x14ac:dyDescent="0.45">
      <c r="A373" s="12" t="str">
        <f>'Set Schedules Here'!A744</f>
        <v>bldgs new component fuel shifting</v>
      </c>
      <c r="B373" s="12" t="str">
        <f>IF(ISBLANK('Set Schedules Here'!C744),"",'Set Schedules Here'!C744)</f>
        <v>envelope</v>
      </c>
      <c r="C373" s="12" t="str">
        <f>IF(ISBLANK('Set Schedules Here'!D744),"",'Set Schedules Here'!D744)</f>
        <v>commercial</v>
      </c>
      <c r="D373" s="21" t="str">
        <f>IF(ISBLANK('Set Schedules Here'!E744),"",'Set Schedules Here'!E744)</f>
        <v/>
      </c>
      <c r="E373">
        <f>ROUND(IF(E$1=2050,TREND(INDEX('Set Schedules Here'!745:745,1,MATCH(E$1,'Set Schedules Here'!744:744,0)),INDEX('Set Schedules Here'!744:744,1,MATCH(E$1,'Set Schedules Here'!744:744,0)),E$1),TREND(INDEX('Set Schedules Here'!745:745,1,MATCH(E$1,'Set Schedules Here'!744:744,1)):INDEX('Set Schedules Here'!745:745,1,MATCH(E$1,'Set Schedules Here'!744:744,1)+1),INDEX('Set Schedules Here'!744:744,1,MATCH(E$1,'Set Schedules Here'!744:744,1)):INDEX('Set Schedules Here'!744:744,1,MATCH(E$1,'Set Schedules Here'!744:744,1)+1),E$1)),rounding_decimal_places)</f>
        <v>0</v>
      </c>
      <c r="F373">
        <f>ROUND(IF(F$1=2050,TREND(INDEX('Set Schedules Here'!745:745,1,MATCH(F$1,'Set Schedules Here'!744:744,0)),INDEX('Set Schedules Here'!744:744,1,MATCH(F$1,'Set Schedules Here'!744:744,0)),F$1),TREND(INDEX('Set Schedules Here'!745:745,1,MATCH(F$1,'Set Schedules Here'!744:744,1)):INDEX('Set Schedules Here'!745:745,1,MATCH(F$1,'Set Schedules Here'!744:744,1)+1),INDEX('Set Schedules Here'!744:744,1,MATCH(F$1,'Set Schedules Here'!744:744,1)):INDEX('Set Schedules Here'!744:744,1,MATCH(F$1,'Set Schedules Here'!744:744,1)+1),F$1)),rounding_decimal_places)</f>
        <v>0</v>
      </c>
      <c r="G373">
        <f>ROUND(IF(G$1=2050,TREND(INDEX('Set Schedules Here'!745:745,1,MATCH(G$1,'Set Schedules Here'!744:744,0)),INDEX('Set Schedules Here'!744:744,1,MATCH(G$1,'Set Schedules Here'!744:744,0)),G$1),TREND(INDEX('Set Schedules Here'!745:745,1,MATCH(G$1,'Set Schedules Here'!744:744,1)):INDEX('Set Schedules Here'!745:745,1,MATCH(G$1,'Set Schedules Here'!744:744,1)+1),INDEX('Set Schedules Here'!744:744,1,MATCH(G$1,'Set Schedules Here'!744:744,1)):INDEX('Set Schedules Here'!744:744,1,MATCH(G$1,'Set Schedules Here'!744:744,1)+1),G$1)),rounding_decimal_places)</f>
        <v>3.3333000000000002E-2</v>
      </c>
      <c r="H373">
        <f>ROUND(IF(H$1=2050,TREND(INDEX('Set Schedules Here'!745:745,1,MATCH(H$1,'Set Schedules Here'!744:744,0)),INDEX('Set Schedules Here'!744:744,1,MATCH(H$1,'Set Schedules Here'!744:744,0)),H$1),TREND(INDEX('Set Schedules Here'!745:745,1,MATCH(H$1,'Set Schedules Here'!744:744,1)):INDEX('Set Schedules Here'!745:745,1,MATCH(H$1,'Set Schedules Here'!744:744,1)+1),INDEX('Set Schedules Here'!744:744,1,MATCH(H$1,'Set Schedules Here'!744:744,1)):INDEX('Set Schedules Here'!744:744,1,MATCH(H$1,'Set Schedules Here'!744:744,1)+1),H$1)),rounding_decimal_places)</f>
        <v>6.6667000000000004E-2</v>
      </c>
      <c r="I373">
        <f>ROUND(IF(I$1=2050,TREND(INDEX('Set Schedules Here'!745:745,1,MATCH(I$1,'Set Schedules Here'!744:744,0)),INDEX('Set Schedules Here'!744:744,1,MATCH(I$1,'Set Schedules Here'!744:744,0)),I$1),TREND(INDEX('Set Schedules Here'!745:745,1,MATCH(I$1,'Set Schedules Here'!744:744,1)):INDEX('Set Schedules Here'!745:745,1,MATCH(I$1,'Set Schedules Here'!744:744,1)+1),INDEX('Set Schedules Here'!744:744,1,MATCH(I$1,'Set Schedules Here'!744:744,1)):INDEX('Set Schedules Here'!744:744,1,MATCH(I$1,'Set Schedules Here'!744:744,1)+1),I$1)),rounding_decimal_places)</f>
        <v>0.1</v>
      </c>
      <c r="J373">
        <f>ROUND(IF(J$1=2050,TREND(INDEX('Set Schedules Here'!745:745,1,MATCH(J$1,'Set Schedules Here'!744:744,0)),INDEX('Set Schedules Here'!744:744,1,MATCH(J$1,'Set Schedules Here'!744:744,0)),J$1),TREND(INDEX('Set Schedules Here'!745:745,1,MATCH(J$1,'Set Schedules Here'!744:744,1)):INDEX('Set Schedules Here'!745:745,1,MATCH(J$1,'Set Schedules Here'!744:744,1)+1),INDEX('Set Schedules Here'!744:744,1,MATCH(J$1,'Set Schedules Here'!744:744,1)):INDEX('Set Schedules Here'!744:744,1,MATCH(J$1,'Set Schedules Here'!744:744,1)+1),J$1)),rounding_decimal_places)</f>
        <v>0.13333300000000001</v>
      </c>
      <c r="K373">
        <f>ROUND(IF(K$1=2050,TREND(INDEX('Set Schedules Here'!745:745,1,MATCH(K$1,'Set Schedules Here'!744:744,0)),INDEX('Set Schedules Here'!744:744,1,MATCH(K$1,'Set Schedules Here'!744:744,0)),K$1),TREND(INDEX('Set Schedules Here'!745:745,1,MATCH(K$1,'Set Schedules Here'!744:744,1)):INDEX('Set Schedules Here'!745:745,1,MATCH(K$1,'Set Schedules Here'!744:744,1)+1),INDEX('Set Schedules Here'!744:744,1,MATCH(K$1,'Set Schedules Here'!744:744,1)):INDEX('Set Schedules Here'!744:744,1,MATCH(K$1,'Set Schedules Here'!744:744,1)+1),K$1)),rounding_decimal_places)</f>
        <v>0.16666700000000001</v>
      </c>
      <c r="L373">
        <f>ROUND(IF(L$1=2050,TREND(INDEX('Set Schedules Here'!745:745,1,MATCH(L$1,'Set Schedules Here'!744:744,0)),INDEX('Set Schedules Here'!744:744,1,MATCH(L$1,'Set Schedules Here'!744:744,0)),L$1),TREND(INDEX('Set Schedules Here'!745:745,1,MATCH(L$1,'Set Schedules Here'!744:744,1)):INDEX('Set Schedules Here'!745:745,1,MATCH(L$1,'Set Schedules Here'!744:744,1)+1),INDEX('Set Schedules Here'!744:744,1,MATCH(L$1,'Set Schedules Here'!744:744,1)):INDEX('Set Schedules Here'!744:744,1,MATCH(L$1,'Set Schedules Here'!744:744,1)+1),L$1)),rounding_decimal_places)</f>
        <v>0.2</v>
      </c>
      <c r="M373">
        <f>ROUND(IF(M$1=2050,TREND(INDEX('Set Schedules Here'!745:745,1,MATCH(M$1,'Set Schedules Here'!744:744,0)),INDEX('Set Schedules Here'!744:744,1,MATCH(M$1,'Set Schedules Here'!744:744,0)),M$1),TREND(INDEX('Set Schedules Here'!745:745,1,MATCH(M$1,'Set Schedules Here'!744:744,1)):INDEX('Set Schedules Here'!745:745,1,MATCH(M$1,'Set Schedules Here'!744:744,1)+1),INDEX('Set Schedules Here'!744:744,1,MATCH(M$1,'Set Schedules Here'!744:744,1)):INDEX('Set Schedules Here'!744:744,1,MATCH(M$1,'Set Schedules Here'!744:744,1)+1),M$1)),rounding_decimal_places)</f>
        <v>0.23333300000000001</v>
      </c>
      <c r="N373">
        <f>ROUND(IF(N$1=2050,TREND(INDEX('Set Schedules Here'!745:745,1,MATCH(N$1,'Set Schedules Here'!744:744,0)),INDEX('Set Schedules Here'!744:744,1,MATCH(N$1,'Set Schedules Here'!744:744,0)),N$1),TREND(INDEX('Set Schedules Here'!745:745,1,MATCH(N$1,'Set Schedules Here'!744:744,1)):INDEX('Set Schedules Here'!745:745,1,MATCH(N$1,'Set Schedules Here'!744:744,1)+1),INDEX('Set Schedules Here'!744:744,1,MATCH(N$1,'Set Schedules Here'!744:744,1)):INDEX('Set Schedules Here'!744:744,1,MATCH(N$1,'Set Schedules Here'!744:744,1)+1),N$1)),rounding_decimal_places)</f>
        <v>0.26666699999999999</v>
      </c>
      <c r="O373">
        <f>ROUND(IF(O$1=2050,TREND(INDEX('Set Schedules Here'!745:745,1,MATCH(O$1,'Set Schedules Here'!744:744,0)),INDEX('Set Schedules Here'!744:744,1,MATCH(O$1,'Set Schedules Here'!744:744,0)),O$1),TREND(INDEX('Set Schedules Here'!745:745,1,MATCH(O$1,'Set Schedules Here'!744:744,1)):INDEX('Set Schedules Here'!745:745,1,MATCH(O$1,'Set Schedules Here'!744:744,1)+1),INDEX('Set Schedules Here'!744:744,1,MATCH(O$1,'Set Schedules Here'!744:744,1)):INDEX('Set Schedules Here'!744:744,1,MATCH(O$1,'Set Schedules Here'!744:744,1)+1),O$1)),rounding_decimal_places)</f>
        <v>0.3</v>
      </c>
      <c r="P373">
        <f>ROUND(IF(P$1=2050,TREND(INDEX('Set Schedules Here'!745:745,1,MATCH(P$1,'Set Schedules Here'!744:744,0)),INDEX('Set Schedules Here'!744:744,1,MATCH(P$1,'Set Schedules Here'!744:744,0)),P$1),TREND(INDEX('Set Schedules Here'!745:745,1,MATCH(P$1,'Set Schedules Here'!744:744,1)):INDEX('Set Schedules Here'!745:745,1,MATCH(P$1,'Set Schedules Here'!744:744,1)+1),INDEX('Set Schedules Here'!744:744,1,MATCH(P$1,'Set Schedules Here'!744:744,1)):INDEX('Set Schedules Here'!744:744,1,MATCH(P$1,'Set Schedules Here'!744:744,1)+1),P$1)),rounding_decimal_places)</f>
        <v>0.33333299999999999</v>
      </c>
      <c r="Q373">
        <f>ROUND(IF(Q$1=2050,TREND(INDEX('Set Schedules Here'!745:745,1,MATCH(Q$1,'Set Schedules Here'!744:744,0)),INDEX('Set Schedules Here'!744:744,1,MATCH(Q$1,'Set Schedules Here'!744:744,0)),Q$1),TREND(INDEX('Set Schedules Here'!745:745,1,MATCH(Q$1,'Set Schedules Here'!744:744,1)):INDEX('Set Schedules Here'!745:745,1,MATCH(Q$1,'Set Schedules Here'!744:744,1)+1),INDEX('Set Schedules Here'!744:744,1,MATCH(Q$1,'Set Schedules Here'!744:744,1)):INDEX('Set Schedules Here'!744:744,1,MATCH(Q$1,'Set Schedules Here'!744:744,1)+1),Q$1)),rounding_decimal_places)</f>
        <v>0.36666700000000002</v>
      </c>
      <c r="R373">
        <f>ROUND(IF(R$1=2050,TREND(INDEX('Set Schedules Here'!745:745,1,MATCH(R$1,'Set Schedules Here'!744:744,0)),INDEX('Set Schedules Here'!744:744,1,MATCH(R$1,'Set Schedules Here'!744:744,0)),R$1),TREND(INDEX('Set Schedules Here'!745:745,1,MATCH(R$1,'Set Schedules Here'!744:744,1)):INDEX('Set Schedules Here'!745:745,1,MATCH(R$1,'Set Schedules Here'!744:744,1)+1),INDEX('Set Schedules Here'!744:744,1,MATCH(R$1,'Set Schedules Here'!744:744,1)):INDEX('Set Schedules Here'!744:744,1,MATCH(R$1,'Set Schedules Here'!744:744,1)+1),R$1)),rounding_decimal_places)</f>
        <v>0.4</v>
      </c>
      <c r="S373">
        <f>ROUND(IF(S$1=2050,TREND(INDEX('Set Schedules Here'!745:745,1,MATCH(S$1,'Set Schedules Here'!744:744,0)),INDEX('Set Schedules Here'!744:744,1,MATCH(S$1,'Set Schedules Here'!744:744,0)),S$1),TREND(INDEX('Set Schedules Here'!745:745,1,MATCH(S$1,'Set Schedules Here'!744:744,1)):INDEX('Set Schedules Here'!745:745,1,MATCH(S$1,'Set Schedules Here'!744:744,1)+1),INDEX('Set Schedules Here'!744:744,1,MATCH(S$1,'Set Schedules Here'!744:744,1)):INDEX('Set Schedules Here'!744:744,1,MATCH(S$1,'Set Schedules Here'!744:744,1)+1),S$1)),rounding_decimal_places)</f>
        <v>0.43333300000000002</v>
      </c>
      <c r="T373">
        <f>ROUND(IF(T$1=2050,TREND(INDEX('Set Schedules Here'!745:745,1,MATCH(T$1,'Set Schedules Here'!744:744,0)),INDEX('Set Schedules Here'!744:744,1,MATCH(T$1,'Set Schedules Here'!744:744,0)),T$1),TREND(INDEX('Set Schedules Here'!745:745,1,MATCH(T$1,'Set Schedules Here'!744:744,1)):INDEX('Set Schedules Here'!745:745,1,MATCH(T$1,'Set Schedules Here'!744:744,1)+1),INDEX('Set Schedules Here'!744:744,1,MATCH(T$1,'Set Schedules Here'!744:744,1)):INDEX('Set Schedules Here'!744:744,1,MATCH(T$1,'Set Schedules Here'!744:744,1)+1),T$1)),rounding_decimal_places)</f>
        <v>0.466667</v>
      </c>
      <c r="U373">
        <f>ROUND(IF(U$1=2050,TREND(INDEX('Set Schedules Here'!745:745,1,MATCH(U$1,'Set Schedules Here'!744:744,0)),INDEX('Set Schedules Here'!744:744,1,MATCH(U$1,'Set Schedules Here'!744:744,0)),U$1),TREND(INDEX('Set Schedules Here'!745:745,1,MATCH(U$1,'Set Schedules Here'!744:744,1)):INDEX('Set Schedules Here'!745:745,1,MATCH(U$1,'Set Schedules Here'!744:744,1)+1),INDEX('Set Schedules Here'!744:744,1,MATCH(U$1,'Set Schedules Here'!744:744,1)):INDEX('Set Schedules Here'!744:744,1,MATCH(U$1,'Set Schedules Here'!744:744,1)+1),U$1)),rounding_decimal_places)</f>
        <v>0.5</v>
      </c>
      <c r="V373">
        <f>ROUND(IF(V$1=2050,TREND(INDEX('Set Schedules Here'!745:745,1,MATCH(V$1,'Set Schedules Here'!744:744,0)),INDEX('Set Schedules Here'!744:744,1,MATCH(V$1,'Set Schedules Here'!744:744,0)),V$1),TREND(INDEX('Set Schedules Here'!745:745,1,MATCH(V$1,'Set Schedules Here'!744:744,1)):INDEX('Set Schedules Here'!745:745,1,MATCH(V$1,'Set Schedules Here'!744:744,1)+1),INDEX('Set Schedules Here'!744:744,1,MATCH(V$1,'Set Schedules Here'!744:744,1)):INDEX('Set Schedules Here'!744:744,1,MATCH(V$1,'Set Schedules Here'!744:744,1)+1),V$1)),rounding_decimal_places)</f>
        <v>0.53333299999999995</v>
      </c>
      <c r="W373">
        <f>ROUND(IF(W$1=2050,TREND(INDEX('Set Schedules Here'!745:745,1,MATCH(W$1,'Set Schedules Here'!744:744,0)),INDEX('Set Schedules Here'!744:744,1,MATCH(W$1,'Set Schedules Here'!744:744,0)),W$1),TREND(INDEX('Set Schedules Here'!745:745,1,MATCH(W$1,'Set Schedules Here'!744:744,1)):INDEX('Set Schedules Here'!745:745,1,MATCH(W$1,'Set Schedules Here'!744:744,1)+1),INDEX('Set Schedules Here'!744:744,1,MATCH(W$1,'Set Schedules Here'!744:744,1)):INDEX('Set Schedules Here'!744:744,1,MATCH(W$1,'Set Schedules Here'!744:744,1)+1),W$1)),rounding_decimal_places)</f>
        <v>0.56666700000000003</v>
      </c>
      <c r="X373">
        <f>ROUND(IF(X$1=2050,TREND(INDEX('Set Schedules Here'!745:745,1,MATCH(X$1,'Set Schedules Here'!744:744,0)),INDEX('Set Schedules Here'!744:744,1,MATCH(X$1,'Set Schedules Here'!744:744,0)),X$1),TREND(INDEX('Set Schedules Here'!745:745,1,MATCH(X$1,'Set Schedules Here'!744:744,1)):INDEX('Set Schedules Here'!745:745,1,MATCH(X$1,'Set Schedules Here'!744:744,1)+1),INDEX('Set Schedules Here'!744:744,1,MATCH(X$1,'Set Schedules Here'!744:744,1)):INDEX('Set Schedules Here'!744:744,1,MATCH(X$1,'Set Schedules Here'!744:744,1)+1),X$1)),rounding_decimal_places)</f>
        <v>0.6</v>
      </c>
      <c r="Y373">
        <f>ROUND(IF(Y$1=2050,TREND(INDEX('Set Schedules Here'!745:745,1,MATCH(Y$1,'Set Schedules Here'!744:744,0)),INDEX('Set Schedules Here'!744:744,1,MATCH(Y$1,'Set Schedules Here'!744:744,0)),Y$1),TREND(INDEX('Set Schedules Here'!745:745,1,MATCH(Y$1,'Set Schedules Here'!744:744,1)):INDEX('Set Schedules Here'!745:745,1,MATCH(Y$1,'Set Schedules Here'!744:744,1)+1),INDEX('Set Schedules Here'!744:744,1,MATCH(Y$1,'Set Schedules Here'!744:744,1)):INDEX('Set Schedules Here'!744:744,1,MATCH(Y$1,'Set Schedules Here'!744:744,1)+1),Y$1)),rounding_decimal_places)</f>
        <v>0.63333300000000003</v>
      </c>
      <c r="Z373">
        <f>ROUND(IF(Z$1=2050,TREND(INDEX('Set Schedules Here'!745:745,1,MATCH(Z$1,'Set Schedules Here'!744:744,0)),INDEX('Set Schedules Here'!744:744,1,MATCH(Z$1,'Set Schedules Here'!744:744,0)),Z$1),TREND(INDEX('Set Schedules Here'!745:745,1,MATCH(Z$1,'Set Schedules Here'!744:744,1)):INDEX('Set Schedules Here'!745:745,1,MATCH(Z$1,'Set Schedules Here'!744:744,1)+1),INDEX('Set Schedules Here'!744:744,1,MATCH(Z$1,'Set Schedules Here'!744:744,1)):INDEX('Set Schedules Here'!744:744,1,MATCH(Z$1,'Set Schedules Here'!744:744,1)+1),Z$1)),rounding_decimal_places)</f>
        <v>0.66666700000000001</v>
      </c>
      <c r="AA373">
        <f>ROUND(IF(AA$1=2050,TREND(INDEX('Set Schedules Here'!745:745,1,MATCH(AA$1,'Set Schedules Here'!744:744,0)),INDEX('Set Schedules Here'!744:744,1,MATCH(AA$1,'Set Schedules Here'!744:744,0)),AA$1),TREND(INDEX('Set Schedules Here'!745:745,1,MATCH(AA$1,'Set Schedules Here'!744:744,1)):INDEX('Set Schedules Here'!745:745,1,MATCH(AA$1,'Set Schedules Here'!744:744,1)+1),INDEX('Set Schedules Here'!744:744,1,MATCH(AA$1,'Set Schedules Here'!744:744,1)):INDEX('Set Schedules Here'!744:744,1,MATCH(AA$1,'Set Schedules Here'!744:744,1)+1),AA$1)),rounding_decimal_places)</f>
        <v>0.7</v>
      </c>
      <c r="AB373">
        <f>ROUND(IF(AB$1=2050,TREND(INDEX('Set Schedules Here'!745:745,1,MATCH(AB$1,'Set Schedules Here'!744:744,0)),INDEX('Set Schedules Here'!744:744,1,MATCH(AB$1,'Set Schedules Here'!744:744,0)),AB$1),TREND(INDEX('Set Schedules Here'!745:745,1,MATCH(AB$1,'Set Schedules Here'!744:744,1)):INDEX('Set Schedules Here'!745:745,1,MATCH(AB$1,'Set Schedules Here'!744:744,1)+1),INDEX('Set Schedules Here'!744:744,1,MATCH(AB$1,'Set Schedules Here'!744:744,1)):INDEX('Set Schedules Here'!744:744,1,MATCH(AB$1,'Set Schedules Here'!744:744,1)+1),AB$1)),rounding_decimal_places)</f>
        <v>0.73333300000000001</v>
      </c>
      <c r="AC373">
        <f>ROUND(IF(AC$1=2050,TREND(INDEX('Set Schedules Here'!745:745,1,MATCH(AC$1,'Set Schedules Here'!744:744,0)),INDEX('Set Schedules Here'!744:744,1,MATCH(AC$1,'Set Schedules Here'!744:744,0)),AC$1),TREND(INDEX('Set Schedules Here'!745:745,1,MATCH(AC$1,'Set Schedules Here'!744:744,1)):INDEX('Set Schedules Here'!745:745,1,MATCH(AC$1,'Set Schedules Here'!744:744,1)+1),INDEX('Set Schedules Here'!744:744,1,MATCH(AC$1,'Set Schedules Here'!744:744,1)):INDEX('Set Schedules Here'!744:744,1,MATCH(AC$1,'Set Schedules Here'!744:744,1)+1),AC$1)),rounding_decimal_places)</f>
        <v>0.76666699999999999</v>
      </c>
      <c r="AD373">
        <f>ROUND(IF(AD$1=2050,TREND(INDEX('Set Schedules Here'!745:745,1,MATCH(AD$1,'Set Schedules Here'!744:744,0)),INDEX('Set Schedules Here'!744:744,1,MATCH(AD$1,'Set Schedules Here'!744:744,0)),AD$1),TREND(INDEX('Set Schedules Here'!745:745,1,MATCH(AD$1,'Set Schedules Here'!744:744,1)):INDEX('Set Schedules Here'!745:745,1,MATCH(AD$1,'Set Schedules Here'!744:744,1)+1),INDEX('Set Schedules Here'!744:744,1,MATCH(AD$1,'Set Schedules Here'!744:744,1)):INDEX('Set Schedules Here'!744:744,1,MATCH(AD$1,'Set Schedules Here'!744:744,1)+1),AD$1)),rounding_decimal_places)</f>
        <v>0.8</v>
      </c>
      <c r="AE373">
        <f>ROUND(IF(AE$1=2050,TREND(INDEX('Set Schedules Here'!745:745,1,MATCH(AE$1,'Set Schedules Here'!744:744,0)),INDEX('Set Schedules Here'!744:744,1,MATCH(AE$1,'Set Schedules Here'!744:744,0)),AE$1),TREND(INDEX('Set Schedules Here'!745:745,1,MATCH(AE$1,'Set Schedules Here'!744:744,1)):INDEX('Set Schedules Here'!745:745,1,MATCH(AE$1,'Set Schedules Here'!744:744,1)+1),INDEX('Set Schedules Here'!744:744,1,MATCH(AE$1,'Set Schedules Here'!744:744,1)):INDEX('Set Schedules Here'!744:744,1,MATCH(AE$1,'Set Schedules Here'!744:744,1)+1),AE$1)),rounding_decimal_places)</f>
        <v>0.83333299999999999</v>
      </c>
      <c r="AF373">
        <f>ROUND(IF(AF$1=2050,TREND(INDEX('Set Schedules Here'!745:745,1,MATCH(AF$1,'Set Schedules Here'!744:744,0)),INDEX('Set Schedules Here'!744:744,1,MATCH(AF$1,'Set Schedules Here'!744:744,0)),AF$1),TREND(INDEX('Set Schedules Here'!745:745,1,MATCH(AF$1,'Set Schedules Here'!744:744,1)):INDEX('Set Schedules Here'!745:745,1,MATCH(AF$1,'Set Schedules Here'!744:744,1)+1),INDEX('Set Schedules Here'!744:744,1,MATCH(AF$1,'Set Schedules Here'!744:744,1)):INDEX('Set Schedules Here'!744:744,1,MATCH(AF$1,'Set Schedules Here'!744:744,1)+1),AF$1)),rounding_decimal_places)</f>
        <v>0.86666699999999997</v>
      </c>
      <c r="AG373">
        <f>ROUND(IF(AG$1=2050,TREND(INDEX('Set Schedules Here'!745:745,1,MATCH(AG$1,'Set Schedules Here'!744:744,0)),INDEX('Set Schedules Here'!744:744,1,MATCH(AG$1,'Set Schedules Here'!744:744,0)),AG$1),TREND(INDEX('Set Schedules Here'!745:745,1,MATCH(AG$1,'Set Schedules Here'!744:744,1)):INDEX('Set Schedules Here'!745:745,1,MATCH(AG$1,'Set Schedules Here'!744:744,1)+1),INDEX('Set Schedules Here'!744:744,1,MATCH(AG$1,'Set Schedules Here'!744:744,1)):INDEX('Set Schedules Here'!744:744,1,MATCH(AG$1,'Set Schedules Here'!744:744,1)+1),AG$1)),rounding_decimal_places)</f>
        <v>0.9</v>
      </c>
      <c r="AH373">
        <f>ROUND(IF(AH$1=2050,TREND(INDEX('Set Schedules Here'!745:745,1,MATCH(AH$1,'Set Schedules Here'!744:744,0)),INDEX('Set Schedules Here'!744:744,1,MATCH(AH$1,'Set Schedules Here'!744:744,0)),AH$1),TREND(INDEX('Set Schedules Here'!745:745,1,MATCH(AH$1,'Set Schedules Here'!744:744,1)):INDEX('Set Schedules Here'!745:745,1,MATCH(AH$1,'Set Schedules Here'!744:744,1)+1),INDEX('Set Schedules Here'!744:744,1,MATCH(AH$1,'Set Schedules Here'!744:744,1)):INDEX('Set Schedules Here'!744:744,1,MATCH(AH$1,'Set Schedules Here'!744:744,1)+1),AH$1)),rounding_decimal_places)</f>
        <v>0.93333299999999997</v>
      </c>
      <c r="AI373">
        <f>ROUND(IF(AI$1=2050,TREND(INDEX('Set Schedules Here'!745:745,1,MATCH(AI$1,'Set Schedules Here'!744:744,0)),INDEX('Set Schedules Here'!744:744,1,MATCH(AI$1,'Set Schedules Here'!744:744,0)),AI$1),TREND(INDEX('Set Schedules Here'!745:745,1,MATCH(AI$1,'Set Schedules Here'!744:744,1)):INDEX('Set Schedules Here'!745:745,1,MATCH(AI$1,'Set Schedules Here'!744:744,1)+1),INDEX('Set Schedules Here'!744:744,1,MATCH(AI$1,'Set Schedules Here'!744:744,1)):INDEX('Set Schedules Here'!744:744,1,MATCH(AI$1,'Set Schedules Here'!744:744,1)+1),AI$1)),rounding_decimal_places)</f>
        <v>0.96666700000000005</v>
      </c>
      <c r="AJ373">
        <f>ROUND(IF(AJ$1=2050,TREND(INDEX('Set Schedules Here'!745:745,1,MATCH(AJ$1,'Set Schedules Here'!744:744,0)),INDEX('Set Schedules Here'!744:744,1,MATCH(AJ$1,'Set Schedules Here'!744:744,0)),AJ$1),TREND(INDEX('Set Schedules Here'!745:745,1,MATCH(AJ$1,'Set Schedules Here'!744:744,1)):INDEX('Set Schedules Here'!745:745,1,MATCH(AJ$1,'Set Schedules Here'!744:744,1)+1),INDEX('Set Schedules Here'!744:744,1,MATCH(AJ$1,'Set Schedules Here'!744:744,1)):INDEX('Set Schedules Here'!744:744,1,MATCH(AJ$1,'Set Schedules Here'!744:744,1)+1),AJ$1)),rounding_decimal_places)</f>
        <v>1</v>
      </c>
    </row>
    <row r="374" spans="1:36" x14ac:dyDescent="0.45">
      <c r="A374" s="12" t="str">
        <f>'Set Schedules Here'!A746</f>
        <v>bldgs new component fuel shifting</v>
      </c>
      <c r="B374" s="12" t="str">
        <f>IF(ISBLANK('Set Schedules Here'!C746),"",'Set Schedules Here'!C746)</f>
        <v>lighting</v>
      </c>
      <c r="C374" s="12" t="str">
        <f>IF(ISBLANK('Set Schedules Here'!D746),"",'Set Schedules Here'!D746)</f>
        <v>urban residential</v>
      </c>
      <c r="D374" s="21" t="str">
        <f>IF(ISBLANK('Set Schedules Here'!E746),"",'Set Schedules Here'!E746)</f>
        <v/>
      </c>
      <c r="E374">
        <f>ROUND(IF(E$1=2050,TREND(INDEX('Set Schedules Here'!747:747,1,MATCH(E$1,'Set Schedules Here'!746:746,0)),INDEX('Set Schedules Here'!746:746,1,MATCH(E$1,'Set Schedules Here'!746:746,0)),E$1),TREND(INDEX('Set Schedules Here'!747:747,1,MATCH(E$1,'Set Schedules Here'!746:746,1)):INDEX('Set Schedules Here'!747:747,1,MATCH(E$1,'Set Schedules Here'!746:746,1)+1),INDEX('Set Schedules Here'!746:746,1,MATCH(E$1,'Set Schedules Here'!746:746,1)):INDEX('Set Schedules Here'!746:746,1,MATCH(E$1,'Set Schedules Here'!746:746,1)+1),E$1)),rounding_decimal_places)</f>
        <v>0</v>
      </c>
      <c r="F374">
        <f>ROUND(IF(F$1=2050,TREND(INDEX('Set Schedules Here'!747:747,1,MATCH(F$1,'Set Schedules Here'!746:746,0)),INDEX('Set Schedules Here'!746:746,1,MATCH(F$1,'Set Schedules Here'!746:746,0)),F$1),TREND(INDEX('Set Schedules Here'!747:747,1,MATCH(F$1,'Set Schedules Here'!746:746,1)):INDEX('Set Schedules Here'!747:747,1,MATCH(F$1,'Set Schedules Here'!746:746,1)+1),INDEX('Set Schedules Here'!746:746,1,MATCH(F$1,'Set Schedules Here'!746:746,1)):INDEX('Set Schedules Here'!746:746,1,MATCH(F$1,'Set Schedules Here'!746:746,1)+1),F$1)),rounding_decimal_places)</f>
        <v>0</v>
      </c>
      <c r="G374">
        <f>ROUND(IF(G$1=2050,TREND(INDEX('Set Schedules Here'!747:747,1,MATCH(G$1,'Set Schedules Here'!746:746,0)),INDEX('Set Schedules Here'!746:746,1,MATCH(G$1,'Set Schedules Here'!746:746,0)),G$1),TREND(INDEX('Set Schedules Here'!747:747,1,MATCH(G$1,'Set Schedules Here'!746:746,1)):INDEX('Set Schedules Here'!747:747,1,MATCH(G$1,'Set Schedules Here'!746:746,1)+1),INDEX('Set Schedules Here'!746:746,1,MATCH(G$1,'Set Schedules Here'!746:746,1)):INDEX('Set Schedules Here'!746:746,1,MATCH(G$1,'Set Schedules Here'!746:746,1)+1),G$1)),rounding_decimal_places)</f>
        <v>3.3333000000000002E-2</v>
      </c>
      <c r="H374">
        <f>ROUND(IF(H$1=2050,TREND(INDEX('Set Schedules Here'!747:747,1,MATCH(H$1,'Set Schedules Here'!746:746,0)),INDEX('Set Schedules Here'!746:746,1,MATCH(H$1,'Set Schedules Here'!746:746,0)),H$1),TREND(INDEX('Set Schedules Here'!747:747,1,MATCH(H$1,'Set Schedules Here'!746:746,1)):INDEX('Set Schedules Here'!747:747,1,MATCH(H$1,'Set Schedules Here'!746:746,1)+1),INDEX('Set Schedules Here'!746:746,1,MATCH(H$1,'Set Schedules Here'!746:746,1)):INDEX('Set Schedules Here'!746:746,1,MATCH(H$1,'Set Schedules Here'!746:746,1)+1),H$1)),rounding_decimal_places)</f>
        <v>6.6667000000000004E-2</v>
      </c>
      <c r="I374">
        <f>ROUND(IF(I$1=2050,TREND(INDEX('Set Schedules Here'!747:747,1,MATCH(I$1,'Set Schedules Here'!746:746,0)),INDEX('Set Schedules Here'!746:746,1,MATCH(I$1,'Set Schedules Here'!746:746,0)),I$1),TREND(INDEX('Set Schedules Here'!747:747,1,MATCH(I$1,'Set Schedules Here'!746:746,1)):INDEX('Set Schedules Here'!747:747,1,MATCH(I$1,'Set Schedules Here'!746:746,1)+1),INDEX('Set Schedules Here'!746:746,1,MATCH(I$1,'Set Schedules Here'!746:746,1)):INDEX('Set Schedules Here'!746:746,1,MATCH(I$1,'Set Schedules Here'!746:746,1)+1),I$1)),rounding_decimal_places)</f>
        <v>0.1</v>
      </c>
      <c r="J374">
        <f>ROUND(IF(J$1=2050,TREND(INDEX('Set Schedules Here'!747:747,1,MATCH(J$1,'Set Schedules Here'!746:746,0)),INDEX('Set Schedules Here'!746:746,1,MATCH(J$1,'Set Schedules Here'!746:746,0)),J$1),TREND(INDEX('Set Schedules Here'!747:747,1,MATCH(J$1,'Set Schedules Here'!746:746,1)):INDEX('Set Schedules Here'!747:747,1,MATCH(J$1,'Set Schedules Here'!746:746,1)+1),INDEX('Set Schedules Here'!746:746,1,MATCH(J$1,'Set Schedules Here'!746:746,1)):INDEX('Set Schedules Here'!746:746,1,MATCH(J$1,'Set Schedules Here'!746:746,1)+1),J$1)),rounding_decimal_places)</f>
        <v>0.13333300000000001</v>
      </c>
      <c r="K374">
        <f>ROUND(IF(K$1=2050,TREND(INDEX('Set Schedules Here'!747:747,1,MATCH(K$1,'Set Schedules Here'!746:746,0)),INDEX('Set Schedules Here'!746:746,1,MATCH(K$1,'Set Schedules Here'!746:746,0)),K$1),TREND(INDEX('Set Schedules Here'!747:747,1,MATCH(K$1,'Set Schedules Here'!746:746,1)):INDEX('Set Schedules Here'!747:747,1,MATCH(K$1,'Set Schedules Here'!746:746,1)+1),INDEX('Set Schedules Here'!746:746,1,MATCH(K$1,'Set Schedules Here'!746:746,1)):INDEX('Set Schedules Here'!746:746,1,MATCH(K$1,'Set Schedules Here'!746:746,1)+1),K$1)),rounding_decimal_places)</f>
        <v>0.16666700000000001</v>
      </c>
      <c r="L374">
        <f>ROUND(IF(L$1=2050,TREND(INDEX('Set Schedules Here'!747:747,1,MATCH(L$1,'Set Schedules Here'!746:746,0)),INDEX('Set Schedules Here'!746:746,1,MATCH(L$1,'Set Schedules Here'!746:746,0)),L$1),TREND(INDEX('Set Schedules Here'!747:747,1,MATCH(L$1,'Set Schedules Here'!746:746,1)):INDEX('Set Schedules Here'!747:747,1,MATCH(L$1,'Set Schedules Here'!746:746,1)+1),INDEX('Set Schedules Here'!746:746,1,MATCH(L$1,'Set Schedules Here'!746:746,1)):INDEX('Set Schedules Here'!746:746,1,MATCH(L$1,'Set Schedules Here'!746:746,1)+1),L$1)),rounding_decimal_places)</f>
        <v>0.2</v>
      </c>
      <c r="M374">
        <f>ROUND(IF(M$1=2050,TREND(INDEX('Set Schedules Here'!747:747,1,MATCH(M$1,'Set Schedules Here'!746:746,0)),INDEX('Set Schedules Here'!746:746,1,MATCH(M$1,'Set Schedules Here'!746:746,0)),M$1),TREND(INDEX('Set Schedules Here'!747:747,1,MATCH(M$1,'Set Schedules Here'!746:746,1)):INDEX('Set Schedules Here'!747:747,1,MATCH(M$1,'Set Schedules Here'!746:746,1)+1),INDEX('Set Schedules Here'!746:746,1,MATCH(M$1,'Set Schedules Here'!746:746,1)):INDEX('Set Schedules Here'!746:746,1,MATCH(M$1,'Set Schedules Here'!746:746,1)+1),M$1)),rounding_decimal_places)</f>
        <v>0.23333300000000001</v>
      </c>
      <c r="N374">
        <f>ROUND(IF(N$1=2050,TREND(INDEX('Set Schedules Here'!747:747,1,MATCH(N$1,'Set Schedules Here'!746:746,0)),INDEX('Set Schedules Here'!746:746,1,MATCH(N$1,'Set Schedules Here'!746:746,0)),N$1),TREND(INDEX('Set Schedules Here'!747:747,1,MATCH(N$1,'Set Schedules Here'!746:746,1)):INDEX('Set Schedules Here'!747:747,1,MATCH(N$1,'Set Schedules Here'!746:746,1)+1),INDEX('Set Schedules Here'!746:746,1,MATCH(N$1,'Set Schedules Here'!746:746,1)):INDEX('Set Schedules Here'!746:746,1,MATCH(N$1,'Set Schedules Here'!746:746,1)+1),N$1)),rounding_decimal_places)</f>
        <v>0.26666699999999999</v>
      </c>
      <c r="O374">
        <f>ROUND(IF(O$1=2050,TREND(INDEX('Set Schedules Here'!747:747,1,MATCH(O$1,'Set Schedules Here'!746:746,0)),INDEX('Set Schedules Here'!746:746,1,MATCH(O$1,'Set Schedules Here'!746:746,0)),O$1),TREND(INDEX('Set Schedules Here'!747:747,1,MATCH(O$1,'Set Schedules Here'!746:746,1)):INDEX('Set Schedules Here'!747:747,1,MATCH(O$1,'Set Schedules Here'!746:746,1)+1),INDEX('Set Schedules Here'!746:746,1,MATCH(O$1,'Set Schedules Here'!746:746,1)):INDEX('Set Schedules Here'!746:746,1,MATCH(O$1,'Set Schedules Here'!746:746,1)+1),O$1)),rounding_decimal_places)</f>
        <v>0.3</v>
      </c>
      <c r="P374">
        <f>ROUND(IF(P$1=2050,TREND(INDEX('Set Schedules Here'!747:747,1,MATCH(P$1,'Set Schedules Here'!746:746,0)),INDEX('Set Schedules Here'!746:746,1,MATCH(P$1,'Set Schedules Here'!746:746,0)),P$1),TREND(INDEX('Set Schedules Here'!747:747,1,MATCH(P$1,'Set Schedules Here'!746:746,1)):INDEX('Set Schedules Here'!747:747,1,MATCH(P$1,'Set Schedules Here'!746:746,1)+1),INDEX('Set Schedules Here'!746:746,1,MATCH(P$1,'Set Schedules Here'!746:746,1)):INDEX('Set Schedules Here'!746:746,1,MATCH(P$1,'Set Schedules Here'!746:746,1)+1),P$1)),rounding_decimal_places)</f>
        <v>0.33333299999999999</v>
      </c>
      <c r="Q374">
        <f>ROUND(IF(Q$1=2050,TREND(INDEX('Set Schedules Here'!747:747,1,MATCH(Q$1,'Set Schedules Here'!746:746,0)),INDEX('Set Schedules Here'!746:746,1,MATCH(Q$1,'Set Schedules Here'!746:746,0)),Q$1),TREND(INDEX('Set Schedules Here'!747:747,1,MATCH(Q$1,'Set Schedules Here'!746:746,1)):INDEX('Set Schedules Here'!747:747,1,MATCH(Q$1,'Set Schedules Here'!746:746,1)+1),INDEX('Set Schedules Here'!746:746,1,MATCH(Q$1,'Set Schedules Here'!746:746,1)):INDEX('Set Schedules Here'!746:746,1,MATCH(Q$1,'Set Schedules Here'!746:746,1)+1),Q$1)),rounding_decimal_places)</f>
        <v>0.36666700000000002</v>
      </c>
      <c r="R374">
        <f>ROUND(IF(R$1=2050,TREND(INDEX('Set Schedules Here'!747:747,1,MATCH(R$1,'Set Schedules Here'!746:746,0)),INDEX('Set Schedules Here'!746:746,1,MATCH(R$1,'Set Schedules Here'!746:746,0)),R$1),TREND(INDEX('Set Schedules Here'!747:747,1,MATCH(R$1,'Set Schedules Here'!746:746,1)):INDEX('Set Schedules Here'!747:747,1,MATCH(R$1,'Set Schedules Here'!746:746,1)+1),INDEX('Set Schedules Here'!746:746,1,MATCH(R$1,'Set Schedules Here'!746:746,1)):INDEX('Set Schedules Here'!746:746,1,MATCH(R$1,'Set Schedules Here'!746:746,1)+1),R$1)),rounding_decimal_places)</f>
        <v>0.4</v>
      </c>
      <c r="S374">
        <f>ROUND(IF(S$1=2050,TREND(INDEX('Set Schedules Here'!747:747,1,MATCH(S$1,'Set Schedules Here'!746:746,0)),INDEX('Set Schedules Here'!746:746,1,MATCH(S$1,'Set Schedules Here'!746:746,0)),S$1),TREND(INDEX('Set Schedules Here'!747:747,1,MATCH(S$1,'Set Schedules Here'!746:746,1)):INDEX('Set Schedules Here'!747:747,1,MATCH(S$1,'Set Schedules Here'!746:746,1)+1),INDEX('Set Schedules Here'!746:746,1,MATCH(S$1,'Set Schedules Here'!746:746,1)):INDEX('Set Schedules Here'!746:746,1,MATCH(S$1,'Set Schedules Here'!746:746,1)+1),S$1)),rounding_decimal_places)</f>
        <v>0.43333300000000002</v>
      </c>
      <c r="T374">
        <f>ROUND(IF(T$1=2050,TREND(INDEX('Set Schedules Here'!747:747,1,MATCH(T$1,'Set Schedules Here'!746:746,0)),INDEX('Set Schedules Here'!746:746,1,MATCH(T$1,'Set Schedules Here'!746:746,0)),T$1),TREND(INDEX('Set Schedules Here'!747:747,1,MATCH(T$1,'Set Schedules Here'!746:746,1)):INDEX('Set Schedules Here'!747:747,1,MATCH(T$1,'Set Schedules Here'!746:746,1)+1),INDEX('Set Schedules Here'!746:746,1,MATCH(T$1,'Set Schedules Here'!746:746,1)):INDEX('Set Schedules Here'!746:746,1,MATCH(T$1,'Set Schedules Here'!746:746,1)+1),T$1)),rounding_decimal_places)</f>
        <v>0.466667</v>
      </c>
      <c r="U374">
        <f>ROUND(IF(U$1=2050,TREND(INDEX('Set Schedules Here'!747:747,1,MATCH(U$1,'Set Schedules Here'!746:746,0)),INDEX('Set Schedules Here'!746:746,1,MATCH(U$1,'Set Schedules Here'!746:746,0)),U$1),TREND(INDEX('Set Schedules Here'!747:747,1,MATCH(U$1,'Set Schedules Here'!746:746,1)):INDEX('Set Schedules Here'!747:747,1,MATCH(U$1,'Set Schedules Here'!746:746,1)+1),INDEX('Set Schedules Here'!746:746,1,MATCH(U$1,'Set Schedules Here'!746:746,1)):INDEX('Set Schedules Here'!746:746,1,MATCH(U$1,'Set Schedules Here'!746:746,1)+1),U$1)),rounding_decimal_places)</f>
        <v>0.5</v>
      </c>
      <c r="V374">
        <f>ROUND(IF(V$1=2050,TREND(INDEX('Set Schedules Here'!747:747,1,MATCH(V$1,'Set Schedules Here'!746:746,0)),INDEX('Set Schedules Here'!746:746,1,MATCH(V$1,'Set Schedules Here'!746:746,0)),V$1),TREND(INDEX('Set Schedules Here'!747:747,1,MATCH(V$1,'Set Schedules Here'!746:746,1)):INDEX('Set Schedules Here'!747:747,1,MATCH(V$1,'Set Schedules Here'!746:746,1)+1),INDEX('Set Schedules Here'!746:746,1,MATCH(V$1,'Set Schedules Here'!746:746,1)):INDEX('Set Schedules Here'!746:746,1,MATCH(V$1,'Set Schedules Here'!746:746,1)+1),V$1)),rounding_decimal_places)</f>
        <v>0.53333299999999995</v>
      </c>
      <c r="W374">
        <f>ROUND(IF(W$1=2050,TREND(INDEX('Set Schedules Here'!747:747,1,MATCH(W$1,'Set Schedules Here'!746:746,0)),INDEX('Set Schedules Here'!746:746,1,MATCH(W$1,'Set Schedules Here'!746:746,0)),W$1),TREND(INDEX('Set Schedules Here'!747:747,1,MATCH(W$1,'Set Schedules Here'!746:746,1)):INDEX('Set Schedules Here'!747:747,1,MATCH(W$1,'Set Schedules Here'!746:746,1)+1),INDEX('Set Schedules Here'!746:746,1,MATCH(W$1,'Set Schedules Here'!746:746,1)):INDEX('Set Schedules Here'!746:746,1,MATCH(W$1,'Set Schedules Here'!746:746,1)+1),W$1)),rounding_decimal_places)</f>
        <v>0.56666700000000003</v>
      </c>
      <c r="X374">
        <f>ROUND(IF(X$1=2050,TREND(INDEX('Set Schedules Here'!747:747,1,MATCH(X$1,'Set Schedules Here'!746:746,0)),INDEX('Set Schedules Here'!746:746,1,MATCH(X$1,'Set Schedules Here'!746:746,0)),X$1),TREND(INDEX('Set Schedules Here'!747:747,1,MATCH(X$1,'Set Schedules Here'!746:746,1)):INDEX('Set Schedules Here'!747:747,1,MATCH(X$1,'Set Schedules Here'!746:746,1)+1),INDEX('Set Schedules Here'!746:746,1,MATCH(X$1,'Set Schedules Here'!746:746,1)):INDEX('Set Schedules Here'!746:746,1,MATCH(X$1,'Set Schedules Here'!746:746,1)+1),X$1)),rounding_decimal_places)</f>
        <v>0.6</v>
      </c>
      <c r="Y374">
        <f>ROUND(IF(Y$1=2050,TREND(INDEX('Set Schedules Here'!747:747,1,MATCH(Y$1,'Set Schedules Here'!746:746,0)),INDEX('Set Schedules Here'!746:746,1,MATCH(Y$1,'Set Schedules Here'!746:746,0)),Y$1),TREND(INDEX('Set Schedules Here'!747:747,1,MATCH(Y$1,'Set Schedules Here'!746:746,1)):INDEX('Set Schedules Here'!747:747,1,MATCH(Y$1,'Set Schedules Here'!746:746,1)+1),INDEX('Set Schedules Here'!746:746,1,MATCH(Y$1,'Set Schedules Here'!746:746,1)):INDEX('Set Schedules Here'!746:746,1,MATCH(Y$1,'Set Schedules Here'!746:746,1)+1),Y$1)),rounding_decimal_places)</f>
        <v>0.63333300000000003</v>
      </c>
      <c r="Z374">
        <f>ROUND(IF(Z$1=2050,TREND(INDEX('Set Schedules Here'!747:747,1,MATCH(Z$1,'Set Schedules Here'!746:746,0)),INDEX('Set Schedules Here'!746:746,1,MATCH(Z$1,'Set Schedules Here'!746:746,0)),Z$1),TREND(INDEX('Set Schedules Here'!747:747,1,MATCH(Z$1,'Set Schedules Here'!746:746,1)):INDEX('Set Schedules Here'!747:747,1,MATCH(Z$1,'Set Schedules Here'!746:746,1)+1),INDEX('Set Schedules Here'!746:746,1,MATCH(Z$1,'Set Schedules Here'!746:746,1)):INDEX('Set Schedules Here'!746:746,1,MATCH(Z$1,'Set Schedules Here'!746:746,1)+1),Z$1)),rounding_decimal_places)</f>
        <v>0.66666700000000001</v>
      </c>
      <c r="AA374">
        <f>ROUND(IF(AA$1=2050,TREND(INDEX('Set Schedules Here'!747:747,1,MATCH(AA$1,'Set Schedules Here'!746:746,0)),INDEX('Set Schedules Here'!746:746,1,MATCH(AA$1,'Set Schedules Here'!746:746,0)),AA$1),TREND(INDEX('Set Schedules Here'!747:747,1,MATCH(AA$1,'Set Schedules Here'!746:746,1)):INDEX('Set Schedules Here'!747:747,1,MATCH(AA$1,'Set Schedules Here'!746:746,1)+1),INDEX('Set Schedules Here'!746:746,1,MATCH(AA$1,'Set Schedules Here'!746:746,1)):INDEX('Set Schedules Here'!746:746,1,MATCH(AA$1,'Set Schedules Here'!746:746,1)+1),AA$1)),rounding_decimal_places)</f>
        <v>0.7</v>
      </c>
      <c r="AB374">
        <f>ROUND(IF(AB$1=2050,TREND(INDEX('Set Schedules Here'!747:747,1,MATCH(AB$1,'Set Schedules Here'!746:746,0)),INDEX('Set Schedules Here'!746:746,1,MATCH(AB$1,'Set Schedules Here'!746:746,0)),AB$1),TREND(INDEX('Set Schedules Here'!747:747,1,MATCH(AB$1,'Set Schedules Here'!746:746,1)):INDEX('Set Schedules Here'!747:747,1,MATCH(AB$1,'Set Schedules Here'!746:746,1)+1),INDEX('Set Schedules Here'!746:746,1,MATCH(AB$1,'Set Schedules Here'!746:746,1)):INDEX('Set Schedules Here'!746:746,1,MATCH(AB$1,'Set Schedules Here'!746:746,1)+1),AB$1)),rounding_decimal_places)</f>
        <v>0.73333300000000001</v>
      </c>
      <c r="AC374">
        <f>ROUND(IF(AC$1=2050,TREND(INDEX('Set Schedules Here'!747:747,1,MATCH(AC$1,'Set Schedules Here'!746:746,0)),INDEX('Set Schedules Here'!746:746,1,MATCH(AC$1,'Set Schedules Here'!746:746,0)),AC$1),TREND(INDEX('Set Schedules Here'!747:747,1,MATCH(AC$1,'Set Schedules Here'!746:746,1)):INDEX('Set Schedules Here'!747:747,1,MATCH(AC$1,'Set Schedules Here'!746:746,1)+1),INDEX('Set Schedules Here'!746:746,1,MATCH(AC$1,'Set Schedules Here'!746:746,1)):INDEX('Set Schedules Here'!746:746,1,MATCH(AC$1,'Set Schedules Here'!746:746,1)+1),AC$1)),rounding_decimal_places)</f>
        <v>0.76666699999999999</v>
      </c>
      <c r="AD374">
        <f>ROUND(IF(AD$1=2050,TREND(INDEX('Set Schedules Here'!747:747,1,MATCH(AD$1,'Set Schedules Here'!746:746,0)),INDEX('Set Schedules Here'!746:746,1,MATCH(AD$1,'Set Schedules Here'!746:746,0)),AD$1),TREND(INDEX('Set Schedules Here'!747:747,1,MATCH(AD$1,'Set Schedules Here'!746:746,1)):INDEX('Set Schedules Here'!747:747,1,MATCH(AD$1,'Set Schedules Here'!746:746,1)+1),INDEX('Set Schedules Here'!746:746,1,MATCH(AD$1,'Set Schedules Here'!746:746,1)):INDEX('Set Schedules Here'!746:746,1,MATCH(AD$1,'Set Schedules Here'!746:746,1)+1),AD$1)),rounding_decimal_places)</f>
        <v>0.8</v>
      </c>
      <c r="AE374">
        <f>ROUND(IF(AE$1=2050,TREND(INDEX('Set Schedules Here'!747:747,1,MATCH(AE$1,'Set Schedules Here'!746:746,0)),INDEX('Set Schedules Here'!746:746,1,MATCH(AE$1,'Set Schedules Here'!746:746,0)),AE$1),TREND(INDEX('Set Schedules Here'!747:747,1,MATCH(AE$1,'Set Schedules Here'!746:746,1)):INDEX('Set Schedules Here'!747:747,1,MATCH(AE$1,'Set Schedules Here'!746:746,1)+1),INDEX('Set Schedules Here'!746:746,1,MATCH(AE$1,'Set Schedules Here'!746:746,1)):INDEX('Set Schedules Here'!746:746,1,MATCH(AE$1,'Set Schedules Here'!746:746,1)+1),AE$1)),rounding_decimal_places)</f>
        <v>0.83333299999999999</v>
      </c>
      <c r="AF374">
        <f>ROUND(IF(AF$1=2050,TREND(INDEX('Set Schedules Here'!747:747,1,MATCH(AF$1,'Set Schedules Here'!746:746,0)),INDEX('Set Schedules Here'!746:746,1,MATCH(AF$1,'Set Schedules Here'!746:746,0)),AF$1),TREND(INDEX('Set Schedules Here'!747:747,1,MATCH(AF$1,'Set Schedules Here'!746:746,1)):INDEX('Set Schedules Here'!747:747,1,MATCH(AF$1,'Set Schedules Here'!746:746,1)+1),INDEX('Set Schedules Here'!746:746,1,MATCH(AF$1,'Set Schedules Here'!746:746,1)):INDEX('Set Schedules Here'!746:746,1,MATCH(AF$1,'Set Schedules Here'!746:746,1)+1),AF$1)),rounding_decimal_places)</f>
        <v>0.86666699999999997</v>
      </c>
      <c r="AG374">
        <f>ROUND(IF(AG$1=2050,TREND(INDEX('Set Schedules Here'!747:747,1,MATCH(AG$1,'Set Schedules Here'!746:746,0)),INDEX('Set Schedules Here'!746:746,1,MATCH(AG$1,'Set Schedules Here'!746:746,0)),AG$1),TREND(INDEX('Set Schedules Here'!747:747,1,MATCH(AG$1,'Set Schedules Here'!746:746,1)):INDEX('Set Schedules Here'!747:747,1,MATCH(AG$1,'Set Schedules Here'!746:746,1)+1),INDEX('Set Schedules Here'!746:746,1,MATCH(AG$1,'Set Schedules Here'!746:746,1)):INDEX('Set Schedules Here'!746:746,1,MATCH(AG$1,'Set Schedules Here'!746:746,1)+1),AG$1)),rounding_decimal_places)</f>
        <v>0.9</v>
      </c>
      <c r="AH374">
        <f>ROUND(IF(AH$1=2050,TREND(INDEX('Set Schedules Here'!747:747,1,MATCH(AH$1,'Set Schedules Here'!746:746,0)),INDEX('Set Schedules Here'!746:746,1,MATCH(AH$1,'Set Schedules Here'!746:746,0)),AH$1),TREND(INDEX('Set Schedules Here'!747:747,1,MATCH(AH$1,'Set Schedules Here'!746:746,1)):INDEX('Set Schedules Here'!747:747,1,MATCH(AH$1,'Set Schedules Here'!746:746,1)+1),INDEX('Set Schedules Here'!746:746,1,MATCH(AH$1,'Set Schedules Here'!746:746,1)):INDEX('Set Schedules Here'!746:746,1,MATCH(AH$1,'Set Schedules Here'!746:746,1)+1),AH$1)),rounding_decimal_places)</f>
        <v>0.93333299999999997</v>
      </c>
      <c r="AI374">
        <f>ROUND(IF(AI$1=2050,TREND(INDEX('Set Schedules Here'!747:747,1,MATCH(AI$1,'Set Schedules Here'!746:746,0)),INDEX('Set Schedules Here'!746:746,1,MATCH(AI$1,'Set Schedules Here'!746:746,0)),AI$1),TREND(INDEX('Set Schedules Here'!747:747,1,MATCH(AI$1,'Set Schedules Here'!746:746,1)):INDEX('Set Schedules Here'!747:747,1,MATCH(AI$1,'Set Schedules Here'!746:746,1)+1),INDEX('Set Schedules Here'!746:746,1,MATCH(AI$1,'Set Schedules Here'!746:746,1)):INDEX('Set Schedules Here'!746:746,1,MATCH(AI$1,'Set Schedules Here'!746:746,1)+1),AI$1)),rounding_decimal_places)</f>
        <v>0.96666700000000005</v>
      </c>
      <c r="AJ374">
        <f>ROUND(IF(AJ$1=2050,TREND(INDEX('Set Schedules Here'!747:747,1,MATCH(AJ$1,'Set Schedules Here'!746:746,0)),INDEX('Set Schedules Here'!746:746,1,MATCH(AJ$1,'Set Schedules Here'!746:746,0)),AJ$1),TREND(INDEX('Set Schedules Here'!747:747,1,MATCH(AJ$1,'Set Schedules Here'!746:746,1)):INDEX('Set Schedules Here'!747:747,1,MATCH(AJ$1,'Set Schedules Here'!746:746,1)+1),INDEX('Set Schedules Here'!746:746,1,MATCH(AJ$1,'Set Schedules Here'!746:746,1)):INDEX('Set Schedules Here'!746:746,1,MATCH(AJ$1,'Set Schedules Here'!746:746,1)+1),AJ$1)),rounding_decimal_places)</f>
        <v>1</v>
      </c>
    </row>
    <row r="375" spans="1:36" x14ac:dyDescent="0.45">
      <c r="A375" s="12" t="str">
        <f>'Set Schedules Here'!A748</f>
        <v>bldgs new component fuel shifting</v>
      </c>
      <c r="B375" s="12" t="str">
        <f>IF(ISBLANK('Set Schedules Here'!C748),"",'Set Schedules Here'!C748)</f>
        <v>lighting</v>
      </c>
      <c r="C375" s="12" t="str">
        <f>IF(ISBLANK('Set Schedules Here'!D748),"",'Set Schedules Here'!D748)</f>
        <v>rural residential</v>
      </c>
      <c r="D375" s="21" t="str">
        <f>IF(ISBLANK('Set Schedules Here'!E748),"",'Set Schedules Here'!E748)</f>
        <v/>
      </c>
      <c r="E375">
        <f>ROUND(IF(E$1=2050,TREND(INDEX('Set Schedules Here'!749:749,1,MATCH(E$1,'Set Schedules Here'!748:748,0)),INDEX('Set Schedules Here'!748:748,1,MATCH(E$1,'Set Schedules Here'!748:748,0)),E$1),TREND(INDEX('Set Schedules Here'!749:749,1,MATCH(E$1,'Set Schedules Here'!748:748,1)):INDEX('Set Schedules Here'!749:749,1,MATCH(E$1,'Set Schedules Here'!748:748,1)+1),INDEX('Set Schedules Here'!748:748,1,MATCH(E$1,'Set Schedules Here'!748:748,1)):INDEX('Set Schedules Here'!748:748,1,MATCH(E$1,'Set Schedules Here'!748:748,1)+1),E$1)),rounding_decimal_places)</f>
        <v>0</v>
      </c>
      <c r="F375">
        <f>ROUND(IF(F$1=2050,TREND(INDEX('Set Schedules Here'!749:749,1,MATCH(F$1,'Set Schedules Here'!748:748,0)),INDEX('Set Schedules Here'!748:748,1,MATCH(F$1,'Set Schedules Here'!748:748,0)),F$1),TREND(INDEX('Set Schedules Here'!749:749,1,MATCH(F$1,'Set Schedules Here'!748:748,1)):INDEX('Set Schedules Here'!749:749,1,MATCH(F$1,'Set Schedules Here'!748:748,1)+1),INDEX('Set Schedules Here'!748:748,1,MATCH(F$1,'Set Schedules Here'!748:748,1)):INDEX('Set Schedules Here'!748:748,1,MATCH(F$1,'Set Schedules Here'!748:748,1)+1),F$1)),rounding_decimal_places)</f>
        <v>0</v>
      </c>
      <c r="G375">
        <f>ROUND(IF(G$1=2050,TREND(INDEX('Set Schedules Here'!749:749,1,MATCH(G$1,'Set Schedules Here'!748:748,0)),INDEX('Set Schedules Here'!748:748,1,MATCH(G$1,'Set Schedules Here'!748:748,0)),G$1),TREND(INDEX('Set Schedules Here'!749:749,1,MATCH(G$1,'Set Schedules Here'!748:748,1)):INDEX('Set Schedules Here'!749:749,1,MATCH(G$1,'Set Schedules Here'!748:748,1)+1),INDEX('Set Schedules Here'!748:748,1,MATCH(G$1,'Set Schedules Here'!748:748,1)):INDEX('Set Schedules Here'!748:748,1,MATCH(G$1,'Set Schedules Here'!748:748,1)+1),G$1)),rounding_decimal_places)</f>
        <v>3.3333000000000002E-2</v>
      </c>
      <c r="H375">
        <f>ROUND(IF(H$1=2050,TREND(INDEX('Set Schedules Here'!749:749,1,MATCH(H$1,'Set Schedules Here'!748:748,0)),INDEX('Set Schedules Here'!748:748,1,MATCH(H$1,'Set Schedules Here'!748:748,0)),H$1),TREND(INDEX('Set Schedules Here'!749:749,1,MATCH(H$1,'Set Schedules Here'!748:748,1)):INDEX('Set Schedules Here'!749:749,1,MATCH(H$1,'Set Schedules Here'!748:748,1)+1),INDEX('Set Schedules Here'!748:748,1,MATCH(H$1,'Set Schedules Here'!748:748,1)):INDEX('Set Schedules Here'!748:748,1,MATCH(H$1,'Set Schedules Here'!748:748,1)+1),H$1)),rounding_decimal_places)</f>
        <v>6.6667000000000004E-2</v>
      </c>
      <c r="I375">
        <f>ROUND(IF(I$1=2050,TREND(INDEX('Set Schedules Here'!749:749,1,MATCH(I$1,'Set Schedules Here'!748:748,0)),INDEX('Set Schedules Here'!748:748,1,MATCH(I$1,'Set Schedules Here'!748:748,0)),I$1),TREND(INDEX('Set Schedules Here'!749:749,1,MATCH(I$1,'Set Schedules Here'!748:748,1)):INDEX('Set Schedules Here'!749:749,1,MATCH(I$1,'Set Schedules Here'!748:748,1)+1),INDEX('Set Schedules Here'!748:748,1,MATCH(I$1,'Set Schedules Here'!748:748,1)):INDEX('Set Schedules Here'!748:748,1,MATCH(I$1,'Set Schedules Here'!748:748,1)+1),I$1)),rounding_decimal_places)</f>
        <v>0.1</v>
      </c>
      <c r="J375">
        <f>ROUND(IF(J$1=2050,TREND(INDEX('Set Schedules Here'!749:749,1,MATCH(J$1,'Set Schedules Here'!748:748,0)),INDEX('Set Schedules Here'!748:748,1,MATCH(J$1,'Set Schedules Here'!748:748,0)),J$1),TREND(INDEX('Set Schedules Here'!749:749,1,MATCH(J$1,'Set Schedules Here'!748:748,1)):INDEX('Set Schedules Here'!749:749,1,MATCH(J$1,'Set Schedules Here'!748:748,1)+1),INDEX('Set Schedules Here'!748:748,1,MATCH(J$1,'Set Schedules Here'!748:748,1)):INDEX('Set Schedules Here'!748:748,1,MATCH(J$1,'Set Schedules Here'!748:748,1)+1),J$1)),rounding_decimal_places)</f>
        <v>0.13333300000000001</v>
      </c>
      <c r="K375">
        <f>ROUND(IF(K$1=2050,TREND(INDEX('Set Schedules Here'!749:749,1,MATCH(K$1,'Set Schedules Here'!748:748,0)),INDEX('Set Schedules Here'!748:748,1,MATCH(K$1,'Set Schedules Here'!748:748,0)),K$1),TREND(INDEX('Set Schedules Here'!749:749,1,MATCH(K$1,'Set Schedules Here'!748:748,1)):INDEX('Set Schedules Here'!749:749,1,MATCH(K$1,'Set Schedules Here'!748:748,1)+1),INDEX('Set Schedules Here'!748:748,1,MATCH(K$1,'Set Schedules Here'!748:748,1)):INDEX('Set Schedules Here'!748:748,1,MATCH(K$1,'Set Schedules Here'!748:748,1)+1),K$1)),rounding_decimal_places)</f>
        <v>0.16666700000000001</v>
      </c>
      <c r="L375">
        <f>ROUND(IF(L$1=2050,TREND(INDEX('Set Schedules Here'!749:749,1,MATCH(L$1,'Set Schedules Here'!748:748,0)),INDEX('Set Schedules Here'!748:748,1,MATCH(L$1,'Set Schedules Here'!748:748,0)),L$1),TREND(INDEX('Set Schedules Here'!749:749,1,MATCH(L$1,'Set Schedules Here'!748:748,1)):INDEX('Set Schedules Here'!749:749,1,MATCH(L$1,'Set Schedules Here'!748:748,1)+1),INDEX('Set Schedules Here'!748:748,1,MATCH(L$1,'Set Schedules Here'!748:748,1)):INDEX('Set Schedules Here'!748:748,1,MATCH(L$1,'Set Schedules Here'!748:748,1)+1),L$1)),rounding_decimal_places)</f>
        <v>0.2</v>
      </c>
      <c r="M375">
        <f>ROUND(IF(M$1=2050,TREND(INDEX('Set Schedules Here'!749:749,1,MATCH(M$1,'Set Schedules Here'!748:748,0)),INDEX('Set Schedules Here'!748:748,1,MATCH(M$1,'Set Schedules Here'!748:748,0)),M$1),TREND(INDEX('Set Schedules Here'!749:749,1,MATCH(M$1,'Set Schedules Here'!748:748,1)):INDEX('Set Schedules Here'!749:749,1,MATCH(M$1,'Set Schedules Here'!748:748,1)+1),INDEX('Set Schedules Here'!748:748,1,MATCH(M$1,'Set Schedules Here'!748:748,1)):INDEX('Set Schedules Here'!748:748,1,MATCH(M$1,'Set Schedules Here'!748:748,1)+1),M$1)),rounding_decimal_places)</f>
        <v>0.23333300000000001</v>
      </c>
      <c r="N375">
        <f>ROUND(IF(N$1=2050,TREND(INDEX('Set Schedules Here'!749:749,1,MATCH(N$1,'Set Schedules Here'!748:748,0)),INDEX('Set Schedules Here'!748:748,1,MATCH(N$1,'Set Schedules Here'!748:748,0)),N$1),TREND(INDEX('Set Schedules Here'!749:749,1,MATCH(N$1,'Set Schedules Here'!748:748,1)):INDEX('Set Schedules Here'!749:749,1,MATCH(N$1,'Set Schedules Here'!748:748,1)+1),INDEX('Set Schedules Here'!748:748,1,MATCH(N$1,'Set Schedules Here'!748:748,1)):INDEX('Set Schedules Here'!748:748,1,MATCH(N$1,'Set Schedules Here'!748:748,1)+1),N$1)),rounding_decimal_places)</f>
        <v>0.26666699999999999</v>
      </c>
      <c r="O375">
        <f>ROUND(IF(O$1=2050,TREND(INDEX('Set Schedules Here'!749:749,1,MATCH(O$1,'Set Schedules Here'!748:748,0)),INDEX('Set Schedules Here'!748:748,1,MATCH(O$1,'Set Schedules Here'!748:748,0)),O$1),TREND(INDEX('Set Schedules Here'!749:749,1,MATCH(O$1,'Set Schedules Here'!748:748,1)):INDEX('Set Schedules Here'!749:749,1,MATCH(O$1,'Set Schedules Here'!748:748,1)+1),INDEX('Set Schedules Here'!748:748,1,MATCH(O$1,'Set Schedules Here'!748:748,1)):INDEX('Set Schedules Here'!748:748,1,MATCH(O$1,'Set Schedules Here'!748:748,1)+1),O$1)),rounding_decimal_places)</f>
        <v>0.3</v>
      </c>
      <c r="P375">
        <f>ROUND(IF(P$1=2050,TREND(INDEX('Set Schedules Here'!749:749,1,MATCH(P$1,'Set Schedules Here'!748:748,0)),INDEX('Set Schedules Here'!748:748,1,MATCH(P$1,'Set Schedules Here'!748:748,0)),P$1),TREND(INDEX('Set Schedules Here'!749:749,1,MATCH(P$1,'Set Schedules Here'!748:748,1)):INDEX('Set Schedules Here'!749:749,1,MATCH(P$1,'Set Schedules Here'!748:748,1)+1),INDEX('Set Schedules Here'!748:748,1,MATCH(P$1,'Set Schedules Here'!748:748,1)):INDEX('Set Schedules Here'!748:748,1,MATCH(P$1,'Set Schedules Here'!748:748,1)+1),P$1)),rounding_decimal_places)</f>
        <v>0.33333299999999999</v>
      </c>
      <c r="Q375">
        <f>ROUND(IF(Q$1=2050,TREND(INDEX('Set Schedules Here'!749:749,1,MATCH(Q$1,'Set Schedules Here'!748:748,0)),INDEX('Set Schedules Here'!748:748,1,MATCH(Q$1,'Set Schedules Here'!748:748,0)),Q$1),TREND(INDEX('Set Schedules Here'!749:749,1,MATCH(Q$1,'Set Schedules Here'!748:748,1)):INDEX('Set Schedules Here'!749:749,1,MATCH(Q$1,'Set Schedules Here'!748:748,1)+1),INDEX('Set Schedules Here'!748:748,1,MATCH(Q$1,'Set Schedules Here'!748:748,1)):INDEX('Set Schedules Here'!748:748,1,MATCH(Q$1,'Set Schedules Here'!748:748,1)+1),Q$1)),rounding_decimal_places)</f>
        <v>0.36666700000000002</v>
      </c>
      <c r="R375">
        <f>ROUND(IF(R$1=2050,TREND(INDEX('Set Schedules Here'!749:749,1,MATCH(R$1,'Set Schedules Here'!748:748,0)),INDEX('Set Schedules Here'!748:748,1,MATCH(R$1,'Set Schedules Here'!748:748,0)),R$1),TREND(INDEX('Set Schedules Here'!749:749,1,MATCH(R$1,'Set Schedules Here'!748:748,1)):INDEX('Set Schedules Here'!749:749,1,MATCH(R$1,'Set Schedules Here'!748:748,1)+1),INDEX('Set Schedules Here'!748:748,1,MATCH(R$1,'Set Schedules Here'!748:748,1)):INDEX('Set Schedules Here'!748:748,1,MATCH(R$1,'Set Schedules Here'!748:748,1)+1),R$1)),rounding_decimal_places)</f>
        <v>0.4</v>
      </c>
      <c r="S375">
        <f>ROUND(IF(S$1=2050,TREND(INDEX('Set Schedules Here'!749:749,1,MATCH(S$1,'Set Schedules Here'!748:748,0)),INDEX('Set Schedules Here'!748:748,1,MATCH(S$1,'Set Schedules Here'!748:748,0)),S$1),TREND(INDEX('Set Schedules Here'!749:749,1,MATCH(S$1,'Set Schedules Here'!748:748,1)):INDEX('Set Schedules Here'!749:749,1,MATCH(S$1,'Set Schedules Here'!748:748,1)+1),INDEX('Set Schedules Here'!748:748,1,MATCH(S$1,'Set Schedules Here'!748:748,1)):INDEX('Set Schedules Here'!748:748,1,MATCH(S$1,'Set Schedules Here'!748:748,1)+1),S$1)),rounding_decimal_places)</f>
        <v>0.43333300000000002</v>
      </c>
      <c r="T375">
        <f>ROUND(IF(T$1=2050,TREND(INDEX('Set Schedules Here'!749:749,1,MATCH(T$1,'Set Schedules Here'!748:748,0)),INDEX('Set Schedules Here'!748:748,1,MATCH(T$1,'Set Schedules Here'!748:748,0)),T$1),TREND(INDEX('Set Schedules Here'!749:749,1,MATCH(T$1,'Set Schedules Here'!748:748,1)):INDEX('Set Schedules Here'!749:749,1,MATCH(T$1,'Set Schedules Here'!748:748,1)+1),INDEX('Set Schedules Here'!748:748,1,MATCH(T$1,'Set Schedules Here'!748:748,1)):INDEX('Set Schedules Here'!748:748,1,MATCH(T$1,'Set Schedules Here'!748:748,1)+1),T$1)),rounding_decimal_places)</f>
        <v>0.466667</v>
      </c>
      <c r="U375">
        <f>ROUND(IF(U$1=2050,TREND(INDEX('Set Schedules Here'!749:749,1,MATCH(U$1,'Set Schedules Here'!748:748,0)),INDEX('Set Schedules Here'!748:748,1,MATCH(U$1,'Set Schedules Here'!748:748,0)),U$1),TREND(INDEX('Set Schedules Here'!749:749,1,MATCH(U$1,'Set Schedules Here'!748:748,1)):INDEX('Set Schedules Here'!749:749,1,MATCH(U$1,'Set Schedules Here'!748:748,1)+1),INDEX('Set Schedules Here'!748:748,1,MATCH(U$1,'Set Schedules Here'!748:748,1)):INDEX('Set Schedules Here'!748:748,1,MATCH(U$1,'Set Schedules Here'!748:748,1)+1),U$1)),rounding_decimal_places)</f>
        <v>0.5</v>
      </c>
      <c r="V375">
        <f>ROUND(IF(V$1=2050,TREND(INDEX('Set Schedules Here'!749:749,1,MATCH(V$1,'Set Schedules Here'!748:748,0)),INDEX('Set Schedules Here'!748:748,1,MATCH(V$1,'Set Schedules Here'!748:748,0)),V$1),TREND(INDEX('Set Schedules Here'!749:749,1,MATCH(V$1,'Set Schedules Here'!748:748,1)):INDEX('Set Schedules Here'!749:749,1,MATCH(V$1,'Set Schedules Here'!748:748,1)+1),INDEX('Set Schedules Here'!748:748,1,MATCH(V$1,'Set Schedules Here'!748:748,1)):INDEX('Set Schedules Here'!748:748,1,MATCH(V$1,'Set Schedules Here'!748:748,1)+1),V$1)),rounding_decimal_places)</f>
        <v>0.53333299999999995</v>
      </c>
      <c r="W375">
        <f>ROUND(IF(W$1=2050,TREND(INDEX('Set Schedules Here'!749:749,1,MATCH(W$1,'Set Schedules Here'!748:748,0)),INDEX('Set Schedules Here'!748:748,1,MATCH(W$1,'Set Schedules Here'!748:748,0)),W$1),TREND(INDEX('Set Schedules Here'!749:749,1,MATCH(W$1,'Set Schedules Here'!748:748,1)):INDEX('Set Schedules Here'!749:749,1,MATCH(W$1,'Set Schedules Here'!748:748,1)+1),INDEX('Set Schedules Here'!748:748,1,MATCH(W$1,'Set Schedules Here'!748:748,1)):INDEX('Set Schedules Here'!748:748,1,MATCH(W$1,'Set Schedules Here'!748:748,1)+1),W$1)),rounding_decimal_places)</f>
        <v>0.56666700000000003</v>
      </c>
      <c r="X375">
        <f>ROUND(IF(X$1=2050,TREND(INDEX('Set Schedules Here'!749:749,1,MATCH(X$1,'Set Schedules Here'!748:748,0)),INDEX('Set Schedules Here'!748:748,1,MATCH(X$1,'Set Schedules Here'!748:748,0)),X$1),TREND(INDEX('Set Schedules Here'!749:749,1,MATCH(X$1,'Set Schedules Here'!748:748,1)):INDEX('Set Schedules Here'!749:749,1,MATCH(X$1,'Set Schedules Here'!748:748,1)+1),INDEX('Set Schedules Here'!748:748,1,MATCH(X$1,'Set Schedules Here'!748:748,1)):INDEX('Set Schedules Here'!748:748,1,MATCH(X$1,'Set Schedules Here'!748:748,1)+1),X$1)),rounding_decimal_places)</f>
        <v>0.6</v>
      </c>
      <c r="Y375">
        <f>ROUND(IF(Y$1=2050,TREND(INDEX('Set Schedules Here'!749:749,1,MATCH(Y$1,'Set Schedules Here'!748:748,0)),INDEX('Set Schedules Here'!748:748,1,MATCH(Y$1,'Set Schedules Here'!748:748,0)),Y$1),TREND(INDEX('Set Schedules Here'!749:749,1,MATCH(Y$1,'Set Schedules Here'!748:748,1)):INDEX('Set Schedules Here'!749:749,1,MATCH(Y$1,'Set Schedules Here'!748:748,1)+1),INDEX('Set Schedules Here'!748:748,1,MATCH(Y$1,'Set Schedules Here'!748:748,1)):INDEX('Set Schedules Here'!748:748,1,MATCH(Y$1,'Set Schedules Here'!748:748,1)+1),Y$1)),rounding_decimal_places)</f>
        <v>0.63333300000000003</v>
      </c>
      <c r="Z375">
        <f>ROUND(IF(Z$1=2050,TREND(INDEX('Set Schedules Here'!749:749,1,MATCH(Z$1,'Set Schedules Here'!748:748,0)),INDEX('Set Schedules Here'!748:748,1,MATCH(Z$1,'Set Schedules Here'!748:748,0)),Z$1),TREND(INDEX('Set Schedules Here'!749:749,1,MATCH(Z$1,'Set Schedules Here'!748:748,1)):INDEX('Set Schedules Here'!749:749,1,MATCH(Z$1,'Set Schedules Here'!748:748,1)+1),INDEX('Set Schedules Here'!748:748,1,MATCH(Z$1,'Set Schedules Here'!748:748,1)):INDEX('Set Schedules Here'!748:748,1,MATCH(Z$1,'Set Schedules Here'!748:748,1)+1),Z$1)),rounding_decimal_places)</f>
        <v>0.66666700000000001</v>
      </c>
      <c r="AA375">
        <f>ROUND(IF(AA$1=2050,TREND(INDEX('Set Schedules Here'!749:749,1,MATCH(AA$1,'Set Schedules Here'!748:748,0)),INDEX('Set Schedules Here'!748:748,1,MATCH(AA$1,'Set Schedules Here'!748:748,0)),AA$1),TREND(INDEX('Set Schedules Here'!749:749,1,MATCH(AA$1,'Set Schedules Here'!748:748,1)):INDEX('Set Schedules Here'!749:749,1,MATCH(AA$1,'Set Schedules Here'!748:748,1)+1),INDEX('Set Schedules Here'!748:748,1,MATCH(AA$1,'Set Schedules Here'!748:748,1)):INDEX('Set Schedules Here'!748:748,1,MATCH(AA$1,'Set Schedules Here'!748:748,1)+1),AA$1)),rounding_decimal_places)</f>
        <v>0.7</v>
      </c>
      <c r="AB375">
        <f>ROUND(IF(AB$1=2050,TREND(INDEX('Set Schedules Here'!749:749,1,MATCH(AB$1,'Set Schedules Here'!748:748,0)),INDEX('Set Schedules Here'!748:748,1,MATCH(AB$1,'Set Schedules Here'!748:748,0)),AB$1),TREND(INDEX('Set Schedules Here'!749:749,1,MATCH(AB$1,'Set Schedules Here'!748:748,1)):INDEX('Set Schedules Here'!749:749,1,MATCH(AB$1,'Set Schedules Here'!748:748,1)+1),INDEX('Set Schedules Here'!748:748,1,MATCH(AB$1,'Set Schedules Here'!748:748,1)):INDEX('Set Schedules Here'!748:748,1,MATCH(AB$1,'Set Schedules Here'!748:748,1)+1),AB$1)),rounding_decimal_places)</f>
        <v>0.73333300000000001</v>
      </c>
      <c r="AC375">
        <f>ROUND(IF(AC$1=2050,TREND(INDEX('Set Schedules Here'!749:749,1,MATCH(AC$1,'Set Schedules Here'!748:748,0)),INDEX('Set Schedules Here'!748:748,1,MATCH(AC$1,'Set Schedules Here'!748:748,0)),AC$1),TREND(INDEX('Set Schedules Here'!749:749,1,MATCH(AC$1,'Set Schedules Here'!748:748,1)):INDEX('Set Schedules Here'!749:749,1,MATCH(AC$1,'Set Schedules Here'!748:748,1)+1),INDEX('Set Schedules Here'!748:748,1,MATCH(AC$1,'Set Schedules Here'!748:748,1)):INDEX('Set Schedules Here'!748:748,1,MATCH(AC$1,'Set Schedules Here'!748:748,1)+1),AC$1)),rounding_decimal_places)</f>
        <v>0.76666699999999999</v>
      </c>
      <c r="AD375">
        <f>ROUND(IF(AD$1=2050,TREND(INDEX('Set Schedules Here'!749:749,1,MATCH(AD$1,'Set Schedules Here'!748:748,0)),INDEX('Set Schedules Here'!748:748,1,MATCH(AD$1,'Set Schedules Here'!748:748,0)),AD$1),TREND(INDEX('Set Schedules Here'!749:749,1,MATCH(AD$1,'Set Schedules Here'!748:748,1)):INDEX('Set Schedules Here'!749:749,1,MATCH(AD$1,'Set Schedules Here'!748:748,1)+1),INDEX('Set Schedules Here'!748:748,1,MATCH(AD$1,'Set Schedules Here'!748:748,1)):INDEX('Set Schedules Here'!748:748,1,MATCH(AD$1,'Set Schedules Here'!748:748,1)+1),AD$1)),rounding_decimal_places)</f>
        <v>0.8</v>
      </c>
      <c r="AE375">
        <f>ROUND(IF(AE$1=2050,TREND(INDEX('Set Schedules Here'!749:749,1,MATCH(AE$1,'Set Schedules Here'!748:748,0)),INDEX('Set Schedules Here'!748:748,1,MATCH(AE$1,'Set Schedules Here'!748:748,0)),AE$1),TREND(INDEX('Set Schedules Here'!749:749,1,MATCH(AE$1,'Set Schedules Here'!748:748,1)):INDEX('Set Schedules Here'!749:749,1,MATCH(AE$1,'Set Schedules Here'!748:748,1)+1),INDEX('Set Schedules Here'!748:748,1,MATCH(AE$1,'Set Schedules Here'!748:748,1)):INDEX('Set Schedules Here'!748:748,1,MATCH(AE$1,'Set Schedules Here'!748:748,1)+1),AE$1)),rounding_decimal_places)</f>
        <v>0.83333299999999999</v>
      </c>
      <c r="AF375">
        <f>ROUND(IF(AF$1=2050,TREND(INDEX('Set Schedules Here'!749:749,1,MATCH(AF$1,'Set Schedules Here'!748:748,0)),INDEX('Set Schedules Here'!748:748,1,MATCH(AF$1,'Set Schedules Here'!748:748,0)),AF$1),TREND(INDEX('Set Schedules Here'!749:749,1,MATCH(AF$1,'Set Schedules Here'!748:748,1)):INDEX('Set Schedules Here'!749:749,1,MATCH(AF$1,'Set Schedules Here'!748:748,1)+1),INDEX('Set Schedules Here'!748:748,1,MATCH(AF$1,'Set Schedules Here'!748:748,1)):INDEX('Set Schedules Here'!748:748,1,MATCH(AF$1,'Set Schedules Here'!748:748,1)+1),AF$1)),rounding_decimal_places)</f>
        <v>0.86666699999999997</v>
      </c>
      <c r="AG375">
        <f>ROUND(IF(AG$1=2050,TREND(INDEX('Set Schedules Here'!749:749,1,MATCH(AG$1,'Set Schedules Here'!748:748,0)),INDEX('Set Schedules Here'!748:748,1,MATCH(AG$1,'Set Schedules Here'!748:748,0)),AG$1),TREND(INDEX('Set Schedules Here'!749:749,1,MATCH(AG$1,'Set Schedules Here'!748:748,1)):INDEX('Set Schedules Here'!749:749,1,MATCH(AG$1,'Set Schedules Here'!748:748,1)+1),INDEX('Set Schedules Here'!748:748,1,MATCH(AG$1,'Set Schedules Here'!748:748,1)):INDEX('Set Schedules Here'!748:748,1,MATCH(AG$1,'Set Schedules Here'!748:748,1)+1),AG$1)),rounding_decimal_places)</f>
        <v>0.9</v>
      </c>
      <c r="AH375">
        <f>ROUND(IF(AH$1=2050,TREND(INDEX('Set Schedules Here'!749:749,1,MATCH(AH$1,'Set Schedules Here'!748:748,0)),INDEX('Set Schedules Here'!748:748,1,MATCH(AH$1,'Set Schedules Here'!748:748,0)),AH$1),TREND(INDEX('Set Schedules Here'!749:749,1,MATCH(AH$1,'Set Schedules Here'!748:748,1)):INDEX('Set Schedules Here'!749:749,1,MATCH(AH$1,'Set Schedules Here'!748:748,1)+1),INDEX('Set Schedules Here'!748:748,1,MATCH(AH$1,'Set Schedules Here'!748:748,1)):INDEX('Set Schedules Here'!748:748,1,MATCH(AH$1,'Set Schedules Here'!748:748,1)+1),AH$1)),rounding_decimal_places)</f>
        <v>0.93333299999999997</v>
      </c>
      <c r="AI375">
        <f>ROUND(IF(AI$1=2050,TREND(INDEX('Set Schedules Here'!749:749,1,MATCH(AI$1,'Set Schedules Here'!748:748,0)),INDEX('Set Schedules Here'!748:748,1,MATCH(AI$1,'Set Schedules Here'!748:748,0)),AI$1),TREND(INDEX('Set Schedules Here'!749:749,1,MATCH(AI$1,'Set Schedules Here'!748:748,1)):INDEX('Set Schedules Here'!749:749,1,MATCH(AI$1,'Set Schedules Here'!748:748,1)+1),INDEX('Set Schedules Here'!748:748,1,MATCH(AI$1,'Set Schedules Here'!748:748,1)):INDEX('Set Schedules Here'!748:748,1,MATCH(AI$1,'Set Schedules Here'!748:748,1)+1),AI$1)),rounding_decimal_places)</f>
        <v>0.96666700000000005</v>
      </c>
      <c r="AJ375">
        <f>ROUND(IF(AJ$1=2050,TREND(INDEX('Set Schedules Here'!749:749,1,MATCH(AJ$1,'Set Schedules Here'!748:748,0)),INDEX('Set Schedules Here'!748:748,1,MATCH(AJ$1,'Set Schedules Here'!748:748,0)),AJ$1),TREND(INDEX('Set Schedules Here'!749:749,1,MATCH(AJ$1,'Set Schedules Here'!748:748,1)):INDEX('Set Schedules Here'!749:749,1,MATCH(AJ$1,'Set Schedules Here'!748:748,1)+1),INDEX('Set Schedules Here'!748:748,1,MATCH(AJ$1,'Set Schedules Here'!748:748,1)):INDEX('Set Schedules Here'!748:748,1,MATCH(AJ$1,'Set Schedules Here'!748:748,1)+1),AJ$1)),rounding_decimal_places)</f>
        <v>1</v>
      </c>
    </row>
    <row r="376" spans="1:36" x14ac:dyDescent="0.45">
      <c r="A376" s="12" t="str">
        <f>'Set Schedules Here'!A750</f>
        <v>bldgs new component fuel shifting</v>
      </c>
      <c r="B376" s="12" t="str">
        <f>IF(ISBLANK('Set Schedules Here'!C750),"",'Set Schedules Here'!C750)</f>
        <v>lighting</v>
      </c>
      <c r="C376" s="12" t="str">
        <f>IF(ISBLANK('Set Schedules Here'!D750),"",'Set Schedules Here'!D750)</f>
        <v>commercial</v>
      </c>
      <c r="D376" s="21" t="str">
        <f>IF(ISBLANK('Set Schedules Here'!E750),"",'Set Schedules Here'!E750)</f>
        <v/>
      </c>
      <c r="E376">
        <f>ROUND(IF(E$1=2050,TREND(INDEX('Set Schedules Here'!751:751,1,MATCH(E$1,'Set Schedules Here'!750:750,0)),INDEX('Set Schedules Here'!750:750,1,MATCH(E$1,'Set Schedules Here'!750:750,0)),E$1),TREND(INDEX('Set Schedules Here'!751:751,1,MATCH(E$1,'Set Schedules Here'!750:750,1)):INDEX('Set Schedules Here'!751:751,1,MATCH(E$1,'Set Schedules Here'!750:750,1)+1),INDEX('Set Schedules Here'!750:750,1,MATCH(E$1,'Set Schedules Here'!750:750,1)):INDEX('Set Schedules Here'!750:750,1,MATCH(E$1,'Set Schedules Here'!750:750,1)+1),E$1)),rounding_decimal_places)</f>
        <v>0</v>
      </c>
      <c r="F376">
        <f>ROUND(IF(F$1=2050,TREND(INDEX('Set Schedules Here'!751:751,1,MATCH(F$1,'Set Schedules Here'!750:750,0)),INDEX('Set Schedules Here'!750:750,1,MATCH(F$1,'Set Schedules Here'!750:750,0)),F$1),TREND(INDEX('Set Schedules Here'!751:751,1,MATCH(F$1,'Set Schedules Here'!750:750,1)):INDEX('Set Schedules Here'!751:751,1,MATCH(F$1,'Set Schedules Here'!750:750,1)+1),INDEX('Set Schedules Here'!750:750,1,MATCH(F$1,'Set Schedules Here'!750:750,1)):INDEX('Set Schedules Here'!750:750,1,MATCH(F$1,'Set Schedules Here'!750:750,1)+1),F$1)),rounding_decimal_places)</f>
        <v>0</v>
      </c>
      <c r="G376">
        <f>ROUND(IF(G$1=2050,TREND(INDEX('Set Schedules Here'!751:751,1,MATCH(G$1,'Set Schedules Here'!750:750,0)),INDEX('Set Schedules Here'!750:750,1,MATCH(G$1,'Set Schedules Here'!750:750,0)),G$1),TREND(INDEX('Set Schedules Here'!751:751,1,MATCH(G$1,'Set Schedules Here'!750:750,1)):INDEX('Set Schedules Here'!751:751,1,MATCH(G$1,'Set Schedules Here'!750:750,1)+1),INDEX('Set Schedules Here'!750:750,1,MATCH(G$1,'Set Schedules Here'!750:750,1)):INDEX('Set Schedules Here'!750:750,1,MATCH(G$1,'Set Schedules Here'!750:750,1)+1),G$1)),rounding_decimal_places)</f>
        <v>0.5</v>
      </c>
      <c r="H376">
        <f>ROUND(IF(H$1=2050,TREND(INDEX('Set Schedules Here'!751:751,1,MATCH(H$1,'Set Schedules Here'!750:750,0)),INDEX('Set Schedules Here'!750:750,1,MATCH(H$1,'Set Schedules Here'!750:750,0)),H$1),TREND(INDEX('Set Schedules Here'!751:751,1,MATCH(H$1,'Set Schedules Here'!750:750,1)):INDEX('Set Schedules Here'!751:751,1,MATCH(H$1,'Set Schedules Here'!750:750,1)+1),INDEX('Set Schedules Here'!750:750,1,MATCH(H$1,'Set Schedules Here'!750:750,1)):INDEX('Set Schedules Here'!750:750,1,MATCH(H$1,'Set Schedules Here'!750:750,1)+1),H$1)),rounding_decimal_places)</f>
        <v>1</v>
      </c>
      <c r="I376">
        <f>ROUND(IF(I$1=2050,TREND(INDEX('Set Schedules Here'!751:751,1,MATCH(I$1,'Set Schedules Here'!750:750,0)),INDEX('Set Schedules Here'!750:750,1,MATCH(I$1,'Set Schedules Here'!750:750,0)),I$1),TREND(INDEX('Set Schedules Here'!751:751,1,MATCH(I$1,'Set Schedules Here'!750:750,1)):INDEX('Set Schedules Here'!751:751,1,MATCH(I$1,'Set Schedules Here'!750:750,1)+1),INDEX('Set Schedules Here'!750:750,1,MATCH(I$1,'Set Schedules Here'!750:750,1)):INDEX('Set Schedules Here'!750:750,1,MATCH(I$1,'Set Schedules Here'!750:750,1)+1),I$1)),rounding_decimal_places)</f>
        <v>1</v>
      </c>
      <c r="J376">
        <f>ROUND(IF(J$1=2050,TREND(INDEX('Set Schedules Here'!751:751,1,MATCH(J$1,'Set Schedules Here'!750:750,0)),INDEX('Set Schedules Here'!750:750,1,MATCH(J$1,'Set Schedules Here'!750:750,0)),J$1),TREND(INDEX('Set Schedules Here'!751:751,1,MATCH(J$1,'Set Schedules Here'!750:750,1)):INDEX('Set Schedules Here'!751:751,1,MATCH(J$1,'Set Schedules Here'!750:750,1)+1),INDEX('Set Schedules Here'!750:750,1,MATCH(J$1,'Set Schedules Here'!750:750,1)):INDEX('Set Schedules Here'!750:750,1,MATCH(J$1,'Set Schedules Here'!750:750,1)+1),J$1)),rounding_decimal_places)</f>
        <v>1</v>
      </c>
      <c r="K376">
        <f>ROUND(IF(K$1=2050,TREND(INDEX('Set Schedules Here'!751:751,1,MATCH(K$1,'Set Schedules Here'!750:750,0)),INDEX('Set Schedules Here'!750:750,1,MATCH(K$1,'Set Schedules Here'!750:750,0)),K$1),TREND(INDEX('Set Schedules Here'!751:751,1,MATCH(K$1,'Set Schedules Here'!750:750,1)):INDEX('Set Schedules Here'!751:751,1,MATCH(K$1,'Set Schedules Here'!750:750,1)+1),INDEX('Set Schedules Here'!750:750,1,MATCH(K$1,'Set Schedules Here'!750:750,1)):INDEX('Set Schedules Here'!750:750,1,MATCH(K$1,'Set Schedules Here'!750:750,1)+1),K$1)),rounding_decimal_places)</f>
        <v>1</v>
      </c>
      <c r="L376">
        <f>ROUND(IF(L$1=2050,TREND(INDEX('Set Schedules Here'!751:751,1,MATCH(L$1,'Set Schedules Here'!750:750,0)),INDEX('Set Schedules Here'!750:750,1,MATCH(L$1,'Set Schedules Here'!750:750,0)),L$1),TREND(INDEX('Set Schedules Here'!751:751,1,MATCH(L$1,'Set Schedules Here'!750:750,1)):INDEX('Set Schedules Here'!751:751,1,MATCH(L$1,'Set Schedules Here'!750:750,1)+1),INDEX('Set Schedules Here'!750:750,1,MATCH(L$1,'Set Schedules Here'!750:750,1)):INDEX('Set Schedules Here'!750:750,1,MATCH(L$1,'Set Schedules Here'!750:750,1)+1),L$1)),rounding_decimal_places)</f>
        <v>1</v>
      </c>
      <c r="M376">
        <f>ROUND(IF(M$1=2050,TREND(INDEX('Set Schedules Here'!751:751,1,MATCH(M$1,'Set Schedules Here'!750:750,0)),INDEX('Set Schedules Here'!750:750,1,MATCH(M$1,'Set Schedules Here'!750:750,0)),M$1),TREND(INDEX('Set Schedules Here'!751:751,1,MATCH(M$1,'Set Schedules Here'!750:750,1)):INDEX('Set Schedules Here'!751:751,1,MATCH(M$1,'Set Schedules Here'!750:750,1)+1),INDEX('Set Schedules Here'!750:750,1,MATCH(M$1,'Set Schedules Here'!750:750,1)):INDEX('Set Schedules Here'!750:750,1,MATCH(M$1,'Set Schedules Here'!750:750,1)+1),M$1)),rounding_decimal_places)</f>
        <v>1</v>
      </c>
      <c r="N376">
        <f>ROUND(IF(N$1=2050,TREND(INDEX('Set Schedules Here'!751:751,1,MATCH(N$1,'Set Schedules Here'!750:750,0)),INDEX('Set Schedules Here'!750:750,1,MATCH(N$1,'Set Schedules Here'!750:750,0)),N$1),TREND(INDEX('Set Schedules Here'!751:751,1,MATCH(N$1,'Set Schedules Here'!750:750,1)):INDEX('Set Schedules Here'!751:751,1,MATCH(N$1,'Set Schedules Here'!750:750,1)+1),INDEX('Set Schedules Here'!750:750,1,MATCH(N$1,'Set Schedules Here'!750:750,1)):INDEX('Set Schedules Here'!750:750,1,MATCH(N$1,'Set Schedules Here'!750:750,1)+1),N$1)),rounding_decimal_places)</f>
        <v>1</v>
      </c>
      <c r="O376">
        <f>ROUND(IF(O$1=2050,TREND(INDEX('Set Schedules Here'!751:751,1,MATCH(O$1,'Set Schedules Here'!750:750,0)),INDEX('Set Schedules Here'!750:750,1,MATCH(O$1,'Set Schedules Here'!750:750,0)),O$1),TREND(INDEX('Set Schedules Here'!751:751,1,MATCH(O$1,'Set Schedules Here'!750:750,1)):INDEX('Set Schedules Here'!751:751,1,MATCH(O$1,'Set Schedules Here'!750:750,1)+1),INDEX('Set Schedules Here'!750:750,1,MATCH(O$1,'Set Schedules Here'!750:750,1)):INDEX('Set Schedules Here'!750:750,1,MATCH(O$1,'Set Schedules Here'!750:750,1)+1),O$1)),rounding_decimal_places)</f>
        <v>1</v>
      </c>
      <c r="P376">
        <f>ROUND(IF(P$1=2050,TREND(INDEX('Set Schedules Here'!751:751,1,MATCH(P$1,'Set Schedules Here'!750:750,0)),INDEX('Set Schedules Here'!750:750,1,MATCH(P$1,'Set Schedules Here'!750:750,0)),P$1),TREND(INDEX('Set Schedules Here'!751:751,1,MATCH(P$1,'Set Schedules Here'!750:750,1)):INDEX('Set Schedules Here'!751:751,1,MATCH(P$1,'Set Schedules Here'!750:750,1)+1),INDEX('Set Schedules Here'!750:750,1,MATCH(P$1,'Set Schedules Here'!750:750,1)):INDEX('Set Schedules Here'!750:750,1,MATCH(P$1,'Set Schedules Here'!750:750,1)+1),P$1)),rounding_decimal_places)</f>
        <v>1</v>
      </c>
      <c r="Q376">
        <f>ROUND(IF(Q$1=2050,TREND(INDEX('Set Schedules Here'!751:751,1,MATCH(Q$1,'Set Schedules Here'!750:750,0)),INDEX('Set Schedules Here'!750:750,1,MATCH(Q$1,'Set Schedules Here'!750:750,0)),Q$1),TREND(INDEX('Set Schedules Here'!751:751,1,MATCH(Q$1,'Set Schedules Here'!750:750,1)):INDEX('Set Schedules Here'!751:751,1,MATCH(Q$1,'Set Schedules Here'!750:750,1)+1),INDEX('Set Schedules Here'!750:750,1,MATCH(Q$1,'Set Schedules Here'!750:750,1)):INDEX('Set Schedules Here'!750:750,1,MATCH(Q$1,'Set Schedules Here'!750:750,1)+1),Q$1)),rounding_decimal_places)</f>
        <v>1</v>
      </c>
      <c r="R376">
        <f>ROUND(IF(R$1=2050,TREND(INDEX('Set Schedules Here'!751:751,1,MATCH(R$1,'Set Schedules Here'!750:750,0)),INDEX('Set Schedules Here'!750:750,1,MATCH(R$1,'Set Schedules Here'!750:750,0)),R$1),TREND(INDEX('Set Schedules Here'!751:751,1,MATCH(R$1,'Set Schedules Here'!750:750,1)):INDEX('Set Schedules Here'!751:751,1,MATCH(R$1,'Set Schedules Here'!750:750,1)+1),INDEX('Set Schedules Here'!750:750,1,MATCH(R$1,'Set Schedules Here'!750:750,1)):INDEX('Set Schedules Here'!750:750,1,MATCH(R$1,'Set Schedules Here'!750:750,1)+1),R$1)),rounding_decimal_places)</f>
        <v>1</v>
      </c>
      <c r="S376">
        <f>ROUND(IF(S$1=2050,TREND(INDEX('Set Schedules Here'!751:751,1,MATCH(S$1,'Set Schedules Here'!750:750,0)),INDEX('Set Schedules Here'!750:750,1,MATCH(S$1,'Set Schedules Here'!750:750,0)),S$1),TREND(INDEX('Set Schedules Here'!751:751,1,MATCH(S$1,'Set Schedules Here'!750:750,1)):INDEX('Set Schedules Here'!751:751,1,MATCH(S$1,'Set Schedules Here'!750:750,1)+1),INDEX('Set Schedules Here'!750:750,1,MATCH(S$1,'Set Schedules Here'!750:750,1)):INDEX('Set Schedules Here'!750:750,1,MATCH(S$1,'Set Schedules Here'!750:750,1)+1),S$1)),rounding_decimal_places)</f>
        <v>1</v>
      </c>
      <c r="T376">
        <f>ROUND(IF(T$1=2050,TREND(INDEX('Set Schedules Here'!751:751,1,MATCH(T$1,'Set Schedules Here'!750:750,0)),INDEX('Set Schedules Here'!750:750,1,MATCH(T$1,'Set Schedules Here'!750:750,0)),T$1),TREND(INDEX('Set Schedules Here'!751:751,1,MATCH(T$1,'Set Schedules Here'!750:750,1)):INDEX('Set Schedules Here'!751:751,1,MATCH(T$1,'Set Schedules Here'!750:750,1)+1),INDEX('Set Schedules Here'!750:750,1,MATCH(T$1,'Set Schedules Here'!750:750,1)):INDEX('Set Schedules Here'!750:750,1,MATCH(T$1,'Set Schedules Here'!750:750,1)+1),T$1)),rounding_decimal_places)</f>
        <v>1</v>
      </c>
      <c r="U376">
        <f>ROUND(IF(U$1=2050,TREND(INDEX('Set Schedules Here'!751:751,1,MATCH(U$1,'Set Schedules Here'!750:750,0)),INDEX('Set Schedules Here'!750:750,1,MATCH(U$1,'Set Schedules Here'!750:750,0)),U$1),TREND(INDEX('Set Schedules Here'!751:751,1,MATCH(U$1,'Set Schedules Here'!750:750,1)):INDEX('Set Schedules Here'!751:751,1,MATCH(U$1,'Set Schedules Here'!750:750,1)+1),INDEX('Set Schedules Here'!750:750,1,MATCH(U$1,'Set Schedules Here'!750:750,1)):INDEX('Set Schedules Here'!750:750,1,MATCH(U$1,'Set Schedules Here'!750:750,1)+1),U$1)),rounding_decimal_places)</f>
        <v>1</v>
      </c>
      <c r="V376">
        <f>ROUND(IF(V$1=2050,TREND(INDEX('Set Schedules Here'!751:751,1,MATCH(V$1,'Set Schedules Here'!750:750,0)),INDEX('Set Schedules Here'!750:750,1,MATCH(V$1,'Set Schedules Here'!750:750,0)),V$1),TREND(INDEX('Set Schedules Here'!751:751,1,MATCH(V$1,'Set Schedules Here'!750:750,1)):INDEX('Set Schedules Here'!751:751,1,MATCH(V$1,'Set Schedules Here'!750:750,1)+1),INDEX('Set Schedules Here'!750:750,1,MATCH(V$1,'Set Schedules Here'!750:750,1)):INDEX('Set Schedules Here'!750:750,1,MATCH(V$1,'Set Schedules Here'!750:750,1)+1),V$1)),rounding_decimal_places)</f>
        <v>1</v>
      </c>
      <c r="W376">
        <f>ROUND(IF(W$1=2050,TREND(INDEX('Set Schedules Here'!751:751,1,MATCH(W$1,'Set Schedules Here'!750:750,0)),INDEX('Set Schedules Here'!750:750,1,MATCH(W$1,'Set Schedules Here'!750:750,0)),W$1),TREND(INDEX('Set Schedules Here'!751:751,1,MATCH(W$1,'Set Schedules Here'!750:750,1)):INDEX('Set Schedules Here'!751:751,1,MATCH(W$1,'Set Schedules Here'!750:750,1)+1),INDEX('Set Schedules Here'!750:750,1,MATCH(W$1,'Set Schedules Here'!750:750,1)):INDEX('Set Schedules Here'!750:750,1,MATCH(W$1,'Set Schedules Here'!750:750,1)+1),W$1)),rounding_decimal_places)</f>
        <v>1</v>
      </c>
      <c r="X376">
        <f>ROUND(IF(X$1=2050,TREND(INDEX('Set Schedules Here'!751:751,1,MATCH(X$1,'Set Schedules Here'!750:750,0)),INDEX('Set Schedules Here'!750:750,1,MATCH(X$1,'Set Schedules Here'!750:750,0)),X$1),TREND(INDEX('Set Schedules Here'!751:751,1,MATCH(X$1,'Set Schedules Here'!750:750,1)):INDEX('Set Schedules Here'!751:751,1,MATCH(X$1,'Set Schedules Here'!750:750,1)+1),INDEX('Set Schedules Here'!750:750,1,MATCH(X$1,'Set Schedules Here'!750:750,1)):INDEX('Set Schedules Here'!750:750,1,MATCH(X$1,'Set Schedules Here'!750:750,1)+1),X$1)),rounding_decimal_places)</f>
        <v>1</v>
      </c>
      <c r="Y376">
        <f>ROUND(IF(Y$1=2050,TREND(INDEX('Set Schedules Here'!751:751,1,MATCH(Y$1,'Set Schedules Here'!750:750,0)),INDEX('Set Schedules Here'!750:750,1,MATCH(Y$1,'Set Schedules Here'!750:750,0)),Y$1),TREND(INDEX('Set Schedules Here'!751:751,1,MATCH(Y$1,'Set Schedules Here'!750:750,1)):INDEX('Set Schedules Here'!751:751,1,MATCH(Y$1,'Set Schedules Here'!750:750,1)+1),INDEX('Set Schedules Here'!750:750,1,MATCH(Y$1,'Set Schedules Here'!750:750,1)):INDEX('Set Schedules Here'!750:750,1,MATCH(Y$1,'Set Schedules Here'!750:750,1)+1),Y$1)),rounding_decimal_places)</f>
        <v>1</v>
      </c>
      <c r="Z376">
        <f>ROUND(IF(Z$1=2050,TREND(INDEX('Set Schedules Here'!751:751,1,MATCH(Z$1,'Set Schedules Here'!750:750,0)),INDEX('Set Schedules Here'!750:750,1,MATCH(Z$1,'Set Schedules Here'!750:750,0)),Z$1),TREND(INDEX('Set Schedules Here'!751:751,1,MATCH(Z$1,'Set Schedules Here'!750:750,1)):INDEX('Set Schedules Here'!751:751,1,MATCH(Z$1,'Set Schedules Here'!750:750,1)+1),INDEX('Set Schedules Here'!750:750,1,MATCH(Z$1,'Set Schedules Here'!750:750,1)):INDEX('Set Schedules Here'!750:750,1,MATCH(Z$1,'Set Schedules Here'!750:750,1)+1),Z$1)),rounding_decimal_places)</f>
        <v>1</v>
      </c>
      <c r="AA376">
        <f>ROUND(IF(AA$1=2050,TREND(INDEX('Set Schedules Here'!751:751,1,MATCH(AA$1,'Set Schedules Here'!750:750,0)),INDEX('Set Schedules Here'!750:750,1,MATCH(AA$1,'Set Schedules Here'!750:750,0)),AA$1),TREND(INDEX('Set Schedules Here'!751:751,1,MATCH(AA$1,'Set Schedules Here'!750:750,1)):INDEX('Set Schedules Here'!751:751,1,MATCH(AA$1,'Set Schedules Here'!750:750,1)+1),INDEX('Set Schedules Here'!750:750,1,MATCH(AA$1,'Set Schedules Here'!750:750,1)):INDEX('Set Schedules Here'!750:750,1,MATCH(AA$1,'Set Schedules Here'!750:750,1)+1),AA$1)),rounding_decimal_places)</f>
        <v>1</v>
      </c>
      <c r="AB376">
        <f>ROUND(IF(AB$1=2050,TREND(INDEX('Set Schedules Here'!751:751,1,MATCH(AB$1,'Set Schedules Here'!750:750,0)),INDEX('Set Schedules Here'!750:750,1,MATCH(AB$1,'Set Schedules Here'!750:750,0)),AB$1),TREND(INDEX('Set Schedules Here'!751:751,1,MATCH(AB$1,'Set Schedules Here'!750:750,1)):INDEX('Set Schedules Here'!751:751,1,MATCH(AB$1,'Set Schedules Here'!750:750,1)+1),INDEX('Set Schedules Here'!750:750,1,MATCH(AB$1,'Set Schedules Here'!750:750,1)):INDEX('Set Schedules Here'!750:750,1,MATCH(AB$1,'Set Schedules Here'!750:750,1)+1),AB$1)),rounding_decimal_places)</f>
        <v>1</v>
      </c>
      <c r="AC376">
        <f>ROUND(IF(AC$1=2050,TREND(INDEX('Set Schedules Here'!751:751,1,MATCH(AC$1,'Set Schedules Here'!750:750,0)),INDEX('Set Schedules Here'!750:750,1,MATCH(AC$1,'Set Schedules Here'!750:750,0)),AC$1),TREND(INDEX('Set Schedules Here'!751:751,1,MATCH(AC$1,'Set Schedules Here'!750:750,1)):INDEX('Set Schedules Here'!751:751,1,MATCH(AC$1,'Set Schedules Here'!750:750,1)+1),INDEX('Set Schedules Here'!750:750,1,MATCH(AC$1,'Set Schedules Here'!750:750,1)):INDEX('Set Schedules Here'!750:750,1,MATCH(AC$1,'Set Schedules Here'!750:750,1)+1),AC$1)),rounding_decimal_places)</f>
        <v>1</v>
      </c>
      <c r="AD376">
        <f>ROUND(IF(AD$1=2050,TREND(INDEX('Set Schedules Here'!751:751,1,MATCH(AD$1,'Set Schedules Here'!750:750,0)),INDEX('Set Schedules Here'!750:750,1,MATCH(AD$1,'Set Schedules Here'!750:750,0)),AD$1),TREND(INDEX('Set Schedules Here'!751:751,1,MATCH(AD$1,'Set Schedules Here'!750:750,1)):INDEX('Set Schedules Here'!751:751,1,MATCH(AD$1,'Set Schedules Here'!750:750,1)+1),INDEX('Set Schedules Here'!750:750,1,MATCH(AD$1,'Set Schedules Here'!750:750,1)):INDEX('Set Schedules Here'!750:750,1,MATCH(AD$1,'Set Schedules Here'!750:750,1)+1),AD$1)),rounding_decimal_places)</f>
        <v>1</v>
      </c>
      <c r="AE376">
        <f>ROUND(IF(AE$1=2050,TREND(INDEX('Set Schedules Here'!751:751,1,MATCH(AE$1,'Set Schedules Here'!750:750,0)),INDEX('Set Schedules Here'!750:750,1,MATCH(AE$1,'Set Schedules Here'!750:750,0)),AE$1),TREND(INDEX('Set Schedules Here'!751:751,1,MATCH(AE$1,'Set Schedules Here'!750:750,1)):INDEX('Set Schedules Here'!751:751,1,MATCH(AE$1,'Set Schedules Here'!750:750,1)+1),INDEX('Set Schedules Here'!750:750,1,MATCH(AE$1,'Set Schedules Here'!750:750,1)):INDEX('Set Schedules Here'!750:750,1,MATCH(AE$1,'Set Schedules Here'!750:750,1)+1),AE$1)),rounding_decimal_places)</f>
        <v>1</v>
      </c>
      <c r="AF376">
        <f>ROUND(IF(AF$1=2050,TREND(INDEX('Set Schedules Here'!751:751,1,MATCH(AF$1,'Set Schedules Here'!750:750,0)),INDEX('Set Schedules Here'!750:750,1,MATCH(AF$1,'Set Schedules Here'!750:750,0)),AF$1),TREND(INDEX('Set Schedules Here'!751:751,1,MATCH(AF$1,'Set Schedules Here'!750:750,1)):INDEX('Set Schedules Here'!751:751,1,MATCH(AF$1,'Set Schedules Here'!750:750,1)+1),INDEX('Set Schedules Here'!750:750,1,MATCH(AF$1,'Set Schedules Here'!750:750,1)):INDEX('Set Schedules Here'!750:750,1,MATCH(AF$1,'Set Schedules Here'!750:750,1)+1),AF$1)),rounding_decimal_places)</f>
        <v>1</v>
      </c>
      <c r="AG376">
        <f>ROUND(IF(AG$1=2050,TREND(INDEX('Set Schedules Here'!751:751,1,MATCH(AG$1,'Set Schedules Here'!750:750,0)),INDEX('Set Schedules Here'!750:750,1,MATCH(AG$1,'Set Schedules Here'!750:750,0)),AG$1),TREND(INDEX('Set Schedules Here'!751:751,1,MATCH(AG$1,'Set Schedules Here'!750:750,1)):INDEX('Set Schedules Here'!751:751,1,MATCH(AG$1,'Set Schedules Here'!750:750,1)+1),INDEX('Set Schedules Here'!750:750,1,MATCH(AG$1,'Set Schedules Here'!750:750,1)):INDEX('Set Schedules Here'!750:750,1,MATCH(AG$1,'Set Schedules Here'!750:750,1)+1),AG$1)),rounding_decimal_places)</f>
        <v>1</v>
      </c>
      <c r="AH376">
        <f>ROUND(IF(AH$1=2050,TREND(INDEX('Set Schedules Here'!751:751,1,MATCH(AH$1,'Set Schedules Here'!750:750,0)),INDEX('Set Schedules Here'!750:750,1,MATCH(AH$1,'Set Schedules Here'!750:750,0)),AH$1),TREND(INDEX('Set Schedules Here'!751:751,1,MATCH(AH$1,'Set Schedules Here'!750:750,1)):INDEX('Set Schedules Here'!751:751,1,MATCH(AH$1,'Set Schedules Here'!750:750,1)+1),INDEX('Set Schedules Here'!750:750,1,MATCH(AH$1,'Set Schedules Here'!750:750,1)):INDEX('Set Schedules Here'!750:750,1,MATCH(AH$1,'Set Schedules Here'!750:750,1)+1),AH$1)),rounding_decimal_places)</f>
        <v>1</v>
      </c>
      <c r="AI376">
        <f>ROUND(IF(AI$1=2050,TREND(INDEX('Set Schedules Here'!751:751,1,MATCH(AI$1,'Set Schedules Here'!750:750,0)),INDEX('Set Schedules Here'!750:750,1,MATCH(AI$1,'Set Schedules Here'!750:750,0)),AI$1),TREND(INDEX('Set Schedules Here'!751:751,1,MATCH(AI$1,'Set Schedules Here'!750:750,1)):INDEX('Set Schedules Here'!751:751,1,MATCH(AI$1,'Set Schedules Here'!750:750,1)+1),INDEX('Set Schedules Here'!750:750,1,MATCH(AI$1,'Set Schedules Here'!750:750,1)):INDEX('Set Schedules Here'!750:750,1,MATCH(AI$1,'Set Schedules Here'!750:750,1)+1),AI$1)),rounding_decimal_places)</f>
        <v>1</v>
      </c>
      <c r="AJ376">
        <f>ROUND(IF(AJ$1=2050,TREND(INDEX('Set Schedules Here'!751:751,1,MATCH(AJ$1,'Set Schedules Here'!750:750,0)),INDEX('Set Schedules Here'!750:750,1,MATCH(AJ$1,'Set Schedules Here'!750:750,0)),AJ$1),TREND(INDEX('Set Schedules Here'!751:751,1,MATCH(AJ$1,'Set Schedules Here'!750:750,1)):INDEX('Set Schedules Here'!751:751,1,MATCH(AJ$1,'Set Schedules Here'!750:750,1)+1),INDEX('Set Schedules Here'!750:750,1,MATCH(AJ$1,'Set Schedules Here'!750:750,1)):INDEX('Set Schedules Here'!750:750,1,MATCH(AJ$1,'Set Schedules Here'!750:750,1)+1),AJ$1)),rounding_decimal_places)</f>
        <v>1</v>
      </c>
    </row>
    <row r="377" spans="1:36" x14ac:dyDescent="0.45">
      <c r="A377" s="12" t="str">
        <f>'Set Schedules Here'!A752</f>
        <v>bldgs new component fuel shifting</v>
      </c>
      <c r="B377" s="12" t="str">
        <f>IF(ISBLANK('Set Schedules Here'!C752),"",'Set Schedules Here'!C752)</f>
        <v>appliances</v>
      </c>
      <c r="C377" s="12" t="str">
        <f>IF(ISBLANK('Set Schedules Here'!D752),"",'Set Schedules Here'!D752)</f>
        <v>urban residential</v>
      </c>
      <c r="D377" s="21" t="str">
        <f>IF(ISBLANK('Set Schedules Here'!E752),"",'Set Schedules Here'!E752)</f>
        <v/>
      </c>
      <c r="E377">
        <f>ROUND(IF(E$1=2050,TREND(INDEX('Set Schedules Here'!753:753,1,MATCH(E$1,'Set Schedules Here'!752:752,0)),INDEX('Set Schedules Here'!752:752,1,MATCH(E$1,'Set Schedules Here'!752:752,0)),E$1),TREND(INDEX('Set Schedules Here'!753:753,1,MATCH(E$1,'Set Schedules Here'!752:752,1)):INDEX('Set Schedules Here'!753:753,1,MATCH(E$1,'Set Schedules Here'!752:752,1)+1),INDEX('Set Schedules Here'!752:752,1,MATCH(E$1,'Set Schedules Here'!752:752,1)):INDEX('Set Schedules Here'!752:752,1,MATCH(E$1,'Set Schedules Here'!752:752,1)+1),E$1)),rounding_decimal_places)</f>
        <v>0</v>
      </c>
      <c r="F377">
        <f>ROUND(IF(F$1=2050,TREND(INDEX('Set Schedules Here'!753:753,1,MATCH(F$1,'Set Schedules Here'!752:752,0)),INDEX('Set Schedules Here'!752:752,1,MATCH(F$1,'Set Schedules Here'!752:752,0)),F$1),TREND(INDEX('Set Schedules Here'!753:753,1,MATCH(F$1,'Set Schedules Here'!752:752,1)):INDEX('Set Schedules Here'!753:753,1,MATCH(F$1,'Set Schedules Here'!752:752,1)+1),INDEX('Set Schedules Here'!752:752,1,MATCH(F$1,'Set Schedules Here'!752:752,1)):INDEX('Set Schedules Here'!752:752,1,MATCH(F$1,'Set Schedules Here'!752:752,1)+1),F$1)),rounding_decimal_places)</f>
        <v>0</v>
      </c>
      <c r="G377">
        <f>ROUND(IF(G$1=2050,TREND(INDEX('Set Schedules Here'!753:753,1,MATCH(G$1,'Set Schedules Here'!752:752,0)),INDEX('Set Schedules Here'!752:752,1,MATCH(G$1,'Set Schedules Here'!752:752,0)),G$1),TREND(INDEX('Set Schedules Here'!753:753,1,MATCH(G$1,'Set Schedules Here'!752:752,1)):INDEX('Set Schedules Here'!753:753,1,MATCH(G$1,'Set Schedules Here'!752:752,1)+1),INDEX('Set Schedules Here'!752:752,1,MATCH(G$1,'Set Schedules Here'!752:752,1)):INDEX('Set Schedules Here'!752:752,1,MATCH(G$1,'Set Schedules Here'!752:752,1)+1),G$1)),rounding_decimal_places)</f>
        <v>3.3333000000000002E-2</v>
      </c>
      <c r="H377">
        <f>ROUND(IF(H$1=2050,TREND(INDEX('Set Schedules Here'!753:753,1,MATCH(H$1,'Set Schedules Here'!752:752,0)),INDEX('Set Schedules Here'!752:752,1,MATCH(H$1,'Set Schedules Here'!752:752,0)),H$1),TREND(INDEX('Set Schedules Here'!753:753,1,MATCH(H$1,'Set Schedules Here'!752:752,1)):INDEX('Set Schedules Here'!753:753,1,MATCH(H$1,'Set Schedules Here'!752:752,1)+1),INDEX('Set Schedules Here'!752:752,1,MATCH(H$1,'Set Schedules Here'!752:752,1)):INDEX('Set Schedules Here'!752:752,1,MATCH(H$1,'Set Schedules Here'!752:752,1)+1),H$1)),rounding_decimal_places)</f>
        <v>6.6667000000000004E-2</v>
      </c>
      <c r="I377">
        <f>ROUND(IF(I$1=2050,TREND(INDEX('Set Schedules Here'!753:753,1,MATCH(I$1,'Set Schedules Here'!752:752,0)),INDEX('Set Schedules Here'!752:752,1,MATCH(I$1,'Set Schedules Here'!752:752,0)),I$1),TREND(INDEX('Set Schedules Here'!753:753,1,MATCH(I$1,'Set Schedules Here'!752:752,1)):INDEX('Set Schedules Here'!753:753,1,MATCH(I$1,'Set Schedules Here'!752:752,1)+1),INDEX('Set Schedules Here'!752:752,1,MATCH(I$1,'Set Schedules Here'!752:752,1)):INDEX('Set Schedules Here'!752:752,1,MATCH(I$1,'Set Schedules Here'!752:752,1)+1),I$1)),rounding_decimal_places)</f>
        <v>0.1</v>
      </c>
      <c r="J377">
        <f>ROUND(IF(J$1=2050,TREND(INDEX('Set Schedules Here'!753:753,1,MATCH(J$1,'Set Schedules Here'!752:752,0)),INDEX('Set Schedules Here'!752:752,1,MATCH(J$1,'Set Schedules Here'!752:752,0)),J$1),TREND(INDEX('Set Schedules Here'!753:753,1,MATCH(J$1,'Set Schedules Here'!752:752,1)):INDEX('Set Schedules Here'!753:753,1,MATCH(J$1,'Set Schedules Here'!752:752,1)+1),INDEX('Set Schedules Here'!752:752,1,MATCH(J$1,'Set Schedules Here'!752:752,1)):INDEX('Set Schedules Here'!752:752,1,MATCH(J$1,'Set Schedules Here'!752:752,1)+1),J$1)),rounding_decimal_places)</f>
        <v>0.13333300000000001</v>
      </c>
      <c r="K377">
        <f>ROUND(IF(K$1=2050,TREND(INDEX('Set Schedules Here'!753:753,1,MATCH(K$1,'Set Schedules Here'!752:752,0)),INDEX('Set Schedules Here'!752:752,1,MATCH(K$1,'Set Schedules Here'!752:752,0)),K$1),TREND(INDEX('Set Schedules Here'!753:753,1,MATCH(K$1,'Set Schedules Here'!752:752,1)):INDEX('Set Schedules Here'!753:753,1,MATCH(K$1,'Set Schedules Here'!752:752,1)+1),INDEX('Set Schedules Here'!752:752,1,MATCH(K$1,'Set Schedules Here'!752:752,1)):INDEX('Set Schedules Here'!752:752,1,MATCH(K$1,'Set Schedules Here'!752:752,1)+1),K$1)),rounding_decimal_places)</f>
        <v>0.16666700000000001</v>
      </c>
      <c r="L377">
        <f>ROUND(IF(L$1=2050,TREND(INDEX('Set Schedules Here'!753:753,1,MATCH(L$1,'Set Schedules Here'!752:752,0)),INDEX('Set Schedules Here'!752:752,1,MATCH(L$1,'Set Schedules Here'!752:752,0)),L$1),TREND(INDEX('Set Schedules Here'!753:753,1,MATCH(L$1,'Set Schedules Here'!752:752,1)):INDEX('Set Schedules Here'!753:753,1,MATCH(L$1,'Set Schedules Here'!752:752,1)+1),INDEX('Set Schedules Here'!752:752,1,MATCH(L$1,'Set Schedules Here'!752:752,1)):INDEX('Set Schedules Here'!752:752,1,MATCH(L$1,'Set Schedules Here'!752:752,1)+1),L$1)),rounding_decimal_places)</f>
        <v>0.2</v>
      </c>
      <c r="M377">
        <f>ROUND(IF(M$1=2050,TREND(INDEX('Set Schedules Here'!753:753,1,MATCH(M$1,'Set Schedules Here'!752:752,0)),INDEX('Set Schedules Here'!752:752,1,MATCH(M$1,'Set Schedules Here'!752:752,0)),M$1),TREND(INDEX('Set Schedules Here'!753:753,1,MATCH(M$1,'Set Schedules Here'!752:752,1)):INDEX('Set Schedules Here'!753:753,1,MATCH(M$1,'Set Schedules Here'!752:752,1)+1),INDEX('Set Schedules Here'!752:752,1,MATCH(M$1,'Set Schedules Here'!752:752,1)):INDEX('Set Schedules Here'!752:752,1,MATCH(M$1,'Set Schedules Here'!752:752,1)+1),M$1)),rounding_decimal_places)</f>
        <v>0.23333300000000001</v>
      </c>
      <c r="N377">
        <f>ROUND(IF(N$1=2050,TREND(INDEX('Set Schedules Here'!753:753,1,MATCH(N$1,'Set Schedules Here'!752:752,0)),INDEX('Set Schedules Here'!752:752,1,MATCH(N$1,'Set Schedules Here'!752:752,0)),N$1),TREND(INDEX('Set Schedules Here'!753:753,1,MATCH(N$1,'Set Schedules Here'!752:752,1)):INDEX('Set Schedules Here'!753:753,1,MATCH(N$1,'Set Schedules Here'!752:752,1)+1),INDEX('Set Schedules Here'!752:752,1,MATCH(N$1,'Set Schedules Here'!752:752,1)):INDEX('Set Schedules Here'!752:752,1,MATCH(N$1,'Set Schedules Here'!752:752,1)+1),N$1)),rounding_decimal_places)</f>
        <v>0.26666699999999999</v>
      </c>
      <c r="O377">
        <f>ROUND(IF(O$1=2050,TREND(INDEX('Set Schedules Here'!753:753,1,MATCH(O$1,'Set Schedules Here'!752:752,0)),INDEX('Set Schedules Here'!752:752,1,MATCH(O$1,'Set Schedules Here'!752:752,0)),O$1),TREND(INDEX('Set Schedules Here'!753:753,1,MATCH(O$1,'Set Schedules Here'!752:752,1)):INDEX('Set Schedules Here'!753:753,1,MATCH(O$1,'Set Schedules Here'!752:752,1)+1),INDEX('Set Schedules Here'!752:752,1,MATCH(O$1,'Set Schedules Here'!752:752,1)):INDEX('Set Schedules Here'!752:752,1,MATCH(O$1,'Set Schedules Here'!752:752,1)+1),O$1)),rounding_decimal_places)</f>
        <v>0.3</v>
      </c>
      <c r="P377">
        <f>ROUND(IF(P$1=2050,TREND(INDEX('Set Schedules Here'!753:753,1,MATCH(P$1,'Set Schedules Here'!752:752,0)),INDEX('Set Schedules Here'!752:752,1,MATCH(P$1,'Set Schedules Here'!752:752,0)),P$1),TREND(INDEX('Set Schedules Here'!753:753,1,MATCH(P$1,'Set Schedules Here'!752:752,1)):INDEX('Set Schedules Here'!753:753,1,MATCH(P$1,'Set Schedules Here'!752:752,1)+1),INDEX('Set Schedules Here'!752:752,1,MATCH(P$1,'Set Schedules Here'!752:752,1)):INDEX('Set Schedules Here'!752:752,1,MATCH(P$1,'Set Schedules Here'!752:752,1)+1),P$1)),rounding_decimal_places)</f>
        <v>0.33333299999999999</v>
      </c>
      <c r="Q377">
        <f>ROUND(IF(Q$1=2050,TREND(INDEX('Set Schedules Here'!753:753,1,MATCH(Q$1,'Set Schedules Here'!752:752,0)),INDEX('Set Schedules Here'!752:752,1,MATCH(Q$1,'Set Schedules Here'!752:752,0)),Q$1),TREND(INDEX('Set Schedules Here'!753:753,1,MATCH(Q$1,'Set Schedules Here'!752:752,1)):INDEX('Set Schedules Here'!753:753,1,MATCH(Q$1,'Set Schedules Here'!752:752,1)+1),INDEX('Set Schedules Here'!752:752,1,MATCH(Q$1,'Set Schedules Here'!752:752,1)):INDEX('Set Schedules Here'!752:752,1,MATCH(Q$1,'Set Schedules Here'!752:752,1)+1),Q$1)),rounding_decimal_places)</f>
        <v>0.36666700000000002</v>
      </c>
      <c r="R377">
        <f>ROUND(IF(R$1=2050,TREND(INDEX('Set Schedules Here'!753:753,1,MATCH(R$1,'Set Schedules Here'!752:752,0)),INDEX('Set Schedules Here'!752:752,1,MATCH(R$1,'Set Schedules Here'!752:752,0)),R$1),TREND(INDEX('Set Schedules Here'!753:753,1,MATCH(R$1,'Set Schedules Here'!752:752,1)):INDEX('Set Schedules Here'!753:753,1,MATCH(R$1,'Set Schedules Here'!752:752,1)+1),INDEX('Set Schedules Here'!752:752,1,MATCH(R$1,'Set Schedules Here'!752:752,1)):INDEX('Set Schedules Here'!752:752,1,MATCH(R$1,'Set Schedules Here'!752:752,1)+1),R$1)),rounding_decimal_places)</f>
        <v>0.4</v>
      </c>
      <c r="S377">
        <f>ROUND(IF(S$1=2050,TREND(INDEX('Set Schedules Here'!753:753,1,MATCH(S$1,'Set Schedules Here'!752:752,0)),INDEX('Set Schedules Here'!752:752,1,MATCH(S$1,'Set Schedules Here'!752:752,0)),S$1),TREND(INDEX('Set Schedules Here'!753:753,1,MATCH(S$1,'Set Schedules Here'!752:752,1)):INDEX('Set Schedules Here'!753:753,1,MATCH(S$1,'Set Schedules Here'!752:752,1)+1),INDEX('Set Schedules Here'!752:752,1,MATCH(S$1,'Set Schedules Here'!752:752,1)):INDEX('Set Schedules Here'!752:752,1,MATCH(S$1,'Set Schedules Here'!752:752,1)+1),S$1)),rounding_decimal_places)</f>
        <v>0.43333300000000002</v>
      </c>
      <c r="T377">
        <f>ROUND(IF(T$1=2050,TREND(INDEX('Set Schedules Here'!753:753,1,MATCH(T$1,'Set Schedules Here'!752:752,0)),INDEX('Set Schedules Here'!752:752,1,MATCH(T$1,'Set Schedules Here'!752:752,0)),T$1),TREND(INDEX('Set Schedules Here'!753:753,1,MATCH(T$1,'Set Schedules Here'!752:752,1)):INDEX('Set Schedules Here'!753:753,1,MATCH(T$1,'Set Schedules Here'!752:752,1)+1),INDEX('Set Schedules Here'!752:752,1,MATCH(T$1,'Set Schedules Here'!752:752,1)):INDEX('Set Schedules Here'!752:752,1,MATCH(T$1,'Set Schedules Here'!752:752,1)+1),T$1)),rounding_decimal_places)</f>
        <v>0.466667</v>
      </c>
      <c r="U377">
        <f>ROUND(IF(U$1=2050,TREND(INDEX('Set Schedules Here'!753:753,1,MATCH(U$1,'Set Schedules Here'!752:752,0)),INDEX('Set Schedules Here'!752:752,1,MATCH(U$1,'Set Schedules Here'!752:752,0)),U$1),TREND(INDEX('Set Schedules Here'!753:753,1,MATCH(U$1,'Set Schedules Here'!752:752,1)):INDEX('Set Schedules Here'!753:753,1,MATCH(U$1,'Set Schedules Here'!752:752,1)+1),INDEX('Set Schedules Here'!752:752,1,MATCH(U$1,'Set Schedules Here'!752:752,1)):INDEX('Set Schedules Here'!752:752,1,MATCH(U$1,'Set Schedules Here'!752:752,1)+1),U$1)),rounding_decimal_places)</f>
        <v>0.5</v>
      </c>
      <c r="V377">
        <f>ROUND(IF(V$1=2050,TREND(INDEX('Set Schedules Here'!753:753,1,MATCH(V$1,'Set Schedules Here'!752:752,0)),INDEX('Set Schedules Here'!752:752,1,MATCH(V$1,'Set Schedules Here'!752:752,0)),V$1),TREND(INDEX('Set Schedules Here'!753:753,1,MATCH(V$1,'Set Schedules Here'!752:752,1)):INDEX('Set Schedules Here'!753:753,1,MATCH(V$1,'Set Schedules Here'!752:752,1)+1),INDEX('Set Schedules Here'!752:752,1,MATCH(V$1,'Set Schedules Here'!752:752,1)):INDEX('Set Schedules Here'!752:752,1,MATCH(V$1,'Set Schedules Here'!752:752,1)+1),V$1)),rounding_decimal_places)</f>
        <v>0.53333299999999995</v>
      </c>
      <c r="W377">
        <f>ROUND(IF(W$1=2050,TREND(INDEX('Set Schedules Here'!753:753,1,MATCH(W$1,'Set Schedules Here'!752:752,0)),INDEX('Set Schedules Here'!752:752,1,MATCH(W$1,'Set Schedules Here'!752:752,0)),W$1),TREND(INDEX('Set Schedules Here'!753:753,1,MATCH(W$1,'Set Schedules Here'!752:752,1)):INDEX('Set Schedules Here'!753:753,1,MATCH(W$1,'Set Schedules Here'!752:752,1)+1),INDEX('Set Schedules Here'!752:752,1,MATCH(W$1,'Set Schedules Here'!752:752,1)):INDEX('Set Schedules Here'!752:752,1,MATCH(W$1,'Set Schedules Here'!752:752,1)+1),W$1)),rounding_decimal_places)</f>
        <v>0.56666700000000003</v>
      </c>
      <c r="X377">
        <f>ROUND(IF(X$1=2050,TREND(INDEX('Set Schedules Here'!753:753,1,MATCH(X$1,'Set Schedules Here'!752:752,0)),INDEX('Set Schedules Here'!752:752,1,MATCH(X$1,'Set Schedules Here'!752:752,0)),X$1),TREND(INDEX('Set Schedules Here'!753:753,1,MATCH(X$1,'Set Schedules Here'!752:752,1)):INDEX('Set Schedules Here'!753:753,1,MATCH(X$1,'Set Schedules Here'!752:752,1)+1),INDEX('Set Schedules Here'!752:752,1,MATCH(X$1,'Set Schedules Here'!752:752,1)):INDEX('Set Schedules Here'!752:752,1,MATCH(X$1,'Set Schedules Here'!752:752,1)+1),X$1)),rounding_decimal_places)</f>
        <v>0.6</v>
      </c>
      <c r="Y377">
        <f>ROUND(IF(Y$1=2050,TREND(INDEX('Set Schedules Here'!753:753,1,MATCH(Y$1,'Set Schedules Here'!752:752,0)),INDEX('Set Schedules Here'!752:752,1,MATCH(Y$1,'Set Schedules Here'!752:752,0)),Y$1),TREND(INDEX('Set Schedules Here'!753:753,1,MATCH(Y$1,'Set Schedules Here'!752:752,1)):INDEX('Set Schedules Here'!753:753,1,MATCH(Y$1,'Set Schedules Here'!752:752,1)+1),INDEX('Set Schedules Here'!752:752,1,MATCH(Y$1,'Set Schedules Here'!752:752,1)):INDEX('Set Schedules Here'!752:752,1,MATCH(Y$1,'Set Schedules Here'!752:752,1)+1),Y$1)),rounding_decimal_places)</f>
        <v>0.63333300000000003</v>
      </c>
      <c r="Z377">
        <f>ROUND(IF(Z$1=2050,TREND(INDEX('Set Schedules Here'!753:753,1,MATCH(Z$1,'Set Schedules Here'!752:752,0)),INDEX('Set Schedules Here'!752:752,1,MATCH(Z$1,'Set Schedules Here'!752:752,0)),Z$1),TREND(INDEX('Set Schedules Here'!753:753,1,MATCH(Z$1,'Set Schedules Here'!752:752,1)):INDEX('Set Schedules Here'!753:753,1,MATCH(Z$1,'Set Schedules Here'!752:752,1)+1),INDEX('Set Schedules Here'!752:752,1,MATCH(Z$1,'Set Schedules Here'!752:752,1)):INDEX('Set Schedules Here'!752:752,1,MATCH(Z$1,'Set Schedules Here'!752:752,1)+1),Z$1)),rounding_decimal_places)</f>
        <v>0.66666700000000001</v>
      </c>
      <c r="AA377">
        <f>ROUND(IF(AA$1=2050,TREND(INDEX('Set Schedules Here'!753:753,1,MATCH(AA$1,'Set Schedules Here'!752:752,0)),INDEX('Set Schedules Here'!752:752,1,MATCH(AA$1,'Set Schedules Here'!752:752,0)),AA$1),TREND(INDEX('Set Schedules Here'!753:753,1,MATCH(AA$1,'Set Schedules Here'!752:752,1)):INDEX('Set Schedules Here'!753:753,1,MATCH(AA$1,'Set Schedules Here'!752:752,1)+1),INDEX('Set Schedules Here'!752:752,1,MATCH(AA$1,'Set Schedules Here'!752:752,1)):INDEX('Set Schedules Here'!752:752,1,MATCH(AA$1,'Set Schedules Here'!752:752,1)+1),AA$1)),rounding_decimal_places)</f>
        <v>0.7</v>
      </c>
      <c r="AB377">
        <f>ROUND(IF(AB$1=2050,TREND(INDEX('Set Schedules Here'!753:753,1,MATCH(AB$1,'Set Schedules Here'!752:752,0)),INDEX('Set Schedules Here'!752:752,1,MATCH(AB$1,'Set Schedules Here'!752:752,0)),AB$1),TREND(INDEX('Set Schedules Here'!753:753,1,MATCH(AB$1,'Set Schedules Here'!752:752,1)):INDEX('Set Schedules Here'!753:753,1,MATCH(AB$1,'Set Schedules Here'!752:752,1)+1),INDEX('Set Schedules Here'!752:752,1,MATCH(AB$1,'Set Schedules Here'!752:752,1)):INDEX('Set Schedules Here'!752:752,1,MATCH(AB$1,'Set Schedules Here'!752:752,1)+1),AB$1)),rounding_decimal_places)</f>
        <v>0.73333300000000001</v>
      </c>
      <c r="AC377">
        <f>ROUND(IF(AC$1=2050,TREND(INDEX('Set Schedules Here'!753:753,1,MATCH(AC$1,'Set Schedules Here'!752:752,0)),INDEX('Set Schedules Here'!752:752,1,MATCH(AC$1,'Set Schedules Here'!752:752,0)),AC$1),TREND(INDEX('Set Schedules Here'!753:753,1,MATCH(AC$1,'Set Schedules Here'!752:752,1)):INDEX('Set Schedules Here'!753:753,1,MATCH(AC$1,'Set Schedules Here'!752:752,1)+1),INDEX('Set Schedules Here'!752:752,1,MATCH(AC$1,'Set Schedules Here'!752:752,1)):INDEX('Set Schedules Here'!752:752,1,MATCH(AC$1,'Set Schedules Here'!752:752,1)+1),AC$1)),rounding_decimal_places)</f>
        <v>0.76666699999999999</v>
      </c>
      <c r="AD377">
        <f>ROUND(IF(AD$1=2050,TREND(INDEX('Set Schedules Here'!753:753,1,MATCH(AD$1,'Set Schedules Here'!752:752,0)),INDEX('Set Schedules Here'!752:752,1,MATCH(AD$1,'Set Schedules Here'!752:752,0)),AD$1),TREND(INDEX('Set Schedules Here'!753:753,1,MATCH(AD$1,'Set Schedules Here'!752:752,1)):INDEX('Set Schedules Here'!753:753,1,MATCH(AD$1,'Set Schedules Here'!752:752,1)+1),INDEX('Set Schedules Here'!752:752,1,MATCH(AD$1,'Set Schedules Here'!752:752,1)):INDEX('Set Schedules Here'!752:752,1,MATCH(AD$1,'Set Schedules Here'!752:752,1)+1),AD$1)),rounding_decimal_places)</f>
        <v>0.8</v>
      </c>
      <c r="AE377">
        <f>ROUND(IF(AE$1=2050,TREND(INDEX('Set Schedules Here'!753:753,1,MATCH(AE$1,'Set Schedules Here'!752:752,0)),INDEX('Set Schedules Here'!752:752,1,MATCH(AE$1,'Set Schedules Here'!752:752,0)),AE$1),TREND(INDEX('Set Schedules Here'!753:753,1,MATCH(AE$1,'Set Schedules Here'!752:752,1)):INDEX('Set Schedules Here'!753:753,1,MATCH(AE$1,'Set Schedules Here'!752:752,1)+1),INDEX('Set Schedules Here'!752:752,1,MATCH(AE$1,'Set Schedules Here'!752:752,1)):INDEX('Set Schedules Here'!752:752,1,MATCH(AE$1,'Set Schedules Here'!752:752,1)+1),AE$1)),rounding_decimal_places)</f>
        <v>0.83333299999999999</v>
      </c>
      <c r="AF377">
        <f>ROUND(IF(AF$1=2050,TREND(INDEX('Set Schedules Here'!753:753,1,MATCH(AF$1,'Set Schedules Here'!752:752,0)),INDEX('Set Schedules Here'!752:752,1,MATCH(AF$1,'Set Schedules Here'!752:752,0)),AF$1),TREND(INDEX('Set Schedules Here'!753:753,1,MATCH(AF$1,'Set Schedules Here'!752:752,1)):INDEX('Set Schedules Here'!753:753,1,MATCH(AF$1,'Set Schedules Here'!752:752,1)+1),INDEX('Set Schedules Here'!752:752,1,MATCH(AF$1,'Set Schedules Here'!752:752,1)):INDEX('Set Schedules Here'!752:752,1,MATCH(AF$1,'Set Schedules Here'!752:752,1)+1),AF$1)),rounding_decimal_places)</f>
        <v>0.86666699999999997</v>
      </c>
      <c r="AG377">
        <f>ROUND(IF(AG$1=2050,TREND(INDEX('Set Schedules Here'!753:753,1,MATCH(AG$1,'Set Schedules Here'!752:752,0)),INDEX('Set Schedules Here'!752:752,1,MATCH(AG$1,'Set Schedules Here'!752:752,0)),AG$1),TREND(INDEX('Set Schedules Here'!753:753,1,MATCH(AG$1,'Set Schedules Here'!752:752,1)):INDEX('Set Schedules Here'!753:753,1,MATCH(AG$1,'Set Schedules Here'!752:752,1)+1),INDEX('Set Schedules Here'!752:752,1,MATCH(AG$1,'Set Schedules Here'!752:752,1)):INDEX('Set Schedules Here'!752:752,1,MATCH(AG$1,'Set Schedules Here'!752:752,1)+1),AG$1)),rounding_decimal_places)</f>
        <v>0.9</v>
      </c>
      <c r="AH377">
        <f>ROUND(IF(AH$1=2050,TREND(INDEX('Set Schedules Here'!753:753,1,MATCH(AH$1,'Set Schedules Here'!752:752,0)),INDEX('Set Schedules Here'!752:752,1,MATCH(AH$1,'Set Schedules Here'!752:752,0)),AH$1),TREND(INDEX('Set Schedules Here'!753:753,1,MATCH(AH$1,'Set Schedules Here'!752:752,1)):INDEX('Set Schedules Here'!753:753,1,MATCH(AH$1,'Set Schedules Here'!752:752,1)+1),INDEX('Set Schedules Here'!752:752,1,MATCH(AH$1,'Set Schedules Here'!752:752,1)):INDEX('Set Schedules Here'!752:752,1,MATCH(AH$1,'Set Schedules Here'!752:752,1)+1),AH$1)),rounding_decimal_places)</f>
        <v>0.93333299999999997</v>
      </c>
      <c r="AI377">
        <f>ROUND(IF(AI$1=2050,TREND(INDEX('Set Schedules Here'!753:753,1,MATCH(AI$1,'Set Schedules Here'!752:752,0)),INDEX('Set Schedules Here'!752:752,1,MATCH(AI$1,'Set Schedules Here'!752:752,0)),AI$1),TREND(INDEX('Set Schedules Here'!753:753,1,MATCH(AI$1,'Set Schedules Here'!752:752,1)):INDEX('Set Schedules Here'!753:753,1,MATCH(AI$1,'Set Schedules Here'!752:752,1)+1),INDEX('Set Schedules Here'!752:752,1,MATCH(AI$1,'Set Schedules Here'!752:752,1)):INDEX('Set Schedules Here'!752:752,1,MATCH(AI$1,'Set Schedules Here'!752:752,1)+1),AI$1)),rounding_decimal_places)</f>
        <v>0.96666700000000005</v>
      </c>
      <c r="AJ377">
        <f>ROUND(IF(AJ$1=2050,TREND(INDEX('Set Schedules Here'!753:753,1,MATCH(AJ$1,'Set Schedules Here'!752:752,0)),INDEX('Set Schedules Here'!752:752,1,MATCH(AJ$1,'Set Schedules Here'!752:752,0)),AJ$1),TREND(INDEX('Set Schedules Here'!753:753,1,MATCH(AJ$1,'Set Schedules Here'!752:752,1)):INDEX('Set Schedules Here'!753:753,1,MATCH(AJ$1,'Set Schedules Here'!752:752,1)+1),INDEX('Set Schedules Here'!752:752,1,MATCH(AJ$1,'Set Schedules Here'!752:752,1)):INDEX('Set Schedules Here'!752:752,1,MATCH(AJ$1,'Set Schedules Here'!752:752,1)+1),AJ$1)),rounding_decimal_places)</f>
        <v>1</v>
      </c>
    </row>
    <row r="378" spans="1:36" x14ac:dyDescent="0.45">
      <c r="A378" s="12" t="str">
        <f>'Set Schedules Here'!A754</f>
        <v>bldgs new component fuel shifting</v>
      </c>
      <c r="B378" s="12" t="str">
        <f>IF(ISBLANK('Set Schedules Here'!C754),"",'Set Schedules Here'!C754)</f>
        <v>appliances</v>
      </c>
      <c r="C378" s="12" t="str">
        <f>IF(ISBLANK('Set Schedules Here'!D754),"",'Set Schedules Here'!D754)</f>
        <v>rural residential</v>
      </c>
      <c r="D378" s="21" t="str">
        <f>IF(ISBLANK('Set Schedules Here'!E754),"",'Set Schedules Here'!E754)</f>
        <v/>
      </c>
      <c r="E378">
        <f>ROUND(IF(E$1=2050,TREND(INDEX('Set Schedules Here'!755:755,1,MATCH(E$1,'Set Schedules Here'!754:754,0)),INDEX('Set Schedules Here'!754:754,1,MATCH(E$1,'Set Schedules Here'!754:754,0)),E$1),TREND(INDEX('Set Schedules Here'!755:755,1,MATCH(E$1,'Set Schedules Here'!754:754,1)):INDEX('Set Schedules Here'!755:755,1,MATCH(E$1,'Set Schedules Here'!754:754,1)+1),INDEX('Set Schedules Here'!754:754,1,MATCH(E$1,'Set Schedules Here'!754:754,1)):INDEX('Set Schedules Here'!754:754,1,MATCH(E$1,'Set Schedules Here'!754:754,1)+1),E$1)),rounding_decimal_places)</f>
        <v>0</v>
      </c>
      <c r="F378">
        <f>ROUND(IF(F$1=2050,TREND(INDEX('Set Schedules Here'!755:755,1,MATCH(F$1,'Set Schedules Here'!754:754,0)),INDEX('Set Schedules Here'!754:754,1,MATCH(F$1,'Set Schedules Here'!754:754,0)),F$1),TREND(INDEX('Set Schedules Here'!755:755,1,MATCH(F$1,'Set Schedules Here'!754:754,1)):INDEX('Set Schedules Here'!755:755,1,MATCH(F$1,'Set Schedules Here'!754:754,1)+1),INDEX('Set Schedules Here'!754:754,1,MATCH(F$1,'Set Schedules Here'!754:754,1)):INDEX('Set Schedules Here'!754:754,1,MATCH(F$1,'Set Schedules Here'!754:754,1)+1),F$1)),rounding_decimal_places)</f>
        <v>0</v>
      </c>
      <c r="G378">
        <f>ROUND(IF(G$1=2050,TREND(INDEX('Set Schedules Here'!755:755,1,MATCH(G$1,'Set Schedules Here'!754:754,0)),INDEX('Set Schedules Here'!754:754,1,MATCH(G$1,'Set Schedules Here'!754:754,0)),G$1),TREND(INDEX('Set Schedules Here'!755:755,1,MATCH(G$1,'Set Schedules Here'!754:754,1)):INDEX('Set Schedules Here'!755:755,1,MATCH(G$1,'Set Schedules Here'!754:754,1)+1),INDEX('Set Schedules Here'!754:754,1,MATCH(G$1,'Set Schedules Here'!754:754,1)):INDEX('Set Schedules Here'!754:754,1,MATCH(G$1,'Set Schedules Here'!754:754,1)+1),G$1)),rounding_decimal_places)</f>
        <v>3.3333000000000002E-2</v>
      </c>
      <c r="H378">
        <f>ROUND(IF(H$1=2050,TREND(INDEX('Set Schedules Here'!755:755,1,MATCH(H$1,'Set Schedules Here'!754:754,0)),INDEX('Set Schedules Here'!754:754,1,MATCH(H$1,'Set Schedules Here'!754:754,0)),H$1),TREND(INDEX('Set Schedules Here'!755:755,1,MATCH(H$1,'Set Schedules Here'!754:754,1)):INDEX('Set Schedules Here'!755:755,1,MATCH(H$1,'Set Schedules Here'!754:754,1)+1),INDEX('Set Schedules Here'!754:754,1,MATCH(H$1,'Set Schedules Here'!754:754,1)):INDEX('Set Schedules Here'!754:754,1,MATCH(H$1,'Set Schedules Here'!754:754,1)+1),H$1)),rounding_decimal_places)</f>
        <v>6.6667000000000004E-2</v>
      </c>
      <c r="I378">
        <f>ROUND(IF(I$1=2050,TREND(INDEX('Set Schedules Here'!755:755,1,MATCH(I$1,'Set Schedules Here'!754:754,0)),INDEX('Set Schedules Here'!754:754,1,MATCH(I$1,'Set Schedules Here'!754:754,0)),I$1),TREND(INDEX('Set Schedules Here'!755:755,1,MATCH(I$1,'Set Schedules Here'!754:754,1)):INDEX('Set Schedules Here'!755:755,1,MATCH(I$1,'Set Schedules Here'!754:754,1)+1),INDEX('Set Schedules Here'!754:754,1,MATCH(I$1,'Set Schedules Here'!754:754,1)):INDEX('Set Schedules Here'!754:754,1,MATCH(I$1,'Set Schedules Here'!754:754,1)+1),I$1)),rounding_decimal_places)</f>
        <v>0.1</v>
      </c>
      <c r="J378">
        <f>ROUND(IF(J$1=2050,TREND(INDEX('Set Schedules Here'!755:755,1,MATCH(J$1,'Set Schedules Here'!754:754,0)),INDEX('Set Schedules Here'!754:754,1,MATCH(J$1,'Set Schedules Here'!754:754,0)),J$1),TREND(INDEX('Set Schedules Here'!755:755,1,MATCH(J$1,'Set Schedules Here'!754:754,1)):INDEX('Set Schedules Here'!755:755,1,MATCH(J$1,'Set Schedules Here'!754:754,1)+1),INDEX('Set Schedules Here'!754:754,1,MATCH(J$1,'Set Schedules Here'!754:754,1)):INDEX('Set Schedules Here'!754:754,1,MATCH(J$1,'Set Schedules Here'!754:754,1)+1),J$1)),rounding_decimal_places)</f>
        <v>0.13333300000000001</v>
      </c>
      <c r="K378">
        <f>ROUND(IF(K$1=2050,TREND(INDEX('Set Schedules Here'!755:755,1,MATCH(K$1,'Set Schedules Here'!754:754,0)),INDEX('Set Schedules Here'!754:754,1,MATCH(K$1,'Set Schedules Here'!754:754,0)),K$1),TREND(INDEX('Set Schedules Here'!755:755,1,MATCH(K$1,'Set Schedules Here'!754:754,1)):INDEX('Set Schedules Here'!755:755,1,MATCH(K$1,'Set Schedules Here'!754:754,1)+1),INDEX('Set Schedules Here'!754:754,1,MATCH(K$1,'Set Schedules Here'!754:754,1)):INDEX('Set Schedules Here'!754:754,1,MATCH(K$1,'Set Schedules Here'!754:754,1)+1),K$1)),rounding_decimal_places)</f>
        <v>0.16666700000000001</v>
      </c>
      <c r="L378">
        <f>ROUND(IF(L$1=2050,TREND(INDEX('Set Schedules Here'!755:755,1,MATCH(L$1,'Set Schedules Here'!754:754,0)),INDEX('Set Schedules Here'!754:754,1,MATCH(L$1,'Set Schedules Here'!754:754,0)),L$1),TREND(INDEX('Set Schedules Here'!755:755,1,MATCH(L$1,'Set Schedules Here'!754:754,1)):INDEX('Set Schedules Here'!755:755,1,MATCH(L$1,'Set Schedules Here'!754:754,1)+1),INDEX('Set Schedules Here'!754:754,1,MATCH(L$1,'Set Schedules Here'!754:754,1)):INDEX('Set Schedules Here'!754:754,1,MATCH(L$1,'Set Schedules Here'!754:754,1)+1),L$1)),rounding_decimal_places)</f>
        <v>0.2</v>
      </c>
      <c r="M378">
        <f>ROUND(IF(M$1=2050,TREND(INDEX('Set Schedules Here'!755:755,1,MATCH(M$1,'Set Schedules Here'!754:754,0)),INDEX('Set Schedules Here'!754:754,1,MATCH(M$1,'Set Schedules Here'!754:754,0)),M$1),TREND(INDEX('Set Schedules Here'!755:755,1,MATCH(M$1,'Set Schedules Here'!754:754,1)):INDEX('Set Schedules Here'!755:755,1,MATCH(M$1,'Set Schedules Here'!754:754,1)+1),INDEX('Set Schedules Here'!754:754,1,MATCH(M$1,'Set Schedules Here'!754:754,1)):INDEX('Set Schedules Here'!754:754,1,MATCH(M$1,'Set Schedules Here'!754:754,1)+1),M$1)),rounding_decimal_places)</f>
        <v>0.23333300000000001</v>
      </c>
      <c r="N378">
        <f>ROUND(IF(N$1=2050,TREND(INDEX('Set Schedules Here'!755:755,1,MATCH(N$1,'Set Schedules Here'!754:754,0)),INDEX('Set Schedules Here'!754:754,1,MATCH(N$1,'Set Schedules Here'!754:754,0)),N$1),TREND(INDEX('Set Schedules Here'!755:755,1,MATCH(N$1,'Set Schedules Here'!754:754,1)):INDEX('Set Schedules Here'!755:755,1,MATCH(N$1,'Set Schedules Here'!754:754,1)+1),INDEX('Set Schedules Here'!754:754,1,MATCH(N$1,'Set Schedules Here'!754:754,1)):INDEX('Set Schedules Here'!754:754,1,MATCH(N$1,'Set Schedules Here'!754:754,1)+1),N$1)),rounding_decimal_places)</f>
        <v>0.26666699999999999</v>
      </c>
      <c r="O378">
        <f>ROUND(IF(O$1=2050,TREND(INDEX('Set Schedules Here'!755:755,1,MATCH(O$1,'Set Schedules Here'!754:754,0)),INDEX('Set Schedules Here'!754:754,1,MATCH(O$1,'Set Schedules Here'!754:754,0)),O$1),TREND(INDEX('Set Schedules Here'!755:755,1,MATCH(O$1,'Set Schedules Here'!754:754,1)):INDEX('Set Schedules Here'!755:755,1,MATCH(O$1,'Set Schedules Here'!754:754,1)+1),INDEX('Set Schedules Here'!754:754,1,MATCH(O$1,'Set Schedules Here'!754:754,1)):INDEX('Set Schedules Here'!754:754,1,MATCH(O$1,'Set Schedules Here'!754:754,1)+1),O$1)),rounding_decimal_places)</f>
        <v>0.3</v>
      </c>
      <c r="P378">
        <f>ROUND(IF(P$1=2050,TREND(INDEX('Set Schedules Here'!755:755,1,MATCH(P$1,'Set Schedules Here'!754:754,0)),INDEX('Set Schedules Here'!754:754,1,MATCH(P$1,'Set Schedules Here'!754:754,0)),P$1),TREND(INDEX('Set Schedules Here'!755:755,1,MATCH(P$1,'Set Schedules Here'!754:754,1)):INDEX('Set Schedules Here'!755:755,1,MATCH(P$1,'Set Schedules Here'!754:754,1)+1),INDEX('Set Schedules Here'!754:754,1,MATCH(P$1,'Set Schedules Here'!754:754,1)):INDEX('Set Schedules Here'!754:754,1,MATCH(P$1,'Set Schedules Here'!754:754,1)+1),P$1)),rounding_decimal_places)</f>
        <v>0.33333299999999999</v>
      </c>
      <c r="Q378">
        <f>ROUND(IF(Q$1=2050,TREND(INDEX('Set Schedules Here'!755:755,1,MATCH(Q$1,'Set Schedules Here'!754:754,0)),INDEX('Set Schedules Here'!754:754,1,MATCH(Q$1,'Set Schedules Here'!754:754,0)),Q$1),TREND(INDEX('Set Schedules Here'!755:755,1,MATCH(Q$1,'Set Schedules Here'!754:754,1)):INDEX('Set Schedules Here'!755:755,1,MATCH(Q$1,'Set Schedules Here'!754:754,1)+1),INDEX('Set Schedules Here'!754:754,1,MATCH(Q$1,'Set Schedules Here'!754:754,1)):INDEX('Set Schedules Here'!754:754,1,MATCH(Q$1,'Set Schedules Here'!754:754,1)+1),Q$1)),rounding_decimal_places)</f>
        <v>0.36666700000000002</v>
      </c>
      <c r="R378">
        <f>ROUND(IF(R$1=2050,TREND(INDEX('Set Schedules Here'!755:755,1,MATCH(R$1,'Set Schedules Here'!754:754,0)),INDEX('Set Schedules Here'!754:754,1,MATCH(R$1,'Set Schedules Here'!754:754,0)),R$1),TREND(INDEX('Set Schedules Here'!755:755,1,MATCH(R$1,'Set Schedules Here'!754:754,1)):INDEX('Set Schedules Here'!755:755,1,MATCH(R$1,'Set Schedules Here'!754:754,1)+1),INDEX('Set Schedules Here'!754:754,1,MATCH(R$1,'Set Schedules Here'!754:754,1)):INDEX('Set Schedules Here'!754:754,1,MATCH(R$1,'Set Schedules Here'!754:754,1)+1),R$1)),rounding_decimal_places)</f>
        <v>0.4</v>
      </c>
      <c r="S378">
        <f>ROUND(IF(S$1=2050,TREND(INDEX('Set Schedules Here'!755:755,1,MATCH(S$1,'Set Schedules Here'!754:754,0)),INDEX('Set Schedules Here'!754:754,1,MATCH(S$1,'Set Schedules Here'!754:754,0)),S$1),TREND(INDEX('Set Schedules Here'!755:755,1,MATCH(S$1,'Set Schedules Here'!754:754,1)):INDEX('Set Schedules Here'!755:755,1,MATCH(S$1,'Set Schedules Here'!754:754,1)+1),INDEX('Set Schedules Here'!754:754,1,MATCH(S$1,'Set Schedules Here'!754:754,1)):INDEX('Set Schedules Here'!754:754,1,MATCH(S$1,'Set Schedules Here'!754:754,1)+1),S$1)),rounding_decimal_places)</f>
        <v>0.43333300000000002</v>
      </c>
      <c r="T378">
        <f>ROUND(IF(T$1=2050,TREND(INDEX('Set Schedules Here'!755:755,1,MATCH(T$1,'Set Schedules Here'!754:754,0)),INDEX('Set Schedules Here'!754:754,1,MATCH(T$1,'Set Schedules Here'!754:754,0)),T$1),TREND(INDEX('Set Schedules Here'!755:755,1,MATCH(T$1,'Set Schedules Here'!754:754,1)):INDEX('Set Schedules Here'!755:755,1,MATCH(T$1,'Set Schedules Here'!754:754,1)+1),INDEX('Set Schedules Here'!754:754,1,MATCH(T$1,'Set Schedules Here'!754:754,1)):INDEX('Set Schedules Here'!754:754,1,MATCH(T$1,'Set Schedules Here'!754:754,1)+1),T$1)),rounding_decimal_places)</f>
        <v>0.466667</v>
      </c>
      <c r="U378">
        <f>ROUND(IF(U$1=2050,TREND(INDEX('Set Schedules Here'!755:755,1,MATCH(U$1,'Set Schedules Here'!754:754,0)),INDEX('Set Schedules Here'!754:754,1,MATCH(U$1,'Set Schedules Here'!754:754,0)),U$1),TREND(INDEX('Set Schedules Here'!755:755,1,MATCH(U$1,'Set Schedules Here'!754:754,1)):INDEX('Set Schedules Here'!755:755,1,MATCH(U$1,'Set Schedules Here'!754:754,1)+1),INDEX('Set Schedules Here'!754:754,1,MATCH(U$1,'Set Schedules Here'!754:754,1)):INDEX('Set Schedules Here'!754:754,1,MATCH(U$1,'Set Schedules Here'!754:754,1)+1),U$1)),rounding_decimal_places)</f>
        <v>0.5</v>
      </c>
      <c r="V378">
        <f>ROUND(IF(V$1=2050,TREND(INDEX('Set Schedules Here'!755:755,1,MATCH(V$1,'Set Schedules Here'!754:754,0)),INDEX('Set Schedules Here'!754:754,1,MATCH(V$1,'Set Schedules Here'!754:754,0)),V$1),TREND(INDEX('Set Schedules Here'!755:755,1,MATCH(V$1,'Set Schedules Here'!754:754,1)):INDEX('Set Schedules Here'!755:755,1,MATCH(V$1,'Set Schedules Here'!754:754,1)+1),INDEX('Set Schedules Here'!754:754,1,MATCH(V$1,'Set Schedules Here'!754:754,1)):INDEX('Set Schedules Here'!754:754,1,MATCH(V$1,'Set Schedules Here'!754:754,1)+1),V$1)),rounding_decimal_places)</f>
        <v>0.53333299999999995</v>
      </c>
      <c r="W378">
        <f>ROUND(IF(W$1=2050,TREND(INDEX('Set Schedules Here'!755:755,1,MATCH(W$1,'Set Schedules Here'!754:754,0)),INDEX('Set Schedules Here'!754:754,1,MATCH(W$1,'Set Schedules Here'!754:754,0)),W$1),TREND(INDEX('Set Schedules Here'!755:755,1,MATCH(W$1,'Set Schedules Here'!754:754,1)):INDEX('Set Schedules Here'!755:755,1,MATCH(W$1,'Set Schedules Here'!754:754,1)+1),INDEX('Set Schedules Here'!754:754,1,MATCH(W$1,'Set Schedules Here'!754:754,1)):INDEX('Set Schedules Here'!754:754,1,MATCH(W$1,'Set Schedules Here'!754:754,1)+1),W$1)),rounding_decimal_places)</f>
        <v>0.56666700000000003</v>
      </c>
      <c r="X378">
        <f>ROUND(IF(X$1=2050,TREND(INDEX('Set Schedules Here'!755:755,1,MATCH(X$1,'Set Schedules Here'!754:754,0)),INDEX('Set Schedules Here'!754:754,1,MATCH(X$1,'Set Schedules Here'!754:754,0)),X$1),TREND(INDEX('Set Schedules Here'!755:755,1,MATCH(X$1,'Set Schedules Here'!754:754,1)):INDEX('Set Schedules Here'!755:755,1,MATCH(X$1,'Set Schedules Here'!754:754,1)+1),INDEX('Set Schedules Here'!754:754,1,MATCH(X$1,'Set Schedules Here'!754:754,1)):INDEX('Set Schedules Here'!754:754,1,MATCH(X$1,'Set Schedules Here'!754:754,1)+1),X$1)),rounding_decimal_places)</f>
        <v>0.6</v>
      </c>
      <c r="Y378">
        <f>ROUND(IF(Y$1=2050,TREND(INDEX('Set Schedules Here'!755:755,1,MATCH(Y$1,'Set Schedules Here'!754:754,0)),INDEX('Set Schedules Here'!754:754,1,MATCH(Y$1,'Set Schedules Here'!754:754,0)),Y$1),TREND(INDEX('Set Schedules Here'!755:755,1,MATCH(Y$1,'Set Schedules Here'!754:754,1)):INDEX('Set Schedules Here'!755:755,1,MATCH(Y$1,'Set Schedules Here'!754:754,1)+1),INDEX('Set Schedules Here'!754:754,1,MATCH(Y$1,'Set Schedules Here'!754:754,1)):INDEX('Set Schedules Here'!754:754,1,MATCH(Y$1,'Set Schedules Here'!754:754,1)+1),Y$1)),rounding_decimal_places)</f>
        <v>0.63333300000000003</v>
      </c>
      <c r="Z378">
        <f>ROUND(IF(Z$1=2050,TREND(INDEX('Set Schedules Here'!755:755,1,MATCH(Z$1,'Set Schedules Here'!754:754,0)),INDEX('Set Schedules Here'!754:754,1,MATCH(Z$1,'Set Schedules Here'!754:754,0)),Z$1),TREND(INDEX('Set Schedules Here'!755:755,1,MATCH(Z$1,'Set Schedules Here'!754:754,1)):INDEX('Set Schedules Here'!755:755,1,MATCH(Z$1,'Set Schedules Here'!754:754,1)+1),INDEX('Set Schedules Here'!754:754,1,MATCH(Z$1,'Set Schedules Here'!754:754,1)):INDEX('Set Schedules Here'!754:754,1,MATCH(Z$1,'Set Schedules Here'!754:754,1)+1),Z$1)),rounding_decimal_places)</f>
        <v>0.66666700000000001</v>
      </c>
      <c r="AA378">
        <f>ROUND(IF(AA$1=2050,TREND(INDEX('Set Schedules Here'!755:755,1,MATCH(AA$1,'Set Schedules Here'!754:754,0)),INDEX('Set Schedules Here'!754:754,1,MATCH(AA$1,'Set Schedules Here'!754:754,0)),AA$1),TREND(INDEX('Set Schedules Here'!755:755,1,MATCH(AA$1,'Set Schedules Here'!754:754,1)):INDEX('Set Schedules Here'!755:755,1,MATCH(AA$1,'Set Schedules Here'!754:754,1)+1),INDEX('Set Schedules Here'!754:754,1,MATCH(AA$1,'Set Schedules Here'!754:754,1)):INDEX('Set Schedules Here'!754:754,1,MATCH(AA$1,'Set Schedules Here'!754:754,1)+1),AA$1)),rounding_decimal_places)</f>
        <v>0.7</v>
      </c>
      <c r="AB378">
        <f>ROUND(IF(AB$1=2050,TREND(INDEX('Set Schedules Here'!755:755,1,MATCH(AB$1,'Set Schedules Here'!754:754,0)),INDEX('Set Schedules Here'!754:754,1,MATCH(AB$1,'Set Schedules Here'!754:754,0)),AB$1),TREND(INDEX('Set Schedules Here'!755:755,1,MATCH(AB$1,'Set Schedules Here'!754:754,1)):INDEX('Set Schedules Here'!755:755,1,MATCH(AB$1,'Set Schedules Here'!754:754,1)+1),INDEX('Set Schedules Here'!754:754,1,MATCH(AB$1,'Set Schedules Here'!754:754,1)):INDEX('Set Schedules Here'!754:754,1,MATCH(AB$1,'Set Schedules Here'!754:754,1)+1),AB$1)),rounding_decimal_places)</f>
        <v>0.73333300000000001</v>
      </c>
      <c r="AC378">
        <f>ROUND(IF(AC$1=2050,TREND(INDEX('Set Schedules Here'!755:755,1,MATCH(AC$1,'Set Schedules Here'!754:754,0)),INDEX('Set Schedules Here'!754:754,1,MATCH(AC$1,'Set Schedules Here'!754:754,0)),AC$1),TREND(INDEX('Set Schedules Here'!755:755,1,MATCH(AC$1,'Set Schedules Here'!754:754,1)):INDEX('Set Schedules Here'!755:755,1,MATCH(AC$1,'Set Schedules Here'!754:754,1)+1),INDEX('Set Schedules Here'!754:754,1,MATCH(AC$1,'Set Schedules Here'!754:754,1)):INDEX('Set Schedules Here'!754:754,1,MATCH(AC$1,'Set Schedules Here'!754:754,1)+1),AC$1)),rounding_decimal_places)</f>
        <v>0.76666699999999999</v>
      </c>
      <c r="AD378">
        <f>ROUND(IF(AD$1=2050,TREND(INDEX('Set Schedules Here'!755:755,1,MATCH(AD$1,'Set Schedules Here'!754:754,0)),INDEX('Set Schedules Here'!754:754,1,MATCH(AD$1,'Set Schedules Here'!754:754,0)),AD$1),TREND(INDEX('Set Schedules Here'!755:755,1,MATCH(AD$1,'Set Schedules Here'!754:754,1)):INDEX('Set Schedules Here'!755:755,1,MATCH(AD$1,'Set Schedules Here'!754:754,1)+1),INDEX('Set Schedules Here'!754:754,1,MATCH(AD$1,'Set Schedules Here'!754:754,1)):INDEX('Set Schedules Here'!754:754,1,MATCH(AD$1,'Set Schedules Here'!754:754,1)+1),AD$1)),rounding_decimal_places)</f>
        <v>0.8</v>
      </c>
      <c r="AE378">
        <f>ROUND(IF(AE$1=2050,TREND(INDEX('Set Schedules Here'!755:755,1,MATCH(AE$1,'Set Schedules Here'!754:754,0)),INDEX('Set Schedules Here'!754:754,1,MATCH(AE$1,'Set Schedules Here'!754:754,0)),AE$1),TREND(INDEX('Set Schedules Here'!755:755,1,MATCH(AE$1,'Set Schedules Here'!754:754,1)):INDEX('Set Schedules Here'!755:755,1,MATCH(AE$1,'Set Schedules Here'!754:754,1)+1),INDEX('Set Schedules Here'!754:754,1,MATCH(AE$1,'Set Schedules Here'!754:754,1)):INDEX('Set Schedules Here'!754:754,1,MATCH(AE$1,'Set Schedules Here'!754:754,1)+1),AE$1)),rounding_decimal_places)</f>
        <v>0.83333299999999999</v>
      </c>
      <c r="AF378">
        <f>ROUND(IF(AF$1=2050,TREND(INDEX('Set Schedules Here'!755:755,1,MATCH(AF$1,'Set Schedules Here'!754:754,0)),INDEX('Set Schedules Here'!754:754,1,MATCH(AF$1,'Set Schedules Here'!754:754,0)),AF$1),TREND(INDEX('Set Schedules Here'!755:755,1,MATCH(AF$1,'Set Schedules Here'!754:754,1)):INDEX('Set Schedules Here'!755:755,1,MATCH(AF$1,'Set Schedules Here'!754:754,1)+1),INDEX('Set Schedules Here'!754:754,1,MATCH(AF$1,'Set Schedules Here'!754:754,1)):INDEX('Set Schedules Here'!754:754,1,MATCH(AF$1,'Set Schedules Here'!754:754,1)+1),AF$1)),rounding_decimal_places)</f>
        <v>0.86666699999999997</v>
      </c>
      <c r="AG378">
        <f>ROUND(IF(AG$1=2050,TREND(INDEX('Set Schedules Here'!755:755,1,MATCH(AG$1,'Set Schedules Here'!754:754,0)),INDEX('Set Schedules Here'!754:754,1,MATCH(AG$1,'Set Schedules Here'!754:754,0)),AG$1),TREND(INDEX('Set Schedules Here'!755:755,1,MATCH(AG$1,'Set Schedules Here'!754:754,1)):INDEX('Set Schedules Here'!755:755,1,MATCH(AG$1,'Set Schedules Here'!754:754,1)+1),INDEX('Set Schedules Here'!754:754,1,MATCH(AG$1,'Set Schedules Here'!754:754,1)):INDEX('Set Schedules Here'!754:754,1,MATCH(AG$1,'Set Schedules Here'!754:754,1)+1),AG$1)),rounding_decimal_places)</f>
        <v>0.9</v>
      </c>
      <c r="AH378">
        <f>ROUND(IF(AH$1=2050,TREND(INDEX('Set Schedules Here'!755:755,1,MATCH(AH$1,'Set Schedules Here'!754:754,0)),INDEX('Set Schedules Here'!754:754,1,MATCH(AH$1,'Set Schedules Here'!754:754,0)),AH$1),TREND(INDEX('Set Schedules Here'!755:755,1,MATCH(AH$1,'Set Schedules Here'!754:754,1)):INDEX('Set Schedules Here'!755:755,1,MATCH(AH$1,'Set Schedules Here'!754:754,1)+1),INDEX('Set Schedules Here'!754:754,1,MATCH(AH$1,'Set Schedules Here'!754:754,1)):INDEX('Set Schedules Here'!754:754,1,MATCH(AH$1,'Set Schedules Here'!754:754,1)+1),AH$1)),rounding_decimal_places)</f>
        <v>0.93333299999999997</v>
      </c>
      <c r="AI378">
        <f>ROUND(IF(AI$1=2050,TREND(INDEX('Set Schedules Here'!755:755,1,MATCH(AI$1,'Set Schedules Here'!754:754,0)),INDEX('Set Schedules Here'!754:754,1,MATCH(AI$1,'Set Schedules Here'!754:754,0)),AI$1),TREND(INDEX('Set Schedules Here'!755:755,1,MATCH(AI$1,'Set Schedules Here'!754:754,1)):INDEX('Set Schedules Here'!755:755,1,MATCH(AI$1,'Set Schedules Here'!754:754,1)+1),INDEX('Set Schedules Here'!754:754,1,MATCH(AI$1,'Set Schedules Here'!754:754,1)):INDEX('Set Schedules Here'!754:754,1,MATCH(AI$1,'Set Schedules Here'!754:754,1)+1),AI$1)),rounding_decimal_places)</f>
        <v>0.96666700000000005</v>
      </c>
      <c r="AJ378">
        <f>ROUND(IF(AJ$1=2050,TREND(INDEX('Set Schedules Here'!755:755,1,MATCH(AJ$1,'Set Schedules Here'!754:754,0)),INDEX('Set Schedules Here'!754:754,1,MATCH(AJ$1,'Set Schedules Here'!754:754,0)),AJ$1),TREND(INDEX('Set Schedules Here'!755:755,1,MATCH(AJ$1,'Set Schedules Here'!754:754,1)):INDEX('Set Schedules Here'!755:755,1,MATCH(AJ$1,'Set Schedules Here'!754:754,1)+1),INDEX('Set Schedules Here'!754:754,1,MATCH(AJ$1,'Set Schedules Here'!754:754,1)):INDEX('Set Schedules Here'!754:754,1,MATCH(AJ$1,'Set Schedules Here'!754:754,1)+1),AJ$1)),rounding_decimal_places)</f>
        <v>1</v>
      </c>
    </row>
    <row r="379" spans="1:36" x14ac:dyDescent="0.45">
      <c r="A379" s="12" t="str">
        <f>'Set Schedules Here'!A756</f>
        <v>bldgs new component fuel shifting</v>
      </c>
      <c r="B379" s="12" t="str">
        <f>IF(ISBLANK('Set Schedules Here'!C756),"",'Set Schedules Here'!C756)</f>
        <v>appliances</v>
      </c>
      <c r="C379" s="12" t="str">
        <f>IF(ISBLANK('Set Schedules Here'!D756),"",'Set Schedules Here'!D756)</f>
        <v>commercial</v>
      </c>
      <c r="D379" s="21" t="str">
        <f>IF(ISBLANK('Set Schedules Here'!E756),"",'Set Schedules Here'!E756)</f>
        <v/>
      </c>
      <c r="E379">
        <f>ROUND(IF(E$1=2050,TREND(INDEX('Set Schedules Here'!757:757,1,MATCH(E$1,'Set Schedules Here'!756:756,0)),INDEX('Set Schedules Here'!756:756,1,MATCH(E$1,'Set Schedules Here'!756:756,0)),E$1),TREND(INDEX('Set Schedules Here'!757:757,1,MATCH(E$1,'Set Schedules Here'!756:756,1)):INDEX('Set Schedules Here'!757:757,1,MATCH(E$1,'Set Schedules Here'!756:756,1)+1),INDEX('Set Schedules Here'!756:756,1,MATCH(E$1,'Set Schedules Here'!756:756,1)):INDEX('Set Schedules Here'!756:756,1,MATCH(E$1,'Set Schedules Here'!756:756,1)+1),E$1)),rounding_decimal_places)</f>
        <v>0</v>
      </c>
      <c r="F379">
        <f>ROUND(IF(F$1=2050,TREND(INDEX('Set Schedules Here'!757:757,1,MATCH(F$1,'Set Schedules Here'!756:756,0)),INDEX('Set Schedules Here'!756:756,1,MATCH(F$1,'Set Schedules Here'!756:756,0)),F$1),TREND(INDEX('Set Schedules Here'!757:757,1,MATCH(F$1,'Set Schedules Here'!756:756,1)):INDEX('Set Schedules Here'!757:757,1,MATCH(F$1,'Set Schedules Here'!756:756,1)+1),INDEX('Set Schedules Here'!756:756,1,MATCH(F$1,'Set Schedules Here'!756:756,1)):INDEX('Set Schedules Here'!756:756,1,MATCH(F$1,'Set Schedules Here'!756:756,1)+1),F$1)),rounding_decimal_places)</f>
        <v>0</v>
      </c>
      <c r="G379">
        <f>ROUND(IF(G$1=2050,TREND(INDEX('Set Schedules Here'!757:757,1,MATCH(G$1,'Set Schedules Here'!756:756,0)),INDEX('Set Schedules Here'!756:756,1,MATCH(G$1,'Set Schedules Here'!756:756,0)),G$1),TREND(INDEX('Set Schedules Here'!757:757,1,MATCH(G$1,'Set Schedules Here'!756:756,1)):INDEX('Set Schedules Here'!757:757,1,MATCH(G$1,'Set Schedules Here'!756:756,1)+1),INDEX('Set Schedules Here'!756:756,1,MATCH(G$1,'Set Schedules Here'!756:756,1)):INDEX('Set Schedules Here'!756:756,1,MATCH(G$1,'Set Schedules Here'!756:756,1)+1),G$1)),rounding_decimal_places)</f>
        <v>3.3333000000000002E-2</v>
      </c>
      <c r="H379">
        <f>ROUND(IF(H$1=2050,TREND(INDEX('Set Schedules Here'!757:757,1,MATCH(H$1,'Set Schedules Here'!756:756,0)),INDEX('Set Schedules Here'!756:756,1,MATCH(H$1,'Set Schedules Here'!756:756,0)),H$1),TREND(INDEX('Set Schedules Here'!757:757,1,MATCH(H$1,'Set Schedules Here'!756:756,1)):INDEX('Set Schedules Here'!757:757,1,MATCH(H$1,'Set Schedules Here'!756:756,1)+1),INDEX('Set Schedules Here'!756:756,1,MATCH(H$1,'Set Schedules Here'!756:756,1)):INDEX('Set Schedules Here'!756:756,1,MATCH(H$1,'Set Schedules Here'!756:756,1)+1),H$1)),rounding_decimal_places)</f>
        <v>6.6667000000000004E-2</v>
      </c>
      <c r="I379">
        <f>ROUND(IF(I$1=2050,TREND(INDEX('Set Schedules Here'!757:757,1,MATCH(I$1,'Set Schedules Here'!756:756,0)),INDEX('Set Schedules Here'!756:756,1,MATCH(I$1,'Set Schedules Here'!756:756,0)),I$1),TREND(INDEX('Set Schedules Here'!757:757,1,MATCH(I$1,'Set Schedules Here'!756:756,1)):INDEX('Set Schedules Here'!757:757,1,MATCH(I$1,'Set Schedules Here'!756:756,1)+1),INDEX('Set Schedules Here'!756:756,1,MATCH(I$1,'Set Schedules Here'!756:756,1)):INDEX('Set Schedules Here'!756:756,1,MATCH(I$1,'Set Schedules Here'!756:756,1)+1),I$1)),rounding_decimal_places)</f>
        <v>0.1</v>
      </c>
      <c r="J379">
        <f>ROUND(IF(J$1=2050,TREND(INDEX('Set Schedules Here'!757:757,1,MATCH(J$1,'Set Schedules Here'!756:756,0)),INDEX('Set Schedules Here'!756:756,1,MATCH(J$1,'Set Schedules Here'!756:756,0)),J$1),TREND(INDEX('Set Schedules Here'!757:757,1,MATCH(J$1,'Set Schedules Here'!756:756,1)):INDEX('Set Schedules Here'!757:757,1,MATCH(J$1,'Set Schedules Here'!756:756,1)+1),INDEX('Set Schedules Here'!756:756,1,MATCH(J$1,'Set Schedules Here'!756:756,1)):INDEX('Set Schedules Here'!756:756,1,MATCH(J$1,'Set Schedules Here'!756:756,1)+1),J$1)),rounding_decimal_places)</f>
        <v>0.13333300000000001</v>
      </c>
      <c r="K379">
        <f>ROUND(IF(K$1=2050,TREND(INDEX('Set Schedules Here'!757:757,1,MATCH(K$1,'Set Schedules Here'!756:756,0)),INDEX('Set Schedules Here'!756:756,1,MATCH(K$1,'Set Schedules Here'!756:756,0)),K$1),TREND(INDEX('Set Schedules Here'!757:757,1,MATCH(K$1,'Set Schedules Here'!756:756,1)):INDEX('Set Schedules Here'!757:757,1,MATCH(K$1,'Set Schedules Here'!756:756,1)+1),INDEX('Set Schedules Here'!756:756,1,MATCH(K$1,'Set Schedules Here'!756:756,1)):INDEX('Set Schedules Here'!756:756,1,MATCH(K$1,'Set Schedules Here'!756:756,1)+1),K$1)),rounding_decimal_places)</f>
        <v>0.16666700000000001</v>
      </c>
      <c r="L379">
        <f>ROUND(IF(L$1=2050,TREND(INDEX('Set Schedules Here'!757:757,1,MATCH(L$1,'Set Schedules Here'!756:756,0)),INDEX('Set Schedules Here'!756:756,1,MATCH(L$1,'Set Schedules Here'!756:756,0)),L$1),TREND(INDEX('Set Schedules Here'!757:757,1,MATCH(L$1,'Set Schedules Here'!756:756,1)):INDEX('Set Schedules Here'!757:757,1,MATCH(L$1,'Set Schedules Here'!756:756,1)+1),INDEX('Set Schedules Here'!756:756,1,MATCH(L$1,'Set Schedules Here'!756:756,1)):INDEX('Set Schedules Here'!756:756,1,MATCH(L$1,'Set Schedules Here'!756:756,1)+1),L$1)),rounding_decimal_places)</f>
        <v>0.2</v>
      </c>
      <c r="M379">
        <f>ROUND(IF(M$1=2050,TREND(INDEX('Set Schedules Here'!757:757,1,MATCH(M$1,'Set Schedules Here'!756:756,0)),INDEX('Set Schedules Here'!756:756,1,MATCH(M$1,'Set Schedules Here'!756:756,0)),M$1),TREND(INDEX('Set Schedules Here'!757:757,1,MATCH(M$1,'Set Schedules Here'!756:756,1)):INDEX('Set Schedules Here'!757:757,1,MATCH(M$1,'Set Schedules Here'!756:756,1)+1),INDEX('Set Schedules Here'!756:756,1,MATCH(M$1,'Set Schedules Here'!756:756,1)):INDEX('Set Schedules Here'!756:756,1,MATCH(M$1,'Set Schedules Here'!756:756,1)+1),M$1)),rounding_decimal_places)</f>
        <v>0.23333300000000001</v>
      </c>
      <c r="N379">
        <f>ROUND(IF(N$1=2050,TREND(INDEX('Set Schedules Here'!757:757,1,MATCH(N$1,'Set Schedules Here'!756:756,0)),INDEX('Set Schedules Here'!756:756,1,MATCH(N$1,'Set Schedules Here'!756:756,0)),N$1),TREND(INDEX('Set Schedules Here'!757:757,1,MATCH(N$1,'Set Schedules Here'!756:756,1)):INDEX('Set Schedules Here'!757:757,1,MATCH(N$1,'Set Schedules Here'!756:756,1)+1),INDEX('Set Schedules Here'!756:756,1,MATCH(N$1,'Set Schedules Here'!756:756,1)):INDEX('Set Schedules Here'!756:756,1,MATCH(N$1,'Set Schedules Here'!756:756,1)+1),N$1)),rounding_decimal_places)</f>
        <v>0.26666699999999999</v>
      </c>
      <c r="O379">
        <f>ROUND(IF(O$1=2050,TREND(INDEX('Set Schedules Here'!757:757,1,MATCH(O$1,'Set Schedules Here'!756:756,0)),INDEX('Set Schedules Here'!756:756,1,MATCH(O$1,'Set Schedules Here'!756:756,0)),O$1),TREND(INDEX('Set Schedules Here'!757:757,1,MATCH(O$1,'Set Schedules Here'!756:756,1)):INDEX('Set Schedules Here'!757:757,1,MATCH(O$1,'Set Schedules Here'!756:756,1)+1),INDEX('Set Schedules Here'!756:756,1,MATCH(O$1,'Set Schedules Here'!756:756,1)):INDEX('Set Schedules Here'!756:756,1,MATCH(O$1,'Set Schedules Here'!756:756,1)+1),O$1)),rounding_decimal_places)</f>
        <v>0.3</v>
      </c>
      <c r="P379">
        <f>ROUND(IF(P$1=2050,TREND(INDEX('Set Schedules Here'!757:757,1,MATCH(P$1,'Set Schedules Here'!756:756,0)),INDEX('Set Schedules Here'!756:756,1,MATCH(P$1,'Set Schedules Here'!756:756,0)),P$1),TREND(INDEX('Set Schedules Here'!757:757,1,MATCH(P$1,'Set Schedules Here'!756:756,1)):INDEX('Set Schedules Here'!757:757,1,MATCH(P$1,'Set Schedules Here'!756:756,1)+1),INDEX('Set Schedules Here'!756:756,1,MATCH(P$1,'Set Schedules Here'!756:756,1)):INDEX('Set Schedules Here'!756:756,1,MATCH(P$1,'Set Schedules Here'!756:756,1)+1),P$1)),rounding_decimal_places)</f>
        <v>0.33333299999999999</v>
      </c>
      <c r="Q379">
        <f>ROUND(IF(Q$1=2050,TREND(INDEX('Set Schedules Here'!757:757,1,MATCH(Q$1,'Set Schedules Here'!756:756,0)),INDEX('Set Schedules Here'!756:756,1,MATCH(Q$1,'Set Schedules Here'!756:756,0)),Q$1),TREND(INDEX('Set Schedules Here'!757:757,1,MATCH(Q$1,'Set Schedules Here'!756:756,1)):INDEX('Set Schedules Here'!757:757,1,MATCH(Q$1,'Set Schedules Here'!756:756,1)+1),INDEX('Set Schedules Here'!756:756,1,MATCH(Q$1,'Set Schedules Here'!756:756,1)):INDEX('Set Schedules Here'!756:756,1,MATCH(Q$1,'Set Schedules Here'!756:756,1)+1),Q$1)),rounding_decimal_places)</f>
        <v>0.36666700000000002</v>
      </c>
      <c r="R379">
        <f>ROUND(IF(R$1=2050,TREND(INDEX('Set Schedules Here'!757:757,1,MATCH(R$1,'Set Schedules Here'!756:756,0)),INDEX('Set Schedules Here'!756:756,1,MATCH(R$1,'Set Schedules Here'!756:756,0)),R$1),TREND(INDEX('Set Schedules Here'!757:757,1,MATCH(R$1,'Set Schedules Here'!756:756,1)):INDEX('Set Schedules Here'!757:757,1,MATCH(R$1,'Set Schedules Here'!756:756,1)+1),INDEX('Set Schedules Here'!756:756,1,MATCH(R$1,'Set Schedules Here'!756:756,1)):INDEX('Set Schedules Here'!756:756,1,MATCH(R$1,'Set Schedules Here'!756:756,1)+1),R$1)),rounding_decimal_places)</f>
        <v>0.4</v>
      </c>
      <c r="S379">
        <f>ROUND(IF(S$1=2050,TREND(INDEX('Set Schedules Here'!757:757,1,MATCH(S$1,'Set Schedules Here'!756:756,0)),INDEX('Set Schedules Here'!756:756,1,MATCH(S$1,'Set Schedules Here'!756:756,0)),S$1),TREND(INDEX('Set Schedules Here'!757:757,1,MATCH(S$1,'Set Schedules Here'!756:756,1)):INDEX('Set Schedules Here'!757:757,1,MATCH(S$1,'Set Schedules Here'!756:756,1)+1),INDEX('Set Schedules Here'!756:756,1,MATCH(S$1,'Set Schedules Here'!756:756,1)):INDEX('Set Schedules Here'!756:756,1,MATCH(S$1,'Set Schedules Here'!756:756,1)+1),S$1)),rounding_decimal_places)</f>
        <v>0.43333300000000002</v>
      </c>
      <c r="T379">
        <f>ROUND(IF(T$1=2050,TREND(INDEX('Set Schedules Here'!757:757,1,MATCH(T$1,'Set Schedules Here'!756:756,0)),INDEX('Set Schedules Here'!756:756,1,MATCH(T$1,'Set Schedules Here'!756:756,0)),T$1),TREND(INDEX('Set Schedules Here'!757:757,1,MATCH(T$1,'Set Schedules Here'!756:756,1)):INDEX('Set Schedules Here'!757:757,1,MATCH(T$1,'Set Schedules Here'!756:756,1)+1),INDEX('Set Schedules Here'!756:756,1,MATCH(T$1,'Set Schedules Here'!756:756,1)):INDEX('Set Schedules Here'!756:756,1,MATCH(T$1,'Set Schedules Here'!756:756,1)+1),T$1)),rounding_decimal_places)</f>
        <v>0.466667</v>
      </c>
      <c r="U379">
        <f>ROUND(IF(U$1=2050,TREND(INDEX('Set Schedules Here'!757:757,1,MATCH(U$1,'Set Schedules Here'!756:756,0)),INDEX('Set Schedules Here'!756:756,1,MATCH(U$1,'Set Schedules Here'!756:756,0)),U$1),TREND(INDEX('Set Schedules Here'!757:757,1,MATCH(U$1,'Set Schedules Here'!756:756,1)):INDEX('Set Schedules Here'!757:757,1,MATCH(U$1,'Set Schedules Here'!756:756,1)+1),INDEX('Set Schedules Here'!756:756,1,MATCH(U$1,'Set Schedules Here'!756:756,1)):INDEX('Set Schedules Here'!756:756,1,MATCH(U$1,'Set Schedules Here'!756:756,1)+1),U$1)),rounding_decimal_places)</f>
        <v>0.5</v>
      </c>
      <c r="V379">
        <f>ROUND(IF(V$1=2050,TREND(INDEX('Set Schedules Here'!757:757,1,MATCH(V$1,'Set Schedules Here'!756:756,0)),INDEX('Set Schedules Here'!756:756,1,MATCH(V$1,'Set Schedules Here'!756:756,0)),V$1),TREND(INDEX('Set Schedules Here'!757:757,1,MATCH(V$1,'Set Schedules Here'!756:756,1)):INDEX('Set Schedules Here'!757:757,1,MATCH(V$1,'Set Schedules Here'!756:756,1)+1),INDEX('Set Schedules Here'!756:756,1,MATCH(V$1,'Set Schedules Here'!756:756,1)):INDEX('Set Schedules Here'!756:756,1,MATCH(V$1,'Set Schedules Here'!756:756,1)+1),V$1)),rounding_decimal_places)</f>
        <v>0.53333299999999995</v>
      </c>
      <c r="W379">
        <f>ROUND(IF(W$1=2050,TREND(INDEX('Set Schedules Here'!757:757,1,MATCH(W$1,'Set Schedules Here'!756:756,0)),INDEX('Set Schedules Here'!756:756,1,MATCH(W$1,'Set Schedules Here'!756:756,0)),W$1),TREND(INDEX('Set Schedules Here'!757:757,1,MATCH(W$1,'Set Schedules Here'!756:756,1)):INDEX('Set Schedules Here'!757:757,1,MATCH(W$1,'Set Schedules Here'!756:756,1)+1),INDEX('Set Schedules Here'!756:756,1,MATCH(W$1,'Set Schedules Here'!756:756,1)):INDEX('Set Schedules Here'!756:756,1,MATCH(W$1,'Set Schedules Here'!756:756,1)+1),W$1)),rounding_decimal_places)</f>
        <v>0.56666700000000003</v>
      </c>
      <c r="X379">
        <f>ROUND(IF(X$1=2050,TREND(INDEX('Set Schedules Here'!757:757,1,MATCH(X$1,'Set Schedules Here'!756:756,0)),INDEX('Set Schedules Here'!756:756,1,MATCH(X$1,'Set Schedules Here'!756:756,0)),X$1),TREND(INDEX('Set Schedules Here'!757:757,1,MATCH(X$1,'Set Schedules Here'!756:756,1)):INDEX('Set Schedules Here'!757:757,1,MATCH(X$1,'Set Schedules Here'!756:756,1)+1),INDEX('Set Schedules Here'!756:756,1,MATCH(X$1,'Set Schedules Here'!756:756,1)):INDEX('Set Schedules Here'!756:756,1,MATCH(X$1,'Set Schedules Here'!756:756,1)+1),X$1)),rounding_decimal_places)</f>
        <v>0.6</v>
      </c>
      <c r="Y379">
        <f>ROUND(IF(Y$1=2050,TREND(INDEX('Set Schedules Here'!757:757,1,MATCH(Y$1,'Set Schedules Here'!756:756,0)),INDEX('Set Schedules Here'!756:756,1,MATCH(Y$1,'Set Schedules Here'!756:756,0)),Y$1),TREND(INDEX('Set Schedules Here'!757:757,1,MATCH(Y$1,'Set Schedules Here'!756:756,1)):INDEX('Set Schedules Here'!757:757,1,MATCH(Y$1,'Set Schedules Here'!756:756,1)+1),INDEX('Set Schedules Here'!756:756,1,MATCH(Y$1,'Set Schedules Here'!756:756,1)):INDEX('Set Schedules Here'!756:756,1,MATCH(Y$1,'Set Schedules Here'!756:756,1)+1),Y$1)),rounding_decimal_places)</f>
        <v>0.63333300000000003</v>
      </c>
      <c r="Z379">
        <f>ROUND(IF(Z$1=2050,TREND(INDEX('Set Schedules Here'!757:757,1,MATCH(Z$1,'Set Schedules Here'!756:756,0)),INDEX('Set Schedules Here'!756:756,1,MATCH(Z$1,'Set Schedules Here'!756:756,0)),Z$1),TREND(INDEX('Set Schedules Here'!757:757,1,MATCH(Z$1,'Set Schedules Here'!756:756,1)):INDEX('Set Schedules Here'!757:757,1,MATCH(Z$1,'Set Schedules Here'!756:756,1)+1),INDEX('Set Schedules Here'!756:756,1,MATCH(Z$1,'Set Schedules Here'!756:756,1)):INDEX('Set Schedules Here'!756:756,1,MATCH(Z$1,'Set Schedules Here'!756:756,1)+1),Z$1)),rounding_decimal_places)</f>
        <v>0.66666700000000001</v>
      </c>
      <c r="AA379">
        <f>ROUND(IF(AA$1=2050,TREND(INDEX('Set Schedules Here'!757:757,1,MATCH(AA$1,'Set Schedules Here'!756:756,0)),INDEX('Set Schedules Here'!756:756,1,MATCH(AA$1,'Set Schedules Here'!756:756,0)),AA$1),TREND(INDEX('Set Schedules Here'!757:757,1,MATCH(AA$1,'Set Schedules Here'!756:756,1)):INDEX('Set Schedules Here'!757:757,1,MATCH(AA$1,'Set Schedules Here'!756:756,1)+1),INDEX('Set Schedules Here'!756:756,1,MATCH(AA$1,'Set Schedules Here'!756:756,1)):INDEX('Set Schedules Here'!756:756,1,MATCH(AA$1,'Set Schedules Here'!756:756,1)+1),AA$1)),rounding_decimal_places)</f>
        <v>0.7</v>
      </c>
      <c r="AB379">
        <f>ROUND(IF(AB$1=2050,TREND(INDEX('Set Schedules Here'!757:757,1,MATCH(AB$1,'Set Schedules Here'!756:756,0)),INDEX('Set Schedules Here'!756:756,1,MATCH(AB$1,'Set Schedules Here'!756:756,0)),AB$1),TREND(INDEX('Set Schedules Here'!757:757,1,MATCH(AB$1,'Set Schedules Here'!756:756,1)):INDEX('Set Schedules Here'!757:757,1,MATCH(AB$1,'Set Schedules Here'!756:756,1)+1),INDEX('Set Schedules Here'!756:756,1,MATCH(AB$1,'Set Schedules Here'!756:756,1)):INDEX('Set Schedules Here'!756:756,1,MATCH(AB$1,'Set Schedules Here'!756:756,1)+1),AB$1)),rounding_decimal_places)</f>
        <v>0.73333300000000001</v>
      </c>
      <c r="AC379">
        <f>ROUND(IF(AC$1=2050,TREND(INDEX('Set Schedules Here'!757:757,1,MATCH(AC$1,'Set Schedules Here'!756:756,0)),INDEX('Set Schedules Here'!756:756,1,MATCH(AC$1,'Set Schedules Here'!756:756,0)),AC$1),TREND(INDEX('Set Schedules Here'!757:757,1,MATCH(AC$1,'Set Schedules Here'!756:756,1)):INDEX('Set Schedules Here'!757:757,1,MATCH(AC$1,'Set Schedules Here'!756:756,1)+1),INDEX('Set Schedules Here'!756:756,1,MATCH(AC$1,'Set Schedules Here'!756:756,1)):INDEX('Set Schedules Here'!756:756,1,MATCH(AC$1,'Set Schedules Here'!756:756,1)+1),AC$1)),rounding_decimal_places)</f>
        <v>0.76666699999999999</v>
      </c>
      <c r="AD379">
        <f>ROUND(IF(AD$1=2050,TREND(INDEX('Set Schedules Here'!757:757,1,MATCH(AD$1,'Set Schedules Here'!756:756,0)),INDEX('Set Schedules Here'!756:756,1,MATCH(AD$1,'Set Schedules Here'!756:756,0)),AD$1),TREND(INDEX('Set Schedules Here'!757:757,1,MATCH(AD$1,'Set Schedules Here'!756:756,1)):INDEX('Set Schedules Here'!757:757,1,MATCH(AD$1,'Set Schedules Here'!756:756,1)+1),INDEX('Set Schedules Here'!756:756,1,MATCH(AD$1,'Set Schedules Here'!756:756,1)):INDEX('Set Schedules Here'!756:756,1,MATCH(AD$1,'Set Schedules Here'!756:756,1)+1),AD$1)),rounding_decimal_places)</f>
        <v>0.8</v>
      </c>
      <c r="AE379">
        <f>ROUND(IF(AE$1=2050,TREND(INDEX('Set Schedules Here'!757:757,1,MATCH(AE$1,'Set Schedules Here'!756:756,0)),INDEX('Set Schedules Here'!756:756,1,MATCH(AE$1,'Set Schedules Here'!756:756,0)),AE$1),TREND(INDEX('Set Schedules Here'!757:757,1,MATCH(AE$1,'Set Schedules Here'!756:756,1)):INDEX('Set Schedules Here'!757:757,1,MATCH(AE$1,'Set Schedules Here'!756:756,1)+1),INDEX('Set Schedules Here'!756:756,1,MATCH(AE$1,'Set Schedules Here'!756:756,1)):INDEX('Set Schedules Here'!756:756,1,MATCH(AE$1,'Set Schedules Here'!756:756,1)+1),AE$1)),rounding_decimal_places)</f>
        <v>0.83333299999999999</v>
      </c>
      <c r="AF379">
        <f>ROUND(IF(AF$1=2050,TREND(INDEX('Set Schedules Here'!757:757,1,MATCH(AF$1,'Set Schedules Here'!756:756,0)),INDEX('Set Schedules Here'!756:756,1,MATCH(AF$1,'Set Schedules Here'!756:756,0)),AF$1),TREND(INDEX('Set Schedules Here'!757:757,1,MATCH(AF$1,'Set Schedules Here'!756:756,1)):INDEX('Set Schedules Here'!757:757,1,MATCH(AF$1,'Set Schedules Here'!756:756,1)+1),INDEX('Set Schedules Here'!756:756,1,MATCH(AF$1,'Set Schedules Here'!756:756,1)):INDEX('Set Schedules Here'!756:756,1,MATCH(AF$1,'Set Schedules Here'!756:756,1)+1),AF$1)),rounding_decimal_places)</f>
        <v>0.86666699999999997</v>
      </c>
      <c r="AG379">
        <f>ROUND(IF(AG$1=2050,TREND(INDEX('Set Schedules Here'!757:757,1,MATCH(AG$1,'Set Schedules Here'!756:756,0)),INDEX('Set Schedules Here'!756:756,1,MATCH(AG$1,'Set Schedules Here'!756:756,0)),AG$1),TREND(INDEX('Set Schedules Here'!757:757,1,MATCH(AG$1,'Set Schedules Here'!756:756,1)):INDEX('Set Schedules Here'!757:757,1,MATCH(AG$1,'Set Schedules Here'!756:756,1)+1),INDEX('Set Schedules Here'!756:756,1,MATCH(AG$1,'Set Schedules Here'!756:756,1)):INDEX('Set Schedules Here'!756:756,1,MATCH(AG$1,'Set Schedules Here'!756:756,1)+1),AG$1)),rounding_decimal_places)</f>
        <v>0.9</v>
      </c>
      <c r="AH379">
        <f>ROUND(IF(AH$1=2050,TREND(INDEX('Set Schedules Here'!757:757,1,MATCH(AH$1,'Set Schedules Here'!756:756,0)),INDEX('Set Schedules Here'!756:756,1,MATCH(AH$1,'Set Schedules Here'!756:756,0)),AH$1),TREND(INDEX('Set Schedules Here'!757:757,1,MATCH(AH$1,'Set Schedules Here'!756:756,1)):INDEX('Set Schedules Here'!757:757,1,MATCH(AH$1,'Set Schedules Here'!756:756,1)+1),INDEX('Set Schedules Here'!756:756,1,MATCH(AH$1,'Set Schedules Here'!756:756,1)):INDEX('Set Schedules Here'!756:756,1,MATCH(AH$1,'Set Schedules Here'!756:756,1)+1),AH$1)),rounding_decimal_places)</f>
        <v>0.93333299999999997</v>
      </c>
      <c r="AI379">
        <f>ROUND(IF(AI$1=2050,TREND(INDEX('Set Schedules Here'!757:757,1,MATCH(AI$1,'Set Schedules Here'!756:756,0)),INDEX('Set Schedules Here'!756:756,1,MATCH(AI$1,'Set Schedules Here'!756:756,0)),AI$1),TREND(INDEX('Set Schedules Here'!757:757,1,MATCH(AI$1,'Set Schedules Here'!756:756,1)):INDEX('Set Schedules Here'!757:757,1,MATCH(AI$1,'Set Schedules Here'!756:756,1)+1),INDEX('Set Schedules Here'!756:756,1,MATCH(AI$1,'Set Schedules Here'!756:756,1)):INDEX('Set Schedules Here'!756:756,1,MATCH(AI$1,'Set Schedules Here'!756:756,1)+1),AI$1)),rounding_decimal_places)</f>
        <v>0.96666700000000005</v>
      </c>
      <c r="AJ379">
        <f>ROUND(IF(AJ$1=2050,TREND(INDEX('Set Schedules Here'!757:757,1,MATCH(AJ$1,'Set Schedules Here'!756:756,0)),INDEX('Set Schedules Here'!756:756,1,MATCH(AJ$1,'Set Schedules Here'!756:756,0)),AJ$1),TREND(INDEX('Set Schedules Here'!757:757,1,MATCH(AJ$1,'Set Schedules Here'!756:756,1)):INDEX('Set Schedules Here'!757:757,1,MATCH(AJ$1,'Set Schedules Here'!756:756,1)+1),INDEX('Set Schedules Here'!756:756,1,MATCH(AJ$1,'Set Schedules Here'!756:756,1)):INDEX('Set Schedules Here'!756:756,1,MATCH(AJ$1,'Set Schedules Here'!756:756,1)+1),AJ$1)),rounding_decimal_places)</f>
        <v>1</v>
      </c>
    </row>
    <row r="380" spans="1:36" x14ac:dyDescent="0.45">
      <c r="A380" s="12" t="str">
        <f>'Set Schedules Here'!A758</f>
        <v>bldgs new component fuel shifting</v>
      </c>
      <c r="B380" s="12" t="str">
        <f>IF(ISBLANK('Set Schedules Here'!C758),"",'Set Schedules Here'!C758)</f>
        <v>other component</v>
      </c>
      <c r="C380" s="12" t="str">
        <f>IF(ISBLANK('Set Schedules Here'!D758),"",'Set Schedules Here'!D758)</f>
        <v>urban residential</v>
      </c>
      <c r="D380" s="21" t="str">
        <f>IF(ISBLANK('Set Schedules Here'!E758),"",'Set Schedules Here'!E758)</f>
        <v/>
      </c>
      <c r="E380">
        <f>ROUND(IF(E$1=2050,TREND(INDEX('Set Schedules Here'!759:759,1,MATCH(E$1,'Set Schedules Here'!758:758,0)),INDEX('Set Schedules Here'!758:758,1,MATCH(E$1,'Set Schedules Here'!758:758,0)),E$1),TREND(INDEX('Set Schedules Here'!759:759,1,MATCH(E$1,'Set Schedules Here'!758:758,1)):INDEX('Set Schedules Here'!759:759,1,MATCH(E$1,'Set Schedules Here'!758:758,1)+1),INDEX('Set Schedules Here'!758:758,1,MATCH(E$1,'Set Schedules Here'!758:758,1)):INDEX('Set Schedules Here'!758:758,1,MATCH(E$1,'Set Schedules Here'!758:758,1)+1),E$1)),rounding_decimal_places)</f>
        <v>0</v>
      </c>
      <c r="F380">
        <f>ROUND(IF(F$1=2050,TREND(INDEX('Set Schedules Here'!759:759,1,MATCH(F$1,'Set Schedules Here'!758:758,0)),INDEX('Set Schedules Here'!758:758,1,MATCH(F$1,'Set Schedules Here'!758:758,0)),F$1),TREND(INDEX('Set Schedules Here'!759:759,1,MATCH(F$1,'Set Schedules Here'!758:758,1)):INDEX('Set Schedules Here'!759:759,1,MATCH(F$1,'Set Schedules Here'!758:758,1)+1),INDEX('Set Schedules Here'!758:758,1,MATCH(F$1,'Set Schedules Here'!758:758,1)):INDEX('Set Schedules Here'!758:758,1,MATCH(F$1,'Set Schedules Here'!758:758,1)+1),F$1)),rounding_decimal_places)</f>
        <v>0</v>
      </c>
      <c r="G380">
        <f>ROUND(IF(G$1=2050,TREND(INDEX('Set Schedules Here'!759:759,1,MATCH(G$1,'Set Schedules Here'!758:758,0)),INDEX('Set Schedules Here'!758:758,1,MATCH(G$1,'Set Schedules Here'!758:758,0)),G$1),TREND(INDEX('Set Schedules Here'!759:759,1,MATCH(G$1,'Set Schedules Here'!758:758,1)):INDEX('Set Schedules Here'!759:759,1,MATCH(G$1,'Set Schedules Here'!758:758,1)+1),INDEX('Set Schedules Here'!758:758,1,MATCH(G$1,'Set Schedules Here'!758:758,1)):INDEX('Set Schedules Here'!758:758,1,MATCH(G$1,'Set Schedules Here'!758:758,1)+1),G$1)),rounding_decimal_places)</f>
        <v>3.3333000000000002E-2</v>
      </c>
      <c r="H380">
        <f>ROUND(IF(H$1=2050,TREND(INDEX('Set Schedules Here'!759:759,1,MATCH(H$1,'Set Schedules Here'!758:758,0)),INDEX('Set Schedules Here'!758:758,1,MATCH(H$1,'Set Schedules Here'!758:758,0)),H$1),TREND(INDEX('Set Schedules Here'!759:759,1,MATCH(H$1,'Set Schedules Here'!758:758,1)):INDEX('Set Schedules Here'!759:759,1,MATCH(H$1,'Set Schedules Here'!758:758,1)+1),INDEX('Set Schedules Here'!758:758,1,MATCH(H$1,'Set Schedules Here'!758:758,1)):INDEX('Set Schedules Here'!758:758,1,MATCH(H$1,'Set Schedules Here'!758:758,1)+1),H$1)),rounding_decimal_places)</f>
        <v>6.6667000000000004E-2</v>
      </c>
      <c r="I380">
        <f>ROUND(IF(I$1=2050,TREND(INDEX('Set Schedules Here'!759:759,1,MATCH(I$1,'Set Schedules Here'!758:758,0)),INDEX('Set Schedules Here'!758:758,1,MATCH(I$1,'Set Schedules Here'!758:758,0)),I$1),TREND(INDEX('Set Schedules Here'!759:759,1,MATCH(I$1,'Set Schedules Here'!758:758,1)):INDEX('Set Schedules Here'!759:759,1,MATCH(I$1,'Set Schedules Here'!758:758,1)+1),INDEX('Set Schedules Here'!758:758,1,MATCH(I$1,'Set Schedules Here'!758:758,1)):INDEX('Set Schedules Here'!758:758,1,MATCH(I$1,'Set Schedules Here'!758:758,1)+1),I$1)),rounding_decimal_places)</f>
        <v>0.1</v>
      </c>
      <c r="J380">
        <f>ROUND(IF(J$1=2050,TREND(INDEX('Set Schedules Here'!759:759,1,MATCH(J$1,'Set Schedules Here'!758:758,0)),INDEX('Set Schedules Here'!758:758,1,MATCH(J$1,'Set Schedules Here'!758:758,0)),J$1),TREND(INDEX('Set Schedules Here'!759:759,1,MATCH(J$1,'Set Schedules Here'!758:758,1)):INDEX('Set Schedules Here'!759:759,1,MATCH(J$1,'Set Schedules Here'!758:758,1)+1),INDEX('Set Schedules Here'!758:758,1,MATCH(J$1,'Set Schedules Here'!758:758,1)):INDEX('Set Schedules Here'!758:758,1,MATCH(J$1,'Set Schedules Here'!758:758,1)+1),J$1)),rounding_decimal_places)</f>
        <v>0.13333300000000001</v>
      </c>
      <c r="K380">
        <f>ROUND(IF(K$1=2050,TREND(INDEX('Set Schedules Here'!759:759,1,MATCH(K$1,'Set Schedules Here'!758:758,0)),INDEX('Set Schedules Here'!758:758,1,MATCH(K$1,'Set Schedules Here'!758:758,0)),K$1),TREND(INDEX('Set Schedules Here'!759:759,1,MATCH(K$1,'Set Schedules Here'!758:758,1)):INDEX('Set Schedules Here'!759:759,1,MATCH(K$1,'Set Schedules Here'!758:758,1)+1),INDEX('Set Schedules Here'!758:758,1,MATCH(K$1,'Set Schedules Here'!758:758,1)):INDEX('Set Schedules Here'!758:758,1,MATCH(K$1,'Set Schedules Here'!758:758,1)+1),K$1)),rounding_decimal_places)</f>
        <v>0.16666700000000001</v>
      </c>
      <c r="L380">
        <f>ROUND(IF(L$1=2050,TREND(INDEX('Set Schedules Here'!759:759,1,MATCH(L$1,'Set Schedules Here'!758:758,0)),INDEX('Set Schedules Here'!758:758,1,MATCH(L$1,'Set Schedules Here'!758:758,0)),L$1),TREND(INDEX('Set Schedules Here'!759:759,1,MATCH(L$1,'Set Schedules Here'!758:758,1)):INDEX('Set Schedules Here'!759:759,1,MATCH(L$1,'Set Schedules Here'!758:758,1)+1),INDEX('Set Schedules Here'!758:758,1,MATCH(L$1,'Set Schedules Here'!758:758,1)):INDEX('Set Schedules Here'!758:758,1,MATCH(L$1,'Set Schedules Here'!758:758,1)+1),L$1)),rounding_decimal_places)</f>
        <v>0.2</v>
      </c>
      <c r="M380">
        <f>ROUND(IF(M$1=2050,TREND(INDEX('Set Schedules Here'!759:759,1,MATCH(M$1,'Set Schedules Here'!758:758,0)),INDEX('Set Schedules Here'!758:758,1,MATCH(M$1,'Set Schedules Here'!758:758,0)),M$1),TREND(INDEX('Set Schedules Here'!759:759,1,MATCH(M$1,'Set Schedules Here'!758:758,1)):INDEX('Set Schedules Here'!759:759,1,MATCH(M$1,'Set Schedules Here'!758:758,1)+1),INDEX('Set Schedules Here'!758:758,1,MATCH(M$1,'Set Schedules Here'!758:758,1)):INDEX('Set Schedules Here'!758:758,1,MATCH(M$1,'Set Schedules Here'!758:758,1)+1),M$1)),rounding_decimal_places)</f>
        <v>0.23333300000000001</v>
      </c>
      <c r="N380">
        <f>ROUND(IF(N$1=2050,TREND(INDEX('Set Schedules Here'!759:759,1,MATCH(N$1,'Set Schedules Here'!758:758,0)),INDEX('Set Schedules Here'!758:758,1,MATCH(N$1,'Set Schedules Here'!758:758,0)),N$1),TREND(INDEX('Set Schedules Here'!759:759,1,MATCH(N$1,'Set Schedules Here'!758:758,1)):INDEX('Set Schedules Here'!759:759,1,MATCH(N$1,'Set Schedules Here'!758:758,1)+1),INDEX('Set Schedules Here'!758:758,1,MATCH(N$1,'Set Schedules Here'!758:758,1)):INDEX('Set Schedules Here'!758:758,1,MATCH(N$1,'Set Schedules Here'!758:758,1)+1),N$1)),rounding_decimal_places)</f>
        <v>0.26666699999999999</v>
      </c>
      <c r="O380">
        <f>ROUND(IF(O$1=2050,TREND(INDEX('Set Schedules Here'!759:759,1,MATCH(O$1,'Set Schedules Here'!758:758,0)),INDEX('Set Schedules Here'!758:758,1,MATCH(O$1,'Set Schedules Here'!758:758,0)),O$1),TREND(INDEX('Set Schedules Here'!759:759,1,MATCH(O$1,'Set Schedules Here'!758:758,1)):INDEX('Set Schedules Here'!759:759,1,MATCH(O$1,'Set Schedules Here'!758:758,1)+1),INDEX('Set Schedules Here'!758:758,1,MATCH(O$1,'Set Schedules Here'!758:758,1)):INDEX('Set Schedules Here'!758:758,1,MATCH(O$1,'Set Schedules Here'!758:758,1)+1),O$1)),rounding_decimal_places)</f>
        <v>0.3</v>
      </c>
      <c r="P380">
        <f>ROUND(IF(P$1=2050,TREND(INDEX('Set Schedules Here'!759:759,1,MATCH(P$1,'Set Schedules Here'!758:758,0)),INDEX('Set Schedules Here'!758:758,1,MATCH(P$1,'Set Schedules Here'!758:758,0)),P$1),TREND(INDEX('Set Schedules Here'!759:759,1,MATCH(P$1,'Set Schedules Here'!758:758,1)):INDEX('Set Schedules Here'!759:759,1,MATCH(P$1,'Set Schedules Here'!758:758,1)+1),INDEX('Set Schedules Here'!758:758,1,MATCH(P$1,'Set Schedules Here'!758:758,1)):INDEX('Set Schedules Here'!758:758,1,MATCH(P$1,'Set Schedules Here'!758:758,1)+1),P$1)),rounding_decimal_places)</f>
        <v>0.33333299999999999</v>
      </c>
      <c r="Q380">
        <f>ROUND(IF(Q$1=2050,TREND(INDEX('Set Schedules Here'!759:759,1,MATCH(Q$1,'Set Schedules Here'!758:758,0)),INDEX('Set Schedules Here'!758:758,1,MATCH(Q$1,'Set Schedules Here'!758:758,0)),Q$1),TREND(INDEX('Set Schedules Here'!759:759,1,MATCH(Q$1,'Set Schedules Here'!758:758,1)):INDEX('Set Schedules Here'!759:759,1,MATCH(Q$1,'Set Schedules Here'!758:758,1)+1),INDEX('Set Schedules Here'!758:758,1,MATCH(Q$1,'Set Schedules Here'!758:758,1)):INDEX('Set Schedules Here'!758:758,1,MATCH(Q$1,'Set Schedules Here'!758:758,1)+1),Q$1)),rounding_decimal_places)</f>
        <v>0.36666700000000002</v>
      </c>
      <c r="R380">
        <f>ROUND(IF(R$1=2050,TREND(INDEX('Set Schedules Here'!759:759,1,MATCH(R$1,'Set Schedules Here'!758:758,0)),INDEX('Set Schedules Here'!758:758,1,MATCH(R$1,'Set Schedules Here'!758:758,0)),R$1),TREND(INDEX('Set Schedules Here'!759:759,1,MATCH(R$1,'Set Schedules Here'!758:758,1)):INDEX('Set Schedules Here'!759:759,1,MATCH(R$1,'Set Schedules Here'!758:758,1)+1),INDEX('Set Schedules Here'!758:758,1,MATCH(R$1,'Set Schedules Here'!758:758,1)):INDEX('Set Schedules Here'!758:758,1,MATCH(R$1,'Set Schedules Here'!758:758,1)+1),R$1)),rounding_decimal_places)</f>
        <v>0.4</v>
      </c>
      <c r="S380">
        <f>ROUND(IF(S$1=2050,TREND(INDEX('Set Schedules Here'!759:759,1,MATCH(S$1,'Set Schedules Here'!758:758,0)),INDEX('Set Schedules Here'!758:758,1,MATCH(S$1,'Set Schedules Here'!758:758,0)),S$1),TREND(INDEX('Set Schedules Here'!759:759,1,MATCH(S$1,'Set Schedules Here'!758:758,1)):INDEX('Set Schedules Here'!759:759,1,MATCH(S$1,'Set Schedules Here'!758:758,1)+1),INDEX('Set Schedules Here'!758:758,1,MATCH(S$1,'Set Schedules Here'!758:758,1)):INDEX('Set Schedules Here'!758:758,1,MATCH(S$1,'Set Schedules Here'!758:758,1)+1),S$1)),rounding_decimal_places)</f>
        <v>0.43333300000000002</v>
      </c>
      <c r="T380">
        <f>ROUND(IF(T$1=2050,TREND(INDEX('Set Schedules Here'!759:759,1,MATCH(T$1,'Set Schedules Here'!758:758,0)),INDEX('Set Schedules Here'!758:758,1,MATCH(T$1,'Set Schedules Here'!758:758,0)),T$1),TREND(INDEX('Set Schedules Here'!759:759,1,MATCH(T$1,'Set Schedules Here'!758:758,1)):INDEX('Set Schedules Here'!759:759,1,MATCH(T$1,'Set Schedules Here'!758:758,1)+1),INDEX('Set Schedules Here'!758:758,1,MATCH(T$1,'Set Schedules Here'!758:758,1)):INDEX('Set Schedules Here'!758:758,1,MATCH(T$1,'Set Schedules Here'!758:758,1)+1),T$1)),rounding_decimal_places)</f>
        <v>0.466667</v>
      </c>
      <c r="U380">
        <f>ROUND(IF(U$1=2050,TREND(INDEX('Set Schedules Here'!759:759,1,MATCH(U$1,'Set Schedules Here'!758:758,0)),INDEX('Set Schedules Here'!758:758,1,MATCH(U$1,'Set Schedules Here'!758:758,0)),U$1),TREND(INDEX('Set Schedules Here'!759:759,1,MATCH(U$1,'Set Schedules Here'!758:758,1)):INDEX('Set Schedules Here'!759:759,1,MATCH(U$1,'Set Schedules Here'!758:758,1)+1),INDEX('Set Schedules Here'!758:758,1,MATCH(U$1,'Set Schedules Here'!758:758,1)):INDEX('Set Schedules Here'!758:758,1,MATCH(U$1,'Set Schedules Here'!758:758,1)+1),U$1)),rounding_decimal_places)</f>
        <v>0.5</v>
      </c>
      <c r="V380">
        <f>ROUND(IF(V$1=2050,TREND(INDEX('Set Schedules Here'!759:759,1,MATCH(V$1,'Set Schedules Here'!758:758,0)),INDEX('Set Schedules Here'!758:758,1,MATCH(V$1,'Set Schedules Here'!758:758,0)),V$1),TREND(INDEX('Set Schedules Here'!759:759,1,MATCH(V$1,'Set Schedules Here'!758:758,1)):INDEX('Set Schedules Here'!759:759,1,MATCH(V$1,'Set Schedules Here'!758:758,1)+1),INDEX('Set Schedules Here'!758:758,1,MATCH(V$1,'Set Schedules Here'!758:758,1)):INDEX('Set Schedules Here'!758:758,1,MATCH(V$1,'Set Schedules Here'!758:758,1)+1),V$1)),rounding_decimal_places)</f>
        <v>0.53333299999999995</v>
      </c>
      <c r="W380">
        <f>ROUND(IF(W$1=2050,TREND(INDEX('Set Schedules Here'!759:759,1,MATCH(W$1,'Set Schedules Here'!758:758,0)),INDEX('Set Schedules Here'!758:758,1,MATCH(W$1,'Set Schedules Here'!758:758,0)),W$1),TREND(INDEX('Set Schedules Here'!759:759,1,MATCH(W$1,'Set Schedules Here'!758:758,1)):INDEX('Set Schedules Here'!759:759,1,MATCH(W$1,'Set Schedules Here'!758:758,1)+1),INDEX('Set Schedules Here'!758:758,1,MATCH(W$1,'Set Schedules Here'!758:758,1)):INDEX('Set Schedules Here'!758:758,1,MATCH(W$1,'Set Schedules Here'!758:758,1)+1),W$1)),rounding_decimal_places)</f>
        <v>0.56666700000000003</v>
      </c>
      <c r="X380">
        <f>ROUND(IF(X$1=2050,TREND(INDEX('Set Schedules Here'!759:759,1,MATCH(X$1,'Set Schedules Here'!758:758,0)),INDEX('Set Schedules Here'!758:758,1,MATCH(X$1,'Set Schedules Here'!758:758,0)),X$1),TREND(INDEX('Set Schedules Here'!759:759,1,MATCH(X$1,'Set Schedules Here'!758:758,1)):INDEX('Set Schedules Here'!759:759,1,MATCH(X$1,'Set Schedules Here'!758:758,1)+1),INDEX('Set Schedules Here'!758:758,1,MATCH(X$1,'Set Schedules Here'!758:758,1)):INDEX('Set Schedules Here'!758:758,1,MATCH(X$1,'Set Schedules Here'!758:758,1)+1),X$1)),rounding_decimal_places)</f>
        <v>0.6</v>
      </c>
      <c r="Y380">
        <f>ROUND(IF(Y$1=2050,TREND(INDEX('Set Schedules Here'!759:759,1,MATCH(Y$1,'Set Schedules Here'!758:758,0)),INDEX('Set Schedules Here'!758:758,1,MATCH(Y$1,'Set Schedules Here'!758:758,0)),Y$1),TREND(INDEX('Set Schedules Here'!759:759,1,MATCH(Y$1,'Set Schedules Here'!758:758,1)):INDEX('Set Schedules Here'!759:759,1,MATCH(Y$1,'Set Schedules Here'!758:758,1)+1),INDEX('Set Schedules Here'!758:758,1,MATCH(Y$1,'Set Schedules Here'!758:758,1)):INDEX('Set Schedules Here'!758:758,1,MATCH(Y$1,'Set Schedules Here'!758:758,1)+1),Y$1)),rounding_decimal_places)</f>
        <v>0.63333300000000003</v>
      </c>
      <c r="Z380">
        <f>ROUND(IF(Z$1=2050,TREND(INDEX('Set Schedules Here'!759:759,1,MATCH(Z$1,'Set Schedules Here'!758:758,0)),INDEX('Set Schedules Here'!758:758,1,MATCH(Z$1,'Set Schedules Here'!758:758,0)),Z$1),TREND(INDEX('Set Schedules Here'!759:759,1,MATCH(Z$1,'Set Schedules Here'!758:758,1)):INDEX('Set Schedules Here'!759:759,1,MATCH(Z$1,'Set Schedules Here'!758:758,1)+1),INDEX('Set Schedules Here'!758:758,1,MATCH(Z$1,'Set Schedules Here'!758:758,1)):INDEX('Set Schedules Here'!758:758,1,MATCH(Z$1,'Set Schedules Here'!758:758,1)+1),Z$1)),rounding_decimal_places)</f>
        <v>0.66666700000000001</v>
      </c>
      <c r="AA380">
        <f>ROUND(IF(AA$1=2050,TREND(INDEX('Set Schedules Here'!759:759,1,MATCH(AA$1,'Set Schedules Here'!758:758,0)),INDEX('Set Schedules Here'!758:758,1,MATCH(AA$1,'Set Schedules Here'!758:758,0)),AA$1),TREND(INDEX('Set Schedules Here'!759:759,1,MATCH(AA$1,'Set Schedules Here'!758:758,1)):INDEX('Set Schedules Here'!759:759,1,MATCH(AA$1,'Set Schedules Here'!758:758,1)+1),INDEX('Set Schedules Here'!758:758,1,MATCH(AA$1,'Set Schedules Here'!758:758,1)):INDEX('Set Schedules Here'!758:758,1,MATCH(AA$1,'Set Schedules Here'!758:758,1)+1),AA$1)),rounding_decimal_places)</f>
        <v>0.7</v>
      </c>
      <c r="AB380">
        <f>ROUND(IF(AB$1=2050,TREND(INDEX('Set Schedules Here'!759:759,1,MATCH(AB$1,'Set Schedules Here'!758:758,0)),INDEX('Set Schedules Here'!758:758,1,MATCH(AB$1,'Set Schedules Here'!758:758,0)),AB$1),TREND(INDEX('Set Schedules Here'!759:759,1,MATCH(AB$1,'Set Schedules Here'!758:758,1)):INDEX('Set Schedules Here'!759:759,1,MATCH(AB$1,'Set Schedules Here'!758:758,1)+1),INDEX('Set Schedules Here'!758:758,1,MATCH(AB$1,'Set Schedules Here'!758:758,1)):INDEX('Set Schedules Here'!758:758,1,MATCH(AB$1,'Set Schedules Here'!758:758,1)+1),AB$1)),rounding_decimal_places)</f>
        <v>0.73333300000000001</v>
      </c>
      <c r="AC380">
        <f>ROUND(IF(AC$1=2050,TREND(INDEX('Set Schedules Here'!759:759,1,MATCH(AC$1,'Set Schedules Here'!758:758,0)),INDEX('Set Schedules Here'!758:758,1,MATCH(AC$1,'Set Schedules Here'!758:758,0)),AC$1),TREND(INDEX('Set Schedules Here'!759:759,1,MATCH(AC$1,'Set Schedules Here'!758:758,1)):INDEX('Set Schedules Here'!759:759,1,MATCH(AC$1,'Set Schedules Here'!758:758,1)+1),INDEX('Set Schedules Here'!758:758,1,MATCH(AC$1,'Set Schedules Here'!758:758,1)):INDEX('Set Schedules Here'!758:758,1,MATCH(AC$1,'Set Schedules Here'!758:758,1)+1),AC$1)),rounding_decimal_places)</f>
        <v>0.76666699999999999</v>
      </c>
      <c r="AD380">
        <f>ROUND(IF(AD$1=2050,TREND(INDEX('Set Schedules Here'!759:759,1,MATCH(AD$1,'Set Schedules Here'!758:758,0)),INDEX('Set Schedules Here'!758:758,1,MATCH(AD$1,'Set Schedules Here'!758:758,0)),AD$1),TREND(INDEX('Set Schedules Here'!759:759,1,MATCH(AD$1,'Set Schedules Here'!758:758,1)):INDEX('Set Schedules Here'!759:759,1,MATCH(AD$1,'Set Schedules Here'!758:758,1)+1),INDEX('Set Schedules Here'!758:758,1,MATCH(AD$1,'Set Schedules Here'!758:758,1)):INDEX('Set Schedules Here'!758:758,1,MATCH(AD$1,'Set Schedules Here'!758:758,1)+1),AD$1)),rounding_decimal_places)</f>
        <v>0.8</v>
      </c>
      <c r="AE380">
        <f>ROUND(IF(AE$1=2050,TREND(INDEX('Set Schedules Here'!759:759,1,MATCH(AE$1,'Set Schedules Here'!758:758,0)),INDEX('Set Schedules Here'!758:758,1,MATCH(AE$1,'Set Schedules Here'!758:758,0)),AE$1),TREND(INDEX('Set Schedules Here'!759:759,1,MATCH(AE$1,'Set Schedules Here'!758:758,1)):INDEX('Set Schedules Here'!759:759,1,MATCH(AE$1,'Set Schedules Here'!758:758,1)+1),INDEX('Set Schedules Here'!758:758,1,MATCH(AE$1,'Set Schedules Here'!758:758,1)):INDEX('Set Schedules Here'!758:758,1,MATCH(AE$1,'Set Schedules Here'!758:758,1)+1),AE$1)),rounding_decimal_places)</f>
        <v>0.83333299999999999</v>
      </c>
      <c r="AF380">
        <f>ROUND(IF(AF$1=2050,TREND(INDEX('Set Schedules Here'!759:759,1,MATCH(AF$1,'Set Schedules Here'!758:758,0)),INDEX('Set Schedules Here'!758:758,1,MATCH(AF$1,'Set Schedules Here'!758:758,0)),AF$1),TREND(INDEX('Set Schedules Here'!759:759,1,MATCH(AF$1,'Set Schedules Here'!758:758,1)):INDEX('Set Schedules Here'!759:759,1,MATCH(AF$1,'Set Schedules Here'!758:758,1)+1),INDEX('Set Schedules Here'!758:758,1,MATCH(AF$1,'Set Schedules Here'!758:758,1)):INDEX('Set Schedules Here'!758:758,1,MATCH(AF$1,'Set Schedules Here'!758:758,1)+1),AF$1)),rounding_decimal_places)</f>
        <v>0.86666699999999997</v>
      </c>
      <c r="AG380">
        <f>ROUND(IF(AG$1=2050,TREND(INDEX('Set Schedules Here'!759:759,1,MATCH(AG$1,'Set Schedules Here'!758:758,0)),INDEX('Set Schedules Here'!758:758,1,MATCH(AG$1,'Set Schedules Here'!758:758,0)),AG$1),TREND(INDEX('Set Schedules Here'!759:759,1,MATCH(AG$1,'Set Schedules Here'!758:758,1)):INDEX('Set Schedules Here'!759:759,1,MATCH(AG$1,'Set Schedules Here'!758:758,1)+1),INDEX('Set Schedules Here'!758:758,1,MATCH(AG$1,'Set Schedules Here'!758:758,1)):INDEX('Set Schedules Here'!758:758,1,MATCH(AG$1,'Set Schedules Here'!758:758,1)+1),AG$1)),rounding_decimal_places)</f>
        <v>0.9</v>
      </c>
      <c r="AH380">
        <f>ROUND(IF(AH$1=2050,TREND(INDEX('Set Schedules Here'!759:759,1,MATCH(AH$1,'Set Schedules Here'!758:758,0)),INDEX('Set Schedules Here'!758:758,1,MATCH(AH$1,'Set Schedules Here'!758:758,0)),AH$1),TREND(INDEX('Set Schedules Here'!759:759,1,MATCH(AH$1,'Set Schedules Here'!758:758,1)):INDEX('Set Schedules Here'!759:759,1,MATCH(AH$1,'Set Schedules Here'!758:758,1)+1),INDEX('Set Schedules Here'!758:758,1,MATCH(AH$1,'Set Schedules Here'!758:758,1)):INDEX('Set Schedules Here'!758:758,1,MATCH(AH$1,'Set Schedules Here'!758:758,1)+1),AH$1)),rounding_decimal_places)</f>
        <v>0.93333299999999997</v>
      </c>
      <c r="AI380">
        <f>ROUND(IF(AI$1=2050,TREND(INDEX('Set Schedules Here'!759:759,1,MATCH(AI$1,'Set Schedules Here'!758:758,0)),INDEX('Set Schedules Here'!758:758,1,MATCH(AI$1,'Set Schedules Here'!758:758,0)),AI$1),TREND(INDEX('Set Schedules Here'!759:759,1,MATCH(AI$1,'Set Schedules Here'!758:758,1)):INDEX('Set Schedules Here'!759:759,1,MATCH(AI$1,'Set Schedules Here'!758:758,1)+1),INDEX('Set Schedules Here'!758:758,1,MATCH(AI$1,'Set Schedules Here'!758:758,1)):INDEX('Set Schedules Here'!758:758,1,MATCH(AI$1,'Set Schedules Here'!758:758,1)+1),AI$1)),rounding_decimal_places)</f>
        <v>0.96666700000000005</v>
      </c>
      <c r="AJ380">
        <f>ROUND(IF(AJ$1=2050,TREND(INDEX('Set Schedules Here'!759:759,1,MATCH(AJ$1,'Set Schedules Here'!758:758,0)),INDEX('Set Schedules Here'!758:758,1,MATCH(AJ$1,'Set Schedules Here'!758:758,0)),AJ$1),TREND(INDEX('Set Schedules Here'!759:759,1,MATCH(AJ$1,'Set Schedules Here'!758:758,1)):INDEX('Set Schedules Here'!759:759,1,MATCH(AJ$1,'Set Schedules Here'!758:758,1)+1),INDEX('Set Schedules Here'!758:758,1,MATCH(AJ$1,'Set Schedules Here'!758:758,1)):INDEX('Set Schedules Here'!758:758,1,MATCH(AJ$1,'Set Schedules Here'!758:758,1)+1),AJ$1)),rounding_decimal_places)</f>
        <v>1</v>
      </c>
    </row>
    <row r="381" spans="1:36" x14ac:dyDescent="0.45">
      <c r="A381" s="12" t="str">
        <f>'Set Schedules Here'!A760</f>
        <v>bldgs new component fuel shifting</v>
      </c>
      <c r="B381" s="12" t="str">
        <f>IF(ISBLANK('Set Schedules Here'!C760),"",'Set Schedules Here'!C760)</f>
        <v>other component</v>
      </c>
      <c r="C381" s="12" t="str">
        <f>IF(ISBLANK('Set Schedules Here'!D760),"",'Set Schedules Here'!D760)</f>
        <v>rural residential</v>
      </c>
      <c r="D381" s="21" t="str">
        <f>IF(ISBLANK('Set Schedules Here'!E760),"",'Set Schedules Here'!E760)</f>
        <v/>
      </c>
      <c r="E381">
        <f>ROUND(IF(E$1=2050,TREND(INDEX('Set Schedules Here'!761:761,1,MATCH(E$1,'Set Schedules Here'!760:760,0)),INDEX('Set Schedules Here'!760:760,1,MATCH(E$1,'Set Schedules Here'!760:760,0)),E$1),TREND(INDEX('Set Schedules Here'!761:761,1,MATCH(E$1,'Set Schedules Here'!760:760,1)):INDEX('Set Schedules Here'!761:761,1,MATCH(E$1,'Set Schedules Here'!760:760,1)+1),INDEX('Set Schedules Here'!760:760,1,MATCH(E$1,'Set Schedules Here'!760:760,1)):INDEX('Set Schedules Here'!760:760,1,MATCH(E$1,'Set Schedules Here'!760:760,1)+1),E$1)),rounding_decimal_places)</f>
        <v>0</v>
      </c>
      <c r="F381">
        <f>ROUND(IF(F$1=2050,TREND(INDEX('Set Schedules Here'!761:761,1,MATCH(F$1,'Set Schedules Here'!760:760,0)),INDEX('Set Schedules Here'!760:760,1,MATCH(F$1,'Set Schedules Here'!760:760,0)),F$1),TREND(INDEX('Set Schedules Here'!761:761,1,MATCH(F$1,'Set Schedules Here'!760:760,1)):INDEX('Set Schedules Here'!761:761,1,MATCH(F$1,'Set Schedules Here'!760:760,1)+1),INDEX('Set Schedules Here'!760:760,1,MATCH(F$1,'Set Schedules Here'!760:760,1)):INDEX('Set Schedules Here'!760:760,1,MATCH(F$1,'Set Schedules Here'!760:760,1)+1),F$1)),rounding_decimal_places)</f>
        <v>0</v>
      </c>
      <c r="G381">
        <f>ROUND(IF(G$1=2050,TREND(INDEX('Set Schedules Here'!761:761,1,MATCH(G$1,'Set Schedules Here'!760:760,0)),INDEX('Set Schedules Here'!760:760,1,MATCH(G$1,'Set Schedules Here'!760:760,0)),G$1),TREND(INDEX('Set Schedules Here'!761:761,1,MATCH(G$1,'Set Schedules Here'!760:760,1)):INDEX('Set Schedules Here'!761:761,1,MATCH(G$1,'Set Schedules Here'!760:760,1)+1),INDEX('Set Schedules Here'!760:760,1,MATCH(G$1,'Set Schedules Here'!760:760,1)):INDEX('Set Schedules Here'!760:760,1,MATCH(G$1,'Set Schedules Here'!760:760,1)+1),G$1)),rounding_decimal_places)</f>
        <v>3.3333000000000002E-2</v>
      </c>
      <c r="H381">
        <f>ROUND(IF(H$1=2050,TREND(INDEX('Set Schedules Here'!761:761,1,MATCH(H$1,'Set Schedules Here'!760:760,0)),INDEX('Set Schedules Here'!760:760,1,MATCH(H$1,'Set Schedules Here'!760:760,0)),H$1),TREND(INDEX('Set Schedules Here'!761:761,1,MATCH(H$1,'Set Schedules Here'!760:760,1)):INDEX('Set Schedules Here'!761:761,1,MATCH(H$1,'Set Schedules Here'!760:760,1)+1),INDEX('Set Schedules Here'!760:760,1,MATCH(H$1,'Set Schedules Here'!760:760,1)):INDEX('Set Schedules Here'!760:760,1,MATCH(H$1,'Set Schedules Here'!760:760,1)+1),H$1)),rounding_decimal_places)</f>
        <v>6.6667000000000004E-2</v>
      </c>
      <c r="I381">
        <f>ROUND(IF(I$1=2050,TREND(INDEX('Set Schedules Here'!761:761,1,MATCH(I$1,'Set Schedules Here'!760:760,0)),INDEX('Set Schedules Here'!760:760,1,MATCH(I$1,'Set Schedules Here'!760:760,0)),I$1),TREND(INDEX('Set Schedules Here'!761:761,1,MATCH(I$1,'Set Schedules Here'!760:760,1)):INDEX('Set Schedules Here'!761:761,1,MATCH(I$1,'Set Schedules Here'!760:760,1)+1),INDEX('Set Schedules Here'!760:760,1,MATCH(I$1,'Set Schedules Here'!760:760,1)):INDEX('Set Schedules Here'!760:760,1,MATCH(I$1,'Set Schedules Here'!760:760,1)+1),I$1)),rounding_decimal_places)</f>
        <v>0.1</v>
      </c>
      <c r="J381">
        <f>ROUND(IF(J$1=2050,TREND(INDEX('Set Schedules Here'!761:761,1,MATCH(J$1,'Set Schedules Here'!760:760,0)),INDEX('Set Schedules Here'!760:760,1,MATCH(J$1,'Set Schedules Here'!760:760,0)),J$1),TREND(INDEX('Set Schedules Here'!761:761,1,MATCH(J$1,'Set Schedules Here'!760:760,1)):INDEX('Set Schedules Here'!761:761,1,MATCH(J$1,'Set Schedules Here'!760:760,1)+1),INDEX('Set Schedules Here'!760:760,1,MATCH(J$1,'Set Schedules Here'!760:760,1)):INDEX('Set Schedules Here'!760:760,1,MATCH(J$1,'Set Schedules Here'!760:760,1)+1),J$1)),rounding_decimal_places)</f>
        <v>0.13333300000000001</v>
      </c>
      <c r="K381">
        <f>ROUND(IF(K$1=2050,TREND(INDEX('Set Schedules Here'!761:761,1,MATCH(K$1,'Set Schedules Here'!760:760,0)),INDEX('Set Schedules Here'!760:760,1,MATCH(K$1,'Set Schedules Here'!760:760,0)),K$1),TREND(INDEX('Set Schedules Here'!761:761,1,MATCH(K$1,'Set Schedules Here'!760:760,1)):INDEX('Set Schedules Here'!761:761,1,MATCH(K$1,'Set Schedules Here'!760:760,1)+1),INDEX('Set Schedules Here'!760:760,1,MATCH(K$1,'Set Schedules Here'!760:760,1)):INDEX('Set Schedules Here'!760:760,1,MATCH(K$1,'Set Schedules Here'!760:760,1)+1),K$1)),rounding_decimal_places)</f>
        <v>0.16666700000000001</v>
      </c>
      <c r="L381">
        <f>ROUND(IF(L$1=2050,TREND(INDEX('Set Schedules Here'!761:761,1,MATCH(L$1,'Set Schedules Here'!760:760,0)),INDEX('Set Schedules Here'!760:760,1,MATCH(L$1,'Set Schedules Here'!760:760,0)),L$1),TREND(INDEX('Set Schedules Here'!761:761,1,MATCH(L$1,'Set Schedules Here'!760:760,1)):INDEX('Set Schedules Here'!761:761,1,MATCH(L$1,'Set Schedules Here'!760:760,1)+1),INDEX('Set Schedules Here'!760:760,1,MATCH(L$1,'Set Schedules Here'!760:760,1)):INDEX('Set Schedules Here'!760:760,1,MATCH(L$1,'Set Schedules Here'!760:760,1)+1),L$1)),rounding_decimal_places)</f>
        <v>0.2</v>
      </c>
      <c r="M381">
        <f>ROUND(IF(M$1=2050,TREND(INDEX('Set Schedules Here'!761:761,1,MATCH(M$1,'Set Schedules Here'!760:760,0)),INDEX('Set Schedules Here'!760:760,1,MATCH(M$1,'Set Schedules Here'!760:760,0)),M$1),TREND(INDEX('Set Schedules Here'!761:761,1,MATCH(M$1,'Set Schedules Here'!760:760,1)):INDEX('Set Schedules Here'!761:761,1,MATCH(M$1,'Set Schedules Here'!760:760,1)+1),INDEX('Set Schedules Here'!760:760,1,MATCH(M$1,'Set Schedules Here'!760:760,1)):INDEX('Set Schedules Here'!760:760,1,MATCH(M$1,'Set Schedules Here'!760:760,1)+1),M$1)),rounding_decimal_places)</f>
        <v>0.23333300000000001</v>
      </c>
      <c r="N381">
        <f>ROUND(IF(N$1=2050,TREND(INDEX('Set Schedules Here'!761:761,1,MATCH(N$1,'Set Schedules Here'!760:760,0)),INDEX('Set Schedules Here'!760:760,1,MATCH(N$1,'Set Schedules Here'!760:760,0)),N$1),TREND(INDEX('Set Schedules Here'!761:761,1,MATCH(N$1,'Set Schedules Here'!760:760,1)):INDEX('Set Schedules Here'!761:761,1,MATCH(N$1,'Set Schedules Here'!760:760,1)+1),INDEX('Set Schedules Here'!760:760,1,MATCH(N$1,'Set Schedules Here'!760:760,1)):INDEX('Set Schedules Here'!760:760,1,MATCH(N$1,'Set Schedules Here'!760:760,1)+1),N$1)),rounding_decimal_places)</f>
        <v>0.26666699999999999</v>
      </c>
      <c r="O381">
        <f>ROUND(IF(O$1=2050,TREND(INDEX('Set Schedules Here'!761:761,1,MATCH(O$1,'Set Schedules Here'!760:760,0)),INDEX('Set Schedules Here'!760:760,1,MATCH(O$1,'Set Schedules Here'!760:760,0)),O$1),TREND(INDEX('Set Schedules Here'!761:761,1,MATCH(O$1,'Set Schedules Here'!760:760,1)):INDEX('Set Schedules Here'!761:761,1,MATCH(O$1,'Set Schedules Here'!760:760,1)+1),INDEX('Set Schedules Here'!760:760,1,MATCH(O$1,'Set Schedules Here'!760:760,1)):INDEX('Set Schedules Here'!760:760,1,MATCH(O$1,'Set Schedules Here'!760:760,1)+1),O$1)),rounding_decimal_places)</f>
        <v>0.3</v>
      </c>
      <c r="P381">
        <f>ROUND(IF(P$1=2050,TREND(INDEX('Set Schedules Here'!761:761,1,MATCH(P$1,'Set Schedules Here'!760:760,0)),INDEX('Set Schedules Here'!760:760,1,MATCH(P$1,'Set Schedules Here'!760:760,0)),P$1),TREND(INDEX('Set Schedules Here'!761:761,1,MATCH(P$1,'Set Schedules Here'!760:760,1)):INDEX('Set Schedules Here'!761:761,1,MATCH(P$1,'Set Schedules Here'!760:760,1)+1),INDEX('Set Schedules Here'!760:760,1,MATCH(P$1,'Set Schedules Here'!760:760,1)):INDEX('Set Schedules Here'!760:760,1,MATCH(P$1,'Set Schedules Here'!760:760,1)+1),P$1)),rounding_decimal_places)</f>
        <v>0.33333299999999999</v>
      </c>
      <c r="Q381">
        <f>ROUND(IF(Q$1=2050,TREND(INDEX('Set Schedules Here'!761:761,1,MATCH(Q$1,'Set Schedules Here'!760:760,0)),INDEX('Set Schedules Here'!760:760,1,MATCH(Q$1,'Set Schedules Here'!760:760,0)),Q$1),TREND(INDEX('Set Schedules Here'!761:761,1,MATCH(Q$1,'Set Schedules Here'!760:760,1)):INDEX('Set Schedules Here'!761:761,1,MATCH(Q$1,'Set Schedules Here'!760:760,1)+1),INDEX('Set Schedules Here'!760:760,1,MATCH(Q$1,'Set Schedules Here'!760:760,1)):INDEX('Set Schedules Here'!760:760,1,MATCH(Q$1,'Set Schedules Here'!760:760,1)+1),Q$1)),rounding_decimal_places)</f>
        <v>0.36666700000000002</v>
      </c>
      <c r="R381">
        <f>ROUND(IF(R$1=2050,TREND(INDEX('Set Schedules Here'!761:761,1,MATCH(R$1,'Set Schedules Here'!760:760,0)),INDEX('Set Schedules Here'!760:760,1,MATCH(R$1,'Set Schedules Here'!760:760,0)),R$1),TREND(INDEX('Set Schedules Here'!761:761,1,MATCH(R$1,'Set Schedules Here'!760:760,1)):INDEX('Set Schedules Here'!761:761,1,MATCH(R$1,'Set Schedules Here'!760:760,1)+1),INDEX('Set Schedules Here'!760:760,1,MATCH(R$1,'Set Schedules Here'!760:760,1)):INDEX('Set Schedules Here'!760:760,1,MATCH(R$1,'Set Schedules Here'!760:760,1)+1),R$1)),rounding_decimal_places)</f>
        <v>0.4</v>
      </c>
      <c r="S381">
        <f>ROUND(IF(S$1=2050,TREND(INDEX('Set Schedules Here'!761:761,1,MATCH(S$1,'Set Schedules Here'!760:760,0)),INDEX('Set Schedules Here'!760:760,1,MATCH(S$1,'Set Schedules Here'!760:760,0)),S$1),TREND(INDEX('Set Schedules Here'!761:761,1,MATCH(S$1,'Set Schedules Here'!760:760,1)):INDEX('Set Schedules Here'!761:761,1,MATCH(S$1,'Set Schedules Here'!760:760,1)+1),INDEX('Set Schedules Here'!760:760,1,MATCH(S$1,'Set Schedules Here'!760:760,1)):INDEX('Set Schedules Here'!760:760,1,MATCH(S$1,'Set Schedules Here'!760:760,1)+1),S$1)),rounding_decimal_places)</f>
        <v>0.43333300000000002</v>
      </c>
      <c r="T381">
        <f>ROUND(IF(T$1=2050,TREND(INDEX('Set Schedules Here'!761:761,1,MATCH(T$1,'Set Schedules Here'!760:760,0)),INDEX('Set Schedules Here'!760:760,1,MATCH(T$1,'Set Schedules Here'!760:760,0)),T$1),TREND(INDEX('Set Schedules Here'!761:761,1,MATCH(T$1,'Set Schedules Here'!760:760,1)):INDEX('Set Schedules Here'!761:761,1,MATCH(T$1,'Set Schedules Here'!760:760,1)+1),INDEX('Set Schedules Here'!760:760,1,MATCH(T$1,'Set Schedules Here'!760:760,1)):INDEX('Set Schedules Here'!760:760,1,MATCH(T$1,'Set Schedules Here'!760:760,1)+1),T$1)),rounding_decimal_places)</f>
        <v>0.466667</v>
      </c>
      <c r="U381">
        <f>ROUND(IF(U$1=2050,TREND(INDEX('Set Schedules Here'!761:761,1,MATCH(U$1,'Set Schedules Here'!760:760,0)),INDEX('Set Schedules Here'!760:760,1,MATCH(U$1,'Set Schedules Here'!760:760,0)),U$1),TREND(INDEX('Set Schedules Here'!761:761,1,MATCH(U$1,'Set Schedules Here'!760:760,1)):INDEX('Set Schedules Here'!761:761,1,MATCH(U$1,'Set Schedules Here'!760:760,1)+1),INDEX('Set Schedules Here'!760:760,1,MATCH(U$1,'Set Schedules Here'!760:760,1)):INDEX('Set Schedules Here'!760:760,1,MATCH(U$1,'Set Schedules Here'!760:760,1)+1),U$1)),rounding_decimal_places)</f>
        <v>0.5</v>
      </c>
      <c r="V381">
        <f>ROUND(IF(V$1=2050,TREND(INDEX('Set Schedules Here'!761:761,1,MATCH(V$1,'Set Schedules Here'!760:760,0)),INDEX('Set Schedules Here'!760:760,1,MATCH(V$1,'Set Schedules Here'!760:760,0)),V$1),TREND(INDEX('Set Schedules Here'!761:761,1,MATCH(V$1,'Set Schedules Here'!760:760,1)):INDEX('Set Schedules Here'!761:761,1,MATCH(V$1,'Set Schedules Here'!760:760,1)+1),INDEX('Set Schedules Here'!760:760,1,MATCH(V$1,'Set Schedules Here'!760:760,1)):INDEX('Set Schedules Here'!760:760,1,MATCH(V$1,'Set Schedules Here'!760:760,1)+1),V$1)),rounding_decimal_places)</f>
        <v>0.53333299999999995</v>
      </c>
      <c r="W381">
        <f>ROUND(IF(W$1=2050,TREND(INDEX('Set Schedules Here'!761:761,1,MATCH(W$1,'Set Schedules Here'!760:760,0)),INDEX('Set Schedules Here'!760:760,1,MATCH(W$1,'Set Schedules Here'!760:760,0)),W$1),TREND(INDEX('Set Schedules Here'!761:761,1,MATCH(W$1,'Set Schedules Here'!760:760,1)):INDEX('Set Schedules Here'!761:761,1,MATCH(W$1,'Set Schedules Here'!760:760,1)+1),INDEX('Set Schedules Here'!760:760,1,MATCH(W$1,'Set Schedules Here'!760:760,1)):INDEX('Set Schedules Here'!760:760,1,MATCH(W$1,'Set Schedules Here'!760:760,1)+1),W$1)),rounding_decimal_places)</f>
        <v>0.56666700000000003</v>
      </c>
      <c r="X381">
        <f>ROUND(IF(X$1=2050,TREND(INDEX('Set Schedules Here'!761:761,1,MATCH(X$1,'Set Schedules Here'!760:760,0)),INDEX('Set Schedules Here'!760:760,1,MATCH(X$1,'Set Schedules Here'!760:760,0)),X$1),TREND(INDEX('Set Schedules Here'!761:761,1,MATCH(X$1,'Set Schedules Here'!760:760,1)):INDEX('Set Schedules Here'!761:761,1,MATCH(X$1,'Set Schedules Here'!760:760,1)+1),INDEX('Set Schedules Here'!760:760,1,MATCH(X$1,'Set Schedules Here'!760:760,1)):INDEX('Set Schedules Here'!760:760,1,MATCH(X$1,'Set Schedules Here'!760:760,1)+1),X$1)),rounding_decimal_places)</f>
        <v>0.6</v>
      </c>
      <c r="Y381">
        <f>ROUND(IF(Y$1=2050,TREND(INDEX('Set Schedules Here'!761:761,1,MATCH(Y$1,'Set Schedules Here'!760:760,0)),INDEX('Set Schedules Here'!760:760,1,MATCH(Y$1,'Set Schedules Here'!760:760,0)),Y$1),TREND(INDEX('Set Schedules Here'!761:761,1,MATCH(Y$1,'Set Schedules Here'!760:760,1)):INDEX('Set Schedules Here'!761:761,1,MATCH(Y$1,'Set Schedules Here'!760:760,1)+1),INDEX('Set Schedules Here'!760:760,1,MATCH(Y$1,'Set Schedules Here'!760:760,1)):INDEX('Set Schedules Here'!760:760,1,MATCH(Y$1,'Set Schedules Here'!760:760,1)+1),Y$1)),rounding_decimal_places)</f>
        <v>0.63333300000000003</v>
      </c>
      <c r="Z381">
        <f>ROUND(IF(Z$1=2050,TREND(INDEX('Set Schedules Here'!761:761,1,MATCH(Z$1,'Set Schedules Here'!760:760,0)),INDEX('Set Schedules Here'!760:760,1,MATCH(Z$1,'Set Schedules Here'!760:760,0)),Z$1),TREND(INDEX('Set Schedules Here'!761:761,1,MATCH(Z$1,'Set Schedules Here'!760:760,1)):INDEX('Set Schedules Here'!761:761,1,MATCH(Z$1,'Set Schedules Here'!760:760,1)+1),INDEX('Set Schedules Here'!760:760,1,MATCH(Z$1,'Set Schedules Here'!760:760,1)):INDEX('Set Schedules Here'!760:760,1,MATCH(Z$1,'Set Schedules Here'!760:760,1)+1),Z$1)),rounding_decimal_places)</f>
        <v>0.66666700000000001</v>
      </c>
      <c r="AA381">
        <f>ROUND(IF(AA$1=2050,TREND(INDEX('Set Schedules Here'!761:761,1,MATCH(AA$1,'Set Schedules Here'!760:760,0)),INDEX('Set Schedules Here'!760:760,1,MATCH(AA$1,'Set Schedules Here'!760:760,0)),AA$1),TREND(INDEX('Set Schedules Here'!761:761,1,MATCH(AA$1,'Set Schedules Here'!760:760,1)):INDEX('Set Schedules Here'!761:761,1,MATCH(AA$1,'Set Schedules Here'!760:760,1)+1),INDEX('Set Schedules Here'!760:760,1,MATCH(AA$1,'Set Schedules Here'!760:760,1)):INDEX('Set Schedules Here'!760:760,1,MATCH(AA$1,'Set Schedules Here'!760:760,1)+1),AA$1)),rounding_decimal_places)</f>
        <v>0.7</v>
      </c>
      <c r="AB381">
        <f>ROUND(IF(AB$1=2050,TREND(INDEX('Set Schedules Here'!761:761,1,MATCH(AB$1,'Set Schedules Here'!760:760,0)),INDEX('Set Schedules Here'!760:760,1,MATCH(AB$1,'Set Schedules Here'!760:760,0)),AB$1),TREND(INDEX('Set Schedules Here'!761:761,1,MATCH(AB$1,'Set Schedules Here'!760:760,1)):INDEX('Set Schedules Here'!761:761,1,MATCH(AB$1,'Set Schedules Here'!760:760,1)+1),INDEX('Set Schedules Here'!760:760,1,MATCH(AB$1,'Set Schedules Here'!760:760,1)):INDEX('Set Schedules Here'!760:760,1,MATCH(AB$1,'Set Schedules Here'!760:760,1)+1),AB$1)),rounding_decimal_places)</f>
        <v>0.73333300000000001</v>
      </c>
      <c r="AC381">
        <f>ROUND(IF(AC$1=2050,TREND(INDEX('Set Schedules Here'!761:761,1,MATCH(AC$1,'Set Schedules Here'!760:760,0)),INDEX('Set Schedules Here'!760:760,1,MATCH(AC$1,'Set Schedules Here'!760:760,0)),AC$1),TREND(INDEX('Set Schedules Here'!761:761,1,MATCH(AC$1,'Set Schedules Here'!760:760,1)):INDEX('Set Schedules Here'!761:761,1,MATCH(AC$1,'Set Schedules Here'!760:760,1)+1),INDEX('Set Schedules Here'!760:760,1,MATCH(AC$1,'Set Schedules Here'!760:760,1)):INDEX('Set Schedules Here'!760:760,1,MATCH(AC$1,'Set Schedules Here'!760:760,1)+1),AC$1)),rounding_decimal_places)</f>
        <v>0.76666699999999999</v>
      </c>
      <c r="AD381">
        <f>ROUND(IF(AD$1=2050,TREND(INDEX('Set Schedules Here'!761:761,1,MATCH(AD$1,'Set Schedules Here'!760:760,0)),INDEX('Set Schedules Here'!760:760,1,MATCH(AD$1,'Set Schedules Here'!760:760,0)),AD$1),TREND(INDEX('Set Schedules Here'!761:761,1,MATCH(AD$1,'Set Schedules Here'!760:760,1)):INDEX('Set Schedules Here'!761:761,1,MATCH(AD$1,'Set Schedules Here'!760:760,1)+1),INDEX('Set Schedules Here'!760:760,1,MATCH(AD$1,'Set Schedules Here'!760:760,1)):INDEX('Set Schedules Here'!760:760,1,MATCH(AD$1,'Set Schedules Here'!760:760,1)+1),AD$1)),rounding_decimal_places)</f>
        <v>0.8</v>
      </c>
      <c r="AE381">
        <f>ROUND(IF(AE$1=2050,TREND(INDEX('Set Schedules Here'!761:761,1,MATCH(AE$1,'Set Schedules Here'!760:760,0)),INDEX('Set Schedules Here'!760:760,1,MATCH(AE$1,'Set Schedules Here'!760:760,0)),AE$1),TREND(INDEX('Set Schedules Here'!761:761,1,MATCH(AE$1,'Set Schedules Here'!760:760,1)):INDEX('Set Schedules Here'!761:761,1,MATCH(AE$1,'Set Schedules Here'!760:760,1)+1),INDEX('Set Schedules Here'!760:760,1,MATCH(AE$1,'Set Schedules Here'!760:760,1)):INDEX('Set Schedules Here'!760:760,1,MATCH(AE$1,'Set Schedules Here'!760:760,1)+1),AE$1)),rounding_decimal_places)</f>
        <v>0.83333299999999999</v>
      </c>
      <c r="AF381">
        <f>ROUND(IF(AF$1=2050,TREND(INDEX('Set Schedules Here'!761:761,1,MATCH(AF$1,'Set Schedules Here'!760:760,0)),INDEX('Set Schedules Here'!760:760,1,MATCH(AF$1,'Set Schedules Here'!760:760,0)),AF$1),TREND(INDEX('Set Schedules Here'!761:761,1,MATCH(AF$1,'Set Schedules Here'!760:760,1)):INDEX('Set Schedules Here'!761:761,1,MATCH(AF$1,'Set Schedules Here'!760:760,1)+1),INDEX('Set Schedules Here'!760:760,1,MATCH(AF$1,'Set Schedules Here'!760:760,1)):INDEX('Set Schedules Here'!760:760,1,MATCH(AF$1,'Set Schedules Here'!760:760,1)+1),AF$1)),rounding_decimal_places)</f>
        <v>0.86666699999999997</v>
      </c>
      <c r="AG381">
        <f>ROUND(IF(AG$1=2050,TREND(INDEX('Set Schedules Here'!761:761,1,MATCH(AG$1,'Set Schedules Here'!760:760,0)),INDEX('Set Schedules Here'!760:760,1,MATCH(AG$1,'Set Schedules Here'!760:760,0)),AG$1),TREND(INDEX('Set Schedules Here'!761:761,1,MATCH(AG$1,'Set Schedules Here'!760:760,1)):INDEX('Set Schedules Here'!761:761,1,MATCH(AG$1,'Set Schedules Here'!760:760,1)+1),INDEX('Set Schedules Here'!760:760,1,MATCH(AG$1,'Set Schedules Here'!760:760,1)):INDEX('Set Schedules Here'!760:760,1,MATCH(AG$1,'Set Schedules Here'!760:760,1)+1),AG$1)),rounding_decimal_places)</f>
        <v>0.9</v>
      </c>
      <c r="AH381">
        <f>ROUND(IF(AH$1=2050,TREND(INDEX('Set Schedules Here'!761:761,1,MATCH(AH$1,'Set Schedules Here'!760:760,0)),INDEX('Set Schedules Here'!760:760,1,MATCH(AH$1,'Set Schedules Here'!760:760,0)),AH$1),TREND(INDEX('Set Schedules Here'!761:761,1,MATCH(AH$1,'Set Schedules Here'!760:760,1)):INDEX('Set Schedules Here'!761:761,1,MATCH(AH$1,'Set Schedules Here'!760:760,1)+1),INDEX('Set Schedules Here'!760:760,1,MATCH(AH$1,'Set Schedules Here'!760:760,1)):INDEX('Set Schedules Here'!760:760,1,MATCH(AH$1,'Set Schedules Here'!760:760,1)+1),AH$1)),rounding_decimal_places)</f>
        <v>0.93333299999999997</v>
      </c>
      <c r="AI381">
        <f>ROUND(IF(AI$1=2050,TREND(INDEX('Set Schedules Here'!761:761,1,MATCH(AI$1,'Set Schedules Here'!760:760,0)),INDEX('Set Schedules Here'!760:760,1,MATCH(AI$1,'Set Schedules Here'!760:760,0)),AI$1),TREND(INDEX('Set Schedules Here'!761:761,1,MATCH(AI$1,'Set Schedules Here'!760:760,1)):INDEX('Set Schedules Here'!761:761,1,MATCH(AI$1,'Set Schedules Here'!760:760,1)+1),INDEX('Set Schedules Here'!760:760,1,MATCH(AI$1,'Set Schedules Here'!760:760,1)):INDEX('Set Schedules Here'!760:760,1,MATCH(AI$1,'Set Schedules Here'!760:760,1)+1),AI$1)),rounding_decimal_places)</f>
        <v>0.96666700000000005</v>
      </c>
      <c r="AJ381">
        <f>ROUND(IF(AJ$1=2050,TREND(INDEX('Set Schedules Here'!761:761,1,MATCH(AJ$1,'Set Schedules Here'!760:760,0)),INDEX('Set Schedules Here'!760:760,1,MATCH(AJ$1,'Set Schedules Here'!760:760,0)),AJ$1),TREND(INDEX('Set Schedules Here'!761:761,1,MATCH(AJ$1,'Set Schedules Here'!760:760,1)):INDEX('Set Schedules Here'!761:761,1,MATCH(AJ$1,'Set Schedules Here'!760:760,1)+1),INDEX('Set Schedules Here'!760:760,1,MATCH(AJ$1,'Set Schedules Here'!760:760,1)):INDEX('Set Schedules Here'!760:760,1,MATCH(AJ$1,'Set Schedules Here'!760:760,1)+1),AJ$1)),rounding_decimal_places)</f>
        <v>1</v>
      </c>
    </row>
    <row r="382" spans="1:36" x14ac:dyDescent="0.45">
      <c r="A382" s="12" t="str">
        <f>'Set Schedules Here'!A762</f>
        <v>bldgs new component fuel shifting</v>
      </c>
      <c r="B382" s="12" t="str">
        <f>IF(ISBLANK('Set Schedules Here'!C762),"",'Set Schedules Here'!C762)</f>
        <v>other component</v>
      </c>
      <c r="C382" s="12" t="str">
        <f>IF(ISBLANK('Set Schedules Here'!D762),"",'Set Schedules Here'!D762)</f>
        <v>commercial</v>
      </c>
      <c r="D382" s="21" t="str">
        <f>IF(ISBLANK('Set Schedules Here'!E762),"",'Set Schedules Here'!E762)</f>
        <v/>
      </c>
      <c r="E382">
        <f>ROUND(IF(E$1=2050,TREND(INDEX('Set Schedules Here'!763:763,1,MATCH(E$1,'Set Schedules Here'!762:762,0)),INDEX('Set Schedules Here'!762:762,1,MATCH(E$1,'Set Schedules Here'!762:762,0)),E$1),TREND(INDEX('Set Schedules Here'!763:763,1,MATCH(E$1,'Set Schedules Here'!762:762,1)):INDEX('Set Schedules Here'!763:763,1,MATCH(E$1,'Set Schedules Here'!762:762,1)+1),INDEX('Set Schedules Here'!762:762,1,MATCH(E$1,'Set Schedules Here'!762:762,1)):INDEX('Set Schedules Here'!762:762,1,MATCH(E$1,'Set Schedules Here'!762:762,1)+1),E$1)),rounding_decimal_places)</f>
        <v>0</v>
      </c>
      <c r="F382">
        <f>ROUND(IF(F$1=2050,TREND(INDEX('Set Schedules Here'!763:763,1,MATCH(F$1,'Set Schedules Here'!762:762,0)),INDEX('Set Schedules Here'!762:762,1,MATCH(F$1,'Set Schedules Here'!762:762,0)),F$1),TREND(INDEX('Set Schedules Here'!763:763,1,MATCH(F$1,'Set Schedules Here'!762:762,1)):INDEX('Set Schedules Here'!763:763,1,MATCH(F$1,'Set Schedules Here'!762:762,1)+1),INDEX('Set Schedules Here'!762:762,1,MATCH(F$1,'Set Schedules Here'!762:762,1)):INDEX('Set Schedules Here'!762:762,1,MATCH(F$1,'Set Schedules Here'!762:762,1)+1),F$1)),rounding_decimal_places)</f>
        <v>0</v>
      </c>
      <c r="G382">
        <f>ROUND(IF(G$1=2050,TREND(INDEX('Set Schedules Here'!763:763,1,MATCH(G$1,'Set Schedules Here'!762:762,0)),INDEX('Set Schedules Here'!762:762,1,MATCH(G$1,'Set Schedules Here'!762:762,0)),G$1),TREND(INDEX('Set Schedules Here'!763:763,1,MATCH(G$1,'Set Schedules Here'!762:762,1)):INDEX('Set Schedules Here'!763:763,1,MATCH(G$1,'Set Schedules Here'!762:762,1)+1),INDEX('Set Schedules Here'!762:762,1,MATCH(G$1,'Set Schedules Here'!762:762,1)):INDEX('Set Schedules Here'!762:762,1,MATCH(G$1,'Set Schedules Here'!762:762,1)+1),G$1)),rounding_decimal_places)</f>
        <v>3.3333000000000002E-2</v>
      </c>
      <c r="H382">
        <f>ROUND(IF(H$1=2050,TREND(INDEX('Set Schedules Here'!763:763,1,MATCH(H$1,'Set Schedules Here'!762:762,0)),INDEX('Set Schedules Here'!762:762,1,MATCH(H$1,'Set Schedules Here'!762:762,0)),H$1),TREND(INDEX('Set Schedules Here'!763:763,1,MATCH(H$1,'Set Schedules Here'!762:762,1)):INDEX('Set Schedules Here'!763:763,1,MATCH(H$1,'Set Schedules Here'!762:762,1)+1),INDEX('Set Schedules Here'!762:762,1,MATCH(H$1,'Set Schedules Here'!762:762,1)):INDEX('Set Schedules Here'!762:762,1,MATCH(H$1,'Set Schedules Here'!762:762,1)+1),H$1)),rounding_decimal_places)</f>
        <v>6.6667000000000004E-2</v>
      </c>
      <c r="I382">
        <f>ROUND(IF(I$1=2050,TREND(INDEX('Set Schedules Here'!763:763,1,MATCH(I$1,'Set Schedules Here'!762:762,0)),INDEX('Set Schedules Here'!762:762,1,MATCH(I$1,'Set Schedules Here'!762:762,0)),I$1),TREND(INDEX('Set Schedules Here'!763:763,1,MATCH(I$1,'Set Schedules Here'!762:762,1)):INDEX('Set Schedules Here'!763:763,1,MATCH(I$1,'Set Schedules Here'!762:762,1)+1),INDEX('Set Schedules Here'!762:762,1,MATCH(I$1,'Set Schedules Here'!762:762,1)):INDEX('Set Schedules Here'!762:762,1,MATCH(I$1,'Set Schedules Here'!762:762,1)+1),I$1)),rounding_decimal_places)</f>
        <v>0.1</v>
      </c>
      <c r="J382">
        <f>ROUND(IF(J$1=2050,TREND(INDEX('Set Schedules Here'!763:763,1,MATCH(J$1,'Set Schedules Here'!762:762,0)),INDEX('Set Schedules Here'!762:762,1,MATCH(J$1,'Set Schedules Here'!762:762,0)),J$1),TREND(INDEX('Set Schedules Here'!763:763,1,MATCH(J$1,'Set Schedules Here'!762:762,1)):INDEX('Set Schedules Here'!763:763,1,MATCH(J$1,'Set Schedules Here'!762:762,1)+1),INDEX('Set Schedules Here'!762:762,1,MATCH(J$1,'Set Schedules Here'!762:762,1)):INDEX('Set Schedules Here'!762:762,1,MATCH(J$1,'Set Schedules Here'!762:762,1)+1),J$1)),rounding_decimal_places)</f>
        <v>0.13333300000000001</v>
      </c>
      <c r="K382">
        <f>ROUND(IF(K$1=2050,TREND(INDEX('Set Schedules Here'!763:763,1,MATCH(K$1,'Set Schedules Here'!762:762,0)),INDEX('Set Schedules Here'!762:762,1,MATCH(K$1,'Set Schedules Here'!762:762,0)),K$1),TREND(INDEX('Set Schedules Here'!763:763,1,MATCH(K$1,'Set Schedules Here'!762:762,1)):INDEX('Set Schedules Here'!763:763,1,MATCH(K$1,'Set Schedules Here'!762:762,1)+1),INDEX('Set Schedules Here'!762:762,1,MATCH(K$1,'Set Schedules Here'!762:762,1)):INDEX('Set Schedules Here'!762:762,1,MATCH(K$1,'Set Schedules Here'!762:762,1)+1),K$1)),rounding_decimal_places)</f>
        <v>0.16666700000000001</v>
      </c>
      <c r="L382">
        <f>ROUND(IF(L$1=2050,TREND(INDEX('Set Schedules Here'!763:763,1,MATCH(L$1,'Set Schedules Here'!762:762,0)),INDEX('Set Schedules Here'!762:762,1,MATCH(L$1,'Set Schedules Here'!762:762,0)),L$1),TREND(INDEX('Set Schedules Here'!763:763,1,MATCH(L$1,'Set Schedules Here'!762:762,1)):INDEX('Set Schedules Here'!763:763,1,MATCH(L$1,'Set Schedules Here'!762:762,1)+1),INDEX('Set Schedules Here'!762:762,1,MATCH(L$1,'Set Schedules Here'!762:762,1)):INDEX('Set Schedules Here'!762:762,1,MATCH(L$1,'Set Schedules Here'!762:762,1)+1),L$1)),rounding_decimal_places)</f>
        <v>0.2</v>
      </c>
      <c r="M382">
        <f>ROUND(IF(M$1=2050,TREND(INDEX('Set Schedules Here'!763:763,1,MATCH(M$1,'Set Schedules Here'!762:762,0)),INDEX('Set Schedules Here'!762:762,1,MATCH(M$1,'Set Schedules Here'!762:762,0)),M$1),TREND(INDEX('Set Schedules Here'!763:763,1,MATCH(M$1,'Set Schedules Here'!762:762,1)):INDEX('Set Schedules Here'!763:763,1,MATCH(M$1,'Set Schedules Here'!762:762,1)+1),INDEX('Set Schedules Here'!762:762,1,MATCH(M$1,'Set Schedules Here'!762:762,1)):INDEX('Set Schedules Here'!762:762,1,MATCH(M$1,'Set Schedules Here'!762:762,1)+1),M$1)),rounding_decimal_places)</f>
        <v>0.23333300000000001</v>
      </c>
      <c r="N382">
        <f>ROUND(IF(N$1=2050,TREND(INDEX('Set Schedules Here'!763:763,1,MATCH(N$1,'Set Schedules Here'!762:762,0)),INDEX('Set Schedules Here'!762:762,1,MATCH(N$1,'Set Schedules Here'!762:762,0)),N$1),TREND(INDEX('Set Schedules Here'!763:763,1,MATCH(N$1,'Set Schedules Here'!762:762,1)):INDEX('Set Schedules Here'!763:763,1,MATCH(N$1,'Set Schedules Here'!762:762,1)+1),INDEX('Set Schedules Here'!762:762,1,MATCH(N$1,'Set Schedules Here'!762:762,1)):INDEX('Set Schedules Here'!762:762,1,MATCH(N$1,'Set Schedules Here'!762:762,1)+1),N$1)),rounding_decimal_places)</f>
        <v>0.26666699999999999</v>
      </c>
      <c r="O382">
        <f>ROUND(IF(O$1=2050,TREND(INDEX('Set Schedules Here'!763:763,1,MATCH(O$1,'Set Schedules Here'!762:762,0)),INDEX('Set Schedules Here'!762:762,1,MATCH(O$1,'Set Schedules Here'!762:762,0)),O$1),TREND(INDEX('Set Schedules Here'!763:763,1,MATCH(O$1,'Set Schedules Here'!762:762,1)):INDEX('Set Schedules Here'!763:763,1,MATCH(O$1,'Set Schedules Here'!762:762,1)+1),INDEX('Set Schedules Here'!762:762,1,MATCH(O$1,'Set Schedules Here'!762:762,1)):INDEX('Set Schedules Here'!762:762,1,MATCH(O$1,'Set Schedules Here'!762:762,1)+1),O$1)),rounding_decimal_places)</f>
        <v>0.3</v>
      </c>
      <c r="P382">
        <f>ROUND(IF(P$1=2050,TREND(INDEX('Set Schedules Here'!763:763,1,MATCH(P$1,'Set Schedules Here'!762:762,0)),INDEX('Set Schedules Here'!762:762,1,MATCH(P$1,'Set Schedules Here'!762:762,0)),P$1),TREND(INDEX('Set Schedules Here'!763:763,1,MATCH(P$1,'Set Schedules Here'!762:762,1)):INDEX('Set Schedules Here'!763:763,1,MATCH(P$1,'Set Schedules Here'!762:762,1)+1),INDEX('Set Schedules Here'!762:762,1,MATCH(P$1,'Set Schedules Here'!762:762,1)):INDEX('Set Schedules Here'!762:762,1,MATCH(P$1,'Set Schedules Here'!762:762,1)+1),P$1)),rounding_decimal_places)</f>
        <v>0.33333299999999999</v>
      </c>
      <c r="Q382">
        <f>ROUND(IF(Q$1=2050,TREND(INDEX('Set Schedules Here'!763:763,1,MATCH(Q$1,'Set Schedules Here'!762:762,0)),INDEX('Set Schedules Here'!762:762,1,MATCH(Q$1,'Set Schedules Here'!762:762,0)),Q$1),TREND(INDEX('Set Schedules Here'!763:763,1,MATCH(Q$1,'Set Schedules Here'!762:762,1)):INDEX('Set Schedules Here'!763:763,1,MATCH(Q$1,'Set Schedules Here'!762:762,1)+1),INDEX('Set Schedules Here'!762:762,1,MATCH(Q$1,'Set Schedules Here'!762:762,1)):INDEX('Set Schedules Here'!762:762,1,MATCH(Q$1,'Set Schedules Here'!762:762,1)+1),Q$1)),rounding_decimal_places)</f>
        <v>0.36666700000000002</v>
      </c>
      <c r="R382">
        <f>ROUND(IF(R$1=2050,TREND(INDEX('Set Schedules Here'!763:763,1,MATCH(R$1,'Set Schedules Here'!762:762,0)),INDEX('Set Schedules Here'!762:762,1,MATCH(R$1,'Set Schedules Here'!762:762,0)),R$1),TREND(INDEX('Set Schedules Here'!763:763,1,MATCH(R$1,'Set Schedules Here'!762:762,1)):INDEX('Set Schedules Here'!763:763,1,MATCH(R$1,'Set Schedules Here'!762:762,1)+1),INDEX('Set Schedules Here'!762:762,1,MATCH(R$1,'Set Schedules Here'!762:762,1)):INDEX('Set Schedules Here'!762:762,1,MATCH(R$1,'Set Schedules Here'!762:762,1)+1),R$1)),rounding_decimal_places)</f>
        <v>0.4</v>
      </c>
      <c r="S382">
        <f>ROUND(IF(S$1=2050,TREND(INDEX('Set Schedules Here'!763:763,1,MATCH(S$1,'Set Schedules Here'!762:762,0)),INDEX('Set Schedules Here'!762:762,1,MATCH(S$1,'Set Schedules Here'!762:762,0)),S$1),TREND(INDEX('Set Schedules Here'!763:763,1,MATCH(S$1,'Set Schedules Here'!762:762,1)):INDEX('Set Schedules Here'!763:763,1,MATCH(S$1,'Set Schedules Here'!762:762,1)+1),INDEX('Set Schedules Here'!762:762,1,MATCH(S$1,'Set Schedules Here'!762:762,1)):INDEX('Set Schedules Here'!762:762,1,MATCH(S$1,'Set Schedules Here'!762:762,1)+1),S$1)),rounding_decimal_places)</f>
        <v>0.43333300000000002</v>
      </c>
      <c r="T382">
        <f>ROUND(IF(T$1=2050,TREND(INDEX('Set Schedules Here'!763:763,1,MATCH(T$1,'Set Schedules Here'!762:762,0)),INDEX('Set Schedules Here'!762:762,1,MATCH(T$1,'Set Schedules Here'!762:762,0)),T$1),TREND(INDEX('Set Schedules Here'!763:763,1,MATCH(T$1,'Set Schedules Here'!762:762,1)):INDEX('Set Schedules Here'!763:763,1,MATCH(T$1,'Set Schedules Here'!762:762,1)+1),INDEX('Set Schedules Here'!762:762,1,MATCH(T$1,'Set Schedules Here'!762:762,1)):INDEX('Set Schedules Here'!762:762,1,MATCH(T$1,'Set Schedules Here'!762:762,1)+1),T$1)),rounding_decimal_places)</f>
        <v>0.466667</v>
      </c>
      <c r="U382">
        <f>ROUND(IF(U$1=2050,TREND(INDEX('Set Schedules Here'!763:763,1,MATCH(U$1,'Set Schedules Here'!762:762,0)),INDEX('Set Schedules Here'!762:762,1,MATCH(U$1,'Set Schedules Here'!762:762,0)),U$1),TREND(INDEX('Set Schedules Here'!763:763,1,MATCH(U$1,'Set Schedules Here'!762:762,1)):INDEX('Set Schedules Here'!763:763,1,MATCH(U$1,'Set Schedules Here'!762:762,1)+1),INDEX('Set Schedules Here'!762:762,1,MATCH(U$1,'Set Schedules Here'!762:762,1)):INDEX('Set Schedules Here'!762:762,1,MATCH(U$1,'Set Schedules Here'!762:762,1)+1),U$1)),rounding_decimal_places)</f>
        <v>0.5</v>
      </c>
      <c r="V382">
        <f>ROUND(IF(V$1=2050,TREND(INDEX('Set Schedules Here'!763:763,1,MATCH(V$1,'Set Schedules Here'!762:762,0)),INDEX('Set Schedules Here'!762:762,1,MATCH(V$1,'Set Schedules Here'!762:762,0)),V$1),TREND(INDEX('Set Schedules Here'!763:763,1,MATCH(V$1,'Set Schedules Here'!762:762,1)):INDEX('Set Schedules Here'!763:763,1,MATCH(V$1,'Set Schedules Here'!762:762,1)+1),INDEX('Set Schedules Here'!762:762,1,MATCH(V$1,'Set Schedules Here'!762:762,1)):INDEX('Set Schedules Here'!762:762,1,MATCH(V$1,'Set Schedules Here'!762:762,1)+1),V$1)),rounding_decimal_places)</f>
        <v>0.53333299999999995</v>
      </c>
      <c r="W382">
        <f>ROUND(IF(W$1=2050,TREND(INDEX('Set Schedules Here'!763:763,1,MATCH(W$1,'Set Schedules Here'!762:762,0)),INDEX('Set Schedules Here'!762:762,1,MATCH(W$1,'Set Schedules Here'!762:762,0)),W$1),TREND(INDEX('Set Schedules Here'!763:763,1,MATCH(W$1,'Set Schedules Here'!762:762,1)):INDEX('Set Schedules Here'!763:763,1,MATCH(W$1,'Set Schedules Here'!762:762,1)+1),INDEX('Set Schedules Here'!762:762,1,MATCH(W$1,'Set Schedules Here'!762:762,1)):INDEX('Set Schedules Here'!762:762,1,MATCH(W$1,'Set Schedules Here'!762:762,1)+1),W$1)),rounding_decimal_places)</f>
        <v>0.56666700000000003</v>
      </c>
      <c r="X382">
        <f>ROUND(IF(X$1=2050,TREND(INDEX('Set Schedules Here'!763:763,1,MATCH(X$1,'Set Schedules Here'!762:762,0)),INDEX('Set Schedules Here'!762:762,1,MATCH(X$1,'Set Schedules Here'!762:762,0)),X$1),TREND(INDEX('Set Schedules Here'!763:763,1,MATCH(X$1,'Set Schedules Here'!762:762,1)):INDEX('Set Schedules Here'!763:763,1,MATCH(X$1,'Set Schedules Here'!762:762,1)+1),INDEX('Set Schedules Here'!762:762,1,MATCH(X$1,'Set Schedules Here'!762:762,1)):INDEX('Set Schedules Here'!762:762,1,MATCH(X$1,'Set Schedules Here'!762:762,1)+1),X$1)),rounding_decimal_places)</f>
        <v>0.6</v>
      </c>
      <c r="Y382">
        <f>ROUND(IF(Y$1=2050,TREND(INDEX('Set Schedules Here'!763:763,1,MATCH(Y$1,'Set Schedules Here'!762:762,0)),INDEX('Set Schedules Here'!762:762,1,MATCH(Y$1,'Set Schedules Here'!762:762,0)),Y$1),TREND(INDEX('Set Schedules Here'!763:763,1,MATCH(Y$1,'Set Schedules Here'!762:762,1)):INDEX('Set Schedules Here'!763:763,1,MATCH(Y$1,'Set Schedules Here'!762:762,1)+1),INDEX('Set Schedules Here'!762:762,1,MATCH(Y$1,'Set Schedules Here'!762:762,1)):INDEX('Set Schedules Here'!762:762,1,MATCH(Y$1,'Set Schedules Here'!762:762,1)+1),Y$1)),rounding_decimal_places)</f>
        <v>0.63333300000000003</v>
      </c>
      <c r="Z382">
        <f>ROUND(IF(Z$1=2050,TREND(INDEX('Set Schedules Here'!763:763,1,MATCH(Z$1,'Set Schedules Here'!762:762,0)),INDEX('Set Schedules Here'!762:762,1,MATCH(Z$1,'Set Schedules Here'!762:762,0)),Z$1),TREND(INDEX('Set Schedules Here'!763:763,1,MATCH(Z$1,'Set Schedules Here'!762:762,1)):INDEX('Set Schedules Here'!763:763,1,MATCH(Z$1,'Set Schedules Here'!762:762,1)+1),INDEX('Set Schedules Here'!762:762,1,MATCH(Z$1,'Set Schedules Here'!762:762,1)):INDEX('Set Schedules Here'!762:762,1,MATCH(Z$1,'Set Schedules Here'!762:762,1)+1),Z$1)),rounding_decimal_places)</f>
        <v>0.66666700000000001</v>
      </c>
      <c r="AA382">
        <f>ROUND(IF(AA$1=2050,TREND(INDEX('Set Schedules Here'!763:763,1,MATCH(AA$1,'Set Schedules Here'!762:762,0)),INDEX('Set Schedules Here'!762:762,1,MATCH(AA$1,'Set Schedules Here'!762:762,0)),AA$1),TREND(INDEX('Set Schedules Here'!763:763,1,MATCH(AA$1,'Set Schedules Here'!762:762,1)):INDEX('Set Schedules Here'!763:763,1,MATCH(AA$1,'Set Schedules Here'!762:762,1)+1),INDEX('Set Schedules Here'!762:762,1,MATCH(AA$1,'Set Schedules Here'!762:762,1)):INDEX('Set Schedules Here'!762:762,1,MATCH(AA$1,'Set Schedules Here'!762:762,1)+1),AA$1)),rounding_decimal_places)</f>
        <v>0.7</v>
      </c>
      <c r="AB382">
        <f>ROUND(IF(AB$1=2050,TREND(INDEX('Set Schedules Here'!763:763,1,MATCH(AB$1,'Set Schedules Here'!762:762,0)),INDEX('Set Schedules Here'!762:762,1,MATCH(AB$1,'Set Schedules Here'!762:762,0)),AB$1),TREND(INDEX('Set Schedules Here'!763:763,1,MATCH(AB$1,'Set Schedules Here'!762:762,1)):INDEX('Set Schedules Here'!763:763,1,MATCH(AB$1,'Set Schedules Here'!762:762,1)+1),INDEX('Set Schedules Here'!762:762,1,MATCH(AB$1,'Set Schedules Here'!762:762,1)):INDEX('Set Schedules Here'!762:762,1,MATCH(AB$1,'Set Schedules Here'!762:762,1)+1),AB$1)),rounding_decimal_places)</f>
        <v>0.73333300000000001</v>
      </c>
      <c r="AC382">
        <f>ROUND(IF(AC$1=2050,TREND(INDEX('Set Schedules Here'!763:763,1,MATCH(AC$1,'Set Schedules Here'!762:762,0)),INDEX('Set Schedules Here'!762:762,1,MATCH(AC$1,'Set Schedules Here'!762:762,0)),AC$1),TREND(INDEX('Set Schedules Here'!763:763,1,MATCH(AC$1,'Set Schedules Here'!762:762,1)):INDEX('Set Schedules Here'!763:763,1,MATCH(AC$1,'Set Schedules Here'!762:762,1)+1),INDEX('Set Schedules Here'!762:762,1,MATCH(AC$1,'Set Schedules Here'!762:762,1)):INDEX('Set Schedules Here'!762:762,1,MATCH(AC$1,'Set Schedules Here'!762:762,1)+1),AC$1)),rounding_decimal_places)</f>
        <v>0.76666699999999999</v>
      </c>
      <c r="AD382">
        <f>ROUND(IF(AD$1=2050,TREND(INDEX('Set Schedules Here'!763:763,1,MATCH(AD$1,'Set Schedules Here'!762:762,0)),INDEX('Set Schedules Here'!762:762,1,MATCH(AD$1,'Set Schedules Here'!762:762,0)),AD$1),TREND(INDEX('Set Schedules Here'!763:763,1,MATCH(AD$1,'Set Schedules Here'!762:762,1)):INDEX('Set Schedules Here'!763:763,1,MATCH(AD$1,'Set Schedules Here'!762:762,1)+1),INDEX('Set Schedules Here'!762:762,1,MATCH(AD$1,'Set Schedules Here'!762:762,1)):INDEX('Set Schedules Here'!762:762,1,MATCH(AD$1,'Set Schedules Here'!762:762,1)+1),AD$1)),rounding_decimal_places)</f>
        <v>0.8</v>
      </c>
      <c r="AE382">
        <f>ROUND(IF(AE$1=2050,TREND(INDEX('Set Schedules Here'!763:763,1,MATCH(AE$1,'Set Schedules Here'!762:762,0)),INDEX('Set Schedules Here'!762:762,1,MATCH(AE$1,'Set Schedules Here'!762:762,0)),AE$1),TREND(INDEX('Set Schedules Here'!763:763,1,MATCH(AE$1,'Set Schedules Here'!762:762,1)):INDEX('Set Schedules Here'!763:763,1,MATCH(AE$1,'Set Schedules Here'!762:762,1)+1),INDEX('Set Schedules Here'!762:762,1,MATCH(AE$1,'Set Schedules Here'!762:762,1)):INDEX('Set Schedules Here'!762:762,1,MATCH(AE$1,'Set Schedules Here'!762:762,1)+1),AE$1)),rounding_decimal_places)</f>
        <v>0.83333299999999999</v>
      </c>
      <c r="AF382">
        <f>ROUND(IF(AF$1=2050,TREND(INDEX('Set Schedules Here'!763:763,1,MATCH(AF$1,'Set Schedules Here'!762:762,0)),INDEX('Set Schedules Here'!762:762,1,MATCH(AF$1,'Set Schedules Here'!762:762,0)),AF$1),TREND(INDEX('Set Schedules Here'!763:763,1,MATCH(AF$1,'Set Schedules Here'!762:762,1)):INDEX('Set Schedules Here'!763:763,1,MATCH(AF$1,'Set Schedules Here'!762:762,1)+1),INDEX('Set Schedules Here'!762:762,1,MATCH(AF$1,'Set Schedules Here'!762:762,1)):INDEX('Set Schedules Here'!762:762,1,MATCH(AF$1,'Set Schedules Here'!762:762,1)+1),AF$1)),rounding_decimal_places)</f>
        <v>0.86666699999999997</v>
      </c>
      <c r="AG382">
        <f>ROUND(IF(AG$1=2050,TREND(INDEX('Set Schedules Here'!763:763,1,MATCH(AG$1,'Set Schedules Here'!762:762,0)),INDEX('Set Schedules Here'!762:762,1,MATCH(AG$1,'Set Schedules Here'!762:762,0)),AG$1),TREND(INDEX('Set Schedules Here'!763:763,1,MATCH(AG$1,'Set Schedules Here'!762:762,1)):INDEX('Set Schedules Here'!763:763,1,MATCH(AG$1,'Set Schedules Here'!762:762,1)+1),INDEX('Set Schedules Here'!762:762,1,MATCH(AG$1,'Set Schedules Here'!762:762,1)):INDEX('Set Schedules Here'!762:762,1,MATCH(AG$1,'Set Schedules Here'!762:762,1)+1),AG$1)),rounding_decimal_places)</f>
        <v>0.9</v>
      </c>
      <c r="AH382">
        <f>ROUND(IF(AH$1=2050,TREND(INDEX('Set Schedules Here'!763:763,1,MATCH(AH$1,'Set Schedules Here'!762:762,0)),INDEX('Set Schedules Here'!762:762,1,MATCH(AH$1,'Set Schedules Here'!762:762,0)),AH$1),TREND(INDEX('Set Schedules Here'!763:763,1,MATCH(AH$1,'Set Schedules Here'!762:762,1)):INDEX('Set Schedules Here'!763:763,1,MATCH(AH$1,'Set Schedules Here'!762:762,1)+1),INDEX('Set Schedules Here'!762:762,1,MATCH(AH$1,'Set Schedules Here'!762:762,1)):INDEX('Set Schedules Here'!762:762,1,MATCH(AH$1,'Set Schedules Here'!762:762,1)+1),AH$1)),rounding_decimal_places)</f>
        <v>0.93333299999999997</v>
      </c>
      <c r="AI382">
        <f>ROUND(IF(AI$1=2050,TREND(INDEX('Set Schedules Here'!763:763,1,MATCH(AI$1,'Set Schedules Here'!762:762,0)),INDEX('Set Schedules Here'!762:762,1,MATCH(AI$1,'Set Schedules Here'!762:762,0)),AI$1),TREND(INDEX('Set Schedules Here'!763:763,1,MATCH(AI$1,'Set Schedules Here'!762:762,1)):INDEX('Set Schedules Here'!763:763,1,MATCH(AI$1,'Set Schedules Here'!762:762,1)+1),INDEX('Set Schedules Here'!762:762,1,MATCH(AI$1,'Set Schedules Here'!762:762,1)):INDEX('Set Schedules Here'!762:762,1,MATCH(AI$1,'Set Schedules Here'!762:762,1)+1),AI$1)),rounding_decimal_places)</f>
        <v>0.96666700000000005</v>
      </c>
      <c r="AJ382">
        <f>ROUND(IF(AJ$1=2050,TREND(INDEX('Set Schedules Here'!763:763,1,MATCH(AJ$1,'Set Schedules Here'!762:762,0)),INDEX('Set Schedules Here'!762:762,1,MATCH(AJ$1,'Set Schedules Here'!762:762,0)),AJ$1),TREND(INDEX('Set Schedules Here'!763:763,1,MATCH(AJ$1,'Set Schedules Here'!762:762,1)):INDEX('Set Schedules Here'!763:763,1,MATCH(AJ$1,'Set Schedules Here'!762:762,1)+1),INDEX('Set Schedules Here'!762:762,1,MATCH(AJ$1,'Set Schedules Here'!762:762,1)):INDEX('Set Schedules Here'!762:762,1,MATCH(AJ$1,'Set Schedules Here'!762:762,1)+1),AJ$1)),rounding_decimal_places)</f>
        <v>1</v>
      </c>
    </row>
    <row r="383" spans="1:36" x14ac:dyDescent="0.45">
      <c r="A383" s="12" t="str">
        <f>'Set Schedules Here'!A764</f>
        <v>bldgs retrofitting</v>
      </c>
      <c r="B383" s="12" t="str">
        <f>IF(ISBLANK('Set Schedules Here'!C764),"",'Set Schedules Here'!C764)</f>
        <v>urban residential</v>
      </c>
      <c r="C383" s="12" t="str">
        <f>IF(ISBLANK('Set Schedules Here'!D764),"",'Set Schedules Here'!D764)</f>
        <v/>
      </c>
      <c r="D383" s="21" t="str">
        <f>IF(ISBLANK('Set Schedules Here'!E764),"",'Set Schedules Here'!E764)</f>
        <v/>
      </c>
      <c r="E383">
        <f>ROUND(IF(E$1=2050,TREND(INDEX('Set Schedules Here'!765:765,1,MATCH(E$1,'Set Schedules Here'!764:764,0)),INDEX('Set Schedules Here'!764:764,1,MATCH(E$1,'Set Schedules Here'!764:764,0)),E$1),TREND(INDEX('Set Schedules Here'!765:765,1,MATCH(E$1,'Set Schedules Here'!764:764,1)):INDEX('Set Schedules Here'!765:765,1,MATCH(E$1,'Set Schedules Here'!764:764,1)+1),INDEX('Set Schedules Here'!764:764,1,MATCH(E$1,'Set Schedules Here'!764:764,1)):INDEX('Set Schedules Here'!764:764,1,MATCH(E$1,'Set Schedules Here'!764:764,1)+1),E$1)),rounding_decimal_places)</f>
        <v>0</v>
      </c>
      <c r="F383">
        <f>ROUND(IF(F$1=2050,TREND(INDEX('Set Schedules Here'!765:765,1,MATCH(F$1,'Set Schedules Here'!764:764,0)),INDEX('Set Schedules Here'!764:764,1,MATCH(F$1,'Set Schedules Here'!764:764,0)),F$1),TREND(INDEX('Set Schedules Here'!765:765,1,MATCH(F$1,'Set Schedules Here'!764:764,1)):INDEX('Set Schedules Here'!765:765,1,MATCH(F$1,'Set Schedules Here'!764:764,1)+1),INDEX('Set Schedules Here'!764:764,1,MATCH(F$1,'Set Schedules Here'!764:764,1)):INDEX('Set Schedules Here'!764:764,1,MATCH(F$1,'Set Schedules Here'!764:764,1)+1),F$1)),rounding_decimal_places)</f>
        <v>0</v>
      </c>
      <c r="G383">
        <f>ROUND(IF(G$1=2050,TREND(INDEX('Set Schedules Here'!765:765,1,MATCH(G$1,'Set Schedules Here'!764:764,0)),INDEX('Set Schedules Here'!764:764,1,MATCH(G$1,'Set Schedules Here'!764:764,0)),G$1),TREND(INDEX('Set Schedules Here'!765:765,1,MATCH(G$1,'Set Schedules Here'!764:764,1)):INDEX('Set Schedules Here'!765:765,1,MATCH(G$1,'Set Schedules Here'!764:764,1)+1),INDEX('Set Schedules Here'!764:764,1,MATCH(G$1,'Set Schedules Here'!764:764,1)):INDEX('Set Schedules Here'!764:764,1,MATCH(G$1,'Set Schedules Here'!764:764,1)+1),G$1)),rounding_decimal_places)</f>
        <v>3.3333000000000002E-2</v>
      </c>
      <c r="H383">
        <f>ROUND(IF(H$1=2050,TREND(INDEX('Set Schedules Here'!765:765,1,MATCH(H$1,'Set Schedules Here'!764:764,0)),INDEX('Set Schedules Here'!764:764,1,MATCH(H$1,'Set Schedules Here'!764:764,0)),H$1),TREND(INDEX('Set Schedules Here'!765:765,1,MATCH(H$1,'Set Schedules Here'!764:764,1)):INDEX('Set Schedules Here'!765:765,1,MATCH(H$1,'Set Schedules Here'!764:764,1)+1),INDEX('Set Schedules Here'!764:764,1,MATCH(H$1,'Set Schedules Here'!764:764,1)):INDEX('Set Schedules Here'!764:764,1,MATCH(H$1,'Set Schedules Here'!764:764,1)+1),H$1)),rounding_decimal_places)</f>
        <v>6.6667000000000004E-2</v>
      </c>
      <c r="I383">
        <f>ROUND(IF(I$1=2050,TREND(INDEX('Set Schedules Here'!765:765,1,MATCH(I$1,'Set Schedules Here'!764:764,0)),INDEX('Set Schedules Here'!764:764,1,MATCH(I$1,'Set Schedules Here'!764:764,0)),I$1),TREND(INDEX('Set Schedules Here'!765:765,1,MATCH(I$1,'Set Schedules Here'!764:764,1)):INDEX('Set Schedules Here'!765:765,1,MATCH(I$1,'Set Schedules Here'!764:764,1)+1),INDEX('Set Schedules Here'!764:764,1,MATCH(I$1,'Set Schedules Here'!764:764,1)):INDEX('Set Schedules Here'!764:764,1,MATCH(I$1,'Set Schedules Here'!764:764,1)+1),I$1)),rounding_decimal_places)</f>
        <v>0.1</v>
      </c>
      <c r="J383">
        <f>ROUND(IF(J$1=2050,TREND(INDEX('Set Schedules Here'!765:765,1,MATCH(J$1,'Set Schedules Here'!764:764,0)),INDEX('Set Schedules Here'!764:764,1,MATCH(J$1,'Set Schedules Here'!764:764,0)),J$1),TREND(INDEX('Set Schedules Here'!765:765,1,MATCH(J$1,'Set Schedules Here'!764:764,1)):INDEX('Set Schedules Here'!765:765,1,MATCH(J$1,'Set Schedules Here'!764:764,1)+1),INDEX('Set Schedules Here'!764:764,1,MATCH(J$1,'Set Schedules Here'!764:764,1)):INDEX('Set Schedules Here'!764:764,1,MATCH(J$1,'Set Schedules Here'!764:764,1)+1),J$1)),rounding_decimal_places)</f>
        <v>0.13333300000000001</v>
      </c>
      <c r="K383">
        <f>ROUND(IF(K$1=2050,TREND(INDEX('Set Schedules Here'!765:765,1,MATCH(K$1,'Set Schedules Here'!764:764,0)),INDEX('Set Schedules Here'!764:764,1,MATCH(K$1,'Set Schedules Here'!764:764,0)),K$1),TREND(INDEX('Set Schedules Here'!765:765,1,MATCH(K$1,'Set Schedules Here'!764:764,1)):INDEX('Set Schedules Here'!765:765,1,MATCH(K$1,'Set Schedules Here'!764:764,1)+1),INDEX('Set Schedules Here'!764:764,1,MATCH(K$1,'Set Schedules Here'!764:764,1)):INDEX('Set Schedules Here'!764:764,1,MATCH(K$1,'Set Schedules Here'!764:764,1)+1),K$1)),rounding_decimal_places)</f>
        <v>0.16666700000000001</v>
      </c>
      <c r="L383">
        <f>ROUND(IF(L$1=2050,TREND(INDEX('Set Schedules Here'!765:765,1,MATCH(L$1,'Set Schedules Here'!764:764,0)),INDEX('Set Schedules Here'!764:764,1,MATCH(L$1,'Set Schedules Here'!764:764,0)),L$1),TREND(INDEX('Set Schedules Here'!765:765,1,MATCH(L$1,'Set Schedules Here'!764:764,1)):INDEX('Set Schedules Here'!765:765,1,MATCH(L$1,'Set Schedules Here'!764:764,1)+1),INDEX('Set Schedules Here'!764:764,1,MATCH(L$1,'Set Schedules Here'!764:764,1)):INDEX('Set Schedules Here'!764:764,1,MATCH(L$1,'Set Schedules Here'!764:764,1)+1),L$1)),rounding_decimal_places)</f>
        <v>0.2</v>
      </c>
      <c r="M383">
        <f>ROUND(IF(M$1=2050,TREND(INDEX('Set Schedules Here'!765:765,1,MATCH(M$1,'Set Schedules Here'!764:764,0)),INDEX('Set Schedules Here'!764:764,1,MATCH(M$1,'Set Schedules Here'!764:764,0)),M$1),TREND(INDEX('Set Schedules Here'!765:765,1,MATCH(M$1,'Set Schedules Here'!764:764,1)):INDEX('Set Schedules Here'!765:765,1,MATCH(M$1,'Set Schedules Here'!764:764,1)+1),INDEX('Set Schedules Here'!764:764,1,MATCH(M$1,'Set Schedules Here'!764:764,1)):INDEX('Set Schedules Here'!764:764,1,MATCH(M$1,'Set Schedules Here'!764:764,1)+1),M$1)),rounding_decimal_places)</f>
        <v>0.23333300000000001</v>
      </c>
      <c r="N383">
        <f>ROUND(IF(N$1=2050,TREND(INDEX('Set Schedules Here'!765:765,1,MATCH(N$1,'Set Schedules Here'!764:764,0)),INDEX('Set Schedules Here'!764:764,1,MATCH(N$1,'Set Schedules Here'!764:764,0)),N$1),TREND(INDEX('Set Schedules Here'!765:765,1,MATCH(N$1,'Set Schedules Here'!764:764,1)):INDEX('Set Schedules Here'!765:765,1,MATCH(N$1,'Set Schedules Here'!764:764,1)+1),INDEX('Set Schedules Here'!764:764,1,MATCH(N$1,'Set Schedules Here'!764:764,1)):INDEX('Set Schedules Here'!764:764,1,MATCH(N$1,'Set Schedules Here'!764:764,1)+1),N$1)),rounding_decimal_places)</f>
        <v>0.26666699999999999</v>
      </c>
      <c r="O383">
        <f>ROUND(IF(O$1=2050,TREND(INDEX('Set Schedules Here'!765:765,1,MATCH(O$1,'Set Schedules Here'!764:764,0)),INDEX('Set Schedules Here'!764:764,1,MATCH(O$1,'Set Schedules Here'!764:764,0)),O$1),TREND(INDEX('Set Schedules Here'!765:765,1,MATCH(O$1,'Set Schedules Here'!764:764,1)):INDEX('Set Schedules Here'!765:765,1,MATCH(O$1,'Set Schedules Here'!764:764,1)+1),INDEX('Set Schedules Here'!764:764,1,MATCH(O$1,'Set Schedules Here'!764:764,1)):INDEX('Set Schedules Here'!764:764,1,MATCH(O$1,'Set Schedules Here'!764:764,1)+1),O$1)),rounding_decimal_places)</f>
        <v>0.3</v>
      </c>
      <c r="P383">
        <f>ROUND(IF(P$1=2050,TREND(INDEX('Set Schedules Here'!765:765,1,MATCH(P$1,'Set Schedules Here'!764:764,0)),INDEX('Set Schedules Here'!764:764,1,MATCH(P$1,'Set Schedules Here'!764:764,0)),P$1),TREND(INDEX('Set Schedules Here'!765:765,1,MATCH(P$1,'Set Schedules Here'!764:764,1)):INDEX('Set Schedules Here'!765:765,1,MATCH(P$1,'Set Schedules Here'!764:764,1)+1),INDEX('Set Schedules Here'!764:764,1,MATCH(P$1,'Set Schedules Here'!764:764,1)):INDEX('Set Schedules Here'!764:764,1,MATCH(P$1,'Set Schedules Here'!764:764,1)+1),P$1)),rounding_decimal_places)</f>
        <v>0.33333299999999999</v>
      </c>
      <c r="Q383">
        <f>ROUND(IF(Q$1=2050,TREND(INDEX('Set Schedules Here'!765:765,1,MATCH(Q$1,'Set Schedules Here'!764:764,0)),INDEX('Set Schedules Here'!764:764,1,MATCH(Q$1,'Set Schedules Here'!764:764,0)),Q$1),TREND(INDEX('Set Schedules Here'!765:765,1,MATCH(Q$1,'Set Schedules Here'!764:764,1)):INDEX('Set Schedules Here'!765:765,1,MATCH(Q$1,'Set Schedules Here'!764:764,1)+1),INDEX('Set Schedules Here'!764:764,1,MATCH(Q$1,'Set Schedules Here'!764:764,1)):INDEX('Set Schedules Here'!764:764,1,MATCH(Q$1,'Set Schedules Here'!764:764,1)+1),Q$1)),rounding_decimal_places)</f>
        <v>0.36666700000000002</v>
      </c>
      <c r="R383">
        <f>ROUND(IF(R$1=2050,TREND(INDEX('Set Schedules Here'!765:765,1,MATCH(R$1,'Set Schedules Here'!764:764,0)),INDEX('Set Schedules Here'!764:764,1,MATCH(R$1,'Set Schedules Here'!764:764,0)),R$1),TREND(INDEX('Set Schedules Here'!765:765,1,MATCH(R$1,'Set Schedules Here'!764:764,1)):INDEX('Set Schedules Here'!765:765,1,MATCH(R$1,'Set Schedules Here'!764:764,1)+1),INDEX('Set Schedules Here'!764:764,1,MATCH(R$1,'Set Schedules Here'!764:764,1)):INDEX('Set Schedules Here'!764:764,1,MATCH(R$1,'Set Schedules Here'!764:764,1)+1),R$1)),rounding_decimal_places)</f>
        <v>0.4</v>
      </c>
      <c r="S383">
        <f>ROUND(IF(S$1=2050,TREND(INDEX('Set Schedules Here'!765:765,1,MATCH(S$1,'Set Schedules Here'!764:764,0)),INDEX('Set Schedules Here'!764:764,1,MATCH(S$1,'Set Schedules Here'!764:764,0)),S$1),TREND(INDEX('Set Schedules Here'!765:765,1,MATCH(S$1,'Set Schedules Here'!764:764,1)):INDEX('Set Schedules Here'!765:765,1,MATCH(S$1,'Set Schedules Here'!764:764,1)+1),INDEX('Set Schedules Here'!764:764,1,MATCH(S$1,'Set Schedules Here'!764:764,1)):INDEX('Set Schedules Here'!764:764,1,MATCH(S$1,'Set Schedules Here'!764:764,1)+1),S$1)),rounding_decimal_places)</f>
        <v>0.43333300000000002</v>
      </c>
      <c r="T383">
        <f>ROUND(IF(T$1=2050,TREND(INDEX('Set Schedules Here'!765:765,1,MATCH(T$1,'Set Schedules Here'!764:764,0)),INDEX('Set Schedules Here'!764:764,1,MATCH(T$1,'Set Schedules Here'!764:764,0)),T$1),TREND(INDEX('Set Schedules Here'!765:765,1,MATCH(T$1,'Set Schedules Here'!764:764,1)):INDEX('Set Schedules Here'!765:765,1,MATCH(T$1,'Set Schedules Here'!764:764,1)+1),INDEX('Set Schedules Here'!764:764,1,MATCH(T$1,'Set Schedules Here'!764:764,1)):INDEX('Set Schedules Here'!764:764,1,MATCH(T$1,'Set Schedules Here'!764:764,1)+1),T$1)),rounding_decimal_places)</f>
        <v>0.466667</v>
      </c>
      <c r="U383">
        <f>ROUND(IF(U$1=2050,TREND(INDEX('Set Schedules Here'!765:765,1,MATCH(U$1,'Set Schedules Here'!764:764,0)),INDEX('Set Schedules Here'!764:764,1,MATCH(U$1,'Set Schedules Here'!764:764,0)),U$1),TREND(INDEX('Set Schedules Here'!765:765,1,MATCH(U$1,'Set Schedules Here'!764:764,1)):INDEX('Set Schedules Here'!765:765,1,MATCH(U$1,'Set Schedules Here'!764:764,1)+1),INDEX('Set Schedules Here'!764:764,1,MATCH(U$1,'Set Schedules Here'!764:764,1)):INDEX('Set Schedules Here'!764:764,1,MATCH(U$1,'Set Schedules Here'!764:764,1)+1),U$1)),rounding_decimal_places)</f>
        <v>0.5</v>
      </c>
      <c r="V383">
        <f>ROUND(IF(V$1=2050,TREND(INDEX('Set Schedules Here'!765:765,1,MATCH(V$1,'Set Schedules Here'!764:764,0)),INDEX('Set Schedules Here'!764:764,1,MATCH(V$1,'Set Schedules Here'!764:764,0)),V$1),TREND(INDEX('Set Schedules Here'!765:765,1,MATCH(V$1,'Set Schedules Here'!764:764,1)):INDEX('Set Schedules Here'!765:765,1,MATCH(V$1,'Set Schedules Here'!764:764,1)+1),INDEX('Set Schedules Here'!764:764,1,MATCH(V$1,'Set Schedules Here'!764:764,1)):INDEX('Set Schedules Here'!764:764,1,MATCH(V$1,'Set Schedules Here'!764:764,1)+1),V$1)),rounding_decimal_places)</f>
        <v>0.53333299999999995</v>
      </c>
      <c r="W383">
        <f>ROUND(IF(W$1=2050,TREND(INDEX('Set Schedules Here'!765:765,1,MATCH(W$1,'Set Schedules Here'!764:764,0)),INDEX('Set Schedules Here'!764:764,1,MATCH(W$1,'Set Schedules Here'!764:764,0)),W$1),TREND(INDEX('Set Schedules Here'!765:765,1,MATCH(W$1,'Set Schedules Here'!764:764,1)):INDEX('Set Schedules Here'!765:765,1,MATCH(W$1,'Set Schedules Here'!764:764,1)+1),INDEX('Set Schedules Here'!764:764,1,MATCH(W$1,'Set Schedules Here'!764:764,1)):INDEX('Set Schedules Here'!764:764,1,MATCH(W$1,'Set Schedules Here'!764:764,1)+1),W$1)),rounding_decimal_places)</f>
        <v>0.56666700000000003</v>
      </c>
      <c r="X383">
        <f>ROUND(IF(X$1=2050,TREND(INDEX('Set Schedules Here'!765:765,1,MATCH(X$1,'Set Schedules Here'!764:764,0)),INDEX('Set Schedules Here'!764:764,1,MATCH(X$1,'Set Schedules Here'!764:764,0)),X$1),TREND(INDEX('Set Schedules Here'!765:765,1,MATCH(X$1,'Set Schedules Here'!764:764,1)):INDEX('Set Schedules Here'!765:765,1,MATCH(X$1,'Set Schedules Here'!764:764,1)+1),INDEX('Set Schedules Here'!764:764,1,MATCH(X$1,'Set Schedules Here'!764:764,1)):INDEX('Set Schedules Here'!764:764,1,MATCH(X$1,'Set Schedules Here'!764:764,1)+1),X$1)),rounding_decimal_places)</f>
        <v>0.6</v>
      </c>
      <c r="Y383">
        <f>ROUND(IF(Y$1=2050,TREND(INDEX('Set Schedules Here'!765:765,1,MATCH(Y$1,'Set Schedules Here'!764:764,0)),INDEX('Set Schedules Here'!764:764,1,MATCH(Y$1,'Set Schedules Here'!764:764,0)),Y$1),TREND(INDEX('Set Schedules Here'!765:765,1,MATCH(Y$1,'Set Schedules Here'!764:764,1)):INDEX('Set Schedules Here'!765:765,1,MATCH(Y$1,'Set Schedules Here'!764:764,1)+1),INDEX('Set Schedules Here'!764:764,1,MATCH(Y$1,'Set Schedules Here'!764:764,1)):INDEX('Set Schedules Here'!764:764,1,MATCH(Y$1,'Set Schedules Here'!764:764,1)+1),Y$1)),rounding_decimal_places)</f>
        <v>0.63333300000000003</v>
      </c>
      <c r="Z383">
        <f>ROUND(IF(Z$1=2050,TREND(INDEX('Set Schedules Here'!765:765,1,MATCH(Z$1,'Set Schedules Here'!764:764,0)),INDEX('Set Schedules Here'!764:764,1,MATCH(Z$1,'Set Schedules Here'!764:764,0)),Z$1),TREND(INDEX('Set Schedules Here'!765:765,1,MATCH(Z$1,'Set Schedules Here'!764:764,1)):INDEX('Set Schedules Here'!765:765,1,MATCH(Z$1,'Set Schedules Here'!764:764,1)+1),INDEX('Set Schedules Here'!764:764,1,MATCH(Z$1,'Set Schedules Here'!764:764,1)):INDEX('Set Schedules Here'!764:764,1,MATCH(Z$1,'Set Schedules Here'!764:764,1)+1),Z$1)),rounding_decimal_places)</f>
        <v>0.66666700000000001</v>
      </c>
      <c r="AA383">
        <f>ROUND(IF(AA$1=2050,TREND(INDEX('Set Schedules Here'!765:765,1,MATCH(AA$1,'Set Schedules Here'!764:764,0)),INDEX('Set Schedules Here'!764:764,1,MATCH(AA$1,'Set Schedules Here'!764:764,0)),AA$1),TREND(INDEX('Set Schedules Here'!765:765,1,MATCH(AA$1,'Set Schedules Here'!764:764,1)):INDEX('Set Schedules Here'!765:765,1,MATCH(AA$1,'Set Schedules Here'!764:764,1)+1),INDEX('Set Schedules Here'!764:764,1,MATCH(AA$1,'Set Schedules Here'!764:764,1)):INDEX('Set Schedules Here'!764:764,1,MATCH(AA$1,'Set Schedules Here'!764:764,1)+1),AA$1)),rounding_decimal_places)</f>
        <v>0.7</v>
      </c>
      <c r="AB383">
        <f>ROUND(IF(AB$1=2050,TREND(INDEX('Set Schedules Here'!765:765,1,MATCH(AB$1,'Set Schedules Here'!764:764,0)),INDEX('Set Schedules Here'!764:764,1,MATCH(AB$1,'Set Schedules Here'!764:764,0)),AB$1),TREND(INDEX('Set Schedules Here'!765:765,1,MATCH(AB$1,'Set Schedules Here'!764:764,1)):INDEX('Set Schedules Here'!765:765,1,MATCH(AB$1,'Set Schedules Here'!764:764,1)+1),INDEX('Set Schedules Here'!764:764,1,MATCH(AB$1,'Set Schedules Here'!764:764,1)):INDEX('Set Schedules Here'!764:764,1,MATCH(AB$1,'Set Schedules Here'!764:764,1)+1),AB$1)),rounding_decimal_places)</f>
        <v>0.73333300000000001</v>
      </c>
      <c r="AC383">
        <f>ROUND(IF(AC$1=2050,TREND(INDEX('Set Schedules Here'!765:765,1,MATCH(AC$1,'Set Schedules Here'!764:764,0)),INDEX('Set Schedules Here'!764:764,1,MATCH(AC$1,'Set Schedules Here'!764:764,0)),AC$1),TREND(INDEX('Set Schedules Here'!765:765,1,MATCH(AC$1,'Set Schedules Here'!764:764,1)):INDEX('Set Schedules Here'!765:765,1,MATCH(AC$1,'Set Schedules Here'!764:764,1)+1),INDEX('Set Schedules Here'!764:764,1,MATCH(AC$1,'Set Schedules Here'!764:764,1)):INDEX('Set Schedules Here'!764:764,1,MATCH(AC$1,'Set Schedules Here'!764:764,1)+1),AC$1)),rounding_decimal_places)</f>
        <v>0.76666699999999999</v>
      </c>
      <c r="AD383">
        <f>ROUND(IF(AD$1=2050,TREND(INDEX('Set Schedules Here'!765:765,1,MATCH(AD$1,'Set Schedules Here'!764:764,0)),INDEX('Set Schedules Here'!764:764,1,MATCH(AD$1,'Set Schedules Here'!764:764,0)),AD$1),TREND(INDEX('Set Schedules Here'!765:765,1,MATCH(AD$1,'Set Schedules Here'!764:764,1)):INDEX('Set Schedules Here'!765:765,1,MATCH(AD$1,'Set Schedules Here'!764:764,1)+1),INDEX('Set Schedules Here'!764:764,1,MATCH(AD$1,'Set Schedules Here'!764:764,1)):INDEX('Set Schedules Here'!764:764,1,MATCH(AD$1,'Set Schedules Here'!764:764,1)+1),AD$1)),rounding_decimal_places)</f>
        <v>0.8</v>
      </c>
      <c r="AE383">
        <f>ROUND(IF(AE$1=2050,TREND(INDEX('Set Schedules Here'!765:765,1,MATCH(AE$1,'Set Schedules Here'!764:764,0)),INDEX('Set Schedules Here'!764:764,1,MATCH(AE$1,'Set Schedules Here'!764:764,0)),AE$1),TREND(INDEX('Set Schedules Here'!765:765,1,MATCH(AE$1,'Set Schedules Here'!764:764,1)):INDEX('Set Schedules Here'!765:765,1,MATCH(AE$1,'Set Schedules Here'!764:764,1)+1),INDEX('Set Schedules Here'!764:764,1,MATCH(AE$1,'Set Schedules Here'!764:764,1)):INDEX('Set Schedules Here'!764:764,1,MATCH(AE$1,'Set Schedules Here'!764:764,1)+1),AE$1)),rounding_decimal_places)</f>
        <v>0.83333299999999999</v>
      </c>
      <c r="AF383">
        <f>ROUND(IF(AF$1=2050,TREND(INDEX('Set Schedules Here'!765:765,1,MATCH(AF$1,'Set Schedules Here'!764:764,0)),INDEX('Set Schedules Here'!764:764,1,MATCH(AF$1,'Set Schedules Here'!764:764,0)),AF$1),TREND(INDEX('Set Schedules Here'!765:765,1,MATCH(AF$1,'Set Schedules Here'!764:764,1)):INDEX('Set Schedules Here'!765:765,1,MATCH(AF$1,'Set Schedules Here'!764:764,1)+1),INDEX('Set Schedules Here'!764:764,1,MATCH(AF$1,'Set Schedules Here'!764:764,1)):INDEX('Set Schedules Here'!764:764,1,MATCH(AF$1,'Set Schedules Here'!764:764,1)+1),AF$1)),rounding_decimal_places)</f>
        <v>0.86666699999999997</v>
      </c>
      <c r="AG383">
        <f>ROUND(IF(AG$1=2050,TREND(INDEX('Set Schedules Here'!765:765,1,MATCH(AG$1,'Set Schedules Here'!764:764,0)),INDEX('Set Schedules Here'!764:764,1,MATCH(AG$1,'Set Schedules Here'!764:764,0)),AG$1),TREND(INDEX('Set Schedules Here'!765:765,1,MATCH(AG$1,'Set Schedules Here'!764:764,1)):INDEX('Set Schedules Here'!765:765,1,MATCH(AG$1,'Set Schedules Here'!764:764,1)+1),INDEX('Set Schedules Here'!764:764,1,MATCH(AG$1,'Set Schedules Here'!764:764,1)):INDEX('Set Schedules Here'!764:764,1,MATCH(AG$1,'Set Schedules Here'!764:764,1)+1),AG$1)),rounding_decimal_places)</f>
        <v>0.9</v>
      </c>
      <c r="AH383">
        <f>ROUND(IF(AH$1=2050,TREND(INDEX('Set Schedules Here'!765:765,1,MATCH(AH$1,'Set Schedules Here'!764:764,0)),INDEX('Set Schedules Here'!764:764,1,MATCH(AH$1,'Set Schedules Here'!764:764,0)),AH$1),TREND(INDEX('Set Schedules Here'!765:765,1,MATCH(AH$1,'Set Schedules Here'!764:764,1)):INDEX('Set Schedules Here'!765:765,1,MATCH(AH$1,'Set Schedules Here'!764:764,1)+1),INDEX('Set Schedules Here'!764:764,1,MATCH(AH$1,'Set Schedules Here'!764:764,1)):INDEX('Set Schedules Here'!764:764,1,MATCH(AH$1,'Set Schedules Here'!764:764,1)+1),AH$1)),rounding_decimal_places)</f>
        <v>0.93333299999999997</v>
      </c>
      <c r="AI383">
        <f>ROUND(IF(AI$1=2050,TREND(INDEX('Set Schedules Here'!765:765,1,MATCH(AI$1,'Set Schedules Here'!764:764,0)),INDEX('Set Schedules Here'!764:764,1,MATCH(AI$1,'Set Schedules Here'!764:764,0)),AI$1),TREND(INDEX('Set Schedules Here'!765:765,1,MATCH(AI$1,'Set Schedules Here'!764:764,1)):INDEX('Set Schedules Here'!765:765,1,MATCH(AI$1,'Set Schedules Here'!764:764,1)+1),INDEX('Set Schedules Here'!764:764,1,MATCH(AI$1,'Set Schedules Here'!764:764,1)):INDEX('Set Schedules Here'!764:764,1,MATCH(AI$1,'Set Schedules Here'!764:764,1)+1),AI$1)),rounding_decimal_places)</f>
        <v>0.96666700000000005</v>
      </c>
      <c r="AJ383">
        <f>ROUND(IF(AJ$1=2050,TREND(INDEX('Set Schedules Here'!765:765,1,MATCH(AJ$1,'Set Schedules Here'!764:764,0)),INDEX('Set Schedules Here'!764:764,1,MATCH(AJ$1,'Set Schedules Here'!764:764,0)),AJ$1),TREND(INDEX('Set Schedules Here'!765:765,1,MATCH(AJ$1,'Set Schedules Here'!764:764,1)):INDEX('Set Schedules Here'!765:765,1,MATCH(AJ$1,'Set Schedules Here'!764:764,1)+1),INDEX('Set Schedules Here'!764:764,1,MATCH(AJ$1,'Set Schedules Here'!764:764,1)):INDEX('Set Schedules Here'!764:764,1,MATCH(AJ$1,'Set Schedules Here'!764:764,1)+1),AJ$1)),rounding_decimal_places)</f>
        <v>1</v>
      </c>
    </row>
    <row r="384" spans="1:36" x14ac:dyDescent="0.45">
      <c r="A384" s="12" t="str">
        <f>'Set Schedules Here'!A766</f>
        <v>bldgs retrofitting</v>
      </c>
      <c r="B384" s="12" t="str">
        <f>IF(ISBLANK('Set Schedules Here'!C766),"",'Set Schedules Here'!C766)</f>
        <v>rural residential</v>
      </c>
      <c r="C384" s="12" t="str">
        <f>IF(ISBLANK('Set Schedules Here'!D766),"",'Set Schedules Here'!D766)</f>
        <v/>
      </c>
      <c r="D384" s="21" t="str">
        <f>IF(ISBLANK('Set Schedules Here'!E766),"",'Set Schedules Here'!E766)</f>
        <v/>
      </c>
      <c r="E384">
        <f>ROUND(IF(E$1=2050,TREND(INDEX('Set Schedules Here'!767:767,1,MATCH(E$1,'Set Schedules Here'!766:766,0)),INDEX('Set Schedules Here'!766:766,1,MATCH(E$1,'Set Schedules Here'!766:766,0)),E$1),TREND(INDEX('Set Schedules Here'!767:767,1,MATCH(E$1,'Set Schedules Here'!766:766,1)):INDEX('Set Schedules Here'!767:767,1,MATCH(E$1,'Set Schedules Here'!766:766,1)+1),INDEX('Set Schedules Here'!766:766,1,MATCH(E$1,'Set Schedules Here'!766:766,1)):INDEX('Set Schedules Here'!766:766,1,MATCH(E$1,'Set Schedules Here'!766:766,1)+1),E$1)),rounding_decimal_places)</f>
        <v>0</v>
      </c>
      <c r="F384">
        <f>ROUND(IF(F$1=2050,TREND(INDEX('Set Schedules Here'!767:767,1,MATCH(F$1,'Set Schedules Here'!766:766,0)),INDEX('Set Schedules Here'!766:766,1,MATCH(F$1,'Set Schedules Here'!766:766,0)),F$1),TREND(INDEX('Set Schedules Here'!767:767,1,MATCH(F$1,'Set Schedules Here'!766:766,1)):INDEX('Set Schedules Here'!767:767,1,MATCH(F$1,'Set Schedules Here'!766:766,1)+1),INDEX('Set Schedules Here'!766:766,1,MATCH(F$1,'Set Schedules Here'!766:766,1)):INDEX('Set Schedules Here'!766:766,1,MATCH(F$1,'Set Schedules Here'!766:766,1)+1),F$1)),rounding_decimal_places)</f>
        <v>0</v>
      </c>
      <c r="G384">
        <f>ROUND(IF(G$1=2050,TREND(INDEX('Set Schedules Here'!767:767,1,MATCH(G$1,'Set Schedules Here'!766:766,0)),INDEX('Set Schedules Here'!766:766,1,MATCH(G$1,'Set Schedules Here'!766:766,0)),G$1),TREND(INDEX('Set Schedules Here'!767:767,1,MATCH(G$1,'Set Schedules Here'!766:766,1)):INDEX('Set Schedules Here'!767:767,1,MATCH(G$1,'Set Schedules Here'!766:766,1)+1),INDEX('Set Schedules Here'!766:766,1,MATCH(G$1,'Set Schedules Here'!766:766,1)):INDEX('Set Schedules Here'!766:766,1,MATCH(G$1,'Set Schedules Here'!766:766,1)+1),G$1)),rounding_decimal_places)</f>
        <v>3.3333000000000002E-2</v>
      </c>
      <c r="H384">
        <f>ROUND(IF(H$1=2050,TREND(INDEX('Set Schedules Here'!767:767,1,MATCH(H$1,'Set Schedules Here'!766:766,0)),INDEX('Set Schedules Here'!766:766,1,MATCH(H$1,'Set Schedules Here'!766:766,0)),H$1),TREND(INDEX('Set Schedules Here'!767:767,1,MATCH(H$1,'Set Schedules Here'!766:766,1)):INDEX('Set Schedules Here'!767:767,1,MATCH(H$1,'Set Schedules Here'!766:766,1)+1),INDEX('Set Schedules Here'!766:766,1,MATCH(H$1,'Set Schedules Here'!766:766,1)):INDEX('Set Schedules Here'!766:766,1,MATCH(H$1,'Set Schedules Here'!766:766,1)+1),H$1)),rounding_decimal_places)</f>
        <v>6.6667000000000004E-2</v>
      </c>
      <c r="I384">
        <f>ROUND(IF(I$1=2050,TREND(INDEX('Set Schedules Here'!767:767,1,MATCH(I$1,'Set Schedules Here'!766:766,0)),INDEX('Set Schedules Here'!766:766,1,MATCH(I$1,'Set Schedules Here'!766:766,0)),I$1),TREND(INDEX('Set Schedules Here'!767:767,1,MATCH(I$1,'Set Schedules Here'!766:766,1)):INDEX('Set Schedules Here'!767:767,1,MATCH(I$1,'Set Schedules Here'!766:766,1)+1),INDEX('Set Schedules Here'!766:766,1,MATCH(I$1,'Set Schedules Here'!766:766,1)):INDEX('Set Schedules Here'!766:766,1,MATCH(I$1,'Set Schedules Here'!766:766,1)+1),I$1)),rounding_decimal_places)</f>
        <v>0.1</v>
      </c>
      <c r="J384">
        <f>ROUND(IF(J$1=2050,TREND(INDEX('Set Schedules Here'!767:767,1,MATCH(J$1,'Set Schedules Here'!766:766,0)),INDEX('Set Schedules Here'!766:766,1,MATCH(J$1,'Set Schedules Here'!766:766,0)),J$1),TREND(INDEX('Set Schedules Here'!767:767,1,MATCH(J$1,'Set Schedules Here'!766:766,1)):INDEX('Set Schedules Here'!767:767,1,MATCH(J$1,'Set Schedules Here'!766:766,1)+1),INDEX('Set Schedules Here'!766:766,1,MATCH(J$1,'Set Schedules Here'!766:766,1)):INDEX('Set Schedules Here'!766:766,1,MATCH(J$1,'Set Schedules Here'!766:766,1)+1),J$1)),rounding_decimal_places)</f>
        <v>0.13333300000000001</v>
      </c>
      <c r="K384">
        <f>ROUND(IF(K$1=2050,TREND(INDEX('Set Schedules Here'!767:767,1,MATCH(K$1,'Set Schedules Here'!766:766,0)),INDEX('Set Schedules Here'!766:766,1,MATCH(K$1,'Set Schedules Here'!766:766,0)),K$1),TREND(INDEX('Set Schedules Here'!767:767,1,MATCH(K$1,'Set Schedules Here'!766:766,1)):INDEX('Set Schedules Here'!767:767,1,MATCH(K$1,'Set Schedules Here'!766:766,1)+1),INDEX('Set Schedules Here'!766:766,1,MATCH(K$1,'Set Schedules Here'!766:766,1)):INDEX('Set Schedules Here'!766:766,1,MATCH(K$1,'Set Schedules Here'!766:766,1)+1),K$1)),rounding_decimal_places)</f>
        <v>0.16666700000000001</v>
      </c>
      <c r="L384">
        <f>ROUND(IF(L$1=2050,TREND(INDEX('Set Schedules Here'!767:767,1,MATCH(L$1,'Set Schedules Here'!766:766,0)),INDEX('Set Schedules Here'!766:766,1,MATCH(L$1,'Set Schedules Here'!766:766,0)),L$1),TREND(INDEX('Set Schedules Here'!767:767,1,MATCH(L$1,'Set Schedules Here'!766:766,1)):INDEX('Set Schedules Here'!767:767,1,MATCH(L$1,'Set Schedules Here'!766:766,1)+1),INDEX('Set Schedules Here'!766:766,1,MATCH(L$1,'Set Schedules Here'!766:766,1)):INDEX('Set Schedules Here'!766:766,1,MATCH(L$1,'Set Schedules Here'!766:766,1)+1),L$1)),rounding_decimal_places)</f>
        <v>0.2</v>
      </c>
      <c r="M384">
        <f>ROUND(IF(M$1=2050,TREND(INDEX('Set Schedules Here'!767:767,1,MATCH(M$1,'Set Schedules Here'!766:766,0)),INDEX('Set Schedules Here'!766:766,1,MATCH(M$1,'Set Schedules Here'!766:766,0)),M$1),TREND(INDEX('Set Schedules Here'!767:767,1,MATCH(M$1,'Set Schedules Here'!766:766,1)):INDEX('Set Schedules Here'!767:767,1,MATCH(M$1,'Set Schedules Here'!766:766,1)+1),INDEX('Set Schedules Here'!766:766,1,MATCH(M$1,'Set Schedules Here'!766:766,1)):INDEX('Set Schedules Here'!766:766,1,MATCH(M$1,'Set Schedules Here'!766:766,1)+1),M$1)),rounding_decimal_places)</f>
        <v>0.23333300000000001</v>
      </c>
      <c r="N384">
        <f>ROUND(IF(N$1=2050,TREND(INDEX('Set Schedules Here'!767:767,1,MATCH(N$1,'Set Schedules Here'!766:766,0)),INDEX('Set Schedules Here'!766:766,1,MATCH(N$1,'Set Schedules Here'!766:766,0)),N$1),TREND(INDEX('Set Schedules Here'!767:767,1,MATCH(N$1,'Set Schedules Here'!766:766,1)):INDEX('Set Schedules Here'!767:767,1,MATCH(N$1,'Set Schedules Here'!766:766,1)+1),INDEX('Set Schedules Here'!766:766,1,MATCH(N$1,'Set Schedules Here'!766:766,1)):INDEX('Set Schedules Here'!766:766,1,MATCH(N$1,'Set Schedules Here'!766:766,1)+1),N$1)),rounding_decimal_places)</f>
        <v>0.26666699999999999</v>
      </c>
      <c r="O384">
        <f>ROUND(IF(O$1=2050,TREND(INDEX('Set Schedules Here'!767:767,1,MATCH(O$1,'Set Schedules Here'!766:766,0)),INDEX('Set Schedules Here'!766:766,1,MATCH(O$1,'Set Schedules Here'!766:766,0)),O$1),TREND(INDEX('Set Schedules Here'!767:767,1,MATCH(O$1,'Set Schedules Here'!766:766,1)):INDEX('Set Schedules Here'!767:767,1,MATCH(O$1,'Set Schedules Here'!766:766,1)+1),INDEX('Set Schedules Here'!766:766,1,MATCH(O$1,'Set Schedules Here'!766:766,1)):INDEX('Set Schedules Here'!766:766,1,MATCH(O$1,'Set Schedules Here'!766:766,1)+1),O$1)),rounding_decimal_places)</f>
        <v>0.3</v>
      </c>
      <c r="P384">
        <f>ROUND(IF(P$1=2050,TREND(INDEX('Set Schedules Here'!767:767,1,MATCH(P$1,'Set Schedules Here'!766:766,0)),INDEX('Set Schedules Here'!766:766,1,MATCH(P$1,'Set Schedules Here'!766:766,0)),P$1),TREND(INDEX('Set Schedules Here'!767:767,1,MATCH(P$1,'Set Schedules Here'!766:766,1)):INDEX('Set Schedules Here'!767:767,1,MATCH(P$1,'Set Schedules Here'!766:766,1)+1),INDEX('Set Schedules Here'!766:766,1,MATCH(P$1,'Set Schedules Here'!766:766,1)):INDEX('Set Schedules Here'!766:766,1,MATCH(P$1,'Set Schedules Here'!766:766,1)+1),P$1)),rounding_decimal_places)</f>
        <v>0.33333299999999999</v>
      </c>
      <c r="Q384">
        <f>ROUND(IF(Q$1=2050,TREND(INDEX('Set Schedules Here'!767:767,1,MATCH(Q$1,'Set Schedules Here'!766:766,0)),INDEX('Set Schedules Here'!766:766,1,MATCH(Q$1,'Set Schedules Here'!766:766,0)),Q$1),TREND(INDEX('Set Schedules Here'!767:767,1,MATCH(Q$1,'Set Schedules Here'!766:766,1)):INDEX('Set Schedules Here'!767:767,1,MATCH(Q$1,'Set Schedules Here'!766:766,1)+1),INDEX('Set Schedules Here'!766:766,1,MATCH(Q$1,'Set Schedules Here'!766:766,1)):INDEX('Set Schedules Here'!766:766,1,MATCH(Q$1,'Set Schedules Here'!766:766,1)+1),Q$1)),rounding_decimal_places)</f>
        <v>0.36666700000000002</v>
      </c>
      <c r="R384">
        <f>ROUND(IF(R$1=2050,TREND(INDEX('Set Schedules Here'!767:767,1,MATCH(R$1,'Set Schedules Here'!766:766,0)),INDEX('Set Schedules Here'!766:766,1,MATCH(R$1,'Set Schedules Here'!766:766,0)),R$1),TREND(INDEX('Set Schedules Here'!767:767,1,MATCH(R$1,'Set Schedules Here'!766:766,1)):INDEX('Set Schedules Here'!767:767,1,MATCH(R$1,'Set Schedules Here'!766:766,1)+1),INDEX('Set Schedules Here'!766:766,1,MATCH(R$1,'Set Schedules Here'!766:766,1)):INDEX('Set Schedules Here'!766:766,1,MATCH(R$1,'Set Schedules Here'!766:766,1)+1),R$1)),rounding_decimal_places)</f>
        <v>0.4</v>
      </c>
      <c r="S384">
        <f>ROUND(IF(S$1=2050,TREND(INDEX('Set Schedules Here'!767:767,1,MATCH(S$1,'Set Schedules Here'!766:766,0)),INDEX('Set Schedules Here'!766:766,1,MATCH(S$1,'Set Schedules Here'!766:766,0)),S$1),TREND(INDEX('Set Schedules Here'!767:767,1,MATCH(S$1,'Set Schedules Here'!766:766,1)):INDEX('Set Schedules Here'!767:767,1,MATCH(S$1,'Set Schedules Here'!766:766,1)+1),INDEX('Set Schedules Here'!766:766,1,MATCH(S$1,'Set Schedules Here'!766:766,1)):INDEX('Set Schedules Here'!766:766,1,MATCH(S$1,'Set Schedules Here'!766:766,1)+1),S$1)),rounding_decimal_places)</f>
        <v>0.43333300000000002</v>
      </c>
      <c r="T384">
        <f>ROUND(IF(T$1=2050,TREND(INDEX('Set Schedules Here'!767:767,1,MATCH(T$1,'Set Schedules Here'!766:766,0)),INDEX('Set Schedules Here'!766:766,1,MATCH(T$1,'Set Schedules Here'!766:766,0)),T$1),TREND(INDEX('Set Schedules Here'!767:767,1,MATCH(T$1,'Set Schedules Here'!766:766,1)):INDEX('Set Schedules Here'!767:767,1,MATCH(T$1,'Set Schedules Here'!766:766,1)+1),INDEX('Set Schedules Here'!766:766,1,MATCH(T$1,'Set Schedules Here'!766:766,1)):INDEX('Set Schedules Here'!766:766,1,MATCH(T$1,'Set Schedules Here'!766:766,1)+1),T$1)),rounding_decimal_places)</f>
        <v>0.466667</v>
      </c>
      <c r="U384">
        <f>ROUND(IF(U$1=2050,TREND(INDEX('Set Schedules Here'!767:767,1,MATCH(U$1,'Set Schedules Here'!766:766,0)),INDEX('Set Schedules Here'!766:766,1,MATCH(U$1,'Set Schedules Here'!766:766,0)),U$1),TREND(INDEX('Set Schedules Here'!767:767,1,MATCH(U$1,'Set Schedules Here'!766:766,1)):INDEX('Set Schedules Here'!767:767,1,MATCH(U$1,'Set Schedules Here'!766:766,1)+1),INDEX('Set Schedules Here'!766:766,1,MATCH(U$1,'Set Schedules Here'!766:766,1)):INDEX('Set Schedules Here'!766:766,1,MATCH(U$1,'Set Schedules Here'!766:766,1)+1),U$1)),rounding_decimal_places)</f>
        <v>0.5</v>
      </c>
      <c r="V384">
        <f>ROUND(IF(V$1=2050,TREND(INDEX('Set Schedules Here'!767:767,1,MATCH(V$1,'Set Schedules Here'!766:766,0)),INDEX('Set Schedules Here'!766:766,1,MATCH(V$1,'Set Schedules Here'!766:766,0)),V$1),TREND(INDEX('Set Schedules Here'!767:767,1,MATCH(V$1,'Set Schedules Here'!766:766,1)):INDEX('Set Schedules Here'!767:767,1,MATCH(V$1,'Set Schedules Here'!766:766,1)+1),INDEX('Set Schedules Here'!766:766,1,MATCH(V$1,'Set Schedules Here'!766:766,1)):INDEX('Set Schedules Here'!766:766,1,MATCH(V$1,'Set Schedules Here'!766:766,1)+1),V$1)),rounding_decimal_places)</f>
        <v>0.53333299999999995</v>
      </c>
      <c r="W384">
        <f>ROUND(IF(W$1=2050,TREND(INDEX('Set Schedules Here'!767:767,1,MATCH(W$1,'Set Schedules Here'!766:766,0)),INDEX('Set Schedules Here'!766:766,1,MATCH(W$1,'Set Schedules Here'!766:766,0)),W$1),TREND(INDEX('Set Schedules Here'!767:767,1,MATCH(W$1,'Set Schedules Here'!766:766,1)):INDEX('Set Schedules Here'!767:767,1,MATCH(W$1,'Set Schedules Here'!766:766,1)+1),INDEX('Set Schedules Here'!766:766,1,MATCH(W$1,'Set Schedules Here'!766:766,1)):INDEX('Set Schedules Here'!766:766,1,MATCH(W$1,'Set Schedules Here'!766:766,1)+1),W$1)),rounding_decimal_places)</f>
        <v>0.56666700000000003</v>
      </c>
      <c r="X384">
        <f>ROUND(IF(X$1=2050,TREND(INDEX('Set Schedules Here'!767:767,1,MATCH(X$1,'Set Schedules Here'!766:766,0)),INDEX('Set Schedules Here'!766:766,1,MATCH(X$1,'Set Schedules Here'!766:766,0)),X$1),TREND(INDEX('Set Schedules Here'!767:767,1,MATCH(X$1,'Set Schedules Here'!766:766,1)):INDEX('Set Schedules Here'!767:767,1,MATCH(X$1,'Set Schedules Here'!766:766,1)+1),INDEX('Set Schedules Here'!766:766,1,MATCH(X$1,'Set Schedules Here'!766:766,1)):INDEX('Set Schedules Here'!766:766,1,MATCH(X$1,'Set Schedules Here'!766:766,1)+1),X$1)),rounding_decimal_places)</f>
        <v>0.6</v>
      </c>
      <c r="Y384">
        <f>ROUND(IF(Y$1=2050,TREND(INDEX('Set Schedules Here'!767:767,1,MATCH(Y$1,'Set Schedules Here'!766:766,0)),INDEX('Set Schedules Here'!766:766,1,MATCH(Y$1,'Set Schedules Here'!766:766,0)),Y$1),TREND(INDEX('Set Schedules Here'!767:767,1,MATCH(Y$1,'Set Schedules Here'!766:766,1)):INDEX('Set Schedules Here'!767:767,1,MATCH(Y$1,'Set Schedules Here'!766:766,1)+1),INDEX('Set Schedules Here'!766:766,1,MATCH(Y$1,'Set Schedules Here'!766:766,1)):INDEX('Set Schedules Here'!766:766,1,MATCH(Y$1,'Set Schedules Here'!766:766,1)+1),Y$1)),rounding_decimal_places)</f>
        <v>0.63333300000000003</v>
      </c>
      <c r="Z384">
        <f>ROUND(IF(Z$1=2050,TREND(INDEX('Set Schedules Here'!767:767,1,MATCH(Z$1,'Set Schedules Here'!766:766,0)),INDEX('Set Schedules Here'!766:766,1,MATCH(Z$1,'Set Schedules Here'!766:766,0)),Z$1),TREND(INDEX('Set Schedules Here'!767:767,1,MATCH(Z$1,'Set Schedules Here'!766:766,1)):INDEX('Set Schedules Here'!767:767,1,MATCH(Z$1,'Set Schedules Here'!766:766,1)+1),INDEX('Set Schedules Here'!766:766,1,MATCH(Z$1,'Set Schedules Here'!766:766,1)):INDEX('Set Schedules Here'!766:766,1,MATCH(Z$1,'Set Schedules Here'!766:766,1)+1),Z$1)),rounding_decimal_places)</f>
        <v>0.66666700000000001</v>
      </c>
      <c r="AA384">
        <f>ROUND(IF(AA$1=2050,TREND(INDEX('Set Schedules Here'!767:767,1,MATCH(AA$1,'Set Schedules Here'!766:766,0)),INDEX('Set Schedules Here'!766:766,1,MATCH(AA$1,'Set Schedules Here'!766:766,0)),AA$1),TREND(INDEX('Set Schedules Here'!767:767,1,MATCH(AA$1,'Set Schedules Here'!766:766,1)):INDEX('Set Schedules Here'!767:767,1,MATCH(AA$1,'Set Schedules Here'!766:766,1)+1),INDEX('Set Schedules Here'!766:766,1,MATCH(AA$1,'Set Schedules Here'!766:766,1)):INDEX('Set Schedules Here'!766:766,1,MATCH(AA$1,'Set Schedules Here'!766:766,1)+1),AA$1)),rounding_decimal_places)</f>
        <v>0.7</v>
      </c>
      <c r="AB384">
        <f>ROUND(IF(AB$1=2050,TREND(INDEX('Set Schedules Here'!767:767,1,MATCH(AB$1,'Set Schedules Here'!766:766,0)),INDEX('Set Schedules Here'!766:766,1,MATCH(AB$1,'Set Schedules Here'!766:766,0)),AB$1),TREND(INDEX('Set Schedules Here'!767:767,1,MATCH(AB$1,'Set Schedules Here'!766:766,1)):INDEX('Set Schedules Here'!767:767,1,MATCH(AB$1,'Set Schedules Here'!766:766,1)+1),INDEX('Set Schedules Here'!766:766,1,MATCH(AB$1,'Set Schedules Here'!766:766,1)):INDEX('Set Schedules Here'!766:766,1,MATCH(AB$1,'Set Schedules Here'!766:766,1)+1),AB$1)),rounding_decimal_places)</f>
        <v>0.73333300000000001</v>
      </c>
      <c r="AC384">
        <f>ROUND(IF(AC$1=2050,TREND(INDEX('Set Schedules Here'!767:767,1,MATCH(AC$1,'Set Schedules Here'!766:766,0)),INDEX('Set Schedules Here'!766:766,1,MATCH(AC$1,'Set Schedules Here'!766:766,0)),AC$1),TREND(INDEX('Set Schedules Here'!767:767,1,MATCH(AC$1,'Set Schedules Here'!766:766,1)):INDEX('Set Schedules Here'!767:767,1,MATCH(AC$1,'Set Schedules Here'!766:766,1)+1),INDEX('Set Schedules Here'!766:766,1,MATCH(AC$1,'Set Schedules Here'!766:766,1)):INDEX('Set Schedules Here'!766:766,1,MATCH(AC$1,'Set Schedules Here'!766:766,1)+1),AC$1)),rounding_decimal_places)</f>
        <v>0.76666699999999999</v>
      </c>
      <c r="AD384">
        <f>ROUND(IF(AD$1=2050,TREND(INDEX('Set Schedules Here'!767:767,1,MATCH(AD$1,'Set Schedules Here'!766:766,0)),INDEX('Set Schedules Here'!766:766,1,MATCH(AD$1,'Set Schedules Here'!766:766,0)),AD$1),TREND(INDEX('Set Schedules Here'!767:767,1,MATCH(AD$1,'Set Schedules Here'!766:766,1)):INDEX('Set Schedules Here'!767:767,1,MATCH(AD$1,'Set Schedules Here'!766:766,1)+1),INDEX('Set Schedules Here'!766:766,1,MATCH(AD$1,'Set Schedules Here'!766:766,1)):INDEX('Set Schedules Here'!766:766,1,MATCH(AD$1,'Set Schedules Here'!766:766,1)+1),AD$1)),rounding_decimal_places)</f>
        <v>0.8</v>
      </c>
      <c r="AE384">
        <f>ROUND(IF(AE$1=2050,TREND(INDEX('Set Schedules Here'!767:767,1,MATCH(AE$1,'Set Schedules Here'!766:766,0)),INDEX('Set Schedules Here'!766:766,1,MATCH(AE$1,'Set Schedules Here'!766:766,0)),AE$1),TREND(INDEX('Set Schedules Here'!767:767,1,MATCH(AE$1,'Set Schedules Here'!766:766,1)):INDEX('Set Schedules Here'!767:767,1,MATCH(AE$1,'Set Schedules Here'!766:766,1)+1),INDEX('Set Schedules Here'!766:766,1,MATCH(AE$1,'Set Schedules Here'!766:766,1)):INDEX('Set Schedules Here'!766:766,1,MATCH(AE$1,'Set Schedules Here'!766:766,1)+1),AE$1)),rounding_decimal_places)</f>
        <v>0.83333299999999999</v>
      </c>
      <c r="AF384">
        <f>ROUND(IF(AF$1=2050,TREND(INDEX('Set Schedules Here'!767:767,1,MATCH(AF$1,'Set Schedules Here'!766:766,0)),INDEX('Set Schedules Here'!766:766,1,MATCH(AF$1,'Set Schedules Here'!766:766,0)),AF$1),TREND(INDEX('Set Schedules Here'!767:767,1,MATCH(AF$1,'Set Schedules Here'!766:766,1)):INDEX('Set Schedules Here'!767:767,1,MATCH(AF$1,'Set Schedules Here'!766:766,1)+1),INDEX('Set Schedules Here'!766:766,1,MATCH(AF$1,'Set Schedules Here'!766:766,1)):INDEX('Set Schedules Here'!766:766,1,MATCH(AF$1,'Set Schedules Here'!766:766,1)+1),AF$1)),rounding_decimal_places)</f>
        <v>0.86666699999999997</v>
      </c>
      <c r="AG384">
        <f>ROUND(IF(AG$1=2050,TREND(INDEX('Set Schedules Here'!767:767,1,MATCH(AG$1,'Set Schedules Here'!766:766,0)),INDEX('Set Schedules Here'!766:766,1,MATCH(AG$1,'Set Schedules Here'!766:766,0)),AG$1),TREND(INDEX('Set Schedules Here'!767:767,1,MATCH(AG$1,'Set Schedules Here'!766:766,1)):INDEX('Set Schedules Here'!767:767,1,MATCH(AG$1,'Set Schedules Here'!766:766,1)+1),INDEX('Set Schedules Here'!766:766,1,MATCH(AG$1,'Set Schedules Here'!766:766,1)):INDEX('Set Schedules Here'!766:766,1,MATCH(AG$1,'Set Schedules Here'!766:766,1)+1),AG$1)),rounding_decimal_places)</f>
        <v>0.9</v>
      </c>
      <c r="AH384">
        <f>ROUND(IF(AH$1=2050,TREND(INDEX('Set Schedules Here'!767:767,1,MATCH(AH$1,'Set Schedules Here'!766:766,0)),INDEX('Set Schedules Here'!766:766,1,MATCH(AH$1,'Set Schedules Here'!766:766,0)),AH$1),TREND(INDEX('Set Schedules Here'!767:767,1,MATCH(AH$1,'Set Schedules Here'!766:766,1)):INDEX('Set Schedules Here'!767:767,1,MATCH(AH$1,'Set Schedules Here'!766:766,1)+1),INDEX('Set Schedules Here'!766:766,1,MATCH(AH$1,'Set Schedules Here'!766:766,1)):INDEX('Set Schedules Here'!766:766,1,MATCH(AH$1,'Set Schedules Here'!766:766,1)+1),AH$1)),rounding_decimal_places)</f>
        <v>0.93333299999999997</v>
      </c>
      <c r="AI384">
        <f>ROUND(IF(AI$1=2050,TREND(INDEX('Set Schedules Here'!767:767,1,MATCH(AI$1,'Set Schedules Here'!766:766,0)),INDEX('Set Schedules Here'!766:766,1,MATCH(AI$1,'Set Schedules Here'!766:766,0)),AI$1),TREND(INDEX('Set Schedules Here'!767:767,1,MATCH(AI$1,'Set Schedules Here'!766:766,1)):INDEX('Set Schedules Here'!767:767,1,MATCH(AI$1,'Set Schedules Here'!766:766,1)+1),INDEX('Set Schedules Here'!766:766,1,MATCH(AI$1,'Set Schedules Here'!766:766,1)):INDEX('Set Schedules Here'!766:766,1,MATCH(AI$1,'Set Schedules Here'!766:766,1)+1),AI$1)),rounding_decimal_places)</f>
        <v>0.96666700000000005</v>
      </c>
      <c r="AJ384">
        <f>ROUND(IF(AJ$1=2050,TREND(INDEX('Set Schedules Here'!767:767,1,MATCH(AJ$1,'Set Schedules Here'!766:766,0)),INDEX('Set Schedules Here'!766:766,1,MATCH(AJ$1,'Set Schedules Here'!766:766,0)),AJ$1),TREND(INDEX('Set Schedules Here'!767:767,1,MATCH(AJ$1,'Set Schedules Here'!766:766,1)):INDEX('Set Schedules Here'!767:767,1,MATCH(AJ$1,'Set Schedules Here'!766:766,1)+1),INDEX('Set Schedules Here'!766:766,1,MATCH(AJ$1,'Set Schedules Here'!766:766,1)):INDEX('Set Schedules Here'!766:766,1,MATCH(AJ$1,'Set Schedules Here'!766:766,1)+1),AJ$1)),rounding_decimal_places)</f>
        <v>1</v>
      </c>
    </row>
    <row r="385" spans="1:36" x14ac:dyDescent="0.45">
      <c r="A385" s="12" t="str">
        <f>'Set Schedules Here'!A768</f>
        <v>bldgs retrofitting</v>
      </c>
      <c r="B385" s="12" t="str">
        <f>IF(ISBLANK('Set Schedules Here'!C768),"",'Set Schedules Here'!C768)</f>
        <v>commercial</v>
      </c>
      <c r="C385" s="12" t="str">
        <f>IF(ISBLANK('Set Schedules Here'!D768),"",'Set Schedules Here'!D768)</f>
        <v/>
      </c>
      <c r="D385" s="21" t="str">
        <f>IF(ISBLANK('Set Schedules Here'!E768),"",'Set Schedules Here'!E768)</f>
        <v/>
      </c>
      <c r="E385">
        <f>ROUND(IF(E$1=2050,TREND(INDEX('Set Schedules Here'!769:769,1,MATCH(E$1,'Set Schedules Here'!768:768,0)),INDEX('Set Schedules Here'!768:768,1,MATCH(E$1,'Set Schedules Here'!768:768,0)),E$1),TREND(INDEX('Set Schedules Here'!769:769,1,MATCH(E$1,'Set Schedules Here'!768:768,1)):INDEX('Set Schedules Here'!769:769,1,MATCH(E$1,'Set Schedules Here'!768:768,1)+1),INDEX('Set Schedules Here'!768:768,1,MATCH(E$1,'Set Schedules Here'!768:768,1)):INDEX('Set Schedules Here'!768:768,1,MATCH(E$1,'Set Schedules Here'!768:768,1)+1),E$1)),rounding_decimal_places)</f>
        <v>0</v>
      </c>
      <c r="F385">
        <f>ROUND(IF(F$1=2050,TREND(INDEX('Set Schedules Here'!769:769,1,MATCH(F$1,'Set Schedules Here'!768:768,0)),INDEX('Set Schedules Here'!768:768,1,MATCH(F$1,'Set Schedules Here'!768:768,0)),F$1),TREND(INDEX('Set Schedules Here'!769:769,1,MATCH(F$1,'Set Schedules Here'!768:768,1)):INDEX('Set Schedules Here'!769:769,1,MATCH(F$1,'Set Schedules Here'!768:768,1)+1),INDEX('Set Schedules Here'!768:768,1,MATCH(F$1,'Set Schedules Here'!768:768,1)):INDEX('Set Schedules Here'!768:768,1,MATCH(F$1,'Set Schedules Here'!768:768,1)+1),F$1)),rounding_decimal_places)</f>
        <v>0</v>
      </c>
      <c r="G385">
        <f>ROUND(IF(G$1=2050,TREND(INDEX('Set Schedules Here'!769:769,1,MATCH(G$1,'Set Schedules Here'!768:768,0)),INDEX('Set Schedules Here'!768:768,1,MATCH(G$1,'Set Schedules Here'!768:768,0)),G$1),TREND(INDEX('Set Schedules Here'!769:769,1,MATCH(G$1,'Set Schedules Here'!768:768,1)):INDEX('Set Schedules Here'!769:769,1,MATCH(G$1,'Set Schedules Here'!768:768,1)+1),INDEX('Set Schedules Here'!768:768,1,MATCH(G$1,'Set Schedules Here'!768:768,1)):INDEX('Set Schedules Here'!768:768,1,MATCH(G$1,'Set Schedules Here'!768:768,1)+1),G$1)),rounding_decimal_places)</f>
        <v>3.3333000000000002E-2</v>
      </c>
      <c r="H385">
        <f>ROUND(IF(H$1=2050,TREND(INDEX('Set Schedules Here'!769:769,1,MATCH(H$1,'Set Schedules Here'!768:768,0)),INDEX('Set Schedules Here'!768:768,1,MATCH(H$1,'Set Schedules Here'!768:768,0)),H$1),TREND(INDEX('Set Schedules Here'!769:769,1,MATCH(H$1,'Set Schedules Here'!768:768,1)):INDEX('Set Schedules Here'!769:769,1,MATCH(H$1,'Set Schedules Here'!768:768,1)+1),INDEX('Set Schedules Here'!768:768,1,MATCH(H$1,'Set Schedules Here'!768:768,1)):INDEX('Set Schedules Here'!768:768,1,MATCH(H$1,'Set Schedules Here'!768:768,1)+1),H$1)),rounding_decimal_places)</f>
        <v>6.6667000000000004E-2</v>
      </c>
      <c r="I385">
        <f>ROUND(IF(I$1=2050,TREND(INDEX('Set Schedules Here'!769:769,1,MATCH(I$1,'Set Schedules Here'!768:768,0)),INDEX('Set Schedules Here'!768:768,1,MATCH(I$1,'Set Schedules Here'!768:768,0)),I$1),TREND(INDEX('Set Schedules Here'!769:769,1,MATCH(I$1,'Set Schedules Here'!768:768,1)):INDEX('Set Schedules Here'!769:769,1,MATCH(I$1,'Set Schedules Here'!768:768,1)+1),INDEX('Set Schedules Here'!768:768,1,MATCH(I$1,'Set Schedules Here'!768:768,1)):INDEX('Set Schedules Here'!768:768,1,MATCH(I$1,'Set Schedules Here'!768:768,1)+1),I$1)),rounding_decimal_places)</f>
        <v>0.1</v>
      </c>
      <c r="J385">
        <f>ROUND(IF(J$1=2050,TREND(INDEX('Set Schedules Here'!769:769,1,MATCH(J$1,'Set Schedules Here'!768:768,0)),INDEX('Set Schedules Here'!768:768,1,MATCH(J$1,'Set Schedules Here'!768:768,0)),J$1),TREND(INDEX('Set Schedules Here'!769:769,1,MATCH(J$1,'Set Schedules Here'!768:768,1)):INDEX('Set Schedules Here'!769:769,1,MATCH(J$1,'Set Schedules Here'!768:768,1)+1),INDEX('Set Schedules Here'!768:768,1,MATCH(J$1,'Set Schedules Here'!768:768,1)):INDEX('Set Schedules Here'!768:768,1,MATCH(J$1,'Set Schedules Here'!768:768,1)+1),J$1)),rounding_decimal_places)</f>
        <v>0.13333300000000001</v>
      </c>
      <c r="K385">
        <f>ROUND(IF(K$1=2050,TREND(INDEX('Set Schedules Here'!769:769,1,MATCH(K$1,'Set Schedules Here'!768:768,0)),INDEX('Set Schedules Here'!768:768,1,MATCH(K$1,'Set Schedules Here'!768:768,0)),K$1),TREND(INDEX('Set Schedules Here'!769:769,1,MATCH(K$1,'Set Schedules Here'!768:768,1)):INDEX('Set Schedules Here'!769:769,1,MATCH(K$1,'Set Schedules Here'!768:768,1)+1),INDEX('Set Schedules Here'!768:768,1,MATCH(K$1,'Set Schedules Here'!768:768,1)):INDEX('Set Schedules Here'!768:768,1,MATCH(K$1,'Set Schedules Here'!768:768,1)+1),K$1)),rounding_decimal_places)</f>
        <v>0.16666700000000001</v>
      </c>
      <c r="L385">
        <f>ROUND(IF(L$1=2050,TREND(INDEX('Set Schedules Here'!769:769,1,MATCH(L$1,'Set Schedules Here'!768:768,0)),INDEX('Set Schedules Here'!768:768,1,MATCH(L$1,'Set Schedules Here'!768:768,0)),L$1),TREND(INDEX('Set Schedules Here'!769:769,1,MATCH(L$1,'Set Schedules Here'!768:768,1)):INDEX('Set Schedules Here'!769:769,1,MATCH(L$1,'Set Schedules Here'!768:768,1)+1),INDEX('Set Schedules Here'!768:768,1,MATCH(L$1,'Set Schedules Here'!768:768,1)):INDEX('Set Schedules Here'!768:768,1,MATCH(L$1,'Set Schedules Here'!768:768,1)+1),L$1)),rounding_decimal_places)</f>
        <v>0.2</v>
      </c>
      <c r="M385">
        <f>ROUND(IF(M$1=2050,TREND(INDEX('Set Schedules Here'!769:769,1,MATCH(M$1,'Set Schedules Here'!768:768,0)),INDEX('Set Schedules Here'!768:768,1,MATCH(M$1,'Set Schedules Here'!768:768,0)),M$1),TREND(INDEX('Set Schedules Here'!769:769,1,MATCH(M$1,'Set Schedules Here'!768:768,1)):INDEX('Set Schedules Here'!769:769,1,MATCH(M$1,'Set Schedules Here'!768:768,1)+1),INDEX('Set Schedules Here'!768:768,1,MATCH(M$1,'Set Schedules Here'!768:768,1)):INDEX('Set Schedules Here'!768:768,1,MATCH(M$1,'Set Schedules Here'!768:768,1)+1),M$1)),rounding_decimal_places)</f>
        <v>0.23333300000000001</v>
      </c>
      <c r="N385">
        <f>ROUND(IF(N$1=2050,TREND(INDEX('Set Schedules Here'!769:769,1,MATCH(N$1,'Set Schedules Here'!768:768,0)),INDEX('Set Schedules Here'!768:768,1,MATCH(N$1,'Set Schedules Here'!768:768,0)),N$1),TREND(INDEX('Set Schedules Here'!769:769,1,MATCH(N$1,'Set Schedules Here'!768:768,1)):INDEX('Set Schedules Here'!769:769,1,MATCH(N$1,'Set Schedules Here'!768:768,1)+1),INDEX('Set Schedules Here'!768:768,1,MATCH(N$1,'Set Schedules Here'!768:768,1)):INDEX('Set Schedules Here'!768:768,1,MATCH(N$1,'Set Schedules Here'!768:768,1)+1),N$1)),rounding_decimal_places)</f>
        <v>0.26666699999999999</v>
      </c>
      <c r="O385">
        <f>ROUND(IF(O$1=2050,TREND(INDEX('Set Schedules Here'!769:769,1,MATCH(O$1,'Set Schedules Here'!768:768,0)),INDEX('Set Schedules Here'!768:768,1,MATCH(O$1,'Set Schedules Here'!768:768,0)),O$1),TREND(INDEX('Set Schedules Here'!769:769,1,MATCH(O$1,'Set Schedules Here'!768:768,1)):INDEX('Set Schedules Here'!769:769,1,MATCH(O$1,'Set Schedules Here'!768:768,1)+1),INDEX('Set Schedules Here'!768:768,1,MATCH(O$1,'Set Schedules Here'!768:768,1)):INDEX('Set Schedules Here'!768:768,1,MATCH(O$1,'Set Schedules Here'!768:768,1)+1),O$1)),rounding_decimal_places)</f>
        <v>0.3</v>
      </c>
      <c r="P385">
        <f>ROUND(IF(P$1=2050,TREND(INDEX('Set Schedules Here'!769:769,1,MATCH(P$1,'Set Schedules Here'!768:768,0)),INDEX('Set Schedules Here'!768:768,1,MATCH(P$1,'Set Schedules Here'!768:768,0)),P$1),TREND(INDEX('Set Schedules Here'!769:769,1,MATCH(P$1,'Set Schedules Here'!768:768,1)):INDEX('Set Schedules Here'!769:769,1,MATCH(P$1,'Set Schedules Here'!768:768,1)+1),INDEX('Set Schedules Here'!768:768,1,MATCH(P$1,'Set Schedules Here'!768:768,1)):INDEX('Set Schedules Here'!768:768,1,MATCH(P$1,'Set Schedules Here'!768:768,1)+1),P$1)),rounding_decimal_places)</f>
        <v>0.33333299999999999</v>
      </c>
      <c r="Q385">
        <f>ROUND(IF(Q$1=2050,TREND(INDEX('Set Schedules Here'!769:769,1,MATCH(Q$1,'Set Schedules Here'!768:768,0)),INDEX('Set Schedules Here'!768:768,1,MATCH(Q$1,'Set Schedules Here'!768:768,0)),Q$1),TREND(INDEX('Set Schedules Here'!769:769,1,MATCH(Q$1,'Set Schedules Here'!768:768,1)):INDEX('Set Schedules Here'!769:769,1,MATCH(Q$1,'Set Schedules Here'!768:768,1)+1),INDEX('Set Schedules Here'!768:768,1,MATCH(Q$1,'Set Schedules Here'!768:768,1)):INDEX('Set Schedules Here'!768:768,1,MATCH(Q$1,'Set Schedules Here'!768:768,1)+1),Q$1)),rounding_decimal_places)</f>
        <v>0.36666700000000002</v>
      </c>
      <c r="R385">
        <f>ROUND(IF(R$1=2050,TREND(INDEX('Set Schedules Here'!769:769,1,MATCH(R$1,'Set Schedules Here'!768:768,0)),INDEX('Set Schedules Here'!768:768,1,MATCH(R$1,'Set Schedules Here'!768:768,0)),R$1),TREND(INDEX('Set Schedules Here'!769:769,1,MATCH(R$1,'Set Schedules Here'!768:768,1)):INDEX('Set Schedules Here'!769:769,1,MATCH(R$1,'Set Schedules Here'!768:768,1)+1),INDEX('Set Schedules Here'!768:768,1,MATCH(R$1,'Set Schedules Here'!768:768,1)):INDEX('Set Schedules Here'!768:768,1,MATCH(R$1,'Set Schedules Here'!768:768,1)+1),R$1)),rounding_decimal_places)</f>
        <v>0.4</v>
      </c>
      <c r="S385">
        <f>ROUND(IF(S$1=2050,TREND(INDEX('Set Schedules Here'!769:769,1,MATCH(S$1,'Set Schedules Here'!768:768,0)),INDEX('Set Schedules Here'!768:768,1,MATCH(S$1,'Set Schedules Here'!768:768,0)),S$1),TREND(INDEX('Set Schedules Here'!769:769,1,MATCH(S$1,'Set Schedules Here'!768:768,1)):INDEX('Set Schedules Here'!769:769,1,MATCH(S$1,'Set Schedules Here'!768:768,1)+1),INDEX('Set Schedules Here'!768:768,1,MATCH(S$1,'Set Schedules Here'!768:768,1)):INDEX('Set Schedules Here'!768:768,1,MATCH(S$1,'Set Schedules Here'!768:768,1)+1),S$1)),rounding_decimal_places)</f>
        <v>0.43333300000000002</v>
      </c>
      <c r="T385">
        <f>ROUND(IF(T$1=2050,TREND(INDEX('Set Schedules Here'!769:769,1,MATCH(T$1,'Set Schedules Here'!768:768,0)),INDEX('Set Schedules Here'!768:768,1,MATCH(T$1,'Set Schedules Here'!768:768,0)),T$1),TREND(INDEX('Set Schedules Here'!769:769,1,MATCH(T$1,'Set Schedules Here'!768:768,1)):INDEX('Set Schedules Here'!769:769,1,MATCH(T$1,'Set Schedules Here'!768:768,1)+1),INDEX('Set Schedules Here'!768:768,1,MATCH(T$1,'Set Schedules Here'!768:768,1)):INDEX('Set Schedules Here'!768:768,1,MATCH(T$1,'Set Schedules Here'!768:768,1)+1),T$1)),rounding_decimal_places)</f>
        <v>0.466667</v>
      </c>
      <c r="U385">
        <f>ROUND(IF(U$1=2050,TREND(INDEX('Set Schedules Here'!769:769,1,MATCH(U$1,'Set Schedules Here'!768:768,0)),INDEX('Set Schedules Here'!768:768,1,MATCH(U$1,'Set Schedules Here'!768:768,0)),U$1),TREND(INDEX('Set Schedules Here'!769:769,1,MATCH(U$1,'Set Schedules Here'!768:768,1)):INDEX('Set Schedules Here'!769:769,1,MATCH(U$1,'Set Schedules Here'!768:768,1)+1),INDEX('Set Schedules Here'!768:768,1,MATCH(U$1,'Set Schedules Here'!768:768,1)):INDEX('Set Schedules Here'!768:768,1,MATCH(U$1,'Set Schedules Here'!768:768,1)+1),U$1)),rounding_decimal_places)</f>
        <v>0.5</v>
      </c>
      <c r="V385">
        <f>ROUND(IF(V$1=2050,TREND(INDEX('Set Schedules Here'!769:769,1,MATCH(V$1,'Set Schedules Here'!768:768,0)),INDEX('Set Schedules Here'!768:768,1,MATCH(V$1,'Set Schedules Here'!768:768,0)),V$1),TREND(INDEX('Set Schedules Here'!769:769,1,MATCH(V$1,'Set Schedules Here'!768:768,1)):INDEX('Set Schedules Here'!769:769,1,MATCH(V$1,'Set Schedules Here'!768:768,1)+1),INDEX('Set Schedules Here'!768:768,1,MATCH(V$1,'Set Schedules Here'!768:768,1)):INDEX('Set Schedules Here'!768:768,1,MATCH(V$1,'Set Schedules Here'!768:768,1)+1),V$1)),rounding_decimal_places)</f>
        <v>0.53333299999999995</v>
      </c>
      <c r="W385">
        <f>ROUND(IF(W$1=2050,TREND(INDEX('Set Schedules Here'!769:769,1,MATCH(W$1,'Set Schedules Here'!768:768,0)),INDEX('Set Schedules Here'!768:768,1,MATCH(W$1,'Set Schedules Here'!768:768,0)),W$1),TREND(INDEX('Set Schedules Here'!769:769,1,MATCH(W$1,'Set Schedules Here'!768:768,1)):INDEX('Set Schedules Here'!769:769,1,MATCH(W$1,'Set Schedules Here'!768:768,1)+1),INDEX('Set Schedules Here'!768:768,1,MATCH(W$1,'Set Schedules Here'!768:768,1)):INDEX('Set Schedules Here'!768:768,1,MATCH(W$1,'Set Schedules Here'!768:768,1)+1),W$1)),rounding_decimal_places)</f>
        <v>0.56666700000000003</v>
      </c>
      <c r="X385">
        <f>ROUND(IF(X$1=2050,TREND(INDEX('Set Schedules Here'!769:769,1,MATCH(X$1,'Set Schedules Here'!768:768,0)),INDEX('Set Schedules Here'!768:768,1,MATCH(X$1,'Set Schedules Here'!768:768,0)),X$1),TREND(INDEX('Set Schedules Here'!769:769,1,MATCH(X$1,'Set Schedules Here'!768:768,1)):INDEX('Set Schedules Here'!769:769,1,MATCH(X$1,'Set Schedules Here'!768:768,1)+1),INDEX('Set Schedules Here'!768:768,1,MATCH(X$1,'Set Schedules Here'!768:768,1)):INDEX('Set Schedules Here'!768:768,1,MATCH(X$1,'Set Schedules Here'!768:768,1)+1),X$1)),rounding_decimal_places)</f>
        <v>0.6</v>
      </c>
      <c r="Y385">
        <f>ROUND(IF(Y$1=2050,TREND(INDEX('Set Schedules Here'!769:769,1,MATCH(Y$1,'Set Schedules Here'!768:768,0)),INDEX('Set Schedules Here'!768:768,1,MATCH(Y$1,'Set Schedules Here'!768:768,0)),Y$1),TREND(INDEX('Set Schedules Here'!769:769,1,MATCH(Y$1,'Set Schedules Here'!768:768,1)):INDEX('Set Schedules Here'!769:769,1,MATCH(Y$1,'Set Schedules Here'!768:768,1)+1),INDEX('Set Schedules Here'!768:768,1,MATCH(Y$1,'Set Schedules Here'!768:768,1)):INDEX('Set Schedules Here'!768:768,1,MATCH(Y$1,'Set Schedules Here'!768:768,1)+1),Y$1)),rounding_decimal_places)</f>
        <v>0.63333300000000003</v>
      </c>
      <c r="Z385">
        <f>ROUND(IF(Z$1=2050,TREND(INDEX('Set Schedules Here'!769:769,1,MATCH(Z$1,'Set Schedules Here'!768:768,0)),INDEX('Set Schedules Here'!768:768,1,MATCH(Z$1,'Set Schedules Here'!768:768,0)),Z$1),TREND(INDEX('Set Schedules Here'!769:769,1,MATCH(Z$1,'Set Schedules Here'!768:768,1)):INDEX('Set Schedules Here'!769:769,1,MATCH(Z$1,'Set Schedules Here'!768:768,1)+1),INDEX('Set Schedules Here'!768:768,1,MATCH(Z$1,'Set Schedules Here'!768:768,1)):INDEX('Set Schedules Here'!768:768,1,MATCH(Z$1,'Set Schedules Here'!768:768,1)+1),Z$1)),rounding_decimal_places)</f>
        <v>0.66666700000000001</v>
      </c>
      <c r="AA385">
        <f>ROUND(IF(AA$1=2050,TREND(INDEX('Set Schedules Here'!769:769,1,MATCH(AA$1,'Set Schedules Here'!768:768,0)),INDEX('Set Schedules Here'!768:768,1,MATCH(AA$1,'Set Schedules Here'!768:768,0)),AA$1),TREND(INDEX('Set Schedules Here'!769:769,1,MATCH(AA$1,'Set Schedules Here'!768:768,1)):INDEX('Set Schedules Here'!769:769,1,MATCH(AA$1,'Set Schedules Here'!768:768,1)+1),INDEX('Set Schedules Here'!768:768,1,MATCH(AA$1,'Set Schedules Here'!768:768,1)):INDEX('Set Schedules Here'!768:768,1,MATCH(AA$1,'Set Schedules Here'!768:768,1)+1),AA$1)),rounding_decimal_places)</f>
        <v>0.7</v>
      </c>
      <c r="AB385">
        <f>ROUND(IF(AB$1=2050,TREND(INDEX('Set Schedules Here'!769:769,1,MATCH(AB$1,'Set Schedules Here'!768:768,0)),INDEX('Set Schedules Here'!768:768,1,MATCH(AB$1,'Set Schedules Here'!768:768,0)),AB$1),TREND(INDEX('Set Schedules Here'!769:769,1,MATCH(AB$1,'Set Schedules Here'!768:768,1)):INDEX('Set Schedules Here'!769:769,1,MATCH(AB$1,'Set Schedules Here'!768:768,1)+1),INDEX('Set Schedules Here'!768:768,1,MATCH(AB$1,'Set Schedules Here'!768:768,1)):INDEX('Set Schedules Here'!768:768,1,MATCH(AB$1,'Set Schedules Here'!768:768,1)+1),AB$1)),rounding_decimal_places)</f>
        <v>0.73333300000000001</v>
      </c>
      <c r="AC385">
        <f>ROUND(IF(AC$1=2050,TREND(INDEX('Set Schedules Here'!769:769,1,MATCH(AC$1,'Set Schedules Here'!768:768,0)),INDEX('Set Schedules Here'!768:768,1,MATCH(AC$1,'Set Schedules Here'!768:768,0)),AC$1),TREND(INDEX('Set Schedules Here'!769:769,1,MATCH(AC$1,'Set Schedules Here'!768:768,1)):INDEX('Set Schedules Here'!769:769,1,MATCH(AC$1,'Set Schedules Here'!768:768,1)+1),INDEX('Set Schedules Here'!768:768,1,MATCH(AC$1,'Set Schedules Here'!768:768,1)):INDEX('Set Schedules Here'!768:768,1,MATCH(AC$1,'Set Schedules Here'!768:768,1)+1),AC$1)),rounding_decimal_places)</f>
        <v>0.76666699999999999</v>
      </c>
      <c r="AD385">
        <f>ROUND(IF(AD$1=2050,TREND(INDEX('Set Schedules Here'!769:769,1,MATCH(AD$1,'Set Schedules Here'!768:768,0)),INDEX('Set Schedules Here'!768:768,1,MATCH(AD$1,'Set Schedules Here'!768:768,0)),AD$1),TREND(INDEX('Set Schedules Here'!769:769,1,MATCH(AD$1,'Set Schedules Here'!768:768,1)):INDEX('Set Schedules Here'!769:769,1,MATCH(AD$1,'Set Schedules Here'!768:768,1)+1),INDEX('Set Schedules Here'!768:768,1,MATCH(AD$1,'Set Schedules Here'!768:768,1)):INDEX('Set Schedules Here'!768:768,1,MATCH(AD$1,'Set Schedules Here'!768:768,1)+1),AD$1)),rounding_decimal_places)</f>
        <v>0.8</v>
      </c>
      <c r="AE385">
        <f>ROUND(IF(AE$1=2050,TREND(INDEX('Set Schedules Here'!769:769,1,MATCH(AE$1,'Set Schedules Here'!768:768,0)),INDEX('Set Schedules Here'!768:768,1,MATCH(AE$1,'Set Schedules Here'!768:768,0)),AE$1),TREND(INDEX('Set Schedules Here'!769:769,1,MATCH(AE$1,'Set Schedules Here'!768:768,1)):INDEX('Set Schedules Here'!769:769,1,MATCH(AE$1,'Set Schedules Here'!768:768,1)+1),INDEX('Set Schedules Here'!768:768,1,MATCH(AE$1,'Set Schedules Here'!768:768,1)):INDEX('Set Schedules Here'!768:768,1,MATCH(AE$1,'Set Schedules Here'!768:768,1)+1),AE$1)),rounding_decimal_places)</f>
        <v>0.83333299999999999</v>
      </c>
      <c r="AF385">
        <f>ROUND(IF(AF$1=2050,TREND(INDEX('Set Schedules Here'!769:769,1,MATCH(AF$1,'Set Schedules Here'!768:768,0)),INDEX('Set Schedules Here'!768:768,1,MATCH(AF$1,'Set Schedules Here'!768:768,0)),AF$1),TREND(INDEX('Set Schedules Here'!769:769,1,MATCH(AF$1,'Set Schedules Here'!768:768,1)):INDEX('Set Schedules Here'!769:769,1,MATCH(AF$1,'Set Schedules Here'!768:768,1)+1),INDEX('Set Schedules Here'!768:768,1,MATCH(AF$1,'Set Schedules Here'!768:768,1)):INDEX('Set Schedules Here'!768:768,1,MATCH(AF$1,'Set Schedules Here'!768:768,1)+1),AF$1)),rounding_decimal_places)</f>
        <v>0.86666699999999997</v>
      </c>
      <c r="AG385">
        <f>ROUND(IF(AG$1=2050,TREND(INDEX('Set Schedules Here'!769:769,1,MATCH(AG$1,'Set Schedules Here'!768:768,0)),INDEX('Set Schedules Here'!768:768,1,MATCH(AG$1,'Set Schedules Here'!768:768,0)),AG$1),TREND(INDEX('Set Schedules Here'!769:769,1,MATCH(AG$1,'Set Schedules Here'!768:768,1)):INDEX('Set Schedules Here'!769:769,1,MATCH(AG$1,'Set Schedules Here'!768:768,1)+1),INDEX('Set Schedules Here'!768:768,1,MATCH(AG$1,'Set Schedules Here'!768:768,1)):INDEX('Set Schedules Here'!768:768,1,MATCH(AG$1,'Set Schedules Here'!768:768,1)+1),AG$1)),rounding_decimal_places)</f>
        <v>0.9</v>
      </c>
      <c r="AH385">
        <f>ROUND(IF(AH$1=2050,TREND(INDEX('Set Schedules Here'!769:769,1,MATCH(AH$1,'Set Schedules Here'!768:768,0)),INDEX('Set Schedules Here'!768:768,1,MATCH(AH$1,'Set Schedules Here'!768:768,0)),AH$1),TREND(INDEX('Set Schedules Here'!769:769,1,MATCH(AH$1,'Set Schedules Here'!768:768,1)):INDEX('Set Schedules Here'!769:769,1,MATCH(AH$1,'Set Schedules Here'!768:768,1)+1),INDEX('Set Schedules Here'!768:768,1,MATCH(AH$1,'Set Schedules Here'!768:768,1)):INDEX('Set Schedules Here'!768:768,1,MATCH(AH$1,'Set Schedules Here'!768:768,1)+1),AH$1)),rounding_decimal_places)</f>
        <v>0.93333299999999997</v>
      </c>
      <c r="AI385">
        <f>ROUND(IF(AI$1=2050,TREND(INDEX('Set Schedules Here'!769:769,1,MATCH(AI$1,'Set Schedules Here'!768:768,0)),INDEX('Set Schedules Here'!768:768,1,MATCH(AI$1,'Set Schedules Here'!768:768,0)),AI$1),TREND(INDEX('Set Schedules Here'!769:769,1,MATCH(AI$1,'Set Schedules Here'!768:768,1)):INDEX('Set Schedules Here'!769:769,1,MATCH(AI$1,'Set Schedules Here'!768:768,1)+1),INDEX('Set Schedules Here'!768:768,1,MATCH(AI$1,'Set Schedules Here'!768:768,1)):INDEX('Set Schedules Here'!768:768,1,MATCH(AI$1,'Set Schedules Here'!768:768,1)+1),AI$1)),rounding_decimal_places)</f>
        <v>0.96666700000000005</v>
      </c>
      <c r="AJ385">
        <f>ROUND(IF(AJ$1=2050,TREND(INDEX('Set Schedules Here'!769:769,1,MATCH(AJ$1,'Set Schedules Here'!768:768,0)),INDEX('Set Schedules Here'!768:768,1,MATCH(AJ$1,'Set Schedules Here'!768:768,0)),AJ$1),TREND(INDEX('Set Schedules Here'!769:769,1,MATCH(AJ$1,'Set Schedules Here'!768:768,1)):INDEX('Set Schedules Here'!769:769,1,MATCH(AJ$1,'Set Schedules Here'!768:768,1)+1),INDEX('Set Schedules Here'!768:768,1,MATCH(AJ$1,'Set Schedules Here'!768:768,1)):INDEX('Set Schedules Here'!768:768,1,MATCH(AJ$1,'Set Schedules Here'!768:768,1)+1),AJ$1)),rounding_decimal_places)</f>
        <v>1</v>
      </c>
    </row>
    <row r="386" spans="1:36" x14ac:dyDescent="0.45">
      <c r="A386" s="12" t="str">
        <f>'Set Schedules Here'!A770</f>
        <v>bldgs distributed solar subsidy</v>
      </c>
      <c r="B386" s="12" t="str">
        <f>IF(ISBLANK('Set Schedules Here'!C770),"",'Set Schedules Here'!C770)</f>
        <v/>
      </c>
      <c r="C386" s="12" t="str">
        <f>IF(ISBLANK('Set Schedules Here'!D770),"",'Set Schedules Here'!D770)</f>
        <v/>
      </c>
      <c r="D386" s="21" t="str">
        <f>IF(ISBLANK('Set Schedules Here'!E770),"",'Set Schedules Here'!E770)</f>
        <v/>
      </c>
      <c r="E386">
        <f>ROUND(IF(E$1=2050,TREND(INDEX('Set Schedules Here'!771:771,1,MATCH(E$1,'Set Schedules Here'!770:770,0)),INDEX('Set Schedules Here'!770:770,1,MATCH(E$1,'Set Schedules Here'!770:770,0)),E$1),TREND(INDEX('Set Schedules Here'!771:771,1,MATCH(E$1,'Set Schedules Here'!770:770,1)):INDEX('Set Schedules Here'!771:771,1,MATCH(E$1,'Set Schedules Here'!770:770,1)+1),INDEX('Set Schedules Here'!770:770,1,MATCH(E$1,'Set Schedules Here'!770:770,1)):INDEX('Set Schedules Here'!770:770,1,MATCH(E$1,'Set Schedules Here'!770:770,1)+1),E$1)),rounding_decimal_places)</f>
        <v>0</v>
      </c>
      <c r="F386">
        <f>ROUND(IF(F$1=2050,TREND(INDEX('Set Schedules Here'!771:771,1,MATCH(F$1,'Set Schedules Here'!770:770,0)),INDEX('Set Schedules Here'!770:770,1,MATCH(F$1,'Set Schedules Here'!770:770,0)),F$1),TREND(INDEX('Set Schedules Here'!771:771,1,MATCH(F$1,'Set Schedules Here'!770:770,1)):INDEX('Set Schedules Here'!771:771,1,MATCH(F$1,'Set Schedules Here'!770:770,1)+1),INDEX('Set Schedules Here'!770:770,1,MATCH(F$1,'Set Schedules Here'!770:770,1)):INDEX('Set Schedules Here'!770:770,1,MATCH(F$1,'Set Schedules Here'!770:770,1)+1),F$1)),rounding_decimal_places)</f>
        <v>0</v>
      </c>
      <c r="G386">
        <f>ROUND(IF(G$1=2050,TREND(INDEX('Set Schedules Here'!771:771,1,MATCH(G$1,'Set Schedules Here'!770:770,0)),INDEX('Set Schedules Here'!770:770,1,MATCH(G$1,'Set Schedules Here'!770:770,0)),G$1),TREND(INDEX('Set Schedules Here'!771:771,1,MATCH(G$1,'Set Schedules Here'!770:770,1)):INDEX('Set Schedules Here'!771:771,1,MATCH(G$1,'Set Schedules Here'!770:770,1)+1),INDEX('Set Schedules Here'!770:770,1,MATCH(G$1,'Set Schedules Here'!770:770,1)):INDEX('Set Schedules Here'!770:770,1,MATCH(G$1,'Set Schedules Here'!770:770,1)+1),G$1)),rounding_decimal_places)</f>
        <v>1</v>
      </c>
      <c r="H386">
        <f>ROUND(IF(H$1=2050,TREND(INDEX('Set Schedules Here'!771:771,1,MATCH(H$1,'Set Schedules Here'!770:770,0)),INDEX('Set Schedules Here'!770:770,1,MATCH(H$1,'Set Schedules Here'!770:770,0)),H$1),TREND(INDEX('Set Schedules Here'!771:771,1,MATCH(H$1,'Set Schedules Here'!770:770,1)):INDEX('Set Schedules Here'!771:771,1,MATCH(H$1,'Set Schedules Here'!770:770,1)+1),INDEX('Set Schedules Here'!770:770,1,MATCH(H$1,'Set Schedules Here'!770:770,1)):INDEX('Set Schedules Here'!770:770,1,MATCH(H$1,'Set Schedules Here'!770:770,1)+1),H$1)),rounding_decimal_places)</f>
        <v>1</v>
      </c>
      <c r="I386">
        <f>ROUND(IF(I$1=2050,TREND(INDEX('Set Schedules Here'!771:771,1,MATCH(I$1,'Set Schedules Here'!770:770,0)),INDEX('Set Schedules Here'!770:770,1,MATCH(I$1,'Set Schedules Here'!770:770,0)),I$1),TREND(INDEX('Set Schedules Here'!771:771,1,MATCH(I$1,'Set Schedules Here'!770:770,1)):INDEX('Set Schedules Here'!771:771,1,MATCH(I$1,'Set Schedules Here'!770:770,1)+1),INDEX('Set Schedules Here'!770:770,1,MATCH(I$1,'Set Schedules Here'!770:770,1)):INDEX('Set Schedules Here'!770:770,1,MATCH(I$1,'Set Schedules Here'!770:770,1)+1),I$1)),rounding_decimal_places)</f>
        <v>1</v>
      </c>
      <c r="J386">
        <f>ROUND(IF(J$1=2050,TREND(INDEX('Set Schedules Here'!771:771,1,MATCH(J$1,'Set Schedules Here'!770:770,0)),INDEX('Set Schedules Here'!770:770,1,MATCH(J$1,'Set Schedules Here'!770:770,0)),J$1),TREND(INDEX('Set Schedules Here'!771:771,1,MATCH(J$1,'Set Schedules Here'!770:770,1)):INDEX('Set Schedules Here'!771:771,1,MATCH(J$1,'Set Schedules Here'!770:770,1)+1),INDEX('Set Schedules Here'!770:770,1,MATCH(J$1,'Set Schedules Here'!770:770,1)):INDEX('Set Schedules Here'!770:770,1,MATCH(J$1,'Set Schedules Here'!770:770,1)+1),J$1)),rounding_decimal_places)</f>
        <v>1</v>
      </c>
      <c r="K386">
        <f>ROUND(IF(K$1=2050,TREND(INDEX('Set Schedules Here'!771:771,1,MATCH(K$1,'Set Schedules Here'!770:770,0)),INDEX('Set Schedules Here'!770:770,1,MATCH(K$1,'Set Schedules Here'!770:770,0)),K$1),TREND(INDEX('Set Schedules Here'!771:771,1,MATCH(K$1,'Set Schedules Here'!770:770,1)):INDEX('Set Schedules Here'!771:771,1,MATCH(K$1,'Set Schedules Here'!770:770,1)+1),INDEX('Set Schedules Here'!770:770,1,MATCH(K$1,'Set Schedules Here'!770:770,1)):INDEX('Set Schedules Here'!770:770,1,MATCH(K$1,'Set Schedules Here'!770:770,1)+1),K$1)),rounding_decimal_places)</f>
        <v>1</v>
      </c>
      <c r="L386">
        <f>ROUND(IF(L$1=2050,TREND(INDEX('Set Schedules Here'!771:771,1,MATCH(L$1,'Set Schedules Here'!770:770,0)),INDEX('Set Schedules Here'!770:770,1,MATCH(L$1,'Set Schedules Here'!770:770,0)),L$1),TREND(INDEX('Set Schedules Here'!771:771,1,MATCH(L$1,'Set Schedules Here'!770:770,1)):INDEX('Set Schedules Here'!771:771,1,MATCH(L$1,'Set Schedules Here'!770:770,1)+1),INDEX('Set Schedules Here'!770:770,1,MATCH(L$1,'Set Schedules Here'!770:770,1)):INDEX('Set Schedules Here'!770:770,1,MATCH(L$1,'Set Schedules Here'!770:770,1)+1),L$1)),rounding_decimal_places)</f>
        <v>1</v>
      </c>
      <c r="M386">
        <f>ROUND(IF(M$1=2050,TREND(INDEX('Set Schedules Here'!771:771,1,MATCH(M$1,'Set Schedules Here'!770:770,0)),INDEX('Set Schedules Here'!770:770,1,MATCH(M$1,'Set Schedules Here'!770:770,0)),M$1),TREND(INDEX('Set Schedules Here'!771:771,1,MATCH(M$1,'Set Schedules Here'!770:770,1)):INDEX('Set Schedules Here'!771:771,1,MATCH(M$1,'Set Schedules Here'!770:770,1)+1),INDEX('Set Schedules Here'!770:770,1,MATCH(M$1,'Set Schedules Here'!770:770,1)):INDEX('Set Schedules Here'!770:770,1,MATCH(M$1,'Set Schedules Here'!770:770,1)+1),M$1)),rounding_decimal_places)</f>
        <v>1</v>
      </c>
      <c r="N386">
        <f>ROUND(IF(N$1=2050,TREND(INDEX('Set Schedules Here'!771:771,1,MATCH(N$1,'Set Schedules Here'!770:770,0)),INDEX('Set Schedules Here'!770:770,1,MATCH(N$1,'Set Schedules Here'!770:770,0)),N$1),TREND(INDEX('Set Schedules Here'!771:771,1,MATCH(N$1,'Set Schedules Here'!770:770,1)):INDEX('Set Schedules Here'!771:771,1,MATCH(N$1,'Set Schedules Here'!770:770,1)+1),INDEX('Set Schedules Here'!770:770,1,MATCH(N$1,'Set Schedules Here'!770:770,1)):INDEX('Set Schedules Here'!770:770,1,MATCH(N$1,'Set Schedules Here'!770:770,1)+1),N$1)),rounding_decimal_places)</f>
        <v>1</v>
      </c>
      <c r="O386">
        <f>ROUND(IF(O$1=2050,TREND(INDEX('Set Schedules Here'!771:771,1,MATCH(O$1,'Set Schedules Here'!770:770,0)),INDEX('Set Schedules Here'!770:770,1,MATCH(O$1,'Set Schedules Here'!770:770,0)),O$1),TREND(INDEX('Set Schedules Here'!771:771,1,MATCH(O$1,'Set Schedules Here'!770:770,1)):INDEX('Set Schedules Here'!771:771,1,MATCH(O$1,'Set Schedules Here'!770:770,1)+1),INDEX('Set Schedules Here'!770:770,1,MATCH(O$1,'Set Schedules Here'!770:770,1)):INDEX('Set Schedules Here'!770:770,1,MATCH(O$1,'Set Schedules Here'!770:770,1)+1),O$1)),rounding_decimal_places)</f>
        <v>1</v>
      </c>
      <c r="P386">
        <f>ROUND(IF(P$1=2050,TREND(INDEX('Set Schedules Here'!771:771,1,MATCH(P$1,'Set Schedules Here'!770:770,0)),INDEX('Set Schedules Here'!770:770,1,MATCH(P$1,'Set Schedules Here'!770:770,0)),P$1),TREND(INDEX('Set Schedules Here'!771:771,1,MATCH(P$1,'Set Schedules Here'!770:770,1)):INDEX('Set Schedules Here'!771:771,1,MATCH(P$1,'Set Schedules Here'!770:770,1)+1),INDEX('Set Schedules Here'!770:770,1,MATCH(P$1,'Set Schedules Here'!770:770,1)):INDEX('Set Schedules Here'!770:770,1,MATCH(P$1,'Set Schedules Here'!770:770,1)+1),P$1)),rounding_decimal_places)</f>
        <v>1</v>
      </c>
      <c r="Q386">
        <f>ROUND(IF(Q$1=2050,TREND(INDEX('Set Schedules Here'!771:771,1,MATCH(Q$1,'Set Schedules Here'!770:770,0)),INDEX('Set Schedules Here'!770:770,1,MATCH(Q$1,'Set Schedules Here'!770:770,0)),Q$1),TREND(INDEX('Set Schedules Here'!771:771,1,MATCH(Q$1,'Set Schedules Here'!770:770,1)):INDEX('Set Schedules Here'!771:771,1,MATCH(Q$1,'Set Schedules Here'!770:770,1)+1),INDEX('Set Schedules Here'!770:770,1,MATCH(Q$1,'Set Schedules Here'!770:770,1)):INDEX('Set Schedules Here'!770:770,1,MATCH(Q$1,'Set Schedules Here'!770:770,1)+1),Q$1)),rounding_decimal_places)</f>
        <v>1</v>
      </c>
      <c r="R386">
        <f>ROUND(IF(R$1=2050,TREND(INDEX('Set Schedules Here'!771:771,1,MATCH(R$1,'Set Schedules Here'!770:770,0)),INDEX('Set Schedules Here'!770:770,1,MATCH(R$1,'Set Schedules Here'!770:770,0)),R$1),TREND(INDEX('Set Schedules Here'!771:771,1,MATCH(R$1,'Set Schedules Here'!770:770,1)):INDEX('Set Schedules Here'!771:771,1,MATCH(R$1,'Set Schedules Here'!770:770,1)+1),INDEX('Set Schedules Here'!770:770,1,MATCH(R$1,'Set Schedules Here'!770:770,1)):INDEX('Set Schedules Here'!770:770,1,MATCH(R$1,'Set Schedules Here'!770:770,1)+1),R$1)),rounding_decimal_places)</f>
        <v>1</v>
      </c>
      <c r="S386">
        <f>ROUND(IF(S$1=2050,TREND(INDEX('Set Schedules Here'!771:771,1,MATCH(S$1,'Set Schedules Here'!770:770,0)),INDEX('Set Schedules Here'!770:770,1,MATCH(S$1,'Set Schedules Here'!770:770,0)),S$1),TREND(INDEX('Set Schedules Here'!771:771,1,MATCH(S$1,'Set Schedules Here'!770:770,1)):INDEX('Set Schedules Here'!771:771,1,MATCH(S$1,'Set Schedules Here'!770:770,1)+1),INDEX('Set Schedules Here'!770:770,1,MATCH(S$1,'Set Schedules Here'!770:770,1)):INDEX('Set Schedules Here'!770:770,1,MATCH(S$1,'Set Schedules Here'!770:770,1)+1),S$1)),rounding_decimal_places)</f>
        <v>1</v>
      </c>
      <c r="T386">
        <f>ROUND(IF(T$1=2050,TREND(INDEX('Set Schedules Here'!771:771,1,MATCH(T$1,'Set Schedules Here'!770:770,0)),INDEX('Set Schedules Here'!770:770,1,MATCH(T$1,'Set Schedules Here'!770:770,0)),T$1),TREND(INDEX('Set Schedules Here'!771:771,1,MATCH(T$1,'Set Schedules Here'!770:770,1)):INDEX('Set Schedules Here'!771:771,1,MATCH(T$1,'Set Schedules Here'!770:770,1)+1),INDEX('Set Schedules Here'!770:770,1,MATCH(T$1,'Set Schedules Here'!770:770,1)):INDEX('Set Schedules Here'!770:770,1,MATCH(T$1,'Set Schedules Here'!770:770,1)+1),T$1)),rounding_decimal_places)</f>
        <v>1</v>
      </c>
      <c r="U386">
        <f>ROUND(IF(U$1=2050,TREND(INDEX('Set Schedules Here'!771:771,1,MATCH(U$1,'Set Schedules Here'!770:770,0)),INDEX('Set Schedules Here'!770:770,1,MATCH(U$1,'Set Schedules Here'!770:770,0)),U$1),TREND(INDEX('Set Schedules Here'!771:771,1,MATCH(U$1,'Set Schedules Here'!770:770,1)):INDEX('Set Schedules Here'!771:771,1,MATCH(U$1,'Set Schedules Here'!770:770,1)+1),INDEX('Set Schedules Here'!770:770,1,MATCH(U$1,'Set Schedules Here'!770:770,1)):INDEX('Set Schedules Here'!770:770,1,MATCH(U$1,'Set Schedules Here'!770:770,1)+1),U$1)),rounding_decimal_places)</f>
        <v>1</v>
      </c>
      <c r="V386">
        <f>ROUND(IF(V$1=2050,TREND(INDEX('Set Schedules Here'!771:771,1,MATCH(V$1,'Set Schedules Here'!770:770,0)),INDEX('Set Schedules Here'!770:770,1,MATCH(V$1,'Set Schedules Here'!770:770,0)),V$1),TREND(INDEX('Set Schedules Here'!771:771,1,MATCH(V$1,'Set Schedules Here'!770:770,1)):INDEX('Set Schedules Here'!771:771,1,MATCH(V$1,'Set Schedules Here'!770:770,1)+1),INDEX('Set Schedules Here'!770:770,1,MATCH(V$1,'Set Schedules Here'!770:770,1)):INDEX('Set Schedules Here'!770:770,1,MATCH(V$1,'Set Schedules Here'!770:770,1)+1),V$1)),rounding_decimal_places)</f>
        <v>1</v>
      </c>
      <c r="W386">
        <f>ROUND(IF(W$1=2050,TREND(INDEX('Set Schedules Here'!771:771,1,MATCH(W$1,'Set Schedules Here'!770:770,0)),INDEX('Set Schedules Here'!770:770,1,MATCH(W$1,'Set Schedules Here'!770:770,0)),W$1),TREND(INDEX('Set Schedules Here'!771:771,1,MATCH(W$1,'Set Schedules Here'!770:770,1)):INDEX('Set Schedules Here'!771:771,1,MATCH(W$1,'Set Schedules Here'!770:770,1)+1),INDEX('Set Schedules Here'!770:770,1,MATCH(W$1,'Set Schedules Here'!770:770,1)):INDEX('Set Schedules Here'!770:770,1,MATCH(W$1,'Set Schedules Here'!770:770,1)+1),W$1)),rounding_decimal_places)</f>
        <v>1</v>
      </c>
      <c r="X386">
        <f>ROUND(IF(X$1=2050,TREND(INDEX('Set Schedules Here'!771:771,1,MATCH(X$1,'Set Schedules Here'!770:770,0)),INDEX('Set Schedules Here'!770:770,1,MATCH(X$1,'Set Schedules Here'!770:770,0)),X$1),TREND(INDEX('Set Schedules Here'!771:771,1,MATCH(X$1,'Set Schedules Here'!770:770,1)):INDEX('Set Schedules Here'!771:771,1,MATCH(X$1,'Set Schedules Here'!770:770,1)+1),INDEX('Set Schedules Here'!770:770,1,MATCH(X$1,'Set Schedules Here'!770:770,1)):INDEX('Set Schedules Here'!770:770,1,MATCH(X$1,'Set Schedules Here'!770:770,1)+1),X$1)),rounding_decimal_places)</f>
        <v>1</v>
      </c>
      <c r="Y386">
        <f>ROUND(IF(Y$1=2050,TREND(INDEX('Set Schedules Here'!771:771,1,MATCH(Y$1,'Set Schedules Here'!770:770,0)),INDEX('Set Schedules Here'!770:770,1,MATCH(Y$1,'Set Schedules Here'!770:770,0)),Y$1),TREND(INDEX('Set Schedules Here'!771:771,1,MATCH(Y$1,'Set Schedules Here'!770:770,1)):INDEX('Set Schedules Here'!771:771,1,MATCH(Y$1,'Set Schedules Here'!770:770,1)+1),INDEX('Set Schedules Here'!770:770,1,MATCH(Y$1,'Set Schedules Here'!770:770,1)):INDEX('Set Schedules Here'!770:770,1,MATCH(Y$1,'Set Schedules Here'!770:770,1)+1),Y$1)),rounding_decimal_places)</f>
        <v>1</v>
      </c>
      <c r="Z386">
        <f>ROUND(IF(Z$1=2050,TREND(INDEX('Set Schedules Here'!771:771,1,MATCH(Z$1,'Set Schedules Here'!770:770,0)),INDEX('Set Schedules Here'!770:770,1,MATCH(Z$1,'Set Schedules Here'!770:770,0)),Z$1),TREND(INDEX('Set Schedules Here'!771:771,1,MATCH(Z$1,'Set Schedules Here'!770:770,1)):INDEX('Set Schedules Here'!771:771,1,MATCH(Z$1,'Set Schedules Here'!770:770,1)+1),INDEX('Set Schedules Here'!770:770,1,MATCH(Z$1,'Set Schedules Here'!770:770,1)):INDEX('Set Schedules Here'!770:770,1,MATCH(Z$1,'Set Schedules Here'!770:770,1)+1),Z$1)),rounding_decimal_places)</f>
        <v>1</v>
      </c>
      <c r="AA386">
        <f>ROUND(IF(AA$1=2050,TREND(INDEX('Set Schedules Here'!771:771,1,MATCH(AA$1,'Set Schedules Here'!770:770,0)),INDEX('Set Schedules Here'!770:770,1,MATCH(AA$1,'Set Schedules Here'!770:770,0)),AA$1),TREND(INDEX('Set Schedules Here'!771:771,1,MATCH(AA$1,'Set Schedules Here'!770:770,1)):INDEX('Set Schedules Here'!771:771,1,MATCH(AA$1,'Set Schedules Here'!770:770,1)+1),INDEX('Set Schedules Here'!770:770,1,MATCH(AA$1,'Set Schedules Here'!770:770,1)):INDEX('Set Schedules Here'!770:770,1,MATCH(AA$1,'Set Schedules Here'!770:770,1)+1),AA$1)),rounding_decimal_places)</f>
        <v>1</v>
      </c>
      <c r="AB386">
        <f>ROUND(IF(AB$1=2050,TREND(INDEX('Set Schedules Here'!771:771,1,MATCH(AB$1,'Set Schedules Here'!770:770,0)),INDEX('Set Schedules Here'!770:770,1,MATCH(AB$1,'Set Schedules Here'!770:770,0)),AB$1),TREND(INDEX('Set Schedules Here'!771:771,1,MATCH(AB$1,'Set Schedules Here'!770:770,1)):INDEX('Set Schedules Here'!771:771,1,MATCH(AB$1,'Set Schedules Here'!770:770,1)+1),INDEX('Set Schedules Here'!770:770,1,MATCH(AB$1,'Set Schedules Here'!770:770,1)):INDEX('Set Schedules Here'!770:770,1,MATCH(AB$1,'Set Schedules Here'!770:770,1)+1),AB$1)),rounding_decimal_places)</f>
        <v>1</v>
      </c>
      <c r="AC386">
        <f>ROUND(IF(AC$1=2050,TREND(INDEX('Set Schedules Here'!771:771,1,MATCH(AC$1,'Set Schedules Here'!770:770,0)),INDEX('Set Schedules Here'!770:770,1,MATCH(AC$1,'Set Schedules Here'!770:770,0)),AC$1),TREND(INDEX('Set Schedules Here'!771:771,1,MATCH(AC$1,'Set Schedules Here'!770:770,1)):INDEX('Set Schedules Here'!771:771,1,MATCH(AC$1,'Set Schedules Here'!770:770,1)+1),INDEX('Set Schedules Here'!770:770,1,MATCH(AC$1,'Set Schedules Here'!770:770,1)):INDEX('Set Schedules Here'!770:770,1,MATCH(AC$1,'Set Schedules Here'!770:770,1)+1),AC$1)),rounding_decimal_places)</f>
        <v>1</v>
      </c>
      <c r="AD386">
        <f>ROUND(IF(AD$1=2050,TREND(INDEX('Set Schedules Here'!771:771,1,MATCH(AD$1,'Set Schedules Here'!770:770,0)),INDEX('Set Schedules Here'!770:770,1,MATCH(AD$1,'Set Schedules Here'!770:770,0)),AD$1),TREND(INDEX('Set Schedules Here'!771:771,1,MATCH(AD$1,'Set Schedules Here'!770:770,1)):INDEX('Set Schedules Here'!771:771,1,MATCH(AD$1,'Set Schedules Here'!770:770,1)+1),INDEX('Set Schedules Here'!770:770,1,MATCH(AD$1,'Set Schedules Here'!770:770,1)):INDEX('Set Schedules Here'!770:770,1,MATCH(AD$1,'Set Schedules Here'!770:770,1)+1),AD$1)),rounding_decimal_places)</f>
        <v>1</v>
      </c>
      <c r="AE386">
        <f>ROUND(IF(AE$1=2050,TREND(INDEX('Set Schedules Here'!771:771,1,MATCH(AE$1,'Set Schedules Here'!770:770,0)),INDEX('Set Schedules Here'!770:770,1,MATCH(AE$1,'Set Schedules Here'!770:770,0)),AE$1),TREND(INDEX('Set Schedules Here'!771:771,1,MATCH(AE$1,'Set Schedules Here'!770:770,1)):INDEX('Set Schedules Here'!771:771,1,MATCH(AE$1,'Set Schedules Here'!770:770,1)+1),INDEX('Set Schedules Here'!770:770,1,MATCH(AE$1,'Set Schedules Here'!770:770,1)):INDEX('Set Schedules Here'!770:770,1,MATCH(AE$1,'Set Schedules Here'!770:770,1)+1),AE$1)),rounding_decimal_places)</f>
        <v>1</v>
      </c>
      <c r="AF386">
        <f>ROUND(IF(AF$1=2050,TREND(INDEX('Set Schedules Here'!771:771,1,MATCH(AF$1,'Set Schedules Here'!770:770,0)),INDEX('Set Schedules Here'!770:770,1,MATCH(AF$1,'Set Schedules Here'!770:770,0)),AF$1),TREND(INDEX('Set Schedules Here'!771:771,1,MATCH(AF$1,'Set Schedules Here'!770:770,1)):INDEX('Set Schedules Here'!771:771,1,MATCH(AF$1,'Set Schedules Here'!770:770,1)+1),INDEX('Set Schedules Here'!770:770,1,MATCH(AF$1,'Set Schedules Here'!770:770,1)):INDEX('Set Schedules Here'!770:770,1,MATCH(AF$1,'Set Schedules Here'!770:770,1)+1),AF$1)),rounding_decimal_places)</f>
        <v>1</v>
      </c>
      <c r="AG386">
        <f>ROUND(IF(AG$1=2050,TREND(INDEX('Set Schedules Here'!771:771,1,MATCH(AG$1,'Set Schedules Here'!770:770,0)),INDEX('Set Schedules Here'!770:770,1,MATCH(AG$1,'Set Schedules Here'!770:770,0)),AG$1),TREND(INDEX('Set Schedules Here'!771:771,1,MATCH(AG$1,'Set Schedules Here'!770:770,1)):INDEX('Set Schedules Here'!771:771,1,MATCH(AG$1,'Set Schedules Here'!770:770,1)+1),INDEX('Set Schedules Here'!770:770,1,MATCH(AG$1,'Set Schedules Here'!770:770,1)):INDEX('Set Schedules Here'!770:770,1,MATCH(AG$1,'Set Schedules Here'!770:770,1)+1),AG$1)),rounding_decimal_places)</f>
        <v>1</v>
      </c>
      <c r="AH386">
        <f>ROUND(IF(AH$1=2050,TREND(INDEX('Set Schedules Here'!771:771,1,MATCH(AH$1,'Set Schedules Here'!770:770,0)),INDEX('Set Schedules Here'!770:770,1,MATCH(AH$1,'Set Schedules Here'!770:770,0)),AH$1),TREND(INDEX('Set Schedules Here'!771:771,1,MATCH(AH$1,'Set Schedules Here'!770:770,1)):INDEX('Set Schedules Here'!771:771,1,MATCH(AH$1,'Set Schedules Here'!770:770,1)+1),INDEX('Set Schedules Here'!770:770,1,MATCH(AH$1,'Set Schedules Here'!770:770,1)):INDEX('Set Schedules Here'!770:770,1,MATCH(AH$1,'Set Schedules Here'!770:770,1)+1),AH$1)),rounding_decimal_places)</f>
        <v>1</v>
      </c>
      <c r="AI386">
        <f>ROUND(IF(AI$1=2050,TREND(INDEX('Set Schedules Here'!771:771,1,MATCH(AI$1,'Set Schedules Here'!770:770,0)),INDEX('Set Schedules Here'!770:770,1,MATCH(AI$1,'Set Schedules Here'!770:770,0)),AI$1),TREND(INDEX('Set Schedules Here'!771:771,1,MATCH(AI$1,'Set Schedules Here'!770:770,1)):INDEX('Set Schedules Here'!771:771,1,MATCH(AI$1,'Set Schedules Here'!770:770,1)+1),INDEX('Set Schedules Here'!770:770,1,MATCH(AI$1,'Set Schedules Here'!770:770,1)):INDEX('Set Schedules Here'!770:770,1,MATCH(AI$1,'Set Schedules Here'!770:770,1)+1),AI$1)),rounding_decimal_places)</f>
        <v>1</v>
      </c>
      <c r="AJ386">
        <f>ROUND(IF(AJ$1=2050,TREND(INDEX('Set Schedules Here'!771:771,1,MATCH(AJ$1,'Set Schedules Here'!770:770,0)),INDEX('Set Schedules Here'!770:770,1,MATCH(AJ$1,'Set Schedules Here'!770:770,0)),AJ$1),TREND(INDEX('Set Schedules Here'!771:771,1,MATCH(AJ$1,'Set Schedules Here'!770:770,1)):INDEX('Set Schedules Here'!771:771,1,MATCH(AJ$1,'Set Schedules Here'!770:770,1)+1),INDEX('Set Schedules Here'!770:770,1,MATCH(AJ$1,'Set Schedules Here'!770:770,1)):INDEX('Set Schedules Here'!770:770,1,MATCH(AJ$1,'Set Schedules Here'!770:770,1)+1),AJ$1)),rounding_decimal_places)</f>
        <v>1</v>
      </c>
    </row>
    <row r="387" spans="1:36" x14ac:dyDescent="0.45">
      <c r="A387" s="12" t="str">
        <f>'Set Schedules Here'!A772</f>
        <v>bldgs min fraction distributed solar</v>
      </c>
      <c r="B387" s="12" t="str">
        <f>IF(ISBLANK('Set Schedules Here'!C772),"",'Set Schedules Here'!C772)</f>
        <v/>
      </c>
      <c r="C387" s="12" t="str">
        <f>IF(ISBLANK('Set Schedules Here'!D772),"",'Set Schedules Here'!D772)</f>
        <v/>
      </c>
      <c r="D387" s="21" t="str">
        <f>IF(ISBLANK('Set Schedules Here'!E772),"",'Set Schedules Here'!E772)</f>
        <v/>
      </c>
      <c r="E387">
        <f>ROUND(IF(E$1=2050,TREND(INDEX('Set Schedules Here'!773:773,1,MATCH(E$1,'Set Schedules Here'!772:772,0)),INDEX('Set Schedules Here'!772:772,1,MATCH(E$1,'Set Schedules Here'!772:772,0)),E$1),TREND(INDEX('Set Schedules Here'!773:773,1,MATCH(E$1,'Set Schedules Here'!772:772,1)):INDEX('Set Schedules Here'!773:773,1,MATCH(E$1,'Set Schedules Here'!772:772,1)+1),INDEX('Set Schedules Here'!772:772,1,MATCH(E$1,'Set Schedules Here'!772:772,1)):INDEX('Set Schedules Here'!772:772,1,MATCH(E$1,'Set Schedules Here'!772:772,1)+1),E$1)),rounding_decimal_places)</f>
        <v>0</v>
      </c>
      <c r="F387">
        <f>ROUND(IF(F$1=2050,TREND(INDEX('Set Schedules Here'!773:773,1,MATCH(F$1,'Set Schedules Here'!772:772,0)),INDEX('Set Schedules Here'!772:772,1,MATCH(F$1,'Set Schedules Here'!772:772,0)),F$1),TREND(INDEX('Set Schedules Here'!773:773,1,MATCH(F$1,'Set Schedules Here'!772:772,1)):INDEX('Set Schedules Here'!773:773,1,MATCH(F$1,'Set Schedules Here'!772:772,1)+1),INDEX('Set Schedules Here'!772:772,1,MATCH(F$1,'Set Schedules Here'!772:772,1)):INDEX('Set Schedules Here'!772:772,1,MATCH(F$1,'Set Schedules Here'!772:772,1)+1),F$1)),rounding_decimal_places)</f>
        <v>0</v>
      </c>
      <c r="G387">
        <f>ROUND(IF(G$1=2050,TREND(INDEX('Set Schedules Here'!773:773,1,MATCH(G$1,'Set Schedules Here'!772:772,0)),INDEX('Set Schedules Here'!772:772,1,MATCH(G$1,'Set Schedules Here'!772:772,0)),G$1),TREND(INDEX('Set Schedules Here'!773:773,1,MATCH(G$1,'Set Schedules Here'!772:772,1)):INDEX('Set Schedules Here'!773:773,1,MATCH(G$1,'Set Schedules Here'!772:772,1)+1),INDEX('Set Schedules Here'!772:772,1,MATCH(G$1,'Set Schedules Here'!772:772,1)):INDEX('Set Schedules Here'!772:772,1,MATCH(G$1,'Set Schedules Here'!772:772,1)+1),G$1)),rounding_decimal_places)</f>
        <v>3.3333000000000002E-2</v>
      </c>
      <c r="H387">
        <f>ROUND(IF(H$1=2050,TREND(INDEX('Set Schedules Here'!773:773,1,MATCH(H$1,'Set Schedules Here'!772:772,0)),INDEX('Set Schedules Here'!772:772,1,MATCH(H$1,'Set Schedules Here'!772:772,0)),H$1),TREND(INDEX('Set Schedules Here'!773:773,1,MATCH(H$1,'Set Schedules Here'!772:772,1)):INDEX('Set Schedules Here'!773:773,1,MATCH(H$1,'Set Schedules Here'!772:772,1)+1),INDEX('Set Schedules Here'!772:772,1,MATCH(H$1,'Set Schedules Here'!772:772,1)):INDEX('Set Schedules Here'!772:772,1,MATCH(H$1,'Set Schedules Here'!772:772,1)+1),H$1)),rounding_decimal_places)</f>
        <v>6.6667000000000004E-2</v>
      </c>
      <c r="I387">
        <f>ROUND(IF(I$1=2050,TREND(INDEX('Set Schedules Here'!773:773,1,MATCH(I$1,'Set Schedules Here'!772:772,0)),INDEX('Set Schedules Here'!772:772,1,MATCH(I$1,'Set Schedules Here'!772:772,0)),I$1),TREND(INDEX('Set Schedules Here'!773:773,1,MATCH(I$1,'Set Schedules Here'!772:772,1)):INDEX('Set Schedules Here'!773:773,1,MATCH(I$1,'Set Schedules Here'!772:772,1)+1),INDEX('Set Schedules Here'!772:772,1,MATCH(I$1,'Set Schedules Here'!772:772,1)):INDEX('Set Schedules Here'!772:772,1,MATCH(I$1,'Set Schedules Here'!772:772,1)+1),I$1)),rounding_decimal_places)</f>
        <v>0.1</v>
      </c>
      <c r="J387">
        <f>ROUND(IF(J$1=2050,TREND(INDEX('Set Schedules Here'!773:773,1,MATCH(J$1,'Set Schedules Here'!772:772,0)),INDEX('Set Schedules Here'!772:772,1,MATCH(J$1,'Set Schedules Here'!772:772,0)),J$1),TREND(INDEX('Set Schedules Here'!773:773,1,MATCH(J$1,'Set Schedules Here'!772:772,1)):INDEX('Set Schedules Here'!773:773,1,MATCH(J$1,'Set Schedules Here'!772:772,1)+1),INDEX('Set Schedules Here'!772:772,1,MATCH(J$1,'Set Schedules Here'!772:772,1)):INDEX('Set Schedules Here'!772:772,1,MATCH(J$1,'Set Schedules Here'!772:772,1)+1),J$1)),rounding_decimal_places)</f>
        <v>0.13333300000000001</v>
      </c>
      <c r="K387">
        <f>ROUND(IF(K$1=2050,TREND(INDEX('Set Schedules Here'!773:773,1,MATCH(K$1,'Set Schedules Here'!772:772,0)),INDEX('Set Schedules Here'!772:772,1,MATCH(K$1,'Set Schedules Here'!772:772,0)),K$1),TREND(INDEX('Set Schedules Here'!773:773,1,MATCH(K$1,'Set Schedules Here'!772:772,1)):INDEX('Set Schedules Here'!773:773,1,MATCH(K$1,'Set Schedules Here'!772:772,1)+1),INDEX('Set Schedules Here'!772:772,1,MATCH(K$1,'Set Schedules Here'!772:772,1)):INDEX('Set Schedules Here'!772:772,1,MATCH(K$1,'Set Schedules Here'!772:772,1)+1),K$1)),rounding_decimal_places)</f>
        <v>0.16666700000000001</v>
      </c>
      <c r="L387">
        <f>ROUND(IF(L$1=2050,TREND(INDEX('Set Schedules Here'!773:773,1,MATCH(L$1,'Set Schedules Here'!772:772,0)),INDEX('Set Schedules Here'!772:772,1,MATCH(L$1,'Set Schedules Here'!772:772,0)),L$1),TREND(INDEX('Set Schedules Here'!773:773,1,MATCH(L$1,'Set Schedules Here'!772:772,1)):INDEX('Set Schedules Here'!773:773,1,MATCH(L$1,'Set Schedules Here'!772:772,1)+1),INDEX('Set Schedules Here'!772:772,1,MATCH(L$1,'Set Schedules Here'!772:772,1)):INDEX('Set Schedules Here'!772:772,1,MATCH(L$1,'Set Schedules Here'!772:772,1)+1),L$1)),rounding_decimal_places)</f>
        <v>0.2</v>
      </c>
      <c r="M387">
        <f>ROUND(IF(M$1=2050,TREND(INDEX('Set Schedules Here'!773:773,1,MATCH(M$1,'Set Schedules Here'!772:772,0)),INDEX('Set Schedules Here'!772:772,1,MATCH(M$1,'Set Schedules Here'!772:772,0)),M$1),TREND(INDEX('Set Schedules Here'!773:773,1,MATCH(M$1,'Set Schedules Here'!772:772,1)):INDEX('Set Schedules Here'!773:773,1,MATCH(M$1,'Set Schedules Here'!772:772,1)+1),INDEX('Set Schedules Here'!772:772,1,MATCH(M$1,'Set Schedules Here'!772:772,1)):INDEX('Set Schedules Here'!772:772,1,MATCH(M$1,'Set Schedules Here'!772:772,1)+1),M$1)),rounding_decimal_places)</f>
        <v>0.23333300000000001</v>
      </c>
      <c r="N387">
        <f>ROUND(IF(N$1=2050,TREND(INDEX('Set Schedules Here'!773:773,1,MATCH(N$1,'Set Schedules Here'!772:772,0)),INDEX('Set Schedules Here'!772:772,1,MATCH(N$1,'Set Schedules Here'!772:772,0)),N$1),TREND(INDEX('Set Schedules Here'!773:773,1,MATCH(N$1,'Set Schedules Here'!772:772,1)):INDEX('Set Schedules Here'!773:773,1,MATCH(N$1,'Set Schedules Here'!772:772,1)+1),INDEX('Set Schedules Here'!772:772,1,MATCH(N$1,'Set Schedules Here'!772:772,1)):INDEX('Set Schedules Here'!772:772,1,MATCH(N$1,'Set Schedules Here'!772:772,1)+1),N$1)),rounding_decimal_places)</f>
        <v>0.26666699999999999</v>
      </c>
      <c r="O387">
        <f>ROUND(IF(O$1=2050,TREND(INDEX('Set Schedules Here'!773:773,1,MATCH(O$1,'Set Schedules Here'!772:772,0)),INDEX('Set Schedules Here'!772:772,1,MATCH(O$1,'Set Schedules Here'!772:772,0)),O$1),TREND(INDEX('Set Schedules Here'!773:773,1,MATCH(O$1,'Set Schedules Here'!772:772,1)):INDEX('Set Schedules Here'!773:773,1,MATCH(O$1,'Set Schedules Here'!772:772,1)+1),INDEX('Set Schedules Here'!772:772,1,MATCH(O$1,'Set Schedules Here'!772:772,1)):INDEX('Set Schedules Here'!772:772,1,MATCH(O$1,'Set Schedules Here'!772:772,1)+1),O$1)),rounding_decimal_places)</f>
        <v>0.3</v>
      </c>
      <c r="P387">
        <f>ROUND(IF(P$1=2050,TREND(INDEX('Set Schedules Here'!773:773,1,MATCH(P$1,'Set Schedules Here'!772:772,0)),INDEX('Set Schedules Here'!772:772,1,MATCH(P$1,'Set Schedules Here'!772:772,0)),P$1),TREND(INDEX('Set Schedules Here'!773:773,1,MATCH(P$1,'Set Schedules Here'!772:772,1)):INDEX('Set Schedules Here'!773:773,1,MATCH(P$1,'Set Schedules Here'!772:772,1)+1),INDEX('Set Schedules Here'!772:772,1,MATCH(P$1,'Set Schedules Here'!772:772,1)):INDEX('Set Schedules Here'!772:772,1,MATCH(P$1,'Set Schedules Here'!772:772,1)+1),P$1)),rounding_decimal_places)</f>
        <v>0.33333299999999999</v>
      </c>
      <c r="Q387">
        <f>ROUND(IF(Q$1=2050,TREND(INDEX('Set Schedules Here'!773:773,1,MATCH(Q$1,'Set Schedules Here'!772:772,0)),INDEX('Set Schedules Here'!772:772,1,MATCH(Q$1,'Set Schedules Here'!772:772,0)),Q$1),TREND(INDEX('Set Schedules Here'!773:773,1,MATCH(Q$1,'Set Schedules Here'!772:772,1)):INDEX('Set Schedules Here'!773:773,1,MATCH(Q$1,'Set Schedules Here'!772:772,1)+1),INDEX('Set Schedules Here'!772:772,1,MATCH(Q$1,'Set Schedules Here'!772:772,1)):INDEX('Set Schedules Here'!772:772,1,MATCH(Q$1,'Set Schedules Here'!772:772,1)+1),Q$1)),rounding_decimal_places)</f>
        <v>0.36666700000000002</v>
      </c>
      <c r="R387">
        <f>ROUND(IF(R$1=2050,TREND(INDEX('Set Schedules Here'!773:773,1,MATCH(R$1,'Set Schedules Here'!772:772,0)),INDEX('Set Schedules Here'!772:772,1,MATCH(R$1,'Set Schedules Here'!772:772,0)),R$1),TREND(INDEX('Set Schedules Here'!773:773,1,MATCH(R$1,'Set Schedules Here'!772:772,1)):INDEX('Set Schedules Here'!773:773,1,MATCH(R$1,'Set Schedules Here'!772:772,1)+1),INDEX('Set Schedules Here'!772:772,1,MATCH(R$1,'Set Schedules Here'!772:772,1)):INDEX('Set Schedules Here'!772:772,1,MATCH(R$1,'Set Schedules Here'!772:772,1)+1),R$1)),rounding_decimal_places)</f>
        <v>0.4</v>
      </c>
      <c r="S387">
        <f>ROUND(IF(S$1=2050,TREND(INDEX('Set Schedules Here'!773:773,1,MATCH(S$1,'Set Schedules Here'!772:772,0)),INDEX('Set Schedules Here'!772:772,1,MATCH(S$1,'Set Schedules Here'!772:772,0)),S$1),TREND(INDEX('Set Schedules Here'!773:773,1,MATCH(S$1,'Set Schedules Here'!772:772,1)):INDEX('Set Schedules Here'!773:773,1,MATCH(S$1,'Set Schedules Here'!772:772,1)+1),INDEX('Set Schedules Here'!772:772,1,MATCH(S$1,'Set Schedules Here'!772:772,1)):INDEX('Set Schedules Here'!772:772,1,MATCH(S$1,'Set Schedules Here'!772:772,1)+1),S$1)),rounding_decimal_places)</f>
        <v>0.43333300000000002</v>
      </c>
      <c r="T387">
        <f>ROUND(IF(T$1=2050,TREND(INDEX('Set Schedules Here'!773:773,1,MATCH(T$1,'Set Schedules Here'!772:772,0)),INDEX('Set Schedules Here'!772:772,1,MATCH(T$1,'Set Schedules Here'!772:772,0)),T$1),TREND(INDEX('Set Schedules Here'!773:773,1,MATCH(T$1,'Set Schedules Here'!772:772,1)):INDEX('Set Schedules Here'!773:773,1,MATCH(T$1,'Set Schedules Here'!772:772,1)+1),INDEX('Set Schedules Here'!772:772,1,MATCH(T$1,'Set Schedules Here'!772:772,1)):INDEX('Set Schedules Here'!772:772,1,MATCH(T$1,'Set Schedules Here'!772:772,1)+1),T$1)),rounding_decimal_places)</f>
        <v>0.466667</v>
      </c>
      <c r="U387">
        <f>ROUND(IF(U$1=2050,TREND(INDEX('Set Schedules Here'!773:773,1,MATCH(U$1,'Set Schedules Here'!772:772,0)),INDEX('Set Schedules Here'!772:772,1,MATCH(U$1,'Set Schedules Here'!772:772,0)),U$1),TREND(INDEX('Set Schedules Here'!773:773,1,MATCH(U$1,'Set Schedules Here'!772:772,1)):INDEX('Set Schedules Here'!773:773,1,MATCH(U$1,'Set Schedules Here'!772:772,1)+1),INDEX('Set Schedules Here'!772:772,1,MATCH(U$1,'Set Schedules Here'!772:772,1)):INDEX('Set Schedules Here'!772:772,1,MATCH(U$1,'Set Schedules Here'!772:772,1)+1),U$1)),rounding_decimal_places)</f>
        <v>0.5</v>
      </c>
      <c r="V387">
        <f>ROUND(IF(V$1=2050,TREND(INDEX('Set Schedules Here'!773:773,1,MATCH(V$1,'Set Schedules Here'!772:772,0)),INDEX('Set Schedules Here'!772:772,1,MATCH(V$1,'Set Schedules Here'!772:772,0)),V$1),TREND(INDEX('Set Schedules Here'!773:773,1,MATCH(V$1,'Set Schedules Here'!772:772,1)):INDEX('Set Schedules Here'!773:773,1,MATCH(V$1,'Set Schedules Here'!772:772,1)+1),INDEX('Set Schedules Here'!772:772,1,MATCH(V$1,'Set Schedules Here'!772:772,1)):INDEX('Set Schedules Here'!772:772,1,MATCH(V$1,'Set Schedules Here'!772:772,1)+1),V$1)),rounding_decimal_places)</f>
        <v>0.53333299999999995</v>
      </c>
      <c r="W387">
        <f>ROUND(IF(W$1=2050,TREND(INDEX('Set Schedules Here'!773:773,1,MATCH(W$1,'Set Schedules Here'!772:772,0)),INDEX('Set Schedules Here'!772:772,1,MATCH(W$1,'Set Schedules Here'!772:772,0)),W$1),TREND(INDEX('Set Schedules Here'!773:773,1,MATCH(W$1,'Set Schedules Here'!772:772,1)):INDEX('Set Schedules Here'!773:773,1,MATCH(W$1,'Set Schedules Here'!772:772,1)+1),INDEX('Set Schedules Here'!772:772,1,MATCH(W$1,'Set Schedules Here'!772:772,1)):INDEX('Set Schedules Here'!772:772,1,MATCH(W$1,'Set Schedules Here'!772:772,1)+1),W$1)),rounding_decimal_places)</f>
        <v>0.56666700000000003</v>
      </c>
      <c r="X387">
        <f>ROUND(IF(X$1=2050,TREND(INDEX('Set Schedules Here'!773:773,1,MATCH(X$1,'Set Schedules Here'!772:772,0)),INDEX('Set Schedules Here'!772:772,1,MATCH(X$1,'Set Schedules Here'!772:772,0)),X$1),TREND(INDEX('Set Schedules Here'!773:773,1,MATCH(X$1,'Set Schedules Here'!772:772,1)):INDEX('Set Schedules Here'!773:773,1,MATCH(X$1,'Set Schedules Here'!772:772,1)+1),INDEX('Set Schedules Here'!772:772,1,MATCH(X$1,'Set Schedules Here'!772:772,1)):INDEX('Set Schedules Here'!772:772,1,MATCH(X$1,'Set Schedules Here'!772:772,1)+1),X$1)),rounding_decimal_places)</f>
        <v>0.6</v>
      </c>
      <c r="Y387">
        <f>ROUND(IF(Y$1=2050,TREND(INDEX('Set Schedules Here'!773:773,1,MATCH(Y$1,'Set Schedules Here'!772:772,0)),INDEX('Set Schedules Here'!772:772,1,MATCH(Y$1,'Set Schedules Here'!772:772,0)),Y$1),TREND(INDEX('Set Schedules Here'!773:773,1,MATCH(Y$1,'Set Schedules Here'!772:772,1)):INDEX('Set Schedules Here'!773:773,1,MATCH(Y$1,'Set Schedules Here'!772:772,1)+1),INDEX('Set Schedules Here'!772:772,1,MATCH(Y$1,'Set Schedules Here'!772:772,1)):INDEX('Set Schedules Here'!772:772,1,MATCH(Y$1,'Set Schedules Here'!772:772,1)+1),Y$1)),rounding_decimal_places)</f>
        <v>0.63333300000000003</v>
      </c>
      <c r="Z387">
        <f>ROUND(IF(Z$1=2050,TREND(INDEX('Set Schedules Here'!773:773,1,MATCH(Z$1,'Set Schedules Here'!772:772,0)),INDEX('Set Schedules Here'!772:772,1,MATCH(Z$1,'Set Schedules Here'!772:772,0)),Z$1),TREND(INDEX('Set Schedules Here'!773:773,1,MATCH(Z$1,'Set Schedules Here'!772:772,1)):INDEX('Set Schedules Here'!773:773,1,MATCH(Z$1,'Set Schedules Here'!772:772,1)+1),INDEX('Set Schedules Here'!772:772,1,MATCH(Z$1,'Set Schedules Here'!772:772,1)):INDEX('Set Schedules Here'!772:772,1,MATCH(Z$1,'Set Schedules Here'!772:772,1)+1),Z$1)),rounding_decimal_places)</f>
        <v>0.66666700000000001</v>
      </c>
      <c r="AA387">
        <f>ROUND(IF(AA$1=2050,TREND(INDEX('Set Schedules Here'!773:773,1,MATCH(AA$1,'Set Schedules Here'!772:772,0)),INDEX('Set Schedules Here'!772:772,1,MATCH(AA$1,'Set Schedules Here'!772:772,0)),AA$1),TREND(INDEX('Set Schedules Here'!773:773,1,MATCH(AA$1,'Set Schedules Here'!772:772,1)):INDEX('Set Schedules Here'!773:773,1,MATCH(AA$1,'Set Schedules Here'!772:772,1)+1),INDEX('Set Schedules Here'!772:772,1,MATCH(AA$1,'Set Schedules Here'!772:772,1)):INDEX('Set Schedules Here'!772:772,1,MATCH(AA$1,'Set Schedules Here'!772:772,1)+1),AA$1)),rounding_decimal_places)</f>
        <v>0.7</v>
      </c>
      <c r="AB387">
        <f>ROUND(IF(AB$1=2050,TREND(INDEX('Set Schedules Here'!773:773,1,MATCH(AB$1,'Set Schedules Here'!772:772,0)),INDEX('Set Schedules Here'!772:772,1,MATCH(AB$1,'Set Schedules Here'!772:772,0)),AB$1),TREND(INDEX('Set Schedules Here'!773:773,1,MATCH(AB$1,'Set Schedules Here'!772:772,1)):INDEX('Set Schedules Here'!773:773,1,MATCH(AB$1,'Set Schedules Here'!772:772,1)+1),INDEX('Set Schedules Here'!772:772,1,MATCH(AB$1,'Set Schedules Here'!772:772,1)):INDEX('Set Schedules Here'!772:772,1,MATCH(AB$1,'Set Schedules Here'!772:772,1)+1),AB$1)),rounding_decimal_places)</f>
        <v>0.73333300000000001</v>
      </c>
      <c r="AC387">
        <f>ROUND(IF(AC$1=2050,TREND(INDEX('Set Schedules Here'!773:773,1,MATCH(AC$1,'Set Schedules Here'!772:772,0)),INDEX('Set Schedules Here'!772:772,1,MATCH(AC$1,'Set Schedules Here'!772:772,0)),AC$1),TREND(INDEX('Set Schedules Here'!773:773,1,MATCH(AC$1,'Set Schedules Here'!772:772,1)):INDEX('Set Schedules Here'!773:773,1,MATCH(AC$1,'Set Schedules Here'!772:772,1)+1),INDEX('Set Schedules Here'!772:772,1,MATCH(AC$1,'Set Schedules Here'!772:772,1)):INDEX('Set Schedules Here'!772:772,1,MATCH(AC$1,'Set Schedules Here'!772:772,1)+1),AC$1)),rounding_decimal_places)</f>
        <v>0.76666699999999999</v>
      </c>
      <c r="AD387">
        <f>ROUND(IF(AD$1=2050,TREND(INDEX('Set Schedules Here'!773:773,1,MATCH(AD$1,'Set Schedules Here'!772:772,0)),INDEX('Set Schedules Here'!772:772,1,MATCH(AD$1,'Set Schedules Here'!772:772,0)),AD$1),TREND(INDEX('Set Schedules Here'!773:773,1,MATCH(AD$1,'Set Schedules Here'!772:772,1)):INDEX('Set Schedules Here'!773:773,1,MATCH(AD$1,'Set Schedules Here'!772:772,1)+1),INDEX('Set Schedules Here'!772:772,1,MATCH(AD$1,'Set Schedules Here'!772:772,1)):INDEX('Set Schedules Here'!772:772,1,MATCH(AD$1,'Set Schedules Here'!772:772,1)+1),AD$1)),rounding_decimal_places)</f>
        <v>0.8</v>
      </c>
      <c r="AE387">
        <f>ROUND(IF(AE$1=2050,TREND(INDEX('Set Schedules Here'!773:773,1,MATCH(AE$1,'Set Schedules Here'!772:772,0)),INDEX('Set Schedules Here'!772:772,1,MATCH(AE$1,'Set Schedules Here'!772:772,0)),AE$1),TREND(INDEX('Set Schedules Here'!773:773,1,MATCH(AE$1,'Set Schedules Here'!772:772,1)):INDEX('Set Schedules Here'!773:773,1,MATCH(AE$1,'Set Schedules Here'!772:772,1)+1),INDEX('Set Schedules Here'!772:772,1,MATCH(AE$1,'Set Schedules Here'!772:772,1)):INDEX('Set Schedules Here'!772:772,1,MATCH(AE$1,'Set Schedules Here'!772:772,1)+1),AE$1)),rounding_decimal_places)</f>
        <v>0.83333299999999999</v>
      </c>
      <c r="AF387">
        <f>ROUND(IF(AF$1=2050,TREND(INDEX('Set Schedules Here'!773:773,1,MATCH(AF$1,'Set Schedules Here'!772:772,0)),INDEX('Set Schedules Here'!772:772,1,MATCH(AF$1,'Set Schedules Here'!772:772,0)),AF$1),TREND(INDEX('Set Schedules Here'!773:773,1,MATCH(AF$1,'Set Schedules Here'!772:772,1)):INDEX('Set Schedules Here'!773:773,1,MATCH(AF$1,'Set Schedules Here'!772:772,1)+1),INDEX('Set Schedules Here'!772:772,1,MATCH(AF$1,'Set Schedules Here'!772:772,1)):INDEX('Set Schedules Here'!772:772,1,MATCH(AF$1,'Set Schedules Here'!772:772,1)+1),AF$1)),rounding_decimal_places)</f>
        <v>0.86666699999999997</v>
      </c>
      <c r="AG387">
        <f>ROUND(IF(AG$1=2050,TREND(INDEX('Set Schedules Here'!773:773,1,MATCH(AG$1,'Set Schedules Here'!772:772,0)),INDEX('Set Schedules Here'!772:772,1,MATCH(AG$1,'Set Schedules Here'!772:772,0)),AG$1),TREND(INDEX('Set Schedules Here'!773:773,1,MATCH(AG$1,'Set Schedules Here'!772:772,1)):INDEX('Set Schedules Here'!773:773,1,MATCH(AG$1,'Set Schedules Here'!772:772,1)+1),INDEX('Set Schedules Here'!772:772,1,MATCH(AG$1,'Set Schedules Here'!772:772,1)):INDEX('Set Schedules Here'!772:772,1,MATCH(AG$1,'Set Schedules Here'!772:772,1)+1),AG$1)),rounding_decimal_places)</f>
        <v>0.9</v>
      </c>
      <c r="AH387">
        <f>ROUND(IF(AH$1=2050,TREND(INDEX('Set Schedules Here'!773:773,1,MATCH(AH$1,'Set Schedules Here'!772:772,0)),INDEX('Set Schedules Here'!772:772,1,MATCH(AH$1,'Set Schedules Here'!772:772,0)),AH$1),TREND(INDEX('Set Schedules Here'!773:773,1,MATCH(AH$1,'Set Schedules Here'!772:772,1)):INDEX('Set Schedules Here'!773:773,1,MATCH(AH$1,'Set Schedules Here'!772:772,1)+1),INDEX('Set Schedules Here'!772:772,1,MATCH(AH$1,'Set Schedules Here'!772:772,1)):INDEX('Set Schedules Here'!772:772,1,MATCH(AH$1,'Set Schedules Here'!772:772,1)+1),AH$1)),rounding_decimal_places)</f>
        <v>0.93333299999999997</v>
      </c>
      <c r="AI387">
        <f>ROUND(IF(AI$1=2050,TREND(INDEX('Set Schedules Here'!773:773,1,MATCH(AI$1,'Set Schedules Here'!772:772,0)),INDEX('Set Schedules Here'!772:772,1,MATCH(AI$1,'Set Schedules Here'!772:772,0)),AI$1),TREND(INDEX('Set Schedules Here'!773:773,1,MATCH(AI$1,'Set Schedules Here'!772:772,1)):INDEX('Set Schedules Here'!773:773,1,MATCH(AI$1,'Set Schedules Here'!772:772,1)+1),INDEX('Set Schedules Here'!772:772,1,MATCH(AI$1,'Set Schedules Here'!772:772,1)):INDEX('Set Schedules Here'!772:772,1,MATCH(AI$1,'Set Schedules Here'!772:772,1)+1),AI$1)),rounding_decimal_places)</f>
        <v>0.96666700000000005</v>
      </c>
      <c r="AJ387">
        <f>ROUND(IF(AJ$1=2050,TREND(INDEX('Set Schedules Here'!773:773,1,MATCH(AJ$1,'Set Schedules Here'!772:772,0)),INDEX('Set Schedules Here'!772:772,1,MATCH(AJ$1,'Set Schedules Here'!772:772,0)),AJ$1),TREND(INDEX('Set Schedules Here'!773:773,1,MATCH(AJ$1,'Set Schedules Here'!772:772,1)):INDEX('Set Schedules Here'!773:773,1,MATCH(AJ$1,'Set Schedules Here'!772:772,1)+1),INDEX('Set Schedules Here'!772:772,1,MATCH(AJ$1,'Set Schedules Here'!772:772,1)):INDEX('Set Schedules Here'!772:772,1,MATCH(AJ$1,'Set Schedules Here'!772:772,1)+1),AJ$1)),rounding_decimal_places)</f>
        <v>1</v>
      </c>
    </row>
    <row r="388" spans="1:36" x14ac:dyDescent="0.45">
      <c r="A388" s="12" t="str">
        <f>'Set Schedules Here'!A774</f>
        <v>indst methane capture</v>
      </c>
      <c r="B388" s="12" t="str">
        <f>IF(ISBLANK('Set Schedules Here'!C774),"",'Set Schedules Here'!C774)</f>
        <v>cement and other carbonates</v>
      </c>
      <c r="C388" s="12" t="str">
        <f>IF(ISBLANK('Set Schedules Here'!D774),"",'Set Schedules Here'!D774)</f>
        <v/>
      </c>
      <c r="D388" s="21" t="str">
        <f>IF(ISBLANK('Set Schedules Here'!E774),"",'Set Schedules Here'!E774)</f>
        <v/>
      </c>
      <c r="E388">
        <f>ROUND(IF(E$1=2050,TREND(INDEX('Set Schedules Here'!775:775,1,MATCH(E$1,'Set Schedules Here'!774:774,0)),INDEX('Set Schedules Here'!774:774,1,MATCH(E$1,'Set Schedules Here'!774:774,0)),E$1),TREND(INDEX('Set Schedules Here'!775:775,1,MATCH(E$1,'Set Schedules Here'!774:774,1)):INDEX('Set Schedules Here'!775:775,1,MATCH(E$1,'Set Schedules Here'!774:774,1)+1),INDEX('Set Schedules Here'!774:774,1,MATCH(E$1,'Set Schedules Here'!774:774,1)):INDEX('Set Schedules Here'!774:774,1,MATCH(E$1,'Set Schedules Here'!774:774,1)+1),E$1)),rounding_decimal_places)</f>
        <v>0</v>
      </c>
      <c r="F388">
        <f>ROUND(IF(F$1=2050,TREND(INDEX('Set Schedules Here'!775:775,1,MATCH(F$1,'Set Schedules Here'!774:774,0)),INDEX('Set Schedules Here'!774:774,1,MATCH(F$1,'Set Schedules Here'!774:774,0)),F$1),TREND(INDEX('Set Schedules Here'!775:775,1,MATCH(F$1,'Set Schedules Here'!774:774,1)):INDEX('Set Schedules Here'!775:775,1,MATCH(F$1,'Set Schedules Here'!774:774,1)+1),INDEX('Set Schedules Here'!774:774,1,MATCH(F$1,'Set Schedules Here'!774:774,1)):INDEX('Set Schedules Here'!774:774,1,MATCH(F$1,'Set Schedules Here'!774:774,1)+1),F$1)),rounding_decimal_places)</f>
        <v>0</v>
      </c>
      <c r="G388">
        <f>ROUND(IF(G$1=2050,TREND(INDEX('Set Schedules Here'!775:775,1,MATCH(G$1,'Set Schedules Here'!774:774,0)),INDEX('Set Schedules Here'!774:774,1,MATCH(G$1,'Set Schedules Here'!774:774,0)),G$1),TREND(INDEX('Set Schedules Here'!775:775,1,MATCH(G$1,'Set Schedules Here'!774:774,1)):INDEX('Set Schedules Here'!775:775,1,MATCH(G$1,'Set Schedules Here'!774:774,1)+1),INDEX('Set Schedules Here'!774:774,1,MATCH(G$1,'Set Schedules Here'!774:774,1)):INDEX('Set Schedules Here'!774:774,1,MATCH(G$1,'Set Schedules Here'!774:774,1)+1),G$1)),rounding_decimal_places)</f>
        <v>3.3333000000000002E-2</v>
      </c>
      <c r="H388">
        <f>ROUND(IF(H$1=2050,TREND(INDEX('Set Schedules Here'!775:775,1,MATCH(H$1,'Set Schedules Here'!774:774,0)),INDEX('Set Schedules Here'!774:774,1,MATCH(H$1,'Set Schedules Here'!774:774,0)),H$1),TREND(INDEX('Set Schedules Here'!775:775,1,MATCH(H$1,'Set Schedules Here'!774:774,1)):INDEX('Set Schedules Here'!775:775,1,MATCH(H$1,'Set Schedules Here'!774:774,1)+1),INDEX('Set Schedules Here'!774:774,1,MATCH(H$1,'Set Schedules Here'!774:774,1)):INDEX('Set Schedules Here'!774:774,1,MATCH(H$1,'Set Schedules Here'!774:774,1)+1),H$1)),rounding_decimal_places)</f>
        <v>6.6667000000000004E-2</v>
      </c>
      <c r="I388">
        <f>ROUND(IF(I$1=2050,TREND(INDEX('Set Schedules Here'!775:775,1,MATCH(I$1,'Set Schedules Here'!774:774,0)),INDEX('Set Schedules Here'!774:774,1,MATCH(I$1,'Set Schedules Here'!774:774,0)),I$1),TREND(INDEX('Set Schedules Here'!775:775,1,MATCH(I$1,'Set Schedules Here'!774:774,1)):INDEX('Set Schedules Here'!775:775,1,MATCH(I$1,'Set Schedules Here'!774:774,1)+1),INDEX('Set Schedules Here'!774:774,1,MATCH(I$1,'Set Schedules Here'!774:774,1)):INDEX('Set Schedules Here'!774:774,1,MATCH(I$1,'Set Schedules Here'!774:774,1)+1),I$1)),rounding_decimal_places)</f>
        <v>0.1</v>
      </c>
      <c r="J388">
        <f>ROUND(IF(J$1=2050,TREND(INDEX('Set Schedules Here'!775:775,1,MATCH(J$1,'Set Schedules Here'!774:774,0)),INDEX('Set Schedules Here'!774:774,1,MATCH(J$1,'Set Schedules Here'!774:774,0)),J$1),TREND(INDEX('Set Schedules Here'!775:775,1,MATCH(J$1,'Set Schedules Here'!774:774,1)):INDEX('Set Schedules Here'!775:775,1,MATCH(J$1,'Set Schedules Here'!774:774,1)+1),INDEX('Set Schedules Here'!774:774,1,MATCH(J$1,'Set Schedules Here'!774:774,1)):INDEX('Set Schedules Here'!774:774,1,MATCH(J$1,'Set Schedules Here'!774:774,1)+1),J$1)),rounding_decimal_places)</f>
        <v>0.13333300000000001</v>
      </c>
      <c r="K388">
        <f>ROUND(IF(K$1=2050,TREND(INDEX('Set Schedules Here'!775:775,1,MATCH(K$1,'Set Schedules Here'!774:774,0)),INDEX('Set Schedules Here'!774:774,1,MATCH(K$1,'Set Schedules Here'!774:774,0)),K$1),TREND(INDEX('Set Schedules Here'!775:775,1,MATCH(K$1,'Set Schedules Here'!774:774,1)):INDEX('Set Schedules Here'!775:775,1,MATCH(K$1,'Set Schedules Here'!774:774,1)+1),INDEX('Set Schedules Here'!774:774,1,MATCH(K$1,'Set Schedules Here'!774:774,1)):INDEX('Set Schedules Here'!774:774,1,MATCH(K$1,'Set Schedules Here'!774:774,1)+1),K$1)),rounding_decimal_places)</f>
        <v>0.16666700000000001</v>
      </c>
      <c r="L388">
        <f>ROUND(IF(L$1=2050,TREND(INDEX('Set Schedules Here'!775:775,1,MATCH(L$1,'Set Schedules Here'!774:774,0)),INDEX('Set Schedules Here'!774:774,1,MATCH(L$1,'Set Schedules Here'!774:774,0)),L$1),TREND(INDEX('Set Schedules Here'!775:775,1,MATCH(L$1,'Set Schedules Here'!774:774,1)):INDEX('Set Schedules Here'!775:775,1,MATCH(L$1,'Set Schedules Here'!774:774,1)+1),INDEX('Set Schedules Here'!774:774,1,MATCH(L$1,'Set Schedules Here'!774:774,1)):INDEX('Set Schedules Here'!774:774,1,MATCH(L$1,'Set Schedules Here'!774:774,1)+1),L$1)),rounding_decimal_places)</f>
        <v>0.2</v>
      </c>
      <c r="M388">
        <f>ROUND(IF(M$1=2050,TREND(INDEX('Set Schedules Here'!775:775,1,MATCH(M$1,'Set Schedules Here'!774:774,0)),INDEX('Set Schedules Here'!774:774,1,MATCH(M$1,'Set Schedules Here'!774:774,0)),M$1),TREND(INDEX('Set Schedules Here'!775:775,1,MATCH(M$1,'Set Schedules Here'!774:774,1)):INDEX('Set Schedules Here'!775:775,1,MATCH(M$1,'Set Schedules Here'!774:774,1)+1),INDEX('Set Schedules Here'!774:774,1,MATCH(M$1,'Set Schedules Here'!774:774,1)):INDEX('Set Schedules Here'!774:774,1,MATCH(M$1,'Set Schedules Here'!774:774,1)+1),M$1)),rounding_decimal_places)</f>
        <v>0.23333300000000001</v>
      </c>
      <c r="N388">
        <f>ROUND(IF(N$1=2050,TREND(INDEX('Set Schedules Here'!775:775,1,MATCH(N$1,'Set Schedules Here'!774:774,0)),INDEX('Set Schedules Here'!774:774,1,MATCH(N$1,'Set Schedules Here'!774:774,0)),N$1),TREND(INDEX('Set Schedules Here'!775:775,1,MATCH(N$1,'Set Schedules Here'!774:774,1)):INDEX('Set Schedules Here'!775:775,1,MATCH(N$1,'Set Schedules Here'!774:774,1)+1),INDEX('Set Schedules Here'!774:774,1,MATCH(N$1,'Set Schedules Here'!774:774,1)):INDEX('Set Schedules Here'!774:774,1,MATCH(N$1,'Set Schedules Here'!774:774,1)+1),N$1)),rounding_decimal_places)</f>
        <v>0.26666699999999999</v>
      </c>
      <c r="O388">
        <f>ROUND(IF(O$1=2050,TREND(INDEX('Set Schedules Here'!775:775,1,MATCH(O$1,'Set Schedules Here'!774:774,0)),INDEX('Set Schedules Here'!774:774,1,MATCH(O$1,'Set Schedules Here'!774:774,0)),O$1),TREND(INDEX('Set Schedules Here'!775:775,1,MATCH(O$1,'Set Schedules Here'!774:774,1)):INDEX('Set Schedules Here'!775:775,1,MATCH(O$1,'Set Schedules Here'!774:774,1)+1),INDEX('Set Schedules Here'!774:774,1,MATCH(O$1,'Set Schedules Here'!774:774,1)):INDEX('Set Schedules Here'!774:774,1,MATCH(O$1,'Set Schedules Here'!774:774,1)+1),O$1)),rounding_decimal_places)</f>
        <v>0.3</v>
      </c>
      <c r="P388">
        <f>ROUND(IF(P$1=2050,TREND(INDEX('Set Schedules Here'!775:775,1,MATCH(P$1,'Set Schedules Here'!774:774,0)),INDEX('Set Schedules Here'!774:774,1,MATCH(P$1,'Set Schedules Here'!774:774,0)),P$1),TREND(INDEX('Set Schedules Here'!775:775,1,MATCH(P$1,'Set Schedules Here'!774:774,1)):INDEX('Set Schedules Here'!775:775,1,MATCH(P$1,'Set Schedules Here'!774:774,1)+1),INDEX('Set Schedules Here'!774:774,1,MATCH(P$1,'Set Schedules Here'!774:774,1)):INDEX('Set Schedules Here'!774:774,1,MATCH(P$1,'Set Schedules Here'!774:774,1)+1),P$1)),rounding_decimal_places)</f>
        <v>0.33333299999999999</v>
      </c>
      <c r="Q388">
        <f>ROUND(IF(Q$1=2050,TREND(INDEX('Set Schedules Here'!775:775,1,MATCH(Q$1,'Set Schedules Here'!774:774,0)),INDEX('Set Schedules Here'!774:774,1,MATCH(Q$1,'Set Schedules Here'!774:774,0)),Q$1),TREND(INDEX('Set Schedules Here'!775:775,1,MATCH(Q$1,'Set Schedules Here'!774:774,1)):INDEX('Set Schedules Here'!775:775,1,MATCH(Q$1,'Set Schedules Here'!774:774,1)+1),INDEX('Set Schedules Here'!774:774,1,MATCH(Q$1,'Set Schedules Here'!774:774,1)):INDEX('Set Schedules Here'!774:774,1,MATCH(Q$1,'Set Schedules Here'!774:774,1)+1),Q$1)),rounding_decimal_places)</f>
        <v>0.36666700000000002</v>
      </c>
      <c r="R388">
        <f>ROUND(IF(R$1=2050,TREND(INDEX('Set Schedules Here'!775:775,1,MATCH(R$1,'Set Schedules Here'!774:774,0)),INDEX('Set Schedules Here'!774:774,1,MATCH(R$1,'Set Schedules Here'!774:774,0)),R$1),TREND(INDEX('Set Schedules Here'!775:775,1,MATCH(R$1,'Set Schedules Here'!774:774,1)):INDEX('Set Schedules Here'!775:775,1,MATCH(R$1,'Set Schedules Here'!774:774,1)+1),INDEX('Set Schedules Here'!774:774,1,MATCH(R$1,'Set Schedules Here'!774:774,1)):INDEX('Set Schedules Here'!774:774,1,MATCH(R$1,'Set Schedules Here'!774:774,1)+1),R$1)),rounding_decimal_places)</f>
        <v>0.4</v>
      </c>
      <c r="S388">
        <f>ROUND(IF(S$1=2050,TREND(INDEX('Set Schedules Here'!775:775,1,MATCH(S$1,'Set Schedules Here'!774:774,0)),INDEX('Set Schedules Here'!774:774,1,MATCH(S$1,'Set Schedules Here'!774:774,0)),S$1),TREND(INDEX('Set Schedules Here'!775:775,1,MATCH(S$1,'Set Schedules Here'!774:774,1)):INDEX('Set Schedules Here'!775:775,1,MATCH(S$1,'Set Schedules Here'!774:774,1)+1),INDEX('Set Schedules Here'!774:774,1,MATCH(S$1,'Set Schedules Here'!774:774,1)):INDEX('Set Schedules Here'!774:774,1,MATCH(S$1,'Set Schedules Here'!774:774,1)+1),S$1)),rounding_decimal_places)</f>
        <v>0.43333300000000002</v>
      </c>
      <c r="T388">
        <f>ROUND(IF(T$1=2050,TREND(INDEX('Set Schedules Here'!775:775,1,MATCH(T$1,'Set Schedules Here'!774:774,0)),INDEX('Set Schedules Here'!774:774,1,MATCH(T$1,'Set Schedules Here'!774:774,0)),T$1),TREND(INDEX('Set Schedules Here'!775:775,1,MATCH(T$1,'Set Schedules Here'!774:774,1)):INDEX('Set Schedules Here'!775:775,1,MATCH(T$1,'Set Schedules Here'!774:774,1)+1),INDEX('Set Schedules Here'!774:774,1,MATCH(T$1,'Set Schedules Here'!774:774,1)):INDEX('Set Schedules Here'!774:774,1,MATCH(T$1,'Set Schedules Here'!774:774,1)+1),T$1)),rounding_decimal_places)</f>
        <v>0.466667</v>
      </c>
      <c r="U388">
        <f>ROUND(IF(U$1=2050,TREND(INDEX('Set Schedules Here'!775:775,1,MATCH(U$1,'Set Schedules Here'!774:774,0)),INDEX('Set Schedules Here'!774:774,1,MATCH(U$1,'Set Schedules Here'!774:774,0)),U$1),TREND(INDEX('Set Schedules Here'!775:775,1,MATCH(U$1,'Set Schedules Here'!774:774,1)):INDEX('Set Schedules Here'!775:775,1,MATCH(U$1,'Set Schedules Here'!774:774,1)+1),INDEX('Set Schedules Here'!774:774,1,MATCH(U$1,'Set Schedules Here'!774:774,1)):INDEX('Set Schedules Here'!774:774,1,MATCH(U$1,'Set Schedules Here'!774:774,1)+1),U$1)),rounding_decimal_places)</f>
        <v>0.5</v>
      </c>
      <c r="V388">
        <f>ROUND(IF(V$1=2050,TREND(INDEX('Set Schedules Here'!775:775,1,MATCH(V$1,'Set Schedules Here'!774:774,0)),INDEX('Set Schedules Here'!774:774,1,MATCH(V$1,'Set Schedules Here'!774:774,0)),V$1),TREND(INDEX('Set Schedules Here'!775:775,1,MATCH(V$1,'Set Schedules Here'!774:774,1)):INDEX('Set Schedules Here'!775:775,1,MATCH(V$1,'Set Schedules Here'!774:774,1)+1),INDEX('Set Schedules Here'!774:774,1,MATCH(V$1,'Set Schedules Here'!774:774,1)):INDEX('Set Schedules Here'!774:774,1,MATCH(V$1,'Set Schedules Here'!774:774,1)+1),V$1)),rounding_decimal_places)</f>
        <v>0.53333299999999995</v>
      </c>
      <c r="W388">
        <f>ROUND(IF(W$1=2050,TREND(INDEX('Set Schedules Here'!775:775,1,MATCH(W$1,'Set Schedules Here'!774:774,0)),INDEX('Set Schedules Here'!774:774,1,MATCH(W$1,'Set Schedules Here'!774:774,0)),W$1),TREND(INDEX('Set Schedules Here'!775:775,1,MATCH(W$1,'Set Schedules Here'!774:774,1)):INDEX('Set Schedules Here'!775:775,1,MATCH(W$1,'Set Schedules Here'!774:774,1)+1),INDEX('Set Schedules Here'!774:774,1,MATCH(W$1,'Set Schedules Here'!774:774,1)):INDEX('Set Schedules Here'!774:774,1,MATCH(W$1,'Set Schedules Here'!774:774,1)+1),W$1)),rounding_decimal_places)</f>
        <v>0.56666700000000003</v>
      </c>
      <c r="X388">
        <f>ROUND(IF(X$1=2050,TREND(INDEX('Set Schedules Here'!775:775,1,MATCH(X$1,'Set Schedules Here'!774:774,0)),INDEX('Set Schedules Here'!774:774,1,MATCH(X$1,'Set Schedules Here'!774:774,0)),X$1),TREND(INDEX('Set Schedules Here'!775:775,1,MATCH(X$1,'Set Schedules Here'!774:774,1)):INDEX('Set Schedules Here'!775:775,1,MATCH(X$1,'Set Schedules Here'!774:774,1)+1),INDEX('Set Schedules Here'!774:774,1,MATCH(X$1,'Set Schedules Here'!774:774,1)):INDEX('Set Schedules Here'!774:774,1,MATCH(X$1,'Set Schedules Here'!774:774,1)+1),X$1)),rounding_decimal_places)</f>
        <v>0.6</v>
      </c>
      <c r="Y388">
        <f>ROUND(IF(Y$1=2050,TREND(INDEX('Set Schedules Here'!775:775,1,MATCH(Y$1,'Set Schedules Here'!774:774,0)),INDEX('Set Schedules Here'!774:774,1,MATCH(Y$1,'Set Schedules Here'!774:774,0)),Y$1),TREND(INDEX('Set Schedules Here'!775:775,1,MATCH(Y$1,'Set Schedules Here'!774:774,1)):INDEX('Set Schedules Here'!775:775,1,MATCH(Y$1,'Set Schedules Here'!774:774,1)+1),INDEX('Set Schedules Here'!774:774,1,MATCH(Y$1,'Set Schedules Here'!774:774,1)):INDEX('Set Schedules Here'!774:774,1,MATCH(Y$1,'Set Schedules Here'!774:774,1)+1),Y$1)),rounding_decimal_places)</f>
        <v>0.63333300000000003</v>
      </c>
      <c r="Z388">
        <f>ROUND(IF(Z$1=2050,TREND(INDEX('Set Schedules Here'!775:775,1,MATCH(Z$1,'Set Schedules Here'!774:774,0)),INDEX('Set Schedules Here'!774:774,1,MATCH(Z$1,'Set Schedules Here'!774:774,0)),Z$1),TREND(INDEX('Set Schedules Here'!775:775,1,MATCH(Z$1,'Set Schedules Here'!774:774,1)):INDEX('Set Schedules Here'!775:775,1,MATCH(Z$1,'Set Schedules Here'!774:774,1)+1),INDEX('Set Schedules Here'!774:774,1,MATCH(Z$1,'Set Schedules Here'!774:774,1)):INDEX('Set Schedules Here'!774:774,1,MATCH(Z$1,'Set Schedules Here'!774:774,1)+1),Z$1)),rounding_decimal_places)</f>
        <v>0.66666700000000001</v>
      </c>
      <c r="AA388">
        <f>ROUND(IF(AA$1=2050,TREND(INDEX('Set Schedules Here'!775:775,1,MATCH(AA$1,'Set Schedules Here'!774:774,0)),INDEX('Set Schedules Here'!774:774,1,MATCH(AA$1,'Set Schedules Here'!774:774,0)),AA$1),TREND(INDEX('Set Schedules Here'!775:775,1,MATCH(AA$1,'Set Schedules Here'!774:774,1)):INDEX('Set Schedules Here'!775:775,1,MATCH(AA$1,'Set Schedules Here'!774:774,1)+1),INDEX('Set Schedules Here'!774:774,1,MATCH(AA$1,'Set Schedules Here'!774:774,1)):INDEX('Set Schedules Here'!774:774,1,MATCH(AA$1,'Set Schedules Here'!774:774,1)+1),AA$1)),rounding_decimal_places)</f>
        <v>0.7</v>
      </c>
      <c r="AB388">
        <f>ROUND(IF(AB$1=2050,TREND(INDEX('Set Schedules Here'!775:775,1,MATCH(AB$1,'Set Schedules Here'!774:774,0)),INDEX('Set Schedules Here'!774:774,1,MATCH(AB$1,'Set Schedules Here'!774:774,0)),AB$1),TREND(INDEX('Set Schedules Here'!775:775,1,MATCH(AB$1,'Set Schedules Here'!774:774,1)):INDEX('Set Schedules Here'!775:775,1,MATCH(AB$1,'Set Schedules Here'!774:774,1)+1),INDEX('Set Schedules Here'!774:774,1,MATCH(AB$1,'Set Schedules Here'!774:774,1)):INDEX('Set Schedules Here'!774:774,1,MATCH(AB$1,'Set Schedules Here'!774:774,1)+1),AB$1)),rounding_decimal_places)</f>
        <v>0.73333300000000001</v>
      </c>
      <c r="AC388">
        <f>ROUND(IF(AC$1=2050,TREND(INDEX('Set Schedules Here'!775:775,1,MATCH(AC$1,'Set Schedules Here'!774:774,0)),INDEX('Set Schedules Here'!774:774,1,MATCH(AC$1,'Set Schedules Here'!774:774,0)),AC$1),TREND(INDEX('Set Schedules Here'!775:775,1,MATCH(AC$1,'Set Schedules Here'!774:774,1)):INDEX('Set Schedules Here'!775:775,1,MATCH(AC$1,'Set Schedules Here'!774:774,1)+1),INDEX('Set Schedules Here'!774:774,1,MATCH(AC$1,'Set Schedules Here'!774:774,1)):INDEX('Set Schedules Here'!774:774,1,MATCH(AC$1,'Set Schedules Here'!774:774,1)+1),AC$1)),rounding_decimal_places)</f>
        <v>0.76666699999999999</v>
      </c>
      <c r="AD388">
        <f>ROUND(IF(AD$1=2050,TREND(INDEX('Set Schedules Here'!775:775,1,MATCH(AD$1,'Set Schedules Here'!774:774,0)),INDEX('Set Schedules Here'!774:774,1,MATCH(AD$1,'Set Schedules Here'!774:774,0)),AD$1),TREND(INDEX('Set Schedules Here'!775:775,1,MATCH(AD$1,'Set Schedules Here'!774:774,1)):INDEX('Set Schedules Here'!775:775,1,MATCH(AD$1,'Set Schedules Here'!774:774,1)+1),INDEX('Set Schedules Here'!774:774,1,MATCH(AD$1,'Set Schedules Here'!774:774,1)):INDEX('Set Schedules Here'!774:774,1,MATCH(AD$1,'Set Schedules Here'!774:774,1)+1),AD$1)),rounding_decimal_places)</f>
        <v>0.8</v>
      </c>
      <c r="AE388">
        <f>ROUND(IF(AE$1=2050,TREND(INDEX('Set Schedules Here'!775:775,1,MATCH(AE$1,'Set Schedules Here'!774:774,0)),INDEX('Set Schedules Here'!774:774,1,MATCH(AE$1,'Set Schedules Here'!774:774,0)),AE$1),TREND(INDEX('Set Schedules Here'!775:775,1,MATCH(AE$1,'Set Schedules Here'!774:774,1)):INDEX('Set Schedules Here'!775:775,1,MATCH(AE$1,'Set Schedules Here'!774:774,1)+1),INDEX('Set Schedules Here'!774:774,1,MATCH(AE$1,'Set Schedules Here'!774:774,1)):INDEX('Set Schedules Here'!774:774,1,MATCH(AE$1,'Set Schedules Here'!774:774,1)+1),AE$1)),rounding_decimal_places)</f>
        <v>0.83333299999999999</v>
      </c>
      <c r="AF388">
        <f>ROUND(IF(AF$1=2050,TREND(INDEX('Set Schedules Here'!775:775,1,MATCH(AF$1,'Set Schedules Here'!774:774,0)),INDEX('Set Schedules Here'!774:774,1,MATCH(AF$1,'Set Schedules Here'!774:774,0)),AF$1),TREND(INDEX('Set Schedules Here'!775:775,1,MATCH(AF$1,'Set Schedules Here'!774:774,1)):INDEX('Set Schedules Here'!775:775,1,MATCH(AF$1,'Set Schedules Here'!774:774,1)+1),INDEX('Set Schedules Here'!774:774,1,MATCH(AF$1,'Set Schedules Here'!774:774,1)):INDEX('Set Schedules Here'!774:774,1,MATCH(AF$1,'Set Schedules Here'!774:774,1)+1),AF$1)),rounding_decimal_places)</f>
        <v>0.86666699999999997</v>
      </c>
      <c r="AG388">
        <f>ROUND(IF(AG$1=2050,TREND(INDEX('Set Schedules Here'!775:775,1,MATCH(AG$1,'Set Schedules Here'!774:774,0)),INDEX('Set Schedules Here'!774:774,1,MATCH(AG$1,'Set Schedules Here'!774:774,0)),AG$1),TREND(INDEX('Set Schedules Here'!775:775,1,MATCH(AG$1,'Set Schedules Here'!774:774,1)):INDEX('Set Schedules Here'!775:775,1,MATCH(AG$1,'Set Schedules Here'!774:774,1)+1),INDEX('Set Schedules Here'!774:774,1,MATCH(AG$1,'Set Schedules Here'!774:774,1)):INDEX('Set Schedules Here'!774:774,1,MATCH(AG$1,'Set Schedules Here'!774:774,1)+1),AG$1)),rounding_decimal_places)</f>
        <v>0.9</v>
      </c>
      <c r="AH388">
        <f>ROUND(IF(AH$1=2050,TREND(INDEX('Set Schedules Here'!775:775,1,MATCH(AH$1,'Set Schedules Here'!774:774,0)),INDEX('Set Schedules Here'!774:774,1,MATCH(AH$1,'Set Schedules Here'!774:774,0)),AH$1),TREND(INDEX('Set Schedules Here'!775:775,1,MATCH(AH$1,'Set Schedules Here'!774:774,1)):INDEX('Set Schedules Here'!775:775,1,MATCH(AH$1,'Set Schedules Here'!774:774,1)+1),INDEX('Set Schedules Here'!774:774,1,MATCH(AH$1,'Set Schedules Here'!774:774,1)):INDEX('Set Schedules Here'!774:774,1,MATCH(AH$1,'Set Schedules Here'!774:774,1)+1),AH$1)),rounding_decimal_places)</f>
        <v>0.93333299999999997</v>
      </c>
      <c r="AI388">
        <f>ROUND(IF(AI$1=2050,TREND(INDEX('Set Schedules Here'!775:775,1,MATCH(AI$1,'Set Schedules Here'!774:774,0)),INDEX('Set Schedules Here'!774:774,1,MATCH(AI$1,'Set Schedules Here'!774:774,0)),AI$1),TREND(INDEX('Set Schedules Here'!775:775,1,MATCH(AI$1,'Set Schedules Here'!774:774,1)):INDEX('Set Schedules Here'!775:775,1,MATCH(AI$1,'Set Schedules Here'!774:774,1)+1),INDEX('Set Schedules Here'!774:774,1,MATCH(AI$1,'Set Schedules Here'!774:774,1)):INDEX('Set Schedules Here'!774:774,1,MATCH(AI$1,'Set Schedules Here'!774:774,1)+1),AI$1)),rounding_decimal_places)</f>
        <v>0.96666700000000005</v>
      </c>
      <c r="AJ388">
        <f>ROUND(IF(AJ$1=2050,TREND(INDEX('Set Schedules Here'!775:775,1,MATCH(AJ$1,'Set Schedules Here'!774:774,0)),INDEX('Set Schedules Here'!774:774,1,MATCH(AJ$1,'Set Schedules Here'!774:774,0)),AJ$1),TREND(INDEX('Set Schedules Here'!775:775,1,MATCH(AJ$1,'Set Schedules Here'!774:774,1)):INDEX('Set Schedules Here'!775:775,1,MATCH(AJ$1,'Set Schedules Here'!774:774,1)+1),INDEX('Set Schedules Here'!774:774,1,MATCH(AJ$1,'Set Schedules Here'!774:774,1)):INDEX('Set Schedules Here'!774:774,1,MATCH(AJ$1,'Set Schedules Here'!774:774,1)+1),AJ$1)),rounding_decimal_places)</f>
        <v>1</v>
      </c>
    </row>
    <row r="389" spans="1:36" x14ac:dyDescent="0.45">
      <c r="A389" s="12" t="str">
        <f>'Set Schedules Here'!A776</f>
        <v>indst methane capture</v>
      </c>
      <c r="B389" s="12" t="str">
        <f>IF(ISBLANK('Set Schedules Here'!C776),"",'Set Schedules Here'!C776)</f>
        <v>natural gas and petroleum systems</v>
      </c>
      <c r="C389" s="12" t="str">
        <f>IF(ISBLANK('Set Schedules Here'!D776),"",'Set Schedules Here'!D776)</f>
        <v/>
      </c>
      <c r="D389" s="21" t="str">
        <f>IF(ISBLANK('Set Schedules Here'!E776),"",'Set Schedules Here'!E776)</f>
        <v/>
      </c>
      <c r="E389">
        <f>ROUND(IF(E$1=2050,TREND(INDEX('Set Schedules Here'!777:777,1,MATCH(E$1,'Set Schedules Here'!776:776,0)),INDEX('Set Schedules Here'!776:776,1,MATCH(E$1,'Set Schedules Here'!776:776,0)),E$1),TREND(INDEX('Set Schedules Here'!777:777,1,MATCH(E$1,'Set Schedules Here'!776:776,1)):INDEX('Set Schedules Here'!777:777,1,MATCH(E$1,'Set Schedules Here'!776:776,1)+1),INDEX('Set Schedules Here'!776:776,1,MATCH(E$1,'Set Schedules Here'!776:776,1)):INDEX('Set Schedules Here'!776:776,1,MATCH(E$1,'Set Schedules Here'!776:776,1)+1),E$1)),rounding_decimal_places)</f>
        <v>0</v>
      </c>
      <c r="F389">
        <f>ROUND(IF(F$1=2050,TREND(INDEX('Set Schedules Here'!777:777,1,MATCH(F$1,'Set Schedules Here'!776:776,0)),INDEX('Set Schedules Here'!776:776,1,MATCH(F$1,'Set Schedules Here'!776:776,0)),F$1),TREND(INDEX('Set Schedules Here'!777:777,1,MATCH(F$1,'Set Schedules Here'!776:776,1)):INDEX('Set Schedules Here'!777:777,1,MATCH(F$1,'Set Schedules Here'!776:776,1)+1),INDEX('Set Schedules Here'!776:776,1,MATCH(F$1,'Set Schedules Here'!776:776,1)):INDEX('Set Schedules Here'!776:776,1,MATCH(F$1,'Set Schedules Here'!776:776,1)+1),F$1)),rounding_decimal_places)</f>
        <v>0</v>
      </c>
      <c r="G389">
        <f>ROUND(IF(G$1=2050,TREND(INDEX('Set Schedules Here'!777:777,1,MATCH(G$1,'Set Schedules Here'!776:776,0)),INDEX('Set Schedules Here'!776:776,1,MATCH(G$1,'Set Schedules Here'!776:776,0)),G$1),TREND(INDEX('Set Schedules Here'!777:777,1,MATCH(G$1,'Set Schedules Here'!776:776,1)):INDEX('Set Schedules Here'!777:777,1,MATCH(G$1,'Set Schedules Here'!776:776,1)+1),INDEX('Set Schedules Here'!776:776,1,MATCH(G$1,'Set Schedules Here'!776:776,1)):INDEX('Set Schedules Here'!776:776,1,MATCH(G$1,'Set Schedules Here'!776:776,1)+1),G$1)),rounding_decimal_places)</f>
        <v>3.3333000000000002E-2</v>
      </c>
      <c r="H389">
        <f>ROUND(IF(H$1=2050,TREND(INDEX('Set Schedules Here'!777:777,1,MATCH(H$1,'Set Schedules Here'!776:776,0)),INDEX('Set Schedules Here'!776:776,1,MATCH(H$1,'Set Schedules Here'!776:776,0)),H$1),TREND(INDEX('Set Schedules Here'!777:777,1,MATCH(H$1,'Set Schedules Here'!776:776,1)):INDEX('Set Schedules Here'!777:777,1,MATCH(H$1,'Set Schedules Here'!776:776,1)+1),INDEX('Set Schedules Here'!776:776,1,MATCH(H$1,'Set Schedules Here'!776:776,1)):INDEX('Set Schedules Here'!776:776,1,MATCH(H$1,'Set Schedules Here'!776:776,1)+1),H$1)),rounding_decimal_places)</f>
        <v>6.6667000000000004E-2</v>
      </c>
      <c r="I389">
        <f>ROUND(IF(I$1=2050,TREND(INDEX('Set Schedules Here'!777:777,1,MATCH(I$1,'Set Schedules Here'!776:776,0)),INDEX('Set Schedules Here'!776:776,1,MATCH(I$1,'Set Schedules Here'!776:776,0)),I$1),TREND(INDEX('Set Schedules Here'!777:777,1,MATCH(I$1,'Set Schedules Here'!776:776,1)):INDEX('Set Schedules Here'!777:777,1,MATCH(I$1,'Set Schedules Here'!776:776,1)+1),INDEX('Set Schedules Here'!776:776,1,MATCH(I$1,'Set Schedules Here'!776:776,1)):INDEX('Set Schedules Here'!776:776,1,MATCH(I$1,'Set Schedules Here'!776:776,1)+1),I$1)),rounding_decimal_places)</f>
        <v>0.1</v>
      </c>
      <c r="J389">
        <f>ROUND(IF(J$1=2050,TREND(INDEX('Set Schedules Here'!777:777,1,MATCH(J$1,'Set Schedules Here'!776:776,0)),INDEX('Set Schedules Here'!776:776,1,MATCH(J$1,'Set Schedules Here'!776:776,0)),J$1),TREND(INDEX('Set Schedules Here'!777:777,1,MATCH(J$1,'Set Schedules Here'!776:776,1)):INDEX('Set Schedules Here'!777:777,1,MATCH(J$1,'Set Schedules Here'!776:776,1)+1),INDEX('Set Schedules Here'!776:776,1,MATCH(J$1,'Set Schedules Here'!776:776,1)):INDEX('Set Schedules Here'!776:776,1,MATCH(J$1,'Set Schedules Here'!776:776,1)+1),J$1)),rounding_decimal_places)</f>
        <v>0.13333300000000001</v>
      </c>
      <c r="K389">
        <f>ROUND(IF(K$1=2050,TREND(INDEX('Set Schedules Here'!777:777,1,MATCH(K$1,'Set Schedules Here'!776:776,0)),INDEX('Set Schedules Here'!776:776,1,MATCH(K$1,'Set Schedules Here'!776:776,0)),K$1),TREND(INDEX('Set Schedules Here'!777:777,1,MATCH(K$1,'Set Schedules Here'!776:776,1)):INDEX('Set Schedules Here'!777:777,1,MATCH(K$1,'Set Schedules Here'!776:776,1)+1),INDEX('Set Schedules Here'!776:776,1,MATCH(K$1,'Set Schedules Here'!776:776,1)):INDEX('Set Schedules Here'!776:776,1,MATCH(K$1,'Set Schedules Here'!776:776,1)+1),K$1)),rounding_decimal_places)</f>
        <v>0.16666700000000001</v>
      </c>
      <c r="L389">
        <f>ROUND(IF(L$1=2050,TREND(INDEX('Set Schedules Here'!777:777,1,MATCH(L$1,'Set Schedules Here'!776:776,0)),INDEX('Set Schedules Here'!776:776,1,MATCH(L$1,'Set Schedules Here'!776:776,0)),L$1),TREND(INDEX('Set Schedules Here'!777:777,1,MATCH(L$1,'Set Schedules Here'!776:776,1)):INDEX('Set Schedules Here'!777:777,1,MATCH(L$1,'Set Schedules Here'!776:776,1)+1),INDEX('Set Schedules Here'!776:776,1,MATCH(L$1,'Set Schedules Here'!776:776,1)):INDEX('Set Schedules Here'!776:776,1,MATCH(L$1,'Set Schedules Here'!776:776,1)+1),L$1)),rounding_decimal_places)</f>
        <v>0.2</v>
      </c>
      <c r="M389">
        <f>ROUND(IF(M$1=2050,TREND(INDEX('Set Schedules Here'!777:777,1,MATCH(M$1,'Set Schedules Here'!776:776,0)),INDEX('Set Schedules Here'!776:776,1,MATCH(M$1,'Set Schedules Here'!776:776,0)),M$1),TREND(INDEX('Set Schedules Here'!777:777,1,MATCH(M$1,'Set Schedules Here'!776:776,1)):INDEX('Set Schedules Here'!777:777,1,MATCH(M$1,'Set Schedules Here'!776:776,1)+1),INDEX('Set Schedules Here'!776:776,1,MATCH(M$1,'Set Schedules Here'!776:776,1)):INDEX('Set Schedules Here'!776:776,1,MATCH(M$1,'Set Schedules Here'!776:776,1)+1),M$1)),rounding_decimal_places)</f>
        <v>0.23333300000000001</v>
      </c>
      <c r="N389">
        <f>ROUND(IF(N$1=2050,TREND(INDEX('Set Schedules Here'!777:777,1,MATCH(N$1,'Set Schedules Here'!776:776,0)),INDEX('Set Schedules Here'!776:776,1,MATCH(N$1,'Set Schedules Here'!776:776,0)),N$1),TREND(INDEX('Set Schedules Here'!777:777,1,MATCH(N$1,'Set Schedules Here'!776:776,1)):INDEX('Set Schedules Here'!777:777,1,MATCH(N$1,'Set Schedules Here'!776:776,1)+1),INDEX('Set Schedules Here'!776:776,1,MATCH(N$1,'Set Schedules Here'!776:776,1)):INDEX('Set Schedules Here'!776:776,1,MATCH(N$1,'Set Schedules Here'!776:776,1)+1),N$1)),rounding_decimal_places)</f>
        <v>0.26666699999999999</v>
      </c>
      <c r="O389">
        <f>ROUND(IF(O$1=2050,TREND(INDEX('Set Schedules Here'!777:777,1,MATCH(O$1,'Set Schedules Here'!776:776,0)),INDEX('Set Schedules Here'!776:776,1,MATCH(O$1,'Set Schedules Here'!776:776,0)),O$1),TREND(INDEX('Set Schedules Here'!777:777,1,MATCH(O$1,'Set Schedules Here'!776:776,1)):INDEX('Set Schedules Here'!777:777,1,MATCH(O$1,'Set Schedules Here'!776:776,1)+1),INDEX('Set Schedules Here'!776:776,1,MATCH(O$1,'Set Schedules Here'!776:776,1)):INDEX('Set Schedules Here'!776:776,1,MATCH(O$1,'Set Schedules Here'!776:776,1)+1),O$1)),rounding_decimal_places)</f>
        <v>0.3</v>
      </c>
      <c r="P389">
        <f>ROUND(IF(P$1=2050,TREND(INDEX('Set Schedules Here'!777:777,1,MATCH(P$1,'Set Schedules Here'!776:776,0)),INDEX('Set Schedules Here'!776:776,1,MATCH(P$1,'Set Schedules Here'!776:776,0)),P$1),TREND(INDEX('Set Schedules Here'!777:777,1,MATCH(P$1,'Set Schedules Here'!776:776,1)):INDEX('Set Schedules Here'!777:777,1,MATCH(P$1,'Set Schedules Here'!776:776,1)+1),INDEX('Set Schedules Here'!776:776,1,MATCH(P$1,'Set Schedules Here'!776:776,1)):INDEX('Set Schedules Here'!776:776,1,MATCH(P$1,'Set Schedules Here'!776:776,1)+1),P$1)),rounding_decimal_places)</f>
        <v>0.33333299999999999</v>
      </c>
      <c r="Q389">
        <f>ROUND(IF(Q$1=2050,TREND(INDEX('Set Schedules Here'!777:777,1,MATCH(Q$1,'Set Schedules Here'!776:776,0)),INDEX('Set Schedules Here'!776:776,1,MATCH(Q$1,'Set Schedules Here'!776:776,0)),Q$1),TREND(INDEX('Set Schedules Here'!777:777,1,MATCH(Q$1,'Set Schedules Here'!776:776,1)):INDEX('Set Schedules Here'!777:777,1,MATCH(Q$1,'Set Schedules Here'!776:776,1)+1),INDEX('Set Schedules Here'!776:776,1,MATCH(Q$1,'Set Schedules Here'!776:776,1)):INDEX('Set Schedules Here'!776:776,1,MATCH(Q$1,'Set Schedules Here'!776:776,1)+1),Q$1)),rounding_decimal_places)</f>
        <v>0.36666700000000002</v>
      </c>
      <c r="R389">
        <f>ROUND(IF(R$1=2050,TREND(INDEX('Set Schedules Here'!777:777,1,MATCH(R$1,'Set Schedules Here'!776:776,0)),INDEX('Set Schedules Here'!776:776,1,MATCH(R$1,'Set Schedules Here'!776:776,0)),R$1),TREND(INDEX('Set Schedules Here'!777:777,1,MATCH(R$1,'Set Schedules Here'!776:776,1)):INDEX('Set Schedules Here'!777:777,1,MATCH(R$1,'Set Schedules Here'!776:776,1)+1),INDEX('Set Schedules Here'!776:776,1,MATCH(R$1,'Set Schedules Here'!776:776,1)):INDEX('Set Schedules Here'!776:776,1,MATCH(R$1,'Set Schedules Here'!776:776,1)+1),R$1)),rounding_decimal_places)</f>
        <v>0.4</v>
      </c>
      <c r="S389">
        <f>ROUND(IF(S$1=2050,TREND(INDEX('Set Schedules Here'!777:777,1,MATCH(S$1,'Set Schedules Here'!776:776,0)),INDEX('Set Schedules Here'!776:776,1,MATCH(S$1,'Set Schedules Here'!776:776,0)),S$1),TREND(INDEX('Set Schedules Here'!777:777,1,MATCH(S$1,'Set Schedules Here'!776:776,1)):INDEX('Set Schedules Here'!777:777,1,MATCH(S$1,'Set Schedules Here'!776:776,1)+1),INDEX('Set Schedules Here'!776:776,1,MATCH(S$1,'Set Schedules Here'!776:776,1)):INDEX('Set Schedules Here'!776:776,1,MATCH(S$1,'Set Schedules Here'!776:776,1)+1),S$1)),rounding_decimal_places)</f>
        <v>0.43333300000000002</v>
      </c>
      <c r="T389">
        <f>ROUND(IF(T$1=2050,TREND(INDEX('Set Schedules Here'!777:777,1,MATCH(T$1,'Set Schedules Here'!776:776,0)),INDEX('Set Schedules Here'!776:776,1,MATCH(T$1,'Set Schedules Here'!776:776,0)),T$1),TREND(INDEX('Set Schedules Here'!777:777,1,MATCH(T$1,'Set Schedules Here'!776:776,1)):INDEX('Set Schedules Here'!777:777,1,MATCH(T$1,'Set Schedules Here'!776:776,1)+1),INDEX('Set Schedules Here'!776:776,1,MATCH(T$1,'Set Schedules Here'!776:776,1)):INDEX('Set Schedules Here'!776:776,1,MATCH(T$1,'Set Schedules Here'!776:776,1)+1),T$1)),rounding_decimal_places)</f>
        <v>0.466667</v>
      </c>
      <c r="U389">
        <f>ROUND(IF(U$1=2050,TREND(INDEX('Set Schedules Here'!777:777,1,MATCH(U$1,'Set Schedules Here'!776:776,0)),INDEX('Set Schedules Here'!776:776,1,MATCH(U$1,'Set Schedules Here'!776:776,0)),U$1),TREND(INDEX('Set Schedules Here'!777:777,1,MATCH(U$1,'Set Schedules Here'!776:776,1)):INDEX('Set Schedules Here'!777:777,1,MATCH(U$1,'Set Schedules Here'!776:776,1)+1),INDEX('Set Schedules Here'!776:776,1,MATCH(U$1,'Set Schedules Here'!776:776,1)):INDEX('Set Schedules Here'!776:776,1,MATCH(U$1,'Set Schedules Here'!776:776,1)+1),U$1)),rounding_decimal_places)</f>
        <v>0.5</v>
      </c>
      <c r="V389">
        <f>ROUND(IF(V$1=2050,TREND(INDEX('Set Schedules Here'!777:777,1,MATCH(V$1,'Set Schedules Here'!776:776,0)),INDEX('Set Schedules Here'!776:776,1,MATCH(V$1,'Set Schedules Here'!776:776,0)),V$1),TREND(INDEX('Set Schedules Here'!777:777,1,MATCH(V$1,'Set Schedules Here'!776:776,1)):INDEX('Set Schedules Here'!777:777,1,MATCH(V$1,'Set Schedules Here'!776:776,1)+1),INDEX('Set Schedules Here'!776:776,1,MATCH(V$1,'Set Schedules Here'!776:776,1)):INDEX('Set Schedules Here'!776:776,1,MATCH(V$1,'Set Schedules Here'!776:776,1)+1),V$1)),rounding_decimal_places)</f>
        <v>0.53333299999999995</v>
      </c>
      <c r="W389">
        <f>ROUND(IF(W$1=2050,TREND(INDEX('Set Schedules Here'!777:777,1,MATCH(W$1,'Set Schedules Here'!776:776,0)),INDEX('Set Schedules Here'!776:776,1,MATCH(W$1,'Set Schedules Here'!776:776,0)),W$1),TREND(INDEX('Set Schedules Here'!777:777,1,MATCH(W$1,'Set Schedules Here'!776:776,1)):INDEX('Set Schedules Here'!777:777,1,MATCH(W$1,'Set Schedules Here'!776:776,1)+1),INDEX('Set Schedules Here'!776:776,1,MATCH(W$1,'Set Schedules Here'!776:776,1)):INDEX('Set Schedules Here'!776:776,1,MATCH(W$1,'Set Schedules Here'!776:776,1)+1),W$1)),rounding_decimal_places)</f>
        <v>0.56666700000000003</v>
      </c>
      <c r="X389">
        <f>ROUND(IF(X$1=2050,TREND(INDEX('Set Schedules Here'!777:777,1,MATCH(X$1,'Set Schedules Here'!776:776,0)),INDEX('Set Schedules Here'!776:776,1,MATCH(X$1,'Set Schedules Here'!776:776,0)),X$1),TREND(INDEX('Set Schedules Here'!777:777,1,MATCH(X$1,'Set Schedules Here'!776:776,1)):INDEX('Set Schedules Here'!777:777,1,MATCH(X$1,'Set Schedules Here'!776:776,1)+1),INDEX('Set Schedules Here'!776:776,1,MATCH(X$1,'Set Schedules Here'!776:776,1)):INDEX('Set Schedules Here'!776:776,1,MATCH(X$1,'Set Schedules Here'!776:776,1)+1),X$1)),rounding_decimal_places)</f>
        <v>0.6</v>
      </c>
      <c r="Y389">
        <f>ROUND(IF(Y$1=2050,TREND(INDEX('Set Schedules Here'!777:777,1,MATCH(Y$1,'Set Schedules Here'!776:776,0)),INDEX('Set Schedules Here'!776:776,1,MATCH(Y$1,'Set Schedules Here'!776:776,0)),Y$1),TREND(INDEX('Set Schedules Here'!777:777,1,MATCH(Y$1,'Set Schedules Here'!776:776,1)):INDEX('Set Schedules Here'!777:777,1,MATCH(Y$1,'Set Schedules Here'!776:776,1)+1),INDEX('Set Schedules Here'!776:776,1,MATCH(Y$1,'Set Schedules Here'!776:776,1)):INDEX('Set Schedules Here'!776:776,1,MATCH(Y$1,'Set Schedules Here'!776:776,1)+1),Y$1)),rounding_decimal_places)</f>
        <v>0.63333300000000003</v>
      </c>
      <c r="Z389">
        <f>ROUND(IF(Z$1=2050,TREND(INDEX('Set Schedules Here'!777:777,1,MATCH(Z$1,'Set Schedules Here'!776:776,0)),INDEX('Set Schedules Here'!776:776,1,MATCH(Z$1,'Set Schedules Here'!776:776,0)),Z$1),TREND(INDEX('Set Schedules Here'!777:777,1,MATCH(Z$1,'Set Schedules Here'!776:776,1)):INDEX('Set Schedules Here'!777:777,1,MATCH(Z$1,'Set Schedules Here'!776:776,1)+1),INDEX('Set Schedules Here'!776:776,1,MATCH(Z$1,'Set Schedules Here'!776:776,1)):INDEX('Set Schedules Here'!776:776,1,MATCH(Z$1,'Set Schedules Here'!776:776,1)+1),Z$1)),rounding_decimal_places)</f>
        <v>0.66666700000000001</v>
      </c>
      <c r="AA389">
        <f>ROUND(IF(AA$1=2050,TREND(INDEX('Set Schedules Here'!777:777,1,MATCH(AA$1,'Set Schedules Here'!776:776,0)),INDEX('Set Schedules Here'!776:776,1,MATCH(AA$1,'Set Schedules Here'!776:776,0)),AA$1),TREND(INDEX('Set Schedules Here'!777:777,1,MATCH(AA$1,'Set Schedules Here'!776:776,1)):INDEX('Set Schedules Here'!777:777,1,MATCH(AA$1,'Set Schedules Here'!776:776,1)+1),INDEX('Set Schedules Here'!776:776,1,MATCH(AA$1,'Set Schedules Here'!776:776,1)):INDEX('Set Schedules Here'!776:776,1,MATCH(AA$1,'Set Schedules Here'!776:776,1)+1),AA$1)),rounding_decimal_places)</f>
        <v>0.7</v>
      </c>
      <c r="AB389">
        <f>ROUND(IF(AB$1=2050,TREND(INDEX('Set Schedules Here'!777:777,1,MATCH(AB$1,'Set Schedules Here'!776:776,0)),INDEX('Set Schedules Here'!776:776,1,MATCH(AB$1,'Set Schedules Here'!776:776,0)),AB$1),TREND(INDEX('Set Schedules Here'!777:777,1,MATCH(AB$1,'Set Schedules Here'!776:776,1)):INDEX('Set Schedules Here'!777:777,1,MATCH(AB$1,'Set Schedules Here'!776:776,1)+1),INDEX('Set Schedules Here'!776:776,1,MATCH(AB$1,'Set Schedules Here'!776:776,1)):INDEX('Set Schedules Here'!776:776,1,MATCH(AB$1,'Set Schedules Here'!776:776,1)+1),AB$1)),rounding_decimal_places)</f>
        <v>0.73333300000000001</v>
      </c>
      <c r="AC389">
        <f>ROUND(IF(AC$1=2050,TREND(INDEX('Set Schedules Here'!777:777,1,MATCH(AC$1,'Set Schedules Here'!776:776,0)),INDEX('Set Schedules Here'!776:776,1,MATCH(AC$1,'Set Schedules Here'!776:776,0)),AC$1),TREND(INDEX('Set Schedules Here'!777:777,1,MATCH(AC$1,'Set Schedules Here'!776:776,1)):INDEX('Set Schedules Here'!777:777,1,MATCH(AC$1,'Set Schedules Here'!776:776,1)+1),INDEX('Set Schedules Here'!776:776,1,MATCH(AC$1,'Set Schedules Here'!776:776,1)):INDEX('Set Schedules Here'!776:776,1,MATCH(AC$1,'Set Schedules Here'!776:776,1)+1),AC$1)),rounding_decimal_places)</f>
        <v>0.76666699999999999</v>
      </c>
      <c r="AD389">
        <f>ROUND(IF(AD$1=2050,TREND(INDEX('Set Schedules Here'!777:777,1,MATCH(AD$1,'Set Schedules Here'!776:776,0)),INDEX('Set Schedules Here'!776:776,1,MATCH(AD$1,'Set Schedules Here'!776:776,0)),AD$1),TREND(INDEX('Set Schedules Here'!777:777,1,MATCH(AD$1,'Set Schedules Here'!776:776,1)):INDEX('Set Schedules Here'!777:777,1,MATCH(AD$1,'Set Schedules Here'!776:776,1)+1),INDEX('Set Schedules Here'!776:776,1,MATCH(AD$1,'Set Schedules Here'!776:776,1)):INDEX('Set Schedules Here'!776:776,1,MATCH(AD$1,'Set Schedules Here'!776:776,1)+1),AD$1)),rounding_decimal_places)</f>
        <v>0.8</v>
      </c>
      <c r="AE389">
        <f>ROUND(IF(AE$1=2050,TREND(INDEX('Set Schedules Here'!777:777,1,MATCH(AE$1,'Set Schedules Here'!776:776,0)),INDEX('Set Schedules Here'!776:776,1,MATCH(AE$1,'Set Schedules Here'!776:776,0)),AE$1),TREND(INDEX('Set Schedules Here'!777:777,1,MATCH(AE$1,'Set Schedules Here'!776:776,1)):INDEX('Set Schedules Here'!777:777,1,MATCH(AE$1,'Set Schedules Here'!776:776,1)+1),INDEX('Set Schedules Here'!776:776,1,MATCH(AE$1,'Set Schedules Here'!776:776,1)):INDEX('Set Schedules Here'!776:776,1,MATCH(AE$1,'Set Schedules Here'!776:776,1)+1),AE$1)),rounding_decimal_places)</f>
        <v>0.83333299999999999</v>
      </c>
      <c r="AF389">
        <f>ROUND(IF(AF$1=2050,TREND(INDEX('Set Schedules Here'!777:777,1,MATCH(AF$1,'Set Schedules Here'!776:776,0)),INDEX('Set Schedules Here'!776:776,1,MATCH(AF$1,'Set Schedules Here'!776:776,0)),AF$1),TREND(INDEX('Set Schedules Here'!777:777,1,MATCH(AF$1,'Set Schedules Here'!776:776,1)):INDEX('Set Schedules Here'!777:777,1,MATCH(AF$1,'Set Schedules Here'!776:776,1)+1),INDEX('Set Schedules Here'!776:776,1,MATCH(AF$1,'Set Schedules Here'!776:776,1)):INDEX('Set Schedules Here'!776:776,1,MATCH(AF$1,'Set Schedules Here'!776:776,1)+1),AF$1)),rounding_decimal_places)</f>
        <v>0.86666699999999997</v>
      </c>
      <c r="AG389">
        <f>ROUND(IF(AG$1=2050,TREND(INDEX('Set Schedules Here'!777:777,1,MATCH(AG$1,'Set Schedules Here'!776:776,0)),INDEX('Set Schedules Here'!776:776,1,MATCH(AG$1,'Set Schedules Here'!776:776,0)),AG$1),TREND(INDEX('Set Schedules Here'!777:777,1,MATCH(AG$1,'Set Schedules Here'!776:776,1)):INDEX('Set Schedules Here'!777:777,1,MATCH(AG$1,'Set Schedules Here'!776:776,1)+1),INDEX('Set Schedules Here'!776:776,1,MATCH(AG$1,'Set Schedules Here'!776:776,1)):INDEX('Set Schedules Here'!776:776,1,MATCH(AG$1,'Set Schedules Here'!776:776,1)+1),AG$1)),rounding_decimal_places)</f>
        <v>0.9</v>
      </c>
      <c r="AH389">
        <f>ROUND(IF(AH$1=2050,TREND(INDEX('Set Schedules Here'!777:777,1,MATCH(AH$1,'Set Schedules Here'!776:776,0)),INDEX('Set Schedules Here'!776:776,1,MATCH(AH$1,'Set Schedules Here'!776:776,0)),AH$1),TREND(INDEX('Set Schedules Here'!777:777,1,MATCH(AH$1,'Set Schedules Here'!776:776,1)):INDEX('Set Schedules Here'!777:777,1,MATCH(AH$1,'Set Schedules Here'!776:776,1)+1),INDEX('Set Schedules Here'!776:776,1,MATCH(AH$1,'Set Schedules Here'!776:776,1)):INDEX('Set Schedules Here'!776:776,1,MATCH(AH$1,'Set Schedules Here'!776:776,1)+1),AH$1)),rounding_decimal_places)</f>
        <v>0.93333299999999997</v>
      </c>
      <c r="AI389">
        <f>ROUND(IF(AI$1=2050,TREND(INDEX('Set Schedules Here'!777:777,1,MATCH(AI$1,'Set Schedules Here'!776:776,0)),INDEX('Set Schedules Here'!776:776,1,MATCH(AI$1,'Set Schedules Here'!776:776,0)),AI$1),TREND(INDEX('Set Schedules Here'!777:777,1,MATCH(AI$1,'Set Schedules Here'!776:776,1)):INDEX('Set Schedules Here'!777:777,1,MATCH(AI$1,'Set Schedules Here'!776:776,1)+1),INDEX('Set Schedules Here'!776:776,1,MATCH(AI$1,'Set Schedules Here'!776:776,1)):INDEX('Set Schedules Here'!776:776,1,MATCH(AI$1,'Set Schedules Here'!776:776,1)+1),AI$1)),rounding_decimal_places)</f>
        <v>0.96666700000000005</v>
      </c>
      <c r="AJ389">
        <f>ROUND(IF(AJ$1=2050,TREND(INDEX('Set Schedules Here'!777:777,1,MATCH(AJ$1,'Set Schedules Here'!776:776,0)),INDEX('Set Schedules Here'!776:776,1,MATCH(AJ$1,'Set Schedules Here'!776:776,0)),AJ$1),TREND(INDEX('Set Schedules Here'!777:777,1,MATCH(AJ$1,'Set Schedules Here'!776:776,1)):INDEX('Set Schedules Here'!777:777,1,MATCH(AJ$1,'Set Schedules Here'!776:776,1)+1),INDEX('Set Schedules Here'!776:776,1,MATCH(AJ$1,'Set Schedules Here'!776:776,1)):INDEX('Set Schedules Here'!776:776,1,MATCH(AJ$1,'Set Schedules Here'!776:776,1)+1),AJ$1)),rounding_decimal_places)</f>
        <v>1</v>
      </c>
    </row>
    <row r="390" spans="1:36" x14ac:dyDescent="0.45">
      <c r="A390" s="12" t="str">
        <f>'Set Schedules Here'!A778</f>
        <v>indst methane capture</v>
      </c>
      <c r="B390" s="12" t="str">
        <f>IF(ISBLANK('Set Schedules Here'!C778),"",'Set Schedules Here'!C778)</f>
        <v>iron and steel</v>
      </c>
      <c r="C390" s="12" t="str">
        <f>IF(ISBLANK('Set Schedules Here'!D778),"",'Set Schedules Here'!D778)</f>
        <v/>
      </c>
      <c r="D390" s="21" t="str">
        <f>IF(ISBLANK('Set Schedules Here'!E778),"",'Set Schedules Here'!E778)</f>
        <v/>
      </c>
      <c r="E390">
        <f>ROUND(IF(E$1=2050,TREND(INDEX('Set Schedules Here'!779:779,1,MATCH(E$1,'Set Schedules Here'!778:778,0)),INDEX('Set Schedules Here'!778:778,1,MATCH(E$1,'Set Schedules Here'!778:778,0)),E$1),TREND(INDEX('Set Schedules Here'!779:779,1,MATCH(E$1,'Set Schedules Here'!778:778,1)):INDEX('Set Schedules Here'!779:779,1,MATCH(E$1,'Set Schedules Here'!778:778,1)+1),INDEX('Set Schedules Here'!778:778,1,MATCH(E$1,'Set Schedules Here'!778:778,1)):INDEX('Set Schedules Here'!778:778,1,MATCH(E$1,'Set Schedules Here'!778:778,1)+1),E$1)),rounding_decimal_places)</f>
        <v>0</v>
      </c>
      <c r="F390">
        <f>ROUND(IF(F$1=2050,TREND(INDEX('Set Schedules Here'!779:779,1,MATCH(F$1,'Set Schedules Here'!778:778,0)),INDEX('Set Schedules Here'!778:778,1,MATCH(F$1,'Set Schedules Here'!778:778,0)),F$1),TREND(INDEX('Set Schedules Here'!779:779,1,MATCH(F$1,'Set Schedules Here'!778:778,1)):INDEX('Set Schedules Here'!779:779,1,MATCH(F$1,'Set Schedules Here'!778:778,1)+1),INDEX('Set Schedules Here'!778:778,1,MATCH(F$1,'Set Schedules Here'!778:778,1)):INDEX('Set Schedules Here'!778:778,1,MATCH(F$1,'Set Schedules Here'!778:778,1)+1),F$1)),rounding_decimal_places)</f>
        <v>0</v>
      </c>
      <c r="G390">
        <f>ROUND(IF(G$1=2050,TREND(INDEX('Set Schedules Here'!779:779,1,MATCH(G$1,'Set Schedules Here'!778:778,0)),INDEX('Set Schedules Here'!778:778,1,MATCH(G$1,'Set Schedules Here'!778:778,0)),G$1),TREND(INDEX('Set Schedules Here'!779:779,1,MATCH(G$1,'Set Schedules Here'!778:778,1)):INDEX('Set Schedules Here'!779:779,1,MATCH(G$1,'Set Schedules Here'!778:778,1)+1),INDEX('Set Schedules Here'!778:778,1,MATCH(G$1,'Set Schedules Here'!778:778,1)):INDEX('Set Schedules Here'!778:778,1,MATCH(G$1,'Set Schedules Here'!778:778,1)+1),G$1)),rounding_decimal_places)</f>
        <v>3.3333000000000002E-2</v>
      </c>
      <c r="H390">
        <f>ROUND(IF(H$1=2050,TREND(INDEX('Set Schedules Here'!779:779,1,MATCH(H$1,'Set Schedules Here'!778:778,0)),INDEX('Set Schedules Here'!778:778,1,MATCH(H$1,'Set Schedules Here'!778:778,0)),H$1),TREND(INDEX('Set Schedules Here'!779:779,1,MATCH(H$1,'Set Schedules Here'!778:778,1)):INDEX('Set Schedules Here'!779:779,1,MATCH(H$1,'Set Schedules Here'!778:778,1)+1),INDEX('Set Schedules Here'!778:778,1,MATCH(H$1,'Set Schedules Here'!778:778,1)):INDEX('Set Schedules Here'!778:778,1,MATCH(H$1,'Set Schedules Here'!778:778,1)+1),H$1)),rounding_decimal_places)</f>
        <v>6.6667000000000004E-2</v>
      </c>
      <c r="I390">
        <f>ROUND(IF(I$1=2050,TREND(INDEX('Set Schedules Here'!779:779,1,MATCH(I$1,'Set Schedules Here'!778:778,0)),INDEX('Set Schedules Here'!778:778,1,MATCH(I$1,'Set Schedules Here'!778:778,0)),I$1),TREND(INDEX('Set Schedules Here'!779:779,1,MATCH(I$1,'Set Schedules Here'!778:778,1)):INDEX('Set Schedules Here'!779:779,1,MATCH(I$1,'Set Schedules Here'!778:778,1)+1),INDEX('Set Schedules Here'!778:778,1,MATCH(I$1,'Set Schedules Here'!778:778,1)):INDEX('Set Schedules Here'!778:778,1,MATCH(I$1,'Set Schedules Here'!778:778,1)+1),I$1)),rounding_decimal_places)</f>
        <v>0.1</v>
      </c>
      <c r="J390">
        <f>ROUND(IF(J$1=2050,TREND(INDEX('Set Schedules Here'!779:779,1,MATCH(J$1,'Set Schedules Here'!778:778,0)),INDEX('Set Schedules Here'!778:778,1,MATCH(J$1,'Set Schedules Here'!778:778,0)),J$1),TREND(INDEX('Set Schedules Here'!779:779,1,MATCH(J$1,'Set Schedules Here'!778:778,1)):INDEX('Set Schedules Here'!779:779,1,MATCH(J$1,'Set Schedules Here'!778:778,1)+1),INDEX('Set Schedules Here'!778:778,1,MATCH(J$1,'Set Schedules Here'!778:778,1)):INDEX('Set Schedules Here'!778:778,1,MATCH(J$1,'Set Schedules Here'!778:778,1)+1),J$1)),rounding_decimal_places)</f>
        <v>0.13333300000000001</v>
      </c>
      <c r="K390">
        <f>ROUND(IF(K$1=2050,TREND(INDEX('Set Schedules Here'!779:779,1,MATCH(K$1,'Set Schedules Here'!778:778,0)),INDEX('Set Schedules Here'!778:778,1,MATCH(K$1,'Set Schedules Here'!778:778,0)),K$1),TREND(INDEX('Set Schedules Here'!779:779,1,MATCH(K$1,'Set Schedules Here'!778:778,1)):INDEX('Set Schedules Here'!779:779,1,MATCH(K$1,'Set Schedules Here'!778:778,1)+1),INDEX('Set Schedules Here'!778:778,1,MATCH(K$1,'Set Schedules Here'!778:778,1)):INDEX('Set Schedules Here'!778:778,1,MATCH(K$1,'Set Schedules Here'!778:778,1)+1),K$1)),rounding_decimal_places)</f>
        <v>0.16666700000000001</v>
      </c>
      <c r="L390">
        <f>ROUND(IF(L$1=2050,TREND(INDEX('Set Schedules Here'!779:779,1,MATCH(L$1,'Set Schedules Here'!778:778,0)),INDEX('Set Schedules Here'!778:778,1,MATCH(L$1,'Set Schedules Here'!778:778,0)),L$1),TREND(INDEX('Set Schedules Here'!779:779,1,MATCH(L$1,'Set Schedules Here'!778:778,1)):INDEX('Set Schedules Here'!779:779,1,MATCH(L$1,'Set Schedules Here'!778:778,1)+1),INDEX('Set Schedules Here'!778:778,1,MATCH(L$1,'Set Schedules Here'!778:778,1)):INDEX('Set Schedules Here'!778:778,1,MATCH(L$1,'Set Schedules Here'!778:778,1)+1),L$1)),rounding_decimal_places)</f>
        <v>0.2</v>
      </c>
      <c r="M390">
        <f>ROUND(IF(M$1=2050,TREND(INDEX('Set Schedules Here'!779:779,1,MATCH(M$1,'Set Schedules Here'!778:778,0)),INDEX('Set Schedules Here'!778:778,1,MATCH(M$1,'Set Schedules Here'!778:778,0)),M$1),TREND(INDEX('Set Schedules Here'!779:779,1,MATCH(M$1,'Set Schedules Here'!778:778,1)):INDEX('Set Schedules Here'!779:779,1,MATCH(M$1,'Set Schedules Here'!778:778,1)+1),INDEX('Set Schedules Here'!778:778,1,MATCH(M$1,'Set Schedules Here'!778:778,1)):INDEX('Set Schedules Here'!778:778,1,MATCH(M$1,'Set Schedules Here'!778:778,1)+1),M$1)),rounding_decimal_places)</f>
        <v>0.23333300000000001</v>
      </c>
      <c r="N390">
        <f>ROUND(IF(N$1=2050,TREND(INDEX('Set Schedules Here'!779:779,1,MATCH(N$1,'Set Schedules Here'!778:778,0)),INDEX('Set Schedules Here'!778:778,1,MATCH(N$1,'Set Schedules Here'!778:778,0)),N$1),TREND(INDEX('Set Schedules Here'!779:779,1,MATCH(N$1,'Set Schedules Here'!778:778,1)):INDEX('Set Schedules Here'!779:779,1,MATCH(N$1,'Set Schedules Here'!778:778,1)+1),INDEX('Set Schedules Here'!778:778,1,MATCH(N$1,'Set Schedules Here'!778:778,1)):INDEX('Set Schedules Here'!778:778,1,MATCH(N$1,'Set Schedules Here'!778:778,1)+1),N$1)),rounding_decimal_places)</f>
        <v>0.26666699999999999</v>
      </c>
      <c r="O390">
        <f>ROUND(IF(O$1=2050,TREND(INDEX('Set Schedules Here'!779:779,1,MATCH(O$1,'Set Schedules Here'!778:778,0)),INDEX('Set Schedules Here'!778:778,1,MATCH(O$1,'Set Schedules Here'!778:778,0)),O$1),TREND(INDEX('Set Schedules Here'!779:779,1,MATCH(O$1,'Set Schedules Here'!778:778,1)):INDEX('Set Schedules Here'!779:779,1,MATCH(O$1,'Set Schedules Here'!778:778,1)+1),INDEX('Set Schedules Here'!778:778,1,MATCH(O$1,'Set Schedules Here'!778:778,1)):INDEX('Set Schedules Here'!778:778,1,MATCH(O$1,'Set Schedules Here'!778:778,1)+1),O$1)),rounding_decimal_places)</f>
        <v>0.3</v>
      </c>
      <c r="P390">
        <f>ROUND(IF(P$1=2050,TREND(INDEX('Set Schedules Here'!779:779,1,MATCH(P$1,'Set Schedules Here'!778:778,0)),INDEX('Set Schedules Here'!778:778,1,MATCH(P$1,'Set Schedules Here'!778:778,0)),P$1),TREND(INDEX('Set Schedules Here'!779:779,1,MATCH(P$1,'Set Schedules Here'!778:778,1)):INDEX('Set Schedules Here'!779:779,1,MATCH(P$1,'Set Schedules Here'!778:778,1)+1),INDEX('Set Schedules Here'!778:778,1,MATCH(P$1,'Set Schedules Here'!778:778,1)):INDEX('Set Schedules Here'!778:778,1,MATCH(P$1,'Set Schedules Here'!778:778,1)+1),P$1)),rounding_decimal_places)</f>
        <v>0.33333299999999999</v>
      </c>
      <c r="Q390">
        <f>ROUND(IF(Q$1=2050,TREND(INDEX('Set Schedules Here'!779:779,1,MATCH(Q$1,'Set Schedules Here'!778:778,0)),INDEX('Set Schedules Here'!778:778,1,MATCH(Q$1,'Set Schedules Here'!778:778,0)),Q$1),TREND(INDEX('Set Schedules Here'!779:779,1,MATCH(Q$1,'Set Schedules Here'!778:778,1)):INDEX('Set Schedules Here'!779:779,1,MATCH(Q$1,'Set Schedules Here'!778:778,1)+1),INDEX('Set Schedules Here'!778:778,1,MATCH(Q$1,'Set Schedules Here'!778:778,1)):INDEX('Set Schedules Here'!778:778,1,MATCH(Q$1,'Set Schedules Here'!778:778,1)+1),Q$1)),rounding_decimal_places)</f>
        <v>0.36666700000000002</v>
      </c>
      <c r="R390">
        <f>ROUND(IF(R$1=2050,TREND(INDEX('Set Schedules Here'!779:779,1,MATCH(R$1,'Set Schedules Here'!778:778,0)),INDEX('Set Schedules Here'!778:778,1,MATCH(R$1,'Set Schedules Here'!778:778,0)),R$1),TREND(INDEX('Set Schedules Here'!779:779,1,MATCH(R$1,'Set Schedules Here'!778:778,1)):INDEX('Set Schedules Here'!779:779,1,MATCH(R$1,'Set Schedules Here'!778:778,1)+1),INDEX('Set Schedules Here'!778:778,1,MATCH(R$1,'Set Schedules Here'!778:778,1)):INDEX('Set Schedules Here'!778:778,1,MATCH(R$1,'Set Schedules Here'!778:778,1)+1),R$1)),rounding_decimal_places)</f>
        <v>0.4</v>
      </c>
      <c r="S390">
        <f>ROUND(IF(S$1=2050,TREND(INDEX('Set Schedules Here'!779:779,1,MATCH(S$1,'Set Schedules Here'!778:778,0)),INDEX('Set Schedules Here'!778:778,1,MATCH(S$1,'Set Schedules Here'!778:778,0)),S$1),TREND(INDEX('Set Schedules Here'!779:779,1,MATCH(S$1,'Set Schedules Here'!778:778,1)):INDEX('Set Schedules Here'!779:779,1,MATCH(S$1,'Set Schedules Here'!778:778,1)+1),INDEX('Set Schedules Here'!778:778,1,MATCH(S$1,'Set Schedules Here'!778:778,1)):INDEX('Set Schedules Here'!778:778,1,MATCH(S$1,'Set Schedules Here'!778:778,1)+1),S$1)),rounding_decimal_places)</f>
        <v>0.43333300000000002</v>
      </c>
      <c r="T390">
        <f>ROUND(IF(T$1=2050,TREND(INDEX('Set Schedules Here'!779:779,1,MATCH(T$1,'Set Schedules Here'!778:778,0)),INDEX('Set Schedules Here'!778:778,1,MATCH(T$1,'Set Schedules Here'!778:778,0)),T$1),TREND(INDEX('Set Schedules Here'!779:779,1,MATCH(T$1,'Set Schedules Here'!778:778,1)):INDEX('Set Schedules Here'!779:779,1,MATCH(T$1,'Set Schedules Here'!778:778,1)+1),INDEX('Set Schedules Here'!778:778,1,MATCH(T$1,'Set Schedules Here'!778:778,1)):INDEX('Set Schedules Here'!778:778,1,MATCH(T$1,'Set Schedules Here'!778:778,1)+1),T$1)),rounding_decimal_places)</f>
        <v>0.466667</v>
      </c>
      <c r="U390">
        <f>ROUND(IF(U$1=2050,TREND(INDEX('Set Schedules Here'!779:779,1,MATCH(U$1,'Set Schedules Here'!778:778,0)),INDEX('Set Schedules Here'!778:778,1,MATCH(U$1,'Set Schedules Here'!778:778,0)),U$1),TREND(INDEX('Set Schedules Here'!779:779,1,MATCH(U$1,'Set Schedules Here'!778:778,1)):INDEX('Set Schedules Here'!779:779,1,MATCH(U$1,'Set Schedules Here'!778:778,1)+1),INDEX('Set Schedules Here'!778:778,1,MATCH(U$1,'Set Schedules Here'!778:778,1)):INDEX('Set Schedules Here'!778:778,1,MATCH(U$1,'Set Schedules Here'!778:778,1)+1),U$1)),rounding_decimal_places)</f>
        <v>0.5</v>
      </c>
      <c r="V390">
        <f>ROUND(IF(V$1=2050,TREND(INDEX('Set Schedules Here'!779:779,1,MATCH(V$1,'Set Schedules Here'!778:778,0)),INDEX('Set Schedules Here'!778:778,1,MATCH(V$1,'Set Schedules Here'!778:778,0)),V$1),TREND(INDEX('Set Schedules Here'!779:779,1,MATCH(V$1,'Set Schedules Here'!778:778,1)):INDEX('Set Schedules Here'!779:779,1,MATCH(V$1,'Set Schedules Here'!778:778,1)+1),INDEX('Set Schedules Here'!778:778,1,MATCH(V$1,'Set Schedules Here'!778:778,1)):INDEX('Set Schedules Here'!778:778,1,MATCH(V$1,'Set Schedules Here'!778:778,1)+1),V$1)),rounding_decimal_places)</f>
        <v>0.53333299999999995</v>
      </c>
      <c r="W390">
        <f>ROUND(IF(W$1=2050,TREND(INDEX('Set Schedules Here'!779:779,1,MATCH(W$1,'Set Schedules Here'!778:778,0)),INDEX('Set Schedules Here'!778:778,1,MATCH(W$1,'Set Schedules Here'!778:778,0)),W$1),TREND(INDEX('Set Schedules Here'!779:779,1,MATCH(W$1,'Set Schedules Here'!778:778,1)):INDEX('Set Schedules Here'!779:779,1,MATCH(W$1,'Set Schedules Here'!778:778,1)+1),INDEX('Set Schedules Here'!778:778,1,MATCH(W$1,'Set Schedules Here'!778:778,1)):INDEX('Set Schedules Here'!778:778,1,MATCH(W$1,'Set Schedules Here'!778:778,1)+1),W$1)),rounding_decimal_places)</f>
        <v>0.56666700000000003</v>
      </c>
      <c r="X390">
        <f>ROUND(IF(X$1=2050,TREND(INDEX('Set Schedules Here'!779:779,1,MATCH(X$1,'Set Schedules Here'!778:778,0)),INDEX('Set Schedules Here'!778:778,1,MATCH(X$1,'Set Schedules Here'!778:778,0)),X$1),TREND(INDEX('Set Schedules Here'!779:779,1,MATCH(X$1,'Set Schedules Here'!778:778,1)):INDEX('Set Schedules Here'!779:779,1,MATCH(X$1,'Set Schedules Here'!778:778,1)+1),INDEX('Set Schedules Here'!778:778,1,MATCH(X$1,'Set Schedules Here'!778:778,1)):INDEX('Set Schedules Here'!778:778,1,MATCH(X$1,'Set Schedules Here'!778:778,1)+1),X$1)),rounding_decimal_places)</f>
        <v>0.6</v>
      </c>
      <c r="Y390">
        <f>ROUND(IF(Y$1=2050,TREND(INDEX('Set Schedules Here'!779:779,1,MATCH(Y$1,'Set Schedules Here'!778:778,0)),INDEX('Set Schedules Here'!778:778,1,MATCH(Y$1,'Set Schedules Here'!778:778,0)),Y$1),TREND(INDEX('Set Schedules Here'!779:779,1,MATCH(Y$1,'Set Schedules Here'!778:778,1)):INDEX('Set Schedules Here'!779:779,1,MATCH(Y$1,'Set Schedules Here'!778:778,1)+1),INDEX('Set Schedules Here'!778:778,1,MATCH(Y$1,'Set Schedules Here'!778:778,1)):INDEX('Set Schedules Here'!778:778,1,MATCH(Y$1,'Set Schedules Here'!778:778,1)+1),Y$1)),rounding_decimal_places)</f>
        <v>0.63333300000000003</v>
      </c>
      <c r="Z390">
        <f>ROUND(IF(Z$1=2050,TREND(INDEX('Set Schedules Here'!779:779,1,MATCH(Z$1,'Set Schedules Here'!778:778,0)),INDEX('Set Schedules Here'!778:778,1,MATCH(Z$1,'Set Schedules Here'!778:778,0)),Z$1),TREND(INDEX('Set Schedules Here'!779:779,1,MATCH(Z$1,'Set Schedules Here'!778:778,1)):INDEX('Set Schedules Here'!779:779,1,MATCH(Z$1,'Set Schedules Here'!778:778,1)+1),INDEX('Set Schedules Here'!778:778,1,MATCH(Z$1,'Set Schedules Here'!778:778,1)):INDEX('Set Schedules Here'!778:778,1,MATCH(Z$1,'Set Schedules Here'!778:778,1)+1),Z$1)),rounding_decimal_places)</f>
        <v>0.66666700000000001</v>
      </c>
      <c r="AA390">
        <f>ROUND(IF(AA$1=2050,TREND(INDEX('Set Schedules Here'!779:779,1,MATCH(AA$1,'Set Schedules Here'!778:778,0)),INDEX('Set Schedules Here'!778:778,1,MATCH(AA$1,'Set Schedules Here'!778:778,0)),AA$1),TREND(INDEX('Set Schedules Here'!779:779,1,MATCH(AA$1,'Set Schedules Here'!778:778,1)):INDEX('Set Schedules Here'!779:779,1,MATCH(AA$1,'Set Schedules Here'!778:778,1)+1),INDEX('Set Schedules Here'!778:778,1,MATCH(AA$1,'Set Schedules Here'!778:778,1)):INDEX('Set Schedules Here'!778:778,1,MATCH(AA$1,'Set Schedules Here'!778:778,1)+1),AA$1)),rounding_decimal_places)</f>
        <v>0.7</v>
      </c>
      <c r="AB390">
        <f>ROUND(IF(AB$1=2050,TREND(INDEX('Set Schedules Here'!779:779,1,MATCH(AB$1,'Set Schedules Here'!778:778,0)),INDEX('Set Schedules Here'!778:778,1,MATCH(AB$1,'Set Schedules Here'!778:778,0)),AB$1),TREND(INDEX('Set Schedules Here'!779:779,1,MATCH(AB$1,'Set Schedules Here'!778:778,1)):INDEX('Set Schedules Here'!779:779,1,MATCH(AB$1,'Set Schedules Here'!778:778,1)+1),INDEX('Set Schedules Here'!778:778,1,MATCH(AB$1,'Set Schedules Here'!778:778,1)):INDEX('Set Schedules Here'!778:778,1,MATCH(AB$1,'Set Schedules Here'!778:778,1)+1),AB$1)),rounding_decimal_places)</f>
        <v>0.73333300000000001</v>
      </c>
      <c r="AC390">
        <f>ROUND(IF(AC$1=2050,TREND(INDEX('Set Schedules Here'!779:779,1,MATCH(AC$1,'Set Schedules Here'!778:778,0)),INDEX('Set Schedules Here'!778:778,1,MATCH(AC$1,'Set Schedules Here'!778:778,0)),AC$1),TREND(INDEX('Set Schedules Here'!779:779,1,MATCH(AC$1,'Set Schedules Here'!778:778,1)):INDEX('Set Schedules Here'!779:779,1,MATCH(AC$1,'Set Schedules Here'!778:778,1)+1),INDEX('Set Schedules Here'!778:778,1,MATCH(AC$1,'Set Schedules Here'!778:778,1)):INDEX('Set Schedules Here'!778:778,1,MATCH(AC$1,'Set Schedules Here'!778:778,1)+1),AC$1)),rounding_decimal_places)</f>
        <v>0.76666699999999999</v>
      </c>
      <c r="AD390">
        <f>ROUND(IF(AD$1=2050,TREND(INDEX('Set Schedules Here'!779:779,1,MATCH(AD$1,'Set Schedules Here'!778:778,0)),INDEX('Set Schedules Here'!778:778,1,MATCH(AD$1,'Set Schedules Here'!778:778,0)),AD$1),TREND(INDEX('Set Schedules Here'!779:779,1,MATCH(AD$1,'Set Schedules Here'!778:778,1)):INDEX('Set Schedules Here'!779:779,1,MATCH(AD$1,'Set Schedules Here'!778:778,1)+1),INDEX('Set Schedules Here'!778:778,1,MATCH(AD$1,'Set Schedules Here'!778:778,1)):INDEX('Set Schedules Here'!778:778,1,MATCH(AD$1,'Set Schedules Here'!778:778,1)+1),AD$1)),rounding_decimal_places)</f>
        <v>0.8</v>
      </c>
      <c r="AE390">
        <f>ROUND(IF(AE$1=2050,TREND(INDEX('Set Schedules Here'!779:779,1,MATCH(AE$1,'Set Schedules Here'!778:778,0)),INDEX('Set Schedules Here'!778:778,1,MATCH(AE$1,'Set Schedules Here'!778:778,0)),AE$1),TREND(INDEX('Set Schedules Here'!779:779,1,MATCH(AE$1,'Set Schedules Here'!778:778,1)):INDEX('Set Schedules Here'!779:779,1,MATCH(AE$1,'Set Schedules Here'!778:778,1)+1),INDEX('Set Schedules Here'!778:778,1,MATCH(AE$1,'Set Schedules Here'!778:778,1)):INDEX('Set Schedules Here'!778:778,1,MATCH(AE$1,'Set Schedules Here'!778:778,1)+1),AE$1)),rounding_decimal_places)</f>
        <v>0.83333299999999999</v>
      </c>
      <c r="AF390">
        <f>ROUND(IF(AF$1=2050,TREND(INDEX('Set Schedules Here'!779:779,1,MATCH(AF$1,'Set Schedules Here'!778:778,0)),INDEX('Set Schedules Here'!778:778,1,MATCH(AF$1,'Set Schedules Here'!778:778,0)),AF$1),TREND(INDEX('Set Schedules Here'!779:779,1,MATCH(AF$1,'Set Schedules Here'!778:778,1)):INDEX('Set Schedules Here'!779:779,1,MATCH(AF$1,'Set Schedules Here'!778:778,1)+1),INDEX('Set Schedules Here'!778:778,1,MATCH(AF$1,'Set Schedules Here'!778:778,1)):INDEX('Set Schedules Here'!778:778,1,MATCH(AF$1,'Set Schedules Here'!778:778,1)+1),AF$1)),rounding_decimal_places)</f>
        <v>0.86666699999999997</v>
      </c>
      <c r="AG390">
        <f>ROUND(IF(AG$1=2050,TREND(INDEX('Set Schedules Here'!779:779,1,MATCH(AG$1,'Set Schedules Here'!778:778,0)),INDEX('Set Schedules Here'!778:778,1,MATCH(AG$1,'Set Schedules Here'!778:778,0)),AG$1),TREND(INDEX('Set Schedules Here'!779:779,1,MATCH(AG$1,'Set Schedules Here'!778:778,1)):INDEX('Set Schedules Here'!779:779,1,MATCH(AG$1,'Set Schedules Here'!778:778,1)+1),INDEX('Set Schedules Here'!778:778,1,MATCH(AG$1,'Set Schedules Here'!778:778,1)):INDEX('Set Schedules Here'!778:778,1,MATCH(AG$1,'Set Schedules Here'!778:778,1)+1),AG$1)),rounding_decimal_places)</f>
        <v>0.9</v>
      </c>
      <c r="AH390">
        <f>ROUND(IF(AH$1=2050,TREND(INDEX('Set Schedules Here'!779:779,1,MATCH(AH$1,'Set Schedules Here'!778:778,0)),INDEX('Set Schedules Here'!778:778,1,MATCH(AH$1,'Set Schedules Here'!778:778,0)),AH$1),TREND(INDEX('Set Schedules Here'!779:779,1,MATCH(AH$1,'Set Schedules Here'!778:778,1)):INDEX('Set Schedules Here'!779:779,1,MATCH(AH$1,'Set Schedules Here'!778:778,1)+1),INDEX('Set Schedules Here'!778:778,1,MATCH(AH$1,'Set Schedules Here'!778:778,1)):INDEX('Set Schedules Here'!778:778,1,MATCH(AH$1,'Set Schedules Here'!778:778,1)+1),AH$1)),rounding_decimal_places)</f>
        <v>0.93333299999999997</v>
      </c>
      <c r="AI390">
        <f>ROUND(IF(AI$1=2050,TREND(INDEX('Set Schedules Here'!779:779,1,MATCH(AI$1,'Set Schedules Here'!778:778,0)),INDEX('Set Schedules Here'!778:778,1,MATCH(AI$1,'Set Schedules Here'!778:778,0)),AI$1),TREND(INDEX('Set Schedules Here'!779:779,1,MATCH(AI$1,'Set Schedules Here'!778:778,1)):INDEX('Set Schedules Here'!779:779,1,MATCH(AI$1,'Set Schedules Here'!778:778,1)+1),INDEX('Set Schedules Here'!778:778,1,MATCH(AI$1,'Set Schedules Here'!778:778,1)):INDEX('Set Schedules Here'!778:778,1,MATCH(AI$1,'Set Schedules Here'!778:778,1)+1),AI$1)),rounding_decimal_places)</f>
        <v>0.96666700000000005</v>
      </c>
      <c r="AJ390">
        <f>ROUND(IF(AJ$1=2050,TREND(INDEX('Set Schedules Here'!779:779,1,MATCH(AJ$1,'Set Schedules Here'!778:778,0)),INDEX('Set Schedules Here'!778:778,1,MATCH(AJ$1,'Set Schedules Here'!778:778,0)),AJ$1),TREND(INDEX('Set Schedules Here'!779:779,1,MATCH(AJ$1,'Set Schedules Here'!778:778,1)):INDEX('Set Schedules Here'!779:779,1,MATCH(AJ$1,'Set Schedules Here'!778:778,1)+1),INDEX('Set Schedules Here'!778:778,1,MATCH(AJ$1,'Set Schedules Here'!778:778,1)):INDEX('Set Schedules Here'!778:778,1,MATCH(AJ$1,'Set Schedules Here'!778:778,1)+1),AJ$1)),rounding_decimal_places)</f>
        <v>1</v>
      </c>
    </row>
    <row r="391" spans="1:36" x14ac:dyDescent="0.45">
      <c r="A391" s="12" t="str">
        <f>'Set Schedules Here'!A780</f>
        <v>indst methane capture</v>
      </c>
      <c r="B391" s="12" t="str">
        <f>IF(ISBLANK('Set Schedules Here'!C780),"",'Set Schedules Here'!C780)</f>
        <v>chemicals</v>
      </c>
      <c r="C391" s="12" t="str">
        <f>IF(ISBLANK('Set Schedules Here'!D780),"",'Set Schedules Here'!D780)</f>
        <v/>
      </c>
      <c r="D391" s="21" t="str">
        <f>IF(ISBLANK('Set Schedules Here'!E780),"",'Set Schedules Here'!E780)</f>
        <v/>
      </c>
      <c r="E391">
        <f>ROUND(IF(E$1=2050,TREND(INDEX('Set Schedules Here'!781:781,1,MATCH(E$1,'Set Schedules Here'!780:780,0)),INDEX('Set Schedules Here'!780:780,1,MATCH(E$1,'Set Schedules Here'!780:780,0)),E$1),TREND(INDEX('Set Schedules Here'!781:781,1,MATCH(E$1,'Set Schedules Here'!780:780,1)):INDEX('Set Schedules Here'!781:781,1,MATCH(E$1,'Set Schedules Here'!780:780,1)+1),INDEX('Set Schedules Here'!780:780,1,MATCH(E$1,'Set Schedules Here'!780:780,1)):INDEX('Set Schedules Here'!780:780,1,MATCH(E$1,'Set Schedules Here'!780:780,1)+1),E$1)),rounding_decimal_places)</f>
        <v>0</v>
      </c>
      <c r="F391">
        <f>ROUND(IF(F$1=2050,TREND(INDEX('Set Schedules Here'!781:781,1,MATCH(F$1,'Set Schedules Here'!780:780,0)),INDEX('Set Schedules Here'!780:780,1,MATCH(F$1,'Set Schedules Here'!780:780,0)),F$1),TREND(INDEX('Set Schedules Here'!781:781,1,MATCH(F$1,'Set Schedules Here'!780:780,1)):INDEX('Set Schedules Here'!781:781,1,MATCH(F$1,'Set Schedules Here'!780:780,1)+1),INDEX('Set Schedules Here'!780:780,1,MATCH(F$1,'Set Schedules Here'!780:780,1)):INDEX('Set Schedules Here'!780:780,1,MATCH(F$1,'Set Schedules Here'!780:780,1)+1),F$1)),rounding_decimal_places)</f>
        <v>0</v>
      </c>
      <c r="G391">
        <f>ROUND(IF(G$1=2050,TREND(INDEX('Set Schedules Here'!781:781,1,MATCH(G$1,'Set Schedules Here'!780:780,0)),INDEX('Set Schedules Here'!780:780,1,MATCH(G$1,'Set Schedules Here'!780:780,0)),G$1),TREND(INDEX('Set Schedules Here'!781:781,1,MATCH(G$1,'Set Schedules Here'!780:780,1)):INDEX('Set Schedules Here'!781:781,1,MATCH(G$1,'Set Schedules Here'!780:780,1)+1),INDEX('Set Schedules Here'!780:780,1,MATCH(G$1,'Set Schedules Here'!780:780,1)):INDEX('Set Schedules Here'!780:780,1,MATCH(G$1,'Set Schedules Here'!780:780,1)+1),G$1)),rounding_decimal_places)</f>
        <v>3.3333000000000002E-2</v>
      </c>
      <c r="H391">
        <f>ROUND(IF(H$1=2050,TREND(INDEX('Set Schedules Here'!781:781,1,MATCH(H$1,'Set Schedules Here'!780:780,0)),INDEX('Set Schedules Here'!780:780,1,MATCH(H$1,'Set Schedules Here'!780:780,0)),H$1),TREND(INDEX('Set Schedules Here'!781:781,1,MATCH(H$1,'Set Schedules Here'!780:780,1)):INDEX('Set Schedules Here'!781:781,1,MATCH(H$1,'Set Schedules Here'!780:780,1)+1),INDEX('Set Schedules Here'!780:780,1,MATCH(H$1,'Set Schedules Here'!780:780,1)):INDEX('Set Schedules Here'!780:780,1,MATCH(H$1,'Set Schedules Here'!780:780,1)+1),H$1)),rounding_decimal_places)</f>
        <v>6.6667000000000004E-2</v>
      </c>
      <c r="I391">
        <f>ROUND(IF(I$1=2050,TREND(INDEX('Set Schedules Here'!781:781,1,MATCH(I$1,'Set Schedules Here'!780:780,0)),INDEX('Set Schedules Here'!780:780,1,MATCH(I$1,'Set Schedules Here'!780:780,0)),I$1),TREND(INDEX('Set Schedules Here'!781:781,1,MATCH(I$1,'Set Schedules Here'!780:780,1)):INDEX('Set Schedules Here'!781:781,1,MATCH(I$1,'Set Schedules Here'!780:780,1)+1),INDEX('Set Schedules Here'!780:780,1,MATCH(I$1,'Set Schedules Here'!780:780,1)):INDEX('Set Schedules Here'!780:780,1,MATCH(I$1,'Set Schedules Here'!780:780,1)+1),I$1)),rounding_decimal_places)</f>
        <v>0.1</v>
      </c>
      <c r="J391">
        <f>ROUND(IF(J$1=2050,TREND(INDEX('Set Schedules Here'!781:781,1,MATCH(J$1,'Set Schedules Here'!780:780,0)),INDEX('Set Schedules Here'!780:780,1,MATCH(J$1,'Set Schedules Here'!780:780,0)),J$1),TREND(INDEX('Set Schedules Here'!781:781,1,MATCH(J$1,'Set Schedules Here'!780:780,1)):INDEX('Set Schedules Here'!781:781,1,MATCH(J$1,'Set Schedules Here'!780:780,1)+1),INDEX('Set Schedules Here'!780:780,1,MATCH(J$1,'Set Schedules Here'!780:780,1)):INDEX('Set Schedules Here'!780:780,1,MATCH(J$1,'Set Schedules Here'!780:780,1)+1),J$1)),rounding_decimal_places)</f>
        <v>0.13333300000000001</v>
      </c>
      <c r="K391">
        <f>ROUND(IF(K$1=2050,TREND(INDEX('Set Schedules Here'!781:781,1,MATCH(K$1,'Set Schedules Here'!780:780,0)),INDEX('Set Schedules Here'!780:780,1,MATCH(K$1,'Set Schedules Here'!780:780,0)),K$1),TREND(INDEX('Set Schedules Here'!781:781,1,MATCH(K$1,'Set Schedules Here'!780:780,1)):INDEX('Set Schedules Here'!781:781,1,MATCH(K$1,'Set Schedules Here'!780:780,1)+1),INDEX('Set Schedules Here'!780:780,1,MATCH(K$1,'Set Schedules Here'!780:780,1)):INDEX('Set Schedules Here'!780:780,1,MATCH(K$1,'Set Schedules Here'!780:780,1)+1),K$1)),rounding_decimal_places)</f>
        <v>0.16666700000000001</v>
      </c>
      <c r="L391">
        <f>ROUND(IF(L$1=2050,TREND(INDEX('Set Schedules Here'!781:781,1,MATCH(L$1,'Set Schedules Here'!780:780,0)),INDEX('Set Schedules Here'!780:780,1,MATCH(L$1,'Set Schedules Here'!780:780,0)),L$1),TREND(INDEX('Set Schedules Here'!781:781,1,MATCH(L$1,'Set Schedules Here'!780:780,1)):INDEX('Set Schedules Here'!781:781,1,MATCH(L$1,'Set Schedules Here'!780:780,1)+1),INDEX('Set Schedules Here'!780:780,1,MATCH(L$1,'Set Schedules Here'!780:780,1)):INDEX('Set Schedules Here'!780:780,1,MATCH(L$1,'Set Schedules Here'!780:780,1)+1),L$1)),rounding_decimal_places)</f>
        <v>0.2</v>
      </c>
      <c r="M391">
        <f>ROUND(IF(M$1=2050,TREND(INDEX('Set Schedules Here'!781:781,1,MATCH(M$1,'Set Schedules Here'!780:780,0)),INDEX('Set Schedules Here'!780:780,1,MATCH(M$1,'Set Schedules Here'!780:780,0)),M$1),TREND(INDEX('Set Schedules Here'!781:781,1,MATCH(M$1,'Set Schedules Here'!780:780,1)):INDEX('Set Schedules Here'!781:781,1,MATCH(M$1,'Set Schedules Here'!780:780,1)+1),INDEX('Set Schedules Here'!780:780,1,MATCH(M$1,'Set Schedules Here'!780:780,1)):INDEX('Set Schedules Here'!780:780,1,MATCH(M$1,'Set Schedules Here'!780:780,1)+1),M$1)),rounding_decimal_places)</f>
        <v>0.23333300000000001</v>
      </c>
      <c r="N391">
        <f>ROUND(IF(N$1=2050,TREND(INDEX('Set Schedules Here'!781:781,1,MATCH(N$1,'Set Schedules Here'!780:780,0)),INDEX('Set Schedules Here'!780:780,1,MATCH(N$1,'Set Schedules Here'!780:780,0)),N$1),TREND(INDEX('Set Schedules Here'!781:781,1,MATCH(N$1,'Set Schedules Here'!780:780,1)):INDEX('Set Schedules Here'!781:781,1,MATCH(N$1,'Set Schedules Here'!780:780,1)+1),INDEX('Set Schedules Here'!780:780,1,MATCH(N$1,'Set Schedules Here'!780:780,1)):INDEX('Set Schedules Here'!780:780,1,MATCH(N$1,'Set Schedules Here'!780:780,1)+1),N$1)),rounding_decimal_places)</f>
        <v>0.26666699999999999</v>
      </c>
      <c r="O391">
        <f>ROUND(IF(O$1=2050,TREND(INDEX('Set Schedules Here'!781:781,1,MATCH(O$1,'Set Schedules Here'!780:780,0)),INDEX('Set Schedules Here'!780:780,1,MATCH(O$1,'Set Schedules Here'!780:780,0)),O$1),TREND(INDEX('Set Schedules Here'!781:781,1,MATCH(O$1,'Set Schedules Here'!780:780,1)):INDEX('Set Schedules Here'!781:781,1,MATCH(O$1,'Set Schedules Here'!780:780,1)+1),INDEX('Set Schedules Here'!780:780,1,MATCH(O$1,'Set Schedules Here'!780:780,1)):INDEX('Set Schedules Here'!780:780,1,MATCH(O$1,'Set Schedules Here'!780:780,1)+1),O$1)),rounding_decimal_places)</f>
        <v>0.3</v>
      </c>
      <c r="P391">
        <f>ROUND(IF(P$1=2050,TREND(INDEX('Set Schedules Here'!781:781,1,MATCH(P$1,'Set Schedules Here'!780:780,0)),INDEX('Set Schedules Here'!780:780,1,MATCH(P$1,'Set Schedules Here'!780:780,0)),P$1),TREND(INDEX('Set Schedules Here'!781:781,1,MATCH(P$1,'Set Schedules Here'!780:780,1)):INDEX('Set Schedules Here'!781:781,1,MATCH(P$1,'Set Schedules Here'!780:780,1)+1),INDEX('Set Schedules Here'!780:780,1,MATCH(P$1,'Set Schedules Here'!780:780,1)):INDEX('Set Schedules Here'!780:780,1,MATCH(P$1,'Set Schedules Here'!780:780,1)+1),P$1)),rounding_decimal_places)</f>
        <v>0.33333299999999999</v>
      </c>
      <c r="Q391">
        <f>ROUND(IF(Q$1=2050,TREND(INDEX('Set Schedules Here'!781:781,1,MATCH(Q$1,'Set Schedules Here'!780:780,0)),INDEX('Set Schedules Here'!780:780,1,MATCH(Q$1,'Set Schedules Here'!780:780,0)),Q$1),TREND(INDEX('Set Schedules Here'!781:781,1,MATCH(Q$1,'Set Schedules Here'!780:780,1)):INDEX('Set Schedules Here'!781:781,1,MATCH(Q$1,'Set Schedules Here'!780:780,1)+1),INDEX('Set Schedules Here'!780:780,1,MATCH(Q$1,'Set Schedules Here'!780:780,1)):INDEX('Set Schedules Here'!780:780,1,MATCH(Q$1,'Set Schedules Here'!780:780,1)+1),Q$1)),rounding_decimal_places)</f>
        <v>0.36666700000000002</v>
      </c>
      <c r="R391">
        <f>ROUND(IF(R$1=2050,TREND(INDEX('Set Schedules Here'!781:781,1,MATCH(R$1,'Set Schedules Here'!780:780,0)),INDEX('Set Schedules Here'!780:780,1,MATCH(R$1,'Set Schedules Here'!780:780,0)),R$1),TREND(INDEX('Set Schedules Here'!781:781,1,MATCH(R$1,'Set Schedules Here'!780:780,1)):INDEX('Set Schedules Here'!781:781,1,MATCH(R$1,'Set Schedules Here'!780:780,1)+1),INDEX('Set Schedules Here'!780:780,1,MATCH(R$1,'Set Schedules Here'!780:780,1)):INDEX('Set Schedules Here'!780:780,1,MATCH(R$1,'Set Schedules Here'!780:780,1)+1),R$1)),rounding_decimal_places)</f>
        <v>0.4</v>
      </c>
      <c r="S391">
        <f>ROUND(IF(S$1=2050,TREND(INDEX('Set Schedules Here'!781:781,1,MATCH(S$1,'Set Schedules Here'!780:780,0)),INDEX('Set Schedules Here'!780:780,1,MATCH(S$1,'Set Schedules Here'!780:780,0)),S$1),TREND(INDEX('Set Schedules Here'!781:781,1,MATCH(S$1,'Set Schedules Here'!780:780,1)):INDEX('Set Schedules Here'!781:781,1,MATCH(S$1,'Set Schedules Here'!780:780,1)+1),INDEX('Set Schedules Here'!780:780,1,MATCH(S$1,'Set Schedules Here'!780:780,1)):INDEX('Set Schedules Here'!780:780,1,MATCH(S$1,'Set Schedules Here'!780:780,1)+1),S$1)),rounding_decimal_places)</f>
        <v>0.43333300000000002</v>
      </c>
      <c r="T391">
        <f>ROUND(IF(T$1=2050,TREND(INDEX('Set Schedules Here'!781:781,1,MATCH(T$1,'Set Schedules Here'!780:780,0)),INDEX('Set Schedules Here'!780:780,1,MATCH(T$1,'Set Schedules Here'!780:780,0)),T$1),TREND(INDEX('Set Schedules Here'!781:781,1,MATCH(T$1,'Set Schedules Here'!780:780,1)):INDEX('Set Schedules Here'!781:781,1,MATCH(T$1,'Set Schedules Here'!780:780,1)+1),INDEX('Set Schedules Here'!780:780,1,MATCH(T$1,'Set Schedules Here'!780:780,1)):INDEX('Set Schedules Here'!780:780,1,MATCH(T$1,'Set Schedules Here'!780:780,1)+1),T$1)),rounding_decimal_places)</f>
        <v>0.466667</v>
      </c>
      <c r="U391">
        <f>ROUND(IF(U$1=2050,TREND(INDEX('Set Schedules Here'!781:781,1,MATCH(U$1,'Set Schedules Here'!780:780,0)),INDEX('Set Schedules Here'!780:780,1,MATCH(U$1,'Set Schedules Here'!780:780,0)),U$1),TREND(INDEX('Set Schedules Here'!781:781,1,MATCH(U$1,'Set Schedules Here'!780:780,1)):INDEX('Set Schedules Here'!781:781,1,MATCH(U$1,'Set Schedules Here'!780:780,1)+1),INDEX('Set Schedules Here'!780:780,1,MATCH(U$1,'Set Schedules Here'!780:780,1)):INDEX('Set Schedules Here'!780:780,1,MATCH(U$1,'Set Schedules Here'!780:780,1)+1),U$1)),rounding_decimal_places)</f>
        <v>0.5</v>
      </c>
      <c r="V391">
        <f>ROUND(IF(V$1=2050,TREND(INDEX('Set Schedules Here'!781:781,1,MATCH(V$1,'Set Schedules Here'!780:780,0)),INDEX('Set Schedules Here'!780:780,1,MATCH(V$1,'Set Schedules Here'!780:780,0)),V$1),TREND(INDEX('Set Schedules Here'!781:781,1,MATCH(V$1,'Set Schedules Here'!780:780,1)):INDEX('Set Schedules Here'!781:781,1,MATCH(V$1,'Set Schedules Here'!780:780,1)+1),INDEX('Set Schedules Here'!780:780,1,MATCH(V$1,'Set Schedules Here'!780:780,1)):INDEX('Set Schedules Here'!780:780,1,MATCH(V$1,'Set Schedules Here'!780:780,1)+1),V$1)),rounding_decimal_places)</f>
        <v>0.53333299999999995</v>
      </c>
      <c r="W391">
        <f>ROUND(IF(W$1=2050,TREND(INDEX('Set Schedules Here'!781:781,1,MATCH(W$1,'Set Schedules Here'!780:780,0)),INDEX('Set Schedules Here'!780:780,1,MATCH(W$1,'Set Schedules Here'!780:780,0)),W$1),TREND(INDEX('Set Schedules Here'!781:781,1,MATCH(W$1,'Set Schedules Here'!780:780,1)):INDEX('Set Schedules Here'!781:781,1,MATCH(W$1,'Set Schedules Here'!780:780,1)+1),INDEX('Set Schedules Here'!780:780,1,MATCH(W$1,'Set Schedules Here'!780:780,1)):INDEX('Set Schedules Here'!780:780,1,MATCH(W$1,'Set Schedules Here'!780:780,1)+1),W$1)),rounding_decimal_places)</f>
        <v>0.56666700000000003</v>
      </c>
      <c r="X391">
        <f>ROUND(IF(X$1=2050,TREND(INDEX('Set Schedules Here'!781:781,1,MATCH(X$1,'Set Schedules Here'!780:780,0)),INDEX('Set Schedules Here'!780:780,1,MATCH(X$1,'Set Schedules Here'!780:780,0)),X$1),TREND(INDEX('Set Schedules Here'!781:781,1,MATCH(X$1,'Set Schedules Here'!780:780,1)):INDEX('Set Schedules Here'!781:781,1,MATCH(X$1,'Set Schedules Here'!780:780,1)+1),INDEX('Set Schedules Here'!780:780,1,MATCH(X$1,'Set Schedules Here'!780:780,1)):INDEX('Set Schedules Here'!780:780,1,MATCH(X$1,'Set Schedules Here'!780:780,1)+1),X$1)),rounding_decimal_places)</f>
        <v>0.6</v>
      </c>
      <c r="Y391">
        <f>ROUND(IF(Y$1=2050,TREND(INDEX('Set Schedules Here'!781:781,1,MATCH(Y$1,'Set Schedules Here'!780:780,0)),INDEX('Set Schedules Here'!780:780,1,MATCH(Y$1,'Set Schedules Here'!780:780,0)),Y$1),TREND(INDEX('Set Schedules Here'!781:781,1,MATCH(Y$1,'Set Schedules Here'!780:780,1)):INDEX('Set Schedules Here'!781:781,1,MATCH(Y$1,'Set Schedules Here'!780:780,1)+1),INDEX('Set Schedules Here'!780:780,1,MATCH(Y$1,'Set Schedules Here'!780:780,1)):INDEX('Set Schedules Here'!780:780,1,MATCH(Y$1,'Set Schedules Here'!780:780,1)+1),Y$1)),rounding_decimal_places)</f>
        <v>0.63333300000000003</v>
      </c>
      <c r="Z391">
        <f>ROUND(IF(Z$1=2050,TREND(INDEX('Set Schedules Here'!781:781,1,MATCH(Z$1,'Set Schedules Here'!780:780,0)),INDEX('Set Schedules Here'!780:780,1,MATCH(Z$1,'Set Schedules Here'!780:780,0)),Z$1),TREND(INDEX('Set Schedules Here'!781:781,1,MATCH(Z$1,'Set Schedules Here'!780:780,1)):INDEX('Set Schedules Here'!781:781,1,MATCH(Z$1,'Set Schedules Here'!780:780,1)+1),INDEX('Set Schedules Here'!780:780,1,MATCH(Z$1,'Set Schedules Here'!780:780,1)):INDEX('Set Schedules Here'!780:780,1,MATCH(Z$1,'Set Schedules Here'!780:780,1)+1),Z$1)),rounding_decimal_places)</f>
        <v>0.66666700000000001</v>
      </c>
      <c r="AA391">
        <f>ROUND(IF(AA$1=2050,TREND(INDEX('Set Schedules Here'!781:781,1,MATCH(AA$1,'Set Schedules Here'!780:780,0)),INDEX('Set Schedules Here'!780:780,1,MATCH(AA$1,'Set Schedules Here'!780:780,0)),AA$1),TREND(INDEX('Set Schedules Here'!781:781,1,MATCH(AA$1,'Set Schedules Here'!780:780,1)):INDEX('Set Schedules Here'!781:781,1,MATCH(AA$1,'Set Schedules Here'!780:780,1)+1),INDEX('Set Schedules Here'!780:780,1,MATCH(AA$1,'Set Schedules Here'!780:780,1)):INDEX('Set Schedules Here'!780:780,1,MATCH(AA$1,'Set Schedules Here'!780:780,1)+1),AA$1)),rounding_decimal_places)</f>
        <v>0.7</v>
      </c>
      <c r="AB391">
        <f>ROUND(IF(AB$1=2050,TREND(INDEX('Set Schedules Here'!781:781,1,MATCH(AB$1,'Set Schedules Here'!780:780,0)),INDEX('Set Schedules Here'!780:780,1,MATCH(AB$1,'Set Schedules Here'!780:780,0)),AB$1),TREND(INDEX('Set Schedules Here'!781:781,1,MATCH(AB$1,'Set Schedules Here'!780:780,1)):INDEX('Set Schedules Here'!781:781,1,MATCH(AB$1,'Set Schedules Here'!780:780,1)+1),INDEX('Set Schedules Here'!780:780,1,MATCH(AB$1,'Set Schedules Here'!780:780,1)):INDEX('Set Schedules Here'!780:780,1,MATCH(AB$1,'Set Schedules Here'!780:780,1)+1),AB$1)),rounding_decimal_places)</f>
        <v>0.73333300000000001</v>
      </c>
      <c r="AC391">
        <f>ROUND(IF(AC$1=2050,TREND(INDEX('Set Schedules Here'!781:781,1,MATCH(AC$1,'Set Schedules Here'!780:780,0)),INDEX('Set Schedules Here'!780:780,1,MATCH(AC$1,'Set Schedules Here'!780:780,0)),AC$1),TREND(INDEX('Set Schedules Here'!781:781,1,MATCH(AC$1,'Set Schedules Here'!780:780,1)):INDEX('Set Schedules Here'!781:781,1,MATCH(AC$1,'Set Schedules Here'!780:780,1)+1),INDEX('Set Schedules Here'!780:780,1,MATCH(AC$1,'Set Schedules Here'!780:780,1)):INDEX('Set Schedules Here'!780:780,1,MATCH(AC$1,'Set Schedules Here'!780:780,1)+1),AC$1)),rounding_decimal_places)</f>
        <v>0.76666699999999999</v>
      </c>
      <c r="AD391">
        <f>ROUND(IF(AD$1=2050,TREND(INDEX('Set Schedules Here'!781:781,1,MATCH(AD$1,'Set Schedules Here'!780:780,0)),INDEX('Set Schedules Here'!780:780,1,MATCH(AD$1,'Set Schedules Here'!780:780,0)),AD$1),TREND(INDEX('Set Schedules Here'!781:781,1,MATCH(AD$1,'Set Schedules Here'!780:780,1)):INDEX('Set Schedules Here'!781:781,1,MATCH(AD$1,'Set Schedules Here'!780:780,1)+1),INDEX('Set Schedules Here'!780:780,1,MATCH(AD$1,'Set Schedules Here'!780:780,1)):INDEX('Set Schedules Here'!780:780,1,MATCH(AD$1,'Set Schedules Here'!780:780,1)+1),AD$1)),rounding_decimal_places)</f>
        <v>0.8</v>
      </c>
      <c r="AE391">
        <f>ROUND(IF(AE$1=2050,TREND(INDEX('Set Schedules Here'!781:781,1,MATCH(AE$1,'Set Schedules Here'!780:780,0)),INDEX('Set Schedules Here'!780:780,1,MATCH(AE$1,'Set Schedules Here'!780:780,0)),AE$1),TREND(INDEX('Set Schedules Here'!781:781,1,MATCH(AE$1,'Set Schedules Here'!780:780,1)):INDEX('Set Schedules Here'!781:781,1,MATCH(AE$1,'Set Schedules Here'!780:780,1)+1),INDEX('Set Schedules Here'!780:780,1,MATCH(AE$1,'Set Schedules Here'!780:780,1)):INDEX('Set Schedules Here'!780:780,1,MATCH(AE$1,'Set Schedules Here'!780:780,1)+1),AE$1)),rounding_decimal_places)</f>
        <v>0.83333299999999999</v>
      </c>
      <c r="AF391">
        <f>ROUND(IF(AF$1=2050,TREND(INDEX('Set Schedules Here'!781:781,1,MATCH(AF$1,'Set Schedules Here'!780:780,0)),INDEX('Set Schedules Here'!780:780,1,MATCH(AF$1,'Set Schedules Here'!780:780,0)),AF$1),TREND(INDEX('Set Schedules Here'!781:781,1,MATCH(AF$1,'Set Schedules Here'!780:780,1)):INDEX('Set Schedules Here'!781:781,1,MATCH(AF$1,'Set Schedules Here'!780:780,1)+1),INDEX('Set Schedules Here'!780:780,1,MATCH(AF$1,'Set Schedules Here'!780:780,1)):INDEX('Set Schedules Here'!780:780,1,MATCH(AF$1,'Set Schedules Here'!780:780,1)+1),AF$1)),rounding_decimal_places)</f>
        <v>0.86666699999999997</v>
      </c>
      <c r="AG391">
        <f>ROUND(IF(AG$1=2050,TREND(INDEX('Set Schedules Here'!781:781,1,MATCH(AG$1,'Set Schedules Here'!780:780,0)),INDEX('Set Schedules Here'!780:780,1,MATCH(AG$1,'Set Schedules Here'!780:780,0)),AG$1),TREND(INDEX('Set Schedules Here'!781:781,1,MATCH(AG$1,'Set Schedules Here'!780:780,1)):INDEX('Set Schedules Here'!781:781,1,MATCH(AG$1,'Set Schedules Here'!780:780,1)+1),INDEX('Set Schedules Here'!780:780,1,MATCH(AG$1,'Set Schedules Here'!780:780,1)):INDEX('Set Schedules Here'!780:780,1,MATCH(AG$1,'Set Schedules Here'!780:780,1)+1),AG$1)),rounding_decimal_places)</f>
        <v>0.9</v>
      </c>
      <c r="AH391">
        <f>ROUND(IF(AH$1=2050,TREND(INDEX('Set Schedules Here'!781:781,1,MATCH(AH$1,'Set Schedules Here'!780:780,0)),INDEX('Set Schedules Here'!780:780,1,MATCH(AH$1,'Set Schedules Here'!780:780,0)),AH$1),TREND(INDEX('Set Schedules Here'!781:781,1,MATCH(AH$1,'Set Schedules Here'!780:780,1)):INDEX('Set Schedules Here'!781:781,1,MATCH(AH$1,'Set Schedules Here'!780:780,1)+1),INDEX('Set Schedules Here'!780:780,1,MATCH(AH$1,'Set Schedules Here'!780:780,1)):INDEX('Set Schedules Here'!780:780,1,MATCH(AH$1,'Set Schedules Here'!780:780,1)+1),AH$1)),rounding_decimal_places)</f>
        <v>0.93333299999999997</v>
      </c>
      <c r="AI391">
        <f>ROUND(IF(AI$1=2050,TREND(INDEX('Set Schedules Here'!781:781,1,MATCH(AI$1,'Set Schedules Here'!780:780,0)),INDEX('Set Schedules Here'!780:780,1,MATCH(AI$1,'Set Schedules Here'!780:780,0)),AI$1),TREND(INDEX('Set Schedules Here'!781:781,1,MATCH(AI$1,'Set Schedules Here'!780:780,1)):INDEX('Set Schedules Here'!781:781,1,MATCH(AI$1,'Set Schedules Here'!780:780,1)+1),INDEX('Set Schedules Here'!780:780,1,MATCH(AI$1,'Set Schedules Here'!780:780,1)):INDEX('Set Schedules Here'!780:780,1,MATCH(AI$1,'Set Schedules Here'!780:780,1)+1),AI$1)),rounding_decimal_places)</f>
        <v>0.96666700000000005</v>
      </c>
      <c r="AJ391">
        <f>ROUND(IF(AJ$1=2050,TREND(INDEX('Set Schedules Here'!781:781,1,MATCH(AJ$1,'Set Schedules Here'!780:780,0)),INDEX('Set Schedules Here'!780:780,1,MATCH(AJ$1,'Set Schedules Here'!780:780,0)),AJ$1),TREND(INDEX('Set Schedules Here'!781:781,1,MATCH(AJ$1,'Set Schedules Here'!780:780,1)):INDEX('Set Schedules Here'!781:781,1,MATCH(AJ$1,'Set Schedules Here'!780:780,1)+1),INDEX('Set Schedules Here'!780:780,1,MATCH(AJ$1,'Set Schedules Here'!780:780,1)):INDEX('Set Schedules Here'!780:780,1,MATCH(AJ$1,'Set Schedules Here'!780:780,1)+1),AJ$1)),rounding_decimal_places)</f>
        <v>1</v>
      </c>
    </row>
    <row r="392" spans="1:36" x14ac:dyDescent="0.45">
      <c r="A392" s="12" t="str">
        <f>'Set Schedules Here'!A782</f>
        <v>indst methane capture</v>
      </c>
      <c r="B392" s="12" t="str">
        <f>IF(ISBLANK('Set Schedules Here'!C782),"",'Set Schedules Here'!C782)</f>
        <v>coal mining</v>
      </c>
      <c r="C392" s="12" t="str">
        <f>IF(ISBLANK('Set Schedules Here'!D782),"",'Set Schedules Here'!D782)</f>
        <v/>
      </c>
      <c r="D392" s="21" t="str">
        <f>IF(ISBLANK('Set Schedules Here'!E782),"",'Set Schedules Here'!E782)</f>
        <v/>
      </c>
      <c r="E392">
        <f>ROUND(IF(E$1=2050,TREND(INDEX('Set Schedules Here'!783:783,1,MATCH(E$1,'Set Schedules Here'!782:782,0)),INDEX('Set Schedules Here'!782:782,1,MATCH(E$1,'Set Schedules Here'!782:782,0)),E$1),TREND(INDEX('Set Schedules Here'!783:783,1,MATCH(E$1,'Set Schedules Here'!782:782,1)):INDEX('Set Schedules Here'!783:783,1,MATCH(E$1,'Set Schedules Here'!782:782,1)+1),INDEX('Set Schedules Here'!782:782,1,MATCH(E$1,'Set Schedules Here'!782:782,1)):INDEX('Set Schedules Here'!782:782,1,MATCH(E$1,'Set Schedules Here'!782:782,1)+1),E$1)),rounding_decimal_places)</f>
        <v>0</v>
      </c>
      <c r="F392">
        <f>ROUND(IF(F$1=2050,TREND(INDEX('Set Schedules Here'!783:783,1,MATCH(F$1,'Set Schedules Here'!782:782,0)),INDEX('Set Schedules Here'!782:782,1,MATCH(F$1,'Set Schedules Here'!782:782,0)),F$1),TREND(INDEX('Set Schedules Here'!783:783,1,MATCH(F$1,'Set Schedules Here'!782:782,1)):INDEX('Set Schedules Here'!783:783,1,MATCH(F$1,'Set Schedules Here'!782:782,1)+1),INDEX('Set Schedules Here'!782:782,1,MATCH(F$1,'Set Schedules Here'!782:782,1)):INDEX('Set Schedules Here'!782:782,1,MATCH(F$1,'Set Schedules Here'!782:782,1)+1),F$1)),rounding_decimal_places)</f>
        <v>0</v>
      </c>
      <c r="G392">
        <f>ROUND(IF(G$1=2050,TREND(INDEX('Set Schedules Here'!783:783,1,MATCH(G$1,'Set Schedules Here'!782:782,0)),INDEX('Set Schedules Here'!782:782,1,MATCH(G$1,'Set Schedules Here'!782:782,0)),G$1),TREND(INDEX('Set Schedules Here'!783:783,1,MATCH(G$1,'Set Schedules Here'!782:782,1)):INDEX('Set Schedules Here'!783:783,1,MATCH(G$1,'Set Schedules Here'!782:782,1)+1),INDEX('Set Schedules Here'!782:782,1,MATCH(G$1,'Set Schedules Here'!782:782,1)):INDEX('Set Schedules Here'!782:782,1,MATCH(G$1,'Set Schedules Here'!782:782,1)+1),G$1)),rounding_decimal_places)</f>
        <v>3.3333000000000002E-2</v>
      </c>
      <c r="H392">
        <f>ROUND(IF(H$1=2050,TREND(INDEX('Set Schedules Here'!783:783,1,MATCH(H$1,'Set Schedules Here'!782:782,0)),INDEX('Set Schedules Here'!782:782,1,MATCH(H$1,'Set Schedules Here'!782:782,0)),H$1),TREND(INDEX('Set Schedules Here'!783:783,1,MATCH(H$1,'Set Schedules Here'!782:782,1)):INDEX('Set Schedules Here'!783:783,1,MATCH(H$1,'Set Schedules Here'!782:782,1)+1),INDEX('Set Schedules Here'!782:782,1,MATCH(H$1,'Set Schedules Here'!782:782,1)):INDEX('Set Schedules Here'!782:782,1,MATCH(H$1,'Set Schedules Here'!782:782,1)+1),H$1)),rounding_decimal_places)</f>
        <v>6.6667000000000004E-2</v>
      </c>
      <c r="I392">
        <f>ROUND(IF(I$1=2050,TREND(INDEX('Set Schedules Here'!783:783,1,MATCH(I$1,'Set Schedules Here'!782:782,0)),INDEX('Set Schedules Here'!782:782,1,MATCH(I$1,'Set Schedules Here'!782:782,0)),I$1),TREND(INDEX('Set Schedules Here'!783:783,1,MATCH(I$1,'Set Schedules Here'!782:782,1)):INDEX('Set Schedules Here'!783:783,1,MATCH(I$1,'Set Schedules Here'!782:782,1)+1),INDEX('Set Schedules Here'!782:782,1,MATCH(I$1,'Set Schedules Here'!782:782,1)):INDEX('Set Schedules Here'!782:782,1,MATCH(I$1,'Set Schedules Here'!782:782,1)+1),I$1)),rounding_decimal_places)</f>
        <v>0.1</v>
      </c>
      <c r="J392">
        <f>ROUND(IF(J$1=2050,TREND(INDEX('Set Schedules Here'!783:783,1,MATCH(J$1,'Set Schedules Here'!782:782,0)),INDEX('Set Schedules Here'!782:782,1,MATCH(J$1,'Set Schedules Here'!782:782,0)),J$1),TREND(INDEX('Set Schedules Here'!783:783,1,MATCH(J$1,'Set Schedules Here'!782:782,1)):INDEX('Set Schedules Here'!783:783,1,MATCH(J$1,'Set Schedules Here'!782:782,1)+1),INDEX('Set Schedules Here'!782:782,1,MATCH(J$1,'Set Schedules Here'!782:782,1)):INDEX('Set Schedules Here'!782:782,1,MATCH(J$1,'Set Schedules Here'!782:782,1)+1),J$1)),rounding_decimal_places)</f>
        <v>0.13333300000000001</v>
      </c>
      <c r="K392">
        <f>ROUND(IF(K$1=2050,TREND(INDEX('Set Schedules Here'!783:783,1,MATCH(K$1,'Set Schedules Here'!782:782,0)),INDEX('Set Schedules Here'!782:782,1,MATCH(K$1,'Set Schedules Here'!782:782,0)),K$1),TREND(INDEX('Set Schedules Here'!783:783,1,MATCH(K$1,'Set Schedules Here'!782:782,1)):INDEX('Set Schedules Here'!783:783,1,MATCH(K$1,'Set Schedules Here'!782:782,1)+1),INDEX('Set Schedules Here'!782:782,1,MATCH(K$1,'Set Schedules Here'!782:782,1)):INDEX('Set Schedules Here'!782:782,1,MATCH(K$1,'Set Schedules Here'!782:782,1)+1),K$1)),rounding_decimal_places)</f>
        <v>0.16666700000000001</v>
      </c>
      <c r="L392">
        <f>ROUND(IF(L$1=2050,TREND(INDEX('Set Schedules Here'!783:783,1,MATCH(L$1,'Set Schedules Here'!782:782,0)),INDEX('Set Schedules Here'!782:782,1,MATCH(L$1,'Set Schedules Here'!782:782,0)),L$1),TREND(INDEX('Set Schedules Here'!783:783,1,MATCH(L$1,'Set Schedules Here'!782:782,1)):INDEX('Set Schedules Here'!783:783,1,MATCH(L$1,'Set Schedules Here'!782:782,1)+1),INDEX('Set Schedules Here'!782:782,1,MATCH(L$1,'Set Schedules Here'!782:782,1)):INDEX('Set Schedules Here'!782:782,1,MATCH(L$1,'Set Schedules Here'!782:782,1)+1),L$1)),rounding_decimal_places)</f>
        <v>0.2</v>
      </c>
      <c r="M392">
        <f>ROUND(IF(M$1=2050,TREND(INDEX('Set Schedules Here'!783:783,1,MATCH(M$1,'Set Schedules Here'!782:782,0)),INDEX('Set Schedules Here'!782:782,1,MATCH(M$1,'Set Schedules Here'!782:782,0)),M$1),TREND(INDEX('Set Schedules Here'!783:783,1,MATCH(M$1,'Set Schedules Here'!782:782,1)):INDEX('Set Schedules Here'!783:783,1,MATCH(M$1,'Set Schedules Here'!782:782,1)+1),INDEX('Set Schedules Here'!782:782,1,MATCH(M$1,'Set Schedules Here'!782:782,1)):INDEX('Set Schedules Here'!782:782,1,MATCH(M$1,'Set Schedules Here'!782:782,1)+1),M$1)),rounding_decimal_places)</f>
        <v>0.23333300000000001</v>
      </c>
      <c r="N392">
        <f>ROUND(IF(N$1=2050,TREND(INDEX('Set Schedules Here'!783:783,1,MATCH(N$1,'Set Schedules Here'!782:782,0)),INDEX('Set Schedules Here'!782:782,1,MATCH(N$1,'Set Schedules Here'!782:782,0)),N$1),TREND(INDEX('Set Schedules Here'!783:783,1,MATCH(N$1,'Set Schedules Here'!782:782,1)):INDEX('Set Schedules Here'!783:783,1,MATCH(N$1,'Set Schedules Here'!782:782,1)+1),INDEX('Set Schedules Here'!782:782,1,MATCH(N$1,'Set Schedules Here'!782:782,1)):INDEX('Set Schedules Here'!782:782,1,MATCH(N$1,'Set Schedules Here'!782:782,1)+1),N$1)),rounding_decimal_places)</f>
        <v>0.26666699999999999</v>
      </c>
      <c r="O392">
        <f>ROUND(IF(O$1=2050,TREND(INDEX('Set Schedules Here'!783:783,1,MATCH(O$1,'Set Schedules Here'!782:782,0)),INDEX('Set Schedules Here'!782:782,1,MATCH(O$1,'Set Schedules Here'!782:782,0)),O$1),TREND(INDEX('Set Schedules Here'!783:783,1,MATCH(O$1,'Set Schedules Here'!782:782,1)):INDEX('Set Schedules Here'!783:783,1,MATCH(O$1,'Set Schedules Here'!782:782,1)+1),INDEX('Set Schedules Here'!782:782,1,MATCH(O$1,'Set Schedules Here'!782:782,1)):INDEX('Set Schedules Here'!782:782,1,MATCH(O$1,'Set Schedules Here'!782:782,1)+1),O$1)),rounding_decimal_places)</f>
        <v>0.3</v>
      </c>
      <c r="P392">
        <f>ROUND(IF(P$1=2050,TREND(INDEX('Set Schedules Here'!783:783,1,MATCH(P$1,'Set Schedules Here'!782:782,0)),INDEX('Set Schedules Here'!782:782,1,MATCH(P$1,'Set Schedules Here'!782:782,0)),P$1),TREND(INDEX('Set Schedules Here'!783:783,1,MATCH(P$1,'Set Schedules Here'!782:782,1)):INDEX('Set Schedules Here'!783:783,1,MATCH(P$1,'Set Schedules Here'!782:782,1)+1),INDEX('Set Schedules Here'!782:782,1,MATCH(P$1,'Set Schedules Here'!782:782,1)):INDEX('Set Schedules Here'!782:782,1,MATCH(P$1,'Set Schedules Here'!782:782,1)+1),P$1)),rounding_decimal_places)</f>
        <v>0.33333299999999999</v>
      </c>
      <c r="Q392">
        <f>ROUND(IF(Q$1=2050,TREND(INDEX('Set Schedules Here'!783:783,1,MATCH(Q$1,'Set Schedules Here'!782:782,0)),INDEX('Set Schedules Here'!782:782,1,MATCH(Q$1,'Set Schedules Here'!782:782,0)),Q$1),TREND(INDEX('Set Schedules Here'!783:783,1,MATCH(Q$1,'Set Schedules Here'!782:782,1)):INDEX('Set Schedules Here'!783:783,1,MATCH(Q$1,'Set Schedules Here'!782:782,1)+1),INDEX('Set Schedules Here'!782:782,1,MATCH(Q$1,'Set Schedules Here'!782:782,1)):INDEX('Set Schedules Here'!782:782,1,MATCH(Q$1,'Set Schedules Here'!782:782,1)+1),Q$1)),rounding_decimal_places)</f>
        <v>0.36666700000000002</v>
      </c>
      <c r="R392">
        <f>ROUND(IF(R$1=2050,TREND(INDEX('Set Schedules Here'!783:783,1,MATCH(R$1,'Set Schedules Here'!782:782,0)),INDEX('Set Schedules Here'!782:782,1,MATCH(R$1,'Set Schedules Here'!782:782,0)),R$1),TREND(INDEX('Set Schedules Here'!783:783,1,MATCH(R$1,'Set Schedules Here'!782:782,1)):INDEX('Set Schedules Here'!783:783,1,MATCH(R$1,'Set Schedules Here'!782:782,1)+1),INDEX('Set Schedules Here'!782:782,1,MATCH(R$1,'Set Schedules Here'!782:782,1)):INDEX('Set Schedules Here'!782:782,1,MATCH(R$1,'Set Schedules Here'!782:782,1)+1),R$1)),rounding_decimal_places)</f>
        <v>0.4</v>
      </c>
      <c r="S392">
        <f>ROUND(IF(S$1=2050,TREND(INDEX('Set Schedules Here'!783:783,1,MATCH(S$1,'Set Schedules Here'!782:782,0)),INDEX('Set Schedules Here'!782:782,1,MATCH(S$1,'Set Schedules Here'!782:782,0)),S$1),TREND(INDEX('Set Schedules Here'!783:783,1,MATCH(S$1,'Set Schedules Here'!782:782,1)):INDEX('Set Schedules Here'!783:783,1,MATCH(S$1,'Set Schedules Here'!782:782,1)+1),INDEX('Set Schedules Here'!782:782,1,MATCH(S$1,'Set Schedules Here'!782:782,1)):INDEX('Set Schedules Here'!782:782,1,MATCH(S$1,'Set Schedules Here'!782:782,1)+1),S$1)),rounding_decimal_places)</f>
        <v>0.43333300000000002</v>
      </c>
      <c r="T392">
        <f>ROUND(IF(T$1=2050,TREND(INDEX('Set Schedules Here'!783:783,1,MATCH(T$1,'Set Schedules Here'!782:782,0)),INDEX('Set Schedules Here'!782:782,1,MATCH(T$1,'Set Schedules Here'!782:782,0)),T$1),TREND(INDEX('Set Schedules Here'!783:783,1,MATCH(T$1,'Set Schedules Here'!782:782,1)):INDEX('Set Schedules Here'!783:783,1,MATCH(T$1,'Set Schedules Here'!782:782,1)+1),INDEX('Set Schedules Here'!782:782,1,MATCH(T$1,'Set Schedules Here'!782:782,1)):INDEX('Set Schedules Here'!782:782,1,MATCH(T$1,'Set Schedules Here'!782:782,1)+1),T$1)),rounding_decimal_places)</f>
        <v>0.466667</v>
      </c>
      <c r="U392">
        <f>ROUND(IF(U$1=2050,TREND(INDEX('Set Schedules Here'!783:783,1,MATCH(U$1,'Set Schedules Here'!782:782,0)),INDEX('Set Schedules Here'!782:782,1,MATCH(U$1,'Set Schedules Here'!782:782,0)),U$1),TREND(INDEX('Set Schedules Here'!783:783,1,MATCH(U$1,'Set Schedules Here'!782:782,1)):INDEX('Set Schedules Here'!783:783,1,MATCH(U$1,'Set Schedules Here'!782:782,1)+1),INDEX('Set Schedules Here'!782:782,1,MATCH(U$1,'Set Schedules Here'!782:782,1)):INDEX('Set Schedules Here'!782:782,1,MATCH(U$1,'Set Schedules Here'!782:782,1)+1),U$1)),rounding_decimal_places)</f>
        <v>0.5</v>
      </c>
      <c r="V392">
        <f>ROUND(IF(V$1=2050,TREND(INDEX('Set Schedules Here'!783:783,1,MATCH(V$1,'Set Schedules Here'!782:782,0)),INDEX('Set Schedules Here'!782:782,1,MATCH(V$1,'Set Schedules Here'!782:782,0)),V$1),TREND(INDEX('Set Schedules Here'!783:783,1,MATCH(V$1,'Set Schedules Here'!782:782,1)):INDEX('Set Schedules Here'!783:783,1,MATCH(V$1,'Set Schedules Here'!782:782,1)+1),INDEX('Set Schedules Here'!782:782,1,MATCH(V$1,'Set Schedules Here'!782:782,1)):INDEX('Set Schedules Here'!782:782,1,MATCH(V$1,'Set Schedules Here'!782:782,1)+1),V$1)),rounding_decimal_places)</f>
        <v>0.53333299999999995</v>
      </c>
      <c r="W392">
        <f>ROUND(IF(W$1=2050,TREND(INDEX('Set Schedules Here'!783:783,1,MATCH(W$1,'Set Schedules Here'!782:782,0)),INDEX('Set Schedules Here'!782:782,1,MATCH(W$1,'Set Schedules Here'!782:782,0)),W$1),TREND(INDEX('Set Schedules Here'!783:783,1,MATCH(W$1,'Set Schedules Here'!782:782,1)):INDEX('Set Schedules Here'!783:783,1,MATCH(W$1,'Set Schedules Here'!782:782,1)+1),INDEX('Set Schedules Here'!782:782,1,MATCH(W$1,'Set Schedules Here'!782:782,1)):INDEX('Set Schedules Here'!782:782,1,MATCH(W$1,'Set Schedules Here'!782:782,1)+1),W$1)),rounding_decimal_places)</f>
        <v>0.56666700000000003</v>
      </c>
      <c r="X392">
        <f>ROUND(IF(X$1=2050,TREND(INDEX('Set Schedules Here'!783:783,1,MATCH(X$1,'Set Schedules Here'!782:782,0)),INDEX('Set Schedules Here'!782:782,1,MATCH(X$1,'Set Schedules Here'!782:782,0)),X$1),TREND(INDEX('Set Schedules Here'!783:783,1,MATCH(X$1,'Set Schedules Here'!782:782,1)):INDEX('Set Schedules Here'!783:783,1,MATCH(X$1,'Set Schedules Here'!782:782,1)+1),INDEX('Set Schedules Here'!782:782,1,MATCH(X$1,'Set Schedules Here'!782:782,1)):INDEX('Set Schedules Here'!782:782,1,MATCH(X$1,'Set Schedules Here'!782:782,1)+1),X$1)),rounding_decimal_places)</f>
        <v>0.6</v>
      </c>
      <c r="Y392">
        <f>ROUND(IF(Y$1=2050,TREND(INDEX('Set Schedules Here'!783:783,1,MATCH(Y$1,'Set Schedules Here'!782:782,0)),INDEX('Set Schedules Here'!782:782,1,MATCH(Y$1,'Set Schedules Here'!782:782,0)),Y$1),TREND(INDEX('Set Schedules Here'!783:783,1,MATCH(Y$1,'Set Schedules Here'!782:782,1)):INDEX('Set Schedules Here'!783:783,1,MATCH(Y$1,'Set Schedules Here'!782:782,1)+1),INDEX('Set Schedules Here'!782:782,1,MATCH(Y$1,'Set Schedules Here'!782:782,1)):INDEX('Set Schedules Here'!782:782,1,MATCH(Y$1,'Set Schedules Here'!782:782,1)+1),Y$1)),rounding_decimal_places)</f>
        <v>0.63333300000000003</v>
      </c>
      <c r="Z392">
        <f>ROUND(IF(Z$1=2050,TREND(INDEX('Set Schedules Here'!783:783,1,MATCH(Z$1,'Set Schedules Here'!782:782,0)),INDEX('Set Schedules Here'!782:782,1,MATCH(Z$1,'Set Schedules Here'!782:782,0)),Z$1),TREND(INDEX('Set Schedules Here'!783:783,1,MATCH(Z$1,'Set Schedules Here'!782:782,1)):INDEX('Set Schedules Here'!783:783,1,MATCH(Z$1,'Set Schedules Here'!782:782,1)+1),INDEX('Set Schedules Here'!782:782,1,MATCH(Z$1,'Set Schedules Here'!782:782,1)):INDEX('Set Schedules Here'!782:782,1,MATCH(Z$1,'Set Schedules Here'!782:782,1)+1),Z$1)),rounding_decimal_places)</f>
        <v>0.66666700000000001</v>
      </c>
      <c r="AA392">
        <f>ROUND(IF(AA$1=2050,TREND(INDEX('Set Schedules Here'!783:783,1,MATCH(AA$1,'Set Schedules Here'!782:782,0)),INDEX('Set Schedules Here'!782:782,1,MATCH(AA$1,'Set Schedules Here'!782:782,0)),AA$1),TREND(INDEX('Set Schedules Here'!783:783,1,MATCH(AA$1,'Set Schedules Here'!782:782,1)):INDEX('Set Schedules Here'!783:783,1,MATCH(AA$1,'Set Schedules Here'!782:782,1)+1),INDEX('Set Schedules Here'!782:782,1,MATCH(AA$1,'Set Schedules Here'!782:782,1)):INDEX('Set Schedules Here'!782:782,1,MATCH(AA$1,'Set Schedules Here'!782:782,1)+1),AA$1)),rounding_decimal_places)</f>
        <v>0.7</v>
      </c>
      <c r="AB392">
        <f>ROUND(IF(AB$1=2050,TREND(INDEX('Set Schedules Here'!783:783,1,MATCH(AB$1,'Set Schedules Here'!782:782,0)),INDEX('Set Schedules Here'!782:782,1,MATCH(AB$1,'Set Schedules Here'!782:782,0)),AB$1),TREND(INDEX('Set Schedules Here'!783:783,1,MATCH(AB$1,'Set Schedules Here'!782:782,1)):INDEX('Set Schedules Here'!783:783,1,MATCH(AB$1,'Set Schedules Here'!782:782,1)+1),INDEX('Set Schedules Here'!782:782,1,MATCH(AB$1,'Set Schedules Here'!782:782,1)):INDEX('Set Schedules Here'!782:782,1,MATCH(AB$1,'Set Schedules Here'!782:782,1)+1),AB$1)),rounding_decimal_places)</f>
        <v>0.73333300000000001</v>
      </c>
      <c r="AC392">
        <f>ROUND(IF(AC$1=2050,TREND(INDEX('Set Schedules Here'!783:783,1,MATCH(AC$1,'Set Schedules Here'!782:782,0)),INDEX('Set Schedules Here'!782:782,1,MATCH(AC$1,'Set Schedules Here'!782:782,0)),AC$1),TREND(INDEX('Set Schedules Here'!783:783,1,MATCH(AC$1,'Set Schedules Here'!782:782,1)):INDEX('Set Schedules Here'!783:783,1,MATCH(AC$1,'Set Schedules Here'!782:782,1)+1),INDEX('Set Schedules Here'!782:782,1,MATCH(AC$1,'Set Schedules Here'!782:782,1)):INDEX('Set Schedules Here'!782:782,1,MATCH(AC$1,'Set Schedules Here'!782:782,1)+1),AC$1)),rounding_decimal_places)</f>
        <v>0.76666699999999999</v>
      </c>
      <c r="AD392">
        <f>ROUND(IF(AD$1=2050,TREND(INDEX('Set Schedules Here'!783:783,1,MATCH(AD$1,'Set Schedules Here'!782:782,0)),INDEX('Set Schedules Here'!782:782,1,MATCH(AD$1,'Set Schedules Here'!782:782,0)),AD$1),TREND(INDEX('Set Schedules Here'!783:783,1,MATCH(AD$1,'Set Schedules Here'!782:782,1)):INDEX('Set Schedules Here'!783:783,1,MATCH(AD$1,'Set Schedules Here'!782:782,1)+1),INDEX('Set Schedules Here'!782:782,1,MATCH(AD$1,'Set Schedules Here'!782:782,1)):INDEX('Set Schedules Here'!782:782,1,MATCH(AD$1,'Set Schedules Here'!782:782,1)+1),AD$1)),rounding_decimal_places)</f>
        <v>0.8</v>
      </c>
      <c r="AE392">
        <f>ROUND(IF(AE$1=2050,TREND(INDEX('Set Schedules Here'!783:783,1,MATCH(AE$1,'Set Schedules Here'!782:782,0)),INDEX('Set Schedules Here'!782:782,1,MATCH(AE$1,'Set Schedules Here'!782:782,0)),AE$1),TREND(INDEX('Set Schedules Here'!783:783,1,MATCH(AE$1,'Set Schedules Here'!782:782,1)):INDEX('Set Schedules Here'!783:783,1,MATCH(AE$1,'Set Schedules Here'!782:782,1)+1),INDEX('Set Schedules Here'!782:782,1,MATCH(AE$1,'Set Schedules Here'!782:782,1)):INDEX('Set Schedules Here'!782:782,1,MATCH(AE$1,'Set Schedules Here'!782:782,1)+1),AE$1)),rounding_decimal_places)</f>
        <v>0.83333299999999999</v>
      </c>
      <c r="AF392">
        <f>ROUND(IF(AF$1=2050,TREND(INDEX('Set Schedules Here'!783:783,1,MATCH(AF$1,'Set Schedules Here'!782:782,0)),INDEX('Set Schedules Here'!782:782,1,MATCH(AF$1,'Set Schedules Here'!782:782,0)),AF$1),TREND(INDEX('Set Schedules Here'!783:783,1,MATCH(AF$1,'Set Schedules Here'!782:782,1)):INDEX('Set Schedules Here'!783:783,1,MATCH(AF$1,'Set Schedules Here'!782:782,1)+1),INDEX('Set Schedules Here'!782:782,1,MATCH(AF$1,'Set Schedules Here'!782:782,1)):INDEX('Set Schedules Here'!782:782,1,MATCH(AF$1,'Set Schedules Here'!782:782,1)+1),AF$1)),rounding_decimal_places)</f>
        <v>0.86666699999999997</v>
      </c>
      <c r="AG392">
        <f>ROUND(IF(AG$1=2050,TREND(INDEX('Set Schedules Here'!783:783,1,MATCH(AG$1,'Set Schedules Here'!782:782,0)),INDEX('Set Schedules Here'!782:782,1,MATCH(AG$1,'Set Schedules Here'!782:782,0)),AG$1),TREND(INDEX('Set Schedules Here'!783:783,1,MATCH(AG$1,'Set Schedules Here'!782:782,1)):INDEX('Set Schedules Here'!783:783,1,MATCH(AG$1,'Set Schedules Here'!782:782,1)+1),INDEX('Set Schedules Here'!782:782,1,MATCH(AG$1,'Set Schedules Here'!782:782,1)):INDEX('Set Schedules Here'!782:782,1,MATCH(AG$1,'Set Schedules Here'!782:782,1)+1),AG$1)),rounding_decimal_places)</f>
        <v>0.9</v>
      </c>
      <c r="AH392">
        <f>ROUND(IF(AH$1=2050,TREND(INDEX('Set Schedules Here'!783:783,1,MATCH(AH$1,'Set Schedules Here'!782:782,0)),INDEX('Set Schedules Here'!782:782,1,MATCH(AH$1,'Set Schedules Here'!782:782,0)),AH$1),TREND(INDEX('Set Schedules Here'!783:783,1,MATCH(AH$1,'Set Schedules Here'!782:782,1)):INDEX('Set Schedules Here'!783:783,1,MATCH(AH$1,'Set Schedules Here'!782:782,1)+1),INDEX('Set Schedules Here'!782:782,1,MATCH(AH$1,'Set Schedules Here'!782:782,1)):INDEX('Set Schedules Here'!782:782,1,MATCH(AH$1,'Set Schedules Here'!782:782,1)+1),AH$1)),rounding_decimal_places)</f>
        <v>0.93333299999999997</v>
      </c>
      <c r="AI392">
        <f>ROUND(IF(AI$1=2050,TREND(INDEX('Set Schedules Here'!783:783,1,MATCH(AI$1,'Set Schedules Here'!782:782,0)),INDEX('Set Schedules Here'!782:782,1,MATCH(AI$1,'Set Schedules Here'!782:782,0)),AI$1),TREND(INDEX('Set Schedules Here'!783:783,1,MATCH(AI$1,'Set Schedules Here'!782:782,1)):INDEX('Set Schedules Here'!783:783,1,MATCH(AI$1,'Set Schedules Here'!782:782,1)+1),INDEX('Set Schedules Here'!782:782,1,MATCH(AI$1,'Set Schedules Here'!782:782,1)):INDEX('Set Schedules Here'!782:782,1,MATCH(AI$1,'Set Schedules Here'!782:782,1)+1),AI$1)),rounding_decimal_places)</f>
        <v>0.96666700000000005</v>
      </c>
      <c r="AJ392">
        <f>ROUND(IF(AJ$1=2050,TREND(INDEX('Set Schedules Here'!783:783,1,MATCH(AJ$1,'Set Schedules Here'!782:782,0)),INDEX('Set Schedules Here'!782:782,1,MATCH(AJ$1,'Set Schedules Here'!782:782,0)),AJ$1),TREND(INDEX('Set Schedules Here'!783:783,1,MATCH(AJ$1,'Set Schedules Here'!782:782,1)):INDEX('Set Schedules Here'!783:783,1,MATCH(AJ$1,'Set Schedules Here'!782:782,1)+1),INDEX('Set Schedules Here'!782:782,1,MATCH(AJ$1,'Set Schedules Here'!782:782,1)):INDEX('Set Schedules Here'!782:782,1,MATCH(AJ$1,'Set Schedules Here'!782:782,1)+1),AJ$1)),rounding_decimal_places)</f>
        <v>1</v>
      </c>
    </row>
    <row r="393" spans="1:36" x14ac:dyDescent="0.45">
      <c r="A393" s="12" t="str">
        <f>'Set Schedules Here'!A784</f>
        <v>indst methane capture</v>
      </c>
      <c r="B393" s="12" t="str">
        <f>IF(ISBLANK('Set Schedules Here'!C784),"",'Set Schedules Here'!C784)</f>
        <v>waste management</v>
      </c>
      <c r="C393" s="12" t="str">
        <f>IF(ISBLANK('Set Schedules Here'!D784),"",'Set Schedules Here'!D784)</f>
        <v/>
      </c>
      <c r="D393" s="21" t="str">
        <f>IF(ISBLANK('Set Schedules Here'!E784),"",'Set Schedules Here'!E784)</f>
        <v/>
      </c>
      <c r="E393">
        <f>ROUND(IF(E$1=2050,TREND(INDEX('Set Schedules Here'!785:785,1,MATCH(E$1,'Set Schedules Here'!784:784,0)),INDEX('Set Schedules Here'!784:784,1,MATCH(E$1,'Set Schedules Here'!784:784,0)),E$1),TREND(INDEX('Set Schedules Here'!785:785,1,MATCH(E$1,'Set Schedules Here'!784:784,1)):INDEX('Set Schedules Here'!785:785,1,MATCH(E$1,'Set Schedules Here'!784:784,1)+1),INDEX('Set Schedules Here'!784:784,1,MATCH(E$1,'Set Schedules Here'!784:784,1)):INDEX('Set Schedules Here'!784:784,1,MATCH(E$1,'Set Schedules Here'!784:784,1)+1),E$1)),rounding_decimal_places)</f>
        <v>0</v>
      </c>
      <c r="F393">
        <f>ROUND(IF(F$1=2050,TREND(INDEX('Set Schedules Here'!785:785,1,MATCH(F$1,'Set Schedules Here'!784:784,0)),INDEX('Set Schedules Here'!784:784,1,MATCH(F$1,'Set Schedules Here'!784:784,0)),F$1),TREND(INDEX('Set Schedules Here'!785:785,1,MATCH(F$1,'Set Schedules Here'!784:784,1)):INDEX('Set Schedules Here'!785:785,1,MATCH(F$1,'Set Schedules Here'!784:784,1)+1),INDEX('Set Schedules Here'!784:784,1,MATCH(F$1,'Set Schedules Here'!784:784,1)):INDEX('Set Schedules Here'!784:784,1,MATCH(F$1,'Set Schedules Here'!784:784,1)+1),F$1)),rounding_decimal_places)</f>
        <v>0</v>
      </c>
      <c r="G393">
        <f>ROUND(IF(G$1=2050,TREND(INDEX('Set Schedules Here'!785:785,1,MATCH(G$1,'Set Schedules Here'!784:784,0)),INDEX('Set Schedules Here'!784:784,1,MATCH(G$1,'Set Schedules Here'!784:784,0)),G$1),TREND(INDEX('Set Schedules Here'!785:785,1,MATCH(G$1,'Set Schedules Here'!784:784,1)):INDEX('Set Schedules Here'!785:785,1,MATCH(G$1,'Set Schedules Here'!784:784,1)+1),INDEX('Set Schedules Here'!784:784,1,MATCH(G$1,'Set Schedules Here'!784:784,1)):INDEX('Set Schedules Here'!784:784,1,MATCH(G$1,'Set Schedules Here'!784:784,1)+1),G$1)),rounding_decimal_places)</f>
        <v>3.3333000000000002E-2</v>
      </c>
      <c r="H393">
        <f>ROUND(IF(H$1=2050,TREND(INDEX('Set Schedules Here'!785:785,1,MATCH(H$1,'Set Schedules Here'!784:784,0)),INDEX('Set Schedules Here'!784:784,1,MATCH(H$1,'Set Schedules Here'!784:784,0)),H$1),TREND(INDEX('Set Schedules Here'!785:785,1,MATCH(H$1,'Set Schedules Here'!784:784,1)):INDEX('Set Schedules Here'!785:785,1,MATCH(H$1,'Set Schedules Here'!784:784,1)+1),INDEX('Set Schedules Here'!784:784,1,MATCH(H$1,'Set Schedules Here'!784:784,1)):INDEX('Set Schedules Here'!784:784,1,MATCH(H$1,'Set Schedules Here'!784:784,1)+1),H$1)),rounding_decimal_places)</f>
        <v>6.6667000000000004E-2</v>
      </c>
      <c r="I393">
        <f>ROUND(IF(I$1=2050,TREND(INDEX('Set Schedules Here'!785:785,1,MATCH(I$1,'Set Schedules Here'!784:784,0)),INDEX('Set Schedules Here'!784:784,1,MATCH(I$1,'Set Schedules Here'!784:784,0)),I$1),TREND(INDEX('Set Schedules Here'!785:785,1,MATCH(I$1,'Set Schedules Here'!784:784,1)):INDEX('Set Schedules Here'!785:785,1,MATCH(I$1,'Set Schedules Here'!784:784,1)+1),INDEX('Set Schedules Here'!784:784,1,MATCH(I$1,'Set Schedules Here'!784:784,1)):INDEX('Set Schedules Here'!784:784,1,MATCH(I$1,'Set Schedules Here'!784:784,1)+1),I$1)),rounding_decimal_places)</f>
        <v>0.1</v>
      </c>
      <c r="J393">
        <f>ROUND(IF(J$1=2050,TREND(INDEX('Set Schedules Here'!785:785,1,MATCH(J$1,'Set Schedules Here'!784:784,0)),INDEX('Set Schedules Here'!784:784,1,MATCH(J$1,'Set Schedules Here'!784:784,0)),J$1),TREND(INDEX('Set Schedules Here'!785:785,1,MATCH(J$1,'Set Schedules Here'!784:784,1)):INDEX('Set Schedules Here'!785:785,1,MATCH(J$1,'Set Schedules Here'!784:784,1)+1),INDEX('Set Schedules Here'!784:784,1,MATCH(J$1,'Set Schedules Here'!784:784,1)):INDEX('Set Schedules Here'!784:784,1,MATCH(J$1,'Set Schedules Here'!784:784,1)+1),J$1)),rounding_decimal_places)</f>
        <v>0.13333300000000001</v>
      </c>
      <c r="K393">
        <f>ROUND(IF(K$1=2050,TREND(INDEX('Set Schedules Here'!785:785,1,MATCH(K$1,'Set Schedules Here'!784:784,0)),INDEX('Set Schedules Here'!784:784,1,MATCH(K$1,'Set Schedules Here'!784:784,0)),K$1),TREND(INDEX('Set Schedules Here'!785:785,1,MATCH(K$1,'Set Schedules Here'!784:784,1)):INDEX('Set Schedules Here'!785:785,1,MATCH(K$1,'Set Schedules Here'!784:784,1)+1),INDEX('Set Schedules Here'!784:784,1,MATCH(K$1,'Set Schedules Here'!784:784,1)):INDEX('Set Schedules Here'!784:784,1,MATCH(K$1,'Set Schedules Here'!784:784,1)+1),K$1)),rounding_decimal_places)</f>
        <v>0.16666700000000001</v>
      </c>
      <c r="L393">
        <f>ROUND(IF(L$1=2050,TREND(INDEX('Set Schedules Here'!785:785,1,MATCH(L$1,'Set Schedules Here'!784:784,0)),INDEX('Set Schedules Here'!784:784,1,MATCH(L$1,'Set Schedules Here'!784:784,0)),L$1),TREND(INDEX('Set Schedules Here'!785:785,1,MATCH(L$1,'Set Schedules Here'!784:784,1)):INDEX('Set Schedules Here'!785:785,1,MATCH(L$1,'Set Schedules Here'!784:784,1)+1),INDEX('Set Schedules Here'!784:784,1,MATCH(L$1,'Set Schedules Here'!784:784,1)):INDEX('Set Schedules Here'!784:784,1,MATCH(L$1,'Set Schedules Here'!784:784,1)+1),L$1)),rounding_decimal_places)</f>
        <v>0.2</v>
      </c>
      <c r="M393">
        <f>ROUND(IF(M$1=2050,TREND(INDEX('Set Schedules Here'!785:785,1,MATCH(M$1,'Set Schedules Here'!784:784,0)),INDEX('Set Schedules Here'!784:784,1,MATCH(M$1,'Set Schedules Here'!784:784,0)),M$1),TREND(INDEX('Set Schedules Here'!785:785,1,MATCH(M$1,'Set Schedules Here'!784:784,1)):INDEX('Set Schedules Here'!785:785,1,MATCH(M$1,'Set Schedules Here'!784:784,1)+1),INDEX('Set Schedules Here'!784:784,1,MATCH(M$1,'Set Schedules Here'!784:784,1)):INDEX('Set Schedules Here'!784:784,1,MATCH(M$1,'Set Schedules Here'!784:784,1)+1),M$1)),rounding_decimal_places)</f>
        <v>0.23333300000000001</v>
      </c>
      <c r="N393">
        <f>ROUND(IF(N$1=2050,TREND(INDEX('Set Schedules Here'!785:785,1,MATCH(N$1,'Set Schedules Here'!784:784,0)),INDEX('Set Schedules Here'!784:784,1,MATCH(N$1,'Set Schedules Here'!784:784,0)),N$1),TREND(INDEX('Set Schedules Here'!785:785,1,MATCH(N$1,'Set Schedules Here'!784:784,1)):INDEX('Set Schedules Here'!785:785,1,MATCH(N$1,'Set Schedules Here'!784:784,1)+1),INDEX('Set Schedules Here'!784:784,1,MATCH(N$1,'Set Schedules Here'!784:784,1)):INDEX('Set Schedules Here'!784:784,1,MATCH(N$1,'Set Schedules Here'!784:784,1)+1),N$1)),rounding_decimal_places)</f>
        <v>0.26666699999999999</v>
      </c>
      <c r="O393">
        <f>ROUND(IF(O$1=2050,TREND(INDEX('Set Schedules Here'!785:785,1,MATCH(O$1,'Set Schedules Here'!784:784,0)),INDEX('Set Schedules Here'!784:784,1,MATCH(O$1,'Set Schedules Here'!784:784,0)),O$1),TREND(INDEX('Set Schedules Here'!785:785,1,MATCH(O$1,'Set Schedules Here'!784:784,1)):INDEX('Set Schedules Here'!785:785,1,MATCH(O$1,'Set Schedules Here'!784:784,1)+1),INDEX('Set Schedules Here'!784:784,1,MATCH(O$1,'Set Schedules Here'!784:784,1)):INDEX('Set Schedules Here'!784:784,1,MATCH(O$1,'Set Schedules Here'!784:784,1)+1),O$1)),rounding_decimal_places)</f>
        <v>0.3</v>
      </c>
      <c r="P393">
        <f>ROUND(IF(P$1=2050,TREND(INDEX('Set Schedules Here'!785:785,1,MATCH(P$1,'Set Schedules Here'!784:784,0)),INDEX('Set Schedules Here'!784:784,1,MATCH(P$1,'Set Schedules Here'!784:784,0)),P$1),TREND(INDEX('Set Schedules Here'!785:785,1,MATCH(P$1,'Set Schedules Here'!784:784,1)):INDEX('Set Schedules Here'!785:785,1,MATCH(P$1,'Set Schedules Here'!784:784,1)+1),INDEX('Set Schedules Here'!784:784,1,MATCH(P$1,'Set Schedules Here'!784:784,1)):INDEX('Set Schedules Here'!784:784,1,MATCH(P$1,'Set Schedules Here'!784:784,1)+1),P$1)),rounding_decimal_places)</f>
        <v>0.33333299999999999</v>
      </c>
      <c r="Q393">
        <f>ROUND(IF(Q$1=2050,TREND(INDEX('Set Schedules Here'!785:785,1,MATCH(Q$1,'Set Schedules Here'!784:784,0)),INDEX('Set Schedules Here'!784:784,1,MATCH(Q$1,'Set Schedules Here'!784:784,0)),Q$1),TREND(INDEX('Set Schedules Here'!785:785,1,MATCH(Q$1,'Set Schedules Here'!784:784,1)):INDEX('Set Schedules Here'!785:785,1,MATCH(Q$1,'Set Schedules Here'!784:784,1)+1),INDEX('Set Schedules Here'!784:784,1,MATCH(Q$1,'Set Schedules Here'!784:784,1)):INDEX('Set Schedules Here'!784:784,1,MATCH(Q$1,'Set Schedules Here'!784:784,1)+1),Q$1)),rounding_decimal_places)</f>
        <v>0.36666700000000002</v>
      </c>
      <c r="R393">
        <f>ROUND(IF(R$1=2050,TREND(INDEX('Set Schedules Here'!785:785,1,MATCH(R$1,'Set Schedules Here'!784:784,0)),INDEX('Set Schedules Here'!784:784,1,MATCH(R$1,'Set Schedules Here'!784:784,0)),R$1),TREND(INDEX('Set Schedules Here'!785:785,1,MATCH(R$1,'Set Schedules Here'!784:784,1)):INDEX('Set Schedules Here'!785:785,1,MATCH(R$1,'Set Schedules Here'!784:784,1)+1),INDEX('Set Schedules Here'!784:784,1,MATCH(R$1,'Set Schedules Here'!784:784,1)):INDEX('Set Schedules Here'!784:784,1,MATCH(R$1,'Set Schedules Here'!784:784,1)+1),R$1)),rounding_decimal_places)</f>
        <v>0.4</v>
      </c>
      <c r="S393">
        <f>ROUND(IF(S$1=2050,TREND(INDEX('Set Schedules Here'!785:785,1,MATCH(S$1,'Set Schedules Here'!784:784,0)),INDEX('Set Schedules Here'!784:784,1,MATCH(S$1,'Set Schedules Here'!784:784,0)),S$1),TREND(INDEX('Set Schedules Here'!785:785,1,MATCH(S$1,'Set Schedules Here'!784:784,1)):INDEX('Set Schedules Here'!785:785,1,MATCH(S$1,'Set Schedules Here'!784:784,1)+1),INDEX('Set Schedules Here'!784:784,1,MATCH(S$1,'Set Schedules Here'!784:784,1)):INDEX('Set Schedules Here'!784:784,1,MATCH(S$1,'Set Schedules Here'!784:784,1)+1),S$1)),rounding_decimal_places)</f>
        <v>0.43333300000000002</v>
      </c>
      <c r="T393">
        <f>ROUND(IF(T$1=2050,TREND(INDEX('Set Schedules Here'!785:785,1,MATCH(T$1,'Set Schedules Here'!784:784,0)),INDEX('Set Schedules Here'!784:784,1,MATCH(T$1,'Set Schedules Here'!784:784,0)),T$1),TREND(INDEX('Set Schedules Here'!785:785,1,MATCH(T$1,'Set Schedules Here'!784:784,1)):INDEX('Set Schedules Here'!785:785,1,MATCH(T$1,'Set Schedules Here'!784:784,1)+1),INDEX('Set Schedules Here'!784:784,1,MATCH(T$1,'Set Schedules Here'!784:784,1)):INDEX('Set Schedules Here'!784:784,1,MATCH(T$1,'Set Schedules Here'!784:784,1)+1),T$1)),rounding_decimal_places)</f>
        <v>0.466667</v>
      </c>
      <c r="U393">
        <f>ROUND(IF(U$1=2050,TREND(INDEX('Set Schedules Here'!785:785,1,MATCH(U$1,'Set Schedules Here'!784:784,0)),INDEX('Set Schedules Here'!784:784,1,MATCH(U$1,'Set Schedules Here'!784:784,0)),U$1),TREND(INDEX('Set Schedules Here'!785:785,1,MATCH(U$1,'Set Schedules Here'!784:784,1)):INDEX('Set Schedules Here'!785:785,1,MATCH(U$1,'Set Schedules Here'!784:784,1)+1),INDEX('Set Schedules Here'!784:784,1,MATCH(U$1,'Set Schedules Here'!784:784,1)):INDEX('Set Schedules Here'!784:784,1,MATCH(U$1,'Set Schedules Here'!784:784,1)+1),U$1)),rounding_decimal_places)</f>
        <v>0.5</v>
      </c>
      <c r="V393">
        <f>ROUND(IF(V$1=2050,TREND(INDEX('Set Schedules Here'!785:785,1,MATCH(V$1,'Set Schedules Here'!784:784,0)),INDEX('Set Schedules Here'!784:784,1,MATCH(V$1,'Set Schedules Here'!784:784,0)),V$1),TREND(INDEX('Set Schedules Here'!785:785,1,MATCH(V$1,'Set Schedules Here'!784:784,1)):INDEX('Set Schedules Here'!785:785,1,MATCH(V$1,'Set Schedules Here'!784:784,1)+1),INDEX('Set Schedules Here'!784:784,1,MATCH(V$1,'Set Schedules Here'!784:784,1)):INDEX('Set Schedules Here'!784:784,1,MATCH(V$1,'Set Schedules Here'!784:784,1)+1),V$1)),rounding_decimal_places)</f>
        <v>0.53333299999999995</v>
      </c>
      <c r="W393">
        <f>ROUND(IF(W$1=2050,TREND(INDEX('Set Schedules Here'!785:785,1,MATCH(W$1,'Set Schedules Here'!784:784,0)),INDEX('Set Schedules Here'!784:784,1,MATCH(W$1,'Set Schedules Here'!784:784,0)),W$1),TREND(INDEX('Set Schedules Here'!785:785,1,MATCH(W$1,'Set Schedules Here'!784:784,1)):INDEX('Set Schedules Here'!785:785,1,MATCH(W$1,'Set Schedules Here'!784:784,1)+1),INDEX('Set Schedules Here'!784:784,1,MATCH(W$1,'Set Schedules Here'!784:784,1)):INDEX('Set Schedules Here'!784:784,1,MATCH(W$1,'Set Schedules Here'!784:784,1)+1),W$1)),rounding_decimal_places)</f>
        <v>0.56666700000000003</v>
      </c>
      <c r="X393">
        <f>ROUND(IF(X$1=2050,TREND(INDEX('Set Schedules Here'!785:785,1,MATCH(X$1,'Set Schedules Here'!784:784,0)),INDEX('Set Schedules Here'!784:784,1,MATCH(X$1,'Set Schedules Here'!784:784,0)),X$1),TREND(INDEX('Set Schedules Here'!785:785,1,MATCH(X$1,'Set Schedules Here'!784:784,1)):INDEX('Set Schedules Here'!785:785,1,MATCH(X$1,'Set Schedules Here'!784:784,1)+1),INDEX('Set Schedules Here'!784:784,1,MATCH(X$1,'Set Schedules Here'!784:784,1)):INDEX('Set Schedules Here'!784:784,1,MATCH(X$1,'Set Schedules Here'!784:784,1)+1),X$1)),rounding_decimal_places)</f>
        <v>0.6</v>
      </c>
      <c r="Y393">
        <f>ROUND(IF(Y$1=2050,TREND(INDEX('Set Schedules Here'!785:785,1,MATCH(Y$1,'Set Schedules Here'!784:784,0)),INDEX('Set Schedules Here'!784:784,1,MATCH(Y$1,'Set Schedules Here'!784:784,0)),Y$1),TREND(INDEX('Set Schedules Here'!785:785,1,MATCH(Y$1,'Set Schedules Here'!784:784,1)):INDEX('Set Schedules Here'!785:785,1,MATCH(Y$1,'Set Schedules Here'!784:784,1)+1),INDEX('Set Schedules Here'!784:784,1,MATCH(Y$1,'Set Schedules Here'!784:784,1)):INDEX('Set Schedules Here'!784:784,1,MATCH(Y$1,'Set Schedules Here'!784:784,1)+1),Y$1)),rounding_decimal_places)</f>
        <v>0.63333300000000003</v>
      </c>
      <c r="Z393">
        <f>ROUND(IF(Z$1=2050,TREND(INDEX('Set Schedules Here'!785:785,1,MATCH(Z$1,'Set Schedules Here'!784:784,0)),INDEX('Set Schedules Here'!784:784,1,MATCH(Z$1,'Set Schedules Here'!784:784,0)),Z$1),TREND(INDEX('Set Schedules Here'!785:785,1,MATCH(Z$1,'Set Schedules Here'!784:784,1)):INDEX('Set Schedules Here'!785:785,1,MATCH(Z$1,'Set Schedules Here'!784:784,1)+1),INDEX('Set Schedules Here'!784:784,1,MATCH(Z$1,'Set Schedules Here'!784:784,1)):INDEX('Set Schedules Here'!784:784,1,MATCH(Z$1,'Set Schedules Here'!784:784,1)+1),Z$1)),rounding_decimal_places)</f>
        <v>0.66666700000000001</v>
      </c>
      <c r="AA393">
        <f>ROUND(IF(AA$1=2050,TREND(INDEX('Set Schedules Here'!785:785,1,MATCH(AA$1,'Set Schedules Here'!784:784,0)),INDEX('Set Schedules Here'!784:784,1,MATCH(AA$1,'Set Schedules Here'!784:784,0)),AA$1),TREND(INDEX('Set Schedules Here'!785:785,1,MATCH(AA$1,'Set Schedules Here'!784:784,1)):INDEX('Set Schedules Here'!785:785,1,MATCH(AA$1,'Set Schedules Here'!784:784,1)+1),INDEX('Set Schedules Here'!784:784,1,MATCH(AA$1,'Set Schedules Here'!784:784,1)):INDEX('Set Schedules Here'!784:784,1,MATCH(AA$1,'Set Schedules Here'!784:784,1)+1),AA$1)),rounding_decimal_places)</f>
        <v>0.7</v>
      </c>
      <c r="AB393">
        <f>ROUND(IF(AB$1=2050,TREND(INDEX('Set Schedules Here'!785:785,1,MATCH(AB$1,'Set Schedules Here'!784:784,0)),INDEX('Set Schedules Here'!784:784,1,MATCH(AB$1,'Set Schedules Here'!784:784,0)),AB$1),TREND(INDEX('Set Schedules Here'!785:785,1,MATCH(AB$1,'Set Schedules Here'!784:784,1)):INDEX('Set Schedules Here'!785:785,1,MATCH(AB$1,'Set Schedules Here'!784:784,1)+1),INDEX('Set Schedules Here'!784:784,1,MATCH(AB$1,'Set Schedules Here'!784:784,1)):INDEX('Set Schedules Here'!784:784,1,MATCH(AB$1,'Set Schedules Here'!784:784,1)+1),AB$1)),rounding_decimal_places)</f>
        <v>0.73333300000000001</v>
      </c>
      <c r="AC393">
        <f>ROUND(IF(AC$1=2050,TREND(INDEX('Set Schedules Here'!785:785,1,MATCH(AC$1,'Set Schedules Here'!784:784,0)),INDEX('Set Schedules Here'!784:784,1,MATCH(AC$1,'Set Schedules Here'!784:784,0)),AC$1),TREND(INDEX('Set Schedules Here'!785:785,1,MATCH(AC$1,'Set Schedules Here'!784:784,1)):INDEX('Set Schedules Here'!785:785,1,MATCH(AC$1,'Set Schedules Here'!784:784,1)+1),INDEX('Set Schedules Here'!784:784,1,MATCH(AC$1,'Set Schedules Here'!784:784,1)):INDEX('Set Schedules Here'!784:784,1,MATCH(AC$1,'Set Schedules Here'!784:784,1)+1),AC$1)),rounding_decimal_places)</f>
        <v>0.76666699999999999</v>
      </c>
      <c r="AD393">
        <f>ROUND(IF(AD$1=2050,TREND(INDEX('Set Schedules Here'!785:785,1,MATCH(AD$1,'Set Schedules Here'!784:784,0)),INDEX('Set Schedules Here'!784:784,1,MATCH(AD$1,'Set Schedules Here'!784:784,0)),AD$1),TREND(INDEX('Set Schedules Here'!785:785,1,MATCH(AD$1,'Set Schedules Here'!784:784,1)):INDEX('Set Schedules Here'!785:785,1,MATCH(AD$1,'Set Schedules Here'!784:784,1)+1),INDEX('Set Schedules Here'!784:784,1,MATCH(AD$1,'Set Schedules Here'!784:784,1)):INDEX('Set Schedules Here'!784:784,1,MATCH(AD$1,'Set Schedules Here'!784:784,1)+1),AD$1)),rounding_decimal_places)</f>
        <v>0.8</v>
      </c>
      <c r="AE393">
        <f>ROUND(IF(AE$1=2050,TREND(INDEX('Set Schedules Here'!785:785,1,MATCH(AE$1,'Set Schedules Here'!784:784,0)),INDEX('Set Schedules Here'!784:784,1,MATCH(AE$1,'Set Schedules Here'!784:784,0)),AE$1),TREND(INDEX('Set Schedules Here'!785:785,1,MATCH(AE$1,'Set Schedules Here'!784:784,1)):INDEX('Set Schedules Here'!785:785,1,MATCH(AE$1,'Set Schedules Here'!784:784,1)+1),INDEX('Set Schedules Here'!784:784,1,MATCH(AE$1,'Set Schedules Here'!784:784,1)):INDEX('Set Schedules Here'!784:784,1,MATCH(AE$1,'Set Schedules Here'!784:784,1)+1),AE$1)),rounding_decimal_places)</f>
        <v>0.83333299999999999</v>
      </c>
      <c r="AF393">
        <f>ROUND(IF(AF$1=2050,TREND(INDEX('Set Schedules Here'!785:785,1,MATCH(AF$1,'Set Schedules Here'!784:784,0)),INDEX('Set Schedules Here'!784:784,1,MATCH(AF$1,'Set Schedules Here'!784:784,0)),AF$1),TREND(INDEX('Set Schedules Here'!785:785,1,MATCH(AF$1,'Set Schedules Here'!784:784,1)):INDEX('Set Schedules Here'!785:785,1,MATCH(AF$1,'Set Schedules Here'!784:784,1)+1),INDEX('Set Schedules Here'!784:784,1,MATCH(AF$1,'Set Schedules Here'!784:784,1)):INDEX('Set Schedules Here'!784:784,1,MATCH(AF$1,'Set Schedules Here'!784:784,1)+1),AF$1)),rounding_decimal_places)</f>
        <v>0.86666699999999997</v>
      </c>
      <c r="AG393">
        <f>ROUND(IF(AG$1=2050,TREND(INDEX('Set Schedules Here'!785:785,1,MATCH(AG$1,'Set Schedules Here'!784:784,0)),INDEX('Set Schedules Here'!784:784,1,MATCH(AG$1,'Set Schedules Here'!784:784,0)),AG$1),TREND(INDEX('Set Schedules Here'!785:785,1,MATCH(AG$1,'Set Schedules Here'!784:784,1)):INDEX('Set Schedules Here'!785:785,1,MATCH(AG$1,'Set Schedules Here'!784:784,1)+1),INDEX('Set Schedules Here'!784:784,1,MATCH(AG$1,'Set Schedules Here'!784:784,1)):INDEX('Set Schedules Here'!784:784,1,MATCH(AG$1,'Set Schedules Here'!784:784,1)+1),AG$1)),rounding_decimal_places)</f>
        <v>0.9</v>
      </c>
      <c r="AH393">
        <f>ROUND(IF(AH$1=2050,TREND(INDEX('Set Schedules Here'!785:785,1,MATCH(AH$1,'Set Schedules Here'!784:784,0)),INDEX('Set Schedules Here'!784:784,1,MATCH(AH$1,'Set Schedules Here'!784:784,0)),AH$1),TREND(INDEX('Set Schedules Here'!785:785,1,MATCH(AH$1,'Set Schedules Here'!784:784,1)):INDEX('Set Schedules Here'!785:785,1,MATCH(AH$1,'Set Schedules Here'!784:784,1)+1),INDEX('Set Schedules Here'!784:784,1,MATCH(AH$1,'Set Schedules Here'!784:784,1)):INDEX('Set Schedules Here'!784:784,1,MATCH(AH$1,'Set Schedules Here'!784:784,1)+1),AH$1)),rounding_decimal_places)</f>
        <v>0.93333299999999997</v>
      </c>
      <c r="AI393">
        <f>ROUND(IF(AI$1=2050,TREND(INDEX('Set Schedules Here'!785:785,1,MATCH(AI$1,'Set Schedules Here'!784:784,0)),INDEX('Set Schedules Here'!784:784,1,MATCH(AI$1,'Set Schedules Here'!784:784,0)),AI$1),TREND(INDEX('Set Schedules Here'!785:785,1,MATCH(AI$1,'Set Schedules Here'!784:784,1)):INDEX('Set Schedules Here'!785:785,1,MATCH(AI$1,'Set Schedules Here'!784:784,1)+1),INDEX('Set Schedules Here'!784:784,1,MATCH(AI$1,'Set Schedules Here'!784:784,1)):INDEX('Set Schedules Here'!784:784,1,MATCH(AI$1,'Set Schedules Here'!784:784,1)+1),AI$1)),rounding_decimal_places)</f>
        <v>0.96666700000000005</v>
      </c>
      <c r="AJ393">
        <f>ROUND(IF(AJ$1=2050,TREND(INDEX('Set Schedules Here'!785:785,1,MATCH(AJ$1,'Set Schedules Here'!784:784,0)),INDEX('Set Schedules Here'!784:784,1,MATCH(AJ$1,'Set Schedules Here'!784:784,0)),AJ$1),TREND(INDEX('Set Schedules Here'!785:785,1,MATCH(AJ$1,'Set Schedules Here'!784:784,1)):INDEX('Set Schedules Here'!785:785,1,MATCH(AJ$1,'Set Schedules Here'!784:784,1)+1),INDEX('Set Schedules Here'!784:784,1,MATCH(AJ$1,'Set Schedules Here'!784:784,1)):INDEX('Set Schedules Here'!784:784,1,MATCH(AJ$1,'Set Schedules Here'!784:784,1)+1),AJ$1)),rounding_decimal_places)</f>
        <v>1</v>
      </c>
    </row>
    <row r="394" spans="1:36" x14ac:dyDescent="0.45">
      <c r="A394" s="12" t="str">
        <f>'Set Schedules Here'!A786</f>
        <v>indst methane capture</v>
      </c>
      <c r="B394" s="12" t="str">
        <f>IF(ISBLANK('Set Schedules Here'!C786),"",'Set Schedules Here'!C786)</f>
        <v>agriculture</v>
      </c>
      <c r="C394" s="12" t="str">
        <f>IF(ISBLANK('Set Schedules Here'!D786),"",'Set Schedules Here'!D786)</f>
        <v/>
      </c>
      <c r="D394" s="21" t="str">
        <f>IF(ISBLANK('Set Schedules Here'!E786),"",'Set Schedules Here'!E786)</f>
        <v/>
      </c>
      <c r="E394">
        <f>ROUND(IF(E$1=2050,TREND(INDEX('Set Schedules Here'!787:787,1,MATCH(E$1,'Set Schedules Here'!786:786,0)),INDEX('Set Schedules Here'!786:786,1,MATCH(E$1,'Set Schedules Here'!786:786,0)),E$1),TREND(INDEX('Set Schedules Here'!787:787,1,MATCH(E$1,'Set Schedules Here'!786:786,1)):INDEX('Set Schedules Here'!787:787,1,MATCH(E$1,'Set Schedules Here'!786:786,1)+1),INDEX('Set Schedules Here'!786:786,1,MATCH(E$1,'Set Schedules Here'!786:786,1)):INDEX('Set Schedules Here'!786:786,1,MATCH(E$1,'Set Schedules Here'!786:786,1)+1),E$1)),rounding_decimal_places)</f>
        <v>0</v>
      </c>
      <c r="F394">
        <f>ROUND(IF(F$1=2050,TREND(INDEX('Set Schedules Here'!787:787,1,MATCH(F$1,'Set Schedules Here'!786:786,0)),INDEX('Set Schedules Here'!786:786,1,MATCH(F$1,'Set Schedules Here'!786:786,0)),F$1),TREND(INDEX('Set Schedules Here'!787:787,1,MATCH(F$1,'Set Schedules Here'!786:786,1)):INDEX('Set Schedules Here'!787:787,1,MATCH(F$1,'Set Schedules Here'!786:786,1)+1),INDEX('Set Schedules Here'!786:786,1,MATCH(F$1,'Set Schedules Here'!786:786,1)):INDEX('Set Schedules Here'!786:786,1,MATCH(F$1,'Set Schedules Here'!786:786,1)+1),F$1)),rounding_decimal_places)</f>
        <v>0</v>
      </c>
      <c r="G394">
        <f>ROUND(IF(G$1=2050,TREND(INDEX('Set Schedules Here'!787:787,1,MATCH(G$1,'Set Schedules Here'!786:786,0)),INDEX('Set Schedules Here'!786:786,1,MATCH(G$1,'Set Schedules Here'!786:786,0)),G$1),TREND(INDEX('Set Schedules Here'!787:787,1,MATCH(G$1,'Set Schedules Here'!786:786,1)):INDEX('Set Schedules Here'!787:787,1,MATCH(G$1,'Set Schedules Here'!786:786,1)+1),INDEX('Set Schedules Here'!786:786,1,MATCH(G$1,'Set Schedules Here'!786:786,1)):INDEX('Set Schedules Here'!786:786,1,MATCH(G$1,'Set Schedules Here'!786:786,1)+1),G$1)),rounding_decimal_places)</f>
        <v>3.3333000000000002E-2</v>
      </c>
      <c r="H394">
        <f>ROUND(IF(H$1=2050,TREND(INDEX('Set Schedules Here'!787:787,1,MATCH(H$1,'Set Schedules Here'!786:786,0)),INDEX('Set Schedules Here'!786:786,1,MATCH(H$1,'Set Schedules Here'!786:786,0)),H$1),TREND(INDEX('Set Schedules Here'!787:787,1,MATCH(H$1,'Set Schedules Here'!786:786,1)):INDEX('Set Schedules Here'!787:787,1,MATCH(H$1,'Set Schedules Here'!786:786,1)+1),INDEX('Set Schedules Here'!786:786,1,MATCH(H$1,'Set Schedules Here'!786:786,1)):INDEX('Set Schedules Here'!786:786,1,MATCH(H$1,'Set Schedules Here'!786:786,1)+1),H$1)),rounding_decimal_places)</f>
        <v>6.6667000000000004E-2</v>
      </c>
      <c r="I394">
        <f>ROUND(IF(I$1=2050,TREND(INDEX('Set Schedules Here'!787:787,1,MATCH(I$1,'Set Schedules Here'!786:786,0)),INDEX('Set Schedules Here'!786:786,1,MATCH(I$1,'Set Schedules Here'!786:786,0)),I$1),TREND(INDEX('Set Schedules Here'!787:787,1,MATCH(I$1,'Set Schedules Here'!786:786,1)):INDEX('Set Schedules Here'!787:787,1,MATCH(I$1,'Set Schedules Here'!786:786,1)+1),INDEX('Set Schedules Here'!786:786,1,MATCH(I$1,'Set Schedules Here'!786:786,1)):INDEX('Set Schedules Here'!786:786,1,MATCH(I$1,'Set Schedules Here'!786:786,1)+1),I$1)),rounding_decimal_places)</f>
        <v>0.1</v>
      </c>
      <c r="J394">
        <f>ROUND(IF(J$1=2050,TREND(INDEX('Set Schedules Here'!787:787,1,MATCH(J$1,'Set Schedules Here'!786:786,0)),INDEX('Set Schedules Here'!786:786,1,MATCH(J$1,'Set Schedules Here'!786:786,0)),J$1),TREND(INDEX('Set Schedules Here'!787:787,1,MATCH(J$1,'Set Schedules Here'!786:786,1)):INDEX('Set Schedules Here'!787:787,1,MATCH(J$1,'Set Schedules Here'!786:786,1)+1),INDEX('Set Schedules Here'!786:786,1,MATCH(J$1,'Set Schedules Here'!786:786,1)):INDEX('Set Schedules Here'!786:786,1,MATCH(J$1,'Set Schedules Here'!786:786,1)+1),J$1)),rounding_decimal_places)</f>
        <v>0.13333300000000001</v>
      </c>
      <c r="K394">
        <f>ROUND(IF(K$1=2050,TREND(INDEX('Set Schedules Here'!787:787,1,MATCH(K$1,'Set Schedules Here'!786:786,0)),INDEX('Set Schedules Here'!786:786,1,MATCH(K$1,'Set Schedules Here'!786:786,0)),K$1),TREND(INDEX('Set Schedules Here'!787:787,1,MATCH(K$1,'Set Schedules Here'!786:786,1)):INDEX('Set Schedules Here'!787:787,1,MATCH(K$1,'Set Schedules Here'!786:786,1)+1),INDEX('Set Schedules Here'!786:786,1,MATCH(K$1,'Set Schedules Here'!786:786,1)):INDEX('Set Schedules Here'!786:786,1,MATCH(K$1,'Set Schedules Here'!786:786,1)+1),K$1)),rounding_decimal_places)</f>
        <v>0.16666700000000001</v>
      </c>
      <c r="L394">
        <f>ROUND(IF(L$1=2050,TREND(INDEX('Set Schedules Here'!787:787,1,MATCH(L$1,'Set Schedules Here'!786:786,0)),INDEX('Set Schedules Here'!786:786,1,MATCH(L$1,'Set Schedules Here'!786:786,0)),L$1),TREND(INDEX('Set Schedules Here'!787:787,1,MATCH(L$1,'Set Schedules Here'!786:786,1)):INDEX('Set Schedules Here'!787:787,1,MATCH(L$1,'Set Schedules Here'!786:786,1)+1),INDEX('Set Schedules Here'!786:786,1,MATCH(L$1,'Set Schedules Here'!786:786,1)):INDEX('Set Schedules Here'!786:786,1,MATCH(L$1,'Set Schedules Here'!786:786,1)+1),L$1)),rounding_decimal_places)</f>
        <v>0.2</v>
      </c>
      <c r="M394">
        <f>ROUND(IF(M$1=2050,TREND(INDEX('Set Schedules Here'!787:787,1,MATCH(M$1,'Set Schedules Here'!786:786,0)),INDEX('Set Schedules Here'!786:786,1,MATCH(M$1,'Set Schedules Here'!786:786,0)),M$1),TREND(INDEX('Set Schedules Here'!787:787,1,MATCH(M$1,'Set Schedules Here'!786:786,1)):INDEX('Set Schedules Here'!787:787,1,MATCH(M$1,'Set Schedules Here'!786:786,1)+1),INDEX('Set Schedules Here'!786:786,1,MATCH(M$1,'Set Schedules Here'!786:786,1)):INDEX('Set Schedules Here'!786:786,1,MATCH(M$1,'Set Schedules Here'!786:786,1)+1),M$1)),rounding_decimal_places)</f>
        <v>0.23333300000000001</v>
      </c>
      <c r="N394">
        <f>ROUND(IF(N$1=2050,TREND(INDEX('Set Schedules Here'!787:787,1,MATCH(N$1,'Set Schedules Here'!786:786,0)),INDEX('Set Schedules Here'!786:786,1,MATCH(N$1,'Set Schedules Here'!786:786,0)),N$1),TREND(INDEX('Set Schedules Here'!787:787,1,MATCH(N$1,'Set Schedules Here'!786:786,1)):INDEX('Set Schedules Here'!787:787,1,MATCH(N$1,'Set Schedules Here'!786:786,1)+1),INDEX('Set Schedules Here'!786:786,1,MATCH(N$1,'Set Schedules Here'!786:786,1)):INDEX('Set Schedules Here'!786:786,1,MATCH(N$1,'Set Schedules Here'!786:786,1)+1),N$1)),rounding_decimal_places)</f>
        <v>0.26666699999999999</v>
      </c>
      <c r="O394">
        <f>ROUND(IF(O$1=2050,TREND(INDEX('Set Schedules Here'!787:787,1,MATCH(O$1,'Set Schedules Here'!786:786,0)),INDEX('Set Schedules Here'!786:786,1,MATCH(O$1,'Set Schedules Here'!786:786,0)),O$1),TREND(INDEX('Set Schedules Here'!787:787,1,MATCH(O$1,'Set Schedules Here'!786:786,1)):INDEX('Set Schedules Here'!787:787,1,MATCH(O$1,'Set Schedules Here'!786:786,1)+1),INDEX('Set Schedules Here'!786:786,1,MATCH(O$1,'Set Schedules Here'!786:786,1)):INDEX('Set Schedules Here'!786:786,1,MATCH(O$1,'Set Schedules Here'!786:786,1)+1),O$1)),rounding_decimal_places)</f>
        <v>0.3</v>
      </c>
      <c r="P394">
        <f>ROUND(IF(P$1=2050,TREND(INDEX('Set Schedules Here'!787:787,1,MATCH(P$1,'Set Schedules Here'!786:786,0)),INDEX('Set Schedules Here'!786:786,1,MATCH(P$1,'Set Schedules Here'!786:786,0)),P$1),TREND(INDEX('Set Schedules Here'!787:787,1,MATCH(P$1,'Set Schedules Here'!786:786,1)):INDEX('Set Schedules Here'!787:787,1,MATCH(P$1,'Set Schedules Here'!786:786,1)+1),INDEX('Set Schedules Here'!786:786,1,MATCH(P$1,'Set Schedules Here'!786:786,1)):INDEX('Set Schedules Here'!786:786,1,MATCH(P$1,'Set Schedules Here'!786:786,1)+1),P$1)),rounding_decimal_places)</f>
        <v>0.33333299999999999</v>
      </c>
      <c r="Q394">
        <f>ROUND(IF(Q$1=2050,TREND(INDEX('Set Schedules Here'!787:787,1,MATCH(Q$1,'Set Schedules Here'!786:786,0)),INDEX('Set Schedules Here'!786:786,1,MATCH(Q$1,'Set Schedules Here'!786:786,0)),Q$1),TREND(INDEX('Set Schedules Here'!787:787,1,MATCH(Q$1,'Set Schedules Here'!786:786,1)):INDEX('Set Schedules Here'!787:787,1,MATCH(Q$1,'Set Schedules Here'!786:786,1)+1),INDEX('Set Schedules Here'!786:786,1,MATCH(Q$1,'Set Schedules Here'!786:786,1)):INDEX('Set Schedules Here'!786:786,1,MATCH(Q$1,'Set Schedules Here'!786:786,1)+1),Q$1)),rounding_decimal_places)</f>
        <v>0.36666700000000002</v>
      </c>
      <c r="R394">
        <f>ROUND(IF(R$1=2050,TREND(INDEX('Set Schedules Here'!787:787,1,MATCH(R$1,'Set Schedules Here'!786:786,0)),INDEX('Set Schedules Here'!786:786,1,MATCH(R$1,'Set Schedules Here'!786:786,0)),R$1),TREND(INDEX('Set Schedules Here'!787:787,1,MATCH(R$1,'Set Schedules Here'!786:786,1)):INDEX('Set Schedules Here'!787:787,1,MATCH(R$1,'Set Schedules Here'!786:786,1)+1),INDEX('Set Schedules Here'!786:786,1,MATCH(R$1,'Set Schedules Here'!786:786,1)):INDEX('Set Schedules Here'!786:786,1,MATCH(R$1,'Set Schedules Here'!786:786,1)+1),R$1)),rounding_decimal_places)</f>
        <v>0.4</v>
      </c>
      <c r="S394">
        <f>ROUND(IF(S$1=2050,TREND(INDEX('Set Schedules Here'!787:787,1,MATCH(S$1,'Set Schedules Here'!786:786,0)),INDEX('Set Schedules Here'!786:786,1,MATCH(S$1,'Set Schedules Here'!786:786,0)),S$1),TREND(INDEX('Set Schedules Here'!787:787,1,MATCH(S$1,'Set Schedules Here'!786:786,1)):INDEX('Set Schedules Here'!787:787,1,MATCH(S$1,'Set Schedules Here'!786:786,1)+1),INDEX('Set Schedules Here'!786:786,1,MATCH(S$1,'Set Schedules Here'!786:786,1)):INDEX('Set Schedules Here'!786:786,1,MATCH(S$1,'Set Schedules Here'!786:786,1)+1),S$1)),rounding_decimal_places)</f>
        <v>0.43333300000000002</v>
      </c>
      <c r="T394">
        <f>ROUND(IF(T$1=2050,TREND(INDEX('Set Schedules Here'!787:787,1,MATCH(T$1,'Set Schedules Here'!786:786,0)),INDEX('Set Schedules Here'!786:786,1,MATCH(T$1,'Set Schedules Here'!786:786,0)),T$1),TREND(INDEX('Set Schedules Here'!787:787,1,MATCH(T$1,'Set Schedules Here'!786:786,1)):INDEX('Set Schedules Here'!787:787,1,MATCH(T$1,'Set Schedules Here'!786:786,1)+1),INDEX('Set Schedules Here'!786:786,1,MATCH(T$1,'Set Schedules Here'!786:786,1)):INDEX('Set Schedules Here'!786:786,1,MATCH(T$1,'Set Schedules Here'!786:786,1)+1),T$1)),rounding_decimal_places)</f>
        <v>0.466667</v>
      </c>
      <c r="U394">
        <f>ROUND(IF(U$1=2050,TREND(INDEX('Set Schedules Here'!787:787,1,MATCH(U$1,'Set Schedules Here'!786:786,0)),INDEX('Set Schedules Here'!786:786,1,MATCH(U$1,'Set Schedules Here'!786:786,0)),U$1),TREND(INDEX('Set Schedules Here'!787:787,1,MATCH(U$1,'Set Schedules Here'!786:786,1)):INDEX('Set Schedules Here'!787:787,1,MATCH(U$1,'Set Schedules Here'!786:786,1)+1),INDEX('Set Schedules Here'!786:786,1,MATCH(U$1,'Set Schedules Here'!786:786,1)):INDEX('Set Schedules Here'!786:786,1,MATCH(U$1,'Set Schedules Here'!786:786,1)+1),U$1)),rounding_decimal_places)</f>
        <v>0.5</v>
      </c>
      <c r="V394">
        <f>ROUND(IF(V$1=2050,TREND(INDEX('Set Schedules Here'!787:787,1,MATCH(V$1,'Set Schedules Here'!786:786,0)),INDEX('Set Schedules Here'!786:786,1,MATCH(V$1,'Set Schedules Here'!786:786,0)),V$1),TREND(INDEX('Set Schedules Here'!787:787,1,MATCH(V$1,'Set Schedules Here'!786:786,1)):INDEX('Set Schedules Here'!787:787,1,MATCH(V$1,'Set Schedules Here'!786:786,1)+1),INDEX('Set Schedules Here'!786:786,1,MATCH(V$1,'Set Schedules Here'!786:786,1)):INDEX('Set Schedules Here'!786:786,1,MATCH(V$1,'Set Schedules Here'!786:786,1)+1),V$1)),rounding_decimal_places)</f>
        <v>0.53333299999999995</v>
      </c>
      <c r="W394">
        <f>ROUND(IF(W$1=2050,TREND(INDEX('Set Schedules Here'!787:787,1,MATCH(W$1,'Set Schedules Here'!786:786,0)),INDEX('Set Schedules Here'!786:786,1,MATCH(W$1,'Set Schedules Here'!786:786,0)),W$1),TREND(INDEX('Set Schedules Here'!787:787,1,MATCH(W$1,'Set Schedules Here'!786:786,1)):INDEX('Set Schedules Here'!787:787,1,MATCH(W$1,'Set Schedules Here'!786:786,1)+1),INDEX('Set Schedules Here'!786:786,1,MATCH(W$1,'Set Schedules Here'!786:786,1)):INDEX('Set Schedules Here'!786:786,1,MATCH(W$1,'Set Schedules Here'!786:786,1)+1),W$1)),rounding_decimal_places)</f>
        <v>0.56666700000000003</v>
      </c>
      <c r="X394">
        <f>ROUND(IF(X$1=2050,TREND(INDEX('Set Schedules Here'!787:787,1,MATCH(X$1,'Set Schedules Here'!786:786,0)),INDEX('Set Schedules Here'!786:786,1,MATCH(X$1,'Set Schedules Here'!786:786,0)),X$1),TREND(INDEX('Set Schedules Here'!787:787,1,MATCH(X$1,'Set Schedules Here'!786:786,1)):INDEX('Set Schedules Here'!787:787,1,MATCH(X$1,'Set Schedules Here'!786:786,1)+1),INDEX('Set Schedules Here'!786:786,1,MATCH(X$1,'Set Schedules Here'!786:786,1)):INDEX('Set Schedules Here'!786:786,1,MATCH(X$1,'Set Schedules Here'!786:786,1)+1),X$1)),rounding_decimal_places)</f>
        <v>0.6</v>
      </c>
      <c r="Y394">
        <f>ROUND(IF(Y$1=2050,TREND(INDEX('Set Schedules Here'!787:787,1,MATCH(Y$1,'Set Schedules Here'!786:786,0)),INDEX('Set Schedules Here'!786:786,1,MATCH(Y$1,'Set Schedules Here'!786:786,0)),Y$1),TREND(INDEX('Set Schedules Here'!787:787,1,MATCH(Y$1,'Set Schedules Here'!786:786,1)):INDEX('Set Schedules Here'!787:787,1,MATCH(Y$1,'Set Schedules Here'!786:786,1)+1),INDEX('Set Schedules Here'!786:786,1,MATCH(Y$1,'Set Schedules Here'!786:786,1)):INDEX('Set Schedules Here'!786:786,1,MATCH(Y$1,'Set Schedules Here'!786:786,1)+1),Y$1)),rounding_decimal_places)</f>
        <v>0.63333300000000003</v>
      </c>
      <c r="Z394">
        <f>ROUND(IF(Z$1=2050,TREND(INDEX('Set Schedules Here'!787:787,1,MATCH(Z$1,'Set Schedules Here'!786:786,0)),INDEX('Set Schedules Here'!786:786,1,MATCH(Z$1,'Set Schedules Here'!786:786,0)),Z$1),TREND(INDEX('Set Schedules Here'!787:787,1,MATCH(Z$1,'Set Schedules Here'!786:786,1)):INDEX('Set Schedules Here'!787:787,1,MATCH(Z$1,'Set Schedules Here'!786:786,1)+1),INDEX('Set Schedules Here'!786:786,1,MATCH(Z$1,'Set Schedules Here'!786:786,1)):INDEX('Set Schedules Here'!786:786,1,MATCH(Z$1,'Set Schedules Here'!786:786,1)+1),Z$1)),rounding_decimal_places)</f>
        <v>0.66666700000000001</v>
      </c>
      <c r="AA394">
        <f>ROUND(IF(AA$1=2050,TREND(INDEX('Set Schedules Here'!787:787,1,MATCH(AA$1,'Set Schedules Here'!786:786,0)),INDEX('Set Schedules Here'!786:786,1,MATCH(AA$1,'Set Schedules Here'!786:786,0)),AA$1),TREND(INDEX('Set Schedules Here'!787:787,1,MATCH(AA$1,'Set Schedules Here'!786:786,1)):INDEX('Set Schedules Here'!787:787,1,MATCH(AA$1,'Set Schedules Here'!786:786,1)+1),INDEX('Set Schedules Here'!786:786,1,MATCH(AA$1,'Set Schedules Here'!786:786,1)):INDEX('Set Schedules Here'!786:786,1,MATCH(AA$1,'Set Schedules Here'!786:786,1)+1),AA$1)),rounding_decimal_places)</f>
        <v>0.7</v>
      </c>
      <c r="AB394">
        <f>ROUND(IF(AB$1=2050,TREND(INDEX('Set Schedules Here'!787:787,1,MATCH(AB$1,'Set Schedules Here'!786:786,0)),INDEX('Set Schedules Here'!786:786,1,MATCH(AB$1,'Set Schedules Here'!786:786,0)),AB$1),TREND(INDEX('Set Schedules Here'!787:787,1,MATCH(AB$1,'Set Schedules Here'!786:786,1)):INDEX('Set Schedules Here'!787:787,1,MATCH(AB$1,'Set Schedules Here'!786:786,1)+1),INDEX('Set Schedules Here'!786:786,1,MATCH(AB$1,'Set Schedules Here'!786:786,1)):INDEX('Set Schedules Here'!786:786,1,MATCH(AB$1,'Set Schedules Here'!786:786,1)+1),AB$1)),rounding_decimal_places)</f>
        <v>0.73333300000000001</v>
      </c>
      <c r="AC394">
        <f>ROUND(IF(AC$1=2050,TREND(INDEX('Set Schedules Here'!787:787,1,MATCH(AC$1,'Set Schedules Here'!786:786,0)),INDEX('Set Schedules Here'!786:786,1,MATCH(AC$1,'Set Schedules Here'!786:786,0)),AC$1),TREND(INDEX('Set Schedules Here'!787:787,1,MATCH(AC$1,'Set Schedules Here'!786:786,1)):INDEX('Set Schedules Here'!787:787,1,MATCH(AC$1,'Set Schedules Here'!786:786,1)+1),INDEX('Set Schedules Here'!786:786,1,MATCH(AC$1,'Set Schedules Here'!786:786,1)):INDEX('Set Schedules Here'!786:786,1,MATCH(AC$1,'Set Schedules Here'!786:786,1)+1),AC$1)),rounding_decimal_places)</f>
        <v>0.76666699999999999</v>
      </c>
      <c r="AD394">
        <f>ROUND(IF(AD$1=2050,TREND(INDEX('Set Schedules Here'!787:787,1,MATCH(AD$1,'Set Schedules Here'!786:786,0)),INDEX('Set Schedules Here'!786:786,1,MATCH(AD$1,'Set Schedules Here'!786:786,0)),AD$1),TREND(INDEX('Set Schedules Here'!787:787,1,MATCH(AD$1,'Set Schedules Here'!786:786,1)):INDEX('Set Schedules Here'!787:787,1,MATCH(AD$1,'Set Schedules Here'!786:786,1)+1),INDEX('Set Schedules Here'!786:786,1,MATCH(AD$1,'Set Schedules Here'!786:786,1)):INDEX('Set Schedules Here'!786:786,1,MATCH(AD$1,'Set Schedules Here'!786:786,1)+1),AD$1)),rounding_decimal_places)</f>
        <v>0.8</v>
      </c>
      <c r="AE394">
        <f>ROUND(IF(AE$1=2050,TREND(INDEX('Set Schedules Here'!787:787,1,MATCH(AE$1,'Set Schedules Here'!786:786,0)),INDEX('Set Schedules Here'!786:786,1,MATCH(AE$1,'Set Schedules Here'!786:786,0)),AE$1),TREND(INDEX('Set Schedules Here'!787:787,1,MATCH(AE$1,'Set Schedules Here'!786:786,1)):INDEX('Set Schedules Here'!787:787,1,MATCH(AE$1,'Set Schedules Here'!786:786,1)+1),INDEX('Set Schedules Here'!786:786,1,MATCH(AE$1,'Set Schedules Here'!786:786,1)):INDEX('Set Schedules Here'!786:786,1,MATCH(AE$1,'Set Schedules Here'!786:786,1)+1),AE$1)),rounding_decimal_places)</f>
        <v>0.83333299999999999</v>
      </c>
      <c r="AF394">
        <f>ROUND(IF(AF$1=2050,TREND(INDEX('Set Schedules Here'!787:787,1,MATCH(AF$1,'Set Schedules Here'!786:786,0)),INDEX('Set Schedules Here'!786:786,1,MATCH(AF$1,'Set Schedules Here'!786:786,0)),AF$1),TREND(INDEX('Set Schedules Here'!787:787,1,MATCH(AF$1,'Set Schedules Here'!786:786,1)):INDEX('Set Schedules Here'!787:787,1,MATCH(AF$1,'Set Schedules Here'!786:786,1)+1),INDEX('Set Schedules Here'!786:786,1,MATCH(AF$1,'Set Schedules Here'!786:786,1)):INDEX('Set Schedules Here'!786:786,1,MATCH(AF$1,'Set Schedules Here'!786:786,1)+1),AF$1)),rounding_decimal_places)</f>
        <v>0.86666699999999997</v>
      </c>
      <c r="AG394">
        <f>ROUND(IF(AG$1=2050,TREND(INDEX('Set Schedules Here'!787:787,1,MATCH(AG$1,'Set Schedules Here'!786:786,0)),INDEX('Set Schedules Here'!786:786,1,MATCH(AG$1,'Set Schedules Here'!786:786,0)),AG$1),TREND(INDEX('Set Schedules Here'!787:787,1,MATCH(AG$1,'Set Schedules Here'!786:786,1)):INDEX('Set Schedules Here'!787:787,1,MATCH(AG$1,'Set Schedules Here'!786:786,1)+1),INDEX('Set Schedules Here'!786:786,1,MATCH(AG$1,'Set Schedules Here'!786:786,1)):INDEX('Set Schedules Here'!786:786,1,MATCH(AG$1,'Set Schedules Here'!786:786,1)+1),AG$1)),rounding_decimal_places)</f>
        <v>0.9</v>
      </c>
      <c r="AH394">
        <f>ROUND(IF(AH$1=2050,TREND(INDEX('Set Schedules Here'!787:787,1,MATCH(AH$1,'Set Schedules Here'!786:786,0)),INDEX('Set Schedules Here'!786:786,1,MATCH(AH$1,'Set Schedules Here'!786:786,0)),AH$1),TREND(INDEX('Set Schedules Here'!787:787,1,MATCH(AH$1,'Set Schedules Here'!786:786,1)):INDEX('Set Schedules Here'!787:787,1,MATCH(AH$1,'Set Schedules Here'!786:786,1)+1),INDEX('Set Schedules Here'!786:786,1,MATCH(AH$1,'Set Schedules Here'!786:786,1)):INDEX('Set Schedules Here'!786:786,1,MATCH(AH$1,'Set Schedules Here'!786:786,1)+1),AH$1)),rounding_decimal_places)</f>
        <v>0.93333299999999997</v>
      </c>
      <c r="AI394">
        <f>ROUND(IF(AI$1=2050,TREND(INDEX('Set Schedules Here'!787:787,1,MATCH(AI$1,'Set Schedules Here'!786:786,0)),INDEX('Set Schedules Here'!786:786,1,MATCH(AI$1,'Set Schedules Here'!786:786,0)),AI$1),TREND(INDEX('Set Schedules Here'!787:787,1,MATCH(AI$1,'Set Schedules Here'!786:786,1)):INDEX('Set Schedules Here'!787:787,1,MATCH(AI$1,'Set Schedules Here'!786:786,1)+1),INDEX('Set Schedules Here'!786:786,1,MATCH(AI$1,'Set Schedules Here'!786:786,1)):INDEX('Set Schedules Here'!786:786,1,MATCH(AI$1,'Set Schedules Here'!786:786,1)+1),AI$1)),rounding_decimal_places)</f>
        <v>0.96666700000000005</v>
      </c>
      <c r="AJ394">
        <f>ROUND(IF(AJ$1=2050,TREND(INDEX('Set Schedules Here'!787:787,1,MATCH(AJ$1,'Set Schedules Here'!786:786,0)),INDEX('Set Schedules Here'!786:786,1,MATCH(AJ$1,'Set Schedules Here'!786:786,0)),AJ$1),TREND(INDEX('Set Schedules Here'!787:787,1,MATCH(AJ$1,'Set Schedules Here'!786:786,1)):INDEX('Set Schedules Here'!787:787,1,MATCH(AJ$1,'Set Schedules Here'!786:786,1)+1),INDEX('Set Schedules Here'!786:786,1,MATCH(AJ$1,'Set Schedules Here'!786:786,1)):INDEX('Set Schedules Here'!786:786,1,MATCH(AJ$1,'Set Schedules Here'!786:786,1)+1),AJ$1)),rounding_decimal_places)</f>
        <v>1</v>
      </c>
    </row>
    <row r="395" spans="1:36" x14ac:dyDescent="0.45">
      <c r="A395" s="12" t="str">
        <f>'Set Schedules Here'!A788</f>
        <v>indst methane capture</v>
      </c>
      <c r="B395" s="12" t="str">
        <f>IF(ISBLANK('Set Schedules Here'!C788),"",'Set Schedules Here'!C788)</f>
        <v>other industries</v>
      </c>
      <c r="C395" s="12" t="str">
        <f>IF(ISBLANK('Set Schedules Here'!D788),"",'Set Schedules Here'!D788)</f>
        <v/>
      </c>
      <c r="D395" s="21" t="str">
        <f>IF(ISBLANK('Set Schedules Here'!E788),"",'Set Schedules Here'!E788)</f>
        <v/>
      </c>
      <c r="E395">
        <f>ROUND(IF(E$1=2050,TREND(INDEX('Set Schedules Here'!789:789,1,MATCH(E$1,'Set Schedules Here'!788:788,0)),INDEX('Set Schedules Here'!788:788,1,MATCH(E$1,'Set Schedules Here'!788:788,0)),E$1),TREND(INDEX('Set Schedules Here'!789:789,1,MATCH(E$1,'Set Schedules Here'!788:788,1)):INDEX('Set Schedules Here'!789:789,1,MATCH(E$1,'Set Schedules Here'!788:788,1)+1),INDEX('Set Schedules Here'!788:788,1,MATCH(E$1,'Set Schedules Here'!788:788,1)):INDEX('Set Schedules Here'!788:788,1,MATCH(E$1,'Set Schedules Here'!788:788,1)+1),E$1)),rounding_decimal_places)</f>
        <v>0</v>
      </c>
      <c r="F395">
        <f>ROUND(IF(F$1=2050,TREND(INDEX('Set Schedules Here'!789:789,1,MATCH(F$1,'Set Schedules Here'!788:788,0)),INDEX('Set Schedules Here'!788:788,1,MATCH(F$1,'Set Schedules Here'!788:788,0)),F$1),TREND(INDEX('Set Schedules Here'!789:789,1,MATCH(F$1,'Set Schedules Here'!788:788,1)):INDEX('Set Schedules Here'!789:789,1,MATCH(F$1,'Set Schedules Here'!788:788,1)+1),INDEX('Set Schedules Here'!788:788,1,MATCH(F$1,'Set Schedules Here'!788:788,1)):INDEX('Set Schedules Here'!788:788,1,MATCH(F$1,'Set Schedules Here'!788:788,1)+1),F$1)),rounding_decimal_places)</f>
        <v>0</v>
      </c>
      <c r="G395">
        <f>ROUND(IF(G$1=2050,TREND(INDEX('Set Schedules Here'!789:789,1,MATCH(G$1,'Set Schedules Here'!788:788,0)),INDEX('Set Schedules Here'!788:788,1,MATCH(G$1,'Set Schedules Here'!788:788,0)),G$1),TREND(INDEX('Set Schedules Here'!789:789,1,MATCH(G$1,'Set Schedules Here'!788:788,1)):INDEX('Set Schedules Here'!789:789,1,MATCH(G$1,'Set Schedules Here'!788:788,1)+1),INDEX('Set Schedules Here'!788:788,1,MATCH(G$1,'Set Schedules Here'!788:788,1)):INDEX('Set Schedules Here'!788:788,1,MATCH(G$1,'Set Schedules Here'!788:788,1)+1),G$1)),rounding_decimal_places)</f>
        <v>3.3333000000000002E-2</v>
      </c>
      <c r="H395">
        <f>ROUND(IF(H$1=2050,TREND(INDEX('Set Schedules Here'!789:789,1,MATCH(H$1,'Set Schedules Here'!788:788,0)),INDEX('Set Schedules Here'!788:788,1,MATCH(H$1,'Set Schedules Here'!788:788,0)),H$1),TREND(INDEX('Set Schedules Here'!789:789,1,MATCH(H$1,'Set Schedules Here'!788:788,1)):INDEX('Set Schedules Here'!789:789,1,MATCH(H$1,'Set Schedules Here'!788:788,1)+1),INDEX('Set Schedules Here'!788:788,1,MATCH(H$1,'Set Schedules Here'!788:788,1)):INDEX('Set Schedules Here'!788:788,1,MATCH(H$1,'Set Schedules Here'!788:788,1)+1),H$1)),rounding_decimal_places)</f>
        <v>6.6667000000000004E-2</v>
      </c>
      <c r="I395">
        <f>ROUND(IF(I$1=2050,TREND(INDEX('Set Schedules Here'!789:789,1,MATCH(I$1,'Set Schedules Here'!788:788,0)),INDEX('Set Schedules Here'!788:788,1,MATCH(I$1,'Set Schedules Here'!788:788,0)),I$1),TREND(INDEX('Set Schedules Here'!789:789,1,MATCH(I$1,'Set Schedules Here'!788:788,1)):INDEX('Set Schedules Here'!789:789,1,MATCH(I$1,'Set Schedules Here'!788:788,1)+1),INDEX('Set Schedules Here'!788:788,1,MATCH(I$1,'Set Schedules Here'!788:788,1)):INDEX('Set Schedules Here'!788:788,1,MATCH(I$1,'Set Schedules Here'!788:788,1)+1),I$1)),rounding_decimal_places)</f>
        <v>0.1</v>
      </c>
      <c r="J395">
        <f>ROUND(IF(J$1=2050,TREND(INDEX('Set Schedules Here'!789:789,1,MATCH(J$1,'Set Schedules Here'!788:788,0)),INDEX('Set Schedules Here'!788:788,1,MATCH(J$1,'Set Schedules Here'!788:788,0)),J$1),TREND(INDEX('Set Schedules Here'!789:789,1,MATCH(J$1,'Set Schedules Here'!788:788,1)):INDEX('Set Schedules Here'!789:789,1,MATCH(J$1,'Set Schedules Here'!788:788,1)+1),INDEX('Set Schedules Here'!788:788,1,MATCH(J$1,'Set Schedules Here'!788:788,1)):INDEX('Set Schedules Here'!788:788,1,MATCH(J$1,'Set Schedules Here'!788:788,1)+1),J$1)),rounding_decimal_places)</f>
        <v>0.13333300000000001</v>
      </c>
      <c r="K395">
        <f>ROUND(IF(K$1=2050,TREND(INDEX('Set Schedules Here'!789:789,1,MATCH(K$1,'Set Schedules Here'!788:788,0)),INDEX('Set Schedules Here'!788:788,1,MATCH(K$1,'Set Schedules Here'!788:788,0)),K$1),TREND(INDEX('Set Schedules Here'!789:789,1,MATCH(K$1,'Set Schedules Here'!788:788,1)):INDEX('Set Schedules Here'!789:789,1,MATCH(K$1,'Set Schedules Here'!788:788,1)+1),INDEX('Set Schedules Here'!788:788,1,MATCH(K$1,'Set Schedules Here'!788:788,1)):INDEX('Set Schedules Here'!788:788,1,MATCH(K$1,'Set Schedules Here'!788:788,1)+1),K$1)),rounding_decimal_places)</f>
        <v>0.16666700000000001</v>
      </c>
      <c r="L395">
        <f>ROUND(IF(L$1=2050,TREND(INDEX('Set Schedules Here'!789:789,1,MATCH(L$1,'Set Schedules Here'!788:788,0)),INDEX('Set Schedules Here'!788:788,1,MATCH(L$1,'Set Schedules Here'!788:788,0)),L$1),TREND(INDEX('Set Schedules Here'!789:789,1,MATCH(L$1,'Set Schedules Here'!788:788,1)):INDEX('Set Schedules Here'!789:789,1,MATCH(L$1,'Set Schedules Here'!788:788,1)+1),INDEX('Set Schedules Here'!788:788,1,MATCH(L$1,'Set Schedules Here'!788:788,1)):INDEX('Set Schedules Here'!788:788,1,MATCH(L$1,'Set Schedules Here'!788:788,1)+1),L$1)),rounding_decimal_places)</f>
        <v>0.2</v>
      </c>
      <c r="M395">
        <f>ROUND(IF(M$1=2050,TREND(INDEX('Set Schedules Here'!789:789,1,MATCH(M$1,'Set Schedules Here'!788:788,0)),INDEX('Set Schedules Here'!788:788,1,MATCH(M$1,'Set Schedules Here'!788:788,0)),M$1),TREND(INDEX('Set Schedules Here'!789:789,1,MATCH(M$1,'Set Schedules Here'!788:788,1)):INDEX('Set Schedules Here'!789:789,1,MATCH(M$1,'Set Schedules Here'!788:788,1)+1),INDEX('Set Schedules Here'!788:788,1,MATCH(M$1,'Set Schedules Here'!788:788,1)):INDEX('Set Schedules Here'!788:788,1,MATCH(M$1,'Set Schedules Here'!788:788,1)+1),M$1)),rounding_decimal_places)</f>
        <v>0.23333300000000001</v>
      </c>
      <c r="N395">
        <f>ROUND(IF(N$1=2050,TREND(INDEX('Set Schedules Here'!789:789,1,MATCH(N$1,'Set Schedules Here'!788:788,0)),INDEX('Set Schedules Here'!788:788,1,MATCH(N$1,'Set Schedules Here'!788:788,0)),N$1),TREND(INDEX('Set Schedules Here'!789:789,1,MATCH(N$1,'Set Schedules Here'!788:788,1)):INDEX('Set Schedules Here'!789:789,1,MATCH(N$1,'Set Schedules Here'!788:788,1)+1),INDEX('Set Schedules Here'!788:788,1,MATCH(N$1,'Set Schedules Here'!788:788,1)):INDEX('Set Schedules Here'!788:788,1,MATCH(N$1,'Set Schedules Here'!788:788,1)+1),N$1)),rounding_decimal_places)</f>
        <v>0.26666699999999999</v>
      </c>
      <c r="O395">
        <f>ROUND(IF(O$1=2050,TREND(INDEX('Set Schedules Here'!789:789,1,MATCH(O$1,'Set Schedules Here'!788:788,0)),INDEX('Set Schedules Here'!788:788,1,MATCH(O$1,'Set Schedules Here'!788:788,0)),O$1),TREND(INDEX('Set Schedules Here'!789:789,1,MATCH(O$1,'Set Schedules Here'!788:788,1)):INDEX('Set Schedules Here'!789:789,1,MATCH(O$1,'Set Schedules Here'!788:788,1)+1),INDEX('Set Schedules Here'!788:788,1,MATCH(O$1,'Set Schedules Here'!788:788,1)):INDEX('Set Schedules Here'!788:788,1,MATCH(O$1,'Set Schedules Here'!788:788,1)+1),O$1)),rounding_decimal_places)</f>
        <v>0.3</v>
      </c>
      <c r="P395">
        <f>ROUND(IF(P$1=2050,TREND(INDEX('Set Schedules Here'!789:789,1,MATCH(P$1,'Set Schedules Here'!788:788,0)),INDEX('Set Schedules Here'!788:788,1,MATCH(P$1,'Set Schedules Here'!788:788,0)),P$1),TREND(INDEX('Set Schedules Here'!789:789,1,MATCH(P$1,'Set Schedules Here'!788:788,1)):INDEX('Set Schedules Here'!789:789,1,MATCH(P$1,'Set Schedules Here'!788:788,1)+1),INDEX('Set Schedules Here'!788:788,1,MATCH(P$1,'Set Schedules Here'!788:788,1)):INDEX('Set Schedules Here'!788:788,1,MATCH(P$1,'Set Schedules Here'!788:788,1)+1),P$1)),rounding_decimal_places)</f>
        <v>0.33333299999999999</v>
      </c>
      <c r="Q395">
        <f>ROUND(IF(Q$1=2050,TREND(INDEX('Set Schedules Here'!789:789,1,MATCH(Q$1,'Set Schedules Here'!788:788,0)),INDEX('Set Schedules Here'!788:788,1,MATCH(Q$1,'Set Schedules Here'!788:788,0)),Q$1),TREND(INDEX('Set Schedules Here'!789:789,1,MATCH(Q$1,'Set Schedules Here'!788:788,1)):INDEX('Set Schedules Here'!789:789,1,MATCH(Q$1,'Set Schedules Here'!788:788,1)+1),INDEX('Set Schedules Here'!788:788,1,MATCH(Q$1,'Set Schedules Here'!788:788,1)):INDEX('Set Schedules Here'!788:788,1,MATCH(Q$1,'Set Schedules Here'!788:788,1)+1),Q$1)),rounding_decimal_places)</f>
        <v>0.36666700000000002</v>
      </c>
      <c r="R395">
        <f>ROUND(IF(R$1=2050,TREND(INDEX('Set Schedules Here'!789:789,1,MATCH(R$1,'Set Schedules Here'!788:788,0)),INDEX('Set Schedules Here'!788:788,1,MATCH(R$1,'Set Schedules Here'!788:788,0)),R$1),TREND(INDEX('Set Schedules Here'!789:789,1,MATCH(R$1,'Set Schedules Here'!788:788,1)):INDEX('Set Schedules Here'!789:789,1,MATCH(R$1,'Set Schedules Here'!788:788,1)+1),INDEX('Set Schedules Here'!788:788,1,MATCH(R$1,'Set Schedules Here'!788:788,1)):INDEX('Set Schedules Here'!788:788,1,MATCH(R$1,'Set Schedules Here'!788:788,1)+1),R$1)),rounding_decimal_places)</f>
        <v>0.4</v>
      </c>
      <c r="S395">
        <f>ROUND(IF(S$1=2050,TREND(INDEX('Set Schedules Here'!789:789,1,MATCH(S$1,'Set Schedules Here'!788:788,0)),INDEX('Set Schedules Here'!788:788,1,MATCH(S$1,'Set Schedules Here'!788:788,0)),S$1),TREND(INDEX('Set Schedules Here'!789:789,1,MATCH(S$1,'Set Schedules Here'!788:788,1)):INDEX('Set Schedules Here'!789:789,1,MATCH(S$1,'Set Schedules Here'!788:788,1)+1),INDEX('Set Schedules Here'!788:788,1,MATCH(S$1,'Set Schedules Here'!788:788,1)):INDEX('Set Schedules Here'!788:788,1,MATCH(S$1,'Set Schedules Here'!788:788,1)+1),S$1)),rounding_decimal_places)</f>
        <v>0.43333300000000002</v>
      </c>
      <c r="T395">
        <f>ROUND(IF(T$1=2050,TREND(INDEX('Set Schedules Here'!789:789,1,MATCH(T$1,'Set Schedules Here'!788:788,0)),INDEX('Set Schedules Here'!788:788,1,MATCH(T$1,'Set Schedules Here'!788:788,0)),T$1),TREND(INDEX('Set Schedules Here'!789:789,1,MATCH(T$1,'Set Schedules Here'!788:788,1)):INDEX('Set Schedules Here'!789:789,1,MATCH(T$1,'Set Schedules Here'!788:788,1)+1),INDEX('Set Schedules Here'!788:788,1,MATCH(T$1,'Set Schedules Here'!788:788,1)):INDEX('Set Schedules Here'!788:788,1,MATCH(T$1,'Set Schedules Here'!788:788,1)+1),T$1)),rounding_decimal_places)</f>
        <v>0.466667</v>
      </c>
      <c r="U395">
        <f>ROUND(IF(U$1=2050,TREND(INDEX('Set Schedules Here'!789:789,1,MATCH(U$1,'Set Schedules Here'!788:788,0)),INDEX('Set Schedules Here'!788:788,1,MATCH(U$1,'Set Schedules Here'!788:788,0)),U$1),TREND(INDEX('Set Schedules Here'!789:789,1,MATCH(U$1,'Set Schedules Here'!788:788,1)):INDEX('Set Schedules Here'!789:789,1,MATCH(U$1,'Set Schedules Here'!788:788,1)+1),INDEX('Set Schedules Here'!788:788,1,MATCH(U$1,'Set Schedules Here'!788:788,1)):INDEX('Set Schedules Here'!788:788,1,MATCH(U$1,'Set Schedules Here'!788:788,1)+1),U$1)),rounding_decimal_places)</f>
        <v>0.5</v>
      </c>
      <c r="V395">
        <f>ROUND(IF(V$1=2050,TREND(INDEX('Set Schedules Here'!789:789,1,MATCH(V$1,'Set Schedules Here'!788:788,0)),INDEX('Set Schedules Here'!788:788,1,MATCH(V$1,'Set Schedules Here'!788:788,0)),V$1),TREND(INDEX('Set Schedules Here'!789:789,1,MATCH(V$1,'Set Schedules Here'!788:788,1)):INDEX('Set Schedules Here'!789:789,1,MATCH(V$1,'Set Schedules Here'!788:788,1)+1),INDEX('Set Schedules Here'!788:788,1,MATCH(V$1,'Set Schedules Here'!788:788,1)):INDEX('Set Schedules Here'!788:788,1,MATCH(V$1,'Set Schedules Here'!788:788,1)+1),V$1)),rounding_decimal_places)</f>
        <v>0.53333299999999995</v>
      </c>
      <c r="W395">
        <f>ROUND(IF(W$1=2050,TREND(INDEX('Set Schedules Here'!789:789,1,MATCH(W$1,'Set Schedules Here'!788:788,0)),INDEX('Set Schedules Here'!788:788,1,MATCH(W$1,'Set Schedules Here'!788:788,0)),W$1),TREND(INDEX('Set Schedules Here'!789:789,1,MATCH(W$1,'Set Schedules Here'!788:788,1)):INDEX('Set Schedules Here'!789:789,1,MATCH(W$1,'Set Schedules Here'!788:788,1)+1),INDEX('Set Schedules Here'!788:788,1,MATCH(W$1,'Set Schedules Here'!788:788,1)):INDEX('Set Schedules Here'!788:788,1,MATCH(W$1,'Set Schedules Here'!788:788,1)+1),W$1)),rounding_decimal_places)</f>
        <v>0.56666700000000003</v>
      </c>
      <c r="X395">
        <f>ROUND(IF(X$1=2050,TREND(INDEX('Set Schedules Here'!789:789,1,MATCH(X$1,'Set Schedules Here'!788:788,0)),INDEX('Set Schedules Here'!788:788,1,MATCH(X$1,'Set Schedules Here'!788:788,0)),X$1),TREND(INDEX('Set Schedules Here'!789:789,1,MATCH(X$1,'Set Schedules Here'!788:788,1)):INDEX('Set Schedules Here'!789:789,1,MATCH(X$1,'Set Schedules Here'!788:788,1)+1),INDEX('Set Schedules Here'!788:788,1,MATCH(X$1,'Set Schedules Here'!788:788,1)):INDEX('Set Schedules Here'!788:788,1,MATCH(X$1,'Set Schedules Here'!788:788,1)+1),X$1)),rounding_decimal_places)</f>
        <v>0.6</v>
      </c>
      <c r="Y395">
        <f>ROUND(IF(Y$1=2050,TREND(INDEX('Set Schedules Here'!789:789,1,MATCH(Y$1,'Set Schedules Here'!788:788,0)),INDEX('Set Schedules Here'!788:788,1,MATCH(Y$1,'Set Schedules Here'!788:788,0)),Y$1),TREND(INDEX('Set Schedules Here'!789:789,1,MATCH(Y$1,'Set Schedules Here'!788:788,1)):INDEX('Set Schedules Here'!789:789,1,MATCH(Y$1,'Set Schedules Here'!788:788,1)+1),INDEX('Set Schedules Here'!788:788,1,MATCH(Y$1,'Set Schedules Here'!788:788,1)):INDEX('Set Schedules Here'!788:788,1,MATCH(Y$1,'Set Schedules Here'!788:788,1)+1),Y$1)),rounding_decimal_places)</f>
        <v>0.63333300000000003</v>
      </c>
      <c r="Z395">
        <f>ROUND(IF(Z$1=2050,TREND(INDEX('Set Schedules Here'!789:789,1,MATCH(Z$1,'Set Schedules Here'!788:788,0)),INDEX('Set Schedules Here'!788:788,1,MATCH(Z$1,'Set Schedules Here'!788:788,0)),Z$1),TREND(INDEX('Set Schedules Here'!789:789,1,MATCH(Z$1,'Set Schedules Here'!788:788,1)):INDEX('Set Schedules Here'!789:789,1,MATCH(Z$1,'Set Schedules Here'!788:788,1)+1),INDEX('Set Schedules Here'!788:788,1,MATCH(Z$1,'Set Schedules Here'!788:788,1)):INDEX('Set Schedules Here'!788:788,1,MATCH(Z$1,'Set Schedules Here'!788:788,1)+1),Z$1)),rounding_decimal_places)</f>
        <v>0.66666700000000001</v>
      </c>
      <c r="AA395">
        <f>ROUND(IF(AA$1=2050,TREND(INDEX('Set Schedules Here'!789:789,1,MATCH(AA$1,'Set Schedules Here'!788:788,0)),INDEX('Set Schedules Here'!788:788,1,MATCH(AA$1,'Set Schedules Here'!788:788,0)),AA$1),TREND(INDEX('Set Schedules Here'!789:789,1,MATCH(AA$1,'Set Schedules Here'!788:788,1)):INDEX('Set Schedules Here'!789:789,1,MATCH(AA$1,'Set Schedules Here'!788:788,1)+1),INDEX('Set Schedules Here'!788:788,1,MATCH(AA$1,'Set Schedules Here'!788:788,1)):INDEX('Set Schedules Here'!788:788,1,MATCH(AA$1,'Set Schedules Here'!788:788,1)+1),AA$1)),rounding_decimal_places)</f>
        <v>0.7</v>
      </c>
      <c r="AB395">
        <f>ROUND(IF(AB$1=2050,TREND(INDEX('Set Schedules Here'!789:789,1,MATCH(AB$1,'Set Schedules Here'!788:788,0)),INDEX('Set Schedules Here'!788:788,1,MATCH(AB$1,'Set Schedules Here'!788:788,0)),AB$1),TREND(INDEX('Set Schedules Here'!789:789,1,MATCH(AB$1,'Set Schedules Here'!788:788,1)):INDEX('Set Schedules Here'!789:789,1,MATCH(AB$1,'Set Schedules Here'!788:788,1)+1),INDEX('Set Schedules Here'!788:788,1,MATCH(AB$1,'Set Schedules Here'!788:788,1)):INDEX('Set Schedules Here'!788:788,1,MATCH(AB$1,'Set Schedules Here'!788:788,1)+1),AB$1)),rounding_decimal_places)</f>
        <v>0.73333300000000001</v>
      </c>
      <c r="AC395">
        <f>ROUND(IF(AC$1=2050,TREND(INDEX('Set Schedules Here'!789:789,1,MATCH(AC$1,'Set Schedules Here'!788:788,0)),INDEX('Set Schedules Here'!788:788,1,MATCH(AC$1,'Set Schedules Here'!788:788,0)),AC$1),TREND(INDEX('Set Schedules Here'!789:789,1,MATCH(AC$1,'Set Schedules Here'!788:788,1)):INDEX('Set Schedules Here'!789:789,1,MATCH(AC$1,'Set Schedules Here'!788:788,1)+1),INDEX('Set Schedules Here'!788:788,1,MATCH(AC$1,'Set Schedules Here'!788:788,1)):INDEX('Set Schedules Here'!788:788,1,MATCH(AC$1,'Set Schedules Here'!788:788,1)+1),AC$1)),rounding_decimal_places)</f>
        <v>0.76666699999999999</v>
      </c>
      <c r="AD395">
        <f>ROUND(IF(AD$1=2050,TREND(INDEX('Set Schedules Here'!789:789,1,MATCH(AD$1,'Set Schedules Here'!788:788,0)),INDEX('Set Schedules Here'!788:788,1,MATCH(AD$1,'Set Schedules Here'!788:788,0)),AD$1),TREND(INDEX('Set Schedules Here'!789:789,1,MATCH(AD$1,'Set Schedules Here'!788:788,1)):INDEX('Set Schedules Here'!789:789,1,MATCH(AD$1,'Set Schedules Here'!788:788,1)+1),INDEX('Set Schedules Here'!788:788,1,MATCH(AD$1,'Set Schedules Here'!788:788,1)):INDEX('Set Schedules Here'!788:788,1,MATCH(AD$1,'Set Schedules Here'!788:788,1)+1),AD$1)),rounding_decimal_places)</f>
        <v>0.8</v>
      </c>
      <c r="AE395">
        <f>ROUND(IF(AE$1=2050,TREND(INDEX('Set Schedules Here'!789:789,1,MATCH(AE$1,'Set Schedules Here'!788:788,0)),INDEX('Set Schedules Here'!788:788,1,MATCH(AE$1,'Set Schedules Here'!788:788,0)),AE$1),TREND(INDEX('Set Schedules Here'!789:789,1,MATCH(AE$1,'Set Schedules Here'!788:788,1)):INDEX('Set Schedules Here'!789:789,1,MATCH(AE$1,'Set Schedules Here'!788:788,1)+1),INDEX('Set Schedules Here'!788:788,1,MATCH(AE$1,'Set Schedules Here'!788:788,1)):INDEX('Set Schedules Here'!788:788,1,MATCH(AE$1,'Set Schedules Here'!788:788,1)+1),AE$1)),rounding_decimal_places)</f>
        <v>0.83333299999999999</v>
      </c>
      <c r="AF395">
        <f>ROUND(IF(AF$1=2050,TREND(INDEX('Set Schedules Here'!789:789,1,MATCH(AF$1,'Set Schedules Here'!788:788,0)),INDEX('Set Schedules Here'!788:788,1,MATCH(AF$1,'Set Schedules Here'!788:788,0)),AF$1),TREND(INDEX('Set Schedules Here'!789:789,1,MATCH(AF$1,'Set Schedules Here'!788:788,1)):INDEX('Set Schedules Here'!789:789,1,MATCH(AF$1,'Set Schedules Here'!788:788,1)+1),INDEX('Set Schedules Here'!788:788,1,MATCH(AF$1,'Set Schedules Here'!788:788,1)):INDEX('Set Schedules Here'!788:788,1,MATCH(AF$1,'Set Schedules Here'!788:788,1)+1),AF$1)),rounding_decimal_places)</f>
        <v>0.86666699999999997</v>
      </c>
      <c r="AG395">
        <f>ROUND(IF(AG$1=2050,TREND(INDEX('Set Schedules Here'!789:789,1,MATCH(AG$1,'Set Schedules Here'!788:788,0)),INDEX('Set Schedules Here'!788:788,1,MATCH(AG$1,'Set Schedules Here'!788:788,0)),AG$1),TREND(INDEX('Set Schedules Here'!789:789,1,MATCH(AG$1,'Set Schedules Here'!788:788,1)):INDEX('Set Schedules Here'!789:789,1,MATCH(AG$1,'Set Schedules Here'!788:788,1)+1),INDEX('Set Schedules Here'!788:788,1,MATCH(AG$1,'Set Schedules Here'!788:788,1)):INDEX('Set Schedules Here'!788:788,1,MATCH(AG$1,'Set Schedules Here'!788:788,1)+1),AG$1)),rounding_decimal_places)</f>
        <v>0.9</v>
      </c>
      <c r="AH395">
        <f>ROUND(IF(AH$1=2050,TREND(INDEX('Set Schedules Here'!789:789,1,MATCH(AH$1,'Set Schedules Here'!788:788,0)),INDEX('Set Schedules Here'!788:788,1,MATCH(AH$1,'Set Schedules Here'!788:788,0)),AH$1),TREND(INDEX('Set Schedules Here'!789:789,1,MATCH(AH$1,'Set Schedules Here'!788:788,1)):INDEX('Set Schedules Here'!789:789,1,MATCH(AH$1,'Set Schedules Here'!788:788,1)+1),INDEX('Set Schedules Here'!788:788,1,MATCH(AH$1,'Set Schedules Here'!788:788,1)):INDEX('Set Schedules Here'!788:788,1,MATCH(AH$1,'Set Schedules Here'!788:788,1)+1),AH$1)),rounding_decimal_places)</f>
        <v>0.93333299999999997</v>
      </c>
      <c r="AI395">
        <f>ROUND(IF(AI$1=2050,TREND(INDEX('Set Schedules Here'!789:789,1,MATCH(AI$1,'Set Schedules Here'!788:788,0)),INDEX('Set Schedules Here'!788:788,1,MATCH(AI$1,'Set Schedules Here'!788:788,0)),AI$1),TREND(INDEX('Set Schedules Here'!789:789,1,MATCH(AI$1,'Set Schedules Here'!788:788,1)):INDEX('Set Schedules Here'!789:789,1,MATCH(AI$1,'Set Schedules Here'!788:788,1)+1),INDEX('Set Schedules Here'!788:788,1,MATCH(AI$1,'Set Schedules Here'!788:788,1)):INDEX('Set Schedules Here'!788:788,1,MATCH(AI$1,'Set Schedules Here'!788:788,1)+1),AI$1)),rounding_decimal_places)</f>
        <v>0.96666700000000005</v>
      </c>
      <c r="AJ395">
        <f>ROUND(IF(AJ$1=2050,TREND(INDEX('Set Schedules Here'!789:789,1,MATCH(AJ$1,'Set Schedules Here'!788:788,0)),INDEX('Set Schedules Here'!788:788,1,MATCH(AJ$1,'Set Schedules Here'!788:788,0)),AJ$1),TREND(INDEX('Set Schedules Here'!789:789,1,MATCH(AJ$1,'Set Schedules Here'!788:788,1)):INDEX('Set Schedules Here'!789:789,1,MATCH(AJ$1,'Set Schedules Here'!788:788,1)+1),INDEX('Set Schedules Here'!788:788,1,MATCH(AJ$1,'Set Schedules Here'!788:788,1)):INDEX('Set Schedules Here'!788:788,1,MATCH(AJ$1,'Set Schedules Here'!788:788,1)+1),AJ$1)),rounding_decimal_places)</f>
        <v>1</v>
      </c>
    </row>
    <row r="396" spans="1:36" x14ac:dyDescent="0.45">
      <c r="A396" s="12" t="str">
        <f>'Set Schedules Here'!A790</f>
        <v>indst methane destruction</v>
      </c>
      <c r="B396" s="12" t="str">
        <f>IF(ISBLANK('Set Schedules Here'!C790),"",'Set Schedules Here'!C790)</f>
        <v>cement and other carbonates</v>
      </c>
      <c r="C396" s="12" t="str">
        <f>IF(ISBLANK('Set Schedules Here'!D790),"",'Set Schedules Here'!D790)</f>
        <v/>
      </c>
      <c r="D396" s="21" t="str">
        <f>IF(ISBLANK('Set Schedules Here'!E790),"",'Set Schedules Here'!E790)</f>
        <v/>
      </c>
      <c r="E396">
        <f>ROUND(IF(E$1=2050,TREND(INDEX('Set Schedules Here'!791:791,1,MATCH(E$1,'Set Schedules Here'!790:790,0)),INDEX('Set Schedules Here'!790:790,1,MATCH(E$1,'Set Schedules Here'!790:790,0)),E$1),TREND(INDEX('Set Schedules Here'!791:791,1,MATCH(E$1,'Set Schedules Here'!790:790,1)):INDEX('Set Schedules Here'!791:791,1,MATCH(E$1,'Set Schedules Here'!790:790,1)+1),INDEX('Set Schedules Here'!790:790,1,MATCH(E$1,'Set Schedules Here'!790:790,1)):INDEX('Set Schedules Here'!790:790,1,MATCH(E$1,'Set Schedules Here'!790:790,1)+1),E$1)),rounding_decimal_places)</f>
        <v>0</v>
      </c>
      <c r="F396">
        <f>ROUND(IF(F$1=2050,TREND(INDEX('Set Schedules Here'!791:791,1,MATCH(F$1,'Set Schedules Here'!790:790,0)),INDEX('Set Schedules Here'!790:790,1,MATCH(F$1,'Set Schedules Here'!790:790,0)),F$1),TREND(INDEX('Set Schedules Here'!791:791,1,MATCH(F$1,'Set Schedules Here'!790:790,1)):INDEX('Set Schedules Here'!791:791,1,MATCH(F$1,'Set Schedules Here'!790:790,1)+1),INDEX('Set Schedules Here'!790:790,1,MATCH(F$1,'Set Schedules Here'!790:790,1)):INDEX('Set Schedules Here'!790:790,1,MATCH(F$1,'Set Schedules Here'!790:790,1)+1),F$1)),rounding_decimal_places)</f>
        <v>0</v>
      </c>
      <c r="G396">
        <f>ROUND(IF(G$1=2050,TREND(INDEX('Set Schedules Here'!791:791,1,MATCH(G$1,'Set Schedules Here'!790:790,0)),INDEX('Set Schedules Here'!790:790,1,MATCH(G$1,'Set Schedules Here'!790:790,0)),G$1),TREND(INDEX('Set Schedules Here'!791:791,1,MATCH(G$1,'Set Schedules Here'!790:790,1)):INDEX('Set Schedules Here'!791:791,1,MATCH(G$1,'Set Schedules Here'!790:790,1)+1),INDEX('Set Schedules Here'!790:790,1,MATCH(G$1,'Set Schedules Here'!790:790,1)):INDEX('Set Schedules Here'!790:790,1,MATCH(G$1,'Set Schedules Here'!790:790,1)+1),G$1)),rounding_decimal_places)</f>
        <v>3.3333000000000002E-2</v>
      </c>
      <c r="H396">
        <f>ROUND(IF(H$1=2050,TREND(INDEX('Set Schedules Here'!791:791,1,MATCH(H$1,'Set Schedules Here'!790:790,0)),INDEX('Set Schedules Here'!790:790,1,MATCH(H$1,'Set Schedules Here'!790:790,0)),H$1),TREND(INDEX('Set Schedules Here'!791:791,1,MATCH(H$1,'Set Schedules Here'!790:790,1)):INDEX('Set Schedules Here'!791:791,1,MATCH(H$1,'Set Schedules Here'!790:790,1)+1),INDEX('Set Schedules Here'!790:790,1,MATCH(H$1,'Set Schedules Here'!790:790,1)):INDEX('Set Schedules Here'!790:790,1,MATCH(H$1,'Set Schedules Here'!790:790,1)+1),H$1)),rounding_decimal_places)</f>
        <v>6.6667000000000004E-2</v>
      </c>
      <c r="I396">
        <f>ROUND(IF(I$1=2050,TREND(INDEX('Set Schedules Here'!791:791,1,MATCH(I$1,'Set Schedules Here'!790:790,0)),INDEX('Set Schedules Here'!790:790,1,MATCH(I$1,'Set Schedules Here'!790:790,0)),I$1),TREND(INDEX('Set Schedules Here'!791:791,1,MATCH(I$1,'Set Schedules Here'!790:790,1)):INDEX('Set Schedules Here'!791:791,1,MATCH(I$1,'Set Schedules Here'!790:790,1)+1),INDEX('Set Schedules Here'!790:790,1,MATCH(I$1,'Set Schedules Here'!790:790,1)):INDEX('Set Schedules Here'!790:790,1,MATCH(I$1,'Set Schedules Here'!790:790,1)+1),I$1)),rounding_decimal_places)</f>
        <v>0.1</v>
      </c>
      <c r="J396">
        <f>ROUND(IF(J$1=2050,TREND(INDEX('Set Schedules Here'!791:791,1,MATCH(J$1,'Set Schedules Here'!790:790,0)),INDEX('Set Schedules Here'!790:790,1,MATCH(J$1,'Set Schedules Here'!790:790,0)),J$1),TREND(INDEX('Set Schedules Here'!791:791,1,MATCH(J$1,'Set Schedules Here'!790:790,1)):INDEX('Set Schedules Here'!791:791,1,MATCH(J$1,'Set Schedules Here'!790:790,1)+1),INDEX('Set Schedules Here'!790:790,1,MATCH(J$1,'Set Schedules Here'!790:790,1)):INDEX('Set Schedules Here'!790:790,1,MATCH(J$1,'Set Schedules Here'!790:790,1)+1),J$1)),rounding_decimal_places)</f>
        <v>0.13333300000000001</v>
      </c>
      <c r="K396">
        <f>ROUND(IF(K$1=2050,TREND(INDEX('Set Schedules Here'!791:791,1,MATCH(K$1,'Set Schedules Here'!790:790,0)),INDEX('Set Schedules Here'!790:790,1,MATCH(K$1,'Set Schedules Here'!790:790,0)),K$1),TREND(INDEX('Set Schedules Here'!791:791,1,MATCH(K$1,'Set Schedules Here'!790:790,1)):INDEX('Set Schedules Here'!791:791,1,MATCH(K$1,'Set Schedules Here'!790:790,1)+1),INDEX('Set Schedules Here'!790:790,1,MATCH(K$1,'Set Schedules Here'!790:790,1)):INDEX('Set Schedules Here'!790:790,1,MATCH(K$1,'Set Schedules Here'!790:790,1)+1),K$1)),rounding_decimal_places)</f>
        <v>0.16666700000000001</v>
      </c>
      <c r="L396">
        <f>ROUND(IF(L$1=2050,TREND(INDEX('Set Schedules Here'!791:791,1,MATCH(L$1,'Set Schedules Here'!790:790,0)),INDEX('Set Schedules Here'!790:790,1,MATCH(L$1,'Set Schedules Here'!790:790,0)),L$1),TREND(INDEX('Set Schedules Here'!791:791,1,MATCH(L$1,'Set Schedules Here'!790:790,1)):INDEX('Set Schedules Here'!791:791,1,MATCH(L$1,'Set Schedules Here'!790:790,1)+1),INDEX('Set Schedules Here'!790:790,1,MATCH(L$1,'Set Schedules Here'!790:790,1)):INDEX('Set Schedules Here'!790:790,1,MATCH(L$1,'Set Schedules Here'!790:790,1)+1),L$1)),rounding_decimal_places)</f>
        <v>0.2</v>
      </c>
      <c r="M396">
        <f>ROUND(IF(M$1=2050,TREND(INDEX('Set Schedules Here'!791:791,1,MATCH(M$1,'Set Schedules Here'!790:790,0)),INDEX('Set Schedules Here'!790:790,1,MATCH(M$1,'Set Schedules Here'!790:790,0)),M$1),TREND(INDEX('Set Schedules Here'!791:791,1,MATCH(M$1,'Set Schedules Here'!790:790,1)):INDEX('Set Schedules Here'!791:791,1,MATCH(M$1,'Set Schedules Here'!790:790,1)+1),INDEX('Set Schedules Here'!790:790,1,MATCH(M$1,'Set Schedules Here'!790:790,1)):INDEX('Set Schedules Here'!790:790,1,MATCH(M$1,'Set Schedules Here'!790:790,1)+1),M$1)),rounding_decimal_places)</f>
        <v>0.23333300000000001</v>
      </c>
      <c r="N396">
        <f>ROUND(IF(N$1=2050,TREND(INDEX('Set Schedules Here'!791:791,1,MATCH(N$1,'Set Schedules Here'!790:790,0)),INDEX('Set Schedules Here'!790:790,1,MATCH(N$1,'Set Schedules Here'!790:790,0)),N$1),TREND(INDEX('Set Schedules Here'!791:791,1,MATCH(N$1,'Set Schedules Here'!790:790,1)):INDEX('Set Schedules Here'!791:791,1,MATCH(N$1,'Set Schedules Here'!790:790,1)+1),INDEX('Set Schedules Here'!790:790,1,MATCH(N$1,'Set Schedules Here'!790:790,1)):INDEX('Set Schedules Here'!790:790,1,MATCH(N$1,'Set Schedules Here'!790:790,1)+1),N$1)),rounding_decimal_places)</f>
        <v>0.26666699999999999</v>
      </c>
      <c r="O396">
        <f>ROUND(IF(O$1=2050,TREND(INDEX('Set Schedules Here'!791:791,1,MATCH(O$1,'Set Schedules Here'!790:790,0)),INDEX('Set Schedules Here'!790:790,1,MATCH(O$1,'Set Schedules Here'!790:790,0)),O$1),TREND(INDEX('Set Schedules Here'!791:791,1,MATCH(O$1,'Set Schedules Here'!790:790,1)):INDEX('Set Schedules Here'!791:791,1,MATCH(O$1,'Set Schedules Here'!790:790,1)+1),INDEX('Set Schedules Here'!790:790,1,MATCH(O$1,'Set Schedules Here'!790:790,1)):INDEX('Set Schedules Here'!790:790,1,MATCH(O$1,'Set Schedules Here'!790:790,1)+1),O$1)),rounding_decimal_places)</f>
        <v>0.3</v>
      </c>
      <c r="P396">
        <f>ROUND(IF(P$1=2050,TREND(INDEX('Set Schedules Here'!791:791,1,MATCH(P$1,'Set Schedules Here'!790:790,0)),INDEX('Set Schedules Here'!790:790,1,MATCH(P$1,'Set Schedules Here'!790:790,0)),P$1),TREND(INDEX('Set Schedules Here'!791:791,1,MATCH(P$1,'Set Schedules Here'!790:790,1)):INDEX('Set Schedules Here'!791:791,1,MATCH(P$1,'Set Schedules Here'!790:790,1)+1),INDEX('Set Schedules Here'!790:790,1,MATCH(P$1,'Set Schedules Here'!790:790,1)):INDEX('Set Schedules Here'!790:790,1,MATCH(P$1,'Set Schedules Here'!790:790,1)+1),P$1)),rounding_decimal_places)</f>
        <v>0.33333299999999999</v>
      </c>
      <c r="Q396">
        <f>ROUND(IF(Q$1=2050,TREND(INDEX('Set Schedules Here'!791:791,1,MATCH(Q$1,'Set Schedules Here'!790:790,0)),INDEX('Set Schedules Here'!790:790,1,MATCH(Q$1,'Set Schedules Here'!790:790,0)),Q$1),TREND(INDEX('Set Schedules Here'!791:791,1,MATCH(Q$1,'Set Schedules Here'!790:790,1)):INDEX('Set Schedules Here'!791:791,1,MATCH(Q$1,'Set Schedules Here'!790:790,1)+1),INDEX('Set Schedules Here'!790:790,1,MATCH(Q$1,'Set Schedules Here'!790:790,1)):INDEX('Set Schedules Here'!790:790,1,MATCH(Q$1,'Set Schedules Here'!790:790,1)+1),Q$1)),rounding_decimal_places)</f>
        <v>0.36666700000000002</v>
      </c>
      <c r="R396">
        <f>ROUND(IF(R$1=2050,TREND(INDEX('Set Schedules Here'!791:791,1,MATCH(R$1,'Set Schedules Here'!790:790,0)),INDEX('Set Schedules Here'!790:790,1,MATCH(R$1,'Set Schedules Here'!790:790,0)),R$1),TREND(INDEX('Set Schedules Here'!791:791,1,MATCH(R$1,'Set Schedules Here'!790:790,1)):INDEX('Set Schedules Here'!791:791,1,MATCH(R$1,'Set Schedules Here'!790:790,1)+1),INDEX('Set Schedules Here'!790:790,1,MATCH(R$1,'Set Schedules Here'!790:790,1)):INDEX('Set Schedules Here'!790:790,1,MATCH(R$1,'Set Schedules Here'!790:790,1)+1),R$1)),rounding_decimal_places)</f>
        <v>0.4</v>
      </c>
      <c r="S396">
        <f>ROUND(IF(S$1=2050,TREND(INDEX('Set Schedules Here'!791:791,1,MATCH(S$1,'Set Schedules Here'!790:790,0)),INDEX('Set Schedules Here'!790:790,1,MATCH(S$1,'Set Schedules Here'!790:790,0)),S$1),TREND(INDEX('Set Schedules Here'!791:791,1,MATCH(S$1,'Set Schedules Here'!790:790,1)):INDEX('Set Schedules Here'!791:791,1,MATCH(S$1,'Set Schedules Here'!790:790,1)+1),INDEX('Set Schedules Here'!790:790,1,MATCH(S$1,'Set Schedules Here'!790:790,1)):INDEX('Set Schedules Here'!790:790,1,MATCH(S$1,'Set Schedules Here'!790:790,1)+1),S$1)),rounding_decimal_places)</f>
        <v>0.43333300000000002</v>
      </c>
      <c r="T396">
        <f>ROUND(IF(T$1=2050,TREND(INDEX('Set Schedules Here'!791:791,1,MATCH(T$1,'Set Schedules Here'!790:790,0)),INDEX('Set Schedules Here'!790:790,1,MATCH(T$1,'Set Schedules Here'!790:790,0)),T$1),TREND(INDEX('Set Schedules Here'!791:791,1,MATCH(T$1,'Set Schedules Here'!790:790,1)):INDEX('Set Schedules Here'!791:791,1,MATCH(T$1,'Set Schedules Here'!790:790,1)+1),INDEX('Set Schedules Here'!790:790,1,MATCH(T$1,'Set Schedules Here'!790:790,1)):INDEX('Set Schedules Here'!790:790,1,MATCH(T$1,'Set Schedules Here'!790:790,1)+1),T$1)),rounding_decimal_places)</f>
        <v>0.466667</v>
      </c>
      <c r="U396">
        <f>ROUND(IF(U$1=2050,TREND(INDEX('Set Schedules Here'!791:791,1,MATCH(U$1,'Set Schedules Here'!790:790,0)),INDEX('Set Schedules Here'!790:790,1,MATCH(U$1,'Set Schedules Here'!790:790,0)),U$1),TREND(INDEX('Set Schedules Here'!791:791,1,MATCH(U$1,'Set Schedules Here'!790:790,1)):INDEX('Set Schedules Here'!791:791,1,MATCH(U$1,'Set Schedules Here'!790:790,1)+1),INDEX('Set Schedules Here'!790:790,1,MATCH(U$1,'Set Schedules Here'!790:790,1)):INDEX('Set Schedules Here'!790:790,1,MATCH(U$1,'Set Schedules Here'!790:790,1)+1),U$1)),rounding_decimal_places)</f>
        <v>0.5</v>
      </c>
      <c r="V396">
        <f>ROUND(IF(V$1=2050,TREND(INDEX('Set Schedules Here'!791:791,1,MATCH(V$1,'Set Schedules Here'!790:790,0)),INDEX('Set Schedules Here'!790:790,1,MATCH(V$1,'Set Schedules Here'!790:790,0)),V$1),TREND(INDEX('Set Schedules Here'!791:791,1,MATCH(V$1,'Set Schedules Here'!790:790,1)):INDEX('Set Schedules Here'!791:791,1,MATCH(V$1,'Set Schedules Here'!790:790,1)+1),INDEX('Set Schedules Here'!790:790,1,MATCH(V$1,'Set Schedules Here'!790:790,1)):INDEX('Set Schedules Here'!790:790,1,MATCH(V$1,'Set Schedules Here'!790:790,1)+1),V$1)),rounding_decimal_places)</f>
        <v>0.53333299999999995</v>
      </c>
      <c r="W396">
        <f>ROUND(IF(W$1=2050,TREND(INDEX('Set Schedules Here'!791:791,1,MATCH(W$1,'Set Schedules Here'!790:790,0)),INDEX('Set Schedules Here'!790:790,1,MATCH(W$1,'Set Schedules Here'!790:790,0)),W$1),TREND(INDEX('Set Schedules Here'!791:791,1,MATCH(W$1,'Set Schedules Here'!790:790,1)):INDEX('Set Schedules Here'!791:791,1,MATCH(W$1,'Set Schedules Here'!790:790,1)+1),INDEX('Set Schedules Here'!790:790,1,MATCH(W$1,'Set Schedules Here'!790:790,1)):INDEX('Set Schedules Here'!790:790,1,MATCH(W$1,'Set Schedules Here'!790:790,1)+1),W$1)),rounding_decimal_places)</f>
        <v>0.56666700000000003</v>
      </c>
      <c r="X396">
        <f>ROUND(IF(X$1=2050,TREND(INDEX('Set Schedules Here'!791:791,1,MATCH(X$1,'Set Schedules Here'!790:790,0)),INDEX('Set Schedules Here'!790:790,1,MATCH(X$1,'Set Schedules Here'!790:790,0)),X$1),TREND(INDEX('Set Schedules Here'!791:791,1,MATCH(X$1,'Set Schedules Here'!790:790,1)):INDEX('Set Schedules Here'!791:791,1,MATCH(X$1,'Set Schedules Here'!790:790,1)+1),INDEX('Set Schedules Here'!790:790,1,MATCH(X$1,'Set Schedules Here'!790:790,1)):INDEX('Set Schedules Here'!790:790,1,MATCH(X$1,'Set Schedules Here'!790:790,1)+1),X$1)),rounding_decimal_places)</f>
        <v>0.6</v>
      </c>
      <c r="Y396">
        <f>ROUND(IF(Y$1=2050,TREND(INDEX('Set Schedules Here'!791:791,1,MATCH(Y$1,'Set Schedules Here'!790:790,0)),INDEX('Set Schedules Here'!790:790,1,MATCH(Y$1,'Set Schedules Here'!790:790,0)),Y$1),TREND(INDEX('Set Schedules Here'!791:791,1,MATCH(Y$1,'Set Schedules Here'!790:790,1)):INDEX('Set Schedules Here'!791:791,1,MATCH(Y$1,'Set Schedules Here'!790:790,1)+1),INDEX('Set Schedules Here'!790:790,1,MATCH(Y$1,'Set Schedules Here'!790:790,1)):INDEX('Set Schedules Here'!790:790,1,MATCH(Y$1,'Set Schedules Here'!790:790,1)+1),Y$1)),rounding_decimal_places)</f>
        <v>0.63333300000000003</v>
      </c>
      <c r="Z396">
        <f>ROUND(IF(Z$1=2050,TREND(INDEX('Set Schedules Here'!791:791,1,MATCH(Z$1,'Set Schedules Here'!790:790,0)),INDEX('Set Schedules Here'!790:790,1,MATCH(Z$1,'Set Schedules Here'!790:790,0)),Z$1),TREND(INDEX('Set Schedules Here'!791:791,1,MATCH(Z$1,'Set Schedules Here'!790:790,1)):INDEX('Set Schedules Here'!791:791,1,MATCH(Z$1,'Set Schedules Here'!790:790,1)+1),INDEX('Set Schedules Here'!790:790,1,MATCH(Z$1,'Set Schedules Here'!790:790,1)):INDEX('Set Schedules Here'!790:790,1,MATCH(Z$1,'Set Schedules Here'!790:790,1)+1),Z$1)),rounding_decimal_places)</f>
        <v>0.66666700000000001</v>
      </c>
      <c r="AA396">
        <f>ROUND(IF(AA$1=2050,TREND(INDEX('Set Schedules Here'!791:791,1,MATCH(AA$1,'Set Schedules Here'!790:790,0)),INDEX('Set Schedules Here'!790:790,1,MATCH(AA$1,'Set Schedules Here'!790:790,0)),AA$1),TREND(INDEX('Set Schedules Here'!791:791,1,MATCH(AA$1,'Set Schedules Here'!790:790,1)):INDEX('Set Schedules Here'!791:791,1,MATCH(AA$1,'Set Schedules Here'!790:790,1)+1),INDEX('Set Schedules Here'!790:790,1,MATCH(AA$1,'Set Schedules Here'!790:790,1)):INDEX('Set Schedules Here'!790:790,1,MATCH(AA$1,'Set Schedules Here'!790:790,1)+1),AA$1)),rounding_decimal_places)</f>
        <v>0.7</v>
      </c>
      <c r="AB396">
        <f>ROUND(IF(AB$1=2050,TREND(INDEX('Set Schedules Here'!791:791,1,MATCH(AB$1,'Set Schedules Here'!790:790,0)),INDEX('Set Schedules Here'!790:790,1,MATCH(AB$1,'Set Schedules Here'!790:790,0)),AB$1),TREND(INDEX('Set Schedules Here'!791:791,1,MATCH(AB$1,'Set Schedules Here'!790:790,1)):INDEX('Set Schedules Here'!791:791,1,MATCH(AB$1,'Set Schedules Here'!790:790,1)+1),INDEX('Set Schedules Here'!790:790,1,MATCH(AB$1,'Set Schedules Here'!790:790,1)):INDEX('Set Schedules Here'!790:790,1,MATCH(AB$1,'Set Schedules Here'!790:790,1)+1),AB$1)),rounding_decimal_places)</f>
        <v>0.73333300000000001</v>
      </c>
      <c r="AC396">
        <f>ROUND(IF(AC$1=2050,TREND(INDEX('Set Schedules Here'!791:791,1,MATCH(AC$1,'Set Schedules Here'!790:790,0)),INDEX('Set Schedules Here'!790:790,1,MATCH(AC$1,'Set Schedules Here'!790:790,0)),AC$1),TREND(INDEX('Set Schedules Here'!791:791,1,MATCH(AC$1,'Set Schedules Here'!790:790,1)):INDEX('Set Schedules Here'!791:791,1,MATCH(AC$1,'Set Schedules Here'!790:790,1)+1),INDEX('Set Schedules Here'!790:790,1,MATCH(AC$1,'Set Schedules Here'!790:790,1)):INDEX('Set Schedules Here'!790:790,1,MATCH(AC$1,'Set Schedules Here'!790:790,1)+1),AC$1)),rounding_decimal_places)</f>
        <v>0.76666699999999999</v>
      </c>
      <c r="AD396">
        <f>ROUND(IF(AD$1=2050,TREND(INDEX('Set Schedules Here'!791:791,1,MATCH(AD$1,'Set Schedules Here'!790:790,0)),INDEX('Set Schedules Here'!790:790,1,MATCH(AD$1,'Set Schedules Here'!790:790,0)),AD$1),TREND(INDEX('Set Schedules Here'!791:791,1,MATCH(AD$1,'Set Schedules Here'!790:790,1)):INDEX('Set Schedules Here'!791:791,1,MATCH(AD$1,'Set Schedules Here'!790:790,1)+1),INDEX('Set Schedules Here'!790:790,1,MATCH(AD$1,'Set Schedules Here'!790:790,1)):INDEX('Set Schedules Here'!790:790,1,MATCH(AD$1,'Set Schedules Here'!790:790,1)+1),AD$1)),rounding_decimal_places)</f>
        <v>0.8</v>
      </c>
      <c r="AE396">
        <f>ROUND(IF(AE$1=2050,TREND(INDEX('Set Schedules Here'!791:791,1,MATCH(AE$1,'Set Schedules Here'!790:790,0)),INDEX('Set Schedules Here'!790:790,1,MATCH(AE$1,'Set Schedules Here'!790:790,0)),AE$1),TREND(INDEX('Set Schedules Here'!791:791,1,MATCH(AE$1,'Set Schedules Here'!790:790,1)):INDEX('Set Schedules Here'!791:791,1,MATCH(AE$1,'Set Schedules Here'!790:790,1)+1),INDEX('Set Schedules Here'!790:790,1,MATCH(AE$1,'Set Schedules Here'!790:790,1)):INDEX('Set Schedules Here'!790:790,1,MATCH(AE$1,'Set Schedules Here'!790:790,1)+1),AE$1)),rounding_decimal_places)</f>
        <v>0.83333299999999999</v>
      </c>
      <c r="AF396">
        <f>ROUND(IF(AF$1=2050,TREND(INDEX('Set Schedules Here'!791:791,1,MATCH(AF$1,'Set Schedules Here'!790:790,0)),INDEX('Set Schedules Here'!790:790,1,MATCH(AF$1,'Set Schedules Here'!790:790,0)),AF$1),TREND(INDEX('Set Schedules Here'!791:791,1,MATCH(AF$1,'Set Schedules Here'!790:790,1)):INDEX('Set Schedules Here'!791:791,1,MATCH(AF$1,'Set Schedules Here'!790:790,1)+1),INDEX('Set Schedules Here'!790:790,1,MATCH(AF$1,'Set Schedules Here'!790:790,1)):INDEX('Set Schedules Here'!790:790,1,MATCH(AF$1,'Set Schedules Here'!790:790,1)+1),AF$1)),rounding_decimal_places)</f>
        <v>0.86666699999999997</v>
      </c>
      <c r="AG396">
        <f>ROUND(IF(AG$1=2050,TREND(INDEX('Set Schedules Here'!791:791,1,MATCH(AG$1,'Set Schedules Here'!790:790,0)),INDEX('Set Schedules Here'!790:790,1,MATCH(AG$1,'Set Schedules Here'!790:790,0)),AG$1),TREND(INDEX('Set Schedules Here'!791:791,1,MATCH(AG$1,'Set Schedules Here'!790:790,1)):INDEX('Set Schedules Here'!791:791,1,MATCH(AG$1,'Set Schedules Here'!790:790,1)+1),INDEX('Set Schedules Here'!790:790,1,MATCH(AG$1,'Set Schedules Here'!790:790,1)):INDEX('Set Schedules Here'!790:790,1,MATCH(AG$1,'Set Schedules Here'!790:790,1)+1),AG$1)),rounding_decimal_places)</f>
        <v>0.9</v>
      </c>
      <c r="AH396">
        <f>ROUND(IF(AH$1=2050,TREND(INDEX('Set Schedules Here'!791:791,1,MATCH(AH$1,'Set Schedules Here'!790:790,0)),INDEX('Set Schedules Here'!790:790,1,MATCH(AH$1,'Set Schedules Here'!790:790,0)),AH$1),TREND(INDEX('Set Schedules Here'!791:791,1,MATCH(AH$1,'Set Schedules Here'!790:790,1)):INDEX('Set Schedules Here'!791:791,1,MATCH(AH$1,'Set Schedules Here'!790:790,1)+1),INDEX('Set Schedules Here'!790:790,1,MATCH(AH$1,'Set Schedules Here'!790:790,1)):INDEX('Set Schedules Here'!790:790,1,MATCH(AH$1,'Set Schedules Here'!790:790,1)+1),AH$1)),rounding_decimal_places)</f>
        <v>0.93333299999999997</v>
      </c>
      <c r="AI396">
        <f>ROUND(IF(AI$1=2050,TREND(INDEX('Set Schedules Here'!791:791,1,MATCH(AI$1,'Set Schedules Here'!790:790,0)),INDEX('Set Schedules Here'!790:790,1,MATCH(AI$1,'Set Schedules Here'!790:790,0)),AI$1),TREND(INDEX('Set Schedules Here'!791:791,1,MATCH(AI$1,'Set Schedules Here'!790:790,1)):INDEX('Set Schedules Here'!791:791,1,MATCH(AI$1,'Set Schedules Here'!790:790,1)+1),INDEX('Set Schedules Here'!790:790,1,MATCH(AI$1,'Set Schedules Here'!790:790,1)):INDEX('Set Schedules Here'!790:790,1,MATCH(AI$1,'Set Schedules Here'!790:790,1)+1),AI$1)),rounding_decimal_places)</f>
        <v>0.96666700000000005</v>
      </c>
      <c r="AJ396">
        <f>ROUND(IF(AJ$1=2050,TREND(INDEX('Set Schedules Here'!791:791,1,MATCH(AJ$1,'Set Schedules Here'!790:790,0)),INDEX('Set Schedules Here'!790:790,1,MATCH(AJ$1,'Set Schedules Here'!790:790,0)),AJ$1),TREND(INDEX('Set Schedules Here'!791:791,1,MATCH(AJ$1,'Set Schedules Here'!790:790,1)):INDEX('Set Schedules Here'!791:791,1,MATCH(AJ$1,'Set Schedules Here'!790:790,1)+1),INDEX('Set Schedules Here'!790:790,1,MATCH(AJ$1,'Set Schedules Here'!790:790,1)):INDEX('Set Schedules Here'!790:790,1,MATCH(AJ$1,'Set Schedules Here'!790:790,1)+1),AJ$1)),rounding_decimal_places)</f>
        <v>1</v>
      </c>
    </row>
    <row r="397" spans="1:36" x14ac:dyDescent="0.45">
      <c r="A397" s="12" t="str">
        <f>'Set Schedules Here'!A792</f>
        <v>indst methane destruction</v>
      </c>
      <c r="B397" s="12" t="str">
        <f>IF(ISBLANK('Set Schedules Here'!C792),"",'Set Schedules Here'!C792)</f>
        <v>natural gas and petroleum systems</v>
      </c>
      <c r="C397" s="12" t="str">
        <f>IF(ISBLANK('Set Schedules Here'!D792),"",'Set Schedules Here'!D792)</f>
        <v/>
      </c>
      <c r="D397" s="21" t="str">
        <f>IF(ISBLANK('Set Schedules Here'!E792),"",'Set Schedules Here'!E792)</f>
        <v/>
      </c>
      <c r="E397">
        <f>ROUND(IF(E$1=2050,TREND(INDEX('Set Schedules Here'!793:793,1,MATCH(E$1,'Set Schedules Here'!792:792,0)),INDEX('Set Schedules Here'!792:792,1,MATCH(E$1,'Set Schedules Here'!792:792,0)),E$1),TREND(INDEX('Set Schedules Here'!793:793,1,MATCH(E$1,'Set Schedules Here'!792:792,1)):INDEX('Set Schedules Here'!793:793,1,MATCH(E$1,'Set Schedules Here'!792:792,1)+1),INDEX('Set Schedules Here'!792:792,1,MATCH(E$1,'Set Schedules Here'!792:792,1)):INDEX('Set Schedules Here'!792:792,1,MATCH(E$1,'Set Schedules Here'!792:792,1)+1),E$1)),rounding_decimal_places)</f>
        <v>0</v>
      </c>
      <c r="F397">
        <f>ROUND(IF(F$1=2050,TREND(INDEX('Set Schedules Here'!793:793,1,MATCH(F$1,'Set Schedules Here'!792:792,0)),INDEX('Set Schedules Here'!792:792,1,MATCH(F$1,'Set Schedules Here'!792:792,0)),F$1),TREND(INDEX('Set Schedules Here'!793:793,1,MATCH(F$1,'Set Schedules Here'!792:792,1)):INDEX('Set Schedules Here'!793:793,1,MATCH(F$1,'Set Schedules Here'!792:792,1)+1),INDEX('Set Schedules Here'!792:792,1,MATCH(F$1,'Set Schedules Here'!792:792,1)):INDEX('Set Schedules Here'!792:792,1,MATCH(F$1,'Set Schedules Here'!792:792,1)+1),F$1)),rounding_decimal_places)</f>
        <v>0</v>
      </c>
      <c r="G397">
        <f>ROUND(IF(G$1=2050,TREND(INDEX('Set Schedules Here'!793:793,1,MATCH(G$1,'Set Schedules Here'!792:792,0)),INDEX('Set Schedules Here'!792:792,1,MATCH(G$1,'Set Schedules Here'!792:792,0)),G$1),TREND(INDEX('Set Schedules Here'!793:793,1,MATCH(G$1,'Set Schedules Here'!792:792,1)):INDEX('Set Schedules Here'!793:793,1,MATCH(G$1,'Set Schedules Here'!792:792,1)+1),INDEX('Set Schedules Here'!792:792,1,MATCH(G$1,'Set Schedules Here'!792:792,1)):INDEX('Set Schedules Here'!792:792,1,MATCH(G$1,'Set Schedules Here'!792:792,1)+1),G$1)),rounding_decimal_places)</f>
        <v>3.3333000000000002E-2</v>
      </c>
      <c r="H397">
        <f>ROUND(IF(H$1=2050,TREND(INDEX('Set Schedules Here'!793:793,1,MATCH(H$1,'Set Schedules Here'!792:792,0)),INDEX('Set Schedules Here'!792:792,1,MATCH(H$1,'Set Schedules Here'!792:792,0)),H$1),TREND(INDEX('Set Schedules Here'!793:793,1,MATCH(H$1,'Set Schedules Here'!792:792,1)):INDEX('Set Schedules Here'!793:793,1,MATCH(H$1,'Set Schedules Here'!792:792,1)+1),INDEX('Set Schedules Here'!792:792,1,MATCH(H$1,'Set Schedules Here'!792:792,1)):INDEX('Set Schedules Here'!792:792,1,MATCH(H$1,'Set Schedules Here'!792:792,1)+1),H$1)),rounding_decimal_places)</f>
        <v>6.6667000000000004E-2</v>
      </c>
      <c r="I397">
        <f>ROUND(IF(I$1=2050,TREND(INDEX('Set Schedules Here'!793:793,1,MATCH(I$1,'Set Schedules Here'!792:792,0)),INDEX('Set Schedules Here'!792:792,1,MATCH(I$1,'Set Schedules Here'!792:792,0)),I$1),TREND(INDEX('Set Schedules Here'!793:793,1,MATCH(I$1,'Set Schedules Here'!792:792,1)):INDEX('Set Schedules Here'!793:793,1,MATCH(I$1,'Set Schedules Here'!792:792,1)+1),INDEX('Set Schedules Here'!792:792,1,MATCH(I$1,'Set Schedules Here'!792:792,1)):INDEX('Set Schedules Here'!792:792,1,MATCH(I$1,'Set Schedules Here'!792:792,1)+1),I$1)),rounding_decimal_places)</f>
        <v>0.1</v>
      </c>
      <c r="J397">
        <f>ROUND(IF(J$1=2050,TREND(INDEX('Set Schedules Here'!793:793,1,MATCH(J$1,'Set Schedules Here'!792:792,0)),INDEX('Set Schedules Here'!792:792,1,MATCH(J$1,'Set Schedules Here'!792:792,0)),J$1),TREND(INDEX('Set Schedules Here'!793:793,1,MATCH(J$1,'Set Schedules Here'!792:792,1)):INDEX('Set Schedules Here'!793:793,1,MATCH(J$1,'Set Schedules Here'!792:792,1)+1),INDEX('Set Schedules Here'!792:792,1,MATCH(J$1,'Set Schedules Here'!792:792,1)):INDEX('Set Schedules Here'!792:792,1,MATCH(J$1,'Set Schedules Here'!792:792,1)+1),J$1)),rounding_decimal_places)</f>
        <v>0.13333300000000001</v>
      </c>
      <c r="K397">
        <f>ROUND(IF(K$1=2050,TREND(INDEX('Set Schedules Here'!793:793,1,MATCH(K$1,'Set Schedules Here'!792:792,0)),INDEX('Set Schedules Here'!792:792,1,MATCH(K$1,'Set Schedules Here'!792:792,0)),K$1),TREND(INDEX('Set Schedules Here'!793:793,1,MATCH(K$1,'Set Schedules Here'!792:792,1)):INDEX('Set Schedules Here'!793:793,1,MATCH(K$1,'Set Schedules Here'!792:792,1)+1),INDEX('Set Schedules Here'!792:792,1,MATCH(K$1,'Set Schedules Here'!792:792,1)):INDEX('Set Schedules Here'!792:792,1,MATCH(K$1,'Set Schedules Here'!792:792,1)+1),K$1)),rounding_decimal_places)</f>
        <v>0.16666700000000001</v>
      </c>
      <c r="L397">
        <f>ROUND(IF(L$1=2050,TREND(INDEX('Set Schedules Here'!793:793,1,MATCH(L$1,'Set Schedules Here'!792:792,0)),INDEX('Set Schedules Here'!792:792,1,MATCH(L$1,'Set Schedules Here'!792:792,0)),L$1),TREND(INDEX('Set Schedules Here'!793:793,1,MATCH(L$1,'Set Schedules Here'!792:792,1)):INDEX('Set Schedules Here'!793:793,1,MATCH(L$1,'Set Schedules Here'!792:792,1)+1),INDEX('Set Schedules Here'!792:792,1,MATCH(L$1,'Set Schedules Here'!792:792,1)):INDEX('Set Schedules Here'!792:792,1,MATCH(L$1,'Set Schedules Here'!792:792,1)+1),L$1)),rounding_decimal_places)</f>
        <v>0.2</v>
      </c>
      <c r="M397">
        <f>ROUND(IF(M$1=2050,TREND(INDEX('Set Schedules Here'!793:793,1,MATCH(M$1,'Set Schedules Here'!792:792,0)),INDEX('Set Schedules Here'!792:792,1,MATCH(M$1,'Set Schedules Here'!792:792,0)),M$1),TREND(INDEX('Set Schedules Here'!793:793,1,MATCH(M$1,'Set Schedules Here'!792:792,1)):INDEX('Set Schedules Here'!793:793,1,MATCH(M$1,'Set Schedules Here'!792:792,1)+1),INDEX('Set Schedules Here'!792:792,1,MATCH(M$1,'Set Schedules Here'!792:792,1)):INDEX('Set Schedules Here'!792:792,1,MATCH(M$1,'Set Schedules Here'!792:792,1)+1),M$1)),rounding_decimal_places)</f>
        <v>0.23333300000000001</v>
      </c>
      <c r="N397">
        <f>ROUND(IF(N$1=2050,TREND(INDEX('Set Schedules Here'!793:793,1,MATCH(N$1,'Set Schedules Here'!792:792,0)),INDEX('Set Schedules Here'!792:792,1,MATCH(N$1,'Set Schedules Here'!792:792,0)),N$1),TREND(INDEX('Set Schedules Here'!793:793,1,MATCH(N$1,'Set Schedules Here'!792:792,1)):INDEX('Set Schedules Here'!793:793,1,MATCH(N$1,'Set Schedules Here'!792:792,1)+1),INDEX('Set Schedules Here'!792:792,1,MATCH(N$1,'Set Schedules Here'!792:792,1)):INDEX('Set Schedules Here'!792:792,1,MATCH(N$1,'Set Schedules Here'!792:792,1)+1),N$1)),rounding_decimal_places)</f>
        <v>0.26666699999999999</v>
      </c>
      <c r="O397">
        <f>ROUND(IF(O$1=2050,TREND(INDEX('Set Schedules Here'!793:793,1,MATCH(O$1,'Set Schedules Here'!792:792,0)),INDEX('Set Schedules Here'!792:792,1,MATCH(O$1,'Set Schedules Here'!792:792,0)),O$1),TREND(INDEX('Set Schedules Here'!793:793,1,MATCH(O$1,'Set Schedules Here'!792:792,1)):INDEX('Set Schedules Here'!793:793,1,MATCH(O$1,'Set Schedules Here'!792:792,1)+1),INDEX('Set Schedules Here'!792:792,1,MATCH(O$1,'Set Schedules Here'!792:792,1)):INDEX('Set Schedules Here'!792:792,1,MATCH(O$1,'Set Schedules Here'!792:792,1)+1),O$1)),rounding_decimal_places)</f>
        <v>0.3</v>
      </c>
      <c r="P397">
        <f>ROUND(IF(P$1=2050,TREND(INDEX('Set Schedules Here'!793:793,1,MATCH(P$1,'Set Schedules Here'!792:792,0)),INDEX('Set Schedules Here'!792:792,1,MATCH(P$1,'Set Schedules Here'!792:792,0)),P$1),TREND(INDEX('Set Schedules Here'!793:793,1,MATCH(P$1,'Set Schedules Here'!792:792,1)):INDEX('Set Schedules Here'!793:793,1,MATCH(P$1,'Set Schedules Here'!792:792,1)+1),INDEX('Set Schedules Here'!792:792,1,MATCH(P$1,'Set Schedules Here'!792:792,1)):INDEX('Set Schedules Here'!792:792,1,MATCH(P$1,'Set Schedules Here'!792:792,1)+1),P$1)),rounding_decimal_places)</f>
        <v>0.33333299999999999</v>
      </c>
      <c r="Q397">
        <f>ROUND(IF(Q$1=2050,TREND(INDEX('Set Schedules Here'!793:793,1,MATCH(Q$1,'Set Schedules Here'!792:792,0)),INDEX('Set Schedules Here'!792:792,1,MATCH(Q$1,'Set Schedules Here'!792:792,0)),Q$1),TREND(INDEX('Set Schedules Here'!793:793,1,MATCH(Q$1,'Set Schedules Here'!792:792,1)):INDEX('Set Schedules Here'!793:793,1,MATCH(Q$1,'Set Schedules Here'!792:792,1)+1),INDEX('Set Schedules Here'!792:792,1,MATCH(Q$1,'Set Schedules Here'!792:792,1)):INDEX('Set Schedules Here'!792:792,1,MATCH(Q$1,'Set Schedules Here'!792:792,1)+1),Q$1)),rounding_decimal_places)</f>
        <v>0.36666700000000002</v>
      </c>
      <c r="R397">
        <f>ROUND(IF(R$1=2050,TREND(INDEX('Set Schedules Here'!793:793,1,MATCH(R$1,'Set Schedules Here'!792:792,0)),INDEX('Set Schedules Here'!792:792,1,MATCH(R$1,'Set Schedules Here'!792:792,0)),R$1),TREND(INDEX('Set Schedules Here'!793:793,1,MATCH(R$1,'Set Schedules Here'!792:792,1)):INDEX('Set Schedules Here'!793:793,1,MATCH(R$1,'Set Schedules Here'!792:792,1)+1),INDEX('Set Schedules Here'!792:792,1,MATCH(R$1,'Set Schedules Here'!792:792,1)):INDEX('Set Schedules Here'!792:792,1,MATCH(R$1,'Set Schedules Here'!792:792,1)+1),R$1)),rounding_decimal_places)</f>
        <v>0.4</v>
      </c>
      <c r="S397">
        <f>ROUND(IF(S$1=2050,TREND(INDEX('Set Schedules Here'!793:793,1,MATCH(S$1,'Set Schedules Here'!792:792,0)),INDEX('Set Schedules Here'!792:792,1,MATCH(S$1,'Set Schedules Here'!792:792,0)),S$1),TREND(INDEX('Set Schedules Here'!793:793,1,MATCH(S$1,'Set Schedules Here'!792:792,1)):INDEX('Set Schedules Here'!793:793,1,MATCH(S$1,'Set Schedules Here'!792:792,1)+1),INDEX('Set Schedules Here'!792:792,1,MATCH(S$1,'Set Schedules Here'!792:792,1)):INDEX('Set Schedules Here'!792:792,1,MATCH(S$1,'Set Schedules Here'!792:792,1)+1),S$1)),rounding_decimal_places)</f>
        <v>0.43333300000000002</v>
      </c>
      <c r="T397">
        <f>ROUND(IF(T$1=2050,TREND(INDEX('Set Schedules Here'!793:793,1,MATCH(T$1,'Set Schedules Here'!792:792,0)),INDEX('Set Schedules Here'!792:792,1,MATCH(T$1,'Set Schedules Here'!792:792,0)),T$1),TREND(INDEX('Set Schedules Here'!793:793,1,MATCH(T$1,'Set Schedules Here'!792:792,1)):INDEX('Set Schedules Here'!793:793,1,MATCH(T$1,'Set Schedules Here'!792:792,1)+1),INDEX('Set Schedules Here'!792:792,1,MATCH(T$1,'Set Schedules Here'!792:792,1)):INDEX('Set Schedules Here'!792:792,1,MATCH(T$1,'Set Schedules Here'!792:792,1)+1),T$1)),rounding_decimal_places)</f>
        <v>0.466667</v>
      </c>
      <c r="U397">
        <f>ROUND(IF(U$1=2050,TREND(INDEX('Set Schedules Here'!793:793,1,MATCH(U$1,'Set Schedules Here'!792:792,0)),INDEX('Set Schedules Here'!792:792,1,MATCH(U$1,'Set Schedules Here'!792:792,0)),U$1),TREND(INDEX('Set Schedules Here'!793:793,1,MATCH(U$1,'Set Schedules Here'!792:792,1)):INDEX('Set Schedules Here'!793:793,1,MATCH(U$1,'Set Schedules Here'!792:792,1)+1),INDEX('Set Schedules Here'!792:792,1,MATCH(U$1,'Set Schedules Here'!792:792,1)):INDEX('Set Schedules Here'!792:792,1,MATCH(U$1,'Set Schedules Here'!792:792,1)+1),U$1)),rounding_decimal_places)</f>
        <v>0.5</v>
      </c>
      <c r="V397">
        <f>ROUND(IF(V$1=2050,TREND(INDEX('Set Schedules Here'!793:793,1,MATCH(V$1,'Set Schedules Here'!792:792,0)),INDEX('Set Schedules Here'!792:792,1,MATCH(V$1,'Set Schedules Here'!792:792,0)),V$1),TREND(INDEX('Set Schedules Here'!793:793,1,MATCH(V$1,'Set Schedules Here'!792:792,1)):INDEX('Set Schedules Here'!793:793,1,MATCH(V$1,'Set Schedules Here'!792:792,1)+1),INDEX('Set Schedules Here'!792:792,1,MATCH(V$1,'Set Schedules Here'!792:792,1)):INDEX('Set Schedules Here'!792:792,1,MATCH(V$1,'Set Schedules Here'!792:792,1)+1),V$1)),rounding_decimal_places)</f>
        <v>0.53333299999999995</v>
      </c>
      <c r="W397">
        <f>ROUND(IF(W$1=2050,TREND(INDEX('Set Schedules Here'!793:793,1,MATCH(W$1,'Set Schedules Here'!792:792,0)),INDEX('Set Schedules Here'!792:792,1,MATCH(W$1,'Set Schedules Here'!792:792,0)),W$1),TREND(INDEX('Set Schedules Here'!793:793,1,MATCH(W$1,'Set Schedules Here'!792:792,1)):INDEX('Set Schedules Here'!793:793,1,MATCH(W$1,'Set Schedules Here'!792:792,1)+1),INDEX('Set Schedules Here'!792:792,1,MATCH(W$1,'Set Schedules Here'!792:792,1)):INDEX('Set Schedules Here'!792:792,1,MATCH(W$1,'Set Schedules Here'!792:792,1)+1),W$1)),rounding_decimal_places)</f>
        <v>0.56666700000000003</v>
      </c>
      <c r="X397">
        <f>ROUND(IF(X$1=2050,TREND(INDEX('Set Schedules Here'!793:793,1,MATCH(X$1,'Set Schedules Here'!792:792,0)),INDEX('Set Schedules Here'!792:792,1,MATCH(X$1,'Set Schedules Here'!792:792,0)),X$1),TREND(INDEX('Set Schedules Here'!793:793,1,MATCH(X$1,'Set Schedules Here'!792:792,1)):INDEX('Set Schedules Here'!793:793,1,MATCH(X$1,'Set Schedules Here'!792:792,1)+1),INDEX('Set Schedules Here'!792:792,1,MATCH(X$1,'Set Schedules Here'!792:792,1)):INDEX('Set Schedules Here'!792:792,1,MATCH(X$1,'Set Schedules Here'!792:792,1)+1),X$1)),rounding_decimal_places)</f>
        <v>0.6</v>
      </c>
      <c r="Y397">
        <f>ROUND(IF(Y$1=2050,TREND(INDEX('Set Schedules Here'!793:793,1,MATCH(Y$1,'Set Schedules Here'!792:792,0)),INDEX('Set Schedules Here'!792:792,1,MATCH(Y$1,'Set Schedules Here'!792:792,0)),Y$1),TREND(INDEX('Set Schedules Here'!793:793,1,MATCH(Y$1,'Set Schedules Here'!792:792,1)):INDEX('Set Schedules Here'!793:793,1,MATCH(Y$1,'Set Schedules Here'!792:792,1)+1),INDEX('Set Schedules Here'!792:792,1,MATCH(Y$1,'Set Schedules Here'!792:792,1)):INDEX('Set Schedules Here'!792:792,1,MATCH(Y$1,'Set Schedules Here'!792:792,1)+1),Y$1)),rounding_decimal_places)</f>
        <v>0.63333300000000003</v>
      </c>
      <c r="Z397">
        <f>ROUND(IF(Z$1=2050,TREND(INDEX('Set Schedules Here'!793:793,1,MATCH(Z$1,'Set Schedules Here'!792:792,0)),INDEX('Set Schedules Here'!792:792,1,MATCH(Z$1,'Set Schedules Here'!792:792,0)),Z$1),TREND(INDEX('Set Schedules Here'!793:793,1,MATCH(Z$1,'Set Schedules Here'!792:792,1)):INDEX('Set Schedules Here'!793:793,1,MATCH(Z$1,'Set Schedules Here'!792:792,1)+1),INDEX('Set Schedules Here'!792:792,1,MATCH(Z$1,'Set Schedules Here'!792:792,1)):INDEX('Set Schedules Here'!792:792,1,MATCH(Z$1,'Set Schedules Here'!792:792,1)+1),Z$1)),rounding_decimal_places)</f>
        <v>0.66666700000000001</v>
      </c>
      <c r="AA397">
        <f>ROUND(IF(AA$1=2050,TREND(INDEX('Set Schedules Here'!793:793,1,MATCH(AA$1,'Set Schedules Here'!792:792,0)),INDEX('Set Schedules Here'!792:792,1,MATCH(AA$1,'Set Schedules Here'!792:792,0)),AA$1),TREND(INDEX('Set Schedules Here'!793:793,1,MATCH(AA$1,'Set Schedules Here'!792:792,1)):INDEX('Set Schedules Here'!793:793,1,MATCH(AA$1,'Set Schedules Here'!792:792,1)+1),INDEX('Set Schedules Here'!792:792,1,MATCH(AA$1,'Set Schedules Here'!792:792,1)):INDEX('Set Schedules Here'!792:792,1,MATCH(AA$1,'Set Schedules Here'!792:792,1)+1),AA$1)),rounding_decimal_places)</f>
        <v>0.7</v>
      </c>
      <c r="AB397">
        <f>ROUND(IF(AB$1=2050,TREND(INDEX('Set Schedules Here'!793:793,1,MATCH(AB$1,'Set Schedules Here'!792:792,0)),INDEX('Set Schedules Here'!792:792,1,MATCH(AB$1,'Set Schedules Here'!792:792,0)),AB$1),TREND(INDEX('Set Schedules Here'!793:793,1,MATCH(AB$1,'Set Schedules Here'!792:792,1)):INDEX('Set Schedules Here'!793:793,1,MATCH(AB$1,'Set Schedules Here'!792:792,1)+1),INDEX('Set Schedules Here'!792:792,1,MATCH(AB$1,'Set Schedules Here'!792:792,1)):INDEX('Set Schedules Here'!792:792,1,MATCH(AB$1,'Set Schedules Here'!792:792,1)+1),AB$1)),rounding_decimal_places)</f>
        <v>0.73333300000000001</v>
      </c>
      <c r="AC397">
        <f>ROUND(IF(AC$1=2050,TREND(INDEX('Set Schedules Here'!793:793,1,MATCH(AC$1,'Set Schedules Here'!792:792,0)),INDEX('Set Schedules Here'!792:792,1,MATCH(AC$1,'Set Schedules Here'!792:792,0)),AC$1),TREND(INDEX('Set Schedules Here'!793:793,1,MATCH(AC$1,'Set Schedules Here'!792:792,1)):INDEX('Set Schedules Here'!793:793,1,MATCH(AC$1,'Set Schedules Here'!792:792,1)+1),INDEX('Set Schedules Here'!792:792,1,MATCH(AC$1,'Set Schedules Here'!792:792,1)):INDEX('Set Schedules Here'!792:792,1,MATCH(AC$1,'Set Schedules Here'!792:792,1)+1),AC$1)),rounding_decimal_places)</f>
        <v>0.76666699999999999</v>
      </c>
      <c r="AD397">
        <f>ROUND(IF(AD$1=2050,TREND(INDEX('Set Schedules Here'!793:793,1,MATCH(AD$1,'Set Schedules Here'!792:792,0)),INDEX('Set Schedules Here'!792:792,1,MATCH(AD$1,'Set Schedules Here'!792:792,0)),AD$1),TREND(INDEX('Set Schedules Here'!793:793,1,MATCH(AD$1,'Set Schedules Here'!792:792,1)):INDEX('Set Schedules Here'!793:793,1,MATCH(AD$1,'Set Schedules Here'!792:792,1)+1),INDEX('Set Schedules Here'!792:792,1,MATCH(AD$1,'Set Schedules Here'!792:792,1)):INDEX('Set Schedules Here'!792:792,1,MATCH(AD$1,'Set Schedules Here'!792:792,1)+1),AD$1)),rounding_decimal_places)</f>
        <v>0.8</v>
      </c>
      <c r="AE397">
        <f>ROUND(IF(AE$1=2050,TREND(INDEX('Set Schedules Here'!793:793,1,MATCH(AE$1,'Set Schedules Here'!792:792,0)),INDEX('Set Schedules Here'!792:792,1,MATCH(AE$1,'Set Schedules Here'!792:792,0)),AE$1),TREND(INDEX('Set Schedules Here'!793:793,1,MATCH(AE$1,'Set Schedules Here'!792:792,1)):INDEX('Set Schedules Here'!793:793,1,MATCH(AE$1,'Set Schedules Here'!792:792,1)+1),INDEX('Set Schedules Here'!792:792,1,MATCH(AE$1,'Set Schedules Here'!792:792,1)):INDEX('Set Schedules Here'!792:792,1,MATCH(AE$1,'Set Schedules Here'!792:792,1)+1),AE$1)),rounding_decimal_places)</f>
        <v>0.83333299999999999</v>
      </c>
      <c r="AF397">
        <f>ROUND(IF(AF$1=2050,TREND(INDEX('Set Schedules Here'!793:793,1,MATCH(AF$1,'Set Schedules Here'!792:792,0)),INDEX('Set Schedules Here'!792:792,1,MATCH(AF$1,'Set Schedules Here'!792:792,0)),AF$1),TREND(INDEX('Set Schedules Here'!793:793,1,MATCH(AF$1,'Set Schedules Here'!792:792,1)):INDEX('Set Schedules Here'!793:793,1,MATCH(AF$1,'Set Schedules Here'!792:792,1)+1),INDEX('Set Schedules Here'!792:792,1,MATCH(AF$1,'Set Schedules Here'!792:792,1)):INDEX('Set Schedules Here'!792:792,1,MATCH(AF$1,'Set Schedules Here'!792:792,1)+1),AF$1)),rounding_decimal_places)</f>
        <v>0.86666699999999997</v>
      </c>
      <c r="AG397">
        <f>ROUND(IF(AG$1=2050,TREND(INDEX('Set Schedules Here'!793:793,1,MATCH(AG$1,'Set Schedules Here'!792:792,0)),INDEX('Set Schedules Here'!792:792,1,MATCH(AG$1,'Set Schedules Here'!792:792,0)),AG$1),TREND(INDEX('Set Schedules Here'!793:793,1,MATCH(AG$1,'Set Schedules Here'!792:792,1)):INDEX('Set Schedules Here'!793:793,1,MATCH(AG$1,'Set Schedules Here'!792:792,1)+1),INDEX('Set Schedules Here'!792:792,1,MATCH(AG$1,'Set Schedules Here'!792:792,1)):INDEX('Set Schedules Here'!792:792,1,MATCH(AG$1,'Set Schedules Here'!792:792,1)+1),AG$1)),rounding_decimal_places)</f>
        <v>0.9</v>
      </c>
      <c r="AH397">
        <f>ROUND(IF(AH$1=2050,TREND(INDEX('Set Schedules Here'!793:793,1,MATCH(AH$1,'Set Schedules Here'!792:792,0)),INDEX('Set Schedules Here'!792:792,1,MATCH(AH$1,'Set Schedules Here'!792:792,0)),AH$1),TREND(INDEX('Set Schedules Here'!793:793,1,MATCH(AH$1,'Set Schedules Here'!792:792,1)):INDEX('Set Schedules Here'!793:793,1,MATCH(AH$1,'Set Schedules Here'!792:792,1)+1),INDEX('Set Schedules Here'!792:792,1,MATCH(AH$1,'Set Schedules Here'!792:792,1)):INDEX('Set Schedules Here'!792:792,1,MATCH(AH$1,'Set Schedules Here'!792:792,1)+1),AH$1)),rounding_decimal_places)</f>
        <v>0.93333299999999997</v>
      </c>
      <c r="AI397">
        <f>ROUND(IF(AI$1=2050,TREND(INDEX('Set Schedules Here'!793:793,1,MATCH(AI$1,'Set Schedules Here'!792:792,0)),INDEX('Set Schedules Here'!792:792,1,MATCH(AI$1,'Set Schedules Here'!792:792,0)),AI$1),TREND(INDEX('Set Schedules Here'!793:793,1,MATCH(AI$1,'Set Schedules Here'!792:792,1)):INDEX('Set Schedules Here'!793:793,1,MATCH(AI$1,'Set Schedules Here'!792:792,1)+1),INDEX('Set Schedules Here'!792:792,1,MATCH(AI$1,'Set Schedules Here'!792:792,1)):INDEX('Set Schedules Here'!792:792,1,MATCH(AI$1,'Set Schedules Here'!792:792,1)+1),AI$1)),rounding_decimal_places)</f>
        <v>0.96666700000000005</v>
      </c>
      <c r="AJ397">
        <f>ROUND(IF(AJ$1=2050,TREND(INDEX('Set Schedules Here'!793:793,1,MATCH(AJ$1,'Set Schedules Here'!792:792,0)),INDEX('Set Schedules Here'!792:792,1,MATCH(AJ$1,'Set Schedules Here'!792:792,0)),AJ$1),TREND(INDEX('Set Schedules Here'!793:793,1,MATCH(AJ$1,'Set Schedules Here'!792:792,1)):INDEX('Set Schedules Here'!793:793,1,MATCH(AJ$1,'Set Schedules Here'!792:792,1)+1),INDEX('Set Schedules Here'!792:792,1,MATCH(AJ$1,'Set Schedules Here'!792:792,1)):INDEX('Set Schedules Here'!792:792,1,MATCH(AJ$1,'Set Schedules Here'!792:792,1)+1),AJ$1)),rounding_decimal_places)</f>
        <v>1</v>
      </c>
    </row>
    <row r="398" spans="1:36" x14ac:dyDescent="0.45">
      <c r="A398" s="12" t="str">
        <f>'Set Schedules Here'!A794</f>
        <v>indst methane destruction</v>
      </c>
      <c r="B398" s="12" t="str">
        <f>IF(ISBLANK('Set Schedules Here'!C794),"",'Set Schedules Here'!C794)</f>
        <v>iron and steel</v>
      </c>
      <c r="C398" s="12" t="str">
        <f>IF(ISBLANK('Set Schedules Here'!D794),"",'Set Schedules Here'!D794)</f>
        <v/>
      </c>
      <c r="D398" s="21" t="str">
        <f>IF(ISBLANK('Set Schedules Here'!E794),"",'Set Schedules Here'!E794)</f>
        <v/>
      </c>
      <c r="E398">
        <f>ROUND(IF(E$1=2050,TREND(INDEX('Set Schedules Here'!795:795,1,MATCH(E$1,'Set Schedules Here'!794:794,0)),INDEX('Set Schedules Here'!794:794,1,MATCH(E$1,'Set Schedules Here'!794:794,0)),E$1),TREND(INDEX('Set Schedules Here'!795:795,1,MATCH(E$1,'Set Schedules Here'!794:794,1)):INDEX('Set Schedules Here'!795:795,1,MATCH(E$1,'Set Schedules Here'!794:794,1)+1),INDEX('Set Schedules Here'!794:794,1,MATCH(E$1,'Set Schedules Here'!794:794,1)):INDEX('Set Schedules Here'!794:794,1,MATCH(E$1,'Set Schedules Here'!794:794,1)+1),E$1)),rounding_decimal_places)</f>
        <v>0</v>
      </c>
      <c r="F398">
        <f>ROUND(IF(F$1=2050,TREND(INDEX('Set Schedules Here'!795:795,1,MATCH(F$1,'Set Schedules Here'!794:794,0)),INDEX('Set Schedules Here'!794:794,1,MATCH(F$1,'Set Schedules Here'!794:794,0)),F$1),TREND(INDEX('Set Schedules Here'!795:795,1,MATCH(F$1,'Set Schedules Here'!794:794,1)):INDEX('Set Schedules Here'!795:795,1,MATCH(F$1,'Set Schedules Here'!794:794,1)+1),INDEX('Set Schedules Here'!794:794,1,MATCH(F$1,'Set Schedules Here'!794:794,1)):INDEX('Set Schedules Here'!794:794,1,MATCH(F$1,'Set Schedules Here'!794:794,1)+1),F$1)),rounding_decimal_places)</f>
        <v>0</v>
      </c>
      <c r="G398">
        <f>ROUND(IF(G$1=2050,TREND(INDEX('Set Schedules Here'!795:795,1,MATCH(G$1,'Set Schedules Here'!794:794,0)),INDEX('Set Schedules Here'!794:794,1,MATCH(G$1,'Set Schedules Here'!794:794,0)),G$1),TREND(INDEX('Set Schedules Here'!795:795,1,MATCH(G$1,'Set Schedules Here'!794:794,1)):INDEX('Set Schedules Here'!795:795,1,MATCH(G$1,'Set Schedules Here'!794:794,1)+1),INDEX('Set Schedules Here'!794:794,1,MATCH(G$1,'Set Schedules Here'!794:794,1)):INDEX('Set Schedules Here'!794:794,1,MATCH(G$1,'Set Schedules Here'!794:794,1)+1),G$1)),rounding_decimal_places)</f>
        <v>3.3333000000000002E-2</v>
      </c>
      <c r="H398">
        <f>ROUND(IF(H$1=2050,TREND(INDEX('Set Schedules Here'!795:795,1,MATCH(H$1,'Set Schedules Here'!794:794,0)),INDEX('Set Schedules Here'!794:794,1,MATCH(H$1,'Set Schedules Here'!794:794,0)),H$1),TREND(INDEX('Set Schedules Here'!795:795,1,MATCH(H$1,'Set Schedules Here'!794:794,1)):INDEX('Set Schedules Here'!795:795,1,MATCH(H$1,'Set Schedules Here'!794:794,1)+1),INDEX('Set Schedules Here'!794:794,1,MATCH(H$1,'Set Schedules Here'!794:794,1)):INDEX('Set Schedules Here'!794:794,1,MATCH(H$1,'Set Schedules Here'!794:794,1)+1),H$1)),rounding_decimal_places)</f>
        <v>6.6667000000000004E-2</v>
      </c>
      <c r="I398">
        <f>ROUND(IF(I$1=2050,TREND(INDEX('Set Schedules Here'!795:795,1,MATCH(I$1,'Set Schedules Here'!794:794,0)),INDEX('Set Schedules Here'!794:794,1,MATCH(I$1,'Set Schedules Here'!794:794,0)),I$1),TREND(INDEX('Set Schedules Here'!795:795,1,MATCH(I$1,'Set Schedules Here'!794:794,1)):INDEX('Set Schedules Here'!795:795,1,MATCH(I$1,'Set Schedules Here'!794:794,1)+1),INDEX('Set Schedules Here'!794:794,1,MATCH(I$1,'Set Schedules Here'!794:794,1)):INDEX('Set Schedules Here'!794:794,1,MATCH(I$1,'Set Schedules Here'!794:794,1)+1),I$1)),rounding_decimal_places)</f>
        <v>0.1</v>
      </c>
      <c r="J398">
        <f>ROUND(IF(J$1=2050,TREND(INDEX('Set Schedules Here'!795:795,1,MATCH(J$1,'Set Schedules Here'!794:794,0)),INDEX('Set Schedules Here'!794:794,1,MATCH(J$1,'Set Schedules Here'!794:794,0)),J$1),TREND(INDEX('Set Schedules Here'!795:795,1,MATCH(J$1,'Set Schedules Here'!794:794,1)):INDEX('Set Schedules Here'!795:795,1,MATCH(J$1,'Set Schedules Here'!794:794,1)+1),INDEX('Set Schedules Here'!794:794,1,MATCH(J$1,'Set Schedules Here'!794:794,1)):INDEX('Set Schedules Here'!794:794,1,MATCH(J$1,'Set Schedules Here'!794:794,1)+1),J$1)),rounding_decimal_places)</f>
        <v>0.13333300000000001</v>
      </c>
      <c r="K398">
        <f>ROUND(IF(K$1=2050,TREND(INDEX('Set Schedules Here'!795:795,1,MATCH(K$1,'Set Schedules Here'!794:794,0)),INDEX('Set Schedules Here'!794:794,1,MATCH(K$1,'Set Schedules Here'!794:794,0)),K$1),TREND(INDEX('Set Schedules Here'!795:795,1,MATCH(K$1,'Set Schedules Here'!794:794,1)):INDEX('Set Schedules Here'!795:795,1,MATCH(K$1,'Set Schedules Here'!794:794,1)+1),INDEX('Set Schedules Here'!794:794,1,MATCH(K$1,'Set Schedules Here'!794:794,1)):INDEX('Set Schedules Here'!794:794,1,MATCH(K$1,'Set Schedules Here'!794:794,1)+1),K$1)),rounding_decimal_places)</f>
        <v>0.16666700000000001</v>
      </c>
      <c r="L398">
        <f>ROUND(IF(L$1=2050,TREND(INDEX('Set Schedules Here'!795:795,1,MATCH(L$1,'Set Schedules Here'!794:794,0)),INDEX('Set Schedules Here'!794:794,1,MATCH(L$1,'Set Schedules Here'!794:794,0)),L$1),TREND(INDEX('Set Schedules Here'!795:795,1,MATCH(L$1,'Set Schedules Here'!794:794,1)):INDEX('Set Schedules Here'!795:795,1,MATCH(L$1,'Set Schedules Here'!794:794,1)+1),INDEX('Set Schedules Here'!794:794,1,MATCH(L$1,'Set Schedules Here'!794:794,1)):INDEX('Set Schedules Here'!794:794,1,MATCH(L$1,'Set Schedules Here'!794:794,1)+1),L$1)),rounding_decimal_places)</f>
        <v>0.2</v>
      </c>
      <c r="M398">
        <f>ROUND(IF(M$1=2050,TREND(INDEX('Set Schedules Here'!795:795,1,MATCH(M$1,'Set Schedules Here'!794:794,0)),INDEX('Set Schedules Here'!794:794,1,MATCH(M$1,'Set Schedules Here'!794:794,0)),M$1),TREND(INDEX('Set Schedules Here'!795:795,1,MATCH(M$1,'Set Schedules Here'!794:794,1)):INDEX('Set Schedules Here'!795:795,1,MATCH(M$1,'Set Schedules Here'!794:794,1)+1),INDEX('Set Schedules Here'!794:794,1,MATCH(M$1,'Set Schedules Here'!794:794,1)):INDEX('Set Schedules Here'!794:794,1,MATCH(M$1,'Set Schedules Here'!794:794,1)+1),M$1)),rounding_decimal_places)</f>
        <v>0.23333300000000001</v>
      </c>
      <c r="N398">
        <f>ROUND(IF(N$1=2050,TREND(INDEX('Set Schedules Here'!795:795,1,MATCH(N$1,'Set Schedules Here'!794:794,0)),INDEX('Set Schedules Here'!794:794,1,MATCH(N$1,'Set Schedules Here'!794:794,0)),N$1),TREND(INDEX('Set Schedules Here'!795:795,1,MATCH(N$1,'Set Schedules Here'!794:794,1)):INDEX('Set Schedules Here'!795:795,1,MATCH(N$1,'Set Schedules Here'!794:794,1)+1),INDEX('Set Schedules Here'!794:794,1,MATCH(N$1,'Set Schedules Here'!794:794,1)):INDEX('Set Schedules Here'!794:794,1,MATCH(N$1,'Set Schedules Here'!794:794,1)+1),N$1)),rounding_decimal_places)</f>
        <v>0.26666699999999999</v>
      </c>
      <c r="O398">
        <f>ROUND(IF(O$1=2050,TREND(INDEX('Set Schedules Here'!795:795,1,MATCH(O$1,'Set Schedules Here'!794:794,0)),INDEX('Set Schedules Here'!794:794,1,MATCH(O$1,'Set Schedules Here'!794:794,0)),O$1),TREND(INDEX('Set Schedules Here'!795:795,1,MATCH(O$1,'Set Schedules Here'!794:794,1)):INDEX('Set Schedules Here'!795:795,1,MATCH(O$1,'Set Schedules Here'!794:794,1)+1),INDEX('Set Schedules Here'!794:794,1,MATCH(O$1,'Set Schedules Here'!794:794,1)):INDEX('Set Schedules Here'!794:794,1,MATCH(O$1,'Set Schedules Here'!794:794,1)+1),O$1)),rounding_decimal_places)</f>
        <v>0.3</v>
      </c>
      <c r="P398">
        <f>ROUND(IF(P$1=2050,TREND(INDEX('Set Schedules Here'!795:795,1,MATCH(P$1,'Set Schedules Here'!794:794,0)),INDEX('Set Schedules Here'!794:794,1,MATCH(P$1,'Set Schedules Here'!794:794,0)),P$1),TREND(INDEX('Set Schedules Here'!795:795,1,MATCH(P$1,'Set Schedules Here'!794:794,1)):INDEX('Set Schedules Here'!795:795,1,MATCH(P$1,'Set Schedules Here'!794:794,1)+1),INDEX('Set Schedules Here'!794:794,1,MATCH(P$1,'Set Schedules Here'!794:794,1)):INDEX('Set Schedules Here'!794:794,1,MATCH(P$1,'Set Schedules Here'!794:794,1)+1),P$1)),rounding_decimal_places)</f>
        <v>0.33333299999999999</v>
      </c>
      <c r="Q398">
        <f>ROUND(IF(Q$1=2050,TREND(INDEX('Set Schedules Here'!795:795,1,MATCH(Q$1,'Set Schedules Here'!794:794,0)),INDEX('Set Schedules Here'!794:794,1,MATCH(Q$1,'Set Schedules Here'!794:794,0)),Q$1),TREND(INDEX('Set Schedules Here'!795:795,1,MATCH(Q$1,'Set Schedules Here'!794:794,1)):INDEX('Set Schedules Here'!795:795,1,MATCH(Q$1,'Set Schedules Here'!794:794,1)+1),INDEX('Set Schedules Here'!794:794,1,MATCH(Q$1,'Set Schedules Here'!794:794,1)):INDEX('Set Schedules Here'!794:794,1,MATCH(Q$1,'Set Schedules Here'!794:794,1)+1),Q$1)),rounding_decimal_places)</f>
        <v>0.36666700000000002</v>
      </c>
      <c r="R398">
        <f>ROUND(IF(R$1=2050,TREND(INDEX('Set Schedules Here'!795:795,1,MATCH(R$1,'Set Schedules Here'!794:794,0)),INDEX('Set Schedules Here'!794:794,1,MATCH(R$1,'Set Schedules Here'!794:794,0)),R$1),TREND(INDEX('Set Schedules Here'!795:795,1,MATCH(R$1,'Set Schedules Here'!794:794,1)):INDEX('Set Schedules Here'!795:795,1,MATCH(R$1,'Set Schedules Here'!794:794,1)+1),INDEX('Set Schedules Here'!794:794,1,MATCH(R$1,'Set Schedules Here'!794:794,1)):INDEX('Set Schedules Here'!794:794,1,MATCH(R$1,'Set Schedules Here'!794:794,1)+1),R$1)),rounding_decimal_places)</f>
        <v>0.4</v>
      </c>
      <c r="S398">
        <f>ROUND(IF(S$1=2050,TREND(INDEX('Set Schedules Here'!795:795,1,MATCH(S$1,'Set Schedules Here'!794:794,0)),INDEX('Set Schedules Here'!794:794,1,MATCH(S$1,'Set Schedules Here'!794:794,0)),S$1),TREND(INDEX('Set Schedules Here'!795:795,1,MATCH(S$1,'Set Schedules Here'!794:794,1)):INDEX('Set Schedules Here'!795:795,1,MATCH(S$1,'Set Schedules Here'!794:794,1)+1),INDEX('Set Schedules Here'!794:794,1,MATCH(S$1,'Set Schedules Here'!794:794,1)):INDEX('Set Schedules Here'!794:794,1,MATCH(S$1,'Set Schedules Here'!794:794,1)+1),S$1)),rounding_decimal_places)</f>
        <v>0.43333300000000002</v>
      </c>
      <c r="T398">
        <f>ROUND(IF(T$1=2050,TREND(INDEX('Set Schedules Here'!795:795,1,MATCH(T$1,'Set Schedules Here'!794:794,0)),INDEX('Set Schedules Here'!794:794,1,MATCH(T$1,'Set Schedules Here'!794:794,0)),T$1),TREND(INDEX('Set Schedules Here'!795:795,1,MATCH(T$1,'Set Schedules Here'!794:794,1)):INDEX('Set Schedules Here'!795:795,1,MATCH(T$1,'Set Schedules Here'!794:794,1)+1),INDEX('Set Schedules Here'!794:794,1,MATCH(T$1,'Set Schedules Here'!794:794,1)):INDEX('Set Schedules Here'!794:794,1,MATCH(T$1,'Set Schedules Here'!794:794,1)+1),T$1)),rounding_decimal_places)</f>
        <v>0.466667</v>
      </c>
      <c r="U398">
        <f>ROUND(IF(U$1=2050,TREND(INDEX('Set Schedules Here'!795:795,1,MATCH(U$1,'Set Schedules Here'!794:794,0)),INDEX('Set Schedules Here'!794:794,1,MATCH(U$1,'Set Schedules Here'!794:794,0)),U$1),TREND(INDEX('Set Schedules Here'!795:795,1,MATCH(U$1,'Set Schedules Here'!794:794,1)):INDEX('Set Schedules Here'!795:795,1,MATCH(U$1,'Set Schedules Here'!794:794,1)+1),INDEX('Set Schedules Here'!794:794,1,MATCH(U$1,'Set Schedules Here'!794:794,1)):INDEX('Set Schedules Here'!794:794,1,MATCH(U$1,'Set Schedules Here'!794:794,1)+1),U$1)),rounding_decimal_places)</f>
        <v>0.5</v>
      </c>
      <c r="V398">
        <f>ROUND(IF(V$1=2050,TREND(INDEX('Set Schedules Here'!795:795,1,MATCH(V$1,'Set Schedules Here'!794:794,0)),INDEX('Set Schedules Here'!794:794,1,MATCH(V$1,'Set Schedules Here'!794:794,0)),V$1),TREND(INDEX('Set Schedules Here'!795:795,1,MATCH(V$1,'Set Schedules Here'!794:794,1)):INDEX('Set Schedules Here'!795:795,1,MATCH(V$1,'Set Schedules Here'!794:794,1)+1),INDEX('Set Schedules Here'!794:794,1,MATCH(V$1,'Set Schedules Here'!794:794,1)):INDEX('Set Schedules Here'!794:794,1,MATCH(V$1,'Set Schedules Here'!794:794,1)+1),V$1)),rounding_decimal_places)</f>
        <v>0.53333299999999995</v>
      </c>
      <c r="W398">
        <f>ROUND(IF(W$1=2050,TREND(INDEX('Set Schedules Here'!795:795,1,MATCH(W$1,'Set Schedules Here'!794:794,0)),INDEX('Set Schedules Here'!794:794,1,MATCH(W$1,'Set Schedules Here'!794:794,0)),W$1),TREND(INDEX('Set Schedules Here'!795:795,1,MATCH(W$1,'Set Schedules Here'!794:794,1)):INDEX('Set Schedules Here'!795:795,1,MATCH(W$1,'Set Schedules Here'!794:794,1)+1),INDEX('Set Schedules Here'!794:794,1,MATCH(W$1,'Set Schedules Here'!794:794,1)):INDEX('Set Schedules Here'!794:794,1,MATCH(W$1,'Set Schedules Here'!794:794,1)+1),W$1)),rounding_decimal_places)</f>
        <v>0.56666700000000003</v>
      </c>
      <c r="X398">
        <f>ROUND(IF(X$1=2050,TREND(INDEX('Set Schedules Here'!795:795,1,MATCH(X$1,'Set Schedules Here'!794:794,0)),INDEX('Set Schedules Here'!794:794,1,MATCH(X$1,'Set Schedules Here'!794:794,0)),X$1),TREND(INDEX('Set Schedules Here'!795:795,1,MATCH(X$1,'Set Schedules Here'!794:794,1)):INDEX('Set Schedules Here'!795:795,1,MATCH(X$1,'Set Schedules Here'!794:794,1)+1),INDEX('Set Schedules Here'!794:794,1,MATCH(X$1,'Set Schedules Here'!794:794,1)):INDEX('Set Schedules Here'!794:794,1,MATCH(X$1,'Set Schedules Here'!794:794,1)+1),X$1)),rounding_decimal_places)</f>
        <v>0.6</v>
      </c>
      <c r="Y398">
        <f>ROUND(IF(Y$1=2050,TREND(INDEX('Set Schedules Here'!795:795,1,MATCH(Y$1,'Set Schedules Here'!794:794,0)),INDEX('Set Schedules Here'!794:794,1,MATCH(Y$1,'Set Schedules Here'!794:794,0)),Y$1),TREND(INDEX('Set Schedules Here'!795:795,1,MATCH(Y$1,'Set Schedules Here'!794:794,1)):INDEX('Set Schedules Here'!795:795,1,MATCH(Y$1,'Set Schedules Here'!794:794,1)+1),INDEX('Set Schedules Here'!794:794,1,MATCH(Y$1,'Set Schedules Here'!794:794,1)):INDEX('Set Schedules Here'!794:794,1,MATCH(Y$1,'Set Schedules Here'!794:794,1)+1),Y$1)),rounding_decimal_places)</f>
        <v>0.63333300000000003</v>
      </c>
      <c r="Z398">
        <f>ROUND(IF(Z$1=2050,TREND(INDEX('Set Schedules Here'!795:795,1,MATCH(Z$1,'Set Schedules Here'!794:794,0)),INDEX('Set Schedules Here'!794:794,1,MATCH(Z$1,'Set Schedules Here'!794:794,0)),Z$1),TREND(INDEX('Set Schedules Here'!795:795,1,MATCH(Z$1,'Set Schedules Here'!794:794,1)):INDEX('Set Schedules Here'!795:795,1,MATCH(Z$1,'Set Schedules Here'!794:794,1)+1),INDEX('Set Schedules Here'!794:794,1,MATCH(Z$1,'Set Schedules Here'!794:794,1)):INDEX('Set Schedules Here'!794:794,1,MATCH(Z$1,'Set Schedules Here'!794:794,1)+1),Z$1)),rounding_decimal_places)</f>
        <v>0.66666700000000001</v>
      </c>
      <c r="AA398">
        <f>ROUND(IF(AA$1=2050,TREND(INDEX('Set Schedules Here'!795:795,1,MATCH(AA$1,'Set Schedules Here'!794:794,0)),INDEX('Set Schedules Here'!794:794,1,MATCH(AA$1,'Set Schedules Here'!794:794,0)),AA$1),TREND(INDEX('Set Schedules Here'!795:795,1,MATCH(AA$1,'Set Schedules Here'!794:794,1)):INDEX('Set Schedules Here'!795:795,1,MATCH(AA$1,'Set Schedules Here'!794:794,1)+1),INDEX('Set Schedules Here'!794:794,1,MATCH(AA$1,'Set Schedules Here'!794:794,1)):INDEX('Set Schedules Here'!794:794,1,MATCH(AA$1,'Set Schedules Here'!794:794,1)+1),AA$1)),rounding_decimal_places)</f>
        <v>0.7</v>
      </c>
      <c r="AB398">
        <f>ROUND(IF(AB$1=2050,TREND(INDEX('Set Schedules Here'!795:795,1,MATCH(AB$1,'Set Schedules Here'!794:794,0)),INDEX('Set Schedules Here'!794:794,1,MATCH(AB$1,'Set Schedules Here'!794:794,0)),AB$1),TREND(INDEX('Set Schedules Here'!795:795,1,MATCH(AB$1,'Set Schedules Here'!794:794,1)):INDEX('Set Schedules Here'!795:795,1,MATCH(AB$1,'Set Schedules Here'!794:794,1)+1),INDEX('Set Schedules Here'!794:794,1,MATCH(AB$1,'Set Schedules Here'!794:794,1)):INDEX('Set Schedules Here'!794:794,1,MATCH(AB$1,'Set Schedules Here'!794:794,1)+1),AB$1)),rounding_decimal_places)</f>
        <v>0.73333300000000001</v>
      </c>
      <c r="AC398">
        <f>ROUND(IF(AC$1=2050,TREND(INDEX('Set Schedules Here'!795:795,1,MATCH(AC$1,'Set Schedules Here'!794:794,0)),INDEX('Set Schedules Here'!794:794,1,MATCH(AC$1,'Set Schedules Here'!794:794,0)),AC$1),TREND(INDEX('Set Schedules Here'!795:795,1,MATCH(AC$1,'Set Schedules Here'!794:794,1)):INDEX('Set Schedules Here'!795:795,1,MATCH(AC$1,'Set Schedules Here'!794:794,1)+1),INDEX('Set Schedules Here'!794:794,1,MATCH(AC$1,'Set Schedules Here'!794:794,1)):INDEX('Set Schedules Here'!794:794,1,MATCH(AC$1,'Set Schedules Here'!794:794,1)+1),AC$1)),rounding_decimal_places)</f>
        <v>0.76666699999999999</v>
      </c>
      <c r="AD398">
        <f>ROUND(IF(AD$1=2050,TREND(INDEX('Set Schedules Here'!795:795,1,MATCH(AD$1,'Set Schedules Here'!794:794,0)),INDEX('Set Schedules Here'!794:794,1,MATCH(AD$1,'Set Schedules Here'!794:794,0)),AD$1),TREND(INDEX('Set Schedules Here'!795:795,1,MATCH(AD$1,'Set Schedules Here'!794:794,1)):INDEX('Set Schedules Here'!795:795,1,MATCH(AD$1,'Set Schedules Here'!794:794,1)+1),INDEX('Set Schedules Here'!794:794,1,MATCH(AD$1,'Set Schedules Here'!794:794,1)):INDEX('Set Schedules Here'!794:794,1,MATCH(AD$1,'Set Schedules Here'!794:794,1)+1),AD$1)),rounding_decimal_places)</f>
        <v>0.8</v>
      </c>
      <c r="AE398">
        <f>ROUND(IF(AE$1=2050,TREND(INDEX('Set Schedules Here'!795:795,1,MATCH(AE$1,'Set Schedules Here'!794:794,0)),INDEX('Set Schedules Here'!794:794,1,MATCH(AE$1,'Set Schedules Here'!794:794,0)),AE$1),TREND(INDEX('Set Schedules Here'!795:795,1,MATCH(AE$1,'Set Schedules Here'!794:794,1)):INDEX('Set Schedules Here'!795:795,1,MATCH(AE$1,'Set Schedules Here'!794:794,1)+1),INDEX('Set Schedules Here'!794:794,1,MATCH(AE$1,'Set Schedules Here'!794:794,1)):INDEX('Set Schedules Here'!794:794,1,MATCH(AE$1,'Set Schedules Here'!794:794,1)+1),AE$1)),rounding_decimal_places)</f>
        <v>0.83333299999999999</v>
      </c>
      <c r="AF398">
        <f>ROUND(IF(AF$1=2050,TREND(INDEX('Set Schedules Here'!795:795,1,MATCH(AF$1,'Set Schedules Here'!794:794,0)),INDEX('Set Schedules Here'!794:794,1,MATCH(AF$1,'Set Schedules Here'!794:794,0)),AF$1),TREND(INDEX('Set Schedules Here'!795:795,1,MATCH(AF$1,'Set Schedules Here'!794:794,1)):INDEX('Set Schedules Here'!795:795,1,MATCH(AF$1,'Set Schedules Here'!794:794,1)+1),INDEX('Set Schedules Here'!794:794,1,MATCH(AF$1,'Set Schedules Here'!794:794,1)):INDEX('Set Schedules Here'!794:794,1,MATCH(AF$1,'Set Schedules Here'!794:794,1)+1),AF$1)),rounding_decimal_places)</f>
        <v>0.86666699999999997</v>
      </c>
      <c r="AG398">
        <f>ROUND(IF(AG$1=2050,TREND(INDEX('Set Schedules Here'!795:795,1,MATCH(AG$1,'Set Schedules Here'!794:794,0)),INDEX('Set Schedules Here'!794:794,1,MATCH(AG$1,'Set Schedules Here'!794:794,0)),AG$1),TREND(INDEX('Set Schedules Here'!795:795,1,MATCH(AG$1,'Set Schedules Here'!794:794,1)):INDEX('Set Schedules Here'!795:795,1,MATCH(AG$1,'Set Schedules Here'!794:794,1)+1),INDEX('Set Schedules Here'!794:794,1,MATCH(AG$1,'Set Schedules Here'!794:794,1)):INDEX('Set Schedules Here'!794:794,1,MATCH(AG$1,'Set Schedules Here'!794:794,1)+1),AG$1)),rounding_decimal_places)</f>
        <v>0.9</v>
      </c>
      <c r="AH398">
        <f>ROUND(IF(AH$1=2050,TREND(INDEX('Set Schedules Here'!795:795,1,MATCH(AH$1,'Set Schedules Here'!794:794,0)),INDEX('Set Schedules Here'!794:794,1,MATCH(AH$1,'Set Schedules Here'!794:794,0)),AH$1),TREND(INDEX('Set Schedules Here'!795:795,1,MATCH(AH$1,'Set Schedules Here'!794:794,1)):INDEX('Set Schedules Here'!795:795,1,MATCH(AH$1,'Set Schedules Here'!794:794,1)+1),INDEX('Set Schedules Here'!794:794,1,MATCH(AH$1,'Set Schedules Here'!794:794,1)):INDEX('Set Schedules Here'!794:794,1,MATCH(AH$1,'Set Schedules Here'!794:794,1)+1),AH$1)),rounding_decimal_places)</f>
        <v>0.93333299999999997</v>
      </c>
      <c r="AI398">
        <f>ROUND(IF(AI$1=2050,TREND(INDEX('Set Schedules Here'!795:795,1,MATCH(AI$1,'Set Schedules Here'!794:794,0)),INDEX('Set Schedules Here'!794:794,1,MATCH(AI$1,'Set Schedules Here'!794:794,0)),AI$1),TREND(INDEX('Set Schedules Here'!795:795,1,MATCH(AI$1,'Set Schedules Here'!794:794,1)):INDEX('Set Schedules Here'!795:795,1,MATCH(AI$1,'Set Schedules Here'!794:794,1)+1),INDEX('Set Schedules Here'!794:794,1,MATCH(AI$1,'Set Schedules Here'!794:794,1)):INDEX('Set Schedules Here'!794:794,1,MATCH(AI$1,'Set Schedules Here'!794:794,1)+1),AI$1)),rounding_decimal_places)</f>
        <v>0.96666700000000005</v>
      </c>
      <c r="AJ398">
        <f>ROUND(IF(AJ$1=2050,TREND(INDEX('Set Schedules Here'!795:795,1,MATCH(AJ$1,'Set Schedules Here'!794:794,0)),INDEX('Set Schedules Here'!794:794,1,MATCH(AJ$1,'Set Schedules Here'!794:794,0)),AJ$1),TREND(INDEX('Set Schedules Here'!795:795,1,MATCH(AJ$1,'Set Schedules Here'!794:794,1)):INDEX('Set Schedules Here'!795:795,1,MATCH(AJ$1,'Set Schedules Here'!794:794,1)+1),INDEX('Set Schedules Here'!794:794,1,MATCH(AJ$1,'Set Schedules Here'!794:794,1)):INDEX('Set Schedules Here'!794:794,1,MATCH(AJ$1,'Set Schedules Here'!794:794,1)+1),AJ$1)),rounding_decimal_places)</f>
        <v>1</v>
      </c>
    </row>
    <row r="399" spans="1:36" x14ac:dyDescent="0.45">
      <c r="A399" s="12" t="str">
        <f>'Set Schedules Here'!A796</f>
        <v>indst methane destruction</v>
      </c>
      <c r="B399" s="12" t="str">
        <f>IF(ISBLANK('Set Schedules Here'!C796),"",'Set Schedules Here'!C796)</f>
        <v>chemicals</v>
      </c>
      <c r="C399" s="12" t="str">
        <f>IF(ISBLANK('Set Schedules Here'!D796),"",'Set Schedules Here'!D796)</f>
        <v/>
      </c>
      <c r="D399" s="21" t="str">
        <f>IF(ISBLANK('Set Schedules Here'!E796),"",'Set Schedules Here'!E796)</f>
        <v/>
      </c>
      <c r="E399">
        <f>ROUND(IF(E$1=2050,TREND(INDEX('Set Schedules Here'!797:797,1,MATCH(E$1,'Set Schedules Here'!796:796,0)),INDEX('Set Schedules Here'!796:796,1,MATCH(E$1,'Set Schedules Here'!796:796,0)),E$1),TREND(INDEX('Set Schedules Here'!797:797,1,MATCH(E$1,'Set Schedules Here'!796:796,1)):INDEX('Set Schedules Here'!797:797,1,MATCH(E$1,'Set Schedules Here'!796:796,1)+1),INDEX('Set Schedules Here'!796:796,1,MATCH(E$1,'Set Schedules Here'!796:796,1)):INDEX('Set Schedules Here'!796:796,1,MATCH(E$1,'Set Schedules Here'!796:796,1)+1),E$1)),rounding_decimal_places)</f>
        <v>0</v>
      </c>
      <c r="F399">
        <f>ROUND(IF(F$1=2050,TREND(INDEX('Set Schedules Here'!797:797,1,MATCH(F$1,'Set Schedules Here'!796:796,0)),INDEX('Set Schedules Here'!796:796,1,MATCH(F$1,'Set Schedules Here'!796:796,0)),F$1),TREND(INDEX('Set Schedules Here'!797:797,1,MATCH(F$1,'Set Schedules Here'!796:796,1)):INDEX('Set Schedules Here'!797:797,1,MATCH(F$1,'Set Schedules Here'!796:796,1)+1),INDEX('Set Schedules Here'!796:796,1,MATCH(F$1,'Set Schedules Here'!796:796,1)):INDEX('Set Schedules Here'!796:796,1,MATCH(F$1,'Set Schedules Here'!796:796,1)+1),F$1)),rounding_decimal_places)</f>
        <v>0</v>
      </c>
      <c r="G399">
        <f>ROUND(IF(G$1=2050,TREND(INDEX('Set Schedules Here'!797:797,1,MATCH(G$1,'Set Schedules Here'!796:796,0)),INDEX('Set Schedules Here'!796:796,1,MATCH(G$1,'Set Schedules Here'!796:796,0)),G$1),TREND(INDEX('Set Schedules Here'!797:797,1,MATCH(G$1,'Set Schedules Here'!796:796,1)):INDEX('Set Schedules Here'!797:797,1,MATCH(G$1,'Set Schedules Here'!796:796,1)+1),INDEX('Set Schedules Here'!796:796,1,MATCH(G$1,'Set Schedules Here'!796:796,1)):INDEX('Set Schedules Here'!796:796,1,MATCH(G$1,'Set Schedules Here'!796:796,1)+1),G$1)),rounding_decimal_places)</f>
        <v>3.3333000000000002E-2</v>
      </c>
      <c r="H399">
        <f>ROUND(IF(H$1=2050,TREND(INDEX('Set Schedules Here'!797:797,1,MATCH(H$1,'Set Schedules Here'!796:796,0)),INDEX('Set Schedules Here'!796:796,1,MATCH(H$1,'Set Schedules Here'!796:796,0)),H$1),TREND(INDEX('Set Schedules Here'!797:797,1,MATCH(H$1,'Set Schedules Here'!796:796,1)):INDEX('Set Schedules Here'!797:797,1,MATCH(H$1,'Set Schedules Here'!796:796,1)+1),INDEX('Set Schedules Here'!796:796,1,MATCH(H$1,'Set Schedules Here'!796:796,1)):INDEX('Set Schedules Here'!796:796,1,MATCH(H$1,'Set Schedules Here'!796:796,1)+1),H$1)),rounding_decimal_places)</f>
        <v>6.6667000000000004E-2</v>
      </c>
      <c r="I399">
        <f>ROUND(IF(I$1=2050,TREND(INDEX('Set Schedules Here'!797:797,1,MATCH(I$1,'Set Schedules Here'!796:796,0)),INDEX('Set Schedules Here'!796:796,1,MATCH(I$1,'Set Schedules Here'!796:796,0)),I$1),TREND(INDEX('Set Schedules Here'!797:797,1,MATCH(I$1,'Set Schedules Here'!796:796,1)):INDEX('Set Schedules Here'!797:797,1,MATCH(I$1,'Set Schedules Here'!796:796,1)+1),INDEX('Set Schedules Here'!796:796,1,MATCH(I$1,'Set Schedules Here'!796:796,1)):INDEX('Set Schedules Here'!796:796,1,MATCH(I$1,'Set Schedules Here'!796:796,1)+1),I$1)),rounding_decimal_places)</f>
        <v>0.1</v>
      </c>
      <c r="J399">
        <f>ROUND(IF(J$1=2050,TREND(INDEX('Set Schedules Here'!797:797,1,MATCH(J$1,'Set Schedules Here'!796:796,0)),INDEX('Set Schedules Here'!796:796,1,MATCH(J$1,'Set Schedules Here'!796:796,0)),J$1),TREND(INDEX('Set Schedules Here'!797:797,1,MATCH(J$1,'Set Schedules Here'!796:796,1)):INDEX('Set Schedules Here'!797:797,1,MATCH(J$1,'Set Schedules Here'!796:796,1)+1),INDEX('Set Schedules Here'!796:796,1,MATCH(J$1,'Set Schedules Here'!796:796,1)):INDEX('Set Schedules Here'!796:796,1,MATCH(J$1,'Set Schedules Here'!796:796,1)+1),J$1)),rounding_decimal_places)</f>
        <v>0.13333300000000001</v>
      </c>
      <c r="K399">
        <f>ROUND(IF(K$1=2050,TREND(INDEX('Set Schedules Here'!797:797,1,MATCH(K$1,'Set Schedules Here'!796:796,0)),INDEX('Set Schedules Here'!796:796,1,MATCH(K$1,'Set Schedules Here'!796:796,0)),K$1),TREND(INDEX('Set Schedules Here'!797:797,1,MATCH(K$1,'Set Schedules Here'!796:796,1)):INDEX('Set Schedules Here'!797:797,1,MATCH(K$1,'Set Schedules Here'!796:796,1)+1),INDEX('Set Schedules Here'!796:796,1,MATCH(K$1,'Set Schedules Here'!796:796,1)):INDEX('Set Schedules Here'!796:796,1,MATCH(K$1,'Set Schedules Here'!796:796,1)+1),K$1)),rounding_decimal_places)</f>
        <v>0.16666700000000001</v>
      </c>
      <c r="L399">
        <f>ROUND(IF(L$1=2050,TREND(INDEX('Set Schedules Here'!797:797,1,MATCH(L$1,'Set Schedules Here'!796:796,0)),INDEX('Set Schedules Here'!796:796,1,MATCH(L$1,'Set Schedules Here'!796:796,0)),L$1),TREND(INDEX('Set Schedules Here'!797:797,1,MATCH(L$1,'Set Schedules Here'!796:796,1)):INDEX('Set Schedules Here'!797:797,1,MATCH(L$1,'Set Schedules Here'!796:796,1)+1),INDEX('Set Schedules Here'!796:796,1,MATCH(L$1,'Set Schedules Here'!796:796,1)):INDEX('Set Schedules Here'!796:796,1,MATCH(L$1,'Set Schedules Here'!796:796,1)+1),L$1)),rounding_decimal_places)</f>
        <v>0.2</v>
      </c>
      <c r="M399">
        <f>ROUND(IF(M$1=2050,TREND(INDEX('Set Schedules Here'!797:797,1,MATCH(M$1,'Set Schedules Here'!796:796,0)),INDEX('Set Schedules Here'!796:796,1,MATCH(M$1,'Set Schedules Here'!796:796,0)),M$1),TREND(INDEX('Set Schedules Here'!797:797,1,MATCH(M$1,'Set Schedules Here'!796:796,1)):INDEX('Set Schedules Here'!797:797,1,MATCH(M$1,'Set Schedules Here'!796:796,1)+1),INDEX('Set Schedules Here'!796:796,1,MATCH(M$1,'Set Schedules Here'!796:796,1)):INDEX('Set Schedules Here'!796:796,1,MATCH(M$1,'Set Schedules Here'!796:796,1)+1),M$1)),rounding_decimal_places)</f>
        <v>0.23333300000000001</v>
      </c>
      <c r="N399">
        <f>ROUND(IF(N$1=2050,TREND(INDEX('Set Schedules Here'!797:797,1,MATCH(N$1,'Set Schedules Here'!796:796,0)),INDEX('Set Schedules Here'!796:796,1,MATCH(N$1,'Set Schedules Here'!796:796,0)),N$1),TREND(INDEX('Set Schedules Here'!797:797,1,MATCH(N$1,'Set Schedules Here'!796:796,1)):INDEX('Set Schedules Here'!797:797,1,MATCH(N$1,'Set Schedules Here'!796:796,1)+1),INDEX('Set Schedules Here'!796:796,1,MATCH(N$1,'Set Schedules Here'!796:796,1)):INDEX('Set Schedules Here'!796:796,1,MATCH(N$1,'Set Schedules Here'!796:796,1)+1),N$1)),rounding_decimal_places)</f>
        <v>0.26666699999999999</v>
      </c>
      <c r="O399">
        <f>ROUND(IF(O$1=2050,TREND(INDEX('Set Schedules Here'!797:797,1,MATCH(O$1,'Set Schedules Here'!796:796,0)),INDEX('Set Schedules Here'!796:796,1,MATCH(O$1,'Set Schedules Here'!796:796,0)),O$1),TREND(INDEX('Set Schedules Here'!797:797,1,MATCH(O$1,'Set Schedules Here'!796:796,1)):INDEX('Set Schedules Here'!797:797,1,MATCH(O$1,'Set Schedules Here'!796:796,1)+1),INDEX('Set Schedules Here'!796:796,1,MATCH(O$1,'Set Schedules Here'!796:796,1)):INDEX('Set Schedules Here'!796:796,1,MATCH(O$1,'Set Schedules Here'!796:796,1)+1),O$1)),rounding_decimal_places)</f>
        <v>0.3</v>
      </c>
      <c r="P399">
        <f>ROUND(IF(P$1=2050,TREND(INDEX('Set Schedules Here'!797:797,1,MATCH(P$1,'Set Schedules Here'!796:796,0)),INDEX('Set Schedules Here'!796:796,1,MATCH(P$1,'Set Schedules Here'!796:796,0)),P$1),TREND(INDEX('Set Schedules Here'!797:797,1,MATCH(P$1,'Set Schedules Here'!796:796,1)):INDEX('Set Schedules Here'!797:797,1,MATCH(P$1,'Set Schedules Here'!796:796,1)+1),INDEX('Set Schedules Here'!796:796,1,MATCH(P$1,'Set Schedules Here'!796:796,1)):INDEX('Set Schedules Here'!796:796,1,MATCH(P$1,'Set Schedules Here'!796:796,1)+1),P$1)),rounding_decimal_places)</f>
        <v>0.33333299999999999</v>
      </c>
      <c r="Q399">
        <f>ROUND(IF(Q$1=2050,TREND(INDEX('Set Schedules Here'!797:797,1,MATCH(Q$1,'Set Schedules Here'!796:796,0)),INDEX('Set Schedules Here'!796:796,1,MATCH(Q$1,'Set Schedules Here'!796:796,0)),Q$1),TREND(INDEX('Set Schedules Here'!797:797,1,MATCH(Q$1,'Set Schedules Here'!796:796,1)):INDEX('Set Schedules Here'!797:797,1,MATCH(Q$1,'Set Schedules Here'!796:796,1)+1),INDEX('Set Schedules Here'!796:796,1,MATCH(Q$1,'Set Schedules Here'!796:796,1)):INDEX('Set Schedules Here'!796:796,1,MATCH(Q$1,'Set Schedules Here'!796:796,1)+1),Q$1)),rounding_decimal_places)</f>
        <v>0.36666700000000002</v>
      </c>
      <c r="R399">
        <f>ROUND(IF(R$1=2050,TREND(INDEX('Set Schedules Here'!797:797,1,MATCH(R$1,'Set Schedules Here'!796:796,0)),INDEX('Set Schedules Here'!796:796,1,MATCH(R$1,'Set Schedules Here'!796:796,0)),R$1),TREND(INDEX('Set Schedules Here'!797:797,1,MATCH(R$1,'Set Schedules Here'!796:796,1)):INDEX('Set Schedules Here'!797:797,1,MATCH(R$1,'Set Schedules Here'!796:796,1)+1),INDEX('Set Schedules Here'!796:796,1,MATCH(R$1,'Set Schedules Here'!796:796,1)):INDEX('Set Schedules Here'!796:796,1,MATCH(R$1,'Set Schedules Here'!796:796,1)+1),R$1)),rounding_decimal_places)</f>
        <v>0.4</v>
      </c>
      <c r="S399">
        <f>ROUND(IF(S$1=2050,TREND(INDEX('Set Schedules Here'!797:797,1,MATCH(S$1,'Set Schedules Here'!796:796,0)),INDEX('Set Schedules Here'!796:796,1,MATCH(S$1,'Set Schedules Here'!796:796,0)),S$1),TREND(INDEX('Set Schedules Here'!797:797,1,MATCH(S$1,'Set Schedules Here'!796:796,1)):INDEX('Set Schedules Here'!797:797,1,MATCH(S$1,'Set Schedules Here'!796:796,1)+1),INDEX('Set Schedules Here'!796:796,1,MATCH(S$1,'Set Schedules Here'!796:796,1)):INDEX('Set Schedules Here'!796:796,1,MATCH(S$1,'Set Schedules Here'!796:796,1)+1),S$1)),rounding_decimal_places)</f>
        <v>0.43333300000000002</v>
      </c>
      <c r="T399">
        <f>ROUND(IF(T$1=2050,TREND(INDEX('Set Schedules Here'!797:797,1,MATCH(T$1,'Set Schedules Here'!796:796,0)),INDEX('Set Schedules Here'!796:796,1,MATCH(T$1,'Set Schedules Here'!796:796,0)),T$1),TREND(INDEX('Set Schedules Here'!797:797,1,MATCH(T$1,'Set Schedules Here'!796:796,1)):INDEX('Set Schedules Here'!797:797,1,MATCH(T$1,'Set Schedules Here'!796:796,1)+1),INDEX('Set Schedules Here'!796:796,1,MATCH(T$1,'Set Schedules Here'!796:796,1)):INDEX('Set Schedules Here'!796:796,1,MATCH(T$1,'Set Schedules Here'!796:796,1)+1),T$1)),rounding_decimal_places)</f>
        <v>0.466667</v>
      </c>
      <c r="U399">
        <f>ROUND(IF(U$1=2050,TREND(INDEX('Set Schedules Here'!797:797,1,MATCH(U$1,'Set Schedules Here'!796:796,0)),INDEX('Set Schedules Here'!796:796,1,MATCH(U$1,'Set Schedules Here'!796:796,0)),U$1),TREND(INDEX('Set Schedules Here'!797:797,1,MATCH(U$1,'Set Schedules Here'!796:796,1)):INDEX('Set Schedules Here'!797:797,1,MATCH(U$1,'Set Schedules Here'!796:796,1)+1),INDEX('Set Schedules Here'!796:796,1,MATCH(U$1,'Set Schedules Here'!796:796,1)):INDEX('Set Schedules Here'!796:796,1,MATCH(U$1,'Set Schedules Here'!796:796,1)+1),U$1)),rounding_decimal_places)</f>
        <v>0.5</v>
      </c>
      <c r="V399">
        <f>ROUND(IF(V$1=2050,TREND(INDEX('Set Schedules Here'!797:797,1,MATCH(V$1,'Set Schedules Here'!796:796,0)),INDEX('Set Schedules Here'!796:796,1,MATCH(V$1,'Set Schedules Here'!796:796,0)),V$1),TREND(INDEX('Set Schedules Here'!797:797,1,MATCH(V$1,'Set Schedules Here'!796:796,1)):INDEX('Set Schedules Here'!797:797,1,MATCH(V$1,'Set Schedules Here'!796:796,1)+1),INDEX('Set Schedules Here'!796:796,1,MATCH(V$1,'Set Schedules Here'!796:796,1)):INDEX('Set Schedules Here'!796:796,1,MATCH(V$1,'Set Schedules Here'!796:796,1)+1),V$1)),rounding_decimal_places)</f>
        <v>0.53333299999999995</v>
      </c>
      <c r="W399">
        <f>ROUND(IF(W$1=2050,TREND(INDEX('Set Schedules Here'!797:797,1,MATCH(W$1,'Set Schedules Here'!796:796,0)),INDEX('Set Schedules Here'!796:796,1,MATCH(W$1,'Set Schedules Here'!796:796,0)),W$1),TREND(INDEX('Set Schedules Here'!797:797,1,MATCH(W$1,'Set Schedules Here'!796:796,1)):INDEX('Set Schedules Here'!797:797,1,MATCH(W$1,'Set Schedules Here'!796:796,1)+1),INDEX('Set Schedules Here'!796:796,1,MATCH(W$1,'Set Schedules Here'!796:796,1)):INDEX('Set Schedules Here'!796:796,1,MATCH(W$1,'Set Schedules Here'!796:796,1)+1),W$1)),rounding_decimal_places)</f>
        <v>0.56666700000000003</v>
      </c>
      <c r="X399">
        <f>ROUND(IF(X$1=2050,TREND(INDEX('Set Schedules Here'!797:797,1,MATCH(X$1,'Set Schedules Here'!796:796,0)),INDEX('Set Schedules Here'!796:796,1,MATCH(X$1,'Set Schedules Here'!796:796,0)),X$1),TREND(INDEX('Set Schedules Here'!797:797,1,MATCH(X$1,'Set Schedules Here'!796:796,1)):INDEX('Set Schedules Here'!797:797,1,MATCH(X$1,'Set Schedules Here'!796:796,1)+1),INDEX('Set Schedules Here'!796:796,1,MATCH(X$1,'Set Schedules Here'!796:796,1)):INDEX('Set Schedules Here'!796:796,1,MATCH(X$1,'Set Schedules Here'!796:796,1)+1),X$1)),rounding_decimal_places)</f>
        <v>0.6</v>
      </c>
      <c r="Y399">
        <f>ROUND(IF(Y$1=2050,TREND(INDEX('Set Schedules Here'!797:797,1,MATCH(Y$1,'Set Schedules Here'!796:796,0)),INDEX('Set Schedules Here'!796:796,1,MATCH(Y$1,'Set Schedules Here'!796:796,0)),Y$1),TREND(INDEX('Set Schedules Here'!797:797,1,MATCH(Y$1,'Set Schedules Here'!796:796,1)):INDEX('Set Schedules Here'!797:797,1,MATCH(Y$1,'Set Schedules Here'!796:796,1)+1),INDEX('Set Schedules Here'!796:796,1,MATCH(Y$1,'Set Schedules Here'!796:796,1)):INDEX('Set Schedules Here'!796:796,1,MATCH(Y$1,'Set Schedules Here'!796:796,1)+1),Y$1)),rounding_decimal_places)</f>
        <v>0.63333300000000003</v>
      </c>
      <c r="Z399">
        <f>ROUND(IF(Z$1=2050,TREND(INDEX('Set Schedules Here'!797:797,1,MATCH(Z$1,'Set Schedules Here'!796:796,0)),INDEX('Set Schedules Here'!796:796,1,MATCH(Z$1,'Set Schedules Here'!796:796,0)),Z$1),TREND(INDEX('Set Schedules Here'!797:797,1,MATCH(Z$1,'Set Schedules Here'!796:796,1)):INDEX('Set Schedules Here'!797:797,1,MATCH(Z$1,'Set Schedules Here'!796:796,1)+1),INDEX('Set Schedules Here'!796:796,1,MATCH(Z$1,'Set Schedules Here'!796:796,1)):INDEX('Set Schedules Here'!796:796,1,MATCH(Z$1,'Set Schedules Here'!796:796,1)+1),Z$1)),rounding_decimal_places)</f>
        <v>0.66666700000000001</v>
      </c>
      <c r="AA399">
        <f>ROUND(IF(AA$1=2050,TREND(INDEX('Set Schedules Here'!797:797,1,MATCH(AA$1,'Set Schedules Here'!796:796,0)),INDEX('Set Schedules Here'!796:796,1,MATCH(AA$1,'Set Schedules Here'!796:796,0)),AA$1),TREND(INDEX('Set Schedules Here'!797:797,1,MATCH(AA$1,'Set Schedules Here'!796:796,1)):INDEX('Set Schedules Here'!797:797,1,MATCH(AA$1,'Set Schedules Here'!796:796,1)+1),INDEX('Set Schedules Here'!796:796,1,MATCH(AA$1,'Set Schedules Here'!796:796,1)):INDEX('Set Schedules Here'!796:796,1,MATCH(AA$1,'Set Schedules Here'!796:796,1)+1),AA$1)),rounding_decimal_places)</f>
        <v>0.7</v>
      </c>
      <c r="AB399">
        <f>ROUND(IF(AB$1=2050,TREND(INDEX('Set Schedules Here'!797:797,1,MATCH(AB$1,'Set Schedules Here'!796:796,0)),INDEX('Set Schedules Here'!796:796,1,MATCH(AB$1,'Set Schedules Here'!796:796,0)),AB$1),TREND(INDEX('Set Schedules Here'!797:797,1,MATCH(AB$1,'Set Schedules Here'!796:796,1)):INDEX('Set Schedules Here'!797:797,1,MATCH(AB$1,'Set Schedules Here'!796:796,1)+1),INDEX('Set Schedules Here'!796:796,1,MATCH(AB$1,'Set Schedules Here'!796:796,1)):INDEX('Set Schedules Here'!796:796,1,MATCH(AB$1,'Set Schedules Here'!796:796,1)+1),AB$1)),rounding_decimal_places)</f>
        <v>0.73333300000000001</v>
      </c>
      <c r="AC399">
        <f>ROUND(IF(AC$1=2050,TREND(INDEX('Set Schedules Here'!797:797,1,MATCH(AC$1,'Set Schedules Here'!796:796,0)),INDEX('Set Schedules Here'!796:796,1,MATCH(AC$1,'Set Schedules Here'!796:796,0)),AC$1),TREND(INDEX('Set Schedules Here'!797:797,1,MATCH(AC$1,'Set Schedules Here'!796:796,1)):INDEX('Set Schedules Here'!797:797,1,MATCH(AC$1,'Set Schedules Here'!796:796,1)+1),INDEX('Set Schedules Here'!796:796,1,MATCH(AC$1,'Set Schedules Here'!796:796,1)):INDEX('Set Schedules Here'!796:796,1,MATCH(AC$1,'Set Schedules Here'!796:796,1)+1),AC$1)),rounding_decimal_places)</f>
        <v>0.76666699999999999</v>
      </c>
      <c r="AD399">
        <f>ROUND(IF(AD$1=2050,TREND(INDEX('Set Schedules Here'!797:797,1,MATCH(AD$1,'Set Schedules Here'!796:796,0)),INDEX('Set Schedules Here'!796:796,1,MATCH(AD$1,'Set Schedules Here'!796:796,0)),AD$1),TREND(INDEX('Set Schedules Here'!797:797,1,MATCH(AD$1,'Set Schedules Here'!796:796,1)):INDEX('Set Schedules Here'!797:797,1,MATCH(AD$1,'Set Schedules Here'!796:796,1)+1),INDEX('Set Schedules Here'!796:796,1,MATCH(AD$1,'Set Schedules Here'!796:796,1)):INDEX('Set Schedules Here'!796:796,1,MATCH(AD$1,'Set Schedules Here'!796:796,1)+1),AD$1)),rounding_decimal_places)</f>
        <v>0.8</v>
      </c>
      <c r="AE399">
        <f>ROUND(IF(AE$1=2050,TREND(INDEX('Set Schedules Here'!797:797,1,MATCH(AE$1,'Set Schedules Here'!796:796,0)),INDEX('Set Schedules Here'!796:796,1,MATCH(AE$1,'Set Schedules Here'!796:796,0)),AE$1),TREND(INDEX('Set Schedules Here'!797:797,1,MATCH(AE$1,'Set Schedules Here'!796:796,1)):INDEX('Set Schedules Here'!797:797,1,MATCH(AE$1,'Set Schedules Here'!796:796,1)+1),INDEX('Set Schedules Here'!796:796,1,MATCH(AE$1,'Set Schedules Here'!796:796,1)):INDEX('Set Schedules Here'!796:796,1,MATCH(AE$1,'Set Schedules Here'!796:796,1)+1),AE$1)),rounding_decimal_places)</f>
        <v>0.83333299999999999</v>
      </c>
      <c r="AF399">
        <f>ROUND(IF(AF$1=2050,TREND(INDEX('Set Schedules Here'!797:797,1,MATCH(AF$1,'Set Schedules Here'!796:796,0)),INDEX('Set Schedules Here'!796:796,1,MATCH(AF$1,'Set Schedules Here'!796:796,0)),AF$1),TREND(INDEX('Set Schedules Here'!797:797,1,MATCH(AF$1,'Set Schedules Here'!796:796,1)):INDEX('Set Schedules Here'!797:797,1,MATCH(AF$1,'Set Schedules Here'!796:796,1)+1),INDEX('Set Schedules Here'!796:796,1,MATCH(AF$1,'Set Schedules Here'!796:796,1)):INDEX('Set Schedules Here'!796:796,1,MATCH(AF$1,'Set Schedules Here'!796:796,1)+1),AF$1)),rounding_decimal_places)</f>
        <v>0.86666699999999997</v>
      </c>
      <c r="AG399">
        <f>ROUND(IF(AG$1=2050,TREND(INDEX('Set Schedules Here'!797:797,1,MATCH(AG$1,'Set Schedules Here'!796:796,0)),INDEX('Set Schedules Here'!796:796,1,MATCH(AG$1,'Set Schedules Here'!796:796,0)),AG$1),TREND(INDEX('Set Schedules Here'!797:797,1,MATCH(AG$1,'Set Schedules Here'!796:796,1)):INDEX('Set Schedules Here'!797:797,1,MATCH(AG$1,'Set Schedules Here'!796:796,1)+1),INDEX('Set Schedules Here'!796:796,1,MATCH(AG$1,'Set Schedules Here'!796:796,1)):INDEX('Set Schedules Here'!796:796,1,MATCH(AG$1,'Set Schedules Here'!796:796,1)+1),AG$1)),rounding_decimal_places)</f>
        <v>0.9</v>
      </c>
      <c r="AH399">
        <f>ROUND(IF(AH$1=2050,TREND(INDEX('Set Schedules Here'!797:797,1,MATCH(AH$1,'Set Schedules Here'!796:796,0)),INDEX('Set Schedules Here'!796:796,1,MATCH(AH$1,'Set Schedules Here'!796:796,0)),AH$1),TREND(INDEX('Set Schedules Here'!797:797,1,MATCH(AH$1,'Set Schedules Here'!796:796,1)):INDEX('Set Schedules Here'!797:797,1,MATCH(AH$1,'Set Schedules Here'!796:796,1)+1),INDEX('Set Schedules Here'!796:796,1,MATCH(AH$1,'Set Schedules Here'!796:796,1)):INDEX('Set Schedules Here'!796:796,1,MATCH(AH$1,'Set Schedules Here'!796:796,1)+1),AH$1)),rounding_decimal_places)</f>
        <v>0.93333299999999997</v>
      </c>
      <c r="AI399">
        <f>ROUND(IF(AI$1=2050,TREND(INDEX('Set Schedules Here'!797:797,1,MATCH(AI$1,'Set Schedules Here'!796:796,0)),INDEX('Set Schedules Here'!796:796,1,MATCH(AI$1,'Set Schedules Here'!796:796,0)),AI$1),TREND(INDEX('Set Schedules Here'!797:797,1,MATCH(AI$1,'Set Schedules Here'!796:796,1)):INDEX('Set Schedules Here'!797:797,1,MATCH(AI$1,'Set Schedules Here'!796:796,1)+1),INDEX('Set Schedules Here'!796:796,1,MATCH(AI$1,'Set Schedules Here'!796:796,1)):INDEX('Set Schedules Here'!796:796,1,MATCH(AI$1,'Set Schedules Here'!796:796,1)+1),AI$1)),rounding_decimal_places)</f>
        <v>0.96666700000000005</v>
      </c>
      <c r="AJ399">
        <f>ROUND(IF(AJ$1=2050,TREND(INDEX('Set Schedules Here'!797:797,1,MATCH(AJ$1,'Set Schedules Here'!796:796,0)),INDEX('Set Schedules Here'!796:796,1,MATCH(AJ$1,'Set Schedules Here'!796:796,0)),AJ$1),TREND(INDEX('Set Schedules Here'!797:797,1,MATCH(AJ$1,'Set Schedules Here'!796:796,1)):INDEX('Set Schedules Here'!797:797,1,MATCH(AJ$1,'Set Schedules Here'!796:796,1)+1),INDEX('Set Schedules Here'!796:796,1,MATCH(AJ$1,'Set Schedules Here'!796:796,1)):INDEX('Set Schedules Here'!796:796,1,MATCH(AJ$1,'Set Schedules Here'!796:796,1)+1),AJ$1)),rounding_decimal_places)</f>
        <v>1</v>
      </c>
    </row>
    <row r="400" spans="1:36" x14ac:dyDescent="0.45">
      <c r="A400" s="12" t="str">
        <f>'Set Schedules Here'!A798</f>
        <v>indst methane destruction</v>
      </c>
      <c r="B400" s="12" t="str">
        <f>IF(ISBLANK('Set Schedules Here'!C798),"",'Set Schedules Here'!C798)</f>
        <v>coal mining</v>
      </c>
      <c r="C400" s="12" t="str">
        <f>IF(ISBLANK('Set Schedules Here'!D798),"",'Set Schedules Here'!D798)</f>
        <v/>
      </c>
      <c r="D400" s="21" t="str">
        <f>IF(ISBLANK('Set Schedules Here'!E798),"",'Set Schedules Here'!E798)</f>
        <v/>
      </c>
      <c r="E400">
        <f>ROUND(IF(E$1=2050,TREND(INDEX('Set Schedules Here'!799:799,1,MATCH(E$1,'Set Schedules Here'!798:798,0)),INDEX('Set Schedules Here'!798:798,1,MATCH(E$1,'Set Schedules Here'!798:798,0)),E$1),TREND(INDEX('Set Schedules Here'!799:799,1,MATCH(E$1,'Set Schedules Here'!798:798,1)):INDEX('Set Schedules Here'!799:799,1,MATCH(E$1,'Set Schedules Here'!798:798,1)+1),INDEX('Set Schedules Here'!798:798,1,MATCH(E$1,'Set Schedules Here'!798:798,1)):INDEX('Set Schedules Here'!798:798,1,MATCH(E$1,'Set Schedules Here'!798:798,1)+1),E$1)),rounding_decimal_places)</f>
        <v>0</v>
      </c>
      <c r="F400">
        <f>ROUND(IF(F$1=2050,TREND(INDEX('Set Schedules Here'!799:799,1,MATCH(F$1,'Set Schedules Here'!798:798,0)),INDEX('Set Schedules Here'!798:798,1,MATCH(F$1,'Set Schedules Here'!798:798,0)),F$1),TREND(INDEX('Set Schedules Here'!799:799,1,MATCH(F$1,'Set Schedules Here'!798:798,1)):INDEX('Set Schedules Here'!799:799,1,MATCH(F$1,'Set Schedules Here'!798:798,1)+1),INDEX('Set Schedules Here'!798:798,1,MATCH(F$1,'Set Schedules Here'!798:798,1)):INDEX('Set Schedules Here'!798:798,1,MATCH(F$1,'Set Schedules Here'!798:798,1)+1),F$1)),rounding_decimal_places)</f>
        <v>0</v>
      </c>
      <c r="G400">
        <f>ROUND(IF(G$1=2050,TREND(INDEX('Set Schedules Here'!799:799,1,MATCH(G$1,'Set Schedules Here'!798:798,0)),INDEX('Set Schedules Here'!798:798,1,MATCH(G$1,'Set Schedules Here'!798:798,0)),G$1),TREND(INDEX('Set Schedules Here'!799:799,1,MATCH(G$1,'Set Schedules Here'!798:798,1)):INDEX('Set Schedules Here'!799:799,1,MATCH(G$1,'Set Schedules Here'!798:798,1)+1),INDEX('Set Schedules Here'!798:798,1,MATCH(G$1,'Set Schedules Here'!798:798,1)):INDEX('Set Schedules Here'!798:798,1,MATCH(G$1,'Set Schedules Here'!798:798,1)+1),G$1)),rounding_decimal_places)</f>
        <v>3.3333000000000002E-2</v>
      </c>
      <c r="H400">
        <f>ROUND(IF(H$1=2050,TREND(INDEX('Set Schedules Here'!799:799,1,MATCH(H$1,'Set Schedules Here'!798:798,0)),INDEX('Set Schedules Here'!798:798,1,MATCH(H$1,'Set Schedules Here'!798:798,0)),H$1),TREND(INDEX('Set Schedules Here'!799:799,1,MATCH(H$1,'Set Schedules Here'!798:798,1)):INDEX('Set Schedules Here'!799:799,1,MATCH(H$1,'Set Schedules Here'!798:798,1)+1),INDEX('Set Schedules Here'!798:798,1,MATCH(H$1,'Set Schedules Here'!798:798,1)):INDEX('Set Schedules Here'!798:798,1,MATCH(H$1,'Set Schedules Here'!798:798,1)+1),H$1)),rounding_decimal_places)</f>
        <v>6.6667000000000004E-2</v>
      </c>
      <c r="I400">
        <f>ROUND(IF(I$1=2050,TREND(INDEX('Set Schedules Here'!799:799,1,MATCH(I$1,'Set Schedules Here'!798:798,0)),INDEX('Set Schedules Here'!798:798,1,MATCH(I$1,'Set Schedules Here'!798:798,0)),I$1),TREND(INDEX('Set Schedules Here'!799:799,1,MATCH(I$1,'Set Schedules Here'!798:798,1)):INDEX('Set Schedules Here'!799:799,1,MATCH(I$1,'Set Schedules Here'!798:798,1)+1),INDEX('Set Schedules Here'!798:798,1,MATCH(I$1,'Set Schedules Here'!798:798,1)):INDEX('Set Schedules Here'!798:798,1,MATCH(I$1,'Set Schedules Here'!798:798,1)+1),I$1)),rounding_decimal_places)</f>
        <v>0.1</v>
      </c>
      <c r="J400">
        <f>ROUND(IF(J$1=2050,TREND(INDEX('Set Schedules Here'!799:799,1,MATCH(J$1,'Set Schedules Here'!798:798,0)),INDEX('Set Schedules Here'!798:798,1,MATCH(J$1,'Set Schedules Here'!798:798,0)),J$1),TREND(INDEX('Set Schedules Here'!799:799,1,MATCH(J$1,'Set Schedules Here'!798:798,1)):INDEX('Set Schedules Here'!799:799,1,MATCH(J$1,'Set Schedules Here'!798:798,1)+1),INDEX('Set Schedules Here'!798:798,1,MATCH(J$1,'Set Schedules Here'!798:798,1)):INDEX('Set Schedules Here'!798:798,1,MATCH(J$1,'Set Schedules Here'!798:798,1)+1),J$1)),rounding_decimal_places)</f>
        <v>0.13333300000000001</v>
      </c>
      <c r="K400">
        <f>ROUND(IF(K$1=2050,TREND(INDEX('Set Schedules Here'!799:799,1,MATCH(K$1,'Set Schedules Here'!798:798,0)),INDEX('Set Schedules Here'!798:798,1,MATCH(K$1,'Set Schedules Here'!798:798,0)),K$1),TREND(INDEX('Set Schedules Here'!799:799,1,MATCH(K$1,'Set Schedules Here'!798:798,1)):INDEX('Set Schedules Here'!799:799,1,MATCH(K$1,'Set Schedules Here'!798:798,1)+1),INDEX('Set Schedules Here'!798:798,1,MATCH(K$1,'Set Schedules Here'!798:798,1)):INDEX('Set Schedules Here'!798:798,1,MATCH(K$1,'Set Schedules Here'!798:798,1)+1),K$1)),rounding_decimal_places)</f>
        <v>0.16666700000000001</v>
      </c>
      <c r="L400">
        <f>ROUND(IF(L$1=2050,TREND(INDEX('Set Schedules Here'!799:799,1,MATCH(L$1,'Set Schedules Here'!798:798,0)),INDEX('Set Schedules Here'!798:798,1,MATCH(L$1,'Set Schedules Here'!798:798,0)),L$1),TREND(INDEX('Set Schedules Here'!799:799,1,MATCH(L$1,'Set Schedules Here'!798:798,1)):INDEX('Set Schedules Here'!799:799,1,MATCH(L$1,'Set Schedules Here'!798:798,1)+1),INDEX('Set Schedules Here'!798:798,1,MATCH(L$1,'Set Schedules Here'!798:798,1)):INDEX('Set Schedules Here'!798:798,1,MATCH(L$1,'Set Schedules Here'!798:798,1)+1),L$1)),rounding_decimal_places)</f>
        <v>0.2</v>
      </c>
      <c r="M400">
        <f>ROUND(IF(M$1=2050,TREND(INDEX('Set Schedules Here'!799:799,1,MATCH(M$1,'Set Schedules Here'!798:798,0)),INDEX('Set Schedules Here'!798:798,1,MATCH(M$1,'Set Schedules Here'!798:798,0)),M$1),TREND(INDEX('Set Schedules Here'!799:799,1,MATCH(M$1,'Set Schedules Here'!798:798,1)):INDEX('Set Schedules Here'!799:799,1,MATCH(M$1,'Set Schedules Here'!798:798,1)+1),INDEX('Set Schedules Here'!798:798,1,MATCH(M$1,'Set Schedules Here'!798:798,1)):INDEX('Set Schedules Here'!798:798,1,MATCH(M$1,'Set Schedules Here'!798:798,1)+1),M$1)),rounding_decimal_places)</f>
        <v>0.23333300000000001</v>
      </c>
      <c r="N400">
        <f>ROUND(IF(N$1=2050,TREND(INDEX('Set Schedules Here'!799:799,1,MATCH(N$1,'Set Schedules Here'!798:798,0)),INDEX('Set Schedules Here'!798:798,1,MATCH(N$1,'Set Schedules Here'!798:798,0)),N$1),TREND(INDEX('Set Schedules Here'!799:799,1,MATCH(N$1,'Set Schedules Here'!798:798,1)):INDEX('Set Schedules Here'!799:799,1,MATCH(N$1,'Set Schedules Here'!798:798,1)+1),INDEX('Set Schedules Here'!798:798,1,MATCH(N$1,'Set Schedules Here'!798:798,1)):INDEX('Set Schedules Here'!798:798,1,MATCH(N$1,'Set Schedules Here'!798:798,1)+1),N$1)),rounding_decimal_places)</f>
        <v>0.26666699999999999</v>
      </c>
      <c r="O400">
        <f>ROUND(IF(O$1=2050,TREND(INDEX('Set Schedules Here'!799:799,1,MATCH(O$1,'Set Schedules Here'!798:798,0)),INDEX('Set Schedules Here'!798:798,1,MATCH(O$1,'Set Schedules Here'!798:798,0)),O$1),TREND(INDEX('Set Schedules Here'!799:799,1,MATCH(O$1,'Set Schedules Here'!798:798,1)):INDEX('Set Schedules Here'!799:799,1,MATCH(O$1,'Set Schedules Here'!798:798,1)+1),INDEX('Set Schedules Here'!798:798,1,MATCH(O$1,'Set Schedules Here'!798:798,1)):INDEX('Set Schedules Here'!798:798,1,MATCH(O$1,'Set Schedules Here'!798:798,1)+1),O$1)),rounding_decimal_places)</f>
        <v>0.3</v>
      </c>
      <c r="P400">
        <f>ROUND(IF(P$1=2050,TREND(INDEX('Set Schedules Here'!799:799,1,MATCH(P$1,'Set Schedules Here'!798:798,0)),INDEX('Set Schedules Here'!798:798,1,MATCH(P$1,'Set Schedules Here'!798:798,0)),P$1),TREND(INDEX('Set Schedules Here'!799:799,1,MATCH(P$1,'Set Schedules Here'!798:798,1)):INDEX('Set Schedules Here'!799:799,1,MATCH(P$1,'Set Schedules Here'!798:798,1)+1),INDEX('Set Schedules Here'!798:798,1,MATCH(P$1,'Set Schedules Here'!798:798,1)):INDEX('Set Schedules Here'!798:798,1,MATCH(P$1,'Set Schedules Here'!798:798,1)+1),P$1)),rounding_decimal_places)</f>
        <v>0.33333299999999999</v>
      </c>
      <c r="Q400">
        <f>ROUND(IF(Q$1=2050,TREND(INDEX('Set Schedules Here'!799:799,1,MATCH(Q$1,'Set Schedules Here'!798:798,0)),INDEX('Set Schedules Here'!798:798,1,MATCH(Q$1,'Set Schedules Here'!798:798,0)),Q$1),TREND(INDEX('Set Schedules Here'!799:799,1,MATCH(Q$1,'Set Schedules Here'!798:798,1)):INDEX('Set Schedules Here'!799:799,1,MATCH(Q$1,'Set Schedules Here'!798:798,1)+1),INDEX('Set Schedules Here'!798:798,1,MATCH(Q$1,'Set Schedules Here'!798:798,1)):INDEX('Set Schedules Here'!798:798,1,MATCH(Q$1,'Set Schedules Here'!798:798,1)+1),Q$1)),rounding_decimal_places)</f>
        <v>0.36666700000000002</v>
      </c>
      <c r="R400">
        <f>ROUND(IF(R$1=2050,TREND(INDEX('Set Schedules Here'!799:799,1,MATCH(R$1,'Set Schedules Here'!798:798,0)),INDEX('Set Schedules Here'!798:798,1,MATCH(R$1,'Set Schedules Here'!798:798,0)),R$1),TREND(INDEX('Set Schedules Here'!799:799,1,MATCH(R$1,'Set Schedules Here'!798:798,1)):INDEX('Set Schedules Here'!799:799,1,MATCH(R$1,'Set Schedules Here'!798:798,1)+1),INDEX('Set Schedules Here'!798:798,1,MATCH(R$1,'Set Schedules Here'!798:798,1)):INDEX('Set Schedules Here'!798:798,1,MATCH(R$1,'Set Schedules Here'!798:798,1)+1),R$1)),rounding_decimal_places)</f>
        <v>0.4</v>
      </c>
      <c r="S400">
        <f>ROUND(IF(S$1=2050,TREND(INDEX('Set Schedules Here'!799:799,1,MATCH(S$1,'Set Schedules Here'!798:798,0)),INDEX('Set Schedules Here'!798:798,1,MATCH(S$1,'Set Schedules Here'!798:798,0)),S$1),TREND(INDEX('Set Schedules Here'!799:799,1,MATCH(S$1,'Set Schedules Here'!798:798,1)):INDEX('Set Schedules Here'!799:799,1,MATCH(S$1,'Set Schedules Here'!798:798,1)+1),INDEX('Set Schedules Here'!798:798,1,MATCH(S$1,'Set Schedules Here'!798:798,1)):INDEX('Set Schedules Here'!798:798,1,MATCH(S$1,'Set Schedules Here'!798:798,1)+1),S$1)),rounding_decimal_places)</f>
        <v>0.43333300000000002</v>
      </c>
      <c r="T400">
        <f>ROUND(IF(T$1=2050,TREND(INDEX('Set Schedules Here'!799:799,1,MATCH(T$1,'Set Schedules Here'!798:798,0)),INDEX('Set Schedules Here'!798:798,1,MATCH(T$1,'Set Schedules Here'!798:798,0)),T$1),TREND(INDEX('Set Schedules Here'!799:799,1,MATCH(T$1,'Set Schedules Here'!798:798,1)):INDEX('Set Schedules Here'!799:799,1,MATCH(T$1,'Set Schedules Here'!798:798,1)+1),INDEX('Set Schedules Here'!798:798,1,MATCH(T$1,'Set Schedules Here'!798:798,1)):INDEX('Set Schedules Here'!798:798,1,MATCH(T$1,'Set Schedules Here'!798:798,1)+1),T$1)),rounding_decimal_places)</f>
        <v>0.466667</v>
      </c>
      <c r="U400">
        <f>ROUND(IF(U$1=2050,TREND(INDEX('Set Schedules Here'!799:799,1,MATCH(U$1,'Set Schedules Here'!798:798,0)),INDEX('Set Schedules Here'!798:798,1,MATCH(U$1,'Set Schedules Here'!798:798,0)),U$1),TREND(INDEX('Set Schedules Here'!799:799,1,MATCH(U$1,'Set Schedules Here'!798:798,1)):INDEX('Set Schedules Here'!799:799,1,MATCH(U$1,'Set Schedules Here'!798:798,1)+1),INDEX('Set Schedules Here'!798:798,1,MATCH(U$1,'Set Schedules Here'!798:798,1)):INDEX('Set Schedules Here'!798:798,1,MATCH(U$1,'Set Schedules Here'!798:798,1)+1),U$1)),rounding_decimal_places)</f>
        <v>0.5</v>
      </c>
      <c r="V400">
        <f>ROUND(IF(V$1=2050,TREND(INDEX('Set Schedules Here'!799:799,1,MATCH(V$1,'Set Schedules Here'!798:798,0)),INDEX('Set Schedules Here'!798:798,1,MATCH(V$1,'Set Schedules Here'!798:798,0)),V$1),TREND(INDEX('Set Schedules Here'!799:799,1,MATCH(V$1,'Set Schedules Here'!798:798,1)):INDEX('Set Schedules Here'!799:799,1,MATCH(V$1,'Set Schedules Here'!798:798,1)+1),INDEX('Set Schedules Here'!798:798,1,MATCH(V$1,'Set Schedules Here'!798:798,1)):INDEX('Set Schedules Here'!798:798,1,MATCH(V$1,'Set Schedules Here'!798:798,1)+1),V$1)),rounding_decimal_places)</f>
        <v>0.53333299999999995</v>
      </c>
      <c r="W400">
        <f>ROUND(IF(W$1=2050,TREND(INDEX('Set Schedules Here'!799:799,1,MATCH(W$1,'Set Schedules Here'!798:798,0)),INDEX('Set Schedules Here'!798:798,1,MATCH(W$1,'Set Schedules Here'!798:798,0)),W$1),TREND(INDEX('Set Schedules Here'!799:799,1,MATCH(W$1,'Set Schedules Here'!798:798,1)):INDEX('Set Schedules Here'!799:799,1,MATCH(W$1,'Set Schedules Here'!798:798,1)+1),INDEX('Set Schedules Here'!798:798,1,MATCH(W$1,'Set Schedules Here'!798:798,1)):INDEX('Set Schedules Here'!798:798,1,MATCH(W$1,'Set Schedules Here'!798:798,1)+1),W$1)),rounding_decimal_places)</f>
        <v>0.56666700000000003</v>
      </c>
      <c r="X400">
        <f>ROUND(IF(X$1=2050,TREND(INDEX('Set Schedules Here'!799:799,1,MATCH(X$1,'Set Schedules Here'!798:798,0)),INDEX('Set Schedules Here'!798:798,1,MATCH(X$1,'Set Schedules Here'!798:798,0)),X$1),TREND(INDEX('Set Schedules Here'!799:799,1,MATCH(X$1,'Set Schedules Here'!798:798,1)):INDEX('Set Schedules Here'!799:799,1,MATCH(X$1,'Set Schedules Here'!798:798,1)+1),INDEX('Set Schedules Here'!798:798,1,MATCH(X$1,'Set Schedules Here'!798:798,1)):INDEX('Set Schedules Here'!798:798,1,MATCH(X$1,'Set Schedules Here'!798:798,1)+1),X$1)),rounding_decimal_places)</f>
        <v>0.6</v>
      </c>
      <c r="Y400">
        <f>ROUND(IF(Y$1=2050,TREND(INDEX('Set Schedules Here'!799:799,1,MATCH(Y$1,'Set Schedules Here'!798:798,0)),INDEX('Set Schedules Here'!798:798,1,MATCH(Y$1,'Set Schedules Here'!798:798,0)),Y$1),TREND(INDEX('Set Schedules Here'!799:799,1,MATCH(Y$1,'Set Schedules Here'!798:798,1)):INDEX('Set Schedules Here'!799:799,1,MATCH(Y$1,'Set Schedules Here'!798:798,1)+1),INDEX('Set Schedules Here'!798:798,1,MATCH(Y$1,'Set Schedules Here'!798:798,1)):INDEX('Set Schedules Here'!798:798,1,MATCH(Y$1,'Set Schedules Here'!798:798,1)+1),Y$1)),rounding_decimal_places)</f>
        <v>0.63333300000000003</v>
      </c>
      <c r="Z400">
        <f>ROUND(IF(Z$1=2050,TREND(INDEX('Set Schedules Here'!799:799,1,MATCH(Z$1,'Set Schedules Here'!798:798,0)),INDEX('Set Schedules Here'!798:798,1,MATCH(Z$1,'Set Schedules Here'!798:798,0)),Z$1),TREND(INDEX('Set Schedules Here'!799:799,1,MATCH(Z$1,'Set Schedules Here'!798:798,1)):INDEX('Set Schedules Here'!799:799,1,MATCH(Z$1,'Set Schedules Here'!798:798,1)+1),INDEX('Set Schedules Here'!798:798,1,MATCH(Z$1,'Set Schedules Here'!798:798,1)):INDEX('Set Schedules Here'!798:798,1,MATCH(Z$1,'Set Schedules Here'!798:798,1)+1),Z$1)),rounding_decimal_places)</f>
        <v>0.66666700000000001</v>
      </c>
      <c r="AA400">
        <f>ROUND(IF(AA$1=2050,TREND(INDEX('Set Schedules Here'!799:799,1,MATCH(AA$1,'Set Schedules Here'!798:798,0)),INDEX('Set Schedules Here'!798:798,1,MATCH(AA$1,'Set Schedules Here'!798:798,0)),AA$1),TREND(INDEX('Set Schedules Here'!799:799,1,MATCH(AA$1,'Set Schedules Here'!798:798,1)):INDEX('Set Schedules Here'!799:799,1,MATCH(AA$1,'Set Schedules Here'!798:798,1)+1),INDEX('Set Schedules Here'!798:798,1,MATCH(AA$1,'Set Schedules Here'!798:798,1)):INDEX('Set Schedules Here'!798:798,1,MATCH(AA$1,'Set Schedules Here'!798:798,1)+1),AA$1)),rounding_decimal_places)</f>
        <v>0.7</v>
      </c>
      <c r="AB400">
        <f>ROUND(IF(AB$1=2050,TREND(INDEX('Set Schedules Here'!799:799,1,MATCH(AB$1,'Set Schedules Here'!798:798,0)),INDEX('Set Schedules Here'!798:798,1,MATCH(AB$1,'Set Schedules Here'!798:798,0)),AB$1),TREND(INDEX('Set Schedules Here'!799:799,1,MATCH(AB$1,'Set Schedules Here'!798:798,1)):INDEX('Set Schedules Here'!799:799,1,MATCH(AB$1,'Set Schedules Here'!798:798,1)+1),INDEX('Set Schedules Here'!798:798,1,MATCH(AB$1,'Set Schedules Here'!798:798,1)):INDEX('Set Schedules Here'!798:798,1,MATCH(AB$1,'Set Schedules Here'!798:798,1)+1),AB$1)),rounding_decimal_places)</f>
        <v>0.73333300000000001</v>
      </c>
      <c r="AC400">
        <f>ROUND(IF(AC$1=2050,TREND(INDEX('Set Schedules Here'!799:799,1,MATCH(AC$1,'Set Schedules Here'!798:798,0)),INDEX('Set Schedules Here'!798:798,1,MATCH(AC$1,'Set Schedules Here'!798:798,0)),AC$1),TREND(INDEX('Set Schedules Here'!799:799,1,MATCH(AC$1,'Set Schedules Here'!798:798,1)):INDEX('Set Schedules Here'!799:799,1,MATCH(AC$1,'Set Schedules Here'!798:798,1)+1),INDEX('Set Schedules Here'!798:798,1,MATCH(AC$1,'Set Schedules Here'!798:798,1)):INDEX('Set Schedules Here'!798:798,1,MATCH(AC$1,'Set Schedules Here'!798:798,1)+1),AC$1)),rounding_decimal_places)</f>
        <v>0.76666699999999999</v>
      </c>
      <c r="AD400">
        <f>ROUND(IF(AD$1=2050,TREND(INDEX('Set Schedules Here'!799:799,1,MATCH(AD$1,'Set Schedules Here'!798:798,0)),INDEX('Set Schedules Here'!798:798,1,MATCH(AD$1,'Set Schedules Here'!798:798,0)),AD$1),TREND(INDEX('Set Schedules Here'!799:799,1,MATCH(AD$1,'Set Schedules Here'!798:798,1)):INDEX('Set Schedules Here'!799:799,1,MATCH(AD$1,'Set Schedules Here'!798:798,1)+1),INDEX('Set Schedules Here'!798:798,1,MATCH(AD$1,'Set Schedules Here'!798:798,1)):INDEX('Set Schedules Here'!798:798,1,MATCH(AD$1,'Set Schedules Here'!798:798,1)+1),AD$1)),rounding_decimal_places)</f>
        <v>0.8</v>
      </c>
      <c r="AE400">
        <f>ROUND(IF(AE$1=2050,TREND(INDEX('Set Schedules Here'!799:799,1,MATCH(AE$1,'Set Schedules Here'!798:798,0)),INDEX('Set Schedules Here'!798:798,1,MATCH(AE$1,'Set Schedules Here'!798:798,0)),AE$1),TREND(INDEX('Set Schedules Here'!799:799,1,MATCH(AE$1,'Set Schedules Here'!798:798,1)):INDEX('Set Schedules Here'!799:799,1,MATCH(AE$1,'Set Schedules Here'!798:798,1)+1),INDEX('Set Schedules Here'!798:798,1,MATCH(AE$1,'Set Schedules Here'!798:798,1)):INDEX('Set Schedules Here'!798:798,1,MATCH(AE$1,'Set Schedules Here'!798:798,1)+1),AE$1)),rounding_decimal_places)</f>
        <v>0.83333299999999999</v>
      </c>
      <c r="AF400">
        <f>ROUND(IF(AF$1=2050,TREND(INDEX('Set Schedules Here'!799:799,1,MATCH(AF$1,'Set Schedules Here'!798:798,0)),INDEX('Set Schedules Here'!798:798,1,MATCH(AF$1,'Set Schedules Here'!798:798,0)),AF$1),TREND(INDEX('Set Schedules Here'!799:799,1,MATCH(AF$1,'Set Schedules Here'!798:798,1)):INDEX('Set Schedules Here'!799:799,1,MATCH(AF$1,'Set Schedules Here'!798:798,1)+1),INDEX('Set Schedules Here'!798:798,1,MATCH(AF$1,'Set Schedules Here'!798:798,1)):INDEX('Set Schedules Here'!798:798,1,MATCH(AF$1,'Set Schedules Here'!798:798,1)+1),AF$1)),rounding_decimal_places)</f>
        <v>0.86666699999999997</v>
      </c>
      <c r="AG400">
        <f>ROUND(IF(AG$1=2050,TREND(INDEX('Set Schedules Here'!799:799,1,MATCH(AG$1,'Set Schedules Here'!798:798,0)),INDEX('Set Schedules Here'!798:798,1,MATCH(AG$1,'Set Schedules Here'!798:798,0)),AG$1),TREND(INDEX('Set Schedules Here'!799:799,1,MATCH(AG$1,'Set Schedules Here'!798:798,1)):INDEX('Set Schedules Here'!799:799,1,MATCH(AG$1,'Set Schedules Here'!798:798,1)+1),INDEX('Set Schedules Here'!798:798,1,MATCH(AG$1,'Set Schedules Here'!798:798,1)):INDEX('Set Schedules Here'!798:798,1,MATCH(AG$1,'Set Schedules Here'!798:798,1)+1),AG$1)),rounding_decimal_places)</f>
        <v>0.9</v>
      </c>
      <c r="AH400">
        <f>ROUND(IF(AH$1=2050,TREND(INDEX('Set Schedules Here'!799:799,1,MATCH(AH$1,'Set Schedules Here'!798:798,0)),INDEX('Set Schedules Here'!798:798,1,MATCH(AH$1,'Set Schedules Here'!798:798,0)),AH$1),TREND(INDEX('Set Schedules Here'!799:799,1,MATCH(AH$1,'Set Schedules Here'!798:798,1)):INDEX('Set Schedules Here'!799:799,1,MATCH(AH$1,'Set Schedules Here'!798:798,1)+1),INDEX('Set Schedules Here'!798:798,1,MATCH(AH$1,'Set Schedules Here'!798:798,1)):INDEX('Set Schedules Here'!798:798,1,MATCH(AH$1,'Set Schedules Here'!798:798,1)+1),AH$1)),rounding_decimal_places)</f>
        <v>0.93333299999999997</v>
      </c>
      <c r="AI400">
        <f>ROUND(IF(AI$1=2050,TREND(INDEX('Set Schedules Here'!799:799,1,MATCH(AI$1,'Set Schedules Here'!798:798,0)),INDEX('Set Schedules Here'!798:798,1,MATCH(AI$1,'Set Schedules Here'!798:798,0)),AI$1),TREND(INDEX('Set Schedules Here'!799:799,1,MATCH(AI$1,'Set Schedules Here'!798:798,1)):INDEX('Set Schedules Here'!799:799,1,MATCH(AI$1,'Set Schedules Here'!798:798,1)+1),INDEX('Set Schedules Here'!798:798,1,MATCH(AI$1,'Set Schedules Here'!798:798,1)):INDEX('Set Schedules Here'!798:798,1,MATCH(AI$1,'Set Schedules Here'!798:798,1)+1),AI$1)),rounding_decimal_places)</f>
        <v>0.96666700000000005</v>
      </c>
      <c r="AJ400">
        <f>ROUND(IF(AJ$1=2050,TREND(INDEX('Set Schedules Here'!799:799,1,MATCH(AJ$1,'Set Schedules Here'!798:798,0)),INDEX('Set Schedules Here'!798:798,1,MATCH(AJ$1,'Set Schedules Here'!798:798,0)),AJ$1),TREND(INDEX('Set Schedules Here'!799:799,1,MATCH(AJ$1,'Set Schedules Here'!798:798,1)):INDEX('Set Schedules Here'!799:799,1,MATCH(AJ$1,'Set Schedules Here'!798:798,1)+1),INDEX('Set Schedules Here'!798:798,1,MATCH(AJ$1,'Set Schedules Here'!798:798,1)):INDEX('Set Schedules Here'!798:798,1,MATCH(AJ$1,'Set Schedules Here'!798:798,1)+1),AJ$1)),rounding_decimal_places)</f>
        <v>1</v>
      </c>
    </row>
    <row r="401" spans="1:36" x14ac:dyDescent="0.45">
      <c r="A401" s="12" t="str">
        <f>'Set Schedules Here'!A800</f>
        <v>indst methane destruction</v>
      </c>
      <c r="B401" s="12" t="str">
        <f>IF(ISBLANK('Set Schedules Here'!C800),"",'Set Schedules Here'!C800)</f>
        <v>waste management</v>
      </c>
      <c r="C401" s="12" t="str">
        <f>IF(ISBLANK('Set Schedules Here'!D800),"",'Set Schedules Here'!D800)</f>
        <v/>
      </c>
      <c r="D401" s="21" t="str">
        <f>IF(ISBLANK('Set Schedules Here'!E800),"",'Set Schedules Here'!E800)</f>
        <v/>
      </c>
      <c r="E401">
        <f>ROUND(IF(E$1=2050,TREND(INDEX('Set Schedules Here'!801:801,1,MATCH(E$1,'Set Schedules Here'!800:800,0)),INDEX('Set Schedules Here'!800:800,1,MATCH(E$1,'Set Schedules Here'!800:800,0)),E$1),TREND(INDEX('Set Schedules Here'!801:801,1,MATCH(E$1,'Set Schedules Here'!800:800,1)):INDEX('Set Schedules Here'!801:801,1,MATCH(E$1,'Set Schedules Here'!800:800,1)+1),INDEX('Set Schedules Here'!800:800,1,MATCH(E$1,'Set Schedules Here'!800:800,1)):INDEX('Set Schedules Here'!800:800,1,MATCH(E$1,'Set Schedules Here'!800:800,1)+1),E$1)),rounding_decimal_places)</f>
        <v>0</v>
      </c>
      <c r="F401">
        <f>ROUND(IF(F$1=2050,TREND(INDEX('Set Schedules Here'!801:801,1,MATCH(F$1,'Set Schedules Here'!800:800,0)),INDEX('Set Schedules Here'!800:800,1,MATCH(F$1,'Set Schedules Here'!800:800,0)),F$1),TREND(INDEX('Set Schedules Here'!801:801,1,MATCH(F$1,'Set Schedules Here'!800:800,1)):INDEX('Set Schedules Here'!801:801,1,MATCH(F$1,'Set Schedules Here'!800:800,1)+1),INDEX('Set Schedules Here'!800:800,1,MATCH(F$1,'Set Schedules Here'!800:800,1)):INDEX('Set Schedules Here'!800:800,1,MATCH(F$1,'Set Schedules Here'!800:800,1)+1),F$1)),rounding_decimal_places)</f>
        <v>0</v>
      </c>
      <c r="G401">
        <f>ROUND(IF(G$1=2050,TREND(INDEX('Set Schedules Here'!801:801,1,MATCH(G$1,'Set Schedules Here'!800:800,0)),INDEX('Set Schedules Here'!800:800,1,MATCH(G$1,'Set Schedules Here'!800:800,0)),G$1),TREND(INDEX('Set Schedules Here'!801:801,1,MATCH(G$1,'Set Schedules Here'!800:800,1)):INDEX('Set Schedules Here'!801:801,1,MATCH(G$1,'Set Schedules Here'!800:800,1)+1),INDEX('Set Schedules Here'!800:800,1,MATCH(G$1,'Set Schedules Here'!800:800,1)):INDEX('Set Schedules Here'!800:800,1,MATCH(G$1,'Set Schedules Here'!800:800,1)+1),G$1)),rounding_decimal_places)</f>
        <v>3.3333000000000002E-2</v>
      </c>
      <c r="H401">
        <f>ROUND(IF(H$1=2050,TREND(INDEX('Set Schedules Here'!801:801,1,MATCH(H$1,'Set Schedules Here'!800:800,0)),INDEX('Set Schedules Here'!800:800,1,MATCH(H$1,'Set Schedules Here'!800:800,0)),H$1),TREND(INDEX('Set Schedules Here'!801:801,1,MATCH(H$1,'Set Schedules Here'!800:800,1)):INDEX('Set Schedules Here'!801:801,1,MATCH(H$1,'Set Schedules Here'!800:800,1)+1),INDEX('Set Schedules Here'!800:800,1,MATCH(H$1,'Set Schedules Here'!800:800,1)):INDEX('Set Schedules Here'!800:800,1,MATCH(H$1,'Set Schedules Here'!800:800,1)+1),H$1)),rounding_decimal_places)</f>
        <v>6.6667000000000004E-2</v>
      </c>
      <c r="I401">
        <f>ROUND(IF(I$1=2050,TREND(INDEX('Set Schedules Here'!801:801,1,MATCH(I$1,'Set Schedules Here'!800:800,0)),INDEX('Set Schedules Here'!800:800,1,MATCH(I$1,'Set Schedules Here'!800:800,0)),I$1),TREND(INDEX('Set Schedules Here'!801:801,1,MATCH(I$1,'Set Schedules Here'!800:800,1)):INDEX('Set Schedules Here'!801:801,1,MATCH(I$1,'Set Schedules Here'!800:800,1)+1),INDEX('Set Schedules Here'!800:800,1,MATCH(I$1,'Set Schedules Here'!800:800,1)):INDEX('Set Schedules Here'!800:800,1,MATCH(I$1,'Set Schedules Here'!800:800,1)+1),I$1)),rounding_decimal_places)</f>
        <v>0.1</v>
      </c>
      <c r="J401">
        <f>ROUND(IF(J$1=2050,TREND(INDEX('Set Schedules Here'!801:801,1,MATCH(J$1,'Set Schedules Here'!800:800,0)),INDEX('Set Schedules Here'!800:800,1,MATCH(J$1,'Set Schedules Here'!800:800,0)),J$1),TREND(INDEX('Set Schedules Here'!801:801,1,MATCH(J$1,'Set Schedules Here'!800:800,1)):INDEX('Set Schedules Here'!801:801,1,MATCH(J$1,'Set Schedules Here'!800:800,1)+1),INDEX('Set Schedules Here'!800:800,1,MATCH(J$1,'Set Schedules Here'!800:800,1)):INDEX('Set Schedules Here'!800:800,1,MATCH(J$1,'Set Schedules Here'!800:800,1)+1),J$1)),rounding_decimal_places)</f>
        <v>0.13333300000000001</v>
      </c>
      <c r="K401">
        <f>ROUND(IF(K$1=2050,TREND(INDEX('Set Schedules Here'!801:801,1,MATCH(K$1,'Set Schedules Here'!800:800,0)),INDEX('Set Schedules Here'!800:800,1,MATCH(K$1,'Set Schedules Here'!800:800,0)),K$1),TREND(INDEX('Set Schedules Here'!801:801,1,MATCH(K$1,'Set Schedules Here'!800:800,1)):INDEX('Set Schedules Here'!801:801,1,MATCH(K$1,'Set Schedules Here'!800:800,1)+1),INDEX('Set Schedules Here'!800:800,1,MATCH(K$1,'Set Schedules Here'!800:800,1)):INDEX('Set Schedules Here'!800:800,1,MATCH(K$1,'Set Schedules Here'!800:800,1)+1),K$1)),rounding_decimal_places)</f>
        <v>0.16666700000000001</v>
      </c>
      <c r="L401">
        <f>ROUND(IF(L$1=2050,TREND(INDEX('Set Schedules Here'!801:801,1,MATCH(L$1,'Set Schedules Here'!800:800,0)),INDEX('Set Schedules Here'!800:800,1,MATCH(L$1,'Set Schedules Here'!800:800,0)),L$1),TREND(INDEX('Set Schedules Here'!801:801,1,MATCH(L$1,'Set Schedules Here'!800:800,1)):INDEX('Set Schedules Here'!801:801,1,MATCH(L$1,'Set Schedules Here'!800:800,1)+1),INDEX('Set Schedules Here'!800:800,1,MATCH(L$1,'Set Schedules Here'!800:800,1)):INDEX('Set Schedules Here'!800:800,1,MATCH(L$1,'Set Schedules Here'!800:800,1)+1),L$1)),rounding_decimal_places)</f>
        <v>0.2</v>
      </c>
      <c r="M401">
        <f>ROUND(IF(M$1=2050,TREND(INDEX('Set Schedules Here'!801:801,1,MATCH(M$1,'Set Schedules Here'!800:800,0)),INDEX('Set Schedules Here'!800:800,1,MATCH(M$1,'Set Schedules Here'!800:800,0)),M$1),TREND(INDEX('Set Schedules Here'!801:801,1,MATCH(M$1,'Set Schedules Here'!800:800,1)):INDEX('Set Schedules Here'!801:801,1,MATCH(M$1,'Set Schedules Here'!800:800,1)+1),INDEX('Set Schedules Here'!800:800,1,MATCH(M$1,'Set Schedules Here'!800:800,1)):INDEX('Set Schedules Here'!800:800,1,MATCH(M$1,'Set Schedules Here'!800:800,1)+1),M$1)),rounding_decimal_places)</f>
        <v>0.23333300000000001</v>
      </c>
      <c r="N401">
        <f>ROUND(IF(N$1=2050,TREND(INDEX('Set Schedules Here'!801:801,1,MATCH(N$1,'Set Schedules Here'!800:800,0)),INDEX('Set Schedules Here'!800:800,1,MATCH(N$1,'Set Schedules Here'!800:800,0)),N$1),TREND(INDEX('Set Schedules Here'!801:801,1,MATCH(N$1,'Set Schedules Here'!800:800,1)):INDEX('Set Schedules Here'!801:801,1,MATCH(N$1,'Set Schedules Here'!800:800,1)+1),INDEX('Set Schedules Here'!800:800,1,MATCH(N$1,'Set Schedules Here'!800:800,1)):INDEX('Set Schedules Here'!800:800,1,MATCH(N$1,'Set Schedules Here'!800:800,1)+1),N$1)),rounding_decimal_places)</f>
        <v>0.26666699999999999</v>
      </c>
      <c r="O401">
        <f>ROUND(IF(O$1=2050,TREND(INDEX('Set Schedules Here'!801:801,1,MATCH(O$1,'Set Schedules Here'!800:800,0)),INDEX('Set Schedules Here'!800:800,1,MATCH(O$1,'Set Schedules Here'!800:800,0)),O$1),TREND(INDEX('Set Schedules Here'!801:801,1,MATCH(O$1,'Set Schedules Here'!800:800,1)):INDEX('Set Schedules Here'!801:801,1,MATCH(O$1,'Set Schedules Here'!800:800,1)+1),INDEX('Set Schedules Here'!800:800,1,MATCH(O$1,'Set Schedules Here'!800:800,1)):INDEX('Set Schedules Here'!800:800,1,MATCH(O$1,'Set Schedules Here'!800:800,1)+1),O$1)),rounding_decimal_places)</f>
        <v>0.3</v>
      </c>
      <c r="P401">
        <f>ROUND(IF(P$1=2050,TREND(INDEX('Set Schedules Here'!801:801,1,MATCH(P$1,'Set Schedules Here'!800:800,0)),INDEX('Set Schedules Here'!800:800,1,MATCH(P$1,'Set Schedules Here'!800:800,0)),P$1),TREND(INDEX('Set Schedules Here'!801:801,1,MATCH(P$1,'Set Schedules Here'!800:800,1)):INDEX('Set Schedules Here'!801:801,1,MATCH(P$1,'Set Schedules Here'!800:800,1)+1),INDEX('Set Schedules Here'!800:800,1,MATCH(P$1,'Set Schedules Here'!800:800,1)):INDEX('Set Schedules Here'!800:800,1,MATCH(P$1,'Set Schedules Here'!800:800,1)+1),P$1)),rounding_decimal_places)</f>
        <v>0.33333299999999999</v>
      </c>
      <c r="Q401">
        <f>ROUND(IF(Q$1=2050,TREND(INDEX('Set Schedules Here'!801:801,1,MATCH(Q$1,'Set Schedules Here'!800:800,0)),INDEX('Set Schedules Here'!800:800,1,MATCH(Q$1,'Set Schedules Here'!800:800,0)),Q$1),TREND(INDEX('Set Schedules Here'!801:801,1,MATCH(Q$1,'Set Schedules Here'!800:800,1)):INDEX('Set Schedules Here'!801:801,1,MATCH(Q$1,'Set Schedules Here'!800:800,1)+1),INDEX('Set Schedules Here'!800:800,1,MATCH(Q$1,'Set Schedules Here'!800:800,1)):INDEX('Set Schedules Here'!800:800,1,MATCH(Q$1,'Set Schedules Here'!800:800,1)+1),Q$1)),rounding_decimal_places)</f>
        <v>0.36666700000000002</v>
      </c>
      <c r="R401">
        <f>ROUND(IF(R$1=2050,TREND(INDEX('Set Schedules Here'!801:801,1,MATCH(R$1,'Set Schedules Here'!800:800,0)),INDEX('Set Schedules Here'!800:800,1,MATCH(R$1,'Set Schedules Here'!800:800,0)),R$1),TREND(INDEX('Set Schedules Here'!801:801,1,MATCH(R$1,'Set Schedules Here'!800:800,1)):INDEX('Set Schedules Here'!801:801,1,MATCH(R$1,'Set Schedules Here'!800:800,1)+1),INDEX('Set Schedules Here'!800:800,1,MATCH(R$1,'Set Schedules Here'!800:800,1)):INDEX('Set Schedules Here'!800:800,1,MATCH(R$1,'Set Schedules Here'!800:800,1)+1),R$1)),rounding_decimal_places)</f>
        <v>0.4</v>
      </c>
      <c r="S401">
        <f>ROUND(IF(S$1=2050,TREND(INDEX('Set Schedules Here'!801:801,1,MATCH(S$1,'Set Schedules Here'!800:800,0)),INDEX('Set Schedules Here'!800:800,1,MATCH(S$1,'Set Schedules Here'!800:800,0)),S$1),TREND(INDEX('Set Schedules Here'!801:801,1,MATCH(S$1,'Set Schedules Here'!800:800,1)):INDEX('Set Schedules Here'!801:801,1,MATCH(S$1,'Set Schedules Here'!800:800,1)+1),INDEX('Set Schedules Here'!800:800,1,MATCH(S$1,'Set Schedules Here'!800:800,1)):INDEX('Set Schedules Here'!800:800,1,MATCH(S$1,'Set Schedules Here'!800:800,1)+1),S$1)),rounding_decimal_places)</f>
        <v>0.43333300000000002</v>
      </c>
      <c r="T401">
        <f>ROUND(IF(T$1=2050,TREND(INDEX('Set Schedules Here'!801:801,1,MATCH(T$1,'Set Schedules Here'!800:800,0)),INDEX('Set Schedules Here'!800:800,1,MATCH(T$1,'Set Schedules Here'!800:800,0)),T$1),TREND(INDEX('Set Schedules Here'!801:801,1,MATCH(T$1,'Set Schedules Here'!800:800,1)):INDEX('Set Schedules Here'!801:801,1,MATCH(T$1,'Set Schedules Here'!800:800,1)+1),INDEX('Set Schedules Here'!800:800,1,MATCH(T$1,'Set Schedules Here'!800:800,1)):INDEX('Set Schedules Here'!800:800,1,MATCH(T$1,'Set Schedules Here'!800:800,1)+1),T$1)),rounding_decimal_places)</f>
        <v>0.466667</v>
      </c>
      <c r="U401">
        <f>ROUND(IF(U$1=2050,TREND(INDEX('Set Schedules Here'!801:801,1,MATCH(U$1,'Set Schedules Here'!800:800,0)),INDEX('Set Schedules Here'!800:800,1,MATCH(U$1,'Set Schedules Here'!800:800,0)),U$1),TREND(INDEX('Set Schedules Here'!801:801,1,MATCH(U$1,'Set Schedules Here'!800:800,1)):INDEX('Set Schedules Here'!801:801,1,MATCH(U$1,'Set Schedules Here'!800:800,1)+1),INDEX('Set Schedules Here'!800:800,1,MATCH(U$1,'Set Schedules Here'!800:800,1)):INDEX('Set Schedules Here'!800:800,1,MATCH(U$1,'Set Schedules Here'!800:800,1)+1),U$1)),rounding_decimal_places)</f>
        <v>0.5</v>
      </c>
      <c r="V401">
        <f>ROUND(IF(V$1=2050,TREND(INDEX('Set Schedules Here'!801:801,1,MATCH(V$1,'Set Schedules Here'!800:800,0)),INDEX('Set Schedules Here'!800:800,1,MATCH(V$1,'Set Schedules Here'!800:800,0)),V$1),TREND(INDEX('Set Schedules Here'!801:801,1,MATCH(V$1,'Set Schedules Here'!800:800,1)):INDEX('Set Schedules Here'!801:801,1,MATCH(V$1,'Set Schedules Here'!800:800,1)+1),INDEX('Set Schedules Here'!800:800,1,MATCH(V$1,'Set Schedules Here'!800:800,1)):INDEX('Set Schedules Here'!800:800,1,MATCH(V$1,'Set Schedules Here'!800:800,1)+1),V$1)),rounding_decimal_places)</f>
        <v>0.53333299999999995</v>
      </c>
      <c r="W401">
        <f>ROUND(IF(W$1=2050,TREND(INDEX('Set Schedules Here'!801:801,1,MATCH(W$1,'Set Schedules Here'!800:800,0)),INDEX('Set Schedules Here'!800:800,1,MATCH(W$1,'Set Schedules Here'!800:800,0)),W$1),TREND(INDEX('Set Schedules Here'!801:801,1,MATCH(W$1,'Set Schedules Here'!800:800,1)):INDEX('Set Schedules Here'!801:801,1,MATCH(W$1,'Set Schedules Here'!800:800,1)+1),INDEX('Set Schedules Here'!800:800,1,MATCH(W$1,'Set Schedules Here'!800:800,1)):INDEX('Set Schedules Here'!800:800,1,MATCH(W$1,'Set Schedules Here'!800:800,1)+1),W$1)),rounding_decimal_places)</f>
        <v>0.56666700000000003</v>
      </c>
      <c r="X401">
        <f>ROUND(IF(X$1=2050,TREND(INDEX('Set Schedules Here'!801:801,1,MATCH(X$1,'Set Schedules Here'!800:800,0)),INDEX('Set Schedules Here'!800:800,1,MATCH(X$1,'Set Schedules Here'!800:800,0)),X$1),TREND(INDEX('Set Schedules Here'!801:801,1,MATCH(X$1,'Set Schedules Here'!800:800,1)):INDEX('Set Schedules Here'!801:801,1,MATCH(X$1,'Set Schedules Here'!800:800,1)+1),INDEX('Set Schedules Here'!800:800,1,MATCH(X$1,'Set Schedules Here'!800:800,1)):INDEX('Set Schedules Here'!800:800,1,MATCH(X$1,'Set Schedules Here'!800:800,1)+1),X$1)),rounding_decimal_places)</f>
        <v>0.6</v>
      </c>
      <c r="Y401">
        <f>ROUND(IF(Y$1=2050,TREND(INDEX('Set Schedules Here'!801:801,1,MATCH(Y$1,'Set Schedules Here'!800:800,0)),INDEX('Set Schedules Here'!800:800,1,MATCH(Y$1,'Set Schedules Here'!800:800,0)),Y$1),TREND(INDEX('Set Schedules Here'!801:801,1,MATCH(Y$1,'Set Schedules Here'!800:800,1)):INDEX('Set Schedules Here'!801:801,1,MATCH(Y$1,'Set Schedules Here'!800:800,1)+1),INDEX('Set Schedules Here'!800:800,1,MATCH(Y$1,'Set Schedules Here'!800:800,1)):INDEX('Set Schedules Here'!800:800,1,MATCH(Y$1,'Set Schedules Here'!800:800,1)+1),Y$1)),rounding_decimal_places)</f>
        <v>0.63333300000000003</v>
      </c>
      <c r="Z401">
        <f>ROUND(IF(Z$1=2050,TREND(INDEX('Set Schedules Here'!801:801,1,MATCH(Z$1,'Set Schedules Here'!800:800,0)),INDEX('Set Schedules Here'!800:800,1,MATCH(Z$1,'Set Schedules Here'!800:800,0)),Z$1),TREND(INDEX('Set Schedules Here'!801:801,1,MATCH(Z$1,'Set Schedules Here'!800:800,1)):INDEX('Set Schedules Here'!801:801,1,MATCH(Z$1,'Set Schedules Here'!800:800,1)+1),INDEX('Set Schedules Here'!800:800,1,MATCH(Z$1,'Set Schedules Here'!800:800,1)):INDEX('Set Schedules Here'!800:800,1,MATCH(Z$1,'Set Schedules Here'!800:800,1)+1),Z$1)),rounding_decimal_places)</f>
        <v>0.66666700000000001</v>
      </c>
      <c r="AA401">
        <f>ROUND(IF(AA$1=2050,TREND(INDEX('Set Schedules Here'!801:801,1,MATCH(AA$1,'Set Schedules Here'!800:800,0)),INDEX('Set Schedules Here'!800:800,1,MATCH(AA$1,'Set Schedules Here'!800:800,0)),AA$1),TREND(INDEX('Set Schedules Here'!801:801,1,MATCH(AA$1,'Set Schedules Here'!800:800,1)):INDEX('Set Schedules Here'!801:801,1,MATCH(AA$1,'Set Schedules Here'!800:800,1)+1),INDEX('Set Schedules Here'!800:800,1,MATCH(AA$1,'Set Schedules Here'!800:800,1)):INDEX('Set Schedules Here'!800:800,1,MATCH(AA$1,'Set Schedules Here'!800:800,1)+1),AA$1)),rounding_decimal_places)</f>
        <v>0.7</v>
      </c>
      <c r="AB401">
        <f>ROUND(IF(AB$1=2050,TREND(INDEX('Set Schedules Here'!801:801,1,MATCH(AB$1,'Set Schedules Here'!800:800,0)),INDEX('Set Schedules Here'!800:800,1,MATCH(AB$1,'Set Schedules Here'!800:800,0)),AB$1),TREND(INDEX('Set Schedules Here'!801:801,1,MATCH(AB$1,'Set Schedules Here'!800:800,1)):INDEX('Set Schedules Here'!801:801,1,MATCH(AB$1,'Set Schedules Here'!800:800,1)+1),INDEX('Set Schedules Here'!800:800,1,MATCH(AB$1,'Set Schedules Here'!800:800,1)):INDEX('Set Schedules Here'!800:800,1,MATCH(AB$1,'Set Schedules Here'!800:800,1)+1),AB$1)),rounding_decimal_places)</f>
        <v>0.73333300000000001</v>
      </c>
      <c r="AC401">
        <f>ROUND(IF(AC$1=2050,TREND(INDEX('Set Schedules Here'!801:801,1,MATCH(AC$1,'Set Schedules Here'!800:800,0)),INDEX('Set Schedules Here'!800:800,1,MATCH(AC$1,'Set Schedules Here'!800:800,0)),AC$1),TREND(INDEX('Set Schedules Here'!801:801,1,MATCH(AC$1,'Set Schedules Here'!800:800,1)):INDEX('Set Schedules Here'!801:801,1,MATCH(AC$1,'Set Schedules Here'!800:800,1)+1),INDEX('Set Schedules Here'!800:800,1,MATCH(AC$1,'Set Schedules Here'!800:800,1)):INDEX('Set Schedules Here'!800:800,1,MATCH(AC$1,'Set Schedules Here'!800:800,1)+1),AC$1)),rounding_decimal_places)</f>
        <v>0.76666699999999999</v>
      </c>
      <c r="AD401">
        <f>ROUND(IF(AD$1=2050,TREND(INDEX('Set Schedules Here'!801:801,1,MATCH(AD$1,'Set Schedules Here'!800:800,0)),INDEX('Set Schedules Here'!800:800,1,MATCH(AD$1,'Set Schedules Here'!800:800,0)),AD$1),TREND(INDEX('Set Schedules Here'!801:801,1,MATCH(AD$1,'Set Schedules Here'!800:800,1)):INDEX('Set Schedules Here'!801:801,1,MATCH(AD$1,'Set Schedules Here'!800:800,1)+1),INDEX('Set Schedules Here'!800:800,1,MATCH(AD$1,'Set Schedules Here'!800:800,1)):INDEX('Set Schedules Here'!800:800,1,MATCH(AD$1,'Set Schedules Here'!800:800,1)+1),AD$1)),rounding_decimal_places)</f>
        <v>0.8</v>
      </c>
      <c r="AE401">
        <f>ROUND(IF(AE$1=2050,TREND(INDEX('Set Schedules Here'!801:801,1,MATCH(AE$1,'Set Schedules Here'!800:800,0)),INDEX('Set Schedules Here'!800:800,1,MATCH(AE$1,'Set Schedules Here'!800:800,0)),AE$1),TREND(INDEX('Set Schedules Here'!801:801,1,MATCH(AE$1,'Set Schedules Here'!800:800,1)):INDEX('Set Schedules Here'!801:801,1,MATCH(AE$1,'Set Schedules Here'!800:800,1)+1),INDEX('Set Schedules Here'!800:800,1,MATCH(AE$1,'Set Schedules Here'!800:800,1)):INDEX('Set Schedules Here'!800:800,1,MATCH(AE$1,'Set Schedules Here'!800:800,1)+1),AE$1)),rounding_decimal_places)</f>
        <v>0.83333299999999999</v>
      </c>
      <c r="AF401">
        <f>ROUND(IF(AF$1=2050,TREND(INDEX('Set Schedules Here'!801:801,1,MATCH(AF$1,'Set Schedules Here'!800:800,0)),INDEX('Set Schedules Here'!800:800,1,MATCH(AF$1,'Set Schedules Here'!800:800,0)),AF$1),TREND(INDEX('Set Schedules Here'!801:801,1,MATCH(AF$1,'Set Schedules Here'!800:800,1)):INDEX('Set Schedules Here'!801:801,1,MATCH(AF$1,'Set Schedules Here'!800:800,1)+1),INDEX('Set Schedules Here'!800:800,1,MATCH(AF$1,'Set Schedules Here'!800:800,1)):INDEX('Set Schedules Here'!800:800,1,MATCH(AF$1,'Set Schedules Here'!800:800,1)+1),AF$1)),rounding_decimal_places)</f>
        <v>0.86666699999999997</v>
      </c>
      <c r="AG401">
        <f>ROUND(IF(AG$1=2050,TREND(INDEX('Set Schedules Here'!801:801,1,MATCH(AG$1,'Set Schedules Here'!800:800,0)),INDEX('Set Schedules Here'!800:800,1,MATCH(AG$1,'Set Schedules Here'!800:800,0)),AG$1),TREND(INDEX('Set Schedules Here'!801:801,1,MATCH(AG$1,'Set Schedules Here'!800:800,1)):INDEX('Set Schedules Here'!801:801,1,MATCH(AG$1,'Set Schedules Here'!800:800,1)+1),INDEX('Set Schedules Here'!800:800,1,MATCH(AG$1,'Set Schedules Here'!800:800,1)):INDEX('Set Schedules Here'!800:800,1,MATCH(AG$1,'Set Schedules Here'!800:800,1)+1),AG$1)),rounding_decimal_places)</f>
        <v>0.9</v>
      </c>
      <c r="AH401">
        <f>ROUND(IF(AH$1=2050,TREND(INDEX('Set Schedules Here'!801:801,1,MATCH(AH$1,'Set Schedules Here'!800:800,0)),INDEX('Set Schedules Here'!800:800,1,MATCH(AH$1,'Set Schedules Here'!800:800,0)),AH$1),TREND(INDEX('Set Schedules Here'!801:801,1,MATCH(AH$1,'Set Schedules Here'!800:800,1)):INDEX('Set Schedules Here'!801:801,1,MATCH(AH$1,'Set Schedules Here'!800:800,1)+1),INDEX('Set Schedules Here'!800:800,1,MATCH(AH$1,'Set Schedules Here'!800:800,1)):INDEX('Set Schedules Here'!800:800,1,MATCH(AH$1,'Set Schedules Here'!800:800,1)+1),AH$1)),rounding_decimal_places)</f>
        <v>0.93333299999999997</v>
      </c>
      <c r="AI401">
        <f>ROUND(IF(AI$1=2050,TREND(INDEX('Set Schedules Here'!801:801,1,MATCH(AI$1,'Set Schedules Here'!800:800,0)),INDEX('Set Schedules Here'!800:800,1,MATCH(AI$1,'Set Schedules Here'!800:800,0)),AI$1),TREND(INDEX('Set Schedules Here'!801:801,1,MATCH(AI$1,'Set Schedules Here'!800:800,1)):INDEX('Set Schedules Here'!801:801,1,MATCH(AI$1,'Set Schedules Here'!800:800,1)+1),INDEX('Set Schedules Here'!800:800,1,MATCH(AI$1,'Set Schedules Here'!800:800,1)):INDEX('Set Schedules Here'!800:800,1,MATCH(AI$1,'Set Schedules Here'!800:800,1)+1),AI$1)),rounding_decimal_places)</f>
        <v>0.96666700000000005</v>
      </c>
      <c r="AJ401">
        <f>ROUND(IF(AJ$1=2050,TREND(INDEX('Set Schedules Here'!801:801,1,MATCH(AJ$1,'Set Schedules Here'!800:800,0)),INDEX('Set Schedules Here'!800:800,1,MATCH(AJ$1,'Set Schedules Here'!800:800,0)),AJ$1),TREND(INDEX('Set Schedules Here'!801:801,1,MATCH(AJ$1,'Set Schedules Here'!800:800,1)):INDEX('Set Schedules Here'!801:801,1,MATCH(AJ$1,'Set Schedules Here'!800:800,1)+1),INDEX('Set Schedules Here'!800:800,1,MATCH(AJ$1,'Set Schedules Here'!800:800,1)):INDEX('Set Schedules Here'!800:800,1,MATCH(AJ$1,'Set Schedules Here'!800:800,1)+1),AJ$1)),rounding_decimal_places)</f>
        <v>1</v>
      </c>
    </row>
    <row r="402" spans="1:36" x14ac:dyDescent="0.45">
      <c r="A402" s="12" t="str">
        <f>'Set Schedules Here'!A802</f>
        <v>indst methane destruction</v>
      </c>
      <c r="B402" s="12" t="str">
        <f>IF(ISBLANK('Set Schedules Here'!C802),"",'Set Schedules Here'!C802)</f>
        <v>agriculture</v>
      </c>
      <c r="C402" s="12" t="str">
        <f>IF(ISBLANK('Set Schedules Here'!D802),"",'Set Schedules Here'!D802)</f>
        <v/>
      </c>
      <c r="D402" s="21" t="str">
        <f>IF(ISBLANK('Set Schedules Here'!E802),"",'Set Schedules Here'!E802)</f>
        <v/>
      </c>
      <c r="E402">
        <f>ROUND(IF(E$1=2050,TREND(INDEX('Set Schedules Here'!803:803,1,MATCH(E$1,'Set Schedules Here'!802:802,0)),INDEX('Set Schedules Here'!802:802,1,MATCH(E$1,'Set Schedules Here'!802:802,0)),E$1),TREND(INDEX('Set Schedules Here'!803:803,1,MATCH(E$1,'Set Schedules Here'!802:802,1)):INDEX('Set Schedules Here'!803:803,1,MATCH(E$1,'Set Schedules Here'!802:802,1)+1),INDEX('Set Schedules Here'!802:802,1,MATCH(E$1,'Set Schedules Here'!802:802,1)):INDEX('Set Schedules Here'!802:802,1,MATCH(E$1,'Set Schedules Here'!802:802,1)+1),E$1)),rounding_decimal_places)</f>
        <v>0</v>
      </c>
      <c r="F402">
        <f>ROUND(IF(F$1=2050,TREND(INDEX('Set Schedules Here'!803:803,1,MATCH(F$1,'Set Schedules Here'!802:802,0)),INDEX('Set Schedules Here'!802:802,1,MATCH(F$1,'Set Schedules Here'!802:802,0)),F$1),TREND(INDEX('Set Schedules Here'!803:803,1,MATCH(F$1,'Set Schedules Here'!802:802,1)):INDEX('Set Schedules Here'!803:803,1,MATCH(F$1,'Set Schedules Here'!802:802,1)+1),INDEX('Set Schedules Here'!802:802,1,MATCH(F$1,'Set Schedules Here'!802:802,1)):INDEX('Set Schedules Here'!802:802,1,MATCH(F$1,'Set Schedules Here'!802:802,1)+1),F$1)),rounding_decimal_places)</f>
        <v>0</v>
      </c>
      <c r="G402">
        <f>ROUND(IF(G$1=2050,TREND(INDEX('Set Schedules Here'!803:803,1,MATCH(G$1,'Set Schedules Here'!802:802,0)),INDEX('Set Schedules Here'!802:802,1,MATCH(G$1,'Set Schedules Here'!802:802,0)),G$1),TREND(INDEX('Set Schedules Here'!803:803,1,MATCH(G$1,'Set Schedules Here'!802:802,1)):INDEX('Set Schedules Here'!803:803,1,MATCH(G$1,'Set Schedules Here'!802:802,1)+1),INDEX('Set Schedules Here'!802:802,1,MATCH(G$1,'Set Schedules Here'!802:802,1)):INDEX('Set Schedules Here'!802:802,1,MATCH(G$1,'Set Schedules Here'!802:802,1)+1),G$1)),rounding_decimal_places)</f>
        <v>3.3333000000000002E-2</v>
      </c>
      <c r="H402">
        <f>ROUND(IF(H$1=2050,TREND(INDEX('Set Schedules Here'!803:803,1,MATCH(H$1,'Set Schedules Here'!802:802,0)),INDEX('Set Schedules Here'!802:802,1,MATCH(H$1,'Set Schedules Here'!802:802,0)),H$1),TREND(INDEX('Set Schedules Here'!803:803,1,MATCH(H$1,'Set Schedules Here'!802:802,1)):INDEX('Set Schedules Here'!803:803,1,MATCH(H$1,'Set Schedules Here'!802:802,1)+1),INDEX('Set Schedules Here'!802:802,1,MATCH(H$1,'Set Schedules Here'!802:802,1)):INDEX('Set Schedules Here'!802:802,1,MATCH(H$1,'Set Schedules Here'!802:802,1)+1),H$1)),rounding_decimal_places)</f>
        <v>6.6667000000000004E-2</v>
      </c>
      <c r="I402">
        <f>ROUND(IF(I$1=2050,TREND(INDEX('Set Schedules Here'!803:803,1,MATCH(I$1,'Set Schedules Here'!802:802,0)),INDEX('Set Schedules Here'!802:802,1,MATCH(I$1,'Set Schedules Here'!802:802,0)),I$1),TREND(INDEX('Set Schedules Here'!803:803,1,MATCH(I$1,'Set Schedules Here'!802:802,1)):INDEX('Set Schedules Here'!803:803,1,MATCH(I$1,'Set Schedules Here'!802:802,1)+1),INDEX('Set Schedules Here'!802:802,1,MATCH(I$1,'Set Schedules Here'!802:802,1)):INDEX('Set Schedules Here'!802:802,1,MATCH(I$1,'Set Schedules Here'!802:802,1)+1),I$1)),rounding_decimal_places)</f>
        <v>0.1</v>
      </c>
      <c r="J402">
        <f>ROUND(IF(J$1=2050,TREND(INDEX('Set Schedules Here'!803:803,1,MATCH(J$1,'Set Schedules Here'!802:802,0)),INDEX('Set Schedules Here'!802:802,1,MATCH(J$1,'Set Schedules Here'!802:802,0)),J$1),TREND(INDEX('Set Schedules Here'!803:803,1,MATCH(J$1,'Set Schedules Here'!802:802,1)):INDEX('Set Schedules Here'!803:803,1,MATCH(J$1,'Set Schedules Here'!802:802,1)+1),INDEX('Set Schedules Here'!802:802,1,MATCH(J$1,'Set Schedules Here'!802:802,1)):INDEX('Set Schedules Here'!802:802,1,MATCH(J$1,'Set Schedules Here'!802:802,1)+1),J$1)),rounding_decimal_places)</f>
        <v>0.13333300000000001</v>
      </c>
      <c r="K402">
        <f>ROUND(IF(K$1=2050,TREND(INDEX('Set Schedules Here'!803:803,1,MATCH(K$1,'Set Schedules Here'!802:802,0)),INDEX('Set Schedules Here'!802:802,1,MATCH(K$1,'Set Schedules Here'!802:802,0)),K$1),TREND(INDEX('Set Schedules Here'!803:803,1,MATCH(K$1,'Set Schedules Here'!802:802,1)):INDEX('Set Schedules Here'!803:803,1,MATCH(K$1,'Set Schedules Here'!802:802,1)+1),INDEX('Set Schedules Here'!802:802,1,MATCH(K$1,'Set Schedules Here'!802:802,1)):INDEX('Set Schedules Here'!802:802,1,MATCH(K$1,'Set Schedules Here'!802:802,1)+1),K$1)),rounding_decimal_places)</f>
        <v>0.16666700000000001</v>
      </c>
      <c r="L402">
        <f>ROUND(IF(L$1=2050,TREND(INDEX('Set Schedules Here'!803:803,1,MATCH(L$1,'Set Schedules Here'!802:802,0)),INDEX('Set Schedules Here'!802:802,1,MATCH(L$1,'Set Schedules Here'!802:802,0)),L$1),TREND(INDEX('Set Schedules Here'!803:803,1,MATCH(L$1,'Set Schedules Here'!802:802,1)):INDEX('Set Schedules Here'!803:803,1,MATCH(L$1,'Set Schedules Here'!802:802,1)+1),INDEX('Set Schedules Here'!802:802,1,MATCH(L$1,'Set Schedules Here'!802:802,1)):INDEX('Set Schedules Here'!802:802,1,MATCH(L$1,'Set Schedules Here'!802:802,1)+1),L$1)),rounding_decimal_places)</f>
        <v>0.2</v>
      </c>
      <c r="M402">
        <f>ROUND(IF(M$1=2050,TREND(INDEX('Set Schedules Here'!803:803,1,MATCH(M$1,'Set Schedules Here'!802:802,0)),INDEX('Set Schedules Here'!802:802,1,MATCH(M$1,'Set Schedules Here'!802:802,0)),M$1),TREND(INDEX('Set Schedules Here'!803:803,1,MATCH(M$1,'Set Schedules Here'!802:802,1)):INDEX('Set Schedules Here'!803:803,1,MATCH(M$1,'Set Schedules Here'!802:802,1)+1),INDEX('Set Schedules Here'!802:802,1,MATCH(M$1,'Set Schedules Here'!802:802,1)):INDEX('Set Schedules Here'!802:802,1,MATCH(M$1,'Set Schedules Here'!802:802,1)+1),M$1)),rounding_decimal_places)</f>
        <v>0.23333300000000001</v>
      </c>
      <c r="N402">
        <f>ROUND(IF(N$1=2050,TREND(INDEX('Set Schedules Here'!803:803,1,MATCH(N$1,'Set Schedules Here'!802:802,0)),INDEX('Set Schedules Here'!802:802,1,MATCH(N$1,'Set Schedules Here'!802:802,0)),N$1),TREND(INDEX('Set Schedules Here'!803:803,1,MATCH(N$1,'Set Schedules Here'!802:802,1)):INDEX('Set Schedules Here'!803:803,1,MATCH(N$1,'Set Schedules Here'!802:802,1)+1),INDEX('Set Schedules Here'!802:802,1,MATCH(N$1,'Set Schedules Here'!802:802,1)):INDEX('Set Schedules Here'!802:802,1,MATCH(N$1,'Set Schedules Here'!802:802,1)+1),N$1)),rounding_decimal_places)</f>
        <v>0.26666699999999999</v>
      </c>
      <c r="O402">
        <f>ROUND(IF(O$1=2050,TREND(INDEX('Set Schedules Here'!803:803,1,MATCH(O$1,'Set Schedules Here'!802:802,0)),INDEX('Set Schedules Here'!802:802,1,MATCH(O$1,'Set Schedules Here'!802:802,0)),O$1),TREND(INDEX('Set Schedules Here'!803:803,1,MATCH(O$1,'Set Schedules Here'!802:802,1)):INDEX('Set Schedules Here'!803:803,1,MATCH(O$1,'Set Schedules Here'!802:802,1)+1),INDEX('Set Schedules Here'!802:802,1,MATCH(O$1,'Set Schedules Here'!802:802,1)):INDEX('Set Schedules Here'!802:802,1,MATCH(O$1,'Set Schedules Here'!802:802,1)+1),O$1)),rounding_decimal_places)</f>
        <v>0.3</v>
      </c>
      <c r="P402">
        <f>ROUND(IF(P$1=2050,TREND(INDEX('Set Schedules Here'!803:803,1,MATCH(P$1,'Set Schedules Here'!802:802,0)),INDEX('Set Schedules Here'!802:802,1,MATCH(P$1,'Set Schedules Here'!802:802,0)),P$1),TREND(INDEX('Set Schedules Here'!803:803,1,MATCH(P$1,'Set Schedules Here'!802:802,1)):INDEX('Set Schedules Here'!803:803,1,MATCH(P$1,'Set Schedules Here'!802:802,1)+1),INDEX('Set Schedules Here'!802:802,1,MATCH(P$1,'Set Schedules Here'!802:802,1)):INDEX('Set Schedules Here'!802:802,1,MATCH(P$1,'Set Schedules Here'!802:802,1)+1),P$1)),rounding_decimal_places)</f>
        <v>0.33333299999999999</v>
      </c>
      <c r="Q402">
        <f>ROUND(IF(Q$1=2050,TREND(INDEX('Set Schedules Here'!803:803,1,MATCH(Q$1,'Set Schedules Here'!802:802,0)),INDEX('Set Schedules Here'!802:802,1,MATCH(Q$1,'Set Schedules Here'!802:802,0)),Q$1),TREND(INDEX('Set Schedules Here'!803:803,1,MATCH(Q$1,'Set Schedules Here'!802:802,1)):INDEX('Set Schedules Here'!803:803,1,MATCH(Q$1,'Set Schedules Here'!802:802,1)+1),INDEX('Set Schedules Here'!802:802,1,MATCH(Q$1,'Set Schedules Here'!802:802,1)):INDEX('Set Schedules Here'!802:802,1,MATCH(Q$1,'Set Schedules Here'!802:802,1)+1),Q$1)),rounding_decimal_places)</f>
        <v>0.36666700000000002</v>
      </c>
      <c r="R402">
        <f>ROUND(IF(R$1=2050,TREND(INDEX('Set Schedules Here'!803:803,1,MATCH(R$1,'Set Schedules Here'!802:802,0)),INDEX('Set Schedules Here'!802:802,1,MATCH(R$1,'Set Schedules Here'!802:802,0)),R$1),TREND(INDEX('Set Schedules Here'!803:803,1,MATCH(R$1,'Set Schedules Here'!802:802,1)):INDEX('Set Schedules Here'!803:803,1,MATCH(R$1,'Set Schedules Here'!802:802,1)+1),INDEX('Set Schedules Here'!802:802,1,MATCH(R$1,'Set Schedules Here'!802:802,1)):INDEX('Set Schedules Here'!802:802,1,MATCH(R$1,'Set Schedules Here'!802:802,1)+1),R$1)),rounding_decimal_places)</f>
        <v>0.4</v>
      </c>
      <c r="S402">
        <f>ROUND(IF(S$1=2050,TREND(INDEX('Set Schedules Here'!803:803,1,MATCH(S$1,'Set Schedules Here'!802:802,0)),INDEX('Set Schedules Here'!802:802,1,MATCH(S$1,'Set Schedules Here'!802:802,0)),S$1),TREND(INDEX('Set Schedules Here'!803:803,1,MATCH(S$1,'Set Schedules Here'!802:802,1)):INDEX('Set Schedules Here'!803:803,1,MATCH(S$1,'Set Schedules Here'!802:802,1)+1),INDEX('Set Schedules Here'!802:802,1,MATCH(S$1,'Set Schedules Here'!802:802,1)):INDEX('Set Schedules Here'!802:802,1,MATCH(S$1,'Set Schedules Here'!802:802,1)+1),S$1)),rounding_decimal_places)</f>
        <v>0.43333300000000002</v>
      </c>
      <c r="T402">
        <f>ROUND(IF(T$1=2050,TREND(INDEX('Set Schedules Here'!803:803,1,MATCH(T$1,'Set Schedules Here'!802:802,0)),INDEX('Set Schedules Here'!802:802,1,MATCH(T$1,'Set Schedules Here'!802:802,0)),T$1),TREND(INDEX('Set Schedules Here'!803:803,1,MATCH(T$1,'Set Schedules Here'!802:802,1)):INDEX('Set Schedules Here'!803:803,1,MATCH(T$1,'Set Schedules Here'!802:802,1)+1),INDEX('Set Schedules Here'!802:802,1,MATCH(T$1,'Set Schedules Here'!802:802,1)):INDEX('Set Schedules Here'!802:802,1,MATCH(T$1,'Set Schedules Here'!802:802,1)+1),T$1)),rounding_decimal_places)</f>
        <v>0.466667</v>
      </c>
      <c r="U402">
        <f>ROUND(IF(U$1=2050,TREND(INDEX('Set Schedules Here'!803:803,1,MATCH(U$1,'Set Schedules Here'!802:802,0)),INDEX('Set Schedules Here'!802:802,1,MATCH(U$1,'Set Schedules Here'!802:802,0)),U$1),TREND(INDEX('Set Schedules Here'!803:803,1,MATCH(U$1,'Set Schedules Here'!802:802,1)):INDEX('Set Schedules Here'!803:803,1,MATCH(U$1,'Set Schedules Here'!802:802,1)+1),INDEX('Set Schedules Here'!802:802,1,MATCH(U$1,'Set Schedules Here'!802:802,1)):INDEX('Set Schedules Here'!802:802,1,MATCH(U$1,'Set Schedules Here'!802:802,1)+1),U$1)),rounding_decimal_places)</f>
        <v>0.5</v>
      </c>
      <c r="V402">
        <f>ROUND(IF(V$1=2050,TREND(INDEX('Set Schedules Here'!803:803,1,MATCH(V$1,'Set Schedules Here'!802:802,0)),INDEX('Set Schedules Here'!802:802,1,MATCH(V$1,'Set Schedules Here'!802:802,0)),V$1),TREND(INDEX('Set Schedules Here'!803:803,1,MATCH(V$1,'Set Schedules Here'!802:802,1)):INDEX('Set Schedules Here'!803:803,1,MATCH(V$1,'Set Schedules Here'!802:802,1)+1),INDEX('Set Schedules Here'!802:802,1,MATCH(V$1,'Set Schedules Here'!802:802,1)):INDEX('Set Schedules Here'!802:802,1,MATCH(V$1,'Set Schedules Here'!802:802,1)+1),V$1)),rounding_decimal_places)</f>
        <v>0.53333299999999995</v>
      </c>
      <c r="W402">
        <f>ROUND(IF(W$1=2050,TREND(INDEX('Set Schedules Here'!803:803,1,MATCH(W$1,'Set Schedules Here'!802:802,0)),INDEX('Set Schedules Here'!802:802,1,MATCH(W$1,'Set Schedules Here'!802:802,0)),W$1),TREND(INDEX('Set Schedules Here'!803:803,1,MATCH(W$1,'Set Schedules Here'!802:802,1)):INDEX('Set Schedules Here'!803:803,1,MATCH(W$1,'Set Schedules Here'!802:802,1)+1),INDEX('Set Schedules Here'!802:802,1,MATCH(W$1,'Set Schedules Here'!802:802,1)):INDEX('Set Schedules Here'!802:802,1,MATCH(W$1,'Set Schedules Here'!802:802,1)+1),W$1)),rounding_decimal_places)</f>
        <v>0.56666700000000003</v>
      </c>
      <c r="X402">
        <f>ROUND(IF(X$1=2050,TREND(INDEX('Set Schedules Here'!803:803,1,MATCH(X$1,'Set Schedules Here'!802:802,0)),INDEX('Set Schedules Here'!802:802,1,MATCH(X$1,'Set Schedules Here'!802:802,0)),X$1),TREND(INDEX('Set Schedules Here'!803:803,1,MATCH(X$1,'Set Schedules Here'!802:802,1)):INDEX('Set Schedules Here'!803:803,1,MATCH(X$1,'Set Schedules Here'!802:802,1)+1),INDEX('Set Schedules Here'!802:802,1,MATCH(X$1,'Set Schedules Here'!802:802,1)):INDEX('Set Schedules Here'!802:802,1,MATCH(X$1,'Set Schedules Here'!802:802,1)+1),X$1)),rounding_decimal_places)</f>
        <v>0.6</v>
      </c>
      <c r="Y402">
        <f>ROUND(IF(Y$1=2050,TREND(INDEX('Set Schedules Here'!803:803,1,MATCH(Y$1,'Set Schedules Here'!802:802,0)),INDEX('Set Schedules Here'!802:802,1,MATCH(Y$1,'Set Schedules Here'!802:802,0)),Y$1),TREND(INDEX('Set Schedules Here'!803:803,1,MATCH(Y$1,'Set Schedules Here'!802:802,1)):INDEX('Set Schedules Here'!803:803,1,MATCH(Y$1,'Set Schedules Here'!802:802,1)+1),INDEX('Set Schedules Here'!802:802,1,MATCH(Y$1,'Set Schedules Here'!802:802,1)):INDEX('Set Schedules Here'!802:802,1,MATCH(Y$1,'Set Schedules Here'!802:802,1)+1),Y$1)),rounding_decimal_places)</f>
        <v>0.63333300000000003</v>
      </c>
      <c r="Z402">
        <f>ROUND(IF(Z$1=2050,TREND(INDEX('Set Schedules Here'!803:803,1,MATCH(Z$1,'Set Schedules Here'!802:802,0)),INDEX('Set Schedules Here'!802:802,1,MATCH(Z$1,'Set Schedules Here'!802:802,0)),Z$1),TREND(INDEX('Set Schedules Here'!803:803,1,MATCH(Z$1,'Set Schedules Here'!802:802,1)):INDEX('Set Schedules Here'!803:803,1,MATCH(Z$1,'Set Schedules Here'!802:802,1)+1),INDEX('Set Schedules Here'!802:802,1,MATCH(Z$1,'Set Schedules Here'!802:802,1)):INDEX('Set Schedules Here'!802:802,1,MATCH(Z$1,'Set Schedules Here'!802:802,1)+1),Z$1)),rounding_decimal_places)</f>
        <v>0.66666700000000001</v>
      </c>
      <c r="AA402">
        <f>ROUND(IF(AA$1=2050,TREND(INDEX('Set Schedules Here'!803:803,1,MATCH(AA$1,'Set Schedules Here'!802:802,0)),INDEX('Set Schedules Here'!802:802,1,MATCH(AA$1,'Set Schedules Here'!802:802,0)),AA$1),TREND(INDEX('Set Schedules Here'!803:803,1,MATCH(AA$1,'Set Schedules Here'!802:802,1)):INDEX('Set Schedules Here'!803:803,1,MATCH(AA$1,'Set Schedules Here'!802:802,1)+1),INDEX('Set Schedules Here'!802:802,1,MATCH(AA$1,'Set Schedules Here'!802:802,1)):INDEX('Set Schedules Here'!802:802,1,MATCH(AA$1,'Set Schedules Here'!802:802,1)+1),AA$1)),rounding_decimal_places)</f>
        <v>0.7</v>
      </c>
      <c r="AB402">
        <f>ROUND(IF(AB$1=2050,TREND(INDEX('Set Schedules Here'!803:803,1,MATCH(AB$1,'Set Schedules Here'!802:802,0)),INDEX('Set Schedules Here'!802:802,1,MATCH(AB$1,'Set Schedules Here'!802:802,0)),AB$1),TREND(INDEX('Set Schedules Here'!803:803,1,MATCH(AB$1,'Set Schedules Here'!802:802,1)):INDEX('Set Schedules Here'!803:803,1,MATCH(AB$1,'Set Schedules Here'!802:802,1)+1),INDEX('Set Schedules Here'!802:802,1,MATCH(AB$1,'Set Schedules Here'!802:802,1)):INDEX('Set Schedules Here'!802:802,1,MATCH(AB$1,'Set Schedules Here'!802:802,1)+1),AB$1)),rounding_decimal_places)</f>
        <v>0.73333300000000001</v>
      </c>
      <c r="AC402">
        <f>ROUND(IF(AC$1=2050,TREND(INDEX('Set Schedules Here'!803:803,1,MATCH(AC$1,'Set Schedules Here'!802:802,0)),INDEX('Set Schedules Here'!802:802,1,MATCH(AC$1,'Set Schedules Here'!802:802,0)),AC$1),TREND(INDEX('Set Schedules Here'!803:803,1,MATCH(AC$1,'Set Schedules Here'!802:802,1)):INDEX('Set Schedules Here'!803:803,1,MATCH(AC$1,'Set Schedules Here'!802:802,1)+1),INDEX('Set Schedules Here'!802:802,1,MATCH(AC$1,'Set Schedules Here'!802:802,1)):INDEX('Set Schedules Here'!802:802,1,MATCH(AC$1,'Set Schedules Here'!802:802,1)+1),AC$1)),rounding_decimal_places)</f>
        <v>0.76666699999999999</v>
      </c>
      <c r="AD402">
        <f>ROUND(IF(AD$1=2050,TREND(INDEX('Set Schedules Here'!803:803,1,MATCH(AD$1,'Set Schedules Here'!802:802,0)),INDEX('Set Schedules Here'!802:802,1,MATCH(AD$1,'Set Schedules Here'!802:802,0)),AD$1),TREND(INDEX('Set Schedules Here'!803:803,1,MATCH(AD$1,'Set Schedules Here'!802:802,1)):INDEX('Set Schedules Here'!803:803,1,MATCH(AD$1,'Set Schedules Here'!802:802,1)+1),INDEX('Set Schedules Here'!802:802,1,MATCH(AD$1,'Set Schedules Here'!802:802,1)):INDEX('Set Schedules Here'!802:802,1,MATCH(AD$1,'Set Schedules Here'!802:802,1)+1),AD$1)),rounding_decimal_places)</f>
        <v>0.8</v>
      </c>
      <c r="AE402">
        <f>ROUND(IF(AE$1=2050,TREND(INDEX('Set Schedules Here'!803:803,1,MATCH(AE$1,'Set Schedules Here'!802:802,0)),INDEX('Set Schedules Here'!802:802,1,MATCH(AE$1,'Set Schedules Here'!802:802,0)),AE$1),TREND(INDEX('Set Schedules Here'!803:803,1,MATCH(AE$1,'Set Schedules Here'!802:802,1)):INDEX('Set Schedules Here'!803:803,1,MATCH(AE$1,'Set Schedules Here'!802:802,1)+1),INDEX('Set Schedules Here'!802:802,1,MATCH(AE$1,'Set Schedules Here'!802:802,1)):INDEX('Set Schedules Here'!802:802,1,MATCH(AE$1,'Set Schedules Here'!802:802,1)+1),AE$1)),rounding_decimal_places)</f>
        <v>0.83333299999999999</v>
      </c>
      <c r="AF402">
        <f>ROUND(IF(AF$1=2050,TREND(INDEX('Set Schedules Here'!803:803,1,MATCH(AF$1,'Set Schedules Here'!802:802,0)),INDEX('Set Schedules Here'!802:802,1,MATCH(AF$1,'Set Schedules Here'!802:802,0)),AF$1),TREND(INDEX('Set Schedules Here'!803:803,1,MATCH(AF$1,'Set Schedules Here'!802:802,1)):INDEX('Set Schedules Here'!803:803,1,MATCH(AF$1,'Set Schedules Here'!802:802,1)+1),INDEX('Set Schedules Here'!802:802,1,MATCH(AF$1,'Set Schedules Here'!802:802,1)):INDEX('Set Schedules Here'!802:802,1,MATCH(AF$1,'Set Schedules Here'!802:802,1)+1),AF$1)),rounding_decimal_places)</f>
        <v>0.86666699999999997</v>
      </c>
      <c r="AG402">
        <f>ROUND(IF(AG$1=2050,TREND(INDEX('Set Schedules Here'!803:803,1,MATCH(AG$1,'Set Schedules Here'!802:802,0)),INDEX('Set Schedules Here'!802:802,1,MATCH(AG$1,'Set Schedules Here'!802:802,0)),AG$1),TREND(INDEX('Set Schedules Here'!803:803,1,MATCH(AG$1,'Set Schedules Here'!802:802,1)):INDEX('Set Schedules Here'!803:803,1,MATCH(AG$1,'Set Schedules Here'!802:802,1)+1),INDEX('Set Schedules Here'!802:802,1,MATCH(AG$1,'Set Schedules Here'!802:802,1)):INDEX('Set Schedules Here'!802:802,1,MATCH(AG$1,'Set Schedules Here'!802:802,1)+1),AG$1)),rounding_decimal_places)</f>
        <v>0.9</v>
      </c>
      <c r="AH402">
        <f>ROUND(IF(AH$1=2050,TREND(INDEX('Set Schedules Here'!803:803,1,MATCH(AH$1,'Set Schedules Here'!802:802,0)),INDEX('Set Schedules Here'!802:802,1,MATCH(AH$1,'Set Schedules Here'!802:802,0)),AH$1),TREND(INDEX('Set Schedules Here'!803:803,1,MATCH(AH$1,'Set Schedules Here'!802:802,1)):INDEX('Set Schedules Here'!803:803,1,MATCH(AH$1,'Set Schedules Here'!802:802,1)+1),INDEX('Set Schedules Here'!802:802,1,MATCH(AH$1,'Set Schedules Here'!802:802,1)):INDEX('Set Schedules Here'!802:802,1,MATCH(AH$1,'Set Schedules Here'!802:802,1)+1),AH$1)),rounding_decimal_places)</f>
        <v>0.93333299999999997</v>
      </c>
      <c r="AI402">
        <f>ROUND(IF(AI$1=2050,TREND(INDEX('Set Schedules Here'!803:803,1,MATCH(AI$1,'Set Schedules Here'!802:802,0)),INDEX('Set Schedules Here'!802:802,1,MATCH(AI$1,'Set Schedules Here'!802:802,0)),AI$1),TREND(INDEX('Set Schedules Here'!803:803,1,MATCH(AI$1,'Set Schedules Here'!802:802,1)):INDEX('Set Schedules Here'!803:803,1,MATCH(AI$1,'Set Schedules Here'!802:802,1)+1),INDEX('Set Schedules Here'!802:802,1,MATCH(AI$1,'Set Schedules Here'!802:802,1)):INDEX('Set Schedules Here'!802:802,1,MATCH(AI$1,'Set Schedules Here'!802:802,1)+1),AI$1)),rounding_decimal_places)</f>
        <v>0.96666700000000005</v>
      </c>
      <c r="AJ402">
        <f>ROUND(IF(AJ$1=2050,TREND(INDEX('Set Schedules Here'!803:803,1,MATCH(AJ$1,'Set Schedules Here'!802:802,0)),INDEX('Set Schedules Here'!802:802,1,MATCH(AJ$1,'Set Schedules Here'!802:802,0)),AJ$1),TREND(INDEX('Set Schedules Here'!803:803,1,MATCH(AJ$1,'Set Schedules Here'!802:802,1)):INDEX('Set Schedules Here'!803:803,1,MATCH(AJ$1,'Set Schedules Here'!802:802,1)+1),INDEX('Set Schedules Here'!802:802,1,MATCH(AJ$1,'Set Schedules Here'!802:802,1)):INDEX('Set Schedules Here'!802:802,1,MATCH(AJ$1,'Set Schedules Here'!802:802,1)+1),AJ$1)),rounding_decimal_places)</f>
        <v>1</v>
      </c>
    </row>
    <row r="403" spans="1:36" x14ac:dyDescent="0.45">
      <c r="A403" s="12" t="str">
        <f>'Set Schedules Here'!A804</f>
        <v>indst methane destruction</v>
      </c>
      <c r="B403" s="12" t="str">
        <f>IF(ISBLANK('Set Schedules Here'!C804),"",'Set Schedules Here'!C804)</f>
        <v>other industries</v>
      </c>
      <c r="C403" s="12" t="str">
        <f>IF(ISBLANK('Set Schedules Here'!D804),"",'Set Schedules Here'!D804)</f>
        <v/>
      </c>
      <c r="D403" s="21" t="str">
        <f>IF(ISBLANK('Set Schedules Here'!E804),"",'Set Schedules Here'!E804)</f>
        <v/>
      </c>
      <c r="E403">
        <f>ROUND(IF(E$1=2050,TREND(INDEX('Set Schedules Here'!805:805,1,MATCH(E$1,'Set Schedules Here'!804:804,0)),INDEX('Set Schedules Here'!804:804,1,MATCH(E$1,'Set Schedules Here'!804:804,0)),E$1),TREND(INDEX('Set Schedules Here'!805:805,1,MATCH(E$1,'Set Schedules Here'!804:804,1)):INDEX('Set Schedules Here'!805:805,1,MATCH(E$1,'Set Schedules Here'!804:804,1)+1),INDEX('Set Schedules Here'!804:804,1,MATCH(E$1,'Set Schedules Here'!804:804,1)):INDEX('Set Schedules Here'!804:804,1,MATCH(E$1,'Set Schedules Here'!804:804,1)+1),E$1)),rounding_decimal_places)</f>
        <v>0</v>
      </c>
      <c r="F403">
        <f>ROUND(IF(F$1=2050,TREND(INDEX('Set Schedules Here'!805:805,1,MATCH(F$1,'Set Schedules Here'!804:804,0)),INDEX('Set Schedules Here'!804:804,1,MATCH(F$1,'Set Schedules Here'!804:804,0)),F$1),TREND(INDEX('Set Schedules Here'!805:805,1,MATCH(F$1,'Set Schedules Here'!804:804,1)):INDEX('Set Schedules Here'!805:805,1,MATCH(F$1,'Set Schedules Here'!804:804,1)+1),INDEX('Set Schedules Here'!804:804,1,MATCH(F$1,'Set Schedules Here'!804:804,1)):INDEX('Set Schedules Here'!804:804,1,MATCH(F$1,'Set Schedules Here'!804:804,1)+1),F$1)),rounding_decimal_places)</f>
        <v>0</v>
      </c>
      <c r="G403">
        <f>ROUND(IF(G$1=2050,TREND(INDEX('Set Schedules Here'!805:805,1,MATCH(G$1,'Set Schedules Here'!804:804,0)),INDEX('Set Schedules Here'!804:804,1,MATCH(G$1,'Set Schedules Here'!804:804,0)),G$1),TREND(INDEX('Set Schedules Here'!805:805,1,MATCH(G$1,'Set Schedules Here'!804:804,1)):INDEX('Set Schedules Here'!805:805,1,MATCH(G$1,'Set Schedules Here'!804:804,1)+1),INDEX('Set Schedules Here'!804:804,1,MATCH(G$1,'Set Schedules Here'!804:804,1)):INDEX('Set Schedules Here'!804:804,1,MATCH(G$1,'Set Schedules Here'!804:804,1)+1),G$1)),rounding_decimal_places)</f>
        <v>3.3333000000000002E-2</v>
      </c>
      <c r="H403">
        <f>ROUND(IF(H$1=2050,TREND(INDEX('Set Schedules Here'!805:805,1,MATCH(H$1,'Set Schedules Here'!804:804,0)),INDEX('Set Schedules Here'!804:804,1,MATCH(H$1,'Set Schedules Here'!804:804,0)),H$1),TREND(INDEX('Set Schedules Here'!805:805,1,MATCH(H$1,'Set Schedules Here'!804:804,1)):INDEX('Set Schedules Here'!805:805,1,MATCH(H$1,'Set Schedules Here'!804:804,1)+1),INDEX('Set Schedules Here'!804:804,1,MATCH(H$1,'Set Schedules Here'!804:804,1)):INDEX('Set Schedules Here'!804:804,1,MATCH(H$1,'Set Schedules Here'!804:804,1)+1),H$1)),rounding_decimal_places)</f>
        <v>6.6667000000000004E-2</v>
      </c>
      <c r="I403">
        <f>ROUND(IF(I$1=2050,TREND(INDEX('Set Schedules Here'!805:805,1,MATCH(I$1,'Set Schedules Here'!804:804,0)),INDEX('Set Schedules Here'!804:804,1,MATCH(I$1,'Set Schedules Here'!804:804,0)),I$1),TREND(INDEX('Set Schedules Here'!805:805,1,MATCH(I$1,'Set Schedules Here'!804:804,1)):INDEX('Set Schedules Here'!805:805,1,MATCH(I$1,'Set Schedules Here'!804:804,1)+1),INDEX('Set Schedules Here'!804:804,1,MATCH(I$1,'Set Schedules Here'!804:804,1)):INDEX('Set Schedules Here'!804:804,1,MATCH(I$1,'Set Schedules Here'!804:804,1)+1),I$1)),rounding_decimal_places)</f>
        <v>0.1</v>
      </c>
      <c r="J403">
        <f>ROUND(IF(J$1=2050,TREND(INDEX('Set Schedules Here'!805:805,1,MATCH(J$1,'Set Schedules Here'!804:804,0)),INDEX('Set Schedules Here'!804:804,1,MATCH(J$1,'Set Schedules Here'!804:804,0)),J$1),TREND(INDEX('Set Schedules Here'!805:805,1,MATCH(J$1,'Set Schedules Here'!804:804,1)):INDEX('Set Schedules Here'!805:805,1,MATCH(J$1,'Set Schedules Here'!804:804,1)+1),INDEX('Set Schedules Here'!804:804,1,MATCH(J$1,'Set Schedules Here'!804:804,1)):INDEX('Set Schedules Here'!804:804,1,MATCH(J$1,'Set Schedules Here'!804:804,1)+1),J$1)),rounding_decimal_places)</f>
        <v>0.13333300000000001</v>
      </c>
      <c r="K403">
        <f>ROUND(IF(K$1=2050,TREND(INDEX('Set Schedules Here'!805:805,1,MATCH(K$1,'Set Schedules Here'!804:804,0)),INDEX('Set Schedules Here'!804:804,1,MATCH(K$1,'Set Schedules Here'!804:804,0)),K$1),TREND(INDEX('Set Schedules Here'!805:805,1,MATCH(K$1,'Set Schedules Here'!804:804,1)):INDEX('Set Schedules Here'!805:805,1,MATCH(K$1,'Set Schedules Here'!804:804,1)+1),INDEX('Set Schedules Here'!804:804,1,MATCH(K$1,'Set Schedules Here'!804:804,1)):INDEX('Set Schedules Here'!804:804,1,MATCH(K$1,'Set Schedules Here'!804:804,1)+1),K$1)),rounding_decimal_places)</f>
        <v>0.16666700000000001</v>
      </c>
      <c r="L403">
        <f>ROUND(IF(L$1=2050,TREND(INDEX('Set Schedules Here'!805:805,1,MATCH(L$1,'Set Schedules Here'!804:804,0)),INDEX('Set Schedules Here'!804:804,1,MATCH(L$1,'Set Schedules Here'!804:804,0)),L$1),TREND(INDEX('Set Schedules Here'!805:805,1,MATCH(L$1,'Set Schedules Here'!804:804,1)):INDEX('Set Schedules Here'!805:805,1,MATCH(L$1,'Set Schedules Here'!804:804,1)+1),INDEX('Set Schedules Here'!804:804,1,MATCH(L$1,'Set Schedules Here'!804:804,1)):INDEX('Set Schedules Here'!804:804,1,MATCH(L$1,'Set Schedules Here'!804:804,1)+1),L$1)),rounding_decimal_places)</f>
        <v>0.2</v>
      </c>
      <c r="M403">
        <f>ROUND(IF(M$1=2050,TREND(INDEX('Set Schedules Here'!805:805,1,MATCH(M$1,'Set Schedules Here'!804:804,0)),INDEX('Set Schedules Here'!804:804,1,MATCH(M$1,'Set Schedules Here'!804:804,0)),M$1),TREND(INDEX('Set Schedules Here'!805:805,1,MATCH(M$1,'Set Schedules Here'!804:804,1)):INDEX('Set Schedules Here'!805:805,1,MATCH(M$1,'Set Schedules Here'!804:804,1)+1),INDEX('Set Schedules Here'!804:804,1,MATCH(M$1,'Set Schedules Here'!804:804,1)):INDEX('Set Schedules Here'!804:804,1,MATCH(M$1,'Set Schedules Here'!804:804,1)+1),M$1)),rounding_decimal_places)</f>
        <v>0.23333300000000001</v>
      </c>
      <c r="N403">
        <f>ROUND(IF(N$1=2050,TREND(INDEX('Set Schedules Here'!805:805,1,MATCH(N$1,'Set Schedules Here'!804:804,0)),INDEX('Set Schedules Here'!804:804,1,MATCH(N$1,'Set Schedules Here'!804:804,0)),N$1),TREND(INDEX('Set Schedules Here'!805:805,1,MATCH(N$1,'Set Schedules Here'!804:804,1)):INDEX('Set Schedules Here'!805:805,1,MATCH(N$1,'Set Schedules Here'!804:804,1)+1),INDEX('Set Schedules Here'!804:804,1,MATCH(N$1,'Set Schedules Here'!804:804,1)):INDEX('Set Schedules Here'!804:804,1,MATCH(N$1,'Set Schedules Here'!804:804,1)+1),N$1)),rounding_decimal_places)</f>
        <v>0.26666699999999999</v>
      </c>
      <c r="O403">
        <f>ROUND(IF(O$1=2050,TREND(INDEX('Set Schedules Here'!805:805,1,MATCH(O$1,'Set Schedules Here'!804:804,0)),INDEX('Set Schedules Here'!804:804,1,MATCH(O$1,'Set Schedules Here'!804:804,0)),O$1),TREND(INDEX('Set Schedules Here'!805:805,1,MATCH(O$1,'Set Schedules Here'!804:804,1)):INDEX('Set Schedules Here'!805:805,1,MATCH(O$1,'Set Schedules Here'!804:804,1)+1),INDEX('Set Schedules Here'!804:804,1,MATCH(O$1,'Set Schedules Here'!804:804,1)):INDEX('Set Schedules Here'!804:804,1,MATCH(O$1,'Set Schedules Here'!804:804,1)+1),O$1)),rounding_decimal_places)</f>
        <v>0.3</v>
      </c>
      <c r="P403">
        <f>ROUND(IF(P$1=2050,TREND(INDEX('Set Schedules Here'!805:805,1,MATCH(P$1,'Set Schedules Here'!804:804,0)),INDEX('Set Schedules Here'!804:804,1,MATCH(P$1,'Set Schedules Here'!804:804,0)),P$1),TREND(INDEX('Set Schedules Here'!805:805,1,MATCH(P$1,'Set Schedules Here'!804:804,1)):INDEX('Set Schedules Here'!805:805,1,MATCH(P$1,'Set Schedules Here'!804:804,1)+1),INDEX('Set Schedules Here'!804:804,1,MATCH(P$1,'Set Schedules Here'!804:804,1)):INDEX('Set Schedules Here'!804:804,1,MATCH(P$1,'Set Schedules Here'!804:804,1)+1),P$1)),rounding_decimal_places)</f>
        <v>0.33333299999999999</v>
      </c>
      <c r="Q403">
        <f>ROUND(IF(Q$1=2050,TREND(INDEX('Set Schedules Here'!805:805,1,MATCH(Q$1,'Set Schedules Here'!804:804,0)),INDEX('Set Schedules Here'!804:804,1,MATCH(Q$1,'Set Schedules Here'!804:804,0)),Q$1),TREND(INDEX('Set Schedules Here'!805:805,1,MATCH(Q$1,'Set Schedules Here'!804:804,1)):INDEX('Set Schedules Here'!805:805,1,MATCH(Q$1,'Set Schedules Here'!804:804,1)+1),INDEX('Set Schedules Here'!804:804,1,MATCH(Q$1,'Set Schedules Here'!804:804,1)):INDEX('Set Schedules Here'!804:804,1,MATCH(Q$1,'Set Schedules Here'!804:804,1)+1),Q$1)),rounding_decimal_places)</f>
        <v>0.36666700000000002</v>
      </c>
      <c r="R403">
        <f>ROUND(IF(R$1=2050,TREND(INDEX('Set Schedules Here'!805:805,1,MATCH(R$1,'Set Schedules Here'!804:804,0)),INDEX('Set Schedules Here'!804:804,1,MATCH(R$1,'Set Schedules Here'!804:804,0)),R$1),TREND(INDEX('Set Schedules Here'!805:805,1,MATCH(R$1,'Set Schedules Here'!804:804,1)):INDEX('Set Schedules Here'!805:805,1,MATCH(R$1,'Set Schedules Here'!804:804,1)+1),INDEX('Set Schedules Here'!804:804,1,MATCH(R$1,'Set Schedules Here'!804:804,1)):INDEX('Set Schedules Here'!804:804,1,MATCH(R$1,'Set Schedules Here'!804:804,1)+1),R$1)),rounding_decimal_places)</f>
        <v>0.4</v>
      </c>
      <c r="S403">
        <f>ROUND(IF(S$1=2050,TREND(INDEX('Set Schedules Here'!805:805,1,MATCH(S$1,'Set Schedules Here'!804:804,0)),INDEX('Set Schedules Here'!804:804,1,MATCH(S$1,'Set Schedules Here'!804:804,0)),S$1),TREND(INDEX('Set Schedules Here'!805:805,1,MATCH(S$1,'Set Schedules Here'!804:804,1)):INDEX('Set Schedules Here'!805:805,1,MATCH(S$1,'Set Schedules Here'!804:804,1)+1),INDEX('Set Schedules Here'!804:804,1,MATCH(S$1,'Set Schedules Here'!804:804,1)):INDEX('Set Schedules Here'!804:804,1,MATCH(S$1,'Set Schedules Here'!804:804,1)+1),S$1)),rounding_decimal_places)</f>
        <v>0.43333300000000002</v>
      </c>
      <c r="T403">
        <f>ROUND(IF(T$1=2050,TREND(INDEX('Set Schedules Here'!805:805,1,MATCH(T$1,'Set Schedules Here'!804:804,0)),INDEX('Set Schedules Here'!804:804,1,MATCH(T$1,'Set Schedules Here'!804:804,0)),T$1),TREND(INDEX('Set Schedules Here'!805:805,1,MATCH(T$1,'Set Schedules Here'!804:804,1)):INDEX('Set Schedules Here'!805:805,1,MATCH(T$1,'Set Schedules Here'!804:804,1)+1),INDEX('Set Schedules Here'!804:804,1,MATCH(T$1,'Set Schedules Here'!804:804,1)):INDEX('Set Schedules Here'!804:804,1,MATCH(T$1,'Set Schedules Here'!804:804,1)+1),T$1)),rounding_decimal_places)</f>
        <v>0.466667</v>
      </c>
      <c r="U403">
        <f>ROUND(IF(U$1=2050,TREND(INDEX('Set Schedules Here'!805:805,1,MATCH(U$1,'Set Schedules Here'!804:804,0)),INDEX('Set Schedules Here'!804:804,1,MATCH(U$1,'Set Schedules Here'!804:804,0)),U$1),TREND(INDEX('Set Schedules Here'!805:805,1,MATCH(U$1,'Set Schedules Here'!804:804,1)):INDEX('Set Schedules Here'!805:805,1,MATCH(U$1,'Set Schedules Here'!804:804,1)+1),INDEX('Set Schedules Here'!804:804,1,MATCH(U$1,'Set Schedules Here'!804:804,1)):INDEX('Set Schedules Here'!804:804,1,MATCH(U$1,'Set Schedules Here'!804:804,1)+1),U$1)),rounding_decimal_places)</f>
        <v>0.5</v>
      </c>
      <c r="V403">
        <f>ROUND(IF(V$1=2050,TREND(INDEX('Set Schedules Here'!805:805,1,MATCH(V$1,'Set Schedules Here'!804:804,0)),INDEX('Set Schedules Here'!804:804,1,MATCH(V$1,'Set Schedules Here'!804:804,0)),V$1),TREND(INDEX('Set Schedules Here'!805:805,1,MATCH(V$1,'Set Schedules Here'!804:804,1)):INDEX('Set Schedules Here'!805:805,1,MATCH(V$1,'Set Schedules Here'!804:804,1)+1),INDEX('Set Schedules Here'!804:804,1,MATCH(V$1,'Set Schedules Here'!804:804,1)):INDEX('Set Schedules Here'!804:804,1,MATCH(V$1,'Set Schedules Here'!804:804,1)+1),V$1)),rounding_decimal_places)</f>
        <v>0.53333299999999995</v>
      </c>
      <c r="W403">
        <f>ROUND(IF(W$1=2050,TREND(INDEX('Set Schedules Here'!805:805,1,MATCH(W$1,'Set Schedules Here'!804:804,0)),INDEX('Set Schedules Here'!804:804,1,MATCH(W$1,'Set Schedules Here'!804:804,0)),W$1),TREND(INDEX('Set Schedules Here'!805:805,1,MATCH(W$1,'Set Schedules Here'!804:804,1)):INDEX('Set Schedules Here'!805:805,1,MATCH(W$1,'Set Schedules Here'!804:804,1)+1),INDEX('Set Schedules Here'!804:804,1,MATCH(W$1,'Set Schedules Here'!804:804,1)):INDEX('Set Schedules Here'!804:804,1,MATCH(W$1,'Set Schedules Here'!804:804,1)+1),W$1)),rounding_decimal_places)</f>
        <v>0.56666700000000003</v>
      </c>
      <c r="X403">
        <f>ROUND(IF(X$1=2050,TREND(INDEX('Set Schedules Here'!805:805,1,MATCH(X$1,'Set Schedules Here'!804:804,0)),INDEX('Set Schedules Here'!804:804,1,MATCH(X$1,'Set Schedules Here'!804:804,0)),X$1),TREND(INDEX('Set Schedules Here'!805:805,1,MATCH(X$1,'Set Schedules Here'!804:804,1)):INDEX('Set Schedules Here'!805:805,1,MATCH(X$1,'Set Schedules Here'!804:804,1)+1),INDEX('Set Schedules Here'!804:804,1,MATCH(X$1,'Set Schedules Here'!804:804,1)):INDEX('Set Schedules Here'!804:804,1,MATCH(X$1,'Set Schedules Here'!804:804,1)+1),X$1)),rounding_decimal_places)</f>
        <v>0.6</v>
      </c>
      <c r="Y403">
        <f>ROUND(IF(Y$1=2050,TREND(INDEX('Set Schedules Here'!805:805,1,MATCH(Y$1,'Set Schedules Here'!804:804,0)),INDEX('Set Schedules Here'!804:804,1,MATCH(Y$1,'Set Schedules Here'!804:804,0)),Y$1),TREND(INDEX('Set Schedules Here'!805:805,1,MATCH(Y$1,'Set Schedules Here'!804:804,1)):INDEX('Set Schedules Here'!805:805,1,MATCH(Y$1,'Set Schedules Here'!804:804,1)+1),INDEX('Set Schedules Here'!804:804,1,MATCH(Y$1,'Set Schedules Here'!804:804,1)):INDEX('Set Schedules Here'!804:804,1,MATCH(Y$1,'Set Schedules Here'!804:804,1)+1),Y$1)),rounding_decimal_places)</f>
        <v>0.63333300000000003</v>
      </c>
      <c r="Z403">
        <f>ROUND(IF(Z$1=2050,TREND(INDEX('Set Schedules Here'!805:805,1,MATCH(Z$1,'Set Schedules Here'!804:804,0)),INDEX('Set Schedules Here'!804:804,1,MATCH(Z$1,'Set Schedules Here'!804:804,0)),Z$1),TREND(INDEX('Set Schedules Here'!805:805,1,MATCH(Z$1,'Set Schedules Here'!804:804,1)):INDEX('Set Schedules Here'!805:805,1,MATCH(Z$1,'Set Schedules Here'!804:804,1)+1),INDEX('Set Schedules Here'!804:804,1,MATCH(Z$1,'Set Schedules Here'!804:804,1)):INDEX('Set Schedules Here'!804:804,1,MATCH(Z$1,'Set Schedules Here'!804:804,1)+1),Z$1)),rounding_decimal_places)</f>
        <v>0.66666700000000001</v>
      </c>
      <c r="AA403">
        <f>ROUND(IF(AA$1=2050,TREND(INDEX('Set Schedules Here'!805:805,1,MATCH(AA$1,'Set Schedules Here'!804:804,0)),INDEX('Set Schedules Here'!804:804,1,MATCH(AA$1,'Set Schedules Here'!804:804,0)),AA$1),TREND(INDEX('Set Schedules Here'!805:805,1,MATCH(AA$1,'Set Schedules Here'!804:804,1)):INDEX('Set Schedules Here'!805:805,1,MATCH(AA$1,'Set Schedules Here'!804:804,1)+1),INDEX('Set Schedules Here'!804:804,1,MATCH(AA$1,'Set Schedules Here'!804:804,1)):INDEX('Set Schedules Here'!804:804,1,MATCH(AA$1,'Set Schedules Here'!804:804,1)+1),AA$1)),rounding_decimal_places)</f>
        <v>0.7</v>
      </c>
      <c r="AB403">
        <f>ROUND(IF(AB$1=2050,TREND(INDEX('Set Schedules Here'!805:805,1,MATCH(AB$1,'Set Schedules Here'!804:804,0)),INDEX('Set Schedules Here'!804:804,1,MATCH(AB$1,'Set Schedules Here'!804:804,0)),AB$1),TREND(INDEX('Set Schedules Here'!805:805,1,MATCH(AB$1,'Set Schedules Here'!804:804,1)):INDEX('Set Schedules Here'!805:805,1,MATCH(AB$1,'Set Schedules Here'!804:804,1)+1),INDEX('Set Schedules Here'!804:804,1,MATCH(AB$1,'Set Schedules Here'!804:804,1)):INDEX('Set Schedules Here'!804:804,1,MATCH(AB$1,'Set Schedules Here'!804:804,1)+1),AB$1)),rounding_decimal_places)</f>
        <v>0.73333300000000001</v>
      </c>
      <c r="AC403">
        <f>ROUND(IF(AC$1=2050,TREND(INDEX('Set Schedules Here'!805:805,1,MATCH(AC$1,'Set Schedules Here'!804:804,0)),INDEX('Set Schedules Here'!804:804,1,MATCH(AC$1,'Set Schedules Here'!804:804,0)),AC$1),TREND(INDEX('Set Schedules Here'!805:805,1,MATCH(AC$1,'Set Schedules Here'!804:804,1)):INDEX('Set Schedules Here'!805:805,1,MATCH(AC$1,'Set Schedules Here'!804:804,1)+1),INDEX('Set Schedules Here'!804:804,1,MATCH(AC$1,'Set Schedules Here'!804:804,1)):INDEX('Set Schedules Here'!804:804,1,MATCH(AC$1,'Set Schedules Here'!804:804,1)+1),AC$1)),rounding_decimal_places)</f>
        <v>0.76666699999999999</v>
      </c>
      <c r="AD403">
        <f>ROUND(IF(AD$1=2050,TREND(INDEX('Set Schedules Here'!805:805,1,MATCH(AD$1,'Set Schedules Here'!804:804,0)),INDEX('Set Schedules Here'!804:804,1,MATCH(AD$1,'Set Schedules Here'!804:804,0)),AD$1),TREND(INDEX('Set Schedules Here'!805:805,1,MATCH(AD$1,'Set Schedules Here'!804:804,1)):INDEX('Set Schedules Here'!805:805,1,MATCH(AD$1,'Set Schedules Here'!804:804,1)+1),INDEX('Set Schedules Here'!804:804,1,MATCH(AD$1,'Set Schedules Here'!804:804,1)):INDEX('Set Schedules Here'!804:804,1,MATCH(AD$1,'Set Schedules Here'!804:804,1)+1),AD$1)),rounding_decimal_places)</f>
        <v>0.8</v>
      </c>
      <c r="AE403">
        <f>ROUND(IF(AE$1=2050,TREND(INDEX('Set Schedules Here'!805:805,1,MATCH(AE$1,'Set Schedules Here'!804:804,0)),INDEX('Set Schedules Here'!804:804,1,MATCH(AE$1,'Set Schedules Here'!804:804,0)),AE$1),TREND(INDEX('Set Schedules Here'!805:805,1,MATCH(AE$1,'Set Schedules Here'!804:804,1)):INDEX('Set Schedules Here'!805:805,1,MATCH(AE$1,'Set Schedules Here'!804:804,1)+1),INDEX('Set Schedules Here'!804:804,1,MATCH(AE$1,'Set Schedules Here'!804:804,1)):INDEX('Set Schedules Here'!804:804,1,MATCH(AE$1,'Set Schedules Here'!804:804,1)+1),AE$1)),rounding_decimal_places)</f>
        <v>0.83333299999999999</v>
      </c>
      <c r="AF403">
        <f>ROUND(IF(AF$1=2050,TREND(INDEX('Set Schedules Here'!805:805,1,MATCH(AF$1,'Set Schedules Here'!804:804,0)),INDEX('Set Schedules Here'!804:804,1,MATCH(AF$1,'Set Schedules Here'!804:804,0)),AF$1),TREND(INDEX('Set Schedules Here'!805:805,1,MATCH(AF$1,'Set Schedules Here'!804:804,1)):INDEX('Set Schedules Here'!805:805,1,MATCH(AF$1,'Set Schedules Here'!804:804,1)+1),INDEX('Set Schedules Here'!804:804,1,MATCH(AF$1,'Set Schedules Here'!804:804,1)):INDEX('Set Schedules Here'!804:804,1,MATCH(AF$1,'Set Schedules Here'!804:804,1)+1),AF$1)),rounding_decimal_places)</f>
        <v>0.86666699999999997</v>
      </c>
      <c r="AG403">
        <f>ROUND(IF(AG$1=2050,TREND(INDEX('Set Schedules Here'!805:805,1,MATCH(AG$1,'Set Schedules Here'!804:804,0)),INDEX('Set Schedules Here'!804:804,1,MATCH(AG$1,'Set Schedules Here'!804:804,0)),AG$1),TREND(INDEX('Set Schedules Here'!805:805,1,MATCH(AG$1,'Set Schedules Here'!804:804,1)):INDEX('Set Schedules Here'!805:805,1,MATCH(AG$1,'Set Schedules Here'!804:804,1)+1),INDEX('Set Schedules Here'!804:804,1,MATCH(AG$1,'Set Schedules Here'!804:804,1)):INDEX('Set Schedules Here'!804:804,1,MATCH(AG$1,'Set Schedules Here'!804:804,1)+1),AG$1)),rounding_decimal_places)</f>
        <v>0.9</v>
      </c>
      <c r="AH403">
        <f>ROUND(IF(AH$1=2050,TREND(INDEX('Set Schedules Here'!805:805,1,MATCH(AH$1,'Set Schedules Here'!804:804,0)),INDEX('Set Schedules Here'!804:804,1,MATCH(AH$1,'Set Schedules Here'!804:804,0)),AH$1),TREND(INDEX('Set Schedules Here'!805:805,1,MATCH(AH$1,'Set Schedules Here'!804:804,1)):INDEX('Set Schedules Here'!805:805,1,MATCH(AH$1,'Set Schedules Here'!804:804,1)+1),INDEX('Set Schedules Here'!804:804,1,MATCH(AH$1,'Set Schedules Here'!804:804,1)):INDEX('Set Schedules Here'!804:804,1,MATCH(AH$1,'Set Schedules Here'!804:804,1)+1),AH$1)),rounding_decimal_places)</f>
        <v>0.93333299999999997</v>
      </c>
      <c r="AI403">
        <f>ROUND(IF(AI$1=2050,TREND(INDEX('Set Schedules Here'!805:805,1,MATCH(AI$1,'Set Schedules Here'!804:804,0)),INDEX('Set Schedules Here'!804:804,1,MATCH(AI$1,'Set Schedules Here'!804:804,0)),AI$1),TREND(INDEX('Set Schedules Here'!805:805,1,MATCH(AI$1,'Set Schedules Here'!804:804,1)):INDEX('Set Schedules Here'!805:805,1,MATCH(AI$1,'Set Schedules Here'!804:804,1)+1),INDEX('Set Schedules Here'!804:804,1,MATCH(AI$1,'Set Schedules Here'!804:804,1)):INDEX('Set Schedules Here'!804:804,1,MATCH(AI$1,'Set Schedules Here'!804:804,1)+1),AI$1)),rounding_decimal_places)</f>
        <v>0.96666700000000005</v>
      </c>
      <c r="AJ403">
        <f>ROUND(IF(AJ$1=2050,TREND(INDEX('Set Schedules Here'!805:805,1,MATCH(AJ$1,'Set Schedules Here'!804:804,0)),INDEX('Set Schedules Here'!804:804,1,MATCH(AJ$1,'Set Schedules Here'!804:804,0)),AJ$1),TREND(INDEX('Set Schedules Here'!805:805,1,MATCH(AJ$1,'Set Schedules Here'!804:804,1)):INDEX('Set Schedules Here'!805:805,1,MATCH(AJ$1,'Set Schedules Here'!804:804,1)+1),INDEX('Set Schedules Here'!804:804,1,MATCH(AJ$1,'Set Schedules Here'!804:804,1)):INDEX('Set Schedules Here'!804:804,1,MATCH(AJ$1,'Set Schedules Here'!804:804,1)+1),AJ$1)),rounding_decimal_places)</f>
        <v>1</v>
      </c>
    </row>
    <row r="404" spans="1:36" x14ac:dyDescent="0.45">
      <c r="A404" s="12" t="str">
        <f>'Set Schedules Here'!A806</f>
        <v>indst f gas substitution</v>
      </c>
      <c r="B404" s="12" t="str">
        <f>IF(ISBLANK('Set Schedules Here'!C806),"",'Set Schedules Here'!C806)</f>
        <v/>
      </c>
      <c r="C404" s="12" t="str">
        <f>IF(ISBLANK('Set Schedules Here'!D806),"",'Set Schedules Here'!D806)</f>
        <v/>
      </c>
      <c r="D404" s="21" t="str">
        <f>IF(ISBLANK('Set Schedules Here'!E806),"",'Set Schedules Here'!E806)</f>
        <v/>
      </c>
      <c r="E404">
        <f>ROUND(IF(E$1=2050,TREND(INDEX('Set Schedules Here'!807:807,1,MATCH(E$1,'Set Schedules Here'!806:806,0)),INDEX('Set Schedules Here'!806:806,1,MATCH(E$1,'Set Schedules Here'!806:806,0)),E$1),TREND(INDEX('Set Schedules Here'!807:807,1,MATCH(E$1,'Set Schedules Here'!806:806,1)):INDEX('Set Schedules Here'!807:807,1,MATCH(E$1,'Set Schedules Here'!806:806,1)+1),INDEX('Set Schedules Here'!806:806,1,MATCH(E$1,'Set Schedules Here'!806:806,1)):INDEX('Set Schedules Here'!806:806,1,MATCH(E$1,'Set Schedules Here'!806:806,1)+1),E$1)),rounding_decimal_places)</f>
        <v>0</v>
      </c>
      <c r="F404">
        <f>ROUND(IF(F$1=2050,TREND(INDEX('Set Schedules Here'!807:807,1,MATCH(F$1,'Set Schedules Here'!806:806,0)),INDEX('Set Schedules Here'!806:806,1,MATCH(F$1,'Set Schedules Here'!806:806,0)),F$1),TREND(INDEX('Set Schedules Here'!807:807,1,MATCH(F$1,'Set Schedules Here'!806:806,1)):INDEX('Set Schedules Here'!807:807,1,MATCH(F$1,'Set Schedules Here'!806:806,1)+1),INDEX('Set Schedules Here'!806:806,1,MATCH(F$1,'Set Schedules Here'!806:806,1)):INDEX('Set Schedules Here'!806:806,1,MATCH(F$1,'Set Schedules Here'!806:806,1)+1),F$1)),rounding_decimal_places)</f>
        <v>0</v>
      </c>
      <c r="G404">
        <f>ROUND(IF(G$1=2050,TREND(INDEX('Set Schedules Here'!807:807,1,MATCH(G$1,'Set Schedules Here'!806:806,0)),INDEX('Set Schedules Here'!806:806,1,MATCH(G$1,'Set Schedules Here'!806:806,0)),G$1),TREND(INDEX('Set Schedules Here'!807:807,1,MATCH(G$1,'Set Schedules Here'!806:806,1)):INDEX('Set Schedules Here'!807:807,1,MATCH(G$1,'Set Schedules Here'!806:806,1)+1),INDEX('Set Schedules Here'!806:806,1,MATCH(G$1,'Set Schedules Here'!806:806,1)):INDEX('Set Schedules Here'!806:806,1,MATCH(G$1,'Set Schedules Here'!806:806,1)+1),G$1)),rounding_decimal_places)</f>
        <v>3.3333000000000002E-2</v>
      </c>
      <c r="H404">
        <f>ROUND(IF(H$1=2050,TREND(INDEX('Set Schedules Here'!807:807,1,MATCH(H$1,'Set Schedules Here'!806:806,0)),INDEX('Set Schedules Here'!806:806,1,MATCH(H$1,'Set Schedules Here'!806:806,0)),H$1),TREND(INDEX('Set Schedules Here'!807:807,1,MATCH(H$1,'Set Schedules Here'!806:806,1)):INDEX('Set Schedules Here'!807:807,1,MATCH(H$1,'Set Schedules Here'!806:806,1)+1),INDEX('Set Schedules Here'!806:806,1,MATCH(H$1,'Set Schedules Here'!806:806,1)):INDEX('Set Schedules Here'!806:806,1,MATCH(H$1,'Set Schedules Here'!806:806,1)+1),H$1)),rounding_decimal_places)</f>
        <v>6.6667000000000004E-2</v>
      </c>
      <c r="I404">
        <f>ROUND(IF(I$1=2050,TREND(INDEX('Set Schedules Here'!807:807,1,MATCH(I$1,'Set Schedules Here'!806:806,0)),INDEX('Set Schedules Here'!806:806,1,MATCH(I$1,'Set Schedules Here'!806:806,0)),I$1),TREND(INDEX('Set Schedules Here'!807:807,1,MATCH(I$1,'Set Schedules Here'!806:806,1)):INDEX('Set Schedules Here'!807:807,1,MATCH(I$1,'Set Schedules Here'!806:806,1)+1),INDEX('Set Schedules Here'!806:806,1,MATCH(I$1,'Set Schedules Here'!806:806,1)):INDEX('Set Schedules Here'!806:806,1,MATCH(I$1,'Set Schedules Here'!806:806,1)+1),I$1)),rounding_decimal_places)</f>
        <v>0.1</v>
      </c>
      <c r="J404">
        <f>ROUND(IF(J$1=2050,TREND(INDEX('Set Schedules Here'!807:807,1,MATCH(J$1,'Set Schedules Here'!806:806,0)),INDEX('Set Schedules Here'!806:806,1,MATCH(J$1,'Set Schedules Here'!806:806,0)),J$1),TREND(INDEX('Set Schedules Here'!807:807,1,MATCH(J$1,'Set Schedules Here'!806:806,1)):INDEX('Set Schedules Here'!807:807,1,MATCH(J$1,'Set Schedules Here'!806:806,1)+1),INDEX('Set Schedules Here'!806:806,1,MATCH(J$1,'Set Schedules Here'!806:806,1)):INDEX('Set Schedules Here'!806:806,1,MATCH(J$1,'Set Schedules Here'!806:806,1)+1),J$1)),rounding_decimal_places)</f>
        <v>0.13333300000000001</v>
      </c>
      <c r="K404">
        <f>ROUND(IF(K$1=2050,TREND(INDEX('Set Schedules Here'!807:807,1,MATCH(K$1,'Set Schedules Here'!806:806,0)),INDEX('Set Schedules Here'!806:806,1,MATCH(K$1,'Set Schedules Here'!806:806,0)),K$1),TREND(INDEX('Set Schedules Here'!807:807,1,MATCH(K$1,'Set Schedules Here'!806:806,1)):INDEX('Set Schedules Here'!807:807,1,MATCH(K$1,'Set Schedules Here'!806:806,1)+1),INDEX('Set Schedules Here'!806:806,1,MATCH(K$1,'Set Schedules Here'!806:806,1)):INDEX('Set Schedules Here'!806:806,1,MATCH(K$1,'Set Schedules Here'!806:806,1)+1),K$1)),rounding_decimal_places)</f>
        <v>0.16666700000000001</v>
      </c>
      <c r="L404">
        <f>ROUND(IF(L$1=2050,TREND(INDEX('Set Schedules Here'!807:807,1,MATCH(L$1,'Set Schedules Here'!806:806,0)),INDEX('Set Schedules Here'!806:806,1,MATCH(L$1,'Set Schedules Here'!806:806,0)),L$1),TREND(INDEX('Set Schedules Here'!807:807,1,MATCH(L$1,'Set Schedules Here'!806:806,1)):INDEX('Set Schedules Here'!807:807,1,MATCH(L$1,'Set Schedules Here'!806:806,1)+1),INDEX('Set Schedules Here'!806:806,1,MATCH(L$1,'Set Schedules Here'!806:806,1)):INDEX('Set Schedules Here'!806:806,1,MATCH(L$1,'Set Schedules Here'!806:806,1)+1),L$1)),rounding_decimal_places)</f>
        <v>0.2</v>
      </c>
      <c r="M404">
        <f>ROUND(IF(M$1=2050,TREND(INDEX('Set Schedules Here'!807:807,1,MATCH(M$1,'Set Schedules Here'!806:806,0)),INDEX('Set Schedules Here'!806:806,1,MATCH(M$1,'Set Schedules Here'!806:806,0)),M$1),TREND(INDEX('Set Schedules Here'!807:807,1,MATCH(M$1,'Set Schedules Here'!806:806,1)):INDEX('Set Schedules Here'!807:807,1,MATCH(M$1,'Set Schedules Here'!806:806,1)+1),INDEX('Set Schedules Here'!806:806,1,MATCH(M$1,'Set Schedules Here'!806:806,1)):INDEX('Set Schedules Here'!806:806,1,MATCH(M$1,'Set Schedules Here'!806:806,1)+1),M$1)),rounding_decimal_places)</f>
        <v>0.23333300000000001</v>
      </c>
      <c r="N404">
        <f>ROUND(IF(N$1=2050,TREND(INDEX('Set Schedules Here'!807:807,1,MATCH(N$1,'Set Schedules Here'!806:806,0)),INDEX('Set Schedules Here'!806:806,1,MATCH(N$1,'Set Schedules Here'!806:806,0)),N$1),TREND(INDEX('Set Schedules Here'!807:807,1,MATCH(N$1,'Set Schedules Here'!806:806,1)):INDEX('Set Schedules Here'!807:807,1,MATCH(N$1,'Set Schedules Here'!806:806,1)+1),INDEX('Set Schedules Here'!806:806,1,MATCH(N$1,'Set Schedules Here'!806:806,1)):INDEX('Set Schedules Here'!806:806,1,MATCH(N$1,'Set Schedules Here'!806:806,1)+1),N$1)),rounding_decimal_places)</f>
        <v>0.26666699999999999</v>
      </c>
      <c r="O404">
        <f>ROUND(IF(O$1=2050,TREND(INDEX('Set Schedules Here'!807:807,1,MATCH(O$1,'Set Schedules Here'!806:806,0)),INDEX('Set Schedules Here'!806:806,1,MATCH(O$1,'Set Schedules Here'!806:806,0)),O$1),TREND(INDEX('Set Schedules Here'!807:807,1,MATCH(O$1,'Set Schedules Here'!806:806,1)):INDEX('Set Schedules Here'!807:807,1,MATCH(O$1,'Set Schedules Here'!806:806,1)+1),INDEX('Set Schedules Here'!806:806,1,MATCH(O$1,'Set Schedules Here'!806:806,1)):INDEX('Set Schedules Here'!806:806,1,MATCH(O$1,'Set Schedules Here'!806:806,1)+1),O$1)),rounding_decimal_places)</f>
        <v>0.3</v>
      </c>
      <c r="P404">
        <f>ROUND(IF(P$1=2050,TREND(INDEX('Set Schedules Here'!807:807,1,MATCH(P$1,'Set Schedules Here'!806:806,0)),INDEX('Set Schedules Here'!806:806,1,MATCH(P$1,'Set Schedules Here'!806:806,0)),P$1),TREND(INDEX('Set Schedules Here'!807:807,1,MATCH(P$1,'Set Schedules Here'!806:806,1)):INDEX('Set Schedules Here'!807:807,1,MATCH(P$1,'Set Schedules Here'!806:806,1)+1),INDEX('Set Schedules Here'!806:806,1,MATCH(P$1,'Set Schedules Here'!806:806,1)):INDEX('Set Schedules Here'!806:806,1,MATCH(P$1,'Set Schedules Here'!806:806,1)+1),P$1)),rounding_decimal_places)</f>
        <v>0.33333299999999999</v>
      </c>
      <c r="Q404">
        <f>ROUND(IF(Q$1=2050,TREND(INDEX('Set Schedules Here'!807:807,1,MATCH(Q$1,'Set Schedules Here'!806:806,0)),INDEX('Set Schedules Here'!806:806,1,MATCH(Q$1,'Set Schedules Here'!806:806,0)),Q$1),TREND(INDEX('Set Schedules Here'!807:807,1,MATCH(Q$1,'Set Schedules Here'!806:806,1)):INDEX('Set Schedules Here'!807:807,1,MATCH(Q$1,'Set Schedules Here'!806:806,1)+1),INDEX('Set Schedules Here'!806:806,1,MATCH(Q$1,'Set Schedules Here'!806:806,1)):INDEX('Set Schedules Here'!806:806,1,MATCH(Q$1,'Set Schedules Here'!806:806,1)+1),Q$1)),rounding_decimal_places)</f>
        <v>0.36666700000000002</v>
      </c>
      <c r="R404">
        <f>ROUND(IF(R$1=2050,TREND(INDEX('Set Schedules Here'!807:807,1,MATCH(R$1,'Set Schedules Here'!806:806,0)),INDEX('Set Schedules Here'!806:806,1,MATCH(R$1,'Set Schedules Here'!806:806,0)),R$1),TREND(INDEX('Set Schedules Here'!807:807,1,MATCH(R$1,'Set Schedules Here'!806:806,1)):INDEX('Set Schedules Here'!807:807,1,MATCH(R$1,'Set Schedules Here'!806:806,1)+1),INDEX('Set Schedules Here'!806:806,1,MATCH(R$1,'Set Schedules Here'!806:806,1)):INDEX('Set Schedules Here'!806:806,1,MATCH(R$1,'Set Schedules Here'!806:806,1)+1),R$1)),rounding_decimal_places)</f>
        <v>0.4</v>
      </c>
      <c r="S404">
        <f>ROUND(IF(S$1=2050,TREND(INDEX('Set Schedules Here'!807:807,1,MATCH(S$1,'Set Schedules Here'!806:806,0)),INDEX('Set Schedules Here'!806:806,1,MATCH(S$1,'Set Schedules Here'!806:806,0)),S$1),TREND(INDEX('Set Schedules Here'!807:807,1,MATCH(S$1,'Set Schedules Here'!806:806,1)):INDEX('Set Schedules Here'!807:807,1,MATCH(S$1,'Set Schedules Here'!806:806,1)+1),INDEX('Set Schedules Here'!806:806,1,MATCH(S$1,'Set Schedules Here'!806:806,1)):INDEX('Set Schedules Here'!806:806,1,MATCH(S$1,'Set Schedules Here'!806:806,1)+1),S$1)),rounding_decimal_places)</f>
        <v>0.43333300000000002</v>
      </c>
      <c r="T404">
        <f>ROUND(IF(T$1=2050,TREND(INDEX('Set Schedules Here'!807:807,1,MATCH(T$1,'Set Schedules Here'!806:806,0)),INDEX('Set Schedules Here'!806:806,1,MATCH(T$1,'Set Schedules Here'!806:806,0)),T$1),TREND(INDEX('Set Schedules Here'!807:807,1,MATCH(T$1,'Set Schedules Here'!806:806,1)):INDEX('Set Schedules Here'!807:807,1,MATCH(T$1,'Set Schedules Here'!806:806,1)+1),INDEX('Set Schedules Here'!806:806,1,MATCH(T$1,'Set Schedules Here'!806:806,1)):INDEX('Set Schedules Here'!806:806,1,MATCH(T$1,'Set Schedules Here'!806:806,1)+1),T$1)),rounding_decimal_places)</f>
        <v>0.466667</v>
      </c>
      <c r="U404">
        <f>ROUND(IF(U$1=2050,TREND(INDEX('Set Schedules Here'!807:807,1,MATCH(U$1,'Set Schedules Here'!806:806,0)),INDEX('Set Schedules Here'!806:806,1,MATCH(U$1,'Set Schedules Here'!806:806,0)),U$1),TREND(INDEX('Set Schedules Here'!807:807,1,MATCH(U$1,'Set Schedules Here'!806:806,1)):INDEX('Set Schedules Here'!807:807,1,MATCH(U$1,'Set Schedules Here'!806:806,1)+1),INDEX('Set Schedules Here'!806:806,1,MATCH(U$1,'Set Schedules Here'!806:806,1)):INDEX('Set Schedules Here'!806:806,1,MATCH(U$1,'Set Schedules Here'!806:806,1)+1),U$1)),rounding_decimal_places)</f>
        <v>0.5</v>
      </c>
      <c r="V404">
        <f>ROUND(IF(V$1=2050,TREND(INDEX('Set Schedules Here'!807:807,1,MATCH(V$1,'Set Schedules Here'!806:806,0)),INDEX('Set Schedules Here'!806:806,1,MATCH(V$1,'Set Schedules Here'!806:806,0)),V$1),TREND(INDEX('Set Schedules Here'!807:807,1,MATCH(V$1,'Set Schedules Here'!806:806,1)):INDEX('Set Schedules Here'!807:807,1,MATCH(V$1,'Set Schedules Here'!806:806,1)+1),INDEX('Set Schedules Here'!806:806,1,MATCH(V$1,'Set Schedules Here'!806:806,1)):INDEX('Set Schedules Here'!806:806,1,MATCH(V$1,'Set Schedules Here'!806:806,1)+1),V$1)),rounding_decimal_places)</f>
        <v>0.53333299999999995</v>
      </c>
      <c r="W404">
        <f>ROUND(IF(W$1=2050,TREND(INDEX('Set Schedules Here'!807:807,1,MATCH(W$1,'Set Schedules Here'!806:806,0)),INDEX('Set Schedules Here'!806:806,1,MATCH(W$1,'Set Schedules Here'!806:806,0)),W$1),TREND(INDEX('Set Schedules Here'!807:807,1,MATCH(W$1,'Set Schedules Here'!806:806,1)):INDEX('Set Schedules Here'!807:807,1,MATCH(W$1,'Set Schedules Here'!806:806,1)+1),INDEX('Set Schedules Here'!806:806,1,MATCH(W$1,'Set Schedules Here'!806:806,1)):INDEX('Set Schedules Here'!806:806,1,MATCH(W$1,'Set Schedules Here'!806:806,1)+1),W$1)),rounding_decimal_places)</f>
        <v>0.56666700000000003</v>
      </c>
      <c r="X404">
        <f>ROUND(IF(X$1=2050,TREND(INDEX('Set Schedules Here'!807:807,1,MATCH(X$1,'Set Schedules Here'!806:806,0)),INDEX('Set Schedules Here'!806:806,1,MATCH(X$1,'Set Schedules Here'!806:806,0)),X$1),TREND(INDEX('Set Schedules Here'!807:807,1,MATCH(X$1,'Set Schedules Here'!806:806,1)):INDEX('Set Schedules Here'!807:807,1,MATCH(X$1,'Set Schedules Here'!806:806,1)+1),INDEX('Set Schedules Here'!806:806,1,MATCH(X$1,'Set Schedules Here'!806:806,1)):INDEX('Set Schedules Here'!806:806,1,MATCH(X$1,'Set Schedules Here'!806:806,1)+1),X$1)),rounding_decimal_places)</f>
        <v>0.6</v>
      </c>
      <c r="Y404">
        <f>ROUND(IF(Y$1=2050,TREND(INDEX('Set Schedules Here'!807:807,1,MATCH(Y$1,'Set Schedules Here'!806:806,0)),INDEX('Set Schedules Here'!806:806,1,MATCH(Y$1,'Set Schedules Here'!806:806,0)),Y$1),TREND(INDEX('Set Schedules Here'!807:807,1,MATCH(Y$1,'Set Schedules Here'!806:806,1)):INDEX('Set Schedules Here'!807:807,1,MATCH(Y$1,'Set Schedules Here'!806:806,1)+1),INDEX('Set Schedules Here'!806:806,1,MATCH(Y$1,'Set Schedules Here'!806:806,1)):INDEX('Set Schedules Here'!806:806,1,MATCH(Y$1,'Set Schedules Here'!806:806,1)+1),Y$1)),rounding_decimal_places)</f>
        <v>0.63333300000000003</v>
      </c>
      <c r="Z404">
        <f>ROUND(IF(Z$1=2050,TREND(INDEX('Set Schedules Here'!807:807,1,MATCH(Z$1,'Set Schedules Here'!806:806,0)),INDEX('Set Schedules Here'!806:806,1,MATCH(Z$1,'Set Schedules Here'!806:806,0)),Z$1),TREND(INDEX('Set Schedules Here'!807:807,1,MATCH(Z$1,'Set Schedules Here'!806:806,1)):INDEX('Set Schedules Here'!807:807,1,MATCH(Z$1,'Set Schedules Here'!806:806,1)+1),INDEX('Set Schedules Here'!806:806,1,MATCH(Z$1,'Set Schedules Here'!806:806,1)):INDEX('Set Schedules Here'!806:806,1,MATCH(Z$1,'Set Schedules Here'!806:806,1)+1),Z$1)),rounding_decimal_places)</f>
        <v>0.66666700000000001</v>
      </c>
      <c r="AA404">
        <f>ROUND(IF(AA$1=2050,TREND(INDEX('Set Schedules Here'!807:807,1,MATCH(AA$1,'Set Schedules Here'!806:806,0)),INDEX('Set Schedules Here'!806:806,1,MATCH(AA$1,'Set Schedules Here'!806:806,0)),AA$1),TREND(INDEX('Set Schedules Here'!807:807,1,MATCH(AA$1,'Set Schedules Here'!806:806,1)):INDEX('Set Schedules Here'!807:807,1,MATCH(AA$1,'Set Schedules Here'!806:806,1)+1),INDEX('Set Schedules Here'!806:806,1,MATCH(AA$1,'Set Schedules Here'!806:806,1)):INDEX('Set Schedules Here'!806:806,1,MATCH(AA$1,'Set Schedules Here'!806:806,1)+1),AA$1)),rounding_decimal_places)</f>
        <v>0.7</v>
      </c>
      <c r="AB404">
        <f>ROUND(IF(AB$1=2050,TREND(INDEX('Set Schedules Here'!807:807,1,MATCH(AB$1,'Set Schedules Here'!806:806,0)),INDEX('Set Schedules Here'!806:806,1,MATCH(AB$1,'Set Schedules Here'!806:806,0)),AB$1),TREND(INDEX('Set Schedules Here'!807:807,1,MATCH(AB$1,'Set Schedules Here'!806:806,1)):INDEX('Set Schedules Here'!807:807,1,MATCH(AB$1,'Set Schedules Here'!806:806,1)+1),INDEX('Set Schedules Here'!806:806,1,MATCH(AB$1,'Set Schedules Here'!806:806,1)):INDEX('Set Schedules Here'!806:806,1,MATCH(AB$1,'Set Schedules Here'!806:806,1)+1),AB$1)),rounding_decimal_places)</f>
        <v>0.73333300000000001</v>
      </c>
      <c r="AC404">
        <f>ROUND(IF(AC$1=2050,TREND(INDEX('Set Schedules Here'!807:807,1,MATCH(AC$1,'Set Schedules Here'!806:806,0)),INDEX('Set Schedules Here'!806:806,1,MATCH(AC$1,'Set Schedules Here'!806:806,0)),AC$1),TREND(INDEX('Set Schedules Here'!807:807,1,MATCH(AC$1,'Set Schedules Here'!806:806,1)):INDEX('Set Schedules Here'!807:807,1,MATCH(AC$1,'Set Schedules Here'!806:806,1)+1),INDEX('Set Schedules Here'!806:806,1,MATCH(AC$1,'Set Schedules Here'!806:806,1)):INDEX('Set Schedules Here'!806:806,1,MATCH(AC$1,'Set Schedules Here'!806:806,1)+1),AC$1)),rounding_decimal_places)</f>
        <v>0.76666699999999999</v>
      </c>
      <c r="AD404">
        <f>ROUND(IF(AD$1=2050,TREND(INDEX('Set Schedules Here'!807:807,1,MATCH(AD$1,'Set Schedules Here'!806:806,0)),INDEX('Set Schedules Here'!806:806,1,MATCH(AD$1,'Set Schedules Here'!806:806,0)),AD$1),TREND(INDEX('Set Schedules Here'!807:807,1,MATCH(AD$1,'Set Schedules Here'!806:806,1)):INDEX('Set Schedules Here'!807:807,1,MATCH(AD$1,'Set Schedules Here'!806:806,1)+1),INDEX('Set Schedules Here'!806:806,1,MATCH(AD$1,'Set Schedules Here'!806:806,1)):INDEX('Set Schedules Here'!806:806,1,MATCH(AD$1,'Set Schedules Here'!806:806,1)+1),AD$1)),rounding_decimal_places)</f>
        <v>0.8</v>
      </c>
      <c r="AE404">
        <f>ROUND(IF(AE$1=2050,TREND(INDEX('Set Schedules Here'!807:807,1,MATCH(AE$1,'Set Schedules Here'!806:806,0)),INDEX('Set Schedules Here'!806:806,1,MATCH(AE$1,'Set Schedules Here'!806:806,0)),AE$1),TREND(INDEX('Set Schedules Here'!807:807,1,MATCH(AE$1,'Set Schedules Here'!806:806,1)):INDEX('Set Schedules Here'!807:807,1,MATCH(AE$1,'Set Schedules Here'!806:806,1)+1),INDEX('Set Schedules Here'!806:806,1,MATCH(AE$1,'Set Schedules Here'!806:806,1)):INDEX('Set Schedules Here'!806:806,1,MATCH(AE$1,'Set Schedules Here'!806:806,1)+1),AE$1)),rounding_decimal_places)</f>
        <v>0.83333299999999999</v>
      </c>
      <c r="AF404">
        <f>ROUND(IF(AF$1=2050,TREND(INDEX('Set Schedules Here'!807:807,1,MATCH(AF$1,'Set Schedules Here'!806:806,0)),INDEX('Set Schedules Here'!806:806,1,MATCH(AF$1,'Set Schedules Here'!806:806,0)),AF$1),TREND(INDEX('Set Schedules Here'!807:807,1,MATCH(AF$1,'Set Schedules Here'!806:806,1)):INDEX('Set Schedules Here'!807:807,1,MATCH(AF$1,'Set Schedules Here'!806:806,1)+1),INDEX('Set Schedules Here'!806:806,1,MATCH(AF$1,'Set Schedules Here'!806:806,1)):INDEX('Set Schedules Here'!806:806,1,MATCH(AF$1,'Set Schedules Here'!806:806,1)+1),AF$1)),rounding_decimal_places)</f>
        <v>0.86666699999999997</v>
      </c>
      <c r="AG404">
        <f>ROUND(IF(AG$1=2050,TREND(INDEX('Set Schedules Here'!807:807,1,MATCH(AG$1,'Set Schedules Here'!806:806,0)),INDEX('Set Schedules Here'!806:806,1,MATCH(AG$1,'Set Schedules Here'!806:806,0)),AG$1),TREND(INDEX('Set Schedules Here'!807:807,1,MATCH(AG$1,'Set Schedules Here'!806:806,1)):INDEX('Set Schedules Here'!807:807,1,MATCH(AG$1,'Set Schedules Here'!806:806,1)+1),INDEX('Set Schedules Here'!806:806,1,MATCH(AG$1,'Set Schedules Here'!806:806,1)):INDEX('Set Schedules Here'!806:806,1,MATCH(AG$1,'Set Schedules Here'!806:806,1)+1),AG$1)),rounding_decimal_places)</f>
        <v>0.9</v>
      </c>
      <c r="AH404">
        <f>ROUND(IF(AH$1=2050,TREND(INDEX('Set Schedules Here'!807:807,1,MATCH(AH$1,'Set Schedules Here'!806:806,0)),INDEX('Set Schedules Here'!806:806,1,MATCH(AH$1,'Set Schedules Here'!806:806,0)),AH$1),TREND(INDEX('Set Schedules Here'!807:807,1,MATCH(AH$1,'Set Schedules Here'!806:806,1)):INDEX('Set Schedules Here'!807:807,1,MATCH(AH$1,'Set Schedules Here'!806:806,1)+1),INDEX('Set Schedules Here'!806:806,1,MATCH(AH$1,'Set Schedules Here'!806:806,1)):INDEX('Set Schedules Here'!806:806,1,MATCH(AH$1,'Set Schedules Here'!806:806,1)+1),AH$1)),rounding_decimal_places)</f>
        <v>0.93333299999999997</v>
      </c>
      <c r="AI404">
        <f>ROUND(IF(AI$1=2050,TREND(INDEX('Set Schedules Here'!807:807,1,MATCH(AI$1,'Set Schedules Here'!806:806,0)),INDEX('Set Schedules Here'!806:806,1,MATCH(AI$1,'Set Schedules Here'!806:806,0)),AI$1),TREND(INDEX('Set Schedules Here'!807:807,1,MATCH(AI$1,'Set Schedules Here'!806:806,1)):INDEX('Set Schedules Here'!807:807,1,MATCH(AI$1,'Set Schedules Here'!806:806,1)+1),INDEX('Set Schedules Here'!806:806,1,MATCH(AI$1,'Set Schedules Here'!806:806,1)):INDEX('Set Schedules Here'!806:806,1,MATCH(AI$1,'Set Schedules Here'!806:806,1)+1),AI$1)),rounding_decimal_places)</f>
        <v>0.96666700000000005</v>
      </c>
      <c r="AJ404">
        <f>ROUND(IF(AJ$1=2050,TREND(INDEX('Set Schedules Here'!807:807,1,MATCH(AJ$1,'Set Schedules Here'!806:806,0)),INDEX('Set Schedules Here'!806:806,1,MATCH(AJ$1,'Set Schedules Here'!806:806,0)),AJ$1),TREND(INDEX('Set Schedules Here'!807:807,1,MATCH(AJ$1,'Set Schedules Here'!806:806,1)):INDEX('Set Schedules Here'!807:807,1,MATCH(AJ$1,'Set Schedules Here'!806:806,1)+1),INDEX('Set Schedules Here'!806:806,1,MATCH(AJ$1,'Set Schedules Here'!806:806,1)):INDEX('Set Schedules Here'!806:806,1,MATCH(AJ$1,'Set Schedules Here'!806:806,1)+1),AJ$1)),rounding_decimal_places)</f>
        <v>1</v>
      </c>
    </row>
    <row r="405" spans="1:36" x14ac:dyDescent="0.45">
      <c r="A405" s="12" t="str">
        <f>'Set Schedules Here'!A808</f>
        <v>indst f gas destruction</v>
      </c>
      <c r="B405" s="12" t="str">
        <f>IF(ISBLANK('Set Schedules Here'!C808),"",'Set Schedules Here'!C808)</f>
        <v/>
      </c>
      <c r="C405" s="12" t="str">
        <f>IF(ISBLANK('Set Schedules Here'!D808),"",'Set Schedules Here'!D808)</f>
        <v/>
      </c>
      <c r="D405" s="21" t="str">
        <f>IF(ISBLANK('Set Schedules Here'!E808),"",'Set Schedules Here'!E808)</f>
        <v/>
      </c>
      <c r="E405">
        <f>ROUND(IF(E$1=2050,TREND(INDEX('Set Schedules Here'!809:809,1,MATCH(E$1,'Set Schedules Here'!808:808,0)),INDEX('Set Schedules Here'!808:808,1,MATCH(E$1,'Set Schedules Here'!808:808,0)),E$1),TREND(INDEX('Set Schedules Here'!809:809,1,MATCH(E$1,'Set Schedules Here'!808:808,1)):INDEX('Set Schedules Here'!809:809,1,MATCH(E$1,'Set Schedules Here'!808:808,1)+1),INDEX('Set Schedules Here'!808:808,1,MATCH(E$1,'Set Schedules Here'!808:808,1)):INDEX('Set Schedules Here'!808:808,1,MATCH(E$1,'Set Schedules Here'!808:808,1)+1),E$1)),rounding_decimal_places)</f>
        <v>0</v>
      </c>
      <c r="F405">
        <f>ROUND(IF(F$1=2050,TREND(INDEX('Set Schedules Here'!809:809,1,MATCH(F$1,'Set Schedules Here'!808:808,0)),INDEX('Set Schedules Here'!808:808,1,MATCH(F$1,'Set Schedules Here'!808:808,0)),F$1),TREND(INDEX('Set Schedules Here'!809:809,1,MATCH(F$1,'Set Schedules Here'!808:808,1)):INDEX('Set Schedules Here'!809:809,1,MATCH(F$1,'Set Schedules Here'!808:808,1)+1),INDEX('Set Schedules Here'!808:808,1,MATCH(F$1,'Set Schedules Here'!808:808,1)):INDEX('Set Schedules Here'!808:808,1,MATCH(F$1,'Set Schedules Here'!808:808,1)+1),F$1)),rounding_decimal_places)</f>
        <v>0</v>
      </c>
      <c r="G405">
        <f>ROUND(IF(G$1=2050,TREND(INDEX('Set Schedules Here'!809:809,1,MATCH(G$1,'Set Schedules Here'!808:808,0)),INDEX('Set Schedules Here'!808:808,1,MATCH(G$1,'Set Schedules Here'!808:808,0)),G$1),TREND(INDEX('Set Schedules Here'!809:809,1,MATCH(G$1,'Set Schedules Here'!808:808,1)):INDEX('Set Schedules Here'!809:809,1,MATCH(G$1,'Set Schedules Here'!808:808,1)+1),INDEX('Set Schedules Here'!808:808,1,MATCH(G$1,'Set Schedules Here'!808:808,1)):INDEX('Set Schedules Here'!808:808,1,MATCH(G$1,'Set Schedules Here'!808:808,1)+1),G$1)),rounding_decimal_places)</f>
        <v>3.3333000000000002E-2</v>
      </c>
      <c r="H405">
        <f>ROUND(IF(H$1=2050,TREND(INDEX('Set Schedules Here'!809:809,1,MATCH(H$1,'Set Schedules Here'!808:808,0)),INDEX('Set Schedules Here'!808:808,1,MATCH(H$1,'Set Schedules Here'!808:808,0)),H$1),TREND(INDEX('Set Schedules Here'!809:809,1,MATCH(H$1,'Set Schedules Here'!808:808,1)):INDEX('Set Schedules Here'!809:809,1,MATCH(H$1,'Set Schedules Here'!808:808,1)+1),INDEX('Set Schedules Here'!808:808,1,MATCH(H$1,'Set Schedules Here'!808:808,1)):INDEX('Set Schedules Here'!808:808,1,MATCH(H$1,'Set Schedules Here'!808:808,1)+1),H$1)),rounding_decimal_places)</f>
        <v>6.6667000000000004E-2</v>
      </c>
      <c r="I405">
        <f>ROUND(IF(I$1=2050,TREND(INDEX('Set Schedules Here'!809:809,1,MATCH(I$1,'Set Schedules Here'!808:808,0)),INDEX('Set Schedules Here'!808:808,1,MATCH(I$1,'Set Schedules Here'!808:808,0)),I$1),TREND(INDEX('Set Schedules Here'!809:809,1,MATCH(I$1,'Set Schedules Here'!808:808,1)):INDEX('Set Schedules Here'!809:809,1,MATCH(I$1,'Set Schedules Here'!808:808,1)+1),INDEX('Set Schedules Here'!808:808,1,MATCH(I$1,'Set Schedules Here'!808:808,1)):INDEX('Set Schedules Here'!808:808,1,MATCH(I$1,'Set Schedules Here'!808:808,1)+1),I$1)),rounding_decimal_places)</f>
        <v>0.1</v>
      </c>
      <c r="J405">
        <f>ROUND(IF(J$1=2050,TREND(INDEX('Set Schedules Here'!809:809,1,MATCH(J$1,'Set Schedules Here'!808:808,0)),INDEX('Set Schedules Here'!808:808,1,MATCH(J$1,'Set Schedules Here'!808:808,0)),J$1),TREND(INDEX('Set Schedules Here'!809:809,1,MATCH(J$1,'Set Schedules Here'!808:808,1)):INDEX('Set Schedules Here'!809:809,1,MATCH(J$1,'Set Schedules Here'!808:808,1)+1),INDEX('Set Schedules Here'!808:808,1,MATCH(J$1,'Set Schedules Here'!808:808,1)):INDEX('Set Schedules Here'!808:808,1,MATCH(J$1,'Set Schedules Here'!808:808,1)+1),J$1)),rounding_decimal_places)</f>
        <v>0.13333300000000001</v>
      </c>
      <c r="K405">
        <f>ROUND(IF(K$1=2050,TREND(INDEX('Set Schedules Here'!809:809,1,MATCH(K$1,'Set Schedules Here'!808:808,0)),INDEX('Set Schedules Here'!808:808,1,MATCH(K$1,'Set Schedules Here'!808:808,0)),K$1),TREND(INDEX('Set Schedules Here'!809:809,1,MATCH(K$1,'Set Schedules Here'!808:808,1)):INDEX('Set Schedules Here'!809:809,1,MATCH(K$1,'Set Schedules Here'!808:808,1)+1),INDEX('Set Schedules Here'!808:808,1,MATCH(K$1,'Set Schedules Here'!808:808,1)):INDEX('Set Schedules Here'!808:808,1,MATCH(K$1,'Set Schedules Here'!808:808,1)+1),K$1)),rounding_decimal_places)</f>
        <v>0.16666700000000001</v>
      </c>
      <c r="L405">
        <f>ROUND(IF(L$1=2050,TREND(INDEX('Set Schedules Here'!809:809,1,MATCH(L$1,'Set Schedules Here'!808:808,0)),INDEX('Set Schedules Here'!808:808,1,MATCH(L$1,'Set Schedules Here'!808:808,0)),L$1),TREND(INDEX('Set Schedules Here'!809:809,1,MATCH(L$1,'Set Schedules Here'!808:808,1)):INDEX('Set Schedules Here'!809:809,1,MATCH(L$1,'Set Schedules Here'!808:808,1)+1),INDEX('Set Schedules Here'!808:808,1,MATCH(L$1,'Set Schedules Here'!808:808,1)):INDEX('Set Schedules Here'!808:808,1,MATCH(L$1,'Set Schedules Here'!808:808,1)+1),L$1)),rounding_decimal_places)</f>
        <v>0.2</v>
      </c>
      <c r="M405">
        <f>ROUND(IF(M$1=2050,TREND(INDEX('Set Schedules Here'!809:809,1,MATCH(M$1,'Set Schedules Here'!808:808,0)),INDEX('Set Schedules Here'!808:808,1,MATCH(M$1,'Set Schedules Here'!808:808,0)),M$1),TREND(INDEX('Set Schedules Here'!809:809,1,MATCH(M$1,'Set Schedules Here'!808:808,1)):INDEX('Set Schedules Here'!809:809,1,MATCH(M$1,'Set Schedules Here'!808:808,1)+1),INDEX('Set Schedules Here'!808:808,1,MATCH(M$1,'Set Schedules Here'!808:808,1)):INDEX('Set Schedules Here'!808:808,1,MATCH(M$1,'Set Schedules Here'!808:808,1)+1),M$1)),rounding_decimal_places)</f>
        <v>0.23333300000000001</v>
      </c>
      <c r="N405">
        <f>ROUND(IF(N$1=2050,TREND(INDEX('Set Schedules Here'!809:809,1,MATCH(N$1,'Set Schedules Here'!808:808,0)),INDEX('Set Schedules Here'!808:808,1,MATCH(N$1,'Set Schedules Here'!808:808,0)),N$1),TREND(INDEX('Set Schedules Here'!809:809,1,MATCH(N$1,'Set Schedules Here'!808:808,1)):INDEX('Set Schedules Here'!809:809,1,MATCH(N$1,'Set Schedules Here'!808:808,1)+1),INDEX('Set Schedules Here'!808:808,1,MATCH(N$1,'Set Schedules Here'!808:808,1)):INDEX('Set Schedules Here'!808:808,1,MATCH(N$1,'Set Schedules Here'!808:808,1)+1),N$1)),rounding_decimal_places)</f>
        <v>0.26666699999999999</v>
      </c>
      <c r="O405">
        <f>ROUND(IF(O$1=2050,TREND(INDEX('Set Schedules Here'!809:809,1,MATCH(O$1,'Set Schedules Here'!808:808,0)),INDEX('Set Schedules Here'!808:808,1,MATCH(O$1,'Set Schedules Here'!808:808,0)),O$1),TREND(INDEX('Set Schedules Here'!809:809,1,MATCH(O$1,'Set Schedules Here'!808:808,1)):INDEX('Set Schedules Here'!809:809,1,MATCH(O$1,'Set Schedules Here'!808:808,1)+1),INDEX('Set Schedules Here'!808:808,1,MATCH(O$1,'Set Schedules Here'!808:808,1)):INDEX('Set Schedules Here'!808:808,1,MATCH(O$1,'Set Schedules Here'!808:808,1)+1),O$1)),rounding_decimal_places)</f>
        <v>0.3</v>
      </c>
      <c r="P405">
        <f>ROUND(IF(P$1=2050,TREND(INDEX('Set Schedules Here'!809:809,1,MATCH(P$1,'Set Schedules Here'!808:808,0)),INDEX('Set Schedules Here'!808:808,1,MATCH(P$1,'Set Schedules Here'!808:808,0)),P$1),TREND(INDEX('Set Schedules Here'!809:809,1,MATCH(P$1,'Set Schedules Here'!808:808,1)):INDEX('Set Schedules Here'!809:809,1,MATCH(P$1,'Set Schedules Here'!808:808,1)+1),INDEX('Set Schedules Here'!808:808,1,MATCH(P$1,'Set Schedules Here'!808:808,1)):INDEX('Set Schedules Here'!808:808,1,MATCH(P$1,'Set Schedules Here'!808:808,1)+1),P$1)),rounding_decimal_places)</f>
        <v>0.33333299999999999</v>
      </c>
      <c r="Q405">
        <f>ROUND(IF(Q$1=2050,TREND(INDEX('Set Schedules Here'!809:809,1,MATCH(Q$1,'Set Schedules Here'!808:808,0)),INDEX('Set Schedules Here'!808:808,1,MATCH(Q$1,'Set Schedules Here'!808:808,0)),Q$1),TREND(INDEX('Set Schedules Here'!809:809,1,MATCH(Q$1,'Set Schedules Here'!808:808,1)):INDEX('Set Schedules Here'!809:809,1,MATCH(Q$1,'Set Schedules Here'!808:808,1)+1),INDEX('Set Schedules Here'!808:808,1,MATCH(Q$1,'Set Schedules Here'!808:808,1)):INDEX('Set Schedules Here'!808:808,1,MATCH(Q$1,'Set Schedules Here'!808:808,1)+1),Q$1)),rounding_decimal_places)</f>
        <v>0.36666700000000002</v>
      </c>
      <c r="R405">
        <f>ROUND(IF(R$1=2050,TREND(INDEX('Set Schedules Here'!809:809,1,MATCH(R$1,'Set Schedules Here'!808:808,0)),INDEX('Set Schedules Here'!808:808,1,MATCH(R$1,'Set Schedules Here'!808:808,0)),R$1),TREND(INDEX('Set Schedules Here'!809:809,1,MATCH(R$1,'Set Schedules Here'!808:808,1)):INDEX('Set Schedules Here'!809:809,1,MATCH(R$1,'Set Schedules Here'!808:808,1)+1),INDEX('Set Schedules Here'!808:808,1,MATCH(R$1,'Set Schedules Here'!808:808,1)):INDEX('Set Schedules Here'!808:808,1,MATCH(R$1,'Set Schedules Here'!808:808,1)+1),R$1)),rounding_decimal_places)</f>
        <v>0.4</v>
      </c>
      <c r="S405">
        <f>ROUND(IF(S$1=2050,TREND(INDEX('Set Schedules Here'!809:809,1,MATCH(S$1,'Set Schedules Here'!808:808,0)),INDEX('Set Schedules Here'!808:808,1,MATCH(S$1,'Set Schedules Here'!808:808,0)),S$1),TREND(INDEX('Set Schedules Here'!809:809,1,MATCH(S$1,'Set Schedules Here'!808:808,1)):INDEX('Set Schedules Here'!809:809,1,MATCH(S$1,'Set Schedules Here'!808:808,1)+1),INDEX('Set Schedules Here'!808:808,1,MATCH(S$1,'Set Schedules Here'!808:808,1)):INDEX('Set Schedules Here'!808:808,1,MATCH(S$1,'Set Schedules Here'!808:808,1)+1),S$1)),rounding_decimal_places)</f>
        <v>0.43333300000000002</v>
      </c>
      <c r="T405">
        <f>ROUND(IF(T$1=2050,TREND(INDEX('Set Schedules Here'!809:809,1,MATCH(T$1,'Set Schedules Here'!808:808,0)),INDEX('Set Schedules Here'!808:808,1,MATCH(T$1,'Set Schedules Here'!808:808,0)),T$1),TREND(INDEX('Set Schedules Here'!809:809,1,MATCH(T$1,'Set Schedules Here'!808:808,1)):INDEX('Set Schedules Here'!809:809,1,MATCH(T$1,'Set Schedules Here'!808:808,1)+1),INDEX('Set Schedules Here'!808:808,1,MATCH(T$1,'Set Schedules Here'!808:808,1)):INDEX('Set Schedules Here'!808:808,1,MATCH(T$1,'Set Schedules Here'!808:808,1)+1),T$1)),rounding_decimal_places)</f>
        <v>0.466667</v>
      </c>
      <c r="U405">
        <f>ROUND(IF(U$1=2050,TREND(INDEX('Set Schedules Here'!809:809,1,MATCH(U$1,'Set Schedules Here'!808:808,0)),INDEX('Set Schedules Here'!808:808,1,MATCH(U$1,'Set Schedules Here'!808:808,0)),U$1),TREND(INDEX('Set Schedules Here'!809:809,1,MATCH(U$1,'Set Schedules Here'!808:808,1)):INDEX('Set Schedules Here'!809:809,1,MATCH(U$1,'Set Schedules Here'!808:808,1)+1),INDEX('Set Schedules Here'!808:808,1,MATCH(U$1,'Set Schedules Here'!808:808,1)):INDEX('Set Schedules Here'!808:808,1,MATCH(U$1,'Set Schedules Here'!808:808,1)+1),U$1)),rounding_decimal_places)</f>
        <v>0.5</v>
      </c>
      <c r="V405">
        <f>ROUND(IF(V$1=2050,TREND(INDEX('Set Schedules Here'!809:809,1,MATCH(V$1,'Set Schedules Here'!808:808,0)),INDEX('Set Schedules Here'!808:808,1,MATCH(V$1,'Set Schedules Here'!808:808,0)),V$1),TREND(INDEX('Set Schedules Here'!809:809,1,MATCH(V$1,'Set Schedules Here'!808:808,1)):INDEX('Set Schedules Here'!809:809,1,MATCH(V$1,'Set Schedules Here'!808:808,1)+1),INDEX('Set Schedules Here'!808:808,1,MATCH(V$1,'Set Schedules Here'!808:808,1)):INDEX('Set Schedules Here'!808:808,1,MATCH(V$1,'Set Schedules Here'!808:808,1)+1),V$1)),rounding_decimal_places)</f>
        <v>0.53333299999999995</v>
      </c>
      <c r="W405">
        <f>ROUND(IF(W$1=2050,TREND(INDEX('Set Schedules Here'!809:809,1,MATCH(W$1,'Set Schedules Here'!808:808,0)),INDEX('Set Schedules Here'!808:808,1,MATCH(W$1,'Set Schedules Here'!808:808,0)),W$1),TREND(INDEX('Set Schedules Here'!809:809,1,MATCH(W$1,'Set Schedules Here'!808:808,1)):INDEX('Set Schedules Here'!809:809,1,MATCH(W$1,'Set Schedules Here'!808:808,1)+1),INDEX('Set Schedules Here'!808:808,1,MATCH(W$1,'Set Schedules Here'!808:808,1)):INDEX('Set Schedules Here'!808:808,1,MATCH(W$1,'Set Schedules Here'!808:808,1)+1),W$1)),rounding_decimal_places)</f>
        <v>0.56666700000000003</v>
      </c>
      <c r="X405">
        <f>ROUND(IF(X$1=2050,TREND(INDEX('Set Schedules Here'!809:809,1,MATCH(X$1,'Set Schedules Here'!808:808,0)),INDEX('Set Schedules Here'!808:808,1,MATCH(X$1,'Set Schedules Here'!808:808,0)),X$1),TREND(INDEX('Set Schedules Here'!809:809,1,MATCH(X$1,'Set Schedules Here'!808:808,1)):INDEX('Set Schedules Here'!809:809,1,MATCH(X$1,'Set Schedules Here'!808:808,1)+1),INDEX('Set Schedules Here'!808:808,1,MATCH(X$1,'Set Schedules Here'!808:808,1)):INDEX('Set Schedules Here'!808:808,1,MATCH(X$1,'Set Schedules Here'!808:808,1)+1),X$1)),rounding_decimal_places)</f>
        <v>0.6</v>
      </c>
      <c r="Y405">
        <f>ROUND(IF(Y$1=2050,TREND(INDEX('Set Schedules Here'!809:809,1,MATCH(Y$1,'Set Schedules Here'!808:808,0)),INDEX('Set Schedules Here'!808:808,1,MATCH(Y$1,'Set Schedules Here'!808:808,0)),Y$1),TREND(INDEX('Set Schedules Here'!809:809,1,MATCH(Y$1,'Set Schedules Here'!808:808,1)):INDEX('Set Schedules Here'!809:809,1,MATCH(Y$1,'Set Schedules Here'!808:808,1)+1),INDEX('Set Schedules Here'!808:808,1,MATCH(Y$1,'Set Schedules Here'!808:808,1)):INDEX('Set Schedules Here'!808:808,1,MATCH(Y$1,'Set Schedules Here'!808:808,1)+1),Y$1)),rounding_decimal_places)</f>
        <v>0.63333300000000003</v>
      </c>
      <c r="Z405">
        <f>ROUND(IF(Z$1=2050,TREND(INDEX('Set Schedules Here'!809:809,1,MATCH(Z$1,'Set Schedules Here'!808:808,0)),INDEX('Set Schedules Here'!808:808,1,MATCH(Z$1,'Set Schedules Here'!808:808,0)),Z$1),TREND(INDEX('Set Schedules Here'!809:809,1,MATCH(Z$1,'Set Schedules Here'!808:808,1)):INDEX('Set Schedules Here'!809:809,1,MATCH(Z$1,'Set Schedules Here'!808:808,1)+1),INDEX('Set Schedules Here'!808:808,1,MATCH(Z$1,'Set Schedules Here'!808:808,1)):INDEX('Set Schedules Here'!808:808,1,MATCH(Z$1,'Set Schedules Here'!808:808,1)+1),Z$1)),rounding_decimal_places)</f>
        <v>0.66666700000000001</v>
      </c>
      <c r="AA405">
        <f>ROUND(IF(AA$1=2050,TREND(INDEX('Set Schedules Here'!809:809,1,MATCH(AA$1,'Set Schedules Here'!808:808,0)),INDEX('Set Schedules Here'!808:808,1,MATCH(AA$1,'Set Schedules Here'!808:808,0)),AA$1),TREND(INDEX('Set Schedules Here'!809:809,1,MATCH(AA$1,'Set Schedules Here'!808:808,1)):INDEX('Set Schedules Here'!809:809,1,MATCH(AA$1,'Set Schedules Here'!808:808,1)+1),INDEX('Set Schedules Here'!808:808,1,MATCH(AA$1,'Set Schedules Here'!808:808,1)):INDEX('Set Schedules Here'!808:808,1,MATCH(AA$1,'Set Schedules Here'!808:808,1)+1),AA$1)),rounding_decimal_places)</f>
        <v>0.7</v>
      </c>
      <c r="AB405">
        <f>ROUND(IF(AB$1=2050,TREND(INDEX('Set Schedules Here'!809:809,1,MATCH(AB$1,'Set Schedules Here'!808:808,0)),INDEX('Set Schedules Here'!808:808,1,MATCH(AB$1,'Set Schedules Here'!808:808,0)),AB$1),TREND(INDEX('Set Schedules Here'!809:809,1,MATCH(AB$1,'Set Schedules Here'!808:808,1)):INDEX('Set Schedules Here'!809:809,1,MATCH(AB$1,'Set Schedules Here'!808:808,1)+1),INDEX('Set Schedules Here'!808:808,1,MATCH(AB$1,'Set Schedules Here'!808:808,1)):INDEX('Set Schedules Here'!808:808,1,MATCH(AB$1,'Set Schedules Here'!808:808,1)+1),AB$1)),rounding_decimal_places)</f>
        <v>0.73333300000000001</v>
      </c>
      <c r="AC405">
        <f>ROUND(IF(AC$1=2050,TREND(INDEX('Set Schedules Here'!809:809,1,MATCH(AC$1,'Set Schedules Here'!808:808,0)),INDEX('Set Schedules Here'!808:808,1,MATCH(AC$1,'Set Schedules Here'!808:808,0)),AC$1),TREND(INDEX('Set Schedules Here'!809:809,1,MATCH(AC$1,'Set Schedules Here'!808:808,1)):INDEX('Set Schedules Here'!809:809,1,MATCH(AC$1,'Set Schedules Here'!808:808,1)+1),INDEX('Set Schedules Here'!808:808,1,MATCH(AC$1,'Set Schedules Here'!808:808,1)):INDEX('Set Schedules Here'!808:808,1,MATCH(AC$1,'Set Schedules Here'!808:808,1)+1),AC$1)),rounding_decimal_places)</f>
        <v>0.76666699999999999</v>
      </c>
      <c r="AD405">
        <f>ROUND(IF(AD$1=2050,TREND(INDEX('Set Schedules Here'!809:809,1,MATCH(AD$1,'Set Schedules Here'!808:808,0)),INDEX('Set Schedules Here'!808:808,1,MATCH(AD$1,'Set Schedules Here'!808:808,0)),AD$1),TREND(INDEX('Set Schedules Here'!809:809,1,MATCH(AD$1,'Set Schedules Here'!808:808,1)):INDEX('Set Schedules Here'!809:809,1,MATCH(AD$1,'Set Schedules Here'!808:808,1)+1),INDEX('Set Schedules Here'!808:808,1,MATCH(AD$1,'Set Schedules Here'!808:808,1)):INDEX('Set Schedules Here'!808:808,1,MATCH(AD$1,'Set Schedules Here'!808:808,1)+1),AD$1)),rounding_decimal_places)</f>
        <v>0.8</v>
      </c>
      <c r="AE405">
        <f>ROUND(IF(AE$1=2050,TREND(INDEX('Set Schedules Here'!809:809,1,MATCH(AE$1,'Set Schedules Here'!808:808,0)),INDEX('Set Schedules Here'!808:808,1,MATCH(AE$1,'Set Schedules Here'!808:808,0)),AE$1),TREND(INDEX('Set Schedules Here'!809:809,1,MATCH(AE$1,'Set Schedules Here'!808:808,1)):INDEX('Set Schedules Here'!809:809,1,MATCH(AE$1,'Set Schedules Here'!808:808,1)+1),INDEX('Set Schedules Here'!808:808,1,MATCH(AE$1,'Set Schedules Here'!808:808,1)):INDEX('Set Schedules Here'!808:808,1,MATCH(AE$1,'Set Schedules Here'!808:808,1)+1),AE$1)),rounding_decimal_places)</f>
        <v>0.83333299999999999</v>
      </c>
      <c r="AF405">
        <f>ROUND(IF(AF$1=2050,TREND(INDEX('Set Schedules Here'!809:809,1,MATCH(AF$1,'Set Schedules Here'!808:808,0)),INDEX('Set Schedules Here'!808:808,1,MATCH(AF$1,'Set Schedules Here'!808:808,0)),AF$1),TREND(INDEX('Set Schedules Here'!809:809,1,MATCH(AF$1,'Set Schedules Here'!808:808,1)):INDEX('Set Schedules Here'!809:809,1,MATCH(AF$1,'Set Schedules Here'!808:808,1)+1),INDEX('Set Schedules Here'!808:808,1,MATCH(AF$1,'Set Schedules Here'!808:808,1)):INDEX('Set Schedules Here'!808:808,1,MATCH(AF$1,'Set Schedules Here'!808:808,1)+1),AF$1)),rounding_decimal_places)</f>
        <v>0.86666699999999997</v>
      </c>
      <c r="AG405">
        <f>ROUND(IF(AG$1=2050,TREND(INDEX('Set Schedules Here'!809:809,1,MATCH(AG$1,'Set Schedules Here'!808:808,0)),INDEX('Set Schedules Here'!808:808,1,MATCH(AG$1,'Set Schedules Here'!808:808,0)),AG$1),TREND(INDEX('Set Schedules Here'!809:809,1,MATCH(AG$1,'Set Schedules Here'!808:808,1)):INDEX('Set Schedules Here'!809:809,1,MATCH(AG$1,'Set Schedules Here'!808:808,1)+1),INDEX('Set Schedules Here'!808:808,1,MATCH(AG$1,'Set Schedules Here'!808:808,1)):INDEX('Set Schedules Here'!808:808,1,MATCH(AG$1,'Set Schedules Here'!808:808,1)+1),AG$1)),rounding_decimal_places)</f>
        <v>0.9</v>
      </c>
      <c r="AH405">
        <f>ROUND(IF(AH$1=2050,TREND(INDEX('Set Schedules Here'!809:809,1,MATCH(AH$1,'Set Schedules Here'!808:808,0)),INDEX('Set Schedules Here'!808:808,1,MATCH(AH$1,'Set Schedules Here'!808:808,0)),AH$1),TREND(INDEX('Set Schedules Here'!809:809,1,MATCH(AH$1,'Set Schedules Here'!808:808,1)):INDEX('Set Schedules Here'!809:809,1,MATCH(AH$1,'Set Schedules Here'!808:808,1)+1),INDEX('Set Schedules Here'!808:808,1,MATCH(AH$1,'Set Schedules Here'!808:808,1)):INDEX('Set Schedules Here'!808:808,1,MATCH(AH$1,'Set Schedules Here'!808:808,1)+1),AH$1)),rounding_decimal_places)</f>
        <v>0.93333299999999997</v>
      </c>
      <c r="AI405">
        <f>ROUND(IF(AI$1=2050,TREND(INDEX('Set Schedules Here'!809:809,1,MATCH(AI$1,'Set Schedules Here'!808:808,0)),INDEX('Set Schedules Here'!808:808,1,MATCH(AI$1,'Set Schedules Here'!808:808,0)),AI$1),TREND(INDEX('Set Schedules Here'!809:809,1,MATCH(AI$1,'Set Schedules Here'!808:808,1)):INDEX('Set Schedules Here'!809:809,1,MATCH(AI$1,'Set Schedules Here'!808:808,1)+1),INDEX('Set Schedules Here'!808:808,1,MATCH(AI$1,'Set Schedules Here'!808:808,1)):INDEX('Set Schedules Here'!808:808,1,MATCH(AI$1,'Set Schedules Here'!808:808,1)+1),AI$1)),rounding_decimal_places)</f>
        <v>0.96666700000000005</v>
      </c>
      <c r="AJ405">
        <f>ROUND(IF(AJ$1=2050,TREND(INDEX('Set Schedules Here'!809:809,1,MATCH(AJ$1,'Set Schedules Here'!808:808,0)),INDEX('Set Schedules Here'!808:808,1,MATCH(AJ$1,'Set Schedules Here'!808:808,0)),AJ$1),TREND(INDEX('Set Schedules Here'!809:809,1,MATCH(AJ$1,'Set Schedules Here'!808:808,1)):INDEX('Set Schedules Here'!809:809,1,MATCH(AJ$1,'Set Schedules Here'!808:808,1)+1),INDEX('Set Schedules Here'!808:808,1,MATCH(AJ$1,'Set Schedules Here'!808:808,1)):INDEX('Set Schedules Here'!808:808,1,MATCH(AJ$1,'Set Schedules Here'!808:808,1)+1),AJ$1)),rounding_decimal_places)</f>
        <v>1</v>
      </c>
    </row>
    <row r="406" spans="1:36" x14ac:dyDescent="0.45">
      <c r="A406" s="12" t="str">
        <f>'Set Schedules Here'!A810</f>
        <v>indst f gas recovery</v>
      </c>
      <c r="B406" s="12" t="str">
        <f>IF(ISBLANK('Set Schedules Here'!C810),"",'Set Schedules Here'!C810)</f>
        <v/>
      </c>
      <c r="C406" s="12" t="str">
        <f>IF(ISBLANK('Set Schedules Here'!D810),"",'Set Schedules Here'!D810)</f>
        <v/>
      </c>
      <c r="D406" s="21" t="str">
        <f>IF(ISBLANK('Set Schedules Here'!E810),"",'Set Schedules Here'!E810)</f>
        <v/>
      </c>
      <c r="E406">
        <f>ROUND(IF(E$1=2050,TREND(INDEX('Set Schedules Here'!811:811,1,MATCH(E$1,'Set Schedules Here'!810:810,0)),INDEX('Set Schedules Here'!810:810,1,MATCH(E$1,'Set Schedules Here'!810:810,0)),E$1),TREND(INDEX('Set Schedules Here'!811:811,1,MATCH(E$1,'Set Schedules Here'!810:810,1)):INDEX('Set Schedules Here'!811:811,1,MATCH(E$1,'Set Schedules Here'!810:810,1)+1),INDEX('Set Schedules Here'!810:810,1,MATCH(E$1,'Set Schedules Here'!810:810,1)):INDEX('Set Schedules Here'!810:810,1,MATCH(E$1,'Set Schedules Here'!810:810,1)+1),E$1)),rounding_decimal_places)</f>
        <v>0</v>
      </c>
      <c r="F406">
        <f>ROUND(IF(F$1=2050,TREND(INDEX('Set Schedules Here'!811:811,1,MATCH(F$1,'Set Schedules Here'!810:810,0)),INDEX('Set Schedules Here'!810:810,1,MATCH(F$1,'Set Schedules Here'!810:810,0)),F$1),TREND(INDEX('Set Schedules Here'!811:811,1,MATCH(F$1,'Set Schedules Here'!810:810,1)):INDEX('Set Schedules Here'!811:811,1,MATCH(F$1,'Set Schedules Here'!810:810,1)+1),INDEX('Set Schedules Here'!810:810,1,MATCH(F$1,'Set Schedules Here'!810:810,1)):INDEX('Set Schedules Here'!810:810,1,MATCH(F$1,'Set Schedules Here'!810:810,1)+1),F$1)),rounding_decimal_places)</f>
        <v>0</v>
      </c>
      <c r="G406">
        <f>ROUND(IF(G$1=2050,TREND(INDEX('Set Schedules Here'!811:811,1,MATCH(G$1,'Set Schedules Here'!810:810,0)),INDEX('Set Schedules Here'!810:810,1,MATCH(G$1,'Set Schedules Here'!810:810,0)),G$1),TREND(INDEX('Set Schedules Here'!811:811,1,MATCH(G$1,'Set Schedules Here'!810:810,1)):INDEX('Set Schedules Here'!811:811,1,MATCH(G$1,'Set Schedules Here'!810:810,1)+1),INDEX('Set Schedules Here'!810:810,1,MATCH(G$1,'Set Schedules Here'!810:810,1)):INDEX('Set Schedules Here'!810:810,1,MATCH(G$1,'Set Schedules Here'!810:810,1)+1),G$1)),rounding_decimal_places)</f>
        <v>3.3333000000000002E-2</v>
      </c>
      <c r="H406">
        <f>ROUND(IF(H$1=2050,TREND(INDEX('Set Schedules Here'!811:811,1,MATCH(H$1,'Set Schedules Here'!810:810,0)),INDEX('Set Schedules Here'!810:810,1,MATCH(H$1,'Set Schedules Here'!810:810,0)),H$1),TREND(INDEX('Set Schedules Here'!811:811,1,MATCH(H$1,'Set Schedules Here'!810:810,1)):INDEX('Set Schedules Here'!811:811,1,MATCH(H$1,'Set Schedules Here'!810:810,1)+1),INDEX('Set Schedules Here'!810:810,1,MATCH(H$1,'Set Schedules Here'!810:810,1)):INDEX('Set Schedules Here'!810:810,1,MATCH(H$1,'Set Schedules Here'!810:810,1)+1),H$1)),rounding_decimal_places)</f>
        <v>6.6667000000000004E-2</v>
      </c>
      <c r="I406">
        <f>ROUND(IF(I$1=2050,TREND(INDEX('Set Schedules Here'!811:811,1,MATCH(I$1,'Set Schedules Here'!810:810,0)),INDEX('Set Schedules Here'!810:810,1,MATCH(I$1,'Set Schedules Here'!810:810,0)),I$1),TREND(INDEX('Set Schedules Here'!811:811,1,MATCH(I$1,'Set Schedules Here'!810:810,1)):INDEX('Set Schedules Here'!811:811,1,MATCH(I$1,'Set Schedules Here'!810:810,1)+1),INDEX('Set Schedules Here'!810:810,1,MATCH(I$1,'Set Schedules Here'!810:810,1)):INDEX('Set Schedules Here'!810:810,1,MATCH(I$1,'Set Schedules Here'!810:810,1)+1),I$1)),rounding_decimal_places)</f>
        <v>0.1</v>
      </c>
      <c r="J406">
        <f>ROUND(IF(J$1=2050,TREND(INDEX('Set Schedules Here'!811:811,1,MATCH(J$1,'Set Schedules Here'!810:810,0)),INDEX('Set Schedules Here'!810:810,1,MATCH(J$1,'Set Schedules Here'!810:810,0)),J$1),TREND(INDEX('Set Schedules Here'!811:811,1,MATCH(J$1,'Set Schedules Here'!810:810,1)):INDEX('Set Schedules Here'!811:811,1,MATCH(J$1,'Set Schedules Here'!810:810,1)+1),INDEX('Set Schedules Here'!810:810,1,MATCH(J$1,'Set Schedules Here'!810:810,1)):INDEX('Set Schedules Here'!810:810,1,MATCH(J$1,'Set Schedules Here'!810:810,1)+1),J$1)),rounding_decimal_places)</f>
        <v>0.13333300000000001</v>
      </c>
      <c r="K406">
        <f>ROUND(IF(K$1=2050,TREND(INDEX('Set Schedules Here'!811:811,1,MATCH(K$1,'Set Schedules Here'!810:810,0)),INDEX('Set Schedules Here'!810:810,1,MATCH(K$1,'Set Schedules Here'!810:810,0)),K$1),TREND(INDEX('Set Schedules Here'!811:811,1,MATCH(K$1,'Set Schedules Here'!810:810,1)):INDEX('Set Schedules Here'!811:811,1,MATCH(K$1,'Set Schedules Here'!810:810,1)+1),INDEX('Set Schedules Here'!810:810,1,MATCH(K$1,'Set Schedules Here'!810:810,1)):INDEX('Set Schedules Here'!810:810,1,MATCH(K$1,'Set Schedules Here'!810:810,1)+1),K$1)),rounding_decimal_places)</f>
        <v>0.16666700000000001</v>
      </c>
      <c r="L406">
        <f>ROUND(IF(L$1=2050,TREND(INDEX('Set Schedules Here'!811:811,1,MATCH(L$1,'Set Schedules Here'!810:810,0)),INDEX('Set Schedules Here'!810:810,1,MATCH(L$1,'Set Schedules Here'!810:810,0)),L$1),TREND(INDEX('Set Schedules Here'!811:811,1,MATCH(L$1,'Set Schedules Here'!810:810,1)):INDEX('Set Schedules Here'!811:811,1,MATCH(L$1,'Set Schedules Here'!810:810,1)+1),INDEX('Set Schedules Here'!810:810,1,MATCH(L$1,'Set Schedules Here'!810:810,1)):INDEX('Set Schedules Here'!810:810,1,MATCH(L$1,'Set Schedules Here'!810:810,1)+1),L$1)),rounding_decimal_places)</f>
        <v>0.2</v>
      </c>
      <c r="M406">
        <f>ROUND(IF(M$1=2050,TREND(INDEX('Set Schedules Here'!811:811,1,MATCH(M$1,'Set Schedules Here'!810:810,0)),INDEX('Set Schedules Here'!810:810,1,MATCH(M$1,'Set Schedules Here'!810:810,0)),M$1),TREND(INDEX('Set Schedules Here'!811:811,1,MATCH(M$1,'Set Schedules Here'!810:810,1)):INDEX('Set Schedules Here'!811:811,1,MATCH(M$1,'Set Schedules Here'!810:810,1)+1),INDEX('Set Schedules Here'!810:810,1,MATCH(M$1,'Set Schedules Here'!810:810,1)):INDEX('Set Schedules Here'!810:810,1,MATCH(M$1,'Set Schedules Here'!810:810,1)+1),M$1)),rounding_decimal_places)</f>
        <v>0.23333300000000001</v>
      </c>
      <c r="N406">
        <f>ROUND(IF(N$1=2050,TREND(INDEX('Set Schedules Here'!811:811,1,MATCH(N$1,'Set Schedules Here'!810:810,0)),INDEX('Set Schedules Here'!810:810,1,MATCH(N$1,'Set Schedules Here'!810:810,0)),N$1),TREND(INDEX('Set Schedules Here'!811:811,1,MATCH(N$1,'Set Schedules Here'!810:810,1)):INDEX('Set Schedules Here'!811:811,1,MATCH(N$1,'Set Schedules Here'!810:810,1)+1),INDEX('Set Schedules Here'!810:810,1,MATCH(N$1,'Set Schedules Here'!810:810,1)):INDEX('Set Schedules Here'!810:810,1,MATCH(N$1,'Set Schedules Here'!810:810,1)+1),N$1)),rounding_decimal_places)</f>
        <v>0.26666699999999999</v>
      </c>
      <c r="O406">
        <f>ROUND(IF(O$1=2050,TREND(INDEX('Set Schedules Here'!811:811,1,MATCH(O$1,'Set Schedules Here'!810:810,0)),INDEX('Set Schedules Here'!810:810,1,MATCH(O$1,'Set Schedules Here'!810:810,0)),O$1),TREND(INDEX('Set Schedules Here'!811:811,1,MATCH(O$1,'Set Schedules Here'!810:810,1)):INDEX('Set Schedules Here'!811:811,1,MATCH(O$1,'Set Schedules Here'!810:810,1)+1),INDEX('Set Schedules Here'!810:810,1,MATCH(O$1,'Set Schedules Here'!810:810,1)):INDEX('Set Schedules Here'!810:810,1,MATCH(O$1,'Set Schedules Here'!810:810,1)+1),O$1)),rounding_decimal_places)</f>
        <v>0.3</v>
      </c>
      <c r="P406">
        <f>ROUND(IF(P$1=2050,TREND(INDEX('Set Schedules Here'!811:811,1,MATCH(P$1,'Set Schedules Here'!810:810,0)),INDEX('Set Schedules Here'!810:810,1,MATCH(P$1,'Set Schedules Here'!810:810,0)),P$1),TREND(INDEX('Set Schedules Here'!811:811,1,MATCH(P$1,'Set Schedules Here'!810:810,1)):INDEX('Set Schedules Here'!811:811,1,MATCH(P$1,'Set Schedules Here'!810:810,1)+1),INDEX('Set Schedules Here'!810:810,1,MATCH(P$1,'Set Schedules Here'!810:810,1)):INDEX('Set Schedules Here'!810:810,1,MATCH(P$1,'Set Schedules Here'!810:810,1)+1),P$1)),rounding_decimal_places)</f>
        <v>0.33333299999999999</v>
      </c>
      <c r="Q406">
        <f>ROUND(IF(Q$1=2050,TREND(INDEX('Set Schedules Here'!811:811,1,MATCH(Q$1,'Set Schedules Here'!810:810,0)),INDEX('Set Schedules Here'!810:810,1,MATCH(Q$1,'Set Schedules Here'!810:810,0)),Q$1),TREND(INDEX('Set Schedules Here'!811:811,1,MATCH(Q$1,'Set Schedules Here'!810:810,1)):INDEX('Set Schedules Here'!811:811,1,MATCH(Q$1,'Set Schedules Here'!810:810,1)+1),INDEX('Set Schedules Here'!810:810,1,MATCH(Q$1,'Set Schedules Here'!810:810,1)):INDEX('Set Schedules Here'!810:810,1,MATCH(Q$1,'Set Schedules Here'!810:810,1)+1),Q$1)),rounding_decimal_places)</f>
        <v>0.36666700000000002</v>
      </c>
      <c r="R406">
        <f>ROUND(IF(R$1=2050,TREND(INDEX('Set Schedules Here'!811:811,1,MATCH(R$1,'Set Schedules Here'!810:810,0)),INDEX('Set Schedules Here'!810:810,1,MATCH(R$1,'Set Schedules Here'!810:810,0)),R$1),TREND(INDEX('Set Schedules Here'!811:811,1,MATCH(R$1,'Set Schedules Here'!810:810,1)):INDEX('Set Schedules Here'!811:811,1,MATCH(R$1,'Set Schedules Here'!810:810,1)+1),INDEX('Set Schedules Here'!810:810,1,MATCH(R$1,'Set Schedules Here'!810:810,1)):INDEX('Set Schedules Here'!810:810,1,MATCH(R$1,'Set Schedules Here'!810:810,1)+1),R$1)),rounding_decimal_places)</f>
        <v>0.4</v>
      </c>
      <c r="S406">
        <f>ROUND(IF(S$1=2050,TREND(INDEX('Set Schedules Here'!811:811,1,MATCH(S$1,'Set Schedules Here'!810:810,0)),INDEX('Set Schedules Here'!810:810,1,MATCH(S$1,'Set Schedules Here'!810:810,0)),S$1),TREND(INDEX('Set Schedules Here'!811:811,1,MATCH(S$1,'Set Schedules Here'!810:810,1)):INDEX('Set Schedules Here'!811:811,1,MATCH(S$1,'Set Schedules Here'!810:810,1)+1),INDEX('Set Schedules Here'!810:810,1,MATCH(S$1,'Set Schedules Here'!810:810,1)):INDEX('Set Schedules Here'!810:810,1,MATCH(S$1,'Set Schedules Here'!810:810,1)+1),S$1)),rounding_decimal_places)</f>
        <v>0.43333300000000002</v>
      </c>
      <c r="T406">
        <f>ROUND(IF(T$1=2050,TREND(INDEX('Set Schedules Here'!811:811,1,MATCH(T$1,'Set Schedules Here'!810:810,0)),INDEX('Set Schedules Here'!810:810,1,MATCH(T$1,'Set Schedules Here'!810:810,0)),T$1),TREND(INDEX('Set Schedules Here'!811:811,1,MATCH(T$1,'Set Schedules Here'!810:810,1)):INDEX('Set Schedules Here'!811:811,1,MATCH(T$1,'Set Schedules Here'!810:810,1)+1),INDEX('Set Schedules Here'!810:810,1,MATCH(T$1,'Set Schedules Here'!810:810,1)):INDEX('Set Schedules Here'!810:810,1,MATCH(T$1,'Set Schedules Here'!810:810,1)+1),T$1)),rounding_decimal_places)</f>
        <v>0.466667</v>
      </c>
      <c r="U406">
        <f>ROUND(IF(U$1=2050,TREND(INDEX('Set Schedules Here'!811:811,1,MATCH(U$1,'Set Schedules Here'!810:810,0)),INDEX('Set Schedules Here'!810:810,1,MATCH(U$1,'Set Schedules Here'!810:810,0)),U$1),TREND(INDEX('Set Schedules Here'!811:811,1,MATCH(U$1,'Set Schedules Here'!810:810,1)):INDEX('Set Schedules Here'!811:811,1,MATCH(U$1,'Set Schedules Here'!810:810,1)+1),INDEX('Set Schedules Here'!810:810,1,MATCH(U$1,'Set Schedules Here'!810:810,1)):INDEX('Set Schedules Here'!810:810,1,MATCH(U$1,'Set Schedules Here'!810:810,1)+1),U$1)),rounding_decimal_places)</f>
        <v>0.5</v>
      </c>
      <c r="V406">
        <f>ROUND(IF(V$1=2050,TREND(INDEX('Set Schedules Here'!811:811,1,MATCH(V$1,'Set Schedules Here'!810:810,0)),INDEX('Set Schedules Here'!810:810,1,MATCH(V$1,'Set Schedules Here'!810:810,0)),V$1),TREND(INDEX('Set Schedules Here'!811:811,1,MATCH(V$1,'Set Schedules Here'!810:810,1)):INDEX('Set Schedules Here'!811:811,1,MATCH(V$1,'Set Schedules Here'!810:810,1)+1),INDEX('Set Schedules Here'!810:810,1,MATCH(V$1,'Set Schedules Here'!810:810,1)):INDEX('Set Schedules Here'!810:810,1,MATCH(V$1,'Set Schedules Here'!810:810,1)+1),V$1)),rounding_decimal_places)</f>
        <v>0.53333299999999995</v>
      </c>
      <c r="W406">
        <f>ROUND(IF(W$1=2050,TREND(INDEX('Set Schedules Here'!811:811,1,MATCH(W$1,'Set Schedules Here'!810:810,0)),INDEX('Set Schedules Here'!810:810,1,MATCH(W$1,'Set Schedules Here'!810:810,0)),W$1),TREND(INDEX('Set Schedules Here'!811:811,1,MATCH(W$1,'Set Schedules Here'!810:810,1)):INDEX('Set Schedules Here'!811:811,1,MATCH(W$1,'Set Schedules Here'!810:810,1)+1),INDEX('Set Schedules Here'!810:810,1,MATCH(W$1,'Set Schedules Here'!810:810,1)):INDEX('Set Schedules Here'!810:810,1,MATCH(W$1,'Set Schedules Here'!810:810,1)+1),W$1)),rounding_decimal_places)</f>
        <v>0.56666700000000003</v>
      </c>
      <c r="X406">
        <f>ROUND(IF(X$1=2050,TREND(INDEX('Set Schedules Here'!811:811,1,MATCH(X$1,'Set Schedules Here'!810:810,0)),INDEX('Set Schedules Here'!810:810,1,MATCH(X$1,'Set Schedules Here'!810:810,0)),X$1),TREND(INDEX('Set Schedules Here'!811:811,1,MATCH(X$1,'Set Schedules Here'!810:810,1)):INDEX('Set Schedules Here'!811:811,1,MATCH(X$1,'Set Schedules Here'!810:810,1)+1),INDEX('Set Schedules Here'!810:810,1,MATCH(X$1,'Set Schedules Here'!810:810,1)):INDEX('Set Schedules Here'!810:810,1,MATCH(X$1,'Set Schedules Here'!810:810,1)+1),X$1)),rounding_decimal_places)</f>
        <v>0.6</v>
      </c>
      <c r="Y406">
        <f>ROUND(IF(Y$1=2050,TREND(INDEX('Set Schedules Here'!811:811,1,MATCH(Y$1,'Set Schedules Here'!810:810,0)),INDEX('Set Schedules Here'!810:810,1,MATCH(Y$1,'Set Schedules Here'!810:810,0)),Y$1),TREND(INDEX('Set Schedules Here'!811:811,1,MATCH(Y$1,'Set Schedules Here'!810:810,1)):INDEX('Set Schedules Here'!811:811,1,MATCH(Y$1,'Set Schedules Here'!810:810,1)+1),INDEX('Set Schedules Here'!810:810,1,MATCH(Y$1,'Set Schedules Here'!810:810,1)):INDEX('Set Schedules Here'!810:810,1,MATCH(Y$1,'Set Schedules Here'!810:810,1)+1),Y$1)),rounding_decimal_places)</f>
        <v>0.63333300000000003</v>
      </c>
      <c r="Z406">
        <f>ROUND(IF(Z$1=2050,TREND(INDEX('Set Schedules Here'!811:811,1,MATCH(Z$1,'Set Schedules Here'!810:810,0)),INDEX('Set Schedules Here'!810:810,1,MATCH(Z$1,'Set Schedules Here'!810:810,0)),Z$1),TREND(INDEX('Set Schedules Here'!811:811,1,MATCH(Z$1,'Set Schedules Here'!810:810,1)):INDEX('Set Schedules Here'!811:811,1,MATCH(Z$1,'Set Schedules Here'!810:810,1)+1),INDEX('Set Schedules Here'!810:810,1,MATCH(Z$1,'Set Schedules Here'!810:810,1)):INDEX('Set Schedules Here'!810:810,1,MATCH(Z$1,'Set Schedules Here'!810:810,1)+1),Z$1)),rounding_decimal_places)</f>
        <v>0.66666700000000001</v>
      </c>
      <c r="AA406">
        <f>ROUND(IF(AA$1=2050,TREND(INDEX('Set Schedules Here'!811:811,1,MATCH(AA$1,'Set Schedules Here'!810:810,0)),INDEX('Set Schedules Here'!810:810,1,MATCH(AA$1,'Set Schedules Here'!810:810,0)),AA$1),TREND(INDEX('Set Schedules Here'!811:811,1,MATCH(AA$1,'Set Schedules Here'!810:810,1)):INDEX('Set Schedules Here'!811:811,1,MATCH(AA$1,'Set Schedules Here'!810:810,1)+1),INDEX('Set Schedules Here'!810:810,1,MATCH(AA$1,'Set Schedules Here'!810:810,1)):INDEX('Set Schedules Here'!810:810,1,MATCH(AA$1,'Set Schedules Here'!810:810,1)+1),AA$1)),rounding_decimal_places)</f>
        <v>0.7</v>
      </c>
      <c r="AB406">
        <f>ROUND(IF(AB$1=2050,TREND(INDEX('Set Schedules Here'!811:811,1,MATCH(AB$1,'Set Schedules Here'!810:810,0)),INDEX('Set Schedules Here'!810:810,1,MATCH(AB$1,'Set Schedules Here'!810:810,0)),AB$1),TREND(INDEX('Set Schedules Here'!811:811,1,MATCH(AB$1,'Set Schedules Here'!810:810,1)):INDEX('Set Schedules Here'!811:811,1,MATCH(AB$1,'Set Schedules Here'!810:810,1)+1),INDEX('Set Schedules Here'!810:810,1,MATCH(AB$1,'Set Schedules Here'!810:810,1)):INDEX('Set Schedules Here'!810:810,1,MATCH(AB$1,'Set Schedules Here'!810:810,1)+1),AB$1)),rounding_decimal_places)</f>
        <v>0.73333300000000001</v>
      </c>
      <c r="AC406">
        <f>ROUND(IF(AC$1=2050,TREND(INDEX('Set Schedules Here'!811:811,1,MATCH(AC$1,'Set Schedules Here'!810:810,0)),INDEX('Set Schedules Here'!810:810,1,MATCH(AC$1,'Set Schedules Here'!810:810,0)),AC$1),TREND(INDEX('Set Schedules Here'!811:811,1,MATCH(AC$1,'Set Schedules Here'!810:810,1)):INDEX('Set Schedules Here'!811:811,1,MATCH(AC$1,'Set Schedules Here'!810:810,1)+1),INDEX('Set Schedules Here'!810:810,1,MATCH(AC$1,'Set Schedules Here'!810:810,1)):INDEX('Set Schedules Here'!810:810,1,MATCH(AC$1,'Set Schedules Here'!810:810,1)+1),AC$1)),rounding_decimal_places)</f>
        <v>0.76666699999999999</v>
      </c>
      <c r="AD406">
        <f>ROUND(IF(AD$1=2050,TREND(INDEX('Set Schedules Here'!811:811,1,MATCH(AD$1,'Set Schedules Here'!810:810,0)),INDEX('Set Schedules Here'!810:810,1,MATCH(AD$1,'Set Schedules Here'!810:810,0)),AD$1),TREND(INDEX('Set Schedules Here'!811:811,1,MATCH(AD$1,'Set Schedules Here'!810:810,1)):INDEX('Set Schedules Here'!811:811,1,MATCH(AD$1,'Set Schedules Here'!810:810,1)+1),INDEX('Set Schedules Here'!810:810,1,MATCH(AD$1,'Set Schedules Here'!810:810,1)):INDEX('Set Schedules Here'!810:810,1,MATCH(AD$1,'Set Schedules Here'!810:810,1)+1),AD$1)),rounding_decimal_places)</f>
        <v>0.8</v>
      </c>
      <c r="AE406">
        <f>ROUND(IF(AE$1=2050,TREND(INDEX('Set Schedules Here'!811:811,1,MATCH(AE$1,'Set Schedules Here'!810:810,0)),INDEX('Set Schedules Here'!810:810,1,MATCH(AE$1,'Set Schedules Here'!810:810,0)),AE$1),TREND(INDEX('Set Schedules Here'!811:811,1,MATCH(AE$1,'Set Schedules Here'!810:810,1)):INDEX('Set Schedules Here'!811:811,1,MATCH(AE$1,'Set Schedules Here'!810:810,1)+1),INDEX('Set Schedules Here'!810:810,1,MATCH(AE$1,'Set Schedules Here'!810:810,1)):INDEX('Set Schedules Here'!810:810,1,MATCH(AE$1,'Set Schedules Here'!810:810,1)+1),AE$1)),rounding_decimal_places)</f>
        <v>0.83333299999999999</v>
      </c>
      <c r="AF406">
        <f>ROUND(IF(AF$1=2050,TREND(INDEX('Set Schedules Here'!811:811,1,MATCH(AF$1,'Set Schedules Here'!810:810,0)),INDEX('Set Schedules Here'!810:810,1,MATCH(AF$1,'Set Schedules Here'!810:810,0)),AF$1),TREND(INDEX('Set Schedules Here'!811:811,1,MATCH(AF$1,'Set Schedules Here'!810:810,1)):INDEX('Set Schedules Here'!811:811,1,MATCH(AF$1,'Set Schedules Here'!810:810,1)+1),INDEX('Set Schedules Here'!810:810,1,MATCH(AF$1,'Set Schedules Here'!810:810,1)):INDEX('Set Schedules Here'!810:810,1,MATCH(AF$1,'Set Schedules Here'!810:810,1)+1),AF$1)),rounding_decimal_places)</f>
        <v>0.86666699999999997</v>
      </c>
      <c r="AG406">
        <f>ROUND(IF(AG$1=2050,TREND(INDEX('Set Schedules Here'!811:811,1,MATCH(AG$1,'Set Schedules Here'!810:810,0)),INDEX('Set Schedules Here'!810:810,1,MATCH(AG$1,'Set Schedules Here'!810:810,0)),AG$1),TREND(INDEX('Set Schedules Here'!811:811,1,MATCH(AG$1,'Set Schedules Here'!810:810,1)):INDEX('Set Schedules Here'!811:811,1,MATCH(AG$1,'Set Schedules Here'!810:810,1)+1),INDEX('Set Schedules Here'!810:810,1,MATCH(AG$1,'Set Schedules Here'!810:810,1)):INDEX('Set Schedules Here'!810:810,1,MATCH(AG$1,'Set Schedules Here'!810:810,1)+1),AG$1)),rounding_decimal_places)</f>
        <v>0.9</v>
      </c>
      <c r="AH406">
        <f>ROUND(IF(AH$1=2050,TREND(INDEX('Set Schedules Here'!811:811,1,MATCH(AH$1,'Set Schedules Here'!810:810,0)),INDEX('Set Schedules Here'!810:810,1,MATCH(AH$1,'Set Schedules Here'!810:810,0)),AH$1),TREND(INDEX('Set Schedules Here'!811:811,1,MATCH(AH$1,'Set Schedules Here'!810:810,1)):INDEX('Set Schedules Here'!811:811,1,MATCH(AH$1,'Set Schedules Here'!810:810,1)+1),INDEX('Set Schedules Here'!810:810,1,MATCH(AH$1,'Set Schedules Here'!810:810,1)):INDEX('Set Schedules Here'!810:810,1,MATCH(AH$1,'Set Schedules Here'!810:810,1)+1),AH$1)),rounding_decimal_places)</f>
        <v>0.93333299999999997</v>
      </c>
      <c r="AI406">
        <f>ROUND(IF(AI$1=2050,TREND(INDEX('Set Schedules Here'!811:811,1,MATCH(AI$1,'Set Schedules Here'!810:810,0)),INDEX('Set Schedules Here'!810:810,1,MATCH(AI$1,'Set Schedules Here'!810:810,0)),AI$1),TREND(INDEX('Set Schedules Here'!811:811,1,MATCH(AI$1,'Set Schedules Here'!810:810,1)):INDEX('Set Schedules Here'!811:811,1,MATCH(AI$1,'Set Schedules Here'!810:810,1)+1),INDEX('Set Schedules Here'!810:810,1,MATCH(AI$1,'Set Schedules Here'!810:810,1)):INDEX('Set Schedules Here'!810:810,1,MATCH(AI$1,'Set Schedules Here'!810:810,1)+1),AI$1)),rounding_decimal_places)</f>
        <v>0.96666700000000005</v>
      </c>
      <c r="AJ406">
        <f>ROUND(IF(AJ$1=2050,TREND(INDEX('Set Schedules Here'!811:811,1,MATCH(AJ$1,'Set Schedules Here'!810:810,0)),INDEX('Set Schedules Here'!810:810,1,MATCH(AJ$1,'Set Schedules Here'!810:810,0)),AJ$1),TREND(INDEX('Set Schedules Here'!811:811,1,MATCH(AJ$1,'Set Schedules Here'!810:810,1)):INDEX('Set Schedules Here'!811:811,1,MATCH(AJ$1,'Set Schedules Here'!810:810,1)+1),INDEX('Set Schedules Here'!810:810,1,MATCH(AJ$1,'Set Schedules Here'!810:810,1)):INDEX('Set Schedules Here'!810:810,1,MATCH(AJ$1,'Set Schedules Here'!810:810,1)+1),AJ$1)),rounding_decimal_places)</f>
        <v>1</v>
      </c>
    </row>
    <row r="407" spans="1:36" x14ac:dyDescent="0.45">
      <c r="A407" s="12" t="str">
        <f>'Set Schedules Here'!A812</f>
        <v>indst f gas inspct maint retrofit</v>
      </c>
      <c r="B407" s="12" t="str">
        <f>IF(ISBLANK('Set Schedules Here'!C812),"",'Set Schedules Here'!C812)</f>
        <v/>
      </c>
      <c r="C407" s="12" t="str">
        <f>IF(ISBLANK('Set Schedules Here'!D812),"",'Set Schedules Here'!D812)</f>
        <v/>
      </c>
      <c r="D407" s="21" t="str">
        <f>IF(ISBLANK('Set Schedules Here'!E812),"",'Set Schedules Here'!E812)</f>
        <v/>
      </c>
      <c r="E407">
        <f>ROUND(IF(E$1=2050,TREND(INDEX('Set Schedules Here'!813:813,1,MATCH(E$1,'Set Schedules Here'!812:812,0)),INDEX('Set Schedules Here'!812:812,1,MATCH(E$1,'Set Schedules Here'!812:812,0)),E$1),TREND(INDEX('Set Schedules Here'!813:813,1,MATCH(E$1,'Set Schedules Here'!812:812,1)):INDEX('Set Schedules Here'!813:813,1,MATCH(E$1,'Set Schedules Here'!812:812,1)+1),INDEX('Set Schedules Here'!812:812,1,MATCH(E$1,'Set Schedules Here'!812:812,1)):INDEX('Set Schedules Here'!812:812,1,MATCH(E$1,'Set Schedules Here'!812:812,1)+1),E$1)),rounding_decimal_places)</f>
        <v>0</v>
      </c>
      <c r="F407">
        <f>ROUND(IF(F$1=2050,TREND(INDEX('Set Schedules Here'!813:813,1,MATCH(F$1,'Set Schedules Here'!812:812,0)),INDEX('Set Schedules Here'!812:812,1,MATCH(F$1,'Set Schedules Here'!812:812,0)),F$1),TREND(INDEX('Set Schedules Here'!813:813,1,MATCH(F$1,'Set Schedules Here'!812:812,1)):INDEX('Set Schedules Here'!813:813,1,MATCH(F$1,'Set Schedules Here'!812:812,1)+1),INDEX('Set Schedules Here'!812:812,1,MATCH(F$1,'Set Schedules Here'!812:812,1)):INDEX('Set Schedules Here'!812:812,1,MATCH(F$1,'Set Schedules Here'!812:812,1)+1),F$1)),rounding_decimal_places)</f>
        <v>0</v>
      </c>
      <c r="G407">
        <f>ROUND(IF(G$1=2050,TREND(INDEX('Set Schedules Here'!813:813,1,MATCH(G$1,'Set Schedules Here'!812:812,0)),INDEX('Set Schedules Here'!812:812,1,MATCH(G$1,'Set Schedules Here'!812:812,0)),G$1),TREND(INDEX('Set Schedules Here'!813:813,1,MATCH(G$1,'Set Schedules Here'!812:812,1)):INDEX('Set Schedules Here'!813:813,1,MATCH(G$1,'Set Schedules Here'!812:812,1)+1),INDEX('Set Schedules Here'!812:812,1,MATCH(G$1,'Set Schedules Here'!812:812,1)):INDEX('Set Schedules Here'!812:812,1,MATCH(G$1,'Set Schedules Here'!812:812,1)+1),G$1)),rounding_decimal_places)</f>
        <v>3.3333000000000002E-2</v>
      </c>
      <c r="H407">
        <f>ROUND(IF(H$1=2050,TREND(INDEX('Set Schedules Here'!813:813,1,MATCH(H$1,'Set Schedules Here'!812:812,0)),INDEX('Set Schedules Here'!812:812,1,MATCH(H$1,'Set Schedules Here'!812:812,0)),H$1),TREND(INDEX('Set Schedules Here'!813:813,1,MATCH(H$1,'Set Schedules Here'!812:812,1)):INDEX('Set Schedules Here'!813:813,1,MATCH(H$1,'Set Schedules Here'!812:812,1)+1),INDEX('Set Schedules Here'!812:812,1,MATCH(H$1,'Set Schedules Here'!812:812,1)):INDEX('Set Schedules Here'!812:812,1,MATCH(H$1,'Set Schedules Here'!812:812,1)+1),H$1)),rounding_decimal_places)</f>
        <v>6.6667000000000004E-2</v>
      </c>
      <c r="I407">
        <f>ROUND(IF(I$1=2050,TREND(INDEX('Set Schedules Here'!813:813,1,MATCH(I$1,'Set Schedules Here'!812:812,0)),INDEX('Set Schedules Here'!812:812,1,MATCH(I$1,'Set Schedules Here'!812:812,0)),I$1),TREND(INDEX('Set Schedules Here'!813:813,1,MATCH(I$1,'Set Schedules Here'!812:812,1)):INDEX('Set Schedules Here'!813:813,1,MATCH(I$1,'Set Schedules Here'!812:812,1)+1),INDEX('Set Schedules Here'!812:812,1,MATCH(I$1,'Set Schedules Here'!812:812,1)):INDEX('Set Schedules Here'!812:812,1,MATCH(I$1,'Set Schedules Here'!812:812,1)+1),I$1)),rounding_decimal_places)</f>
        <v>0.1</v>
      </c>
      <c r="J407">
        <f>ROUND(IF(J$1=2050,TREND(INDEX('Set Schedules Here'!813:813,1,MATCH(J$1,'Set Schedules Here'!812:812,0)),INDEX('Set Schedules Here'!812:812,1,MATCH(J$1,'Set Schedules Here'!812:812,0)),J$1),TREND(INDEX('Set Schedules Here'!813:813,1,MATCH(J$1,'Set Schedules Here'!812:812,1)):INDEX('Set Schedules Here'!813:813,1,MATCH(J$1,'Set Schedules Here'!812:812,1)+1),INDEX('Set Schedules Here'!812:812,1,MATCH(J$1,'Set Schedules Here'!812:812,1)):INDEX('Set Schedules Here'!812:812,1,MATCH(J$1,'Set Schedules Here'!812:812,1)+1),J$1)),rounding_decimal_places)</f>
        <v>0.13333300000000001</v>
      </c>
      <c r="K407">
        <f>ROUND(IF(K$1=2050,TREND(INDEX('Set Schedules Here'!813:813,1,MATCH(K$1,'Set Schedules Here'!812:812,0)),INDEX('Set Schedules Here'!812:812,1,MATCH(K$1,'Set Schedules Here'!812:812,0)),K$1),TREND(INDEX('Set Schedules Here'!813:813,1,MATCH(K$1,'Set Schedules Here'!812:812,1)):INDEX('Set Schedules Here'!813:813,1,MATCH(K$1,'Set Schedules Here'!812:812,1)+1),INDEX('Set Schedules Here'!812:812,1,MATCH(K$1,'Set Schedules Here'!812:812,1)):INDEX('Set Schedules Here'!812:812,1,MATCH(K$1,'Set Schedules Here'!812:812,1)+1),K$1)),rounding_decimal_places)</f>
        <v>0.16666700000000001</v>
      </c>
      <c r="L407">
        <f>ROUND(IF(L$1=2050,TREND(INDEX('Set Schedules Here'!813:813,1,MATCH(L$1,'Set Schedules Here'!812:812,0)),INDEX('Set Schedules Here'!812:812,1,MATCH(L$1,'Set Schedules Here'!812:812,0)),L$1),TREND(INDEX('Set Schedules Here'!813:813,1,MATCH(L$1,'Set Schedules Here'!812:812,1)):INDEX('Set Schedules Here'!813:813,1,MATCH(L$1,'Set Schedules Here'!812:812,1)+1),INDEX('Set Schedules Here'!812:812,1,MATCH(L$1,'Set Schedules Here'!812:812,1)):INDEX('Set Schedules Here'!812:812,1,MATCH(L$1,'Set Schedules Here'!812:812,1)+1),L$1)),rounding_decimal_places)</f>
        <v>0.2</v>
      </c>
      <c r="M407">
        <f>ROUND(IF(M$1=2050,TREND(INDEX('Set Schedules Here'!813:813,1,MATCH(M$1,'Set Schedules Here'!812:812,0)),INDEX('Set Schedules Here'!812:812,1,MATCH(M$1,'Set Schedules Here'!812:812,0)),M$1),TREND(INDEX('Set Schedules Here'!813:813,1,MATCH(M$1,'Set Schedules Here'!812:812,1)):INDEX('Set Schedules Here'!813:813,1,MATCH(M$1,'Set Schedules Here'!812:812,1)+1),INDEX('Set Schedules Here'!812:812,1,MATCH(M$1,'Set Schedules Here'!812:812,1)):INDEX('Set Schedules Here'!812:812,1,MATCH(M$1,'Set Schedules Here'!812:812,1)+1),M$1)),rounding_decimal_places)</f>
        <v>0.23333300000000001</v>
      </c>
      <c r="N407">
        <f>ROUND(IF(N$1=2050,TREND(INDEX('Set Schedules Here'!813:813,1,MATCH(N$1,'Set Schedules Here'!812:812,0)),INDEX('Set Schedules Here'!812:812,1,MATCH(N$1,'Set Schedules Here'!812:812,0)),N$1),TREND(INDEX('Set Schedules Here'!813:813,1,MATCH(N$1,'Set Schedules Here'!812:812,1)):INDEX('Set Schedules Here'!813:813,1,MATCH(N$1,'Set Schedules Here'!812:812,1)+1),INDEX('Set Schedules Here'!812:812,1,MATCH(N$1,'Set Schedules Here'!812:812,1)):INDEX('Set Schedules Here'!812:812,1,MATCH(N$1,'Set Schedules Here'!812:812,1)+1),N$1)),rounding_decimal_places)</f>
        <v>0.26666699999999999</v>
      </c>
      <c r="O407">
        <f>ROUND(IF(O$1=2050,TREND(INDEX('Set Schedules Here'!813:813,1,MATCH(O$1,'Set Schedules Here'!812:812,0)),INDEX('Set Schedules Here'!812:812,1,MATCH(O$1,'Set Schedules Here'!812:812,0)),O$1),TREND(INDEX('Set Schedules Here'!813:813,1,MATCH(O$1,'Set Schedules Here'!812:812,1)):INDEX('Set Schedules Here'!813:813,1,MATCH(O$1,'Set Schedules Here'!812:812,1)+1),INDEX('Set Schedules Here'!812:812,1,MATCH(O$1,'Set Schedules Here'!812:812,1)):INDEX('Set Schedules Here'!812:812,1,MATCH(O$1,'Set Schedules Here'!812:812,1)+1),O$1)),rounding_decimal_places)</f>
        <v>0.3</v>
      </c>
      <c r="P407">
        <f>ROUND(IF(P$1=2050,TREND(INDEX('Set Schedules Here'!813:813,1,MATCH(P$1,'Set Schedules Here'!812:812,0)),INDEX('Set Schedules Here'!812:812,1,MATCH(P$1,'Set Schedules Here'!812:812,0)),P$1),TREND(INDEX('Set Schedules Here'!813:813,1,MATCH(P$1,'Set Schedules Here'!812:812,1)):INDEX('Set Schedules Here'!813:813,1,MATCH(P$1,'Set Schedules Here'!812:812,1)+1),INDEX('Set Schedules Here'!812:812,1,MATCH(P$1,'Set Schedules Here'!812:812,1)):INDEX('Set Schedules Here'!812:812,1,MATCH(P$1,'Set Schedules Here'!812:812,1)+1),P$1)),rounding_decimal_places)</f>
        <v>0.33333299999999999</v>
      </c>
      <c r="Q407">
        <f>ROUND(IF(Q$1=2050,TREND(INDEX('Set Schedules Here'!813:813,1,MATCH(Q$1,'Set Schedules Here'!812:812,0)),INDEX('Set Schedules Here'!812:812,1,MATCH(Q$1,'Set Schedules Here'!812:812,0)),Q$1),TREND(INDEX('Set Schedules Here'!813:813,1,MATCH(Q$1,'Set Schedules Here'!812:812,1)):INDEX('Set Schedules Here'!813:813,1,MATCH(Q$1,'Set Schedules Here'!812:812,1)+1),INDEX('Set Schedules Here'!812:812,1,MATCH(Q$1,'Set Schedules Here'!812:812,1)):INDEX('Set Schedules Here'!812:812,1,MATCH(Q$1,'Set Schedules Here'!812:812,1)+1),Q$1)),rounding_decimal_places)</f>
        <v>0.36666700000000002</v>
      </c>
      <c r="R407">
        <f>ROUND(IF(R$1=2050,TREND(INDEX('Set Schedules Here'!813:813,1,MATCH(R$1,'Set Schedules Here'!812:812,0)),INDEX('Set Schedules Here'!812:812,1,MATCH(R$1,'Set Schedules Here'!812:812,0)),R$1),TREND(INDEX('Set Schedules Here'!813:813,1,MATCH(R$1,'Set Schedules Here'!812:812,1)):INDEX('Set Schedules Here'!813:813,1,MATCH(R$1,'Set Schedules Here'!812:812,1)+1),INDEX('Set Schedules Here'!812:812,1,MATCH(R$1,'Set Schedules Here'!812:812,1)):INDEX('Set Schedules Here'!812:812,1,MATCH(R$1,'Set Schedules Here'!812:812,1)+1),R$1)),rounding_decimal_places)</f>
        <v>0.4</v>
      </c>
      <c r="S407">
        <f>ROUND(IF(S$1=2050,TREND(INDEX('Set Schedules Here'!813:813,1,MATCH(S$1,'Set Schedules Here'!812:812,0)),INDEX('Set Schedules Here'!812:812,1,MATCH(S$1,'Set Schedules Here'!812:812,0)),S$1),TREND(INDEX('Set Schedules Here'!813:813,1,MATCH(S$1,'Set Schedules Here'!812:812,1)):INDEX('Set Schedules Here'!813:813,1,MATCH(S$1,'Set Schedules Here'!812:812,1)+1),INDEX('Set Schedules Here'!812:812,1,MATCH(S$1,'Set Schedules Here'!812:812,1)):INDEX('Set Schedules Here'!812:812,1,MATCH(S$1,'Set Schedules Here'!812:812,1)+1),S$1)),rounding_decimal_places)</f>
        <v>0.43333300000000002</v>
      </c>
      <c r="T407">
        <f>ROUND(IF(T$1=2050,TREND(INDEX('Set Schedules Here'!813:813,1,MATCH(T$1,'Set Schedules Here'!812:812,0)),INDEX('Set Schedules Here'!812:812,1,MATCH(T$1,'Set Schedules Here'!812:812,0)),T$1),TREND(INDEX('Set Schedules Here'!813:813,1,MATCH(T$1,'Set Schedules Here'!812:812,1)):INDEX('Set Schedules Here'!813:813,1,MATCH(T$1,'Set Schedules Here'!812:812,1)+1),INDEX('Set Schedules Here'!812:812,1,MATCH(T$1,'Set Schedules Here'!812:812,1)):INDEX('Set Schedules Here'!812:812,1,MATCH(T$1,'Set Schedules Here'!812:812,1)+1),T$1)),rounding_decimal_places)</f>
        <v>0.466667</v>
      </c>
      <c r="U407">
        <f>ROUND(IF(U$1=2050,TREND(INDEX('Set Schedules Here'!813:813,1,MATCH(U$1,'Set Schedules Here'!812:812,0)),INDEX('Set Schedules Here'!812:812,1,MATCH(U$1,'Set Schedules Here'!812:812,0)),U$1),TREND(INDEX('Set Schedules Here'!813:813,1,MATCH(U$1,'Set Schedules Here'!812:812,1)):INDEX('Set Schedules Here'!813:813,1,MATCH(U$1,'Set Schedules Here'!812:812,1)+1),INDEX('Set Schedules Here'!812:812,1,MATCH(U$1,'Set Schedules Here'!812:812,1)):INDEX('Set Schedules Here'!812:812,1,MATCH(U$1,'Set Schedules Here'!812:812,1)+1),U$1)),rounding_decimal_places)</f>
        <v>0.5</v>
      </c>
      <c r="V407">
        <f>ROUND(IF(V$1=2050,TREND(INDEX('Set Schedules Here'!813:813,1,MATCH(V$1,'Set Schedules Here'!812:812,0)),INDEX('Set Schedules Here'!812:812,1,MATCH(V$1,'Set Schedules Here'!812:812,0)),V$1),TREND(INDEX('Set Schedules Here'!813:813,1,MATCH(V$1,'Set Schedules Here'!812:812,1)):INDEX('Set Schedules Here'!813:813,1,MATCH(V$1,'Set Schedules Here'!812:812,1)+1),INDEX('Set Schedules Here'!812:812,1,MATCH(V$1,'Set Schedules Here'!812:812,1)):INDEX('Set Schedules Here'!812:812,1,MATCH(V$1,'Set Schedules Here'!812:812,1)+1),V$1)),rounding_decimal_places)</f>
        <v>0.53333299999999995</v>
      </c>
      <c r="W407">
        <f>ROUND(IF(W$1=2050,TREND(INDEX('Set Schedules Here'!813:813,1,MATCH(W$1,'Set Schedules Here'!812:812,0)),INDEX('Set Schedules Here'!812:812,1,MATCH(W$1,'Set Schedules Here'!812:812,0)),W$1),TREND(INDEX('Set Schedules Here'!813:813,1,MATCH(W$1,'Set Schedules Here'!812:812,1)):INDEX('Set Schedules Here'!813:813,1,MATCH(W$1,'Set Schedules Here'!812:812,1)+1),INDEX('Set Schedules Here'!812:812,1,MATCH(W$1,'Set Schedules Here'!812:812,1)):INDEX('Set Schedules Here'!812:812,1,MATCH(W$1,'Set Schedules Here'!812:812,1)+1),W$1)),rounding_decimal_places)</f>
        <v>0.56666700000000003</v>
      </c>
      <c r="X407">
        <f>ROUND(IF(X$1=2050,TREND(INDEX('Set Schedules Here'!813:813,1,MATCH(X$1,'Set Schedules Here'!812:812,0)),INDEX('Set Schedules Here'!812:812,1,MATCH(X$1,'Set Schedules Here'!812:812,0)),X$1),TREND(INDEX('Set Schedules Here'!813:813,1,MATCH(X$1,'Set Schedules Here'!812:812,1)):INDEX('Set Schedules Here'!813:813,1,MATCH(X$1,'Set Schedules Here'!812:812,1)+1),INDEX('Set Schedules Here'!812:812,1,MATCH(X$1,'Set Schedules Here'!812:812,1)):INDEX('Set Schedules Here'!812:812,1,MATCH(X$1,'Set Schedules Here'!812:812,1)+1),X$1)),rounding_decimal_places)</f>
        <v>0.6</v>
      </c>
      <c r="Y407">
        <f>ROUND(IF(Y$1=2050,TREND(INDEX('Set Schedules Here'!813:813,1,MATCH(Y$1,'Set Schedules Here'!812:812,0)),INDEX('Set Schedules Here'!812:812,1,MATCH(Y$1,'Set Schedules Here'!812:812,0)),Y$1),TREND(INDEX('Set Schedules Here'!813:813,1,MATCH(Y$1,'Set Schedules Here'!812:812,1)):INDEX('Set Schedules Here'!813:813,1,MATCH(Y$1,'Set Schedules Here'!812:812,1)+1),INDEX('Set Schedules Here'!812:812,1,MATCH(Y$1,'Set Schedules Here'!812:812,1)):INDEX('Set Schedules Here'!812:812,1,MATCH(Y$1,'Set Schedules Here'!812:812,1)+1),Y$1)),rounding_decimal_places)</f>
        <v>0.63333300000000003</v>
      </c>
      <c r="Z407">
        <f>ROUND(IF(Z$1=2050,TREND(INDEX('Set Schedules Here'!813:813,1,MATCH(Z$1,'Set Schedules Here'!812:812,0)),INDEX('Set Schedules Here'!812:812,1,MATCH(Z$1,'Set Schedules Here'!812:812,0)),Z$1),TREND(INDEX('Set Schedules Here'!813:813,1,MATCH(Z$1,'Set Schedules Here'!812:812,1)):INDEX('Set Schedules Here'!813:813,1,MATCH(Z$1,'Set Schedules Here'!812:812,1)+1),INDEX('Set Schedules Here'!812:812,1,MATCH(Z$1,'Set Schedules Here'!812:812,1)):INDEX('Set Schedules Here'!812:812,1,MATCH(Z$1,'Set Schedules Here'!812:812,1)+1),Z$1)),rounding_decimal_places)</f>
        <v>0.66666700000000001</v>
      </c>
      <c r="AA407">
        <f>ROUND(IF(AA$1=2050,TREND(INDEX('Set Schedules Here'!813:813,1,MATCH(AA$1,'Set Schedules Here'!812:812,0)),INDEX('Set Schedules Here'!812:812,1,MATCH(AA$1,'Set Schedules Here'!812:812,0)),AA$1),TREND(INDEX('Set Schedules Here'!813:813,1,MATCH(AA$1,'Set Schedules Here'!812:812,1)):INDEX('Set Schedules Here'!813:813,1,MATCH(AA$1,'Set Schedules Here'!812:812,1)+1),INDEX('Set Schedules Here'!812:812,1,MATCH(AA$1,'Set Schedules Here'!812:812,1)):INDEX('Set Schedules Here'!812:812,1,MATCH(AA$1,'Set Schedules Here'!812:812,1)+1),AA$1)),rounding_decimal_places)</f>
        <v>0.7</v>
      </c>
      <c r="AB407">
        <f>ROUND(IF(AB$1=2050,TREND(INDEX('Set Schedules Here'!813:813,1,MATCH(AB$1,'Set Schedules Here'!812:812,0)),INDEX('Set Schedules Here'!812:812,1,MATCH(AB$1,'Set Schedules Here'!812:812,0)),AB$1),TREND(INDEX('Set Schedules Here'!813:813,1,MATCH(AB$1,'Set Schedules Here'!812:812,1)):INDEX('Set Schedules Here'!813:813,1,MATCH(AB$1,'Set Schedules Here'!812:812,1)+1),INDEX('Set Schedules Here'!812:812,1,MATCH(AB$1,'Set Schedules Here'!812:812,1)):INDEX('Set Schedules Here'!812:812,1,MATCH(AB$1,'Set Schedules Here'!812:812,1)+1),AB$1)),rounding_decimal_places)</f>
        <v>0.73333300000000001</v>
      </c>
      <c r="AC407">
        <f>ROUND(IF(AC$1=2050,TREND(INDEX('Set Schedules Here'!813:813,1,MATCH(AC$1,'Set Schedules Here'!812:812,0)),INDEX('Set Schedules Here'!812:812,1,MATCH(AC$1,'Set Schedules Here'!812:812,0)),AC$1),TREND(INDEX('Set Schedules Here'!813:813,1,MATCH(AC$1,'Set Schedules Here'!812:812,1)):INDEX('Set Schedules Here'!813:813,1,MATCH(AC$1,'Set Schedules Here'!812:812,1)+1),INDEX('Set Schedules Here'!812:812,1,MATCH(AC$1,'Set Schedules Here'!812:812,1)):INDEX('Set Schedules Here'!812:812,1,MATCH(AC$1,'Set Schedules Here'!812:812,1)+1),AC$1)),rounding_decimal_places)</f>
        <v>0.76666699999999999</v>
      </c>
      <c r="AD407">
        <f>ROUND(IF(AD$1=2050,TREND(INDEX('Set Schedules Here'!813:813,1,MATCH(AD$1,'Set Schedules Here'!812:812,0)),INDEX('Set Schedules Here'!812:812,1,MATCH(AD$1,'Set Schedules Here'!812:812,0)),AD$1),TREND(INDEX('Set Schedules Here'!813:813,1,MATCH(AD$1,'Set Schedules Here'!812:812,1)):INDEX('Set Schedules Here'!813:813,1,MATCH(AD$1,'Set Schedules Here'!812:812,1)+1),INDEX('Set Schedules Here'!812:812,1,MATCH(AD$1,'Set Schedules Here'!812:812,1)):INDEX('Set Schedules Here'!812:812,1,MATCH(AD$1,'Set Schedules Here'!812:812,1)+1),AD$1)),rounding_decimal_places)</f>
        <v>0.8</v>
      </c>
      <c r="AE407">
        <f>ROUND(IF(AE$1=2050,TREND(INDEX('Set Schedules Here'!813:813,1,MATCH(AE$1,'Set Schedules Here'!812:812,0)),INDEX('Set Schedules Here'!812:812,1,MATCH(AE$1,'Set Schedules Here'!812:812,0)),AE$1),TREND(INDEX('Set Schedules Here'!813:813,1,MATCH(AE$1,'Set Schedules Here'!812:812,1)):INDEX('Set Schedules Here'!813:813,1,MATCH(AE$1,'Set Schedules Here'!812:812,1)+1),INDEX('Set Schedules Here'!812:812,1,MATCH(AE$1,'Set Schedules Here'!812:812,1)):INDEX('Set Schedules Here'!812:812,1,MATCH(AE$1,'Set Schedules Here'!812:812,1)+1),AE$1)),rounding_decimal_places)</f>
        <v>0.83333299999999999</v>
      </c>
      <c r="AF407">
        <f>ROUND(IF(AF$1=2050,TREND(INDEX('Set Schedules Here'!813:813,1,MATCH(AF$1,'Set Schedules Here'!812:812,0)),INDEX('Set Schedules Here'!812:812,1,MATCH(AF$1,'Set Schedules Here'!812:812,0)),AF$1),TREND(INDEX('Set Schedules Here'!813:813,1,MATCH(AF$1,'Set Schedules Here'!812:812,1)):INDEX('Set Schedules Here'!813:813,1,MATCH(AF$1,'Set Schedules Here'!812:812,1)+1),INDEX('Set Schedules Here'!812:812,1,MATCH(AF$1,'Set Schedules Here'!812:812,1)):INDEX('Set Schedules Here'!812:812,1,MATCH(AF$1,'Set Schedules Here'!812:812,1)+1),AF$1)),rounding_decimal_places)</f>
        <v>0.86666699999999997</v>
      </c>
      <c r="AG407">
        <f>ROUND(IF(AG$1=2050,TREND(INDEX('Set Schedules Here'!813:813,1,MATCH(AG$1,'Set Schedules Here'!812:812,0)),INDEX('Set Schedules Here'!812:812,1,MATCH(AG$1,'Set Schedules Here'!812:812,0)),AG$1),TREND(INDEX('Set Schedules Here'!813:813,1,MATCH(AG$1,'Set Schedules Here'!812:812,1)):INDEX('Set Schedules Here'!813:813,1,MATCH(AG$1,'Set Schedules Here'!812:812,1)+1),INDEX('Set Schedules Here'!812:812,1,MATCH(AG$1,'Set Schedules Here'!812:812,1)):INDEX('Set Schedules Here'!812:812,1,MATCH(AG$1,'Set Schedules Here'!812:812,1)+1),AG$1)),rounding_decimal_places)</f>
        <v>0.9</v>
      </c>
      <c r="AH407">
        <f>ROUND(IF(AH$1=2050,TREND(INDEX('Set Schedules Here'!813:813,1,MATCH(AH$1,'Set Schedules Here'!812:812,0)),INDEX('Set Schedules Here'!812:812,1,MATCH(AH$1,'Set Schedules Here'!812:812,0)),AH$1),TREND(INDEX('Set Schedules Here'!813:813,1,MATCH(AH$1,'Set Schedules Here'!812:812,1)):INDEX('Set Schedules Here'!813:813,1,MATCH(AH$1,'Set Schedules Here'!812:812,1)+1),INDEX('Set Schedules Here'!812:812,1,MATCH(AH$1,'Set Schedules Here'!812:812,1)):INDEX('Set Schedules Here'!812:812,1,MATCH(AH$1,'Set Schedules Here'!812:812,1)+1),AH$1)),rounding_decimal_places)</f>
        <v>0.93333299999999997</v>
      </c>
      <c r="AI407">
        <f>ROUND(IF(AI$1=2050,TREND(INDEX('Set Schedules Here'!813:813,1,MATCH(AI$1,'Set Schedules Here'!812:812,0)),INDEX('Set Schedules Here'!812:812,1,MATCH(AI$1,'Set Schedules Here'!812:812,0)),AI$1),TREND(INDEX('Set Schedules Here'!813:813,1,MATCH(AI$1,'Set Schedules Here'!812:812,1)):INDEX('Set Schedules Here'!813:813,1,MATCH(AI$1,'Set Schedules Here'!812:812,1)+1),INDEX('Set Schedules Here'!812:812,1,MATCH(AI$1,'Set Schedules Here'!812:812,1)):INDEX('Set Schedules Here'!812:812,1,MATCH(AI$1,'Set Schedules Here'!812:812,1)+1),AI$1)),rounding_decimal_places)</f>
        <v>0.96666700000000005</v>
      </c>
      <c r="AJ407">
        <f>ROUND(IF(AJ$1=2050,TREND(INDEX('Set Schedules Here'!813:813,1,MATCH(AJ$1,'Set Schedules Here'!812:812,0)),INDEX('Set Schedules Here'!812:812,1,MATCH(AJ$1,'Set Schedules Here'!812:812,0)),AJ$1),TREND(INDEX('Set Schedules Here'!813:813,1,MATCH(AJ$1,'Set Schedules Here'!812:812,1)):INDEX('Set Schedules Here'!813:813,1,MATCH(AJ$1,'Set Schedules Here'!812:812,1)+1),INDEX('Set Schedules Here'!812:812,1,MATCH(AJ$1,'Set Schedules Here'!812:812,1)):INDEX('Set Schedules Here'!812:812,1,MATCH(AJ$1,'Set Schedules Here'!812:812,1)+1),AJ$1)),rounding_decimal_places)</f>
        <v>1</v>
      </c>
    </row>
    <row r="408" spans="1:36" x14ac:dyDescent="0.45">
      <c r="A408" s="12" t="str">
        <f>'Set Schedules Here'!A814</f>
        <v>indst cropland and rice measures</v>
      </c>
      <c r="B408" s="12" t="str">
        <f>IF(ISBLANK('Set Schedules Here'!C814),"",'Set Schedules Here'!C814)</f>
        <v/>
      </c>
      <c r="C408" s="12" t="str">
        <f>IF(ISBLANK('Set Schedules Here'!D814),"",'Set Schedules Here'!D814)</f>
        <v/>
      </c>
      <c r="D408" s="21" t="str">
        <f>IF(ISBLANK('Set Schedules Here'!E814),"",'Set Schedules Here'!E814)</f>
        <v/>
      </c>
      <c r="E408">
        <f>ROUND(IF(E$1=2050,TREND(INDEX('Set Schedules Here'!815:815,1,MATCH(E$1,'Set Schedules Here'!814:814,0)),INDEX('Set Schedules Here'!814:814,1,MATCH(E$1,'Set Schedules Here'!814:814,0)),E$1),TREND(INDEX('Set Schedules Here'!815:815,1,MATCH(E$1,'Set Schedules Here'!814:814,1)):INDEX('Set Schedules Here'!815:815,1,MATCH(E$1,'Set Schedules Here'!814:814,1)+1),INDEX('Set Schedules Here'!814:814,1,MATCH(E$1,'Set Schedules Here'!814:814,1)):INDEX('Set Schedules Here'!814:814,1,MATCH(E$1,'Set Schedules Here'!814:814,1)+1),E$1)),rounding_decimal_places)</f>
        <v>0</v>
      </c>
      <c r="F408">
        <f>ROUND(IF(F$1=2050,TREND(INDEX('Set Schedules Here'!815:815,1,MATCH(F$1,'Set Schedules Here'!814:814,0)),INDEX('Set Schedules Here'!814:814,1,MATCH(F$1,'Set Schedules Here'!814:814,0)),F$1),TREND(INDEX('Set Schedules Here'!815:815,1,MATCH(F$1,'Set Schedules Here'!814:814,1)):INDEX('Set Schedules Here'!815:815,1,MATCH(F$1,'Set Schedules Here'!814:814,1)+1),INDEX('Set Schedules Here'!814:814,1,MATCH(F$1,'Set Schedules Here'!814:814,1)):INDEX('Set Schedules Here'!814:814,1,MATCH(F$1,'Set Schedules Here'!814:814,1)+1),F$1)),rounding_decimal_places)</f>
        <v>0</v>
      </c>
      <c r="G408">
        <f>ROUND(IF(G$1=2050,TREND(INDEX('Set Schedules Here'!815:815,1,MATCH(G$1,'Set Schedules Here'!814:814,0)),INDEX('Set Schedules Here'!814:814,1,MATCH(G$1,'Set Schedules Here'!814:814,0)),G$1),TREND(INDEX('Set Schedules Here'!815:815,1,MATCH(G$1,'Set Schedules Here'!814:814,1)):INDEX('Set Schedules Here'!815:815,1,MATCH(G$1,'Set Schedules Here'!814:814,1)+1),INDEX('Set Schedules Here'!814:814,1,MATCH(G$1,'Set Schedules Here'!814:814,1)):INDEX('Set Schedules Here'!814:814,1,MATCH(G$1,'Set Schedules Here'!814:814,1)+1),G$1)),rounding_decimal_places)</f>
        <v>3.3333000000000002E-2</v>
      </c>
      <c r="H408">
        <f>ROUND(IF(H$1=2050,TREND(INDEX('Set Schedules Here'!815:815,1,MATCH(H$1,'Set Schedules Here'!814:814,0)),INDEX('Set Schedules Here'!814:814,1,MATCH(H$1,'Set Schedules Here'!814:814,0)),H$1),TREND(INDEX('Set Schedules Here'!815:815,1,MATCH(H$1,'Set Schedules Here'!814:814,1)):INDEX('Set Schedules Here'!815:815,1,MATCH(H$1,'Set Schedules Here'!814:814,1)+1),INDEX('Set Schedules Here'!814:814,1,MATCH(H$1,'Set Schedules Here'!814:814,1)):INDEX('Set Schedules Here'!814:814,1,MATCH(H$1,'Set Schedules Here'!814:814,1)+1),H$1)),rounding_decimal_places)</f>
        <v>6.6667000000000004E-2</v>
      </c>
      <c r="I408">
        <f>ROUND(IF(I$1=2050,TREND(INDEX('Set Schedules Here'!815:815,1,MATCH(I$1,'Set Schedules Here'!814:814,0)),INDEX('Set Schedules Here'!814:814,1,MATCH(I$1,'Set Schedules Here'!814:814,0)),I$1),TREND(INDEX('Set Schedules Here'!815:815,1,MATCH(I$1,'Set Schedules Here'!814:814,1)):INDEX('Set Schedules Here'!815:815,1,MATCH(I$1,'Set Schedules Here'!814:814,1)+1),INDEX('Set Schedules Here'!814:814,1,MATCH(I$1,'Set Schedules Here'!814:814,1)):INDEX('Set Schedules Here'!814:814,1,MATCH(I$1,'Set Schedules Here'!814:814,1)+1),I$1)),rounding_decimal_places)</f>
        <v>0.1</v>
      </c>
      <c r="J408">
        <f>ROUND(IF(J$1=2050,TREND(INDEX('Set Schedules Here'!815:815,1,MATCH(J$1,'Set Schedules Here'!814:814,0)),INDEX('Set Schedules Here'!814:814,1,MATCH(J$1,'Set Schedules Here'!814:814,0)),J$1),TREND(INDEX('Set Schedules Here'!815:815,1,MATCH(J$1,'Set Schedules Here'!814:814,1)):INDEX('Set Schedules Here'!815:815,1,MATCH(J$1,'Set Schedules Here'!814:814,1)+1),INDEX('Set Schedules Here'!814:814,1,MATCH(J$1,'Set Schedules Here'!814:814,1)):INDEX('Set Schedules Here'!814:814,1,MATCH(J$1,'Set Schedules Here'!814:814,1)+1),J$1)),rounding_decimal_places)</f>
        <v>0.13333300000000001</v>
      </c>
      <c r="K408">
        <f>ROUND(IF(K$1=2050,TREND(INDEX('Set Schedules Here'!815:815,1,MATCH(K$1,'Set Schedules Here'!814:814,0)),INDEX('Set Schedules Here'!814:814,1,MATCH(K$1,'Set Schedules Here'!814:814,0)),K$1),TREND(INDEX('Set Schedules Here'!815:815,1,MATCH(K$1,'Set Schedules Here'!814:814,1)):INDEX('Set Schedules Here'!815:815,1,MATCH(K$1,'Set Schedules Here'!814:814,1)+1),INDEX('Set Schedules Here'!814:814,1,MATCH(K$1,'Set Schedules Here'!814:814,1)):INDEX('Set Schedules Here'!814:814,1,MATCH(K$1,'Set Schedules Here'!814:814,1)+1),K$1)),rounding_decimal_places)</f>
        <v>0.16666700000000001</v>
      </c>
      <c r="L408">
        <f>ROUND(IF(L$1=2050,TREND(INDEX('Set Schedules Here'!815:815,1,MATCH(L$1,'Set Schedules Here'!814:814,0)),INDEX('Set Schedules Here'!814:814,1,MATCH(L$1,'Set Schedules Here'!814:814,0)),L$1),TREND(INDEX('Set Schedules Here'!815:815,1,MATCH(L$1,'Set Schedules Here'!814:814,1)):INDEX('Set Schedules Here'!815:815,1,MATCH(L$1,'Set Schedules Here'!814:814,1)+1),INDEX('Set Schedules Here'!814:814,1,MATCH(L$1,'Set Schedules Here'!814:814,1)):INDEX('Set Schedules Here'!814:814,1,MATCH(L$1,'Set Schedules Here'!814:814,1)+1),L$1)),rounding_decimal_places)</f>
        <v>0.2</v>
      </c>
      <c r="M408">
        <f>ROUND(IF(M$1=2050,TREND(INDEX('Set Schedules Here'!815:815,1,MATCH(M$1,'Set Schedules Here'!814:814,0)),INDEX('Set Schedules Here'!814:814,1,MATCH(M$1,'Set Schedules Here'!814:814,0)),M$1),TREND(INDEX('Set Schedules Here'!815:815,1,MATCH(M$1,'Set Schedules Here'!814:814,1)):INDEX('Set Schedules Here'!815:815,1,MATCH(M$1,'Set Schedules Here'!814:814,1)+1),INDEX('Set Schedules Here'!814:814,1,MATCH(M$1,'Set Schedules Here'!814:814,1)):INDEX('Set Schedules Here'!814:814,1,MATCH(M$1,'Set Schedules Here'!814:814,1)+1),M$1)),rounding_decimal_places)</f>
        <v>0.23333300000000001</v>
      </c>
      <c r="N408">
        <f>ROUND(IF(N$1=2050,TREND(INDEX('Set Schedules Here'!815:815,1,MATCH(N$1,'Set Schedules Here'!814:814,0)),INDEX('Set Schedules Here'!814:814,1,MATCH(N$1,'Set Schedules Here'!814:814,0)),N$1),TREND(INDEX('Set Schedules Here'!815:815,1,MATCH(N$1,'Set Schedules Here'!814:814,1)):INDEX('Set Schedules Here'!815:815,1,MATCH(N$1,'Set Schedules Here'!814:814,1)+1),INDEX('Set Schedules Here'!814:814,1,MATCH(N$1,'Set Schedules Here'!814:814,1)):INDEX('Set Schedules Here'!814:814,1,MATCH(N$1,'Set Schedules Here'!814:814,1)+1),N$1)),rounding_decimal_places)</f>
        <v>0.26666699999999999</v>
      </c>
      <c r="O408">
        <f>ROUND(IF(O$1=2050,TREND(INDEX('Set Schedules Here'!815:815,1,MATCH(O$1,'Set Schedules Here'!814:814,0)),INDEX('Set Schedules Here'!814:814,1,MATCH(O$1,'Set Schedules Here'!814:814,0)),O$1),TREND(INDEX('Set Schedules Here'!815:815,1,MATCH(O$1,'Set Schedules Here'!814:814,1)):INDEX('Set Schedules Here'!815:815,1,MATCH(O$1,'Set Schedules Here'!814:814,1)+1),INDEX('Set Schedules Here'!814:814,1,MATCH(O$1,'Set Schedules Here'!814:814,1)):INDEX('Set Schedules Here'!814:814,1,MATCH(O$1,'Set Schedules Here'!814:814,1)+1),O$1)),rounding_decimal_places)</f>
        <v>0.3</v>
      </c>
      <c r="P408">
        <f>ROUND(IF(P$1=2050,TREND(INDEX('Set Schedules Here'!815:815,1,MATCH(P$1,'Set Schedules Here'!814:814,0)),INDEX('Set Schedules Here'!814:814,1,MATCH(P$1,'Set Schedules Here'!814:814,0)),P$1),TREND(INDEX('Set Schedules Here'!815:815,1,MATCH(P$1,'Set Schedules Here'!814:814,1)):INDEX('Set Schedules Here'!815:815,1,MATCH(P$1,'Set Schedules Here'!814:814,1)+1),INDEX('Set Schedules Here'!814:814,1,MATCH(P$1,'Set Schedules Here'!814:814,1)):INDEX('Set Schedules Here'!814:814,1,MATCH(P$1,'Set Schedules Here'!814:814,1)+1),P$1)),rounding_decimal_places)</f>
        <v>0.33333299999999999</v>
      </c>
      <c r="Q408">
        <f>ROUND(IF(Q$1=2050,TREND(INDEX('Set Schedules Here'!815:815,1,MATCH(Q$1,'Set Schedules Here'!814:814,0)),INDEX('Set Schedules Here'!814:814,1,MATCH(Q$1,'Set Schedules Here'!814:814,0)),Q$1),TREND(INDEX('Set Schedules Here'!815:815,1,MATCH(Q$1,'Set Schedules Here'!814:814,1)):INDEX('Set Schedules Here'!815:815,1,MATCH(Q$1,'Set Schedules Here'!814:814,1)+1),INDEX('Set Schedules Here'!814:814,1,MATCH(Q$1,'Set Schedules Here'!814:814,1)):INDEX('Set Schedules Here'!814:814,1,MATCH(Q$1,'Set Schedules Here'!814:814,1)+1),Q$1)),rounding_decimal_places)</f>
        <v>0.36666700000000002</v>
      </c>
      <c r="R408">
        <f>ROUND(IF(R$1=2050,TREND(INDEX('Set Schedules Here'!815:815,1,MATCH(R$1,'Set Schedules Here'!814:814,0)),INDEX('Set Schedules Here'!814:814,1,MATCH(R$1,'Set Schedules Here'!814:814,0)),R$1),TREND(INDEX('Set Schedules Here'!815:815,1,MATCH(R$1,'Set Schedules Here'!814:814,1)):INDEX('Set Schedules Here'!815:815,1,MATCH(R$1,'Set Schedules Here'!814:814,1)+1),INDEX('Set Schedules Here'!814:814,1,MATCH(R$1,'Set Schedules Here'!814:814,1)):INDEX('Set Schedules Here'!814:814,1,MATCH(R$1,'Set Schedules Here'!814:814,1)+1),R$1)),rounding_decimal_places)</f>
        <v>0.4</v>
      </c>
      <c r="S408">
        <f>ROUND(IF(S$1=2050,TREND(INDEX('Set Schedules Here'!815:815,1,MATCH(S$1,'Set Schedules Here'!814:814,0)),INDEX('Set Schedules Here'!814:814,1,MATCH(S$1,'Set Schedules Here'!814:814,0)),S$1),TREND(INDEX('Set Schedules Here'!815:815,1,MATCH(S$1,'Set Schedules Here'!814:814,1)):INDEX('Set Schedules Here'!815:815,1,MATCH(S$1,'Set Schedules Here'!814:814,1)+1),INDEX('Set Schedules Here'!814:814,1,MATCH(S$1,'Set Schedules Here'!814:814,1)):INDEX('Set Schedules Here'!814:814,1,MATCH(S$1,'Set Schedules Here'!814:814,1)+1),S$1)),rounding_decimal_places)</f>
        <v>0.43333300000000002</v>
      </c>
      <c r="T408">
        <f>ROUND(IF(T$1=2050,TREND(INDEX('Set Schedules Here'!815:815,1,MATCH(T$1,'Set Schedules Here'!814:814,0)),INDEX('Set Schedules Here'!814:814,1,MATCH(T$1,'Set Schedules Here'!814:814,0)),T$1),TREND(INDEX('Set Schedules Here'!815:815,1,MATCH(T$1,'Set Schedules Here'!814:814,1)):INDEX('Set Schedules Here'!815:815,1,MATCH(T$1,'Set Schedules Here'!814:814,1)+1),INDEX('Set Schedules Here'!814:814,1,MATCH(T$1,'Set Schedules Here'!814:814,1)):INDEX('Set Schedules Here'!814:814,1,MATCH(T$1,'Set Schedules Here'!814:814,1)+1),T$1)),rounding_decimal_places)</f>
        <v>0.466667</v>
      </c>
      <c r="U408">
        <f>ROUND(IF(U$1=2050,TREND(INDEX('Set Schedules Here'!815:815,1,MATCH(U$1,'Set Schedules Here'!814:814,0)),INDEX('Set Schedules Here'!814:814,1,MATCH(U$1,'Set Schedules Here'!814:814,0)),U$1),TREND(INDEX('Set Schedules Here'!815:815,1,MATCH(U$1,'Set Schedules Here'!814:814,1)):INDEX('Set Schedules Here'!815:815,1,MATCH(U$1,'Set Schedules Here'!814:814,1)+1),INDEX('Set Schedules Here'!814:814,1,MATCH(U$1,'Set Schedules Here'!814:814,1)):INDEX('Set Schedules Here'!814:814,1,MATCH(U$1,'Set Schedules Here'!814:814,1)+1),U$1)),rounding_decimal_places)</f>
        <v>0.5</v>
      </c>
      <c r="V408">
        <f>ROUND(IF(V$1=2050,TREND(INDEX('Set Schedules Here'!815:815,1,MATCH(V$1,'Set Schedules Here'!814:814,0)),INDEX('Set Schedules Here'!814:814,1,MATCH(V$1,'Set Schedules Here'!814:814,0)),V$1),TREND(INDEX('Set Schedules Here'!815:815,1,MATCH(V$1,'Set Schedules Here'!814:814,1)):INDEX('Set Schedules Here'!815:815,1,MATCH(V$1,'Set Schedules Here'!814:814,1)+1),INDEX('Set Schedules Here'!814:814,1,MATCH(V$1,'Set Schedules Here'!814:814,1)):INDEX('Set Schedules Here'!814:814,1,MATCH(V$1,'Set Schedules Here'!814:814,1)+1),V$1)),rounding_decimal_places)</f>
        <v>0.53333299999999995</v>
      </c>
      <c r="W408">
        <f>ROUND(IF(W$1=2050,TREND(INDEX('Set Schedules Here'!815:815,1,MATCH(W$1,'Set Schedules Here'!814:814,0)),INDEX('Set Schedules Here'!814:814,1,MATCH(W$1,'Set Schedules Here'!814:814,0)),W$1),TREND(INDEX('Set Schedules Here'!815:815,1,MATCH(W$1,'Set Schedules Here'!814:814,1)):INDEX('Set Schedules Here'!815:815,1,MATCH(W$1,'Set Schedules Here'!814:814,1)+1),INDEX('Set Schedules Here'!814:814,1,MATCH(W$1,'Set Schedules Here'!814:814,1)):INDEX('Set Schedules Here'!814:814,1,MATCH(W$1,'Set Schedules Here'!814:814,1)+1),W$1)),rounding_decimal_places)</f>
        <v>0.56666700000000003</v>
      </c>
      <c r="X408">
        <f>ROUND(IF(X$1=2050,TREND(INDEX('Set Schedules Here'!815:815,1,MATCH(X$1,'Set Schedules Here'!814:814,0)),INDEX('Set Schedules Here'!814:814,1,MATCH(X$1,'Set Schedules Here'!814:814,0)),X$1),TREND(INDEX('Set Schedules Here'!815:815,1,MATCH(X$1,'Set Schedules Here'!814:814,1)):INDEX('Set Schedules Here'!815:815,1,MATCH(X$1,'Set Schedules Here'!814:814,1)+1),INDEX('Set Schedules Here'!814:814,1,MATCH(X$1,'Set Schedules Here'!814:814,1)):INDEX('Set Schedules Here'!814:814,1,MATCH(X$1,'Set Schedules Here'!814:814,1)+1),X$1)),rounding_decimal_places)</f>
        <v>0.6</v>
      </c>
      <c r="Y408">
        <f>ROUND(IF(Y$1=2050,TREND(INDEX('Set Schedules Here'!815:815,1,MATCH(Y$1,'Set Schedules Here'!814:814,0)),INDEX('Set Schedules Here'!814:814,1,MATCH(Y$1,'Set Schedules Here'!814:814,0)),Y$1),TREND(INDEX('Set Schedules Here'!815:815,1,MATCH(Y$1,'Set Schedules Here'!814:814,1)):INDEX('Set Schedules Here'!815:815,1,MATCH(Y$1,'Set Schedules Here'!814:814,1)+1),INDEX('Set Schedules Here'!814:814,1,MATCH(Y$1,'Set Schedules Here'!814:814,1)):INDEX('Set Schedules Here'!814:814,1,MATCH(Y$1,'Set Schedules Here'!814:814,1)+1),Y$1)),rounding_decimal_places)</f>
        <v>0.63333300000000003</v>
      </c>
      <c r="Z408">
        <f>ROUND(IF(Z$1=2050,TREND(INDEX('Set Schedules Here'!815:815,1,MATCH(Z$1,'Set Schedules Here'!814:814,0)),INDEX('Set Schedules Here'!814:814,1,MATCH(Z$1,'Set Schedules Here'!814:814,0)),Z$1),TREND(INDEX('Set Schedules Here'!815:815,1,MATCH(Z$1,'Set Schedules Here'!814:814,1)):INDEX('Set Schedules Here'!815:815,1,MATCH(Z$1,'Set Schedules Here'!814:814,1)+1),INDEX('Set Schedules Here'!814:814,1,MATCH(Z$1,'Set Schedules Here'!814:814,1)):INDEX('Set Schedules Here'!814:814,1,MATCH(Z$1,'Set Schedules Here'!814:814,1)+1),Z$1)),rounding_decimal_places)</f>
        <v>0.66666700000000001</v>
      </c>
      <c r="AA408">
        <f>ROUND(IF(AA$1=2050,TREND(INDEX('Set Schedules Here'!815:815,1,MATCH(AA$1,'Set Schedules Here'!814:814,0)),INDEX('Set Schedules Here'!814:814,1,MATCH(AA$1,'Set Schedules Here'!814:814,0)),AA$1),TREND(INDEX('Set Schedules Here'!815:815,1,MATCH(AA$1,'Set Schedules Here'!814:814,1)):INDEX('Set Schedules Here'!815:815,1,MATCH(AA$1,'Set Schedules Here'!814:814,1)+1),INDEX('Set Schedules Here'!814:814,1,MATCH(AA$1,'Set Schedules Here'!814:814,1)):INDEX('Set Schedules Here'!814:814,1,MATCH(AA$1,'Set Schedules Here'!814:814,1)+1),AA$1)),rounding_decimal_places)</f>
        <v>0.7</v>
      </c>
      <c r="AB408">
        <f>ROUND(IF(AB$1=2050,TREND(INDEX('Set Schedules Here'!815:815,1,MATCH(AB$1,'Set Schedules Here'!814:814,0)),INDEX('Set Schedules Here'!814:814,1,MATCH(AB$1,'Set Schedules Here'!814:814,0)),AB$1),TREND(INDEX('Set Schedules Here'!815:815,1,MATCH(AB$1,'Set Schedules Here'!814:814,1)):INDEX('Set Schedules Here'!815:815,1,MATCH(AB$1,'Set Schedules Here'!814:814,1)+1),INDEX('Set Schedules Here'!814:814,1,MATCH(AB$1,'Set Schedules Here'!814:814,1)):INDEX('Set Schedules Here'!814:814,1,MATCH(AB$1,'Set Schedules Here'!814:814,1)+1),AB$1)),rounding_decimal_places)</f>
        <v>0.73333300000000001</v>
      </c>
      <c r="AC408">
        <f>ROUND(IF(AC$1=2050,TREND(INDEX('Set Schedules Here'!815:815,1,MATCH(AC$1,'Set Schedules Here'!814:814,0)),INDEX('Set Schedules Here'!814:814,1,MATCH(AC$1,'Set Schedules Here'!814:814,0)),AC$1),TREND(INDEX('Set Schedules Here'!815:815,1,MATCH(AC$1,'Set Schedules Here'!814:814,1)):INDEX('Set Schedules Here'!815:815,1,MATCH(AC$1,'Set Schedules Here'!814:814,1)+1),INDEX('Set Schedules Here'!814:814,1,MATCH(AC$1,'Set Schedules Here'!814:814,1)):INDEX('Set Schedules Here'!814:814,1,MATCH(AC$1,'Set Schedules Here'!814:814,1)+1),AC$1)),rounding_decimal_places)</f>
        <v>0.76666699999999999</v>
      </c>
      <c r="AD408">
        <f>ROUND(IF(AD$1=2050,TREND(INDEX('Set Schedules Here'!815:815,1,MATCH(AD$1,'Set Schedules Here'!814:814,0)),INDEX('Set Schedules Here'!814:814,1,MATCH(AD$1,'Set Schedules Here'!814:814,0)),AD$1),TREND(INDEX('Set Schedules Here'!815:815,1,MATCH(AD$1,'Set Schedules Here'!814:814,1)):INDEX('Set Schedules Here'!815:815,1,MATCH(AD$1,'Set Schedules Here'!814:814,1)+1),INDEX('Set Schedules Here'!814:814,1,MATCH(AD$1,'Set Schedules Here'!814:814,1)):INDEX('Set Schedules Here'!814:814,1,MATCH(AD$1,'Set Schedules Here'!814:814,1)+1),AD$1)),rounding_decimal_places)</f>
        <v>0.8</v>
      </c>
      <c r="AE408">
        <f>ROUND(IF(AE$1=2050,TREND(INDEX('Set Schedules Here'!815:815,1,MATCH(AE$1,'Set Schedules Here'!814:814,0)),INDEX('Set Schedules Here'!814:814,1,MATCH(AE$1,'Set Schedules Here'!814:814,0)),AE$1),TREND(INDEX('Set Schedules Here'!815:815,1,MATCH(AE$1,'Set Schedules Here'!814:814,1)):INDEX('Set Schedules Here'!815:815,1,MATCH(AE$1,'Set Schedules Here'!814:814,1)+1),INDEX('Set Schedules Here'!814:814,1,MATCH(AE$1,'Set Schedules Here'!814:814,1)):INDEX('Set Schedules Here'!814:814,1,MATCH(AE$1,'Set Schedules Here'!814:814,1)+1),AE$1)),rounding_decimal_places)</f>
        <v>0.83333299999999999</v>
      </c>
      <c r="AF408">
        <f>ROUND(IF(AF$1=2050,TREND(INDEX('Set Schedules Here'!815:815,1,MATCH(AF$1,'Set Schedules Here'!814:814,0)),INDEX('Set Schedules Here'!814:814,1,MATCH(AF$1,'Set Schedules Here'!814:814,0)),AF$1),TREND(INDEX('Set Schedules Here'!815:815,1,MATCH(AF$1,'Set Schedules Here'!814:814,1)):INDEX('Set Schedules Here'!815:815,1,MATCH(AF$1,'Set Schedules Here'!814:814,1)+1),INDEX('Set Schedules Here'!814:814,1,MATCH(AF$1,'Set Schedules Here'!814:814,1)):INDEX('Set Schedules Here'!814:814,1,MATCH(AF$1,'Set Schedules Here'!814:814,1)+1),AF$1)),rounding_decimal_places)</f>
        <v>0.86666699999999997</v>
      </c>
      <c r="AG408">
        <f>ROUND(IF(AG$1=2050,TREND(INDEX('Set Schedules Here'!815:815,1,MATCH(AG$1,'Set Schedules Here'!814:814,0)),INDEX('Set Schedules Here'!814:814,1,MATCH(AG$1,'Set Schedules Here'!814:814,0)),AG$1),TREND(INDEX('Set Schedules Here'!815:815,1,MATCH(AG$1,'Set Schedules Here'!814:814,1)):INDEX('Set Schedules Here'!815:815,1,MATCH(AG$1,'Set Schedules Here'!814:814,1)+1),INDEX('Set Schedules Here'!814:814,1,MATCH(AG$1,'Set Schedules Here'!814:814,1)):INDEX('Set Schedules Here'!814:814,1,MATCH(AG$1,'Set Schedules Here'!814:814,1)+1),AG$1)),rounding_decimal_places)</f>
        <v>0.9</v>
      </c>
      <c r="AH408">
        <f>ROUND(IF(AH$1=2050,TREND(INDEX('Set Schedules Here'!815:815,1,MATCH(AH$1,'Set Schedules Here'!814:814,0)),INDEX('Set Schedules Here'!814:814,1,MATCH(AH$1,'Set Schedules Here'!814:814,0)),AH$1),TREND(INDEX('Set Schedules Here'!815:815,1,MATCH(AH$1,'Set Schedules Here'!814:814,1)):INDEX('Set Schedules Here'!815:815,1,MATCH(AH$1,'Set Schedules Here'!814:814,1)+1),INDEX('Set Schedules Here'!814:814,1,MATCH(AH$1,'Set Schedules Here'!814:814,1)):INDEX('Set Schedules Here'!814:814,1,MATCH(AH$1,'Set Schedules Here'!814:814,1)+1),AH$1)),rounding_decimal_places)</f>
        <v>0.93333299999999997</v>
      </c>
      <c r="AI408">
        <f>ROUND(IF(AI$1=2050,TREND(INDEX('Set Schedules Here'!815:815,1,MATCH(AI$1,'Set Schedules Here'!814:814,0)),INDEX('Set Schedules Here'!814:814,1,MATCH(AI$1,'Set Schedules Here'!814:814,0)),AI$1),TREND(INDEX('Set Schedules Here'!815:815,1,MATCH(AI$1,'Set Schedules Here'!814:814,1)):INDEX('Set Schedules Here'!815:815,1,MATCH(AI$1,'Set Schedules Here'!814:814,1)+1),INDEX('Set Schedules Here'!814:814,1,MATCH(AI$1,'Set Schedules Here'!814:814,1)):INDEX('Set Schedules Here'!814:814,1,MATCH(AI$1,'Set Schedules Here'!814:814,1)+1),AI$1)),rounding_decimal_places)</f>
        <v>0.96666700000000005</v>
      </c>
      <c r="AJ408">
        <f>ROUND(IF(AJ$1=2050,TREND(INDEX('Set Schedules Here'!815:815,1,MATCH(AJ$1,'Set Schedules Here'!814:814,0)),INDEX('Set Schedules Here'!814:814,1,MATCH(AJ$1,'Set Schedules Here'!814:814,0)),AJ$1),TREND(INDEX('Set Schedules Here'!815:815,1,MATCH(AJ$1,'Set Schedules Here'!814:814,1)):INDEX('Set Schedules Here'!815:815,1,MATCH(AJ$1,'Set Schedules Here'!814:814,1)+1),INDEX('Set Schedules Here'!814:814,1,MATCH(AJ$1,'Set Schedules Here'!814:814,1)):INDEX('Set Schedules Here'!814:814,1,MATCH(AJ$1,'Set Schedules Here'!814:814,1)+1),AJ$1)),rounding_decimal_places)</f>
        <v>1</v>
      </c>
    </row>
    <row r="409" spans="1:36" x14ac:dyDescent="0.45">
      <c r="A409" s="12" t="str">
        <f>'Set Schedules Here'!A816</f>
        <v>indst livestock measures</v>
      </c>
      <c r="B409" s="12" t="str">
        <f>IF(ISBLANK('Set Schedules Here'!C816),"",'Set Schedules Here'!C816)</f>
        <v/>
      </c>
      <c r="C409" s="12" t="str">
        <f>IF(ISBLANK('Set Schedules Here'!D816),"",'Set Schedules Here'!D816)</f>
        <v/>
      </c>
      <c r="D409" s="21" t="str">
        <f>IF(ISBLANK('Set Schedules Here'!E816),"",'Set Schedules Here'!E816)</f>
        <v/>
      </c>
      <c r="E409">
        <f>ROUND(IF(E$1=2050,TREND(INDEX('Set Schedules Here'!817:817,1,MATCH(E$1,'Set Schedules Here'!816:816,0)),INDEX('Set Schedules Here'!816:816,1,MATCH(E$1,'Set Schedules Here'!816:816,0)),E$1),TREND(INDEX('Set Schedules Here'!817:817,1,MATCH(E$1,'Set Schedules Here'!816:816,1)):INDEX('Set Schedules Here'!817:817,1,MATCH(E$1,'Set Schedules Here'!816:816,1)+1),INDEX('Set Schedules Here'!816:816,1,MATCH(E$1,'Set Schedules Here'!816:816,1)):INDEX('Set Schedules Here'!816:816,1,MATCH(E$1,'Set Schedules Here'!816:816,1)+1),E$1)),rounding_decimal_places)</f>
        <v>0</v>
      </c>
      <c r="F409">
        <f>ROUND(IF(F$1=2050,TREND(INDEX('Set Schedules Here'!817:817,1,MATCH(F$1,'Set Schedules Here'!816:816,0)),INDEX('Set Schedules Here'!816:816,1,MATCH(F$1,'Set Schedules Here'!816:816,0)),F$1),TREND(INDEX('Set Schedules Here'!817:817,1,MATCH(F$1,'Set Schedules Here'!816:816,1)):INDEX('Set Schedules Here'!817:817,1,MATCH(F$1,'Set Schedules Here'!816:816,1)+1),INDEX('Set Schedules Here'!816:816,1,MATCH(F$1,'Set Schedules Here'!816:816,1)):INDEX('Set Schedules Here'!816:816,1,MATCH(F$1,'Set Schedules Here'!816:816,1)+1),F$1)),rounding_decimal_places)</f>
        <v>0</v>
      </c>
      <c r="G409">
        <f>ROUND(IF(G$1=2050,TREND(INDEX('Set Schedules Here'!817:817,1,MATCH(G$1,'Set Schedules Here'!816:816,0)),INDEX('Set Schedules Here'!816:816,1,MATCH(G$1,'Set Schedules Here'!816:816,0)),G$1),TREND(INDEX('Set Schedules Here'!817:817,1,MATCH(G$1,'Set Schedules Here'!816:816,1)):INDEX('Set Schedules Here'!817:817,1,MATCH(G$1,'Set Schedules Here'!816:816,1)+1),INDEX('Set Schedules Here'!816:816,1,MATCH(G$1,'Set Schedules Here'!816:816,1)):INDEX('Set Schedules Here'!816:816,1,MATCH(G$1,'Set Schedules Here'!816:816,1)+1),G$1)),rounding_decimal_places)</f>
        <v>3.3333000000000002E-2</v>
      </c>
      <c r="H409">
        <f>ROUND(IF(H$1=2050,TREND(INDEX('Set Schedules Here'!817:817,1,MATCH(H$1,'Set Schedules Here'!816:816,0)),INDEX('Set Schedules Here'!816:816,1,MATCH(H$1,'Set Schedules Here'!816:816,0)),H$1),TREND(INDEX('Set Schedules Here'!817:817,1,MATCH(H$1,'Set Schedules Here'!816:816,1)):INDEX('Set Schedules Here'!817:817,1,MATCH(H$1,'Set Schedules Here'!816:816,1)+1),INDEX('Set Schedules Here'!816:816,1,MATCH(H$1,'Set Schedules Here'!816:816,1)):INDEX('Set Schedules Here'!816:816,1,MATCH(H$1,'Set Schedules Here'!816:816,1)+1),H$1)),rounding_decimal_places)</f>
        <v>6.6667000000000004E-2</v>
      </c>
      <c r="I409">
        <f>ROUND(IF(I$1=2050,TREND(INDEX('Set Schedules Here'!817:817,1,MATCH(I$1,'Set Schedules Here'!816:816,0)),INDEX('Set Schedules Here'!816:816,1,MATCH(I$1,'Set Schedules Here'!816:816,0)),I$1),TREND(INDEX('Set Schedules Here'!817:817,1,MATCH(I$1,'Set Schedules Here'!816:816,1)):INDEX('Set Schedules Here'!817:817,1,MATCH(I$1,'Set Schedules Here'!816:816,1)+1),INDEX('Set Schedules Here'!816:816,1,MATCH(I$1,'Set Schedules Here'!816:816,1)):INDEX('Set Schedules Here'!816:816,1,MATCH(I$1,'Set Schedules Here'!816:816,1)+1),I$1)),rounding_decimal_places)</f>
        <v>0.1</v>
      </c>
      <c r="J409">
        <f>ROUND(IF(J$1=2050,TREND(INDEX('Set Schedules Here'!817:817,1,MATCH(J$1,'Set Schedules Here'!816:816,0)),INDEX('Set Schedules Here'!816:816,1,MATCH(J$1,'Set Schedules Here'!816:816,0)),J$1),TREND(INDEX('Set Schedules Here'!817:817,1,MATCH(J$1,'Set Schedules Here'!816:816,1)):INDEX('Set Schedules Here'!817:817,1,MATCH(J$1,'Set Schedules Here'!816:816,1)+1),INDEX('Set Schedules Here'!816:816,1,MATCH(J$1,'Set Schedules Here'!816:816,1)):INDEX('Set Schedules Here'!816:816,1,MATCH(J$1,'Set Schedules Here'!816:816,1)+1),J$1)),rounding_decimal_places)</f>
        <v>0.13333300000000001</v>
      </c>
      <c r="K409">
        <f>ROUND(IF(K$1=2050,TREND(INDEX('Set Schedules Here'!817:817,1,MATCH(K$1,'Set Schedules Here'!816:816,0)),INDEX('Set Schedules Here'!816:816,1,MATCH(K$1,'Set Schedules Here'!816:816,0)),K$1),TREND(INDEX('Set Schedules Here'!817:817,1,MATCH(K$1,'Set Schedules Here'!816:816,1)):INDEX('Set Schedules Here'!817:817,1,MATCH(K$1,'Set Schedules Here'!816:816,1)+1),INDEX('Set Schedules Here'!816:816,1,MATCH(K$1,'Set Schedules Here'!816:816,1)):INDEX('Set Schedules Here'!816:816,1,MATCH(K$1,'Set Schedules Here'!816:816,1)+1),K$1)),rounding_decimal_places)</f>
        <v>0.16666700000000001</v>
      </c>
      <c r="L409">
        <f>ROUND(IF(L$1=2050,TREND(INDEX('Set Schedules Here'!817:817,1,MATCH(L$1,'Set Schedules Here'!816:816,0)),INDEX('Set Schedules Here'!816:816,1,MATCH(L$1,'Set Schedules Here'!816:816,0)),L$1),TREND(INDEX('Set Schedules Here'!817:817,1,MATCH(L$1,'Set Schedules Here'!816:816,1)):INDEX('Set Schedules Here'!817:817,1,MATCH(L$1,'Set Schedules Here'!816:816,1)+1),INDEX('Set Schedules Here'!816:816,1,MATCH(L$1,'Set Schedules Here'!816:816,1)):INDEX('Set Schedules Here'!816:816,1,MATCH(L$1,'Set Schedules Here'!816:816,1)+1),L$1)),rounding_decimal_places)</f>
        <v>0.2</v>
      </c>
      <c r="M409">
        <f>ROUND(IF(M$1=2050,TREND(INDEX('Set Schedules Here'!817:817,1,MATCH(M$1,'Set Schedules Here'!816:816,0)),INDEX('Set Schedules Here'!816:816,1,MATCH(M$1,'Set Schedules Here'!816:816,0)),M$1),TREND(INDEX('Set Schedules Here'!817:817,1,MATCH(M$1,'Set Schedules Here'!816:816,1)):INDEX('Set Schedules Here'!817:817,1,MATCH(M$1,'Set Schedules Here'!816:816,1)+1),INDEX('Set Schedules Here'!816:816,1,MATCH(M$1,'Set Schedules Here'!816:816,1)):INDEX('Set Schedules Here'!816:816,1,MATCH(M$1,'Set Schedules Here'!816:816,1)+1),M$1)),rounding_decimal_places)</f>
        <v>0.23333300000000001</v>
      </c>
      <c r="N409">
        <f>ROUND(IF(N$1=2050,TREND(INDEX('Set Schedules Here'!817:817,1,MATCH(N$1,'Set Schedules Here'!816:816,0)),INDEX('Set Schedules Here'!816:816,1,MATCH(N$1,'Set Schedules Here'!816:816,0)),N$1),TREND(INDEX('Set Schedules Here'!817:817,1,MATCH(N$1,'Set Schedules Here'!816:816,1)):INDEX('Set Schedules Here'!817:817,1,MATCH(N$1,'Set Schedules Here'!816:816,1)+1),INDEX('Set Schedules Here'!816:816,1,MATCH(N$1,'Set Schedules Here'!816:816,1)):INDEX('Set Schedules Here'!816:816,1,MATCH(N$1,'Set Schedules Here'!816:816,1)+1),N$1)),rounding_decimal_places)</f>
        <v>0.26666699999999999</v>
      </c>
      <c r="O409">
        <f>ROUND(IF(O$1=2050,TREND(INDEX('Set Schedules Here'!817:817,1,MATCH(O$1,'Set Schedules Here'!816:816,0)),INDEX('Set Schedules Here'!816:816,1,MATCH(O$1,'Set Schedules Here'!816:816,0)),O$1),TREND(INDEX('Set Schedules Here'!817:817,1,MATCH(O$1,'Set Schedules Here'!816:816,1)):INDEX('Set Schedules Here'!817:817,1,MATCH(O$1,'Set Schedules Here'!816:816,1)+1),INDEX('Set Schedules Here'!816:816,1,MATCH(O$1,'Set Schedules Here'!816:816,1)):INDEX('Set Schedules Here'!816:816,1,MATCH(O$1,'Set Schedules Here'!816:816,1)+1),O$1)),rounding_decimal_places)</f>
        <v>0.3</v>
      </c>
      <c r="P409">
        <f>ROUND(IF(P$1=2050,TREND(INDEX('Set Schedules Here'!817:817,1,MATCH(P$1,'Set Schedules Here'!816:816,0)),INDEX('Set Schedules Here'!816:816,1,MATCH(P$1,'Set Schedules Here'!816:816,0)),P$1),TREND(INDEX('Set Schedules Here'!817:817,1,MATCH(P$1,'Set Schedules Here'!816:816,1)):INDEX('Set Schedules Here'!817:817,1,MATCH(P$1,'Set Schedules Here'!816:816,1)+1),INDEX('Set Schedules Here'!816:816,1,MATCH(P$1,'Set Schedules Here'!816:816,1)):INDEX('Set Schedules Here'!816:816,1,MATCH(P$1,'Set Schedules Here'!816:816,1)+1),P$1)),rounding_decimal_places)</f>
        <v>0.33333299999999999</v>
      </c>
      <c r="Q409">
        <f>ROUND(IF(Q$1=2050,TREND(INDEX('Set Schedules Here'!817:817,1,MATCH(Q$1,'Set Schedules Here'!816:816,0)),INDEX('Set Schedules Here'!816:816,1,MATCH(Q$1,'Set Schedules Here'!816:816,0)),Q$1),TREND(INDEX('Set Schedules Here'!817:817,1,MATCH(Q$1,'Set Schedules Here'!816:816,1)):INDEX('Set Schedules Here'!817:817,1,MATCH(Q$1,'Set Schedules Here'!816:816,1)+1),INDEX('Set Schedules Here'!816:816,1,MATCH(Q$1,'Set Schedules Here'!816:816,1)):INDEX('Set Schedules Here'!816:816,1,MATCH(Q$1,'Set Schedules Here'!816:816,1)+1),Q$1)),rounding_decimal_places)</f>
        <v>0.36666700000000002</v>
      </c>
      <c r="R409">
        <f>ROUND(IF(R$1=2050,TREND(INDEX('Set Schedules Here'!817:817,1,MATCH(R$1,'Set Schedules Here'!816:816,0)),INDEX('Set Schedules Here'!816:816,1,MATCH(R$1,'Set Schedules Here'!816:816,0)),R$1),TREND(INDEX('Set Schedules Here'!817:817,1,MATCH(R$1,'Set Schedules Here'!816:816,1)):INDEX('Set Schedules Here'!817:817,1,MATCH(R$1,'Set Schedules Here'!816:816,1)+1),INDEX('Set Schedules Here'!816:816,1,MATCH(R$1,'Set Schedules Here'!816:816,1)):INDEX('Set Schedules Here'!816:816,1,MATCH(R$1,'Set Schedules Here'!816:816,1)+1),R$1)),rounding_decimal_places)</f>
        <v>0.4</v>
      </c>
      <c r="S409">
        <f>ROUND(IF(S$1=2050,TREND(INDEX('Set Schedules Here'!817:817,1,MATCH(S$1,'Set Schedules Here'!816:816,0)),INDEX('Set Schedules Here'!816:816,1,MATCH(S$1,'Set Schedules Here'!816:816,0)),S$1),TREND(INDEX('Set Schedules Here'!817:817,1,MATCH(S$1,'Set Schedules Here'!816:816,1)):INDEX('Set Schedules Here'!817:817,1,MATCH(S$1,'Set Schedules Here'!816:816,1)+1),INDEX('Set Schedules Here'!816:816,1,MATCH(S$1,'Set Schedules Here'!816:816,1)):INDEX('Set Schedules Here'!816:816,1,MATCH(S$1,'Set Schedules Here'!816:816,1)+1),S$1)),rounding_decimal_places)</f>
        <v>0.43333300000000002</v>
      </c>
      <c r="T409">
        <f>ROUND(IF(T$1=2050,TREND(INDEX('Set Schedules Here'!817:817,1,MATCH(T$1,'Set Schedules Here'!816:816,0)),INDEX('Set Schedules Here'!816:816,1,MATCH(T$1,'Set Schedules Here'!816:816,0)),T$1),TREND(INDEX('Set Schedules Here'!817:817,1,MATCH(T$1,'Set Schedules Here'!816:816,1)):INDEX('Set Schedules Here'!817:817,1,MATCH(T$1,'Set Schedules Here'!816:816,1)+1),INDEX('Set Schedules Here'!816:816,1,MATCH(T$1,'Set Schedules Here'!816:816,1)):INDEX('Set Schedules Here'!816:816,1,MATCH(T$1,'Set Schedules Here'!816:816,1)+1),T$1)),rounding_decimal_places)</f>
        <v>0.466667</v>
      </c>
      <c r="U409">
        <f>ROUND(IF(U$1=2050,TREND(INDEX('Set Schedules Here'!817:817,1,MATCH(U$1,'Set Schedules Here'!816:816,0)),INDEX('Set Schedules Here'!816:816,1,MATCH(U$1,'Set Schedules Here'!816:816,0)),U$1),TREND(INDEX('Set Schedules Here'!817:817,1,MATCH(U$1,'Set Schedules Here'!816:816,1)):INDEX('Set Schedules Here'!817:817,1,MATCH(U$1,'Set Schedules Here'!816:816,1)+1),INDEX('Set Schedules Here'!816:816,1,MATCH(U$1,'Set Schedules Here'!816:816,1)):INDEX('Set Schedules Here'!816:816,1,MATCH(U$1,'Set Schedules Here'!816:816,1)+1),U$1)),rounding_decimal_places)</f>
        <v>0.5</v>
      </c>
      <c r="V409">
        <f>ROUND(IF(V$1=2050,TREND(INDEX('Set Schedules Here'!817:817,1,MATCH(V$1,'Set Schedules Here'!816:816,0)),INDEX('Set Schedules Here'!816:816,1,MATCH(V$1,'Set Schedules Here'!816:816,0)),V$1),TREND(INDEX('Set Schedules Here'!817:817,1,MATCH(V$1,'Set Schedules Here'!816:816,1)):INDEX('Set Schedules Here'!817:817,1,MATCH(V$1,'Set Schedules Here'!816:816,1)+1),INDEX('Set Schedules Here'!816:816,1,MATCH(V$1,'Set Schedules Here'!816:816,1)):INDEX('Set Schedules Here'!816:816,1,MATCH(V$1,'Set Schedules Here'!816:816,1)+1),V$1)),rounding_decimal_places)</f>
        <v>0.53333299999999995</v>
      </c>
      <c r="W409">
        <f>ROUND(IF(W$1=2050,TREND(INDEX('Set Schedules Here'!817:817,1,MATCH(W$1,'Set Schedules Here'!816:816,0)),INDEX('Set Schedules Here'!816:816,1,MATCH(W$1,'Set Schedules Here'!816:816,0)),W$1),TREND(INDEX('Set Schedules Here'!817:817,1,MATCH(W$1,'Set Schedules Here'!816:816,1)):INDEX('Set Schedules Here'!817:817,1,MATCH(W$1,'Set Schedules Here'!816:816,1)+1),INDEX('Set Schedules Here'!816:816,1,MATCH(W$1,'Set Schedules Here'!816:816,1)):INDEX('Set Schedules Here'!816:816,1,MATCH(W$1,'Set Schedules Here'!816:816,1)+1),W$1)),rounding_decimal_places)</f>
        <v>0.56666700000000003</v>
      </c>
      <c r="X409">
        <f>ROUND(IF(X$1=2050,TREND(INDEX('Set Schedules Here'!817:817,1,MATCH(X$1,'Set Schedules Here'!816:816,0)),INDEX('Set Schedules Here'!816:816,1,MATCH(X$1,'Set Schedules Here'!816:816,0)),X$1),TREND(INDEX('Set Schedules Here'!817:817,1,MATCH(X$1,'Set Schedules Here'!816:816,1)):INDEX('Set Schedules Here'!817:817,1,MATCH(X$1,'Set Schedules Here'!816:816,1)+1),INDEX('Set Schedules Here'!816:816,1,MATCH(X$1,'Set Schedules Here'!816:816,1)):INDEX('Set Schedules Here'!816:816,1,MATCH(X$1,'Set Schedules Here'!816:816,1)+1),X$1)),rounding_decimal_places)</f>
        <v>0.6</v>
      </c>
      <c r="Y409">
        <f>ROUND(IF(Y$1=2050,TREND(INDEX('Set Schedules Here'!817:817,1,MATCH(Y$1,'Set Schedules Here'!816:816,0)),INDEX('Set Schedules Here'!816:816,1,MATCH(Y$1,'Set Schedules Here'!816:816,0)),Y$1),TREND(INDEX('Set Schedules Here'!817:817,1,MATCH(Y$1,'Set Schedules Here'!816:816,1)):INDEX('Set Schedules Here'!817:817,1,MATCH(Y$1,'Set Schedules Here'!816:816,1)+1),INDEX('Set Schedules Here'!816:816,1,MATCH(Y$1,'Set Schedules Here'!816:816,1)):INDEX('Set Schedules Here'!816:816,1,MATCH(Y$1,'Set Schedules Here'!816:816,1)+1),Y$1)),rounding_decimal_places)</f>
        <v>0.63333300000000003</v>
      </c>
      <c r="Z409">
        <f>ROUND(IF(Z$1=2050,TREND(INDEX('Set Schedules Here'!817:817,1,MATCH(Z$1,'Set Schedules Here'!816:816,0)),INDEX('Set Schedules Here'!816:816,1,MATCH(Z$1,'Set Schedules Here'!816:816,0)),Z$1),TREND(INDEX('Set Schedules Here'!817:817,1,MATCH(Z$1,'Set Schedules Here'!816:816,1)):INDEX('Set Schedules Here'!817:817,1,MATCH(Z$1,'Set Schedules Here'!816:816,1)+1),INDEX('Set Schedules Here'!816:816,1,MATCH(Z$1,'Set Schedules Here'!816:816,1)):INDEX('Set Schedules Here'!816:816,1,MATCH(Z$1,'Set Schedules Here'!816:816,1)+1),Z$1)),rounding_decimal_places)</f>
        <v>0.66666700000000001</v>
      </c>
      <c r="AA409">
        <f>ROUND(IF(AA$1=2050,TREND(INDEX('Set Schedules Here'!817:817,1,MATCH(AA$1,'Set Schedules Here'!816:816,0)),INDEX('Set Schedules Here'!816:816,1,MATCH(AA$1,'Set Schedules Here'!816:816,0)),AA$1),TREND(INDEX('Set Schedules Here'!817:817,1,MATCH(AA$1,'Set Schedules Here'!816:816,1)):INDEX('Set Schedules Here'!817:817,1,MATCH(AA$1,'Set Schedules Here'!816:816,1)+1),INDEX('Set Schedules Here'!816:816,1,MATCH(AA$1,'Set Schedules Here'!816:816,1)):INDEX('Set Schedules Here'!816:816,1,MATCH(AA$1,'Set Schedules Here'!816:816,1)+1),AA$1)),rounding_decimal_places)</f>
        <v>0.7</v>
      </c>
      <c r="AB409">
        <f>ROUND(IF(AB$1=2050,TREND(INDEX('Set Schedules Here'!817:817,1,MATCH(AB$1,'Set Schedules Here'!816:816,0)),INDEX('Set Schedules Here'!816:816,1,MATCH(AB$1,'Set Schedules Here'!816:816,0)),AB$1),TREND(INDEX('Set Schedules Here'!817:817,1,MATCH(AB$1,'Set Schedules Here'!816:816,1)):INDEX('Set Schedules Here'!817:817,1,MATCH(AB$1,'Set Schedules Here'!816:816,1)+1),INDEX('Set Schedules Here'!816:816,1,MATCH(AB$1,'Set Schedules Here'!816:816,1)):INDEX('Set Schedules Here'!816:816,1,MATCH(AB$1,'Set Schedules Here'!816:816,1)+1),AB$1)),rounding_decimal_places)</f>
        <v>0.73333300000000001</v>
      </c>
      <c r="AC409">
        <f>ROUND(IF(AC$1=2050,TREND(INDEX('Set Schedules Here'!817:817,1,MATCH(AC$1,'Set Schedules Here'!816:816,0)),INDEX('Set Schedules Here'!816:816,1,MATCH(AC$1,'Set Schedules Here'!816:816,0)),AC$1),TREND(INDEX('Set Schedules Here'!817:817,1,MATCH(AC$1,'Set Schedules Here'!816:816,1)):INDEX('Set Schedules Here'!817:817,1,MATCH(AC$1,'Set Schedules Here'!816:816,1)+1),INDEX('Set Schedules Here'!816:816,1,MATCH(AC$1,'Set Schedules Here'!816:816,1)):INDEX('Set Schedules Here'!816:816,1,MATCH(AC$1,'Set Schedules Here'!816:816,1)+1),AC$1)),rounding_decimal_places)</f>
        <v>0.76666699999999999</v>
      </c>
      <c r="AD409">
        <f>ROUND(IF(AD$1=2050,TREND(INDEX('Set Schedules Here'!817:817,1,MATCH(AD$1,'Set Schedules Here'!816:816,0)),INDEX('Set Schedules Here'!816:816,1,MATCH(AD$1,'Set Schedules Here'!816:816,0)),AD$1),TREND(INDEX('Set Schedules Here'!817:817,1,MATCH(AD$1,'Set Schedules Here'!816:816,1)):INDEX('Set Schedules Here'!817:817,1,MATCH(AD$1,'Set Schedules Here'!816:816,1)+1),INDEX('Set Schedules Here'!816:816,1,MATCH(AD$1,'Set Schedules Here'!816:816,1)):INDEX('Set Schedules Here'!816:816,1,MATCH(AD$1,'Set Schedules Here'!816:816,1)+1),AD$1)),rounding_decimal_places)</f>
        <v>0.8</v>
      </c>
      <c r="AE409">
        <f>ROUND(IF(AE$1=2050,TREND(INDEX('Set Schedules Here'!817:817,1,MATCH(AE$1,'Set Schedules Here'!816:816,0)),INDEX('Set Schedules Here'!816:816,1,MATCH(AE$1,'Set Schedules Here'!816:816,0)),AE$1),TREND(INDEX('Set Schedules Here'!817:817,1,MATCH(AE$1,'Set Schedules Here'!816:816,1)):INDEX('Set Schedules Here'!817:817,1,MATCH(AE$1,'Set Schedules Here'!816:816,1)+1),INDEX('Set Schedules Here'!816:816,1,MATCH(AE$1,'Set Schedules Here'!816:816,1)):INDEX('Set Schedules Here'!816:816,1,MATCH(AE$1,'Set Schedules Here'!816:816,1)+1),AE$1)),rounding_decimal_places)</f>
        <v>0.83333299999999999</v>
      </c>
      <c r="AF409">
        <f>ROUND(IF(AF$1=2050,TREND(INDEX('Set Schedules Here'!817:817,1,MATCH(AF$1,'Set Schedules Here'!816:816,0)),INDEX('Set Schedules Here'!816:816,1,MATCH(AF$1,'Set Schedules Here'!816:816,0)),AF$1),TREND(INDEX('Set Schedules Here'!817:817,1,MATCH(AF$1,'Set Schedules Here'!816:816,1)):INDEX('Set Schedules Here'!817:817,1,MATCH(AF$1,'Set Schedules Here'!816:816,1)+1),INDEX('Set Schedules Here'!816:816,1,MATCH(AF$1,'Set Schedules Here'!816:816,1)):INDEX('Set Schedules Here'!816:816,1,MATCH(AF$1,'Set Schedules Here'!816:816,1)+1),AF$1)),rounding_decimal_places)</f>
        <v>0.86666699999999997</v>
      </c>
      <c r="AG409">
        <f>ROUND(IF(AG$1=2050,TREND(INDEX('Set Schedules Here'!817:817,1,MATCH(AG$1,'Set Schedules Here'!816:816,0)),INDEX('Set Schedules Here'!816:816,1,MATCH(AG$1,'Set Schedules Here'!816:816,0)),AG$1),TREND(INDEX('Set Schedules Here'!817:817,1,MATCH(AG$1,'Set Schedules Here'!816:816,1)):INDEX('Set Schedules Here'!817:817,1,MATCH(AG$1,'Set Schedules Here'!816:816,1)+1),INDEX('Set Schedules Here'!816:816,1,MATCH(AG$1,'Set Schedules Here'!816:816,1)):INDEX('Set Schedules Here'!816:816,1,MATCH(AG$1,'Set Schedules Here'!816:816,1)+1),AG$1)),rounding_decimal_places)</f>
        <v>0.9</v>
      </c>
      <c r="AH409">
        <f>ROUND(IF(AH$1=2050,TREND(INDEX('Set Schedules Here'!817:817,1,MATCH(AH$1,'Set Schedules Here'!816:816,0)),INDEX('Set Schedules Here'!816:816,1,MATCH(AH$1,'Set Schedules Here'!816:816,0)),AH$1),TREND(INDEX('Set Schedules Here'!817:817,1,MATCH(AH$1,'Set Schedules Here'!816:816,1)):INDEX('Set Schedules Here'!817:817,1,MATCH(AH$1,'Set Schedules Here'!816:816,1)+1),INDEX('Set Schedules Here'!816:816,1,MATCH(AH$1,'Set Schedules Here'!816:816,1)):INDEX('Set Schedules Here'!816:816,1,MATCH(AH$1,'Set Schedules Here'!816:816,1)+1),AH$1)),rounding_decimal_places)</f>
        <v>0.93333299999999997</v>
      </c>
      <c r="AI409">
        <f>ROUND(IF(AI$1=2050,TREND(INDEX('Set Schedules Here'!817:817,1,MATCH(AI$1,'Set Schedules Here'!816:816,0)),INDEX('Set Schedules Here'!816:816,1,MATCH(AI$1,'Set Schedules Here'!816:816,0)),AI$1),TREND(INDEX('Set Schedules Here'!817:817,1,MATCH(AI$1,'Set Schedules Here'!816:816,1)):INDEX('Set Schedules Here'!817:817,1,MATCH(AI$1,'Set Schedules Here'!816:816,1)+1),INDEX('Set Schedules Here'!816:816,1,MATCH(AI$1,'Set Schedules Here'!816:816,1)):INDEX('Set Schedules Here'!816:816,1,MATCH(AI$1,'Set Schedules Here'!816:816,1)+1),AI$1)),rounding_decimal_places)</f>
        <v>0.96666700000000005</v>
      </c>
      <c r="AJ409">
        <f>ROUND(IF(AJ$1=2050,TREND(INDEX('Set Schedules Here'!817:817,1,MATCH(AJ$1,'Set Schedules Here'!816:816,0)),INDEX('Set Schedules Here'!816:816,1,MATCH(AJ$1,'Set Schedules Here'!816:816,0)),AJ$1),TREND(INDEX('Set Schedules Here'!817:817,1,MATCH(AJ$1,'Set Schedules Here'!816:816,1)):INDEX('Set Schedules Here'!817:817,1,MATCH(AJ$1,'Set Schedules Here'!816:816,1)+1),INDEX('Set Schedules Here'!816:816,1,MATCH(AJ$1,'Set Schedules Here'!816:816,1)):INDEX('Set Schedules Here'!816:816,1,MATCH(AJ$1,'Set Schedules Here'!816:816,1)+1),AJ$1)),rounding_decimal_places)</f>
        <v>1</v>
      </c>
    </row>
    <row r="410" spans="1:36" x14ac:dyDescent="0.45">
      <c r="A410" s="12" t="str">
        <f>'Set Schedules Here'!A818</f>
        <v>indst cement measures</v>
      </c>
      <c r="B410" s="12" t="str">
        <f>IF(ISBLANK('Set Schedules Here'!C818),"",'Set Schedules Here'!C818)</f>
        <v/>
      </c>
      <c r="C410" s="12" t="str">
        <f>IF(ISBLANK('Set Schedules Here'!D818),"",'Set Schedules Here'!D818)</f>
        <v/>
      </c>
      <c r="D410" s="21" t="str">
        <f>IF(ISBLANK('Set Schedules Here'!E818),"",'Set Schedules Here'!E818)</f>
        <v/>
      </c>
      <c r="E410">
        <f>ROUND(IF(E$1=2050,TREND(INDEX('Set Schedules Here'!819:819,1,MATCH(E$1,'Set Schedules Here'!818:818,0)),INDEX('Set Schedules Here'!818:818,1,MATCH(E$1,'Set Schedules Here'!818:818,0)),E$1),TREND(INDEX('Set Schedules Here'!819:819,1,MATCH(E$1,'Set Schedules Here'!818:818,1)):INDEX('Set Schedules Here'!819:819,1,MATCH(E$1,'Set Schedules Here'!818:818,1)+1),INDEX('Set Schedules Here'!818:818,1,MATCH(E$1,'Set Schedules Here'!818:818,1)):INDEX('Set Schedules Here'!818:818,1,MATCH(E$1,'Set Schedules Here'!818:818,1)+1),E$1)),rounding_decimal_places)</f>
        <v>0</v>
      </c>
      <c r="F410">
        <f>ROUND(IF(F$1=2050,TREND(INDEX('Set Schedules Here'!819:819,1,MATCH(F$1,'Set Schedules Here'!818:818,0)),INDEX('Set Schedules Here'!818:818,1,MATCH(F$1,'Set Schedules Here'!818:818,0)),F$1),TREND(INDEX('Set Schedules Here'!819:819,1,MATCH(F$1,'Set Schedules Here'!818:818,1)):INDEX('Set Schedules Here'!819:819,1,MATCH(F$1,'Set Schedules Here'!818:818,1)+1),INDEX('Set Schedules Here'!818:818,1,MATCH(F$1,'Set Schedules Here'!818:818,1)):INDEX('Set Schedules Here'!818:818,1,MATCH(F$1,'Set Schedules Here'!818:818,1)+1),F$1)),rounding_decimal_places)</f>
        <v>0</v>
      </c>
      <c r="G410">
        <f>ROUND(IF(G$1=2050,TREND(INDEX('Set Schedules Here'!819:819,1,MATCH(G$1,'Set Schedules Here'!818:818,0)),INDEX('Set Schedules Here'!818:818,1,MATCH(G$1,'Set Schedules Here'!818:818,0)),G$1),TREND(INDEX('Set Schedules Here'!819:819,1,MATCH(G$1,'Set Schedules Here'!818:818,1)):INDEX('Set Schedules Here'!819:819,1,MATCH(G$1,'Set Schedules Here'!818:818,1)+1),INDEX('Set Schedules Here'!818:818,1,MATCH(G$1,'Set Schedules Here'!818:818,1)):INDEX('Set Schedules Here'!818:818,1,MATCH(G$1,'Set Schedules Here'!818:818,1)+1),G$1)),rounding_decimal_places)</f>
        <v>3.3333000000000002E-2</v>
      </c>
      <c r="H410">
        <f>ROUND(IF(H$1=2050,TREND(INDEX('Set Schedules Here'!819:819,1,MATCH(H$1,'Set Schedules Here'!818:818,0)),INDEX('Set Schedules Here'!818:818,1,MATCH(H$1,'Set Schedules Here'!818:818,0)),H$1),TREND(INDEX('Set Schedules Here'!819:819,1,MATCH(H$1,'Set Schedules Here'!818:818,1)):INDEX('Set Schedules Here'!819:819,1,MATCH(H$1,'Set Schedules Here'!818:818,1)+1),INDEX('Set Schedules Here'!818:818,1,MATCH(H$1,'Set Schedules Here'!818:818,1)):INDEX('Set Schedules Here'!818:818,1,MATCH(H$1,'Set Schedules Here'!818:818,1)+1),H$1)),rounding_decimal_places)</f>
        <v>6.6667000000000004E-2</v>
      </c>
      <c r="I410">
        <f>ROUND(IF(I$1=2050,TREND(INDEX('Set Schedules Here'!819:819,1,MATCH(I$1,'Set Schedules Here'!818:818,0)),INDEX('Set Schedules Here'!818:818,1,MATCH(I$1,'Set Schedules Here'!818:818,0)),I$1),TREND(INDEX('Set Schedules Here'!819:819,1,MATCH(I$1,'Set Schedules Here'!818:818,1)):INDEX('Set Schedules Here'!819:819,1,MATCH(I$1,'Set Schedules Here'!818:818,1)+1),INDEX('Set Schedules Here'!818:818,1,MATCH(I$1,'Set Schedules Here'!818:818,1)):INDEX('Set Schedules Here'!818:818,1,MATCH(I$1,'Set Schedules Here'!818:818,1)+1),I$1)),rounding_decimal_places)</f>
        <v>0.1</v>
      </c>
      <c r="J410">
        <f>ROUND(IF(J$1=2050,TREND(INDEX('Set Schedules Here'!819:819,1,MATCH(J$1,'Set Schedules Here'!818:818,0)),INDEX('Set Schedules Here'!818:818,1,MATCH(J$1,'Set Schedules Here'!818:818,0)),J$1),TREND(INDEX('Set Schedules Here'!819:819,1,MATCH(J$1,'Set Schedules Here'!818:818,1)):INDEX('Set Schedules Here'!819:819,1,MATCH(J$1,'Set Schedules Here'!818:818,1)+1),INDEX('Set Schedules Here'!818:818,1,MATCH(J$1,'Set Schedules Here'!818:818,1)):INDEX('Set Schedules Here'!818:818,1,MATCH(J$1,'Set Schedules Here'!818:818,1)+1),J$1)),rounding_decimal_places)</f>
        <v>0.13333300000000001</v>
      </c>
      <c r="K410">
        <f>ROUND(IF(K$1=2050,TREND(INDEX('Set Schedules Here'!819:819,1,MATCH(K$1,'Set Schedules Here'!818:818,0)),INDEX('Set Schedules Here'!818:818,1,MATCH(K$1,'Set Schedules Here'!818:818,0)),K$1),TREND(INDEX('Set Schedules Here'!819:819,1,MATCH(K$1,'Set Schedules Here'!818:818,1)):INDEX('Set Schedules Here'!819:819,1,MATCH(K$1,'Set Schedules Here'!818:818,1)+1),INDEX('Set Schedules Here'!818:818,1,MATCH(K$1,'Set Schedules Here'!818:818,1)):INDEX('Set Schedules Here'!818:818,1,MATCH(K$1,'Set Schedules Here'!818:818,1)+1),K$1)),rounding_decimal_places)</f>
        <v>0.16666700000000001</v>
      </c>
      <c r="L410">
        <f>ROUND(IF(L$1=2050,TREND(INDEX('Set Schedules Here'!819:819,1,MATCH(L$1,'Set Schedules Here'!818:818,0)),INDEX('Set Schedules Here'!818:818,1,MATCH(L$1,'Set Schedules Here'!818:818,0)),L$1),TREND(INDEX('Set Schedules Here'!819:819,1,MATCH(L$1,'Set Schedules Here'!818:818,1)):INDEX('Set Schedules Here'!819:819,1,MATCH(L$1,'Set Schedules Here'!818:818,1)+1),INDEX('Set Schedules Here'!818:818,1,MATCH(L$1,'Set Schedules Here'!818:818,1)):INDEX('Set Schedules Here'!818:818,1,MATCH(L$1,'Set Schedules Here'!818:818,1)+1),L$1)),rounding_decimal_places)</f>
        <v>0.2</v>
      </c>
      <c r="M410">
        <f>ROUND(IF(M$1=2050,TREND(INDEX('Set Schedules Here'!819:819,1,MATCH(M$1,'Set Schedules Here'!818:818,0)),INDEX('Set Schedules Here'!818:818,1,MATCH(M$1,'Set Schedules Here'!818:818,0)),M$1),TREND(INDEX('Set Schedules Here'!819:819,1,MATCH(M$1,'Set Schedules Here'!818:818,1)):INDEX('Set Schedules Here'!819:819,1,MATCH(M$1,'Set Schedules Here'!818:818,1)+1),INDEX('Set Schedules Here'!818:818,1,MATCH(M$1,'Set Schedules Here'!818:818,1)):INDEX('Set Schedules Here'!818:818,1,MATCH(M$1,'Set Schedules Here'!818:818,1)+1),M$1)),rounding_decimal_places)</f>
        <v>0.23333300000000001</v>
      </c>
      <c r="N410">
        <f>ROUND(IF(N$1=2050,TREND(INDEX('Set Schedules Here'!819:819,1,MATCH(N$1,'Set Schedules Here'!818:818,0)),INDEX('Set Schedules Here'!818:818,1,MATCH(N$1,'Set Schedules Here'!818:818,0)),N$1),TREND(INDEX('Set Schedules Here'!819:819,1,MATCH(N$1,'Set Schedules Here'!818:818,1)):INDEX('Set Schedules Here'!819:819,1,MATCH(N$1,'Set Schedules Here'!818:818,1)+1),INDEX('Set Schedules Here'!818:818,1,MATCH(N$1,'Set Schedules Here'!818:818,1)):INDEX('Set Schedules Here'!818:818,1,MATCH(N$1,'Set Schedules Here'!818:818,1)+1),N$1)),rounding_decimal_places)</f>
        <v>0.26666699999999999</v>
      </c>
      <c r="O410">
        <f>ROUND(IF(O$1=2050,TREND(INDEX('Set Schedules Here'!819:819,1,MATCH(O$1,'Set Schedules Here'!818:818,0)),INDEX('Set Schedules Here'!818:818,1,MATCH(O$1,'Set Schedules Here'!818:818,0)),O$1),TREND(INDEX('Set Schedules Here'!819:819,1,MATCH(O$1,'Set Schedules Here'!818:818,1)):INDEX('Set Schedules Here'!819:819,1,MATCH(O$1,'Set Schedules Here'!818:818,1)+1),INDEX('Set Schedules Here'!818:818,1,MATCH(O$1,'Set Schedules Here'!818:818,1)):INDEX('Set Schedules Here'!818:818,1,MATCH(O$1,'Set Schedules Here'!818:818,1)+1),O$1)),rounding_decimal_places)</f>
        <v>0.3</v>
      </c>
      <c r="P410">
        <f>ROUND(IF(P$1=2050,TREND(INDEX('Set Schedules Here'!819:819,1,MATCH(P$1,'Set Schedules Here'!818:818,0)),INDEX('Set Schedules Here'!818:818,1,MATCH(P$1,'Set Schedules Here'!818:818,0)),P$1),TREND(INDEX('Set Schedules Here'!819:819,1,MATCH(P$1,'Set Schedules Here'!818:818,1)):INDEX('Set Schedules Here'!819:819,1,MATCH(P$1,'Set Schedules Here'!818:818,1)+1),INDEX('Set Schedules Here'!818:818,1,MATCH(P$1,'Set Schedules Here'!818:818,1)):INDEX('Set Schedules Here'!818:818,1,MATCH(P$1,'Set Schedules Here'!818:818,1)+1),P$1)),rounding_decimal_places)</f>
        <v>0.33333299999999999</v>
      </c>
      <c r="Q410">
        <f>ROUND(IF(Q$1=2050,TREND(INDEX('Set Schedules Here'!819:819,1,MATCH(Q$1,'Set Schedules Here'!818:818,0)),INDEX('Set Schedules Here'!818:818,1,MATCH(Q$1,'Set Schedules Here'!818:818,0)),Q$1),TREND(INDEX('Set Schedules Here'!819:819,1,MATCH(Q$1,'Set Schedules Here'!818:818,1)):INDEX('Set Schedules Here'!819:819,1,MATCH(Q$1,'Set Schedules Here'!818:818,1)+1),INDEX('Set Schedules Here'!818:818,1,MATCH(Q$1,'Set Schedules Here'!818:818,1)):INDEX('Set Schedules Here'!818:818,1,MATCH(Q$1,'Set Schedules Here'!818:818,1)+1),Q$1)),rounding_decimal_places)</f>
        <v>0.36666700000000002</v>
      </c>
      <c r="R410">
        <f>ROUND(IF(R$1=2050,TREND(INDEX('Set Schedules Here'!819:819,1,MATCH(R$1,'Set Schedules Here'!818:818,0)),INDEX('Set Schedules Here'!818:818,1,MATCH(R$1,'Set Schedules Here'!818:818,0)),R$1),TREND(INDEX('Set Schedules Here'!819:819,1,MATCH(R$1,'Set Schedules Here'!818:818,1)):INDEX('Set Schedules Here'!819:819,1,MATCH(R$1,'Set Schedules Here'!818:818,1)+1),INDEX('Set Schedules Here'!818:818,1,MATCH(R$1,'Set Schedules Here'!818:818,1)):INDEX('Set Schedules Here'!818:818,1,MATCH(R$1,'Set Schedules Here'!818:818,1)+1),R$1)),rounding_decimal_places)</f>
        <v>0.4</v>
      </c>
      <c r="S410">
        <f>ROUND(IF(S$1=2050,TREND(INDEX('Set Schedules Here'!819:819,1,MATCH(S$1,'Set Schedules Here'!818:818,0)),INDEX('Set Schedules Here'!818:818,1,MATCH(S$1,'Set Schedules Here'!818:818,0)),S$1),TREND(INDEX('Set Schedules Here'!819:819,1,MATCH(S$1,'Set Schedules Here'!818:818,1)):INDEX('Set Schedules Here'!819:819,1,MATCH(S$1,'Set Schedules Here'!818:818,1)+1),INDEX('Set Schedules Here'!818:818,1,MATCH(S$1,'Set Schedules Here'!818:818,1)):INDEX('Set Schedules Here'!818:818,1,MATCH(S$1,'Set Schedules Here'!818:818,1)+1),S$1)),rounding_decimal_places)</f>
        <v>0.43333300000000002</v>
      </c>
      <c r="T410">
        <f>ROUND(IF(T$1=2050,TREND(INDEX('Set Schedules Here'!819:819,1,MATCH(T$1,'Set Schedules Here'!818:818,0)),INDEX('Set Schedules Here'!818:818,1,MATCH(T$1,'Set Schedules Here'!818:818,0)),T$1),TREND(INDEX('Set Schedules Here'!819:819,1,MATCH(T$1,'Set Schedules Here'!818:818,1)):INDEX('Set Schedules Here'!819:819,1,MATCH(T$1,'Set Schedules Here'!818:818,1)+1),INDEX('Set Schedules Here'!818:818,1,MATCH(T$1,'Set Schedules Here'!818:818,1)):INDEX('Set Schedules Here'!818:818,1,MATCH(T$1,'Set Schedules Here'!818:818,1)+1),T$1)),rounding_decimal_places)</f>
        <v>0.466667</v>
      </c>
      <c r="U410">
        <f>ROUND(IF(U$1=2050,TREND(INDEX('Set Schedules Here'!819:819,1,MATCH(U$1,'Set Schedules Here'!818:818,0)),INDEX('Set Schedules Here'!818:818,1,MATCH(U$1,'Set Schedules Here'!818:818,0)),U$1),TREND(INDEX('Set Schedules Here'!819:819,1,MATCH(U$1,'Set Schedules Here'!818:818,1)):INDEX('Set Schedules Here'!819:819,1,MATCH(U$1,'Set Schedules Here'!818:818,1)+1),INDEX('Set Schedules Here'!818:818,1,MATCH(U$1,'Set Schedules Here'!818:818,1)):INDEX('Set Schedules Here'!818:818,1,MATCH(U$1,'Set Schedules Here'!818:818,1)+1),U$1)),rounding_decimal_places)</f>
        <v>0.5</v>
      </c>
      <c r="V410">
        <f>ROUND(IF(V$1=2050,TREND(INDEX('Set Schedules Here'!819:819,1,MATCH(V$1,'Set Schedules Here'!818:818,0)),INDEX('Set Schedules Here'!818:818,1,MATCH(V$1,'Set Schedules Here'!818:818,0)),V$1),TREND(INDEX('Set Schedules Here'!819:819,1,MATCH(V$1,'Set Schedules Here'!818:818,1)):INDEX('Set Schedules Here'!819:819,1,MATCH(V$1,'Set Schedules Here'!818:818,1)+1),INDEX('Set Schedules Here'!818:818,1,MATCH(V$1,'Set Schedules Here'!818:818,1)):INDEX('Set Schedules Here'!818:818,1,MATCH(V$1,'Set Schedules Here'!818:818,1)+1),V$1)),rounding_decimal_places)</f>
        <v>0.53333299999999995</v>
      </c>
      <c r="W410">
        <f>ROUND(IF(W$1=2050,TREND(INDEX('Set Schedules Here'!819:819,1,MATCH(W$1,'Set Schedules Here'!818:818,0)),INDEX('Set Schedules Here'!818:818,1,MATCH(W$1,'Set Schedules Here'!818:818,0)),W$1),TREND(INDEX('Set Schedules Here'!819:819,1,MATCH(W$1,'Set Schedules Here'!818:818,1)):INDEX('Set Schedules Here'!819:819,1,MATCH(W$1,'Set Schedules Here'!818:818,1)+1),INDEX('Set Schedules Here'!818:818,1,MATCH(W$1,'Set Schedules Here'!818:818,1)):INDEX('Set Schedules Here'!818:818,1,MATCH(W$1,'Set Schedules Here'!818:818,1)+1),W$1)),rounding_decimal_places)</f>
        <v>0.56666700000000003</v>
      </c>
      <c r="X410">
        <f>ROUND(IF(X$1=2050,TREND(INDEX('Set Schedules Here'!819:819,1,MATCH(X$1,'Set Schedules Here'!818:818,0)),INDEX('Set Schedules Here'!818:818,1,MATCH(X$1,'Set Schedules Here'!818:818,0)),X$1),TREND(INDEX('Set Schedules Here'!819:819,1,MATCH(X$1,'Set Schedules Here'!818:818,1)):INDEX('Set Schedules Here'!819:819,1,MATCH(X$1,'Set Schedules Here'!818:818,1)+1),INDEX('Set Schedules Here'!818:818,1,MATCH(X$1,'Set Schedules Here'!818:818,1)):INDEX('Set Schedules Here'!818:818,1,MATCH(X$1,'Set Schedules Here'!818:818,1)+1),X$1)),rounding_decimal_places)</f>
        <v>0.6</v>
      </c>
      <c r="Y410">
        <f>ROUND(IF(Y$1=2050,TREND(INDEX('Set Schedules Here'!819:819,1,MATCH(Y$1,'Set Schedules Here'!818:818,0)),INDEX('Set Schedules Here'!818:818,1,MATCH(Y$1,'Set Schedules Here'!818:818,0)),Y$1),TREND(INDEX('Set Schedules Here'!819:819,1,MATCH(Y$1,'Set Schedules Here'!818:818,1)):INDEX('Set Schedules Here'!819:819,1,MATCH(Y$1,'Set Schedules Here'!818:818,1)+1),INDEX('Set Schedules Here'!818:818,1,MATCH(Y$1,'Set Schedules Here'!818:818,1)):INDEX('Set Schedules Here'!818:818,1,MATCH(Y$1,'Set Schedules Here'!818:818,1)+1),Y$1)),rounding_decimal_places)</f>
        <v>0.63333300000000003</v>
      </c>
      <c r="Z410">
        <f>ROUND(IF(Z$1=2050,TREND(INDEX('Set Schedules Here'!819:819,1,MATCH(Z$1,'Set Schedules Here'!818:818,0)),INDEX('Set Schedules Here'!818:818,1,MATCH(Z$1,'Set Schedules Here'!818:818,0)),Z$1),TREND(INDEX('Set Schedules Here'!819:819,1,MATCH(Z$1,'Set Schedules Here'!818:818,1)):INDEX('Set Schedules Here'!819:819,1,MATCH(Z$1,'Set Schedules Here'!818:818,1)+1),INDEX('Set Schedules Here'!818:818,1,MATCH(Z$1,'Set Schedules Here'!818:818,1)):INDEX('Set Schedules Here'!818:818,1,MATCH(Z$1,'Set Schedules Here'!818:818,1)+1),Z$1)),rounding_decimal_places)</f>
        <v>0.66666700000000001</v>
      </c>
      <c r="AA410">
        <f>ROUND(IF(AA$1=2050,TREND(INDEX('Set Schedules Here'!819:819,1,MATCH(AA$1,'Set Schedules Here'!818:818,0)),INDEX('Set Schedules Here'!818:818,1,MATCH(AA$1,'Set Schedules Here'!818:818,0)),AA$1),TREND(INDEX('Set Schedules Here'!819:819,1,MATCH(AA$1,'Set Schedules Here'!818:818,1)):INDEX('Set Schedules Here'!819:819,1,MATCH(AA$1,'Set Schedules Here'!818:818,1)+1),INDEX('Set Schedules Here'!818:818,1,MATCH(AA$1,'Set Schedules Here'!818:818,1)):INDEX('Set Schedules Here'!818:818,1,MATCH(AA$1,'Set Schedules Here'!818:818,1)+1),AA$1)),rounding_decimal_places)</f>
        <v>0.7</v>
      </c>
      <c r="AB410">
        <f>ROUND(IF(AB$1=2050,TREND(INDEX('Set Schedules Here'!819:819,1,MATCH(AB$1,'Set Schedules Here'!818:818,0)),INDEX('Set Schedules Here'!818:818,1,MATCH(AB$1,'Set Schedules Here'!818:818,0)),AB$1),TREND(INDEX('Set Schedules Here'!819:819,1,MATCH(AB$1,'Set Schedules Here'!818:818,1)):INDEX('Set Schedules Here'!819:819,1,MATCH(AB$1,'Set Schedules Here'!818:818,1)+1),INDEX('Set Schedules Here'!818:818,1,MATCH(AB$1,'Set Schedules Here'!818:818,1)):INDEX('Set Schedules Here'!818:818,1,MATCH(AB$1,'Set Schedules Here'!818:818,1)+1),AB$1)),rounding_decimal_places)</f>
        <v>0.73333300000000001</v>
      </c>
      <c r="AC410">
        <f>ROUND(IF(AC$1=2050,TREND(INDEX('Set Schedules Here'!819:819,1,MATCH(AC$1,'Set Schedules Here'!818:818,0)),INDEX('Set Schedules Here'!818:818,1,MATCH(AC$1,'Set Schedules Here'!818:818,0)),AC$1),TREND(INDEX('Set Schedules Here'!819:819,1,MATCH(AC$1,'Set Schedules Here'!818:818,1)):INDEX('Set Schedules Here'!819:819,1,MATCH(AC$1,'Set Schedules Here'!818:818,1)+1),INDEX('Set Schedules Here'!818:818,1,MATCH(AC$1,'Set Schedules Here'!818:818,1)):INDEX('Set Schedules Here'!818:818,1,MATCH(AC$1,'Set Schedules Here'!818:818,1)+1),AC$1)),rounding_decimal_places)</f>
        <v>0.76666699999999999</v>
      </c>
      <c r="AD410">
        <f>ROUND(IF(AD$1=2050,TREND(INDEX('Set Schedules Here'!819:819,1,MATCH(AD$1,'Set Schedules Here'!818:818,0)),INDEX('Set Schedules Here'!818:818,1,MATCH(AD$1,'Set Schedules Here'!818:818,0)),AD$1),TREND(INDEX('Set Schedules Here'!819:819,1,MATCH(AD$1,'Set Schedules Here'!818:818,1)):INDEX('Set Schedules Here'!819:819,1,MATCH(AD$1,'Set Schedules Here'!818:818,1)+1),INDEX('Set Schedules Here'!818:818,1,MATCH(AD$1,'Set Schedules Here'!818:818,1)):INDEX('Set Schedules Here'!818:818,1,MATCH(AD$1,'Set Schedules Here'!818:818,1)+1),AD$1)),rounding_decimal_places)</f>
        <v>0.8</v>
      </c>
      <c r="AE410">
        <f>ROUND(IF(AE$1=2050,TREND(INDEX('Set Schedules Here'!819:819,1,MATCH(AE$1,'Set Schedules Here'!818:818,0)),INDEX('Set Schedules Here'!818:818,1,MATCH(AE$1,'Set Schedules Here'!818:818,0)),AE$1),TREND(INDEX('Set Schedules Here'!819:819,1,MATCH(AE$1,'Set Schedules Here'!818:818,1)):INDEX('Set Schedules Here'!819:819,1,MATCH(AE$1,'Set Schedules Here'!818:818,1)+1),INDEX('Set Schedules Here'!818:818,1,MATCH(AE$1,'Set Schedules Here'!818:818,1)):INDEX('Set Schedules Here'!818:818,1,MATCH(AE$1,'Set Schedules Here'!818:818,1)+1),AE$1)),rounding_decimal_places)</f>
        <v>0.83333299999999999</v>
      </c>
      <c r="AF410">
        <f>ROUND(IF(AF$1=2050,TREND(INDEX('Set Schedules Here'!819:819,1,MATCH(AF$1,'Set Schedules Here'!818:818,0)),INDEX('Set Schedules Here'!818:818,1,MATCH(AF$1,'Set Schedules Here'!818:818,0)),AF$1),TREND(INDEX('Set Schedules Here'!819:819,1,MATCH(AF$1,'Set Schedules Here'!818:818,1)):INDEX('Set Schedules Here'!819:819,1,MATCH(AF$1,'Set Schedules Here'!818:818,1)+1),INDEX('Set Schedules Here'!818:818,1,MATCH(AF$1,'Set Schedules Here'!818:818,1)):INDEX('Set Schedules Here'!818:818,1,MATCH(AF$1,'Set Schedules Here'!818:818,1)+1),AF$1)),rounding_decimal_places)</f>
        <v>0.86666699999999997</v>
      </c>
      <c r="AG410">
        <f>ROUND(IF(AG$1=2050,TREND(INDEX('Set Schedules Here'!819:819,1,MATCH(AG$1,'Set Schedules Here'!818:818,0)),INDEX('Set Schedules Here'!818:818,1,MATCH(AG$1,'Set Schedules Here'!818:818,0)),AG$1),TREND(INDEX('Set Schedules Here'!819:819,1,MATCH(AG$1,'Set Schedules Here'!818:818,1)):INDEX('Set Schedules Here'!819:819,1,MATCH(AG$1,'Set Schedules Here'!818:818,1)+1),INDEX('Set Schedules Here'!818:818,1,MATCH(AG$1,'Set Schedules Here'!818:818,1)):INDEX('Set Schedules Here'!818:818,1,MATCH(AG$1,'Set Schedules Here'!818:818,1)+1),AG$1)),rounding_decimal_places)</f>
        <v>0.9</v>
      </c>
      <c r="AH410">
        <f>ROUND(IF(AH$1=2050,TREND(INDEX('Set Schedules Here'!819:819,1,MATCH(AH$1,'Set Schedules Here'!818:818,0)),INDEX('Set Schedules Here'!818:818,1,MATCH(AH$1,'Set Schedules Here'!818:818,0)),AH$1),TREND(INDEX('Set Schedules Here'!819:819,1,MATCH(AH$1,'Set Schedules Here'!818:818,1)):INDEX('Set Schedules Here'!819:819,1,MATCH(AH$1,'Set Schedules Here'!818:818,1)+1),INDEX('Set Schedules Here'!818:818,1,MATCH(AH$1,'Set Schedules Here'!818:818,1)):INDEX('Set Schedules Here'!818:818,1,MATCH(AH$1,'Set Schedules Here'!818:818,1)+1),AH$1)),rounding_decimal_places)</f>
        <v>0.93333299999999997</v>
      </c>
      <c r="AI410">
        <f>ROUND(IF(AI$1=2050,TREND(INDEX('Set Schedules Here'!819:819,1,MATCH(AI$1,'Set Schedules Here'!818:818,0)),INDEX('Set Schedules Here'!818:818,1,MATCH(AI$1,'Set Schedules Here'!818:818,0)),AI$1),TREND(INDEX('Set Schedules Here'!819:819,1,MATCH(AI$1,'Set Schedules Here'!818:818,1)):INDEX('Set Schedules Here'!819:819,1,MATCH(AI$1,'Set Schedules Here'!818:818,1)+1),INDEX('Set Schedules Here'!818:818,1,MATCH(AI$1,'Set Schedules Here'!818:818,1)):INDEX('Set Schedules Here'!818:818,1,MATCH(AI$1,'Set Schedules Here'!818:818,1)+1),AI$1)),rounding_decimal_places)</f>
        <v>0.96666700000000005</v>
      </c>
      <c r="AJ410">
        <f>ROUND(IF(AJ$1=2050,TREND(INDEX('Set Schedules Here'!819:819,1,MATCH(AJ$1,'Set Schedules Here'!818:818,0)),INDEX('Set Schedules Here'!818:818,1,MATCH(AJ$1,'Set Schedules Here'!818:818,0)),AJ$1),TREND(INDEX('Set Schedules Here'!819:819,1,MATCH(AJ$1,'Set Schedules Here'!818:818,1)):INDEX('Set Schedules Here'!819:819,1,MATCH(AJ$1,'Set Schedules Here'!818:818,1)+1),INDEX('Set Schedules Here'!818:818,1,MATCH(AJ$1,'Set Schedules Here'!818:818,1)):INDEX('Set Schedules Here'!818:818,1,MATCH(AJ$1,'Set Schedules Here'!818:818,1)+1),AJ$1)),rounding_decimal_places)</f>
        <v>1</v>
      </c>
    </row>
    <row r="411" spans="1:36" x14ac:dyDescent="0.45">
      <c r="A411" s="12" t="str">
        <f>'Set Schedules Here'!A820</f>
        <v>indst early retirement</v>
      </c>
      <c r="B411" s="12" t="str">
        <f>IF(ISBLANK('Set Schedules Here'!C820),"",'Set Schedules Here'!C820)</f>
        <v/>
      </c>
      <c r="C411" s="12" t="str">
        <f>IF(ISBLANK('Set Schedules Here'!D820),"",'Set Schedules Here'!D820)</f>
        <v/>
      </c>
      <c r="D411" s="21" t="str">
        <f>IF(ISBLANK('Set Schedules Here'!E820),"",'Set Schedules Here'!E820)</f>
        <v/>
      </c>
      <c r="E411">
        <f>ROUND(IF(E$1=2050,TREND(INDEX('Set Schedules Here'!821:821,1,MATCH(E$1,'Set Schedules Here'!820:820,0)),INDEX('Set Schedules Here'!820:820,1,MATCH(E$1,'Set Schedules Here'!820:820,0)),E$1),TREND(INDEX('Set Schedules Here'!821:821,1,MATCH(E$1,'Set Schedules Here'!820:820,1)):INDEX('Set Schedules Here'!821:821,1,MATCH(E$1,'Set Schedules Here'!820:820,1)+1),INDEX('Set Schedules Here'!820:820,1,MATCH(E$1,'Set Schedules Here'!820:820,1)):INDEX('Set Schedules Here'!820:820,1,MATCH(E$1,'Set Schedules Here'!820:820,1)+1),E$1)),rounding_decimal_places)</f>
        <v>0</v>
      </c>
      <c r="F411">
        <f>ROUND(IF(F$1=2050,TREND(INDEX('Set Schedules Here'!821:821,1,MATCH(F$1,'Set Schedules Here'!820:820,0)),INDEX('Set Schedules Here'!820:820,1,MATCH(F$1,'Set Schedules Here'!820:820,0)),F$1),TREND(INDEX('Set Schedules Here'!821:821,1,MATCH(F$1,'Set Schedules Here'!820:820,1)):INDEX('Set Schedules Here'!821:821,1,MATCH(F$1,'Set Schedules Here'!820:820,1)+1),INDEX('Set Schedules Here'!820:820,1,MATCH(F$1,'Set Schedules Here'!820:820,1)):INDEX('Set Schedules Here'!820:820,1,MATCH(F$1,'Set Schedules Here'!820:820,1)+1),F$1)),rounding_decimal_places)</f>
        <v>0</v>
      </c>
      <c r="G411">
        <f>ROUND(IF(G$1=2050,TREND(INDEX('Set Schedules Here'!821:821,1,MATCH(G$1,'Set Schedules Here'!820:820,0)),INDEX('Set Schedules Here'!820:820,1,MATCH(G$1,'Set Schedules Here'!820:820,0)),G$1),TREND(INDEX('Set Schedules Here'!821:821,1,MATCH(G$1,'Set Schedules Here'!820:820,1)):INDEX('Set Schedules Here'!821:821,1,MATCH(G$1,'Set Schedules Here'!820:820,1)+1),INDEX('Set Schedules Here'!820:820,1,MATCH(G$1,'Set Schedules Here'!820:820,1)):INDEX('Set Schedules Here'!820:820,1,MATCH(G$1,'Set Schedules Here'!820:820,1)+1),G$1)),rounding_decimal_places)</f>
        <v>3.3333000000000002E-2</v>
      </c>
      <c r="H411">
        <f>ROUND(IF(H$1=2050,TREND(INDEX('Set Schedules Here'!821:821,1,MATCH(H$1,'Set Schedules Here'!820:820,0)),INDEX('Set Schedules Here'!820:820,1,MATCH(H$1,'Set Schedules Here'!820:820,0)),H$1),TREND(INDEX('Set Schedules Here'!821:821,1,MATCH(H$1,'Set Schedules Here'!820:820,1)):INDEX('Set Schedules Here'!821:821,1,MATCH(H$1,'Set Schedules Here'!820:820,1)+1),INDEX('Set Schedules Here'!820:820,1,MATCH(H$1,'Set Schedules Here'!820:820,1)):INDEX('Set Schedules Here'!820:820,1,MATCH(H$1,'Set Schedules Here'!820:820,1)+1),H$1)),rounding_decimal_places)</f>
        <v>6.6667000000000004E-2</v>
      </c>
      <c r="I411">
        <f>ROUND(IF(I$1=2050,TREND(INDEX('Set Schedules Here'!821:821,1,MATCH(I$1,'Set Schedules Here'!820:820,0)),INDEX('Set Schedules Here'!820:820,1,MATCH(I$1,'Set Schedules Here'!820:820,0)),I$1),TREND(INDEX('Set Schedules Here'!821:821,1,MATCH(I$1,'Set Schedules Here'!820:820,1)):INDEX('Set Schedules Here'!821:821,1,MATCH(I$1,'Set Schedules Here'!820:820,1)+1),INDEX('Set Schedules Here'!820:820,1,MATCH(I$1,'Set Schedules Here'!820:820,1)):INDEX('Set Schedules Here'!820:820,1,MATCH(I$1,'Set Schedules Here'!820:820,1)+1),I$1)),rounding_decimal_places)</f>
        <v>0.1</v>
      </c>
      <c r="J411">
        <f>ROUND(IF(J$1=2050,TREND(INDEX('Set Schedules Here'!821:821,1,MATCH(J$1,'Set Schedules Here'!820:820,0)),INDEX('Set Schedules Here'!820:820,1,MATCH(J$1,'Set Schedules Here'!820:820,0)),J$1),TREND(INDEX('Set Schedules Here'!821:821,1,MATCH(J$1,'Set Schedules Here'!820:820,1)):INDEX('Set Schedules Here'!821:821,1,MATCH(J$1,'Set Schedules Here'!820:820,1)+1),INDEX('Set Schedules Here'!820:820,1,MATCH(J$1,'Set Schedules Here'!820:820,1)):INDEX('Set Schedules Here'!820:820,1,MATCH(J$1,'Set Schedules Here'!820:820,1)+1),J$1)),rounding_decimal_places)</f>
        <v>0.13333300000000001</v>
      </c>
      <c r="K411">
        <f>ROUND(IF(K$1=2050,TREND(INDEX('Set Schedules Here'!821:821,1,MATCH(K$1,'Set Schedules Here'!820:820,0)),INDEX('Set Schedules Here'!820:820,1,MATCH(K$1,'Set Schedules Here'!820:820,0)),K$1),TREND(INDEX('Set Schedules Here'!821:821,1,MATCH(K$1,'Set Schedules Here'!820:820,1)):INDEX('Set Schedules Here'!821:821,1,MATCH(K$1,'Set Schedules Here'!820:820,1)+1),INDEX('Set Schedules Here'!820:820,1,MATCH(K$1,'Set Schedules Here'!820:820,1)):INDEX('Set Schedules Here'!820:820,1,MATCH(K$1,'Set Schedules Here'!820:820,1)+1),K$1)),rounding_decimal_places)</f>
        <v>0.16666700000000001</v>
      </c>
      <c r="L411">
        <f>ROUND(IF(L$1=2050,TREND(INDEX('Set Schedules Here'!821:821,1,MATCH(L$1,'Set Schedules Here'!820:820,0)),INDEX('Set Schedules Here'!820:820,1,MATCH(L$1,'Set Schedules Here'!820:820,0)),L$1),TREND(INDEX('Set Schedules Here'!821:821,1,MATCH(L$1,'Set Schedules Here'!820:820,1)):INDEX('Set Schedules Here'!821:821,1,MATCH(L$1,'Set Schedules Here'!820:820,1)+1),INDEX('Set Schedules Here'!820:820,1,MATCH(L$1,'Set Schedules Here'!820:820,1)):INDEX('Set Schedules Here'!820:820,1,MATCH(L$1,'Set Schedules Here'!820:820,1)+1),L$1)),rounding_decimal_places)</f>
        <v>0.2</v>
      </c>
      <c r="M411">
        <f>ROUND(IF(M$1=2050,TREND(INDEX('Set Schedules Here'!821:821,1,MATCH(M$1,'Set Schedules Here'!820:820,0)),INDEX('Set Schedules Here'!820:820,1,MATCH(M$1,'Set Schedules Here'!820:820,0)),M$1),TREND(INDEX('Set Schedules Here'!821:821,1,MATCH(M$1,'Set Schedules Here'!820:820,1)):INDEX('Set Schedules Here'!821:821,1,MATCH(M$1,'Set Schedules Here'!820:820,1)+1),INDEX('Set Schedules Here'!820:820,1,MATCH(M$1,'Set Schedules Here'!820:820,1)):INDEX('Set Schedules Here'!820:820,1,MATCH(M$1,'Set Schedules Here'!820:820,1)+1),M$1)),rounding_decimal_places)</f>
        <v>0.23333300000000001</v>
      </c>
      <c r="N411">
        <f>ROUND(IF(N$1=2050,TREND(INDEX('Set Schedules Here'!821:821,1,MATCH(N$1,'Set Schedules Here'!820:820,0)),INDEX('Set Schedules Here'!820:820,1,MATCH(N$1,'Set Schedules Here'!820:820,0)),N$1),TREND(INDEX('Set Schedules Here'!821:821,1,MATCH(N$1,'Set Schedules Here'!820:820,1)):INDEX('Set Schedules Here'!821:821,1,MATCH(N$1,'Set Schedules Here'!820:820,1)+1),INDEX('Set Schedules Here'!820:820,1,MATCH(N$1,'Set Schedules Here'!820:820,1)):INDEX('Set Schedules Here'!820:820,1,MATCH(N$1,'Set Schedules Here'!820:820,1)+1),N$1)),rounding_decimal_places)</f>
        <v>0.26666699999999999</v>
      </c>
      <c r="O411">
        <f>ROUND(IF(O$1=2050,TREND(INDEX('Set Schedules Here'!821:821,1,MATCH(O$1,'Set Schedules Here'!820:820,0)),INDEX('Set Schedules Here'!820:820,1,MATCH(O$1,'Set Schedules Here'!820:820,0)),O$1),TREND(INDEX('Set Schedules Here'!821:821,1,MATCH(O$1,'Set Schedules Here'!820:820,1)):INDEX('Set Schedules Here'!821:821,1,MATCH(O$1,'Set Schedules Here'!820:820,1)+1),INDEX('Set Schedules Here'!820:820,1,MATCH(O$1,'Set Schedules Here'!820:820,1)):INDEX('Set Schedules Here'!820:820,1,MATCH(O$1,'Set Schedules Here'!820:820,1)+1),O$1)),rounding_decimal_places)</f>
        <v>0.3</v>
      </c>
      <c r="P411">
        <f>ROUND(IF(P$1=2050,TREND(INDEX('Set Schedules Here'!821:821,1,MATCH(P$1,'Set Schedules Here'!820:820,0)),INDEX('Set Schedules Here'!820:820,1,MATCH(P$1,'Set Schedules Here'!820:820,0)),P$1),TREND(INDEX('Set Schedules Here'!821:821,1,MATCH(P$1,'Set Schedules Here'!820:820,1)):INDEX('Set Schedules Here'!821:821,1,MATCH(P$1,'Set Schedules Here'!820:820,1)+1),INDEX('Set Schedules Here'!820:820,1,MATCH(P$1,'Set Schedules Here'!820:820,1)):INDEX('Set Schedules Here'!820:820,1,MATCH(P$1,'Set Schedules Here'!820:820,1)+1),P$1)),rounding_decimal_places)</f>
        <v>0.33333299999999999</v>
      </c>
      <c r="Q411">
        <f>ROUND(IF(Q$1=2050,TREND(INDEX('Set Schedules Here'!821:821,1,MATCH(Q$1,'Set Schedules Here'!820:820,0)),INDEX('Set Schedules Here'!820:820,1,MATCH(Q$1,'Set Schedules Here'!820:820,0)),Q$1),TREND(INDEX('Set Schedules Here'!821:821,1,MATCH(Q$1,'Set Schedules Here'!820:820,1)):INDEX('Set Schedules Here'!821:821,1,MATCH(Q$1,'Set Schedules Here'!820:820,1)+1),INDEX('Set Schedules Here'!820:820,1,MATCH(Q$1,'Set Schedules Here'!820:820,1)):INDEX('Set Schedules Here'!820:820,1,MATCH(Q$1,'Set Schedules Here'!820:820,1)+1),Q$1)),rounding_decimal_places)</f>
        <v>0.36666700000000002</v>
      </c>
      <c r="R411">
        <f>ROUND(IF(R$1=2050,TREND(INDEX('Set Schedules Here'!821:821,1,MATCH(R$1,'Set Schedules Here'!820:820,0)),INDEX('Set Schedules Here'!820:820,1,MATCH(R$1,'Set Schedules Here'!820:820,0)),R$1),TREND(INDEX('Set Schedules Here'!821:821,1,MATCH(R$1,'Set Schedules Here'!820:820,1)):INDEX('Set Schedules Here'!821:821,1,MATCH(R$1,'Set Schedules Here'!820:820,1)+1),INDEX('Set Schedules Here'!820:820,1,MATCH(R$1,'Set Schedules Here'!820:820,1)):INDEX('Set Schedules Here'!820:820,1,MATCH(R$1,'Set Schedules Here'!820:820,1)+1),R$1)),rounding_decimal_places)</f>
        <v>0.4</v>
      </c>
      <c r="S411">
        <f>ROUND(IF(S$1=2050,TREND(INDEX('Set Schedules Here'!821:821,1,MATCH(S$1,'Set Schedules Here'!820:820,0)),INDEX('Set Schedules Here'!820:820,1,MATCH(S$1,'Set Schedules Here'!820:820,0)),S$1),TREND(INDEX('Set Schedules Here'!821:821,1,MATCH(S$1,'Set Schedules Here'!820:820,1)):INDEX('Set Schedules Here'!821:821,1,MATCH(S$1,'Set Schedules Here'!820:820,1)+1),INDEX('Set Schedules Here'!820:820,1,MATCH(S$1,'Set Schedules Here'!820:820,1)):INDEX('Set Schedules Here'!820:820,1,MATCH(S$1,'Set Schedules Here'!820:820,1)+1),S$1)),rounding_decimal_places)</f>
        <v>0.43333300000000002</v>
      </c>
      <c r="T411">
        <f>ROUND(IF(T$1=2050,TREND(INDEX('Set Schedules Here'!821:821,1,MATCH(T$1,'Set Schedules Here'!820:820,0)),INDEX('Set Schedules Here'!820:820,1,MATCH(T$1,'Set Schedules Here'!820:820,0)),T$1),TREND(INDEX('Set Schedules Here'!821:821,1,MATCH(T$1,'Set Schedules Here'!820:820,1)):INDEX('Set Schedules Here'!821:821,1,MATCH(T$1,'Set Schedules Here'!820:820,1)+1),INDEX('Set Schedules Here'!820:820,1,MATCH(T$1,'Set Schedules Here'!820:820,1)):INDEX('Set Schedules Here'!820:820,1,MATCH(T$1,'Set Schedules Here'!820:820,1)+1),T$1)),rounding_decimal_places)</f>
        <v>0.466667</v>
      </c>
      <c r="U411">
        <f>ROUND(IF(U$1=2050,TREND(INDEX('Set Schedules Here'!821:821,1,MATCH(U$1,'Set Schedules Here'!820:820,0)),INDEX('Set Schedules Here'!820:820,1,MATCH(U$1,'Set Schedules Here'!820:820,0)),U$1),TREND(INDEX('Set Schedules Here'!821:821,1,MATCH(U$1,'Set Schedules Here'!820:820,1)):INDEX('Set Schedules Here'!821:821,1,MATCH(U$1,'Set Schedules Here'!820:820,1)+1),INDEX('Set Schedules Here'!820:820,1,MATCH(U$1,'Set Schedules Here'!820:820,1)):INDEX('Set Schedules Here'!820:820,1,MATCH(U$1,'Set Schedules Here'!820:820,1)+1),U$1)),rounding_decimal_places)</f>
        <v>0.5</v>
      </c>
      <c r="V411">
        <f>ROUND(IF(V$1=2050,TREND(INDEX('Set Schedules Here'!821:821,1,MATCH(V$1,'Set Schedules Here'!820:820,0)),INDEX('Set Schedules Here'!820:820,1,MATCH(V$1,'Set Schedules Here'!820:820,0)),V$1),TREND(INDEX('Set Schedules Here'!821:821,1,MATCH(V$1,'Set Schedules Here'!820:820,1)):INDEX('Set Schedules Here'!821:821,1,MATCH(V$1,'Set Schedules Here'!820:820,1)+1),INDEX('Set Schedules Here'!820:820,1,MATCH(V$1,'Set Schedules Here'!820:820,1)):INDEX('Set Schedules Here'!820:820,1,MATCH(V$1,'Set Schedules Here'!820:820,1)+1),V$1)),rounding_decimal_places)</f>
        <v>0.53333299999999995</v>
      </c>
      <c r="W411">
        <f>ROUND(IF(W$1=2050,TREND(INDEX('Set Schedules Here'!821:821,1,MATCH(W$1,'Set Schedules Here'!820:820,0)),INDEX('Set Schedules Here'!820:820,1,MATCH(W$1,'Set Schedules Here'!820:820,0)),W$1),TREND(INDEX('Set Schedules Here'!821:821,1,MATCH(W$1,'Set Schedules Here'!820:820,1)):INDEX('Set Schedules Here'!821:821,1,MATCH(W$1,'Set Schedules Here'!820:820,1)+1),INDEX('Set Schedules Here'!820:820,1,MATCH(W$1,'Set Schedules Here'!820:820,1)):INDEX('Set Schedules Here'!820:820,1,MATCH(W$1,'Set Schedules Here'!820:820,1)+1),W$1)),rounding_decimal_places)</f>
        <v>0.56666700000000003</v>
      </c>
      <c r="X411">
        <f>ROUND(IF(X$1=2050,TREND(INDEX('Set Schedules Here'!821:821,1,MATCH(X$1,'Set Schedules Here'!820:820,0)),INDEX('Set Schedules Here'!820:820,1,MATCH(X$1,'Set Schedules Here'!820:820,0)),X$1),TREND(INDEX('Set Schedules Here'!821:821,1,MATCH(X$1,'Set Schedules Here'!820:820,1)):INDEX('Set Schedules Here'!821:821,1,MATCH(X$1,'Set Schedules Here'!820:820,1)+1),INDEX('Set Schedules Here'!820:820,1,MATCH(X$1,'Set Schedules Here'!820:820,1)):INDEX('Set Schedules Here'!820:820,1,MATCH(X$1,'Set Schedules Here'!820:820,1)+1),X$1)),rounding_decimal_places)</f>
        <v>0.6</v>
      </c>
      <c r="Y411">
        <f>ROUND(IF(Y$1=2050,TREND(INDEX('Set Schedules Here'!821:821,1,MATCH(Y$1,'Set Schedules Here'!820:820,0)),INDEX('Set Schedules Here'!820:820,1,MATCH(Y$1,'Set Schedules Here'!820:820,0)),Y$1),TREND(INDEX('Set Schedules Here'!821:821,1,MATCH(Y$1,'Set Schedules Here'!820:820,1)):INDEX('Set Schedules Here'!821:821,1,MATCH(Y$1,'Set Schedules Here'!820:820,1)+1),INDEX('Set Schedules Here'!820:820,1,MATCH(Y$1,'Set Schedules Here'!820:820,1)):INDEX('Set Schedules Here'!820:820,1,MATCH(Y$1,'Set Schedules Here'!820:820,1)+1),Y$1)),rounding_decimal_places)</f>
        <v>0.63333300000000003</v>
      </c>
      <c r="Z411">
        <f>ROUND(IF(Z$1=2050,TREND(INDEX('Set Schedules Here'!821:821,1,MATCH(Z$1,'Set Schedules Here'!820:820,0)),INDEX('Set Schedules Here'!820:820,1,MATCH(Z$1,'Set Schedules Here'!820:820,0)),Z$1),TREND(INDEX('Set Schedules Here'!821:821,1,MATCH(Z$1,'Set Schedules Here'!820:820,1)):INDEX('Set Schedules Here'!821:821,1,MATCH(Z$1,'Set Schedules Here'!820:820,1)+1),INDEX('Set Schedules Here'!820:820,1,MATCH(Z$1,'Set Schedules Here'!820:820,1)):INDEX('Set Schedules Here'!820:820,1,MATCH(Z$1,'Set Schedules Here'!820:820,1)+1),Z$1)),rounding_decimal_places)</f>
        <v>0.66666700000000001</v>
      </c>
      <c r="AA411">
        <f>ROUND(IF(AA$1=2050,TREND(INDEX('Set Schedules Here'!821:821,1,MATCH(AA$1,'Set Schedules Here'!820:820,0)),INDEX('Set Schedules Here'!820:820,1,MATCH(AA$1,'Set Schedules Here'!820:820,0)),AA$1),TREND(INDEX('Set Schedules Here'!821:821,1,MATCH(AA$1,'Set Schedules Here'!820:820,1)):INDEX('Set Schedules Here'!821:821,1,MATCH(AA$1,'Set Schedules Here'!820:820,1)+1),INDEX('Set Schedules Here'!820:820,1,MATCH(AA$1,'Set Schedules Here'!820:820,1)):INDEX('Set Schedules Here'!820:820,1,MATCH(AA$1,'Set Schedules Here'!820:820,1)+1),AA$1)),rounding_decimal_places)</f>
        <v>0.7</v>
      </c>
      <c r="AB411">
        <f>ROUND(IF(AB$1=2050,TREND(INDEX('Set Schedules Here'!821:821,1,MATCH(AB$1,'Set Schedules Here'!820:820,0)),INDEX('Set Schedules Here'!820:820,1,MATCH(AB$1,'Set Schedules Here'!820:820,0)),AB$1),TREND(INDEX('Set Schedules Here'!821:821,1,MATCH(AB$1,'Set Schedules Here'!820:820,1)):INDEX('Set Schedules Here'!821:821,1,MATCH(AB$1,'Set Schedules Here'!820:820,1)+1),INDEX('Set Schedules Here'!820:820,1,MATCH(AB$1,'Set Schedules Here'!820:820,1)):INDEX('Set Schedules Here'!820:820,1,MATCH(AB$1,'Set Schedules Here'!820:820,1)+1),AB$1)),rounding_decimal_places)</f>
        <v>0.73333300000000001</v>
      </c>
      <c r="AC411">
        <f>ROUND(IF(AC$1=2050,TREND(INDEX('Set Schedules Here'!821:821,1,MATCH(AC$1,'Set Schedules Here'!820:820,0)),INDEX('Set Schedules Here'!820:820,1,MATCH(AC$1,'Set Schedules Here'!820:820,0)),AC$1),TREND(INDEX('Set Schedules Here'!821:821,1,MATCH(AC$1,'Set Schedules Here'!820:820,1)):INDEX('Set Schedules Here'!821:821,1,MATCH(AC$1,'Set Schedules Here'!820:820,1)+1),INDEX('Set Schedules Here'!820:820,1,MATCH(AC$1,'Set Schedules Here'!820:820,1)):INDEX('Set Schedules Here'!820:820,1,MATCH(AC$1,'Set Schedules Here'!820:820,1)+1),AC$1)),rounding_decimal_places)</f>
        <v>0.76666699999999999</v>
      </c>
      <c r="AD411">
        <f>ROUND(IF(AD$1=2050,TREND(INDEX('Set Schedules Here'!821:821,1,MATCH(AD$1,'Set Schedules Here'!820:820,0)),INDEX('Set Schedules Here'!820:820,1,MATCH(AD$1,'Set Schedules Here'!820:820,0)),AD$1),TREND(INDEX('Set Schedules Here'!821:821,1,MATCH(AD$1,'Set Schedules Here'!820:820,1)):INDEX('Set Schedules Here'!821:821,1,MATCH(AD$1,'Set Schedules Here'!820:820,1)+1),INDEX('Set Schedules Here'!820:820,1,MATCH(AD$1,'Set Schedules Here'!820:820,1)):INDEX('Set Schedules Here'!820:820,1,MATCH(AD$1,'Set Schedules Here'!820:820,1)+1),AD$1)),rounding_decimal_places)</f>
        <v>0.8</v>
      </c>
      <c r="AE411">
        <f>ROUND(IF(AE$1=2050,TREND(INDEX('Set Schedules Here'!821:821,1,MATCH(AE$1,'Set Schedules Here'!820:820,0)),INDEX('Set Schedules Here'!820:820,1,MATCH(AE$1,'Set Schedules Here'!820:820,0)),AE$1),TREND(INDEX('Set Schedules Here'!821:821,1,MATCH(AE$1,'Set Schedules Here'!820:820,1)):INDEX('Set Schedules Here'!821:821,1,MATCH(AE$1,'Set Schedules Here'!820:820,1)+1),INDEX('Set Schedules Here'!820:820,1,MATCH(AE$1,'Set Schedules Here'!820:820,1)):INDEX('Set Schedules Here'!820:820,1,MATCH(AE$1,'Set Schedules Here'!820:820,1)+1),AE$1)),rounding_decimal_places)</f>
        <v>0.83333299999999999</v>
      </c>
      <c r="AF411">
        <f>ROUND(IF(AF$1=2050,TREND(INDEX('Set Schedules Here'!821:821,1,MATCH(AF$1,'Set Schedules Here'!820:820,0)),INDEX('Set Schedules Here'!820:820,1,MATCH(AF$1,'Set Schedules Here'!820:820,0)),AF$1),TREND(INDEX('Set Schedules Here'!821:821,1,MATCH(AF$1,'Set Schedules Here'!820:820,1)):INDEX('Set Schedules Here'!821:821,1,MATCH(AF$1,'Set Schedules Here'!820:820,1)+1),INDEX('Set Schedules Here'!820:820,1,MATCH(AF$1,'Set Schedules Here'!820:820,1)):INDEX('Set Schedules Here'!820:820,1,MATCH(AF$1,'Set Schedules Here'!820:820,1)+1),AF$1)),rounding_decimal_places)</f>
        <v>0.86666699999999997</v>
      </c>
      <c r="AG411">
        <f>ROUND(IF(AG$1=2050,TREND(INDEX('Set Schedules Here'!821:821,1,MATCH(AG$1,'Set Schedules Here'!820:820,0)),INDEX('Set Schedules Here'!820:820,1,MATCH(AG$1,'Set Schedules Here'!820:820,0)),AG$1),TREND(INDEX('Set Schedules Here'!821:821,1,MATCH(AG$1,'Set Schedules Here'!820:820,1)):INDEX('Set Schedules Here'!821:821,1,MATCH(AG$1,'Set Schedules Here'!820:820,1)+1),INDEX('Set Schedules Here'!820:820,1,MATCH(AG$1,'Set Schedules Here'!820:820,1)):INDEX('Set Schedules Here'!820:820,1,MATCH(AG$1,'Set Schedules Here'!820:820,1)+1),AG$1)),rounding_decimal_places)</f>
        <v>0.9</v>
      </c>
      <c r="AH411">
        <f>ROUND(IF(AH$1=2050,TREND(INDEX('Set Schedules Here'!821:821,1,MATCH(AH$1,'Set Schedules Here'!820:820,0)),INDEX('Set Schedules Here'!820:820,1,MATCH(AH$1,'Set Schedules Here'!820:820,0)),AH$1),TREND(INDEX('Set Schedules Here'!821:821,1,MATCH(AH$1,'Set Schedules Here'!820:820,1)):INDEX('Set Schedules Here'!821:821,1,MATCH(AH$1,'Set Schedules Here'!820:820,1)+1),INDEX('Set Schedules Here'!820:820,1,MATCH(AH$1,'Set Schedules Here'!820:820,1)):INDEX('Set Schedules Here'!820:820,1,MATCH(AH$1,'Set Schedules Here'!820:820,1)+1),AH$1)),rounding_decimal_places)</f>
        <v>0.93333299999999997</v>
      </c>
      <c r="AI411">
        <f>ROUND(IF(AI$1=2050,TREND(INDEX('Set Schedules Here'!821:821,1,MATCH(AI$1,'Set Schedules Here'!820:820,0)),INDEX('Set Schedules Here'!820:820,1,MATCH(AI$1,'Set Schedules Here'!820:820,0)),AI$1),TREND(INDEX('Set Schedules Here'!821:821,1,MATCH(AI$1,'Set Schedules Here'!820:820,1)):INDEX('Set Schedules Here'!821:821,1,MATCH(AI$1,'Set Schedules Here'!820:820,1)+1),INDEX('Set Schedules Here'!820:820,1,MATCH(AI$1,'Set Schedules Here'!820:820,1)):INDEX('Set Schedules Here'!820:820,1,MATCH(AI$1,'Set Schedules Here'!820:820,1)+1),AI$1)),rounding_decimal_places)</f>
        <v>0.96666700000000005</v>
      </c>
      <c r="AJ411">
        <f>ROUND(IF(AJ$1=2050,TREND(INDEX('Set Schedules Here'!821:821,1,MATCH(AJ$1,'Set Schedules Here'!820:820,0)),INDEX('Set Schedules Here'!820:820,1,MATCH(AJ$1,'Set Schedules Here'!820:820,0)),AJ$1),TREND(INDEX('Set Schedules Here'!821:821,1,MATCH(AJ$1,'Set Schedules Here'!820:820,1)):INDEX('Set Schedules Here'!821:821,1,MATCH(AJ$1,'Set Schedules Here'!820:820,1)+1),INDEX('Set Schedules Here'!820:820,1,MATCH(AJ$1,'Set Schedules Here'!820:820,1)):INDEX('Set Schedules Here'!820:820,1,MATCH(AJ$1,'Set Schedules Here'!820:820,1)+1),AJ$1)),rounding_decimal_places)</f>
        <v>1</v>
      </c>
    </row>
    <row r="412" spans="1:36" x14ac:dyDescent="0.45">
      <c r="A412" s="12" t="str">
        <f>'Set Schedules Here'!A822</f>
        <v>indst system integration</v>
      </c>
      <c r="B412" s="12" t="str">
        <f>IF(ISBLANK('Set Schedules Here'!C822),"",'Set Schedules Here'!C822)</f>
        <v/>
      </c>
      <c r="C412" s="12" t="str">
        <f>IF(ISBLANK('Set Schedules Here'!D822),"",'Set Schedules Here'!D822)</f>
        <v/>
      </c>
      <c r="D412" s="21" t="str">
        <f>IF(ISBLANK('Set Schedules Here'!E822),"",'Set Schedules Here'!E822)</f>
        <v/>
      </c>
      <c r="E412">
        <f>ROUND(IF(E$1=2050,TREND(INDEX('Set Schedules Here'!823:823,1,MATCH(E$1,'Set Schedules Here'!822:822,0)),INDEX('Set Schedules Here'!822:822,1,MATCH(E$1,'Set Schedules Here'!822:822,0)),E$1),TREND(INDEX('Set Schedules Here'!823:823,1,MATCH(E$1,'Set Schedules Here'!822:822,1)):INDEX('Set Schedules Here'!823:823,1,MATCH(E$1,'Set Schedules Here'!822:822,1)+1),INDEX('Set Schedules Here'!822:822,1,MATCH(E$1,'Set Schedules Here'!822:822,1)):INDEX('Set Schedules Here'!822:822,1,MATCH(E$1,'Set Schedules Here'!822:822,1)+1),E$1)),rounding_decimal_places)</f>
        <v>0</v>
      </c>
      <c r="F412">
        <f>ROUND(IF(F$1=2050,TREND(INDEX('Set Schedules Here'!823:823,1,MATCH(F$1,'Set Schedules Here'!822:822,0)),INDEX('Set Schedules Here'!822:822,1,MATCH(F$1,'Set Schedules Here'!822:822,0)),F$1),TREND(INDEX('Set Schedules Here'!823:823,1,MATCH(F$1,'Set Schedules Here'!822:822,1)):INDEX('Set Schedules Here'!823:823,1,MATCH(F$1,'Set Schedules Here'!822:822,1)+1),INDEX('Set Schedules Here'!822:822,1,MATCH(F$1,'Set Schedules Here'!822:822,1)):INDEX('Set Schedules Here'!822:822,1,MATCH(F$1,'Set Schedules Here'!822:822,1)+1),F$1)),rounding_decimal_places)</f>
        <v>0</v>
      </c>
      <c r="G412">
        <f>ROUND(IF(G$1=2050,TREND(INDEX('Set Schedules Here'!823:823,1,MATCH(G$1,'Set Schedules Here'!822:822,0)),INDEX('Set Schedules Here'!822:822,1,MATCH(G$1,'Set Schedules Here'!822:822,0)),G$1),TREND(INDEX('Set Schedules Here'!823:823,1,MATCH(G$1,'Set Schedules Here'!822:822,1)):INDEX('Set Schedules Here'!823:823,1,MATCH(G$1,'Set Schedules Here'!822:822,1)+1),INDEX('Set Schedules Here'!822:822,1,MATCH(G$1,'Set Schedules Here'!822:822,1)):INDEX('Set Schedules Here'!822:822,1,MATCH(G$1,'Set Schedules Here'!822:822,1)+1),G$1)),rounding_decimal_places)</f>
        <v>3.3333000000000002E-2</v>
      </c>
      <c r="H412">
        <f>ROUND(IF(H$1=2050,TREND(INDEX('Set Schedules Here'!823:823,1,MATCH(H$1,'Set Schedules Here'!822:822,0)),INDEX('Set Schedules Here'!822:822,1,MATCH(H$1,'Set Schedules Here'!822:822,0)),H$1),TREND(INDEX('Set Schedules Here'!823:823,1,MATCH(H$1,'Set Schedules Here'!822:822,1)):INDEX('Set Schedules Here'!823:823,1,MATCH(H$1,'Set Schedules Here'!822:822,1)+1),INDEX('Set Schedules Here'!822:822,1,MATCH(H$1,'Set Schedules Here'!822:822,1)):INDEX('Set Schedules Here'!822:822,1,MATCH(H$1,'Set Schedules Here'!822:822,1)+1),H$1)),rounding_decimal_places)</f>
        <v>6.6667000000000004E-2</v>
      </c>
      <c r="I412">
        <f>ROUND(IF(I$1=2050,TREND(INDEX('Set Schedules Here'!823:823,1,MATCH(I$1,'Set Schedules Here'!822:822,0)),INDEX('Set Schedules Here'!822:822,1,MATCH(I$1,'Set Schedules Here'!822:822,0)),I$1),TREND(INDEX('Set Schedules Here'!823:823,1,MATCH(I$1,'Set Schedules Here'!822:822,1)):INDEX('Set Schedules Here'!823:823,1,MATCH(I$1,'Set Schedules Here'!822:822,1)+1),INDEX('Set Schedules Here'!822:822,1,MATCH(I$1,'Set Schedules Here'!822:822,1)):INDEX('Set Schedules Here'!822:822,1,MATCH(I$1,'Set Schedules Here'!822:822,1)+1),I$1)),rounding_decimal_places)</f>
        <v>0.1</v>
      </c>
      <c r="J412">
        <f>ROUND(IF(J$1=2050,TREND(INDEX('Set Schedules Here'!823:823,1,MATCH(J$1,'Set Schedules Here'!822:822,0)),INDEX('Set Schedules Here'!822:822,1,MATCH(J$1,'Set Schedules Here'!822:822,0)),J$1),TREND(INDEX('Set Schedules Here'!823:823,1,MATCH(J$1,'Set Schedules Here'!822:822,1)):INDEX('Set Schedules Here'!823:823,1,MATCH(J$1,'Set Schedules Here'!822:822,1)+1),INDEX('Set Schedules Here'!822:822,1,MATCH(J$1,'Set Schedules Here'!822:822,1)):INDEX('Set Schedules Here'!822:822,1,MATCH(J$1,'Set Schedules Here'!822:822,1)+1),J$1)),rounding_decimal_places)</f>
        <v>0.13333300000000001</v>
      </c>
      <c r="K412">
        <f>ROUND(IF(K$1=2050,TREND(INDEX('Set Schedules Here'!823:823,1,MATCH(K$1,'Set Schedules Here'!822:822,0)),INDEX('Set Schedules Here'!822:822,1,MATCH(K$1,'Set Schedules Here'!822:822,0)),K$1),TREND(INDEX('Set Schedules Here'!823:823,1,MATCH(K$1,'Set Schedules Here'!822:822,1)):INDEX('Set Schedules Here'!823:823,1,MATCH(K$1,'Set Schedules Here'!822:822,1)+1),INDEX('Set Schedules Here'!822:822,1,MATCH(K$1,'Set Schedules Here'!822:822,1)):INDEX('Set Schedules Here'!822:822,1,MATCH(K$1,'Set Schedules Here'!822:822,1)+1),K$1)),rounding_decimal_places)</f>
        <v>0.16666700000000001</v>
      </c>
      <c r="L412">
        <f>ROUND(IF(L$1=2050,TREND(INDEX('Set Schedules Here'!823:823,1,MATCH(L$1,'Set Schedules Here'!822:822,0)),INDEX('Set Schedules Here'!822:822,1,MATCH(L$1,'Set Schedules Here'!822:822,0)),L$1),TREND(INDEX('Set Schedules Here'!823:823,1,MATCH(L$1,'Set Schedules Here'!822:822,1)):INDEX('Set Schedules Here'!823:823,1,MATCH(L$1,'Set Schedules Here'!822:822,1)+1),INDEX('Set Schedules Here'!822:822,1,MATCH(L$1,'Set Schedules Here'!822:822,1)):INDEX('Set Schedules Here'!822:822,1,MATCH(L$1,'Set Schedules Here'!822:822,1)+1),L$1)),rounding_decimal_places)</f>
        <v>0.2</v>
      </c>
      <c r="M412">
        <f>ROUND(IF(M$1=2050,TREND(INDEX('Set Schedules Here'!823:823,1,MATCH(M$1,'Set Schedules Here'!822:822,0)),INDEX('Set Schedules Here'!822:822,1,MATCH(M$1,'Set Schedules Here'!822:822,0)),M$1),TREND(INDEX('Set Schedules Here'!823:823,1,MATCH(M$1,'Set Schedules Here'!822:822,1)):INDEX('Set Schedules Here'!823:823,1,MATCH(M$1,'Set Schedules Here'!822:822,1)+1),INDEX('Set Schedules Here'!822:822,1,MATCH(M$1,'Set Schedules Here'!822:822,1)):INDEX('Set Schedules Here'!822:822,1,MATCH(M$1,'Set Schedules Here'!822:822,1)+1),M$1)),rounding_decimal_places)</f>
        <v>0.23333300000000001</v>
      </c>
      <c r="N412">
        <f>ROUND(IF(N$1=2050,TREND(INDEX('Set Schedules Here'!823:823,1,MATCH(N$1,'Set Schedules Here'!822:822,0)),INDEX('Set Schedules Here'!822:822,1,MATCH(N$1,'Set Schedules Here'!822:822,0)),N$1),TREND(INDEX('Set Schedules Here'!823:823,1,MATCH(N$1,'Set Schedules Here'!822:822,1)):INDEX('Set Schedules Here'!823:823,1,MATCH(N$1,'Set Schedules Here'!822:822,1)+1),INDEX('Set Schedules Here'!822:822,1,MATCH(N$1,'Set Schedules Here'!822:822,1)):INDEX('Set Schedules Here'!822:822,1,MATCH(N$1,'Set Schedules Here'!822:822,1)+1),N$1)),rounding_decimal_places)</f>
        <v>0.26666699999999999</v>
      </c>
      <c r="O412">
        <f>ROUND(IF(O$1=2050,TREND(INDEX('Set Schedules Here'!823:823,1,MATCH(O$1,'Set Schedules Here'!822:822,0)),INDEX('Set Schedules Here'!822:822,1,MATCH(O$1,'Set Schedules Here'!822:822,0)),O$1),TREND(INDEX('Set Schedules Here'!823:823,1,MATCH(O$1,'Set Schedules Here'!822:822,1)):INDEX('Set Schedules Here'!823:823,1,MATCH(O$1,'Set Schedules Here'!822:822,1)+1),INDEX('Set Schedules Here'!822:822,1,MATCH(O$1,'Set Schedules Here'!822:822,1)):INDEX('Set Schedules Here'!822:822,1,MATCH(O$1,'Set Schedules Here'!822:822,1)+1),O$1)),rounding_decimal_places)</f>
        <v>0.3</v>
      </c>
      <c r="P412">
        <f>ROUND(IF(P$1=2050,TREND(INDEX('Set Schedules Here'!823:823,1,MATCH(P$1,'Set Schedules Here'!822:822,0)),INDEX('Set Schedules Here'!822:822,1,MATCH(P$1,'Set Schedules Here'!822:822,0)),P$1),TREND(INDEX('Set Schedules Here'!823:823,1,MATCH(P$1,'Set Schedules Here'!822:822,1)):INDEX('Set Schedules Here'!823:823,1,MATCH(P$1,'Set Schedules Here'!822:822,1)+1),INDEX('Set Schedules Here'!822:822,1,MATCH(P$1,'Set Schedules Here'!822:822,1)):INDEX('Set Schedules Here'!822:822,1,MATCH(P$1,'Set Schedules Here'!822:822,1)+1),P$1)),rounding_decimal_places)</f>
        <v>0.33333299999999999</v>
      </c>
      <c r="Q412">
        <f>ROUND(IF(Q$1=2050,TREND(INDEX('Set Schedules Here'!823:823,1,MATCH(Q$1,'Set Schedules Here'!822:822,0)),INDEX('Set Schedules Here'!822:822,1,MATCH(Q$1,'Set Schedules Here'!822:822,0)),Q$1),TREND(INDEX('Set Schedules Here'!823:823,1,MATCH(Q$1,'Set Schedules Here'!822:822,1)):INDEX('Set Schedules Here'!823:823,1,MATCH(Q$1,'Set Schedules Here'!822:822,1)+1),INDEX('Set Schedules Here'!822:822,1,MATCH(Q$1,'Set Schedules Here'!822:822,1)):INDEX('Set Schedules Here'!822:822,1,MATCH(Q$1,'Set Schedules Here'!822:822,1)+1),Q$1)),rounding_decimal_places)</f>
        <v>0.36666700000000002</v>
      </c>
      <c r="R412">
        <f>ROUND(IF(R$1=2050,TREND(INDEX('Set Schedules Here'!823:823,1,MATCH(R$1,'Set Schedules Here'!822:822,0)),INDEX('Set Schedules Here'!822:822,1,MATCH(R$1,'Set Schedules Here'!822:822,0)),R$1),TREND(INDEX('Set Schedules Here'!823:823,1,MATCH(R$1,'Set Schedules Here'!822:822,1)):INDEX('Set Schedules Here'!823:823,1,MATCH(R$1,'Set Schedules Here'!822:822,1)+1),INDEX('Set Schedules Here'!822:822,1,MATCH(R$1,'Set Schedules Here'!822:822,1)):INDEX('Set Schedules Here'!822:822,1,MATCH(R$1,'Set Schedules Here'!822:822,1)+1),R$1)),rounding_decimal_places)</f>
        <v>0.4</v>
      </c>
      <c r="S412">
        <f>ROUND(IF(S$1=2050,TREND(INDEX('Set Schedules Here'!823:823,1,MATCH(S$1,'Set Schedules Here'!822:822,0)),INDEX('Set Schedules Here'!822:822,1,MATCH(S$1,'Set Schedules Here'!822:822,0)),S$1),TREND(INDEX('Set Schedules Here'!823:823,1,MATCH(S$1,'Set Schedules Here'!822:822,1)):INDEX('Set Schedules Here'!823:823,1,MATCH(S$1,'Set Schedules Here'!822:822,1)+1),INDEX('Set Schedules Here'!822:822,1,MATCH(S$1,'Set Schedules Here'!822:822,1)):INDEX('Set Schedules Here'!822:822,1,MATCH(S$1,'Set Schedules Here'!822:822,1)+1),S$1)),rounding_decimal_places)</f>
        <v>0.43333300000000002</v>
      </c>
      <c r="T412">
        <f>ROUND(IF(T$1=2050,TREND(INDEX('Set Schedules Here'!823:823,1,MATCH(T$1,'Set Schedules Here'!822:822,0)),INDEX('Set Schedules Here'!822:822,1,MATCH(T$1,'Set Schedules Here'!822:822,0)),T$1),TREND(INDEX('Set Schedules Here'!823:823,1,MATCH(T$1,'Set Schedules Here'!822:822,1)):INDEX('Set Schedules Here'!823:823,1,MATCH(T$1,'Set Schedules Here'!822:822,1)+1),INDEX('Set Schedules Here'!822:822,1,MATCH(T$1,'Set Schedules Here'!822:822,1)):INDEX('Set Schedules Here'!822:822,1,MATCH(T$1,'Set Schedules Here'!822:822,1)+1),T$1)),rounding_decimal_places)</f>
        <v>0.466667</v>
      </c>
      <c r="U412">
        <f>ROUND(IF(U$1=2050,TREND(INDEX('Set Schedules Here'!823:823,1,MATCH(U$1,'Set Schedules Here'!822:822,0)),INDEX('Set Schedules Here'!822:822,1,MATCH(U$1,'Set Schedules Here'!822:822,0)),U$1),TREND(INDEX('Set Schedules Here'!823:823,1,MATCH(U$1,'Set Schedules Here'!822:822,1)):INDEX('Set Schedules Here'!823:823,1,MATCH(U$1,'Set Schedules Here'!822:822,1)+1),INDEX('Set Schedules Here'!822:822,1,MATCH(U$1,'Set Schedules Here'!822:822,1)):INDEX('Set Schedules Here'!822:822,1,MATCH(U$1,'Set Schedules Here'!822:822,1)+1),U$1)),rounding_decimal_places)</f>
        <v>0.5</v>
      </c>
      <c r="V412">
        <f>ROUND(IF(V$1=2050,TREND(INDEX('Set Schedules Here'!823:823,1,MATCH(V$1,'Set Schedules Here'!822:822,0)),INDEX('Set Schedules Here'!822:822,1,MATCH(V$1,'Set Schedules Here'!822:822,0)),V$1),TREND(INDEX('Set Schedules Here'!823:823,1,MATCH(V$1,'Set Schedules Here'!822:822,1)):INDEX('Set Schedules Here'!823:823,1,MATCH(V$1,'Set Schedules Here'!822:822,1)+1),INDEX('Set Schedules Here'!822:822,1,MATCH(V$1,'Set Schedules Here'!822:822,1)):INDEX('Set Schedules Here'!822:822,1,MATCH(V$1,'Set Schedules Here'!822:822,1)+1),V$1)),rounding_decimal_places)</f>
        <v>0.53333299999999995</v>
      </c>
      <c r="W412">
        <f>ROUND(IF(W$1=2050,TREND(INDEX('Set Schedules Here'!823:823,1,MATCH(W$1,'Set Schedules Here'!822:822,0)),INDEX('Set Schedules Here'!822:822,1,MATCH(W$1,'Set Schedules Here'!822:822,0)),W$1),TREND(INDEX('Set Schedules Here'!823:823,1,MATCH(W$1,'Set Schedules Here'!822:822,1)):INDEX('Set Schedules Here'!823:823,1,MATCH(W$1,'Set Schedules Here'!822:822,1)+1),INDEX('Set Schedules Here'!822:822,1,MATCH(W$1,'Set Schedules Here'!822:822,1)):INDEX('Set Schedules Here'!822:822,1,MATCH(W$1,'Set Schedules Here'!822:822,1)+1),W$1)),rounding_decimal_places)</f>
        <v>0.56666700000000003</v>
      </c>
      <c r="X412">
        <f>ROUND(IF(X$1=2050,TREND(INDEX('Set Schedules Here'!823:823,1,MATCH(X$1,'Set Schedules Here'!822:822,0)),INDEX('Set Schedules Here'!822:822,1,MATCH(X$1,'Set Schedules Here'!822:822,0)),X$1),TREND(INDEX('Set Schedules Here'!823:823,1,MATCH(X$1,'Set Schedules Here'!822:822,1)):INDEX('Set Schedules Here'!823:823,1,MATCH(X$1,'Set Schedules Here'!822:822,1)+1),INDEX('Set Schedules Here'!822:822,1,MATCH(X$1,'Set Schedules Here'!822:822,1)):INDEX('Set Schedules Here'!822:822,1,MATCH(X$1,'Set Schedules Here'!822:822,1)+1),X$1)),rounding_decimal_places)</f>
        <v>0.6</v>
      </c>
      <c r="Y412">
        <f>ROUND(IF(Y$1=2050,TREND(INDEX('Set Schedules Here'!823:823,1,MATCH(Y$1,'Set Schedules Here'!822:822,0)),INDEX('Set Schedules Here'!822:822,1,MATCH(Y$1,'Set Schedules Here'!822:822,0)),Y$1),TREND(INDEX('Set Schedules Here'!823:823,1,MATCH(Y$1,'Set Schedules Here'!822:822,1)):INDEX('Set Schedules Here'!823:823,1,MATCH(Y$1,'Set Schedules Here'!822:822,1)+1),INDEX('Set Schedules Here'!822:822,1,MATCH(Y$1,'Set Schedules Here'!822:822,1)):INDEX('Set Schedules Here'!822:822,1,MATCH(Y$1,'Set Schedules Here'!822:822,1)+1),Y$1)),rounding_decimal_places)</f>
        <v>0.63333300000000003</v>
      </c>
      <c r="Z412">
        <f>ROUND(IF(Z$1=2050,TREND(INDEX('Set Schedules Here'!823:823,1,MATCH(Z$1,'Set Schedules Here'!822:822,0)),INDEX('Set Schedules Here'!822:822,1,MATCH(Z$1,'Set Schedules Here'!822:822,0)),Z$1),TREND(INDEX('Set Schedules Here'!823:823,1,MATCH(Z$1,'Set Schedules Here'!822:822,1)):INDEX('Set Schedules Here'!823:823,1,MATCH(Z$1,'Set Schedules Here'!822:822,1)+1),INDEX('Set Schedules Here'!822:822,1,MATCH(Z$1,'Set Schedules Here'!822:822,1)):INDEX('Set Schedules Here'!822:822,1,MATCH(Z$1,'Set Schedules Here'!822:822,1)+1),Z$1)),rounding_decimal_places)</f>
        <v>0.66666700000000001</v>
      </c>
      <c r="AA412">
        <f>ROUND(IF(AA$1=2050,TREND(INDEX('Set Schedules Here'!823:823,1,MATCH(AA$1,'Set Schedules Here'!822:822,0)),INDEX('Set Schedules Here'!822:822,1,MATCH(AA$1,'Set Schedules Here'!822:822,0)),AA$1),TREND(INDEX('Set Schedules Here'!823:823,1,MATCH(AA$1,'Set Schedules Here'!822:822,1)):INDEX('Set Schedules Here'!823:823,1,MATCH(AA$1,'Set Schedules Here'!822:822,1)+1),INDEX('Set Schedules Here'!822:822,1,MATCH(AA$1,'Set Schedules Here'!822:822,1)):INDEX('Set Schedules Here'!822:822,1,MATCH(AA$1,'Set Schedules Here'!822:822,1)+1),AA$1)),rounding_decimal_places)</f>
        <v>0.7</v>
      </c>
      <c r="AB412">
        <f>ROUND(IF(AB$1=2050,TREND(INDEX('Set Schedules Here'!823:823,1,MATCH(AB$1,'Set Schedules Here'!822:822,0)),INDEX('Set Schedules Here'!822:822,1,MATCH(AB$1,'Set Schedules Here'!822:822,0)),AB$1),TREND(INDEX('Set Schedules Here'!823:823,1,MATCH(AB$1,'Set Schedules Here'!822:822,1)):INDEX('Set Schedules Here'!823:823,1,MATCH(AB$1,'Set Schedules Here'!822:822,1)+1),INDEX('Set Schedules Here'!822:822,1,MATCH(AB$1,'Set Schedules Here'!822:822,1)):INDEX('Set Schedules Here'!822:822,1,MATCH(AB$1,'Set Schedules Here'!822:822,1)+1),AB$1)),rounding_decimal_places)</f>
        <v>0.73333300000000001</v>
      </c>
      <c r="AC412">
        <f>ROUND(IF(AC$1=2050,TREND(INDEX('Set Schedules Here'!823:823,1,MATCH(AC$1,'Set Schedules Here'!822:822,0)),INDEX('Set Schedules Here'!822:822,1,MATCH(AC$1,'Set Schedules Here'!822:822,0)),AC$1),TREND(INDEX('Set Schedules Here'!823:823,1,MATCH(AC$1,'Set Schedules Here'!822:822,1)):INDEX('Set Schedules Here'!823:823,1,MATCH(AC$1,'Set Schedules Here'!822:822,1)+1),INDEX('Set Schedules Here'!822:822,1,MATCH(AC$1,'Set Schedules Here'!822:822,1)):INDEX('Set Schedules Here'!822:822,1,MATCH(AC$1,'Set Schedules Here'!822:822,1)+1),AC$1)),rounding_decimal_places)</f>
        <v>0.76666699999999999</v>
      </c>
      <c r="AD412">
        <f>ROUND(IF(AD$1=2050,TREND(INDEX('Set Schedules Here'!823:823,1,MATCH(AD$1,'Set Schedules Here'!822:822,0)),INDEX('Set Schedules Here'!822:822,1,MATCH(AD$1,'Set Schedules Here'!822:822,0)),AD$1),TREND(INDEX('Set Schedules Here'!823:823,1,MATCH(AD$1,'Set Schedules Here'!822:822,1)):INDEX('Set Schedules Here'!823:823,1,MATCH(AD$1,'Set Schedules Here'!822:822,1)+1),INDEX('Set Schedules Here'!822:822,1,MATCH(AD$1,'Set Schedules Here'!822:822,1)):INDEX('Set Schedules Here'!822:822,1,MATCH(AD$1,'Set Schedules Here'!822:822,1)+1),AD$1)),rounding_decimal_places)</f>
        <v>0.8</v>
      </c>
      <c r="AE412">
        <f>ROUND(IF(AE$1=2050,TREND(INDEX('Set Schedules Here'!823:823,1,MATCH(AE$1,'Set Schedules Here'!822:822,0)),INDEX('Set Schedules Here'!822:822,1,MATCH(AE$1,'Set Schedules Here'!822:822,0)),AE$1),TREND(INDEX('Set Schedules Here'!823:823,1,MATCH(AE$1,'Set Schedules Here'!822:822,1)):INDEX('Set Schedules Here'!823:823,1,MATCH(AE$1,'Set Schedules Here'!822:822,1)+1),INDEX('Set Schedules Here'!822:822,1,MATCH(AE$1,'Set Schedules Here'!822:822,1)):INDEX('Set Schedules Here'!822:822,1,MATCH(AE$1,'Set Schedules Here'!822:822,1)+1),AE$1)),rounding_decimal_places)</f>
        <v>0.83333299999999999</v>
      </c>
      <c r="AF412">
        <f>ROUND(IF(AF$1=2050,TREND(INDEX('Set Schedules Here'!823:823,1,MATCH(AF$1,'Set Schedules Here'!822:822,0)),INDEX('Set Schedules Here'!822:822,1,MATCH(AF$1,'Set Schedules Here'!822:822,0)),AF$1),TREND(INDEX('Set Schedules Here'!823:823,1,MATCH(AF$1,'Set Schedules Here'!822:822,1)):INDEX('Set Schedules Here'!823:823,1,MATCH(AF$1,'Set Schedules Here'!822:822,1)+1),INDEX('Set Schedules Here'!822:822,1,MATCH(AF$1,'Set Schedules Here'!822:822,1)):INDEX('Set Schedules Here'!822:822,1,MATCH(AF$1,'Set Schedules Here'!822:822,1)+1),AF$1)),rounding_decimal_places)</f>
        <v>0.86666699999999997</v>
      </c>
      <c r="AG412">
        <f>ROUND(IF(AG$1=2050,TREND(INDEX('Set Schedules Here'!823:823,1,MATCH(AG$1,'Set Schedules Here'!822:822,0)),INDEX('Set Schedules Here'!822:822,1,MATCH(AG$1,'Set Schedules Here'!822:822,0)),AG$1),TREND(INDEX('Set Schedules Here'!823:823,1,MATCH(AG$1,'Set Schedules Here'!822:822,1)):INDEX('Set Schedules Here'!823:823,1,MATCH(AG$1,'Set Schedules Here'!822:822,1)+1),INDEX('Set Schedules Here'!822:822,1,MATCH(AG$1,'Set Schedules Here'!822:822,1)):INDEX('Set Schedules Here'!822:822,1,MATCH(AG$1,'Set Schedules Here'!822:822,1)+1),AG$1)),rounding_decimal_places)</f>
        <v>0.9</v>
      </c>
      <c r="AH412">
        <f>ROUND(IF(AH$1=2050,TREND(INDEX('Set Schedules Here'!823:823,1,MATCH(AH$1,'Set Schedules Here'!822:822,0)),INDEX('Set Schedules Here'!822:822,1,MATCH(AH$1,'Set Schedules Here'!822:822,0)),AH$1),TREND(INDEX('Set Schedules Here'!823:823,1,MATCH(AH$1,'Set Schedules Here'!822:822,1)):INDEX('Set Schedules Here'!823:823,1,MATCH(AH$1,'Set Schedules Here'!822:822,1)+1),INDEX('Set Schedules Here'!822:822,1,MATCH(AH$1,'Set Schedules Here'!822:822,1)):INDEX('Set Schedules Here'!822:822,1,MATCH(AH$1,'Set Schedules Here'!822:822,1)+1),AH$1)),rounding_decimal_places)</f>
        <v>0.93333299999999997</v>
      </c>
      <c r="AI412">
        <f>ROUND(IF(AI$1=2050,TREND(INDEX('Set Schedules Here'!823:823,1,MATCH(AI$1,'Set Schedules Here'!822:822,0)),INDEX('Set Schedules Here'!822:822,1,MATCH(AI$1,'Set Schedules Here'!822:822,0)),AI$1),TREND(INDEX('Set Schedules Here'!823:823,1,MATCH(AI$1,'Set Schedules Here'!822:822,1)):INDEX('Set Schedules Here'!823:823,1,MATCH(AI$1,'Set Schedules Here'!822:822,1)+1),INDEX('Set Schedules Here'!822:822,1,MATCH(AI$1,'Set Schedules Here'!822:822,1)):INDEX('Set Schedules Here'!822:822,1,MATCH(AI$1,'Set Schedules Here'!822:822,1)+1),AI$1)),rounding_decimal_places)</f>
        <v>0.96666700000000005</v>
      </c>
      <c r="AJ412">
        <f>ROUND(IF(AJ$1=2050,TREND(INDEX('Set Schedules Here'!823:823,1,MATCH(AJ$1,'Set Schedules Here'!822:822,0)),INDEX('Set Schedules Here'!822:822,1,MATCH(AJ$1,'Set Schedules Here'!822:822,0)),AJ$1),TREND(INDEX('Set Schedules Here'!823:823,1,MATCH(AJ$1,'Set Schedules Here'!822:822,1)):INDEX('Set Schedules Here'!823:823,1,MATCH(AJ$1,'Set Schedules Here'!822:822,1)+1),INDEX('Set Schedules Here'!822:822,1,MATCH(AJ$1,'Set Schedules Here'!822:822,1)):INDEX('Set Schedules Here'!822:822,1,MATCH(AJ$1,'Set Schedules Here'!822:822,1)+1),AJ$1)),rounding_decimal_places)</f>
        <v>1</v>
      </c>
    </row>
    <row r="413" spans="1:36" x14ac:dyDescent="0.45">
      <c r="A413" s="12" t="str">
        <f>'Set Schedules Here'!A824</f>
        <v>indst CHP</v>
      </c>
      <c r="B413" s="12" t="str">
        <f>IF(ISBLANK('Set Schedules Here'!C824),"",'Set Schedules Here'!C824)</f>
        <v/>
      </c>
      <c r="C413" s="12" t="str">
        <f>IF(ISBLANK('Set Schedules Here'!D824),"",'Set Schedules Here'!D824)</f>
        <v/>
      </c>
      <c r="D413" s="21" t="str">
        <f>IF(ISBLANK('Set Schedules Here'!E824),"",'Set Schedules Here'!E824)</f>
        <v/>
      </c>
      <c r="E413">
        <f>ROUND(IF(E$1=2050,TREND(INDEX('Set Schedules Here'!825:825,1,MATCH(E$1,'Set Schedules Here'!824:824,0)),INDEX('Set Schedules Here'!824:824,1,MATCH(E$1,'Set Schedules Here'!824:824,0)),E$1),TREND(INDEX('Set Schedules Here'!825:825,1,MATCH(E$1,'Set Schedules Here'!824:824,1)):INDEX('Set Schedules Here'!825:825,1,MATCH(E$1,'Set Schedules Here'!824:824,1)+1),INDEX('Set Schedules Here'!824:824,1,MATCH(E$1,'Set Schedules Here'!824:824,1)):INDEX('Set Schedules Here'!824:824,1,MATCH(E$1,'Set Schedules Here'!824:824,1)+1),E$1)),rounding_decimal_places)</f>
        <v>0</v>
      </c>
      <c r="F413">
        <f>ROUND(IF(F$1=2050,TREND(INDEX('Set Schedules Here'!825:825,1,MATCH(F$1,'Set Schedules Here'!824:824,0)),INDEX('Set Schedules Here'!824:824,1,MATCH(F$1,'Set Schedules Here'!824:824,0)),F$1),TREND(INDEX('Set Schedules Here'!825:825,1,MATCH(F$1,'Set Schedules Here'!824:824,1)):INDEX('Set Schedules Here'!825:825,1,MATCH(F$1,'Set Schedules Here'!824:824,1)+1),INDEX('Set Schedules Here'!824:824,1,MATCH(F$1,'Set Schedules Here'!824:824,1)):INDEX('Set Schedules Here'!824:824,1,MATCH(F$1,'Set Schedules Here'!824:824,1)+1),F$1)),rounding_decimal_places)</f>
        <v>0</v>
      </c>
      <c r="G413">
        <f>ROUND(IF(G$1=2050,TREND(INDEX('Set Schedules Here'!825:825,1,MATCH(G$1,'Set Schedules Here'!824:824,0)),INDEX('Set Schedules Here'!824:824,1,MATCH(G$1,'Set Schedules Here'!824:824,0)),G$1),TREND(INDEX('Set Schedules Here'!825:825,1,MATCH(G$1,'Set Schedules Here'!824:824,1)):INDEX('Set Schedules Here'!825:825,1,MATCH(G$1,'Set Schedules Here'!824:824,1)+1),INDEX('Set Schedules Here'!824:824,1,MATCH(G$1,'Set Schedules Here'!824:824,1)):INDEX('Set Schedules Here'!824:824,1,MATCH(G$1,'Set Schedules Here'!824:824,1)+1),G$1)),rounding_decimal_places)</f>
        <v>3.3333000000000002E-2</v>
      </c>
      <c r="H413">
        <f>ROUND(IF(H$1=2050,TREND(INDEX('Set Schedules Here'!825:825,1,MATCH(H$1,'Set Schedules Here'!824:824,0)),INDEX('Set Schedules Here'!824:824,1,MATCH(H$1,'Set Schedules Here'!824:824,0)),H$1),TREND(INDEX('Set Schedules Here'!825:825,1,MATCH(H$1,'Set Schedules Here'!824:824,1)):INDEX('Set Schedules Here'!825:825,1,MATCH(H$1,'Set Schedules Here'!824:824,1)+1),INDEX('Set Schedules Here'!824:824,1,MATCH(H$1,'Set Schedules Here'!824:824,1)):INDEX('Set Schedules Here'!824:824,1,MATCH(H$1,'Set Schedules Here'!824:824,1)+1),H$1)),rounding_decimal_places)</f>
        <v>6.6667000000000004E-2</v>
      </c>
      <c r="I413">
        <f>ROUND(IF(I$1=2050,TREND(INDEX('Set Schedules Here'!825:825,1,MATCH(I$1,'Set Schedules Here'!824:824,0)),INDEX('Set Schedules Here'!824:824,1,MATCH(I$1,'Set Schedules Here'!824:824,0)),I$1),TREND(INDEX('Set Schedules Here'!825:825,1,MATCH(I$1,'Set Schedules Here'!824:824,1)):INDEX('Set Schedules Here'!825:825,1,MATCH(I$1,'Set Schedules Here'!824:824,1)+1),INDEX('Set Schedules Here'!824:824,1,MATCH(I$1,'Set Schedules Here'!824:824,1)):INDEX('Set Schedules Here'!824:824,1,MATCH(I$1,'Set Schedules Here'!824:824,1)+1),I$1)),rounding_decimal_places)</f>
        <v>0.1</v>
      </c>
      <c r="J413">
        <f>ROUND(IF(J$1=2050,TREND(INDEX('Set Schedules Here'!825:825,1,MATCH(J$1,'Set Schedules Here'!824:824,0)),INDEX('Set Schedules Here'!824:824,1,MATCH(J$1,'Set Schedules Here'!824:824,0)),J$1),TREND(INDEX('Set Schedules Here'!825:825,1,MATCH(J$1,'Set Schedules Here'!824:824,1)):INDEX('Set Schedules Here'!825:825,1,MATCH(J$1,'Set Schedules Here'!824:824,1)+1),INDEX('Set Schedules Here'!824:824,1,MATCH(J$1,'Set Schedules Here'!824:824,1)):INDEX('Set Schedules Here'!824:824,1,MATCH(J$1,'Set Schedules Here'!824:824,1)+1),J$1)),rounding_decimal_places)</f>
        <v>0.13333300000000001</v>
      </c>
      <c r="K413">
        <f>ROUND(IF(K$1=2050,TREND(INDEX('Set Schedules Here'!825:825,1,MATCH(K$1,'Set Schedules Here'!824:824,0)),INDEX('Set Schedules Here'!824:824,1,MATCH(K$1,'Set Schedules Here'!824:824,0)),K$1),TREND(INDEX('Set Schedules Here'!825:825,1,MATCH(K$1,'Set Schedules Here'!824:824,1)):INDEX('Set Schedules Here'!825:825,1,MATCH(K$1,'Set Schedules Here'!824:824,1)+1),INDEX('Set Schedules Here'!824:824,1,MATCH(K$1,'Set Schedules Here'!824:824,1)):INDEX('Set Schedules Here'!824:824,1,MATCH(K$1,'Set Schedules Here'!824:824,1)+1),K$1)),rounding_decimal_places)</f>
        <v>0.16666700000000001</v>
      </c>
      <c r="L413">
        <f>ROUND(IF(L$1=2050,TREND(INDEX('Set Schedules Here'!825:825,1,MATCH(L$1,'Set Schedules Here'!824:824,0)),INDEX('Set Schedules Here'!824:824,1,MATCH(L$1,'Set Schedules Here'!824:824,0)),L$1),TREND(INDEX('Set Schedules Here'!825:825,1,MATCH(L$1,'Set Schedules Here'!824:824,1)):INDEX('Set Schedules Here'!825:825,1,MATCH(L$1,'Set Schedules Here'!824:824,1)+1),INDEX('Set Schedules Here'!824:824,1,MATCH(L$1,'Set Schedules Here'!824:824,1)):INDEX('Set Schedules Here'!824:824,1,MATCH(L$1,'Set Schedules Here'!824:824,1)+1),L$1)),rounding_decimal_places)</f>
        <v>0.2</v>
      </c>
      <c r="M413">
        <f>ROUND(IF(M$1=2050,TREND(INDEX('Set Schedules Here'!825:825,1,MATCH(M$1,'Set Schedules Here'!824:824,0)),INDEX('Set Schedules Here'!824:824,1,MATCH(M$1,'Set Schedules Here'!824:824,0)),M$1),TREND(INDEX('Set Schedules Here'!825:825,1,MATCH(M$1,'Set Schedules Here'!824:824,1)):INDEX('Set Schedules Here'!825:825,1,MATCH(M$1,'Set Schedules Here'!824:824,1)+1),INDEX('Set Schedules Here'!824:824,1,MATCH(M$1,'Set Schedules Here'!824:824,1)):INDEX('Set Schedules Here'!824:824,1,MATCH(M$1,'Set Schedules Here'!824:824,1)+1),M$1)),rounding_decimal_places)</f>
        <v>0.23333300000000001</v>
      </c>
      <c r="N413">
        <f>ROUND(IF(N$1=2050,TREND(INDEX('Set Schedules Here'!825:825,1,MATCH(N$1,'Set Schedules Here'!824:824,0)),INDEX('Set Schedules Here'!824:824,1,MATCH(N$1,'Set Schedules Here'!824:824,0)),N$1),TREND(INDEX('Set Schedules Here'!825:825,1,MATCH(N$1,'Set Schedules Here'!824:824,1)):INDEX('Set Schedules Here'!825:825,1,MATCH(N$1,'Set Schedules Here'!824:824,1)+1),INDEX('Set Schedules Here'!824:824,1,MATCH(N$1,'Set Schedules Here'!824:824,1)):INDEX('Set Schedules Here'!824:824,1,MATCH(N$1,'Set Schedules Here'!824:824,1)+1),N$1)),rounding_decimal_places)</f>
        <v>0.26666699999999999</v>
      </c>
      <c r="O413">
        <f>ROUND(IF(O$1=2050,TREND(INDEX('Set Schedules Here'!825:825,1,MATCH(O$1,'Set Schedules Here'!824:824,0)),INDEX('Set Schedules Here'!824:824,1,MATCH(O$1,'Set Schedules Here'!824:824,0)),O$1),TREND(INDEX('Set Schedules Here'!825:825,1,MATCH(O$1,'Set Schedules Here'!824:824,1)):INDEX('Set Schedules Here'!825:825,1,MATCH(O$1,'Set Schedules Here'!824:824,1)+1),INDEX('Set Schedules Here'!824:824,1,MATCH(O$1,'Set Schedules Here'!824:824,1)):INDEX('Set Schedules Here'!824:824,1,MATCH(O$1,'Set Schedules Here'!824:824,1)+1),O$1)),rounding_decimal_places)</f>
        <v>0.3</v>
      </c>
      <c r="P413">
        <f>ROUND(IF(P$1=2050,TREND(INDEX('Set Schedules Here'!825:825,1,MATCH(P$1,'Set Schedules Here'!824:824,0)),INDEX('Set Schedules Here'!824:824,1,MATCH(P$1,'Set Schedules Here'!824:824,0)),P$1),TREND(INDEX('Set Schedules Here'!825:825,1,MATCH(P$1,'Set Schedules Here'!824:824,1)):INDEX('Set Schedules Here'!825:825,1,MATCH(P$1,'Set Schedules Here'!824:824,1)+1),INDEX('Set Schedules Here'!824:824,1,MATCH(P$1,'Set Schedules Here'!824:824,1)):INDEX('Set Schedules Here'!824:824,1,MATCH(P$1,'Set Schedules Here'!824:824,1)+1),P$1)),rounding_decimal_places)</f>
        <v>0.33333299999999999</v>
      </c>
      <c r="Q413">
        <f>ROUND(IF(Q$1=2050,TREND(INDEX('Set Schedules Here'!825:825,1,MATCH(Q$1,'Set Schedules Here'!824:824,0)),INDEX('Set Schedules Here'!824:824,1,MATCH(Q$1,'Set Schedules Here'!824:824,0)),Q$1),TREND(INDEX('Set Schedules Here'!825:825,1,MATCH(Q$1,'Set Schedules Here'!824:824,1)):INDEX('Set Schedules Here'!825:825,1,MATCH(Q$1,'Set Schedules Here'!824:824,1)+1),INDEX('Set Schedules Here'!824:824,1,MATCH(Q$1,'Set Schedules Here'!824:824,1)):INDEX('Set Schedules Here'!824:824,1,MATCH(Q$1,'Set Schedules Here'!824:824,1)+1),Q$1)),rounding_decimal_places)</f>
        <v>0.36666700000000002</v>
      </c>
      <c r="R413">
        <f>ROUND(IF(R$1=2050,TREND(INDEX('Set Schedules Here'!825:825,1,MATCH(R$1,'Set Schedules Here'!824:824,0)),INDEX('Set Schedules Here'!824:824,1,MATCH(R$1,'Set Schedules Here'!824:824,0)),R$1),TREND(INDEX('Set Schedules Here'!825:825,1,MATCH(R$1,'Set Schedules Here'!824:824,1)):INDEX('Set Schedules Here'!825:825,1,MATCH(R$1,'Set Schedules Here'!824:824,1)+1),INDEX('Set Schedules Here'!824:824,1,MATCH(R$1,'Set Schedules Here'!824:824,1)):INDEX('Set Schedules Here'!824:824,1,MATCH(R$1,'Set Schedules Here'!824:824,1)+1),R$1)),rounding_decimal_places)</f>
        <v>0.4</v>
      </c>
      <c r="S413">
        <f>ROUND(IF(S$1=2050,TREND(INDEX('Set Schedules Here'!825:825,1,MATCH(S$1,'Set Schedules Here'!824:824,0)),INDEX('Set Schedules Here'!824:824,1,MATCH(S$1,'Set Schedules Here'!824:824,0)),S$1),TREND(INDEX('Set Schedules Here'!825:825,1,MATCH(S$1,'Set Schedules Here'!824:824,1)):INDEX('Set Schedules Here'!825:825,1,MATCH(S$1,'Set Schedules Here'!824:824,1)+1),INDEX('Set Schedules Here'!824:824,1,MATCH(S$1,'Set Schedules Here'!824:824,1)):INDEX('Set Schedules Here'!824:824,1,MATCH(S$1,'Set Schedules Here'!824:824,1)+1),S$1)),rounding_decimal_places)</f>
        <v>0.43333300000000002</v>
      </c>
      <c r="T413">
        <f>ROUND(IF(T$1=2050,TREND(INDEX('Set Schedules Here'!825:825,1,MATCH(T$1,'Set Schedules Here'!824:824,0)),INDEX('Set Schedules Here'!824:824,1,MATCH(T$1,'Set Schedules Here'!824:824,0)),T$1),TREND(INDEX('Set Schedules Here'!825:825,1,MATCH(T$1,'Set Schedules Here'!824:824,1)):INDEX('Set Schedules Here'!825:825,1,MATCH(T$1,'Set Schedules Here'!824:824,1)+1),INDEX('Set Schedules Here'!824:824,1,MATCH(T$1,'Set Schedules Here'!824:824,1)):INDEX('Set Schedules Here'!824:824,1,MATCH(T$1,'Set Schedules Here'!824:824,1)+1),T$1)),rounding_decimal_places)</f>
        <v>0.466667</v>
      </c>
      <c r="U413">
        <f>ROUND(IF(U$1=2050,TREND(INDEX('Set Schedules Here'!825:825,1,MATCH(U$1,'Set Schedules Here'!824:824,0)),INDEX('Set Schedules Here'!824:824,1,MATCH(U$1,'Set Schedules Here'!824:824,0)),U$1),TREND(INDEX('Set Schedules Here'!825:825,1,MATCH(U$1,'Set Schedules Here'!824:824,1)):INDEX('Set Schedules Here'!825:825,1,MATCH(U$1,'Set Schedules Here'!824:824,1)+1),INDEX('Set Schedules Here'!824:824,1,MATCH(U$1,'Set Schedules Here'!824:824,1)):INDEX('Set Schedules Here'!824:824,1,MATCH(U$1,'Set Schedules Here'!824:824,1)+1),U$1)),rounding_decimal_places)</f>
        <v>0.5</v>
      </c>
      <c r="V413">
        <f>ROUND(IF(V$1=2050,TREND(INDEX('Set Schedules Here'!825:825,1,MATCH(V$1,'Set Schedules Here'!824:824,0)),INDEX('Set Schedules Here'!824:824,1,MATCH(V$1,'Set Schedules Here'!824:824,0)),V$1),TREND(INDEX('Set Schedules Here'!825:825,1,MATCH(V$1,'Set Schedules Here'!824:824,1)):INDEX('Set Schedules Here'!825:825,1,MATCH(V$1,'Set Schedules Here'!824:824,1)+1),INDEX('Set Schedules Here'!824:824,1,MATCH(V$1,'Set Schedules Here'!824:824,1)):INDEX('Set Schedules Here'!824:824,1,MATCH(V$1,'Set Schedules Here'!824:824,1)+1),V$1)),rounding_decimal_places)</f>
        <v>0.53333299999999995</v>
      </c>
      <c r="W413">
        <f>ROUND(IF(W$1=2050,TREND(INDEX('Set Schedules Here'!825:825,1,MATCH(W$1,'Set Schedules Here'!824:824,0)),INDEX('Set Schedules Here'!824:824,1,MATCH(W$1,'Set Schedules Here'!824:824,0)),W$1),TREND(INDEX('Set Schedules Here'!825:825,1,MATCH(W$1,'Set Schedules Here'!824:824,1)):INDEX('Set Schedules Here'!825:825,1,MATCH(W$1,'Set Schedules Here'!824:824,1)+1),INDEX('Set Schedules Here'!824:824,1,MATCH(W$1,'Set Schedules Here'!824:824,1)):INDEX('Set Schedules Here'!824:824,1,MATCH(W$1,'Set Schedules Here'!824:824,1)+1),W$1)),rounding_decimal_places)</f>
        <v>0.56666700000000003</v>
      </c>
      <c r="X413">
        <f>ROUND(IF(X$1=2050,TREND(INDEX('Set Schedules Here'!825:825,1,MATCH(X$1,'Set Schedules Here'!824:824,0)),INDEX('Set Schedules Here'!824:824,1,MATCH(X$1,'Set Schedules Here'!824:824,0)),X$1),TREND(INDEX('Set Schedules Here'!825:825,1,MATCH(X$1,'Set Schedules Here'!824:824,1)):INDEX('Set Schedules Here'!825:825,1,MATCH(X$1,'Set Schedules Here'!824:824,1)+1),INDEX('Set Schedules Here'!824:824,1,MATCH(X$1,'Set Schedules Here'!824:824,1)):INDEX('Set Schedules Here'!824:824,1,MATCH(X$1,'Set Schedules Here'!824:824,1)+1),X$1)),rounding_decimal_places)</f>
        <v>0.6</v>
      </c>
      <c r="Y413">
        <f>ROUND(IF(Y$1=2050,TREND(INDEX('Set Schedules Here'!825:825,1,MATCH(Y$1,'Set Schedules Here'!824:824,0)),INDEX('Set Schedules Here'!824:824,1,MATCH(Y$1,'Set Schedules Here'!824:824,0)),Y$1),TREND(INDEX('Set Schedules Here'!825:825,1,MATCH(Y$1,'Set Schedules Here'!824:824,1)):INDEX('Set Schedules Here'!825:825,1,MATCH(Y$1,'Set Schedules Here'!824:824,1)+1),INDEX('Set Schedules Here'!824:824,1,MATCH(Y$1,'Set Schedules Here'!824:824,1)):INDEX('Set Schedules Here'!824:824,1,MATCH(Y$1,'Set Schedules Here'!824:824,1)+1),Y$1)),rounding_decimal_places)</f>
        <v>0.63333300000000003</v>
      </c>
      <c r="Z413">
        <f>ROUND(IF(Z$1=2050,TREND(INDEX('Set Schedules Here'!825:825,1,MATCH(Z$1,'Set Schedules Here'!824:824,0)),INDEX('Set Schedules Here'!824:824,1,MATCH(Z$1,'Set Schedules Here'!824:824,0)),Z$1),TREND(INDEX('Set Schedules Here'!825:825,1,MATCH(Z$1,'Set Schedules Here'!824:824,1)):INDEX('Set Schedules Here'!825:825,1,MATCH(Z$1,'Set Schedules Here'!824:824,1)+1),INDEX('Set Schedules Here'!824:824,1,MATCH(Z$1,'Set Schedules Here'!824:824,1)):INDEX('Set Schedules Here'!824:824,1,MATCH(Z$1,'Set Schedules Here'!824:824,1)+1),Z$1)),rounding_decimal_places)</f>
        <v>0.66666700000000001</v>
      </c>
      <c r="AA413">
        <f>ROUND(IF(AA$1=2050,TREND(INDEX('Set Schedules Here'!825:825,1,MATCH(AA$1,'Set Schedules Here'!824:824,0)),INDEX('Set Schedules Here'!824:824,1,MATCH(AA$1,'Set Schedules Here'!824:824,0)),AA$1),TREND(INDEX('Set Schedules Here'!825:825,1,MATCH(AA$1,'Set Schedules Here'!824:824,1)):INDEX('Set Schedules Here'!825:825,1,MATCH(AA$1,'Set Schedules Here'!824:824,1)+1),INDEX('Set Schedules Here'!824:824,1,MATCH(AA$1,'Set Schedules Here'!824:824,1)):INDEX('Set Schedules Here'!824:824,1,MATCH(AA$1,'Set Schedules Here'!824:824,1)+1),AA$1)),rounding_decimal_places)</f>
        <v>0.7</v>
      </c>
      <c r="AB413">
        <f>ROUND(IF(AB$1=2050,TREND(INDEX('Set Schedules Here'!825:825,1,MATCH(AB$1,'Set Schedules Here'!824:824,0)),INDEX('Set Schedules Here'!824:824,1,MATCH(AB$1,'Set Schedules Here'!824:824,0)),AB$1),TREND(INDEX('Set Schedules Here'!825:825,1,MATCH(AB$1,'Set Schedules Here'!824:824,1)):INDEX('Set Schedules Here'!825:825,1,MATCH(AB$1,'Set Schedules Here'!824:824,1)+1),INDEX('Set Schedules Here'!824:824,1,MATCH(AB$1,'Set Schedules Here'!824:824,1)):INDEX('Set Schedules Here'!824:824,1,MATCH(AB$1,'Set Schedules Here'!824:824,1)+1),AB$1)),rounding_decimal_places)</f>
        <v>0.73333300000000001</v>
      </c>
      <c r="AC413">
        <f>ROUND(IF(AC$1=2050,TREND(INDEX('Set Schedules Here'!825:825,1,MATCH(AC$1,'Set Schedules Here'!824:824,0)),INDEX('Set Schedules Here'!824:824,1,MATCH(AC$1,'Set Schedules Here'!824:824,0)),AC$1),TREND(INDEX('Set Schedules Here'!825:825,1,MATCH(AC$1,'Set Schedules Here'!824:824,1)):INDEX('Set Schedules Here'!825:825,1,MATCH(AC$1,'Set Schedules Here'!824:824,1)+1),INDEX('Set Schedules Here'!824:824,1,MATCH(AC$1,'Set Schedules Here'!824:824,1)):INDEX('Set Schedules Here'!824:824,1,MATCH(AC$1,'Set Schedules Here'!824:824,1)+1),AC$1)),rounding_decimal_places)</f>
        <v>0.76666699999999999</v>
      </c>
      <c r="AD413">
        <f>ROUND(IF(AD$1=2050,TREND(INDEX('Set Schedules Here'!825:825,1,MATCH(AD$1,'Set Schedules Here'!824:824,0)),INDEX('Set Schedules Here'!824:824,1,MATCH(AD$1,'Set Schedules Here'!824:824,0)),AD$1),TREND(INDEX('Set Schedules Here'!825:825,1,MATCH(AD$1,'Set Schedules Here'!824:824,1)):INDEX('Set Schedules Here'!825:825,1,MATCH(AD$1,'Set Schedules Here'!824:824,1)+1),INDEX('Set Schedules Here'!824:824,1,MATCH(AD$1,'Set Schedules Here'!824:824,1)):INDEX('Set Schedules Here'!824:824,1,MATCH(AD$1,'Set Schedules Here'!824:824,1)+1),AD$1)),rounding_decimal_places)</f>
        <v>0.8</v>
      </c>
      <c r="AE413">
        <f>ROUND(IF(AE$1=2050,TREND(INDEX('Set Schedules Here'!825:825,1,MATCH(AE$1,'Set Schedules Here'!824:824,0)),INDEX('Set Schedules Here'!824:824,1,MATCH(AE$1,'Set Schedules Here'!824:824,0)),AE$1),TREND(INDEX('Set Schedules Here'!825:825,1,MATCH(AE$1,'Set Schedules Here'!824:824,1)):INDEX('Set Schedules Here'!825:825,1,MATCH(AE$1,'Set Schedules Here'!824:824,1)+1),INDEX('Set Schedules Here'!824:824,1,MATCH(AE$1,'Set Schedules Here'!824:824,1)):INDEX('Set Schedules Here'!824:824,1,MATCH(AE$1,'Set Schedules Here'!824:824,1)+1),AE$1)),rounding_decimal_places)</f>
        <v>0.83333299999999999</v>
      </c>
      <c r="AF413">
        <f>ROUND(IF(AF$1=2050,TREND(INDEX('Set Schedules Here'!825:825,1,MATCH(AF$1,'Set Schedules Here'!824:824,0)),INDEX('Set Schedules Here'!824:824,1,MATCH(AF$1,'Set Schedules Here'!824:824,0)),AF$1),TREND(INDEX('Set Schedules Here'!825:825,1,MATCH(AF$1,'Set Schedules Here'!824:824,1)):INDEX('Set Schedules Here'!825:825,1,MATCH(AF$1,'Set Schedules Here'!824:824,1)+1),INDEX('Set Schedules Here'!824:824,1,MATCH(AF$1,'Set Schedules Here'!824:824,1)):INDEX('Set Schedules Here'!824:824,1,MATCH(AF$1,'Set Schedules Here'!824:824,1)+1),AF$1)),rounding_decimal_places)</f>
        <v>0.86666699999999997</v>
      </c>
      <c r="AG413">
        <f>ROUND(IF(AG$1=2050,TREND(INDEX('Set Schedules Here'!825:825,1,MATCH(AG$1,'Set Schedules Here'!824:824,0)),INDEX('Set Schedules Here'!824:824,1,MATCH(AG$1,'Set Schedules Here'!824:824,0)),AG$1),TREND(INDEX('Set Schedules Here'!825:825,1,MATCH(AG$1,'Set Schedules Here'!824:824,1)):INDEX('Set Schedules Here'!825:825,1,MATCH(AG$1,'Set Schedules Here'!824:824,1)+1),INDEX('Set Schedules Here'!824:824,1,MATCH(AG$1,'Set Schedules Here'!824:824,1)):INDEX('Set Schedules Here'!824:824,1,MATCH(AG$1,'Set Schedules Here'!824:824,1)+1),AG$1)),rounding_decimal_places)</f>
        <v>0.9</v>
      </c>
      <c r="AH413">
        <f>ROUND(IF(AH$1=2050,TREND(INDEX('Set Schedules Here'!825:825,1,MATCH(AH$1,'Set Schedules Here'!824:824,0)),INDEX('Set Schedules Here'!824:824,1,MATCH(AH$1,'Set Schedules Here'!824:824,0)),AH$1),TREND(INDEX('Set Schedules Here'!825:825,1,MATCH(AH$1,'Set Schedules Here'!824:824,1)):INDEX('Set Schedules Here'!825:825,1,MATCH(AH$1,'Set Schedules Here'!824:824,1)+1),INDEX('Set Schedules Here'!824:824,1,MATCH(AH$1,'Set Schedules Here'!824:824,1)):INDEX('Set Schedules Here'!824:824,1,MATCH(AH$1,'Set Schedules Here'!824:824,1)+1),AH$1)),rounding_decimal_places)</f>
        <v>0.93333299999999997</v>
      </c>
      <c r="AI413">
        <f>ROUND(IF(AI$1=2050,TREND(INDEX('Set Schedules Here'!825:825,1,MATCH(AI$1,'Set Schedules Here'!824:824,0)),INDEX('Set Schedules Here'!824:824,1,MATCH(AI$1,'Set Schedules Here'!824:824,0)),AI$1),TREND(INDEX('Set Schedules Here'!825:825,1,MATCH(AI$1,'Set Schedules Here'!824:824,1)):INDEX('Set Schedules Here'!825:825,1,MATCH(AI$1,'Set Schedules Here'!824:824,1)+1),INDEX('Set Schedules Here'!824:824,1,MATCH(AI$1,'Set Schedules Here'!824:824,1)):INDEX('Set Schedules Here'!824:824,1,MATCH(AI$1,'Set Schedules Here'!824:824,1)+1),AI$1)),rounding_decimal_places)</f>
        <v>0.96666700000000005</v>
      </c>
      <c r="AJ413">
        <f>ROUND(IF(AJ$1=2050,TREND(INDEX('Set Schedules Here'!825:825,1,MATCH(AJ$1,'Set Schedules Here'!824:824,0)),INDEX('Set Schedules Here'!824:824,1,MATCH(AJ$1,'Set Schedules Here'!824:824,0)),AJ$1),TREND(INDEX('Set Schedules Here'!825:825,1,MATCH(AJ$1,'Set Schedules Here'!824:824,1)):INDEX('Set Schedules Here'!825:825,1,MATCH(AJ$1,'Set Schedules Here'!824:824,1)+1),INDEX('Set Schedules Here'!824:824,1,MATCH(AJ$1,'Set Schedules Here'!824:824,1)):INDEX('Set Schedules Here'!824:824,1,MATCH(AJ$1,'Set Schedules Here'!824:824,1)+1),AJ$1)),rounding_decimal_places)</f>
        <v>1</v>
      </c>
    </row>
    <row r="414" spans="1:36" x14ac:dyDescent="0.45">
      <c r="A414" s="12" t="str">
        <f>'Set Schedules Here'!A826</f>
        <v>indst efficiency standards</v>
      </c>
      <c r="B414" s="12" t="str">
        <f>IF(ISBLANK('Set Schedules Here'!C826),"",'Set Schedules Here'!C826)</f>
        <v>cement and other carbonates</v>
      </c>
      <c r="C414" s="12" t="str">
        <f>IF(ISBLANK('Set Schedules Here'!D826),"",'Set Schedules Here'!D826)</f>
        <v>electricity if</v>
      </c>
      <c r="D414" s="21" t="str">
        <f>IF(ISBLANK('Set Schedules Here'!E826),"",'Set Schedules Here'!E826)</f>
        <v/>
      </c>
      <c r="E414">
        <f>ROUND(IF(E$1=2050,TREND(INDEX('Set Schedules Here'!827:827,1,MATCH(E$1,'Set Schedules Here'!826:826,0)),INDEX('Set Schedules Here'!826:826,1,MATCH(E$1,'Set Schedules Here'!826:826,0)),E$1),TREND(INDEX('Set Schedules Here'!827:827,1,MATCH(E$1,'Set Schedules Here'!826:826,1)):INDEX('Set Schedules Here'!827:827,1,MATCH(E$1,'Set Schedules Here'!826:826,1)+1),INDEX('Set Schedules Here'!826:826,1,MATCH(E$1,'Set Schedules Here'!826:826,1)):INDEX('Set Schedules Here'!826:826,1,MATCH(E$1,'Set Schedules Here'!826:826,1)+1),E$1)),rounding_decimal_places)</f>
        <v>0</v>
      </c>
      <c r="F414">
        <f>ROUND(IF(F$1=2050,TREND(INDEX('Set Schedules Here'!827:827,1,MATCH(F$1,'Set Schedules Here'!826:826,0)),INDEX('Set Schedules Here'!826:826,1,MATCH(F$1,'Set Schedules Here'!826:826,0)),F$1),TREND(INDEX('Set Schedules Here'!827:827,1,MATCH(F$1,'Set Schedules Here'!826:826,1)):INDEX('Set Schedules Here'!827:827,1,MATCH(F$1,'Set Schedules Here'!826:826,1)+1),INDEX('Set Schedules Here'!826:826,1,MATCH(F$1,'Set Schedules Here'!826:826,1)):INDEX('Set Schedules Here'!826:826,1,MATCH(F$1,'Set Schedules Here'!826:826,1)+1),F$1)),rounding_decimal_places)</f>
        <v>0</v>
      </c>
      <c r="G414">
        <f>ROUND(IF(G$1=2050,TREND(INDEX('Set Schedules Here'!827:827,1,MATCH(G$1,'Set Schedules Here'!826:826,0)),INDEX('Set Schedules Here'!826:826,1,MATCH(G$1,'Set Schedules Here'!826:826,0)),G$1),TREND(INDEX('Set Schedules Here'!827:827,1,MATCH(G$1,'Set Schedules Here'!826:826,1)):INDEX('Set Schedules Here'!827:827,1,MATCH(G$1,'Set Schedules Here'!826:826,1)+1),INDEX('Set Schedules Here'!826:826,1,MATCH(G$1,'Set Schedules Here'!826:826,1)):INDEX('Set Schedules Here'!826:826,1,MATCH(G$1,'Set Schedules Here'!826:826,1)+1),G$1)),rounding_decimal_places)</f>
        <v>3.3333000000000002E-2</v>
      </c>
      <c r="H414">
        <f>ROUND(IF(H$1=2050,TREND(INDEX('Set Schedules Here'!827:827,1,MATCH(H$1,'Set Schedules Here'!826:826,0)),INDEX('Set Schedules Here'!826:826,1,MATCH(H$1,'Set Schedules Here'!826:826,0)),H$1),TREND(INDEX('Set Schedules Here'!827:827,1,MATCH(H$1,'Set Schedules Here'!826:826,1)):INDEX('Set Schedules Here'!827:827,1,MATCH(H$1,'Set Schedules Here'!826:826,1)+1),INDEX('Set Schedules Here'!826:826,1,MATCH(H$1,'Set Schedules Here'!826:826,1)):INDEX('Set Schedules Here'!826:826,1,MATCH(H$1,'Set Schedules Here'!826:826,1)+1),H$1)),rounding_decimal_places)</f>
        <v>6.6667000000000004E-2</v>
      </c>
      <c r="I414">
        <f>ROUND(IF(I$1=2050,TREND(INDEX('Set Schedules Here'!827:827,1,MATCH(I$1,'Set Schedules Here'!826:826,0)),INDEX('Set Schedules Here'!826:826,1,MATCH(I$1,'Set Schedules Here'!826:826,0)),I$1),TREND(INDEX('Set Schedules Here'!827:827,1,MATCH(I$1,'Set Schedules Here'!826:826,1)):INDEX('Set Schedules Here'!827:827,1,MATCH(I$1,'Set Schedules Here'!826:826,1)+1),INDEX('Set Schedules Here'!826:826,1,MATCH(I$1,'Set Schedules Here'!826:826,1)):INDEX('Set Schedules Here'!826:826,1,MATCH(I$1,'Set Schedules Here'!826:826,1)+1),I$1)),rounding_decimal_places)</f>
        <v>0.1</v>
      </c>
      <c r="J414">
        <f>ROUND(IF(J$1=2050,TREND(INDEX('Set Schedules Here'!827:827,1,MATCH(J$1,'Set Schedules Here'!826:826,0)),INDEX('Set Schedules Here'!826:826,1,MATCH(J$1,'Set Schedules Here'!826:826,0)),J$1),TREND(INDEX('Set Schedules Here'!827:827,1,MATCH(J$1,'Set Schedules Here'!826:826,1)):INDEX('Set Schedules Here'!827:827,1,MATCH(J$1,'Set Schedules Here'!826:826,1)+1),INDEX('Set Schedules Here'!826:826,1,MATCH(J$1,'Set Schedules Here'!826:826,1)):INDEX('Set Schedules Here'!826:826,1,MATCH(J$1,'Set Schedules Here'!826:826,1)+1),J$1)),rounding_decimal_places)</f>
        <v>0.13333300000000001</v>
      </c>
      <c r="K414">
        <f>ROUND(IF(K$1=2050,TREND(INDEX('Set Schedules Here'!827:827,1,MATCH(K$1,'Set Schedules Here'!826:826,0)),INDEX('Set Schedules Here'!826:826,1,MATCH(K$1,'Set Schedules Here'!826:826,0)),K$1),TREND(INDEX('Set Schedules Here'!827:827,1,MATCH(K$1,'Set Schedules Here'!826:826,1)):INDEX('Set Schedules Here'!827:827,1,MATCH(K$1,'Set Schedules Here'!826:826,1)+1),INDEX('Set Schedules Here'!826:826,1,MATCH(K$1,'Set Schedules Here'!826:826,1)):INDEX('Set Schedules Here'!826:826,1,MATCH(K$1,'Set Schedules Here'!826:826,1)+1),K$1)),rounding_decimal_places)</f>
        <v>0.16666700000000001</v>
      </c>
      <c r="L414">
        <f>ROUND(IF(L$1=2050,TREND(INDEX('Set Schedules Here'!827:827,1,MATCH(L$1,'Set Schedules Here'!826:826,0)),INDEX('Set Schedules Here'!826:826,1,MATCH(L$1,'Set Schedules Here'!826:826,0)),L$1),TREND(INDEX('Set Schedules Here'!827:827,1,MATCH(L$1,'Set Schedules Here'!826:826,1)):INDEX('Set Schedules Here'!827:827,1,MATCH(L$1,'Set Schedules Here'!826:826,1)+1),INDEX('Set Schedules Here'!826:826,1,MATCH(L$1,'Set Schedules Here'!826:826,1)):INDEX('Set Schedules Here'!826:826,1,MATCH(L$1,'Set Schedules Here'!826:826,1)+1),L$1)),rounding_decimal_places)</f>
        <v>0.2</v>
      </c>
      <c r="M414">
        <f>ROUND(IF(M$1=2050,TREND(INDEX('Set Schedules Here'!827:827,1,MATCH(M$1,'Set Schedules Here'!826:826,0)),INDEX('Set Schedules Here'!826:826,1,MATCH(M$1,'Set Schedules Here'!826:826,0)),M$1),TREND(INDEX('Set Schedules Here'!827:827,1,MATCH(M$1,'Set Schedules Here'!826:826,1)):INDEX('Set Schedules Here'!827:827,1,MATCH(M$1,'Set Schedules Here'!826:826,1)+1),INDEX('Set Schedules Here'!826:826,1,MATCH(M$1,'Set Schedules Here'!826:826,1)):INDEX('Set Schedules Here'!826:826,1,MATCH(M$1,'Set Schedules Here'!826:826,1)+1),M$1)),rounding_decimal_places)</f>
        <v>0.23333300000000001</v>
      </c>
      <c r="N414">
        <f>ROUND(IF(N$1=2050,TREND(INDEX('Set Schedules Here'!827:827,1,MATCH(N$1,'Set Schedules Here'!826:826,0)),INDEX('Set Schedules Here'!826:826,1,MATCH(N$1,'Set Schedules Here'!826:826,0)),N$1),TREND(INDEX('Set Schedules Here'!827:827,1,MATCH(N$1,'Set Schedules Here'!826:826,1)):INDEX('Set Schedules Here'!827:827,1,MATCH(N$1,'Set Schedules Here'!826:826,1)+1),INDEX('Set Schedules Here'!826:826,1,MATCH(N$1,'Set Schedules Here'!826:826,1)):INDEX('Set Schedules Here'!826:826,1,MATCH(N$1,'Set Schedules Here'!826:826,1)+1),N$1)),rounding_decimal_places)</f>
        <v>0.26666699999999999</v>
      </c>
      <c r="O414">
        <f>ROUND(IF(O$1=2050,TREND(INDEX('Set Schedules Here'!827:827,1,MATCH(O$1,'Set Schedules Here'!826:826,0)),INDEX('Set Schedules Here'!826:826,1,MATCH(O$1,'Set Schedules Here'!826:826,0)),O$1),TREND(INDEX('Set Schedules Here'!827:827,1,MATCH(O$1,'Set Schedules Here'!826:826,1)):INDEX('Set Schedules Here'!827:827,1,MATCH(O$1,'Set Schedules Here'!826:826,1)+1),INDEX('Set Schedules Here'!826:826,1,MATCH(O$1,'Set Schedules Here'!826:826,1)):INDEX('Set Schedules Here'!826:826,1,MATCH(O$1,'Set Schedules Here'!826:826,1)+1),O$1)),rounding_decimal_places)</f>
        <v>0.3</v>
      </c>
      <c r="P414">
        <f>ROUND(IF(P$1=2050,TREND(INDEX('Set Schedules Here'!827:827,1,MATCH(P$1,'Set Schedules Here'!826:826,0)),INDEX('Set Schedules Here'!826:826,1,MATCH(P$1,'Set Schedules Here'!826:826,0)),P$1),TREND(INDEX('Set Schedules Here'!827:827,1,MATCH(P$1,'Set Schedules Here'!826:826,1)):INDEX('Set Schedules Here'!827:827,1,MATCH(P$1,'Set Schedules Here'!826:826,1)+1),INDEX('Set Schedules Here'!826:826,1,MATCH(P$1,'Set Schedules Here'!826:826,1)):INDEX('Set Schedules Here'!826:826,1,MATCH(P$1,'Set Schedules Here'!826:826,1)+1),P$1)),rounding_decimal_places)</f>
        <v>0.33333299999999999</v>
      </c>
      <c r="Q414">
        <f>ROUND(IF(Q$1=2050,TREND(INDEX('Set Schedules Here'!827:827,1,MATCH(Q$1,'Set Schedules Here'!826:826,0)),INDEX('Set Schedules Here'!826:826,1,MATCH(Q$1,'Set Schedules Here'!826:826,0)),Q$1),TREND(INDEX('Set Schedules Here'!827:827,1,MATCH(Q$1,'Set Schedules Here'!826:826,1)):INDEX('Set Schedules Here'!827:827,1,MATCH(Q$1,'Set Schedules Here'!826:826,1)+1),INDEX('Set Schedules Here'!826:826,1,MATCH(Q$1,'Set Schedules Here'!826:826,1)):INDEX('Set Schedules Here'!826:826,1,MATCH(Q$1,'Set Schedules Here'!826:826,1)+1),Q$1)),rounding_decimal_places)</f>
        <v>0.36666700000000002</v>
      </c>
      <c r="R414">
        <f>ROUND(IF(R$1=2050,TREND(INDEX('Set Schedules Here'!827:827,1,MATCH(R$1,'Set Schedules Here'!826:826,0)),INDEX('Set Schedules Here'!826:826,1,MATCH(R$1,'Set Schedules Here'!826:826,0)),R$1),TREND(INDEX('Set Schedules Here'!827:827,1,MATCH(R$1,'Set Schedules Here'!826:826,1)):INDEX('Set Schedules Here'!827:827,1,MATCH(R$1,'Set Schedules Here'!826:826,1)+1),INDEX('Set Schedules Here'!826:826,1,MATCH(R$1,'Set Schedules Here'!826:826,1)):INDEX('Set Schedules Here'!826:826,1,MATCH(R$1,'Set Schedules Here'!826:826,1)+1),R$1)),rounding_decimal_places)</f>
        <v>0.4</v>
      </c>
      <c r="S414">
        <f>ROUND(IF(S$1=2050,TREND(INDEX('Set Schedules Here'!827:827,1,MATCH(S$1,'Set Schedules Here'!826:826,0)),INDEX('Set Schedules Here'!826:826,1,MATCH(S$1,'Set Schedules Here'!826:826,0)),S$1),TREND(INDEX('Set Schedules Here'!827:827,1,MATCH(S$1,'Set Schedules Here'!826:826,1)):INDEX('Set Schedules Here'!827:827,1,MATCH(S$1,'Set Schedules Here'!826:826,1)+1),INDEX('Set Schedules Here'!826:826,1,MATCH(S$1,'Set Schedules Here'!826:826,1)):INDEX('Set Schedules Here'!826:826,1,MATCH(S$1,'Set Schedules Here'!826:826,1)+1),S$1)),rounding_decimal_places)</f>
        <v>0.43333300000000002</v>
      </c>
      <c r="T414">
        <f>ROUND(IF(T$1=2050,TREND(INDEX('Set Schedules Here'!827:827,1,MATCH(T$1,'Set Schedules Here'!826:826,0)),INDEX('Set Schedules Here'!826:826,1,MATCH(T$1,'Set Schedules Here'!826:826,0)),T$1),TREND(INDEX('Set Schedules Here'!827:827,1,MATCH(T$1,'Set Schedules Here'!826:826,1)):INDEX('Set Schedules Here'!827:827,1,MATCH(T$1,'Set Schedules Here'!826:826,1)+1),INDEX('Set Schedules Here'!826:826,1,MATCH(T$1,'Set Schedules Here'!826:826,1)):INDEX('Set Schedules Here'!826:826,1,MATCH(T$1,'Set Schedules Here'!826:826,1)+1),T$1)),rounding_decimal_places)</f>
        <v>0.466667</v>
      </c>
      <c r="U414">
        <f>ROUND(IF(U$1=2050,TREND(INDEX('Set Schedules Here'!827:827,1,MATCH(U$1,'Set Schedules Here'!826:826,0)),INDEX('Set Schedules Here'!826:826,1,MATCH(U$1,'Set Schedules Here'!826:826,0)),U$1),TREND(INDEX('Set Schedules Here'!827:827,1,MATCH(U$1,'Set Schedules Here'!826:826,1)):INDEX('Set Schedules Here'!827:827,1,MATCH(U$1,'Set Schedules Here'!826:826,1)+1),INDEX('Set Schedules Here'!826:826,1,MATCH(U$1,'Set Schedules Here'!826:826,1)):INDEX('Set Schedules Here'!826:826,1,MATCH(U$1,'Set Schedules Here'!826:826,1)+1),U$1)),rounding_decimal_places)</f>
        <v>0.5</v>
      </c>
      <c r="V414">
        <f>ROUND(IF(V$1=2050,TREND(INDEX('Set Schedules Here'!827:827,1,MATCH(V$1,'Set Schedules Here'!826:826,0)),INDEX('Set Schedules Here'!826:826,1,MATCH(V$1,'Set Schedules Here'!826:826,0)),V$1),TREND(INDEX('Set Schedules Here'!827:827,1,MATCH(V$1,'Set Schedules Here'!826:826,1)):INDEX('Set Schedules Here'!827:827,1,MATCH(V$1,'Set Schedules Here'!826:826,1)+1),INDEX('Set Schedules Here'!826:826,1,MATCH(V$1,'Set Schedules Here'!826:826,1)):INDEX('Set Schedules Here'!826:826,1,MATCH(V$1,'Set Schedules Here'!826:826,1)+1),V$1)),rounding_decimal_places)</f>
        <v>0.53333299999999995</v>
      </c>
      <c r="W414">
        <f>ROUND(IF(W$1=2050,TREND(INDEX('Set Schedules Here'!827:827,1,MATCH(W$1,'Set Schedules Here'!826:826,0)),INDEX('Set Schedules Here'!826:826,1,MATCH(W$1,'Set Schedules Here'!826:826,0)),W$1),TREND(INDEX('Set Schedules Here'!827:827,1,MATCH(W$1,'Set Schedules Here'!826:826,1)):INDEX('Set Schedules Here'!827:827,1,MATCH(W$1,'Set Schedules Here'!826:826,1)+1),INDEX('Set Schedules Here'!826:826,1,MATCH(W$1,'Set Schedules Here'!826:826,1)):INDEX('Set Schedules Here'!826:826,1,MATCH(W$1,'Set Schedules Here'!826:826,1)+1),W$1)),rounding_decimal_places)</f>
        <v>0.56666700000000003</v>
      </c>
      <c r="X414">
        <f>ROUND(IF(X$1=2050,TREND(INDEX('Set Schedules Here'!827:827,1,MATCH(X$1,'Set Schedules Here'!826:826,0)),INDEX('Set Schedules Here'!826:826,1,MATCH(X$1,'Set Schedules Here'!826:826,0)),X$1),TREND(INDEX('Set Schedules Here'!827:827,1,MATCH(X$1,'Set Schedules Here'!826:826,1)):INDEX('Set Schedules Here'!827:827,1,MATCH(X$1,'Set Schedules Here'!826:826,1)+1),INDEX('Set Schedules Here'!826:826,1,MATCH(X$1,'Set Schedules Here'!826:826,1)):INDEX('Set Schedules Here'!826:826,1,MATCH(X$1,'Set Schedules Here'!826:826,1)+1),X$1)),rounding_decimal_places)</f>
        <v>0.6</v>
      </c>
      <c r="Y414">
        <f>ROUND(IF(Y$1=2050,TREND(INDEX('Set Schedules Here'!827:827,1,MATCH(Y$1,'Set Schedules Here'!826:826,0)),INDEX('Set Schedules Here'!826:826,1,MATCH(Y$1,'Set Schedules Here'!826:826,0)),Y$1),TREND(INDEX('Set Schedules Here'!827:827,1,MATCH(Y$1,'Set Schedules Here'!826:826,1)):INDEX('Set Schedules Here'!827:827,1,MATCH(Y$1,'Set Schedules Here'!826:826,1)+1),INDEX('Set Schedules Here'!826:826,1,MATCH(Y$1,'Set Schedules Here'!826:826,1)):INDEX('Set Schedules Here'!826:826,1,MATCH(Y$1,'Set Schedules Here'!826:826,1)+1),Y$1)),rounding_decimal_places)</f>
        <v>0.63333300000000003</v>
      </c>
      <c r="Z414">
        <f>ROUND(IF(Z$1=2050,TREND(INDEX('Set Schedules Here'!827:827,1,MATCH(Z$1,'Set Schedules Here'!826:826,0)),INDEX('Set Schedules Here'!826:826,1,MATCH(Z$1,'Set Schedules Here'!826:826,0)),Z$1),TREND(INDEX('Set Schedules Here'!827:827,1,MATCH(Z$1,'Set Schedules Here'!826:826,1)):INDEX('Set Schedules Here'!827:827,1,MATCH(Z$1,'Set Schedules Here'!826:826,1)+1),INDEX('Set Schedules Here'!826:826,1,MATCH(Z$1,'Set Schedules Here'!826:826,1)):INDEX('Set Schedules Here'!826:826,1,MATCH(Z$1,'Set Schedules Here'!826:826,1)+1),Z$1)),rounding_decimal_places)</f>
        <v>0.66666700000000001</v>
      </c>
      <c r="AA414">
        <f>ROUND(IF(AA$1=2050,TREND(INDEX('Set Schedules Here'!827:827,1,MATCH(AA$1,'Set Schedules Here'!826:826,0)),INDEX('Set Schedules Here'!826:826,1,MATCH(AA$1,'Set Schedules Here'!826:826,0)),AA$1),TREND(INDEX('Set Schedules Here'!827:827,1,MATCH(AA$1,'Set Schedules Here'!826:826,1)):INDEX('Set Schedules Here'!827:827,1,MATCH(AA$1,'Set Schedules Here'!826:826,1)+1),INDEX('Set Schedules Here'!826:826,1,MATCH(AA$1,'Set Schedules Here'!826:826,1)):INDEX('Set Schedules Here'!826:826,1,MATCH(AA$1,'Set Schedules Here'!826:826,1)+1),AA$1)),rounding_decimal_places)</f>
        <v>0.7</v>
      </c>
      <c r="AB414">
        <f>ROUND(IF(AB$1=2050,TREND(INDEX('Set Schedules Here'!827:827,1,MATCH(AB$1,'Set Schedules Here'!826:826,0)),INDEX('Set Schedules Here'!826:826,1,MATCH(AB$1,'Set Schedules Here'!826:826,0)),AB$1),TREND(INDEX('Set Schedules Here'!827:827,1,MATCH(AB$1,'Set Schedules Here'!826:826,1)):INDEX('Set Schedules Here'!827:827,1,MATCH(AB$1,'Set Schedules Here'!826:826,1)+1),INDEX('Set Schedules Here'!826:826,1,MATCH(AB$1,'Set Schedules Here'!826:826,1)):INDEX('Set Schedules Here'!826:826,1,MATCH(AB$1,'Set Schedules Here'!826:826,1)+1),AB$1)),rounding_decimal_places)</f>
        <v>0.73333300000000001</v>
      </c>
      <c r="AC414">
        <f>ROUND(IF(AC$1=2050,TREND(INDEX('Set Schedules Here'!827:827,1,MATCH(AC$1,'Set Schedules Here'!826:826,0)),INDEX('Set Schedules Here'!826:826,1,MATCH(AC$1,'Set Schedules Here'!826:826,0)),AC$1),TREND(INDEX('Set Schedules Here'!827:827,1,MATCH(AC$1,'Set Schedules Here'!826:826,1)):INDEX('Set Schedules Here'!827:827,1,MATCH(AC$1,'Set Schedules Here'!826:826,1)+1),INDEX('Set Schedules Here'!826:826,1,MATCH(AC$1,'Set Schedules Here'!826:826,1)):INDEX('Set Schedules Here'!826:826,1,MATCH(AC$1,'Set Schedules Here'!826:826,1)+1),AC$1)),rounding_decimal_places)</f>
        <v>0.76666699999999999</v>
      </c>
      <c r="AD414">
        <f>ROUND(IF(AD$1=2050,TREND(INDEX('Set Schedules Here'!827:827,1,MATCH(AD$1,'Set Schedules Here'!826:826,0)),INDEX('Set Schedules Here'!826:826,1,MATCH(AD$1,'Set Schedules Here'!826:826,0)),AD$1),TREND(INDEX('Set Schedules Here'!827:827,1,MATCH(AD$1,'Set Schedules Here'!826:826,1)):INDEX('Set Schedules Here'!827:827,1,MATCH(AD$1,'Set Schedules Here'!826:826,1)+1),INDEX('Set Schedules Here'!826:826,1,MATCH(AD$1,'Set Schedules Here'!826:826,1)):INDEX('Set Schedules Here'!826:826,1,MATCH(AD$1,'Set Schedules Here'!826:826,1)+1),AD$1)),rounding_decimal_places)</f>
        <v>0.8</v>
      </c>
      <c r="AE414">
        <f>ROUND(IF(AE$1=2050,TREND(INDEX('Set Schedules Here'!827:827,1,MATCH(AE$1,'Set Schedules Here'!826:826,0)),INDEX('Set Schedules Here'!826:826,1,MATCH(AE$1,'Set Schedules Here'!826:826,0)),AE$1),TREND(INDEX('Set Schedules Here'!827:827,1,MATCH(AE$1,'Set Schedules Here'!826:826,1)):INDEX('Set Schedules Here'!827:827,1,MATCH(AE$1,'Set Schedules Here'!826:826,1)+1),INDEX('Set Schedules Here'!826:826,1,MATCH(AE$1,'Set Schedules Here'!826:826,1)):INDEX('Set Schedules Here'!826:826,1,MATCH(AE$1,'Set Schedules Here'!826:826,1)+1),AE$1)),rounding_decimal_places)</f>
        <v>0.83333299999999999</v>
      </c>
      <c r="AF414">
        <f>ROUND(IF(AF$1=2050,TREND(INDEX('Set Schedules Here'!827:827,1,MATCH(AF$1,'Set Schedules Here'!826:826,0)),INDEX('Set Schedules Here'!826:826,1,MATCH(AF$1,'Set Schedules Here'!826:826,0)),AF$1),TREND(INDEX('Set Schedules Here'!827:827,1,MATCH(AF$1,'Set Schedules Here'!826:826,1)):INDEX('Set Schedules Here'!827:827,1,MATCH(AF$1,'Set Schedules Here'!826:826,1)+1),INDEX('Set Schedules Here'!826:826,1,MATCH(AF$1,'Set Schedules Here'!826:826,1)):INDEX('Set Schedules Here'!826:826,1,MATCH(AF$1,'Set Schedules Here'!826:826,1)+1),AF$1)),rounding_decimal_places)</f>
        <v>0.86666699999999997</v>
      </c>
      <c r="AG414">
        <f>ROUND(IF(AG$1=2050,TREND(INDEX('Set Schedules Here'!827:827,1,MATCH(AG$1,'Set Schedules Here'!826:826,0)),INDEX('Set Schedules Here'!826:826,1,MATCH(AG$1,'Set Schedules Here'!826:826,0)),AG$1),TREND(INDEX('Set Schedules Here'!827:827,1,MATCH(AG$1,'Set Schedules Here'!826:826,1)):INDEX('Set Schedules Here'!827:827,1,MATCH(AG$1,'Set Schedules Here'!826:826,1)+1),INDEX('Set Schedules Here'!826:826,1,MATCH(AG$1,'Set Schedules Here'!826:826,1)):INDEX('Set Schedules Here'!826:826,1,MATCH(AG$1,'Set Schedules Here'!826:826,1)+1),AG$1)),rounding_decimal_places)</f>
        <v>0.9</v>
      </c>
      <c r="AH414">
        <f>ROUND(IF(AH$1=2050,TREND(INDEX('Set Schedules Here'!827:827,1,MATCH(AH$1,'Set Schedules Here'!826:826,0)),INDEX('Set Schedules Here'!826:826,1,MATCH(AH$1,'Set Schedules Here'!826:826,0)),AH$1),TREND(INDEX('Set Schedules Here'!827:827,1,MATCH(AH$1,'Set Schedules Here'!826:826,1)):INDEX('Set Schedules Here'!827:827,1,MATCH(AH$1,'Set Schedules Here'!826:826,1)+1),INDEX('Set Schedules Here'!826:826,1,MATCH(AH$1,'Set Schedules Here'!826:826,1)):INDEX('Set Schedules Here'!826:826,1,MATCH(AH$1,'Set Schedules Here'!826:826,1)+1),AH$1)),rounding_decimal_places)</f>
        <v>0.93333299999999997</v>
      </c>
      <c r="AI414">
        <f>ROUND(IF(AI$1=2050,TREND(INDEX('Set Schedules Here'!827:827,1,MATCH(AI$1,'Set Schedules Here'!826:826,0)),INDEX('Set Schedules Here'!826:826,1,MATCH(AI$1,'Set Schedules Here'!826:826,0)),AI$1),TREND(INDEX('Set Schedules Here'!827:827,1,MATCH(AI$1,'Set Schedules Here'!826:826,1)):INDEX('Set Schedules Here'!827:827,1,MATCH(AI$1,'Set Schedules Here'!826:826,1)+1),INDEX('Set Schedules Here'!826:826,1,MATCH(AI$1,'Set Schedules Here'!826:826,1)):INDEX('Set Schedules Here'!826:826,1,MATCH(AI$1,'Set Schedules Here'!826:826,1)+1),AI$1)),rounding_decimal_places)</f>
        <v>0.96666700000000005</v>
      </c>
      <c r="AJ414">
        <f>ROUND(IF(AJ$1=2050,TREND(INDEX('Set Schedules Here'!827:827,1,MATCH(AJ$1,'Set Schedules Here'!826:826,0)),INDEX('Set Schedules Here'!826:826,1,MATCH(AJ$1,'Set Schedules Here'!826:826,0)),AJ$1),TREND(INDEX('Set Schedules Here'!827:827,1,MATCH(AJ$1,'Set Schedules Here'!826:826,1)):INDEX('Set Schedules Here'!827:827,1,MATCH(AJ$1,'Set Schedules Here'!826:826,1)+1),INDEX('Set Schedules Here'!826:826,1,MATCH(AJ$1,'Set Schedules Here'!826:826,1)):INDEX('Set Schedules Here'!826:826,1,MATCH(AJ$1,'Set Schedules Here'!826:826,1)+1),AJ$1)),rounding_decimal_places)</f>
        <v>1</v>
      </c>
    </row>
    <row r="415" spans="1:36" x14ac:dyDescent="0.45">
      <c r="A415" s="12" t="str">
        <f>'Set Schedules Here'!A828</f>
        <v>indst efficiency standards</v>
      </c>
      <c r="B415" s="12" t="str">
        <f>IF(ISBLANK('Set Schedules Here'!C828),"",'Set Schedules Here'!C828)</f>
        <v>cement and other carbonates</v>
      </c>
      <c r="C415" s="12" t="str">
        <f>IF(ISBLANK('Set Schedules Here'!D828),"",'Set Schedules Here'!D828)</f>
        <v>hard coal if</v>
      </c>
      <c r="D415" s="21" t="str">
        <f>IF(ISBLANK('Set Schedules Here'!E828),"",'Set Schedules Here'!E828)</f>
        <v/>
      </c>
      <c r="E415">
        <f>ROUND(IF(E$1=2050,TREND(INDEX('Set Schedules Here'!829:829,1,MATCH(E$1,'Set Schedules Here'!828:828,0)),INDEX('Set Schedules Here'!828:828,1,MATCH(E$1,'Set Schedules Here'!828:828,0)),E$1),TREND(INDEX('Set Schedules Here'!829:829,1,MATCH(E$1,'Set Schedules Here'!828:828,1)):INDEX('Set Schedules Here'!829:829,1,MATCH(E$1,'Set Schedules Here'!828:828,1)+1),INDEX('Set Schedules Here'!828:828,1,MATCH(E$1,'Set Schedules Here'!828:828,1)):INDEX('Set Schedules Here'!828:828,1,MATCH(E$1,'Set Schedules Here'!828:828,1)+1),E$1)),rounding_decimal_places)</f>
        <v>0</v>
      </c>
      <c r="F415">
        <f>ROUND(IF(F$1=2050,TREND(INDEX('Set Schedules Here'!829:829,1,MATCH(F$1,'Set Schedules Here'!828:828,0)),INDEX('Set Schedules Here'!828:828,1,MATCH(F$1,'Set Schedules Here'!828:828,0)),F$1),TREND(INDEX('Set Schedules Here'!829:829,1,MATCH(F$1,'Set Schedules Here'!828:828,1)):INDEX('Set Schedules Here'!829:829,1,MATCH(F$1,'Set Schedules Here'!828:828,1)+1),INDEX('Set Schedules Here'!828:828,1,MATCH(F$1,'Set Schedules Here'!828:828,1)):INDEX('Set Schedules Here'!828:828,1,MATCH(F$1,'Set Schedules Here'!828:828,1)+1),F$1)),rounding_decimal_places)</f>
        <v>0</v>
      </c>
      <c r="G415">
        <f>ROUND(IF(G$1=2050,TREND(INDEX('Set Schedules Here'!829:829,1,MATCH(G$1,'Set Schedules Here'!828:828,0)),INDEX('Set Schedules Here'!828:828,1,MATCH(G$1,'Set Schedules Here'!828:828,0)),G$1),TREND(INDEX('Set Schedules Here'!829:829,1,MATCH(G$1,'Set Schedules Here'!828:828,1)):INDEX('Set Schedules Here'!829:829,1,MATCH(G$1,'Set Schedules Here'!828:828,1)+1),INDEX('Set Schedules Here'!828:828,1,MATCH(G$1,'Set Schedules Here'!828:828,1)):INDEX('Set Schedules Here'!828:828,1,MATCH(G$1,'Set Schedules Here'!828:828,1)+1),G$1)),rounding_decimal_places)</f>
        <v>3.3333000000000002E-2</v>
      </c>
      <c r="H415">
        <f>ROUND(IF(H$1=2050,TREND(INDEX('Set Schedules Here'!829:829,1,MATCH(H$1,'Set Schedules Here'!828:828,0)),INDEX('Set Schedules Here'!828:828,1,MATCH(H$1,'Set Schedules Here'!828:828,0)),H$1),TREND(INDEX('Set Schedules Here'!829:829,1,MATCH(H$1,'Set Schedules Here'!828:828,1)):INDEX('Set Schedules Here'!829:829,1,MATCH(H$1,'Set Schedules Here'!828:828,1)+1),INDEX('Set Schedules Here'!828:828,1,MATCH(H$1,'Set Schedules Here'!828:828,1)):INDEX('Set Schedules Here'!828:828,1,MATCH(H$1,'Set Schedules Here'!828:828,1)+1),H$1)),rounding_decimal_places)</f>
        <v>6.6667000000000004E-2</v>
      </c>
      <c r="I415">
        <f>ROUND(IF(I$1=2050,TREND(INDEX('Set Schedules Here'!829:829,1,MATCH(I$1,'Set Schedules Here'!828:828,0)),INDEX('Set Schedules Here'!828:828,1,MATCH(I$1,'Set Schedules Here'!828:828,0)),I$1),TREND(INDEX('Set Schedules Here'!829:829,1,MATCH(I$1,'Set Schedules Here'!828:828,1)):INDEX('Set Schedules Here'!829:829,1,MATCH(I$1,'Set Schedules Here'!828:828,1)+1),INDEX('Set Schedules Here'!828:828,1,MATCH(I$1,'Set Schedules Here'!828:828,1)):INDEX('Set Schedules Here'!828:828,1,MATCH(I$1,'Set Schedules Here'!828:828,1)+1),I$1)),rounding_decimal_places)</f>
        <v>0.1</v>
      </c>
      <c r="J415">
        <f>ROUND(IF(J$1=2050,TREND(INDEX('Set Schedules Here'!829:829,1,MATCH(J$1,'Set Schedules Here'!828:828,0)),INDEX('Set Schedules Here'!828:828,1,MATCH(J$1,'Set Schedules Here'!828:828,0)),J$1),TREND(INDEX('Set Schedules Here'!829:829,1,MATCH(J$1,'Set Schedules Here'!828:828,1)):INDEX('Set Schedules Here'!829:829,1,MATCH(J$1,'Set Schedules Here'!828:828,1)+1),INDEX('Set Schedules Here'!828:828,1,MATCH(J$1,'Set Schedules Here'!828:828,1)):INDEX('Set Schedules Here'!828:828,1,MATCH(J$1,'Set Schedules Here'!828:828,1)+1),J$1)),rounding_decimal_places)</f>
        <v>0.13333300000000001</v>
      </c>
      <c r="K415">
        <f>ROUND(IF(K$1=2050,TREND(INDEX('Set Schedules Here'!829:829,1,MATCH(K$1,'Set Schedules Here'!828:828,0)),INDEX('Set Schedules Here'!828:828,1,MATCH(K$1,'Set Schedules Here'!828:828,0)),K$1),TREND(INDEX('Set Schedules Here'!829:829,1,MATCH(K$1,'Set Schedules Here'!828:828,1)):INDEX('Set Schedules Here'!829:829,1,MATCH(K$1,'Set Schedules Here'!828:828,1)+1),INDEX('Set Schedules Here'!828:828,1,MATCH(K$1,'Set Schedules Here'!828:828,1)):INDEX('Set Schedules Here'!828:828,1,MATCH(K$1,'Set Schedules Here'!828:828,1)+1),K$1)),rounding_decimal_places)</f>
        <v>0.16666700000000001</v>
      </c>
      <c r="L415">
        <f>ROUND(IF(L$1=2050,TREND(INDEX('Set Schedules Here'!829:829,1,MATCH(L$1,'Set Schedules Here'!828:828,0)),INDEX('Set Schedules Here'!828:828,1,MATCH(L$1,'Set Schedules Here'!828:828,0)),L$1),TREND(INDEX('Set Schedules Here'!829:829,1,MATCH(L$1,'Set Schedules Here'!828:828,1)):INDEX('Set Schedules Here'!829:829,1,MATCH(L$1,'Set Schedules Here'!828:828,1)+1),INDEX('Set Schedules Here'!828:828,1,MATCH(L$1,'Set Schedules Here'!828:828,1)):INDEX('Set Schedules Here'!828:828,1,MATCH(L$1,'Set Schedules Here'!828:828,1)+1),L$1)),rounding_decimal_places)</f>
        <v>0.2</v>
      </c>
      <c r="M415">
        <f>ROUND(IF(M$1=2050,TREND(INDEX('Set Schedules Here'!829:829,1,MATCH(M$1,'Set Schedules Here'!828:828,0)),INDEX('Set Schedules Here'!828:828,1,MATCH(M$1,'Set Schedules Here'!828:828,0)),M$1),TREND(INDEX('Set Schedules Here'!829:829,1,MATCH(M$1,'Set Schedules Here'!828:828,1)):INDEX('Set Schedules Here'!829:829,1,MATCH(M$1,'Set Schedules Here'!828:828,1)+1),INDEX('Set Schedules Here'!828:828,1,MATCH(M$1,'Set Schedules Here'!828:828,1)):INDEX('Set Schedules Here'!828:828,1,MATCH(M$1,'Set Schedules Here'!828:828,1)+1),M$1)),rounding_decimal_places)</f>
        <v>0.23333300000000001</v>
      </c>
      <c r="N415">
        <f>ROUND(IF(N$1=2050,TREND(INDEX('Set Schedules Here'!829:829,1,MATCH(N$1,'Set Schedules Here'!828:828,0)),INDEX('Set Schedules Here'!828:828,1,MATCH(N$1,'Set Schedules Here'!828:828,0)),N$1),TREND(INDEX('Set Schedules Here'!829:829,1,MATCH(N$1,'Set Schedules Here'!828:828,1)):INDEX('Set Schedules Here'!829:829,1,MATCH(N$1,'Set Schedules Here'!828:828,1)+1),INDEX('Set Schedules Here'!828:828,1,MATCH(N$1,'Set Schedules Here'!828:828,1)):INDEX('Set Schedules Here'!828:828,1,MATCH(N$1,'Set Schedules Here'!828:828,1)+1),N$1)),rounding_decimal_places)</f>
        <v>0.26666699999999999</v>
      </c>
      <c r="O415">
        <f>ROUND(IF(O$1=2050,TREND(INDEX('Set Schedules Here'!829:829,1,MATCH(O$1,'Set Schedules Here'!828:828,0)),INDEX('Set Schedules Here'!828:828,1,MATCH(O$1,'Set Schedules Here'!828:828,0)),O$1),TREND(INDEX('Set Schedules Here'!829:829,1,MATCH(O$1,'Set Schedules Here'!828:828,1)):INDEX('Set Schedules Here'!829:829,1,MATCH(O$1,'Set Schedules Here'!828:828,1)+1),INDEX('Set Schedules Here'!828:828,1,MATCH(O$1,'Set Schedules Here'!828:828,1)):INDEX('Set Schedules Here'!828:828,1,MATCH(O$1,'Set Schedules Here'!828:828,1)+1),O$1)),rounding_decimal_places)</f>
        <v>0.3</v>
      </c>
      <c r="P415">
        <f>ROUND(IF(P$1=2050,TREND(INDEX('Set Schedules Here'!829:829,1,MATCH(P$1,'Set Schedules Here'!828:828,0)),INDEX('Set Schedules Here'!828:828,1,MATCH(P$1,'Set Schedules Here'!828:828,0)),P$1),TREND(INDEX('Set Schedules Here'!829:829,1,MATCH(P$1,'Set Schedules Here'!828:828,1)):INDEX('Set Schedules Here'!829:829,1,MATCH(P$1,'Set Schedules Here'!828:828,1)+1),INDEX('Set Schedules Here'!828:828,1,MATCH(P$1,'Set Schedules Here'!828:828,1)):INDEX('Set Schedules Here'!828:828,1,MATCH(P$1,'Set Schedules Here'!828:828,1)+1),P$1)),rounding_decimal_places)</f>
        <v>0.33333299999999999</v>
      </c>
      <c r="Q415">
        <f>ROUND(IF(Q$1=2050,TREND(INDEX('Set Schedules Here'!829:829,1,MATCH(Q$1,'Set Schedules Here'!828:828,0)),INDEX('Set Schedules Here'!828:828,1,MATCH(Q$1,'Set Schedules Here'!828:828,0)),Q$1),TREND(INDEX('Set Schedules Here'!829:829,1,MATCH(Q$1,'Set Schedules Here'!828:828,1)):INDEX('Set Schedules Here'!829:829,1,MATCH(Q$1,'Set Schedules Here'!828:828,1)+1),INDEX('Set Schedules Here'!828:828,1,MATCH(Q$1,'Set Schedules Here'!828:828,1)):INDEX('Set Schedules Here'!828:828,1,MATCH(Q$1,'Set Schedules Here'!828:828,1)+1),Q$1)),rounding_decimal_places)</f>
        <v>0.36666700000000002</v>
      </c>
      <c r="R415">
        <f>ROUND(IF(R$1=2050,TREND(INDEX('Set Schedules Here'!829:829,1,MATCH(R$1,'Set Schedules Here'!828:828,0)),INDEX('Set Schedules Here'!828:828,1,MATCH(R$1,'Set Schedules Here'!828:828,0)),R$1),TREND(INDEX('Set Schedules Here'!829:829,1,MATCH(R$1,'Set Schedules Here'!828:828,1)):INDEX('Set Schedules Here'!829:829,1,MATCH(R$1,'Set Schedules Here'!828:828,1)+1),INDEX('Set Schedules Here'!828:828,1,MATCH(R$1,'Set Schedules Here'!828:828,1)):INDEX('Set Schedules Here'!828:828,1,MATCH(R$1,'Set Schedules Here'!828:828,1)+1),R$1)),rounding_decimal_places)</f>
        <v>0.4</v>
      </c>
      <c r="S415">
        <f>ROUND(IF(S$1=2050,TREND(INDEX('Set Schedules Here'!829:829,1,MATCH(S$1,'Set Schedules Here'!828:828,0)),INDEX('Set Schedules Here'!828:828,1,MATCH(S$1,'Set Schedules Here'!828:828,0)),S$1),TREND(INDEX('Set Schedules Here'!829:829,1,MATCH(S$1,'Set Schedules Here'!828:828,1)):INDEX('Set Schedules Here'!829:829,1,MATCH(S$1,'Set Schedules Here'!828:828,1)+1),INDEX('Set Schedules Here'!828:828,1,MATCH(S$1,'Set Schedules Here'!828:828,1)):INDEX('Set Schedules Here'!828:828,1,MATCH(S$1,'Set Schedules Here'!828:828,1)+1),S$1)),rounding_decimal_places)</f>
        <v>0.43333300000000002</v>
      </c>
      <c r="T415">
        <f>ROUND(IF(T$1=2050,TREND(INDEX('Set Schedules Here'!829:829,1,MATCH(T$1,'Set Schedules Here'!828:828,0)),INDEX('Set Schedules Here'!828:828,1,MATCH(T$1,'Set Schedules Here'!828:828,0)),T$1),TREND(INDEX('Set Schedules Here'!829:829,1,MATCH(T$1,'Set Schedules Here'!828:828,1)):INDEX('Set Schedules Here'!829:829,1,MATCH(T$1,'Set Schedules Here'!828:828,1)+1),INDEX('Set Schedules Here'!828:828,1,MATCH(T$1,'Set Schedules Here'!828:828,1)):INDEX('Set Schedules Here'!828:828,1,MATCH(T$1,'Set Schedules Here'!828:828,1)+1),T$1)),rounding_decimal_places)</f>
        <v>0.466667</v>
      </c>
      <c r="U415">
        <f>ROUND(IF(U$1=2050,TREND(INDEX('Set Schedules Here'!829:829,1,MATCH(U$1,'Set Schedules Here'!828:828,0)),INDEX('Set Schedules Here'!828:828,1,MATCH(U$1,'Set Schedules Here'!828:828,0)),U$1),TREND(INDEX('Set Schedules Here'!829:829,1,MATCH(U$1,'Set Schedules Here'!828:828,1)):INDEX('Set Schedules Here'!829:829,1,MATCH(U$1,'Set Schedules Here'!828:828,1)+1),INDEX('Set Schedules Here'!828:828,1,MATCH(U$1,'Set Schedules Here'!828:828,1)):INDEX('Set Schedules Here'!828:828,1,MATCH(U$1,'Set Schedules Here'!828:828,1)+1),U$1)),rounding_decimal_places)</f>
        <v>0.5</v>
      </c>
      <c r="V415">
        <f>ROUND(IF(V$1=2050,TREND(INDEX('Set Schedules Here'!829:829,1,MATCH(V$1,'Set Schedules Here'!828:828,0)),INDEX('Set Schedules Here'!828:828,1,MATCH(V$1,'Set Schedules Here'!828:828,0)),V$1),TREND(INDEX('Set Schedules Here'!829:829,1,MATCH(V$1,'Set Schedules Here'!828:828,1)):INDEX('Set Schedules Here'!829:829,1,MATCH(V$1,'Set Schedules Here'!828:828,1)+1),INDEX('Set Schedules Here'!828:828,1,MATCH(V$1,'Set Schedules Here'!828:828,1)):INDEX('Set Schedules Here'!828:828,1,MATCH(V$1,'Set Schedules Here'!828:828,1)+1),V$1)),rounding_decimal_places)</f>
        <v>0.53333299999999995</v>
      </c>
      <c r="W415">
        <f>ROUND(IF(W$1=2050,TREND(INDEX('Set Schedules Here'!829:829,1,MATCH(W$1,'Set Schedules Here'!828:828,0)),INDEX('Set Schedules Here'!828:828,1,MATCH(W$1,'Set Schedules Here'!828:828,0)),W$1),TREND(INDEX('Set Schedules Here'!829:829,1,MATCH(W$1,'Set Schedules Here'!828:828,1)):INDEX('Set Schedules Here'!829:829,1,MATCH(W$1,'Set Schedules Here'!828:828,1)+1),INDEX('Set Schedules Here'!828:828,1,MATCH(W$1,'Set Schedules Here'!828:828,1)):INDEX('Set Schedules Here'!828:828,1,MATCH(W$1,'Set Schedules Here'!828:828,1)+1),W$1)),rounding_decimal_places)</f>
        <v>0.56666700000000003</v>
      </c>
      <c r="X415">
        <f>ROUND(IF(X$1=2050,TREND(INDEX('Set Schedules Here'!829:829,1,MATCH(X$1,'Set Schedules Here'!828:828,0)),INDEX('Set Schedules Here'!828:828,1,MATCH(X$1,'Set Schedules Here'!828:828,0)),X$1),TREND(INDEX('Set Schedules Here'!829:829,1,MATCH(X$1,'Set Schedules Here'!828:828,1)):INDEX('Set Schedules Here'!829:829,1,MATCH(X$1,'Set Schedules Here'!828:828,1)+1),INDEX('Set Schedules Here'!828:828,1,MATCH(X$1,'Set Schedules Here'!828:828,1)):INDEX('Set Schedules Here'!828:828,1,MATCH(X$1,'Set Schedules Here'!828:828,1)+1),X$1)),rounding_decimal_places)</f>
        <v>0.6</v>
      </c>
      <c r="Y415">
        <f>ROUND(IF(Y$1=2050,TREND(INDEX('Set Schedules Here'!829:829,1,MATCH(Y$1,'Set Schedules Here'!828:828,0)),INDEX('Set Schedules Here'!828:828,1,MATCH(Y$1,'Set Schedules Here'!828:828,0)),Y$1),TREND(INDEX('Set Schedules Here'!829:829,1,MATCH(Y$1,'Set Schedules Here'!828:828,1)):INDEX('Set Schedules Here'!829:829,1,MATCH(Y$1,'Set Schedules Here'!828:828,1)+1),INDEX('Set Schedules Here'!828:828,1,MATCH(Y$1,'Set Schedules Here'!828:828,1)):INDEX('Set Schedules Here'!828:828,1,MATCH(Y$1,'Set Schedules Here'!828:828,1)+1),Y$1)),rounding_decimal_places)</f>
        <v>0.63333300000000003</v>
      </c>
      <c r="Z415">
        <f>ROUND(IF(Z$1=2050,TREND(INDEX('Set Schedules Here'!829:829,1,MATCH(Z$1,'Set Schedules Here'!828:828,0)),INDEX('Set Schedules Here'!828:828,1,MATCH(Z$1,'Set Schedules Here'!828:828,0)),Z$1),TREND(INDEX('Set Schedules Here'!829:829,1,MATCH(Z$1,'Set Schedules Here'!828:828,1)):INDEX('Set Schedules Here'!829:829,1,MATCH(Z$1,'Set Schedules Here'!828:828,1)+1),INDEX('Set Schedules Here'!828:828,1,MATCH(Z$1,'Set Schedules Here'!828:828,1)):INDEX('Set Schedules Here'!828:828,1,MATCH(Z$1,'Set Schedules Here'!828:828,1)+1),Z$1)),rounding_decimal_places)</f>
        <v>0.66666700000000001</v>
      </c>
      <c r="AA415">
        <f>ROUND(IF(AA$1=2050,TREND(INDEX('Set Schedules Here'!829:829,1,MATCH(AA$1,'Set Schedules Here'!828:828,0)),INDEX('Set Schedules Here'!828:828,1,MATCH(AA$1,'Set Schedules Here'!828:828,0)),AA$1),TREND(INDEX('Set Schedules Here'!829:829,1,MATCH(AA$1,'Set Schedules Here'!828:828,1)):INDEX('Set Schedules Here'!829:829,1,MATCH(AA$1,'Set Schedules Here'!828:828,1)+1),INDEX('Set Schedules Here'!828:828,1,MATCH(AA$1,'Set Schedules Here'!828:828,1)):INDEX('Set Schedules Here'!828:828,1,MATCH(AA$1,'Set Schedules Here'!828:828,1)+1),AA$1)),rounding_decimal_places)</f>
        <v>0.7</v>
      </c>
      <c r="AB415">
        <f>ROUND(IF(AB$1=2050,TREND(INDEX('Set Schedules Here'!829:829,1,MATCH(AB$1,'Set Schedules Here'!828:828,0)),INDEX('Set Schedules Here'!828:828,1,MATCH(AB$1,'Set Schedules Here'!828:828,0)),AB$1),TREND(INDEX('Set Schedules Here'!829:829,1,MATCH(AB$1,'Set Schedules Here'!828:828,1)):INDEX('Set Schedules Here'!829:829,1,MATCH(AB$1,'Set Schedules Here'!828:828,1)+1),INDEX('Set Schedules Here'!828:828,1,MATCH(AB$1,'Set Schedules Here'!828:828,1)):INDEX('Set Schedules Here'!828:828,1,MATCH(AB$1,'Set Schedules Here'!828:828,1)+1),AB$1)),rounding_decimal_places)</f>
        <v>0.73333300000000001</v>
      </c>
      <c r="AC415">
        <f>ROUND(IF(AC$1=2050,TREND(INDEX('Set Schedules Here'!829:829,1,MATCH(AC$1,'Set Schedules Here'!828:828,0)),INDEX('Set Schedules Here'!828:828,1,MATCH(AC$1,'Set Schedules Here'!828:828,0)),AC$1),TREND(INDEX('Set Schedules Here'!829:829,1,MATCH(AC$1,'Set Schedules Here'!828:828,1)):INDEX('Set Schedules Here'!829:829,1,MATCH(AC$1,'Set Schedules Here'!828:828,1)+1),INDEX('Set Schedules Here'!828:828,1,MATCH(AC$1,'Set Schedules Here'!828:828,1)):INDEX('Set Schedules Here'!828:828,1,MATCH(AC$1,'Set Schedules Here'!828:828,1)+1),AC$1)),rounding_decimal_places)</f>
        <v>0.76666699999999999</v>
      </c>
      <c r="AD415">
        <f>ROUND(IF(AD$1=2050,TREND(INDEX('Set Schedules Here'!829:829,1,MATCH(AD$1,'Set Schedules Here'!828:828,0)),INDEX('Set Schedules Here'!828:828,1,MATCH(AD$1,'Set Schedules Here'!828:828,0)),AD$1),TREND(INDEX('Set Schedules Here'!829:829,1,MATCH(AD$1,'Set Schedules Here'!828:828,1)):INDEX('Set Schedules Here'!829:829,1,MATCH(AD$1,'Set Schedules Here'!828:828,1)+1),INDEX('Set Schedules Here'!828:828,1,MATCH(AD$1,'Set Schedules Here'!828:828,1)):INDEX('Set Schedules Here'!828:828,1,MATCH(AD$1,'Set Schedules Here'!828:828,1)+1),AD$1)),rounding_decimal_places)</f>
        <v>0.8</v>
      </c>
      <c r="AE415">
        <f>ROUND(IF(AE$1=2050,TREND(INDEX('Set Schedules Here'!829:829,1,MATCH(AE$1,'Set Schedules Here'!828:828,0)),INDEX('Set Schedules Here'!828:828,1,MATCH(AE$1,'Set Schedules Here'!828:828,0)),AE$1),TREND(INDEX('Set Schedules Here'!829:829,1,MATCH(AE$1,'Set Schedules Here'!828:828,1)):INDEX('Set Schedules Here'!829:829,1,MATCH(AE$1,'Set Schedules Here'!828:828,1)+1),INDEX('Set Schedules Here'!828:828,1,MATCH(AE$1,'Set Schedules Here'!828:828,1)):INDEX('Set Schedules Here'!828:828,1,MATCH(AE$1,'Set Schedules Here'!828:828,1)+1),AE$1)),rounding_decimal_places)</f>
        <v>0.83333299999999999</v>
      </c>
      <c r="AF415">
        <f>ROUND(IF(AF$1=2050,TREND(INDEX('Set Schedules Here'!829:829,1,MATCH(AF$1,'Set Schedules Here'!828:828,0)),INDEX('Set Schedules Here'!828:828,1,MATCH(AF$1,'Set Schedules Here'!828:828,0)),AF$1),TREND(INDEX('Set Schedules Here'!829:829,1,MATCH(AF$1,'Set Schedules Here'!828:828,1)):INDEX('Set Schedules Here'!829:829,1,MATCH(AF$1,'Set Schedules Here'!828:828,1)+1),INDEX('Set Schedules Here'!828:828,1,MATCH(AF$1,'Set Schedules Here'!828:828,1)):INDEX('Set Schedules Here'!828:828,1,MATCH(AF$1,'Set Schedules Here'!828:828,1)+1),AF$1)),rounding_decimal_places)</f>
        <v>0.86666699999999997</v>
      </c>
      <c r="AG415">
        <f>ROUND(IF(AG$1=2050,TREND(INDEX('Set Schedules Here'!829:829,1,MATCH(AG$1,'Set Schedules Here'!828:828,0)),INDEX('Set Schedules Here'!828:828,1,MATCH(AG$1,'Set Schedules Here'!828:828,0)),AG$1),TREND(INDEX('Set Schedules Here'!829:829,1,MATCH(AG$1,'Set Schedules Here'!828:828,1)):INDEX('Set Schedules Here'!829:829,1,MATCH(AG$1,'Set Schedules Here'!828:828,1)+1),INDEX('Set Schedules Here'!828:828,1,MATCH(AG$1,'Set Schedules Here'!828:828,1)):INDEX('Set Schedules Here'!828:828,1,MATCH(AG$1,'Set Schedules Here'!828:828,1)+1),AG$1)),rounding_decimal_places)</f>
        <v>0.9</v>
      </c>
      <c r="AH415">
        <f>ROUND(IF(AH$1=2050,TREND(INDEX('Set Schedules Here'!829:829,1,MATCH(AH$1,'Set Schedules Here'!828:828,0)),INDEX('Set Schedules Here'!828:828,1,MATCH(AH$1,'Set Schedules Here'!828:828,0)),AH$1),TREND(INDEX('Set Schedules Here'!829:829,1,MATCH(AH$1,'Set Schedules Here'!828:828,1)):INDEX('Set Schedules Here'!829:829,1,MATCH(AH$1,'Set Schedules Here'!828:828,1)+1),INDEX('Set Schedules Here'!828:828,1,MATCH(AH$1,'Set Schedules Here'!828:828,1)):INDEX('Set Schedules Here'!828:828,1,MATCH(AH$1,'Set Schedules Here'!828:828,1)+1),AH$1)),rounding_decimal_places)</f>
        <v>0.93333299999999997</v>
      </c>
      <c r="AI415">
        <f>ROUND(IF(AI$1=2050,TREND(INDEX('Set Schedules Here'!829:829,1,MATCH(AI$1,'Set Schedules Here'!828:828,0)),INDEX('Set Schedules Here'!828:828,1,MATCH(AI$1,'Set Schedules Here'!828:828,0)),AI$1),TREND(INDEX('Set Schedules Here'!829:829,1,MATCH(AI$1,'Set Schedules Here'!828:828,1)):INDEX('Set Schedules Here'!829:829,1,MATCH(AI$1,'Set Schedules Here'!828:828,1)+1),INDEX('Set Schedules Here'!828:828,1,MATCH(AI$1,'Set Schedules Here'!828:828,1)):INDEX('Set Schedules Here'!828:828,1,MATCH(AI$1,'Set Schedules Here'!828:828,1)+1),AI$1)),rounding_decimal_places)</f>
        <v>0.96666700000000005</v>
      </c>
      <c r="AJ415">
        <f>ROUND(IF(AJ$1=2050,TREND(INDEX('Set Schedules Here'!829:829,1,MATCH(AJ$1,'Set Schedules Here'!828:828,0)),INDEX('Set Schedules Here'!828:828,1,MATCH(AJ$1,'Set Schedules Here'!828:828,0)),AJ$1),TREND(INDEX('Set Schedules Here'!829:829,1,MATCH(AJ$1,'Set Schedules Here'!828:828,1)):INDEX('Set Schedules Here'!829:829,1,MATCH(AJ$1,'Set Schedules Here'!828:828,1)+1),INDEX('Set Schedules Here'!828:828,1,MATCH(AJ$1,'Set Schedules Here'!828:828,1)):INDEX('Set Schedules Here'!828:828,1,MATCH(AJ$1,'Set Schedules Here'!828:828,1)+1),AJ$1)),rounding_decimal_places)</f>
        <v>1</v>
      </c>
    </row>
    <row r="416" spans="1:36" x14ac:dyDescent="0.45">
      <c r="A416" s="12" t="str">
        <f>'Set Schedules Here'!A830</f>
        <v>indst efficiency standards</v>
      </c>
      <c r="B416" s="12" t="str">
        <f>IF(ISBLANK('Set Schedules Here'!C830),"",'Set Schedules Here'!C830)</f>
        <v>cement and other carbonates</v>
      </c>
      <c r="C416" s="12" t="str">
        <f>IF(ISBLANK('Set Schedules Here'!D830),"",'Set Schedules Here'!D830)</f>
        <v>natural gas if</v>
      </c>
      <c r="D416" s="21" t="str">
        <f>IF(ISBLANK('Set Schedules Here'!E830),"",'Set Schedules Here'!E830)</f>
        <v/>
      </c>
      <c r="E416">
        <f>ROUND(IF(E$1=2050,TREND(INDEX('Set Schedules Here'!831:831,1,MATCH(E$1,'Set Schedules Here'!830:830,0)),INDEX('Set Schedules Here'!830:830,1,MATCH(E$1,'Set Schedules Here'!830:830,0)),E$1),TREND(INDEX('Set Schedules Here'!831:831,1,MATCH(E$1,'Set Schedules Here'!830:830,1)):INDEX('Set Schedules Here'!831:831,1,MATCH(E$1,'Set Schedules Here'!830:830,1)+1),INDEX('Set Schedules Here'!830:830,1,MATCH(E$1,'Set Schedules Here'!830:830,1)):INDEX('Set Schedules Here'!830:830,1,MATCH(E$1,'Set Schedules Here'!830:830,1)+1),E$1)),rounding_decimal_places)</f>
        <v>0</v>
      </c>
      <c r="F416">
        <f>ROUND(IF(F$1=2050,TREND(INDEX('Set Schedules Here'!831:831,1,MATCH(F$1,'Set Schedules Here'!830:830,0)),INDEX('Set Schedules Here'!830:830,1,MATCH(F$1,'Set Schedules Here'!830:830,0)),F$1),TREND(INDEX('Set Schedules Here'!831:831,1,MATCH(F$1,'Set Schedules Here'!830:830,1)):INDEX('Set Schedules Here'!831:831,1,MATCH(F$1,'Set Schedules Here'!830:830,1)+1),INDEX('Set Schedules Here'!830:830,1,MATCH(F$1,'Set Schedules Here'!830:830,1)):INDEX('Set Schedules Here'!830:830,1,MATCH(F$1,'Set Schedules Here'!830:830,1)+1),F$1)),rounding_decimal_places)</f>
        <v>0</v>
      </c>
      <c r="G416">
        <f>ROUND(IF(G$1=2050,TREND(INDEX('Set Schedules Here'!831:831,1,MATCH(G$1,'Set Schedules Here'!830:830,0)),INDEX('Set Schedules Here'!830:830,1,MATCH(G$1,'Set Schedules Here'!830:830,0)),G$1),TREND(INDEX('Set Schedules Here'!831:831,1,MATCH(G$1,'Set Schedules Here'!830:830,1)):INDEX('Set Schedules Here'!831:831,1,MATCH(G$1,'Set Schedules Here'!830:830,1)+1),INDEX('Set Schedules Here'!830:830,1,MATCH(G$1,'Set Schedules Here'!830:830,1)):INDEX('Set Schedules Here'!830:830,1,MATCH(G$1,'Set Schedules Here'!830:830,1)+1),G$1)),rounding_decimal_places)</f>
        <v>3.3333000000000002E-2</v>
      </c>
      <c r="H416">
        <f>ROUND(IF(H$1=2050,TREND(INDEX('Set Schedules Here'!831:831,1,MATCH(H$1,'Set Schedules Here'!830:830,0)),INDEX('Set Schedules Here'!830:830,1,MATCH(H$1,'Set Schedules Here'!830:830,0)),H$1),TREND(INDEX('Set Schedules Here'!831:831,1,MATCH(H$1,'Set Schedules Here'!830:830,1)):INDEX('Set Schedules Here'!831:831,1,MATCH(H$1,'Set Schedules Here'!830:830,1)+1),INDEX('Set Schedules Here'!830:830,1,MATCH(H$1,'Set Schedules Here'!830:830,1)):INDEX('Set Schedules Here'!830:830,1,MATCH(H$1,'Set Schedules Here'!830:830,1)+1),H$1)),rounding_decimal_places)</f>
        <v>6.6667000000000004E-2</v>
      </c>
      <c r="I416">
        <f>ROUND(IF(I$1=2050,TREND(INDEX('Set Schedules Here'!831:831,1,MATCH(I$1,'Set Schedules Here'!830:830,0)),INDEX('Set Schedules Here'!830:830,1,MATCH(I$1,'Set Schedules Here'!830:830,0)),I$1),TREND(INDEX('Set Schedules Here'!831:831,1,MATCH(I$1,'Set Schedules Here'!830:830,1)):INDEX('Set Schedules Here'!831:831,1,MATCH(I$1,'Set Schedules Here'!830:830,1)+1),INDEX('Set Schedules Here'!830:830,1,MATCH(I$1,'Set Schedules Here'!830:830,1)):INDEX('Set Schedules Here'!830:830,1,MATCH(I$1,'Set Schedules Here'!830:830,1)+1),I$1)),rounding_decimal_places)</f>
        <v>0.1</v>
      </c>
      <c r="J416">
        <f>ROUND(IF(J$1=2050,TREND(INDEX('Set Schedules Here'!831:831,1,MATCH(J$1,'Set Schedules Here'!830:830,0)),INDEX('Set Schedules Here'!830:830,1,MATCH(J$1,'Set Schedules Here'!830:830,0)),J$1),TREND(INDEX('Set Schedules Here'!831:831,1,MATCH(J$1,'Set Schedules Here'!830:830,1)):INDEX('Set Schedules Here'!831:831,1,MATCH(J$1,'Set Schedules Here'!830:830,1)+1),INDEX('Set Schedules Here'!830:830,1,MATCH(J$1,'Set Schedules Here'!830:830,1)):INDEX('Set Schedules Here'!830:830,1,MATCH(J$1,'Set Schedules Here'!830:830,1)+1),J$1)),rounding_decimal_places)</f>
        <v>0.13333300000000001</v>
      </c>
      <c r="K416">
        <f>ROUND(IF(K$1=2050,TREND(INDEX('Set Schedules Here'!831:831,1,MATCH(K$1,'Set Schedules Here'!830:830,0)),INDEX('Set Schedules Here'!830:830,1,MATCH(K$1,'Set Schedules Here'!830:830,0)),K$1),TREND(INDEX('Set Schedules Here'!831:831,1,MATCH(K$1,'Set Schedules Here'!830:830,1)):INDEX('Set Schedules Here'!831:831,1,MATCH(K$1,'Set Schedules Here'!830:830,1)+1),INDEX('Set Schedules Here'!830:830,1,MATCH(K$1,'Set Schedules Here'!830:830,1)):INDEX('Set Schedules Here'!830:830,1,MATCH(K$1,'Set Schedules Here'!830:830,1)+1),K$1)),rounding_decimal_places)</f>
        <v>0.16666700000000001</v>
      </c>
      <c r="L416">
        <f>ROUND(IF(L$1=2050,TREND(INDEX('Set Schedules Here'!831:831,1,MATCH(L$1,'Set Schedules Here'!830:830,0)),INDEX('Set Schedules Here'!830:830,1,MATCH(L$1,'Set Schedules Here'!830:830,0)),L$1),TREND(INDEX('Set Schedules Here'!831:831,1,MATCH(L$1,'Set Schedules Here'!830:830,1)):INDEX('Set Schedules Here'!831:831,1,MATCH(L$1,'Set Schedules Here'!830:830,1)+1),INDEX('Set Schedules Here'!830:830,1,MATCH(L$1,'Set Schedules Here'!830:830,1)):INDEX('Set Schedules Here'!830:830,1,MATCH(L$1,'Set Schedules Here'!830:830,1)+1),L$1)),rounding_decimal_places)</f>
        <v>0.2</v>
      </c>
      <c r="M416">
        <f>ROUND(IF(M$1=2050,TREND(INDEX('Set Schedules Here'!831:831,1,MATCH(M$1,'Set Schedules Here'!830:830,0)),INDEX('Set Schedules Here'!830:830,1,MATCH(M$1,'Set Schedules Here'!830:830,0)),M$1),TREND(INDEX('Set Schedules Here'!831:831,1,MATCH(M$1,'Set Schedules Here'!830:830,1)):INDEX('Set Schedules Here'!831:831,1,MATCH(M$1,'Set Schedules Here'!830:830,1)+1),INDEX('Set Schedules Here'!830:830,1,MATCH(M$1,'Set Schedules Here'!830:830,1)):INDEX('Set Schedules Here'!830:830,1,MATCH(M$1,'Set Schedules Here'!830:830,1)+1),M$1)),rounding_decimal_places)</f>
        <v>0.23333300000000001</v>
      </c>
      <c r="N416">
        <f>ROUND(IF(N$1=2050,TREND(INDEX('Set Schedules Here'!831:831,1,MATCH(N$1,'Set Schedules Here'!830:830,0)),INDEX('Set Schedules Here'!830:830,1,MATCH(N$1,'Set Schedules Here'!830:830,0)),N$1),TREND(INDEX('Set Schedules Here'!831:831,1,MATCH(N$1,'Set Schedules Here'!830:830,1)):INDEX('Set Schedules Here'!831:831,1,MATCH(N$1,'Set Schedules Here'!830:830,1)+1),INDEX('Set Schedules Here'!830:830,1,MATCH(N$1,'Set Schedules Here'!830:830,1)):INDEX('Set Schedules Here'!830:830,1,MATCH(N$1,'Set Schedules Here'!830:830,1)+1),N$1)),rounding_decimal_places)</f>
        <v>0.26666699999999999</v>
      </c>
      <c r="O416">
        <f>ROUND(IF(O$1=2050,TREND(INDEX('Set Schedules Here'!831:831,1,MATCH(O$1,'Set Schedules Here'!830:830,0)),INDEX('Set Schedules Here'!830:830,1,MATCH(O$1,'Set Schedules Here'!830:830,0)),O$1),TREND(INDEX('Set Schedules Here'!831:831,1,MATCH(O$1,'Set Schedules Here'!830:830,1)):INDEX('Set Schedules Here'!831:831,1,MATCH(O$1,'Set Schedules Here'!830:830,1)+1),INDEX('Set Schedules Here'!830:830,1,MATCH(O$1,'Set Schedules Here'!830:830,1)):INDEX('Set Schedules Here'!830:830,1,MATCH(O$1,'Set Schedules Here'!830:830,1)+1),O$1)),rounding_decimal_places)</f>
        <v>0.3</v>
      </c>
      <c r="P416">
        <f>ROUND(IF(P$1=2050,TREND(INDEX('Set Schedules Here'!831:831,1,MATCH(P$1,'Set Schedules Here'!830:830,0)),INDEX('Set Schedules Here'!830:830,1,MATCH(P$1,'Set Schedules Here'!830:830,0)),P$1),TREND(INDEX('Set Schedules Here'!831:831,1,MATCH(P$1,'Set Schedules Here'!830:830,1)):INDEX('Set Schedules Here'!831:831,1,MATCH(P$1,'Set Schedules Here'!830:830,1)+1),INDEX('Set Schedules Here'!830:830,1,MATCH(P$1,'Set Schedules Here'!830:830,1)):INDEX('Set Schedules Here'!830:830,1,MATCH(P$1,'Set Schedules Here'!830:830,1)+1),P$1)),rounding_decimal_places)</f>
        <v>0.33333299999999999</v>
      </c>
      <c r="Q416">
        <f>ROUND(IF(Q$1=2050,TREND(INDEX('Set Schedules Here'!831:831,1,MATCH(Q$1,'Set Schedules Here'!830:830,0)),INDEX('Set Schedules Here'!830:830,1,MATCH(Q$1,'Set Schedules Here'!830:830,0)),Q$1),TREND(INDEX('Set Schedules Here'!831:831,1,MATCH(Q$1,'Set Schedules Here'!830:830,1)):INDEX('Set Schedules Here'!831:831,1,MATCH(Q$1,'Set Schedules Here'!830:830,1)+1),INDEX('Set Schedules Here'!830:830,1,MATCH(Q$1,'Set Schedules Here'!830:830,1)):INDEX('Set Schedules Here'!830:830,1,MATCH(Q$1,'Set Schedules Here'!830:830,1)+1),Q$1)),rounding_decimal_places)</f>
        <v>0.36666700000000002</v>
      </c>
      <c r="R416">
        <f>ROUND(IF(R$1=2050,TREND(INDEX('Set Schedules Here'!831:831,1,MATCH(R$1,'Set Schedules Here'!830:830,0)),INDEX('Set Schedules Here'!830:830,1,MATCH(R$1,'Set Schedules Here'!830:830,0)),R$1),TREND(INDEX('Set Schedules Here'!831:831,1,MATCH(R$1,'Set Schedules Here'!830:830,1)):INDEX('Set Schedules Here'!831:831,1,MATCH(R$1,'Set Schedules Here'!830:830,1)+1),INDEX('Set Schedules Here'!830:830,1,MATCH(R$1,'Set Schedules Here'!830:830,1)):INDEX('Set Schedules Here'!830:830,1,MATCH(R$1,'Set Schedules Here'!830:830,1)+1),R$1)),rounding_decimal_places)</f>
        <v>0.4</v>
      </c>
      <c r="S416">
        <f>ROUND(IF(S$1=2050,TREND(INDEX('Set Schedules Here'!831:831,1,MATCH(S$1,'Set Schedules Here'!830:830,0)),INDEX('Set Schedules Here'!830:830,1,MATCH(S$1,'Set Schedules Here'!830:830,0)),S$1),TREND(INDEX('Set Schedules Here'!831:831,1,MATCH(S$1,'Set Schedules Here'!830:830,1)):INDEX('Set Schedules Here'!831:831,1,MATCH(S$1,'Set Schedules Here'!830:830,1)+1),INDEX('Set Schedules Here'!830:830,1,MATCH(S$1,'Set Schedules Here'!830:830,1)):INDEX('Set Schedules Here'!830:830,1,MATCH(S$1,'Set Schedules Here'!830:830,1)+1),S$1)),rounding_decimal_places)</f>
        <v>0.43333300000000002</v>
      </c>
      <c r="T416">
        <f>ROUND(IF(T$1=2050,TREND(INDEX('Set Schedules Here'!831:831,1,MATCH(T$1,'Set Schedules Here'!830:830,0)),INDEX('Set Schedules Here'!830:830,1,MATCH(T$1,'Set Schedules Here'!830:830,0)),T$1),TREND(INDEX('Set Schedules Here'!831:831,1,MATCH(T$1,'Set Schedules Here'!830:830,1)):INDEX('Set Schedules Here'!831:831,1,MATCH(T$1,'Set Schedules Here'!830:830,1)+1),INDEX('Set Schedules Here'!830:830,1,MATCH(T$1,'Set Schedules Here'!830:830,1)):INDEX('Set Schedules Here'!830:830,1,MATCH(T$1,'Set Schedules Here'!830:830,1)+1),T$1)),rounding_decimal_places)</f>
        <v>0.466667</v>
      </c>
      <c r="U416">
        <f>ROUND(IF(U$1=2050,TREND(INDEX('Set Schedules Here'!831:831,1,MATCH(U$1,'Set Schedules Here'!830:830,0)),INDEX('Set Schedules Here'!830:830,1,MATCH(U$1,'Set Schedules Here'!830:830,0)),U$1),TREND(INDEX('Set Schedules Here'!831:831,1,MATCH(U$1,'Set Schedules Here'!830:830,1)):INDEX('Set Schedules Here'!831:831,1,MATCH(U$1,'Set Schedules Here'!830:830,1)+1),INDEX('Set Schedules Here'!830:830,1,MATCH(U$1,'Set Schedules Here'!830:830,1)):INDEX('Set Schedules Here'!830:830,1,MATCH(U$1,'Set Schedules Here'!830:830,1)+1),U$1)),rounding_decimal_places)</f>
        <v>0.5</v>
      </c>
      <c r="V416">
        <f>ROUND(IF(V$1=2050,TREND(INDEX('Set Schedules Here'!831:831,1,MATCH(V$1,'Set Schedules Here'!830:830,0)),INDEX('Set Schedules Here'!830:830,1,MATCH(V$1,'Set Schedules Here'!830:830,0)),V$1),TREND(INDEX('Set Schedules Here'!831:831,1,MATCH(V$1,'Set Schedules Here'!830:830,1)):INDEX('Set Schedules Here'!831:831,1,MATCH(V$1,'Set Schedules Here'!830:830,1)+1),INDEX('Set Schedules Here'!830:830,1,MATCH(V$1,'Set Schedules Here'!830:830,1)):INDEX('Set Schedules Here'!830:830,1,MATCH(V$1,'Set Schedules Here'!830:830,1)+1),V$1)),rounding_decimal_places)</f>
        <v>0.53333299999999995</v>
      </c>
      <c r="W416">
        <f>ROUND(IF(W$1=2050,TREND(INDEX('Set Schedules Here'!831:831,1,MATCH(W$1,'Set Schedules Here'!830:830,0)),INDEX('Set Schedules Here'!830:830,1,MATCH(W$1,'Set Schedules Here'!830:830,0)),W$1),TREND(INDEX('Set Schedules Here'!831:831,1,MATCH(W$1,'Set Schedules Here'!830:830,1)):INDEX('Set Schedules Here'!831:831,1,MATCH(W$1,'Set Schedules Here'!830:830,1)+1),INDEX('Set Schedules Here'!830:830,1,MATCH(W$1,'Set Schedules Here'!830:830,1)):INDEX('Set Schedules Here'!830:830,1,MATCH(W$1,'Set Schedules Here'!830:830,1)+1),W$1)),rounding_decimal_places)</f>
        <v>0.56666700000000003</v>
      </c>
      <c r="X416">
        <f>ROUND(IF(X$1=2050,TREND(INDEX('Set Schedules Here'!831:831,1,MATCH(X$1,'Set Schedules Here'!830:830,0)),INDEX('Set Schedules Here'!830:830,1,MATCH(X$1,'Set Schedules Here'!830:830,0)),X$1),TREND(INDEX('Set Schedules Here'!831:831,1,MATCH(X$1,'Set Schedules Here'!830:830,1)):INDEX('Set Schedules Here'!831:831,1,MATCH(X$1,'Set Schedules Here'!830:830,1)+1),INDEX('Set Schedules Here'!830:830,1,MATCH(X$1,'Set Schedules Here'!830:830,1)):INDEX('Set Schedules Here'!830:830,1,MATCH(X$1,'Set Schedules Here'!830:830,1)+1),X$1)),rounding_decimal_places)</f>
        <v>0.6</v>
      </c>
      <c r="Y416">
        <f>ROUND(IF(Y$1=2050,TREND(INDEX('Set Schedules Here'!831:831,1,MATCH(Y$1,'Set Schedules Here'!830:830,0)),INDEX('Set Schedules Here'!830:830,1,MATCH(Y$1,'Set Schedules Here'!830:830,0)),Y$1),TREND(INDEX('Set Schedules Here'!831:831,1,MATCH(Y$1,'Set Schedules Here'!830:830,1)):INDEX('Set Schedules Here'!831:831,1,MATCH(Y$1,'Set Schedules Here'!830:830,1)+1),INDEX('Set Schedules Here'!830:830,1,MATCH(Y$1,'Set Schedules Here'!830:830,1)):INDEX('Set Schedules Here'!830:830,1,MATCH(Y$1,'Set Schedules Here'!830:830,1)+1),Y$1)),rounding_decimal_places)</f>
        <v>0.63333300000000003</v>
      </c>
      <c r="Z416">
        <f>ROUND(IF(Z$1=2050,TREND(INDEX('Set Schedules Here'!831:831,1,MATCH(Z$1,'Set Schedules Here'!830:830,0)),INDEX('Set Schedules Here'!830:830,1,MATCH(Z$1,'Set Schedules Here'!830:830,0)),Z$1),TREND(INDEX('Set Schedules Here'!831:831,1,MATCH(Z$1,'Set Schedules Here'!830:830,1)):INDEX('Set Schedules Here'!831:831,1,MATCH(Z$1,'Set Schedules Here'!830:830,1)+1),INDEX('Set Schedules Here'!830:830,1,MATCH(Z$1,'Set Schedules Here'!830:830,1)):INDEX('Set Schedules Here'!830:830,1,MATCH(Z$1,'Set Schedules Here'!830:830,1)+1),Z$1)),rounding_decimal_places)</f>
        <v>0.66666700000000001</v>
      </c>
      <c r="AA416">
        <f>ROUND(IF(AA$1=2050,TREND(INDEX('Set Schedules Here'!831:831,1,MATCH(AA$1,'Set Schedules Here'!830:830,0)),INDEX('Set Schedules Here'!830:830,1,MATCH(AA$1,'Set Schedules Here'!830:830,0)),AA$1),TREND(INDEX('Set Schedules Here'!831:831,1,MATCH(AA$1,'Set Schedules Here'!830:830,1)):INDEX('Set Schedules Here'!831:831,1,MATCH(AA$1,'Set Schedules Here'!830:830,1)+1),INDEX('Set Schedules Here'!830:830,1,MATCH(AA$1,'Set Schedules Here'!830:830,1)):INDEX('Set Schedules Here'!830:830,1,MATCH(AA$1,'Set Schedules Here'!830:830,1)+1),AA$1)),rounding_decimal_places)</f>
        <v>0.7</v>
      </c>
      <c r="AB416">
        <f>ROUND(IF(AB$1=2050,TREND(INDEX('Set Schedules Here'!831:831,1,MATCH(AB$1,'Set Schedules Here'!830:830,0)),INDEX('Set Schedules Here'!830:830,1,MATCH(AB$1,'Set Schedules Here'!830:830,0)),AB$1),TREND(INDEX('Set Schedules Here'!831:831,1,MATCH(AB$1,'Set Schedules Here'!830:830,1)):INDEX('Set Schedules Here'!831:831,1,MATCH(AB$1,'Set Schedules Here'!830:830,1)+1),INDEX('Set Schedules Here'!830:830,1,MATCH(AB$1,'Set Schedules Here'!830:830,1)):INDEX('Set Schedules Here'!830:830,1,MATCH(AB$1,'Set Schedules Here'!830:830,1)+1),AB$1)),rounding_decimal_places)</f>
        <v>0.73333300000000001</v>
      </c>
      <c r="AC416">
        <f>ROUND(IF(AC$1=2050,TREND(INDEX('Set Schedules Here'!831:831,1,MATCH(AC$1,'Set Schedules Here'!830:830,0)),INDEX('Set Schedules Here'!830:830,1,MATCH(AC$1,'Set Schedules Here'!830:830,0)),AC$1),TREND(INDEX('Set Schedules Here'!831:831,1,MATCH(AC$1,'Set Schedules Here'!830:830,1)):INDEX('Set Schedules Here'!831:831,1,MATCH(AC$1,'Set Schedules Here'!830:830,1)+1),INDEX('Set Schedules Here'!830:830,1,MATCH(AC$1,'Set Schedules Here'!830:830,1)):INDEX('Set Schedules Here'!830:830,1,MATCH(AC$1,'Set Schedules Here'!830:830,1)+1),AC$1)),rounding_decimal_places)</f>
        <v>0.76666699999999999</v>
      </c>
      <c r="AD416">
        <f>ROUND(IF(AD$1=2050,TREND(INDEX('Set Schedules Here'!831:831,1,MATCH(AD$1,'Set Schedules Here'!830:830,0)),INDEX('Set Schedules Here'!830:830,1,MATCH(AD$1,'Set Schedules Here'!830:830,0)),AD$1),TREND(INDEX('Set Schedules Here'!831:831,1,MATCH(AD$1,'Set Schedules Here'!830:830,1)):INDEX('Set Schedules Here'!831:831,1,MATCH(AD$1,'Set Schedules Here'!830:830,1)+1),INDEX('Set Schedules Here'!830:830,1,MATCH(AD$1,'Set Schedules Here'!830:830,1)):INDEX('Set Schedules Here'!830:830,1,MATCH(AD$1,'Set Schedules Here'!830:830,1)+1),AD$1)),rounding_decimal_places)</f>
        <v>0.8</v>
      </c>
      <c r="AE416">
        <f>ROUND(IF(AE$1=2050,TREND(INDEX('Set Schedules Here'!831:831,1,MATCH(AE$1,'Set Schedules Here'!830:830,0)),INDEX('Set Schedules Here'!830:830,1,MATCH(AE$1,'Set Schedules Here'!830:830,0)),AE$1),TREND(INDEX('Set Schedules Here'!831:831,1,MATCH(AE$1,'Set Schedules Here'!830:830,1)):INDEX('Set Schedules Here'!831:831,1,MATCH(AE$1,'Set Schedules Here'!830:830,1)+1),INDEX('Set Schedules Here'!830:830,1,MATCH(AE$1,'Set Schedules Here'!830:830,1)):INDEX('Set Schedules Here'!830:830,1,MATCH(AE$1,'Set Schedules Here'!830:830,1)+1),AE$1)),rounding_decimal_places)</f>
        <v>0.83333299999999999</v>
      </c>
      <c r="AF416">
        <f>ROUND(IF(AF$1=2050,TREND(INDEX('Set Schedules Here'!831:831,1,MATCH(AF$1,'Set Schedules Here'!830:830,0)),INDEX('Set Schedules Here'!830:830,1,MATCH(AF$1,'Set Schedules Here'!830:830,0)),AF$1),TREND(INDEX('Set Schedules Here'!831:831,1,MATCH(AF$1,'Set Schedules Here'!830:830,1)):INDEX('Set Schedules Here'!831:831,1,MATCH(AF$1,'Set Schedules Here'!830:830,1)+1),INDEX('Set Schedules Here'!830:830,1,MATCH(AF$1,'Set Schedules Here'!830:830,1)):INDEX('Set Schedules Here'!830:830,1,MATCH(AF$1,'Set Schedules Here'!830:830,1)+1),AF$1)),rounding_decimal_places)</f>
        <v>0.86666699999999997</v>
      </c>
      <c r="AG416">
        <f>ROUND(IF(AG$1=2050,TREND(INDEX('Set Schedules Here'!831:831,1,MATCH(AG$1,'Set Schedules Here'!830:830,0)),INDEX('Set Schedules Here'!830:830,1,MATCH(AG$1,'Set Schedules Here'!830:830,0)),AG$1),TREND(INDEX('Set Schedules Here'!831:831,1,MATCH(AG$1,'Set Schedules Here'!830:830,1)):INDEX('Set Schedules Here'!831:831,1,MATCH(AG$1,'Set Schedules Here'!830:830,1)+1),INDEX('Set Schedules Here'!830:830,1,MATCH(AG$1,'Set Schedules Here'!830:830,1)):INDEX('Set Schedules Here'!830:830,1,MATCH(AG$1,'Set Schedules Here'!830:830,1)+1),AG$1)),rounding_decimal_places)</f>
        <v>0.9</v>
      </c>
      <c r="AH416">
        <f>ROUND(IF(AH$1=2050,TREND(INDEX('Set Schedules Here'!831:831,1,MATCH(AH$1,'Set Schedules Here'!830:830,0)),INDEX('Set Schedules Here'!830:830,1,MATCH(AH$1,'Set Schedules Here'!830:830,0)),AH$1),TREND(INDEX('Set Schedules Here'!831:831,1,MATCH(AH$1,'Set Schedules Here'!830:830,1)):INDEX('Set Schedules Here'!831:831,1,MATCH(AH$1,'Set Schedules Here'!830:830,1)+1),INDEX('Set Schedules Here'!830:830,1,MATCH(AH$1,'Set Schedules Here'!830:830,1)):INDEX('Set Schedules Here'!830:830,1,MATCH(AH$1,'Set Schedules Here'!830:830,1)+1),AH$1)),rounding_decimal_places)</f>
        <v>0.93333299999999997</v>
      </c>
      <c r="AI416">
        <f>ROUND(IF(AI$1=2050,TREND(INDEX('Set Schedules Here'!831:831,1,MATCH(AI$1,'Set Schedules Here'!830:830,0)),INDEX('Set Schedules Here'!830:830,1,MATCH(AI$1,'Set Schedules Here'!830:830,0)),AI$1),TREND(INDEX('Set Schedules Here'!831:831,1,MATCH(AI$1,'Set Schedules Here'!830:830,1)):INDEX('Set Schedules Here'!831:831,1,MATCH(AI$1,'Set Schedules Here'!830:830,1)+1),INDEX('Set Schedules Here'!830:830,1,MATCH(AI$1,'Set Schedules Here'!830:830,1)):INDEX('Set Schedules Here'!830:830,1,MATCH(AI$1,'Set Schedules Here'!830:830,1)+1),AI$1)),rounding_decimal_places)</f>
        <v>0.96666700000000005</v>
      </c>
      <c r="AJ416">
        <f>ROUND(IF(AJ$1=2050,TREND(INDEX('Set Schedules Here'!831:831,1,MATCH(AJ$1,'Set Schedules Here'!830:830,0)),INDEX('Set Schedules Here'!830:830,1,MATCH(AJ$1,'Set Schedules Here'!830:830,0)),AJ$1),TREND(INDEX('Set Schedules Here'!831:831,1,MATCH(AJ$1,'Set Schedules Here'!830:830,1)):INDEX('Set Schedules Here'!831:831,1,MATCH(AJ$1,'Set Schedules Here'!830:830,1)+1),INDEX('Set Schedules Here'!830:830,1,MATCH(AJ$1,'Set Schedules Here'!830:830,1)):INDEX('Set Schedules Here'!830:830,1,MATCH(AJ$1,'Set Schedules Here'!830:830,1)+1),AJ$1)),rounding_decimal_places)</f>
        <v>1</v>
      </c>
    </row>
    <row r="417" spans="1:36" x14ac:dyDescent="0.45">
      <c r="A417" s="12" t="str">
        <f>'Set Schedules Here'!A832</f>
        <v>indst efficiency standards</v>
      </c>
      <c r="B417" s="12" t="str">
        <f>IF(ISBLANK('Set Schedules Here'!C832),"",'Set Schedules Here'!C832)</f>
        <v>cement and other carbonates</v>
      </c>
      <c r="C417" s="12" t="str">
        <f>IF(ISBLANK('Set Schedules Here'!D832),"",'Set Schedules Here'!D832)</f>
        <v>biomass if</v>
      </c>
      <c r="D417" s="21" t="str">
        <f>IF(ISBLANK('Set Schedules Here'!E832),"",'Set Schedules Here'!E832)</f>
        <v/>
      </c>
      <c r="E417">
        <f>ROUND(IF(E$1=2050,TREND(INDEX('Set Schedules Here'!833:833,1,MATCH(E$1,'Set Schedules Here'!832:832,0)),INDEX('Set Schedules Here'!832:832,1,MATCH(E$1,'Set Schedules Here'!832:832,0)),E$1),TREND(INDEX('Set Schedules Here'!833:833,1,MATCH(E$1,'Set Schedules Here'!832:832,1)):INDEX('Set Schedules Here'!833:833,1,MATCH(E$1,'Set Schedules Here'!832:832,1)+1),INDEX('Set Schedules Here'!832:832,1,MATCH(E$1,'Set Schedules Here'!832:832,1)):INDEX('Set Schedules Here'!832:832,1,MATCH(E$1,'Set Schedules Here'!832:832,1)+1),E$1)),rounding_decimal_places)</f>
        <v>0</v>
      </c>
      <c r="F417">
        <f>ROUND(IF(F$1=2050,TREND(INDEX('Set Schedules Here'!833:833,1,MATCH(F$1,'Set Schedules Here'!832:832,0)),INDEX('Set Schedules Here'!832:832,1,MATCH(F$1,'Set Schedules Here'!832:832,0)),F$1),TREND(INDEX('Set Schedules Here'!833:833,1,MATCH(F$1,'Set Schedules Here'!832:832,1)):INDEX('Set Schedules Here'!833:833,1,MATCH(F$1,'Set Schedules Here'!832:832,1)+1),INDEX('Set Schedules Here'!832:832,1,MATCH(F$1,'Set Schedules Here'!832:832,1)):INDEX('Set Schedules Here'!832:832,1,MATCH(F$1,'Set Schedules Here'!832:832,1)+1),F$1)),rounding_decimal_places)</f>
        <v>0</v>
      </c>
      <c r="G417">
        <f>ROUND(IF(G$1=2050,TREND(INDEX('Set Schedules Here'!833:833,1,MATCH(G$1,'Set Schedules Here'!832:832,0)),INDEX('Set Schedules Here'!832:832,1,MATCH(G$1,'Set Schedules Here'!832:832,0)),G$1),TREND(INDEX('Set Schedules Here'!833:833,1,MATCH(G$1,'Set Schedules Here'!832:832,1)):INDEX('Set Schedules Here'!833:833,1,MATCH(G$1,'Set Schedules Here'!832:832,1)+1),INDEX('Set Schedules Here'!832:832,1,MATCH(G$1,'Set Schedules Here'!832:832,1)):INDEX('Set Schedules Here'!832:832,1,MATCH(G$1,'Set Schedules Here'!832:832,1)+1),G$1)),rounding_decimal_places)</f>
        <v>3.3333000000000002E-2</v>
      </c>
      <c r="H417">
        <f>ROUND(IF(H$1=2050,TREND(INDEX('Set Schedules Here'!833:833,1,MATCH(H$1,'Set Schedules Here'!832:832,0)),INDEX('Set Schedules Here'!832:832,1,MATCH(H$1,'Set Schedules Here'!832:832,0)),H$1),TREND(INDEX('Set Schedules Here'!833:833,1,MATCH(H$1,'Set Schedules Here'!832:832,1)):INDEX('Set Schedules Here'!833:833,1,MATCH(H$1,'Set Schedules Here'!832:832,1)+1),INDEX('Set Schedules Here'!832:832,1,MATCH(H$1,'Set Schedules Here'!832:832,1)):INDEX('Set Schedules Here'!832:832,1,MATCH(H$1,'Set Schedules Here'!832:832,1)+1),H$1)),rounding_decimal_places)</f>
        <v>6.6667000000000004E-2</v>
      </c>
      <c r="I417">
        <f>ROUND(IF(I$1=2050,TREND(INDEX('Set Schedules Here'!833:833,1,MATCH(I$1,'Set Schedules Here'!832:832,0)),INDEX('Set Schedules Here'!832:832,1,MATCH(I$1,'Set Schedules Here'!832:832,0)),I$1),TREND(INDEX('Set Schedules Here'!833:833,1,MATCH(I$1,'Set Schedules Here'!832:832,1)):INDEX('Set Schedules Here'!833:833,1,MATCH(I$1,'Set Schedules Here'!832:832,1)+1),INDEX('Set Schedules Here'!832:832,1,MATCH(I$1,'Set Schedules Here'!832:832,1)):INDEX('Set Schedules Here'!832:832,1,MATCH(I$1,'Set Schedules Here'!832:832,1)+1),I$1)),rounding_decimal_places)</f>
        <v>0.1</v>
      </c>
      <c r="J417">
        <f>ROUND(IF(J$1=2050,TREND(INDEX('Set Schedules Here'!833:833,1,MATCH(J$1,'Set Schedules Here'!832:832,0)),INDEX('Set Schedules Here'!832:832,1,MATCH(J$1,'Set Schedules Here'!832:832,0)),J$1),TREND(INDEX('Set Schedules Here'!833:833,1,MATCH(J$1,'Set Schedules Here'!832:832,1)):INDEX('Set Schedules Here'!833:833,1,MATCH(J$1,'Set Schedules Here'!832:832,1)+1),INDEX('Set Schedules Here'!832:832,1,MATCH(J$1,'Set Schedules Here'!832:832,1)):INDEX('Set Schedules Here'!832:832,1,MATCH(J$1,'Set Schedules Here'!832:832,1)+1),J$1)),rounding_decimal_places)</f>
        <v>0.13333300000000001</v>
      </c>
      <c r="K417">
        <f>ROUND(IF(K$1=2050,TREND(INDEX('Set Schedules Here'!833:833,1,MATCH(K$1,'Set Schedules Here'!832:832,0)),INDEX('Set Schedules Here'!832:832,1,MATCH(K$1,'Set Schedules Here'!832:832,0)),K$1),TREND(INDEX('Set Schedules Here'!833:833,1,MATCH(K$1,'Set Schedules Here'!832:832,1)):INDEX('Set Schedules Here'!833:833,1,MATCH(K$1,'Set Schedules Here'!832:832,1)+1),INDEX('Set Schedules Here'!832:832,1,MATCH(K$1,'Set Schedules Here'!832:832,1)):INDEX('Set Schedules Here'!832:832,1,MATCH(K$1,'Set Schedules Here'!832:832,1)+1),K$1)),rounding_decimal_places)</f>
        <v>0.16666700000000001</v>
      </c>
      <c r="L417">
        <f>ROUND(IF(L$1=2050,TREND(INDEX('Set Schedules Here'!833:833,1,MATCH(L$1,'Set Schedules Here'!832:832,0)),INDEX('Set Schedules Here'!832:832,1,MATCH(L$1,'Set Schedules Here'!832:832,0)),L$1),TREND(INDEX('Set Schedules Here'!833:833,1,MATCH(L$1,'Set Schedules Here'!832:832,1)):INDEX('Set Schedules Here'!833:833,1,MATCH(L$1,'Set Schedules Here'!832:832,1)+1),INDEX('Set Schedules Here'!832:832,1,MATCH(L$1,'Set Schedules Here'!832:832,1)):INDEX('Set Schedules Here'!832:832,1,MATCH(L$1,'Set Schedules Here'!832:832,1)+1),L$1)),rounding_decimal_places)</f>
        <v>0.2</v>
      </c>
      <c r="M417">
        <f>ROUND(IF(M$1=2050,TREND(INDEX('Set Schedules Here'!833:833,1,MATCH(M$1,'Set Schedules Here'!832:832,0)),INDEX('Set Schedules Here'!832:832,1,MATCH(M$1,'Set Schedules Here'!832:832,0)),M$1),TREND(INDEX('Set Schedules Here'!833:833,1,MATCH(M$1,'Set Schedules Here'!832:832,1)):INDEX('Set Schedules Here'!833:833,1,MATCH(M$1,'Set Schedules Here'!832:832,1)+1),INDEX('Set Schedules Here'!832:832,1,MATCH(M$1,'Set Schedules Here'!832:832,1)):INDEX('Set Schedules Here'!832:832,1,MATCH(M$1,'Set Schedules Here'!832:832,1)+1),M$1)),rounding_decimal_places)</f>
        <v>0.23333300000000001</v>
      </c>
      <c r="N417">
        <f>ROUND(IF(N$1=2050,TREND(INDEX('Set Schedules Here'!833:833,1,MATCH(N$1,'Set Schedules Here'!832:832,0)),INDEX('Set Schedules Here'!832:832,1,MATCH(N$1,'Set Schedules Here'!832:832,0)),N$1),TREND(INDEX('Set Schedules Here'!833:833,1,MATCH(N$1,'Set Schedules Here'!832:832,1)):INDEX('Set Schedules Here'!833:833,1,MATCH(N$1,'Set Schedules Here'!832:832,1)+1),INDEX('Set Schedules Here'!832:832,1,MATCH(N$1,'Set Schedules Here'!832:832,1)):INDEX('Set Schedules Here'!832:832,1,MATCH(N$1,'Set Schedules Here'!832:832,1)+1),N$1)),rounding_decimal_places)</f>
        <v>0.26666699999999999</v>
      </c>
      <c r="O417">
        <f>ROUND(IF(O$1=2050,TREND(INDEX('Set Schedules Here'!833:833,1,MATCH(O$1,'Set Schedules Here'!832:832,0)),INDEX('Set Schedules Here'!832:832,1,MATCH(O$1,'Set Schedules Here'!832:832,0)),O$1),TREND(INDEX('Set Schedules Here'!833:833,1,MATCH(O$1,'Set Schedules Here'!832:832,1)):INDEX('Set Schedules Here'!833:833,1,MATCH(O$1,'Set Schedules Here'!832:832,1)+1),INDEX('Set Schedules Here'!832:832,1,MATCH(O$1,'Set Schedules Here'!832:832,1)):INDEX('Set Schedules Here'!832:832,1,MATCH(O$1,'Set Schedules Here'!832:832,1)+1),O$1)),rounding_decimal_places)</f>
        <v>0.3</v>
      </c>
      <c r="P417">
        <f>ROUND(IF(P$1=2050,TREND(INDEX('Set Schedules Here'!833:833,1,MATCH(P$1,'Set Schedules Here'!832:832,0)),INDEX('Set Schedules Here'!832:832,1,MATCH(P$1,'Set Schedules Here'!832:832,0)),P$1),TREND(INDEX('Set Schedules Here'!833:833,1,MATCH(P$1,'Set Schedules Here'!832:832,1)):INDEX('Set Schedules Here'!833:833,1,MATCH(P$1,'Set Schedules Here'!832:832,1)+1),INDEX('Set Schedules Here'!832:832,1,MATCH(P$1,'Set Schedules Here'!832:832,1)):INDEX('Set Schedules Here'!832:832,1,MATCH(P$1,'Set Schedules Here'!832:832,1)+1),P$1)),rounding_decimal_places)</f>
        <v>0.33333299999999999</v>
      </c>
      <c r="Q417">
        <f>ROUND(IF(Q$1=2050,TREND(INDEX('Set Schedules Here'!833:833,1,MATCH(Q$1,'Set Schedules Here'!832:832,0)),INDEX('Set Schedules Here'!832:832,1,MATCH(Q$1,'Set Schedules Here'!832:832,0)),Q$1),TREND(INDEX('Set Schedules Here'!833:833,1,MATCH(Q$1,'Set Schedules Here'!832:832,1)):INDEX('Set Schedules Here'!833:833,1,MATCH(Q$1,'Set Schedules Here'!832:832,1)+1),INDEX('Set Schedules Here'!832:832,1,MATCH(Q$1,'Set Schedules Here'!832:832,1)):INDEX('Set Schedules Here'!832:832,1,MATCH(Q$1,'Set Schedules Here'!832:832,1)+1),Q$1)),rounding_decimal_places)</f>
        <v>0.36666700000000002</v>
      </c>
      <c r="R417">
        <f>ROUND(IF(R$1=2050,TREND(INDEX('Set Schedules Here'!833:833,1,MATCH(R$1,'Set Schedules Here'!832:832,0)),INDEX('Set Schedules Here'!832:832,1,MATCH(R$1,'Set Schedules Here'!832:832,0)),R$1),TREND(INDEX('Set Schedules Here'!833:833,1,MATCH(R$1,'Set Schedules Here'!832:832,1)):INDEX('Set Schedules Here'!833:833,1,MATCH(R$1,'Set Schedules Here'!832:832,1)+1),INDEX('Set Schedules Here'!832:832,1,MATCH(R$1,'Set Schedules Here'!832:832,1)):INDEX('Set Schedules Here'!832:832,1,MATCH(R$1,'Set Schedules Here'!832:832,1)+1),R$1)),rounding_decimal_places)</f>
        <v>0.4</v>
      </c>
      <c r="S417">
        <f>ROUND(IF(S$1=2050,TREND(INDEX('Set Schedules Here'!833:833,1,MATCH(S$1,'Set Schedules Here'!832:832,0)),INDEX('Set Schedules Here'!832:832,1,MATCH(S$1,'Set Schedules Here'!832:832,0)),S$1),TREND(INDEX('Set Schedules Here'!833:833,1,MATCH(S$1,'Set Schedules Here'!832:832,1)):INDEX('Set Schedules Here'!833:833,1,MATCH(S$1,'Set Schedules Here'!832:832,1)+1),INDEX('Set Schedules Here'!832:832,1,MATCH(S$1,'Set Schedules Here'!832:832,1)):INDEX('Set Schedules Here'!832:832,1,MATCH(S$1,'Set Schedules Here'!832:832,1)+1),S$1)),rounding_decimal_places)</f>
        <v>0.43333300000000002</v>
      </c>
      <c r="T417">
        <f>ROUND(IF(T$1=2050,TREND(INDEX('Set Schedules Here'!833:833,1,MATCH(T$1,'Set Schedules Here'!832:832,0)),INDEX('Set Schedules Here'!832:832,1,MATCH(T$1,'Set Schedules Here'!832:832,0)),T$1),TREND(INDEX('Set Schedules Here'!833:833,1,MATCH(T$1,'Set Schedules Here'!832:832,1)):INDEX('Set Schedules Here'!833:833,1,MATCH(T$1,'Set Schedules Here'!832:832,1)+1),INDEX('Set Schedules Here'!832:832,1,MATCH(T$1,'Set Schedules Here'!832:832,1)):INDEX('Set Schedules Here'!832:832,1,MATCH(T$1,'Set Schedules Here'!832:832,1)+1),T$1)),rounding_decimal_places)</f>
        <v>0.466667</v>
      </c>
      <c r="U417">
        <f>ROUND(IF(U$1=2050,TREND(INDEX('Set Schedules Here'!833:833,1,MATCH(U$1,'Set Schedules Here'!832:832,0)),INDEX('Set Schedules Here'!832:832,1,MATCH(U$1,'Set Schedules Here'!832:832,0)),U$1),TREND(INDEX('Set Schedules Here'!833:833,1,MATCH(U$1,'Set Schedules Here'!832:832,1)):INDEX('Set Schedules Here'!833:833,1,MATCH(U$1,'Set Schedules Here'!832:832,1)+1),INDEX('Set Schedules Here'!832:832,1,MATCH(U$1,'Set Schedules Here'!832:832,1)):INDEX('Set Schedules Here'!832:832,1,MATCH(U$1,'Set Schedules Here'!832:832,1)+1),U$1)),rounding_decimal_places)</f>
        <v>0.5</v>
      </c>
      <c r="V417">
        <f>ROUND(IF(V$1=2050,TREND(INDEX('Set Schedules Here'!833:833,1,MATCH(V$1,'Set Schedules Here'!832:832,0)),INDEX('Set Schedules Here'!832:832,1,MATCH(V$1,'Set Schedules Here'!832:832,0)),V$1),TREND(INDEX('Set Schedules Here'!833:833,1,MATCH(V$1,'Set Schedules Here'!832:832,1)):INDEX('Set Schedules Here'!833:833,1,MATCH(V$1,'Set Schedules Here'!832:832,1)+1),INDEX('Set Schedules Here'!832:832,1,MATCH(V$1,'Set Schedules Here'!832:832,1)):INDEX('Set Schedules Here'!832:832,1,MATCH(V$1,'Set Schedules Here'!832:832,1)+1),V$1)),rounding_decimal_places)</f>
        <v>0.53333299999999995</v>
      </c>
      <c r="W417">
        <f>ROUND(IF(W$1=2050,TREND(INDEX('Set Schedules Here'!833:833,1,MATCH(W$1,'Set Schedules Here'!832:832,0)),INDEX('Set Schedules Here'!832:832,1,MATCH(W$1,'Set Schedules Here'!832:832,0)),W$1),TREND(INDEX('Set Schedules Here'!833:833,1,MATCH(W$1,'Set Schedules Here'!832:832,1)):INDEX('Set Schedules Here'!833:833,1,MATCH(W$1,'Set Schedules Here'!832:832,1)+1),INDEX('Set Schedules Here'!832:832,1,MATCH(W$1,'Set Schedules Here'!832:832,1)):INDEX('Set Schedules Here'!832:832,1,MATCH(W$1,'Set Schedules Here'!832:832,1)+1),W$1)),rounding_decimal_places)</f>
        <v>0.56666700000000003</v>
      </c>
      <c r="X417">
        <f>ROUND(IF(X$1=2050,TREND(INDEX('Set Schedules Here'!833:833,1,MATCH(X$1,'Set Schedules Here'!832:832,0)),INDEX('Set Schedules Here'!832:832,1,MATCH(X$1,'Set Schedules Here'!832:832,0)),X$1),TREND(INDEX('Set Schedules Here'!833:833,1,MATCH(X$1,'Set Schedules Here'!832:832,1)):INDEX('Set Schedules Here'!833:833,1,MATCH(X$1,'Set Schedules Here'!832:832,1)+1),INDEX('Set Schedules Here'!832:832,1,MATCH(X$1,'Set Schedules Here'!832:832,1)):INDEX('Set Schedules Here'!832:832,1,MATCH(X$1,'Set Schedules Here'!832:832,1)+1),X$1)),rounding_decimal_places)</f>
        <v>0.6</v>
      </c>
      <c r="Y417">
        <f>ROUND(IF(Y$1=2050,TREND(INDEX('Set Schedules Here'!833:833,1,MATCH(Y$1,'Set Schedules Here'!832:832,0)),INDEX('Set Schedules Here'!832:832,1,MATCH(Y$1,'Set Schedules Here'!832:832,0)),Y$1),TREND(INDEX('Set Schedules Here'!833:833,1,MATCH(Y$1,'Set Schedules Here'!832:832,1)):INDEX('Set Schedules Here'!833:833,1,MATCH(Y$1,'Set Schedules Here'!832:832,1)+1),INDEX('Set Schedules Here'!832:832,1,MATCH(Y$1,'Set Schedules Here'!832:832,1)):INDEX('Set Schedules Here'!832:832,1,MATCH(Y$1,'Set Schedules Here'!832:832,1)+1),Y$1)),rounding_decimal_places)</f>
        <v>0.63333300000000003</v>
      </c>
      <c r="Z417">
        <f>ROUND(IF(Z$1=2050,TREND(INDEX('Set Schedules Here'!833:833,1,MATCH(Z$1,'Set Schedules Here'!832:832,0)),INDEX('Set Schedules Here'!832:832,1,MATCH(Z$1,'Set Schedules Here'!832:832,0)),Z$1),TREND(INDEX('Set Schedules Here'!833:833,1,MATCH(Z$1,'Set Schedules Here'!832:832,1)):INDEX('Set Schedules Here'!833:833,1,MATCH(Z$1,'Set Schedules Here'!832:832,1)+1),INDEX('Set Schedules Here'!832:832,1,MATCH(Z$1,'Set Schedules Here'!832:832,1)):INDEX('Set Schedules Here'!832:832,1,MATCH(Z$1,'Set Schedules Here'!832:832,1)+1),Z$1)),rounding_decimal_places)</f>
        <v>0.66666700000000001</v>
      </c>
      <c r="AA417">
        <f>ROUND(IF(AA$1=2050,TREND(INDEX('Set Schedules Here'!833:833,1,MATCH(AA$1,'Set Schedules Here'!832:832,0)),INDEX('Set Schedules Here'!832:832,1,MATCH(AA$1,'Set Schedules Here'!832:832,0)),AA$1),TREND(INDEX('Set Schedules Here'!833:833,1,MATCH(AA$1,'Set Schedules Here'!832:832,1)):INDEX('Set Schedules Here'!833:833,1,MATCH(AA$1,'Set Schedules Here'!832:832,1)+1),INDEX('Set Schedules Here'!832:832,1,MATCH(AA$1,'Set Schedules Here'!832:832,1)):INDEX('Set Schedules Here'!832:832,1,MATCH(AA$1,'Set Schedules Here'!832:832,1)+1),AA$1)),rounding_decimal_places)</f>
        <v>0.7</v>
      </c>
      <c r="AB417">
        <f>ROUND(IF(AB$1=2050,TREND(INDEX('Set Schedules Here'!833:833,1,MATCH(AB$1,'Set Schedules Here'!832:832,0)),INDEX('Set Schedules Here'!832:832,1,MATCH(AB$1,'Set Schedules Here'!832:832,0)),AB$1),TREND(INDEX('Set Schedules Here'!833:833,1,MATCH(AB$1,'Set Schedules Here'!832:832,1)):INDEX('Set Schedules Here'!833:833,1,MATCH(AB$1,'Set Schedules Here'!832:832,1)+1),INDEX('Set Schedules Here'!832:832,1,MATCH(AB$1,'Set Schedules Here'!832:832,1)):INDEX('Set Schedules Here'!832:832,1,MATCH(AB$1,'Set Schedules Here'!832:832,1)+1),AB$1)),rounding_decimal_places)</f>
        <v>0.73333300000000001</v>
      </c>
      <c r="AC417">
        <f>ROUND(IF(AC$1=2050,TREND(INDEX('Set Schedules Here'!833:833,1,MATCH(AC$1,'Set Schedules Here'!832:832,0)),INDEX('Set Schedules Here'!832:832,1,MATCH(AC$1,'Set Schedules Here'!832:832,0)),AC$1),TREND(INDEX('Set Schedules Here'!833:833,1,MATCH(AC$1,'Set Schedules Here'!832:832,1)):INDEX('Set Schedules Here'!833:833,1,MATCH(AC$1,'Set Schedules Here'!832:832,1)+1),INDEX('Set Schedules Here'!832:832,1,MATCH(AC$1,'Set Schedules Here'!832:832,1)):INDEX('Set Schedules Here'!832:832,1,MATCH(AC$1,'Set Schedules Here'!832:832,1)+1),AC$1)),rounding_decimal_places)</f>
        <v>0.76666699999999999</v>
      </c>
      <c r="AD417">
        <f>ROUND(IF(AD$1=2050,TREND(INDEX('Set Schedules Here'!833:833,1,MATCH(AD$1,'Set Schedules Here'!832:832,0)),INDEX('Set Schedules Here'!832:832,1,MATCH(AD$1,'Set Schedules Here'!832:832,0)),AD$1),TREND(INDEX('Set Schedules Here'!833:833,1,MATCH(AD$1,'Set Schedules Here'!832:832,1)):INDEX('Set Schedules Here'!833:833,1,MATCH(AD$1,'Set Schedules Here'!832:832,1)+1),INDEX('Set Schedules Here'!832:832,1,MATCH(AD$1,'Set Schedules Here'!832:832,1)):INDEX('Set Schedules Here'!832:832,1,MATCH(AD$1,'Set Schedules Here'!832:832,1)+1),AD$1)),rounding_decimal_places)</f>
        <v>0.8</v>
      </c>
      <c r="AE417">
        <f>ROUND(IF(AE$1=2050,TREND(INDEX('Set Schedules Here'!833:833,1,MATCH(AE$1,'Set Schedules Here'!832:832,0)),INDEX('Set Schedules Here'!832:832,1,MATCH(AE$1,'Set Schedules Here'!832:832,0)),AE$1),TREND(INDEX('Set Schedules Here'!833:833,1,MATCH(AE$1,'Set Schedules Here'!832:832,1)):INDEX('Set Schedules Here'!833:833,1,MATCH(AE$1,'Set Schedules Here'!832:832,1)+1),INDEX('Set Schedules Here'!832:832,1,MATCH(AE$1,'Set Schedules Here'!832:832,1)):INDEX('Set Schedules Here'!832:832,1,MATCH(AE$1,'Set Schedules Here'!832:832,1)+1),AE$1)),rounding_decimal_places)</f>
        <v>0.83333299999999999</v>
      </c>
      <c r="AF417">
        <f>ROUND(IF(AF$1=2050,TREND(INDEX('Set Schedules Here'!833:833,1,MATCH(AF$1,'Set Schedules Here'!832:832,0)),INDEX('Set Schedules Here'!832:832,1,MATCH(AF$1,'Set Schedules Here'!832:832,0)),AF$1),TREND(INDEX('Set Schedules Here'!833:833,1,MATCH(AF$1,'Set Schedules Here'!832:832,1)):INDEX('Set Schedules Here'!833:833,1,MATCH(AF$1,'Set Schedules Here'!832:832,1)+1),INDEX('Set Schedules Here'!832:832,1,MATCH(AF$1,'Set Schedules Here'!832:832,1)):INDEX('Set Schedules Here'!832:832,1,MATCH(AF$1,'Set Schedules Here'!832:832,1)+1),AF$1)),rounding_decimal_places)</f>
        <v>0.86666699999999997</v>
      </c>
      <c r="AG417">
        <f>ROUND(IF(AG$1=2050,TREND(INDEX('Set Schedules Here'!833:833,1,MATCH(AG$1,'Set Schedules Here'!832:832,0)),INDEX('Set Schedules Here'!832:832,1,MATCH(AG$1,'Set Schedules Here'!832:832,0)),AG$1),TREND(INDEX('Set Schedules Here'!833:833,1,MATCH(AG$1,'Set Schedules Here'!832:832,1)):INDEX('Set Schedules Here'!833:833,1,MATCH(AG$1,'Set Schedules Here'!832:832,1)+1),INDEX('Set Schedules Here'!832:832,1,MATCH(AG$1,'Set Schedules Here'!832:832,1)):INDEX('Set Schedules Here'!832:832,1,MATCH(AG$1,'Set Schedules Here'!832:832,1)+1),AG$1)),rounding_decimal_places)</f>
        <v>0.9</v>
      </c>
      <c r="AH417">
        <f>ROUND(IF(AH$1=2050,TREND(INDEX('Set Schedules Here'!833:833,1,MATCH(AH$1,'Set Schedules Here'!832:832,0)),INDEX('Set Schedules Here'!832:832,1,MATCH(AH$1,'Set Schedules Here'!832:832,0)),AH$1),TREND(INDEX('Set Schedules Here'!833:833,1,MATCH(AH$1,'Set Schedules Here'!832:832,1)):INDEX('Set Schedules Here'!833:833,1,MATCH(AH$1,'Set Schedules Here'!832:832,1)+1),INDEX('Set Schedules Here'!832:832,1,MATCH(AH$1,'Set Schedules Here'!832:832,1)):INDEX('Set Schedules Here'!832:832,1,MATCH(AH$1,'Set Schedules Here'!832:832,1)+1),AH$1)),rounding_decimal_places)</f>
        <v>0.93333299999999997</v>
      </c>
      <c r="AI417">
        <f>ROUND(IF(AI$1=2050,TREND(INDEX('Set Schedules Here'!833:833,1,MATCH(AI$1,'Set Schedules Here'!832:832,0)),INDEX('Set Schedules Here'!832:832,1,MATCH(AI$1,'Set Schedules Here'!832:832,0)),AI$1),TREND(INDEX('Set Schedules Here'!833:833,1,MATCH(AI$1,'Set Schedules Here'!832:832,1)):INDEX('Set Schedules Here'!833:833,1,MATCH(AI$1,'Set Schedules Here'!832:832,1)+1),INDEX('Set Schedules Here'!832:832,1,MATCH(AI$1,'Set Schedules Here'!832:832,1)):INDEX('Set Schedules Here'!832:832,1,MATCH(AI$1,'Set Schedules Here'!832:832,1)+1),AI$1)),rounding_decimal_places)</f>
        <v>0.96666700000000005</v>
      </c>
      <c r="AJ417">
        <f>ROUND(IF(AJ$1=2050,TREND(INDEX('Set Schedules Here'!833:833,1,MATCH(AJ$1,'Set Schedules Here'!832:832,0)),INDEX('Set Schedules Here'!832:832,1,MATCH(AJ$1,'Set Schedules Here'!832:832,0)),AJ$1),TREND(INDEX('Set Schedules Here'!833:833,1,MATCH(AJ$1,'Set Schedules Here'!832:832,1)):INDEX('Set Schedules Here'!833:833,1,MATCH(AJ$1,'Set Schedules Here'!832:832,1)+1),INDEX('Set Schedules Here'!832:832,1,MATCH(AJ$1,'Set Schedules Here'!832:832,1)):INDEX('Set Schedules Here'!832:832,1,MATCH(AJ$1,'Set Schedules Here'!832:832,1)+1),AJ$1)),rounding_decimal_places)</f>
        <v>1</v>
      </c>
    </row>
    <row r="418" spans="1:36" x14ac:dyDescent="0.45">
      <c r="A418" s="12" t="str">
        <f>'Set Schedules Here'!A834</f>
        <v>indst efficiency standards</v>
      </c>
      <c r="B418" s="12" t="str">
        <f>IF(ISBLANK('Set Schedules Here'!C834),"",'Set Schedules Here'!C834)</f>
        <v>cement and other carbonates</v>
      </c>
      <c r="C418" s="12" t="str">
        <f>IF(ISBLANK('Set Schedules Here'!D834),"",'Set Schedules Here'!D834)</f>
        <v>petroleum diesel if</v>
      </c>
      <c r="D418" s="21" t="str">
        <f>IF(ISBLANK('Set Schedules Here'!E834),"",'Set Schedules Here'!E834)</f>
        <v/>
      </c>
      <c r="E418">
        <f>ROUND(IF(E$1=2050,TREND(INDEX('Set Schedules Here'!835:835,1,MATCH(E$1,'Set Schedules Here'!834:834,0)),INDEX('Set Schedules Here'!834:834,1,MATCH(E$1,'Set Schedules Here'!834:834,0)),E$1),TREND(INDEX('Set Schedules Here'!835:835,1,MATCH(E$1,'Set Schedules Here'!834:834,1)):INDEX('Set Schedules Here'!835:835,1,MATCH(E$1,'Set Schedules Here'!834:834,1)+1),INDEX('Set Schedules Here'!834:834,1,MATCH(E$1,'Set Schedules Here'!834:834,1)):INDEX('Set Schedules Here'!834:834,1,MATCH(E$1,'Set Schedules Here'!834:834,1)+1),E$1)),rounding_decimal_places)</f>
        <v>0</v>
      </c>
      <c r="F418">
        <f>ROUND(IF(F$1=2050,TREND(INDEX('Set Schedules Here'!835:835,1,MATCH(F$1,'Set Schedules Here'!834:834,0)),INDEX('Set Schedules Here'!834:834,1,MATCH(F$1,'Set Schedules Here'!834:834,0)),F$1),TREND(INDEX('Set Schedules Here'!835:835,1,MATCH(F$1,'Set Schedules Here'!834:834,1)):INDEX('Set Schedules Here'!835:835,1,MATCH(F$1,'Set Schedules Here'!834:834,1)+1),INDEX('Set Schedules Here'!834:834,1,MATCH(F$1,'Set Schedules Here'!834:834,1)):INDEX('Set Schedules Here'!834:834,1,MATCH(F$1,'Set Schedules Here'!834:834,1)+1),F$1)),rounding_decimal_places)</f>
        <v>0</v>
      </c>
      <c r="G418">
        <f>ROUND(IF(G$1=2050,TREND(INDEX('Set Schedules Here'!835:835,1,MATCH(G$1,'Set Schedules Here'!834:834,0)),INDEX('Set Schedules Here'!834:834,1,MATCH(G$1,'Set Schedules Here'!834:834,0)),G$1),TREND(INDEX('Set Schedules Here'!835:835,1,MATCH(G$1,'Set Schedules Here'!834:834,1)):INDEX('Set Schedules Here'!835:835,1,MATCH(G$1,'Set Schedules Here'!834:834,1)+1),INDEX('Set Schedules Here'!834:834,1,MATCH(G$1,'Set Schedules Here'!834:834,1)):INDEX('Set Schedules Here'!834:834,1,MATCH(G$1,'Set Schedules Here'!834:834,1)+1),G$1)),rounding_decimal_places)</f>
        <v>3.3333000000000002E-2</v>
      </c>
      <c r="H418">
        <f>ROUND(IF(H$1=2050,TREND(INDEX('Set Schedules Here'!835:835,1,MATCH(H$1,'Set Schedules Here'!834:834,0)),INDEX('Set Schedules Here'!834:834,1,MATCH(H$1,'Set Schedules Here'!834:834,0)),H$1),TREND(INDEX('Set Schedules Here'!835:835,1,MATCH(H$1,'Set Schedules Here'!834:834,1)):INDEX('Set Schedules Here'!835:835,1,MATCH(H$1,'Set Schedules Here'!834:834,1)+1),INDEX('Set Schedules Here'!834:834,1,MATCH(H$1,'Set Schedules Here'!834:834,1)):INDEX('Set Schedules Here'!834:834,1,MATCH(H$1,'Set Schedules Here'!834:834,1)+1),H$1)),rounding_decimal_places)</f>
        <v>6.6667000000000004E-2</v>
      </c>
      <c r="I418">
        <f>ROUND(IF(I$1=2050,TREND(INDEX('Set Schedules Here'!835:835,1,MATCH(I$1,'Set Schedules Here'!834:834,0)),INDEX('Set Schedules Here'!834:834,1,MATCH(I$1,'Set Schedules Here'!834:834,0)),I$1),TREND(INDEX('Set Schedules Here'!835:835,1,MATCH(I$1,'Set Schedules Here'!834:834,1)):INDEX('Set Schedules Here'!835:835,1,MATCH(I$1,'Set Schedules Here'!834:834,1)+1),INDEX('Set Schedules Here'!834:834,1,MATCH(I$1,'Set Schedules Here'!834:834,1)):INDEX('Set Schedules Here'!834:834,1,MATCH(I$1,'Set Schedules Here'!834:834,1)+1),I$1)),rounding_decimal_places)</f>
        <v>0.1</v>
      </c>
      <c r="J418">
        <f>ROUND(IF(J$1=2050,TREND(INDEX('Set Schedules Here'!835:835,1,MATCH(J$1,'Set Schedules Here'!834:834,0)),INDEX('Set Schedules Here'!834:834,1,MATCH(J$1,'Set Schedules Here'!834:834,0)),J$1),TREND(INDEX('Set Schedules Here'!835:835,1,MATCH(J$1,'Set Schedules Here'!834:834,1)):INDEX('Set Schedules Here'!835:835,1,MATCH(J$1,'Set Schedules Here'!834:834,1)+1),INDEX('Set Schedules Here'!834:834,1,MATCH(J$1,'Set Schedules Here'!834:834,1)):INDEX('Set Schedules Here'!834:834,1,MATCH(J$1,'Set Schedules Here'!834:834,1)+1),J$1)),rounding_decimal_places)</f>
        <v>0.13333300000000001</v>
      </c>
      <c r="K418">
        <f>ROUND(IF(K$1=2050,TREND(INDEX('Set Schedules Here'!835:835,1,MATCH(K$1,'Set Schedules Here'!834:834,0)),INDEX('Set Schedules Here'!834:834,1,MATCH(K$1,'Set Schedules Here'!834:834,0)),K$1),TREND(INDEX('Set Schedules Here'!835:835,1,MATCH(K$1,'Set Schedules Here'!834:834,1)):INDEX('Set Schedules Here'!835:835,1,MATCH(K$1,'Set Schedules Here'!834:834,1)+1),INDEX('Set Schedules Here'!834:834,1,MATCH(K$1,'Set Schedules Here'!834:834,1)):INDEX('Set Schedules Here'!834:834,1,MATCH(K$1,'Set Schedules Here'!834:834,1)+1),K$1)),rounding_decimal_places)</f>
        <v>0.16666700000000001</v>
      </c>
      <c r="L418">
        <f>ROUND(IF(L$1=2050,TREND(INDEX('Set Schedules Here'!835:835,1,MATCH(L$1,'Set Schedules Here'!834:834,0)),INDEX('Set Schedules Here'!834:834,1,MATCH(L$1,'Set Schedules Here'!834:834,0)),L$1),TREND(INDEX('Set Schedules Here'!835:835,1,MATCH(L$1,'Set Schedules Here'!834:834,1)):INDEX('Set Schedules Here'!835:835,1,MATCH(L$1,'Set Schedules Here'!834:834,1)+1),INDEX('Set Schedules Here'!834:834,1,MATCH(L$1,'Set Schedules Here'!834:834,1)):INDEX('Set Schedules Here'!834:834,1,MATCH(L$1,'Set Schedules Here'!834:834,1)+1),L$1)),rounding_decimal_places)</f>
        <v>0.2</v>
      </c>
      <c r="M418">
        <f>ROUND(IF(M$1=2050,TREND(INDEX('Set Schedules Here'!835:835,1,MATCH(M$1,'Set Schedules Here'!834:834,0)),INDEX('Set Schedules Here'!834:834,1,MATCH(M$1,'Set Schedules Here'!834:834,0)),M$1),TREND(INDEX('Set Schedules Here'!835:835,1,MATCH(M$1,'Set Schedules Here'!834:834,1)):INDEX('Set Schedules Here'!835:835,1,MATCH(M$1,'Set Schedules Here'!834:834,1)+1),INDEX('Set Schedules Here'!834:834,1,MATCH(M$1,'Set Schedules Here'!834:834,1)):INDEX('Set Schedules Here'!834:834,1,MATCH(M$1,'Set Schedules Here'!834:834,1)+1),M$1)),rounding_decimal_places)</f>
        <v>0.23333300000000001</v>
      </c>
      <c r="N418">
        <f>ROUND(IF(N$1=2050,TREND(INDEX('Set Schedules Here'!835:835,1,MATCH(N$1,'Set Schedules Here'!834:834,0)),INDEX('Set Schedules Here'!834:834,1,MATCH(N$1,'Set Schedules Here'!834:834,0)),N$1),TREND(INDEX('Set Schedules Here'!835:835,1,MATCH(N$1,'Set Schedules Here'!834:834,1)):INDEX('Set Schedules Here'!835:835,1,MATCH(N$1,'Set Schedules Here'!834:834,1)+1),INDEX('Set Schedules Here'!834:834,1,MATCH(N$1,'Set Schedules Here'!834:834,1)):INDEX('Set Schedules Here'!834:834,1,MATCH(N$1,'Set Schedules Here'!834:834,1)+1),N$1)),rounding_decimal_places)</f>
        <v>0.26666699999999999</v>
      </c>
      <c r="O418">
        <f>ROUND(IF(O$1=2050,TREND(INDEX('Set Schedules Here'!835:835,1,MATCH(O$1,'Set Schedules Here'!834:834,0)),INDEX('Set Schedules Here'!834:834,1,MATCH(O$1,'Set Schedules Here'!834:834,0)),O$1),TREND(INDEX('Set Schedules Here'!835:835,1,MATCH(O$1,'Set Schedules Here'!834:834,1)):INDEX('Set Schedules Here'!835:835,1,MATCH(O$1,'Set Schedules Here'!834:834,1)+1),INDEX('Set Schedules Here'!834:834,1,MATCH(O$1,'Set Schedules Here'!834:834,1)):INDEX('Set Schedules Here'!834:834,1,MATCH(O$1,'Set Schedules Here'!834:834,1)+1),O$1)),rounding_decimal_places)</f>
        <v>0.3</v>
      </c>
      <c r="P418">
        <f>ROUND(IF(P$1=2050,TREND(INDEX('Set Schedules Here'!835:835,1,MATCH(P$1,'Set Schedules Here'!834:834,0)),INDEX('Set Schedules Here'!834:834,1,MATCH(P$1,'Set Schedules Here'!834:834,0)),P$1),TREND(INDEX('Set Schedules Here'!835:835,1,MATCH(P$1,'Set Schedules Here'!834:834,1)):INDEX('Set Schedules Here'!835:835,1,MATCH(P$1,'Set Schedules Here'!834:834,1)+1),INDEX('Set Schedules Here'!834:834,1,MATCH(P$1,'Set Schedules Here'!834:834,1)):INDEX('Set Schedules Here'!834:834,1,MATCH(P$1,'Set Schedules Here'!834:834,1)+1),P$1)),rounding_decimal_places)</f>
        <v>0.33333299999999999</v>
      </c>
      <c r="Q418">
        <f>ROUND(IF(Q$1=2050,TREND(INDEX('Set Schedules Here'!835:835,1,MATCH(Q$1,'Set Schedules Here'!834:834,0)),INDEX('Set Schedules Here'!834:834,1,MATCH(Q$1,'Set Schedules Here'!834:834,0)),Q$1),TREND(INDEX('Set Schedules Here'!835:835,1,MATCH(Q$1,'Set Schedules Here'!834:834,1)):INDEX('Set Schedules Here'!835:835,1,MATCH(Q$1,'Set Schedules Here'!834:834,1)+1),INDEX('Set Schedules Here'!834:834,1,MATCH(Q$1,'Set Schedules Here'!834:834,1)):INDEX('Set Schedules Here'!834:834,1,MATCH(Q$1,'Set Schedules Here'!834:834,1)+1),Q$1)),rounding_decimal_places)</f>
        <v>0.36666700000000002</v>
      </c>
      <c r="R418">
        <f>ROUND(IF(R$1=2050,TREND(INDEX('Set Schedules Here'!835:835,1,MATCH(R$1,'Set Schedules Here'!834:834,0)),INDEX('Set Schedules Here'!834:834,1,MATCH(R$1,'Set Schedules Here'!834:834,0)),R$1),TREND(INDEX('Set Schedules Here'!835:835,1,MATCH(R$1,'Set Schedules Here'!834:834,1)):INDEX('Set Schedules Here'!835:835,1,MATCH(R$1,'Set Schedules Here'!834:834,1)+1),INDEX('Set Schedules Here'!834:834,1,MATCH(R$1,'Set Schedules Here'!834:834,1)):INDEX('Set Schedules Here'!834:834,1,MATCH(R$1,'Set Schedules Here'!834:834,1)+1),R$1)),rounding_decimal_places)</f>
        <v>0.4</v>
      </c>
      <c r="S418">
        <f>ROUND(IF(S$1=2050,TREND(INDEX('Set Schedules Here'!835:835,1,MATCH(S$1,'Set Schedules Here'!834:834,0)),INDEX('Set Schedules Here'!834:834,1,MATCH(S$1,'Set Schedules Here'!834:834,0)),S$1),TREND(INDEX('Set Schedules Here'!835:835,1,MATCH(S$1,'Set Schedules Here'!834:834,1)):INDEX('Set Schedules Here'!835:835,1,MATCH(S$1,'Set Schedules Here'!834:834,1)+1),INDEX('Set Schedules Here'!834:834,1,MATCH(S$1,'Set Schedules Here'!834:834,1)):INDEX('Set Schedules Here'!834:834,1,MATCH(S$1,'Set Schedules Here'!834:834,1)+1),S$1)),rounding_decimal_places)</f>
        <v>0.43333300000000002</v>
      </c>
      <c r="T418">
        <f>ROUND(IF(T$1=2050,TREND(INDEX('Set Schedules Here'!835:835,1,MATCH(T$1,'Set Schedules Here'!834:834,0)),INDEX('Set Schedules Here'!834:834,1,MATCH(T$1,'Set Schedules Here'!834:834,0)),T$1),TREND(INDEX('Set Schedules Here'!835:835,1,MATCH(T$1,'Set Schedules Here'!834:834,1)):INDEX('Set Schedules Here'!835:835,1,MATCH(T$1,'Set Schedules Here'!834:834,1)+1),INDEX('Set Schedules Here'!834:834,1,MATCH(T$1,'Set Schedules Here'!834:834,1)):INDEX('Set Schedules Here'!834:834,1,MATCH(T$1,'Set Schedules Here'!834:834,1)+1),T$1)),rounding_decimal_places)</f>
        <v>0.466667</v>
      </c>
      <c r="U418">
        <f>ROUND(IF(U$1=2050,TREND(INDEX('Set Schedules Here'!835:835,1,MATCH(U$1,'Set Schedules Here'!834:834,0)),INDEX('Set Schedules Here'!834:834,1,MATCH(U$1,'Set Schedules Here'!834:834,0)),U$1),TREND(INDEX('Set Schedules Here'!835:835,1,MATCH(U$1,'Set Schedules Here'!834:834,1)):INDEX('Set Schedules Here'!835:835,1,MATCH(U$1,'Set Schedules Here'!834:834,1)+1),INDEX('Set Schedules Here'!834:834,1,MATCH(U$1,'Set Schedules Here'!834:834,1)):INDEX('Set Schedules Here'!834:834,1,MATCH(U$1,'Set Schedules Here'!834:834,1)+1),U$1)),rounding_decimal_places)</f>
        <v>0.5</v>
      </c>
      <c r="V418">
        <f>ROUND(IF(V$1=2050,TREND(INDEX('Set Schedules Here'!835:835,1,MATCH(V$1,'Set Schedules Here'!834:834,0)),INDEX('Set Schedules Here'!834:834,1,MATCH(V$1,'Set Schedules Here'!834:834,0)),V$1),TREND(INDEX('Set Schedules Here'!835:835,1,MATCH(V$1,'Set Schedules Here'!834:834,1)):INDEX('Set Schedules Here'!835:835,1,MATCH(V$1,'Set Schedules Here'!834:834,1)+1),INDEX('Set Schedules Here'!834:834,1,MATCH(V$1,'Set Schedules Here'!834:834,1)):INDEX('Set Schedules Here'!834:834,1,MATCH(V$1,'Set Schedules Here'!834:834,1)+1),V$1)),rounding_decimal_places)</f>
        <v>0.53333299999999995</v>
      </c>
      <c r="W418">
        <f>ROUND(IF(W$1=2050,TREND(INDEX('Set Schedules Here'!835:835,1,MATCH(W$1,'Set Schedules Here'!834:834,0)),INDEX('Set Schedules Here'!834:834,1,MATCH(W$1,'Set Schedules Here'!834:834,0)),W$1),TREND(INDEX('Set Schedules Here'!835:835,1,MATCH(W$1,'Set Schedules Here'!834:834,1)):INDEX('Set Schedules Here'!835:835,1,MATCH(W$1,'Set Schedules Here'!834:834,1)+1),INDEX('Set Schedules Here'!834:834,1,MATCH(W$1,'Set Schedules Here'!834:834,1)):INDEX('Set Schedules Here'!834:834,1,MATCH(W$1,'Set Schedules Here'!834:834,1)+1),W$1)),rounding_decimal_places)</f>
        <v>0.56666700000000003</v>
      </c>
      <c r="X418">
        <f>ROUND(IF(X$1=2050,TREND(INDEX('Set Schedules Here'!835:835,1,MATCH(X$1,'Set Schedules Here'!834:834,0)),INDEX('Set Schedules Here'!834:834,1,MATCH(X$1,'Set Schedules Here'!834:834,0)),X$1),TREND(INDEX('Set Schedules Here'!835:835,1,MATCH(X$1,'Set Schedules Here'!834:834,1)):INDEX('Set Schedules Here'!835:835,1,MATCH(X$1,'Set Schedules Here'!834:834,1)+1),INDEX('Set Schedules Here'!834:834,1,MATCH(X$1,'Set Schedules Here'!834:834,1)):INDEX('Set Schedules Here'!834:834,1,MATCH(X$1,'Set Schedules Here'!834:834,1)+1),X$1)),rounding_decimal_places)</f>
        <v>0.6</v>
      </c>
      <c r="Y418">
        <f>ROUND(IF(Y$1=2050,TREND(INDEX('Set Schedules Here'!835:835,1,MATCH(Y$1,'Set Schedules Here'!834:834,0)),INDEX('Set Schedules Here'!834:834,1,MATCH(Y$1,'Set Schedules Here'!834:834,0)),Y$1),TREND(INDEX('Set Schedules Here'!835:835,1,MATCH(Y$1,'Set Schedules Here'!834:834,1)):INDEX('Set Schedules Here'!835:835,1,MATCH(Y$1,'Set Schedules Here'!834:834,1)+1),INDEX('Set Schedules Here'!834:834,1,MATCH(Y$1,'Set Schedules Here'!834:834,1)):INDEX('Set Schedules Here'!834:834,1,MATCH(Y$1,'Set Schedules Here'!834:834,1)+1),Y$1)),rounding_decimal_places)</f>
        <v>0.63333300000000003</v>
      </c>
      <c r="Z418">
        <f>ROUND(IF(Z$1=2050,TREND(INDEX('Set Schedules Here'!835:835,1,MATCH(Z$1,'Set Schedules Here'!834:834,0)),INDEX('Set Schedules Here'!834:834,1,MATCH(Z$1,'Set Schedules Here'!834:834,0)),Z$1),TREND(INDEX('Set Schedules Here'!835:835,1,MATCH(Z$1,'Set Schedules Here'!834:834,1)):INDEX('Set Schedules Here'!835:835,1,MATCH(Z$1,'Set Schedules Here'!834:834,1)+1),INDEX('Set Schedules Here'!834:834,1,MATCH(Z$1,'Set Schedules Here'!834:834,1)):INDEX('Set Schedules Here'!834:834,1,MATCH(Z$1,'Set Schedules Here'!834:834,1)+1),Z$1)),rounding_decimal_places)</f>
        <v>0.66666700000000001</v>
      </c>
      <c r="AA418">
        <f>ROUND(IF(AA$1=2050,TREND(INDEX('Set Schedules Here'!835:835,1,MATCH(AA$1,'Set Schedules Here'!834:834,0)),INDEX('Set Schedules Here'!834:834,1,MATCH(AA$1,'Set Schedules Here'!834:834,0)),AA$1),TREND(INDEX('Set Schedules Here'!835:835,1,MATCH(AA$1,'Set Schedules Here'!834:834,1)):INDEX('Set Schedules Here'!835:835,1,MATCH(AA$1,'Set Schedules Here'!834:834,1)+1),INDEX('Set Schedules Here'!834:834,1,MATCH(AA$1,'Set Schedules Here'!834:834,1)):INDEX('Set Schedules Here'!834:834,1,MATCH(AA$1,'Set Schedules Here'!834:834,1)+1),AA$1)),rounding_decimal_places)</f>
        <v>0.7</v>
      </c>
      <c r="AB418">
        <f>ROUND(IF(AB$1=2050,TREND(INDEX('Set Schedules Here'!835:835,1,MATCH(AB$1,'Set Schedules Here'!834:834,0)),INDEX('Set Schedules Here'!834:834,1,MATCH(AB$1,'Set Schedules Here'!834:834,0)),AB$1),TREND(INDEX('Set Schedules Here'!835:835,1,MATCH(AB$1,'Set Schedules Here'!834:834,1)):INDEX('Set Schedules Here'!835:835,1,MATCH(AB$1,'Set Schedules Here'!834:834,1)+1),INDEX('Set Schedules Here'!834:834,1,MATCH(AB$1,'Set Schedules Here'!834:834,1)):INDEX('Set Schedules Here'!834:834,1,MATCH(AB$1,'Set Schedules Here'!834:834,1)+1),AB$1)),rounding_decimal_places)</f>
        <v>0.73333300000000001</v>
      </c>
      <c r="AC418">
        <f>ROUND(IF(AC$1=2050,TREND(INDEX('Set Schedules Here'!835:835,1,MATCH(AC$1,'Set Schedules Here'!834:834,0)),INDEX('Set Schedules Here'!834:834,1,MATCH(AC$1,'Set Schedules Here'!834:834,0)),AC$1),TREND(INDEX('Set Schedules Here'!835:835,1,MATCH(AC$1,'Set Schedules Here'!834:834,1)):INDEX('Set Schedules Here'!835:835,1,MATCH(AC$1,'Set Schedules Here'!834:834,1)+1),INDEX('Set Schedules Here'!834:834,1,MATCH(AC$1,'Set Schedules Here'!834:834,1)):INDEX('Set Schedules Here'!834:834,1,MATCH(AC$1,'Set Schedules Here'!834:834,1)+1),AC$1)),rounding_decimal_places)</f>
        <v>0.76666699999999999</v>
      </c>
      <c r="AD418">
        <f>ROUND(IF(AD$1=2050,TREND(INDEX('Set Schedules Here'!835:835,1,MATCH(AD$1,'Set Schedules Here'!834:834,0)),INDEX('Set Schedules Here'!834:834,1,MATCH(AD$1,'Set Schedules Here'!834:834,0)),AD$1),TREND(INDEX('Set Schedules Here'!835:835,1,MATCH(AD$1,'Set Schedules Here'!834:834,1)):INDEX('Set Schedules Here'!835:835,1,MATCH(AD$1,'Set Schedules Here'!834:834,1)+1),INDEX('Set Schedules Here'!834:834,1,MATCH(AD$1,'Set Schedules Here'!834:834,1)):INDEX('Set Schedules Here'!834:834,1,MATCH(AD$1,'Set Schedules Here'!834:834,1)+1),AD$1)),rounding_decimal_places)</f>
        <v>0.8</v>
      </c>
      <c r="AE418">
        <f>ROUND(IF(AE$1=2050,TREND(INDEX('Set Schedules Here'!835:835,1,MATCH(AE$1,'Set Schedules Here'!834:834,0)),INDEX('Set Schedules Here'!834:834,1,MATCH(AE$1,'Set Schedules Here'!834:834,0)),AE$1),TREND(INDEX('Set Schedules Here'!835:835,1,MATCH(AE$1,'Set Schedules Here'!834:834,1)):INDEX('Set Schedules Here'!835:835,1,MATCH(AE$1,'Set Schedules Here'!834:834,1)+1),INDEX('Set Schedules Here'!834:834,1,MATCH(AE$1,'Set Schedules Here'!834:834,1)):INDEX('Set Schedules Here'!834:834,1,MATCH(AE$1,'Set Schedules Here'!834:834,1)+1),AE$1)),rounding_decimal_places)</f>
        <v>0.83333299999999999</v>
      </c>
      <c r="AF418">
        <f>ROUND(IF(AF$1=2050,TREND(INDEX('Set Schedules Here'!835:835,1,MATCH(AF$1,'Set Schedules Here'!834:834,0)),INDEX('Set Schedules Here'!834:834,1,MATCH(AF$1,'Set Schedules Here'!834:834,0)),AF$1),TREND(INDEX('Set Schedules Here'!835:835,1,MATCH(AF$1,'Set Schedules Here'!834:834,1)):INDEX('Set Schedules Here'!835:835,1,MATCH(AF$1,'Set Schedules Here'!834:834,1)+1),INDEX('Set Schedules Here'!834:834,1,MATCH(AF$1,'Set Schedules Here'!834:834,1)):INDEX('Set Schedules Here'!834:834,1,MATCH(AF$1,'Set Schedules Here'!834:834,1)+1),AF$1)),rounding_decimal_places)</f>
        <v>0.86666699999999997</v>
      </c>
      <c r="AG418">
        <f>ROUND(IF(AG$1=2050,TREND(INDEX('Set Schedules Here'!835:835,1,MATCH(AG$1,'Set Schedules Here'!834:834,0)),INDEX('Set Schedules Here'!834:834,1,MATCH(AG$1,'Set Schedules Here'!834:834,0)),AG$1),TREND(INDEX('Set Schedules Here'!835:835,1,MATCH(AG$1,'Set Schedules Here'!834:834,1)):INDEX('Set Schedules Here'!835:835,1,MATCH(AG$1,'Set Schedules Here'!834:834,1)+1),INDEX('Set Schedules Here'!834:834,1,MATCH(AG$1,'Set Schedules Here'!834:834,1)):INDEX('Set Schedules Here'!834:834,1,MATCH(AG$1,'Set Schedules Here'!834:834,1)+1),AG$1)),rounding_decimal_places)</f>
        <v>0.9</v>
      </c>
      <c r="AH418">
        <f>ROUND(IF(AH$1=2050,TREND(INDEX('Set Schedules Here'!835:835,1,MATCH(AH$1,'Set Schedules Here'!834:834,0)),INDEX('Set Schedules Here'!834:834,1,MATCH(AH$1,'Set Schedules Here'!834:834,0)),AH$1),TREND(INDEX('Set Schedules Here'!835:835,1,MATCH(AH$1,'Set Schedules Here'!834:834,1)):INDEX('Set Schedules Here'!835:835,1,MATCH(AH$1,'Set Schedules Here'!834:834,1)+1),INDEX('Set Schedules Here'!834:834,1,MATCH(AH$1,'Set Schedules Here'!834:834,1)):INDEX('Set Schedules Here'!834:834,1,MATCH(AH$1,'Set Schedules Here'!834:834,1)+1),AH$1)),rounding_decimal_places)</f>
        <v>0.93333299999999997</v>
      </c>
      <c r="AI418">
        <f>ROUND(IF(AI$1=2050,TREND(INDEX('Set Schedules Here'!835:835,1,MATCH(AI$1,'Set Schedules Here'!834:834,0)),INDEX('Set Schedules Here'!834:834,1,MATCH(AI$1,'Set Schedules Here'!834:834,0)),AI$1),TREND(INDEX('Set Schedules Here'!835:835,1,MATCH(AI$1,'Set Schedules Here'!834:834,1)):INDEX('Set Schedules Here'!835:835,1,MATCH(AI$1,'Set Schedules Here'!834:834,1)+1),INDEX('Set Schedules Here'!834:834,1,MATCH(AI$1,'Set Schedules Here'!834:834,1)):INDEX('Set Schedules Here'!834:834,1,MATCH(AI$1,'Set Schedules Here'!834:834,1)+1),AI$1)),rounding_decimal_places)</f>
        <v>0.96666700000000005</v>
      </c>
      <c r="AJ418">
        <f>ROUND(IF(AJ$1=2050,TREND(INDEX('Set Schedules Here'!835:835,1,MATCH(AJ$1,'Set Schedules Here'!834:834,0)),INDEX('Set Schedules Here'!834:834,1,MATCH(AJ$1,'Set Schedules Here'!834:834,0)),AJ$1),TREND(INDEX('Set Schedules Here'!835:835,1,MATCH(AJ$1,'Set Schedules Here'!834:834,1)):INDEX('Set Schedules Here'!835:835,1,MATCH(AJ$1,'Set Schedules Here'!834:834,1)+1),INDEX('Set Schedules Here'!834:834,1,MATCH(AJ$1,'Set Schedules Here'!834:834,1)):INDEX('Set Schedules Here'!834:834,1,MATCH(AJ$1,'Set Schedules Here'!834:834,1)+1),AJ$1)),rounding_decimal_places)</f>
        <v>1</v>
      </c>
    </row>
    <row r="419" spans="1:36" x14ac:dyDescent="0.45">
      <c r="A419" s="12" t="str">
        <f>'Set Schedules Here'!A836</f>
        <v>indst efficiency standards</v>
      </c>
      <c r="B419" s="12" t="str">
        <f>IF(ISBLANK('Set Schedules Here'!C836),"",'Set Schedules Here'!C836)</f>
        <v>cement and other carbonates</v>
      </c>
      <c r="C419" s="12" t="str">
        <f>IF(ISBLANK('Set Schedules Here'!D836),"",'Set Schedules Here'!D836)</f>
        <v>heat if</v>
      </c>
      <c r="D419" s="21" t="str">
        <f>IF(ISBLANK('Set Schedules Here'!E836),"",'Set Schedules Here'!E836)</f>
        <v/>
      </c>
      <c r="E419">
        <f>ROUND(IF(E$1=2050,TREND(INDEX('Set Schedules Here'!837:837,1,MATCH(E$1,'Set Schedules Here'!836:836,0)),INDEX('Set Schedules Here'!836:836,1,MATCH(E$1,'Set Schedules Here'!836:836,0)),E$1),TREND(INDEX('Set Schedules Here'!837:837,1,MATCH(E$1,'Set Schedules Here'!836:836,1)):INDEX('Set Schedules Here'!837:837,1,MATCH(E$1,'Set Schedules Here'!836:836,1)+1),INDEX('Set Schedules Here'!836:836,1,MATCH(E$1,'Set Schedules Here'!836:836,1)):INDEX('Set Schedules Here'!836:836,1,MATCH(E$1,'Set Schedules Here'!836:836,1)+1),E$1)),rounding_decimal_places)</f>
        <v>0</v>
      </c>
      <c r="F419">
        <f>ROUND(IF(F$1=2050,TREND(INDEX('Set Schedules Here'!837:837,1,MATCH(F$1,'Set Schedules Here'!836:836,0)),INDEX('Set Schedules Here'!836:836,1,MATCH(F$1,'Set Schedules Here'!836:836,0)),F$1),TREND(INDEX('Set Schedules Here'!837:837,1,MATCH(F$1,'Set Schedules Here'!836:836,1)):INDEX('Set Schedules Here'!837:837,1,MATCH(F$1,'Set Schedules Here'!836:836,1)+1),INDEX('Set Schedules Here'!836:836,1,MATCH(F$1,'Set Schedules Here'!836:836,1)):INDEX('Set Schedules Here'!836:836,1,MATCH(F$1,'Set Schedules Here'!836:836,1)+1),F$1)),rounding_decimal_places)</f>
        <v>0</v>
      </c>
      <c r="G419">
        <f>ROUND(IF(G$1=2050,TREND(INDEX('Set Schedules Here'!837:837,1,MATCH(G$1,'Set Schedules Here'!836:836,0)),INDEX('Set Schedules Here'!836:836,1,MATCH(G$1,'Set Schedules Here'!836:836,0)),G$1),TREND(INDEX('Set Schedules Here'!837:837,1,MATCH(G$1,'Set Schedules Here'!836:836,1)):INDEX('Set Schedules Here'!837:837,1,MATCH(G$1,'Set Schedules Here'!836:836,1)+1),INDEX('Set Schedules Here'!836:836,1,MATCH(G$1,'Set Schedules Here'!836:836,1)):INDEX('Set Schedules Here'!836:836,1,MATCH(G$1,'Set Schedules Here'!836:836,1)+1),G$1)),rounding_decimal_places)</f>
        <v>3.3333000000000002E-2</v>
      </c>
      <c r="H419">
        <f>ROUND(IF(H$1=2050,TREND(INDEX('Set Schedules Here'!837:837,1,MATCH(H$1,'Set Schedules Here'!836:836,0)),INDEX('Set Schedules Here'!836:836,1,MATCH(H$1,'Set Schedules Here'!836:836,0)),H$1),TREND(INDEX('Set Schedules Here'!837:837,1,MATCH(H$1,'Set Schedules Here'!836:836,1)):INDEX('Set Schedules Here'!837:837,1,MATCH(H$1,'Set Schedules Here'!836:836,1)+1),INDEX('Set Schedules Here'!836:836,1,MATCH(H$1,'Set Schedules Here'!836:836,1)):INDEX('Set Schedules Here'!836:836,1,MATCH(H$1,'Set Schedules Here'!836:836,1)+1),H$1)),rounding_decimal_places)</f>
        <v>6.6667000000000004E-2</v>
      </c>
      <c r="I419">
        <f>ROUND(IF(I$1=2050,TREND(INDEX('Set Schedules Here'!837:837,1,MATCH(I$1,'Set Schedules Here'!836:836,0)),INDEX('Set Schedules Here'!836:836,1,MATCH(I$1,'Set Schedules Here'!836:836,0)),I$1),TREND(INDEX('Set Schedules Here'!837:837,1,MATCH(I$1,'Set Schedules Here'!836:836,1)):INDEX('Set Schedules Here'!837:837,1,MATCH(I$1,'Set Schedules Here'!836:836,1)+1),INDEX('Set Schedules Here'!836:836,1,MATCH(I$1,'Set Schedules Here'!836:836,1)):INDEX('Set Schedules Here'!836:836,1,MATCH(I$1,'Set Schedules Here'!836:836,1)+1),I$1)),rounding_decimal_places)</f>
        <v>0.1</v>
      </c>
      <c r="J419">
        <f>ROUND(IF(J$1=2050,TREND(INDEX('Set Schedules Here'!837:837,1,MATCH(J$1,'Set Schedules Here'!836:836,0)),INDEX('Set Schedules Here'!836:836,1,MATCH(J$1,'Set Schedules Here'!836:836,0)),J$1),TREND(INDEX('Set Schedules Here'!837:837,1,MATCH(J$1,'Set Schedules Here'!836:836,1)):INDEX('Set Schedules Here'!837:837,1,MATCH(J$1,'Set Schedules Here'!836:836,1)+1),INDEX('Set Schedules Here'!836:836,1,MATCH(J$1,'Set Schedules Here'!836:836,1)):INDEX('Set Schedules Here'!836:836,1,MATCH(J$1,'Set Schedules Here'!836:836,1)+1),J$1)),rounding_decimal_places)</f>
        <v>0.13333300000000001</v>
      </c>
      <c r="K419">
        <f>ROUND(IF(K$1=2050,TREND(INDEX('Set Schedules Here'!837:837,1,MATCH(K$1,'Set Schedules Here'!836:836,0)),INDEX('Set Schedules Here'!836:836,1,MATCH(K$1,'Set Schedules Here'!836:836,0)),K$1),TREND(INDEX('Set Schedules Here'!837:837,1,MATCH(K$1,'Set Schedules Here'!836:836,1)):INDEX('Set Schedules Here'!837:837,1,MATCH(K$1,'Set Schedules Here'!836:836,1)+1),INDEX('Set Schedules Here'!836:836,1,MATCH(K$1,'Set Schedules Here'!836:836,1)):INDEX('Set Schedules Here'!836:836,1,MATCH(K$1,'Set Schedules Here'!836:836,1)+1),K$1)),rounding_decimal_places)</f>
        <v>0.16666700000000001</v>
      </c>
      <c r="L419">
        <f>ROUND(IF(L$1=2050,TREND(INDEX('Set Schedules Here'!837:837,1,MATCH(L$1,'Set Schedules Here'!836:836,0)),INDEX('Set Schedules Here'!836:836,1,MATCH(L$1,'Set Schedules Here'!836:836,0)),L$1),TREND(INDEX('Set Schedules Here'!837:837,1,MATCH(L$1,'Set Schedules Here'!836:836,1)):INDEX('Set Schedules Here'!837:837,1,MATCH(L$1,'Set Schedules Here'!836:836,1)+1),INDEX('Set Schedules Here'!836:836,1,MATCH(L$1,'Set Schedules Here'!836:836,1)):INDEX('Set Schedules Here'!836:836,1,MATCH(L$1,'Set Schedules Here'!836:836,1)+1),L$1)),rounding_decimal_places)</f>
        <v>0.2</v>
      </c>
      <c r="M419">
        <f>ROUND(IF(M$1=2050,TREND(INDEX('Set Schedules Here'!837:837,1,MATCH(M$1,'Set Schedules Here'!836:836,0)),INDEX('Set Schedules Here'!836:836,1,MATCH(M$1,'Set Schedules Here'!836:836,0)),M$1),TREND(INDEX('Set Schedules Here'!837:837,1,MATCH(M$1,'Set Schedules Here'!836:836,1)):INDEX('Set Schedules Here'!837:837,1,MATCH(M$1,'Set Schedules Here'!836:836,1)+1),INDEX('Set Schedules Here'!836:836,1,MATCH(M$1,'Set Schedules Here'!836:836,1)):INDEX('Set Schedules Here'!836:836,1,MATCH(M$1,'Set Schedules Here'!836:836,1)+1),M$1)),rounding_decimal_places)</f>
        <v>0.23333300000000001</v>
      </c>
      <c r="N419">
        <f>ROUND(IF(N$1=2050,TREND(INDEX('Set Schedules Here'!837:837,1,MATCH(N$1,'Set Schedules Here'!836:836,0)),INDEX('Set Schedules Here'!836:836,1,MATCH(N$1,'Set Schedules Here'!836:836,0)),N$1),TREND(INDEX('Set Schedules Here'!837:837,1,MATCH(N$1,'Set Schedules Here'!836:836,1)):INDEX('Set Schedules Here'!837:837,1,MATCH(N$1,'Set Schedules Here'!836:836,1)+1),INDEX('Set Schedules Here'!836:836,1,MATCH(N$1,'Set Schedules Here'!836:836,1)):INDEX('Set Schedules Here'!836:836,1,MATCH(N$1,'Set Schedules Here'!836:836,1)+1),N$1)),rounding_decimal_places)</f>
        <v>0.26666699999999999</v>
      </c>
      <c r="O419">
        <f>ROUND(IF(O$1=2050,TREND(INDEX('Set Schedules Here'!837:837,1,MATCH(O$1,'Set Schedules Here'!836:836,0)),INDEX('Set Schedules Here'!836:836,1,MATCH(O$1,'Set Schedules Here'!836:836,0)),O$1),TREND(INDEX('Set Schedules Here'!837:837,1,MATCH(O$1,'Set Schedules Here'!836:836,1)):INDEX('Set Schedules Here'!837:837,1,MATCH(O$1,'Set Schedules Here'!836:836,1)+1),INDEX('Set Schedules Here'!836:836,1,MATCH(O$1,'Set Schedules Here'!836:836,1)):INDEX('Set Schedules Here'!836:836,1,MATCH(O$1,'Set Schedules Here'!836:836,1)+1),O$1)),rounding_decimal_places)</f>
        <v>0.3</v>
      </c>
      <c r="P419">
        <f>ROUND(IF(P$1=2050,TREND(INDEX('Set Schedules Here'!837:837,1,MATCH(P$1,'Set Schedules Here'!836:836,0)),INDEX('Set Schedules Here'!836:836,1,MATCH(P$1,'Set Schedules Here'!836:836,0)),P$1),TREND(INDEX('Set Schedules Here'!837:837,1,MATCH(P$1,'Set Schedules Here'!836:836,1)):INDEX('Set Schedules Here'!837:837,1,MATCH(P$1,'Set Schedules Here'!836:836,1)+1),INDEX('Set Schedules Here'!836:836,1,MATCH(P$1,'Set Schedules Here'!836:836,1)):INDEX('Set Schedules Here'!836:836,1,MATCH(P$1,'Set Schedules Here'!836:836,1)+1),P$1)),rounding_decimal_places)</f>
        <v>0.33333299999999999</v>
      </c>
      <c r="Q419">
        <f>ROUND(IF(Q$1=2050,TREND(INDEX('Set Schedules Here'!837:837,1,MATCH(Q$1,'Set Schedules Here'!836:836,0)),INDEX('Set Schedules Here'!836:836,1,MATCH(Q$1,'Set Schedules Here'!836:836,0)),Q$1),TREND(INDEX('Set Schedules Here'!837:837,1,MATCH(Q$1,'Set Schedules Here'!836:836,1)):INDEX('Set Schedules Here'!837:837,1,MATCH(Q$1,'Set Schedules Here'!836:836,1)+1),INDEX('Set Schedules Here'!836:836,1,MATCH(Q$1,'Set Schedules Here'!836:836,1)):INDEX('Set Schedules Here'!836:836,1,MATCH(Q$1,'Set Schedules Here'!836:836,1)+1),Q$1)),rounding_decimal_places)</f>
        <v>0.36666700000000002</v>
      </c>
      <c r="R419">
        <f>ROUND(IF(R$1=2050,TREND(INDEX('Set Schedules Here'!837:837,1,MATCH(R$1,'Set Schedules Here'!836:836,0)),INDEX('Set Schedules Here'!836:836,1,MATCH(R$1,'Set Schedules Here'!836:836,0)),R$1),TREND(INDEX('Set Schedules Here'!837:837,1,MATCH(R$1,'Set Schedules Here'!836:836,1)):INDEX('Set Schedules Here'!837:837,1,MATCH(R$1,'Set Schedules Here'!836:836,1)+1),INDEX('Set Schedules Here'!836:836,1,MATCH(R$1,'Set Schedules Here'!836:836,1)):INDEX('Set Schedules Here'!836:836,1,MATCH(R$1,'Set Schedules Here'!836:836,1)+1),R$1)),rounding_decimal_places)</f>
        <v>0.4</v>
      </c>
      <c r="S419">
        <f>ROUND(IF(S$1=2050,TREND(INDEX('Set Schedules Here'!837:837,1,MATCH(S$1,'Set Schedules Here'!836:836,0)),INDEX('Set Schedules Here'!836:836,1,MATCH(S$1,'Set Schedules Here'!836:836,0)),S$1),TREND(INDEX('Set Schedules Here'!837:837,1,MATCH(S$1,'Set Schedules Here'!836:836,1)):INDEX('Set Schedules Here'!837:837,1,MATCH(S$1,'Set Schedules Here'!836:836,1)+1),INDEX('Set Schedules Here'!836:836,1,MATCH(S$1,'Set Schedules Here'!836:836,1)):INDEX('Set Schedules Here'!836:836,1,MATCH(S$1,'Set Schedules Here'!836:836,1)+1),S$1)),rounding_decimal_places)</f>
        <v>0.43333300000000002</v>
      </c>
      <c r="T419">
        <f>ROUND(IF(T$1=2050,TREND(INDEX('Set Schedules Here'!837:837,1,MATCH(T$1,'Set Schedules Here'!836:836,0)),INDEX('Set Schedules Here'!836:836,1,MATCH(T$1,'Set Schedules Here'!836:836,0)),T$1),TREND(INDEX('Set Schedules Here'!837:837,1,MATCH(T$1,'Set Schedules Here'!836:836,1)):INDEX('Set Schedules Here'!837:837,1,MATCH(T$1,'Set Schedules Here'!836:836,1)+1),INDEX('Set Schedules Here'!836:836,1,MATCH(T$1,'Set Schedules Here'!836:836,1)):INDEX('Set Schedules Here'!836:836,1,MATCH(T$1,'Set Schedules Here'!836:836,1)+1),T$1)),rounding_decimal_places)</f>
        <v>0.466667</v>
      </c>
      <c r="U419">
        <f>ROUND(IF(U$1=2050,TREND(INDEX('Set Schedules Here'!837:837,1,MATCH(U$1,'Set Schedules Here'!836:836,0)),INDEX('Set Schedules Here'!836:836,1,MATCH(U$1,'Set Schedules Here'!836:836,0)),U$1),TREND(INDEX('Set Schedules Here'!837:837,1,MATCH(U$1,'Set Schedules Here'!836:836,1)):INDEX('Set Schedules Here'!837:837,1,MATCH(U$1,'Set Schedules Here'!836:836,1)+1),INDEX('Set Schedules Here'!836:836,1,MATCH(U$1,'Set Schedules Here'!836:836,1)):INDEX('Set Schedules Here'!836:836,1,MATCH(U$1,'Set Schedules Here'!836:836,1)+1),U$1)),rounding_decimal_places)</f>
        <v>0.5</v>
      </c>
      <c r="V419">
        <f>ROUND(IF(V$1=2050,TREND(INDEX('Set Schedules Here'!837:837,1,MATCH(V$1,'Set Schedules Here'!836:836,0)),INDEX('Set Schedules Here'!836:836,1,MATCH(V$1,'Set Schedules Here'!836:836,0)),V$1),TREND(INDEX('Set Schedules Here'!837:837,1,MATCH(V$1,'Set Schedules Here'!836:836,1)):INDEX('Set Schedules Here'!837:837,1,MATCH(V$1,'Set Schedules Here'!836:836,1)+1),INDEX('Set Schedules Here'!836:836,1,MATCH(V$1,'Set Schedules Here'!836:836,1)):INDEX('Set Schedules Here'!836:836,1,MATCH(V$1,'Set Schedules Here'!836:836,1)+1),V$1)),rounding_decimal_places)</f>
        <v>0.53333299999999995</v>
      </c>
      <c r="W419">
        <f>ROUND(IF(W$1=2050,TREND(INDEX('Set Schedules Here'!837:837,1,MATCH(W$1,'Set Schedules Here'!836:836,0)),INDEX('Set Schedules Here'!836:836,1,MATCH(W$1,'Set Schedules Here'!836:836,0)),W$1),TREND(INDEX('Set Schedules Here'!837:837,1,MATCH(W$1,'Set Schedules Here'!836:836,1)):INDEX('Set Schedules Here'!837:837,1,MATCH(W$1,'Set Schedules Here'!836:836,1)+1),INDEX('Set Schedules Here'!836:836,1,MATCH(W$1,'Set Schedules Here'!836:836,1)):INDEX('Set Schedules Here'!836:836,1,MATCH(W$1,'Set Schedules Here'!836:836,1)+1),W$1)),rounding_decimal_places)</f>
        <v>0.56666700000000003</v>
      </c>
      <c r="X419">
        <f>ROUND(IF(X$1=2050,TREND(INDEX('Set Schedules Here'!837:837,1,MATCH(X$1,'Set Schedules Here'!836:836,0)),INDEX('Set Schedules Here'!836:836,1,MATCH(X$1,'Set Schedules Here'!836:836,0)),X$1),TREND(INDEX('Set Schedules Here'!837:837,1,MATCH(X$1,'Set Schedules Here'!836:836,1)):INDEX('Set Schedules Here'!837:837,1,MATCH(X$1,'Set Schedules Here'!836:836,1)+1),INDEX('Set Schedules Here'!836:836,1,MATCH(X$1,'Set Schedules Here'!836:836,1)):INDEX('Set Schedules Here'!836:836,1,MATCH(X$1,'Set Schedules Here'!836:836,1)+1),X$1)),rounding_decimal_places)</f>
        <v>0.6</v>
      </c>
      <c r="Y419">
        <f>ROUND(IF(Y$1=2050,TREND(INDEX('Set Schedules Here'!837:837,1,MATCH(Y$1,'Set Schedules Here'!836:836,0)),INDEX('Set Schedules Here'!836:836,1,MATCH(Y$1,'Set Schedules Here'!836:836,0)),Y$1),TREND(INDEX('Set Schedules Here'!837:837,1,MATCH(Y$1,'Set Schedules Here'!836:836,1)):INDEX('Set Schedules Here'!837:837,1,MATCH(Y$1,'Set Schedules Here'!836:836,1)+1),INDEX('Set Schedules Here'!836:836,1,MATCH(Y$1,'Set Schedules Here'!836:836,1)):INDEX('Set Schedules Here'!836:836,1,MATCH(Y$1,'Set Schedules Here'!836:836,1)+1),Y$1)),rounding_decimal_places)</f>
        <v>0.63333300000000003</v>
      </c>
      <c r="Z419">
        <f>ROUND(IF(Z$1=2050,TREND(INDEX('Set Schedules Here'!837:837,1,MATCH(Z$1,'Set Schedules Here'!836:836,0)),INDEX('Set Schedules Here'!836:836,1,MATCH(Z$1,'Set Schedules Here'!836:836,0)),Z$1),TREND(INDEX('Set Schedules Here'!837:837,1,MATCH(Z$1,'Set Schedules Here'!836:836,1)):INDEX('Set Schedules Here'!837:837,1,MATCH(Z$1,'Set Schedules Here'!836:836,1)+1),INDEX('Set Schedules Here'!836:836,1,MATCH(Z$1,'Set Schedules Here'!836:836,1)):INDEX('Set Schedules Here'!836:836,1,MATCH(Z$1,'Set Schedules Here'!836:836,1)+1),Z$1)),rounding_decimal_places)</f>
        <v>0.66666700000000001</v>
      </c>
      <c r="AA419">
        <f>ROUND(IF(AA$1=2050,TREND(INDEX('Set Schedules Here'!837:837,1,MATCH(AA$1,'Set Schedules Here'!836:836,0)),INDEX('Set Schedules Here'!836:836,1,MATCH(AA$1,'Set Schedules Here'!836:836,0)),AA$1),TREND(INDEX('Set Schedules Here'!837:837,1,MATCH(AA$1,'Set Schedules Here'!836:836,1)):INDEX('Set Schedules Here'!837:837,1,MATCH(AA$1,'Set Schedules Here'!836:836,1)+1),INDEX('Set Schedules Here'!836:836,1,MATCH(AA$1,'Set Schedules Here'!836:836,1)):INDEX('Set Schedules Here'!836:836,1,MATCH(AA$1,'Set Schedules Here'!836:836,1)+1),AA$1)),rounding_decimal_places)</f>
        <v>0.7</v>
      </c>
      <c r="AB419">
        <f>ROUND(IF(AB$1=2050,TREND(INDEX('Set Schedules Here'!837:837,1,MATCH(AB$1,'Set Schedules Here'!836:836,0)),INDEX('Set Schedules Here'!836:836,1,MATCH(AB$1,'Set Schedules Here'!836:836,0)),AB$1),TREND(INDEX('Set Schedules Here'!837:837,1,MATCH(AB$1,'Set Schedules Here'!836:836,1)):INDEX('Set Schedules Here'!837:837,1,MATCH(AB$1,'Set Schedules Here'!836:836,1)+1),INDEX('Set Schedules Here'!836:836,1,MATCH(AB$1,'Set Schedules Here'!836:836,1)):INDEX('Set Schedules Here'!836:836,1,MATCH(AB$1,'Set Schedules Here'!836:836,1)+1),AB$1)),rounding_decimal_places)</f>
        <v>0.73333300000000001</v>
      </c>
      <c r="AC419">
        <f>ROUND(IF(AC$1=2050,TREND(INDEX('Set Schedules Here'!837:837,1,MATCH(AC$1,'Set Schedules Here'!836:836,0)),INDEX('Set Schedules Here'!836:836,1,MATCH(AC$1,'Set Schedules Here'!836:836,0)),AC$1),TREND(INDEX('Set Schedules Here'!837:837,1,MATCH(AC$1,'Set Schedules Here'!836:836,1)):INDEX('Set Schedules Here'!837:837,1,MATCH(AC$1,'Set Schedules Here'!836:836,1)+1),INDEX('Set Schedules Here'!836:836,1,MATCH(AC$1,'Set Schedules Here'!836:836,1)):INDEX('Set Schedules Here'!836:836,1,MATCH(AC$1,'Set Schedules Here'!836:836,1)+1),AC$1)),rounding_decimal_places)</f>
        <v>0.76666699999999999</v>
      </c>
      <c r="AD419">
        <f>ROUND(IF(AD$1=2050,TREND(INDEX('Set Schedules Here'!837:837,1,MATCH(AD$1,'Set Schedules Here'!836:836,0)),INDEX('Set Schedules Here'!836:836,1,MATCH(AD$1,'Set Schedules Here'!836:836,0)),AD$1),TREND(INDEX('Set Schedules Here'!837:837,1,MATCH(AD$1,'Set Schedules Here'!836:836,1)):INDEX('Set Schedules Here'!837:837,1,MATCH(AD$1,'Set Schedules Here'!836:836,1)+1),INDEX('Set Schedules Here'!836:836,1,MATCH(AD$1,'Set Schedules Here'!836:836,1)):INDEX('Set Schedules Here'!836:836,1,MATCH(AD$1,'Set Schedules Here'!836:836,1)+1),AD$1)),rounding_decimal_places)</f>
        <v>0.8</v>
      </c>
      <c r="AE419">
        <f>ROUND(IF(AE$1=2050,TREND(INDEX('Set Schedules Here'!837:837,1,MATCH(AE$1,'Set Schedules Here'!836:836,0)),INDEX('Set Schedules Here'!836:836,1,MATCH(AE$1,'Set Schedules Here'!836:836,0)),AE$1),TREND(INDEX('Set Schedules Here'!837:837,1,MATCH(AE$1,'Set Schedules Here'!836:836,1)):INDEX('Set Schedules Here'!837:837,1,MATCH(AE$1,'Set Schedules Here'!836:836,1)+1),INDEX('Set Schedules Here'!836:836,1,MATCH(AE$1,'Set Schedules Here'!836:836,1)):INDEX('Set Schedules Here'!836:836,1,MATCH(AE$1,'Set Schedules Here'!836:836,1)+1),AE$1)),rounding_decimal_places)</f>
        <v>0.83333299999999999</v>
      </c>
      <c r="AF419">
        <f>ROUND(IF(AF$1=2050,TREND(INDEX('Set Schedules Here'!837:837,1,MATCH(AF$1,'Set Schedules Here'!836:836,0)),INDEX('Set Schedules Here'!836:836,1,MATCH(AF$1,'Set Schedules Here'!836:836,0)),AF$1),TREND(INDEX('Set Schedules Here'!837:837,1,MATCH(AF$1,'Set Schedules Here'!836:836,1)):INDEX('Set Schedules Here'!837:837,1,MATCH(AF$1,'Set Schedules Here'!836:836,1)+1),INDEX('Set Schedules Here'!836:836,1,MATCH(AF$1,'Set Schedules Here'!836:836,1)):INDEX('Set Schedules Here'!836:836,1,MATCH(AF$1,'Set Schedules Here'!836:836,1)+1),AF$1)),rounding_decimal_places)</f>
        <v>0.86666699999999997</v>
      </c>
      <c r="AG419">
        <f>ROUND(IF(AG$1=2050,TREND(INDEX('Set Schedules Here'!837:837,1,MATCH(AG$1,'Set Schedules Here'!836:836,0)),INDEX('Set Schedules Here'!836:836,1,MATCH(AG$1,'Set Schedules Here'!836:836,0)),AG$1),TREND(INDEX('Set Schedules Here'!837:837,1,MATCH(AG$1,'Set Schedules Here'!836:836,1)):INDEX('Set Schedules Here'!837:837,1,MATCH(AG$1,'Set Schedules Here'!836:836,1)+1),INDEX('Set Schedules Here'!836:836,1,MATCH(AG$1,'Set Schedules Here'!836:836,1)):INDEX('Set Schedules Here'!836:836,1,MATCH(AG$1,'Set Schedules Here'!836:836,1)+1),AG$1)),rounding_decimal_places)</f>
        <v>0.9</v>
      </c>
      <c r="AH419">
        <f>ROUND(IF(AH$1=2050,TREND(INDEX('Set Schedules Here'!837:837,1,MATCH(AH$1,'Set Schedules Here'!836:836,0)),INDEX('Set Schedules Here'!836:836,1,MATCH(AH$1,'Set Schedules Here'!836:836,0)),AH$1),TREND(INDEX('Set Schedules Here'!837:837,1,MATCH(AH$1,'Set Schedules Here'!836:836,1)):INDEX('Set Schedules Here'!837:837,1,MATCH(AH$1,'Set Schedules Here'!836:836,1)+1),INDEX('Set Schedules Here'!836:836,1,MATCH(AH$1,'Set Schedules Here'!836:836,1)):INDEX('Set Schedules Here'!836:836,1,MATCH(AH$1,'Set Schedules Here'!836:836,1)+1),AH$1)),rounding_decimal_places)</f>
        <v>0.93333299999999997</v>
      </c>
      <c r="AI419">
        <f>ROUND(IF(AI$1=2050,TREND(INDEX('Set Schedules Here'!837:837,1,MATCH(AI$1,'Set Schedules Here'!836:836,0)),INDEX('Set Schedules Here'!836:836,1,MATCH(AI$1,'Set Schedules Here'!836:836,0)),AI$1),TREND(INDEX('Set Schedules Here'!837:837,1,MATCH(AI$1,'Set Schedules Here'!836:836,1)):INDEX('Set Schedules Here'!837:837,1,MATCH(AI$1,'Set Schedules Here'!836:836,1)+1),INDEX('Set Schedules Here'!836:836,1,MATCH(AI$1,'Set Schedules Here'!836:836,1)):INDEX('Set Schedules Here'!836:836,1,MATCH(AI$1,'Set Schedules Here'!836:836,1)+1),AI$1)),rounding_decimal_places)</f>
        <v>0.96666700000000005</v>
      </c>
      <c r="AJ419">
        <f>ROUND(IF(AJ$1=2050,TREND(INDEX('Set Schedules Here'!837:837,1,MATCH(AJ$1,'Set Schedules Here'!836:836,0)),INDEX('Set Schedules Here'!836:836,1,MATCH(AJ$1,'Set Schedules Here'!836:836,0)),AJ$1),TREND(INDEX('Set Schedules Here'!837:837,1,MATCH(AJ$1,'Set Schedules Here'!836:836,1)):INDEX('Set Schedules Here'!837:837,1,MATCH(AJ$1,'Set Schedules Here'!836:836,1)+1),INDEX('Set Schedules Here'!836:836,1,MATCH(AJ$1,'Set Schedules Here'!836:836,1)):INDEX('Set Schedules Here'!836:836,1,MATCH(AJ$1,'Set Schedules Here'!836:836,1)+1),AJ$1)),rounding_decimal_places)</f>
        <v>1</v>
      </c>
    </row>
    <row r="420" spans="1:36" x14ac:dyDescent="0.45">
      <c r="A420" s="12" t="str">
        <f>'Set Schedules Here'!A838</f>
        <v>indst efficiency standards</v>
      </c>
      <c r="B420" s="12" t="str">
        <f>IF(ISBLANK('Set Schedules Here'!C838),"",'Set Schedules Here'!C838)</f>
        <v>cement and other carbonates</v>
      </c>
      <c r="C420" s="12" t="str">
        <f>IF(ISBLANK('Set Schedules Here'!D838),"",'Set Schedules Here'!D838)</f>
        <v>crude oil if</v>
      </c>
      <c r="D420" s="21" t="str">
        <f>IF(ISBLANK('Set Schedules Here'!E838),"",'Set Schedules Here'!E838)</f>
        <v/>
      </c>
      <c r="E420">
        <f>ROUND(IF(E$1=2050,TREND(INDEX('Set Schedules Here'!839:839,1,MATCH(E$1,'Set Schedules Here'!838:838,0)),INDEX('Set Schedules Here'!838:838,1,MATCH(E$1,'Set Schedules Here'!838:838,0)),E$1),TREND(INDEX('Set Schedules Here'!839:839,1,MATCH(E$1,'Set Schedules Here'!838:838,1)):INDEX('Set Schedules Here'!839:839,1,MATCH(E$1,'Set Schedules Here'!838:838,1)+1),INDEX('Set Schedules Here'!838:838,1,MATCH(E$1,'Set Schedules Here'!838:838,1)):INDEX('Set Schedules Here'!838:838,1,MATCH(E$1,'Set Schedules Here'!838:838,1)+1),E$1)),rounding_decimal_places)</f>
        <v>0</v>
      </c>
      <c r="F420">
        <f>ROUND(IF(F$1=2050,TREND(INDEX('Set Schedules Here'!839:839,1,MATCH(F$1,'Set Schedules Here'!838:838,0)),INDEX('Set Schedules Here'!838:838,1,MATCH(F$1,'Set Schedules Here'!838:838,0)),F$1),TREND(INDEX('Set Schedules Here'!839:839,1,MATCH(F$1,'Set Schedules Here'!838:838,1)):INDEX('Set Schedules Here'!839:839,1,MATCH(F$1,'Set Schedules Here'!838:838,1)+1),INDEX('Set Schedules Here'!838:838,1,MATCH(F$1,'Set Schedules Here'!838:838,1)):INDEX('Set Schedules Here'!838:838,1,MATCH(F$1,'Set Schedules Here'!838:838,1)+1),F$1)),rounding_decimal_places)</f>
        <v>0</v>
      </c>
      <c r="G420">
        <f>ROUND(IF(G$1=2050,TREND(INDEX('Set Schedules Here'!839:839,1,MATCH(G$1,'Set Schedules Here'!838:838,0)),INDEX('Set Schedules Here'!838:838,1,MATCH(G$1,'Set Schedules Here'!838:838,0)),G$1),TREND(INDEX('Set Schedules Here'!839:839,1,MATCH(G$1,'Set Schedules Here'!838:838,1)):INDEX('Set Schedules Here'!839:839,1,MATCH(G$1,'Set Schedules Here'!838:838,1)+1),INDEX('Set Schedules Here'!838:838,1,MATCH(G$1,'Set Schedules Here'!838:838,1)):INDEX('Set Schedules Here'!838:838,1,MATCH(G$1,'Set Schedules Here'!838:838,1)+1),G$1)),rounding_decimal_places)</f>
        <v>3.3333000000000002E-2</v>
      </c>
      <c r="H420">
        <f>ROUND(IF(H$1=2050,TREND(INDEX('Set Schedules Here'!839:839,1,MATCH(H$1,'Set Schedules Here'!838:838,0)),INDEX('Set Schedules Here'!838:838,1,MATCH(H$1,'Set Schedules Here'!838:838,0)),H$1),TREND(INDEX('Set Schedules Here'!839:839,1,MATCH(H$1,'Set Schedules Here'!838:838,1)):INDEX('Set Schedules Here'!839:839,1,MATCH(H$1,'Set Schedules Here'!838:838,1)+1),INDEX('Set Schedules Here'!838:838,1,MATCH(H$1,'Set Schedules Here'!838:838,1)):INDEX('Set Schedules Here'!838:838,1,MATCH(H$1,'Set Schedules Here'!838:838,1)+1),H$1)),rounding_decimal_places)</f>
        <v>6.6667000000000004E-2</v>
      </c>
      <c r="I420">
        <f>ROUND(IF(I$1=2050,TREND(INDEX('Set Schedules Here'!839:839,1,MATCH(I$1,'Set Schedules Here'!838:838,0)),INDEX('Set Schedules Here'!838:838,1,MATCH(I$1,'Set Schedules Here'!838:838,0)),I$1),TREND(INDEX('Set Schedules Here'!839:839,1,MATCH(I$1,'Set Schedules Here'!838:838,1)):INDEX('Set Schedules Here'!839:839,1,MATCH(I$1,'Set Schedules Here'!838:838,1)+1),INDEX('Set Schedules Here'!838:838,1,MATCH(I$1,'Set Schedules Here'!838:838,1)):INDEX('Set Schedules Here'!838:838,1,MATCH(I$1,'Set Schedules Here'!838:838,1)+1),I$1)),rounding_decimal_places)</f>
        <v>0.1</v>
      </c>
      <c r="J420">
        <f>ROUND(IF(J$1=2050,TREND(INDEX('Set Schedules Here'!839:839,1,MATCH(J$1,'Set Schedules Here'!838:838,0)),INDEX('Set Schedules Here'!838:838,1,MATCH(J$1,'Set Schedules Here'!838:838,0)),J$1),TREND(INDEX('Set Schedules Here'!839:839,1,MATCH(J$1,'Set Schedules Here'!838:838,1)):INDEX('Set Schedules Here'!839:839,1,MATCH(J$1,'Set Schedules Here'!838:838,1)+1),INDEX('Set Schedules Here'!838:838,1,MATCH(J$1,'Set Schedules Here'!838:838,1)):INDEX('Set Schedules Here'!838:838,1,MATCH(J$1,'Set Schedules Here'!838:838,1)+1),J$1)),rounding_decimal_places)</f>
        <v>0.13333300000000001</v>
      </c>
      <c r="K420">
        <f>ROUND(IF(K$1=2050,TREND(INDEX('Set Schedules Here'!839:839,1,MATCH(K$1,'Set Schedules Here'!838:838,0)),INDEX('Set Schedules Here'!838:838,1,MATCH(K$1,'Set Schedules Here'!838:838,0)),K$1),TREND(INDEX('Set Schedules Here'!839:839,1,MATCH(K$1,'Set Schedules Here'!838:838,1)):INDEX('Set Schedules Here'!839:839,1,MATCH(K$1,'Set Schedules Here'!838:838,1)+1),INDEX('Set Schedules Here'!838:838,1,MATCH(K$1,'Set Schedules Here'!838:838,1)):INDEX('Set Schedules Here'!838:838,1,MATCH(K$1,'Set Schedules Here'!838:838,1)+1),K$1)),rounding_decimal_places)</f>
        <v>0.16666700000000001</v>
      </c>
      <c r="L420">
        <f>ROUND(IF(L$1=2050,TREND(INDEX('Set Schedules Here'!839:839,1,MATCH(L$1,'Set Schedules Here'!838:838,0)),INDEX('Set Schedules Here'!838:838,1,MATCH(L$1,'Set Schedules Here'!838:838,0)),L$1),TREND(INDEX('Set Schedules Here'!839:839,1,MATCH(L$1,'Set Schedules Here'!838:838,1)):INDEX('Set Schedules Here'!839:839,1,MATCH(L$1,'Set Schedules Here'!838:838,1)+1),INDEX('Set Schedules Here'!838:838,1,MATCH(L$1,'Set Schedules Here'!838:838,1)):INDEX('Set Schedules Here'!838:838,1,MATCH(L$1,'Set Schedules Here'!838:838,1)+1),L$1)),rounding_decimal_places)</f>
        <v>0.2</v>
      </c>
      <c r="M420">
        <f>ROUND(IF(M$1=2050,TREND(INDEX('Set Schedules Here'!839:839,1,MATCH(M$1,'Set Schedules Here'!838:838,0)),INDEX('Set Schedules Here'!838:838,1,MATCH(M$1,'Set Schedules Here'!838:838,0)),M$1),TREND(INDEX('Set Schedules Here'!839:839,1,MATCH(M$1,'Set Schedules Here'!838:838,1)):INDEX('Set Schedules Here'!839:839,1,MATCH(M$1,'Set Schedules Here'!838:838,1)+1),INDEX('Set Schedules Here'!838:838,1,MATCH(M$1,'Set Schedules Here'!838:838,1)):INDEX('Set Schedules Here'!838:838,1,MATCH(M$1,'Set Schedules Here'!838:838,1)+1),M$1)),rounding_decimal_places)</f>
        <v>0.23333300000000001</v>
      </c>
      <c r="N420">
        <f>ROUND(IF(N$1=2050,TREND(INDEX('Set Schedules Here'!839:839,1,MATCH(N$1,'Set Schedules Here'!838:838,0)),INDEX('Set Schedules Here'!838:838,1,MATCH(N$1,'Set Schedules Here'!838:838,0)),N$1),TREND(INDEX('Set Schedules Here'!839:839,1,MATCH(N$1,'Set Schedules Here'!838:838,1)):INDEX('Set Schedules Here'!839:839,1,MATCH(N$1,'Set Schedules Here'!838:838,1)+1),INDEX('Set Schedules Here'!838:838,1,MATCH(N$1,'Set Schedules Here'!838:838,1)):INDEX('Set Schedules Here'!838:838,1,MATCH(N$1,'Set Schedules Here'!838:838,1)+1),N$1)),rounding_decimal_places)</f>
        <v>0.26666699999999999</v>
      </c>
      <c r="O420">
        <f>ROUND(IF(O$1=2050,TREND(INDEX('Set Schedules Here'!839:839,1,MATCH(O$1,'Set Schedules Here'!838:838,0)),INDEX('Set Schedules Here'!838:838,1,MATCH(O$1,'Set Schedules Here'!838:838,0)),O$1),TREND(INDEX('Set Schedules Here'!839:839,1,MATCH(O$1,'Set Schedules Here'!838:838,1)):INDEX('Set Schedules Here'!839:839,1,MATCH(O$1,'Set Schedules Here'!838:838,1)+1),INDEX('Set Schedules Here'!838:838,1,MATCH(O$1,'Set Schedules Here'!838:838,1)):INDEX('Set Schedules Here'!838:838,1,MATCH(O$1,'Set Schedules Here'!838:838,1)+1),O$1)),rounding_decimal_places)</f>
        <v>0.3</v>
      </c>
      <c r="P420">
        <f>ROUND(IF(P$1=2050,TREND(INDEX('Set Schedules Here'!839:839,1,MATCH(P$1,'Set Schedules Here'!838:838,0)),INDEX('Set Schedules Here'!838:838,1,MATCH(P$1,'Set Schedules Here'!838:838,0)),P$1),TREND(INDEX('Set Schedules Here'!839:839,1,MATCH(P$1,'Set Schedules Here'!838:838,1)):INDEX('Set Schedules Here'!839:839,1,MATCH(P$1,'Set Schedules Here'!838:838,1)+1),INDEX('Set Schedules Here'!838:838,1,MATCH(P$1,'Set Schedules Here'!838:838,1)):INDEX('Set Schedules Here'!838:838,1,MATCH(P$1,'Set Schedules Here'!838:838,1)+1),P$1)),rounding_decimal_places)</f>
        <v>0.33333299999999999</v>
      </c>
      <c r="Q420">
        <f>ROUND(IF(Q$1=2050,TREND(INDEX('Set Schedules Here'!839:839,1,MATCH(Q$1,'Set Schedules Here'!838:838,0)),INDEX('Set Schedules Here'!838:838,1,MATCH(Q$1,'Set Schedules Here'!838:838,0)),Q$1),TREND(INDEX('Set Schedules Here'!839:839,1,MATCH(Q$1,'Set Schedules Here'!838:838,1)):INDEX('Set Schedules Here'!839:839,1,MATCH(Q$1,'Set Schedules Here'!838:838,1)+1),INDEX('Set Schedules Here'!838:838,1,MATCH(Q$1,'Set Schedules Here'!838:838,1)):INDEX('Set Schedules Here'!838:838,1,MATCH(Q$1,'Set Schedules Here'!838:838,1)+1),Q$1)),rounding_decimal_places)</f>
        <v>0.36666700000000002</v>
      </c>
      <c r="R420">
        <f>ROUND(IF(R$1=2050,TREND(INDEX('Set Schedules Here'!839:839,1,MATCH(R$1,'Set Schedules Here'!838:838,0)),INDEX('Set Schedules Here'!838:838,1,MATCH(R$1,'Set Schedules Here'!838:838,0)),R$1),TREND(INDEX('Set Schedules Here'!839:839,1,MATCH(R$1,'Set Schedules Here'!838:838,1)):INDEX('Set Schedules Here'!839:839,1,MATCH(R$1,'Set Schedules Here'!838:838,1)+1),INDEX('Set Schedules Here'!838:838,1,MATCH(R$1,'Set Schedules Here'!838:838,1)):INDEX('Set Schedules Here'!838:838,1,MATCH(R$1,'Set Schedules Here'!838:838,1)+1),R$1)),rounding_decimal_places)</f>
        <v>0.4</v>
      </c>
      <c r="S420">
        <f>ROUND(IF(S$1=2050,TREND(INDEX('Set Schedules Here'!839:839,1,MATCH(S$1,'Set Schedules Here'!838:838,0)),INDEX('Set Schedules Here'!838:838,1,MATCH(S$1,'Set Schedules Here'!838:838,0)),S$1),TREND(INDEX('Set Schedules Here'!839:839,1,MATCH(S$1,'Set Schedules Here'!838:838,1)):INDEX('Set Schedules Here'!839:839,1,MATCH(S$1,'Set Schedules Here'!838:838,1)+1),INDEX('Set Schedules Here'!838:838,1,MATCH(S$1,'Set Schedules Here'!838:838,1)):INDEX('Set Schedules Here'!838:838,1,MATCH(S$1,'Set Schedules Here'!838:838,1)+1),S$1)),rounding_decimal_places)</f>
        <v>0.43333300000000002</v>
      </c>
      <c r="T420">
        <f>ROUND(IF(T$1=2050,TREND(INDEX('Set Schedules Here'!839:839,1,MATCH(T$1,'Set Schedules Here'!838:838,0)),INDEX('Set Schedules Here'!838:838,1,MATCH(T$1,'Set Schedules Here'!838:838,0)),T$1),TREND(INDEX('Set Schedules Here'!839:839,1,MATCH(T$1,'Set Schedules Here'!838:838,1)):INDEX('Set Schedules Here'!839:839,1,MATCH(T$1,'Set Schedules Here'!838:838,1)+1),INDEX('Set Schedules Here'!838:838,1,MATCH(T$1,'Set Schedules Here'!838:838,1)):INDEX('Set Schedules Here'!838:838,1,MATCH(T$1,'Set Schedules Here'!838:838,1)+1),T$1)),rounding_decimal_places)</f>
        <v>0.466667</v>
      </c>
      <c r="U420">
        <f>ROUND(IF(U$1=2050,TREND(INDEX('Set Schedules Here'!839:839,1,MATCH(U$1,'Set Schedules Here'!838:838,0)),INDEX('Set Schedules Here'!838:838,1,MATCH(U$1,'Set Schedules Here'!838:838,0)),U$1),TREND(INDEX('Set Schedules Here'!839:839,1,MATCH(U$1,'Set Schedules Here'!838:838,1)):INDEX('Set Schedules Here'!839:839,1,MATCH(U$1,'Set Schedules Here'!838:838,1)+1),INDEX('Set Schedules Here'!838:838,1,MATCH(U$1,'Set Schedules Here'!838:838,1)):INDEX('Set Schedules Here'!838:838,1,MATCH(U$1,'Set Schedules Here'!838:838,1)+1),U$1)),rounding_decimal_places)</f>
        <v>0.5</v>
      </c>
      <c r="V420">
        <f>ROUND(IF(V$1=2050,TREND(INDEX('Set Schedules Here'!839:839,1,MATCH(V$1,'Set Schedules Here'!838:838,0)),INDEX('Set Schedules Here'!838:838,1,MATCH(V$1,'Set Schedules Here'!838:838,0)),V$1),TREND(INDEX('Set Schedules Here'!839:839,1,MATCH(V$1,'Set Schedules Here'!838:838,1)):INDEX('Set Schedules Here'!839:839,1,MATCH(V$1,'Set Schedules Here'!838:838,1)+1),INDEX('Set Schedules Here'!838:838,1,MATCH(V$1,'Set Schedules Here'!838:838,1)):INDEX('Set Schedules Here'!838:838,1,MATCH(V$1,'Set Schedules Here'!838:838,1)+1),V$1)),rounding_decimal_places)</f>
        <v>0.53333299999999995</v>
      </c>
      <c r="W420">
        <f>ROUND(IF(W$1=2050,TREND(INDEX('Set Schedules Here'!839:839,1,MATCH(W$1,'Set Schedules Here'!838:838,0)),INDEX('Set Schedules Here'!838:838,1,MATCH(W$1,'Set Schedules Here'!838:838,0)),W$1),TREND(INDEX('Set Schedules Here'!839:839,1,MATCH(W$1,'Set Schedules Here'!838:838,1)):INDEX('Set Schedules Here'!839:839,1,MATCH(W$1,'Set Schedules Here'!838:838,1)+1),INDEX('Set Schedules Here'!838:838,1,MATCH(W$1,'Set Schedules Here'!838:838,1)):INDEX('Set Schedules Here'!838:838,1,MATCH(W$1,'Set Schedules Here'!838:838,1)+1),W$1)),rounding_decimal_places)</f>
        <v>0.56666700000000003</v>
      </c>
      <c r="X420">
        <f>ROUND(IF(X$1=2050,TREND(INDEX('Set Schedules Here'!839:839,1,MATCH(X$1,'Set Schedules Here'!838:838,0)),INDEX('Set Schedules Here'!838:838,1,MATCH(X$1,'Set Schedules Here'!838:838,0)),X$1),TREND(INDEX('Set Schedules Here'!839:839,1,MATCH(X$1,'Set Schedules Here'!838:838,1)):INDEX('Set Schedules Here'!839:839,1,MATCH(X$1,'Set Schedules Here'!838:838,1)+1),INDEX('Set Schedules Here'!838:838,1,MATCH(X$1,'Set Schedules Here'!838:838,1)):INDEX('Set Schedules Here'!838:838,1,MATCH(X$1,'Set Schedules Here'!838:838,1)+1),X$1)),rounding_decimal_places)</f>
        <v>0.6</v>
      </c>
      <c r="Y420">
        <f>ROUND(IF(Y$1=2050,TREND(INDEX('Set Schedules Here'!839:839,1,MATCH(Y$1,'Set Schedules Here'!838:838,0)),INDEX('Set Schedules Here'!838:838,1,MATCH(Y$1,'Set Schedules Here'!838:838,0)),Y$1),TREND(INDEX('Set Schedules Here'!839:839,1,MATCH(Y$1,'Set Schedules Here'!838:838,1)):INDEX('Set Schedules Here'!839:839,1,MATCH(Y$1,'Set Schedules Here'!838:838,1)+1),INDEX('Set Schedules Here'!838:838,1,MATCH(Y$1,'Set Schedules Here'!838:838,1)):INDEX('Set Schedules Here'!838:838,1,MATCH(Y$1,'Set Schedules Here'!838:838,1)+1),Y$1)),rounding_decimal_places)</f>
        <v>0.63333300000000003</v>
      </c>
      <c r="Z420">
        <f>ROUND(IF(Z$1=2050,TREND(INDEX('Set Schedules Here'!839:839,1,MATCH(Z$1,'Set Schedules Here'!838:838,0)),INDEX('Set Schedules Here'!838:838,1,MATCH(Z$1,'Set Schedules Here'!838:838,0)),Z$1),TREND(INDEX('Set Schedules Here'!839:839,1,MATCH(Z$1,'Set Schedules Here'!838:838,1)):INDEX('Set Schedules Here'!839:839,1,MATCH(Z$1,'Set Schedules Here'!838:838,1)+1),INDEX('Set Schedules Here'!838:838,1,MATCH(Z$1,'Set Schedules Here'!838:838,1)):INDEX('Set Schedules Here'!838:838,1,MATCH(Z$1,'Set Schedules Here'!838:838,1)+1),Z$1)),rounding_decimal_places)</f>
        <v>0.66666700000000001</v>
      </c>
      <c r="AA420">
        <f>ROUND(IF(AA$1=2050,TREND(INDEX('Set Schedules Here'!839:839,1,MATCH(AA$1,'Set Schedules Here'!838:838,0)),INDEX('Set Schedules Here'!838:838,1,MATCH(AA$1,'Set Schedules Here'!838:838,0)),AA$1),TREND(INDEX('Set Schedules Here'!839:839,1,MATCH(AA$1,'Set Schedules Here'!838:838,1)):INDEX('Set Schedules Here'!839:839,1,MATCH(AA$1,'Set Schedules Here'!838:838,1)+1),INDEX('Set Schedules Here'!838:838,1,MATCH(AA$1,'Set Schedules Here'!838:838,1)):INDEX('Set Schedules Here'!838:838,1,MATCH(AA$1,'Set Schedules Here'!838:838,1)+1),AA$1)),rounding_decimal_places)</f>
        <v>0.7</v>
      </c>
      <c r="AB420">
        <f>ROUND(IF(AB$1=2050,TREND(INDEX('Set Schedules Here'!839:839,1,MATCH(AB$1,'Set Schedules Here'!838:838,0)),INDEX('Set Schedules Here'!838:838,1,MATCH(AB$1,'Set Schedules Here'!838:838,0)),AB$1),TREND(INDEX('Set Schedules Here'!839:839,1,MATCH(AB$1,'Set Schedules Here'!838:838,1)):INDEX('Set Schedules Here'!839:839,1,MATCH(AB$1,'Set Schedules Here'!838:838,1)+1),INDEX('Set Schedules Here'!838:838,1,MATCH(AB$1,'Set Schedules Here'!838:838,1)):INDEX('Set Schedules Here'!838:838,1,MATCH(AB$1,'Set Schedules Here'!838:838,1)+1),AB$1)),rounding_decimal_places)</f>
        <v>0.73333300000000001</v>
      </c>
      <c r="AC420">
        <f>ROUND(IF(AC$1=2050,TREND(INDEX('Set Schedules Here'!839:839,1,MATCH(AC$1,'Set Schedules Here'!838:838,0)),INDEX('Set Schedules Here'!838:838,1,MATCH(AC$1,'Set Schedules Here'!838:838,0)),AC$1),TREND(INDEX('Set Schedules Here'!839:839,1,MATCH(AC$1,'Set Schedules Here'!838:838,1)):INDEX('Set Schedules Here'!839:839,1,MATCH(AC$1,'Set Schedules Here'!838:838,1)+1),INDEX('Set Schedules Here'!838:838,1,MATCH(AC$1,'Set Schedules Here'!838:838,1)):INDEX('Set Schedules Here'!838:838,1,MATCH(AC$1,'Set Schedules Here'!838:838,1)+1),AC$1)),rounding_decimal_places)</f>
        <v>0.76666699999999999</v>
      </c>
      <c r="AD420">
        <f>ROUND(IF(AD$1=2050,TREND(INDEX('Set Schedules Here'!839:839,1,MATCH(AD$1,'Set Schedules Here'!838:838,0)),INDEX('Set Schedules Here'!838:838,1,MATCH(AD$1,'Set Schedules Here'!838:838,0)),AD$1),TREND(INDEX('Set Schedules Here'!839:839,1,MATCH(AD$1,'Set Schedules Here'!838:838,1)):INDEX('Set Schedules Here'!839:839,1,MATCH(AD$1,'Set Schedules Here'!838:838,1)+1),INDEX('Set Schedules Here'!838:838,1,MATCH(AD$1,'Set Schedules Here'!838:838,1)):INDEX('Set Schedules Here'!838:838,1,MATCH(AD$1,'Set Schedules Here'!838:838,1)+1),AD$1)),rounding_decimal_places)</f>
        <v>0.8</v>
      </c>
      <c r="AE420">
        <f>ROUND(IF(AE$1=2050,TREND(INDEX('Set Schedules Here'!839:839,1,MATCH(AE$1,'Set Schedules Here'!838:838,0)),INDEX('Set Schedules Here'!838:838,1,MATCH(AE$1,'Set Schedules Here'!838:838,0)),AE$1),TREND(INDEX('Set Schedules Here'!839:839,1,MATCH(AE$1,'Set Schedules Here'!838:838,1)):INDEX('Set Schedules Here'!839:839,1,MATCH(AE$1,'Set Schedules Here'!838:838,1)+1),INDEX('Set Schedules Here'!838:838,1,MATCH(AE$1,'Set Schedules Here'!838:838,1)):INDEX('Set Schedules Here'!838:838,1,MATCH(AE$1,'Set Schedules Here'!838:838,1)+1),AE$1)),rounding_decimal_places)</f>
        <v>0.83333299999999999</v>
      </c>
      <c r="AF420">
        <f>ROUND(IF(AF$1=2050,TREND(INDEX('Set Schedules Here'!839:839,1,MATCH(AF$1,'Set Schedules Here'!838:838,0)),INDEX('Set Schedules Here'!838:838,1,MATCH(AF$1,'Set Schedules Here'!838:838,0)),AF$1),TREND(INDEX('Set Schedules Here'!839:839,1,MATCH(AF$1,'Set Schedules Here'!838:838,1)):INDEX('Set Schedules Here'!839:839,1,MATCH(AF$1,'Set Schedules Here'!838:838,1)+1),INDEX('Set Schedules Here'!838:838,1,MATCH(AF$1,'Set Schedules Here'!838:838,1)):INDEX('Set Schedules Here'!838:838,1,MATCH(AF$1,'Set Schedules Here'!838:838,1)+1),AF$1)),rounding_decimal_places)</f>
        <v>0.86666699999999997</v>
      </c>
      <c r="AG420">
        <f>ROUND(IF(AG$1=2050,TREND(INDEX('Set Schedules Here'!839:839,1,MATCH(AG$1,'Set Schedules Here'!838:838,0)),INDEX('Set Schedules Here'!838:838,1,MATCH(AG$1,'Set Schedules Here'!838:838,0)),AG$1),TREND(INDEX('Set Schedules Here'!839:839,1,MATCH(AG$1,'Set Schedules Here'!838:838,1)):INDEX('Set Schedules Here'!839:839,1,MATCH(AG$1,'Set Schedules Here'!838:838,1)+1),INDEX('Set Schedules Here'!838:838,1,MATCH(AG$1,'Set Schedules Here'!838:838,1)):INDEX('Set Schedules Here'!838:838,1,MATCH(AG$1,'Set Schedules Here'!838:838,1)+1),AG$1)),rounding_decimal_places)</f>
        <v>0.9</v>
      </c>
      <c r="AH420">
        <f>ROUND(IF(AH$1=2050,TREND(INDEX('Set Schedules Here'!839:839,1,MATCH(AH$1,'Set Schedules Here'!838:838,0)),INDEX('Set Schedules Here'!838:838,1,MATCH(AH$1,'Set Schedules Here'!838:838,0)),AH$1),TREND(INDEX('Set Schedules Here'!839:839,1,MATCH(AH$1,'Set Schedules Here'!838:838,1)):INDEX('Set Schedules Here'!839:839,1,MATCH(AH$1,'Set Schedules Here'!838:838,1)+1),INDEX('Set Schedules Here'!838:838,1,MATCH(AH$1,'Set Schedules Here'!838:838,1)):INDEX('Set Schedules Here'!838:838,1,MATCH(AH$1,'Set Schedules Here'!838:838,1)+1),AH$1)),rounding_decimal_places)</f>
        <v>0.93333299999999997</v>
      </c>
      <c r="AI420">
        <f>ROUND(IF(AI$1=2050,TREND(INDEX('Set Schedules Here'!839:839,1,MATCH(AI$1,'Set Schedules Here'!838:838,0)),INDEX('Set Schedules Here'!838:838,1,MATCH(AI$1,'Set Schedules Here'!838:838,0)),AI$1),TREND(INDEX('Set Schedules Here'!839:839,1,MATCH(AI$1,'Set Schedules Here'!838:838,1)):INDEX('Set Schedules Here'!839:839,1,MATCH(AI$1,'Set Schedules Here'!838:838,1)+1),INDEX('Set Schedules Here'!838:838,1,MATCH(AI$1,'Set Schedules Here'!838:838,1)):INDEX('Set Schedules Here'!838:838,1,MATCH(AI$1,'Set Schedules Here'!838:838,1)+1),AI$1)),rounding_decimal_places)</f>
        <v>0.96666700000000005</v>
      </c>
      <c r="AJ420">
        <f>ROUND(IF(AJ$1=2050,TREND(INDEX('Set Schedules Here'!839:839,1,MATCH(AJ$1,'Set Schedules Here'!838:838,0)),INDEX('Set Schedules Here'!838:838,1,MATCH(AJ$1,'Set Schedules Here'!838:838,0)),AJ$1),TREND(INDEX('Set Schedules Here'!839:839,1,MATCH(AJ$1,'Set Schedules Here'!838:838,1)):INDEX('Set Schedules Here'!839:839,1,MATCH(AJ$1,'Set Schedules Here'!838:838,1)+1),INDEX('Set Schedules Here'!838:838,1,MATCH(AJ$1,'Set Schedules Here'!838:838,1)):INDEX('Set Schedules Here'!838:838,1,MATCH(AJ$1,'Set Schedules Here'!838:838,1)+1),AJ$1)),rounding_decimal_places)</f>
        <v>1</v>
      </c>
    </row>
    <row r="421" spans="1:36" x14ac:dyDescent="0.45">
      <c r="A421" s="12" t="str">
        <f>'Set Schedules Here'!A840</f>
        <v>indst efficiency standards</v>
      </c>
      <c r="B421" s="12" t="str">
        <f>IF(ISBLANK('Set Schedules Here'!C840),"",'Set Schedules Here'!C840)</f>
        <v>cement and other carbonates</v>
      </c>
      <c r="C421" s="12" t="str">
        <f>IF(ISBLANK('Set Schedules Here'!D840),"",'Set Schedules Here'!D840)</f>
        <v>heavy or residual fuel oil if</v>
      </c>
      <c r="D421" s="21" t="str">
        <f>IF(ISBLANK('Set Schedules Here'!E840),"",'Set Schedules Here'!E840)</f>
        <v/>
      </c>
      <c r="E421">
        <f>ROUND(IF(E$1=2050,TREND(INDEX('Set Schedules Here'!841:841,1,MATCH(E$1,'Set Schedules Here'!840:840,0)),INDEX('Set Schedules Here'!840:840,1,MATCH(E$1,'Set Schedules Here'!840:840,0)),E$1),TREND(INDEX('Set Schedules Here'!841:841,1,MATCH(E$1,'Set Schedules Here'!840:840,1)):INDEX('Set Schedules Here'!841:841,1,MATCH(E$1,'Set Schedules Here'!840:840,1)+1),INDEX('Set Schedules Here'!840:840,1,MATCH(E$1,'Set Schedules Here'!840:840,1)):INDEX('Set Schedules Here'!840:840,1,MATCH(E$1,'Set Schedules Here'!840:840,1)+1),E$1)),rounding_decimal_places)</f>
        <v>0</v>
      </c>
      <c r="F421">
        <f>ROUND(IF(F$1=2050,TREND(INDEX('Set Schedules Here'!841:841,1,MATCH(F$1,'Set Schedules Here'!840:840,0)),INDEX('Set Schedules Here'!840:840,1,MATCH(F$1,'Set Schedules Here'!840:840,0)),F$1),TREND(INDEX('Set Schedules Here'!841:841,1,MATCH(F$1,'Set Schedules Here'!840:840,1)):INDEX('Set Schedules Here'!841:841,1,MATCH(F$1,'Set Schedules Here'!840:840,1)+1),INDEX('Set Schedules Here'!840:840,1,MATCH(F$1,'Set Schedules Here'!840:840,1)):INDEX('Set Schedules Here'!840:840,1,MATCH(F$1,'Set Schedules Here'!840:840,1)+1),F$1)),rounding_decimal_places)</f>
        <v>0</v>
      </c>
      <c r="G421">
        <f>ROUND(IF(G$1=2050,TREND(INDEX('Set Schedules Here'!841:841,1,MATCH(G$1,'Set Schedules Here'!840:840,0)),INDEX('Set Schedules Here'!840:840,1,MATCH(G$1,'Set Schedules Here'!840:840,0)),G$1),TREND(INDEX('Set Schedules Here'!841:841,1,MATCH(G$1,'Set Schedules Here'!840:840,1)):INDEX('Set Schedules Here'!841:841,1,MATCH(G$1,'Set Schedules Here'!840:840,1)+1),INDEX('Set Schedules Here'!840:840,1,MATCH(G$1,'Set Schedules Here'!840:840,1)):INDEX('Set Schedules Here'!840:840,1,MATCH(G$1,'Set Schedules Here'!840:840,1)+1),G$1)),rounding_decimal_places)</f>
        <v>3.3333000000000002E-2</v>
      </c>
      <c r="H421">
        <f>ROUND(IF(H$1=2050,TREND(INDEX('Set Schedules Here'!841:841,1,MATCH(H$1,'Set Schedules Here'!840:840,0)),INDEX('Set Schedules Here'!840:840,1,MATCH(H$1,'Set Schedules Here'!840:840,0)),H$1),TREND(INDEX('Set Schedules Here'!841:841,1,MATCH(H$1,'Set Schedules Here'!840:840,1)):INDEX('Set Schedules Here'!841:841,1,MATCH(H$1,'Set Schedules Here'!840:840,1)+1),INDEX('Set Schedules Here'!840:840,1,MATCH(H$1,'Set Schedules Here'!840:840,1)):INDEX('Set Schedules Here'!840:840,1,MATCH(H$1,'Set Schedules Here'!840:840,1)+1),H$1)),rounding_decimal_places)</f>
        <v>6.6667000000000004E-2</v>
      </c>
      <c r="I421">
        <f>ROUND(IF(I$1=2050,TREND(INDEX('Set Schedules Here'!841:841,1,MATCH(I$1,'Set Schedules Here'!840:840,0)),INDEX('Set Schedules Here'!840:840,1,MATCH(I$1,'Set Schedules Here'!840:840,0)),I$1),TREND(INDEX('Set Schedules Here'!841:841,1,MATCH(I$1,'Set Schedules Here'!840:840,1)):INDEX('Set Schedules Here'!841:841,1,MATCH(I$1,'Set Schedules Here'!840:840,1)+1),INDEX('Set Schedules Here'!840:840,1,MATCH(I$1,'Set Schedules Here'!840:840,1)):INDEX('Set Schedules Here'!840:840,1,MATCH(I$1,'Set Schedules Here'!840:840,1)+1),I$1)),rounding_decimal_places)</f>
        <v>0.1</v>
      </c>
      <c r="J421">
        <f>ROUND(IF(J$1=2050,TREND(INDEX('Set Schedules Here'!841:841,1,MATCH(J$1,'Set Schedules Here'!840:840,0)),INDEX('Set Schedules Here'!840:840,1,MATCH(J$1,'Set Schedules Here'!840:840,0)),J$1),TREND(INDEX('Set Schedules Here'!841:841,1,MATCH(J$1,'Set Schedules Here'!840:840,1)):INDEX('Set Schedules Here'!841:841,1,MATCH(J$1,'Set Schedules Here'!840:840,1)+1),INDEX('Set Schedules Here'!840:840,1,MATCH(J$1,'Set Schedules Here'!840:840,1)):INDEX('Set Schedules Here'!840:840,1,MATCH(J$1,'Set Schedules Here'!840:840,1)+1),J$1)),rounding_decimal_places)</f>
        <v>0.13333300000000001</v>
      </c>
      <c r="K421">
        <f>ROUND(IF(K$1=2050,TREND(INDEX('Set Schedules Here'!841:841,1,MATCH(K$1,'Set Schedules Here'!840:840,0)),INDEX('Set Schedules Here'!840:840,1,MATCH(K$1,'Set Schedules Here'!840:840,0)),K$1),TREND(INDEX('Set Schedules Here'!841:841,1,MATCH(K$1,'Set Schedules Here'!840:840,1)):INDEX('Set Schedules Here'!841:841,1,MATCH(K$1,'Set Schedules Here'!840:840,1)+1),INDEX('Set Schedules Here'!840:840,1,MATCH(K$1,'Set Schedules Here'!840:840,1)):INDEX('Set Schedules Here'!840:840,1,MATCH(K$1,'Set Schedules Here'!840:840,1)+1),K$1)),rounding_decimal_places)</f>
        <v>0.16666700000000001</v>
      </c>
      <c r="L421">
        <f>ROUND(IF(L$1=2050,TREND(INDEX('Set Schedules Here'!841:841,1,MATCH(L$1,'Set Schedules Here'!840:840,0)),INDEX('Set Schedules Here'!840:840,1,MATCH(L$1,'Set Schedules Here'!840:840,0)),L$1),TREND(INDEX('Set Schedules Here'!841:841,1,MATCH(L$1,'Set Schedules Here'!840:840,1)):INDEX('Set Schedules Here'!841:841,1,MATCH(L$1,'Set Schedules Here'!840:840,1)+1),INDEX('Set Schedules Here'!840:840,1,MATCH(L$1,'Set Schedules Here'!840:840,1)):INDEX('Set Schedules Here'!840:840,1,MATCH(L$1,'Set Schedules Here'!840:840,1)+1),L$1)),rounding_decimal_places)</f>
        <v>0.2</v>
      </c>
      <c r="M421">
        <f>ROUND(IF(M$1=2050,TREND(INDEX('Set Schedules Here'!841:841,1,MATCH(M$1,'Set Schedules Here'!840:840,0)),INDEX('Set Schedules Here'!840:840,1,MATCH(M$1,'Set Schedules Here'!840:840,0)),M$1),TREND(INDEX('Set Schedules Here'!841:841,1,MATCH(M$1,'Set Schedules Here'!840:840,1)):INDEX('Set Schedules Here'!841:841,1,MATCH(M$1,'Set Schedules Here'!840:840,1)+1),INDEX('Set Schedules Here'!840:840,1,MATCH(M$1,'Set Schedules Here'!840:840,1)):INDEX('Set Schedules Here'!840:840,1,MATCH(M$1,'Set Schedules Here'!840:840,1)+1),M$1)),rounding_decimal_places)</f>
        <v>0.23333300000000001</v>
      </c>
      <c r="N421">
        <f>ROUND(IF(N$1=2050,TREND(INDEX('Set Schedules Here'!841:841,1,MATCH(N$1,'Set Schedules Here'!840:840,0)),INDEX('Set Schedules Here'!840:840,1,MATCH(N$1,'Set Schedules Here'!840:840,0)),N$1),TREND(INDEX('Set Schedules Here'!841:841,1,MATCH(N$1,'Set Schedules Here'!840:840,1)):INDEX('Set Schedules Here'!841:841,1,MATCH(N$1,'Set Schedules Here'!840:840,1)+1),INDEX('Set Schedules Here'!840:840,1,MATCH(N$1,'Set Schedules Here'!840:840,1)):INDEX('Set Schedules Here'!840:840,1,MATCH(N$1,'Set Schedules Here'!840:840,1)+1),N$1)),rounding_decimal_places)</f>
        <v>0.26666699999999999</v>
      </c>
      <c r="O421">
        <f>ROUND(IF(O$1=2050,TREND(INDEX('Set Schedules Here'!841:841,1,MATCH(O$1,'Set Schedules Here'!840:840,0)),INDEX('Set Schedules Here'!840:840,1,MATCH(O$1,'Set Schedules Here'!840:840,0)),O$1),TREND(INDEX('Set Schedules Here'!841:841,1,MATCH(O$1,'Set Schedules Here'!840:840,1)):INDEX('Set Schedules Here'!841:841,1,MATCH(O$1,'Set Schedules Here'!840:840,1)+1),INDEX('Set Schedules Here'!840:840,1,MATCH(O$1,'Set Schedules Here'!840:840,1)):INDEX('Set Schedules Here'!840:840,1,MATCH(O$1,'Set Schedules Here'!840:840,1)+1),O$1)),rounding_decimal_places)</f>
        <v>0.3</v>
      </c>
      <c r="P421">
        <f>ROUND(IF(P$1=2050,TREND(INDEX('Set Schedules Here'!841:841,1,MATCH(P$1,'Set Schedules Here'!840:840,0)),INDEX('Set Schedules Here'!840:840,1,MATCH(P$1,'Set Schedules Here'!840:840,0)),P$1),TREND(INDEX('Set Schedules Here'!841:841,1,MATCH(P$1,'Set Schedules Here'!840:840,1)):INDEX('Set Schedules Here'!841:841,1,MATCH(P$1,'Set Schedules Here'!840:840,1)+1),INDEX('Set Schedules Here'!840:840,1,MATCH(P$1,'Set Schedules Here'!840:840,1)):INDEX('Set Schedules Here'!840:840,1,MATCH(P$1,'Set Schedules Here'!840:840,1)+1),P$1)),rounding_decimal_places)</f>
        <v>0.33333299999999999</v>
      </c>
      <c r="Q421">
        <f>ROUND(IF(Q$1=2050,TREND(INDEX('Set Schedules Here'!841:841,1,MATCH(Q$1,'Set Schedules Here'!840:840,0)),INDEX('Set Schedules Here'!840:840,1,MATCH(Q$1,'Set Schedules Here'!840:840,0)),Q$1),TREND(INDEX('Set Schedules Here'!841:841,1,MATCH(Q$1,'Set Schedules Here'!840:840,1)):INDEX('Set Schedules Here'!841:841,1,MATCH(Q$1,'Set Schedules Here'!840:840,1)+1),INDEX('Set Schedules Here'!840:840,1,MATCH(Q$1,'Set Schedules Here'!840:840,1)):INDEX('Set Schedules Here'!840:840,1,MATCH(Q$1,'Set Schedules Here'!840:840,1)+1),Q$1)),rounding_decimal_places)</f>
        <v>0.36666700000000002</v>
      </c>
      <c r="R421">
        <f>ROUND(IF(R$1=2050,TREND(INDEX('Set Schedules Here'!841:841,1,MATCH(R$1,'Set Schedules Here'!840:840,0)),INDEX('Set Schedules Here'!840:840,1,MATCH(R$1,'Set Schedules Here'!840:840,0)),R$1),TREND(INDEX('Set Schedules Here'!841:841,1,MATCH(R$1,'Set Schedules Here'!840:840,1)):INDEX('Set Schedules Here'!841:841,1,MATCH(R$1,'Set Schedules Here'!840:840,1)+1),INDEX('Set Schedules Here'!840:840,1,MATCH(R$1,'Set Schedules Here'!840:840,1)):INDEX('Set Schedules Here'!840:840,1,MATCH(R$1,'Set Schedules Here'!840:840,1)+1),R$1)),rounding_decimal_places)</f>
        <v>0.4</v>
      </c>
      <c r="S421">
        <f>ROUND(IF(S$1=2050,TREND(INDEX('Set Schedules Here'!841:841,1,MATCH(S$1,'Set Schedules Here'!840:840,0)),INDEX('Set Schedules Here'!840:840,1,MATCH(S$1,'Set Schedules Here'!840:840,0)),S$1),TREND(INDEX('Set Schedules Here'!841:841,1,MATCH(S$1,'Set Schedules Here'!840:840,1)):INDEX('Set Schedules Here'!841:841,1,MATCH(S$1,'Set Schedules Here'!840:840,1)+1),INDEX('Set Schedules Here'!840:840,1,MATCH(S$1,'Set Schedules Here'!840:840,1)):INDEX('Set Schedules Here'!840:840,1,MATCH(S$1,'Set Schedules Here'!840:840,1)+1),S$1)),rounding_decimal_places)</f>
        <v>0.43333300000000002</v>
      </c>
      <c r="T421">
        <f>ROUND(IF(T$1=2050,TREND(INDEX('Set Schedules Here'!841:841,1,MATCH(T$1,'Set Schedules Here'!840:840,0)),INDEX('Set Schedules Here'!840:840,1,MATCH(T$1,'Set Schedules Here'!840:840,0)),T$1),TREND(INDEX('Set Schedules Here'!841:841,1,MATCH(T$1,'Set Schedules Here'!840:840,1)):INDEX('Set Schedules Here'!841:841,1,MATCH(T$1,'Set Schedules Here'!840:840,1)+1),INDEX('Set Schedules Here'!840:840,1,MATCH(T$1,'Set Schedules Here'!840:840,1)):INDEX('Set Schedules Here'!840:840,1,MATCH(T$1,'Set Schedules Here'!840:840,1)+1),T$1)),rounding_decimal_places)</f>
        <v>0.466667</v>
      </c>
      <c r="U421">
        <f>ROUND(IF(U$1=2050,TREND(INDEX('Set Schedules Here'!841:841,1,MATCH(U$1,'Set Schedules Here'!840:840,0)),INDEX('Set Schedules Here'!840:840,1,MATCH(U$1,'Set Schedules Here'!840:840,0)),U$1),TREND(INDEX('Set Schedules Here'!841:841,1,MATCH(U$1,'Set Schedules Here'!840:840,1)):INDEX('Set Schedules Here'!841:841,1,MATCH(U$1,'Set Schedules Here'!840:840,1)+1),INDEX('Set Schedules Here'!840:840,1,MATCH(U$1,'Set Schedules Here'!840:840,1)):INDEX('Set Schedules Here'!840:840,1,MATCH(U$1,'Set Schedules Here'!840:840,1)+1),U$1)),rounding_decimal_places)</f>
        <v>0.5</v>
      </c>
      <c r="V421">
        <f>ROUND(IF(V$1=2050,TREND(INDEX('Set Schedules Here'!841:841,1,MATCH(V$1,'Set Schedules Here'!840:840,0)),INDEX('Set Schedules Here'!840:840,1,MATCH(V$1,'Set Schedules Here'!840:840,0)),V$1),TREND(INDEX('Set Schedules Here'!841:841,1,MATCH(V$1,'Set Schedules Here'!840:840,1)):INDEX('Set Schedules Here'!841:841,1,MATCH(V$1,'Set Schedules Here'!840:840,1)+1),INDEX('Set Schedules Here'!840:840,1,MATCH(V$1,'Set Schedules Here'!840:840,1)):INDEX('Set Schedules Here'!840:840,1,MATCH(V$1,'Set Schedules Here'!840:840,1)+1),V$1)),rounding_decimal_places)</f>
        <v>0.53333299999999995</v>
      </c>
      <c r="W421">
        <f>ROUND(IF(W$1=2050,TREND(INDEX('Set Schedules Here'!841:841,1,MATCH(W$1,'Set Schedules Here'!840:840,0)),INDEX('Set Schedules Here'!840:840,1,MATCH(W$1,'Set Schedules Here'!840:840,0)),W$1),TREND(INDEX('Set Schedules Here'!841:841,1,MATCH(W$1,'Set Schedules Here'!840:840,1)):INDEX('Set Schedules Here'!841:841,1,MATCH(W$1,'Set Schedules Here'!840:840,1)+1),INDEX('Set Schedules Here'!840:840,1,MATCH(W$1,'Set Schedules Here'!840:840,1)):INDEX('Set Schedules Here'!840:840,1,MATCH(W$1,'Set Schedules Here'!840:840,1)+1),W$1)),rounding_decimal_places)</f>
        <v>0.56666700000000003</v>
      </c>
      <c r="X421">
        <f>ROUND(IF(X$1=2050,TREND(INDEX('Set Schedules Here'!841:841,1,MATCH(X$1,'Set Schedules Here'!840:840,0)),INDEX('Set Schedules Here'!840:840,1,MATCH(X$1,'Set Schedules Here'!840:840,0)),X$1),TREND(INDEX('Set Schedules Here'!841:841,1,MATCH(X$1,'Set Schedules Here'!840:840,1)):INDEX('Set Schedules Here'!841:841,1,MATCH(X$1,'Set Schedules Here'!840:840,1)+1),INDEX('Set Schedules Here'!840:840,1,MATCH(X$1,'Set Schedules Here'!840:840,1)):INDEX('Set Schedules Here'!840:840,1,MATCH(X$1,'Set Schedules Here'!840:840,1)+1),X$1)),rounding_decimal_places)</f>
        <v>0.6</v>
      </c>
      <c r="Y421">
        <f>ROUND(IF(Y$1=2050,TREND(INDEX('Set Schedules Here'!841:841,1,MATCH(Y$1,'Set Schedules Here'!840:840,0)),INDEX('Set Schedules Here'!840:840,1,MATCH(Y$1,'Set Schedules Here'!840:840,0)),Y$1),TREND(INDEX('Set Schedules Here'!841:841,1,MATCH(Y$1,'Set Schedules Here'!840:840,1)):INDEX('Set Schedules Here'!841:841,1,MATCH(Y$1,'Set Schedules Here'!840:840,1)+1),INDEX('Set Schedules Here'!840:840,1,MATCH(Y$1,'Set Schedules Here'!840:840,1)):INDEX('Set Schedules Here'!840:840,1,MATCH(Y$1,'Set Schedules Here'!840:840,1)+1),Y$1)),rounding_decimal_places)</f>
        <v>0.63333300000000003</v>
      </c>
      <c r="Z421">
        <f>ROUND(IF(Z$1=2050,TREND(INDEX('Set Schedules Here'!841:841,1,MATCH(Z$1,'Set Schedules Here'!840:840,0)),INDEX('Set Schedules Here'!840:840,1,MATCH(Z$1,'Set Schedules Here'!840:840,0)),Z$1),TREND(INDEX('Set Schedules Here'!841:841,1,MATCH(Z$1,'Set Schedules Here'!840:840,1)):INDEX('Set Schedules Here'!841:841,1,MATCH(Z$1,'Set Schedules Here'!840:840,1)+1),INDEX('Set Schedules Here'!840:840,1,MATCH(Z$1,'Set Schedules Here'!840:840,1)):INDEX('Set Schedules Here'!840:840,1,MATCH(Z$1,'Set Schedules Here'!840:840,1)+1),Z$1)),rounding_decimal_places)</f>
        <v>0.66666700000000001</v>
      </c>
      <c r="AA421">
        <f>ROUND(IF(AA$1=2050,TREND(INDEX('Set Schedules Here'!841:841,1,MATCH(AA$1,'Set Schedules Here'!840:840,0)),INDEX('Set Schedules Here'!840:840,1,MATCH(AA$1,'Set Schedules Here'!840:840,0)),AA$1),TREND(INDEX('Set Schedules Here'!841:841,1,MATCH(AA$1,'Set Schedules Here'!840:840,1)):INDEX('Set Schedules Here'!841:841,1,MATCH(AA$1,'Set Schedules Here'!840:840,1)+1),INDEX('Set Schedules Here'!840:840,1,MATCH(AA$1,'Set Schedules Here'!840:840,1)):INDEX('Set Schedules Here'!840:840,1,MATCH(AA$1,'Set Schedules Here'!840:840,1)+1),AA$1)),rounding_decimal_places)</f>
        <v>0.7</v>
      </c>
      <c r="AB421">
        <f>ROUND(IF(AB$1=2050,TREND(INDEX('Set Schedules Here'!841:841,1,MATCH(AB$1,'Set Schedules Here'!840:840,0)),INDEX('Set Schedules Here'!840:840,1,MATCH(AB$1,'Set Schedules Here'!840:840,0)),AB$1),TREND(INDEX('Set Schedules Here'!841:841,1,MATCH(AB$1,'Set Schedules Here'!840:840,1)):INDEX('Set Schedules Here'!841:841,1,MATCH(AB$1,'Set Schedules Here'!840:840,1)+1),INDEX('Set Schedules Here'!840:840,1,MATCH(AB$1,'Set Schedules Here'!840:840,1)):INDEX('Set Schedules Here'!840:840,1,MATCH(AB$1,'Set Schedules Here'!840:840,1)+1),AB$1)),rounding_decimal_places)</f>
        <v>0.73333300000000001</v>
      </c>
      <c r="AC421">
        <f>ROUND(IF(AC$1=2050,TREND(INDEX('Set Schedules Here'!841:841,1,MATCH(AC$1,'Set Schedules Here'!840:840,0)),INDEX('Set Schedules Here'!840:840,1,MATCH(AC$1,'Set Schedules Here'!840:840,0)),AC$1),TREND(INDEX('Set Schedules Here'!841:841,1,MATCH(AC$1,'Set Schedules Here'!840:840,1)):INDEX('Set Schedules Here'!841:841,1,MATCH(AC$1,'Set Schedules Here'!840:840,1)+1),INDEX('Set Schedules Here'!840:840,1,MATCH(AC$1,'Set Schedules Here'!840:840,1)):INDEX('Set Schedules Here'!840:840,1,MATCH(AC$1,'Set Schedules Here'!840:840,1)+1),AC$1)),rounding_decimal_places)</f>
        <v>0.76666699999999999</v>
      </c>
      <c r="AD421">
        <f>ROUND(IF(AD$1=2050,TREND(INDEX('Set Schedules Here'!841:841,1,MATCH(AD$1,'Set Schedules Here'!840:840,0)),INDEX('Set Schedules Here'!840:840,1,MATCH(AD$1,'Set Schedules Here'!840:840,0)),AD$1),TREND(INDEX('Set Schedules Here'!841:841,1,MATCH(AD$1,'Set Schedules Here'!840:840,1)):INDEX('Set Schedules Here'!841:841,1,MATCH(AD$1,'Set Schedules Here'!840:840,1)+1),INDEX('Set Schedules Here'!840:840,1,MATCH(AD$1,'Set Schedules Here'!840:840,1)):INDEX('Set Schedules Here'!840:840,1,MATCH(AD$1,'Set Schedules Here'!840:840,1)+1),AD$1)),rounding_decimal_places)</f>
        <v>0.8</v>
      </c>
      <c r="AE421">
        <f>ROUND(IF(AE$1=2050,TREND(INDEX('Set Schedules Here'!841:841,1,MATCH(AE$1,'Set Schedules Here'!840:840,0)),INDEX('Set Schedules Here'!840:840,1,MATCH(AE$1,'Set Schedules Here'!840:840,0)),AE$1),TREND(INDEX('Set Schedules Here'!841:841,1,MATCH(AE$1,'Set Schedules Here'!840:840,1)):INDEX('Set Schedules Here'!841:841,1,MATCH(AE$1,'Set Schedules Here'!840:840,1)+1),INDEX('Set Schedules Here'!840:840,1,MATCH(AE$1,'Set Schedules Here'!840:840,1)):INDEX('Set Schedules Here'!840:840,1,MATCH(AE$1,'Set Schedules Here'!840:840,1)+1),AE$1)),rounding_decimal_places)</f>
        <v>0.83333299999999999</v>
      </c>
      <c r="AF421">
        <f>ROUND(IF(AF$1=2050,TREND(INDEX('Set Schedules Here'!841:841,1,MATCH(AF$1,'Set Schedules Here'!840:840,0)),INDEX('Set Schedules Here'!840:840,1,MATCH(AF$1,'Set Schedules Here'!840:840,0)),AF$1),TREND(INDEX('Set Schedules Here'!841:841,1,MATCH(AF$1,'Set Schedules Here'!840:840,1)):INDEX('Set Schedules Here'!841:841,1,MATCH(AF$1,'Set Schedules Here'!840:840,1)+1),INDEX('Set Schedules Here'!840:840,1,MATCH(AF$1,'Set Schedules Here'!840:840,1)):INDEX('Set Schedules Here'!840:840,1,MATCH(AF$1,'Set Schedules Here'!840:840,1)+1),AF$1)),rounding_decimal_places)</f>
        <v>0.86666699999999997</v>
      </c>
      <c r="AG421">
        <f>ROUND(IF(AG$1=2050,TREND(INDEX('Set Schedules Here'!841:841,1,MATCH(AG$1,'Set Schedules Here'!840:840,0)),INDEX('Set Schedules Here'!840:840,1,MATCH(AG$1,'Set Schedules Here'!840:840,0)),AG$1),TREND(INDEX('Set Schedules Here'!841:841,1,MATCH(AG$1,'Set Schedules Here'!840:840,1)):INDEX('Set Schedules Here'!841:841,1,MATCH(AG$1,'Set Schedules Here'!840:840,1)+1),INDEX('Set Schedules Here'!840:840,1,MATCH(AG$1,'Set Schedules Here'!840:840,1)):INDEX('Set Schedules Here'!840:840,1,MATCH(AG$1,'Set Schedules Here'!840:840,1)+1),AG$1)),rounding_decimal_places)</f>
        <v>0.9</v>
      </c>
      <c r="AH421">
        <f>ROUND(IF(AH$1=2050,TREND(INDEX('Set Schedules Here'!841:841,1,MATCH(AH$1,'Set Schedules Here'!840:840,0)),INDEX('Set Schedules Here'!840:840,1,MATCH(AH$1,'Set Schedules Here'!840:840,0)),AH$1),TREND(INDEX('Set Schedules Here'!841:841,1,MATCH(AH$1,'Set Schedules Here'!840:840,1)):INDEX('Set Schedules Here'!841:841,1,MATCH(AH$1,'Set Schedules Here'!840:840,1)+1),INDEX('Set Schedules Here'!840:840,1,MATCH(AH$1,'Set Schedules Here'!840:840,1)):INDEX('Set Schedules Here'!840:840,1,MATCH(AH$1,'Set Schedules Here'!840:840,1)+1),AH$1)),rounding_decimal_places)</f>
        <v>0.93333299999999997</v>
      </c>
      <c r="AI421">
        <f>ROUND(IF(AI$1=2050,TREND(INDEX('Set Schedules Here'!841:841,1,MATCH(AI$1,'Set Schedules Here'!840:840,0)),INDEX('Set Schedules Here'!840:840,1,MATCH(AI$1,'Set Schedules Here'!840:840,0)),AI$1),TREND(INDEX('Set Schedules Here'!841:841,1,MATCH(AI$1,'Set Schedules Here'!840:840,1)):INDEX('Set Schedules Here'!841:841,1,MATCH(AI$1,'Set Schedules Here'!840:840,1)+1),INDEX('Set Schedules Here'!840:840,1,MATCH(AI$1,'Set Schedules Here'!840:840,1)):INDEX('Set Schedules Here'!840:840,1,MATCH(AI$1,'Set Schedules Here'!840:840,1)+1),AI$1)),rounding_decimal_places)</f>
        <v>0.96666700000000005</v>
      </c>
      <c r="AJ421">
        <f>ROUND(IF(AJ$1=2050,TREND(INDEX('Set Schedules Here'!841:841,1,MATCH(AJ$1,'Set Schedules Here'!840:840,0)),INDEX('Set Schedules Here'!840:840,1,MATCH(AJ$1,'Set Schedules Here'!840:840,0)),AJ$1),TREND(INDEX('Set Schedules Here'!841:841,1,MATCH(AJ$1,'Set Schedules Here'!840:840,1)):INDEX('Set Schedules Here'!841:841,1,MATCH(AJ$1,'Set Schedules Here'!840:840,1)+1),INDEX('Set Schedules Here'!840:840,1,MATCH(AJ$1,'Set Schedules Here'!840:840,1)):INDEX('Set Schedules Here'!840:840,1,MATCH(AJ$1,'Set Schedules Here'!840:840,1)+1),AJ$1)),rounding_decimal_places)</f>
        <v>1</v>
      </c>
    </row>
    <row r="422" spans="1:36" x14ac:dyDescent="0.45">
      <c r="A422" s="12" t="str">
        <f>'Set Schedules Here'!A842</f>
        <v>indst efficiency standards</v>
      </c>
      <c r="B422" s="12" t="str">
        <f>IF(ISBLANK('Set Schedules Here'!C842),"",'Set Schedules Here'!C842)</f>
        <v>cement and other carbonates</v>
      </c>
      <c r="C422" s="12" t="str">
        <f>IF(ISBLANK('Set Schedules Here'!D842),"",'Set Schedules Here'!D842)</f>
        <v>LPG propane or butane if</v>
      </c>
      <c r="D422" s="21" t="str">
        <f>IF(ISBLANK('Set Schedules Here'!E842),"",'Set Schedules Here'!E842)</f>
        <v/>
      </c>
      <c r="E422">
        <f>ROUND(IF(E$1=2050,TREND(INDEX('Set Schedules Here'!843:843,1,MATCH(E$1,'Set Schedules Here'!842:842,0)),INDEX('Set Schedules Here'!842:842,1,MATCH(E$1,'Set Schedules Here'!842:842,0)),E$1),TREND(INDEX('Set Schedules Here'!843:843,1,MATCH(E$1,'Set Schedules Here'!842:842,1)):INDEX('Set Schedules Here'!843:843,1,MATCH(E$1,'Set Schedules Here'!842:842,1)+1),INDEX('Set Schedules Here'!842:842,1,MATCH(E$1,'Set Schedules Here'!842:842,1)):INDEX('Set Schedules Here'!842:842,1,MATCH(E$1,'Set Schedules Here'!842:842,1)+1),E$1)),rounding_decimal_places)</f>
        <v>0</v>
      </c>
      <c r="F422">
        <f>ROUND(IF(F$1=2050,TREND(INDEX('Set Schedules Here'!843:843,1,MATCH(F$1,'Set Schedules Here'!842:842,0)),INDEX('Set Schedules Here'!842:842,1,MATCH(F$1,'Set Schedules Here'!842:842,0)),F$1),TREND(INDEX('Set Schedules Here'!843:843,1,MATCH(F$1,'Set Schedules Here'!842:842,1)):INDEX('Set Schedules Here'!843:843,1,MATCH(F$1,'Set Schedules Here'!842:842,1)+1),INDEX('Set Schedules Here'!842:842,1,MATCH(F$1,'Set Schedules Here'!842:842,1)):INDEX('Set Schedules Here'!842:842,1,MATCH(F$1,'Set Schedules Here'!842:842,1)+1),F$1)),rounding_decimal_places)</f>
        <v>0</v>
      </c>
      <c r="G422">
        <f>ROUND(IF(G$1=2050,TREND(INDEX('Set Schedules Here'!843:843,1,MATCH(G$1,'Set Schedules Here'!842:842,0)),INDEX('Set Schedules Here'!842:842,1,MATCH(G$1,'Set Schedules Here'!842:842,0)),G$1),TREND(INDEX('Set Schedules Here'!843:843,1,MATCH(G$1,'Set Schedules Here'!842:842,1)):INDEX('Set Schedules Here'!843:843,1,MATCH(G$1,'Set Schedules Here'!842:842,1)+1),INDEX('Set Schedules Here'!842:842,1,MATCH(G$1,'Set Schedules Here'!842:842,1)):INDEX('Set Schedules Here'!842:842,1,MATCH(G$1,'Set Schedules Here'!842:842,1)+1),G$1)),rounding_decimal_places)</f>
        <v>3.3333000000000002E-2</v>
      </c>
      <c r="H422">
        <f>ROUND(IF(H$1=2050,TREND(INDEX('Set Schedules Here'!843:843,1,MATCH(H$1,'Set Schedules Here'!842:842,0)),INDEX('Set Schedules Here'!842:842,1,MATCH(H$1,'Set Schedules Here'!842:842,0)),H$1),TREND(INDEX('Set Schedules Here'!843:843,1,MATCH(H$1,'Set Schedules Here'!842:842,1)):INDEX('Set Schedules Here'!843:843,1,MATCH(H$1,'Set Schedules Here'!842:842,1)+1),INDEX('Set Schedules Here'!842:842,1,MATCH(H$1,'Set Schedules Here'!842:842,1)):INDEX('Set Schedules Here'!842:842,1,MATCH(H$1,'Set Schedules Here'!842:842,1)+1),H$1)),rounding_decimal_places)</f>
        <v>6.6667000000000004E-2</v>
      </c>
      <c r="I422">
        <f>ROUND(IF(I$1=2050,TREND(INDEX('Set Schedules Here'!843:843,1,MATCH(I$1,'Set Schedules Here'!842:842,0)),INDEX('Set Schedules Here'!842:842,1,MATCH(I$1,'Set Schedules Here'!842:842,0)),I$1),TREND(INDEX('Set Schedules Here'!843:843,1,MATCH(I$1,'Set Schedules Here'!842:842,1)):INDEX('Set Schedules Here'!843:843,1,MATCH(I$1,'Set Schedules Here'!842:842,1)+1),INDEX('Set Schedules Here'!842:842,1,MATCH(I$1,'Set Schedules Here'!842:842,1)):INDEX('Set Schedules Here'!842:842,1,MATCH(I$1,'Set Schedules Here'!842:842,1)+1),I$1)),rounding_decimal_places)</f>
        <v>0.1</v>
      </c>
      <c r="J422">
        <f>ROUND(IF(J$1=2050,TREND(INDEX('Set Schedules Here'!843:843,1,MATCH(J$1,'Set Schedules Here'!842:842,0)),INDEX('Set Schedules Here'!842:842,1,MATCH(J$1,'Set Schedules Here'!842:842,0)),J$1),TREND(INDEX('Set Schedules Here'!843:843,1,MATCH(J$1,'Set Schedules Here'!842:842,1)):INDEX('Set Schedules Here'!843:843,1,MATCH(J$1,'Set Schedules Here'!842:842,1)+1),INDEX('Set Schedules Here'!842:842,1,MATCH(J$1,'Set Schedules Here'!842:842,1)):INDEX('Set Schedules Here'!842:842,1,MATCH(J$1,'Set Schedules Here'!842:842,1)+1),J$1)),rounding_decimal_places)</f>
        <v>0.13333300000000001</v>
      </c>
      <c r="K422">
        <f>ROUND(IF(K$1=2050,TREND(INDEX('Set Schedules Here'!843:843,1,MATCH(K$1,'Set Schedules Here'!842:842,0)),INDEX('Set Schedules Here'!842:842,1,MATCH(K$1,'Set Schedules Here'!842:842,0)),K$1),TREND(INDEX('Set Schedules Here'!843:843,1,MATCH(K$1,'Set Schedules Here'!842:842,1)):INDEX('Set Schedules Here'!843:843,1,MATCH(K$1,'Set Schedules Here'!842:842,1)+1),INDEX('Set Schedules Here'!842:842,1,MATCH(K$1,'Set Schedules Here'!842:842,1)):INDEX('Set Schedules Here'!842:842,1,MATCH(K$1,'Set Schedules Here'!842:842,1)+1),K$1)),rounding_decimal_places)</f>
        <v>0.16666700000000001</v>
      </c>
      <c r="L422">
        <f>ROUND(IF(L$1=2050,TREND(INDEX('Set Schedules Here'!843:843,1,MATCH(L$1,'Set Schedules Here'!842:842,0)),INDEX('Set Schedules Here'!842:842,1,MATCH(L$1,'Set Schedules Here'!842:842,0)),L$1),TREND(INDEX('Set Schedules Here'!843:843,1,MATCH(L$1,'Set Schedules Here'!842:842,1)):INDEX('Set Schedules Here'!843:843,1,MATCH(L$1,'Set Schedules Here'!842:842,1)+1),INDEX('Set Schedules Here'!842:842,1,MATCH(L$1,'Set Schedules Here'!842:842,1)):INDEX('Set Schedules Here'!842:842,1,MATCH(L$1,'Set Schedules Here'!842:842,1)+1),L$1)),rounding_decimal_places)</f>
        <v>0.2</v>
      </c>
      <c r="M422">
        <f>ROUND(IF(M$1=2050,TREND(INDEX('Set Schedules Here'!843:843,1,MATCH(M$1,'Set Schedules Here'!842:842,0)),INDEX('Set Schedules Here'!842:842,1,MATCH(M$1,'Set Schedules Here'!842:842,0)),M$1),TREND(INDEX('Set Schedules Here'!843:843,1,MATCH(M$1,'Set Schedules Here'!842:842,1)):INDEX('Set Schedules Here'!843:843,1,MATCH(M$1,'Set Schedules Here'!842:842,1)+1),INDEX('Set Schedules Here'!842:842,1,MATCH(M$1,'Set Schedules Here'!842:842,1)):INDEX('Set Schedules Here'!842:842,1,MATCH(M$1,'Set Schedules Here'!842:842,1)+1),M$1)),rounding_decimal_places)</f>
        <v>0.23333300000000001</v>
      </c>
      <c r="N422">
        <f>ROUND(IF(N$1=2050,TREND(INDEX('Set Schedules Here'!843:843,1,MATCH(N$1,'Set Schedules Here'!842:842,0)),INDEX('Set Schedules Here'!842:842,1,MATCH(N$1,'Set Schedules Here'!842:842,0)),N$1),TREND(INDEX('Set Schedules Here'!843:843,1,MATCH(N$1,'Set Schedules Here'!842:842,1)):INDEX('Set Schedules Here'!843:843,1,MATCH(N$1,'Set Schedules Here'!842:842,1)+1),INDEX('Set Schedules Here'!842:842,1,MATCH(N$1,'Set Schedules Here'!842:842,1)):INDEX('Set Schedules Here'!842:842,1,MATCH(N$1,'Set Schedules Here'!842:842,1)+1),N$1)),rounding_decimal_places)</f>
        <v>0.26666699999999999</v>
      </c>
      <c r="O422">
        <f>ROUND(IF(O$1=2050,TREND(INDEX('Set Schedules Here'!843:843,1,MATCH(O$1,'Set Schedules Here'!842:842,0)),INDEX('Set Schedules Here'!842:842,1,MATCH(O$1,'Set Schedules Here'!842:842,0)),O$1),TREND(INDEX('Set Schedules Here'!843:843,1,MATCH(O$1,'Set Schedules Here'!842:842,1)):INDEX('Set Schedules Here'!843:843,1,MATCH(O$1,'Set Schedules Here'!842:842,1)+1),INDEX('Set Schedules Here'!842:842,1,MATCH(O$1,'Set Schedules Here'!842:842,1)):INDEX('Set Schedules Here'!842:842,1,MATCH(O$1,'Set Schedules Here'!842:842,1)+1),O$1)),rounding_decimal_places)</f>
        <v>0.3</v>
      </c>
      <c r="P422">
        <f>ROUND(IF(P$1=2050,TREND(INDEX('Set Schedules Here'!843:843,1,MATCH(P$1,'Set Schedules Here'!842:842,0)),INDEX('Set Schedules Here'!842:842,1,MATCH(P$1,'Set Schedules Here'!842:842,0)),P$1),TREND(INDEX('Set Schedules Here'!843:843,1,MATCH(P$1,'Set Schedules Here'!842:842,1)):INDEX('Set Schedules Here'!843:843,1,MATCH(P$1,'Set Schedules Here'!842:842,1)+1),INDEX('Set Schedules Here'!842:842,1,MATCH(P$1,'Set Schedules Here'!842:842,1)):INDEX('Set Schedules Here'!842:842,1,MATCH(P$1,'Set Schedules Here'!842:842,1)+1),P$1)),rounding_decimal_places)</f>
        <v>0.33333299999999999</v>
      </c>
      <c r="Q422">
        <f>ROUND(IF(Q$1=2050,TREND(INDEX('Set Schedules Here'!843:843,1,MATCH(Q$1,'Set Schedules Here'!842:842,0)),INDEX('Set Schedules Here'!842:842,1,MATCH(Q$1,'Set Schedules Here'!842:842,0)),Q$1),TREND(INDEX('Set Schedules Here'!843:843,1,MATCH(Q$1,'Set Schedules Here'!842:842,1)):INDEX('Set Schedules Here'!843:843,1,MATCH(Q$1,'Set Schedules Here'!842:842,1)+1),INDEX('Set Schedules Here'!842:842,1,MATCH(Q$1,'Set Schedules Here'!842:842,1)):INDEX('Set Schedules Here'!842:842,1,MATCH(Q$1,'Set Schedules Here'!842:842,1)+1),Q$1)),rounding_decimal_places)</f>
        <v>0.36666700000000002</v>
      </c>
      <c r="R422">
        <f>ROUND(IF(R$1=2050,TREND(INDEX('Set Schedules Here'!843:843,1,MATCH(R$1,'Set Schedules Here'!842:842,0)),INDEX('Set Schedules Here'!842:842,1,MATCH(R$1,'Set Schedules Here'!842:842,0)),R$1),TREND(INDEX('Set Schedules Here'!843:843,1,MATCH(R$1,'Set Schedules Here'!842:842,1)):INDEX('Set Schedules Here'!843:843,1,MATCH(R$1,'Set Schedules Here'!842:842,1)+1),INDEX('Set Schedules Here'!842:842,1,MATCH(R$1,'Set Schedules Here'!842:842,1)):INDEX('Set Schedules Here'!842:842,1,MATCH(R$1,'Set Schedules Here'!842:842,1)+1),R$1)),rounding_decimal_places)</f>
        <v>0.4</v>
      </c>
      <c r="S422">
        <f>ROUND(IF(S$1=2050,TREND(INDEX('Set Schedules Here'!843:843,1,MATCH(S$1,'Set Schedules Here'!842:842,0)),INDEX('Set Schedules Here'!842:842,1,MATCH(S$1,'Set Schedules Here'!842:842,0)),S$1),TREND(INDEX('Set Schedules Here'!843:843,1,MATCH(S$1,'Set Schedules Here'!842:842,1)):INDEX('Set Schedules Here'!843:843,1,MATCH(S$1,'Set Schedules Here'!842:842,1)+1),INDEX('Set Schedules Here'!842:842,1,MATCH(S$1,'Set Schedules Here'!842:842,1)):INDEX('Set Schedules Here'!842:842,1,MATCH(S$1,'Set Schedules Here'!842:842,1)+1),S$1)),rounding_decimal_places)</f>
        <v>0.43333300000000002</v>
      </c>
      <c r="T422">
        <f>ROUND(IF(T$1=2050,TREND(INDEX('Set Schedules Here'!843:843,1,MATCH(T$1,'Set Schedules Here'!842:842,0)),INDEX('Set Schedules Here'!842:842,1,MATCH(T$1,'Set Schedules Here'!842:842,0)),T$1),TREND(INDEX('Set Schedules Here'!843:843,1,MATCH(T$1,'Set Schedules Here'!842:842,1)):INDEX('Set Schedules Here'!843:843,1,MATCH(T$1,'Set Schedules Here'!842:842,1)+1),INDEX('Set Schedules Here'!842:842,1,MATCH(T$1,'Set Schedules Here'!842:842,1)):INDEX('Set Schedules Here'!842:842,1,MATCH(T$1,'Set Schedules Here'!842:842,1)+1),T$1)),rounding_decimal_places)</f>
        <v>0.466667</v>
      </c>
      <c r="U422">
        <f>ROUND(IF(U$1=2050,TREND(INDEX('Set Schedules Here'!843:843,1,MATCH(U$1,'Set Schedules Here'!842:842,0)),INDEX('Set Schedules Here'!842:842,1,MATCH(U$1,'Set Schedules Here'!842:842,0)),U$1),TREND(INDEX('Set Schedules Here'!843:843,1,MATCH(U$1,'Set Schedules Here'!842:842,1)):INDEX('Set Schedules Here'!843:843,1,MATCH(U$1,'Set Schedules Here'!842:842,1)+1),INDEX('Set Schedules Here'!842:842,1,MATCH(U$1,'Set Schedules Here'!842:842,1)):INDEX('Set Schedules Here'!842:842,1,MATCH(U$1,'Set Schedules Here'!842:842,1)+1),U$1)),rounding_decimal_places)</f>
        <v>0.5</v>
      </c>
      <c r="V422">
        <f>ROUND(IF(V$1=2050,TREND(INDEX('Set Schedules Here'!843:843,1,MATCH(V$1,'Set Schedules Here'!842:842,0)),INDEX('Set Schedules Here'!842:842,1,MATCH(V$1,'Set Schedules Here'!842:842,0)),V$1),TREND(INDEX('Set Schedules Here'!843:843,1,MATCH(V$1,'Set Schedules Here'!842:842,1)):INDEX('Set Schedules Here'!843:843,1,MATCH(V$1,'Set Schedules Here'!842:842,1)+1),INDEX('Set Schedules Here'!842:842,1,MATCH(V$1,'Set Schedules Here'!842:842,1)):INDEX('Set Schedules Here'!842:842,1,MATCH(V$1,'Set Schedules Here'!842:842,1)+1),V$1)),rounding_decimal_places)</f>
        <v>0.53333299999999995</v>
      </c>
      <c r="W422">
        <f>ROUND(IF(W$1=2050,TREND(INDEX('Set Schedules Here'!843:843,1,MATCH(W$1,'Set Schedules Here'!842:842,0)),INDEX('Set Schedules Here'!842:842,1,MATCH(W$1,'Set Schedules Here'!842:842,0)),W$1),TREND(INDEX('Set Schedules Here'!843:843,1,MATCH(W$1,'Set Schedules Here'!842:842,1)):INDEX('Set Schedules Here'!843:843,1,MATCH(W$1,'Set Schedules Here'!842:842,1)+1),INDEX('Set Schedules Here'!842:842,1,MATCH(W$1,'Set Schedules Here'!842:842,1)):INDEX('Set Schedules Here'!842:842,1,MATCH(W$1,'Set Schedules Here'!842:842,1)+1),W$1)),rounding_decimal_places)</f>
        <v>0.56666700000000003</v>
      </c>
      <c r="X422">
        <f>ROUND(IF(X$1=2050,TREND(INDEX('Set Schedules Here'!843:843,1,MATCH(X$1,'Set Schedules Here'!842:842,0)),INDEX('Set Schedules Here'!842:842,1,MATCH(X$1,'Set Schedules Here'!842:842,0)),X$1),TREND(INDEX('Set Schedules Here'!843:843,1,MATCH(X$1,'Set Schedules Here'!842:842,1)):INDEX('Set Schedules Here'!843:843,1,MATCH(X$1,'Set Schedules Here'!842:842,1)+1),INDEX('Set Schedules Here'!842:842,1,MATCH(X$1,'Set Schedules Here'!842:842,1)):INDEX('Set Schedules Here'!842:842,1,MATCH(X$1,'Set Schedules Here'!842:842,1)+1),X$1)),rounding_decimal_places)</f>
        <v>0.6</v>
      </c>
      <c r="Y422">
        <f>ROUND(IF(Y$1=2050,TREND(INDEX('Set Schedules Here'!843:843,1,MATCH(Y$1,'Set Schedules Here'!842:842,0)),INDEX('Set Schedules Here'!842:842,1,MATCH(Y$1,'Set Schedules Here'!842:842,0)),Y$1),TREND(INDEX('Set Schedules Here'!843:843,1,MATCH(Y$1,'Set Schedules Here'!842:842,1)):INDEX('Set Schedules Here'!843:843,1,MATCH(Y$1,'Set Schedules Here'!842:842,1)+1),INDEX('Set Schedules Here'!842:842,1,MATCH(Y$1,'Set Schedules Here'!842:842,1)):INDEX('Set Schedules Here'!842:842,1,MATCH(Y$1,'Set Schedules Here'!842:842,1)+1),Y$1)),rounding_decimal_places)</f>
        <v>0.63333300000000003</v>
      </c>
      <c r="Z422">
        <f>ROUND(IF(Z$1=2050,TREND(INDEX('Set Schedules Here'!843:843,1,MATCH(Z$1,'Set Schedules Here'!842:842,0)),INDEX('Set Schedules Here'!842:842,1,MATCH(Z$1,'Set Schedules Here'!842:842,0)),Z$1),TREND(INDEX('Set Schedules Here'!843:843,1,MATCH(Z$1,'Set Schedules Here'!842:842,1)):INDEX('Set Schedules Here'!843:843,1,MATCH(Z$1,'Set Schedules Here'!842:842,1)+1),INDEX('Set Schedules Here'!842:842,1,MATCH(Z$1,'Set Schedules Here'!842:842,1)):INDEX('Set Schedules Here'!842:842,1,MATCH(Z$1,'Set Schedules Here'!842:842,1)+1),Z$1)),rounding_decimal_places)</f>
        <v>0.66666700000000001</v>
      </c>
      <c r="AA422">
        <f>ROUND(IF(AA$1=2050,TREND(INDEX('Set Schedules Here'!843:843,1,MATCH(AA$1,'Set Schedules Here'!842:842,0)),INDEX('Set Schedules Here'!842:842,1,MATCH(AA$1,'Set Schedules Here'!842:842,0)),AA$1),TREND(INDEX('Set Schedules Here'!843:843,1,MATCH(AA$1,'Set Schedules Here'!842:842,1)):INDEX('Set Schedules Here'!843:843,1,MATCH(AA$1,'Set Schedules Here'!842:842,1)+1),INDEX('Set Schedules Here'!842:842,1,MATCH(AA$1,'Set Schedules Here'!842:842,1)):INDEX('Set Schedules Here'!842:842,1,MATCH(AA$1,'Set Schedules Here'!842:842,1)+1),AA$1)),rounding_decimal_places)</f>
        <v>0.7</v>
      </c>
      <c r="AB422">
        <f>ROUND(IF(AB$1=2050,TREND(INDEX('Set Schedules Here'!843:843,1,MATCH(AB$1,'Set Schedules Here'!842:842,0)),INDEX('Set Schedules Here'!842:842,1,MATCH(AB$1,'Set Schedules Here'!842:842,0)),AB$1),TREND(INDEX('Set Schedules Here'!843:843,1,MATCH(AB$1,'Set Schedules Here'!842:842,1)):INDEX('Set Schedules Here'!843:843,1,MATCH(AB$1,'Set Schedules Here'!842:842,1)+1),INDEX('Set Schedules Here'!842:842,1,MATCH(AB$1,'Set Schedules Here'!842:842,1)):INDEX('Set Schedules Here'!842:842,1,MATCH(AB$1,'Set Schedules Here'!842:842,1)+1),AB$1)),rounding_decimal_places)</f>
        <v>0.73333300000000001</v>
      </c>
      <c r="AC422">
        <f>ROUND(IF(AC$1=2050,TREND(INDEX('Set Schedules Here'!843:843,1,MATCH(AC$1,'Set Schedules Here'!842:842,0)),INDEX('Set Schedules Here'!842:842,1,MATCH(AC$1,'Set Schedules Here'!842:842,0)),AC$1),TREND(INDEX('Set Schedules Here'!843:843,1,MATCH(AC$1,'Set Schedules Here'!842:842,1)):INDEX('Set Schedules Here'!843:843,1,MATCH(AC$1,'Set Schedules Here'!842:842,1)+1),INDEX('Set Schedules Here'!842:842,1,MATCH(AC$1,'Set Schedules Here'!842:842,1)):INDEX('Set Schedules Here'!842:842,1,MATCH(AC$1,'Set Schedules Here'!842:842,1)+1),AC$1)),rounding_decimal_places)</f>
        <v>0.76666699999999999</v>
      </c>
      <c r="AD422">
        <f>ROUND(IF(AD$1=2050,TREND(INDEX('Set Schedules Here'!843:843,1,MATCH(AD$1,'Set Schedules Here'!842:842,0)),INDEX('Set Schedules Here'!842:842,1,MATCH(AD$1,'Set Schedules Here'!842:842,0)),AD$1),TREND(INDEX('Set Schedules Here'!843:843,1,MATCH(AD$1,'Set Schedules Here'!842:842,1)):INDEX('Set Schedules Here'!843:843,1,MATCH(AD$1,'Set Schedules Here'!842:842,1)+1),INDEX('Set Schedules Here'!842:842,1,MATCH(AD$1,'Set Schedules Here'!842:842,1)):INDEX('Set Schedules Here'!842:842,1,MATCH(AD$1,'Set Schedules Here'!842:842,1)+1),AD$1)),rounding_decimal_places)</f>
        <v>0.8</v>
      </c>
      <c r="AE422">
        <f>ROUND(IF(AE$1=2050,TREND(INDEX('Set Schedules Here'!843:843,1,MATCH(AE$1,'Set Schedules Here'!842:842,0)),INDEX('Set Schedules Here'!842:842,1,MATCH(AE$1,'Set Schedules Here'!842:842,0)),AE$1),TREND(INDEX('Set Schedules Here'!843:843,1,MATCH(AE$1,'Set Schedules Here'!842:842,1)):INDEX('Set Schedules Here'!843:843,1,MATCH(AE$1,'Set Schedules Here'!842:842,1)+1),INDEX('Set Schedules Here'!842:842,1,MATCH(AE$1,'Set Schedules Here'!842:842,1)):INDEX('Set Schedules Here'!842:842,1,MATCH(AE$1,'Set Schedules Here'!842:842,1)+1),AE$1)),rounding_decimal_places)</f>
        <v>0.83333299999999999</v>
      </c>
      <c r="AF422">
        <f>ROUND(IF(AF$1=2050,TREND(INDEX('Set Schedules Here'!843:843,1,MATCH(AF$1,'Set Schedules Here'!842:842,0)),INDEX('Set Schedules Here'!842:842,1,MATCH(AF$1,'Set Schedules Here'!842:842,0)),AF$1),TREND(INDEX('Set Schedules Here'!843:843,1,MATCH(AF$1,'Set Schedules Here'!842:842,1)):INDEX('Set Schedules Here'!843:843,1,MATCH(AF$1,'Set Schedules Here'!842:842,1)+1),INDEX('Set Schedules Here'!842:842,1,MATCH(AF$1,'Set Schedules Here'!842:842,1)):INDEX('Set Schedules Here'!842:842,1,MATCH(AF$1,'Set Schedules Here'!842:842,1)+1),AF$1)),rounding_decimal_places)</f>
        <v>0.86666699999999997</v>
      </c>
      <c r="AG422">
        <f>ROUND(IF(AG$1=2050,TREND(INDEX('Set Schedules Here'!843:843,1,MATCH(AG$1,'Set Schedules Here'!842:842,0)),INDEX('Set Schedules Here'!842:842,1,MATCH(AG$1,'Set Schedules Here'!842:842,0)),AG$1),TREND(INDEX('Set Schedules Here'!843:843,1,MATCH(AG$1,'Set Schedules Here'!842:842,1)):INDEX('Set Schedules Here'!843:843,1,MATCH(AG$1,'Set Schedules Here'!842:842,1)+1),INDEX('Set Schedules Here'!842:842,1,MATCH(AG$1,'Set Schedules Here'!842:842,1)):INDEX('Set Schedules Here'!842:842,1,MATCH(AG$1,'Set Schedules Here'!842:842,1)+1),AG$1)),rounding_decimal_places)</f>
        <v>0.9</v>
      </c>
      <c r="AH422">
        <f>ROUND(IF(AH$1=2050,TREND(INDEX('Set Schedules Here'!843:843,1,MATCH(AH$1,'Set Schedules Here'!842:842,0)),INDEX('Set Schedules Here'!842:842,1,MATCH(AH$1,'Set Schedules Here'!842:842,0)),AH$1),TREND(INDEX('Set Schedules Here'!843:843,1,MATCH(AH$1,'Set Schedules Here'!842:842,1)):INDEX('Set Schedules Here'!843:843,1,MATCH(AH$1,'Set Schedules Here'!842:842,1)+1),INDEX('Set Schedules Here'!842:842,1,MATCH(AH$1,'Set Schedules Here'!842:842,1)):INDEX('Set Schedules Here'!842:842,1,MATCH(AH$1,'Set Schedules Here'!842:842,1)+1),AH$1)),rounding_decimal_places)</f>
        <v>0.93333299999999997</v>
      </c>
      <c r="AI422">
        <f>ROUND(IF(AI$1=2050,TREND(INDEX('Set Schedules Here'!843:843,1,MATCH(AI$1,'Set Schedules Here'!842:842,0)),INDEX('Set Schedules Here'!842:842,1,MATCH(AI$1,'Set Schedules Here'!842:842,0)),AI$1),TREND(INDEX('Set Schedules Here'!843:843,1,MATCH(AI$1,'Set Schedules Here'!842:842,1)):INDEX('Set Schedules Here'!843:843,1,MATCH(AI$1,'Set Schedules Here'!842:842,1)+1),INDEX('Set Schedules Here'!842:842,1,MATCH(AI$1,'Set Schedules Here'!842:842,1)):INDEX('Set Schedules Here'!842:842,1,MATCH(AI$1,'Set Schedules Here'!842:842,1)+1),AI$1)),rounding_decimal_places)</f>
        <v>0.96666700000000005</v>
      </c>
      <c r="AJ422">
        <f>ROUND(IF(AJ$1=2050,TREND(INDEX('Set Schedules Here'!843:843,1,MATCH(AJ$1,'Set Schedules Here'!842:842,0)),INDEX('Set Schedules Here'!842:842,1,MATCH(AJ$1,'Set Schedules Here'!842:842,0)),AJ$1),TREND(INDEX('Set Schedules Here'!843:843,1,MATCH(AJ$1,'Set Schedules Here'!842:842,1)):INDEX('Set Schedules Here'!843:843,1,MATCH(AJ$1,'Set Schedules Here'!842:842,1)+1),INDEX('Set Schedules Here'!842:842,1,MATCH(AJ$1,'Set Schedules Here'!842:842,1)):INDEX('Set Schedules Here'!842:842,1,MATCH(AJ$1,'Set Schedules Here'!842:842,1)+1),AJ$1)),rounding_decimal_places)</f>
        <v>1</v>
      </c>
    </row>
    <row r="423" spans="1:36" x14ac:dyDescent="0.45">
      <c r="A423" s="12" t="str">
        <f>'Set Schedules Here'!A844</f>
        <v>indst efficiency standards</v>
      </c>
      <c r="B423" s="12" t="str">
        <f>IF(ISBLANK('Set Schedules Here'!C844),"",'Set Schedules Here'!C844)</f>
        <v>cement and other carbonates</v>
      </c>
      <c r="C423" s="12" t="str">
        <f>IF(ISBLANK('Set Schedules Here'!D844),"",'Set Schedules Here'!D844)</f>
        <v>hydrogen if</v>
      </c>
      <c r="D423" s="21" t="str">
        <f>IF(ISBLANK('Set Schedules Here'!E844),"",'Set Schedules Here'!E844)</f>
        <v/>
      </c>
      <c r="E423">
        <f>ROUND(IF(E$1=2050,TREND(INDEX('Set Schedules Here'!845:845,1,MATCH(E$1,'Set Schedules Here'!844:844,0)),INDEX('Set Schedules Here'!844:844,1,MATCH(E$1,'Set Schedules Here'!844:844,0)),E$1),TREND(INDEX('Set Schedules Here'!845:845,1,MATCH(E$1,'Set Schedules Here'!844:844,1)):INDEX('Set Schedules Here'!845:845,1,MATCH(E$1,'Set Schedules Here'!844:844,1)+1),INDEX('Set Schedules Here'!844:844,1,MATCH(E$1,'Set Schedules Here'!844:844,1)):INDEX('Set Schedules Here'!844:844,1,MATCH(E$1,'Set Schedules Here'!844:844,1)+1),E$1)),rounding_decimal_places)</f>
        <v>0</v>
      </c>
      <c r="F423">
        <f>ROUND(IF(F$1=2050,TREND(INDEX('Set Schedules Here'!845:845,1,MATCH(F$1,'Set Schedules Here'!844:844,0)),INDEX('Set Schedules Here'!844:844,1,MATCH(F$1,'Set Schedules Here'!844:844,0)),F$1),TREND(INDEX('Set Schedules Here'!845:845,1,MATCH(F$1,'Set Schedules Here'!844:844,1)):INDEX('Set Schedules Here'!845:845,1,MATCH(F$1,'Set Schedules Here'!844:844,1)+1),INDEX('Set Schedules Here'!844:844,1,MATCH(F$1,'Set Schedules Here'!844:844,1)):INDEX('Set Schedules Here'!844:844,1,MATCH(F$1,'Set Schedules Here'!844:844,1)+1),F$1)),rounding_decimal_places)</f>
        <v>0</v>
      </c>
      <c r="G423">
        <f>ROUND(IF(G$1=2050,TREND(INDEX('Set Schedules Here'!845:845,1,MATCH(G$1,'Set Schedules Here'!844:844,0)),INDEX('Set Schedules Here'!844:844,1,MATCH(G$1,'Set Schedules Here'!844:844,0)),G$1),TREND(INDEX('Set Schedules Here'!845:845,1,MATCH(G$1,'Set Schedules Here'!844:844,1)):INDEX('Set Schedules Here'!845:845,1,MATCH(G$1,'Set Schedules Here'!844:844,1)+1),INDEX('Set Schedules Here'!844:844,1,MATCH(G$1,'Set Schedules Here'!844:844,1)):INDEX('Set Schedules Here'!844:844,1,MATCH(G$1,'Set Schedules Here'!844:844,1)+1),G$1)),rounding_decimal_places)</f>
        <v>3.3333000000000002E-2</v>
      </c>
      <c r="H423">
        <f>ROUND(IF(H$1=2050,TREND(INDEX('Set Schedules Here'!845:845,1,MATCH(H$1,'Set Schedules Here'!844:844,0)),INDEX('Set Schedules Here'!844:844,1,MATCH(H$1,'Set Schedules Here'!844:844,0)),H$1),TREND(INDEX('Set Schedules Here'!845:845,1,MATCH(H$1,'Set Schedules Here'!844:844,1)):INDEX('Set Schedules Here'!845:845,1,MATCH(H$1,'Set Schedules Here'!844:844,1)+1),INDEX('Set Schedules Here'!844:844,1,MATCH(H$1,'Set Schedules Here'!844:844,1)):INDEX('Set Schedules Here'!844:844,1,MATCH(H$1,'Set Schedules Here'!844:844,1)+1),H$1)),rounding_decimal_places)</f>
        <v>6.6667000000000004E-2</v>
      </c>
      <c r="I423">
        <f>ROUND(IF(I$1=2050,TREND(INDEX('Set Schedules Here'!845:845,1,MATCH(I$1,'Set Schedules Here'!844:844,0)),INDEX('Set Schedules Here'!844:844,1,MATCH(I$1,'Set Schedules Here'!844:844,0)),I$1),TREND(INDEX('Set Schedules Here'!845:845,1,MATCH(I$1,'Set Schedules Here'!844:844,1)):INDEX('Set Schedules Here'!845:845,1,MATCH(I$1,'Set Schedules Here'!844:844,1)+1),INDEX('Set Schedules Here'!844:844,1,MATCH(I$1,'Set Schedules Here'!844:844,1)):INDEX('Set Schedules Here'!844:844,1,MATCH(I$1,'Set Schedules Here'!844:844,1)+1),I$1)),rounding_decimal_places)</f>
        <v>0.1</v>
      </c>
      <c r="J423">
        <f>ROUND(IF(J$1=2050,TREND(INDEX('Set Schedules Here'!845:845,1,MATCH(J$1,'Set Schedules Here'!844:844,0)),INDEX('Set Schedules Here'!844:844,1,MATCH(J$1,'Set Schedules Here'!844:844,0)),J$1),TREND(INDEX('Set Schedules Here'!845:845,1,MATCH(J$1,'Set Schedules Here'!844:844,1)):INDEX('Set Schedules Here'!845:845,1,MATCH(J$1,'Set Schedules Here'!844:844,1)+1),INDEX('Set Schedules Here'!844:844,1,MATCH(J$1,'Set Schedules Here'!844:844,1)):INDEX('Set Schedules Here'!844:844,1,MATCH(J$1,'Set Schedules Here'!844:844,1)+1),J$1)),rounding_decimal_places)</f>
        <v>0.13333300000000001</v>
      </c>
      <c r="K423">
        <f>ROUND(IF(K$1=2050,TREND(INDEX('Set Schedules Here'!845:845,1,MATCH(K$1,'Set Schedules Here'!844:844,0)),INDEX('Set Schedules Here'!844:844,1,MATCH(K$1,'Set Schedules Here'!844:844,0)),K$1),TREND(INDEX('Set Schedules Here'!845:845,1,MATCH(K$1,'Set Schedules Here'!844:844,1)):INDEX('Set Schedules Here'!845:845,1,MATCH(K$1,'Set Schedules Here'!844:844,1)+1),INDEX('Set Schedules Here'!844:844,1,MATCH(K$1,'Set Schedules Here'!844:844,1)):INDEX('Set Schedules Here'!844:844,1,MATCH(K$1,'Set Schedules Here'!844:844,1)+1),K$1)),rounding_decimal_places)</f>
        <v>0.16666700000000001</v>
      </c>
      <c r="L423">
        <f>ROUND(IF(L$1=2050,TREND(INDEX('Set Schedules Here'!845:845,1,MATCH(L$1,'Set Schedules Here'!844:844,0)),INDEX('Set Schedules Here'!844:844,1,MATCH(L$1,'Set Schedules Here'!844:844,0)),L$1),TREND(INDEX('Set Schedules Here'!845:845,1,MATCH(L$1,'Set Schedules Here'!844:844,1)):INDEX('Set Schedules Here'!845:845,1,MATCH(L$1,'Set Schedules Here'!844:844,1)+1),INDEX('Set Schedules Here'!844:844,1,MATCH(L$1,'Set Schedules Here'!844:844,1)):INDEX('Set Schedules Here'!844:844,1,MATCH(L$1,'Set Schedules Here'!844:844,1)+1),L$1)),rounding_decimal_places)</f>
        <v>0.2</v>
      </c>
      <c r="M423">
        <f>ROUND(IF(M$1=2050,TREND(INDEX('Set Schedules Here'!845:845,1,MATCH(M$1,'Set Schedules Here'!844:844,0)),INDEX('Set Schedules Here'!844:844,1,MATCH(M$1,'Set Schedules Here'!844:844,0)),M$1),TREND(INDEX('Set Schedules Here'!845:845,1,MATCH(M$1,'Set Schedules Here'!844:844,1)):INDEX('Set Schedules Here'!845:845,1,MATCH(M$1,'Set Schedules Here'!844:844,1)+1),INDEX('Set Schedules Here'!844:844,1,MATCH(M$1,'Set Schedules Here'!844:844,1)):INDEX('Set Schedules Here'!844:844,1,MATCH(M$1,'Set Schedules Here'!844:844,1)+1),M$1)),rounding_decimal_places)</f>
        <v>0.23333300000000001</v>
      </c>
      <c r="N423">
        <f>ROUND(IF(N$1=2050,TREND(INDEX('Set Schedules Here'!845:845,1,MATCH(N$1,'Set Schedules Here'!844:844,0)),INDEX('Set Schedules Here'!844:844,1,MATCH(N$1,'Set Schedules Here'!844:844,0)),N$1),TREND(INDEX('Set Schedules Here'!845:845,1,MATCH(N$1,'Set Schedules Here'!844:844,1)):INDEX('Set Schedules Here'!845:845,1,MATCH(N$1,'Set Schedules Here'!844:844,1)+1),INDEX('Set Schedules Here'!844:844,1,MATCH(N$1,'Set Schedules Here'!844:844,1)):INDEX('Set Schedules Here'!844:844,1,MATCH(N$1,'Set Schedules Here'!844:844,1)+1),N$1)),rounding_decimal_places)</f>
        <v>0.26666699999999999</v>
      </c>
      <c r="O423">
        <f>ROUND(IF(O$1=2050,TREND(INDEX('Set Schedules Here'!845:845,1,MATCH(O$1,'Set Schedules Here'!844:844,0)),INDEX('Set Schedules Here'!844:844,1,MATCH(O$1,'Set Schedules Here'!844:844,0)),O$1),TREND(INDEX('Set Schedules Here'!845:845,1,MATCH(O$1,'Set Schedules Here'!844:844,1)):INDEX('Set Schedules Here'!845:845,1,MATCH(O$1,'Set Schedules Here'!844:844,1)+1),INDEX('Set Schedules Here'!844:844,1,MATCH(O$1,'Set Schedules Here'!844:844,1)):INDEX('Set Schedules Here'!844:844,1,MATCH(O$1,'Set Schedules Here'!844:844,1)+1),O$1)),rounding_decimal_places)</f>
        <v>0.3</v>
      </c>
      <c r="P423">
        <f>ROUND(IF(P$1=2050,TREND(INDEX('Set Schedules Here'!845:845,1,MATCH(P$1,'Set Schedules Here'!844:844,0)),INDEX('Set Schedules Here'!844:844,1,MATCH(P$1,'Set Schedules Here'!844:844,0)),P$1),TREND(INDEX('Set Schedules Here'!845:845,1,MATCH(P$1,'Set Schedules Here'!844:844,1)):INDEX('Set Schedules Here'!845:845,1,MATCH(P$1,'Set Schedules Here'!844:844,1)+1),INDEX('Set Schedules Here'!844:844,1,MATCH(P$1,'Set Schedules Here'!844:844,1)):INDEX('Set Schedules Here'!844:844,1,MATCH(P$1,'Set Schedules Here'!844:844,1)+1),P$1)),rounding_decimal_places)</f>
        <v>0.33333299999999999</v>
      </c>
      <c r="Q423">
        <f>ROUND(IF(Q$1=2050,TREND(INDEX('Set Schedules Here'!845:845,1,MATCH(Q$1,'Set Schedules Here'!844:844,0)),INDEX('Set Schedules Here'!844:844,1,MATCH(Q$1,'Set Schedules Here'!844:844,0)),Q$1),TREND(INDEX('Set Schedules Here'!845:845,1,MATCH(Q$1,'Set Schedules Here'!844:844,1)):INDEX('Set Schedules Here'!845:845,1,MATCH(Q$1,'Set Schedules Here'!844:844,1)+1),INDEX('Set Schedules Here'!844:844,1,MATCH(Q$1,'Set Schedules Here'!844:844,1)):INDEX('Set Schedules Here'!844:844,1,MATCH(Q$1,'Set Schedules Here'!844:844,1)+1),Q$1)),rounding_decimal_places)</f>
        <v>0.36666700000000002</v>
      </c>
      <c r="R423">
        <f>ROUND(IF(R$1=2050,TREND(INDEX('Set Schedules Here'!845:845,1,MATCH(R$1,'Set Schedules Here'!844:844,0)),INDEX('Set Schedules Here'!844:844,1,MATCH(R$1,'Set Schedules Here'!844:844,0)),R$1),TREND(INDEX('Set Schedules Here'!845:845,1,MATCH(R$1,'Set Schedules Here'!844:844,1)):INDEX('Set Schedules Here'!845:845,1,MATCH(R$1,'Set Schedules Here'!844:844,1)+1),INDEX('Set Schedules Here'!844:844,1,MATCH(R$1,'Set Schedules Here'!844:844,1)):INDEX('Set Schedules Here'!844:844,1,MATCH(R$1,'Set Schedules Here'!844:844,1)+1),R$1)),rounding_decimal_places)</f>
        <v>0.4</v>
      </c>
      <c r="S423">
        <f>ROUND(IF(S$1=2050,TREND(INDEX('Set Schedules Here'!845:845,1,MATCH(S$1,'Set Schedules Here'!844:844,0)),INDEX('Set Schedules Here'!844:844,1,MATCH(S$1,'Set Schedules Here'!844:844,0)),S$1),TREND(INDEX('Set Schedules Here'!845:845,1,MATCH(S$1,'Set Schedules Here'!844:844,1)):INDEX('Set Schedules Here'!845:845,1,MATCH(S$1,'Set Schedules Here'!844:844,1)+1),INDEX('Set Schedules Here'!844:844,1,MATCH(S$1,'Set Schedules Here'!844:844,1)):INDEX('Set Schedules Here'!844:844,1,MATCH(S$1,'Set Schedules Here'!844:844,1)+1),S$1)),rounding_decimal_places)</f>
        <v>0.43333300000000002</v>
      </c>
      <c r="T423">
        <f>ROUND(IF(T$1=2050,TREND(INDEX('Set Schedules Here'!845:845,1,MATCH(T$1,'Set Schedules Here'!844:844,0)),INDEX('Set Schedules Here'!844:844,1,MATCH(T$1,'Set Schedules Here'!844:844,0)),T$1),TREND(INDEX('Set Schedules Here'!845:845,1,MATCH(T$1,'Set Schedules Here'!844:844,1)):INDEX('Set Schedules Here'!845:845,1,MATCH(T$1,'Set Schedules Here'!844:844,1)+1),INDEX('Set Schedules Here'!844:844,1,MATCH(T$1,'Set Schedules Here'!844:844,1)):INDEX('Set Schedules Here'!844:844,1,MATCH(T$1,'Set Schedules Here'!844:844,1)+1),T$1)),rounding_decimal_places)</f>
        <v>0.466667</v>
      </c>
      <c r="U423">
        <f>ROUND(IF(U$1=2050,TREND(INDEX('Set Schedules Here'!845:845,1,MATCH(U$1,'Set Schedules Here'!844:844,0)),INDEX('Set Schedules Here'!844:844,1,MATCH(U$1,'Set Schedules Here'!844:844,0)),U$1),TREND(INDEX('Set Schedules Here'!845:845,1,MATCH(U$1,'Set Schedules Here'!844:844,1)):INDEX('Set Schedules Here'!845:845,1,MATCH(U$1,'Set Schedules Here'!844:844,1)+1),INDEX('Set Schedules Here'!844:844,1,MATCH(U$1,'Set Schedules Here'!844:844,1)):INDEX('Set Schedules Here'!844:844,1,MATCH(U$1,'Set Schedules Here'!844:844,1)+1),U$1)),rounding_decimal_places)</f>
        <v>0.5</v>
      </c>
      <c r="V423">
        <f>ROUND(IF(V$1=2050,TREND(INDEX('Set Schedules Here'!845:845,1,MATCH(V$1,'Set Schedules Here'!844:844,0)),INDEX('Set Schedules Here'!844:844,1,MATCH(V$1,'Set Schedules Here'!844:844,0)),V$1),TREND(INDEX('Set Schedules Here'!845:845,1,MATCH(V$1,'Set Schedules Here'!844:844,1)):INDEX('Set Schedules Here'!845:845,1,MATCH(V$1,'Set Schedules Here'!844:844,1)+1),INDEX('Set Schedules Here'!844:844,1,MATCH(V$1,'Set Schedules Here'!844:844,1)):INDEX('Set Schedules Here'!844:844,1,MATCH(V$1,'Set Schedules Here'!844:844,1)+1),V$1)),rounding_decimal_places)</f>
        <v>0.53333299999999995</v>
      </c>
      <c r="W423">
        <f>ROUND(IF(W$1=2050,TREND(INDEX('Set Schedules Here'!845:845,1,MATCH(W$1,'Set Schedules Here'!844:844,0)),INDEX('Set Schedules Here'!844:844,1,MATCH(W$1,'Set Schedules Here'!844:844,0)),W$1),TREND(INDEX('Set Schedules Here'!845:845,1,MATCH(W$1,'Set Schedules Here'!844:844,1)):INDEX('Set Schedules Here'!845:845,1,MATCH(W$1,'Set Schedules Here'!844:844,1)+1),INDEX('Set Schedules Here'!844:844,1,MATCH(W$1,'Set Schedules Here'!844:844,1)):INDEX('Set Schedules Here'!844:844,1,MATCH(W$1,'Set Schedules Here'!844:844,1)+1),W$1)),rounding_decimal_places)</f>
        <v>0.56666700000000003</v>
      </c>
      <c r="X423">
        <f>ROUND(IF(X$1=2050,TREND(INDEX('Set Schedules Here'!845:845,1,MATCH(X$1,'Set Schedules Here'!844:844,0)),INDEX('Set Schedules Here'!844:844,1,MATCH(X$1,'Set Schedules Here'!844:844,0)),X$1),TREND(INDEX('Set Schedules Here'!845:845,1,MATCH(X$1,'Set Schedules Here'!844:844,1)):INDEX('Set Schedules Here'!845:845,1,MATCH(X$1,'Set Schedules Here'!844:844,1)+1),INDEX('Set Schedules Here'!844:844,1,MATCH(X$1,'Set Schedules Here'!844:844,1)):INDEX('Set Schedules Here'!844:844,1,MATCH(X$1,'Set Schedules Here'!844:844,1)+1),X$1)),rounding_decimal_places)</f>
        <v>0.6</v>
      </c>
      <c r="Y423">
        <f>ROUND(IF(Y$1=2050,TREND(INDEX('Set Schedules Here'!845:845,1,MATCH(Y$1,'Set Schedules Here'!844:844,0)),INDEX('Set Schedules Here'!844:844,1,MATCH(Y$1,'Set Schedules Here'!844:844,0)),Y$1),TREND(INDEX('Set Schedules Here'!845:845,1,MATCH(Y$1,'Set Schedules Here'!844:844,1)):INDEX('Set Schedules Here'!845:845,1,MATCH(Y$1,'Set Schedules Here'!844:844,1)+1),INDEX('Set Schedules Here'!844:844,1,MATCH(Y$1,'Set Schedules Here'!844:844,1)):INDEX('Set Schedules Here'!844:844,1,MATCH(Y$1,'Set Schedules Here'!844:844,1)+1),Y$1)),rounding_decimal_places)</f>
        <v>0.63333300000000003</v>
      </c>
      <c r="Z423">
        <f>ROUND(IF(Z$1=2050,TREND(INDEX('Set Schedules Here'!845:845,1,MATCH(Z$1,'Set Schedules Here'!844:844,0)),INDEX('Set Schedules Here'!844:844,1,MATCH(Z$1,'Set Schedules Here'!844:844,0)),Z$1),TREND(INDEX('Set Schedules Here'!845:845,1,MATCH(Z$1,'Set Schedules Here'!844:844,1)):INDEX('Set Schedules Here'!845:845,1,MATCH(Z$1,'Set Schedules Here'!844:844,1)+1),INDEX('Set Schedules Here'!844:844,1,MATCH(Z$1,'Set Schedules Here'!844:844,1)):INDEX('Set Schedules Here'!844:844,1,MATCH(Z$1,'Set Schedules Here'!844:844,1)+1),Z$1)),rounding_decimal_places)</f>
        <v>0.66666700000000001</v>
      </c>
      <c r="AA423">
        <f>ROUND(IF(AA$1=2050,TREND(INDEX('Set Schedules Here'!845:845,1,MATCH(AA$1,'Set Schedules Here'!844:844,0)),INDEX('Set Schedules Here'!844:844,1,MATCH(AA$1,'Set Schedules Here'!844:844,0)),AA$1),TREND(INDEX('Set Schedules Here'!845:845,1,MATCH(AA$1,'Set Schedules Here'!844:844,1)):INDEX('Set Schedules Here'!845:845,1,MATCH(AA$1,'Set Schedules Here'!844:844,1)+1),INDEX('Set Schedules Here'!844:844,1,MATCH(AA$1,'Set Schedules Here'!844:844,1)):INDEX('Set Schedules Here'!844:844,1,MATCH(AA$1,'Set Schedules Here'!844:844,1)+1),AA$1)),rounding_decimal_places)</f>
        <v>0.7</v>
      </c>
      <c r="AB423">
        <f>ROUND(IF(AB$1=2050,TREND(INDEX('Set Schedules Here'!845:845,1,MATCH(AB$1,'Set Schedules Here'!844:844,0)),INDEX('Set Schedules Here'!844:844,1,MATCH(AB$1,'Set Schedules Here'!844:844,0)),AB$1),TREND(INDEX('Set Schedules Here'!845:845,1,MATCH(AB$1,'Set Schedules Here'!844:844,1)):INDEX('Set Schedules Here'!845:845,1,MATCH(AB$1,'Set Schedules Here'!844:844,1)+1),INDEX('Set Schedules Here'!844:844,1,MATCH(AB$1,'Set Schedules Here'!844:844,1)):INDEX('Set Schedules Here'!844:844,1,MATCH(AB$1,'Set Schedules Here'!844:844,1)+1),AB$1)),rounding_decimal_places)</f>
        <v>0.73333300000000001</v>
      </c>
      <c r="AC423">
        <f>ROUND(IF(AC$1=2050,TREND(INDEX('Set Schedules Here'!845:845,1,MATCH(AC$1,'Set Schedules Here'!844:844,0)),INDEX('Set Schedules Here'!844:844,1,MATCH(AC$1,'Set Schedules Here'!844:844,0)),AC$1),TREND(INDEX('Set Schedules Here'!845:845,1,MATCH(AC$1,'Set Schedules Here'!844:844,1)):INDEX('Set Schedules Here'!845:845,1,MATCH(AC$1,'Set Schedules Here'!844:844,1)+1),INDEX('Set Schedules Here'!844:844,1,MATCH(AC$1,'Set Schedules Here'!844:844,1)):INDEX('Set Schedules Here'!844:844,1,MATCH(AC$1,'Set Schedules Here'!844:844,1)+1),AC$1)),rounding_decimal_places)</f>
        <v>0.76666699999999999</v>
      </c>
      <c r="AD423">
        <f>ROUND(IF(AD$1=2050,TREND(INDEX('Set Schedules Here'!845:845,1,MATCH(AD$1,'Set Schedules Here'!844:844,0)),INDEX('Set Schedules Here'!844:844,1,MATCH(AD$1,'Set Schedules Here'!844:844,0)),AD$1),TREND(INDEX('Set Schedules Here'!845:845,1,MATCH(AD$1,'Set Schedules Here'!844:844,1)):INDEX('Set Schedules Here'!845:845,1,MATCH(AD$1,'Set Schedules Here'!844:844,1)+1),INDEX('Set Schedules Here'!844:844,1,MATCH(AD$1,'Set Schedules Here'!844:844,1)):INDEX('Set Schedules Here'!844:844,1,MATCH(AD$1,'Set Schedules Here'!844:844,1)+1),AD$1)),rounding_decimal_places)</f>
        <v>0.8</v>
      </c>
      <c r="AE423">
        <f>ROUND(IF(AE$1=2050,TREND(INDEX('Set Schedules Here'!845:845,1,MATCH(AE$1,'Set Schedules Here'!844:844,0)),INDEX('Set Schedules Here'!844:844,1,MATCH(AE$1,'Set Schedules Here'!844:844,0)),AE$1),TREND(INDEX('Set Schedules Here'!845:845,1,MATCH(AE$1,'Set Schedules Here'!844:844,1)):INDEX('Set Schedules Here'!845:845,1,MATCH(AE$1,'Set Schedules Here'!844:844,1)+1),INDEX('Set Schedules Here'!844:844,1,MATCH(AE$1,'Set Schedules Here'!844:844,1)):INDEX('Set Schedules Here'!844:844,1,MATCH(AE$1,'Set Schedules Here'!844:844,1)+1),AE$1)),rounding_decimal_places)</f>
        <v>0.83333299999999999</v>
      </c>
      <c r="AF423">
        <f>ROUND(IF(AF$1=2050,TREND(INDEX('Set Schedules Here'!845:845,1,MATCH(AF$1,'Set Schedules Here'!844:844,0)),INDEX('Set Schedules Here'!844:844,1,MATCH(AF$1,'Set Schedules Here'!844:844,0)),AF$1),TREND(INDEX('Set Schedules Here'!845:845,1,MATCH(AF$1,'Set Schedules Here'!844:844,1)):INDEX('Set Schedules Here'!845:845,1,MATCH(AF$1,'Set Schedules Here'!844:844,1)+1),INDEX('Set Schedules Here'!844:844,1,MATCH(AF$1,'Set Schedules Here'!844:844,1)):INDEX('Set Schedules Here'!844:844,1,MATCH(AF$1,'Set Schedules Here'!844:844,1)+1),AF$1)),rounding_decimal_places)</f>
        <v>0.86666699999999997</v>
      </c>
      <c r="AG423">
        <f>ROUND(IF(AG$1=2050,TREND(INDEX('Set Schedules Here'!845:845,1,MATCH(AG$1,'Set Schedules Here'!844:844,0)),INDEX('Set Schedules Here'!844:844,1,MATCH(AG$1,'Set Schedules Here'!844:844,0)),AG$1),TREND(INDEX('Set Schedules Here'!845:845,1,MATCH(AG$1,'Set Schedules Here'!844:844,1)):INDEX('Set Schedules Here'!845:845,1,MATCH(AG$1,'Set Schedules Here'!844:844,1)+1),INDEX('Set Schedules Here'!844:844,1,MATCH(AG$1,'Set Schedules Here'!844:844,1)):INDEX('Set Schedules Here'!844:844,1,MATCH(AG$1,'Set Schedules Here'!844:844,1)+1),AG$1)),rounding_decimal_places)</f>
        <v>0.9</v>
      </c>
      <c r="AH423">
        <f>ROUND(IF(AH$1=2050,TREND(INDEX('Set Schedules Here'!845:845,1,MATCH(AH$1,'Set Schedules Here'!844:844,0)),INDEX('Set Schedules Here'!844:844,1,MATCH(AH$1,'Set Schedules Here'!844:844,0)),AH$1),TREND(INDEX('Set Schedules Here'!845:845,1,MATCH(AH$1,'Set Schedules Here'!844:844,1)):INDEX('Set Schedules Here'!845:845,1,MATCH(AH$1,'Set Schedules Here'!844:844,1)+1),INDEX('Set Schedules Here'!844:844,1,MATCH(AH$1,'Set Schedules Here'!844:844,1)):INDEX('Set Schedules Here'!844:844,1,MATCH(AH$1,'Set Schedules Here'!844:844,1)+1),AH$1)),rounding_decimal_places)</f>
        <v>0.93333299999999997</v>
      </c>
      <c r="AI423">
        <f>ROUND(IF(AI$1=2050,TREND(INDEX('Set Schedules Here'!845:845,1,MATCH(AI$1,'Set Schedules Here'!844:844,0)),INDEX('Set Schedules Here'!844:844,1,MATCH(AI$1,'Set Schedules Here'!844:844,0)),AI$1),TREND(INDEX('Set Schedules Here'!845:845,1,MATCH(AI$1,'Set Schedules Here'!844:844,1)):INDEX('Set Schedules Here'!845:845,1,MATCH(AI$1,'Set Schedules Here'!844:844,1)+1),INDEX('Set Schedules Here'!844:844,1,MATCH(AI$1,'Set Schedules Here'!844:844,1)):INDEX('Set Schedules Here'!844:844,1,MATCH(AI$1,'Set Schedules Here'!844:844,1)+1),AI$1)),rounding_decimal_places)</f>
        <v>0.96666700000000005</v>
      </c>
      <c r="AJ423">
        <f>ROUND(IF(AJ$1=2050,TREND(INDEX('Set Schedules Here'!845:845,1,MATCH(AJ$1,'Set Schedules Here'!844:844,0)),INDEX('Set Schedules Here'!844:844,1,MATCH(AJ$1,'Set Schedules Here'!844:844,0)),AJ$1),TREND(INDEX('Set Schedules Here'!845:845,1,MATCH(AJ$1,'Set Schedules Here'!844:844,1)):INDEX('Set Schedules Here'!845:845,1,MATCH(AJ$1,'Set Schedules Here'!844:844,1)+1),INDEX('Set Schedules Here'!844:844,1,MATCH(AJ$1,'Set Schedules Here'!844:844,1)):INDEX('Set Schedules Here'!844:844,1,MATCH(AJ$1,'Set Schedules Here'!844:844,1)+1),AJ$1)),rounding_decimal_places)</f>
        <v>1</v>
      </c>
    </row>
    <row r="424" spans="1:36" x14ac:dyDescent="0.45">
      <c r="A424" s="12" t="str">
        <f>'Set Schedules Here'!A846</f>
        <v>indst efficiency standards</v>
      </c>
      <c r="B424" s="12" t="str">
        <f>IF(ISBLANK('Set Schedules Here'!C846),"",'Set Schedules Here'!C846)</f>
        <v>natural gas and petroleum systems</v>
      </c>
      <c r="C424" s="12" t="str">
        <f>IF(ISBLANK('Set Schedules Here'!D846),"",'Set Schedules Here'!D846)</f>
        <v>electricity if</v>
      </c>
      <c r="D424" s="21" t="str">
        <f>IF(ISBLANK('Set Schedules Here'!E846),"",'Set Schedules Here'!E846)</f>
        <v/>
      </c>
      <c r="E424">
        <f>ROUND(IF(E$1=2050,TREND(INDEX('Set Schedules Here'!847:847,1,MATCH(E$1,'Set Schedules Here'!846:846,0)),INDEX('Set Schedules Here'!846:846,1,MATCH(E$1,'Set Schedules Here'!846:846,0)),E$1),TREND(INDEX('Set Schedules Here'!847:847,1,MATCH(E$1,'Set Schedules Here'!846:846,1)):INDEX('Set Schedules Here'!847:847,1,MATCH(E$1,'Set Schedules Here'!846:846,1)+1),INDEX('Set Schedules Here'!846:846,1,MATCH(E$1,'Set Schedules Here'!846:846,1)):INDEX('Set Schedules Here'!846:846,1,MATCH(E$1,'Set Schedules Here'!846:846,1)+1),E$1)),rounding_decimal_places)</f>
        <v>0</v>
      </c>
      <c r="F424">
        <f>ROUND(IF(F$1=2050,TREND(INDEX('Set Schedules Here'!847:847,1,MATCH(F$1,'Set Schedules Here'!846:846,0)),INDEX('Set Schedules Here'!846:846,1,MATCH(F$1,'Set Schedules Here'!846:846,0)),F$1),TREND(INDEX('Set Schedules Here'!847:847,1,MATCH(F$1,'Set Schedules Here'!846:846,1)):INDEX('Set Schedules Here'!847:847,1,MATCH(F$1,'Set Schedules Here'!846:846,1)+1),INDEX('Set Schedules Here'!846:846,1,MATCH(F$1,'Set Schedules Here'!846:846,1)):INDEX('Set Schedules Here'!846:846,1,MATCH(F$1,'Set Schedules Here'!846:846,1)+1),F$1)),rounding_decimal_places)</f>
        <v>0</v>
      </c>
      <c r="G424">
        <f>ROUND(IF(G$1=2050,TREND(INDEX('Set Schedules Here'!847:847,1,MATCH(G$1,'Set Schedules Here'!846:846,0)),INDEX('Set Schedules Here'!846:846,1,MATCH(G$1,'Set Schedules Here'!846:846,0)),G$1),TREND(INDEX('Set Schedules Here'!847:847,1,MATCH(G$1,'Set Schedules Here'!846:846,1)):INDEX('Set Schedules Here'!847:847,1,MATCH(G$1,'Set Schedules Here'!846:846,1)+1),INDEX('Set Schedules Here'!846:846,1,MATCH(G$1,'Set Schedules Here'!846:846,1)):INDEX('Set Schedules Here'!846:846,1,MATCH(G$1,'Set Schedules Here'!846:846,1)+1),G$1)),rounding_decimal_places)</f>
        <v>3.3333000000000002E-2</v>
      </c>
      <c r="H424">
        <f>ROUND(IF(H$1=2050,TREND(INDEX('Set Schedules Here'!847:847,1,MATCH(H$1,'Set Schedules Here'!846:846,0)),INDEX('Set Schedules Here'!846:846,1,MATCH(H$1,'Set Schedules Here'!846:846,0)),H$1),TREND(INDEX('Set Schedules Here'!847:847,1,MATCH(H$1,'Set Schedules Here'!846:846,1)):INDEX('Set Schedules Here'!847:847,1,MATCH(H$1,'Set Schedules Here'!846:846,1)+1),INDEX('Set Schedules Here'!846:846,1,MATCH(H$1,'Set Schedules Here'!846:846,1)):INDEX('Set Schedules Here'!846:846,1,MATCH(H$1,'Set Schedules Here'!846:846,1)+1),H$1)),rounding_decimal_places)</f>
        <v>6.6667000000000004E-2</v>
      </c>
      <c r="I424">
        <f>ROUND(IF(I$1=2050,TREND(INDEX('Set Schedules Here'!847:847,1,MATCH(I$1,'Set Schedules Here'!846:846,0)),INDEX('Set Schedules Here'!846:846,1,MATCH(I$1,'Set Schedules Here'!846:846,0)),I$1),TREND(INDEX('Set Schedules Here'!847:847,1,MATCH(I$1,'Set Schedules Here'!846:846,1)):INDEX('Set Schedules Here'!847:847,1,MATCH(I$1,'Set Schedules Here'!846:846,1)+1),INDEX('Set Schedules Here'!846:846,1,MATCH(I$1,'Set Schedules Here'!846:846,1)):INDEX('Set Schedules Here'!846:846,1,MATCH(I$1,'Set Schedules Here'!846:846,1)+1),I$1)),rounding_decimal_places)</f>
        <v>0.1</v>
      </c>
      <c r="J424">
        <f>ROUND(IF(J$1=2050,TREND(INDEX('Set Schedules Here'!847:847,1,MATCH(J$1,'Set Schedules Here'!846:846,0)),INDEX('Set Schedules Here'!846:846,1,MATCH(J$1,'Set Schedules Here'!846:846,0)),J$1),TREND(INDEX('Set Schedules Here'!847:847,1,MATCH(J$1,'Set Schedules Here'!846:846,1)):INDEX('Set Schedules Here'!847:847,1,MATCH(J$1,'Set Schedules Here'!846:846,1)+1),INDEX('Set Schedules Here'!846:846,1,MATCH(J$1,'Set Schedules Here'!846:846,1)):INDEX('Set Schedules Here'!846:846,1,MATCH(J$1,'Set Schedules Here'!846:846,1)+1),J$1)),rounding_decimal_places)</f>
        <v>0.13333300000000001</v>
      </c>
      <c r="K424">
        <f>ROUND(IF(K$1=2050,TREND(INDEX('Set Schedules Here'!847:847,1,MATCH(K$1,'Set Schedules Here'!846:846,0)),INDEX('Set Schedules Here'!846:846,1,MATCH(K$1,'Set Schedules Here'!846:846,0)),K$1),TREND(INDEX('Set Schedules Here'!847:847,1,MATCH(K$1,'Set Schedules Here'!846:846,1)):INDEX('Set Schedules Here'!847:847,1,MATCH(K$1,'Set Schedules Here'!846:846,1)+1),INDEX('Set Schedules Here'!846:846,1,MATCH(K$1,'Set Schedules Here'!846:846,1)):INDEX('Set Schedules Here'!846:846,1,MATCH(K$1,'Set Schedules Here'!846:846,1)+1),K$1)),rounding_decimal_places)</f>
        <v>0.16666700000000001</v>
      </c>
      <c r="L424">
        <f>ROUND(IF(L$1=2050,TREND(INDEX('Set Schedules Here'!847:847,1,MATCH(L$1,'Set Schedules Here'!846:846,0)),INDEX('Set Schedules Here'!846:846,1,MATCH(L$1,'Set Schedules Here'!846:846,0)),L$1),TREND(INDEX('Set Schedules Here'!847:847,1,MATCH(L$1,'Set Schedules Here'!846:846,1)):INDEX('Set Schedules Here'!847:847,1,MATCH(L$1,'Set Schedules Here'!846:846,1)+1),INDEX('Set Schedules Here'!846:846,1,MATCH(L$1,'Set Schedules Here'!846:846,1)):INDEX('Set Schedules Here'!846:846,1,MATCH(L$1,'Set Schedules Here'!846:846,1)+1),L$1)),rounding_decimal_places)</f>
        <v>0.2</v>
      </c>
      <c r="M424">
        <f>ROUND(IF(M$1=2050,TREND(INDEX('Set Schedules Here'!847:847,1,MATCH(M$1,'Set Schedules Here'!846:846,0)),INDEX('Set Schedules Here'!846:846,1,MATCH(M$1,'Set Schedules Here'!846:846,0)),M$1),TREND(INDEX('Set Schedules Here'!847:847,1,MATCH(M$1,'Set Schedules Here'!846:846,1)):INDEX('Set Schedules Here'!847:847,1,MATCH(M$1,'Set Schedules Here'!846:846,1)+1),INDEX('Set Schedules Here'!846:846,1,MATCH(M$1,'Set Schedules Here'!846:846,1)):INDEX('Set Schedules Here'!846:846,1,MATCH(M$1,'Set Schedules Here'!846:846,1)+1),M$1)),rounding_decimal_places)</f>
        <v>0.23333300000000001</v>
      </c>
      <c r="N424">
        <f>ROUND(IF(N$1=2050,TREND(INDEX('Set Schedules Here'!847:847,1,MATCH(N$1,'Set Schedules Here'!846:846,0)),INDEX('Set Schedules Here'!846:846,1,MATCH(N$1,'Set Schedules Here'!846:846,0)),N$1),TREND(INDEX('Set Schedules Here'!847:847,1,MATCH(N$1,'Set Schedules Here'!846:846,1)):INDEX('Set Schedules Here'!847:847,1,MATCH(N$1,'Set Schedules Here'!846:846,1)+1),INDEX('Set Schedules Here'!846:846,1,MATCH(N$1,'Set Schedules Here'!846:846,1)):INDEX('Set Schedules Here'!846:846,1,MATCH(N$1,'Set Schedules Here'!846:846,1)+1),N$1)),rounding_decimal_places)</f>
        <v>0.26666699999999999</v>
      </c>
      <c r="O424">
        <f>ROUND(IF(O$1=2050,TREND(INDEX('Set Schedules Here'!847:847,1,MATCH(O$1,'Set Schedules Here'!846:846,0)),INDEX('Set Schedules Here'!846:846,1,MATCH(O$1,'Set Schedules Here'!846:846,0)),O$1),TREND(INDEX('Set Schedules Here'!847:847,1,MATCH(O$1,'Set Schedules Here'!846:846,1)):INDEX('Set Schedules Here'!847:847,1,MATCH(O$1,'Set Schedules Here'!846:846,1)+1),INDEX('Set Schedules Here'!846:846,1,MATCH(O$1,'Set Schedules Here'!846:846,1)):INDEX('Set Schedules Here'!846:846,1,MATCH(O$1,'Set Schedules Here'!846:846,1)+1),O$1)),rounding_decimal_places)</f>
        <v>0.3</v>
      </c>
      <c r="P424">
        <f>ROUND(IF(P$1=2050,TREND(INDEX('Set Schedules Here'!847:847,1,MATCH(P$1,'Set Schedules Here'!846:846,0)),INDEX('Set Schedules Here'!846:846,1,MATCH(P$1,'Set Schedules Here'!846:846,0)),P$1),TREND(INDEX('Set Schedules Here'!847:847,1,MATCH(P$1,'Set Schedules Here'!846:846,1)):INDEX('Set Schedules Here'!847:847,1,MATCH(P$1,'Set Schedules Here'!846:846,1)+1),INDEX('Set Schedules Here'!846:846,1,MATCH(P$1,'Set Schedules Here'!846:846,1)):INDEX('Set Schedules Here'!846:846,1,MATCH(P$1,'Set Schedules Here'!846:846,1)+1),P$1)),rounding_decimal_places)</f>
        <v>0.33333299999999999</v>
      </c>
      <c r="Q424">
        <f>ROUND(IF(Q$1=2050,TREND(INDEX('Set Schedules Here'!847:847,1,MATCH(Q$1,'Set Schedules Here'!846:846,0)),INDEX('Set Schedules Here'!846:846,1,MATCH(Q$1,'Set Schedules Here'!846:846,0)),Q$1),TREND(INDEX('Set Schedules Here'!847:847,1,MATCH(Q$1,'Set Schedules Here'!846:846,1)):INDEX('Set Schedules Here'!847:847,1,MATCH(Q$1,'Set Schedules Here'!846:846,1)+1),INDEX('Set Schedules Here'!846:846,1,MATCH(Q$1,'Set Schedules Here'!846:846,1)):INDEX('Set Schedules Here'!846:846,1,MATCH(Q$1,'Set Schedules Here'!846:846,1)+1),Q$1)),rounding_decimal_places)</f>
        <v>0.36666700000000002</v>
      </c>
      <c r="R424">
        <f>ROUND(IF(R$1=2050,TREND(INDEX('Set Schedules Here'!847:847,1,MATCH(R$1,'Set Schedules Here'!846:846,0)),INDEX('Set Schedules Here'!846:846,1,MATCH(R$1,'Set Schedules Here'!846:846,0)),R$1),TREND(INDEX('Set Schedules Here'!847:847,1,MATCH(R$1,'Set Schedules Here'!846:846,1)):INDEX('Set Schedules Here'!847:847,1,MATCH(R$1,'Set Schedules Here'!846:846,1)+1),INDEX('Set Schedules Here'!846:846,1,MATCH(R$1,'Set Schedules Here'!846:846,1)):INDEX('Set Schedules Here'!846:846,1,MATCH(R$1,'Set Schedules Here'!846:846,1)+1),R$1)),rounding_decimal_places)</f>
        <v>0.4</v>
      </c>
      <c r="S424">
        <f>ROUND(IF(S$1=2050,TREND(INDEX('Set Schedules Here'!847:847,1,MATCH(S$1,'Set Schedules Here'!846:846,0)),INDEX('Set Schedules Here'!846:846,1,MATCH(S$1,'Set Schedules Here'!846:846,0)),S$1),TREND(INDEX('Set Schedules Here'!847:847,1,MATCH(S$1,'Set Schedules Here'!846:846,1)):INDEX('Set Schedules Here'!847:847,1,MATCH(S$1,'Set Schedules Here'!846:846,1)+1),INDEX('Set Schedules Here'!846:846,1,MATCH(S$1,'Set Schedules Here'!846:846,1)):INDEX('Set Schedules Here'!846:846,1,MATCH(S$1,'Set Schedules Here'!846:846,1)+1),S$1)),rounding_decimal_places)</f>
        <v>0.43333300000000002</v>
      </c>
      <c r="T424">
        <f>ROUND(IF(T$1=2050,TREND(INDEX('Set Schedules Here'!847:847,1,MATCH(T$1,'Set Schedules Here'!846:846,0)),INDEX('Set Schedules Here'!846:846,1,MATCH(T$1,'Set Schedules Here'!846:846,0)),T$1),TREND(INDEX('Set Schedules Here'!847:847,1,MATCH(T$1,'Set Schedules Here'!846:846,1)):INDEX('Set Schedules Here'!847:847,1,MATCH(T$1,'Set Schedules Here'!846:846,1)+1),INDEX('Set Schedules Here'!846:846,1,MATCH(T$1,'Set Schedules Here'!846:846,1)):INDEX('Set Schedules Here'!846:846,1,MATCH(T$1,'Set Schedules Here'!846:846,1)+1),T$1)),rounding_decimal_places)</f>
        <v>0.466667</v>
      </c>
      <c r="U424">
        <f>ROUND(IF(U$1=2050,TREND(INDEX('Set Schedules Here'!847:847,1,MATCH(U$1,'Set Schedules Here'!846:846,0)),INDEX('Set Schedules Here'!846:846,1,MATCH(U$1,'Set Schedules Here'!846:846,0)),U$1),TREND(INDEX('Set Schedules Here'!847:847,1,MATCH(U$1,'Set Schedules Here'!846:846,1)):INDEX('Set Schedules Here'!847:847,1,MATCH(U$1,'Set Schedules Here'!846:846,1)+1),INDEX('Set Schedules Here'!846:846,1,MATCH(U$1,'Set Schedules Here'!846:846,1)):INDEX('Set Schedules Here'!846:846,1,MATCH(U$1,'Set Schedules Here'!846:846,1)+1),U$1)),rounding_decimal_places)</f>
        <v>0.5</v>
      </c>
      <c r="V424">
        <f>ROUND(IF(V$1=2050,TREND(INDEX('Set Schedules Here'!847:847,1,MATCH(V$1,'Set Schedules Here'!846:846,0)),INDEX('Set Schedules Here'!846:846,1,MATCH(V$1,'Set Schedules Here'!846:846,0)),V$1),TREND(INDEX('Set Schedules Here'!847:847,1,MATCH(V$1,'Set Schedules Here'!846:846,1)):INDEX('Set Schedules Here'!847:847,1,MATCH(V$1,'Set Schedules Here'!846:846,1)+1),INDEX('Set Schedules Here'!846:846,1,MATCH(V$1,'Set Schedules Here'!846:846,1)):INDEX('Set Schedules Here'!846:846,1,MATCH(V$1,'Set Schedules Here'!846:846,1)+1),V$1)),rounding_decimal_places)</f>
        <v>0.53333299999999995</v>
      </c>
      <c r="W424">
        <f>ROUND(IF(W$1=2050,TREND(INDEX('Set Schedules Here'!847:847,1,MATCH(W$1,'Set Schedules Here'!846:846,0)),INDEX('Set Schedules Here'!846:846,1,MATCH(W$1,'Set Schedules Here'!846:846,0)),W$1),TREND(INDEX('Set Schedules Here'!847:847,1,MATCH(W$1,'Set Schedules Here'!846:846,1)):INDEX('Set Schedules Here'!847:847,1,MATCH(W$1,'Set Schedules Here'!846:846,1)+1),INDEX('Set Schedules Here'!846:846,1,MATCH(W$1,'Set Schedules Here'!846:846,1)):INDEX('Set Schedules Here'!846:846,1,MATCH(W$1,'Set Schedules Here'!846:846,1)+1),W$1)),rounding_decimal_places)</f>
        <v>0.56666700000000003</v>
      </c>
      <c r="X424">
        <f>ROUND(IF(X$1=2050,TREND(INDEX('Set Schedules Here'!847:847,1,MATCH(X$1,'Set Schedules Here'!846:846,0)),INDEX('Set Schedules Here'!846:846,1,MATCH(X$1,'Set Schedules Here'!846:846,0)),X$1),TREND(INDEX('Set Schedules Here'!847:847,1,MATCH(X$1,'Set Schedules Here'!846:846,1)):INDEX('Set Schedules Here'!847:847,1,MATCH(X$1,'Set Schedules Here'!846:846,1)+1),INDEX('Set Schedules Here'!846:846,1,MATCH(X$1,'Set Schedules Here'!846:846,1)):INDEX('Set Schedules Here'!846:846,1,MATCH(X$1,'Set Schedules Here'!846:846,1)+1),X$1)),rounding_decimal_places)</f>
        <v>0.6</v>
      </c>
      <c r="Y424">
        <f>ROUND(IF(Y$1=2050,TREND(INDEX('Set Schedules Here'!847:847,1,MATCH(Y$1,'Set Schedules Here'!846:846,0)),INDEX('Set Schedules Here'!846:846,1,MATCH(Y$1,'Set Schedules Here'!846:846,0)),Y$1),TREND(INDEX('Set Schedules Here'!847:847,1,MATCH(Y$1,'Set Schedules Here'!846:846,1)):INDEX('Set Schedules Here'!847:847,1,MATCH(Y$1,'Set Schedules Here'!846:846,1)+1),INDEX('Set Schedules Here'!846:846,1,MATCH(Y$1,'Set Schedules Here'!846:846,1)):INDEX('Set Schedules Here'!846:846,1,MATCH(Y$1,'Set Schedules Here'!846:846,1)+1),Y$1)),rounding_decimal_places)</f>
        <v>0.63333300000000003</v>
      </c>
      <c r="Z424">
        <f>ROUND(IF(Z$1=2050,TREND(INDEX('Set Schedules Here'!847:847,1,MATCH(Z$1,'Set Schedules Here'!846:846,0)),INDEX('Set Schedules Here'!846:846,1,MATCH(Z$1,'Set Schedules Here'!846:846,0)),Z$1),TREND(INDEX('Set Schedules Here'!847:847,1,MATCH(Z$1,'Set Schedules Here'!846:846,1)):INDEX('Set Schedules Here'!847:847,1,MATCH(Z$1,'Set Schedules Here'!846:846,1)+1),INDEX('Set Schedules Here'!846:846,1,MATCH(Z$1,'Set Schedules Here'!846:846,1)):INDEX('Set Schedules Here'!846:846,1,MATCH(Z$1,'Set Schedules Here'!846:846,1)+1),Z$1)),rounding_decimal_places)</f>
        <v>0.66666700000000001</v>
      </c>
      <c r="AA424">
        <f>ROUND(IF(AA$1=2050,TREND(INDEX('Set Schedules Here'!847:847,1,MATCH(AA$1,'Set Schedules Here'!846:846,0)),INDEX('Set Schedules Here'!846:846,1,MATCH(AA$1,'Set Schedules Here'!846:846,0)),AA$1),TREND(INDEX('Set Schedules Here'!847:847,1,MATCH(AA$1,'Set Schedules Here'!846:846,1)):INDEX('Set Schedules Here'!847:847,1,MATCH(AA$1,'Set Schedules Here'!846:846,1)+1),INDEX('Set Schedules Here'!846:846,1,MATCH(AA$1,'Set Schedules Here'!846:846,1)):INDEX('Set Schedules Here'!846:846,1,MATCH(AA$1,'Set Schedules Here'!846:846,1)+1),AA$1)),rounding_decimal_places)</f>
        <v>0.7</v>
      </c>
      <c r="AB424">
        <f>ROUND(IF(AB$1=2050,TREND(INDEX('Set Schedules Here'!847:847,1,MATCH(AB$1,'Set Schedules Here'!846:846,0)),INDEX('Set Schedules Here'!846:846,1,MATCH(AB$1,'Set Schedules Here'!846:846,0)),AB$1),TREND(INDEX('Set Schedules Here'!847:847,1,MATCH(AB$1,'Set Schedules Here'!846:846,1)):INDEX('Set Schedules Here'!847:847,1,MATCH(AB$1,'Set Schedules Here'!846:846,1)+1),INDEX('Set Schedules Here'!846:846,1,MATCH(AB$1,'Set Schedules Here'!846:846,1)):INDEX('Set Schedules Here'!846:846,1,MATCH(AB$1,'Set Schedules Here'!846:846,1)+1),AB$1)),rounding_decimal_places)</f>
        <v>0.73333300000000001</v>
      </c>
      <c r="AC424">
        <f>ROUND(IF(AC$1=2050,TREND(INDEX('Set Schedules Here'!847:847,1,MATCH(AC$1,'Set Schedules Here'!846:846,0)),INDEX('Set Schedules Here'!846:846,1,MATCH(AC$1,'Set Schedules Here'!846:846,0)),AC$1),TREND(INDEX('Set Schedules Here'!847:847,1,MATCH(AC$1,'Set Schedules Here'!846:846,1)):INDEX('Set Schedules Here'!847:847,1,MATCH(AC$1,'Set Schedules Here'!846:846,1)+1),INDEX('Set Schedules Here'!846:846,1,MATCH(AC$1,'Set Schedules Here'!846:846,1)):INDEX('Set Schedules Here'!846:846,1,MATCH(AC$1,'Set Schedules Here'!846:846,1)+1),AC$1)),rounding_decimal_places)</f>
        <v>0.76666699999999999</v>
      </c>
      <c r="AD424">
        <f>ROUND(IF(AD$1=2050,TREND(INDEX('Set Schedules Here'!847:847,1,MATCH(AD$1,'Set Schedules Here'!846:846,0)),INDEX('Set Schedules Here'!846:846,1,MATCH(AD$1,'Set Schedules Here'!846:846,0)),AD$1),TREND(INDEX('Set Schedules Here'!847:847,1,MATCH(AD$1,'Set Schedules Here'!846:846,1)):INDEX('Set Schedules Here'!847:847,1,MATCH(AD$1,'Set Schedules Here'!846:846,1)+1),INDEX('Set Schedules Here'!846:846,1,MATCH(AD$1,'Set Schedules Here'!846:846,1)):INDEX('Set Schedules Here'!846:846,1,MATCH(AD$1,'Set Schedules Here'!846:846,1)+1),AD$1)),rounding_decimal_places)</f>
        <v>0.8</v>
      </c>
      <c r="AE424">
        <f>ROUND(IF(AE$1=2050,TREND(INDEX('Set Schedules Here'!847:847,1,MATCH(AE$1,'Set Schedules Here'!846:846,0)),INDEX('Set Schedules Here'!846:846,1,MATCH(AE$1,'Set Schedules Here'!846:846,0)),AE$1),TREND(INDEX('Set Schedules Here'!847:847,1,MATCH(AE$1,'Set Schedules Here'!846:846,1)):INDEX('Set Schedules Here'!847:847,1,MATCH(AE$1,'Set Schedules Here'!846:846,1)+1),INDEX('Set Schedules Here'!846:846,1,MATCH(AE$1,'Set Schedules Here'!846:846,1)):INDEX('Set Schedules Here'!846:846,1,MATCH(AE$1,'Set Schedules Here'!846:846,1)+1),AE$1)),rounding_decimal_places)</f>
        <v>0.83333299999999999</v>
      </c>
      <c r="AF424">
        <f>ROUND(IF(AF$1=2050,TREND(INDEX('Set Schedules Here'!847:847,1,MATCH(AF$1,'Set Schedules Here'!846:846,0)),INDEX('Set Schedules Here'!846:846,1,MATCH(AF$1,'Set Schedules Here'!846:846,0)),AF$1),TREND(INDEX('Set Schedules Here'!847:847,1,MATCH(AF$1,'Set Schedules Here'!846:846,1)):INDEX('Set Schedules Here'!847:847,1,MATCH(AF$1,'Set Schedules Here'!846:846,1)+1),INDEX('Set Schedules Here'!846:846,1,MATCH(AF$1,'Set Schedules Here'!846:846,1)):INDEX('Set Schedules Here'!846:846,1,MATCH(AF$1,'Set Schedules Here'!846:846,1)+1),AF$1)),rounding_decimal_places)</f>
        <v>0.86666699999999997</v>
      </c>
      <c r="AG424">
        <f>ROUND(IF(AG$1=2050,TREND(INDEX('Set Schedules Here'!847:847,1,MATCH(AG$1,'Set Schedules Here'!846:846,0)),INDEX('Set Schedules Here'!846:846,1,MATCH(AG$1,'Set Schedules Here'!846:846,0)),AG$1),TREND(INDEX('Set Schedules Here'!847:847,1,MATCH(AG$1,'Set Schedules Here'!846:846,1)):INDEX('Set Schedules Here'!847:847,1,MATCH(AG$1,'Set Schedules Here'!846:846,1)+1),INDEX('Set Schedules Here'!846:846,1,MATCH(AG$1,'Set Schedules Here'!846:846,1)):INDEX('Set Schedules Here'!846:846,1,MATCH(AG$1,'Set Schedules Here'!846:846,1)+1),AG$1)),rounding_decimal_places)</f>
        <v>0.9</v>
      </c>
      <c r="AH424">
        <f>ROUND(IF(AH$1=2050,TREND(INDEX('Set Schedules Here'!847:847,1,MATCH(AH$1,'Set Schedules Here'!846:846,0)),INDEX('Set Schedules Here'!846:846,1,MATCH(AH$1,'Set Schedules Here'!846:846,0)),AH$1),TREND(INDEX('Set Schedules Here'!847:847,1,MATCH(AH$1,'Set Schedules Here'!846:846,1)):INDEX('Set Schedules Here'!847:847,1,MATCH(AH$1,'Set Schedules Here'!846:846,1)+1),INDEX('Set Schedules Here'!846:846,1,MATCH(AH$1,'Set Schedules Here'!846:846,1)):INDEX('Set Schedules Here'!846:846,1,MATCH(AH$1,'Set Schedules Here'!846:846,1)+1),AH$1)),rounding_decimal_places)</f>
        <v>0.93333299999999997</v>
      </c>
      <c r="AI424">
        <f>ROUND(IF(AI$1=2050,TREND(INDEX('Set Schedules Here'!847:847,1,MATCH(AI$1,'Set Schedules Here'!846:846,0)),INDEX('Set Schedules Here'!846:846,1,MATCH(AI$1,'Set Schedules Here'!846:846,0)),AI$1),TREND(INDEX('Set Schedules Here'!847:847,1,MATCH(AI$1,'Set Schedules Here'!846:846,1)):INDEX('Set Schedules Here'!847:847,1,MATCH(AI$1,'Set Schedules Here'!846:846,1)+1),INDEX('Set Schedules Here'!846:846,1,MATCH(AI$1,'Set Schedules Here'!846:846,1)):INDEX('Set Schedules Here'!846:846,1,MATCH(AI$1,'Set Schedules Here'!846:846,1)+1),AI$1)),rounding_decimal_places)</f>
        <v>0.96666700000000005</v>
      </c>
      <c r="AJ424">
        <f>ROUND(IF(AJ$1=2050,TREND(INDEX('Set Schedules Here'!847:847,1,MATCH(AJ$1,'Set Schedules Here'!846:846,0)),INDEX('Set Schedules Here'!846:846,1,MATCH(AJ$1,'Set Schedules Here'!846:846,0)),AJ$1),TREND(INDEX('Set Schedules Here'!847:847,1,MATCH(AJ$1,'Set Schedules Here'!846:846,1)):INDEX('Set Schedules Here'!847:847,1,MATCH(AJ$1,'Set Schedules Here'!846:846,1)+1),INDEX('Set Schedules Here'!846:846,1,MATCH(AJ$1,'Set Schedules Here'!846:846,1)):INDEX('Set Schedules Here'!846:846,1,MATCH(AJ$1,'Set Schedules Here'!846:846,1)+1),AJ$1)),rounding_decimal_places)</f>
        <v>1</v>
      </c>
    </row>
    <row r="425" spans="1:36" x14ac:dyDescent="0.45">
      <c r="A425" s="12" t="str">
        <f>'Set Schedules Here'!A848</f>
        <v>indst efficiency standards</v>
      </c>
      <c r="B425" s="12" t="str">
        <f>IF(ISBLANK('Set Schedules Here'!C848),"",'Set Schedules Here'!C848)</f>
        <v>natural gas and petroleum systems</v>
      </c>
      <c r="C425" s="12" t="str">
        <f>IF(ISBLANK('Set Schedules Here'!D848),"",'Set Schedules Here'!D848)</f>
        <v>hard coal if</v>
      </c>
      <c r="D425" s="21" t="str">
        <f>IF(ISBLANK('Set Schedules Here'!E848),"",'Set Schedules Here'!E848)</f>
        <v/>
      </c>
      <c r="E425">
        <f>ROUND(IF(E$1=2050,TREND(INDEX('Set Schedules Here'!849:849,1,MATCH(E$1,'Set Schedules Here'!848:848,0)),INDEX('Set Schedules Here'!848:848,1,MATCH(E$1,'Set Schedules Here'!848:848,0)),E$1),TREND(INDEX('Set Schedules Here'!849:849,1,MATCH(E$1,'Set Schedules Here'!848:848,1)):INDEX('Set Schedules Here'!849:849,1,MATCH(E$1,'Set Schedules Here'!848:848,1)+1),INDEX('Set Schedules Here'!848:848,1,MATCH(E$1,'Set Schedules Here'!848:848,1)):INDEX('Set Schedules Here'!848:848,1,MATCH(E$1,'Set Schedules Here'!848:848,1)+1),E$1)),rounding_decimal_places)</f>
        <v>0</v>
      </c>
      <c r="F425">
        <f>ROUND(IF(F$1=2050,TREND(INDEX('Set Schedules Here'!849:849,1,MATCH(F$1,'Set Schedules Here'!848:848,0)),INDEX('Set Schedules Here'!848:848,1,MATCH(F$1,'Set Schedules Here'!848:848,0)),F$1),TREND(INDEX('Set Schedules Here'!849:849,1,MATCH(F$1,'Set Schedules Here'!848:848,1)):INDEX('Set Schedules Here'!849:849,1,MATCH(F$1,'Set Schedules Here'!848:848,1)+1),INDEX('Set Schedules Here'!848:848,1,MATCH(F$1,'Set Schedules Here'!848:848,1)):INDEX('Set Schedules Here'!848:848,1,MATCH(F$1,'Set Schedules Here'!848:848,1)+1),F$1)),rounding_decimal_places)</f>
        <v>0</v>
      </c>
      <c r="G425">
        <f>ROUND(IF(G$1=2050,TREND(INDEX('Set Schedules Here'!849:849,1,MATCH(G$1,'Set Schedules Here'!848:848,0)),INDEX('Set Schedules Here'!848:848,1,MATCH(G$1,'Set Schedules Here'!848:848,0)),G$1),TREND(INDEX('Set Schedules Here'!849:849,1,MATCH(G$1,'Set Schedules Here'!848:848,1)):INDEX('Set Schedules Here'!849:849,1,MATCH(G$1,'Set Schedules Here'!848:848,1)+1),INDEX('Set Schedules Here'!848:848,1,MATCH(G$1,'Set Schedules Here'!848:848,1)):INDEX('Set Schedules Here'!848:848,1,MATCH(G$1,'Set Schedules Here'!848:848,1)+1),G$1)),rounding_decimal_places)</f>
        <v>3.3333000000000002E-2</v>
      </c>
      <c r="H425">
        <f>ROUND(IF(H$1=2050,TREND(INDEX('Set Schedules Here'!849:849,1,MATCH(H$1,'Set Schedules Here'!848:848,0)),INDEX('Set Schedules Here'!848:848,1,MATCH(H$1,'Set Schedules Here'!848:848,0)),H$1),TREND(INDEX('Set Schedules Here'!849:849,1,MATCH(H$1,'Set Schedules Here'!848:848,1)):INDEX('Set Schedules Here'!849:849,1,MATCH(H$1,'Set Schedules Here'!848:848,1)+1),INDEX('Set Schedules Here'!848:848,1,MATCH(H$1,'Set Schedules Here'!848:848,1)):INDEX('Set Schedules Here'!848:848,1,MATCH(H$1,'Set Schedules Here'!848:848,1)+1),H$1)),rounding_decimal_places)</f>
        <v>6.6667000000000004E-2</v>
      </c>
      <c r="I425">
        <f>ROUND(IF(I$1=2050,TREND(INDEX('Set Schedules Here'!849:849,1,MATCH(I$1,'Set Schedules Here'!848:848,0)),INDEX('Set Schedules Here'!848:848,1,MATCH(I$1,'Set Schedules Here'!848:848,0)),I$1),TREND(INDEX('Set Schedules Here'!849:849,1,MATCH(I$1,'Set Schedules Here'!848:848,1)):INDEX('Set Schedules Here'!849:849,1,MATCH(I$1,'Set Schedules Here'!848:848,1)+1),INDEX('Set Schedules Here'!848:848,1,MATCH(I$1,'Set Schedules Here'!848:848,1)):INDEX('Set Schedules Here'!848:848,1,MATCH(I$1,'Set Schedules Here'!848:848,1)+1),I$1)),rounding_decimal_places)</f>
        <v>0.1</v>
      </c>
      <c r="J425">
        <f>ROUND(IF(J$1=2050,TREND(INDEX('Set Schedules Here'!849:849,1,MATCH(J$1,'Set Schedules Here'!848:848,0)),INDEX('Set Schedules Here'!848:848,1,MATCH(J$1,'Set Schedules Here'!848:848,0)),J$1),TREND(INDEX('Set Schedules Here'!849:849,1,MATCH(J$1,'Set Schedules Here'!848:848,1)):INDEX('Set Schedules Here'!849:849,1,MATCH(J$1,'Set Schedules Here'!848:848,1)+1),INDEX('Set Schedules Here'!848:848,1,MATCH(J$1,'Set Schedules Here'!848:848,1)):INDEX('Set Schedules Here'!848:848,1,MATCH(J$1,'Set Schedules Here'!848:848,1)+1),J$1)),rounding_decimal_places)</f>
        <v>0.13333300000000001</v>
      </c>
      <c r="K425">
        <f>ROUND(IF(K$1=2050,TREND(INDEX('Set Schedules Here'!849:849,1,MATCH(K$1,'Set Schedules Here'!848:848,0)),INDEX('Set Schedules Here'!848:848,1,MATCH(K$1,'Set Schedules Here'!848:848,0)),K$1),TREND(INDEX('Set Schedules Here'!849:849,1,MATCH(K$1,'Set Schedules Here'!848:848,1)):INDEX('Set Schedules Here'!849:849,1,MATCH(K$1,'Set Schedules Here'!848:848,1)+1),INDEX('Set Schedules Here'!848:848,1,MATCH(K$1,'Set Schedules Here'!848:848,1)):INDEX('Set Schedules Here'!848:848,1,MATCH(K$1,'Set Schedules Here'!848:848,1)+1),K$1)),rounding_decimal_places)</f>
        <v>0.16666700000000001</v>
      </c>
      <c r="L425">
        <f>ROUND(IF(L$1=2050,TREND(INDEX('Set Schedules Here'!849:849,1,MATCH(L$1,'Set Schedules Here'!848:848,0)),INDEX('Set Schedules Here'!848:848,1,MATCH(L$1,'Set Schedules Here'!848:848,0)),L$1),TREND(INDEX('Set Schedules Here'!849:849,1,MATCH(L$1,'Set Schedules Here'!848:848,1)):INDEX('Set Schedules Here'!849:849,1,MATCH(L$1,'Set Schedules Here'!848:848,1)+1),INDEX('Set Schedules Here'!848:848,1,MATCH(L$1,'Set Schedules Here'!848:848,1)):INDEX('Set Schedules Here'!848:848,1,MATCH(L$1,'Set Schedules Here'!848:848,1)+1),L$1)),rounding_decimal_places)</f>
        <v>0.2</v>
      </c>
      <c r="M425">
        <f>ROUND(IF(M$1=2050,TREND(INDEX('Set Schedules Here'!849:849,1,MATCH(M$1,'Set Schedules Here'!848:848,0)),INDEX('Set Schedules Here'!848:848,1,MATCH(M$1,'Set Schedules Here'!848:848,0)),M$1),TREND(INDEX('Set Schedules Here'!849:849,1,MATCH(M$1,'Set Schedules Here'!848:848,1)):INDEX('Set Schedules Here'!849:849,1,MATCH(M$1,'Set Schedules Here'!848:848,1)+1),INDEX('Set Schedules Here'!848:848,1,MATCH(M$1,'Set Schedules Here'!848:848,1)):INDEX('Set Schedules Here'!848:848,1,MATCH(M$1,'Set Schedules Here'!848:848,1)+1),M$1)),rounding_decimal_places)</f>
        <v>0.23333300000000001</v>
      </c>
      <c r="N425">
        <f>ROUND(IF(N$1=2050,TREND(INDEX('Set Schedules Here'!849:849,1,MATCH(N$1,'Set Schedules Here'!848:848,0)),INDEX('Set Schedules Here'!848:848,1,MATCH(N$1,'Set Schedules Here'!848:848,0)),N$1),TREND(INDEX('Set Schedules Here'!849:849,1,MATCH(N$1,'Set Schedules Here'!848:848,1)):INDEX('Set Schedules Here'!849:849,1,MATCH(N$1,'Set Schedules Here'!848:848,1)+1),INDEX('Set Schedules Here'!848:848,1,MATCH(N$1,'Set Schedules Here'!848:848,1)):INDEX('Set Schedules Here'!848:848,1,MATCH(N$1,'Set Schedules Here'!848:848,1)+1),N$1)),rounding_decimal_places)</f>
        <v>0.26666699999999999</v>
      </c>
      <c r="O425">
        <f>ROUND(IF(O$1=2050,TREND(INDEX('Set Schedules Here'!849:849,1,MATCH(O$1,'Set Schedules Here'!848:848,0)),INDEX('Set Schedules Here'!848:848,1,MATCH(O$1,'Set Schedules Here'!848:848,0)),O$1),TREND(INDEX('Set Schedules Here'!849:849,1,MATCH(O$1,'Set Schedules Here'!848:848,1)):INDEX('Set Schedules Here'!849:849,1,MATCH(O$1,'Set Schedules Here'!848:848,1)+1),INDEX('Set Schedules Here'!848:848,1,MATCH(O$1,'Set Schedules Here'!848:848,1)):INDEX('Set Schedules Here'!848:848,1,MATCH(O$1,'Set Schedules Here'!848:848,1)+1),O$1)),rounding_decimal_places)</f>
        <v>0.3</v>
      </c>
      <c r="P425">
        <f>ROUND(IF(P$1=2050,TREND(INDEX('Set Schedules Here'!849:849,1,MATCH(P$1,'Set Schedules Here'!848:848,0)),INDEX('Set Schedules Here'!848:848,1,MATCH(P$1,'Set Schedules Here'!848:848,0)),P$1),TREND(INDEX('Set Schedules Here'!849:849,1,MATCH(P$1,'Set Schedules Here'!848:848,1)):INDEX('Set Schedules Here'!849:849,1,MATCH(P$1,'Set Schedules Here'!848:848,1)+1),INDEX('Set Schedules Here'!848:848,1,MATCH(P$1,'Set Schedules Here'!848:848,1)):INDEX('Set Schedules Here'!848:848,1,MATCH(P$1,'Set Schedules Here'!848:848,1)+1),P$1)),rounding_decimal_places)</f>
        <v>0.33333299999999999</v>
      </c>
      <c r="Q425">
        <f>ROUND(IF(Q$1=2050,TREND(INDEX('Set Schedules Here'!849:849,1,MATCH(Q$1,'Set Schedules Here'!848:848,0)),INDEX('Set Schedules Here'!848:848,1,MATCH(Q$1,'Set Schedules Here'!848:848,0)),Q$1),TREND(INDEX('Set Schedules Here'!849:849,1,MATCH(Q$1,'Set Schedules Here'!848:848,1)):INDEX('Set Schedules Here'!849:849,1,MATCH(Q$1,'Set Schedules Here'!848:848,1)+1),INDEX('Set Schedules Here'!848:848,1,MATCH(Q$1,'Set Schedules Here'!848:848,1)):INDEX('Set Schedules Here'!848:848,1,MATCH(Q$1,'Set Schedules Here'!848:848,1)+1),Q$1)),rounding_decimal_places)</f>
        <v>0.36666700000000002</v>
      </c>
      <c r="R425">
        <f>ROUND(IF(R$1=2050,TREND(INDEX('Set Schedules Here'!849:849,1,MATCH(R$1,'Set Schedules Here'!848:848,0)),INDEX('Set Schedules Here'!848:848,1,MATCH(R$1,'Set Schedules Here'!848:848,0)),R$1),TREND(INDEX('Set Schedules Here'!849:849,1,MATCH(R$1,'Set Schedules Here'!848:848,1)):INDEX('Set Schedules Here'!849:849,1,MATCH(R$1,'Set Schedules Here'!848:848,1)+1),INDEX('Set Schedules Here'!848:848,1,MATCH(R$1,'Set Schedules Here'!848:848,1)):INDEX('Set Schedules Here'!848:848,1,MATCH(R$1,'Set Schedules Here'!848:848,1)+1),R$1)),rounding_decimal_places)</f>
        <v>0.4</v>
      </c>
      <c r="S425">
        <f>ROUND(IF(S$1=2050,TREND(INDEX('Set Schedules Here'!849:849,1,MATCH(S$1,'Set Schedules Here'!848:848,0)),INDEX('Set Schedules Here'!848:848,1,MATCH(S$1,'Set Schedules Here'!848:848,0)),S$1),TREND(INDEX('Set Schedules Here'!849:849,1,MATCH(S$1,'Set Schedules Here'!848:848,1)):INDEX('Set Schedules Here'!849:849,1,MATCH(S$1,'Set Schedules Here'!848:848,1)+1),INDEX('Set Schedules Here'!848:848,1,MATCH(S$1,'Set Schedules Here'!848:848,1)):INDEX('Set Schedules Here'!848:848,1,MATCH(S$1,'Set Schedules Here'!848:848,1)+1),S$1)),rounding_decimal_places)</f>
        <v>0.43333300000000002</v>
      </c>
      <c r="T425">
        <f>ROUND(IF(T$1=2050,TREND(INDEX('Set Schedules Here'!849:849,1,MATCH(T$1,'Set Schedules Here'!848:848,0)),INDEX('Set Schedules Here'!848:848,1,MATCH(T$1,'Set Schedules Here'!848:848,0)),T$1),TREND(INDEX('Set Schedules Here'!849:849,1,MATCH(T$1,'Set Schedules Here'!848:848,1)):INDEX('Set Schedules Here'!849:849,1,MATCH(T$1,'Set Schedules Here'!848:848,1)+1),INDEX('Set Schedules Here'!848:848,1,MATCH(T$1,'Set Schedules Here'!848:848,1)):INDEX('Set Schedules Here'!848:848,1,MATCH(T$1,'Set Schedules Here'!848:848,1)+1),T$1)),rounding_decimal_places)</f>
        <v>0.466667</v>
      </c>
      <c r="U425">
        <f>ROUND(IF(U$1=2050,TREND(INDEX('Set Schedules Here'!849:849,1,MATCH(U$1,'Set Schedules Here'!848:848,0)),INDEX('Set Schedules Here'!848:848,1,MATCH(U$1,'Set Schedules Here'!848:848,0)),U$1),TREND(INDEX('Set Schedules Here'!849:849,1,MATCH(U$1,'Set Schedules Here'!848:848,1)):INDEX('Set Schedules Here'!849:849,1,MATCH(U$1,'Set Schedules Here'!848:848,1)+1),INDEX('Set Schedules Here'!848:848,1,MATCH(U$1,'Set Schedules Here'!848:848,1)):INDEX('Set Schedules Here'!848:848,1,MATCH(U$1,'Set Schedules Here'!848:848,1)+1),U$1)),rounding_decimal_places)</f>
        <v>0.5</v>
      </c>
      <c r="V425">
        <f>ROUND(IF(V$1=2050,TREND(INDEX('Set Schedules Here'!849:849,1,MATCH(V$1,'Set Schedules Here'!848:848,0)),INDEX('Set Schedules Here'!848:848,1,MATCH(V$1,'Set Schedules Here'!848:848,0)),V$1),TREND(INDEX('Set Schedules Here'!849:849,1,MATCH(V$1,'Set Schedules Here'!848:848,1)):INDEX('Set Schedules Here'!849:849,1,MATCH(V$1,'Set Schedules Here'!848:848,1)+1),INDEX('Set Schedules Here'!848:848,1,MATCH(V$1,'Set Schedules Here'!848:848,1)):INDEX('Set Schedules Here'!848:848,1,MATCH(V$1,'Set Schedules Here'!848:848,1)+1),V$1)),rounding_decimal_places)</f>
        <v>0.53333299999999995</v>
      </c>
      <c r="W425">
        <f>ROUND(IF(W$1=2050,TREND(INDEX('Set Schedules Here'!849:849,1,MATCH(W$1,'Set Schedules Here'!848:848,0)),INDEX('Set Schedules Here'!848:848,1,MATCH(W$1,'Set Schedules Here'!848:848,0)),W$1),TREND(INDEX('Set Schedules Here'!849:849,1,MATCH(W$1,'Set Schedules Here'!848:848,1)):INDEX('Set Schedules Here'!849:849,1,MATCH(W$1,'Set Schedules Here'!848:848,1)+1),INDEX('Set Schedules Here'!848:848,1,MATCH(W$1,'Set Schedules Here'!848:848,1)):INDEX('Set Schedules Here'!848:848,1,MATCH(W$1,'Set Schedules Here'!848:848,1)+1),W$1)),rounding_decimal_places)</f>
        <v>0.56666700000000003</v>
      </c>
      <c r="X425">
        <f>ROUND(IF(X$1=2050,TREND(INDEX('Set Schedules Here'!849:849,1,MATCH(X$1,'Set Schedules Here'!848:848,0)),INDEX('Set Schedules Here'!848:848,1,MATCH(X$1,'Set Schedules Here'!848:848,0)),X$1),TREND(INDEX('Set Schedules Here'!849:849,1,MATCH(X$1,'Set Schedules Here'!848:848,1)):INDEX('Set Schedules Here'!849:849,1,MATCH(X$1,'Set Schedules Here'!848:848,1)+1),INDEX('Set Schedules Here'!848:848,1,MATCH(X$1,'Set Schedules Here'!848:848,1)):INDEX('Set Schedules Here'!848:848,1,MATCH(X$1,'Set Schedules Here'!848:848,1)+1),X$1)),rounding_decimal_places)</f>
        <v>0.6</v>
      </c>
      <c r="Y425">
        <f>ROUND(IF(Y$1=2050,TREND(INDEX('Set Schedules Here'!849:849,1,MATCH(Y$1,'Set Schedules Here'!848:848,0)),INDEX('Set Schedules Here'!848:848,1,MATCH(Y$1,'Set Schedules Here'!848:848,0)),Y$1),TREND(INDEX('Set Schedules Here'!849:849,1,MATCH(Y$1,'Set Schedules Here'!848:848,1)):INDEX('Set Schedules Here'!849:849,1,MATCH(Y$1,'Set Schedules Here'!848:848,1)+1),INDEX('Set Schedules Here'!848:848,1,MATCH(Y$1,'Set Schedules Here'!848:848,1)):INDEX('Set Schedules Here'!848:848,1,MATCH(Y$1,'Set Schedules Here'!848:848,1)+1),Y$1)),rounding_decimal_places)</f>
        <v>0.63333300000000003</v>
      </c>
      <c r="Z425">
        <f>ROUND(IF(Z$1=2050,TREND(INDEX('Set Schedules Here'!849:849,1,MATCH(Z$1,'Set Schedules Here'!848:848,0)),INDEX('Set Schedules Here'!848:848,1,MATCH(Z$1,'Set Schedules Here'!848:848,0)),Z$1),TREND(INDEX('Set Schedules Here'!849:849,1,MATCH(Z$1,'Set Schedules Here'!848:848,1)):INDEX('Set Schedules Here'!849:849,1,MATCH(Z$1,'Set Schedules Here'!848:848,1)+1),INDEX('Set Schedules Here'!848:848,1,MATCH(Z$1,'Set Schedules Here'!848:848,1)):INDEX('Set Schedules Here'!848:848,1,MATCH(Z$1,'Set Schedules Here'!848:848,1)+1),Z$1)),rounding_decimal_places)</f>
        <v>0.66666700000000001</v>
      </c>
      <c r="AA425">
        <f>ROUND(IF(AA$1=2050,TREND(INDEX('Set Schedules Here'!849:849,1,MATCH(AA$1,'Set Schedules Here'!848:848,0)),INDEX('Set Schedules Here'!848:848,1,MATCH(AA$1,'Set Schedules Here'!848:848,0)),AA$1),TREND(INDEX('Set Schedules Here'!849:849,1,MATCH(AA$1,'Set Schedules Here'!848:848,1)):INDEX('Set Schedules Here'!849:849,1,MATCH(AA$1,'Set Schedules Here'!848:848,1)+1),INDEX('Set Schedules Here'!848:848,1,MATCH(AA$1,'Set Schedules Here'!848:848,1)):INDEX('Set Schedules Here'!848:848,1,MATCH(AA$1,'Set Schedules Here'!848:848,1)+1),AA$1)),rounding_decimal_places)</f>
        <v>0.7</v>
      </c>
      <c r="AB425">
        <f>ROUND(IF(AB$1=2050,TREND(INDEX('Set Schedules Here'!849:849,1,MATCH(AB$1,'Set Schedules Here'!848:848,0)),INDEX('Set Schedules Here'!848:848,1,MATCH(AB$1,'Set Schedules Here'!848:848,0)),AB$1),TREND(INDEX('Set Schedules Here'!849:849,1,MATCH(AB$1,'Set Schedules Here'!848:848,1)):INDEX('Set Schedules Here'!849:849,1,MATCH(AB$1,'Set Schedules Here'!848:848,1)+1),INDEX('Set Schedules Here'!848:848,1,MATCH(AB$1,'Set Schedules Here'!848:848,1)):INDEX('Set Schedules Here'!848:848,1,MATCH(AB$1,'Set Schedules Here'!848:848,1)+1),AB$1)),rounding_decimal_places)</f>
        <v>0.73333300000000001</v>
      </c>
      <c r="AC425">
        <f>ROUND(IF(AC$1=2050,TREND(INDEX('Set Schedules Here'!849:849,1,MATCH(AC$1,'Set Schedules Here'!848:848,0)),INDEX('Set Schedules Here'!848:848,1,MATCH(AC$1,'Set Schedules Here'!848:848,0)),AC$1),TREND(INDEX('Set Schedules Here'!849:849,1,MATCH(AC$1,'Set Schedules Here'!848:848,1)):INDEX('Set Schedules Here'!849:849,1,MATCH(AC$1,'Set Schedules Here'!848:848,1)+1),INDEX('Set Schedules Here'!848:848,1,MATCH(AC$1,'Set Schedules Here'!848:848,1)):INDEX('Set Schedules Here'!848:848,1,MATCH(AC$1,'Set Schedules Here'!848:848,1)+1),AC$1)),rounding_decimal_places)</f>
        <v>0.76666699999999999</v>
      </c>
      <c r="AD425">
        <f>ROUND(IF(AD$1=2050,TREND(INDEX('Set Schedules Here'!849:849,1,MATCH(AD$1,'Set Schedules Here'!848:848,0)),INDEX('Set Schedules Here'!848:848,1,MATCH(AD$1,'Set Schedules Here'!848:848,0)),AD$1),TREND(INDEX('Set Schedules Here'!849:849,1,MATCH(AD$1,'Set Schedules Here'!848:848,1)):INDEX('Set Schedules Here'!849:849,1,MATCH(AD$1,'Set Schedules Here'!848:848,1)+1),INDEX('Set Schedules Here'!848:848,1,MATCH(AD$1,'Set Schedules Here'!848:848,1)):INDEX('Set Schedules Here'!848:848,1,MATCH(AD$1,'Set Schedules Here'!848:848,1)+1),AD$1)),rounding_decimal_places)</f>
        <v>0.8</v>
      </c>
      <c r="AE425">
        <f>ROUND(IF(AE$1=2050,TREND(INDEX('Set Schedules Here'!849:849,1,MATCH(AE$1,'Set Schedules Here'!848:848,0)),INDEX('Set Schedules Here'!848:848,1,MATCH(AE$1,'Set Schedules Here'!848:848,0)),AE$1),TREND(INDEX('Set Schedules Here'!849:849,1,MATCH(AE$1,'Set Schedules Here'!848:848,1)):INDEX('Set Schedules Here'!849:849,1,MATCH(AE$1,'Set Schedules Here'!848:848,1)+1),INDEX('Set Schedules Here'!848:848,1,MATCH(AE$1,'Set Schedules Here'!848:848,1)):INDEX('Set Schedules Here'!848:848,1,MATCH(AE$1,'Set Schedules Here'!848:848,1)+1),AE$1)),rounding_decimal_places)</f>
        <v>0.83333299999999999</v>
      </c>
      <c r="AF425">
        <f>ROUND(IF(AF$1=2050,TREND(INDEX('Set Schedules Here'!849:849,1,MATCH(AF$1,'Set Schedules Here'!848:848,0)),INDEX('Set Schedules Here'!848:848,1,MATCH(AF$1,'Set Schedules Here'!848:848,0)),AF$1),TREND(INDEX('Set Schedules Here'!849:849,1,MATCH(AF$1,'Set Schedules Here'!848:848,1)):INDEX('Set Schedules Here'!849:849,1,MATCH(AF$1,'Set Schedules Here'!848:848,1)+1),INDEX('Set Schedules Here'!848:848,1,MATCH(AF$1,'Set Schedules Here'!848:848,1)):INDEX('Set Schedules Here'!848:848,1,MATCH(AF$1,'Set Schedules Here'!848:848,1)+1),AF$1)),rounding_decimal_places)</f>
        <v>0.86666699999999997</v>
      </c>
      <c r="AG425">
        <f>ROUND(IF(AG$1=2050,TREND(INDEX('Set Schedules Here'!849:849,1,MATCH(AG$1,'Set Schedules Here'!848:848,0)),INDEX('Set Schedules Here'!848:848,1,MATCH(AG$1,'Set Schedules Here'!848:848,0)),AG$1),TREND(INDEX('Set Schedules Here'!849:849,1,MATCH(AG$1,'Set Schedules Here'!848:848,1)):INDEX('Set Schedules Here'!849:849,1,MATCH(AG$1,'Set Schedules Here'!848:848,1)+1),INDEX('Set Schedules Here'!848:848,1,MATCH(AG$1,'Set Schedules Here'!848:848,1)):INDEX('Set Schedules Here'!848:848,1,MATCH(AG$1,'Set Schedules Here'!848:848,1)+1),AG$1)),rounding_decimal_places)</f>
        <v>0.9</v>
      </c>
      <c r="AH425">
        <f>ROUND(IF(AH$1=2050,TREND(INDEX('Set Schedules Here'!849:849,1,MATCH(AH$1,'Set Schedules Here'!848:848,0)),INDEX('Set Schedules Here'!848:848,1,MATCH(AH$1,'Set Schedules Here'!848:848,0)),AH$1),TREND(INDEX('Set Schedules Here'!849:849,1,MATCH(AH$1,'Set Schedules Here'!848:848,1)):INDEX('Set Schedules Here'!849:849,1,MATCH(AH$1,'Set Schedules Here'!848:848,1)+1),INDEX('Set Schedules Here'!848:848,1,MATCH(AH$1,'Set Schedules Here'!848:848,1)):INDEX('Set Schedules Here'!848:848,1,MATCH(AH$1,'Set Schedules Here'!848:848,1)+1),AH$1)),rounding_decimal_places)</f>
        <v>0.93333299999999997</v>
      </c>
      <c r="AI425">
        <f>ROUND(IF(AI$1=2050,TREND(INDEX('Set Schedules Here'!849:849,1,MATCH(AI$1,'Set Schedules Here'!848:848,0)),INDEX('Set Schedules Here'!848:848,1,MATCH(AI$1,'Set Schedules Here'!848:848,0)),AI$1),TREND(INDEX('Set Schedules Here'!849:849,1,MATCH(AI$1,'Set Schedules Here'!848:848,1)):INDEX('Set Schedules Here'!849:849,1,MATCH(AI$1,'Set Schedules Here'!848:848,1)+1),INDEX('Set Schedules Here'!848:848,1,MATCH(AI$1,'Set Schedules Here'!848:848,1)):INDEX('Set Schedules Here'!848:848,1,MATCH(AI$1,'Set Schedules Here'!848:848,1)+1),AI$1)),rounding_decimal_places)</f>
        <v>0.96666700000000005</v>
      </c>
      <c r="AJ425">
        <f>ROUND(IF(AJ$1=2050,TREND(INDEX('Set Schedules Here'!849:849,1,MATCH(AJ$1,'Set Schedules Here'!848:848,0)),INDEX('Set Schedules Here'!848:848,1,MATCH(AJ$1,'Set Schedules Here'!848:848,0)),AJ$1),TREND(INDEX('Set Schedules Here'!849:849,1,MATCH(AJ$1,'Set Schedules Here'!848:848,1)):INDEX('Set Schedules Here'!849:849,1,MATCH(AJ$1,'Set Schedules Here'!848:848,1)+1),INDEX('Set Schedules Here'!848:848,1,MATCH(AJ$1,'Set Schedules Here'!848:848,1)):INDEX('Set Schedules Here'!848:848,1,MATCH(AJ$1,'Set Schedules Here'!848:848,1)+1),AJ$1)),rounding_decimal_places)</f>
        <v>1</v>
      </c>
    </row>
    <row r="426" spans="1:36" x14ac:dyDescent="0.45">
      <c r="A426" s="12" t="str">
        <f>'Set Schedules Here'!A850</f>
        <v>indst efficiency standards</v>
      </c>
      <c r="B426" s="12" t="str">
        <f>IF(ISBLANK('Set Schedules Here'!C850),"",'Set Schedules Here'!C850)</f>
        <v>natural gas and petroleum systems</v>
      </c>
      <c r="C426" s="12" t="str">
        <f>IF(ISBLANK('Set Schedules Here'!D850),"",'Set Schedules Here'!D850)</f>
        <v>natural gas if</v>
      </c>
      <c r="D426" s="21" t="str">
        <f>IF(ISBLANK('Set Schedules Here'!E850),"",'Set Schedules Here'!E850)</f>
        <v/>
      </c>
      <c r="E426">
        <f>ROUND(IF(E$1=2050,TREND(INDEX('Set Schedules Here'!851:851,1,MATCH(E$1,'Set Schedules Here'!850:850,0)),INDEX('Set Schedules Here'!850:850,1,MATCH(E$1,'Set Schedules Here'!850:850,0)),E$1),TREND(INDEX('Set Schedules Here'!851:851,1,MATCH(E$1,'Set Schedules Here'!850:850,1)):INDEX('Set Schedules Here'!851:851,1,MATCH(E$1,'Set Schedules Here'!850:850,1)+1),INDEX('Set Schedules Here'!850:850,1,MATCH(E$1,'Set Schedules Here'!850:850,1)):INDEX('Set Schedules Here'!850:850,1,MATCH(E$1,'Set Schedules Here'!850:850,1)+1),E$1)),rounding_decimal_places)</f>
        <v>0</v>
      </c>
      <c r="F426">
        <f>ROUND(IF(F$1=2050,TREND(INDEX('Set Schedules Here'!851:851,1,MATCH(F$1,'Set Schedules Here'!850:850,0)),INDEX('Set Schedules Here'!850:850,1,MATCH(F$1,'Set Schedules Here'!850:850,0)),F$1),TREND(INDEX('Set Schedules Here'!851:851,1,MATCH(F$1,'Set Schedules Here'!850:850,1)):INDEX('Set Schedules Here'!851:851,1,MATCH(F$1,'Set Schedules Here'!850:850,1)+1),INDEX('Set Schedules Here'!850:850,1,MATCH(F$1,'Set Schedules Here'!850:850,1)):INDEX('Set Schedules Here'!850:850,1,MATCH(F$1,'Set Schedules Here'!850:850,1)+1),F$1)),rounding_decimal_places)</f>
        <v>0</v>
      </c>
      <c r="G426">
        <f>ROUND(IF(G$1=2050,TREND(INDEX('Set Schedules Here'!851:851,1,MATCH(G$1,'Set Schedules Here'!850:850,0)),INDEX('Set Schedules Here'!850:850,1,MATCH(G$1,'Set Schedules Here'!850:850,0)),G$1),TREND(INDEX('Set Schedules Here'!851:851,1,MATCH(G$1,'Set Schedules Here'!850:850,1)):INDEX('Set Schedules Here'!851:851,1,MATCH(G$1,'Set Schedules Here'!850:850,1)+1),INDEX('Set Schedules Here'!850:850,1,MATCH(G$1,'Set Schedules Here'!850:850,1)):INDEX('Set Schedules Here'!850:850,1,MATCH(G$1,'Set Schedules Here'!850:850,1)+1),G$1)),rounding_decimal_places)</f>
        <v>3.3333000000000002E-2</v>
      </c>
      <c r="H426">
        <f>ROUND(IF(H$1=2050,TREND(INDEX('Set Schedules Here'!851:851,1,MATCH(H$1,'Set Schedules Here'!850:850,0)),INDEX('Set Schedules Here'!850:850,1,MATCH(H$1,'Set Schedules Here'!850:850,0)),H$1),TREND(INDEX('Set Schedules Here'!851:851,1,MATCH(H$1,'Set Schedules Here'!850:850,1)):INDEX('Set Schedules Here'!851:851,1,MATCH(H$1,'Set Schedules Here'!850:850,1)+1),INDEX('Set Schedules Here'!850:850,1,MATCH(H$1,'Set Schedules Here'!850:850,1)):INDEX('Set Schedules Here'!850:850,1,MATCH(H$1,'Set Schedules Here'!850:850,1)+1),H$1)),rounding_decimal_places)</f>
        <v>6.6667000000000004E-2</v>
      </c>
      <c r="I426">
        <f>ROUND(IF(I$1=2050,TREND(INDEX('Set Schedules Here'!851:851,1,MATCH(I$1,'Set Schedules Here'!850:850,0)),INDEX('Set Schedules Here'!850:850,1,MATCH(I$1,'Set Schedules Here'!850:850,0)),I$1),TREND(INDEX('Set Schedules Here'!851:851,1,MATCH(I$1,'Set Schedules Here'!850:850,1)):INDEX('Set Schedules Here'!851:851,1,MATCH(I$1,'Set Schedules Here'!850:850,1)+1),INDEX('Set Schedules Here'!850:850,1,MATCH(I$1,'Set Schedules Here'!850:850,1)):INDEX('Set Schedules Here'!850:850,1,MATCH(I$1,'Set Schedules Here'!850:850,1)+1),I$1)),rounding_decimal_places)</f>
        <v>0.1</v>
      </c>
      <c r="J426">
        <f>ROUND(IF(J$1=2050,TREND(INDEX('Set Schedules Here'!851:851,1,MATCH(J$1,'Set Schedules Here'!850:850,0)),INDEX('Set Schedules Here'!850:850,1,MATCH(J$1,'Set Schedules Here'!850:850,0)),J$1),TREND(INDEX('Set Schedules Here'!851:851,1,MATCH(J$1,'Set Schedules Here'!850:850,1)):INDEX('Set Schedules Here'!851:851,1,MATCH(J$1,'Set Schedules Here'!850:850,1)+1),INDEX('Set Schedules Here'!850:850,1,MATCH(J$1,'Set Schedules Here'!850:850,1)):INDEX('Set Schedules Here'!850:850,1,MATCH(J$1,'Set Schedules Here'!850:850,1)+1),J$1)),rounding_decimal_places)</f>
        <v>0.13333300000000001</v>
      </c>
      <c r="K426">
        <f>ROUND(IF(K$1=2050,TREND(INDEX('Set Schedules Here'!851:851,1,MATCH(K$1,'Set Schedules Here'!850:850,0)),INDEX('Set Schedules Here'!850:850,1,MATCH(K$1,'Set Schedules Here'!850:850,0)),K$1),TREND(INDEX('Set Schedules Here'!851:851,1,MATCH(K$1,'Set Schedules Here'!850:850,1)):INDEX('Set Schedules Here'!851:851,1,MATCH(K$1,'Set Schedules Here'!850:850,1)+1),INDEX('Set Schedules Here'!850:850,1,MATCH(K$1,'Set Schedules Here'!850:850,1)):INDEX('Set Schedules Here'!850:850,1,MATCH(K$1,'Set Schedules Here'!850:850,1)+1),K$1)),rounding_decimal_places)</f>
        <v>0.16666700000000001</v>
      </c>
      <c r="L426">
        <f>ROUND(IF(L$1=2050,TREND(INDEX('Set Schedules Here'!851:851,1,MATCH(L$1,'Set Schedules Here'!850:850,0)),INDEX('Set Schedules Here'!850:850,1,MATCH(L$1,'Set Schedules Here'!850:850,0)),L$1),TREND(INDEX('Set Schedules Here'!851:851,1,MATCH(L$1,'Set Schedules Here'!850:850,1)):INDEX('Set Schedules Here'!851:851,1,MATCH(L$1,'Set Schedules Here'!850:850,1)+1),INDEX('Set Schedules Here'!850:850,1,MATCH(L$1,'Set Schedules Here'!850:850,1)):INDEX('Set Schedules Here'!850:850,1,MATCH(L$1,'Set Schedules Here'!850:850,1)+1),L$1)),rounding_decimal_places)</f>
        <v>0.2</v>
      </c>
      <c r="M426">
        <f>ROUND(IF(M$1=2050,TREND(INDEX('Set Schedules Here'!851:851,1,MATCH(M$1,'Set Schedules Here'!850:850,0)),INDEX('Set Schedules Here'!850:850,1,MATCH(M$1,'Set Schedules Here'!850:850,0)),M$1),TREND(INDEX('Set Schedules Here'!851:851,1,MATCH(M$1,'Set Schedules Here'!850:850,1)):INDEX('Set Schedules Here'!851:851,1,MATCH(M$1,'Set Schedules Here'!850:850,1)+1),INDEX('Set Schedules Here'!850:850,1,MATCH(M$1,'Set Schedules Here'!850:850,1)):INDEX('Set Schedules Here'!850:850,1,MATCH(M$1,'Set Schedules Here'!850:850,1)+1),M$1)),rounding_decimal_places)</f>
        <v>0.23333300000000001</v>
      </c>
      <c r="N426">
        <f>ROUND(IF(N$1=2050,TREND(INDEX('Set Schedules Here'!851:851,1,MATCH(N$1,'Set Schedules Here'!850:850,0)),INDEX('Set Schedules Here'!850:850,1,MATCH(N$1,'Set Schedules Here'!850:850,0)),N$1),TREND(INDEX('Set Schedules Here'!851:851,1,MATCH(N$1,'Set Schedules Here'!850:850,1)):INDEX('Set Schedules Here'!851:851,1,MATCH(N$1,'Set Schedules Here'!850:850,1)+1),INDEX('Set Schedules Here'!850:850,1,MATCH(N$1,'Set Schedules Here'!850:850,1)):INDEX('Set Schedules Here'!850:850,1,MATCH(N$1,'Set Schedules Here'!850:850,1)+1),N$1)),rounding_decimal_places)</f>
        <v>0.26666699999999999</v>
      </c>
      <c r="O426">
        <f>ROUND(IF(O$1=2050,TREND(INDEX('Set Schedules Here'!851:851,1,MATCH(O$1,'Set Schedules Here'!850:850,0)),INDEX('Set Schedules Here'!850:850,1,MATCH(O$1,'Set Schedules Here'!850:850,0)),O$1),TREND(INDEX('Set Schedules Here'!851:851,1,MATCH(O$1,'Set Schedules Here'!850:850,1)):INDEX('Set Schedules Here'!851:851,1,MATCH(O$1,'Set Schedules Here'!850:850,1)+1),INDEX('Set Schedules Here'!850:850,1,MATCH(O$1,'Set Schedules Here'!850:850,1)):INDEX('Set Schedules Here'!850:850,1,MATCH(O$1,'Set Schedules Here'!850:850,1)+1),O$1)),rounding_decimal_places)</f>
        <v>0.3</v>
      </c>
      <c r="P426">
        <f>ROUND(IF(P$1=2050,TREND(INDEX('Set Schedules Here'!851:851,1,MATCH(P$1,'Set Schedules Here'!850:850,0)),INDEX('Set Schedules Here'!850:850,1,MATCH(P$1,'Set Schedules Here'!850:850,0)),P$1),TREND(INDEX('Set Schedules Here'!851:851,1,MATCH(P$1,'Set Schedules Here'!850:850,1)):INDEX('Set Schedules Here'!851:851,1,MATCH(P$1,'Set Schedules Here'!850:850,1)+1),INDEX('Set Schedules Here'!850:850,1,MATCH(P$1,'Set Schedules Here'!850:850,1)):INDEX('Set Schedules Here'!850:850,1,MATCH(P$1,'Set Schedules Here'!850:850,1)+1),P$1)),rounding_decimal_places)</f>
        <v>0.33333299999999999</v>
      </c>
      <c r="Q426">
        <f>ROUND(IF(Q$1=2050,TREND(INDEX('Set Schedules Here'!851:851,1,MATCH(Q$1,'Set Schedules Here'!850:850,0)),INDEX('Set Schedules Here'!850:850,1,MATCH(Q$1,'Set Schedules Here'!850:850,0)),Q$1),TREND(INDEX('Set Schedules Here'!851:851,1,MATCH(Q$1,'Set Schedules Here'!850:850,1)):INDEX('Set Schedules Here'!851:851,1,MATCH(Q$1,'Set Schedules Here'!850:850,1)+1),INDEX('Set Schedules Here'!850:850,1,MATCH(Q$1,'Set Schedules Here'!850:850,1)):INDEX('Set Schedules Here'!850:850,1,MATCH(Q$1,'Set Schedules Here'!850:850,1)+1),Q$1)),rounding_decimal_places)</f>
        <v>0.36666700000000002</v>
      </c>
      <c r="R426">
        <f>ROUND(IF(R$1=2050,TREND(INDEX('Set Schedules Here'!851:851,1,MATCH(R$1,'Set Schedules Here'!850:850,0)),INDEX('Set Schedules Here'!850:850,1,MATCH(R$1,'Set Schedules Here'!850:850,0)),R$1),TREND(INDEX('Set Schedules Here'!851:851,1,MATCH(R$1,'Set Schedules Here'!850:850,1)):INDEX('Set Schedules Here'!851:851,1,MATCH(R$1,'Set Schedules Here'!850:850,1)+1),INDEX('Set Schedules Here'!850:850,1,MATCH(R$1,'Set Schedules Here'!850:850,1)):INDEX('Set Schedules Here'!850:850,1,MATCH(R$1,'Set Schedules Here'!850:850,1)+1),R$1)),rounding_decimal_places)</f>
        <v>0.4</v>
      </c>
      <c r="S426">
        <f>ROUND(IF(S$1=2050,TREND(INDEX('Set Schedules Here'!851:851,1,MATCH(S$1,'Set Schedules Here'!850:850,0)),INDEX('Set Schedules Here'!850:850,1,MATCH(S$1,'Set Schedules Here'!850:850,0)),S$1),TREND(INDEX('Set Schedules Here'!851:851,1,MATCH(S$1,'Set Schedules Here'!850:850,1)):INDEX('Set Schedules Here'!851:851,1,MATCH(S$1,'Set Schedules Here'!850:850,1)+1),INDEX('Set Schedules Here'!850:850,1,MATCH(S$1,'Set Schedules Here'!850:850,1)):INDEX('Set Schedules Here'!850:850,1,MATCH(S$1,'Set Schedules Here'!850:850,1)+1),S$1)),rounding_decimal_places)</f>
        <v>0.43333300000000002</v>
      </c>
      <c r="T426">
        <f>ROUND(IF(T$1=2050,TREND(INDEX('Set Schedules Here'!851:851,1,MATCH(T$1,'Set Schedules Here'!850:850,0)),INDEX('Set Schedules Here'!850:850,1,MATCH(T$1,'Set Schedules Here'!850:850,0)),T$1),TREND(INDEX('Set Schedules Here'!851:851,1,MATCH(T$1,'Set Schedules Here'!850:850,1)):INDEX('Set Schedules Here'!851:851,1,MATCH(T$1,'Set Schedules Here'!850:850,1)+1),INDEX('Set Schedules Here'!850:850,1,MATCH(T$1,'Set Schedules Here'!850:850,1)):INDEX('Set Schedules Here'!850:850,1,MATCH(T$1,'Set Schedules Here'!850:850,1)+1),T$1)),rounding_decimal_places)</f>
        <v>0.466667</v>
      </c>
      <c r="U426">
        <f>ROUND(IF(U$1=2050,TREND(INDEX('Set Schedules Here'!851:851,1,MATCH(U$1,'Set Schedules Here'!850:850,0)),INDEX('Set Schedules Here'!850:850,1,MATCH(U$1,'Set Schedules Here'!850:850,0)),U$1),TREND(INDEX('Set Schedules Here'!851:851,1,MATCH(U$1,'Set Schedules Here'!850:850,1)):INDEX('Set Schedules Here'!851:851,1,MATCH(U$1,'Set Schedules Here'!850:850,1)+1),INDEX('Set Schedules Here'!850:850,1,MATCH(U$1,'Set Schedules Here'!850:850,1)):INDEX('Set Schedules Here'!850:850,1,MATCH(U$1,'Set Schedules Here'!850:850,1)+1),U$1)),rounding_decimal_places)</f>
        <v>0.5</v>
      </c>
      <c r="V426">
        <f>ROUND(IF(V$1=2050,TREND(INDEX('Set Schedules Here'!851:851,1,MATCH(V$1,'Set Schedules Here'!850:850,0)),INDEX('Set Schedules Here'!850:850,1,MATCH(V$1,'Set Schedules Here'!850:850,0)),V$1),TREND(INDEX('Set Schedules Here'!851:851,1,MATCH(V$1,'Set Schedules Here'!850:850,1)):INDEX('Set Schedules Here'!851:851,1,MATCH(V$1,'Set Schedules Here'!850:850,1)+1),INDEX('Set Schedules Here'!850:850,1,MATCH(V$1,'Set Schedules Here'!850:850,1)):INDEX('Set Schedules Here'!850:850,1,MATCH(V$1,'Set Schedules Here'!850:850,1)+1),V$1)),rounding_decimal_places)</f>
        <v>0.53333299999999995</v>
      </c>
      <c r="W426">
        <f>ROUND(IF(W$1=2050,TREND(INDEX('Set Schedules Here'!851:851,1,MATCH(W$1,'Set Schedules Here'!850:850,0)),INDEX('Set Schedules Here'!850:850,1,MATCH(W$1,'Set Schedules Here'!850:850,0)),W$1),TREND(INDEX('Set Schedules Here'!851:851,1,MATCH(W$1,'Set Schedules Here'!850:850,1)):INDEX('Set Schedules Here'!851:851,1,MATCH(W$1,'Set Schedules Here'!850:850,1)+1),INDEX('Set Schedules Here'!850:850,1,MATCH(W$1,'Set Schedules Here'!850:850,1)):INDEX('Set Schedules Here'!850:850,1,MATCH(W$1,'Set Schedules Here'!850:850,1)+1),W$1)),rounding_decimal_places)</f>
        <v>0.56666700000000003</v>
      </c>
      <c r="X426">
        <f>ROUND(IF(X$1=2050,TREND(INDEX('Set Schedules Here'!851:851,1,MATCH(X$1,'Set Schedules Here'!850:850,0)),INDEX('Set Schedules Here'!850:850,1,MATCH(X$1,'Set Schedules Here'!850:850,0)),X$1),TREND(INDEX('Set Schedules Here'!851:851,1,MATCH(X$1,'Set Schedules Here'!850:850,1)):INDEX('Set Schedules Here'!851:851,1,MATCH(X$1,'Set Schedules Here'!850:850,1)+1),INDEX('Set Schedules Here'!850:850,1,MATCH(X$1,'Set Schedules Here'!850:850,1)):INDEX('Set Schedules Here'!850:850,1,MATCH(X$1,'Set Schedules Here'!850:850,1)+1),X$1)),rounding_decimal_places)</f>
        <v>0.6</v>
      </c>
      <c r="Y426">
        <f>ROUND(IF(Y$1=2050,TREND(INDEX('Set Schedules Here'!851:851,1,MATCH(Y$1,'Set Schedules Here'!850:850,0)),INDEX('Set Schedules Here'!850:850,1,MATCH(Y$1,'Set Schedules Here'!850:850,0)),Y$1),TREND(INDEX('Set Schedules Here'!851:851,1,MATCH(Y$1,'Set Schedules Here'!850:850,1)):INDEX('Set Schedules Here'!851:851,1,MATCH(Y$1,'Set Schedules Here'!850:850,1)+1),INDEX('Set Schedules Here'!850:850,1,MATCH(Y$1,'Set Schedules Here'!850:850,1)):INDEX('Set Schedules Here'!850:850,1,MATCH(Y$1,'Set Schedules Here'!850:850,1)+1),Y$1)),rounding_decimal_places)</f>
        <v>0.63333300000000003</v>
      </c>
      <c r="Z426">
        <f>ROUND(IF(Z$1=2050,TREND(INDEX('Set Schedules Here'!851:851,1,MATCH(Z$1,'Set Schedules Here'!850:850,0)),INDEX('Set Schedules Here'!850:850,1,MATCH(Z$1,'Set Schedules Here'!850:850,0)),Z$1),TREND(INDEX('Set Schedules Here'!851:851,1,MATCH(Z$1,'Set Schedules Here'!850:850,1)):INDEX('Set Schedules Here'!851:851,1,MATCH(Z$1,'Set Schedules Here'!850:850,1)+1),INDEX('Set Schedules Here'!850:850,1,MATCH(Z$1,'Set Schedules Here'!850:850,1)):INDEX('Set Schedules Here'!850:850,1,MATCH(Z$1,'Set Schedules Here'!850:850,1)+1),Z$1)),rounding_decimal_places)</f>
        <v>0.66666700000000001</v>
      </c>
      <c r="AA426">
        <f>ROUND(IF(AA$1=2050,TREND(INDEX('Set Schedules Here'!851:851,1,MATCH(AA$1,'Set Schedules Here'!850:850,0)),INDEX('Set Schedules Here'!850:850,1,MATCH(AA$1,'Set Schedules Here'!850:850,0)),AA$1),TREND(INDEX('Set Schedules Here'!851:851,1,MATCH(AA$1,'Set Schedules Here'!850:850,1)):INDEX('Set Schedules Here'!851:851,1,MATCH(AA$1,'Set Schedules Here'!850:850,1)+1),INDEX('Set Schedules Here'!850:850,1,MATCH(AA$1,'Set Schedules Here'!850:850,1)):INDEX('Set Schedules Here'!850:850,1,MATCH(AA$1,'Set Schedules Here'!850:850,1)+1),AA$1)),rounding_decimal_places)</f>
        <v>0.7</v>
      </c>
      <c r="AB426">
        <f>ROUND(IF(AB$1=2050,TREND(INDEX('Set Schedules Here'!851:851,1,MATCH(AB$1,'Set Schedules Here'!850:850,0)),INDEX('Set Schedules Here'!850:850,1,MATCH(AB$1,'Set Schedules Here'!850:850,0)),AB$1),TREND(INDEX('Set Schedules Here'!851:851,1,MATCH(AB$1,'Set Schedules Here'!850:850,1)):INDEX('Set Schedules Here'!851:851,1,MATCH(AB$1,'Set Schedules Here'!850:850,1)+1),INDEX('Set Schedules Here'!850:850,1,MATCH(AB$1,'Set Schedules Here'!850:850,1)):INDEX('Set Schedules Here'!850:850,1,MATCH(AB$1,'Set Schedules Here'!850:850,1)+1),AB$1)),rounding_decimal_places)</f>
        <v>0.73333300000000001</v>
      </c>
      <c r="AC426">
        <f>ROUND(IF(AC$1=2050,TREND(INDEX('Set Schedules Here'!851:851,1,MATCH(AC$1,'Set Schedules Here'!850:850,0)),INDEX('Set Schedules Here'!850:850,1,MATCH(AC$1,'Set Schedules Here'!850:850,0)),AC$1),TREND(INDEX('Set Schedules Here'!851:851,1,MATCH(AC$1,'Set Schedules Here'!850:850,1)):INDEX('Set Schedules Here'!851:851,1,MATCH(AC$1,'Set Schedules Here'!850:850,1)+1),INDEX('Set Schedules Here'!850:850,1,MATCH(AC$1,'Set Schedules Here'!850:850,1)):INDEX('Set Schedules Here'!850:850,1,MATCH(AC$1,'Set Schedules Here'!850:850,1)+1),AC$1)),rounding_decimal_places)</f>
        <v>0.76666699999999999</v>
      </c>
      <c r="AD426">
        <f>ROUND(IF(AD$1=2050,TREND(INDEX('Set Schedules Here'!851:851,1,MATCH(AD$1,'Set Schedules Here'!850:850,0)),INDEX('Set Schedules Here'!850:850,1,MATCH(AD$1,'Set Schedules Here'!850:850,0)),AD$1),TREND(INDEX('Set Schedules Here'!851:851,1,MATCH(AD$1,'Set Schedules Here'!850:850,1)):INDEX('Set Schedules Here'!851:851,1,MATCH(AD$1,'Set Schedules Here'!850:850,1)+1),INDEX('Set Schedules Here'!850:850,1,MATCH(AD$1,'Set Schedules Here'!850:850,1)):INDEX('Set Schedules Here'!850:850,1,MATCH(AD$1,'Set Schedules Here'!850:850,1)+1),AD$1)),rounding_decimal_places)</f>
        <v>0.8</v>
      </c>
      <c r="AE426">
        <f>ROUND(IF(AE$1=2050,TREND(INDEX('Set Schedules Here'!851:851,1,MATCH(AE$1,'Set Schedules Here'!850:850,0)),INDEX('Set Schedules Here'!850:850,1,MATCH(AE$1,'Set Schedules Here'!850:850,0)),AE$1),TREND(INDEX('Set Schedules Here'!851:851,1,MATCH(AE$1,'Set Schedules Here'!850:850,1)):INDEX('Set Schedules Here'!851:851,1,MATCH(AE$1,'Set Schedules Here'!850:850,1)+1),INDEX('Set Schedules Here'!850:850,1,MATCH(AE$1,'Set Schedules Here'!850:850,1)):INDEX('Set Schedules Here'!850:850,1,MATCH(AE$1,'Set Schedules Here'!850:850,1)+1),AE$1)),rounding_decimal_places)</f>
        <v>0.83333299999999999</v>
      </c>
      <c r="AF426">
        <f>ROUND(IF(AF$1=2050,TREND(INDEX('Set Schedules Here'!851:851,1,MATCH(AF$1,'Set Schedules Here'!850:850,0)),INDEX('Set Schedules Here'!850:850,1,MATCH(AF$1,'Set Schedules Here'!850:850,0)),AF$1),TREND(INDEX('Set Schedules Here'!851:851,1,MATCH(AF$1,'Set Schedules Here'!850:850,1)):INDEX('Set Schedules Here'!851:851,1,MATCH(AF$1,'Set Schedules Here'!850:850,1)+1),INDEX('Set Schedules Here'!850:850,1,MATCH(AF$1,'Set Schedules Here'!850:850,1)):INDEX('Set Schedules Here'!850:850,1,MATCH(AF$1,'Set Schedules Here'!850:850,1)+1),AF$1)),rounding_decimal_places)</f>
        <v>0.86666699999999997</v>
      </c>
      <c r="AG426">
        <f>ROUND(IF(AG$1=2050,TREND(INDEX('Set Schedules Here'!851:851,1,MATCH(AG$1,'Set Schedules Here'!850:850,0)),INDEX('Set Schedules Here'!850:850,1,MATCH(AG$1,'Set Schedules Here'!850:850,0)),AG$1),TREND(INDEX('Set Schedules Here'!851:851,1,MATCH(AG$1,'Set Schedules Here'!850:850,1)):INDEX('Set Schedules Here'!851:851,1,MATCH(AG$1,'Set Schedules Here'!850:850,1)+1),INDEX('Set Schedules Here'!850:850,1,MATCH(AG$1,'Set Schedules Here'!850:850,1)):INDEX('Set Schedules Here'!850:850,1,MATCH(AG$1,'Set Schedules Here'!850:850,1)+1),AG$1)),rounding_decimal_places)</f>
        <v>0.9</v>
      </c>
      <c r="AH426">
        <f>ROUND(IF(AH$1=2050,TREND(INDEX('Set Schedules Here'!851:851,1,MATCH(AH$1,'Set Schedules Here'!850:850,0)),INDEX('Set Schedules Here'!850:850,1,MATCH(AH$1,'Set Schedules Here'!850:850,0)),AH$1),TREND(INDEX('Set Schedules Here'!851:851,1,MATCH(AH$1,'Set Schedules Here'!850:850,1)):INDEX('Set Schedules Here'!851:851,1,MATCH(AH$1,'Set Schedules Here'!850:850,1)+1),INDEX('Set Schedules Here'!850:850,1,MATCH(AH$1,'Set Schedules Here'!850:850,1)):INDEX('Set Schedules Here'!850:850,1,MATCH(AH$1,'Set Schedules Here'!850:850,1)+1),AH$1)),rounding_decimal_places)</f>
        <v>0.93333299999999997</v>
      </c>
      <c r="AI426">
        <f>ROUND(IF(AI$1=2050,TREND(INDEX('Set Schedules Here'!851:851,1,MATCH(AI$1,'Set Schedules Here'!850:850,0)),INDEX('Set Schedules Here'!850:850,1,MATCH(AI$1,'Set Schedules Here'!850:850,0)),AI$1),TREND(INDEX('Set Schedules Here'!851:851,1,MATCH(AI$1,'Set Schedules Here'!850:850,1)):INDEX('Set Schedules Here'!851:851,1,MATCH(AI$1,'Set Schedules Here'!850:850,1)+1),INDEX('Set Schedules Here'!850:850,1,MATCH(AI$1,'Set Schedules Here'!850:850,1)):INDEX('Set Schedules Here'!850:850,1,MATCH(AI$1,'Set Schedules Here'!850:850,1)+1),AI$1)),rounding_decimal_places)</f>
        <v>0.96666700000000005</v>
      </c>
      <c r="AJ426">
        <f>ROUND(IF(AJ$1=2050,TREND(INDEX('Set Schedules Here'!851:851,1,MATCH(AJ$1,'Set Schedules Here'!850:850,0)),INDEX('Set Schedules Here'!850:850,1,MATCH(AJ$1,'Set Schedules Here'!850:850,0)),AJ$1),TREND(INDEX('Set Schedules Here'!851:851,1,MATCH(AJ$1,'Set Schedules Here'!850:850,1)):INDEX('Set Schedules Here'!851:851,1,MATCH(AJ$1,'Set Schedules Here'!850:850,1)+1),INDEX('Set Schedules Here'!850:850,1,MATCH(AJ$1,'Set Schedules Here'!850:850,1)):INDEX('Set Schedules Here'!850:850,1,MATCH(AJ$1,'Set Schedules Here'!850:850,1)+1),AJ$1)),rounding_decimal_places)</f>
        <v>1</v>
      </c>
    </row>
    <row r="427" spans="1:36" x14ac:dyDescent="0.45">
      <c r="A427" s="12" t="str">
        <f>'Set Schedules Here'!A852</f>
        <v>indst efficiency standards</v>
      </c>
      <c r="B427" s="12" t="str">
        <f>IF(ISBLANK('Set Schedules Here'!C852),"",'Set Schedules Here'!C852)</f>
        <v>natural gas and petroleum systems</v>
      </c>
      <c r="C427" s="12" t="str">
        <f>IF(ISBLANK('Set Schedules Here'!D852),"",'Set Schedules Here'!D852)</f>
        <v>biomass if</v>
      </c>
      <c r="D427" s="21" t="str">
        <f>IF(ISBLANK('Set Schedules Here'!E852),"",'Set Schedules Here'!E852)</f>
        <v/>
      </c>
      <c r="E427">
        <f>ROUND(IF(E$1=2050,TREND(INDEX('Set Schedules Here'!853:853,1,MATCH(E$1,'Set Schedules Here'!852:852,0)),INDEX('Set Schedules Here'!852:852,1,MATCH(E$1,'Set Schedules Here'!852:852,0)),E$1),TREND(INDEX('Set Schedules Here'!853:853,1,MATCH(E$1,'Set Schedules Here'!852:852,1)):INDEX('Set Schedules Here'!853:853,1,MATCH(E$1,'Set Schedules Here'!852:852,1)+1),INDEX('Set Schedules Here'!852:852,1,MATCH(E$1,'Set Schedules Here'!852:852,1)):INDEX('Set Schedules Here'!852:852,1,MATCH(E$1,'Set Schedules Here'!852:852,1)+1),E$1)),rounding_decimal_places)</f>
        <v>0</v>
      </c>
      <c r="F427">
        <f>ROUND(IF(F$1=2050,TREND(INDEX('Set Schedules Here'!853:853,1,MATCH(F$1,'Set Schedules Here'!852:852,0)),INDEX('Set Schedules Here'!852:852,1,MATCH(F$1,'Set Schedules Here'!852:852,0)),F$1),TREND(INDEX('Set Schedules Here'!853:853,1,MATCH(F$1,'Set Schedules Here'!852:852,1)):INDEX('Set Schedules Here'!853:853,1,MATCH(F$1,'Set Schedules Here'!852:852,1)+1),INDEX('Set Schedules Here'!852:852,1,MATCH(F$1,'Set Schedules Here'!852:852,1)):INDEX('Set Schedules Here'!852:852,1,MATCH(F$1,'Set Schedules Here'!852:852,1)+1),F$1)),rounding_decimal_places)</f>
        <v>0</v>
      </c>
      <c r="G427">
        <f>ROUND(IF(G$1=2050,TREND(INDEX('Set Schedules Here'!853:853,1,MATCH(G$1,'Set Schedules Here'!852:852,0)),INDEX('Set Schedules Here'!852:852,1,MATCH(G$1,'Set Schedules Here'!852:852,0)),G$1),TREND(INDEX('Set Schedules Here'!853:853,1,MATCH(G$1,'Set Schedules Here'!852:852,1)):INDEX('Set Schedules Here'!853:853,1,MATCH(G$1,'Set Schedules Here'!852:852,1)+1),INDEX('Set Schedules Here'!852:852,1,MATCH(G$1,'Set Schedules Here'!852:852,1)):INDEX('Set Schedules Here'!852:852,1,MATCH(G$1,'Set Schedules Here'!852:852,1)+1),G$1)),rounding_decimal_places)</f>
        <v>3.3333000000000002E-2</v>
      </c>
      <c r="H427">
        <f>ROUND(IF(H$1=2050,TREND(INDEX('Set Schedules Here'!853:853,1,MATCH(H$1,'Set Schedules Here'!852:852,0)),INDEX('Set Schedules Here'!852:852,1,MATCH(H$1,'Set Schedules Here'!852:852,0)),H$1),TREND(INDEX('Set Schedules Here'!853:853,1,MATCH(H$1,'Set Schedules Here'!852:852,1)):INDEX('Set Schedules Here'!853:853,1,MATCH(H$1,'Set Schedules Here'!852:852,1)+1),INDEX('Set Schedules Here'!852:852,1,MATCH(H$1,'Set Schedules Here'!852:852,1)):INDEX('Set Schedules Here'!852:852,1,MATCH(H$1,'Set Schedules Here'!852:852,1)+1),H$1)),rounding_decimal_places)</f>
        <v>6.6667000000000004E-2</v>
      </c>
      <c r="I427">
        <f>ROUND(IF(I$1=2050,TREND(INDEX('Set Schedules Here'!853:853,1,MATCH(I$1,'Set Schedules Here'!852:852,0)),INDEX('Set Schedules Here'!852:852,1,MATCH(I$1,'Set Schedules Here'!852:852,0)),I$1),TREND(INDEX('Set Schedules Here'!853:853,1,MATCH(I$1,'Set Schedules Here'!852:852,1)):INDEX('Set Schedules Here'!853:853,1,MATCH(I$1,'Set Schedules Here'!852:852,1)+1),INDEX('Set Schedules Here'!852:852,1,MATCH(I$1,'Set Schedules Here'!852:852,1)):INDEX('Set Schedules Here'!852:852,1,MATCH(I$1,'Set Schedules Here'!852:852,1)+1),I$1)),rounding_decimal_places)</f>
        <v>0.1</v>
      </c>
      <c r="J427">
        <f>ROUND(IF(J$1=2050,TREND(INDEX('Set Schedules Here'!853:853,1,MATCH(J$1,'Set Schedules Here'!852:852,0)),INDEX('Set Schedules Here'!852:852,1,MATCH(J$1,'Set Schedules Here'!852:852,0)),J$1),TREND(INDEX('Set Schedules Here'!853:853,1,MATCH(J$1,'Set Schedules Here'!852:852,1)):INDEX('Set Schedules Here'!853:853,1,MATCH(J$1,'Set Schedules Here'!852:852,1)+1),INDEX('Set Schedules Here'!852:852,1,MATCH(J$1,'Set Schedules Here'!852:852,1)):INDEX('Set Schedules Here'!852:852,1,MATCH(J$1,'Set Schedules Here'!852:852,1)+1),J$1)),rounding_decimal_places)</f>
        <v>0.13333300000000001</v>
      </c>
      <c r="K427">
        <f>ROUND(IF(K$1=2050,TREND(INDEX('Set Schedules Here'!853:853,1,MATCH(K$1,'Set Schedules Here'!852:852,0)),INDEX('Set Schedules Here'!852:852,1,MATCH(K$1,'Set Schedules Here'!852:852,0)),K$1),TREND(INDEX('Set Schedules Here'!853:853,1,MATCH(K$1,'Set Schedules Here'!852:852,1)):INDEX('Set Schedules Here'!853:853,1,MATCH(K$1,'Set Schedules Here'!852:852,1)+1),INDEX('Set Schedules Here'!852:852,1,MATCH(K$1,'Set Schedules Here'!852:852,1)):INDEX('Set Schedules Here'!852:852,1,MATCH(K$1,'Set Schedules Here'!852:852,1)+1),K$1)),rounding_decimal_places)</f>
        <v>0.16666700000000001</v>
      </c>
      <c r="L427">
        <f>ROUND(IF(L$1=2050,TREND(INDEX('Set Schedules Here'!853:853,1,MATCH(L$1,'Set Schedules Here'!852:852,0)),INDEX('Set Schedules Here'!852:852,1,MATCH(L$1,'Set Schedules Here'!852:852,0)),L$1),TREND(INDEX('Set Schedules Here'!853:853,1,MATCH(L$1,'Set Schedules Here'!852:852,1)):INDEX('Set Schedules Here'!853:853,1,MATCH(L$1,'Set Schedules Here'!852:852,1)+1),INDEX('Set Schedules Here'!852:852,1,MATCH(L$1,'Set Schedules Here'!852:852,1)):INDEX('Set Schedules Here'!852:852,1,MATCH(L$1,'Set Schedules Here'!852:852,1)+1),L$1)),rounding_decimal_places)</f>
        <v>0.2</v>
      </c>
      <c r="M427">
        <f>ROUND(IF(M$1=2050,TREND(INDEX('Set Schedules Here'!853:853,1,MATCH(M$1,'Set Schedules Here'!852:852,0)),INDEX('Set Schedules Here'!852:852,1,MATCH(M$1,'Set Schedules Here'!852:852,0)),M$1),TREND(INDEX('Set Schedules Here'!853:853,1,MATCH(M$1,'Set Schedules Here'!852:852,1)):INDEX('Set Schedules Here'!853:853,1,MATCH(M$1,'Set Schedules Here'!852:852,1)+1),INDEX('Set Schedules Here'!852:852,1,MATCH(M$1,'Set Schedules Here'!852:852,1)):INDEX('Set Schedules Here'!852:852,1,MATCH(M$1,'Set Schedules Here'!852:852,1)+1),M$1)),rounding_decimal_places)</f>
        <v>0.23333300000000001</v>
      </c>
      <c r="N427">
        <f>ROUND(IF(N$1=2050,TREND(INDEX('Set Schedules Here'!853:853,1,MATCH(N$1,'Set Schedules Here'!852:852,0)),INDEX('Set Schedules Here'!852:852,1,MATCH(N$1,'Set Schedules Here'!852:852,0)),N$1),TREND(INDEX('Set Schedules Here'!853:853,1,MATCH(N$1,'Set Schedules Here'!852:852,1)):INDEX('Set Schedules Here'!853:853,1,MATCH(N$1,'Set Schedules Here'!852:852,1)+1),INDEX('Set Schedules Here'!852:852,1,MATCH(N$1,'Set Schedules Here'!852:852,1)):INDEX('Set Schedules Here'!852:852,1,MATCH(N$1,'Set Schedules Here'!852:852,1)+1),N$1)),rounding_decimal_places)</f>
        <v>0.26666699999999999</v>
      </c>
      <c r="O427">
        <f>ROUND(IF(O$1=2050,TREND(INDEX('Set Schedules Here'!853:853,1,MATCH(O$1,'Set Schedules Here'!852:852,0)),INDEX('Set Schedules Here'!852:852,1,MATCH(O$1,'Set Schedules Here'!852:852,0)),O$1),TREND(INDEX('Set Schedules Here'!853:853,1,MATCH(O$1,'Set Schedules Here'!852:852,1)):INDEX('Set Schedules Here'!853:853,1,MATCH(O$1,'Set Schedules Here'!852:852,1)+1),INDEX('Set Schedules Here'!852:852,1,MATCH(O$1,'Set Schedules Here'!852:852,1)):INDEX('Set Schedules Here'!852:852,1,MATCH(O$1,'Set Schedules Here'!852:852,1)+1),O$1)),rounding_decimal_places)</f>
        <v>0.3</v>
      </c>
      <c r="P427">
        <f>ROUND(IF(P$1=2050,TREND(INDEX('Set Schedules Here'!853:853,1,MATCH(P$1,'Set Schedules Here'!852:852,0)),INDEX('Set Schedules Here'!852:852,1,MATCH(P$1,'Set Schedules Here'!852:852,0)),P$1),TREND(INDEX('Set Schedules Here'!853:853,1,MATCH(P$1,'Set Schedules Here'!852:852,1)):INDEX('Set Schedules Here'!853:853,1,MATCH(P$1,'Set Schedules Here'!852:852,1)+1),INDEX('Set Schedules Here'!852:852,1,MATCH(P$1,'Set Schedules Here'!852:852,1)):INDEX('Set Schedules Here'!852:852,1,MATCH(P$1,'Set Schedules Here'!852:852,1)+1),P$1)),rounding_decimal_places)</f>
        <v>0.33333299999999999</v>
      </c>
      <c r="Q427">
        <f>ROUND(IF(Q$1=2050,TREND(INDEX('Set Schedules Here'!853:853,1,MATCH(Q$1,'Set Schedules Here'!852:852,0)),INDEX('Set Schedules Here'!852:852,1,MATCH(Q$1,'Set Schedules Here'!852:852,0)),Q$1),TREND(INDEX('Set Schedules Here'!853:853,1,MATCH(Q$1,'Set Schedules Here'!852:852,1)):INDEX('Set Schedules Here'!853:853,1,MATCH(Q$1,'Set Schedules Here'!852:852,1)+1),INDEX('Set Schedules Here'!852:852,1,MATCH(Q$1,'Set Schedules Here'!852:852,1)):INDEX('Set Schedules Here'!852:852,1,MATCH(Q$1,'Set Schedules Here'!852:852,1)+1),Q$1)),rounding_decimal_places)</f>
        <v>0.36666700000000002</v>
      </c>
      <c r="R427">
        <f>ROUND(IF(R$1=2050,TREND(INDEX('Set Schedules Here'!853:853,1,MATCH(R$1,'Set Schedules Here'!852:852,0)),INDEX('Set Schedules Here'!852:852,1,MATCH(R$1,'Set Schedules Here'!852:852,0)),R$1),TREND(INDEX('Set Schedules Here'!853:853,1,MATCH(R$1,'Set Schedules Here'!852:852,1)):INDEX('Set Schedules Here'!853:853,1,MATCH(R$1,'Set Schedules Here'!852:852,1)+1),INDEX('Set Schedules Here'!852:852,1,MATCH(R$1,'Set Schedules Here'!852:852,1)):INDEX('Set Schedules Here'!852:852,1,MATCH(R$1,'Set Schedules Here'!852:852,1)+1),R$1)),rounding_decimal_places)</f>
        <v>0.4</v>
      </c>
      <c r="S427">
        <f>ROUND(IF(S$1=2050,TREND(INDEX('Set Schedules Here'!853:853,1,MATCH(S$1,'Set Schedules Here'!852:852,0)),INDEX('Set Schedules Here'!852:852,1,MATCH(S$1,'Set Schedules Here'!852:852,0)),S$1),TREND(INDEX('Set Schedules Here'!853:853,1,MATCH(S$1,'Set Schedules Here'!852:852,1)):INDEX('Set Schedules Here'!853:853,1,MATCH(S$1,'Set Schedules Here'!852:852,1)+1),INDEX('Set Schedules Here'!852:852,1,MATCH(S$1,'Set Schedules Here'!852:852,1)):INDEX('Set Schedules Here'!852:852,1,MATCH(S$1,'Set Schedules Here'!852:852,1)+1),S$1)),rounding_decimal_places)</f>
        <v>0.43333300000000002</v>
      </c>
      <c r="T427">
        <f>ROUND(IF(T$1=2050,TREND(INDEX('Set Schedules Here'!853:853,1,MATCH(T$1,'Set Schedules Here'!852:852,0)),INDEX('Set Schedules Here'!852:852,1,MATCH(T$1,'Set Schedules Here'!852:852,0)),T$1),TREND(INDEX('Set Schedules Here'!853:853,1,MATCH(T$1,'Set Schedules Here'!852:852,1)):INDEX('Set Schedules Here'!853:853,1,MATCH(T$1,'Set Schedules Here'!852:852,1)+1),INDEX('Set Schedules Here'!852:852,1,MATCH(T$1,'Set Schedules Here'!852:852,1)):INDEX('Set Schedules Here'!852:852,1,MATCH(T$1,'Set Schedules Here'!852:852,1)+1),T$1)),rounding_decimal_places)</f>
        <v>0.466667</v>
      </c>
      <c r="U427">
        <f>ROUND(IF(U$1=2050,TREND(INDEX('Set Schedules Here'!853:853,1,MATCH(U$1,'Set Schedules Here'!852:852,0)),INDEX('Set Schedules Here'!852:852,1,MATCH(U$1,'Set Schedules Here'!852:852,0)),U$1),TREND(INDEX('Set Schedules Here'!853:853,1,MATCH(U$1,'Set Schedules Here'!852:852,1)):INDEX('Set Schedules Here'!853:853,1,MATCH(U$1,'Set Schedules Here'!852:852,1)+1),INDEX('Set Schedules Here'!852:852,1,MATCH(U$1,'Set Schedules Here'!852:852,1)):INDEX('Set Schedules Here'!852:852,1,MATCH(U$1,'Set Schedules Here'!852:852,1)+1),U$1)),rounding_decimal_places)</f>
        <v>0.5</v>
      </c>
      <c r="V427">
        <f>ROUND(IF(V$1=2050,TREND(INDEX('Set Schedules Here'!853:853,1,MATCH(V$1,'Set Schedules Here'!852:852,0)),INDEX('Set Schedules Here'!852:852,1,MATCH(V$1,'Set Schedules Here'!852:852,0)),V$1),TREND(INDEX('Set Schedules Here'!853:853,1,MATCH(V$1,'Set Schedules Here'!852:852,1)):INDEX('Set Schedules Here'!853:853,1,MATCH(V$1,'Set Schedules Here'!852:852,1)+1),INDEX('Set Schedules Here'!852:852,1,MATCH(V$1,'Set Schedules Here'!852:852,1)):INDEX('Set Schedules Here'!852:852,1,MATCH(V$1,'Set Schedules Here'!852:852,1)+1),V$1)),rounding_decimal_places)</f>
        <v>0.53333299999999995</v>
      </c>
      <c r="W427">
        <f>ROUND(IF(W$1=2050,TREND(INDEX('Set Schedules Here'!853:853,1,MATCH(W$1,'Set Schedules Here'!852:852,0)),INDEX('Set Schedules Here'!852:852,1,MATCH(W$1,'Set Schedules Here'!852:852,0)),W$1),TREND(INDEX('Set Schedules Here'!853:853,1,MATCH(W$1,'Set Schedules Here'!852:852,1)):INDEX('Set Schedules Here'!853:853,1,MATCH(W$1,'Set Schedules Here'!852:852,1)+1),INDEX('Set Schedules Here'!852:852,1,MATCH(W$1,'Set Schedules Here'!852:852,1)):INDEX('Set Schedules Here'!852:852,1,MATCH(W$1,'Set Schedules Here'!852:852,1)+1),W$1)),rounding_decimal_places)</f>
        <v>0.56666700000000003</v>
      </c>
      <c r="X427">
        <f>ROUND(IF(X$1=2050,TREND(INDEX('Set Schedules Here'!853:853,1,MATCH(X$1,'Set Schedules Here'!852:852,0)),INDEX('Set Schedules Here'!852:852,1,MATCH(X$1,'Set Schedules Here'!852:852,0)),X$1),TREND(INDEX('Set Schedules Here'!853:853,1,MATCH(X$1,'Set Schedules Here'!852:852,1)):INDEX('Set Schedules Here'!853:853,1,MATCH(X$1,'Set Schedules Here'!852:852,1)+1),INDEX('Set Schedules Here'!852:852,1,MATCH(X$1,'Set Schedules Here'!852:852,1)):INDEX('Set Schedules Here'!852:852,1,MATCH(X$1,'Set Schedules Here'!852:852,1)+1),X$1)),rounding_decimal_places)</f>
        <v>0.6</v>
      </c>
      <c r="Y427">
        <f>ROUND(IF(Y$1=2050,TREND(INDEX('Set Schedules Here'!853:853,1,MATCH(Y$1,'Set Schedules Here'!852:852,0)),INDEX('Set Schedules Here'!852:852,1,MATCH(Y$1,'Set Schedules Here'!852:852,0)),Y$1),TREND(INDEX('Set Schedules Here'!853:853,1,MATCH(Y$1,'Set Schedules Here'!852:852,1)):INDEX('Set Schedules Here'!853:853,1,MATCH(Y$1,'Set Schedules Here'!852:852,1)+1),INDEX('Set Schedules Here'!852:852,1,MATCH(Y$1,'Set Schedules Here'!852:852,1)):INDEX('Set Schedules Here'!852:852,1,MATCH(Y$1,'Set Schedules Here'!852:852,1)+1),Y$1)),rounding_decimal_places)</f>
        <v>0.63333300000000003</v>
      </c>
      <c r="Z427">
        <f>ROUND(IF(Z$1=2050,TREND(INDEX('Set Schedules Here'!853:853,1,MATCH(Z$1,'Set Schedules Here'!852:852,0)),INDEX('Set Schedules Here'!852:852,1,MATCH(Z$1,'Set Schedules Here'!852:852,0)),Z$1),TREND(INDEX('Set Schedules Here'!853:853,1,MATCH(Z$1,'Set Schedules Here'!852:852,1)):INDEX('Set Schedules Here'!853:853,1,MATCH(Z$1,'Set Schedules Here'!852:852,1)+1),INDEX('Set Schedules Here'!852:852,1,MATCH(Z$1,'Set Schedules Here'!852:852,1)):INDEX('Set Schedules Here'!852:852,1,MATCH(Z$1,'Set Schedules Here'!852:852,1)+1),Z$1)),rounding_decimal_places)</f>
        <v>0.66666700000000001</v>
      </c>
      <c r="AA427">
        <f>ROUND(IF(AA$1=2050,TREND(INDEX('Set Schedules Here'!853:853,1,MATCH(AA$1,'Set Schedules Here'!852:852,0)),INDEX('Set Schedules Here'!852:852,1,MATCH(AA$1,'Set Schedules Here'!852:852,0)),AA$1),TREND(INDEX('Set Schedules Here'!853:853,1,MATCH(AA$1,'Set Schedules Here'!852:852,1)):INDEX('Set Schedules Here'!853:853,1,MATCH(AA$1,'Set Schedules Here'!852:852,1)+1),INDEX('Set Schedules Here'!852:852,1,MATCH(AA$1,'Set Schedules Here'!852:852,1)):INDEX('Set Schedules Here'!852:852,1,MATCH(AA$1,'Set Schedules Here'!852:852,1)+1),AA$1)),rounding_decimal_places)</f>
        <v>0.7</v>
      </c>
      <c r="AB427">
        <f>ROUND(IF(AB$1=2050,TREND(INDEX('Set Schedules Here'!853:853,1,MATCH(AB$1,'Set Schedules Here'!852:852,0)),INDEX('Set Schedules Here'!852:852,1,MATCH(AB$1,'Set Schedules Here'!852:852,0)),AB$1),TREND(INDEX('Set Schedules Here'!853:853,1,MATCH(AB$1,'Set Schedules Here'!852:852,1)):INDEX('Set Schedules Here'!853:853,1,MATCH(AB$1,'Set Schedules Here'!852:852,1)+1),INDEX('Set Schedules Here'!852:852,1,MATCH(AB$1,'Set Schedules Here'!852:852,1)):INDEX('Set Schedules Here'!852:852,1,MATCH(AB$1,'Set Schedules Here'!852:852,1)+1),AB$1)),rounding_decimal_places)</f>
        <v>0.73333300000000001</v>
      </c>
      <c r="AC427">
        <f>ROUND(IF(AC$1=2050,TREND(INDEX('Set Schedules Here'!853:853,1,MATCH(AC$1,'Set Schedules Here'!852:852,0)),INDEX('Set Schedules Here'!852:852,1,MATCH(AC$1,'Set Schedules Here'!852:852,0)),AC$1),TREND(INDEX('Set Schedules Here'!853:853,1,MATCH(AC$1,'Set Schedules Here'!852:852,1)):INDEX('Set Schedules Here'!853:853,1,MATCH(AC$1,'Set Schedules Here'!852:852,1)+1),INDEX('Set Schedules Here'!852:852,1,MATCH(AC$1,'Set Schedules Here'!852:852,1)):INDEX('Set Schedules Here'!852:852,1,MATCH(AC$1,'Set Schedules Here'!852:852,1)+1),AC$1)),rounding_decimal_places)</f>
        <v>0.76666699999999999</v>
      </c>
      <c r="AD427">
        <f>ROUND(IF(AD$1=2050,TREND(INDEX('Set Schedules Here'!853:853,1,MATCH(AD$1,'Set Schedules Here'!852:852,0)),INDEX('Set Schedules Here'!852:852,1,MATCH(AD$1,'Set Schedules Here'!852:852,0)),AD$1),TREND(INDEX('Set Schedules Here'!853:853,1,MATCH(AD$1,'Set Schedules Here'!852:852,1)):INDEX('Set Schedules Here'!853:853,1,MATCH(AD$1,'Set Schedules Here'!852:852,1)+1),INDEX('Set Schedules Here'!852:852,1,MATCH(AD$1,'Set Schedules Here'!852:852,1)):INDEX('Set Schedules Here'!852:852,1,MATCH(AD$1,'Set Schedules Here'!852:852,1)+1),AD$1)),rounding_decimal_places)</f>
        <v>0.8</v>
      </c>
      <c r="AE427">
        <f>ROUND(IF(AE$1=2050,TREND(INDEX('Set Schedules Here'!853:853,1,MATCH(AE$1,'Set Schedules Here'!852:852,0)),INDEX('Set Schedules Here'!852:852,1,MATCH(AE$1,'Set Schedules Here'!852:852,0)),AE$1),TREND(INDEX('Set Schedules Here'!853:853,1,MATCH(AE$1,'Set Schedules Here'!852:852,1)):INDEX('Set Schedules Here'!853:853,1,MATCH(AE$1,'Set Schedules Here'!852:852,1)+1),INDEX('Set Schedules Here'!852:852,1,MATCH(AE$1,'Set Schedules Here'!852:852,1)):INDEX('Set Schedules Here'!852:852,1,MATCH(AE$1,'Set Schedules Here'!852:852,1)+1),AE$1)),rounding_decimal_places)</f>
        <v>0.83333299999999999</v>
      </c>
      <c r="AF427">
        <f>ROUND(IF(AF$1=2050,TREND(INDEX('Set Schedules Here'!853:853,1,MATCH(AF$1,'Set Schedules Here'!852:852,0)),INDEX('Set Schedules Here'!852:852,1,MATCH(AF$1,'Set Schedules Here'!852:852,0)),AF$1),TREND(INDEX('Set Schedules Here'!853:853,1,MATCH(AF$1,'Set Schedules Here'!852:852,1)):INDEX('Set Schedules Here'!853:853,1,MATCH(AF$1,'Set Schedules Here'!852:852,1)+1),INDEX('Set Schedules Here'!852:852,1,MATCH(AF$1,'Set Schedules Here'!852:852,1)):INDEX('Set Schedules Here'!852:852,1,MATCH(AF$1,'Set Schedules Here'!852:852,1)+1),AF$1)),rounding_decimal_places)</f>
        <v>0.86666699999999997</v>
      </c>
      <c r="AG427">
        <f>ROUND(IF(AG$1=2050,TREND(INDEX('Set Schedules Here'!853:853,1,MATCH(AG$1,'Set Schedules Here'!852:852,0)),INDEX('Set Schedules Here'!852:852,1,MATCH(AG$1,'Set Schedules Here'!852:852,0)),AG$1),TREND(INDEX('Set Schedules Here'!853:853,1,MATCH(AG$1,'Set Schedules Here'!852:852,1)):INDEX('Set Schedules Here'!853:853,1,MATCH(AG$1,'Set Schedules Here'!852:852,1)+1),INDEX('Set Schedules Here'!852:852,1,MATCH(AG$1,'Set Schedules Here'!852:852,1)):INDEX('Set Schedules Here'!852:852,1,MATCH(AG$1,'Set Schedules Here'!852:852,1)+1),AG$1)),rounding_decimal_places)</f>
        <v>0.9</v>
      </c>
      <c r="AH427">
        <f>ROUND(IF(AH$1=2050,TREND(INDEX('Set Schedules Here'!853:853,1,MATCH(AH$1,'Set Schedules Here'!852:852,0)),INDEX('Set Schedules Here'!852:852,1,MATCH(AH$1,'Set Schedules Here'!852:852,0)),AH$1),TREND(INDEX('Set Schedules Here'!853:853,1,MATCH(AH$1,'Set Schedules Here'!852:852,1)):INDEX('Set Schedules Here'!853:853,1,MATCH(AH$1,'Set Schedules Here'!852:852,1)+1),INDEX('Set Schedules Here'!852:852,1,MATCH(AH$1,'Set Schedules Here'!852:852,1)):INDEX('Set Schedules Here'!852:852,1,MATCH(AH$1,'Set Schedules Here'!852:852,1)+1),AH$1)),rounding_decimal_places)</f>
        <v>0.93333299999999997</v>
      </c>
      <c r="AI427">
        <f>ROUND(IF(AI$1=2050,TREND(INDEX('Set Schedules Here'!853:853,1,MATCH(AI$1,'Set Schedules Here'!852:852,0)),INDEX('Set Schedules Here'!852:852,1,MATCH(AI$1,'Set Schedules Here'!852:852,0)),AI$1),TREND(INDEX('Set Schedules Here'!853:853,1,MATCH(AI$1,'Set Schedules Here'!852:852,1)):INDEX('Set Schedules Here'!853:853,1,MATCH(AI$1,'Set Schedules Here'!852:852,1)+1),INDEX('Set Schedules Here'!852:852,1,MATCH(AI$1,'Set Schedules Here'!852:852,1)):INDEX('Set Schedules Here'!852:852,1,MATCH(AI$1,'Set Schedules Here'!852:852,1)+1),AI$1)),rounding_decimal_places)</f>
        <v>0.96666700000000005</v>
      </c>
      <c r="AJ427">
        <f>ROUND(IF(AJ$1=2050,TREND(INDEX('Set Schedules Here'!853:853,1,MATCH(AJ$1,'Set Schedules Here'!852:852,0)),INDEX('Set Schedules Here'!852:852,1,MATCH(AJ$1,'Set Schedules Here'!852:852,0)),AJ$1),TREND(INDEX('Set Schedules Here'!853:853,1,MATCH(AJ$1,'Set Schedules Here'!852:852,1)):INDEX('Set Schedules Here'!853:853,1,MATCH(AJ$1,'Set Schedules Here'!852:852,1)+1),INDEX('Set Schedules Here'!852:852,1,MATCH(AJ$1,'Set Schedules Here'!852:852,1)):INDEX('Set Schedules Here'!852:852,1,MATCH(AJ$1,'Set Schedules Here'!852:852,1)+1),AJ$1)),rounding_decimal_places)</f>
        <v>1</v>
      </c>
    </row>
    <row r="428" spans="1:36" x14ac:dyDescent="0.45">
      <c r="A428" s="12" t="str">
        <f>'Set Schedules Here'!A854</f>
        <v>indst efficiency standards</v>
      </c>
      <c r="B428" s="12" t="str">
        <f>IF(ISBLANK('Set Schedules Here'!C854),"",'Set Schedules Here'!C854)</f>
        <v>natural gas and petroleum systems</v>
      </c>
      <c r="C428" s="12" t="str">
        <f>IF(ISBLANK('Set Schedules Here'!D854),"",'Set Schedules Here'!D854)</f>
        <v>petroleum diesel if</v>
      </c>
      <c r="D428" s="21" t="str">
        <f>IF(ISBLANK('Set Schedules Here'!E854),"",'Set Schedules Here'!E854)</f>
        <v/>
      </c>
      <c r="E428">
        <f>ROUND(IF(E$1=2050,TREND(INDEX('Set Schedules Here'!855:855,1,MATCH(E$1,'Set Schedules Here'!854:854,0)),INDEX('Set Schedules Here'!854:854,1,MATCH(E$1,'Set Schedules Here'!854:854,0)),E$1),TREND(INDEX('Set Schedules Here'!855:855,1,MATCH(E$1,'Set Schedules Here'!854:854,1)):INDEX('Set Schedules Here'!855:855,1,MATCH(E$1,'Set Schedules Here'!854:854,1)+1),INDEX('Set Schedules Here'!854:854,1,MATCH(E$1,'Set Schedules Here'!854:854,1)):INDEX('Set Schedules Here'!854:854,1,MATCH(E$1,'Set Schedules Here'!854:854,1)+1),E$1)),rounding_decimal_places)</f>
        <v>0</v>
      </c>
      <c r="F428">
        <f>ROUND(IF(F$1=2050,TREND(INDEX('Set Schedules Here'!855:855,1,MATCH(F$1,'Set Schedules Here'!854:854,0)),INDEX('Set Schedules Here'!854:854,1,MATCH(F$1,'Set Schedules Here'!854:854,0)),F$1),TREND(INDEX('Set Schedules Here'!855:855,1,MATCH(F$1,'Set Schedules Here'!854:854,1)):INDEX('Set Schedules Here'!855:855,1,MATCH(F$1,'Set Schedules Here'!854:854,1)+1),INDEX('Set Schedules Here'!854:854,1,MATCH(F$1,'Set Schedules Here'!854:854,1)):INDEX('Set Schedules Here'!854:854,1,MATCH(F$1,'Set Schedules Here'!854:854,1)+1),F$1)),rounding_decimal_places)</f>
        <v>0</v>
      </c>
      <c r="G428">
        <f>ROUND(IF(G$1=2050,TREND(INDEX('Set Schedules Here'!855:855,1,MATCH(G$1,'Set Schedules Here'!854:854,0)),INDEX('Set Schedules Here'!854:854,1,MATCH(G$1,'Set Schedules Here'!854:854,0)),G$1),TREND(INDEX('Set Schedules Here'!855:855,1,MATCH(G$1,'Set Schedules Here'!854:854,1)):INDEX('Set Schedules Here'!855:855,1,MATCH(G$1,'Set Schedules Here'!854:854,1)+1),INDEX('Set Schedules Here'!854:854,1,MATCH(G$1,'Set Schedules Here'!854:854,1)):INDEX('Set Schedules Here'!854:854,1,MATCH(G$1,'Set Schedules Here'!854:854,1)+1),G$1)),rounding_decimal_places)</f>
        <v>3.3333000000000002E-2</v>
      </c>
      <c r="H428">
        <f>ROUND(IF(H$1=2050,TREND(INDEX('Set Schedules Here'!855:855,1,MATCH(H$1,'Set Schedules Here'!854:854,0)),INDEX('Set Schedules Here'!854:854,1,MATCH(H$1,'Set Schedules Here'!854:854,0)),H$1),TREND(INDEX('Set Schedules Here'!855:855,1,MATCH(H$1,'Set Schedules Here'!854:854,1)):INDEX('Set Schedules Here'!855:855,1,MATCH(H$1,'Set Schedules Here'!854:854,1)+1),INDEX('Set Schedules Here'!854:854,1,MATCH(H$1,'Set Schedules Here'!854:854,1)):INDEX('Set Schedules Here'!854:854,1,MATCH(H$1,'Set Schedules Here'!854:854,1)+1),H$1)),rounding_decimal_places)</f>
        <v>6.6667000000000004E-2</v>
      </c>
      <c r="I428">
        <f>ROUND(IF(I$1=2050,TREND(INDEX('Set Schedules Here'!855:855,1,MATCH(I$1,'Set Schedules Here'!854:854,0)),INDEX('Set Schedules Here'!854:854,1,MATCH(I$1,'Set Schedules Here'!854:854,0)),I$1),TREND(INDEX('Set Schedules Here'!855:855,1,MATCH(I$1,'Set Schedules Here'!854:854,1)):INDEX('Set Schedules Here'!855:855,1,MATCH(I$1,'Set Schedules Here'!854:854,1)+1),INDEX('Set Schedules Here'!854:854,1,MATCH(I$1,'Set Schedules Here'!854:854,1)):INDEX('Set Schedules Here'!854:854,1,MATCH(I$1,'Set Schedules Here'!854:854,1)+1),I$1)),rounding_decimal_places)</f>
        <v>0.1</v>
      </c>
      <c r="J428">
        <f>ROUND(IF(J$1=2050,TREND(INDEX('Set Schedules Here'!855:855,1,MATCH(J$1,'Set Schedules Here'!854:854,0)),INDEX('Set Schedules Here'!854:854,1,MATCH(J$1,'Set Schedules Here'!854:854,0)),J$1),TREND(INDEX('Set Schedules Here'!855:855,1,MATCH(J$1,'Set Schedules Here'!854:854,1)):INDEX('Set Schedules Here'!855:855,1,MATCH(J$1,'Set Schedules Here'!854:854,1)+1),INDEX('Set Schedules Here'!854:854,1,MATCH(J$1,'Set Schedules Here'!854:854,1)):INDEX('Set Schedules Here'!854:854,1,MATCH(J$1,'Set Schedules Here'!854:854,1)+1),J$1)),rounding_decimal_places)</f>
        <v>0.13333300000000001</v>
      </c>
      <c r="K428">
        <f>ROUND(IF(K$1=2050,TREND(INDEX('Set Schedules Here'!855:855,1,MATCH(K$1,'Set Schedules Here'!854:854,0)),INDEX('Set Schedules Here'!854:854,1,MATCH(K$1,'Set Schedules Here'!854:854,0)),K$1),TREND(INDEX('Set Schedules Here'!855:855,1,MATCH(K$1,'Set Schedules Here'!854:854,1)):INDEX('Set Schedules Here'!855:855,1,MATCH(K$1,'Set Schedules Here'!854:854,1)+1),INDEX('Set Schedules Here'!854:854,1,MATCH(K$1,'Set Schedules Here'!854:854,1)):INDEX('Set Schedules Here'!854:854,1,MATCH(K$1,'Set Schedules Here'!854:854,1)+1),K$1)),rounding_decimal_places)</f>
        <v>0.16666700000000001</v>
      </c>
      <c r="L428">
        <f>ROUND(IF(L$1=2050,TREND(INDEX('Set Schedules Here'!855:855,1,MATCH(L$1,'Set Schedules Here'!854:854,0)),INDEX('Set Schedules Here'!854:854,1,MATCH(L$1,'Set Schedules Here'!854:854,0)),L$1),TREND(INDEX('Set Schedules Here'!855:855,1,MATCH(L$1,'Set Schedules Here'!854:854,1)):INDEX('Set Schedules Here'!855:855,1,MATCH(L$1,'Set Schedules Here'!854:854,1)+1),INDEX('Set Schedules Here'!854:854,1,MATCH(L$1,'Set Schedules Here'!854:854,1)):INDEX('Set Schedules Here'!854:854,1,MATCH(L$1,'Set Schedules Here'!854:854,1)+1),L$1)),rounding_decimal_places)</f>
        <v>0.2</v>
      </c>
      <c r="M428">
        <f>ROUND(IF(M$1=2050,TREND(INDEX('Set Schedules Here'!855:855,1,MATCH(M$1,'Set Schedules Here'!854:854,0)),INDEX('Set Schedules Here'!854:854,1,MATCH(M$1,'Set Schedules Here'!854:854,0)),M$1),TREND(INDEX('Set Schedules Here'!855:855,1,MATCH(M$1,'Set Schedules Here'!854:854,1)):INDEX('Set Schedules Here'!855:855,1,MATCH(M$1,'Set Schedules Here'!854:854,1)+1),INDEX('Set Schedules Here'!854:854,1,MATCH(M$1,'Set Schedules Here'!854:854,1)):INDEX('Set Schedules Here'!854:854,1,MATCH(M$1,'Set Schedules Here'!854:854,1)+1),M$1)),rounding_decimal_places)</f>
        <v>0.23333300000000001</v>
      </c>
      <c r="N428">
        <f>ROUND(IF(N$1=2050,TREND(INDEX('Set Schedules Here'!855:855,1,MATCH(N$1,'Set Schedules Here'!854:854,0)),INDEX('Set Schedules Here'!854:854,1,MATCH(N$1,'Set Schedules Here'!854:854,0)),N$1),TREND(INDEX('Set Schedules Here'!855:855,1,MATCH(N$1,'Set Schedules Here'!854:854,1)):INDEX('Set Schedules Here'!855:855,1,MATCH(N$1,'Set Schedules Here'!854:854,1)+1),INDEX('Set Schedules Here'!854:854,1,MATCH(N$1,'Set Schedules Here'!854:854,1)):INDEX('Set Schedules Here'!854:854,1,MATCH(N$1,'Set Schedules Here'!854:854,1)+1),N$1)),rounding_decimal_places)</f>
        <v>0.26666699999999999</v>
      </c>
      <c r="O428">
        <f>ROUND(IF(O$1=2050,TREND(INDEX('Set Schedules Here'!855:855,1,MATCH(O$1,'Set Schedules Here'!854:854,0)),INDEX('Set Schedules Here'!854:854,1,MATCH(O$1,'Set Schedules Here'!854:854,0)),O$1),TREND(INDEX('Set Schedules Here'!855:855,1,MATCH(O$1,'Set Schedules Here'!854:854,1)):INDEX('Set Schedules Here'!855:855,1,MATCH(O$1,'Set Schedules Here'!854:854,1)+1),INDEX('Set Schedules Here'!854:854,1,MATCH(O$1,'Set Schedules Here'!854:854,1)):INDEX('Set Schedules Here'!854:854,1,MATCH(O$1,'Set Schedules Here'!854:854,1)+1),O$1)),rounding_decimal_places)</f>
        <v>0.3</v>
      </c>
      <c r="P428">
        <f>ROUND(IF(P$1=2050,TREND(INDEX('Set Schedules Here'!855:855,1,MATCH(P$1,'Set Schedules Here'!854:854,0)),INDEX('Set Schedules Here'!854:854,1,MATCH(P$1,'Set Schedules Here'!854:854,0)),P$1),TREND(INDEX('Set Schedules Here'!855:855,1,MATCH(P$1,'Set Schedules Here'!854:854,1)):INDEX('Set Schedules Here'!855:855,1,MATCH(P$1,'Set Schedules Here'!854:854,1)+1),INDEX('Set Schedules Here'!854:854,1,MATCH(P$1,'Set Schedules Here'!854:854,1)):INDEX('Set Schedules Here'!854:854,1,MATCH(P$1,'Set Schedules Here'!854:854,1)+1),P$1)),rounding_decimal_places)</f>
        <v>0.33333299999999999</v>
      </c>
      <c r="Q428">
        <f>ROUND(IF(Q$1=2050,TREND(INDEX('Set Schedules Here'!855:855,1,MATCH(Q$1,'Set Schedules Here'!854:854,0)),INDEX('Set Schedules Here'!854:854,1,MATCH(Q$1,'Set Schedules Here'!854:854,0)),Q$1),TREND(INDEX('Set Schedules Here'!855:855,1,MATCH(Q$1,'Set Schedules Here'!854:854,1)):INDEX('Set Schedules Here'!855:855,1,MATCH(Q$1,'Set Schedules Here'!854:854,1)+1),INDEX('Set Schedules Here'!854:854,1,MATCH(Q$1,'Set Schedules Here'!854:854,1)):INDEX('Set Schedules Here'!854:854,1,MATCH(Q$1,'Set Schedules Here'!854:854,1)+1),Q$1)),rounding_decimal_places)</f>
        <v>0.36666700000000002</v>
      </c>
      <c r="R428">
        <f>ROUND(IF(R$1=2050,TREND(INDEX('Set Schedules Here'!855:855,1,MATCH(R$1,'Set Schedules Here'!854:854,0)),INDEX('Set Schedules Here'!854:854,1,MATCH(R$1,'Set Schedules Here'!854:854,0)),R$1),TREND(INDEX('Set Schedules Here'!855:855,1,MATCH(R$1,'Set Schedules Here'!854:854,1)):INDEX('Set Schedules Here'!855:855,1,MATCH(R$1,'Set Schedules Here'!854:854,1)+1),INDEX('Set Schedules Here'!854:854,1,MATCH(R$1,'Set Schedules Here'!854:854,1)):INDEX('Set Schedules Here'!854:854,1,MATCH(R$1,'Set Schedules Here'!854:854,1)+1),R$1)),rounding_decimal_places)</f>
        <v>0.4</v>
      </c>
      <c r="S428">
        <f>ROUND(IF(S$1=2050,TREND(INDEX('Set Schedules Here'!855:855,1,MATCH(S$1,'Set Schedules Here'!854:854,0)),INDEX('Set Schedules Here'!854:854,1,MATCH(S$1,'Set Schedules Here'!854:854,0)),S$1),TREND(INDEX('Set Schedules Here'!855:855,1,MATCH(S$1,'Set Schedules Here'!854:854,1)):INDEX('Set Schedules Here'!855:855,1,MATCH(S$1,'Set Schedules Here'!854:854,1)+1),INDEX('Set Schedules Here'!854:854,1,MATCH(S$1,'Set Schedules Here'!854:854,1)):INDEX('Set Schedules Here'!854:854,1,MATCH(S$1,'Set Schedules Here'!854:854,1)+1),S$1)),rounding_decimal_places)</f>
        <v>0.43333300000000002</v>
      </c>
      <c r="T428">
        <f>ROUND(IF(T$1=2050,TREND(INDEX('Set Schedules Here'!855:855,1,MATCH(T$1,'Set Schedules Here'!854:854,0)),INDEX('Set Schedules Here'!854:854,1,MATCH(T$1,'Set Schedules Here'!854:854,0)),T$1),TREND(INDEX('Set Schedules Here'!855:855,1,MATCH(T$1,'Set Schedules Here'!854:854,1)):INDEX('Set Schedules Here'!855:855,1,MATCH(T$1,'Set Schedules Here'!854:854,1)+1),INDEX('Set Schedules Here'!854:854,1,MATCH(T$1,'Set Schedules Here'!854:854,1)):INDEX('Set Schedules Here'!854:854,1,MATCH(T$1,'Set Schedules Here'!854:854,1)+1),T$1)),rounding_decimal_places)</f>
        <v>0.466667</v>
      </c>
      <c r="U428">
        <f>ROUND(IF(U$1=2050,TREND(INDEX('Set Schedules Here'!855:855,1,MATCH(U$1,'Set Schedules Here'!854:854,0)),INDEX('Set Schedules Here'!854:854,1,MATCH(U$1,'Set Schedules Here'!854:854,0)),U$1),TREND(INDEX('Set Schedules Here'!855:855,1,MATCH(U$1,'Set Schedules Here'!854:854,1)):INDEX('Set Schedules Here'!855:855,1,MATCH(U$1,'Set Schedules Here'!854:854,1)+1),INDEX('Set Schedules Here'!854:854,1,MATCH(U$1,'Set Schedules Here'!854:854,1)):INDEX('Set Schedules Here'!854:854,1,MATCH(U$1,'Set Schedules Here'!854:854,1)+1),U$1)),rounding_decimal_places)</f>
        <v>0.5</v>
      </c>
      <c r="V428">
        <f>ROUND(IF(V$1=2050,TREND(INDEX('Set Schedules Here'!855:855,1,MATCH(V$1,'Set Schedules Here'!854:854,0)),INDEX('Set Schedules Here'!854:854,1,MATCH(V$1,'Set Schedules Here'!854:854,0)),V$1),TREND(INDEX('Set Schedules Here'!855:855,1,MATCH(V$1,'Set Schedules Here'!854:854,1)):INDEX('Set Schedules Here'!855:855,1,MATCH(V$1,'Set Schedules Here'!854:854,1)+1),INDEX('Set Schedules Here'!854:854,1,MATCH(V$1,'Set Schedules Here'!854:854,1)):INDEX('Set Schedules Here'!854:854,1,MATCH(V$1,'Set Schedules Here'!854:854,1)+1),V$1)),rounding_decimal_places)</f>
        <v>0.53333299999999995</v>
      </c>
      <c r="W428">
        <f>ROUND(IF(W$1=2050,TREND(INDEX('Set Schedules Here'!855:855,1,MATCH(W$1,'Set Schedules Here'!854:854,0)),INDEX('Set Schedules Here'!854:854,1,MATCH(W$1,'Set Schedules Here'!854:854,0)),W$1),TREND(INDEX('Set Schedules Here'!855:855,1,MATCH(W$1,'Set Schedules Here'!854:854,1)):INDEX('Set Schedules Here'!855:855,1,MATCH(W$1,'Set Schedules Here'!854:854,1)+1),INDEX('Set Schedules Here'!854:854,1,MATCH(W$1,'Set Schedules Here'!854:854,1)):INDEX('Set Schedules Here'!854:854,1,MATCH(W$1,'Set Schedules Here'!854:854,1)+1),W$1)),rounding_decimal_places)</f>
        <v>0.56666700000000003</v>
      </c>
      <c r="X428">
        <f>ROUND(IF(X$1=2050,TREND(INDEX('Set Schedules Here'!855:855,1,MATCH(X$1,'Set Schedules Here'!854:854,0)),INDEX('Set Schedules Here'!854:854,1,MATCH(X$1,'Set Schedules Here'!854:854,0)),X$1),TREND(INDEX('Set Schedules Here'!855:855,1,MATCH(X$1,'Set Schedules Here'!854:854,1)):INDEX('Set Schedules Here'!855:855,1,MATCH(X$1,'Set Schedules Here'!854:854,1)+1),INDEX('Set Schedules Here'!854:854,1,MATCH(X$1,'Set Schedules Here'!854:854,1)):INDEX('Set Schedules Here'!854:854,1,MATCH(X$1,'Set Schedules Here'!854:854,1)+1),X$1)),rounding_decimal_places)</f>
        <v>0.6</v>
      </c>
      <c r="Y428">
        <f>ROUND(IF(Y$1=2050,TREND(INDEX('Set Schedules Here'!855:855,1,MATCH(Y$1,'Set Schedules Here'!854:854,0)),INDEX('Set Schedules Here'!854:854,1,MATCH(Y$1,'Set Schedules Here'!854:854,0)),Y$1),TREND(INDEX('Set Schedules Here'!855:855,1,MATCH(Y$1,'Set Schedules Here'!854:854,1)):INDEX('Set Schedules Here'!855:855,1,MATCH(Y$1,'Set Schedules Here'!854:854,1)+1),INDEX('Set Schedules Here'!854:854,1,MATCH(Y$1,'Set Schedules Here'!854:854,1)):INDEX('Set Schedules Here'!854:854,1,MATCH(Y$1,'Set Schedules Here'!854:854,1)+1),Y$1)),rounding_decimal_places)</f>
        <v>0.63333300000000003</v>
      </c>
      <c r="Z428">
        <f>ROUND(IF(Z$1=2050,TREND(INDEX('Set Schedules Here'!855:855,1,MATCH(Z$1,'Set Schedules Here'!854:854,0)),INDEX('Set Schedules Here'!854:854,1,MATCH(Z$1,'Set Schedules Here'!854:854,0)),Z$1),TREND(INDEX('Set Schedules Here'!855:855,1,MATCH(Z$1,'Set Schedules Here'!854:854,1)):INDEX('Set Schedules Here'!855:855,1,MATCH(Z$1,'Set Schedules Here'!854:854,1)+1),INDEX('Set Schedules Here'!854:854,1,MATCH(Z$1,'Set Schedules Here'!854:854,1)):INDEX('Set Schedules Here'!854:854,1,MATCH(Z$1,'Set Schedules Here'!854:854,1)+1),Z$1)),rounding_decimal_places)</f>
        <v>0.66666700000000001</v>
      </c>
      <c r="AA428">
        <f>ROUND(IF(AA$1=2050,TREND(INDEX('Set Schedules Here'!855:855,1,MATCH(AA$1,'Set Schedules Here'!854:854,0)),INDEX('Set Schedules Here'!854:854,1,MATCH(AA$1,'Set Schedules Here'!854:854,0)),AA$1),TREND(INDEX('Set Schedules Here'!855:855,1,MATCH(AA$1,'Set Schedules Here'!854:854,1)):INDEX('Set Schedules Here'!855:855,1,MATCH(AA$1,'Set Schedules Here'!854:854,1)+1),INDEX('Set Schedules Here'!854:854,1,MATCH(AA$1,'Set Schedules Here'!854:854,1)):INDEX('Set Schedules Here'!854:854,1,MATCH(AA$1,'Set Schedules Here'!854:854,1)+1),AA$1)),rounding_decimal_places)</f>
        <v>0.7</v>
      </c>
      <c r="AB428">
        <f>ROUND(IF(AB$1=2050,TREND(INDEX('Set Schedules Here'!855:855,1,MATCH(AB$1,'Set Schedules Here'!854:854,0)),INDEX('Set Schedules Here'!854:854,1,MATCH(AB$1,'Set Schedules Here'!854:854,0)),AB$1),TREND(INDEX('Set Schedules Here'!855:855,1,MATCH(AB$1,'Set Schedules Here'!854:854,1)):INDEX('Set Schedules Here'!855:855,1,MATCH(AB$1,'Set Schedules Here'!854:854,1)+1),INDEX('Set Schedules Here'!854:854,1,MATCH(AB$1,'Set Schedules Here'!854:854,1)):INDEX('Set Schedules Here'!854:854,1,MATCH(AB$1,'Set Schedules Here'!854:854,1)+1),AB$1)),rounding_decimal_places)</f>
        <v>0.73333300000000001</v>
      </c>
      <c r="AC428">
        <f>ROUND(IF(AC$1=2050,TREND(INDEX('Set Schedules Here'!855:855,1,MATCH(AC$1,'Set Schedules Here'!854:854,0)),INDEX('Set Schedules Here'!854:854,1,MATCH(AC$1,'Set Schedules Here'!854:854,0)),AC$1),TREND(INDEX('Set Schedules Here'!855:855,1,MATCH(AC$1,'Set Schedules Here'!854:854,1)):INDEX('Set Schedules Here'!855:855,1,MATCH(AC$1,'Set Schedules Here'!854:854,1)+1),INDEX('Set Schedules Here'!854:854,1,MATCH(AC$1,'Set Schedules Here'!854:854,1)):INDEX('Set Schedules Here'!854:854,1,MATCH(AC$1,'Set Schedules Here'!854:854,1)+1),AC$1)),rounding_decimal_places)</f>
        <v>0.76666699999999999</v>
      </c>
      <c r="AD428">
        <f>ROUND(IF(AD$1=2050,TREND(INDEX('Set Schedules Here'!855:855,1,MATCH(AD$1,'Set Schedules Here'!854:854,0)),INDEX('Set Schedules Here'!854:854,1,MATCH(AD$1,'Set Schedules Here'!854:854,0)),AD$1),TREND(INDEX('Set Schedules Here'!855:855,1,MATCH(AD$1,'Set Schedules Here'!854:854,1)):INDEX('Set Schedules Here'!855:855,1,MATCH(AD$1,'Set Schedules Here'!854:854,1)+1),INDEX('Set Schedules Here'!854:854,1,MATCH(AD$1,'Set Schedules Here'!854:854,1)):INDEX('Set Schedules Here'!854:854,1,MATCH(AD$1,'Set Schedules Here'!854:854,1)+1),AD$1)),rounding_decimal_places)</f>
        <v>0.8</v>
      </c>
      <c r="AE428">
        <f>ROUND(IF(AE$1=2050,TREND(INDEX('Set Schedules Here'!855:855,1,MATCH(AE$1,'Set Schedules Here'!854:854,0)),INDEX('Set Schedules Here'!854:854,1,MATCH(AE$1,'Set Schedules Here'!854:854,0)),AE$1),TREND(INDEX('Set Schedules Here'!855:855,1,MATCH(AE$1,'Set Schedules Here'!854:854,1)):INDEX('Set Schedules Here'!855:855,1,MATCH(AE$1,'Set Schedules Here'!854:854,1)+1),INDEX('Set Schedules Here'!854:854,1,MATCH(AE$1,'Set Schedules Here'!854:854,1)):INDEX('Set Schedules Here'!854:854,1,MATCH(AE$1,'Set Schedules Here'!854:854,1)+1),AE$1)),rounding_decimal_places)</f>
        <v>0.83333299999999999</v>
      </c>
      <c r="AF428">
        <f>ROUND(IF(AF$1=2050,TREND(INDEX('Set Schedules Here'!855:855,1,MATCH(AF$1,'Set Schedules Here'!854:854,0)),INDEX('Set Schedules Here'!854:854,1,MATCH(AF$1,'Set Schedules Here'!854:854,0)),AF$1),TREND(INDEX('Set Schedules Here'!855:855,1,MATCH(AF$1,'Set Schedules Here'!854:854,1)):INDEX('Set Schedules Here'!855:855,1,MATCH(AF$1,'Set Schedules Here'!854:854,1)+1),INDEX('Set Schedules Here'!854:854,1,MATCH(AF$1,'Set Schedules Here'!854:854,1)):INDEX('Set Schedules Here'!854:854,1,MATCH(AF$1,'Set Schedules Here'!854:854,1)+1),AF$1)),rounding_decimal_places)</f>
        <v>0.86666699999999997</v>
      </c>
      <c r="AG428">
        <f>ROUND(IF(AG$1=2050,TREND(INDEX('Set Schedules Here'!855:855,1,MATCH(AG$1,'Set Schedules Here'!854:854,0)),INDEX('Set Schedules Here'!854:854,1,MATCH(AG$1,'Set Schedules Here'!854:854,0)),AG$1),TREND(INDEX('Set Schedules Here'!855:855,1,MATCH(AG$1,'Set Schedules Here'!854:854,1)):INDEX('Set Schedules Here'!855:855,1,MATCH(AG$1,'Set Schedules Here'!854:854,1)+1),INDEX('Set Schedules Here'!854:854,1,MATCH(AG$1,'Set Schedules Here'!854:854,1)):INDEX('Set Schedules Here'!854:854,1,MATCH(AG$1,'Set Schedules Here'!854:854,1)+1),AG$1)),rounding_decimal_places)</f>
        <v>0.9</v>
      </c>
      <c r="AH428">
        <f>ROUND(IF(AH$1=2050,TREND(INDEX('Set Schedules Here'!855:855,1,MATCH(AH$1,'Set Schedules Here'!854:854,0)),INDEX('Set Schedules Here'!854:854,1,MATCH(AH$1,'Set Schedules Here'!854:854,0)),AH$1),TREND(INDEX('Set Schedules Here'!855:855,1,MATCH(AH$1,'Set Schedules Here'!854:854,1)):INDEX('Set Schedules Here'!855:855,1,MATCH(AH$1,'Set Schedules Here'!854:854,1)+1),INDEX('Set Schedules Here'!854:854,1,MATCH(AH$1,'Set Schedules Here'!854:854,1)):INDEX('Set Schedules Here'!854:854,1,MATCH(AH$1,'Set Schedules Here'!854:854,1)+1),AH$1)),rounding_decimal_places)</f>
        <v>0.93333299999999997</v>
      </c>
      <c r="AI428">
        <f>ROUND(IF(AI$1=2050,TREND(INDEX('Set Schedules Here'!855:855,1,MATCH(AI$1,'Set Schedules Here'!854:854,0)),INDEX('Set Schedules Here'!854:854,1,MATCH(AI$1,'Set Schedules Here'!854:854,0)),AI$1),TREND(INDEX('Set Schedules Here'!855:855,1,MATCH(AI$1,'Set Schedules Here'!854:854,1)):INDEX('Set Schedules Here'!855:855,1,MATCH(AI$1,'Set Schedules Here'!854:854,1)+1),INDEX('Set Schedules Here'!854:854,1,MATCH(AI$1,'Set Schedules Here'!854:854,1)):INDEX('Set Schedules Here'!854:854,1,MATCH(AI$1,'Set Schedules Here'!854:854,1)+1),AI$1)),rounding_decimal_places)</f>
        <v>0.96666700000000005</v>
      </c>
      <c r="AJ428">
        <f>ROUND(IF(AJ$1=2050,TREND(INDEX('Set Schedules Here'!855:855,1,MATCH(AJ$1,'Set Schedules Here'!854:854,0)),INDEX('Set Schedules Here'!854:854,1,MATCH(AJ$1,'Set Schedules Here'!854:854,0)),AJ$1),TREND(INDEX('Set Schedules Here'!855:855,1,MATCH(AJ$1,'Set Schedules Here'!854:854,1)):INDEX('Set Schedules Here'!855:855,1,MATCH(AJ$1,'Set Schedules Here'!854:854,1)+1),INDEX('Set Schedules Here'!854:854,1,MATCH(AJ$1,'Set Schedules Here'!854:854,1)):INDEX('Set Schedules Here'!854:854,1,MATCH(AJ$1,'Set Schedules Here'!854:854,1)+1),AJ$1)),rounding_decimal_places)</f>
        <v>1</v>
      </c>
    </row>
    <row r="429" spans="1:36" x14ac:dyDescent="0.45">
      <c r="A429" s="12" t="str">
        <f>'Set Schedules Here'!A856</f>
        <v>indst efficiency standards</v>
      </c>
      <c r="B429" s="12" t="str">
        <f>IF(ISBLANK('Set Schedules Here'!C856),"",'Set Schedules Here'!C856)</f>
        <v>natural gas and petroleum systems</v>
      </c>
      <c r="C429" s="12" t="str">
        <f>IF(ISBLANK('Set Schedules Here'!D856),"",'Set Schedules Here'!D856)</f>
        <v>heat if</v>
      </c>
      <c r="D429" s="21" t="str">
        <f>IF(ISBLANK('Set Schedules Here'!E856),"",'Set Schedules Here'!E856)</f>
        <v/>
      </c>
      <c r="E429">
        <f>ROUND(IF(E$1=2050,TREND(INDEX('Set Schedules Here'!857:857,1,MATCH(E$1,'Set Schedules Here'!856:856,0)),INDEX('Set Schedules Here'!856:856,1,MATCH(E$1,'Set Schedules Here'!856:856,0)),E$1),TREND(INDEX('Set Schedules Here'!857:857,1,MATCH(E$1,'Set Schedules Here'!856:856,1)):INDEX('Set Schedules Here'!857:857,1,MATCH(E$1,'Set Schedules Here'!856:856,1)+1),INDEX('Set Schedules Here'!856:856,1,MATCH(E$1,'Set Schedules Here'!856:856,1)):INDEX('Set Schedules Here'!856:856,1,MATCH(E$1,'Set Schedules Here'!856:856,1)+1),E$1)),rounding_decimal_places)</f>
        <v>0</v>
      </c>
      <c r="F429">
        <f>ROUND(IF(F$1=2050,TREND(INDEX('Set Schedules Here'!857:857,1,MATCH(F$1,'Set Schedules Here'!856:856,0)),INDEX('Set Schedules Here'!856:856,1,MATCH(F$1,'Set Schedules Here'!856:856,0)),F$1),TREND(INDEX('Set Schedules Here'!857:857,1,MATCH(F$1,'Set Schedules Here'!856:856,1)):INDEX('Set Schedules Here'!857:857,1,MATCH(F$1,'Set Schedules Here'!856:856,1)+1),INDEX('Set Schedules Here'!856:856,1,MATCH(F$1,'Set Schedules Here'!856:856,1)):INDEX('Set Schedules Here'!856:856,1,MATCH(F$1,'Set Schedules Here'!856:856,1)+1),F$1)),rounding_decimal_places)</f>
        <v>0</v>
      </c>
      <c r="G429">
        <f>ROUND(IF(G$1=2050,TREND(INDEX('Set Schedules Here'!857:857,1,MATCH(G$1,'Set Schedules Here'!856:856,0)),INDEX('Set Schedules Here'!856:856,1,MATCH(G$1,'Set Schedules Here'!856:856,0)),G$1),TREND(INDEX('Set Schedules Here'!857:857,1,MATCH(G$1,'Set Schedules Here'!856:856,1)):INDEX('Set Schedules Here'!857:857,1,MATCH(G$1,'Set Schedules Here'!856:856,1)+1),INDEX('Set Schedules Here'!856:856,1,MATCH(G$1,'Set Schedules Here'!856:856,1)):INDEX('Set Schedules Here'!856:856,1,MATCH(G$1,'Set Schedules Here'!856:856,1)+1),G$1)),rounding_decimal_places)</f>
        <v>3.3333000000000002E-2</v>
      </c>
      <c r="H429">
        <f>ROUND(IF(H$1=2050,TREND(INDEX('Set Schedules Here'!857:857,1,MATCH(H$1,'Set Schedules Here'!856:856,0)),INDEX('Set Schedules Here'!856:856,1,MATCH(H$1,'Set Schedules Here'!856:856,0)),H$1),TREND(INDEX('Set Schedules Here'!857:857,1,MATCH(H$1,'Set Schedules Here'!856:856,1)):INDEX('Set Schedules Here'!857:857,1,MATCH(H$1,'Set Schedules Here'!856:856,1)+1),INDEX('Set Schedules Here'!856:856,1,MATCH(H$1,'Set Schedules Here'!856:856,1)):INDEX('Set Schedules Here'!856:856,1,MATCH(H$1,'Set Schedules Here'!856:856,1)+1),H$1)),rounding_decimal_places)</f>
        <v>6.6667000000000004E-2</v>
      </c>
      <c r="I429">
        <f>ROUND(IF(I$1=2050,TREND(INDEX('Set Schedules Here'!857:857,1,MATCH(I$1,'Set Schedules Here'!856:856,0)),INDEX('Set Schedules Here'!856:856,1,MATCH(I$1,'Set Schedules Here'!856:856,0)),I$1),TREND(INDEX('Set Schedules Here'!857:857,1,MATCH(I$1,'Set Schedules Here'!856:856,1)):INDEX('Set Schedules Here'!857:857,1,MATCH(I$1,'Set Schedules Here'!856:856,1)+1),INDEX('Set Schedules Here'!856:856,1,MATCH(I$1,'Set Schedules Here'!856:856,1)):INDEX('Set Schedules Here'!856:856,1,MATCH(I$1,'Set Schedules Here'!856:856,1)+1),I$1)),rounding_decimal_places)</f>
        <v>0.1</v>
      </c>
      <c r="J429">
        <f>ROUND(IF(J$1=2050,TREND(INDEX('Set Schedules Here'!857:857,1,MATCH(J$1,'Set Schedules Here'!856:856,0)),INDEX('Set Schedules Here'!856:856,1,MATCH(J$1,'Set Schedules Here'!856:856,0)),J$1),TREND(INDEX('Set Schedules Here'!857:857,1,MATCH(J$1,'Set Schedules Here'!856:856,1)):INDEX('Set Schedules Here'!857:857,1,MATCH(J$1,'Set Schedules Here'!856:856,1)+1),INDEX('Set Schedules Here'!856:856,1,MATCH(J$1,'Set Schedules Here'!856:856,1)):INDEX('Set Schedules Here'!856:856,1,MATCH(J$1,'Set Schedules Here'!856:856,1)+1),J$1)),rounding_decimal_places)</f>
        <v>0.13333300000000001</v>
      </c>
      <c r="K429">
        <f>ROUND(IF(K$1=2050,TREND(INDEX('Set Schedules Here'!857:857,1,MATCH(K$1,'Set Schedules Here'!856:856,0)),INDEX('Set Schedules Here'!856:856,1,MATCH(K$1,'Set Schedules Here'!856:856,0)),K$1),TREND(INDEX('Set Schedules Here'!857:857,1,MATCH(K$1,'Set Schedules Here'!856:856,1)):INDEX('Set Schedules Here'!857:857,1,MATCH(K$1,'Set Schedules Here'!856:856,1)+1),INDEX('Set Schedules Here'!856:856,1,MATCH(K$1,'Set Schedules Here'!856:856,1)):INDEX('Set Schedules Here'!856:856,1,MATCH(K$1,'Set Schedules Here'!856:856,1)+1),K$1)),rounding_decimal_places)</f>
        <v>0.16666700000000001</v>
      </c>
      <c r="L429">
        <f>ROUND(IF(L$1=2050,TREND(INDEX('Set Schedules Here'!857:857,1,MATCH(L$1,'Set Schedules Here'!856:856,0)),INDEX('Set Schedules Here'!856:856,1,MATCH(L$1,'Set Schedules Here'!856:856,0)),L$1),TREND(INDEX('Set Schedules Here'!857:857,1,MATCH(L$1,'Set Schedules Here'!856:856,1)):INDEX('Set Schedules Here'!857:857,1,MATCH(L$1,'Set Schedules Here'!856:856,1)+1),INDEX('Set Schedules Here'!856:856,1,MATCH(L$1,'Set Schedules Here'!856:856,1)):INDEX('Set Schedules Here'!856:856,1,MATCH(L$1,'Set Schedules Here'!856:856,1)+1),L$1)),rounding_decimal_places)</f>
        <v>0.2</v>
      </c>
      <c r="M429">
        <f>ROUND(IF(M$1=2050,TREND(INDEX('Set Schedules Here'!857:857,1,MATCH(M$1,'Set Schedules Here'!856:856,0)),INDEX('Set Schedules Here'!856:856,1,MATCH(M$1,'Set Schedules Here'!856:856,0)),M$1),TREND(INDEX('Set Schedules Here'!857:857,1,MATCH(M$1,'Set Schedules Here'!856:856,1)):INDEX('Set Schedules Here'!857:857,1,MATCH(M$1,'Set Schedules Here'!856:856,1)+1),INDEX('Set Schedules Here'!856:856,1,MATCH(M$1,'Set Schedules Here'!856:856,1)):INDEX('Set Schedules Here'!856:856,1,MATCH(M$1,'Set Schedules Here'!856:856,1)+1),M$1)),rounding_decimal_places)</f>
        <v>0.23333300000000001</v>
      </c>
      <c r="N429">
        <f>ROUND(IF(N$1=2050,TREND(INDEX('Set Schedules Here'!857:857,1,MATCH(N$1,'Set Schedules Here'!856:856,0)),INDEX('Set Schedules Here'!856:856,1,MATCH(N$1,'Set Schedules Here'!856:856,0)),N$1),TREND(INDEX('Set Schedules Here'!857:857,1,MATCH(N$1,'Set Schedules Here'!856:856,1)):INDEX('Set Schedules Here'!857:857,1,MATCH(N$1,'Set Schedules Here'!856:856,1)+1),INDEX('Set Schedules Here'!856:856,1,MATCH(N$1,'Set Schedules Here'!856:856,1)):INDEX('Set Schedules Here'!856:856,1,MATCH(N$1,'Set Schedules Here'!856:856,1)+1),N$1)),rounding_decimal_places)</f>
        <v>0.26666699999999999</v>
      </c>
      <c r="O429">
        <f>ROUND(IF(O$1=2050,TREND(INDEX('Set Schedules Here'!857:857,1,MATCH(O$1,'Set Schedules Here'!856:856,0)),INDEX('Set Schedules Here'!856:856,1,MATCH(O$1,'Set Schedules Here'!856:856,0)),O$1),TREND(INDEX('Set Schedules Here'!857:857,1,MATCH(O$1,'Set Schedules Here'!856:856,1)):INDEX('Set Schedules Here'!857:857,1,MATCH(O$1,'Set Schedules Here'!856:856,1)+1),INDEX('Set Schedules Here'!856:856,1,MATCH(O$1,'Set Schedules Here'!856:856,1)):INDEX('Set Schedules Here'!856:856,1,MATCH(O$1,'Set Schedules Here'!856:856,1)+1),O$1)),rounding_decimal_places)</f>
        <v>0.3</v>
      </c>
      <c r="P429">
        <f>ROUND(IF(P$1=2050,TREND(INDEX('Set Schedules Here'!857:857,1,MATCH(P$1,'Set Schedules Here'!856:856,0)),INDEX('Set Schedules Here'!856:856,1,MATCH(P$1,'Set Schedules Here'!856:856,0)),P$1),TREND(INDEX('Set Schedules Here'!857:857,1,MATCH(P$1,'Set Schedules Here'!856:856,1)):INDEX('Set Schedules Here'!857:857,1,MATCH(P$1,'Set Schedules Here'!856:856,1)+1),INDEX('Set Schedules Here'!856:856,1,MATCH(P$1,'Set Schedules Here'!856:856,1)):INDEX('Set Schedules Here'!856:856,1,MATCH(P$1,'Set Schedules Here'!856:856,1)+1),P$1)),rounding_decimal_places)</f>
        <v>0.33333299999999999</v>
      </c>
      <c r="Q429">
        <f>ROUND(IF(Q$1=2050,TREND(INDEX('Set Schedules Here'!857:857,1,MATCH(Q$1,'Set Schedules Here'!856:856,0)),INDEX('Set Schedules Here'!856:856,1,MATCH(Q$1,'Set Schedules Here'!856:856,0)),Q$1),TREND(INDEX('Set Schedules Here'!857:857,1,MATCH(Q$1,'Set Schedules Here'!856:856,1)):INDEX('Set Schedules Here'!857:857,1,MATCH(Q$1,'Set Schedules Here'!856:856,1)+1),INDEX('Set Schedules Here'!856:856,1,MATCH(Q$1,'Set Schedules Here'!856:856,1)):INDEX('Set Schedules Here'!856:856,1,MATCH(Q$1,'Set Schedules Here'!856:856,1)+1),Q$1)),rounding_decimal_places)</f>
        <v>0.36666700000000002</v>
      </c>
      <c r="R429">
        <f>ROUND(IF(R$1=2050,TREND(INDEX('Set Schedules Here'!857:857,1,MATCH(R$1,'Set Schedules Here'!856:856,0)),INDEX('Set Schedules Here'!856:856,1,MATCH(R$1,'Set Schedules Here'!856:856,0)),R$1),TREND(INDEX('Set Schedules Here'!857:857,1,MATCH(R$1,'Set Schedules Here'!856:856,1)):INDEX('Set Schedules Here'!857:857,1,MATCH(R$1,'Set Schedules Here'!856:856,1)+1),INDEX('Set Schedules Here'!856:856,1,MATCH(R$1,'Set Schedules Here'!856:856,1)):INDEX('Set Schedules Here'!856:856,1,MATCH(R$1,'Set Schedules Here'!856:856,1)+1),R$1)),rounding_decimal_places)</f>
        <v>0.4</v>
      </c>
      <c r="S429">
        <f>ROUND(IF(S$1=2050,TREND(INDEX('Set Schedules Here'!857:857,1,MATCH(S$1,'Set Schedules Here'!856:856,0)),INDEX('Set Schedules Here'!856:856,1,MATCH(S$1,'Set Schedules Here'!856:856,0)),S$1),TREND(INDEX('Set Schedules Here'!857:857,1,MATCH(S$1,'Set Schedules Here'!856:856,1)):INDEX('Set Schedules Here'!857:857,1,MATCH(S$1,'Set Schedules Here'!856:856,1)+1),INDEX('Set Schedules Here'!856:856,1,MATCH(S$1,'Set Schedules Here'!856:856,1)):INDEX('Set Schedules Here'!856:856,1,MATCH(S$1,'Set Schedules Here'!856:856,1)+1),S$1)),rounding_decimal_places)</f>
        <v>0.43333300000000002</v>
      </c>
      <c r="T429">
        <f>ROUND(IF(T$1=2050,TREND(INDEX('Set Schedules Here'!857:857,1,MATCH(T$1,'Set Schedules Here'!856:856,0)),INDEX('Set Schedules Here'!856:856,1,MATCH(T$1,'Set Schedules Here'!856:856,0)),T$1),TREND(INDEX('Set Schedules Here'!857:857,1,MATCH(T$1,'Set Schedules Here'!856:856,1)):INDEX('Set Schedules Here'!857:857,1,MATCH(T$1,'Set Schedules Here'!856:856,1)+1),INDEX('Set Schedules Here'!856:856,1,MATCH(T$1,'Set Schedules Here'!856:856,1)):INDEX('Set Schedules Here'!856:856,1,MATCH(T$1,'Set Schedules Here'!856:856,1)+1),T$1)),rounding_decimal_places)</f>
        <v>0.466667</v>
      </c>
      <c r="U429">
        <f>ROUND(IF(U$1=2050,TREND(INDEX('Set Schedules Here'!857:857,1,MATCH(U$1,'Set Schedules Here'!856:856,0)),INDEX('Set Schedules Here'!856:856,1,MATCH(U$1,'Set Schedules Here'!856:856,0)),U$1),TREND(INDEX('Set Schedules Here'!857:857,1,MATCH(U$1,'Set Schedules Here'!856:856,1)):INDEX('Set Schedules Here'!857:857,1,MATCH(U$1,'Set Schedules Here'!856:856,1)+1),INDEX('Set Schedules Here'!856:856,1,MATCH(U$1,'Set Schedules Here'!856:856,1)):INDEX('Set Schedules Here'!856:856,1,MATCH(U$1,'Set Schedules Here'!856:856,1)+1),U$1)),rounding_decimal_places)</f>
        <v>0.5</v>
      </c>
      <c r="V429">
        <f>ROUND(IF(V$1=2050,TREND(INDEX('Set Schedules Here'!857:857,1,MATCH(V$1,'Set Schedules Here'!856:856,0)),INDEX('Set Schedules Here'!856:856,1,MATCH(V$1,'Set Schedules Here'!856:856,0)),V$1),TREND(INDEX('Set Schedules Here'!857:857,1,MATCH(V$1,'Set Schedules Here'!856:856,1)):INDEX('Set Schedules Here'!857:857,1,MATCH(V$1,'Set Schedules Here'!856:856,1)+1),INDEX('Set Schedules Here'!856:856,1,MATCH(V$1,'Set Schedules Here'!856:856,1)):INDEX('Set Schedules Here'!856:856,1,MATCH(V$1,'Set Schedules Here'!856:856,1)+1),V$1)),rounding_decimal_places)</f>
        <v>0.53333299999999995</v>
      </c>
      <c r="W429">
        <f>ROUND(IF(W$1=2050,TREND(INDEX('Set Schedules Here'!857:857,1,MATCH(W$1,'Set Schedules Here'!856:856,0)),INDEX('Set Schedules Here'!856:856,1,MATCH(W$1,'Set Schedules Here'!856:856,0)),W$1),TREND(INDEX('Set Schedules Here'!857:857,1,MATCH(W$1,'Set Schedules Here'!856:856,1)):INDEX('Set Schedules Here'!857:857,1,MATCH(W$1,'Set Schedules Here'!856:856,1)+1),INDEX('Set Schedules Here'!856:856,1,MATCH(W$1,'Set Schedules Here'!856:856,1)):INDEX('Set Schedules Here'!856:856,1,MATCH(W$1,'Set Schedules Here'!856:856,1)+1),W$1)),rounding_decimal_places)</f>
        <v>0.56666700000000003</v>
      </c>
      <c r="X429">
        <f>ROUND(IF(X$1=2050,TREND(INDEX('Set Schedules Here'!857:857,1,MATCH(X$1,'Set Schedules Here'!856:856,0)),INDEX('Set Schedules Here'!856:856,1,MATCH(X$1,'Set Schedules Here'!856:856,0)),X$1),TREND(INDEX('Set Schedules Here'!857:857,1,MATCH(X$1,'Set Schedules Here'!856:856,1)):INDEX('Set Schedules Here'!857:857,1,MATCH(X$1,'Set Schedules Here'!856:856,1)+1),INDEX('Set Schedules Here'!856:856,1,MATCH(X$1,'Set Schedules Here'!856:856,1)):INDEX('Set Schedules Here'!856:856,1,MATCH(X$1,'Set Schedules Here'!856:856,1)+1),X$1)),rounding_decimal_places)</f>
        <v>0.6</v>
      </c>
      <c r="Y429">
        <f>ROUND(IF(Y$1=2050,TREND(INDEX('Set Schedules Here'!857:857,1,MATCH(Y$1,'Set Schedules Here'!856:856,0)),INDEX('Set Schedules Here'!856:856,1,MATCH(Y$1,'Set Schedules Here'!856:856,0)),Y$1),TREND(INDEX('Set Schedules Here'!857:857,1,MATCH(Y$1,'Set Schedules Here'!856:856,1)):INDEX('Set Schedules Here'!857:857,1,MATCH(Y$1,'Set Schedules Here'!856:856,1)+1),INDEX('Set Schedules Here'!856:856,1,MATCH(Y$1,'Set Schedules Here'!856:856,1)):INDEX('Set Schedules Here'!856:856,1,MATCH(Y$1,'Set Schedules Here'!856:856,1)+1),Y$1)),rounding_decimal_places)</f>
        <v>0.63333300000000003</v>
      </c>
      <c r="Z429">
        <f>ROUND(IF(Z$1=2050,TREND(INDEX('Set Schedules Here'!857:857,1,MATCH(Z$1,'Set Schedules Here'!856:856,0)),INDEX('Set Schedules Here'!856:856,1,MATCH(Z$1,'Set Schedules Here'!856:856,0)),Z$1),TREND(INDEX('Set Schedules Here'!857:857,1,MATCH(Z$1,'Set Schedules Here'!856:856,1)):INDEX('Set Schedules Here'!857:857,1,MATCH(Z$1,'Set Schedules Here'!856:856,1)+1),INDEX('Set Schedules Here'!856:856,1,MATCH(Z$1,'Set Schedules Here'!856:856,1)):INDEX('Set Schedules Here'!856:856,1,MATCH(Z$1,'Set Schedules Here'!856:856,1)+1),Z$1)),rounding_decimal_places)</f>
        <v>0.66666700000000001</v>
      </c>
      <c r="AA429">
        <f>ROUND(IF(AA$1=2050,TREND(INDEX('Set Schedules Here'!857:857,1,MATCH(AA$1,'Set Schedules Here'!856:856,0)),INDEX('Set Schedules Here'!856:856,1,MATCH(AA$1,'Set Schedules Here'!856:856,0)),AA$1),TREND(INDEX('Set Schedules Here'!857:857,1,MATCH(AA$1,'Set Schedules Here'!856:856,1)):INDEX('Set Schedules Here'!857:857,1,MATCH(AA$1,'Set Schedules Here'!856:856,1)+1),INDEX('Set Schedules Here'!856:856,1,MATCH(AA$1,'Set Schedules Here'!856:856,1)):INDEX('Set Schedules Here'!856:856,1,MATCH(AA$1,'Set Schedules Here'!856:856,1)+1),AA$1)),rounding_decimal_places)</f>
        <v>0.7</v>
      </c>
      <c r="AB429">
        <f>ROUND(IF(AB$1=2050,TREND(INDEX('Set Schedules Here'!857:857,1,MATCH(AB$1,'Set Schedules Here'!856:856,0)),INDEX('Set Schedules Here'!856:856,1,MATCH(AB$1,'Set Schedules Here'!856:856,0)),AB$1),TREND(INDEX('Set Schedules Here'!857:857,1,MATCH(AB$1,'Set Schedules Here'!856:856,1)):INDEX('Set Schedules Here'!857:857,1,MATCH(AB$1,'Set Schedules Here'!856:856,1)+1),INDEX('Set Schedules Here'!856:856,1,MATCH(AB$1,'Set Schedules Here'!856:856,1)):INDEX('Set Schedules Here'!856:856,1,MATCH(AB$1,'Set Schedules Here'!856:856,1)+1),AB$1)),rounding_decimal_places)</f>
        <v>0.73333300000000001</v>
      </c>
      <c r="AC429">
        <f>ROUND(IF(AC$1=2050,TREND(INDEX('Set Schedules Here'!857:857,1,MATCH(AC$1,'Set Schedules Here'!856:856,0)),INDEX('Set Schedules Here'!856:856,1,MATCH(AC$1,'Set Schedules Here'!856:856,0)),AC$1),TREND(INDEX('Set Schedules Here'!857:857,1,MATCH(AC$1,'Set Schedules Here'!856:856,1)):INDEX('Set Schedules Here'!857:857,1,MATCH(AC$1,'Set Schedules Here'!856:856,1)+1),INDEX('Set Schedules Here'!856:856,1,MATCH(AC$1,'Set Schedules Here'!856:856,1)):INDEX('Set Schedules Here'!856:856,1,MATCH(AC$1,'Set Schedules Here'!856:856,1)+1),AC$1)),rounding_decimal_places)</f>
        <v>0.76666699999999999</v>
      </c>
      <c r="AD429">
        <f>ROUND(IF(AD$1=2050,TREND(INDEX('Set Schedules Here'!857:857,1,MATCH(AD$1,'Set Schedules Here'!856:856,0)),INDEX('Set Schedules Here'!856:856,1,MATCH(AD$1,'Set Schedules Here'!856:856,0)),AD$1),TREND(INDEX('Set Schedules Here'!857:857,1,MATCH(AD$1,'Set Schedules Here'!856:856,1)):INDEX('Set Schedules Here'!857:857,1,MATCH(AD$1,'Set Schedules Here'!856:856,1)+1),INDEX('Set Schedules Here'!856:856,1,MATCH(AD$1,'Set Schedules Here'!856:856,1)):INDEX('Set Schedules Here'!856:856,1,MATCH(AD$1,'Set Schedules Here'!856:856,1)+1),AD$1)),rounding_decimal_places)</f>
        <v>0.8</v>
      </c>
      <c r="AE429">
        <f>ROUND(IF(AE$1=2050,TREND(INDEX('Set Schedules Here'!857:857,1,MATCH(AE$1,'Set Schedules Here'!856:856,0)),INDEX('Set Schedules Here'!856:856,1,MATCH(AE$1,'Set Schedules Here'!856:856,0)),AE$1),TREND(INDEX('Set Schedules Here'!857:857,1,MATCH(AE$1,'Set Schedules Here'!856:856,1)):INDEX('Set Schedules Here'!857:857,1,MATCH(AE$1,'Set Schedules Here'!856:856,1)+1),INDEX('Set Schedules Here'!856:856,1,MATCH(AE$1,'Set Schedules Here'!856:856,1)):INDEX('Set Schedules Here'!856:856,1,MATCH(AE$1,'Set Schedules Here'!856:856,1)+1),AE$1)),rounding_decimal_places)</f>
        <v>0.83333299999999999</v>
      </c>
      <c r="AF429">
        <f>ROUND(IF(AF$1=2050,TREND(INDEX('Set Schedules Here'!857:857,1,MATCH(AF$1,'Set Schedules Here'!856:856,0)),INDEX('Set Schedules Here'!856:856,1,MATCH(AF$1,'Set Schedules Here'!856:856,0)),AF$1),TREND(INDEX('Set Schedules Here'!857:857,1,MATCH(AF$1,'Set Schedules Here'!856:856,1)):INDEX('Set Schedules Here'!857:857,1,MATCH(AF$1,'Set Schedules Here'!856:856,1)+1),INDEX('Set Schedules Here'!856:856,1,MATCH(AF$1,'Set Schedules Here'!856:856,1)):INDEX('Set Schedules Here'!856:856,1,MATCH(AF$1,'Set Schedules Here'!856:856,1)+1),AF$1)),rounding_decimal_places)</f>
        <v>0.86666699999999997</v>
      </c>
      <c r="AG429">
        <f>ROUND(IF(AG$1=2050,TREND(INDEX('Set Schedules Here'!857:857,1,MATCH(AG$1,'Set Schedules Here'!856:856,0)),INDEX('Set Schedules Here'!856:856,1,MATCH(AG$1,'Set Schedules Here'!856:856,0)),AG$1),TREND(INDEX('Set Schedules Here'!857:857,1,MATCH(AG$1,'Set Schedules Here'!856:856,1)):INDEX('Set Schedules Here'!857:857,1,MATCH(AG$1,'Set Schedules Here'!856:856,1)+1),INDEX('Set Schedules Here'!856:856,1,MATCH(AG$1,'Set Schedules Here'!856:856,1)):INDEX('Set Schedules Here'!856:856,1,MATCH(AG$1,'Set Schedules Here'!856:856,1)+1),AG$1)),rounding_decimal_places)</f>
        <v>0.9</v>
      </c>
      <c r="AH429">
        <f>ROUND(IF(AH$1=2050,TREND(INDEX('Set Schedules Here'!857:857,1,MATCH(AH$1,'Set Schedules Here'!856:856,0)),INDEX('Set Schedules Here'!856:856,1,MATCH(AH$1,'Set Schedules Here'!856:856,0)),AH$1),TREND(INDEX('Set Schedules Here'!857:857,1,MATCH(AH$1,'Set Schedules Here'!856:856,1)):INDEX('Set Schedules Here'!857:857,1,MATCH(AH$1,'Set Schedules Here'!856:856,1)+1),INDEX('Set Schedules Here'!856:856,1,MATCH(AH$1,'Set Schedules Here'!856:856,1)):INDEX('Set Schedules Here'!856:856,1,MATCH(AH$1,'Set Schedules Here'!856:856,1)+1),AH$1)),rounding_decimal_places)</f>
        <v>0.93333299999999997</v>
      </c>
      <c r="AI429">
        <f>ROUND(IF(AI$1=2050,TREND(INDEX('Set Schedules Here'!857:857,1,MATCH(AI$1,'Set Schedules Here'!856:856,0)),INDEX('Set Schedules Here'!856:856,1,MATCH(AI$1,'Set Schedules Here'!856:856,0)),AI$1),TREND(INDEX('Set Schedules Here'!857:857,1,MATCH(AI$1,'Set Schedules Here'!856:856,1)):INDEX('Set Schedules Here'!857:857,1,MATCH(AI$1,'Set Schedules Here'!856:856,1)+1),INDEX('Set Schedules Here'!856:856,1,MATCH(AI$1,'Set Schedules Here'!856:856,1)):INDEX('Set Schedules Here'!856:856,1,MATCH(AI$1,'Set Schedules Here'!856:856,1)+1),AI$1)),rounding_decimal_places)</f>
        <v>0.96666700000000005</v>
      </c>
      <c r="AJ429">
        <f>ROUND(IF(AJ$1=2050,TREND(INDEX('Set Schedules Here'!857:857,1,MATCH(AJ$1,'Set Schedules Here'!856:856,0)),INDEX('Set Schedules Here'!856:856,1,MATCH(AJ$1,'Set Schedules Here'!856:856,0)),AJ$1),TREND(INDEX('Set Schedules Here'!857:857,1,MATCH(AJ$1,'Set Schedules Here'!856:856,1)):INDEX('Set Schedules Here'!857:857,1,MATCH(AJ$1,'Set Schedules Here'!856:856,1)+1),INDEX('Set Schedules Here'!856:856,1,MATCH(AJ$1,'Set Schedules Here'!856:856,1)):INDEX('Set Schedules Here'!856:856,1,MATCH(AJ$1,'Set Schedules Here'!856:856,1)+1),AJ$1)),rounding_decimal_places)</f>
        <v>1</v>
      </c>
    </row>
    <row r="430" spans="1:36" x14ac:dyDescent="0.45">
      <c r="A430" s="12" t="str">
        <f>'Set Schedules Here'!A858</f>
        <v>indst efficiency standards</v>
      </c>
      <c r="B430" s="12" t="str">
        <f>IF(ISBLANK('Set Schedules Here'!C858),"",'Set Schedules Here'!C858)</f>
        <v>natural gas and petroleum systems</v>
      </c>
      <c r="C430" s="12" t="str">
        <f>IF(ISBLANK('Set Schedules Here'!D858),"",'Set Schedules Here'!D858)</f>
        <v>crude oil if</v>
      </c>
      <c r="D430" s="21" t="str">
        <f>IF(ISBLANK('Set Schedules Here'!E858),"",'Set Schedules Here'!E858)</f>
        <v/>
      </c>
      <c r="E430">
        <f>ROUND(IF(E$1=2050,TREND(INDEX('Set Schedules Here'!859:859,1,MATCH(E$1,'Set Schedules Here'!858:858,0)),INDEX('Set Schedules Here'!858:858,1,MATCH(E$1,'Set Schedules Here'!858:858,0)),E$1),TREND(INDEX('Set Schedules Here'!859:859,1,MATCH(E$1,'Set Schedules Here'!858:858,1)):INDEX('Set Schedules Here'!859:859,1,MATCH(E$1,'Set Schedules Here'!858:858,1)+1),INDEX('Set Schedules Here'!858:858,1,MATCH(E$1,'Set Schedules Here'!858:858,1)):INDEX('Set Schedules Here'!858:858,1,MATCH(E$1,'Set Schedules Here'!858:858,1)+1),E$1)),rounding_decimal_places)</f>
        <v>0</v>
      </c>
      <c r="F430">
        <f>ROUND(IF(F$1=2050,TREND(INDEX('Set Schedules Here'!859:859,1,MATCH(F$1,'Set Schedules Here'!858:858,0)),INDEX('Set Schedules Here'!858:858,1,MATCH(F$1,'Set Schedules Here'!858:858,0)),F$1),TREND(INDEX('Set Schedules Here'!859:859,1,MATCH(F$1,'Set Schedules Here'!858:858,1)):INDEX('Set Schedules Here'!859:859,1,MATCH(F$1,'Set Schedules Here'!858:858,1)+1),INDEX('Set Schedules Here'!858:858,1,MATCH(F$1,'Set Schedules Here'!858:858,1)):INDEX('Set Schedules Here'!858:858,1,MATCH(F$1,'Set Schedules Here'!858:858,1)+1),F$1)),rounding_decimal_places)</f>
        <v>0</v>
      </c>
      <c r="G430">
        <f>ROUND(IF(G$1=2050,TREND(INDEX('Set Schedules Here'!859:859,1,MATCH(G$1,'Set Schedules Here'!858:858,0)),INDEX('Set Schedules Here'!858:858,1,MATCH(G$1,'Set Schedules Here'!858:858,0)),G$1),TREND(INDEX('Set Schedules Here'!859:859,1,MATCH(G$1,'Set Schedules Here'!858:858,1)):INDEX('Set Schedules Here'!859:859,1,MATCH(G$1,'Set Schedules Here'!858:858,1)+1),INDEX('Set Schedules Here'!858:858,1,MATCH(G$1,'Set Schedules Here'!858:858,1)):INDEX('Set Schedules Here'!858:858,1,MATCH(G$1,'Set Schedules Here'!858:858,1)+1),G$1)),rounding_decimal_places)</f>
        <v>3.3333000000000002E-2</v>
      </c>
      <c r="H430">
        <f>ROUND(IF(H$1=2050,TREND(INDEX('Set Schedules Here'!859:859,1,MATCH(H$1,'Set Schedules Here'!858:858,0)),INDEX('Set Schedules Here'!858:858,1,MATCH(H$1,'Set Schedules Here'!858:858,0)),H$1),TREND(INDEX('Set Schedules Here'!859:859,1,MATCH(H$1,'Set Schedules Here'!858:858,1)):INDEX('Set Schedules Here'!859:859,1,MATCH(H$1,'Set Schedules Here'!858:858,1)+1),INDEX('Set Schedules Here'!858:858,1,MATCH(H$1,'Set Schedules Here'!858:858,1)):INDEX('Set Schedules Here'!858:858,1,MATCH(H$1,'Set Schedules Here'!858:858,1)+1),H$1)),rounding_decimal_places)</f>
        <v>6.6667000000000004E-2</v>
      </c>
      <c r="I430">
        <f>ROUND(IF(I$1=2050,TREND(INDEX('Set Schedules Here'!859:859,1,MATCH(I$1,'Set Schedules Here'!858:858,0)),INDEX('Set Schedules Here'!858:858,1,MATCH(I$1,'Set Schedules Here'!858:858,0)),I$1),TREND(INDEX('Set Schedules Here'!859:859,1,MATCH(I$1,'Set Schedules Here'!858:858,1)):INDEX('Set Schedules Here'!859:859,1,MATCH(I$1,'Set Schedules Here'!858:858,1)+1),INDEX('Set Schedules Here'!858:858,1,MATCH(I$1,'Set Schedules Here'!858:858,1)):INDEX('Set Schedules Here'!858:858,1,MATCH(I$1,'Set Schedules Here'!858:858,1)+1),I$1)),rounding_decimal_places)</f>
        <v>0.1</v>
      </c>
      <c r="J430">
        <f>ROUND(IF(J$1=2050,TREND(INDEX('Set Schedules Here'!859:859,1,MATCH(J$1,'Set Schedules Here'!858:858,0)),INDEX('Set Schedules Here'!858:858,1,MATCH(J$1,'Set Schedules Here'!858:858,0)),J$1),TREND(INDEX('Set Schedules Here'!859:859,1,MATCH(J$1,'Set Schedules Here'!858:858,1)):INDEX('Set Schedules Here'!859:859,1,MATCH(J$1,'Set Schedules Here'!858:858,1)+1),INDEX('Set Schedules Here'!858:858,1,MATCH(J$1,'Set Schedules Here'!858:858,1)):INDEX('Set Schedules Here'!858:858,1,MATCH(J$1,'Set Schedules Here'!858:858,1)+1),J$1)),rounding_decimal_places)</f>
        <v>0.13333300000000001</v>
      </c>
      <c r="K430">
        <f>ROUND(IF(K$1=2050,TREND(INDEX('Set Schedules Here'!859:859,1,MATCH(K$1,'Set Schedules Here'!858:858,0)),INDEX('Set Schedules Here'!858:858,1,MATCH(K$1,'Set Schedules Here'!858:858,0)),K$1),TREND(INDEX('Set Schedules Here'!859:859,1,MATCH(K$1,'Set Schedules Here'!858:858,1)):INDEX('Set Schedules Here'!859:859,1,MATCH(K$1,'Set Schedules Here'!858:858,1)+1),INDEX('Set Schedules Here'!858:858,1,MATCH(K$1,'Set Schedules Here'!858:858,1)):INDEX('Set Schedules Here'!858:858,1,MATCH(K$1,'Set Schedules Here'!858:858,1)+1),K$1)),rounding_decimal_places)</f>
        <v>0.16666700000000001</v>
      </c>
      <c r="L430">
        <f>ROUND(IF(L$1=2050,TREND(INDEX('Set Schedules Here'!859:859,1,MATCH(L$1,'Set Schedules Here'!858:858,0)),INDEX('Set Schedules Here'!858:858,1,MATCH(L$1,'Set Schedules Here'!858:858,0)),L$1),TREND(INDEX('Set Schedules Here'!859:859,1,MATCH(L$1,'Set Schedules Here'!858:858,1)):INDEX('Set Schedules Here'!859:859,1,MATCH(L$1,'Set Schedules Here'!858:858,1)+1),INDEX('Set Schedules Here'!858:858,1,MATCH(L$1,'Set Schedules Here'!858:858,1)):INDEX('Set Schedules Here'!858:858,1,MATCH(L$1,'Set Schedules Here'!858:858,1)+1),L$1)),rounding_decimal_places)</f>
        <v>0.2</v>
      </c>
      <c r="M430">
        <f>ROUND(IF(M$1=2050,TREND(INDEX('Set Schedules Here'!859:859,1,MATCH(M$1,'Set Schedules Here'!858:858,0)),INDEX('Set Schedules Here'!858:858,1,MATCH(M$1,'Set Schedules Here'!858:858,0)),M$1),TREND(INDEX('Set Schedules Here'!859:859,1,MATCH(M$1,'Set Schedules Here'!858:858,1)):INDEX('Set Schedules Here'!859:859,1,MATCH(M$1,'Set Schedules Here'!858:858,1)+1),INDEX('Set Schedules Here'!858:858,1,MATCH(M$1,'Set Schedules Here'!858:858,1)):INDEX('Set Schedules Here'!858:858,1,MATCH(M$1,'Set Schedules Here'!858:858,1)+1),M$1)),rounding_decimal_places)</f>
        <v>0.23333300000000001</v>
      </c>
      <c r="N430">
        <f>ROUND(IF(N$1=2050,TREND(INDEX('Set Schedules Here'!859:859,1,MATCH(N$1,'Set Schedules Here'!858:858,0)),INDEX('Set Schedules Here'!858:858,1,MATCH(N$1,'Set Schedules Here'!858:858,0)),N$1),TREND(INDEX('Set Schedules Here'!859:859,1,MATCH(N$1,'Set Schedules Here'!858:858,1)):INDEX('Set Schedules Here'!859:859,1,MATCH(N$1,'Set Schedules Here'!858:858,1)+1),INDEX('Set Schedules Here'!858:858,1,MATCH(N$1,'Set Schedules Here'!858:858,1)):INDEX('Set Schedules Here'!858:858,1,MATCH(N$1,'Set Schedules Here'!858:858,1)+1),N$1)),rounding_decimal_places)</f>
        <v>0.26666699999999999</v>
      </c>
      <c r="O430">
        <f>ROUND(IF(O$1=2050,TREND(INDEX('Set Schedules Here'!859:859,1,MATCH(O$1,'Set Schedules Here'!858:858,0)),INDEX('Set Schedules Here'!858:858,1,MATCH(O$1,'Set Schedules Here'!858:858,0)),O$1),TREND(INDEX('Set Schedules Here'!859:859,1,MATCH(O$1,'Set Schedules Here'!858:858,1)):INDEX('Set Schedules Here'!859:859,1,MATCH(O$1,'Set Schedules Here'!858:858,1)+1),INDEX('Set Schedules Here'!858:858,1,MATCH(O$1,'Set Schedules Here'!858:858,1)):INDEX('Set Schedules Here'!858:858,1,MATCH(O$1,'Set Schedules Here'!858:858,1)+1),O$1)),rounding_decimal_places)</f>
        <v>0.3</v>
      </c>
      <c r="P430">
        <f>ROUND(IF(P$1=2050,TREND(INDEX('Set Schedules Here'!859:859,1,MATCH(P$1,'Set Schedules Here'!858:858,0)),INDEX('Set Schedules Here'!858:858,1,MATCH(P$1,'Set Schedules Here'!858:858,0)),P$1),TREND(INDEX('Set Schedules Here'!859:859,1,MATCH(P$1,'Set Schedules Here'!858:858,1)):INDEX('Set Schedules Here'!859:859,1,MATCH(P$1,'Set Schedules Here'!858:858,1)+1),INDEX('Set Schedules Here'!858:858,1,MATCH(P$1,'Set Schedules Here'!858:858,1)):INDEX('Set Schedules Here'!858:858,1,MATCH(P$1,'Set Schedules Here'!858:858,1)+1),P$1)),rounding_decimal_places)</f>
        <v>0.33333299999999999</v>
      </c>
      <c r="Q430">
        <f>ROUND(IF(Q$1=2050,TREND(INDEX('Set Schedules Here'!859:859,1,MATCH(Q$1,'Set Schedules Here'!858:858,0)),INDEX('Set Schedules Here'!858:858,1,MATCH(Q$1,'Set Schedules Here'!858:858,0)),Q$1),TREND(INDEX('Set Schedules Here'!859:859,1,MATCH(Q$1,'Set Schedules Here'!858:858,1)):INDEX('Set Schedules Here'!859:859,1,MATCH(Q$1,'Set Schedules Here'!858:858,1)+1),INDEX('Set Schedules Here'!858:858,1,MATCH(Q$1,'Set Schedules Here'!858:858,1)):INDEX('Set Schedules Here'!858:858,1,MATCH(Q$1,'Set Schedules Here'!858:858,1)+1),Q$1)),rounding_decimal_places)</f>
        <v>0.36666700000000002</v>
      </c>
      <c r="R430">
        <f>ROUND(IF(R$1=2050,TREND(INDEX('Set Schedules Here'!859:859,1,MATCH(R$1,'Set Schedules Here'!858:858,0)),INDEX('Set Schedules Here'!858:858,1,MATCH(R$1,'Set Schedules Here'!858:858,0)),R$1),TREND(INDEX('Set Schedules Here'!859:859,1,MATCH(R$1,'Set Schedules Here'!858:858,1)):INDEX('Set Schedules Here'!859:859,1,MATCH(R$1,'Set Schedules Here'!858:858,1)+1),INDEX('Set Schedules Here'!858:858,1,MATCH(R$1,'Set Schedules Here'!858:858,1)):INDEX('Set Schedules Here'!858:858,1,MATCH(R$1,'Set Schedules Here'!858:858,1)+1),R$1)),rounding_decimal_places)</f>
        <v>0.4</v>
      </c>
      <c r="S430">
        <f>ROUND(IF(S$1=2050,TREND(INDEX('Set Schedules Here'!859:859,1,MATCH(S$1,'Set Schedules Here'!858:858,0)),INDEX('Set Schedules Here'!858:858,1,MATCH(S$1,'Set Schedules Here'!858:858,0)),S$1),TREND(INDEX('Set Schedules Here'!859:859,1,MATCH(S$1,'Set Schedules Here'!858:858,1)):INDEX('Set Schedules Here'!859:859,1,MATCH(S$1,'Set Schedules Here'!858:858,1)+1),INDEX('Set Schedules Here'!858:858,1,MATCH(S$1,'Set Schedules Here'!858:858,1)):INDEX('Set Schedules Here'!858:858,1,MATCH(S$1,'Set Schedules Here'!858:858,1)+1),S$1)),rounding_decimal_places)</f>
        <v>0.43333300000000002</v>
      </c>
      <c r="T430">
        <f>ROUND(IF(T$1=2050,TREND(INDEX('Set Schedules Here'!859:859,1,MATCH(T$1,'Set Schedules Here'!858:858,0)),INDEX('Set Schedules Here'!858:858,1,MATCH(T$1,'Set Schedules Here'!858:858,0)),T$1),TREND(INDEX('Set Schedules Here'!859:859,1,MATCH(T$1,'Set Schedules Here'!858:858,1)):INDEX('Set Schedules Here'!859:859,1,MATCH(T$1,'Set Schedules Here'!858:858,1)+1),INDEX('Set Schedules Here'!858:858,1,MATCH(T$1,'Set Schedules Here'!858:858,1)):INDEX('Set Schedules Here'!858:858,1,MATCH(T$1,'Set Schedules Here'!858:858,1)+1),T$1)),rounding_decimal_places)</f>
        <v>0.466667</v>
      </c>
      <c r="U430">
        <f>ROUND(IF(U$1=2050,TREND(INDEX('Set Schedules Here'!859:859,1,MATCH(U$1,'Set Schedules Here'!858:858,0)),INDEX('Set Schedules Here'!858:858,1,MATCH(U$1,'Set Schedules Here'!858:858,0)),U$1),TREND(INDEX('Set Schedules Here'!859:859,1,MATCH(U$1,'Set Schedules Here'!858:858,1)):INDEX('Set Schedules Here'!859:859,1,MATCH(U$1,'Set Schedules Here'!858:858,1)+1),INDEX('Set Schedules Here'!858:858,1,MATCH(U$1,'Set Schedules Here'!858:858,1)):INDEX('Set Schedules Here'!858:858,1,MATCH(U$1,'Set Schedules Here'!858:858,1)+1),U$1)),rounding_decimal_places)</f>
        <v>0.5</v>
      </c>
      <c r="V430">
        <f>ROUND(IF(V$1=2050,TREND(INDEX('Set Schedules Here'!859:859,1,MATCH(V$1,'Set Schedules Here'!858:858,0)),INDEX('Set Schedules Here'!858:858,1,MATCH(V$1,'Set Schedules Here'!858:858,0)),V$1),TREND(INDEX('Set Schedules Here'!859:859,1,MATCH(V$1,'Set Schedules Here'!858:858,1)):INDEX('Set Schedules Here'!859:859,1,MATCH(V$1,'Set Schedules Here'!858:858,1)+1),INDEX('Set Schedules Here'!858:858,1,MATCH(V$1,'Set Schedules Here'!858:858,1)):INDEX('Set Schedules Here'!858:858,1,MATCH(V$1,'Set Schedules Here'!858:858,1)+1),V$1)),rounding_decimal_places)</f>
        <v>0.53333299999999995</v>
      </c>
      <c r="W430">
        <f>ROUND(IF(W$1=2050,TREND(INDEX('Set Schedules Here'!859:859,1,MATCH(W$1,'Set Schedules Here'!858:858,0)),INDEX('Set Schedules Here'!858:858,1,MATCH(W$1,'Set Schedules Here'!858:858,0)),W$1),TREND(INDEX('Set Schedules Here'!859:859,1,MATCH(W$1,'Set Schedules Here'!858:858,1)):INDEX('Set Schedules Here'!859:859,1,MATCH(W$1,'Set Schedules Here'!858:858,1)+1),INDEX('Set Schedules Here'!858:858,1,MATCH(W$1,'Set Schedules Here'!858:858,1)):INDEX('Set Schedules Here'!858:858,1,MATCH(W$1,'Set Schedules Here'!858:858,1)+1),W$1)),rounding_decimal_places)</f>
        <v>0.56666700000000003</v>
      </c>
      <c r="X430">
        <f>ROUND(IF(X$1=2050,TREND(INDEX('Set Schedules Here'!859:859,1,MATCH(X$1,'Set Schedules Here'!858:858,0)),INDEX('Set Schedules Here'!858:858,1,MATCH(X$1,'Set Schedules Here'!858:858,0)),X$1),TREND(INDEX('Set Schedules Here'!859:859,1,MATCH(X$1,'Set Schedules Here'!858:858,1)):INDEX('Set Schedules Here'!859:859,1,MATCH(X$1,'Set Schedules Here'!858:858,1)+1),INDEX('Set Schedules Here'!858:858,1,MATCH(X$1,'Set Schedules Here'!858:858,1)):INDEX('Set Schedules Here'!858:858,1,MATCH(X$1,'Set Schedules Here'!858:858,1)+1),X$1)),rounding_decimal_places)</f>
        <v>0.6</v>
      </c>
      <c r="Y430">
        <f>ROUND(IF(Y$1=2050,TREND(INDEX('Set Schedules Here'!859:859,1,MATCH(Y$1,'Set Schedules Here'!858:858,0)),INDEX('Set Schedules Here'!858:858,1,MATCH(Y$1,'Set Schedules Here'!858:858,0)),Y$1),TREND(INDEX('Set Schedules Here'!859:859,1,MATCH(Y$1,'Set Schedules Here'!858:858,1)):INDEX('Set Schedules Here'!859:859,1,MATCH(Y$1,'Set Schedules Here'!858:858,1)+1),INDEX('Set Schedules Here'!858:858,1,MATCH(Y$1,'Set Schedules Here'!858:858,1)):INDEX('Set Schedules Here'!858:858,1,MATCH(Y$1,'Set Schedules Here'!858:858,1)+1),Y$1)),rounding_decimal_places)</f>
        <v>0.63333300000000003</v>
      </c>
      <c r="Z430">
        <f>ROUND(IF(Z$1=2050,TREND(INDEX('Set Schedules Here'!859:859,1,MATCH(Z$1,'Set Schedules Here'!858:858,0)),INDEX('Set Schedules Here'!858:858,1,MATCH(Z$1,'Set Schedules Here'!858:858,0)),Z$1),TREND(INDEX('Set Schedules Here'!859:859,1,MATCH(Z$1,'Set Schedules Here'!858:858,1)):INDEX('Set Schedules Here'!859:859,1,MATCH(Z$1,'Set Schedules Here'!858:858,1)+1),INDEX('Set Schedules Here'!858:858,1,MATCH(Z$1,'Set Schedules Here'!858:858,1)):INDEX('Set Schedules Here'!858:858,1,MATCH(Z$1,'Set Schedules Here'!858:858,1)+1),Z$1)),rounding_decimal_places)</f>
        <v>0.66666700000000001</v>
      </c>
      <c r="AA430">
        <f>ROUND(IF(AA$1=2050,TREND(INDEX('Set Schedules Here'!859:859,1,MATCH(AA$1,'Set Schedules Here'!858:858,0)),INDEX('Set Schedules Here'!858:858,1,MATCH(AA$1,'Set Schedules Here'!858:858,0)),AA$1),TREND(INDEX('Set Schedules Here'!859:859,1,MATCH(AA$1,'Set Schedules Here'!858:858,1)):INDEX('Set Schedules Here'!859:859,1,MATCH(AA$1,'Set Schedules Here'!858:858,1)+1),INDEX('Set Schedules Here'!858:858,1,MATCH(AA$1,'Set Schedules Here'!858:858,1)):INDEX('Set Schedules Here'!858:858,1,MATCH(AA$1,'Set Schedules Here'!858:858,1)+1),AA$1)),rounding_decimal_places)</f>
        <v>0.7</v>
      </c>
      <c r="AB430">
        <f>ROUND(IF(AB$1=2050,TREND(INDEX('Set Schedules Here'!859:859,1,MATCH(AB$1,'Set Schedules Here'!858:858,0)),INDEX('Set Schedules Here'!858:858,1,MATCH(AB$1,'Set Schedules Here'!858:858,0)),AB$1),TREND(INDEX('Set Schedules Here'!859:859,1,MATCH(AB$1,'Set Schedules Here'!858:858,1)):INDEX('Set Schedules Here'!859:859,1,MATCH(AB$1,'Set Schedules Here'!858:858,1)+1),INDEX('Set Schedules Here'!858:858,1,MATCH(AB$1,'Set Schedules Here'!858:858,1)):INDEX('Set Schedules Here'!858:858,1,MATCH(AB$1,'Set Schedules Here'!858:858,1)+1),AB$1)),rounding_decimal_places)</f>
        <v>0.73333300000000001</v>
      </c>
      <c r="AC430">
        <f>ROUND(IF(AC$1=2050,TREND(INDEX('Set Schedules Here'!859:859,1,MATCH(AC$1,'Set Schedules Here'!858:858,0)),INDEX('Set Schedules Here'!858:858,1,MATCH(AC$1,'Set Schedules Here'!858:858,0)),AC$1),TREND(INDEX('Set Schedules Here'!859:859,1,MATCH(AC$1,'Set Schedules Here'!858:858,1)):INDEX('Set Schedules Here'!859:859,1,MATCH(AC$1,'Set Schedules Here'!858:858,1)+1),INDEX('Set Schedules Here'!858:858,1,MATCH(AC$1,'Set Schedules Here'!858:858,1)):INDEX('Set Schedules Here'!858:858,1,MATCH(AC$1,'Set Schedules Here'!858:858,1)+1),AC$1)),rounding_decimal_places)</f>
        <v>0.76666699999999999</v>
      </c>
      <c r="AD430">
        <f>ROUND(IF(AD$1=2050,TREND(INDEX('Set Schedules Here'!859:859,1,MATCH(AD$1,'Set Schedules Here'!858:858,0)),INDEX('Set Schedules Here'!858:858,1,MATCH(AD$1,'Set Schedules Here'!858:858,0)),AD$1),TREND(INDEX('Set Schedules Here'!859:859,1,MATCH(AD$1,'Set Schedules Here'!858:858,1)):INDEX('Set Schedules Here'!859:859,1,MATCH(AD$1,'Set Schedules Here'!858:858,1)+1),INDEX('Set Schedules Here'!858:858,1,MATCH(AD$1,'Set Schedules Here'!858:858,1)):INDEX('Set Schedules Here'!858:858,1,MATCH(AD$1,'Set Schedules Here'!858:858,1)+1),AD$1)),rounding_decimal_places)</f>
        <v>0.8</v>
      </c>
      <c r="AE430">
        <f>ROUND(IF(AE$1=2050,TREND(INDEX('Set Schedules Here'!859:859,1,MATCH(AE$1,'Set Schedules Here'!858:858,0)),INDEX('Set Schedules Here'!858:858,1,MATCH(AE$1,'Set Schedules Here'!858:858,0)),AE$1),TREND(INDEX('Set Schedules Here'!859:859,1,MATCH(AE$1,'Set Schedules Here'!858:858,1)):INDEX('Set Schedules Here'!859:859,1,MATCH(AE$1,'Set Schedules Here'!858:858,1)+1),INDEX('Set Schedules Here'!858:858,1,MATCH(AE$1,'Set Schedules Here'!858:858,1)):INDEX('Set Schedules Here'!858:858,1,MATCH(AE$1,'Set Schedules Here'!858:858,1)+1),AE$1)),rounding_decimal_places)</f>
        <v>0.83333299999999999</v>
      </c>
      <c r="AF430">
        <f>ROUND(IF(AF$1=2050,TREND(INDEX('Set Schedules Here'!859:859,1,MATCH(AF$1,'Set Schedules Here'!858:858,0)),INDEX('Set Schedules Here'!858:858,1,MATCH(AF$1,'Set Schedules Here'!858:858,0)),AF$1),TREND(INDEX('Set Schedules Here'!859:859,1,MATCH(AF$1,'Set Schedules Here'!858:858,1)):INDEX('Set Schedules Here'!859:859,1,MATCH(AF$1,'Set Schedules Here'!858:858,1)+1),INDEX('Set Schedules Here'!858:858,1,MATCH(AF$1,'Set Schedules Here'!858:858,1)):INDEX('Set Schedules Here'!858:858,1,MATCH(AF$1,'Set Schedules Here'!858:858,1)+1),AF$1)),rounding_decimal_places)</f>
        <v>0.86666699999999997</v>
      </c>
      <c r="AG430">
        <f>ROUND(IF(AG$1=2050,TREND(INDEX('Set Schedules Here'!859:859,1,MATCH(AG$1,'Set Schedules Here'!858:858,0)),INDEX('Set Schedules Here'!858:858,1,MATCH(AG$1,'Set Schedules Here'!858:858,0)),AG$1),TREND(INDEX('Set Schedules Here'!859:859,1,MATCH(AG$1,'Set Schedules Here'!858:858,1)):INDEX('Set Schedules Here'!859:859,1,MATCH(AG$1,'Set Schedules Here'!858:858,1)+1),INDEX('Set Schedules Here'!858:858,1,MATCH(AG$1,'Set Schedules Here'!858:858,1)):INDEX('Set Schedules Here'!858:858,1,MATCH(AG$1,'Set Schedules Here'!858:858,1)+1),AG$1)),rounding_decimal_places)</f>
        <v>0.9</v>
      </c>
      <c r="AH430">
        <f>ROUND(IF(AH$1=2050,TREND(INDEX('Set Schedules Here'!859:859,1,MATCH(AH$1,'Set Schedules Here'!858:858,0)),INDEX('Set Schedules Here'!858:858,1,MATCH(AH$1,'Set Schedules Here'!858:858,0)),AH$1),TREND(INDEX('Set Schedules Here'!859:859,1,MATCH(AH$1,'Set Schedules Here'!858:858,1)):INDEX('Set Schedules Here'!859:859,1,MATCH(AH$1,'Set Schedules Here'!858:858,1)+1),INDEX('Set Schedules Here'!858:858,1,MATCH(AH$1,'Set Schedules Here'!858:858,1)):INDEX('Set Schedules Here'!858:858,1,MATCH(AH$1,'Set Schedules Here'!858:858,1)+1),AH$1)),rounding_decimal_places)</f>
        <v>0.93333299999999997</v>
      </c>
      <c r="AI430">
        <f>ROUND(IF(AI$1=2050,TREND(INDEX('Set Schedules Here'!859:859,1,MATCH(AI$1,'Set Schedules Here'!858:858,0)),INDEX('Set Schedules Here'!858:858,1,MATCH(AI$1,'Set Schedules Here'!858:858,0)),AI$1),TREND(INDEX('Set Schedules Here'!859:859,1,MATCH(AI$1,'Set Schedules Here'!858:858,1)):INDEX('Set Schedules Here'!859:859,1,MATCH(AI$1,'Set Schedules Here'!858:858,1)+1),INDEX('Set Schedules Here'!858:858,1,MATCH(AI$1,'Set Schedules Here'!858:858,1)):INDEX('Set Schedules Here'!858:858,1,MATCH(AI$1,'Set Schedules Here'!858:858,1)+1),AI$1)),rounding_decimal_places)</f>
        <v>0.96666700000000005</v>
      </c>
      <c r="AJ430">
        <f>ROUND(IF(AJ$1=2050,TREND(INDEX('Set Schedules Here'!859:859,1,MATCH(AJ$1,'Set Schedules Here'!858:858,0)),INDEX('Set Schedules Here'!858:858,1,MATCH(AJ$1,'Set Schedules Here'!858:858,0)),AJ$1),TREND(INDEX('Set Schedules Here'!859:859,1,MATCH(AJ$1,'Set Schedules Here'!858:858,1)):INDEX('Set Schedules Here'!859:859,1,MATCH(AJ$1,'Set Schedules Here'!858:858,1)+1),INDEX('Set Schedules Here'!858:858,1,MATCH(AJ$1,'Set Schedules Here'!858:858,1)):INDEX('Set Schedules Here'!858:858,1,MATCH(AJ$1,'Set Schedules Here'!858:858,1)+1),AJ$1)),rounding_decimal_places)</f>
        <v>1</v>
      </c>
    </row>
    <row r="431" spans="1:36" x14ac:dyDescent="0.45">
      <c r="A431" s="12" t="str">
        <f>'Set Schedules Here'!A860</f>
        <v>indst efficiency standards</v>
      </c>
      <c r="B431" s="12" t="str">
        <f>IF(ISBLANK('Set Schedules Here'!C860),"",'Set Schedules Here'!C860)</f>
        <v>natural gas and petroleum systems</v>
      </c>
      <c r="C431" s="12" t="str">
        <f>IF(ISBLANK('Set Schedules Here'!D860),"",'Set Schedules Here'!D860)</f>
        <v>heavy or residual fuel oil if</v>
      </c>
      <c r="D431" s="21" t="str">
        <f>IF(ISBLANK('Set Schedules Here'!E860),"",'Set Schedules Here'!E860)</f>
        <v/>
      </c>
      <c r="E431">
        <f>ROUND(IF(E$1=2050,TREND(INDEX('Set Schedules Here'!861:861,1,MATCH(E$1,'Set Schedules Here'!860:860,0)),INDEX('Set Schedules Here'!860:860,1,MATCH(E$1,'Set Schedules Here'!860:860,0)),E$1),TREND(INDEX('Set Schedules Here'!861:861,1,MATCH(E$1,'Set Schedules Here'!860:860,1)):INDEX('Set Schedules Here'!861:861,1,MATCH(E$1,'Set Schedules Here'!860:860,1)+1),INDEX('Set Schedules Here'!860:860,1,MATCH(E$1,'Set Schedules Here'!860:860,1)):INDEX('Set Schedules Here'!860:860,1,MATCH(E$1,'Set Schedules Here'!860:860,1)+1),E$1)),rounding_decimal_places)</f>
        <v>0</v>
      </c>
      <c r="F431">
        <f>ROUND(IF(F$1=2050,TREND(INDEX('Set Schedules Here'!861:861,1,MATCH(F$1,'Set Schedules Here'!860:860,0)),INDEX('Set Schedules Here'!860:860,1,MATCH(F$1,'Set Schedules Here'!860:860,0)),F$1),TREND(INDEX('Set Schedules Here'!861:861,1,MATCH(F$1,'Set Schedules Here'!860:860,1)):INDEX('Set Schedules Here'!861:861,1,MATCH(F$1,'Set Schedules Here'!860:860,1)+1),INDEX('Set Schedules Here'!860:860,1,MATCH(F$1,'Set Schedules Here'!860:860,1)):INDEX('Set Schedules Here'!860:860,1,MATCH(F$1,'Set Schedules Here'!860:860,1)+1),F$1)),rounding_decimal_places)</f>
        <v>0</v>
      </c>
      <c r="G431">
        <f>ROUND(IF(G$1=2050,TREND(INDEX('Set Schedules Here'!861:861,1,MATCH(G$1,'Set Schedules Here'!860:860,0)),INDEX('Set Schedules Here'!860:860,1,MATCH(G$1,'Set Schedules Here'!860:860,0)),G$1),TREND(INDEX('Set Schedules Here'!861:861,1,MATCH(G$1,'Set Schedules Here'!860:860,1)):INDEX('Set Schedules Here'!861:861,1,MATCH(G$1,'Set Schedules Here'!860:860,1)+1),INDEX('Set Schedules Here'!860:860,1,MATCH(G$1,'Set Schedules Here'!860:860,1)):INDEX('Set Schedules Here'!860:860,1,MATCH(G$1,'Set Schedules Here'!860:860,1)+1),G$1)),rounding_decimal_places)</f>
        <v>3.3333000000000002E-2</v>
      </c>
      <c r="H431">
        <f>ROUND(IF(H$1=2050,TREND(INDEX('Set Schedules Here'!861:861,1,MATCH(H$1,'Set Schedules Here'!860:860,0)),INDEX('Set Schedules Here'!860:860,1,MATCH(H$1,'Set Schedules Here'!860:860,0)),H$1),TREND(INDEX('Set Schedules Here'!861:861,1,MATCH(H$1,'Set Schedules Here'!860:860,1)):INDEX('Set Schedules Here'!861:861,1,MATCH(H$1,'Set Schedules Here'!860:860,1)+1),INDEX('Set Schedules Here'!860:860,1,MATCH(H$1,'Set Schedules Here'!860:860,1)):INDEX('Set Schedules Here'!860:860,1,MATCH(H$1,'Set Schedules Here'!860:860,1)+1),H$1)),rounding_decimal_places)</f>
        <v>6.6667000000000004E-2</v>
      </c>
      <c r="I431">
        <f>ROUND(IF(I$1=2050,TREND(INDEX('Set Schedules Here'!861:861,1,MATCH(I$1,'Set Schedules Here'!860:860,0)),INDEX('Set Schedules Here'!860:860,1,MATCH(I$1,'Set Schedules Here'!860:860,0)),I$1),TREND(INDEX('Set Schedules Here'!861:861,1,MATCH(I$1,'Set Schedules Here'!860:860,1)):INDEX('Set Schedules Here'!861:861,1,MATCH(I$1,'Set Schedules Here'!860:860,1)+1),INDEX('Set Schedules Here'!860:860,1,MATCH(I$1,'Set Schedules Here'!860:860,1)):INDEX('Set Schedules Here'!860:860,1,MATCH(I$1,'Set Schedules Here'!860:860,1)+1),I$1)),rounding_decimal_places)</f>
        <v>0.1</v>
      </c>
      <c r="J431">
        <f>ROUND(IF(J$1=2050,TREND(INDEX('Set Schedules Here'!861:861,1,MATCH(J$1,'Set Schedules Here'!860:860,0)),INDEX('Set Schedules Here'!860:860,1,MATCH(J$1,'Set Schedules Here'!860:860,0)),J$1),TREND(INDEX('Set Schedules Here'!861:861,1,MATCH(J$1,'Set Schedules Here'!860:860,1)):INDEX('Set Schedules Here'!861:861,1,MATCH(J$1,'Set Schedules Here'!860:860,1)+1),INDEX('Set Schedules Here'!860:860,1,MATCH(J$1,'Set Schedules Here'!860:860,1)):INDEX('Set Schedules Here'!860:860,1,MATCH(J$1,'Set Schedules Here'!860:860,1)+1),J$1)),rounding_decimal_places)</f>
        <v>0.13333300000000001</v>
      </c>
      <c r="K431">
        <f>ROUND(IF(K$1=2050,TREND(INDEX('Set Schedules Here'!861:861,1,MATCH(K$1,'Set Schedules Here'!860:860,0)),INDEX('Set Schedules Here'!860:860,1,MATCH(K$1,'Set Schedules Here'!860:860,0)),K$1),TREND(INDEX('Set Schedules Here'!861:861,1,MATCH(K$1,'Set Schedules Here'!860:860,1)):INDEX('Set Schedules Here'!861:861,1,MATCH(K$1,'Set Schedules Here'!860:860,1)+1),INDEX('Set Schedules Here'!860:860,1,MATCH(K$1,'Set Schedules Here'!860:860,1)):INDEX('Set Schedules Here'!860:860,1,MATCH(K$1,'Set Schedules Here'!860:860,1)+1),K$1)),rounding_decimal_places)</f>
        <v>0.16666700000000001</v>
      </c>
      <c r="L431">
        <f>ROUND(IF(L$1=2050,TREND(INDEX('Set Schedules Here'!861:861,1,MATCH(L$1,'Set Schedules Here'!860:860,0)),INDEX('Set Schedules Here'!860:860,1,MATCH(L$1,'Set Schedules Here'!860:860,0)),L$1),TREND(INDEX('Set Schedules Here'!861:861,1,MATCH(L$1,'Set Schedules Here'!860:860,1)):INDEX('Set Schedules Here'!861:861,1,MATCH(L$1,'Set Schedules Here'!860:860,1)+1),INDEX('Set Schedules Here'!860:860,1,MATCH(L$1,'Set Schedules Here'!860:860,1)):INDEX('Set Schedules Here'!860:860,1,MATCH(L$1,'Set Schedules Here'!860:860,1)+1),L$1)),rounding_decimal_places)</f>
        <v>0.2</v>
      </c>
      <c r="M431">
        <f>ROUND(IF(M$1=2050,TREND(INDEX('Set Schedules Here'!861:861,1,MATCH(M$1,'Set Schedules Here'!860:860,0)),INDEX('Set Schedules Here'!860:860,1,MATCH(M$1,'Set Schedules Here'!860:860,0)),M$1),TREND(INDEX('Set Schedules Here'!861:861,1,MATCH(M$1,'Set Schedules Here'!860:860,1)):INDEX('Set Schedules Here'!861:861,1,MATCH(M$1,'Set Schedules Here'!860:860,1)+1),INDEX('Set Schedules Here'!860:860,1,MATCH(M$1,'Set Schedules Here'!860:860,1)):INDEX('Set Schedules Here'!860:860,1,MATCH(M$1,'Set Schedules Here'!860:860,1)+1),M$1)),rounding_decimal_places)</f>
        <v>0.23333300000000001</v>
      </c>
      <c r="N431">
        <f>ROUND(IF(N$1=2050,TREND(INDEX('Set Schedules Here'!861:861,1,MATCH(N$1,'Set Schedules Here'!860:860,0)),INDEX('Set Schedules Here'!860:860,1,MATCH(N$1,'Set Schedules Here'!860:860,0)),N$1),TREND(INDEX('Set Schedules Here'!861:861,1,MATCH(N$1,'Set Schedules Here'!860:860,1)):INDEX('Set Schedules Here'!861:861,1,MATCH(N$1,'Set Schedules Here'!860:860,1)+1),INDEX('Set Schedules Here'!860:860,1,MATCH(N$1,'Set Schedules Here'!860:860,1)):INDEX('Set Schedules Here'!860:860,1,MATCH(N$1,'Set Schedules Here'!860:860,1)+1),N$1)),rounding_decimal_places)</f>
        <v>0.26666699999999999</v>
      </c>
      <c r="O431">
        <f>ROUND(IF(O$1=2050,TREND(INDEX('Set Schedules Here'!861:861,1,MATCH(O$1,'Set Schedules Here'!860:860,0)),INDEX('Set Schedules Here'!860:860,1,MATCH(O$1,'Set Schedules Here'!860:860,0)),O$1),TREND(INDEX('Set Schedules Here'!861:861,1,MATCH(O$1,'Set Schedules Here'!860:860,1)):INDEX('Set Schedules Here'!861:861,1,MATCH(O$1,'Set Schedules Here'!860:860,1)+1),INDEX('Set Schedules Here'!860:860,1,MATCH(O$1,'Set Schedules Here'!860:860,1)):INDEX('Set Schedules Here'!860:860,1,MATCH(O$1,'Set Schedules Here'!860:860,1)+1),O$1)),rounding_decimal_places)</f>
        <v>0.3</v>
      </c>
      <c r="P431">
        <f>ROUND(IF(P$1=2050,TREND(INDEX('Set Schedules Here'!861:861,1,MATCH(P$1,'Set Schedules Here'!860:860,0)),INDEX('Set Schedules Here'!860:860,1,MATCH(P$1,'Set Schedules Here'!860:860,0)),P$1),TREND(INDEX('Set Schedules Here'!861:861,1,MATCH(P$1,'Set Schedules Here'!860:860,1)):INDEX('Set Schedules Here'!861:861,1,MATCH(P$1,'Set Schedules Here'!860:860,1)+1),INDEX('Set Schedules Here'!860:860,1,MATCH(P$1,'Set Schedules Here'!860:860,1)):INDEX('Set Schedules Here'!860:860,1,MATCH(P$1,'Set Schedules Here'!860:860,1)+1),P$1)),rounding_decimal_places)</f>
        <v>0.33333299999999999</v>
      </c>
      <c r="Q431">
        <f>ROUND(IF(Q$1=2050,TREND(INDEX('Set Schedules Here'!861:861,1,MATCH(Q$1,'Set Schedules Here'!860:860,0)),INDEX('Set Schedules Here'!860:860,1,MATCH(Q$1,'Set Schedules Here'!860:860,0)),Q$1),TREND(INDEX('Set Schedules Here'!861:861,1,MATCH(Q$1,'Set Schedules Here'!860:860,1)):INDEX('Set Schedules Here'!861:861,1,MATCH(Q$1,'Set Schedules Here'!860:860,1)+1),INDEX('Set Schedules Here'!860:860,1,MATCH(Q$1,'Set Schedules Here'!860:860,1)):INDEX('Set Schedules Here'!860:860,1,MATCH(Q$1,'Set Schedules Here'!860:860,1)+1),Q$1)),rounding_decimal_places)</f>
        <v>0.36666700000000002</v>
      </c>
      <c r="R431">
        <f>ROUND(IF(R$1=2050,TREND(INDEX('Set Schedules Here'!861:861,1,MATCH(R$1,'Set Schedules Here'!860:860,0)),INDEX('Set Schedules Here'!860:860,1,MATCH(R$1,'Set Schedules Here'!860:860,0)),R$1),TREND(INDEX('Set Schedules Here'!861:861,1,MATCH(R$1,'Set Schedules Here'!860:860,1)):INDEX('Set Schedules Here'!861:861,1,MATCH(R$1,'Set Schedules Here'!860:860,1)+1),INDEX('Set Schedules Here'!860:860,1,MATCH(R$1,'Set Schedules Here'!860:860,1)):INDEX('Set Schedules Here'!860:860,1,MATCH(R$1,'Set Schedules Here'!860:860,1)+1),R$1)),rounding_decimal_places)</f>
        <v>0.4</v>
      </c>
      <c r="S431">
        <f>ROUND(IF(S$1=2050,TREND(INDEX('Set Schedules Here'!861:861,1,MATCH(S$1,'Set Schedules Here'!860:860,0)),INDEX('Set Schedules Here'!860:860,1,MATCH(S$1,'Set Schedules Here'!860:860,0)),S$1),TREND(INDEX('Set Schedules Here'!861:861,1,MATCH(S$1,'Set Schedules Here'!860:860,1)):INDEX('Set Schedules Here'!861:861,1,MATCH(S$1,'Set Schedules Here'!860:860,1)+1),INDEX('Set Schedules Here'!860:860,1,MATCH(S$1,'Set Schedules Here'!860:860,1)):INDEX('Set Schedules Here'!860:860,1,MATCH(S$1,'Set Schedules Here'!860:860,1)+1),S$1)),rounding_decimal_places)</f>
        <v>0.43333300000000002</v>
      </c>
      <c r="T431">
        <f>ROUND(IF(T$1=2050,TREND(INDEX('Set Schedules Here'!861:861,1,MATCH(T$1,'Set Schedules Here'!860:860,0)),INDEX('Set Schedules Here'!860:860,1,MATCH(T$1,'Set Schedules Here'!860:860,0)),T$1),TREND(INDEX('Set Schedules Here'!861:861,1,MATCH(T$1,'Set Schedules Here'!860:860,1)):INDEX('Set Schedules Here'!861:861,1,MATCH(T$1,'Set Schedules Here'!860:860,1)+1),INDEX('Set Schedules Here'!860:860,1,MATCH(T$1,'Set Schedules Here'!860:860,1)):INDEX('Set Schedules Here'!860:860,1,MATCH(T$1,'Set Schedules Here'!860:860,1)+1),T$1)),rounding_decimal_places)</f>
        <v>0.466667</v>
      </c>
      <c r="U431">
        <f>ROUND(IF(U$1=2050,TREND(INDEX('Set Schedules Here'!861:861,1,MATCH(U$1,'Set Schedules Here'!860:860,0)),INDEX('Set Schedules Here'!860:860,1,MATCH(U$1,'Set Schedules Here'!860:860,0)),U$1),TREND(INDEX('Set Schedules Here'!861:861,1,MATCH(U$1,'Set Schedules Here'!860:860,1)):INDEX('Set Schedules Here'!861:861,1,MATCH(U$1,'Set Schedules Here'!860:860,1)+1),INDEX('Set Schedules Here'!860:860,1,MATCH(U$1,'Set Schedules Here'!860:860,1)):INDEX('Set Schedules Here'!860:860,1,MATCH(U$1,'Set Schedules Here'!860:860,1)+1),U$1)),rounding_decimal_places)</f>
        <v>0.5</v>
      </c>
      <c r="V431">
        <f>ROUND(IF(V$1=2050,TREND(INDEX('Set Schedules Here'!861:861,1,MATCH(V$1,'Set Schedules Here'!860:860,0)),INDEX('Set Schedules Here'!860:860,1,MATCH(V$1,'Set Schedules Here'!860:860,0)),V$1),TREND(INDEX('Set Schedules Here'!861:861,1,MATCH(V$1,'Set Schedules Here'!860:860,1)):INDEX('Set Schedules Here'!861:861,1,MATCH(V$1,'Set Schedules Here'!860:860,1)+1),INDEX('Set Schedules Here'!860:860,1,MATCH(V$1,'Set Schedules Here'!860:860,1)):INDEX('Set Schedules Here'!860:860,1,MATCH(V$1,'Set Schedules Here'!860:860,1)+1),V$1)),rounding_decimal_places)</f>
        <v>0.53333299999999995</v>
      </c>
      <c r="W431">
        <f>ROUND(IF(W$1=2050,TREND(INDEX('Set Schedules Here'!861:861,1,MATCH(W$1,'Set Schedules Here'!860:860,0)),INDEX('Set Schedules Here'!860:860,1,MATCH(W$1,'Set Schedules Here'!860:860,0)),W$1),TREND(INDEX('Set Schedules Here'!861:861,1,MATCH(W$1,'Set Schedules Here'!860:860,1)):INDEX('Set Schedules Here'!861:861,1,MATCH(W$1,'Set Schedules Here'!860:860,1)+1),INDEX('Set Schedules Here'!860:860,1,MATCH(W$1,'Set Schedules Here'!860:860,1)):INDEX('Set Schedules Here'!860:860,1,MATCH(W$1,'Set Schedules Here'!860:860,1)+1),W$1)),rounding_decimal_places)</f>
        <v>0.56666700000000003</v>
      </c>
      <c r="X431">
        <f>ROUND(IF(X$1=2050,TREND(INDEX('Set Schedules Here'!861:861,1,MATCH(X$1,'Set Schedules Here'!860:860,0)),INDEX('Set Schedules Here'!860:860,1,MATCH(X$1,'Set Schedules Here'!860:860,0)),X$1),TREND(INDEX('Set Schedules Here'!861:861,1,MATCH(X$1,'Set Schedules Here'!860:860,1)):INDEX('Set Schedules Here'!861:861,1,MATCH(X$1,'Set Schedules Here'!860:860,1)+1),INDEX('Set Schedules Here'!860:860,1,MATCH(X$1,'Set Schedules Here'!860:860,1)):INDEX('Set Schedules Here'!860:860,1,MATCH(X$1,'Set Schedules Here'!860:860,1)+1),X$1)),rounding_decimal_places)</f>
        <v>0.6</v>
      </c>
      <c r="Y431">
        <f>ROUND(IF(Y$1=2050,TREND(INDEX('Set Schedules Here'!861:861,1,MATCH(Y$1,'Set Schedules Here'!860:860,0)),INDEX('Set Schedules Here'!860:860,1,MATCH(Y$1,'Set Schedules Here'!860:860,0)),Y$1),TREND(INDEX('Set Schedules Here'!861:861,1,MATCH(Y$1,'Set Schedules Here'!860:860,1)):INDEX('Set Schedules Here'!861:861,1,MATCH(Y$1,'Set Schedules Here'!860:860,1)+1),INDEX('Set Schedules Here'!860:860,1,MATCH(Y$1,'Set Schedules Here'!860:860,1)):INDEX('Set Schedules Here'!860:860,1,MATCH(Y$1,'Set Schedules Here'!860:860,1)+1),Y$1)),rounding_decimal_places)</f>
        <v>0.63333300000000003</v>
      </c>
      <c r="Z431">
        <f>ROUND(IF(Z$1=2050,TREND(INDEX('Set Schedules Here'!861:861,1,MATCH(Z$1,'Set Schedules Here'!860:860,0)),INDEX('Set Schedules Here'!860:860,1,MATCH(Z$1,'Set Schedules Here'!860:860,0)),Z$1),TREND(INDEX('Set Schedules Here'!861:861,1,MATCH(Z$1,'Set Schedules Here'!860:860,1)):INDEX('Set Schedules Here'!861:861,1,MATCH(Z$1,'Set Schedules Here'!860:860,1)+1),INDEX('Set Schedules Here'!860:860,1,MATCH(Z$1,'Set Schedules Here'!860:860,1)):INDEX('Set Schedules Here'!860:860,1,MATCH(Z$1,'Set Schedules Here'!860:860,1)+1),Z$1)),rounding_decimal_places)</f>
        <v>0.66666700000000001</v>
      </c>
      <c r="AA431">
        <f>ROUND(IF(AA$1=2050,TREND(INDEX('Set Schedules Here'!861:861,1,MATCH(AA$1,'Set Schedules Here'!860:860,0)),INDEX('Set Schedules Here'!860:860,1,MATCH(AA$1,'Set Schedules Here'!860:860,0)),AA$1),TREND(INDEX('Set Schedules Here'!861:861,1,MATCH(AA$1,'Set Schedules Here'!860:860,1)):INDEX('Set Schedules Here'!861:861,1,MATCH(AA$1,'Set Schedules Here'!860:860,1)+1),INDEX('Set Schedules Here'!860:860,1,MATCH(AA$1,'Set Schedules Here'!860:860,1)):INDEX('Set Schedules Here'!860:860,1,MATCH(AA$1,'Set Schedules Here'!860:860,1)+1),AA$1)),rounding_decimal_places)</f>
        <v>0.7</v>
      </c>
      <c r="AB431">
        <f>ROUND(IF(AB$1=2050,TREND(INDEX('Set Schedules Here'!861:861,1,MATCH(AB$1,'Set Schedules Here'!860:860,0)),INDEX('Set Schedules Here'!860:860,1,MATCH(AB$1,'Set Schedules Here'!860:860,0)),AB$1),TREND(INDEX('Set Schedules Here'!861:861,1,MATCH(AB$1,'Set Schedules Here'!860:860,1)):INDEX('Set Schedules Here'!861:861,1,MATCH(AB$1,'Set Schedules Here'!860:860,1)+1),INDEX('Set Schedules Here'!860:860,1,MATCH(AB$1,'Set Schedules Here'!860:860,1)):INDEX('Set Schedules Here'!860:860,1,MATCH(AB$1,'Set Schedules Here'!860:860,1)+1),AB$1)),rounding_decimal_places)</f>
        <v>0.73333300000000001</v>
      </c>
      <c r="AC431">
        <f>ROUND(IF(AC$1=2050,TREND(INDEX('Set Schedules Here'!861:861,1,MATCH(AC$1,'Set Schedules Here'!860:860,0)),INDEX('Set Schedules Here'!860:860,1,MATCH(AC$1,'Set Schedules Here'!860:860,0)),AC$1),TREND(INDEX('Set Schedules Here'!861:861,1,MATCH(AC$1,'Set Schedules Here'!860:860,1)):INDEX('Set Schedules Here'!861:861,1,MATCH(AC$1,'Set Schedules Here'!860:860,1)+1),INDEX('Set Schedules Here'!860:860,1,MATCH(AC$1,'Set Schedules Here'!860:860,1)):INDEX('Set Schedules Here'!860:860,1,MATCH(AC$1,'Set Schedules Here'!860:860,1)+1),AC$1)),rounding_decimal_places)</f>
        <v>0.76666699999999999</v>
      </c>
      <c r="AD431">
        <f>ROUND(IF(AD$1=2050,TREND(INDEX('Set Schedules Here'!861:861,1,MATCH(AD$1,'Set Schedules Here'!860:860,0)),INDEX('Set Schedules Here'!860:860,1,MATCH(AD$1,'Set Schedules Here'!860:860,0)),AD$1),TREND(INDEX('Set Schedules Here'!861:861,1,MATCH(AD$1,'Set Schedules Here'!860:860,1)):INDEX('Set Schedules Here'!861:861,1,MATCH(AD$1,'Set Schedules Here'!860:860,1)+1),INDEX('Set Schedules Here'!860:860,1,MATCH(AD$1,'Set Schedules Here'!860:860,1)):INDEX('Set Schedules Here'!860:860,1,MATCH(AD$1,'Set Schedules Here'!860:860,1)+1),AD$1)),rounding_decimal_places)</f>
        <v>0.8</v>
      </c>
      <c r="AE431">
        <f>ROUND(IF(AE$1=2050,TREND(INDEX('Set Schedules Here'!861:861,1,MATCH(AE$1,'Set Schedules Here'!860:860,0)),INDEX('Set Schedules Here'!860:860,1,MATCH(AE$1,'Set Schedules Here'!860:860,0)),AE$1),TREND(INDEX('Set Schedules Here'!861:861,1,MATCH(AE$1,'Set Schedules Here'!860:860,1)):INDEX('Set Schedules Here'!861:861,1,MATCH(AE$1,'Set Schedules Here'!860:860,1)+1),INDEX('Set Schedules Here'!860:860,1,MATCH(AE$1,'Set Schedules Here'!860:860,1)):INDEX('Set Schedules Here'!860:860,1,MATCH(AE$1,'Set Schedules Here'!860:860,1)+1),AE$1)),rounding_decimal_places)</f>
        <v>0.83333299999999999</v>
      </c>
      <c r="AF431">
        <f>ROUND(IF(AF$1=2050,TREND(INDEX('Set Schedules Here'!861:861,1,MATCH(AF$1,'Set Schedules Here'!860:860,0)),INDEX('Set Schedules Here'!860:860,1,MATCH(AF$1,'Set Schedules Here'!860:860,0)),AF$1),TREND(INDEX('Set Schedules Here'!861:861,1,MATCH(AF$1,'Set Schedules Here'!860:860,1)):INDEX('Set Schedules Here'!861:861,1,MATCH(AF$1,'Set Schedules Here'!860:860,1)+1),INDEX('Set Schedules Here'!860:860,1,MATCH(AF$1,'Set Schedules Here'!860:860,1)):INDEX('Set Schedules Here'!860:860,1,MATCH(AF$1,'Set Schedules Here'!860:860,1)+1),AF$1)),rounding_decimal_places)</f>
        <v>0.86666699999999997</v>
      </c>
      <c r="AG431">
        <f>ROUND(IF(AG$1=2050,TREND(INDEX('Set Schedules Here'!861:861,1,MATCH(AG$1,'Set Schedules Here'!860:860,0)),INDEX('Set Schedules Here'!860:860,1,MATCH(AG$1,'Set Schedules Here'!860:860,0)),AG$1),TREND(INDEX('Set Schedules Here'!861:861,1,MATCH(AG$1,'Set Schedules Here'!860:860,1)):INDEX('Set Schedules Here'!861:861,1,MATCH(AG$1,'Set Schedules Here'!860:860,1)+1),INDEX('Set Schedules Here'!860:860,1,MATCH(AG$1,'Set Schedules Here'!860:860,1)):INDEX('Set Schedules Here'!860:860,1,MATCH(AG$1,'Set Schedules Here'!860:860,1)+1),AG$1)),rounding_decimal_places)</f>
        <v>0.9</v>
      </c>
      <c r="AH431">
        <f>ROUND(IF(AH$1=2050,TREND(INDEX('Set Schedules Here'!861:861,1,MATCH(AH$1,'Set Schedules Here'!860:860,0)),INDEX('Set Schedules Here'!860:860,1,MATCH(AH$1,'Set Schedules Here'!860:860,0)),AH$1),TREND(INDEX('Set Schedules Here'!861:861,1,MATCH(AH$1,'Set Schedules Here'!860:860,1)):INDEX('Set Schedules Here'!861:861,1,MATCH(AH$1,'Set Schedules Here'!860:860,1)+1),INDEX('Set Schedules Here'!860:860,1,MATCH(AH$1,'Set Schedules Here'!860:860,1)):INDEX('Set Schedules Here'!860:860,1,MATCH(AH$1,'Set Schedules Here'!860:860,1)+1),AH$1)),rounding_decimal_places)</f>
        <v>0.93333299999999997</v>
      </c>
      <c r="AI431">
        <f>ROUND(IF(AI$1=2050,TREND(INDEX('Set Schedules Here'!861:861,1,MATCH(AI$1,'Set Schedules Here'!860:860,0)),INDEX('Set Schedules Here'!860:860,1,MATCH(AI$1,'Set Schedules Here'!860:860,0)),AI$1),TREND(INDEX('Set Schedules Here'!861:861,1,MATCH(AI$1,'Set Schedules Here'!860:860,1)):INDEX('Set Schedules Here'!861:861,1,MATCH(AI$1,'Set Schedules Here'!860:860,1)+1),INDEX('Set Schedules Here'!860:860,1,MATCH(AI$1,'Set Schedules Here'!860:860,1)):INDEX('Set Schedules Here'!860:860,1,MATCH(AI$1,'Set Schedules Here'!860:860,1)+1),AI$1)),rounding_decimal_places)</f>
        <v>0.96666700000000005</v>
      </c>
      <c r="AJ431">
        <f>ROUND(IF(AJ$1=2050,TREND(INDEX('Set Schedules Here'!861:861,1,MATCH(AJ$1,'Set Schedules Here'!860:860,0)),INDEX('Set Schedules Here'!860:860,1,MATCH(AJ$1,'Set Schedules Here'!860:860,0)),AJ$1),TREND(INDEX('Set Schedules Here'!861:861,1,MATCH(AJ$1,'Set Schedules Here'!860:860,1)):INDEX('Set Schedules Here'!861:861,1,MATCH(AJ$1,'Set Schedules Here'!860:860,1)+1),INDEX('Set Schedules Here'!860:860,1,MATCH(AJ$1,'Set Schedules Here'!860:860,1)):INDEX('Set Schedules Here'!860:860,1,MATCH(AJ$1,'Set Schedules Here'!860:860,1)+1),AJ$1)),rounding_decimal_places)</f>
        <v>1</v>
      </c>
    </row>
    <row r="432" spans="1:36" x14ac:dyDescent="0.45">
      <c r="A432" s="12" t="str">
        <f>'Set Schedules Here'!A862</f>
        <v>indst efficiency standards</v>
      </c>
      <c r="B432" s="12" t="str">
        <f>IF(ISBLANK('Set Schedules Here'!C862),"",'Set Schedules Here'!C862)</f>
        <v>natural gas and petroleum systems</v>
      </c>
      <c r="C432" s="12" t="str">
        <f>IF(ISBLANK('Set Schedules Here'!D862),"",'Set Schedules Here'!D862)</f>
        <v>LPG propane or butane if</v>
      </c>
      <c r="D432" s="21" t="str">
        <f>IF(ISBLANK('Set Schedules Here'!E862),"",'Set Schedules Here'!E862)</f>
        <v/>
      </c>
      <c r="E432">
        <f>ROUND(IF(E$1=2050,TREND(INDEX('Set Schedules Here'!863:863,1,MATCH(E$1,'Set Schedules Here'!862:862,0)),INDEX('Set Schedules Here'!862:862,1,MATCH(E$1,'Set Schedules Here'!862:862,0)),E$1),TREND(INDEX('Set Schedules Here'!863:863,1,MATCH(E$1,'Set Schedules Here'!862:862,1)):INDEX('Set Schedules Here'!863:863,1,MATCH(E$1,'Set Schedules Here'!862:862,1)+1),INDEX('Set Schedules Here'!862:862,1,MATCH(E$1,'Set Schedules Here'!862:862,1)):INDEX('Set Schedules Here'!862:862,1,MATCH(E$1,'Set Schedules Here'!862:862,1)+1),E$1)),rounding_decimal_places)</f>
        <v>0</v>
      </c>
      <c r="F432">
        <f>ROUND(IF(F$1=2050,TREND(INDEX('Set Schedules Here'!863:863,1,MATCH(F$1,'Set Schedules Here'!862:862,0)),INDEX('Set Schedules Here'!862:862,1,MATCH(F$1,'Set Schedules Here'!862:862,0)),F$1),TREND(INDEX('Set Schedules Here'!863:863,1,MATCH(F$1,'Set Schedules Here'!862:862,1)):INDEX('Set Schedules Here'!863:863,1,MATCH(F$1,'Set Schedules Here'!862:862,1)+1),INDEX('Set Schedules Here'!862:862,1,MATCH(F$1,'Set Schedules Here'!862:862,1)):INDEX('Set Schedules Here'!862:862,1,MATCH(F$1,'Set Schedules Here'!862:862,1)+1),F$1)),rounding_decimal_places)</f>
        <v>0</v>
      </c>
      <c r="G432">
        <f>ROUND(IF(G$1=2050,TREND(INDEX('Set Schedules Here'!863:863,1,MATCH(G$1,'Set Schedules Here'!862:862,0)),INDEX('Set Schedules Here'!862:862,1,MATCH(G$1,'Set Schedules Here'!862:862,0)),G$1),TREND(INDEX('Set Schedules Here'!863:863,1,MATCH(G$1,'Set Schedules Here'!862:862,1)):INDEX('Set Schedules Here'!863:863,1,MATCH(G$1,'Set Schedules Here'!862:862,1)+1),INDEX('Set Schedules Here'!862:862,1,MATCH(G$1,'Set Schedules Here'!862:862,1)):INDEX('Set Schedules Here'!862:862,1,MATCH(G$1,'Set Schedules Here'!862:862,1)+1),G$1)),rounding_decimal_places)</f>
        <v>3.3333000000000002E-2</v>
      </c>
      <c r="H432">
        <f>ROUND(IF(H$1=2050,TREND(INDEX('Set Schedules Here'!863:863,1,MATCH(H$1,'Set Schedules Here'!862:862,0)),INDEX('Set Schedules Here'!862:862,1,MATCH(H$1,'Set Schedules Here'!862:862,0)),H$1),TREND(INDEX('Set Schedules Here'!863:863,1,MATCH(H$1,'Set Schedules Here'!862:862,1)):INDEX('Set Schedules Here'!863:863,1,MATCH(H$1,'Set Schedules Here'!862:862,1)+1),INDEX('Set Schedules Here'!862:862,1,MATCH(H$1,'Set Schedules Here'!862:862,1)):INDEX('Set Schedules Here'!862:862,1,MATCH(H$1,'Set Schedules Here'!862:862,1)+1),H$1)),rounding_decimal_places)</f>
        <v>6.6667000000000004E-2</v>
      </c>
      <c r="I432">
        <f>ROUND(IF(I$1=2050,TREND(INDEX('Set Schedules Here'!863:863,1,MATCH(I$1,'Set Schedules Here'!862:862,0)),INDEX('Set Schedules Here'!862:862,1,MATCH(I$1,'Set Schedules Here'!862:862,0)),I$1),TREND(INDEX('Set Schedules Here'!863:863,1,MATCH(I$1,'Set Schedules Here'!862:862,1)):INDEX('Set Schedules Here'!863:863,1,MATCH(I$1,'Set Schedules Here'!862:862,1)+1),INDEX('Set Schedules Here'!862:862,1,MATCH(I$1,'Set Schedules Here'!862:862,1)):INDEX('Set Schedules Here'!862:862,1,MATCH(I$1,'Set Schedules Here'!862:862,1)+1),I$1)),rounding_decimal_places)</f>
        <v>0.1</v>
      </c>
      <c r="J432">
        <f>ROUND(IF(J$1=2050,TREND(INDEX('Set Schedules Here'!863:863,1,MATCH(J$1,'Set Schedules Here'!862:862,0)),INDEX('Set Schedules Here'!862:862,1,MATCH(J$1,'Set Schedules Here'!862:862,0)),J$1),TREND(INDEX('Set Schedules Here'!863:863,1,MATCH(J$1,'Set Schedules Here'!862:862,1)):INDEX('Set Schedules Here'!863:863,1,MATCH(J$1,'Set Schedules Here'!862:862,1)+1),INDEX('Set Schedules Here'!862:862,1,MATCH(J$1,'Set Schedules Here'!862:862,1)):INDEX('Set Schedules Here'!862:862,1,MATCH(J$1,'Set Schedules Here'!862:862,1)+1),J$1)),rounding_decimal_places)</f>
        <v>0.13333300000000001</v>
      </c>
      <c r="K432">
        <f>ROUND(IF(K$1=2050,TREND(INDEX('Set Schedules Here'!863:863,1,MATCH(K$1,'Set Schedules Here'!862:862,0)),INDEX('Set Schedules Here'!862:862,1,MATCH(K$1,'Set Schedules Here'!862:862,0)),K$1),TREND(INDEX('Set Schedules Here'!863:863,1,MATCH(K$1,'Set Schedules Here'!862:862,1)):INDEX('Set Schedules Here'!863:863,1,MATCH(K$1,'Set Schedules Here'!862:862,1)+1),INDEX('Set Schedules Here'!862:862,1,MATCH(K$1,'Set Schedules Here'!862:862,1)):INDEX('Set Schedules Here'!862:862,1,MATCH(K$1,'Set Schedules Here'!862:862,1)+1),K$1)),rounding_decimal_places)</f>
        <v>0.16666700000000001</v>
      </c>
      <c r="L432">
        <f>ROUND(IF(L$1=2050,TREND(INDEX('Set Schedules Here'!863:863,1,MATCH(L$1,'Set Schedules Here'!862:862,0)),INDEX('Set Schedules Here'!862:862,1,MATCH(L$1,'Set Schedules Here'!862:862,0)),L$1),TREND(INDEX('Set Schedules Here'!863:863,1,MATCH(L$1,'Set Schedules Here'!862:862,1)):INDEX('Set Schedules Here'!863:863,1,MATCH(L$1,'Set Schedules Here'!862:862,1)+1),INDEX('Set Schedules Here'!862:862,1,MATCH(L$1,'Set Schedules Here'!862:862,1)):INDEX('Set Schedules Here'!862:862,1,MATCH(L$1,'Set Schedules Here'!862:862,1)+1),L$1)),rounding_decimal_places)</f>
        <v>0.2</v>
      </c>
      <c r="M432">
        <f>ROUND(IF(M$1=2050,TREND(INDEX('Set Schedules Here'!863:863,1,MATCH(M$1,'Set Schedules Here'!862:862,0)),INDEX('Set Schedules Here'!862:862,1,MATCH(M$1,'Set Schedules Here'!862:862,0)),M$1),TREND(INDEX('Set Schedules Here'!863:863,1,MATCH(M$1,'Set Schedules Here'!862:862,1)):INDEX('Set Schedules Here'!863:863,1,MATCH(M$1,'Set Schedules Here'!862:862,1)+1),INDEX('Set Schedules Here'!862:862,1,MATCH(M$1,'Set Schedules Here'!862:862,1)):INDEX('Set Schedules Here'!862:862,1,MATCH(M$1,'Set Schedules Here'!862:862,1)+1),M$1)),rounding_decimal_places)</f>
        <v>0.23333300000000001</v>
      </c>
      <c r="N432">
        <f>ROUND(IF(N$1=2050,TREND(INDEX('Set Schedules Here'!863:863,1,MATCH(N$1,'Set Schedules Here'!862:862,0)),INDEX('Set Schedules Here'!862:862,1,MATCH(N$1,'Set Schedules Here'!862:862,0)),N$1),TREND(INDEX('Set Schedules Here'!863:863,1,MATCH(N$1,'Set Schedules Here'!862:862,1)):INDEX('Set Schedules Here'!863:863,1,MATCH(N$1,'Set Schedules Here'!862:862,1)+1),INDEX('Set Schedules Here'!862:862,1,MATCH(N$1,'Set Schedules Here'!862:862,1)):INDEX('Set Schedules Here'!862:862,1,MATCH(N$1,'Set Schedules Here'!862:862,1)+1),N$1)),rounding_decimal_places)</f>
        <v>0.26666699999999999</v>
      </c>
      <c r="O432">
        <f>ROUND(IF(O$1=2050,TREND(INDEX('Set Schedules Here'!863:863,1,MATCH(O$1,'Set Schedules Here'!862:862,0)),INDEX('Set Schedules Here'!862:862,1,MATCH(O$1,'Set Schedules Here'!862:862,0)),O$1),TREND(INDEX('Set Schedules Here'!863:863,1,MATCH(O$1,'Set Schedules Here'!862:862,1)):INDEX('Set Schedules Here'!863:863,1,MATCH(O$1,'Set Schedules Here'!862:862,1)+1),INDEX('Set Schedules Here'!862:862,1,MATCH(O$1,'Set Schedules Here'!862:862,1)):INDEX('Set Schedules Here'!862:862,1,MATCH(O$1,'Set Schedules Here'!862:862,1)+1),O$1)),rounding_decimal_places)</f>
        <v>0.3</v>
      </c>
      <c r="P432">
        <f>ROUND(IF(P$1=2050,TREND(INDEX('Set Schedules Here'!863:863,1,MATCH(P$1,'Set Schedules Here'!862:862,0)),INDEX('Set Schedules Here'!862:862,1,MATCH(P$1,'Set Schedules Here'!862:862,0)),P$1),TREND(INDEX('Set Schedules Here'!863:863,1,MATCH(P$1,'Set Schedules Here'!862:862,1)):INDEX('Set Schedules Here'!863:863,1,MATCH(P$1,'Set Schedules Here'!862:862,1)+1),INDEX('Set Schedules Here'!862:862,1,MATCH(P$1,'Set Schedules Here'!862:862,1)):INDEX('Set Schedules Here'!862:862,1,MATCH(P$1,'Set Schedules Here'!862:862,1)+1),P$1)),rounding_decimal_places)</f>
        <v>0.33333299999999999</v>
      </c>
      <c r="Q432">
        <f>ROUND(IF(Q$1=2050,TREND(INDEX('Set Schedules Here'!863:863,1,MATCH(Q$1,'Set Schedules Here'!862:862,0)),INDEX('Set Schedules Here'!862:862,1,MATCH(Q$1,'Set Schedules Here'!862:862,0)),Q$1),TREND(INDEX('Set Schedules Here'!863:863,1,MATCH(Q$1,'Set Schedules Here'!862:862,1)):INDEX('Set Schedules Here'!863:863,1,MATCH(Q$1,'Set Schedules Here'!862:862,1)+1),INDEX('Set Schedules Here'!862:862,1,MATCH(Q$1,'Set Schedules Here'!862:862,1)):INDEX('Set Schedules Here'!862:862,1,MATCH(Q$1,'Set Schedules Here'!862:862,1)+1),Q$1)),rounding_decimal_places)</f>
        <v>0.36666700000000002</v>
      </c>
      <c r="R432">
        <f>ROUND(IF(R$1=2050,TREND(INDEX('Set Schedules Here'!863:863,1,MATCH(R$1,'Set Schedules Here'!862:862,0)),INDEX('Set Schedules Here'!862:862,1,MATCH(R$1,'Set Schedules Here'!862:862,0)),R$1),TREND(INDEX('Set Schedules Here'!863:863,1,MATCH(R$1,'Set Schedules Here'!862:862,1)):INDEX('Set Schedules Here'!863:863,1,MATCH(R$1,'Set Schedules Here'!862:862,1)+1),INDEX('Set Schedules Here'!862:862,1,MATCH(R$1,'Set Schedules Here'!862:862,1)):INDEX('Set Schedules Here'!862:862,1,MATCH(R$1,'Set Schedules Here'!862:862,1)+1),R$1)),rounding_decimal_places)</f>
        <v>0.4</v>
      </c>
      <c r="S432">
        <f>ROUND(IF(S$1=2050,TREND(INDEX('Set Schedules Here'!863:863,1,MATCH(S$1,'Set Schedules Here'!862:862,0)),INDEX('Set Schedules Here'!862:862,1,MATCH(S$1,'Set Schedules Here'!862:862,0)),S$1),TREND(INDEX('Set Schedules Here'!863:863,1,MATCH(S$1,'Set Schedules Here'!862:862,1)):INDEX('Set Schedules Here'!863:863,1,MATCH(S$1,'Set Schedules Here'!862:862,1)+1),INDEX('Set Schedules Here'!862:862,1,MATCH(S$1,'Set Schedules Here'!862:862,1)):INDEX('Set Schedules Here'!862:862,1,MATCH(S$1,'Set Schedules Here'!862:862,1)+1),S$1)),rounding_decimal_places)</f>
        <v>0.43333300000000002</v>
      </c>
      <c r="T432">
        <f>ROUND(IF(T$1=2050,TREND(INDEX('Set Schedules Here'!863:863,1,MATCH(T$1,'Set Schedules Here'!862:862,0)),INDEX('Set Schedules Here'!862:862,1,MATCH(T$1,'Set Schedules Here'!862:862,0)),T$1),TREND(INDEX('Set Schedules Here'!863:863,1,MATCH(T$1,'Set Schedules Here'!862:862,1)):INDEX('Set Schedules Here'!863:863,1,MATCH(T$1,'Set Schedules Here'!862:862,1)+1),INDEX('Set Schedules Here'!862:862,1,MATCH(T$1,'Set Schedules Here'!862:862,1)):INDEX('Set Schedules Here'!862:862,1,MATCH(T$1,'Set Schedules Here'!862:862,1)+1),T$1)),rounding_decimal_places)</f>
        <v>0.466667</v>
      </c>
      <c r="U432">
        <f>ROUND(IF(U$1=2050,TREND(INDEX('Set Schedules Here'!863:863,1,MATCH(U$1,'Set Schedules Here'!862:862,0)),INDEX('Set Schedules Here'!862:862,1,MATCH(U$1,'Set Schedules Here'!862:862,0)),U$1),TREND(INDEX('Set Schedules Here'!863:863,1,MATCH(U$1,'Set Schedules Here'!862:862,1)):INDEX('Set Schedules Here'!863:863,1,MATCH(U$1,'Set Schedules Here'!862:862,1)+1),INDEX('Set Schedules Here'!862:862,1,MATCH(U$1,'Set Schedules Here'!862:862,1)):INDEX('Set Schedules Here'!862:862,1,MATCH(U$1,'Set Schedules Here'!862:862,1)+1),U$1)),rounding_decimal_places)</f>
        <v>0.5</v>
      </c>
      <c r="V432">
        <f>ROUND(IF(V$1=2050,TREND(INDEX('Set Schedules Here'!863:863,1,MATCH(V$1,'Set Schedules Here'!862:862,0)),INDEX('Set Schedules Here'!862:862,1,MATCH(V$1,'Set Schedules Here'!862:862,0)),V$1),TREND(INDEX('Set Schedules Here'!863:863,1,MATCH(V$1,'Set Schedules Here'!862:862,1)):INDEX('Set Schedules Here'!863:863,1,MATCH(V$1,'Set Schedules Here'!862:862,1)+1),INDEX('Set Schedules Here'!862:862,1,MATCH(V$1,'Set Schedules Here'!862:862,1)):INDEX('Set Schedules Here'!862:862,1,MATCH(V$1,'Set Schedules Here'!862:862,1)+1),V$1)),rounding_decimal_places)</f>
        <v>0.53333299999999995</v>
      </c>
      <c r="W432">
        <f>ROUND(IF(W$1=2050,TREND(INDEX('Set Schedules Here'!863:863,1,MATCH(W$1,'Set Schedules Here'!862:862,0)),INDEX('Set Schedules Here'!862:862,1,MATCH(W$1,'Set Schedules Here'!862:862,0)),W$1),TREND(INDEX('Set Schedules Here'!863:863,1,MATCH(W$1,'Set Schedules Here'!862:862,1)):INDEX('Set Schedules Here'!863:863,1,MATCH(W$1,'Set Schedules Here'!862:862,1)+1),INDEX('Set Schedules Here'!862:862,1,MATCH(W$1,'Set Schedules Here'!862:862,1)):INDEX('Set Schedules Here'!862:862,1,MATCH(W$1,'Set Schedules Here'!862:862,1)+1),W$1)),rounding_decimal_places)</f>
        <v>0.56666700000000003</v>
      </c>
      <c r="X432">
        <f>ROUND(IF(X$1=2050,TREND(INDEX('Set Schedules Here'!863:863,1,MATCH(X$1,'Set Schedules Here'!862:862,0)),INDEX('Set Schedules Here'!862:862,1,MATCH(X$1,'Set Schedules Here'!862:862,0)),X$1),TREND(INDEX('Set Schedules Here'!863:863,1,MATCH(X$1,'Set Schedules Here'!862:862,1)):INDEX('Set Schedules Here'!863:863,1,MATCH(X$1,'Set Schedules Here'!862:862,1)+1),INDEX('Set Schedules Here'!862:862,1,MATCH(X$1,'Set Schedules Here'!862:862,1)):INDEX('Set Schedules Here'!862:862,1,MATCH(X$1,'Set Schedules Here'!862:862,1)+1),X$1)),rounding_decimal_places)</f>
        <v>0.6</v>
      </c>
      <c r="Y432">
        <f>ROUND(IF(Y$1=2050,TREND(INDEX('Set Schedules Here'!863:863,1,MATCH(Y$1,'Set Schedules Here'!862:862,0)),INDEX('Set Schedules Here'!862:862,1,MATCH(Y$1,'Set Schedules Here'!862:862,0)),Y$1),TREND(INDEX('Set Schedules Here'!863:863,1,MATCH(Y$1,'Set Schedules Here'!862:862,1)):INDEX('Set Schedules Here'!863:863,1,MATCH(Y$1,'Set Schedules Here'!862:862,1)+1),INDEX('Set Schedules Here'!862:862,1,MATCH(Y$1,'Set Schedules Here'!862:862,1)):INDEX('Set Schedules Here'!862:862,1,MATCH(Y$1,'Set Schedules Here'!862:862,1)+1),Y$1)),rounding_decimal_places)</f>
        <v>0.63333300000000003</v>
      </c>
      <c r="Z432">
        <f>ROUND(IF(Z$1=2050,TREND(INDEX('Set Schedules Here'!863:863,1,MATCH(Z$1,'Set Schedules Here'!862:862,0)),INDEX('Set Schedules Here'!862:862,1,MATCH(Z$1,'Set Schedules Here'!862:862,0)),Z$1),TREND(INDEX('Set Schedules Here'!863:863,1,MATCH(Z$1,'Set Schedules Here'!862:862,1)):INDEX('Set Schedules Here'!863:863,1,MATCH(Z$1,'Set Schedules Here'!862:862,1)+1),INDEX('Set Schedules Here'!862:862,1,MATCH(Z$1,'Set Schedules Here'!862:862,1)):INDEX('Set Schedules Here'!862:862,1,MATCH(Z$1,'Set Schedules Here'!862:862,1)+1),Z$1)),rounding_decimal_places)</f>
        <v>0.66666700000000001</v>
      </c>
      <c r="AA432">
        <f>ROUND(IF(AA$1=2050,TREND(INDEX('Set Schedules Here'!863:863,1,MATCH(AA$1,'Set Schedules Here'!862:862,0)),INDEX('Set Schedules Here'!862:862,1,MATCH(AA$1,'Set Schedules Here'!862:862,0)),AA$1),TREND(INDEX('Set Schedules Here'!863:863,1,MATCH(AA$1,'Set Schedules Here'!862:862,1)):INDEX('Set Schedules Here'!863:863,1,MATCH(AA$1,'Set Schedules Here'!862:862,1)+1),INDEX('Set Schedules Here'!862:862,1,MATCH(AA$1,'Set Schedules Here'!862:862,1)):INDEX('Set Schedules Here'!862:862,1,MATCH(AA$1,'Set Schedules Here'!862:862,1)+1),AA$1)),rounding_decimal_places)</f>
        <v>0.7</v>
      </c>
      <c r="AB432">
        <f>ROUND(IF(AB$1=2050,TREND(INDEX('Set Schedules Here'!863:863,1,MATCH(AB$1,'Set Schedules Here'!862:862,0)),INDEX('Set Schedules Here'!862:862,1,MATCH(AB$1,'Set Schedules Here'!862:862,0)),AB$1),TREND(INDEX('Set Schedules Here'!863:863,1,MATCH(AB$1,'Set Schedules Here'!862:862,1)):INDEX('Set Schedules Here'!863:863,1,MATCH(AB$1,'Set Schedules Here'!862:862,1)+1),INDEX('Set Schedules Here'!862:862,1,MATCH(AB$1,'Set Schedules Here'!862:862,1)):INDEX('Set Schedules Here'!862:862,1,MATCH(AB$1,'Set Schedules Here'!862:862,1)+1),AB$1)),rounding_decimal_places)</f>
        <v>0.73333300000000001</v>
      </c>
      <c r="AC432">
        <f>ROUND(IF(AC$1=2050,TREND(INDEX('Set Schedules Here'!863:863,1,MATCH(AC$1,'Set Schedules Here'!862:862,0)),INDEX('Set Schedules Here'!862:862,1,MATCH(AC$1,'Set Schedules Here'!862:862,0)),AC$1),TREND(INDEX('Set Schedules Here'!863:863,1,MATCH(AC$1,'Set Schedules Here'!862:862,1)):INDEX('Set Schedules Here'!863:863,1,MATCH(AC$1,'Set Schedules Here'!862:862,1)+1),INDEX('Set Schedules Here'!862:862,1,MATCH(AC$1,'Set Schedules Here'!862:862,1)):INDEX('Set Schedules Here'!862:862,1,MATCH(AC$1,'Set Schedules Here'!862:862,1)+1),AC$1)),rounding_decimal_places)</f>
        <v>0.76666699999999999</v>
      </c>
      <c r="AD432">
        <f>ROUND(IF(AD$1=2050,TREND(INDEX('Set Schedules Here'!863:863,1,MATCH(AD$1,'Set Schedules Here'!862:862,0)),INDEX('Set Schedules Here'!862:862,1,MATCH(AD$1,'Set Schedules Here'!862:862,0)),AD$1),TREND(INDEX('Set Schedules Here'!863:863,1,MATCH(AD$1,'Set Schedules Here'!862:862,1)):INDEX('Set Schedules Here'!863:863,1,MATCH(AD$1,'Set Schedules Here'!862:862,1)+1),INDEX('Set Schedules Here'!862:862,1,MATCH(AD$1,'Set Schedules Here'!862:862,1)):INDEX('Set Schedules Here'!862:862,1,MATCH(AD$1,'Set Schedules Here'!862:862,1)+1),AD$1)),rounding_decimal_places)</f>
        <v>0.8</v>
      </c>
      <c r="AE432">
        <f>ROUND(IF(AE$1=2050,TREND(INDEX('Set Schedules Here'!863:863,1,MATCH(AE$1,'Set Schedules Here'!862:862,0)),INDEX('Set Schedules Here'!862:862,1,MATCH(AE$1,'Set Schedules Here'!862:862,0)),AE$1),TREND(INDEX('Set Schedules Here'!863:863,1,MATCH(AE$1,'Set Schedules Here'!862:862,1)):INDEX('Set Schedules Here'!863:863,1,MATCH(AE$1,'Set Schedules Here'!862:862,1)+1),INDEX('Set Schedules Here'!862:862,1,MATCH(AE$1,'Set Schedules Here'!862:862,1)):INDEX('Set Schedules Here'!862:862,1,MATCH(AE$1,'Set Schedules Here'!862:862,1)+1),AE$1)),rounding_decimal_places)</f>
        <v>0.83333299999999999</v>
      </c>
      <c r="AF432">
        <f>ROUND(IF(AF$1=2050,TREND(INDEX('Set Schedules Here'!863:863,1,MATCH(AF$1,'Set Schedules Here'!862:862,0)),INDEX('Set Schedules Here'!862:862,1,MATCH(AF$1,'Set Schedules Here'!862:862,0)),AF$1),TREND(INDEX('Set Schedules Here'!863:863,1,MATCH(AF$1,'Set Schedules Here'!862:862,1)):INDEX('Set Schedules Here'!863:863,1,MATCH(AF$1,'Set Schedules Here'!862:862,1)+1),INDEX('Set Schedules Here'!862:862,1,MATCH(AF$1,'Set Schedules Here'!862:862,1)):INDEX('Set Schedules Here'!862:862,1,MATCH(AF$1,'Set Schedules Here'!862:862,1)+1),AF$1)),rounding_decimal_places)</f>
        <v>0.86666699999999997</v>
      </c>
      <c r="AG432">
        <f>ROUND(IF(AG$1=2050,TREND(INDEX('Set Schedules Here'!863:863,1,MATCH(AG$1,'Set Schedules Here'!862:862,0)),INDEX('Set Schedules Here'!862:862,1,MATCH(AG$1,'Set Schedules Here'!862:862,0)),AG$1),TREND(INDEX('Set Schedules Here'!863:863,1,MATCH(AG$1,'Set Schedules Here'!862:862,1)):INDEX('Set Schedules Here'!863:863,1,MATCH(AG$1,'Set Schedules Here'!862:862,1)+1),INDEX('Set Schedules Here'!862:862,1,MATCH(AG$1,'Set Schedules Here'!862:862,1)):INDEX('Set Schedules Here'!862:862,1,MATCH(AG$1,'Set Schedules Here'!862:862,1)+1),AG$1)),rounding_decimal_places)</f>
        <v>0.9</v>
      </c>
      <c r="AH432">
        <f>ROUND(IF(AH$1=2050,TREND(INDEX('Set Schedules Here'!863:863,1,MATCH(AH$1,'Set Schedules Here'!862:862,0)),INDEX('Set Schedules Here'!862:862,1,MATCH(AH$1,'Set Schedules Here'!862:862,0)),AH$1),TREND(INDEX('Set Schedules Here'!863:863,1,MATCH(AH$1,'Set Schedules Here'!862:862,1)):INDEX('Set Schedules Here'!863:863,1,MATCH(AH$1,'Set Schedules Here'!862:862,1)+1),INDEX('Set Schedules Here'!862:862,1,MATCH(AH$1,'Set Schedules Here'!862:862,1)):INDEX('Set Schedules Here'!862:862,1,MATCH(AH$1,'Set Schedules Here'!862:862,1)+1),AH$1)),rounding_decimal_places)</f>
        <v>0.93333299999999997</v>
      </c>
      <c r="AI432">
        <f>ROUND(IF(AI$1=2050,TREND(INDEX('Set Schedules Here'!863:863,1,MATCH(AI$1,'Set Schedules Here'!862:862,0)),INDEX('Set Schedules Here'!862:862,1,MATCH(AI$1,'Set Schedules Here'!862:862,0)),AI$1),TREND(INDEX('Set Schedules Here'!863:863,1,MATCH(AI$1,'Set Schedules Here'!862:862,1)):INDEX('Set Schedules Here'!863:863,1,MATCH(AI$1,'Set Schedules Here'!862:862,1)+1),INDEX('Set Schedules Here'!862:862,1,MATCH(AI$1,'Set Schedules Here'!862:862,1)):INDEX('Set Schedules Here'!862:862,1,MATCH(AI$1,'Set Schedules Here'!862:862,1)+1),AI$1)),rounding_decimal_places)</f>
        <v>0.96666700000000005</v>
      </c>
      <c r="AJ432">
        <f>ROUND(IF(AJ$1=2050,TREND(INDEX('Set Schedules Here'!863:863,1,MATCH(AJ$1,'Set Schedules Here'!862:862,0)),INDEX('Set Schedules Here'!862:862,1,MATCH(AJ$1,'Set Schedules Here'!862:862,0)),AJ$1),TREND(INDEX('Set Schedules Here'!863:863,1,MATCH(AJ$1,'Set Schedules Here'!862:862,1)):INDEX('Set Schedules Here'!863:863,1,MATCH(AJ$1,'Set Schedules Here'!862:862,1)+1),INDEX('Set Schedules Here'!862:862,1,MATCH(AJ$1,'Set Schedules Here'!862:862,1)):INDEX('Set Schedules Here'!862:862,1,MATCH(AJ$1,'Set Schedules Here'!862:862,1)+1),AJ$1)),rounding_decimal_places)</f>
        <v>1</v>
      </c>
    </row>
    <row r="433" spans="1:36" x14ac:dyDescent="0.45">
      <c r="A433" s="12" t="str">
        <f>'Set Schedules Here'!A864</f>
        <v>indst efficiency standards</v>
      </c>
      <c r="B433" s="12" t="str">
        <f>IF(ISBLANK('Set Schedules Here'!C864),"",'Set Schedules Here'!C864)</f>
        <v>natural gas and petroleum systems</v>
      </c>
      <c r="C433" s="12" t="str">
        <f>IF(ISBLANK('Set Schedules Here'!D864),"",'Set Schedules Here'!D864)</f>
        <v>hydrogen if</v>
      </c>
      <c r="D433" s="21" t="str">
        <f>IF(ISBLANK('Set Schedules Here'!E864),"",'Set Schedules Here'!E864)</f>
        <v/>
      </c>
      <c r="E433">
        <f>ROUND(IF(E$1=2050,TREND(INDEX('Set Schedules Here'!865:865,1,MATCH(E$1,'Set Schedules Here'!864:864,0)),INDEX('Set Schedules Here'!864:864,1,MATCH(E$1,'Set Schedules Here'!864:864,0)),E$1),TREND(INDEX('Set Schedules Here'!865:865,1,MATCH(E$1,'Set Schedules Here'!864:864,1)):INDEX('Set Schedules Here'!865:865,1,MATCH(E$1,'Set Schedules Here'!864:864,1)+1),INDEX('Set Schedules Here'!864:864,1,MATCH(E$1,'Set Schedules Here'!864:864,1)):INDEX('Set Schedules Here'!864:864,1,MATCH(E$1,'Set Schedules Here'!864:864,1)+1),E$1)),rounding_decimal_places)</f>
        <v>0</v>
      </c>
      <c r="F433">
        <f>ROUND(IF(F$1=2050,TREND(INDEX('Set Schedules Here'!865:865,1,MATCH(F$1,'Set Schedules Here'!864:864,0)),INDEX('Set Schedules Here'!864:864,1,MATCH(F$1,'Set Schedules Here'!864:864,0)),F$1),TREND(INDEX('Set Schedules Here'!865:865,1,MATCH(F$1,'Set Schedules Here'!864:864,1)):INDEX('Set Schedules Here'!865:865,1,MATCH(F$1,'Set Schedules Here'!864:864,1)+1),INDEX('Set Schedules Here'!864:864,1,MATCH(F$1,'Set Schedules Here'!864:864,1)):INDEX('Set Schedules Here'!864:864,1,MATCH(F$1,'Set Schedules Here'!864:864,1)+1),F$1)),rounding_decimal_places)</f>
        <v>0</v>
      </c>
      <c r="G433">
        <f>ROUND(IF(G$1=2050,TREND(INDEX('Set Schedules Here'!865:865,1,MATCH(G$1,'Set Schedules Here'!864:864,0)),INDEX('Set Schedules Here'!864:864,1,MATCH(G$1,'Set Schedules Here'!864:864,0)),G$1),TREND(INDEX('Set Schedules Here'!865:865,1,MATCH(G$1,'Set Schedules Here'!864:864,1)):INDEX('Set Schedules Here'!865:865,1,MATCH(G$1,'Set Schedules Here'!864:864,1)+1),INDEX('Set Schedules Here'!864:864,1,MATCH(G$1,'Set Schedules Here'!864:864,1)):INDEX('Set Schedules Here'!864:864,1,MATCH(G$1,'Set Schedules Here'!864:864,1)+1),G$1)),rounding_decimal_places)</f>
        <v>3.3333000000000002E-2</v>
      </c>
      <c r="H433">
        <f>ROUND(IF(H$1=2050,TREND(INDEX('Set Schedules Here'!865:865,1,MATCH(H$1,'Set Schedules Here'!864:864,0)),INDEX('Set Schedules Here'!864:864,1,MATCH(H$1,'Set Schedules Here'!864:864,0)),H$1),TREND(INDEX('Set Schedules Here'!865:865,1,MATCH(H$1,'Set Schedules Here'!864:864,1)):INDEX('Set Schedules Here'!865:865,1,MATCH(H$1,'Set Schedules Here'!864:864,1)+1),INDEX('Set Schedules Here'!864:864,1,MATCH(H$1,'Set Schedules Here'!864:864,1)):INDEX('Set Schedules Here'!864:864,1,MATCH(H$1,'Set Schedules Here'!864:864,1)+1),H$1)),rounding_decimal_places)</f>
        <v>6.6667000000000004E-2</v>
      </c>
      <c r="I433">
        <f>ROUND(IF(I$1=2050,TREND(INDEX('Set Schedules Here'!865:865,1,MATCH(I$1,'Set Schedules Here'!864:864,0)),INDEX('Set Schedules Here'!864:864,1,MATCH(I$1,'Set Schedules Here'!864:864,0)),I$1),TREND(INDEX('Set Schedules Here'!865:865,1,MATCH(I$1,'Set Schedules Here'!864:864,1)):INDEX('Set Schedules Here'!865:865,1,MATCH(I$1,'Set Schedules Here'!864:864,1)+1),INDEX('Set Schedules Here'!864:864,1,MATCH(I$1,'Set Schedules Here'!864:864,1)):INDEX('Set Schedules Here'!864:864,1,MATCH(I$1,'Set Schedules Here'!864:864,1)+1),I$1)),rounding_decimal_places)</f>
        <v>0.1</v>
      </c>
      <c r="J433">
        <f>ROUND(IF(J$1=2050,TREND(INDEX('Set Schedules Here'!865:865,1,MATCH(J$1,'Set Schedules Here'!864:864,0)),INDEX('Set Schedules Here'!864:864,1,MATCH(J$1,'Set Schedules Here'!864:864,0)),J$1),TREND(INDEX('Set Schedules Here'!865:865,1,MATCH(J$1,'Set Schedules Here'!864:864,1)):INDEX('Set Schedules Here'!865:865,1,MATCH(J$1,'Set Schedules Here'!864:864,1)+1),INDEX('Set Schedules Here'!864:864,1,MATCH(J$1,'Set Schedules Here'!864:864,1)):INDEX('Set Schedules Here'!864:864,1,MATCH(J$1,'Set Schedules Here'!864:864,1)+1),J$1)),rounding_decimal_places)</f>
        <v>0.13333300000000001</v>
      </c>
      <c r="K433">
        <f>ROUND(IF(K$1=2050,TREND(INDEX('Set Schedules Here'!865:865,1,MATCH(K$1,'Set Schedules Here'!864:864,0)),INDEX('Set Schedules Here'!864:864,1,MATCH(K$1,'Set Schedules Here'!864:864,0)),K$1),TREND(INDEX('Set Schedules Here'!865:865,1,MATCH(K$1,'Set Schedules Here'!864:864,1)):INDEX('Set Schedules Here'!865:865,1,MATCH(K$1,'Set Schedules Here'!864:864,1)+1),INDEX('Set Schedules Here'!864:864,1,MATCH(K$1,'Set Schedules Here'!864:864,1)):INDEX('Set Schedules Here'!864:864,1,MATCH(K$1,'Set Schedules Here'!864:864,1)+1),K$1)),rounding_decimal_places)</f>
        <v>0.16666700000000001</v>
      </c>
      <c r="L433">
        <f>ROUND(IF(L$1=2050,TREND(INDEX('Set Schedules Here'!865:865,1,MATCH(L$1,'Set Schedules Here'!864:864,0)),INDEX('Set Schedules Here'!864:864,1,MATCH(L$1,'Set Schedules Here'!864:864,0)),L$1),TREND(INDEX('Set Schedules Here'!865:865,1,MATCH(L$1,'Set Schedules Here'!864:864,1)):INDEX('Set Schedules Here'!865:865,1,MATCH(L$1,'Set Schedules Here'!864:864,1)+1),INDEX('Set Schedules Here'!864:864,1,MATCH(L$1,'Set Schedules Here'!864:864,1)):INDEX('Set Schedules Here'!864:864,1,MATCH(L$1,'Set Schedules Here'!864:864,1)+1),L$1)),rounding_decimal_places)</f>
        <v>0.2</v>
      </c>
      <c r="M433">
        <f>ROUND(IF(M$1=2050,TREND(INDEX('Set Schedules Here'!865:865,1,MATCH(M$1,'Set Schedules Here'!864:864,0)),INDEX('Set Schedules Here'!864:864,1,MATCH(M$1,'Set Schedules Here'!864:864,0)),M$1),TREND(INDEX('Set Schedules Here'!865:865,1,MATCH(M$1,'Set Schedules Here'!864:864,1)):INDEX('Set Schedules Here'!865:865,1,MATCH(M$1,'Set Schedules Here'!864:864,1)+1),INDEX('Set Schedules Here'!864:864,1,MATCH(M$1,'Set Schedules Here'!864:864,1)):INDEX('Set Schedules Here'!864:864,1,MATCH(M$1,'Set Schedules Here'!864:864,1)+1),M$1)),rounding_decimal_places)</f>
        <v>0.23333300000000001</v>
      </c>
      <c r="N433">
        <f>ROUND(IF(N$1=2050,TREND(INDEX('Set Schedules Here'!865:865,1,MATCH(N$1,'Set Schedules Here'!864:864,0)),INDEX('Set Schedules Here'!864:864,1,MATCH(N$1,'Set Schedules Here'!864:864,0)),N$1),TREND(INDEX('Set Schedules Here'!865:865,1,MATCH(N$1,'Set Schedules Here'!864:864,1)):INDEX('Set Schedules Here'!865:865,1,MATCH(N$1,'Set Schedules Here'!864:864,1)+1),INDEX('Set Schedules Here'!864:864,1,MATCH(N$1,'Set Schedules Here'!864:864,1)):INDEX('Set Schedules Here'!864:864,1,MATCH(N$1,'Set Schedules Here'!864:864,1)+1),N$1)),rounding_decimal_places)</f>
        <v>0.26666699999999999</v>
      </c>
      <c r="O433">
        <f>ROUND(IF(O$1=2050,TREND(INDEX('Set Schedules Here'!865:865,1,MATCH(O$1,'Set Schedules Here'!864:864,0)),INDEX('Set Schedules Here'!864:864,1,MATCH(O$1,'Set Schedules Here'!864:864,0)),O$1),TREND(INDEX('Set Schedules Here'!865:865,1,MATCH(O$1,'Set Schedules Here'!864:864,1)):INDEX('Set Schedules Here'!865:865,1,MATCH(O$1,'Set Schedules Here'!864:864,1)+1),INDEX('Set Schedules Here'!864:864,1,MATCH(O$1,'Set Schedules Here'!864:864,1)):INDEX('Set Schedules Here'!864:864,1,MATCH(O$1,'Set Schedules Here'!864:864,1)+1),O$1)),rounding_decimal_places)</f>
        <v>0.3</v>
      </c>
      <c r="P433">
        <f>ROUND(IF(P$1=2050,TREND(INDEX('Set Schedules Here'!865:865,1,MATCH(P$1,'Set Schedules Here'!864:864,0)),INDEX('Set Schedules Here'!864:864,1,MATCH(P$1,'Set Schedules Here'!864:864,0)),P$1),TREND(INDEX('Set Schedules Here'!865:865,1,MATCH(P$1,'Set Schedules Here'!864:864,1)):INDEX('Set Schedules Here'!865:865,1,MATCH(P$1,'Set Schedules Here'!864:864,1)+1),INDEX('Set Schedules Here'!864:864,1,MATCH(P$1,'Set Schedules Here'!864:864,1)):INDEX('Set Schedules Here'!864:864,1,MATCH(P$1,'Set Schedules Here'!864:864,1)+1),P$1)),rounding_decimal_places)</f>
        <v>0.33333299999999999</v>
      </c>
      <c r="Q433">
        <f>ROUND(IF(Q$1=2050,TREND(INDEX('Set Schedules Here'!865:865,1,MATCH(Q$1,'Set Schedules Here'!864:864,0)),INDEX('Set Schedules Here'!864:864,1,MATCH(Q$1,'Set Schedules Here'!864:864,0)),Q$1),TREND(INDEX('Set Schedules Here'!865:865,1,MATCH(Q$1,'Set Schedules Here'!864:864,1)):INDEX('Set Schedules Here'!865:865,1,MATCH(Q$1,'Set Schedules Here'!864:864,1)+1),INDEX('Set Schedules Here'!864:864,1,MATCH(Q$1,'Set Schedules Here'!864:864,1)):INDEX('Set Schedules Here'!864:864,1,MATCH(Q$1,'Set Schedules Here'!864:864,1)+1),Q$1)),rounding_decimal_places)</f>
        <v>0.36666700000000002</v>
      </c>
      <c r="R433">
        <f>ROUND(IF(R$1=2050,TREND(INDEX('Set Schedules Here'!865:865,1,MATCH(R$1,'Set Schedules Here'!864:864,0)),INDEX('Set Schedules Here'!864:864,1,MATCH(R$1,'Set Schedules Here'!864:864,0)),R$1),TREND(INDEX('Set Schedules Here'!865:865,1,MATCH(R$1,'Set Schedules Here'!864:864,1)):INDEX('Set Schedules Here'!865:865,1,MATCH(R$1,'Set Schedules Here'!864:864,1)+1),INDEX('Set Schedules Here'!864:864,1,MATCH(R$1,'Set Schedules Here'!864:864,1)):INDEX('Set Schedules Here'!864:864,1,MATCH(R$1,'Set Schedules Here'!864:864,1)+1),R$1)),rounding_decimal_places)</f>
        <v>0.4</v>
      </c>
      <c r="S433">
        <f>ROUND(IF(S$1=2050,TREND(INDEX('Set Schedules Here'!865:865,1,MATCH(S$1,'Set Schedules Here'!864:864,0)),INDEX('Set Schedules Here'!864:864,1,MATCH(S$1,'Set Schedules Here'!864:864,0)),S$1),TREND(INDEX('Set Schedules Here'!865:865,1,MATCH(S$1,'Set Schedules Here'!864:864,1)):INDEX('Set Schedules Here'!865:865,1,MATCH(S$1,'Set Schedules Here'!864:864,1)+1),INDEX('Set Schedules Here'!864:864,1,MATCH(S$1,'Set Schedules Here'!864:864,1)):INDEX('Set Schedules Here'!864:864,1,MATCH(S$1,'Set Schedules Here'!864:864,1)+1),S$1)),rounding_decimal_places)</f>
        <v>0.43333300000000002</v>
      </c>
      <c r="T433">
        <f>ROUND(IF(T$1=2050,TREND(INDEX('Set Schedules Here'!865:865,1,MATCH(T$1,'Set Schedules Here'!864:864,0)),INDEX('Set Schedules Here'!864:864,1,MATCH(T$1,'Set Schedules Here'!864:864,0)),T$1),TREND(INDEX('Set Schedules Here'!865:865,1,MATCH(T$1,'Set Schedules Here'!864:864,1)):INDEX('Set Schedules Here'!865:865,1,MATCH(T$1,'Set Schedules Here'!864:864,1)+1),INDEX('Set Schedules Here'!864:864,1,MATCH(T$1,'Set Schedules Here'!864:864,1)):INDEX('Set Schedules Here'!864:864,1,MATCH(T$1,'Set Schedules Here'!864:864,1)+1),T$1)),rounding_decimal_places)</f>
        <v>0.466667</v>
      </c>
      <c r="U433">
        <f>ROUND(IF(U$1=2050,TREND(INDEX('Set Schedules Here'!865:865,1,MATCH(U$1,'Set Schedules Here'!864:864,0)),INDEX('Set Schedules Here'!864:864,1,MATCH(U$1,'Set Schedules Here'!864:864,0)),U$1),TREND(INDEX('Set Schedules Here'!865:865,1,MATCH(U$1,'Set Schedules Here'!864:864,1)):INDEX('Set Schedules Here'!865:865,1,MATCH(U$1,'Set Schedules Here'!864:864,1)+1),INDEX('Set Schedules Here'!864:864,1,MATCH(U$1,'Set Schedules Here'!864:864,1)):INDEX('Set Schedules Here'!864:864,1,MATCH(U$1,'Set Schedules Here'!864:864,1)+1),U$1)),rounding_decimal_places)</f>
        <v>0.5</v>
      </c>
      <c r="V433">
        <f>ROUND(IF(V$1=2050,TREND(INDEX('Set Schedules Here'!865:865,1,MATCH(V$1,'Set Schedules Here'!864:864,0)),INDEX('Set Schedules Here'!864:864,1,MATCH(V$1,'Set Schedules Here'!864:864,0)),V$1),TREND(INDEX('Set Schedules Here'!865:865,1,MATCH(V$1,'Set Schedules Here'!864:864,1)):INDEX('Set Schedules Here'!865:865,1,MATCH(V$1,'Set Schedules Here'!864:864,1)+1),INDEX('Set Schedules Here'!864:864,1,MATCH(V$1,'Set Schedules Here'!864:864,1)):INDEX('Set Schedules Here'!864:864,1,MATCH(V$1,'Set Schedules Here'!864:864,1)+1),V$1)),rounding_decimal_places)</f>
        <v>0.53333299999999995</v>
      </c>
      <c r="W433">
        <f>ROUND(IF(W$1=2050,TREND(INDEX('Set Schedules Here'!865:865,1,MATCH(W$1,'Set Schedules Here'!864:864,0)),INDEX('Set Schedules Here'!864:864,1,MATCH(W$1,'Set Schedules Here'!864:864,0)),W$1),TREND(INDEX('Set Schedules Here'!865:865,1,MATCH(W$1,'Set Schedules Here'!864:864,1)):INDEX('Set Schedules Here'!865:865,1,MATCH(W$1,'Set Schedules Here'!864:864,1)+1),INDEX('Set Schedules Here'!864:864,1,MATCH(W$1,'Set Schedules Here'!864:864,1)):INDEX('Set Schedules Here'!864:864,1,MATCH(W$1,'Set Schedules Here'!864:864,1)+1),W$1)),rounding_decimal_places)</f>
        <v>0.56666700000000003</v>
      </c>
      <c r="X433">
        <f>ROUND(IF(X$1=2050,TREND(INDEX('Set Schedules Here'!865:865,1,MATCH(X$1,'Set Schedules Here'!864:864,0)),INDEX('Set Schedules Here'!864:864,1,MATCH(X$1,'Set Schedules Here'!864:864,0)),X$1),TREND(INDEX('Set Schedules Here'!865:865,1,MATCH(X$1,'Set Schedules Here'!864:864,1)):INDEX('Set Schedules Here'!865:865,1,MATCH(X$1,'Set Schedules Here'!864:864,1)+1),INDEX('Set Schedules Here'!864:864,1,MATCH(X$1,'Set Schedules Here'!864:864,1)):INDEX('Set Schedules Here'!864:864,1,MATCH(X$1,'Set Schedules Here'!864:864,1)+1),X$1)),rounding_decimal_places)</f>
        <v>0.6</v>
      </c>
      <c r="Y433">
        <f>ROUND(IF(Y$1=2050,TREND(INDEX('Set Schedules Here'!865:865,1,MATCH(Y$1,'Set Schedules Here'!864:864,0)),INDEX('Set Schedules Here'!864:864,1,MATCH(Y$1,'Set Schedules Here'!864:864,0)),Y$1),TREND(INDEX('Set Schedules Here'!865:865,1,MATCH(Y$1,'Set Schedules Here'!864:864,1)):INDEX('Set Schedules Here'!865:865,1,MATCH(Y$1,'Set Schedules Here'!864:864,1)+1),INDEX('Set Schedules Here'!864:864,1,MATCH(Y$1,'Set Schedules Here'!864:864,1)):INDEX('Set Schedules Here'!864:864,1,MATCH(Y$1,'Set Schedules Here'!864:864,1)+1),Y$1)),rounding_decimal_places)</f>
        <v>0.63333300000000003</v>
      </c>
      <c r="Z433">
        <f>ROUND(IF(Z$1=2050,TREND(INDEX('Set Schedules Here'!865:865,1,MATCH(Z$1,'Set Schedules Here'!864:864,0)),INDEX('Set Schedules Here'!864:864,1,MATCH(Z$1,'Set Schedules Here'!864:864,0)),Z$1),TREND(INDEX('Set Schedules Here'!865:865,1,MATCH(Z$1,'Set Schedules Here'!864:864,1)):INDEX('Set Schedules Here'!865:865,1,MATCH(Z$1,'Set Schedules Here'!864:864,1)+1),INDEX('Set Schedules Here'!864:864,1,MATCH(Z$1,'Set Schedules Here'!864:864,1)):INDEX('Set Schedules Here'!864:864,1,MATCH(Z$1,'Set Schedules Here'!864:864,1)+1),Z$1)),rounding_decimal_places)</f>
        <v>0.66666700000000001</v>
      </c>
      <c r="AA433">
        <f>ROUND(IF(AA$1=2050,TREND(INDEX('Set Schedules Here'!865:865,1,MATCH(AA$1,'Set Schedules Here'!864:864,0)),INDEX('Set Schedules Here'!864:864,1,MATCH(AA$1,'Set Schedules Here'!864:864,0)),AA$1),TREND(INDEX('Set Schedules Here'!865:865,1,MATCH(AA$1,'Set Schedules Here'!864:864,1)):INDEX('Set Schedules Here'!865:865,1,MATCH(AA$1,'Set Schedules Here'!864:864,1)+1),INDEX('Set Schedules Here'!864:864,1,MATCH(AA$1,'Set Schedules Here'!864:864,1)):INDEX('Set Schedules Here'!864:864,1,MATCH(AA$1,'Set Schedules Here'!864:864,1)+1),AA$1)),rounding_decimal_places)</f>
        <v>0.7</v>
      </c>
      <c r="AB433">
        <f>ROUND(IF(AB$1=2050,TREND(INDEX('Set Schedules Here'!865:865,1,MATCH(AB$1,'Set Schedules Here'!864:864,0)),INDEX('Set Schedules Here'!864:864,1,MATCH(AB$1,'Set Schedules Here'!864:864,0)),AB$1),TREND(INDEX('Set Schedules Here'!865:865,1,MATCH(AB$1,'Set Schedules Here'!864:864,1)):INDEX('Set Schedules Here'!865:865,1,MATCH(AB$1,'Set Schedules Here'!864:864,1)+1),INDEX('Set Schedules Here'!864:864,1,MATCH(AB$1,'Set Schedules Here'!864:864,1)):INDEX('Set Schedules Here'!864:864,1,MATCH(AB$1,'Set Schedules Here'!864:864,1)+1),AB$1)),rounding_decimal_places)</f>
        <v>0.73333300000000001</v>
      </c>
      <c r="AC433">
        <f>ROUND(IF(AC$1=2050,TREND(INDEX('Set Schedules Here'!865:865,1,MATCH(AC$1,'Set Schedules Here'!864:864,0)),INDEX('Set Schedules Here'!864:864,1,MATCH(AC$1,'Set Schedules Here'!864:864,0)),AC$1),TREND(INDEX('Set Schedules Here'!865:865,1,MATCH(AC$1,'Set Schedules Here'!864:864,1)):INDEX('Set Schedules Here'!865:865,1,MATCH(AC$1,'Set Schedules Here'!864:864,1)+1),INDEX('Set Schedules Here'!864:864,1,MATCH(AC$1,'Set Schedules Here'!864:864,1)):INDEX('Set Schedules Here'!864:864,1,MATCH(AC$1,'Set Schedules Here'!864:864,1)+1),AC$1)),rounding_decimal_places)</f>
        <v>0.76666699999999999</v>
      </c>
      <c r="AD433">
        <f>ROUND(IF(AD$1=2050,TREND(INDEX('Set Schedules Here'!865:865,1,MATCH(AD$1,'Set Schedules Here'!864:864,0)),INDEX('Set Schedules Here'!864:864,1,MATCH(AD$1,'Set Schedules Here'!864:864,0)),AD$1),TREND(INDEX('Set Schedules Here'!865:865,1,MATCH(AD$1,'Set Schedules Here'!864:864,1)):INDEX('Set Schedules Here'!865:865,1,MATCH(AD$1,'Set Schedules Here'!864:864,1)+1),INDEX('Set Schedules Here'!864:864,1,MATCH(AD$1,'Set Schedules Here'!864:864,1)):INDEX('Set Schedules Here'!864:864,1,MATCH(AD$1,'Set Schedules Here'!864:864,1)+1),AD$1)),rounding_decimal_places)</f>
        <v>0.8</v>
      </c>
      <c r="AE433">
        <f>ROUND(IF(AE$1=2050,TREND(INDEX('Set Schedules Here'!865:865,1,MATCH(AE$1,'Set Schedules Here'!864:864,0)),INDEX('Set Schedules Here'!864:864,1,MATCH(AE$1,'Set Schedules Here'!864:864,0)),AE$1),TREND(INDEX('Set Schedules Here'!865:865,1,MATCH(AE$1,'Set Schedules Here'!864:864,1)):INDEX('Set Schedules Here'!865:865,1,MATCH(AE$1,'Set Schedules Here'!864:864,1)+1),INDEX('Set Schedules Here'!864:864,1,MATCH(AE$1,'Set Schedules Here'!864:864,1)):INDEX('Set Schedules Here'!864:864,1,MATCH(AE$1,'Set Schedules Here'!864:864,1)+1),AE$1)),rounding_decimal_places)</f>
        <v>0.83333299999999999</v>
      </c>
      <c r="AF433">
        <f>ROUND(IF(AF$1=2050,TREND(INDEX('Set Schedules Here'!865:865,1,MATCH(AF$1,'Set Schedules Here'!864:864,0)),INDEX('Set Schedules Here'!864:864,1,MATCH(AF$1,'Set Schedules Here'!864:864,0)),AF$1),TREND(INDEX('Set Schedules Here'!865:865,1,MATCH(AF$1,'Set Schedules Here'!864:864,1)):INDEX('Set Schedules Here'!865:865,1,MATCH(AF$1,'Set Schedules Here'!864:864,1)+1),INDEX('Set Schedules Here'!864:864,1,MATCH(AF$1,'Set Schedules Here'!864:864,1)):INDEX('Set Schedules Here'!864:864,1,MATCH(AF$1,'Set Schedules Here'!864:864,1)+1),AF$1)),rounding_decimal_places)</f>
        <v>0.86666699999999997</v>
      </c>
      <c r="AG433">
        <f>ROUND(IF(AG$1=2050,TREND(INDEX('Set Schedules Here'!865:865,1,MATCH(AG$1,'Set Schedules Here'!864:864,0)),INDEX('Set Schedules Here'!864:864,1,MATCH(AG$1,'Set Schedules Here'!864:864,0)),AG$1),TREND(INDEX('Set Schedules Here'!865:865,1,MATCH(AG$1,'Set Schedules Here'!864:864,1)):INDEX('Set Schedules Here'!865:865,1,MATCH(AG$1,'Set Schedules Here'!864:864,1)+1),INDEX('Set Schedules Here'!864:864,1,MATCH(AG$1,'Set Schedules Here'!864:864,1)):INDEX('Set Schedules Here'!864:864,1,MATCH(AG$1,'Set Schedules Here'!864:864,1)+1),AG$1)),rounding_decimal_places)</f>
        <v>0.9</v>
      </c>
      <c r="AH433">
        <f>ROUND(IF(AH$1=2050,TREND(INDEX('Set Schedules Here'!865:865,1,MATCH(AH$1,'Set Schedules Here'!864:864,0)),INDEX('Set Schedules Here'!864:864,1,MATCH(AH$1,'Set Schedules Here'!864:864,0)),AH$1),TREND(INDEX('Set Schedules Here'!865:865,1,MATCH(AH$1,'Set Schedules Here'!864:864,1)):INDEX('Set Schedules Here'!865:865,1,MATCH(AH$1,'Set Schedules Here'!864:864,1)+1),INDEX('Set Schedules Here'!864:864,1,MATCH(AH$1,'Set Schedules Here'!864:864,1)):INDEX('Set Schedules Here'!864:864,1,MATCH(AH$1,'Set Schedules Here'!864:864,1)+1),AH$1)),rounding_decimal_places)</f>
        <v>0.93333299999999997</v>
      </c>
      <c r="AI433">
        <f>ROUND(IF(AI$1=2050,TREND(INDEX('Set Schedules Here'!865:865,1,MATCH(AI$1,'Set Schedules Here'!864:864,0)),INDEX('Set Schedules Here'!864:864,1,MATCH(AI$1,'Set Schedules Here'!864:864,0)),AI$1),TREND(INDEX('Set Schedules Here'!865:865,1,MATCH(AI$1,'Set Schedules Here'!864:864,1)):INDEX('Set Schedules Here'!865:865,1,MATCH(AI$1,'Set Schedules Here'!864:864,1)+1),INDEX('Set Schedules Here'!864:864,1,MATCH(AI$1,'Set Schedules Here'!864:864,1)):INDEX('Set Schedules Here'!864:864,1,MATCH(AI$1,'Set Schedules Here'!864:864,1)+1),AI$1)),rounding_decimal_places)</f>
        <v>0.96666700000000005</v>
      </c>
      <c r="AJ433">
        <f>ROUND(IF(AJ$1=2050,TREND(INDEX('Set Schedules Here'!865:865,1,MATCH(AJ$1,'Set Schedules Here'!864:864,0)),INDEX('Set Schedules Here'!864:864,1,MATCH(AJ$1,'Set Schedules Here'!864:864,0)),AJ$1),TREND(INDEX('Set Schedules Here'!865:865,1,MATCH(AJ$1,'Set Schedules Here'!864:864,1)):INDEX('Set Schedules Here'!865:865,1,MATCH(AJ$1,'Set Schedules Here'!864:864,1)+1),INDEX('Set Schedules Here'!864:864,1,MATCH(AJ$1,'Set Schedules Here'!864:864,1)):INDEX('Set Schedules Here'!864:864,1,MATCH(AJ$1,'Set Schedules Here'!864:864,1)+1),AJ$1)),rounding_decimal_places)</f>
        <v>1</v>
      </c>
    </row>
    <row r="434" spans="1:36" x14ac:dyDescent="0.45">
      <c r="A434" s="12" t="str">
        <f>'Set Schedules Here'!A866</f>
        <v>indst efficiency standards</v>
      </c>
      <c r="B434" s="12" t="str">
        <f>IF(ISBLANK('Set Schedules Here'!C866),"",'Set Schedules Here'!C866)</f>
        <v>iron and steel</v>
      </c>
      <c r="C434" s="12" t="str">
        <f>IF(ISBLANK('Set Schedules Here'!D866),"",'Set Schedules Here'!D866)</f>
        <v>electricity if</v>
      </c>
      <c r="D434" s="21" t="str">
        <f>IF(ISBLANK('Set Schedules Here'!E866),"",'Set Schedules Here'!E866)</f>
        <v/>
      </c>
      <c r="E434">
        <f>ROUND(IF(E$1=2050,TREND(INDEX('Set Schedules Here'!867:867,1,MATCH(E$1,'Set Schedules Here'!866:866,0)),INDEX('Set Schedules Here'!866:866,1,MATCH(E$1,'Set Schedules Here'!866:866,0)),E$1),TREND(INDEX('Set Schedules Here'!867:867,1,MATCH(E$1,'Set Schedules Here'!866:866,1)):INDEX('Set Schedules Here'!867:867,1,MATCH(E$1,'Set Schedules Here'!866:866,1)+1),INDEX('Set Schedules Here'!866:866,1,MATCH(E$1,'Set Schedules Here'!866:866,1)):INDEX('Set Schedules Here'!866:866,1,MATCH(E$1,'Set Schedules Here'!866:866,1)+1),E$1)),rounding_decimal_places)</f>
        <v>0</v>
      </c>
      <c r="F434">
        <f>ROUND(IF(F$1=2050,TREND(INDEX('Set Schedules Here'!867:867,1,MATCH(F$1,'Set Schedules Here'!866:866,0)),INDEX('Set Schedules Here'!866:866,1,MATCH(F$1,'Set Schedules Here'!866:866,0)),F$1),TREND(INDEX('Set Schedules Here'!867:867,1,MATCH(F$1,'Set Schedules Here'!866:866,1)):INDEX('Set Schedules Here'!867:867,1,MATCH(F$1,'Set Schedules Here'!866:866,1)+1),INDEX('Set Schedules Here'!866:866,1,MATCH(F$1,'Set Schedules Here'!866:866,1)):INDEX('Set Schedules Here'!866:866,1,MATCH(F$1,'Set Schedules Here'!866:866,1)+1),F$1)),rounding_decimal_places)</f>
        <v>0</v>
      </c>
      <c r="G434">
        <f>ROUND(IF(G$1=2050,TREND(INDEX('Set Schedules Here'!867:867,1,MATCH(G$1,'Set Schedules Here'!866:866,0)),INDEX('Set Schedules Here'!866:866,1,MATCH(G$1,'Set Schedules Here'!866:866,0)),G$1),TREND(INDEX('Set Schedules Here'!867:867,1,MATCH(G$1,'Set Schedules Here'!866:866,1)):INDEX('Set Schedules Here'!867:867,1,MATCH(G$1,'Set Schedules Here'!866:866,1)+1),INDEX('Set Schedules Here'!866:866,1,MATCH(G$1,'Set Schedules Here'!866:866,1)):INDEX('Set Schedules Here'!866:866,1,MATCH(G$1,'Set Schedules Here'!866:866,1)+1),G$1)),rounding_decimal_places)</f>
        <v>3.3333000000000002E-2</v>
      </c>
      <c r="H434">
        <f>ROUND(IF(H$1=2050,TREND(INDEX('Set Schedules Here'!867:867,1,MATCH(H$1,'Set Schedules Here'!866:866,0)),INDEX('Set Schedules Here'!866:866,1,MATCH(H$1,'Set Schedules Here'!866:866,0)),H$1),TREND(INDEX('Set Schedules Here'!867:867,1,MATCH(H$1,'Set Schedules Here'!866:866,1)):INDEX('Set Schedules Here'!867:867,1,MATCH(H$1,'Set Schedules Here'!866:866,1)+1),INDEX('Set Schedules Here'!866:866,1,MATCH(H$1,'Set Schedules Here'!866:866,1)):INDEX('Set Schedules Here'!866:866,1,MATCH(H$1,'Set Schedules Here'!866:866,1)+1),H$1)),rounding_decimal_places)</f>
        <v>6.6667000000000004E-2</v>
      </c>
      <c r="I434">
        <f>ROUND(IF(I$1=2050,TREND(INDEX('Set Schedules Here'!867:867,1,MATCH(I$1,'Set Schedules Here'!866:866,0)),INDEX('Set Schedules Here'!866:866,1,MATCH(I$1,'Set Schedules Here'!866:866,0)),I$1),TREND(INDEX('Set Schedules Here'!867:867,1,MATCH(I$1,'Set Schedules Here'!866:866,1)):INDEX('Set Schedules Here'!867:867,1,MATCH(I$1,'Set Schedules Here'!866:866,1)+1),INDEX('Set Schedules Here'!866:866,1,MATCH(I$1,'Set Schedules Here'!866:866,1)):INDEX('Set Schedules Here'!866:866,1,MATCH(I$1,'Set Schedules Here'!866:866,1)+1),I$1)),rounding_decimal_places)</f>
        <v>0.1</v>
      </c>
      <c r="J434">
        <f>ROUND(IF(J$1=2050,TREND(INDEX('Set Schedules Here'!867:867,1,MATCH(J$1,'Set Schedules Here'!866:866,0)),INDEX('Set Schedules Here'!866:866,1,MATCH(J$1,'Set Schedules Here'!866:866,0)),J$1),TREND(INDEX('Set Schedules Here'!867:867,1,MATCH(J$1,'Set Schedules Here'!866:866,1)):INDEX('Set Schedules Here'!867:867,1,MATCH(J$1,'Set Schedules Here'!866:866,1)+1),INDEX('Set Schedules Here'!866:866,1,MATCH(J$1,'Set Schedules Here'!866:866,1)):INDEX('Set Schedules Here'!866:866,1,MATCH(J$1,'Set Schedules Here'!866:866,1)+1),J$1)),rounding_decimal_places)</f>
        <v>0.13333300000000001</v>
      </c>
      <c r="K434">
        <f>ROUND(IF(K$1=2050,TREND(INDEX('Set Schedules Here'!867:867,1,MATCH(K$1,'Set Schedules Here'!866:866,0)),INDEX('Set Schedules Here'!866:866,1,MATCH(K$1,'Set Schedules Here'!866:866,0)),K$1),TREND(INDEX('Set Schedules Here'!867:867,1,MATCH(K$1,'Set Schedules Here'!866:866,1)):INDEX('Set Schedules Here'!867:867,1,MATCH(K$1,'Set Schedules Here'!866:866,1)+1),INDEX('Set Schedules Here'!866:866,1,MATCH(K$1,'Set Schedules Here'!866:866,1)):INDEX('Set Schedules Here'!866:866,1,MATCH(K$1,'Set Schedules Here'!866:866,1)+1),K$1)),rounding_decimal_places)</f>
        <v>0.16666700000000001</v>
      </c>
      <c r="L434">
        <f>ROUND(IF(L$1=2050,TREND(INDEX('Set Schedules Here'!867:867,1,MATCH(L$1,'Set Schedules Here'!866:866,0)),INDEX('Set Schedules Here'!866:866,1,MATCH(L$1,'Set Schedules Here'!866:866,0)),L$1),TREND(INDEX('Set Schedules Here'!867:867,1,MATCH(L$1,'Set Schedules Here'!866:866,1)):INDEX('Set Schedules Here'!867:867,1,MATCH(L$1,'Set Schedules Here'!866:866,1)+1),INDEX('Set Schedules Here'!866:866,1,MATCH(L$1,'Set Schedules Here'!866:866,1)):INDEX('Set Schedules Here'!866:866,1,MATCH(L$1,'Set Schedules Here'!866:866,1)+1),L$1)),rounding_decimal_places)</f>
        <v>0.2</v>
      </c>
      <c r="M434">
        <f>ROUND(IF(M$1=2050,TREND(INDEX('Set Schedules Here'!867:867,1,MATCH(M$1,'Set Schedules Here'!866:866,0)),INDEX('Set Schedules Here'!866:866,1,MATCH(M$1,'Set Schedules Here'!866:866,0)),M$1),TREND(INDEX('Set Schedules Here'!867:867,1,MATCH(M$1,'Set Schedules Here'!866:866,1)):INDEX('Set Schedules Here'!867:867,1,MATCH(M$1,'Set Schedules Here'!866:866,1)+1),INDEX('Set Schedules Here'!866:866,1,MATCH(M$1,'Set Schedules Here'!866:866,1)):INDEX('Set Schedules Here'!866:866,1,MATCH(M$1,'Set Schedules Here'!866:866,1)+1),M$1)),rounding_decimal_places)</f>
        <v>0.23333300000000001</v>
      </c>
      <c r="N434">
        <f>ROUND(IF(N$1=2050,TREND(INDEX('Set Schedules Here'!867:867,1,MATCH(N$1,'Set Schedules Here'!866:866,0)),INDEX('Set Schedules Here'!866:866,1,MATCH(N$1,'Set Schedules Here'!866:866,0)),N$1),TREND(INDEX('Set Schedules Here'!867:867,1,MATCH(N$1,'Set Schedules Here'!866:866,1)):INDEX('Set Schedules Here'!867:867,1,MATCH(N$1,'Set Schedules Here'!866:866,1)+1),INDEX('Set Schedules Here'!866:866,1,MATCH(N$1,'Set Schedules Here'!866:866,1)):INDEX('Set Schedules Here'!866:866,1,MATCH(N$1,'Set Schedules Here'!866:866,1)+1),N$1)),rounding_decimal_places)</f>
        <v>0.26666699999999999</v>
      </c>
      <c r="O434">
        <f>ROUND(IF(O$1=2050,TREND(INDEX('Set Schedules Here'!867:867,1,MATCH(O$1,'Set Schedules Here'!866:866,0)),INDEX('Set Schedules Here'!866:866,1,MATCH(O$1,'Set Schedules Here'!866:866,0)),O$1),TREND(INDEX('Set Schedules Here'!867:867,1,MATCH(O$1,'Set Schedules Here'!866:866,1)):INDEX('Set Schedules Here'!867:867,1,MATCH(O$1,'Set Schedules Here'!866:866,1)+1),INDEX('Set Schedules Here'!866:866,1,MATCH(O$1,'Set Schedules Here'!866:866,1)):INDEX('Set Schedules Here'!866:866,1,MATCH(O$1,'Set Schedules Here'!866:866,1)+1),O$1)),rounding_decimal_places)</f>
        <v>0.3</v>
      </c>
      <c r="P434">
        <f>ROUND(IF(P$1=2050,TREND(INDEX('Set Schedules Here'!867:867,1,MATCH(P$1,'Set Schedules Here'!866:866,0)),INDEX('Set Schedules Here'!866:866,1,MATCH(P$1,'Set Schedules Here'!866:866,0)),P$1),TREND(INDEX('Set Schedules Here'!867:867,1,MATCH(P$1,'Set Schedules Here'!866:866,1)):INDEX('Set Schedules Here'!867:867,1,MATCH(P$1,'Set Schedules Here'!866:866,1)+1),INDEX('Set Schedules Here'!866:866,1,MATCH(P$1,'Set Schedules Here'!866:866,1)):INDEX('Set Schedules Here'!866:866,1,MATCH(P$1,'Set Schedules Here'!866:866,1)+1),P$1)),rounding_decimal_places)</f>
        <v>0.33333299999999999</v>
      </c>
      <c r="Q434">
        <f>ROUND(IF(Q$1=2050,TREND(INDEX('Set Schedules Here'!867:867,1,MATCH(Q$1,'Set Schedules Here'!866:866,0)),INDEX('Set Schedules Here'!866:866,1,MATCH(Q$1,'Set Schedules Here'!866:866,0)),Q$1),TREND(INDEX('Set Schedules Here'!867:867,1,MATCH(Q$1,'Set Schedules Here'!866:866,1)):INDEX('Set Schedules Here'!867:867,1,MATCH(Q$1,'Set Schedules Here'!866:866,1)+1),INDEX('Set Schedules Here'!866:866,1,MATCH(Q$1,'Set Schedules Here'!866:866,1)):INDEX('Set Schedules Here'!866:866,1,MATCH(Q$1,'Set Schedules Here'!866:866,1)+1),Q$1)),rounding_decimal_places)</f>
        <v>0.36666700000000002</v>
      </c>
      <c r="R434">
        <f>ROUND(IF(R$1=2050,TREND(INDEX('Set Schedules Here'!867:867,1,MATCH(R$1,'Set Schedules Here'!866:866,0)),INDEX('Set Schedules Here'!866:866,1,MATCH(R$1,'Set Schedules Here'!866:866,0)),R$1),TREND(INDEX('Set Schedules Here'!867:867,1,MATCH(R$1,'Set Schedules Here'!866:866,1)):INDEX('Set Schedules Here'!867:867,1,MATCH(R$1,'Set Schedules Here'!866:866,1)+1),INDEX('Set Schedules Here'!866:866,1,MATCH(R$1,'Set Schedules Here'!866:866,1)):INDEX('Set Schedules Here'!866:866,1,MATCH(R$1,'Set Schedules Here'!866:866,1)+1),R$1)),rounding_decimal_places)</f>
        <v>0.4</v>
      </c>
      <c r="S434">
        <f>ROUND(IF(S$1=2050,TREND(INDEX('Set Schedules Here'!867:867,1,MATCH(S$1,'Set Schedules Here'!866:866,0)),INDEX('Set Schedules Here'!866:866,1,MATCH(S$1,'Set Schedules Here'!866:866,0)),S$1),TREND(INDEX('Set Schedules Here'!867:867,1,MATCH(S$1,'Set Schedules Here'!866:866,1)):INDEX('Set Schedules Here'!867:867,1,MATCH(S$1,'Set Schedules Here'!866:866,1)+1),INDEX('Set Schedules Here'!866:866,1,MATCH(S$1,'Set Schedules Here'!866:866,1)):INDEX('Set Schedules Here'!866:866,1,MATCH(S$1,'Set Schedules Here'!866:866,1)+1),S$1)),rounding_decimal_places)</f>
        <v>0.43333300000000002</v>
      </c>
      <c r="T434">
        <f>ROUND(IF(T$1=2050,TREND(INDEX('Set Schedules Here'!867:867,1,MATCH(T$1,'Set Schedules Here'!866:866,0)),INDEX('Set Schedules Here'!866:866,1,MATCH(T$1,'Set Schedules Here'!866:866,0)),T$1),TREND(INDEX('Set Schedules Here'!867:867,1,MATCH(T$1,'Set Schedules Here'!866:866,1)):INDEX('Set Schedules Here'!867:867,1,MATCH(T$1,'Set Schedules Here'!866:866,1)+1),INDEX('Set Schedules Here'!866:866,1,MATCH(T$1,'Set Schedules Here'!866:866,1)):INDEX('Set Schedules Here'!866:866,1,MATCH(T$1,'Set Schedules Here'!866:866,1)+1),T$1)),rounding_decimal_places)</f>
        <v>0.466667</v>
      </c>
      <c r="U434">
        <f>ROUND(IF(U$1=2050,TREND(INDEX('Set Schedules Here'!867:867,1,MATCH(U$1,'Set Schedules Here'!866:866,0)),INDEX('Set Schedules Here'!866:866,1,MATCH(U$1,'Set Schedules Here'!866:866,0)),U$1),TREND(INDEX('Set Schedules Here'!867:867,1,MATCH(U$1,'Set Schedules Here'!866:866,1)):INDEX('Set Schedules Here'!867:867,1,MATCH(U$1,'Set Schedules Here'!866:866,1)+1),INDEX('Set Schedules Here'!866:866,1,MATCH(U$1,'Set Schedules Here'!866:866,1)):INDEX('Set Schedules Here'!866:866,1,MATCH(U$1,'Set Schedules Here'!866:866,1)+1),U$1)),rounding_decimal_places)</f>
        <v>0.5</v>
      </c>
      <c r="V434">
        <f>ROUND(IF(V$1=2050,TREND(INDEX('Set Schedules Here'!867:867,1,MATCH(V$1,'Set Schedules Here'!866:866,0)),INDEX('Set Schedules Here'!866:866,1,MATCH(V$1,'Set Schedules Here'!866:866,0)),V$1),TREND(INDEX('Set Schedules Here'!867:867,1,MATCH(V$1,'Set Schedules Here'!866:866,1)):INDEX('Set Schedules Here'!867:867,1,MATCH(V$1,'Set Schedules Here'!866:866,1)+1),INDEX('Set Schedules Here'!866:866,1,MATCH(V$1,'Set Schedules Here'!866:866,1)):INDEX('Set Schedules Here'!866:866,1,MATCH(V$1,'Set Schedules Here'!866:866,1)+1),V$1)),rounding_decimal_places)</f>
        <v>0.53333299999999995</v>
      </c>
      <c r="W434">
        <f>ROUND(IF(W$1=2050,TREND(INDEX('Set Schedules Here'!867:867,1,MATCH(W$1,'Set Schedules Here'!866:866,0)),INDEX('Set Schedules Here'!866:866,1,MATCH(W$1,'Set Schedules Here'!866:866,0)),W$1),TREND(INDEX('Set Schedules Here'!867:867,1,MATCH(W$1,'Set Schedules Here'!866:866,1)):INDEX('Set Schedules Here'!867:867,1,MATCH(W$1,'Set Schedules Here'!866:866,1)+1),INDEX('Set Schedules Here'!866:866,1,MATCH(W$1,'Set Schedules Here'!866:866,1)):INDEX('Set Schedules Here'!866:866,1,MATCH(W$1,'Set Schedules Here'!866:866,1)+1),W$1)),rounding_decimal_places)</f>
        <v>0.56666700000000003</v>
      </c>
      <c r="X434">
        <f>ROUND(IF(X$1=2050,TREND(INDEX('Set Schedules Here'!867:867,1,MATCH(X$1,'Set Schedules Here'!866:866,0)),INDEX('Set Schedules Here'!866:866,1,MATCH(X$1,'Set Schedules Here'!866:866,0)),X$1),TREND(INDEX('Set Schedules Here'!867:867,1,MATCH(X$1,'Set Schedules Here'!866:866,1)):INDEX('Set Schedules Here'!867:867,1,MATCH(X$1,'Set Schedules Here'!866:866,1)+1),INDEX('Set Schedules Here'!866:866,1,MATCH(X$1,'Set Schedules Here'!866:866,1)):INDEX('Set Schedules Here'!866:866,1,MATCH(X$1,'Set Schedules Here'!866:866,1)+1),X$1)),rounding_decimal_places)</f>
        <v>0.6</v>
      </c>
      <c r="Y434">
        <f>ROUND(IF(Y$1=2050,TREND(INDEX('Set Schedules Here'!867:867,1,MATCH(Y$1,'Set Schedules Here'!866:866,0)),INDEX('Set Schedules Here'!866:866,1,MATCH(Y$1,'Set Schedules Here'!866:866,0)),Y$1),TREND(INDEX('Set Schedules Here'!867:867,1,MATCH(Y$1,'Set Schedules Here'!866:866,1)):INDEX('Set Schedules Here'!867:867,1,MATCH(Y$1,'Set Schedules Here'!866:866,1)+1),INDEX('Set Schedules Here'!866:866,1,MATCH(Y$1,'Set Schedules Here'!866:866,1)):INDEX('Set Schedules Here'!866:866,1,MATCH(Y$1,'Set Schedules Here'!866:866,1)+1),Y$1)),rounding_decimal_places)</f>
        <v>0.63333300000000003</v>
      </c>
      <c r="Z434">
        <f>ROUND(IF(Z$1=2050,TREND(INDEX('Set Schedules Here'!867:867,1,MATCH(Z$1,'Set Schedules Here'!866:866,0)),INDEX('Set Schedules Here'!866:866,1,MATCH(Z$1,'Set Schedules Here'!866:866,0)),Z$1),TREND(INDEX('Set Schedules Here'!867:867,1,MATCH(Z$1,'Set Schedules Here'!866:866,1)):INDEX('Set Schedules Here'!867:867,1,MATCH(Z$1,'Set Schedules Here'!866:866,1)+1),INDEX('Set Schedules Here'!866:866,1,MATCH(Z$1,'Set Schedules Here'!866:866,1)):INDEX('Set Schedules Here'!866:866,1,MATCH(Z$1,'Set Schedules Here'!866:866,1)+1),Z$1)),rounding_decimal_places)</f>
        <v>0.66666700000000001</v>
      </c>
      <c r="AA434">
        <f>ROUND(IF(AA$1=2050,TREND(INDEX('Set Schedules Here'!867:867,1,MATCH(AA$1,'Set Schedules Here'!866:866,0)),INDEX('Set Schedules Here'!866:866,1,MATCH(AA$1,'Set Schedules Here'!866:866,0)),AA$1),TREND(INDEX('Set Schedules Here'!867:867,1,MATCH(AA$1,'Set Schedules Here'!866:866,1)):INDEX('Set Schedules Here'!867:867,1,MATCH(AA$1,'Set Schedules Here'!866:866,1)+1),INDEX('Set Schedules Here'!866:866,1,MATCH(AA$1,'Set Schedules Here'!866:866,1)):INDEX('Set Schedules Here'!866:866,1,MATCH(AA$1,'Set Schedules Here'!866:866,1)+1),AA$1)),rounding_decimal_places)</f>
        <v>0.7</v>
      </c>
      <c r="AB434">
        <f>ROUND(IF(AB$1=2050,TREND(INDEX('Set Schedules Here'!867:867,1,MATCH(AB$1,'Set Schedules Here'!866:866,0)),INDEX('Set Schedules Here'!866:866,1,MATCH(AB$1,'Set Schedules Here'!866:866,0)),AB$1),TREND(INDEX('Set Schedules Here'!867:867,1,MATCH(AB$1,'Set Schedules Here'!866:866,1)):INDEX('Set Schedules Here'!867:867,1,MATCH(AB$1,'Set Schedules Here'!866:866,1)+1),INDEX('Set Schedules Here'!866:866,1,MATCH(AB$1,'Set Schedules Here'!866:866,1)):INDEX('Set Schedules Here'!866:866,1,MATCH(AB$1,'Set Schedules Here'!866:866,1)+1),AB$1)),rounding_decimal_places)</f>
        <v>0.73333300000000001</v>
      </c>
      <c r="AC434">
        <f>ROUND(IF(AC$1=2050,TREND(INDEX('Set Schedules Here'!867:867,1,MATCH(AC$1,'Set Schedules Here'!866:866,0)),INDEX('Set Schedules Here'!866:866,1,MATCH(AC$1,'Set Schedules Here'!866:866,0)),AC$1),TREND(INDEX('Set Schedules Here'!867:867,1,MATCH(AC$1,'Set Schedules Here'!866:866,1)):INDEX('Set Schedules Here'!867:867,1,MATCH(AC$1,'Set Schedules Here'!866:866,1)+1),INDEX('Set Schedules Here'!866:866,1,MATCH(AC$1,'Set Schedules Here'!866:866,1)):INDEX('Set Schedules Here'!866:866,1,MATCH(AC$1,'Set Schedules Here'!866:866,1)+1),AC$1)),rounding_decimal_places)</f>
        <v>0.76666699999999999</v>
      </c>
      <c r="AD434">
        <f>ROUND(IF(AD$1=2050,TREND(INDEX('Set Schedules Here'!867:867,1,MATCH(AD$1,'Set Schedules Here'!866:866,0)),INDEX('Set Schedules Here'!866:866,1,MATCH(AD$1,'Set Schedules Here'!866:866,0)),AD$1),TREND(INDEX('Set Schedules Here'!867:867,1,MATCH(AD$1,'Set Schedules Here'!866:866,1)):INDEX('Set Schedules Here'!867:867,1,MATCH(AD$1,'Set Schedules Here'!866:866,1)+1),INDEX('Set Schedules Here'!866:866,1,MATCH(AD$1,'Set Schedules Here'!866:866,1)):INDEX('Set Schedules Here'!866:866,1,MATCH(AD$1,'Set Schedules Here'!866:866,1)+1),AD$1)),rounding_decimal_places)</f>
        <v>0.8</v>
      </c>
      <c r="AE434">
        <f>ROUND(IF(AE$1=2050,TREND(INDEX('Set Schedules Here'!867:867,1,MATCH(AE$1,'Set Schedules Here'!866:866,0)),INDEX('Set Schedules Here'!866:866,1,MATCH(AE$1,'Set Schedules Here'!866:866,0)),AE$1),TREND(INDEX('Set Schedules Here'!867:867,1,MATCH(AE$1,'Set Schedules Here'!866:866,1)):INDEX('Set Schedules Here'!867:867,1,MATCH(AE$1,'Set Schedules Here'!866:866,1)+1),INDEX('Set Schedules Here'!866:866,1,MATCH(AE$1,'Set Schedules Here'!866:866,1)):INDEX('Set Schedules Here'!866:866,1,MATCH(AE$1,'Set Schedules Here'!866:866,1)+1),AE$1)),rounding_decimal_places)</f>
        <v>0.83333299999999999</v>
      </c>
      <c r="AF434">
        <f>ROUND(IF(AF$1=2050,TREND(INDEX('Set Schedules Here'!867:867,1,MATCH(AF$1,'Set Schedules Here'!866:866,0)),INDEX('Set Schedules Here'!866:866,1,MATCH(AF$1,'Set Schedules Here'!866:866,0)),AF$1),TREND(INDEX('Set Schedules Here'!867:867,1,MATCH(AF$1,'Set Schedules Here'!866:866,1)):INDEX('Set Schedules Here'!867:867,1,MATCH(AF$1,'Set Schedules Here'!866:866,1)+1),INDEX('Set Schedules Here'!866:866,1,MATCH(AF$1,'Set Schedules Here'!866:866,1)):INDEX('Set Schedules Here'!866:866,1,MATCH(AF$1,'Set Schedules Here'!866:866,1)+1),AF$1)),rounding_decimal_places)</f>
        <v>0.86666699999999997</v>
      </c>
      <c r="AG434">
        <f>ROUND(IF(AG$1=2050,TREND(INDEX('Set Schedules Here'!867:867,1,MATCH(AG$1,'Set Schedules Here'!866:866,0)),INDEX('Set Schedules Here'!866:866,1,MATCH(AG$1,'Set Schedules Here'!866:866,0)),AG$1),TREND(INDEX('Set Schedules Here'!867:867,1,MATCH(AG$1,'Set Schedules Here'!866:866,1)):INDEX('Set Schedules Here'!867:867,1,MATCH(AG$1,'Set Schedules Here'!866:866,1)+1),INDEX('Set Schedules Here'!866:866,1,MATCH(AG$1,'Set Schedules Here'!866:866,1)):INDEX('Set Schedules Here'!866:866,1,MATCH(AG$1,'Set Schedules Here'!866:866,1)+1),AG$1)),rounding_decimal_places)</f>
        <v>0.9</v>
      </c>
      <c r="AH434">
        <f>ROUND(IF(AH$1=2050,TREND(INDEX('Set Schedules Here'!867:867,1,MATCH(AH$1,'Set Schedules Here'!866:866,0)),INDEX('Set Schedules Here'!866:866,1,MATCH(AH$1,'Set Schedules Here'!866:866,0)),AH$1),TREND(INDEX('Set Schedules Here'!867:867,1,MATCH(AH$1,'Set Schedules Here'!866:866,1)):INDEX('Set Schedules Here'!867:867,1,MATCH(AH$1,'Set Schedules Here'!866:866,1)+1),INDEX('Set Schedules Here'!866:866,1,MATCH(AH$1,'Set Schedules Here'!866:866,1)):INDEX('Set Schedules Here'!866:866,1,MATCH(AH$1,'Set Schedules Here'!866:866,1)+1),AH$1)),rounding_decimal_places)</f>
        <v>0.93333299999999997</v>
      </c>
      <c r="AI434">
        <f>ROUND(IF(AI$1=2050,TREND(INDEX('Set Schedules Here'!867:867,1,MATCH(AI$1,'Set Schedules Here'!866:866,0)),INDEX('Set Schedules Here'!866:866,1,MATCH(AI$1,'Set Schedules Here'!866:866,0)),AI$1),TREND(INDEX('Set Schedules Here'!867:867,1,MATCH(AI$1,'Set Schedules Here'!866:866,1)):INDEX('Set Schedules Here'!867:867,1,MATCH(AI$1,'Set Schedules Here'!866:866,1)+1),INDEX('Set Schedules Here'!866:866,1,MATCH(AI$1,'Set Schedules Here'!866:866,1)):INDEX('Set Schedules Here'!866:866,1,MATCH(AI$1,'Set Schedules Here'!866:866,1)+1),AI$1)),rounding_decimal_places)</f>
        <v>0.96666700000000005</v>
      </c>
      <c r="AJ434">
        <f>ROUND(IF(AJ$1=2050,TREND(INDEX('Set Schedules Here'!867:867,1,MATCH(AJ$1,'Set Schedules Here'!866:866,0)),INDEX('Set Schedules Here'!866:866,1,MATCH(AJ$1,'Set Schedules Here'!866:866,0)),AJ$1),TREND(INDEX('Set Schedules Here'!867:867,1,MATCH(AJ$1,'Set Schedules Here'!866:866,1)):INDEX('Set Schedules Here'!867:867,1,MATCH(AJ$1,'Set Schedules Here'!866:866,1)+1),INDEX('Set Schedules Here'!866:866,1,MATCH(AJ$1,'Set Schedules Here'!866:866,1)):INDEX('Set Schedules Here'!866:866,1,MATCH(AJ$1,'Set Schedules Here'!866:866,1)+1),AJ$1)),rounding_decimal_places)</f>
        <v>1</v>
      </c>
    </row>
    <row r="435" spans="1:36" x14ac:dyDescent="0.45">
      <c r="A435" s="12" t="str">
        <f>'Set Schedules Here'!A868</f>
        <v>indst efficiency standards</v>
      </c>
      <c r="B435" s="12" t="str">
        <f>IF(ISBLANK('Set Schedules Here'!C868),"",'Set Schedules Here'!C868)</f>
        <v>iron and steel</v>
      </c>
      <c r="C435" s="12" t="str">
        <f>IF(ISBLANK('Set Schedules Here'!D868),"",'Set Schedules Here'!D868)</f>
        <v>hard coal if</v>
      </c>
      <c r="D435" s="21" t="str">
        <f>IF(ISBLANK('Set Schedules Here'!E868),"",'Set Schedules Here'!E868)</f>
        <v/>
      </c>
      <c r="E435">
        <f>ROUND(IF(E$1=2050,TREND(INDEX('Set Schedules Here'!869:869,1,MATCH(E$1,'Set Schedules Here'!868:868,0)),INDEX('Set Schedules Here'!868:868,1,MATCH(E$1,'Set Schedules Here'!868:868,0)),E$1),TREND(INDEX('Set Schedules Here'!869:869,1,MATCH(E$1,'Set Schedules Here'!868:868,1)):INDEX('Set Schedules Here'!869:869,1,MATCH(E$1,'Set Schedules Here'!868:868,1)+1),INDEX('Set Schedules Here'!868:868,1,MATCH(E$1,'Set Schedules Here'!868:868,1)):INDEX('Set Schedules Here'!868:868,1,MATCH(E$1,'Set Schedules Here'!868:868,1)+1),E$1)),rounding_decimal_places)</f>
        <v>0</v>
      </c>
      <c r="F435">
        <f>ROUND(IF(F$1=2050,TREND(INDEX('Set Schedules Here'!869:869,1,MATCH(F$1,'Set Schedules Here'!868:868,0)),INDEX('Set Schedules Here'!868:868,1,MATCH(F$1,'Set Schedules Here'!868:868,0)),F$1),TREND(INDEX('Set Schedules Here'!869:869,1,MATCH(F$1,'Set Schedules Here'!868:868,1)):INDEX('Set Schedules Here'!869:869,1,MATCH(F$1,'Set Schedules Here'!868:868,1)+1),INDEX('Set Schedules Here'!868:868,1,MATCH(F$1,'Set Schedules Here'!868:868,1)):INDEX('Set Schedules Here'!868:868,1,MATCH(F$1,'Set Schedules Here'!868:868,1)+1),F$1)),rounding_decimal_places)</f>
        <v>0</v>
      </c>
      <c r="G435">
        <f>ROUND(IF(G$1=2050,TREND(INDEX('Set Schedules Here'!869:869,1,MATCH(G$1,'Set Schedules Here'!868:868,0)),INDEX('Set Schedules Here'!868:868,1,MATCH(G$1,'Set Schedules Here'!868:868,0)),G$1),TREND(INDEX('Set Schedules Here'!869:869,1,MATCH(G$1,'Set Schedules Here'!868:868,1)):INDEX('Set Schedules Here'!869:869,1,MATCH(G$1,'Set Schedules Here'!868:868,1)+1),INDEX('Set Schedules Here'!868:868,1,MATCH(G$1,'Set Schedules Here'!868:868,1)):INDEX('Set Schedules Here'!868:868,1,MATCH(G$1,'Set Schedules Here'!868:868,1)+1),G$1)),rounding_decimal_places)</f>
        <v>3.3333000000000002E-2</v>
      </c>
      <c r="H435">
        <f>ROUND(IF(H$1=2050,TREND(INDEX('Set Schedules Here'!869:869,1,MATCH(H$1,'Set Schedules Here'!868:868,0)),INDEX('Set Schedules Here'!868:868,1,MATCH(H$1,'Set Schedules Here'!868:868,0)),H$1),TREND(INDEX('Set Schedules Here'!869:869,1,MATCH(H$1,'Set Schedules Here'!868:868,1)):INDEX('Set Schedules Here'!869:869,1,MATCH(H$1,'Set Schedules Here'!868:868,1)+1),INDEX('Set Schedules Here'!868:868,1,MATCH(H$1,'Set Schedules Here'!868:868,1)):INDEX('Set Schedules Here'!868:868,1,MATCH(H$1,'Set Schedules Here'!868:868,1)+1),H$1)),rounding_decimal_places)</f>
        <v>6.6667000000000004E-2</v>
      </c>
      <c r="I435">
        <f>ROUND(IF(I$1=2050,TREND(INDEX('Set Schedules Here'!869:869,1,MATCH(I$1,'Set Schedules Here'!868:868,0)),INDEX('Set Schedules Here'!868:868,1,MATCH(I$1,'Set Schedules Here'!868:868,0)),I$1),TREND(INDEX('Set Schedules Here'!869:869,1,MATCH(I$1,'Set Schedules Here'!868:868,1)):INDEX('Set Schedules Here'!869:869,1,MATCH(I$1,'Set Schedules Here'!868:868,1)+1),INDEX('Set Schedules Here'!868:868,1,MATCH(I$1,'Set Schedules Here'!868:868,1)):INDEX('Set Schedules Here'!868:868,1,MATCH(I$1,'Set Schedules Here'!868:868,1)+1),I$1)),rounding_decimal_places)</f>
        <v>0.1</v>
      </c>
      <c r="J435">
        <f>ROUND(IF(J$1=2050,TREND(INDEX('Set Schedules Here'!869:869,1,MATCH(J$1,'Set Schedules Here'!868:868,0)),INDEX('Set Schedules Here'!868:868,1,MATCH(J$1,'Set Schedules Here'!868:868,0)),J$1),TREND(INDEX('Set Schedules Here'!869:869,1,MATCH(J$1,'Set Schedules Here'!868:868,1)):INDEX('Set Schedules Here'!869:869,1,MATCH(J$1,'Set Schedules Here'!868:868,1)+1),INDEX('Set Schedules Here'!868:868,1,MATCH(J$1,'Set Schedules Here'!868:868,1)):INDEX('Set Schedules Here'!868:868,1,MATCH(J$1,'Set Schedules Here'!868:868,1)+1),J$1)),rounding_decimal_places)</f>
        <v>0.13333300000000001</v>
      </c>
      <c r="K435">
        <f>ROUND(IF(K$1=2050,TREND(INDEX('Set Schedules Here'!869:869,1,MATCH(K$1,'Set Schedules Here'!868:868,0)),INDEX('Set Schedules Here'!868:868,1,MATCH(K$1,'Set Schedules Here'!868:868,0)),K$1),TREND(INDEX('Set Schedules Here'!869:869,1,MATCH(K$1,'Set Schedules Here'!868:868,1)):INDEX('Set Schedules Here'!869:869,1,MATCH(K$1,'Set Schedules Here'!868:868,1)+1),INDEX('Set Schedules Here'!868:868,1,MATCH(K$1,'Set Schedules Here'!868:868,1)):INDEX('Set Schedules Here'!868:868,1,MATCH(K$1,'Set Schedules Here'!868:868,1)+1),K$1)),rounding_decimal_places)</f>
        <v>0.16666700000000001</v>
      </c>
      <c r="L435">
        <f>ROUND(IF(L$1=2050,TREND(INDEX('Set Schedules Here'!869:869,1,MATCH(L$1,'Set Schedules Here'!868:868,0)),INDEX('Set Schedules Here'!868:868,1,MATCH(L$1,'Set Schedules Here'!868:868,0)),L$1),TREND(INDEX('Set Schedules Here'!869:869,1,MATCH(L$1,'Set Schedules Here'!868:868,1)):INDEX('Set Schedules Here'!869:869,1,MATCH(L$1,'Set Schedules Here'!868:868,1)+1),INDEX('Set Schedules Here'!868:868,1,MATCH(L$1,'Set Schedules Here'!868:868,1)):INDEX('Set Schedules Here'!868:868,1,MATCH(L$1,'Set Schedules Here'!868:868,1)+1),L$1)),rounding_decimal_places)</f>
        <v>0.2</v>
      </c>
      <c r="M435">
        <f>ROUND(IF(M$1=2050,TREND(INDEX('Set Schedules Here'!869:869,1,MATCH(M$1,'Set Schedules Here'!868:868,0)),INDEX('Set Schedules Here'!868:868,1,MATCH(M$1,'Set Schedules Here'!868:868,0)),M$1),TREND(INDEX('Set Schedules Here'!869:869,1,MATCH(M$1,'Set Schedules Here'!868:868,1)):INDEX('Set Schedules Here'!869:869,1,MATCH(M$1,'Set Schedules Here'!868:868,1)+1),INDEX('Set Schedules Here'!868:868,1,MATCH(M$1,'Set Schedules Here'!868:868,1)):INDEX('Set Schedules Here'!868:868,1,MATCH(M$1,'Set Schedules Here'!868:868,1)+1),M$1)),rounding_decimal_places)</f>
        <v>0.23333300000000001</v>
      </c>
      <c r="N435">
        <f>ROUND(IF(N$1=2050,TREND(INDEX('Set Schedules Here'!869:869,1,MATCH(N$1,'Set Schedules Here'!868:868,0)),INDEX('Set Schedules Here'!868:868,1,MATCH(N$1,'Set Schedules Here'!868:868,0)),N$1),TREND(INDEX('Set Schedules Here'!869:869,1,MATCH(N$1,'Set Schedules Here'!868:868,1)):INDEX('Set Schedules Here'!869:869,1,MATCH(N$1,'Set Schedules Here'!868:868,1)+1),INDEX('Set Schedules Here'!868:868,1,MATCH(N$1,'Set Schedules Here'!868:868,1)):INDEX('Set Schedules Here'!868:868,1,MATCH(N$1,'Set Schedules Here'!868:868,1)+1),N$1)),rounding_decimal_places)</f>
        <v>0.26666699999999999</v>
      </c>
      <c r="O435">
        <f>ROUND(IF(O$1=2050,TREND(INDEX('Set Schedules Here'!869:869,1,MATCH(O$1,'Set Schedules Here'!868:868,0)),INDEX('Set Schedules Here'!868:868,1,MATCH(O$1,'Set Schedules Here'!868:868,0)),O$1),TREND(INDEX('Set Schedules Here'!869:869,1,MATCH(O$1,'Set Schedules Here'!868:868,1)):INDEX('Set Schedules Here'!869:869,1,MATCH(O$1,'Set Schedules Here'!868:868,1)+1),INDEX('Set Schedules Here'!868:868,1,MATCH(O$1,'Set Schedules Here'!868:868,1)):INDEX('Set Schedules Here'!868:868,1,MATCH(O$1,'Set Schedules Here'!868:868,1)+1),O$1)),rounding_decimal_places)</f>
        <v>0.3</v>
      </c>
      <c r="P435">
        <f>ROUND(IF(P$1=2050,TREND(INDEX('Set Schedules Here'!869:869,1,MATCH(P$1,'Set Schedules Here'!868:868,0)),INDEX('Set Schedules Here'!868:868,1,MATCH(P$1,'Set Schedules Here'!868:868,0)),P$1),TREND(INDEX('Set Schedules Here'!869:869,1,MATCH(P$1,'Set Schedules Here'!868:868,1)):INDEX('Set Schedules Here'!869:869,1,MATCH(P$1,'Set Schedules Here'!868:868,1)+1),INDEX('Set Schedules Here'!868:868,1,MATCH(P$1,'Set Schedules Here'!868:868,1)):INDEX('Set Schedules Here'!868:868,1,MATCH(P$1,'Set Schedules Here'!868:868,1)+1),P$1)),rounding_decimal_places)</f>
        <v>0.33333299999999999</v>
      </c>
      <c r="Q435">
        <f>ROUND(IF(Q$1=2050,TREND(INDEX('Set Schedules Here'!869:869,1,MATCH(Q$1,'Set Schedules Here'!868:868,0)),INDEX('Set Schedules Here'!868:868,1,MATCH(Q$1,'Set Schedules Here'!868:868,0)),Q$1),TREND(INDEX('Set Schedules Here'!869:869,1,MATCH(Q$1,'Set Schedules Here'!868:868,1)):INDEX('Set Schedules Here'!869:869,1,MATCH(Q$1,'Set Schedules Here'!868:868,1)+1),INDEX('Set Schedules Here'!868:868,1,MATCH(Q$1,'Set Schedules Here'!868:868,1)):INDEX('Set Schedules Here'!868:868,1,MATCH(Q$1,'Set Schedules Here'!868:868,1)+1),Q$1)),rounding_decimal_places)</f>
        <v>0.36666700000000002</v>
      </c>
      <c r="R435">
        <f>ROUND(IF(R$1=2050,TREND(INDEX('Set Schedules Here'!869:869,1,MATCH(R$1,'Set Schedules Here'!868:868,0)),INDEX('Set Schedules Here'!868:868,1,MATCH(R$1,'Set Schedules Here'!868:868,0)),R$1),TREND(INDEX('Set Schedules Here'!869:869,1,MATCH(R$1,'Set Schedules Here'!868:868,1)):INDEX('Set Schedules Here'!869:869,1,MATCH(R$1,'Set Schedules Here'!868:868,1)+1),INDEX('Set Schedules Here'!868:868,1,MATCH(R$1,'Set Schedules Here'!868:868,1)):INDEX('Set Schedules Here'!868:868,1,MATCH(R$1,'Set Schedules Here'!868:868,1)+1),R$1)),rounding_decimal_places)</f>
        <v>0.4</v>
      </c>
      <c r="S435">
        <f>ROUND(IF(S$1=2050,TREND(INDEX('Set Schedules Here'!869:869,1,MATCH(S$1,'Set Schedules Here'!868:868,0)),INDEX('Set Schedules Here'!868:868,1,MATCH(S$1,'Set Schedules Here'!868:868,0)),S$1),TREND(INDEX('Set Schedules Here'!869:869,1,MATCH(S$1,'Set Schedules Here'!868:868,1)):INDEX('Set Schedules Here'!869:869,1,MATCH(S$1,'Set Schedules Here'!868:868,1)+1),INDEX('Set Schedules Here'!868:868,1,MATCH(S$1,'Set Schedules Here'!868:868,1)):INDEX('Set Schedules Here'!868:868,1,MATCH(S$1,'Set Schedules Here'!868:868,1)+1),S$1)),rounding_decimal_places)</f>
        <v>0.43333300000000002</v>
      </c>
      <c r="T435">
        <f>ROUND(IF(T$1=2050,TREND(INDEX('Set Schedules Here'!869:869,1,MATCH(T$1,'Set Schedules Here'!868:868,0)),INDEX('Set Schedules Here'!868:868,1,MATCH(T$1,'Set Schedules Here'!868:868,0)),T$1),TREND(INDEX('Set Schedules Here'!869:869,1,MATCH(T$1,'Set Schedules Here'!868:868,1)):INDEX('Set Schedules Here'!869:869,1,MATCH(T$1,'Set Schedules Here'!868:868,1)+1),INDEX('Set Schedules Here'!868:868,1,MATCH(T$1,'Set Schedules Here'!868:868,1)):INDEX('Set Schedules Here'!868:868,1,MATCH(T$1,'Set Schedules Here'!868:868,1)+1),T$1)),rounding_decimal_places)</f>
        <v>0.466667</v>
      </c>
      <c r="U435">
        <f>ROUND(IF(U$1=2050,TREND(INDEX('Set Schedules Here'!869:869,1,MATCH(U$1,'Set Schedules Here'!868:868,0)),INDEX('Set Schedules Here'!868:868,1,MATCH(U$1,'Set Schedules Here'!868:868,0)),U$1),TREND(INDEX('Set Schedules Here'!869:869,1,MATCH(U$1,'Set Schedules Here'!868:868,1)):INDEX('Set Schedules Here'!869:869,1,MATCH(U$1,'Set Schedules Here'!868:868,1)+1),INDEX('Set Schedules Here'!868:868,1,MATCH(U$1,'Set Schedules Here'!868:868,1)):INDEX('Set Schedules Here'!868:868,1,MATCH(U$1,'Set Schedules Here'!868:868,1)+1),U$1)),rounding_decimal_places)</f>
        <v>0.5</v>
      </c>
      <c r="V435">
        <f>ROUND(IF(V$1=2050,TREND(INDEX('Set Schedules Here'!869:869,1,MATCH(V$1,'Set Schedules Here'!868:868,0)),INDEX('Set Schedules Here'!868:868,1,MATCH(V$1,'Set Schedules Here'!868:868,0)),V$1),TREND(INDEX('Set Schedules Here'!869:869,1,MATCH(V$1,'Set Schedules Here'!868:868,1)):INDEX('Set Schedules Here'!869:869,1,MATCH(V$1,'Set Schedules Here'!868:868,1)+1),INDEX('Set Schedules Here'!868:868,1,MATCH(V$1,'Set Schedules Here'!868:868,1)):INDEX('Set Schedules Here'!868:868,1,MATCH(V$1,'Set Schedules Here'!868:868,1)+1),V$1)),rounding_decimal_places)</f>
        <v>0.53333299999999995</v>
      </c>
      <c r="W435">
        <f>ROUND(IF(W$1=2050,TREND(INDEX('Set Schedules Here'!869:869,1,MATCH(W$1,'Set Schedules Here'!868:868,0)),INDEX('Set Schedules Here'!868:868,1,MATCH(W$1,'Set Schedules Here'!868:868,0)),W$1),TREND(INDEX('Set Schedules Here'!869:869,1,MATCH(W$1,'Set Schedules Here'!868:868,1)):INDEX('Set Schedules Here'!869:869,1,MATCH(W$1,'Set Schedules Here'!868:868,1)+1),INDEX('Set Schedules Here'!868:868,1,MATCH(W$1,'Set Schedules Here'!868:868,1)):INDEX('Set Schedules Here'!868:868,1,MATCH(W$1,'Set Schedules Here'!868:868,1)+1),W$1)),rounding_decimal_places)</f>
        <v>0.56666700000000003</v>
      </c>
      <c r="X435">
        <f>ROUND(IF(X$1=2050,TREND(INDEX('Set Schedules Here'!869:869,1,MATCH(X$1,'Set Schedules Here'!868:868,0)),INDEX('Set Schedules Here'!868:868,1,MATCH(X$1,'Set Schedules Here'!868:868,0)),X$1),TREND(INDEX('Set Schedules Here'!869:869,1,MATCH(X$1,'Set Schedules Here'!868:868,1)):INDEX('Set Schedules Here'!869:869,1,MATCH(X$1,'Set Schedules Here'!868:868,1)+1),INDEX('Set Schedules Here'!868:868,1,MATCH(X$1,'Set Schedules Here'!868:868,1)):INDEX('Set Schedules Here'!868:868,1,MATCH(X$1,'Set Schedules Here'!868:868,1)+1),X$1)),rounding_decimal_places)</f>
        <v>0.6</v>
      </c>
      <c r="Y435">
        <f>ROUND(IF(Y$1=2050,TREND(INDEX('Set Schedules Here'!869:869,1,MATCH(Y$1,'Set Schedules Here'!868:868,0)),INDEX('Set Schedules Here'!868:868,1,MATCH(Y$1,'Set Schedules Here'!868:868,0)),Y$1),TREND(INDEX('Set Schedules Here'!869:869,1,MATCH(Y$1,'Set Schedules Here'!868:868,1)):INDEX('Set Schedules Here'!869:869,1,MATCH(Y$1,'Set Schedules Here'!868:868,1)+1),INDEX('Set Schedules Here'!868:868,1,MATCH(Y$1,'Set Schedules Here'!868:868,1)):INDEX('Set Schedules Here'!868:868,1,MATCH(Y$1,'Set Schedules Here'!868:868,1)+1),Y$1)),rounding_decimal_places)</f>
        <v>0.63333300000000003</v>
      </c>
      <c r="Z435">
        <f>ROUND(IF(Z$1=2050,TREND(INDEX('Set Schedules Here'!869:869,1,MATCH(Z$1,'Set Schedules Here'!868:868,0)),INDEX('Set Schedules Here'!868:868,1,MATCH(Z$1,'Set Schedules Here'!868:868,0)),Z$1),TREND(INDEX('Set Schedules Here'!869:869,1,MATCH(Z$1,'Set Schedules Here'!868:868,1)):INDEX('Set Schedules Here'!869:869,1,MATCH(Z$1,'Set Schedules Here'!868:868,1)+1),INDEX('Set Schedules Here'!868:868,1,MATCH(Z$1,'Set Schedules Here'!868:868,1)):INDEX('Set Schedules Here'!868:868,1,MATCH(Z$1,'Set Schedules Here'!868:868,1)+1),Z$1)),rounding_decimal_places)</f>
        <v>0.66666700000000001</v>
      </c>
      <c r="AA435">
        <f>ROUND(IF(AA$1=2050,TREND(INDEX('Set Schedules Here'!869:869,1,MATCH(AA$1,'Set Schedules Here'!868:868,0)),INDEX('Set Schedules Here'!868:868,1,MATCH(AA$1,'Set Schedules Here'!868:868,0)),AA$1),TREND(INDEX('Set Schedules Here'!869:869,1,MATCH(AA$1,'Set Schedules Here'!868:868,1)):INDEX('Set Schedules Here'!869:869,1,MATCH(AA$1,'Set Schedules Here'!868:868,1)+1),INDEX('Set Schedules Here'!868:868,1,MATCH(AA$1,'Set Schedules Here'!868:868,1)):INDEX('Set Schedules Here'!868:868,1,MATCH(AA$1,'Set Schedules Here'!868:868,1)+1),AA$1)),rounding_decimal_places)</f>
        <v>0.7</v>
      </c>
      <c r="AB435">
        <f>ROUND(IF(AB$1=2050,TREND(INDEX('Set Schedules Here'!869:869,1,MATCH(AB$1,'Set Schedules Here'!868:868,0)),INDEX('Set Schedules Here'!868:868,1,MATCH(AB$1,'Set Schedules Here'!868:868,0)),AB$1),TREND(INDEX('Set Schedules Here'!869:869,1,MATCH(AB$1,'Set Schedules Here'!868:868,1)):INDEX('Set Schedules Here'!869:869,1,MATCH(AB$1,'Set Schedules Here'!868:868,1)+1),INDEX('Set Schedules Here'!868:868,1,MATCH(AB$1,'Set Schedules Here'!868:868,1)):INDEX('Set Schedules Here'!868:868,1,MATCH(AB$1,'Set Schedules Here'!868:868,1)+1),AB$1)),rounding_decimal_places)</f>
        <v>0.73333300000000001</v>
      </c>
      <c r="AC435">
        <f>ROUND(IF(AC$1=2050,TREND(INDEX('Set Schedules Here'!869:869,1,MATCH(AC$1,'Set Schedules Here'!868:868,0)),INDEX('Set Schedules Here'!868:868,1,MATCH(AC$1,'Set Schedules Here'!868:868,0)),AC$1),TREND(INDEX('Set Schedules Here'!869:869,1,MATCH(AC$1,'Set Schedules Here'!868:868,1)):INDEX('Set Schedules Here'!869:869,1,MATCH(AC$1,'Set Schedules Here'!868:868,1)+1),INDEX('Set Schedules Here'!868:868,1,MATCH(AC$1,'Set Schedules Here'!868:868,1)):INDEX('Set Schedules Here'!868:868,1,MATCH(AC$1,'Set Schedules Here'!868:868,1)+1),AC$1)),rounding_decimal_places)</f>
        <v>0.76666699999999999</v>
      </c>
      <c r="AD435">
        <f>ROUND(IF(AD$1=2050,TREND(INDEX('Set Schedules Here'!869:869,1,MATCH(AD$1,'Set Schedules Here'!868:868,0)),INDEX('Set Schedules Here'!868:868,1,MATCH(AD$1,'Set Schedules Here'!868:868,0)),AD$1),TREND(INDEX('Set Schedules Here'!869:869,1,MATCH(AD$1,'Set Schedules Here'!868:868,1)):INDEX('Set Schedules Here'!869:869,1,MATCH(AD$1,'Set Schedules Here'!868:868,1)+1),INDEX('Set Schedules Here'!868:868,1,MATCH(AD$1,'Set Schedules Here'!868:868,1)):INDEX('Set Schedules Here'!868:868,1,MATCH(AD$1,'Set Schedules Here'!868:868,1)+1),AD$1)),rounding_decimal_places)</f>
        <v>0.8</v>
      </c>
      <c r="AE435">
        <f>ROUND(IF(AE$1=2050,TREND(INDEX('Set Schedules Here'!869:869,1,MATCH(AE$1,'Set Schedules Here'!868:868,0)),INDEX('Set Schedules Here'!868:868,1,MATCH(AE$1,'Set Schedules Here'!868:868,0)),AE$1),TREND(INDEX('Set Schedules Here'!869:869,1,MATCH(AE$1,'Set Schedules Here'!868:868,1)):INDEX('Set Schedules Here'!869:869,1,MATCH(AE$1,'Set Schedules Here'!868:868,1)+1),INDEX('Set Schedules Here'!868:868,1,MATCH(AE$1,'Set Schedules Here'!868:868,1)):INDEX('Set Schedules Here'!868:868,1,MATCH(AE$1,'Set Schedules Here'!868:868,1)+1),AE$1)),rounding_decimal_places)</f>
        <v>0.83333299999999999</v>
      </c>
      <c r="AF435">
        <f>ROUND(IF(AF$1=2050,TREND(INDEX('Set Schedules Here'!869:869,1,MATCH(AF$1,'Set Schedules Here'!868:868,0)),INDEX('Set Schedules Here'!868:868,1,MATCH(AF$1,'Set Schedules Here'!868:868,0)),AF$1),TREND(INDEX('Set Schedules Here'!869:869,1,MATCH(AF$1,'Set Schedules Here'!868:868,1)):INDEX('Set Schedules Here'!869:869,1,MATCH(AF$1,'Set Schedules Here'!868:868,1)+1),INDEX('Set Schedules Here'!868:868,1,MATCH(AF$1,'Set Schedules Here'!868:868,1)):INDEX('Set Schedules Here'!868:868,1,MATCH(AF$1,'Set Schedules Here'!868:868,1)+1),AF$1)),rounding_decimal_places)</f>
        <v>0.86666699999999997</v>
      </c>
      <c r="AG435">
        <f>ROUND(IF(AG$1=2050,TREND(INDEX('Set Schedules Here'!869:869,1,MATCH(AG$1,'Set Schedules Here'!868:868,0)),INDEX('Set Schedules Here'!868:868,1,MATCH(AG$1,'Set Schedules Here'!868:868,0)),AG$1),TREND(INDEX('Set Schedules Here'!869:869,1,MATCH(AG$1,'Set Schedules Here'!868:868,1)):INDEX('Set Schedules Here'!869:869,1,MATCH(AG$1,'Set Schedules Here'!868:868,1)+1),INDEX('Set Schedules Here'!868:868,1,MATCH(AG$1,'Set Schedules Here'!868:868,1)):INDEX('Set Schedules Here'!868:868,1,MATCH(AG$1,'Set Schedules Here'!868:868,1)+1),AG$1)),rounding_decimal_places)</f>
        <v>0.9</v>
      </c>
      <c r="AH435">
        <f>ROUND(IF(AH$1=2050,TREND(INDEX('Set Schedules Here'!869:869,1,MATCH(AH$1,'Set Schedules Here'!868:868,0)),INDEX('Set Schedules Here'!868:868,1,MATCH(AH$1,'Set Schedules Here'!868:868,0)),AH$1),TREND(INDEX('Set Schedules Here'!869:869,1,MATCH(AH$1,'Set Schedules Here'!868:868,1)):INDEX('Set Schedules Here'!869:869,1,MATCH(AH$1,'Set Schedules Here'!868:868,1)+1),INDEX('Set Schedules Here'!868:868,1,MATCH(AH$1,'Set Schedules Here'!868:868,1)):INDEX('Set Schedules Here'!868:868,1,MATCH(AH$1,'Set Schedules Here'!868:868,1)+1),AH$1)),rounding_decimal_places)</f>
        <v>0.93333299999999997</v>
      </c>
      <c r="AI435">
        <f>ROUND(IF(AI$1=2050,TREND(INDEX('Set Schedules Here'!869:869,1,MATCH(AI$1,'Set Schedules Here'!868:868,0)),INDEX('Set Schedules Here'!868:868,1,MATCH(AI$1,'Set Schedules Here'!868:868,0)),AI$1),TREND(INDEX('Set Schedules Here'!869:869,1,MATCH(AI$1,'Set Schedules Here'!868:868,1)):INDEX('Set Schedules Here'!869:869,1,MATCH(AI$1,'Set Schedules Here'!868:868,1)+1),INDEX('Set Schedules Here'!868:868,1,MATCH(AI$1,'Set Schedules Here'!868:868,1)):INDEX('Set Schedules Here'!868:868,1,MATCH(AI$1,'Set Schedules Here'!868:868,1)+1),AI$1)),rounding_decimal_places)</f>
        <v>0.96666700000000005</v>
      </c>
      <c r="AJ435">
        <f>ROUND(IF(AJ$1=2050,TREND(INDEX('Set Schedules Here'!869:869,1,MATCH(AJ$1,'Set Schedules Here'!868:868,0)),INDEX('Set Schedules Here'!868:868,1,MATCH(AJ$1,'Set Schedules Here'!868:868,0)),AJ$1),TREND(INDEX('Set Schedules Here'!869:869,1,MATCH(AJ$1,'Set Schedules Here'!868:868,1)):INDEX('Set Schedules Here'!869:869,1,MATCH(AJ$1,'Set Schedules Here'!868:868,1)+1),INDEX('Set Schedules Here'!868:868,1,MATCH(AJ$1,'Set Schedules Here'!868:868,1)):INDEX('Set Schedules Here'!868:868,1,MATCH(AJ$1,'Set Schedules Here'!868:868,1)+1),AJ$1)),rounding_decimal_places)</f>
        <v>1</v>
      </c>
    </row>
    <row r="436" spans="1:36" x14ac:dyDescent="0.45">
      <c r="A436" s="12" t="str">
        <f>'Set Schedules Here'!A870</f>
        <v>indst efficiency standards</v>
      </c>
      <c r="B436" s="12" t="str">
        <f>IF(ISBLANK('Set Schedules Here'!C870),"",'Set Schedules Here'!C870)</f>
        <v>iron and steel</v>
      </c>
      <c r="C436" s="12" t="str">
        <f>IF(ISBLANK('Set Schedules Here'!D870),"",'Set Schedules Here'!D870)</f>
        <v>natural gas if</v>
      </c>
      <c r="D436" s="21" t="str">
        <f>IF(ISBLANK('Set Schedules Here'!E870),"",'Set Schedules Here'!E870)</f>
        <v/>
      </c>
      <c r="E436">
        <f>ROUND(IF(E$1=2050,TREND(INDEX('Set Schedules Here'!871:871,1,MATCH(E$1,'Set Schedules Here'!870:870,0)),INDEX('Set Schedules Here'!870:870,1,MATCH(E$1,'Set Schedules Here'!870:870,0)),E$1),TREND(INDEX('Set Schedules Here'!871:871,1,MATCH(E$1,'Set Schedules Here'!870:870,1)):INDEX('Set Schedules Here'!871:871,1,MATCH(E$1,'Set Schedules Here'!870:870,1)+1),INDEX('Set Schedules Here'!870:870,1,MATCH(E$1,'Set Schedules Here'!870:870,1)):INDEX('Set Schedules Here'!870:870,1,MATCH(E$1,'Set Schedules Here'!870:870,1)+1),E$1)),rounding_decimal_places)</f>
        <v>0</v>
      </c>
      <c r="F436">
        <f>ROUND(IF(F$1=2050,TREND(INDEX('Set Schedules Here'!871:871,1,MATCH(F$1,'Set Schedules Here'!870:870,0)),INDEX('Set Schedules Here'!870:870,1,MATCH(F$1,'Set Schedules Here'!870:870,0)),F$1),TREND(INDEX('Set Schedules Here'!871:871,1,MATCH(F$1,'Set Schedules Here'!870:870,1)):INDEX('Set Schedules Here'!871:871,1,MATCH(F$1,'Set Schedules Here'!870:870,1)+1),INDEX('Set Schedules Here'!870:870,1,MATCH(F$1,'Set Schedules Here'!870:870,1)):INDEX('Set Schedules Here'!870:870,1,MATCH(F$1,'Set Schedules Here'!870:870,1)+1),F$1)),rounding_decimal_places)</f>
        <v>0</v>
      </c>
      <c r="G436">
        <f>ROUND(IF(G$1=2050,TREND(INDEX('Set Schedules Here'!871:871,1,MATCH(G$1,'Set Schedules Here'!870:870,0)),INDEX('Set Schedules Here'!870:870,1,MATCH(G$1,'Set Schedules Here'!870:870,0)),G$1),TREND(INDEX('Set Schedules Here'!871:871,1,MATCH(G$1,'Set Schedules Here'!870:870,1)):INDEX('Set Schedules Here'!871:871,1,MATCH(G$1,'Set Schedules Here'!870:870,1)+1),INDEX('Set Schedules Here'!870:870,1,MATCH(G$1,'Set Schedules Here'!870:870,1)):INDEX('Set Schedules Here'!870:870,1,MATCH(G$1,'Set Schedules Here'!870:870,1)+1),G$1)),rounding_decimal_places)</f>
        <v>3.3333000000000002E-2</v>
      </c>
      <c r="H436">
        <f>ROUND(IF(H$1=2050,TREND(INDEX('Set Schedules Here'!871:871,1,MATCH(H$1,'Set Schedules Here'!870:870,0)),INDEX('Set Schedules Here'!870:870,1,MATCH(H$1,'Set Schedules Here'!870:870,0)),H$1),TREND(INDEX('Set Schedules Here'!871:871,1,MATCH(H$1,'Set Schedules Here'!870:870,1)):INDEX('Set Schedules Here'!871:871,1,MATCH(H$1,'Set Schedules Here'!870:870,1)+1),INDEX('Set Schedules Here'!870:870,1,MATCH(H$1,'Set Schedules Here'!870:870,1)):INDEX('Set Schedules Here'!870:870,1,MATCH(H$1,'Set Schedules Here'!870:870,1)+1),H$1)),rounding_decimal_places)</f>
        <v>6.6667000000000004E-2</v>
      </c>
      <c r="I436">
        <f>ROUND(IF(I$1=2050,TREND(INDEX('Set Schedules Here'!871:871,1,MATCH(I$1,'Set Schedules Here'!870:870,0)),INDEX('Set Schedules Here'!870:870,1,MATCH(I$1,'Set Schedules Here'!870:870,0)),I$1),TREND(INDEX('Set Schedules Here'!871:871,1,MATCH(I$1,'Set Schedules Here'!870:870,1)):INDEX('Set Schedules Here'!871:871,1,MATCH(I$1,'Set Schedules Here'!870:870,1)+1),INDEX('Set Schedules Here'!870:870,1,MATCH(I$1,'Set Schedules Here'!870:870,1)):INDEX('Set Schedules Here'!870:870,1,MATCH(I$1,'Set Schedules Here'!870:870,1)+1),I$1)),rounding_decimal_places)</f>
        <v>0.1</v>
      </c>
      <c r="J436">
        <f>ROUND(IF(J$1=2050,TREND(INDEX('Set Schedules Here'!871:871,1,MATCH(J$1,'Set Schedules Here'!870:870,0)),INDEX('Set Schedules Here'!870:870,1,MATCH(J$1,'Set Schedules Here'!870:870,0)),J$1),TREND(INDEX('Set Schedules Here'!871:871,1,MATCH(J$1,'Set Schedules Here'!870:870,1)):INDEX('Set Schedules Here'!871:871,1,MATCH(J$1,'Set Schedules Here'!870:870,1)+1),INDEX('Set Schedules Here'!870:870,1,MATCH(J$1,'Set Schedules Here'!870:870,1)):INDEX('Set Schedules Here'!870:870,1,MATCH(J$1,'Set Schedules Here'!870:870,1)+1),J$1)),rounding_decimal_places)</f>
        <v>0.13333300000000001</v>
      </c>
      <c r="K436">
        <f>ROUND(IF(K$1=2050,TREND(INDEX('Set Schedules Here'!871:871,1,MATCH(K$1,'Set Schedules Here'!870:870,0)),INDEX('Set Schedules Here'!870:870,1,MATCH(K$1,'Set Schedules Here'!870:870,0)),K$1),TREND(INDEX('Set Schedules Here'!871:871,1,MATCH(K$1,'Set Schedules Here'!870:870,1)):INDEX('Set Schedules Here'!871:871,1,MATCH(K$1,'Set Schedules Here'!870:870,1)+1),INDEX('Set Schedules Here'!870:870,1,MATCH(K$1,'Set Schedules Here'!870:870,1)):INDEX('Set Schedules Here'!870:870,1,MATCH(K$1,'Set Schedules Here'!870:870,1)+1),K$1)),rounding_decimal_places)</f>
        <v>0.16666700000000001</v>
      </c>
      <c r="L436">
        <f>ROUND(IF(L$1=2050,TREND(INDEX('Set Schedules Here'!871:871,1,MATCH(L$1,'Set Schedules Here'!870:870,0)),INDEX('Set Schedules Here'!870:870,1,MATCH(L$1,'Set Schedules Here'!870:870,0)),L$1),TREND(INDEX('Set Schedules Here'!871:871,1,MATCH(L$1,'Set Schedules Here'!870:870,1)):INDEX('Set Schedules Here'!871:871,1,MATCH(L$1,'Set Schedules Here'!870:870,1)+1),INDEX('Set Schedules Here'!870:870,1,MATCH(L$1,'Set Schedules Here'!870:870,1)):INDEX('Set Schedules Here'!870:870,1,MATCH(L$1,'Set Schedules Here'!870:870,1)+1),L$1)),rounding_decimal_places)</f>
        <v>0.2</v>
      </c>
      <c r="M436">
        <f>ROUND(IF(M$1=2050,TREND(INDEX('Set Schedules Here'!871:871,1,MATCH(M$1,'Set Schedules Here'!870:870,0)),INDEX('Set Schedules Here'!870:870,1,MATCH(M$1,'Set Schedules Here'!870:870,0)),M$1),TREND(INDEX('Set Schedules Here'!871:871,1,MATCH(M$1,'Set Schedules Here'!870:870,1)):INDEX('Set Schedules Here'!871:871,1,MATCH(M$1,'Set Schedules Here'!870:870,1)+1),INDEX('Set Schedules Here'!870:870,1,MATCH(M$1,'Set Schedules Here'!870:870,1)):INDEX('Set Schedules Here'!870:870,1,MATCH(M$1,'Set Schedules Here'!870:870,1)+1),M$1)),rounding_decimal_places)</f>
        <v>0.23333300000000001</v>
      </c>
      <c r="N436">
        <f>ROUND(IF(N$1=2050,TREND(INDEX('Set Schedules Here'!871:871,1,MATCH(N$1,'Set Schedules Here'!870:870,0)),INDEX('Set Schedules Here'!870:870,1,MATCH(N$1,'Set Schedules Here'!870:870,0)),N$1),TREND(INDEX('Set Schedules Here'!871:871,1,MATCH(N$1,'Set Schedules Here'!870:870,1)):INDEX('Set Schedules Here'!871:871,1,MATCH(N$1,'Set Schedules Here'!870:870,1)+1),INDEX('Set Schedules Here'!870:870,1,MATCH(N$1,'Set Schedules Here'!870:870,1)):INDEX('Set Schedules Here'!870:870,1,MATCH(N$1,'Set Schedules Here'!870:870,1)+1),N$1)),rounding_decimal_places)</f>
        <v>0.26666699999999999</v>
      </c>
      <c r="O436">
        <f>ROUND(IF(O$1=2050,TREND(INDEX('Set Schedules Here'!871:871,1,MATCH(O$1,'Set Schedules Here'!870:870,0)),INDEX('Set Schedules Here'!870:870,1,MATCH(O$1,'Set Schedules Here'!870:870,0)),O$1),TREND(INDEX('Set Schedules Here'!871:871,1,MATCH(O$1,'Set Schedules Here'!870:870,1)):INDEX('Set Schedules Here'!871:871,1,MATCH(O$1,'Set Schedules Here'!870:870,1)+1),INDEX('Set Schedules Here'!870:870,1,MATCH(O$1,'Set Schedules Here'!870:870,1)):INDEX('Set Schedules Here'!870:870,1,MATCH(O$1,'Set Schedules Here'!870:870,1)+1),O$1)),rounding_decimal_places)</f>
        <v>0.3</v>
      </c>
      <c r="P436">
        <f>ROUND(IF(P$1=2050,TREND(INDEX('Set Schedules Here'!871:871,1,MATCH(P$1,'Set Schedules Here'!870:870,0)),INDEX('Set Schedules Here'!870:870,1,MATCH(P$1,'Set Schedules Here'!870:870,0)),P$1),TREND(INDEX('Set Schedules Here'!871:871,1,MATCH(P$1,'Set Schedules Here'!870:870,1)):INDEX('Set Schedules Here'!871:871,1,MATCH(P$1,'Set Schedules Here'!870:870,1)+1),INDEX('Set Schedules Here'!870:870,1,MATCH(P$1,'Set Schedules Here'!870:870,1)):INDEX('Set Schedules Here'!870:870,1,MATCH(P$1,'Set Schedules Here'!870:870,1)+1),P$1)),rounding_decimal_places)</f>
        <v>0.33333299999999999</v>
      </c>
      <c r="Q436">
        <f>ROUND(IF(Q$1=2050,TREND(INDEX('Set Schedules Here'!871:871,1,MATCH(Q$1,'Set Schedules Here'!870:870,0)),INDEX('Set Schedules Here'!870:870,1,MATCH(Q$1,'Set Schedules Here'!870:870,0)),Q$1),TREND(INDEX('Set Schedules Here'!871:871,1,MATCH(Q$1,'Set Schedules Here'!870:870,1)):INDEX('Set Schedules Here'!871:871,1,MATCH(Q$1,'Set Schedules Here'!870:870,1)+1),INDEX('Set Schedules Here'!870:870,1,MATCH(Q$1,'Set Schedules Here'!870:870,1)):INDEX('Set Schedules Here'!870:870,1,MATCH(Q$1,'Set Schedules Here'!870:870,1)+1),Q$1)),rounding_decimal_places)</f>
        <v>0.36666700000000002</v>
      </c>
      <c r="R436">
        <f>ROUND(IF(R$1=2050,TREND(INDEX('Set Schedules Here'!871:871,1,MATCH(R$1,'Set Schedules Here'!870:870,0)),INDEX('Set Schedules Here'!870:870,1,MATCH(R$1,'Set Schedules Here'!870:870,0)),R$1),TREND(INDEX('Set Schedules Here'!871:871,1,MATCH(R$1,'Set Schedules Here'!870:870,1)):INDEX('Set Schedules Here'!871:871,1,MATCH(R$1,'Set Schedules Here'!870:870,1)+1),INDEX('Set Schedules Here'!870:870,1,MATCH(R$1,'Set Schedules Here'!870:870,1)):INDEX('Set Schedules Here'!870:870,1,MATCH(R$1,'Set Schedules Here'!870:870,1)+1),R$1)),rounding_decimal_places)</f>
        <v>0.4</v>
      </c>
      <c r="S436">
        <f>ROUND(IF(S$1=2050,TREND(INDEX('Set Schedules Here'!871:871,1,MATCH(S$1,'Set Schedules Here'!870:870,0)),INDEX('Set Schedules Here'!870:870,1,MATCH(S$1,'Set Schedules Here'!870:870,0)),S$1),TREND(INDEX('Set Schedules Here'!871:871,1,MATCH(S$1,'Set Schedules Here'!870:870,1)):INDEX('Set Schedules Here'!871:871,1,MATCH(S$1,'Set Schedules Here'!870:870,1)+1),INDEX('Set Schedules Here'!870:870,1,MATCH(S$1,'Set Schedules Here'!870:870,1)):INDEX('Set Schedules Here'!870:870,1,MATCH(S$1,'Set Schedules Here'!870:870,1)+1),S$1)),rounding_decimal_places)</f>
        <v>0.43333300000000002</v>
      </c>
      <c r="T436">
        <f>ROUND(IF(T$1=2050,TREND(INDEX('Set Schedules Here'!871:871,1,MATCH(T$1,'Set Schedules Here'!870:870,0)),INDEX('Set Schedules Here'!870:870,1,MATCH(T$1,'Set Schedules Here'!870:870,0)),T$1),TREND(INDEX('Set Schedules Here'!871:871,1,MATCH(T$1,'Set Schedules Here'!870:870,1)):INDEX('Set Schedules Here'!871:871,1,MATCH(T$1,'Set Schedules Here'!870:870,1)+1),INDEX('Set Schedules Here'!870:870,1,MATCH(T$1,'Set Schedules Here'!870:870,1)):INDEX('Set Schedules Here'!870:870,1,MATCH(T$1,'Set Schedules Here'!870:870,1)+1),T$1)),rounding_decimal_places)</f>
        <v>0.466667</v>
      </c>
      <c r="U436">
        <f>ROUND(IF(U$1=2050,TREND(INDEX('Set Schedules Here'!871:871,1,MATCH(U$1,'Set Schedules Here'!870:870,0)),INDEX('Set Schedules Here'!870:870,1,MATCH(U$1,'Set Schedules Here'!870:870,0)),U$1),TREND(INDEX('Set Schedules Here'!871:871,1,MATCH(U$1,'Set Schedules Here'!870:870,1)):INDEX('Set Schedules Here'!871:871,1,MATCH(U$1,'Set Schedules Here'!870:870,1)+1),INDEX('Set Schedules Here'!870:870,1,MATCH(U$1,'Set Schedules Here'!870:870,1)):INDEX('Set Schedules Here'!870:870,1,MATCH(U$1,'Set Schedules Here'!870:870,1)+1),U$1)),rounding_decimal_places)</f>
        <v>0.5</v>
      </c>
      <c r="V436">
        <f>ROUND(IF(V$1=2050,TREND(INDEX('Set Schedules Here'!871:871,1,MATCH(V$1,'Set Schedules Here'!870:870,0)),INDEX('Set Schedules Here'!870:870,1,MATCH(V$1,'Set Schedules Here'!870:870,0)),V$1),TREND(INDEX('Set Schedules Here'!871:871,1,MATCH(V$1,'Set Schedules Here'!870:870,1)):INDEX('Set Schedules Here'!871:871,1,MATCH(V$1,'Set Schedules Here'!870:870,1)+1),INDEX('Set Schedules Here'!870:870,1,MATCH(V$1,'Set Schedules Here'!870:870,1)):INDEX('Set Schedules Here'!870:870,1,MATCH(V$1,'Set Schedules Here'!870:870,1)+1),V$1)),rounding_decimal_places)</f>
        <v>0.53333299999999995</v>
      </c>
      <c r="W436">
        <f>ROUND(IF(W$1=2050,TREND(INDEX('Set Schedules Here'!871:871,1,MATCH(W$1,'Set Schedules Here'!870:870,0)),INDEX('Set Schedules Here'!870:870,1,MATCH(W$1,'Set Schedules Here'!870:870,0)),W$1),TREND(INDEX('Set Schedules Here'!871:871,1,MATCH(W$1,'Set Schedules Here'!870:870,1)):INDEX('Set Schedules Here'!871:871,1,MATCH(W$1,'Set Schedules Here'!870:870,1)+1),INDEX('Set Schedules Here'!870:870,1,MATCH(W$1,'Set Schedules Here'!870:870,1)):INDEX('Set Schedules Here'!870:870,1,MATCH(W$1,'Set Schedules Here'!870:870,1)+1),W$1)),rounding_decimal_places)</f>
        <v>0.56666700000000003</v>
      </c>
      <c r="X436">
        <f>ROUND(IF(X$1=2050,TREND(INDEX('Set Schedules Here'!871:871,1,MATCH(X$1,'Set Schedules Here'!870:870,0)),INDEX('Set Schedules Here'!870:870,1,MATCH(X$1,'Set Schedules Here'!870:870,0)),X$1),TREND(INDEX('Set Schedules Here'!871:871,1,MATCH(X$1,'Set Schedules Here'!870:870,1)):INDEX('Set Schedules Here'!871:871,1,MATCH(X$1,'Set Schedules Here'!870:870,1)+1),INDEX('Set Schedules Here'!870:870,1,MATCH(X$1,'Set Schedules Here'!870:870,1)):INDEX('Set Schedules Here'!870:870,1,MATCH(X$1,'Set Schedules Here'!870:870,1)+1),X$1)),rounding_decimal_places)</f>
        <v>0.6</v>
      </c>
      <c r="Y436">
        <f>ROUND(IF(Y$1=2050,TREND(INDEX('Set Schedules Here'!871:871,1,MATCH(Y$1,'Set Schedules Here'!870:870,0)),INDEX('Set Schedules Here'!870:870,1,MATCH(Y$1,'Set Schedules Here'!870:870,0)),Y$1),TREND(INDEX('Set Schedules Here'!871:871,1,MATCH(Y$1,'Set Schedules Here'!870:870,1)):INDEX('Set Schedules Here'!871:871,1,MATCH(Y$1,'Set Schedules Here'!870:870,1)+1),INDEX('Set Schedules Here'!870:870,1,MATCH(Y$1,'Set Schedules Here'!870:870,1)):INDEX('Set Schedules Here'!870:870,1,MATCH(Y$1,'Set Schedules Here'!870:870,1)+1),Y$1)),rounding_decimal_places)</f>
        <v>0.63333300000000003</v>
      </c>
      <c r="Z436">
        <f>ROUND(IF(Z$1=2050,TREND(INDEX('Set Schedules Here'!871:871,1,MATCH(Z$1,'Set Schedules Here'!870:870,0)),INDEX('Set Schedules Here'!870:870,1,MATCH(Z$1,'Set Schedules Here'!870:870,0)),Z$1),TREND(INDEX('Set Schedules Here'!871:871,1,MATCH(Z$1,'Set Schedules Here'!870:870,1)):INDEX('Set Schedules Here'!871:871,1,MATCH(Z$1,'Set Schedules Here'!870:870,1)+1),INDEX('Set Schedules Here'!870:870,1,MATCH(Z$1,'Set Schedules Here'!870:870,1)):INDEX('Set Schedules Here'!870:870,1,MATCH(Z$1,'Set Schedules Here'!870:870,1)+1),Z$1)),rounding_decimal_places)</f>
        <v>0.66666700000000001</v>
      </c>
      <c r="AA436">
        <f>ROUND(IF(AA$1=2050,TREND(INDEX('Set Schedules Here'!871:871,1,MATCH(AA$1,'Set Schedules Here'!870:870,0)),INDEX('Set Schedules Here'!870:870,1,MATCH(AA$1,'Set Schedules Here'!870:870,0)),AA$1),TREND(INDEX('Set Schedules Here'!871:871,1,MATCH(AA$1,'Set Schedules Here'!870:870,1)):INDEX('Set Schedules Here'!871:871,1,MATCH(AA$1,'Set Schedules Here'!870:870,1)+1),INDEX('Set Schedules Here'!870:870,1,MATCH(AA$1,'Set Schedules Here'!870:870,1)):INDEX('Set Schedules Here'!870:870,1,MATCH(AA$1,'Set Schedules Here'!870:870,1)+1),AA$1)),rounding_decimal_places)</f>
        <v>0.7</v>
      </c>
      <c r="AB436">
        <f>ROUND(IF(AB$1=2050,TREND(INDEX('Set Schedules Here'!871:871,1,MATCH(AB$1,'Set Schedules Here'!870:870,0)),INDEX('Set Schedules Here'!870:870,1,MATCH(AB$1,'Set Schedules Here'!870:870,0)),AB$1),TREND(INDEX('Set Schedules Here'!871:871,1,MATCH(AB$1,'Set Schedules Here'!870:870,1)):INDEX('Set Schedules Here'!871:871,1,MATCH(AB$1,'Set Schedules Here'!870:870,1)+1),INDEX('Set Schedules Here'!870:870,1,MATCH(AB$1,'Set Schedules Here'!870:870,1)):INDEX('Set Schedules Here'!870:870,1,MATCH(AB$1,'Set Schedules Here'!870:870,1)+1),AB$1)),rounding_decimal_places)</f>
        <v>0.73333300000000001</v>
      </c>
      <c r="AC436">
        <f>ROUND(IF(AC$1=2050,TREND(INDEX('Set Schedules Here'!871:871,1,MATCH(AC$1,'Set Schedules Here'!870:870,0)),INDEX('Set Schedules Here'!870:870,1,MATCH(AC$1,'Set Schedules Here'!870:870,0)),AC$1),TREND(INDEX('Set Schedules Here'!871:871,1,MATCH(AC$1,'Set Schedules Here'!870:870,1)):INDEX('Set Schedules Here'!871:871,1,MATCH(AC$1,'Set Schedules Here'!870:870,1)+1),INDEX('Set Schedules Here'!870:870,1,MATCH(AC$1,'Set Schedules Here'!870:870,1)):INDEX('Set Schedules Here'!870:870,1,MATCH(AC$1,'Set Schedules Here'!870:870,1)+1),AC$1)),rounding_decimal_places)</f>
        <v>0.76666699999999999</v>
      </c>
      <c r="AD436">
        <f>ROUND(IF(AD$1=2050,TREND(INDEX('Set Schedules Here'!871:871,1,MATCH(AD$1,'Set Schedules Here'!870:870,0)),INDEX('Set Schedules Here'!870:870,1,MATCH(AD$1,'Set Schedules Here'!870:870,0)),AD$1),TREND(INDEX('Set Schedules Here'!871:871,1,MATCH(AD$1,'Set Schedules Here'!870:870,1)):INDEX('Set Schedules Here'!871:871,1,MATCH(AD$1,'Set Schedules Here'!870:870,1)+1),INDEX('Set Schedules Here'!870:870,1,MATCH(AD$1,'Set Schedules Here'!870:870,1)):INDEX('Set Schedules Here'!870:870,1,MATCH(AD$1,'Set Schedules Here'!870:870,1)+1),AD$1)),rounding_decimal_places)</f>
        <v>0.8</v>
      </c>
      <c r="AE436">
        <f>ROUND(IF(AE$1=2050,TREND(INDEX('Set Schedules Here'!871:871,1,MATCH(AE$1,'Set Schedules Here'!870:870,0)),INDEX('Set Schedules Here'!870:870,1,MATCH(AE$1,'Set Schedules Here'!870:870,0)),AE$1),TREND(INDEX('Set Schedules Here'!871:871,1,MATCH(AE$1,'Set Schedules Here'!870:870,1)):INDEX('Set Schedules Here'!871:871,1,MATCH(AE$1,'Set Schedules Here'!870:870,1)+1),INDEX('Set Schedules Here'!870:870,1,MATCH(AE$1,'Set Schedules Here'!870:870,1)):INDEX('Set Schedules Here'!870:870,1,MATCH(AE$1,'Set Schedules Here'!870:870,1)+1),AE$1)),rounding_decimal_places)</f>
        <v>0.83333299999999999</v>
      </c>
      <c r="AF436">
        <f>ROUND(IF(AF$1=2050,TREND(INDEX('Set Schedules Here'!871:871,1,MATCH(AF$1,'Set Schedules Here'!870:870,0)),INDEX('Set Schedules Here'!870:870,1,MATCH(AF$1,'Set Schedules Here'!870:870,0)),AF$1),TREND(INDEX('Set Schedules Here'!871:871,1,MATCH(AF$1,'Set Schedules Here'!870:870,1)):INDEX('Set Schedules Here'!871:871,1,MATCH(AF$1,'Set Schedules Here'!870:870,1)+1),INDEX('Set Schedules Here'!870:870,1,MATCH(AF$1,'Set Schedules Here'!870:870,1)):INDEX('Set Schedules Here'!870:870,1,MATCH(AF$1,'Set Schedules Here'!870:870,1)+1),AF$1)),rounding_decimal_places)</f>
        <v>0.86666699999999997</v>
      </c>
      <c r="AG436">
        <f>ROUND(IF(AG$1=2050,TREND(INDEX('Set Schedules Here'!871:871,1,MATCH(AG$1,'Set Schedules Here'!870:870,0)),INDEX('Set Schedules Here'!870:870,1,MATCH(AG$1,'Set Schedules Here'!870:870,0)),AG$1),TREND(INDEX('Set Schedules Here'!871:871,1,MATCH(AG$1,'Set Schedules Here'!870:870,1)):INDEX('Set Schedules Here'!871:871,1,MATCH(AG$1,'Set Schedules Here'!870:870,1)+1),INDEX('Set Schedules Here'!870:870,1,MATCH(AG$1,'Set Schedules Here'!870:870,1)):INDEX('Set Schedules Here'!870:870,1,MATCH(AG$1,'Set Schedules Here'!870:870,1)+1),AG$1)),rounding_decimal_places)</f>
        <v>0.9</v>
      </c>
      <c r="AH436">
        <f>ROUND(IF(AH$1=2050,TREND(INDEX('Set Schedules Here'!871:871,1,MATCH(AH$1,'Set Schedules Here'!870:870,0)),INDEX('Set Schedules Here'!870:870,1,MATCH(AH$1,'Set Schedules Here'!870:870,0)),AH$1),TREND(INDEX('Set Schedules Here'!871:871,1,MATCH(AH$1,'Set Schedules Here'!870:870,1)):INDEX('Set Schedules Here'!871:871,1,MATCH(AH$1,'Set Schedules Here'!870:870,1)+1),INDEX('Set Schedules Here'!870:870,1,MATCH(AH$1,'Set Schedules Here'!870:870,1)):INDEX('Set Schedules Here'!870:870,1,MATCH(AH$1,'Set Schedules Here'!870:870,1)+1),AH$1)),rounding_decimal_places)</f>
        <v>0.93333299999999997</v>
      </c>
      <c r="AI436">
        <f>ROUND(IF(AI$1=2050,TREND(INDEX('Set Schedules Here'!871:871,1,MATCH(AI$1,'Set Schedules Here'!870:870,0)),INDEX('Set Schedules Here'!870:870,1,MATCH(AI$1,'Set Schedules Here'!870:870,0)),AI$1),TREND(INDEX('Set Schedules Here'!871:871,1,MATCH(AI$1,'Set Schedules Here'!870:870,1)):INDEX('Set Schedules Here'!871:871,1,MATCH(AI$1,'Set Schedules Here'!870:870,1)+1),INDEX('Set Schedules Here'!870:870,1,MATCH(AI$1,'Set Schedules Here'!870:870,1)):INDEX('Set Schedules Here'!870:870,1,MATCH(AI$1,'Set Schedules Here'!870:870,1)+1),AI$1)),rounding_decimal_places)</f>
        <v>0.96666700000000005</v>
      </c>
      <c r="AJ436">
        <f>ROUND(IF(AJ$1=2050,TREND(INDEX('Set Schedules Here'!871:871,1,MATCH(AJ$1,'Set Schedules Here'!870:870,0)),INDEX('Set Schedules Here'!870:870,1,MATCH(AJ$1,'Set Schedules Here'!870:870,0)),AJ$1),TREND(INDEX('Set Schedules Here'!871:871,1,MATCH(AJ$1,'Set Schedules Here'!870:870,1)):INDEX('Set Schedules Here'!871:871,1,MATCH(AJ$1,'Set Schedules Here'!870:870,1)+1),INDEX('Set Schedules Here'!870:870,1,MATCH(AJ$1,'Set Schedules Here'!870:870,1)):INDEX('Set Schedules Here'!870:870,1,MATCH(AJ$1,'Set Schedules Here'!870:870,1)+1),AJ$1)),rounding_decimal_places)</f>
        <v>1</v>
      </c>
    </row>
    <row r="437" spans="1:36" x14ac:dyDescent="0.45">
      <c r="A437" s="12" t="str">
        <f>'Set Schedules Here'!A872</f>
        <v>indst efficiency standards</v>
      </c>
      <c r="B437" s="12" t="str">
        <f>IF(ISBLANK('Set Schedules Here'!C872),"",'Set Schedules Here'!C872)</f>
        <v>iron and steel</v>
      </c>
      <c r="C437" s="12" t="str">
        <f>IF(ISBLANK('Set Schedules Here'!D872),"",'Set Schedules Here'!D872)</f>
        <v>biomass if</v>
      </c>
      <c r="D437" s="21" t="str">
        <f>IF(ISBLANK('Set Schedules Here'!E872),"",'Set Schedules Here'!E872)</f>
        <v/>
      </c>
      <c r="E437">
        <f>ROUND(IF(E$1=2050,TREND(INDEX('Set Schedules Here'!873:873,1,MATCH(E$1,'Set Schedules Here'!872:872,0)),INDEX('Set Schedules Here'!872:872,1,MATCH(E$1,'Set Schedules Here'!872:872,0)),E$1),TREND(INDEX('Set Schedules Here'!873:873,1,MATCH(E$1,'Set Schedules Here'!872:872,1)):INDEX('Set Schedules Here'!873:873,1,MATCH(E$1,'Set Schedules Here'!872:872,1)+1),INDEX('Set Schedules Here'!872:872,1,MATCH(E$1,'Set Schedules Here'!872:872,1)):INDEX('Set Schedules Here'!872:872,1,MATCH(E$1,'Set Schedules Here'!872:872,1)+1),E$1)),rounding_decimal_places)</f>
        <v>0</v>
      </c>
      <c r="F437">
        <f>ROUND(IF(F$1=2050,TREND(INDEX('Set Schedules Here'!873:873,1,MATCH(F$1,'Set Schedules Here'!872:872,0)),INDEX('Set Schedules Here'!872:872,1,MATCH(F$1,'Set Schedules Here'!872:872,0)),F$1),TREND(INDEX('Set Schedules Here'!873:873,1,MATCH(F$1,'Set Schedules Here'!872:872,1)):INDEX('Set Schedules Here'!873:873,1,MATCH(F$1,'Set Schedules Here'!872:872,1)+1),INDEX('Set Schedules Here'!872:872,1,MATCH(F$1,'Set Schedules Here'!872:872,1)):INDEX('Set Schedules Here'!872:872,1,MATCH(F$1,'Set Schedules Here'!872:872,1)+1),F$1)),rounding_decimal_places)</f>
        <v>0</v>
      </c>
      <c r="G437">
        <f>ROUND(IF(G$1=2050,TREND(INDEX('Set Schedules Here'!873:873,1,MATCH(G$1,'Set Schedules Here'!872:872,0)),INDEX('Set Schedules Here'!872:872,1,MATCH(G$1,'Set Schedules Here'!872:872,0)),G$1),TREND(INDEX('Set Schedules Here'!873:873,1,MATCH(G$1,'Set Schedules Here'!872:872,1)):INDEX('Set Schedules Here'!873:873,1,MATCH(G$1,'Set Schedules Here'!872:872,1)+1),INDEX('Set Schedules Here'!872:872,1,MATCH(G$1,'Set Schedules Here'!872:872,1)):INDEX('Set Schedules Here'!872:872,1,MATCH(G$1,'Set Schedules Here'!872:872,1)+1),G$1)),rounding_decimal_places)</f>
        <v>3.3333000000000002E-2</v>
      </c>
      <c r="H437">
        <f>ROUND(IF(H$1=2050,TREND(INDEX('Set Schedules Here'!873:873,1,MATCH(H$1,'Set Schedules Here'!872:872,0)),INDEX('Set Schedules Here'!872:872,1,MATCH(H$1,'Set Schedules Here'!872:872,0)),H$1),TREND(INDEX('Set Schedules Here'!873:873,1,MATCH(H$1,'Set Schedules Here'!872:872,1)):INDEX('Set Schedules Here'!873:873,1,MATCH(H$1,'Set Schedules Here'!872:872,1)+1),INDEX('Set Schedules Here'!872:872,1,MATCH(H$1,'Set Schedules Here'!872:872,1)):INDEX('Set Schedules Here'!872:872,1,MATCH(H$1,'Set Schedules Here'!872:872,1)+1),H$1)),rounding_decimal_places)</f>
        <v>6.6667000000000004E-2</v>
      </c>
      <c r="I437">
        <f>ROUND(IF(I$1=2050,TREND(INDEX('Set Schedules Here'!873:873,1,MATCH(I$1,'Set Schedules Here'!872:872,0)),INDEX('Set Schedules Here'!872:872,1,MATCH(I$1,'Set Schedules Here'!872:872,0)),I$1),TREND(INDEX('Set Schedules Here'!873:873,1,MATCH(I$1,'Set Schedules Here'!872:872,1)):INDEX('Set Schedules Here'!873:873,1,MATCH(I$1,'Set Schedules Here'!872:872,1)+1),INDEX('Set Schedules Here'!872:872,1,MATCH(I$1,'Set Schedules Here'!872:872,1)):INDEX('Set Schedules Here'!872:872,1,MATCH(I$1,'Set Schedules Here'!872:872,1)+1),I$1)),rounding_decimal_places)</f>
        <v>0.1</v>
      </c>
      <c r="J437">
        <f>ROUND(IF(J$1=2050,TREND(INDEX('Set Schedules Here'!873:873,1,MATCH(J$1,'Set Schedules Here'!872:872,0)),INDEX('Set Schedules Here'!872:872,1,MATCH(J$1,'Set Schedules Here'!872:872,0)),J$1),TREND(INDEX('Set Schedules Here'!873:873,1,MATCH(J$1,'Set Schedules Here'!872:872,1)):INDEX('Set Schedules Here'!873:873,1,MATCH(J$1,'Set Schedules Here'!872:872,1)+1),INDEX('Set Schedules Here'!872:872,1,MATCH(J$1,'Set Schedules Here'!872:872,1)):INDEX('Set Schedules Here'!872:872,1,MATCH(J$1,'Set Schedules Here'!872:872,1)+1),J$1)),rounding_decimal_places)</f>
        <v>0.13333300000000001</v>
      </c>
      <c r="K437">
        <f>ROUND(IF(K$1=2050,TREND(INDEX('Set Schedules Here'!873:873,1,MATCH(K$1,'Set Schedules Here'!872:872,0)),INDEX('Set Schedules Here'!872:872,1,MATCH(K$1,'Set Schedules Here'!872:872,0)),K$1),TREND(INDEX('Set Schedules Here'!873:873,1,MATCH(K$1,'Set Schedules Here'!872:872,1)):INDEX('Set Schedules Here'!873:873,1,MATCH(K$1,'Set Schedules Here'!872:872,1)+1),INDEX('Set Schedules Here'!872:872,1,MATCH(K$1,'Set Schedules Here'!872:872,1)):INDEX('Set Schedules Here'!872:872,1,MATCH(K$1,'Set Schedules Here'!872:872,1)+1),K$1)),rounding_decimal_places)</f>
        <v>0.16666700000000001</v>
      </c>
      <c r="L437">
        <f>ROUND(IF(L$1=2050,TREND(INDEX('Set Schedules Here'!873:873,1,MATCH(L$1,'Set Schedules Here'!872:872,0)),INDEX('Set Schedules Here'!872:872,1,MATCH(L$1,'Set Schedules Here'!872:872,0)),L$1),TREND(INDEX('Set Schedules Here'!873:873,1,MATCH(L$1,'Set Schedules Here'!872:872,1)):INDEX('Set Schedules Here'!873:873,1,MATCH(L$1,'Set Schedules Here'!872:872,1)+1),INDEX('Set Schedules Here'!872:872,1,MATCH(L$1,'Set Schedules Here'!872:872,1)):INDEX('Set Schedules Here'!872:872,1,MATCH(L$1,'Set Schedules Here'!872:872,1)+1),L$1)),rounding_decimal_places)</f>
        <v>0.2</v>
      </c>
      <c r="M437">
        <f>ROUND(IF(M$1=2050,TREND(INDEX('Set Schedules Here'!873:873,1,MATCH(M$1,'Set Schedules Here'!872:872,0)),INDEX('Set Schedules Here'!872:872,1,MATCH(M$1,'Set Schedules Here'!872:872,0)),M$1),TREND(INDEX('Set Schedules Here'!873:873,1,MATCH(M$1,'Set Schedules Here'!872:872,1)):INDEX('Set Schedules Here'!873:873,1,MATCH(M$1,'Set Schedules Here'!872:872,1)+1),INDEX('Set Schedules Here'!872:872,1,MATCH(M$1,'Set Schedules Here'!872:872,1)):INDEX('Set Schedules Here'!872:872,1,MATCH(M$1,'Set Schedules Here'!872:872,1)+1),M$1)),rounding_decimal_places)</f>
        <v>0.23333300000000001</v>
      </c>
      <c r="N437">
        <f>ROUND(IF(N$1=2050,TREND(INDEX('Set Schedules Here'!873:873,1,MATCH(N$1,'Set Schedules Here'!872:872,0)),INDEX('Set Schedules Here'!872:872,1,MATCH(N$1,'Set Schedules Here'!872:872,0)),N$1),TREND(INDEX('Set Schedules Here'!873:873,1,MATCH(N$1,'Set Schedules Here'!872:872,1)):INDEX('Set Schedules Here'!873:873,1,MATCH(N$1,'Set Schedules Here'!872:872,1)+1),INDEX('Set Schedules Here'!872:872,1,MATCH(N$1,'Set Schedules Here'!872:872,1)):INDEX('Set Schedules Here'!872:872,1,MATCH(N$1,'Set Schedules Here'!872:872,1)+1),N$1)),rounding_decimal_places)</f>
        <v>0.26666699999999999</v>
      </c>
      <c r="O437">
        <f>ROUND(IF(O$1=2050,TREND(INDEX('Set Schedules Here'!873:873,1,MATCH(O$1,'Set Schedules Here'!872:872,0)),INDEX('Set Schedules Here'!872:872,1,MATCH(O$1,'Set Schedules Here'!872:872,0)),O$1),TREND(INDEX('Set Schedules Here'!873:873,1,MATCH(O$1,'Set Schedules Here'!872:872,1)):INDEX('Set Schedules Here'!873:873,1,MATCH(O$1,'Set Schedules Here'!872:872,1)+1),INDEX('Set Schedules Here'!872:872,1,MATCH(O$1,'Set Schedules Here'!872:872,1)):INDEX('Set Schedules Here'!872:872,1,MATCH(O$1,'Set Schedules Here'!872:872,1)+1),O$1)),rounding_decimal_places)</f>
        <v>0.3</v>
      </c>
      <c r="P437">
        <f>ROUND(IF(P$1=2050,TREND(INDEX('Set Schedules Here'!873:873,1,MATCH(P$1,'Set Schedules Here'!872:872,0)),INDEX('Set Schedules Here'!872:872,1,MATCH(P$1,'Set Schedules Here'!872:872,0)),P$1),TREND(INDEX('Set Schedules Here'!873:873,1,MATCH(P$1,'Set Schedules Here'!872:872,1)):INDEX('Set Schedules Here'!873:873,1,MATCH(P$1,'Set Schedules Here'!872:872,1)+1),INDEX('Set Schedules Here'!872:872,1,MATCH(P$1,'Set Schedules Here'!872:872,1)):INDEX('Set Schedules Here'!872:872,1,MATCH(P$1,'Set Schedules Here'!872:872,1)+1),P$1)),rounding_decimal_places)</f>
        <v>0.33333299999999999</v>
      </c>
      <c r="Q437">
        <f>ROUND(IF(Q$1=2050,TREND(INDEX('Set Schedules Here'!873:873,1,MATCH(Q$1,'Set Schedules Here'!872:872,0)),INDEX('Set Schedules Here'!872:872,1,MATCH(Q$1,'Set Schedules Here'!872:872,0)),Q$1),TREND(INDEX('Set Schedules Here'!873:873,1,MATCH(Q$1,'Set Schedules Here'!872:872,1)):INDEX('Set Schedules Here'!873:873,1,MATCH(Q$1,'Set Schedules Here'!872:872,1)+1),INDEX('Set Schedules Here'!872:872,1,MATCH(Q$1,'Set Schedules Here'!872:872,1)):INDEX('Set Schedules Here'!872:872,1,MATCH(Q$1,'Set Schedules Here'!872:872,1)+1),Q$1)),rounding_decimal_places)</f>
        <v>0.36666700000000002</v>
      </c>
      <c r="R437">
        <f>ROUND(IF(R$1=2050,TREND(INDEX('Set Schedules Here'!873:873,1,MATCH(R$1,'Set Schedules Here'!872:872,0)),INDEX('Set Schedules Here'!872:872,1,MATCH(R$1,'Set Schedules Here'!872:872,0)),R$1),TREND(INDEX('Set Schedules Here'!873:873,1,MATCH(R$1,'Set Schedules Here'!872:872,1)):INDEX('Set Schedules Here'!873:873,1,MATCH(R$1,'Set Schedules Here'!872:872,1)+1),INDEX('Set Schedules Here'!872:872,1,MATCH(R$1,'Set Schedules Here'!872:872,1)):INDEX('Set Schedules Here'!872:872,1,MATCH(R$1,'Set Schedules Here'!872:872,1)+1),R$1)),rounding_decimal_places)</f>
        <v>0.4</v>
      </c>
      <c r="S437">
        <f>ROUND(IF(S$1=2050,TREND(INDEX('Set Schedules Here'!873:873,1,MATCH(S$1,'Set Schedules Here'!872:872,0)),INDEX('Set Schedules Here'!872:872,1,MATCH(S$1,'Set Schedules Here'!872:872,0)),S$1),TREND(INDEX('Set Schedules Here'!873:873,1,MATCH(S$1,'Set Schedules Here'!872:872,1)):INDEX('Set Schedules Here'!873:873,1,MATCH(S$1,'Set Schedules Here'!872:872,1)+1),INDEX('Set Schedules Here'!872:872,1,MATCH(S$1,'Set Schedules Here'!872:872,1)):INDEX('Set Schedules Here'!872:872,1,MATCH(S$1,'Set Schedules Here'!872:872,1)+1),S$1)),rounding_decimal_places)</f>
        <v>0.43333300000000002</v>
      </c>
      <c r="T437">
        <f>ROUND(IF(T$1=2050,TREND(INDEX('Set Schedules Here'!873:873,1,MATCH(T$1,'Set Schedules Here'!872:872,0)),INDEX('Set Schedules Here'!872:872,1,MATCH(T$1,'Set Schedules Here'!872:872,0)),T$1),TREND(INDEX('Set Schedules Here'!873:873,1,MATCH(T$1,'Set Schedules Here'!872:872,1)):INDEX('Set Schedules Here'!873:873,1,MATCH(T$1,'Set Schedules Here'!872:872,1)+1),INDEX('Set Schedules Here'!872:872,1,MATCH(T$1,'Set Schedules Here'!872:872,1)):INDEX('Set Schedules Here'!872:872,1,MATCH(T$1,'Set Schedules Here'!872:872,1)+1),T$1)),rounding_decimal_places)</f>
        <v>0.466667</v>
      </c>
      <c r="U437">
        <f>ROUND(IF(U$1=2050,TREND(INDEX('Set Schedules Here'!873:873,1,MATCH(U$1,'Set Schedules Here'!872:872,0)),INDEX('Set Schedules Here'!872:872,1,MATCH(U$1,'Set Schedules Here'!872:872,0)),U$1),TREND(INDEX('Set Schedules Here'!873:873,1,MATCH(U$1,'Set Schedules Here'!872:872,1)):INDEX('Set Schedules Here'!873:873,1,MATCH(U$1,'Set Schedules Here'!872:872,1)+1),INDEX('Set Schedules Here'!872:872,1,MATCH(U$1,'Set Schedules Here'!872:872,1)):INDEX('Set Schedules Here'!872:872,1,MATCH(U$1,'Set Schedules Here'!872:872,1)+1),U$1)),rounding_decimal_places)</f>
        <v>0.5</v>
      </c>
      <c r="V437">
        <f>ROUND(IF(V$1=2050,TREND(INDEX('Set Schedules Here'!873:873,1,MATCH(V$1,'Set Schedules Here'!872:872,0)),INDEX('Set Schedules Here'!872:872,1,MATCH(V$1,'Set Schedules Here'!872:872,0)),V$1),TREND(INDEX('Set Schedules Here'!873:873,1,MATCH(V$1,'Set Schedules Here'!872:872,1)):INDEX('Set Schedules Here'!873:873,1,MATCH(V$1,'Set Schedules Here'!872:872,1)+1),INDEX('Set Schedules Here'!872:872,1,MATCH(V$1,'Set Schedules Here'!872:872,1)):INDEX('Set Schedules Here'!872:872,1,MATCH(V$1,'Set Schedules Here'!872:872,1)+1),V$1)),rounding_decimal_places)</f>
        <v>0.53333299999999995</v>
      </c>
      <c r="W437">
        <f>ROUND(IF(W$1=2050,TREND(INDEX('Set Schedules Here'!873:873,1,MATCH(W$1,'Set Schedules Here'!872:872,0)),INDEX('Set Schedules Here'!872:872,1,MATCH(W$1,'Set Schedules Here'!872:872,0)),W$1),TREND(INDEX('Set Schedules Here'!873:873,1,MATCH(W$1,'Set Schedules Here'!872:872,1)):INDEX('Set Schedules Here'!873:873,1,MATCH(W$1,'Set Schedules Here'!872:872,1)+1),INDEX('Set Schedules Here'!872:872,1,MATCH(W$1,'Set Schedules Here'!872:872,1)):INDEX('Set Schedules Here'!872:872,1,MATCH(W$1,'Set Schedules Here'!872:872,1)+1),W$1)),rounding_decimal_places)</f>
        <v>0.56666700000000003</v>
      </c>
      <c r="X437">
        <f>ROUND(IF(X$1=2050,TREND(INDEX('Set Schedules Here'!873:873,1,MATCH(X$1,'Set Schedules Here'!872:872,0)),INDEX('Set Schedules Here'!872:872,1,MATCH(X$1,'Set Schedules Here'!872:872,0)),X$1),TREND(INDEX('Set Schedules Here'!873:873,1,MATCH(X$1,'Set Schedules Here'!872:872,1)):INDEX('Set Schedules Here'!873:873,1,MATCH(X$1,'Set Schedules Here'!872:872,1)+1),INDEX('Set Schedules Here'!872:872,1,MATCH(X$1,'Set Schedules Here'!872:872,1)):INDEX('Set Schedules Here'!872:872,1,MATCH(X$1,'Set Schedules Here'!872:872,1)+1),X$1)),rounding_decimal_places)</f>
        <v>0.6</v>
      </c>
      <c r="Y437">
        <f>ROUND(IF(Y$1=2050,TREND(INDEX('Set Schedules Here'!873:873,1,MATCH(Y$1,'Set Schedules Here'!872:872,0)),INDEX('Set Schedules Here'!872:872,1,MATCH(Y$1,'Set Schedules Here'!872:872,0)),Y$1),TREND(INDEX('Set Schedules Here'!873:873,1,MATCH(Y$1,'Set Schedules Here'!872:872,1)):INDEX('Set Schedules Here'!873:873,1,MATCH(Y$1,'Set Schedules Here'!872:872,1)+1),INDEX('Set Schedules Here'!872:872,1,MATCH(Y$1,'Set Schedules Here'!872:872,1)):INDEX('Set Schedules Here'!872:872,1,MATCH(Y$1,'Set Schedules Here'!872:872,1)+1),Y$1)),rounding_decimal_places)</f>
        <v>0.63333300000000003</v>
      </c>
      <c r="Z437">
        <f>ROUND(IF(Z$1=2050,TREND(INDEX('Set Schedules Here'!873:873,1,MATCH(Z$1,'Set Schedules Here'!872:872,0)),INDEX('Set Schedules Here'!872:872,1,MATCH(Z$1,'Set Schedules Here'!872:872,0)),Z$1),TREND(INDEX('Set Schedules Here'!873:873,1,MATCH(Z$1,'Set Schedules Here'!872:872,1)):INDEX('Set Schedules Here'!873:873,1,MATCH(Z$1,'Set Schedules Here'!872:872,1)+1),INDEX('Set Schedules Here'!872:872,1,MATCH(Z$1,'Set Schedules Here'!872:872,1)):INDEX('Set Schedules Here'!872:872,1,MATCH(Z$1,'Set Schedules Here'!872:872,1)+1),Z$1)),rounding_decimal_places)</f>
        <v>0.66666700000000001</v>
      </c>
      <c r="AA437">
        <f>ROUND(IF(AA$1=2050,TREND(INDEX('Set Schedules Here'!873:873,1,MATCH(AA$1,'Set Schedules Here'!872:872,0)),INDEX('Set Schedules Here'!872:872,1,MATCH(AA$1,'Set Schedules Here'!872:872,0)),AA$1),TREND(INDEX('Set Schedules Here'!873:873,1,MATCH(AA$1,'Set Schedules Here'!872:872,1)):INDEX('Set Schedules Here'!873:873,1,MATCH(AA$1,'Set Schedules Here'!872:872,1)+1),INDEX('Set Schedules Here'!872:872,1,MATCH(AA$1,'Set Schedules Here'!872:872,1)):INDEX('Set Schedules Here'!872:872,1,MATCH(AA$1,'Set Schedules Here'!872:872,1)+1),AA$1)),rounding_decimal_places)</f>
        <v>0.7</v>
      </c>
      <c r="AB437">
        <f>ROUND(IF(AB$1=2050,TREND(INDEX('Set Schedules Here'!873:873,1,MATCH(AB$1,'Set Schedules Here'!872:872,0)),INDEX('Set Schedules Here'!872:872,1,MATCH(AB$1,'Set Schedules Here'!872:872,0)),AB$1),TREND(INDEX('Set Schedules Here'!873:873,1,MATCH(AB$1,'Set Schedules Here'!872:872,1)):INDEX('Set Schedules Here'!873:873,1,MATCH(AB$1,'Set Schedules Here'!872:872,1)+1),INDEX('Set Schedules Here'!872:872,1,MATCH(AB$1,'Set Schedules Here'!872:872,1)):INDEX('Set Schedules Here'!872:872,1,MATCH(AB$1,'Set Schedules Here'!872:872,1)+1),AB$1)),rounding_decimal_places)</f>
        <v>0.73333300000000001</v>
      </c>
      <c r="AC437">
        <f>ROUND(IF(AC$1=2050,TREND(INDEX('Set Schedules Here'!873:873,1,MATCH(AC$1,'Set Schedules Here'!872:872,0)),INDEX('Set Schedules Here'!872:872,1,MATCH(AC$1,'Set Schedules Here'!872:872,0)),AC$1),TREND(INDEX('Set Schedules Here'!873:873,1,MATCH(AC$1,'Set Schedules Here'!872:872,1)):INDEX('Set Schedules Here'!873:873,1,MATCH(AC$1,'Set Schedules Here'!872:872,1)+1),INDEX('Set Schedules Here'!872:872,1,MATCH(AC$1,'Set Schedules Here'!872:872,1)):INDEX('Set Schedules Here'!872:872,1,MATCH(AC$1,'Set Schedules Here'!872:872,1)+1),AC$1)),rounding_decimal_places)</f>
        <v>0.76666699999999999</v>
      </c>
      <c r="AD437">
        <f>ROUND(IF(AD$1=2050,TREND(INDEX('Set Schedules Here'!873:873,1,MATCH(AD$1,'Set Schedules Here'!872:872,0)),INDEX('Set Schedules Here'!872:872,1,MATCH(AD$1,'Set Schedules Here'!872:872,0)),AD$1),TREND(INDEX('Set Schedules Here'!873:873,1,MATCH(AD$1,'Set Schedules Here'!872:872,1)):INDEX('Set Schedules Here'!873:873,1,MATCH(AD$1,'Set Schedules Here'!872:872,1)+1),INDEX('Set Schedules Here'!872:872,1,MATCH(AD$1,'Set Schedules Here'!872:872,1)):INDEX('Set Schedules Here'!872:872,1,MATCH(AD$1,'Set Schedules Here'!872:872,1)+1),AD$1)),rounding_decimal_places)</f>
        <v>0.8</v>
      </c>
      <c r="AE437">
        <f>ROUND(IF(AE$1=2050,TREND(INDEX('Set Schedules Here'!873:873,1,MATCH(AE$1,'Set Schedules Here'!872:872,0)),INDEX('Set Schedules Here'!872:872,1,MATCH(AE$1,'Set Schedules Here'!872:872,0)),AE$1),TREND(INDEX('Set Schedules Here'!873:873,1,MATCH(AE$1,'Set Schedules Here'!872:872,1)):INDEX('Set Schedules Here'!873:873,1,MATCH(AE$1,'Set Schedules Here'!872:872,1)+1),INDEX('Set Schedules Here'!872:872,1,MATCH(AE$1,'Set Schedules Here'!872:872,1)):INDEX('Set Schedules Here'!872:872,1,MATCH(AE$1,'Set Schedules Here'!872:872,1)+1),AE$1)),rounding_decimal_places)</f>
        <v>0.83333299999999999</v>
      </c>
      <c r="AF437">
        <f>ROUND(IF(AF$1=2050,TREND(INDEX('Set Schedules Here'!873:873,1,MATCH(AF$1,'Set Schedules Here'!872:872,0)),INDEX('Set Schedules Here'!872:872,1,MATCH(AF$1,'Set Schedules Here'!872:872,0)),AF$1),TREND(INDEX('Set Schedules Here'!873:873,1,MATCH(AF$1,'Set Schedules Here'!872:872,1)):INDEX('Set Schedules Here'!873:873,1,MATCH(AF$1,'Set Schedules Here'!872:872,1)+1),INDEX('Set Schedules Here'!872:872,1,MATCH(AF$1,'Set Schedules Here'!872:872,1)):INDEX('Set Schedules Here'!872:872,1,MATCH(AF$1,'Set Schedules Here'!872:872,1)+1),AF$1)),rounding_decimal_places)</f>
        <v>0.86666699999999997</v>
      </c>
      <c r="AG437">
        <f>ROUND(IF(AG$1=2050,TREND(INDEX('Set Schedules Here'!873:873,1,MATCH(AG$1,'Set Schedules Here'!872:872,0)),INDEX('Set Schedules Here'!872:872,1,MATCH(AG$1,'Set Schedules Here'!872:872,0)),AG$1),TREND(INDEX('Set Schedules Here'!873:873,1,MATCH(AG$1,'Set Schedules Here'!872:872,1)):INDEX('Set Schedules Here'!873:873,1,MATCH(AG$1,'Set Schedules Here'!872:872,1)+1),INDEX('Set Schedules Here'!872:872,1,MATCH(AG$1,'Set Schedules Here'!872:872,1)):INDEX('Set Schedules Here'!872:872,1,MATCH(AG$1,'Set Schedules Here'!872:872,1)+1),AG$1)),rounding_decimal_places)</f>
        <v>0.9</v>
      </c>
      <c r="AH437">
        <f>ROUND(IF(AH$1=2050,TREND(INDEX('Set Schedules Here'!873:873,1,MATCH(AH$1,'Set Schedules Here'!872:872,0)),INDEX('Set Schedules Here'!872:872,1,MATCH(AH$1,'Set Schedules Here'!872:872,0)),AH$1),TREND(INDEX('Set Schedules Here'!873:873,1,MATCH(AH$1,'Set Schedules Here'!872:872,1)):INDEX('Set Schedules Here'!873:873,1,MATCH(AH$1,'Set Schedules Here'!872:872,1)+1),INDEX('Set Schedules Here'!872:872,1,MATCH(AH$1,'Set Schedules Here'!872:872,1)):INDEX('Set Schedules Here'!872:872,1,MATCH(AH$1,'Set Schedules Here'!872:872,1)+1),AH$1)),rounding_decimal_places)</f>
        <v>0.93333299999999997</v>
      </c>
      <c r="AI437">
        <f>ROUND(IF(AI$1=2050,TREND(INDEX('Set Schedules Here'!873:873,1,MATCH(AI$1,'Set Schedules Here'!872:872,0)),INDEX('Set Schedules Here'!872:872,1,MATCH(AI$1,'Set Schedules Here'!872:872,0)),AI$1),TREND(INDEX('Set Schedules Here'!873:873,1,MATCH(AI$1,'Set Schedules Here'!872:872,1)):INDEX('Set Schedules Here'!873:873,1,MATCH(AI$1,'Set Schedules Here'!872:872,1)+1),INDEX('Set Schedules Here'!872:872,1,MATCH(AI$1,'Set Schedules Here'!872:872,1)):INDEX('Set Schedules Here'!872:872,1,MATCH(AI$1,'Set Schedules Here'!872:872,1)+1),AI$1)),rounding_decimal_places)</f>
        <v>0.96666700000000005</v>
      </c>
      <c r="AJ437">
        <f>ROUND(IF(AJ$1=2050,TREND(INDEX('Set Schedules Here'!873:873,1,MATCH(AJ$1,'Set Schedules Here'!872:872,0)),INDEX('Set Schedules Here'!872:872,1,MATCH(AJ$1,'Set Schedules Here'!872:872,0)),AJ$1),TREND(INDEX('Set Schedules Here'!873:873,1,MATCH(AJ$1,'Set Schedules Here'!872:872,1)):INDEX('Set Schedules Here'!873:873,1,MATCH(AJ$1,'Set Schedules Here'!872:872,1)+1),INDEX('Set Schedules Here'!872:872,1,MATCH(AJ$1,'Set Schedules Here'!872:872,1)):INDEX('Set Schedules Here'!872:872,1,MATCH(AJ$1,'Set Schedules Here'!872:872,1)+1),AJ$1)),rounding_decimal_places)</f>
        <v>1</v>
      </c>
    </row>
    <row r="438" spans="1:36" x14ac:dyDescent="0.45">
      <c r="A438" s="12" t="str">
        <f>'Set Schedules Here'!A874</f>
        <v>indst efficiency standards</v>
      </c>
      <c r="B438" s="12" t="str">
        <f>IF(ISBLANK('Set Schedules Here'!C874),"",'Set Schedules Here'!C874)</f>
        <v>iron and steel</v>
      </c>
      <c r="C438" s="12" t="str">
        <f>IF(ISBLANK('Set Schedules Here'!D874),"",'Set Schedules Here'!D874)</f>
        <v>petroleum diesel if</v>
      </c>
      <c r="D438" s="21" t="str">
        <f>IF(ISBLANK('Set Schedules Here'!E874),"",'Set Schedules Here'!E874)</f>
        <v/>
      </c>
      <c r="E438">
        <f>ROUND(IF(E$1=2050,TREND(INDEX('Set Schedules Here'!875:875,1,MATCH(E$1,'Set Schedules Here'!874:874,0)),INDEX('Set Schedules Here'!874:874,1,MATCH(E$1,'Set Schedules Here'!874:874,0)),E$1),TREND(INDEX('Set Schedules Here'!875:875,1,MATCH(E$1,'Set Schedules Here'!874:874,1)):INDEX('Set Schedules Here'!875:875,1,MATCH(E$1,'Set Schedules Here'!874:874,1)+1),INDEX('Set Schedules Here'!874:874,1,MATCH(E$1,'Set Schedules Here'!874:874,1)):INDEX('Set Schedules Here'!874:874,1,MATCH(E$1,'Set Schedules Here'!874:874,1)+1),E$1)),rounding_decimal_places)</f>
        <v>0</v>
      </c>
      <c r="F438">
        <f>ROUND(IF(F$1=2050,TREND(INDEX('Set Schedules Here'!875:875,1,MATCH(F$1,'Set Schedules Here'!874:874,0)),INDEX('Set Schedules Here'!874:874,1,MATCH(F$1,'Set Schedules Here'!874:874,0)),F$1),TREND(INDEX('Set Schedules Here'!875:875,1,MATCH(F$1,'Set Schedules Here'!874:874,1)):INDEX('Set Schedules Here'!875:875,1,MATCH(F$1,'Set Schedules Here'!874:874,1)+1),INDEX('Set Schedules Here'!874:874,1,MATCH(F$1,'Set Schedules Here'!874:874,1)):INDEX('Set Schedules Here'!874:874,1,MATCH(F$1,'Set Schedules Here'!874:874,1)+1),F$1)),rounding_decimal_places)</f>
        <v>0</v>
      </c>
      <c r="G438">
        <f>ROUND(IF(G$1=2050,TREND(INDEX('Set Schedules Here'!875:875,1,MATCH(G$1,'Set Schedules Here'!874:874,0)),INDEX('Set Schedules Here'!874:874,1,MATCH(G$1,'Set Schedules Here'!874:874,0)),G$1),TREND(INDEX('Set Schedules Here'!875:875,1,MATCH(G$1,'Set Schedules Here'!874:874,1)):INDEX('Set Schedules Here'!875:875,1,MATCH(G$1,'Set Schedules Here'!874:874,1)+1),INDEX('Set Schedules Here'!874:874,1,MATCH(G$1,'Set Schedules Here'!874:874,1)):INDEX('Set Schedules Here'!874:874,1,MATCH(G$1,'Set Schedules Here'!874:874,1)+1),G$1)),rounding_decimal_places)</f>
        <v>3.3333000000000002E-2</v>
      </c>
      <c r="H438">
        <f>ROUND(IF(H$1=2050,TREND(INDEX('Set Schedules Here'!875:875,1,MATCH(H$1,'Set Schedules Here'!874:874,0)),INDEX('Set Schedules Here'!874:874,1,MATCH(H$1,'Set Schedules Here'!874:874,0)),H$1),TREND(INDEX('Set Schedules Here'!875:875,1,MATCH(H$1,'Set Schedules Here'!874:874,1)):INDEX('Set Schedules Here'!875:875,1,MATCH(H$1,'Set Schedules Here'!874:874,1)+1),INDEX('Set Schedules Here'!874:874,1,MATCH(H$1,'Set Schedules Here'!874:874,1)):INDEX('Set Schedules Here'!874:874,1,MATCH(H$1,'Set Schedules Here'!874:874,1)+1),H$1)),rounding_decimal_places)</f>
        <v>6.6667000000000004E-2</v>
      </c>
      <c r="I438">
        <f>ROUND(IF(I$1=2050,TREND(INDEX('Set Schedules Here'!875:875,1,MATCH(I$1,'Set Schedules Here'!874:874,0)),INDEX('Set Schedules Here'!874:874,1,MATCH(I$1,'Set Schedules Here'!874:874,0)),I$1),TREND(INDEX('Set Schedules Here'!875:875,1,MATCH(I$1,'Set Schedules Here'!874:874,1)):INDEX('Set Schedules Here'!875:875,1,MATCH(I$1,'Set Schedules Here'!874:874,1)+1),INDEX('Set Schedules Here'!874:874,1,MATCH(I$1,'Set Schedules Here'!874:874,1)):INDEX('Set Schedules Here'!874:874,1,MATCH(I$1,'Set Schedules Here'!874:874,1)+1),I$1)),rounding_decimal_places)</f>
        <v>0.1</v>
      </c>
      <c r="J438">
        <f>ROUND(IF(J$1=2050,TREND(INDEX('Set Schedules Here'!875:875,1,MATCH(J$1,'Set Schedules Here'!874:874,0)),INDEX('Set Schedules Here'!874:874,1,MATCH(J$1,'Set Schedules Here'!874:874,0)),J$1),TREND(INDEX('Set Schedules Here'!875:875,1,MATCH(J$1,'Set Schedules Here'!874:874,1)):INDEX('Set Schedules Here'!875:875,1,MATCH(J$1,'Set Schedules Here'!874:874,1)+1),INDEX('Set Schedules Here'!874:874,1,MATCH(J$1,'Set Schedules Here'!874:874,1)):INDEX('Set Schedules Here'!874:874,1,MATCH(J$1,'Set Schedules Here'!874:874,1)+1),J$1)),rounding_decimal_places)</f>
        <v>0.13333300000000001</v>
      </c>
      <c r="K438">
        <f>ROUND(IF(K$1=2050,TREND(INDEX('Set Schedules Here'!875:875,1,MATCH(K$1,'Set Schedules Here'!874:874,0)),INDEX('Set Schedules Here'!874:874,1,MATCH(K$1,'Set Schedules Here'!874:874,0)),K$1),TREND(INDEX('Set Schedules Here'!875:875,1,MATCH(K$1,'Set Schedules Here'!874:874,1)):INDEX('Set Schedules Here'!875:875,1,MATCH(K$1,'Set Schedules Here'!874:874,1)+1),INDEX('Set Schedules Here'!874:874,1,MATCH(K$1,'Set Schedules Here'!874:874,1)):INDEX('Set Schedules Here'!874:874,1,MATCH(K$1,'Set Schedules Here'!874:874,1)+1),K$1)),rounding_decimal_places)</f>
        <v>0.16666700000000001</v>
      </c>
      <c r="L438">
        <f>ROUND(IF(L$1=2050,TREND(INDEX('Set Schedules Here'!875:875,1,MATCH(L$1,'Set Schedules Here'!874:874,0)),INDEX('Set Schedules Here'!874:874,1,MATCH(L$1,'Set Schedules Here'!874:874,0)),L$1),TREND(INDEX('Set Schedules Here'!875:875,1,MATCH(L$1,'Set Schedules Here'!874:874,1)):INDEX('Set Schedules Here'!875:875,1,MATCH(L$1,'Set Schedules Here'!874:874,1)+1),INDEX('Set Schedules Here'!874:874,1,MATCH(L$1,'Set Schedules Here'!874:874,1)):INDEX('Set Schedules Here'!874:874,1,MATCH(L$1,'Set Schedules Here'!874:874,1)+1),L$1)),rounding_decimal_places)</f>
        <v>0.2</v>
      </c>
      <c r="M438">
        <f>ROUND(IF(M$1=2050,TREND(INDEX('Set Schedules Here'!875:875,1,MATCH(M$1,'Set Schedules Here'!874:874,0)),INDEX('Set Schedules Here'!874:874,1,MATCH(M$1,'Set Schedules Here'!874:874,0)),M$1),TREND(INDEX('Set Schedules Here'!875:875,1,MATCH(M$1,'Set Schedules Here'!874:874,1)):INDEX('Set Schedules Here'!875:875,1,MATCH(M$1,'Set Schedules Here'!874:874,1)+1),INDEX('Set Schedules Here'!874:874,1,MATCH(M$1,'Set Schedules Here'!874:874,1)):INDEX('Set Schedules Here'!874:874,1,MATCH(M$1,'Set Schedules Here'!874:874,1)+1),M$1)),rounding_decimal_places)</f>
        <v>0.23333300000000001</v>
      </c>
      <c r="N438">
        <f>ROUND(IF(N$1=2050,TREND(INDEX('Set Schedules Here'!875:875,1,MATCH(N$1,'Set Schedules Here'!874:874,0)),INDEX('Set Schedules Here'!874:874,1,MATCH(N$1,'Set Schedules Here'!874:874,0)),N$1),TREND(INDEX('Set Schedules Here'!875:875,1,MATCH(N$1,'Set Schedules Here'!874:874,1)):INDEX('Set Schedules Here'!875:875,1,MATCH(N$1,'Set Schedules Here'!874:874,1)+1),INDEX('Set Schedules Here'!874:874,1,MATCH(N$1,'Set Schedules Here'!874:874,1)):INDEX('Set Schedules Here'!874:874,1,MATCH(N$1,'Set Schedules Here'!874:874,1)+1),N$1)),rounding_decimal_places)</f>
        <v>0.26666699999999999</v>
      </c>
      <c r="O438">
        <f>ROUND(IF(O$1=2050,TREND(INDEX('Set Schedules Here'!875:875,1,MATCH(O$1,'Set Schedules Here'!874:874,0)),INDEX('Set Schedules Here'!874:874,1,MATCH(O$1,'Set Schedules Here'!874:874,0)),O$1),TREND(INDEX('Set Schedules Here'!875:875,1,MATCH(O$1,'Set Schedules Here'!874:874,1)):INDEX('Set Schedules Here'!875:875,1,MATCH(O$1,'Set Schedules Here'!874:874,1)+1),INDEX('Set Schedules Here'!874:874,1,MATCH(O$1,'Set Schedules Here'!874:874,1)):INDEX('Set Schedules Here'!874:874,1,MATCH(O$1,'Set Schedules Here'!874:874,1)+1),O$1)),rounding_decimal_places)</f>
        <v>0.3</v>
      </c>
      <c r="P438">
        <f>ROUND(IF(P$1=2050,TREND(INDEX('Set Schedules Here'!875:875,1,MATCH(P$1,'Set Schedules Here'!874:874,0)),INDEX('Set Schedules Here'!874:874,1,MATCH(P$1,'Set Schedules Here'!874:874,0)),P$1),TREND(INDEX('Set Schedules Here'!875:875,1,MATCH(P$1,'Set Schedules Here'!874:874,1)):INDEX('Set Schedules Here'!875:875,1,MATCH(P$1,'Set Schedules Here'!874:874,1)+1),INDEX('Set Schedules Here'!874:874,1,MATCH(P$1,'Set Schedules Here'!874:874,1)):INDEX('Set Schedules Here'!874:874,1,MATCH(P$1,'Set Schedules Here'!874:874,1)+1),P$1)),rounding_decimal_places)</f>
        <v>0.33333299999999999</v>
      </c>
      <c r="Q438">
        <f>ROUND(IF(Q$1=2050,TREND(INDEX('Set Schedules Here'!875:875,1,MATCH(Q$1,'Set Schedules Here'!874:874,0)),INDEX('Set Schedules Here'!874:874,1,MATCH(Q$1,'Set Schedules Here'!874:874,0)),Q$1),TREND(INDEX('Set Schedules Here'!875:875,1,MATCH(Q$1,'Set Schedules Here'!874:874,1)):INDEX('Set Schedules Here'!875:875,1,MATCH(Q$1,'Set Schedules Here'!874:874,1)+1),INDEX('Set Schedules Here'!874:874,1,MATCH(Q$1,'Set Schedules Here'!874:874,1)):INDEX('Set Schedules Here'!874:874,1,MATCH(Q$1,'Set Schedules Here'!874:874,1)+1),Q$1)),rounding_decimal_places)</f>
        <v>0.36666700000000002</v>
      </c>
      <c r="R438">
        <f>ROUND(IF(R$1=2050,TREND(INDEX('Set Schedules Here'!875:875,1,MATCH(R$1,'Set Schedules Here'!874:874,0)),INDEX('Set Schedules Here'!874:874,1,MATCH(R$1,'Set Schedules Here'!874:874,0)),R$1),TREND(INDEX('Set Schedules Here'!875:875,1,MATCH(R$1,'Set Schedules Here'!874:874,1)):INDEX('Set Schedules Here'!875:875,1,MATCH(R$1,'Set Schedules Here'!874:874,1)+1),INDEX('Set Schedules Here'!874:874,1,MATCH(R$1,'Set Schedules Here'!874:874,1)):INDEX('Set Schedules Here'!874:874,1,MATCH(R$1,'Set Schedules Here'!874:874,1)+1),R$1)),rounding_decimal_places)</f>
        <v>0.4</v>
      </c>
      <c r="S438">
        <f>ROUND(IF(S$1=2050,TREND(INDEX('Set Schedules Here'!875:875,1,MATCH(S$1,'Set Schedules Here'!874:874,0)),INDEX('Set Schedules Here'!874:874,1,MATCH(S$1,'Set Schedules Here'!874:874,0)),S$1),TREND(INDEX('Set Schedules Here'!875:875,1,MATCH(S$1,'Set Schedules Here'!874:874,1)):INDEX('Set Schedules Here'!875:875,1,MATCH(S$1,'Set Schedules Here'!874:874,1)+1),INDEX('Set Schedules Here'!874:874,1,MATCH(S$1,'Set Schedules Here'!874:874,1)):INDEX('Set Schedules Here'!874:874,1,MATCH(S$1,'Set Schedules Here'!874:874,1)+1),S$1)),rounding_decimal_places)</f>
        <v>0.43333300000000002</v>
      </c>
      <c r="T438">
        <f>ROUND(IF(T$1=2050,TREND(INDEX('Set Schedules Here'!875:875,1,MATCH(T$1,'Set Schedules Here'!874:874,0)),INDEX('Set Schedules Here'!874:874,1,MATCH(T$1,'Set Schedules Here'!874:874,0)),T$1),TREND(INDEX('Set Schedules Here'!875:875,1,MATCH(T$1,'Set Schedules Here'!874:874,1)):INDEX('Set Schedules Here'!875:875,1,MATCH(T$1,'Set Schedules Here'!874:874,1)+1),INDEX('Set Schedules Here'!874:874,1,MATCH(T$1,'Set Schedules Here'!874:874,1)):INDEX('Set Schedules Here'!874:874,1,MATCH(T$1,'Set Schedules Here'!874:874,1)+1),T$1)),rounding_decimal_places)</f>
        <v>0.466667</v>
      </c>
      <c r="U438">
        <f>ROUND(IF(U$1=2050,TREND(INDEX('Set Schedules Here'!875:875,1,MATCH(U$1,'Set Schedules Here'!874:874,0)),INDEX('Set Schedules Here'!874:874,1,MATCH(U$1,'Set Schedules Here'!874:874,0)),U$1),TREND(INDEX('Set Schedules Here'!875:875,1,MATCH(U$1,'Set Schedules Here'!874:874,1)):INDEX('Set Schedules Here'!875:875,1,MATCH(U$1,'Set Schedules Here'!874:874,1)+1),INDEX('Set Schedules Here'!874:874,1,MATCH(U$1,'Set Schedules Here'!874:874,1)):INDEX('Set Schedules Here'!874:874,1,MATCH(U$1,'Set Schedules Here'!874:874,1)+1),U$1)),rounding_decimal_places)</f>
        <v>0.5</v>
      </c>
      <c r="V438">
        <f>ROUND(IF(V$1=2050,TREND(INDEX('Set Schedules Here'!875:875,1,MATCH(V$1,'Set Schedules Here'!874:874,0)),INDEX('Set Schedules Here'!874:874,1,MATCH(V$1,'Set Schedules Here'!874:874,0)),V$1),TREND(INDEX('Set Schedules Here'!875:875,1,MATCH(V$1,'Set Schedules Here'!874:874,1)):INDEX('Set Schedules Here'!875:875,1,MATCH(V$1,'Set Schedules Here'!874:874,1)+1),INDEX('Set Schedules Here'!874:874,1,MATCH(V$1,'Set Schedules Here'!874:874,1)):INDEX('Set Schedules Here'!874:874,1,MATCH(V$1,'Set Schedules Here'!874:874,1)+1),V$1)),rounding_decimal_places)</f>
        <v>0.53333299999999995</v>
      </c>
      <c r="W438">
        <f>ROUND(IF(W$1=2050,TREND(INDEX('Set Schedules Here'!875:875,1,MATCH(W$1,'Set Schedules Here'!874:874,0)),INDEX('Set Schedules Here'!874:874,1,MATCH(W$1,'Set Schedules Here'!874:874,0)),W$1),TREND(INDEX('Set Schedules Here'!875:875,1,MATCH(W$1,'Set Schedules Here'!874:874,1)):INDEX('Set Schedules Here'!875:875,1,MATCH(W$1,'Set Schedules Here'!874:874,1)+1),INDEX('Set Schedules Here'!874:874,1,MATCH(W$1,'Set Schedules Here'!874:874,1)):INDEX('Set Schedules Here'!874:874,1,MATCH(W$1,'Set Schedules Here'!874:874,1)+1),W$1)),rounding_decimal_places)</f>
        <v>0.56666700000000003</v>
      </c>
      <c r="X438">
        <f>ROUND(IF(X$1=2050,TREND(INDEX('Set Schedules Here'!875:875,1,MATCH(X$1,'Set Schedules Here'!874:874,0)),INDEX('Set Schedules Here'!874:874,1,MATCH(X$1,'Set Schedules Here'!874:874,0)),X$1),TREND(INDEX('Set Schedules Here'!875:875,1,MATCH(X$1,'Set Schedules Here'!874:874,1)):INDEX('Set Schedules Here'!875:875,1,MATCH(X$1,'Set Schedules Here'!874:874,1)+1),INDEX('Set Schedules Here'!874:874,1,MATCH(X$1,'Set Schedules Here'!874:874,1)):INDEX('Set Schedules Here'!874:874,1,MATCH(X$1,'Set Schedules Here'!874:874,1)+1),X$1)),rounding_decimal_places)</f>
        <v>0.6</v>
      </c>
      <c r="Y438">
        <f>ROUND(IF(Y$1=2050,TREND(INDEX('Set Schedules Here'!875:875,1,MATCH(Y$1,'Set Schedules Here'!874:874,0)),INDEX('Set Schedules Here'!874:874,1,MATCH(Y$1,'Set Schedules Here'!874:874,0)),Y$1),TREND(INDEX('Set Schedules Here'!875:875,1,MATCH(Y$1,'Set Schedules Here'!874:874,1)):INDEX('Set Schedules Here'!875:875,1,MATCH(Y$1,'Set Schedules Here'!874:874,1)+1),INDEX('Set Schedules Here'!874:874,1,MATCH(Y$1,'Set Schedules Here'!874:874,1)):INDEX('Set Schedules Here'!874:874,1,MATCH(Y$1,'Set Schedules Here'!874:874,1)+1),Y$1)),rounding_decimal_places)</f>
        <v>0.63333300000000003</v>
      </c>
      <c r="Z438">
        <f>ROUND(IF(Z$1=2050,TREND(INDEX('Set Schedules Here'!875:875,1,MATCH(Z$1,'Set Schedules Here'!874:874,0)),INDEX('Set Schedules Here'!874:874,1,MATCH(Z$1,'Set Schedules Here'!874:874,0)),Z$1),TREND(INDEX('Set Schedules Here'!875:875,1,MATCH(Z$1,'Set Schedules Here'!874:874,1)):INDEX('Set Schedules Here'!875:875,1,MATCH(Z$1,'Set Schedules Here'!874:874,1)+1),INDEX('Set Schedules Here'!874:874,1,MATCH(Z$1,'Set Schedules Here'!874:874,1)):INDEX('Set Schedules Here'!874:874,1,MATCH(Z$1,'Set Schedules Here'!874:874,1)+1),Z$1)),rounding_decimal_places)</f>
        <v>0.66666700000000001</v>
      </c>
      <c r="AA438">
        <f>ROUND(IF(AA$1=2050,TREND(INDEX('Set Schedules Here'!875:875,1,MATCH(AA$1,'Set Schedules Here'!874:874,0)),INDEX('Set Schedules Here'!874:874,1,MATCH(AA$1,'Set Schedules Here'!874:874,0)),AA$1),TREND(INDEX('Set Schedules Here'!875:875,1,MATCH(AA$1,'Set Schedules Here'!874:874,1)):INDEX('Set Schedules Here'!875:875,1,MATCH(AA$1,'Set Schedules Here'!874:874,1)+1),INDEX('Set Schedules Here'!874:874,1,MATCH(AA$1,'Set Schedules Here'!874:874,1)):INDEX('Set Schedules Here'!874:874,1,MATCH(AA$1,'Set Schedules Here'!874:874,1)+1),AA$1)),rounding_decimal_places)</f>
        <v>0.7</v>
      </c>
      <c r="AB438">
        <f>ROUND(IF(AB$1=2050,TREND(INDEX('Set Schedules Here'!875:875,1,MATCH(AB$1,'Set Schedules Here'!874:874,0)),INDEX('Set Schedules Here'!874:874,1,MATCH(AB$1,'Set Schedules Here'!874:874,0)),AB$1),TREND(INDEX('Set Schedules Here'!875:875,1,MATCH(AB$1,'Set Schedules Here'!874:874,1)):INDEX('Set Schedules Here'!875:875,1,MATCH(AB$1,'Set Schedules Here'!874:874,1)+1),INDEX('Set Schedules Here'!874:874,1,MATCH(AB$1,'Set Schedules Here'!874:874,1)):INDEX('Set Schedules Here'!874:874,1,MATCH(AB$1,'Set Schedules Here'!874:874,1)+1),AB$1)),rounding_decimal_places)</f>
        <v>0.73333300000000001</v>
      </c>
      <c r="AC438">
        <f>ROUND(IF(AC$1=2050,TREND(INDEX('Set Schedules Here'!875:875,1,MATCH(AC$1,'Set Schedules Here'!874:874,0)),INDEX('Set Schedules Here'!874:874,1,MATCH(AC$1,'Set Schedules Here'!874:874,0)),AC$1),TREND(INDEX('Set Schedules Here'!875:875,1,MATCH(AC$1,'Set Schedules Here'!874:874,1)):INDEX('Set Schedules Here'!875:875,1,MATCH(AC$1,'Set Schedules Here'!874:874,1)+1),INDEX('Set Schedules Here'!874:874,1,MATCH(AC$1,'Set Schedules Here'!874:874,1)):INDEX('Set Schedules Here'!874:874,1,MATCH(AC$1,'Set Schedules Here'!874:874,1)+1),AC$1)),rounding_decimal_places)</f>
        <v>0.76666699999999999</v>
      </c>
      <c r="AD438">
        <f>ROUND(IF(AD$1=2050,TREND(INDEX('Set Schedules Here'!875:875,1,MATCH(AD$1,'Set Schedules Here'!874:874,0)),INDEX('Set Schedules Here'!874:874,1,MATCH(AD$1,'Set Schedules Here'!874:874,0)),AD$1),TREND(INDEX('Set Schedules Here'!875:875,1,MATCH(AD$1,'Set Schedules Here'!874:874,1)):INDEX('Set Schedules Here'!875:875,1,MATCH(AD$1,'Set Schedules Here'!874:874,1)+1),INDEX('Set Schedules Here'!874:874,1,MATCH(AD$1,'Set Schedules Here'!874:874,1)):INDEX('Set Schedules Here'!874:874,1,MATCH(AD$1,'Set Schedules Here'!874:874,1)+1),AD$1)),rounding_decimal_places)</f>
        <v>0.8</v>
      </c>
      <c r="AE438">
        <f>ROUND(IF(AE$1=2050,TREND(INDEX('Set Schedules Here'!875:875,1,MATCH(AE$1,'Set Schedules Here'!874:874,0)),INDEX('Set Schedules Here'!874:874,1,MATCH(AE$1,'Set Schedules Here'!874:874,0)),AE$1),TREND(INDEX('Set Schedules Here'!875:875,1,MATCH(AE$1,'Set Schedules Here'!874:874,1)):INDEX('Set Schedules Here'!875:875,1,MATCH(AE$1,'Set Schedules Here'!874:874,1)+1),INDEX('Set Schedules Here'!874:874,1,MATCH(AE$1,'Set Schedules Here'!874:874,1)):INDEX('Set Schedules Here'!874:874,1,MATCH(AE$1,'Set Schedules Here'!874:874,1)+1),AE$1)),rounding_decimal_places)</f>
        <v>0.83333299999999999</v>
      </c>
      <c r="AF438">
        <f>ROUND(IF(AF$1=2050,TREND(INDEX('Set Schedules Here'!875:875,1,MATCH(AF$1,'Set Schedules Here'!874:874,0)),INDEX('Set Schedules Here'!874:874,1,MATCH(AF$1,'Set Schedules Here'!874:874,0)),AF$1),TREND(INDEX('Set Schedules Here'!875:875,1,MATCH(AF$1,'Set Schedules Here'!874:874,1)):INDEX('Set Schedules Here'!875:875,1,MATCH(AF$1,'Set Schedules Here'!874:874,1)+1),INDEX('Set Schedules Here'!874:874,1,MATCH(AF$1,'Set Schedules Here'!874:874,1)):INDEX('Set Schedules Here'!874:874,1,MATCH(AF$1,'Set Schedules Here'!874:874,1)+1),AF$1)),rounding_decimal_places)</f>
        <v>0.86666699999999997</v>
      </c>
      <c r="AG438">
        <f>ROUND(IF(AG$1=2050,TREND(INDEX('Set Schedules Here'!875:875,1,MATCH(AG$1,'Set Schedules Here'!874:874,0)),INDEX('Set Schedules Here'!874:874,1,MATCH(AG$1,'Set Schedules Here'!874:874,0)),AG$1),TREND(INDEX('Set Schedules Here'!875:875,1,MATCH(AG$1,'Set Schedules Here'!874:874,1)):INDEX('Set Schedules Here'!875:875,1,MATCH(AG$1,'Set Schedules Here'!874:874,1)+1),INDEX('Set Schedules Here'!874:874,1,MATCH(AG$1,'Set Schedules Here'!874:874,1)):INDEX('Set Schedules Here'!874:874,1,MATCH(AG$1,'Set Schedules Here'!874:874,1)+1),AG$1)),rounding_decimal_places)</f>
        <v>0.9</v>
      </c>
      <c r="AH438">
        <f>ROUND(IF(AH$1=2050,TREND(INDEX('Set Schedules Here'!875:875,1,MATCH(AH$1,'Set Schedules Here'!874:874,0)),INDEX('Set Schedules Here'!874:874,1,MATCH(AH$1,'Set Schedules Here'!874:874,0)),AH$1),TREND(INDEX('Set Schedules Here'!875:875,1,MATCH(AH$1,'Set Schedules Here'!874:874,1)):INDEX('Set Schedules Here'!875:875,1,MATCH(AH$1,'Set Schedules Here'!874:874,1)+1),INDEX('Set Schedules Here'!874:874,1,MATCH(AH$1,'Set Schedules Here'!874:874,1)):INDEX('Set Schedules Here'!874:874,1,MATCH(AH$1,'Set Schedules Here'!874:874,1)+1),AH$1)),rounding_decimal_places)</f>
        <v>0.93333299999999997</v>
      </c>
      <c r="AI438">
        <f>ROUND(IF(AI$1=2050,TREND(INDEX('Set Schedules Here'!875:875,1,MATCH(AI$1,'Set Schedules Here'!874:874,0)),INDEX('Set Schedules Here'!874:874,1,MATCH(AI$1,'Set Schedules Here'!874:874,0)),AI$1),TREND(INDEX('Set Schedules Here'!875:875,1,MATCH(AI$1,'Set Schedules Here'!874:874,1)):INDEX('Set Schedules Here'!875:875,1,MATCH(AI$1,'Set Schedules Here'!874:874,1)+1),INDEX('Set Schedules Here'!874:874,1,MATCH(AI$1,'Set Schedules Here'!874:874,1)):INDEX('Set Schedules Here'!874:874,1,MATCH(AI$1,'Set Schedules Here'!874:874,1)+1),AI$1)),rounding_decimal_places)</f>
        <v>0.96666700000000005</v>
      </c>
      <c r="AJ438">
        <f>ROUND(IF(AJ$1=2050,TREND(INDEX('Set Schedules Here'!875:875,1,MATCH(AJ$1,'Set Schedules Here'!874:874,0)),INDEX('Set Schedules Here'!874:874,1,MATCH(AJ$1,'Set Schedules Here'!874:874,0)),AJ$1),TREND(INDEX('Set Schedules Here'!875:875,1,MATCH(AJ$1,'Set Schedules Here'!874:874,1)):INDEX('Set Schedules Here'!875:875,1,MATCH(AJ$1,'Set Schedules Here'!874:874,1)+1),INDEX('Set Schedules Here'!874:874,1,MATCH(AJ$1,'Set Schedules Here'!874:874,1)):INDEX('Set Schedules Here'!874:874,1,MATCH(AJ$1,'Set Schedules Here'!874:874,1)+1),AJ$1)),rounding_decimal_places)</f>
        <v>1</v>
      </c>
    </row>
    <row r="439" spans="1:36" x14ac:dyDescent="0.45">
      <c r="A439" s="12" t="str">
        <f>'Set Schedules Here'!A876</f>
        <v>indst efficiency standards</v>
      </c>
      <c r="B439" s="12" t="str">
        <f>IF(ISBLANK('Set Schedules Here'!C876),"",'Set Schedules Here'!C876)</f>
        <v>iron and steel</v>
      </c>
      <c r="C439" s="12" t="str">
        <f>IF(ISBLANK('Set Schedules Here'!D876),"",'Set Schedules Here'!D876)</f>
        <v>heat if</v>
      </c>
      <c r="D439" s="21" t="str">
        <f>IF(ISBLANK('Set Schedules Here'!E876),"",'Set Schedules Here'!E876)</f>
        <v/>
      </c>
      <c r="E439">
        <f>ROUND(IF(E$1=2050,TREND(INDEX('Set Schedules Here'!877:877,1,MATCH(E$1,'Set Schedules Here'!876:876,0)),INDEX('Set Schedules Here'!876:876,1,MATCH(E$1,'Set Schedules Here'!876:876,0)),E$1),TREND(INDEX('Set Schedules Here'!877:877,1,MATCH(E$1,'Set Schedules Here'!876:876,1)):INDEX('Set Schedules Here'!877:877,1,MATCH(E$1,'Set Schedules Here'!876:876,1)+1),INDEX('Set Schedules Here'!876:876,1,MATCH(E$1,'Set Schedules Here'!876:876,1)):INDEX('Set Schedules Here'!876:876,1,MATCH(E$1,'Set Schedules Here'!876:876,1)+1),E$1)),rounding_decimal_places)</f>
        <v>0</v>
      </c>
      <c r="F439">
        <f>ROUND(IF(F$1=2050,TREND(INDEX('Set Schedules Here'!877:877,1,MATCH(F$1,'Set Schedules Here'!876:876,0)),INDEX('Set Schedules Here'!876:876,1,MATCH(F$1,'Set Schedules Here'!876:876,0)),F$1),TREND(INDEX('Set Schedules Here'!877:877,1,MATCH(F$1,'Set Schedules Here'!876:876,1)):INDEX('Set Schedules Here'!877:877,1,MATCH(F$1,'Set Schedules Here'!876:876,1)+1),INDEX('Set Schedules Here'!876:876,1,MATCH(F$1,'Set Schedules Here'!876:876,1)):INDEX('Set Schedules Here'!876:876,1,MATCH(F$1,'Set Schedules Here'!876:876,1)+1),F$1)),rounding_decimal_places)</f>
        <v>0</v>
      </c>
      <c r="G439">
        <f>ROUND(IF(G$1=2050,TREND(INDEX('Set Schedules Here'!877:877,1,MATCH(G$1,'Set Schedules Here'!876:876,0)),INDEX('Set Schedules Here'!876:876,1,MATCH(G$1,'Set Schedules Here'!876:876,0)),G$1),TREND(INDEX('Set Schedules Here'!877:877,1,MATCH(G$1,'Set Schedules Here'!876:876,1)):INDEX('Set Schedules Here'!877:877,1,MATCH(G$1,'Set Schedules Here'!876:876,1)+1),INDEX('Set Schedules Here'!876:876,1,MATCH(G$1,'Set Schedules Here'!876:876,1)):INDEX('Set Schedules Here'!876:876,1,MATCH(G$1,'Set Schedules Here'!876:876,1)+1),G$1)),rounding_decimal_places)</f>
        <v>3.3333000000000002E-2</v>
      </c>
      <c r="H439">
        <f>ROUND(IF(H$1=2050,TREND(INDEX('Set Schedules Here'!877:877,1,MATCH(H$1,'Set Schedules Here'!876:876,0)),INDEX('Set Schedules Here'!876:876,1,MATCH(H$1,'Set Schedules Here'!876:876,0)),H$1),TREND(INDEX('Set Schedules Here'!877:877,1,MATCH(H$1,'Set Schedules Here'!876:876,1)):INDEX('Set Schedules Here'!877:877,1,MATCH(H$1,'Set Schedules Here'!876:876,1)+1),INDEX('Set Schedules Here'!876:876,1,MATCH(H$1,'Set Schedules Here'!876:876,1)):INDEX('Set Schedules Here'!876:876,1,MATCH(H$1,'Set Schedules Here'!876:876,1)+1),H$1)),rounding_decimal_places)</f>
        <v>6.6667000000000004E-2</v>
      </c>
      <c r="I439">
        <f>ROUND(IF(I$1=2050,TREND(INDEX('Set Schedules Here'!877:877,1,MATCH(I$1,'Set Schedules Here'!876:876,0)),INDEX('Set Schedules Here'!876:876,1,MATCH(I$1,'Set Schedules Here'!876:876,0)),I$1),TREND(INDEX('Set Schedules Here'!877:877,1,MATCH(I$1,'Set Schedules Here'!876:876,1)):INDEX('Set Schedules Here'!877:877,1,MATCH(I$1,'Set Schedules Here'!876:876,1)+1),INDEX('Set Schedules Here'!876:876,1,MATCH(I$1,'Set Schedules Here'!876:876,1)):INDEX('Set Schedules Here'!876:876,1,MATCH(I$1,'Set Schedules Here'!876:876,1)+1),I$1)),rounding_decimal_places)</f>
        <v>0.1</v>
      </c>
      <c r="J439">
        <f>ROUND(IF(J$1=2050,TREND(INDEX('Set Schedules Here'!877:877,1,MATCH(J$1,'Set Schedules Here'!876:876,0)),INDEX('Set Schedules Here'!876:876,1,MATCH(J$1,'Set Schedules Here'!876:876,0)),J$1),TREND(INDEX('Set Schedules Here'!877:877,1,MATCH(J$1,'Set Schedules Here'!876:876,1)):INDEX('Set Schedules Here'!877:877,1,MATCH(J$1,'Set Schedules Here'!876:876,1)+1),INDEX('Set Schedules Here'!876:876,1,MATCH(J$1,'Set Schedules Here'!876:876,1)):INDEX('Set Schedules Here'!876:876,1,MATCH(J$1,'Set Schedules Here'!876:876,1)+1),J$1)),rounding_decimal_places)</f>
        <v>0.13333300000000001</v>
      </c>
      <c r="K439">
        <f>ROUND(IF(K$1=2050,TREND(INDEX('Set Schedules Here'!877:877,1,MATCH(K$1,'Set Schedules Here'!876:876,0)),INDEX('Set Schedules Here'!876:876,1,MATCH(K$1,'Set Schedules Here'!876:876,0)),K$1),TREND(INDEX('Set Schedules Here'!877:877,1,MATCH(K$1,'Set Schedules Here'!876:876,1)):INDEX('Set Schedules Here'!877:877,1,MATCH(K$1,'Set Schedules Here'!876:876,1)+1),INDEX('Set Schedules Here'!876:876,1,MATCH(K$1,'Set Schedules Here'!876:876,1)):INDEX('Set Schedules Here'!876:876,1,MATCH(K$1,'Set Schedules Here'!876:876,1)+1),K$1)),rounding_decimal_places)</f>
        <v>0.16666700000000001</v>
      </c>
      <c r="L439">
        <f>ROUND(IF(L$1=2050,TREND(INDEX('Set Schedules Here'!877:877,1,MATCH(L$1,'Set Schedules Here'!876:876,0)),INDEX('Set Schedules Here'!876:876,1,MATCH(L$1,'Set Schedules Here'!876:876,0)),L$1),TREND(INDEX('Set Schedules Here'!877:877,1,MATCH(L$1,'Set Schedules Here'!876:876,1)):INDEX('Set Schedules Here'!877:877,1,MATCH(L$1,'Set Schedules Here'!876:876,1)+1),INDEX('Set Schedules Here'!876:876,1,MATCH(L$1,'Set Schedules Here'!876:876,1)):INDEX('Set Schedules Here'!876:876,1,MATCH(L$1,'Set Schedules Here'!876:876,1)+1),L$1)),rounding_decimal_places)</f>
        <v>0.2</v>
      </c>
      <c r="M439">
        <f>ROUND(IF(M$1=2050,TREND(INDEX('Set Schedules Here'!877:877,1,MATCH(M$1,'Set Schedules Here'!876:876,0)),INDEX('Set Schedules Here'!876:876,1,MATCH(M$1,'Set Schedules Here'!876:876,0)),M$1),TREND(INDEX('Set Schedules Here'!877:877,1,MATCH(M$1,'Set Schedules Here'!876:876,1)):INDEX('Set Schedules Here'!877:877,1,MATCH(M$1,'Set Schedules Here'!876:876,1)+1),INDEX('Set Schedules Here'!876:876,1,MATCH(M$1,'Set Schedules Here'!876:876,1)):INDEX('Set Schedules Here'!876:876,1,MATCH(M$1,'Set Schedules Here'!876:876,1)+1),M$1)),rounding_decimal_places)</f>
        <v>0.23333300000000001</v>
      </c>
      <c r="N439">
        <f>ROUND(IF(N$1=2050,TREND(INDEX('Set Schedules Here'!877:877,1,MATCH(N$1,'Set Schedules Here'!876:876,0)),INDEX('Set Schedules Here'!876:876,1,MATCH(N$1,'Set Schedules Here'!876:876,0)),N$1),TREND(INDEX('Set Schedules Here'!877:877,1,MATCH(N$1,'Set Schedules Here'!876:876,1)):INDEX('Set Schedules Here'!877:877,1,MATCH(N$1,'Set Schedules Here'!876:876,1)+1),INDEX('Set Schedules Here'!876:876,1,MATCH(N$1,'Set Schedules Here'!876:876,1)):INDEX('Set Schedules Here'!876:876,1,MATCH(N$1,'Set Schedules Here'!876:876,1)+1),N$1)),rounding_decimal_places)</f>
        <v>0.26666699999999999</v>
      </c>
      <c r="O439">
        <f>ROUND(IF(O$1=2050,TREND(INDEX('Set Schedules Here'!877:877,1,MATCH(O$1,'Set Schedules Here'!876:876,0)),INDEX('Set Schedules Here'!876:876,1,MATCH(O$1,'Set Schedules Here'!876:876,0)),O$1),TREND(INDEX('Set Schedules Here'!877:877,1,MATCH(O$1,'Set Schedules Here'!876:876,1)):INDEX('Set Schedules Here'!877:877,1,MATCH(O$1,'Set Schedules Here'!876:876,1)+1),INDEX('Set Schedules Here'!876:876,1,MATCH(O$1,'Set Schedules Here'!876:876,1)):INDEX('Set Schedules Here'!876:876,1,MATCH(O$1,'Set Schedules Here'!876:876,1)+1),O$1)),rounding_decimal_places)</f>
        <v>0.3</v>
      </c>
      <c r="P439">
        <f>ROUND(IF(P$1=2050,TREND(INDEX('Set Schedules Here'!877:877,1,MATCH(P$1,'Set Schedules Here'!876:876,0)),INDEX('Set Schedules Here'!876:876,1,MATCH(P$1,'Set Schedules Here'!876:876,0)),P$1),TREND(INDEX('Set Schedules Here'!877:877,1,MATCH(P$1,'Set Schedules Here'!876:876,1)):INDEX('Set Schedules Here'!877:877,1,MATCH(P$1,'Set Schedules Here'!876:876,1)+1),INDEX('Set Schedules Here'!876:876,1,MATCH(P$1,'Set Schedules Here'!876:876,1)):INDEX('Set Schedules Here'!876:876,1,MATCH(P$1,'Set Schedules Here'!876:876,1)+1),P$1)),rounding_decimal_places)</f>
        <v>0.33333299999999999</v>
      </c>
      <c r="Q439">
        <f>ROUND(IF(Q$1=2050,TREND(INDEX('Set Schedules Here'!877:877,1,MATCH(Q$1,'Set Schedules Here'!876:876,0)),INDEX('Set Schedules Here'!876:876,1,MATCH(Q$1,'Set Schedules Here'!876:876,0)),Q$1),TREND(INDEX('Set Schedules Here'!877:877,1,MATCH(Q$1,'Set Schedules Here'!876:876,1)):INDEX('Set Schedules Here'!877:877,1,MATCH(Q$1,'Set Schedules Here'!876:876,1)+1),INDEX('Set Schedules Here'!876:876,1,MATCH(Q$1,'Set Schedules Here'!876:876,1)):INDEX('Set Schedules Here'!876:876,1,MATCH(Q$1,'Set Schedules Here'!876:876,1)+1),Q$1)),rounding_decimal_places)</f>
        <v>0.36666700000000002</v>
      </c>
      <c r="R439">
        <f>ROUND(IF(R$1=2050,TREND(INDEX('Set Schedules Here'!877:877,1,MATCH(R$1,'Set Schedules Here'!876:876,0)),INDEX('Set Schedules Here'!876:876,1,MATCH(R$1,'Set Schedules Here'!876:876,0)),R$1),TREND(INDEX('Set Schedules Here'!877:877,1,MATCH(R$1,'Set Schedules Here'!876:876,1)):INDEX('Set Schedules Here'!877:877,1,MATCH(R$1,'Set Schedules Here'!876:876,1)+1),INDEX('Set Schedules Here'!876:876,1,MATCH(R$1,'Set Schedules Here'!876:876,1)):INDEX('Set Schedules Here'!876:876,1,MATCH(R$1,'Set Schedules Here'!876:876,1)+1),R$1)),rounding_decimal_places)</f>
        <v>0.4</v>
      </c>
      <c r="S439">
        <f>ROUND(IF(S$1=2050,TREND(INDEX('Set Schedules Here'!877:877,1,MATCH(S$1,'Set Schedules Here'!876:876,0)),INDEX('Set Schedules Here'!876:876,1,MATCH(S$1,'Set Schedules Here'!876:876,0)),S$1),TREND(INDEX('Set Schedules Here'!877:877,1,MATCH(S$1,'Set Schedules Here'!876:876,1)):INDEX('Set Schedules Here'!877:877,1,MATCH(S$1,'Set Schedules Here'!876:876,1)+1),INDEX('Set Schedules Here'!876:876,1,MATCH(S$1,'Set Schedules Here'!876:876,1)):INDEX('Set Schedules Here'!876:876,1,MATCH(S$1,'Set Schedules Here'!876:876,1)+1),S$1)),rounding_decimal_places)</f>
        <v>0.43333300000000002</v>
      </c>
      <c r="T439">
        <f>ROUND(IF(T$1=2050,TREND(INDEX('Set Schedules Here'!877:877,1,MATCH(T$1,'Set Schedules Here'!876:876,0)),INDEX('Set Schedules Here'!876:876,1,MATCH(T$1,'Set Schedules Here'!876:876,0)),T$1),TREND(INDEX('Set Schedules Here'!877:877,1,MATCH(T$1,'Set Schedules Here'!876:876,1)):INDEX('Set Schedules Here'!877:877,1,MATCH(T$1,'Set Schedules Here'!876:876,1)+1),INDEX('Set Schedules Here'!876:876,1,MATCH(T$1,'Set Schedules Here'!876:876,1)):INDEX('Set Schedules Here'!876:876,1,MATCH(T$1,'Set Schedules Here'!876:876,1)+1),T$1)),rounding_decimal_places)</f>
        <v>0.466667</v>
      </c>
      <c r="U439">
        <f>ROUND(IF(U$1=2050,TREND(INDEX('Set Schedules Here'!877:877,1,MATCH(U$1,'Set Schedules Here'!876:876,0)),INDEX('Set Schedules Here'!876:876,1,MATCH(U$1,'Set Schedules Here'!876:876,0)),U$1),TREND(INDEX('Set Schedules Here'!877:877,1,MATCH(U$1,'Set Schedules Here'!876:876,1)):INDEX('Set Schedules Here'!877:877,1,MATCH(U$1,'Set Schedules Here'!876:876,1)+1),INDEX('Set Schedules Here'!876:876,1,MATCH(U$1,'Set Schedules Here'!876:876,1)):INDEX('Set Schedules Here'!876:876,1,MATCH(U$1,'Set Schedules Here'!876:876,1)+1),U$1)),rounding_decimal_places)</f>
        <v>0.5</v>
      </c>
      <c r="V439">
        <f>ROUND(IF(V$1=2050,TREND(INDEX('Set Schedules Here'!877:877,1,MATCH(V$1,'Set Schedules Here'!876:876,0)),INDEX('Set Schedules Here'!876:876,1,MATCH(V$1,'Set Schedules Here'!876:876,0)),V$1),TREND(INDEX('Set Schedules Here'!877:877,1,MATCH(V$1,'Set Schedules Here'!876:876,1)):INDEX('Set Schedules Here'!877:877,1,MATCH(V$1,'Set Schedules Here'!876:876,1)+1),INDEX('Set Schedules Here'!876:876,1,MATCH(V$1,'Set Schedules Here'!876:876,1)):INDEX('Set Schedules Here'!876:876,1,MATCH(V$1,'Set Schedules Here'!876:876,1)+1),V$1)),rounding_decimal_places)</f>
        <v>0.53333299999999995</v>
      </c>
      <c r="W439">
        <f>ROUND(IF(W$1=2050,TREND(INDEX('Set Schedules Here'!877:877,1,MATCH(W$1,'Set Schedules Here'!876:876,0)),INDEX('Set Schedules Here'!876:876,1,MATCH(W$1,'Set Schedules Here'!876:876,0)),W$1),TREND(INDEX('Set Schedules Here'!877:877,1,MATCH(W$1,'Set Schedules Here'!876:876,1)):INDEX('Set Schedules Here'!877:877,1,MATCH(W$1,'Set Schedules Here'!876:876,1)+1),INDEX('Set Schedules Here'!876:876,1,MATCH(W$1,'Set Schedules Here'!876:876,1)):INDEX('Set Schedules Here'!876:876,1,MATCH(W$1,'Set Schedules Here'!876:876,1)+1),W$1)),rounding_decimal_places)</f>
        <v>0.56666700000000003</v>
      </c>
      <c r="X439">
        <f>ROUND(IF(X$1=2050,TREND(INDEX('Set Schedules Here'!877:877,1,MATCH(X$1,'Set Schedules Here'!876:876,0)),INDEX('Set Schedules Here'!876:876,1,MATCH(X$1,'Set Schedules Here'!876:876,0)),X$1),TREND(INDEX('Set Schedules Here'!877:877,1,MATCH(X$1,'Set Schedules Here'!876:876,1)):INDEX('Set Schedules Here'!877:877,1,MATCH(X$1,'Set Schedules Here'!876:876,1)+1),INDEX('Set Schedules Here'!876:876,1,MATCH(X$1,'Set Schedules Here'!876:876,1)):INDEX('Set Schedules Here'!876:876,1,MATCH(X$1,'Set Schedules Here'!876:876,1)+1),X$1)),rounding_decimal_places)</f>
        <v>0.6</v>
      </c>
      <c r="Y439">
        <f>ROUND(IF(Y$1=2050,TREND(INDEX('Set Schedules Here'!877:877,1,MATCH(Y$1,'Set Schedules Here'!876:876,0)),INDEX('Set Schedules Here'!876:876,1,MATCH(Y$1,'Set Schedules Here'!876:876,0)),Y$1),TREND(INDEX('Set Schedules Here'!877:877,1,MATCH(Y$1,'Set Schedules Here'!876:876,1)):INDEX('Set Schedules Here'!877:877,1,MATCH(Y$1,'Set Schedules Here'!876:876,1)+1),INDEX('Set Schedules Here'!876:876,1,MATCH(Y$1,'Set Schedules Here'!876:876,1)):INDEX('Set Schedules Here'!876:876,1,MATCH(Y$1,'Set Schedules Here'!876:876,1)+1),Y$1)),rounding_decimal_places)</f>
        <v>0.63333300000000003</v>
      </c>
      <c r="Z439">
        <f>ROUND(IF(Z$1=2050,TREND(INDEX('Set Schedules Here'!877:877,1,MATCH(Z$1,'Set Schedules Here'!876:876,0)),INDEX('Set Schedules Here'!876:876,1,MATCH(Z$1,'Set Schedules Here'!876:876,0)),Z$1),TREND(INDEX('Set Schedules Here'!877:877,1,MATCH(Z$1,'Set Schedules Here'!876:876,1)):INDEX('Set Schedules Here'!877:877,1,MATCH(Z$1,'Set Schedules Here'!876:876,1)+1),INDEX('Set Schedules Here'!876:876,1,MATCH(Z$1,'Set Schedules Here'!876:876,1)):INDEX('Set Schedules Here'!876:876,1,MATCH(Z$1,'Set Schedules Here'!876:876,1)+1),Z$1)),rounding_decimal_places)</f>
        <v>0.66666700000000001</v>
      </c>
      <c r="AA439">
        <f>ROUND(IF(AA$1=2050,TREND(INDEX('Set Schedules Here'!877:877,1,MATCH(AA$1,'Set Schedules Here'!876:876,0)),INDEX('Set Schedules Here'!876:876,1,MATCH(AA$1,'Set Schedules Here'!876:876,0)),AA$1),TREND(INDEX('Set Schedules Here'!877:877,1,MATCH(AA$1,'Set Schedules Here'!876:876,1)):INDEX('Set Schedules Here'!877:877,1,MATCH(AA$1,'Set Schedules Here'!876:876,1)+1),INDEX('Set Schedules Here'!876:876,1,MATCH(AA$1,'Set Schedules Here'!876:876,1)):INDEX('Set Schedules Here'!876:876,1,MATCH(AA$1,'Set Schedules Here'!876:876,1)+1),AA$1)),rounding_decimal_places)</f>
        <v>0.7</v>
      </c>
      <c r="AB439">
        <f>ROUND(IF(AB$1=2050,TREND(INDEX('Set Schedules Here'!877:877,1,MATCH(AB$1,'Set Schedules Here'!876:876,0)),INDEX('Set Schedules Here'!876:876,1,MATCH(AB$1,'Set Schedules Here'!876:876,0)),AB$1),TREND(INDEX('Set Schedules Here'!877:877,1,MATCH(AB$1,'Set Schedules Here'!876:876,1)):INDEX('Set Schedules Here'!877:877,1,MATCH(AB$1,'Set Schedules Here'!876:876,1)+1),INDEX('Set Schedules Here'!876:876,1,MATCH(AB$1,'Set Schedules Here'!876:876,1)):INDEX('Set Schedules Here'!876:876,1,MATCH(AB$1,'Set Schedules Here'!876:876,1)+1),AB$1)),rounding_decimal_places)</f>
        <v>0.73333300000000001</v>
      </c>
      <c r="AC439">
        <f>ROUND(IF(AC$1=2050,TREND(INDEX('Set Schedules Here'!877:877,1,MATCH(AC$1,'Set Schedules Here'!876:876,0)),INDEX('Set Schedules Here'!876:876,1,MATCH(AC$1,'Set Schedules Here'!876:876,0)),AC$1),TREND(INDEX('Set Schedules Here'!877:877,1,MATCH(AC$1,'Set Schedules Here'!876:876,1)):INDEX('Set Schedules Here'!877:877,1,MATCH(AC$1,'Set Schedules Here'!876:876,1)+1),INDEX('Set Schedules Here'!876:876,1,MATCH(AC$1,'Set Schedules Here'!876:876,1)):INDEX('Set Schedules Here'!876:876,1,MATCH(AC$1,'Set Schedules Here'!876:876,1)+1),AC$1)),rounding_decimal_places)</f>
        <v>0.76666699999999999</v>
      </c>
      <c r="AD439">
        <f>ROUND(IF(AD$1=2050,TREND(INDEX('Set Schedules Here'!877:877,1,MATCH(AD$1,'Set Schedules Here'!876:876,0)),INDEX('Set Schedules Here'!876:876,1,MATCH(AD$1,'Set Schedules Here'!876:876,0)),AD$1),TREND(INDEX('Set Schedules Here'!877:877,1,MATCH(AD$1,'Set Schedules Here'!876:876,1)):INDEX('Set Schedules Here'!877:877,1,MATCH(AD$1,'Set Schedules Here'!876:876,1)+1),INDEX('Set Schedules Here'!876:876,1,MATCH(AD$1,'Set Schedules Here'!876:876,1)):INDEX('Set Schedules Here'!876:876,1,MATCH(AD$1,'Set Schedules Here'!876:876,1)+1),AD$1)),rounding_decimal_places)</f>
        <v>0.8</v>
      </c>
      <c r="AE439">
        <f>ROUND(IF(AE$1=2050,TREND(INDEX('Set Schedules Here'!877:877,1,MATCH(AE$1,'Set Schedules Here'!876:876,0)),INDEX('Set Schedules Here'!876:876,1,MATCH(AE$1,'Set Schedules Here'!876:876,0)),AE$1),TREND(INDEX('Set Schedules Here'!877:877,1,MATCH(AE$1,'Set Schedules Here'!876:876,1)):INDEX('Set Schedules Here'!877:877,1,MATCH(AE$1,'Set Schedules Here'!876:876,1)+1),INDEX('Set Schedules Here'!876:876,1,MATCH(AE$1,'Set Schedules Here'!876:876,1)):INDEX('Set Schedules Here'!876:876,1,MATCH(AE$1,'Set Schedules Here'!876:876,1)+1),AE$1)),rounding_decimal_places)</f>
        <v>0.83333299999999999</v>
      </c>
      <c r="AF439">
        <f>ROUND(IF(AF$1=2050,TREND(INDEX('Set Schedules Here'!877:877,1,MATCH(AF$1,'Set Schedules Here'!876:876,0)),INDEX('Set Schedules Here'!876:876,1,MATCH(AF$1,'Set Schedules Here'!876:876,0)),AF$1),TREND(INDEX('Set Schedules Here'!877:877,1,MATCH(AF$1,'Set Schedules Here'!876:876,1)):INDEX('Set Schedules Here'!877:877,1,MATCH(AF$1,'Set Schedules Here'!876:876,1)+1),INDEX('Set Schedules Here'!876:876,1,MATCH(AF$1,'Set Schedules Here'!876:876,1)):INDEX('Set Schedules Here'!876:876,1,MATCH(AF$1,'Set Schedules Here'!876:876,1)+1),AF$1)),rounding_decimal_places)</f>
        <v>0.86666699999999997</v>
      </c>
      <c r="AG439">
        <f>ROUND(IF(AG$1=2050,TREND(INDEX('Set Schedules Here'!877:877,1,MATCH(AG$1,'Set Schedules Here'!876:876,0)),INDEX('Set Schedules Here'!876:876,1,MATCH(AG$1,'Set Schedules Here'!876:876,0)),AG$1),TREND(INDEX('Set Schedules Here'!877:877,1,MATCH(AG$1,'Set Schedules Here'!876:876,1)):INDEX('Set Schedules Here'!877:877,1,MATCH(AG$1,'Set Schedules Here'!876:876,1)+1),INDEX('Set Schedules Here'!876:876,1,MATCH(AG$1,'Set Schedules Here'!876:876,1)):INDEX('Set Schedules Here'!876:876,1,MATCH(AG$1,'Set Schedules Here'!876:876,1)+1),AG$1)),rounding_decimal_places)</f>
        <v>0.9</v>
      </c>
      <c r="AH439">
        <f>ROUND(IF(AH$1=2050,TREND(INDEX('Set Schedules Here'!877:877,1,MATCH(AH$1,'Set Schedules Here'!876:876,0)),INDEX('Set Schedules Here'!876:876,1,MATCH(AH$1,'Set Schedules Here'!876:876,0)),AH$1),TREND(INDEX('Set Schedules Here'!877:877,1,MATCH(AH$1,'Set Schedules Here'!876:876,1)):INDEX('Set Schedules Here'!877:877,1,MATCH(AH$1,'Set Schedules Here'!876:876,1)+1),INDEX('Set Schedules Here'!876:876,1,MATCH(AH$1,'Set Schedules Here'!876:876,1)):INDEX('Set Schedules Here'!876:876,1,MATCH(AH$1,'Set Schedules Here'!876:876,1)+1),AH$1)),rounding_decimal_places)</f>
        <v>0.93333299999999997</v>
      </c>
      <c r="AI439">
        <f>ROUND(IF(AI$1=2050,TREND(INDEX('Set Schedules Here'!877:877,1,MATCH(AI$1,'Set Schedules Here'!876:876,0)),INDEX('Set Schedules Here'!876:876,1,MATCH(AI$1,'Set Schedules Here'!876:876,0)),AI$1),TREND(INDEX('Set Schedules Here'!877:877,1,MATCH(AI$1,'Set Schedules Here'!876:876,1)):INDEX('Set Schedules Here'!877:877,1,MATCH(AI$1,'Set Schedules Here'!876:876,1)+1),INDEX('Set Schedules Here'!876:876,1,MATCH(AI$1,'Set Schedules Here'!876:876,1)):INDEX('Set Schedules Here'!876:876,1,MATCH(AI$1,'Set Schedules Here'!876:876,1)+1),AI$1)),rounding_decimal_places)</f>
        <v>0.96666700000000005</v>
      </c>
      <c r="AJ439">
        <f>ROUND(IF(AJ$1=2050,TREND(INDEX('Set Schedules Here'!877:877,1,MATCH(AJ$1,'Set Schedules Here'!876:876,0)),INDEX('Set Schedules Here'!876:876,1,MATCH(AJ$1,'Set Schedules Here'!876:876,0)),AJ$1),TREND(INDEX('Set Schedules Here'!877:877,1,MATCH(AJ$1,'Set Schedules Here'!876:876,1)):INDEX('Set Schedules Here'!877:877,1,MATCH(AJ$1,'Set Schedules Here'!876:876,1)+1),INDEX('Set Schedules Here'!876:876,1,MATCH(AJ$1,'Set Schedules Here'!876:876,1)):INDEX('Set Schedules Here'!876:876,1,MATCH(AJ$1,'Set Schedules Here'!876:876,1)+1),AJ$1)),rounding_decimal_places)</f>
        <v>1</v>
      </c>
    </row>
    <row r="440" spans="1:36" x14ac:dyDescent="0.45">
      <c r="A440" s="12" t="str">
        <f>'Set Schedules Here'!A878</f>
        <v>indst efficiency standards</v>
      </c>
      <c r="B440" s="12" t="str">
        <f>IF(ISBLANK('Set Schedules Here'!C878),"",'Set Schedules Here'!C878)</f>
        <v>iron and steel</v>
      </c>
      <c r="C440" s="12" t="str">
        <f>IF(ISBLANK('Set Schedules Here'!D878),"",'Set Schedules Here'!D878)</f>
        <v>crude oil if</v>
      </c>
      <c r="D440" s="21" t="str">
        <f>IF(ISBLANK('Set Schedules Here'!E878),"",'Set Schedules Here'!E878)</f>
        <v/>
      </c>
      <c r="E440">
        <f>ROUND(IF(E$1=2050,TREND(INDEX('Set Schedules Here'!879:879,1,MATCH(E$1,'Set Schedules Here'!878:878,0)),INDEX('Set Schedules Here'!878:878,1,MATCH(E$1,'Set Schedules Here'!878:878,0)),E$1),TREND(INDEX('Set Schedules Here'!879:879,1,MATCH(E$1,'Set Schedules Here'!878:878,1)):INDEX('Set Schedules Here'!879:879,1,MATCH(E$1,'Set Schedules Here'!878:878,1)+1),INDEX('Set Schedules Here'!878:878,1,MATCH(E$1,'Set Schedules Here'!878:878,1)):INDEX('Set Schedules Here'!878:878,1,MATCH(E$1,'Set Schedules Here'!878:878,1)+1),E$1)),rounding_decimal_places)</f>
        <v>0</v>
      </c>
      <c r="F440">
        <f>ROUND(IF(F$1=2050,TREND(INDEX('Set Schedules Here'!879:879,1,MATCH(F$1,'Set Schedules Here'!878:878,0)),INDEX('Set Schedules Here'!878:878,1,MATCH(F$1,'Set Schedules Here'!878:878,0)),F$1),TREND(INDEX('Set Schedules Here'!879:879,1,MATCH(F$1,'Set Schedules Here'!878:878,1)):INDEX('Set Schedules Here'!879:879,1,MATCH(F$1,'Set Schedules Here'!878:878,1)+1),INDEX('Set Schedules Here'!878:878,1,MATCH(F$1,'Set Schedules Here'!878:878,1)):INDEX('Set Schedules Here'!878:878,1,MATCH(F$1,'Set Schedules Here'!878:878,1)+1),F$1)),rounding_decimal_places)</f>
        <v>0</v>
      </c>
      <c r="G440">
        <f>ROUND(IF(G$1=2050,TREND(INDEX('Set Schedules Here'!879:879,1,MATCH(G$1,'Set Schedules Here'!878:878,0)),INDEX('Set Schedules Here'!878:878,1,MATCH(G$1,'Set Schedules Here'!878:878,0)),G$1),TREND(INDEX('Set Schedules Here'!879:879,1,MATCH(G$1,'Set Schedules Here'!878:878,1)):INDEX('Set Schedules Here'!879:879,1,MATCH(G$1,'Set Schedules Here'!878:878,1)+1),INDEX('Set Schedules Here'!878:878,1,MATCH(G$1,'Set Schedules Here'!878:878,1)):INDEX('Set Schedules Here'!878:878,1,MATCH(G$1,'Set Schedules Here'!878:878,1)+1),G$1)),rounding_decimal_places)</f>
        <v>3.3333000000000002E-2</v>
      </c>
      <c r="H440">
        <f>ROUND(IF(H$1=2050,TREND(INDEX('Set Schedules Here'!879:879,1,MATCH(H$1,'Set Schedules Here'!878:878,0)),INDEX('Set Schedules Here'!878:878,1,MATCH(H$1,'Set Schedules Here'!878:878,0)),H$1),TREND(INDEX('Set Schedules Here'!879:879,1,MATCH(H$1,'Set Schedules Here'!878:878,1)):INDEX('Set Schedules Here'!879:879,1,MATCH(H$1,'Set Schedules Here'!878:878,1)+1),INDEX('Set Schedules Here'!878:878,1,MATCH(H$1,'Set Schedules Here'!878:878,1)):INDEX('Set Schedules Here'!878:878,1,MATCH(H$1,'Set Schedules Here'!878:878,1)+1),H$1)),rounding_decimal_places)</f>
        <v>6.6667000000000004E-2</v>
      </c>
      <c r="I440">
        <f>ROUND(IF(I$1=2050,TREND(INDEX('Set Schedules Here'!879:879,1,MATCH(I$1,'Set Schedules Here'!878:878,0)),INDEX('Set Schedules Here'!878:878,1,MATCH(I$1,'Set Schedules Here'!878:878,0)),I$1),TREND(INDEX('Set Schedules Here'!879:879,1,MATCH(I$1,'Set Schedules Here'!878:878,1)):INDEX('Set Schedules Here'!879:879,1,MATCH(I$1,'Set Schedules Here'!878:878,1)+1),INDEX('Set Schedules Here'!878:878,1,MATCH(I$1,'Set Schedules Here'!878:878,1)):INDEX('Set Schedules Here'!878:878,1,MATCH(I$1,'Set Schedules Here'!878:878,1)+1),I$1)),rounding_decimal_places)</f>
        <v>0.1</v>
      </c>
      <c r="J440">
        <f>ROUND(IF(J$1=2050,TREND(INDEX('Set Schedules Here'!879:879,1,MATCH(J$1,'Set Schedules Here'!878:878,0)),INDEX('Set Schedules Here'!878:878,1,MATCH(J$1,'Set Schedules Here'!878:878,0)),J$1),TREND(INDEX('Set Schedules Here'!879:879,1,MATCH(J$1,'Set Schedules Here'!878:878,1)):INDEX('Set Schedules Here'!879:879,1,MATCH(J$1,'Set Schedules Here'!878:878,1)+1),INDEX('Set Schedules Here'!878:878,1,MATCH(J$1,'Set Schedules Here'!878:878,1)):INDEX('Set Schedules Here'!878:878,1,MATCH(J$1,'Set Schedules Here'!878:878,1)+1),J$1)),rounding_decimal_places)</f>
        <v>0.13333300000000001</v>
      </c>
      <c r="K440">
        <f>ROUND(IF(K$1=2050,TREND(INDEX('Set Schedules Here'!879:879,1,MATCH(K$1,'Set Schedules Here'!878:878,0)),INDEX('Set Schedules Here'!878:878,1,MATCH(K$1,'Set Schedules Here'!878:878,0)),K$1),TREND(INDEX('Set Schedules Here'!879:879,1,MATCH(K$1,'Set Schedules Here'!878:878,1)):INDEX('Set Schedules Here'!879:879,1,MATCH(K$1,'Set Schedules Here'!878:878,1)+1),INDEX('Set Schedules Here'!878:878,1,MATCH(K$1,'Set Schedules Here'!878:878,1)):INDEX('Set Schedules Here'!878:878,1,MATCH(K$1,'Set Schedules Here'!878:878,1)+1),K$1)),rounding_decimal_places)</f>
        <v>0.16666700000000001</v>
      </c>
      <c r="L440">
        <f>ROUND(IF(L$1=2050,TREND(INDEX('Set Schedules Here'!879:879,1,MATCH(L$1,'Set Schedules Here'!878:878,0)),INDEX('Set Schedules Here'!878:878,1,MATCH(L$1,'Set Schedules Here'!878:878,0)),L$1),TREND(INDEX('Set Schedules Here'!879:879,1,MATCH(L$1,'Set Schedules Here'!878:878,1)):INDEX('Set Schedules Here'!879:879,1,MATCH(L$1,'Set Schedules Here'!878:878,1)+1),INDEX('Set Schedules Here'!878:878,1,MATCH(L$1,'Set Schedules Here'!878:878,1)):INDEX('Set Schedules Here'!878:878,1,MATCH(L$1,'Set Schedules Here'!878:878,1)+1),L$1)),rounding_decimal_places)</f>
        <v>0.2</v>
      </c>
      <c r="M440">
        <f>ROUND(IF(M$1=2050,TREND(INDEX('Set Schedules Here'!879:879,1,MATCH(M$1,'Set Schedules Here'!878:878,0)),INDEX('Set Schedules Here'!878:878,1,MATCH(M$1,'Set Schedules Here'!878:878,0)),M$1),TREND(INDEX('Set Schedules Here'!879:879,1,MATCH(M$1,'Set Schedules Here'!878:878,1)):INDEX('Set Schedules Here'!879:879,1,MATCH(M$1,'Set Schedules Here'!878:878,1)+1),INDEX('Set Schedules Here'!878:878,1,MATCH(M$1,'Set Schedules Here'!878:878,1)):INDEX('Set Schedules Here'!878:878,1,MATCH(M$1,'Set Schedules Here'!878:878,1)+1),M$1)),rounding_decimal_places)</f>
        <v>0.23333300000000001</v>
      </c>
      <c r="N440">
        <f>ROUND(IF(N$1=2050,TREND(INDEX('Set Schedules Here'!879:879,1,MATCH(N$1,'Set Schedules Here'!878:878,0)),INDEX('Set Schedules Here'!878:878,1,MATCH(N$1,'Set Schedules Here'!878:878,0)),N$1),TREND(INDEX('Set Schedules Here'!879:879,1,MATCH(N$1,'Set Schedules Here'!878:878,1)):INDEX('Set Schedules Here'!879:879,1,MATCH(N$1,'Set Schedules Here'!878:878,1)+1),INDEX('Set Schedules Here'!878:878,1,MATCH(N$1,'Set Schedules Here'!878:878,1)):INDEX('Set Schedules Here'!878:878,1,MATCH(N$1,'Set Schedules Here'!878:878,1)+1),N$1)),rounding_decimal_places)</f>
        <v>0.26666699999999999</v>
      </c>
      <c r="O440">
        <f>ROUND(IF(O$1=2050,TREND(INDEX('Set Schedules Here'!879:879,1,MATCH(O$1,'Set Schedules Here'!878:878,0)),INDEX('Set Schedules Here'!878:878,1,MATCH(O$1,'Set Schedules Here'!878:878,0)),O$1),TREND(INDEX('Set Schedules Here'!879:879,1,MATCH(O$1,'Set Schedules Here'!878:878,1)):INDEX('Set Schedules Here'!879:879,1,MATCH(O$1,'Set Schedules Here'!878:878,1)+1),INDEX('Set Schedules Here'!878:878,1,MATCH(O$1,'Set Schedules Here'!878:878,1)):INDEX('Set Schedules Here'!878:878,1,MATCH(O$1,'Set Schedules Here'!878:878,1)+1),O$1)),rounding_decimal_places)</f>
        <v>0.3</v>
      </c>
      <c r="P440">
        <f>ROUND(IF(P$1=2050,TREND(INDEX('Set Schedules Here'!879:879,1,MATCH(P$1,'Set Schedules Here'!878:878,0)),INDEX('Set Schedules Here'!878:878,1,MATCH(P$1,'Set Schedules Here'!878:878,0)),P$1),TREND(INDEX('Set Schedules Here'!879:879,1,MATCH(P$1,'Set Schedules Here'!878:878,1)):INDEX('Set Schedules Here'!879:879,1,MATCH(P$1,'Set Schedules Here'!878:878,1)+1),INDEX('Set Schedules Here'!878:878,1,MATCH(P$1,'Set Schedules Here'!878:878,1)):INDEX('Set Schedules Here'!878:878,1,MATCH(P$1,'Set Schedules Here'!878:878,1)+1),P$1)),rounding_decimal_places)</f>
        <v>0.33333299999999999</v>
      </c>
      <c r="Q440">
        <f>ROUND(IF(Q$1=2050,TREND(INDEX('Set Schedules Here'!879:879,1,MATCH(Q$1,'Set Schedules Here'!878:878,0)),INDEX('Set Schedules Here'!878:878,1,MATCH(Q$1,'Set Schedules Here'!878:878,0)),Q$1),TREND(INDEX('Set Schedules Here'!879:879,1,MATCH(Q$1,'Set Schedules Here'!878:878,1)):INDEX('Set Schedules Here'!879:879,1,MATCH(Q$1,'Set Schedules Here'!878:878,1)+1),INDEX('Set Schedules Here'!878:878,1,MATCH(Q$1,'Set Schedules Here'!878:878,1)):INDEX('Set Schedules Here'!878:878,1,MATCH(Q$1,'Set Schedules Here'!878:878,1)+1),Q$1)),rounding_decimal_places)</f>
        <v>0.36666700000000002</v>
      </c>
      <c r="R440">
        <f>ROUND(IF(R$1=2050,TREND(INDEX('Set Schedules Here'!879:879,1,MATCH(R$1,'Set Schedules Here'!878:878,0)),INDEX('Set Schedules Here'!878:878,1,MATCH(R$1,'Set Schedules Here'!878:878,0)),R$1),TREND(INDEX('Set Schedules Here'!879:879,1,MATCH(R$1,'Set Schedules Here'!878:878,1)):INDEX('Set Schedules Here'!879:879,1,MATCH(R$1,'Set Schedules Here'!878:878,1)+1),INDEX('Set Schedules Here'!878:878,1,MATCH(R$1,'Set Schedules Here'!878:878,1)):INDEX('Set Schedules Here'!878:878,1,MATCH(R$1,'Set Schedules Here'!878:878,1)+1),R$1)),rounding_decimal_places)</f>
        <v>0.4</v>
      </c>
      <c r="S440">
        <f>ROUND(IF(S$1=2050,TREND(INDEX('Set Schedules Here'!879:879,1,MATCH(S$1,'Set Schedules Here'!878:878,0)),INDEX('Set Schedules Here'!878:878,1,MATCH(S$1,'Set Schedules Here'!878:878,0)),S$1),TREND(INDEX('Set Schedules Here'!879:879,1,MATCH(S$1,'Set Schedules Here'!878:878,1)):INDEX('Set Schedules Here'!879:879,1,MATCH(S$1,'Set Schedules Here'!878:878,1)+1),INDEX('Set Schedules Here'!878:878,1,MATCH(S$1,'Set Schedules Here'!878:878,1)):INDEX('Set Schedules Here'!878:878,1,MATCH(S$1,'Set Schedules Here'!878:878,1)+1),S$1)),rounding_decimal_places)</f>
        <v>0.43333300000000002</v>
      </c>
      <c r="T440">
        <f>ROUND(IF(T$1=2050,TREND(INDEX('Set Schedules Here'!879:879,1,MATCH(T$1,'Set Schedules Here'!878:878,0)),INDEX('Set Schedules Here'!878:878,1,MATCH(T$1,'Set Schedules Here'!878:878,0)),T$1),TREND(INDEX('Set Schedules Here'!879:879,1,MATCH(T$1,'Set Schedules Here'!878:878,1)):INDEX('Set Schedules Here'!879:879,1,MATCH(T$1,'Set Schedules Here'!878:878,1)+1),INDEX('Set Schedules Here'!878:878,1,MATCH(T$1,'Set Schedules Here'!878:878,1)):INDEX('Set Schedules Here'!878:878,1,MATCH(T$1,'Set Schedules Here'!878:878,1)+1),T$1)),rounding_decimal_places)</f>
        <v>0.466667</v>
      </c>
      <c r="U440">
        <f>ROUND(IF(U$1=2050,TREND(INDEX('Set Schedules Here'!879:879,1,MATCH(U$1,'Set Schedules Here'!878:878,0)),INDEX('Set Schedules Here'!878:878,1,MATCH(U$1,'Set Schedules Here'!878:878,0)),U$1),TREND(INDEX('Set Schedules Here'!879:879,1,MATCH(U$1,'Set Schedules Here'!878:878,1)):INDEX('Set Schedules Here'!879:879,1,MATCH(U$1,'Set Schedules Here'!878:878,1)+1),INDEX('Set Schedules Here'!878:878,1,MATCH(U$1,'Set Schedules Here'!878:878,1)):INDEX('Set Schedules Here'!878:878,1,MATCH(U$1,'Set Schedules Here'!878:878,1)+1),U$1)),rounding_decimal_places)</f>
        <v>0.5</v>
      </c>
      <c r="V440">
        <f>ROUND(IF(V$1=2050,TREND(INDEX('Set Schedules Here'!879:879,1,MATCH(V$1,'Set Schedules Here'!878:878,0)),INDEX('Set Schedules Here'!878:878,1,MATCH(V$1,'Set Schedules Here'!878:878,0)),V$1),TREND(INDEX('Set Schedules Here'!879:879,1,MATCH(V$1,'Set Schedules Here'!878:878,1)):INDEX('Set Schedules Here'!879:879,1,MATCH(V$1,'Set Schedules Here'!878:878,1)+1),INDEX('Set Schedules Here'!878:878,1,MATCH(V$1,'Set Schedules Here'!878:878,1)):INDEX('Set Schedules Here'!878:878,1,MATCH(V$1,'Set Schedules Here'!878:878,1)+1),V$1)),rounding_decimal_places)</f>
        <v>0.53333299999999995</v>
      </c>
      <c r="W440">
        <f>ROUND(IF(W$1=2050,TREND(INDEX('Set Schedules Here'!879:879,1,MATCH(W$1,'Set Schedules Here'!878:878,0)),INDEX('Set Schedules Here'!878:878,1,MATCH(W$1,'Set Schedules Here'!878:878,0)),W$1),TREND(INDEX('Set Schedules Here'!879:879,1,MATCH(W$1,'Set Schedules Here'!878:878,1)):INDEX('Set Schedules Here'!879:879,1,MATCH(W$1,'Set Schedules Here'!878:878,1)+1),INDEX('Set Schedules Here'!878:878,1,MATCH(W$1,'Set Schedules Here'!878:878,1)):INDEX('Set Schedules Here'!878:878,1,MATCH(W$1,'Set Schedules Here'!878:878,1)+1),W$1)),rounding_decimal_places)</f>
        <v>0.56666700000000003</v>
      </c>
      <c r="X440">
        <f>ROUND(IF(X$1=2050,TREND(INDEX('Set Schedules Here'!879:879,1,MATCH(X$1,'Set Schedules Here'!878:878,0)),INDEX('Set Schedules Here'!878:878,1,MATCH(X$1,'Set Schedules Here'!878:878,0)),X$1),TREND(INDEX('Set Schedules Here'!879:879,1,MATCH(X$1,'Set Schedules Here'!878:878,1)):INDEX('Set Schedules Here'!879:879,1,MATCH(X$1,'Set Schedules Here'!878:878,1)+1),INDEX('Set Schedules Here'!878:878,1,MATCH(X$1,'Set Schedules Here'!878:878,1)):INDEX('Set Schedules Here'!878:878,1,MATCH(X$1,'Set Schedules Here'!878:878,1)+1),X$1)),rounding_decimal_places)</f>
        <v>0.6</v>
      </c>
      <c r="Y440">
        <f>ROUND(IF(Y$1=2050,TREND(INDEX('Set Schedules Here'!879:879,1,MATCH(Y$1,'Set Schedules Here'!878:878,0)),INDEX('Set Schedules Here'!878:878,1,MATCH(Y$1,'Set Schedules Here'!878:878,0)),Y$1),TREND(INDEX('Set Schedules Here'!879:879,1,MATCH(Y$1,'Set Schedules Here'!878:878,1)):INDEX('Set Schedules Here'!879:879,1,MATCH(Y$1,'Set Schedules Here'!878:878,1)+1),INDEX('Set Schedules Here'!878:878,1,MATCH(Y$1,'Set Schedules Here'!878:878,1)):INDEX('Set Schedules Here'!878:878,1,MATCH(Y$1,'Set Schedules Here'!878:878,1)+1),Y$1)),rounding_decimal_places)</f>
        <v>0.63333300000000003</v>
      </c>
      <c r="Z440">
        <f>ROUND(IF(Z$1=2050,TREND(INDEX('Set Schedules Here'!879:879,1,MATCH(Z$1,'Set Schedules Here'!878:878,0)),INDEX('Set Schedules Here'!878:878,1,MATCH(Z$1,'Set Schedules Here'!878:878,0)),Z$1),TREND(INDEX('Set Schedules Here'!879:879,1,MATCH(Z$1,'Set Schedules Here'!878:878,1)):INDEX('Set Schedules Here'!879:879,1,MATCH(Z$1,'Set Schedules Here'!878:878,1)+1),INDEX('Set Schedules Here'!878:878,1,MATCH(Z$1,'Set Schedules Here'!878:878,1)):INDEX('Set Schedules Here'!878:878,1,MATCH(Z$1,'Set Schedules Here'!878:878,1)+1),Z$1)),rounding_decimal_places)</f>
        <v>0.66666700000000001</v>
      </c>
      <c r="AA440">
        <f>ROUND(IF(AA$1=2050,TREND(INDEX('Set Schedules Here'!879:879,1,MATCH(AA$1,'Set Schedules Here'!878:878,0)),INDEX('Set Schedules Here'!878:878,1,MATCH(AA$1,'Set Schedules Here'!878:878,0)),AA$1),TREND(INDEX('Set Schedules Here'!879:879,1,MATCH(AA$1,'Set Schedules Here'!878:878,1)):INDEX('Set Schedules Here'!879:879,1,MATCH(AA$1,'Set Schedules Here'!878:878,1)+1),INDEX('Set Schedules Here'!878:878,1,MATCH(AA$1,'Set Schedules Here'!878:878,1)):INDEX('Set Schedules Here'!878:878,1,MATCH(AA$1,'Set Schedules Here'!878:878,1)+1),AA$1)),rounding_decimal_places)</f>
        <v>0.7</v>
      </c>
      <c r="AB440">
        <f>ROUND(IF(AB$1=2050,TREND(INDEX('Set Schedules Here'!879:879,1,MATCH(AB$1,'Set Schedules Here'!878:878,0)),INDEX('Set Schedules Here'!878:878,1,MATCH(AB$1,'Set Schedules Here'!878:878,0)),AB$1),TREND(INDEX('Set Schedules Here'!879:879,1,MATCH(AB$1,'Set Schedules Here'!878:878,1)):INDEX('Set Schedules Here'!879:879,1,MATCH(AB$1,'Set Schedules Here'!878:878,1)+1),INDEX('Set Schedules Here'!878:878,1,MATCH(AB$1,'Set Schedules Here'!878:878,1)):INDEX('Set Schedules Here'!878:878,1,MATCH(AB$1,'Set Schedules Here'!878:878,1)+1),AB$1)),rounding_decimal_places)</f>
        <v>0.73333300000000001</v>
      </c>
      <c r="AC440">
        <f>ROUND(IF(AC$1=2050,TREND(INDEX('Set Schedules Here'!879:879,1,MATCH(AC$1,'Set Schedules Here'!878:878,0)),INDEX('Set Schedules Here'!878:878,1,MATCH(AC$1,'Set Schedules Here'!878:878,0)),AC$1),TREND(INDEX('Set Schedules Here'!879:879,1,MATCH(AC$1,'Set Schedules Here'!878:878,1)):INDEX('Set Schedules Here'!879:879,1,MATCH(AC$1,'Set Schedules Here'!878:878,1)+1),INDEX('Set Schedules Here'!878:878,1,MATCH(AC$1,'Set Schedules Here'!878:878,1)):INDEX('Set Schedules Here'!878:878,1,MATCH(AC$1,'Set Schedules Here'!878:878,1)+1),AC$1)),rounding_decimal_places)</f>
        <v>0.76666699999999999</v>
      </c>
      <c r="AD440">
        <f>ROUND(IF(AD$1=2050,TREND(INDEX('Set Schedules Here'!879:879,1,MATCH(AD$1,'Set Schedules Here'!878:878,0)),INDEX('Set Schedules Here'!878:878,1,MATCH(AD$1,'Set Schedules Here'!878:878,0)),AD$1),TREND(INDEX('Set Schedules Here'!879:879,1,MATCH(AD$1,'Set Schedules Here'!878:878,1)):INDEX('Set Schedules Here'!879:879,1,MATCH(AD$1,'Set Schedules Here'!878:878,1)+1),INDEX('Set Schedules Here'!878:878,1,MATCH(AD$1,'Set Schedules Here'!878:878,1)):INDEX('Set Schedules Here'!878:878,1,MATCH(AD$1,'Set Schedules Here'!878:878,1)+1),AD$1)),rounding_decimal_places)</f>
        <v>0.8</v>
      </c>
      <c r="AE440">
        <f>ROUND(IF(AE$1=2050,TREND(INDEX('Set Schedules Here'!879:879,1,MATCH(AE$1,'Set Schedules Here'!878:878,0)),INDEX('Set Schedules Here'!878:878,1,MATCH(AE$1,'Set Schedules Here'!878:878,0)),AE$1),TREND(INDEX('Set Schedules Here'!879:879,1,MATCH(AE$1,'Set Schedules Here'!878:878,1)):INDEX('Set Schedules Here'!879:879,1,MATCH(AE$1,'Set Schedules Here'!878:878,1)+1),INDEX('Set Schedules Here'!878:878,1,MATCH(AE$1,'Set Schedules Here'!878:878,1)):INDEX('Set Schedules Here'!878:878,1,MATCH(AE$1,'Set Schedules Here'!878:878,1)+1),AE$1)),rounding_decimal_places)</f>
        <v>0.83333299999999999</v>
      </c>
      <c r="AF440">
        <f>ROUND(IF(AF$1=2050,TREND(INDEX('Set Schedules Here'!879:879,1,MATCH(AF$1,'Set Schedules Here'!878:878,0)),INDEX('Set Schedules Here'!878:878,1,MATCH(AF$1,'Set Schedules Here'!878:878,0)),AF$1),TREND(INDEX('Set Schedules Here'!879:879,1,MATCH(AF$1,'Set Schedules Here'!878:878,1)):INDEX('Set Schedules Here'!879:879,1,MATCH(AF$1,'Set Schedules Here'!878:878,1)+1),INDEX('Set Schedules Here'!878:878,1,MATCH(AF$1,'Set Schedules Here'!878:878,1)):INDEX('Set Schedules Here'!878:878,1,MATCH(AF$1,'Set Schedules Here'!878:878,1)+1),AF$1)),rounding_decimal_places)</f>
        <v>0.86666699999999997</v>
      </c>
      <c r="AG440">
        <f>ROUND(IF(AG$1=2050,TREND(INDEX('Set Schedules Here'!879:879,1,MATCH(AG$1,'Set Schedules Here'!878:878,0)),INDEX('Set Schedules Here'!878:878,1,MATCH(AG$1,'Set Schedules Here'!878:878,0)),AG$1),TREND(INDEX('Set Schedules Here'!879:879,1,MATCH(AG$1,'Set Schedules Here'!878:878,1)):INDEX('Set Schedules Here'!879:879,1,MATCH(AG$1,'Set Schedules Here'!878:878,1)+1),INDEX('Set Schedules Here'!878:878,1,MATCH(AG$1,'Set Schedules Here'!878:878,1)):INDEX('Set Schedules Here'!878:878,1,MATCH(AG$1,'Set Schedules Here'!878:878,1)+1),AG$1)),rounding_decimal_places)</f>
        <v>0.9</v>
      </c>
      <c r="AH440">
        <f>ROUND(IF(AH$1=2050,TREND(INDEX('Set Schedules Here'!879:879,1,MATCH(AH$1,'Set Schedules Here'!878:878,0)),INDEX('Set Schedules Here'!878:878,1,MATCH(AH$1,'Set Schedules Here'!878:878,0)),AH$1),TREND(INDEX('Set Schedules Here'!879:879,1,MATCH(AH$1,'Set Schedules Here'!878:878,1)):INDEX('Set Schedules Here'!879:879,1,MATCH(AH$1,'Set Schedules Here'!878:878,1)+1),INDEX('Set Schedules Here'!878:878,1,MATCH(AH$1,'Set Schedules Here'!878:878,1)):INDEX('Set Schedules Here'!878:878,1,MATCH(AH$1,'Set Schedules Here'!878:878,1)+1),AH$1)),rounding_decimal_places)</f>
        <v>0.93333299999999997</v>
      </c>
      <c r="AI440">
        <f>ROUND(IF(AI$1=2050,TREND(INDEX('Set Schedules Here'!879:879,1,MATCH(AI$1,'Set Schedules Here'!878:878,0)),INDEX('Set Schedules Here'!878:878,1,MATCH(AI$1,'Set Schedules Here'!878:878,0)),AI$1),TREND(INDEX('Set Schedules Here'!879:879,1,MATCH(AI$1,'Set Schedules Here'!878:878,1)):INDEX('Set Schedules Here'!879:879,1,MATCH(AI$1,'Set Schedules Here'!878:878,1)+1),INDEX('Set Schedules Here'!878:878,1,MATCH(AI$1,'Set Schedules Here'!878:878,1)):INDEX('Set Schedules Here'!878:878,1,MATCH(AI$1,'Set Schedules Here'!878:878,1)+1),AI$1)),rounding_decimal_places)</f>
        <v>0.96666700000000005</v>
      </c>
      <c r="AJ440">
        <f>ROUND(IF(AJ$1=2050,TREND(INDEX('Set Schedules Here'!879:879,1,MATCH(AJ$1,'Set Schedules Here'!878:878,0)),INDEX('Set Schedules Here'!878:878,1,MATCH(AJ$1,'Set Schedules Here'!878:878,0)),AJ$1),TREND(INDEX('Set Schedules Here'!879:879,1,MATCH(AJ$1,'Set Schedules Here'!878:878,1)):INDEX('Set Schedules Here'!879:879,1,MATCH(AJ$1,'Set Schedules Here'!878:878,1)+1),INDEX('Set Schedules Here'!878:878,1,MATCH(AJ$1,'Set Schedules Here'!878:878,1)):INDEX('Set Schedules Here'!878:878,1,MATCH(AJ$1,'Set Schedules Here'!878:878,1)+1),AJ$1)),rounding_decimal_places)</f>
        <v>1</v>
      </c>
    </row>
    <row r="441" spans="1:36" x14ac:dyDescent="0.45">
      <c r="A441" s="12" t="str">
        <f>'Set Schedules Here'!A880</f>
        <v>indst efficiency standards</v>
      </c>
      <c r="B441" s="12" t="str">
        <f>IF(ISBLANK('Set Schedules Here'!C880),"",'Set Schedules Here'!C880)</f>
        <v>iron and steel</v>
      </c>
      <c r="C441" s="12" t="str">
        <f>IF(ISBLANK('Set Schedules Here'!D880),"",'Set Schedules Here'!D880)</f>
        <v>heavy or residual fuel oil if</v>
      </c>
      <c r="D441" s="21" t="str">
        <f>IF(ISBLANK('Set Schedules Here'!E880),"",'Set Schedules Here'!E880)</f>
        <v/>
      </c>
      <c r="E441">
        <f>ROUND(IF(E$1=2050,TREND(INDEX('Set Schedules Here'!881:881,1,MATCH(E$1,'Set Schedules Here'!880:880,0)),INDEX('Set Schedules Here'!880:880,1,MATCH(E$1,'Set Schedules Here'!880:880,0)),E$1),TREND(INDEX('Set Schedules Here'!881:881,1,MATCH(E$1,'Set Schedules Here'!880:880,1)):INDEX('Set Schedules Here'!881:881,1,MATCH(E$1,'Set Schedules Here'!880:880,1)+1),INDEX('Set Schedules Here'!880:880,1,MATCH(E$1,'Set Schedules Here'!880:880,1)):INDEX('Set Schedules Here'!880:880,1,MATCH(E$1,'Set Schedules Here'!880:880,1)+1),E$1)),rounding_decimal_places)</f>
        <v>0</v>
      </c>
      <c r="F441">
        <f>ROUND(IF(F$1=2050,TREND(INDEX('Set Schedules Here'!881:881,1,MATCH(F$1,'Set Schedules Here'!880:880,0)),INDEX('Set Schedules Here'!880:880,1,MATCH(F$1,'Set Schedules Here'!880:880,0)),F$1),TREND(INDEX('Set Schedules Here'!881:881,1,MATCH(F$1,'Set Schedules Here'!880:880,1)):INDEX('Set Schedules Here'!881:881,1,MATCH(F$1,'Set Schedules Here'!880:880,1)+1),INDEX('Set Schedules Here'!880:880,1,MATCH(F$1,'Set Schedules Here'!880:880,1)):INDEX('Set Schedules Here'!880:880,1,MATCH(F$1,'Set Schedules Here'!880:880,1)+1),F$1)),rounding_decimal_places)</f>
        <v>0</v>
      </c>
      <c r="G441">
        <f>ROUND(IF(G$1=2050,TREND(INDEX('Set Schedules Here'!881:881,1,MATCH(G$1,'Set Schedules Here'!880:880,0)),INDEX('Set Schedules Here'!880:880,1,MATCH(G$1,'Set Schedules Here'!880:880,0)),G$1),TREND(INDEX('Set Schedules Here'!881:881,1,MATCH(G$1,'Set Schedules Here'!880:880,1)):INDEX('Set Schedules Here'!881:881,1,MATCH(G$1,'Set Schedules Here'!880:880,1)+1),INDEX('Set Schedules Here'!880:880,1,MATCH(G$1,'Set Schedules Here'!880:880,1)):INDEX('Set Schedules Here'!880:880,1,MATCH(G$1,'Set Schedules Here'!880:880,1)+1),G$1)),rounding_decimal_places)</f>
        <v>3.3333000000000002E-2</v>
      </c>
      <c r="H441">
        <f>ROUND(IF(H$1=2050,TREND(INDEX('Set Schedules Here'!881:881,1,MATCH(H$1,'Set Schedules Here'!880:880,0)),INDEX('Set Schedules Here'!880:880,1,MATCH(H$1,'Set Schedules Here'!880:880,0)),H$1),TREND(INDEX('Set Schedules Here'!881:881,1,MATCH(H$1,'Set Schedules Here'!880:880,1)):INDEX('Set Schedules Here'!881:881,1,MATCH(H$1,'Set Schedules Here'!880:880,1)+1),INDEX('Set Schedules Here'!880:880,1,MATCH(H$1,'Set Schedules Here'!880:880,1)):INDEX('Set Schedules Here'!880:880,1,MATCH(H$1,'Set Schedules Here'!880:880,1)+1),H$1)),rounding_decimal_places)</f>
        <v>6.6667000000000004E-2</v>
      </c>
      <c r="I441">
        <f>ROUND(IF(I$1=2050,TREND(INDEX('Set Schedules Here'!881:881,1,MATCH(I$1,'Set Schedules Here'!880:880,0)),INDEX('Set Schedules Here'!880:880,1,MATCH(I$1,'Set Schedules Here'!880:880,0)),I$1),TREND(INDEX('Set Schedules Here'!881:881,1,MATCH(I$1,'Set Schedules Here'!880:880,1)):INDEX('Set Schedules Here'!881:881,1,MATCH(I$1,'Set Schedules Here'!880:880,1)+1),INDEX('Set Schedules Here'!880:880,1,MATCH(I$1,'Set Schedules Here'!880:880,1)):INDEX('Set Schedules Here'!880:880,1,MATCH(I$1,'Set Schedules Here'!880:880,1)+1),I$1)),rounding_decimal_places)</f>
        <v>0.1</v>
      </c>
      <c r="J441">
        <f>ROUND(IF(J$1=2050,TREND(INDEX('Set Schedules Here'!881:881,1,MATCH(J$1,'Set Schedules Here'!880:880,0)),INDEX('Set Schedules Here'!880:880,1,MATCH(J$1,'Set Schedules Here'!880:880,0)),J$1),TREND(INDEX('Set Schedules Here'!881:881,1,MATCH(J$1,'Set Schedules Here'!880:880,1)):INDEX('Set Schedules Here'!881:881,1,MATCH(J$1,'Set Schedules Here'!880:880,1)+1),INDEX('Set Schedules Here'!880:880,1,MATCH(J$1,'Set Schedules Here'!880:880,1)):INDEX('Set Schedules Here'!880:880,1,MATCH(J$1,'Set Schedules Here'!880:880,1)+1),J$1)),rounding_decimal_places)</f>
        <v>0.13333300000000001</v>
      </c>
      <c r="K441">
        <f>ROUND(IF(K$1=2050,TREND(INDEX('Set Schedules Here'!881:881,1,MATCH(K$1,'Set Schedules Here'!880:880,0)),INDEX('Set Schedules Here'!880:880,1,MATCH(K$1,'Set Schedules Here'!880:880,0)),K$1),TREND(INDEX('Set Schedules Here'!881:881,1,MATCH(K$1,'Set Schedules Here'!880:880,1)):INDEX('Set Schedules Here'!881:881,1,MATCH(K$1,'Set Schedules Here'!880:880,1)+1),INDEX('Set Schedules Here'!880:880,1,MATCH(K$1,'Set Schedules Here'!880:880,1)):INDEX('Set Schedules Here'!880:880,1,MATCH(K$1,'Set Schedules Here'!880:880,1)+1),K$1)),rounding_decimal_places)</f>
        <v>0.16666700000000001</v>
      </c>
      <c r="L441">
        <f>ROUND(IF(L$1=2050,TREND(INDEX('Set Schedules Here'!881:881,1,MATCH(L$1,'Set Schedules Here'!880:880,0)),INDEX('Set Schedules Here'!880:880,1,MATCH(L$1,'Set Schedules Here'!880:880,0)),L$1),TREND(INDEX('Set Schedules Here'!881:881,1,MATCH(L$1,'Set Schedules Here'!880:880,1)):INDEX('Set Schedules Here'!881:881,1,MATCH(L$1,'Set Schedules Here'!880:880,1)+1),INDEX('Set Schedules Here'!880:880,1,MATCH(L$1,'Set Schedules Here'!880:880,1)):INDEX('Set Schedules Here'!880:880,1,MATCH(L$1,'Set Schedules Here'!880:880,1)+1),L$1)),rounding_decimal_places)</f>
        <v>0.2</v>
      </c>
      <c r="M441">
        <f>ROUND(IF(M$1=2050,TREND(INDEX('Set Schedules Here'!881:881,1,MATCH(M$1,'Set Schedules Here'!880:880,0)),INDEX('Set Schedules Here'!880:880,1,MATCH(M$1,'Set Schedules Here'!880:880,0)),M$1),TREND(INDEX('Set Schedules Here'!881:881,1,MATCH(M$1,'Set Schedules Here'!880:880,1)):INDEX('Set Schedules Here'!881:881,1,MATCH(M$1,'Set Schedules Here'!880:880,1)+1),INDEX('Set Schedules Here'!880:880,1,MATCH(M$1,'Set Schedules Here'!880:880,1)):INDEX('Set Schedules Here'!880:880,1,MATCH(M$1,'Set Schedules Here'!880:880,1)+1),M$1)),rounding_decimal_places)</f>
        <v>0.23333300000000001</v>
      </c>
      <c r="N441">
        <f>ROUND(IF(N$1=2050,TREND(INDEX('Set Schedules Here'!881:881,1,MATCH(N$1,'Set Schedules Here'!880:880,0)),INDEX('Set Schedules Here'!880:880,1,MATCH(N$1,'Set Schedules Here'!880:880,0)),N$1),TREND(INDEX('Set Schedules Here'!881:881,1,MATCH(N$1,'Set Schedules Here'!880:880,1)):INDEX('Set Schedules Here'!881:881,1,MATCH(N$1,'Set Schedules Here'!880:880,1)+1),INDEX('Set Schedules Here'!880:880,1,MATCH(N$1,'Set Schedules Here'!880:880,1)):INDEX('Set Schedules Here'!880:880,1,MATCH(N$1,'Set Schedules Here'!880:880,1)+1),N$1)),rounding_decimal_places)</f>
        <v>0.26666699999999999</v>
      </c>
      <c r="O441">
        <f>ROUND(IF(O$1=2050,TREND(INDEX('Set Schedules Here'!881:881,1,MATCH(O$1,'Set Schedules Here'!880:880,0)),INDEX('Set Schedules Here'!880:880,1,MATCH(O$1,'Set Schedules Here'!880:880,0)),O$1),TREND(INDEX('Set Schedules Here'!881:881,1,MATCH(O$1,'Set Schedules Here'!880:880,1)):INDEX('Set Schedules Here'!881:881,1,MATCH(O$1,'Set Schedules Here'!880:880,1)+1),INDEX('Set Schedules Here'!880:880,1,MATCH(O$1,'Set Schedules Here'!880:880,1)):INDEX('Set Schedules Here'!880:880,1,MATCH(O$1,'Set Schedules Here'!880:880,1)+1),O$1)),rounding_decimal_places)</f>
        <v>0.3</v>
      </c>
      <c r="P441">
        <f>ROUND(IF(P$1=2050,TREND(INDEX('Set Schedules Here'!881:881,1,MATCH(P$1,'Set Schedules Here'!880:880,0)),INDEX('Set Schedules Here'!880:880,1,MATCH(P$1,'Set Schedules Here'!880:880,0)),P$1),TREND(INDEX('Set Schedules Here'!881:881,1,MATCH(P$1,'Set Schedules Here'!880:880,1)):INDEX('Set Schedules Here'!881:881,1,MATCH(P$1,'Set Schedules Here'!880:880,1)+1),INDEX('Set Schedules Here'!880:880,1,MATCH(P$1,'Set Schedules Here'!880:880,1)):INDEX('Set Schedules Here'!880:880,1,MATCH(P$1,'Set Schedules Here'!880:880,1)+1),P$1)),rounding_decimal_places)</f>
        <v>0.33333299999999999</v>
      </c>
      <c r="Q441">
        <f>ROUND(IF(Q$1=2050,TREND(INDEX('Set Schedules Here'!881:881,1,MATCH(Q$1,'Set Schedules Here'!880:880,0)),INDEX('Set Schedules Here'!880:880,1,MATCH(Q$1,'Set Schedules Here'!880:880,0)),Q$1),TREND(INDEX('Set Schedules Here'!881:881,1,MATCH(Q$1,'Set Schedules Here'!880:880,1)):INDEX('Set Schedules Here'!881:881,1,MATCH(Q$1,'Set Schedules Here'!880:880,1)+1),INDEX('Set Schedules Here'!880:880,1,MATCH(Q$1,'Set Schedules Here'!880:880,1)):INDEX('Set Schedules Here'!880:880,1,MATCH(Q$1,'Set Schedules Here'!880:880,1)+1),Q$1)),rounding_decimal_places)</f>
        <v>0.36666700000000002</v>
      </c>
      <c r="R441">
        <f>ROUND(IF(R$1=2050,TREND(INDEX('Set Schedules Here'!881:881,1,MATCH(R$1,'Set Schedules Here'!880:880,0)),INDEX('Set Schedules Here'!880:880,1,MATCH(R$1,'Set Schedules Here'!880:880,0)),R$1),TREND(INDEX('Set Schedules Here'!881:881,1,MATCH(R$1,'Set Schedules Here'!880:880,1)):INDEX('Set Schedules Here'!881:881,1,MATCH(R$1,'Set Schedules Here'!880:880,1)+1),INDEX('Set Schedules Here'!880:880,1,MATCH(R$1,'Set Schedules Here'!880:880,1)):INDEX('Set Schedules Here'!880:880,1,MATCH(R$1,'Set Schedules Here'!880:880,1)+1),R$1)),rounding_decimal_places)</f>
        <v>0.4</v>
      </c>
      <c r="S441">
        <f>ROUND(IF(S$1=2050,TREND(INDEX('Set Schedules Here'!881:881,1,MATCH(S$1,'Set Schedules Here'!880:880,0)),INDEX('Set Schedules Here'!880:880,1,MATCH(S$1,'Set Schedules Here'!880:880,0)),S$1),TREND(INDEX('Set Schedules Here'!881:881,1,MATCH(S$1,'Set Schedules Here'!880:880,1)):INDEX('Set Schedules Here'!881:881,1,MATCH(S$1,'Set Schedules Here'!880:880,1)+1),INDEX('Set Schedules Here'!880:880,1,MATCH(S$1,'Set Schedules Here'!880:880,1)):INDEX('Set Schedules Here'!880:880,1,MATCH(S$1,'Set Schedules Here'!880:880,1)+1),S$1)),rounding_decimal_places)</f>
        <v>0.43333300000000002</v>
      </c>
      <c r="T441">
        <f>ROUND(IF(T$1=2050,TREND(INDEX('Set Schedules Here'!881:881,1,MATCH(T$1,'Set Schedules Here'!880:880,0)),INDEX('Set Schedules Here'!880:880,1,MATCH(T$1,'Set Schedules Here'!880:880,0)),T$1),TREND(INDEX('Set Schedules Here'!881:881,1,MATCH(T$1,'Set Schedules Here'!880:880,1)):INDEX('Set Schedules Here'!881:881,1,MATCH(T$1,'Set Schedules Here'!880:880,1)+1),INDEX('Set Schedules Here'!880:880,1,MATCH(T$1,'Set Schedules Here'!880:880,1)):INDEX('Set Schedules Here'!880:880,1,MATCH(T$1,'Set Schedules Here'!880:880,1)+1),T$1)),rounding_decimal_places)</f>
        <v>0.466667</v>
      </c>
      <c r="U441">
        <f>ROUND(IF(U$1=2050,TREND(INDEX('Set Schedules Here'!881:881,1,MATCH(U$1,'Set Schedules Here'!880:880,0)),INDEX('Set Schedules Here'!880:880,1,MATCH(U$1,'Set Schedules Here'!880:880,0)),U$1),TREND(INDEX('Set Schedules Here'!881:881,1,MATCH(U$1,'Set Schedules Here'!880:880,1)):INDEX('Set Schedules Here'!881:881,1,MATCH(U$1,'Set Schedules Here'!880:880,1)+1),INDEX('Set Schedules Here'!880:880,1,MATCH(U$1,'Set Schedules Here'!880:880,1)):INDEX('Set Schedules Here'!880:880,1,MATCH(U$1,'Set Schedules Here'!880:880,1)+1),U$1)),rounding_decimal_places)</f>
        <v>0.5</v>
      </c>
      <c r="V441">
        <f>ROUND(IF(V$1=2050,TREND(INDEX('Set Schedules Here'!881:881,1,MATCH(V$1,'Set Schedules Here'!880:880,0)),INDEX('Set Schedules Here'!880:880,1,MATCH(V$1,'Set Schedules Here'!880:880,0)),V$1),TREND(INDEX('Set Schedules Here'!881:881,1,MATCH(V$1,'Set Schedules Here'!880:880,1)):INDEX('Set Schedules Here'!881:881,1,MATCH(V$1,'Set Schedules Here'!880:880,1)+1),INDEX('Set Schedules Here'!880:880,1,MATCH(V$1,'Set Schedules Here'!880:880,1)):INDEX('Set Schedules Here'!880:880,1,MATCH(V$1,'Set Schedules Here'!880:880,1)+1),V$1)),rounding_decimal_places)</f>
        <v>0.53333299999999995</v>
      </c>
      <c r="W441">
        <f>ROUND(IF(W$1=2050,TREND(INDEX('Set Schedules Here'!881:881,1,MATCH(W$1,'Set Schedules Here'!880:880,0)),INDEX('Set Schedules Here'!880:880,1,MATCH(W$1,'Set Schedules Here'!880:880,0)),W$1),TREND(INDEX('Set Schedules Here'!881:881,1,MATCH(W$1,'Set Schedules Here'!880:880,1)):INDEX('Set Schedules Here'!881:881,1,MATCH(W$1,'Set Schedules Here'!880:880,1)+1),INDEX('Set Schedules Here'!880:880,1,MATCH(W$1,'Set Schedules Here'!880:880,1)):INDEX('Set Schedules Here'!880:880,1,MATCH(W$1,'Set Schedules Here'!880:880,1)+1),W$1)),rounding_decimal_places)</f>
        <v>0.56666700000000003</v>
      </c>
      <c r="X441">
        <f>ROUND(IF(X$1=2050,TREND(INDEX('Set Schedules Here'!881:881,1,MATCH(X$1,'Set Schedules Here'!880:880,0)),INDEX('Set Schedules Here'!880:880,1,MATCH(X$1,'Set Schedules Here'!880:880,0)),X$1),TREND(INDEX('Set Schedules Here'!881:881,1,MATCH(X$1,'Set Schedules Here'!880:880,1)):INDEX('Set Schedules Here'!881:881,1,MATCH(X$1,'Set Schedules Here'!880:880,1)+1),INDEX('Set Schedules Here'!880:880,1,MATCH(X$1,'Set Schedules Here'!880:880,1)):INDEX('Set Schedules Here'!880:880,1,MATCH(X$1,'Set Schedules Here'!880:880,1)+1),X$1)),rounding_decimal_places)</f>
        <v>0.6</v>
      </c>
      <c r="Y441">
        <f>ROUND(IF(Y$1=2050,TREND(INDEX('Set Schedules Here'!881:881,1,MATCH(Y$1,'Set Schedules Here'!880:880,0)),INDEX('Set Schedules Here'!880:880,1,MATCH(Y$1,'Set Schedules Here'!880:880,0)),Y$1),TREND(INDEX('Set Schedules Here'!881:881,1,MATCH(Y$1,'Set Schedules Here'!880:880,1)):INDEX('Set Schedules Here'!881:881,1,MATCH(Y$1,'Set Schedules Here'!880:880,1)+1),INDEX('Set Schedules Here'!880:880,1,MATCH(Y$1,'Set Schedules Here'!880:880,1)):INDEX('Set Schedules Here'!880:880,1,MATCH(Y$1,'Set Schedules Here'!880:880,1)+1),Y$1)),rounding_decimal_places)</f>
        <v>0.63333300000000003</v>
      </c>
      <c r="Z441">
        <f>ROUND(IF(Z$1=2050,TREND(INDEX('Set Schedules Here'!881:881,1,MATCH(Z$1,'Set Schedules Here'!880:880,0)),INDEX('Set Schedules Here'!880:880,1,MATCH(Z$1,'Set Schedules Here'!880:880,0)),Z$1),TREND(INDEX('Set Schedules Here'!881:881,1,MATCH(Z$1,'Set Schedules Here'!880:880,1)):INDEX('Set Schedules Here'!881:881,1,MATCH(Z$1,'Set Schedules Here'!880:880,1)+1),INDEX('Set Schedules Here'!880:880,1,MATCH(Z$1,'Set Schedules Here'!880:880,1)):INDEX('Set Schedules Here'!880:880,1,MATCH(Z$1,'Set Schedules Here'!880:880,1)+1),Z$1)),rounding_decimal_places)</f>
        <v>0.66666700000000001</v>
      </c>
      <c r="AA441">
        <f>ROUND(IF(AA$1=2050,TREND(INDEX('Set Schedules Here'!881:881,1,MATCH(AA$1,'Set Schedules Here'!880:880,0)),INDEX('Set Schedules Here'!880:880,1,MATCH(AA$1,'Set Schedules Here'!880:880,0)),AA$1),TREND(INDEX('Set Schedules Here'!881:881,1,MATCH(AA$1,'Set Schedules Here'!880:880,1)):INDEX('Set Schedules Here'!881:881,1,MATCH(AA$1,'Set Schedules Here'!880:880,1)+1),INDEX('Set Schedules Here'!880:880,1,MATCH(AA$1,'Set Schedules Here'!880:880,1)):INDEX('Set Schedules Here'!880:880,1,MATCH(AA$1,'Set Schedules Here'!880:880,1)+1),AA$1)),rounding_decimal_places)</f>
        <v>0.7</v>
      </c>
      <c r="AB441">
        <f>ROUND(IF(AB$1=2050,TREND(INDEX('Set Schedules Here'!881:881,1,MATCH(AB$1,'Set Schedules Here'!880:880,0)),INDEX('Set Schedules Here'!880:880,1,MATCH(AB$1,'Set Schedules Here'!880:880,0)),AB$1),TREND(INDEX('Set Schedules Here'!881:881,1,MATCH(AB$1,'Set Schedules Here'!880:880,1)):INDEX('Set Schedules Here'!881:881,1,MATCH(AB$1,'Set Schedules Here'!880:880,1)+1),INDEX('Set Schedules Here'!880:880,1,MATCH(AB$1,'Set Schedules Here'!880:880,1)):INDEX('Set Schedules Here'!880:880,1,MATCH(AB$1,'Set Schedules Here'!880:880,1)+1),AB$1)),rounding_decimal_places)</f>
        <v>0.73333300000000001</v>
      </c>
      <c r="AC441">
        <f>ROUND(IF(AC$1=2050,TREND(INDEX('Set Schedules Here'!881:881,1,MATCH(AC$1,'Set Schedules Here'!880:880,0)),INDEX('Set Schedules Here'!880:880,1,MATCH(AC$1,'Set Schedules Here'!880:880,0)),AC$1),TREND(INDEX('Set Schedules Here'!881:881,1,MATCH(AC$1,'Set Schedules Here'!880:880,1)):INDEX('Set Schedules Here'!881:881,1,MATCH(AC$1,'Set Schedules Here'!880:880,1)+1),INDEX('Set Schedules Here'!880:880,1,MATCH(AC$1,'Set Schedules Here'!880:880,1)):INDEX('Set Schedules Here'!880:880,1,MATCH(AC$1,'Set Schedules Here'!880:880,1)+1),AC$1)),rounding_decimal_places)</f>
        <v>0.76666699999999999</v>
      </c>
      <c r="AD441">
        <f>ROUND(IF(AD$1=2050,TREND(INDEX('Set Schedules Here'!881:881,1,MATCH(AD$1,'Set Schedules Here'!880:880,0)),INDEX('Set Schedules Here'!880:880,1,MATCH(AD$1,'Set Schedules Here'!880:880,0)),AD$1),TREND(INDEX('Set Schedules Here'!881:881,1,MATCH(AD$1,'Set Schedules Here'!880:880,1)):INDEX('Set Schedules Here'!881:881,1,MATCH(AD$1,'Set Schedules Here'!880:880,1)+1),INDEX('Set Schedules Here'!880:880,1,MATCH(AD$1,'Set Schedules Here'!880:880,1)):INDEX('Set Schedules Here'!880:880,1,MATCH(AD$1,'Set Schedules Here'!880:880,1)+1),AD$1)),rounding_decimal_places)</f>
        <v>0.8</v>
      </c>
      <c r="AE441">
        <f>ROUND(IF(AE$1=2050,TREND(INDEX('Set Schedules Here'!881:881,1,MATCH(AE$1,'Set Schedules Here'!880:880,0)),INDEX('Set Schedules Here'!880:880,1,MATCH(AE$1,'Set Schedules Here'!880:880,0)),AE$1),TREND(INDEX('Set Schedules Here'!881:881,1,MATCH(AE$1,'Set Schedules Here'!880:880,1)):INDEX('Set Schedules Here'!881:881,1,MATCH(AE$1,'Set Schedules Here'!880:880,1)+1),INDEX('Set Schedules Here'!880:880,1,MATCH(AE$1,'Set Schedules Here'!880:880,1)):INDEX('Set Schedules Here'!880:880,1,MATCH(AE$1,'Set Schedules Here'!880:880,1)+1),AE$1)),rounding_decimal_places)</f>
        <v>0.83333299999999999</v>
      </c>
      <c r="AF441">
        <f>ROUND(IF(AF$1=2050,TREND(INDEX('Set Schedules Here'!881:881,1,MATCH(AF$1,'Set Schedules Here'!880:880,0)),INDEX('Set Schedules Here'!880:880,1,MATCH(AF$1,'Set Schedules Here'!880:880,0)),AF$1),TREND(INDEX('Set Schedules Here'!881:881,1,MATCH(AF$1,'Set Schedules Here'!880:880,1)):INDEX('Set Schedules Here'!881:881,1,MATCH(AF$1,'Set Schedules Here'!880:880,1)+1),INDEX('Set Schedules Here'!880:880,1,MATCH(AF$1,'Set Schedules Here'!880:880,1)):INDEX('Set Schedules Here'!880:880,1,MATCH(AF$1,'Set Schedules Here'!880:880,1)+1),AF$1)),rounding_decimal_places)</f>
        <v>0.86666699999999997</v>
      </c>
      <c r="AG441">
        <f>ROUND(IF(AG$1=2050,TREND(INDEX('Set Schedules Here'!881:881,1,MATCH(AG$1,'Set Schedules Here'!880:880,0)),INDEX('Set Schedules Here'!880:880,1,MATCH(AG$1,'Set Schedules Here'!880:880,0)),AG$1),TREND(INDEX('Set Schedules Here'!881:881,1,MATCH(AG$1,'Set Schedules Here'!880:880,1)):INDEX('Set Schedules Here'!881:881,1,MATCH(AG$1,'Set Schedules Here'!880:880,1)+1),INDEX('Set Schedules Here'!880:880,1,MATCH(AG$1,'Set Schedules Here'!880:880,1)):INDEX('Set Schedules Here'!880:880,1,MATCH(AG$1,'Set Schedules Here'!880:880,1)+1),AG$1)),rounding_decimal_places)</f>
        <v>0.9</v>
      </c>
      <c r="AH441">
        <f>ROUND(IF(AH$1=2050,TREND(INDEX('Set Schedules Here'!881:881,1,MATCH(AH$1,'Set Schedules Here'!880:880,0)),INDEX('Set Schedules Here'!880:880,1,MATCH(AH$1,'Set Schedules Here'!880:880,0)),AH$1),TREND(INDEX('Set Schedules Here'!881:881,1,MATCH(AH$1,'Set Schedules Here'!880:880,1)):INDEX('Set Schedules Here'!881:881,1,MATCH(AH$1,'Set Schedules Here'!880:880,1)+1),INDEX('Set Schedules Here'!880:880,1,MATCH(AH$1,'Set Schedules Here'!880:880,1)):INDEX('Set Schedules Here'!880:880,1,MATCH(AH$1,'Set Schedules Here'!880:880,1)+1),AH$1)),rounding_decimal_places)</f>
        <v>0.93333299999999997</v>
      </c>
      <c r="AI441">
        <f>ROUND(IF(AI$1=2050,TREND(INDEX('Set Schedules Here'!881:881,1,MATCH(AI$1,'Set Schedules Here'!880:880,0)),INDEX('Set Schedules Here'!880:880,1,MATCH(AI$1,'Set Schedules Here'!880:880,0)),AI$1),TREND(INDEX('Set Schedules Here'!881:881,1,MATCH(AI$1,'Set Schedules Here'!880:880,1)):INDEX('Set Schedules Here'!881:881,1,MATCH(AI$1,'Set Schedules Here'!880:880,1)+1),INDEX('Set Schedules Here'!880:880,1,MATCH(AI$1,'Set Schedules Here'!880:880,1)):INDEX('Set Schedules Here'!880:880,1,MATCH(AI$1,'Set Schedules Here'!880:880,1)+1),AI$1)),rounding_decimal_places)</f>
        <v>0.96666700000000005</v>
      </c>
      <c r="AJ441">
        <f>ROUND(IF(AJ$1=2050,TREND(INDEX('Set Schedules Here'!881:881,1,MATCH(AJ$1,'Set Schedules Here'!880:880,0)),INDEX('Set Schedules Here'!880:880,1,MATCH(AJ$1,'Set Schedules Here'!880:880,0)),AJ$1),TREND(INDEX('Set Schedules Here'!881:881,1,MATCH(AJ$1,'Set Schedules Here'!880:880,1)):INDEX('Set Schedules Here'!881:881,1,MATCH(AJ$1,'Set Schedules Here'!880:880,1)+1),INDEX('Set Schedules Here'!880:880,1,MATCH(AJ$1,'Set Schedules Here'!880:880,1)):INDEX('Set Schedules Here'!880:880,1,MATCH(AJ$1,'Set Schedules Here'!880:880,1)+1),AJ$1)),rounding_decimal_places)</f>
        <v>1</v>
      </c>
    </row>
    <row r="442" spans="1:36" x14ac:dyDescent="0.45">
      <c r="A442" s="12" t="str">
        <f>'Set Schedules Here'!A882</f>
        <v>indst efficiency standards</v>
      </c>
      <c r="B442" s="12" t="str">
        <f>IF(ISBLANK('Set Schedules Here'!C882),"",'Set Schedules Here'!C882)</f>
        <v>iron and steel</v>
      </c>
      <c r="C442" s="12" t="str">
        <f>IF(ISBLANK('Set Schedules Here'!D882),"",'Set Schedules Here'!D882)</f>
        <v>LPG propane or butane if</v>
      </c>
      <c r="D442" s="21" t="str">
        <f>IF(ISBLANK('Set Schedules Here'!E882),"",'Set Schedules Here'!E882)</f>
        <v/>
      </c>
      <c r="E442">
        <f>ROUND(IF(E$1=2050,TREND(INDEX('Set Schedules Here'!883:883,1,MATCH(E$1,'Set Schedules Here'!882:882,0)),INDEX('Set Schedules Here'!882:882,1,MATCH(E$1,'Set Schedules Here'!882:882,0)),E$1),TREND(INDEX('Set Schedules Here'!883:883,1,MATCH(E$1,'Set Schedules Here'!882:882,1)):INDEX('Set Schedules Here'!883:883,1,MATCH(E$1,'Set Schedules Here'!882:882,1)+1),INDEX('Set Schedules Here'!882:882,1,MATCH(E$1,'Set Schedules Here'!882:882,1)):INDEX('Set Schedules Here'!882:882,1,MATCH(E$1,'Set Schedules Here'!882:882,1)+1),E$1)),rounding_decimal_places)</f>
        <v>0</v>
      </c>
      <c r="F442">
        <f>ROUND(IF(F$1=2050,TREND(INDEX('Set Schedules Here'!883:883,1,MATCH(F$1,'Set Schedules Here'!882:882,0)),INDEX('Set Schedules Here'!882:882,1,MATCH(F$1,'Set Schedules Here'!882:882,0)),F$1),TREND(INDEX('Set Schedules Here'!883:883,1,MATCH(F$1,'Set Schedules Here'!882:882,1)):INDEX('Set Schedules Here'!883:883,1,MATCH(F$1,'Set Schedules Here'!882:882,1)+1),INDEX('Set Schedules Here'!882:882,1,MATCH(F$1,'Set Schedules Here'!882:882,1)):INDEX('Set Schedules Here'!882:882,1,MATCH(F$1,'Set Schedules Here'!882:882,1)+1),F$1)),rounding_decimal_places)</f>
        <v>0</v>
      </c>
      <c r="G442">
        <f>ROUND(IF(G$1=2050,TREND(INDEX('Set Schedules Here'!883:883,1,MATCH(G$1,'Set Schedules Here'!882:882,0)),INDEX('Set Schedules Here'!882:882,1,MATCH(G$1,'Set Schedules Here'!882:882,0)),G$1),TREND(INDEX('Set Schedules Here'!883:883,1,MATCH(G$1,'Set Schedules Here'!882:882,1)):INDEX('Set Schedules Here'!883:883,1,MATCH(G$1,'Set Schedules Here'!882:882,1)+1),INDEX('Set Schedules Here'!882:882,1,MATCH(G$1,'Set Schedules Here'!882:882,1)):INDEX('Set Schedules Here'!882:882,1,MATCH(G$1,'Set Schedules Here'!882:882,1)+1),G$1)),rounding_decimal_places)</f>
        <v>3.3333000000000002E-2</v>
      </c>
      <c r="H442">
        <f>ROUND(IF(H$1=2050,TREND(INDEX('Set Schedules Here'!883:883,1,MATCH(H$1,'Set Schedules Here'!882:882,0)),INDEX('Set Schedules Here'!882:882,1,MATCH(H$1,'Set Schedules Here'!882:882,0)),H$1),TREND(INDEX('Set Schedules Here'!883:883,1,MATCH(H$1,'Set Schedules Here'!882:882,1)):INDEX('Set Schedules Here'!883:883,1,MATCH(H$1,'Set Schedules Here'!882:882,1)+1),INDEX('Set Schedules Here'!882:882,1,MATCH(H$1,'Set Schedules Here'!882:882,1)):INDEX('Set Schedules Here'!882:882,1,MATCH(H$1,'Set Schedules Here'!882:882,1)+1),H$1)),rounding_decimal_places)</f>
        <v>6.6667000000000004E-2</v>
      </c>
      <c r="I442">
        <f>ROUND(IF(I$1=2050,TREND(INDEX('Set Schedules Here'!883:883,1,MATCH(I$1,'Set Schedules Here'!882:882,0)),INDEX('Set Schedules Here'!882:882,1,MATCH(I$1,'Set Schedules Here'!882:882,0)),I$1),TREND(INDEX('Set Schedules Here'!883:883,1,MATCH(I$1,'Set Schedules Here'!882:882,1)):INDEX('Set Schedules Here'!883:883,1,MATCH(I$1,'Set Schedules Here'!882:882,1)+1),INDEX('Set Schedules Here'!882:882,1,MATCH(I$1,'Set Schedules Here'!882:882,1)):INDEX('Set Schedules Here'!882:882,1,MATCH(I$1,'Set Schedules Here'!882:882,1)+1),I$1)),rounding_decimal_places)</f>
        <v>0.1</v>
      </c>
      <c r="J442">
        <f>ROUND(IF(J$1=2050,TREND(INDEX('Set Schedules Here'!883:883,1,MATCH(J$1,'Set Schedules Here'!882:882,0)),INDEX('Set Schedules Here'!882:882,1,MATCH(J$1,'Set Schedules Here'!882:882,0)),J$1),TREND(INDEX('Set Schedules Here'!883:883,1,MATCH(J$1,'Set Schedules Here'!882:882,1)):INDEX('Set Schedules Here'!883:883,1,MATCH(J$1,'Set Schedules Here'!882:882,1)+1),INDEX('Set Schedules Here'!882:882,1,MATCH(J$1,'Set Schedules Here'!882:882,1)):INDEX('Set Schedules Here'!882:882,1,MATCH(J$1,'Set Schedules Here'!882:882,1)+1),J$1)),rounding_decimal_places)</f>
        <v>0.13333300000000001</v>
      </c>
      <c r="K442">
        <f>ROUND(IF(K$1=2050,TREND(INDEX('Set Schedules Here'!883:883,1,MATCH(K$1,'Set Schedules Here'!882:882,0)),INDEX('Set Schedules Here'!882:882,1,MATCH(K$1,'Set Schedules Here'!882:882,0)),K$1),TREND(INDEX('Set Schedules Here'!883:883,1,MATCH(K$1,'Set Schedules Here'!882:882,1)):INDEX('Set Schedules Here'!883:883,1,MATCH(K$1,'Set Schedules Here'!882:882,1)+1),INDEX('Set Schedules Here'!882:882,1,MATCH(K$1,'Set Schedules Here'!882:882,1)):INDEX('Set Schedules Here'!882:882,1,MATCH(K$1,'Set Schedules Here'!882:882,1)+1),K$1)),rounding_decimal_places)</f>
        <v>0.16666700000000001</v>
      </c>
      <c r="L442">
        <f>ROUND(IF(L$1=2050,TREND(INDEX('Set Schedules Here'!883:883,1,MATCH(L$1,'Set Schedules Here'!882:882,0)),INDEX('Set Schedules Here'!882:882,1,MATCH(L$1,'Set Schedules Here'!882:882,0)),L$1),TREND(INDEX('Set Schedules Here'!883:883,1,MATCH(L$1,'Set Schedules Here'!882:882,1)):INDEX('Set Schedules Here'!883:883,1,MATCH(L$1,'Set Schedules Here'!882:882,1)+1),INDEX('Set Schedules Here'!882:882,1,MATCH(L$1,'Set Schedules Here'!882:882,1)):INDEX('Set Schedules Here'!882:882,1,MATCH(L$1,'Set Schedules Here'!882:882,1)+1),L$1)),rounding_decimal_places)</f>
        <v>0.2</v>
      </c>
      <c r="M442">
        <f>ROUND(IF(M$1=2050,TREND(INDEX('Set Schedules Here'!883:883,1,MATCH(M$1,'Set Schedules Here'!882:882,0)),INDEX('Set Schedules Here'!882:882,1,MATCH(M$1,'Set Schedules Here'!882:882,0)),M$1),TREND(INDEX('Set Schedules Here'!883:883,1,MATCH(M$1,'Set Schedules Here'!882:882,1)):INDEX('Set Schedules Here'!883:883,1,MATCH(M$1,'Set Schedules Here'!882:882,1)+1),INDEX('Set Schedules Here'!882:882,1,MATCH(M$1,'Set Schedules Here'!882:882,1)):INDEX('Set Schedules Here'!882:882,1,MATCH(M$1,'Set Schedules Here'!882:882,1)+1),M$1)),rounding_decimal_places)</f>
        <v>0.23333300000000001</v>
      </c>
      <c r="N442">
        <f>ROUND(IF(N$1=2050,TREND(INDEX('Set Schedules Here'!883:883,1,MATCH(N$1,'Set Schedules Here'!882:882,0)),INDEX('Set Schedules Here'!882:882,1,MATCH(N$1,'Set Schedules Here'!882:882,0)),N$1),TREND(INDEX('Set Schedules Here'!883:883,1,MATCH(N$1,'Set Schedules Here'!882:882,1)):INDEX('Set Schedules Here'!883:883,1,MATCH(N$1,'Set Schedules Here'!882:882,1)+1),INDEX('Set Schedules Here'!882:882,1,MATCH(N$1,'Set Schedules Here'!882:882,1)):INDEX('Set Schedules Here'!882:882,1,MATCH(N$1,'Set Schedules Here'!882:882,1)+1),N$1)),rounding_decimal_places)</f>
        <v>0.26666699999999999</v>
      </c>
      <c r="O442">
        <f>ROUND(IF(O$1=2050,TREND(INDEX('Set Schedules Here'!883:883,1,MATCH(O$1,'Set Schedules Here'!882:882,0)),INDEX('Set Schedules Here'!882:882,1,MATCH(O$1,'Set Schedules Here'!882:882,0)),O$1),TREND(INDEX('Set Schedules Here'!883:883,1,MATCH(O$1,'Set Schedules Here'!882:882,1)):INDEX('Set Schedules Here'!883:883,1,MATCH(O$1,'Set Schedules Here'!882:882,1)+1),INDEX('Set Schedules Here'!882:882,1,MATCH(O$1,'Set Schedules Here'!882:882,1)):INDEX('Set Schedules Here'!882:882,1,MATCH(O$1,'Set Schedules Here'!882:882,1)+1),O$1)),rounding_decimal_places)</f>
        <v>0.3</v>
      </c>
      <c r="P442">
        <f>ROUND(IF(P$1=2050,TREND(INDEX('Set Schedules Here'!883:883,1,MATCH(P$1,'Set Schedules Here'!882:882,0)),INDEX('Set Schedules Here'!882:882,1,MATCH(P$1,'Set Schedules Here'!882:882,0)),P$1),TREND(INDEX('Set Schedules Here'!883:883,1,MATCH(P$1,'Set Schedules Here'!882:882,1)):INDEX('Set Schedules Here'!883:883,1,MATCH(P$1,'Set Schedules Here'!882:882,1)+1),INDEX('Set Schedules Here'!882:882,1,MATCH(P$1,'Set Schedules Here'!882:882,1)):INDEX('Set Schedules Here'!882:882,1,MATCH(P$1,'Set Schedules Here'!882:882,1)+1),P$1)),rounding_decimal_places)</f>
        <v>0.33333299999999999</v>
      </c>
      <c r="Q442">
        <f>ROUND(IF(Q$1=2050,TREND(INDEX('Set Schedules Here'!883:883,1,MATCH(Q$1,'Set Schedules Here'!882:882,0)),INDEX('Set Schedules Here'!882:882,1,MATCH(Q$1,'Set Schedules Here'!882:882,0)),Q$1),TREND(INDEX('Set Schedules Here'!883:883,1,MATCH(Q$1,'Set Schedules Here'!882:882,1)):INDEX('Set Schedules Here'!883:883,1,MATCH(Q$1,'Set Schedules Here'!882:882,1)+1),INDEX('Set Schedules Here'!882:882,1,MATCH(Q$1,'Set Schedules Here'!882:882,1)):INDEX('Set Schedules Here'!882:882,1,MATCH(Q$1,'Set Schedules Here'!882:882,1)+1),Q$1)),rounding_decimal_places)</f>
        <v>0.36666700000000002</v>
      </c>
      <c r="R442">
        <f>ROUND(IF(R$1=2050,TREND(INDEX('Set Schedules Here'!883:883,1,MATCH(R$1,'Set Schedules Here'!882:882,0)),INDEX('Set Schedules Here'!882:882,1,MATCH(R$1,'Set Schedules Here'!882:882,0)),R$1),TREND(INDEX('Set Schedules Here'!883:883,1,MATCH(R$1,'Set Schedules Here'!882:882,1)):INDEX('Set Schedules Here'!883:883,1,MATCH(R$1,'Set Schedules Here'!882:882,1)+1),INDEX('Set Schedules Here'!882:882,1,MATCH(R$1,'Set Schedules Here'!882:882,1)):INDEX('Set Schedules Here'!882:882,1,MATCH(R$1,'Set Schedules Here'!882:882,1)+1),R$1)),rounding_decimal_places)</f>
        <v>0.4</v>
      </c>
      <c r="S442">
        <f>ROUND(IF(S$1=2050,TREND(INDEX('Set Schedules Here'!883:883,1,MATCH(S$1,'Set Schedules Here'!882:882,0)),INDEX('Set Schedules Here'!882:882,1,MATCH(S$1,'Set Schedules Here'!882:882,0)),S$1),TREND(INDEX('Set Schedules Here'!883:883,1,MATCH(S$1,'Set Schedules Here'!882:882,1)):INDEX('Set Schedules Here'!883:883,1,MATCH(S$1,'Set Schedules Here'!882:882,1)+1),INDEX('Set Schedules Here'!882:882,1,MATCH(S$1,'Set Schedules Here'!882:882,1)):INDEX('Set Schedules Here'!882:882,1,MATCH(S$1,'Set Schedules Here'!882:882,1)+1),S$1)),rounding_decimal_places)</f>
        <v>0.43333300000000002</v>
      </c>
      <c r="T442">
        <f>ROUND(IF(T$1=2050,TREND(INDEX('Set Schedules Here'!883:883,1,MATCH(T$1,'Set Schedules Here'!882:882,0)),INDEX('Set Schedules Here'!882:882,1,MATCH(T$1,'Set Schedules Here'!882:882,0)),T$1),TREND(INDEX('Set Schedules Here'!883:883,1,MATCH(T$1,'Set Schedules Here'!882:882,1)):INDEX('Set Schedules Here'!883:883,1,MATCH(T$1,'Set Schedules Here'!882:882,1)+1),INDEX('Set Schedules Here'!882:882,1,MATCH(T$1,'Set Schedules Here'!882:882,1)):INDEX('Set Schedules Here'!882:882,1,MATCH(T$1,'Set Schedules Here'!882:882,1)+1),T$1)),rounding_decimal_places)</f>
        <v>0.466667</v>
      </c>
      <c r="U442">
        <f>ROUND(IF(U$1=2050,TREND(INDEX('Set Schedules Here'!883:883,1,MATCH(U$1,'Set Schedules Here'!882:882,0)),INDEX('Set Schedules Here'!882:882,1,MATCH(U$1,'Set Schedules Here'!882:882,0)),U$1),TREND(INDEX('Set Schedules Here'!883:883,1,MATCH(U$1,'Set Schedules Here'!882:882,1)):INDEX('Set Schedules Here'!883:883,1,MATCH(U$1,'Set Schedules Here'!882:882,1)+1),INDEX('Set Schedules Here'!882:882,1,MATCH(U$1,'Set Schedules Here'!882:882,1)):INDEX('Set Schedules Here'!882:882,1,MATCH(U$1,'Set Schedules Here'!882:882,1)+1),U$1)),rounding_decimal_places)</f>
        <v>0.5</v>
      </c>
      <c r="V442">
        <f>ROUND(IF(V$1=2050,TREND(INDEX('Set Schedules Here'!883:883,1,MATCH(V$1,'Set Schedules Here'!882:882,0)),INDEX('Set Schedules Here'!882:882,1,MATCH(V$1,'Set Schedules Here'!882:882,0)),V$1),TREND(INDEX('Set Schedules Here'!883:883,1,MATCH(V$1,'Set Schedules Here'!882:882,1)):INDEX('Set Schedules Here'!883:883,1,MATCH(V$1,'Set Schedules Here'!882:882,1)+1),INDEX('Set Schedules Here'!882:882,1,MATCH(V$1,'Set Schedules Here'!882:882,1)):INDEX('Set Schedules Here'!882:882,1,MATCH(V$1,'Set Schedules Here'!882:882,1)+1),V$1)),rounding_decimal_places)</f>
        <v>0.53333299999999995</v>
      </c>
      <c r="W442">
        <f>ROUND(IF(W$1=2050,TREND(INDEX('Set Schedules Here'!883:883,1,MATCH(W$1,'Set Schedules Here'!882:882,0)),INDEX('Set Schedules Here'!882:882,1,MATCH(W$1,'Set Schedules Here'!882:882,0)),W$1),TREND(INDEX('Set Schedules Here'!883:883,1,MATCH(W$1,'Set Schedules Here'!882:882,1)):INDEX('Set Schedules Here'!883:883,1,MATCH(W$1,'Set Schedules Here'!882:882,1)+1),INDEX('Set Schedules Here'!882:882,1,MATCH(W$1,'Set Schedules Here'!882:882,1)):INDEX('Set Schedules Here'!882:882,1,MATCH(W$1,'Set Schedules Here'!882:882,1)+1),W$1)),rounding_decimal_places)</f>
        <v>0.56666700000000003</v>
      </c>
      <c r="X442">
        <f>ROUND(IF(X$1=2050,TREND(INDEX('Set Schedules Here'!883:883,1,MATCH(X$1,'Set Schedules Here'!882:882,0)),INDEX('Set Schedules Here'!882:882,1,MATCH(X$1,'Set Schedules Here'!882:882,0)),X$1),TREND(INDEX('Set Schedules Here'!883:883,1,MATCH(X$1,'Set Schedules Here'!882:882,1)):INDEX('Set Schedules Here'!883:883,1,MATCH(X$1,'Set Schedules Here'!882:882,1)+1),INDEX('Set Schedules Here'!882:882,1,MATCH(X$1,'Set Schedules Here'!882:882,1)):INDEX('Set Schedules Here'!882:882,1,MATCH(X$1,'Set Schedules Here'!882:882,1)+1),X$1)),rounding_decimal_places)</f>
        <v>0.6</v>
      </c>
      <c r="Y442">
        <f>ROUND(IF(Y$1=2050,TREND(INDEX('Set Schedules Here'!883:883,1,MATCH(Y$1,'Set Schedules Here'!882:882,0)),INDEX('Set Schedules Here'!882:882,1,MATCH(Y$1,'Set Schedules Here'!882:882,0)),Y$1),TREND(INDEX('Set Schedules Here'!883:883,1,MATCH(Y$1,'Set Schedules Here'!882:882,1)):INDEX('Set Schedules Here'!883:883,1,MATCH(Y$1,'Set Schedules Here'!882:882,1)+1),INDEX('Set Schedules Here'!882:882,1,MATCH(Y$1,'Set Schedules Here'!882:882,1)):INDEX('Set Schedules Here'!882:882,1,MATCH(Y$1,'Set Schedules Here'!882:882,1)+1),Y$1)),rounding_decimal_places)</f>
        <v>0.63333300000000003</v>
      </c>
      <c r="Z442">
        <f>ROUND(IF(Z$1=2050,TREND(INDEX('Set Schedules Here'!883:883,1,MATCH(Z$1,'Set Schedules Here'!882:882,0)),INDEX('Set Schedules Here'!882:882,1,MATCH(Z$1,'Set Schedules Here'!882:882,0)),Z$1),TREND(INDEX('Set Schedules Here'!883:883,1,MATCH(Z$1,'Set Schedules Here'!882:882,1)):INDEX('Set Schedules Here'!883:883,1,MATCH(Z$1,'Set Schedules Here'!882:882,1)+1),INDEX('Set Schedules Here'!882:882,1,MATCH(Z$1,'Set Schedules Here'!882:882,1)):INDEX('Set Schedules Here'!882:882,1,MATCH(Z$1,'Set Schedules Here'!882:882,1)+1),Z$1)),rounding_decimal_places)</f>
        <v>0.66666700000000001</v>
      </c>
      <c r="AA442">
        <f>ROUND(IF(AA$1=2050,TREND(INDEX('Set Schedules Here'!883:883,1,MATCH(AA$1,'Set Schedules Here'!882:882,0)),INDEX('Set Schedules Here'!882:882,1,MATCH(AA$1,'Set Schedules Here'!882:882,0)),AA$1),TREND(INDEX('Set Schedules Here'!883:883,1,MATCH(AA$1,'Set Schedules Here'!882:882,1)):INDEX('Set Schedules Here'!883:883,1,MATCH(AA$1,'Set Schedules Here'!882:882,1)+1),INDEX('Set Schedules Here'!882:882,1,MATCH(AA$1,'Set Schedules Here'!882:882,1)):INDEX('Set Schedules Here'!882:882,1,MATCH(AA$1,'Set Schedules Here'!882:882,1)+1),AA$1)),rounding_decimal_places)</f>
        <v>0.7</v>
      </c>
      <c r="AB442">
        <f>ROUND(IF(AB$1=2050,TREND(INDEX('Set Schedules Here'!883:883,1,MATCH(AB$1,'Set Schedules Here'!882:882,0)),INDEX('Set Schedules Here'!882:882,1,MATCH(AB$1,'Set Schedules Here'!882:882,0)),AB$1),TREND(INDEX('Set Schedules Here'!883:883,1,MATCH(AB$1,'Set Schedules Here'!882:882,1)):INDEX('Set Schedules Here'!883:883,1,MATCH(AB$1,'Set Schedules Here'!882:882,1)+1),INDEX('Set Schedules Here'!882:882,1,MATCH(AB$1,'Set Schedules Here'!882:882,1)):INDEX('Set Schedules Here'!882:882,1,MATCH(AB$1,'Set Schedules Here'!882:882,1)+1),AB$1)),rounding_decimal_places)</f>
        <v>0.73333300000000001</v>
      </c>
      <c r="AC442">
        <f>ROUND(IF(AC$1=2050,TREND(INDEX('Set Schedules Here'!883:883,1,MATCH(AC$1,'Set Schedules Here'!882:882,0)),INDEX('Set Schedules Here'!882:882,1,MATCH(AC$1,'Set Schedules Here'!882:882,0)),AC$1),TREND(INDEX('Set Schedules Here'!883:883,1,MATCH(AC$1,'Set Schedules Here'!882:882,1)):INDEX('Set Schedules Here'!883:883,1,MATCH(AC$1,'Set Schedules Here'!882:882,1)+1),INDEX('Set Schedules Here'!882:882,1,MATCH(AC$1,'Set Schedules Here'!882:882,1)):INDEX('Set Schedules Here'!882:882,1,MATCH(AC$1,'Set Schedules Here'!882:882,1)+1),AC$1)),rounding_decimal_places)</f>
        <v>0.76666699999999999</v>
      </c>
      <c r="AD442">
        <f>ROUND(IF(AD$1=2050,TREND(INDEX('Set Schedules Here'!883:883,1,MATCH(AD$1,'Set Schedules Here'!882:882,0)),INDEX('Set Schedules Here'!882:882,1,MATCH(AD$1,'Set Schedules Here'!882:882,0)),AD$1),TREND(INDEX('Set Schedules Here'!883:883,1,MATCH(AD$1,'Set Schedules Here'!882:882,1)):INDEX('Set Schedules Here'!883:883,1,MATCH(AD$1,'Set Schedules Here'!882:882,1)+1),INDEX('Set Schedules Here'!882:882,1,MATCH(AD$1,'Set Schedules Here'!882:882,1)):INDEX('Set Schedules Here'!882:882,1,MATCH(AD$1,'Set Schedules Here'!882:882,1)+1),AD$1)),rounding_decimal_places)</f>
        <v>0.8</v>
      </c>
      <c r="AE442">
        <f>ROUND(IF(AE$1=2050,TREND(INDEX('Set Schedules Here'!883:883,1,MATCH(AE$1,'Set Schedules Here'!882:882,0)),INDEX('Set Schedules Here'!882:882,1,MATCH(AE$1,'Set Schedules Here'!882:882,0)),AE$1),TREND(INDEX('Set Schedules Here'!883:883,1,MATCH(AE$1,'Set Schedules Here'!882:882,1)):INDEX('Set Schedules Here'!883:883,1,MATCH(AE$1,'Set Schedules Here'!882:882,1)+1),INDEX('Set Schedules Here'!882:882,1,MATCH(AE$1,'Set Schedules Here'!882:882,1)):INDEX('Set Schedules Here'!882:882,1,MATCH(AE$1,'Set Schedules Here'!882:882,1)+1),AE$1)),rounding_decimal_places)</f>
        <v>0.83333299999999999</v>
      </c>
      <c r="AF442">
        <f>ROUND(IF(AF$1=2050,TREND(INDEX('Set Schedules Here'!883:883,1,MATCH(AF$1,'Set Schedules Here'!882:882,0)),INDEX('Set Schedules Here'!882:882,1,MATCH(AF$1,'Set Schedules Here'!882:882,0)),AF$1),TREND(INDEX('Set Schedules Here'!883:883,1,MATCH(AF$1,'Set Schedules Here'!882:882,1)):INDEX('Set Schedules Here'!883:883,1,MATCH(AF$1,'Set Schedules Here'!882:882,1)+1),INDEX('Set Schedules Here'!882:882,1,MATCH(AF$1,'Set Schedules Here'!882:882,1)):INDEX('Set Schedules Here'!882:882,1,MATCH(AF$1,'Set Schedules Here'!882:882,1)+1),AF$1)),rounding_decimal_places)</f>
        <v>0.86666699999999997</v>
      </c>
      <c r="AG442">
        <f>ROUND(IF(AG$1=2050,TREND(INDEX('Set Schedules Here'!883:883,1,MATCH(AG$1,'Set Schedules Here'!882:882,0)),INDEX('Set Schedules Here'!882:882,1,MATCH(AG$1,'Set Schedules Here'!882:882,0)),AG$1),TREND(INDEX('Set Schedules Here'!883:883,1,MATCH(AG$1,'Set Schedules Here'!882:882,1)):INDEX('Set Schedules Here'!883:883,1,MATCH(AG$1,'Set Schedules Here'!882:882,1)+1),INDEX('Set Schedules Here'!882:882,1,MATCH(AG$1,'Set Schedules Here'!882:882,1)):INDEX('Set Schedules Here'!882:882,1,MATCH(AG$1,'Set Schedules Here'!882:882,1)+1),AG$1)),rounding_decimal_places)</f>
        <v>0.9</v>
      </c>
      <c r="AH442">
        <f>ROUND(IF(AH$1=2050,TREND(INDEX('Set Schedules Here'!883:883,1,MATCH(AH$1,'Set Schedules Here'!882:882,0)),INDEX('Set Schedules Here'!882:882,1,MATCH(AH$1,'Set Schedules Here'!882:882,0)),AH$1),TREND(INDEX('Set Schedules Here'!883:883,1,MATCH(AH$1,'Set Schedules Here'!882:882,1)):INDEX('Set Schedules Here'!883:883,1,MATCH(AH$1,'Set Schedules Here'!882:882,1)+1),INDEX('Set Schedules Here'!882:882,1,MATCH(AH$1,'Set Schedules Here'!882:882,1)):INDEX('Set Schedules Here'!882:882,1,MATCH(AH$1,'Set Schedules Here'!882:882,1)+1),AH$1)),rounding_decimal_places)</f>
        <v>0.93333299999999997</v>
      </c>
      <c r="AI442">
        <f>ROUND(IF(AI$1=2050,TREND(INDEX('Set Schedules Here'!883:883,1,MATCH(AI$1,'Set Schedules Here'!882:882,0)),INDEX('Set Schedules Here'!882:882,1,MATCH(AI$1,'Set Schedules Here'!882:882,0)),AI$1),TREND(INDEX('Set Schedules Here'!883:883,1,MATCH(AI$1,'Set Schedules Here'!882:882,1)):INDEX('Set Schedules Here'!883:883,1,MATCH(AI$1,'Set Schedules Here'!882:882,1)+1),INDEX('Set Schedules Here'!882:882,1,MATCH(AI$1,'Set Schedules Here'!882:882,1)):INDEX('Set Schedules Here'!882:882,1,MATCH(AI$1,'Set Schedules Here'!882:882,1)+1),AI$1)),rounding_decimal_places)</f>
        <v>0.96666700000000005</v>
      </c>
      <c r="AJ442">
        <f>ROUND(IF(AJ$1=2050,TREND(INDEX('Set Schedules Here'!883:883,1,MATCH(AJ$1,'Set Schedules Here'!882:882,0)),INDEX('Set Schedules Here'!882:882,1,MATCH(AJ$1,'Set Schedules Here'!882:882,0)),AJ$1),TREND(INDEX('Set Schedules Here'!883:883,1,MATCH(AJ$1,'Set Schedules Here'!882:882,1)):INDEX('Set Schedules Here'!883:883,1,MATCH(AJ$1,'Set Schedules Here'!882:882,1)+1),INDEX('Set Schedules Here'!882:882,1,MATCH(AJ$1,'Set Schedules Here'!882:882,1)):INDEX('Set Schedules Here'!882:882,1,MATCH(AJ$1,'Set Schedules Here'!882:882,1)+1),AJ$1)),rounding_decimal_places)</f>
        <v>1</v>
      </c>
    </row>
    <row r="443" spans="1:36" x14ac:dyDescent="0.45">
      <c r="A443" s="12" t="str">
        <f>'Set Schedules Here'!A884</f>
        <v>indst efficiency standards</v>
      </c>
      <c r="B443" s="12" t="str">
        <f>IF(ISBLANK('Set Schedules Here'!C884),"",'Set Schedules Here'!C884)</f>
        <v>iron and steel</v>
      </c>
      <c r="C443" s="12" t="str">
        <f>IF(ISBLANK('Set Schedules Here'!D884),"",'Set Schedules Here'!D884)</f>
        <v>hydrogen if</v>
      </c>
      <c r="D443" s="21" t="str">
        <f>IF(ISBLANK('Set Schedules Here'!E884),"",'Set Schedules Here'!E884)</f>
        <v/>
      </c>
      <c r="E443">
        <f>ROUND(IF(E$1=2050,TREND(INDEX('Set Schedules Here'!885:885,1,MATCH(E$1,'Set Schedules Here'!884:884,0)),INDEX('Set Schedules Here'!884:884,1,MATCH(E$1,'Set Schedules Here'!884:884,0)),E$1),TREND(INDEX('Set Schedules Here'!885:885,1,MATCH(E$1,'Set Schedules Here'!884:884,1)):INDEX('Set Schedules Here'!885:885,1,MATCH(E$1,'Set Schedules Here'!884:884,1)+1),INDEX('Set Schedules Here'!884:884,1,MATCH(E$1,'Set Schedules Here'!884:884,1)):INDEX('Set Schedules Here'!884:884,1,MATCH(E$1,'Set Schedules Here'!884:884,1)+1),E$1)),rounding_decimal_places)</f>
        <v>0</v>
      </c>
      <c r="F443">
        <f>ROUND(IF(F$1=2050,TREND(INDEX('Set Schedules Here'!885:885,1,MATCH(F$1,'Set Schedules Here'!884:884,0)),INDEX('Set Schedules Here'!884:884,1,MATCH(F$1,'Set Schedules Here'!884:884,0)),F$1),TREND(INDEX('Set Schedules Here'!885:885,1,MATCH(F$1,'Set Schedules Here'!884:884,1)):INDEX('Set Schedules Here'!885:885,1,MATCH(F$1,'Set Schedules Here'!884:884,1)+1),INDEX('Set Schedules Here'!884:884,1,MATCH(F$1,'Set Schedules Here'!884:884,1)):INDEX('Set Schedules Here'!884:884,1,MATCH(F$1,'Set Schedules Here'!884:884,1)+1),F$1)),rounding_decimal_places)</f>
        <v>0</v>
      </c>
      <c r="G443">
        <f>ROUND(IF(G$1=2050,TREND(INDEX('Set Schedules Here'!885:885,1,MATCH(G$1,'Set Schedules Here'!884:884,0)),INDEX('Set Schedules Here'!884:884,1,MATCH(G$1,'Set Schedules Here'!884:884,0)),G$1),TREND(INDEX('Set Schedules Here'!885:885,1,MATCH(G$1,'Set Schedules Here'!884:884,1)):INDEX('Set Schedules Here'!885:885,1,MATCH(G$1,'Set Schedules Here'!884:884,1)+1),INDEX('Set Schedules Here'!884:884,1,MATCH(G$1,'Set Schedules Here'!884:884,1)):INDEX('Set Schedules Here'!884:884,1,MATCH(G$1,'Set Schedules Here'!884:884,1)+1),G$1)),rounding_decimal_places)</f>
        <v>3.3333000000000002E-2</v>
      </c>
      <c r="H443">
        <f>ROUND(IF(H$1=2050,TREND(INDEX('Set Schedules Here'!885:885,1,MATCH(H$1,'Set Schedules Here'!884:884,0)),INDEX('Set Schedules Here'!884:884,1,MATCH(H$1,'Set Schedules Here'!884:884,0)),H$1),TREND(INDEX('Set Schedules Here'!885:885,1,MATCH(H$1,'Set Schedules Here'!884:884,1)):INDEX('Set Schedules Here'!885:885,1,MATCH(H$1,'Set Schedules Here'!884:884,1)+1),INDEX('Set Schedules Here'!884:884,1,MATCH(H$1,'Set Schedules Here'!884:884,1)):INDEX('Set Schedules Here'!884:884,1,MATCH(H$1,'Set Schedules Here'!884:884,1)+1),H$1)),rounding_decimal_places)</f>
        <v>6.6667000000000004E-2</v>
      </c>
      <c r="I443">
        <f>ROUND(IF(I$1=2050,TREND(INDEX('Set Schedules Here'!885:885,1,MATCH(I$1,'Set Schedules Here'!884:884,0)),INDEX('Set Schedules Here'!884:884,1,MATCH(I$1,'Set Schedules Here'!884:884,0)),I$1),TREND(INDEX('Set Schedules Here'!885:885,1,MATCH(I$1,'Set Schedules Here'!884:884,1)):INDEX('Set Schedules Here'!885:885,1,MATCH(I$1,'Set Schedules Here'!884:884,1)+1),INDEX('Set Schedules Here'!884:884,1,MATCH(I$1,'Set Schedules Here'!884:884,1)):INDEX('Set Schedules Here'!884:884,1,MATCH(I$1,'Set Schedules Here'!884:884,1)+1),I$1)),rounding_decimal_places)</f>
        <v>0.1</v>
      </c>
      <c r="J443">
        <f>ROUND(IF(J$1=2050,TREND(INDEX('Set Schedules Here'!885:885,1,MATCH(J$1,'Set Schedules Here'!884:884,0)),INDEX('Set Schedules Here'!884:884,1,MATCH(J$1,'Set Schedules Here'!884:884,0)),J$1),TREND(INDEX('Set Schedules Here'!885:885,1,MATCH(J$1,'Set Schedules Here'!884:884,1)):INDEX('Set Schedules Here'!885:885,1,MATCH(J$1,'Set Schedules Here'!884:884,1)+1),INDEX('Set Schedules Here'!884:884,1,MATCH(J$1,'Set Schedules Here'!884:884,1)):INDEX('Set Schedules Here'!884:884,1,MATCH(J$1,'Set Schedules Here'!884:884,1)+1),J$1)),rounding_decimal_places)</f>
        <v>0.13333300000000001</v>
      </c>
      <c r="K443">
        <f>ROUND(IF(K$1=2050,TREND(INDEX('Set Schedules Here'!885:885,1,MATCH(K$1,'Set Schedules Here'!884:884,0)),INDEX('Set Schedules Here'!884:884,1,MATCH(K$1,'Set Schedules Here'!884:884,0)),K$1),TREND(INDEX('Set Schedules Here'!885:885,1,MATCH(K$1,'Set Schedules Here'!884:884,1)):INDEX('Set Schedules Here'!885:885,1,MATCH(K$1,'Set Schedules Here'!884:884,1)+1),INDEX('Set Schedules Here'!884:884,1,MATCH(K$1,'Set Schedules Here'!884:884,1)):INDEX('Set Schedules Here'!884:884,1,MATCH(K$1,'Set Schedules Here'!884:884,1)+1),K$1)),rounding_decimal_places)</f>
        <v>0.16666700000000001</v>
      </c>
      <c r="L443">
        <f>ROUND(IF(L$1=2050,TREND(INDEX('Set Schedules Here'!885:885,1,MATCH(L$1,'Set Schedules Here'!884:884,0)),INDEX('Set Schedules Here'!884:884,1,MATCH(L$1,'Set Schedules Here'!884:884,0)),L$1),TREND(INDEX('Set Schedules Here'!885:885,1,MATCH(L$1,'Set Schedules Here'!884:884,1)):INDEX('Set Schedules Here'!885:885,1,MATCH(L$1,'Set Schedules Here'!884:884,1)+1),INDEX('Set Schedules Here'!884:884,1,MATCH(L$1,'Set Schedules Here'!884:884,1)):INDEX('Set Schedules Here'!884:884,1,MATCH(L$1,'Set Schedules Here'!884:884,1)+1),L$1)),rounding_decimal_places)</f>
        <v>0.2</v>
      </c>
      <c r="M443">
        <f>ROUND(IF(M$1=2050,TREND(INDEX('Set Schedules Here'!885:885,1,MATCH(M$1,'Set Schedules Here'!884:884,0)),INDEX('Set Schedules Here'!884:884,1,MATCH(M$1,'Set Schedules Here'!884:884,0)),M$1),TREND(INDEX('Set Schedules Here'!885:885,1,MATCH(M$1,'Set Schedules Here'!884:884,1)):INDEX('Set Schedules Here'!885:885,1,MATCH(M$1,'Set Schedules Here'!884:884,1)+1),INDEX('Set Schedules Here'!884:884,1,MATCH(M$1,'Set Schedules Here'!884:884,1)):INDEX('Set Schedules Here'!884:884,1,MATCH(M$1,'Set Schedules Here'!884:884,1)+1),M$1)),rounding_decimal_places)</f>
        <v>0.23333300000000001</v>
      </c>
      <c r="N443">
        <f>ROUND(IF(N$1=2050,TREND(INDEX('Set Schedules Here'!885:885,1,MATCH(N$1,'Set Schedules Here'!884:884,0)),INDEX('Set Schedules Here'!884:884,1,MATCH(N$1,'Set Schedules Here'!884:884,0)),N$1),TREND(INDEX('Set Schedules Here'!885:885,1,MATCH(N$1,'Set Schedules Here'!884:884,1)):INDEX('Set Schedules Here'!885:885,1,MATCH(N$1,'Set Schedules Here'!884:884,1)+1),INDEX('Set Schedules Here'!884:884,1,MATCH(N$1,'Set Schedules Here'!884:884,1)):INDEX('Set Schedules Here'!884:884,1,MATCH(N$1,'Set Schedules Here'!884:884,1)+1),N$1)),rounding_decimal_places)</f>
        <v>0.26666699999999999</v>
      </c>
      <c r="O443">
        <f>ROUND(IF(O$1=2050,TREND(INDEX('Set Schedules Here'!885:885,1,MATCH(O$1,'Set Schedules Here'!884:884,0)),INDEX('Set Schedules Here'!884:884,1,MATCH(O$1,'Set Schedules Here'!884:884,0)),O$1),TREND(INDEX('Set Schedules Here'!885:885,1,MATCH(O$1,'Set Schedules Here'!884:884,1)):INDEX('Set Schedules Here'!885:885,1,MATCH(O$1,'Set Schedules Here'!884:884,1)+1),INDEX('Set Schedules Here'!884:884,1,MATCH(O$1,'Set Schedules Here'!884:884,1)):INDEX('Set Schedules Here'!884:884,1,MATCH(O$1,'Set Schedules Here'!884:884,1)+1),O$1)),rounding_decimal_places)</f>
        <v>0.3</v>
      </c>
      <c r="P443">
        <f>ROUND(IF(P$1=2050,TREND(INDEX('Set Schedules Here'!885:885,1,MATCH(P$1,'Set Schedules Here'!884:884,0)),INDEX('Set Schedules Here'!884:884,1,MATCH(P$1,'Set Schedules Here'!884:884,0)),P$1),TREND(INDEX('Set Schedules Here'!885:885,1,MATCH(P$1,'Set Schedules Here'!884:884,1)):INDEX('Set Schedules Here'!885:885,1,MATCH(P$1,'Set Schedules Here'!884:884,1)+1),INDEX('Set Schedules Here'!884:884,1,MATCH(P$1,'Set Schedules Here'!884:884,1)):INDEX('Set Schedules Here'!884:884,1,MATCH(P$1,'Set Schedules Here'!884:884,1)+1),P$1)),rounding_decimal_places)</f>
        <v>0.33333299999999999</v>
      </c>
      <c r="Q443">
        <f>ROUND(IF(Q$1=2050,TREND(INDEX('Set Schedules Here'!885:885,1,MATCH(Q$1,'Set Schedules Here'!884:884,0)),INDEX('Set Schedules Here'!884:884,1,MATCH(Q$1,'Set Schedules Here'!884:884,0)),Q$1),TREND(INDEX('Set Schedules Here'!885:885,1,MATCH(Q$1,'Set Schedules Here'!884:884,1)):INDEX('Set Schedules Here'!885:885,1,MATCH(Q$1,'Set Schedules Here'!884:884,1)+1),INDEX('Set Schedules Here'!884:884,1,MATCH(Q$1,'Set Schedules Here'!884:884,1)):INDEX('Set Schedules Here'!884:884,1,MATCH(Q$1,'Set Schedules Here'!884:884,1)+1),Q$1)),rounding_decimal_places)</f>
        <v>0.36666700000000002</v>
      </c>
      <c r="R443">
        <f>ROUND(IF(R$1=2050,TREND(INDEX('Set Schedules Here'!885:885,1,MATCH(R$1,'Set Schedules Here'!884:884,0)),INDEX('Set Schedules Here'!884:884,1,MATCH(R$1,'Set Schedules Here'!884:884,0)),R$1),TREND(INDEX('Set Schedules Here'!885:885,1,MATCH(R$1,'Set Schedules Here'!884:884,1)):INDEX('Set Schedules Here'!885:885,1,MATCH(R$1,'Set Schedules Here'!884:884,1)+1),INDEX('Set Schedules Here'!884:884,1,MATCH(R$1,'Set Schedules Here'!884:884,1)):INDEX('Set Schedules Here'!884:884,1,MATCH(R$1,'Set Schedules Here'!884:884,1)+1),R$1)),rounding_decimal_places)</f>
        <v>0.4</v>
      </c>
      <c r="S443">
        <f>ROUND(IF(S$1=2050,TREND(INDEX('Set Schedules Here'!885:885,1,MATCH(S$1,'Set Schedules Here'!884:884,0)),INDEX('Set Schedules Here'!884:884,1,MATCH(S$1,'Set Schedules Here'!884:884,0)),S$1),TREND(INDEX('Set Schedules Here'!885:885,1,MATCH(S$1,'Set Schedules Here'!884:884,1)):INDEX('Set Schedules Here'!885:885,1,MATCH(S$1,'Set Schedules Here'!884:884,1)+1),INDEX('Set Schedules Here'!884:884,1,MATCH(S$1,'Set Schedules Here'!884:884,1)):INDEX('Set Schedules Here'!884:884,1,MATCH(S$1,'Set Schedules Here'!884:884,1)+1),S$1)),rounding_decimal_places)</f>
        <v>0.43333300000000002</v>
      </c>
      <c r="T443">
        <f>ROUND(IF(T$1=2050,TREND(INDEX('Set Schedules Here'!885:885,1,MATCH(T$1,'Set Schedules Here'!884:884,0)),INDEX('Set Schedules Here'!884:884,1,MATCH(T$1,'Set Schedules Here'!884:884,0)),T$1),TREND(INDEX('Set Schedules Here'!885:885,1,MATCH(T$1,'Set Schedules Here'!884:884,1)):INDEX('Set Schedules Here'!885:885,1,MATCH(T$1,'Set Schedules Here'!884:884,1)+1),INDEX('Set Schedules Here'!884:884,1,MATCH(T$1,'Set Schedules Here'!884:884,1)):INDEX('Set Schedules Here'!884:884,1,MATCH(T$1,'Set Schedules Here'!884:884,1)+1),T$1)),rounding_decimal_places)</f>
        <v>0.466667</v>
      </c>
      <c r="U443">
        <f>ROUND(IF(U$1=2050,TREND(INDEX('Set Schedules Here'!885:885,1,MATCH(U$1,'Set Schedules Here'!884:884,0)),INDEX('Set Schedules Here'!884:884,1,MATCH(U$1,'Set Schedules Here'!884:884,0)),U$1),TREND(INDEX('Set Schedules Here'!885:885,1,MATCH(U$1,'Set Schedules Here'!884:884,1)):INDEX('Set Schedules Here'!885:885,1,MATCH(U$1,'Set Schedules Here'!884:884,1)+1),INDEX('Set Schedules Here'!884:884,1,MATCH(U$1,'Set Schedules Here'!884:884,1)):INDEX('Set Schedules Here'!884:884,1,MATCH(U$1,'Set Schedules Here'!884:884,1)+1),U$1)),rounding_decimal_places)</f>
        <v>0.5</v>
      </c>
      <c r="V443">
        <f>ROUND(IF(V$1=2050,TREND(INDEX('Set Schedules Here'!885:885,1,MATCH(V$1,'Set Schedules Here'!884:884,0)),INDEX('Set Schedules Here'!884:884,1,MATCH(V$1,'Set Schedules Here'!884:884,0)),V$1),TREND(INDEX('Set Schedules Here'!885:885,1,MATCH(V$1,'Set Schedules Here'!884:884,1)):INDEX('Set Schedules Here'!885:885,1,MATCH(V$1,'Set Schedules Here'!884:884,1)+1),INDEX('Set Schedules Here'!884:884,1,MATCH(V$1,'Set Schedules Here'!884:884,1)):INDEX('Set Schedules Here'!884:884,1,MATCH(V$1,'Set Schedules Here'!884:884,1)+1),V$1)),rounding_decimal_places)</f>
        <v>0.53333299999999995</v>
      </c>
      <c r="W443">
        <f>ROUND(IF(W$1=2050,TREND(INDEX('Set Schedules Here'!885:885,1,MATCH(W$1,'Set Schedules Here'!884:884,0)),INDEX('Set Schedules Here'!884:884,1,MATCH(W$1,'Set Schedules Here'!884:884,0)),W$1),TREND(INDEX('Set Schedules Here'!885:885,1,MATCH(W$1,'Set Schedules Here'!884:884,1)):INDEX('Set Schedules Here'!885:885,1,MATCH(W$1,'Set Schedules Here'!884:884,1)+1),INDEX('Set Schedules Here'!884:884,1,MATCH(W$1,'Set Schedules Here'!884:884,1)):INDEX('Set Schedules Here'!884:884,1,MATCH(W$1,'Set Schedules Here'!884:884,1)+1),W$1)),rounding_decimal_places)</f>
        <v>0.56666700000000003</v>
      </c>
      <c r="X443">
        <f>ROUND(IF(X$1=2050,TREND(INDEX('Set Schedules Here'!885:885,1,MATCH(X$1,'Set Schedules Here'!884:884,0)),INDEX('Set Schedules Here'!884:884,1,MATCH(X$1,'Set Schedules Here'!884:884,0)),X$1),TREND(INDEX('Set Schedules Here'!885:885,1,MATCH(X$1,'Set Schedules Here'!884:884,1)):INDEX('Set Schedules Here'!885:885,1,MATCH(X$1,'Set Schedules Here'!884:884,1)+1),INDEX('Set Schedules Here'!884:884,1,MATCH(X$1,'Set Schedules Here'!884:884,1)):INDEX('Set Schedules Here'!884:884,1,MATCH(X$1,'Set Schedules Here'!884:884,1)+1),X$1)),rounding_decimal_places)</f>
        <v>0.6</v>
      </c>
      <c r="Y443">
        <f>ROUND(IF(Y$1=2050,TREND(INDEX('Set Schedules Here'!885:885,1,MATCH(Y$1,'Set Schedules Here'!884:884,0)),INDEX('Set Schedules Here'!884:884,1,MATCH(Y$1,'Set Schedules Here'!884:884,0)),Y$1),TREND(INDEX('Set Schedules Here'!885:885,1,MATCH(Y$1,'Set Schedules Here'!884:884,1)):INDEX('Set Schedules Here'!885:885,1,MATCH(Y$1,'Set Schedules Here'!884:884,1)+1),INDEX('Set Schedules Here'!884:884,1,MATCH(Y$1,'Set Schedules Here'!884:884,1)):INDEX('Set Schedules Here'!884:884,1,MATCH(Y$1,'Set Schedules Here'!884:884,1)+1),Y$1)),rounding_decimal_places)</f>
        <v>0.63333300000000003</v>
      </c>
      <c r="Z443">
        <f>ROUND(IF(Z$1=2050,TREND(INDEX('Set Schedules Here'!885:885,1,MATCH(Z$1,'Set Schedules Here'!884:884,0)),INDEX('Set Schedules Here'!884:884,1,MATCH(Z$1,'Set Schedules Here'!884:884,0)),Z$1),TREND(INDEX('Set Schedules Here'!885:885,1,MATCH(Z$1,'Set Schedules Here'!884:884,1)):INDEX('Set Schedules Here'!885:885,1,MATCH(Z$1,'Set Schedules Here'!884:884,1)+1),INDEX('Set Schedules Here'!884:884,1,MATCH(Z$1,'Set Schedules Here'!884:884,1)):INDEX('Set Schedules Here'!884:884,1,MATCH(Z$1,'Set Schedules Here'!884:884,1)+1),Z$1)),rounding_decimal_places)</f>
        <v>0.66666700000000001</v>
      </c>
      <c r="AA443">
        <f>ROUND(IF(AA$1=2050,TREND(INDEX('Set Schedules Here'!885:885,1,MATCH(AA$1,'Set Schedules Here'!884:884,0)),INDEX('Set Schedules Here'!884:884,1,MATCH(AA$1,'Set Schedules Here'!884:884,0)),AA$1),TREND(INDEX('Set Schedules Here'!885:885,1,MATCH(AA$1,'Set Schedules Here'!884:884,1)):INDEX('Set Schedules Here'!885:885,1,MATCH(AA$1,'Set Schedules Here'!884:884,1)+1),INDEX('Set Schedules Here'!884:884,1,MATCH(AA$1,'Set Schedules Here'!884:884,1)):INDEX('Set Schedules Here'!884:884,1,MATCH(AA$1,'Set Schedules Here'!884:884,1)+1),AA$1)),rounding_decimal_places)</f>
        <v>0.7</v>
      </c>
      <c r="AB443">
        <f>ROUND(IF(AB$1=2050,TREND(INDEX('Set Schedules Here'!885:885,1,MATCH(AB$1,'Set Schedules Here'!884:884,0)),INDEX('Set Schedules Here'!884:884,1,MATCH(AB$1,'Set Schedules Here'!884:884,0)),AB$1),TREND(INDEX('Set Schedules Here'!885:885,1,MATCH(AB$1,'Set Schedules Here'!884:884,1)):INDEX('Set Schedules Here'!885:885,1,MATCH(AB$1,'Set Schedules Here'!884:884,1)+1),INDEX('Set Schedules Here'!884:884,1,MATCH(AB$1,'Set Schedules Here'!884:884,1)):INDEX('Set Schedules Here'!884:884,1,MATCH(AB$1,'Set Schedules Here'!884:884,1)+1),AB$1)),rounding_decimal_places)</f>
        <v>0.73333300000000001</v>
      </c>
      <c r="AC443">
        <f>ROUND(IF(AC$1=2050,TREND(INDEX('Set Schedules Here'!885:885,1,MATCH(AC$1,'Set Schedules Here'!884:884,0)),INDEX('Set Schedules Here'!884:884,1,MATCH(AC$1,'Set Schedules Here'!884:884,0)),AC$1),TREND(INDEX('Set Schedules Here'!885:885,1,MATCH(AC$1,'Set Schedules Here'!884:884,1)):INDEX('Set Schedules Here'!885:885,1,MATCH(AC$1,'Set Schedules Here'!884:884,1)+1),INDEX('Set Schedules Here'!884:884,1,MATCH(AC$1,'Set Schedules Here'!884:884,1)):INDEX('Set Schedules Here'!884:884,1,MATCH(AC$1,'Set Schedules Here'!884:884,1)+1),AC$1)),rounding_decimal_places)</f>
        <v>0.76666699999999999</v>
      </c>
      <c r="AD443">
        <f>ROUND(IF(AD$1=2050,TREND(INDEX('Set Schedules Here'!885:885,1,MATCH(AD$1,'Set Schedules Here'!884:884,0)),INDEX('Set Schedules Here'!884:884,1,MATCH(AD$1,'Set Schedules Here'!884:884,0)),AD$1),TREND(INDEX('Set Schedules Here'!885:885,1,MATCH(AD$1,'Set Schedules Here'!884:884,1)):INDEX('Set Schedules Here'!885:885,1,MATCH(AD$1,'Set Schedules Here'!884:884,1)+1),INDEX('Set Schedules Here'!884:884,1,MATCH(AD$1,'Set Schedules Here'!884:884,1)):INDEX('Set Schedules Here'!884:884,1,MATCH(AD$1,'Set Schedules Here'!884:884,1)+1),AD$1)),rounding_decimal_places)</f>
        <v>0.8</v>
      </c>
      <c r="AE443">
        <f>ROUND(IF(AE$1=2050,TREND(INDEX('Set Schedules Here'!885:885,1,MATCH(AE$1,'Set Schedules Here'!884:884,0)),INDEX('Set Schedules Here'!884:884,1,MATCH(AE$1,'Set Schedules Here'!884:884,0)),AE$1),TREND(INDEX('Set Schedules Here'!885:885,1,MATCH(AE$1,'Set Schedules Here'!884:884,1)):INDEX('Set Schedules Here'!885:885,1,MATCH(AE$1,'Set Schedules Here'!884:884,1)+1),INDEX('Set Schedules Here'!884:884,1,MATCH(AE$1,'Set Schedules Here'!884:884,1)):INDEX('Set Schedules Here'!884:884,1,MATCH(AE$1,'Set Schedules Here'!884:884,1)+1),AE$1)),rounding_decimal_places)</f>
        <v>0.83333299999999999</v>
      </c>
      <c r="AF443">
        <f>ROUND(IF(AF$1=2050,TREND(INDEX('Set Schedules Here'!885:885,1,MATCH(AF$1,'Set Schedules Here'!884:884,0)),INDEX('Set Schedules Here'!884:884,1,MATCH(AF$1,'Set Schedules Here'!884:884,0)),AF$1),TREND(INDEX('Set Schedules Here'!885:885,1,MATCH(AF$1,'Set Schedules Here'!884:884,1)):INDEX('Set Schedules Here'!885:885,1,MATCH(AF$1,'Set Schedules Here'!884:884,1)+1),INDEX('Set Schedules Here'!884:884,1,MATCH(AF$1,'Set Schedules Here'!884:884,1)):INDEX('Set Schedules Here'!884:884,1,MATCH(AF$1,'Set Schedules Here'!884:884,1)+1),AF$1)),rounding_decimal_places)</f>
        <v>0.86666699999999997</v>
      </c>
      <c r="AG443">
        <f>ROUND(IF(AG$1=2050,TREND(INDEX('Set Schedules Here'!885:885,1,MATCH(AG$1,'Set Schedules Here'!884:884,0)),INDEX('Set Schedules Here'!884:884,1,MATCH(AG$1,'Set Schedules Here'!884:884,0)),AG$1),TREND(INDEX('Set Schedules Here'!885:885,1,MATCH(AG$1,'Set Schedules Here'!884:884,1)):INDEX('Set Schedules Here'!885:885,1,MATCH(AG$1,'Set Schedules Here'!884:884,1)+1),INDEX('Set Schedules Here'!884:884,1,MATCH(AG$1,'Set Schedules Here'!884:884,1)):INDEX('Set Schedules Here'!884:884,1,MATCH(AG$1,'Set Schedules Here'!884:884,1)+1),AG$1)),rounding_decimal_places)</f>
        <v>0.9</v>
      </c>
      <c r="AH443">
        <f>ROUND(IF(AH$1=2050,TREND(INDEX('Set Schedules Here'!885:885,1,MATCH(AH$1,'Set Schedules Here'!884:884,0)),INDEX('Set Schedules Here'!884:884,1,MATCH(AH$1,'Set Schedules Here'!884:884,0)),AH$1),TREND(INDEX('Set Schedules Here'!885:885,1,MATCH(AH$1,'Set Schedules Here'!884:884,1)):INDEX('Set Schedules Here'!885:885,1,MATCH(AH$1,'Set Schedules Here'!884:884,1)+1),INDEX('Set Schedules Here'!884:884,1,MATCH(AH$1,'Set Schedules Here'!884:884,1)):INDEX('Set Schedules Here'!884:884,1,MATCH(AH$1,'Set Schedules Here'!884:884,1)+1),AH$1)),rounding_decimal_places)</f>
        <v>0.93333299999999997</v>
      </c>
      <c r="AI443">
        <f>ROUND(IF(AI$1=2050,TREND(INDEX('Set Schedules Here'!885:885,1,MATCH(AI$1,'Set Schedules Here'!884:884,0)),INDEX('Set Schedules Here'!884:884,1,MATCH(AI$1,'Set Schedules Here'!884:884,0)),AI$1),TREND(INDEX('Set Schedules Here'!885:885,1,MATCH(AI$1,'Set Schedules Here'!884:884,1)):INDEX('Set Schedules Here'!885:885,1,MATCH(AI$1,'Set Schedules Here'!884:884,1)+1),INDEX('Set Schedules Here'!884:884,1,MATCH(AI$1,'Set Schedules Here'!884:884,1)):INDEX('Set Schedules Here'!884:884,1,MATCH(AI$1,'Set Schedules Here'!884:884,1)+1),AI$1)),rounding_decimal_places)</f>
        <v>0.96666700000000005</v>
      </c>
      <c r="AJ443">
        <f>ROUND(IF(AJ$1=2050,TREND(INDEX('Set Schedules Here'!885:885,1,MATCH(AJ$1,'Set Schedules Here'!884:884,0)),INDEX('Set Schedules Here'!884:884,1,MATCH(AJ$1,'Set Schedules Here'!884:884,0)),AJ$1),TREND(INDEX('Set Schedules Here'!885:885,1,MATCH(AJ$1,'Set Schedules Here'!884:884,1)):INDEX('Set Schedules Here'!885:885,1,MATCH(AJ$1,'Set Schedules Here'!884:884,1)+1),INDEX('Set Schedules Here'!884:884,1,MATCH(AJ$1,'Set Schedules Here'!884:884,1)):INDEX('Set Schedules Here'!884:884,1,MATCH(AJ$1,'Set Schedules Here'!884:884,1)+1),AJ$1)),rounding_decimal_places)</f>
        <v>1</v>
      </c>
    </row>
    <row r="444" spans="1:36" x14ac:dyDescent="0.45">
      <c r="A444" s="12" t="str">
        <f>'Set Schedules Here'!A886</f>
        <v>indst efficiency standards</v>
      </c>
      <c r="B444" s="12" t="str">
        <f>IF(ISBLANK('Set Schedules Here'!C886),"",'Set Schedules Here'!C886)</f>
        <v>chemicals</v>
      </c>
      <c r="C444" s="12" t="str">
        <f>IF(ISBLANK('Set Schedules Here'!D886),"",'Set Schedules Here'!D886)</f>
        <v>electricity if</v>
      </c>
      <c r="D444" s="21" t="str">
        <f>IF(ISBLANK('Set Schedules Here'!E886),"",'Set Schedules Here'!E886)</f>
        <v/>
      </c>
      <c r="E444">
        <f>ROUND(IF(E$1=2050,TREND(INDEX('Set Schedules Here'!887:887,1,MATCH(E$1,'Set Schedules Here'!886:886,0)),INDEX('Set Schedules Here'!886:886,1,MATCH(E$1,'Set Schedules Here'!886:886,0)),E$1),TREND(INDEX('Set Schedules Here'!887:887,1,MATCH(E$1,'Set Schedules Here'!886:886,1)):INDEX('Set Schedules Here'!887:887,1,MATCH(E$1,'Set Schedules Here'!886:886,1)+1),INDEX('Set Schedules Here'!886:886,1,MATCH(E$1,'Set Schedules Here'!886:886,1)):INDEX('Set Schedules Here'!886:886,1,MATCH(E$1,'Set Schedules Here'!886:886,1)+1),E$1)),rounding_decimal_places)</f>
        <v>0</v>
      </c>
      <c r="F444">
        <f>ROUND(IF(F$1=2050,TREND(INDEX('Set Schedules Here'!887:887,1,MATCH(F$1,'Set Schedules Here'!886:886,0)),INDEX('Set Schedules Here'!886:886,1,MATCH(F$1,'Set Schedules Here'!886:886,0)),F$1),TREND(INDEX('Set Schedules Here'!887:887,1,MATCH(F$1,'Set Schedules Here'!886:886,1)):INDEX('Set Schedules Here'!887:887,1,MATCH(F$1,'Set Schedules Here'!886:886,1)+1),INDEX('Set Schedules Here'!886:886,1,MATCH(F$1,'Set Schedules Here'!886:886,1)):INDEX('Set Schedules Here'!886:886,1,MATCH(F$1,'Set Schedules Here'!886:886,1)+1),F$1)),rounding_decimal_places)</f>
        <v>0</v>
      </c>
      <c r="G444">
        <f>ROUND(IF(G$1=2050,TREND(INDEX('Set Schedules Here'!887:887,1,MATCH(G$1,'Set Schedules Here'!886:886,0)),INDEX('Set Schedules Here'!886:886,1,MATCH(G$1,'Set Schedules Here'!886:886,0)),G$1),TREND(INDEX('Set Schedules Here'!887:887,1,MATCH(G$1,'Set Schedules Here'!886:886,1)):INDEX('Set Schedules Here'!887:887,1,MATCH(G$1,'Set Schedules Here'!886:886,1)+1),INDEX('Set Schedules Here'!886:886,1,MATCH(G$1,'Set Schedules Here'!886:886,1)):INDEX('Set Schedules Here'!886:886,1,MATCH(G$1,'Set Schedules Here'!886:886,1)+1),G$1)),rounding_decimal_places)</f>
        <v>3.3333000000000002E-2</v>
      </c>
      <c r="H444">
        <f>ROUND(IF(H$1=2050,TREND(INDEX('Set Schedules Here'!887:887,1,MATCH(H$1,'Set Schedules Here'!886:886,0)),INDEX('Set Schedules Here'!886:886,1,MATCH(H$1,'Set Schedules Here'!886:886,0)),H$1),TREND(INDEX('Set Schedules Here'!887:887,1,MATCH(H$1,'Set Schedules Here'!886:886,1)):INDEX('Set Schedules Here'!887:887,1,MATCH(H$1,'Set Schedules Here'!886:886,1)+1),INDEX('Set Schedules Here'!886:886,1,MATCH(H$1,'Set Schedules Here'!886:886,1)):INDEX('Set Schedules Here'!886:886,1,MATCH(H$1,'Set Schedules Here'!886:886,1)+1),H$1)),rounding_decimal_places)</f>
        <v>6.6667000000000004E-2</v>
      </c>
      <c r="I444">
        <f>ROUND(IF(I$1=2050,TREND(INDEX('Set Schedules Here'!887:887,1,MATCH(I$1,'Set Schedules Here'!886:886,0)),INDEX('Set Schedules Here'!886:886,1,MATCH(I$1,'Set Schedules Here'!886:886,0)),I$1),TREND(INDEX('Set Schedules Here'!887:887,1,MATCH(I$1,'Set Schedules Here'!886:886,1)):INDEX('Set Schedules Here'!887:887,1,MATCH(I$1,'Set Schedules Here'!886:886,1)+1),INDEX('Set Schedules Here'!886:886,1,MATCH(I$1,'Set Schedules Here'!886:886,1)):INDEX('Set Schedules Here'!886:886,1,MATCH(I$1,'Set Schedules Here'!886:886,1)+1),I$1)),rounding_decimal_places)</f>
        <v>0.1</v>
      </c>
      <c r="J444">
        <f>ROUND(IF(J$1=2050,TREND(INDEX('Set Schedules Here'!887:887,1,MATCH(J$1,'Set Schedules Here'!886:886,0)),INDEX('Set Schedules Here'!886:886,1,MATCH(J$1,'Set Schedules Here'!886:886,0)),J$1),TREND(INDEX('Set Schedules Here'!887:887,1,MATCH(J$1,'Set Schedules Here'!886:886,1)):INDEX('Set Schedules Here'!887:887,1,MATCH(J$1,'Set Schedules Here'!886:886,1)+1),INDEX('Set Schedules Here'!886:886,1,MATCH(J$1,'Set Schedules Here'!886:886,1)):INDEX('Set Schedules Here'!886:886,1,MATCH(J$1,'Set Schedules Here'!886:886,1)+1),J$1)),rounding_decimal_places)</f>
        <v>0.13333300000000001</v>
      </c>
      <c r="K444">
        <f>ROUND(IF(K$1=2050,TREND(INDEX('Set Schedules Here'!887:887,1,MATCH(K$1,'Set Schedules Here'!886:886,0)),INDEX('Set Schedules Here'!886:886,1,MATCH(K$1,'Set Schedules Here'!886:886,0)),K$1),TREND(INDEX('Set Schedules Here'!887:887,1,MATCH(K$1,'Set Schedules Here'!886:886,1)):INDEX('Set Schedules Here'!887:887,1,MATCH(K$1,'Set Schedules Here'!886:886,1)+1),INDEX('Set Schedules Here'!886:886,1,MATCH(K$1,'Set Schedules Here'!886:886,1)):INDEX('Set Schedules Here'!886:886,1,MATCH(K$1,'Set Schedules Here'!886:886,1)+1),K$1)),rounding_decimal_places)</f>
        <v>0.16666700000000001</v>
      </c>
      <c r="L444">
        <f>ROUND(IF(L$1=2050,TREND(INDEX('Set Schedules Here'!887:887,1,MATCH(L$1,'Set Schedules Here'!886:886,0)),INDEX('Set Schedules Here'!886:886,1,MATCH(L$1,'Set Schedules Here'!886:886,0)),L$1),TREND(INDEX('Set Schedules Here'!887:887,1,MATCH(L$1,'Set Schedules Here'!886:886,1)):INDEX('Set Schedules Here'!887:887,1,MATCH(L$1,'Set Schedules Here'!886:886,1)+1),INDEX('Set Schedules Here'!886:886,1,MATCH(L$1,'Set Schedules Here'!886:886,1)):INDEX('Set Schedules Here'!886:886,1,MATCH(L$1,'Set Schedules Here'!886:886,1)+1),L$1)),rounding_decimal_places)</f>
        <v>0.2</v>
      </c>
      <c r="M444">
        <f>ROUND(IF(M$1=2050,TREND(INDEX('Set Schedules Here'!887:887,1,MATCH(M$1,'Set Schedules Here'!886:886,0)),INDEX('Set Schedules Here'!886:886,1,MATCH(M$1,'Set Schedules Here'!886:886,0)),M$1),TREND(INDEX('Set Schedules Here'!887:887,1,MATCH(M$1,'Set Schedules Here'!886:886,1)):INDEX('Set Schedules Here'!887:887,1,MATCH(M$1,'Set Schedules Here'!886:886,1)+1),INDEX('Set Schedules Here'!886:886,1,MATCH(M$1,'Set Schedules Here'!886:886,1)):INDEX('Set Schedules Here'!886:886,1,MATCH(M$1,'Set Schedules Here'!886:886,1)+1),M$1)),rounding_decimal_places)</f>
        <v>0.23333300000000001</v>
      </c>
      <c r="N444">
        <f>ROUND(IF(N$1=2050,TREND(INDEX('Set Schedules Here'!887:887,1,MATCH(N$1,'Set Schedules Here'!886:886,0)),INDEX('Set Schedules Here'!886:886,1,MATCH(N$1,'Set Schedules Here'!886:886,0)),N$1),TREND(INDEX('Set Schedules Here'!887:887,1,MATCH(N$1,'Set Schedules Here'!886:886,1)):INDEX('Set Schedules Here'!887:887,1,MATCH(N$1,'Set Schedules Here'!886:886,1)+1),INDEX('Set Schedules Here'!886:886,1,MATCH(N$1,'Set Schedules Here'!886:886,1)):INDEX('Set Schedules Here'!886:886,1,MATCH(N$1,'Set Schedules Here'!886:886,1)+1),N$1)),rounding_decimal_places)</f>
        <v>0.26666699999999999</v>
      </c>
      <c r="O444">
        <f>ROUND(IF(O$1=2050,TREND(INDEX('Set Schedules Here'!887:887,1,MATCH(O$1,'Set Schedules Here'!886:886,0)),INDEX('Set Schedules Here'!886:886,1,MATCH(O$1,'Set Schedules Here'!886:886,0)),O$1),TREND(INDEX('Set Schedules Here'!887:887,1,MATCH(O$1,'Set Schedules Here'!886:886,1)):INDEX('Set Schedules Here'!887:887,1,MATCH(O$1,'Set Schedules Here'!886:886,1)+1),INDEX('Set Schedules Here'!886:886,1,MATCH(O$1,'Set Schedules Here'!886:886,1)):INDEX('Set Schedules Here'!886:886,1,MATCH(O$1,'Set Schedules Here'!886:886,1)+1),O$1)),rounding_decimal_places)</f>
        <v>0.3</v>
      </c>
      <c r="P444">
        <f>ROUND(IF(P$1=2050,TREND(INDEX('Set Schedules Here'!887:887,1,MATCH(P$1,'Set Schedules Here'!886:886,0)),INDEX('Set Schedules Here'!886:886,1,MATCH(P$1,'Set Schedules Here'!886:886,0)),P$1),TREND(INDEX('Set Schedules Here'!887:887,1,MATCH(P$1,'Set Schedules Here'!886:886,1)):INDEX('Set Schedules Here'!887:887,1,MATCH(P$1,'Set Schedules Here'!886:886,1)+1),INDEX('Set Schedules Here'!886:886,1,MATCH(P$1,'Set Schedules Here'!886:886,1)):INDEX('Set Schedules Here'!886:886,1,MATCH(P$1,'Set Schedules Here'!886:886,1)+1),P$1)),rounding_decimal_places)</f>
        <v>0.33333299999999999</v>
      </c>
      <c r="Q444">
        <f>ROUND(IF(Q$1=2050,TREND(INDEX('Set Schedules Here'!887:887,1,MATCH(Q$1,'Set Schedules Here'!886:886,0)),INDEX('Set Schedules Here'!886:886,1,MATCH(Q$1,'Set Schedules Here'!886:886,0)),Q$1),TREND(INDEX('Set Schedules Here'!887:887,1,MATCH(Q$1,'Set Schedules Here'!886:886,1)):INDEX('Set Schedules Here'!887:887,1,MATCH(Q$1,'Set Schedules Here'!886:886,1)+1),INDEX('Set Schedules Here'!886:886,1,MATCH(Q$1,'Set Schedules Here'!886:886,1)):INDEX('Set Schedules Here'!886:886,1,MATCH(Q$1,'Set Schedules Here'!886:886,1)+1),Q$1)),rounding_decimal_places)</f>
        <v>0.36666700000000002</v>
      </c>
      <c r="R444">
        <f>ROUND(IF(R$1=2050,TREND(INDEX('Set Schedules Here'!887:887,1,MATCH(R$1,'Set Schedules Here'!886:886,0)),INDEX('Set Schedules Here'!886:886,1,MATCH(R$1,'Set Schedules Here'!886:886,0)),R$1),TREND(INDEX('Set Schedules Here'!887:887,1,MATCH(R$1,'Set Schedules Here'!886:886,1)):INDEX('Set Schedules Here'!887:887,1,MATCH(R$1,'Set Schedules Here'!886:886,1)+1),INDEX('Set Schedules Here'!886:886,1,MATCH(R$1,'Set Schedules Here'!886:886,1)):INDEX('Set Schedules Here'!886:886,1,MATCH(R$1,'Set Schedules Here'!886:886,1)+1),R$1)),rounding_decimal_places)</f>
        <v>0.4</v>
      </c>
      <c r="S444">
        <f>ROUND(IF(S$1=2050,TREND(INDEX('Set Schedules Here'!887:887,1,MATCH(S$1,'Set Schedules Here'!886:886,0)),INDEX('Set Schedules Here'!886:886,1,MATCH(S$1,'Set Schedules Here'!886:886,0)),S$1),TREND(INDEX('Set Schedules Here'!887:887,1,MATCH(S$1,'Set Schedules Here'!886:886,1)):INDEX('Set Schedules Here'!887:887,1,MATCH(S$1,'Set Schedules Here'!886:886,1)+1),INDEX('Set Schedules Here'!886:886,1,MATCH(S$1,'Set Schedules Here'!886:886,1)):INDEX('Set Schedules Here'!886:886,1,MATCH(S$1,'Set Schedules Here'!886:886,1)+1),S$1)),rounding_decimal_places)</f>
        <v>0.43333300000000002</v>
      </c>
      <c r="T444">
        <f>ROUND(IF(T$1=2050,TREND(INDEX('Set Schedules Here'!887:887,1,MATCH(T$1,'Set Schedules Here'!886:886,0)),INDEX('Set Schedules Here'!886:886,1,MATCH(T$1,'Set Schedules Here'!886:886,0)),T$1),TREND(INDEX('Set Schedules Here'!887:887,1,MATCH(T$1,'Set Schedules Here'!886:886,1)):INDEX('Set Schedules Here'!887:887,1,MATCH(T$1,'Set Schedules Here'!886:886,1)+1),INDEX('Set Schedules Here'!886:886,1,MATCH(T$1,'Set Schedules Here'!886:886,1)):INDEX('Set Schedules Here'!886:886,1,MATCH(T$1,'Set Schedules Here'!886:886,1)+1),T$1)),rounding_decimal_places)</f>
        <v>0.466667</v>
      </c>
      <c r="U444">
        <f>ROUND(IF(U$1=2050,TREND(INDEX('Set Schedules Here'!887:887,1,MATCH(U$1,'Set Schedules Here'!886:886,0)),INDEX('Set Schedules Here'!886:886,1,MATCH(U$1,'Set Schedules Here'!886:886,0)),U$1),TREND(INDEX('Set Schedules Here'!887:887,1,MATCH(U$1,'Set Schedules Here'!886:886,1)):INDEX('Set Schedules Here'!887:887,1,MATCH(U$1,'Set Schedules Here'!886:886,1)+1),INDEX('Set Schedules Here'!886:886,1,MATCH(U$1,'Set Schedules Here'!886:886,1)):INDEX('Set Schedules Here'!886:886,1,MATCH(U$1,'Set Schedules Here'!886:886,1)+1),U$1)),rounding_decimal_places)</f>
        <v>0.5</v>
      </c>
      <c r="V444">
        <f>ROUND(IF(V$1=2050,TREND(INDEX('Set Schedules Here'!887:887,1,MATCH(V$1,'Set Schedules Here'!886:886,0)),INDEX('Set Schedules Here'!886:886,1,MATCH(V$1,'Set Schedules Here'!886:886,0)),V$1),TREND(INDEX('Set Schedules Here'!887:887,1,MATCH(V$1,'Set Schedules Here'!886:886,1)):INDEX('Set Schedules Here'!887:887,1,MATCH(V$1,'Set Schedules Here'!886:886,1)+1),INDEX('Set Schedules Here'!886:886,1,MATCH(V$1,'Set Schedules Here'!886:886,1)):INDEX('Set Schedules Here'!886:886,1,MATCH(V$1,'Set Schedules Here'!886:886,1)+1),V$1)),rounding_decimal_places)</f>
        <v>0.53333299999999995</v>
      </c>
      <c r="W444">
        <f>ROUND(IF(W$1=2050,TREND(INDEX('Set Schedules Here'!887:887,1,MATCH(W$1,'Set Schedules Here'!886:886,0)),INDEX('Set Schedules Here'!886:886,1,MATCH(W$1,'Set Schedules Here'!886:886,0)),W$1),TREND(INDEX('Set Schedules Here'!887:887,1,MATCH(W$1,'Set Schedules Here'!886:886,1)):INDEX('Set Schedules Here'!887:887,1,MATCH(W$1,'Set Schedules Here'!886:886,1)+1),INDEX('Set Schedules Here'!886:886,1,MATCH(W$1,'Set Schedules Here'!886:886,1)):INDEX('Set Schedules Here'!886:886,1,MATCH(W$1,'Set Schedules Here'!886:886,1)+1),W$1)),rounding_decimal_places)</f>
        <v>0.56666700000000003</v>
      </c>
      <c r="X444">
        <f>ROUND(IF(X$1=2050,TREND(INDEX('Set Schedules Here'!887:887,1,MATCH(X$1,'Set Schedules Here'!886:886,0)),INDEX('Set Schedules Here'!886:886,1,MATCH(X$1,'Set Schedules Here'!886:886,0)),X$1),TREND(INDEX('Set Schedules Here'!887:887,1,MATCH(X$1,'Set Schedules Here'!886:886,1)):INDEX('Set Schedules Here'!887:887,1,MATCH(X$1,'Set Schedules Here'!886:886,1)+1),INDEX('Set Schedules Here'!886:886,1,MATCH(X$1,'Set Schedules Here'!886:886,1)):INDEX('Set Schedules Here'!886:886,1,MATCH(X$1,'Set Schedules Here'!886:886,1)+1),X$1)),rounding_decimal_places)</f>
        <v>0.6</v>
      </c>
      <c r="Y444">
        <f>ROUND(IF(Y$1=2050,TREND(INDEX('Set Schedules Here'!887:887,1,MATCH(Y$1,'Set Schedules Here'!886:886,0)),INDEX('Set Schedules Here'!886:886,1,MATCH(Y$1,'Set Schedules Here'!886:886,0)),Y$1),TREND(INDEX('Set Schedules Here'!887:887,1,MATCH(Y$1,'Set Schedules Here'!886:886,1)):INDEX('Set Schedules Here'!887:887,1,MATCH(Y$1,'Set Schedules Here'!886:886,1)+1),INDEX('Set Schedules Here'!886:886,1,MATCH(Y$1,'Set Schedules Here'!886:886,1)):INDEX('Set Schedules Here'!886:886,1,MATCH(Y$1,'Set Schedules Here'!886:886,1)+1),Y$1)),rounding_decimal_places)</f>
        <v>0.63333300000000003</v>
      </c>
      <c r="Z444">
        <f>ROUND(IF(Z$1=2050,TREND(INDEX('Set Schedules Here'!887:887,1,MATCH(Z$1,'Set Schedules Here'!886:886,0)),INDEX('Set Schedules Here'!886:886,1,MATCH(Z$1,'Set Schedules Here'!886:886,0)),Z$1),TREND(INDEX('Set Schedules Here'!887:887,1,MATCH(Z$1,'Set Schedules Here'!886:886,1)):INDEX('Set Schedules Here'!887:887,1,MATCH(Z$1,'Set Schedules Here'!886:886,1)+1),INDEX('Set Schedules Here'!886:886,1,MATCH(Z$1,'Set Schedules Here'!886:886,1)):INDEX('Set Schedules Here'!886:886,1,MATCH(Z$1,'Set Schedules Here'!886:886,1)+1),Z$1)),rounding_decimal_places)</f>
        <v>0.66666700000000001</v>
      </c>
      <c r="AA444">
        <f>ROUND(IF(AA$1=2050,TREND(INDEX('Set Schedules Here'!887:887,1,MATCH(AA$1,'Set Schedules Here'!886:886,0)),INDEX('Set Schedules Here'!886:886,1,MATCH(AA$1,'Set Schedules Here'!886:886,0)),AA$1),TREND(INDEX('Set Schedules Here'!887:887,1,MATCH(AA$1,'Set Schedules Here'!886:886,1)):INDEX('Set Schedules Here'!887:887,1,MATCH(AA$1,'Set Schedules Here'!886:886,1)+1),INDEX('Set Schedules Here'!886:886,1,MATCH(AA$1,'Set Schedules Here'!886:886,1)):INDEX('Set Schedules Here'!886:886,1,MATCH(AA$1,'Set Schedules Here'!886:886,1)+1),AA$1)),rounding_decimal_places)</f>
        <v>0.7</v>
      </c>
      <c r="AB444">
        <f>ROUND(IF(AB$1=2050,TREND(INDEX('Set Schedules Here'!887:887,1,MATCH(AB$1,'Set Schedules Here'!886:886,0)),INDEX('Set Schedules Here'!886:886,1,MATCH(AB$1,'Set Schedules Here'!886:886,0)),AB$1),TREND(INDEX('Set Schedules Here'!887:887,1,MATCH(AB$1,'Set Schedules Here'!886:886,1)):INDEX('Set Schedules Here'!887:887,1,MATCH(AB$1,'Set Schedules Here'!886:886,1)+1),INDEX('Set Schedules Here'!886:886,1,MATCH(AB$1,'Set Schedules Here'!886:886,1)):INDEX('Set Schedules Here'!886:886,1,MATCH(AB$1,'Set Schedules Here'!886:886,1)+1),AB$1)),rounding_decimal_places)</f>
        <v>0.73333300000000001</v>
      </c>
      <c r="AC444">
        <f>ROUND(IF(AC$1=2050,TREND(INDEX('Set Schedules Here'!887:887,1,MATCH(AC$1,'Set Schedules Here'!886:886,0)),INDEX('Set Schedules Here'!886:886,1,MATCH(AC$1,'Set Schedules Here'!886:886,0)),AC$1),TREND(INDEX('Set Schedules Here'!887:887,1,MATCH(AC$1,'Set Schedules Here'!886:886,1)):INDEX('Set Schedules Here'!887:887,1,MATCH(AC$1,'Set Schedules Here'!886:886,1)+1),INDEX('Set Schedules Here'!886:886,1,MATCH(AC$1,'Set Schedules Here'!886:886,1)):INDEX('Set Schedules Here'!886:886,1,MATCH(AC$1,'Set Schedules Here'!886:886,1)+1),AC$1)),rounding_decimal_places)</f>
        <v>0.76666699999999999</v>
      </c>
      <c r="AD444">
        <f>ROUND(IF(AD$1=2050,TREND(INDEX('Set Schedules Here'!887:887,1,MATCH(AD$1,'Set Schedules Here'!886:886,0)),INDEX('Set Schedules Here'!886:886,1,MATCH(AD$1,'Set Schedules Here'!886:886,0)),AD$1),TREND(INDEX('Set Schedules Here'!887:887,1,MATCH(AD$1,'Set Schedules Here'!886:886,1)):INDEX('Set Schedules Here'!887:887,1,MATCH(AD$1,'Set Schedules Here'!886:886,1)+1),INDEX('Set Schedules Here'!886:886,1,MATCH(AD$1,'Set Schedules Here'!886:886,1)):INDEX('Set Schedules Here'!886:886,1,MATCH(AD$1,'Set Schedules Here'!886:886,1)+1),AD$1)),rounding_decimal_places)</f>
        <v>0.8</v>
      </c>
      <c r="AE444">
        <f>ROUND(IF(AE$1=2050,TREND(INDEX('Set Schedules Here'!887:887,1,MATCH(AE$1,'Set Schedules Here'!886:886,0)),INDEX('Set Schedules Here'!886:886,1,MATCH(AE$1,'Set Schedules Here'!886:886,0)),AE$1),TREND(INDEX('Set Schedules Here'!887:887,1,MATCH(AE$1,'Set Schedules Here'!886:886,1)):INDEX('Set Schedules Here'!887:887,1,MATCH(AE$1,'Set Schedules Here'!886:886,1)+1),INDEX('Set Schedules Here'!886:886,1,MATCH(AE$1,'Set Schedules Here'!886:886,1)):INDEX('Set Schedules Here'!886:886,1,MATCH(AE$1,'Set Schedules Here'!886:886,1)+1),AE$1)),rounding_decimal_places)</f>
        <v>0.83333299999999999</v>
      </c>
      <c r="AF444">
        <f>ROUND(IF(AF$1=2050,TREND(INDEX('Set Schedules Here'!887:887,1,MATCH(AF$1,'Set Schedules Here'!886:886,0)),INDEX('Set Schedules Here'!886:886,1,MATCH(AF$1,'Set Schedules Here'!886:886,0)),AF$1),TREND(INDEX('Set Schedules Here'!887:887,1,MATCH(AF$1,'Set Schedules Here'!886:886,1)):INDEX('Set Schedules Here'!887:887,1,MATCH(AF$1,'Set Schedules Here'!886:886,1)+1),INDEX('Set Schedules Here'!886:886,1,MATCH(AF$1,'Set Schedules Here'!886:886,1)):INDEX('Set Schedules Here'!886:886,1,MATCH(AF$1,'Set Schedules Here'!886:886,1)+1),AF$1)),rounding_decimal_places)</f>
        <v>0.86666699999999997</v>
      </c>
      <c r="AG444">
        <f>ROUND(IF(AG$1=2050,TREND(INDEX('Set Schedules Here'!887:887,1,MATCH(AG$1,'Set Schedules Here'!886:886,0)),INDEX('Set Schedules Here'!886:886,1,MATCH(AG$1,'Set Schedules Here'!886:886,0)),AG$1),TREND(INDEX('Set Schedules Here'!887:887,1,MATCH(AG$1,'Set Schedules Here'!886:886,1)):INDEX('Set Schedules Here'!887:887,1,MATCH(AG$1,'Set Schedules Here'!886:886,1)+1),INDEX('Set Schedules Here'!886:886,1,MATCH(AG$1,'Set Schedules Here'!886:886,1)):INDEX('Set Schedules Here'!886:886,1,MATCH(AG$1,'Set Schedules Here'!886:886,1)+1),AG$1)),rounding_decimal_places)</f>
        <v>0.9</v>
      </c>
      <c r="AH444">
        <f>ROUND(IF(AH$1=2050,TREND(INDEX('Set Schedules Here'!887:887,1,MATCH(AH$1,'Set Schedules Here'!886:886,0)),INDEX('Set Schedules Here'!886:886,1,MATCH(AH$1,'Set Schedules Here'!886:886,0)),AH$1),TREND(INDEX('Set Schedules Here'!887:887,1,MATCH(AH$1,'Set Schedules Here'!886:886,1)):INDEX('Set Schedules Here'!887:887,1,MATCH(AH$1,'Set Schedules Here'!886:886,1)+1),INDEX('Set Schedules Here'!886:886,1,MATCH(AH$1,'Set Schedules Here'!886:886,1)):INDEX('Set Schedules Here'!886:886,1,MATCH(AH$1,'Set Schedules Here'!886:886,1)+1),AH$1)),rounding_decimal_places)</f>
        <v>0.93333299999999997</v>
      </c>
      <c r="AI444">
        <f>ROUND(IF(AI$1=2050,TREND(INDEX('Set Schedules Here'!887:887,1,MATCH(AI$1,'Set Schedules Here'!886:886,0)),INDEX('Set Schedules Here'!886:886,1,MATCH(AI$1,'Set Schedules Here'!886:886,0)),AI$1),TREND(INDEX('Set Schedules Here'!887:887,1,MATCH(AI$1,'Set Schedules Here'!886:886,1)):INDEX('Set Schedules Here'!887:887,1,MATCH(AI$1,'Set Schedules Here'!886:886,1)+1),INDEX('Set Schedules Here'!886:886,1,MATCH(AI$1,'Set Schedules Here'!886:886,1)):INDEX('Set Schedules Here'!886:886,1,MATCH(AI$1,'Set Schedules Here'!886:886,1)+1),AI$1)),rounding_decimal_places)</f>
        <v>0.96666700000000005</v>
      </c>
      <c r="AJ444">
        <f>ROUND(IF(AJ$1=2050,TREND(INDEX('Set Schedules Here'!887:887,1,MATCH(AJ$1,'Set Schedules Here'!886:886,0)),INDEX('Set Schedules Here'!886:886,1,MATCH(AJ$1,'Set Schedules Here'!886:886,0)),AJ$1),TREND(INDEX('Set Schedules Here'!887:887,1,MATCH(AJ$1,'Set Schedules Here'!886:886,1)):INDEX('Set Schedules Here'!887:887,1,MATCH(AJ$1,'Set Schedules Here'!886:886,1)+1),INDEX('Set Schedules Here'!886:886,1,MATCH(AJ$1,'Set Schedules Here'!886:886,1)):INDEX('Set Schedules Here'!886:886,1,MATCH(AJ$1,'Set Schedules Here'!886:886,1)+1),AJ$1)),rounding_decimal_places)</f>
        <v>1</v>
      </c>
    </row>
    <row r="445" spans="1:36" x14ac:dyDescent="0.45">
      <c r="A445" s="12" t="str">
        <f>'Set Schedules Here'!A888</f>
        <v>indst efficiency standards</v>
      </c>
      <c r="B445" s="12" t="str">
        <f>IF(ISBLANK('Set Schedules Here'!C888),"",'Set Schedules Here'!C888)</f>
        <v>chemicals</v>
      </c>
      <c r="C445" s="12" t="str">
        <f>IF(ISBLANK('Set Schedules Here'!D888),"",'Set Schedules Here'!D888)</f>
        <v>hard coal if</v>
      </c>
      <c r="D445" s="21" t="str">
        <f>IF(ISBLANK('Set Schedules Here'!E888),"",'Set Schedules Here'!E888)</f>
        <v/>
      </c>
      <c r="E445">
        <f>ROUND(IF(E$1=2050,TREND(INDEX('Set Schedules Here'!889:889,1,MATCH(E$1,'Set Schedules Here'!888:888,0)),INDEX('Set Schedules Here'!888:888,1,MATCH(E$1,'Set Schedules Here'!888:888,0)),E$1),TREND(INDEX('Set Schedules Here'!889:889,1,MATCH(E$1,'Set Schedules Here'!888:888,1)):INDEX('Set Schedules Here'!889:889,1,MATCH(E$1,'Set Schedules Here'!888:888,1)+1),INDEX('Set Schedules Here'!888:888,1,MATCH(E$1,'Set Schedules Here'!888:888,1)):INDEX('Set Schedules Here'!888:888,1,MATCH(E$1,'Set Schedules Here'!888:888,1)+1),E$1)),rounding_decimal_places)</f>
        <v>0</v>
      </c>
      <c r="F445">
        <f>ROUND(IF(F$1=2050,TREND(INDEX('Set Schedules Here'!889:889,1,MATCH(F$1,'Set Schedules Here'!888:888,0)),INDEX('Set Schedules Here'!888:888,1,MATCH(F$1,'Set Schedules Here'!888:888,0)),F$1),TREND(INDEX('Set Schedules Here'!889:889,1,MATCH(F$1,'Set Schedules Here'!888:888,1)):INDEX('Set Schedules Here'!889:889,1,MATCH(F$1,'Set Schedules Here'!888:888,1)+1),INDEX('Set Schedules Here'!888:888,1,MATCH(F$1,'Set Schedules Here'!888:888,1)):INDEX('Set Schedules Here'!888:888,1,MATCH(F$1,'Set Schedules Here'!888:888,1)+1),F$1)),rounding_decimal_places)</f>
        <v>0</v>
      </c>
      <c r="G445">
        <f>ROUND(IF(G$1=2050,TREND(INDEX('Set Schedules Here'!889:889,1,MATCH(G$1,'Set Schedules Here'!888:888,0)),INDEX('Set Schedules Here'!888:888,1,MATCH(G$1,'Set Schedules Here'!888:888,0)),G$1),TREND(INDEX('Set Schedules Here'!889:889,1,MATCH(G$1,'Set Schedules Here'!888:888,1)):INDEX('Set Schedules Here'!889:889,1,MATCH(G$1,'Set Schedules Here'!888:888,1)+1),INDEX('Set Schedules Here'!888:888,1,MATCH(G$1,'Set Schedules Here'!888:888,1)):INDEX('Set Schedules Here'!888:888,1,MATCH(G$1,'Set Schedules Here'!888:888,1)+1),G$1)),rounding_decimal_places)</f>
        <v>3.3333000000000002E-2</v>
      </c>
      <c r="H445">
        <f>ROUND(IF(H$1=2050,TREND(INDEX('Set Schedules Here'!889:889,1,MATCH(H$1,'Set Schedules Here'!888:888,0)),INDEX('Set Schedules Here'!888:888,1,MATCH(H$1,'Set Schedules Here'!888:888,0)),H$1),TREND(INDEX('Set Schedules Here'!889:889,1,MATCH(H$1,'Set Schedules Here'!888:888,1)):INDEX('Set Schedules Here'!889:889,1,MATCH(H$1,'Set Schedules Here'!888:888,1)+1),INDEX('Set Schedules Here'!888:888,1,MATCH(H$1,'Set Schedules Here'!888:888,1)):INDEX('Set Schedules Here'!888:888,1,MATCH(H$1,'Set Schedules Here'!888:888,1)+1),H$1)),rounding_decimal_places)</f>
        <v>6.6667000000000004E-2</v>
      </c>
      <c r="I445">
        <f>ROUND(IF(I$1=2050,TREND(INDEX('Set Schedules Here'!889:889,1,MATCH(I$1,'Set Schedules Here'!888:888,0)),INDEX('Set Schedules Here'!888:888,1,MATCH(I$1,'Set Schedules Here'!888:888,0)),I$1),TREND(INDEX('Set Schedules Here'!889:889,1,MATCH(I$1,'Set Schedules Here'!888:888,1)):INDEX('Set Schedules Here'!889:889,1,MATCH(I$1,'Set Schedules Here'!888:888,1)+1),INDEX('Set Schedules Here'!888:888,1,MATCH(I$1,'Set Schedules Here'!888:888,1)):INDEX('Set Schedules Here'!888:888,1,MATCH(I$1,'Set Schedules Here'!888:888,1)+1),I$1)),rounding_decimal_places)</f>
        <v>0.1</v>
      </c>
      <c r="J445">
        <f>ROUND(IF(J$1=2050,TREND(INDEX('Set Schedules Here'!889:889,1,MATCH(J$1,'Set Schedules Here'!888:888,0)),INDEX('Set Schedules Here'!888:888,1,MATCH(J$1,'Set Schedules Here'!888:888,0)),J$1),TREND(INDEX('Set Schedules Here'!889:889,1,MATCH(J$1,'Set Schedules Here'!888:888,1)):INDEX('Set Schedules Here'!889:889,1,MATCH(J$1,'Set Schedules Here'!888:888,1)+1),INDEX('Set Schedules Here'!888:888,1,MATCH(J$1,'Set Schedules Here'!888:888,1)):INDEX('Set Schedules Here'!888:888,1,MATCH(J$1,'Set Schedules Here'!888:888,1)+1),J$1)),rounding_decimal_places)</f>
        <v>0.13333300000000001</v>
      </c>
      <c r="K445">
        <f>ROUND(IF(K$1=2050,TREND(INDEX('Set Schedules Here'!889:889,1,MATCH(K$1,'Set Schedules Here'!888:888,0)),INDEX('Set Schedules Here'!888:888,1,MATCH(K$1,'Set Schedules Here'!888:888,0)),K$1),TREND(INDEX('Set Schedules Here'!889:889,1,MATCH(K$1,'Set Schedules Here'!888:888,1)):INDEX('Set Schedules Here'!889:889,1,MATCH(K$1,'Set Schedules Here'!888:888,1)+1),INDEX('Set Schedules Here'!888:888,1,MATCH(K$1,'Set Schedules Here'!888:888,1)):INDEX('Set Schedules Here'!888:888,1,MATCH(K$1,'Set Schedules Here'!888:888,1)+1),K$1)),rounding_decimal_places)</f>
        <v>0.16666700000000001</v>
      </c>
      <c r="L445">
        <f>ROUND(IF(L$1=2050,TREND(INDEX('Set Schedules Here'!889:889,1,MATCH(L$1,'Set Schedules Here'!888:888,0)),INDEX('Set Schedules Here'!888:888,1,MATCH(L$1,'Set Schedules Here'!888:888,0)),L$1),TREND(INDEX('Set Schedules Here'!889:889,1,MATCH(L$1,'Set Schedules Here'!888:888,1)):INDEX('Set Schedules Here'!889:889,1,MATCH(L$1,'Set Schedules Here'!888:888,1)+1),INDEX('Set Schedules Here'!888:888,1,MATCH(L$1,'Set Schedules Here'!888:888,1)):INDEX('Set Schedules Here'!888:888,1,MATCH(L$1,'Set Schedules Here'!888:888,1)+1),L$1)),rounding_decimal_places)</f>
        <v>0.2</v>
      </c>
      <c r="M445">
        <f>ROUND(IF(M$1=2050,TREND(INDEX('Set Schedules Here'!889:889,1,MATCH(M$1,'Set Schedules Here'!888:888,0)),INDEX('Set Schedules Here'!888:888,1,MATCH(M$1,'Set Schedules Here'!888:888,0)),M$1),TREND(INDEX('Set Schedules Here'!889:889,1,MATCH(M$1,'Set Schedules Here'!888:888,1)):INDEX('Set Schedules Here'!889:889,1,MATCH(M$1,'Set Schedules Here'!888:888,1)+1),INDEX('Set Schedules Here'!888:888,1,MATCH(M$1,'Set Schedules Here'!888:888,1)):INDEX('Set Schedules Here'!888:888,1,MATCH(M$1,'Set Schedules Here'!888:888,1)+1),M$1)),rounding_decimal_places)</f>
        <v>0.23333300000000001</v>
      </c>
      <c r="N445">
        <f>ROUND(IF(N$1=2050,TREND(INDEX('Set Schedules Here'!889:889,1,MATCH(N$1,'Set Schedules Here'!888:888,0)),INDEX('Set Schedules Here'!888:888,1,MATCH(N$1,'Set Schedules Here'!888:888,0)),N$1),TREND(INDEX('Set Schedules Here'!889:889,1,MATCH(N$1,'Set Schedules Here'!888:888,1)):INDEX('Set Schedules Here'!889:889,1,MATCH(N$1,'Set Schedules Here'!888:888,1)+1),INDEX('Set Schedules Here'!888:888,1,MATCH(N$1,'Set Schedules Here'!888:888,1)):INDEX('Set Schedules Here'!888:888,1,MATCH(N$1,'Set Schedules Here'!888:888,1)+1),N$1)),rounding_decimal_places)</f>
        <v>0.26666699999999999</v>
      </c>
      <c r="O445">
        <f>ROUND(IF(O$1=2050,TREND(INDEX('Set Schedules Here'!889:889,1,MATCH(O$1,'Set Schedules Here'!888:888,0)),INDEX('Set Schedules Here'!888:888,1,MATCH(O$1,'Set Schedules Here'!888:888,0)),O$1),TREND(INDEX('Set Schedules Here'!889:889,1,MATCH(O$1,'Set Schedules Here'!888:888,1)):INDEX('Set Schedules Here'!889:889,1,MATCH(O$1,'Set Schedules Here'!888:888,1)+1),INDEX('Set Schedules Here'!888:888,1,MATCH(O$1,'Set Schedules Here'!888:888,1)):INDEX('Set Schedules Here'!888:888,1,MATCH(O$1,'Set Schedules Here'!888:888,1)+1),O$1)),rounding_decimal_places)</f>
        <v>0.3</v>
      </c>
      <c r="P445">
        <f>ROUND(IF(P$1=2050,TREND(INDEX('Set Schedules Here'!889:889,1,MATCH(P$1,'Set Schedules Here'!888:888,0)),INDEX('Set Schedules Here'!888:888,1,MATCH(P$1,'Set Schedules Here'!888:888,0)),P$1),TREND(INDEX('Set Schedules Here'!889:889,1,MATCH(P$1,'Set Schedules Here'!888:888,1)):INDEX('Set Schedules Here'!889:889,1,MATCH(P$1,'Set Schedules Here'!888:888,1)+1),INDEX('Set Schedules Here'!888:888,1,MATCH(P$1,'Set Schedules Here'!888:888,1)):INDEX('Set Schedules Here'!888:888,1,MATCH(P$1,'Set Schedules Here'!888:888,1)+1),P$1)),rounding_decimal_places)</f>
        <v>0.33333299999999999</v>
      </c>
      <c r="Q445">
        <f>ROUND(IF(Q$1=2050,TREND(INDEX('Set Schedules Here'!889:889,1,MATCH(Q$1,'Set Schedules Here'!888:888,0)),INDEX('Set Schedules Here'!888:888,1,MATCH(Q$1,'Set Schedules Here'!888:888,0)),Q$1),TREND(INDEX('Set Schedules Here'!889:889,1,MATCH(Q$1,'Set Schedules Here'!888:888,1)):INDEX('Set Schedules Here'!889:889,1,MATCH(Q$1,'Set Schedules Here'!888:888,1)+1),INDEX('Set Schedules Here'!888:888,1,MATCH(Q$1,'Set Schedules Here'!888:888,1)):INDEX('Set Schedules Here'!888:888,1,MATCH(Q$1,'Set Schedules Here'!888:888,1)+1),Q$1)),rounding_decimal_places)</f>
        <v>0.36666700000000002</v>
      </c>
      <c r="R445">
        <f>ROUND(IF(R$1=2050,TREND(INDEX('Set Schedules Here'!889:889,1,MATCH(R$1,'Set Schedules Here'!888:888,0)),INDEX('Set Schedules Here'!888:888,1,MATCH(R$1,'Set Schedules Here'!888:888,0)),R$1),TREND(INDEX('Set Schedules Here'!889:889,1,MATCH(R$1,'Set Schedules Here'!888:888,1)):INDEX('Set Schedules Here'!889:889,1,MATCH(R$1,'Set Schedules Here'!888:888,1)+1),INDEX('Set Schedules Here'!888:888,1,MATCH(R$1,'Set Schedules Here'!888:888,1)):INDEX('Set Schedules Here'!888:888,1,MATCH(R$1,'Set Schedules Here'!888:888,1)+1),R$1)),rounding_decimal_places)</f>
        <v>0.4</v>
      </c>
      <c r="S445">
        <f>ROUND(IF(S$1=2050,TREND(INDEX('Set Schedules Here'!889:889,1,MATCH(S$1,'Set Schedules Here'!888:888,0)),INDEX('Set Schedules Here'!888:888,1,MATCH(S$1,'Set Schedules Here'!888:888,0)),S$1),TREND(INDEX('Set Schedules Here'!889:889,1,MATCH(S$1,'Set Schedules Here'!888:888,1)):INDEX('Set Schedules Here'!889:889,1,MATCH(S$1,'Set Schedules Here'!888:888,1)+1),INDEX('Set Schedules Here'!888:888,1,MATCH(S$1,'Set Schedules Here'!888:888,1)):INDEX('Set Schedules Here'!888:888,1,MATCH(S$1,'Set Schedules Here'!888:888,1)+1),S$1)),rounding_decimal_places)</f>
        <v>0.43333300000000002</v>
      </c>
      <c r="T445">
        <f>ROUND(IF(T$1=2050,TREND(INDEX('Set Schedules Here'!889:889,1,MATCH(T$1,'Set Schedules Here'!888:888,0)),INDEX('Set Schedules Here'!888:888,1,MATCH(T$1,'Set Schedules Here'!888:888,0)),T$1),TREND(INDEX('Set Schedules Here'!889:889,1,MATCH(T$1,'Set Schedules Here'!888:888,1)):INDEX('Set Schedules Here'!889:889,1,MATCH(T$1,'Set Schedules Here'!888:888,1)+1),INDEX('Set Schedules Here'!888:888,1,MATCH(T$1,'Set Schedules Here'!888:888,1)):INDEX('Set Schedules Here'!888:888,1,MATCH(T$1,'Set Schedules Here'!888:888,1)+1),T$1)),rounding_decimal_places)</f>
        <v>0.466667</v>
      </c>
      <c r="U445">
        <f>ROUND(IF(U$1=2050,TREND(INDEX('Set Schedules Here'!889:889,1,MATCH(U$1,'Set Schedules Here'!888:888,0)),INDEX('Set Schedules Here'!888:888,1,MATCH(U$1,'Set Schedules Here'!888:888,0)),U$1),TREND(INDEX('Set Schedules Here'!889:889,1,MATCH(U$1,'Set Schedules Here'!888:888,1)):INDEX('Set Schedules Here'!889:889,1,MATCH(U$1,'Set Schedules Here'!888:888,1)+1),INDEX('Set Schedules Here'!888:888,1,MATCH(U$1,'Set Schedules Here'!888:888,1)):INDEX('Set Schedules Here'!888:888,1,MATCH(U$1,'Set Schedules Here'!888:888,1)+1),U$1)),rounding_decimal_places)</f>
        <v>0.5</v>
      </c>
      <c r="V445">
        <f>ROUND(IF(V$1=2050,TREND(INDEX('Set Schedules Here'!889:889,1,MATCH(V$1,'Set Schedules Here'!888:888,0)),INDEX('Set Schedules Here'!888:888,1,MATCH(V$1,'Set Schedules Here'!888:888,0)),V$1),TREND(INDEX('Set Schedules Here'!889:889,1,MATCH(V$1,'Set Schedules Here'!888:888,1)):INDEX('Set Schedules Here'!889:889,1,MATCH(V$1,'Set Schedules Here'!888:888,1)+1),INDEX('Set Schedules Here'!888:888,1,MATCH(V$1,'Set Schedules Here'!888:888,1)):INDEX('Set Schedules Here'!888:888,1,MATCH(V$1,'Set Schedules Here'!888:888,1)+1),V$1)),rounding_decimal_places)</f>
        <v>0.53333299999999995</v>
      </c>
      <c r="W445">
        <f>ROUND(IF(W$1=2050,TREND(INDEX('Set Schedules Here'!889:889,1,MATCH(W$1,'Set Schedules Here'!888:888,0)),INDEX('Set Schedules Here'!888:888,1,MATCH(W$1,'Set Schedules Here'!888:888,0)),W$1),TREND(INDEX('Set Schedules Here'!889:889,1,MATCH(W$1,'Set Schedules Here'!888:888,1)):INDEX('Set Schedules Here'!889:889,1,MATCH(W$1,'Set Schedules Here'!888:888,1)+1),INDEX('Set Schedules Here'!888:888,1,MATCH(W$1,'Set Schedules Here'!888:888,1)):INDEX('Set Schedules Here'!888:888,1,MATCH(W$1,'Set Schedules Here'!888:888,1)+1),W$1)),rounding_decimal_places)</f>
        <v>0.56666700000000003</v>
      </c>
      <c r="X445">
        <f>ROUND(IF(X$1=2050,TREND(INDEX('Set Schedules Here'!889:889,1,MATCH(X$1,'Set Schedules Here'!888:888,0)),INDEX('Set Schedules Here'!888:888,1,MATCH(X$1,'Set Schedules Here'!888:888,0)),X$1),TREND(INDEX('Set Schedules Here'!889:889,1,MATCH(X$1,'Set Schedules Here'!888:888,1)):INDEX('Set Schedules Here'!889:889,1,MATCH(X$1,'Set Schedules Here'!888:888,1)+1),INDEX('Set Schedules Here'!888:888,1,MATCH(X$1,'Set Schedules Here'!888:888,1)):INDEX('Set Schedules Here'!888:888,1,MATCH(X$1,'Set Schedules Here'!888:888,1)+1),X$1)),rounding_decimal_places)</f>
        <v>0.6</v>
      </c>
      <c r="Y445">
        <f>ROUND(IF(Y$1=2050,TREND(INDEX('Set Schedules Here'!889:889,1,MATCH(Y$1,'Set Schedules Here'!888:888,0)),INDEX('Set Schedules Here'!888:888,1,MATCH(Y$1,'Set Schedules Here'!888:888,0)),Y$1),TREND(INDEX('Set Schedules Here'!889:889,1,MATCH(Y$1,'Set Schedules Here'!888:888,1)):INDEX('Set Schedules Here'!889:889,1,MATCH(Y$1,'Set Schedules Here'!888:888,1)+1),INDEX('Set Schedules Here'!888:888,1,MATCH(Y$1,'Set Schedules Here'!888:888,1)):INDEX('Set Schedules Here'!888:888,1,MATCH(Y$1,'Set Schedules Here'!888:888,1)+1),Y$1)),rounding_decimal_places)</f>
        <v>0.63333300000000003</v>
      </c>
      <c r="Z445">
        <f>ROUND(IF(Z$1=2050,TREND(INDEX('Set Schedules Here'!889:889,1,MATCH(Z$1,'Set Schedules Here'!888:888,0)),INDEX('Set Schedules Here'!888:888,1,MATCH(Z$1,'Set Schedules Here'!888:888,0)),Z$1),TREND(INDEX('Set Schedules Here'!889:889,1,MATCH(Z$1,'Set Schedules Here'!888:888,1)):INDEX('Set Schedules Here'!889:889,1,MATCH(Z$1,'Set Schedules Here'!888:888,1)+1),INDEX('Set Schedules Here'!888:888,1,MATCH(Z$1,'Set Schedules Here'!888:888,1)):INDEX('Set Schedules Here'!888:888,1,MATCH(Z$1,'Set Schedules Here'!888:888,1)+1),Z$1)),rounding_decimal_places)</f>
        <v>0.66666700000000001</v>
      </c>
      <c r="AA445">
        <f>ROUND(IF(AA$1=2050,TREND(INDEX('Set Schedules Here'!889:889,1,MATCH(AA$1,'Set Schedules Here'!888:888,0)),INDEX('Set Schedules Here'!888:888,1,MATCH(AA$1,'Set Schedules Here'!888:888,0)),AA$1),TREND(INDEX('Set Schedules Here'!889:889,1,MATCH(AA$1,'Set Schedules Here'!888:888,1)):INDEX('Set Schedules Here'!889:889,1,MATCH(AA$1,'Set Schedules Here'!888:888,1)+1),INDEX('Set Schedules Here'!888:888,1,MATCH(AA$1,'Set Schedules Here'!888:888,1)):INDEX('Set Schedules Here'!888:888,1,MATCH(AA$1,'Set Schedules Here'!888:888,1)+1),AA$1)),rounding_decimal_places)</f>
        <v>0.7</v>
      </c>
      <c r="AB445">
        <f>ROUND(IF(AB$1=2050,TREND(INDEX('Set Schedules Here'!889:889,1,MATCH(AB$1,'Set Schedules Here'!888:888,0)),INDEX('Set Schedules Here'!888:888,1,MATCH(AB$1,'Set Schedules Here'!888:888,0)),AB$1),TREND(INDEX('Set Schedules Here'!889:889,1,MATCH(AB$1,'Set Schedules Here'!888:888,1)):INDEX('Set Schedules Here'!889:889,1,MATCH(AB$1,'Set Schedules Here'!888:888,1)+1),INDEX('Set Schedules Here'!888:888,1,MATCH(AB$1,'Set Schedules Here'!888:888,1)):INDEX('Set Schedules Here'!888:888,1,MATCH(AB$1,'Set Schedules Here'!888:888,1)+1),AB$1)),rounding_decimal_places)</f>
        <v>0.73333300000000001</v>
      </c>
      <c r="AC445">
        <f>ROUND(IF(AC$1=2050,TREND(INDEX('Set Schedules Here'!889:889,1,MATCH(AC$1,'Set Schedules Here'!888:888,0)),INDEX('Set Schedules Here'!888:888,1,MATCH(AC$1,'Set Schedules Here'!888:888,0)),AC$1),TREND(INDEX('Set Schedules Here'!889:889,1,MATCH(AC$1,'Set Schedules Here'!888:888,1)):INDEX('Set Schedules Here'!889:889,1,MATCH(AC$1,'Set Schedules Here'!888:888,1)+1),INDEX('Set Schedules Here'!888:888,1,MATCH(AC$1,'Set Schedules Here'!888:888,1)):INDEX('Set Schedules Here'!888:888,1,MATCH(AC$1,'Set Schedules Here'!888:888,1)+1),AC$1)),rounding_decimal_places)</f>
        <v>0.76666699999999999</v>
      </c>
      <c r="AD445">
        <f>ROUND(IF(AD$1=2050,TREND(INDEX('Set Schedules Here'!889:889,1,MATCH(AD$1,'Set Schedules Here'!888:888,0)),INDEX('Set Schedules Here'!888:888,1,MATCH(AD$1,'Set Schedules Here'!888:888,0)),AD$1),TREND(INDEX('Set Schedules Here'!889:889,1,MATCH(AD$1,'Set Schedules Here'!888:888,1)):INDEX('Set Schedules Here'!889:889,1,MATCH(AD$1,'Set Schedules Here'!888:888,1)+1),INDEX('Set Schedules Here'!888:888,1,MATCH(AD$1,'Set Schedules Here'!888:888,1)):INDEX('Set Schedules Here'!888:888,1,MATCH(AD$1,'Set Schedules Here'!888:888,1)+1),AD$1)),rounding_decimal_places)</f>
        <v>0.8</v>
      </c>
      <c r="AE445">
        <f>ROUND(IF(AE$1=2050,TREND(INDEX('Set Schedules Here'!889:889,1,MATCH(AE$1,'Set Schedules Here'!888:888,0)),INDEX('Set Schedules Here'!888:888,1,MATCH(AE$1,'Set Schedules Here'!888:888,0)),AE$1),TREND(INDEX('Set Schedules Here'!889:889,1,MATCH(AE$1,'Set Schedules Here'!888:888,1)):INDEX('Set Schedules Here'!889:889,1,MATCH(AE$1,'Set Schedules Here'!888:888,1)+1),INDEX('Set Schedules Here'!888:888,1,MATCH(AE$1,'Set Schedules Here'!888:888,1)):INDEX('Set Schedules Here'!888:888,1,MATCH(AE$1,'Set Schedules Here'!888:888,1)+1),AE$1)),rounding_decimal_places)</f>
        <v>0.83333299999999999</v>
      </c>
      <c r="AF445">
        <f>ROUND(IF(AF$1=2050,TREND(INDEX('Set Schedules Here'!889:889,1,MATCH(AF$1,'Set Schedules Here'!888:888,0)),INDEX('Set Schedules Here'!888:888,1,MATCH(AF$1,'Set Schedules Here'!888:888,0)),AF$1),TREND(INDEX('Set Schedules Here'!889:889,1,MATCH(AF$1,'Set Schedules Here'!888:888,1)):INDEX('Set Schedules Here'!889:889,1,MATCH(AF$1,'Set Schedules Here'!888:888,1)+1),INDEX('Set Schedules Here'!888:888,1,MATCH(AF$1,'Set Schedules Here'!888:888,1)):INDEX('Set Schedules Here'!888:888,1,MATCH(AF$1,'Set Schedules Here'!888:888,1)+1),AF$1)),rounding_decimal_places)</f>
        <v>0.86666699999999997</v>
      </c>
      <c r="AG445">
        <f>ROUND(IF(AG$1=2050,TREND(INDEX('Set Schedules Here'!889:889,1,MATCH(AG$1,'Set Schedules Here'!888:888,0)),INDEX('Set Schedules Here'!888:888,1,MATCH(AG$1,'Set Schedules Here'!888:888,0)),AG$1),TREND(INDEX('Set Schedules Here'!889:889,1,MATCH(AG$1,'Set Schedules Here'!888:888,1)):INDEX('Set Schedules Here'!889:889,1,MATCH(AG$1,'Set Schedules Here'!888:888,1)+1),INDEX('Set Schedules Here'!888:888,1,MATCH(AG$1,'Set Schedules Here'!888:888,1)):INDEX('Set Schedules Here'!888:888,1,MATCH(AG$1,'Set Schedules Here'!888:888,1)+1),AG$1)),rounding_decimal_places)</f>
        <v>0.9</v>
      </c>
      <c r="AH445">
        <f>ROUND(IF(AH$1=2050,TREND(INDEX('Set Schedules Here'!889:889,1,MATCH(AH$1,'Set Schedules Here'!888:888,0)),INDEX('Set Schedules Here'!888:888,1,MATCH(AH$1,'Set Schedules Here'!888:888,0)),AH$1),TREND(INDEX('Set Schedules Here'!889:889,1,MATCH(AH$1,'Set Schedules Here'!888:888,1)):INDEX('Set Schedules Here'!889:889,1,MATCH(AH$1,'Set Schedules Here'!888:888,1)+1),INDEX('Set Schedules Here'!888:888,1,MATCH(AH$1,'Set Schedules Here'!888:888,1)):INDEX('Set Schedules Here'!888:888,1,MATCH(AH$1,'Set Schedules Here'!888:888,1)+1),AH$1)),rounding_decimal_places)</f>
        <v>0.93333299999999997</v>
      </c>
      <c r="AI445">
        <f>ROUND(IF(AI$1=2050,TREND(INDEX('Set Schedules Here'!889:889,1,MATCH(AI$1,'Set Schedules Here'!888:888,0)),INDEX('Set Schedules Here'!888:888,1,MATCH(AI$1,'Set Schedules Here'!888:888,0)),AI$1),TREND(INDEX('Set Schedules Here'!889:889,1,MATCH(AI$1,'Set Schedules Here'!888:888,1)):INDEX('Set Schedules Here'!889:889,1,MATCH(AI$1,'Set Schedules Here'!888:888,1)+1),INDEX('Set Schedules Here'!888:888,1,MATCH(AI$1,'Set Schedules Here'!888:888,1)):INDEX('Set Schedules Here'!888:888,1,MATCH(AI$1,'Set Schedules Here'!888:888,1)+1),AI$1)),rounding_decimal_places)</f>
        <v>0.96666700000000005</v>
      </c>
      <c r="AJ445">
        <f>ROUND(IF(AJ$1=2050,TREND(INDEX('Set Schedules Here'!889:889,1,MATCH(AJ$1,'Set Schedules Here'!888:888,0)),INDEX('Set Schedules Here'!888:888,1,MATCH(AJ$1,'Set Schedules Here'!888:888,0)),AJ$1),TREND(INDEX('Set Schedules Here'!889:889,1,MATCH(AJ$1,'Set Schedules Here'!888:888,1)):INDEX('Set Schedules Here'!889:889,1,MATCH(AJ$1,'Set Schedules Here'!888:888,1)+1),INDEX('Set Schedules Here'!888:888,1,MATCH(AJ$1,'Set Schedules Here'!888:888,1)):INDEX('Set Schedules Here'!888:888,1,MATCH(AJ$1,'Set Schedules Here'!888:888,1)+1),AJ$1)),rounding_decimal_places)</f>
        <v>1</v>
      </c>
    </row>
    <row r="446" spans="1:36" x14ac:dyDescent="0.45">
      <c r="A446" s="12" t="str">
        <f>'Set Schedules Here'!A890</f>
        <v>indst efficiency standards</v>
      </c>
      <c r="B446" s="12" t="str">
        <f>IF(ISBLANK('Set Schedules Here'!C890),"",'Set Schedules Here'!C890)</f>
        <v>chemicals</v>
      </c>
      <c r="C446" s="12" t="str">
        <f>IF(ISBLANK('Set Schedules Here'!D890),"",'Set Schedules Here'!D890)</f>
        <v>natural gas if</v>
      </c>
      <c r="D446" s="21" t="str">
        <f>IF(ISBLANK('Set Schedules Here'!E890),"",'Set Schedules Here'!E890)</f>
        <v/>
      </c>
      <c r="E446">
        <f>ROUND(IF(E$1=2050,TREND(INDEX('Set Schedules Here'!891:891,1,MATCH(E$1,'Set Schedules Here'!890:890,0)),INDEX('Set Schedules Here'!890:890,1,MATCH(E$1,'Set Schedules Here'!890:890,0)),E$1),TREND(INDEX('Set Schedules Here'!891:891,1,MATCH(E$1,'Set Schedules Here'!890:890,1)):INDEX('Set Schedules Here'!891:891,1,MATCH(E$1,'Set Schedules Here'!890:890,1)+1),INDEX('Set Schedules Here'!890:890,1,MATCH(E$1,'Set Schedules Here'!890:890,1)):INDEX('Set Schedules Here'!890:890,1,MATCH(E$1,'Set Schedules Here'!890:890,1)+1),E$1)),rounding_decimal_places)</f>
        <v>0</v>
      </c>
      <c r="F446">
        <f>ROUND(IF(F$1=2050,TREND(INDEX('Set Schedules Here'!891:891,1,MATCH(F$1,'Set Schedules Here'!890:890,0)),INDEX('Set Schedules Here'!890:890,1,MATCH(F$1,'Set Schedules Here'!890:890,0)),F$1),TREND(INDEX('Set Schedules Here'!891:891,1,MATCH(F$1,'Set Schedules Here'!890:890,1)):INDEX('Set Schedules Here'!891:891,1,MATCH(F$1,'Set Schedules Here'!890:890,1)+1),INDEX('Set Schedules Here'!890:890,1,MATCH(F$1,'Set Schedules Here'!890:890,1)):INDEX('Set Schedules Here'!890:890,1,MATCH(F$1,'Set Schedules Here'!890:890,1)+1),F$1)),rounding_decimal_places)</f>
        <v>0</v>
      </c>
      <c r="G446">
        <f>ROUND(IF(G$1=2050,TREND(INDEX('Set Schedules Here'!891:891,1,MATCH(G$1,'Set Schedules Here'!890:890,0)),INDEX('Set Schedules Here'!890:890,1,MATCH(G$1,'Set Schedules Here'!890:890,0)),G$1),TREND(INDEX('Set Schedules Here'!891:891,1,MATCH(G$1,'Set Schedules Here'!890:890,1)):INDEX('Set Schedules Here'!891:891,1,MATCH(G$1,'Set Schedules Here'!890:890,1)+1),INDEX('Set Schedules Here'!890:890,1,MATCH(G$1,'Set Schedules Here'!890:890,1)):INDEX('Set Schedules Here'!890:890,1,MATCH(G$1,'Set Schedules Here'!890:890,1)+1),G$1)),rounding_decimal_places)</f>
        <v>3.3333000000000002E-2</v>
      </c>
      <c r="H446">
        <f>ROUND(IF(H$1=2050,TREND(INDEX('Set Schedules Here'!891:891,1,MATCH(H$1,'Set Schedules Here'!890:890,0)),INDEX('Set Schedules Here'!890:890,1,MATCH(H$1,'Set Schedules Here'!890:890,0)),H$1),TREND(INDEX('Set Schedules Here'!891:891,1,MATCH(H$1,'Set Schedules Here'!890:890,1)):INDEX('Set Schedules Here'!891:891,1,MATCH(H$1,'Set Schedules Here'!890:890,1)+1),INDEX('Set Schedules Here'!890:890,1,MATCH(H$1,'Set Schedules Here'!890:890,1)):INDEX('Set Schedules Here'!890:890,1,MATCH(H$1,'Set Schedules Here'!890:890,1)+1),H$1)),rounding_decimal_places)</f>
        <v>6.6667000000000004E-2</v>
      </c>
      <c r="I446">
        <f>ROUND(IF(I$1=2050,TREND(INDEX('Set Schedules Here'!891:891,1,MATCH(I$1,'Set Schedules Here'!890:890,0)),INDEX('Set Schedules Here'!890:890,1,MATCH(I$1,'Set Schedules Here'!890:890,0)),I$1),TREND(INDEX('Set Schedules Here'!891:891,1,MATCH(I$1,'Set Schedules Here'!890:890,1)):INDEX('Set Schedules Here'!891:891,1,MATCH(I$1,'Set Schedules Here'!890:890,1)+1),INDEX('Set Schedules Here'!890:890,1,MATCH(I$1,'Set Schedules Here'!890:890,1)):INDEX('Set Schedules Here'!890:890,1,MATCH(I$1,'Set Schedules Here'!890:890,1)+1),I$1)),rounding_decimal_places)</f>
        <v>0.1</v>
      </c>
      <c r="J446">
        <f>ROUND(IF(J$1=2050,TREND(INDEX('Set Schedules Here'!891:891,1,MATCH(J$1,'Set Schedules Here'!890:890,0)),INDEX('Set Schedules Here'!890:890,1,MATCH(J$1,'Set Schedules Here'!890:890,0)),J$1),TREND(INDEX('Set Schedules Here'!891:891,1,MATCH(J$1,'Set Schedules Here'!890:890,1)):INDEX('Set Schedules Here'!891:891,1,MATCH(J$1,'Set Schedules Here'!890:890,1)+1),INDEX('Set Schedules Here'!890:890,1,MATCH(J$1,'Set Schedules Here'!890:890,1)):INDEX('Set Schedules Here'!890:890,1,MATCH(J$1,'Set Schedules Here'!890:890,1)+1),J$1)),rounding_decimal_places)</f>
        <v>0.13333300000000001</v>
      </c>
      <c r="K446">
        <f>ROUND(IF(K$1=2050,TREND(INDEX('Set Schedules Here'!891:891,1,MATCH(K$1,'Set Schedules Here'!890:890,0)),INDEX('Set Schedules Here'!890:890,1,MATCH(K$1,'Set Schedules Here'!890:890,0)),K$1),TREND(INDEX('Set Schedules Here'!891:891,1,MATCH(K$1,'Set Schedules Here'!890:890,1)):INDEX('Set Schedules Here'!891:891,1,MATCH(K$1,'Set Schedules Here'!890:890,1)+1),INDEX('Set Schedules Here'!890:890,1,MATCH(K$1,'Set Schedules Here'!890:890,1)):INDEX('Set Schedules Here'!890:890,1,MATCH(K$1,'Set Schedules Here'!890:890,1)+1),K$1)),rounding_decimal_places)</f>
        <v>0.16666700000000001</v>
      </c>
      <c r="L446">
        <f>ROUND(IF(L$1=2050,TREND(INDEX('Set Schedules Here'!891:891,1,MATCH(L$1,'Set Schedules Here'!890:890,0)),INDEX('Set Schedules Here'!890:890,1,MATCH(L$1,'Set Schedules Here'!890:890,0)),L$1),TREND(INDEX('Set Schedules Here'!891:891,1,MATCH(L$1,'Set Schedules Here'!890:890,1)):INDEX('Set Schedules Here'!891:891,1,MATCH(L$1,'Set Schedules Here'!890:890,1)+1),INDEX('Set Schedules Here'!890:890,1,MATCH(L$1,'Set Schedules Here'!890:890,1)):INDEX('Set Schedules Here'!890:890,1,MATCH(L$1,'Set Schedules Here'!890:890,1)+1),L$1)),rounding_decimal_places)</f>
        <v>0.2</v>
      </c>
      <c r="M446">
        <f>ROUND(IF(M$1=2050,TREND(INDEX('Set Schedules Here'!891:891,1,MATCH(M$1,'Set Schedules Here'!890:890,0)),INDEX('Set Schedules Here'!890:890,1,MATCH(M$1,'Set Schedules Here'!890:890,0)),M$1),TREND(INDEX('Set Schedules Here'!891:891,1,MATCH(M$1,'Set Schedules Here'!890:890,1)):INDEX('Set Schedules Here'!891:891,1,MATCH(M$1,'Set Schedules Here'!890:890,1)+1),INDEX('Set Schedules Here'!890:890,1,MATCH(M$1,'Set Schedules Here'!890:890,1)):INDEX('Set Schedules Here'!890:890,1,MATCH(M$1,'Set Schedules Here'!890:890,1)+1),M$1)),rounding_decimal_places)</f>
        <v>0.23333300000000001</v>
      </c>
      <c r="N446">
        <f>ROUND(IF(N$1=2050,TREND(INDEX('Set Schedules Here'!891:891,1,MATCH(N$1,'Set Schedules Here'!890:890,0)),INDEX('Set Schedules Here'!890:890,1,MATCH(N$1,'Set Schedules Here'!890:890,0)),N$1),TREND(INDEX('Set Schedules Here'!891:891,1,MATCH(N$1,'Set Schedules Here'!890:890,1)):INDEX('Set Schedules Here'!891:891,1,MATCH(N$1,'Set Schedules Here'!890:890,1)+1),INDEX('Set Schedules Here'!890:890,1,MATCH(N$1,'Set Schedules Here'!890:890,1)):INDEX('Set Schedules Here'!890:890,1,MATCH(N$1,'Set Schedules Here'!890:890,1)+1),N$1)),rounding_decimal_places)</f>
        <v>0.26666699999999999</v>
      </c>
      <c r="O446">
        <f>ROUND(IF(O$1=2050,TREND(INDEX('Set Schedules Here'!891:891,1,MATCH(O$1,'Set Schedules Here'!890:890,0)),INDEX('Set Schedules Here'!890:890,1,MATCH(O$1,'Set Schedules Here'!890:890,0)),O$1),TREND(INDEX('Set Schedules Here'!891:891,1,MATCH(O$1,'Set Schedules Here'!890:890,1)):INDEX('Set Schedules Here'!891:891,1,MATCH(O$1,'Set Schedules Here'!890:890,1)+1),INDEX('Set Schedules Here'!890:890,1,MATCH(O$1,'Set Schedules Here'!890:890,1)):INDEX('Set Schedules Here'!890:890,1,MATCH(O$1,'Set Schedules Here'!890:890,1)+1),O$1)),rounding_decimal_places)</f>
        <v>0.3</v>
      </c>
      <c r="P446">
        <f>ROUND(IF(P$1=2050,TREND(INDEX('Set Schedules Here'!891:891,1,MATCH(P$1,'Set Schedules Here'!890:890,0)),INDEX('Set Schedules Here'!890:890,1,MATCH(P$1,'Set Schedules Here'!890:890,0)),P$1),TREND(INDEX('Set Schedules Here'!891:891,1,MATCH(P$1,'Set Schedules Here'!890:890,1)):INDEX('Set Schedules Here'!891:891,1,MATCH(P$1,'Set Schedules Here'!890:890,1)+1),INDEX('Set Schedules Here'!890:890,1,MATCH(P$1,'Set Schedules Here'!890:890,1)):INDEX('Set Schedules Here'!890:890,1,MATCH(P$1,'Set Schedules Here'!890:890,1)+1),P$1)),rounding_decimal_places)</f>
        <v>0.33333299999999999</v>
      </c>
      <c r="Q446">
        <f>ROUND(IF(Q$1=2050,TREND(INDEX('Set Schedules Here'!891:891,1,MATCH(Q$1,'Set Schedules Here'!890:890,0)),INDEX('Set Schedules Here'!890:890,1,MATCH(Q$1,'Set Schedules Here'!890:890,0)),Q$1),TREND(INDEX('Set Schedules Here'!891:891,1,MATCH(Q$1,'Set Schedules Here'!890:890,1)):INDEX('Set Schedules Here'!891:891,1,MATCH(Q$1,'Set Schedules Here'!890:890,1)+1),INDEX('Set Schedules Here'!890:890,1,MATCH(Q$1,'Set Schedules Here'!890:890,1)):INDEX('Set Schedules Here'!890:890,1,MATCH(Q$1,'Set Schedules Here'!890:890,1)+1),Q$1)),rounding_decimal_places)</f>
        <v>0.36666700000000002</v>
      </c>
      <c r="R446">
        <f>ROUND(IF(R$1=2050,TREND(INDEX('Set Schedules Here'!891:891,1,MATCH(R$1,'Set Schedules Here'!890:890,0)),INDEX('Set Schedules Here'!890:890,1,MATCH(R$1,'Set Schedules Here'!890:890,0)),R$1),TREND(INDEX('Set Schedules Here'!891:891,1,MATCH(R$1,'Set Schedules Here'!890:890,1)):INDEX('Set Schedules Here'!891:891,1,MATCH(R$1,'Set Schedules Here'!890:890,1)+1),INDEX('Set Schedules Here'!890:890,1,MATCH(R$1,'Set Schedules Here'!890:890,1)):INDEX('Set Schedules Here'!890:890,1,MATCH(R$1,'Set Schedules Here'!890:890,1)+1),R$1)),rounding_decimal_places)</f>
        <v>0.4</v>
      </c>
      <c r="S446">
        <f>ROUND(IF(S$1=2050,TREND(INDEX('Set Schedules Here'!891:891,1,MATCH(S$1,'Set Schedules Here'!890:890,0)),INDEX('Set Schedules Here'!890:890,1,MATCH(S$1,'Set Schedules Here'!890:890,0)),S$1),TREND(INDEX('Set Schedules Here'!891:891,1,MATCH(S$1,'Set Schedules Here'!890:890,1)):INDEX('Set Schedules Here'!891:891,1,MATCH(S$1,'Set Schedules Here'!890:890,1)+1),INDEX('Set Schedules Here'!890:890,1,MATCH(S$1,'Set Schedules Here'!890:890,1)):INDEX('Set Schedules Here'!890:890,1,MATCH(S$1,'Set Schedules Here'!890:890,1)+1),S$1)),rounding_decimal_places)</f>
        <v>0.43333300000000002</v>
      </c>
      <c r="T446">
        <f>ROUND(IF(T$1=2050,TREND(INDEX('Set Schedules Here'!891:891,1,MATCH(T$1,'Set Schedules Here'!890:890,0)),INDEX('Set Schedules Here'!890:890,1,MATCH(T$1,'Set Schedules Here'!890:890,0)),T$1),TREND(INDEX('Set Schedules Here'!891:891,1,MATCH(T$1,'Set Schedules Here'!890:890,1)):INDEX('Set Schedules Here'!891:891,1,MATCH(T$1,'Set Schedules Here'!890:890,1)+1),INDEX('Set Schedules Here'!890:890,1,MATCH(T$1,'Set Schedules Here'!890:890,1)):INDEX('Set Schedules Here'!890:890,1,MATCH(T$1,'Set Schedules Here'!890:890,1)+1),T$1)),rounding_decimal_places)</f>
        <v>0.466667</v>
      </c>
      <c r="U446">
        <f>ROUND(IF(U$1=2050,TREND(INDEX('Set Schedules Here'!891:891,1,MATCH(U$1,'Set Schedules Here'!890:890,0)),INDEX('Set Schedules Here'!890:890,1,MATCH(U$1,'Set Schedules Here'!890:890,0)),U$1),TREND(INDEX('Set Schedules Here'!891:891,1,MATCH(U$1,'Set Schedules Here'!890:890,1)):INDEX('Set Schedules Here'!891:891,1,MATCH(U$1,'Set Schedules Here'!890:890,1)+1),INDEX('Set Schedules Here'!890:890,1,MATCH(U$1,'Set Schedules Here'!890:890,1)):INDEX('Set Schedules Here'!890:890,1,MATCH(U$1,'Set Schedules Here'!890:890,1)+1),U$1)),rounding_decimal_places)</f>
        <v>0.5</v>
      </c>
      <c r="V446">
        <f>ROUND(IF(V$1=2050,TREND(INDEX('Set Schedules Here'!891:891,1,MATCH(V$1,'Set Schedules Here'!890:890,0)),INDEX('Set Schedules Here'!890:890,1,MATCH(V$1,'Set Schedules Here'!890:890,0)),V$1),TREND(INDEX('Set Schedules Here'!891:891,1,MATCH(V$1,'Set Schedules Here'!890:890,1)):INDEX('Set Schedules Here'!891:891,1,MATCH(V$1,'Set Schedules Here'!890:890,1)+1),INDEX('Set Schedules Here'!890:890,1,MATCH(V$1,'Set Schedules Here'!890:890,1)):INDEX('Set Schedules Here'!890:890,1,MATCH(V$1,'Set Schedules Here'!890:890,1)+1),V$1)),rounding_decimal_places)</f>
        <v>0.53333299999999995</v>
      </c>
      <c r="W446">
        <f>ROUND(IF(W$1=2050,TREND(INDEX('Set Schedules Here'!891:891,1,MATCH(W$1,'Set Schedules Here'!890:890,0)),INDEX('Set Schedules Here'!890:890,1,MATCH(W$1,'Set Schedules Here'!890:890,0)),W$1),TREND(INDEX('Set Schedules Here'!891:891,1,MATCH(W$1,'Set Schedules Here'!890:890,1)):INDEX('Set Schedules Here'!891:891,1,MATCH(W$1,'Set Schedules Here'!890:890,1)+1),INDEX('Set Schedules Here'!890:890,1,MATCH(W$1,'Set Schedules Here'!890:890,1)):INDEX('Set Schedules Here'!890:890,1,MATCH(W$1,'Set Schedules Here'!890:890,1)+1),W$1)),rounding_decimal_places)</f>
        <v>0.56666700000000003</v>
      </c>
      <c r="X446">
        <f>ROUND(IF(X$1=2050,TREND(INDEX('Set Schedules Here'!891:891,1,MATCH(X$1,'Set Schedules Here'!890:890,0)),INDEX('Set Schedules Here'!890:890,1,MATCH(X$1,'Set Schedules Here'!890:890,0)),X$1),TREND(INDEX('Set Schedules Here'!891:891,1,MATCH(X$1,'Set Schedules Here'!890:890,1)):INDEX('Set Schedules Here'!891:891,1,MATCH(X$1,'Set Schedules Here'!890:890,1)+1),INDEX('Set Schedules Here'!890:890,1,MATCH(X$1,'Set Schedules Here'!890:890,1)):INDEX('Set Schedules Here'!890:890,1,MATCH(X$1,'Set Schedules Here'!890:890,1)+1),X$1)),rounding_decimal_places)</f>
        <v>0.6</v>
      </c>
      <c r="Y446">
        <f>ROUND(IF(Y$1=2050,TREND(INDEX('Set Schedules Here'!891:891,1,MATCH(Y$1,'Set Schedules Here'!890:890,0)),INDEX('Set Schedules Here'!890:890,1,MATCH(Y$1,'Set Schedules Here'!890:890,0)),Y$1),TREND(INDEX('Set Schedules Here'!891:891,1,MATCH(Y$1,'Set Schedules Here'!890:890,1)):INDEX('Set Schedules Here'!891:891,1,MATCH(Y$1,'Set Schedules Here'!890:890,1)+1),INDEX('Set Schedules Here'!890:890,1,MATCH(Y$1,'Set Schedules Here'!890:890,1)):INDEX('Set Schedules Here'!890:890,1,MATCH(Y$1,'Set Schedules Here'!890:890,1)+1),Y$1)),rounding_decimal_places)</f>
        <v>0.63333300000000003</v>
      </c>
      <c r="Z446">
        <f>ROUND(IF(Z$1=2050,TREND(INDEX('Set Schedules Here'!891:891,1,MATCH(Z$1,'Set Schedules Here'!890:890,0)),INDEX('Set Schedules Here'!890:890,1,MATCH(Z$1,'Set Schedules Here'!890:890,0)),Z$1),TREND(INDEX('Set Schedules Here'!891:891,1,MATCH(Z$1,'Set Schedules Here'!890:890,1)):INDEX('Set Schedules Here'!891:891,1,MATCH(Z$1,'Set Schedules Here'!890:890,1)+1),INDEX('Set Schedules Here'!890:890,1,MATCH(Z$1,'Set Schedules Here'!890:890,1)):INDEX('Set Schedules Here'!890:890,1,MATCH(Z$1,'Set Schedules Here'!890:890,1)+1),Z$1)),rounding_decimal_places)</f>
        <v>0.66666700000000001</v>
      </c>
      <c r="AA446">
        <f>ROUND(IF(AA$1=2050,TREND(INDEX('Set Schedules Here'!891:891,1,MATCH(AA$1,'Set Schedules Here'!890:890,0)),INDEX('Set Schedules Here'!890:890,1,MATCH(AA$1,'Set Schedules Here'!890:890,0)),AA$1),TREND(INDEX('Set Schedules Here'!891:891,1,MATCH(AA$1,'Set Schedules Here'!890:890,1)):INDEX('Set Schedules Here'!891:891,1,MATCH(AA$1,'Set Schedules Here'!890:890,1)+1),INDEX('Set Schedules Here'!890:890,1,MATCH(AA$1,'Set Schedules Here'!890:890,1)):INDEX('Set Schedules Here'!890:890,1,MATCH(AA$1,'Set Schedules Here'!890:890,1)+1),AA$1)),rounding_decimal_places)</f>
        <v>0.7</v>
      </c>
      <c r="AB446">
        <f>ROUND(IF(AB$1=2050,TREND(INDEX('Set Schedules Here'!891:891,1,MATCH(AB$1,'Set Schedules Here'!890:890,0)),INDEX('Set Schedules Here'!890:890,1,MATCH(AB$1,'Set Schedules Here'!890:890,0)),AB$1),TREND(INDEX('Set Schedules Here'!891:891,1,MATCH(AB$1,'Set Schedules Here'!890:890,1)):INDEX('Set Schedules Here'!891:891,1,MATCH(AB$1,'Set Schedules Here'!890:890,1)+1),INDEX('Set Schedules Here'!890:890,1,MATCH(AB$1,'Set Schedules Here'!890:890,1)):INDEX('Set Schedules Here'!890:890,1,MATCH(AB$1,'Set Schedules Here'!890:890,1)+1),AB$1)),rounding_decimal_places)</f>
        <v>0.73333300000000001</v>
      </c>
      <c r="AC446">
        <f>ROUND(IF(AC$1=2050,TREND(INDEX('Set Schedules Here'!891:891,1,MATCH(AC$1,'Set Schedules Here'!890:890,0)),INDEX('Set Schedules Here'!890:890,1,MATCH(AC$1,'Set Schedules Here'!890:890,0)),AC$1),TREND(INDEX('Set Schedules Here'!891:891,1,MATCH(AC$1,'Set Schedules Here'!890:890,1)):INDEX('Set Schedules Here'!891:891,1,MATCH(AC$1,'Set Schedules Here'!890:890,1)+1),INDEX('Set Schedules Here'!890:890,1,MATCH(AC$1,'Set Schedules Here'!890:890,1)):INDEX('Set Schedules Here'!890:890,1,MATCH(AC$1,'Set Schedules Here'!890:890,1)+1),AC$1)),rounding_decimal_places)</f>
        <v>0.76666699999999999</v>
      </c>
      <c r="AD446">
        <f>ROUND(IF(AD$1=2050,TREND(INDEX('Set Schedules Here'!891:891,1,MATCH(AD$1,'Set Schedules Here'!890:890,0)),INDEX('Set Schedules Here'!890:890,1,MATCH(AD$1,'Set Schedules Here'!890:890,0)),AD$1),TREND(INDEX('Set Schedules Here'!891:891,1,MATCH(AD$1,'Set Schedules Here'!890:890,1)):INDEX('Set Schedules Here'!891:891,1,MATCH(AD$1,'Set Schedules Here'!890:890,1)+1),INDEX('Set Schedules Here'!890:890,1,MATCH(AD$1,'Set Schedules Here'!890:890,1)):INDEX('Set Schedules Here'!890:890,1,MATCH(AD$1,'Set Schedules Here'!890:890,1)+1),AD$1)),rounding_decimal_places)</f>
        <v>0.8</v>
      </c>
      <c r="AE446">
        <f>ROUND(IF(AE$1=2050,TREND(INDEX('Set Schedules Here'!891:891,1,MATCH(AE$1,'Set Schedules Here'!890:890,0)),INDEX('Set Schedules Here'!890:890,1,MATCH(AE$1,'Set Schedules Here'!890:890,0)),AE$1),TREND(INDEX('Set Schedules Here'!891:891,1,MATCH(AE$1,'Set Schedules Here'!890:890,1)):INDEX('Set Schedules Here'!891:891,1,MATCH(AE$1,'Set Schedules Here'!890:890,1)+1),INDEX('Set Schedules Here'!890:890,1,MATCH(AE$1,'Set Schedules Here'!890:890,1)):INDEX('Set Schedules Here'!890:890,1,MATCH(AE$1,'Set Schedules Here'!890:890,1)+1),AE$1)),rounding_decimal_places)</f>
        <v>0.83333299999999999</v>
      </c>
      <c r="AF446">
        <f>ROUND(IF(AF$1=2050,TREND(INDEX('Set Schedules Here'!891:891,1,MATCH(AF$1,'Set Schedules Here'!890:890,0)),INDEX('Set Schedules Here'!890:890,1,MATCH(AF$1,'Set Schedules Here'!890:890,0)),AF$1),TREND(INDEX('Set Schedules Here'!891:891,1,MATCH(AF$1,'Set Schedules Here'!890:890,1)):INDEX('Set Schedules Here'!891:891,1,MATCH(AF$1,'Set Schedules Here'!890:890,1)+1),INDEX('Set Schedules Here'!890:890,1,MATCH(AF$1,'Set Schedules Here'!890:890,1)):INDEX('Set Schedules Here'!890:890,1,MATCH(AF$1,'Set Schedules Here'!890:890,1)+1),AF$1)),rounding_decimal_places)</f>
        <v>0.86666699999999997</v>
      </c>
      <c r="AG446">
        <f>ROUND(IF(AG$1=2050,TREND(INDEX('Set Schedules Here'!891:891,1,MATCH(AG$1,'Set Schedules Here'!890:890,0)),INDEX('Set Schedules Here'!890:890,1,MATCH(AG$1,'Set Schedules Here'!890:890,0)),AG$1),TREND(INDEX('Set Schedules Here'!891:891,1,MATCH(AG$1,'Set Schedules Here'!890:890,1)):INDEX('Set Schedules Here'!891:891,1,MATCH(AG$1,'Set Schedules Here'!890:890,1)+1),INDEX('Set Schedules Here'!890:890,1,MATCH(AG$1,'Set Schedules Here'!890:890,1)):INDEX('Set Schedules Here'!890:890,1,MATCH(AG$1,'Set Schedules Here'!890:890,1)+1),AG$1)),rounding_decimal_places)</f>
        <v>0.9</v>
      </c>
      <c r="AH446">
        <f>ROUND(IF(AH$1=2050,TREND(INDEX('Set Schedules Here'!891:891,1,MATCH(AH$1,'Set Schedules Here'!890:890,0)),INDEX('Set Schedules Here'!890:890,1,MATCH(AH$1,'Set Schedules Here'!890:890,0)),AH$1),TREND(INDEX('Set Schedules Here'!891:891,1,MATCH(AH$1,'Set Schedules Here'!890:890,1)):INDEX('Set Schedules Here'!891:891,1,MATCH(AH$1,'Set Schedules Here'!890:890,1)+1),INDEX('Set Schedules Here'!890:890,1,MATCH(AH$1,'Set Schedules Here'!890:890,1)):INDEX('Set Schedules Here'!890:890,1,MATCH(AH$1,'Set Schedules Here'!890:890,1)+1),AH$1)),rounding_decimal_places)</f>
        <v>0.93333299999999997</v>
      </c>
      <c r="AI446">
        <f>ROUND(IF(AI$1=2050,TREND(INDEX('Set Schedules Here'!891:891,1,MATCH(AI$1,'Set Schedules Here'!890:890,0)),INDEX('Set Schedules Here'!890:890,1,MATCH(AI$1,'Set Schedules Here'!890:890,0)),AI$1),TREND(INDEX('Set Schedules Here'!891:891,1,MATCH(AI$1,'Set Schedules Here'!890:890,1)):INDEX('Set Schedules Here'!891:891,1,MATCH(AI$1,'Set Schedules Here'!890:890,1)+1),INDEX('Set Schedules Here'!890:890,1,MATCH(AI$1,'Set Schedules Here'!890:890,1)):INDEX('Set Schedules Here'!890:890,1,MATCH(AI$1,'Set Schedules Here'!890:890,1)+1),AI$1)),rounding_decimal_places)</f>
        <v>0.96666700000000005</v>
      </c>
      <c r="AJ446">
        <f>ROUND(IF(AJ$1=2050,TREND(INDEX('Set Schedules Here'!891:891,1,MATCH(AJ$1,'Set Schedules Here'!890:890,0)),INDEX('Set Schedules Here'!890:890,1,MATCH(AJ$1,'Set Schedules Here'!890:890,0)),AJ$1),TREND(INDEX('Set Schedules Here'!891:891,1,MATCH(AJ$1,'Set Schedules Here'!890:890,1)):INDEX('Set Schedules Here'!891:891,1,MATCH(AJ$1,'Set Schedules Here'!890:890,1)+1),INDEX('Set Schedules Here'!890:890,1,MATCH(AJ$1,'Set Schedules Here'!890:890,1)):INDEX('Set Schedules Here'!890:890,1,MATCH(AJ$1,'Set Schedules Here'!890:890,1)+1),AJ$1)),rounding_decimal_places)</f>
        <v>1</v>
      </c>
    </row>
    <row r="447" spans="1:36" x14ac:dyDescent="0.45">
      <c r="A447" s="12" t="str">
        <f>'Set Schedules Here'!A892</f>
        <v>indst efficiency standards</v>
      </c>
      <c r="B447" s="12" t="str">
        <f>IF(ISBLANK('Set Schedules Here'!C892),"",'Set Schedules Here'!C892)</f>
        <v>chemicals</v>
      </c>
      <c r="C447" s="12" t="str">
        <f>IF(ISBLANK('Set Schedules Here'!D892),"",'Set Schedules Here'!D892)</f>
        <v>biomass if</v>
      </c>
      <c r="D447" s="21" t="str">
        <f>IF(ISBLANK('Set Schedules Here'!E892),"",'Set Schedules Here'!E892)</f>
        <v/>
      </c>
      <c r="E447">
        <f>ROUND(IF(E$1=2050,TREND(INDEX('Set Schedules Here'!893:893,1,MATCH(E$1,'Set Schedules Here'!892:892,0)),INDEX('Set Schedules Here'!892:892,1,MATCH(E$1,'Set Schedules Here'!892:892,0)),E$1),TREND(INDEX('Set Schedules Here'!893:893,1,MATCH(E$1,'Set Schedules Here'!892:892,1)):INDEX('Set Schedules Here'!893:893,1,MATCH(E$1,'Set Schedules Here'!892:892,1)+1),INDEX('Set Schedules Here'!892:892,1,MATCH(E$1,'Set Schedules Here'!892:892,1)):INDEX('Set Schedules Here'!892:892,1,MATCH(E$1,'Set Schedules Here'!892:892,1)+1),E$1)),rounding_decimal_places)</f>
        <v>0</v>
      </c>
      <c r="F447">
        <f>ROUND(IF(F$1=2050,TREND(INDEX('Set Schedules Here'!893:893,1,MATCH(F$1,'Set Schedules Here'!892:892,0)),INDEX('Set Schedules Here'!892:892,1,MATCH(F$1,'Set Schedules Here'!892:892,0)),F$1),TREND(INDEX('Set Schedules Here'!893:893,1,MATCH(F$1,'Set Schedules Here'!892:892,1)):INDEX('Set Schedules Here'!893:893,1,MATCH(F$1,'Set Schedules Here'!892:892,1)+1),INDEX('Set Schedules Here'!892:892,1,MATCH(F$1,'Set Schedules Here'!892:892,1)):INDEX('Set Schedules Here'!892:892,1,MATCH(F$1,'Set Schedules Here'!892:892,1)+1),F$1)),rounding_decimal_places)</f>
        <v>0</v>
      </c>
      <c r="G447">
        <f>ROUND(IF(G$1=2050,TREND(INDEX('Set Schedules Here'!893:893,1,MATCH(G$1,'Set Schedules Here'!892:892,0)),INDEX('Set Schedules Here'!892:892,1,MATCH(G$1,'Set Schedules Here'!892:892,0)),G$1),TREND(INDEX('Set Schedules Here'!893:893,1,MATCH(G$1,'Set Schedules Here'!892:892,1)):INDEX('Set Schedules Here'!893:893,1,MATCH(G$1,'Set Schedules Here'!892:892,1)+1),INDEX('Set Schedules Here'!892:892,1,MATCH(G$1,'Set Schedules Here'!892:892,1)):INDEX('Set Schedules Here'!892:892,1,MATCH(G$1,'Set Schedules Here'!892:892,1)+1),G$1)),rounding_decimal_places)</f>
        <v>3.3333000000000002E-2</v>
      </c>
      <c r="H447">
        <f>ROUND(IF(H$1=2050,TREND(INDEX('Set Schedules Here'!893:893,1,MATCH(H$1,'Set Schedules Here'!892:892,0)),INDEX('Set Schedules Here'!892:892,1,MATCH(H$1,'Set Schedules Here'!892:892,0)),H$1),TREND(INDEX('Set Schedules Here'!893:893,1,MATCH(H$1,'Set Schedules Here'!892:892,1)):INDEX('Set Schedules Here'!893:893,1,MATCH(H$1,'Set Schedules Here'!892:892,1)+1),INDEX('Set Schedules Here'!892:892,1,MATCH(H$1,'Set Schedules Here'!892:892,1)):INDEX('Set Schedules Here'!892:892,1,MATCH(H$1,'Set Schedules Here'!892:892,1)+1),H$1)),rounding_decimal_places)</f>
        <v>6.6667000000000004E-2</v>
      </c>
      <c r="I447">
        <f>ROUND(IF(I$1=2050,TREND(INDEX('Set Schedules Here'!893:893,1,MATCH(I$1,'Set Schedules Here'!892:892,0)),INDEX('Set Schedules Here'!892:892,1,MATCH(I$1,'Set Schedules Here'!892:892,0)),I$1),TREND(INDEX('Set Schedules Here'!893:893,1,MATCH(I$1,'Set Schedules Here'!892:892,1)):INDEX('Set Schedules Here'!893:893,1,MATCH(I$1,'Set Schedules Here'!892:892,1)+1),INDEX('Set Schedules Here'!892:892,1,MATCH(I$1,'Set Schedules Here'!892:892,1)):INDEX('Set Schedules Here'!892:892,1,MATCH(I$1,'Set Schedules Here'!892:892,1)+1),I$1)),rounding_decimal_places)</f>
        <v>0.1</v>
      </c>
      <c r="J447">
        <f>ROUND(IF(J$1=2050,TREND(INDEX('Set Schedules Here'!893:893,1,MATCH(J$1,'Set Schedules Here'!892:892,0)),INDEX('Set Schedules Here'!892:892,1,MATCH(J$1,'Set Schedules Here'!892:892,0)),J$1),TREND(INDEX('Set Schedules Here'!893:893,1,MATCH(J$1,'Set Schedules Here'!892:892,1)):INDEX('Set Schedules Here'!893:893,1,MATCH(J$1,'Set Schedules Here'!892:892,1)+1),INDEX('Set Schedules Here'!892:892,1,MATCH(J$1,'Set Schedules Here'!892:892,1)):INDEX('Set Schedules Here'!892:892,1,MATCH(J$1,'Set Schedules Here'!892:892,1)+1),J$1)),rounding_decimal_places)</f>
        <v>0.13333300000000001</v>
      </c>
      <c r="K447">
        <f>ROUND(IF(K$1=2050,TREND(INDEX('Set Schedules Here'!893:893,1,MATCH(K$1,'Set Schedules Here'!892:892,0)),INDEX('Set Schedules Here'!892:892,1,MATCH(K$1,'Set Schedules Here'!892:892,0)),K$1),TREND(INDEX('Set Schedules Here'!893:893,1,MATCH(K$1,'Set Schedules Here'!892:892,1)):INDEX('Set Schedules Here'!893:893,1,MATCH(K$1,'Set Schedules Here'!892:892,1)+1),INDEX('Set Schedules Here'!892:892,1,MATCH(K$1,'Set Schedules Here'!892:892,1)):INDEX('Set Schedules Here'!892:892,1,MATCH(K$1,'Set Schedules Here'!892:892,1)+1),K$1)),rounding_decimal_places)</f>
        <v>0.16666700000000001</v>
      </c>
      <c r="L447">
        <f>ROUND(IF(L$1=2050,TREND(INDEX('Set Schedules Here'!893:893,1,MATCH(L$1,'Set Schedules Here'!892:892,0)),INDEX('Set Schedules Here'!892:892,1,MATCH(L$1,'Set Schedules Here'!892:892,0)),L$1),TREND(INDEX('Set Schedules Here'!893:893,1,MATCH(L$1,'Set Schedules Here'!892:892,1)):INDEX('Set Schedules Here'!893:893,1,MATCH(L$1,'Set Schedules Here'!892:892,1)+1),INDEX('Set Schedules Here'!892:892,1,MATCH(L$1,'Set Schedules Here'!892:892,1)):INDEX('Set Schedules Here'!892:892,1,MATCH(L$1,'Set Schedules Here'!892:892,1)+1),L$1)),rounding_decimal_places)</f>
        <v>0.2</v>
      </c>
      <c r="M447">
        <f>ROUND(IF(M$1=2050,TREND(INDEX('Set Schedules Here'!893:893,1,MATCH(M$1,'Set Schedules Here'!892:892,0)),INDEX('Set Schedules Here'!892:892,1,MATCH(M$1,'Set Schedules Here'!892:892,0)),M$1),TREND(INDEX('Set Schedules Here'!893:893,1,MATCH(M$1,'Set Schedules Here'!892:892,1)):INDEX('Set Schedules Here'!893:893,1,MATCH(M$1,'Set Schedules Here'!892:892,1)+1),INDEX('Set Schedules Here'!892:892,1,MATCH(M$1,'Set Schedules Here'!892:892,1)):INDEX('Set Schedules Here'!892:892,1,MATCH(M$1,'Set Schedules Here'!892:892,1)+1),M$1)),rounding_decimal_places)</f>
        <v>0.23333300000000001</v>
      </c>
      <c r="N447">
        <f>ROUND(IF(N$1=2050,TREND(INDEX('Set Schedules Here'!893:893,1,MATCH(N$1,'Set Schedules Here'!892:892,0)),INDEX('Set Schedules Here'!892:892,1,MATCH(N$1,'Set Schedules Here'!892:892,0)),N$1),TREND(INDEX('Set Schedules Here'!893:893,1,MATCH(N$1,'Set Schedules Here'!892:892,1)):INDEX('Set Schedules Here'!893:893,1,MATCH(N$1,'Set Schedules Here'!892:892,1)+1),INDEX('Set Schedules Here'!892:892,1,MATCH(N$1,'Set Schedules Here'!892:892,1)):INDEX('Set Schedules Here'!892:892,1,MATCH(N$1,'Set Schedules Here'!892:892,1)+1),N$1)),rounding_decimal_places)</f>
        <v>0.26666699999999999</v>
      </c>
      <c r="O447">
        <f>ROUND(IF(O$1=2050,TREND(INDEX('Set Schedules Here'!893:893,1,MATCH(O$1,'Set Schedules Here'!892:892,0)),INDEX('Set Schedules Here'!892:892,1,MATCH(O$1,'Set Schedules Here'!892:892,0)),O$1),TREND(INDEX('Set Schedules Here'!893:893,1,MATCH(O$1,'Set Schedules Here'!892:892,1)):INDEX('Set Schedules Here'!893:893,1,MATCH(O$1,'Set Schedules Here'!892:892,1)+1),INDEX('Set Schedules Here'!892:892,1,MATCH(O$1,'Set Schedules Here'!892:892,1)):INDEX('Set Schedules Here'!892:892,1,MATCH(O$1,'Set Schedules Here'!892:892,1)+1),O$1)),rounding_decimal_places)</f>
        <v>0.3</v>
      </c>
      <c r="P447">
        <f>ROUND(IF(P$1=2050,TREND(INDEX('Set Schedules Here'!893:893,1,MATCH(P$1,'Set Schedules Here'!892:892,0)),INDEX('Set Schedules Here'!892:892,1,MATCH(P$1,'Set Schedules Here'!892:892,0)),P$1),TREND(INDEX('Set Schedules Here'!893:893,1,MATCH(P$1,'Set Schedules Here'!892:892,1)):INDEX('Set Schedules Here'!893:893,1,MATCH(P$1,'Set Schedules Here'!892:892,1)+1),INDEX('Set Schedules Here'!892:892,1,MATCH(P$1,'Set Schedules Here'!892:892,1)):INDEX('Set Schedules Here'!892:892,1,MATCH(P$1,'Set Schedules Here'!892:892,1)+1),P$1)),rounding_decimal_places)</f>
        <v>0.33333299999999999</v>
      </c>
      <c r="Q447">
        <f>ROUND(IF(Q$1=2050,TREND(INDEX('Set Schedules Here'!893:893,1,MATCH(Q$1,'Set Schedules Here'!892:892,0)),INDEX('Set Schedules Here'!892:892,1,MATCH(Q$1,'Set Schedules Here'!892:892,0)),Q$1),TREND(INDEX('Set Schedules Here'!893:893,1,MATCH(Q$1,'Set Schedules Here'!892:892,1)):INDEX('Set Schedules Here'!893:893,1,MATCH(Q$1,'Set Schedules Here'!892:892,1)+1),INDEX('Set Schedules Here'!892:892,1,MATCH(Q$1,'Set Schedules Here'!892:892,1)):INDEX('Set Schedules Here'!892:892,1,MATCH(Q$1,'Set Schedules Here'!892:892,1)+1),Q$1)),rounding_decimal_places)</f>
        <v>0.36666700000000002</v>
      </c>
      <c r="R447">
        <f>ROUND(IF(R$1=2050,TREND(INDEX('Set Schedules Here'!893:893,1,MATCH(R$1,'Set Schedules Here'!892:892,0)),INDEX('Set Schedules Here'!892:892,1,MATCH(R$1,'Set Schedules Here'!892:892,0)),R$1),TREND(INDEX('Set Schedules Here'!893:893,1,MATCH(R$1,'Set Schedules Here'!892:892,1)):INDEX('Set Schedules Here'!893:893,1,MATCH(R$1,'Set Schedules Here'!892:892,1)+1),INDEX('Set Schedules Here'!892:892,1,MATCH(R$1,'Set Schedules Here'!892:892,1)):INDEX('Set Schedules Here'!892:892,1,MATCH(R$1,'Set Schedules Here'!892:892,1)+1),R$1)),rounding_decimal_places)</f>
        <v>0.4</v>
      </c>
      <c r="S447">
        <f>ROUND(IF(S$1=2050,TREND(INDEX('Set Schedules Here'!893:893,1,MATCH(S$1,'Set Schedules Here'!892:892,0)),INDEX('Set Schedules Here'!892:892,1,MATCH(S$1,'Set Schedules Here'!892:892,0)),S$1),TREND(INDEX('Set Schedules Here'!893:893,1,MATCH(S$1,'Set Schedules Here'!892:892,1)):INDEX('Set Schedules Here'!893:893,1,MATCH(S$1,'Set Schedules Here'!892:892,1)+1),INDEX('Set Schedules Here'!892:892,1,MATCH(S$1,'Set Schedules Here'!892:892,1)):INDEX('Set Schedules Here'!892:892,1,MATCH(S$1,'Set Schedules Here'!892:892,1)+1),S$1)),rounding_decimal_places)</f>
        <v>0.43333300000000002</v>
      </c>
      <c r="T447">
        <f>ROUND(IF(T$1=2050,TREND(INDEX('Set Schedules Here'!893:893,1,MATCH(T$1,'Set Schedules Here'!892:892,0)),INDEX('Set Schedules Here'!892:892,1,MATCH(T$1,'Set Schedules Here'!892:892,0)),T$1),TREND(INDEX('Set Schedules Here'!893:893,1,MATCH(T$1,'Set Schedules Here'!892:892,1)):INDEX('Set Schedules Here'!893:893,1,MATCH(T$1,'Set Schedules Here'!892:892,1)+1),INDEX('Set Schedules Here'!892:892,1,MATCH(T$1,'Set Schedules Here'!892:892,1)):INDEX('Set Schedules Here'!892:892,1,MATCH(T$1,'Set Schedules Here'!892:892,1)+1),T$1)),rounding_decimal_places)</f>
        <v>0.466667</v>
      </c>
      <c r="U447">
        <f>ROUND(IF(U$1=2050,TREND(INDEX('Set Schedules Here'!893:893,1,MATCH(U$1,'Set Schedules Here'!892:892,0)),INDEX('Set Schedules Here'!892:892,1,MATCH(U$1,'Set Schedules Here'!892:892,0)),U$1),TREND(INDEX('Set Schedules Here'!893:893,1,MATCH(U$1,'Set Schedules Here'!892:892,1)):INDEX('Set Schedules Here'!893:893,1,MATCH(U$1,'Set Schedules Here'!892:892,1)+1),INDEX('Set Schedules Here'!892:892,1,MATCH(U$1,'Set Schedules Here'!892:892,1)):INDEX('Set Schedules Here'!892:892,1,MATCH(U$1,'Set Schedules Here'!892:892,1)+1),U$1)),rounding_decimal_places)</f>
        <v>0.5</v>
      </c>
      <c r="V447">
        <f>ROUND(IF(V$1=2050,TREND(INDEX('Set Schedules Here'!893:893,1,MATCH(V$1,'Set Schedules Here'!892:892,0)),INDEX('Set Schedules Here'!892:892,1,MATCH(V$1,'Set Schedules Here'!892:892,0)),V$1),TREND(INDEX('Set Schedules Here'!893:893,1,MATCH(V$1,'Set Schedules Here'!892:892,1)):INDEX('Set Schedules Here'!893:893,1,MATCH(V$1,'Set Schedules Here'!892:892,1)+1),INDEX('Set Schedules Here'!892:892,1,MATCH(V$1,'Set Schedules Here'!892:892,1)):INDEX('Set Schedules Here'!892:892,1,MATCH(V$1,'Set Schedules Here'!892:892,1)+1),V$1)),rounding_decimal_places)</f>
        <v>0.53333299999999995</v>
      </c>
      <c r="W447">
        <f>ROUND(IF(W$1=2050,TREND(INDEX('Set Schedules Here'!893:893,1,MATCH(W$1,'Set Schedules Here'!892:892,0)),INDEX('Set Schedules Here'!892:892,1,MATCH(W$1,'Set Schedules Here'!892:892,0)),W$1),TREND(INDEX('Set Schedules Here'!893:893,1,MATCH(W$1,'Set Schedules Here'!892:892,1)):INDEX('Set Schedules Here'!893:893,1,MATCH(W$1,'Set Schedules Here'!892:892,1)+1),INDEX('Set Schedules Here'!892:892,1,MATCH(W$1,'Set Schedules Here'!892:892,1)):INDEX('Set Schedules Here'!892:892,1,MATCH(W$1,'Set Schedules Here'!892:892,1)+1),W$1)),rounding_decimal_places)</f>
        <v>0.56666700000000003</v>
      </c>
      <c r="X447">
        <f>ROUND(IF(X$1=2050,TREND(INDEX('Set Schedules Here'!893:893,1,MATCH(X$1,'Set Schedules Here'!892:892,0)),INDEX('Set Schedules Here'!892:892,1,MATCH(X$1,'Set Schedules Here'!892:892,0)),X$1),TREND(INDEX('Set Schedules Here'!893:893,1,MATCH(X$1,'Set Schedules Here'!892:892,1)):INDEX('Set Schedules Here'!893:893,1,MATCH(X$1,'Set Schedules Here'!892:892,1)+1),INDEX('Set Schedules Here'!892:892,1,MATCH(X$1,'Set Schedules Here'!892:892,1)):INDEX('Set Schedules Here'!892:892,1,MATCH(X$1,'Set Schedules Here'!892:892,1)+1),X$1)),rounding_decimal_places)</f>
        <v>0.6</v>
      </c>
      <c r="Y447">
        <f>ROUND(IF(Y$1=2050,TREND(INDEX('Set Schedules Here'!893:893,1,MATCH(Y$1,'Set Schedules Here'!892:892,0)),INDEX('Set Schedules Here'!892:892,1,MATCH(Y$1,'Set Schedules Here'!892:892,0)),Y$1),TREND(INDEX('Set Schedules Here'!893:893,1,MATCH(Y$1,'Set Schedules Here'!892:892,1)):INDEX('Set Schedules Here'!893:893,1,MATCH(Y$1,'Set Schedules Here'!892:892,1)+1),INDEX('Set Schedules Here'!892:892,1,MATCH(Y$1,'Set Schedules Here'!892:892,1)):INDEX('Set Schedules Here'!892:892,1,MATCH(Y$1,'Set Schedules Here'!892:892,1)+1),Y$1)),rounding_decimal_places)</f>
        <v>0.63333300000000003</v>
      </c>
      <c r="Z447">
        <f>ROUND(IF(Z$1=2050,TREND(INDEX('Set Schedules Here'!893:893,1,MATCH(Z$1,'Set Schedules Here'!892:892,0)),INDEX('Set Schedules Here'!892:892,1,MATCH(Z$1,'Set Schedules Here'!892:892,0)),Z$1),TREND(INDEX('Set Schedules Here'!893:893,1,MATCH(Z$1,'Set Schedules Here'!892:892,1)):INDEX('Set Schedules Here'!893:893,1,MATCH(Z$1,'Set Schedules Here'!892:892,1)+1),INDEX('Set Schedules Here'!892:892,1,MATCH(Z$1,'Set Schedules Here'!892:892,1)):INDEX('Set Schedules Here'!892:892,1,MATCH(Z$1,'Set Schedules Here'!892:892,1)+1),Z$1)),rounding_decimal_places)</f>
        <v>0.66666700000000001</v>
      </c>
      <c r="AA447">
        <f>ROUND(IF(AA$1=2050,TREND(INDEX('Set Schedules Here'!893:893,1,MATCH(AA$1,'Set Schedules Here'!892:892,0)),INDEX('Set Schedules Here'!892:892,1,MATCH(AA$1,'Set Schedules Here'!892:892,0)),AA$1),TREND(INDEX('Set Schedules Here'!893:893,1,MATCH(AA$1,'Set Schedules Here'!892:892,1)):INDEX('Set Schedules Here'!893:893,1,MATCH(AA$1,'Set Schedules Here'!892:892,1)+1),INDEX('Set Schedules Here'!892:892,1,MATCH(AA$1,'Set Schedules Here'!892:892,1)):INDEX('Set Schedules Here'!892:892,1,MATCH(AA$1,'Set Schedules Here'!892:892,1)+1),AA$1)),rounding_decimal_places)</f>
        <v>0.7</v>
      </c>
      <c r="AB447">
        <f>ROUND(IF(AB$1=2050,TREND(INDEX('Set Schedules Here'!893:893,1,MATCH(AB$1,'Set Schedules Here'!892:892,0)),INDEX('Set Schedules Here'!892:892,1,MATCH(AB$1,'Set Schedules Here'!892:892,0)),AB$1),TREND(INDEX('Set Schedules Here'!893:893,1,MATCH(AB$1,'Set Schedules Here'!892:892,1)):INDEX('Set Schedules Here'!893:893,1,MATCH(AB$1,'Set Schedules Here'!892:892,1)+1),INDEX('Set Schedules Here'!892:892,1,MATCH(AB$1,'Set Schedules Here'!892:892,1)):INDEX('Set Schedules Here'!892:892,1,MATCH(AB$1,'Set Schedules Here'!892:892,1)+1),AB$1)),rounding_decimal_places)</f>
        <v>0.73333300000000001</v>
      </c>
      <c r="AC447">
        <f>ROUND(IF(AC$1=2050,TREND(INDEX('Set Schedules Here'!893:893,1,MATCH(AC$1,'Set Schedules Here'!892:892,0)),INDEX('Set Schedules Here'!892:892,1,MATCH(AC$1,'Set Schedules Here'!892:892,0)),AC$1),TREND(INDEX('Set Schedules Here'!893:893,1,MATCH(AC$1,'Set Schedules Here'!892:892,1)):INDEX('Set Schedules Here'!893:893,1,MATCH(AC$1,'Set Schedules Here'!892:892,1)+1),INDEX('Set Schedules Here'!892:892,1,MATCH(AC$1,'Set Schedules Here'!892:892,1)):INDEX('Set Schedules Here'!892:892,1,MATCH(AC$1,'Set Schedules Here'!892:892,1)+1),AC$1)),rounding_decimal_places)</f>
        <v>0.76666699999999999</v>
      </c>
      <c r="AD447">
        <f>ROUND(IF(AD$1=2050,TREND(INDEX('Set Schedules Here'!893:893,1,MATCH(AD$1,'Set Schedules Here'!892:892,0)),INDEX('Set Schedules Here'!892:892,1,MATCH(AD$1,'Set Schedules Here'!892:892,0)),AD$1),TREND(INDEX('Set Schedules Here'!893:893,1,MATCH(AD$1,'Set Schedules Here'!892:892,1)):INDEX('Set Schedules Here'!893:893,1,MATCH(AD$1,'Set Schedules Here'!892:892,1)+1),INDEX('Set Schedules Here'!892:892,1,MATCH(AD$1,'Set Schedules Here'!892:892,1)):INDEX('Set Schedules Here'!892:892,1,MATCH(AD$1,'Set Schedules Here'!892:892,1)+1),AD$1)),rounding_decimal_places)</f>
        <v>0.8</v>
      </c>
      <c r="AE447">
        <f>ROUND(IF(AE$1=2050,TREND(INDEX('Set Schedules Here'!893:893,1,MATCH(AE$1,'Set Schedules Here'!892:892,0)),INDEX('Set Schedules Here'!892:892,1,MATCH(AE$1,'Set Schedules Here'!892:892,0)),AE$1),TREND(INDEX('Set Schedules Here'!893:893,1,MATCH(AE$1,'Set Schedules Here'!892:892,1)):INDEX('Set Schedules Here'!893:893,1,MATCH(AE$1,'Set Schedules Here'!892:892,1)+1),INDEX('Set Schedules Here'!892:892,1,MATCH(AE$1,'Set Schedules Here'!892:892,1)):INDEX('Set Schedules Here'!892:892,1,MATCH(AE$1,'Set Schedules Here'!892:892,1)+1),AE$1)),rounding_decimal_places)</f>
        <v>0.83333299999999999</v>
      </c>
      <c r="AF447">
        <f>ROUND(IF(AF$1=2050,TREND(INDEX('Set Schedules Here'!893:893,1,MATCH(AF$1,'Set Schedules Here'!892:892,0)),INDEX('Set Schedules Here'!892:892,1,MATCH(AF$1,'Set Schedules Here'!892:892,0)),AF$1),TREND(INDEX('Set Schedules Here'!893:893,1,MATCH(AF$1,'Set Schedules Here'!892:892,1)):INDEX('Set Schedules Here'!893:893,1,MATCH(AF$1,'Set Schedules Here'!892:892,1)+1),INDEX('Set Schedules Here'!892:892,1,MATCH(AF$1,'Set Schedules Here'!892:892,1)):INDEX('Set Schedules Here'!892:892,1,MATCH(AF$1,'Set Schedules Here'!892:892,1)+1),AF$1)),rounding_decimal_places)</f>
        <v>0.86666699999999997</v>
      </c>
      <c r="AG447">
        <f>ROUND(IF(AG$1=2050,TREND(INDEX('Set Schedules Here'!893:893,1,MATCH(AG$1,'Set Schedules Here'!892:892,0)),INDEX('Set Schedules Here'!892:892,1,MATCH(AG$1,'Set Schedules Here'!892:892,0)),AG$1),TREND(INDEX('Set Schedules Here'!893:893,1,MATCH(AG$1,'Set Schedules Here'!892:892,1)):INDEX('Set Schedules Here'!893:893,1,MATCH(AG$1,'Set Schedules Here'!892:892,1)+1),INDEX('Set Schedules Here'!892:892,1,MATCH(AG$1,'Set Schedules Here'!892:892,1)):INDEX('Set Schedules Here'!892:892,1,MATCH(AG$1,'Set Schedules Here'!892:892,1)+1),AG$1)),rounding_decimal_places)</f>
        <v>0.9</v>
      </c>
      <c r="AH447">
        <f>ROUND(IF(AH$1=2050,TREND(INDEX('Set Schedules Here'!893:893,1,MATCH(AH$1,'Set Schedules Here'!892:892,0)),INDEX('Set Schedules Here'!892:892,1,MATCH(AH$1,'Set Schedules Here'!892:892,0)),AH$1),TREND(INDEX('Set Schedules Here'!893:893,1,MATCH(AH$1,'Set Schedules Here'!892:892,1)):INDEX('Set Schedules Here'!893:893,1,MATCH(AH$1,'Set Schedules Here'!892:892,1)+1),INDEX('Set Schedules Here'!892:892,1,MATCH(AH$1,'Set Schedules Here'!892:892,1)):INDEX('Set Schedules Here'!892:892,1,MATCH(AH$1,'Set Schedules Here'!892:892,1)+1),AH$1)),rounding_decimal_places)</f>
        <v>0.93333299999999997</v>
      </c>
      <c r="AI447">
        <f>ROUND(IF(AI$1=2050,TREND(INDEX('Set Schedules Here'!893:893,1,MATCH(AI$1,'Set Schedules Here'!892:892,0)),INDEX('Set Schedules Here'!892:892,1,MATCH(AI$1,'Set Schedules Here'!892:892,0)),AI$1),TREND(INDEX('Set Schedules Here'!893:893,1,MATCH(AI$1,'Set Schedules Here'!892:892,1)):INDEX('Set Schedules Here'!893:893,1,MATCH(AI$1,'Set Schedules Here'!892:892,1)+1),INDEX('Set Schedules Here'!892:892,1,MATCH(AI$1,'Set Schedules Here'!892:892,1)):INDEX('Set Schedules Here'!892:892,1,MATCH(AI$1,'Set Schedules Here'!892:892,1)+1),AI$1)),rounding_decimal_places)</f>
        <v>0.96666700000000005</v>
      </c>
      <c r="AJ447">
        <f>ROUND(IF(AJ$1=2050,TREND(INDEX('Set Schedules Here'!893:893,1,MATCH(AJ$1,'Set Schedules Here'!892:892,0)),INDEX('Set Schedules Here'!892:892,1,MATCH(AJ$1,'Set Schedules Here'!892:892,0)),AJ$1),TREND(INDEX('Set Schedules Here'!893:893,1,MATCH(AJ$1,'Set Schedules Here'!892:892,1)):INDEX('Set Schedules Here'!893:893,1,MATCH(AJ$1,'Set Schedules Here'!892:892,1)+1),INDEX('Set Schedules Here'!892:892,1,MATCH(AJ$1,'Set Schedules Here'!892:892,1)):INDEX('Set Schedules Here'!892:892,1,MATCH(AJ$1,'Set Schedules Here'!892:892,1)+1),AJ$1)),rounding_decimal_places)</f>
        <v>1</v>
      </c>
    </row>
    <row r="448" spans="1:36" x14ac:dyDescent="0.45">
      <c r="A448" s="12" t="str">
        <f>'Set Schedules Here'!A894</f>
        <v>indst efficiency standards</v>
      </c>
      <c r="B448" s="12" t="str">
        <f>IF(ISBLANK('Set Schedules Here'!C894),"",'Set Schedules Here'!C894)</f>
        <v>chemicals</v>
      </c>
      <c r="C448" s="12" t="str">
        <f>IF(ISBLANK('Set Schedules Here'!D894),"",'Set Schedules Here'!D894)</f>
        <v>petroleum diesel if</v>
      </c>
      <c r="D448" s="21" t="str">
        <f>IF(ISBLANK('Set Schedules Here'!E894),"",'Set Schedules Here'!E894)</f>
        <v/>
      </c>
      <c r="E448">
        <f>ROUND(IF(E$1=2050,TREND(INDEX('Set Schedules Here'!895:895,1,MATCH(E$1,'Set Schedules Here'!894:894,0)),INDEX('Set Schedules Here'!894:894,1,MATCH(E$1,'Set Schedules Here'!894:894,0)),E$1),TREND(INDEX('Set Schedules Here'!895:895,1,MATCH(E$1,'Set Schedules Here'!894:894,1)):INDEX('Set Schedules Here'!895:895,1,MATCH(E$1,'Set Schedules Here'!894:894,1)+1),INDEX('Set Schedules Here'!894:894,1,MATCH(E$1,'Set Schedules Here'!894:894,1)):INDEX('Set Schedules Here'!894:894,1,MATCH(E$1,'Set Schedules Here'!894:894,1)+1),E$1)),rounding_decimal_places)</f>
        <v>0</v>
      </c>
      <c r="F448">
        <f>ROUND(IF(F$1=2050,TREND(INDEX('Set Schedules Here'!895:895,1,MATCH(F$1,'Set Schedules Here'!894:894,0)),INDEX('Set Schedules Here'!894:894,1,MATCH(F$1,'Set Schedules Here'!894:894,0)),F$1),TREND(INDEX('Set Schedules Here'!895:895,1,MATCH(F$1,'Set Schedules Here'!894:894,1)):INDEX('Set Schedules Here'!895:895,1,MATCH(F$1,'Set Schedules Here'!894:894,1)+1),INDEX('Set Schedules Here'!894:894,1,MATCH(F$1,'Set Schedules Here'!894:894,1)):INDEX('Set Schedules Here'!894:894,1,MATCH(F$1,'Set Schedules Here'!894:894,1)+1),F$1)),rounding_decimal_places)</f>
        <v>0</v>
      </c>
      <c r="G448">
        <f>ROUND(IF(G$1=2050,TREND(INDEX('Set Schedules Here'!895:895,1,MATCH(G$1,'Set Schedules Here'!894:894,0)),INDEX('Set Schedules Here'!894:894,1,MATCH(G$1,'Set Schedules Here'!894:894,0)),G$1),TREND(INDEX('Set Schedules Here'!895:895,1,MATCH(G$1,'Set Schedules Here'!894:894,1)):INDEX('Set Schedules Here'!895:895,1,MATCH(G$1,'Set Schedules Here'!894:894,1)+1),INDEX('Set Schedules Here'!894:894,1,MATCH(G$1,'Set Schedules Here'!894:894,1)):INDEX('Set Schedules Here'!894:894,1,MATCH(G$1,'Set Schedules Here'!894:894,1)+1),G$1)),rounding_decimal_places)</f>
        <v>3.3333000000000002E-2</v>
      </c>
      <c r="H448">
        <f>ROUND(IF(H$1=2050,TREND(INDEX('Set Schedules Here'!895:895,1,MATCH(H$1,'Set Schedules Here'!894:894,0)),INDEX('Set Schedules Here'!894:894,1,MATCH(H$1,'Set Schedules Here'!894:894,0)),H$1),TREND(INDEX('Set Schedules Here'!895:895,1,MATCH(H$1,'Set Schedules Here'!894:894,1)):INDEX('Set Schedules Here'!895:895,1,MATCH(H$1,'Set Schedules Here'!894:894,1)+1),INDEX('Set Schedules Here'!894:894,1,MATCH(H$1,'Set Schedules Here'!894:894,1)):INDEX('Set Schedules Here'!894:894,1,MATCH(H$1,'Set Schedules Here'!894:894,1)+1),H$1)),rounding_decimal_places)</f>
        <v>6.6667000000000004E-2</v>
      </c>
      <c r="I448">
        <f>ROUND(IF(I$1=2050,TREND(INDEX('Set Schedules Here'!895:895,1,MATCH(I$1,'Set Schedules Here'!894:894,0)),INDEX('Set Schedules Here'!894:894,1,MATCH(I$1,'Set Schedules Here'!894:894,0)),I$1),TREND(INDEX('Set Schedules Here'!895:895,1,MATCH(I$1,'Set Schedules Here'!894:894,1)):INDEX('Set Schedules Here'!895:895,1,MATCH(I$1,'Set Schedules Here'!894:894,1)+1),INDEX('Set Schedules Here'!894:894,1,MATCH(I$1,'Set Schedules Here'!894:894,1)):INDEX('Set Schedules Here'!894:894,1,MATCH(I$1,'Set Schedules Here'!894:894,1)+1),I$1)),rounding_decimal_places)</f>
        <v>0.1</v>
      </c>
      <c r="J448">
        <f>ROUND(IF(J$1=2050,TREND(INDEX('Set Schedules Here'!895:895,1,MATCH(J$1,'Set Schedules Here'!894:894,0)),INDEX('Set Schedules Here'!894:894,1,MATCH(J$1,'Set Schedules Here'!894:894,0)),J$1),TREND(INDEX('Set Schedules Here'!895:895,1,MATCH(J$1,'Set Schedules Here'!894:894,1)):INDEX('Set Schedules Here'!895:895,1,MATCH(J$1,'Set Schedules Here'!894:894,1)+1),INDEX('Set Schedules Here'!894:894,1,MATCH(J$1,'Set Schedules Here'!894:894,1)):INDEX('Set Schedules Here'!894:894,1,MATCH(J$1,'Set Schedules Here'!894:894,1)+1),J$1)),rounding_decimal_places)</f>
        <v>0.13333300000000001</v>
      </c>
      <c r="K448">
        <f>ROUND(IF(K$1=2050,TREND(INDEX('Set Schedules Here'!895:895,1,MATCH(K$1,'Set Schedules Here'!894:894,0)),INDEX('Set Schedules Here'!894:894,1,MATCH(K$1,'Set Schedules Here'!894:894,0)),K$1),TREND(INDEX('Set Schedules Here'!895:895,1,MATCH(K$1,'Set Schedules Here'!894:894,1)):INDEX('Set Schedules Here'!895:895,1,MATCH(K$1,'Set Schedules Here'!894:894,1)+1),INDEX('Set Schedules Here'!894:894,1,MATCH(K$1,'Set Schedules Here'!894:894,1)):INDEX('Set Schedules Here'!894:894,1,MATCH(K$1,'Set Schedules Here'!894:894,1)+1),K$1)),rounding_decimal_places)</f>
        <v>0.16666700000000001</v>
      </c>
      <c r="L448">
        <f>ROUND(IF(L$1=2050,TREND(INDEX('Set Schedules Here'!895:895,1,MATCH(L$1,'Set Schedules Here'!894:894,0)),INDEX('Set Schedules Here'!894:894,1,MATCH(L$1,'Set Schedules Here'!894:894,0)),L$1),TREND(INDEX('Set Schedules Here'!895:895,1,MATCH(L$1,'Set Schedules Here'!894:894,1)):INDEX('Set Schedules Here'!895:895,1,MATCH(L$1,'Set Schedules Here'!894:894,1)+1),INDEX('Set Schedules Here'!894:894,1,MATCH(L$1,'Set Schedules Here'!894:894,1)):INDEX('Set Schedules Here'!894:894,1,MATCH(L$1,'Set Schedules Here'!894:894,1)+1),L$1)),rounding_decimal_places)</f>
        <v>0.2</v>
      </c>
      <c r="M448">
        <f>ROUND(IF(M$1=2050,TREND(INDEX('Set Schedules Here'!895:895,1,MATCH(M$1,'Set Schedules Here'!894:894,0)),INDEX('Set Schedules Here'!894:894,1,MATCH(M$1,'Set Schedules Here'!894:894,0)),M$1),TREND(INDEX('Set Schedules Here'!895:895,1,MATCH(M$1,'Set Schedules Here'!894:894,1)):INDEX('Set Schedules Here'!895:895,1,MATCH(M$1,'Set Schedules Here'!894:894,1)+1),INDEX('Set Schedules Here'!894:894,1,MATCH(M$1,'Set Schedules Here'!894:894,1)):INDEX('Set Schedules Here'!894:894,1,MATCH(M$1,'Set Schedules Here'!894:894,1)+1),M$1)),rounding_decimal_places)</f>
        <v>0.23333300000000001</v>
      </c>
      <c r="N448">
        <f>ROUND(IF(N$1=2050,TREND(INDEX('Set Schedules Here'!895:895,1,MATCH(N$1,'Set Schedules Here'!894:894,0)),INDEX('Set Schedules Here'!894:894,1,MATCH(N$1,'Set Schedules Here'!894:894,0)),N$1),TREND(INDEX('Set Schedules Here'!895:895,1,MATCH(N$1,'Set Schedules Here'!894:894,1)):INDEX('Set Schedules Here'!895:895,1,MATCH(N$1,'Set Schedules Here'!894:894,1)+1),INDEX('Set Schedules Here'!894:894,1,MATCH(N$1,'Set Schedules Here'!894:894,1)):INDEX('Set Schedules Here'!894:894,1,MATCH(N$1,'Set Schedules Here'!894:894,1)+1),N$1)),rounding_decimal_places)</f>
        <v>0.26666699999999999</v>
      </c>
      <c r="O448">
        <f>ROUND(IF(O$1=2050,TREND(INDEX('Set Schedules Here'!895:895,1,MATCH(O$1,'Set Schedules Here'!894:894,0)),INDEX('Set Schedules Here'!894:894,1,MATCH(O$1,'Set Schedules Here'!894:894,0)),O$1),TREND(INDEX('Set Schedules Here'!895:895,1,MATCH(O$1,'Set Schedules Here'!894:894,1)):INDEX('Set Schedules Here'!895:895,1,MATCH(O$1,'Set Schedules Here'!894:894,1)+1),INDEX('Set Schedules Here'!894:894,1,MATCH(O$1,'Set Schedules Here'!894:894,1)):INDEX('Set Schedules Here'!894:894,1,MATCH(O$1,'Set Schedules Here'!894:894,1)+1),O$1)),rounding_decimal_places)</f>
        <v>0.3</v>
      </c>
      <c r="P448">
        <f>ROUND(IF(P$1=2050,TREND(INDEX('Set Schedules Here'!895:895,1,MATCH(P$1,'Set Schedules Here'!894:894,0)),INDEX('Set Schedules Here'!894:894,1,MATCH(P$1,'Set Schedules Here'!894:894,0)),P$1),TREND(INDEX('Set Schedules Here'!895:895,1,MATCH(P$1,'Set Schedules Here'!894:894,1)):INDEX('Set Schedules Here'!895:895,1,MATCH(P$1,'Set Schedules Here'!894:894,1)+1),INDEX('Set Schedules Here'!894:894,1,MATCH(P$1,'Set Schedules Here'!894:894,1)):INDEX('Set Schedules Here'!894:894,1,MATCH(P$1,'Set Schedules Here'!894:894,1)+1),P$1)),rounding_decimal_places)</f>
        <v>0.33333299999999999</v>
      </c>
      <c r="Q448">
        <f>ROUND(IF(Q$1=2050,TREND(INDEX('Set Schedules Here'!895:895,1,MATCH(Q$1,'Set Schedules Here'!894:894,0)),INDEX('Set Schedules Here'!894:894,1,MATCH(Q$1,'Set Schedules Here'!894:894,0)),Q$1),TREND(INDEX('Set Schedules Here'!895:895,1,MATCH(Q$1,'Set Schedules Here'!894:894,1)):INDEX('Set Schedules Here'!895:895,1,MATCH(Q$1,'Set Schedules Here'!894:894,1)+1),INDEX('Set Schedules Here'!894:894,1,MATCH(Q$1,'Set Schedules Here'!894:894,1)):INDEX('Set Schedules Here'!894:894,1,MATCH(Q$1,'Set Schedules Here'!894:894,1)+1),Q$1)),rounding_decimal_places)</f>
        <v>0.36666700000000002</v>
      </c>
      <c r="R448">
        <f>ROUND(IF(R$1=2050,TREND(INDEX('Set Schedules Here'!895:895,1,MATCH(R$1,'Set Schedules Here'!894:894,0)),INDEX('Set Schedules Here'!894:894,1,MATCH(R$1,'Set Schedules Here'!894:894,0)),R$1),TREND(INDEX('Set Schedules Here'!895:895,1,MATCH(R$1,'Set Schedules Here'!894:894,1)):INDEX('Set Schedules Here'!895:895,1,MATCH(R$1,'Set Schedules Here'!894:894,1)+1),INDEX('Set Schedules Here'!894:894,1,MATCH(R$1,'Set Schedules Here'!894:894,1)):INDEX('Set Schedules Here'!894:894,1,MATCH(R$1,'Set Schedules Here'!894:894,1)+1),R$1)),rounding_decimal_places)</f>
        <v>0.4</v>
      </c>
      <c r="S448">
        <f>ROUND(IF(S$1=2050,TREND(INDEX('Set Schedules Here'!895:895,1,MATCH(S$1,'Set Schedules Here'!894:894,0)),INDEX('Set Schedules Here'!894:894,1,MATCH(S$1,'Set Schedules Here'!894:894,0)),S$1),TREND(INDEX('Set Schedules Here'!895:895,1,MATCH(S$1,'Set Schedules Here'!894:894,1)):INDEX('Set Schedules Here'!895:895,1,MATCH(S$1,'Set Schedules Here'!894:894,1)+1),INDEX('Set Schedules Here'!894:894,1,MATCH(S$1,'Set Schedules Here'!894:894,1)):INDEX('Set Schedules Here'!894:894,1,MATCH(S$1,'Set Schedules Here'!894:894,1)+1),S$1)),rounding_decimal_places)</f>
        <v>0.43333300000000002</v>
      </c>
      <c r="T448">
        <f>ROUND(IF(T$1=2050,TREND(INDEX('Set Schedules Here'!895:895,1,MATCH(T$1,'Set Schedules Here'!894:894,0)),INDEX('Set Schedules Here'!894:894,1,MATCH(T$1,'Set Schedules Here'!894:894,0)),T$1),TREND(INDEX('Set Schedules Here'!895:895,1,MATCH(T$1,'Set Schedules Here'!894:894,1)):INDEX('Set Schedules Here'!895:895,1,MATCH(T$1,'Set Schedules Here'!894:894,1)+1),INDEX('Set Schedules Here'!894:894,1,MATCH(T$1,'Set Schedules Here'!894:894,1)):INDEX('Set Schedules Here'!894:894,1,MATCH(T$1,'Set Schedules Here'!894:894,1)+1),T$1)),rounding_decimal_places)</f>
        <v>0.466667</v>
      </c>
      <c r="U448">
        <f>ROUND(IF(U$1=2050,TREND(INDEX('Set Schedules Here'!895:895,1,MATCH(U$1,'Set Schedules Here'!894:894,0)),INDEX('Set Schedules Here'!894:894,1,MATCH(U$1,'Set Schedules Here'!894:894,0)),U$1),TREND(INDEX('Set Schedules Here'!895:895,1,MATCH(U$1,'Set Schedules Here'!894:894,1)):INDEX('Set Schedules Here'!895:895,1,MATCH(U$1,'Set Schedules Here'!894:894,1)+1),INDEX('Set Schedules Here'!894:894,1,MATCH(U$1,'Set Schedules Here'!894:894,1)):INDEX('Set Schedules Here'!894:894,1,MATCH(U$1,'Set Schedules Here'!894:894,1)+1),U$1)),rounding_decimal_places)</f>
        <v>0.5</v>
      </c>
      <c r="V448">
        <f>ROUND(IF(V$1=2050,TREND(INDEX('Set Schedules Here'!895:895,1,MATCH(V$1,'Set Schedules Here'!894:894,0)),INDEX('Set Schedules Here'!894:894,1,MATCH(V$1,'Set Schedules Here'!894:894,0)),V$1),TREND(INDEX('Set Schedules Here'!895:895,1,MATCH(V$1,'Set Schedules Here'!894:894,1)):INDEX('Set Schedules Here'!895:895,1,MATCH(V$1,'Set Schedules Here'!894:894,1)+1),INDEX('Set Schedules Here'!894:894,1,MATCH(V$1,'Set Schedules Here'!894:894,1)):INDEX('Set Schedules Here'!894:894,1,MATCH(V$1,'Set Schedules Here'!894:894,1)+1),V$1)),rounding_decimal_places)</f>
        <v>0.53333299999999995</v>
      </c>
      <c r="W448">
        <f>ROUND(IF(W$1=2050,TREND(INDEX('Set Schedules Here'!895:895,1,MATCH(W$1,'Set Schedules Here'!894:894,0)),INDEX('Set Schedules Here'!894:894,1,MATCH(W$1,'Set Schedules Here'!894:894,0)),W$1),TREND(INDEX('Set Schedules Here'!895:895,1,MATCH(W$1,'Set Schedules Here'!894:894,1)):INDEX('Set Schedules Here'!895:895,1,MATCH(W$1,'Set Schedules Here'!894:894,1)+1),INDEX('Set Schedules Here'!894:894,1,MATCH(W$1,'Set Schedules Here'!894:894,1)):INDEX('Set Schedules Here'!894:894,1,MATCH(W$1,'Set Schedules Here'!894:894,1)+1),W$1)),rounding_decimal_places)</f>
        <v>0.56666700000000003</v>
      </c>
      <c r="X448">
        <f>ROUND(IF(X$1=2050,TREND(INDEX('Set Schedules Here'!895:895,1,MATCH(X$1,'Set Schedules Here'!894:894,0)),INDEX('Set Schedules Here'!894:894,1,MATCH(X$1,'Set Schedules Here'!894:894,0)),X$1),TREND(INDEX('Set Schedules Here'!895:895,1,MATCH(X$1,'Set Schedules Here'!894:894,1)):INDEX('Set Schedules Here'!895:895,1,MATCH(X$1,'Set Schedules Here'!894:894,1)+1),INDEX('Set Schedules Here'!894:894,1,MATCH(X$1,'Set Schedules Here'!894:894,1)):INDEX('Set Schedules Here'!894:894,1,MATCH(X$1,'Set Schedules Here'!894:894,1)+1),X$1)),rounding_decimal_places)</f>
        <v>0.6</v>
      </c>
      <c r="Y448">
        <f>ROUND(IF(Y$1=2050,TREND(INDEX('Set Schedules Here'!895:895,1,MATCH(Y$1,'Set Schedules Here'!894:894,0)),INDEX('Set Schedules Here'!894:894,1,MATCH(Y$1,'Set Schedules Here'!894:894,0)),Y$1),TREND(INDEX('Set Schedules Here'!895:895,1,MATCH(Y$1,'Set Schedules Here'!894:894,1)):INDEX('Set Schedules Here'!895:895,1,MATCH(Y$1,'Set Schedules Here'!894:894,1)+1),INDEX('Set Schedules Here'!894:894,1,MATCH(Y$1,'Set Schedules Here'!894:894,1)):INDEX('Set Schedules Here'!894:894,1,MATCH(Y$1,'Set Schedules Here'!894:894,1)+1),Y$1)),rounding_decimal_places)</f>
        <v>0.63333300000000003</v>
      </c>
      <c r="Z448">
        <f>ROUND(IF(Z$1=2050,TREND(INDEX('Set Schedules Here'!895:895,1,MATCH(Z$1,'Set Schedules Here'!894:894,0)),INDEX('Set Schedules Here'!894:894,1,MATCH(Z$1,'Set Schedules Here'!894:894,0)),Z$1),TREND(INDEX('Set Schedules Here'!895:895,1,MATCH(Z$1,'Set Schedules Here'!894:894,1)):INDEX('Set Schedules Here'!895:895,1,MATCH(Z$1,'Set Schedules Here'!894:894,1)+1),INDEX('Set Schedules Here'!894:894,1,MATCH(Z$1,'Set Schedules Here'!894:894,1)):INDEX('Set Schedules Here'!894:894,1,MATCH(Z$1,'Set Schedules Here'!894:894,1)+1),Z$1)),rounding_decimal_places)</f>
        <v>0.66666700000000001</v>
      </c>
      <c r="AA448">
        <f>ROUND(IF(AA$1=2050,TREND(INDEX('Set Schedules Here'!895:895,1,MATCH(AA$1,'Set Schedules Here'!894:894,0)),INDEX('Set Schedules Here'!894:894,1,MATCH(AA$1,'Set Schedules Here'!894:894,0)),AA$1),TREND(INDEX('Set Schedules Here'!895:895,1,MATCH(AA$1,'Set Schedules Here'!894:894,1)):INDEX('Set Schedules Here'!895:895,1,MATCH(AA$1,'Set Schedules Here'!894:894,1)+1),INDEX('Set Schedules Here'!894:894,1,MATCH(AA$1,'Set Schedules Here'!894:894,1)):INDEX('Set Schedules Here'!894:894,1,MATCH(AA$1,'Set Schedules Here'!894:894,1)+1),AA$1)),rounding_decimal_places)</f>
        <v>0.7</v>
      </c>
      <c r="AB448">
        <f>ROUND(IF(AB$1=2050,TREND(INDEX('Set Schedules Here'!895:895,1,MATCH(AB$1,'Set Schedules Here'!894:894,0)),INDEX('Set Schedules Here'!894:894,1,MATCH(AB$1,'Set Schedules Here'!894:894,0)),AB$1),TREND(INDEX('Set Schedules Here'!895:895,1,MATCH(AB$1,'Set Schedules Here'!894:894,1)):INDEX('Set Schedules Here'!895:895,1,MATCH(AB$1,'Set Schedules Here'!894:894,1)+1),INDEX('Set Schedules Here'!894:894,1,MATCH(AB$1,'Set Schedules Here'!894:894,1)):INDEX('Set Schedules Here'!894:894,1,MATCH(AB$1,'Set Schedules Here'!894:894,1)+1),AB$1)),rounding_decimal_places)</f>
        <v>0.73333300000000001</v>
      </c>
      <c r="AC448">
        <f>ROUND(IF(AC$1=2050,TREND(INDEX('Set Schedules Here'!895:895,1,MATCH(AC$1,'Set Schedules Here'!894:894,0)),INDEX('Set Schedules Here'!894:894,1,MATCH(AC$1,'Set Schedules Here'!894:894,0)),AC$1),TREND(INDEX('Set Schedules Here'!895:895,1,MATCH(AC$1,'Set Schedules Here'!894:894,1)):INDEX('Set Schedules Here'!895:895,1,MATCH(AC$1,'Set Schedules Here'!894:894,1)+1),INDEX('Set Schedules Here'!894:894,1,MATCH(AC$1,'Set Schedules Here'!894:894,1)):INDEX('Set Schedules Here'!894:894,1,MATCH(AC$1,'Set Schedules Here'!894:894,1)+1),AC$1)),rounding_decimal_places)</f>
        <v>0.76666699999999999</v>
      </c>
      <c r="AD448">
        <f>ROUND(IF(AD$1=2050,TREND(INDEX('Set Schedules Here'!895:895,1,MATCH(AD$1,'Set Schedules Here'!894:894,0)),INDEX('Set Schedules Here'!894:894,1,MATCH(AD$1,'Set Schedules Here'!894:894,0)),AD$1),TREND(INDEX('Set Schedules Here'!895:895,1,MATCH(AD$1,'Set Schedules Here'!894:894,1)):INDEX('Set Schedules Here'!895:895,1,MATCH(AD$1,'Set Schedules Here'!894:894,1)+1),INDEX('Set Schedules Here'!894:894,1,MATCH(AD$1,'Set Schedules Here'!894:894,1)):INDEX('Set Schedules Here'!894:894,1,MATCH(AD$1,'Set Schedules Here'!894:894,1)+1),AD$1)),rounding_decimal_places)</f>
        <v>0.8</v>
      </c>
      <c r="AE448">
        <f>ROUND(IF(AE$1=2050,TREND(INDEX('Set Schedules Here'!895:895,1,MATCH(AE$1,'Set Schedules Here'!894:894,0)),INDEX('Set Schedules Here'!894:894,1,MATCH(AE$1,'Set Schedules Here'!894:894,0)),AE$1),TREND(INDEX('Set Schedules Here'!895:895,1,MATCH(AE$1,'Set Schedules Here'!894:894,1)):INDEX('Set Schedules Here'!895:895,1,MATCH(AE$1,'Set Schedules Here'!894:894,1)+1),INDEX('Set Schedules Here'!894:894,1,MATCH(AE$1,'Set Schedules Here'!894:894,1)):INDEX('Set Schedules Here'!894:894,1,MATCH(AE$1,'Set Schedules Here'!894:894,1)+1),AE$1)),rounding_decimal_places)</f>
        <v>0.83333299999999999</v>
      </c>
      <c r="AF448">
        <f>ROUND(IF(AF$1=2050,TREND(INDEX('Set Schedules Here'!895:895,1,MATCH(AF$1,'Set Schedules Here'!894:894,0)),INDEX('Set Schedules Here'!894:894,1,MATCH(AF$1,'Set Schedules Here'!894:894,0)),AF$1),TREND(INDEX('Set Schedules Here'!895:895,1,MATCH(AF$1,'Set Schedules Here'!894:894,1)):INDEX('Set Schedules Here'!895:895,1,MATCH(AF$1,'Set Schedules Here'!894:894,1)+1),INDEX('Set Schedules Here'!894:894,1,MATCH(AF$1,'Set Schedules Here'!894:894,1)):INDEX('Set Schedules Here'!894:894,1,MATCH(AF$1,'Set Schedules Here'!894:894,1)+1),AF$1)),rounding_decimal_places)</f>
        <v>0.86666699999999997</v>
      </c>
      <c r="AG448">
        <f>ROUND(IF(AG$1=2050,TREND(INDEX('Set Schedules Here'!895:895,1,MATCH(AG$1,'Set Schedules Here'!894:894,0)),INDEX('Set Schedules Here'!894:894,1,MATCH(AG$1,'Set Schedules Here'!894:894,0)),AG$1),TREND(INDEX('Set Schedules Here'!895:895,1,MATCH(AG$1,'Set Schedules Here'!894:894,1)):INDEX('Set Schedules Here'!895:895,1,MATCH(AG$1,'Set Schedules Here'!894:894,1)+1),INDEX('Set Schedules Here'!894:894,1,MATCH(AG$1,'Set Schedules Here'!894:894,1)):INDEX('Set Schedules Here'!894:894,1,MATCH(AG$1,'Set Schedules Here'!894:894,1)+1),AG$1)),rounding_decimal_places)</f>
        <v>0.9</v>
      </c>
      <c r="AH448">
        <f>ROUND(IF(AH$1=2050,TREND(INDEX('Set Schedules Here'!895:895,1,MATCH(AH$1,'Set Schedules Here'!894:894,0)),INDEX('Set Schedules Here'!894:894,1,MATCH(AH$1,'Set Schedules Here'!894:894,0)),AH$1),TREND(INDEX('Set Schedules Here'!895:895,1,MATCH(AH$1,'Set Schedules Here'!894:894,1)):INDEX('Set Schedules Here'!895:895,1,MATCH(AH$1,'Set Schedules Here'!894:894,1)+1),INDEX('Set Schedules Here'!894:894,1,MATCH(AH$1,'Set Schedules Here'!894:894,1)):INDEX('Set Schedules Here'!894:894,1,MATCH(AH$1,'Set Schedules Here'!894:894,1)+1),AH$1)),rounding_decimal_places)</f>
        <v>0.93333299999999997</v>
      </c>
      <c r="AI448">
        <f>ROUND(IF(AI$1=2050,TREND(INDEX('Set Schedules Here'!895:895,1,MATCH(AI$1,'Set Schedules Here'!894:894,0)),INDEX('Set Schedules Here'!894:894,1,MATCH(AI$1,'Set Schedules Here'!894:894,0)),AI$1),TREND(INDEX('Set Schedules Here'!895:895,1,MATCH(AI$1,'Set Schedules Here'!894:894,1)):INDEX('Set Schedules Here'!895:895,1,MATCH(AI$1,'Set Schedules Here'!894:894,1)+1),INDEX('Set Schedules Here'!894:894,1,MATCH(AI$1,'Set Schedules Here'!894:894,1)):INDEX('Set Schedules Here'!894:894,1,MATCH(AI$1,'Set Schedules Here'!894:894,1)+1),AI$1)),rounding_decimal_places)</f>
        <v>0.96666700000000005</v>
      </c>
      <c r="AJ448">
        <f>ROUND(IF(AJ$1=2050,TREND(INDEX('Set Schedules Here'!895:895,1,MATCH(AJ$1,'Set Schedules Here'!894:894,0)),INDEX('Set Schedules Here'!894:894,1,MATCH(AJ$1,'Set Schedules Here'!894:894,0)),AJ$1),TREND(INDEX('Set Schedules Here'!895:895,1,MATCH(AJ$1,'Set Schedules Here'!894:894,1)):INDEX('Set Schedules Here'!895:895,1,MATCH(AJ$1,'Set Schedules Here'!894:894,1)+1),INDEX('Set Schedules Here'!894:894,1,MATCH(AJ$1,'Set Schedules Here'!894:894,1)):INDEX('Set Schedules Here'!894:894,1,MATCH(AJ$1,'Set Schedules Here'!894:894,1)+1),AJ$1)),rounding_decimal_places)</f>
        <v>1</v>
      </c>
    </row>
    <row r="449" spans="1:36" x14ac:dyDescent="0.45">
      <c r="A449" s="12" t="str">
        <f>'Set Schedules Here'!A896</f>
        <v>indst efficiency standards</v>
      </c>
      <c r="B449" s="12" t="str">
        <f>IF(ISBLANK('Set Schedules Here'!C896),"",'Set Schedules Here'!C896)</f>
        <v>chemicals</v>
      </c>
      <c r="C449" s="12" t="str">
        <f>IF(ISBLANK('Set Schedules Here'!D896),"",'Set Schedules Here'!D896)</f>
        <v>heat if</v>
      </c>
      <c r="D449" s="21" t="str">
        <f>IF(ISBLANK('Set Schedules Here'!E896),"",'Set Schedules Here'!E896)</f>
        <v/>
      </c>
      <c r="E449">
        <f>ROUND(IF(E$1=2050,TREND(INDEX('Set Schedules Here'!897:897,1,MATCH(E$1,'Set Schedules Here'!896:896,0)),INDEX('Set Schedules Here'!896:896,1,MATCH(E$1,'Set Schedules Here'!896:896,0)),E$1),TREND(INDEX('Set Schedules Here'!897:897,1,MATCH(E$1,'Set Schedules Here'!896:896,1)):INDEX('Set Schedules Here'!897:897,1,MATCH(E$1,'Set Schedules Here'!896:896,1)+1),INDEX('Set Schedules Here'!896:896,1,MATCH(E$1,'Set Schedules Here'!896:896,1)):INDEX('Set Schedules Here'!896:896,1,MATCH(E$1,'Set Schedules Here'!896:896,1)+1),E$1)),rounding_decimal_places)</f>
        <v>0</v>
      </c>
      <c r="F449">
        <f>ROUND(IF(F$1=2050,TREND(INDEX('Set Schedules Here'!897:897,1,MATCH(F$1,'Set Schedules Here'!896:896,0)),INDEX('Set Schedules Here'!896:896,1,MATCH(F$1,'Set Schedules Here'!896:896,0)),F$1),TREND(INDEX('Set Schedules Here'!897:897,1,MATCH(F$1,'Set Schedules Here'!896:896,1)):INDEX('Set Schedules Here'!897:897,1,MATCH(F$1,'Set Schedules Here'!896:896,1)+1),INDEX('Set Schedules Here'!896:896,1,MATCH(F$1,'Set Schedules Here'!896:896,1)):INDEX('Set Schedules Here'!896:896,1,MATCH(F$1,'Set Schedules Here'!896:896,1)+1),F$1)),rounding_decimal_places)</f>
        <v>0</v>
      </c>
      <c r="G449">
        <f>ROUND(IF(G$1=2050,TREND(INDEX('Set Schedules Here'!897:897,1,MATCH(G$1,'Set Schedules Here'!896:896,0)),INDEX('Set Schedules Here'!896:896,1,MATCH(G$1,'Set Schedules Here'!896:896,0)),G$1),TREND(INDEX('Set Schedules Here'!897:897,1,MATCH(G$1,'Set Schedules Here'!896:896,1)):INDEX('Set Schedules Here'!897:897,1,MATCH(G$1,'Set Schedules Here'!896:896,1)+1),INDEX('Set Schedules Here'!896:896,1,MATCH(G$1,'Set Schedules Here'!896:896,1)):INDEX('Set Schedules Here'!896:896,1,MATCH(G$1,'Set Schedules Here'!896:896,1)+1),G$1)),rounding_decimal_places)</f>
        <v>3.3333000000000002E-2</v>
      </c>
      <c r="H449">
        <f>ROUND(IF(H$1=2050,TREND(INDEX('Set Schedules Here'!897:897,1,MATCH(H$1,'Set Schedules Here'!896:896,0)),INDEX('Set Schedules Here'!896:896,1,MATCH(H$1,'Set Schedules Here'!896:896,0)),H$1),TREND(INDEX('Set Schedules Here'!897:897,1,MATCH(H$1,'Set Schedules Here'!896:896,1)):INDEX('Set Schedules Here'!897:897,1,MATCH(H$1,'Set Schedules Here'!896:896,1)+1),INDEX('Set Schedules Here'!896:896,1,MATCH(H$1,'Set Schedules Here'!896:896,1)):INDEX('Set Schedules Here'!896:896,1,MATCH(H$1,'Set Schedules Here'!896:896,1)+1),H$1)),rounding_decimal_places)</f>
        <v>6.6667000000000004E-2</v>
      </c>
      <c r="I449">
        <f>ROUND(IF(I$1=2050,TREND(INDEX('Set Schedules Here'!897:897,1,MATCH(I$1,'Set Schedules Here'!896:896,0)),INDEX('Set Schedules Here'!896:896,1,MATCH(I$1,'Set Schedules Here'!896:896,0)),I$1),TREND(INDEX('Set Schedules Here'!897:897,1,MATCH(I$1,'Set Schedules Here'!896:896,1)):INDEX('Set Schedules Here'!897:897,1,MATCH(I$1,'Set Schedules Here'!896:896,1)+1),INDEX('Set Schedules Here'!896:896,1,MATCH(I$1,'Set Schedules Here'!896:896,1)):INDEX('Set Schedules Here'!896:896,1,MATCH(I$1,'Set Schedules Here'!896:896,1)+1),I$1)),rounding_decimal_places)</f>
        <v>0.1</v>
      </c>
      <c r="J449">
        <f>ROUND(IF(J$1=2050,TREND(INDEX('Set Schedules Here'!897:897,1,MATCH(J$1,'Set Schedules Here'!896:896,0)),INDEX('Set Schedules Here'!896:896,1,MATCH(J$1,'Set Schedules Here'!896:896,0)),J$1),TREND(INDEX('Set Schedules Here'!897:897,1,MATCH(J$1,'Set Schedules Here'!896:896,1)):INDEX('Set Schedules Here'!897:897,1,MATCH(J$1,'Set Schedules Here'!896:896,1)+1),INDEX('Set Schedules Here'!896:896,1,MATCH(J$1,'Set Schedules Here'!896:896,1)):INDEX('Set Schedules Here'!896:896,1,MATCH(J$1,'Set Schedules Here'!896:896,1)+1),J$1)),rounding_decimal_places)</f>
        <v>0.13333300000000001</v>
      </c>
      <c r="K449">
        <f>ROUND(IF(K$1=2050,TREND(INDEX('Set Schedules Here'!897:897,1,MATCH(K$1,'Set Schedules Here'!896:896,0)),INDEX('Set Schedules Here'!896:896,1,MATCH(K$1,'Set Schedules Here'!896:896,0)),K$1),TREND(INDEX('Set Schedules Here'!897:897,1,MATCH(K$1,'Set Schedules Here'!896:896,1)):INDEX('Set Schedules Here'!897:897,1,MATCH(K$1,'Set Schedules Here'!896:896,1)+1),INDEX('Set Schedules Here'!896:896,1,MATCH(K$1,'Set Schedules Here'!896:896,1)):INDEX('Set Schedules Here'!896:896,1,MATCH(K$1,'Set Schedules Here'!896:896,1)+1),K$1)),rounding_decimal_places)</f>
        <v>0.16666700000000001</v>
      </c>
      <c r="L449">
        <f>ROUND(IF(L$1=2050,TREND(INDEX('Set Schedules Here'!897:897,1,MATCH(L$1,'Set Schedules Here'!896:896,0)),INDEX('Set Schedules Here'!896:896,1,MATCH(L$1,'Set Schedules Here'!896:896,0)),L$1),TREND(INDEX('Set Schedules Here'!897:897,1,MATCH(L$1,'Set Schedules Here'!896:896,1)):INDEX('Set Schedules Here'!897:897,1,MATCH(L$1,'Set Schedules Here'!896:896,1)+1),INDEX('Set Schedules Here'!896:896,1,MATCH(L$1,'Set Schedules Here'!896:896,1)):INDEX('Set Schedules Here'!896:896,1,MATCH(L$1,'Set Schedules Here'!896:896,1)+1),L$1)),rounding_decimal_places)</f>
        <v>0.2</v>
      </c>
      <c r="M449">
        <f>ROUND(IF(M$1=2050,TREND(INDEX('Set Schedules Here'!897:897,1,MATCH(M$1,'Set Schedules Here'!896:896,0)),INDEX('Set Schedules Here'!896:896,1,MATCH(M$1,'Set Schedules Here'!896:896,0)),M$1),TREND(INDEX('Set Schedules Here'!897:897,1,MATCH(M$1,'Set Schedules Here'!896:896,1)):INDEX('Set Schedules Here'!897:897,1,MATCH(M$1,'Set Schedules Here'!896:896,1)+1),INDEX('Set Schedules Here'!896:896,1,MATCH(M$1,'Set Schedules Here'!896:896,1)):INDEX('Set Schedules Here'!896:896,1,MATCH(M$1,'Set Schedules Here'!896:896,1)+1),M$1)),rounding_decimal_places)</f>
        <v>0.23333300000000001</v>
      </c>
      <c r="N449">
        <f>ROUND(IF(N$1=2050,TREND(INDEX('Set Schedules Here'!897:897,1,MATCH(N$1,'Set Schedules Here'!896:896,0)),INDEX('Set Schedules Here'!896:896,1,MATCH(N$1,'Set Schedules Here'!896:896,0)),N$1),TREND(INDEX('Set Schedules Here'!897:897,1,MATCH(N$1,'Set Schedules Here'!896:896,1)):INDEX('Set Schedules Here'!897:897,1,MATCH(N$1,'Set Schedules Here'!896:896,1)+1),INDEX('Set Schedules Here'!896:896,1,MATCH(N$1,'Set Schedules Here'!896:896,1)):INDEX('Set Schedules Here'!896:896,1,MATCH(N$1,'Set Schedules Here'!896:896,1)+1),N$1)),rounding_decimal_places)</f>
        <v>0.26666699999999999</v>
      </c>
      <c r="O449">
        <f>ROUND(IF(O$1=2050,TREND(INDEX('Set Schedules Here'!897:897,1,MATCH(O$1,'Set Schedules Here'!896:896,0)),INDEX('Set Schedules Here'!896:896,1,MATCH(O$1,'Set Schedules Here'!896:896,0)),O$1),TREND(INDEX('Set Schedules Here'!897:897,1,MATCH(O$1,'Set Schedules Here'!896:896,1)):INDEX('Set Schedules Here'!897:897,1,MATCH(O$1,'Set Schedules Here'!896:896,1)+1),INDEX('Set Schedules Here'!896:896,1,MATCH(O$1,'Set Schedules Here'!896:896,1)):INDEX('Set Schedules Here'!896:896,1,MATCH(O$1,'Set Schedules Here'!896:896,1)+1),O$1)),rounding_decimal_places)</f>
        <v>0.3</v>
      </c>
      <c r="P449">
        <f>ROUND(IF(P$1=2050,TREND(INDEX('Set Schedules Here'!897:897,1,MATCH(P$1,'Set Schedules Here'!896:896,0)),INDEX('Set Schedules Here'!896:896,1,MATCH(P$1,'Set Schedules Here'!896:896,0)),P$1),TREND(INDEX('Set Schedules Here'!897:897,1,MATCH(P$1,'Set Schedules Here'!896:896,1)):INDEX('Set Schedules Here'!897:897,1,MATCH(P$1,'Set Schedules Here'!896:896,1)+1),INDEX('Set Schedules Here'!896:896,1,MATCH(P$1,'Set Schedules Here'!896:896,1)):INDEX('Set Schedules Here'!896:896,1,MATCH(P$1,'Set Schedules Here'!896:896,1)+1),P$1)),rounding_decimal_places)</f>
        <v>0.33333299999999999</v>
      </c>
      <c r="Q449">
        <f>ROUND(IF(Q$1=2050,TREND(INDEX('Set Schedules Here'!897:897,1,MATCH(Q$1,'Set Schedules Here'!896:896,0)),INDEX('Set Schedules Here'!896:896,1,MATCH(Q$1,'Set Schedules Here'!896:896,0)),Q$1),TREND(INDEX('Set Schedules Here'!897:897,1,MATCH(Q$1,'Set Schedules Here'!896:896,1)):INDEX('Set Schedules Here'!897:897,1,MATCH(Q$1,'Set Schedules Here'!896:896,1)+1),INDEX('Set Schedules Here'!896:896,1,MATCH(Q$1,'Set Schedules Here'!896:896,1)):INDEX('Set Schedules Here'!896:896,1,MATCH(Q$1,'Set Schedules Here'!896:896,1)+1),Q$1)),rounding_decimal_places)</f>
        <v>0.36666700000000002</v>
      </c>
      <c r="R449">
        <f>ROUND(IF(R$1=2050,TREND(INDEX('Set Schedules Here'!897:897,1,MATCH(R$1,'Set Schedules Here'!896:896,0)),INDEX('Set Schedules Here'!896:896,1,MATCH(R$1,'Set Schedules Here'!896:896,0)),R$1),TREND(INDEX('Set Schedules Here'!897:897,1,MATCH(R$1,'Set Schedules Here'!896:896,1)):INDEX('Set Schedules Here'!897:897,1,MATCH(R$1,'Set Schedules Here'!896:896,1)+1),INDEX('Set Schedules Here'!896:896,1,MATCH(R$1,'Set Schedules Here'!896:896,1)):INDEX('Set Schedules Here'!896:896,1,MATCH(R$1,'Set Schedules Here'!896:896,1)+1),R$1)),rounding_decimal_places)</f>
        <v>0.4</v>
      </c>
      <c r="S449">
        <f>ROUND(IF(S$1=2050,TREND(INDEX('Set Schedules Here'!897:897,1,MATCH(S$1,'Set Schedules Here'!896:896,0)),INDEX('Set Schedules Here'!896:896,1,MATCH(S$1,'Set Schedules Here'!896:896,0)),S$1),TREND(INDEX('Set Schedules Here'!897:897,1,MATCH(S$1,'Set Schedules Here'!896:896,1)):INDEX('Set Schedules Here'!897:897,1,MATCH(S$1,'Set Schedules Here'!896:896,1)+1),INDEX('Set Schedules Here'!896:896,1,MATCH(S$1,'Set Schedules Here'!896:896,1)):INDEX('Set Schedules Here'!896:896,1,MATCH(S$1,'Set Schedules Here'!896:896,1)+1),S$1)),rounding_decimal_places)</f>
        <v>0.43333300000000002</v>
      </c>
      <c r="T449">
        <f>ROUND(IF(T$1=2050,TREND(INDEX('Set Schedules Here'!897:897,1,MATCH(T$1,'Set Schedules Here'!896:896,0)),INDEX('Set Schedules Here'!896:896,1,MATCH(T$1,'Set Schedules Here'!896:896,0)),T$1),TREND(INDEX('Set Schedules Here'!897:897,1,MATCH(T$1,'Set Schedules Here'!896:896,1)):INDEX('Set Schedules Here'!897:897,1,MATCH(T$1,'Set Schedules Here'!896:896,1)+1),INDEX('Set Schedules Here'!896:896,1,MATCH(T$1,'Set Schedules Here'!896:896,1)):INDEX('Set Schedules Here'!896:896,1,MATCH(T$1,'Set Schedules Here'!896:896,1)+1),T$1)),rounding_decimal_places)</f>
        <v>0.466667</v>
      </c>
      <c r="U449">
        <f>ROUND(IF(U$1=2050,TREND(INDEX('Set Schedules Here'!897:897,1,MATCH(U$1,'Set Schedules Here'!896:896,0)),INDEX('Set Schedules Here'!896:896,1,MATCH(U$1,'Set Schedules Here'!896:896,0)),U$1),TREND(INDEX('Set Schedules Here'!897:897,1,MATCH(U$1,'Set Schedules Here'!896:896,1)):INDEX('Set Schedules Here'!897:897,1,MATCH(U$1,'Set Schedules Here'!896:896,1)+1),INDEX('Set Schedules Here'!896:896,1,MATCH(U$1,'Set Schedules Here'!896:896,1)):INDEX('Set Schedules Here'!896:896,1,MATCH(U$1,'Set Schedules Here'!896:896,1)+1),U$1)),rounding_decimal_places)</f>
        <v>0.5</v>
      </c>
      <c r="V449">
        <f>ROUND(IF(V$1=2050,TREND(INDEX('Set Schedules Here'!897:897,1,MATCH(V$1,'Set Schedules Here'!896:896,0)),INDEX('Set Schedules Here'!896:896,1,MATCH(V$1,'Set Schedules Here'!896:896,0)),V$1),TREND(INDEX('Set Schedules Here'!897:897,1,MATCH(V$1,'Set Schedules Here'!896:896,1)):INDEX('Set Schedules Here'!897:897,1,MATCH(V$1,'Set Schedules Here'!896:896,1)+1),INDEX('Set Schedules Here'!896:896,1,MATCH(V$1,'Set Schedules Here'!896:896,1)):INDEX('Set Schedules Here'!896:896,1,MATCH(V$1,'Set Schedules Here'!896:896,1)+1),V$1)),rounding_decimal_places)</f>
        <v>0.53333299999999995</v>
      </c>
      <c r="W449">
        <f>ROUND(IF(W$1=2050,TREND(INDEX('Set Schedules Here'!897:897,1,MATCH(W$1,'Set Schedules Here'!896:896,0)),INDEX('Set Schedules Here'!896:896,1,MATCH(W$1,'Set Schedules Here'!896:896,0)),W$1),TREND(INDEX('Set Schedules Here'!897:897,1,MATCH(W$1,'Set Schedules Here'!896:896,1)):INDEX('Set Schedules Here'!897:897,1,MATCH(W$1,'Set Schedules Here'!896:896,1)+1),INDEX('Set Schedules Here'!896:896,1,MATCH(W$1,'Set Schedules Here'!896:896,1)):INDEX('Set Schedules Here'!896:896,1,MATCH(W$1,'Set Schedules Here'!896:896,1)+1),W$1)),rounding_decimal_places)</f>
        <v>0.56666700000000003</v>
      </c>
      <c r="X449">
        <f>ROUND(IF(X$1=2050,TREND(INDEX('Set Schedules Here'!897:897,1,MATCH(X$1,'Set Schedules Here'!896:896,0)),INDEX('Set Schedules Here'!896:896,1,MATCH(X$1,'Set Schedules Here'!896:896,0)),X$1),TREND(INDEX('Set Schedules Here'!897:897,1,MATCH(X$1,'Set Schedules Here'!896:896,1)):INDEX('Set Schedules Here'!897:897,1,MATCH(X$1,'Set Schedules Here'!896:896,1)+1),INDEX('Set Schedules Here'!896:896,1,MATCH(X$1,'Set Schedules Here'!896:896,1)):INDEX('Set Schedules Here'!896:896,1,MATCH(X$1,'Set Schedules Here'!896:896,1)+1),X$1)),rounding_decimal_places)</f>
        <v>0.6</v>
      </c>
      <c r="Y449">
        <f>ROUND(IF(Y$1=2050,TREND(INDEX('Set Schedules Here'!897:897,1,MATCH(Y$1,'Set Schedules Here'!896:896,0)),INDEX('Set Schedules Here'!896:896,1,MATCH(Y$1,'Set Schedules Here'!896:896,0)),Y$1),TREND(INDEX('Set Schedules Here'!897:897,1,MATCH(Y$1,'Set Schedules Here'!896:896,1)):INDEX('Set Schedules Here'!897:897,1,MATCH(Y$1,'Set Schedules Here'!896:896,1)+1),INDEX('Set Schedules Here'!896:896,1,MATCH(Y$1,'Set Schedules Here'!896:896,1)):INDEX('Set Schedules Here'!896:896,1,MATCH(Y$1,'Set Schedules Here'!896:896,1)+1),Y$1)),rounding_decimal_places)</f>
        <v>0.63333300000000003</v>
      </c>
      <c r="Z449">
        <f>ROUND(IF(Z$1=2050,TREND(INDEX('Set Schedules Here'!897:897,1,MATCH(Z$1,'Set Schedules Here'!896:896,0)),INDEX('Set Schedules Here'!896:896,1,MATCH(Z$1,'Set Schedules Here'!896:896,0)),Z$1),TREND(INDEX('Set Schedules Here'!897:897,1,MATCH(Z$1,'Set Schedules Here'!896:896,1)):INDEX('Set Schedules Here'!897:897,1,MATCH(Z$1,'Set Schedules Here'!896:896,1)+1),INDEX('Set Schedules Here'!896:896,1,MATCH(Z$1,'Set Schedules Here'!896:896,1)):INDEX('Set Schedules Here'!896:896,1,MATCH(Z$1,'Set Schedules Here'!896:896,1)+1),Z$1)),rounding_decimal_places)</f>
        <v>0.66666700000000001</v>
      </c>
      <c r="AA449">
        <f>ROUND(IF(AA$1=2050,TREND(INDEX('Set Schedules Here'!897:897,1,MATCH(AA$1,'Set Schedules Here'!896:896,0)),INDEX('Set Schedules Here'!896:896,1,MATCH(AA$1,'Set Schedules Here'!896:896,0)),AA$1),TREND(INDEX('Set Schedules Here'!897:897,1,MATCH(AA$1,'Set Schedules Here'!896:896,1)):INDEX('Set Schedules Here'!897:897,1,MATCH(AA$1,'Set Schedules Here'!896:896,1)+1),INDEX('Set Schedules Here'!896:896,1,MATCH(AA$1,'Set Schedules Here'!896:896,1)):INDEX('Set Schedules Here'!896:896,1,MATCH(AA$1,'Set Schedules Here'!896:896,1)+1),AA$1)),rounding_decimal_places)</f>
        <v>0.7</v>
      </c>
      <c r="AB449">
        <f>ROUND(IF(AB$1=2050,TREND(INDEX('Set Schedules Here'!897:897,1,MATCH(AB$1,'Set Schedules Here'!896:896,0)),INDEX('Set Schedules Here'!896:896,1,MATCH(AB$1,'Set Schedules Here'!896:896,0)),AB$1),TREND(INDEX('Set Schedules Here'!897:897,1,MATCH(AB$1,'Set Schedules Here'!896:896,1)):INDEX('Set Schedules Here'!897:897,1,MATCH(AB$1,'Set Schedules Here'!896:896,1)+1),INDEX('Set Schedules Here'!896:896,1,MATCH(AB$1,'Set Schedules Here'!896:896,1)):INDEX('Set Schedules Here'!896:896,1,MATCH(AB$1,'Set Schedules Here'!896:896,1)+1),AB$1)),rounding_decimal_places)</f>
        <v>0.73333300000000001</v>
      </c>
      <c r="AC449">
        <f>ROUND(IF(AC$1=2050,TREND(INDEX('Set Schedules Here'!897:897,1,MATCH(AC$1,'Set Schedules Here'!896:896,0)),INDEX('Set Schedules Here'!896:896,1,MATCH(AC$1,'Set Schedules Here'!896:896,0)),AC$1),TREND(INDEX('Set Schedules Here'!897:897,1,MATCH(AC$1,'Set Schedules Here'!896:896,1)):INDEX('Set Schedules Here'!897:897,1,MATCH(AC$1,'Set Schedules Here'!896:896,1)+1),INDEX('Set Schedules Here'!896:896,1,MATCH(AC$1,'Set Schedules Here'!896:896,1)):INDEX('Set Schedules Here'!896:896,1,MATCH(AC$1,'Set Schedules Here'!896:896,1)+1),AC$1)),rounding_decimal_places)</f>
        <v>0.76666699999999999</v>
      </c>
      <c r="AD449">
        <f>ROUND(IF(AD$1=2050,TREND(INDEX('Set Schedules Here'!897:897,1,MATCH(AD$1,'Set Schedules Here'!896:896,0)),INDEX('Set Schedules Here'!896:896,1,MATCH(AD$1,'Set Schedules Here'!896:896,0)),AD$1),TREND(INDEX('Set Schedules Here'!897:897,1,MATCH(AD$1,'Set Schedules Here'!896:896,1)):INDEX('Set Schedules Here'!897:897,1,MATCH(AD$1,'Set Schedules Here'!896:896,1)+1),INDEX('Set Schedules Here'!896:896,1,MATCH(AD$1,'Set Schedules Here'!896:896,1)):INDEX('Set Schedules Here'!896:896,1,MATCH(AD$1,'Set Schedules Here'!896:896,1)+1),AD$1)),rounding_decimal_places)</f>
        <v>0.8</v>
      </c>
      <c r="AE449">
        <f>ROUND(IF(AE$1=2050,TREND(INDEX('Set Schedules Here'!897:897,1,MATCH(AE$1,'Set Schedules Here'!896:896,0)),INDEX('Set Schedules Here'!896:896,1,MATCH(AE$1,'Set Schedules Here'!896:896,0)),AE$1),TREND(INDEX('Set Schedules Here'!897:897,1,MATCH(AE$1,'Set Schedules Here'!896:896,1)):INDEX('Set Schedules Here'!897:897,1,MATCH(AE$1,'Set Schedules Here'!896:896,1)+1),INDEX('Set Schedules Here'!896:896,1,MATCH(AE$1,'Set Schedules Here'!896:896,1)):INDEX('Set Schedules Here'!896:896,1,MATCH(AE$1,'Set Schedules Here'!896:896,1)+1),AE$1)),rounding_decimal_places)</f>
        <v>0.83333299999999999</v>
      </c>
      <c r="AF449">
        <f>ROUND(IF(AF$1=2050,TREND(INDEX('Set Schedules Here'!897:897,1,MATCH(AF$1,'Set Schedules Here'!896:896,0)),INDEX('Set Schedules Here'!896:896,1,MATCH(AF$1,'Set Schedules Here'!896:896,0)),AF$1),TREND(INDEX('Set Schedules Here'!897:897,1,MATCH(AF$1,'Set Schedules Here'!896:896,1)):INDEX('Set Schedules Here'!897:897,1,MATCH(AF$1,'Set Schedules Here'!896:896,1)+1),INDEX('Set Schedules Here'!896:896,1,MATCH(AF$1,'Set Schedules Here'!896:896,1)):INDEX('Set Schedules Here'!896:896,1,MATCH(AF$1,'Set Schedules Here'!896:896,1)+1),AF$1)),rounding_decimal_places)</f>
        <v>0.86666699999999997</v>
      </c>
      <c r="AG449">
        <f>ROUND(IF(AG$1=2050,TREND(INDEX('Set Schedules Here'!897:897,1,MATCH(AG$1,'Set Schedules Here'!896:896,0)),INDEX('Set Schedules Here'!896:896,1,MATCH(AG$1,'Set Schedules Here'!896:896,0)),AG$1),TREND(INDEX('Set Schedules Here'!897:897,1,MATCH(AG$1,'Set Schedules Here'!896:896,1)):INDEX('Set Schedules Here'!897:897,1,MATCH(AG$1,'Set Schedules Here'!896:896,1)+1),INDEX('Set Schedules Here'!896:896,1,MATCH(AG$1,'Set Schedules Here'!896:896,1)):INDEX('Set Schedules Here'!896:896,1,MATCH(AG$1,'Set Schedules Here'!896:896,1)+1),AG$1)),rounding_decimal_places)</f>
        <v>0.9</v>
      </c>
      <c r="AH449">
        <f>ROUND(IF(AH$1=2050,TREND(INDEX('Set Schedules Here'!897:897,1,MATCH(AH$1,'Set Schedules Here'!896:896,0)),INDEX('Set Schedules Here'!896:896,1,MATCH(AH$1,'Set Schedules Here'!896:896,0)),AH$1),TREND(INDEX('Set Schedules Here'!897:897,1,MATCH(AH$1,'Set Schedules Here'!896:896,1)):INDEX('Set Schedules Here'!897:897,1,MATCH(AH$1,'Set Schedules Here'!896:896,1)+1),INDEX('Set Schedules Here'!896:896,1,MATCH(AH$1,'Set Schedules Here'!896:896,1)):INDEX('Set Schedules Here'!896:896,1,MATCH(AH$1,'Set Schedules Here'!896:896,1)+1),AH$1)),rounding_decimal_places)</f>
        <v>0.93333299999999997</v>
      </c>
      <c r="AI449">
        <f>ROUND(IF(AI$1=2050,TREND(INDEX('Set Schedules Here'!897:897,1,MATCH(AI$1,'Set Schedules Here'!896:896,0)),INDEX('Set Schedules Here'!896:896,1,MATCH(AI$1,'Set Schedules Here'!896:896,0)),AI$1),TREND(INDEX('Set Schedules Here'!897:897,1,MATCH(AI$1,'Set Schedules Here'!896:896,1)):INDEX('Set Schedules Here'!897:897,1,MATCH(AI$1,'Set Schedules Here'!896:896,1)+1),INDEX('Set Schedules Here'!896:896,1,MATCH(AI$1,'Set Schedules Here'!896:896,1)):INDEX('Set Schedules Here'!896:896,1,MATCH(AI$1,'Set Schedules Here'!896:896,1)+1),AI$1)),rounding_decimal_places)</f>
        <v>0.96666700000000005</v>
      </c>
      <c r="AJ449">
        <f>ROUND(IF(AJ$1=2050,TREND(INDEX('Set Schedules Here'!897:897,1,MATCH(AJ$1,'Set Schedules Here'!896:896,0)),INDEX('Set Schedules Here'!896:896,1,MATCH(AJ$1,'Set Schedules Here'!896:896,0)),AJ$1),TREND(INDEX('Set Schedules Here'!897:897,1,MATCH(AJ$1,'Set Schedules Here'!896:896,1)):INDEX('Set Schedules Here'!897:897,1,MATCH(AJ$1,'Set Schedules Here'!896:896,1)+1),INDEX('Set Schedules Here'!896:896,1,MATCH(AJ$1,'Set Schedules Here'!896:896,1)):INDEX('Set Schedules Here'!896:896,1,MATCH(AJ$1,'Set Schedules Here'!896:896,1)+1),AJ$1)),rounding_decimal_places)</f>
        <v>1</v>
      </c>
    </row>
    <row r="450" spans="1:36" x14ac:dyDescent="0.45">
      <c r="A450" s="12" t="str">
        <f>'Set Schedules Here'!A898</f>
        <v>indst efficiency standards</v>
      </c>
      <c r="B450" s="12" t="str">
        <f>IF(ISBLANK('Set Schedules Here'!C898),"",'Set Schedules Here'!C898)</f>
        <v>chemicals</v>
      </c>
      <c r="C450" s="12" t="str">
        <f>IF(ISBLANK('Set Schedules Here'!D898),"",'Set Schedules Here'!D898)</f>
        <v>crude oil if</v>
      </c>
      <c r="D450" s="21" t="str">
        <f>IF(ISBLANK('Set Schedules Here'!E898),"",'Set Schedules Here'!E898)</f>
        <v/>
      </c>
      <c r="E450">
        <f>ROUND(IF(E$1=2050,TREND(INDEX('Set Schedules Here'!899:899,1,MATCH(E$1,'Set Schedules Here'!898:898,0)),INDEX('Set Schedules Here'!898:898,1,MATCH(E$1,'Set Schedules Here'!898:898,0)),E$1),TREND(INDEX('Set Schedules Here'!899:899,1,MATCH(E$1,'Set Schedules Here'!898:898,1)):INDEX('Set Schedules Here'!899:899,1,MATCH(E$1,'Set Schedules Here'!898:898,1)+1),INDEX('Set Schedules Here'!898:898,1,MATCH(E$1,'Set Schedules Here'!898:898,1)):INDEX('Set Schedules Here'!898:898,1,MATCH(E$1,'Set Schedules Here'!898:898,1)+1),E$1)),rounding_decimal_places)</f>
        <v>0</v>
      </c>
      <c r="F450">
        <f>ROUND(IF(F$1=2050,TREND(INDEX('Set Schedules Here'!899:899,1,MATCH(F$1,'Set Schedules Here'!898:898,0)),INDEX('Set Schedules Here'!898:898,1,MATCH(F$1,'Set Schedules Here'!898:898,0)),F$1),TREND(INDEX('Set Schedules Here'!899:899,1,MATCH(F$1,'Set Schedules Here'!898:898,1)):INDEX('Set Schedules Here'!899:899,1,MATCH(F$1,'Set Schedules Here'!898:898,1)+1),INDEX('Set Schedules Here'!898:898,1,MATCH(F$1,'Set Schedules Here'!898:898,1)):INDEX('Set Schedules Here'!898:898,1,MATCH(F$1,'Set Schedules Here'!898:898,1)+1),F$1)),rounding_decimal_places)</f>
        <v>0</v>
      </c>
      <c r="G450">
        <f>ROUND(IF(G$1=2050,TREND(INDEX('Set Schedules Here'!899:899,1,MATCH(G$1,'Set Schedules Here'!898:898,0)),INDEX('Set Schedules Here'!898:898,1,MATCH(G$1,'Set Schedules Here'!898:898,0)),G$1),TREND(INDEX('Set Schedules Here'!899:899,1,MATCH(G$1,'Set Schedules Here'!898:898,1)):INDEX('Set Schedules Here'!899:899,1,MATCH(G$1,'Set Schedules Here'!898:898,1)+1),INDEX('Set Schedules Here'!898:898,1,MATCH(G$1,'Set Schedules Here'!898:898,1)):INDEX('Set Schedules Here'!898:898,1,MATCH(G$1,'Set Schedules Here'!898:898,1)+1),G$1)),rounding_decimal_places)</f>
        <v>3.3333000000000002E-2</v>
      </c>
      <c r="H450">
        <f>ROUND(IF(H$1=2050,TREND(INDEX('Set Schedules Here'!899:899,1,MATCH(H$1,'Set Schedules Here'!898:898,0)),INDEX('Set Schedules Here'!898:898,1,MATCH(H$1,'Set Schedules Here'!898:898,0)),H$1),TREND(INDEX('Set Schedules Here'!899:899,1,MATCH(H$1,'Set Schedules Here'!898:898,1)):INDEX('Set Schedules Here'!899:899,1,MATCH(H$1,'Set Schedules Here'!898:898,1)+1),INDEX('Set Schedules Here'!898:898,1,MATCH(H$1,'Set Schedules Here'!898:898,1)):INDEX('Set Schedules Here'!898:898,1,MATCH(H$1,'Set Schedules Here'!898:898,1)+1),H$1)),rounding_decimal_places)</f>
        <v>6.6667000000000004E-2</v>
      </c>
      <c r="I450">
        <f>ROUND(IF(I$1=2050,TREND(INDEX('Set Schedules Here'!899:899,1,MATCH(I$1,'Set Schedules Here'!898:898,0)),INDEX('Set Schedules Here'!898:898,1,MATCH(I$1,'Set Schedules Here'!898:898,0)),I$1),TREND(INDEX('Set Schedules Here'!899:899,1,MATCH(I$1,'Set Schedules Here'!898:898,1)):INDEX('Set Schedules Here'!899:899,1,MATCH(I$1,'Set Schedules Here'!898:898,1)+1),INDEX('Set Schedules Here'!898:898,1,MATCH(I$1,'Set Schedules Here'!898:898,1)):INDEX('Set Schedules Here'!898:898,1,MATCH(I$1,'Set Schedules Here'!898:898,1)+1),I$1)),rounding_decimal_places)</f>
        <v>0.1</v>
      </c>
      <c r="J450">
        <f>ROUND(IF(J$1=2050,TREND(INDEX('Set Schedules Here'!899:899,1,MATCH(J$1,'Set Schedules Here'!898:898,0)),INDEX('Set Schedules Here'!898:898,1,MATCH(J$1,'Set Schedules Here'!898:898,0)),J$1),TREND(INDEX('Set Schedules Here'!899:899,1,MATCH(J$1,'Set Schedules Here'!898:898,1)):INDEX('Set Schedules Here'!899:899,1,MATCH(J$1,'Set Schedules Here'!898:898,1)+1),INDEX('Set Schedules Here'!898:898,1,MATCH(J$1,'Set Schedules Here'!898:898,1)):INDEX('Set Schedules Here'!898:898,1,MATCH(J$1,'Set Schedules Here'!898:898,1)+1),J$1)),rounding_decimal_places)</f>
        <v>0.13333300000000001</v>
      </c>
      <c r="K450">
        <f>ROUND(IF(K$1=2050,TREND(INDEX('Set Schedules Here'!899:899,1,MATCH(K$1,'Set Schedules Here'!898:898,0)),INDEX('Set Schedules Here'!898:898,1,MATCH(K$1,'Set Schedules Here'!898:898,0)),K$1),TREND(INDEX('Set Schedules Here'!899:899,1,MATCH(K$1,'Set Schedules Here'!898:898,1)):INDEX('Set Schedules Here'!899:899,1,MATCH(K$1,'Set Schedules Here'!898:898,1)+1),INDEX('Set Schedules Here'!898:898,1,MATCH(K$1,'Set Schedules Here'!898:898,1)):INDEX('Set Schedules Here'!898:898,1,MATCH(K$1,'Set Schedules Here'!898:898,1)+1),K$1)),rounding_decimal_places)</f>
        <v>0.16666700000000001</v>
      </c>
      <c r="L450">
        <f>ROUND(IF(L$1=2050,TREND(INDEX('Set Schedules Here'!899:899,1,MATCH(L$1,'Set Schedules Here'!898:898,0)),INDEX('Set Schedules Here'!898:898,1,MATCH(L$1,'Set Schedules Here'!898:898,0)),L$1),TREND(INDEX('Set Schedules Here'!899:899,1,MATCH(L$1,'Set Schedules Here'!898:898,1)):INDEX('Set Schedules Here'!899:899,1,MATCH(L$1,'Set Schedules Here'!898:898,1)+1),INDEX('Set Schedules Here'!898:898,1,MATCH(L$1,'Set Schedules Here'!898:898,1)):INDEX('Set Schedules Here'!898:898,1,MATCH(L$1,'Set Schedules Here'!898:898,1)+1),L$1)),rounding_decimal_places)</f>
        <v>0.2</v>
      </c>
      <c r="M450">
        <f>ROUND(IF(M$1=2050,TREND(INDEX('Set Schedules Here'!899:899,1,MATCH(M$1,'Set Schedules Here'!898:898,0)),INDEX('Set Schedules Here'!898:898,1,MATCH(M$1,'Set Schedules Here'!898:898,0)),M$1),TREND(INDEX('Set Schedules Here'!899:899,1,MATCH(M$1,'Set Schedules Here'!898:898,1)):INDEX('Set Schedules Here'!899:899,1,MATCH(M$1,'Set Schedules Here'!898:898,1)+1),INDEX('Set Schedules Here'!898:898,1,MATCH(M$1,'Set Schedules Here'!898:898,1)):INDEX('Set Schedules Here'!898:898,1,MATCH(M$1,'Set Schedules Here'!898:898,1)+1),M$1)),rounding_decimal_places)</f>
        <v>0.23333300000000001</v>
      </c>
      <c r="N450">
        <f>ROUND(IF(N$1=2050,TREND(INDEX('Set Schedules Here'!899:899,1,MATCH(N$1,'Set Schedules Here'!898:898,0)),INDEX('Set Schedules Here'!898:898,1,MATCH(N$1,'Set Schedules Here'!898:898,0)),N$1),TREND(INDEX('Set Schedules Here'!899:899,1,MATCH(N$1,'Set Schedules Here'!898:898,1)):INDEX('Set Schedules Here'!899:899,1,MATCH(N$1,'Set Schedules Here'!898:898,1)+1),INDEX('Set Schedules Here'!898:898,1,MATCH(N$1,'Set Schedules Here'!898:898,1)):INDEX('Set Schedules Here'!898:898,1,MATCH(N$1,'Set Schedules Here'!898:898,1)+1),N$1)),rounding_decimal_places)</f>
        <v>0.26666699999999999</v>
      </c>
      <c r="O450">
        <f>ROUND(IF(O$1=2050,TREND(INDEX('Set Schedules Here'!899:899,1,MATCH(O$1,'Set Schedules Here'!898:898,0)),INDEX('Set Schedules Here'!898:898,1,MATCH(O$1,'Set Schedules Here'!898:898,0)),O$1),TREND(INDEX('Set Schedules Here'!899:899,1,MATCH(O$1,'Set Schedules Here'!898:898,1)):INDEX('Set Schedules Here'!899:899,1,MATCH(O$1,'Set Schedules Here'!898:898,1)+1),INDEX('Set Schedules Here'!898:898,1,MATCH(O$1,'Set Schedules Here'!898:898,1)):INDEX('Set Schedules Here'!898:898,1,MATCH(O$1,'Set Schedules Here'!898:898,1)+1),O$1)),rounding_decimal_places)</f>
        <v>0.3</v>
      </c>
      <c r="P450">
        <f>ROUND(IF(P$1=2050,TREND(INDEX('Set Schedules Here'!899:899,1,MATCH(P$1,'Set Schedules Here'!898:898,0)),INDEX('Set Schedules Here'!898:898,1,MATCH(P$1,'Set Schedules Here'!898:898,0)),P$1),TREND(INDEX('Set Schedules Here'!899:899,1,MATCH(P$1,'Set Schedules Here'!898:898,1)):INDEX('Set Schedules Here'!899:899,1,MATCH(P$1,'Set Schedules Here'!898:898,1)+1),INDEX('Set Schedules Here'!898:898,1,MATCH(P$1,'Set Schedules Here'!898:898,1)):INDEX('Set Schedules Here'!898:898,1,MATCH(P$1,'Set Schedules Here'!898:898,1)+1),P$1)),rounding_decimal_places)</f>
        <v>0.33333299999999999</v>
      </c>
      <c r="Q450">
        <f>ROUND(IF(Q$1=2050,TREND(INDEX('Set Schedules Here'!899:899,1,MATCH(Q$1,'Set Schedules Here'!898:898,0)),INDEX('Set Schedules Here'!898:898,1,MATCH(Q$1,'Set Schedules Here'!898:898,0)),Q$1),TREND(INDEX('Set Schedules Here'!899:899,1,MATCH(Q$1,'Set Schedules Here'!898:898,1)):INDEX('Set Schedules Here'!899:899,1,MATCH(Q$1,'Set Schedules Here'!898:898,1)+1),INDEX('Set Schedules Here'!898:898,1,MATCH(Q$1,'Set Schedules Here'!898:898,1)):INDEX('Set Schedules Here'!898:898,1,MATCH(Q$1,'Set Schedules Here'!898:898,1)+1),Q$1)),rounding_decimal_places)</f>
        <v>0.36666700000000002</v>
      </c>
      <c r="R450">
        <f>ROUND(IF(R$1=2050,TREND(INDEX('Set Schedules Here'!899:899,1,MATCH(R$1,'Set Schedules Here'!898:898,0)),INDEX('Set Schedules Here'!898:898,1,MATCH(R$1,'Set Schedules Here'!898:898,0)),R$1),TREND(INDEX('Set Schedules Here'!899:899,1,MATCH(R$1,'Set Schedules Here'!898:898,1)):INDEX('Set Schedules Here'!899:899,1,MATCH(R$1,'Set Schedules Here'!898:898,1)+1),INDEX('Set Schedules Here'!898:898,1,MATCH(R$1,'Set Schedules Here'!898:898,1)):INDEX('Set Schedules Here'!898:898,1,MATCH(R$1,'Set Schedules Here'!898:898,1)+1),R$1)),rounding_decimal_places)</f>
        <v>0.4</v>
      </c>
      <c r="S450">
        <f>ROUND(IF(S$1=2050,TREND(INDEX('Set Schedules Here'!899:899,1,MATCH(S$1,'Set Schedules Here'!898:898,0)),INDEX('Set Schedules Here'!898:898,1,MATCH(S$1,'Set Schedules Here'!898:898,0)),S$1),TREND(INDEX('Set Schedules Here'!899:899,1,MATCH(S$1,'Set Schedules Here'!898:898,1)):INDEX('Set Schedules Here'!899:899,1,MATCH(S$1,'Set Schedules Here'!898:898,1)+1),INDEX('Set Schedules Here'!898:898,1,MATCH(S$1,'Set Schedules Here'!898:898,1)):INDEX('Set Schedules Here'!898:898,1,MATCH(S$1,'Set Schedules Here'!898:898,1)+1),S$1)),rounding_decimal_places)</f>
        <v>0.43333300000000002</v>
      </c>
      <c r="T450">
        <f>ROUND(IF(T$1=2050,TREND(INDEX('Set Schedules Here'!899:899,1,MATCH(T$1,'Set Schedules Here'!898:898,0)),INDEX('Set Schedules Here'!898:898,1,MATCH(T$1,'Set Schedules Here'!898:898,0)),T$1),TREND(INDEX('Set Schedules Here'!899:899,1,MATCH(T$1,'Set Schedules Here'!898:898,1)):INDEX('Set Schedules Here'!899:899,1,MATCH(T$1,'Set Schedules Here'!898:898,1)+1),INDEX('Set Schedules Here'!898:898,1,MATCH(T$1,'Set Schedules Here'!898:898,1)):INDEX('Set Schedules Here'!898:898,1,MATCH(T$1,'Set Schedules Here'!898:898,1)+1),T$1)),rounding_decimal_places)</f>
        <v>0.466667</v>
      </c>
      <c r="U450">
        <f>ROUND(IF(U$1=2050,TREND(INDEX('Set Schedules Here'!899:899,1,MATCH(U$1,'Set Schedules Here'!898:898,0)),INDEX('Set Schedules Here'!898:898,1,MATCH(U$1,'Set Schedules Here'!898:898,0)),U$1),TREND(INDEX('Set Schedules Here'!899:899,1,MATCH(U$1,'Set Schedules Here'!898:898,1)):INDEX('Set Schedules Here'!899:899,1,MATCH(U$1,'Set Schedules Here'!898:898,1)+1),INDEX('Set Schedules Here'!898:898,1,MATCH(U$1,'Set Schedules Here'!898:898,1)):INDEX('Set Schedules Here'!898:898,1,MATCH(U$1,'Set Schedules Here'!898:898,1)+1),U$1)),rounding_decimal_places)</f>
        <v>0.5</v>
      </c>
      <c r="V450">
        <f>ROUND(IF(V$1=2050,TREND(INDEX('Set Schedules Here'!899:899,1,MATCH(V$1,'Set Schedules Here'!898:898,0)),INDEX('Set Schedules Here'!898:898,1,MATCH(V$1,'Set Schedules Here'!898:898,0)),V$1),TREND(INDEX('Set Schedules Here'!899:899,1,MATCH(V$1,'Set Schedules Here'!898:898,1)):INDEX('Set Schedules Here'!899:899,1,MATCH(V$1,'Set Schedules Here'!898:898,1)+1),INDEX('Set Schedules Here'!898:898,1,MATCH(V$1,'Set Schedules Here'!898:898,1)):INDEX('Set Schedules Here'!898:898,1,MATCH(V$1,'Set Schedules Here'!898:898,1)+1),V$1)),rounding_decimal_places)</f>
        <v>0.53333299999999995</v>
      </c>
      <c r="W450">
        <f>ROUND(IF(W$1=2050,TREND(INDEX('Set Schedules Here'!899:899,1,MATCH(W$1,'Set Schedules Here'!898:898,0)),INDEX('Set Schedules Here'!898:898,1,MATCH(W$1,'Set Schedules Here'!898:898,0)),W$1),TREND(INDEX('Set Schedules Here'!899:899,1,MATCH(W$1,'Set Schedules Here'!898:898,1)):INDEX('Set Schedules Here'!899:899,1,MATCH(W$1,'Set Schedules Here'!898:898,1)+1),INDEX('Set Schedules Here'!898:898,1,MATCH(W$1,'Set Schedules Here'!898:898,1)):INDEX('Set Schedules Here'!898:898,1,MATCH(W$1,'Set Schedules Here'!898:898,1)+1),W$1)),rounding_decimal_places)</f>
        <v>0.56666700000000003</v>
      </c>
      <c r="X450">
        <f>ROUND(IF(X$1=2050,TREND(INDEX('Set Schedules Here'!899:899,1,MATCH(X$1,'Set Schedules Here'!898:898,0)),INDEX('Set Schedules Here'!898:898,1,MATCH(X$1,'Set Schedules Here'!898:898,0)),X$1),TREND(INDEX('Set Schedules Here'!899:899,1,MATCH(X$1,'Set Schedules Here'!898:898,1)):INDEX('Set Schedules Here'!899:899,1,MATCH(X$1,'Set Schedules Here'!898:898,1)+1),INDEX('Set Schedules Here'!898:898,1,MATCH(X$1,'Set Schedules Here'!898:898,1)):INDEX('Set Schedules Here'!898:898,1,MATCH(X$1,'Set Schedules Here'!898:898,1)+1),X$1)),rounding_decimal_places)</f>
        <v>0.6</v>
      </c>
      <c r="Y450">
        <f>ROUND(IF(Y$1=2050,TREND(INDEX('Set Schedules Here'!899:899,1,MATCH(Y$1,'Set Schedules Here'!898:898,0)),INDEX('Set Schedules Here'!898:898,1,MATCH(Y$1,'Set Schedules Here'!898:898,0)),Y$1),TREND(INDEX('Set Schedules Here'!899:899,1,MATCH(Y$1,'Set Schedules Here'!898:898,1)):INDEX('Set Schedules Here'!899:899,1,MATCH(Y$1,'Set Schedules Here'!898:898,1)+1),INDEX('Set Schedules Here'!898:898,1,MATCH(Y$1,'Set Schedules Here'!898:898,1)):INDEX('Set Schedules Here'!898:898,1,MATCH(Y$1,'Set Schedules Here'!898:898,1)+1),Y$1)),rounding_decimal_places)</f>
        <v>0.63333300000000003</v>
      </c>
      <c r="Z450">
        <f>ROUND(IF(Z$1=2050,TREND(INDEX('Set Schedules Here'!899:899,1,MATCH(Z$1,'Set Schedules Here'!898:898,0)),INDEX('Set Schedules Here'!898:898,1,MATCH(Z$1,'Set Schedules Here'!898:898,0)),Z$1),TREND(INDEX('Set Schedules Here'!899:899,1,MATCH(Z$1,'Set Schedules Here'!898:898,1)):INDEX('Set Schedules Here'!899:899,1,MATCH(Z$1,'Set Schedules Here'!898:898,1)+1),INDEX('Set Schedules Here'!898:898,1,MATCH(Z$1,'Set Schedules Here'!898:898,1)):INDEX('Set Schedules Here'!898:898,1,MATCH(Z$1,'Set Schedules Here'!898:898,1)+1),Z$1)),rounding_decimal_places)</f>
        <v>0.66666700000000001</v>
      </c>
      <c r="AA450">
        <f>ROUND(IF(AA$1=2050,TREND(INDEX('Set Schedules Here'!899:899,1,MATCH(AA$1,'Set Schedules Here'!898:898,0)),INDEX('Set Schedules Here'!898:898,1,MATCH(AA$1,'Set Schedules Here'!898:898,0)),AA$1),TREND(INDEX('Set Schedules Here'!899:899,1,MATCH(AA$1,'Set Schedules Here'!898:898,1)):INDEX('Set Schedules Here'!899:899,1,MATCH(AA$1,'Set Schedules Here'!898:898,1)+1),INDEX('Set Schedules Here'!898:898,1,MATCH(AA$1,'Set Schedules Here'!898:898,1)):INDEX('Set Schedules Here'!898:898,1,MATCH(AA$1,'Set Schedules Here'!898:898,1)+1),AA$1)),rounding_decimal_places)</f>
        <v>0.7</v>
      </c>
      <c r="AB450">
        <f>ROUND(IF(AB$1=2050,TREND(INDEX('Set Schedules Here'!899:899,1,MATCH(AB$1,'Set Schedules Here'!898:898,0)),INDEX('Set Schedules Here'!898:898,1,MATCH(AB$1,'Set Schedules Here'!898:898,0)),AB$1),TREND(INDEX('Set Schedules Here'!899:899,1,MATCH(AB$1,'Set Schedules Here'!898:898,1)):INDEX('Set Schedules Here'!899:899,1,MATCH(AB$1,'Set Schedules Here'!898:898,1)+1),INDEX('Set Schedules Here'!898:898,1,MATCH(AB$1,'Set Schedules Here'!898:898,1)):INDEX('Set Schedules Here'!898:898,1,MATCH(AB$1,'Set Schedules Here'!898:898,1)+1),AB$1)),rounding_decimal_places)</f>
        <v>0.73333300000000001</v>
      </c>
      <c r="AC450">
        <f>ROUND(IF(AC$1=2050,TREND(INDEX('Set Schedules Here'!899:899,1,MATCH(AC$1,'Set Schedules Here'!898:898,0)),INDEX('Set Schedules Here'!898:898,1,MATCH(AC$1,'Set Schedules Here'!898:898,0)),AC$1),TREND(INDEX('Set Schedules Here'!899:899,1,MATCH(AC$1,'Set Schedules Here'!898:898,1)):INDEX('Set Schedules Here'!899:899,1,MATCH(AC$1,'Set Schedules Here'!898:898,1)+1),INDEX('Set Schedules Here'!898:898,1,MATCH(AC$1,'Set Schedules Here'!898:898,1)):INDEX('Set Schedules Here'!898:898,1,MATCH(AC$1,'Set Schedules Here'!898:898,1)+1),AC$1)),rounding_decimal_places)</f>
        <v>0.76666699999999999</v>
      </c>
      <c r="AD450">
        <f>ROUND(IF(AD$1=2050,TREND(INDEX('Set Schedules Here'!899:899,1,MATCH(AD$1,'Set Schedules Here'!898:898,0)),INDEX('Set Schedules Here'!898:898,1,MATCH(AD$1,'Set Schedules Here'!898:898,0)),AD$1),TREND(INDEX('Set Schedules Here'!899:899,1,MATCH(AD$1,'Set Schedules Here'!898:898,1)):INDEX('Set Schedules Here'!899:899,1,MATCH(AD$1,'Set Schedules Here'!898:898,1)+1),INDEX('Set Schedules Here'!898:898,1,MATCH(AD$1,'Set Schedules Here'!898:898,1)):INDEX('Set Schedules Here'!898:898,1,MATCH(AD$1,'Set Schedules Here'!898:898,1)+1),AD$1)),rounding_decimal_places)</f>
        <v>0.8</v>
      </c>
      <c r="AE450">
        <f>ROUND(IF(AE$1=2050,TREND(INDEX('Set Schedules Here'!899:899,1,MATCH(AE$1,'Set Schedules Here'!898:898,0)),INDEX('Set Schedules Here'!898:898,1,MATCH(AE$1,'Set Schedules Here'!898:898,0)),AE$1),TREND(INDEX('Set Schedules Here'!899:899,1,MATCH(AE$1,'Set Schedules Here'!898:898,1)):INDEX('Set Schedules Here'!899:899,1,MATCH(AE$1,'Set Schedules Here'!898:898,1)+1),INDEX('Set Schedules Here'!898:898,1,MATCH(AE$1,'Set Schedules Here'!898:898,1)):INDEX('Set Schedules Here'!898:898,1,MATCH(AE$1,'Set Schedules Here'!898:898,1)+1),AE$1)),rounding_decimal_places)</f>
        <v>0.83333299999999999</v>
      </c>
      <c r="AF450">
        <f>ROUND(IF(AF$1=2050,TREND(INDEX('Set Schedules Here'!899:899,1,MATCH(AF$1,'Set Schedules Here'!898:898,0)),INDEX('Set Schedules Here'!898:898,1,MATCH(AF$1,'Set Schedules Here'!898:898,0)),AF$1),TREND(INDEX('Set Schedules Here'!899:899,1,MATCH(AF$1,'Set Schedules Here'!898:898,1)):INDEX('Set Schedules Here'!899:899,1,MATCH(AF$1,'Set Schedules Here'!898:898,1)+1),INDEX('Set Schedules Here'!898:898,1,MATCH(AF$1,'Set Schedules Here'!898:898,1)):INDEX('Set Schedules Here'!898:898,1,MATCH(AF$1,'Set Schedules Here'!898:898,1)+1),AF$1)),rounding_decimal_places)</f>
        <v>0.86666699999999997</v>
      </c>
      <c r="AG450">
        <f>ROUND(IF(AG$1=2050,TREND(INDEX('Set Schedules Here'!899:899,1,MATCH(AG$1,'Set Schedules Here'!898:898,0)),INDEX('Set Schedules Here'!898:898,1,MATCH(AG$1,'Set Schedules Here'!898:898,0)),AG$1),TREND(INDEX('Set Schedules Here'!899:899,1,MATCH(AG$1,'Set Schedules Here'!898:898,1)):INDEX('Set Schedules Here'!899:899,1,MATCH(AG$1,'Set Schedules Here'!898:898,1)+1),INDEX('Set Schedules Here'!898:898,1,MATCH(AG$1,'Set Schedules Here'!898:898,1)):INDEX('Set Schedules Here'!898:898,1,MATCH(AG$1,'Set Schedules Here'!898:898,1)+1),AG$1)),rounding_decimal_places)</f>
        <v>0.9</v>
      </c>
      <c r="AH450">
        <f>ROUND(IF(AH$1=2050,TREND(INDEX('Set Schedules Here'!899:899,1,MATCH(AH$1,'Set Schedules Here'!898:898,0)),INDEX('Set Schedules Here'!898:898,1,MATCH(AH$1,'Set Schedules Here'!898:898,0)),AH$1),TREND(INDEX('Set Schedules Here'!899:899,1,MATCH(AH$1,'Set Schedules Here'!898:898,1)):INDEX('Set Schedules Here'!899:899,1,MATCH(AH$1,'Set Schedules Here'!898:898,1)+1),INDEX('Set Schedules Here'!898:898,1,MATCH(AH$1,'Set Schedules Here'!898:898,1)):INDEX('Set Schedules Here'!898:898,1,MATCH(AH$1,'Set Schedules Here'!898:898,1)+1),AH$1)),rounding_decimal_places)</f>
        <v>0.93333299999999997</v>
      </c>
      <c r="AI450">
        <f>ROUND(IF(AI$1=2050,TREND(INDEX('Set Schedules Here'!899:899,1,MATCH(AI$1,'Set Schedules Here'!898:898,0)),INDEX('Set Schedules Here'!898:898,1,MATCH(AI$1,'Set Schedules Here'!898:898,0)),AI$1),TREND(INDEX('Set Schedules Here'!899:899,1,MATCH(AI$1,'Set Schedules Here'!898:898,1)):INDEX('Set Schedules Here'!899:899,1,MATCH(AI$1,'Set Schedules Here'!898:898,1)+1),INDEX('Set Schedules Here'!898:898,1,MATCH(AI$1,'Set Schedules Here'!898:898,1)):INDEX('Set Schedules Here'!898:898,1,MATCH(AI$1,'Set Schedules Here'!898:898,1)+1),AI$1)),rounding_decimal_places)</f>
        <v>0.96666700000000005</v>
      </c>
      <c r="AJ450">
        <f>ROUND(IF(AJ$1=2050,TREND(INDEX('Set Schedules Here'!899:899,1,MATCH(AJ$1,'Set Schedules Here'!898:898,0)),INDEX('Set Schedules Here'!898:898,1,MATCH(AJ$1,'Set Schedules Here'!898:898,0)),AJ$1),TREND(INDEX('Set Schedules Here'!899:899,1,MATCH(AJ$1,'Set Schedules Here'!898:898,1)):INDEX('Set Schedules Here'!899:899,1,MATCH(AJ$1,'Set Schedules Here'!898:898,1)+1),INDEX('Set Schedules Here'!898:898,1,MATCH(AJ$1,'Set Schedules Here'!898:898,1)):INDEX('Set Schedules Here'!898:898,1,MATCH(AJ$1,'Set Schedules Here'!898:898,1)+1),AJ$1)),rounding_decimal_places)</f>
        <v>1</v>
      </c>
    </row>
    <row r="451" spans="1:36" x14ac:dyDescent="0.45">
      <c r="A451" s="12" t="str">
        <f>'Set Schedules Here'!A900</f>
        <v>indst efficiency standards</v>
      </c>
      <c r="B451" s="12" t="str">
        <f>IF(ISBLANK('Set Schedules Here'!C900),"",'Set Schedules Here'!C900)</f>
        <v>chemicals</v>
      </c>
      <c r="C451" s="12" t="str">
        <f>IF(ISBLANK('Set Schedules Here'!D900),"",'Set Schedules Here'!D900)</f>
        <v>heavy or residual fuel oil if</v>
      </c>
      <c r="D451" s="21" t="str">
        <f>IF(ISBLANK('Set Schedules Here'!E900),"",'Set Schedules Here'!E900)</f>
        <v/>
      </c>
      <c r="E451">
        <f>ROUND(IF(E$1=2050,TREND(INDEX('Set Schedules Here'!901:901,1,MATCH(E$1,'Set Schedules Here'!900:900,0)),INDEX('Set Schedules Here'!900:900,1,MATCH(E$1,'Set Schedules Here'!900:900,0)),E$1),TREND(INDEX('Set Schedules Here'!901:901,1,MATCH(E$1,'Set Schedules Here'!900:900,1)):INDEX('Set Schedules Here'!901:901,1,MATCH(E$1,'Set Schedules Here'!900:900,1)+1),INDEX('Set Schedules Here'!900:900,1,MATCH(E$1,'Set Schedules Here'!900:900,1)):INDEX('Set Schedules Here'!900:900,1,MATCH(E$1,'Set Schedules Here'!900:900,1)+1),E$1)),rounding_decimal_places)</f>
        <v>0</v>
      </c>
      <c r="F451">
        <f>ROUND(IF(F$1=2050,TREND(INDEX('Set Schedules Here'!901:901,1,MATCH(F$1,'Set Schedules Here'!900:900,0)),INDEX('Set Schedules Here'!900:900,1,MATCH(F$1,'Set Schedules Here'!900:900,0)),F$1),TREND(INDEX('Set Schedules Here'!901:901,1,MATCH(F$1,'Set Schedules Here'!900:900,1)):INDEX('Set Schedules Here'!901:901,1,MATCH(F$1,'Set Schedules Here'!900:900,1)+1),INDEX('Set Schedules Here'!900:900,1,MATCH(F$1,'Set Schedules Here'!900:900,1)):INDEX('Set Schedules Here'!900:900,1,MATCH(F$1,'Set Schedules Here'!900:900,1)+1),F$1)),rounding_decimal_places)</f>
        <v>0</v>
      </c>
      <c r="G451">
        <f>ROUND(IF(G$1=2050,TREND(INDEX('Set Schedules Here'!901:901,1,MATCH(G$1,'Set Schedules Here'!900:900,0)),INDEX('Set Schedules Here'!900:900,1,MATCH(G$1,'Set Schedules Here'!900:900,0)),G$1),TREND(INDEX('Set Schedules Here'!901:901,1,MATCH(G$1,'Set Schedules Here'!900:900,1)):INDEX('Set Schedules Here'!901:901,1,MATCH(G$1,'Set Schedules Here'!900:900,1)+1),INDEX('Set Schedules Here'!900:900,1,MATCH(G$1,'Set Schedules Here'!900:900,1)):INDEX('Set Schedules Here'!900:900,1,MATCH(G$1,'Set Schedules Here'!900:900,1)+1),G$1)),rounding_decimal_places)</f>
        <v>3.3333000000000002E-2</v>
      </c>
      <c r="H451">
        <f>ROUND(IF(H$1=2050,TREND(INDEX('Set Schedules Here'!901:901,1,MATCH(H$1,'Set Schedules Here'!900:900,0)),INDEX('Set Schedules Here'!900:900,1,MATCH(H$1,'Set Schedules Here'!900:900,0)),H$1),TREND(INDEX('Set Schedules Here'!901:901,1,MATCH(H$1,'Set Schedules Here'!900:900,1)):INDEX('Set Schedules Here'!901:901,1,MATCH(H$1,'Set Schedules Here'!900:900,1)+1),INDEX('Set Schedules Here'!900:900,1,MATCH(H$1,'Set Schedules Here'!900:900,1)):INDEX('Set Schedules Here'!900:900,1,MATCH(H$1,'Set Schedules Here'!900:900,1)+1),H$1)),rounding_decimal_places)</f>
        <v>6.6667000000000004E-2</v>
      </c>
      <c r="I451">
        <f>ROUND(IF(I$1=2050,TREND(INDEX('Set Schedules Here'!901:901,1,MATCH(I$1,'Set Schedules Here'!900:900,0)),INDEX('Set Schedules Here'!900:900,1,MATCH(I$1,'Set Schedules Here'!900:900,0)),I$1),TREND(INDEX('Set Schedules Here'!901:901,1,MATCH(I$1,'Set Schedules Here'!900:900,1)):INDEX('Set Schedules Here'!901:901,1,MATCH(I$1,'Set Schedules Here'!900:900,1)+1),INDEX('Set Schedules Here'!900:900,1,MATCH(I$1,'Set Schedules Here'!900:900,1)):INDEX('Set Schedules Here'!900:900,1,MATCH(I$1,'Set Schedules Here'!900:900,1)+1),I$1)),rounding_decimal_places)</f>
        <v>0.1</v>
      </c>
      <c r="J451">
        <f>ROUND(IF(J$1=2050,TREND(INDEX('Set Schedules Here'!901:901,1,MATCH(J$1,'Set Schedules Here'!900:900,0)),INDEX('Set Schedules Here'!900:900,1,MATCH(J$1,'Set Schedules Here'!900:900,0)),J$1),TREND(INDEX('Set Schedules Here'!901:901,1,MATCH(J$1,'Set Schedules Here'!900:900,1)):INDEX('Set Schedules Here'!901:901,1,MATCH(J$1,'Set Schedules Here'!900:900,1)+1),INDEX('Set Schedules Here'!900:900,1,MATCH(J$1,'Set Schedules Here'!900:900,1)):INDEX('Set Schedules Here'!900:900,1,MATCH(J$1,'Set Schedules Here'!900:900,1)+1),J$1)),rounding_decimal_places)</f>
        <v>0.13333300000000001</v>
      </c>
      <c r="K451">
        <f>ROUND(IF(K$1=2050,TREND(INDEX('Set Schedules Here'!901:901,1,MATCH(K$1,'Set Schedules Here'!900:900,0)),INDEX('Set Schedules Here'!900:900,1,MATCH(K$1,'Set Schedules Here'!900:900,0)),K$1),TREND(INDEX('Set Schedules Here'!901:901,1,MATCH(K$1,'Set Schedules Here'!900:900,1)):INDEX('Set Schedules Here'!901:901,1,MATCH(K$1,'Set Schedules Here'!900:900,1)+1),INDEX('Set Schedules Here'!900:900,1,MATCH(K$1,'Set Schedules Here'!900:900,1)):INDEX('Set Schedules Here'!900:900,1,MATCH(K$1,'Set Schedules Here'!900:900,1)+1),K$1)),rounding_decimal_places)</f>
        <v>0.16666700000000001</v>
      </c>
      <c r="L451">
        <f>ROUND(IF(L$1=2050,TREND(INDEX('Set Schedules Here'!901:901,1,MATCH(L$1,'Set Schedules Here'!900:900,0)),INDEX('Set Schedules Here'!900:900,1,MATCH(L$1,'Set Schedules Here'!900:900,0)),L$1),TREND(INDEX('Set Schedules Here'!901:901,1,MATCH(L$1,'Set Schedules Here'!900:900,1)):INDEX('Set Schedules Here'!901:901,1,MATCH(L$1,'Set Schedules Here'!900:900,1)+1),INDEX('Set Schedules Here'!900:900,1,MATCH(L$1,'Set Schedules Here'!900:900,1)):INDEX('Set Schedules Here'!900:900,1,MATCH(L$1,'Set Schedules Here'!900:900,1)+1),L$1)),rounding_decimal_places)</f>
        <v>0.2</v>
      </c>
      <c r="M451">
        <f>ROUND(IF(M$1=2050,TREND(INDEX('Set Schedules Here'!901:901,1,MATCH(M$1,'Set Schedules Here'!900:900,0)),INDEX('Set Schedules Here'!900:900,1,MATCH(M$1,'Set Schedules Here'!900:900,0)),M$1),TREND(INDEX('Set Schedules Here'!901:901,1,MATCH(M$1,'Set Schedules Here'!900:900,1)):INDEX('Set Schedules Here'!901:901,1,MATCH(M$1,'Set Schedules Here'!900:900,1)+1),INDEX('Set Schedules Here'!900:900,1,MATCH(M$1,'Set Schedules Here'!900:900,1)):INDEX('Set Schedules Here'!900:900,1,MATCH(M$1,'Set Schedules Here'!900:900,1)+1),M$1)),rounding_decimal_places)</f>
        <v>0.23333300000000001</v>
      </c>
      <c r="N451">
        <f>ROUND(IF(N$1=2050,TREND(INDEX('Set Schedules Here'!901:901,1,MATCH(N$1,'Set Schedules Here'!900:900,0)),INDEX('Set Schedules Here'!900:900,1,MATCH(N$1,'Set Schedules Here'!900:900,0)),N$1),TREND(INDEX('Set Schedules Here'!901:901,1,MATCH(N$1,'Set Schedules Here'!900:900,1)):INDEX('Set Schedules Here'!901:901,1,MATCH(N$1,'Set Schedules Here'!900:900,1)+1),INDEX('Set Schedules Here'!900:900,1,MATCH(N$1,'Set Schedules Here'!900:900,1)):INDEX('Set Schedules Here'!900:900,1,MATCH(N$1,'Set Schedules Here'!900:900,1)+1),N$1)),rounding_decimal_places)</f>
        <v>0.26666699999999999</v>
      </c>
      <c r="O451">
        <f>ROUND(IF(O$1=2050,TREND(INDEX('Set Schedules Here'!901:901,1,MATCH(O$1,'Set Schedules Here'!900:900,0)),INDEX('Set Schedules Here'!900:900,1,MATCH(O$1,'Set Schedules Here'!900:900,0)),O$1),TREND(INDEX('Set Schedules Here'!901:901,1,MATCH(O$1,'Set Schedules Here'!900:900,1)):INDEX('Set Schedules Here'!901:901,1,MATCH(O$1,'Set Schedules Here'!900:900,1)+1),INDEX('Set Schedules Here'!900:900,1,MATCH(O$1,'Set Schedules Here'!900:900,1)):INDEX('Set Schedules Here'!900:900,1,MATCH(O$1,'Set Schedules Here'!900:900,1)+1),O$1)),rounding_decimal_places)</f>
        <v>0.3</v>
      </c>
      <c r="P451">
        <f>ROUND(IF(P$1=2050,TREND(INDEX('Set Schedules Here'!901:901,1,MATCH(P$1,'Set Schedules Here'!900:900,0)),INDEX('Set Schedules Here'!900:900,1,MATCH(P$1,'Set Schedules Here'!900:900,0)),P$1),TREND(INDEX('Set Schedules Here'!901:901,1,MATCH(P$1,'Set Schedules Here'!900:900,1)):INDEX('Set Schedules Here'!901:901,1,MATCH(P$1,'Set Schedules Here'!900:900,1)+1),INDEX('Set Schedules Here'!900:900,1,MATCH(P$1,'Set Schedules Here'!900:900,1)):INDEX('Set Schedules Here'!900:900,1,MATCH(P$1,'Set Schedules Here'!900:900,1)+1),P$1)),rounding_decimal_places)</f>
        <v>0.33333299999999999</v>
      </c>
      <c r="Q451">
        <f>ROUND(IF(Q$1=2050,TREND(INDEX('Set Schedules Here'!901:901,1,MATCH(Q$1,'Set Schedules Here'!900:900,0)),INDEX('Set Schedules Here'!900:900,1,MATCH(Q$1,'Set Schedules Here'!900:900,0)),Q$1),TREND(INDEX('Set Schedules Here'!901:901,1,MATCH(Q$1,'Set Schedules Here'!900:900,1)):INDEX('Set Schedules Here'!901:901,1,MATCH(Q$1,'Set Schedules Here'!900:900,1)+1),INDEX('Set Schedules Here'!900:900,1,MATCH(Q$1,'Set Schedules Here'!900:900,1)):INDEX('Set Schedules Here'!900:900,1,MATCH(Q$1,'Set Schedules Here'!900:900,1)+1),Q$1)),rounding_decimal_places)</f>
        <v>0.36666700000000002</v>
      </c>
      <c r="R451">
        <f>ROUND(IF(R$1=2050,TREND(INDEX('Set Schedules Here'!901:901,1,MATCH(R$1,'Set Schedules Here'!900:900,0)),INDEX('Set Schedules Here'!900:900,1,MATCH(R$1,'Set Schedules Here'!900:900,0)),R$1),TREND(INDEX('Set Schedules Here'!901:901,1,MATCH(R$1,'Set Schedules Here'!900:900,1)):INDEX('Set Schedules Here'!901:901,1,MATCH(R$1,'Set Schedules Here'!900:900,1)+1),INDEX('Set Schedules Here'!900:900,1,MATCH(R$1,'Set Schedules Here'!900:900,1)):INDEX('Set Schedules Here'!900:900,1,MATCH(R$1,'Set Schedules Here'!900:900,1)+1),R$1)),rounding_decimal_places)</f>
        <v>0.4</v>
      </c>
      <c r="S451">
        <f>ROUND(IF(S$1=2050,TREND(INDEX('Set Schedules Here'!901:901,1,MATCH(S$1,'Set Schedules Here'!900:900,0)),INDEX('Set Schedules Here'!900:900,1,MATCH(S$1,'Set Schedules Here'!900:900,0)),S$1),TREND(INDEX('Set Schedules Here'!901:901,1,MATCH(S$1,'Set Schedules Here'!900:900,1)):INDEX('Set Schedules Here'!901:901,1,MATCH(S$1,'Set Schedules Here'!900:900,1)+1),INDEX('Set Schedules Here'!900:900,1,MATCH(S$1,'Set Schedules Here'!900:900,1)):INDEX('Set Schedules Here'!900:900,1,MATCH(S$1,'Set Schedules Here'!900:900,1)+1),S$1)),rounding_decimal_places)</f>
        <v>0.43333300000000002</v>
      </c>
      <c r="T451">
        <f>ROUND(IF(T$1=2050,TREND(INDEX('Set Schedules Here'!901:901,1,MATCH(T$1,'Set Schedules Here'!900:900,0)),INDEX('Set Schedules Here'!900:900,1,MATCH(T$1,'Set Schedules Here'!900:900,0)),T$1),TREND(INDEX('Set Schedules Here'!901:901,1,MATCH(T$1,'Set Schedules Here'!900:900,1)):INDEX('Set Schedules Here'!901:901,1,MATCH(T$1,'Set Schedules Here'!900:900,1)+1),INDEX('Set Schedules Here'!900:900,1,MATCH(T$1,'Set Schedules Here'!900:900,1)):INDEX('Set Schedules Here'!900:900,1,MATCH(T$1,'Set Schedules Here'!900:900,1)+1),T$1)),rounding_decimal_places)</f>
        <v>0.466667</v>
      </c>
      <c r="U451">
        <f>ROUND(IF(U$1=2050,TREND(INDEX('Set Schedules Here'!901:901,1,MATCH(U$1,'Set Schedules Here'!900:900,0)),INDEX('Set Schedules Here'!900:900,1,MATCH(U$1,'Set Schedules Here'!900:900,0)),U$1),TREND(INDEX('Set Schedules Here'!901:901,1,MATCH(U$1,'Set Schedules Here'!900:900,1)):INDEX('Set Schedules Here'!901:901,1,MATCH(U$1,'Set Schedules Here'!900:900,1)+1),INDEX('Set Schedules Here'!900:900,1,MATCH(U$1,'Set Schedules Here'!900:900,1)):INDEX('Set Schedules Here'!900:900,1,MATCH(U$1,'Set Schedules Here'!900:900,1)+1),U$1)),rounding_decimal_places)</f>
        <v>0.5</v>
      </c>
      <c r="V451">
        <f>ROUND(IF(V$1=2050,TREND(INDEX('Set Schedules Here'!901:901,1,MATCH(V$1,'Set Schedules Here'!900:900,0)),INDEX('Set Schedules Here'!900:900,1,MATCH(V$1,'Set Schedules Here'!900:900,0)),V$1),TREND(INDEX('Set Schedules Here'!901:901,1,MATCH(V$1,'Set Schedules Here'!900:900,1)):INDEX('Set Schedules Here'!901:901,1,MATCH(V$1,'Set Schedules Here'!900:900,1)+1),INDEX('Set Schedules Here'!900:900,1,MATCH(V$1,'Set Schedules Here'!900:900,1)):INDEX('Set Schedules Here'!900:900,1,MATCH(V$1,'Set Schedules Here'!900:900,1)+1),V$1)),rounding_decimal_places)</f>
        <v>0.53333299999999995</v>
      </c>
      <c r="W451">
        <f>ROUND(IF(W$1=2050,TREND(INDEX('Set Schedules Here'!901:901,1,MATCH(W$1,'Set Schedules Here'!900:900,0)),INDEX('Set Schedules Here'!900:900,1,MATCH(W$1,'Set Schedules Here'!900:900,0)),W$1),TREND(INDEX('Set Schedules Here'!901:901,1,MATCH(W$1,'Set Schedules Here'!900:900,1)):INDEX('Set Schedules Here'!901:901,1,MATCH(W$1,'Set Schedules Here'!900:900,1)+1),INDEX('Set Schedules Here'!900:900,1,MATCH(W$1,'Set Schedules Here'!900:900,1)):INDEX('Set Schedules Here'!900:900,1,MATCH(W$1,'Set Schedules Here'!900:900,1)+1),W$1)),rounding_decimal_places)</f>
        <v>0.56666700000000003</v>
      </c>
      <c r="X451">
        <f>ROUND(IF(X$1=2050,TREND(INDEX('Set Schedules Here'!901:901,1,MATCH(X$1,'Set Schedules Here'!900:900,0)),INDEX('Set Schedules Here'!900:900,1,MATCH(X$1,'Set Schedules Here'!900:900,0)),X$1),TREND(INDEX('Set Schedules Here'!901:901,1,MATCH(X$1,'Set Schedules Here'!900:900,1)):INDEX('Set Schedules Here'!901:901,1,MATCH(X$1,'Set Schedules Here'!900:900,1)+1),INDEX('Set Schedules Here'!900:900,1,MATCH(X$1,'Set Schedules Here'!900:900,1)):INDEX('Set Schedules Here'!900:900,1,MATCH(X$1,'Set Schedules Here'!900:900,1)+1),X$1)),rounding_decimal_places)</f>
        <v>0.6</v>
      </c>
      <c r="Y451">
        <f>ROUND(IF(Y$1=2050,TREND(INDEX('Set Schedules Here'!901:901,1,MATCH(Y$1,'Set Schedules Here'!900:900,0)),INDEX('Set Schedules Here'!900:900,1,MATCH(Y$1,'Set Schedules Here'!900:900,0)),Y$1),TREND(INDEX('Set Schedules Here'!901:901,1,MATCH(Y$1,'Set Schedules Here'!900:900,1)):INDEX('Set Schedules Here'!901:901,1,MATCH(Y$1,'Set Schedules Here'!900:900,1)+1),INDEX('Set Schedules Here'!900:900,1,MATCH(Y$1,'Set Schedules Here'!900:900,1)):INDEX('Set Schedules Here'!900:900,1,MATCH(Y$1,'Set Schedules Here'!900:900,1)+1),Y$1)),rounding_decimal_places)</f>
        <v>0.63333300000000003</v>
      </c>
      <c r="Z451">
        <f>ROUND(IF(Z$1=2050,TREND(INDEX('Set Schedules Here'!901:901,1,MATCH(Z$1,'Set Schedules Here'!900:900,0)),INDEX('Set Schedules Here'!900:900,1,MATCH(Z$1,'Set Schedules Here'!900:900,0)),Z$1),TREND(INDEX('Set Schedules Here'!901:901,1,MATCH(Z$1,'Set Schedules Here'!900:900,1)):INDEX('Set Schedules Here'!901:901,1,MATCH(Z$1,'Set Schedules Here'!900:900,1)+1),INDEX('Set Schedules Here'!900:900,1,MATCH(Z$1,'Set Schedules Here'!900:900,1)):INDEX('Set Schedules Here'!900:900,1,MATCH(Z$1,'Set Schedules Here'!900:900,1)+1),Z$1)),rounding_decimal_places)</f>
        <v>0.66666700000000001</v>
      </c>
      <c r="AA451">
        <f>ROUND(IF(AA$1=2050,TREND(INDEX('Set Schedules Here'!901:901,1,MATCH(AA$1,'Set Schedules Here'!900:900,0)),INDEX('Set Schedules Here'!900:900,1,MATCH(AA$1,'Set Schedules Here'!900:900,0)),AA$1),TREND(INDEX('Set Schedules Here'!901:901,1,MATCH(AA$1,'Set Schedules Here'!900:900,1)):INDEX('Set Schedules Here'!901:901,1,MATCH(AA$1,'Set Schedules Here'!900:900,1)+1),INDEX('Set Schedules Here'!900:900,1,MATCH(AA$1,'Set Schedules Here'!900:900,1)):INDEX('Set Schedules Here'!900:900,1,MATCH(AA$1,'Set Schedules Here'!900:900,1)+1),AA$1)),rounding_decimal_places)</f>
        <v>0.7</v>
      </c>
      <c r="AB451">
        <f>ROUND(IF(AB$1=2050,TREND(INDEX('Set Schedules Here'!901:901,1,MATCH(AB$1,'Set Schedules Here'!900:900,0)),INDEX('Set Schedules Here'!900:900,1,MATCH(AB$1,'Set Schedules Here'!900:900,0)),AB$1),TREND(INDEX('Set Schedules Here'!901:901,1,MATCH(AB$1,'Set Schedules Here'!900:900,1)):INDEX('Set Schedules Here'!901:901,1,MATCH(AB$1,'Set Schedules Here'!900:900,1)+1),INDEX('Set Schedules Here'!900:900,1,MATCH(AB$1,'Set Schedules Here'!900:900,1)):INDEX('Set Schedules Here'!900:900,1,MATCH(AB$1,'Set Schedules Here'!900:900,1)+1),AB$1)),rounding_decimal_places)</f>
        <v>0.73333300000000001</v>
      </c>
      <c r="AC451">
        <f>ROUND(IF(AC$1=2050,TREND(INDEX('Set Schedules Here'!901:901,1,MATCH(AC$1,'Set Schedules Here'!900:900,0)),INDEX('Set Schedules Here'!900:900,1,MATCH(AC$1,'Set Schedules Here'!900:900,0)),AC$1),TREND(INDEX('Set Schedules Here'!901:901,1,MATCH(AC$1,'Set Schedules Here'!900:900,1)):INDEX('Set Schedules Here'!901:901,1,MATCH(AC$1,'Set Schedules Here'!900:900,1)+1),INDEX('Set Schedules Here'!900:900,1,MATCH(AC$1,'Set Schedules Here'!900:900,1)):INDEX('Set Schedules Here'!900:900,1,MATCH(AC$1,'Set Schedules Here'!900:900,1)+1),AC$1)),rounding_decimal_places)</f>
        <v>0.76666699999999999</v>
      </c>
      <c r="AD451">
        <f>ROUND(IF(AD$1=2050,TREND(INDEX('Set Schedules Here'!901:901,1,MATCH(AD$1,'Set Schedules Here'!900:900,0)),INDEX('Set Schedules Here'!900:900,1,MATCH(AD$1,'Set Schedules Here'!900:900,0)),AD$1),TREND(INDEX('Set Schedules Here'!901:901,1,MATCH(AD$1,'Set Schedules Here'!900:900,1)):INDEX('Set Schedules Here'!901:901,1,MATCH(AD$1,'Set Schedules Here'!900:900,1)+1),INDEX('Set Schedules Here'!900:900,1,MATCH(AD$1,'Set Schedules Here'!900:900,1)):INDEX('Set Schedules Here'!900:900,1,MATCH(AD$1,'Set Schedules Here'!900:900,1)+1),AD$1)),rounding_decimal_places)</f>
        <v>0.8</v>
      </c>
      <c r="AE451">
        <f>ROUND(IF(AE$1=2050,TREND(INDEX('Set Schedules Here'!901:901,1,MATCH(AE$1,'Set Schedules Here'!900:900,0)),INDEX('Set Schedules Here'!900:900,1,MATCH(AE$1,'Set Schedules Here'!900:900,0)),AE$1),TREND(INDEX('Set Schedules Here'!901:901,1,MATCH(AE$1,'Set Schedules Here'!900:900,1)):INDEX('Set Schedules Here'!901:901,1,MATCH(AE$1,'Set Schedules Here'!900:900,1)+1),INDEX('Set Schedules Here'!900:900,1,MATCH(AE$1,'Set Schedules Here'!900:900,1)):INDEX('Set Schedules Here'!900:900,1,MATCH(AE$1,'Set Schedules Here'!900:900,1)+1),AE$1)),rounding_decimal_places)</f>
        <v>0.83333299999999999</v>
      </c>
      <c r="AF451">
        <f>ROUND(IF(AF$1=2050,TREND(INDEX('Set Schedules Here'!901:901,1,MATCH(AF$1,'Set Schedules Here'!900:900,0)),INDEX('Set Schedules Here'!900:900,1,MATCH(AF$1,'Set Schedules Here'!900:900,0)),AF$1),TREND(INDEX('Set Schedules Here'!901:901,1,MATCH(AF$1,'Set Schedules Here'!900:900,1)):INDEX('Set Schedules Here'!901:901,1,MATCH(AF$1,'Set Schedules Here'!900:900,1)+1),INDEX('Set Schedules Here'!900:900,1,MATCH(AF$1,'Set Schedules Here'!900:900,1)):INDEX('Set Schedules Here'!900:900,1,MATCH(AF$1,'Set Schedules Here'!900:900,1)+1),AF$1)),rounding_decimal_places)</f>
        <v>0.86666699999999997</v>
      </c>
      <c r="AG451">
        <f>ROUND(IF(AG$1=2050,TREND(INDEX('Set Schedules Here'!901:901,1,MATCH(AG$1,'Set Schedules Here'!900:900,0)),INDEX('Set Schedules Here'!900:900,1,MATCH(AG$1,'Set Schedules Here'!900:900,0)),AG$1),TREND(INDEX('Set Schedules Here'!901:901,1,MATCH(AG$1,'Set Schedules Here'!900:900,1)):INDEX('Set Schedules Here'!901:901,1,MATCH(AG$1,'Set Schedules Here'!900:900,1)+1),INDEX('Set Schedules Here'!900:900,1,MATCH(AG$1,'Set Schedules Here'!900:900,1)):INDEX('Set Schedules Here'!900:900,1,MATCH(AG$1,'Set Schedules Here'!900:900,1)+1),AG$1)),rounding_decimal_places)</f>
        <v>0.9</v>
      </c>
      <c r="AH451">
        <f>ROUND(IF(AH$1=2050,TREND(INDEX('Set Schedules Here'!901:901,1,MATCH(AH$1,'Set Schedules Here'!900:900,0)),INDEX('Set Schedules Here'!900:900,1,MATCH(AH$1,'Set Schedules Here'!900:900,0)),AH$1),TREND(INDEX('Set Schedules Here'!901:901,1,MATCH(AH$1,'Set Schedules Here'!900:900,1)):INDEX('Set Schedules Here'!901:901,1,MATCH(AH$1,'Set Schedules Here'!900:900,1)+1),INDEX('Set Schedules Here'!900:900,1,MATCH(AH$1,'Set Schedules Here'!900:900,1)):INDEX('Set Schedules Here'!900:900,1,MATCH(AH$1,'Set Schedules Here'!900:900,1)+1),AH$1)),rounding_decimal_places)</f>
        <v>0.93333299999999997</v>
      </c>
      <c r="AI451">
        <f>ROUND(IF(AI$1=2050,TREND(INDEX('Set Schedules Here'!901:901,1,MATCH(AI$1,'Set Schedules Here'!900:900,0)),INDEX('Set Schedules Here'!900:900,1,MATCH(AI$1,'Set Schedules Here'!900:900,0)),AI$1),TREND(INDEX('Set Schedules Here'!901:901,1,MATCH(AI$1,'Set Schedules Here'!900:900,1)):INDEX('Set Schedules Here'!901:901,1,MATCH(AI$1,'Set Schedules Here'!900:900,1)+1),INDEX('Set Schedules Here'!900:900,1,MATCH(AI$1,'Set Schedules Here'!900:900,1)):INDEX('Set Schedules Here'!900:900,1,MATCH(AI$1,'Set Schedules Here'!900:900,1)+1),AI$1)),rounding_decimal_places)</f>
        <v>0.96666700000000005</v>
      </c>
      <c r="AJ451">
        <f>ROUND(IF(AJ$1=2050,TREND(INDEX('Set Schedules Here'!901:901,1,MATCH(AJ$1,'Set Schedules Here'!900:900,0)),INDEX('Set Schedules Here'!900:900,1,MATCH(AJ$1,'Set Schedules Here'!900:900,0)),AJ$1),TREND(INDEX('Set Schedules Here'!901:901,1,MATCH(AJ$1,'Set Schedules Here'!900:900,1)):INDEX('Set Schedules Here'!901:901,1,MATCH(AJ$1,'Set Schedules Here'!900:900,1)+1),INDEX('Set Schedules Here'!900:900,1,MATCH(AJ$1,'Set Schedules Here'!900:900,1)):INDEX('Set Schedules Here'!900:900,1,MATCH(AJ$1,'Set Schedules Here'!900:900,1)+1),AJ$1)),rounding_decimal_places)</f>
        <v>1</v>
      </c>
    </row>
    <row r="452" spans="1:36" x14ac:dyDescent="0.45">
      <c r="A452" s="12" t="str">
        <f>'Set Schedules Here'!A902</f>
        <v>indst efficiency standards</v>
      </c>
      <c r="B452" s="12" t="str">
        <f>IF(ISBLANK('Set Schedules Here'!C902),"",'Set Schedules Here'!C902)</f>
        <v>chemicals</v>
      </c>
      <c r="C452" s="12" t="str">
        <f>IF(ISBLANK('Set Schedules Here'!D902),"",'Set Schedules Here'!D902)</f>
        <v>LPG propane or butane if</v>
      </c>
      <c r="D452" s="21" t="str">
        <f>IF(ISBLANK('Set Schedules Here'!E902),"",'Set Schedules Here'!E902)</f>
        <v/>
      </c>
      <c r="E452">
        <f>ROUND(IF(E$1=2050,TREND(INDEX('Set Schedules Here'!903:903,1,MATCH(E$1,'Set Schedules Here'!902:902,0)),INDEX('Set Schedules Here'!902:902,1,MATCH(E$1,'Set Schedules Here'!902:902,0)),E$1),TREND(INDEX('Set Schedules Here'!903:903,1,MATCH(E$1,'Set Schedules Here'!902:902,1)):INDEX('Set Schedules Here'!903:903,1,MATCH(E$1,'Set Schedules Here'!902:902,1)+1),INDEX('Set Schedules Here'!902:902,1,MATCH(E$1,'Set Schedules Here'!902:902,1)):INDEX('Set Schedules Here'!902:902,1,MATCH(E$1,'Set Schedules Here'!902:902,1)+1),E$1)),rounding_decimal_places)</f>
        <v>0</v>
      </c>
      <c r="F452">
        <f>ROUND(IF(F$1=2050,TREND(INDEX('Set Schedules Here'!903:903,1,MATCH(F$1,'Set Schedules Here'!902:902,0)),INDEX('Set Schedules Here'!902:902,1,MATCH(F$1,'Set Schedules Here'!902:902,0)),F$1),TREND(INDEX('Set Schedules Here'!903:903,1,MATCH(F$1,'Set Schedules Here'!902:902,1)):INDEX('Set Schedules Here'!903:903,1,MATCH(F$1,'Set Schedules Here'!902:902,1)+1),INDEX('Set Schedules Here'!902:902,1,MATCH(F$1,'Set Schedules Here'!902:902,1)):INDEX('Set Schedules Here'!902:902,1,MATCH(F$1,'Set Schedules Here'!902:902,1)+1),F$1)),rounding_decimal_places)</f>
        <v>0</v>
      </c>
      <c r="G452">
        <f>ROUND(IF(G$1=2050,TREND(INDEX('Set Schedules Here'!903:903,1,MATCH(G$1,'Set Schedules Here'!902:902,0)),INDEX('Set Schedules Here'!902:902,1,MATCH(G$1,'Set Schedules Here'!902:902,0)),G$1),TREND(INDEX('Set Schedules Here'!903:903,1,MATCH(G$1,'Set Schedules Here'!902:902,1)):INDEX('Set Schedules Here'!903:903,1,MATCH(G$1,'Set Schedules Here'!902:902,1)+1),INDEX('Set Schedules Here'!902:902,1,MATCH(G$1,'Set Schedules Here'!902:902,1)):INDEX('Set Schedules Here'!902:902,1,MATCH(G$1,'Set Schedules Here'!902:902,1)+1),G$1)),rounding_decimal_places)</f>
        <v>3.3333000000000002E-2</v>
      </c>
      <c r="H452">
        <f>ROUND(IF(H$1=2050,TREND(INDEX('Set Schedules Here'!903:903,1,MATCH(H$1,'Set Schedules Here'!902:902,0)),INDEX('Set Schedules Here'!902:902,1,MATCH(H$1,'Set Schedules Here'!902:902,0)),H$1),TREND(INDEX('Set Schedules Here'!903:903,1,MATCH(H$1,'Set Schedules Here'!902:902,1)):INDEX('Set Schedules Here'!903:903,1,MATCH(H$1,'Set Schedules Here'!902:902,1)+1),INDEX('Set Schedules Here'!902:902,1,MATCH(H$1,'Set Schedules Here'!902:902,1)):INDEX('Set Schedules Here'!902:902,1,MATCH(H$1,'Set Schedules Here'!902:902,1)+1),H$1)),rounding_decimal_places)</f>
        <v>6.6667000000000004E-2</v>
      </c>
      <c r="I452">
        <f>ROUND(IF(I$1=2050,TREND(INDEX('Set Schedules Here'!903:903,1,MATCH(I$1,'Set Schedules Here'!902:902,0)),INDEX('Set Schedules Here'!902:902,1,MATCH(I$1,'Set Schedules Here'!902:902,0)),I$1),TREND(INDEX('Set Schedules Here'!903:903,1,MATCH(I$1,'Set Schedules Here'!902:902,1)):INDEX('Set Schedules Here'!903:903,1,MATCH(I$1,'Set Schedules Here'!902:902,1)+1),INDEX('Set Schedules Here'!902:902,1,MATCH(I$1,'Set Schedules Here'!902:902,1)):INDEX('Set Schedules Here'!902:902,1,MATCH(I$1,'Set Schedules Here'!902:902,1)+1),I$1)),rounding_decimal_places)</f>
        <v>0.1</v>
      </c>
      <c r="J452">
        <f>ROUND(IF(J$1=2050,TREND(INDEX('Set Schedules Here'!903:903,1,MATCH(J$1,'Set Schedules Here'!902:902,0)),INDEX('Set Schedules Here'!902:902,1,MATCH(J$1,'Set Schedules Here'!902:902,0)),J$1),TREND(INDEX('Set Schedules Here'!903:903,1,MATCH(J$1,'Set Schedules Here'!902:902,1)):INDEX('Set Schedules Here'!903:903,1,MATCH(J$1,'Set Schedules Here'!902:902,1)+1),INDEX('Set Schedules Here'!902:902,1,MATCH(J$1,'Set Schedules Here'!902:902,1)):INDEX('Set Schedules Here'!902:902,1,MATCH(J$1,'Set Schedules Here'!902:902,1)+1),J$1)),rounding_decimal_places)</f>
        <v>0.13333300000000001</v>
      </c>
      <c r="K452">
        <f>ROUND(IF(K$1=2050,TREND(INDEX('Set Schedules Here'!903:903,1,MATCH(K$1,'Set Schedules Here'!902:902,0)),INDEX('Set Schedules Here'!902:902,1,MATCH(K$1,'Set Schedules Here'!902:902,0)),K$1),TREND(INDEX('Set Schedules Here'!903:903,1,MATCH(K$1,'Set Schedules Here'!902:902,1)):INDEX('Set Schedules Here'!903:903,1,MATCH(K$1,'Set Schedules Here'!902:902,1)+1),INDEX('Set Schedules Here'!902:902,1,MATCH(K$1,'Set Schedules Here'!902:902,1)):INDEX('Set Schedules Here'!902:902,1,MATCH(K$1,'Set Schedules Here'!902:902,1)+1),K$1)),rounding_decimal_places)</f>
        <v>0.16666700000000001</v>
      </c>
      <c r="L452">
        <f>ROUND(IF(L$1=2050,TREND(INDEX('Set Schedules Here'!903:903,1,MATCH(L$1,'Set Schedules Here'!902:902,0)),INDEX('Set Schedules Here'!902:902,1,MATCH(L$1,'Set Schedules Here'!902:902,0)),L$1),TREND(INDEX('Set Schedules Here'!903:903,1,MATCH(L$1,'Set Schedules Here'!902:902,1)):INDEX('Set Schedules Here'!903:903,1,MATCH(L$1,'Set Schedules Here'!902:902,1)+1),INDEX('Set Schedules Here'!902:902,1,MATCH(L$1,'Set Schedules Here'!902:902,1)):INDEX('Set Schedules Here'!902:902,1,MATCH(L$1,'Set Schedules Here'!902:902,1)+1),L$1)),rounding_decimal_places)</f>
        <v>0.2</v>
      </c>
      <c r="M452">
        <f>ROUND(IF(M$1=2050,TREND(INDEX('Set Schedules Here'!903:903,1,MATCH(M$1,'Set Schedules Here'!902:902,0)),INDEX('Set Schedules Here'!902:902,1,MATCH(M$1,'Set Schedules Here'!902:902,0)),M$1),TREND(INDEX('Set Schedules Here'!903:903,1,MATCH(M$1,'Set Schedules Here'!902:902,1)):INDEX('Set Schedules Here'!903:903,1,MATCH(M$1,'Set Schedules Here'!902:902,1)+1),INDEX('Set Schedules Here'!902:902,1,MATCH(M$1,'Set Schedules Here'!902:902,1)):INDEX('Set Schedules Here'!902:902,1,MATCH(M$1,'Set Schedules Here'!902:902,1)+1),M$1)),rounding_decimal_places)</f>
        <v>0.23333300000000001</v>
      </c>
      <c r="N452">
        <f>ROUND(IF(N$1=2050,TREND(INDEX('Set Schedules Here'!903:903,1,MATCH(N$1,'Set Schedules Here'!902:902,0)),INDEX('Set Schedules Here'!902:902,1,MATCH(N$1,'Set Schedules Here'!902:902,0)),N$1),TREND(INDEX('Set Schedules Here'!903:903,1,MATCH(N$1,'Set Schedules Here'!902:902,1)):INDEX('Set Schedules Here'!903:903,1,MATCH(N$1,'Set Schedules Here'!902:902,1)+1),INDEX('Set Schedules Here'!902:902,1,MATCH(N$1,'Set Schedules Here'!902:902,1)):INDEX('Set Schedules Here'!902:902,1,MATCH(N$1,'Set Schedules Here'!902:902,1)+1),N$1)),rounding_decimal_places)</f>
        <v>0.26666699999999999</v>
      </c>
      <c r="O452">
        <f>ROUND(IF(O$1=2050,TREND(INDEX('Set Schedules Here'!903:903,1,MATCH(O$1,'Set Schedules Here'!902:902,0)),INDEX('Set Schedules Here'!902:902,1,MATCH(O$1,'Set Schedules Here'!902:902,0)),O$1),TREND(INDEX('Set Schedules Here'!903:903,1,MATCH(O$1,'Set Schedules Here'!902:902,1)):INDEX('Set Schedules Here'!903:903,1,MATCH(O$1,'Set Schedules Here'!902:902,1)+1),INDEX('Set Schedules Here'!902:902,1,MATCH(O$1,'Set Schedules Here'!902:902,1)):INDEX('Set Schedules Here'!902:902,1,MATCH(O$1,'Set Schedules Here'!902:902,1)+1),O$1)),rounding_decimal_places)</f>
        <v>0.3</v>
      </c>
      <c r="P452">
        <f>ROUND(IF(P$1=2050,TREND(INDEX('Set Schedules Here'!903:903,1,MATCH(P$1,'Set Schedules Here'!902:902,0)),INDEX('Set Schedules Here'!902:902,1,MATCH(P$1,'Set Schedules Here'!902:902,0)),P$1),TREND(INDEX('Set Schedules Here'!903:903,1,MATCH(P$1,'Set Schedules Here'!902:902,1)):INDEX('Set Schedules Here'!903:903,1,MATCH(P$1,'Set Schedules Here'!902:902,1)+1),INDEX('Set Schedules Here'!902:902,1,MATCH(P$1,'Set Schedules Here'!902:902,1)):INDEX('Set Schedules Here'!902:902,1,MATCH(P$1,'Set Schedules Here'!902:902,1)+1),P$1)),rounding_decimal_places)</f>
        <v>0.33333299999999999</v>
      </c>
      <c r="Q452">
        <f>ROUND(IF(Q$1=2050,TREND(INDEX('Set Schedules Here'!903:903,1,MATCH(Q$1,'Set Schedules Here'!902:902,0)),INDEX('Set Schedules Here'!902:902,1,MATCH(Q$1,'Set Schedules Here'!902:902,0)),Q$1),TREND(INDEX('Set Schedules Here'!903:903,1,MATCH(Q$1,'Set Schedules Here'!902:902,1)):INDEX('Set Schedules Here'!903:903,1,MATCH(Q$1,'Set Schedules Here'!902:902,1)+1),INDEX('Set Schedules Here'!902:902,1,MATCH(Q$1,'Set Schedules Here'!902:902,1)):INDEX('Set Schedules Here'!902:902,1,MATCH(Q$1,'Set Schedules Here'!902:902,1)+1),Q$1)),rounding_decimal_places)</f>
        <v>0.36666700000000002</v>
      </c>
      <c r="R452">
        <f>ROUND(IF(R$1=2050,TREND(INDEX('Set Schedules Here'!903:903,1,MATCH(R$1,'Set Schedules Here'!902:902,0)),INDEX('Set Schedules Here'!902:902,1,MATCH(R$1,'Set Schedules Here'!902:902,0)),R$1),TREND(INDEX('Set Schedules Here'!903:903,1,MATCH(R$1,'Set Schedules Here'!902:902,1)):INDEX('Set Schedules Here'!903:903,1,MATCH(R$1,'Set Schedules Here'!902:902,1)+1),INDEX('Set Schedules Here'!902:902,1,MATCH(R$1,'Set Schedules Here'!902:902,1)):INDEX('Set Schedules Here'!902:902,1,MATCH(R$1,'Set Schedules Here'!902:902,1)+1),R$1)),rounding_decimal_places)</f>
        <v>0.4</v>
      </c>
      <c r="S452">
        <f>ROUND(IF(S$1=2050,TREND(INDEX('Set Schedules Here'!903:903,1,MATCH(S$1,'Set Schedules Here'!902:902,0)),INDEX('Set Schedules Here'!902:902,1,MATCH(S$1,'Set Schedules Here'!902:902,0)),S$1),TREND(INDEX('Set Schedules Here'!903:903,1,MATCH(S$1,'Set Schedules Here'!902:902,1)):INDEX('Set Schedules Here'!903:903,1,MATCH(S$1,'Set Schedules Here'!902:902,1)+1),INDEX('Set Schedules Here'!902:902,1,MATCH(S$1,'Set Schedules Here'!902:902,1)):INDEX('Set Schedules Here'!902:902,1,MATCH(S$1,'Set Schedules Here'!902:902,1)+1),S$1)),rounding_decimal_places)</f>
        <v>0.43333300000000002</v>
      </c>
      <c r="T452">
        <f>ROUND(IF(T$1=2050,TREND(INDEX('Set Schedules Here'!903:903,1,MATCH(T$1,'Set Schedules Here'!902:902,0)),INDEX('Set Schedules Here'!902:902,1,MATCH(T$1,'Set Schedules Here'!902:902,0)),T$1),TREND(INDEX('Set Schedules Here'!903:903,1,MATCH(T$1,'Set Schedules Here'!902:902,1)):INDEX('Set Schedules Here'!903:903,1,MATCH(T$1,'Set Schedules Here'!902:902,1)+1),INDEX('Set Schedules Here'!902:902,1,MATCH(T$1,'Set Schedules Here'!902:902,1)):INDEX('Set Schedules Here'!902:902,1,MATCH(T$1,'Set Schedules Here'!902:902,1)+1),T$1)),rounding_decimal_places)</f>
        <v>0.466667</v>
      </c>
      <c r="U452">
        <f>ROUND(IF(U$1=2050,TREND(INDEX('Set Schedules Here'!903:903,1,MATCH(U$1,'Set Schedules Here'!902:902,0)),INDEX('Set Schedules Here'!902:902,1,MATCH(U$1,'Set Schedules Here'!902:902,0)),U$1),TREND(INDEX('Set Schedules Here'!903:903,1,MATCH(U$1,'Set Schedules Here'!902:902,1)):INDEX('Set Schedules Here'!903:903,1,MATCH(U$1,'Set Schedules Here'!902:902,1)+1),INDEX('Set Schedules Here'!902:902,1,MATCH(U$1,'Set Schedules Here'!902:902,1)):INDEX('Set Schedules Here'!902:902,1,MATCH(U$1,'Set Schedules Here'!902:902,1)+1),U$1)),rounding_decimal_places)</f>
        <v>0.5</v>
      </c>
      <c r="V452">
        <f>ROUND(IF(V$1=2050,TREND(INDEX('Set Schedules Here'!903:903,1,MATCH(V$1,'Set Schedules Here'!902:902,0)),INDEX('Set Schedules Here'!902:902,1,MATCH(V$1,'Set Schedules Here'!902:902,0)),V$1),TREND(INDEX('Set Schedules Here'!903:903,1,MATCH(V$1,'Set Schedules Here'!902:902,1)):INDEX('Set Schedules Here'!903:903,1,MATCH(V$1,'Set Schedules Here'!902:902,1)+1),INDEX('Set Schedules Here'!902:902,1,MATCH(V$1,'Set Schedules Here'!902:902,1)):INDEX('Set Schedules Here'!902:902,1,MATCH(V$1,'Set Schedules Here'!902:902,1)+1),V$1)),rounding_decimal_places)</f>
        <v>0.53333299999999995</v>
      </c>
      <c r="W452">
        <f>ROUND(IF(W$1=2050,TREND(INDEX('Set Schedules Here'!903:903,1,MATCH(W$1,'Set Schedules Here'!902:902,0)),INDEX('Set Schedules Here'!902:902,1,MATCH(W$1,'Set Schedules Here'!902:902,0)),W$1),TREND(INDEX('Set Schedules Here'!903:903,1,MATCH(W$1,'Set Schedules Here'!902:902,1)):INDEX('Set Schedules Here'!903:903,1,MATCH(W$1,'Set Schedules Here'!902:902,1)+1),INDEX('Set Schedules Here'!902:902,1,MATCH(W$1,'Set Schedules Here'!902:902,1)):INDEX('Set Schedules Here'!902:902,1,MATCH(W$1,'Set Schedules Here'!902:902,1)+1),W$1)),rounding_decimal_places)</f>
        <v>0.56666700000000003</v>
      </c>
      <c r="X452">
        <f>ROUND(IF(X$1=2050,TREND(INDEX('Set Schedules Here'!903:903,1,MATCH(X$1,'Set Schedules Here'!902:902,0)),INDEX('Set Schedules Here'!902:902,1,MATCH(X$1,'Set Schedules Here'!902:902,0)),X$1),TREND(INDEX('Set Schedules Here'!903:903,1,MATCH(X$1,'Set Schedules Here'!902:902,1)):INDEX('Set Schedules Here'!903:903,1,MATCH(X$1,'Set Schedules Here'!902:902,1)+1),INDEX('Set Schedules Here'!902:902,1,MATCH(X$1,'Set Schedules Here'!902:902,1)):INDEX('Set Schedules Here'!902:902,1,MATCH(X$1,'Set Schedules Here'!902:902,1)+1),X$1)),rounding_decimal_places)</f>
        <v>0.6</v>
      </c>
      <c r="Y452">
        <f>ROUND(IF(Y$1=2050,TREND(INDEX('Set Schedules Here'!903:903,1,MATCH(Y$1,'Set Schedules Here'!902:902,0)),INDEX('Set Schedules Here'!902:902,1,MATCH(Y$1,'Set Schedules Here'!902:902,0)),Y$1),TREND(INDEX('Set Schedules Here'!903:903,1,MATCH(Y$1,'Set Schedules Here'!902:902,1)):INDEX('Set Schedules Here'!903:903,1,MATCH(Y$1,'Set Schedules Here'!902:902,1)+1),INDEX('Set Schedules Here'!902:902,1,MATCH(Y$1,'Set Schedules Here'!902:902,1)):INDEX('Set Schedules Here'!902:902,1,MATCH(Y$1,'Set Schedules Here'!902:902,1)+1),Y$1)),rounding_decimal_places)</f>
        <v>0.63333300000000003</v>
      </c>
      <c r="Z452">
        <f>ROUND(IF(Z$1=2050,TREND(INDEX('Set Schedules Here'!903:903,1,MATCH(Z$1,'Set Schedules Here'!902:902,0)),INDEX('Set Schedules Here'!902:902,1,MATCH(Z$1,'Set Schedules Here'!902:902,0)),Z$1),TREND(INDEX('Set Schedules Here'!903:903,1,MATCH(Z$1,'Set Schedules Here'!902:902,1)):INDEX('Set Schedules Here'!903:903,1,MATCH(Z$1,'Set Schedules Here'!902:902,1)+1),INDEX('Set Schedules Here'!902:902,1,MATCH(Z$1,'Set Schedules Here'!902:902,1)):INDEX('Set Schedules Here'!902:902,1,MATCH(Z$1,'Set Schedules Here'!902:902,1)+1),Z$1)),rounding_decimal_places)</f>
        <v>0.66666700000000001</v>
      </c>
      <c r="AA452">
        <f>ROUND(IF(AA$1=2050,TREND(INDEX('Set Schedules Here'!903:903,1,MATCH(AA$1,'Set Schedules Here'!902:902,0)),INDEX('Set Schedules Here'!902:902,1,MATCH(AA$1,'Set Schedules Here'!902:902,0)),AA$1),TREND(INDEX('Set Schedules Here'!903:903,1,MATCH(AA$1,'Set Schedules Here'!902:902,1)):INDEX('Set Schedules Here'!903:903,1,MATCH(AA$1,'Set Schedules Here'!902:902,1)+1),INDEX('Set Schedules Here'!902:902,1,MATCH(AA$1,'Set Schedules Here'!902:902,1)):INDEX('Set Schedules Here'!902:902,1,MATCH(AA$1,'Set Schedules Here'!902:902,1)+1),AA$1)),rounding_decimal_places)</f>
        <v>0.7</v>
      </c>
      <c r="AB452">
        <f>ROUND(IF(AB$1=2050,TREND(INDEX('Set Schedules Here'!903:903,1,MATCH(AB$1,'Set Schedules Here'!902:902,0)),INDEX('Set Schedules Here'!902:902,1,MATCH(AB$1,'Set Schedules Here'!902:902,0)),AB$1),TREND(INDEX('Set Schedules Here'!903:903,1,MATCH(AB$1,'Set Schedules Here'!902:902,1)):INDEX('Set Schedules Here'!903:903,1,MATCH(AB$1,'Set Schedules Here'!902:902,1)+1),INDEX('Set Schedules Here'!902:902,1,MATCH(AB$1,'Set Schedules Here'!902:902,1)):INDEX('Set Schedules Here'!902:902,1,MATCH(AB$1,'Set Schedules Here'!902:902,1)+1),AB$1)),rounding_decimal_places)</f>
        <v>0.73333300000000001</v>
      </c>
      <c r="AC452">
        <f>ROUND(IF(AC$1=2050,TREND(INDEX('Set Schedules Here'!903:903,1,MATCH(AC$1,'Set Schedules Here'!902:902,0)),INDEX('Set Schedules Here'!902:902,1,MATCH(AC$1,'Set Schedules Here'!902:902,0)),AC$1),TREND(INDEX('Set Schedules Here'!903:903,1,MATCH(AC$1,'Set Schedules Here'!902:902,1)):INDEX('Set Schedules Here'!903:903,1,MATCH(AC$1,'Set Schedules Here'!902:902,1)+1),INDEX('Set Schedules Here'!902:902,1,MATCH(AC$1,'Set Schedules Here'!902:902,1)):INDEX('Set Schedules Here'!902:902,1,MATCH(AC$1,'Set Schedules Here'!902:902,1)+1),AC$1)),rounding_decimal_places)</f>
        <v>0.76666699999999999</v>
      </c>
      <c r="AD452">
        <f>ROUND(IF(AD$1=2050,TREND(INDEX('Set Schedules Here'!903:903,1,MATCH(AD$1,'Set Schedules Here'!902:902,0)),INDEX('Set Schedules Here'!902:902,1,MATCH(AD$1,'Set Schedules Here'!902:902,0)),AD$1),TREND(INDEX('Set Schedules Here'!903:903,1,MATCH(AD$1,'Set Schedules Here'!902:902,1)):INDEX('Set Schedules Here'!903:903,1,MATCH(AD$1,'Set Schedules Here'!902:902,1)+1),INDEX('Set Schedules Here'!902:902,1,MATCH(AD$1,'Set Schedules Here'!902:902,1)):INDEX('Set Schedules Here'!902:902,1,MATCH(AD$1,'Set Schedules Here'!902:902,1)+1),AD$1)),rounding_decimal_places)</f>
        <v>0.8</v>
      </c>
      <c r="AE452">
        <f>ROUND(IF(AE$1=2050,TREND(INDEX('Set Schedules Here'!903:903,1,MATCH(AE$1,'Set Schedules Here'!902:902,0)),INDEX('Set Schedules Here'!902:902,1,MATCH(AE$1,'Set Schedules Here'!902:902,0)),AE$1),TREND(INDEX('Set Schedules Here'!903:903,1,MATCH(AE$1,'Set Schedules Here'!902:902,1)):INDEX('Set Schedules Here'!903:903,1,MATCH(AE$1,'Set Schedules Here'!902:902,1)+1),INDEX('Set Schedules Here'!902:902,1,MATCH(AE$1,'Set Schedules Here'!902:902,1)):INDEX('Set Schedules Here'!902:902,1,MATCH(AE$1,'Set Schedules Here'!902:902,1)+1),AE$1)),rounding_decimal_places)</f>
        <v>0.83333299999999999</v>
      </c>
      <c r="AF452">
        <f>ROUND(IF(AF$1=2050,TREND(INDEX('Set Schedules Here'!903:903,1,MATCH(AF$1,'Set Schedules Here'!902:902,0)),INDEX('Set Schedules Here'!902:902,1,MATCH(AF$1,'Set Schedules Here'!902:902,0)),AF$1),TREND(INDEX('Set Schedules Here'!903:903,1,MATCH(AF$1,'Set Schedules Here'!902:902,1)):INDEX('Set Schedules Here'!903:903,1,MATCH(AF$1,'Set Schedules Here'!902:902,1)+1),INDEX('Set Schedules Here'!902:902,1,MATCH(AF$1,'Set Schedules Here'!902:902,1)):INDEX('Set Schedules Here'!902:902,1,MATCH(AF$1,'Set Schedules Here'!902:902,1)+1),AF$1)),rounding_decimal_places)</f>
        <v>0.86666699999999997</v>
      </c>
      <c r="AG452">
        <f>ROUND(IF(AG$1=2050,TREND(INDEX('Set Schedules Here'!903:903,1,MATCH(AG$1,'Set Schedules Here'!902:902,0)),INDEX('Set Schedules Here'!902:902,1,MATCH(AG$1,'Set Schedules Here'!902:902,0)),AG$1),TREND(INDEX('Set Schedules Here'!903:903,1,MATCH(AG$1,'Set Schedules Here'!902:902,1)):INDEX('Set Schedules Here'!903:903,1,MATCH(AG$1,'Set Schedules Here'!902:902,1)+1),INDEX('Set Schedules Here'!902:902,1,MATCH(AG$1,'Set Schedules Here'!902:902,1)):INDEX('Set Schedules Here'!902:902,1,MATCH(AG$1,'Set Schedules Here'!902:902,1)+1),AG$1)),rounding_decimal_places)</f>
        <v>0.9</v>
      </c>
      <c r="AH452">
        <f>ROUND(IF(AH$1=2050,TREND(INDEX('Set Schedules Here'!903:903,1,MATCH(AH$1,'Set Schedules Here'!902:902,0)),INDEX('Set Schedules Here'!902:902,1,MATCH(AH$1,'Set Schedules Here'!902:902,0)),AH$1),TREND(INDEX('Set Schedules Here'!903:903,1,MATCH(AH$1,'Set Schedules Here'!902:902,1)):INDEX('Set Schedules Here'!903:903,1,MATCH(AH$1,'Set Schedules Here'!902:902,1)+1),INDEX('Set Schedules Here'!902:902,1,MATCH(AH$1,'Set Schedules Here'!902:902,1)):INDEX('Set Schedules Here'!902:902,1,MATCH(AH$1,'Set Schedules Here'!902:902,1)+1),AH$1)),rounding_decimal_places)</f>
        <v>0.93333299999999997</v>
      </c>
      <c r="AI452">
        <f>ROUND(IF(AI$1=2050,TREND(INDEX('Set Schedules Here'!903:903,1,MATCH(AI$1,'Set Schedules Here'!902:902,0)),INDEX('Set Schedules Here'!902:902,1,MATCH(AI$1,'Set Schedules Here'!902:902,0)),AI$1),TREND(INDEX('Set Schedules Here'!903:903,1,MATCH(AI$1,'Set Schedules Here'!902:902,1)):INDEX('Set Schedules Here'!903:903,1,MATCH(AI$1,'Set Schedules Here'!902:902,1)+1),INDEX('Set Schedules Here'!902:902,1,MATCH(AI$1,'Set Schedules Here'!902:902,1)):INDEX('Set Schedules Here'!902:902,1,MATCH(AI$1,'Set Schedules Here'!902:902,1)+1),AI$1)),rounding_decimal_places)</f>
        <v>0.96666700000000005</v>
      </c>
      <c r="AJ452">
        <f>ROUND(IF(AJ$1=2050,TREND(INDEX('Set Schedules Here'!903:903,1,MATCH(AJ$1,'Set Schedules Here'!902:902,0)),INDEX('Set Schedules Here'!902:902,1,MATCH(AJ$1,'Set Schedules Here'!902:902,0)),AJ$1),TREND(INDEX('Set Schedules Here'!903:903,1,MATCH(AJ$1,'Set Schedules Here'!902:902,1)):INDEX('Set Schedules Here'!903:903,1,MATCH(AJ$1,'Set Schedules Here'!902:902,1)+1),INDEX('Set Schedules Here'!902:902,1,MATCH(AJ$1,'Set Schedules Here'!902:902,1)):INDEX('Set Schedules Here'!902:902,1,MATCH(AJ$1,'Set Schedules Here'!902:902,1)+1),AJ$1)),rounding_decimal_places)</f>
        <v>1</v>
      </c>
    </row>
    <row r="453" spans="1:36" x14ac:dyDescent="0.45">
      <c r="A453" s="12" t="str">
        <f>'Set Schedules Here'!A904</f>
        <v>indst efficiency standards</v>
      </c>
      <c r="B453" s="12" t="str">
        <f>IF(ISBLANK('Set Schedules Here'!C904),"",'Set Schedules Here'!C904)</f>
        <v>chemicals</v>
      </c>
      <c r="C453" s="12" t="str">
        <f>IF(ISBLANK('Set Schedules Here'!D904),"",'Set Schedules Here'!D904)</f>
        <v>hydrogen if</v>
      </c>
      <c r="D453" s="21" t="str">
        <f>IF(ISBLANK('Set Schedules Here'!E904),"",'Set Schedules Here'!E904)</f>
        <v/>
      </c>
      <c r="E453">
        <f>ROUND(IF(E$1=2050,TREND(INDEX('Set Schedules Here'!905:905,1,MATCH(E$1,'Set Schedules Here'!904:904,0)),INDEX('Set Schedules Here'!904:904,1,MATCH(E$1,'Set Schedules Here'!904:904,0)),E$1),TREND(INDEX('Set Schedules Here'!905:905,1,MATCH(E$1,'Set Schedules Here'!904:904,1)):INDEX('Set Schedules Here'!905:905,1,MATCH(E$1,'Set Schedules Here'!904:904,1)+1),INDEX('Set Schedules Here'!904:904,1,MATCH(E$1,'Set Schedules Here'!904:904,1)):INDEX('Set Schedules Here'!904:904,1,MATCH(E$1,'Set Schedules Here'!904:904,1)+1),E$1)),rounding_decimal_places)</f>
        <v>0</v>
      </c>
      <c r="F453">
        <f>ROUND(IF(F$1=2050,TREND(INDEX('Set Schedules Here'!905:905,1,MATCH(F$1,'Set Schedules Here'!904:904,0)),INDEX('Set Schedules Here'!904:904,1,MATCH(F$1,'Set Schedules Here'!904:904,0)),F$1),TREND(INDEX('Set Schedules Here'!905:905,1,MATCH(F$1,'Set Schedules Here'!904:904,1)):INDEX('Set Schedules Here'!905:905,1,MATCH(F$1,'Set Schedules Here'!904:904,1)+1),INDEX('Set Schedules Here'!904:904,1,MATCH(F$1,'Set Schedules Here'!904:904,1)):INDEX('Set Schedules Here'!904:904,1,MATCH(F$1,'Set Schedules Here'!904:904,1)+1),F$1)),rounding_decimal_places)</f>
        <v>0</v>
      </c>
      <c r="G453">
        <f>ROUND(IF(G$1=2050,TREND(INDEX('Set Schedules Here'!905:905,1,MATCH(G$1,'Set Schedules Here'!904:904,0)),INDEX('Set Schedules Here'!904:904,1,MATCH(G$1,'Set Schedules Here'!904:904,0)),G$1),TREND(INDEX('Set Schedules Here'!905:905,1,MATCH(G$1,'Set Schedules Here'!904:904,1)):INDEX('Set Schedules Here'!905:905,1,MATCH(G$1,'Set Schedules Here'!904:904,1)+1),INDEX('Set Schedules Here'!904:904,1,MATCH(G$1,'Set Schedules Here'!904:904,1)):INDEX('Set Schedules Here'!904:904,1,MATCH(G$1,'Set Schedules Here'!904:904,1)+1),G$1)),rounding_decimal_places)</f>
        <v>3.3333000000000002E-2</v>
      </c>
      <c r="H453">
        <f>ROUND(IF(H$1=2050,TREND(INDEX('Set Schedules Here'!905:905,1,MATCH(H$1,'Set Schedules Here'!904:904,0)),INDEX('Set Schedules Here'!904:904,1,MATCH(H$1,'Set Schedules Here'!904:904,0)),H$1),TREND(INDEX('Set Schedules Here'!905:905,1,MATCH(H$1,'Set Schedules Here'!904:904,1)):INDEX('Set Schedules Here'!905:905,1,MATCH(H$1,'Set Schedules Here'!904:904,1)+1),INDEX('Set Schedules Here'!904:904,1,MATCH(H$1,'Set Schedules Here'!904:904,1)):INDEX('Set Schedules Here'!904:904,1,MATCH(H$1,'Set Schedules Here'!904:904,1)+1),H$1)),rounding_decimal_places)</f>
        <v>6.6667000000000004E-2</v>
      </c>
      <c r="I453">
        <f>ROUND(IF(I$1=2050,TREND(INDEX('Set Schedules Here'!905:905,1,MATCH(I$1,'Set Schedules Here'!904:904,0)),INDEX('Set Schedules Here'!904:904,1,MATCH(I$1,'Set Schedules Here'!904:904,0)),I$1),TREND(INDEX('Set Schedules Here'!905:905,1,MATCH(I$1,'Set Schedules Here'!904:904,1)):INDEX('Set Schedules Here'!905:905,1,MATCH(I$1,'Set Schedules Here'!904:904,1)+1),INDEX('Set Schedules Here'!904:904,1,MATCH(I$1,'Set Schedules Here'!904:904,1)):INDEX('Set Schedules Here'!904:904,1,MATCH(I$1,'Set Schedules Here'!904:904,1)+1),I$1)),rounding_decimal_places)</f>
        <v>0.1</v>
      </c>
      <c r="J453">
        <f>ROUND(IF(J$1=2050,TREND(INDEX('Set Schedules Here'!905:905,1,MATCH(J$1,'Set Schedules Here'!904:904,0)),INDEX('Set Schedules Here'!904:904,1,MATCH(J$1,'Set Schedules Here'!904:904,0)),J$1),TREND(INDEX('Set Schedules Here'!905:905,1,MATCH(J$1,'Set Schedules Here'!904:904,1)):INDEX('Set Schedules Here'!905:905,1,MATCH(J$1,'Set Schedules Here'!904:904,1)+1),INDEX('Set Schedules Here'!904:904,1,MATCH(J$1,'Set Schedules Here'!904:904,1)):INDEX('Set Schedules Here'!904:904,1,MATCH(J$1,'Set Schedules Here'!904:904,1)+1),J$1)),rounding_decimal_places)</f>
        <v>0.13333300000000001</v>
      </c>
      <c r="K453">
        <f>ROUND(IF(K$1=2050,TREND(INDEX('Set Schedules Here'!905:905,1,MATCH(K$1,'Set Schedules Here'!904:904,0)),INDEX('Set Schedules Here'!904:904,1,MATCH(K$1,'Set Schedules Here'!904:904,0)),K$1),TREND(INDEX('Set Schedules Here'!905:905,1,MATCH(K$1,'Set Schedules Here'!904:904,1)):INDEX('Set Schedules Here'!905:905,1,MATCH(K$1,'Set Schedules Here'!904:904,1)+1),INDEX('Set Schedules Here'!904:904,1,MATCH(K$1,'Set Schedules Here'!904:904,1)):INDEX('Set Schedules Here'!904:904,1,MATCH(K$1,'Set Schedules Here'!904:904,1)+1),K$1)),rounding_decimal_places)</f>
        <v>0.16666700000000001</v>
      </c>
      <c r="L453">
        <f>ROUND(IF(L$1=2050,TREND(INDEX('Set Schedules Here'!905:905,1,MATCH(L$1,'Set Schedules Here'!904:904,0)),INDEX('Set Schedules Here'!904:904,1,MATCH(L$1,'Set Schedules Here'!904:904,0)),L$1),TREND(INDEX('Set Schedules Here'!905:905,1,MATCH(L$1,'Set Schedules Here'!904:904,1)):INDEX('Set Schedules Here'!905:905,1,MATCH(L$1,'Set Schedules Here'!904:904,1)+1),INDEX('Set Schedules Here'!904:904,1,MATCH(L$1,'Set Schedules Here'!904:904,1)):INDEX('Set Schedules Here'!904:904,1,MATCH(L$1,'Set Schedules Here'!904:904,1)+1),L$1)),rounding_decimal_places)</f>
        <v>0.2</v>
      </c>
      <c r="M453">
        <f>ROUND(IF(M$1=2050,TREND(INDEX('Set Schedules Here'!905:905,1,MATCH(M$1,'Set Schedules Here'!904:904,0)),INDEX('Set Schedules Here'!904:904,1,MATCH(M$1,'Set Schedules Here'!904:904,0)),M$1),TREND(INDEX('Set Schedules Here'!905:905,1,MATCH(M$1,'Set Schedules Here'!904:904,1)):INDEX('Set Schedules Here'!905:905,1,MATCH(M$1,'Set Schedules Here'!904:904,1)+1),INDEX('Set Schedules Here'!904:904,1,MATCH(M$1,'Set Schedules Here'!904:904,1)):INDEX('Set Schedules Here'!904:904,1,MATCH(M$1,'Set Schedules Here'!904:904,1)+1),M$1)),rounding_decimal_places)</f>
        <v>0.23333300000000001</v>
      </c>
      <c r="N453">
        <f>ROUND(IF(N$1=2050,TREND(INDEX('Set Schedules Here'!905:905,1,MATCH(N$1,'Set Schedules Here'!904:904,0)),INDEX('Set Schedules Here'!904:904,1,MATCH(N$1,'Set Schedules Here'!904:904,0)),N$1),TREND(INDEX('Set Schedules Here'!905:905,1,MATCH(N$1,'Set Schedules Here'!904:904,1)):INDEX('Set Schedules Here'!905:905,1,MATCH(N$1,'Set Schedules Here'!904:904,1)+1),INDEX('Set Schedules Here'!904:904,1,MATCH(N$1,'Set Schedules Here'!904:904,1)):INDEX('Set Schedules Here'!904:904,1,MATCH(N$1,'Set Schedules Here'!904:904,1)+1),N$1)),rounding_decimal_places)</f>
        <v>0.26666699999999999</v>
      </c>
      <c r="O453">
        <f>ROUND(IF(O$1=2050,TREND(INDEX('Set Schedules Here'!905:905,1,MATCH(O$1,'Set Schedules Here'!904:904,0)),INDEX('Set Schedules Here'!904:904,1,MATCH(O$1,'Set Schedules Here'!904:904,0)),O$1),TREND(INDEX('Set Schedules Here'!905:905,1,MATCH(O$1,'Set Schedules Here'!904:904,1)):INDEX('Set Schedules Here'!905:905,1,MATCH(O$1,'Set Schedules Here'!904:904,1)+1),INDEX('Set Schedules Here'!904:904,1,MATCH(O$1,'Set Schedules Here'!904:904,1)):INDEX('Set Schedules Here'!904:904,1,MATCH(O$1,'Set Schedules Here'!904:904,1)+1),O$1)),rounding_decimal_places)</f>
        <v>0.3</v>
      </c>
      <c r="P453">
        <f>ROUND(IF(P$1=2050,TREND(INDEX('Set Schedules Here'!905:905,1,MATCH(P$1,'Set Schedules Here'!904:904,0)),INDEX('Set Schedules Here'!904:904,1,MATCH(P$1,'Set Schedules Here'!904:904,0)),P$1),TREND(INDEX('Set Schedules Here'!905:905,1,MATCH(P$1,'Set Schedules Here'!904:904,1)):INDEX('Set Schedules Here'!905:905,1,MATCH(P$1,'Set Schedules Here'!904:904,1)+1),INDEX('Set Schedules Here'!904:904,1,MATCH(P$1,'Set Schedules Here'!904:904,1)):INDEX('Set Schedules Here'!904:904,1,MATCH(P$1,'Set Schedules Here'!904:904,1)+1),P$1)),rounding_decimal_places)</f>
        <v>0.33333299999999999</v>
      </c>
      <c r="Q453">
        <f>ROUND(IF(Q$1=2050,TREND(INDEX('Set Schedules Here'!905:905,1,MATCH(Q$1,'Set Schedules Here'!904:904,0)),INDEX('Set Schedules Here'!904:904,1,MATCH(Q$1,'Set Schedules Here'!904:904,0)),Q$1),TREND(INDEX('Set Schedules Here'!905:905,1,MATCH(Q$1,'Set Schedules Here'!904:904,1)):INDEX('Set Schedules Here'!905:905,1,MATCH(Q$1,'Set Schedules Here'!904:904,1)+1),INDEX('Set Schedules Here'!904:904,1,MATCH(Q$1,'Set Schedules Here'!904:904,1)):INDEX('Set Schedules Here'!904:904,1,MATCH(Q$1,'Set Schedules Here'!904:904,1)+1),Q$1)),rounding_decimal_places)</f>
        <v>0.36666700000000002</v>
      </c>
      <c r="R453">
        <f>ROUND(IF(R$1=2050,TREND(INDEX('Set Schedules Here'!905:905,1,MATCH(R$1,'Set Schedules Here'!904:904,0)),INDEX('Set Schedules Here'!904:904,1,MATCH(R$1,'Set Schedules Here'!904:904,0)),R$1),TREND(INDEX('Set Schedules Here'!905:905,1,MATCH(R$1,'Set Schedules Here'!904:904,1)):INDEX('Set Schedules Here'!905:905,1,MATCH(R$1,'Set Schedules Here'!904:904,1)+1),INDEX('Set Schedules Here'!904:904,1,MATCH(R$1,'Set Schedules Here'!904:904,1)):INDEX('Set Schedules Here'!904:904,1,MATCH(R$1,'Set Schedules Here'!904:904,1)+1),R$1)),rounding_decimal_places)</f>
        <v>0.4</v>
      </c>
      <c r="S453">
        <f>ROUND(IF(S$1=2050,TREND(INDEX('Set Schedules Here'!905:905,1,MATCH(S$1,'Set Schedules Here'!904:904,0)),INDEX('Set Schedules Here'!904:904,1,MATCH(S$1,'Set Schedules Here'!904:904,0)),S$1),TREND(INDEX('Set Schedules Here'!905:905,1,MATCH(S$1,'Set Schedules Here'!904:904,1)):INDEX('Set Schedules Here'!905:905,1,MATCH(S$1,'Set Schedules Here'!904:904,1)+1),INDEX('Set Schedules Here'!904:904,1,MATCH(S$1,'Set Schedules Here'!904:904,1)):INDEX('Set Schedules Here'!904:904,1,MATCH(S$1,'Set Schedules Here'!904:904,1)+1),S$1)),rounding_decimal_places)</f>
        <v>0.43333300000000002</v>
      </c>
      <c r="T453">
        <f>ROUND(IF(T$1=2050,TREND(INDEX('Set Schedules Here'!905:905,1,MATCH(T$1,'Set Schedules Here'!904:904,0)),INDEX('Set Schedules Here'!904:904,1,MATCH(T$1,'Set Schedules Here'!904:904,0)),T$1),TREND(INDEX('Set Schedules Here'!905:905,1,MATCH(T$1,'Set Schedules Here'!904:904,1)):INDEX('Set Schedules Here'!905:905,1,MATCH(T$1,'Set Schedules Here'!904:904,1)+1),INDEX('Set Schedules Here'!904:904,1,MATCH(T$1,'Set Schedules Here'!904:904,1)):INDEX('Set Schedules Here'!904:904,1,MATCH(T$1,'Set Schedules Here'!904:904,1)+1),T$1)),rounding_decimal_places)</f>
        <v>0.466667</v>
      </c>
      <c r="U453">
        <f>ROUND(IF(U$1=2050,TREND(INDEX('Set Schedules Here'!905:905,1,MATCH(U$1,'Set Schedules Here'!904:904,0)),INDEX('Set Schedules Here'!904:904,1,MATCH(U$1,'Set Schedules Here'!904:904,0)),U$1),TREND(INDEX('Set Schedules Here'!905:905,1,MATCH(U$1,'Set Schedules Here'!904:904,1)):INDEX('Set Schedules Here'!905:905,1,MATCH(U$1,'Set Schedules Here'!904:904,1)+1),INDEX('Set Schedules Here'!904:904,1,MATCH(U$1,'Set Schedules Here'!904:904,1)):INDEX('Set Schedules Here'!904:904,1,MATCH(U$1,'Set Schedules Here'!904:904,1)+1),U$1)),rounding_decimal_places)</f>
        <v>0.5</v>
      </c>
      <c r="V453">
        <f>ROUND(IF(V$1=2050,TREND(INDEX('Set Schedules Here'!905:905,1,MATCH(V$1,'Set Schedules Here'!904:904,0)),INDEX('Set Schedules Here'!904:904,1,MATCH(V$1,'Set Schedules Here'!904:904,0)),V$1),TREND(INDEX('Set Schedules Here'!905:905,1,MATCH(V$1,'Set Schedules Here'!904:904,1)):INDEX('Set Schedules Here'!905:905,1,MATCH(V$1,'Set Schedules Here'!904:904,1)+1),INDEX('Set Schedules Here'!904:904,1,MATCH(V$1,'Set Schedules Here'!904:904,1)):INDEX('Set Schedules Here'!904:904,1,MATCH(V$1,'Set Schedules Here'!904:904,1)+1),V$1)),rounding_decimal_places)</f>
        <v>0.53333299999999995</v>
      </c>
      <c r="W453">
        <f>ROUND(IF(W$1=2050,TREND(INDEX('Set Schedules Here'!905:905,1,MATCH(W$1,'Set Schedules Here'!904:904,0)),INDEX('Set Schedules Here'!904:904,1,MATCH(W$1,'Set Schedules Here'!904:904,0)),W$1),TREND(INDEX('Set Schedules Here'!905:905,1,MATCH(W$1,'Set Schedules Here'!904:904,1)):INDEX('Set Schedules Here'!905:905,1,MATCH(W$1,'Set Schedules Here'!904:904,1)+1),INDEX('Set Schedules Here'!904:904,1,MATCH(W$1,'Set Schedules Here'!904:904,1)):INDEX('Set Schedules Here'!904:904,1,MATCH(W$1,'Set Schedules Here'!904:904,1)+1),W$1)),rounding_decimal_places)</f>
        <v>0.56666700000000003</v>
      </c>
      <c r="X453">
        <f>ROUND(IF(X$1=2050,TREND(INDEX('Set Schedules Here'!905:905,1,MATCH(X$1,'Set Schedules Here'!904:904,0)),INDEX('Set Schedules Here'!904:904,1,MATCH(X$1,'Set Schedules Here'!904:904,0)),X$1),TREND(INDEX('Set Schedules Here'!905:905,1,MATCH(X$1,'Set Schedules Here'!904:904,1)):INDEX('Set Schedules Here'!905:905,1,MATCH(X$1,'Set Schedules Here'!904:904,1)+1),INDEX('Set Schedules Here'!904:904,1,MATCH(X$1,'Set Schedules Here'!904:904,1)):INDEX('Set Schedules Here'!904:904,1,MATCH(X$1,'Set Schedules Here'!904:904,1)+1),X$1)),rounding_decimal_places)</f>
        <v>0.6</v>
      </c>
      <c r="Y453">
        <f>ROUND(IF(Y$1=2050,TREND(INDEX('Set Schedules Here'!905:905,1,MATCH(Y$1,'Set Schedules Here'!904:904,0)),INDEX('Set Schedules Here'!904:904,1,MATCH(Y$1,'Set Schedules Here'!904:904,0)),Y$1),TREND(INDEX('Set Schedules Here'!905:905,1,MATCH(Y$1,'Set Schedules Here'!904:904,1)):INDEX('Set Schedules Here'!905:905,1,MATCH(Y$1,'Set Schedules Here'!904:904,1)+1),INDEX('Set Schedules Here'!904:904,1,MATCH(Y$1,'Set Schedules Here'!904:904,1)):INDEX('Set Schedules Here'!904:904,1,MATCH(Y$1,'Set Schedules Here'!904:904,1)+1),Y$1)),rounding_decimal_places)</f>
        <v>0.63333300000000003</v>
      </c>
      <c r="Z453">
        <f>ROUND(IF(Z$1=2050,TREND(INDEX('Set Schedules Here'!905:905,1,MATCH(Z$1,'Set Schedules Here'!904:904,0)),INDEX('Set Schedules Here'!904:904,1,MATCH(Z$1,'Set Schedules Here'!904:904,0)),Z$1),TREND(INDEX('Set Schedules Here'!905:905,1,MATCH(Z$1,'Set Schedules Here'!904:904,1)):INDEX('Set Schedules Here'!905:905,1,MATCH(Z$1,'Set Schedules Here'!904:904,1)+1),INDEX('Set Schedules Here'!904:904,1,MATCH(Z$1,'Set Schedules Here'!904:904,1)):INDEX('Set Schedules Here'!904:904,1,MATCH(Z$1,'Set Schedules Here'!904:904,1)+1),Z$1)),rounding_decimal_places)</f>
        <v>0.66666700000000001</v>
      </c>
      <c r="AA453">
        <f>ROUND(IF(AA$1=2050,TREND(INDEX('Set Schedules Here'!905:905,1,MATCH(AA$1,'Set Schedules Here'!904:904,0)),INDEX('Set Schedules Here'!904:904,1,MATCH(AA$1,'Set Schedules Here'!904:904,0)),AA$1),TREND(INDEX('Set Schedules Here'!905:905,1,MATCH(AA$1,'Set Schedules Here'!904:904,1)):INDEX('Set Schedules Here'!905:905,1,MATCH(AA$1,'Set Schedules Here'!904:904,1)+1),INDEX('Set Schedules Here'!904:904,1,MATCH(AA$1,'Set Schedules Here'!904:904,1)):INDEX('Set Schedules Here'!904:904,1,MATCH(AA$1,'Set Schedules Here'!904:904,1)+1),AA$1)),rounding_decimal_places)</f>
        <v>0.7</v>
      </c>
      <c r="AB453">
        <f>ROUND(IF(AB$1=2050,TREND(INDEX('Set Schedules Here'!905:905,1,MATCH(AB$1,'Set Schedules Here'!904:904,0)),INDEX('Set Schedules Here'!904:904,1,MATCH(AB$1,'Set Schedules Here'!904:904,0)),AB$1),TREND(INDEX('Set Schedules Here'!905:905,1,MATCH(AB$1,'Set Schedules Here'!904:904,1)):INDEX('Set Schedules Here'!905:905,1,MATCH(AB$1,'Set Schedules Here'!904:904,1)+1),INDEX('Set Schedules Here'!904:904,1,MATCH(AB$1,'Set Schedules Here'!904:904,1)):INDEX('Set Schedules Here'!904:904,1,MATCH(AB$1,'Set Schedules Here'!904:904,1)+1),AB$1)),rounding_decimal_places)</f>
        <v>0.73333300000000001</v>
      </c>
      <c r="AC453">
        <f>ROUND(IF(AC$1=2050,TREND(INDEX('Set Schedules Here'!905:905,1,MATCH(AC$1,'Set Schedules Here'!904:904,0)),INDEX('Set Schedules Here'!904:904,1,MATCH(AC$1,'Set Schedules Here'!904:904,0)),AC$1),TREND(INDEX('Set Schedules Here'!905:905,1,MATCH(AC$1,'Set Schedules Here'!904:904,1)):INDEX('Set Schedules Here'!905:905,1,MATCH(AC$1,'Set Schedules Here'!904:904,1)+1),INDEX('Set Schedules Here'!904:904,1,MATCH(AC$1,'Set Schedules Here'!904:904,1)):INDEX('Set Schedules Here'!904:904,1,MATCH(AC$1,'Set Schedules Here'!904:904,1)+1),AC$1)),rounding_decimal_places)</f>
        <v>0.76666699999999999</v>
      </c>
      <c r="AD453">
        <f>ROUND(IF(AD$1=2050,TREND(INDEX('Set Schedules Here'!905:905,1,MATCH(AD$1,'Set Schedules Here'!904:904,0)),INDEX('Set Schedules Here'!904:904,1,MATCH(AD$1,'Set Schedules Here'!904:904,0)),AD$1),TREND(INDEX('Set Schedules Here'!905:905,1,MATCH(AD$1,'Set Schedules Here'!904:904,1)):INDEX('Set Schedules Here'!905:905,1,MATCH(AD$1,'Set Schedules Here'!904:904,1)+1),INDEX('Set Schedules Here'!904:904,1,MATCH(AD$1,'Set Schedules Here'!904:904,1)):INDEX('Set Schedules Here'!904:904,1,MATCH(AD$1,'Set Schedules Here'!904:904,1)+1),AD$1)),rounding_decimal_places)</f>
        <v>0.8</v>
      </c>
      <c r="AE453">
        <f>ROUND(IF(AE$1=2050,TREND(INDEX('Set Schedules Here'!905:905,1,MATCH(AE$1,'Set Schedules Here'!904:904,0)),INDEX('Set Schedules Here'!904:904,1,MATCH(AE$1,'Set Schedules Here'!904:904,0)),AE$1),TREND(INDEX('Set Schedules Here'!905:905,1,MATCH(AE$1,'Set Schedules Here'!904:904,1)):INDEX('Set Schedules Here'!905:905,1,MATCH(AE$1,'Set Schedules Here'!904:904,1)+1),INDEX('Set Schedules Here'!904:904,1,MATCH(AE$1,'Set Schedules Here'!904:904,1)):INDEX('Set Schedules Here'!904:904,1,MATCH(AE$1,'Set Schedules Here'!904:904,1)+1),AE$1)),rounding_decimal_places)</f>
        <v>0.83333299999999999</v>
      </c>
      <c r="AF453">
        <f>ROUND(IF(AF$1=2050,TREND(INDEX('Set Schedules Here'!905:905,1,MATCH(AF$1,'Set Schedules Here'!904:904,0)),INDEX('Set Schedules Here'!904:904,1,MATCH(AF$1,'Set Schedules Here'!904:904,0)),AF$1),TREND(INDEX('Set Schedules Here'!905:905,1,MATCH(AF$1,'Set Schedules Here'!904:904,1)):INDEX('Set Schedules Here'!905:905,1,MATCH(AF$1,'Set Schedules Here'!904:904,1)+1),INDEX('Set Schedules Here'!904:904,1,MATCH(AF$1,'Set Schedules Here'!904:904,1)):INDEX('Set Schedules Here'!904:904,1,MATCH(AF$1,'Set Schedules Here'!904:904,1)+1),AF$1)),rounding_decimal_places)</f>
        <v>0.86666699999999997</v>
      </c>
      <c r="AG453">
        <f>ROUND(IF(AG$1=2050,TREND(INDEX('Set Schedules Here'!905:905,1,MATCH(AG$1,'Set Schedules Here'!904:904,0)),INDEX('Set Schedules Here'!904:904,1,MATCH(AG$1,'Set Schedules Here'!904:904,0)),AG$1),TREND(INDEX('Set Schedules Here'!905:905,1,MATCH(AG$1,'Set Schedules Here'!904:904,1)):INDEX('Set Schedules Here'!905:905,1,MATCH(AG$1,'Set Schedules Here'!904:904,1)+1),INDEX('Set Schedules Here'!904:904,1,MATCH(AG$1,'Set Schedules Here'!904:904,1)):INDEX('Set Schedules Here'!904:904,1,MATCH(AG$1,'Set Schedules Here'!904:904,1)+1),AG$1)),rounding_decimal_places)</f>
        <v>0.9</v>
      </c>
      <c r="AH453">
        <f>ROUND(IF(AH$1=2050,TREND(INDEX('Set Schedules Here'!905:905,1,MATCH(AH$1,'Set Schedules Here'!904:904,0)),INDEX('Set Schedules Here'!904:904,1,MATCH(AH$1,'Set Schedules Here'!904:904,0)),AH$1),TREND(INDEX('Set Schedules Here'!905:905,1,MATCH(AH$1,'Set Schedules Here'!904:904,1)):INDEX('Set Schedules Here'!905:905,1,MATCH(AH$1,'Set Schedules Here'!904:904,1)+1),INDEX('Set Schedules Here'!904:904,1,MATCH(AH$1,'Set Schedules Here'!904:904,1)):INDEX('Set Schedules Here'!904:904,1,MATCH(AH$1,'Set Schedules Here'!904:904,1)+1),AH$1)),rounding_decimal_places)</f>
        <v>0.93333299999999997</v>
      </c>
      <c r="AI453">
        <f>ROUND(IF(AI$1=2050,TREND(INDEX('Set Schedules Here'!905:905,1,MATCH(AI$1,'Set Schedules Here'!904:904,0)),INDEX('Set Schedules Here'!904:904,1,MATCH(AI$1,'Set Schedules Here'!904:904,0)),AI$1),TREND(INDEX('Set Schedules Here'!905:905,1,MATCH(AI$1,'Set Schedules Here'!904:904,1)):INDEX('Set Schedules Here'!905:905,1,MATCH(AI$1,'Set Schedules Here'!904:904,1)+1),INDEX('Set Schedules Here'!904:904,1,MATCH(AI$1,'Set Schedules Here'!904:904,1)):INDEX('Set Schedules Here'!904:904,1,MATCH(AI$1,'Set Schedules Here'!904:904,1)+1),AI$1)),rounding_decimal_places)</f>
        <v>0.96666700000000005</v>
      </c>
      <c r="AJ453">
        <f>ROUND(IF(AJ$1=2050,TREND(INDEX('Set Schedules Here'!905:905,1,MATCH(AJ$1,'Set Schedules Here'!904:904,0)),INDEX('Set Schedules Here'!904:904,1,MATCH(AJ$1,'Set Schedules Here'!904:904,0)),AJ$1),TREND(INDEX('Set Schedules Here'!905:905,1,MATCH(AJ$1,'Set Schedules Here'!904:904,1)):INDEX('Set Schedules Here'!905:905,1,MATCH(AJ$1,'Set Schedules Here'!904:904,1)+1),INDEX('Set Schedules Here'!904:904,1,MATCH(AJ$1,'Set Schedules Here'!904:904,1)):INDEX('Set Schedules Here'!904:904,1,MATCH(AJ$1,'Set Schedules Here'!904:904,1)+1),AJ$1)),rounding_decimal_places)</f>
        <v>1</v>
      </c>
    </row>
    <row r="454" spans="1:36" x14ac:dyDescent="0.45">
      <c r="A454" s="12" t="str">
        <f>'Set Schedules Here'!A906</f>
        <v>indst efficiency standards</v>
      </c>
      <c r="B454" s="12" t="str">
        <f>IF(ISBLANK('Set Schedules Here'!C906),"",'Set Schedules Here'!C906)</f>
        <v>coal mining</v>
      </c>
      <c r="C454" s="12" t="str">
        <f>IF(ISBLANK('Set Schedules Here'!D906),"",'Set Schedules Here'!D906)</f>
        <v>electricity if</v>
      </c>
      <c r="D454" s="21" t="str">
        <f>IF(ISBLANK('Set Schedules Here'!E906),"",'Set Schedules Here'!E906)</f>
        <v/>
      </c>
      <c r="E454">
        <f>ROUND(IF(E$1=2050,TREND(INDEX('Set Schedules Here'!907:907,1,MATCH(E$1,'Set Schedules Here'!906:906,0)),INDEX('Set Schedules Here'!906:906,1,MATCH(E$1,'Set Schedules Here'!906:906,0)),E$1),TREND(INDEX('Set Schedules Here'!907:907,1,MATCH(E$1,'Set Schedules Here'!906:906,1)):INDEX('Set Schedules Here'!907:907,1,MATCH(E$1,'Set Schedules Here'!906:906,1)+1),INDEX('Set Schedules Here'!906:906,1,MATCH(E$1,'Set Schedules Here'!906:906,1)):INDEX('Set Schedules Here'!906:906,1,MATCH(E$1,'Set Schedules Here'!906:906,1)+1),E$1)),rounding_decimal_places)</f>
        <v>0</v>
      </c>
      <c r="F454">
        <f>ROUND(IF(F$1=2050,TREND(INDEX('Set Schedules Here'!907:907,1,MATCH(F$1,'Set Schedules Here'!906:906,0)),INDEX('Set Schedules Here'!906:906,1,MATCH(F$1,'Set Schedules Here'!906:906,0)),F$1),TREND(INDEX('Set Schedules Here'!907:907,1,MATCH(F$1,'Set Schedules Here'!906:906,1)):INDEX('Set Schedules Here'!907:907,1,MATCH(F$1,'Set Schedules Here'!906:906,1)+1),INDEX('Set Schedules Here'!906:906,1,MATCH(F$1,'Set Schedules Here'!906:906,1)):INDEX('Set Schedules Here'!906:906,1,MATCH(F$1,'Set Schedules Here'!906:906,1)+1),F$1)),rounding_decimal_places)</f>
        <v>0</v>
      </c>
      <c r="G454">
        <f>ROUND(IF(G$1=2050,TREND(INDEX('Set Schedules Here'!907:907,1,MATCH(G$1,'Set Schedules Here'!906:906,0)),INDEX('Set Schedules Here'!906:906,1,MATCH(G$1,'Set Schedules Here'!906:906,0)),G$1),TREND(INDEX('Set Schedules Here'!907:907,1,MATCH(G$1,'Set Schedules Here'!906:906,1)):INDEX('Set Schedules Here'!907:907,1,MATCH(G$1,'Set Schedules Here'!906:906,1)+1),INDEX('Set Schedules Here'!906:906,1,MATCH(G$1,'Set Schedules Here'!906:906,1)):INDEX('Set Schedules Here'!906:906,1,MATCH(G$1,'Set Schedules Here'!906:906,1)+1),G$1)),rounding_decimal_places)</f>
        <v>3.3333000000000002E-2</v>
      </c>
      <c r="H454">
        <f>ROUND(IF(H$1=2050,TREND(INDEX('Set Schedules Here'!907:907,1,MATCH(H$1,'Set Schedules Here'!906:906,0)),INDEX('Set Schedules Here'!906:906,1,MATCH(H$1,'Set Schedules Here'!906:906,0)),H$1),TREND(INDEX('Set Schedules Here'!907:907,1,MATCH(H$1,'Set Schedules Here'!906:906,1)):INDEX('Set Schedules Here'!907:907,1,MATCH(H$1,'Set Schedules Here'!906:906,1)+1),INDEX('Set Schedules Here'!906:906,1,MATCH(H$1,'Set Schedules Here'!906:906,1)):INDEX('Set Schedules Here'!906:906,1,MATCH(H$1,'Set Schedules Here'!906:906,1)+1),H$1)),rounding_decimal_places)</f>
        <v>6.6667000000000004E-2</v>
      </c>
      <c r="I454">
        <f>ROUND(IF(I$1=2050,TREND(INDEX('Set Schedules Here'!907:907,1,MATCH(I$1,'Set Schedules Here'!906:906,0)),INDEX('Set Schedules Here'!906:906,1,MATCH(I$1,'Set Schedules Here'!906:906,0)),I$1),TREND(INDEX('Set Schedules Here'!907:907,1,MATCH(I$1,'Set Schedules Here'!906:906,1)):INDEX('Set Schedules Here'!907:907,1,MATCH(I$1,'Set Schedules Here'!906:906,1)+1),INDEX('Set Schedules Here'!906:906,1,MATCH(I$1,'Set Schedules Here'!906:906,1)):INDEX('Set Schedules Here'!906:906,1,MATCH(I$1,'Set Schedules Here'!906:906,1)+1),I$1)),rounding_decimal_places)</f>
        <v>0.1</v>
      </c>
      <c r="J454">
        <f>ROUND(IF(J$1=2050,TREND(INDEX('Set Schedules Here'!907:907,1,MATCH(J$1,'Set Schedules Here'!906:906,0)),INDEX('Set Schedules Here'!906:906,1,MATCH(J$1,'Set Schedules Here'!906:906,0)),J$1),TREND(INDEX('Set Schedules Here'!907:907,1,MATCH(J$1,'Set Schedules Here'!906:906,1)):INDEX('Set Schedules Here'!907:907,1,MATCH(J$1,'Set Schedules Here'!906:906,1)+1),INDEX('Set Schedules Here'!906:906,1,MATCH(J$1,'Set Schedules Here'!906:906,1)):INDEX('Set Schedules Here'!906:906,1,MATCH(J$1,'Set Schedules Here'!906:906,1)+1),J$1)),rounding_decimal_places)</f>
        <v>0.13333300000000001</v>
      </c>
      <c r="K454">
        <f>ROUND(IF(K$1=2050,TREND(INDEX('Set Schedules Here'!907:907,1,MATCH(K$1,'Set Schedules Here'!906:906,0)),INDEX('Set Schedules Here'!906:906,1,MATCH(K$1,'Set Schedules Here'!906:906,0)),K$1),TREND(INDEX('Set Schedules Here'!907:907,1,MATCH(K$1,'Set Schedules Here'!906:906,1)):INDEX('Set Schedules Here'!907:907,1,MATCH(K$1,'Set Schedules Here'!906:906,1)+1),INDEX('Set Schedules Here'!906:906,1,MATCH(K$1,'Set Schedules Here'!906:906,1)):INDEX('Set Schedules Here'!906:906,1,MATCH(K$1,'Set Schedules Here'!906:906,1)+1),K$1)),rounding_decimal_places)</f>
        <v>0.16666700000000001</v>
      </c>
      <c r="L454">
        <f>ROUND(IF(L$1=2050,TREND(INDEX('Set Schedules Here'!907:907,1,MATCH(L$1,'Set Schedules Here'!906:906,0)),INDEX('Set Schedules Here'!906:906,1,MATCH(L$1,'Set Schedules Here'!906:906,0)),L$1),TREND(INDEX('Set Schedules Here'!907:907,1,MATCH(L$1,'Set Schedules Here'!906:906,1)):INDEX('Set Schedules Here'!907:907,1,MATCH(L$1,'Set Schedules Here'!906:906,1)+1),INDEX('Set Schedules Here'!906:906,1,MATCH(L$1,'Set Schedules Here'!906:906,1)):INDEX('Set Schedules Here'!906:906,1,MATCH(L$1,'Set Schedules Here'!906:906,1)+1),L$1)),rounding_decimal_places)</f>
        <v>0.2</v>
      </c>
      <c r="M454">
        <f>ROUND(IF(M$1=2050,TREND(INDEX('Set Schedules Here'!907:907,1,MATCH(M$1,'Set Schedules Here'!906:906,0)),INDEX('Set Schedules Here'!906:906,1,MATCH(M$1,'Set Schedules Here'!906:906,0)),M$1),TREND(INDEX('Set Schedules Here'!907:907,1,MATCH(M$1,'Set Schedules Here'!906:906,1)):INDEX('Set Schedules Here'!907:907,1,MATCH(M$1,'Set Schedules Here'!906:906,1)+1),INDEX('Set Schedules Here'!906:906,1,MATCH(M$1,'Set Schedules Here'!906:906,1)):INDEX('Set Schedules Here'!906:906,1,MATCH(M$1,'Set Schedules Here'!906:906,1)+1),M$1)),rounding_decimal_places)</f>
        <v>0.23333300000000001</v>
      </c>
      <c r="N454">
        <f>ROUND(IF(N$1=2050,TREND(INDEX('Set Schedules Here'!907:907,1,MATCH(N$1,'Set Schedules Here'!906:906,0)),INDEX('Set Schedules Here'!906:906,1,MATCH(N$1,'Set Schedules Here'!906:906,0)),N$1),TREND(INDEX('Set Schedules Here'!907:907,1,MATCH(N$1,'Set Schedules Here'!906:906,1)):INDEX('Set Schedules Here'!907:907,1,MATCH(N$1,'Set Schedules Here'!906:906,1)+1),INDEX('Set Schedules Here'!906:906,1,MATCH(N$1,'Set Schedules Here'!906:906,1)):INDEX('Set Schedules Here'!906:906,1,MATCH(N$1,'Set Schedules Here'!906:906,1)+1),N$1)),rounding_decimal_places)</f>
        <v>0.26666699999999999</v>
      </c>
      <c r="O454">
        <f>ROUND(IF(O$1=2050,TREND(INDEX('Set Schedules Here'!907:907,1,MATCH(O$1,'Set Schedules Here'!906:906,0)),INDEX('Set Schedules Here'!906:906,1,MATCH(O$1,'Set Schedules Here'!906:906,0)),O$1),TREND(INDEX('Set Schedules Here'!907:907,1,MATCH(O$1,'Set Schedules Here'!906:906,1)):INDEX('Set Schedules Here'!907:907,1,MATCH(O$1,'Set Schedules Here'!906:906,1)+1),INDEX('Set Schedules Here'!906:906,1,MATCH(O$1,'Set Schedules Here'!906:906,1)):INDEX('Set Schedules Here'!906:906,1,MATCH(O$1,'Set Schedules Here'!906:906,1)+1),O$1)),rounding_decimal_places)</f>
        <v>0.3</v>
      </c>
      <c r="P454">
        <f>ROUND(IF(P$1=2050,TREND(INDEX('Set Schedules Here'!907:907,1,MATCH(P$1,'Set Schedules Here'!906:906,0)),INDEX('Set Schedules Here'!906:906,1,MATCH(P$1,'Set Schedules Here'!906:906,0)),P$1),TREND(INDEX('Set Schedules Here'!907:907,1,MATCH(P$1,'Set Schedules Here'!906:906,1)):INDEX('Set Schedules Here'!907:907,1,MATCH(P$1,'Set Schedules Here'!906:906,1)+1),INDEX('Set Schedules Here'!906:906,1,MATCH(P$1,'Set Schedules Here'!906:906,1)):INDEX('Set Schedules Here'!906:906,1,MATCH(P$1,'Set Schedules Here'!906:906,1)+1),P$1)),rounding_decimal_places)</f>
        <v>0.33333299999999999</v>
      </c>
      <c r="Q454">
        <f>ROUND(IF(Q$1=2050,TREND(INDEX('Set Schedules Here'!907:907,1,MATCH(Q$1,'Set Schedules Here'!906:906,0)),INDEX('Set Schedules Here'!906:906,1,MATCH(Q$1,'Set Schedules Here'!906:906,0)),Q$1),TREND(INDEX('Set Schedules Here'!907:907,1,MATCH(Q$1,'Set Schedules Here'!906:906,1)):INDEX('Set Schedules Here'!907:907,1,MATCH(Q$1,'Set Schedules Here'!906:906,1)+1),INDEX('Set Schedules Here'!906:906,1,MATCH(Q$1,'Set Schedules Here'!906:906,1)):INDEX('Set Schedules Here'!906:906,1,MATCH(Q$1,'Set Schedules Here'!906:906,1)+1),Q$1)),rounding_decimal_places)</f>
        <v>0.36666700000000002</v>
      </c>
      <c r="R454">
        <f>ROUND(IF(R$1=2050,TREND(INDEX('Set Schedules Here'!907:907,1,MATCH(R$1,'Set Schedules Here'!906:906,0)),INDEX('Set Schedules Here'!906:906,1,MATCH(R$1,'Set Schedules Here'!906:906,0)),R$1),TREND(INDEX('Set Schedules Here'!907:907,1,MATCH(R$1,'Set Schedules Here'!906:906,1)):INDEX('Set Schedules Here'!907:907,1,MATCH(R$1,'Set Schedules Here'!906:906,1)+1),INDEX('Set Schedules Here'!906:906,1,MATCH(R$1,'Set Schedules Here'!906:906,1)):INDEX('Set Schedules Here'!906:906,1,MATCH(R$1,'Set Schedules Here'!906:906,1)+1),R$1)),rounding_decimal_places)</f>
        <v>0.4</v>
      </c>
      <c r="S454">
        <f>ROUND(IF(S$1=2050,TREND(INDEX('Set Schedules Here'!907:907,1,MATCH(S$1,'Set Schedules Here'!906:906,0)),INDEX('Set Schedules Here'!906:906,1,MATCH(S$1,'Set Schedules Here'!906:906,0)),S$1),TREND(INDEX('Set Schedules Here'!907:907,1,MATCH(S$1,'Set Schedules Here'!906:906,1)):INDEX('Set Schedules Here'!907:907,1,MATCH(S$1,'Set Schedules Here'!906:906,1)+1),INDEX('Set Schedules Here'!906:906,1,MATCH(S$1,'Set Schedules Here'!906:906,1)):INDEX('Set Schedules Here'!906:906,1,MATCH(S$1,'Set Schedules Here'!906:906,1)+1),S$1)),rounding_decimal_places)</f>
        <v>0.43333300000000002</v>
      </c>
      <c r="T454">
        <f>ROUND(IF(T$1=2050,TREND(INDEX('Set Schedules Here'!907:907,1,MATCH(T$1,'Set Schedules Here'!906:906,0)),INDEX('Set Schedules Here'!906:906,1,MATCH(T$1,'Set Schedules Here'!906:906,0)),T$1),TREND(INDEX('Set Schedules Here'!907:907,1,MATCH(T$1,'Set Schedules Here'!906:906,1)):INDEX('Set Schedules Here'!907:907,1,MATCH(T$1,'Set Schedules Here'!906:906,1)+1),INDEX('Set Schedules Here'!906:906,1,MATCH(T$1,'Set Schedules Here'!906:906,1)):INDEX('Set Schedules Here'!906:906,1,MATCH(T$1,'Set Schedules Here'!906:906,1)+1),T$1)),rounding_decimal_places)</f>
        <v>0.466667</v>
      </c>
      <c r="U454">
        <f>ROUND(IF(U$1=2050,TREND(INDEX('Set Schedules Here'!907:907,1,MATCH(U$1,'Set Schedules Here'!906:906,0)),INDEX('Set Schedules Here'!906:906,1,MATCH(U$1,'Set Schedules Here'!906:906,0)),U$1),TREND(INDEX('Set Schedules Here'!907:907,1,MATCH(U$1,'Set Schedules Here'!906:906,1)):INDEX('Set Schedules Here'!907:907,1,MATCH(U$1,'Set Schedules Here'!906:906,1)+1),INDEX('Set Schedules Here'!906:906,1,MATCH(U$1,'Set Schedules Here'!906:906,1)):INDEX('Set Schedules Here'!906:906,1,MATCH(U$1,'Set Schedules Here'!906:906,1)+1),U$1)),rounding_decimal_places)</f>
        <v>0.5</v>
      </c>
      <c r="V454">
        <f>ROUND(IF(V$1=2050,TREND(INDEX('Set Schedules Here'!907:907,1,MATCH(V$1,'Set Schedules Here'!906:906,0)),INDEX('Set Schedules Here'!906:906,1,MATCH(V$1,'Set Schedules Here'!906:906,0)),V$1),TREND(INDEX('Set Schedules Here'!907:907,1,MATCH(V$1,'Set Schedules Here'!906:906,1)):INDEX('Set Schedules Here'!907:907,1,MATCH(V$1,'Set Schedules Here'!906:906,1)+1),INDEX('Set Schedules Here'!906:906,1,MATCH(V$1,'Set Schedules Here'!906:906,1)):INDEX('Set Schedules Here'!906:906,1,MATCH(V$1,'Set Schedules Here'!906:906,1)+1),V$1)),rounding_decimal_places)</f>
        <v>0.53333299999999995</v>
      </c>
      <c r="W454">
        <f>ROUND(IF(W$1=2050,TREND(INDEX('Set Schedules Here'!907:907,1,MATCH(W$1,'Set Schedules Here'!906:906,0)),INDEX('Set Schedules Here'!906:906,1,MATCH(W$1,'Set Schedules Here'!906:906,0)),W$1),TREND(INDEX('Set Schedules Here'!907:907,1,MATCH(W$1,'Set Schedules Here'!906:906,1)):INDEX('Set Schedules Here'!907:907,1,MATCH(W$1,'Set Schedules Here'!906:906,1)+1),INDEX('Set Schedules Here'!906:906,1,MATCH(W$1,'Set Schedules Here'!906:906,1)):INDEX('Set Schedules Here'!906:906,1,MATCH(W$1,'Set Schedules Here'!906:906,1)+1),W$1)),rounding_decimal_places)</f>
        <v>0.56666700000000003</v>
      </c>
      <c r="X454">
        <f>ROUND(IF(X$1=2050,TREND(INDEX('Set Schedules Here'!907:907,1,MATCH(X$1,'Set Schedules Here'!906:906,0)),INDEX('Set Schedules Here'!906:906,1,MATCH(X$1,'Set Schedules Here'!906:906,0)),X$1),TREND(INDEX('Set Schedules Here'!907:907,1,MATCH(X$1,'Set Schedules Here'!906:906,1)):INDEX('Set Schedules Here'!907:907,1,MATCH(X$1,'Set Schedules Here'!906:906,1)+1),INDEX('Set Schedules Here'!906:906,1,MATCH(X$1,'Set Schedules Here'!906:906,1)):INDEX('Set Schedules Here'!906:906,1,MATCH(X$1,'Set Schedules Here'!906:906,1)+1),X$1)),rounding_decimal_places)</f>
        <v>0.6</v>
      </c>
      <c r="Y454">
        <f>ROUND(IF(Y$1=2050,TREND(INDEX('Set Schedules Here'!907:907,1,MATCH(Y$1,'Set Schedules Here'!906:906,0)),INDEX('Set Schedules Here'!906:906,1,MATCH(Y$1,'Set Schedules Here'!906:906,0)),Y$1),TREND(INDEX('Set Schedules Here'!907:907,1,MATCH(Y$1,'Set Schedules Here'!906:906,1)):INDEX('Set Schedules Here'!907:907,1,MATCH(Y$1,'Set Schedules Here'!906:906,1)+1),INDEX('Set Schedules Here'!906:906,1,MATCH(Y$1,'Set Schedules Here'!906:906,1)):INDEX('Set Schedules Here'!906:906,1,MATCH(Y$1,'Set Schedules Here'!906:906,1)+1),Y$1)),rounding_decimal_places)</f>
        <v>0.63333300000000003</v>
      </c>
      <c r="Z454">
        <f>ROUND(IF(Z$1=2050,TREND(INDEX('Set Schedules Here'!907:907,1,MATCH(Z$1,'Set Schedules Here'!906:906,0)),INDEX('Set Schedules Here'!906:906,1,MATCH(Z$1,'Set Schedules Here'!906:906,0)),Z$1),TREND(INDEX('Set Schedules Here'!907:907,1,MATCH(Z$1,'Set Schedules Here'!906:906,1)):INDEX('Set Schedules Here'!907:907,1,MATCH(Z$1,'Set Schedules Here'!906:906,1)+1),INDEX('Set Schedules Here'!906:906,1,MATCH(Z$1,'Set Schedules Here'!906:906,1)):INDEX('Set Schedules Here'!906:906,1,MATCH(Z$1,'Set Schedules Here'!906:906,1)+1),Z$1)),rounding_decimal_places)</f>
        <v>0.66666700000000001</v>
      </c>
      <c r="AA454">
        <f>ROUND(IF(AA$1=2050,TREND(INDEX('Set Schedules Here'!907:907,1,MATCH(AA$1,'Set Schedules Here'!906:906,0)),INDEX('Set Schedules Here'!906:906,1,MATCH(AA$1,'Set Schedules Here'!906:906,0)),AA$1),TREND(INDEX('Set Schedules Here'!907:907,1,MATCH(AA$1,'Set Schedules Here'!906:906,1)):INDEX('Set Schedules Here'!907:907,1,MATCH(AA$1,'Set Schedules Here'!906:906,1)+1),INDEX('Set Schedules Here'!906:906,1,MATCH(AA$1,'Set Schedules Here'!906:906,1)):INDEX('Set Schedules Here'!906:906,1,MATCH(AA$1,'Set Schedules Here'!906:906,1)+1),AA$1)),rounding_decimal_places)</f>
        <v>0.7</v>
      </c>
      <c r="AB454">
        <f>ROUND(IF(AB$1=2050,TREND(INDEX('Set Schedules Here'!907:907,1,MATCH(AB$1,'Set Schedules Here'!906:906,0)),INDEX('Set Schedules Here'!906:906,1,MATCH(AB$1,'Set Schedules Here'!906:906,0)),AB$1),TREND(INDEX('Set Schedules Here'!907:907,1,MATCH(AB$1,'Set Schedules Here'!906:906,1)):INDEX('Set Schedules Here'!907:907,1,MATCH(AB$1,'Set Schedules Here'!906:906,1)+1),INDEX('Set Schedules Here'!906:906,1,MATCH(AB$1,'Set Schedules Here'!906:906,1)):INDEX('Set Schedules Here'!906:906,1,MATCH(AB$1,'Set Schedules Here'!906:906,1)+1),AB$1)),rounding_decimal_places)</f>
        <v>0.73333300000000001</v>
      </c>
      <c r="AC454">
        <f>ROUND(IF(AC$1=2050,TREND(INDEX('Set Schedules Here'!907:907,1,MATCH(AC$1,'Set Schedules Here'!906:906,0)),INDEX('Set Schedules Here'!906:906,1,MATCH(AC$1,'Set Schedules Here'!906:906,0)),AC$1),TREND(INDEX('Set Schedules Here'!907:907,1,MATCH(AC$1,'Set Schedules Here'!906:906,1)):INDEX('Set Schedules Here'!907:907,1,MATCH(AC$1,'Set Schedules Here'!906:906,1)+1),INDEX('Set Schedules Here'!906:906,1,MATCH(AC$1,'Set Schedules Here'!906:906,1)):INDEX('Set Schedules Here'!906:906,1,MATCH(AC$1,'Set Schedules Here'!906:906,1)+1),AC$1)),rounding_decimal_places)</f>
        <v>0.76666699999999999</v>
      </c>
      <c r="AD454">
        <f>ROUND(IF(AD$1=2050,TREND(INDEX('Set Schedules Here'!907:907,1,MATCH(AD$1,'Set Schedules Here'!906:906,0)),INDEX('Set Schedules Here'!906:906,1,MATCH(AD$1,'Set Schedules Here'!906:906,0)),AD$1),TREND(INDEX('Set Schedules Here'!907:907,1,MATCH(AD$1,'Set Schedules Here'!906:906,1)):INDEX('Set Schedules Here'!907:907,1,MATCH(AD$1,'Set Schedules Here'!906:906,1)+1),INDEX('Set Schedules Here'!906:906,1,MATCH(AD$1,'Set Schedules Here'!906:906,1)):INDEX('Set Schedules Here'!906:906,1,MATCH(AD$1,'Set Schedules Here'!906:906,1)+1),AD$1)),rounding_decimal_places)</f>
        <v>0.8</v>
      </c>
      <c r="AE454">
        <f>ROUND(IF(AE$1=2050,TREND(INDEX('Set Schedules Here'!907:907,1,MATCH(AE$1,'Set Schedules Here'!906:906,0)),INDEX('Set Schedules Here'!906:906,1,MATCH(AE$1,'Set Schedules Here'!906:906,0)),AE$1),TREND(INDEX('Set Schedules Here'!907:907,1,MATCH(AE$1,'Set Schedules Here'!906:906,1)):INDEX('Set Schedules Here'!907:907,1,MATCH(AE$1,'Set Schedules Here'!906:906,1)+1),INDEX('Set Schedules Here'!906:906,1,MATCH(AE$1,'Set Schedules Here'!906:906,1)):INDEX('Set Schedules Here'!906:906,1,MATCH(AE$1,'Set Schedules Here'!906:906,1)+1),AE$1)),rounding_decimal_places)</f>
        <v>0.83333299999999999</v>
      </c>
      <c r="AF454">
        <f>ROUND(IF(AF$1=2050,TREND(INDEX('Set Schedules Here'!907:907,1,MATCH(AF$1,'Set Schedules Here'!906:906,0)),INDEX('Set Schedules Here'!906:906,1,MATCH(AF$1,'Set Schedules Here'!906:906,0)),AF$1),TREND(INDEX('Set Schedules Here'!907:907,1,MATCH(AF$1,'Set Schedules Here'!906:906,1)):INDEX('Set Schedules Here'!907:907,1,MATCH(AF$1,'Set Schedules Here'!906:906,1)+1),INDEX('Set Schedules Here'!906:906,1,MATCH(AF$1,'Set Schedules Here'!906:906,1)):INDEX('Set Schedules Here'!906:906,1,MATCH(AF$1,'Set Schedules Here'!906:906,1)+1),AF$1)),rounding_decimal_places)</f>
        <v>0.86666699999999997</v>
      </c>
      <c r="AG454">
        <f>ROUND(IF(AG$1=2050,TREND(INDEX('Set Schedules Here'!907:907,1,MATCH(AG$1,'Set Schedules Here'!906:906,0)),INDEX('Set Schedules Here'!906:906,1,MATCH(AG$1,'Set Schedules Here'!906:906,0)),AG$1),TREND(INDEX('Set Schedules Here'!907:907,1,MATCH(AG$1,'Set Schedules Here'!906:906,1)):INDEX('Set Schedules Here'!907:907,1,MATCH(AG$1,'Set Schedules Here'!906:906,1)+1),INDEX('Set Schedules Here'!906:906,1,MATCH(AG$1,'Set Schedules Here'!906:906,1)):INDEX('Set Schedules Here'!906:906,1,MATCH(AG$1,'Set Schedules Here'!906:906,1)+1),AG$1)),rounding_decimal_places)</f>
        <v>0.9</v>
      </c>
      <c r="AH454">
        <f>ROUND(IF(AH$1=2050,TREND(INDEX('Set Schedules Here'!907:907,1,MATCH(AH$1,'Set Schedules Here'!906:906,0)),INDEX('Set Schedules Here'!906:906,1,MATCH(AH$1,'Set Schedules Here'!906:906,0)),AH$1),TREND(INDEX('Set Schedules Here'!907:907,1,MATCH(AH$1,'Set Schedules Here'!906:906,1)):INDEX('Set Schedules Here'!907:907,1,MATCH(AH$1,'Set Schedules Here'!906:906,1)+1),INDEX('Set Schedules Here'!906:906,1,MATCH(AH$1,'Set Schedules Here'!906:906,1)):INDEX('Set Schedules Here'!906:906,1,MATCH(AH$1,'Set Schedules Here'!906:906,1)+1),AH$1)),rounding_decimal_places)</f>
        <v>0.93333299999999997</v>
      </c>
      <c r="AI454">
        <f>ROUND(IF(AI$1=2050,TREND(INDEX('Set Schedules Here'!907:907,1,MATCH(AI$1,'Set Schedules Here'!906:906,0)),INDEX('Set Schedules Here'!906:906,1,MATCH(AI$1,'Set Schedules Here'!906:906,0)),AI$1),TREND(INDEX('Set Schedules Here'!907:907,1,MATCH(AI$1,'Set Schedules Here'!906:906,1)):INDEX('Set Schedules Here'!907:907,1,MATCH(AI$1,'Set Schedules Here'!906:906,1)+1),INDEX('Set Schedules Here'!906:906,1,MATCH(AI$1,'Set Schedules Here'!906:906,1)):INDEX('Set Schedules Here'!906:906,1,MATCH(AI$1,'Set Schedules Here'!906:906,1)+1),AI$1)),rounding_decimal_places)</f>
        <v>0.96666700000000005</v>
      </c>
      <c r="AJ454">
        <f>ROUND(IF(AJ$1=2050,TREND(INDEX('Set Schedules Here'!907:907,1,MATCH(AJ$1,'Set Schedules Here'!906:906,0)),INDEX('Set Schedules Here'!906:906,1,MATCH(AJ$1,'Set Schedules Here'!906:906,0)),AJ$1),TREND(INDEX('Set Schedules Here'!907:907,1,MATCH(AJ$1,'Set Schedules Here'!906:906,1)):INDEX('Set Schedules Here'!907:907,1,MATCH(AJ$1,'Set Schedules Here'!906:906,1)+1),INDEX('Set Schedules Here'!906:906,1,MATCH(AJ$1,'Set Schedules Here'!906:906,1)):INDEX('Set Schedules Here'!906:906,1,MATCH(AJ$1,'Set Schedules Here'!906:906,1)+1),AJ$1)),rounding_decimal_places)</f>
        <v>1</v>
      </c>
    </row>
    <row r="455" spans="1:36" x14ac:dyDescent="0.45">
      <c r="A455" s="12" t="str">
        <f>'Set Schedules Here'!A908</f>
        <v>indst efficiency standards</v>
      </c>
      <c r="B455" s="12" t="str">
        <f>IF(ISBLANK('Set Schedules Here'!C908),"",'Set Schedules Here'!C908)</f>
        <v>coal mining</v>
      </c>
      <c r="C455" s="12" t="str">
        <f>IF(ISBLANK('Set Schedules Here'!D908),"",'Set Schedules Here'!D908)</f>
        <v>hard coal if</v>
      </c>
      <c r="D455" s="21" t="str">
        <f>IF(ISBLANK('Set Schedules Here'!E908),"",'Set Schedules Here'!E908)</f>
        <v/>
      </c>
      <c r="E455">
        <f>ROUND(IF(E$1=2050,TREND(INDEX('Set Schedules Here'!909:909,1,MATCH(E$1,'Set Schedules Here'!908:908,0)),INDEX('Set Schedules Here'!908:908,1,MATCH(E$1,'Set Schedules Here'!908:908,0)),E$1),TREND(INDEX('Set Schedules Here'!909:909,1,MATCH(E$1,'Set Schedules Here'!908:908,1)):INDEX('Set Schedules Here'!909:909,1,MATCH(E$1,'Set Schedules Here'!908:908,1)+1),INDEX('Set Schedules Here'!908:908,1,MATCH(E$1,'Set Schedules Here'!908:908,1)):INDEX('Set Schedules Here'!908:908,1,MATCH(E$1,'Set Schedules Here'!908:908,1)+1),E$1)),rounding_decimal_places)</f>
        <v>0</v>
      </c>
      <c r="F455">
        <f>ROUND(IF(F$1=2050,TREND(INDEX('Set Schedules Here'!909:909,1,MATCH(F$1,'Set Schedules Here'!908:908,0)),INDEX('Set Schedules Here'!908:908,1,MATCH(F$1,'Set Schedules Here'!908:908,0)),F$1),TREND(INDEX('Set Schedules Here'!909:909,1,MATCH(F$1,'Set Schedules Here'!908:908,1)):INDEX('Set Schedules Here'!909:909,1,MATCH(F$1,'Set Schedules Here'!908:908,1)+1),INDEX('Set Schedules Here'!908:908,1,MATCH(F$1,'Set Schedules Here'!908:908,1)):INDEX('Set Schedules Here'!908:908,1,MATCH(F$1,'Set Schedules Here'!908:908,1)+1),F$1)),rounding_decimal_places)</f>
        <v>0</v>
      </c>
      <c r="G455">
        <f>ROUND(IF(G$1=2050,TREND(INDEX('Set Schedules Here'!909:909,1,MATCH(G$1,'Set Schedules Here'!908:908,0)),INDEX('Set Schedules Here'!908:908,1,MATCH(G$1,'Set Schedules Here'!908:908,0)),G$1),TREND(INDEX('Set Schedules Here'!909:909,1,MATCH(G$1,'Set Schedules Here'!908:908,1)):INDEX('Set Schedules Here'!909:909,1,MATCH(G$1,'Set Schedules Here'!908:908,1)+1),INDEX('Set Schedules Here'!908:908,1,MATCH(G$1,'Set Schedules Here'!908:908,1)):INDEX('Set Schedules Here'!908:908,1,MATCH(G$1,'Set Schedules Here'!908:908,1)+1),G$1)),rounding_decimal_places)</f>
        <v>3.3333000000000002E-2</v>
      </c>
      <c r="H455">
        <f>ROUND(IF(H$1=2050,TREND(INDEX('Set Schedules Here'!909:909,1,MATCH(H$1,'Set Schedules Here'!908:908,0)),INDEX('Set Schedules Here'!908:908,1,MATCH(H$1,'Set Schedules Here'!908:908,0)),H$1),TREND(INDEX('Set Schedules Here'!909:909,1,MATCH(H$1,'Set Schedules Here'!908:908,1)):INDEX('Set Schedules Here'!909:909,1,MATCH(H$1,'Set Schedules Here'!908:908,1)+1),INDEX('Set Schedules Here'!908:908,1,MATCH(H$1,'Set Schedules Here'!908:908,1)):INDEX('Set Schedules Here'!908:908,1,MATCH(H$1,'Set Schedules Here'!908:908,1)+1),H$1)),rounding_decimal_places)</f>
        <v>6.6667000000000004E-2</v>
      </c>
      <c r="I455">
        <f>ROUND(IF(I$1=2050,TREND(INDEX('Set Schedules Here'!909:909,1,MATCH(I$1,'Set Schedules Here'!908:908,0)),INDEX('Set Schedules Here'!908:908,1,MATCH(I$1,'Set Schedules Here'!908:908,0)),I$1),TREND(INDEX('Set Schedules Here'!909:909,1,MATCH(I$1,'Set Schedules Here'!908:908,1)):INDEX('Set Schedules Here'!909:909,1,MATCH(I$1,'Set Schedules Here'!908:908,1)+1),INDEX('Set Schedules Here'!908:908,1,MATCH(I$1,'Set Schedules Here'!908:908,1)):INDEX('Set Schedules Here'!908:908,1,MATCH(I$1,'Set Schedules Here'!908:908,1)+1),I$1)),rounding_decimal_places)</f>
        <v>0.1</v>
      </c>
      <c r="J455">
        <f>ROUND(IF(J$1=2050,TREND(INDEX('Set Schedules Here'!909:909,1,MATCH(J$1,'Set Schedules Here'!908:908,0)),INDEX('Set Schedules Here'!908:908,1,MATCH(J$1,'Set Schedules Here'!908:908,0)),J$1),TREND(INDEX('Set Schedules Here'!909:909,1,MATCH(J$1,'Set Schedules Here'!908:908,1)):INDEX('Set Schedules Here'!909:909,1,MATCH(J$1,'Set Schedules Here'!908:908,1)+1),INDEX('Set Schedules Here'!908:908,1,MATCH(J$1,'Set Schedules Here'!908:908,1)):INDEX('Set Schedules Here'!908:908,1,MATCH(J$1,'Set Schedules Here'!908:908,1)+1),J$1)),rounding_decimal_places)</f>
        <v>0.13333300000000001</v>
      </c>
      <c r="K455">
        <f>ROUND(IF(K$1=2050,TREND(INDEX('Set Schedules Here'!909:909,1,MATCH(K$1,'Set Schedules Here'!908:908,0)),INDEX('Set Schedules Here'!908:908,1,MATCH(K$1,'Set Schedules Here'!908:908,0)),K$1),TREND(INDEX('Set Schedules Here'!909:909,1,MATCH(K$1,'Set Schedules Here'!908:908,1)):INDEX('Set Schedules Here'!909:909,1,MATCH(K$1,'Set Schedules Here'!908:908,1)+1),INDEX('Set Schedules Here'!908:908,1,MATCH(K$1,'Set Schedules Here'!908:908,1)):INDEX('Set Schedules Here'!908:908,1,MATCH(K$1,'Set Schedules Here'!908:908,1)+1),K$1)),rounding_decimal_places)</f>
        <v>0.16666700000000001</v>
      </c>
      <c r="L455">
        <f>ROUND(IF(L$1=2050,TREND(INDEX('Set Schedules Here'!909:909,1,MATCH(L$1,'Set Schedules Here'!908:908,0)),INDEX('Set Schedules Here'!908:908,1,MATCH(L$1,'Set Schedules Here'!908:908,0)),L$1),TREND(INDEX('Set Schedules Here'!909:909,1,MATCH(L$1,'Set Schedules Here'!908:908,1)):INDEX('Set Schedules Here'!909:909,1,MATCH(L$1,'Set Schedules Here'!908:908,1)+1),INDEX('Set Schedules Here'!908:908,1,MATCH(L$1,'Set Schedules Here'!908:908,1)):INDEX('Set Schedules Here'!908:908,1,MATCH(L$1,'Set Schedules Here'!908:908,1)+1),L$1)),rounding_decimal_places)</f>
        <v>0.2</v>
      </c>
      <c r="M455">
        <f>ROUND(IF(M$1=2050,TREND(INDEX('Set Schedules Here'!909:909,1,MATCH(M$1,'Set Schedules Here'!908:908,0)),INDEX('Set Schedules Here'!908:908,1,MATCH(M$1,'Set Schedules Here'!908:908,0)),M$1),TREND(INDEX('Set Schedules Here'!909:909,1,MATCH(M$1,'Set Schedules Here'!908:908,1)):INDEX('Set Schedules Here'!909:909,1,MATCH(M$1,'Set Schedules Here'!908:908,1)+1),INDEX('Set Schedules Here'!908:908,1,MATCH(M$1,'Set Schedules Here'!908:908,1)):INDEX('Set Schedules Here'!908:908,1,MATCH(M$1,'Set Schedules Here'!908:908,1)+1),M$1)),rounding_decimal_places)</f>
        <v>0.23333300000000001</v>
      </c>
      <c r="N455">
        <f>ROUND(IF(N$1=2050,TREND(INDEX('Set Schedules Here'!909:909,1,MATCH(N$1,'Set Schedules Here'!908:908,0)),INDEX('Set Schedules Here'!908:908,1,MATCH(N$1,'Set Schedules Here'!908:908,0)),N$1),TREND(INDEX('Set Schedules Here'!909:909,1,MATCH(N$1,'Set Schedules Here'!908:908,1)):INDEX('Set Schedules Here'!909:909,1,MATCH(N$1,'Set Schedules Here'!908:908,1)+1),INDEX('Set Schedules Here'!908:908,1,MATCH(N$1,'Set Schedules Here'!908:908,1)):INDEX('Set Schedules Here'!908:908,1,MATCH(N$1,'Set Schedules Here'!908:908,1)+1),N$1)),rounding_decimal_places)</f>
        <v>0.26666699999999999</v>
      </c>
      <c r="O455">
        <f>ROUND(IF(O$1=2050,TREND(INDEX('Set Schedules Here'!909:909,1,MATCH(O$1,'Set Schedules Here'!908:908,0)),INDEX('Set Schedules Here'!908:908,1,MATCH(O$1,'Set Schedules Here'!908:908,0)),O$1),TREND(INDEX('Set Schedules Here'!909:909,1,MATCH(O$1,'Set Schedules Here'!908:908,1)):INDEX('Set Schedules Here'!909:909,1,MATCH(O$1,'Set Schedules Here'!908:908,1)+1),INDEX('Set Schedules Here'!908:908,1,MATCH(O$1,'Set Schedules Here'!908:908,1)):INDEX('Set Schedules Here'!908:908,1,MATCH(O$1,'Set Schedules Here'!908:908,1)+1),O$1)),rounding_decimal_places)</f>
        <v>0.3</v>
      </c>
      <c r="P455">
        <f>ROUND(IF(P$1=2050,TREND(INDEX('Set Schedules Here'!909:909,1,MATCH(P$1,'Set Schedules Here'!908:908,0)),INDEX('Set Schedules Here'!908:908,1,MATCH(P$1,'Set Schedules Here'!908:908,0)),P$1),TREND(INDEX('Set Schedules Here'!909:909,1,MATCH(P$1,'Set Schedules Here'!908:908,1)):INDEX('Set Schedules Here'!909:909,1,MATCH(P$1,'Set Schedules Here'!908:908,1)+1),INDEX('Set Schedules Here'!908:908,1,MATCH(P$1,'Set Schedules Here'!908:908,1)):INDEX('Set Schedules Here'!908:908,1,MATCH(P$1,'Set Schedules Here'!908:908,1)+1),P$1)),rounding_decimal_places)</f>
        <v>0.33333299999999999</v>
      </c>
      <c r="Q455">
        <f>ROUND(IF(Q$1=2050,TREND(INDEX('Set Schedules Here'!909:909,1,MATCH(Q$1,'Set Schedules Here'!908:908,0)),INDEX('Set Schedules Here'!908:908,1,MATCH(Q$1,'Set Schedules Here'!908:908,0)),Q$1),TREND(INDEX('Set Schedules Here'!909:909,1,MATCH(Q$1,'Set Schedules Here'!908:908,1)):INDEX('Set Schedules Here'!909:909,1,MATCH(Q$1,'Set Schedules Here'!908:908,1)+1),INDEX('Set Schedules Here'!908:908,1,MATCH(Q$1,'Set Schedules Here'!908:908,1)):INDEX('Set Schedules Here'!908:908,1,MATCH(Q$1,'Set Schedules Here'!908:908,1)+1),Q$1)),rounding_decimal_places)</f>
        <v>0.36666700000000002</v>
      </c>
      <c r="R455">
        <f>ROUND(IF(R$1=2050,TREND(INDEX('Set Schedules Here'!909:909,1,MATCH(R$1,'Set Schedules Here'!908:908,0)),INDEX('Set Schedules Here'!908:908,1,MATCH(R$1,'Set Schedules Here'!908:908,0)),R$1),TREND(INDEX('Set Schedules Here'!909:909,1,MATCH(R$1,'Set Schedules Here'!908:908,1)):INDEX('Set Schedules Here'!909:909,1,MATCH(R$1,'Set Schedules Here'!908:908,1)+1),INDEX('Set Schedules Here'!908:908,1,MATCH(R$1,'Set Schedules Here'!908:908,1)):INDEX('Set Schedules Here'!908:908,1,MATCH(R$1,'Set Schedules Here'!908:908,1)+1),R$1)),rounding_decimal_places)</f>
        <v>0.4</v>
      </c>
      <c r="S455">
        <f>ROUND(IF(S$1=2050,TREND(INDEX('Set Schedules Here'!909:909,1,MATCH(S$1,'Set Schedules Here'!908:908,0)),INDEX('Set Schedules Here'!908:908,1,MATCH(S$1,'Set Schedules Here'!908:908,0)),S$1),TREND(INDEX('Set Schedules Here'!909:909,1,MATCH(S$1,'Set Schedules Here'!908:908,1)):INDEX('Set Schedules Here'!909:909,1,MATCH(S$1,'Set Schedules Here'!908:908,1)+1),INDEX('Set Schedules Here'!908:908,1,MATCH(S$1,'Set Schedules Here'!908:908,1)):INDEX('Set Schedules Here'!908:908,1,MATCH(S$1,'Set Schedules Here'!908:908,1)+1),S$1)),rounding_decimal_places)</f>
        <v>0.43333300000000002</v>
      </c>
      <c r="T455">
        <f>ROUND(IF(T$1=2050,TREND(INDEX('Set Schedules Here'!909:909,1,MATCH(T$1,'Set Schedules Here'!908:908,0)),INDEX('Set Schedules Here'!908:908,1,MATCH(T$1,'Set Schedules Here'!908:908,0)),T$1),TREND(INDEX('Set Schedules Here'!909:909,1,MATCH(T$1,'Set Schedules Here'!908:908,1)):INDEX('Set Schedules Here'!909:909,1,MATCH(T$1,'Set Schedules Here'!908:908,1)+1),INDEX('Set Schedules Here'!908:908,1,MATCH(T$1,'Set Schedules Here'!908:908,1)):INDEX('Set Schedules Here'!908:908,1,MATCH(T$1,'Set Schedules Here'!908:908,1)+1),T$1)),rounding_decimal_places)</f>
        <v>0.466667</v>
      </c>
      <c r="U455">
        <f>ROUND(IF(U$1=2050,TREND(INDEX('Set Schedules Here'!909:909,1,MATCH(U$1,'Set Schedules Here'!908:908,0)),INDEX('Set Schedules Here'!908:908,1,MATCH(U$1,'Set Schedules Here'!908:908,0)),U$1),TREND(INDEX('Set Schedules Here'!909:909,1,MATCH(U$1,'Set Schedules Here'!908:908,1)):INDEX('Set Schedules Here'!909:909,1,MATCH(U$1,'Set Schedules Here'!908:908,1)+1),INDEX('Set Schedules Here'!908:908,1,MATCH(U$1,'Set Schedules Here'!908:908,1)):INDEX('Set Schedules Here'!908:908,1,MATCH(U$1,'Set Schedules Here'!908:908,1)+1),U$1)),rounding_decimal_places)</f>
        <v>0.5</v>
      </c>
      <c r="V455">
        <f>ROUND(IF(V$1=2050,TREND(INDEX('Set Schedules Here'!909:909,1,MATCH(V$1,'Set Schedules Here'!908:908,0)),INDEX('Set Schedules Here'!908:908,1,MATCH(V$1,'Set Schedules Here'!908:908,0)),V$1),TREND(INDEX('Set Schedules Here'!909:909,1,MATCH(V$1,'Set Schedules Here'!908:908,1)):INDEX('Set Schedules Here'!909:909,1,MATCH(V$1,'Set Schedules Here'!908:908,1)+1),INDEX('Set Schedules Here'!908:908,1,MATCH(V$1,'Set Schedules Here'!908:908,1)):INDEX('Set Schedules Here'!908:908,1,MATCH(V$1,'Set Schedules Here'!908:908,1)+1),V$1)),rounding_decimal_places)</f>
        <v>0.53333299999999995</v>
      </c>
      <c r="W455">
        <f>ROUND(IF(W$1=2050,TREND(INDEX('Set Schedules Here'!909:909,1,MATCH(W$1,'Set Schedules Here'!908:908,0)),INDEX('Set Schedules Here'!908:908,1,MATCH(W$1,'Set Schedules Here'!908:908,0)),W$1),TREND(INDEX('Set Schedules Here'!909:909,1,MATCH(W$1,'Set Schedules Here'!908:908,1)):INDEX('Set Schedules Here'!909:909,1,MATCH(W$1,'Set Schedules Here'!908:908,1)+1),INDEX('Set Schedules Here'!908:908,1,MATCH(W$1,'Set Schedules Here'!908:908,1)):INDEX('Set Schedules Here'!908:908,1,MATCH(W$1,'Set Schedules Here'!908:908,1)+1),W$1)),rounding_decimal_places)</f>
        <v>0.56666700000000003</v>
      </c>
      <c r="X455">
        <f>ROUND(IF(X$1=2050,TREND(INDEX('Set Schedules Here'!909:909,1,MATCH(X$1,'Set Schedules Here'!908:908,0)),INDEX('Set Schedules Here'!908:908,1,MATCH(X$1,'Set Schedules Here'!908:908,0)),X$1),TREND(INDEX('Set Schedules Here'!909:909,1,MATCH(X$1,'Set Schedules Here'!908:908,1)):INDEX('Set Schedules Here'!909:909,1,MATCH(X$1,'Set Schedules Here'!908:908,1)+1),INDEX('Set Schedules Here'!908:908,1,MATCH(X$1,'Set Schedules Here'!908:908,1)):INDEX('Set Schedules Here'!908:908,1,MATCH(X$1,'Set Schedules Here'!908:908,1)+1),X$1)),rounding_decimal_places)</f>
        <v>0.6</v>
      </c>
      <c r="Y455">
        <f>ROUND(IF(Y$1=2050,TREND(INDEX('Set Schedules Here'!909:909,1,MATCH(Y$1,'Set Schedules Here'!908:908,0)),INDEX('Set Schedules Here'!908:908,1,MATCH(Y$1,'Set Schedules Here'!908:908,0)),Y$1),TREND(INDEX('Set Schedules Here'!909:909,1,MATCH(Y$1,'Set Schedules Here'!908:908,1)):INDEX('Set Schedules Here'!909:909,1,MATCH(Y$1,'Set Schedules Here'!908:908,1)+1),INDEX('Set Schedules Here'!908:908,1,MATCH(Y$1,'Set Schedules Here'!908:908,1)):INDEX('Set Schedules Here'!908:908,1,MATCH(Y$1,'Set Schedules Here'!908:908,1)+1),Y$1)),rounding_decimal_places)</f>
        <v>0.63333300000000003</v>
      </c>
      <c r="Z455">
        <f>ROUND(IF(Z$1=2050,TREND(INDEX('Set Schedules Here'!909:909,1,MATCH(Z$1,'Set Schedules Here'!908:908,0)),INDEX('Set Schedules Here'!908:908,1,MATCH(Z$1,'Set Schedules Here'!908:908,0)),Z$1),TREND(INDEX('Set Schedules Here'!909:909,1,MATCH(Z$1,'Set Schedules Here'!908:908,1)):INDEX('Set Schedules Here'!909:909,1,MATCH(Z$1,'Set Schedules Here'!908:908,1)+1),INDEX('Set Schedules Here'!908:908,1,MATCH(Z$1,'Set Schedules Here'!908:908,1)):INDEX('Set Schedules Here'!908:908,1,MATCH(Z$1,'Set Schedules Here'!908:908,1)+1),Z$1)),rounding_decimal_places)</f>
        <v>0.66666700000000001</v>
      </c>
      <c r="AA455">
        <f>ROUND(IF(AA$1=2050,TREND(INDEX('Set Schedules Here'!909:909,1,MATCH(AA$1,'Set Schedules Here'!908:908,0)),INDEX('Set Schedules Here'!908:908,1,MATCH(AA$1,'Set Schedules Here'!908:908,0)),AA$1),TREND(INDEX('Set Schedules Here'!909:909,1,MATCH(AA$1,'Set Schedules Here'!908:908,1)):INDEX('Set Schedules Here'!909:909,1,MATCH(AA$1,'Set Schedules Here'!908:908,1)+1),INDEX('Set Schedules Here'!908:908,1,MATCH(AA$1,'Set Schedules Here'!908:908,1)):INDEX('Set Schedules Here'!908:908,1,MATCH(AA$1,'Set Schedules Here'!908:908,1)+1),AA$1)),rounding_decimal_places)</f>
        <v>0.7</v>
      </c>
      <c r="AB455">
        <f>ROUND(IF(AB$1=2050,TREND(INDEX('Set Schedules Here'!909:909,1,MATCH(AB$1,'Set Schedules Here'!908:908,0)),INDEX('Set Schedules Here'!908:908,1,MATCH(AB$1,'Set Schedules Here'!908:908,0)),AB$1),TREND(INDEX('Set Schedules Here'!909:909,1,MATCH(AB$1,'Set Schedules Here'!908:908,1)):INDEX('Set Schedules Here'!909:909,1,MATCH(AB$1,'Set Schedules Here'!908:908,1)+1),INDEX('Set Schedules Here'!908:908,1,MATCH(AB$1,'Set Schedules Here'!908:908,1)):INDEX('Set Schedules Here'!908:908,1,MATCH(AB$1,'Set Schedules Here'!908:908,1)+1),AB$1)),rounding_decimal_places)</f>
        <v>0.73333300000000001</v>
      </c>
      <c r="AC455">
        <f>ROUND(IF(AC$1=2050,TREND(INDEX('Set Schedules Here'!909:909,1,MATCH(AC$1,'Set Schedules Here'!908:908,0)),INDEX('Set Schedules Here'!908:908,1,MATCH(AC$1,'Set Schedules Here'!908:908,0)),AC$1),TREND(INDEX('Set Schedules Here'!909:909,1,MATCH(AC$1,'Set Schedules Here'!908:908,1)):INDEX('Set Schedules Here'!909:909,1,MATCH(AC$1,'Set Schedules Here'!908:908,1)+1),INDEX('Set Schedules Here'!908:908,1,MATCH(AC$1,'Set Schedules Here'!908:908,1)):INDEX('Set Schedules Here'!908:908,1,MATCH(AC$1,'Set Schedules Here'!908:908,1)+1),AC$1)),rounding_decimal_places)</f>
        <v>0.76666699999999999</v>
      </c>
      <c r="AD455">
        <f>ROUND(IF(AD$1=2050,TREND(INDEX('Set Schedules Here'!909:909,1,MATCH(AD$1,'Set Schedules Here'!908:908,0)),INDEX('Set Schedules Here'!908:908,1,MATCH(AD$1,'Set Schedules Here'!908:908,0)),AD$1),TREND(INDEX('Set Schedules Here'!909:909,1,MATCH(AD$1,'Set Schedules Here'!908:908,1)):INDEX('Set Schedules Here'!909:909,1,MATCH(AD$1,'Set Schedules Here'!908:908,1)+1),INDEX('Set Schedules Here'!908:908,1,MATCH(AD$1,'Set Schedules Here'!908:908,1)):INDEX('Set Schedules Here'!908:908,1,MATCH(AD$1,'Set Schedules Here'!908:908,1)+1),AD$1)),rounding_decimal_places)</f>
        <v>0.8</v>
      </c>
      <c r="AE455">
        <f>ROUND(IF(AE$1=2050,TREND(INDEX('Set Schedules Here'!909:909,1,MATCH(AE$1,'Set Schedules Here'!908:908,0)),INDEX('Set Schedules Here'!908:908,1,MATCH(AE$1,'Set Schedules Here'!908:908,0)),AE$1),TREND(INDEX('Set Schedules Here'!909:909,1,MATCH(AE$1,'Set Schedules Here'!908:908,1)):INDEX('Set Schedules Here'!909:909,1,MATCH(AE$1,'Set Schedules Here'!908:908,1)+1),INDEX('Set Schedules Here'!908:908,1,MATCH(AE$1,'Set Schedules Here'!908:908,1)):INDEX('Set Schedules Here'!908:908,1,MATCH(AE$1,'Set Schedules Here'!908:908,1)+1),AE$1)),rounding_decimal_places)</f>
        <v>0.83333299999999999</v>
      </c>
      <c r="AF455">
        <f>ROUND(IF(AF$1=2050,TREND(INDEX('Set Schedules Here'!909:909,1,MATCH(AF$1,'Set Schedules Here'!908:908,0)),INDEX('Set Schedules Here'!908:908,1,MATCH(AF$1,'Set Schedules Here'!908:908,0)),AF$1),TREND(INDEX('Set Schedules Here'!909:909,1,MATCH(AF$1,'Set Schedules Here'!908:908,1)):INDEX('Set Schedules Here'!909:909,1,MATCH(AF$1,'Set Schedules Here'!908:908,1)+1),INDEX('Set Schedules Here'!908:908,1,MATCH(AF$1,'Set Schedules Here'!908:908,1)):INDEX('Set Schedules Here'!908:908,1,MATCH(AF$1,'Set Schedules Here'!908:908,1)+1),AF$1)),rounding_decimal_places)</f>
        <v>0.86666699999999997</v>
      </c>
      <c r="AG455">
        <f>ROUND(IF(AG$1=2050,TREND(INDEX('Set Schedules Here'!909:909,1,MATCH(AG$1,'Set Schedules Here'!908:908,0)),INDEX('Set Schedules Here'!908:908,1,MATCH(AG$1,'Set Schedules Here'!908:908,0)),AG$1),TREND(INDEX('Set Schedules Here'!909:909,1,MATCH(AG$1,'Set Schedules Here'!908:908,1)):INDEX('Set Schedules Here'!909:909,1,MATCH(AG$1,'Set Schedules Here'!908:908,1)+1),INDEX('Set Schedules Here'!908:908,1,MATCH(AG$1,'Set Schedules Here'!908:908,1)):INDEX('Set Schedules Here'!908:908,1,MATCH(AG$1,'Set Schedules Here'!908:908,1)+1),AG$1)),rounding_decimal_places)</f>
        <v>0.9</v>
      </c>
      <c r="AH455">
        <f>ROUND(IF(AH$1=2050,TREND(INDEX('Set Schedules Here'!909:909,1,MATCH(AH$1,'Set Schedules Here'!908:908,0)),INDEX('Set Schedules Here'!908:908,1,MATCH(AH$1,'Set Schedules Here'!908:908,0)),AH$1),TREND(INDEX('Set Schedules Here'!909:909,1,MATCH(AH$1,'Set Schedules Here'!908:908,1)):INDEX('Set Schedules Here'!909:909,1,MATCH(AH$1,'Set Schedules Here'!908:908,1)+1),INDEX('Set Schedules Here'!908:908,1,MATCH(AH$1,'Set Schedules Here'!908:908,1)):INDEX('Set Schedules Here'!908:908,1,MATCH(AH$1,'Set Schedules Here'!908:908,1)+1),AH$1)),rounding_decimal_places)</f>
        <v>0.93333299999999997</v>
      </c>
      <c r="AI455">
        <f>ROUND(IF(AI$1=2050,TREND(INDEX('Set Schedules Here'!909:909,1,MATCH(AI$1,'Set Schedules Here'!908:908,0)),INDEX('Set Schedules Here'!908:908,1,MATCH(AI$1,'Set Schedules Here'!908:908,0)),AI$1),TREND(INDEX('Set Schedules Here'!909:909,1,MATCH(AI$1,'Set Schedules Here'!908:908,1)):INDEX('Set Schedules Here'!909:909,1,MATCH(AI$1,'Set Schedules Here'!908:908,1)+1),INDEX('Set Schedules Here'!908:908,1,MATCH(AI$1,'Set Schedules Here'!908:908,1)):INDEX('Set Schedules Here'!908:908,1,MATCH(AI$1,'Set Schedules Here'!908:908,1)+1),AI$1)),rounding_decimal_places)</f>
        <v>0.96666700000000005</v>
      </c>
      <c r="AJ455">
        <f>ROUND(IF(AJ$1=2050,TREND(INDEX('Set Schedules Here'!909:909,1,MATCH(AJ$1,'Set Schedules Here'!908:908,0)),INDEX('Set Schedules Here'!908:908,1,MATCH(AJ$1,'Set Schedules Here'!908:908,0)),AJ$1),TREND(INDEX('Set Schedules Here'!909:909,1,MATCH(AJ$1,'Set Schedules Here'!908:908,1)):INDEX('Set Schedules Here'!909:909,1,MATCH(AJ$1,'Set Schedules Here'!908:908,1)+1),INDEX('Set Schedules Here'!908:908,1,MATCH(AJ$1,'Set Schedules Here'!908:908,1)):INDEX('Set Schedules Here'!908:908,1,MATCH(AJ$1,'Set Schedules Here'!908:908,1)+1),AJ$1)),rounding_decimal_places)</f>
        <v>1</v>
      </c>
    </row>
    <row r="456" spans="1:36" x14ac:dyDescent="0.45">
      <c r="A456" s="12" t="str">
        <f>'Set Schedules Here'!A910</f>
        <v>indst efficiency standards</v>
      </c>
      <c r="B456" s="12" t="str">
        <f>IF(ISBLANK('Set Schedules Here'!C910),"",'Set Schedules Here'!C910)</f>
        <v>coal mining</v>
      </c>
      <c r="C456" s="12" t="str">
        <f>IF(ISBLANK('Set Schedules Here'!D910),"",'Set Schedules Here'!D910)</f>
        <v>natural gas if</v>
      </c>
      <c r="D456" s="21" t="str">
        <f>IF(ISBLANK('Set Schedules Here'!E910),"",'Set Schedules Here'!E910)</f>
        <v/>
      </c>
      <c r="E456">
        <f>ROUND(IF(E$1=2050,TREND(INDEX('Set Schedules Here'!911:911,1,MATCH(E$1,'Set Schedules Here'!910:910,0)),INDEX('Set Schedules Here'!910:910,1,MATCH(E$1,'Set Schedules Here'!910:910,0)),E$1),TREND(INDEX('Set Schedules Here'!911:911,1,MATCH(E$1,'Set Schedules Here'!910:910,1)):INDEX('Set Schedules Here'!911:911,1,MATCH(E$1,'Set Schedules Here'!910:910,1)+1),INDEX('Set Schedules Here'!910:910,1,MATCH(E$1,'Set Schedules Here'!910:910,1)):INDEX('Set Schedules Here'!910:910,1,MATCH(E$1,'Set Schedules Here'!910:910,1)+1),E$1)),rounding_decimal_places)</f>
        <v>0</v>
      </c>
      <c r="F456">
        <f>ROUND(IF(F$1=2050,TREND(INDEX('Set Schedules Here'!911:911,1,MATCH(F$1,'Set Schedules Here'!910:910,0)),INDEX('Set Schedules Here'!910:910,1,MATCH(F$1,'Set Schedules Here'!910:910,0)),F$1),TREND(INDEX('Set Schedules Here'!911:911,1,MATCH(F$1,'Set Schedules Here'!910:910,1)):INDEX('Set Schedules Here'!911:911,1,MATCH(F$1,'Set Schedules Here'!910:910,1)+1),INDEX('Set Schedules Here'!910:910,1,MATCH(F$1,'Set Schedules Here'!910:910,1)):INDEX('Set Schedules Here'!910:910,1,MATCH(F$1,'Set Schedules Here'!910:910,1)+1),F$1)),rounding_decimal_places)</f>
        <v>0</v>
      </c>
      <c r="G456">
        <f>ROUND(IF(G$1=2050,TREND(INDEX('Set Schedules Here'!911:911,1,MATCH(G$1,'Set Schedules Here'!910:910,0)),INDEX('Set Schedules Here'!910:910,1,MATCH(G$1,'Set Schedules Here'!910:910,0)),G$1),TREND(INDEX('Set Schedules Here'!911:911,1,MATCH(G$1,'Set Schedules Here'!910:910,1)):INDEX('Set Schedules Here'!911:911,1,MATCH(G$1,'Set Schedules Here'!910:910,1)+1),INDEX('Set Schedules Here'!910:910,1,MATCH(G$1,'Set Schedules Here'!910:910,1)):INDEX('Set Schedules Here'!910:910,1,MATCH(G$1,'Set Schedules Here'!910:910,1)+1),G$1)),rounding_decimal_places)</f>
        <v>3.3333000000000002E-2</v>
      </c>
      <c r="H456">
        <f>ROUND(IF(H$1=2050,TREND(INDEX('Set Schedules Here'!911:911,1,MATCH(H$1,'Set Schedules Here'!910:910,0)),INDEX('Set Schedules Here'!910:910,1,MATCH(H$1,'Set Schedules Here'!910:910,0)),H$1),TREND(INDEX('Set Schedules Here'!911:911,1,MATCH(H$1,'Set Schedules Here'!910:910,1)):INDEX('Set Schedules Here'!911:911,1,MATCH(H$1,'Set Schedules Here'!910:910,1)+1),INDEX('Set Schedules Here'!910:910,1,MATCH(H$1,'Set Schedules Here'!910:910,1)):INDEX('Set Schedules Here'!910:910,1,MATCH(H$1,'Set Schedules Here'!910:910,1)+1),H$1)),rounding_decimal_places)</f>
        <v>6.6667000000000004E-2</v>
      </c>
      <c r="I456">
        <f>ROUND(IF(I$1=2050,TREND(INDEX('Set Schedules Here'!911:911,1,MATCH(I$1,'Set Schedules Here'!910:910,0)),INDEX('Set Schedules Here'!910:910,1,MATCH(I$1,'Set Schedules Here'!910:910,0)),I$1),TREND(INDEX('Set Schedules Here'!911:911,1,MATCH(I$1,'Set Schedules Here'!910:910,1)):INDEX('Set Schedules Here'!911:911,1,MATCH(I$1,'Set Schedules Here'!910:910,1)+1),INDEX('Set Schedules Here'!910:910,1,MATCH(I$1,'Set Schedules Here'!910:910,1)):INDEX('Set Schedules Here'!910:910,1,MATCH(I$1,'Set Schedules Here'!910:910,1)+1),I$1)),rounding_decimal_places)</f>
        <v>0.1</v>
      </c>
      <c r="J456">
        <f>ROUND(IF(J$1=2050,TREND(INDEX('Set Schedules Here'!911:911,1,MATCH(J$1,'Set Schedules Here'!910:910,0)),INDEX('Set Schedules Here'!910:910,1,MATCH(J$1,'Set Schedules Here'!910:910,0)),J$1),TREND(INDEX('Set Schedules Here'!911:911,1,MATCH(J$1,'Set Schedules Here'!910:910,1)):INDEX('Set Schedules Here'!911:911,1,MATCH(J$1,'Set Schedules Here'!910:910,1)+1),INDEX('Set Schedules Here'!910:910,1,MATCH(J$1,'Set Schedules Here'!910:910,1)):INDEX('Set Schedules Here'!910:910,1,MATCH(J$1,'Set Schedules Here'!910:910,1)+1),J$1)),rounding_decimal_places)</f>
        <v>0.13333300000000001</v>
      </c>
      <c r="K456">
        <f>ROUND(IF(K$1=2050,TREND(INDEX('Set Schedules Here'!911:911,1,MATCH(K$1,'Set Schedules Here'!910:910,0)),INDEX('Set Schedules Here'!910:910,1,MATCH(K$1,'Set Schedules Here'!910:910,0)),K$1),TREND(INDEX('Set Schedules Here'!911:911,1,MATCH(K$1,'Set Schedules Here'!910:910,1)):INDEX('Set Schedules Here'!911:911,1,MATCH(K$1,'Set Schedules Here'!910:910,1)+1),INDEX('Set Schedules Here'!910:910,1,MATCH(K$1,'Set Schedules Here'!910:910,1)):INDEX('Set Schedules Here'!910:910,1,MATCH(K$1,'Set Schedules Here'!910:910,1)+1),K$1)),rounding_decimal_places)</f>
        <v>0.16666700000000001</v>
      </c>
      <c r="L456">
        <f>ROUND(IF(L$1=2050,TREND(INDEX('Set Schedules Here'!911:911,1,MATCH(L$1,'Set Schedules Here'!910:910,0)),INDEX('Set Schedules Here'!910:910,1,MATCH(L$1,'Set Schedules Here'!910:910,0)),L$1),TREND(INDEX('Set Schedules Here'!911:911,1,MATCH(L$1,'Set Schedules Here'!910:910,1)):INDEX('Set Schedules Here'!911:911,1,MATCH(L$1,'Set Schedules Here'!910:910,1)+1),INDEX('Set Schedules Here'!910:910,1,MATCH(L$1,'Set Schedules Here'!910:910,1)):INDEX('Set Schedules Here'!910:910,1,MATCH(L$1,'Set Schedules Here'!910:910,1)+1),L$1)),rounding_decimal_places)</f>
        <v>0.2</v>
      </c>
      <c r="M456">
        <f>ROUND(IF(M$1=2050,TREND(INDEX('Set Schedules Here'!911:911,1,MATCH(M$1,'Set Schedules Here'!910:910,0)),INDEX('Set Schedules Here'!910:910,1,MATCH(M$1,'Set Schedules Here'!910:910,0)),M$1),TREND(INDEX('Set Schedules Here'!911:911,1,MATCH(M$1,'Set Schedules Here'!910:910,1)):INDEX('Set Schedules Here'!911:911,1,MATCH(M$1,'Set Schedules Here'!910:910,1)+1),INDEX('Set Schedules Here'!910:910,1,MATCH(M$1,'Set Schedules Here'!910:910,1)):INDEX('Set Schedules Here'!910:910,1,MATCH(M$1,'Set Schedules Here'!910:910,1)+1),M$1)),rounding_decimal_places)</f>
        <v>0.23333300000000001</v>
      </c>
      <c r="N456">
        <f>ROUND(IF(N$1=2050,TREND(INDEX('Set Schedules Here'!911:911,1,MATCH(N$1,'Set Schedules Here'!910:910,0)),INDEX('Set Schedules Here'!910:910,1,MATCH(N$1,'Set Schedules Here'!910:910,0)),N$1),TREND(INDEX('Set Schedules Here'!911:911,1,MATCH(N$1,'Set Schedules Here'!910:910,1)):INDEX('Set Schedules Here'!911:911,1,MATCH(N$1,'Set Schedules Here'!910:910,1)+1),INDEX('Set Schedules Here'!910:910,1,MATCH(N$1,'Set Schedules Here'!910:910,1)):INDEX('Set Schedules Here'!910:910,1,MATCH(N$1,'Set Schedules Here'!910:910,1)+1),N$1)),rounding_decimal_places)</f>
        <v>0.26666699999999999</v>
      </c>
      <c r="O456">
        <f>ROUND(IF(O$1=2050,TREND(INDEX('Set Schedules Here'!911:911,1,MATCH(O$1,'Set Schedules Here'!910:910,0)),INDEX('Set Schedules Here'!910:910,1,MATCH(O$1,'Set Schedules Here'!910:910,0)),O$1),TREND(INDEX('Set Schedules Here'!911:911,1,MATCH(O$1,'Set Schedules Here'!910:910,1)):INDEX('Set Schedules Here'!911:911,1,MATCH(O$1,'Set Schedules Here'!910:910,1)+1),INDEX('Set Schedules Here'!910:910,1,MATCH(O$1,'Set Schedules Here'!910:910,1)):INDEX('Set Schedules Here'!910:910,1,MATCH(O$1,'Set Schedules Here'!910:910,1)+1),O$1)),rounding_decimal_places)</f>
        <v>0.3</v>
      </c>
      <c r="P456">
        <f>ROUND(IF(P$1=2050,TREND(INDEX('Set Schedules Here'!911:911,1,MATCH(P$1,'Set Schedules Here'!910:910,0)),INDEX('Set Schedules Here'!910:910,1,MATCH(P$1,'Set Schedules Here'!910:910,0)),P$1),TREND(INDEX('Set Schedules Here'!911:911,1,MATCH(P$1,'Set Schedules Here'!910:910,1)):INDEX('Set Schedules Here'!911:911,1,MATCH(P$1,'Set Schedules Here'!910:910,1)+1),INDEX('Set Schedules Here'!910:910,1,MATCH(P$1,'Set Schedules Here'!910:910,1)):INDEX('Set Schedules Here'!910:910,1,MATCH(P$1,'Set Schedules Here'!910:910,1)+1),P$1)),rounding_decimal_places)</f>
        <v>0.33333299999999999</v>
      </c>
      <c r="Q456">
        <f>ROUND(IF(Q$1=2050,TREND(INDEX('Set Schedules Here'!911:911,1,MATCH(Q$1,'Set Schedules Here'!910:910,0)),INDEX('Set Schedules Here'!910:910,1,MATCH(Q$1,'Set Schedules Here'!910:910,0)),Q$1),TREND(INDEX('Set Schedules Here'!911:911,1,MATCH(Q$1,'Set Schedules Here'!910:910,1)):INDEX('Set Schedules Here'!911:911,1,MATCH(Q$1,'Set Schedules Here'!910:910,1)+1),INDEX('Set Schedules Here'!910:910,1,MATCH(Q$1,'Set Schedules Here'!910:910,1)):INDEX('Set Schedules Here'!910:910,1,MATCH(Q$1,'Set Schedules Here'!910:910,1)+1),Q$1)),rounding_decimal_places)</f>
        <v>0.36666700000000002</v>
      </c>
      <c r="R456">
        <f>ROUND(IF(R$1=2050,TREND(INDEX('Set Schedules Here'!911:911,1,MATCH(R$1,'Set Schedules Here'!910:910,0)),INDEX('Set Schedules Here'!910:910,1,MATCH(R$1,'Set Schedules Here'!910:910,0)),R$1),TREND(INDEX('Set Schedules Here'!911:911,1,MATCH(R$1,'Set Schedules Here'!910:910,1)):INDEX('Set Schedules Here'!911:911,1,MATCH(R$1,'Set Schedules Here'!910:910,1)+1),INDEX('Set Schedules Here'!910:910,1,MATCH(R$1,'Set Schedules Here'!910:910,1)):INDEX('Set Schedules Here'!910:910,1,MATCH(R$1,'Set Schedules Here'!910:910,1)+1),R$1)),rounding_decimal_places)</f>
        <v>0.4</v>
      </c>
      <c r="S456">
        <f>ROUND(IF(S$1=2050,TREND(INDEX('Set Schedules Here'!911:911,1,MATCH(S$1,'Set Schedules Here'!910:910,0)),INDEX('Set Schedules Here'!910:910,1,MATCH(S$1,'Set Schedules Here'!910:910,0)),S$1),TREND(INDEX('Set Schedules Here'!911:911,1,MATCH(S$1,'Set Schedules Here'!910:910,1)):INDEX('Set Schedules Here'!911:911,1,MATCH(S$1,'Set Schedules Here'!910:910,1)+1),INDEX('Set Schedules Here'!910:910,1,MATCH(S$1,'Set Schedules Here'!910:910,1)):INDEX('Set Schedules Here'!910:910,1,MATCH(S$1,'Set Schedules Here'!910:910,1)+1),S$1)),rounding_decimal_places)</f>
        <v>0.43333300000000002</v>
      </c>
      <c r="T456">
        <f>ROUND(IF(T$1=2050,TREND(INDEX('Set Schedules Here'!911:911,1,MATCH(T$1,'Set Schedules Here'!910:910,0)),INDEX('Set Schedules Here'!910:910,1,MATCH(T$1,'Set Schedules Here'!910:910,0)),T$1),TREND(INDEX('Set Schedules Here'!911:911,1,MATCH(T$1,'Set Schedules Here'!910:910,1)):INDEX('Set Schedules Here'!911:911,1,MATCH(T$1,'Set Schedules Here'!910:910,1)+1),INDEX('Set Schedules Here'!910:910,1,MATCH(T$1,'Set Schedules Here'!910:910,1)):INDEX('Set Schedules Here'!910:910,1,MATCH(T$1,'Set Schedules Here'!910:910,1)+1),T$1)),rounding_decimal_places)</f>
        <v>0.466667</v>
      </c>
      <c r="U456">
        <f>ROUND(IF(U$1=2050,TREND(INDEX('Set Schedules Here'!911:911,1,MATCH(U$1,'Set Schedules Here'!910:910,0)),INDEX('Set Schedules Here'!910:910,1,MATCH(U$1,'Set Schedules Here'!910:910,0)),U$1),TREND(INDEX('Set Schedules Here'!911:911,1,MATCH(U$1,'Set Schedules Here'!910:910,1)):INDEX('Set Schedules Here'!911:911,1,MATCH(U$1,'Set Schedules Here'!910:910,1)+1),INDEX('Set Schedules Here'!910:910,1,MATCH(U$1,'Set Schedules Here'!910:910,1)):INDEX('Set Schedules Here'!910:910,1,MATCH(U$1,'Set Schedules Here'!910:910,1)+1),U$1)),rounding_decimal_places)</f>
        <v>0.5</v>
      </c>
      <c r="V456">
        <f>ROUND(IF(V$1=2050,TREND(INDEX('Set Schedules Here'!911:911,1,MATCH(V$1,'Set Schedules Here'!910:910,0)),INDEX('Set Schedules Here'!910:910,1,MATCH(V$1,'Set Schedules Here'!910:910,0)),V$1),TREND(INDEX('Set Schedules Here'!911:911,1,MATCH(V$1,'Set Schedules Here'!910:910,1)):INDEX('Set Schedules Here'!911:911,1,MATCH(V$1,'Set Schedules Here'!910:910,1)+1),INDEX('Set Schedules Here'!910:910,1,MATCH(V$1,'Set Schedules Here'!910:910,1)):INDEX('Set Schedules Here'!910:910,1,MATCH(V$1,'Set Schedules Here'!910:910,1)+1),V$1)),rounding_decimal_places)</f>
        <v>0.53333299999999995</v>
      </c>
      <c r="W456">
        <f>ROUND(IF(W$1=2050,TREND(INDEX('Set Schedules Here'!911:911,1,MATCH(W$1,'Set Schedules Here'!910:910,0)),INDEX('Set Schedules Here'!910:910,1,MATCH(W$1,'Set Schedules Here'!910:910,0)),W$1),TREND(INDEX('Set Schedules Here'!911:911,1,MATCH(W$1,'Set Schedules Here'!910:910,1)):INDEX('Set Schedules Here'!911:911,1,MATCH(W$1,'Set Schedules Here'!910:910,1)+1),INDEX('Set Schedules Here'!910:910,1,MATCH(W$1,'Set Schedules Here'!910:910,1)):INDEX('Set Schedules Here'!910:910,1,MATCH(W$1,'Set Schedules Here'!910:910,1)+1),W$1)),rounding_decimal_places)</f>
        <v>0.56666700000000003</v>
      </c>
      <c r="X456">
        <f>ROUND(IF(X$1=2050,TREND(INDEX('Set Schedules Here'!911:911,1,MATCH(X$1,'Set Schedules Here'!910:910,0)),INDEX('Set Schedules Here'!910:910,1,MATCH(X$1,'Set Schedules Here'!910:910,0)),X$1),TREND(INDEX('Set Schedules Here'!911:911,1,MATCH(X$1,'Set Schedules Here'!910:910,1)):INDEX('Set Schedules Here'!911:911,1,MATCH(X$1,'Set Schedules Here'!910:910,1)+1),INDEX('Set Schedules Here'!910:910,1,MATCH(X$1,'Set Schedules Here'!910:910,1)):INDEX('Set Schedules Here'!910:910,1,MATCH(X$1,'Set Schedules Here'!910:910,1)+1),X$1)),rounding_decimal_places)</f>
        <v>0.6</v>
      </c>
      <c r="Y456">
        <f>ROUND(IF(Y$1=2050,TREND(INDEX('Set Schedules Here'!911:911,1,MATCH(Y$1,'Set Schedules Here'!910:910,0)),INDEX('Set Schedules Here'!910:910,1,MATCH(Y$1,'Set Schedules Here'!910:910,0)),Y$1),TREND(INDEX('Set Schedules Here'!911:911,1,MATCH(Y$1,'Set Schedules Here'!910:910,1)):INDEX('Set Schedules Here'!911:911,1,MATCH(Y$1,'Set Schedules Here'!910:910,1)+1),INDEX('Set Schedules Here'!910:910,1,MATCH(Y$1,'Set Schedules Here'!910:910,1)):INDEX('Set Schedules Here'!910:910,1,MATCH(Y$1,'Set Schedules Here'!910:910,1)+1),Y$1)),rounding_decimal_places)</f>
        <v>0.63333300000000003</v>
      </c>
      <c r="Z456">
        <f>ROUND(IF(Z$1=2050,TREND(INDEX('Set Schedules Here'!911:911,1,MATCH(Z$1,'Set Schedules Here'!910:910,0)),INDEX('Set Schedules Here'!910:910,1,MATCH(Z$1,'Set Schedules Here'!910:910,0)),Z$1),TREND(INDEX('Set Schedules Here'!911:911,1,MATCH(Z$1,'Set Schedules Here'!910:910,1)):INDEX('Set Schedules Here'!911:911,1,MATCH(Z$1,'Set Schedules Here'!910:910,1)+1),INDEX('Set Schedules Here'!910:910,1,MATCH(Z$1,'Set Schedules Here'!910:910,1)):INDEX('Set Schedules Here'!910:910,1,MATCH(Z$1,'Set Schedules Here'!910:910,1)+1),Z$1)),rounding_decimal_places)</f>
        <v>0.66666700000000001</v>
      </c>
      <c r="AA456">
        <f>ROUND(IF(AA$1=2050,TREND(INDEX('Set Schedules Here'!911:911,1,MATCH(AA$1,'Set Schedules Here'!910:910,0)),INDEX('Set Schedules Here'!910:910,1,MATCH(AA$1,'Set Schedules Here'!910:910,0)),AA$1),TREND(INDEX('Set Schedules Here'!911:911,1,MATCH(AA$1,'Set Schedules Here'!910:910,1)):INDEX('Set Schedules Here'!911:911,1,MATCH(AA$1,'Set Schedules Here'!910:910,1)+1),INDEX('Set Schedules Here'!910:910,1,MATCH(AA$1,'Set Schedules Here'!910:910,1)):INDEX('Set Schedules Here'!910:910,1,MATCH(AA$1,'Set Schedules Here'!910:910,1)+1),AA$1)),rounding_decimal_places)</f>
        <v>0.7</v>
      </c>
      <c r="AB456">
        <f>ROUND(IF(AB$1=2050,TREND(INDEX('Set Schedules Here'!911:911,1,MATCH(AB$1,'Set Schedules Here'!910:910,0)),INDEX('Set Schedules Here'!910:910,1,MATCH(AB$1,'Set Schedules Here'!910:910,0)),AB$1),TREND(INDEX('Set Schedules Here'!911:911,1,MATCH(AB$1,'Set Schedules Here'!910:910,1)):INDEX('Set Schedules Here'!911:911,1,MATCH(AB$1,'Set Schedules Here'!910:910,1)+1),INDEX('Set Schedules Here'!910:910,1,MATCH(AB$1,'Set Schedules Here'!910:910,1)):INDEX('Set Schedules Here'!910:910,1,MATCH(AB$1,'Set Schedules Here'!910:910,1)+1),AB$1)),rounding_decimal_places)</f>
        <v>0.73333300000000001</v>
      </c>
      <c r="AC456">
        <f>ROUND(IF(AC$1=2050,TREND(INDEX('Set Schedules Here'!911:911,1,MATCH(AC$1,'Set Schedules Here'!910:910,0)),INDEX('Set Schedules Here'!910:910,1,MATCH(AC$1,'Set Schedules Here'!910:910,0)),AC$1),TREND(INDEX('Set Schedules Here'!911:911,1,MATCH(AC$1,'Set Schedules Here'!910:910,1)):INDEX('Set Schedules Here'!911:911,1,MATCH(AC$1,'Set Schedules Here'!910:910,1)+1),INDEX('Set Schedules Here'!910:910,1,MATCH(AC$1,'Set Schedules Here'!910:910,1)):INDEX('Set Schedules Here'!910:910,1,MATCH(AC$1,'Set Schedules Here'!910:910,1)+1),AC$1)),rounding_decimal_places)</f>
        <v>0.76666699999999999</v>
      </c>
      <c r="AD456">
        <f>ROUND(IF(AD$1=2050,TREND(INDEX('Set Schedules Here'!911:911,1,MATCH(AD$1,'Set Schedules Here'!910:910,0)),INDEX('Set Schedules Here'!910:910,1,MATCH(AD$1,'Set Schedules Here'!910:910,0)),AD$1),TREND(INDEX('Set Schedules Here'!911:911,1,MATCH(AD$1,'Set Schedules Here'!910:910,1)):INDEX('Set Schedules Here'!911:911,1,MATCH(AD$1,'Set Schedules Here'!910:910,1)+1),INDEX('Set Schedules Here'!910:910,1,MATCH(AD$1,'Set Schedules Here'!910:910,1)):INDEX('Set Schedules Here'!910:910,1,MATCH(AD$1,'Set Schedules Here'!910:910,1)+1),AD$1)),rounding_decimal_places)</f>
        <v>0.8</v>
      </c>
      <c r="AE456">
        <f>ROUND(IF(AE$1=2050,TREND(INDEX('Set Schedules Here'!911:911,1,MATCH(AE$1,'Set Schedules Here'!910:910,0)),INDEX('Set Schedules Here'!910:910,1,MATCH(AE$1,'Set Schedules Here'!910:910,0)),AE$1),TREND(INDEX('Set Schedules Here'!911:911,1,MATCH(AE$1,'Set Schedules Here'!910:910,1)):INDEX('Set Schedules Here'!911:911,1,MATCH(AE$1,'Set Schedules Here'!910:910,1)+1),INDEX('Set Schedules Here'!910:910,1,MATCH(AE$1,'Set Schedules Here'!910:910,1)):INDEX('Set Schedules Here'!910:910,1,MATCH(AE$1,'Set Schedules Here'!910:910,1)+1),AE$1)),rounding_decimal_places)</f>
        <v>0.83333299999999999</v>
      </c>
      <c r="AF456">
        <f>ROUND(IF(AF$1=2050,TREND(INDEX('Set Schedules Here'!911:911,1,MATCH(AF$1,'Set Schedules Here'!910:910,0)),INDEX('Set Schedules Here'!910:910,1,MATCH(AF$1,'Set Schedules Here'!910:910,0)),AF$1),TREND(INDEX('Set Schedules Here'!911:911,1,MATCH(AF$1,'Set Schedules Here'!910:910,1)):INDEX('Set Schedules Here'!911:911,1,MATCH(AF$1,'Set Schedules Here'!910:910,1)+1),INDEX('Set Schedules Here'!910:910,1,MATCH(AF$1,'Set Schedules Here'!910:910,1)):INDEX('Set Schedules Here'!910:910,1,MATCH(AF$1,'Set Schedules Here'!910:910,1)+1),AF$1)),rounding_decimal_places)</f>
        <v>0.86666699999999997</v>
      </c>
      <c r="AG456">
        <f>ROUND(IF(AG$1=2050,TREND(INDEX('Set Schedules Here'!911:911,1,MATCH(AG$1,'Set Schedules Here'!910:910,0)),INDEX('Set Schedules Here'!910:910,1,MATCH(AG$1,'Set Schedules Here'!910:910,0)),AG$1),TREND(INDEX('Set Schedules Here'!911:911,1,MATCH(AG$1,'Set Schedules Here'!910:910,1)):INDEX('Set Schedules Here'!911:911,1,MATCH(AG$1,'Set Schedules Here'!910:910,1)+1),INDEX('Set Schedules Here'!910:910,1,MATCH(AG$1,'Set Schedules Here'!910:910,1)):INDEX('Set Schedules Here'!910:910,1,MATCH(AG$1,'Set Schedules Here'!910:910,1)+1),AG$1)),rounding_decimal_places)</f>
        <v>0.9</v>
      </c>
      <c r="AH456">
        <f>ROUND(IF(AH$1=2050,TREND(INDEX('Set Schedules Here'!911:911,1,MATCH(AH$1,'Set Schedules Here'!910:910,0)),INDEX('Set Schedules Here'!910:910,1,MATCH(AH$1,'Set Schedules Here'!910:910,0)),AH$1),TREND(INDEX('Set Schedules Here'!911:911,1,MATCH(AH$1,'Set Schedules Here'!910:910,1)):INDEX('Set Schedules Here'!911:911,1,MATCH(AH$1,'Set Schedules Here'!910:910,1)+1),INDEX('Set Schedules Here'!910:910,1,MATCH(AH$1,'Set Schedules Here'!910:910,1)):INDEX('Set Schedules Here'!910:910,1,MATCH(AH$1,'Set Schedules Here'!910:910,1)+1),AH$1)),rounding_decimal_places)</f>
        <v>0.93333299999999997</v>
      </c>
      <c r="AI456">
        <f>ROUND(IF(AI$1=2050,TREND(INDEX('Set Schedules Here'!911:911,1,MATCH(AI$1,'Set Schedules Here'!910:910,0)),INDEX('Set Schedules Here'!910:910,1,MATCH(AI$1,'Set Schedules Here'!910:910,0)),AI$1),TREND(INDEX('Set Schedules Here'!911:911,1,MATCH(AI$1,'Set Schedules Here'!910:910,1)):INDEX('Set Schedules Here'!911:911,1,MATCH(AI$1,'Set Schedules Here'!910:910,1)+1),INDEX('Set Schedules Here'!910:910,1,MATCH(AI$1,'Set Schedules Here'!910:910,1)):INDEX('Set Schedules Here'!910:910,1,MATCH(AI$1,'Set Schedules Here'!910:910,1)+1),AI$1)),rounding_decimal_places)</f>
        <v>0.96666700000000005</v>
      </c>
      <c r="AJ456">
        <f>ROUND(IF(AJ$1=2050,TREND(INDEX('Set Schedules Here'!911:911,1,MATCH(AJ$1,'Set Schedules Here'!910:910,0)),INDEX('Set Schedules Here'!910:910,1,MATCH(AJ$1,'Set Schedules Here'!910:910,0)),AJ$1),TREND(INDEX('Set Schedules Here'!911:911,1,MATCH(AJ$1,'Set Schedules Here'!910:910,1)):INDEX('Set Schedules Here'!911:911,1,MATCH(AJ$1,'Set Schedules Here'!910:910,1)+1),INDEX('Set Schedules Here'!910:910,1,MATCH(AJ$1,'Set Schedules Here'!910:910,1)):INDEX('Set Schedules Here'!910:910,1,MATCH(AJ$1,'Set Schedules Here'!910:910,1)+1),AJ$1)),rounding_decimal_places)</f>
        <v>1</v>
      </c>
    </row>
    <row r="457" spans="1:36" x14ac:dyDescent="0.45">
      <c r="A457" s="12" t="str">
        <f>'Set Schedules Here'!A912</f>
        <v>indst efficiency standards</v>
      </c>
      <c r="B457" s="12" t="str">
        <f>IF(ISBLANK('Set Schedules Here'!C912),"",'Set Schedules Here'!C912)</f>
        <v>coal mining</v>
      </c>
      <c r="C457" s="12" t="str">
        <f>IF(ISBLANK('Set Schedules Here'!D912),"",'Set Schedules Here'!D912)</f>
        <v>biomass if</v>
      </c>
      <c r="D457" s="21" t="str">
        <f>IF(ISBLANK('Set Schedules Here'!E912),"",'Set Schedules Here'!E912)</f>
        <v/>
      </c>
      <c r="E457">
        <f>ROUND(IF(E$1=2050,TREND(INDEX('Set Schedules Here'!913:913,1,MATCH(E$1,'Set Schedules Here'!912:912,0)),INDEX('Set Schedules Here'!912:912,1,MATCH(E$1,'Set Schedules Here'!912:912,0)),E$1),TREND(INDEX('Set Schedules Here'!913:913,1,MATCH(E$1,'Set Schedules Here'!912:912,1)):INDEX('Set Schedules Here'!913:913,1,MATCH(E$1,'Set Schedules Here'!912:912,1)+1),INDEX('Set Schedules Here'!912:912,1,MATCH(E$1,'Set Schedules Here'!912:912,1)):INDEX('Set Schedules Here'!912:912,1,MATCH(E$1,'Set Schedules Here'!912:912,1)+1),E$1)),rounding_decimal_places)</f>
        <v>0</v>
      </c>
      <c r="F457">
        <f>ROUND(IF(F$1=2050,TREND(INDEX('Set Schedules Here'!913:913,1,MATCH(F$1,'Set Schedules Here'!912:912,0)),INDEX('Set Schedules Here'!912:912,1,MATCH(F$1,'Set Schedules Here'!912:912,0)),F$1),TREND(INDEX('Set Schedules Here'!913:913,1,MATCH(F$1,'Set Schedules Here'!912:912,1)):INDEX('Set Schedules Here'!913:913,1,MATCH(F$1,'Set Schedules Here'!912:912,1)+1),INDEX('Set Schedules Here'!912:912,1,MATCH(F$1,'Set Schedules Here'!912:912,1)):INDEX('Set Schedules Here'!912:912,1,MATCH(F$1,'Set Schedules Here'!912:912,1)+1),F$1)),rounding_decimal_places)</f>
        <v>0</v>
      </c>
      <c r="G457">
        <f>ROUND(IF(G$1=2050,TREND(INDEX('Set Schedules Here'!913:913,1,MATCH(G$1,'Set Schedules Here'!912:912,0)),INDEX('Set Schedules Here'!912:912,1,MATCH(G$1,'Set Schedules Here'!912:912,0)),G$1),TREND(INDEX('Set Schedules Here'!913:913,1,MATCH(G$1,'Set Schedules Here'!912:912,1)):INDEX('Set Schedules Here'!913:913,1,MATCH(G$1,'Set Schedules Here'!912:912,1)+1),INDEX('Set Schedules Here'!912:912,1,MATCH(G$1,'Set Schedules Here'!912:912,1)):INDEX('Set Schedules Here'!912:912,1,MATCH(G$1,'Set Schedules Here'!912:912,1)+1),G$1)),rounding_decimal_places)</f>
        <v>3.3333000000000002E-2</v>
      </c>
      <c r="H457">
        <f>ROUND(IF(H$1=2050,TREND(INDEX('Set Schedules Here'!913:913,1,MATCH(H$1,'Set Schedules Here'!912:912,0)),INDEX('Set Schedules Here'!912:912,1,MATCH(H$1,'Set Schedules Here'!912:912,0)),H$1),TREND(INDEX('Set Schedules Here'!913:913,1,MATCH(H$1,'Set Schedules Here'!912:912,1)):INDEX('Set Schedules Here'!913:913,1,MATCH(H$1,'Set Schedules Here'!912:912,1)+1),INDEX('Set Schedules Here'!912:912,1,MATCH(H$1,'Set Schedules Here'!912:912,1)):INDEX('Set Schedules Here'!912:912,1,MATCH(H$1,'Set Schedules Here'!912:912,1)+1),H$1)),rounding_decimal_places)</f>
        <v>6.6667000000000004E-2</v>
      </c>
      <c r="I457">
        <f>ROUND(IF(I$1=2050,TREND(INDEX('Set Schedules Here'!913:913,1,MATCH(I$1,'Set Schedules Here'!912:912,0)),INDEX('Set Schedules Here'!912:912,1,MATCH(I$1,'Set Schedules Here'!912:912,0)),I$1),TREND(INDEX('Set Schedules Here'!913:913,1,MATCH(I$1,'Set Schedules Here'!912:912,1)):INDEX('Set Schedules Here'!913:913,1,MATCH(I$1,'Set Schedules Here'!912:912,1)+1),INDEX('Set Schedules Here'!912:912,1,MATCH(I$1,'Set Schedules Here'!912:912,1)):INDEX('Set Schedules Here'!912:912,1,MATCH(I$1,'Set Schedules Here'!912:912,1)+1),I$1)),rounding_decimal_places)</f>
        <v>0.1</v>
      </c>
      <c r="J457">
        <f>ROUND(IF(J$1=2050,TREND(INDEX('Set Schedules Here'!913:913,1,MATCH(J$1,'Set Schedules Here'!912:912,0)),INDEX('Set Schedules Here'!912:912,1,MATCH(J$1,'Set Schedules Here'!912:912,0)),J$1),TREND(INDEX('Set Schedules Here'!913:913,1,MATCH(J$1,'Set Schedules Here'!912:912,1)):INDEX('Set Schedules Here'!913:913,1,MATCH(J$1,'Set Schedules Here'!912:912,1)+1),INDEX('Set Schedules Here'!912:912,1,MATCH(J$1,'Set Schedules Here'!912:912,1)):INDEX('Set Schedules Here'!912:912,1,MATCH(J$1,'Set Schedules Here'!912:912,1)+1),J$1)),rounding_decimal_places)</f>
        <v>0.13333300000000001</v>
      </c>
      <c r="K457">
        <f>ROUND(IF(K$1=2050,TREND(INDEX('Set Schedules Here'!913:913,1,MATCH(K$1,'Set Schedules Here'!912:912,0)),INDEX('Set Schedules Here'!912:912,1,MATCH(K$1,'Set Schedules Here'!912:912,0)),K$1),TREND(INDEX('Set Schedules Here'!913:913,1,MATCH(K$1,'Set Schedules Here'!912:912,1)):INDEX('Set Schedules Here'!913:913,1,MATCH(K$1,'Set Schedules Here'!912:912,1)+1),INDEX('Set Schedules Here'!912:912,1,MATCH(K$1,'Set Schedules Here'!912:912,1)):INDEX('Set Schedules Here'!912:912,1,MATCH(K$1,'Set Schedules Here'!912:912,1)+1),K$1)),rounding_decimal_places)</f>
        <v>0.16666700000000001</v>
      </c>
      <c r="L457">
        <f>ROUND(IF(L$1=2050,TREND(INDEX('Set Schedules Here'!913:913,1,MATCH(L$1,'Set Schedules Here'!912:912,0)),INDEX('Set Schedules Here'!912:912,1,MATCH(L$1,'Set Schedules Here'!912:912,0)),L$1),TREND(INDEX('Set Schedules Here'!913:913,1,MATCH(L$1,'Set Schedules Here'!912:912,1)):INDEX('Set Schedules Here'!913:913,1,MATCH(L$1,'Set Schedules Here'!912:912,1)+1),INDEX('Set Schedules Here'!912:912,1,MATCH(L$1,'Set Schedules Here'!912:912,1)):INDEX('Set Schedules Here'!912:912,1,MATCH(L$1,'Set Schedules Here'!912:912,1)+1),L$1)),rounding_decimal_places)</f>
        <v>0.2</v>
      </c>
      <c r="M457">
        <f>ROUND(IF(M$1=2050,TREND(INDEX('Set Schedules Here'!913:913,1,MATCH(M$1,'Set Schedules Here'!912:912,0)),INDEX('Set Schedules Here'!912:912,1,MATCH(M$1,'Set Schedules Here'!912:912,0)),M$1),TREND(INDEX('Set Schedules Here'!913:913,1,MATCH(M$1,'Set Schedules Here'!912:912,1)):INDEX('Set Schedules Here'!913:913,1,MATCH(M$1,'Set Schedules Here'!912:912,1)+1),INDEX('Set Schedules Here'!912:912,1,MATCH(M$1,'Set Schedules Here'!912:912,1)):INDEX('Set Schedules Here'!912:912,1,MATCH(M$1,'Set Schedules Here'!912:912,1)+1),M$1)),rounding_decimal_places)</f>
        <v>0.23333300000000001</v>
      </c>
      <c r="N457">
        <f>ROUND(IF(N$1=2050,TREND(INDEX('Set Schedules Here'!913:913,1,MATCH(N$1,'Set Schedules Here'!912:912,0)),INDEX('Set Schedules Here'!912:912,1,MATCH(N$1,'Set Schedules Here'!912:912,0)),N$1),TREND(INDEX('Set Schedules Here'!913:913,1,MATCH(N$1,'Set Schedules Here'!912:912,1)):INDEX('Set Schedules Here'!913:913,1,MATCH(N$1,'Set Schedules Here'!912:912,1)+1),INDEX('Set Schedules Here'!912:912,1,MATCH(N$1,'Set Schedules Here'!912:912,1)):INDEX('Set Schedules Here'!912:912,1,MATCH(N$1,'Set Schedules Here'!912:912,1)+1),N$1)),rounding_decimal_places)</f>
        <v>0.26666699999999999</v>
      </c>
      <c r="O457">
        <f>ROUND(IF(O$1=2050,TREND(INDEX('Set Schedules Here'!913:913,1,MATCH(O$1,'Set Schedules Here'!912:912,0)),INDEX('Set Schedules Here'!912:912,1,MATCH(O$1,'Set Schedules Here'!912:912,0)),O$1),TREND(INDEX('Set Schedules Here'!913:913,1,MATCH(O$1,'Set Schedules Here'!912:912,1)):INDEX('Set Schedules Here'!913:913,1,MATCH(O$1,'Set Schedules Here'!912:912,1)+1),INDEX('Set Schedules Here'!912:912,1,MATCH(O$1,'Set Schedules Here'!912:912,1)):INDEX('Set Schedules Here'!912:912,1,MATCH(O$1,'Set Schedules Here'!912:912,1)+1),O$1)),rounding_decimal_places)</f>
        <v>0.3</v>
      </c>
      <c r="P457">
        <f>ROUND(IF(P$1=2050,TREND(INDEX('Set Schedules Here'!913:913,1,MATCH(P$1,'Set Schedules Here'!912:912,0)),INDEX('Set Schedules Here'!912:912,1,MATCH(P$1,'Set Schedules Here'!912:912,0)),P$1),TREND(INDEX('Set Schedules Here'!913:913,1,MATCH(P$1,'Set Schedules Here'!912:912,1)):INDEX('Set Schedules Here'!913:913,1,MATCH(P$1,'Set Schedules Here'!912:912,1)+1),INDEX('Set Schedules Here'!912:912,1,MATCH(P$1,'Set Schedules Here'!912:912,1)):INDEX('Set Schedules Here'!912:912,1,MATCH(P$1,'Set Schedules Here'!912:912,1)+1),P$1)),rounding_decimal_places)</f>
        <v>0.33333299999999999</v>
      </c>
      <c r="Q457">
        <f>ROUND(IF(Q$1=2050,TREND(INDEX('Set Schedules Here'!913:913,1,MATCH(Q$1,'Set Schedules Here'!912:912,0)),INDEX('Set Schedules Here'!912:912,1,MATCH(Q$1,'Set Schedules Here'!912:912,0)),Q$1),TREND(INDEX('Set Schedules Here'!913:913,1,MATCH(Q$1,'Set Schedules Here'!912:912,1)):INDEX('Set Schedules Here'!913:913,1,MATCH(Q$1,'Set Schedules Here'!912:912,1)+1),INDEX('Set Schedules Here'!912:912,1,MATCH(Q$1,'Set Schedules Here'!912:912,1)):INDEX('Set Schedules Here'!912:912,1,MATCH(Q$1,'Set Schedules Here'!912:912,1)+1),Q$1)),rounding_decimal_places)</f>
        <v>0.36666700000000002</v>
      </c>
      <c r="R457">
        <f>ROUND(IF(R$1=2050,TREND(INDEX('Set Schedules Here'!913:913,1,MATCH(R$1,'Set Schedules Here'!912:912,0)),INDEX('Set Schedules Here'!912:912,1,MATCH(R$1,'Set Schedules Here'!912:912,0)),R$1),TREND(INDEX('Set Schedules Here'!913:913,1,MATCH(R$1,'Set Schedules Here'!912:912,1)):INDEX('Set Schedules Here'!913:913,1,MATCH(R$1,'Set Schedules Here'!912:912,1)+1),INDEX('Set Schedules Here'!912:912,1,MATCH(R$1,'Set Schedules Here'!912:912,1)):INDEX('Set Schedules Here'!912:912,1,MATCH(R$1,'Set Schedules Here'!912:912,1)+1),R$1)),rounding_decimal_places)</f>
        <v>0.4</v>
      </c>
      <c r="S457">
        <f>ROUND(IF(S$1=2050,TREND(INDEX('Set Schedules Here'!913:913,1,MATCH(S$1,'Set Schedules Here'!912:912,0)),INDEX('Set Schedules Here'!912:912,1,MATCH(S$1,'Set Schedules Here'!912:912,0)),S$1),TREND(INDEX('Set Schedules Here'!913:913,1,MATCH(S$1,'Set Schedules Here'!912:912,1)):INDEX('Set Schedules Here'!913:913,1,MATCH(S$1,'Set Schedules Here'!912:912,1)+1),INDEX('Set Schedules Here'!912:912,1,MATCH(S$1,'Set Schedules Here'!912:912,1)):INDEX('Set Schedules Here'!912:912,1,MATCH(S$1,'Set Schedules Here'!912:912,1)+1),S$1)),rounding_decimal_places)</f>
        <v>0.43333300000000002</v>
      </c>
      <c r="T457">
        <f>ROUND(IF(T$1=2050,TREND(INDEX('Set Schedules Here'!913:913,1,MATCH(T$1,'Set Schedules Here'!912:912,0)),INDEX('Set Schedules Here'!912:912,1,MATCH(T$1,'Set Schedules Here'!912:912,0)),T$1),TREND(INDEX('Set Schedules Here'!913:913,1,MATCH(T$1,'Set Schedules Here'!912:912,1)):INDEX('Set Schedules Here'!913:913,1,MATCH(T$1,'Set Schedules Here'!912:912,1)+1),INDEX('Set Schedules Here'!912:912,1,MATCH(T$1,'Set Schedules Here'!912:912,1)):INDEX('Set Schedules Here'!912:912,1,MATCH(T$1,'Set Schedules Here'!912:912,1)+1),T$1)),rounding_decimal_places)</f>
        <v>0.466667</v>
      </c>
      <c r="U457">
        <f>ROUND(IF(U$1=2050,TREND(INDEX('Set Schedules Here'!913:913,1,MATCH(U$1,'Set Schedules Here'!912:912,0)),INDEX('Set Schedules Here'!912:912,1,MATCH(U$1,'Set Schedules Here'!912:912,0)),U$1),TREND(INDEX('Set Schedules Here'!913:913,1,MATCH(U$1,'Set Schedules Here'!912:912,1)):INDEX('Set Schedules Here'!913:913,1,MATCH(U$1,'Set Schedules Here'!912:912,1)+1),INDEX('Set Schedules Here'!912:912,1,MATCH(U$1,'Set Schedules Here'!912:912,1)):INDEX('Set Schedules Here'!912:912,1,MATCH(U$1,'Set Schedules Here'!912:912,1)+1),U$1)),rounding_decimal_places)</f>
        <v>0.5</v>
      </c>
      <c r="V457">
        <f>ROUND(IF(V$1=2050,TREND(INDEX('Set Schedules Here'!913:913,1,MATCH(V$1,'Set Schedules Here'!912:912,0)),INDEX('Set Schedules Here'!912:912,1,MATCH(V$1,'Set Schedules Here'!912:912,0)),V$1),TREND(INDEX('Set Schedules Here'!913:913,1,MATCH(V$1,'Set Schedules Here'!912:912,1)):INDEX('Set Schedules Here'!913:913,1,MATCH(V$1,'Set Schedules Here'!912:912,1)+1),INDEX('Set Schedules Here'!912:912,1,MATCH(V$1,'Set Schedules Here'!912:912,1)):INDEX('Set Schedules Here'!912:912,1,MATCH(V$1,'Set Schedules Here'!912:912,1)+1),V$1)),rounding_decimal_places)</f>
        <v>0.53333299999999995</v>
      </c>
      <c r="W457">
        <f>ROUND(IF(W$1=2050,TREND(INDEX('Set Schedules Here'!913:913,1,MATCH(W$1,'Set Schedules Here'!912:912,0)),INDEX('Set Schedules Here'!912:912,1,MATCH(W$1,'Set Schedules Here'!912:912,0)),W$1),TREND(INDEX('Set Schedules Here'!913:913,1,MATCH(W$1,'Set Schedules Here'!912:912,1)):INDEX('Set Schedules Here'!913:913,1,MATCH(W$1,'Set Schedules Here'!912:912,1)+1),INDEX('Set Schedules Here'!912:912,1,MATCH(W$1,'Set Schedules Here'!912:912,1)):INDEX('Set Schedules Here'!912:912,1,MATCH(W$1,'Set Schedules Here'!912:912,1)+1),W$1)),rounding_decimal_places)</f>
        <v>0.56666700000000003</v>
      </c>
      <c r="X457">
        <f>ROUND(IF(X$1=2050,TREND(INDEX('Set Schedules Here'!913:913,1,MATCH(X$1,'Set Schedules Here'!912:912,0)),INDEX('Set Schedules Here'!912:912,1,MATCH(X$1,'Set Schedules Here'!912:912,0)),X$1),TREND(INDEX('Set Schedules Here'!913:913,1,MATCH(X$1,'Set Schedules Here'!912:912,1)):INDEX('Set Schedules Here'!913:913,1,MATCH(X$1,'Set Schedules Here'!912:912,1)+1),INDEX('Set Schedules Here'!912:912,1,MATCH(X$1,'Set Schedules Here'!912:912,1)):INDEX('Set Schedules Here'!912:912,1,MATCH(X$1,'Set Schedules Here'!912:912,1)+1),X$1)),rounding_decimal_places)</f>
        <v>0.6</v>
      </c>
      <c r="Y457">
        <f>ROUND(IF(Y$1=2050,TREND(INDEX('Set Schedules Here'!913:913,1,MATCH(Y$1,'Set Schedules Here'!912:912,0)),INDEX('Set Schedules Here'!912:912,1,MATCH(Y$1,'Set Schedules Here'!912:912,0)),Y$1),TREND(INDEX('Set Schedules Here'!913:913,1,MATCH(Y$1,'Set Schedules Here'!912:912,1)):INDEX('Set Schedules Here'!913:913,1,MATCH(Y$1,'Set Schedules Here'!912:912,1)+1),INDEX('Set Schedules Here'!912:912,1,MATCH(Y$1,'Set Schedules Here'!912:912,1)):INDEX('Set Schedules Here'!912:912,1,MATCH(Y$1,'Set Schedules Here'!912:912,1)+1),Y$1)),rounding_decimal_places)</f>
        <v>0.63333300000000003</v>
      </c>
      <c r="Z457">
        <f>ROUND(IF(Z$1=2050,TREND(INDEX('Set Schedules Here'!913:913,1,MATCH(Z$1,'Set Schedules Here'!912:912,0)),INDEX('Set Schedules Here'!912:912,1,MATCH(Z$1,'Set Schedules Here'!912:912,0)),Z$1),TREND(INDEX('Set Schedules Here'!913:913,1,MATCH(Z$1,'Set Schedules Here'!912:912,1)):INDEX('Set Schedules Here'!913:913,1,MATCH(Z$1,'Set Schedules Here'!912:912,1)+1),INDEX('Set Schedules Here'!912:912,1,MATCH(Z$1,'Set Schedules Here'!912:912,1)):INDEX('Set Schedules Here'!912:912,1,MATCH(Z$1,'Set Schedules Here'!912:912,1)+1),Z$1)),rounding_decimal_places)</f>
        <v>0.66666700000000001</v>
      </c>
      <c r="AA457">
        <f>ROUND(IF(AA$1=2050,TREND(INDEX('Set Schedules Here'!913:913,1,MATCH(AA$1,'Set Schedules Here'!912:912,0)),INDEX('Set Schedules Here'!912:912,1,MATCH(AA$1,'Set Schedules Here'!912:912,0)),AA$1),TREND(INDEX('Set Schedules Here'!913:913,1,MATCH(AA$1,'Set Schedules Here'!912:912,1)):INDEX('Set Schedules Here'!913:913,1,MATCH(AA$1,'Set Schedules Here'!912:912,1)+1),INDEX('Set Schedules Here'!912:912,1,MATCH(AA$1,'Set Schedules Here'!912:912,1)):INDEX('Set Schedules Here'!912:912,1,MATCH(AA$1,'Set Schedules Here'!912:912,1)+1),AA$1)),rounding_decimal_places)</f>
        <v>0.7</v>
      </c>
      <c r="AB457">
        <f>ROUND(IF(AB$1=2050,TREND(INDEX('Set Schedules Here'!913:913,1,MATCH(AB$1,'Set Schedules Here'!912:912,0)),INDEX('Set Schedules Here'!912:912,1,MATCH(AB$1,'Set Schedules Here'!912:912,0)),AB$1),TREND(INDEX('Set Schedules Here'!913:913,1,MATCH(AB$1,'Set Schedules Here'!912:912,1)):INDEX('Set Schedules Here'!913:913,1,MATCH(AB$1,'Set Schedules Here'!912:912,1)+1),INDEX('Set Schedules Here'!912:912,1,MATCH(AB$1,'Set Schedules Here'!912:912,1)):INDEX('Set Schedules Here'!912:912,1,MATCH(AB$1,'Set Schedules Here'!912:912,1)+1),AB$1)),rounding_decimal_places)</f>
        <v>0.73333300000000001</v>
      </c>
      <c r="AC457">
        <f>ROUND(IF(AC$1=2050,TREND(INDEX('Set Schedules Here'!913:913,1,MATCH(AC$1,'Set Schedules Here'!912:912,0)),INDEX('Set Schedules Here'!912:912,1,MATCH(AC$1,'Set Schedules Here'!912:912,0)),AC$1),TREND(INDEX('Set Schedules Here'!913:913,1,MATCH(AC$1,'Set Schedules Here'!912:912,1)):INDEX('Set Schedules Here'!913:913,1,MATCH(AC$1,'Set Schedules Here'!912:912,1)+1),INDEX('Set Schedules Here'!912:912,1,MATCH(AC$1,'Set Schedules Here'!912:912,1)):INDEX('Set Schedules Here'!912:912,1,MATCH(AC$1,'Set Schedules Here'!912:912,1)+1),AC$1)),rounding_decimal_places)</f>
        <v>0.76666699999999999</v>
      </c>
      <c r="AD457">
        <f>ROUND(IF(AD$1=2050,TREND(INDEX('Set Schedules Here'!913:913,1,MATCH(AD$1,'Set Schedules Here'!912:912,0)),INDEX('Set Schedules Here'!912:912,1,MATCH(AD$1,'Set Schedules Here'!912:912,0)),AD$1),TREND(INDEX('Set Schedules Here'!913:913,1,MATCH(AD$1,'Set Schedules Here'!912:912,1)):INDEX('Set Schedules Here'!913:913,1,MATCH(AD$1,'Set Schedules Here'!912:912,1)+1),INDEX('Set Schedules Here'!912:912,1,MATCH(AD$1,'Set Schedules Here'!912:912,1)):INDEX('Set Schedules Here'!912:912,1,MATCH(AD$1,'Set Schedules Here'!912:912,1)+1),AD$1)),rounding_decimal_places)</f>
        <v>0.8</v>
      </c>
      <c r="AE457">
        <f>ROUND(IF(AE$1=2050,TREND(INDEX('Set Schedules Here'!913:913,1,MATCH(AE$1,'Set Schedules Here'!912:912,0)),INDEX('Set Schedules Here'!912:912,1,MATCH(AE$1,'Set Schedules Here'!912:912,0)),AE$1),TREND(INDEX('Set Schedules Here'!913:913,1,MATCH(AE$1,'Set Schedules Here'!912:912,1)):INDEX('Set Schedules Here'!913:913,1,MATCH(AE$1,'Set Schedules Here'!912:912,1)+1),INDEX('Set Schedules Here'!912:912,1,MATCH(AE$1,'Set Schedules Here'!912:912,1)):INDEX('Set Schedules Here'!912:912,1,MATCH(AE$1,'Set Schedules Here'!912:912,1)+1),AE$1)),rounding_decimal_places)</f>
        <v>0.83333299999999999</v>
      </c>
      <c r="AF457">
        <f>ROUND(IF(AF$1=2050,TREND(INDEX('Set Schedules Here'!913:913,1,MATCH(AF$1,'Set Schedules Here'!912:912,0)),INDEX('Set Schedules Here'!912:912,1,MATCH(AF$1,'Set Schedules Here'!912:912,0)),AF$1),TREND(INDEX('Set Schedules Here'!913:913,1,MATCH(AF$1,'Set Schedules Here'!912:912,1)):INDEX('Set Schedules Here'!913:913,1,MATCH(AF$1,'Set Schedules Here'!912:912,1)+1),INDEX('Set Schedules Here'!912:912,1,MATCH(AF$1,'Set Schedules Here'!912:912,1)):INDEX('Set Schedules Here'!912:912,1,MATCH(AF$1,'Set Schedules Here'!912:912,1)+1),AF$1)),rounding_decimal_places)</f>
        <v>0.86666699999999997</v>
      </c>
      <c r="AG457">
        <f>ROUND(IF(AG$1=2050,TREND(INDEX('Set Schedules Here'!913:913,1,MATCH(AG$1,'Set Schedules Here'!912:912,0)),INDEX('Set Schedules Here'!912:912,1,MATCH(AG$1,'Set Schedules Here'!912:912,0)),AG$1),TREND(INDEX('Set Schedules Here'!913:913,1,MATCH(AG$1,'Set Schedules Here'!912:912,1)):INDEX('Set Schedules Here'!913:913,1,MATCH(AG$1,'Set Schedules Here'!912:912,1)+1),INDEX('Set Schedules Here'!912:912,1,MATCH(AG$1,'Set Schedules Here'!912:912,1)):INDEX('Set Schedules Here'!912:912,1,MATCH(AG$1,'Set Schedules Here'!912:912,1)+1),AG$1)),rounding_decimal_places)</f>
        <v>0.9</v>
      </c>
      <c r="AH457">
        <f>ROUND(IF(AH$1=2050,TREND(INDEX('Set Schedules Here'!913:913,1,MATCH(AH$1,'Set Schedules Here'!912:912,0)),INDEX('Set Schedules Here'!912:912,1,MATCH(AH$1,'Set Schedules Here'!912:912,0)),AH$1),TREND(INDEX('Set Schedules Here'!913:913,1,MATCH(AH$1,'Set Schedules Here'!912:912,1)):INDEX('Set Schedules Here'!913:913,1,MATCH(AH$1,'Set Schedules Here'!912:912,1)+1),INDEX('Set Schedules Here'!912:912,1,MATCH(AH$1,'Set Schedules Here'!912:912,1)):INDEX('Set Schedules Here'!912:912,1,MATCH(AH$1,'Set Schedules Here'!912:912,1)+1),AH$1)),rounding_decimal_places)</f>
        <v>0.93333299999999997</v>
      </c>
      <c r="AI457">
        <f>ROUND(IF(AI$1=2050,TREND(INDEX('Set Schedules Here'!913:913,1,MATCH(AI$1,'Set Schedules Here'!912:912,0)),INDEX('Set Schedules Here'!912:912,1,MATCH(AI$1,'Set Schedules Here'!912:912,0)),AI$1),TREND(INDEX('Set Schedules Here'!913:913,1,MATCH(AI$1,'Set Schedules Here'!912:912,1)):INDEX('Set Schedules Here'!913:913,1,MATCH(AI$1,'Set Schedules Here'!912:912,1)+1),INDEX('Set Schedules Here'!912:912,1,MATCH(AI$1,'Set Schedules Here'!912:912,1)):INDEX('Set Schedules Here'!912:912,1,MATCH(AI$1,'Set Schedules Here'!912:912,1)+1),AI$1)),rounding_decimal_places)</f>
        <v>0.96666700000000005</v>
      </c>
      <c r="AJ457">
        <f>ROUND(IF(AJ$1=2050,TREND(INDEX('Set Schedules Here'!913:913,1,MATCH(AJ$1,'Set Schedules Here'!912:912,0)),INDEX('Set Schedules Here'!912:912,1,MATCH(AJ$1,'Set Schedules Here'!912:912,0)),AJ$1),TREND(INDEX('Set Schedules Here'!913:913,1,MATCH(AJ$1,'Set Schedules Here'!912:912,1)):INDEX('Set Schedules Here'!913:913,1,MATCH(AJ$1,'Set Schedules Here'!912:912,1)+1),INDEX('Set Schedules Here'!912:912,1,MATCH(AJ$1,'Set Schedules Here'!912:912,1)):INDEX('Set Schedules Here'!912:912,1,MATCH(AJ$1,'Set Schedules Here'!912:912,1)+1),AJ$1)),rounding_decimal_places)</f>
        <v>1</v>
      </c>
    </row>
    <row r="458" spans="1:36" x14ac:dyDescent="0.45">
      <c r="A458" s="12" t="str">
        <f>'Set Schedules Here'!A914</f>
        <v>indst efficiency standards</v>
      </c>
      <c r="B458" s="12" t="str">
        <f>IF(ISBLANK('Set Schedules Here'!C914),"",'Set Schedules Here'!C914)</f>
        <v>coal mining</v>
      </c>
      <c r="C458" s="12" t="str">
        <f>IF(ISBLANK('Set Schedules Here'!D914),"",'Set Schedules Here'!D914)</f>
        <v>petroleum diesel if</v>
      </c>
      <c r="D458" s="21" t="str">
        <f>IF(ISBLANK('Set Schedules Here'!E914),"",'Set Schedules Here'!E914)</f>
        <v/>
      </c>
      <c r="E458">
        <f>ROUND(IF(E$1=2050,TREND(INDEX('Set Schedules Here'!915:915,1,MATCH(E$1,'Set Schedules Here'!914:914,0)),INDEX('Set Schedules Here'!914:914,1,MATCH(E$1,'Set Schedules Here'!914:914,0)),E$1),TREND(INDEX('Set Schedules Here'!915:915,1,MATCH(E$1,'Set Schedules Here'!914:914,1)):INDEX('Set Schedules Here'!915:915,1,MATCH(E$1,'Set Schedules Here'!914:914,1)+1),INDEX('Set Schedules Here'!914:914,1,MATCH(E$1,'Set Schedules Here'!914:914,1)):INDEX('Set Schedules Here'!914:914,1,MATCH(E$1,'Set Schedules Here'!914:914,1)+1),E$1)),rounding_decimal_places)</f>
        <v>0</v>
      </c>
      <c r="F458">
        <f>ROUND(IF(F$1=2050,TREND(INDEX('Set Schedules Here'!915:915,1,MATCH(F$1,'Set Schedules Here'!914:914,0)),INDEX('Set Schedules Here'!914:914,1,MATCH(F$1,'Set Schedules Here'!914:914,0)),F$1),TREND(INDEX('Set Schedules Here'!915:915,1,MATCH(F$1,'Set Schedules Here'!914:914,1)):INDEX('Set Schedules Here'!915:915,1,MATCH(F$1,'Set Schedules Here'!914:914,1)+1),INDEX('Set Schedules Here'!914:914,1,MATCH(F$1,'Set Schedules Here'!914:914,1)):INDEX('Set Schedules Here'!914:914,1,MATCH(F$1,'Set Schedules Here'!914:914,1)+1),F$1)),rounding_decimal_places)</f>
        <v>0</v>
      </c>
      <c r="G458">
        <f>ROUND(IF(G$1=2050,TREND(INDEX('Set Schedules Here'!915:915,1,MATCH(G$1,'Set Schedules Here'!914:914,0)),INDEX('Set Schedules Here'!914:914,1,MATCH(G$1,'Set Schedules Here'!914:914,0)),G$1),TREND(INDEX('Set Schedules Here'!915:915,1,MATCH(G$1,'Set Schedules Here'!914:914,1)):INDEX('Set Schedules Here'!915:915,1,MATCH(G$1,'Set Schedules Here'!914:914,1)+1),INDEX('Set Schedules Here'!914:914,1,MATCH(G$1,'Set Schedules Here'!914:914,1)):INDEX('Set Schedules Here'!914:914,1,MATCH(G$1,'Set Schedules Here'!914:914,1)+1),G$1)),rounding_decimal_places)</f>
        <v>3.3333000000000002E-2</v>
      </c>
      <c r="H458">
        <f>ROUND(IF(H$1=2050,TREND(INDEX('Set Schedules Here'!915:915,1,MATCH(H$1,'Set Schedules Here'!914:914,0)),INDEX('Set Schedules Here'!914:914,1,MATCH(H$1,'Set Schedules Here'!914:914,0)),H$1),TREND(INDEX('Set Schedules Here'!915:915,1,MATCH(H$1,'Set Schedules Here'!914:914,1)):INDEX('Set Schedules Here'!915:915,1,MATCH(H$1,'Set Schedules Here'!914:914,1)+1),INDEX('Set Schedules Here'!914:914,1,MATCH(H$1,'Set Schedules Here'!914:914,1)):INDEX('Set Schedules Here'!914:914,1,MATCH(H$1,'Set Schedules Here'!914:914,1)+1),H$1)),rounding_decimal_places)</f>
        <v>6.6667000000000004E-2</v>
      </c>
      <c r="I458">
        <f>ROUND(IF(I$1=2050,TREND(INDEX('Set Schedules Here'!915:915,1,MATCH(I$1,'Set Schedules Here'!914:914,0)),INDEX('Set Schedules Here'!914:914,1,MATCH(I$1,'Set Schedules Here'!914:914,0)),I$1),TREND(INDEX('Set Schedules Here'!915:915,1,MATCH(I$1,'Set Schedules Here'!914:914,1)):INDEX('Set Schedules Here'!915:915,1,MATCH(I$1,'Set Schedules Here'!914:914,1)+1),INDEX('Set Schedules Here'!914:914,1,MATCH(I$1,'Set Schedules Here'!914:914,1)):INDEX('Set Schedules Here'!914:914,1,MATCH(I$1,'Set Schedules Here'!914:914,1)+1),I$1)),rounding_decimal_places)</f>
        <v>0.1</v>
      </c>
      <c r="J458">
        <f>ROUND(IF(J$1=2050,TREND(INDEX('Set Schedules Here'!915:915,1,MATCH(J$1,'Set Schedules Here'!914:914,0)),INDEX('Set Schedules Here'!914:914,1,MATCH(J$1,'Set Schedules Here'!914:914,0)),J$1),TREND(INDEX('Set Schedules Here'!915:915,1,MATCH(J$1,'Set Schedules Here'!914:914,1)):INDEX('Set Schedules Here'!915:915,1,MATCH(J$1,'Set Schedules Here'!914:914,1)+1),INDEX('Set Schedules Here'!914:914,1,MATCH(J$1,'Set Schedules Here'!914:914,1)):INDEX('Set Schedules Here'!914:914,1,MATCH(J$1,'Set Schedules Here'!914:914,1)+1),J$1)),rounding_decimal_places)</f>
        <v>0.13333300000000001</v>
      </c>
      <c r="K458">
        <f>ROUND(IF(K$1=2050,TREND(INDEX('Set Schedules Here'!915:915,1,MATCH(K$1,'Set Schedules Here'!914:914,0)),INDEX('Set Schedules Here'!914:914,1,MATCH(K$1,'Set Schedules Here'!914:914,0)),K$1),TREND(INDEX('Set Schedules Here'!915:915,1,MATCH(K$1,'Set Schedules Here'!914:914,1)):INDEX('Set Schedules Here'!915:915,1,MATCH(K$1,'Set Schedules Here'!914:914,1)+1),INDEX('Set Schedules Here'!914:914,1,MATCH(K$1,'Set Schedules Here'!914:914,1)):INDEX('Set Schedules Here'!914:914,1,MATCH(K$1,'Set Schedules Here'!914:914,1)+1),K$1)),rounding_decimal_places)</f>
        <v>0.16666700000000001</v>
      </c>
      <c r="L458">
        <f>ROUND(IF(L$1=2050,TREND(INDEX('Set Schedules Here'!915:915,1,MATCH(L$1,'Set Schedules Here'!914:914,0)),INDEX('Set Schedules Here'!914:914,1,MATCH(L$1,'Set Schedules Here'!914:914,0)),L$1),TREND(INDEX('Set Schedules Here'!915:915,1,MATCH(L$1,'Set Schedules Here'!914:914,1)):INDEX('Set Schedules Here'!915:915,1,MATCH(L$1,'Set Schedules Here'!914:914,1)+1),INDEX('Set Schedules Here'!914:914,1,MATCH(L$1,'Set Schedules Here'!914:914,1)):INDEX('Set Schedules Here'!914:914,1,MATCH(L$1,'Set Schedules Here'!914:914,1)+1),L$1)),rounding_decimal_places)</f>
        <v>0.2</v>
      </c>
      <c r="M458">
        <f>ROUND(IF(M$1=2050,TREND(INDEX('Set Schedules Here'!915:915,1,MATCH(M$1,'Set Schedules Here'!914:914,0)),INDEX('Set Schedules Here'!914:914,1,MATCH(M$1,'Set Schedules Here'!914:914,0)),M$1),TREND(INDEX('Set Schedules Here'!915:915,1,MATCH(M$1,'Set Schedules Here'!914:914,1)):INDEX('Set Schedules Here'!915:915,1,MATCH(M$1,'Set Schedules Here'!914:914,1)+1),INDEX('Set Schedules Here'!914:914,1,MATCH(M$1,'Set Schedules Here'!914:914,1)):INDEX('Set Schedules Here'!914:914,1,MATCH(M$1,'Set Schedules Here'!914:914,1)+1),M$1)),rounding_decimal_places)</f>
        <v>0.23333300000000001</v>
      </c>
      <c r="N458">
        <f>ROUND(IF(N$1=2050,TREND(INDEX('Set Schedules Here'!915:915,1,MATCH(N$1,'Set Schedules Here'!914:914,0)),INDEX('Set Schedules Here'!914:914,1,MATCH(N$1,'Set Schedules Here'!914:914,0)),N$1),TREND(INDEX('Set Schedules Here'!915:915,1,MATCH(N$1,'Set Schedules Here'!914:914,1)):INDEX('Set Schedules Here'!915:915,1,MATCH(N$1,'Set Schedules Here'!914:914,1)+1),INDEX('Set Schedules Here'!914:914,1,MATCH(N$1,'Set Schedules Here'!914:914,1)):INDEX('Set Schedules Here'!914:914,1,MATCH(N$1,'Set Schedules Here'!914:914,1)+1),N$1)),rounding_decimal_places)</f>
        <v>0.26666699999999999</v>
      </c>
      <c r="O458">
        <f>ROUND(IF(O$1=2050,TREND(INDEX('Set Schedules Here'!915:915,1,MATCH(O$1,'Set Schedules Here'!914:914,0)),INDEX('Set Schedules Here'!914:914,1,MATCH(O$1,'Set Schedules Here'!914:914,0)),O$1),TREND(INDEX('Set Schedules Here'!915:915,1,MATCH(O$1,'Set Schedules Here'!914:914,1)):INDEX('Set Schedules Here'!915:915,1,MATCH(O$1,'Set Schedules Here'!914:914,1)+1),INDEX('Set Schedules Here'!914:914,1,MATCH(O$1,'Set Schedules Here'!914:914,1)):INDEX('Set Schedules Here'!914:914,1,MATCH(O$1,'Set Schedules Here'!914:914,1)+1),O$1)),rounding_decimal_places)</f>
        <v>0.3</v>
      </c>
      <c r="P458">
        <f>ROUND(IF(P$1=2050,TREND(INDEX('Set Schedules Here'!915:915,1,MATCH(P$1,'Set Schedules Here'!914:914,0)),INDEX('Set Schedules Here'!914:914,1,MATCH(P$1,'Set Schedules Here'!914:914,0)),P$1),TREND(INDEX('Set Schedules Here'!915:915,1,MATCH(P$1,'Set Schedules Here'!914:914,1)):INDEX('Set Schedules Here'!915:915,1,MATCH(P$1,'Set Schedules Here'!914:914,1)+1),INDEX('Set Schedules Here'!914:914,1,MATCH(P$1,'Set Schedules Here'!914:914,1)):INDEX('Set Schedules Here'!914:914,1,MATCH(P$1,'Set Schedules Here'!914:914,1)+1),P$1)),rounding_decimal_places)</f>
        <v>0.33333299999999999</v>
      </c>
      <c r="Q458">
        <f>ROUND(IF(Q$1=2050,TREND(INDEX('Set Schedules Here'!915:915,1,MATCH(Q$1,'Set Schedules Here'!914:914,0)),INDEX('Set Schedules Here'!914:914,1,MATCH(Q$1,'Set Schedules Here'!914:914,0)),Q$1),TREND(INDEX('Set Schedules Here'!915:915,1,MATCH(Q$1,'Set Schedules Here'!914:914,1)):INDEX('Set Schedules Here'!915:915,1,MATCH(Q$1,'Set Schedules Here'!914:914,1)+1),INDEX('Set Schedules Here'!914:914,1,MATCH(Q$1,'Set Schedules Here'!914:914,1)):INDEX('Set Schedules Here'!914:914,1,MATCH(Q$1,'Set Schedules Here'!914:914,1)+1),Q$1)),rounding_decimal_places)</f>
        <v>0.36666700000000002</v>
      </c>
      <c r="R458">
        <f>ROUND(IF(R$1=2050,TREND(INDEX('Set Schedules Here'!915:915,1,MATCH(R$1,'Set Schedules Here'!914:914,0)),INDEX('Set Schedules Here'!914:914,1,MATCH(R$1,'Set Schedules Here'!914:914,0)),R$1),TREND(INDEX('Set Schedules Here'!915:915,1,MATCH(R$1,'Set Schedules Here'!914:914,1)):INDEX('Set Schedules Here'!915:915,1,MATCH(R$1,'Set Schedules Here'!914:914,1)+1),INDEX('Set Schedules Here'!914:914,1,MATCH(R$1,'Set Schedules Here'!914:914,1)):INDEX('Set Schedules Here'!914:914,1,MATCH(R$1,'Set Schedules Here'!914:914,1)+1),R$1)),rounding_decimal_places)</f>
        <v>0.4</v>
      </c>
      <c r="S458">
        <f>ROUND(IF(S$1=2050,TREND(INDEX('Set Schedules Here'!915:915,1,MATCH(S$1,'Set Schedules Here'!914:914,0)),INDEX('Set Schedules Here'!914:914,1,MATCH(S$1,'Set Schedules Here'!914:914,0)),S$1),TREND(INDEX('Set Schedules Here'!915:915,1,MATCH(S$1,'Set Schedules Here'!914:914,1)):INDEX('Set Schedules Here'!915:915,1,MATCH(S$1,'Set Schedules Here'!914:914,1)+1),INDEX('Set Schedules Here'!914:914,1,MATCH(S$1,'Set Schedules Here'!914:914,1)):INDEX('Set Schedules Here'!914:914,1,MATCH(S$1,'Set Schedules Here'!914:914,1)+1),S$1)),rounding_decimal_places)</f>
        <v>0.43333300000000002</v>
      </c>
      <c r="T458">
        <f>ROUND(IF(T$1=2050,TREND(INDEX('Set Schedules Here'!915:915,1,MATCH(T$1,'Set Schedules Here'!914:914,0)),INDEX('Set Schedules Here'!914:914,1,MATCH(T$1,'Set Schedules Here'!914:914,0)),T$1),TREND(INDEX('Set Schedules Here'!915:915,1,MATCH(T$1,'Set Schedules Here'!914:914,1)):INDEX('Set Schedules Here'!915:915,1,MATCH(T$1,'Set Schedules Here'!914:914,1)+1),INDEX('Set Schedules Here'!914:914,1,MATCH(T$1,'Set Schedules Here'!914:914,1)):INDEX('Set Schedules Here'!914:914,1,MATCH(T$1,'Set Schedules Here'!914:914,1)+1),T$1)),rounding_decimal_places)</f>
        <v>0.466667</v>
      </c>
      <c r="U458">
        <f>ROUND(IF(U$1=2050,TREND(INDEX('Set Schedules Here'!915:915,1,MATCH(U$1,'Set Schedules Here'!914:914,0)),INDEX('Set Schedules Here'!914:914,1,MATCH(U$1,'Set Schedules Here'!914:914,0)),U$1),TREND(INDEX('Set Schedules Here'!915:915,1,MATCH(U$1,'Set Schedules Here'!914:914,1)):INDEX('Set Schedules Here'!915:915,1,MATCH(U$1,'Set Schedules Here'!914:914,1)+1),INDEX('Set Schedules Here'!914:914,1,MATCH(U$1,'Set Schedules Here'!914:914,1)):INDEX('Set Schedules Here'!914:914,1,MATCH(U$1,'Set Schedules Here'!914:914,1)+1),U$1)),rounding_decimal_places)</f>
        <v>0.5</v>
      </c>
      <c r="V458">
        <f>ROUND(IF(V$1=2050,TREND(INDEX('Set Schedules Here'!915:915,1,MATCH(V$1,'Set Schedules Here'!914:914,0)),INDEX('Set Schedules Here'!914:914,1,MATCH(V$1,'Set Schedules Here'!914:914,0)),V$1),TREND(INDEX('Set Schedules Here'!915:915,1,MATCH(V$1,'Set Schedules Here'!914:914,1)):INDEX('Set Schedules Here'!915:915,1,MATCH(V$1,'Set Schedules Here'!914:914,1)+1),INDEX('Set Schedules Here'!914:914,1,MATCH(V$1,'Set Schedules Here'!914:914,1)):INDEX('Set Schedules Here'!914:914,1,MATCH(V$1,'Set Schedules Here'!914:914,1)+1),V$1)),rounding_decimal_places)</f>
        <v>0.53333299999999995</v>
      </c>
      <c r="W458">
        <f>ROUND(IF(W$1=2050,TREND(INDEX('Set Schedules Here'!915:915,1,MATCH(W$1,'Set Schedules Here'!914:914,0)),INDEX('Set Schedules Here'!914:914,1,MATCH(W$1,'Set Schedules Here'!914:914,0)),W$1),TREND(INDEX('Set Schedules Here'!915:915,1,MATCH(W$1,'Set Schedules Here'!914:914,1)):INDEX('Set Schedules Here'!915:915,1,MATCH(W$1,'Set Schedules Here'!914:914,1)+1),INDEX('Set Schedules Here'!914:914,1,MATCH(W$1,'Set Schedules Here'!914:914,1)):INDEX('Set Schedules Here'!914:914,1,MATCH(W$1,'Set Schedules Here'!914:914,1)+1),W$1)),rounding_decimal_places)</f>
        <v>0.56666700000000003</v>
      </c>
      <c r="X458">
        <f>ROUND(IF(X$1=2050,TREND(INDEX('Set Schedules Here'!915:915,1,MATCH(X$1,'Set Schedules Here'!914:914,0)),INDEX('Set Schedules Here'!914:914,1,MATCH(X$1,'Set Schedules Here'!914:914,0)),X$1),TREND(INDEX('Set Schedules Here'!915:915,1,MATCH(X$1,'Set Schedules Here'!914:914,1)):INDEX('Set Schedules Here'!915:915,1,MATCH(X$1,'Set Schedules Here'!914:914,1)+1),INDEX('Set Schedules Here'!914:914,1,MATCH(X$1,'Set Schedules Here'!914:914,1)):INDEX('Set Schedules Here'!914:914,1,MATCH(X$1,'Set Schedules Here'!914:914,1)+1),X$1)),rounding_decimal_places)</f>
        <v>0.6</v>
      </c>
      <c r="Y458">
        <f>ROUND(IF(Y$1=2050,TREND(INDEX('Set Schedules Here'!915:915,1,MATCH(Y$1,'Set Schedules Here'!914:914,0)),INDEX('Set Schedules Here'!914:914,1,MATCH(Y$1,'Set Schedules Here'!914:914,0)),Y$1),TREND(INDEX('Set Schedules Here'!915:915,1,MATCH(Y$1,'Set Schedules Here'!914:914,1)):INDEX('Set Schedules Here'!915:915,1,MATCH(Y$1,'Set Schedules Here'!914:914,1)+1),INDEX('Set Schedules Here'!914:914,1,MATCH(Y$1,'Set Schedules Here'!914:914,1)):INDEX('Set Schedules Here'!914:914,1,MATCH(Y$1,'Set Schedules Here'!914:914,1)+1),Y$1)),rounding_decimal_places)</f>
        <v>0.63333300000000003</v>
      </c>
      <c r="Z458">
        <f>ROUND(IF(Z$1=2050,TREND(INDEX('Set Schedules Here'!915:915,1,MATCH(Z$1,'Set Schedules Here'!914:914,0)),INDEX('Set Schedules Here'!914:914,1,MATCH(Z$1,'Set Schedules Here'!914:914,0)),Z$1),TREND(INDEX('Set Schedules Here'!915:915,1,MATCH(Z$1,'Set Schedules Here'!914:914,1)):INDEX('Set Schedules Here'!915:915,1,MATCH(Z$1,'Set Schedules Here'!914:914,1)+1),INDEX('Set Schedules Here'!914:914,1,MATCH(Z$1,'Set Schedules Here'!914:914,1)):INDEX('Set Schedules Here'!914:914,1,MATCH(Z$1,'Set Schedules Here'!914:914,1)+1),Z$1)),rounding_decimal_places)</f>
        <v>0.66666700000000001</v>
      </c>
      <c r="AA458">
        <f>ROUND(IF(AA$1=2050,TREND(INDEX('Set Schedules Here'!915:915,1,MATCH(AA$1,'Set Schedules Here'!914:914,0)),INDEX('Set Schedules Here'!914:914,1,MATCH(AA$1,'Set Schedules Here'!914:914,0)),AA$1),TREND(INDEX('Set Schedules Here'!915:915,1,MATCH(AA$1,'Set Schedules Here'!914:914,1)):INDEX('Set Schedules Here'!915:915,1,MATCH(AA$1,'Set Schedules Here'!914:914,1)+1),INDEX('Set Schedules Here'!914:914,1,MATCH(AA$1,'Set Schedules Here'!914:914,1)):INDEX('Set Schedules Here'!914:914,1,MATCH(AA$1,'Set Schedules Here'!914:914,1)+1),AA$1)),rounding_decimal_places)</f>
        <v>0.7</v>
      </c>
      <c r="AB458">
        <f>ROUND(IF(AB$1=2050,TREND(INDEX('Set Schedules Here'!915:915,1,MATCH(AB$1,'Set Schedules Here'!914:914,0)),INDEX('Set Schedules Here'!914:914,1,MATCH(AB$1,'Set Schedules Here'!914:914,0)),AB$1),TREND(INDEX('Set Schedules Here'!915:915,1,MATCH(AB$1,'Set Schedules Here'!914:914,1)):INDEX('Set Schedules Here'!915:915,1,MATCH(AB$1,'Set Schedules Here'!914:914,1)+1),INDEX('Set Schedules Here'!914:914,1,MATCH(AB$1,'Set Schedules Here'!914:914,1)):INDEX('Set Schedules Here'!914:914,1,MATCH(AB$1,'Set Schedules Here'!914:914,1)+1),AB$1)),rounding_decimal_places)</f>
        <v>0.73333300000000001</v>
      </c>
      <c r="AC458">
        <f>ROUND(IF(AC$1=2050,TREND(INDEX('Set Schedules Here'!915:915,1,MATCH(AC$1,'Set Schedules Here'!914:914,0)),INDEX('Set Schedules Here'!914:914,1,MATCH(AC$1,'Set Schedules Here'!914:914,0)),AC$1),TREND(INDEX('Set Schedules Here'!915:915,1,MATCH(AC$1,'Set Schedules Here'!914:914,1)):INDEX('Set Schedules Here'!915:915,1,MATCH(AC$1,'Set Schedules Here'!914:914,1)+1),INDEX('Set Schedules Here'!914:914,1,MATCH(AC$1,'Set Schedules Here'!914:914,1)):INDEX('Set Schedules Here'!914:914,1,MATCH(AC$1,'Set Schedules Here'!914:914,1)+1),AC$1)),rounding_decimal_places)</f>
        <v>0.76666699999999999</v>
      </c>
      <c r="AD458">
        <f>ROUND(IF(AD$1=2050,TREND(INDEX('Set Schedules Here'!915:915,1,MATCH(AD$1,'Set Schedules Here'!914:914,0)),INDEX('Set Schedules Here'!914:914,1,MATCH(AD$1,'Set Schedules Here'!914:914,0)),AD$1),TREND(INDEX('Set Schedules Here'!915:915,1,MATCH(AD$1,'Set Schedules Here'!914:914,1)):INDEX('Set Schedules Here'!915:915,1,MATCH(AD$1,'Set Schedules Here'!914:914,1)+1),INDEX('Set Schedules Here'!914:914,1,MATCH(AD$1,'Set Schedules Here'!914:914,1)):INDEX('Set Schedules Here'!914:914,1,MATCH(AD$1,'Set Schedules Here'!914:914,1)+1),AD$1)),rounding_decimal_places)</f>
        <v>0.8</v>
      </c>
      <c r="AE458">
        <f>ROUND(IF(AE$1=2050,TREND(INDEX('Set Schedules Here'!915:915,1,MATCH(AE$1,'Set Schedules Here'!914:914,0)),INDEX('Set Schedules Here'!914:914,1,MATCH(AE$1,'Set Schedules Here'!914:914,0)),AE$1),TREND(INDEX('Set Schedules Here'!915:915,1,MATCH(AE$1,'Set Schedules Here'!914:914,1)):INDEX('Set Schedules Here'!915:915,1,MATCH(AE$1,'Set Schedules Here'!914:914,1)+1),INDEX('Set Schedules Here'!914:914,1,MATCH(AE$1,'Set Schedules Here'!914:914,1)):INDEX('Set Schedules Here'!914:914,1,MATCH(AE$1,'Set Schedules Here'!914:914,1)+1),AE$1)),rounding_decimal_places)</f>
        <v>0.83333299999999999</v>
      </c>
      <c r="AF458">
        <f>ROUND(IF(AF$1=2050,TREND(INDEX('Set Schedules Here'!915:915,1,MATCH(AF$1,'Set Schedules Here'!914:914,0)),INDEX('Set Schedules Here'!914:914,1,MATCH(AF$1,'Set Schedules Here'!914:914,0)),AF$1),TREND(INDEX('Set Schedules Here'!915:915,1,MATCH(AF$1,'Set Schedules Here'!914:914,1)):INDEX('Set Schedules Here'!915:915,1,MATCH(AF$1,'Set Schedules Here'!914:914,1)+1),INDEX('Set Schedules Here'!914:914,1,MATCH(AF$1,'Set Schedules Here'!914:914,1)):INDEX('Set Schedules Here'!914:914,1,MATCH(AF$1,'Set Schedules Here'!914:914,1)+1),AF$1)),rounding_decimal_places)</f>
        <v>0.86666699999999997</v>
      </c>
      <c r="AG458">
        <f>ROUND(IF(AG$1=2050,TREND(INDEX('Set Schedules Here'!915:915,1,MATCH(AG$1,'Set Schedules Here'!914:914,0)),INDEX('Set Schedules Here'!914:914,1,MATCH(AG$1,'Set Schedules Here'!914:914,0)),AG$1),TREND(INDEX('Set Schedules Here'!915:915,1,MATCH(AG$1,'Set Schedules Here'!914:914,1)):INDEX('Set Schedules Here'!915:915,1,MATCH(AG$1,'Set Schedules Here'!914:914,1)+1),INDEX('Set Schedules Here'!914:914,1,MATCH(AG$1,'Set Schedules Here'!914:914,1)):INDEX('Set Schedules Here'!914:914,1,MATCH(AG$1,'Set Schedules Here'!914:914,1)+1),AG$1)),rounding_decimal_places)</f>
        <v>0.9</v>
      </c>
      <c r="AH458">
        <f>ROUND(IF(AH$1=2050,TREND(INDEX('Set Schedules Here'!915:915,1,MATCH(AH$1,'Set Schedules Here'!914:914,0)),INDEX('Set Schedules Here'!914:914,1,MATCH(AH$1,'Set Schedules Here'!914:914,0)),AH$1),TREND(INDEX('Set Schedules Here'!915:915,1,MATCH(AH$1,'Set Schedules Here'!914:914,1)):INDEX('Set Schedules Here'!915:915,1,MATCH(AH$1,'Set Schedules Here'!914:914,1)+1),INDEX('Set Schedules Here'!914:914,1,MATCH(AH$1,'Set Schedules Here'!914:914,1)):INDEX('Set Schedules Here'!914:914,1,MATCH(AH$1,'Set Schedules Here'!914:914,1)+1),AH$1)),rounding_decimal_places)</f>
        <v>0.93333299999999997</v>
      </c>
      <c r="AI458">
        <f>ROUND(IF(AI$1=2050,TREND(INDEX('Set Schedules Here'!915:915,1,MATCH(AI$1,'Set Schedules Here'!914:914,0)),INDEX('Set Schedules Here'!914:914,1,MATCH(AI$1,'Set Schedules Here'!914:914,0)),AI$1),TREND(INDEX('Set Schedules Here'!915:915,1,MATCH(AI$1,'Set Schedules Here'!914:914,1)):INDEX('Set Schedules Here'!915:915,1,MATCH(AI$1,'Set Schedules Here'!914:914,1)+1),INDEX('Set Schedules Here'!914:914,1,MATCH(AI$1,'Set Schedules Here'!914:914,1)):INDEX('Set Schedules Here'!914:914,1,MATCH(AI$1,'Set Schedules Here'!914:914,1)+1),AI$1)),rounding_decimal_places)</f>
        <v>0.96666700000000005</v>
      </c>
      <c r="AJ458">
        <f>ROUND(IF(AJ$1=2050,TREND(INDEX('Set Schedules Here'!915:915,1,MATCH(AJ$1,'Set Schedules Here'!914:914,0)),INDEX('Set Schedules Here'!914:914,1,MATCH(AJ$1,'Set Schedules Here'!914:914,0)),AJ$1),TREND(INDEX('Set Schedules Here'!915:915,1,MATCH(AJ$1,'Set Schedules Here'!914:914,1)):INDEX('Set Schedules Here'!915:915,1,MATCH(AJ$1,'Set Schedules Here'!914:914,1)+1),INDEX('Set Schedules Here'!914:914,1,MATCH(AJ$1,'Set Schedules Here'!914:914,1)):INDEX('Set Schedules Here'!914:914,1,MATCH(AJ$1,'Set Schedules Here'!914:914,1)+1),AJ$1)),rounding_decimal_places)</f>
        <v>1</v>
      </c>
    </row>
    <row r="459" spans="1:36" x14ac:dyDescent="0.45">
      <c r="A459" s="12" t="str">
        <f>'Set Schedules Here'!A916</f>
        <v>indst efficiency standards</v>
      </c>
      <c r="B459" s="12" t="str">
        <f>IF(ISBLANK('Set Schedules Here'!C916),"",'Set Schedules Here'!C916)</f>
        <v>coal mining</v>
      </c>
      <c r="C459" s="12" t="str">
        <f>IF(ISBLANK('Set Schedules Here'!D916),"",'Set Schedules Here'!D916)</f>
        <v>heat if</v>
      </c>
      <c r="D459" s="21" t="str">
        <f>IF(ISBLANK('Set Schedules Here'!E916),"",'Set Schedules Here'!E916)</f>
        <v/>
      </c>
      <c r="E459">
        <f>ROUND(IF(E$1=2050,TREND(INDEX('Set Schedules Here'!917:917,1,MATCH(E$1,'Set Schedules Here'!916:916,0)),INDEX('Set Schedules Here'!916:916,1,MATCH(E$1,'Set Schedules Here'!916:916,0)),E$1),TREND(INDEX('Set Schedules Here'!917:917,1,MATCH(E$1,'Set Schedules Here'!916:916,1)):INDEX('Set Schedules Here'!917:917,1,MATCH(E$1,'Set Schedules Here'!916:916,1)+1),INDEX('Set Schedules Here'!916:916,1,MATCH(E$1,'Set Schedules Here'!916:916,1)):INDEX('Set Schedules Here'!916:916,1,MATCH(E$1,'Set Schedules Here'!916:916,1)+1),E$1)),rounding_decimal_places)</f>
        <v>0</v>
      </c>
      <c r="F459">
        <f>ROUND(IF(F$1=2050,TREND(INDEX('Set Schedules Here'!917:917,1,MATCH(F$1,'Set Schedules Here'!916:916,0)),INDEX('Set Schedules Here'!916:916,1,MATCH(F$1,'Set Schedules Here'!916:916,0)),F$1),TREND(INDEX('Set Schedules Here'!917:917,1,MATCH(F$1,'Set Schedules Here'!916:916,1)):INDEX('Set Schedules Here'!917:917,1,MATCH(F$1,'Set Schedules Here'!916:916,1)+1),INDEX('Set Schedules Here'!916:916,1,MATCH(F$1,'Set Schedules Here'!916:916,1)):INDEX('Set Schedules Here'!916:916,1,MATCH(F$1,'Set Schedules Here'!916:916,1)+1),F$1)),rounding_decimal_places)</f>
        <v>0</v>
      </c>
      <c r="G459">
        <f>ROUND(IF(G$1=2050,TREND(INDEX('Set Schedules Here'!917:917,1,MATCH(G$1,'Set Schedules Here'!916:916,0)),INDEX('Set Schedules Here'!916:916,1,MATCH(G$1,'Set Schedules Here'!916:916,0)),G$1),TREND(INDEX('Set Schedules Here'!917:917,1,MATCH(G$1,'Set Schedules Here'!916:916,1)):INDEX('Set Schedules Here'!917:917,1,MATCH(G$1,'Set Schedules Here'!916:916,1)+1),INDEX('Set Schedules Here'!916:916,1,MATCH(G$1,'Set Schedules Here'!916:916,1)):INDEX('Set Schedules Here'!916:916,1,MATCH(G$1,'Set Schedules Here'!916:916,1)+1),G$1)),rounding_decimal_places)</f>
        <v>3.3333000000000002E-2</v>
      </c>
      <c r="H459">
        <f>ROUND(IF(H$1=2050,TREND(INDEX('Set Schedules Here'!917:917,1,MATCH(H$1,'Set Schedules Here'!916:916,0)),INDEX('Set Schedules Here'!916:916,1,MATCH(H$1,'Set Schedules Here'!916:916,0)),H$1),TREND(INDEX('Set Schedules Here'!917:917,1,MATCH(H$1,'Set Schedules Here'!916:916,1)):INDEX('Set Schedules Here'!917:917,1,MATCH(H$1,'Set Schedules Here'!916:916,1)+1),INDEX('Set Schedules Here'!916:916,1,MATCH(H$1,'Set Schedules Here'!916:916,1)):INDEX('Set Schedules Here'!916:916,1,MATCH(H$1,'Set Schedules Here'!916:916,1)+1),H$1)),rounding_decimal_places)</f>
        <v>6.6667000000000004E-2</v>
      </c>
      <c r="I459">
        <f>ROUND(IF(I$1=2050,TREND(INDEX('Set Schedules Here'!917:917,1,MATCH(I$1,'Set Schedules Here'!916:916,0)),INDEX('Set Schedules Here'!916:916,1,MATCH(I$1,'Set Schedules Here'!916:916,0)),I$1),TREND(INDEX('Set Schedules Here'!917:917,1,MATCH(I$1,'Set Schedules Here'!916:916,1)):INDEX('Set Schedules Here'!917:917,1,MATCH(I$1,'Set Schedules Here'!916:916,1)+1),INDEX('Set Schedules Here'!916:916,1,MATCH(I$1,'Set Schedules Here'!916:916,1)):INDEX('Set Schedules Here'!916:916,1,MATCH(I$1,'Set Schedules Here'!916:916,1)+1),I$1)),rounding_decimal_places)</f>
        <v>0.1</v>
      </c>
      <c r="J459">
        <f>ROUND(IF(J$1=2050,TREND(INDEX('Set Schedules Here'!917:917,1,MATCH(J$1,'Set Schedules Here'!916:916,0)),INDEX('Set Schedules Here'!916:916,1,MATCH(J$1,'Set Schedules Here'!916:916,0)),J$1),TREND(INDEX('Set Schedules Here'!917:917,1,MATCH(J$1,'Set Schedules Here'!916:916,1)):INDEX('Set Schedules Here'!917:917,1,MATCH(J$1,'Set Schedules Here'!916:916,1)+1),INDEX('Set Schedules Here'!916:916,1,MATCH(J$1,'Set Schedules Here'!916:916,1)):INDEX('Set Schedules Here'!916:916,1,MATCH(J$1,'Set Schedules Here'!916:916,1)+1),J$1)),rounding_decimal_places)</f>
        <v>0.13333300000000001</v>
      </c>
      <c r="K459">
        <f>ROUND(IF(K$1=2050,TREND(INDEX('Set Schedules Here'!917:917,1,MATCH(K$1,'Set Schedules Here'!916:916,0)),INDEX('Set Schedules Here'!916:916,1,MATCH(K$1,'Set Schedules Here'!916:916,0)),K$1),TREND(INDEX('Set Schedules Here'!917:917,1,MATCH(K$1,'Set Schedules Here'!916:916,1)):INDEX('Set Schedules Here'!917:917,1,MATCH(K$1,'Set Schedules Here'!916:916,1)+1),INDEX('Set Schedules Here'!916:916,1,MATCH(K$1,'Set Schedules Here'!916:916,1)):INDEX('Set Schedules Here'!916:916,1,MATCH(K$1,'Set Schedules Here'!916:916,1)+1),K$1)),rounding_decimal_places)</f>
        <v>0.16666700000000001</v>
      </c>
      <c r="L459">
        <f>ROUND(IF(L$1=2050,TREND(INDEX('Set Schedules Here'!917:917,1,MATCH(L$1,'Set Schedules Here'!916:916,0)),INDEX('Set Schedules Here'!916:916,1,MATCH(L$1,'Set Schedules Here'!916:916,0)),L$1),TREND(INDEX('Set Schedules Here'!917:917,1,MATCH(L$1,'Set Schedules Here'!916:916,1)):INDEX('Set Schedules Here'!917:917,1,MATCH(L$1,'Set Schedules Here'!916:916,1)+1),INDEX('Set Schedules Here'!916:916,1,MATCH(L$1,'Set Schedules Here'!916:916,1)):INDEX('Set Schedules Here'!916:916,1,MATCH(L$1,'Set Schedules Here'!916:916,1)+1),L$1)),rounding_decimal_places)</f>
        <v>0.2</v>
      </c>
      <c r="M459">
        <f>ROUND(IF(M$1=2050,TREND(INDEX('Set Schedules Here'!917:917,1,MATCH(M$1,'Set Schedules Here'!916:916,0)),INDEX('Set Schedules Here'!916:916,1,MATCH(M$1,'Set Schedules Here'!916:916,0)),M$1),TREND(INDEX('Set Schedules Here'!917:917,1,MATCH(M$1,'Set Schedules Here'!916:916,1)):INDEX('Set Schedules Here'!917:917,1,MATCH(M$1,'Set Schedules Here'!916:916,1)+1),INDEX('Set Schedules Here'!916:916,1,MATCH(M$1,'Set Schedules Here'!916:916,1)):INDEX('Set Schedules Here'!916:916,1,MATCH(M$1,'Set Schedules Here'!916:916,1)+1),M$1)),rounding_decimal_places)</f>
        <v>0.23333300000000001</v>
      </c>
      <c r="N459">
        <f>ROUND(IF(N$1=2050,TREND(INDEX('Set Schedules Here'!917:917,1,MATCH(N$1,'Set Schedules Here'!916:916,0)),INDEX('Set Schedules Here'!916:916,1,MATCH(N$1,'Set Schedules Here'!916:916,0)),N$1),TREND(INDEX('Set Schedules Here'!917:917,1,MATCH(N$1,'Set Schedules Here'!916:916,1)):INDEX('Set Schedules Here'!917:917,1,MATCH(N$1,'Set Schedules Here'!916:916,1)+1),INDEX('Set Schedules Here'!916:916,1,MATCH(N$1,'Set Schedules Here'!916:916,1)):INDEX('Set Schedules Here'!916:916,1,MATCH(N$1,'Set Schedules Here'!916:916,1)+1),N$1)),rounding_decimal_places)</f>
        <v>0.26666699999999999</v>
      </c>
      <c r="O459">
        <f>ROUND(IF(O$1=2050,TREND(INDEX('Set Schedules Here'!917:917,1,MATCH(O$1,'Set Schedules Here'!916:916,0)),INDEX('Set Schedules Here'!916:916,1,MATCH(O$1,'Set Schedules Here'!916:916,0)),O$1),TREND(INDEX('Set Schedules Here'!917:917,1,MATCH(O$1,'Set Schedules Here'!916:916,1)):INDEX('Set Schedules Here'!917:917,1,MATCH(O$1,'Set Schedules Here'!916:916,1)+1),INDEX('Set Schedules Here'!916:916,1,MATCH(O$1,'Set Schedules Here'!916:916,1)):INDEX('Set Schedules Here'!916:916,1,MATCH(O$1,'Set Schedules Here'!916:916,1)+1),O$1)),rounding_decimal_places)</f>
        <v>0.3</v>
      </c>
      <c r="P459">
        <f>ROUND(IF(P$1=2050,TREND(INDEX('Set Schedules Here'!917:917,1,MATCH(P$1,'Set Schedules Here'!916:916,0)),INDEX('Set Schedules Here'!916:916,1,MATCH(P$1,'Set Schedules Here'!916:916,0)),P$1),TREND(INDEX('Set Schedules Here'!917:917,1,MATCH(P$1,'Set Schedules Here'!916:916,1)):INDEX('Set Schedules Here'!917:917,1,MATCH(P$1,'Set Schedules Here'!916:916,1)+1),INDEX('Set Schedules Here'!916:916,1,MATCH(P$1,'Set Schedules Here'!916:916,1)):INDEX('Set Schedules Here'!916:916,1,MATCH(P$1,'Set Schedules Here'!916:916,1)+1),P$1)),rounding_decimal_places)</f>
        <v>0.33333299999999999</v>
      </c>
      <c r="Q459">
        <f>ROUND(IF(Q$1=2050,TREND(INDEX('Set Schedules Here'!917:917,1,MATCH(Q$1,'Set Schedules Here'!916:916,0)),INDEX('Set Schedules Here'!916:916,1,MATCH(Q$1,'Set Schedules Here'!916:916,0)),Q$1),TREND(INDEX('Set Schedules Here'!917:917,1,MATCH(Q$1,'Set Schedules Here'!916:916,1)):INDEX('Set Schedules Here'!917:917,1,MATCH(Q$1,'Set Schedules Here'!916:916,1)+1),INDEX('Set Schedules Here'!916:916,1,MATCH(Q$1,'Set Schedules Here'!916:916,1)):INDEX('Set Schedules Here'!916:916,1,MATCH(Q$1,'Set Schedules Here'!916:916,1)+1),Q$1)),rounding_decimal_places)</f>
        <v>0.36666700000000002</v>
      </c>
      <c r="R459">
        <f>ROUND(IF(R$1=2050,TREND(INDEX('Set Schedules Here'!917:917,1,MATCH(R$1,'Set Schedules Here'!916:916,0)),INDEX('Set Schedules Here'!916:916,1,MATCH(R$1,'Set Schedules Here'!916:916,0)),R$1),TREND(INDEX('Set Schedules Here'!917:917,1,MATCH(R$1,'Set Schedules Here'!916:916,1)):INDEX('Set Schedules Here'!917:917,1,MATCH(R$1,'Set Schedules Here'!916:916,1)+1),INDEX('Set Schedules Here'!916:916,1,MATCH(R$1,'Set Schedules Here'!916:916,1)):INDEX('Set Schedules Here'!916:916,1,MATCH(R$1,'Set Schedules Here'!916:916,1)+1),R$1)),rounding_decimal_places)</f>
        <v>0.4</v>
      </c>
      <c r="S459">
        <f>ROUND(IF(S$1=2050,TREND(INDEX('Set Schedules Here'!917:917,1,MATCH(S$1,'Set Schedules Here'!916:916,0)),INDEX('Set Schedules Here'!916:916,1,MATCH(S$1,'Set Schedules Here'!916:916,0)),S$1),TREND(INDEX('Set Schedules Here'!917:917,1,MATCH(S$1,'Set Schedules Here'!916:916,1)):INDEX('Set Schedules Here'!917:917,1,MATCH(S$1,'Set Schedules Here'!916:916,1)+1),INDEX('Set Schedules Here'!916:916,1,MATCH(S$1,'Set Schedules Here'!916:916,1)):INDEX('Set Schedules Here'!916:916,1,MATCH(S$1,'Set Schedules Here'!916:916,1)+1),S$1)),rounding_decimal_places)</f>
        <v>0.43333300000000002</v>
      </c>
      <c r="T459">
        <f>ROUND(IF(T$1=2050,TREND(INDEX('Set Schedules Here'!917:917,1,MATCH(T$1,'Set Schedules Here'!916:916,0)),INDEX('Set Schedules Here'!916:916,1,MATCH(T$1,'Set Schedules Here'!916:916,0)),T$1),TREND(INDEX('Set Schedules Here'!917:917,1,MATCH(T$1,'Set Schedules Here'!916:916,1)):INDEX('Set Schedules Here'!917:917,1,MATCH(T$1,'Set Schedules Here'!916:916,1)+1),INDEX('Set Schedules Here'!916:916,1,MATCH(T$1,'Set Schedules Here'!916:916,1)):INDEX('Set Schedules Here'!916:916,1,MATCH(T$1,'Set Schedules Here'!916:916,1)+1),T$1)),rounding_decimal_places)</f>
        <v>0.466667</v>
      </c>
      <c r="U459">
        <f>ROUND(IF(U$1=2050,TREND(INDEX('Set Schedules Here'!917:917,1,MATCH(U$1,'Set Schedules Here'!916:916,0)),INDEX('Set Schedules Here'!916:916,1,MATCH(U$1,'Set Schedules Here'!916:916,0)),U$1),TREND(INDEX('Set Schedules Here'!917:917,1,MATCH(U$1,'Set Schedules Here'!916:916,1)):INDEX('Set Schedules Here'!917:917,1,MATCH(U$1,'Set Schedules Here'!916:916,1)+1),INDEX('Set Schedules Here'!916:916,1,MATCH(U$1,'Set Schedules Here'!916:916,1)):INDEX('Set Schedules Here'!916:916,1,MATCH(U$1,'Set Schedules Here'!916:916,1)+1),U$1)),rounding_decimal_places)</f>
        <v>0.5</v>
      </c>
      <c r="V459">
        <f>ROUND(IF(V$1=2050,TREND(INDEX('Set Schedules Here'!917:917,1,MATCH(V$1,'Set Schedules Here'!916:916,0)),INDEX('Set Schedules Here'!916:916,1,MATCH(V$1,'Set Schedules Here'!916:916,0)),V$1),TREND(INDEX('Set Schedules Here'!917:917,1,MATCH(V$1,'Set Schedules Here'!916:916,1)):INDEX('Set Schedules Here'!917:917,1,MATCH(V$1,'Set Schedules Here'!916:916,1)+1),INDEX('Set Schedules Here'!916:916,1,MATCH(V$1,'Set Schedules Here'!916:916,1)):INDEX('Set Schedules Here'!916:916,1,MATCH(V$1,'Set Schedules Here'!916:916,1)+1),V$1)),rounding_decimal_places)</f>
        <v>0.53333299999999995</v>
      </c>
      <c r="W459">
        <f>ROUND(IF(W$1=2050,TREND(INDEX('Set Schedules Here'!917:917,1,MATCH(W$1,'Set Schedules Here'!916:916,0)),INDEX('Set Schedules Here'!916:916,1,MATCH(W$1,'Set Schedules Here'!916:916,0)),W$1),TREND(INDEX('Set Schedules Here'!917:917,1,MATCH(W$1,'Set Schedules Here'!916:916,1)):INDEX('Set Schedules Here'!917:917,1,MATCH(W$1,'Set Schedules Here'!916:916,1)+1),INDEX('Set Schedules Here'!916:916,1,MATCH(W$1,'Set Schedules Here'!916:916,1)):INDEX('Set Schedules Here'!916:916,1,MATCH(W$1,'Set Schedules Here'!916:916,1)+1),W$1)),rounding_decimal_places)</f>
        <v>0.56666700000000003</v>
      </c>
      <c r="X459">
        <f>ROUND(IF(X$1=2050,TREND(INDEX('Set Schedules Here'!917:917,1,MATCH(X$1,'Set Schedules Here'!916:916,0)),INDEX('Set Schedules Here'!916:916,1,MATCH(X$1,'Set Schedules Here'!916:916,0)),X$1),TREND(INDEX('Set Schedules Here'!917:917,1,MATCH(X$1,'Set Schedules Here'!916:916,1)):INDEX('Set Schedules Here'!917:917,1,MATCH(X$1,'Set Schedules Here'!916:916,1)+1),INDEX('Set Schedules Here'!916:916,1,MATCH(X$1,'Set Schedules Here'!916:916,1)):INDEX('Set Schedules Here'!916:916,1,MATCH(X$1,'Set Schedules Here'!916:916,1)+1),X$1)),rounding_decimal_places)</f>
        <v>0.6</v>
      </c>
      <c r="Y459">
        <f>ROUND(IF(Y$1=2050,TREND(INDEX('Set Schedules Here'!917:917,1,MATCH(Y$1,'Set Schedules Here'!916:916,0)),INDEX('Set Schedules Here'!916:916,1,MATCH(Y$1,'Set Schedules Here'!916:916,0)),Y$1),TREND(INDEX('Set Schedules Here'!917:917,1,MATCH(Y$1,'Set Schedules Here'!916:916,1)):INDEX('Set Schedules Here'!917:917,1,MATCH(Y$1,'Set Schedules Here'!916:916,1)+1),INDEX('Set Schedules Here'!916:916,1,MATCH(Y$1,'Set Schedules Here'!916:916,1)):INDEX('Set Schedules Here'!916:916,1,MATCH(Y$1,'Set Schedules Here'!916:916,1)+1),Y$1)),rounding_decimal_places)</f>
        <v>0.63333300000000003</v>
      </c>
      <c r="Z459">
        <f>ROUND(IF(Z$1=2050,TREND(INDEX('Set Schedules Here'!917:917,1,MATCH(Z$1,'Set Schedules Here'!916:916,0)),INDEX('Set Schedules Here'!916:916,1,MATCH(Z$1,'Set Schedules Here'!916:916,0)),Z$1),TREND(INDEX('Set Schedules Here'!917:917,1,MATCH(Z$1,'Set Schedules Here'!916:916,1)):INDEX('Set Schedules Here'!917:917,1,MATCH(Z$1,'Set Schedules Here'!916:916,1)+1),INDEX('Set Schedules Here'!916:916,1,MATCH(Z$1,'Set Schedules Here'!916:916,1)):INDEX('Set Schedules Here'!916:916,1,MATCH(Z$1,'Set Schedules Here'!916:916,1)+1),Z$1)),rounding_decimal_places)</f>
        <v>0.66666700000000001</v>
      </c>
      <c r="AA459">
        <f>ROUND(IF(AA$1=2050,TREND(INDEX('Set Schedules Here'!917:917,1,MATCH(AA$1,'Set Schedules Here'!916:916,0)),INDEX('Set Schedules Here'!916:916,1,MATCH(AA$1,'Set Schedules Here'!916:916,0)),AA$1),TREND(INDEX('Set Schedules Here'!917:917,1,MATCH(AA$1,'Set Schedules Here'!916:916,1)):INDEX('Set Schedules Here'!917:917,1,MATCH(AA$1,'Set Schedules Here'!916:916,1)+1),INDEX('Set Schedules Here'!916:916,1,MATCH(AA$1,'Set Schedules Here'!916:916,1)):INDEX('Set Schedules Here'!916:916,1,MATCH(AA$1,'Set Schedules Here'!916:916,1)+1),AA$1)),rounding_decimal_places)</f>
        <v>0.7</v>
      </c>
      <c r="AB459">
        <f>ROUND(IF(AB$1=2050,TREND(INDEX('Set Schedules Here'!917:917,1,MATCH(AB$1,'Set Schedules Here'!916:916,0)),INDEX('Set Schedules Here'!916:916,1,MATCH(AB$1,'Set Schedules Here'!916:916,0)),AB$1),TREND(INDEX('Set Schedules Here'!917:917,1,MATCH(AB$1,'Set Schedules Here'!916:916,1)):INDEX('Set Schedules Here'!917:917,1,MATCH(AB$1,'Set Schedules Here'!916:916,1)+1),INDEX('Set Schedules Here'!916:916,1,MATCH(AB$1,'Set Schedules Here'!916:916,1)):INDEX('Set Schedules Here'!916:916,1,MATCH(AB$1,'Set Schedules Here'!916:916,1)+1),AB$1)),rounding_decimal_places)</f>
        <v>0.73333300000000001</v>
      </c>
      <c r="AC459">
        <f>ROUND(IF(AC$1=2050,TREND(INDEX('Set Schedules Here'!917:917,1,MATCH(AC$1,'Set Schedules Here'!916:916,0)),INDEX('Set Schedules Here'!916:916,1,MATCH(AC$1,'Set Schedules Here'!916:916,0)),AC$1),TREND(INDEX('Set Schedules Here'!917:917,1,MATCH(AC$1,'Set Schedules Here'!916:916,1)):INDEX('Set Schedules Here'!917:917,1,MATCH(AC$1,'Set Schedules Here'!916:916,1)+1),INDEX('Set Schedules Here'!916:916,1,MATCH(AC$1,'Set Schedules Here'!916:916,1)):INDEX('Set Schedules Here'!916:916,1,MATCH(AC$1,'Set Schedules Here'!916:916,1)+1),AC$1)),rounding_decimal_places)</f>
        <v>0.76666699999999999</v>
      </c>
      <c r="AD459">
        <f>ROUND(IF(AD$1=2050,TREND(INDEX('Set Schedules Here'!917:917,1,MATCH(AD$1,'Set Schedules Here'!916:916,0)),INDEX('Set Schedules Here'!916:916,1,MATCH(AD$1,'Set Schedules Here'!916:916,0)),AD$1),TREND(INDEX('Set Schedules Here'!917:917,1,MATCH(AD$1,'Set Schedules Here'!916:916,1)):INDEX('Set Schedules Here'!917:917,1,MATCH(AD$1,'Set Schedules Here'!916:916,1)+1),INDEX('Set Schedules Here'!916:916,1,MATCH(AD$1,'Set Schedules Here'!916:916,1)):INDEX('Set Schedules Here'!916:916,1,MATCH(AD$1,'Set Schedules Here'!916:916,1)+1),AD$1)),rounding_decimal_places)</f>
        <v>0.8</v>
      </c>
      <c r="AE459">
        <f>ROUND(IF(AE$1=2050,TREND(INDEX('Set Schedules Here'!917:917,1,MATCH(AE$1,'Set Schedules Here'!916:916,0)),INDEX('Set Schedules Here'!916:916,1,MATCH(AE$1,'Set Schedules Here'!916:916,0)),AE$1),TREND(INDEX('Set Schedules Here'!917:917,1,MATCH(AE$1,'Set Schedules Here'!916:916,1)):INDEX('Set Schedules Here'!917:917,1,MATCH(AE$1,'Set Schedules Here'!916:916,1)+1),INDEX('Set Schedules Here'!916:916,1,MATCH(AE$1,'Set Schedules Here'!916:916,1)):INDEX('Set Schedules Here'!916:916,1,MATCH(AE$1,'Set Schedules Here'!916:916,1)+1),AE$1)),rounding_decimal_places)</f>
        <v>0.83333299999999999</v>
      </c>
      <c r="AF459">
        <f>ROUND(IF(AF$1=2050,TREND(INDEX('Set Schedules Here'!917:917,1,MATCH(AF$1,'Set Schedules Here'!916:916,0)),INDEX('Set Schedules Here'!916:916,1,MATCH(AF$1,'Set Schedules Here'!916:916,0)),AF$1),TREND(INDEX('Set Schedules Here'!917:917,1,MATCH(AF$1,'Set Schedules Here'!916:916,1)):INDEX('Set Schedules Here'!917:917,1,MATCH(AF$1,'Set Schedules Here'!916:916,1)+1),INDEX('Set Schedules Here'!916:916,1,MATCH(AF$1,'Set Schedules Here'!916:916,1)):INDEX('Set Schedules Here'!916:916,1,MATCH(AF$1,'Set Schedules Here'!916:916,1)+1),AF$1)),rounding_decimal_places)</f>
        <v>0.86666699999999997</v>
      </c>
      <c r="AG459">
        <f>ROUND(IF(AG$1=2050,TREND(INDEX('Set Schedules Here'!917:917,1,MATCH(AG$1,'Set Schedules Here'!916:916,0)),INDEX('Set Schedules Here'!916:916,1,MATCH(AG$1,'Set Schedules Here'!916:916,0)),AG$1),TREND(INDEX('Set Schedules Here'!917:917,1,MATCH(AG$1,'Set Schedules Here'!916:916,1)):INDEX('Set Schedules Here'!917:917,1,MATCH(AG$1,'Set Schedules Here'!916:916,1)+1),INDEX('Set Schedules Here'!916:916,1,MATCH(AG$1,'Set Schedules Here'!916:916,1)):INDEX('Set Schedules Here'!916:916,1,MATCH(AG$1,'Set Schedules Here'!916:916,1)+1),AG$1)),rounding_decimal_places)</f>
        <v>0.9</v>
      </c>
      <c r="AH459">
        <f>ROUND(IF(AH$1=2050,TREND(INDEX('Set Schedules Here'!917:917,1,MATCH(AH$1,'Set Schedules Here'!916:916,0)),INDEX('Set Schedules Here'!916:916,1,MATCH(AH$1,'Set Schedules Here'!916:916,0)),AH$1),TREND(INDEX('Set Schedules Here'!917:917,1,MATCH(AH$1,'Set Schedules Here'!916:916,1)):INDEX('Set Schedules Here'!917:917,1,MATCH(AH$1,'Set Schedules Here'!916:916,1)+1),INDEX('Set Schedules Here'!916:916,1,MATCH(AH$1,'Set Schedules Here'!916:916,1)):INDEX('Set Schedules Here'!916:916,1,MATCH(AH$1,'Set Schedules Here'!916:916,1)+1),AH$1)),rounding_decimal_places)</f>
        <v>0.93333299999999997</v>
      </c>
      <c r="AI459">
        <f>ROUND(IF(AI$1=2050,TREND(INDEX('Set Schedules Here'!917:917,1,MATCH(AI$1,'Set Schedules Here'!916:916,0)),INDEX('Set Schedules Here'!916:916,1,MATCH(AI$1,'Set Schedules Here'!916:916,0)),AI$1),TREND(INDEX('Set Schedules Here'!917:917,1,MATCH(AI$1,'Set Schedules Here'!916:916,1)):INDEX('Set Schedules Here'!917:917,1,MATCH(AI$1,'Set Schedules Here'!916:916,1)+1),INDEX('Set Schedules Here'!916:916,1,MATCH(AI$1,'Set Schedules Here'!916:916,1)):INDEX('Set Schedules Here'!916:916,1,MATCH(AI$1,'Set Schedules Here'!916:916,1)+1),AI$1)),rounding_decimal_places)</f>
        <v>0.96666700000000005</v>
      </c>
      <c r="AJ459">
        <f>ROUND(IF(AJ$1=2050,TREND(INDEX('Set Schedules Here'!917:917,1,MATCH(AJ$1,'Set Schedules Here'!916:916,0)),INDEX('Set Schedules Here'!916:916,1,MATCH(AJ$1,'Set Schedules Here'!916:916,0)),AJ$1),TREND(INDEX('Set Schedules Here'!917:917,1,MATCH(AJ$1,'Set Schedules Here'!916:916,1)):INDEX('Set Schedules Here'!917:917,1,MATCH(AJ$1,'Set Schedules Here'!916:916,1)+1),INDEX('Set Schedules Here'!916:916,1,MATCH(AJ$1,'Set Schedules Here'!916:916,1)):INDEX('Set Schedules Here'!916:916,1,MATCH(AJ$1,'Set Schedules Here'!916:916,1)+1),AJ$1)),rounding_decimal_places)</f>
        <v>1</v>
      </c>
    </row>
    <row r="460" spans="1:36" x14ac:dyDescent="0.45">
      <c r="A460" s="12" t="str">
        <f>'Set Schedules Here'!A918</f>
        <v>indst efficiency standards</v>
      </c>
      <c r="B460" s="12" t="str">
        <f>IF(ISBLANK('Set Schedules Here'!C918),"",'Set Schedules Here'!C918)</f>
        <v>coal mining</v>
      </c>
      <c r="C460" s="12" t="str">
        <f>IF(ISBLANK('Set Schedules Here'!D918),"",'Set Schedules Here'!D918)</f>
        <v>crude oil if</v>
      </c>
      <c r="D460" s="21" t="str">
        <f>IF(ISBLANK('Set Schedules Here'!E918),"",'Set Schedules Here'!E918)</f>
        <v/>
      </c>
      <c r="E460">
        <f>ROUND(IF(E$1=2050,TREND(INDEX('Set Schedules Here'!919:919,1,MATCH(E$1,'Set Schedules Here'!918:918,0)),INDEX('Set Schedules Here'!918:918,1,MATCH(E$1,'Set Schedules Here'!918:918,0)),E$1),TREND(INDEX('Set Schedules Here'!919:919,1,MATCH(E$1,'Set Schedules Here'!918:918,1)):INDEX('Set Schedules Here'!919:919,1,MATCH(E$1,'Set Schedules Here'!918:918,1)+1),INDEX('Set Schedules Here'!918:918,1,MATCH(E$1,'Set Schedules Here'!918:918,1)):INDEX('Set Schedules Here'!918:918,1,MATCH(E$1,'Set Schedules Here'!918:918,1)+1),E$1)),rounding_decimal_places)</f>
        <v>0</v>
      </c>
      <c r="F460">
        <f>ROUND(IF(F$1=2050,TREND(INDEX('Set Schedules Here'!919:919,1,MATCH(F$1,'Set Schedules Here'!918:918,0)),INDEX('Set Schedules Here'!918:918,1,MATCH(F$1,'Set Schedules Here'!918:918,0)),F$1),TREND(INDEX('Set Schedules Here'!919:919,1,MATCH(F$1,'Set Schedules Here'!918:918,1)):INDEX('Set Schedules Here'!919:919,1,MATCH(F$1,'Set Schedules Here'!918:918,1)+1),INDEX('Set Schedules Here'!918:918,1,MATCH(F$1,'Set Schedules Here'!918:918,1)):INDEX('Set Schedules Here'!918:918,1,MATCH(F$1,'Set Schedules Here'!918:918,1)+1),F$1)),rounding_decimal_places)</f>
        <v>0</v>
      </c>
      <c r="G460">
        <f>ROUND(IF(G$1=2050,TREND(INDEX('Set Schedules Here'!919:919,1,MATCH(G$1,'Set Schedules Here'!918:918,0)),INDEX('Set Schedules Here'!918:918,1,MATCH(G$1,'Set Schedules Here'!918:918,0)),G$1),TREND(INDEX('Set Schedules Here'!919:919,1,MATCH(G$1,'Set Schedules Here'!918:918,1)):INDEX('Set Schedules Here'!919:919,1,MATCH(G$1,'Set Schedules Here'!918:918,1)+1),INDEX('Set Schedules Here'!918:918,1,MATCH(G$1,'Set Schedules Here'!918:918,1)):INDEX('Set Schedules Here'!918:918,1,MATCH(G$1,'Set Schedules Here'!918:918,1)+1),G$1)),rounding_decimal_places)</f>
        <v>3.3333000000000002E-2</v>
      </c>
      <c r="H460">
        <f>ROUND(IF(H$1=2050,TREND(INDEX('Set Schedules Here'!919:919,1,MATCH(H$1,'Set Schedules Here'!918:918,0)),INDEX('Set Schedules Here'!918:918,1,MATCH(H$1,'Set Schedules Here'!918:918,0)),H$1),TREND(INDEX('Set Schedules Here'!919:919,1,MATCH(H$1,'Set Schedules Here'!918:918,1)):INDEX('Set Schedules Here'!919:919,1,MATCH(H$1,'Set Schedules Here'!918:918,1)+1),INDEX('Set Schedules Here'!918:918,1,MATCH(H$1,'Set Schedules Here'!918:918,1)):INDEX('Set Schedules Here'!918:918,1,MATCH(H$1,'Set Schedules Here'!918:918,1)+1),H$1)),rounding_decimal_places)</f>
        <v>6.6667000000000004E-2</v>
      </c>
      <c r="I460">
        <f>ROUND(IF(I$1=2050,TREND(INDEX('Set Schedules Here'!919:919,1,MATCH(I$1,'Set Schedules Here'!918:918,0)),INDEX('Set Schedules Here'!918:918,1,MATCH(I$1,'Set Schedules Here'!918:918,0)),I$1),TREND(INDEX('Set Schedules Here'!919:919,1,MATCH(I$1,'Set Schedules Here'!918:918,1)):INDEX('Set Schedules Here'!919:919,1,MATCH(I$1,'Set Schedules Here'!918:918,1)+1),INDEX('Set Schedules Here'!918:918,1,MATCH(I$1,'Set Schedules Here'!918:918,1)):INDEX('Set Schedules Here'!918:918,1,MATCH(I$1,'Set Schedules Here'!918:918,1)+1),I$1)),rounding_decimal_places)</f>
        <v>0.1</v>
      </c>
      <c r="J460">
        <f>ROUND(IF(J$1=2050,TREND(INDEX('Set Schedules Here'!919:919,1,MATCH(J$1,'Set Schedules Here'!918:918,0)),INDEX('Set Schedules Here'!918:918,1,MATCH(J$1,'Set Schedules Here'!918:918,0)),J$1),TREND(INDEX('Set Schedules Here'!919:919,1,MATCH(J$1,'Set Schedules Here'!918:918,1)):INDEX('Set Schedules Here'!919:919,1,MATCH(J$1,'Set Schedules Here'!918:918,1)+1),INDEX('Set Schedules Here'!918:918,1,MATCH(J$1,'Set Schedules Here'!918:918,1)):INDEX('Set Schedules Here'!918:918,1,MATCH(J$1,'Set Schedules Here'!918:918,1)+1),J$1)),rounding_decimal_places)</f>
        <v>0.13333300000000001</v>
      </c>
      <c r="K460">
        <f>ROUND(IF(K$1=2050,TREND(INDEX('Set Schedules Here'!919:919,1,MATCH(K$1,'Set Schedules Here'!918:918,0)),INDEX('Set Schedules Here'!918:918,1,MATCH(K$1,'Set Schedules Here'!918:918,0)),K$1),TREND(INDEX('Set Schedules Here'!919:919,1,MATCH(K$1,'Set Schedules Here'!918:918,1)):INDEX('Set Schedules Here'!919:919,1,MATCH(K$1,'Set Schedules Here'!918:918,1)+1),INDEX('Set Schedules Here'!918:918,1,MATCH(K$1,'Set Schedules Here'!918:918,1)):INDEX('Set Schedules Here'!918:918,1,MATCH(K$1,'Set Schedules Here'!918:918,1)+1),K$1)),rounding_decimal_places)</f>
        <v>0.16666700000000001</v>
      </c>
      <c r="L460">
        <f>ROUND(IF(L$1=2050,TREND(INDEX('Set Schedules Here'!919:919,1,MATCH(L$1,'Set Schedules Here'!918:918,0)),INDEX('Set Schedules Here'!918:918,1,MATCH(L$1,'Set Schedules Here'!918:918,0)),L$1),TREND(INDEX('Set Schedules Here'!919:919,1,MATCH(L$1,'Set Schedules Here'!918:918,1)):INDEX('Set Schedules Here'!919:919,1,MATCH(L$1,'Set Schedules Here'!918:918,1)+1),INDEX('Set Schedules Here'!918:918,1,MATCH(L$1,'Set Schedules Here'!918:918,1)):INDEX('Set Schedules Here'!918:918,1,MATCH(L$1,'Set Schedules Here'!918:918,1)+1),L$1)),rounding_decimal_places)</f>
        <v>0.2</v>
      </c>
      <c r="M460">
        <f>ROUND(IF(M$1=2050,TREND(INDEX('Set Schedules Here'!919:919,1,MATCH(M$1,'Set Schedules Here'!918:918,0)),INDEX('Set Schedules Here'!918:918,1,MATCH(M$1,'Set Schedules Here'!918:918,0)),M$1),TREND(INDEX('Set Schedules Here'!919:919,1,MATCH(M$1,'Set Schedules Here'!918:918,1)):INDEX('Set Schedules Here'!919:919,1,MATCH(M$1,'Set Schedules Here'!918:918,1)+1),INDEX('Set Schedules Here'!918:918,1,MATCH(M$1,'Set Schedules Here'!918:918,1)):INDEX('Set Schedules Here'!918:918,1,MATCH(M$1,'Set Schedules Here'!918:918,1)+1),M$1)),rounding_decimal_places)</f>
        <v>0.23333300000000001</v>
      </c>
      <c r="N460">
        <f>ROUND(IF(N$1=2050,TREND(INDEX('Set Schedules Here'!919:919,1,MATCH(N$1,'Set Schedules Here'!918:918,0)),INDEX('Set Schedules Here'!918:918,1,MATCH(N$1,'Set Schedules Here'!918:918,0)),N$1),TREND(INDEX('Set Schedules Here'!919:919,1,MATCH(N$1,'Set Schedules Here'!918:918,1)):INDEX('Set Schedules Here'!919:919,1,MATCH(N$1,'Set Schedules Here'!918:918,1)+1),INDEX('Set Schedules Here'!918:918,1,MATCH(N$1,'Set Schedules Here'!918:918,1)):INDEX('Set Schedules Here'!918:918,1,MATCH(N$1,'Set Schedules Here'!918:918,1)+1),N$1)),rounding_decimal_places)</f>
        <v>0.26666699999999999</v>
      </c>
      <c r="O460">
        <f>ROUND(IF(O$1=2050,TREND(INDEX('Set Schedules Here'!919:919,1,MATCH(O$1,'Set Schedules Here'!918:918,0)),INDEX('Set Schedules Here'!918:918,1,MATCH(O$1,'Set Schedules Here'!918:918,0)),O$1),TREND(INDEX('Set Schedules Here'!919:919,1,MATCH(O$1,'Set Schedules Here'!918:918,1)):INDEX('Set Schedules Here'!919:919,1,MATCH(O$1,'Set Schedules Here'!918:918,1)+1),INDEX('Set Schedules Here'!918:918,1,MATCH(O$1,'Set Schedules Here'!918:918,1)):INDEX('Set Schedules Here'!918:918,1,MATCH(O$1,'Set Schedules Here'!918:918,1)+1),O$1)),rounding_decimal_places)</f>
        <v>0.3</v>
      </c>
      <c r="P460">
        <f>ROUND(IF(P$1=2050,TREND(INDEX('Set Schedules Here'!919:919,1,MATCH(P$1,'Set Schedules Here'!918:918,0)),INDEX('Set Schedules Here'!918:918,1,MATCH(P$1,'Set Schedules Here'!918:918,0)),P$1),TREND(INDEX('Set Schedules Here'!919:919,1,MATCH(P$1,'Set Schedules Here'!918:918,1)):INDEX('Set Schedules Here'!919:919,1,MATCH(P$1,'Set Schedules Here'!918:918,1)+1),INDEX('Set Schedules Here'!918:918,1,MATCH(P$1,'Set Schedules Here'!918:918,1)):INDEX('Set Schedules Here'!918:918,1,MATCH(P$1,'Set Schedules Here'!918:918,1)+1),P$1)),rounding_decimal_places)</f>
        <v>0.33333299999999999</v>
      </c>
      <c r="Q460">
        <f>ROUND(IF(Q$1=2050,TREND(INDEX('Set Schedules Here'!919:919,1,MATCH(Q$1,'Set Schedules Here'!918:918,0)),INDEX('Set Schedules Here'!918:918,1,MATCH(Q$1,'Set Schedules Here'!918:918,0)),Q$1),TREND(INDEX('Set Schedules Here'!919:919,1,MATCH(Q$1,'Set Schedules Here'!918:918,1)):INDEX('Set Schedules Here'!919:919,1,MATCH(Q$1,'Set Schedules Here'!918:918,1)+1),INDEX('Set Schedules Here'!918:918,1,MATCH(Q$1,'Set Schedules Here'!918:918,1)):INDEX('Set Schedules Here'!918:918,1,MATCH(Q$1,'Set Schedules Here'!918:918,1)+1),Q$1)),rounding_decimal_places)</f>
        <v>0.36666700000000002</v>
      </c>
      <c r="R460">
        <f>ROUND(IF(R$1=2050,TREND(INDEX('Set Schedules Here'!919:919,1,MATCH(R$1,'Set Schedules Here'!918:918,0)),INDEX('Set Schedules Here'!918:918,1,MATCH(R$1,'Set Schedules Here'!918:918,0)),R$1),TREND(INDEX('Set Schedules Here'!919:919,1,MATCH(R$1,'Set Schedules Here'!918:918,1)):INDEX('Set Schedules Here'!919:919,1,MATCH(R$1,'Set Schedules Here'!918:918,1)+1),INDEX('Set Schedules Here'!918:918,1,MATCH(R$1,'Set Schedules Here'!918:918,1)):INDEX('Set Schedules Here'!918:918,1,MATCH(R$1,'Set Schedules Here'!918:918,1)+1),R$1)),rounding_decimal_places)</f>
        <v>0.4</v>
      </c>
      <c r="S460">
        <f>ROUND(IF(S$1=2050,TREND(INDEX('Set Schedules Here'!919:919,1,MATCH(S$1,'Set Schedules Here'!918:918,0)),INDEX('Set Schedules Here'!918:918,1,MATCH(S$1,'Set Schedules Here'!918:918,0)),S$1),TREND(INDEX('Set Schedules Here'!919:919,1,MATCH(S$1,'Set Schedules Here'!918:918,1)):INDEX('Set Schedules Here'!919:919,1,MATCH(S$1,'Set Schedules Here'!918:918,1)+1),INDEX('Set Schedules Here'!918:918,1,MATCH(S$1,'Set Schedules Here'!918:918,1)):INDEX('Set Schedules Here'!918:918,1,MATCH(S$1,'Set Schedules Here'!918:918,1)+1),S$1)),rounding_decimal_places)</f>
        <v>0.43333300000000002</v>
      </c>
      <c r="T460">
        <f>ROUND(IF(T$1=2050,TREND(INDEX('Set Schedules Here'!919:919,1,MATCH(T$1,'Set Schedules Here'!918:918,0)),INDEX('Set Schedules Here'!918:918,1,MATCH(T$1,'Set Schedules Here'!918:918,0)),T$1),TREND(INDEX('Set Schedules Here'!919:919,1,MATCH(T$1,'Set Schedules Here'!918:918,1)):INDEX('Set Schedules Here'!919:919,1,MATCH(T$1,'Set Schedules Here'!918:918,1)+1),INDEX('Set Schedules Here'!918:918,1,MATCH(T$1,'Set Schedules Here'!918:918,1)):INDEX('Set Schedules Here'!918:918,1,MATCH(T$1,'Set Schedules Here'!918:918,1)+1),T$1)),rounding_decimal_places)</f>
        <v>0.466667</v>
      </c>
      <c r="U460">
        <f>ROUND(IF(U$1=2050,TREND(INDEX('Set Schedules Here'!919:919,1,MATCH(U$1,'Set Schedules Here'!918:918,0)),INDEX('Set Schedules Here'!918:918,1,MATCH(U$1,'Set Schedules Here'!918:918,0)),U$1),TREND(INDEX('Set Schedules Here'!919:919,1,MATCH(U$1,'Set Schedules Here'!918:918,1)):INDEX('Set Schedules Here'!919:919,1,MATCH(U$1,'Set Schedules Here'!918:918,1)+1),INDEX('Set Schedules Here'!918:918,1,MATCH(U$1,'Set Schedules Here'!918:918,1)):INDEX('Set Schedules Here'!918:918,1,MATCH(U$1,'Set Schedules Here'!918:918,1)+1),U$1)),rounding_decimal_places)</f>
        <v>0.5</v>
      </c>
      <c r="V460">
        <f>ROUND(IF(V$1=2050,TREND(INDEX('Set Schedules Here'!919:919,1,MATCH(V$1,'Set Schedules Here'!918:918,0)),INDEX('Set Schedules Here'!918:918,1,MATCH(V$1,'Set Schedules Here'!918:918,0)),V$1),TREND(INDEX('Set Schedules Here'!919:919,1,MATCH(V$1,'Set Schedules Here'!918:918,1)):INDEX('Set Schedules Here'!919:919,1,MATCH(V$1,'Set Schedules Here'!918:918,1)+1),INDEX('Set Schedules Here'!918:918,1,MATCH(V$1,'Set Schedules Here'!918:918,1)):INDEX('Set Schedules Here'!918:918,1,MATCH(V$1,'Set Schedules Here'!918:918,1)+1),V$1)),rounding_decimal_places)</f>
        <v>0.53333299999999995</v>
      </c>
      <c r="W460">
        <f>ROUND(IF(W$1=2050,TREND(INDEX('Set Schedules Here'!919:919,1,MATCH(W$1,'Set Schedules Here'!918:918,0)),INDEX('Set Schedules Here'!918:918,1,MATCH(W$1,'Set Schedules Here'!918:918,0)),W$1),TREND(INDEX('Set Schedules Here'!919:919,1,MATCH(W$1,'Set Schedules Here'!918:918,1)):INDEX('Set Schedules Here'!919:919,1,MATCH(W$1,'Set Schedules Here'!918:918,1)+1),INDEX('Set Schedules Here'!918:918,1,MATCH(W$1,'Set Schedules Here'!918:918,1)):INDEX('Set Schedules Here'!918:918,1,MATCH(W$1,'Set Schedules Here'!918:918,1)+1),W$1)),rounding_decimal_places)</f>
        <v>0.56666700000000003</v>
      </c>
      <c r="X460">
        <f>ROUND(IF(X$1=2050,TREND(INDEX('Set Schedules Here'!919:919,1,MATCH(X$1,'Set Schedules Here'!918:918,0)),INDEX('Set Schedules Here'!918:918,1,MATCH(X$1,'Set Schedules Here'!918:918,0)),X$1),TREND(INDEX('Set Schedules Here'!919:919,1,MATCH(X$1,'Set Schedules Here'!918:918,1)):INDEX('Set Schedules Here'!919:919,1,MATCH(X$1,'Set Schedules Here'!918:918,1)+1),INDEX('Set Schedules Here'!918:918,1,MATCH(X$1,'Set Schedules Here'!918:918,1)):INDEX('Set Schedules Here'!918:918,1,MATCH(X$1,'Set Schedules Here'!918:918,1)+1),X$1)),rounding_decimal_places)</f>
        <v>0.6</v>
      </c>
      <c r="Y460">
        <f>ROUND(IF(Y$1=2050,TREND(INDEX('Set Schedules Here'!919:919,1,MATCH(Y$1,'Set Schedules Here'!918:918,0)),INDEX('Set Schedules Here'!918:918,1,MATCH(Y$1,'Set Schedules Here'!918:918,0)),Y$1),TREND(INDEX('Set Schedules Here'!919:919,1,MATCH(Y$1,'Set Schedules Here'!918:918,1)):INDEX('Set Schedules Here'!919:919,1,MATCH(Y$1,'Set Schedules Here'!918:918,1)+1),INDEX('Set Schedules Here'!918:918,1,MATCH(Y$1,'Set Schedules Here'!918:918,1)):INDEX('Set Schedules Here'!918:918,1,MATCH(Y$1,'Set Schedules Here'!918:918,1)+1),Y$1)),rounding_decimal_places)</f>
        <v>0.63333300000000003</v>
      </c>
      <c r="Z460">
        <f>ROUND(IF(Z$1=2050,TREND(INDEX('Set Schedules Here'!919:919,1,MATCH(Z$1,'Set Schedules Here'!918:918,0)),INDEX('Set Schedules Here'!918:918,1,MATCH(Z$1,'Set Schedules Here'!918:918,0)),Z$1),TREND(INDEX('Set Schedules Here'!919:919,1,MATCH(Z$1,'Set Schedules Here'!918:918,1)):INDEX('Set Schedules Here'!919:919,1,MATCH(Z$1,'Set Schedules Here'!918:918,1)+1),INDEX('Set Schedules Here'!918:918,1,MATCH(Z$1,'Set Schedules Here'!918:918,1)):INDEX('Set Schedules Here'!918:918,1,MATCH(Z$1,'Set Schedules Here'!918:918,1)+1),Z$1)),rounding_decimal_places)</f>
        <v>0.66666700000000001</v>
      </c>
      <c r="AA460">
        <f>ROUND(IF(AA$1=2050,TREND(INDEX('Set Schedules Here'!919:919,1,MATCH(AA$1,'Set Schedules Here'!918:918,0)),INDEX('Set Schedules Here'!918:918,1,MATCH(AA$1,'Set Schedules Here'!918:918,0)),AA$1),TREND(INDEX('Set Schedules Here'!919:919,1,MATCH(AA$1,'Set Schedules Here'!918:918,1)):INDEX('Set Schedules Here'!919:919,1,MATCH(AA$1,'Set Schedules Here'!918:918,1)+1),INDEX('Set Schedules Here'!918:918,1,MATCH(AA$1,'Set Schedules Here'!918:918,1)):INDEX('Set Schedules Here'!918:918,1,MATCH(AA$1,'Set Schedules Here'!918:918,1)+1),AA$1)),rounding_decimal_places)</f>
        <v>0.7</v>
      </c>
      <c r="AB460">
        <f>ROUND(IF(AB$1=2050,TREND(INDEX('Set Schedules Here'!919:919,1,MATCH(AB$1,'Set Schedules Here'!918:918,0)),INDEX('Set Schedules Here'!918:918,1,MATCH(AB$1,'Set Schedules Here'!918:918,0)),AB$1),TREND(INDEX('Set Schedules Here'!919:919,1,MATCH(AB$1,'Set Schedules Here'!918:918,1)):INDEX('Set Schedules Here'!919:919,1,MATCH(AB$1,'Set Schedules Here'!918:918,1)+1),INDEX('Set Schedules Here'!918:918,1,MATCH(AB$1,'Set Schedules Here'!918:918,1)):INDEX('Set Schedules Here'!918:918,1,MATCH(AB$1,'Set Schedules Here'!918:918,1)+1),AB$1)),rounding_decimal_places)</f>
        <v>0.73333300000000001</v>
      </c>
      <c r="AC460">
        <f>ROUND(IF(AC$1=2050,TREND(INDEX('Set Schedules Here'!919:919,1,MATCH(AC$1,'Set Schedules Here'!918:918,0)),INDEX('Set Schedules Here'!918:918,1,MATCH(AC$1,'Set Schedules Here'!918:918,0)),AC$1),TREND(INDEX('Set Schedules Here'!919:919,1,MATCH(AC$1,'Set Schedules Here'!918:918,1)):INDEX('Set Schedules Here'!919:919,1,MATCH(AC$1,'Set Schedules Here'!918:918,1)+1),INDEX('Set Schedules Here'!918:918,1,MATCH(AC$1,'Set Schedules Here'!918:918,1)):INDEX('Set Schedules Here'!918:918,1,MATCH(AC$1,'Set Schedules Here'!918:918,1)+1),AC$1)),rounding_decimal_places)</f>
        <v>0.76666699999999999</v>
      </c>
      <c r="AD460">
        <f>ROUND(IF(AD$1=2050,TREND(INDEX('Set Schedules Here'!919:919,1,MATCH(AD$1,'Set Schedules Here'!918:918,0)),INDEX('Set Schedules Here'!918:918,1,MATCH(AD$1,'Set Schedules Here'!918:918,0)),AD$1),TREND(INDEX('Set Schedules Here'!919:919,1,MATCH(AD$1,'Set Schedules Here'!918:918,1)):INDEX('Set Schedules Here'!919:919,1,MATCH(AD$1,'Set Schedules Here'!918:918,1)+1),INDEX('Set Schedules Here'!918:918,1,MATCH(AD$1,'Set Schedules Here'!918:918,1)):INDEX('Set Schedules Here'!918:918,1,MATCH(AD$1,'Set Schedules Here'!918:918,1)+1),AD$1)),rounding_decimal_places)</f>
        <v>0.8</v>
      </c>
      <c r="AE460">
        <f>ROUND(IF(AE$1=2050,TREND(INDEX('Set Schedules Here'!919:919,1,MATCH(AE$1,'Set Schedules Here'!918:918,0)),INDEX('Set Schedules Here'!918:918,1,MATCH(AE$1,'Set Schedules Here'!918:918,0)),AE$1),TREND(INDEX('Set Schedules Here'!919:919,1,MATCH(AE$1,'Set Schedules Here'!918:918,1)):INDEX('Set Schedules Here'!919:919,1,MATCH(AE$1,'Set Schedules Here'!918:918,1)+1),INDEX('Set Schedules Here'!918:918,1,MATCH(AE$1,'Set Schedules Here'!918:918,1)):INDEX('Set Schedules Here'!918:918,1,MATCH(AE$1,'Set Schedules Here'!918:918,1)+1),AE$1)),rounding_decimal_places)</f>
        <v>0.83333299999999999</v>
      </c>
      <c r="AF460">
        <f>ROUND(IF(AF$1=2050,TREND(INDEX('Set Schedules Here'!919:919,1,MATCH(AF$1,'Set Schedules Here'!918:918,0)),INDEX('Set Schedules Here'!918:918,1,MATCH(AF$1,'Set Schedules Here'!918:918,0)),AF$1),TREND(INDEX('Set Schedules Here'!919:919,1,MATCH(AF$1,'Set Schedules Here'!918:918,1)):INDEX('Set Schedules Here'!919:919,1,MATCH(AF$1,'Set Schedules Here'!918:918,1)+1),INDEX('Set Schedules Here'!918:918,1,MATCH(AF$1,'Set Schedules Here'!918:918,1)):INDEX('Set Schedules Here'!918:918,1,MATCH(AF$1,'Set Schedules Here'!918:918,1)+1),AF$1)),rounding_decimal_places)</f>
        <v>0.86666699999999997</v>
      </c>
      <c r="AG460">
        <f>ROUND(IF(AG$1=2050,TREND(INDEX('Set Schedules Here'!919:919,1,MATCH(AG$1,'Set Schedules Here'!918:918,0)),INDEX('Set Schedules Here'!918:918,1,MATCH(AG$1,'Set Schedules Here'!918:918,0)),AG$1),TREND(INDEX('Set Schedules Here'!919:919,1,MATCH(AG$1,'Set Schedules Here'!918:918,1)):INDEX('Set Schedules Here'!919:919,1,MATCH(AG$1,'Set Schedules Here'!918:918,1)+1),INDEX('Set Schedules Here'!918:918,1,MATCH(AG$1,'Set Schedules Here'!918:918,1)):INDEX('Set Schedules Here'!918:918,1,MATCH(AG$1,'Set Schedules Here'!918:918,1)+1),AG$1)),rounding_decimal_places)</f>
        <v>0.9</v>
      </c>
      <c r="AH460">
        <f>ROUND(IF(AH$1=2050,TREND(INDEX('Set Schedules Here'!919:919,1,MATCH(AH$1,'Set Schedules Here'!918:918,0)),INDEX('Set Schedules Here'!918:918,1,MATCH(AH$1,'Set Schedules Here'!918:918,0)),AH$1),TREND(INDEX('Set Schedules Here'!919:919,1,MATCH(AH$1,'Set Schedules Here'!918:918,1)):INDEX('Set Schedules Here'!919:919,1,MATCH(AH$1,'Set Schedules Here'!918:918,1)+1),INDEX('Set Schedules Here'!918:918,1,MATCH(AH$1,'Set Schedules Here'!918:918,1)):INDEX('Set Schedules Here'!918:918,1,MATCH(AH$1,'Set Schedules Here'!918:918,1)+1),AH$1)),rounding_decimal_places)</f>
        <v>0.93333299999999997</v>
      </c>
      <c r="AI460">
        <f>ROUND(IF(AI$1=2050,TREND(INDEX('Set Schedules Here'!919:919,1,MATCH(AI$1,'Set Schedules Here'!918:918,0)),INDEX('Set Schedules Here'!918:918,1,MATCH(AI$1,'Set Schedules Here'!918:918,0)),AI$1),TREND(INDEX('Set Schedules Here'!919:919,1,MATCH(AI$1,'Set Schedules Here'!918:918,1)):INDEX('Set Schedules Here'!919:919,1,MATCH(AI$1,'Set Schedules Here'!918:918,1)+1),INDEX('Set Schedules Here'!918:918,1,MATCH(AI$1,'Set Schedules Here'!918:918,1)):INDEX('Set Schedules Here'!918:918,1,MATCH(AI$1,'Set Schedules Here'!918:918,1)+1),AI$1)),rounding_decimal_places)</f>
        <v>0.96666700000000005</v>
      </c>
      <c r="AJ460">
        <f>ROUND(IF(AJ$1=2050,TREND(INDEX('Set Schedules Here'!919:919,1,MATCH(AJ$1,'Set Schedules Here'!918:918,0)),INDEX('Set Schedules Here'!918:918,1,MATCH(AJ$1,'Set Schedules Here'!918:918,0)),AJ$1),TREND(INDEX('Set Schedules Here'!919:919,1,MATCH(AJ$1,'Set Schedules Here'!918:918,1)):INDEX('Set Schedules Here'!919:919,1,MATCH(AJ$1,'Set Schedules Here'!918:918,1)+1),INDEX('Set Schedules Here'!918:918,1,MATCH(AJ$1,'Set Schedules Here'!918:918,1)):INDEX('Set Schedules Here'!918:918,1,MATCH(AJ$1,'Set Schedules Here'!918:918,1)+1),AJ$1)),rounding_decimal_places)</f>
        <v>1</v>
      </c>
    </row>
    <row r="461" spans="1:36" x14ac:dyDescent="0.45">
      <c r="A461" s="12" t="str">
        <f>'Set Schedules Here'!A920</f>
        <v>indst efficiency standards</v>
      </c>
      <c r="B461" s="12" t="str">
        <f>IF(ISBLANK('Set Schedules Here'!C920),"",'Set Schedules Here'!C920)</f>
        <v>coal mining</v>
      </c>
      <c r="C461" s="12" t="str">
        <f>IF(ISBLANK('Set Schedules Here'!D920),"",'Set Schedules Here'!D920)</f>
        <v>heavy or residual fuel oil if</v>
      </c>
      <c r="D461" s="21" t="str">
        <f>IF(ISBLANK('Set Schedules Here'!E920),"",'Set Schedules Here'!E920)</f>
        <v/>
      </c>
      <c r="E461">
        <f>ROUND(IF(E$1=2050,TREND(INDEX('Set Schedules Here'!921:921,1,MATCH(E$1,'Set Schedules Here'!920:920,0)),INDEX('Set Schedules Here'!920:920,1,MATCH(E$1,'Set Schedules Here'!920:920,0)),E$1),TREND(INDEX('Set Schedules Here'!921:921,1,MATCH(E$1,'Set Schedules Here'!920:920,1)):INDEX('Set Schedules Here'!921:921,1,MATCH(E$1,'Set Schedules Here'!920:920,1)+1),INDEX('Set Schedules Here'!920:920,1,MATCH(E$1,'Set Schedules Here'!920:920,1)):INDEX('Set Schedules Here'!920:920,1,MATCH(E$1,'Set Schedules Here'!920:920,1)+1),E$1)),rounding_decimal_places)</f>
        <v>0</v>
      </c>
      <c r="F461">
        <f>ROUND(IF(F$1=2050,TREND(INDEX('Set Schedules Here'!921:921,1,MATCH(F$1,'Set Schedules Here'!920:920,0)),INDEX('Set Schedules Here'!920:920,1,MATCH(F$1,'Set Schedules Here'!920:920,0)),F$1),TREND(INDEX('Set Schedules Here'!921:921,1,MATCH(F$1,'Set Schedules Here'!920:920,1)):INDEX('Set Schedules Here'!921:921,1,MATCH(F$1,'Set Schedules Here'!920:920,1)+1),INDEX('Set Schedules Here'!920:920,1,MATCH(F$1,'Set Schedules Here'!920:920,1)):INDEX('Set Schedules Here'!920:920,1,MATCH(F$1,'Set Schedules Here'!920:920,1)+1),F$1)),rounding_decimal_places)</f>
        <v>0</v>
      </c>
      <c r="G461">
        <f>ROUND(IF(G$1=2050,TREND(INDEX('Set Schedules Here'!921:921,1,MATCH(G$1,'Set Schedules Here'!920:920,0)),INDEX('Set Schedules Here'!920:920,1,MATCH(G$1,'Set Schedules Here'!920:920,0)),G$1),TREND(INDEX('Set Schedules Here'!921:921,1,MATCH(G$1,'Set Schedules Here'!920:920,1)):INDEX('Set Schedules Here'!921:921,1,MATCH(G$1,'Set Schedules Here'!920:920,1)+1),INDEX('Set Schedules Here'!920:920,1,MATCH(G$1,'Set Schedules Here'!920:920,1)):INDEX('Set Schedules Here'!920:920,1,MATCH(G$1,'Set Schedules Here'!920:920,1)+1),G$1)),rounding_decimal_places)</f>
        <v>3.3333000000000002E-2</v>
      </c>
      <c r="H461">
        <f>ROUND(IF(H$1=2050,TREND(INDEX('Set Schedules Here'!921:921,1,MATCH(H$1,'Set Schedules Here'!920:920,0)),INDEX('Set Schedules Here'!920:920,1,MATCH(H$1,'Set Schedules Here'!920:920,0)),H$1),TREND(INDEX('Set Schedules Here'!921:921,1,MATCH(H$1,'Set Schedules Here'!920:920,1)):INDEX('Set Schedules Here'!921:921,1,MATCH(H$1,'Set Schedules Here'!920:920,1)+1),INDEX('Set Schedules Here'!920:920,1,MATCH(H$1,'Set Schedules Here'!920:920,1)):INDEX('Set Schedules Here'!920:920,1,MATCH(H$1,'Set Schedules Here'!920:920,1)+1),H$1)),rounding_decimal_places)</f>
        <v>6.6667000000000004E-2</v>
      </c>
      <c r="I461">
        <f>ROUND(IF(I$1=2050,TREND(INDEX('Set Schedules Here'!921:921,1,MATCH(I$1,'Set Schedules Here'!920:920,0)),INDEX('Set Schedules Here'!920:920,1,MATCH(I$1,'Set Schedules Here'!920:920,0)),I$1),TREND(INDEX('Set Schedules Here'!921:921,1,MATCH(I$1,'Set Schedules Here'!920:920,1)):INDEX('Set Schedules Here'!921:921,1,MATCH(I$1,'Set Schedules Here'!920:920,1)+1),INDEX('Set Schedules Here'!920:920,1,MATCH(I$1,'Set Schedules Here'!920:920,1)):INDEX('Set Schedules Here'!920:920,1,MATCH(I$1,'Set Schedules Here'!920:920,1)+1),I$1)),rounding_decimal_places)</f>
        <v>0.1</v>
      </c>
      <c r="J461">
        <f>ROUND(IF(J$1=2050,TREND(INDEX('Set Schedules Here'!921:921,1,MATCH(J$1,'Set Schedules Here'!920:920,0)),INDEX('Set Schedules Here'!920:920,1,MATCH(J$1,'Set Schedules Here'!920:920,0)),J$1),TREND(INDEX('Set Schedules Here'!921:921,1,MATCH(J$1,'Set Schedules Here'!920:920,1)):INDEX('Set Schedules Here'!921:921,1,MATCH(J$1,'Set Schedules Here'!920:920,1)+1),INDEX('Set Schedules Here'!920:920,1,MATCH(J$1,'Set Schedules Here'!920:920,1)):INDEX('Set Schedules Here'!920:920,1,MATCH(J$1,'Set Schedules Here'!920:920,1)+1),J$1)),rounding_decimal_places)</f>
        <v>0.13333300000000001</v>
      </c>
      <c r="K461">
        <f>ROUND(IF(K$1=2050,TREND(INDEX('Set Schedules Here'!921:921,1,MATCH(K$1,'Set Schedules Here'!920:920,0)),INDEX('Set Schedules Here'!920:920,1,MATCH(K$1,'Set Schedules Here'!920:920,0)),K$1),TREND(INDEX('Set Schedules Here'!921:921,1,MATCH(K$1,'Set Schedules Here'!920:920,1)):INDEX('Set Schedules Here'!921:921,1,MATCH(K$1,'Set Schedules Here'!920:920,1)+1),INDEX('Set Schedules Here'!920:920,1,MATCH(K$1,'Set Schedules Here'!920:920,1)):INDEX('Set Schedules Here'!920:920,1,MATCH(K$1,'Set Schedules Here'!920:920,1)+1),K$1)),rounding_decimal_places)</f>
        <v>0.16666700000000001</v>
      </c>
      <c r="L461">
        <f>ROUND(IF(L$1=2050,TREND(INDEX('Set Schedules Here'!921:921,1,MATCH(L$1,'Set Schedules Here'!920:920,0)),INDEX('Set Schedules Here'!920:920,1,MATCH(L$1,'Set Schedules Here'!920:920,0)),L$1),TREND(INDEX('Set Schedules Here'!921:921,1,MATCH(L$1,'Set Schedules Here'!920:920,1)):INDEX('Set Schedules Here'!921:921,1,MATCH(L$1,'Set Schedules Here'!920:920,1)+1),INDEX('Set Schedules Here'!920:920,1,MATCH(L$1,'Set Schedules Here'!920:920,1)):INDEX('Set Schedules Here'!920:920,1,MATCH(L$1,'Set Schedules Here'!920:920,1)+1),L$1)),rounding_decimal_places)</f>
        <v>0.2</v>
      </c>
      <c r="M461">
        <f>ROUND(IF(M$1=2050,TREND(INDEX('Set Schedules Here'!921:921,1,MATCH(M$1,'Set Schedules Here'!920:920,0)),INDEX('Set Schedules Here'!920:920,1,MATCH(M$1,'Set Schedules Here'!920:920,0)),M$1),TREND(INDEX('Set Schedules Here'!921:921,1,MATCH(M$1,'Set Schedules Here'!920:920,1)):INDEX('Set Schedules Here'!921:921,1,MATCH(M$1,'Set Schedules Here'!920:920,1)+1),INDEX('Set Schedules Here'!920:920,1,MATCH(M$1,'Set Schedules Here'!920:920,1)):INDEX('Set Schedules Here'!920:920,1,MATCH(M$1,'Set Schedules Here'!920:920,1)+1),M$1)),rounding_decimal_places)</f>
        <v>0.23333300000000001</v>
      </c>
      <c r="N461">
        <f>ROUND(IF(N$1=2050,TREND(INDEX('Set Schedules Here'!921:921,1,MATCH(N$1,'Set Schedules Here'!920:920,0)),INDEX('Set Schedules Here'!920:920,1,MATCH(N$1,'Set Schedules Here'!920:920,0)),N$1),TREND(INDEX('Set Schedules Here'!921:921,1,MATCH(N$1,'Set Schedules Here'!920:920,1)):INDEX('Set Schedules Here'!921:921,1,MATCH(N$1,'Set Schedules Here'!920:920,1)+1),INDEX('Set Schedules Here'!920:920,1,MATCH(N$1,'Set Schedules Here'!920:920,1)):INDEX('Set Schedules Here'!920:920,1,MATCH(N$1,'Set Schedules Here'!920:920,1)+1),N$1)),rounding_decimal_places)</f>
        <v>0.26666699999999999</v>
      </c>
      <c r="O461">
        <f>ROUND(IF(O$1=2050,TREND(INDEX('Set Schedules Here'!921:921,1,MATCH(O$1,'Set Schedules Here'!920:920,0)),INDEX('Set Schedules Here'!920:920,1,MATCH(O$1,'Set Schedules Here'!920:920,0)),O$1),TREND(INDEX('Set Schedules Here'!921:921,1,MATCH(O$1,'Set Schedules Here'!920:920,1)):INDEX('Set Schedules Here'!921:921,1,MATCH(O$1,'Set Schedules Here'!920:920,1)+1),INDEX('Set Schedules Here'!920:920,1,MATCH(O$1,'Set Schedules Here'!920:920,1)):INDEX('Set Schedules Here'!920:920,1,MATCH(O$1,'Set Schedules Here'!920:920,1)+1),O$1)),rounding_decimal_places)</f>
        <v>0.3</v>
      </c>
      <c r="P461">
        <f>ROUND(IF(P$1=2050,TREND(INDEX('Set Schedules Here'!921:921,1,MATCH(P$1,'Set Schedules Here'!920:920,0)),INDEX('Set Schedules Here'!920:920,1,MATCH(P$1,'Set Schedules Here'!920:920,0)),P$1),TREND(INDEX('Set Schedules Here'!921:921,1,MATCH(P$1,'Set Schedules Here'!920:920,1)):INDEX('Set Schedules Here'!921:921,1,MATCH(P$1,'Set Schedules Here'!920:920,1)+1),INDEX('Set Schedules Here'!920:920,1,MATCH(P$1,'Set Schedules Here'!920:920,1)):INDEX('Set Schedules Here'!920:920,1,MATCH(P$1,'Set Schedules Here'!920:920,1)+1),P$1)),rounding_decimal_places)</f>
        <v>0.33333299999999999</v>
      </c>
      <c r="Q461">
        <f>ROUND(IF(Q$1=2050,TREND(INDEX('Set Schedules Here'!921:921,1,MATCH(Q$1,'Set Schedules Here'!920:920,0)),INDEX('Set Schedules Here'!920:920,1,MATCH(Q$1,'Set Schedules Here'!920:920,0)),Q$1),TREND(INDEX('Set Schedules Here'!921:921,1,MATCH(Q$1,'Set Schedules Here'!920:920,1)):INDEX('Set Schedules Here'!921:921,1,MATCH(Q$1,'Set Schedules Here'!920:920,1)+1),INDEX('Set Schedules Here'!920:920,1,MATCH(Q$1,'Set Schedules Here'!920:920,1)):INDEX('Set Schedules Here'!920:920,1,MATCH(Q$1,'Set Schedules Here'!920:920,1)+1),Q$1)),rounding_decimal_places)</f>
        <v>0.36666700000000002</v>
      </c>
      <c r="R461">
        <f>ROUND(IF(R$1=2050,TREND(INDEX('Set Schedules Here'!921:921,1,MATCH(R$1,'Set Schedules Here'!920:920,0)),INDEX('Set Schedules Here'!920:920,1,MATCH(R$1,'Set Schedules Here'!920:920,0)),R$1),TREND(INDEX('Set Schedules Here'!921:921,1,MATCH(R$1,'Set Schedules Here'!920:920,1)):INDEX('Set Schedules Here'!921:921,1,MATCH(R$1,'Set Schedules Here'!920:920,1)+1),INDEX('Set Schedules Here'!920:920,1,MATCH(R$1,'Set Schedules Here'!920:920,1)):INDEX('Set Schedules Here'!920:920,1,MATCH(R$1,'Set Schedules Here'!920:920,1)+1),R$1)),rounding_decimal_places)</f>
        <v>0.4</v>
      </c>
      <c r="S461">
        <f>ROUND(IF(S$1=2050,TREND(INDEX('Set Schedules Here'!921:921,1,MATCH(S$1,'Set Schedules Here'!920:920,0)),INDEX('Set Schedules Here'!920:920,1,MATCH(S$1,'Set Schedules Here'!920:920,0)),S$1),TREND(INDEX('Set Schedules Here'!921:921,1,MATCH(S$1,'Set Schedules Here'!920:920,1)):INDEX('Set Schedules Here'!921:921,1,MATCH(S$1,'Set Schedules Here'!920:920,1)+1),INDEX('Set Schedules Here'!920:920,1,MATCH(S$1,'Set Schedules Here'!920:920,1)):INDEX('Set Schedules Here'!920:920,1,MATCH(S$1,'Set Schedules Here'!920:920,1)+1),S$1)),rounding_decimal_places)</f>
        <v>0.43333300000000002</v>
      </c>
      <c r="T461">
        <f>ROUND(IF(T$1=2050,TREND(INDEX('Set Schedules Here'!921:921,1,MATCH(T$1,'Set Schedules Here'!920:920,0)),INDEX('Set Schedules Here'!920:920,1,MATCH(T$1,'Set Schedules Here'!920:920,0)),T$1),TREND(INDEX('Set Schedules Here'!921:921,1,MATCH(T$1,'Set Schedules Here'!920:920,1)):INDEX('Set Schedules Here'!921:921,1,MATCH(T$1,'Set Schedules Here'!920:920,1)+1),INDEX('Set Schedules Here'!920:920,1,MATCH(T$1,'Set Schedules Here'!920:920,1)):INDEX('Set Schedules Here'!920:920,1,MATCH(T$1,'Set Schedules Here'!920:920,1)+1),T$1)),rounding_decimal_places)</f>
        <v>0.466667</v>
      </c>
      <c r="U461">
        <f>ROUND(IF(U$1=2050,TREND(INDEX('Set Schedules Here'!921:921,1,MATCH(U$1,'Set Schedules Here'!920:920,0)),INDEX('Set Schedules Here'!920:920,1,MATCH(U$1,'Set Schedules Here'!920:920,0)),U$1),TREND(INDEX('Set Schedules Here'!921:921,1,MATCH(U$1,'Set Schedules Here'!920:920,1)):INDEX('Set Schedules Here'!921:921,1,MATCH(U$1,'Set Schedules Here'!920:920,1)+1),INDEX('Set Schedules Here'!920:920,1,MATCH(U$1,'Set Schedules Here'!920:920,1)):INDEX('Set Schedules Here'!920:920,1,MATCH(U$1,'Set Schedules Here'!920:920,1)+1),U$1)),rounding_decimal_places)</f>
        <v>0.5</v>
      </c>
      <c r="V461">
        <f>ROUND(IF(V$1=2050,TREND(INDEX('Set Schedules Here'!921:921,1,MATCH(V$1,'Set Schedules Here'!920:920,0)),INDEX('Set Schedules Here'!920:920,1,MATCH(V$1,'Set Schedules Here'!920:920,0)),V$1),TREND(INDEX('Set Schedules Here'!921:921,1,MATCH(V$1,'Set Schedules Here'!920:920,1)):INDEX('Set Schedules Here'!921:921,1,MATCH(V$1,'Set Schedules Here'!920:920,1)+1),INDEX('Set Schedules Here'!920:920,1,MATCH(V$1,'Set Schedules Here'!920:920,1)):INDEX('Set Schedules Here'!920:920,1,MATCH(V$1,'Set Schedules Here'!920:920,1)+1),V$1)),rounding_decimal_places)</f>
        <v>0.53333299999999995</v>
      </c>
      <c r="W461">
        <f>ROUND(IF(W$1=2050,TREND(INDEX('Set Schedules Here'!921:921,1,MATCH(W$1,'Set Schedules Here'!920:920,0)),INDEX('Set Schedules Here'!920:920,1,MATCH(W$1,'Set Schedules Here'!920:920,0)),W$1),TREND(INDEX('Set Schedules Here'!921:921,1,MATCH(W$1,'Set Schedules Here'!920:920,1)):INDEX('Set Schedules Here'!921:921,1,MATCH(W$1,'Set Schedules Here'!920:920,1)+1),INDEX('Set Schedules Here'!920:920,1,MATCH(W$1,'Set Schedules Here'!920:920,1)):INDEX('Set Schedules Here'!920:920,1,MATCH(W$1,'Set Schedules Here'!920:920,1)+1),W$1)),rounding_decimal_places)</f>
        <v>0.56666700000000003</v>
      </c>
      <c r="X461">
        <f>ROUND(IF(X$1=2050,TREND(INDEX('Set Schedules Here'!921:921,1,MATCH(X$1,'Set Schedules Here'!920:920,0)),INDEX('Set Schedules Here'!920:920,1,MATCH(X$1,'Set Schedules Here'!920:920,0)),X$1),TREND(INDEX('Set Schedules Here'!921:921,1,MATCH(X$1,'Set Schedules Here'!920:920,1)):INDEX('Set Schedules Here'!921:921,1,MATCH(X$1,'Set Schedules Here'!920:920,1)+1),INDEX('Set Schedules Here'!920:920,1,MATCH(X$1,'Set Schedules Here'!920:920,1)):INDEX('Set Schedules Here'!920:920,1,MATCH(X$1,'Set Schedules Here'!920:920,1)+1),X$1)),rounding_decimal_places)</f>
        <v>0.6</v>
      </c>
      <c r="Y461">
        <f>ROUND(IF(Y$1=2050,TREND(INDEX('Set Schedules Here'!921:921,1,MATCH(Y$1,'Set Schedules Here'!920:920,0)),INDEX('Set Schedules Here'!920:920,1,MATCH(Y$1,'Set Schedules Here'!920:920,0)),Y$1),TREND(INDEX('Set Schedules Here'!921:921,1,MATCH(Y$1,'Set Schedules Here'!920:920,1)):INDEX('Set Schedules Here'!921:921,1,MATCH(Y$1,'Set Schedules Here'!920:920,1)+1),INDEX('Set Schedules Here'!920:920,1,MATCH(Y$1,'Set Schedules Here'!920:920,1)):INDEX('Set Schedules Here'!920:920,1,MATCH(Y$1,'Set Schedules Here'!920:920,1)+1),Y$1)),rounding_decimal_places)</f>
        <v>0.63333300000000003</v>
      </c>
      <c r="Z461">
        <f>ROUND(IF(Z$1=2050,TREND(INDEX('Set Schedules Here'!921:921,1,MATCH(Z$1,'Set Schedules Here'!920:920,0)),INDEX('Set Schedules Here'!920:920,1,MATCH(Z$1,'Set Schedules Here'!920:920,0)),Z$1),TREND(INDEX('Set Schedules Here'!921:921,1,MATCH(Z$1,'Set Schedules Here'!920:920,1)):INDEX('Set Schedules Here'!921:921,1,MATCH(Z$1,'Set Schedules Here'!920:920,1)+1),INDEX('Set Schedules Here'!920:920,1,MATCH(Z$1,'Set Schedules Here'!920:920,1)):INDEX('Set Schedules Here'!920:920,1,MATCH(Z$1,'Set Schedules Here'!920:920,1)+1),Z$1)),rounding_decimal_places)</f>
        <v>0.66666700000000001</v>
      </c>
      <c r="AA461">
        <f>ROUND(IF(AA$1=2050,TREND(INDEX('Set Schedules Here'!921:921,1,MATCH(AA$1,'Set Schedules Here'!920:920,0)),INDEX('Set Schedules Here'!920:920,1,MATCH(AA$1,'Set Schedules Here'!920:920,0)),AA$1),TREND(INDEX('Set Schedules Here'!921:921,1,MATCH(AA$1,'Set Schedules Here'!920:920,1)):INDEX('Set Schedules Here'!921:921,1,MATCH(AA$1,'Set Schedules Here'!920:920,1)+1),INDEX('Set Schedules Here'!920:920,1,MATCH(AA$1,'Set Schedules Here'!920:920,1)):INDEX('Set Schedules Here'!920:920,1,MATCH(AA$1,'Set Schedules Here'!920:920,1)+1),AA$1)),rounding_decimal_places)</f>
        <v>0.7</v>
      </c>
      <c r="AB461">
        <f>ROUND(IF(AB$1=2050,TREND(INDEX('Set Schedules Here'!921:921,1,MATCH(AB$1,'Set Schedules Here'!920:920,0)),INDEX('Set Schedules Here'!920:920,1,MATCH(AB$1,'Set Schedules Here'!920:920,0)),AB$1),TREND(INDEX('Set Schedules Here'!921:921,1,MATCH(AB$1,'Set Schedules Here'!920:920,1)):INDEX('Set Schedules Here'!921:921,1,MATCH(AB$1,'Set Schedules Here'!920:920,1)+1),INDEX('Set Schedules Here'!920:920,1,MATCH(AB$1,'Set Schedules Here'!920:920,1)):INDEX('Set Schedules Here'!920:920,1,MATCH(AB$1,'Set Schedules Here'!920:920,1)+1),AB$1)),rounding_decimal_places)</f>
        <v>0.73333300000000001</v>
      </c>
      <c r="AC461">
        <f>ROUND(IF(AC$1=2050,TREND(INDEX('Set Schedules Here'!921:921,1,MATCH(AC$1,'Set Schedules Here'!920:920,0)),INDEX('Set Schedules Here'!920:920,1,MATCH(AC$1,'Set Schedules Here'!920:920,0)),AC$1),TREND(INDEX('Set Schedules Here'!921:921,1,MATCH(AC$1,'Set Schedules Here'!920:920,1)):INDEX('Set Schedules Here'!921:921,1,MATCH(AC$1,'Set Schedules Here'!920:920,1)+1),INDEX('Set Schedules Here'!920:920,1,MATCH(AC$1,'Set Schedules Here'!920:920,1)):INDEX('Set Schedules Here'!920:920,1,MATCH(AC$1,'Set Schedules Here'!920:920,1)+1),AC$1)),rounding_decimal_places)</f>
        <v>0.76666699999999999</v>
      </c>
      <c r="AD461">
        <f>ROUND(IF(AD$1=2050,TREND(INDEX('Set Schedules Here'!921:921,1,MATCH(AD$1,'Set Schedules Here'!920:920,0)),INDEX('Set Schedules Here'!920:920,1,MATCH(AD$1,'Set Schedules Here'!920:920,0)),AD$1),TREND(INDEX('Set Schedules Here'!921:921,1,MATCH(AD$1,'Set Schedules Here'!920:920,1)):INDEX('Set Schedules Here'!921:921,1,MATCH(AD$1,'Set Schedules Here'!920:920,1)+1),INDEX('Set Schedules Here'!920:920,1,MATCH(AD$1,'Set Schedules Here'!920:920,1)):INDEX('Set Schedules Here'!920:920,1,MATCH(AD$1,'Set Schedules Here'!920:920,1)+1),AD$1)),rounding_decimal_places)</f>
        <v>0.8</v>
      </c>
      <c r="AE461">
        <f>ROUND(IF(AE$1=2050,TREND(INDEX('Set Schedules Here'!921:921,1,MATCH(AE$1,'Set Schedules Here'!920:920,0)),INDEX('Set Schedules Here'!920:920,1,MATCH(AE$1,'Set Schedules Here'!920:920,0)),AE$1),TREND(INDEX('Set Schedules Here'!921:921,1,MATCH(AE$1,'Set Schedules Here'!920:920,1)):INDEX('Set Schedules Here'!921:921,1,MATCH(AE$1,'Set Schedules Here'!920:920,1)+1),INDEX('Set Schedules Here'!920:920,1,MATCH(AE$1,'Set Schedules Here'!920:920,1)):INDEX('Set Schedules Here'!920:920,1,MATCH(AE$1,'Set Schedules Here'!920:920,1)+1),AE$1)),rounding_decimal_places)</f>
        <v>0.83333299999999999</v>
      </c>
      <c r="AF461">
        <f>ROUND(IF(AF$1=2050,TREND(INDEX('Set Schedules Here'!921:921,1,MATCH(AF$1,'Set Schedules Here'!920:920,0)),INDEX('Set Schedules Here'!920:920,1,MATCH(AF$1,'Set Schedules Here'!920:920,0)),AF$1),TREND(INDEX('Set Schedules Here'!921:921,1,MATCH(AF$1,'Set Schedules Here'!920:920,1)):INDEX('Set Schedules Here'!921:921,1,MATCH(AF$1,'Set Schedules Here'!920:920,1)+1),INDEX('Set Schedules Here'!920:920,1,MATCH(AF$1,'Set Schedules Here'!920:920,1)):INDEX('Set Schedules Here'!920:920,1,MATCH(AF$1,'Set Schedules Here'!920:920,1)+1),AF$1)),rounding_decimal_places)</f>
        <v>0.86666699999999997</v>
      </c>
      <c r="AG461">
        <f>ROUND(IF(AG$1=2050,TREND(INDEX('Set Schedules Here'!921:921,1,MATCH(AG$1,'Set Schedules Here'!920:920,0)),INDEX('Set Schedules Here'!920:920,1,MATCH(AG$1,'Set Schedules Here'!920:920,0)),AG$1),TREND(INDEX('Set Schedules Here'!921:921,1,MATCH(AG$1,'Set Schedules Here'!920:920,1)):INDEX('Set Schedules Here'!921:921,1,MATCH(AG$1,'Set Schedules Here'!920:920,1)+1),INDEX('Set Schedules Here'!920:920,1,MATCH(AG$1,'Set Schedules Here'!920:920,1)):INDEX('Set Schedules Here'!920:920,1,MATCH(AG$1,'Set Schedules Here'!920:920,1)+1),AG$1)),rounding_decimal_places)</f>
        <v>0.9</v>
      </c>
      <c r="AH461">
        <f>ROUND(IF(AH$1=2050,TREND(INDEX('Set Schedules Here'!921:921,1,MATCH(AH$1,'Set Schedules Here'!920:920,0)),INDEX('Set Schedules Here'!920:920,1,MATCH(AH$1,'Set Schedules Here'!920:920,0)),AH$1),TREND(INDEX('Set Schedules Here'!921:921,1,MATCH(AH$1,'Set Schedules Here'!920:920,1)):INDEX('Set Schedules Here'!921:921,1,MATCH(AH$1,'Set Schedules Here'!920:920,1)+1),INDEX('Set Schedules Here'!920:920,1,MATCH(AH$1,'Set Schedules Here'!920:920,1)):INDEX('Set Schedules Here'!920:920,1,MATCH(AH$1,'Set Schedules Here'!920:920,1)+1),AH$1)),rounding_decimal_places)</f>
        <v>0.93333299999999997</v>
      </c>
      <c r="AI461">
        <f>ROUND(IF(AI$1=2050,TREND(INDEX('Set Schedules Here'!921:921,1,MATCH(AI$1,'Set Schedules Here'!920:920,0)),INDEX('Set Schedules Here'!920:920,1,MATCH(AI$1,'Set Schedules Here'!920:920,0)),AI$1),TREND(INDEX('Set Schedules Here'!921:921,1,MATCH(AI$1,'Set Schedules Here'!920:920,1)):INDEX('Set Schedules Here'!921:921,1,MATCH(AI$1,'Set Schedules Here'!920:920,1)+1),INDEX('Set Schedules Here'!920:920,1,MATCH(AI$1,'Set Schedules Here'!920:920,1)):INDEX('Set Schedules Here'!920:920,1,MATCH(AI$1,'Set Schedules Here'!920:920,1)+1),AI$1)),rounding_decimal_places)</f>
        <v>0.96666700000000005</v>
      </c>
      <c r="AJ461">
        <f>ROUND(IF(AJ$1=2050,TREND(INDEX('Set Schedules Here'!921:921,1,MATCH(AJ$1,'Set Schedules Here'!920:920,0)),INDEX('Set Schedules Here'!920:920,1,MATCH(AJ$1,'Set Schedules Here'!920:920,0)),AJ$1),TREND(INDEX('Set Schedules Here'!921:921,1,MATCH(AJ$1,'Set Schedules Here'!920:920,1)):INDEX('Set Schedules Here'!921:921,1,MATCH(AJ$1,'Set Schedules Here'!920:920,1)+1),INDEX('Set Schedules Here'!920:920,1,MATCH(AJ$1,'Set Schedules Here'!920:920,1)):INDEX('Set Schedules Here'!920:920,1,MATCH(AJ$1,'Set Schedules Here'!920:920,1)+1),AJ$1)),rounding_decimal_places)</f>
        <v>1</v>
      </c>
    </row>
    <row r="462" spans="1:36" x14ac:dyDescent="0.45">
      <c r="A462" s="12" t="str">
        <f>'Set Schedules Here'!A922</f>
        <v>indst efficiency standards</v>
      </c>
      <c r="B462" s="12" t="str">
        <f>IF(ISBLANK('Set Schedules Here'!C922),"",'Set Schedules Here'!C922)</f>
        <v>coal mining</v>
      </c>
      <c r="C462" s="12" t="str">
        <f>IF(ISBLANK('Set Schedules Here'!D922),"",'Set Schedules Here'!D922)</f>
        <v>LPG propane or butane if</v>
      </c>
      <c r="D462" s="21" t="str">
        <f>IF(ISBLANK('Set Schedules Here'!E922),"",'Set Schedules Here'!E922)</f>
        <v/>
      </c>
      <c r="E462">
        <f>ROUND(IF(E$1=2050,TREND(INDEX('Set Schedules Here'!923:923,1,MATCH(E$1,'Set Schedules Here'!922:922,0)),INDEX('Set Schedules Here'!922:922,1,MATCH(E$1,'Set Schedules Here'!922:922,0)),E$1),TREND(INDEX('Set Schedules Here'!923:923,1,MATCH(E$1,'Set Schedules Here'!922:922,1)):INDEX('Set Schedules Here'!923:923,1,MATCH(E$1,'Set Schedules Here'!922:922,1)+1),INDEX('Set Schedules Here'!922:922,1,MATCH(E$1,'Set Schedules Here'!922:922,1)):INDEX('Set Schedules Here'!922:922,1,MATCH(E$1,'Set Schedules Here'!922:922,1)+1),E$1)),rounding_decimal_places)</f>
        <v>0</v>
      </c>
      <c r="F462">
        <f>ROUND(IF(F$1=2050,TREND(INDEX('Set Schedules Here'!923:923,1,MATCH(F$1,'Set Schedules Here'!922:922,0)),INDEX('Set Schedules Here'!922:922,1,MATCH(F$1,'Set Schedules Here'!922:922,0)),F$1),TREND(INDEX('Set Schedules Here'!923:923,1,MATCH(F$1,'Set Schedules Here'!922:922,1)):INDEX('Set Schedules Here'!923:923,1,MATCH(F$1,'Set Schedules Here'!922:922,1)+1),INDEX('Set Schedules Here'!922:922,1,MATCH(F$1,'Set Schedules Here'!922:922,1)):INDEX('Set Schedules Here'!922:922,1,MATCH(F$1,'Set Schedules Here'!922:922,1)+1),F$1)),rounding_decimal_places)</f>
        <v>0</v>
      </c>
      <c r="G462">
        <f>ROUND(IF(G$1=2050,TREND(INDEX('Set Schedules Here'!923:923,1,MATCH(G$1,'Set Schedules Here'!922:922,0)),INDEX('Set Schedules Here'!922:922,1,MATCH(G$1,'Set Schedules Here'!922:922,0)),G$1),TREND(INDEX('Set Schedules Here'!923:923,1,MATCH(G$1,'Set Schedules Here'!922:922,1)):INDEX('Set Schedules Here'!923:923,1,MATCH(G$1,'Set Schedules Here'!922:922,1)+1),INDEX('Set Schedules Here'!922:922,1,MATCH(G$1,'Set Schedules Here'!922:922,1)):INDEX('Set Schedules Here'!922:922,1,MATCH(G$1,'Set Schedules Here'!922:922,1)+1),G$1)),rounding_decimal_places)</f>
        <v>3.3333000000000002E-2</v>
      </c>
      <c r="H462">
        <f>ROUND(IF(H$1=2050,TREND(INDEX('Set Schedules Here'!923:923,1,MATCH(H$1,'Set Schedules Here'!922:922,0)),INDEX('Set Schedules Here'!922:922,1,MATCH(H$1,'Set Schedules Here'!922:922,0)),H$1),TREND(INDEX('Set Schedules Here'!923:923,1,MATCH(H$1,'Set Schedules Here'!922:922,1)):INDEX('Set Schedules Here'!923:923,1,MATCH(H$1,'Set Schedules Here'!922:922,1)+1),INDEX('Set Schedules Here'!922:922,1,MATCH(H$1,'Set Schedules Here'!922:922,1)):INDEX('Set Schedules Here'!922:922,1,MATCH(H$1,'Set Schedules Here'!922:922,1)+1),H$1)),rounding_decimal_places)</f>
        <v>6.6667000000000004E-2</v>
      </c>
      <c r="I462">
        <f>ROUND(IF(I$1=2050,TREND(INDEX('Set Schedules Here'!923:923,1,MATCH(I$1,'Set Schedules Here'!922:922,0)),INDEX('Set Schedules Here'!922:922,1,MATCH(I$1,'Set Schedules Here'!922:922,0)),I$1),TREND(INDEX('Set Schedules Here'!923:923,1,MATCH(I$1,'Set Schedules Here'!922:922,1)):INDEX('Set Schedules Here'!923:923,1,MATCH(I$1,'Set Schedules Here'!922:922,1)+1),INDEX('Set Schedules Here'!922:922,1,MATCH(I$1,'Set Schedules Here'!922:922,1)):INDEX('Set Schedules Here'!922:922,1,MATCH(I$1,'Set Schedules Here'!922:922,1)+1),I$1)),rounding_decimal_places)</f>
        <v>0.1</v>
      </c>
      <c r="J462">
        <f>ROUND(IF(J$1=2050,TREND(INDEX('Set Schedules Here'!923:923,1,MATCH(J$1,'Set Schedules Here'!922:922,0)),INDEX('Set Schedules Here'!922:922,1,MATCH(J$1,'Set Schedules Here'!922:922,0)),J$1),TREND(INDEX('Set Schedules Here'!923:923,1,MATCH(J$1,'Set Schedules Here'!922:922,1)):INDEX('Set Schedules Here'!923:923,1,MATCH(J$1,'Set Schedules Here'!922:922,1)+1),INDEX('Set Schedules Here'!922:922,1,MATCH(J$1,'Set Schedules Here'!922:922,1)):INDEX('Set Schedules Here'!922:922,1,MATCH(J$1,'Set Schedules Here'!922:922,1)+1),J$1)),rounding_decimal_places)</f>
        <v>0.13333300000000001</v>
      </c>
      <c r="K462">
        <f>ROUND(IF(K$1=2050,TREND(INDEX('Set Schedules Here'!923:923,1,MATCH(K$1,'Set Schedules Here'!922:922,0)),INDEX('Set Schedules Here'!922:922,1,MATCH(K$1,'Set Schedules Here'!922:922,0)),K$1),TREND(INDEX('Set Schedules Here'!923:923,1,MATCH(K$1,'Set Schedules Here'!922:922,1)):INDEX('Set Schedules Here'!923:923,1,MATCH(K$1,'Set Schedules Here'!922:922,1)+1),INDEX('Set Schedules Here'!922:922,1,MATCH(K$1,'Set Schedules Here'!922:922,1)):INDEX('Set Schedules Here'!922:922,1,MATCH(K$1,'Set Schedules Here'!922:922,1)+1),K$1)),rounding_decimal_places)</f>
        <v>0.16666700000000001</v>
      </c>
      <c r="L462">
        <f>ROUND(IF(L$1=2050,TREND(INDEX('Set Schedules Here'!923:923,1,MATCH(L$1,'Set Schedules Here'!922:922,0)),INDEX('Set Schedules Here'!922:922,1,MATCH(L$1,'Set Schedules Here'!922:922,0)),L$1),TREND(INDEX('Set Schedules Here'!923:923,1,MATCH(L$1,'Set Schedules Here'!922:922,1)):INDEX('Set Schedules Here'!923:923,1,MATCH(L$1,'Set Schedules Here'!922:922,1)+1),INDEX('Set Schedules Here'!922:922,1,MATCH(L$1,'Set Schedules Here'!922:922,1)):INDEX('Set Schedules Here'!922:922,1,MATCH(L$1,'Set Schedules Here'!922:922,1)+1),L$1)),rounding_decimal_places)</f>
        <v>0.2</v>
      </c>
      <c r="M462">
        <f>ROUND(IF(M$1=2050,TREND(INDEX('Set Schedules Here'!923:923,1,MATCH(M$1,'Set Schedules Here'!922:922,0)),INDEX('Set Schedules Here'!922:922,1,MATCH(M$1,'Set Schedules Here'!922:922,0)),M$1),TREND(INDEX('Set Schedules Here'!923:923,1,MATCH(M$1,'Set Schedules Here'!922:922,1)):INDEX('Set Schedules Here'!923:923,1,MATCH(M$1,'Set Schedules Here'!922:922,1)+1),INDEX('Set Schedules Here'!922:922,1,MATCH(M$1,'Set Schedules Here'!922:922,1)):INDEX('Set Schedules Here'!922:922,1,MATCH(M$1,'Set Schedules Here'!922:922,1)+1),M$1)),rounding_decimal_places)</f>
        <v>0.23333300000000001</v>
      </c>
      <c r="N462">
        <f>ROUND(IF(N$1=2050,TREND(INDEX('Set Schedules Here'!923:923,1,MATCH(N$1,'Set Schedules Here'!922:922,0)),INDEX('Set Schedules Here'!922:922,1,MATCH(N$1,'Set Schedules Here'!922:922,0)),N$1),TREND(INDEX('Set Schedules Here'!923:923,1,MATCH(N$1,'Set Schedules Here'!922:922,1)):INDEX('Set Schedules Here'!923:923,1,MATCH(N$1,'Set Schedules Here'!922:922,1)+1),INDEX('Set Schedules Here'!922:922,1,MATCH(N$1,'Set Schedules Here'!922:922,1)):INDEX('Set Schedules Here'!922:922,1,MATCH(N$1,'Set Schedules Here'!922:922,1)+1),N$1)),rounding_decimal_places)</f>
        <v>0.26666699999999999</v>
      </c>
      <c r="O462">
        <f>ROUND(IF(O$1=2050,TREND(INDEX('Set Schedules Here'!923:923,1,MATCH(O$1,'Set Schedules Here'!922:922,0)),INDEX('Set Schedules Here'!922:922,1,MATCH(O$1,'Set Schedules Here'!922:922,0)),O$1),TREND(INDEX('Set Schedules Here'!923:923,1,MATCH(O$1,'Set Schedules Here'!922:922,1)):INDEX('Set Schedules Here'!923:923,1,MATCH(O$1,'Set Schedules Here'!922:922,1)+1),INDEX('Set Schedules Here'!922:922,1,MATCH(O$1,'Set Schedules Here'!922:922,1)):INDEX('Set Schedules Here'!922:922,1,MATCH(O$1,'Set Schedules Here'!922:922,1)+1),O$1)),rounding_decimal_places)</f>
        <v>0.3</v>
      </c>
      <c r="P462">
        <f>ROUND(IF(P$1=2050,TREND(INDEX('Set Schedules Here'!923:923,1,MATCH(P$1,'Set Schedules Here'!922:922,0)),INDEX('Set Schedules Here'!922:922,1,MATCH(P$1,'Set Schedules Here'!922:922,0)),P$1),TREND(INDEX('Set Schedules Here'!923:923,1,MATCH(P$1,'Set Schedules Here'!922:922,1)):INDEX('Set Schedules Here'!923:923,1,MATCH(P$1,'Set Schedules Here'!922:922,1)+1),INDEX('Set Schedules Here'!922:922,1,MATCH(P$1,'Set Schedules Here'!922:922,1)):INDEX('Set Schedules Here'!922:922,1,MATCH(P$1,'Set Schedules Here'!922:922,1)+1),P$1)),rounding_decimal_places)</f>
        <v>0.33333299999999999</v>
      </c>
      <c r="Q462">
        <f>ROUND(IF(Q$1=2050,TREND(INDEX('Set Schedules Here'!923:923,1,MATCH(Q$1,'Set Schedules Here'!922:922,0)),INDEX('Set Schedules Here'!922:922,1,MATCH(Q$1,'Set Schedules Here'!922:922,0)),Q$1),TREND(INDEX('Set Schedules Here'!923:923,1,MATCH(Q$1,'Set Schedules Here'!922:922,1)):INDEX('Set Schedules Here'!923:923,1,MATCH(Q$1,'Set Schedules Here'!922:922,1)+1),INDEX('Set Schedules Here'!922:922,1,MATCH(Q$1,'Set Schedules Here'!922:922,1)):INDEX('Set Schedules Here'!922:922,1,MATCH(Q$1,'Set Schedules Here'!922:922,1)+1),Q$1)),rounding_decimal_places)</f>
        <v>0.36666700000000002</v>
      </c>
      <c r="R462">
        <f>ROUND(IF(R$1=2050,TREND(INDEX('Set Schedules Here'!923:923,1,MATCH(R$1,'Set Schedules Here'!922:922,0)),INDEX('Set Schedules Here'!922:922,1,MATCH(R$1,'Set Schedules Here'!922:922,0)),R$1),TREND(INDEX('Set Schedules Here'!923:923,1,MATCH(R$1,'Set Schedules Here'!922:922,1)):INDEX('Set Schedules Here'!923:923,1,MATCH(R$1,'Set Schedules Here'!922:922,1)+1),INDEX('Set Schedules Here'!922:922,1,MATCH(R$1,'Set Schedules Here'!922:922,1)):INDEX('Set Schedules Here'!922:922,1,MATCH(R$1,'Set Schedules Here'!922:922,1)+1),R$1)),rounding_decimal_places)</f>
        <v>0.4</v>
      </c>
      <c r="S462">
        <f>ROUND(IF(S$1=2050,TREND(INDEX('Set Schedules Here'!923:923,1,MATCH(S$1,'Set Schedules Here'!922:922,0)),INDEX('Set Schedules Here'!922:922,1,MATCH(S$1,'Set Schedules Here'!922:922,0)),S$1),TREND(INDEX('Set Schedules Here'!923:923,1,MATCH(S$1,'Set Schedules Here'!922:922,1)):INDEX('Set Schedules Here'!923:923,1,MATCH(S$1,'Set Schedules Here'!922:922,1)+1),INDEX('Set Schedules Here'!922:922,1,MATCH(S$1,'Set Schedules Here'!922:922,1)):INDEX('Set Schedules Here'!922:922,1,MATCH(S$1,'Set Schedules Here'!922:922,1)+1),S$1)),rounding_decimal_places)</f>
        <v>0.43333300000000002</v>
      </c>
      <c r="T462">
        <f>ROUND(IF(T$1=2050,TREND(INDEX('Set Schedules Here'!923:923,1,MATCH(T$1,'Set Schedules Here'!922:922,0)),INDEX('Set Schedules Here'!922:922,1,MATCH(T$1,'Set Schedules Here'!922:922,0)),T$1),TREND(INDEX('Set Schedules Here'!923:923,1,MATCH(T$1,'Set Schedules Here'!922:922,1)):INDEX('Set Schedules Here'!923:923,1,MATCH(T$1,'Set Schedules Here'!922:922,1)+1),INDEX('Set Schedules Here'!922:922,1,MATCH(T$1,'Set Schedules Here'!922:922,1)):INDEX('Set Schedules Here'!922:922,1,MATCH(T$1,'Set Schedules Here'!922:922,1)+1),T$1)),rounding_decimal_places)</f>
        <v>0.466667</v>
      </c>
      <c r="U462">
        <f>ROUND(IF(U$1=2050,TREND(INDEX('Set Schedules Here'!923:923,1,MATCH(U$1,'Set Schedules Here'!922:922,0)),INDEX('Set Schedules Here'!922:922,1,MATCH(U$1,'Set Schedules Here'!922:922,0)),U$1),TREND(INDEX('Set Schedules Here'!923:923,1,MATCH(U$1,'Set Schedules Here'!922:922,1)):INDEX('Set Schedules Here'!923:923,1,MATCH(U$1,'Set Schedules Here'!922:922,1)+1),INDEX('Set Schedules Here'!922:922,1,MATCH(U$1,'Set Schedules Here'!922:922,1)):INDEX('Set Schedules Here'!922:922,1,MATCH(U$1,'Set Schedules Here'!922:922,1)+1),U$1)),rounding_decimal_places)</f>
        <v>0.5</v>
      </c>
      <c r="V462">
        <f>ROUND(IF(V$1=2050,TREND(INDEX('Set Schedules Here'!923:923,1,MATCH(V$1,'Set Schedules Here'!922:922,0)),INDEX('Set Schedules Here'!922:922,1,MATCH(V$1,'Set Schedules Here'!922:922,0)),V$1),TREND(INDEX('Set Schedules Here'!923:923,1,MATCH(V$1,'Set Schedules Here'!922:922,1)):INDEX('Set Schedules Here'!923:923,1,MATCH(V$1,'Set Schedules Here'!922:922,1)+1),INDEX('Set Schedules Here'!922:922,1,MATCH(V$1,'Set Schedules Here'!922:922,1)):INDEX('Set Schedules Here'!922:922,1,MATCH(V$1,'Set Schedules Here'!922:922,1)+1),V$1)),rounding_decimal_places)</f>
        <v>0.53333299999999995</v>
      </c>
      <c r="W462">
        <f>ROUND(IF(W$1=2050,TREND(INDEX('Set Schedules Here'!923:923,1,MATCH(W$1,'Set Schedules Here'!922:922,0)),INDEX('Set Schedules Here'!922:922,1,MATCH(W$1,'Set Schedules Here'!922:922,0)),W$1),TREND(INDEX('Set Schedules Here'!923:923,1,MATCH(W$1,'Set Schedules Here'!922:922,1)):INDEX('Set Schedules Here'!923:923,1,MATCH(W$1,'Set Schedules Here'!922:922,1)+1),INDEX('Set Schedules Here'!922:922,1,MATCH(W$1,'Set Schedules Here'!922:922,1)):INDEX('Set Schedules Here'!922:922,1,MATCH(W$1,'Set Schedules Here'!922:922,1)+1),W$1)),rounding_decimal_places)</f>
        <v>0.56666700000000003</v>
      </c>
      <c r="X462">
        <f>ROUND(IF(X$1=2050,TREND(INDEX('Set Schedules Here'!923:923,1,MATCH(X$1,'Set Schedules Here'!922:922,0)),INDEX('Set Schedules Here'!922:922,1,MATCH(X$1,'Set Schedules Here'!922:922,0)),X$1),TREND(INDEX('Set Schedules Here'!923:923,1,MATCH(X$1,'Set Schedules Here'!922:922,1)):INDEX('Set Schedules Here'!923:923,1,MATCH(X$1,'Set Schedules Here'!922:922,1)+1),INDEX('Set Schedules Here'!922:922,1,MATCH(X$1,'Set Schedules Here'!922:922,1)):INDEX('Set Schedules Here'!922:922,1,MATCH(X$1,'Set Schedules Here'!922:922,1)+1),X$1)),rounding_decimal_places)</f>
        <v>0.6</v>
      </c>
      <c r="Y462">
        <f>ROUND(IF(Y$1=2050,TREND(INDEX('Set Schedules Here'!923:923,1,MATCH(Y$1,'Set Schedules Here'!922:922,0)),INDEX('Set Schedules Here'!922:922,1,MATCH(Y$1,'Set Schedules Here'!922:922,0)),Y$1),TREND(INDEX('Set Schedules Here'!923:923,1,MATCH(Y$1,'Set Schedules Here'!922:922,1)):INDEX('Set Schedules Here'!923:923,1,MATCH(Y$1,'Set Schedules Here'!922:922,1)+1),INDEX('Set Schedules Here'!922:922,1,MATCH(Y$1,'Set Schedules Here'!922:922,1)):INDEX('Set Schedules Here'!922:922,1,MATCH(Y$1,'Set Schedules Here'!922:922,1)+1),Y$1)),rounding_decimal_places)</f>
        <v>0.63333300000000003</v>
      </c>
      <c r="Z462">
        <f>ROUND(IF(Z$1=2050,TREND(INDEX('Set Schedules Here'!923:923,1,MATCH(Z$1,'Set Schedules Here'!922:922,0)),INDEX('Set Schedules Here'!922:922,1,MATCH(Z$1,'Set Schedules Here'!922:922,0)),Z$1),TREND(INDEX('Set Schedules Here'!923:923,1,MATCH(Z$1,'Set Schedules Here'!922:922,1)):INDEX('Set Schedules Here'!923:923,1,MATCH(Z$1,'Set Schedules Here'!922:922,1)+1),INDEX('Set Schedules Here'!922:922,1,MATCH(Z$1,'Set Schedules Here'!922:922,1)):INDEX('Set Schedules Here'!922:922,1,MATCH(Z$1,'Set Schedules Here'!922:922,1)+1),Z$1)),rounding_decimal_places)</f>
        <v>0.66666700000000001</v>
      </c>
      <c r="AA462">
        <f>ROUND(IF(AA$1=2050,TREND(INDEX('Set Schedules Here'!923:923,1,MATCH(AA$1,'Set Schedules Here'!922:922,0)),INDEX('Set Schedules Here'!922:922,1,MATCH(AA$1,'Set Schedules Here'!922:922,0)),AA$1),TREND(INDEX('Set Schedules Here'!923:923,1,MATCH(AA$1,'Set Schedules Here'!922:922,1)):INDEX('Set Schedules Here'!923:923,1,MATCH(AA$1,'Set Schedules Here'!922:922,1)+1),INDEX('Set Schedules Here'!922:922,1,MATCH(AA$1,'Set Schedules Here'!922:922,1)):INDEX('Set Schedules Here'!922:922,1,MATCH(AA$1,'Set Schedules Here'!922:922,1)+1),AA$1)),rounding_decimal_places)</f>
        <v>0.7</v>
      </c>
      <c r="AB462">
        <f>ROUND(IF(AB$1=2050,TREND(INDEX('Set Schedules Here'!923:923,1,MATCH(AB$1,'Set Schedules Here'!922:922,0)),INDEX('Set Schedules Here'!922:922,1,MATCH(AB$1,'Set Schedules Here'!922:922,0)),AB$1),TREND(INDEX('Set Schedules Here'!923:923,1,MATCH(AB$1,'Set Schedules Here'!922:922,1)):INDEX('Set Schedules Here'!923:923,1,MATCH(AB$1,'Set Schedules Here'!922:922,1)+1),INDEX('Set Schedules Here'!922:922,1,MATCH(AB$1,'Set Schedules Here'!922:922,1)):INDEX('Set Schedules Here'!922:922,1,MATCH(AB$1,'Set Schedules Here'!922:922,1)+1),AB$1)),rounding_decimal_places)</f>
        <v>0.73333300000000001</v>
      </c>
      <c r="AC462">
        <f>ROUND(IF(AC$1=2050,TREND(INDEX('Set Schedules Here'!923:923,1,MATCH(AC$1,'Set Schedules Here'!922:922,0)),INDEX('Set Schedules Here'!922:922,1,MATCH(AC$1,'Set Schedules Here'!922:922,0)),AC$1),TREND(INDEX('Set Schedules Here'!923:923,1,MATCH(AC$1,'Set Schedules Here'!922:922,1)):INDEX('Set Schedules Here'!923:923,1,MATCH(AC$1,'Set Schedules Here'!922:922,1)+1),INDEX('Set Schedules Here'!922:922,1,MATCH(AC$1,'Set Schedules Here'!922:922,1)):INDEX('Set Schedules Here'!922:922,1,MATCH(AC$1,'Set Schedules Here'!922:922,1)+1),AC$1)),rounding_decimal_places)</f>
        <v>0.76666699999999999</v>
      </c>
      <c r="AD462">
        <f>ROUND(IF(AD$1=2050,TREND(INDEX('Set Schedules Here'!923:923,1,MATCH(AD$1,'Set Schedules Here'!922:922,0)),INDEX('Set Schedules Here'!922:922,1,MATCH(AD$1,'Set Schedules Here'!922:922,0)),AD$1),TREND(INDEX('Set Schedules Here'!923:923,1,MATCH(AD$1,'Set Schedules Here'!922:922,1)):INDEX('Set Schedules Here'!923:923,1,MATCH(AD$1,'Set Schedules Here'!922:922,1)+1),INDEX('Set Schedules Here'!922:922,1,MATCH(AD$1,'Set Schedules Here'!922:922,1)):INDEX('Set Schedules Here'!922:922,1,MATCH(AD$1,'Set Schedules Here'!922:922,1)+1),AD$1)),rounding_decimal_places)</f>
        <v>0.8</v>
      </c>
      <c r="AE462">
        <f>ROUND(IF(AE$1=2050,TREND(INDEX('Set Schedules Here'!923:923,1,MATCH(AE$1,'Set Schedules Here'!922:922,0)),INDEX('Set Schedules Here'!922:922,1,MATCH(AE$1,'Set Schedules Here'!922:922,0)),AE$1),TREND(INDEX('Set Schedules Here'!923:923,1,MATCH(AE$1,'Set Schedules Here'!922:922,1)):INDEX('Set Schedules Here'!923:923,1,MATCH(AE$1,'Set Schedules Here'!922:922,1)+1),INDEX('Set Schedules Here'!922:922,1,MATCH(AE$1,'Set Schedules Here'!922:922,1)):INDEX('Set Schedules Here'!922:922,1,MATCH(AE$1,'Set Schedules Here'!922:922,1)+1),AE$1)),rounding_decimal_places)</f>
        <v>0.83333299999999999</v>
      </c>
      <c r="AF462">
        <f>ROUND(IF(AF$1=2050,TREND(INDEX('Set Schedules Here'!923:923,1,MATCH(AF$1,'Set Schedules Here'!922:922,0)),INDEX('Set Schedules Here'!922:922,1,MATCH(AF$1,'Set Schedules Here'!922:922,0)),AF$1),TREND(INDEX('Set Schedules Here'!923:923,1,MATCH(AF$1,'Set Schedules Here'!922:922,1)):INDEX('Set Schedules Here'!923:923,1,MATCH(AF$1,'Set Schedules Here'!922:922,1)+1),INDEX('Set Schedules Here'!922:922,1,MATCH(AF$1,'Set Schedules Here'!922:922,1)):INDEX('Set Schedules Here'!922:922,1,MATCH(AF$1,'Set Schedules Here'!922:922,1)+1),AF$1)),rounding_decimal_places)</f>
        <v>0.86666699999999997</v>
      </c>
      <c r="AG462">
        <f>ROUND(IF(AG$1=2050,TREND(INDEX('Set Schedules Here'!923:923,1,MATCH(AG$1,'Set Schedules Here'!922:922,0)),INDEX('Set Schedules Here'!922:922,1,MATCH(AG$1,'Set Schedules Here'!922:922,0)),AG$1),TREND(INDEX('Set Schedules Here'!923:923,1,MATCH(AG$1,'Set Schedules Here'!922:922,1)):INDEX('Set Schedules Here'!923:923,1,MATCH(AG$1,'Set Schedules Here'!922:922,1)+1),INDEX('Set Schedules Here'!922:922,1,MATCH(AG$1,'Set Schedules Here'!922:922,1)):INDEX('Set Schedules Here'!922:922,1,MATCH(AG$1,'Set Schedules Here'!922:922,1)+1),AG$1)),rounding_decimal_places)</f>
        <v>0.9</v>
      </c>
      <c r="AH462">
        <f>ROUND(IF(AH$1=2050,TREND(INDEX('Set Schedules Here'!923:923,1,MATCH(AH$1,'Set Schedules Here'!922:922,0)),INDEX('Set Schedules Here'!922:922,1,MATCH(AH$1,'Set Schedules Here'!922:922,0)),AH$1),TREND(INDEX('Set Schedules Here'!923:923,1,MATCH(AH$1,'Set Schedules Here'!922:922,1)):INDEX('Set Schedules Here'!923:923,1,MATCH(AH$1,'Set Schedules Here'!922:922,1)+1),INDEX('Set Schedules Here'!922:922,1,MATCH(AH$1,'Set Schedules Here'!922:922,1)):INDEX('Set Schedules Here'!922:922,1,MATCH(AH$1,'Set Schedules Here'!922:922,1)+1),AH$1)),rounding_decimal_places)</f>
        <v>0.93333299999999997</v>
      </c>
      <c r="AI462">
        <f>ROUND(IF(AI$1=2050,TREND(INDEX('Set Schedules Here'!923:923,1,MATCH(AI$1,'Set Schedules Here'!922:922,0)),INDEX('Set Schedules Here'!922:922,1,MATCH(AI$1,'Set Schedules Here'!922:922,0)),AI$1),TREND(INDEX('Set Schedules Here'!923:923,1,MATCH(AI$1,'Set Schedules Here'!922:922,1)):INDEX('Set Schedules Here'!923:923,1,MATCH(AI$1,'Set Schedules Here'!922:922,1)+1),INDEX('Set Schedules Here'!922:922,1,MATCH(AI$1,'Set Schedules Here'!922:922,1)):INDEX('Set Schedules Here'!922:922,1,MATCH(AI$1,'Set Schedules Here'!922:922,1)+1),AI$1)),rounding_decimal_places)</f>
        <v>0.96666700000000005</v>
      </c>
      <c r="AJ462">
        <f>ROUND(IF(AJ$1=2050,TREND(INDEX('Set Schedules Here'!923:923,1,MATCH(AJ$1,'Set Schedules Here'!922:922,0)),INDEX('Set Schedules Here'!922:922,1,MATCH(AJ$1,'Set Schedules Here'!922:922,0)),AJ$1),TREND(INDEX('Set Schedules Here'!923:923,1,MATCH(AJ$1,'Set Schedules Here'!922:922,1)):INDEX('Set Schedules Here'!923:923,1,MATCH(AJ$1,'Set Schedules Here'!922:922,1)+1),INDEX('Set Schedules Here'!922:922,1,MATCH(AJ$1,'Set Schedules Here'!922:922,1)):INDEX('Set Schedules Here'!922:922,1,MATCH(AJ$1,'Set Schedules Here'!922:922,1)+1),AJ$1)),rounding_decimal_places)</f>
        <v>1</v>
      </c>
    </row>
    <row r="463" spans="1:36" x14ac:dyDescent="0.45">
      <c r="A463" s="12" t="str">
        <f>'Set Schedules Here'!A924</f>
        <v>indst efficiency standards</v>
      </c>
      <c r="B463" s="12" t="str">
        <f>IF(ISBLANK('Set Schedules Here'!C924),"",'Set Schedules Here'!C924)</f>
        <v>coal mining</v>
      </c>
      <c r="C463" s="12" t="str">
        <f>IF(ISBLANK('Set Schedules Here'!D924),"",'Set Schedules Here'!D924)</f>
        <v>hydrogen if</v>
      </c>
      <c r="D463" s="21" t="str">
        <f>IF(ISBLANK('Set Schedules Here'!E924),"",'Set Schedules Here'!E924)</f>
        <v/>
      </c>
      <c r="E463">
        <f>ROUND(IF(E$1=2050,TREND(INDEX('Set Schedules Here'!925:925,1,MATCH(E$1,'Set Schedules Here'!924:924,0)),INDEX('Set Schedules Here'!924:924,1,MATCH(E$1,'Set Schedules Here'!924:924,0)),E$1),TREND(INDEX('Set Schedules Here'!925:925,1,MATCH(E$1,'Set Schedules Here'!924:924,1)):INDEX('Set Schedules Here'!925:925,1,MATCH(E$1,'Set Schedules Here'!924:924,1)+1),INDEX('Set Schedules Here'!924:924,1,MATCH(E$1,'Set Schedules Here'!924:924,1)):INDEX('Set Schedules Here'!924:924,1,MATCH(E$1,'Set Schedules Here'!924:924,1)+1),E$1)),rounding_decimal_places)</f>
        <v>0</v>
      </c>
      <c r="F463">
        <f>ROUND(IF(F$1=2050,TREND(INDEX('Set Schedules Here'!925:925,1,MATCH(F$1,'Set Schedules Here'!924:924,0)),INDEX('Set Schedules Here'!924:924,1,MATCH(F$1,'Set Schedules Here'!924:924,0)),F$1),TREND(INDEX('Set Schedules Here'!925:925,1,MATCH(F$1,'Set Schedules Here'!924:924,1)):INDEX('Set Schedules Here'!925:925,1,MATCH(F$1,'Set Schedules Here'!924:924,1)+1),INDEX('Set Schedules Here'!924:924,1,MATCH(F$1,'Set Schedules Here'!924:924,1)):INDEX('Set Schedules Here'!924:924,1,MATCH(F$1,'Set Schedules Here'!924:924,1)+1),F$1)),rounding_decimal_places)</f>
        <v>0</v>
      </c>
      <c r="G463">
        <f>ROUND(IF(G$1=2050,TREND(INDEX('Set Schedules Here'!925:925,1,MATCH(G$1,'Set Schedules Here'!924:924,0)),INDEX('Set Schedules Here'!924:924,1,MATCH(G$1,'Set Schedules Here'!924:924,0)),G$1),TREND(INDEX('Set Schedules Here'!925:925,1,MATCH(G$1,'Set Schedules Here'!924:924,1)):INDEX('Set Schedules Here'!925:925,1,MATCH(G$1,'Set Schedules Here'!924:924,1)+1),INDEX('Set Schedules Here'!924:924,1,MATCH(G$1,'Set Schedules Here'!924:924,1)):INDEX('Set Schedules Here'!924:924,1,MATCH(G$1,'Set Schedules Here'!924:924,1)+1),G$1)),rounding_decimal_places)</f>
        <v>3.3333000000000002E-2</v>
      </c>
      <c r="H463">
        <f>ROUND(IF(H$1=2050,TREND(INDEX('Set Schedules Here'!925:925,1,MATCH(H$1,'Set Schedules Here'!924:924,0)),INDEX('Set Schedules Here'!924:924,1,MATCH(H$1,'Set Schedules Here'!924:924,0)),H$1),TREND(INDEX('Set Schedules Here'!925:925,1,MATCH(H$1,'Set Schedules Here'!924:924,1)):INDEX('Set Schedules Here'!925:925,1,MATCH(H$1,'Set Schedules Here'!924:924,1)+1),INDEX('Set Schedules Here'!924:924,1,MATCH(H$1,'Set Schedules Here'!924:924,1)):INDEX('Set Schedules Here'!924:924,1,MATCH(H$1,'Set Schedules Here'!924:924,1)+1),H$1)),rounding_decimal_places)</f>
        <v>6.6667000000000004E-2</v>
      </c>
      <c r="I463">
        <f>ROUND(IF(I$1=2050,TREND(INDEX('Set Schedules Here'!925:925,1,MATCH(I$1,'Set Schedules Here'!924:924,0)),INDEX('Set Schedules Here'!924:924,1,MATCH(I$1,'Set Schedules Here'!924:924,0)),I$1),TREND(INDEX('Set Schedules Here'!925:925,1,MATCH(I$1,'Set Schedules Here'!924:924,1)):INDEX('Set Schedules Here'!925:925,1,MATCH(I$1,'Set Schedules Here'!924:924,1)+1),INDEX('Set Schedules Here'!924:924,1,MATCH(I$1,'Set Schedules Here'!924:924,1)):INDEX('Set Schedules Here'!924:924,1,MATCH(I$1,'Set Schedules Here'!924:924,1)+1),I$1)),rounding_decimal_places)</f>
        <v>0.1</v>
      </c>
      <c r="J463">
        <f>ROUND(IF(J$1=2050,TREND(INDEX('Set Schedules Here'!925:925,1,MATCH(J$1,'Set Schedules Here'!924:924,0)),INDEX('Set Schedules Here'!924:924,1,MATCH(J$1,'Set Schedules Here'!924:924,0)),J$1),TREND(INDEX('Set Schedules Here'!925:925,1,MATCH(J$1,'Set Schedules Here'!924:924,1)):INDEX('Set Schedules Here'!925:925,1,MATCH(J$1,'Set Schedules Here'!924:924,1)+1),INDEX('Set Schedules Here'!924:924,1,MATCH(J$1,'Set Schedules Here'!924:924,1)):INDEX('Set Schedules Here'!924:924,1,MATCH(J$1,'Set Schedules Here'!924:924,1)+1),J$1)),rounding_decimal_places)</f>
        <v>0.13333300000000001</v>
      </c>
      <c r="K463">
        <f>ROUND(IF(K$1=2050,TREND(INDEX('Set Schedules Here'!925:925,1,MATCH(K$1,'Set Schedules Here'!924:924,0)),INDEX('Set Schedules Here'!924:924,1,MATCH(K$1,'Set Schedules Here'!924:924,0)),K$1),TREND(INDEX('Set Schedules Here'!925:925,1,MATCH(K$1,'Set Schedules Here'!924:924,1)):INDEX('Set Schedules Here'!925:925,1,MATCH(K$1,'Set Schedules Here'!924:924,1)+1),INDEX('Set Schedules Here'!924:924,1,MATCH(K$1,'Set Schedules Here'!924:924,1)):INDEX('Set Schedules Here'!924:924,1,MATCH(K$1,'Set Schedules Here'!924:924,1)+1),K$1)),rounding_decimal_places)</f>
        <v>0.16666700000000001</v>
      </c>
      <c r="L463">
        <f>ROUND(IF(L$1=2050,TREND(INDEX('Set Schedules Here'!925:925,1,MATCH(L$1,'Set Schedules Here'!924:924,0)),INDEX('Set Schedules Here'!924:924,1,MATCH(L$1,'Set Schedules Here'!924:924,0)),L$1),TREND(INDEX('Set Schedules Here'!925:925,1,MATCH(L$1,'Set Schedules Here'!924:924,1)):INDEX('Set Schedules Here'!925:925,1,MATCH(L$1,'Set Schedules Here'!924:924,1)+1),INDEX('Set Schedules Here'!924:924,1,MATCH(L$1,'Set Schedules Here'!924:924,1)):INDEX('Set Schedules Here'!924:924,1,MATCH(L$1,'Set Schedules Here'!924:924,1)+1),L$1)),rounding_decimal_places)</f>
        <v>0.2</v>
      </c>
      <c r="M463">
        <f>ROUND(IF(M$1=2050,TREND(INDEX('Set Schedules Here'!925:925,1,MATCH(M$1,'Set Schedules Here'!924:924,0)),INDEX('Set Schedules Here'!924:924,1,MATCH(M$1,'Set Schedules Here'!924:924,0)),M$1),TREND(INDEX('Set Schedules Here'!925:925,1,MATCH(M$1,'Set Schedules Here'!924:924,1)):INDEX('Set Schedules Here'!925:925,1,MATCH(M$1,'Set Schedules Here'!924:924,1)+1),INDEX('Set Schedules Here'!924:924,1,MATCH(M$1,'Set Schedules Here'!924:924,1)):INDEX('Set Schedules Here'!924:924,1,MATCH(M$1,'Set Schedules Here'!924:924,1)+1),M$1)),rounding_decimal_places)</f>
        <v>0.23333300000000001</v>
      </c>
      <c r="N463">
        <f>ROUND(IF(N$1=2050,TREND(INDEX('Set Schedules Here'!925:925,1,MATCH(N$1,'Set Schedules Here'!924:924,0)),INDEX('Set Schedules Here'!924:924,1,MATCH(N$1,'Set Schedules Here'!924:924,0)),N$1),TREND(INDEX('Set Schedules Here'!925:925,1,MATCH(N$1,'Set Schedules Here'!924:924,1)):INDEX('Set Schedules Here'!925:925,1,MATCH(N$1,'Set Schedules Here'!924:924,1)+1),INDEX('Set Schedules Here'!924:924,1,MATCH(N$1,'Set Schedules Here'!924:924,1)):INDEX('Set Schedules Here'!924:924,1,MATCH(N$1,'Set Schedules Here'!924:924,1)+1),N$1)),rounding_decimal_places)</f>
        <v>0.26666699999999999</v>
      </c>
      <c r="O463">
        <f>ROUND(IF(O$1=2050,TREND(INDEX('Set Schedules Here'!925:925,1,MATCH(O$1,'Set Schedules Here'!924:924,0)),INDEX('Set Schedules Here'!924:924,1,MATCH(O$1,'Set Schedules Here'!924:924,0)),O$1),TREND(INDEX('Set Schedules Here'!925:925,1,MATCH(O$1,'Set Schedules Here'!924:924,1)):INDEX('Set Schedules Here'!925:925,1,MATCH(O$1,'Set Schedules Here'!924:924,1)+1),INDEX('Set Schedules Here'!924:924,1,MATCH(O$1,'Set Schedules Here'!924:924,1)):INDEX('Set Schedules Here'!924:924,1,MATCH(O$1,'Set Schedules Here'!924:924,1)+1),O$1)),rounding_decimal_places)</f>
        <v>0.3</v>
      </c>
      <c r="P463">
        <f>ROUND(IF(P$1=2050,TREND(INDEX('Set Schedules Here'!925:925,1,MATCH(P$1,'Set Schedules Here'!924:924,0)),INDEX('Set Schedules Here'!924:924,1,MATCH(P$1,'Set Schedules Here'!924:924,0)),P$1),TREND(INDEX('Set Schedules Here'!925:925,1,MATCH(P$1,'Set Schedules Here'!924:924,1)):INDEX('Set Schedules Here'!925:925,1,MATCH(P$1,'Set Schedules Here'!924:924,1)+1),INDEX('Set Schedules Here'!924:924,1,MATCH(P$1,'Set Schedules Here'!924:924,1)):INDEX('Set Schedules Here'!924:924,1,MATCH(P$1,'Set Schedules Here'!924:924,1)+1),P$1)),rounding_decimal_places)</f>
        <v>0.33333299999999999</v>
      </c>
      <c r="Q463">
        <f>ROUND(IF(Q$1=2050,TREND(INDEX('Set Schedules Here'!925:925,1,MATCH(Q$1,'Set Schedules Here'!924:924,0)),INDEX('Set Schedules Here'!924:924,1,MATCH(Q$1,'Set Schedules Here'!924:924,0)),Q$1),TREND(INDEX('Set Schedules Here'!925:925,1,MATCH(Q$1,'Set Schedules Here'!924:924,1)):INDEX('Set Schedules Here'!925:925,1,MATCH(Q$1,'Set Schedules Here'!924:924,1)+1),INDEX('Set Schedules Here'!924:924,1,MATCH(Q$1,'Set Schedules Here'!924:924,1)):INDEX('Set Schedules Here'!924:924,1,MATCH(Q$1,'Set Schedules Here'!924:924,1)+1),Q$1)),rounding_decimal_places)</f>
        <v>0.36666700000000002</v>
      </c>
      <c r="R463">
        <f>ROUND(IF(R$1=2050,TREND(INDEX('Set Schedules Here'!925:925,1,MATCH(R$1,'Set Schedules Here'!924:924,0)),INDEX('Set Schedules Here'!924:924,1,MATCH(R$1,'Set Schedules Here'!924:924,0)),R$1),TREND(INDEX('Set Schedules Here'!925:925,1,MATCH(R$1,'Set Schedules Here'!924:924,1)):INDEX('Set Schedules Here'!925:925,1,MATCH(R$1,'Set Schedules Here'!924:924,1)+1),INDEX('Set Schedules Here'!924:924,1,MATCH(R$1,'Set Schedules Here'!924:924,1)):INDEX('Set Schedules Here'!924:924,1,MATCH(R$1,'Set Schedules Here'!924:924,1)+1),R$1)),rounding_decimal_places)</f>
        <v>0.4</v>
      </c>
      <c r="S463">
        <f>ROUND(IF(S$1=2050,TREND(INDEX('Set Schedules Here'!925:925,1,MATCH(S$1,'Set Schedules Here'!924:924,0)),INDEX('Set Schedules Here'!924:924,1,MATCH(S$1,'Set Schedules Here'!924:924,0)),S$1),TREND(INDEX('Set Schedules Here'!925:925,1,MATCH(S$1,'Set Schedules Here'!924:924,1)):INDEX('Set Schedules Here'!925:925,1,MATCH(S$1,'Set Schedules Here'!924:924,1)+1),INDEX('Set Schedules Here'!924:924,1,MATCH(S$1,'Set Schedules Here'!924:924,1)):INDEX('Set Schedules Here'!924:924,1,MATCH(S$1,'Set Schedules Here'!924:924,1)+1),S$1)),rounding_decimal_places)</f>
        <v>0.43333300000000002</v>
      </c>
      <c r="T463">
        <f>ROUND(IF(T$1=2050,TREND(INDEX('Set Schedules Here'!925:925,1,MATCH(T$1,'Set Schedules Here'!924:924,0)),INDEX('Set Schedules Here'!924:924,1,MATCH(T$1,'Set Schedules Here'!924:924,0)),T$1),TREND(INDEX('Set Schedules Here'!925:925,1,MATCH(T$1,'Set Schedules Here'!924:924,1)):INDEX('Set Schedules Here'!925:925,1,MATCH(T$1,'Set Schedules Here'!924:924,1)+1),INDEX('Set Schedules Here'!924:924,1,MATCH(T$1,'Set Schedules Here'!924:924,1)):INDEX('Set Schedules Here'!924:924,1,MATCH(T$1,'Set Schedules Here'!924:924,1)+1),T$1)),rounding_decimal_places)</f>
        <v>0.466667</v>
      </c>
      <c r="U463">
        <f>ROUND(IF(U$1=2050,TREND(INDEX('Set Schedules Here'!925:925,1,MATCH(U$1,'Set Schedules Here'!924:924,0)),INDEX('Set Schedules Here'!924:924,1,MATCH(U$1,'Set Schedules Here'!924:924,0)),U$1),TREND(INDEX('Set Schedules Here'!925:925,1,MATCH(U$1,'Set Schedules Here'!924:924,1)):INDEX('Set Schedules Here'!925:925,1,MATCH(U$1,'Set Schedules Here'!924:924,1)+1),INDEX('Set Schedules Here'!924:924,1,MATCH(U$1,'Set Schedules Here'!924:924,1)):INDEX('Set Schedules Here'!924:924,1,MATCH(U$1,'Set Schedules Here'!924:924,1)+1),U$1)),rounding_decimal_places)</f>
        <v>0.5</v>
      </c>
      <c r="V463">
        <f>ROUND(IF(V$1=2050,TREND(INDEX('Set Schedules Here'!925:925,1,MATCH(V$1,'Set Schedules Here'!924:924,0)),INDEX('Set Schedules Here'!924:924,1,MATCH(V$1,'Set Schedules Here'!924:924,0)),V$1),TREND(INDEX('Set Schedules Here'!925:925,1,MATCH(V$1,'Set Schedules Here'!924:924,1)):INDEX('Set Schedules Here'!925:925,1,MATCH(V$1,'Set Schedules Here'!924:924,1)+1),INDEX('Set Schedules Here'!924:924,1,MATCH(V$1,'Set Schedules Here'!924:924,1)):INDEX('Set Schedules Here'!924:924,1,MATCH(V$1,'Set Schedules Here'!924:924,1)+1),V$1)),rounding_decimal_places)</f>
        <v>0.53333299999999995</v>
      </c>
      <c r="W463">
        <f>ROUND(IF(W$1=2050,TREND(INDEX('Set Schedules Here'!925:925,1,MATCH(W$1,'Set Schedules Here'!924:924,0)),INDEX('Set Schedules Here'!924:924,1,MATCH(W$1,'Set Schedules Here'!924:924,0)),W$1),TREND(INDEX('Set Schedules Here'!925:925,1,MATCH(W$1,'Set Schedules Here'!924:924,1)):INDEX('Set Schedules Here'!925:925,1,MATCH(W$1,'Set Schedules Here'!924:924,1)+1),INDEX('Set Schedules Here'!924:924,1,MATCH(W$1,'Set Schedules Here'!924:924,1)):INDEX('Set Schedules Here'!924:924,1,MATCH(W$1,'Set Schedules Here'!924:924,1)+1),W$1)),rounding_decimal_places)</f>
        <v>0.56666700000000003</v>
      </c>
      <c r="X463">
        <f>ROUND(IF(X$1=2050,TREND(INDEX('Set Schedules Here'!925:925,1,MATCH(X$1,'Set Schedules Here'!924:924,0)),INDEX('Set Schedules Here'!924:924,1,MATCH(X$1,'Set Schedules Here'!924:924,0)),X$1),TREND(INDEX('Set Schedules Here'!925:925,1,MATCH(X$1,'Set Schedules Here'!924:924,1)):INDEX('Set Schedules Here'!925:925,1,MATCH(X$1,'Set Schedules Here'!924:924,1)+1),INDEX('Set Schedules Here'!924:924,1,MATCH(X$1,'Set Schedules Here'!924:924,1)):INDEX('Set Schedules Here'!924:924,1,MATCH(X$1,'Set Schedules Here'!924:924,1)+1),X$1)),rounding_decimal_places)</f>
        <v>0.6</v>
      </c>
      <c r="Y463">
        <f>ROUND(IF(Y$1=2050,TREND(INDEX('Set Schedules Here'!925:925,1,MATCH(Y$1,'Set Schedules Here'!924:924,0)),INDEX('Set Schedules Here'!924:924,1,MATCH(Y$1,'Set Schedules Here'!924:924,0)),Y$1),TREND(INDEX('Set Schedules Here'!925:925,1,MATCH(Y$1,'Set Schedules Here'!924:924,1)):INDEX('Set Schedules Here'!925:925,1,MATCH(Y$1,'Set Schedules Here'!924:924,1)+1),INDEX('Set Schedules Here'!924:924,1,MATCH(Y$1,'Set Schedules Here'!924:924,1)):INDEX('Set Schedules Here'!924:924,1,MATCH(Y$1,'Set Schedules Here'!924:924,1)+1),Y$1)),rounding_decimal_places)</f>
        <v>0.63333300000000003</v>
      </c>
      <c r="Z463">
        <f>ROUND(IF(Z$1=2050,TREND(INDEX('Set Schedules Here'!925:925,1,MATCH(Z$1,'Set Schedules Here'!924:924,0)),INDEX('Set Schedules Here'!924:924,1,MATCH(Z$1,'Set Schedules Here'!924:924,0)),Z$1),TREND(INDEX('Set Schedules Here'!925:925,1,MATCH(Z$1,'Set Schedules Here'!924:924,1)):INDEX('Set Schedules Here'!925:925,1,MATCH(Z$1,'Set Schedules Here'!924:924,1)+1),INDEX('Set Schedules Here'!924:924,1,MATCH(Z$1,'Set Schedules Here'!924:924,1)):INDEX('Set Schedules Here'!924:924,1,MATCH(Z$1,'Set Schedules Here'!924:924,1)+1),Z$1)),rounding_decimal_places)</f>
        <v>0.66666700000000001</v>
      </c>
      <c r="AA463">
        <f>ROUND(IF(AA$1=2050,TREND(INDEX('Set Schedules Here'!925:925,1,MATCH(AA$1,'Set Schedules Here'!924:924,0)),INDEX('Set Schedules Here'!924:924,1,MATCH(AA$1,'Set Schedules Here'!924:924,0)),AA$1),TREND(INDEX('Set Schedules Here'!925:925,1,MATCH(AA$1,'Set Schedules Here'!924:924,1)):INDEX('Set Schedules Here'!925:925,1,MATCH(AA$1,'Set Schedules Here'!924:924,1)+1),INDEX('Set Schedules Here'!924:924,1,MATCH(AA$1,'Set Schedules Here'!924:924,1)):INDEX('Set Schedules Here'!924:924,1,MATCH(AA$1,'Set Schedules Here'!924:924,1)+1),AA$1)),rounding_decimal_places)</f>
        <v>0.7</v>
      </c>
      <c r="AB463">
        <f>ROUND(IF(AB$1=2050,TREND(INDEX('Set Schedules Here'!925:925,1,MATCH(AB$1,'Set Schedules Here'!924:924,0)),INDEX('Set Schedules Here'!924:924,1,MATCH(AB$1,'Set Schedules Here'!924:924,0)),AB$1),TREND(INDEX('Set Schedules Here'!925:925,1,MATCH(AB$1,'Set Schedules Here'!924:924,1)):INDEX('Set Schedules Here'!925:925,1,MATCH(AB$1,'Set Schedules Here'!924:924,1)+1),INDEX('Set Schedules Here'!924:924,1,MATCH(AB$1,'Set Schedules Here'!924:924,1)):INDEX('Set Schedules Here'!924:924,1,MATCH(AB$1,'Set Schedules Here'!924:924,1)+1),AB$1)),rounding_decimal_places)</f>
        <v>0.73333300000000001</v>
      </c>
      <c r="AC463">
        <f>ROUND(IF(AC$1=2050,TREND(INDEX('Set Schedules Here'!925:925,1,MATCH(AC$1,'Set Schedules Here'!924:924,0)),INDEX('Set Schedules Here'!924:924,1,MATCH(AC$1,'Set Schedules Here'!924:924,0)),AC$1),TREND(INDEX('Set Schedules Here'!925:925,1,MATCH(AC$1,'Set Schedules Here'!924:924,1)):INDEX('Set Schedules Here'!925:925,1,MATCH(AC$1,'Set Schedules Here'!924:924,1)+1),INDEX('Set Schedules Here'!924:924,1,MATCH(AC$1,'Set Schedules Here'!924:924,1)):INDEX('Set Schedules Here'!924:924,1,MATCH(AC$1,'Set Schedules Here'!924:924,1)+1),AC$1)),rounding_decimal_places)</f>
        <v>0.76666699999999999</v>
      </c>
      <c r="AD463">
        <f>ROUND(IF(AD$1=2050,TREND(INDEX('Set Schedules Here'!925:925,1,MATCH(AD$1,'Set Schedules Here'!924:924,0)),INDEX('Set Schedules Here'!924:924,1,MATCH(AD$1,'Set Schedules Here'!924:924,0)),AD$1),TREND(INDEX('Set Schedules Here'!925:925,1,MATCH(AD$1,'Set Schedules Here'!924:924,1)):INDEX('Set Schedules Here'!925:925,1,MATCH(AD$1,'Set Schedules Here'!924:924,1)+1),INDEX('Set Schedules Here'!924:924,1,MATCH(AD$1,'Set Schedules Here'!924:924,1)):INDEX('Set Schedules Here'!924:924,1,MATCH(AD$1,'Set Schedules Here'!924:924,1)+1),AD$1)),rounding_decimal_places)</f>
        <v>0.8</v>
      </c>
      <c r="AE463">
        <f>ROUND(IF(AE$1=2050,TREND(INDEX('Set Schedules Here'!925:925,1,MATCH(AE$1,'Set Schedules Here'!924:924,0)),INDEX('Set Schedules Here'!924:924,1,MATCH(AE$1,'Set Schedules Here'!924:924,0)),AE$1),TREND(INDEX('Set Schedules Here'!925:925,1,MATCH(AE$1,'Set Schedules Here'!924:924,1)):INDEX('Set Schedules Here'!925:925,1,MATCH(AE$1,'Set Schedules Here'!924:924,1)+1),INDEX('Set Schedules Here'!924:924,1,MATCH(AE$1,'Set Schedules Here'!924:924,1)):INDEX('Set Schedules Here'!924:924,1,MATCH(AE$1,'Set Schedules Here'!924:924,1)+1),AE$1)),rounding_decimal_places)</f>
        <v>0.83333299999999999</v>
      </c>
      <c r="AF463">
        <f>ROUND(IF(AF$1=2050,TREND(INDEX('Set Schedules Here'!925:925,1,MATCH(AF$1,'Set Schedules Here'!924:924,0)),INDEX('Set Schedules Here'!924:924,1,MATCH(AF$1,'Set Schedules Here'!924:924,0)),AF$1),TREND(INDEX('Set Schedules Here'!925:925,1,MATCH(AF$1,'Set Schedules Here'!924:924,1)):INDEX('Set Schedules Here'!925:925,1,MATCH(AF$1,'Set Schedules Here'!924:924,1)+1),INDEX('Set Schedules Here'!924:924,1,MATCH(AF$1,'Set Schedules Here'!924:924,1)):INDEX('Set Schedules Here'!924:924,1,MATCH(AF$1,'Set Schedules Here'!924:924,1)+1),AF$1)),rounding_decimal_places)</f>
        <v>0.86666699999999997</v>
      </c>
      <c r="AG463">
        <f>ROUND(IF(AG$1=2050,TREND(INDEX('Set Schedules Here'!925:925,1,MATCH(AG$1,'Set Schedules Here'!924:924,0)),INDEX('Set Schedules Here'!924:924,1,MATCH(AG$1,'Set Schedules Here'!924:924,0)),AG$1),TREND(INDEX('Set Schedules Here'!925:925,1,MATCH(AG$1,'Set Schedules Here'!924:924,1)):INDEX('Set Schedules Here'!925:925,1,MATCH(AG$1,'Set Schedules Here'!924:924,1)+1),INDEX('Set Schedules Here'!924:924,1,MATCH(AG$1,'Set Schedules Here'!924:924,1)):INDEX('Set Schedules Here'!924:924,1,MATCH(AG$1,'Set Schedules Here'!924:924,1)+1),AG$1)),rounding_decimal_places)</f>
        <v>0.9</v>
      </c>
      <c r="AH463">
        <f>ROUND(IF(AH$1=2050,TREND(INDEX('Set Schedules Here'!925:925,1,MATCH(AH$1,'Set Schedules Here'!924:924,0)),INDEX('Set Schedules Here'!924:924,1,MATCH(AH$1,'Set Schedules Here'!924:924,0)),AH$1),TREND(INDEX('Set Schedules Here'!925:925,1,MATCH(AH$1,'Set Schedules Here'!924:924,1)):INDEX('Set Schedules Here'!925:925,1,MATCH(AH$1,'Set Schedules Here'!924:924,1)+1),INDEX('Set Schedules Here'!924:924,1,MATCH(AH$1,'Set Schedules Here'!924:924,1)):INDEX('Set Schedules Here'!924:924,1,MATCH(AH$1,'Set Schedules Here'!924:924,1)+1),AH$1)),rounding_decimal_places)</f>
        <v>0.93333299999999997</v>
      </c>
      <c r="AI463">
        <f>ROUND(IF(AI$1=2050,TREND(INDEX('Set Schedules Here'!925:925,1,MATCH(AI$1,'Set Schedules Here'!924:924,0)),INDEX('Set Schedules Here'!924:924,1,MATCH(AI$1,'Set Schedules Here'!924:924,0)),AI$1),TREND(INDEX('Set Schedules Here'!925:925,1,MATCH(AI$1,'Set Schedules Here'!924:924,1)):INDEX('Set Schedules Here'!925:925,1,MATCH(AI$1,'Set Schedules Here'!924:924,1)+1),INDEX('Set Schedules Here'!924:924,1,MATCH(AI$1,'Set Schedules Here'!924:924,1)):INDEX('Set Schedules Here'!924:924,1,MATCH(AI$1,'Set Schedules Here'!924:924,1)+1),AI$1)),rounding_decimal_places)</f>
        <v>0.96666700000000005</v>
      </c>
      <c r="AJ463">
        <f>ROUND(IF(AJ$1=2050,TREND(INDEX('Set Schedules Here'!925:925,1,MATCH(AJ$1,'Set Schedules Here'!924:924,0)),INDEX('Set Schedules Here'!924:924,1,MATCH(AJ$1,'Set Schedules Here'!924:924,0)),AJ$1),TREND(INDEX('Set Schedules Here'!925:925,1,MATCH(AJ$1,'Set Schedules Here'!924:924,1)):INDEX('Set Schedules Here'!925:925,1,MATCH(AJ$1,'Set Schedules Here'!924:924,1)+1),INDEX('Set Schedules Here'!924:924,1,MATCH(AJ$1,'Set Schedules Here'!924:924,1)):INDEX('Set Schedules Here'!924:924,1,MATCH(AJ$1,'Set Schedules Here'!924:924,1)+1),AJ$1)),rounding_decimal_places)</f>
        <v>1</v>
      </c>
    </row>
    <row r="464" spans="1:36" x14ac:dyDescent="0.45">
      <c r="A464" s="12" t="str">
        <f>'Set Schedules Here'!A926</f>
        <v>indst efficiency standards</v>
      </c>
      <c r="B464" s="12" t="str">
        <f>IF(ISBLANK('Set Schedules Here'!C926),"",'Set Schedules Here'!C926)</f>
        <v>waste management</v>
      </c>
      <c r="C464" s="12" t="str">
        <f>IF(ISBLANK('Set Schedules Here'!D926),"",'Set Schedules Here'!D926)</f>
        <v>electricity if</v>
      </c>
      <c r="D464" s="21" t="str">
        <f>IF(ISBLANK('Set Schedules Here'!E926),"",'Set Schedules Here'!E926)</f>
        <v/>
      </c>
      <c r="E464">
        <f>ROUND(IF(E$1=2050,TREND(INDEX('Set Schedules Here'!927:927,1,MATCH(E$1,'Set Schedules Here'!926:926,0)),INDEX('Set Schedules Here'!926:926,1,MATCH(E$1,'Set Schedules Here'!926:926,0)),E$1),TREND(INDEX('Set Schedules Here'!927:927,1,MATCH(E$1,'Set Schedules Here'!926:926,1)):INDEX('Set Schedules Here'!927:927,1,MATCH(E$1,'Set Schedules Here'!926:926,1)+1),INDEX('Set Schedules Here'!926:926,1,MATCH(E$1,'Set Schedules Here'!926:926,1)):INDEX('Set Schedules Here'!926:926,1,MATCH(E$1,'Set Schedules Here'!926:926,1)+1),E$1)),rounding_decimal_places)</f>
        <v>0</v>
      </c>
      <c r="F464">
        <f>ROUND(IF(F$1=2050,TREND(INDEX('Set Schedules Here'!927:927,1,MATCH(F$1,'Set Schedules Here'!926:926,0)),INDEX('Set Schedules Here'!926:926,1,MATCH(F$1,'Set Schedules Here'!926:926,0)),F$1),TREND(INDEX('Set Schedules Here'!927:927,1,MATCH(F$1,'Set Schedules Here'!926:926,1)):INDEX('Set Schedules Here'!927:927,1,MATCH(F$1,'Set Schedules Here'!926:926,1)+1),INDEX('Set Schedules Here'!926:926,1,MATCH(F$1,'Set Schedules Here'!926:926,1)):INDEX('Set Schedules Here'!926:926,1,MATCH(F$1,'Set Schedules Here'!926:926,1)+1),F$1)),rounding_decimal_places)</f>
        <v>0</v>
      </c>
      <c r="G464">
        <f>ROUND(IF(G$1=2050,TREND(INDEX('Set Schedules Here'!927:927,1,MATCH(G$1,'Set Schedules Here'!926:926,0)),INDEX('Set Schedules Here'!926:926,1,MATCH(G$1,'Set Schedules Here'!926:926,0)),G$1),TREND(INDEX('Set Schedules Here'!927:927,1,MATCH(G$1,'Set Schedules Here'!926:926,1)):INDEX('Set Schedules Here'!927:927,1,MATCH(G$1,'Set Schedules Here'!926:926,1)+1),INDEX('Set Schedules Here'!926:926,1,MATCH(G$1,'Set Schedules Here'!926:926,1)):INDEX('Set Schedules Here'!926:926,1,MATCH(G$1,'Set Schedules Here'!926:926,1)+1),G$1)),rounding_decimal_places)</f>
        <v>3.3333000000000002E-2</v>
      </c>
      <c r="H464">
        <f>ROUND(IF(H$1=2050,TREND(INDEX('Set Schedules Here'!927:927,1,MATCH(H$1,'Set Schedules Here'!926:926,0)),INDEX('Set Schedules Here'!926:926,1,MATCH(H$1,'Set Schedules Here'!926:926,0)),H$1),TREND(INDEX('Set Schedules Here'!927:927,1,MATCH(H$1,'Set Schedules Here'!926:926,1)):INDEX('Set Schedules Here'!927:927,1,MATCH(H$1,'Set Schedules Here'!926:926,1)+1),INDEX('Set Schedules Here'!926:926,1,MATCH(H$1,'Set Schedules Here'!926:926,1)):INDEX('Set Schedules Here'!926:926,1,MATCH(H$1,'Set Schedules Here'!926:926,1)+1),H$1)),rounding_decimal_places)</f>
        <v>6.6667000000000004E-2</v>
      </c>
      <c r="I464">
        <f>ROUND(IF(I$1=2050,TREND(INDEX('Set Schedules Here'!927:927,1,MATCH(I$1,'Set Schedules Here'!926:926,0)),INDEX('Set Schedules Here'!926:926,1,MATCH(I$1,'Set Schedules Here'!926:926,0)),I$1),TREND(INDEX('Set Schedules Here'!927:927,1,MATCH(I$1,'Set Schedules Here'!926:926,1)):INDEX('Set Schedules Here'!927:927,1,MATCH(I$1,'Set Schedules Here'!926:926,1)+1),INDEX('Set Schedules Here'!926:926,1,MATCH(I$1,'Set Schedules Here'!926:926,1)):INDEX('Set Schedules Here'!926:926,1,MATCH(I$1,'Set Schedules Here'!926:926,1)+1),I$1)),rounding_decimal_places)</f>
        <v>0.1</v>
      </c>
      <c r="J464">
        <f>ROUND(IF(J$1=2050,TREND(INDEX('Set Schedules Here'!927:927,1,MATCH(J$1,'Set Schedules Here'!926:926,0)),INDEX('Set Schedules Here'!926:926,1,MATCH(J$1,'Set Schedules Here'!926:926,0)),J$1),TREND(INDEX('Set Schedules Here'!927:927,1,MATCH(J$1,'Set Schedules Here'!926:926,1)):INDEX('Set Schedules Here'!927:927,1,MATCH(J$1,'Set Schedules Here'!926:926,1)+1),INDEX('Set Schedules Here'!926:926,1,MATCH(J$1,'Set Schedules Here'!926:926,1)):INDEX('Set Schedules Here'!926:926,1,MATCH(J$1,'Set Schedules Here'!926:926,1)+1),J$1)),rounding_decimal_places)</f>
        <v>0.13333300000000001</v>
      </c>
      <c r="K464">
        <f>ROUND(IF(K$1=2050,TREND(INDEX('Set Schedules Here'!927:927,1,MATCH(K$1,'Set Schedules Here'!926:926,0)),INDEX('Set Schedules Here'!926:926,1,MATCH(K$1,'Set Schedules Here'!926:926,0)),K$1),TREND(INDEX('Set Schedules Here'!927:927,1,MATCH(K$1,'Set Schedules Here'!926:926,1)):INDEX('Set Schedules Here'!927:927,1,MATCH(K$1,'Set Schedules Here'!926:926,1)+1),INDEX('Set Schedules Here'!926:926,1,MATCH(K$1,'Set Schedules Here'!926:926,1)):INDEX('Set Schedules Here'!926:926,1,MATCH(K$1,'Set Schedules Here'!926:926,1)+1),K$1)),rounding_decimal_places)</f>
        <v>0.16666700000000001</v>
      </c>
      <c r="L464">
        <f>ROUND(IF(L$1=2050,TREND(INDEX('Set Schedules Here'!927:927,1,MATCH(L$1,'Set Schedules Here'!926:926,0)),INDEX('Set Schedules Here'!926:926,1,MATCH(L$1,'Set Schedules Here'!926:926,0)),L$1),TREND(INDEX('Set Schedules Here'!927:927,1,MATCH(L$1,'Set Schedules Here'!926:926,1)):INDEX('Set Schedules Here'!927:927,1,MATCH(L$1,'Set Schedules Here'!926:926,1)+1),INDEX('Set Schedules Here'!926:926,1,MATCH(L$1,'Set Schedules Here'!926:926,1)):INDEX('Set Schedules Here'!926:926,1,MATCH(L$1,'Set Schedules Here'!926:926,1)+1),L$1)),rounding_decimal_places)</f>
        <v>0.2</v>
      </c>
      <c r="M464">
        <f>ROUND(IF(M$1=2050,TREND(INDEX('Set Schedules Here'!927:927,1,MATCH(M$1,'Set Schedules Here'!926:926,0)),INDEX('Set Schedules Here'!926:926,1,MATCH(M$1,'Set Schedules Here'!926:926,0)),M$1),TREND(INDEX('Set Schedules Here'!927:927,1,MATCH(M$1,'Set Schedules Here'!926:926,1)):INDEX('Set Schedules Here'!927:927,1,MATCH(M$1,'Set Schedules Here'!926:926,1)+1),INDEX('Set Schedules Here'!926:926,1,MATCH(M$1,'Set Schedules Here'!926:926,1)):INDEX('Set Schedules Here'!926:926,1,MATCH(M$1,'Set Schedules Here'!926:926,1)+1),M$1)),rounding_decimal_places)</f>
        <v>0.23333300000000001</v>
      </c>
      <c r="N464">
        <f>ROUND(IF(N$1=2050,TREND(INDEX('Set Schedules Here'!927:927,1,MATCH(N$1,'Set Schedules Here'!926:926,0)),INDEX('Set Schedules Here'!926:926,1,MATCH(N$1,'Set Schedules Here'!926:926,0)),N$1),TREND(INDEX('Set Schedules Here'!927:927,1,MATCH(N$1,'Set Schedules Here'!926:926,1)):INDEX('Set Schedules Here'!927:927,1,MATCH(N$1,'Set Schedules Here'!926:926,1)+1),INDEX('Set Schedules Here'!926:926,1,MATCH(N$1,'Set Schedules Here'!926:926,1)):INDEX('Set Schedules Here'!926:926,1,MATCH(N$1,'Set Schedules Here'!926:926,1)+1),N$1)),rounding_decimal_places)</f>
        <v>0.26666699999999999</v>
      </c>
      <c r="O464">
        <f>ROUND(IF(O$1=2050,TREND(INDEX('Set Schedules Here'!927:927,1,MATCH(O$1,'Set Schedules Here'!926:926,0)),INDEX('Set Schedules Here'!926:926,1,MATCH(O$1,'Set Schedules Here'!926:926,0)),O$1),TREND(INDEX('Set Schedules Here'!927:927,1,MATCH(O$1,'Set Schedules Here'!926:926,1)):INDEX('Set Schedules Here'!927:927,1,MATCH(O$1,'Set Schedules Here'!926:926,1)+1),INDEX('Set Schedules Here'!926:926,1,MATCH(O$1,'Set Schedules Here'!926:926,1)):INDEX('Set Schedules Here'!926:926,1,MATCH(O$1,'Set Schedules Here'!926:926,1)+1),O$1)),rounding_decimal_places)</f>
        <v>0.3</v>
      </c>
      <c r="P464">
        <f>ROUND(IF(P$1=2050,TREND(INDEX('Set Schedules Here'!927:927,1,MATCH(P$1,'Set Schedules Here'!926:926,0)),INDEX('Set Schedules Here'!926:926,1,MATCH(P$1,'Set Schedules Here'!926:926,0)),P$1),TREND(INDEX('Set Schedules Here'!927:927,1,MATCH(P$1,'Set Schedules Here'!926:926,1)):INDEX('Set Schedules Here'!927:927,1,MATCH(P$1,'Set Schedules Here'!926:926,1)+1),INDEX('Set Schedules Here'!926:926,1,MATCH(P$1,'Set Schedules Here'!926:926,1)):INDEX('Set Schedules Here'!926:926,1,MATCH(P$1,'Set Schedules Here'!926:926,1)+1),P$1)),rounding_decimal_places)</f>
        <v>0.33333299999999999</v>
      </c>
      <c r="Q464">
        <f>ROUND(IF(Q$1=2050,TREND(INDEX('Set Schedules Here'!927:927,1,MATCH(Q$1,'Set Schedules Here'!926:926,0)),INDEX('Set Schedules Here'!926:926,1,MATCH(Q$1,'Set Schedules Here'!926:926,0)),Q$1),TREND(INDEX('Set Schedules Here'!927:927,1,MATCH(Q$1,'Set Schedules Here'!926:926,1)):INDEX('Set Schedules Here'!927:927,1,MATCH(Q$1,'Set Schedules Here'!926:926,1)+1),INDEX('Set Schedules Here'!926:926,1,MATCH(Q$1,'Set Schedules Here'!926:926,1)):INDEX('Set Schedules Here'!926:926,1,MATCH(Q$1,'Set Schedules Here'!926:926,1)+1),Q$1)),rounding_decimal_places)</f>
        <v>0.36666700000000002</v>
      </c>
      <c r="R464">
        <f>ROUND(IF(R$1=2050,TREND(INDEX('Set Schedules Here'!927:927,1,MATCH(R$1,'Set Schedules Here'!926:926,0)),INDEX('Set Schedules Here'!926:926,1,MATCH(R$1,'Set Schedules Here'!926:926,0)),R$1),TREND(INDEX('Set Schedules Here'!927:927,1,MATCH(R$1,'Set Schedules Here'!926:926,1)):INDEX('Set Schedules Here'!927:927,1,MATCH(R$1,'Set Schedules Here'!926:926,1)+1),INDEX('Set Schedules Here'!926:926,1,MATCH(R$1,'Set Schedules Here'!926:926,1)):INDEX('Set Schedules Here'!926:926,1,MATCH(R$1,'Set Schedules Here'!926:926,1)+1),R$1)),rounding_decimal_places)</f>
        <v>0.4</v>
      </c>
      <c r="S464">
        <f>ROUND(IF(S$1=2050,TREND(INDEX('Set Schedules Here'!927:927,1,MATCH(S$1,'Set Schedules Here'!926:926,0)),INDEX('Set Schedules Here'!926:926,1,MATCH(S$1,'Set Schedules Here'!926:926,0)),S$1),TREND(INDEX('Set Schedules Here'!927:927,1,MATCH(S$1,'Set Schedules Here'!926:926,1)):INDEX('Set Schedules Here'!927:927,1,MATCH(S$1,'Set Schedules Here'!926:926,1)+1),INDEX('Set Schedules Here'!926:926,1,MATCH(S$1,'Set Schedules Here'!926:926,1)):INDEX('Set Schedules Here'!926:926,1,MATCH(S$1,'Set Schedules Here'!926:926,1)+1),S$1)),rounding_decimal_places)</f>
        <v>0.43333300000000002</v>
      </c>
      <c r="T464">
        <f>ROUND(IF(T$1=2050,TREND(INDEX('Set Schedules Here'!927:927,1,MATCH(T$1,'Set Schedules Here'!926:926,0)),INDEX('Set Schedules Here'!926:926,1,MATCH(T$1,'Set Schedules Here'!926:926,0)),T$1),TREND(INDEX('Set Schedules Here'!927:927,1,MATCH(T$1,'Set Schedules Here'!926:926,1)):INDEX('Set Schedules Here'!927:927,1,MATCH(T$1,'Set Schedules Here'!926:926,1)+1),INDEX('Set Schedules Here'!926:926,1,MATCH(T$1,'Set Schedules Here'!926:926,1)):INDEX('Set Schedules Here'!926:926,1,MATCH(T$1,'Set Schedules Here'!926:926,1)+1),T$1)),rounding_decimal_places)</f>
        <v>0.466667</v>
      </c>
      <c r="U464">
        <f>ROUND(IF(U$1=2050,TREND(INDEX('Set Schedules Here'!927:927,1,MATCH(U$1,'Set Schedules Here'!926:926,0)),INDEX('Set Schedules Here'!926:926,1,MATCH(U$1,'Set Schedules Here'!926:926,0)),U$1),TREND(INDEX('Set Schedules Here'!927:927,1,MATCH(U$1,'Set Schedules Here'!926:926,1)):INDEX('Set Schedules Here'!927:927,1,MATCH(U$1,'Set Schedules Here'!926:926,1)+1),INDEX('Set Schedules Here'!926:926,1,MATCH(U$1,'Set Schedules Here'!926:926,1)):INDEX('Set Schedules Here'!926:926,1,MATCH(U$1,'Set Schedules Here'!926:926,1)+1),U$1)),rounding_decimal_places)</f>
        <v>0.5</v>
      </c>
      <c r="V464">
        <f>ROUND(IF(V$1=2050,TREND(INDEX('Set Schedules Here'!927:927,1,MATCH(V$1,'Set Schedules Here'!926:926,0)),INDEX('Set Schedules Here'!926:926,1,MATCH(V$1,'Set Schedules Here'!926:926,0)),V$1),TREND(INDEX('Set Schedules Here'!927:927,1,MATCH(V$1,'Set Schedules Here'!926:926,1)):INDEX('Set Schedules Here'!927:927,1,MATCH(V$1,'Set Schedules Here'!926:926,1)+1),INDEX('Set Schedules Here'!926:926,1,MATCH(V$1,'Set Schedules Here'!926:926,1)):INDEX('Set Schedules Here'!926:926,1,MATCH(V$1,'Set Schedules Here'!926:926,1)+1),V$1)),rounding_decimal_places)</f>
        <v>0.53333299999999995</v>
      </c>
      <c r="W464">
        <f>ROUND(IF(W$1=2050,TREND(INDEX('Set Schedules Here'!927:927,1,MATCH(W$1,'Set Schedules Here'!926:926,0)),INDEX('Set Schedules Here'!926:926,1,MATCH(W$1,'Set Schedules Here'!926:926,0)),W$1),TREND(INDEX('Set Schedules Here'!927:927,1,MATCH(W$1,'Set Schedules Here'!926:926,1)):INDEX('Set Schedules Here'!927:927,1,MATCH(W$1,'Set Schedules Here'!926:926,1)+1),INDEX('Set Schedules Here'!926:926,1,MATCH(W$1,'Set Schedules Here'!926:926,1)):INDEX('Set Schedules Here'!926:926,1,MATCH(W$1,'Set Schedules Here'!926:926,1)+1),W$1)),rounding_decimal_places)</f>
        <v>0.56666700000000003</v>
      </c>
      <c r="X464">
        <f>ROUND(IF(X$1=2050,TREND(INDEX('Set Schedules Here'!927:927,1,MATCH(X$1,'Set Schedules Here'!926:926,0)),INDEX('Set Schedules Here'!926:926,1,MATCH(X$1,'Set Schedules Here'!926:926,0)),X$1),TREND(INDEX('Set Schedules Here'!927:927,1,MATCH(X$1,'Set Schedules Here'!926:926,1)):INDEX('Set Schedules Here'!927:927,1,MATCH(X$1,'Set Schedules Here'!926:926,1)+1),INDEX('Set Schedules Here'!926:926,1,MATCH(X$1,'Set Schedules Here'!926:926,1)):INDEX('Set Schedules Here'!926:926,1,MATCH(X$1,'Set Schedules Here'!926:926,1)+1),X$1)),rounding_decimal_places)</f>
        <v>0.6</v>
      </c>
      <c r="Y464">
        <f>ROUND(IF(Y$1=2050,TREND(INDEX('Set Schedules Here'!927:927,1,MATCH(Y$1,'Set Schedules Here'!926:926,0)),INDEX('Set Schedules Here'!926:926,1,MATCH(Y$1,'Set Schedules Here'!926:926,0)),Y$1),TREND(INDEX('Set Schedules Here'!927:927,1,MATCH(Y$1,'Set Schedules Here'!926:926,1)):INDEX('Set Schedules Here'!927:927,1,MATCH(Y$1,'Set Schedules Here'!926:926,1)+1),INDEX('Set Schedules Here'!926:926,1,MATCH(Y$1,'Set Schedules Here'!926:926,1)):INDEX('Set Schedules Here'!926:926,1,MATCH(Y$1,'Set Schedules Here'!926:926,1)+1),Y$1)),rounding_decimal_places)</f>
        <v>0.63333300000000003</v>
      </c>
      <c r="Z464">
        <f>ROUND(IF(Z$1=2050,TREND(INDEX('Set Schedules Here'!927:927,1,MATCH(Z$1,'Set Schedules Here'!926:926,0)),INDEX('Set Schedules Here'!926:926,1,MATCH(Z$1,'Set Schedules Here'!926:926,0)),Z$1),TREND(INDEX('Set Schedules Here'!927:927,1,MATCH(Z$1,'Set Schedules Here'!926:926,1)):INDEX('Set Schedules Here'!927:927,1,MATCH(Z$1,'Set Schedules Here'!926:926,1)+1),INDEX('Set Schedules Here'!926:926,1,MATCH(Z$1,'Set Schedules Here'!926:926,1)):INDEX('Set Schedules Here'!926:926,1,MATCH(Z$1,'Set Schedules Here'!926:926,1)+1),Z$1)),rounding_decimal_places)</f>
        <v>0.66666700000000001</v>
      </c>
      <c r="AA464">
        <f>ROUND(IF(AA$1=2050,TREND(INDEX('Set Schedules Here'!927:927,1,MATCH(AA$1,'Set Schedules Here'!926:926,0)),INDEX('Set Schedules Here'!926:926,1,MATCH(AA$1,'Set Schedules Here'!926:926,0)),AA$1),TREND(INDEX('Set Schedules Here'!927:927,1,MATCH(AA$1,'Set Schedules Here'!926:926,1)):INDEX('Set Schedules Here'!927:927,1,MATCH(AA$1,'Set Schedules Here'!926:926,1)+1),INDEX('Set Schedules Here'!926:926,1,MATCH(AA$1,'Set Schedules Here'!926:926,1)):INDEX('Set Schedules Here'!926:926,1,MATCH(AA$1,'Set Schedules Here'!926:926,1)+1),AA$1)),rounding_decimal_places)</f>
        <v>0.7</v>
      </c>
      <c r="AB464">
        <f>ROUND(IF(AB$1=2050,TREND(INDEX('Set Schedules Here'!927:927,1,MATCH(AB$1,'Set Schedules Here'!926:926,0)),INDEX('Set Schedules Here'!926:926,1,MATCH(AB$1,'Set Schedules Here'!926:926,0)),AB$1),TREND(INDEX('Set Schedules Here'!927:927,1,MATCH(AB$1,'Set Schedules Here'!926:926,1)):INDEX('Set Schedules Here'!927:927,1,MATCH(AB$1,'Set Schedules Here'!926:926,1)+1),INDEX('Set Schedules Here'!926:926,1,MATCH(AB$1,'Set Schedules Here'!926:926,1)):INDEX('Set Schedules Here'!926:926,1,MATCH(AB$1,'Set Schedules Here'!926:926,1)+1),AB$1)),rounding_decimal_places)</f>
        <v>0.73333300000000001</v>
      </c>
      <c r="AC464">
        <f>ROUND(IF(AC$1=2050,TREND(INDEX('Set Schedules Here'!927:927,1,MATCH(AC$1,'Set Schedules Here'!926:926,0)),INDEX('Set Schedules Here'!926:926,1,MATCH(AC$1,'Set Schedules Here'!926:926,0)),AC$1),TREND(INDEX('Set Schedules Here'!927:927,1,MATCH(AC$1,'Set Schedules Here'!926:926,1)):INDEX('Set Schedules Here'!927:927,1,MATCH(AC$1,'Set Schedules Here'!926:926,1)+1),INDEX('Set Schedules Here'!926:926,1,MATCH(AC$1,'Set Schedules Here'!926:926,1)):INDEX('Set Schedules Here'!926:926,1,MATCH(AC$1,'Set Schedules Here'!926:926,1)+1),AC$1)),rounding_decimal_places)</f>
        <v>0.76666699999999999</v>
      </c>
      <c r="AD464">
        <f>ROUND(IF(AD$1=2050,TREND(INDEX('Set Schedules Here'!927:927,1,MATCH(AD$1,'Set Schedules Here'!926:926,0)),INDEX('Set Schedules Here'!926:926,1,MATCH(AD$1,'Set Schedules Here'!926:926,0)),AD$1),TREND(INDEX('Set Schedules Here'!927:927,1,MATCH(AD$1,'Set Schedules Here'!926:926,1)):INDEX('Set Schedules Here'!927:927,1,MATCH(AD$1,'Set Schedules Here'!926:926,1)+1),INDEX('Set Schedules Here'!926:926,1,MATCH(AD$1,'Set Schedules Here'!926:926,1)):INDEX('Set Schedules Here'!926:926,1,MATCH(AD$1,'Set Schedules Here'!926:926,1)+1),AD$1)),rounding_decimal_places)</f>
        <v>0.8</v>
      </c>
      <c r="AE464">
        <f>ROUND(IF(AE$1=2050,TREND(INDEX('Set Schedules Here'!927:927,1,MATCH(AE$1,'Set Schedules Here'!926:926,0)),INDEX('Set Schedules Here'!926:926,1,MATCH(AE$1,'Set Schedules Here'!926:926,0)),AE$1),TREND(INDEX('Set Schedules Here'!927:927,1,MATCH(AE$1,'Set Schedules Here'!926:926,1)):INDEX('Set Schedules Here'!927:927,1,MATCH(AE$1,'Set Schedules Here'!926:926,1)+1),INDEX('Set Schedules Here'!926:926,1,MATCH(AE$1,'Set Schedules Here'!926:926,1)):INDEX('Set Schedules Here'!926:926,1,MATCH(AE$1,'Set Schedules Here'!926:926,1)+1),AE$1)),rounding_decimal_places)</f>
        <v>0.83333299999999999</v>
      </c>
      <c r="AF464">
        <f>ROUND(IF(AF$1=2050,TREND(INDEX('Set Schedules Here'!927:927,1,MATCH(AF$1,'Set Schedules Here'!926:926,0)),INDEX('Set Schedules Here'!926:926,1,MATCH(AF$1,'Set Schedules Here'!926:926,0)),AF$1),TREND(INDEX('Set Schedules Here'!927:927,1,MATCH(AF$1,'Set Schedules Here'!926:926,1)):INDEX('Set Schedules Here'!927:927,1,MATCH(AF$1,'Set Schedules Here'!926:926,1)+1),INDEX('Set Schedules Here'!926:926,1,MATCH(AF$1,'Set Schedules Here'!926:926,1)):INDEX('Set Schedules Here'!926:926,1,MATCH(AF$1,'Set Schedules Here'!926:926,1)+1),AF$1)),rounding_decimal_places)</f>
        <v>0.86666699999999997</v>
      </c>
      <c r="AG464">
        <f>ROUND(IF(AG$1=2050,TREND(INDEX('Set Schedules Here'!927:927,1,MATCH(AG$1,'Set Schedules Here'!926:926,0)),INDEX('Set Schedules Here'!926:926,1,MATCH(AG$1,'Set Schedules Here'!926:926,0)),AG$1),TREND(INDEX('Set Schedules Here'!927:927,1,MATCH(AG$1,'Set Schedules Here'!926:926,1)):INDEX('Set Schedules Here'!927:927,1,MATCH(AG$1,'Set Schedules Here'!926:926,1)+1),INDEX('Set Schedules Here'!926:926,1,MATCH(AG$1,'Set Schedules Here'!926:926,1)):INDEX('Set Schedules Here'!926:926,1,MATCH(AG$1,'Set Schedules Here'!926:926,1)+1),AG$1)),rounding_decimal_places)</f>
        <v>0.9</v>
      </c>
      <c r="AH464">
        <f>ROUND(IF(AH$1=2050,TREND(INDEX('Set Schedules Here'!927:927,1,MATCH(AH$1,'Set Schedules Here'!926:926,0)),INDEX('Set Schedules Here'!926:926,1,MATCH(AH$1,'Set Schedules Here'!926:926,0)),AH$1),TREND(INDEX('Set Schedules Here'!927:927,1,MATCH(AH$1,'Set Schedules Here'!926:926,1)):INDEX('Set Schedules Here'!927:927,1,MATCH(AH$1,'Set Schedules Here'!926:926,1)+1),INDEX('Set Schedules Here'!926:926,1,MATCH(AH$1,'Set Schedules Here'!926:926,1)):INDEX('Set Schedules Here'!926:926,1,MATCH(AH$1,'Set Schedules Here'!926:926,1)+1),AH$1)),rounding_decimal_places)</f>
        <v>0.93333299999999997</v>
      </c>
      <c r="AI464">
        <f>ROUND(IF(AI$1=2050,TREND(INDEX('Set Schedules Here'!927:927,1,MATCH(AI$1,'Set Schedules Here'!926:926,0)),INDEX('Set Schedules Here'!926:926,1,MATCH(AI$1,'Set Schedules Here'!926:926,0)),AI$1),TREND(INDEX('Set Schedules Here'!927:927,1,MATCH(AI$1,'Set Schedules Here'!926:926,1)):INDEX('Set Schedules Here'!927:927,1,MATCH(AI$1,'Set Schedules Here'!926:926,1)+1),INDEX('Set Schedules Here'!926:926,1,MATCH(AI$1,'Set Schedules Here'!926:926,1)):INDEX('Set Schedules Here'!926:926,1,MATCH(AI$1,'Set Schedules Here'!926:926,1)+1),AI$1)),rounding_decimal_places)</f>
        <v>0.96666700000000005</v>
      </c>
      <c r="AJ464">
        <f>ROUND(IF(AJ$1=2050,TREND(INDEX('Set Schedules Here'!927:927,1,MATCH(AJ$1,'Set Schedules Here'!926:926,0)),INDEX('Set Schedules Here'!926:926,1,MATCH(AJ$1,'Set Schedules Here'!926:926,0)),AJ$1),TREND(INDEX('Set Schedules Here'!927:927,1,MATCH(AJ$1,'Set Schedules Here'!926:926,1)):INDEX('Set Schedules Here'!927:927,1,MATCH(AJ$1,'Set Schedules Here'!926:926,1)+1),INDEX('Set Schedules Here'!926:926,1,MATCH(AJ$1,'Set Schedules Here'!926:926,1)):INDEX('Set Schedules Here'!926:926,1,MATCH(AJ$1,'Set Schedules Here'!926:926,1)+1),AJ$1)),rounding_decimal_places)</f>
        <v>1</v>
      </c>
    </row>
    <row r="465" spans="1:36" x14ac:dyDescent="0.45">
      <c r="A465" s="12" t="str">
        <f>'Set Schedules Here'!A928</f>
        <v>indst efficiency standards</v>
      </c>
      <c r="B465" s="12" t="str">
        <f>IF(ISBLANK('Set Schedules Here'!C928),"",'Set Schedules Here'!C928)</f>
        <v>waste management</v>
      </c>
      <c r="C465" s="12" t="str">
        <f>IF(ISBLANK('Set Schedules Here'!D928),"",'Set Schedules Here'!D928)</f>
        <v>hard coal if</v>
      </c>
      <c r="D465" s="21" t="str">
        <f>IF(ISBLANK('Set Schedules Here'!E928),"",'Set Schedules Here'!E928)</f>
        <v/>
      </c>
      <c r="E465">
        <f>ROUND(IF(E$1=2050,TREND(INDEX('Set Schedules Here'!929:929,1,MATCH(E$1,'Set Schedules Here'!928:928,0)),INDEX('Set Schedules Here'!928:928,1,MATCH(E$1,'Set Schedules Here'!928:928,0)),E$1),TREND(INDEX('Set Schedules Here'!929:929,1,MATCH(E$1,'Set Schedules Here'!928:928,1)):INDEX('Set Schedules Here'!929:929,1,MATCH(E$1,'Set Schedules Here'!928:928,1)+1),INDEX('Set Schedules Here'!928:928,1,MATCH(E$1,'Set Schedules Here'!928:928,1)):INDEX('Set Schedules Here'!928:928,1,MATCH(E$1,'Set Schedules Here'!928:928,1)+1),E$1)),rounding_decimal_places)</f>
        <v>0</v>
      </c>
      <c r="F465">
        <f>ROUND(IF(F$1=2050,TREND(INDEX('Set Schedules Here'!929:929,1,MATCH(F$1,'Set Schedules Here'!928:928,0)),INDEX('Set Schedules Here'!928:928,1,MATCH(F$1,'Set Schedules Here'!928:928,0)),F$1),TREND(INDEX('Set Schedules Here'!929:929,1,MATCH(F$1,'Set Schedules Here'!928:928,1)):INDEX('Set Schedules Here'!929:929,1,MATCH(F$1,'Set Schedules Here'!928:928,1)+1),INDEX('Set Schedules Here'!928:928,1,MATCH(F$1,'Set Schedules Here'!928:928,1)):INDEX('Set Schedules Here'!928:928,1,MATCH(F$1,'Set Schedules Here'!928:928,1)+1),F$1)),rounding_decimal_places)</f>
        <v>0</v>
      </c>
      <c r="G465">
        <f>ROUND(IF(G$1=2050,TREND(INDEX('Set Schedules Here'!929:929,1,MATCH(G$1,'Set Schedules Here'!928:928,0)),INDEX('Set Schedules Here'!928:928,1,MATCH(G$1,'Set Schedules Here'!928:928,0)),G$1),TREND(INDEX('Set Schedules Here'!929:929,1,MATCH(G$1,'Set Schedules Here'!928:928,1)):INDEX('Set Schedules Here'!929:929,1,MATCH(G$1,'Set Schedules Here'!928:928,1)+1),INDEX('Set Schedules Here'!928:928,1,MATCH(G$1,'Set Schedules Here'!928:928,1)):INDEX('Set Schedules Here'!928:928,1,MATCH(G$1,'Set Schedules Here'!928:928,1)+1),G$1)),rounding_decimal_places)</f>
        <v>3.3333000000000002E-2</v>
      </c>
      <c r="H465">
        <f>ROUND(IF(H$1=2050,TREND(INDEX('Set Schedules Here'!929:929,1,MATCH(H$1,'Set Schedules Here'!928:928,0)),INDEX('Set Schedules Here'!928:928,1,MATCH(H$1,'Set Schedules Here'!928:928,0)),H$1),TREND(INDEX('Set Schedules Here'!929:929,1,MATCH(H$1,'Set Schedules Here'!928:928,1)):INDEX('Set Schedules Here'!929:929,1,MATCH(H$1,'Set Schedules Here'!928:928,1)+1),INDEX('Set Schedules Here'!928:928,1,MATCH(H$1,'Set Schedules Here'!928:928,1)):INDEX('Set Schedules Here'!928:928,1,MATCH(H$1,'Set Schedules Here'!928:928,1)+1),H$1)),rounding_decimal_places)</f>
        <v>6.6667000000000004E-2</v>
      </c>
      <c r="I465">
        <f>ROUND(IF(I$1=2050,TREND(INDEX('Set Schedules Here'!929:929,1,MATCH(I$1,'Set Schedules Here'!928:928,0)),INDEX('Set Schedules Here'!928:928,1,MATCH(I$1,'Set Schedules Here'!928:928,0)),I$1),TREND(INDEX('Set Schedules Here'!929:929,1,MATCH(I$1,'Set Schedules Here'!928:928,1)):INDEX('Set Schedules Here'!929:929,1,MATCH(I$1,'Set Schedules Here'!928:928,1)+1),INDEX('Set Schedules Here'!928:928,1,MATCH(I$1,'Set Schedules Here'!928:928,1)):INDEX('Set Schedules Here'!928:928,1,MATCH(I$1,'Set Schedules Here'!928:928,1)+1),I$1)),rounding_decimal_places)</f>
        <v>0.1</v>
      </c>
      <c r="J465">
        <f>ROUND(IF(J$1=2050,TREND(INDEX('Set Schedules Here'!929:929,1,MATCH(J$1,'Set Schedules Here'!928:928,0)),INDEX('Set Schedules Here'!928:928,1,MATCH(J$1,'Set Schedules Here'!928:928,0)),J$1),TREND(INDEX('Set Schedules Here'!929:929,1,MATCH(J$1,'Set Schedules Here'!928:928,1)):INDEX('Set Schedules Here'!929:929,1,MATCH(J$1,'Set Schedules Here'!928:928,1)+1),INDEX('Set Schedules Here'!928:928,1,MATCH(J$1,'Set Schedules Here'!928:928,1)):INDEX('Set Schedules Here'!928:928,1,MATCH(J$1,'Set Schedules Here'!928:928,1)+1),J$1)),rounding_decimal_places)</f>
        <v>0.13333300000000001</v>
      </c>
      <c r="K465">
        <f>ROUND(IF(K$1=2050,TREND(INDEX('Set Schedules Here'!929:929,1,MATCH(K$1,'Set Schedules Here'!928:928,0)),INDEX('Set Schedules Here'!928:928,1,MATCH(K$1,'Set Schedules Here'!928:928,0)),K$1),TREND(INDEX('Set Schedules Here'!929:929,1,MATCH(K$1,'Set Schedules Here'!928:928,1)):INDEX('Set Schedules Here'!929:929,1,MATCH(K$1,'Set Schedules Here'!928:928,1)+1),INDEX('Set Schedules Here'!928:928,1,MATCH(K$1,'Set Schedules Here'!928:928,1)):INDEX('Set Schedules Here'!928:928,1,MATCH(K$1,'Set Schedules Here'!928:928,1)+1),K$1)),rounding_decimal_places)</f>
        <v>0.16666700000000001</v>
      </c>
      <c r="L465">
        <f>ROUND(IF(L$1=2050,TREND(INDEX('Set Schedules Here'!929:929,1,MATCH(L$1,'Set Schedules Here'!928:928,0)),INDEX('Set Schedules Here'!928:928,1,MATCH(L$1,'Set Schedules Here'!928:928,0)),L$1),TREND(INDEX('Set Schedules Here'!929:929,1,MATCH(L$1,'Set Schedules Here'!928:928,1)):INDEX('Set Schedules Here'!929:929,1,MATCH(L$1,'Set Schedules Here'!928:928,1)+1),INDEX('Set Schedules Here'!928:928,1,MATCH(L$1,'Set Schedules Here'!928:928,1)):INDEX('Set Schedules Here'!928:928,1,MATCH(L$1,'Set Schedules Here'!928:928,1)+1),L$1)),rounding_decimal_places)</f>
        <v>0.2</v>
      </c>
      <c r="M465">
        <f>ROUND(IF(M$1=2050,TREND(INDEX('Set Schedules Here'!929:929,1,MATCH(M$1,'Set Schedules Here'!928:928,0)),INDEX('Set Schedules Here'!928:928,1,MATCH(M$1,'Set Schedules Here'!928:928,0)),M$1),TREND(INDEX('Set Schedules Here'!929:929,1,MATCH(M$1,'Set Schedules Here'!928:928,1)):INDEX('Set Schedules Here'!929:929,1,MATCH(M$1,'Set Schedules Here'!928:928,1)+1),INDEX('Set Schedules Here'!928:928,1,MATCH(M$1,'Set Schedules Here'!928:928,1)):INDEX('Set Schedules Here'!928:928,1,MATCH(M$1,'Set Schedules Here'!928:928,1)+1),M$1)),rounding_decimal_places)</f>
        <v>0.23333300000000001</v>
      </c>
      <c r="N465">
        <f>ROUND(IF(N$1=2050,TREND(INDEX('Set Schedules Here'!929:929,1,MATCH(N$1,'Set Schedules Here'!928:928,0)),INDEX('Set Schedules Here'!928:928,1,MATCH(N$1,'Set Schedules Here'!928:928,0)),N$1),TREND(INDEX('Set Schedules Here'!929:929,1,MATCH(N$1,'Set Schedules Here'!928:928,1)):INDEX('Set Schedules Here'!929:929,1,MATCH(N$1,'Set Schedules Here'!928:928,1)+1),INDEX('Set Schedules Here'!928:928,1,MATCH(N$1,'Set Schedules Here'!928:928,1)):INDEX('Set Schedules Here'!928:928,1,MATCH(N$1,'Set Schedules Here'!928:928,1)+1),N$1)),rounding_decimal_places)</f>
        <v>0.26666699999999999</v>
      </c>
      <c r="O465">
        <f>ROUND(IF(O$1=2050,TREND(INDEX('Set Schedules Here'!929:929,1,MATCH(O$1,'Set Schedules Here'!928:928,0)),INDEX('Set Schedules Here'!928:928,1,MATCH(O$1,'Set Schedules Here'!928:928,0)),O$1),TREND(INDEX('Set Schedules Here'!929:929,1,MATCH(O$1,'Set Schedules Here'!928:928,1)):INDEX('Set Schedules Here'!929:929,1,MATCH(O$1,'Set Schedules Here'!928:928,1)+1),INDEX('Set Schedules Here'!928:928,1,MATCH(O$1,'Set Schedules Here'!928:928,1)):INDEX('Set Schedules Here'!928:928,1,MATCH(O$1,'Set Schedules Here'!928:928,1)+1),O$1)),rounding_decimal_places)</f>
        <v>0.3</v>
      </c>
      <c r="P465">
        <f>ROUND(IF(P$1=2050,TREND(INDEX('Set Schedules Here'!929:929,1,MATCH(P$1,'Set Schedules Here'!928:928,0)),INDEX('Set Schedules Here'!928:928,1,MATCH(P$1,'Set Schedules Here'!928:928,0)),P$1),TREND(INDEX('Set Schedules Here'!929:929,1,MATCH(P$1,'Set Schedules Here'!928:928,1)):INDEX('Set Schedules Here'!929:929,1,MATCH(P$1,'Set Schedules Here'!928:928,1)+1),INDEX('Set Schedules Here'!928:928,1,MATCH(P$1,'Set Schedules Here'!928:928,1)):INDEX('Set Schedules Here'!928:928,1,MATCH(P$1,'Set Schedules Here'!928:928,1)+1),P$1)),rounding_decimal_places)</f>
        <v>0.33333299999999999</v>
      </c>
      <c r="Q465">
        <f>ROUND(IF(Q$1=2050,TREND(INDEX('Set Schedules Here'!929:929,1,MATCH(Q$1,'Set Schedules Here'!928:928,0)),INDEX('Set Schedules Here'!928:928,1,MATCH(Q$1,'Set Schedules Here'!928:928,0)),Q$1),TREND(INDEX('Set Schedules Here'!929:929,1,MATCH(Q$1,'Set Schedules Here'!928:928,1)):INDEX('Set Schedules Here'!929:929,1,MATCH(Q$1,'Set Schedules Here'!928:928,1)+1),INDEX('Set Schedules Here'!928:928,1,MATCH(Q$1,'Set Schedules Here'!928:928,1)):INDEX('Set Schedules Here'!928:928,1,MATCH(Q$1,'Set Schedules Here'!928:928,1)+1),Q$1)),rounding_decimal_places)</f>
        <v>0.36666700000000002</v>
      </c>
      <c r="R465">
        <f>ROUND(IF(R$1=2050,TREND(INDEX('Set Schedules Here'!929:929,1,MATCH(R$1,'Set Schedules Here'!928:928,0)),INDEX('Set Schedules Here'!928:928,1,MATCH(R$1,'Set Schedules Here'!928:928,0)),R$1),TREND(INDEX('Set Schedules Here'!929:929,1,MATCH(R$1,'Set Schedules Here'!928:928,1)):INDEX('Set Schedules Here'!929:929,1,MATCH(R$1,'Set Schedules Here'!928:928,1)+1),INDEX('Set Schedules Here'!928:928,1,MATCH(R$1,'Set Schedules Here'!928:928,1)):INDEX('Set Schedules Here'!928:928,1,MATCH(R$1,'Set Schedules Here'!928:928,1)+1),R$1)),rounding_decimal_places)</f>
        <v>0.4</v>
      </c>
      <c r="S465">
        <f>ROUND(IF(S$1=2050,TREND(INDEX('Set Schedules Here'!929:929,1,MATCH(S$1,'Set Schedules Here'!928:928,0)),INDEX('Set Schedules Here'!928:928,1,MATCH(S$1,'Set Schedules Here'!928:928,0)),S$1),TREND(INDEX('Set Schedules Here'!929:929,1,MATCH(S$1,'Set Schedules Here'!928:928,1)):INDEX('Set Schedules Here'!929:929,1,MATCH(S$1,'Set Schedules Here'!928:928,1)+1),INDEX('Set Schedules Here'!928:928,1,MATCH(S$1,'Set Schedules Here'!928:928,1)):INDEX('Set Schedules Here'!928:928,1,MATCH(S$1,'Set Schedules Here'!928:928,1)+1),S$1)),rounding_decimal_places)</f>
        <v>0.43333300000000002</v>
      </c>
      <c r="T465">
        <f>ROUND(IF(T$1=2050,TREND(INDEX('Set Schedules Here'!929:929,1,MATCH(T$1,'Set Schedules Here'!928:928,0)),INDEX('Set Schedules Here'!928:928,1,MATCH(T$1,'Set Schedules Here'!928:928,0)),T$1),TREND(INDEX('Set Schedules Here'!929:929,1,MATCH(T$1,'Set Schedules Here'!928:928,1)):INDEX('Set Schedules Here'!929:929,1,MATCH(T$1,'Set Schedules Here'!928:928,1)+1),INDEX('Set Schedules Here'!928:928,1,MATCH(T$1,'Set Schedules Here'!928:928,1)):INDEX('Set Schedules Here'!928:928,1,MATCH(T$1,'Set Schedules Here'!928:928,1)+1),T$1)),rounding_decimal_places)</f>
        <v>0.466667</v>
      </c>
      <c r="U465">
        <f>ROUND(IF(U$1=2050,TREND(INDEX('Set Schedules Here'!929:929,1,MATCH(U$1,'Set Schedules Here'!928:928,0)),INDEX('Set Schedules Here'!928:928,1,MATCH(U$1,'Set Schedules Here'!928:928,0)),U$1),TREND(INDEX('Set Schedules Here'!929:929,1,MATCH(U$1,'Set Schedules Here'!928:928,1)):INDEX('Set Schedules Here'!929:929,1,MATCH(U$1,'Set Schedules Here'!928:928,1)+1),INDEX('Set Schedules Here'!928:928,1,MATCH(U$1,'Set Schedules Here'!928:928,1)):INDEX('Set Schedules Here'!928:928,1,MATCH(U$1,'Set Schedules Here'!928:928,1)+1),U$1)),rounding_decimal_places)</f>
        <v>0.5</v>
      </c>
      <c r="V465">
        <f>ROUND(IF(V$1=2050,TREND(INDEX('Set Schedules Here'!929:929,1,MATCH(V$1,'Set Schedules Here'!928:928,0)),INDEX('Set Schedules Here'!928:928,1,MATCH(V$1,'Set Schedules Here'!928:928,0)),V$1),TREND(INDEX('Set Schedules Here'!929:929,1,MATCH(V$1,'Set Schedules Here'!928:928,1)):INDEX('Set Schedules Here'!929:929,1,MATCH(V$1,'Set Schedules Here'!928:928,1)+1),INDEX('Set Schedules Here'!928:928,1,MATCH(V$1,'Set Schedules Here'!928:928,1)):INDEX('Set Schedules Here'!928:928,1,MATCH(V$1,'Set Schedules Here'!928:928,1)+1),V$1)),rounding_decimal_places)</f>
        <v>0.53333299999999995</v>
      </c>
      <c r="W465">
        <f>ROUND(IF(W$1=2050,TREND(INDEX('Set Schedules Here'!929:929,1,MATCH(W$1,'Set Schedules Here'!928:928,0)),INDEX('Set Schedules Here'!928:928,1,MATCH(W$1,'Set Schedules Here'!928:928,0)),W$1),TREND(INDEX('Set Schedules Here'!929:929,1,MATCH(W$1,'Set Schedules Here'!928:928,1)):INDEX('Set Schedules Here'!929:929,1,MATCH(W$1,'Set Schedules Here'!928:928,1)+1),INDEX('Set Schedules Here'!928:928,1,MATCH(W$1,'Set Schedules Here'!928:928,1)):INDEX('Set Schedules Here'!928:928,1,MATCH(W$1,'Set Schedules Here'!928:928,1)+1),W$1)),rounding_decimal_places)</f>
        <v>0.56666700000000003</v>
      </c>
      <c r="X465">
        <f>ROUND(IF(X$1=2050,TREND(INDEX('Set Schedules Here'!929:929,1,MATCH(X$1,'Set Schedules Here'!928:928,0)),INDEX('Set Schedules Here'!928:928,1,MATCH(X$1,'Set Schedules Here'!928:928,0)),X$1),TREND(INDEX('Set Schedules Here'!929:929,1,MATCH(X$1,'Set Schedules Here'!928:928,1)):INDEX('Set Schedules Here'!929:929,1,MATCH(X$1,'Set Schedules Here'!928:928,1)+1),INDEX('Set Schedules Here'!928:928,1,MATCH(X$1,'Set Schedules Here'!928:928,1)):INDEX('Set Schedules Here'!928:928,1,MATCH(X$1,'Set Schedules Here'!928:928,1)+1),X$1)),rounding_decimal_places)</f>
        <v>0.6</v>
      </c>
      <c r="Y465">
        <f>ROUND(IF(Y$1=2050,TREND(INDEX('Set Schedules Here'!929:929,1,MATCH(Y$1,'Set Schedules Here'!928:928,0)),INDEX('Set Schedules Here'!928:928,1,MATCH(Y$1,'Set Schedules Here'!928:928,0)),Y$1),TREND(INDEX('Set Schedules Here'!929:929,1,MATCH(Y$1,'Set Schedules Here'!928:928,1)):INDEX('Set Schedules Here'!929:929,1,MATCH(Y$1,'Set Schedules Here'!928:928,1)+1),INDEX('Set Schedules Here'!928:928,1,MATCH(Y$1,'Set Schedules Here'!928:928,1)):INDEX('Set Schedules Here'!928:928,1,MATCH(Y$1,'Set Schedules Here'!928:928,1)+1),Y$1)),rounding_decimal_places)</f>
        <v>0.63333300000000003</v>
      </c>
      <c r="Z465">
        <f>ROUND(IF(Z$1=2050,TREND(INDEX('Set Schedules Here'!929:929,1,MATCH(Z$1,'Set Schedules Here'!928:928,0)),INDEX('Set Schedules Here'!928:928,1,MATCH(Z$1,'Set Schedules Here'!928:928,0)),Z$1),TREND(INDEX('Set Schedules Here'!929:929,1,MATCH(Z$1,'Set Schedules Here'!928:928,1)):INDEX('Set Schedules Here'!929:929,1,MATCH(Z$1,'Set Schedules Here'!928:928,1)+1),INDEX('Set Schedules Here'!928:928,1,MATCH(Z$1,'Set Schedules Here'!928:928,1)):INDEX('Set Schedules Here'!928:928,1,MATCH(Z$1,'Set Schedules Here'!928:928,1)+1),Z$1)),rounding_decimal_places)</f>
        <v>0.66666700000000001</v>
      </c>
      <c r="AA465">
        <f>ROUND(IF(AA$1=2050,TREND(INDEX('Set Schedules Here'!929:929,1,MATCH(AA$1,'Set Schedules Here'!928:928,0)),INDEX('Set Schedules Here'!928:928,1,MATCH(AA$1,'Set Schedules Here'!928:928,0)),AA$1),TREND(INDEX('Set Schedules Here'!929:929,1,MATCH(AA$1,'Set Schedules Here'!928:928,1)):INDEX('Set Schedules Here'!929:929,1,MATCH(AA$1,'Set Schedules Here'!928:928,1)+1),INDEX('Set Schedules Here'!928:928,1,MATCH(AA$1,'Set Schedules Here'!928:928,1)):INDEX('Set Schedules Here'!928:928,1,MATCH(AA$1,'Set Schedules Here'!928:928,1)+1),AA$1)),rounding_decimal_places)</f>
        <v>0.7</v>
      </c>
      <c r="AB465">
        <f>ROUND(IF(AB$1=2050,TREND(INDEX('Set Schedules Here'!929:929,1,MATCH(AB$1,'Set Schedules Here'!928:928,0)),INDEX('Set Schedules Here'!928:928,1,MATCH(AB$1,'Set Schedules Here'!928:928,0)),AB$1),TREND(INDEX('Set Schedules Here'!929:929,1,MATCH(AB$1,'Set Schedules Here'!928:928,1)):INDEX('Set Schedules Here'!929:929,1,MATCH(AB$1,'Set Schedules Here'!928:928,1)+1),INDEX('Set Schedules Here'!928:928,1,MATCH(AB$1,'Set Schedules Here'!928:928,1)):INDEX('Set Schedules Here'!928:928,1,MATCH(AB$1,'Set Schedules Here'!928:928,1)+1),AB$1)),rounding_decimal_places)</f>
        <v>0.73333300000000001</v>
      </c>
      <c r="AC465">
        <f>ROUND(IF(AC$1=2050,TREND(INDEX('Set Schedules Here'!929:929,1,MATCH(AC$1,'Set Schedules Here'!928:928,0)),INDEX('Set Schedules Here'!928:928,1,MATCH(AC$1,'Set Schedules Here'!928:928,0)),AC$1),TREND(INDEX('Set Schedules Here'!929:929,1,MATCH(AC$1,'Set Schedules Here'!928:928,1)):INDEX('Set Schedules Here'!929:929,1,MATCH(AC$1,'Set Schedules Here'!928:928,1)+1),INDEX('Set Schedules Here'!928:928,1,MATCH(AC$1,'Set Schedules Here'!928:928,1)):INDEX('Set Schedules Here'!928:928,1,MATCH(AC$1,'Set Schedules Here'!928:928,1)+1),AC$1)),rounding_decimal_places)</f>
        <v>0.76666699999999999</v>
      </c>
      <c r="AD465">
        <f>ROUND(IF(AD$1=2050,TREND(INDEX('Set Schedules Here'!929:929,1,MATCH(AD$1,'Set Schedules Here'!928:928,0)),INDEX('Set Schedules Here'!928:928,1,MATCH(AD$1,'Set Schedules Here'!928:928,0)),AD$1),TREND(INDEX('Set Schedules Here'!929:929,1,MATCH(AD$1,'Set Schedules Here'!928:928,1)):INDEX('Set Schedules Here'!929:929,1,MATCH(AD$1,'Set Schedules Here'!928:928,1)+1),INDEX('Set Schedules Here'!928:928,1,MATCH(AD$1,'Set Schedules Here'!928:928,1)):INDEX('Set Schedules Here'!928:928,1,MATCH(AD$1,'Set Schedules Here'!928:928,1)+1),AD$1)),rounding_decimal_places)</f>
        <v>0.8</v>
      </c>
      <c r="AE465">
        <f>ROUND(IF(AE$1=2050,TREND(INDEX('Set Schedules Here'!929:929,1,MATCH(AE$1,'Set Schedules Here'!928:928,0)),INDEX('Set Schedules Here'!928:928,1,MATCH(AE$1,'Set Schedules Here'!928:928,0)),AE$1),TREND(INDEX('Set Schedules Here'!929:929,1,MATCH(AE$1,'Set Schedules Here'!928:928,1)):INDEX('Set Schedules Here'!929:929,1,MATCH(AE$1,'Set Schedules Here'!928:928,1)+1),INDEX('Set Schedules Here'!928:928,1,MATCH(AE$1,'Set Schedules Here'!928:928,1)):INDEX('Set Schedules Here'!928:928,1,MATCH(AE$1,'Set Schedules Here'!928:928,1)+1),AE$1)),rounding_decimal_places)</f>
        <v>0.83333299999999999</v>
      </c>
      <c r="AF465">
        <f>ROUND(IF(AF$1=2050,TREND(INDEX('Set Schedules Here'!929:929,1,MATCH(AF$1,'Set Schedules Here'!928:928,0)),INDEX('Set Schedules Here'!928:928,1,MATCH(AF$1,'Set Schedules Here'!928:928,0)),AF$1),TREND(INDEX('Set Schedules Here'!929:929,1,MATCH(AF$1,'Set Schedules Here'!928:928,1)):INDEX('Set Schedules Here'!929:929,1,MATCH(AF$1,'Set Schedules Here'!928:928,1)+1),INDEX('Set Schedules Here'!928:928,1,MATCH(AF$1,'Set Schedules Here'!928:928,1)):INDEX('Set Schedules Here'!928:928,1,MATCH(AF$1,'Set Schedules Here'!928:928,1)+1),AF$1)),rounding_decimal_places)</f>
        <v>0.86666699999999997</v>
      </c>
      <c r="AG465">
        <f>ROUND(IF(AG$1=2050,TREND(INDEX('Set Schedules Here'!929:929,1,MATCH(AG$1,'Set Schedules Here'!928:928,0)),INDEX('Set Schedules Here'!928:928,1,MATCH(AG$1,'Set Schedules Here'!928:928,0)),AG$1),TREND(INDEX('Set Schedules Here'!929:929,1,MATCH(AG$1,'Set Schedules Here'!928:928,1)):INDEX('Set Schedules Here'!929:929,1,MATCH(AG$1,'Set Schedules Here'!928:928,1)+1),INDEX('Set Schedules Here'!928:928,1,MATCH(AG$1,'Set Schedules Here'!928:928,1)):INDEX('Set Schedules Here'!928:928,1,MATCH(AG$1,'Set Schedules Here'!928:928,1)+1),AG$1)),rounding_decimal_places)</f>
        <v>0.9</v>
      </c>
      <c r="AH465">
        <f>ROUND(IF(AH$1=2050,TREND(INDEX('Set Schedules Here'!929:929,1,MATCH(AH$1,'Set Schedules Here'!928:928,0)),INDEX('Set Schedules Here'!928:928,1,MATCH(AH$1,'Set Schedules Here'!928:928,0)),AH$1),TREND(INDEX('Set Schedules Here'!929:929,1,MATCH(AH$1,'Set Schedules Here'!928:928,1)):INDEX('Set Schedules Here'!929:929,1,MATCH(AH$1,'Set Schedules Here'!928:928,1)+1),INDEX('Set Schedules Here'!928:928,1,MATCH(AH$1,'Set Schedules Here'!928:928,1)):INDEX('Set Schedules Here'!928:928,1,MATCH(AH$1,'Set Schedules Here'!928:928,1)+1),AH$1)),rounding_decimal_places)</f>
        <v>0.93333299999999997</v>
      </c>
      <c r="AI465">
        <f>ROUND(IF(AI$1=2050,TREND(INDEX('Set Schedules Here'!929:929,1,MATCH(AI$1,'Set Schedules Here'!928:928,0)),INDEX('Set Schedules Here'!928:928,1,MATCH(AI$1,'Set Schedules Here'!928:928,0)),AI$1),TREND(INDEX('Set Schedules Here'!929:929,1,MATCH(AI$1,'Set Schedules Here'!928:928,1)):INDEX('Set Schedules Here'!929:929,1,MATCH(AI$1,'Set Schedules Here'!928:928,1)+1),INDEX('Set Schedules Here'!928:928,1,MATCH(AI$1,'Set Schedules Here'!928:928,1)):INDEX('Set Schedules Here'!928:928,1,MATCH(AI$1,'Set Schedules Here'!928:928,1)+1),AI$1)),rounding_decimal_places)</f>
        <v>0.96666700000000005</v>
      </c>
      <c r="AJ465">
        <f>ROUND(IF(AJ$1=2050,TREND(INDEX('Set Schedules Here'!929:929,1,MATCH(AJ$1,'Set Schedules Here'!928:928,0)),INDEX('Set Schedules Here'!928:928,1,MATCH(AJ$1,'Set Schedules Here'!928:928,0)),AJ$1),TREND(INDEX('Set Schedules Here'!929:929,1,MATCH(AJ$1,'Set Schedules Here'!928:928,1)):INDEX('Set Schedules Here'!929:929,1,MATCH(AJ$1,'Set Schedules Here'!928:928,1)+1),INDEX('Set Schedules Here'!928:928,1,MATCH(AJ$1,'Set Schedules Here'!928:928,1)):INDEX('Set Schedules Here'!928:928,1,MATCH(AJ$1,'Set Schedules Here'!928:928,1)+1),AJ$1)),rounding_decimal_places)</f>
        <v>1</v>
      </c>
    </row>
    <row r="466" spans="1:36" x14ac:dyDescent="0.45">
      <c r="A466" s="12" t="str">
        <f>'Set Schedules Here'!A930</f>
        <v>indst efficiency standards</v>
      </c>
      <c r="B466" s="12" t="str">
        <f>IF(ISBLANK('Set Schedules Here'!C930),"",'Set Schedules Here'!C930)</f>
        <v>waste management</v>
      </c>
      <c r="C466" s="12" t="str">
        <f>IF(ISBLANK('Set Schedules Here'!D930),"",'Set Schedules Here'!D930)</f>
        <v>natural gas if</v>
      </c>
      <c r="D466" s="21" t="str">
        <f>IF(ISBLANK('Set Schedules Here'!E930),"",'Set Schedules Here'!E930)</f>
        <v/>
      </c>
      <c r="E466">
        <f>ROUND(IF(E$1=2050,TREND(INDEX('Set Schedules Here'!931:931,1,MATCH(E$1,'Set Schedules Here'!930:930,0)),INDEX('Set Schedules Here'!930:930,1,MATCH(E$1,'Set Schedules Here'!930:930,0)),E$1),TREND(INDEX('Set Schedules Here'!931:931,1,MATCH(E$1,'Set Schedules Here'!930:930,1)):INDEX('Set Schedules Here'!931:931,1,MATCH(E$1,'Set Schedules Here'!930:930,1)+1),INDEX('Set Schedules Here'!930:930,1,MATCH(E$1,'Set Schedules Here'!930:930,1)):INDEX('Set Schedules Here'!930:930,1,MATCH(E$1,'Set Schedules Here'!930:930,1)+1),E$1)),rounding_decimal_places)</f>
        <v>0</v>
      </c>
      <c r="F466">
        <f>ROUND(IF(F$1=2050,TREND(INDEX('Set Schedules Here'!931:931,1,MATCH(F$1,'Set Schedules Here'!930:930,0)),INDEX('Set Schedules Here'!930:930,1,MATCH(F$1,'Set Schedules Here'!930:930,0)),F$1),TREND(INDEX('Set Schedules Here'!931:931,1,MATCH(F$1,'Set Schedules Here'!930:930,1)):INDEX('Set Schedules Here'!931:931,1,MATCH(F$1,'Set Schedules Here'!930:930,1)+1),INDEX('Set Schedules Here'!930:930,1,MATCH(F$1,'Set Schedules Here'!930:930,1)):INDEX('Set Schedules Here'!930:930,1,MATCH(F$1,'Set Schedules Here'!930:930,1)+1),F$1)),rounding_decimal_places)</f>
        <v>0</v>
      </c>
      <c r="G466">
        <f>ROUND(IF(G$1=2050,TREND(INDEX('Set Schedules Here'!931:931,1,MATCH(G$1,'Set Schedules Here'!930:930,0)),INDEX('Set Schedules Here'!930:930,1,MATCH(G$1,'Set Schedules Here'!930:930,0)),G$1),TREND(INDEX('Set Schedules Here'!931:931,1,MATCH(G$1,'Set Schedules Here'!930:930,1)):INDEX('Set Schedules Here'!931:931,1,MATCH(G$1,'Set Schedules Here'!930:930,1)+1),INDEX('Set Schedules Here'!930:930,1,MATCH(G$1,'Set Schedules Here'!930:930,1)):INDEX('Set Schedules Here'!930:930,1,MATCH(G$1,'Set Schedules Here'!930:930,1)+1),G$1)),rounding_decimal_places)</f>
        <v>3.3333000000000002E-2</v>
      </c>
      <c r="H466">
        <f>ROUND(IF(H$1=2050,TREND(INDEX('Set Schedules Here'!931:931,1,MATCH(H$1,'Set Schedules Here'!930:930,0)),INDEX('Set Schedules Here'!930:930,1,MATCH(H$1,'Set Schedules Here'!930:930,0)),H$1),TREND(INDEX('Set Schedules Here'!931:931,1,MATCH(H$1,'Set Schedules Here'!930:930,1)):INDEX('Set Schedules Here'!931:931,1,MATCH(H$1,'Set Schedules Here'!930:930,1)+1),INDEX('Set Schedules Here'!930:930,1,MATCH(H$1,'Set Schedules Here'!930:930,1)):INDEX('Set Schedules Here'!930:930,1,MATCH(H$1,'Set Schedules Here'!930:930,1)+1),H$1)),rounding_decimal_places)</f>
        <v>6.6667000000000004E-2</v>
      </c>
      <c r="I466">
        <f>ROUND(IF(I$1=2050,TREND(INDEX('Set Schedules Here'!931:931,1,MATCH(I$1,'Set Schedules Here'!930:930,0)),INDEX('Set Schedules Here'!930:930,1,MATCH(I$1,'Set Schedules Here'!930:930,0)),I$1),TREND(INDEX('Set Schedules Here'!931:931,1,MATCH(I$1,'Set Schedules Here'!930:930,1)):INDEX('Set Schedules Here'!931:931,1,MATCH(I$1,'Set Schedules Here'!930:930,1)+1),INDEX('Set Schedules Here'!930:930,1,MATCH(I$1,'Set Schedules Here'!930:930,1)):INDEX('Set Schedules Here'!930:930,1,MATCH(I$1,'Set Schedules Here'!930:930,1)+1),I$1)),rounding_decimal_places)</f>
        <v>0.1</v>
      </c>
      <c r="J466">
        <f>ROUND(IF(J$1=2050,TREND(INDEX('Set Schedules Here'!931:931,1,MATCH(J$1,'Set Schedules Here'!930:930,0)),INDEX('Set Schedules Here'!930:930,1,MATCH(J$1,'Set Schedules Here'!930:930,0)),J$1),TREND(INDEX('Set Schedules Here'!931:931,1,MATCH(J$1,'Set Schedules Here'!930:930,1)):INDEX('Set Schedules Here'!931:931,1,MATCH(J$1,'Set Schedules Here'!930:930,1)+1),INDEX('Set Schedules Here'!930:930,1,MATCH(J$1,'Set Schedules Here'!930:930,1)):INDEX('Set Schedules Here'!930:930,1,MATCH(J$1,'Set Schedules Here'!930:930,1)+1),J$1)),rounding_decimal_places)</f>
        <v>0.13333300000000001</v>
      </c>
      <c r="K466">
        <f>ROUND(IF(K$1=2050,TREND(INDEX('Set Schedules Here'!931:931,1,MATCH(K$1,'Set Schedules Here'!930:930,0)),INDEX('Set Schedules Here'!930:930,1,MATCH(K$1,'Set Schedules Here'!930:930,0)),K$1),TREND(INDEX('Set Schedules Here'!931:931,1,MATCH(K$1,'Set Schedules Here'!930:930,1)):INDEX('Set Schedules Here'!931:931,1,MATCH(K$1,'Set Schedules Here'!930:930,1)+1),INDEX('Set Schedules Here'!930:930,1,MATCH(K$1,'Set Schedules Here'!930:930,1)):INDEX('Set Schedules Here'!930:930,1,MATCH(K$1,'Set Schedules Here'!930:930,1)+1),K$1)),rounding_decimal_places)</f>
        <v>0.16666700000000001</v>
      </c>
      <c r="L466">
        <f>ROUND(IF(L$1=2050,TREND(INDEX('Set Schedules Here'!931:931,1,MATCH(L$1,'Set Schedules Here'!930:930,0)),INDEX('Set Schedules Here'!930:930,1,MATCH(L$1,'Set Schedules Here'!930:930,0)),L$1),TREND(INDEX('Set Schedules Here'!931:931,1,MATCH(L$1,'Set Schedules Here'!930:930,1)):INDEX('Set Schedules Here'!931:931,1,MATCH(L$1,'Set Schedules Here'!930:930,1)+1),INDEX('Set Schedules Here'!930:930,1,MATCH(L$1,'Set Schedules Here'!930:930,1)):INDEX('Set Schedules Here'!930:930,1,MATCH(L$1,'Set Schedules Here'!930:930,1)+1),L$1)),rounding_decimal_places)</f>
        <v>0.2</v>
      </c>
      <c r="M466">
        <f>ROUND(IF(M$1=2050,TREND(INDEX('Set Schedules Here'!931:931,1,MATCH(M$1,'Set Schedules Here'!930:930,0)),INDEX('Set Schedules Here'!930:930,1,MATCH(M$1,'Set Schedules Here'!930:930,0)),M$1),TREND(INDEX('Set Schedules Here'!931:931,1,MATCH(M$1,'Set Schedules Here'!930:930,1)):INDEX('Set Schedules Here'!931:931,1,MATCH(M$1,'Set Schedules Here'!930:930,1)+1),INDEX('Set Schedules Here'!930:930,1,MATCH(M$1,'Set Schedules Here'!930:930,1)):INDEX('Set Schedules Here'!930:930,1,MATCH(M$1,'Set Schedules Here'!930:930,1)+1),M$1)),rounding_decimal_places)</f>
        <v>0.23333300000000001</v>
      </c>
      <c r="N466">
        <f>ROUND(IF(N$1=2050,TREND(INDEX('Set Schedules Here'!931:931,1,MATCH(N$1,'Set Schedules Here'!930:930,0)),INDEX('Set Schedules Here'!930:930,1,MATCH(N$1,'Set Schedules Here'!930:930,0)),N$1),TREND(INDEX('Set Schedules Here'!931:931,1,MATCH(N$1,'Set Schedules Here'!930:930,1)):INDEX('Set Schedules Here'!931:931,1,MATCH(N$1,'Set Schedules Here'!930:930,1)+1),INDEX('Set Schedules Here'!930:930,1,MATCH(N$1,'Set Schedules Here'!930:930,1)):INDEX('Set Schedules Here'!930:930,1,MATCH(N$1,'Set Schedules Here'!930:930,1)+1),N$1)),rounding_decimal_places)</f>
        <v>0.26666699999999999</v>
      </c>
      <c r="O466">
        <f>ROUND(IF(O$1=2050,TREND(INDEX('Set Schedules Here'!931:931,1,MATCH(O$1,'Set Schedules Here'!930:930,0)),INDEX('Set Schedules Here'!930:930,1,MATCH(O$1,'Set Schedules Here'!930:930,0)),O$1),TREND(INDEX('Set Schedules Here'!931:931,1,MATCH(O$1,'Set Schedules Here'!930:930,1)):INDEX('Set Schedules Here'!931:931,1,MATCH(O$1,'Set Schedules Here'!930:930,1)+1),INDEX('Set Schedules Here'!930:930,1,MATCH(O$1,'Set Schedules Here'!930:930,1)):INDEX('Set Schedules Here'!930:930,1,MATCH(O$1,'Set Schedules Here'!930:930,1)+1),O$1)),rounding_decimal_places)</f>
        <v>0.3</v>
      </c>
      <c r="P466">
        <f>ROUND(IF(P$1=2050,TREND(INDEX('Set Schedules Here'!931:931,1,MATCH(P$1,'Set Schedules Here'!930:930,0)),INDEX('Set Schedules Here'!930:930,1,MATCH(P$1,'Set Schedules Here'!930:930,0)),P$1),TREND(INDEX('Set Schedules Here'!931:931,1,MATCH(P$1,'Set Schedules Here'!930:930,1)):INDEX('Set Schedules Here'!931:931,1,MATCH(P$1,'Set Schedules Here'!930:930,1)+1),INDEX('Set Schedules Here'!930:930,1,MATCH(P$1,'Set Schedules Here'!930:930,1)):INDEX('Set Schedules Here'!930:930,1,MATCH(P$1,'Set Schedules Here'!930:930,1)+1),P$1)),rounding_decimal_places)</f>
        <v>0.33333299999999999</v>
      </c>
      <c r="Q466">
        <f>ROUND(IF(Q$1=2050,TREND(INDEX('Set Schedules Here'!931:931,1,MATCH(Q$1,'Set Schedules Here'!930:930,0)),INDEX('Set Schedules Here'!930:930,1,MATCH(Q$1,'Set Schedules Here'!930:930,0)),Q$1),TREND(INDEX('Set Schedules Here'!931:931,1,MATCH(Q$1,'Set Schedules Here'!930:930,1)):INDEX('Set Schedules Here'!931:931,1,MATCH(Q$1,'Set Schedules Here'!930:930,1)+1),INDEX('Set Schedules Here'!930:930,1,MATCH(Q$1,'Set Schedules Here'!930:930,1)):INDEX('Set Schedules Here'!930:930,1,MATCH(Q$1,'Set Schedules Here'!930:930,1)+1),Q$1)),rounding_decimal_places)</f>
        <v>0.36666700000000002</v>
      </c>
      <c r="R466">
        <f>ROUND(IF(R$1=2050,TREND(INDEX('Set Schedules Here'!931:931,1,MATCH(R$1,'Set Schedules Here'!930:930,0)),INDEX('Set Schedules Here'!930:930,1,MATCH(R$1,'Set Schedules Here'!930:930,0)),R$1),TREND(INDEX('Set Schedules Here'!931:931,1,MATCH(R$1,'Set Schedules Here'!930:930,1)):INDEX('Set Schedules Here'!931:931,1,MATCH(R$1,'Set Schedules Here'!930:930,1)+1),INDEX('Set Schedules Here'!930:930,1,MATCH(R$1,'Set Schedules Here'!930:930,1)):INDEX('Set Schedules Here'!930:930,1,MATCH(R$1,'Set Schedules Here'!930:930,1)+1),R$1)),rounding_decimal_places)</f>
        <v>0.4</v>
      </c>
      <c r="S466">
        <f>ROUND(IF(S$1=2050,TREND(INDEX('Set Schedules Here'!931:931,1,MATCH(S$1,'Set Schedules Here'!930:930,0)),INDEX('Set Schedules Here'!930:930,1,MATCH(S$1,'Set Schedules Here'!930:930,0)),S$1),TREND(INDEX('Set Schedules Here'!931:931,1,MATCH(S$1,'Set Schedules Here'!930:930,1)):INDEX('Set Schedules Here'!931:931,1,MATCH(S$1,'Set Schedules Here'!930:930,1)+1),INDEX('Set Schedules Here'!930:930,1,MATCH(S$1,'Set Schedules Here'!930:930,1)):INDEX('Set Schedules Here'!930:930,1,MATCH(S$1,'Set Schedules Here'!930:930,1)+1),S$1)),rounding_decimal_places)</f>
        <v>0.43333300000000002</v>
      </c>
      <c r="T466">
        <f>ROUND(IF(T$1=2050,TREND(INDEX('Set Schedules Here'!931:931,1,MATCH(T$1,'Set Schedules Here'!930:930,0)),INDEX('Set Schedules Here'!930:930,1,MATCH(T$1,'Set Schedules Here'!930:930,0)),T$1),TREND(INDEX('Set Schedules Here'!931:931,1,MATCH(T$1,'Set Schedules Here'!930:930,1)):INDEX('Set Schedules Here'!931:931,1,MATCH(T$1,'Set Schedules Here'!930:930,1)+1),INDEX('Set Schedules Here'!930:930,1,MATCH(T$1,'Set Schedules Here'!930:930,1)):INDEX('Set Schedules Here'!930:930,1,MATCH(T$1,'Set Schedules Here'!930:930,1)+1),T$1)),rounding_decimal_places)</f>
        <v>0.466667</v>
      </c>
      <c r="U466">
        <f>ROUND(IF(U$1=2050,TREND(INDEX('Set Schedules Here'!931:931,1,MATCH(U$1,'Set Schedules Here'!930:930,0)),INDEX('Set Schedules Here'!930:930,1,MATCH(U$1,'Set Schedules Here'!930:930,0)),U$1),TREND(INDEX('Set Schedules Here'!931:931,1,MATCH(U$1,'Set Schedules Here'!930:930,1)):INDEX('Set Schedules Here'!931:931,1,MATCH(U$1,'Set Schedules Here'!930:930,1)+1),INDEX('Set Schedules Here'!930:930,1,MATCH(U$1,'Set Schedules Here'!930:930,1)):INDEX('Set Schedules Here'!930:930,1,MATCH(U$1,'Set Schedules Here'!930:930,1)+1),U$1)),rounding_decimal_places)</f>
        <v>0.5</v>
      </c>
      <c r="V466">
        <f>ROUND(IF(V$1=2050,TREND(INDEX('Set Schedules Here'!931:931,1,MATCH(V$1,'Set Schedules Here'!930:930,0)),INDEX('Set Schedules Here'!930:930,1,MATCH(V$1,'Set Schedules Here'!930:930,0)),V$1),TREND(INDEX('Set Schedules Here'!931:931,1,MATCH(V$1,'Set Schedules Here'!930:930,1)):INDEX('Set Schedules Here'!931:931,1,MATCH(V$1,'Set Schedules Here'!930:930,1)+1),INDEX('Set Schedules Here'!930:930,1,MATCH(V$1,'Set Schedules Here'!930:930,1)):INDEX('Set Schedules Here'!930:930,1,MATCH(V$1,'Set Schedules Here'!930:930,1)+1),V$1)),rounding_decimal_places)</f>
        <v>0.53333299999999995</v>
      </c>
      <c r="W466">
        <f>ROUND(IF(W$1=2050,TREND(INDEX('Set Schedules Here'!931:931,1,MATCH(W$1,'Set Schedules Here'!930:930,0)),INDEX('Set Schedules Here'!930:930,1,MATCH(W$1,'Set Schedules Here'!930:930,0)),W$1),TREND(INDEX('Set Schedules Here'!931:931,1,MATCH(W$1,'Set Schedules Here'!930:930,1)):INDEX('Set Schedules Here'!931:931,1,MATCH(W$1,'Set Schedules Here'!930:930,1)+1),INDEX('Set Schedules Here'!930:930,1,MATCH(W$1,'Set Schedules Here'!930:930,1)):INDEX('Set Schedules Here'!930:930,1,MATCH(W$1,'Set Schedules Here'!930:930,1)+1),W$1)),rounding_decimal_places)</f>
        <v>0.56666700000000003</v>
      </c>
      <c r="X466">
        <f>ROUND(IF(X$1=2050,TREND(INDEX('Set Schedules Here'!931:931,1,MATCH(X$1,'Set Schedules Here'!930:930,0)),INDEX('Set Schedules Here'!930:930,1,MATCH(X$1,'Set Schedules Here'!930:930,0)),X$1),TREND(INDEX('Set Schedules Here'!931:931,1,MATCH(X$1,'Set Schedules Here'!930:930,1)):INDEX('Set Schedules Here'!931:931,1,MATCH(X$1,'Set Schedules Here'!930:930,1)+1),INDEX('Set Schedules Here'!930:930,1,MATCH(X$1,'Set Schedules Here'!930:930,1)):INDEX('Set Schedules Here'!930:930,1,MATCH(X$1,'Set Schedules Here'!930:930,1)+1),X$1)),rounding_decimal_places)</f>
        <v>0.6</v>
      </c>
      <c r="Y466">
        <f>ROUND(IF(Y$1=2050,TREND(INDEX('Set Schedules Here'!931:931,1,MATCH(Y$1,'Set Schedules Here'!930:930,0)),INDEX('Set Schedules Here'!930:930,1,MATCH(Y$1,'Set Schedules Here'!930:930,0)),Y$1),TREND(INDEX('Set Schedules Here'!931:931,1,MATCH(Y$1,'Set Schedules Here'!930:930,1)):INDEX('Set Schedules Here'!931:931,1,MATCH(Y$1,'Set Schedules Here'!930:930,1)+1),INDEX('Set Schedules Here'!930:930,1,MATCH(Y$1,'Set Schedules Here'!930:930,1)):INDEX('Set Schedules Here'!930:930,1,MATCH(Y$1,'Set Schedules Here'!930:930,1)+1),Y$1)),rounding_decimal_places)</f>
        <v>0.63333300000000003</v>
      </c>
      <c r="Z466">
        <f>ROUND(IF(Z$1=2050,TREND(INDEX('Set Schedules Here'!931:931,1,MATCH(Z$1,'Set Schedules Here'!930:930,0)),INDEX('Set Schedules Here'!930:930,1,MATCH(Z$1,'Set Schedules Here'!930:930,0)),Z$1),TREND(INDEX('Set Schedules Here'!931:931,1,MATCH(Z$1,'Set Schedules Here'!930:930,1)):INDEX('Set Schedules Here'!931:931,1,MATCH(Z$1,'Set Schedules Here'!930:930,1)+1),INDEX('Set Schedules Here'!930:930,1,MATCH(Z$1,'Set Schedules Here'!930:930,1)):INDEX('Set Schedules Here'!930:930,1,MATCH(Z$1,'Set Schedules Here'!930:930,1)+1),Z$1)),rounding_decimal_places)</f>
        <v>0.66666700000000001</v>
      </c>
      <c r="AA466">
        <f>ROUND(IF(AA$1=2050,TREND(INDEX('Set Schedules Here'!931:931,1,MATCH(AA$1,'Set Schedules Here'!930:930,0)),INDEX('Set Schedules Here'!930:930,1,MATCH(AA$1,'Set Schedules Here'!930:930,0)),AA$1),TREND(INDEX('Set Schedules Here'!931:931,1,MATCH(AA$1,'Set Schedules Here'!930:930,1)):INDEX('Set Schedules Here'!931:931,1,MATCH(AA$1,'Set Schedules Here'!930:930,1)+1),INDEX('Set Schedules Here'!930:930,1,MATCH(AA$1,'Set Schedules Here'!930:930,1)):INDEX('Set Schedules Here'!930:930,1,MATCH(AA$1,'Set Schedules Here'!930:930,1)+1),AA$1)),rounding_decimal_places)</f>
        <v>0.7</v>
      </c>
      <c r="AB466">
        <f>ROUND(IF(AB$1=2050,TREND(INDEX('Set Schedules Here'!931:931,1,MATCH(AB$1,'Set Schedules Here'!930:930,0)),INDEX('Set Schedules Here'!930:930,1,MATCH(AB$1,'Set Schedules Here'!930:930,0)),AB$1),TREND(INDEX('Set Schedules Here'!931:931,1,MATCH(AB$1,'Set Schedules Here'!930:930,1)):INDEX('Set Schedules Here'!931:931,1,MATCH(AB$1,'Set Schedules Here'!930:930,1)+1),INDEX('Set Schedules Here'!930:930,1,MATCH(AB$1,'Set Schedules Here'!930:930,1)):INDEX('Set Schedules Here'!930:930,1,MATCH(AB$1,'Set Schedules Here'!930:930,1)+1),AB$1)),rounding_decimal_places)</f>
        <v>0.73333300000000001</v>
      </c>
      <c r="AC466">
        <f>ROUND(IF(AC$1=2050,TREND(INDEX('Set Schedules Here'!931:931,1,MATCH(AC$1,'Set Schedules Here'!930:930,0)),INDEX('Set Schedules Here'!930:930,1,MATCH(AC$1,'Set Schedules Here'!930:930,0)),AC$1),TREND(INDEX('Set Schedules Here'!931:931,1,MATCH(AC$1,'Set Schedules Here'!930:930,1)):INDEX('Set Schedules Here'!931:931,1,MATCH(AC$1,'Set Schedules Here'!930:930,1)+1),INDEX('Set Schedules Here'!930:930,1,MATCH(AC$1,'Set Schedules Here'!930:930,1)):INDEX('Set Schedules Here'!930:930,1,MATCH(AC$1,'Set Schedules Here'!930:930,1)+1),AC$1)),rounding_decimal_places)</f>
        <v>0.76666699999999999</v>
      </c>
      <c r="AD466">
        <f>ROUND(IF(AD$1=2050,TREND(INDEX('Set Schedules Here'!931:931,1,MATCH(AD$1,'Set Schedules Here'!930:930,0)),INDEX('Set Schedules Here'!930:930,1,MATCH(AD$1,'Set Schedules Here'!930:930,0)),AD$1),TREND(INDEX('Set Schedules Here'!931:931,1,MATCH(AD$1,'Set Schedules Here'!930:930,1)):INDEX('Set Schedules Here'!931:931,1,MATCH(AD$1,'Set Schedules Here'!930:930,1)+1),INDEX('Set Schedules Here'!930:930,1,MATCH(AD$1,'Set Schedules Here'!930:930,1)):INDEX('Set Schedules Here'!930:930,1,MATCH(AD$1,'Set Schedules Here'!930:930,1)+1),AD$1)),rounding_decimal_places)</f>
        <v>0.8</v>
      </c>
      <c r="AE466">
        <f>ROUND(IF(AE$1=2050,TREND(INDEX('Set Schedules Here'!931:931,1,MATCH(AE$1,'Set Schedules Here'!930:930,0)),INDEX('Set Schedules Here'!930:930,1,MATCH(AE$1,'Set Schedules Here'!930:930,0)),AE$1),TREND(INDEX('Set Schedules Here'!931:931,1,MATCH(AE$1,'Set Schedules Here'!930:930,1)):INDEX('Set Schedules Here'!931:931,1,MATCH(AE$1,'Set Schedules Here'!930:930,1)+1),INDEX('Set Schedules Here'!930:930,1,MATCH(AE$1,'Set Schedules Here'!930:930,1)):INDEX('Set Schedules Here'!930:930,1,MATCH(AE$1,'Set Schedules Here'!930:930,1)+1),AE$1)),rounding_decimal_places)</f>
        <v>0.83333299999999999</v>
      </c>
      <c r="AF466">
        <f>ROUND(IF(AF$1=2050,TREND(INDEX('Set Schedules Here'!931:931,1,MATCH(AF$1,'Set Schedules Here'!930:930,0)),INDEX('Set Schedules Here'!930:930,1,MATCH(AF$1,'Set Schedules Here'!930:930,0)),AF$1),TREND(INDEX('Set Schedules Here'!931:931,1,MATCH(AF$1,'Set Schedules Here'!930:930,1)):INDEX('Set Schedules Here'!931:931,1,MATCH(AF$1,'Set Schedules Here'!930:930,1)+1),INDEX('Set Schedules Here'!930:930,1,MATCH(AF$1,'Set Schedules Here'!930:930,1)):INDEX('Set Schedules Here'!930:930,1,MATCH(AF$1,'Set Schedules Here'!930:930,1)+1),AF$1)),rounding_decimal_places)</f>
        <v>0.86666699999999997</v>
      </c>
      <c r="AG466">
        <f>ROUND(IF(AG$1=2050,TREND(INDEX('Set Schedules Here'!931:931,1,MATCH(AG$1,'Set Schedules Here'!930:930,0)),INDEX('Set Schedules Here'!930:930,1,MATCH(AG$1,'Set Schedules Here'!930:930,0)),AG$1),TREND(INDEX('Set Schedules Here'!931:931,1,MATCH(AG$1,'Set Schedules Here'!930:930,1)):INDEX('Set Schedules Here'!931:931,1,MATCH(AG$1,'Set Schedules Here'!930:930,1)+1),INDEX('Set Schedules Here'!930:930,1,MATCH(AG$1,'Set Schedules Here'!930:930,1)):INDEX('Set Schedules Here'!930:930,1,MATCH(AG$1,'Set Schedules Here'!930:930,1)+1),AG$1)),rounding_decimal_places)</f>
        <v>0.9</v>
      </c>
      <c r="AH466">
        <f>ROUND(IF(AH$1=2050,TREND(INDEX('Set Schedules Here'!931:931,1,MATCH(AH$1,'Set Schedules Here'!930:930,0)),INDEX('Set Schedules Here'!930:930,1,MATCH(AH$1,'Set Schedules Here'!930:930,0)),AH$1),TREND(INDEX('Set Schedules Here'!931:931,1,MATCH(AH$1,'Set Schedules Here'!930:930,1)):INDEX('Set Schedules Here'!931:931,1,MATCH(AH$1,'Set Schedules Here'!930:930,1)+1),INDEX('Set Schedules Here'!930:930,1,MATCH(AH$1,'Set Schedules Here'!930:930,1)):INDEX('Set Schedules Here'!930:930,1,MATCH(AH$1,'Set Schedules Here'!930:930,1)+1),AH$1)),rounding_decimal_places)</f>
        <v>0.93333299999999997</v>
      </c>
      <c r="AI466">
        <f>ROUND(IF(AI$1=2050,TREND(INDEX('Set Schedules Here'!931:931,1,MATCH(AI$1,'Set Schedules Here'!930:930,0)),INDEX('Set Schedules Here'!930:930,1,MATCH(AI$1,'Set Schedules Here'!930:930,0)),AI$1),TREND(INDEX('Set Schedules Here'!931:931,1,MATCH(AI$1,'Set Schedules Here'!930:930,1)):INDEX('Set Schedules Here'!931:931,1,MATCH(AI$1,'Set Schedules Here'!930:930,1)+1),INDEX('Set Schedules Here'!930:930,1,MATCH(AI$1,'Set Schedules Here'!930:930,1)):INDEX('Set Schedules Here'!930:930,1,MATCH(AI$1,'Set Schedules Here'!930:930,1)+1),AI$1)),rounding_decimal_places)</f>
        <v>0.96666700000000005</v>
      </c>
      <c r="AJ466">
        <f>ROUND(IF(AJ$1=2050,TREND(INDEX('Set Schedules Here'!931:931,1,MATCH(AJ$1,'Set Schedules Here'!930:930,0)),INDEX('Set Schedules Here'!930:930,1,MATCH(AJ$1,'Set Schedules Here'!930:930,0)),AJ$1),TREND(INDEX('Set Schedules Here'!931:931,1,MATCH(AJ$1,'Set Schedules Here'!930:930,1)):INDEX('Set Schedules Here'!931:931,1,MATCH(AJ$1,'Set Schedules Here'!930:930,1)+1),INDEX('Set Schedules Here'!930:930,1,MATCH(AJ$1,'Set Schedules Here'!930:930,1)):INDEX('Set Schedules Here'!930:930,1,MATCH(AJ$1,'Set Schedules Here'!930:930,1)+1),AJ$1)),rounding_decimal_places)</f>
        <v>1</v>
      </c>
    </row>
    <row r="467" spans="1:36" x14ac:dyDescent="0.45">
      <c r="A467" s="12" t="str">
        <f>'Set Schedules Here'!A932</f>
        <v>indst efficiency standards</v>
      </c>
      <c r="B467" s="12" t="str">
        <f>IF(ISBLANK('Set Schedules Here'!C932),"",'Set Schedules Here'!C932)</f>
        <v>waste management</v>
      </c>
      <c r="C467" s="12" t="str">
        <f>IF(ISBLANK('Set Schedules Here'!D932),"",'Set Schedules Here'!D932)</f>
        <v>biomass if</v>
      </c>
      <c r="D467" s="21" t="str">
        <f>IF(ISBLANK('Set Schedules Here'!E932),"",'Set Schedules Here'!E932)</f>
        <v/>
      </c>
      <c r="E467">
        <f>ROUND(IF(E$1=2050,TREND(INDEX('Set Schedules Here'!933:933,1,MATCH(E$1,'Set Schedules Here'!932:932,0)),INDEX('Set Schedules Here'!932:932,1,MATCH(E$1,'Set Schedules Here'!932:932,0)),E$1),TREND(INDEX('Set Schedules Here'!933:933,1,MATCH(E$1,'Set Schedules Here'!932:932,1)):INDEX('Set Schedules Here'!933:933,1,MATCH(E$1,'Set Schedules Here'!932:932,1)+1),INDEX('Set Schedules Here'!932:932,1,MATCH(E$1,'Set Schedules Here'!932:932,1)):INDEX('Set Schedules Here'!932:932,1,MATCH(E$1,'Set Schedules Here'!932:932,1)+1),E$1)),rounding_decimal_places)</f>
        <v>0</v>
      </c>
      <c r="F467">
        <f>ROUND(IF(F$1=2050,TREND(INDEX('Set Schedules Here'!933:933,1,MATCH(F$1,'Set Schedules Here'!932:932,0)),INDEX('Set Schedules Here'!932:932,1,MATCH(F$1,'Set Schedules Here'!932:932,0)),F$1),TREND(INDEX('Set Schedules Here'!933:933,1,MATCH(F$1,'Set Schedules Here'!932:932,1)):INDEX('Set Schedules Here'!933:933,1,MATCH(F$1,'Set Schedules Here'!932:932,1)+1),INDEX('Set Schedules Here'!932:932,1,MATCH(F$1,'Set Schedules Here'!932:932,1)):INDEX('Set Schedules Here'!932:932,1,MATCH(F$1,'Set Schedules Here'!932:932,1)+1),F$1)),rounding_decimal_places)</f>
        <v>0</v>
      </c>
      <c r="G467">
        <f>ROUND(IF(G$1=2050,TREND(INDEX('Set Schedules Here'!933:933,1,MATCH(G$1,'Set Schedules Here'!932:932,0)),INDEX('Set Schedules Here'!932:932,1,MATCH(G$1,'Set Schedules Here'!932:932,0)),G$1),TREND(INDEX('Set Schedules Here'!933:933,1,MATCH(G$1,'Set Schedules Here'!932:932,1)):INDEX('Set Schedules Here'!933:933,1,MATCH(G$1,'Set Schedules Here'!932:932,1)+1),INDEX('Set Schedules Here'!932:932,1,MATCH(G$1,'Set Schedules Here'!932:932,1)):INDEX('Set Schedules Here'!932:932,1,MATCH(G$1,'Set Schedules Here'!932:932,1)+1),G$1)),rounding_decimal_places)</f>
        <v>3.3333000000000002E-2</v>
      </c>
      <c r="H467">
        <f>ROUND(IF(H$1=2050,TREND(INDEX('Set Schedules Here'!933:933,1,MATCH(H$1,'Set Schedules Here'!932:932,0)),INDEX('Set Schedules Here'!932:932,1,MATCH(H$1,'Set Schedules Here'!932:932,0)),H$1),TREND(INDEX('Set Schedules Here'!933:933,1,MATCH(H$1,'Set Schedules Here'!932:932,1)):INDEX('Set Schedules Here'!933:933,1,MATCH(H$1,'Set Schedules Here'!932:932,1)+1),INDEX('Set Schedules Here'!932:932,1,MATCH(H$1,'Set Schedules Here'!932:932,1)):INDEX('Set Schedules Here'!932:932,1,MATCH(H$1,'Set Schedules Here'!932:932,1)+1),H$1)),rounding_decimal_places)</f>
        <v>6.6667000000000004E-2</v>
      </c>
      <c r="I467">
        <f>ROUND(IF(I$1=2050,TREND(INDEX('Set Schedules Here'!933:933,1,MATCH(I$1,'Set Schedules Here'!932:932,0)),INDEX('Set Schedules Here'!932:932,1,MATCH(I$1,'Set Schedules Here'!932:932,0)),I$1),TREND(INDEX('Set Schedules Here'!933:933,1,MATCH(I$1,'Set Schedules Here'!932:932,1)):INDEX('Set Schedules Here'!933:933,1,MATCH(I$1,'Set Schedules Here'!932:932,1)+1),INDEX('Set Schedules Here'!932:932,1,MATCH(I$1,'Set Schedules Here'!932:932,1)):INDEX('Set Schedules Here'!932:932,1,MATCH(I$1,'Set Schedules Here'!932:932,1)+1),I$1)),rounding_decimal_places)</f>
        <v>0.1</v>
      </c>
      <c r="J467">
        <f>ROUND(IF(J$1=2050,TREND(INDEX('Set Schedules Here'!933:933,1,MATCH(J$1,'Set Schedules Here'!932:932,0)),INDEX('Set Schedules Here'!932:932,1,MATCH(J$1,'Set Schedules Here'!932:932,0)),J$1),TREND(INDEX('Set Schedules Here'!933:933,1,MATCH(J$1,'Set Schedules Here'!932:932,1)):INDEX('Set Schedules Here'!933:933,1,MATCH(J$1,'Set Schedules Here'!932:932,1)+1),INDEX('Set Schedules Here'!932:932,1,MATCH(J$1,'Set Schedules Here'!932:932,1)):INDEX('Set Schedules Here'!932:932,1,MATCH(J$1,'Set Schedules Here'!932:932,1)+1),J$1)),rounding_decimal_places)</f>
        <v>0.13333300000000001</v>
      </c>
      <c r="K467">
        <f>ROUND(IF(K$1=2050,TREND(INDEX('Set Schedules Here'!933:933,1,MATCH(K$1,'Set Schedules Here'!932:932,0)),INDEX('Set Schedules Here'!932:932,1,MATCH(K$1,'Set Schedules Here'!932:932,0)),K$1),TREND(INDEX('Set Schedules Here'!933:933,1,MATCH(K$1,'Set Schedules Here'!932:932,1)):INDEX('Set Schedules Here'!933:933,1,MATCH(K$1,'Set Schedules Here'!932:932,1)+1),INDEX('Set Schedules Here'!932:932,1,MATCH(K$1,'Set Schedules Here'!932:932,1)):INDEX('Set Schedules Here'!932:932,1,MATCH(K$1,'Set Schedules Here'!932:932,1)+1),K$1)),rounding_decimal_places)</f>
        <v>0.16666700000000001</v>
      </c>
      <c r="L467">
        <f>ROUND(IF(L$1=2050,TREND(INDEX('Set Schedules Here'!933:933,1,MATCH(L$1,'Set Schedules Here'!932:932,0)),INDEX('Set Schedules Here'!932:932,1,MATCH(L$1,'Set Schedules Here'!932:932,0)),L$1),TREND(INDEX('Set Schedules Here'!933:933,1,MATCH(L$1,'Set Schedules Here'!932:932,1)):INDEX('Set Schedules Here'!933:933,1,MATCH(L$1,'Set Schedules Here'!932:932,1)+1),INDEX('Set Schedules Here'!932:932,1,MATCH(L$1,'Set Schedules Here'!932:932,1)):INDEX('Set Schedules Here'!932:932,1,MATCH(L$1,'Set Schedules Here'!932:932,1)+1),L$1)),rounding_decimal_places)</f>
        <v>0.2</v>
      </c>
      <c r="M467">
        <f>ROUND(IF(M$1=2050,TREND(INDEX('Set Schedules Here'!933:933,1,MATCH(M$1,'Set Schedules Here'!932:932,0)),INDEX('Set Schedules Here'!932:932,1,MATCH(M$1,'Set Schedules Here'!932:932,0)),M$1),TREND(INDEX('Set Schedules Here'!933:933,1,MATCH(M$1,'Set Schedules Here'!932:932,1)):INDEX('Set Schedules Here'!933:933,1,MATCH(M$1,'Set Schedules Here'!932:932,1)+1),INDEX('Set Schedules Here'!932:932,1,MATCH(M$1,'Set Schedules Here'!932:932,1)):INDEX('Set Schedules Here'!932:932,1,MATCH(M$1,'Set Schedules Here'!932:932,1)+1),M$1)),rounding_decimal_places)</f>
        <v>0.23333300000000001</v>
      </c>
      <c r="N467">
        <f>ROUND(IF(N$1=2050,TREND(INDEX('Set Schedules Here'!933:933,1,MATCH(N$1,'Set Schedules Here'!932:932,0)),INDEX('Set Schedules Here'!932:932,1,MATCH(N$1,'Set Schedules Here'!932:932,0)),N$1),TREND(INDEX('Set Schedules Here'!933:933,1,MATCH(N$1,'Set Schedules Here'!932:932,1)):INDEX('Set Schedules Here'!933:933,1,MATCH(N$1,'Set Schedules Here'!932:932,1)+1),INDEX('Set Schedules Here'!932:932,1,MATCH(N$1,'Set Schedules Here'!932:932,1)):INDEX('Set Schedules Here'!932:932,1,MATCH(N$1,'Set Schedules Here'!932:932,1)+1),N$1)),rounding_decimal_places)</f>
        <v>0.26666699999999999</v>
      </c>
      <c r="O467">
        <f>ROUND(IF(O$1=2050,TREND(INDEX('Set Schedules Here'!933:933,1,MATCH(O$1,'Set Schedules Here'!932:932,0)),INDEX('Set Schedules Here'!932:932,1,MATCH(O$1,'Set Schedules Here'!932:932,0)),O$1),TREND(INDEX('Set Schedules Here'!933:933,1,MATCH(O$1,'Set Schedules Here'!932:932,1)):INDEX('Set Schedules Here'!933:933,1,MATCH(O$1,'Set Schedules Here'!932:932,1)+1),INDEX('Set Schedules Here'!932:932,1,MATCH(O$1,'Set Schedules Here'!932:932,1)):INDEX('Set Schedules Here'!932:932,1,MATCH(O$1,'Set Schedules Here'!932:932,1)+1),O$1)),rounding_decimal_places)</f>
        <v>0.3</v>
      </c>
      <c r="P467">
        <f>ROUND(IF(P$1=2050,TREND(INDEX('Set Schedules Here'!933:933,1,MATCH(P$1,'Set Schedules Here'!932:932,0)),INDEX('Set Schedules Here'!932:932,1,MATCH(P$1,'Set Schedules Here'!932:932,0)),P$1),TREND(INDEX('Set Schedules Here'!933:933,1,MATCH(P$1,'Set Schedules Here'!932:932,1)):INDEX('Set Schedules Here'!933:933,1,MATCH(P$1,'Set Schedules Here'!932:932,1)+1),INDEX('Set Schedules Here'!932:932,1,MATCH(P$1,'Set Schedules Here'!932:932,1)):INDEX('Set Schedules Here'!932:932,1,MATCH(P$1,'Set Schedules Here'!932:932,1)+1),P$1)),rounding_decimal_places)</f>
        <v>0.33333299999999999</v>
      </c>
      <c r="Q467">
        <f>ROUND(IF(Q$1=2050,TREND(INDEX('Set Schedules Here'!933:933,1,MATCH(Q$1,'Set Schedules Here'!932:932,0)),INDEX('Set Schedules Here'!932:932,1,MATCH(Q$1,'Set Schedules Here'!932:932,0)),Q$1),TREND(INDEX('Set Schedules Here'!933:933,1,MATCH(Q$1,'Set Schedules Here'!932:932,1)):INDEX('Set Schedules Here'!933:933,1,MATCH(Q$1,'Set Schedules Here'!932:932,1)+1),INDEX('Set Schedules Here'!932:932,1,MATCH(Q$1,'Set Schedules Here'!932:932,1)):INDEX('Set Schedules Here'!932:932,1,MATCH(Q$1,'Set Schedules Here'!932:932,1)+1),Q$1)),rounding_decimal_places)</f>
        <v>0.36666700000000002</v>
      </c>
      <c r="R467">
        <f>ROUND(IF(R$1=2050,TREND(INDEX('Set Schedules Here'!933:933,1,MATCH(R$1,'Set Schedules Here'!932:932,0)),INDEX('Set Schedules Here'!932:932,1,MATCH(R$1,'Set Schedules Here'!932:932,0)),R$1),TREND(INDEX('Set Schedules Here'!933:933,1,MATCH(R$1,'Set Schedules Here'!932:932,1)):INDEX('Set Schedules Here'!933:933,1,MATCH(R$1,'Set Schedules Here'!932:932,1)+1),INDEX('Set Schedules Here'!932:932,1,MATCH(R$1,'Set Schedules Here'!932:932,1)):INDEX('Set Schedules Here'!932:932,1,MATCH(R$1,'Set Schedules Here'!932:932,1)+1),R$1)),rounding_decimal_places)</f>
        <v>0.4</v>
      </c>
      <c r="S467">
        <f>ROUND(IF(S$1=2050,TREND(INDEX('Set Schedules Here'!933:933,1,MATCH(S$1,'Set Schedules Here'!932:932,0)),INDEX('Set Schedules Here'!932:932,1,MATCH(S$1,'Set Schedules Here'!932:932,0)),S$1),TREND(INDEX('Set Schedules Here'!933:933,1,MATCH(S$1,'Set Schedules Here'!932:932,1)):INDEX('Set Schedules Here'!933:933,1,MATCH(S$1,'Set Schedules Here'!932:932,1)+1),INDEX('Set Schedules Here'!932:932,1,MATCH(S$1,'Set Schedules Here'!932:932,1)):INDEX('Set Schedules Here'!932:932,1,MATCH(S$1,'Set Schedules Here'!932:932,1)+1),S$1)),rounding_decimal_places)</f>
        <v>0.43333300000000002</v>
      </c>
      <c r="T467">
        <f>ROUND(IF(T$1=2050,TREND(INDEX('Set Schedules Here'!933:933,1,MATCH(T$1,'Set Schedules Here'!932:932,0)),INDEX('Set Schedules Here'!932:932,1,MATCH(T$1,'Set Schedules Here'!932:932,0)),T$1),TREND(INDEX('Set Schedules Here'!933:933,1,MATCH(T$1,'Set Schedules Here'!932:932,1)):INDEX('Set Schedules Here'!933:933,1,MATCH(T$1,'Set Schedules Here'!932:932,1)+1),INDEX('Set Schedules Here'!932:932,1,MATCH(T$1,'Set Schedules Here'!932:932,1)):INDEX('Set Schedules Here'!932:932,1,MATCH(T$1,'Set Schedules Here'!932:932,1)+1),T$1)),rounding_decimal_places)</f>
        <v>0.466667</v>
      </c>
      <c r="U467">
        <f>ROUND(IF(U$1=2050,TREND(INDEX('Set Schedules Here'!933:933,1,MATCH(U$1,'Set Schedules Here'!932:932,0)),INDEX('Set Schedules Here'!932:932,1,MATCH(U$1,'Set Schedules Here'!932:932,0)),U$1),TREND(INDEX('Set Schedules Here'!933:933,1,MATCH(U$1,'Set Schedules Here'!932:932,1)):INDEX('Set Schedules Here'!933:933,1,MATCH(U$1,'Set Schedules Here'!932:932,1)+1),INDEX('Set Schedules Here'!932:932,1,MATCH(U$1,'Set Schedules Here'!932:932,1)):INDEX('Set Schedules Here'!932:932,1,MATCH(U$1,'Set Schedules Here'!932:932,1)+1),U$1)),rounding_decimal_places)</f>
        <v>0.5</v>
      </c>
      <c r="V467">
        <f>ROUND(IF(V$1=2050,TREND(INDEX('Set Schedules Here'!933:933,1,MATCH(V$1,'Set Schedules Here'!932:932,0)),INDEX('Set Schedules Here'!932:932,1,MATCH(V$1,'Set Schedules Here'!932:932,0)),V$1),TREND(INDEX('Set Schedules Here'!933:933,1,MATCH(V$1,'Set Schedules Here'!932:932,1)):INDEX('Set Schedules Here'!933:933,1,MATCH(V$1,'Set Schedules Here'!932:932,1)+1),INDEX('Set Schedules Here'!932:932,1,MATCH(V$1,'Set Schedules Here'!932:932,1)):INDEX('Set Schedules Here'!932:932,1,MATCH(V$1,'Set Schedules Here'!932:932,1)+1),V$1)),rounding_decimal_places)</f>
        <v>0.53333299999999995</v>
      </c>
      <c r="W467">
        <f>ROUND(IF(W$1=2050,TREND(INDEX('Set Schedules Here'!933:933,1,MATCH(W$1,'Set Schedules Here'!932:932,0)),INDEX('Set Schedules Here'!932:932,1,MATCH(W$1,'Set Schedules Here'!932:932,0)),W$1),TREND(INDEX('Set Schedules Here'!933:933,1,MATCH(W$1,'Set Schedules Here'!932:932,1)):INDEX('Set Schedules Here'!933:933,1,MATCH(W$1,'Set Schedules Here'!932:932,1)+1),INDEX('Set Schedules Here'!932:932,1,MATCH(W$1,'Set Schedules Here'!932:932,1)):INDEX('Set Schedules Here'!932:932,1,MATCH(W$1,'Set Schedules Here'!932:932,1)+1),W$1)),rounding_decimal_places)</f>
        <v>0.56666700000000003</v>
      </c>
      <c r="X467">
        <f>ROUND(IF(X$1=2050,TREND(INDEX('Set Schedules Here'!933:933,1,MATCH(X$1,'Set Schedules Here'!932:932,0)),INDEX('Set Schedules Here'!932:932,1,MATCH(X$1,'Set Schedules Here'!932:932,0)),X$1),TREND(INDEX('Set Schedules Here'!933:933,1,MATCH(X$1,'Set Schedules Here'!932:932,1)):INDEX('Set Schedules Here'!933:933,1,MATCH(X$1,'Set Schedules Here'!932:932,1)+1),INDEX('Set Schedules Here'!932:932,1,MATCH(X$1,'Set Schedules Here'!932:932,1)):INDEX('Set Schedules Here'!932:932,1,MATCH(X$1,'Set Schedules Here'!932:932,1)+1),X$1)),rounding_decimal_places)</f>
        <v>0.6</v>
      </c>
      <c r="Y467">
        <f>ROUND(IF(Y$1=2050,TREND(INDEX('Set Schedules Here'!933:933,1,MATCH(Y$1,'Set Schedules Here'!932:932,0)),INDEX('Set Schedules Here'!932:932,1,MATCH(Y$1,'Set Schedules Here'!932:932,0)),Y$1),TREND(INDEX('Set Schedules Here'!933:933,1,MATCH(Y$1,'Set Schedules Here'!932:932,1)):INDEX('Set Schedules Here'!933:933,1,MATCH(Y$1,'Set Schedules Here'!932:932,1)+1),INDEX('Set Schedules Here'!932:932,1,MATCH(Y$1,'Set Schedules Here'!932:932,1)):INDEX('Set Schedules Here'!932:932,1,MATCH(Y$1,'Set Schedules Here'!932:932,1)+1),Y$1)),rounding_decimal_places)</f>
        <v>0.63333300000000003</v>
      </c>
      <c r="Z467">
        <f>ROUND(IF(Z$1=2050,TREND(INDEX('Set Schedules Here'!933:933,1,MATCH(Z$1,'Set Schedules Here'!932:932,0)),INDEX('Set Schedules Here'!932:932,1,MATCH(Z$1,'Set Schedules Here'!932:932,0)),Z$1),TREND(INDEX('Set Schedules Here'!933:933,1,MATCH(Z$1,'Set Schedules Here'!932:932,1)):INDEX('Set Schedules Here'!933:933,1,MATCH(Z$1,'Set Schedules Here'!932:932,1)+1),INDEX('Set Schedules Here'!932:932,1,MATCH(Z$1,'Set Schedules Here'!932:932,1)):INDEX('Set Schedules Here'!932:932,1,MATCH(Z$1,'Set Schedules Here'!932:932,1)+1),Z$1)),rounding_decimal_places)</f>
        <v>0.66666700000000001</v>
      </c>
      <c r="AA467">
        <f>ROUND(IF(AA$1=2050,TREND(INDEX('Set Schedules Here'!933:933,1,MATCH(AA$1,'Set Schedules Here'!932:932,0)),INDEX('Set Schedules Here'!932:932,1,MATCH(AA$1,'Set Schedules Here'!932:932,0)),AA$1),TREND(INDEX('Set Schedules Here'!933:933,1,MATCH(AA$1,'Set Schedules Here'!932:932,1)):INDEX('Set Schedules Here'!933:933,1,MATCH(AA$1,'Set Schedules Here'!932:932,1)+1),INDEX('Set Schedules Here'!932:932,1,MATCH(AA$1,'Set Schedules Here'!932:932,1)):INDEX('Set Schedules Here'!932:932,1,MATCH(AA$1,'Set Schedules Here'!932:932,1)+1),AA$1)),rounding_decimal_places)</f>
        <v>0.7</v>
      </c>
      <c r="AB467">
        <f>ROUND(IF(AB$1=2050,TREND(INDEX('Set Schedules Here'!933:933,1,MATCH(AB$1,'Set Schedules Here'!932:932,0)),INDEX('Set Schedules Here'!932:932,1,MATCH(AB$1,'Set Schedules Here'!932:932,0)),AB$1),TREND(INDEX('Set Schedules Here'!933:933,1,MATCH(AB$1,'Set Schedules Here'!932:932,1)):INDEX('Set Schedules Here'!933:933,1,MATCH(AB$1,'Set Schedules Here'!932:932,1)+1),INDEX('Set Schedules Here'!932:932,1,MATCH(AB$1,'Set Schedules Here'!932:932,1)):INDEX('Set Schedules Here'!932:932,1,MATCH(AB$1,'Set Schedules Here'!932:932,1)+1),AB$1)),rounding_decimal_places)</f>
        <v>0.73333300000000001</v>
      </c>
      <c r="AC467">
        <f>ROUND(IF(AC$1=2050,TREND(INDEX('Set Schedules Here'!933:933,1,MATCH(AC$1,'Set Schedules Here'!932:932,0)),INDEX('Set Schedules Here'!932:932,1,MATCH(AC$1,'Set Schedules Here'!932:932,0)),AC$1),TREND(INDEX('Set Schedules Here'!933:933,1,MATCH(AC$1,'Set Schedules Here'!932:932,1)):INDEX('Set Schedules Here'!933:933,1,MATCH(AC$1,'Set Schedules Here'!932:932,1)+1),INDEX('Set Schedules Here'!932:932,1,MATCH(AC$1,'Set Schedules Here'!932:932,1)):INDEX('Set Schedules Here'!932:932,1,MATCH(AC$1,'Set Schedules Here'!932:932,1)+1),AC$1)),rounding_decimal_places)</f>
        <v>0.76666699999999999</v>
      </c>
      <c r="AD467">
        <f>ROUND(IF(AD$1=2050,TREND(INDEX('Set Schedules Here'!933:933,1,MATCH(AD$1,'Set Schedules Here'!932:932,0)),INDEX('Set Schedules Here'!932:932,1,MATCH(AD$1,'Set Schedules Here'!932:932,0)),AD$1),TREND(INDEX('Set Schedules Here'!933:933,1,MATCH(AD$1,'Set Schedules Here'!932:932,1)):INDEX('Set Schedules Here'!933:933,1,MATCH(AD$1,'Set Schedules Here'!932:932,1)+1),INDEX('Set Schedules Here'!932:932,1,MATCH(AD$1,'Set Schedules Here'!932:932,1)):INDEX('Set Schedules Here'!932:932,1,MATCH(AD$1,'Set Schedules Here'!932:932,1)+1),AD$1)),rounding_decimal_places)</f>
        <v>0.8</v>
      </c>
      <c r="AE467">
        <f>ROUND(IF(AE$1=2050,TREND(INDEX('Set Schedules Here'!933:933,1,MATCH(AE$1,'Set Schedules Here'!932:932,0)),INDEX('Set Schedules Here'!932:932,1,MATCH(AE$1,'Set Schedules Here'!932:932,0)),AE$1),TREND(INDEX('Set Schedules Here'!933:933,1,MATCH(AE$1,'Set Schedules Here'!932:932,1)):INDEX('Set Schedules Here'!933:933,1,MATCH(AE$1,'Set Schedules Here'!932:932,1)+1),INDEX('Set Schedules Here'!932:932,1,MATCH(AE$1,'Set Schedules Here'!932:932,1)):INDEX('Set Schedules Here'!932:932,1,MATCH(AE$1,'Set Schedules Here'!932:932,1)+1),AE$1)),rounding_decimal_places)</f>
        <v>0.83333299999999999</v>
      </c>
      <c r="AF467">
        <f>ROUND(IF(AF$1=2050,TREND(INDEX('Set Schedules Here'!933:933,1,MATCH(AF$1,'Set Schedules Here'!932:932,0)),INDEX('Set Schedules Here'!932:932,1,MATCH(AF$1,'Set Schedules Here'!932:932,0)),AF$1),TREND(INDEX('Set Schedules Here'!933:933,1,MATCH(AF$1,'Set Schedules Here'!932:932,1)):INDEX('Set Schedules Here'!933:933,1,MATCH(AF$1,'Set Schedules Here'!932:932,1)+1),INDEX('Set Schedules Here'!932:932,1,MATCH(AF$1,'Set Schedules Here'!932:932,1)):INDEX('Set Schedules Here'!932:932,1,MATCH(AF$1,'Set Schedules Here'!932:932,1)+1),AF$1)),rounding_decimal_places)</f>
        <v>0.86666699999999997</v>
      </c>
      <c r="AG467">
        <f>ROUND(IF(AG$1=2050,TREND(INDEX('Set Schedules Here'!933:933,1,MATCH(AG$1,'Set Schedules Here'!932:932,0)),INDEX('Set Schedules Here'!932:932,1,MATCH(AG$1,'Set Schedules Here'!932:932,0)),AG$1),TREND(INDEX('Set Schedules Here'!933:933,1,MATCH(AG$1,'Set Schedules Here'!932:932,1)):INDEX('Set Schedules Here'!933:933,1,MATCH(AG$1,'Set Schedules Here'!932:932,1)+1),INDEX('Set Schedules Here'!932:932,1,MATCH(AG$1,'Set Schedules Here'!932:932,1)):INDEX('Set Schedules Here'!932:932,1,MATCH(AG$1,'Set Schedules Here'!932:932,1)+1),AG$1)),rounding_decimal_places)</f>
        <v>0.9</v>
      </c>
      <c r="AH467">
        <f>ROUND(IF(AH$1=2050,TREND(INDEX('Set Schedules Here'!933:933,1,MATCH(AH$1,'Set Schedules Here'!932:932,0)),INDEX('Set Schedules Here'!932:932,1,MATCH(AH$1,'Set Schedules Here'!932:932,0)),AH$1),TREND(INDEX('Set Schedules Here'!933:933,1,MATCH(AH$1,'Set Schedules Here'!932:932,1)):INDEX('Set Schedules Here'!933:933,1,MATCH(AH$1,'Set Schedules Here'!932:932,1)+1),INDEX('Set Schedules Here'!932:932,1,MATCH(AH$1,'Set Schedules Here'!932:932,1)):INDEX('Set Schedules Here'!932:932,1,MATCH(AH$1,'Set Schedules Here'!932:932,1)+1),AH$1)),rounding_decimal_places)</f>
        <v>0.93333299999999997</v>
      </c>
      <c r="AI467">
        <f>ROUND(IF(AI$1=2050,TREND(INDEX('Set Schedules Here'!933:933,1,MATCH(AI$1,'Set Schedules Here'!932:932,0)),INDEX('Set Schedules Here'!932:932,1,MATCH(AI$1,'Set Schedules Here'!932:932,0)),AI$1),TREND(INDEX('Set Schedules Here'!933:933,1,MATCH(AI$1,'Set Schedules Here'!932:932,1)):INDEX('Set Schedules Here'!933:933,1,MATCH(AI$1,'Set Schedules Here'!932:932,1)+1),INDEX('Set Schedules Here'!932:932,1,MATCH(AI$1,'Set Schedules Here'!932:932,1)):INDEX('Set Schedules Here'!932:932,1,MATCH(AI$1,'Set Schedules Here'!932:932,1)+1),AI$1)),rounding_decimal_places)</f>
        <v>0.96666700000000005</v>
      </c>
      <c r="AJ467">
        <f>ROUND(IF(AJ$1=2050,TREND(INDEX('Set Schedules Here'!933:933,1,MATCH(AJ$1,'Set Schedules Here'!932:932,0)),INDEX('Set Schedules Here'!932:932,1,MATCH(AJ$1,'Set Schedules Here'!932:932,0)),AJ$1),TREND(INDEX('Set Schedules Here'!933:933,1,MATCH(AJ$1,'Set Schedules Here'!932:932,1)):INDEX('Set Schedules Here'!933:933,1,MATCH(AJ$1,'Set Schedules Here'!932:932,1)+1),INDEX('Set Schedules Here'!932:932,1,MATCH(AJ$1,'Set Schedules Here'!932:932,1)):INDEX('Set Schedules Here'!932:932,1,MATCH(AJ$1,'Set Schedules Here'!932:932,1)+1),AJ$1)),rounding_decimal_places)</f>
        <v>1</v>
      </c>
    </row>
    <row r="468" spans="1:36" x14ac:dyDescent="0.45">
      <c r="A468" s="12" t="str">
        <f>'Set Schedules Here'!A934</f>
        <v>indst efficiency standards</v>
      </c>
      <c r="B468" s="12" t="str">
        <f>IF(ISBLANK('Set Schedules Here'!C934),"",'Set Schedules Here'!C934)</f>
        <v>waste management</v>
      </c>
      <c r="C468" s="12" t="str">
        <f>IF(ISBLANK('Set Schedules Here'!D934),"",'Set Schedules Here'!D934)</f>
        <v>petroleum diesel if</v>
      </c>
      <c r="D468" s="21" t="str">
        <f>IF(ISBLANK('Set Schedules Here'!E934),"",'Set Schedules Here'!E934)</f>
        <v/>
      </c>
      <c r="E468">
        <f>ROUND(IF(E$1=2050,TREND(INDEX('Set Schedules Here'!935:935,1,MATCH(E$1,'Set Schedules Here'!934:934,0)),INDEX('Set Schedules Here'!934:934,1,MATCH(E$1,'Set Schedules Here'!934:934,0)),E$1),TREND(INDEX('Set Schedules Here'!935:935,1,MATCH(E$1,'Set Schedules Here'!934:934,1)):INDEX('Set Schedules Here'!935:935,1,MATCH(E$1,'Set Schedules Here'!934:934,1)+1),INDEX('Set Schedules Here'!934:934,1,MATCH(E$1,'Set Schedules Here'!934:934,1)):INDEX('Set Schedules Here'!934:934,1,MATCH(E$1,'Set Schedules Here'!934:934,1)+1),E$1)),rounding_decimal_places)</f>
        <v>0</v>
      </c>
      <c r="F468">
        <f>ROUND(IF(F$1=2050,TREND(INDEX('Set Schedules Here'!935:935,1,MATCH(F$1,'Set Schedules Here'!934:934,0)),INDEX('Set Schedules Here'!934:934,1,MATCH(F$1,'Set Schedules Here'!934:934,0)),F$1),TREND(INDEX('Set Schedules Here'!935:935,1,MATCH(F$1,'Set Schedules Here'!934:934,1)):INDEX('Set Schedules Here'!935:935,1,MATCH(F$1,'Set Schedules Here'!934:934,1)+1),INDEX('Set Schedules Here'!934:934,1,MATCH(F$1,'Set Schedules Here'!934:934,1)):INDEX('Set Schedules Here'!934:934,1,MATCH(F$1,'Set Schedules Here'!934:934,1)+1),F$1)),rounding_decimal_places)</f>
        <v>0</v>
      </c>
      <c r="G468">
        <f>ROUND(IF(G$1=2050,TREND(INDEX('Set Schedules Here'!935:935,1,MATCH(G$1,'Set Schedules Here'!934:934,0)),INDEX('Set Schedules Here'!934:934,1,MATCH(G$1,'Set Schedules Here'!934:934,0)),G$1),TREND(INDEX('Set Schedules Here'!935:935,1,MATCH(G$1,'Set Schedules Here'!934:934,1)):INDEX('Set Schedules Here'!935:935,1,MATCH(G$1,'Set Schedules Here'!934:934,1)+1),INDEX('Set Schedules Here'!934:934,1,MATCH(G$1,'Set Schedules Here'!934:934,1)):INDEX('Set Schedules Here'!934:934,1,MATCH(G$1,'Set Schedules Here'!934:934,1)+1),G$1)),rounding_decimal_places)</f>
        <v>3.3333000000000002E-2</v>
      </c>
      <c r="H468">
        <f>ROUND(IF(H$1=2050,TREND(INDEX('Set Schedules Here'!935:935,1,MATCH(H$1,'Set Schedules Here'!934:934,0)),INDEX('Set Schedules Here'!934:934,1,MATCH(H$1,'Set Schedules Here'!934:934,0)),H$1),TREND(INDEX('Set Schedules Here'!935:935,1,MATCH(H$1,'Set Schedules Here'!934:934,1)):INDEX('Set Schedules Here'!935:935,1,MATCH(H$1,'Set Schedules Here'!934:934,1)+1),INDEX('Set Schedules Here'!934:934,1,MATCH(H$1,'Set Schedules Here'!934:934,1)):INDEX('Set Schedules Here'!934:934,1,MATCH(H$1,'Set Schedules Here'!934:934,1)+1),H$1)),rounding_decimal_places)</f>
        <v>6.6667000000000004E-2</v>
      </c>
      <c r="I468">
        <f>ROUND(IF(I$1=2050,TREND(INDEX('Set Schedules Here'!935:935,1,MATCH(I$1,'Set Schedules Here'!934:934,0)),INDEX('Set Schedules Here'!934:934,1,MATCH(I$1,'Set Schedules Here'!934:934,0)),I$1),TREND(INDEX('Set Schedules Here'!935:935,1,MATCH(I$1,'Set Schedules Here'!934:934,1)):INDEX('Set Schedules Here'!935:935,1,MATCH(I$1,'Set Schedules Here'!934:934,1)+1),INDEX('Set Schedules Here'!934:934,1,MATCH(I$1,'Set Schedules Here'!934:934,1)):INDEX('Set Schedules Here'!934:934,1,MATCH(I$1,'Set Schedules Here'!934:934,1)+1),I$1)),rounding_decimal_places)</f>
        <v>0.1</v>
      </c>
      <c r="J468">
        <f>ROUND(IF(J$1=2050,TREND(INDEX('Set Schedules Here'!935:935,1,MATCH(J$1,'Set Schedules Here'!934:934,0)),INDEX('Set Schedules Here'!934:934,1,MATCH(J$1,'Set Schedules Here'!934:934,0)),J$1),TREND(INDEX('Set Schedules Here'!935:935,1,MATCH(J$1,'Set Schedules Here'!934:934,1)):INDEX('Set Schedules Here'!935:935,1,MATCH(J$1,'Set Schedules Here'!934:934,1)+1),INDEX('Set Schedules Here'!934:934,1,MATCH(J$1,'Set Schedules Here'!934:934,1)):INDEX('Set Schedules Here'!934:934,1,MATCH(J$1,'Set Schedules Here'!934:934,1)+1),J$1)),rounding_decimal_places)</f>
        <v>0.13333300000000001</v>
      </c>
      <c r="K468">
        <f>ROUND(IF(K$1=2050,TREND(INDEX('Set Schedules Here'!935:935,1,MATCH(K$1,'Set Schedules Here'!934:934,0)),INDEX('Set Schedules Here'!934:934,1,MATCH(K$1,'Set Schedules Here'!934:934,0)),K$1),TREND(INDEX('Set Schedules Here'!935:935,1,MATCH(K$1,'Set Schedules Here'!934:934,1)):INDEX('Set Schedules Here'!935:935,1,MATCH(K$1,'Set Schedules Here'!934:934,1)+1),INDEX('Set Schedules Here'!934:934,1,MATCH(K$1,'Set Schedules Here'!934:934,1)):INDEX('Set Schedules Here'!934:934,1,MATCH(K$1,'Set Schedules Here'!934:934,1)+1),K$1)),rounding_decimal_places)</f>
        <v>0.16666700000000001</v>
      </c>
      <c r="L468">
        <f>ROUND(IF(L$1=2050,TREND(INDEX('Set Schedules Here'!935:935,1,MATCH(L$1,'Set Schedules Here'!934:934,0)),INDEX('Set Schedules Here'!934:934,1,MATCH(L$1,'Set Schedules Here'!934:934,0)),L$1),TREND(INDEX('Set Schedules Here'!935:935,1,MATCH(L$1,'Set Schedules Here'!934:934,1)):INDEX('Set Schedules Here'!935:935,1,MATCH(L$1,'Set Schedules Here'!934:934,1)+1),INDEX('Set Schedules Here'!934:934,1,MATCH(L$1,'Set Schedules Here'!934:934,1)):INDEX('Set Schedules Here'!934:934,1,MATCH(L$1,'Set Schedules Here'!934:934,1)+1),L$1)),rounding_decimal_places)</f>
        <v>0.2</v>
      </c>
      <c r="M468">
        <f>ROUND(IF(M$1=2050,TREND(INDEX('Set Schedules Here'!935:935,1,MATCH(M$1,'Set Schedules Here'!934:934,0)),INDEX('Set Schedules Here'!934:934,1,MATCH(M$1,'Set Schedules Here'!934:934,0)),M$1),TREND(INDEX('Set Schedules Here'!935:935,1,MATCH(M$1,'Set Schedules Here'!934:934,1)):INDEX('Set Schedules Here'!935:935,1,MATCH(M$1,'Set Schedules Here'!934:934,1)+1),INDEX('Set Schedules Here'!934:934,1,MATCH(M$1,'Set Schedules Here'!934:934,1)):INDEX('Set Schedules Here'!934:934,1,MATCH(M$1,'Set Schedules Here'!934:934,1)+1),M$1)),rounding_decimal_places)</f>
        <v>0.23333300000000001</v>
      </c>
      <c r="N468">
        <f>ROUND(IF(N$1=2050,TREND(INDEX('Set Schedules Here'!935:935,1,MATCH(N$1,'Set Schedules Here'!934:934,0)),INDEX('Set Schedules Here'!934:934,1,MATCH(N$1,'Set Schedules Here'!934:934,0)),N$1),TREND(INDEX('Set Schedules Here'!935:935,1,MATCH(N$1,'Set Schedules Here'!934:934,1)):INDEX('Set Schedules Here'!935:935,1,MATCH(N$1,'Set Schedules Here'!934:934,1)+1),INDEX('Set Schedules Here'!934:934,1,MATCH(N$1,'Set Schedules Here'!934:934,1)):INDEX('Set Schedules Here'!934:934,1,MATCH(N$1,'Set Schedules Here'!934:934,1)+1),N$1)),rounding_decimal_places)</f>
        <v>0.26666699999999999</v>
      </c>
      <c r="O468">
        <f>ROUND(IF(O$1=2050,TREND(INDEX('Set Schedules Here'!935:935,1,MATCH(O$1,'Set Schedules Here'!934:934,0)),INDEX('Set Schedules Here'!934:934,1,MATCH(O$1,'Set Schedules Here'!934:934,0)),O$1),TREND(INDEX('Set Schedules Here'!935:935,1,MATCH(O$1,'Set Schedules Here'!934:934,1)):INDEX('Set Schedules Here'!935:935,1,MATCH(O$1,'Set Schedules Here'!934:934,1)+1),INDEX('Set Schedules Here'!934:934,1,MATCH(O$1,'Set Schedules Here'!934:934,1)):INDEX('Set Schedules Here'!934:934,1,MATCH(O$1,'Set Schedules Here'!934:934,1)+1),O$1)),rounding_decimal_places)</f>
        <v>0.3</v>
      </c>
      <c r="P468">
        <f>ROUND(IF(P$1=2050,TREND(INDEX('Set Schedules Here'!935:935,1,MATCH(P$1,'Set Schedules Here'!934:934,0)),INDEX('Set Schedules Here'!934:934,1,MATCH(P$1,'Set Schedules Here'!934:934,0)),P$1),TREND(INDEX('Set Schedules Here'!935:935,1,MATCH(P$1,'Set Schedules Here'!934:934,1)):INDEX('Set Schedules Here'!935:935,1,MATCH(P$1,'Set Schedules Here'!934:934,1)+1),INDEX('Set Schedules Here'!934:934,1,MATCH(P$1,'Set Schedules Here'!934:934,1)):INDEX('Set Schedules Here'!934:934,1,MATCH(P$1,'Set Schedules Here'!934:934,1)+1),P$1)),rounding_decimal_places)</f>
        <v>0.33333299999999999</v>
      </c>
      <c r="Q468">
        <f>ROUND(IF(Q$1=2050,TREND(INDEX('Set Schedules Here'!935:935,1,MATCH(Q$1,'Set Schedules Here'!934:934,0)),INDEX('Set Schedules Here'!934:934,1,MATCH(Q$1,'Set Schedules Here'!934:934,0)),Q$1),TREND(INDEX('Set Schedules Here'!935:935,1,MATCH(Q$1,'Set Schedules Here'!934:934,1)):INDEX('Set Schedules Here'!935:935,1,MATCH(Q$1,'Set Schedules Here'!934:934,1)+1),INDEX('Set Schedules Here'!934:934,1,MATCH(Q$1,'Set Schedules Here'!934:934,1)):INDEX('Set Schedules Here'!934:934,1,MATCH(Q$1,'Set Schedules Here'!934:934,1)+1),Q$1)),rounding_decimal_places)</f>
        <v>0.36666700000000002</v>
      </c>
      <c r="R468">
        <f>ROUND(IF(R$1=2050,TREND(INDEX('Set Schedules Here'!935:935,1,MATCH(R$1,'Set Schedules Here'!934:934,0)),INDEX('Set Schedules Here'!934:934,1,MATCH(R$1,'Set Schedules Here'!934:934,0)),R$1),TREND(INDEX('Set Schedules Here'!935:935,1,MATCH(R$1,'Set Schedules Here'!934:934,1)):INDEX('Set Schedules Here'!935:935,1,MATCH(R$1,'Set Schedules Here'!934:934,1)+1),INDEX('Set Schedules Here'!934:934,1,MATCH(R$1,'Set Schedules Here'!934:934,1)):INDEX('Set Schedules Here'!934:934,1,MATCH(R$1,'Set Schedules Here'!934:934,1)+1),R$1)),rounding_decimal_places)</f>
        <v>0.4</v>
      </c>
      <c r="S468">
        <f>ROUND(IF(S$1=2050,TREND(INDEX('Set Schedules Here'!935:935,1,MATCH(S$1,'Set Schedules Here'!934:934,0)),INDEX('Set Schedules Here'!934:934,1,MATCH(S$1,'Set Schedules Here'!934:934,0)),S$1),TREND(INDEX('Set Schedules Here'!935:935,1,MATCH(S$1,'Set Schedules Here'!934:934,1)):INDEX('Set Schedules Here'!935:935,1,MATCH(S$1,'Set Schedules Here'!934:934,1)+1),INDEX('Set Schedules Here'!934:934,1,MATCH(S$1,'Set Schedules Here'!934:934,1)):INDEX('Set Schedules Here'!934:934,1,MATCH(S$1,'Set Schedules Here'!934:934,1)+1),S$1)),rounding_decimal_places)</f>
        <v>0.43333300000000002</v>
      </c>
      <c r="T468">
        <f>ROUND(IF(T$1=2050,TREND(INDEX('Set Schedules Here'!935:935,1,MATCH(T$1,'Set Schedules Here'!934:934,0)),INDEX('Set Schedules Here'!934:934,1,MATCH(T$1,'Set Schedules Here'!934:934,0)),T$1),TREND(INDEX('Set Schedules Here'!935:935,1,MATCH(T$1,'Set Schedules Here'!934:934,1)):INDEX('Set Schedules Here'!935:935,1,MATCH(T$1,'Set Schedules Here'!934:934,1)+1),INDEX('Set Schedules Here'!934:934,1,MATCH(T$1,'Set Schedules Here'!934:934,1)):INDEX('Set Schedules Here'!934:934,1,MATCH(T$1,'Set Schedules Here'!934:934,1)+1),T$1)),rounding_decimal_places)</f>
        <v>0.466667</v>
      </c>
      <c r="U468">
        <f>ROUND(IF(U$1=2050,TREND(INDEX('Set Schedules Here'!935:935,1,MATCH(U$1,'Set Schedules Here'!934:934,0)),INDEX('Set Schedules Here'!934:934,1,MATCH(U$1,'Set Schedules Here'!934:934,0)),U$1),TREND(INDEX('Set Schedules Here'!935:935,1,MATCH(U$1,'Set Schedules Here'!934:934,1)):INDEX('Set Schedules Here'!935:935,1,MATCH(U$1,'Set Schedules Here'!934:934,1)+1),INDEX('Set Schedules Here'!934:934,1,MATCH(U$1,'Set Schedules Here'!934:934,1)):INDEX('Set Schedules Here'!934:934,1,MATCH(U$1,'Set Schedules Here'!934:934,1)+1),U$1)),rounding_decimal_places)</f>
        <v>0.5</v>
      </c>
      <c r="V468">
        <f>ROUND(IF(V$1=2050,TREND(INDEX('Set Schedules Here'!935:935,1,MATCH(V$1,'Set Schedules Here'!934:934,0)),INDEX('Set Schedules Here'!934:934,1,MATCH(V$1,'Set Schedules Here'!934:934,0)),V$1),TREND(INDEX('Set Schedules Here'!935:935,1,MATCH(V$1,'Set Schedules Here'!934:934,1)):INDEX('Set Schedules Here'!935:935,1,MATCH(V$1,'Set Schedules Here'!934:934,1)+1),INDEX('Set Schedules Here'!934:934,1,MATCH(V$1,'Set Schedules Here'!934:934,1)):INDEX('Set Schedules Here'!934:934,1,MATCH(V$1,'Set Schedules Here'!934:934,1)+1),V$1)),rounding_decimal_places)</f>
        <v>0.53333299999999995</v>
      </c>
      <c r="W468">
        <f>ROUND(IF(W$1=2050,TREND(INDEX('Set Schedules Here'!935:935,1,MATCH(W$1,'Set Schedules Here'!934:934,0)),INDEX('Set Schedules Here'!934:934,1,MATCH(W$1,'Set Schedules Here'!934:934,0)),W$1),TREND(INDEX('Set Schedules Here'!935:935,1,MATCH(W$1,'Set Schedules Here'!934:934,1)):INDEX('Set Schedules Here'!935:935,1,MATCH(W$1,'Set Schedules Here'!934:934,1)+1),INDEX('Set Schedules Here'!934:934,1,MATCH(W$1,'Set Schedules Here'!934:934,1)):INDEX('Set Schedules Here'!934:934,1,MATCH(W$1,'Set Schedules Here'!934:934,1)+1),W$1)),rounding_decimal_places)</f>
        <v>0.56666700000000003</v>
      </c>
      <c r="X468">
        <f>ROUND(IF(X$1=2050,TREND(INDEX('Set Schedules Here'!935:935,1,MATCH(X$1,'Set Schedules Here'!934:934,0)),INDEX('Set Schedules Here'!934:934,1,MATCH(X$1,'Set Schedules Here'!934:934,0)),X$1),TREND(INDEX('Set Schedules Here'!935:935,1,MATCH(X$1,'Set Schedules Here'!934:934,1)):INDEX('Set Schedules Here'!935:935,1,MATCH(X$1,'Set Schedules Here'!934:934,1)+1),INDEX('Set Schedules Here'!934:934,1,MATCH(X$1,'Set Schedules Here'!934:934,1)):INDEX('Set Schedules Here'!934:934,1,MATCH(X$1,'Set Schedules Here'!934:934,1)+1),X$1)),rounding_decimal_places)</f>
        <v>0.6</v>
      </c>
      <c r="Y468">
        <f>ROUND(IF(Y$1=2050,TREND(INDEX('Set Schedules Here'!935:935,1,MATCH(Y$1,'Set Schedules Here'!934:934,0)),INDEX('Set Schedules Here'!934:934,1,MATCH(Y$1,'Set Schedules Here'!934:934,0)),Y$1),TREND(INDEX('Set Schedules Here'!935:935,1,MATCH(Y$1,'Set Schedules Here'!934:934,1)):INDEX('Set Schedules Here'!935:935,1,MATCH(Y$1,'Set Schedules Here'!934:934,1)+1),INDEX('Set Schedules Here'!934:934,1,MATCH(Y$1,'Set Schedules Here'!934:934,1)):INDEX('Set Schedules Here'!934:934,1,MATCH(Y$1,'Set Schedules Here'!934:934,1)+1),Y$1)),rounding_decimal_places)</f>
        <v>0.63333300000000003</v>
      </c>
      <c r="Z468">
        <f>ROUND(IF(Z$1=2050,TREND(INDEX('Set Schedules Here'!935:935,1,MATCH(Z$1,'Set Schedules Here'!934:934,0)),INDEX('Set Schedules Here'!934:934,1,MATCH(Z$1,'Set Schedules Here'!934:934,0)),Z$1),TREND(INDEX('Set Schedules Here'!935:935,1,MATCH(Z$1,'Set Schedules Here'!934:934,1)):INDEX('Set Schedules Here'!935:935,1,MATCH(Z$1,'Set Schedules Here'!934:934,1)+1),INDEX('Set Schedules Here'!934:934,1,MATCH(Z$1,'Set Schedules Here'!934:934,1)):INDEX('Set Schedules Here'!934:934,1,MATCH(Z$1,'Set Schedules Here'!934:934,1)+1),Z$1)),rounding_decimal_places)</f>
        <v>0.66666700000000001</v>
      </c>
      <c r="AA468">
        <f>ROUND(IF(AA$1=2050,TREND(INDEX('Set Schedules Here'!935:935,1,MATCH(AA$1,'Set Schedules Here'!934:934,0)),INDEX('Set Schedules Here'!934:934,1,MATCH(AA$1,'Set Schedules Here'!934:934,0)),AA$1),TREND(INDEX('Set Schedules Here'!935:935,1,MATCH(AA$1,'Set Schedules Here'!934:934,1)):INDEX('Set Schedules Here'!935:935,1,MATCH(AA$1,'Set Schedules Here'!934:934,1)+1),INDEX('Set Schedules Here'!934:934,1,MATCH(AA$1,'Set Schedules Here'!934:934,1)):INDEX('Set Schedules Here'!934:934,1,MATCH(AA$1,'Set Schedules Here'!934:934,1)+1),AA$1)),rounding_decimal_places)</f>
        <v>0.7</v>
      </c>
      <c r="AB468">
        <f>ROUND(IF(AB$1=2050,TREND(INDEX('Set Schedules Here'!935:935,1,MATCH(AB$1,'Set Schedules Here'!934:934,0)),INDEX('Set Schedules Here'!934:934,1,MATCH(AB$1,'Set Schedules Here'!934:934,0)),AB$1),TREND(INDEX('Set Schedules Here'!935:935,1,MATCH(AB$1,'Set Schedules Here'!934:934,1)):INDEX('Set Schedules Here'!935:935,1,MATCH(AB$1,'Set Schedules Here'!934:934,1)+1),INDEX('Set Schedules Here'!934:934,1,MATCH(AB$1,'Set Schedules Here'!934:934,1)):INDEX('Set Schedules Here'!934:934,1,MATCH(AB$1,'Set Schedules Here'!934:934,1)+1),AB$1)),rounding_decimal_places)</f>
        <v>0.73333300000000001</v>
      </c>
      <c r="AC468">
        <f>ROUND(IF(AC$1=2050,TREND(INDEX('Set Schedules Here'!935:935,1,MATCH(AC$1,'Set Schedules Here'!934:934,0)),INDEX('Set Schedules Here'!934:934,1,MATCH(AC$1,'Set Schedules Here'!934:934,0)),AC$1),TREND(INDEX('Set Schedules Here'!935:935,1,MATCH(AC$1,'Set Schedules Here'!934:934,1)):INDEX('Set Schedules Here'!935:935,1,MATCH(AC$1,'Set Schedules Here'!934:934,1)+1),INDEX('Set Schedules Here'!934:934,1,MATCH(AC$1,'Set Schedules Here'!934:934,1)):INDEX('Set Schedules Here'!934:934,1,MATCH(AC$1,'Set Schedules Here'!934:934,1)+1),AC$1)),rounding_decimal_places)</f>
        <v>0.76666699999999999</v>
      </c>
      <c r="AD468">
        <f>ROUND(IF(AD$1=2050,TREND(INDEX('Set Schedules Here'!935:935,1,MATCH(AD$1,'Set Schedules Here'!934:934,0)),INDEX('Set Schedules Here'!934:934,1,MATCH(AD$1,'Set Schedules Here'!934:934,0)),AD$1),TREND(INDEX('Set Schedules Here'!935:935,1,MATCH(AD$1,'Set Schedules Here'!934:934,1)):INDEX('Set Schedules Here'!935:935,1,MATCH(AD$1,'Set Schedules Here'!934:934,1)+1),INDEX('Set Schedules Here'!934:934,1,MATCH(AD$1,'Set Schedules Here'!934:934,1)):INDEX('Set Schedules Here'!934:934,1,MATCH(AD$1,'Set Schedules Here'!934:934,1)+1),AD$1)),rounding_decimal_places)</f>
        <v>0.8</v>
      </c>
      <c r="AE468">
        <f>ROUND(IF(AE$1=2050,TREND(INDEX('Set Schedules Here'!935:935,1,MATCH(AE$1,'Set Schedules Here'!934:934,0)),INDEX('Set Schedules Here'!934:934,1,MATCH(AE$1,'Set Schedules Here'!934:934,0)),AE$1),TREND(INDEX('Set Schedules Here'!935:935,1,MATCH(AE$1,'Set Schedules Here'!934:934,1)):INDEX('Set Schedules Here'!935:935,1,MATCH(AE$1,'Set Schedules Here'!934:934,1)+1),INDEX('Set Schedules Here'!934:934,1,MATCH(AE$1,'Set Schedules Here'!934:934,1)):INDEX('Set Schedules Here'!934:934,1,MATCH(AE$1,'Set Schedules Here'!934:934,1)+1),AE$1)),rounding_decimal_places)</f>
        <v>0.83333299999999999</v>
      </c>
      <c r="AF468">
        <f>ROUND(IF(AF$1=2050,TREND(INDEX('Set Schedules Here'!935:935,1,MATCH(AF$1,'Set Schedules Here'!934:934,0)),INDEX('Set Schedules Here'!934:934,1,MATCH(AF$1,'Set Schedules Here'!934:934,0)),AF$1),TREND(INDEX('Set Schedules Here'!935:935,1,MATCH(AF$1,'Set Schedules Here'!934:934,1)):INDEX('Set Schedules Here'!935:935,1,MATCH(AF$1,'Set Schedules Here'!934:934,1)+1),INDEX('Set Schedules Here'!934:934,1,MATCH(AF$1,'Set Schedules Here'!934:934,1)):INDEX('Set Schedules Here'!934:934,1,MATCH(AF$1,'Set Schedules Here'!934:934,1)+1),AF$1)),rounding_decimal_places)</f>
        <v>0.86666699999999997</v>
      </c>
      <c r="AG468">
        <f>ROUND(IF(AG$1=2050,TREND(INDEX('Set Schedules Here'!935:935,1,MATCH(AG$1,'Set Schedules Here'!934:934,0)),INDEX('Set Schedules Here'!934:934,1,MATCH(AG$1,'Set Schedules Here'!934:934,0)),AG$1),TREND(INDEX('Set Schedules Here'!935:935,1,MATCH(AG$1,'Set Schedules Here'!934:934,1)):INDEX('Set Schedules Here'!935:935,1,MATCH(AG$1,'Set Schedules Here'!934:934,1)+1),INDEX('Set Schedules Here'!934:934,1,MATCH(AG$1,'Set Schedules Here'!934:934,1)):INDEX('Set Schedules Here'!934:934,1,MATCH(AG$1,'Set Schedules Here'!934:934,1)+1),AG$1)),rounding_decimal_places)</f>
        <v>0.9</v>
      </c>
      <c r="AH468">
        <f>ROUND(IF(AH$1=2050,TREND(INDEX('Set Schedules Here'!935:935,1,MATCH(AH$1,'Set Schedules Here'!934:934,0)),INDEX('Set Schedules Here'!934:934,1,MATCH(AH$1,'Set Schedules Here'!934:934,0)),AH$1),TREND(INDEX('Set Schedules Here'!935:935,1,MATCH(AH$1,'Set Schedules Here'!934:934,1)):INDEX('Set Schedules Here'!935:935,1,MATCH(AH$1,'Set Schedules Here'!934:934,1)+1),INDEX('Set Schedules Here'!934:934,1,MATCH(AH$1,'Set Schedules Here'!934:934,1)):INDEX('Set Schedules Here'!934:934,1,MATCH(AH$1,'Set Schedules Here'!934:934,1)+1),AH$1)),rounding_decimal_places)</f>
        <v>0.93333299999999997</v>
      </c>
      <c r="AI468">
        <f>ROUND(IF(AI$1=2050,TREND(INDEX('Set Schedules Here'!935:935,1,MATCH(AI$1,'Set Schedules Here'!934:934,0)),INDEX('Set Schedules Here'!934:934,1,MATCH(AI$1,'Set Schedules Here'!934:934,0)),AI$1),TREND(INDEX('Set Schedules Here'!935:935,1,MATCH(AI$1,'Set Schedules Here'!934:934,1)):INDEX('Set Schedules Here'!935:935,1,MATCH(AI$1,'Set Schedules Here'!934:934,1)+1),INDEX('Set Schedules Here'!934:934,1,MATCH(AI$1,'Set Schedules Here'!934:934,1)):INDEX('Set Schedules Here'!934:934,1,MATCH(AI$1,'Set Schedules Here'!934:934,1)+1),AI$1)),rounding_decimal_places)</f>
        <v>0.96666700000000005</v>
      </c>
      <c r="AJ468">
        <f>ROUND(IF(AJ$1=2050,TREND(INDEX('Set Schedules Here'!935:935,1,MATCH(AJ$1,'Set Schedules Here'!934:934,0)),INDEX('Set Schedules Here'!934:934,1,MATCH(AJ$1,'Set Schedules Here'!934:934,0)),AJ$1),TREND(INDEX('Set Schedules Here'!935:935,1,MATCH(AJ$1,'Set Schedules Here'!934:934,1)):INDEX('Set Schedules Here'!935:935,1,MATCH(AJ$1,'Set Schedules Here'!934:934,1)+1),INDEX('Set Schedules Here'!934:934,1,MATCH(AJ$1,'Set Schedules Here'!934:934,1)):INDEX('Set Schedules Here'!934:934,1,MATCH(AJ$1,'Set Schedules Here'!934:934,1)+1),AJ$1)),rounding_decimal_places)</f>
        <v>1</v>
      </c>
    </row>
    <row r="469" spans="1:36" x14ac:dyDescent="0.45">
      <c r="A469" s="12" t="str">
        <f>'Set Schedules Here'!A936</f>
        <v>indst efficiency standards</v>
      </c>
      <c r="B469" s="12" t="str">
        <f>IF(ISBLANK('Set Schedules Here'!C936),"",'Set Schedules Here'!C936)</f>
        <v>waste management</v>
      </c>
      <c r="C469" s="12" t="str">
        <f>IF(ISBLANK('Set Schedules Here'!D936),"",'Set Schedules Here'!D936)</f>
        <v>heat if</v>
      </c>
      <c r="D469" s="21" t="str">
        <f>IF(ISBLANK('Set Schedules Here'!E936),"",'Set Schedules Here'!E936)</f>
        <v/>
      </c>
      <c r="E469">
        <f>ROUND(IF(E$1=2050,TREND(INDEX('Set Schedules Here'!937:937,1,MATCH(E$1,'Set Schedules Here'!936:936,0)),INDEX('Set Schedules Here'!936:936,1,MATCH(E$1,'Set Schedules Here'!936:936,0)),E$1),TREND(INDEX('Set Schedules Here'!937:937,1,MATCH(E$1,'Set Schedules Here'!936:936,1)):INDEX('Set Schedules Here'!937:937,1,MATCH(E$1,'Set Schedules Here'!936:936,1)+1),INDEX('Set Schedules Here'!936:936,1,MATCH(E$1,'Set Schedules Here'!936:936,1)):INDEX('Set Schedules Here'!936:936,1,MATCH(E$1,'Set Schedules Here'!936:936,1)+1),E$1)),rounding_decimal_places)</f>
        <v>0</v>
      </c>
      <c r="F469">
        <f>ROUND(IF(F$1=2050,TREND(INDEX('Set Schedules Here'!937:937,1,MATCH(F$1,'Set Schedules Here'!936:936,0)),INDEX('Set Schedules Here'!936:936,1,MATCH(F$1,'Set Schedules Here'!936:936,0)),F$1),TREND(INDEX('Set Schedules Here'!937:937,1,MATCH(F$1,'Set Schedules Here'!936:936,1)):INDEX('Set Schedules Here'!937:937,1,MATCH(F$1,'Set Schedules Here'!936:936,1)+1),INDEX('Set Schedules Here'!936:936,1,MATCH(F$1,'Set Schedules Here'!936:936,1)):INDEX('Set Schedules Here'!936:936,1,MATCH(F$1,'Set Schedules Here'!936:936,1)+1),F$1)),rounding_decimal_places)</f>
        <v>0</v>
      </c>
      <c r="G469">
        <f>ROUND(IF(G$1=2050,TREND(INDEX('Set Schedules Here'!937:937,1,MATCH(G$1,'Set Schedules Here'!936:936,0)),INDEX('Set Schedules Here'!936:936,1,MATCH(G$1,'Set Schedules Here'!936:936,0)),G$1),TREND(INDEX('Set Schedules Here'!937:937,1,MATCH(G$1,'Set Schedules Here'!936:936,1)):INDEX('Set Schedules Here'!937:937,1,MATCH(G$1,'Set Schedules Here'!936:936,1)+1),INDEX('Set Schedules Here'!936:936,1,MATCH(G$1,'Set Schedules Here'!936:936,1)):INDEX('Set Schedules Here'!936:936,1,MATCH(G$1,'Set Schedules Here'!936:936,1)+1),G$1)),rounding_decimal_places)</f>
        <v>3.3333000000000002E-2</v>
      </c>
      <c r="H469">
        <f>ROUND(IF(H$1=2050,TREND(INDEX('Set Schedules Here'!937:937,1,MATCH(H$1,'Set Schedules Here'!936:936,0)),INDEX('Set Schedules Here'!936:936,1,MATCH(H$1,'Set Schedules Here'!936:936,0)),H$1),TREND(INDEX('Set Schedules Here'!937:937,1,MATCH(H$1,'Set Schedules Here'!936:936,1)):INDEX('Set Schedules Here'!937:937,1,MATCH(H$1,'Set Schedules Here'!936:936,1)+1),INDEX('Set Schedules Here'!936:936,1,MATCH(H$1,'Set Schedules Here'!936:936,1)):INDEX('Set Schedules Here'!936:936,1,MATCH(H$1,'Set Schedules Here'!936:936,1)+1),H$1)),rounding_decimal_places)</f>
        <v>6.6667000000000004E-2</v>
      </c>
      <c r="I469">
        <f>ROUND(IF(I$1=2050,TREND(INDEX('Set Schedules Here'!937:937,1,MATCH(I$1,'Set Schedules Here'!936:936,0)),INDEX('Set Schedules Here'!936:936,1,MATCH(I$1,'Set Schedules Here'!936:936,0)),I$1),TREND(INDEX('Set Schedules Here'!937:937,1,MATCH(I$1,'Set Schedules Here'!936:936,1)):INDEX('Set Schedules Here'!937:937,1,MATCH(I$1,'Set Schedules Here'!936:936,1)+1),INDEX('Set Schedules Here'!936:936,1,MATCH(I$1,'Set Schedules Here'!936:936,1)):INDEX('Set Schedules Here'!936:936,1,MATCH(I$1,'Set Schedules Here'!936:936,1)+1),I$1)),rounding_decimal_places)</f>
        <v>0.1</v>
      </c>
      <c r="J469">
        <f>ROUND(IF(J$1=2050,TREND(INDEX('Set Schedules Here'!937:937,1,MATCH(J$1,'Set Schedules Here'!936:936,0)),INDEX('Set Schedules Here'!936:936,1,MATCH(J$1,'Set Schedules Here'!936:936,0)),J$1),TREND(INDEX('Set Schedules Here'!937:937,1,MATCH(J$1,'Set Schedules Here'!936:936,1)):INDEX('Set Schedules Here'!937:937,1,MATCH(J$1,'Set Schedules Here'!936:936,1)+1),INDEX('Set Schedules Here'!936:936,1,MATCH(J$1,'Set Schedules Here'!936:936,1)):INDEX('Set Schedules Here'!936:936,1,MATCH(J$1,'Set Schedules Here'!936:936,1)+1),J$1)),rounding_decimal_places)</f>
        <v>0.13333300000000001</v>
      </c>
      <c r="K469">
        <f>ROUND(IF(K$1=2050,TREND(INDEX('Set Schedules Here'!937:937,1,MATCH(K$1,'Set Schedules Here'!936:936,0)),INDEX('Set Schedules Here'!936:936,1,MATCH(K$1,'Set Schedules Here'!936:936,0)),K$1),TREND(INDEX('Set Schedules Here'!937:937,1,MATCH(K$1,'Set Schedules Here'!936:936,1)):INDEX('Set Schedules Here'!937:937,1,MATCH(K$1,'Set Schedules Here'!936:936,1)+1),INDEX('Set Schedules Here'!936:936,1,MATCH(K$1,'Set Schedules Here'!936:936,1)):INDEX('Set Schedules Here'!936:936,1,MATCH(K$1,'Set Schedules Here'!936:936,1)+1),K$1)),rounding_decimal_places)</f>
        <v>0.16666700000000001</v>
      </c>
      <c r="L469">
        <f>ROUND(IF(L$1=2050,TREND(INDEX('Set Schedules Here'!937:937,1,MATCH(L$1,'Set Schedules Here'!936:936,0)),INDEX('Set Schedules Here'!936:936,1,MATCH(L$1,'Set Schedules Here'!936:936,0)),L$1),TREND(INDEX('Set Schedules Here'!937:937,1,MATCH(L$1,'Set Schedules Here'!936:936,1)):INDEX('Set Schedules Here'!937:937,1,MATCH(L$1,'Set Schedules Here'!936:936,1)+1),INDEX('Set Schedules Here'!936:936,1,MATCH(L$1,'Set Schedules Here'!936:936,1)):INDEX('Set Schedules Here'!936:936,1,MATCH(L$1,'Set Schedules Here'!936:936,1)+1),L$1)),rounding_decimal_places)</f>
        <v>0.2</v>
      </c>
      <c r="M469">
        <f>ROUND(IF(M$1=2050,TREND(INDEX('Set Schedules Here'!937:937,1,MATCH(M$1,'Set Schedules Here'!936:936,0)),INDEX('Set Schedules Here'!936:936,1,MATCH(M$1,'Set Schedules Here'!936:936,0)),M$1),TREND(INDEX('Set Schedules Here'!937:937,1,MATCH(M$1,'Set Schedules Here'!936:936,1)):INDEX('Set Schedules Here'!937:937,1,MATCH(M$1,'Set Schedules Here'!936:936,1)+1),INDEX('Set Schedules Here'!936:936,1,MATCH(M$1,'Set Schedules Here'!936:936,1)):INDEX('Set Schedules Here'!936:936,1,MATCH(M$1,'Set Schedules Here'!936:936,1)+1),M$1)),rounding_decimal_places)</f>
        <v>0.23333300000000001</v>
      </c>
      <c r="N469">
        <f>ROUND(IF(N$1=2050,TREND(INDEX('Set Schedules Here'!937:937,1,MATCH(N$1,'Set Schedules Here'!936:936,0)),INDEX('Set Schedules Here'!936:936,1,MATCH(N$1,'Set Schedules Here'!936:936,0)),N$1),TREND(INDEX('Set Schedules Here'!937:937,1,MATCH(N$1,'Set Schedules Here'!936:936,1)):INDEX('Set Schedules Here'!937:937,1,MATCH(N$1,'Set Schedules Here'!936:936,1)+1),INDEX('Set Schedules Here'!936:936,1,MATCH(N$1,'Set Schedules Here'!936:936,1)):INDEX('Set Schedules Here'!936:936,1,MATCH(N$1,'Set Schedules Here'!936:936,1)+1),N$1)),rounding_decimal_places)</f>
        <v>0.26666699999999999</v>
      </c>
      <c r="O469">
        <f>ROUND(IF(O$1=2050,TREND(INDEX('Set Schedules Here'!937:937,1,MATCH(O$1,'Set Schedules Here'!936:936,0)),INDEX('Set Schedules Here'!936:936,1,MATCH(O$1,'Set Schedules Here'!936:936,0)),O$1),TREND(INDEX('Set Schedules Here'!937:937,1,MATCH(O$1,'Set Schedules Here'!936:936,1)):INDEX('Set Schedules Here'!937:937,1,MATCH(O$1,'Set Schedules Here'!936:936,1)+1),INDEX('Set Schedules Here'!936:936,1,MATCH(O$1,'Set Schedules Here'!936:936,1)):INDEX('Set Schedules Here'!936:936,1,MATCH(O$1,'Set Schedules Here'!936:936,1)+1),O$1)),rounding_decimal_places)</f>
        <v>0.3</v>
      </c>
      <c r="P469">
        <f>ROUND(IF(P$1=2050,TREND(INDEX('Set Schedules Here'!937:937,1,MATCH(P$1,'Set Schedules Here'!936:936,0)),INDEX('Set Schedules Here'!936:936,1,MATCH(P$1,'Set Schedules Here'!936:936,0)),P$1),TREND(INDEX('Set Schedules Here'!937:937,1,MATCH(P$1,'Set Schedules Here'!936:936,1)):INDEX('Set Schedules Here'!937:937,1,MATCH(P$1,'Set Schedules Here'!936:936,1)+1),INDEX('Set Schedules Here'!936:936,1,MATCH(P$1,'Set Schedules Here'!936:936,1)):INDEX('Set Schedules Here'!936:936,1,MATCH(P$1,'Set Schedules Here'!936:936,1)+1),P$1)),rounding_decimal_places)</f>
        <v>0.33333299999999999</v>
      </c>
      <c r="Q469">
        <f>ROUND(IF(Q$1=2050,TREND(INDEX('Set Schedules Here'!937:937,1,MATCH(Q$1,'Set Schedules Here'!936:936,0)),INDEX('Set Schedules Here'!936:936,1,MATCH(Q$1,'Set Schedules Here'!936:936,0)),Q$1),TREND(INDEX('Set Schedules Here'!937:937,1,MATCH(Q$1,'Set Schedules Here'!936:936,1)):INDEX('Set Schedules Here'!937:937,1,MATCH(Q$1,'Set Schedules Here'!936:936,1)+1),INDEX('Set Schedules Here'!936:936,1,MATCH(Q$1,'Set Schedules Here'!936:936,1)):INDEX('Set Schedules Here'!936:936,1,MATCH(Q$1,'Set Schedules Here'!936:936,1)+1),Q$1)),rounding_decimal_places)</f>
        <v>0.36666700000000002</v>
      </c>
      <c r="R469">
        <f>ROUND(IF(R$1=2050,TREND(INDEX('Set Schedules Here'!937:937,1,MATCH(R$1,'Set Schedules Here'!936:936,0)),INDEX('Set Schedules Here'!936:936,1,MATCH(R$1,'Set Schedules Here'!936:936,0)),R$1),TREND(INDEX('Set Schedules Here'!937:937,1,MATCH(R$1,'Set Schedules Here'!936:936,1)):INDEX('Set Schedules Here'!937:937,1,MATCH(R$1,'Set Schedules Here'!936:936,1)+1),INDEX('Set Schedules Here'!936:936,1,MATCH(R$1,'Set Schedules Here'!936:936,1)):INDEX('Set Schedules Here'!936:936,1,MATCH(R$1,'Set Schedules Here'!936:936,1)+1),R$1)),rounding_decimal_places)</f>
        <v>0.4</v>
      </c>
      <c r="S469">
        <f>ROUND(IF(S$1=2050,TREND(INDEX('Set Schedules Here'!937:937,1,MATCH(S$1,'Set Schedules Here'!936:936,0)),INDEX('Set Schedules Here'!936:936,1,MATCH(S$1,'Set Schedules Here'!936:936,0)),S$1),TREND(INDEX('Set Schedules Here'!937:937,1,MATCH(S$1,'Set Schedules Here'!936:936,1)):INDEX('Set Schedules Here'!937:937,1,MATCH(S$1,'Set Schedules Here'!936:936,1)+1),INDEX('Set Schedules Here'!936:936,1,MATCH(S$1,'Set Schedules Here'!936:936,1)):INDEX('Set Schedules Here'!936:936,1,MATCH(S$1,'Set Schedules Here'!936:936,1)+1),S$1)),rounding_decimal_places)</f>
        <v>0.43333300000000002</v>
      </c>
      <c r="T469">
        <f>ROUND(IF(T$1=2050,TREND(INDEX('Set Schedules Here'!937:937,1,MATCH(T$1,'Set Schedules Here'!936:936,0)),INDEX('Set Schedules Here'!936:936,1,MATCH(T$1,'Set Schedules Here'!936:936,0)),T$1),TREND(INDEX('Set Schedules Here'!937:937,1,MATCH(T$1,'Set Schedules Here'!936:936,1)):INDEX('Set Schedules Here'!937:937,1,MATCH(T$1,'Set Schedules Here'!936:936,1)+1),INDEX('Set Schedules Here'!936:936,1,MATCH(T$1,'Set Schedules Here'!936:936,1)):INDEX('Set Schedules Here'!936:936,1,MATCH(T$1,'Set Schedules Here'!936:936,1)+1),T$1)),rounding_decimal_places)</f>
        <v>0.466667</v>
      </c>
      <c r="U469">
        <f>ROUND(IF(U$1=2050,TREND(INDEX('Set Schedules Here'!937:937,1,MATCH(U$1,'Set Schedules Here'!936:936,0)),INDEX('Set Schedules Here'!936:936,1,MATCH(U$1,'Set Schedules Here'!936:936,0)),U$1),TREND(INDEX('Set Schedules Here'!937:937,1,MATCH(U$1,'Set Schedules Here'!936:936,1)):INDEX('Set Schedules Here'!937:937,1,MATCH(U$1,'Set Schedules Here'!936:936,1)+1),INDEX('Set Schedules Here'!936:936,1,MATCH(U$1,'Set Schedules Here'!936:936,1)):INDEX('Set Schedules Here'!936:936,1,MATCH(U$1,'Set Schedules Here'!936:936,1)+1),U$1)),rounding_decimal_places)</f>
        <v>0.5</v>
      </c>
      <c r="V469">
        <f>ROUND(IF(V$1=2050,TREND(INDEX('Set Schedules Here'!937:937,1,MATCH(V$1,'Set Schedules Here'!936:936,0)),INDEX('Set Schedules Here'!936:936,1,MATCH(V$1,'Set Schedules Here'!936:936,0)),V$1),TREND(INDEX('Set Schedules Here'!937:937,1,MATCH(V$1,'Set Schedules Here'!936:936,1)):INDEX('Set Schedules Here'!937:937,1,MATCH(V$1,'Set Schedules Here'!936:936,1)+1),INDEX('Set Schedules Here'!936:936,1,MATCH(V$1,'Set Schedules Here'!936:936,1)):INDEX('Set Schedules Here'!936:936,1,MATCH(V$1,'Set Schedules Here'!936:936,1)+1),V$1)),rounding_decimal_places)</f>
        <v>0.53333299999999995</v>
      </c>
      <c r="W469">
        <f>ROUND(IF(W$1=2050,TREND(INDEX('Set Schedules Here'!937:937,1,MATCH(W$1,'Set Schedules Here'!936:936,0)),INDEX('Set Schedules Here'!936:936,1,MATCH(W$1,'Set Schedules Here'!936:936,0)),W$1),TREND(INDEX('Set Schedules Here'!937:937,1,MATCH(W$1,'Set Schedules Here'!936:936,1)):INDEX('Set Schedules Here'!937:937,1,MATCH(W$1,'Set Schedules Here'!936:936,1)+1),INDEX('Set Schedules Here'!936:936,1,MATCH(W$1,'Set Schedules Here'!936:936,1)):INDEX('Set Schedules Here'!936:936,1,MATCH(W$1,'Set Schedules Here'!936:936,1)+1),W$1)),rounding_decimal_places)</f>
        <v>0.56666700000000003</v>
      </c>
      <c r="X469">
        <f>ROUND(IF(X$1=2050,TREND(INDEX('Set Schedules Here'!937:937,1,MATCH(X$1,'Set Schedules Here'!936:936,0)),INDEX('Set Schedules Here'!936:936,1,MATCH(X$1,'Set Schedules Here'!936:936,0)),X$1),TREND(INDEX('Set Schedules Here'!937:937,1,MATCH(X$1,'Set Schedules Here'!936:936,1)):INDEX('Set Schedules Here'!937:937,1,MATCH(X$1,'Set Schedules Here'!936:936,1)+1),INDEX('Set Schedules Here'!936:936,1,MATCH(X$1,'Set Schedules Here'!936:936,1)):INDEX('Set Schedules Here'!936:936,1,MATCH(X$1,'Set Schedules Here'!936:936,1)+1),X$1)),rounding_decimal_places)</f>
        <v>0.6</v>
      </c>
      <c r="Y469">
        <f>ROUND(IF(Y$1=2050,TREND(INDEX('Set Schedules Here'!937:937,1,MATCH(Y$1,'Set Schedules Here'!936:936,0)),INDEX('Set Schedules Here'!936:936,1,MATCH(Y$1,'Set Schedules Here'!936:936,0)),Y$1),TREND(INDEX('Set Schedules Here'!937:937,1,MATCH(Y$1,'Set Schedules Here'!936:936,1)):INDEX('Set Schedules Here'!937:937,1,MATCH(Y$1,'Set Schedules Here'!936:936,1)+1),INDEX('Set Schedules Here'!936:936,1,MATCH(Y$1,'Set Schedules Here'!936:936,1)):INDEX('Set Schedules Here'!936:936,1,MATCH(Y$1,'Set Schedules Here'!936:936,1)+1),Y$1)),rounding_decimal_places)</f>
        <v>0.63333300000000003</v>
      </c>
      <c r="Z469">
        <f>ROUND(IF(Z$1=2050,TREND(INDEX('Set Schedules Here'!937:937,1,MATCH(Z$1,'Set Schedules Here'!936:936,0)),INDEX('Set Schedules Here'!936:936,1,MATCH(Z$1,'Set Schedules Here'!936:936,0)),Z$1),TREND(INDEX('Set Schedules Here'!937:937,1,MATCH(Z$1,'Set Schedules Here'!936:936,1)):INDEX('Set Schedules Here'!937:937,1,MATCH(Z$1,'Set Schedules Here'!936:936,1)+1),INDEX('Set Schedules Here'!936:936,1,MATCH(Z$1,'Set Schedules Here'!936:936,1)):INDEX('Set Schedules Here'!936:936,1,MATCH(Z$1,'Set Schedules Here'!936:936,1)+1),Z$1)),rounding_decimal_places)</f>
        <v>0.66666700000000001</v>
      </c>
      <c r="AA469">
        <f>ROUND(IF(AA$1=2050,TREND(INDEX('Set Schedules Here'!937:937,1,MATCH(AA$1,'Set Schedules Here'!936:936,0)),INDEX('Set Schedules Here'!936:936,1,MATCH(AA$1,'Set Schedules Here'!936:936,0)),AA$1),TREND(INDEX('Set Schedules Here'!937:937,1,MATCH(AA$1,'Set Schedules Here'!936:936,1)):INDEX('Set Schedules Here'!937:937,1,MATCH(AA$1,'Set Schedules Here'!936:936,1)+1),INDEX('Set Schedules Here'!936:936,1,MATCH(AA$1,'Set Schedules Here'!936:936,1)):INDEX('Set Schedules Here'!936:936,1,MATCH(AA$1,'Set Schedules Here'!936:936,1)+1),AA$1)),rounding_decimal_places)</f>
        <v>0.7</v>
      </c>
      <c r="AB469">
        <f>ROUND(IF(AB$1=2050,TREND(INDEX('Set Schedules Here'!937:937,1,MATCH(AB$1,'Set Schedules Here'!936:936,0)),INDEX('Set Schedules Here'!936:936,1,MATCH(AB$1,'Set Schedules Here'!936:936,0)),AB$1),TREND(INDEX('Set Schedules Here'!937:937,1,MATCH(AB$1,'Set Schedules Here'!936:936,1)):INDEX('Set Schedules Here'!937:937,1,MATCH(AB$1,'Set Schedules Here'!936:936,1)+1),INDEX('Set Schedules Here'!936:936,1,MATCH(AB$1,'Set Schedules Here'!936:936,1)):INDEX('Set Schedules Here'!936:936,1,MATCH(AB$1,'Set Schedules Here'!936:936,1)+1),AB$1)),rounding_decimal_places)</f>
        <v>0.73333300000000001</v>
      </c>
      <c r="AC469">
        <f>ROUND(IF(AC$1=2050,TREND(INDEX('Set Schedules Here'!937:937,1,MATCH(AC$1,'Set Schedules Here'!936:936,0)),INDEX('Set Schedules Here'!936:936,1,MATCH(AC$1,'Set Schedules Here'!936:936,0)),AC$1),TREND(INDEX('Set Schedules Here'!937:937,1,MATCH(AC$1,'Set Schedules Here'!936:936,1)):INDEX('Set Schedules Here'!937:937,1,MATCH(AC$1,'Set Schedules Here'!936:936,1)+1),INDEX('Set Schedules Here'!936:936,1,MATCH(AC$1,'Set Schedules Here'!936:936,1)):INDEX('Set Schedules Here'!936:936,1,MATCH(AC$1,'Set Schedules Here'!936:936,1)+1),AC$1)),rounding_decimal_places)</f>
        <v>0.76666699999999999</v>
      </c>
      <c r="AD469">
        <f>ROUND(IF(AD$1=2050,TREND(INDEX('Set Schedules Here'!937:937,1,MATCH(AD$1,'Set Schedules Here'!936:936,0)),INDEX('Set Schedules Here'!936:936,1,MATCH(AD$1,'Set Schedules Here'!936:936,0)),AD$1),TREND(INDEX('Set Schedules Here'!937:937,1,MATCH(AD$1,'Set Schedules Here'!936:936,1)):INDEX('Set Schedules Here'!937:937,1,MATCH(AD$1,'Set Schedules Here'!936:936,1)+1),INDEX('Set Schedules Here'!936:936,1,MATCH(AD$1,'Set Schedules Here'!936:936,1)):INDEX('Set Schedules Here'!936:936,1,MATCH(AD$1,'Set Schedules Here'!936:936,1)+1),AD$1)),rounding_decimal_places)</f>
        <v>0.8</v>
      </c>
      <c r="AE469">
        <f>ROUND(IF(AE$1=2050,TREND(INDEX('Set Schedules Here'!937:937,1,MATCH(AE$1,'Set Schedules Here'!936:936,0)),INDEX('Set Schedules Here'!936:936,1,MATCH(AE$1,'Set Schedules Here'!936:936,0)),AE$1),TREND(INDEX('Set Schedules Here'!937:937,1,MATCH(AE$1,'Set Schedules Here'!936:936,1)):INDEX('Set Schedules Here'!937:937,1,MATCH(AE$1,'Set Schedules Here'!936:936,1)+1),INDEX('Set Schedules Here'!936:936,1,MATCH(AE$1,'Set Schedules Here'!936:936,1)):INDEX('Set Schedules Here'!936:936,1,MATCH(AE$1,'Set Schedules Here'!936:936,1)+1),AE$1)),rounding_decimal_places)</f>
        <v>0.83333299999999999</v>
      </c>
      <c r="AF469">
        <f>ROUND(IF(AF$1=2050,TREND(INDEX('Set Schedules Here'!937:937,1,MATCH(AF$1,'Set Schedules Here'!936:936,0)),INDEX('Set Schedules Here'!936:936,1,MATCH(AF$1,'Set Schedules Here'!936:936,0)),AF$1),TREND(INDEX('Set Schedules Here'!937:937,1,MATCH(AF$1,'Set Schedules Here'!936:936,1)):INDEX('Set Schedules Here'!937:937,1,MATCH(AF$1,'Set Schedules Here'!936:936,1)+1),INDEX('Set Schedules Here'!936:936,1,MATCH(AF$1,'Set Schedules Here'!936:936,1)):INDEX('Set Schedules Here'!936:936,1,MATCH(AF$1,'Set Schedules Here'!936:936,1)+1),AF$1)),rounding_decimal_places)</f>
        <v>0.86666699999999997</v>
      </c>
      <c r="AG469">
        <f>ROUND(IF(AG$1=2050,TREND(INDEX('Set Schedules Here'!937:937,1,MATCH(AG$1,'Set Schedules Here'!936:936,0)),INDEX('Set Schedules Here'!936:936,1,MATCH(AG$1,'Set Schedules Here'!936:936,0)),AG$1),TREND(INDEX('Set Schedules Here'!937:937,1,MATCH(AG$1,'Set Schedules Here'!936:936,1)):INDEX('Set Schedules Here'!937:937,1,MATCH(AG$1,'Set Schedules Here'!936:936,1)+1),INDEX('Set Schedules Here'!936:936,1,MATCH(AG$1,'Set Schedules Here'!936:936,1)):INDEX('Set Schedules Here'!936:936,1,MATCH(AG$1,'Set Schedules Here'!936:936,1)+1),AG$1)),rounding_decimal_places)</f>
        <v>0.9</v>
      </c>
      <c r="AH469">
        <f>ROUND(IF(AH$1=2050,TREND(INDEX('Set Schedules Here'!937:937,1,MATCH(AH$1,'Set Schedules Here'!936:936,0)),INDEX('Set Schedules Here'!936:936,1,MATCH(AH$1,'Set Schedules Here'!936:936,0)),AH$1),TREND(INDEX('Set Schedules Here'!937:937,1,MATCH(AH$1,'Set Schedules Here'!936:936,1)):INDEX('Set Schedules Here'!937:937,1,MATCH(AH$1,'Set Schedules Here'!936:936,1)+1),INDEX('Set Schedules Here'!936:936,1,MATCH(AH$1,'Set Schedules Here'!936:936,1)):INDEX('Set Schedules Here'!936:936,1,MATCH(AH$1,'Set Schedules Here'!936:936,1)+1),AH$1)),rounding_decimal_places)</f>
        <v>0.93333299999999997</v>
      </c>
      <c r="AI469">
        <f>ROUND(IF(AI$1=2050,TREND(INDEX('Set Schedules Here'!937:937,1,MATCH(AI$1,'Set Schedules Here'!936:936,0)),INDEX('Set Schedules Here'!936:936,1,MATCH(AI$1,'Set Schedules Here'!936:936,0)),AI$1),TREND(INDEX('Set Schedules Here'!937:937,1,MATCH(AI$1,'Set Schedules Here'!936:936,1)):INDEX('Set Schedules Here'!937:937,1,MATCH(AI$1,'Set Schedules Here'!936:936,1)+1),INDEX('Set Schedules Here'!936:936,1,MATCH(AI$1,'Set Schedules Here'!936:936,1)):INDEX('Set Schedules Here'!936:936,1,MATCH(AI$1,'Set Schedules Here'!936:936,1)+1),AI$1)),rounding_decimal_places)</f>
        <v>0.96666700000000005</v>
      </c>
      <c r="AJ469">
        <f>ROUND(IF(AJ$1=2050,TREND(INDEX('Set Schedules Here'!937:937,1,MATCH(AJ$1,'Set Schedules Here'!936:936,0)),INDEX('Set Schedules Here'!936:936,1,MATCH(AJ$1,'Set Schedules Here'!936:936,0)),AJ$1),TREND(INDEX('Set Schedules Here'!937:937,1,MATCH(AJ$1,'Set Schedules Here'!936:936,1)):INDEX('Set Schedules Here'!937:937,1,MATCH(AJ$1,'Set Schedules Here'!936:936,1)+1),INDEX('Set Schedules Here'!936:936,1,MATCH(AJ$1,'Set Schedules Here'!936:936,1)):INDEX('Set Schedules Here'!936:936,1,MATCH(AJ$1,'Set Schedules Here'!936:936,1)+1),AJ$1)),rounding_decimal_places)</f>
        <v>1</v>
      </c>
    </row>
    <row r="470" spans="1:36" x14ac:dyDescent="0.45">
      <c r="A470" s="12" t="str">
        <f>'Set Schedules Here'!A938</f>
        <v>indst efficiency standards</v>
      </c>
      <c r="B470" s="12" t="str">
        <f>IF(ISBLANK('Set Schedules Here'!C938),"",'Set Schedules Here'!C938)</f>
        <v>waste management</v>
      </c>
      <c r="C470" s="12" t="str">
        <f>IF(ISBLANK('Set Schedules Here'!D938),"",'Set Schedules Here'!D938)</f>
        <v>crude oil if</v>
      </c>
      <c r="D470" s="21" t="str">
        <f>IF(ISBLANK('Set Schedules Here'!E938),"",'Set Schedules Here'!E938)</f>
        <v/>
      </c>
      <c r="E470">
        <f>ROUND(IF(E$1=2050,TREND(INDEX('Set Schedules Here'!939:939,1,MATCH(E$1,'Set Schedules Here'!938:938,0)),INDEX('Set Schedules Here'!938:938,1,MATCH(E$1,'Set Schedules Here'!938:938,0)),E$1),TREND(INDEX('Set Schedules Here'!939:939,1,MATCH(E$1,'Set Schedules Here'!938:938,1)):INDEX('Set Schedules Here'!939:939,1,MATCH(E$1,'Set Schedules Here'!938:938,1)+1),INDEX('Set Schedules Here'!938:938,1,MATCH(E$1,'Set Schedules Here'!938:938,1)):INDEX('Set Schedules Here'!938:938,1,MATCH(E$1,'Set Schedules Here'!938:938,1)+1),E$1)),rounding_decimal_places)</f>
        <v>0</v>
      </c>
      <c r="F470">
        <f>ROUND(IF(F$1=2050,TREND(INDEX('Set Schedules Here'!939:939,1,MATCH(F$1,'Set Schedules Here'!938:938,0)),INDEX('Set Schedules Here'!938:938,1,MATCH(F$1,'Set Schedules Here'!938:938,0)),F$1),TREND(INDEX('Set Schedules Here'!939:939,1,MATCH(F$1,'Set Schedules Here'!938:938,1)):INDEX('Set Schedules Here'!939:939,1,MATCH(F$1,'Set Schedules Here'!938:938,1)+1),INDEX('Set Schedules Here'!938:938,1,MATCH(F$1,'Set Schedules Here'!938:938,1)):INDEX('Set Schedules Here'!938:938,1,MATCH(F$1,'Set Schedules Here'!938:938,1)+1),F$1)),rounding_decimal_places)</f>
        <v>0</v>
      </c>
      <c r="G470">
        <f>ROUND(IF(G$1=2050,TREND(INDEX('Set Schedules Here'!939:939,1,MATCH(G$1,'Set Schedules Here'!938:938,0)),INDEX('Set Schedules Here'!938:938,1,MATCH(G$1,'Set Schedules Here'!938:938,0)),G$1),TREND(INDEX('Set Schedules Here'!939:939,1,MATCH(G$1,'Set Schedules Here'!938:938,1)):INDEX('Set Schedules Here'!939:939,1,MATCH(G$1,'Set Schedules Here'!938:938,1)+1),INDEX('Set Schedules Here'!938:938,1,MATCH(G$1,'Set Schedules Here'!938:938,1)):INDEX('Set Schedules Here'!938:938,1,MATCH(G$1,'Set Schedules Here'!938:938,1)+1),G$1)),rounding_decimal_places)</f>
        <v>3.3333000000000002E-2</v>
      </c>
      <c r="H470">
        <f>ROUND(IF(H$1=2050,TREND(INDEX('Set Schedules Here'!939:939,1,MATCH(H$1,'Set Schedules Here'!938:938,0)),INDEX('Set Schedules Here'!938:938,1,MATCH(H$1,'Set Schedules Here'!938:938,0)),H$1),TREND(INDEX('Set Schedules Here'!939:939,1,MATCH(H$1,'Set Schedules Here'!938:938,1)):INDEX('Set Schedules Here'!939:939,1,MATCH(H$1,'Set Schedules Here'!938:938,1)+1),INDEX('Set Schedules Here'!938:938,1,MATCH(H$1,'Set Schedules Here'!938:938,1)):INDEX('Set Schedules Here'!938:938,1,MATCH(H$1,'Set Schedules Here'!938:938,1)+1),H$1)),rounding_decimal_places)</f>
        <v>6.6667000000000004E-2</v>
      </c>
      <c r="I470">
        <f>ROUND(IF(I$1=2050,TREND(INDEX('Set Schedules Here'!939:939,1,MATCH(I$1,'Set Schedules Here'!938:938,0)),INDEX('Set Schedules Here'!938:938,1,MATCH(I$1,'Set Schedules Here'!938:938,0)),I$1),TREND(INDEX('Set Schedules Here'!939:939,1,MATCH(I$1,'Set Schedules Here'!938:938,1)):INDEX('Set Schedules Here'!939:939,1,MATCH(I$1,'Set Schedules Here'!938:938,1)+1),INDEX('Set Schedules Here'!938:938,1,MATCH(I$1,'Set Schedules Here'!938:938,1)):INDEX('Set Schedules Here'!938:938,1,MATCH(I$1,'Set Schedules Here'!938:938,1)+1),I$1)),rounding_decimal_places)</f>
        <v>0.1</v>
      </c>
      <c r="J470">
        <f>ROUND(IF(J$1=2050,TREND(INDEX('Set Schedules Here'!939:939,1,MATCH(J$1,'Set Schedules Here'!938:938,0)),INDEX('Set Schedules Here'!938:938,1,MATCH(J$1,'Set Schedules Here'!938:938,0)),J$1),TREND(INDEX('Set Schedules Here'!939:939,1,MATCH(J$1,'Set Schedules Here'!938:938,1)):INDEX('Set Schedules Here'!939:939,1,MATCH(J$1,'Set Schedules Here'!938:938,1)+1),INDEX('Set Schedules Here'!938:938,1,MATCH(J$1,'Set Schedules Here'!938:938,1)):INDEX('Set Schedules Here'!938:938,1,MATCH(J$1,'Set Schedules Here'!938:938,1)+1),J$1)),rounding_decimal_places)</f>
        <v>0.13333300000000001</v>
      </c>
      <c r="K470">
        <f>ROUND(IF(K$1=2050,TREND(INDEX('Set Schedules Here'!939:939,1,MATCH(K$1,'Set Schedules Here'!938:938,0)),INDEX('Set Schedules Here'!938:938,1,MATCH(K$1,'Set Schedules Here'!938:938,0)),K$1),TREND(INDEX('Set Schedules Here'!939:939,1,MATCH(K$1,'Set Schedules Here'!938:938,1)):INDEX('Set Schedules Here'!939:939,1,MATCH(K$1,'Set Schedules Here'!938:938,1)+1),INDEX('Set Schedules Here'!938:938,1,MATCH(K$1,'Set Schedules Here'!938:938,1)):INDEX('Set Schedules Here'!938:938,1,MATCH(K$1,'Set Schedules Here'!938:938,1)+1),K$1)),rounding_decimal_places)</f>
        <v>0.16666700000000001</v>
      </c>
      <c r="L470">
        <f>ROUND(IF(L$1=2050,TREND(INDEX('Set Schedules Here'!939:939,1,MATCH(L$1,'Set Schedules Here'!938:938,0)),INDEX('Set Schedules Here'!938:938,1,MATCH(L$1,'Set Schedules Here'!938:938,0)),L$1),TREND(INDEX('Set Schedules Here'!939:939,1,MATCH(L$1,'Set Schedules Here'!938:938,1)):INDEX('Set Schedules Here'!939:939,1,MATCH(L$1,'Set Schedules Here'!938:938,1)+1),INDEX('Set Schedules Here'!938:938,1,MATCH(L$1,'Set Schedules Here'!938:938,1)):INDEX('Set Schedules Here'!938:938,1,MATCH(L$1,'Set Schedules Here'!938:938,1)+1),L$1)),rounding_decimal_places)</f>
        <v>0.2</v>
      </c>
      <c r="M470">
        <f>ROUND(IF(M$1=2050,TREND(INDEX('Set Schedules Here'!939:939,1,MATCH(M$1,'Set Schedules Here'!938:938,0)),INDEX('Set Schedules Here'!938:938,1,MATCH(M$1,'Set Schedules Here'!938:938,0)),M$1),TREND(INDEX('Set Schedules Here'!939:939,1,MATCH(M$1,'Set Schedules Here'!938:938,1)):INDEX('Set Schedules Here'!939:939,1,MATCH(M$1,'Set Schedules Here'!938:938,1)+1),INDEX('Set Schedules Here'!938:938,1,MATCH(M$1,'Set Schedules Here'!938:938,1)):INDEX('Set Schedules Here'!938:938,1,MATCH(M$1,'Set Schedules Here'!938:938,1)+1),M$1)),rounding_decimal_places)</f>
        <v>0.23333300000000001</v>
      </c>
      <c r="N470">
        <f>ROUND(IF(N$1=2050,TREND(INDEX('Set Schedules Here'!939:939,1,MATCH(N$1,'Set Schedules Here'!938:938,0)),INDEX('Set Schedules Here'!938:938,1,MATCH(N$1,'Set Schedules Here'!938:938,0)),N$1),TREND(INDEX('Set Schedules Here'!939:939,1,MATCH(N$1,'Set Schedules Here'!938:938,1)):INDEX('Set Schedules Here'!939:939,1,MATCH(N$1,'Set Schedules Here'!938:938,1)+1),INDEX('Set Schedules Here'!938:938,1,MATCH(N$1,'Set Schedules Here'!938:938,1)):INDEX('Set Schedules Here'!938:938,1,MATCH(N$1,'Set Schedules Here'!938:938,1)+1),N$1)),rounding_decimal_places)</f>
        <v>0.26666699999999999</v>
      </c>
      <c r="O470">
        <f>ROUND(IF(O$1=2050,TREND(INDEX('Set Schedules Here'!939:939,1,MATCH(O$1,'Set Schedules Here'!938:938,0)),INDEX('Set Schedules Here'!938:938,1,MATCH(O$1,'Set Schedules Here'!938:938,0)),O$1),TREND(INDEX('Set Schedules Here'!939:939,1,MATCH(O$1,'Set Schedules Here'!938:938,1)):INDEX('Set Schedules Here'!939:939,1,MATCH(O$1,'Set Schedules Here'!938:938,1)+1),INDEX('Set Schedules Here'!938:938,1,MATCH(O$1,'Set Schedules Here'!938:938,1)):INDEX('Set Schedules Here'!938:938,1,MATCH(O$1,'Set Schedules Here'!938:938,1)+1),O$1)),rounding_decimal_places)</f>
        <v>0.3</v>
      </c>
      <c r="P470">
        <f>ROUND(IF(P$1=2050,TREND(INDEX('Set Schedules Here'!939:939,1,MATCH(P$1,'Set Schedules Here'!938:938,0)),INDEX('Set Schedules Here'!938:938,1,MATCH(P$1,'Set Schedules Here'!938:938,0)),P$1),TREND(INDEX('Set Schedules Here'!939:939,1,MATCH(P$1,'Set Schedules Here'!938:938,1)):INDEX('Set Schedules Here'!939:939,1,MATCH(P$1,'Set Schedules Here'!938:938,1)+1),INDEX('Set Schedules Here'!938:938,1,MATCH(P$1,'Set Schedules Here'!938:938,1)):INDEX('Set Schedules Here'!938:938,1,MATCH(P$1,'Set Schedules Here'!938:938,1)+1),P$1)),rounding_decimal_places)</f>
        <v>0.33333299999999999</v>
      </c>
      <c r="Q470">
        <f>ROUND(IF(Q$1=2050,TREND(INDEX('Set Schedules Here'!939:939,1,MATCH(Q$1,'Set Schedules Here'!938:938,0)),INDEX('Set Schedules Here'!938:938,1,MATCH(Q$1,'Set Schedules Here'!938:938,0)),Q$1),TREND(INDEX('Set Schedules Here'!939:939,1,MATCH(Q$1,'Set Schedules Here'!938:938,1)):INDEX('Set Schedules Here'!939:939,1,MATCH(Q$1,'Set Schedules Here'!938:938,1)+1),INDEX('Set Schedules Here'!938:938,1,MATCH(Q$1,'Set Schedules Here'!938:938,1)):INDEX('Set Schedules Here'!938:938,1,MATCH(Q$1,'Set Schedules Here'!938:938,1)+1),Q$1)),rounding_decimal_places)</f>
        <v>0.36666700000000002</v>
      </c>
      <c r="R470">
        <f>ROUND(IF(R$1=2050,TREND(INDEX('Set Schedules Here'!939:939,1,MATCH(R$1,'Set Schedules Here'!938:938,0)),INDEX('Set Schedules Here'!938:938,1,MATCH(R$1,'Set Schedules Here'!938:938,0)),R$1),TREND(INDEX('Set Schedules Here'!939:939,1,MATCH(R$1,'Set Schedules Here'!938:938,1)):INDEX('Set Schedules Here'!939:939,1,MATCH(R$1,'Set Schedules Here'!938:938,1)+1),INDEX('Set Schedules Here'!938:938,1,MATCH(R$1,'Set Schedules Here'!938:938,1)):INDEX('Set Schedules Here'!938:938,1,MATCH(R$1,'Set Schedules Here'!938:938,1)+1),R$1)),rounding_decimal_places)</f>
        <v>0.4</v>
      </c>
      <c r="S470">
        <f>ROUND(IF(S$1=2050,TREND(INDEX('Set Schedules Here'!939:939,1,MATCH(S$1,'Set Schedules Here'!938:938,0)),INDEX('Set Schedules Here'!938:938,1,MATCH(S$1,'Set Schedules Here'!938:938,0)),S$1),TREND(INDEX('Set Schedules Here'!939:939,1,MATCH(S$1,'Set Schedules Here'!938:938,1)):INDEX('Set Schedules Here'!939:939,1,MATCH(S$1,'Set Schedules Here'!938:938,1)+1),INDEX('Set Schedules Here'!938:938,1,MATCH(S$1,'Set Schedules Here'!938:938,1)):INDEX('Set Schedules Here'!938:938,1,MATCH(S$1,'Set Schedules Here'!938:938,1)+1),S$1)),rounding_decimal_places)</f>
        <v>0.43333300000000002</v>
      </c>
      <c r="T470">
        <f>ROUND(IF(T$1=2050,TREND(INDEX('Set Schedules Here'!939:939,1,MATCH(T$1,'Set Schedules Here'!938:938,0)),INDEX('Set Schedules Here'!938:938,1,MATCH(T$1,'Set Schedules Here'!938:938,0)),T$1),TREND(INDEX('Set Schedules Here'!939:939,1,MATCH(T$1,'Set Schedules Here'!938:938,1)):INDEX('Set Schedules Here'!939:939,1,MATCH(T$1,'Set Schedules Here'!938:938,1)+1),INDEX('Set Schedules Here'!938:938,1,MATCH(T$1,'Set Schedules Here'!938:938,1)):INDEX('Set Schedules Here'!938:938,1,MATCH(T$1,'Set Schedules Here'!938:938,1)+1),T$1)),rounding_decimal_places)</f>
        <v>0.466667</v>
      </c>
      <c r="U470">
        <f>ROUND(IF(U$1=2050,TREND(INDEX('Set Schedules Here'!939:939,1,MATCH(U$1,'Set Schedules Here'!938:938,0)),INDEX('Set Schedules Here'!938:938,1,MATCH(U$1,'Set Schedules Here'!938:938,0)),U$1),TREND(INDEX('Set Schedules Here'!939:939,1,MATCH(U$1,'Set Schedules Here'!938:938,1)):INDEX('Set Schedules Here'!939:939,1,MATCH(U$1,'Set Schedules Here'!938:938,1)+1),INDEX('Set Schedules Here'!938:938,1,MATCH(U$1,'Set Schedules Here'!938:938,1)):INDEX('Set Schedules Here'!938:938,1,MATCH(U$1,'Set Schedules Here'!938:938,1)+1),U$1)),rounding_decimal_places)</f>
        <v>0.5</v>
      </c>
      <c r="V470">
        <f>ROUND(IF(V$1=2050,TREND(INDEX('Set Schedules Here'!939:939,1,MATCH(V$1,'Set Schedules Here'!938:938,0)),INDEX('Set Schedules Here'!938:938,1,MATCH(V$1,'Set Schedules Here'!938:938,0)),V$1),TREND(INDEX('Set Schedules Here'!939:939,1,MATCH(V$1,'Set Schedules Here'!938:938,1)):INDEX('Set Schedules Here'!939:939,1,MATCH(V$1,'Set Schedules Here'!938:938,1)+1),INDEX('Set Schedules Here'!938:938,1,MATCH(V$1,'Set Schedules Here'!938:938,1)):INDEX('Set Schedules Here'!938:938,1,MATCH(V$1,'Set Schedules Here'!938:938,1)+1),V$1)),rounding_decimal_places)</f>
        <v>0.53333299999999995</v>
      </c>
      <c r="W470">
        <f>ROUND(IF(W$1=2050,TREND(INDEX('Set Schedules Here'!939:939,1,MATCH(W$1,'Set Schedules Here'!938:938,0)),INDEX('Set Schedules Here'!938:938,1,MATCH(W$1,'Set Schedules Here'!938:938,0)),W$1),TREND(INDEX('Set Schedules Here'!939:939,1,MATCH(W$1,'Set Schedules Here'!938:938,1)):INDEX('Set Schedules Here'!939:939,1,MATCH(W$1,'Set Schedules Here'!938:938,1)+1),INDEX('Set Schedules Here'!938:938,1,MATCH(W$1,'Set Schedules Here'!938:938,1)):INDEX('Set Schedules Here'!938:938,1,MATCH(W$1,'Set Schedules Here'!938:938,1)+1),W$1)),rounding_decimal_places)</f>
        <v>0.56666700000000003</v>
      </c>
      <c r="X470">
        <f>ROUND(IF(X$1=2050,TREND(INDEX('Set Schedules Here'!939:939,1,MATCH(X$1,'Set Schedules Here'!938:938,0)),INDEX('Set Schedules Here'!938:938,1,MATCH(X$1,'Set Schedules Here'!938:938,0)),X$1),TREND(INDEX('Set Schedules Here'!939:939,1,MATCH(X$1,'Set Schedules Here'!938:938,1)):INDEX('Set Schedules Here'!939:939,1,MATCH(X$1,'Set Schedules Here'!938:938,1)+1),INDEX('Set Schedules Here'!938:938,1,MATCH(X$1,'Set Schedules Here'!938:938,1)):INDEX('Set Schedules Here'!938:938,1,MATCH(X$1,'Set Schedules Here'!938:938,1)+1),X$1)),rounding_decimal_places)</f>
        <v>0.6</v>
      </c>
      <c r="Y470">
        <f>ROUND(IF(Y$1=2050,TREND(INDEX('Set Schedules Here'!939:939,1,MATCH(Y$1,'Set Schedules Here'!938:938,0)),INDEX('Set Schedules Here'!938:938,1,MATCH(Y$1,'Set Schedules Here'!938:938,0)),Y$1),TREND(INDEX('Set Schedules Here'!939:939,1,MATCH(Y$1,'Set Schedules Here'!938:938,1)):INDEX('Set Schedules Here'!939:939,1,MATCH(Y$1,'Set Schedules Here'!938:938,1)+1),INDEX('Set Schedules Here'!938:938,1,MATCH(Y$1,'Set Schedules Here'!938:938,1)):INDEX('Set Schedules Here'!938:938,1,MATCH(Y$1,'Set Schedules Here'!938:938,1)+1),Y$1)),rounding_decimal_places)</f>
        <v>0.63333300000000003</v>
      </c>
      <c r="Z470">
        <f>ROUND(IF(Z$1=2050,TREND(INDEX('Set Schedules Here'!939:939,1,MATCH(Z$1,'Set Schedules Here'!938:938,0)),INDEX('Set Schedules Here'!938:938,1,MATCH(Z$1,'Set Schedules Here'!938:938,0)),Z$1),TREND(INDEX('Set Schedules Here'!939:939,1,MATCH(Z$1,'Set Schedules Here'!938:938,1)):INDEX('Set Schedules Here'!939:939,1,MATCH(Z$1,'Set Schedules Here'!938:938,1)+1),INDEX('Set Schedules Here'!938:938,1,MATCH(Z$1,'Set Schedules Here'!938:938,1)):INDEX('Set Schedules Here'!938:938,1,MATCH(Z$1,'Set Schedules Here'!938:938,1)+1),Z$1)),rounding_decimal_places)</f>
        <v>0.66666700000000001</v>
      </c>
      <c r="AA470">
        <f>ROUND(IF(AA$1=2050,TREND(INDEX('Set Schedules Here'!939:939,1,MATCH(AA$1,'Set Schedules Here'!938:938,0)),INDEX('Set Schedules Here'!938:938,1,MATCH(AA$1,'Set Schedules Here'!938:938,0)),AA$1),TREND(INDEX('Set Schedules Here'!939:939,1,MATCH(AA$1,'Set Schedules Here'!938:938,1)):INDEX('Set Schedules Here'!939:939,1,MATCH(AA$1,'Set Schedules Here'!938:938,1)+1),INDEX('Set Schedules Here'!938:938,1,MATCH(AA$1,'Set Schedules Here'!938:938,1)):INDEX('Set Schedules Here'!938:938,1,MATCH(AA$1,'Set Schedules Here'!938:938,1)+1),AA$1)),rounding_decimal_places)</f>
        <v>0.7</v>
      </c>
      <c r="AB470">
        <f>ROUND(IF(AB$1=2050,TREND(INDEX('Set Schedules Here'!939:939,1,MATCH(AB$1,'Set Schedules Here'!938:938,0)),INDEX('Set Schedules Here'!938:938,1,MATCH(AB$1,'Set Schedules Here'!938:938,0)),AB$1),TREND(INDEX('Set Schedules Here'!939:939,1,MATCH(AB$1,'Set Schedules Here'!938:938,1)):INDEX('Set Schedules Here'!939:939,1,MATCH(AB$1,'Set Schedules Here'!938:938,1)+1),INDEX('Set Schedules Here'!938:938,1,MATCH(AB$1,'Set Schedules Here'!938:938,1)):INDEX('Set Schedules Here'!938:938,1,MATCH(AB$1,'Set Schedules Here'!938:938,1)+1),AB$1)),rounding_decimal_places)</f>
        <v>0.73333300000000001</v>
      </c>
      <c r="AC470">
        <f>ROUND(IF(AC$1=2050,TREND(INDEX('Set Schedules Here'!939:939,1,MATCH(AC$1,'Set Schedules Here'!938:938,0)),INDEX('Set Schedules Here'!938:938,1,MATCH(AC$1,'Set Schedules Here'!938:938,0)),AC$1),TREND(INDEX('Set Schedules Here'!939:939,1,MATCH(AC$1,'Set Schedules Here'!938:938,1)):INDEX('Set Schedules Here'!939:939,1,MATCH(AC$1,'Set Schedules Here'!938:938,1)+1),INDEX('Set Schedules Here'!938:938,1,MATCH(AC$1,'Set Schedules Here'!938:938,1)):INDEX('Set Schedules Here'!938:938,1,MATCH(AC$1,'Set Schedules Here'!938:938,1)+1),AC$1)),rounding_decimal_places)</f>
        <v>0.76666699999999999</v>
      </c>
      <c r="AD470">
        <f>ROUND(IF(AD$1=2050,TREND(INDEX('Set Schedules Here'!939:939,1,MATCH(AD$1,'Set Schedules Here'!938:938,0)),INDEX('Set Schedules Here'!938:938,1,MATCH(AD$1,'Set Schedules Here'!938:938,0)),AD$1),TREND(INDEX('Set Schedules Here'!939:939,1,MATCH(AD$1,'Set Schedules Here'!938:938,1)):INDEX('Set Schedules Here'!939:939,1,MATCH(AD$1,'Set Schedules Here'!938:938,1)+1),INDEX('Set Schedules Here'!938:938,1,MATCH(AD$1,'Set Schedules Here'!938:938,1)):INDEX('Set Schedules Here'!938:938,1,MATCH(AD$1,'Set Schedules Here'!938:938,1)+1),AD$1)),rounding_decimal_places)</f>
        <v>0.8</v>
      </c>
      <c r="AE470">
        <f>ROUND(IF(AE$1=2050,TREND(INDEX('Set Schedules Here'!939:939,1,MATCH(AE$1,'Set Schedules Here'!938:938,0)),INDEX('Set Schedules Here'!938:938,1,MATCH(AE$1,'Set Schedules Here'!938:938,0)),AE$1),TREND(INDEX('Set Schedules Here'!939:939,1,MATCH(AE$1,'Set Schedules Here'!938:938,1)):INDEX('Set Schedules Here'!939:939,1,MATCH(AE$1,'Set Schedules Here'!938:938,1)+1),INDEX('Set Schedules Here'!938:938,1,MATCH(AE$1,'Set Schedules Here'!938:938,1)):INDEX('Set Schedules Here'!938:938,1,MATCH(AE$1,'Set Schedules Here'!938:938,1)+1),AE$1)),rounding_decimal_places)</f>
        <v>0.83333299999999999</v>
      </c>
      <c r="AF470">
        <f>ROUND(IF(AF$1=2050,TREND(INDEX('Set Schedules Here'!939:939,1,MATCH(AF$1,'Set Schedules Here'!938:938,0)),INDEX('Set Schedules Here'!938:938,1,MATCH(AF$1,'Set Schedules Here'!938:938,0)),AF$1),TREND(INDEX('Set Schedules Here'!939:939,1,MATCH(AF$1,'Set Schedules Here'!938:938,1)):INDEX('Set Schedules Here'!939:939,1,MATCH(AF$1,'Set Schedules Here'!938:938,1)+1),INDEX('Set Schedules Here'!938:938,1,MATCH(AF$1,'Set Schedules Here'!938:938,1)):INDEX('Set Schedules Here'!938:938,1,MATCH(AF$1,'Set Schedules Here'!938:938,1)+1),AF$1)),rounding_decimal_places)</f>
        <v>0.86666699999999997</v>
      </c>
      <c r="AG470">
        <f>ROUND(IF(AG$1=2050,TREND(INDEX('Set Schedules Here'!939:939,1,MATCH(AG$1,'Set Schedules Here'!938:938,0)),INDEX('Set Schedules Here'!938:938,1,MATCH(AG$1,'Set Schedules Here'!938:938,0)),AG$1),TREND(INDEX('Set Schedules Here'!939:939,1,MATCH(AG$1,'Set Schedules Here'!938:938,1)):INDEX('Set Schedules Here'!939:939,1,MATCH(AG$1,'Set Schedules Here'!938:938,1)+1),INDEX('Set Schedules Here'!938:938,1,MATCH(AG$1,'Set Schedules Here'!938:938,1)):INDEX('Set Schedules Here'!938:938,1,MATCH(AG$1,'Set Schedules Here'!938:938,1)+1),AG$1)),rounding_decimal_places)</f>
        <v>0.9</v>
      </c>
      <c r="AH470">
        <f>ROUND(IF(AH$1=2050,TREND(INDEX('Set Schedules Here'!939:939,1,MATCH(AH$1,'Set Schedules Here'!938:938,0)),INDEX('Set Schedules Here'!938:938,1,MATCH(AH$1,'Set Schedules Here'!938:938,0)),AH$1),TREND(INDEX('Set Schedules Here'!939:939,1,MATCH(AH$1,'Set Schedules Here'!938:938,1)):INDEX('Set Schedules Here'!939:939,1,MATCH(AH$1,'Set Schedules Here'!938:938,1)+1),INDEX('Set Schedules Here'!938:938,1,MATCH(AH$1,'Set Schedules Here'!938:938,1)):INDEX('Set Schedules Here'!938:938,1,MATCH(AH$1,'Set Schedules Here'!938:938,1)+1),AH$1)),rounding_decimal_places)</f>
        <v>0.93333299999999997</v>
      </c>
      <c r="AI470">
        <f>ROUND(IF(AI$1=2050,TREND(INDEX('Set Schedules Here'!939:939,1,MATCH(AI$1,'Set Schedules Here'!938:938,0)),INDEX('Set Schedules Here'!938:938,1,MATCH(AI$1,'Set Schedules Here'!938:938,0)),AI$1),TREND(INDEX('Set Schedules Here'!939:939,1,MATCH(AI$1,'Set Schedules Here'!938:938,1)):INDEX('Set Schedules Here'!939:939,1,MATCH(AI$1,'Set Schedules Here'!938:938,1)+1),INDEX('Set Schedules Here'!938:938,1,MATCH(AI$1,'Set Schedules Here'!938:938,1)):INDEX('Set Schedules Here'!938:938,1,MATCH(AI$1,'Set Schedules Here'!938:938,1)+1),AI$1)),rounding_decimal_places)</f>
        <v>0.96666700000000005</v>
      </c>
      <c r="AJ470">
        <f>ROUND(IF(AJ$1=2050,TREND(INDEX('Set Schedules Here'!939:939,1,MATCH(AJ$1,'Set Schedules Here'!938:938,0)),INDEX('Set Schedules Here'!938:938,1,MATCH(AJ$1,'Set Schedules Here'!938:938,0)),AJ$1),TREND(INDEX('Set Schedules Here'!939:939,1,MATCH(AJ$1,'Set Schedules Here'!938:938,1)):INDEX('Set Schedules Here'!939:939,1,MATCH(AJ$1,'Set Schedules Here'!938:938,1)+1),INDEX('Set Schedules Here'!938:938,1,MATCH(AJ$1,'Set Schedules Here'!938:938,1)):INDEX('Set Schedules Here'!938:938,1,MATCH(AJ$1,'Set Schedules Here'!938:938,1)+1),AJ$1)),rounding_decimal_places)</f>
        <v>1</v>
      </c>
    </row>
    <row r="471" spans="1:36" x14ac:dyDescent="0.45">
      <c r="A471" s="12" t="str">
        <f>'Set Schedules Here'!A940</f>
        <v>indst efficiency standards</v>
      </c>
      <c r="B471" s="12" t="str">
        <f>IF(ISBLANK('Set Schedules Here'!C940),"",'Set Schedules Here'!C940)</f>
        <v>waste management</v>
      </c>
      <c r="C471" s="12" t="str">
        <f>IF(ISBLANK('Set Schedules Here'!D940),"",'Set Schedules Here'!D940)</f>
        <v>heavy or residual fuel oil if</v>
      </c>
      <c r="D471" s="21" t="str">
        <f>IF(ISBLANK('Set Schedules Here'!E940),"",'Set Schedules Here'!E940)</f>
        <v/>
      </c>
      <c r="E471">
        <f>ROUND(IF(E$1=2050,TREND(INDEX('Set Schedules Here'!941:941,1,MATCH(E$1,'Set Schedules Here'!940:940,0)),INDEX('Set Schedules Here'!940:940,1,MATCH(E$1,'Set Schedules Here'!940:940,0)),E$1),TREND(INDEX('Set Schedules Here'!941:941,1,MATCH(E$1,'Set Schedules Here'!940:940,1)):INDEX('Set Schedules Here'!941:941,1,MATCH(E$1,'Set Schedules Here'!940:940,1)+1),INDEX('Set Schedules Here'!940:940,1,MATCH(E$1,'Set Schedules Here'!940:940,1)):INDEX('Set Schedules Here'!940:940,1,MATCH(E$1,'Set Schedules Here'!940:940,1)+1),E$1)),rounding_decimal_places)</f>
        <v>0</v>
      </c>
      <c r="F471">
        <f>ROUND(IF(F$1=2050,TREND(INDEX('Set Schedules Here'!941:941,1,MATCH(F$1,'Set Schedules Here'!940:940,0)),INDEX('Set Schedules Here'!940:940,1,MATCH(F$1,'Set Schedules Here'!940:940,0)),F$1),TREND(INDEX('Set Schedules Here'!941:941,1,MATCH(F$1,'Set Schedules Here'!940:940,1)):INDEX('Set Schedules Here'!941:941,1,MATCH(F$1,'Set Schedules Here'!940:940,1)+1),INDEX('Set Schedules Here'!940:940,1,MATCH(F$1,'Set Schedules Here'!940:940,1)):INDEX('Set Schedules Here'!940:940,1,MATCH(F$1,'Set Schedules Here'!940:940,1)+1),F$1)),rounding_decimal_places)</f>
        <v>0</v>
      </c>
      <c r="G471">
        <f>ROUND(IF(G$1=2050,TREND(INDEX('Set Schedules Here'!941:941,1,MATCH(G$1,'Set Schedules Here'!940:940,0)),INDEX('Set Schedules Here'!940:940,1,MATCH(G$1,'Set Schedules Here'!940:940,0)),G$1),TREND(INDEX('Set Schedules Here'!941:941,1,MATCH(G$1,'Set Schedules Here'!940:940,1)):INDEX('Set Schedules Here'!941:941,1,MATCH(G$1,'Set Schedules Here'!940:940,1)+1),INDEX('Set Schedules Here'!940:940,1,MATCH(G$1,'Set Schedules Here'!940:940,1)):INDEX('Set Schedules Here'!940:940,1,MATCH(G$1,'Set Schedules Here'!940:940,1)+1),G$1)),rounding_decimal_places)</f>
        <v>3.3333000000000002E-2</v>
      </c>
      <c r="H471">
        <f>ROUND(IF(H$1=2050,TREND(INDEX('Set Schedules Here'!941:941,1,MATCH(H$1,'Set Schedules Here'!940:940,0)),INDEX('Set Schedules Here'!940:940,1,MATCH(H$1,'Set Schedules Here'!940:940,0)),H$1),TREND(INDEX('Set Schedules Here'!941:941,1,MATCH(H$1,'Set Schedules Here'!940:940,1)):INDEX('Set Schedules Here'!941:941,1,MATCH(H$1,'Set Schedules Here'!940:940,1)+1),INDEX('Set Schedules Here'!940:940,1,MATCH(H$1,'Set Schedules Here'!940:940,1)):INDEX('Set Schedules Here'!940:940,1,MATCH(H$1,'Set Schedules Here'!940:940,1)+1),H$1)),rounding_decimal_places)</f>
        <v>6.6667000000000004E-2</v>
      </c>
      <c r="I471">
        <f>ROUND(IF(I$1=2050,TREND(INDEX('Set Schedules Here'!941:941,1,MATCH(I$1,'Set Schedules Here'!940:940,0)),INDEX('Set Schedules Here'!940:940,1,MATCH(I$1,'Set Schedules Here'!940:940,0)),I$1),TREND(INDEX('Set Schedules Here'!941:941,1,MATCH(I$1,'Set Schedules Here'!940:940,1)):INDEX('Set Schedules Here'!941:941,1,MATCH(I$1,'Set Schedules Here'!940:940,1)+1),INDEX('Set Schedules Here'!940:940,1,MATCH(I$1,'Set Schedules Here'!940:940,1)):INDEX('Set Schedules Here'!940:940,1,MATCH(I$1,'Set Schedules Here'!940:940,1)+1),I$1)),rounding_decimal_places)</f>
        <v>0.1</v>
      </c>
      <c r="J471">
        <f>ROUND(IF(J$1=2050,TREND(INDEX('Set Schedules Here'!941:941,1,MATCH(J$1,'Set Schedules Here'!940:940,0)),INDEX('Set Schedules Here'!940:940,1,MATCH(J$1,'Set Schedules Here'!940:940,0)),J$1),TREND(INDEX('Set Schedules Here'!941:941,1,MATCH(J$1,'Set Schedules Here'!940:940,1)):INDEX('Set Schedules Here'!941:941,1,MATCH(J$1,'Set Schedules Here'!940:940,1)+1),INDEX('Set Schedules Here'!940:940,1,MATCH(J$1,'Set Schedules Here'!940:940,1)):INDEX('Set Schedules Here'!940:940,1,MATCH(J$1,'Set Schedules Here'!940:940,1)+1),J$1)),rounding_decimal_places)</f>
        <v>0.13333300000000001</v>
      </c>
      <c r="K471">
        <f>ROUND(IF(K$1=2050,TREND(INDEX('Set Schedules Here'!941:941,1,MATCH(K$1,'Set Schedules Here'!940:940,0)),INDEX('Set Schedules Here'!940:940,1,MATCH(K$1,'Set Schedules Here'!940:940,0)),K$1),TREND(INDEX('Set Schedules Here'!941:941,1,MATCH(K$1,'Set Schedules Here'!940:940,1)):INDEX('Set Schedules Here'!941:941,1,MATCH(K$1,'Set Schedules Here'!940:940,1)+1),INDEX('Set Schedules Here'!940:940,1,MATCH(K$1,'Set Schedules Here'!940:940,1)):INDEX('Set Schedules Here'!940:940,1,MATCH(K$1,'Set Schedules Here'!940:940,1)+1),K$1)),rounding_decimal_places)</f>
        <v>0.16666700000000001</v>
      </c>
      <c r="L471">
        <f>ROUND(IF(L$1=2050,TREND(INDEX('Set Schedules Here'!941:941,1,MATCH(L$1,'Set Schedules Here'!940:940,0)),INDEX('Set Schedules Here'!940:940,1,MATCH(L$1,'Set Schedules Here'!940:940,0)),L$1),TREND(INDEX('Set Schedules Here'!941:941,1,MATCH(L$1,'Set Schedules Here'!940:940,1)):INDEX('Set Schedules Here'!941:941,1,MATCH(L$1,'Set Schedules Here'!940:940,1)+1),INDEX('Set Schedules Here'!940:940,1,MATCH(L$1,'Set Schedules Here'!940:940,1)):INDEX('Set Schedules Here'!940:940,1,MATCH(L$1,'Set Schedules Here'!940:940,1)+1),L$1)),rounding_decimal_places)</f>
        <v>0.2</v>
      </c>
      <c r="M471">
        <f>ROUND(IF(M$1=2050,TREND(INDEX('Set Schedules Here'!941:941,1,MATCH(M$1,'Set Schedules Here'!940:940,0)),INDEX('Set Schedules Here'!940:940,1,MATCH(M$1,'Set Schedules Here'!940:940,0)),M$1),TREND(INDEX('Set Schedules Here'!941:941,1,MATCH(M$1,'Set Schedules Here'!940:940,1)):INDEX('Set Schedules Here'!941:941,1,MATCH(M$1,'Set Schedules Here'!940:940,1)+1),INDEX('Set Schedules Here'!940:940,1,MATCH(M$1,'Set Schedules Here'!940:940,1)):INDEX('Set Schedules Here'!940:940,1,MATCH(M$1,'Set Schedules Here'!940:940,1)+1),M$1)),rounding_decimal_places)</f>
        <v>0.23333300000000001</v>
      </c>
      <c r="N471">
        <f>ROUND(IF(N$1=2050,TREND(INDEX('Set Schedules Here'!941:941,1,MATCH(N$1,'Set Schedules Here'!940:940,0)),INDEX('Set Schedules Here'!940:940,1,MATCH(N$1,'Set Schedules Here'!940:940,0)),N$1),TREND(INDEX('Set Schedules Here'!941:941,1,MATCH(N$1,'Set Schedules Here'!940:940,1)):INDEX('Set Schedules Here'!941:941,1,MATCH(N$1,'Set Schedules Here'!940:940,1)+1),INDEX('Set Schedules Here'!940:940,1,MATCH(N$1,'Set Schedules Here'!940:940,1)):INDEX('Set Schedules Here'!940:940,1,MATCH(N$1,'Set Schedules Here'!940:940,1)+1),N$1)),rounding_decimal_places)</f>
        <v>0.26666699999999999</v>
      </c>
      <c r="O471">
        <f>ROUND(IF(O$1=2050,TREND(INDEX('Set Schedules Here'!941:941,1,MATCH(O$1,'Set Schedules Here'!940:940,0)),INDEX('Set Schedules Here'!940:940,1,MATCH(O$1,'Set Schedules Here'!940:940,0)),O$1),TREND(INDEX('Set Schedules Here'!941:941,1,MATCH(O$1,'Set Schedules Here'!940:940,1)):INDEX('Set Schedules Here'!941:941,1,MATCH(O$1,'Set Schedules Here'!940:940,1)+1),INDEX('Set Schedules Here'!940:940,1,MATCH(O$1,'Set Schedules Here'!940:940,1)):INDEX('Set Schedules Here'!940:940,1,MATCH(O$1,'Set Schedules Here'!940:940,1)+1),O$1)),rounding_decimal_places)</f>
        <v>0.3</v>
      </c>
      <c r="P471">
        <f>ROUND(IF(P$1=2050,TREND(INDEX('Set Schedules Here'!941:941,1,MATCH(P$1,'Set Schedules Here'!940:940,0)),INDEX('Set Schedules Here'!940:940,1,MATCH(P$1,'Set Schedules Here'!940:940,0)),P$1),TREND(INDEX('Set Schedules Here'!941:941,1,MATCH(P$1,'Set Schedules Here'!940:940,1)):INDEX('Set Schedules Here'!941:941,1,MATCH(P$1,'Set Schedules Here'!940:940,1)+1),INDEX('Set Schedules Here'!940:940,1,MATCH(P$1,'Set Schedules Here'!940:940,1)):INDEX('Set Schedules Here'!940:940,1,MATCH(P$1,'Set Schedules Here'!940:940,1)+1),P$1)),rounding_decimal_places)</f>
        <v>0.33333299999999999</v>
      </c>
      <c r="Q471">
        <f>ROUND(IF(Q$1=2050,TREND(INDEX('Set Schedules Here'!941:941,1,MATCH(Q$1,'Set Schedules Here'!940:940,0)),INDEX('Set Schedules Here'!940:940,1,MATCH(Q$1,'Set Schedules Here'!940:940,0)),Q$1),TREND(INDEX('Set Schedules Here'!941:941,1,MATCH(Q$1,'Set Schedules Here'!940:940,1)):INDEX('Set Schedules Here'!941:941,1,MATCH(Q$1,'Set Schedules Here'!940:940,1)+1),INDEX('Set Schedules Here'!940:940,1,MATCH(Q$1,'Set Schedules Here'!940:940,1)):INDEX('Set Schedules Here'!940:940,1,MATCH(Q$1,'Set Schedules Here'!940:940,1)+1),Q$1)),rounding_decimal_places)</f>
        <v>0.36666700000000002</v>
      </c>
      <c r="R471">
        <f>ROUND(IF(R$1=2050,TREND(INDEX('Set Schedules Here'!941:941,1,MATCH(R$1,'Set Schedules Here'!940:940,0)),INDEX('Set Schedules Here'!940:940,1,MATCH(R$1,'Set Schedules Here'!940:940,0)),R$1),TREND(INDEX('Set Schedules Here'!941:941,1,MATCH(R$1,'Set Schedules Here'!940:940,1)):INDEX('Set Schedules Here'!941:941,1,MATCH(R$1,'Set Schedules Here'!940:940,1)+1),INDEX('Set Schedules Here'!940:940,1,MATCH(R$1,'Set Schedules Here'!940:940,1)):INDEX('Set Schedules Here'!940:940,1,MATCH(R$1,'Set Schedules Here'!940:940,1)+1),R$1)),rounding_decimal_places)</f>
        <v>0.4</v>
      </c>
      <c r="S471">
        <f>ROUND(IF(S$1=2050,TREND(INDEX('Set Schedules Here'!941:941,1,MATCH(S$1,'Set Schedules Here'!940:940,0)),INDEX('Set Schedules Here'!940:940,1,MATCH(S$1,'Set Schedules Here'!940:940,0)),S$1),TREND(INDEX('Set Schedules Here'!941:941,1,MATCH(S$1,'Set Schedules Here'!940:940,1)):INDEX('Set Schedules Here'!941:941,1,MATCH(S$1,'Set Schedules Here'!940:940,1)+1),INDEX('Set Schedules Here'!940:940,1,MATCH(S$1,'Set Schedules Here'!940:940,1)):INDEX('Set Schedules Here'!940:940,1,MATCH(S$1,'Set Schedules Here'!940:940,1)+1),S$1)),rounding_decimal_places)</f>
        <v>0.43333300000000002</v>
      </c>
      <c r="T471">
        <f>ROUND(IF(T$1=2050,TREND(INDEX('Set Schedules Here'!941:941,1,MATCH(T$1,'Set Schedules Here'!940:940,0)),INDEX('Set Schedules Here'!940:940,1,MATCH(T$1,'Set Schedules Here'!940:940,0)),T$1),TREND(INDEX('Set Schedules Here'!941:941,1,MATCH(T$1,'Set Schedules Here'!940:940,1)):INDEX('Set Schedules Here'!941:941,1,MATCH(T$1,'Set Schedules Here'!940:940,1)+1),INDEX('Set Schedules Here'!940:940,1,MATCH(T$1,'Set Schedules Here'!940:940,1)):INDEX('Set Schedules Here'!940:940,1,MATCH(T$1,'Set Schedules Here'!940:940,1)+1),T$1)),rounding_decimal_places)</f>
        <v>0.466667</v>
      </c>
      <c r="U471">
        <f>ROUND(IF(U$1=2050,TREND(INDEX('Set Schedules Here'!941:941,1,MATCH(U$1,'Set Schedules Here'!940:940,0)),INDEX('Set Schedules Here'!940:940,1,MATCH(U$1,'Set Schedules Here'!940:940,0)),U$1),TREND(INDEX('Set Schedules Here'!941:941,1,MATCH(U$1,'Set Schedules Here'!940:940,1)):INDEX('Set Schedules Here'!941:941,1,MATCH(U$1,'Set Schedules Here'!940:940,1)+1),INDEX('Set Schedules Here'!940:940,1,MATCH(U$1,'Set Schedules Here'!940:940,1)):INDEX('Set Schedules Here'!940:940,1,MATCH(U$1,'Set Schedules Here'!940:940,1)+1),U$1)),rounding_decimal_places)</f>
        <v>0.5</v>
      </c>
      <c r="V471">
        <f>ROUND(IF(V$1=2050,TREND(INDEX('Set Schedules Here'!941:941,1,MATCH(V$1,'Set Schedules Here'!940:940,0)),INDEX('Set Schedules Here'!940:940,1,MATCH(V$1,'Set Schedules Here'!940:940,0)),V$1),TREND(INDEX('Set Schedules Here'!941:941,1,MATCH(V$1,'Set Schedules Here'!940:940,1)):INDEX('Set Schedules Here'!941:941,1,MATCH(V$1,'Set Schedules Here'!940:940,1)+1),INDEX('Set Schedules Here'!940:940,1,MATCH(V$1,'Set Schedules Here'!940:940,1)):INDEX('Set Schedules Here'!940:940,1,MATCH(V$1,'Set Schedules Here'!940:940,1)+1),V$1)),rounding_decimal_places)</f>
        <v>0.53333299999999995</v>
      </c>
      <c r="W471">
        <f>ROUND(IF(W$1=2050,TREND(INDEX('Set Schedules Here'!941:941,1,MATCH(W$1,'Set Schedules Here'!940:940,0)),INDEX('Set Schedules Here'!940:940,1,MATCH(W$1,'Set Schedules Here'!940:940,0)),W$1),TREND(INDEX('Set Schedules Here'!941:941,1,MATCH(W$1,'Set Schedules Here'!940:940,1)):INDEX('Set Schedules Here'!941:941,1,MATCH(W$1,'Set Schedules Here'!940:940,1)+1),INDEX('Set Schedules Here'!940:940,1,MATCH(W$1,'Set Schedules Here'!940:940,1)):INDEX('Set Schedules Here'!940:940,1,MATCH(W$1,'Set Schedules Here'!940:940,1)+1),W$1)),rounding_decimal_places)</f>
        <v>0.56666700000000003</v>
      </c>
      <c r="X471">
        <f>ROUND(IF(X$1=2050,TREND(INDEX('Set Schedules Here'!941:941,1,MATCH(X$1,'Set Schedules Here'!940:940,0)),INDEX('Set Schedules Here'!940:940,1,MATCH(X$1,'Set Schedules Here'!940:940,0)),X$1),TREND(INDEX('Set Schedules Here'!941:941,1,MATCH(X$1,'Set Schedules Here'!940:940,1)):INDEX('Set Schedules Here'!941:941,1,MATCH(X$1,'Set Schedules Here'!940:940,1)+1),INDEX('Set Schedules Here'!940:940,1,MATCH(X$1,'Set Schedules Here'!940:940,1)):INDEX('Set Schedules Here'!940:940,1,MATCH(X$1,'Set Schedules Here'!940:940,1)+1),X$1)),rounding_decimal_places)</f>
        <v>0.6</v>
      </c>
      <c r="Y471">
        <f>ROUND(IF(Y$1=2050,TREND(INDEX('Set Schedules Here'!941:941,1,MATCH(Y$1,'Set Schedules Here'!940:940,0)),INDEX('Set Schedules Here'!940:940,1,MATCH(Y$1,'Set Schedules Here'!940:940,0)),Y$1),TREND(INDEX('Set Schedules Here'!941:941,1,MATCH(Y$1,'Set Schedules Here'!940:940,1)):INDEX('Set Schedules Here'!941:941,1,MATCH(Y$1,'Set Schedules Here'!940:940,1)+1),INDEX('Set Schedules Here'!940:940,1,MATCH(Y$1,'Set Schedules Here'!940:940,1)):INDEX('Set Schedules Here'!940:940,1,MATCH(Y$1,'Set Schedules Here'!940:940,1)+1),Y$1)),rounding_decimal_places)</f>
        <v>0.63333300000000003</v>
      </c>
      <c r="Z471">
        <f>ROUND(IF(Z$1=2050,TREND(INDEX('Set Schedules Here'!941:941,1,MATCH(Z$1,'Set Schedules Here'!940:940,0)),INDEX('Set Schedules Here'!940:940,1,MATCH(Z$1,'Set Schedules Here'!940:940,0)),Z$1),TREND(INDEX('Set Schedules Here'!941:941,1,MATCH(Z$1,'Set Schedules Here'!940:940,1)):INDEX('Set Schedules Here'!941:941,1,MATCH(Z$1,'Set Schedules Here'!940:940,1)+1),INDEX('Set Schedules Here'!940:940,1,MATCH(Z$1,'Set Schedules Here'!940:940,1)):INDEX('Set Schedules Here'!940:940,1,MATCH(Z$1,'Set Schedules Here'!940:940,1)+1),Z$1)),rounding_decimal_places)</f>
        <v>0.66666700000000001</v>
      </c>
      <c r="AA471">
        <f>ROUND(IF(AA$1=2050,TREND(INDEX('Set Schedules Here'!941:941,1,MATCH(AA$1,'Set Schedules Here'!940:940,0)),INDEX('Set Schedules Here'!940:940,1,MATCH(AA$1,'Set Schedules Here'!940:940,0)),AA$1),TREND(INDEX('Set Schedules Here'!941:941,1,MATCH(AA$1,'Set Schedules Here'!940:940,1)):INDEX('Set Schedules Here'!941:941,1,MATCH(AA$1,'Set Schedules Here'!940:940,1)+1),INDEX('Set Schedules Here'!940:940,1,MATCH(AA$1,'Set Schedules Here'!940:940,1)):INDEX('Set Schedules Here'!940:940,1,MATCH(AA$1,'Set Schedules Here'!940:940,1)+1),AA$1)),rounding_decimal_places)</f>
        <v>0.7</v>
      </c>
      <c r="AB471">
        <f>ROUND(IF(AB$1=2050,TREND(INDEX('Set Schedules Here'!941:941,1,MATCH(AB$1,'Set Schedules Here'!940:940,0)),INDEX('Set Schedules Here'!940:940,1,MATCH(AB$1,'Set Schedules Here'!940:940,0)),AB$1),TREND(INDEX('Set Schedules Here'!941:941,1,MATCH(AB$1,'Set Schedules Here'!940:940,1)):INDEX('Set Schedules Here'!941:941,1,MATCH(AB$1,'Set Schedules Here'!940:940,1)+1),INDEX('Set Schedules Here'!940:940,1,MATCH(AB$1,'Set Schedules Here'!940:940,1)):INDEX('Set Schedules Here'!940:940,1,MATCH(AB$1,'Set Schedules Here'!940:940,1)+1),AB$1)),rounding_decimal_places)</f>
        <v>0.73333300000000001</v>
      </c>
      <c r="AC471">
        <f>ROUND(IF(AC$1=2050,TREND(INDEX('Set Schedules Here'!941:941,1,MATCH(AC$1,'Set Schedules Here'!940:940,0)),INDEX('Set Schedules Here'!940:940,1,MATCH(AC$1,'Set Schedules Here'!940:940,0)),AC$1),TREND(INDEX('Set Schedules Here'!941:941,1,MATCH(AC$1,'Set Schedules Here'!940:940,1)):INDEX('Set Schedules Here'!941:941,1,MATCH(AC$1,'Set Schedules Here'!940:940,1)+1),INDEX('Set Schedules Here'!940:940,1,MATCH(AC$1,'Set Schedules Here'!940:940,1)):INDEX('Set Schedules Here'!940:940,1,MATCH(AC$1,'Set Schedules Here'!940:940,1)+1),AC$1)),rounding_decimal_places)</f>
        <v>0.76666699999999999</v>
      </c>
      <c r="AD471">
        <f>ROUND(IF(AD$1=2050,TREND(INDEX('Set Schedules Here'!941:941,1,MATCH(AD$1,'Set Schedules Here'!940:940,0)),INDEX('Set Schedules Here'!940:940,1,MATCH(AD$1,'Set Schedules Here'!940:940,0)),AD$1),TREND(INDEX('Set Schedules Here'!941:941,1,MATCH(AD$1,'Set Schedules Here'!940:940,1)):INDEX('Set Schedules Here'!941:941,1,MATCH(AD$1,'Set Schedules Here'!940:940,1)+1),INDEX('Set Schedules Here'!940:940,1,MATCH(AD$1,'Set Schedules Here'!940:940,1)):INDEX('Set Schedules Here'!940:940,1,MATCH(AD$1,'Set Schedules Here'!940:940,1)+1),AD$1)),rounding_decimal_places)</f>
        <v>0.8</v>
      </c>
      <c r="AE471">
        <f>ROUND(IF(AE$1=2050,TREND(INDEX('Set Schedules Here'!941:941,1,MATCH(AE$1,'Set Schedules Here'!940:940,0)),INDEX('Set Schedules Here'!940:940,1,MATCH(AE$1,'Set Schedules Here'!940:940,0)),AE$1),TREND(INDEX('Set Schedules Here'!941:941,1,MATCH(AE$1,'Set Schedules Here'!940:940,1)):INDEX('Set Schedules Here'!941:941,1,MATCH(AE$1,'Set Schedules Here'!940:940,1)+1),INDEX('Set Schedules Here'!940:940,1,MATCH(AE$1,'Set Schedules Here'!940:940,1)):INDEX('Set Schedules Here'!940:940,1,MATCH(AE$1,'Set Schedules Here'!940:940,1)+1),AE$1)),rounding_decimal_places)</f>
        <v>0.83333299999999999</v>
      </c>
      <c r="AF471">
        <f>ROUND(IF(AF$1=2050,TREND(INDEX('Set Schedules Here'!941:941,1,MATCH(AF$1,'Set Schedules Here'!940:940,0)),INDEX('Set Schedules Here'!940:940,1,MATCH(AF$1,'Set Schedules Here'!940:940,0)),AF$1),TREND(INDEX('Set Schedules Here'!941:941,1,MATCH(AF$1,'Set Schedules Here'!940:940,1)):INDEX('Set Schedules Here'!941:941,1,MATCH(AF$1,'Set Schedules Here'!940:940,1)+1),INDEX('Set Schedules Here'!940:940,1,MATCH(AF$1,'Set Schedules Here'!940:940,1)):INDEX('Set Schedules Here'!940:940,1,MATCH(AF$1,'Set Schedules Here'!940:940,1)+1),AF$1)),rounding_decimal_places)</f>
        <v>0.86666699999999997</v>
      </c>
      <c r="AG471">
        <f>ROUND(IF(AG$1=2050,TREND(INDEX('Set Schedules Here'!941:941,1,MATCH(AG$1,'Set Schedules Here'!940:940,0)),INDEX('Set Schedules Here'!940:940,1,MATCH(AG$1,'Set Schedules Here'!940:940,0)),AG$1),TREND(INDEX('Set Schedules Here'!941:941,1,MATCH(AG$1,'Set Schedules Here'!940:940,1)):INDEX('Set Schedules Here'!941:941,1,MATCH(AG$1,'Set Schedules Here'!940:940,1)+1),INDEX('Set Schedules Here'!940:940,1,MATCH(AG$1,'Set Schedules Here'!940:940,1)):INDEX('Set Schedules Here'!940:940,1,MATCH(AG$1,'Set Schedules Here'!940:940,1)+1),AG$1)),rounding_decimal_places)</f>
        <v>0.9</v>
      </c>
      <c r="AH471">
        <f>ROUND(IF(AH$1=2050,TREND(INDEX('Set Schedules Here'!941:941,1,MATCH(AH$1,'Set Schedules Here'!940:940,0)),INDEX('Set Schedules Here'!940:940,1,MATCH(AH$1,'Set Schedules Here'!940:940,0)),AH$1),TREND(INDEX('Set Schedules Here'!941:941,1,MATCH(AH$1,'Set Schedules Here'!940:940,1)):INDEX('Set Schedules Here'!941:941,1,MATCH(AH$1,'Set Schedules Here'!940:940,1)+1),INDEX('Set Schedules Here'!940:940,1,MATCH(AH$1,'Set Schedules Here'!940:940,1)):INDEX('Set Schedules Here'!940:940,1,MATCH(AH$1,'Set Schedules Here'!940:940,1)+1),AH$1)),rounding_decimal_places)</f>
        <v>0.93333299999999997</v>
      </c>
      <c r="AI471">
        <f>ROUND(IF(AI$1=2050,TREND(INDEX('Set Schedules Here'!941:941,1,MATCH(AI$1,'Set Schedules Here'!940:940,0)),INDEX('Set Schedules Here'!940:940,1,MATCH(AI$1,'Set Schedules Here'!940:940,0)),AI$1),TREND(INDEX('Set Schedules Here'!941:941,1,MATCH(AI$1,'Set Schedules Here'!940:940,1)):INDEX('Set Schedules Here'!941:941,1,MATCH(AI$1,'Set Schedules Here'!940:940,1)+1),INDEX('Set Schedules Here'!940:940,1,MATCH(AI$1,'Set Schedules Here'!940:940,1)):INDEX('Set Schedules Here'!940:940,1,MATCH(AI$1,'Set Schedules Here'!940:940,1)+1),AI$1)),rounding_decimal_places)</f>
        <v>0.96666700000000005</v>
      </c>
      <c r="AJ471">
        <f>ROUND(IF(AJ$1=2050,TREND(INDEX('Set Schedules Here'!941:941,1,MATCH(AJ$1,'Set Schedules Here'!940:940,0)),INDEX('Set Schedules Here'!940:940,1,MATCH(AJ$1,'Set Schedules Here'!940:940,0)),AJ$1),TREND(INDEX('Set Schedules Here'!941:941,1,MATCH(AJ$1,'Set Schedules Here'!940:940,1)):INDEX('Set Schedules Here'!941:941,1,MATCH(AJ$1,'Set Schedules Here'!940:940,1)+1),INDEX('Set Schedules Here'!940:940,1,MATCH(AJ$1,'Set Schedules Here'!940:940,1)):INDEX('Set Schedules Here'!940:940,1,MATCH(AJ$1,'Set Schedules Here'!940:940,1)+1),AJ$1)),rounding_decimal_places)</f>
        <v>1</v>
      </c>
    </row>
    <row r="472" spans="1:36" x14ac:dyDescent="0.45">
      <c r="A472" s="12" t="str">
        <f>'Set Schedules Here'!A942</f>
        <v>indst efficiency standards</v>
      </c>
      <c r="B472" s="12" t="str">
        <f>IF(ISBLANK('Set Schedules Here'!C942),"",'Set Schedules Here'!C942)</f>
        <v>waste management</v>
      </c>
      <c r="C472" s="12" t="str">
        <f>IF(ISBLANK('Set Schedules Here'!D942),"",'Set Schedules Here'!D942)</f>
        <v>LPG propane or butane if</v>
      </c>
      <c r="D472" s="21" t="str">
        <f>IF(ISBLANK('Set Schedules Here'!E942),"",'Set Schedules Here'!E942)</f>
        <v/>
      </c>
      <c r="E472">
        <f>ROUND(IF(E$1=2050,TREND(INDEX('Set Schedules Here'!943:943,1,MATCH(E$1,'Set Schedules Here'!942:942,0)),INDEX('Set Schedules Here'!942:942,1,MATCH(E$1,'Set Schedules Here'!942:942,0)),E$1),TREND(INDEX('Set Schedules Here'!943:943,1,MATCH(E$1,'Set Schedules Here'!942:942,1)):INDEX('Set Schedules Here'!943:943,1,MATCH(E$1,'Set Schedules Here'!942:942,1)+1),INDEX('Set Schedules Here'!942:942,1,MATCH(E$1,'Set Schedules Here'!942:942,1)):INDEX('Set Schedules Here'!942:942,1,MATCH(E$1,'Set Schedules Here'!942:942,1)+1),E$1)),rounding_decimal_places)</f>
        <v>0</v>
      </c>
      <c r="F472">
        <f>ROUND(IF(F$1=2050,TREND(INDEX('Set Schedules Here'!943:943,1,MATCH(F$1,'Set Schedules Here'!942:942,0)),INDEX('Set Schedules Here'!942:942,1,MATCH(F$1,'Set Schedules Here'!942:942,0)),F$1),TREND(INDEX('Set Schedules Here'!943:943,1,MATCH(F$1,'Set Schedules Here'!942:942,1)):INDEX('Set Schedules Here'!943:943,1,MATCH(F$1,'Set Schedules Here'!942:942,1)+1),INDEX('Set Schedules Here'!942:942,1,MATCH(F$1,'Set Schedules Here'!942:942,1)):INDEX('Set Schedules Here'!942:942,1,MATCH(F$1,'Set Schedules Here'!942:942,1)+1),F$1)),rounding_decimal_places)</f>
        <v>0</v>
      </c>
      <c r="G472">
        <f>ROUND(IF(G$1=2050,TREND(INDEX('Set Schedules Here'!943:943,1,MATCH(G$1,'Set Schedules Here'!942:942,0)),INDEX('Set Schedules Here'!942:942,1,MATCH(G$1,'Set Schedules Here'!942:942,0)),G$1),TREND(INDEX('Set Schedules Here'!943:943,1,MATCH(G$1,'Set Schedules Here'!942:942,1)):INDEX('Set Schedules Here'!943:943,1,MATCH(G$1,'Set Schedules Here'!942:942,1)+1),INDEX('Set Schedules Here'!942:942,1,MATCH(G$1,'Set Schedules Here'!942:942,1)):INDEX('Set Schedules Here'!942:942,1,MATCH(G$1,'Set Schedules Here'!942:942,1)+1),G$1)),rounding_decimal_places)</f>
        <v>3.3333000000000002E-2</v>
      </c>
      <c r="H472">
        <f>ROUND(IF(H$1=2050,TREND(INDEX('Set Schedules Here'!943:943,1,MATCH(H$1,'Set Schedules Here'!942:942,0)),INDEX('Set Schedules Here'!942:942,1,MATCH(H$1,'Set Schedules Here'!942:942,0)),H$1),TREND(INDEX('Set Schedules Here'!943:943,1,MATCH(H$1,'Set Schedules Here'!942:942,1)):INDEX('Set Schedules Here'!943:943,1,MATCH(H$1,'Set Schedules Here'!942:942,1)+1),INDEX('Set Schedules Here'!942:942,1,MATCH(H$1,'Set Schedules Here'!942:942,1)):INDEX('Set Schedules Here'!942:942,1,MATCH(H$1,'Set Schedules Here'!942:942,1)+1),H$1)),rounding_decimal_places)</f>
        <v>6.6667000000000004E-2</v>
      </c>
      <c r="I472">
        <f>ROUND(IF(I$1=2050,TREND(INDEX('Set Schedules Here'!943:943,1,MATCH(I$1,'Set Schedules Here'!942:942,0)),INDEX('Set Schedules Here'!942:942,1,MATCH(I$1,'Set Schedules Here'!942:942,0)),I$1),TREND(INDEX('Set Schedules Here'!943:943,1,MATCH(I$1,'Set Schedules Here'!942:942,1)):INDEX('Set Schedules Here'!943:943,1,MATCH(I$1,'Set Schedules Here'!942:942,1)+1),INDEX('Set Schedules Here'!942:942,1,MATCH(I$1,'Set Schedules Here'!942:942,1)):INDEX('Set Schedules Here'!942:942,1,MATCH(I$1,'Set Schedules Here'!942:942,1)+1),I$1)),rounding_decimal_places)</f>
        <v>0.1</v>
      </c>
      <c r="J472">
        <f>ROUND(IF(J$1=2050,TREND(INDEX('Set Schedules Here'!943:943,1,MATCH(J$1,'Set Schedules Here'!942:942,0)),INDEX('Set Schedules Here'!942:942,1,MATCH(J$1,'Set Schedules Here'!942:942,0)),J$1),TREND(INDEX('Set Schedules Here'!943:943,1,MATCH(J$1,'Set Schedules Here'!942:942,1)):INDEX('Set Schedules Here'!943:943,1,MATCH(J$1,'Set Schedules Here'!942:942,1)+1),INDEX('Set Schedules Here'!942:942,1,MATCH(J$1,'Set Schedules Here'!942:942,1)):INDEX('Set Schedules Here'!942:942,1,MATCH(J$1,'Set Schedules Here'!942:942,1)+1),J$1)),rounding_decimal_places)</f>
        <v>0.13333300000000001</v>
      </c>
      <c r="K472">
        <f>ROUND(IF(K$1=2050,TREND(INDEX('Set Schedules Here'!943:943,1,MATCH(K$1,'Set Schedules Here'!942:942,0)),INDEX('Set Schedules Here'!942:942,1,MATCH(K$1,'Set Schedules Here'!942:942,0)),K$1),TREND(INDEX('Set Schedules Here'!943:943,1,MATCH(K$1,'Set Schedules Here'!942:942,1)):INDEX('Set Schedules Here'!943:943,1,MATCH(K$1,'Set Schedules Here'!942:942,1)+1),INDEX('Set Schedules Here'!942:942,1,MATCH(K$1,'Set Schedules Here'!942:942,1)):INDEX('Set Schedules Here'!942:942,1,MATCH(K$1,'Set Schedules Here'!942:942,1)+1),K$1)),rounding_decimal_places)</f>
        <v>0.16666700000000001</v>
      </c>
      <c r="L472">
        <f>ROUND(IF(L$1=2050,TREND(INDEX('Set Schedules Here'!943:943,1,MATCH(L$1,'Set Schedules Here'!942:942,0)),INDEX('Set Schedules Here'!942:942,1,MATCH(L$1,'Set Schedules Here'!942:942,0)),L$1),TREND(INDEX('Set Schedules Here'!943:943,1,MATCH(L$1,'Set Schedules Here'!942:942,1)):INDEX('Set Schedules Here'!943:943,1,MATCH(L$1,'Set Schedules Here'!942:942,1)+1),INDEX('Set Schedules Here'!942:942,1,MATCH(L$1,'Set Schedules Here'!942:942,1)):INDEX('Set Schedules Here'!942:942,1,MATCH(L$1,'Set Schedules Here'!942:942,1)+1),L$1)),rounding_decimal_places)</f>
        <v>0.2</v>
      </c>
      <c r="M472">
        <f>ROUND(IF(M$1=2050,TREND(INDEX('Set Schedules Here'!943:943,1,MATCH(M$1,'Set Schedules Here'!942:942,0)),INDEX('Set Schedules Here'!942:942,1,MATCH(M$1,'Set Schedules Here'!942:942,0)),M$1),TREND(INDEX('Set Schedules Here'!943:943,1,MATCH(M$1,'Set Schedules Here'!942:942,1)):INDEX('Set Schedules Here'!943:943,1,MATCH(M$1,'Set Schedules Here'!942:942,1)+1),INDEX('Set Schedules Here'!942:942,1,MATCH(M$1,'Set Schedules Here'!942:942,1)):INDEX('Set Schedules Here'!942:942,1,MATCH(M$1,'Set Schedules Here'!942:942,1)+1),M$1)),rounding_decimal_places)</f>
        <v>0.23333300000000001</v>
      </c>
      <c r="N472">
        <f>ROUND(IF(N$1=2050,TREND(INDEX('Set Schedules Here'!943:943,1,MATCH(N$1,'Set Schedules Here'!942:942,0)),INDEX('Set Schedules Here'!942:942,1,MATCH(N$1,'Set Schedules Here'!942:942,0)),N$1),TREND(INDEX('Set Schedules Here'!943:943,1,MATCH(N$1,'Set Schedules Here'!942:942,1)):INDEX('Set Schedules Here'!943:943,1,MATCH(N$1,'Set Schedules Here'!942:942,1)+1),INDEX('Set Schedules Here'!942:942,1,MATCH(N$1,'Set Schedules Here'!942:942,1)):INDEX('Set Schedules Here'!942:942,1,MATCH(N$1,'Set Schedules Here'!942:942,1)+1),N$1)),rounding_decimal_places)</f>
        <v>0.26666699999999999</v>
      </c>
      <c r="O472">
        <f>ROUND(IF(O$1=2050,TREND(INDEX('Set Schedules Here'!943:943,1,MATCH(O$1,'Set Schedules Here'!942:942,0)),INDEX('Set Schedules Here'!942:942,1,MATCH(O$1,'Set Schedules Here'!942:942,0)),O$1),TREND(INDEX('Set Schedules Here'!943:943,1,MATCH(O$1,'Set Schedules Here'!942:942,1)):INDEX('Set Schedules Here'!943:943,1,MATCH(O$1,'Set Schedules Here'!942:942,1)+1),INDEX('Set Schedules Here'!942:942,1,MATCH(O$1,'Set Schedules Here'!942:942,1)):INDEX('Set Schedules Here'!942:942,1,MATCH(O$1,'Set Schedules Here'!942:942,1)+1),O$1)),rounding_decimal_places)</f>
        <v>0.3</v>
      </c>
      <c r="P472">
        <f>ROUND(IF(P$1=2050,TREND(INDEX('Set Schedules Here'!943:943,1,MATCH(P$1,'Set Schedules Here'!942:942,0)),INDEX('Set Schedules Here'!942:942,1,MATCH(P$1,'Set Schedules Here'!942:942,0)),P$1),TREND(INDEX('Set Schedules Here'!943:943,1,MATCH(P$1,'Set Schedules Here'!942:942,1)):INDEX('Set Schedules Here'!943:943,1,MATCH(P$1,'Set Schedules Here'!942:942,1)+1),INDEX('Set Schedules Here'!942:942,1,MATCH(P$1,'Set Schedules Here'!942:942,1)):INDEX('Set Schedules Here'!942:942,1,MATCH(P$1,'Set Schedules Here'!942:942,1)+1),P$1)),rounding_decimal_places)</f>
        <v>0.33333299999999999</v>
      </c>
      <c r="Q472">
        <f>ROUND(IF(Q$1=2050,TREND(INDEX('Set Schedules Here'!943:943,1,MATCH(Q$1,'Set Schedules Here'!942:942,0)),INDEX('Set Schedules Here'!942:942,1,MATCH(Q$1,'Set Schedules Here'!942:942,0)),Q$1),TREND(INDEX('Set Schedules Here'!943:943,1,MATCH(Q$1,'Set Schedules Here'!942:942,1)):INDEX('Set Schedules Here'!943:943,1,MATCH(Q$1,'Set Schedules Here'!942:942,1)+1),INDEX('Set Schedules Here'!942:942,1,MATCH(Q$1,'Set Schedules Here'!942:942,1)):INDEX('Set Schedules Here'!942:942,1,MATCH(Q$1,'Set Schedules Here'!942:942,1)+1),Q$1)),rounding_decimal_places)</f>
        <v>0.36666700000000002</v>
      </c>
      <c r="R472">
        <f>ROUND(IF(R$1=2050,TREND(INDEX('Set Schedules Here'!943:943,1,MATCH(R$1,'Set Schedules Here'!942:942,0)),INDEX('Set Schedules Here'!942:942,1,MATCH(R$1,'Set Schedules Here'!942:942,0)),R$1),TREND(INDEX('Set Schedules Here'!943:943,1,MATCH(R$1,'Set Schedules Here'!942:942,1)):INDEX('Set Schedules Here'!943:943,1,MATCH(R$1,'Set Schedules Here'!942:942,1)+1),INDEX('Set Schedules Here'!942:942,1,MATCH(R$1,'Set Schedules Here'!942:942,1)):INDEX('Set Schedules Here'!942:942,1,MATCH(R$1,'Set Schedules Here'!942:942,1)+1),R$1)),rounding_decimal_places)</f>
        <v>0.4</v>
      </c>
      <c r="S472">
        <f>ROUND(IF(S$1=2050,TREND(INDEX('Set Schedules Here'!943:943,1,MATCH(S$1,'Set Schedules Here'!942:942,0)),INDEX('Set Schedules Here'!942:942,1,MATCH(S$1,'Set Schedules Here'!942:942,0)),S$1),TREND(INDEX('Set Schedules Here'!943:943,1,MATCH(S$1,'Set Schedules Here'!942:942,1)):INDEX('Set Schedules Here'!943:943,1,MATCH(S$1,'Set Schedules Here'!942:942,1)+1),INDEX('Set Schedules Here'!942:942,1,MATCH(S$1,'Set Schedules Here'!942:942,1)):INDEX('Set Schedules Here'!942:942,1,MATCH(S$1,'Set Schedules Here'!942:942,1)+1),S$1)),rounding_decimal_places)</f>
        <v>0.43333300000000002</v>
      </c>
      <c r="T472">
        <f>ROUND(IF(T$1=2050,TREND(INDEX('Set Schedules Here'!943:943,1,MATCH(T$1,'Set Schedules Here'!942:942,0)),INDEX('Set Schedules Here'!942:942,1,MATCH(T$1,'Set Schedules Here'!942:942,0)),T$1),TREND(INDEX('Set Schedules Here'!943:943,1,MATCH(T$1,'Set Schedules Here'!942:942,1)):INDEX('Set Schedules Here'!943:943,1,MATCH(T$1,'Set Schedules Here'!942:942,1)+1),INDEX('Set Schedules Here'!942:942,1,MATCH(T$1,'Set Schedules Here'!942:942,1)):INDEX('Set Schedules Here'!942:942,1,MATCH(T$1,'Set Schedules Here'!942:942,1)+1),T$1)),rounding_decimal_places)</f>
        <v>0.466667</v>
      </c>
      <c r="U472">
        <f>ROUND(IF(U$1=2050,TREND(INDEX('Set Schedules Here'!943:943,1,MATCH(U$1,'Set Schedules Here'!942:942,0)),INDEX('Set Schedules Here'!942:942,1,MATCH(U$1,'Set Schedules Here'!942:942,0)),U$1),TREND(INDEX('Set Schedules Here'!943:943,1,MATCH(U$1,'Set Schedules Here'!942:942,1)):INDEX('Set Schedules Here'!943:943,1,MATCH(U$1,'Set Schedules Here'!942:942,1)+1),INDEX('Set Schedules Here'!942:942,1,MATCH(U$1,'Set Schedules Here'!942:942,1)):INDEX('Set Schedules Here'!942:942,1,MATCH(U$1,'Set Schedules Here'!942:942,1)+1),U$1)),rounding_decimal_places)</f>
        <v>0.5</v>
      </c>
      <c r="V472">
        <f>ROUND(IF(V$1=2050,TREND(INDEX('Set Schedules Here'!943:943,1,MATCH(V$1,'Set Schedules Here'!942:942,0)),INDEX('Set Schedules Here'!942:942,1,MATCH(V$1,'Set Schedules Here'!942:942,0)),V$1),TREND(INDEX('Set Schedules Here'!943:943,1,MATCH(V$1,'Set Schedules Here'!942:942,1)):INDEX('Set Schedules Here'!943:943,1,MATCH(V$1,'Set Schedules Here'!942:942,1)+1),INDEX('Set Schedules Here'!942:942,1,MATCH(V$1,'Set Schedules Here'!942:942,1)):INDEX('Set Schedules Here'!942:942,1,MATCH(V$1,'Set Schedules Here'!942:942,1)+1),V$1)),rounding_decimal_places)</f>
        <v>0.53333299999999995</v>
      </c>
      <c r="W472">
        <f>ROUND(IF(W$1=2050,TREND(INDEX('Set Schedules Here'!943:943,1,MATCH(W$1,'Set Schedules Here'!942:942,0)),INDEX('Set Schedules Here'!942:942,1,MATCH(W$1,'Set Schedules Here'!942:942,0)),W$1),TREND(INDEX('Set Schedules Here'!943:943,1,MATCH(W$1,'Set Schedules Here'!942:942,1)):INDEX('Set Schedules Here'!943:943,1,MATCH(W$1,'Set Schedules Here'!942:942,1)+1),INDEX('Set Schedules Here'!942:942,1,MATCH(W$1,'Set Schedules Here'!942:942,1)):INDEX('Set Schedules Here'!942:942,1,MATCH(W$1,'Set Schedules Here'!942:942,1)+1),W$1)),rounding_decimal_places)</f>
        <v>0.56666700000000003</v>
      </c>
      <c r="X472">
        <f>ROUND(IF(X$1=2050,TREND(INDEX('Set Schedules Here'!943:943,1,MATCH(X$1,'Set Schedules Here'!942:942,0)),INDEX('Set Schedules Here'!942:942,1,MATCH(X$1,'Set Schedules Here'!942:942,0)),X$1),TREND(INDEX('Set Schedules Here'!943:943,1,MATCH(X$1,'Set Schedules Here'!942:942,1)):INDEX('Set Schedules Here'!943:943,1,MATCH(X$1,'Set Schedules Here'!942:942,1)+1),INDEX('Set Schedules Here'!942:942,1,MATCH(X$1,'Set Schedules Here'!942:942,1)):INDEX('Set Schedules Here'!942:942,1,MATCH(X$1,'Set Schedules Here'!942:942,1)+1),X$1)),rounding_decimal_places)</f>
        <v>0.6</v>
      </c>
      <c r="Y472">
        <f>ROUND(IF(Y$1=2050,TREND(INDEX('Set Schedules Here'!943:943,1,MATCH(Y$1,'Set Schedules Here'!942:942,0)),INDEX('Set Schedules Here'!942:942,1,MATCH(Y$1,'Set Schedules Here'!942:942,0)),Y$1),TREND(INDEX('Set Schedules Here'!943:943,1,MATCH(Y$1,'Set Schedules Here'!942:942,1)):INDEX('Set Schedules Here'!943:943,1,MATCH(Y$1,'Set Schedules Here'!942:942,1)+1),INDEX('Set Schedules Here'!942:942,1,MATCH(Y$1,'Set Schedules Here'!942:942,1)):INDEX('Set Schedules Here'!942:942,1,MATCH(Y$1,'Set Schedules Here'!942:942,1)+1),Y$1)),rounding_decimal_places)</f>
        <v>0.63333300000000003</v>
      </c>
      <c r="Z472">
        <f>ROUND(IF(Z$1=2050,TREND(INDEX('Set Schedules Here'!943:943,1,MATCH(Z$1,'Set Schedules Here'!942:942,0)),INDEX('Set Schedules Here'!942:942,1,MATCH(Z$1,'Set Schedules Here'!942:942,0)),Z$1),TREND(INDEX('Set Schedules Here'!943:943,1,MATCH(Z$1,'Set Schedules Here'!942:942,1)):INDEX('Set Schedules Here'!943:943,1,MATCH(Z$1,'Set Schedules Here'!942:942,1)+1),INDEX('Set Schedules Here'!942:942,1,MATCH(Z$1,'Set Schedules Here'!942:942,1)):INDEX('Set Schedules Here'!942:942,1,MATCH(Z$1,'Set Schedules Here'!942:942,1)+1),Z$1)),rounding_decimal_places)</f>
        <v>0.66666700000000001</v>
      </c>
      <c r="AA472">
        <f>ROUND(IF(AA$1=2050,TREND(INDEX('Set Schedules Here'!943:943,1,MATCH(AA$1,'Set Schedules Here'!942:942,0)),INDEX('Set Schedules Here'!942:942,1,MATCH(AA$1,'Set Schedules Here'!942:942,0)),AA$1),TREND(INDEX('Set Schedules Here'!943:943,1,MATCH(AA$1,'Set Schedules Here'!942:942,1)):INDEX('Set Schedules Here'!943:943,1,MATCH(AA$1,'Set Schedules Here'!942:942,1)+1),INDEX('Set Schedules Here'!942:942,1,MATCH(AA$1,'Set Schedules Here'!942:942,1)):INDEX('Set Schedules Here'!942:942,1,MATCH(AA$1,'Set Schedules Here'!942:942,1)+1),AA$1)),rounding_decimal_places)</f>
        <v>0.7</v>
      </c>
      <c r="AB472">
        <f>ROUND(IF(AB$1=2050,TREND(INDEX('Set Schedules Here'!943:943,1,MATCH(AB$1,'Set Schedules Here'!942:942,0)),INDEX('Set Schedules Here'!942:942,1,MATCH(AB$1,'Set Schedules Here'!942:942,0)),AB$1),TREND(INDEX('Set Schedules Here'!943:943,1,MATCH(AB$1,'Set Schedules Here'!942:942,1)):INDEX('Set Schedules Here'!943:943,1,MATCH(AB$1,'Set Schedules Here'!942:942,1)+1),INDEX('Set Schedules Here'!942:942,1,MATCH(AB$1,'Set Schedules Here'!942:942,1)):INDEX('Set Schedules Here'!942:942,1,MATCH(AB$1,'Set Schedules Here'!942:942,1)+1),AB$1)),rounding_decimal_places)</f>
        <v>0.73333300000000001</v>
      </c>
      <c r="AC472">
        <f>ROUND(IF(AC$1=2050,TREND(INDEX('Set Schedules Here'!943:943,1,MATCH(AC$1,'Set Schedules Here'!942:942,0)),INDEX('Set Schedules Here'!942:942,1,MATCH(AC$1,'Set Schedules Here'!942:942,0)),AC$1),TREND(INDEX('Set Schedules Here'!943:943,1,MATCH(AC$1,'Set Schedules Here'!942:942,1)):INDEX('Set Schedules Here'!943:943,1,MATCH(AC$1,'Set Schedules Here'!942:942,1)+1),INDEX('Set Schedules Here'!942:942,1,MATCH(AC$1,'Set Schedules Here'!942:942,1)):INDEX('Set Schedules Here'!942:942,1,MATCH(AC$1,'Set Schedules Here'!942:942,1)+1),AC$1)),rounding_decimal_places)</f>
        <v>0.76666699999999999</v>
      </c>
      <c r="AD472">
        <f>ROUND(IF(AD$1=2050,TREND(INDEX('Set Schedules Here'!943:943,1,MATCH(AD$1,'Set Schedules Here'!942:942,0)),INDEX('Set Schedules Here'!942:942,1,MATCH(AD$1,'Set Schedules Here'!942:942,0)),AD$1),TREND(INDEX('Set Schedules Here'!943:943,1,MATCH(AD$1,'Set Schedules Here'!942:942,1)):INDEX('Set Schedules Here'!943:943,1,MATCH(AD$1,'Set Schedules Here'!942:942,1)+1),INDEX('Set Schedules Here'!942:942,1,MATCH(AD$1,'Set Schedules Here'!942:942,1)):INDEX('Set Schedules Here'!942:942,1,MATCH(AD$1,'Set Schedules Here'!942:942,1)+1),AD$1)),rounding_decimal_places)</f>
        <v>0.8</v>
      </c>
      <c r="AE472">
        <f>ROUND(IF(AE$1=2050,TREND(INDEX('Set Schedules Here'!943:943,1,MATCH(AE$1,'Set Schedules Here'!942:942,0)),INDEX('Set Schedules Here'!942:942,1,MATCH(AE$1,'Set Schedules Here'!942:942,0)),AE$1),TREND(INDEX('Set Schedules Here'!943:943,1,MATCH(AE$1,'Set Schedules Here'!942:942,1)):INDEX('Set Schedules Here'!943:943,1,MATCH(AE$1,'Set Schedules Here'!942:942,1)+1),INDEX('Set Schedules Here'!942:942,1,MATCH(AE$1,'Set Schedules Here'!942:942,1)):INDEX('Set Schedules Here'!942:942,1,MATCH(AE$1,'Set Schedules Here'!942:942,1)+1),AE$1)),rounding_decimal_places)</f>
        <v>0.83333299999999999</v>
      </c>
      <c r="AF472">
        <f>ROUND(IF(AF$1=2050,TREND(INDEX('Set Schedules Here'!943:943,1,MATCH(AF$1,'Set Schedules Here'!942:942,0)),INDEX('Set Schedules Here'!942:942,1,MATCH(AF$1,'Set Schedules Here'!942:942,0)),AF$1),TREND(INDEX('Set Schedules Here'!943:943,1,MATCH(AF$1,'Set Schedules Here'!942:942,1)):INDEX('Set Schedules Here'!943:943,1,MATCH(AF$1,'Set Schedules Here'!942:942,1)+1),INDEX('Set Schedules Here'!942:942,1,MATCH(AF$1,'Set Schedules Here'!942:942,1)):INDEX('Set Schedules Here'!942:942,1,MATCH(AF$1,'Set Schedules Here'!942:942,1)+1),AF$1)),rounding_decimal_places)</f>
        <v>0.86666699999999997</v>
      </c>
      <c r="AG472">
        <f>ROUND(IF(AG$1=2050,TREND(INDEX('Set Schedules Here'!943:943,1,MATCH(AG$1,'Set Schedules Here'!942:942,0)),INDEX('Set Schedules Here'!942:942,1,MATCH(AG$1,'Set Schedules Here'!942:942,0)),AG$1),TREND(INDEX('Set Schedules Here'!943:943,1,MATCH(AG$1,'Set Schedules Here'!942:942,1)):INDEX('Set Schedules Here'!943:943,1,MATCH(AG$1,'Set Schedules Here'!942:942,1)+1),INDEX('Set Schedules Here'!942:942,1,MATCH(AG$1,'Set Schedules Here'!942:942,1)):INDEX('Set Schedules Here'!942:942,1,MATCH(AG$1,'Set Schedules Here'!942:942,1)+1),AG$1)),rounding_decimal_places)</f>
        <v>0.9</v>
      </c>
      <c r="AH472">
        <f>ROUND(IF(AH$1=2050,TREND(INDEX('Set Schedules Here'!943:943,1,MATCH(AH$1,'Set Schedules Here'!942:942,0)),INDEX('Set Schedules Here'!942:942,1,MATCH(AH$1,'Set Schedules Here'!942:942,0)),AH$1),TREND(INDEX('Set Schedules Here'!943:943,1,MATCH(AH$1,'Set Schedules Here'!942:942,1)):INDEX('Set Schedules Here'!943:943,1,MATCH(AH$1,'Set Schedules Here'!942:942,1)+1),INDEX('Set Schedules Here'!942:942,1,MATCH(AH$1,'Set Schedules Here'!942:942,1)):INDEX('Set Schedules Here'!942:942,1,MATCH(AH$1,'Set Schedules Here'!942:942,1)+1),AH$1)),rounding_decimal_places)</f>
        <v>0.93333299999999997</v>
      </c>
      <c r="AI472">
        <f>ROUND(IF(AI$1=2050,TREND(INDEX('Set Schedules Here'!943:943,1,MATCH(AI$1,'Set Schedules Here'!942:942,0)),INDEX('Set Schedules Here'!942:942,1,MATCH(AI$1,'Set Schedules Here'!942:942,0)),AI$1),TREND(INDEX('Set Schedules Here'!943:943,1,MATCH(AI$1,'Set Schedules Here'!942:942,1)):INDEX('Set Schedules Here'!943:943,1,MATCH(AI$1,'Set Schedules Here'!942:942,1)+1),INDEX('Set Schedules Here'!942:942,1,MATCH(AI$1,'Set Schedules Here'!942:942,1)):INDEX('Set Schedules Here'!942:942,1,MATCH(AI$1,'Set Schedules Here'!942:942,1)+1),AI$1)),rounding_decimal_places)</f>
        <v>0.96666700000000005</v>
      </c>
      <c r="AJ472">
        <f>ROUND(IF(AJ$1=2050,TREND(INDEX('Set Schedules Here'!943:943,1,MATCH(AJ$1,'Set Schedules Here'!942:942,0)),INDEX('Set Schedules Here'!942:942,1,MATCH(AJ$1,'Set Schedules Here'!942:942,0)),AJ$1),TREND(INDEX('Set Schedules Here'!943:943,1,MATCH(AJ$1,'Set Schedules Here'!942:942,1)):INDEX('Set Schedules Here'!943:943,1,MATCH(AJ$1,'Set Schedules Here'!942:942,1)+1),INDEX('Set Schedules Here'!942:942,1,MATCH(AJ$1,'Set Schedules Here'!942:942,1)):INDEX('Set Schedules Here'!942:942,1,MATCH(AJ$1,'Set Schedules Here'!942:942,1)+1),AJ$1)),rounding_decimal_places)</f>
        <v>1</v>
      </c>
    </row>
    <row r="473" spans="1:36" x14ac:dyDescent="0.45">
      <c r="A473" s="12" t="str">
        <f>'Set Schedules Here'!A944</f>
        <v>indst efficiency standards</v>
      </c>
      <c r="B473" s="12" t="str">
        <f>IF(ISBLANK('Set Schedules Here'!C944),"",'Set Schedules Here'!C944)</f>
        <v>waste management</v>
      </c>
      <c r="C473" s="12" t="str">
        <f>IF(ISBLANK('Set Schedules Here'!D944),"",'Set Schedules Here'!D944)</f>
        <v>hydrogen if</v>
      </c>
      <c r="D473" s="21" t="str">
        <f>IF(ISBLANK('Set Schedules Here'!E944),"",'Set Schedules Here'!E944)</f>
        <v/>
      </c>
      <c r="E473">
        <f>ROUND(IF(E$1=2050,TREND(INDEX('Set Schedules Here'!945:945,1,MATCH(E$1,'Set Schedules Here'!944:944,0)),INDEX('Set Schedules Here'!944:944,1,MATCH(E$1,'Set Schedules Here'!944:944,0)),E$1),TREND(INDEX('Set Schedules Here'!945:945,1,MATCH(E$1,'Set Schedules Here'!944:944,1)):INDEX('Set Schedules Here'!945:945,1,MATCH(E$1,'Set Schedules Here'!944:944,1)+1),INDEX('Set Schedules Here'!944:944,1,MATCH(E$1,'Set Schedules Here'!944:944,1)):INDEX('Set Schedules Here'!944:944,1,MATCH(E$1,'Set Schedules Here'!944:944,1)+1),E$1)),rounding_decimal_places)</f>
        <v>0</v>
      </c>
      <c r="F473">
        <f>ROUND(IF(F$1=2050,TREND(INDEX('Set Schedules Here'!945:945,1,MATCH(F$1,'Set Schedules Here'!944:944,0)),INDEX('Set Schedules Here'!944:944,1,MATCH(F$1,'Set Schedules Here'!944:944,0)),F$1),TREND(INDEX('Set Schedules Here'!945:945,1,MATCH(F$1,'Set Schedules Here'!944:944,1)):INDEX('Set Schedules Here'!945:945,1,MATCH(F$1,'Set Schedules Here'!944:944,1)+1),INDEX('Set Schedules Here'!944:944,1,MATCH(F$1,'Set Schedules Here'!944:944,1)):INDEX('Set Schedules Here'!944:944,1,MATCH(F$1,'Set Schedules Here'!944:944,1)+1),F$1)),rounding_decimal_places)</f>
        <v>0</v>
      </c>
      <c r="G473">
        <f>ROUND(IF(G$1=2050,TREND(INDEX('Set Schedules Here'!945:945,1,MATCH(G$1,'Set Schedules Here'!944:944,0)),INDEX('Set Schedules Here'!944:944,1,MATCH(G$1,'Set Schedules Here'!944:944,0)),G$1),TREND(INDEX('Set Schedules Here'!945:945,1,MATCH(G$1,'Set Schedules Here'!944:944,1)):INDEX('Set Schedules Here'!945:945,1,MATCH(G$1,'Set Schedules Here'!944:944,1)+1),INDEX('Set Schedules Here'!944:944,1,MATCH(G$1,'Set Schedules Here'!944:944,1)):INDEX('Set Schedules Here'!944:944,1,MATCH(G$1,'Set Schedules Here'!944:944,1)+1),G$1)),rounding_decimal_places)</f>
        <v>3.3333000000000002E-2</v>
      </c>
      <c r="H473">
        <f>ROUND(IF(H$1=2050,TREND(INDEX('Set Schedules Here'!945:945,1,MATCH(H$1,'Set Schedules Here'!944:944,0)),INDEX('Set Schedules Here'!944:944,1,MATCH(H$1,'Set Schedules Here'!944:944,0)),H$1),TREND(INDEX('Set Schedules Here'!945:945,1,MATCH(H$1,'Set Schedules Here'!944:944,1)):INDEX('Set Schedules Here'!945:945,1,MATCH(H$1,'Set Schedules Here'!944:944,1)+1),INDEX('Set Schedules Here'!944:944,1,MATCH(H$1,'Set Schedules Here'!944:944,1)):INDEX('Set Schedules Here'!944:944,1,MATCH(H$1,'Set Schedules Here'!944:944,1)+1),H$1)),rounding_decimal_places)</f>
        <v>6.6667000000000004E-2</v>
      </c>
      <c r="I473">
        <f>ROUND(IF(I$1=2050,TREND(INDEX('Set Schedules Here'!945:945,1,MATCH(I$1,'Set Schedules Here'!944:944,0)),INDEX('Set Schedules Here'!944:944,1,MATCH(I$1,'Set Schedules Here'!944:944,0)),I$1),TREND(INDEX('Set Schedules Here'!945:945,1,MATCH(I$1,'Set Schedules Here'!944:944,1)):INDEX('Set Schedules Here'!945:945,1,MATCH(I$1,'Set Schedules Here'!944:944,1)+1),INDEX('Set Schedules Here'!944:944,1,MATCH(I$1,'Set Schedules Here'!944:944,1)):INDEX('Set Schedules Here'!944:944,1,MATCH(I$1,'Set Schedules Here'!944:944,1)+1),I$1)),rounding_decimal_places)</f>
        <v>0.1</v>
      </c>
      <c r="J473">
        <f>ROUND(IF(J$1=2050,TREND(INDEX('Set Schedules Here'!945:945,1,MATCH(J$1,'Set Schedules Here'!944:944,0)),INDEX('Set Schedules Here'!944:944,1,MATCH(J$1,'Set Schedules Here'!944:944,0)),J$1),TREND(INDEX('Set Schedules Here'!945:945,1,MATCH(J$1,'Set Schedules Here'!944:944,1)):INDEX('Set Schedules Here'!945:945,1,MATCH(J$1,'Set Schedules Here'!944:944,1)+1),INDEX('Set Schedules Here'!944:944,1,MATCH(J$1,'Set Schedules Here'!944:944,1)):INDEX('Set Schedules Here'!944:944,1,MATCH(J$1,'Set Schedules Here'!944:944,1)+1),J$1)),rounding_decimal_places)</f>
        <v>0.13333300000000001</v>
      </c>
      <c r="K473">
        <f>ROUND(IF(K$1=2050,TREND(INDEX('Set Schedules Here'!945:945,1,MATCH(K$1,'Set Schedules Here'!944:944,0)),INDEX('Set Schedules Here'!944:944,1,MATCH(K$1,'Set Schedules Here'!944:944,0)),K$1),TREND(INDEX('Set Schedules Here'!945:945,1,MATCH(K$1,'Set Schedules Here'!944:944,1)):INDEX('Set Schedules Here'!945:945,1,MATCH(K$1,'Set Schedules Here'!944:944,1)+1),INDEX('Set Schedules Here'!944:944,1,MATCH(K$1,'Set Schedules Here'!944:944,1)):INDEX('Set Schedules Here'!944:944,1,MATCH(K$1,'Set Schedules Here'!944:944,1)+1),K$1)),rounding_decimal_places)</f>
        <v>0.16666700000000001</v>
      </c>
      <c r="L473">
        <f>ROUND(IF(L$1=2050,TREND(INDEX('Set Schedules Here'!945:945,1,MATCH(L$1,'Set Schedules Here'!944:944,0)),INDEX('Set Schedules Here'!944:944,1,MATCH(L$1,'Set Schedules Here'!944:944,0)),L$1),TREND(INDEX('Set Schedules Here'!945:945,1,MATCH(L$1,'Set Schedules Here'!944:944,1)):INDEX('Set Schedules Here'!945:945,1,MATCH(L$1,'Set Schedules Here'!944:944,1)+1),INDEX('Set Schedules Here'!944:944,1,MATCH(L$1,'Set Schedules Here'!944:944,1)):INDEX('Set Schedules Here'!944:944,1,MATCH(L$1,'Set Schedules Here'!944:944,1)+1),L$1)),rounding_decimal_places)</f>
        <v>0.2</v>
      </c>
      <c r="M473">
        <f>ROUND(IF(M$1=2050,TREND(INDEX('Set Schedules Here'!945:945,1,MATCH(M$1,'Set Schedules Here'!944:944,0)),INDEX('Set Schedules Here'!944:944,1,MATCH(M$1,'Set Schedules Here'!944:944,0)),M$1),TREND(INDEX('Set Schedules Here'!945:945,1,MATCH(M$1,'Set Schedules Here'!944:944,1)):INDEX('Set Schedules Here'!945:945,1,MATCH(M$1,'Set Schedules Here'!944:944,1)+1),INDEX('Set Schedules Here'!944:944,1,MATCH(M$1,'Set Schedules Here'!944:944,1)):INDEX('Set Schedules Here'!944:944,1,MATCH(M$1,'Set Schedules Here'!944:944,1)+1),M$1)),rounding_decimal_places)</f>
        <v>0.23333300000000001</v>
      </c>
      <c r="N473">
        <f>ROUND(IF(N$1=2050,TREND(INDEX('Set Schedules Here'!945:945,1,MATCH(N$1,'Set Schedules Here'!944:944,0)),INDEX('Set Schedules Here'!944:944,1,MATCH(N$1,'Set Schedules Here'!944:944,0)),N$1),TREND(INDEX('Set Schedules Here'!945:945,1,MATCH(N$1,'Set Schedules Here'!944:944,1)):INDEX('Set Schedules Here'!945:945,1,MATCH(N$1,'Set Schedules Here'!944:944,1)+1),INDEX('Set Schedules Here'!944:944,1,MATCH(N$1,'Set Schedules Here'!944:944,1)):INDEX('Set Schedules Here'!944:944,1,MATCH(N$1,'Set Schedules Here'!944:944,1)+1),N$1)),rounding_decimal_places)</f>
        <v>0.26666699999999999</v>
      </c>
      <c r="O473">
        <f>ROUND(IF(O$1=2050,TREND(INDEX('Set Schedules Here'!945:945,1,MATCH(O$1,'Set Schedules Here'!944:944,0)),INDEX('Set Schedules Here'!944:944,1,MATCH(O$1,'Set Schedules Here'!944:944,0)),O$1),TREND(INDEX('Set Schedules Here'!945:945,1,MATCH(O$1,'Set Schedules Here'!944:944,1)):INDEX('Set Schedules Here'!945:945,1,MATCH(O$1,'Set Schedules Here'!944:944,1)+1),INDEX('Set Schedules Here'!944:944,1,MATCH(O$1,'Set Schedules Here'!944:944,1)):INDEX('Set Schedules Here'!944:944,1,MATCH(O$1,'Set Schedules Here'!944:944,1)+1),O$1)),rounding_decimal_places)</f>
        <v>0.3</v>
      </c>
      <c r="P473">
        <f>ROUND(IF(P$1=2050,TREND(INDEX('Set Schedules Here'!945:945,1,MATCH(P$1,'Set Schedules Here'!944:944,0)),INDEX('Set Schedules Here'!944:944,1,MATCH(P$1,'Set Schedules Here'!944:944,0)),P$1),TREND(INDEX('Set Schedules Here'!945:945,1,MATCH(P$1,'Set Schedules Here'!944:944,1)):INDEX('Set Schedules Here'!945:945,1,MATCH(P$1,'Set Schedules Here'!944:944,1)+1),INDEX('Set Schedules Here'!944:944,1,MATCH(P$1,'Set Schedules Here'!944:944,1)):INDEX('Set Schedules Here'!944:944,1,MATCH(P$1,'Set Schedules Here'!944:944,1)+1),P$1)),rounding_decimal_places)</f>
        <v>0.33333299999999999</v>
      </c>
      <c r="Q473">
        <f>ROUND(IF(Q$1=2050,TREND(INDEX('Set Schedules Here'!945:945,1,MATCH(Q$1,'Set Schedules Here'!944:944,0)),INDEX('Set Schedules Here'!944:944,1,MATCH(Q$1,'Set Schedules Here'!944:944,0)),Q$1),TREND(INDEX('Set Schedules Here'!945:945,1,MATCH(Q$1,'Set Schedules Here'!944:944,1)):INDEX('Set Schedules Here'!945:945,1,MATCH(Q$1,'Set Schedules Here'!944:944,1)+1),INDEX('Set Schedules Here'!944:944,1,MATCH(Q$1,'Set Schedules Here'!944:944,1)):INDEX('Set Schedules Here'!944:944,1,MATCH(Q$1,'Set Schedules Here'!944:944,1)+1),Q$1)),rounding_decimal_places)</f>
        <v>0.36666700000000002</v>
      </c>
      <c r="R473">
        <f>ROUND(IF(R$1=2050,TREND(INDEX('Set Schedules Here'!945:945,1,MATCH(R$1,'Set Schedules Here'!944:944,0)),INDEX('Set Schedules Here'!944:944,1,MATCH(R$1,'Set Schedules Here'!944:944,0)),R$1),TREND(INDEX('Set Schedules Here'!945:945,1,MATCH(R$1,'Set Schedules Here'!944:944,1)):INDEX('Set Schedules Here'!945:945,1,MATCH(R$1,'Set Schedules Here'!944:944,1)+1),INDEX('Set Schedules Here'!944:944,1,MATCH(R$1,'Set Schedules Here'!944:944,1)):INDEX('Set Schedules Here'!944:944,1,MATCH(R$1,'Set Schedules Here'!944:944,1)+1),R$1)),rounding_decimal_places)</f>
        <v>0.4</v>
      </c>
      <c r="S473">
        <f>ROUND(IF(S$1=2050,TREND(INDEX('Set Schedules Here'!945:945,1,MATCH(S$1,'Set Schedules Here'!944:944,0)),INDEX('Set Schedules Here'!944:944,1,MATCH(S$1,'Set Schedules Here'!944:944,0)),S$1),TREND(INDEX('Set Schedules Here'!945:945,1,MATCH(S$1,'Set Schedules Here'!944:944,1)):INDEX('Set Schedules Here'!945:945,1,MATCH(S$1,'Set Schedules Here'!944:944,1)+1),INDEX('Set Schedules Here'!944:944,1,MATCH(S$1,'Set Schedules Here'!944:944,1)):INDEX('Set Schedules Here'!944:944,1,MATCH(S$1,'Set Schedules Here'!944:944,1)+1),S$1)),rounding_decimal_places)</f>
        <v>0.43333300000000002</v>
      </c>
      <c r="T473">
        <f>ROUND(IF(T$1=2050,TREND(INDEX('Set Schedules Here'!945:945,1,MATCH(T$1,'Set Schedules Here'!944:944,0)),INDEX('Set Schedules Here'!944:944,1,MATCH(T$1,'Set Schedules Here'!944:944,0)),T$1),TREND(INDEX('Set Schedules Here'!945:945,1,MATCH(T$1,'Set Schedules Here'!944:944,1)):INDEX('Set Schedules Here'!945:945,1,MATCH(T$1,'Set Schedules Here'!944:944,1)+1),INDEX('Set Schedules Here'!944:944,1,MATCH(T$1,'Set Schedules Here'!944:944,1)):INDEX('Set Schedules Here'!944:944,1,MATCH(T$1,'Set Schedules Here'!944:944,1)+1),T$1)),rounding_decimal_places)</f>
        <v>0.466667</v>
      </c>
      <c r="U473">
        <f>ROUND(IF(U$1=2050,TREND(INDEX('Set Schedules Here'!945:945,1,MATCH(U$1,'Set Schedules Here'!944:944,0)),INDEX('Set Schedules Here'!944:944,1,MATCH(U$1,'Set Schedules Here'!944:944,0)),U$1),TREND(INDEX('Set Schedules Here'!945:945,1,MATCH(U$1,'Set Schedules Here'!944:944,1)):INDEX('Set Schedules Here'!945:945,1,MATCH(U$1,'Set Schedules Here'!944:944,1)+1),INDEX('Set Schedules Here'!944:944,1,MATCH(U$1,'Set Schedules Here'!944:944,1)):INDEX('Set Schedules Here'!944:944,1,MATCH(U$1,'Set Schedules Here'!944:944,1)+1),U$1)),rounding_decimal_places)</f>
        <v>0.5</v>
      </c>
      <c r="V473">
        <f>ROUND(IF(V$1=2050,TREND(INDEX('Set Schedules Here'!945:945,1,MATCH(V$1,'Set Schedules Here'!944:944,0)),INDEX('Set Schedules Here'!944:944,1,MATCH(V$1,'Set Schedules Here'!944:944,0)),V$1),TREND(INDEX('Set Schedules Here'!945:945,1,MATCH(V$1,'Set Schedules Here'!944:944,1)):INDEX('Set Schedules Here'!945:945,1,MATCH(V$1,'Set Schedules Here'!944:944,1)+1),INDEX('Set Schedules Here'!944:944,1,MATCH(V$1,'Set Schedules Here'!944:944,1)):INDEX('Set Schedules Here'!944:944,1,MATCH(V$1,'Set Schedules Here'!944:944,1)+1),V$1)),rounding_decimal_places)</f>
        <v>0.53333299999999995</v>
      </c>
      <c r="W473">
        <f>ROUND(IF(W$1=2050,TREND(INDEX('Set Schedules Here'!945:945,1,MATCH(W$1,'Set Schedules Here'!944:944,0)),INDEX('Set Schedules Here'!944:944,1,MATCH(W$1,'Set Schedules Here'!944:944,0)),W$1),TREND(INDEX('Set Schedules Here'!945:945,1,MATCH(W$1,'Set Schedules Here'!944:944,1)):INDEX('Set Schedules Here'!945:945,1,MATCH(W$1,'Set Schedules Here'!944:944,1)+1),INDEX('Set Schedules Here'!944:944,1,MATCH(W$1,'Set Schedules Here'!944:944,1)):INDEX('Set Schedules Here'!944:944,1,MATCH(W$1,'Set Schedules Here'!944:944,1)+1),W$1)),rounding_decimal_places)</f>
        <v>0.56666700000000003</v>
      </c>
      <c r="X473">
        <f>ROUND(IF(X$1=2050,TREND(INDEX('Set Schedules Here'!945:945,1,MATCH(X$1,'Set Schedules Here'!944:944,0)),INDEX('Set Schedules Here'!944:944,1,MATCH(X$1,'Set Schedules Here'!944:944,0)),X$1),TREND(INDEX('Set Schedules Here'!945:945,1,MATCH(X$1,'Set Schedules Here'!944:944,1)):INDEX('Set Schedules Here'!945:945,1,MATCH(X$1,'Set Schedules Here'!944:944,1)+1),INDEX('Set Schedules Here'!944:944,1,MATCH(X$1,'Set Schedules Here'!944:944,1)):INDEX('Set Schedules Here'!944:944,1,MATCH(X$1,'Set Schedules Here'!944:944,1)+1),X$1)),rounding_decimal_places)</f>
        <v>0.6</v>
      </c>
      <c r="Y473">
        <f>ROUND(IF(Y$1=2050,TREND(INDEX('Set Schedules Here'!945:945,1,MATCH(Y$1,'Set Schedules Here'!944:944,0)),INDEX('Set Schedules Here'!944:944,1,MATCH(Y$1,'Set Schedules Here'!944:944,0)),Y$1),TREND(INDEX('Set Schedules Here'!945:945,1,MATCH(Y$1,'Set Schedules Here'!944:944,1)):INDEX('Set Schedules Here'!945:945,1,MATCH(Y$1,'Set Schedules Here'!944:944,1)+1),INDEX('Set Schedules Here'!944:944,1,MATCH(Y$1,'Set Schedules Here'!944:944,1)):INDEX('Set Schedules Here'!944:944,1,MATCH(Y$1,'Set Schedules Here'!944:944,1)+1),Y$1)),rounding_decimal_places)</f>
        <v>0.63333300000000003</v>
      </c>
      <c r="Z473">
        <f>ROUND(IF(Z$1=2050,TREND(INDEX('Set Schedules Here'!945:945,1,MATCH(Z$1,'Set Schedules Here'!944:944,0)),INDEX('Set Schedules Here'!944:944,1,MATCH(Z$1,'Set Schedules Here'!944:944,0)),Z$1),TREND(INDEX('Set Schedules Here'!945:945,1,MATCH(Z$1,'Set Schedules Here'!944:944,1)):INDEX('Set Schedules Here'!945:945,1,MATCH(Z$1,'Set Schedules Here'!944:944,1)+1),INDEX('Set Schedules Here'!944:944,1,MATCH(Z$1,'Set Schedules Here'!944:944,1)):INDEX('Set Schedules Here'!944:944,1,MATCH(Z$1,'Set Schedules Here'!944:944,1)+1),Z$1)),rounding_decimal_places)</f>
        <v>0.66666700000000001</v>
      </c>
      <c r="AA473">
        <f>ROUND(IF(AA$1=2050,TREND(INDEX('Set Schedules Here'!945:945,1,MATCH(AA$1,'Set Schedules Here'!944:944,0)),INDEX('Set Schedules Here'!944:944,1,MATCH(AA$1,'Set Schedules Here'!944:944,0)),AA$1),TREND(INDEX('Set Schedules Here'!945:945,1,MATCH(AA$1,'Set Schedules Here'!944:944,1)):INDEX('Set Schedules Here'!945:945,1,MATCH(AA$1,'Set Schedules Here'!944:944,1)+1),INDEX('Set Schedules Here'!944:944,1,MATCH(AA$1,'Set Schedules Here'!944:944,1)):INDEX('Set Schedules Here'!944:944,1,MATCH(AA$1,'Set Schedules Here'!944:944,1)+1),AA$1)),rounding_decimal_places)</f>
        <v>0.7</v>
      </c>
      <c r="AB473">
        <f>ROUND(IF(AB$1=2050,TREND(INDEX('Set Schedules Here'!945:945,1,MATCH(AB$1,'Set Schedules Here'!944:944,0)),INDEX('Set Schedules Here'!944:944,1,MATCH(AB$1,'Set Schedules Here'!944:944,0)),AB$1),TREND(INDEX('Set Schedules Here'!945:945,1,MATCH(AB$1,'Set Schedules Here'!944:944,1)):INDEX('Set Schedules Here'!945:945,1,MATCH(AB$1,'Set Schedules Here'!944:944,1)+1),INDEX('Set Schedules Here'!944:944,1,MATCH(AB$1,'Set Schedules Here'!944:944,1)):INDEX('Set Schedules Here'!944:944,1,MATCH(AB$1,'Set Schedules Here'!944:944,1)+1),AB$1)),rounding_decimal_places)</f>
        <v>0.73333300000000001</v>
      </c>
      <c r="AC473">
        <f>ROUND(IF(AC$1=2050,TREND(INDEX('Set Schedules Here'!945:945,1,MATCH(AC$1,'Set Schedules Here'!944:944,0)),INDEX('Set Schedules Here'!944:944,1,MATCH(AC$1,'Set Schedules Here'!944:944,0)),AC$1),TREND(INDEX('Set Schedules Here'!945:945,1,MATCH(AC$1,'Set Schedules Here'!944:944,1)):INDEX('Set Schedules Here'!945:945,1,MATCH(AC$1,'Set Schedules Here'!944:944,1)+1),INDEX('Set Schedules Here'!944:944,1,MATCH(AC$1,'Set Schedules Here'!944:944,1)):INDEX('Set Schedules Here'!944:944,1,MATCH(AC$1,'Set Schedules Here'!944:944,1)+1),AC$1)),rounding_decimal_places)</f>
        <v>0.76666699999999999</v>
      </c>
      <c r="AD473">
        <f>ROUND(IF(AD$1=2050,TREND(INDEX('Set Schedules Here'!945:945,1,MATCH(AD$1,'Set Schedules Here'!944:944,0)),INDEX('Set Schedules Here'!944:944,1,MATCH(AD$1,'Set Schedules Here'!944:944,0)),AD$1),TREND(INDEX('Set Schedules Here'!945:945,1,MATCH(AD$1,'Set Schedules Here'!944:944,1)):INDEX('Set Schedules Here'!945:945,1,MATCH(AD$1,'Set Schedules Here'!944:944,1)+1),INDEX('Set Schedules Here'!944:944,1,MATCH(AD$1,'Set Schedules Here'!944:944,1)):INDEX('Set Schedules Here'!944:944,1,MATCH(AD$1,'Set Schedules Here'!944:944,1)+1),AD$1)),rounding_decimal_places)</f>
        <v>0.8</v>
      </c>
      <c r="AE473">
        <f>ROUND(IF(AE$1=2050,TREND(INDEX('Set Schedules Here'!945:945,1,MATCH(AE$1,'Set Schedules Here'!944:944,0)),INDEX('Set Schedules Here'!944:944,1,MATCH(AE$1,'Set Schedules Here'!944:944,0)),AE$1),TREND(INDEX('Set Schedules Here'!945:945,1,MATCH(AE$1,'Set Schedules Here'!944:944,1)):INDEX('Set Schedules Here'!945:945,1,MATCH(AE$1,'Set Schedules Here'!944:944,1)+1),INDEX('Set Schedules Here'!944:944,1,MATCH(AE$1,'Set Schedules Here'!944:944,1)):INDEX('Set Schedules Here'!944:944,1,MATCH(AE$1,'Set Schedules Here'!944:944,1)+1),AE$1)),rounding_decimal_places)</f>
        <v>0.83333299999999999</v>
      </c>
      <c r="AF473">
        <f>ROUND(IF(AF$1=2050,TREND(INDEX('Set Schedules Here'!945:945,1,MATCH(AF$1,'Set Schedules Here'!944:944,0)),INDEX('Set Schedules Here'!944:944,1,MATCH(AF$1,'Set Schedules Here'!944:944,0)),AF$1),TREND(INDEX('Set Schedules Here'!945:945,1,MATCH(AF$1,'Set Schedules Here'!944:944,1)):INDEX('Set Schedules Here'!945:945,1,MATCH(AF$1,'Set Schedules Here'!944:944,1)+1),INDEX('Set Schedules Here'!944:944,1,MATCH(AF$1,'Set Schedules Here'!944:944,1)):INDEX('Set Schedules Here'!944:944,1,MATCH(AF$1,'Set Schedules Here'!944:944,1)+1),AF$1)),rounding_decimal_places)</f>
        <v>0.86666699999999997</v>
      </c>
      <c r="AG473">
        <f>ROUND(IF(AG$1=2050,TREND(INDEX('Set Schedules Here'!945:945,1,MATCH(AG$1,'Set Schedules Here'!944:944,0)),INDEX('Set Schedules Here'!944:944,1,MATCH(AG$1,'Set Schedules Here'!944:944,0)),AG$1),TREND(INDEX('Set Schedules Here'!945:945,1,MATCH(AG$1,'Set Schedules Here'!944:944,1)):INDEX('Set Schedules Here'!945:945,1,MATCH(AG$1,'Set Schedules Here'!944:944,1)+1),INDEX('Set Schedules Here'!944:944,1,MATCH(AG$1,'Set Schedules Here'!944:944,1)):INDEX('Set Schedules Here'!944:944,1,MATCH(AG$1,'Set Schedules Here'!944:944,1)+1),AG$1)),rounding_decimal_places)</f>
        <v>0.9</v>
      </c>
      <c r="AH473">
        <f>ROUND(IF(AH$1=2050,TREND(INDEX('Set Schedules Here'!945:945,1,MATCH(AH$1,'Set Schedules Here'!944:944,0)),INDEX('Set Schedules Here'!944:944,1,MATCH(AH$1,'Set Schedules Here'!944:944,0)),AH$1),TREND(INDEX('Set Schedules Here'!945:945,1,MATCH(AH$1,'Set Schedules Here'!944:944,1)):INDEX('Set Schedules Here'!945:945,1,MATCH(AH$1,'Set Schedules Here'!944:944,1)+1),INDEX('Set Schedules Here'!944:944,1,MATCH(AH$1,'Set Schedules Here'!944:944,1)):INDEX('Set Schedules Here'!944:944,1,MATCH(AH$1,'Set Schedules Here'!944:944,1)+1),AH$1)),rounding_decimal_places)</f>
        <v>0.93333299999999997</v>
      </c>
      <c r="AI473">
        <f>ROUND(IF(AI$1=2050,TREND(INDEX('Set Schedules Here'!945:945,1,MATCH(AI$1,'Set Schedules Here'!944:944,0)),INDEX('Set Schedules Here'!944:944,1,MATCH(AI$1,'Set Schedules Here'!944:944,0)),AI$1),TREND(INDEX('Set Schedules Here'!945:945,1,MATCH(AI$1,'Set Schedules Here'!944:944,1)):INDEX('Set Schedules Here'!945:945,1,MATCH(AI$1,'Set Schedules Here'!944:944,1)+1),INDEX('Set Schedules Here'!944:944,1,MATCH(AI$1,'Set Schedules Here'!944:944,1)):INDEX('Set Schedules Here'!944:944,1,MATCH(AI$1,'Set Schedules Here'!944:944,1)+1),AI$1)),rounding_decimal_places)</f>
        <v>0.96666700000000005</v>
      </c>
      <c r="AJ473">
        <f>ROUND(IF(AJ$1=2050,TREND(INDEX('Set Schedules Here'!945:945,1,MATCH(AJ$1,'Set Schedules Here'!944:944,0)),INDEX('Set Schedules Here'!944:944,1,MATCH(AJ$1,'Set Schedules Here'!944:944,0)),AJ$1),TREND(INDEX('Set Schedules Here'!945:945,1,MATCH(AJ$1,'Set Schedules Here'!944:944,1)):INDEX('Set Schedules Here'!945:945,1,MATCH(AJ$1,'Set Schedules Here'!944:944,1)+1),INDEX('Set Schedules Here'!944:944,1,MATCH(AJ$1,'Set Schedules Here'!944:944,1)):INDEX('Set Schedules Here'!944:944,1,MATCH(AJ$1,'Set Schedules Here'!944:944,1)+1),AJ$1)),rounding_decimal_places)</f>
        <v>1</v>
      </c>
    </row>
    <row r="474" spans="1:36" x14ac:dyDescent="0.45">
      <c r="A474" s="12" t="str">
        <f>'Set Schedules Here'!A946</f>
        <v>indst efficiency standards</v>
      </c>
      <c r="B474" s="12" t="str">
        <f>IF(ISBLANK('Set Schedules Here'!C946),"",'Set Schedules Here'!C946)</f>
        <v>agriculture</v>
      </c>
      <c r="C474" s="12" t="str">
        <f>IF(ISBLANK('Set Schedules Here'!D946),"",'Set Schedules Here'!D946)</f>
        <v>electricity if</v>
      </c>
      <c r="D474" s="21" t="str">
        <f>IF(ISBLANK('Set Schedules Here'!E946),"",'Set Schedules Here'!E946)</f>
        <v/>
      </c>
      <c r="E474">
        <f>ROUND(IF(E$1=2050,TREND(INDEX('Set Schedules Here'!947:947,1,MATCH(E$1,'Set Schedules Here'!946:946,0)),INDEX('Set Schedules Here'!946:946,1,MATCH(E$1,'Set Schedules Here'!946:946,0)),E$1),TREND(INDEX('Set Schedules Here'!947:947,1,MATCH(E$1,'Set Schedules Here'!946:946,1)):INDEX('Set Schedules Here'!947:947,1,MATCH(E$1,'Set Schedules Here'!946:946,1)+1),INDEX('Set Schedules Here'!946:946,1,MATCH(E$1,'Set Schedules Here'!946:946,1)):INDEX('Set Schedules Here'!946:946,1,MATCH(E$1,'Set Schedules Here'!946:946,1)+1),E$1)),rounding_decimal_places)</f>
        <v>0</v>
      </c>
      <c r="F474">
        <f>ROUND(IF(F$1=2050,TREND(INDEX('Set Schedules Here'!947:947,1,MATCH(F$1,'Set Schedules Here'!946:946,0)),INDEX('Set Schedules Here'!946:946,1,MATCH(F$1,'Set Schedules Here'!946:946,0)),F$1),TREND(INDEX('Set Schedules Here'!947:947,1,MATCH(F$1,'Set Schedules Here'!946:946,1)):INDEX('Set Schedules Here'!947:947,1,MATCH(F$1,'Set Schedules Here'!946:946,1)+1),INDEX('Set Schedules Here'!946:946,1,MATCH(F$1,'Set Schedules Here'!946:946,1)):INDEX('Set Schedules Here'!946:946,1,MATCH(F$1,'Set Schedules Here'!946:946,1)+1),F$1)),rounding_decimal_places)</f>
        <v>0</v>
      </c>
      <c r="G474">
        <f>ROUND(IF(G$1=2050,TREND(INDEX('Set Schedules Here'!947:947,1,MATCH(G$1,'Set Schedules Here'!946:946,0)),INDEX('Set Schedules Here'!946:946,1,MATCH(G$1,'Set Schedules Here'!946:946,0)),G$1),TREND(INDEX('Set Schedules Here'!947:947,1,MATCH(G$1,'Set Schedules Here'!946:946,1)):INDEX('Set Schedules Here'!947:947,1,MATCH(G$1,'Set Schedules Here'!946:946,1)+1),INDEX('Set Schedules Here'!946:946,1,MATCH(G$1,'Set Schedules Here'!946:946,1)):INDEX('Set Schedules Here'!946:946,1,MATCH(G$1,'Set Schedules Here'!946:946,1)+1),G$1)),rounding_decimal_places)</f>
        <v>3.3333000000000002E-2</v>
      </c>
      <c r="H474">
        <f>ROUND(IF(H$1=2050,TREND(INDEX('Set Schedules Here'!947:947,1,MATCH(H$1,'Set Schedules Here'!946:946,0)),INDEX('Set Schedules Here'!946:946,1,MATCH(H$1,'Set Schedules Here'!946:946,0)),H$1),TREND(INDEX('Set Schedules Here'!947:947,1,MATCH(H$1,'Set Schedules Here'!946:946,1)):INDEX('Set Schedules Here'!947:947,1,MATCH(H$1,'Set Schedules Here'!946:946,1)+1),INDEX('Set Schedules Here'!946:946,1,MATCH(H$1,'Set Schedules Here'!946:946,1)):INDEX('Set Schedules Here'!946:946,1,MATCH(H$1,'Set Schedules Here'!946:946,1)+1),H$1)),rounding_decimal_places)</f>
        <v>6.6667000000000004E-2</v>
      </c>
      <c r="I474">
        <f>ROUND(IF(I$1=2050,TREND(INDEX('Set Schedules Here'!947:947,1,MATCH(I$1,'Set Schedules Here'!946:946,0)),INDEX('Set Schedules Here'!946:946,1,MATCH(I$1,'Set Schedules Here'!946:946,0)),I$1),TREND(INDEX('Set Schedules Here'!947:947,1,MATCH(I$1,'Set Schedules Here'!946:946,1)):INDEX('Set Schedules Here'!947:947,1,MATCH(I$1,'Set Schedules Here'!946:946,1)+1),INDEX('Set Schedules Here'!946:946,1,MATCH(I$1,'Set Schedules Here'!946:946,1)):INDEX('Set Schedules Here'!946:946,1,MATCH(I$1,'Set Schedules Here'!946:946,1)+1),I$1)),rounding_decimal_places)</f>
        <v>0.1</v>
      </c>
      <c r="J474">
        <f>ROUND(IF(J$1=2050,TREND(INDEX('Set Schedules Here'!947:947,1,MATCH(J$1,'Set Schedules Here'!946:946,0)),INDEX('Set Schedules Here'!946:946,1,MATCH(J$1,'Set Schedules Here'!946:946,0)),J$1),TREND(INDEX('Set Schedules Here'!947:947,1,MATCH(J$1,'Set Schedules Here'!946:946,1)):INDEX('Set Schedules Here'!947:947,1,MATCH(J$1,'Set Schedules Here'!946:946,1)+1),INDEX('Set Schedules Here'!946:946,1,MATCH(J$1,'Set Schedules Here'!946:946,1)):INDEX('Set Schedules Here'!946:946,1,MATCH(J$1,'Set Schedules Here'!946:946,1)+1),J$1)),rounding_decimal_places)</f>
        <v>0.13333300000000001</v>
      </c>
      <c r="K474">
        <f>ROUND(IF(K$1=2050,TREND(INDEX('Set Schedules Here'!947:947,1,MATCH(K$1,'Set Schedules Here'!946:946,0)),INDEX('Set Schedules Here'!946:946,1,MATCH(K$1,'Set Schedules Here'!946:946,0)),K$1),TREND(INDEX('Set Schedules Here'!947:947,1,MATCH(K$1,'Set Schedules Here'!946:946,1)):INDEX('Set Schedules Here'!947:947,1,MATCH(K$1,'Set Schedules Here'!946:946,1)+1),INDEX('Set Schedules Here'!946:946,1,MATCH(K$1,'Set Schedules Here'!946:946,1)):INDEX('Set Schedules Here'!946:946,1,MATCH(K$1,'Set Schedules Here'!946:946,1)+1),K$1)),rounding_decimal_places)</f>
        <v>0.16666700000000001</v>
      </c>
      <c r="L474">
        <f>ROUND(IF(L$1=2050,TREND(INDEX('Set Schedules Here'!947:947,1,MATCH(L$1,'Set Schedules Here'!946:946,0)),INDEX('Set Schedules Here'!946:946,1,MATCH(L$1,'Set Schedules Here'!946:946,0)),L$1),TREND(INDEX('Set Schedules Here'!947:947,1,MATCH(L$1,'Set Schedules Here'!946:946,1)):INDEX('Set Schedules Here'!947:947,1,MATCH(L$1,'Set Schedules Here'!946:946,1)+1),INDEX('Set Schedules Here'!946:946,1,MATCH(L$1,'Set Schedules Here'!946:946,1)):INDEX('Set Schedules Here'!946:946,1,MATCH(L$1,'Set Schedules Here'!946:946,1)+1),L$1)),rounding_decimal_places)</f>
        <v>0.2</v>
      </c>
      <c r="M474">
        <f>ROUND(IF(M$1=2050,TREND(INDEX('Set Schedules Here'!947:947,1,MATCH(M$1,'Set Schedules Here'!946:946,0)),INDEX('Set Schedules Here'!946:946,1,MATCH(M$1,'Set Schedules Here'!946:946,0)),M$1),TREND(INDEX('Set Schedules Here'!947:947,1,MATCH(M$1,'Set Schedules Here'!946:946,1)):INDEX('Set Schedules Here'!947:947,1,MATCH(M$1,'Set Schedules Here'!946:946,1)+1),INDEX('Set Schedules Here'!946:946,1,MATCH(M$1,'Set Schedules Here'!946:946,1)):INDEX('Set Schedules Here'!946:946,1,MATCH(M$1,'Set Schedules Here'!946:946,1)+1),M$1)),rounding_decimal_places)</f>
        <v>0.23333300000000001</v>
      </c>
      <c r="N474">
        <f>ROUND(IF(N$1=2050,TREND(INDEX('Set Schedules Here'!947:947,1,MATCH(N$1,'Set Schedules Here'!946:946,0)),INDEX('Set Schedules Here'!946:946,1,MATCH(N$1,'Set Schedules Here'!946:946,0)),N$1),TREND(INDEX('Set Schedules Here'!947:947,1,MATCH(N$1,'Set Schedules Here'!946:946,1)):INDEX('Set Schedules Here'!947:947,1,MATCH(N$1,'Set Schedules Here'!946:946,1)+1),INDEX('Set Schedules Here'!946:946,1,MATCH(N$1,'Set Schedules Here'!946:946,1)):INDEX('Set Schedules Here'!946:946,1,MATCH(N$1,'Set Schedules Here'!946:946,1)+1),N$1)),rounding_decimal_places)</f>
        <v>0.26666699999999999</v>
      </c>
      <c r="O474">
        <f>ROUND(IF(O$1=2050,TREND(INDEX('Set Schedules Here'!947:947,1,MATCH(O$1,'Set Schedules Here'!946:946,0)),INDEX('Set Schedules Here'!946:946,1,MATCH(O$1,'Set Schedules Here'!946:946,0)),O$1),TREND(INDEX('Set Schedules Here'!947:947,1,MATCH(O$1,'Set Schedules Here'!946:946,1)):INDEX('Set Schedules Here'!947:947,1,MATCH(O$1,'Set Schedules Here'!946:946,1)+1),INDEX('Set Schedules Here'!946:946,1,MATCH(O$1,'Set Schedules Here'!946:946,1)):INDEX('Set Schedules Here'!946:946,1,MATCH(O$1,'Set Schedules Here'!946:946,1)+1),O$1)),rounding_decimal_places)</f>
        <v>0.3</v>
      </c>
      <c r="P474">
        <f>ROUND(IF(P$1=2050,TREND(INDEX('Set Schedules Here'!947:947,1,MATCH(P$1,'Set Schedules Here'!946:946,0)),INDEX('Set Schedules Here'!946:946,1,MATCH(P$1,'Set Schedules Here'!946:946,0)),P$1),TREND(INDEX('Set Schedules Here'!947:947,1,MATCH(P$1,'Set Schedules Here'!946:946,1)):INDEX('Set Schedules Here'!947:947,1,MATCH(P$1,'Set Schedules Here'!946:946,1)+1),INDEX('Set Schedules Here'!946:946,1,MATCH(P$1,'Set Schedules Here'!946:946,1)):INDEX('Set Schedules Here'!946:946,1,MATCH(P$1,'Set Schedules Here'!946:946,1)+1),P$1)),rounding_decimal_places)</f>
        <v>0.33333299999999999</v>
      </c>
      <c r="Q474">
        <f>ROUND(IF(Q$1=2050,TREND(INDEX('Set Schedules Here'!947:947,1,MATCH(Q$1,'Set Schedules Here'!946:946,0)),INDEX('Set Schedules Here'!946:946,1,MATCH(Q$1,'Set Schedules Here'!946:946,0)),Q$1),TREND(INDEX('Set Schedules Here'!947:947,1,MATCH(Q$1,'Set Schedules Here'!946:946,1)):INDEX('Set Schedules Here'!947:947,1,MATCH(Q$1,'Set Schedules Here'!946:946,1)+1),INDEX('Set Schedules Here'!946:946,1,MATCH(Q$1,'Set Schedules Here'!946:946,1)):INDEX('Set Schedules Here'!946:946,1,MATCH(Q$1,'Set Schedules Here'!946:946,1)+1),Q$1)),rounding_decimal_places)</f>
        <v>0.36666700000000002</v>
      </c>
      <c r="R474">
        <f>ROUND(IF(R$1=2050,TREND(INDEX('Set Schedules Here'!947:947,1,MATCH(R$1,'Set Schedules Here'!946:946,0)),INDEX('Set Schedules Here'!946:946,1,MATCH(R$1,'Set Schedules Here'!946:946,0)),R$1),TREND(INDEX('Set Schedules Here'!947:947,1,MATCH(R$1,'Set Schedules Here'!946:946,1)):INDEX('Set Schedules Here'!947:947,1,MATCH(R$1,'Set Schedules Here'!946:946,1)+1),INDEX('Set Schedules Here'!946:946,1,MATCH(R$1,'Set Schedules Here'!946:946,1)):INDEX('Set Schedules Here'!946:946,1,MATCH(R$1,'Set Schedules Here'!946:946,1)+1),R$1)),rounding_decimal_places)</f>
        <v>0.4</v>
      </c>
      <c r="S474">
        <f>ROUND(IF(S$1=2050,TREND(INDEX('Set Schedules Here'!947:947,1,MATCH(S$1,'Set Schedules Here'!946:946,0)),INDEX('Set Schedules Here'!946:946,1,MATCH(S$1,'Set Schedules Here'!946:946,0)),S$1),TREND(INDEX('Set Schedules Here'!947:947,1,MATCH(S$1,'Set Schedules Here'!946:946,1)):INDEX('Set Schedules Here'!947:947,1,MATCH(S$1,'Set Schedules Here'!946:946,1)+1),INDEX('Set Schedules Here'!946:946,1,MATCH(S$1,'Set Schedules Here'!946:946,1)):INDEX('Set Schedules Here'!946:946,1,MATCH(S$1,'Set Schedules Here'!946:946,1)+1),S$1)),rounding_decimal_places)</f>
        <v>0.43333300000000002</v>
      </c>
      <c r="T474">
        <f>ROUND(IF(T$1=2050,TREND(INDEX('Set Schedules Here'!947:947,1,MATCH(T$1,'Set Schedules Here'!946:946,0)),INDEX('Set Schedules Here'!946:946,1,MATCH(T$1,'Set Schedules Here'!946:946,0)),T$1),TREND(INDEX('Set Schedules Here'!947:947,1,MATCH(T$1,'Set Schedules Here'!946:946,1)):INDEX('Set Schedules Here'!947:947,1,MATCH(T$1,'Set Schedules Here'!946:946,1)+1),INDEX('Set Schedules Here'!946:946,1,MATCH(T$1,'Set Schedules Here'!946:946,1)):INDEX('Set Schedules Here'!946:946,1,MATCH(T$1,'Set Schedules Here'!946:946,1)+1),T$1)),rounding_decimal_places)</f>
        <v>0.466667</v>
      </c>
      <c r="U474">
        <f>ROUND(IF(U$1=2050,TREND(INDEX('Set Schedules Here'!947:947,1,MATCH(U$1,'Set Schedules Here'!946:946,0)),INDEX('Set Schedules Here'!946:946,1,MATCH(U$1,'Set Schedules Here'!946:946,0)),U$1),TREND(INDEX('Set Schedules Here'!947:947,1,MATCH(U$1,'Set Schedules Here'!946:946,1)):INDEX('Set Schedules Here'!947:947,1,MATCH(U$1,'Set Schedules Here'!946:946,1)+1),INDEX('Set Schedules Here'!946:946,1,MATCH(U$1,'Set Schedules Here'!946:946,1)):INDEX('Set Schedules Here'!946:946,1,MATCH(U$1,'Set Schedules Here'!946:946,1)+1),U$1)),rounding_decimal_places)</f>
        <v>0.5</v>
      </c>
      <c r="V474">
        <f>ROUND(IF(V$1=2050,TREND(INDEX('Set Schedules Here'!947:947,1,MATCH(V$1,'Set Schedules Here'!946:946,0)),INDEX('Set Schedules Here'!946:946,1,MATCH(V$1,'Set Schedules Here'!946:946,0)),V$1),TREND(INDEX('Set Schedules Here'!947:947,1,MATCH(V$1,'Set Schedules Here'!946:946,1)):INDEX('Set Schedules Here'!947:947,1,MATCH(V$1,'Set Schedules Here'!946:946,1)+1),INDEX('Set Schedules Here'!946:946,1,MATCH(V$1,'Set Schedules Here'!946:946,1)):INDEX('Set Schedules Here'!946:946,1,MATCH(V$1,'Set Schedules Here'!946:946,1)+1),V$1)),rounding_decimal_places)</f>
        <v>0.53333299999999995</v>
      </c>
      <c r="W474">
        <f>ROUND(IF(W$1=2050,TREND(INDEX('Set Schedules Here'!947:947,1,MATCH(W$1,'Set Schedules Here'!946:946,0)),INDEX('Set Schedules Here'!946:946,1,MATCH(W$1,'Set Schedules Here'!946:946,0)),W$1),TREND(INDEX('Set Schedules Here'!947:947,1,MATCH(W$1,'Set Schedules Here'!946:946,1)):INDEX('Set Schedules Here'!947:947,1,MATCH(W$1,'Set Schedules Here'!946:946,1)+1),INDEX('Set Schedules Here'!946:946,1,MATCH(W$1,'Set Schedules Here'!946:946,1)):INDEX('Set Schedules Here'!946:946,1,MATCH(W$1,'Set Schedules Here'!946:946,1)+1),W$1)),rounding_decimal_places)</f>
        <v>0.56666700000000003</v>
      </c>
      <c r="X474">
        <f>ROUND(IF(X$1=2050,TREND(INDEX('Set Schedules Here'!947:947,1,MATCH(X$1,'Set Schedules Here'!946:946,0)),INDEX('Set Schedules Here'!946:946,1,MATCH(X$1,'Set Schedules Here'!946:946,0)),X$1),TREND(INDEX('Set Schedules Here'!947:947,1,MATCH(X$1,'Set Schedules Here'!946:946,1)):INDEX('Set Schedules Here'!947:947,1,MATCH(X$1,'Set Schedules Here'!946:946,1)+1),INDEX('Set Schedules Here'!946:946,1,MATCH(X$1,'Set Schedules Here'!946:946,1)):INDEX('Set Schedules Here'!946:946,1,MATCH(X$1,'Set Schedules Here'!946:946,1)+1),X$1)),rounding_decimal_places)</f>
        <v>0.6</v>
      </c>
      <c r="Y474">
        <f>ROUND(IF(Y$1=2050,TREND(INDEX('Set Schedules Here'!947:947,1,MATCH(Y$1,'Set Schedules Here'!946:946,0)),INDEX('Set Schedules Here'!946:946,1,MATCH(Y$1,'Set Schedules Here'!946:946,0)),Y$1),TREND(INDEX('Set Schedules Here'!947:947,1,MATCH(Y$1,'Set Schedules Here'!946:946,1)):INDEX('Set Schedules Here'!947:947,1,MATCH(Y$1,'Set Schedules Here'!946:946,1)+1),INDEX('Set Schedules Here'!946:946,1,MATCH(Y$1,'Set Schedules Here'!946:946,1)):INDEX('Set Schedules Here'!946:946,1,MATCH(Y$1,'Set Schedules Here'!946:946,1)+1),Y$1)),rounding_decimal_places)</f>
        <v>0.63333300000000003</v>
      </c>
      <c r="Z474">
        <f>ROUND(IF(Z$1=2050,TREND(INDEX('Set Schedules Here'!947:947,1,MATCH(Z$1,'Set Schedules Here'!946:946,0)),INDEX('Set Schedules Here'!946:946,1,MATCH(Z$1,'Set Schedules Here'!946:946,0)),Z$1),TREND(INDEX('Set Schedules Here'!947:947,1,MATCH(Z$1,'Set Schedules Here'!946:946,1)):INDEX('Set Schedules Here'!947:947,1,MATCH(Z$1,'Set Schedules Here'!946:946,1)+1),INDEX('Set Schedules Here'!946:946,1,MATCH(Z$1,'Set Schedules Here'!946:946,1)):INDEX('Set Schedules Here'!946:946,1,MATCH(Z$1,'Set Schedules Here'!946:946,1)+1),Z$1)),rounding_decimal_places)</f>
        <v>0.66666700000000001</v>
      </c>
      <c r="AA474">
        <f>ROUND(IF(AA$1=2050,TREND(INDEX('Set Schedules Here'!947:947,1,MATCH(AA$1,'Set Schedules Here'!946:946,0)),INDEX('Set Schedules Here'!946:946,1,MATCH(AA$1,'Set Schedules Here'!946:946,0)),AA$1),TREND(INDEX('Set Schedules Here'!947:947,1,MATCH(AA$1,'Set Schedules Here'!946:946,1)):INDEX('Set Schedules Here'!947:947,1,MATCH(AA$1,'Set Schedules Here'!946:946,1)+1),INDEX('Set Schedules Here'!946:946,1,MATCH(AA$1,'Set Schedules Here'!946:946,1)):INDEX('Set Schedules Here'!946:946,1,MATCH(AA$1,'Set Schedules Here'!946:946,1)+1),AA$1)),rounding_decimal_places)</f>
        <v>0.7</v>
      </c>
      <c r="AB474">
        <f>ROUND(IF(AB$1=2050,TREND(INDEX('Set Schedules Here'!947:947,1,MATCH(AB$1,'Set Schedules Here'!946:946,0)),INDEX('Set Schedules Here'!946:946,1,MATCH(AB$1,'Set Schedules Here'!946:946,0)),AB$1),TREND(INDEX('Set Schedules Here'!947:947,1,MATCH(AB$1,'Set Schedules Here'!946:946,1)):INDEX('Set Schedules Here'!947:947,1,MATCH(AB$1,'Set Schedules Here'!946:946,1)+1),INDEX('Set Schedules Here'!946:946,1,MATCH(AB$1,'Set Schedules Here'!946:946,1)):INDEX('Set Schedules Here'!946:946,1,MATCH(AB$1,'Set Schedules Here'!946:946,1)+1),AB$1)),rounding_decimal_places)</f>
        <v>0.73333300000000001</v>
      </c>
      <c r="AC474">
        <f>ROUND(IF(AC$1=2050,TREND(INDEX('Set Schedules Here'!947:947,1,MATCH(AC$1,'Set Schedules Here'!946:946,0)),INDEX('Set Schedules Here'!946:946,1,MATCH(AC$1,'Set Schedules Here'!946:946,0)),AC$1),TREND(INDEX('Set Schedules Here'!947:947,1,MATCH(AC$1,'Set Schedules Here'!946:946,1)):INDEX('Set Schedules Here'!947:947,1,MATCH(AC$1,'Set Schedules Here'!946:946,1)+1),INDEX('Set Schedules Here'!946:946,1,MATCH(AC$1,'Set Schedules Here'!946:946,1)):INDEX('Set Schedules Here'!946:946,1,MATCH(AC$1,'Set Schedules Here'!946:946,1)+1),AC$1)),rounding_decimal_places)</f>
        <v>0.76666699999999999</v>
      </c>
      <c r="AD474">
        <f>ROUND(IF(AD$1=2050,TREND(INDEX('Set Schedules Here'!947:947,1,MATCH(AD$1,'Set Schedules Here'!946:946,0)),INDEX('Set Schedules Here'!946:946,1,MATCH(AD$1,'Set Schedules Here'!946:946,0)),AD$1),TREND(INDEX('Set Schedules Here'!947:947,1,MATCH(AD$1,'Set Schedules Here'!946:946,1)):INDEX('Set Schedules Here'!947:947,1,MATCH(AD$1,'Set Schedules Here'!946:946,1)+1),INDEX('Set Schedules Here'!946:946,1,MATCH(AD$1,'Set Schedules Here'!946:946,1)):INDEX('Set Schedules Here'!946:946,1,MATCH(AD$1,'Set Schedules Here'!946:946,1)+1),AD$1)),rounding_decimal_places)</f>
        <v>0.8</v>
      </c>
      <c r="AE474">
        <f>ROUND(IF(AE$1=2050,TREND(INDEX('Set Schedules Here'!947:947,1,MATCH(AE$1,'Set Schedules Here'!946:946,0)),INDEX('Set Schedules Here'!946:946,1,MATCH(AE$1,'Set Schedules Here'!946:946,0)),AE$1),TREND(INDEX('Set Schedules Here'!947:947,1,MATCH(AE$1,'Set Schedules Here'!946:946,1)):INDEX('Set Schedules Here'!947:947,1,MATCH(AE$1,'Set Schedules Here'!946:946,1)+1),INDEX('Set Schedules Here'!946:946,1,MATCH(AE$1,'Set Schedules Here'!946:946,1)):INDEX('Set Schedules Here'!946:946,1,MATCH(AE$1,'Set Schedules Here'!946:946,1)+1),AE$1)),rounding_decimal_places)</f>
        <v>0.83333299999999999</v>
      </c>
      <c r="AF474">
        <f>ROUND(IF(AF$1=2050,TREND(INDEX('Set Schedules Here'!947:947,1,MATCH(AF$1,'Set Schedules Here'!946:946,0)),INDEX('Set Schedules Here'!946:946,1,MATCH(AF$1,'Set Schedules Here'!946:946,0)),AF$1),TREND(INDEX('Set Schedules Here'!947:947,1,MATCH(AF$1,'Set Schedules Here'!946:946,1)):INDEX('Set Schedules Here'!947:947,1,MATCH(AF$1,'Set Schedules Here'!946:946,1)+1),INDEX('Set Schedules Here'!946:946,1,MATCH(AF$1,'Set Schedules Here'!946:946,1)):INDEX('Set Schedules Here'!946:946,1,MATCH(AF$1,'Set Schedules Here'!946:946,1)+1),AF$1)),rounding_decimal_places)</f>
        <v>0.86666699999999997</v>
      </c>
      <c r="AG474">
        <f>ROUND(IF(AG$1=2050,TREND(INDEX('Set Schedules Here'!947:947,1,MATCH(AG$1,'Set Schedules Here'!946:946,0)),INDEX('Set Schedules Here'!946:946,1,MATCH(AG$1,'Set Schedules Here'!946:946,0)),AG$1),TREND(INDEX('Set Schedules Here'!947:947,1,MATCH(AG$1,'Set Schedules Here'!946:946,1)):INDEX('Set Schedules Here'!947:947,1,MATCH(AG$1,'Set Schedules Here'!946:946,1)+1),INDEX('Set Schedules Here'!946:946,1,MATCH(AG$1,'Set Schedules Here'!946:946,1)):INDEX('Set Schedules Here'!946:946,1,MATCH(AG$1,'Set Schedules Here'!946:946,1)+1),AG$1)),rounding_decimal_places)</f>
        <v>0.9</v>
      </c>
      <c r="AH474">
        <f>ROUND(IF(AH$1=2050,TREND(INDEX('Set Schedules Here'!947:947,1,MATCH(AH$1,'Set Schedules Here'!946:946,0)),INDEX('Set Schedules Here'!946:946,1,MATCH(AH$1,'Set Schedules Here'!946:946,0)),AH$1),TREND(INDEX('Set Schedules Here'!947:947,1,MATCH(AH$1,'Set Schedules Here'!946:946,1)):INDEX('Set Schedules Here'!947:947,1,MATCH(AH$1,'Set Schedules Here'!946:946,1)+1),INDEX('Set Schedules Here'!946:946,1,MATCH(AH$1,'Set Schedules Here'!946:946,1)):INDEX('Set Schedules Here'!946:946,1,MATCH(AH$1,'Set Schedules Here'!946:946,1)+1),AH$1)),rounding_decimal_places)</f>
        <v>0.93333299999999997</v>
      </c>
      <c r="AI474">
        <f>ROUND(IF(AI$1=2050,TREND(INDEX('Set Schedules Here'!947:947,1,MATCH(AI$1,'Set Schedules Here'!946:946,0)),INDEX('Set Schedules Here'!946:946,1,MATCH(AI$1,'Set Schedules Here'!946:946,0)),AI$1),TREND(INDEX('Set Schedules Here'!947:947,1,MATCH(AI$1,'Set Schedules Here'!946:946,1)):INDEX('Set Schedules Here'!947:947,1,MATCH(AI$1,'Set Schedules Here'!946:946,1)+1),INDEX('Set Schedules Here'!946:946,1,MATCH(AI$1,'Set Schedules Here'!946:946,1)):INDEX('Set Schedules Here'!946:946,1,MATCH(AI$1,'Set Schedules Here'!946:946,1)+1),AI$1)),rounding_decimal_places)</f>
        <v>0.96666700000000005</v>
      </c>
      <c r="AJ474">
        <f>ROUND(IF(AJ$1=2050,TREND(INDEX('Set Schedules Here'!947:947,1,MATCH(AJ$1,'Set Schedules Here'!946:946,0)),INDEX('Set Schedules Here'!946:946,1,MATCH(AJ$1,'Set Schedules Here'!946:946,0)),AJ$1),TREND(INDEX('Set Schedules Here'!947:947,1,MATCH(AJ$1,'Set Schedules Here'!946:946,1)):INDEX('Set Schedules Here'!947:947,1,MATCH(AJ$1,'Set Schedules Here'!946:946,1)+1),INDEX('Set Schedules Here'!946:946,1,MATCH(AJ$1,'Set Schedules Here'!946:946,1)):INDEX('Set Schedules Here'!946:946,1,MATCH(AJ$1,'Set Schedules Here'!946:946,1)+1),AJ$1)),rounding_decimal_places)</f>
        <v>1</v>
      </c>
    </row>
    <row r="475" spans="1:36" x14ac:dyDescent="0.45">
      <c r="A475" s="12" t="str">
        <f>'Set Schedules Here'!A948</f>
        <v>indst efficiency standards</v>
      </c>
      <c r="B475" s="12" t="str">
        <f>IF(ISBLANK('Set Schedules Here'!C948),"",'Set Schedules Here'!C948)</f>
        <v>agriculture</v>
      </c>
      <c r="C475" s="12" t="str">
        <f>IF(ISBLANK('Set Schedules Here'!D948),"",'Set Schedules Here'!D948)</f>
        <v>hard coal if</v>
      </c>
      <c r="D475" s="21" t="str">
        <f>IF(ISBLANK('Set Schedules Here'!E948),"",'Set Schedules Here'!E948)</f>
        <v/>
      </c>
      <c r="E475">
        <f>ROUND(IF(E$1=2050,TREND(INDEX('Set Schedules Here'!949:949,1,MATCH(E$1,'Set Schedules Here'!948:948,0)),INDEX('Set Schedules Here'!948:948,1,MATCH(E$1,'Set Schedules Here'!948:948,0)),E$1),TREND(INDEX('Set Schedules Here'!949:949,1,MATCH(E$1,'Set Schedules Here'!948:948,1)):INDEX('Set Schedules Here'!949:949,1,MATCH(E$1,'Set Schedules Here'!948:948,1)+1),INDEX('Set Schedules Here'!948:948,1,MATCH(E$1,'Set Schedules Here'!948:948,1)):INDEX('Set Schedules Here'!948:948,1,MATCH(E$1,'Set Schedules Here'!948:948,1)+1),E$1)),rounding_decimal_places)</f>
        <v>0</v>
      </c>
      <c r="F475">
        <f>ROUND(IF(F$1=2050,TREND(INDEX('Set Schedules Here'!949:949,1,MATCH(F$1,'Set Schedules Here'!948:948,0)),INDEX('Set Schedules Here'!948:948,1,MATCH(F$1,'Set Schedules Here'!948:948,0)),F$1),TREND(INDEX('Set Schedules Here'!949:949,1,MATCH(F$1,'Set Schedules Here'!948:948,1)):INDEX('Set Schedules Here'!949:949,1,MATCH(F$1,'Set Schedules Here'!948:948,1)+1),INDEX('Set Schedules Here'!948:948,1,MATCH(F$1,'Set Schedules Here'!948:948,1)):INDEX('Set Schedules Here'!948:948,1,MATCH(F$1,'Set Schedules Here'!948:948,1)+1),F$1)),rounding_decimal_places)</f>
        <v>0</v>
      </c>
      <c r="G475">
        <f>ROUND(IF(G$1=2050,TREND(INDEX('Set Schedules Here'!949:949,1,MATCH(G$1,'Set Schedules Here'!948:948,0)),INDEX('Set Schedules Here'!948:948,1,MATCH(G$1,'Set Schedules Here'!948:948,0)),G$1),TREND(INDEX('Set Schedules Here'!949:949,1,MATCH(G$1,'Set Schedules Here'!948:948,1)):INDEX('Set Schedules Here'!949:949,1,MATCH(G$1,'Set Schedules Here'!948:948,1)+1),INDEX('Set Schedules Here'!948:948,1,MATCH(G$1,'Set Schedules Here'!948:948,1)):INDEX('Set Schedules Here'!948:948,1,MATCH(G$1,'Set Schedules Here'!948:948,1)+1),G$1)),rounding_decimal_places)</f>
        <v>3.3333000000000002E-2</v>
      </c>
      <c r="H475">
        <f>ROUND(IF(H$1=2050,TREND(INDEX('Set Schedules Here'!949:949,1,MATCH(H$1,'Set Schedules Here'!948:948,0)),INDEX('Set Schedules Here'!948:948,1,MATCH(H$1,'Set Schedules Here'!948:948,0)),H$1),TREND(INDEX('Set Schedules Here'!949:949,1,MATCH(H$1,'Set Schedules Here'!948:948,1)):INDEX('Set Schedules Here'!949:949,1,MATCH(H$1,'Set Schedules Here'!948:948,1)+1),INDEX('Set Schedules Here'!948:948,1,MATCH(H$1,'Set Schedules Here'!948:948,1)):INDEX('Set Schedules Here'!948:948,1,MATCH(H$1,'Set Schedules Here'!948:948,1)+1),H$1)),rounding_decimal_places)</f>
        <v>6.6667000000000004E-2</v>
      </c>
      <c r="I475">
        <f>ROUND(IF(I$1=2050,TREND(INDEX('Set Schedules Here'!949:949,1,MATCH(I$1,'Set Schedules Here'!948:948,0)),INDEX('Set Schedules Here'!948:948,1,MATCH(I$1,'Set Schedules Here'!948:948,0)),I$1),TREND(INDEX('Set Schedules Here'!949:949,1,MATCH(I$1,'Set Schedules Here'!948:948,1)):INDEX('Set Schedules Here'!949:949,1,MATCH(I$1,'Set Schedules Here'!948:948,1)+1),INDEX('Set Schedules Here'!948:948,1,MATCH(I$1,'Set Schedules Here'!948:948,1)):INDEX('Set Schedules Here'!948:948,1,MATCH(I$1,'Set Schedules Here'!948:948,1)+1),I$1)),rounding_decimal_places)</f>
        <v>0.1</v>
      </c>
      <c r="J475">
        <f>ROUND(IF(J$1=2050,TREND(INDEX('Set Schedules Here'!949:949,1,MATCH(J$1,'Set Schedules Here'!948:948,0)),INDEX('Set Schedules Here'!948:948,1,MATCH(J$1,'Set Schedules Here'!948:948,0)),J$1),TREND(INDEX('Set Schedules Here'!949:949,1,MATCH(J$1,'Set Schedules Here'!948:948,1)):INDEX('Set Schedules Here'!949:949,1,MATCH(J$1,'Set Schedules Here'!948:948,1)+1),INDEX('Set Schedules Here'!948:948,1,MATCH(J$1,'Set Schedules Here'!948:948,1)):INDEX('Set Schedules Here'!948:948,1,MATCH(J$1,'Set Schedules Here'!948:948,1)+1),J$1)),rounding_decimal_places)</f>
        <v>0.13333300000000001</v>
      </c>
      <c r="K475">
        <f>ROUND(IF(K$1=2050,TREND(INDEX('Set Schedules Here'!949:949,1,MATCH(K$1,'Set Schedules Here'!948:948,0)),INDEX('Set Schedules Here'!948:948,1,MATCH(K$1,'Set Schedules Here'!948:948,0)),K$1),TREND(INDEX('Set Schedules Here'!949:949,1,MATCH(K$1,'Set Schedules Here'!948:948,1)):INDEX('Set Schedules Here'!949:949,1,MATCH(K$1,'Set Schedules Here'!948:948,1)+1),INDEX('Set Schedules Here'!948:948,1,MATCH(K$1,'Set Schedules Here'!948:948,1)):INDEX('Set Schedules Here'!948:948,1,MATCH(K$1,'Set Schedules Here'!948:948,1)+1),K$1)),rounding_decimal_places)</f>
        <v>0.16666700000000001</v>
      </c>
      <c r="L475">
        <f>ROUND(IF(L$1=2050,TREND(INDEX('Set Schedules Here'!949:949,1,MATCH(L$1,'Set Schedules Here'!948:948,0)),INDEX('Set Schedules Here'!948:948,1,MATCH(L$1,'Set Schedules Here'!948:948,0)),L$1),TREND(INDEX('Set Schedules Here'!949:949,1,MATCH(L$1,'Set Schedules Here'!948:948,1)):INDEX('Set Schedules Here'!949:949,1,MATCH(L$1,'Set Schedules Here'!948:948,1)+1),INDEX('Set Schedules Here'!948:948,1,MATCH(L$1,'Set Schedules Here'!948:948,1)):INDEX('Set Schedules Here'!948:948,1,MATCH(L$1,'Set Schedules Here'!948:948,1)+1),L$1)),rounding_decimal_places)</f>
        <v>0.2</v>
      </c>
      <c r="M475">
        <f>ROUND(IF(M$1=2050,TREND(INDEX('Set Schedules Here'!949:949,1,MATCH(M$1,'Set Schedules Here'!948:948,0)),INDEX('Set Schedules Here'!948:948,1,MATCH(M$1,'Set Schedules Here'!948:948,0)),M$1),TREND(INDEX('Set Schedules Here'!949:949,1,MATCH(M$1,'Set Schedules Here'!948:948,1)):INDEX('Set Schedules Here'!949:949,1,MATCH(M$1,'Set Schedules Here'!948:948,1)+1),INDEX('Set Schedules Here'!948:948,1,MATCH(M$1,'Set Schedules Here'!948:948,1)):INDEX('Set Schedules Here'!948:948,1,MATCH(M$1,'Set Schedules Here'!948:948,1)+1),M$1)),rounding_decimal_places)</f>
        <v>0.23333300000000001</v>
      </c>
      <c r="N475">
        <f>ROUND(IF(N$1=2050,TREND(INDEX('Set Schedules Here'!949:949,1,MATCH(N$1,'Set Schedules Here'!948:948,0)),INDEX('Set Schedules Here'!948:948,1,MATCH(N$1,'Set Schedules Here'!948:948,0)),N$1),TREND(INDEX('Set Schedules Here'!949:949,1,MATCH(N$1,'Set Schedules Here'!948:948,1)):INDEX('Set Schedules Here'!949:949,1,MATCH(N$1,'Set Schedules Here'!948:948,1)+1),INDEX('Set Schedules Here'!948:948,1,MATCH(N$1,'Set Schedules Here'!948:948,1)):INDEX('Set Schedules Here'!948:948,1,MATCH(N$1,'Set Schedules Here'!948:948,1)+1),N$1)),rounding_decimal_places)</f>
        <v>0.26666699999999999</v>
      </c>
      <c r="O475">
        <f>ROUND(IF(O$1=2050,TREND(INDEX('Set Schedules Here'!949:949,1,MATCH(O$1,'Set Schedules Here'!948:948,0)),INDEX('Set Schedules Here'!948:948,1,MATCH(O$1,'Set Schedules Here'!948:948,0)),O$1),TREND(INDEX('Set Schedules Here'!949:949,1,MATCH(O$1,'Set Schedules Here'!948:948,1)):INDEX('Set Schedules Here'!949:949,1,MATCH(O$1,'Set Schedules Here'!948:948,1)+1),INDEX('Set Schedules Here'!948:948,1,MATCH(O$1,'Set Schedules Here'!948:948,1)):INDEX('Set Schedules Here'!948:948,1,MATCH(O$1,'Set Schedules Here'!948:948,1)+1),O$1)),rounding_decimal_places)</f>
        <v>0.3</v>
      </c>
      <c r="P475">
        <f>ROUND(IF(P$1=2050,TREND(INDEX('Set Schedules Here'!949:949,1,MATCH(P$1,'Set Schedules Here'!948:948,0)),INDEX('Set Schedules Here'!948:948,1,MATCH(P$1,'Set Schedules Here'!948:948,0)),P$1),TREND(INDEX('Set Schedules Here'!949:949,1,MATCH(P$1,'Set Schedules Here'!948:948,1)):INDEX('Set Schedules Here'!949:949,1,MATCH(P$1,'Set Schedules Here'!948:948,1)+1),INDEX('Set Schedules Here'!948:948,1,MATCH(P$1,'Set Schedules Here'!948:948,1)):INDEX('Set Schedules Here'!948:948,1,MATCH(P$1,'Set Schedules Here'!948:948,1)+1),P$1)),rounding_decimal_places)</f>
        <v>0.33333299999999999</v>
      </c>
      <c r="Q475">
        <f>ROUND(IF(Q$1=2050,TREND(INDEX('Set Schedules Here'!949:949,1,MATCH(Q$1,'Set Schedules Here'!948:948,0)),INDEX('Set Schedules Here'!948:948,1,MATCH(Q$1,'Set Schedules Here'!948:948,0)),Q$1),TREND(INDEX('Set Schedules Here'!949:949,1,MATCH(Q$1,'Set Schedules Here'!948:948,1)):INDEX('Set Schedules Here'!949:949,1,MATCH(Q$1,'Set Schedules Here'!948:948,1)+1),INDEX('Set Schedules Here'!948:948,1,MATCH(Q$1,'Set Schedules Here'!948:948,1)):INDEX('Set Schedules Here'!948:948,1,MATCH(Q$1,'Set Schedules Here'!948:948,1)+1),Q$1)),rounding_decimal_places)</f>
        <v>0.36666700000000002</v>
      </c>
      <c r="R475">
        <f>ROUND(IF(R$1=2050,TREND(INDEX('Set Schedules Here'!949:949,1,MATCH(R$1,'Set Schedules Here'!948:948,0)),INDEX('Set Schedules Here'!948:948,1,MATCH(R$1,'Set Schedules Here'!948:948,0)),R$1),TREND(INDEX('Set Schedules Here'!949:949,1,MATCH(R$1,'Set Schedules Here'!948:948,1)):INDEX('Set Schedules Here'!949:949,1,MATCH(R$1,'Set Schedules Here'!948:948,1)+1),INDEX('Set Schedules Here'!948:948,1,MATCH(R$1,'Set Schedules Here'!948:948,1)):INDEX('Set Schedules Here'!948:948,1,MATCH(R$1,'Set Schedules Here'!948:948,1)+1),R$1)),rounding_decimal_places)</f>
        <v>0.4</v>
      </c>
      <c r="S475">
        <f>ROUND(IF(S$1=2050,TREND(INDEX('Set Schedules Here'!949:949,1,MATCH(S$1,'Set Schedules Here'!948:948,0)),INDEX('Set Schedules Here'!948:948,1,MATCH(S$1,'Set Schedules Here'!948:948,0)),S$1),TREND(INDEX('Set Schedules Here'!949:949,1,MATCH(S$1,'Set Schedules Here'!948:948,1)):INDEX('Set Schedules Here'!949:949,1,MATCH(S$1,'Set Schedules Here'!948:948,1)+1),INDEX('Set Schedules Here'!948:948,1,MATCH(S$1,'Set Schedules Here'!948:948,1)):INDEX('Set Schedules Here'!948:948,1,MATCH(S$1,'Set Schedules Here'!948:948,1)+1),S$1)),rounding_decimal_places)</f>
        <v>0.43333300000000002</v>
      </c>
      <c r="T475">
        <f>ROUND(IF(T$1=2050,TREND(INDEX('Set Schedules Here'!949:949,1,MATCH(T$1,'Set Schedules Here'!948:948,0)),INDEX('Set Schedules Here'!948:948,1,MATCH(T$1,'Set Schedules Here'!948:948,0)),T$1),TREND(INDEX('Set Schedules Here'!949:949,1,MATCH(T$1,'Set Schedules Here'!948:948,1)):INDEX('Set Schedules Here'!949:949,1,MATCH(T$1,'Set Schedules Here'!948:948,1)+1),INDEX('Set Schedules Here'!948:948,1,MATCH(T$1,'Set Schedules Here'!948:948,1)):INDEX('Set Schedules Here'!948:948,1,MATCH(T$1,'Set Schedules Here'!948:948,1)+1),T$1)),rounding_decimal_places)</f>
        <v>0.466667</v>
      </c>
      <c r="U475">
        <f>ROUND(IF(U$1=2050,TREND(INDEX('Set Schedules Here'!949:949,1,MATCH(U$1,'Set Schedules Here'!948:948,0)),INDEX('Set Schedules Here'!948:948,1,MATCH(U$1,'Set Schedules Here'!948:948,0)),U$1),TREND(INDEX('Set Schedules Here'!949:949,1,MATCH(U$1,'Set Schedules Here'!948:948,1)):INDEX('Set Schedules Here'!949:949,1,MATCH(U$1,'Set Schedules Here'!948:948,1)+1),INDEX('Set Schedules Here'!948:948,1,MATCH(U$1,'Set Schedules Here'!948:948,1)):INDEX('Set Schedules Here'!948:948,1,MATCH(U$1,'Set Schedules Here'!948:948,1)+1),U$1)),rounding_decimal_places)</f>
        <v>0.5</v>
      </c>
      <c r="V475">
        <f>ROUND(IF(V$1=2050,TREND(INDEX('Set Schedules Here'!949:949,1,MATCH(V$1,'Set Schedules Here'!948:948,0)),INDEX('Set Schedules Here'!948:948,1,MATCH(V$1,'Set Schedules Here'!948:948,0)),V$1),TREND(INDEX('Set Schedules Here'!949:949,1,MATCH(V$1,'Set Schedules Here'!948:948,1)):INDEX('Set Schedules Here'!949:949,1,MATCH(V$1,'Set Schedules Here'!948:948,1)+1),INDEX('Set Schedules Here'!948:948,1,MATCH(V$1,'Set Schedules Here'!948:948,1)):INDEX('Set Schedules Here'!948:948,1,MATCH(V$1,'Set Schedules Here'!948:948,1)+1),V$1)),rounding_decimal_places)</f>
        <v>0.53333299999999995</v>
      </c>
      <c r="W475">
        <f>ROUND(IF(W$1=2050,TREND(INDEX('Set Schedules Here'!949:949,1,MATCH(W$1,'Set Schedules Here'!948:948,0)),INDEX('Set Schedules Here'!948:948,1,MATCH(W$1,'Set Schedules Here'!948:948,0)),W$1),TREND(INDEX('Set Schedules Here'!949:949,1,MATCH(W$1,'Set Schedules Here'!948:948,1)):INDEX('Set Schedules Here'!949:949,1,MATCH(W$1,'Set Schedules Here'!948:948,1)+1),INDEX('Set Schedules Here'!948:948,1,MATCH(W$1,'Set Schedules Here'!948:948,1)):INDEX('Set Schedules Here'!948:948,1,MATCH(W$1,'Set Schedules Here'!948:948,1)+1),W$1)),rounding_decimal_places)</f>
        <v>0.56666700000000003</v>
      </c>
      <c r="X475">
        <f>ROUND(IF(X$1=2050,TREND(INDEX('Set Schedules Here'!949:949,1,MATCH(X$1,'Set Schedules Here'!948:948,0)),INDEX('Set Schedules Here'!948:948,1,MATCH(X$1,'Set Schedules Here'!948:948,0)),X$1),TREND(INDEX('Set Schedules Here'!949:949,1,MATCH(X$1,'Set Schedules Here'!948:948,1)):INDEX('Set Schedules Here'!949:949,1,MATCH(X$1,'Set Schedules Here'!948:948,1)+1),INDEX('Set Schedules Here'!948:948,1,MATCH(X$1,'Set Schedules Here'!948:948,1)):INDEX('Set Schedules Here'!948:948,1,MATCH(X$1,'Set Schedules Here'!948:948,1)+1),X$1)),rounding_decimal_places)</f>
        <v>0.6</v>
      </c>
      <c r="Y475">
        <f>ROUND(IF(Y$1=2050,TREND(INDEX('Set Schedules Here'!949:949,1,MATCH(Y$1,'Set Schedules Here'!948:948,0)),INDEX('Set Schedules Here'!948:948,1,MATCH(Y$1,'Set Schedules Here'!948:948,0)),Y$1),TREND(INDEX('Set Schedules Here'!949:949,1,MATCH(Y$1,'Set Schedules Here'!948:948,1)):INDEX('Set Schedules Here'!949:949,1,MATCH(Y$1,'Set Schedules Here'!948:948,1)+1),INDEX('Set Schedules Here'!948:948,1,MATCH(Y$1,'Set Schedules Here'!948:948,1)):INDEX('Set Schedules Here'!948:948,1,MATCH(Y$1,'Set Schedules Here'!948:948,1)+1),Y$1)),rounding_decimal_places)</f>
        <v>0.63333300000000003</v>
      </c>
      <c r="Z475">
        <f>ROUND(IF(Z$1=2050,TREND(INDEX('Set Schedules Here'!949:949,1,MATCH(Z$1,'Set Schedules Here'!948:948,0)),INDEX('Set Schedules Here'!948:948,1,MATCH(Z$1,'Set Schedules Here'!948:948,0)),Z$1),TREND(INDEX('Set Schedules Here'!949:949,1,MATCH(Z$1,'Set Schedules Here'!948:948,1)):INDEX('Set Schedules Here'!949:949,1,MATCH(Z$1,'Set Schedules Here'!948:948,1)+1),INDEX('Set Schedules Here'!948:948,1,MATCH(Z$1,'Set Schedules Here'!948:948,1)):INDEX('Set Schedules Here'!948:948,1,MATCH(Z$1,'Set Schedules Here'!948:948,1)+1),Z$1)),rounding_decimal_places)</f>
        <v>0.66666700000000001</v>
      </c>
      <c r="AA475">
        <f>ROUND(IF(AA$1=2050,TREND(INDEX('Set Schedules Here'!949:949,1,MATCH(AA$1,'Set Schedules Here'!948:948,0)),INDEX('Set Schedules Here'!948:948,1,MATCH(AA$1,'Set Schedules Here'!948:948,0)),AA$1),TREND(INDEX('Set Schedules Here'!949:949,1,MATCH(AA$1,'Set Schedules Here'!948:948,1)):INDEX('Set Schedules Here'!949:949,1,MATCH(AA$1,'Set Schedules Here'!948:948,1)+1),INDEX('Set Schedules Here'!948:948,1,MATCH(AA$1,'Set Schedules Here'!948:948,1)):INDEX('Set Schedules Here'!948:948,1,MATCH(AA$1,'Set Schedules Here'!948:948,1)+1),AA$1)),rounding_decimal_places)</f>
        <v>0.7</v>
      </c>
      <c r="AB475">
        <f>ROUND(IF(AB$1=2050,TREND(INDEX('Set Schedules Here'!949:949,1,MATCH(AB$1,'Set Schedules Here'!948:948,0)),INDEX('Set Schedules Here'!948:948,1,MATCH(AB$1,'Set Schedules Here'!948:948,0)),AB$1),TREND(INDEX('Set Schedules Here'!949:949,1,MATCH(AB$1,'Set Schedules Here'!948:948,1)):INDEX('Set Schedules Here'!949:949,1,MATCH(AB$1,'Set Schedules Here'!948:948,1)+1),INDEX('Set Schedules Here'!948:948,1,MATCH(AB$1,'Set Schedules Here'!948:948,1)):INDEX('Set Schedules Here'!948:948,1,MATCH(AB$1,'Set Schedules Here'!948:948,1)+1),AB$1)),rounding_decimal_places)</f>
        <v>0.73333300000000001</v>
      </c>
      <c r="AC475">
        <f>ROUND(IF(AC$1=2050,TREND(INDEX('Set Schedules Here'!949:949,1,MATCH(AC$1,'Set Schedules Here'!948:948,0)),INDEX('Set Schedules Here'!948:948,1,MATCH(AC$1,'Set Schedules Here'!948:948,0)),AC$1),TREND(INDEX('Set Schedules Here'!949:949,1,MATCH(AC$1,'Set Schedules Here'!948:948,1)):INDEX('Set Schedules Here'!949:949,1,MATCH(AC$1,'Set Schedules Here'!948:948,1)+1),INDEX('Set Schedules Here'!948:948,1,MATCH(AC$1,'Set Schedules Here'!948:948,1)):INDEX('Set Schedules Here'!948:948,1,MATCH(AC$1,'Set Schedules Here'!948:948,1)+1),AC$1)),rounding_decimal_places)</f>
        <v>0.76666699999999999</v>
      </c>
      <c r="AD475">
        <f>ROUND(IF(AD$1=2050,TREND(INDEX('Set Schedules Here'!949:949,1,MATCH(AD$1,'Set Schedules Here'!948:948,0)),INDEX('Set Schedules Here'!948:948,1,MATCH(AD$1,'Set Schedules Here'!948:948,0)),AD$1),TREND(INDEX('Set Schedules Here'!949:949,1,MATCH(AD$1,'Set Schedules Here'!948:948,1)):INDEX('Set Schedules Here'!949:949,1,MATCH(AD$1,'Set Schedules Here'!948:948,1)+1),INDEX('Set Schedules Here'!948:948,1,MATCH(AD$1,'Set Schedules Here'!948:948,1)):INDEX('Set Schedules Here'!948:948,1,MATCH(AD$1,'Set Schedules Here'!948:948,1)+1),AD$1)),rounding_decimal_places)</f>
        <v>0.8</v>
      </c>
      <c r="AE475">
        <f>ROUND(IF(AE$1=2050,TREND(INDEX('Set Schedules Here'!949:949,1,MATCH(AE$1,'Set Schedules Here'!948:948,0)),INDEX('Set Schedules Here'!948:948,1,MATCH(AE$1,'Set Schedules Here'!948:948,0)),AE$1),TREND(INDEX('Set Schedules Here'!949:949,1,MATCH(AE$1,'Set Schedules Here'!948:948,1)):INDEX('Set Schedules Here'!949:949,1,MATCH(AE$1,'Set Schedules Here'!948:948,1)+1),INDEX('Set Schedules Here'!948:948,1,MATCH(AE$1,'Set Schedules Here'!948:948,1)):INDEX('Set Schedules Here'!948:948,1,MATCH(AE$1,'Set Schedules Here'!948:948,1)+1),AE$1)),rounding_decimal_places)</f>
        <v>0.83333299999999999</v>
      </c>
      <c r="AF475">
        <f>ROUND(IF(AF$1=2050,TREND(INDEX('Set Schedules Here'!949:949,1,MATCH(AF$1,'Set Schedules Here'!948:948,0)),INDEX('Set Schedules Here'!948:948,1,MATCH(AF$1,'Set Schedules Here'!948:948,0)),AF$1),TREND(INDEX('Set Schedules Here'!949:949,1,MATCH(AF$1,'Set Schedules Here'!948:948,1)):INDEX('Set Schedules Here'!949:949,1,MATCH(AF$1,'Set Schedules Here'!948:948,1)+1),INDEX('Set Schedules Here'!948:948,1,MATCH(AF$1,'Set Schedules Here'!948:948,1)):INDEX('Set Schedules Here'!948:948,1,MATCH(AF$1,'Set Schedules Here'!948:948,1)+1),AF$1)),rounding_decimal_places)</f>
        <v>0.86666699999999997</v>
      </c>
      <c r="AG475">
        <f>ROUND(IF(AG$1=2050,TREND(INDEX('Set Schedules Here'!949:949,1,MATCH(AG$1,'Set Schedules Here'!948:948,0)),INDEX('Set Schedules Here'!948:948,1,MATCH(AG$1,'Set Schedules Here'!948:948,0)),AG$1),TREND(INDEX('Set Schedules Here'!949:949,1,MATCH(AG$1,'Set Schedules Here'!948:948,1)):INDEX('Set Schedules Here'!949:949,1,MATCH(AG$1,'Set Schedules Here'!948:948,1)+1),INDEX('Set Schedules Here'!948:948,1,MATCH(AG$1,'Set Schedules Here'!948:948,1)):INDEX('Set Schedules Here'!948:948,1,MATCH(AG$1,'Set Schedules Here'!948:948,1)+1),AG$1)),rounding_decimal_places)</f>
        <v>0.9</v>
      </c>
      <c r="AH475">
        <f>ROUND(IF(AH$1=2050,TREND(INDEX('Set Schedules Here'!949:949,1,MATCH(AH$1,'Set Schedules Here'!948:948,0)),INDEX('Set Schedules Here'!948:948,1,MATCH(AH$1,'Set Schedules Here'!948:948,0)),AH$1),TREND(INDEX('Set Schedules Here'!949:949,1,MATCH(AH$1,'Set Schedules Here'!948:948,1)):INDEX('Set Schedules Here'!949:949,1,MATCH(AH$1,'Set Schedules Here'!948:948,1)+1),INDEX('Set Schedules Here'!948:948,1,MATCH(AH$1,'Set Schedules Here'!948:948,1)):INDEX('Set Schedules Here'!948:948,1,MATCH(AH$1,'Set Schedules Here'!948:948,1)+1),AH$1)),rounding_decimal_places)</f>
        <v>0.93333299999999997</v>
      </c>
      <c r="AI475">
        <f>ROUND(IF(AI$1=2050,TREND(INDEX('Set Schedules Here'!949:949,1,MATCH(AI$1,'Set Schedules Here'!948:948,0)),INDEX('Set Schedules Here'!948:948,1,MATCH(AI$1,'Set Schedules Here'!948:948,0)),AI$1),TREND(INDEX('Set Schedules Here'!949:949,1,MATCH(AI$1,'Set Schedules Here'!948:948,1)):INDEX('Set Schedules Here'!949:949,1,MATCH(AI$1,'Set Schedules Here'!948:948,1)+1),INDEX('Set Schedules Here'!948:948,1,MATCH(AI$1,'Set Schedules Here'!948:948,1)):INDEX('Set Schedules Here'!948:948,1,MATCH(AI$1,'Set Schedules Here'!948:948,1)+1),AI$1)),rounding_decimal_places)</f>
        <v>0.96666700000000005</v>
      </c>
      <c r="AJ475">
        <f>ROUND(IF(AJ$1=2050,TREND(INDEX('Set Schedules Here'!949:949,1,MATCH(AJ$1,'Set Schedules Here'!948:948,0)),INDEX('Set Schedules Here'!948:948,1,MATCH(AJ$1,'Set Schedules Here'!948:948,0)),AJ$1),TREND(INDEX('Set Schedules Here'!949:949,1,MATCH(AJ$1,'Set Schedules Here'!948:948,1)):INDEX('Set Schedules Here'!949:949,1,MATCH(AJ$1,'Set Schedules Here'!948:948,1)+1),INDEX('Set Schedules Here'!948:948,1,MATCH(AJ$1,'Set Schedules Here'!948:948,1)):INDEX('Set Schedules Here'!948:948,1,MATCH(AJ$1,'Set Schedules Here'!948:948,1)+1),AJ$1)),rounding_decimal_places)</f>
        <v>1</v>
      </c>
    </row>
    <row r="476" spans="1:36" x14ac:dyDescent="0.45">
      <c r="A476" s="12" t="str">
        <f>'Set Schedules Here'!A950</f>
        <v>indst efficiency standards</v>
      </c>
      <c r="B476" s="12" t="str">
        <f>IF(ISBLANK('Set Schedules Here'!C950),"",'Set Schedules Here'!C950)</f>
        <v>agriculture</v>
      </c>
      <c r="C476" s="12" t="str">
        <f>IF(ISBLANK('Set Schedules Here'!D950),"",'Set Schedules Here'!D950)</f>
        <v>natural gas if</v>
      </c>
      <c r="D476" s="21" t="str">
        <f>IF(ISBLANK('Set Schedules Here'!E950),"",'Set Schedules Here'!E950)</f>
        <v/>
      </c>
      <c r="E476">
        <f>ROUND(IF(E$1=2050,TREND(INDEX('Set Schedules Here'!951:951,1,MATCH(E$1,'Set Schedules Here'!950:950,0)),INDEX('Set Schedules Here'!950:950,1,MATCH(E$1,'Set Schedules Here'!950:950,0)),E$1),TREND(INDEX('Set Schedules Here'!951:951,1,MATCH(E$1,'Set Schedules Here'!950:950,1)):INDEX('Set Schedules Here'!951:951,1,MATCH(E$1,'Set Schedules Here'!950:950,1)+1),INDEX('Set Schedules Here'!950:950,1,MATCH(E$1,'Set Schedules Here'!950:950,1)):INDEX('Set Schedules Here'!950:950,1,MATCH(E$1,'Set Schedules Here'!950:950,1)+1),E$1)),rounding_decimal_places)</f>
        <v>0</v>
      </c>
      <c r="F476">
        <f>ROUND(IF(F$1=2050,TREND(INDEX('Set Schedules Here'!951:951,1,MATCH(F$1,'Set Schedules Here'!950:950,0)),INDEX('Set Schedules Here'!950:950,1,MATCH(F$1,'Set Schedules Here'!950:950,0)),F$1),TREND(INDEX('Set Schedules Here'!951:951,1,MATCH(F$1,'Set Schedules Here'!950:950,1)):INDEX('Set Schedules Here'!951:951,1,MATCH(F$1,'Set Schedules Here'!950:950,1)+1),INDEX('Set Schedules Here'!950:950,1,MATCH(F$1,'Set Schedules Here'!950:950,1)):INDEX('Set Schedules Here'!950:950,1,MATCH(F$1,'Set Schedules Here'!950:950,1)+1),F$1)),rounding_decimal_places)</f>
        <v>0</v>
      </c>
      <c r="G476">
        <f>ROUND(IF(G$1=2050,TREND(INDEX('Set Schedules Here'!951:951,1,MATCH(G$1,'Set Schedules Here'!950:950,0)),INDEX('Set Schedules Here'!950:950,1,MATCH(G$1,'Set Schedules Here'!950:950,0)),G$1),TREND(INDEX('Set Schedules Here'!951:951,1,MATCH(G$1,'Set Schedules Here'!950:950,1)):INDEX('Set Schedules Here'!951:951,1,MATCH(G$1,'Set Schedules Here'!950:950,1)+1),INDEX('Set Schedules Here'!950:950,1,MATCH(G$1,'Set Schedules Here'!950:950,1)):INDEX('Set Schedules Here'!950:950,1,MATCH(G$1,'Set Schedules Here'!950:950,1)+1),G$1)),rounding_decimal_places)</f>
        <v>3.3333000000000002E-2</v>
      </c>
      <c r="H476">
        <f>ROUND(IF(H$1=2050,TREND(INDEX('Set Schedules Here'!951:951,1,MATCH(H$1,'Set Schedules Here'!950:950,0)),INDEX('Set Schedules Here'!950:950,1,MATCH(H$1,'Set Schedules Here'!950:950,0)),H$1),TREND(INDEX('Set Schedules Here'!951:951,1,MATCH(H$1,'Set Schedules Here'!950:950,1)):INDEX('Set Schedules Here'!951:951,1,MATCH(H$1,'Set Schedules Here'!950:950,1)+1),INDEX('Set Schedules Here'!950:950,1,MATCH(H$1,'Set Schedules Here'!950:950,1)):INDEX('Set Schedules Here'!950:950,1,MATCH(H$1,'Set Schedules Here'!950:950,1)+1),H$1)),rounding_decimal_places)</f>
        <v>6.6667000000000004E-2</v>
      </c>
      <c r="I476">
        <f>ROUND(IF(I$1=2050,TREND(INDEX('Set Schedules Here'!951:951,1,MATCH(I$1,'Set Schedules Here'!950:950,0)),INDEX('Set Schedules Here'!950:950,1,MATCH(I$1,'Set Schedules Here'!950:950,0)),I$1),TREND(INDEX('Set Schedules Here'!951:951,1,MATCH(I$1,'Set Schedules Here'!950:950,1)):INDEX('Set Schedules Here'!951:951,1,MATCH(I$1,'Set Schedules Here'!950:950,1)+1),INDEX('Set Schedules Here'!950:950,1,MATCH(I$1,'Set Schedules Here'!950:950,1)):INDEX('Set Schedules Here'!950:950,1,MATCH(I$1,'Set Schedules Here'!950:950,1)+1),I$1)),rounding_decimal_places)</f>
        <v>0.1</v>
      </c>
      <c r="J476">
        <f>ROUND(IF(J$1=2050,TREND(INDEX('Set Schedules Here'!951:951,1,MATCH(J$1,'Set Schedules Here'!950:950,0)),INDEX('Set Schedules Here'!950:950,1,MATCH(J$1,'Set Schedules Here'!950:950,0)),J$1),TREND(INDEX('Set Schedules Here'!951:951,1,MATCH(J$1,'Set Schedules Here'!950:950,1)):INDEX('Set Schedules Here'!951:951,1,MATCH(J$1,'Set Schedules Here'!950:950,1)+1),INDEX('Set Schedules Here'!950:950,1,MATCH(J$1,'Set Schedules Here'!950:950,1)):INDEX('Set Schedules Here'!950:950,1,MATCH(J$1,'Set Schedules Here'!950:950,1)+1),J$1)),rounding_decimal_places)</f>
        <v>0.13333300000000001</v>
      </c>
      <c r="K476">
        <f>ROUND(IF(K$1=2050,TREND(INDEX('Set Schedules Here'!951:951,1,MATCH(K$1,'Set Schedules Here'!950:950,0)),INDEX('Set Schedules Here'!950:950,1,MATCH(K$1,'Set Schedules Here'!950:950,0)),K$1),TREND(INDEX('Set Schedules Here'!951:951,1,MATCH(K$1,'Set Schedules Here'!950:950,1)):INDEX('Set Schedules Here'!951:951,1,MATCH(K$1,'Set Schedules Here'!950:950,1)+1),INDEX('Set Schedules Here'!950:950,1,MATCH(K$1,'Set Schedules Here'!950:950,1)):INDEX('Set Schedules Here'!950:950,1,MATCH(K$1,'Set Schedules Here'!950:950,1)+1),K$1)),rounding_decimal_places)</f>
        <v>0.16666700000000001</v>
      </c>
      <c r="L476">
        <f>ROUND(IF(L$1=2050,TREND(INDEX('Set Schedules Here'!951:951,1,MATCH(L$1,'Set Schedules Here'!950:950,0)),INDEX('Set Schedules Here'!950:950,1,MATCH(L$1,'Set Schedules Here'!950:950,0)),L$1),TREND(INDEX('Set Schedules Here'!951:951,1,MATCH(L$1,'Set Schedules Here'!950:950,1)):INDEX('Set Schedules Here'!951:951,1,MATCH(L$1,'Set Schedules Here'!950:950,1)+1),INDEX('Set Schedules Here'!950:950,1,MATCH(L$1,'Set Schedules Here'!950:950,1)):INDEX('Set Schedules Here'!950:950,1,MATCH(L$1,'Set Schedules Here'!950:950,1)+1),L$1)),rounding_decimal_places)</f>
        <v>0.2</v>
      </c>
      <c r="M476">
        <f>ROUND(IF(M$1=2050,TREND(INDEX('Set Schedules Here'!951:951,1,MATCH(M$1,'Set Schedules Here'!950:950,0)),INDEX('Set Schedules Here'!950:950,1,MATCH(M$1,'Set Schedules Here'!950:950,0)),M$1),TREND(INDEX('Set Schedules Here'!951:951,1,MATCH(M$1,'Set Schedules Here'!950:950,1)):INDEX('Set Schedules Here'!951:951,1,MATCH(M$1,'Set Schedules Here'!950:950,1)+1),INDEX('Set Schedules Here'!950:950,1,MATCH(M$1,'Set Schedules Here'!950:950,1)):INDEX('Set Schedules Here'!950:950,1,MATCH(M$1,'Set Schedules Here'!950:950,1)+1),M$1)),rounding_decimal_places)</f>
        <v>0.23333300000000001</v>
      </c>
      <c r="N476">
        <f>ROUND(IF(N$1=2050,TREND(INDEX('Set Schedules Here'!951:951,1,MATCH(N$1,'Set Schedules Here'!950:950,0)),INDEX('Set Schedules Here'!950:950,1,MATCH(N$1,'Set Schedules Here'!950:950,0)),N$1),TREND(INDEX('Set Schedules Here'!951:951,1,MATCH(N$1,'Set Schedules Here'!950:950,1)):INDEX('Set Schedules Here'!951:951,1,MATCH(N$1,'Set Schedules Here'!950:950,1)+1),INDEX('Set Schedules Here'!950:950,1,MATCH(N$1,'Set Schedules Here'!950:950,1)):INDEX('Set Schedules Here'!950:950,1,MATCH(N$1,'Set Schedules Here'!950:950,1)+1),N$1)),rounding_decimal_places)</f>
        <v>0.26666699999999999</v>
      </c>
      <c r="O476">
        <f>ROUND(IF(O$1=2050,TREND(INDEX('Set Schedules Here'!951:951,1,MATCH(O$1,'Set Schedules Here'!950:950,0)),INDEX('Set Schedules Here'!950:950,1,MATCH(O$1,'Set Schedules Here'!950:950,0)),O$1),TREND(INDEX('Set Schedules Here'!951:951,1,MATCH(O$1,'Set Schedules Here'!950:950,1)):INDEX('Set Schedules Here'!951:951,1,MATCH(O$1,'Set Schedules Here'!950:950,1)+1),INDEX('Set Schedules Here'!950:950,1,MATCH(O$1,'Set Schedules Here'!950:950,1)):INDEX('Set Schedules Here'!950:950,1,MATCH(O$1,'Set Schedules Here'!950:950,1)+1),O$1)),rounding_decimal_places)</f>
        <v>0.3</v>
      </c>
      <c r="P476">
        <f>ROUND(IF(P$1=2050,TREND(INDEX('Set Schedules Here'!951:951,1,MATCH(P$1,'Set Schedules Here'!950:950,0)),INDEX('Set Schedules Here'!950:950,1,MATCH(P$1,'Set Schedules Here'!950:950,0)),P$1),TREND(INDEX('Set Schedules Here'!951:951,1,MATCH(P$1,'Set Schedules Here'!950:950,1)):INDEX('Set Schedules Here'!951:951,1,MATCH(P$1,'Set Schedules Here'!950:950,1)+1),INDEX('Set Schedules Here'!950:950,1,MATCH(P$1,'Set Schedules Here'!950:950,1)):INDEX('Set Schedules Here'!950:950,1,MATCH(P$1,'Set Schedules Here'!950:950,1)+1),P$1)),rounding_decimal_places)</f>
        <v>0.33333299999999999</v>
      </c>
      <c r="Q476">
        <f>ROUND(IF(Q$1=2050,TREND(INDEX('Set Schedules Here'!951:951,1,MATCH(Q$1,'Set Schedules Here'!950:950,0)),INDEX('Set Schedules Here'!950:950,1,MATCH(Q$1,'Set Schedules Here'!950:950,0)),Q$1),TREND(INDEX('Set Schedules Here'!951:951,1,MATCH(Q$1,'Set Schedules Here'!950:950,1)):INDEX('Set Schedules Here'!951:951,1,MATCH(Q$1,'Set Schedules Here'!950:950,1)+1),INDEX('Set Schedules Here'!950:950,1,MATCH(Q$1,'Set Schedules Here'!950:950,1)):INDEX('Set Schedules Here'!950:950,1,MATCH(Q$1,'Set Schedules Here'!950:950,1)+1),Q$1)),rounding_decimal_places)</f>
        <v>0.36666700000000002</v>
      </c>
      <c r="R476">
        <f>ROUND(IF(R$1=2050,TREND(INDEX('Set Schedules Here'!951:951,1,MATCH(R$1,'Set Schedules Here'!950:950,0)),INDEX('Set Schedules Here'!950:950,1,MATCH(R$1,'Set Schedules Here'!950:950,0)),R$1),TREND(INDEX('Set Schedules Here'!951:951,1,MATCH(R$1,'Set Schedules Here'!950:950,1)):INDEX('Set Schedules Here'!951:951,1,MATCH(R$1,'Set Schedules Here'!950:950,1)+1),INDEX('Set Schedules Here'!950:950,1,MATCH(R$1,'Set Schedules Here'!950:950,1)):INDEX('Set Schedules Here'!950:950,1,MATCH(R$1,'Set Schedules Here'!950:950,1)+1),R$1)),rounding_decimal_places)</f>
        <v>0.4</v>
      </c>
      <c r="S476">
        <f>ROUND(IF(S$1=2050,TREND(INDEX('Set Schedules Here'!951:951,1,MATCH(S$1,'Set Schedules Here'!950:950,0)),INDEX('Set Schedules Here'!950:950,1,MATCH(S$1,'Set Schedules Here'!950:950,0)),S$1),TREND(INDEX('Set Schedules Here'!951:951,1,MATCH(S$1,'Set Schedules Here'!950:950,1)):INDEX('Set Schedules Here'!951:951,1,MATCH(S$1,'Set Schedules Here'!950:950,1)+1),INDEX('Set Schedules Here'!950:950,1,MATCH(S$1,'Set Schedules Here'!950:950,1)):INDEX('Set Schedules Here'!950:950,1,MATCH(S$1,'Set Schedules Here'!950:950,1)+1),S$1)),rounding_decimal_places)</f>
        <v>0.43333300000000002</v>
      </c>
      <c r="T476">
        <f>ROUND(IF(T$1=2050,TREND(INDEX('Set Schedules Here'!951:951,1,MATCH(T$1,'Set Schedules Here'!950:950,0)),INDEX('Set Schedules Here'!950:950,1,MATCH(T$1,'Set Schedules Here'!950:950,0)),T$1),TREND(INDEX('Set Schedules Here'!951:951,1,MATCH(T$1,'Set Schedules Here'!950:950,1)):INDEX('Set Schedules Here'!951:951,1,MATCH(T$1,'Set Schedules Here'!950:950,1)+1),INDEX('Set Schedules Here'!950:950,1,MATCH(T$1,'Set Schedules Here'!950:950,1)):INDEX('Set Schedules Here'!950:950,1,MATCH(T$1,'Set Schedules Here'!950:950,1)+1),T$1)),rounding_decimal_places)</f>
        <v>0.466667</v>
      </c>
      <c r="U476">
        <f>ROUND(IF(U$1=2050,TREND(INDEX('Set Schedules Here'!951:951,1,MATCH(U$1,'Set Schedules Here'!950:950,0)),INDEX('Set Schedules Here'!950:950,1,MATCH(U$1,'Set Schedules Here'!950:950,0)),U$1),TREND(INDEX('Set Schedules Here'!951:951,1,MATCH(U$1,'Set Schedules Here'!950:950,1)):INDEX('Set Schedules Here'!951:951,1,MATCH(U$1,'Set Schedules Here'!950:950,1)+1),INDEX('Set Schedules Here'!950:950,1,MATCH(U$1,'Set Schedules Here'!950:950,1)):INDEX('Set Schedules Here'!950:950,1,MATCH(U$1,'Set Schedules Here'!950:950,1)+1),U$1)),rounding_decimal_places)</f>
        <v>0.5</v>
      </c>
      <c r="V476">
        <f>ROUND(IF(V$1=2050,TREND(INDEX('Set Schedules Here'!951:951,1,MATCH(V$1,'Set Schedules Here'!950:950,0)),INDEX('Set Schedules Here'!950:950,1,MATCH(V$1,'Set Schedules Here'!950:950,0)),V$1),TREND(INDEX('Set Schedules Here'!951:951,1,MATCH(V$1,'Set Schedules Here'!950:950,1)):INDEX('Set Schedules Here'!951:951,1,MATCH(V$1,'Set Schedules Here'!950:950,1)+1),INDEX('Set Schedules Here'!950:950,1,MATCH(V$1,'Set Schedules Here'!950:950,1)):INDEX('Set Schedules Here'!950:950,1,MATCH(V$1,'Set Schedules Here'!950:950,1)+1),V$1)),rounding_decimal_places)</f>
        <v>0.53333299999999995</v>
      </c>
      <c r="W476">
        <f>ROUND(IF(W$1=2050,TREND(INDEX('Set Schedules Here'!951:951,1,MATCH(W$1,'Set Schedules Here'!950:950,0)),INDEX('Set Schedules Here'!950:950,1,MATCH(W$1,'Set Schedules Here'!950:950,0)),W$1),TREND(INDEX('Set Schedules Here'!951:951,1,MATCH(W$1,'Set Schedules Here'!950:950,1)):INDEX('Set Schedules Here'!951:951,1,MATCH(W$1,'Set Schedules Here'!950:950,1)+1),INDEX('Set Schedules Here'!950:950,1,MATCH(W$1,'Set Schedules Here'!950:950,1)):INDEX('Set Schedules Here'!950:950,1,MATCH(W$1,'Set Schedules Here'!950:950,1)+1),W$1)),rounding_decimal_places)</f>
        <v>0.56666700000000003</v>
      </c>
      <c r="X476">
        <f>ROUND(IF(X$1=2050,TREND(INDEX('Set Schedules Here'!951:951,1,MATCH(X$1,'Set Schedules Here'!950:950,0)),INDEX('Set Schedules Here'!950:950,1,MATCH(X$1,'Set Schedules Here'!950:950,0)),X$1),TREND(INDEX('Set Schedules Here'!951:951,1,MATCH(X$1,'Set Schedules Here'!950:950,1)):INDEX('Set Schedules Here'!951:951,1,MATCH(X$1,'Set Schedules Here'!950:950,1)+1),INDEX('Set Schedules Here'!950:950,1,MATCH(X$1,'Set Schedules Here'!950:950,1)):INDEX('Set Schedules Here'!950:950,1,MATCH(X$1,'Set Schedules Here'!950:950,1)+1),X$1)),rounding_decimal_places)</f>
        <v>0.6</v>
      </c>
      <c r="Y476">
        <f>ROUND(IF(Y$1=2050,TREND(INDEX('Set Schedules Here'!951:951,1,MATCH(Y$1,'Set Schedules Here'!950:950,0)),INDEX('Set Schedules Here'!950:950,1,MATCH(Y$1,'Set Schedules Here'!950:950,0)),Y$1),TREND(INDEX('Set Schedules Here'!951:951,1,MATCH(Y$1,'Set Schedules Here'!950:950,1)):INDEX('Set Schedules Here'!951:951,1,MATCH(Y$1,'Set Schedules Here'!950:950,1)+1),INDEX('Set Schedules Here'!950:950,1,MATCH(Y$1,'Set Schedules Here'!950:950,1)):INDEX('Set Schedules Here'!950:950,1,MATCH(Y$1,'Set Schedules Here'!950:950,1)+1),Y$1)),rounding_decimal_places)</f>
        <v>0.63333300000000003</v>
      </c>
      <c r="Z476">
        <f>ROUND(IF(Z$1=2050,TREND(INDEX('Set Schedules Here'!951:951,1,MATCH(Z$1,'Set Schedules Here'!950:950,0)),INDEX('Set Schedules Here'!950:950,1,MATCH(Z$1,'Set Schedules Here'!950:950,0)),Z$1),TREND(INDEX('Set Schedules Here'!951:951,1,MATCH(Z$1,'Set Schedules Here'!950:950,1)):INDEX('Set Schedules Here'!951:951,1,MATCH(Z$1,'Set Schedules Here'!950:950,1)+1),INDEX('Set Schedules Here'!950:950,1,MATCH(Z$1,'Set Schedules Here'!950:950,1)):INDEX('Set Schedules Here'!950:950,1,MATCH(Z$1,'Set Schedules Here'!950:950,1)+1),Z$1)),rounding_decimal_places)</f>
        <v>0.66666700000000001</v>
      </c>
      <c r="AA476">
        <f>ROUND(IF(AA$1=2050,TREND(INDEX('Set Schedules Here'!951:951,1,MATCH(AA$1,'Set Schedules Here'!950:950,0)),INDEX('Set Schedules Here'!950:950,1,MATCH(AA$1,'Set Schedules Here'!950:950,0)),AA$1),TREND(INDEX('Set Schedules Here'!951:951,1,MATCH(AA$1,'Set Schedules Here'!950:950,1)):INDEX('Set Schedules Here'!951:951,1,MATCH(AA$1,'Set Schedules Here'!950:950,1)+1),INDEX('Set Schedules Here'!950:950,1,MATCH(AA$1,'Set Schedules Here'!950:950,1)):INDEX('Set Schedules Here'!950:950,1,MATCH(AA$1,'Set Schedules Here'!950:950,1)+1),AA$1)),rounding_decimal_places)</f>
        <v>0.7</v>
      </c>
      <c r="AB476">
        <f>ROUND(IF(AB$1=2050,TREND(INDEX('Set Schedules Here'!951:951,1,MATCH(AB$1,'Set Schedules Here'!950:950,0)),INDEX('Set Schedules Here'!950:950,1,MATCH(AB$1,'Set Schedules Here'!950:950,0)),AB$1),TREND(INDEX('Set Schedules Here'!951:951,1,MATCH(AB$1,'Set Schedules Here'!950:950,1)):INDEX('Set Schedules Here'!951:951,1,MATCH(AB$1,'Set Schedules Here'!950:950,1)+1),INDEX('Set Schedules Here'!950:950,1,MATCH(AB$1,'Set Schedules Here'!950:950,1)):INDEX('Set Schedules Here'!950:950,1,MATCH(AB$1,'Set Schedules Here'!950:950,1)+1),AB$1)),rounding_decimal_places)</f>
        <v>0.73333300000000001</v>
      </c>
      <c r="AC476">
        <f>ROUND(IF(AC$1=2050,TREND(INDEX('Set Schedules Here'!951:951,1,MATCH(AC$1,'Set Schedules Here'!950:950,0)),INDEX('Set Schedules Here'!950:950,1,MATCH(AC$1,'Set Schedules Here'!950:950,0)),AC$1),TREND(INDEX('Set Schedules Here'!951:951,1,MATCH(AC$1,'Set Schedules Here'!950:950,1)):INDEX('Set Schedules Here'!951:951,1,MATCH(AC$1,'Set Schedules Here'!950:950,1)+1),INDEX('Set Schedules Here'!950:950,1,MATCH(AC$1,'Set Schedules Here'!950:950,1)):INDEX('Set Schedules Here'!950:950,1,MATCH(AC$1,'Set Schedules Here'!950:950,1)+1),AC$1)),rounding_decimal_places)</f>
        <v>0.76666699999999999</v>
      </c>
      <c r="AD476">
        <f>ROUND(IF(AD$1=2050,TREND(INDEX('Set Schedules Here'!951:951,1,MATCH(AD$1,'Set Schedules Here'!950:950,0)),INDEX('Set Schedules Here'!950:950,1,MATCH(AD$1,'Set Schedules Here'!950:950,0)),AD$1),TREND(INDEX('Set Schedules Here'!951:951,1,MATCH(AD$1,'Set Schedules Here'!950:950,1)):INDEX('Set Schedules Here'!951:951,1,MATCH(AD$1,'Set Schedules Here'!950:950,1)+1),INDEX('Set Schedules Here'!950:950,1,MATCH(AD$1,'Set Schedules Here'!950:950,1)):INDEX('Set Schedules Here'!950:950,1,MATCH(AD$1,'Set Schedules Here'!950:950,1)+1),AD$1)),rounding_decimal_places)</f>
        <v>0.8</v>
      </c>
      <c r="AE476">
        <f>ROUND(IF(AE$1=2050,TREND(INDEX('Set Schedules Here'!951:951,1,MATCH(AE$1,'Set Schedules Here'!950:950,0)),INDEX('Set Schedules Here'!950:950,1,MATCH(AE$1,'Set Schedules Here'!950:950,0)),AE$1),TREND(INDEX('Set Schedules Here'!951:951,1,MATCH(AE$1,'Set Schedules Here'!950:950,1)):INDEX('Set Schedules Here'!951:951,1,MATCH(AE$1,'Set Schedules Here'!950:950,1)+1),INDEX('Set Schedules Here'!950:950,1,MATCH(AE$1,'Set Schedules Here'!950:950,1)):INDEX('Set Schedules Here'!950:950,1,MATCH(AE$1,'Set Schedules Here'!950:950,1)+1),AE$1)),rounding_decimal_places)</f>
        <v>0.83333299999999999</v>
      </c>
      <c r="AF476">
        <f>ROUND(IF(AF$1=2050,TREND(INDEX('Set Schedules Here'!951:951,1,MATCH(AF$1,'Set Schedules Here'!950:950,0)),INDEX('Set Schedules Here'!950:950,1,MATCH(AF$1,'Set Schedules Here'!950:950,0)),AF$1),TREND(INDEX('Set Schedules Here'!951:951,1,MATCH(AF$1,'Set Schedules Here'!950:950,1)):INDEX('Set Schedules Here'!951:951,1,MATCH(AF$1,'Set Schedules Here'!950:950,1)+1),INDEX('Set Schedules Here'!950:950,1,MATCH(AF$1,'Set Schedules Here'!950:950,1)):INDEX('Set Schedules Here'!950:950,1,MATCH(AF$1,'Set Schedules Here'!950:950,1)+1),AF$1)),rounding_decimal_places)</f>
        <v>0.86666699999999997</v>
      </c>
      <c r="AG476">
        <f>ROUND(IF(AG$1=2050,TREND(INDEX('Set Schedules Here'!951:951,1,MATCH(AG$1,'Set Schedules Here'!950:950,0)),INDEX('Set Schedules Here'!950:950,1,MATCH(AG$1,'Set Schedules Here'!950:950,0)),AG$1),TREND(INDEX('Set Schedules Here'!951:951,1,MATCH(AG$1,'Set Schedules Here'!950:950,1)):INDEX('Set Schedules Here'!951:951,1,MATCH(AG$1,'Set Schedules Here'!950:950,1)+1),INDEX('Set Schedules Here'!950:950,1,MATCH(AG$1,'Set Schedules Here'!950:950,1)):INDEX('Set Schedules Here'!950:950,1,MATCH(AG$1,'Set Schedules Here'!950:950,1)+1),AG$1)),rounding_decimal_places)</f>
        <v>0.9</v>
      </c>
      <c r="AH476">
        <f>ROUND(IF(AH$1=2050,TREND(INDEX('Set Schedules Here'!951:951,1,MATCH(AH$1,'Set Schedules Here'!950:950,0)),INDEX('Set Schedules Here'!950:950,1,MATCH(AH$1,'Set Schedules Here'!950:950,0)),AH$1),TREND(INDEX('Set Schedules Here'!951:951,1,MATCH(AH$1,'Set Schedules Here'!950:950,1)):INDEX('Set Schedules Here'!951:951,1,MATCH(AH$1,'Set Schedules Here'!950:950,1)+1),INDEX('Set Schedules Here'!950:950,1,MATCH(AH$1,'Set Schedules Here'!950:950,1)):INDEX('Set Schedules Here'!950:950,1,MATCH(AH$1,'Set Schedules Here'!950:950,1)+1),AH$1)),rounding_decimal_places)</f>
        <v>0.93333299999999997</v>
      </c>
      <c r="AI476">
        <f>ROUND(IF(AI$1=2050,TREND(INDEX('Set Schedules Here'!951:951,1,MATCH(AI$1,'Set Schedules Here'!950:950,0)),INDEX('Set Schedules Here'!950:950,1,MATCH(AI$1,'Set Schedules Here'!950:950,0)),AI$1),TREND(INDEX('Set Schedules Here'!951:951,1,MATCH(AI$1,'Set Schedules Here'!950:950,1)):INDEX('Set Schedules Here'!951:951,1,MATCH(AI$1,'Set Schedules Here'!950:950,1)+1),INDEX('Set Schedules Here'!950:950,1,MATCH(AI$1,'Set Schedules Here'!950:950,1)):INDEX('Set Schedules Here'!950:950,1,MATCH(AI$1,'Set Schedules Here'!950:950,1)+1),AI$1)),rounding_decimal_places)</f>
        <v>0.96666700000000005</v>
      </c>
      <c r="AJ476">
        <f>ROUND(IF(AJ$1=2050,TREND(INDEX('Set Schedules Here'!951:951,1,MATCH(AJ$1,'Set Schedules Here'!950:950,0)),INDEX('Set Schedules Here'!950:950,1,MATCH(AJ$1,'Set Schedules Here'!950:950,0)),AJ$1),TREND(INDEX('Set Schedules Here'!951:951,1,MATCH(AJ$1,'Set Schedules Here'!950:950,1)):INDEX('Set Schedules Here'!951:951,1,MATCH(AJ$1,'Set Schedules Here'!950:950,1)+1),INDEX('Set Schedules Here'!950:950,1,MATCH(AJ$1,'Set Schedules Here'!950:950,1)):INDEX('Set Schedules Here'!950:950,1,MATCH(AJ$1,'Set Schedules Here'!950:950,1)+1),AJ$1)),rounding_decimal_places)</f>
        <v>1</v>
      </c>
    </row>
    <row r="477" spans="1:36" x14ac:dyDescent="0.45">
      <c r="A477" s="12" t="str">
        <f>'Set Schedules Here'!A952</f>
        <v>indst efficiency standards</v>
      </c>
      <c r="B477" s="12" t="str">
        <f>IF(ISBLANK('Set Schedules Here'!C952),"",'Set Schedules Here'!C952)</f>
        <v>agriculture</v>
      </c>
      <c r="C477" s="12" t="str">
        <f>IF(ISBLANK('Set Schedules Here'!D952),"",'Set Schedules Here'!D952)</f>
        <v>biomass if</v>
      </c>
      <c r="D477" s="21" t="str">
        <f>IF(ISBLANK('Set Schedules Here'!E952),"",'Set Schedules Here'!E952)</f>
        <v/>
      </c>
      <c r="E477">
        <f>ROUND(IF(E$1=2050,TREND(INDEX('Set Schedules Here'!953:953,1,MATCH(E$1,'Set Schedules Here'!952:952,0)),INDEX('Set Schedules Here'!952:952,1,MATCH(E$1,'Set Schedules Here'!952:952,0)),E$1),TREND(INDEX('Set Schedules Here'!953:953,1,MATCH(E$1,'Set Schedules Here'!952:952,1)):INDEX('Set Schedules Here'!953:953,1,MATCH(E$1,'Set Schedules Here'!952:952,1)+1),INDEX('Set Schedules Here'!952:952,1,MATCH(E$1,'Set Schedules Here'!952:952,1)):INDEX('Set Schedules Here'!952:952,1,MATCH(E$1,'Set Schedules Here'!952:952,1)+1),E$1)),rounding_decimal_places)</f>
        <v>0</v>
      </c>
      <c r="F477">
        <f>ROUND(IF(F$1=2050,TREND(INDEX('Set Schedules Here'!953:953,1,MATCH(F$1,'Set Schedules Here'!952:952,0)),INDEX('Set Schedules Here'!952:952,1,MATCH(F$1,'Set Schedules Here'!952:952,0)),F$1),TREND(INDEX('Set Schedules Here'!953:953,1,MATCH(F$1,'Set Schedules Here'!952:952,1)):INDEX('Set Schedules Here'!953:953,1,MATCH(F$1,'Set Schedules Here'!952:952,1)+1),INDEX('Set Schedules Here'!952:952,1,MATCH(F$1,'Set Schedules Here'!952:952,1)):INDEX('Set Schedules Here'!952:952,1,MATCH(F$1,'Set Schedules Here'!952:952,1)+1),F$1)),rounding_decimal_places)</f>
        <v>0</v>
      </c>
      <c r="G477">
        <f>ROUND(IF(G$1=2050,TREND(INDEX('Set Schedules Here'!953:953,1,MATCH(G$1,'Set Schedules Here'!952:952,0)),INDEX('Set Schedules Here'!952:952,1,MATCH(G$1,'Set Schedules Here'!952:952,0)),G$1),TREND(INDEX('Set Schedules Here'!953:953,1,MATCH(G$1,'Set Schedules Here'!952:952,1)):INDEX('Set Schedules Here'!953:953,1,MATCH(G$1,'Set Schedules Here'!952:952,1)+1),INDEX('Set Schedules Here'!952:952,1,MATCH(G$1,'Set Schedules Here'!952:952,1)):INDEX('Set Schedules Here'!952:952,1,MATCH(G$1,'Set Schedules Here'!952:952,1)+1),G$1)),rounding_decimal_places)</f>
        <v>3.3333000000000002E-2</v>
      </c>
      <c r="H477">
        <f>ROUND(IF(H$1=2050,TREND(INDEX('Set Schedules Here'!953:953,1,MATCH(H$1,'Set Schedules Here'!952:952,0)),INDEX('Set Schedules Here'!952:952,1,MATCH(H$1,'Set Schedules Here'!952:952,0)),H$1),TREND(INDEX('Set Schedules Here'!953:953,1,MATCH(H$1,'Set Schedules Here'!952:952,1)):INDEX('Set Schedules Here'!953:953,1,MATCH(H$1,'Set Schedules Here'!952:952,1)+1),INDEX('Set Schedules Here'!952:952,1,MATCH(H$1,'Set Schedules Here'!952:952,1)):INDEX('Set Schedules Here'!952:952,1,MATCH(H$1,'Set Schedules Here'!952:952,1)+1),H$1)),rounding_decimal_places)</f>
        <v>6.6667000000000004E-2</v>
      </c>
      <c r="I477">
        <f>ROUND(IF(I$1=2050,TREND(INDEX('Set Schedules Here'!953:953,1,MATCH(I$1,'Set Schedules Here'!952:952,0)),INDEX('Set Schedules Here'!952:952,1,MATCH(I$1,'Set Schedules Here'!952:952,0)),I$1),TREND(INDEX('Set Schedules Here'!953:953,1,MATCH(I$1,'Set Schedules Here'!952:952,1)):INDEX('Set Schedules Here'!953:953,1,MATCH(I$1,'Set Schedules Here'!952:952,1)+1),INDEX('Set Schedules Here'!952:952,1,MATCH(I$1,'Set Schedules Here'!952:952,1)):INDEX('Set Schedules Here'!952:952,1,MATCH(I$1,'Set Schedules Here'!952:952,1)+1),I$1)),rounding_decimal_places)</f>
        <v>0.1</v>
      </c>
      <c r="J477">
        <f>ROUND(IF(J$1=2050,TREND(INDEX('Set Schedules Here'!953:953,1,MATCH(J$1,'Set Schedules Here'!952:952,0)),INDEX('Set Schedules Here'!952:952,1,MATCH(J$1,'Set Schedules Here'!952:952,0)),J$1),TREND(INDEX('Set Schedules Here'!953:953,1,MATCH(J$1,'Set Schedules Here'!952:952,1)):INDEX('Set Schedules Here'!953:953,1,MATCH(J$1,'Set Schedules Here'!952:952,1)+1),INDEX('Set Schedules Here'!952:952,1,MATCH(J$1,'Set Schedules Here'!952:952,1)):INDEX('Set Schedules Here'!952:952,1,MATCH(J$1,'Set Schedules Here'!952:952,1)+1),J$1)),rounding_decimal_places)</f>
        <v>0.13333300000000001</v>
      </c>
      <c r="K477">
        <f>ROUND(IF(K$1=2050,TREND(INDEX('Set Schedules Here'!953:953,1,MATCH(K$1,'Set Schedules Here'!952:952,0)),INDEX('Set Schedules Here'!952:952,1,MATCH(K$1,'Set Schedules Here'!952:952,0)),K$1),TREND(INDEX('Set Schedules Here'!953:953,1,MATCH(K$1,'Set Schedules Here'!952:952,1)):INDEX('Set Schedules Here'!953:953,1,MATCH(K$1,'Set Schedules Here'!952:952,1)+1),INDEX('Set Schedules Here'!952:952,1,MATCH(K$1,'Set Schedules Here'!952:952,1)):INDEX('Set Schedules Here'!952:952,1,MATCH(K$1,'Set Schedules Here'!952:952,1)+1),K$1)),rounding_decimal_places)</f>
        <v>0.16666700000000001</v>
      </c>
      <c r="L477">
        <f>ROUND(IF(L$1=2050,TREND(INDEX('Set Schedules Here'!953:953,1,MATCH(L$1,'Set Schedules Here'!952:952,0)),INDEX('Set Schedules Here'!952:952,1,MATCH(L$1,'Set Schedules Here'!952:952,0)),L$1),TREND(INDEX('Set Schedules Here'!953:953,1,MATCH(L$1,'Set Schedules Here'!952:952,1)):INDEX('Set Schedules Here'!953:953,1,MATCH(L$1,'Set Schedules Here'!952:952,1)+1),INDEX('Set Schedules Here'!952:952,1,MATCH(L$1,'Set Schedules Here'!952:952,1)):INDEX('Set Schedules Here'!952:952,1,MATCH(L$1,'Set Schedules Here'!952:952,1)+1),L$1)),rounding_decimal_places)</f>
        <v>0.2</v>
      </c>
      <c r="M477">
        <f>ROUND(IF(M$1=2050,TREND(INDEX('Set Schedules Here'!953:953,1,MATCH(M$1,'Set Schedules Here'!952:952,0)),INDEX('Set Schedules Here'!952:952,1,MATCH(M$1,'Set Schedules Here'!952:952,0)),M$1),TREND(INDEX('Set Schedules Here'!953:953,1,MATCH(M$1,'Set Schedules Here'!952:952,1)):INDEX('Set Schedules Here'!953:953,1,MATCH(M$1,'Set Schedules Here'!952:952,1)+1),INDEX('Set Schedules Here'!952:952,1,MATCH(M$1,'Set Schedules Here'!952:952,1)):INDEX('Set Schedules Here'!952:952,1,MATCH(M$1,'Set Schedules Here'!952:952,1)+1),M$1)),rounding_decimal_places)</f>
        <v>0.23333300000000001</v>
      </c>
      <c r="N477">
        <f>ROUND(IF(N$1=2050,TREND(INDEX('Set Schedules Here'!953:953,1,MATCH(N$1,'Set Schedules Here'!952:952,0)),INDEX('Set Schedules Here'!952:952,1,MATCH(N$1,'Set Schedules Here'!952:952,0)),N$1),TREND(INDEX('Set Schedules Here'!953:953,1,MATCH(N$1,'Set Schedules Here'!952:952,1)):INDEX('Set Schedules Here'!953:953,1,MATCH(N$1,'Set Schedules Here'!952:952,1)+1),INDEX('Set Schedules Here'!952:952,1,MATCH(N$1,'Set Schedules Here'!952:952,1)):INDEX('Set Schedules Here'!952:952,1,MATCH(N$1,'Set Schedules Here'!952:952,1)+1),N$1)),rounding_decimal_places)</f>
        <v>0.26666699999999999</v>
      </c>
      <c r="O477">
        <f>ROUND(IF(O$1=2050,TREND(INDEX('Set Schedules Here'!953:953,1,MATCH(O$1,'Set Schedules Here'!952:952,0)),INDEX('Set Schedules Here'!952:952,1,MATCH(O$1,'Set Schedules Here'!952:952,0)),O$1),TREND(INDEX('Set Schedules Here'!953:953,1,MATCH(O$1,'Set Schedules Here'!952:952,1)):INDEX('Set Schedules Here'!953:953,1,MATCH(O$1,'Set Schedules Here'!952:952,1)+1),INDEX('Set Schedules Here'!952:952,1,MATCH(O$1,'Set Schedules Here'!952:952,1)):INDEX('Set Schedules Here'!952:952,1,MATCH(O$1,'Set Schedules Here'!952:952,1)+1),O$1)),rounding_decimal_places)</f>
        <v>0.3</v>
      </c>
      <c r="P477">
        <f>ROUND(IF(P$1=2050,TREND(INDEX('Set Schedules Here'!953:953,1,MATCH(P$1,'Set Schedules Here'!952:952,0)),INDEX('Set Schedules Here'!952:952,1,MATCH(P$1,'Set Schedules Here'!952:952,0)),P$1),TREND(INDEX('Set Schedules Here'!953:953,1,MATCH(P$1,'Set Schedules Here'!952:952,1)):INDEX('Set Schedules Here'!953:953,1,MATCH(P$1,'Set Schedules Here'!952:952,1)+1),INDEX('Set Schedules Here'!952:952,1,MATCH(P$1,'Set Schedules Here'!952:952,1)):INDEX('Set Schedules Here'!952:952,1,MATCH(P$1,'Set Schedules Here'!952:952,1)+1),P$1)),rounding_decimal_places)</f>
        <v>0.33333299999999999</v>
      </c>
      <c r="Q477">
        <f>ROUND(IF(Q$1=2050,TREND(INDEX('Set Schedules Here'!953:953,1,MATCH(Q$1,'Set Schedules Here'!952:952,0)),INDEX('Set Schedules Here'!952:952,1,MATCH(Q$1,'Set Schedules Here'!952:952,0)),Q$1),TREND(INDEX('Set Schedules Here'!953:953,1,MATCH(Q$1,'Set Schedules Here'!952:952,1)):INDEX('Set Schedules Here'!953:953,1,MATCH(Q$1,'Set Schedules Here'!952:952,1)+1),INDEX('Set Schedules Here'!952:952,1,MATCH(Q$1,'Set Schedules Here'!952:952,1)):INDEX('Set Schedules Here'!952:952,1,MATCH(Q$1,'Set Schedules Here'!952:952,1)+1),Q$1)),rounding_decimal_places)</f>
        <v>0.36666700000000002</v>
      </c>
      <c r="R477">
        <f>ROUND(IF(R$1=2050,TREND(INDEX('Set Schedules Here'!953:953,1,MATCH(R$1,'Set Schedules Here'!952:952,0)),INDEX('Set Schedules Here'!952:952,1,MATCH(R$1,'Set Schedules Here'!952:952,0)),R$1),TREND(INDEX('Set Schedules Here'!953:953,1,MATCH(R$1,'Set Schedules Here'!952:952,1)):INDEX('Set Schedules Here'!953:953,1,MATCH(R$1,'Set Schedules Here'!952:952,1)+1),INDEX('Set Schedules Here'!952:952,1,MATCH(R$1,'Set Schedules Here'!952:952,1)):INDEX('Set Schedules Here'!952:952,1,MATCH(R$1,'Set Schedules Here'!952:952,1)+1),R$1)),rounding_decimal_places)</f>
        <v>0.4</v>
      </c>
      <c r="S477">
        <f>ROUND(IF(S$1=2050,TREND(INDEX('Set Schedules Here'!953:953,1,MATCH(S$1,'Set Schedules Here'!952:952,0)),INDEX('Set Schedules Here'!952:952,1,MATCH(S$1,'Set Schedules Here'!952:952,0)),S$1),TREND(INDEX('Set Schedules Here'!953:953,1,MATCH(S$1,'Set Schedules Here'!952:952,1)):INDEX('Set Schedules Here'!953:953,1,MATCH(S$1,'Set Schedules Here'!952:952,1)+1),INDEX('Set Schedules Here'!952:952,1,MATCH(S$1,'Set Schedules Here'!952:952,1)):INDEX('Set Schedules Here'!952:952,1,MATCH(S$1,'Set Schedules Here'!952:952,1)+1),S$1)),rounding_decimal_places)</f>
        <v>0.43333300000000002</v>
      </c>
      <c r="T477">
        <f>ROUND(IF(T$1=2050,TREND(INDEX('Set Schedules Here'!953:953,1,MATCH(T$1,'Set Schedules Here'!952:952,0)),INDEX('Set Schedules Here'!952:952,1,MATCH(T$1,'Set Schedules Here'!952:952,0)),T$1),TREND(INDEX('Set Schedules Here'!953:953,1,MATCH(T$1,'Set Schedules Here'!952:952,1)):INDEX('Set Schedules Here'!953:953,1,MATCH(T$1,'Set Schedules Here'!952:952,1)+1),INDEX('Set Schedules Here'!952:952,1,MATCH(T$1,'Set Schedules Here'!952:952,1)):INDEX('Set Schedules Here'!952:952,1,MATCH(T$1,'Set Schedules Here'!952:952,1)+1),T$1)),rounding_decimal_places)</f>
        <v>0.466667</v>
      </c>
      <c r="U477">
        <f>ROUND(IF(U$1=2050,TREND(INDEX('Set Schedules Here'!953:953,1,MATCH(U$1,'Set Schedules Here'!952:952,0)),INDEX('Set Schedules Here'!952:952,1,MATCH(U$1,'Set Schedules Here'!952:952,0)),U$1),TREND(INDEX('Set Schedules Here'!953:953,1,MATCH(U$1,'Set Schedules Here'!952:952,1)):INDEX('Set Schedules Here'!953:953,1,MATCH(U$1,'Set Schedules Here'!952:952,1)+1),INDEX('Set Schedules Here'!952:952,1,MATCH(U$1,'Set Schedules Here'!952:952,1)):INDEX('Set Schedules Here'!952:952,1,MATCH(U$1,'Set Schedules Here'!952:952,1)+1),U$1)),rounding_decimal_places)</f>
        <v>0.5</v>
      </c>
      <c r="V477">
        <f>ROUND(IF(V$1=2050,TREND(INDEX('Set Schedules Here'!953:953,1,MATCH(V$1,'Set Schedules Here'!952:952,0)),INDEX('Set Schedules Here'!952:952,1,MATCH(V$1,'Set Schedules Here'!952:952,0)),V$1),TREND(INDEX('Set Schedules Here'!953:953,1,MATCH(V$1,'Set Schedules Here'!952:952,1)):INDEX('Set Schedules Here'!953:953,1,MATCH(V$1,'Set Schedules Here'!952:952,1)+1),INDEX('Set Schedules Here'!952:952,1,MATCH(V$1,'Set Schedules Here'!952:952,1)):INDEX('Set Schedules Here'!952:952,1,MATCH(V$1,'Set Schedules Here'!952:952,1)+1),V$1)),rounding_decimal_places)</f>
        <v>0.53333299999999995</v>
      </c>
      <c r="W477">
        <f>ROUND(IF(W$1=2050,TREND(INDEX('Set Schedules Here'!953:953,1,MATCH(W$1,'Set Schedules Here'!952:952,0)),INDEX('Set Schedules Here'!952:952,1,MATCH(W$1,'Set Schedules Here'!952:952,0)),W$1),TREND(INDEX('Set Schedules Here'!953:953,1,MATCH(W$1,'Set Schedules Here'!952:952,1)):INDEX('Set Schedules Here'!953:953,1,MATCH(W$1,'Set Schedules Here'!952:952,1)+1),INDEX('Set Schedules Here'!952:952,1,MATCH(W$1,'Set Schedules Here'!952:952,1)):INDEX('Set Schedules Here'!952:952,1,MATCH(W$1,'Set Schedules Here'!952:952,1)+1),W$1)),rounding_decimal_places)</f>
        <v>0.56666700000000003</v>
      </c>
      <c r="X477">
        <f>ROUND(IF(X$1=2050,TREND(INDEX('Set Schedules Here'!953:953,1,MATCH(X$1,'Set Schedules Here'!952:952,0)),INDEX('Set Schedules Here'!952:952,1,MATCH(X$1,'Set Schedules Here'!952:952,0)),X$1),TREND(INDEX('Set Schedules Here'!953:953,1,MATCH(X$1,'Set Schedules Here'!952:952,1)):INDEX('Set Schedules Here'!953:953,1,MATCH(X$1,'Set Schedules Here'!952:952,1)+1),INDEX('Set Schedules Here'!952:952,1,MATCH(X$1,'Set Schedules Here'!952:952,1)):INDEX('Set Schedules Here'!952:952,1,MATCH(X$1,'Set Schedules Here'!952:952,1)+1),X$1)),rounding_decimal_places)</f>
        <v>0.6</v>
      </c>
      <c r="Y477">
        <f>ROUND(IF(Y$1=2050,TREND(INDEX('Set Schedules Here'!953:953,1,MATCH(Y$1,'Set Schedules Here'!952:952,0)),INDEX('Set Schedules Here'!952:952,1,MATCH(Y$1,'Set Schedules Here'!952:952,0)),Y$1),TREND(INDEX('Set Schedules Here'!953:953,1,MATCH(Y$1,'Set Schedules Here'!952:952,1)):INDEX('Set Schedules Here'!953:953,1,MATCH(Y$1,'Set Schedules Here'!952:952,1)+1),INDEX('Set Schedules Here'!952:952,1,MATCH(Y$1,'Set Schedules Here'!952:952,1)):INDEX('Set Schedules Here'!952:952,1,MATCH(Y$1,'Set Schedules Here'!952:952,1)+1),Y$1)),rounding_decimal_places)</f>
        <v>0.63333300000000003</v>
      </c>
      <c r="Z477">
        <f>ROUND(IF(Z$1=2050,TREND(INDEX('Set Schedules Here'!953:953,1,MATCH(Z$1,'Set Schedules Here'!952:952,0)),INDEX('Set Schedules Here'!952:952,1,MATCH(Z$1,'Set Schedules Here'!952:952,0)),Z$1),TREND(INDEX('Set Schedules Here'!953:953,1,MATCH(Z$1,'Set Schedules Here'!952:952,1)):INDEX('Set Schedules Here'!953:953,1,MATCH(Z$1,'Set Schedules Here'!952:952,1)+1),INDEX('Set Schedules Here'!952:952,1,MATCH(Z$1,'Set Schedules Here'!952:952,1)):INDEX('Set Schedules Here'!952:952,1,MATCH(Z$1,'Set Schedules Here'!952:952,1)+1),Z$1)),rounding_decimal_places)</f>
        <v>0.66666700000000001</v>
      </c>
      <c r="AA477">
        <f>ROUND(IF(AA$1=2050,TREND(INDEX('Set Schedules Here'!953:953,1,MATCH(AA$1,'Set Schedules Here'!952:952,0)),INDEX('Set Schedules Here'!952:952,1,MATCH(AA$1,'Set Schedules Here'!952:952,0)),AA$1),TREND(INDEX('Set Schedules Here'!953:953,1,MATCH(AA$1,'Set Schedules Here'!952:952,1)):INDEX('Set Schedules Here'!953:953,1,MATCH(AA$1,'Set Schedules Here'!952:952,1)+1),INDEX('Set Schedules Here'!952:952,1,MATCH(AA$1,'Set Schedules Here'!952:952,1)):INDEX('Set Schedules Here'!952:952,1,MATCH(AA$1,'Set Schedules Here'!952:952,1)+1),AA$1)),rounding_decimal_places)</f>
        <v>0.7</v>
      </c>
      <c r="AB477">
        <f>ROUND(IF(AB$1=2050,TREND(INDEX('Set Schedules Here'!953:953,1,MATCH(AB$1,'Set Schedules Here'!952:952,0)),INDEX('Set Schedules Here'!952:952,1,MATCH(AB$1,'Set Schedules Here'!952:952,0)),AB$1),TREND(INDEX('Set Schedules Here'!953:953,1,MATCH(AB$1,'Set Schedules Here'!952:952,1)):INDEX('Set Schedules Here'!953:953,1,MATCH(AB$1,'Set Schedules Here'!952:952,1)+1),INDEX('Set Schedules Here'!952:952,1,MATCH(AB$1,'Set Schedules Here'!952:952,1)):INDEX('Set Schedules Here'!952:952,1,MATCH(AB$1,'Set Schedules Here'!952:952,1)+1),AB$1)),rounding_decimal_places)</f>
        <v>0.73333300000000001</v>
      </c>
      <c r="AC477">
        <f>ROUND(IF(AC$1=2050,TREND(INDEX('Set Schedules Here'!953:953,1,MATCH(AC$1,'Set Schedules Here'!952:952,0)),INDEX('Set Schedules Here'!952:952,1,MATCH(AC$1,'Set Schedules Here'!952:952,0)),AC$1),TREND(INDEX('Set Schedules Here'!953:953,1,MATCH(AC$1,'Set Schedules Here'!952:952,1)):INDEX('Set Schedules Here'!953:953,1,MATCH(AC$1,'Set Schedules Here'!952:952,1)+1),INDEX('Set Schedules Here'!952:952,1,MATCH(AC$1,'Set Schedules Here'!952:952,1)):INDEX('Set Schedules Here'!952:952,1,MATCH(AC$1,'Set Schedules Here'!952:952,1)+1),AC$1)),rounding_decimal_places)</f>
        <v>0.76666699999999999</v>
      </c>
      <c r="AD477">
        <f>ROUND(IF(AD$1=2050,TREND(INDEX('Set Schedules Here'!953:953,1,MATCH(AD$1,'Set Schedules Here'!952:952,0)),INDEX('Set Schedules Here'!952:952,1,MATCH(AD$1,'Set Schedules Here'!952:952,0)),AD$1),TREND(INDEX('Set Schedules Here'!953:953,1,MATCH(AD$1,'Set Schedules Here'!952:952,1)):INDEX('Set Schedules Here'!953:953,1,MATCH(AD$1,'Set Schedules Here'!952:952,1)+1),INDEX('Set Schedules Here'!952:952,1,MATCH(AD$1,'Set Schedules Here'!952:952,1)):INDEX('Set Schedules Here'!952:952,1,MATCH(AD$1,'Set Schedules Here'!952:952,1)+1),AD$1)),rounding_decimal_places)</f>
        <v>0.8</v>
      </c>
      <c r="AE477">
        <f>ROUND(IF(AE$1=2050,TREND(INDEX('Set Schedules Here'!953:953,1,MATCH(AE$1,'Set Schedules Here'!952:952,0)),INDEX('Set Schedules Here'!952:952,1,MATCH(AE$1,'Set Schedules Here'!952:952,0)),AE$1),TREND(INDEX('Set Schedules Here'!953:953,1,MATCH(AE$1,'Set Schedules Here'!952:952,1)):INDEX('Set Schedules Here'!953:953,1,MATCH(AE$1,'Set Schedules Here'!952:952,1)+1),INDEX('Set Schedules Here'!952:952,1,MATCH(AE$1,'Set Schedules Here'!952:952,1)):INDEX('Set Schedules Here'!952:952,1,MATCH(AE$1,'Set Schedules Here'!952:952,1)+1),AE$1)),rounding_decimal_places)</f>
        <v>0.83333299999999999</v>
      </c>
      <c r="AF477">
        <f>ROUND(IF(AF$1=2050,TREND(INDEX('Set Schedules Here'!953:953,1,MATCH(AF$1,'Set Schedules Here'!952:952,0)),INDEX('Set Schedules Here'!952:952,1,MATCH(AF$1,'Set Schedules Here'!952:952,0)),AF$1),TREND(INDEX('Set Schedules Here'!953:953,1,MATCH(AF$1,'Set Schedules Here'!952:952,1)):INDEX('Set Schedules Here'!953:953,1,MATCH(AF$1,'Set Schedules Here'!952:952,1)+1),INDEX('Set Schedules Here'!952:952,1,MATCH(AF$1,'Set Schedules Here'!952:952,1)):INDEX('Set Schedules Here'!952:952,1,MATCH(AF$1,'Set Schedules Here'!952:952,1)+1),AF$1)),rounding_decimal_places)</f>
        <v>0.86666699999999997</v>
      </c>
      <c r="AG477">
        <f>ROUND(IF(AG$1=2050,TREND(INDEX('Set Schedules Here'!953:953,1,MATCH(AG$1,'Set Schedules Here'!952:952,0)),INDEX('Set Schedules Here'!952:952,1,MATCH(AG$1,'Set Schedules Here'!952:952,0)),AG$1),TREND(INDEX('Set Schedules Here'!953:953,1,MATCH(AG$1,'Set Schedules Here'!952:952,1)):INDEX('Set Schedules Here'!953:953,1,MATCH(AG$1,'Set Schedules Here'!952:952,1)+1),INDEX('Set Schedules Here'!952:952,1,MATCH(AG$1,'Set Schedules Here'!952:952,1)):INDEX('Set Schedules Here'!952:952,1,MATCH(AG$1,'Set Schedules Here'!952:952,1)+1),AG$1)),rounding_decimal_places)</f>
        <v>0.9</v>
      </c>
      <c r="AH477">
        <f>ROUND(IF(AH$1=2050,TREND(INDEX('Set Schedules Here'!953:953,1,MATCH(AH$1,'Set Schedules Here'!952:952,0)),INDEX('Set Schedules Here'!952:952,1,MATCH(AH$1,'Set Schedules Here'!952:952,0)),AH$1),TREND(INDEX('Set Schedules Here'!953:953,1,MATCH(AH$1,'Set Schedules Here'!952:952,1)):INDEX('Set Schedules Here'!953:953,1,MATCH(AH$1,'Set Schedules Here'!952:952,1)+1),INDEX('Set Schedules Here'!952:952,1,MATCH(AH$1,'Set Schedules Here'!952:952,1)):INDEX('Set Schedules Here'!952:952,1,MATCH(AH$1,'Set Schedules Here'!952:952,1)+1),AH$1)),rounding_decimal_places)</f>
        <v>0.93333299999999997</v>
      </c>
      <c r="AI477">
        <f>ROUND(IF(AI$1=2050,TREND(INDEX('Set Schedules Here'!953:953,1,MATCH(AI$1,'Set Schedules Here'!952:952,0)),INDEX('Set Schedules Here'!952:952,1,MATCH(AI$1,'Set Schedules Here'!952:952,0)),AI$1),TREND(INDEX('Set Schedules Here'!953:953,1,MATCH(AI$1,'Set Schedules Here'!952:952,1)):INDEX('Set Schedules Here'!953:953,1,MATCH(AI$1,'Set Schedules Here'!952:952,1)+1),INDEX('Set Schedules Here'!952:952,1,MATCH(AI$1,'Set Schedules Here'!952:952,1)):INDEX('Set Schedules Here'!952:952,1,MATCH(AI$1,'Set Schedules Here'!952:952,1)+1),AI$1)),rounding_decimal_places)</f>
        <v>0.96666700000000005</v>
      </c>
      <c r="AJ477">
        <f>ROUND(IF(AJ$1=2050,TREND(INDEX('Set Schedules Here'!953:953,1,MATCH(AJ$1,'Set Schedules Here'!952:952,0)),INDEX('Set Schedules Here'!952:952,1,MATCH(AJ$1,'Set Schedules Here'!952:952,0)),AJ$1),TREND(INDEX('Set Schedules Here'!953:953,1,MATCH(AJ$1,'Set Schedules Here'!952:952,1)):INDEX('Set Schedules Here'!953:953,1,MATCH(AJ$1,'Set Schedules Here'!952:952,1)+1),INDEX('Set Schedules Here'!952:952,1,MATCH(AJ$1,'Set Schedules Here'!952:952,1)):INDEX('Set Schedules Here'!952:952,1,MATCH(AJ$1,'Set Schedules Here'!952:952,1)+1),AJ$1)),rounding_decimal_places)</f>
        <v>1</v>
      </c>
    </row>
    <row r="478" spans="1:36" x14ac:dyDescent="0.45">
      <c r="A478" s="12" t="str">
        <f>'Set Schedules Here'!A954</f>
        <v>indst efficiency standards</v>
      </c>
      <c r="B478" s="12" t="str">
        <f>IF(ISBLANK('Set Schedules Here'!C954),"",'Set Schedules Here'!C954)</f>
        <v>agriculture</v>
      </c>
      <c r="C478" s="12" t="str">
        <f>IF(ISBLANK('Set Schedules Here'!D954),"",'Set Schedules Here'!D954)</f>
        <v>petroleum diesel if</v>
      </c>
      <c r="D478" s="21" t="str">
        <f>IF(ISBLANK('Set Schedules Here'!E954),"",'Set Schedules Here'!E954)</f>
        <v/>
      </c>
      <c r="E478">
        <f>ROUND(IF(E$1=2050,TREND(INDEX('Set Schedules Here'!955:955,1,MATCH(E$1,'Set Schedules Here'!954:954,0)),INDEX('Set Schedules Here'!954:954,1,MATCH(E$1,'Set Schedules Here'!954:954,0)),E$1),TREND(INDEX('Set Schedules Here'!955:955,1,MATCH(E$1,'Set Schedules Here'!954:954,1)):INDEX('Set Schedules Here'!955:955,1,MATCH(E$1,'Set Schedules Here'!954:954,1)+1),INDEX('Set Schedules Here'!954:954,1,MATCH(E$1,'Set Schedules Here'!954:954,1)):INDEX('Set Schedules Here'!954:954,1,MATCH(E$1,'Set Schedules Here'!954:954,1)+1),E$1)),rounding_decimal_places)</f>
        <v>0</v>
      </c>
      <c r="F478">
        <f>ROUND(IF(F$1=2050,TREND(INDEX('Set Schedules Here'!955:955,1,MATCH(F$1,'Set Schedules Here'!954:954,0)),INDEX('Set Schedules Here'!954:954,1,MATCH(F$1,'Set Schedules Here'!954:954,0)),F$1),TREND(INDEX('Set Schedules Here'!955:955,1,MATCH(F$1,'Set Schedules Here'!954:954,1)):INDEX('Set Schedules Here'!955:955,1,MATCH(F$1,'Set Schedules Here'!954:954,1)+1),INDEX('Set Schedules Here'!954:954,1,MATCH(F$1,'Set Schedules Here'!954:954,1)):INDEX('Set Schedules Here'!954:954,1,MATCH(F$1,'Set Schedules Here'!954:954,1)+1),F$1)),rounding_decimal_places)</f>
        <v>0</v>
      </c>
      <c r="G478">
        <f>ROUND(IF(G$1=2050,TREND(INDEX('Set Schedules Here'!955:955,1,MATCH(G$1,'Set Schedules Here'!954:954,0)),INDEX('Set Schedules Here'!954:954,1,MATCH(G$1,'Set Schedules Here'!954:954,0)),G$1),TREND(INDEX('Set Schedules Here'!955:955,1,MATCH(G$1,'Set Schedules Here'!954:954,1)):INDEX('Set Schedules Here'!955:955,1,MATCH(G$1,'Set Schedules Here'!954:954,1)+1),INDEX('Set Schedules Here'!954:954,1,MATCH(G$1,'Set Schedules Here'!954:954,1)):INDEX('Set Schedules Here'!954:954,1,MATCH(G$1,'Set Schedules Here'!954:954,1)+1),G$1)),rounding_decimal_places)</f>
        <v>3.3333000000000002E-2</v>
      </c>
      <c r="H478">
        <f>ROUND(IF(H$1=2050,TREND(INDEX('Set Schedules Here'!955:955,1,MATCH(H$1,'Set Schedules Here'!954:954,0)),INDEX('Set Schedules Here'!954:954,1,MATCH(H$1,'Set Schedules Here'!954:954,0)),H$1),TREND(INDEX('Set Schedules Here'!955:955,1,MATCH(H$1,'Set Schedules Here'!954:954,1)):INDEX('Set Schedules Here'!955:955,1,MATCH(H$1,'Set Schedules Here'!954:954,1)+1),INDEX('Set Schedules Here'!954:954,1,MATCH(H$1,'Set Schedules Here'!954:954,1)):INDEX('Set Schedules Here'!954:954,1,MATCH(H$1,'Set Schedules Here'!954:954,1)+1),H$1)),rounding_decimal_places)</f>
        <v>6.6667000000000004E-2</v>
      </c>
      <c r="I478">
        <f>ROUND(IF(I$1=2050,TREND(INDEX('Set Schedules Here'!955:955,1,MATCH(I$1,'Set Schedules Here'!954:954,0)),INDEX('Set Schedules Here'!954:954,1,MATCH(I$1,'Set Schedules Here'!954:954,0)),I$1),TREND(INDEX('Set Schedules Here'!955:955,1,MATCH(I$1,'Set Schedules Here'!954:954,1)):INDEX('Set Schedules Here'!955:955,1,MATCH(I$1,'Set Schedules Here'!954:954,1)+1),INDEX('Set Schedules Here'!954:954,1,MATCH(I$1,'Set Schedules Here'!954:954,1)):INDEX('Set Schedules Here'!954:954,1,MATCH(I$1,'Set Schedules Here'!954:954,1)+1),I$1)),rounding_decimal_places)</f>
        <v>0.1</v>
      </c>
      <c r="J478">
        <f>ROUND(IF(J$1=2050,TREND(INDEX('Set Schedules Here'!955:955,1,MATCH(J$1,'Set Schedules Here'!954:954,0)),INDEX('Set Schedules Here'!954:954,1,MATCH(J$1,'Set Schedules Here'!954:954,0)),J$1),TREND(INDEX('Set Schedules Here'!955:955,1,MATCH(J$1,'Set Schedules Here'!954:954,1)):INDEX('Set Schedules Here'!955:955,1,MATCH(J$1,'Set Schedules Here'!954:954,1)+1),INDEX('Set Schedules Here'!954:954,1,MATCH(J$1,'Set Schedules Here'!954:954,1)):INDEX('Set Schedules Here'!954:954,1,MATCH(J$1,'Set Schedules Here'!954:954,1)+1),J$1)),rounding_decimal_places)</f>
        <v>0.13333300000000001</v>
      </c>
      <c r="K478">
        <f>ROUND(IF(K$1=2050,TREND(INDEX('Set Schedules Here'!955:955,1,MATCH(K$1,'Set Schedules Here'!954:954,0)),INDEX('Set Schedules Here'!954:954,1,MATCH(K$1,'Set Schedules Here'!954:954,0)),K$1),TREND(INDEX('Set Schedules Here'!955:955,1,MATCH(K$1,'Set Schedules Here'!954:954,1)):INDEX('Set Schedules Here'!955:955,1,MATCH(K$1,'Set Schedules Here'!954:954,1)+1),INDEX('Set Schedules Here'!954:954,1,MATCH(K$1,'Set Schedules Here'!954:954,1)):INDEX('Set Schedules Here'!954:954,1,MATCH(K$1,'Set Schedules Here'!954:954,1)+1),K$1)),rounding_decimal_places)</f>
        <v>0.16666700000000001</v>
      </c>
      <c r="L478">
        <f>ROUND(IF(L$1=2050,TREND(INDEX('Set Schedules Here'!955:955,1,MATCH(L$1,'Set Schedules Here'!954:954,0)),INDEX('Set Schedules Here'!954:954,1,MATCH(L$1,'Set Schedules Here'!954:954,0)),L$1),TREND(INDEX('Set Schedules Here'!955:955,1,MATCH(L$1,'Set Schedules Here'!954:954,1)):INDEX('Set Schedules Here'!955:955,1,MATCH(L$1,'Set Schedules Here'!954:954,1)+1),INDEX('Set Schedules Here'!954:954,1,MATCH(L$1,'Set Schedules Here'!954:954,1)):INDEX('Set Schedules Here'!954:954,1,MATCH(L$1,'Set Schedules Here'!954:954,1)+1),L$1)),rounding_decimal_places)</f>
        <v>0.2</v>
      </c>
      <c r="M478">
        <f>ROUND(IF(M$1=2050,TREND(INDEX('Set Schedules Here'!955:955,1,MATCH(M$1,'Set Schedules Here'!954:954,0)),INDEX('Set Schedules Here'!954:954,1,MATCH(M$1,'Set Schedules Here'!954:954,0)),M$1),TREND(INDEX('Set Schedules Here'!955:955,1,MATCH(M$1,'Set Schedules Here'!954:954,1)):INDEX('Set Schedules Here'!955:955,1,MATCH(M$1,'Set Schedules Here'!954:954,1)+1),INDEX('Set Schedules Here'!954:954,1,MATCH(M$1,'Set Schedules Here'!954:954,1)):INDEX('Set Schedules Here'!954:954,1,MATCH(M$1,'Set Schedules Here'!954:954,1)+1),M$1)),rounding_decimal_places)</f>
        <v>0.23333300000000001</v>
      </c>
      <c r="N478">
        <f>ROUND(IF(N$1=2050,TREND(INDEX('Set Schedules Here'!955:955,1,MATCH(N$1,'Set Schedules Here'!954:954,0)),INDEX('Set Schedules Here'!954:954,1,MATCH(N$1,'Set Schedules Here'!954:954,0)),N$1),TREND(INDEX('Set Schedules Here'!955:955,1,MATCH(N$1,'Set Schedules Here'!954:954,1)):INDEX('Set Schedules Here'!955:955,1,MATCH(N$1,'Set Schedules Here'!954:954,1)+1),INDEX('Set Schedules Here'!954:954,1,MATCH(N$1,'Set Schedules Here'!954:954,1)):INDEX('Set Schedules Here'!954:954,1,MATCH(N$1,'Set Schedules Here'!954:954,1)+1),N$1)),rounding_decimal_places)</f>
        <v>0.26666699999999999</v>
      </c>
      <c r="O478">
        <f>ROUND(IF(O$1=2050,TREND(INDEX('Set Schedules Here'!955:955,1,MATCH(O$1,'Set Schedules Here'!954:954,0)),INDEX('Set Schedules Here'!954:954,1,MATCH(O$1,'Set Schedules Here'!954:954,0)),O$1),TREND(INDEX('Set Schedules Here'!955:955,1,MATCH(O$1,'Set Schedules Here'!954:954,1)):INDEX('Set Schedules Here'!955:955,1,MATCH(O$1,'Set Schedules Here'!954:954,1)+1),INDEX('Set Schedules Here'!954:954,1,MATCH(O$1,'Set Schedules Here'!954:954,1)):INDEX('Set Schedules Here'!954:954,1,MATCH(O$1,'Set Schedules Here'!954:954,1)+1),O$1)),rounding_decimal_places)</f>
        <v>0.3</v>
      </c>
      <c r="P478">
        <f>ROUND(IF(P$1=2050,TREND(INDEX('Set Schedules Here'!955:955,1,MATCH(P$1,'Set Schedules Here'!954:954,0)),INDEX('Set Schedules Here'!954:954,1,MATCH(P$1,'Set Schedules Here'!954:954,0)),P$1),TREND(INDEX('Set Schedules Here'!955:955,1,MATCH(P$1,'Set Schedules Here'!954:954,1)):INDEX('Set Schedules Here'!955:955,1,MATCH(P$1,'Set Schedules Here'!954:954,1)+1),INDEX('Set Schedules Here'!954:954,1,MATCH(P$1,'Set Schedules Here'!954:954,1)):INDEX('Set Schedules Here'!954:954,1,MATCH(P$1,'Set Schedules Here'!954:954,1)+1),P$1)),rounding_decimal_places)</f>
        <v>0.33333299999999999</v>
      </c>
      <c r="Q478">
        <f>ROUND(IF(Q$1=2050,TREND(INDEX('Set Schedules Here'!955:955,1,MATCH(Q$1,'Set Schedules Here'!954:954,0)),INDEX('Set Schedules Here'!954:954,1,MATCH(Q$1,'Set Schedules Here'!954:954,0)),Q$1),TREND(INDEX('Set Schedules Here'!955:955,1,MATCH(Q$1,'Set Schedules Here'!954:954,1)):INDEX('Set Schedules Here'!955:955,1,MATCH(Q$1,'Set Schedules Here'!954:954,1)+1),INDEX('Set Schedules Here'!954:954,1,MATCH(Q$1,'Set Schedules Here'!954:954,1)):INDEX('Set Schedules Here'!954:954,1,MATCH(Q$1,'Set Schedules Here'!954:954,1)+1),Q$1)),rounding_decimal_places)</f>
        <v>0.36666700000000002</v>
      </c>
      <c r="R478">
        <f>ROUND(IF(R$1=2050,TREND(INDEX('Set Schedules Here'!955:955,1,MATCH(R$1,'Set Schedules Here'!954:954,0)),INDEX('Set Schedules Here'!954:954,1,MATCH(R$1,'Set Schedules Here'!954:954,0)),R$1),TREND(INDEX('Set Schedules Here'!955:955,1,MATCH(R$1,'Set Schedules Here'!954:954,1)):INDEX('Set Schedules Here'!955:955,1,MATCH(R$1,'Set Schedules Here'!954:954,1)+1),INDEX('Set Schedules Here'!954:954,1,MATCH(R$1,'Set Schedules Here'!954:954,1)):INDEX('Set Schedules Here'!954:954,1,MATCH(R$1,'Set Schedules Here'!954:954,1)+1),R$1)),rounding_decimal_places)</f>
        <v>0.4</v>
      </c>
      <c r="S478">
        <f>ROUND(IF(S$1=2050,TREND(INDEX('Set Schedules Here'!955:955,1,MATCH(S$1,'Set Schedules Here'!954:954,0)),INDEX('Set Schedules Here'!954:954,1,MATCH(S$1,'Set Schedules Here'!954:954,0)),S$1),TREND(INDEX('Set Schedules Here'!955:955,1,MATCH(S$1,'Set Schedules Here'!954:954,1)):INDEX('Set Schedules Here'!955:955,1,MATCH(S$1,'Set Schedules Here'!954:954,1)+1),INDEX('Set Schedules Here'!954:954,1,MATCH(S$1,'Set Schedules Here'!954:954,1)):INDEX('Set Schedules Here'!954:954,1,MATCH(S$1,'Set Schedules Here'!954:954,1)+1),S$1)),rounding_decimal_places)</f>
        <v>0.43333300000000002</v>
      </c>
      <c r="T478">
        <f>ROUND(IF(T$1=2050,TREND(INDEX('Set Schedules Here'!955:955,1,MATCH(T$1,'Set Schedules Here'!954:954,0)),INDEX('Set Schedules Here'!954:954,1,MATCH(T$1,'Set Schedules Here'!954:954,0)),T$1),TREND(INDEX('Set Schedules Here'!955:955,1,MATCH(T$1,'Set Schedules Here'!954:954,1)):INDEX('Set Schedules Here'!955:955,1,MATCH(T$1,'Set Schedules Here'!954:954,1)+1),INDEX('Set Schedules Here'!954:954,1,MATCH(T$1,'Set Schedules Here'!954:954,1)):INDEX('Set Schedules Here'!954:954,1,MATCH(T$1,'Set Schedules Here'!954:954,1)+1),T$1)),rounding_decimal_places)</f>
        <v>0.466667</v>
      </c>
      <c r="U478">
        <f>ROUND(IF(U$1=2050,TREND(INDEX('Set Schedules Here'!955:955,1,MATCH(U$1,'Set Schedules Here'!954:954,0)),INDEX('Set Schedules Here'!954:954,1,MATCH(U$1,'Set Schedules Here'!954:954,0)),U$1),TREND(INDEX('Set Schedules Here'!955:955,1,MATCH(U$1,'Set Schedules Here'!954:954,1)):INDEX('Set Schedules Here'!955:955,1,MATCH(U$1,'Set Schedules Here'!954:954,1)+1),INDEX('Set Schedules Here'!954:954,1,MATCH(U$1,'Set Schedules Here'!954:954,1)):INDEX('Set Schedules Here'!954:954,1,MATCH(U$1,'Set Schedules Here'!954:954,1)+1),U$1)),rounding_decimal_places)</f>
        <v>0.5</v>
      </c>
      <c r="V478">
        <f>ROUND(IF(V$1=2050,TREND(INDEX('Set Schedules Here'!955:955,1,MATCH(V$1,'Set Schedules Here'!954:954,0)),INDEX('Set Schedules Here'!954:954,1,MATCH(V$1,'Set Schedules Here'!954:954,0)),V$1),TREND(INDEX('Set Schedules Here'!955:955,1,MATCH(V$1,'Set Schedules Here'!954:954,1)):INDEX('Set Schedules Here'!955:955,1,MATCH(V$1,'Set Schedules Here'!954:954,1)+1),INDEX('Set Schedules Here'!954:954,1,MATCH(V$1,'Set Schedules Here'!954:954,1)):INDEX('Set Schedules Here'!954:954,1,MATCH(V$1,'Set Schedules Here'!954:954,1)+1),V$1)),rounding_decimal_places)</f>
        <v>0.53333299999999995</v>
      </c>
      <c r="W478">
        <f>ROUND(IF(W$1=2050,TREND(INDEX('Set Schedules Here'!955:955,1,MATCH(W$1,'Set Schedules Here'!954:954,0)),INDEX('Set Schedules Here'!954:954,1,MATCH(W$1,'Set Schedules Here'!954:954,0)),W$1),TREND(INDEX('Set Schedules Here'!955:955,1,MATCH(W$1,'Set Schedules Here'!954:954,1)):INDEX('Set Schedules Here'!955:955,1,MATCH(W$1,'Set Schedules Here'!954:954,1)+1),INDEX('Set Schedules Here'!954:954,1,MATCH(W$1,'Set Schedules Here'!954:954,1)):INDEX('Set Schedules Here'!954:954,1,MATCH(W$1,'Set Schedules Here'!954:954,1)+1),W$1)),rounding_decimal_places)</f>
        <v>0.56666700000000003</v>
      </c>
      <c r="X478">
        <f>ROUND(IF(X$1=2050,TREND(INDEX('Set Schedules Here'!955:955,1,MATCH(X$1,'Set Schedules Here'!954:954,0)),INDEX('Set Schedules Here'!954:954,1,MATCH(X$1,'Set Schedules Here'!954:954,0)),X$1),TREND(INDEX('Set Schedules Here'!955:955,1,MATCH(X$1,'Set Schedules Here'!954:954,1)):INDEX('Set Schedules Here'!955:955,1,MATCH(X$1,'Set Schedules Here'!954:954,1)+1),INDEX('Set Schedules Here'!954:954,1,MATCH(X$1,'Set Schedules Here'!954:954,1)):INDEX('Set Schedules Here'!954:954,1,MATCH(X$1,'Set Schedules Here'!954:954,1)+1),X$1)),rounding_decimal_places)</f>
        <v>0.6</v>
      </c>
      <c r="Y478">
        <f>ROUND(IF(Y$1=2050,TREND(INDEX('Set Schedules Here'!955:955,1,MATCH(Y$1,'Set Schedules Here'!954:954,0)),INDEX('Set Schedules Here'!954:954,1,MATCH(Y$1,'Set Schedules Here'!954:954,0)),Y$1),TREND(INDEX('Set Schedules Here'!955:955,1,MATCH(Y$1,'Set Schedules Here'!954:954,1)):INDEX('Set Schedules Here'!955:955,1,MATCH(Y$1,'Set Schedules Here'!954:954,1)+1),INDEX('Set Schedules Here'!954:954,1,MATCH(Y$1,'Set Schedules Here'!954:954,1)):INDEX('Set Schedules Here'!954:954,1,MATCH(Y$1,'Set Schedules Here'!954:954,1)+1),Y$1)),rounding_decimal_places)</f>
        <v>0.63333300000000003</v>
      </c>
      <c r="Z478">
        <f>ROUND(IF(Z$1=2050,TREND(INDEX('Set Schedules Here'!955:955,1,MATCH(Z$1,'Set Schedules Here'!954:954,0)),INDEX('Set Schedules Here'!954:954,1,MATCH(Z$1,'Set Schedules Here'!954:954,0)),Z$1),TREND(INDEX('Set Schedules Here'!955:955,1,MATCH(Z$1,'Set Schedules Here'!954:954,1)):INDEX('Set Schedules Here'!955:955,1,MATCH(Z$1,'Set Schedules Here'!954:954,1)+1),INDEX('Set Schedules Here'!954:954,1,MATCH(Z$1,'Set Schedules Here'!954:954,1)):INDEX('Set Schedules Here'!954:954,1,MATCH(Z$1,'Set Schedules Here'!954:954,1)+1),Z$1)),rounding_decimal_places)</f>
        <v>0.66666700000000001</v>
      </c>
      <c r="AA478">
        <f>ROUND(IF(AA$1=2050,TREND(INDEX('Set Schedules Here'!955:955,1,MATCH(AA$1,'Set Schedules Here'!954:954,0)),INDEX('Set Schedules Here'!954:954,1,MATCH(AA$1,'Set Schedules Here'!954:954,0)),AA$1),TREND(INDEX('Set Schedules Here'!955:955,1,MATCH(AA$1,'Set Schedules Here'!954:954,1)):INDEX('Set Schedules Here'!955:955,1,MATCH(AA$1,'Set Schedules Here'!954:954,1)+1),INDEX('Set Schedules Here'!954:954,1,MATCH(AA$1,'Set Schedules Here'!954:954,1)):INDEX('Set Schedules Here'!954:954,1,MATCH(AA$1,'Set Schedules Here'!954:954,1)+1),AA$1)),rounding_decimal_places)</f>
        <v>0.7</v>
      </c>
      <c r="AB478">
        <f>ROUND(IF(AB$1=2050,TREND(INDEX('Set Schedules Here'!955:955,1,MATCH(AB$1,'Set Schedules Here'!954:954,0)),INDEX('Set Schedules Here'!954:954,1,MATCH(AB$1,'Set Schedules Here'!954:954,0)),AB$1),TREND(INDEX('Set Schedules Here'!955:955,1,MATCH(AB$1,'Set Schedules Here'!954:954,1)):INDEX('Set Schedules Here'!955:955,1,MATCH(AB$1,'Set Schedules Here'!954:954,1)+1),INDEX('Set Schedules Here'!954:954,1,MATCH(AB$1,'Set Schedules Here'!954:954,1)):INDEX('Set Schedules Here'!954:954,1,MATCH(AB$1,'Set Schedules Here'!954:954,1)+1),AB$1)),rounding_decimal_places)</f>
        <v>0.73333300000000001</v>
      </c>
      <c r="AC478">
        <f>ROUND(IF(AC$1=2050,TREND(INDEX('Set Schedules Here'!955:955,1,MATCH(AC$1,'Set Schedules Here'!954:954,0)),INDEX('Set Schedules Here'!954:954,1,MATCH(AC$1,'Set Schedules Here'!954:954,0)),AC$1),TREND(INDEX('Set Schedules Here'!955:955,1,MATCH(AC$1,'Set Schedules Here'!954:954,1)):INDEX('Set Schedules Here'!955:955,1,MATCH(AC$1,'Set Schedules Here'!954:954,1)+1),INDEX('Set Schedules Here'!954:954,1,MATCH(AC$1,'Set Schedules Here'!954:954,1)):INDEX('Set Schedules Here'!954:954,1,MATCH(AC$1,'Set Schedules Here'!954:954,1)+1),AC$1)),rounding_decimal_places)</f>
        <v>0.76666699999999999</v>
      </c>
      <c r="AD478">
        <f>ROUND(IF(AD$1=2050,TREND(INDEX('Set Schedules Here'!955:955,1,MATCH(AD$1,'Set Schedules Here'!954:954,0)),INDEX('Set Schedules Here'!954:954,1,MATCH(AD$1,'Set Schedules Here'!954:954,0)),AD$1),TREND(INDEX('Set Schedules Here'!955:955,1,MATCH(AD$1,'Set Schedules Here'!954:954,1)):INDEX('Set Schedules Here'!955:955,1,MATCH(AD$1,'Set Schedules Here'!954:954,1)+1),INDEX('Set Schedules Here'!954:954,1,MATCH(AD$1,'Set Schedules Here'!954:954,1)):INDEX('Set Schedules Here'!954:954,1,MATCH(AD$1,'Set Schedules Here'!954:954,1)+1),AD$1)),rounding_decimal_places)</f>
        <v>0.8</v>
      </c>
      <c r="AE478">
        <f>ROUND(IF(AE$1=2050,TREND(INDEX('Set Schedules Here'!955:955,1,MATCH(AE$1,'Set Schedules Here'!954:954,0)),INDEX('Set Schedules Here'!954:954,1,MATCH(AE$1,'Set Schedules Here'!954:954,0)),AE$1),TREND(INDEX('Set Schedules Here'!955:955,1,MATCH(AE$1,'Set Schedules Here'!954:954,1)):INDEX('Set Schedules Here'!955:955,1,MATCH(AE$1,'Set Schedules Here'!954:954,1)+1),INDEX('Set Schedules Here'!954:954,1,MATCH(AE$1,'Set Schedules Here'!954:954,1)):INDEX('Set Schedules Here'!954:954,1,MATCH(AE$1,'Set Schedules Here'!954:954,1)+1),AE$1)),rounding_decimal_places)</f>
        <v>0.83333299999999999</v>
      </c>
      <c r="AF478">
        <f>ROUND(IF(AF$1=2050,TREND(INDEX('Set Schedules Here'!955:955,1,MATCH(AF$1,'Set Schedules Here'!954:954,0)),INDEX('Set Schedules Here'!954:954,1,MATCH(AF$1,'Set Schedules Here'!954:954,0)),AF$1),TREND(INDEX('Set Schedules Here'!955:955,1,MATCH(AF$1,'Set Schedules Here'!954:954,1)):INDEX('Set Schedules Here'!955:955,1,MATCH(AF$1,'Set Schedules Here'!954:954,1)+1),INDEX('Set Schedules Here'!954:954,1,MATCH(AF$1,'Set Schedules Here'!954:954,1)):INDEX('Set Schedules Here'!954:954,1,MATCH(AF$1,'Set Schedules Here'!954:954,1)+1),AF$1)),rounding_decimal_places)</f>
        <v>0.86666699999999997</v>
      </c>
      <c r="AG478">
        <f>ROUND(IF(AG$1=2050,TREND(INDEX('Set Schedules Here'!955:955,1,MATCH(AG$1,'Set Schedules Here'!954:954,0)),INDEX('Set Schedules Here'!954:954,1,MATCH(AG$1,'Set Schedules Here'!954:954,0)),AG$1),TREND(INDEX('Set Schedules Here'!955:955,1,MATCH(AG$1,'Set Schedules Here'!954:954,1)):INDEX('Set Schedules Here'!955:955,1,MATCH(AG$1,'Set Schedules Here'!954:954,1)+1),INDEX('Set Schedules Here'!954:954,1,MATCH(AG$1,'Set Schedules Here'!954:954,1)):INDEX('Set Schedules Here'!954:954,1,MATCH(AG$1,'Set Schedules Here'!954:954,1)+1),AG$1)),rounding_decimal_places)</f>
        <v>0.9</v>
      </c>
      <c r="AH478">
        <f>ROUND(IF(AH$1=2050,TREND(INDEX('Set Schedules Here'!955:955,1,MATCH(AH$1,'Set Schedules Here'!954:954,0)),INDEX('Set Schedules Here'!954:954,1,MATCH(AH$1,'Set Schedules Here'!954:954,0)),AH$1),TREND(INDEX('Set Schedules Here'!955:955,1,MATCH(AH$1,'Set Schedules Here'!954:954,1)):INDEX('Set Schedules Here'!955:955,1,MATCH(AH$1,'Set Schedules Here'!954:954,1)+1),INDEX('Set Schedules Here'!954:954,1,MATCH(AH$1,'Set Schedules Here'!954:954,1)):INDEX('Set Schedules Here'!954:954,1,MATCH(AH$1,'Set Schedules Here'!954:954,1)+1),AH$1)),rounding_decimal_places)</f>
        <v>0.93333299999999997</v>
      </c>
      <c r="AI478">
        <f>ROUND(IF(AI$1=2050,TREND(INDEX('Set Schedules Here'!955:955,1,MATCH(AI$1,'Set Schedules Here'!954:954,0)),INDEX('Set Schedules Here'!954:954,1,MATCH(AI$1,'Set Schedules Here'!954:954,0)),AI$1),TREND(INDEX('Set Schedules Here'!955:955,1,MATCH(AI$1,'Set Schedules Here'!954:954,1)):INDEX('Set Schedules Here'!955:955,1,MATCH(AI$1,'Set Schedules Here'!954:954,1)+1),INDEX('Set Schedules Here'!954:954,1,MATCH(AI$1,'Set Schedules Here'!954:954,1)):INDEX('Set Schedules Here'!954:954,1,MATCH(AI$1,'Set Schedules Here'!954:954,1)+1),AI$1)),rounding_decimal_places)</f>
        <v>0.96666700000000005</v>
      </c>
      <c r="AJ478">
        <f>ROUND(IF(AJ$1=2050,TREND(INDEX('Set Schedules Here'!955:955,1,MATCH(AJ$1,'Set Schedules Here'!954:954,0)),INDEX('Set Schedules Here'!954:954,1,MATCH(AJ$1,'Set Schedules Here'!954:954,0)),AJ$1),TREND(INDEX('Set Schedules Here'!955:955,1,MATCH(AJ$1,'Set Schedules Here'!954:954,1)):INDEX('Set Schedules Here'!955:955,1,MATCH(AJ$1,'Set Schedules Here'!954:954,1)+1),INDEX('Set Schedules Here'!954:954,1,MATCH(AJ$1,'Set Schedules Here'!954:954,1)):INDEX('Set Schedules Here'!954:954,1,MATCH(AJ$1,'Set Schedules Here'!954:954,1)+1),AJ$1)),rounding_decimal_places)</f>
        <v>1</v>
      </c>
    </row>
    <row r="479" spans="1:36" x14ac:dyDescent="0.45">
      <c r="A479" s="12" t="str">
        <f>'Set Schedules Here'!A956</f>
        <v>indst efficiency standards</v>
      </c>
      <c r="B479" s="12" t="str">
        <f>IF(ISBLANK('Set Schedules Here'!C956),"",'Set Schedules Here'!C956)</f>
        <v>agriculture</v>
      </c>
      <c r="C479" s="12" t="str">
        <f>IF(ISBLANK('Set Schedules Here'!D956),"",'Set Schedules Here'!D956)</f>
        <v>heat if</v>
      </c>
      <c r="D479" s="21" t="str">
        <f>IF(ISBLANK('Set Schedules Here'!E956),"",'Set Schedules Here'!E956)</f>
        <v/>
      </c>
      <c r="E479">
        <f>ROUND(IF(E$1=2050,TREND(INDEX('Set Schedules Here'!957:957,1,MATCH(E$1,'Set Schedules Here'!956:956,0)),INDEX('Set Schedules Here'!956:956,1,MATCH(E$1,'Set Schedules Here'!956:956,0)),E$1),TREND(INDEX('Set Schedules Here'!957:957,1,MATCH(E$1,'Set Schedules Here'!956:956,1)):INDEX('Set Schedules Here'!957:957,1,MATCH(E$1,'Set Schedules Here'!956:956,1)+1),INDEX('Set Schedules Here'!956:956,1,MATCH(E$1,'Set Schedules Here'!956:956,1)):INDEX('Set Schedules Here'!956:956,1,MATCH(E$1,'Set Schedules Here'!956:956,1)+1),E$1)),rounding_decimal_places)</f>
        <v>0</v>
      </c>
      <c r="F479">
        <f>ROUND(IF(F$1=2050,TREND(INDEX('Set Schedules Here'!957:957,1,MATCH(F$1,'Set Schedules Here'!956:956,0)),INDEX('Set Schedules Here'!956:956,1,MATCH(F$1,'Set Schedules Here'!956:956,0)),F$1),TREND(INDEX('Set Schedules Here'!957:957,1,MATCH(F$1,'Set Schedules Here'!956:956,1)):INDEX('Set Schedules Here'!957:957,1,MATCH(F$1,'Set Schedules Here'!956:956,1)+1),INDEX('Set Schedules Here'!956:956,1,MATCH(F$1,'Set Schedules Here'!956:956,1)):INDEX('Set Schedules Here'!956:956,1,MATCH(F$1,'Set Schedules Here'!956:956,1)+1),F$1)),rounding_decimal_places)</f>
        <v>0</v>
      </c>
      <c r="G479">
        <f>ROUND(IF(G$1=2050,TREND(INDEX('Set Schedules Here'!957:957,1,MATCH(G$1,'Set Schedules Here'!956:956,0)),INDEX('Set Schedules Here'!956:956,1,MATCH(G$1,'Set Schedules Here'!956:956,0)),G$1),TREND(INDEX('Set Schedules Here'!957:957,1,MATCH(G$1,'Set Schedules Here'!956:956,1)):INDEX('Set Schedules Here'!957:957,1,MATCH(G$1,'Set Schedules Here'!956:956,1)+1),INDEX('Set Schedules Here'!956:956,1,MATCH(G$1,'Set Schedules Here'!956:956,1)):INDEX('Set Schedules Here'!956:956,1,MATCH(G$1,'Set Schedules Here'!956:956,1)+1),G$1)),rounding_decimal_places)</f>
        <v>3.3333000000000002E-2</v>
      </c>
      <c r="H479">
        <f>ROUND(IF(H$1=2050,TREND(INDEX('Set Schedules Here'!957:957,1,MATCH(H$1,'Set Schedules Here'!956:956,0)),INDEX('Set Schedules Here'!956:956,1,MATCH(H$1,'Set Schedules Here'!956:956,0)),H$1),TREND(INDEX('Set Schedules Here'!957:957,1,MATCH(H$1,'Set Schedules Here'!956:956,1)):INDEX('Set Schedules Here'!957:957,1,MATCH(H$1,'Set Schedules Here'!956:956,1)+1),INDEX('Set Schedules Here'!956:956,1,MATCH(H$1,'Set Schedules Here'!956:956,1)):INDEX('Set Schedules Here'!956:956,1,MATCH(H$1,'Set Schedules Here'!956:956,1)+1),H$1)),rounding_decimal_places)</f>
        <v>6.6667000000000004E-2</v>
      </c>
      <c r="I479">
        <f>ROUND(IF(I$1=2050,TREND(INDEX('Set Schedules Here'!957:957,1,MATCH(I$1,'Set Schedules Here'!956:956,0)),INDEX('Set Schedules Here'!956:956,1,MATCH(I$1,'Set Schedules Here'!956:956,0)),I$1),TREND(INDEX('Set Schedules Here'!957:957,1,MATCH(I$1,'Set Schedules Here'!956:956,1)):INDEX('Set Schedules Here'!957:957,1,MATCH(I$1,'Set Schedules Here'!956:956,1)+1),INDEX('Set Schedules Here'!956:956,1,MATCH(I$1,'Set Schedules Here'!956:956,1)):INDEX('Set Schedules Here'!956:956,1,MATCH(I$1,'Set Schedules Here'!956:956,1)+1),I$1)),rounding_decimal_places)</f>
        <v>0.1</v>
      </c>
      <c r="J479">
        <f>ROUND(IF(J$1=2050,TREND(INDEX('Set Schedules Here'!957:957,1,MATCH(J$1,'Set Schedules Here'!956:956,0)),INDEX('Set Schedules Here'!956:956,1,MATCH(J$1,'Set Schedules Here'!956:956,0)),J$1),TREND(INDEX('Set Schedules Here'!957:957,1,MATCH(J$1,'Set Schedules Here'!956:956,1)):INDEX('Set Schedules Here'!957:957,1,MATCH(J$1,'Set Schedules Here'!956:956,1)+1),INDEX('Set Schedules Here'!956:956,1,MATCH(J$1,'Set Schedules Here'!956:956,1)):INDEX('Set Schedules Here'!956:956,1,MATCH(J$1,'Set Schedules Here'!956:956,1)+1),J$1)),rounding_decimal_places)</f>
        <v>0.13333300000000001</v>
      </c>
      <c r="K479">
        <f>ROUND(IF(K$1=2050,TREND(INDEX('Set Schedules Here'!957:957,1,MATCH(K$1,'Set Schedules Here'!956:956,0)),INDEX('Set Schedules Here'!956:956,1,MATCH(K$1,'Set Schedules Here'!956:956,0)),K$1),TREND(INDEX('Set Schedules Here'!957:957,1,MATCH(K$1,'Set Schedules Here'!956:956,1)):INDEX('Set Schedules Here'!957:957,1,MATCH(K$1,'Set Schedules Here'!956:956,1)+1),INDEX('Set Schedules Here'!956:956,1,MATCH(K$1,'Set Schedules Here'!956:956,1)):INDEX('Set Schedules Here'!956:956,1,MATCH(K$1,'Set Schedules Here'!956:956,1)+1),K$1)),rounding_decimal_places)</f>
        <v>0.16666700000000001</v>
      </c>
      <c r="L479">
        <f>ROUND(IF(L$1=2050,TREND(INDEX('Set Schedules Here'!957:957,1,MATCH(L$1,'Set Schedules Here'!956:956,0)),INDEX('Set Schedules Here'!956:956,1,MATCH(L$1,'Set Schedules Here'!956:956,0)),L$1),TREND(INDEX('Set Schedules Here'!957:957,1,MATCH(L$1,'Set Schedules Here'!956:956,1)):INDEX('Set Schedules Here'!957:957,1,MATCH(L$1,'Set Schedules Here'!956:956,1)+1),INDEX('Set Schedules Here'!956:956,1,MATCH(L$1,'Set Schedules Here'!956:956,1)):INDEX('Set Schedules Here'!956:956,1,MATCH(L$1,'Set Schedules Here'!956:956,1)+1),L$1)),rounding_decimal_places)</f>
        <v>0.2</v>
      </c>
      <c r="M479">
        <f>ROUND(IF(M$1=2050,TREND(INDEX('Set Schedules Here'!957:957,1,MATCH(M$1,'Set Schedules Here'!956:956,0)),INDEX('Set Schedules Here'!956:956,1,MATCH(M$1,'Set Schedules Here'!956:956,0)),M$1),TREND(INDEX('Set Schedules Here'!957:957,1,MATCH(M$1,'Set Schedules Here'!956:956,1)):INDEX('Set Schedules Here'!957:957,1,MATCH(M$1,'Set Schedules Here'!956:956,1)+1),INDEX('Set Schedules Here'!956:956,1,MATCH(M$1,'Set Schedules Here'!956:956,1)):INDEX('Set Schedules Here'!956:956,1,MATCH(M$1,'Set Schedules Here'!956:956,1)+1),M$1)),rounding_decimal_places)</f>
        <v>0.23333300000000001</v>
      </c>
      <c r="N479">
        <f>ROUND(IF(N$1=2050,TREND(INDEX('Set Schedules Here'!957:957,1,MATCH(N$1,'Set Schedules Here'!956:956,0)),INDEX('Set Schedules Here'!956:956,1,MATCH(N$1,'Set Schedules Here'!956:956,0)),N$1),TREND(INDEX('Set Schedules Here'!957:957,1,MATCH(N$1,'Set Schedules Here'!956:956,1)):INDEX('Set Schedules Here'!957:957,1,MATCH(N$1,'Set Schedules Here'!956:956,1)+1),INDEX('Set Schedules Here'!956:956,1,MATCH(N$1,'Set Schedules Here'!956:956,1)):INDEX('Set Schedules Here'!956:956,1,MATCH(N$1,'Set Schedules Here'!956:956,1)+1),N$1)),rounding_decimal_places)</f>
        <v>0.26666699999999999</v>
      </c>
      <c r="O479">
        <f>ROUND(IF(O$1=2050,TREND(INDEX('Set Schedules Here'!957:957,1,MATCH(O$1,'Set Schedules Here'!956:956,0)),INDEX('Set Schedules Here'!956:956,1,MATCH(O$1,'Set Schedules Here'!956:956,0)),O$1),TREND(INDEX('Set Schedules Here'!957:957,1,MATCH(O$1,'Set Schedules Here'!956:956,1)):INDEX('Set Schedules Here'!957:957,1,MATCH(O$1,'Set Schedules Here'!956:956,1)+1),INDEX('Set Schedules Here'!956:956,1,MATCH(O$1,'Set Schedules Here'!956:956,1)):INDEX('Set Schedules Here'!956:956,1,MATCH(O$1,'Set Schedules Here'!956:956,1)+1),O$1)),rounding_decimal_places)</f>
        <v>0.3</v>
      </c>
      <c r="P479">
        <f>ROUND(IF(P$1=2050,TREND(INDEX('Set Schedules Here'!957:957,1,MATCH(P$1,'Set Schedules Here'!956:956,0)),INDEX('Set Schedules Here'!956:956,1,MATCH(P$1,'Set Schedules Here'!956:956,0)),P$1),TREND(INDEX('Set Schedules Here'!957:957,1,MATCH(P$1,'Set Schedules Here'!956:956,1)):INDEX('Set Schedules Here'!957:957,1,MATCH(P$1,'Set Schedules Here'!956:956,1)+1),INDEX('Set Schedules Here'!956:956,1,MATCH(P$1,'Set Schedules Here'!956:956,1)):INDEX('Set Schedules Here'!956:956,1,MATCH(P$1,'Set Schedules Here'!956:956,1)+1),P$1)),rounding_decimal_places)</f>
        <v>0.33333299999999999</v>
      </c>
      <c r="Q479">
        <f>ROUND(IF(Q$1=2050,TREND(INDEX('Set Schedules Here'!957:957,1,MATCH(Q$1,'Set Schedules Here'!956:956,0)),INDEX('Set Schedules Here'!956:956,1,MATCH(Q$1,'Set Schedules Here'!956:956,0)),Q$1),TREND(INDEX('Set Schedules Here'!957:957,1,MATCH(Q$1,'Set Schedules Here'!956:956,1)):INDEX('Set Schedules Here'!957:957,1,MATCH(Q$1,'Set Schedules Here'!956:956,1)+1),INDEX('Set Schedules Here'!956:956,1,MATCH(Q$1,'Set Schedules Here'!956:956,1)):INDEX('Set Schedules Here'!956:956,1,MATCH(Q$1,'Set Schedules Here'!956:956,1)+1),Q$1)),rounding_decimal_places)</f>
        <v>0.36666700000000002</v>
      </c>
      <c r="R479">
        <f>ROUND(IF(R$1=2050,TREND(INDEX('Set Schedules Here'!957:957,1,MATCH(R$1,'Set Schedules Here'!956:956,0)),INDEX('Set Schedules Here'!956:956,1,MATCH(R$1,'Set Schedules Here'!956:956,0)),R$1),TREND(INDEX('Set Schedules Here'!957:957,1,MATCH(R$1,'Set Schedules Here'!956:956,1)):INDEX('Set Schedules Here'!957:957,1,MATCH(R$1,'Set Schedules Here'!956:956,1)+1),INDEX('Set Schedules Here'!956:956,1,MATCH(R$1,'Set Schedules Here'!956:956,1)):INDEX('Set Schedules Here'!956:956,1,MATCH(R$1,'Set Schedules Here'!956:956,1)+1),R$1)),rounding_decimal_places)</f>
        <v>0.4</v>
      </c>
      <c r="S479">
        <f>ROUND(IF(S$1=2050,TREND(INDEX('Set Schedules Here'!957:957,1,MATCH(S$1,'Set Schedules Here'!956:956,0)),INDEX('Set Schedules Here'!956:956,1,MATCH(S$1,'Set Schedules Here'!956:956,0)),S$1),TREND(INDEX('Set Schedules Here'!957:957,1,MATCH(S$1,'Set Schedules Here'!956:956,1)):INDEX('Set Schedules Here'!957:957,1,MATCH(S$1,'Set Schedules Here'!956:956,1)+1),INDEX('Set Schedules Here'!956:956,1,MATCH(S$1,'Set Schedules Here'!956:956,1)):INDEX('Set Schedules Here'!956:956,1,MATCH(S$1,'Set Schedules Here'!956:956,1)+1),S$1)),rounding_decimal_places)</f>
        <v>0.43333300000000002</v>
      </c>
      <c r="T479">
        <f>ROUND(IF(T$1=2050,TREND(INDEX('Set Schedules Here'!957:957,1,MATCH(T$1,'Set Schedules Here'!956:956,0)),INDEX('Set Schedules Here'!956:956,1,MATCH(T$1,'Set Schedules Here'!956:956,0)),T$1),TREND(INDEX('Set Schedules Here'!957:957,1,MATCH(T$1,'Set Schedules Here'!956:956,1)):INDEX('Set Schedules Here'!957:957,1,MATCH(T$1,'Set Schedules Here'!956:956,1)+1),INDEX('Set Schedules Here'!956:956,1,MATCH(T$1,'Set Schedules Here'!956:956,1)):INDEX('Set Schedules Here'!956:956,1,MATCH(T$1,'Set Schedules Here'!956:956,1)+1),T$1)),rounding_decimal_places)</f>
        <v>0.466667</v>
      </c>
      <c r="U479">
        <f>ROUND(IF(U$1=2050,TREND(INDEX('Set Schedules Here'!957:957,1,MATCH(U$1,'Set Schedules Here'!956:956,0)),INDEX('Set Schedules Here'!956:956,1,MATCH(U$1,'Set Schedules Here'!956:956,0)),U$1),TREND(INDEX('Set Schedules Here'!957:957,1,MATCH(U$1,'Set Schedules Here'!956:956,1)):INDEX('Set Schedules Here'!957:957,1,MATCH(U$1,'Set Schedules Here'!956:956,1)+1),INDEX('Set Schedules Here'!956:956,1,MATCH(U$1,'Set Schedules Here'!956:956,1)):INDEX('Set Schedules Here'!956:956,1,MATCH(U$1,'Set Schedules Here'!956:956,1)+1),U$1)),rounding_decimal_places)</f>
        <v>0.5</v>
      </c>
      <c r="V479">
        <f>ROUND(IF(V$1=2050,TREND(INDEX('Set Schedules Here'!957:957,1,MATCH(V$1,'Set Schedules Here'!956:956,0)),INDEX('Set Schedules Here'!956:956,1,MATCH(V$1,'Set Schedules Here'!956:956,0)),V$1),TREND(INDEX('Set Schedules Here'!957:957,1,MATCH(V$1,'Set Schedules Here'!956:956,1)):INDEX('Set Schedules Here'!957:957,1,MATCH(V$1,'Set Schedules Here'!956:956,1)+1),INDEX('Set Schedules Here'!956:956,1,MATCH(V$1,'Set Schedules Here'!956:956,1)):INDEX('Set Schedules Here'!956:956,1,MATCH(V$1,'Set Schedules Here'!956:956,1)+1),V$1)),rounding_decimal_places)</f>
        <v>0.53333299999999995</v>
      </c>
      <c r="W479">
        <f>ROUND(IF(W$1=2050,TREND(INDEX('Set Schedules Here'!957:957,1,MATCH(W$1,'Set Schedules Here'!956:956,0)),INDEX('Set Schedules Here'!956:956,1,MATCH(W$1,'Set Schedules Here'!956:956,0)),W$1),TREND(INDEX('Set Schedules Here'!957:957,1,MATCH(W$1,'Set Schedules Here'!956:956,1)):INDEX('Set Schedules Here'!957:957,1,MATCH(W$1,'Set Schedules Here'!956:956,1)+1),INDEX('Set Schedules Here'!956:956,1,MATCH(W$1,'Set Schedules Here'!956:956,1)):INDEX('Set Schedules Here'!956:956,1,MATCH(W$1,'Set Schedules Here'!956:956,1)+1),W$1)),rounding_decimal_places)</f>
        <v>0.56666700000000003</v>
      </c>
      <c r="X479">
        <f>ROUND(IF(X$1=2050,TREND(INDEX('Set Schedules Here'!957:957,1,MATCH(X$1,'Set Schedules Here'!956:956,0)),INDEX('Set Schedules Here'!956:956,1,MATCH(X$1,'Set Schedules Here'!956:956,0)),X$1),TREND(INDEX('Set Schedules Here'!957:957,1,MATCH(X$1,'Set Schedules Here'!956:956,1)):INDEX('Set Schedules Here'!957:957,1,MATCH(X$1,'Set Schedules Here'!956:956,1)+1),INDEX('Set Schedules Here'!956:956,1,MATCH(X$1,'Set Schedules Here'!956:956,1)):INDEX('Set Schedules Here'!956:956,1,MATCH(X$1,'Set Schedules Here'!956:956,1)+1),X$1)),rounding_decimal_places)</f>
        <v>0.6</v>
      </c>
      <c r="Y479">
        <f>ROUND(IF(Y$1=2050,TREND(INDEX('Set Schedules Here'!957:957,1,MATCH(Y$1,'Set Schedules Here'!956:956,0)),INDEX('Set Schedules Here'!956:956,1,MATCH(Y$1,'Set Schedules Here'!956:956,0)),Y$1),TREND(INDEX('Set Schedules Here'!957:957,1,MATCH(Y$1,'Set Schedules Here'!956:956,1)):INDEX('Set Schedules Here'!957:957,1,MATCH(Y$1,'Set Schedules Here'!956:956,1)+1),INDEX('Set Schedules Here'!956:956,1,MATCH(Y$1,'Set Schedules Here'!956:956,1)):INDEX('Set Schedules Here'!956:956,1,MATCH(Y$1,'Set Schedules Here'!956:956,1)+1),Y$1)),rounding_decimal_places)</f>
        <v>0.63333300000000003</v>
      </c>
      <c r="Z479">
        <f>ROUND(IF(Z$1=2050,TREND(INDEX('Set Schedules Here'!957:957,1,MATCH(Z$1,'Set Schedules Here'!956:956,0)),INDEX('Set Schedules Here'!956:956,1,MATCH(Z$1,'Set Schedules Here'!956:956,0)),Z$1),TREND(INDEX('Set Schedules Here'!957:957,1,MATCH(Z$1,'Set Schedules Here'!956:956,1)):INDEX('Set Schedules Here'!957:957,1,MATCH(Z$1,'Set Schedules Here'!956:956,1)+1),INDEX('Set Schedules Here'!956:956,1,MATCH(Z$1,'Set Schedules Here'!956:956,1)):INDEX('Set Schedules Here'!956:956,1,MATCH(Z$1,'Set Schedules Here'!956:956,1)+1),Z$1)),rounding_decimal_places)</f>
        <v>0.66666700000000001</v>
      </c>
      <c r="AA479">
        <f>ROUND(IF(AA$1=2050,TREND(INDEX('Set Schedules Here'!957:957,1,MATCH(AA$1,'Set Schedules Here'!956:956,0)),INDEX('Set Schedules Here'!956:956,1,MATCH(AA$1,'Set Schedules Here'!956:956,0)),AA$1),TREND(INDEX('Set Schedules Here'!957:957,1,MATCH(AA$1,'Set Schedules Here'!956:956,1)):INDEX('Set Schedules Here'!957:957,1,MATCH(AA$1,'Set Schedules Here'!956:956,1)+1),INDEX('Set Schedules Here'!956:956,1,MATCH(AA$1,'Set Schedules Here'!956:956,1)):INDEX('Set Schedules Here'!956:956,1,MATCH(AA$1,'Set Schedules Here'!956:956,1)+1),AA$1)),rounding_decimal_places)</f>
        <v>0.7</v>
      </c>
      <c r="AB479">
        <f>ROUND(IF(AB$1=2050,TREND(INDEX('Set Schedules Here'!957:957,1,MATCH(AB$1,'Set Schedules Here'!956:956,0)),INDEX('Set Schedules Here'!956:956,1,MATCH(AB$1,'Set Schedules Here'!956:956,0)),AB$1),TREND(INDEX('Set Schedules Here'!957:957,1,MATCH(AB$1,'Set Schedules Here'!956:956,1)):INDEX('Set Schedules Here'!957:957,1,MATCH(AB$1,'Set Schedules Here'!956:956,1)+1),INDEX('Set Schedules Here'!956:956,1,MATCH(AB$1,'Set Schedules Here'!956:956,1)):INDEX('Set Schedules Here'!956:956,1,MATCH(AB$1,'Set Schedules Here'!956:956,1)+1),AB$1)),rounding_decimal_places)</f>
        <v>0.73333300000000001</v>
      </c>
      <c r="AC479">
        <f>ROUND(IF(AC$1=2050,TREND(INDEX('Set Schedules Here'!957:957,1,MATCH(AC$1,'Set Schedules Here'!956:956,0)),INDEX('Set Schedules Here'!956:956,1,MATCH(AC$1,'Set Schedules Here'!956:956,0)),AC$1),TREND(INDEX('Set Schedules Here'!957:957,1,MATCH(AC$1,'Set Schedules Here'!956:956,1)):INDEX('Set Schedules Here'!957:957,1,MATCH(AC$1,'Set Schedules Here'!956:956,1)+1),INDEX('Set Schedules Here'!956:956,1,MATCH(AC$1,'Set Schedules Here'!956:956,1)):INDEX('Set Schedules Here'!956:956,1,MATCH(AC$1,'Set Schedules Here'!956:956,1)+1),AC$1)),rounding_decimal_places)</f>
        <v>0.76666699999999999</v>
      </c>
      <c r="AD479">
        <f>ROUND(IF(AD$1=2050,TREND(INDEX('Set Schedules Here'!957:957,1,MATCH(AD$1,'Set Schedules Here'!956:956,0)),INDEX('Set Schedules Here'!956:956,1,MATCH(AD$1,'Set Schedules Here'!956:956,0)),AD$1),TREND(INDEX('Set Schedules Here'!957:957,1,MATCH(AD$1,'Set Schedules Here'!956:956,1)):INDEX('Set Schedules Here'!957:957,1,MATCH(AD$1,'Set Schedules Here'!956:956,1)+1),INDEX('Set Schedules Here'!956:956,1,MATCH(AD$1,'Set Schedules Here'!956:956,1)):INDEX('Set Schedules Here'!956:956,1,MATCH(AD$1,'Set Schedules Here'!956:956,1)+1),AD$1)),rounding_decimal_places)</f>
        <v>0.8</v>
      </c>
      <c r="AE479">
        <f>ROUND(IF(AE$1=2050,TREND(INDEX('Set Schedules Here'!957:957,1,MATCH(AE$1,'Set Schedules Here'!956:956,0)),INDEX('Set Schedules Here'!956:956,1,MATCH(AE$1,'Set Schedules Here'!956:956,0)),AE$1),TREND(INDEX('Set Schedules Here'!957:957,1,MATCH(AE$1,'Set Schedules Here'!956:956,1)):INDEX('Set Schedules Here'!957:957,1,MATCH(AE$1,'Set Schedules Here'!956:956,1)+1),INDEX('Set Schedules Here'!956:956,1,MATCH(AE$1,'Set Schedules Here'!956:956,1)):INDEX('Set Schedules Here'!956:956,1,MATCH(AE$1,'Set Schedules Here'!956:956,1)+1),AE$1)),rounding_decimal_places)</f>
        <v>0.83333299999999999</v>
      </c>
      <c r="AF479">
        <f>ROUND(IF(AF$1=2050,TREND(INDEX('Set Schedules Here'!957:957,1,MATCH(AF$1,'Set Schedules Here'!956:956,0)),INDEX('Set Schedules Here'!956:956,1,MATCH(AF$1,'Set Schedules Here'!956:956,0)),AF$1),TREND(INDEX('Set Schedules Here'!957:957,1,MATCH(AF$1,'Set Schedules Here'!956:956,1)):INDEX('Set Schedules Here'!957:957,1,MATCH(AF$1,'Set Schedules Here'!956:956,1)+1),INDEX('Set Schedules Here'!956:956,1,MATCH(AF$1,'Set Schedules Here'!956:956,1)):INDEX('Set Schedules Here'!956:956,1,MATCH(AF$1,'Set Schedules Here'!956:956,1)+1),AF$1)),rounding_decimal_places)</f>
        <v>0.86666699999999997</v>
      </c>
      <c r="AG479">
        <f>ROUND(IF(AG$1=2050,TREND(INDEX('Set Schedules Here'!957:957,1,MATCH(AG$1,'Set Schedules Here'!956:956,0)),INDEX('Set Schedules Here'!956:956,1,MATCH(AG$1,'Set Schedules Here'!956:956,0)),AG$1),TREND(INDEX('Set Schedules Here'!957:957,1,MATCH(AG$1,'Set Schedules Here'!956:956,1)):INDEX('Set Schedules Here'!957:957,1,MATCH(AG$1,'Set Schedules Here'!956:956,1)+1),INDEX('Set Schedules Here'!956:956,1,MATCH(AG$1,'Set Schedules Here'!956:956,1)):INDEX('Set Schedules Here'!956:956,1,MATCH(AG$1,'Set Schedules Here'!956:956,1)+1),AG$1)),rounding_decimal_places)</f>
        <v>0.9</v>
      </c>
      <c r="AH479">
        <f>ROUND(IF(AH$1=2050,TREND(INDEX('Set Schedules Here'!957:957,1,MATCH(AH$1,'Set Schedules Here'!956:956,0)),INDEX('Set Schedules Here'!956:956,1,MATCH(AH$1,'Set Schedules Here'!956:956,0)),AH$1),TREND(INDEX('Set Schedules Here'!957:957,1,MATCH(AH$1,'Set Schedules Here'!956:956,1)):INDEX('Set Schedules Here'!957:957,1,MATCH(AH$1,'Set Schedules Here'!956:956,1)+1),INDEX('Set Schedules Here'!956:956,1,MATCH(AH$1,'Set Schedules Here'!956:956,1)):INDEX('Set Schedules Here'!956:956,1,MATCH(AH$1,'Set Schedules Here'!956:956,1)+1),AH$1)),rounding_decimal_places)</f>
        <v>0.93333299999999997</v>
      </c>
      <c r="AI479">
        <f>ROUND(IF(AI$1=2050,TREND(INDEX('Set Schedules Here'!957:957,1,MATCH(AI$1,'Set Schedules Here'!956:956,0)),INDEX('Set Schedules Here'!956:956,1,MATCH(AI$1,'Set Schedules Here'!956:956,0)),AI$1),TREND(INDEX('Set Schedules Here'!957:957,1,MATCH(AI$1,'Set Schedules Here'!956:956,1)):INDEX('Set Schedules Here'!957:957,1,MATCH(AI$1,'Set Schedules Here'!956:956,1)+1),INDEX('Set Schedules Here'!956:956,1,MATCH(AI$1,'Set Schedules Here'!956:956,1)):INDEX('Set Schedules Here'!956:956,1,MATCH(AI$1,'Set Schedules Here'!956:956,1)+1),AI$1)),rounding_decimal_places)</f>
        <v>0.96666700000000005</v>
      </c>
      <c r="AJ479">
        <f>ROUND(IF(AJ$1=2050,TREND(INDEX('Set Schedules Here'!957:957,1,MATCH(AJ$1,'Set Schedules Here'!956:956,0)),INDEX('Set Schedules Here'!956:956,1,MATCH(AJ$1,'Set Schedules Here'!956:956,0)),AJ$1),TREND(INDEX('Set Schedules Here'!957:957,1,MATCH(AJ$1,'Set Schedules Here'!956:956,1)):INDEX('Set Schedules Here'!957:957,1,MATCH(AJ$1,'Set Schedules Here'!956:956,1)+1),INDEX('Set Schedules Here'!956:956,1,MATCH(AJ$1,'Set Schedules Here'!956:956,1)):INDEX('Set Schedules Here'!956:956,1,MATCH(AJ$1,'Set Schedules Here'!956:956,1)+1),AJ$1)),rounding_decimal_places)</f>
        <v>1</v>
      </c>
    </row>
    <row r="480" spans="1:36" x14ac:dyDescent="0.45">
      <c r="A480" s="12" t="str">
        <f>'Set Schedules Here'!A958</f>
        <v>indst efficiency standards</v>
      </c>
      <c r="B480" s="12" t="str">
        <f>IF(ISBLANK('Set Schedules Here'!C958),"",'Set Schedules Here'!C958)</f>
        <v>agriculture</v>
      </c>
      <c r="C480" s="12" t="str">
        <f>IF(ISBLANK('Set Schedules Here'!D958),"",'Set Schedules Here'!D958)</f>
        <v>crude oil if</v>
      </c>
      <c r="D480" s="21" t="str">
        <f>IF(ISBLANK('Set Schedules Here'!E958),"",'Set Schedules Here'!E958)</f>
        <v/>
      </c>
      <c r="E480">
        <f>ROUND(IF(E$1=2050,TREND(INDEX('Set Schedules Here'!959:959,1,MATCH(E$1,'Set Schedules Here'!958:958,0)),INDEX('Set Schedules Here'!958:958,1,MATCH(E$1,'Set Schedules Here'!958:958,0)),E$1),TREND(INDEX('Set Schedules Here'!959:959,1,MATCH(E$1,'Set Schedules Here'!958:958,1)):INDEX('Set Schedules Here'!959:959,1,MATCH(E$1,'Set Schedules Here'!958:958,1)+1),INDEX('Set Schedules Here'!958:958,1,MATCH(E$1,'Set Schedules Here'!958:958,1)):INDEX('Set Schedules Here'!958:958,1,MATCH(E$1,'Set Schedules Here'!958:958,1)+1),E$1)),rounding_decimal_places)</f>
        <v>0</v>
      </c>
      <c r="F480">
        <f>ROUND(IF(F$1=2050,TREND(INDEX('Set Schedules Here'!959:959,1,MATCH(F$1,'Set Schedules Here'!958:958,0)),INDEX('Set Schedules Here'!958:958,1,MATCH(F$1,'Set Schedules Here'!958:958,0)),F$1),TREND(INDEX('Set Schedules Here'!959:959,1,MATCH(F$1,'Set Schedules Here'!958:958,1)):INDEX('Set Schedules Here'!959:959,1,MATCH(F$1,'Set Schedules Here'!958:958,1)+1),INDEX('Set Schedules Here'!958:958,1,MATCH(F$1,'Set Schedules Here'!958:958,1)):INDEX('Set Schedules Here'!958:958,1,MATCH(F$1,'Set Schedules Here'!958:958,1)+1),F$1)),rounding_decimal_places)</f>
        <v>0</v>
      </c>
      <c r="G480">
        <f>ROUND(IF(G$1=2050,TREND(INDEX('Set Schedules Here'!959:959,1,MATCH(G$1,'Set Schedules Here'!958:958,0)),INDEX('Set Schedules Here'!958:958,1,MATCH(G$1,'Set Schedules Here'!958:958,0)),G$1),TREND(INDEX('Set Schedules Here'!959:959,1,MATCH(G$1,'Set Schedules Here'!958:958,1)):INDEX('Set Schedules Here'!959:959,1,MATCH(G$1,'Set Schedules Here'!958:958,1)+1),INDEX('Set Schedules Here'!958:958,1,MATCH(G$1,'Set Schedules Here'!958:958,1)):INDEX('Set Schedules Here'!958:958,1,MATCH(G$1,'Set Schedules Here'!958:958,1)+1),G$1)),rounding_decimal_places)</f>
        <v>3.3333000000000002E-2</v>
      </c>
      <c r="H480">
        <f>ROUND(IF(H$1=2050,TREND(INDEX('Set Schedules Here'!959:959,1,MATCH(H$1,'Set Schedules Here'!958:958,0)),INDEX('Set Schedules Here'!958:958,1,MATCH(H$1,'Set Schedules Here'!958:958,0)),H$1),TREND(INDEX('Set Schedules Here'!959:959,1,MATCH(H$1,'Set Schedules Here'!958:958,1)):INDEX('Set Schedules Here'!959:959,1,MATCH(H$1,'Set Schedules Here'!958:958,1)+1),INDEX('Set Schedules Here'!958:958,1,MATCH(H$1,'Set Schedules Here'!958:958,1)):INDEX('Set Schedules Here'!958:958,1,MATCH(H$1,'Set Schedules Here'!958:958,1)+1),H$1)),rounding_decimal_places)</f>
        <v>6.6667000000000004E-2</v>
      </c>
      <c r="I480">
        <f>ROUND(IF(I$1=2050,TREND(INDEX('Set Schedules Here'!959:959,1,MATCH(I$1,'Set Schedules Here'!958:958,0)),INDEX('Set Schedules Here'!958:958,1,MATCH(I$1,'Set Schedules Here'!958:958,0)),I$1),TREND(INDEX('Set Schedules Here'!959:959,1,MATCH(I$1,'Set Schedules Here'!958:958,1)):INDEX('Set Schedules Here'!959:959,1,MATCH(I$1,'Set Schedules Here'!958:958,1)+1),INDEX('Set Schedules Here'!958:958,1,MATCH(I$1,'Set Schedules Here'!958:958,1)):INDEX('Set Schedules Here'!958:958,1,MATCH(I$1,'Set Schedules Here'!958:958,1)+1),I$1)),rounding_decimal_places)</f>
        <v>0.1</v>
      </c>
      <c r="J480">
        <f>ROUND(IF(J$1=2050,TREND(INDEX('Set Schedules Here'!959:959,1,MATCH(J$1,'Set Schedules Here'!958:958,0)),INDEX('Set Schedules Here'!958:958,1,MATCH(J$1,'Set Schedules Here'!958:958,0)),J$1),TREND(INDEX('Set Schedules Here'!959:959,1,MATCH(J$1,'Set Schedules Here'!958:958,1)):INDEX('Set Schedules Here'!959:959,1,MATCH(J$1,'Set Schedules Here'!958:958,1)+1),INDEX('Set Schedules Here'!958:958,1,MATCH(J$1,'Set Schedules Here'!958:958,1)):INDEX('Set Schedules Here'!958:958,1,MATCH(J$1,'Set Schedules Here'!958:958,1)+1),J$1)),rounding_decimal_places)</f>
        <v>0.13333300000000001</v>
      </c>
      <c r="K480">
        <f>ROUND(IF(K$1=2050,TREND(INDEX('Set Schedules Here'!959:959,1,MATCH(K$1,'Set Schedules Here'!958:958,0)),INDEX('Set Schedules Here'!958:958,1,MATCH(K$1,'Set Schedules Here'!958:958,0)),K$1),TREND(INDEX('Set Schedules Here'!959:959,1,MATCH(K$1,'Set Schedules Here'!958:958,1)):INDEX('Set Schedules Here'!959:959,1,MATCH(K$1,'Set Schedules Here'!958:958,1)+1),INDEX('Set Schedules Here'!958:958,1,MATCH(K$1,'Set Schedules Here'!958:958,1)):INDEX('Set Schedules Here'!958:958,1,MATCH(K$1,'Set Schedules Here'!958:958,1)+1),K$1)),rounding_decimal_places)</f>
        <v>0.16666700000000001</v>
      </c>
      <c r="L480">
        <f>ROUND(IF(L$1=2050,TREND(INDEX('Set Schedules Here'!959:959,1,MATCH(L$1,'Set Schedules Here'!958:958,0)),INDEX('Set Schedules Here'!958:958,1,MATCH(L$1,'Set Schedules Here'!958:958,0)),L$1),TREND(INDEX('Set Schedules Here'!959:959,1,MATCH(L$1,'Set Schedules Here'!958:958,1)):INDEX('Set Schedules Here'!959:959,1,MATCH(L$1,'Set Schedules Here'!958:958,1)+1),INDEX('Set Schedules Here'!958:958,1,MATCH(L$1,'Set Schedules Here'!958:958,1)):INDEX('Set Schedules Here'!958:958,1,MATCH(L$1,'Set Schedules Here'!958:958,1)+1),L$1)),rounding_decimal_places)</f>
        <v>0.2</v>
      </c>
      <c r="M480">
        <f>ROUND(IF(M$1=2050,TREND(INDEX('Set Schedules Here'!959:959,1,MATCH(M$1,'Set Schedules Here'!958:958,0)),INDEX('Set Schedules Here'!958:958,1,MATCH(M$1,'Set Schedules Here'!958:958,0)),M$1),TREND(INDEX('Set Schedules Here'!959:959,1,MATCH(M$1,'Set Schedules Here'!958:958,1)):INDEX('Set Schedules Here'!959:959,1,MATCH(M$1,'Set Schedules Here'!958:958,1)+1),INDEX('Set Schedules Here'!958:958,1,MATCH(M$1,'Set Schedules Here'!958:958,1)):INDEX('Set Schedules Here'!958:958,1,MATCH(M$1,'Set Schedules Here'!958:958,1)+1),M$1)),rounding_decimal_places)</f>
        <v>0.23333300000000001</v>
      </c>
      <c r="N480">
        <f>ROUND(IF(N$1=2050,TREND(INDEX('Set Schedules Here'!959:959,1,MATCH(N$1,'Set Schedules Here'!958:958,0)),INDEX('Set Schedules Here'!958:958,1,MATCH(N$1,'Set Schedules Here'!958:958,0)),N$1),TREND(INDEX('Set Schedules Here'!959:959,1,MATCH(N$1,'Set Schedules Here'!958:958,1)):INDEX('Set Schedules Here'!959:959,1,MATCH(N$1,'Set Schedules Here'!958:958,1)+1),INDEX('Set Schedules Here'!958:958,1,MATCH(N$1,'Set Schedules Here'!958:958,1)):INDEX('Set Schedules Here'!958:958,1,MATCH(N$1,'Set Schedules Here'!958:958,1)+1),N$1)),rounding_decimal_places)</f>
        <v>0.26666699999999999</v>
      </c>
      <c r="O480">
        <f>ROUND(IF(O$1=2050,TREND(INDEX('Set Schedules Here'!959:959,1,MATCH(O$1,'Set Schedules Here'!958:958,0)),INDEX('Set Schedules Here'!958:958,1,MATCH(O$1,'Set Schedules Here'!958:958,0)),O$1),TREND(INDEX('Set Schedules Here'!959:959,1,MATCH(O$1,'Set Schedules Here'!958:958,1)):INDEX('Set Schedules Here'!959:959,1,MATCH(O$1,'Set Schedules Here'!958:958,1)+1),INDEX('Set Schedules Here'!958:958,1,MATCH(O$1,'Set Schedules Here'!958:958,1)):INDEX('Set Schedules Here'!958:958,1,MATCH(O$1,'Set Schedules Here'!958:958,1)+1),O$1)),rounding_decimal_places)</f>
        <v>0.3</v>
      </c>
      <c r="P480">
        <f>ROUND(IF(P$1=2050,TREND(INDEX('Set Schedules Here'!959:959,1,MATCH(P$1,'Set Schedules Here'!958:958,0)),INDEX('Set Schedules Here'!958:958,1,MATCH(P$1,'Set Schedules Here'!958:958,0)),P$1),TREND(INDEX('Set Schedules Here'!959:959,1,MATCH(P$1,'Set Schedules Here'!958:958,1)):INDEX('Set Schedules Here'!959:959,1,MATCH(P$1,'Set Schedules Here'!958:958,1)+1),INDEX('Set Schedules Here'!958:958,1,MATCH(P$1,'Set Schedules Here'!958:958,1)):INDEX('Set Schedules Here'!958:958,1,MATCH(P$1,'Set Schedules Here'!958:958,1)+1),P$1)),rounding_decimal_places)</f>
        <v>0.33333299999999999</v>
      </c>
      <c r="Q480">
        <f>ROUND(IF(Q$1=2050,TREND(INDEX('Set Schedules Here'!959:959,1,MATCH(Q$1,'Set Schedules Here'!958:958,0)),INDEX('Set Schedules Here'!958:958,1,MATCH(Q$1,'Set Schedules Here'!958:958,0)),Q$1),TREND(INDEX('Set Schedules Here'!959:959,1,MATCH(Q$1,'Set Schedules Here'!958:958,1)):INDEX('Set Schedules Here'!959:959,1,MATCH(Q$1,'Set Schedules Here'!958:958,1)+1),INDEX('Set Schedules Here'!958:958,1,MATCH(Q$1,'Set Schedules Here'!958:958,1)):INDEX('Set Schedules Here'!958:958,1,MATCH(Q$1,'Set Schedules Here'!958:958,1)+1),Q$1)),rounding_decimal_places)</f>
        <v>0.36666700000000002</v>
      </c>
      <c r="R480">
        <f>ROUND(IF(R$1=2050,TREND(INDEX('Set Schedules Here'!959:959,1,MATCH(R$1,'Set Schedules Here'!958:958,0)),INDEX('Set Schedules Here'!958:958,1,MATCH(R$1,'Set Schedules Here'!958:958,0)),R$1),TREND(INDEX('Set Schedules Here'!959:959,1,MATCH(R$1,'Set Schedules Here'!958:958,1)):INDEX('Set Schedules Here'!959:959,1,MATCH(R$1,'Set Schedules Here'!958:958,1)+1),INDEX('Set Schedules Here'!958:958,1,MATCH(R$1,'Set Schedules Here'!958:958,1)):INDEX('Set Schedules Here'!958:958,1,MATCH(R$1,'Set Schedules Here'!958:958,1)+1),R$1)),rounding_decimal_places)</f>
        <v>0.4</v>
      </c>
      <c r="S480">
        <f>ROUND(IF(S$1=2050,TREND(INDEX('Set Schedules Here'!959:959,1,MATCH(S$1,'Set Schedules Here'!958:958,0)),INDEX('Set Schedules Here'!958:958,1,MATCH(S$1,'Set Schedules Here'!958:958,0)),S$1),TREND(INDEX('Set Schedules Here'!959:959,1,MATCH(S$1,'Set Schedules Here'!958:958,1)):INDEX('Set Schedules Here'!959:959,1,MATCH(S$1,'Set Schedules Here'!958:958,1)+1),INDEX('Set Schedules Here'!958:958,1,MATCH(S$1,'Set Schedules Here'!958:958,1)):INDEX('Set Schedules Here'!958:958,1,MATCH(S$1,'Set Schedules Here'!958:958,1)+1),S$1)),rounding_decimal_places)</f>
        <v>0.43333300000000002</v>
      </c>
      <c r="T480">
        <f>ROUND(IF(T$1=2050,TREND(INDEX('Set Schedules Here'!959:959,1,MATCH(T$1,'Set Schedules Here'!958:958,0)),INDEX('Set Schedules Here'!958:958,1,MATCH(T$1,'Set Schedules Here'!958:958,0)),T$1),TREND(INDEX('Set Schedules Here'!959:959,1,MATCH(T$1,'Set Schedules Here'!958:958,1)):INDEX('Set Schedules Here'!959:959,1,MATCH(T$1,'Set Schedules Here'!958:958,1)+1),INDEX('Set Schedules Here'!958:958,1,MATCH(T$1,'Set Schedules Here'!958:958,1)):INDEX('Set Schedules Here'!958:958,1,MATCH(T$1,'Set Schedules Here'!958:958,1)+1),T$1)),rounding_decimal_places)</f>
        <v>0.466667</v>
      </c>
      <c r="U480">
        <f>ROUND(IF(U$1=2050,TREND(INDEX('Set Schedules Here'!959:959,1,MATCH(U$1,'Set Schedules Here'!958:958,0)),INDEX('Set Schedules Here'!958:958,1,MATCH(U$1,'Set Schedules Here'!958:958,0)),U$1),TREND(INDEX('Set Schedules Here'!959:959,1,MATCH(U$1,'Set Schedules Here'!958:958,1)):INDEX('Set Schedules Here'!959:959,1,MATCH(U$1,'Set Schedules Here'!958:958,1)+1),INDEX('Set Schedules Here'!958:958,1,MATCH(U$1,'Set Schedules Here'!958:958,1)):INDEX('Set Schedules Here'!958:958,1,MATCH(U$1,'Set Schedules Here'!958:958,1)+1),U$1)),rounding_decimal_places)</f>
        <v>0.5</v>
      </c>
      <c r="V480">
        <f>ROUND(IF(V$1=2050,TREND(INDEX('Set Schedules Here'!959:959,1,MATCH(V$1,'Set Schedules Here'!958:958,0)),INDEX('Set Schedules Here'!958:958,1,MATCH(V$1,'Set Schedules Here'!958:958,0)),V$1),TREND(INDEX('Set Schedules Here'!959:959,1,MATCH(V$1,'Set Schedules Here'!958:958,1)):INDEX('Set Schedules Here'!959:959,1,MATCH(V$1,'Set Schedules Here'!958:958,1)+1),INDEX('Set Schedules Here'!958:958,1,MATCH(V$1,'Set Schedules Here'!958:958,1)):INDEX('Set Schedules Here'!958:958,1,MATCH(V$1,'Set Schedules Here'!958:958,1)+1),V$1)),rounding_decimal_places)</f>
        <v>0.53333299999999995</v>
      </c>
      <c r="W480">
        <f>ROUND(IF(W$1=2050,TREND(INDEX('Set Schedules Here'!959:959,1,MATCH(W$1,'Set Schedules Here'!958:958,0)),INDEX('Set Schedules Here'!958:958,1,MATCH(W$1,'Set Schedules Here'!958:958,0)),W$1),TREND(INDEX('Set Schedules Here'!959:959,1,MATCH(W$1,'Set Schedules Here'!958:958,1)):INDEX('Set Schedules Here'!959:959,1,MATCH(W$1,'Set Schedules Here'!958:958,1)+1),INDEX('Set Schedules Here'!958:958,1,MATCH(W$1,'Set Schedules Here'!958:958,1)):INDEX('Set Schedules Here'!958:958,1,MATCH(W$1,'Set Schedules Here'!958:958,1)+1),W$1)),rounding_decimal_places)</f>
        <v>0.56666700000000003</v>
      </c>
      <c r="X480">
        <f>ROUND(IF(X$1=2050,TREND(INDEX('Set Schedules Here'!959:959,1,MATCH(X$1,'Set Schedules Here'!958:958,0)),INDEX('Set Schedules Here'!958:958,1,MATCH(X$1,'Set Schedules Here'!958:958,0)),X$1),TREND(INDEX('Set Schedules Here'!959:959,1,MATCH(X$1,'Set Schedules Here'!958:958,1)):INDEX('Set Schedules Here'!959:959,1,MATCH(X$1,'Set Schedules Here'!958:958,1)+1),INDEX('Set Schedules Here'!958:958,1,MATCH(X$1,'Set Schedules Here'!958:958,1)):INDEX('Set Schedules Here'!958:958,1,MATCH(X$1,'Set Schedules Here'!958:958,1)+1),X$1)),rounding_decimal_places)</f>
        <v>0.6</v>
      </c>
      <c r="Y480">
        <f>ROUND(IF(Y$1=2050,TREND(INDEX('Set Schedules Here'!959:959,1,MATCH(Y$1,'Set Schedules Here'!958:958,0)),INDEX('Set Schedules Here'!958:958,1,MATCH(Y$1,'Set Schedules Here'!958:958,0)),Y$1),TREND(INDEX('Set Schedules Here'!959:959,1,MATCH(Y$1,'Set Schedules Here'!958:958,1)):INDEX('Set Schedules Here'!959:959,1,MATCH(Y$1,'Set Schedules Here'!958:958,1)+1),INDEX('Set Schedules Here'!958:958,1,MATCH(Y$1,'Set Schedules Here'!958:958,1)):INDEX('Set Schedules Here'!958:958,1,MATCH(Y$1,'Set Schedules Here'!958:958,1)+1),Y$1)),rounding_decimal_places)</f>
        <v>0.63333300000000003</v>
      </c>
      <c r="Z480">
        <f>ROUND(IF(Z$1=2050,TREND(INDEX('Set Schedules Here'!959:959,1,MATCH(Z$1,'Set Schedules Here'!958:958,0)),INDEX('Set Schedules Here'!958:958,1,MATCH(Z$1,'Set Schedules Here'!958:958,0)),Z$1),TREND(INDEX('Set Schedules Here'!959:959,1,MATCH(Z$1,'Set Schedules Here'!958:958,1)):INDEX('Set Schedules Here'!959:959,1,MATCH(Z$1,'Set Schedules Here'!958:958,1)+1),INDEX('Set Schedules Here'!958:958,1,MATCH(Z$1,'Set Schedules Here'!958:958,1)):INDEX('Set Schedules Here'!958:958,1,MATCH(Z$1,'Set Schedules Here'!958:958,1)+1),Z$1)),rounding_decimal_places)</f>
        <v>0.66666700000000001</v>
      </c>
      <c r="AA480">
        <f>ROUND(IF(AA$1=2050,TREND(INDEX('Set Schedules Here'!959:959,1,MATCH(AA$1,'Set Schedules Here'!958:958,0)),INDEX('Set Schedules Here'!958:958,1,MATCH(AA$1,'Set Schedules Here'!958:958,0)),AA$1),TREND(INDEX('Set Schedules Here'!959:959,1,MATCH(AA$1,'Set Schedules Here'!958:958,1)):INDEX('Set Schedules Here'!959:959,1,MATCH(AA$1,'Set Schedules Here'!958:958,1)+1),INDEX('Set Schedules Here'!958:958,1,MATCH(AA$1,'Set Schedules Here'!958:958,1)):INDEX('Set Schedules Here'!958:958,1,MATCH(AA$1,'Set Schedules Here'!958:958,1)+1),AA$1)),rounding_decimal_places)</f>
        <v>0.7</v>
      </c>
      <c r="AB480">
        <f>ROUND(IF(AB$1=2050,TREND(INDEX('Set Schedules Here'!959:959,1,MATCH(AB$1,'Set Schedules Here'!958:958,0)),INDEX('Set Schedules Here'!958:958,1,MATCH(AB$1,'Set Schedules Here'!958:958,0)),AB$1),TREND(INDEX('Set Schedules Here'!959:959,1,MATCH(AB$1,'Set Schedules Here'!958:958,1)):INDEX('Set Schedules Here'!959:959,1,MATCH(AB$1,'Set Schedules Here'!958:958,1)+1),INDEX('Set Schedules Here'!958:958,1,MATCH(AB$1,'Set Schedules Here'!958:958,1)):INDEX('Set Schedules Here'!958:958,1,MATCH(AB$1,'Set Schedules Here'!958:958,1)+1),AB$1)),rounding_decimal_places)</f>
        <v>0.73333300000000001</v>
      </c>
      <c r="AC480">
        <f>ROUND(IF(AC$1=2050,TREND(INDEX('Set Schedules Here'!959:959,1,MATCH(AC$1,'Set Schedules Here'!958:958,0)),INDEX('Set Schedules Here'!958:958,1,MATCH(AC$1,'Set Schedules Here'!958:958,0)),AC$1),TREND(INDEX('Set Schedules Here'!959:959,1,MATCH(AC$1,'Set Schedules Here'!958:958,1)):INDEX('Set Schedules Here'!959:959,1,MATCH(AC$1,'Set Schedules Here'!958:958,1)+1),INDEX('Set Schedules Here'!958:958,1,MATCH(AC$1,'Set Schedules Here'!958:958,1)):INDEX('Set Schedules Here'!958:958,1,MATCH(AC$1,'Set Schedules Here'!958:958,1)+1),AC$1)),rounding_decimal_places)</f>
        <v>0.76666699999999999</v>
      </c>
      <c r="AD480">
        <f>ROUND(IF(AD$1=2050,TREND(INDEX('Set Schedules Here'!959:959,1,MATCH(AD$1,'Set Schedules Here'!958:958,0)),INDEX('Set Schedules Here'!958:958,1,MATCH(AD$1,'Set Schedules Here'!958:958,0)),AD$1),TREND(INDEX('Set Schedules Here'!959:959,1,MATCH(AD$1,'Set Schedules Here'!958:958,1)):INDEX('Set Schedules Here'!959:959,1,MATCH(AD$1,'Set Schedules Here'!958:958,1)+1),INDEX('Set Schedules Here'!958:958,1,MATCH(AD$1,'Set Schedules Here'!958:958,1)):INDEX('Set Schedules Here'!958:958,1,MATCH(AD$1,'Set Schedules Here'!958:958,1)+1),AD$1)),rounding_decimal_places)</f>
        <v>0.8</v>
      </c>
      <c r="AE480">
        <f>ROUND(IF(AE$1=2050,TREND(INDEX('Set Schedules Here'!959:959,1,MATCH(AE$1,'Set Schedules Here'!958:958,0)),INDEX('Set Schedules Here'!958:958,1,MATCH(AE$1,'Set Schedules Here'!958:958,0)),AE$1),TREND(INDEX('Set Schedules Here'!959:959,1,MATCH(AE$1,'Set Schedules Here'!958:958,1)):INDEX('Set Schedules Here'!959:959,1,MATCH(AE$1,'Set Schedules Here'!958:958,1)+1),INDEX('Set Schedules Here'!958:958,1,MATCH(AE$1,'Set Schedules Here'!958:958,1)):INDEX('Set Schedules Here'!958:958,1,MATCH(AE$1,'Set Schedules Here'!958:958,1)+1),AE$1)),rounding_decimal_places)</f>
        <v>0.83333299999999999</v>
      </c>
      <c r="AF480">
        <f>ROUND(IF(AF$1=2050,TREND(INDEX('Set Schedules Here'!959:959,1,MATCH(AF$1,'Set Schedules Here'!958:958,0)),INDEX('Set Schedules Here'!958:958,1,MATCH(AF$1,'Set Schedules Here'!958:958,0)),AF$1),TREND(INDEX('Set Schedules Here'!959:959,1,MATCH(AF$1,'Set Schedules Here'!958:958,1)):INDEX('Set Schedules Here'!959:959,1,MATCH(AF$1,'Set Schedules Here'!958:958,1)+1),INDEX('Set Schedules Here'!958:958,1,MATCH(AF$1,'Set Schedules Here'!958:958,1)):INDEX('Set Schedules Here'!958:958,1,MATCH(AF$1,'Set Schedules Here'!958:958,1)+1),AF$1)),rounding_decimal_places)</f>
        <v>0.86666699999999997</v>
      </c>
      <c r="AG480">
        <f>ROUND(IF(AG$1=2050,TREND(INDEX('Set Schedules Here'!959:959,1,MATCH(AG$1,'Set Schedules Here'!958:958,0)),INDEX('Set Schedules Here'!958:958,1,MATCH(AG$1,'Set Schedules Here'!958:958,0)),AG$1),TREND(INDEX('Set Schedules Here'!959:959,1,MATCH(AG$1,'Set Schedules Here'!958:958,1)):INDEX('Set Schedules Here'!959:959,1,MATCH(AG$1,'Set Schedules Here'!958:958,1)+1),INDEX('Set Schedules Here'!958:958,1,MATCH(AG$1,'Set Schedules Here'!958:958,1)):INDEX('Set Schedules Here'!958:958,1,MATCH(AG$1,'Set Schedules Here'!958:958,1)+1),AG$1)),rounding_decimal_places)</f>
        <v>0.9</v>
      </c>
      <c r="AH480">
        <f>ROUND(IF(AH$1=2050,TREND(INDEX('Set Schedules Here'!959:959,1,MATCH(AH$1,'Set Schedules Here'!958:958,0)),INDEX('Set Schedules Here'!958:958,1,MATCH(AH$1,'Set Schedules Here'!958:958,0)),AH$1),TREND(INDEX('Set Schedules Here'!959:959,1,MATCH(AH$1,'Set Schedules Here'!958:958,1)):INDEX('Set Schedules Here'!959:959,1,MATCH(AH$1,'Set Schedules Here'!958:958,1)+1),INDEX('Set Schedules Here'!958:958,1,MATCH(AH$1,'Set Schedules Here'!958:958,1)):INDEX('Set Schedules Here'!958:958,1,MATCH(AH$1,'Set Schedules Here'!958:958,1)+1),AH$1)),rounding_decimal_places)</f>
        <v>0.93333299999999997</v>
      </c>
      <c r="AI480">
        <f>ROUND(IF(AI$1=2050,TREND(INDEX('Set Schedules Here'!959:959,1,MATCH(AI$1,'Set Schedules Here'!958:958,0)),INDEX('Set Schedules Here'!958:958,1,MATCH(AI$1,'Set Schedules Here'!958:958,0)),AI$1),TREND(INDEX('Set Schedules Here'!959:959,1,MATCH(AI$1,'Set Schedules Here'!958:958,1)):INDEX('Set Schedules Here'!959:959,1,MATCH(AI$1,'Set Schedules Here'!958:958,1)+1),INDEX('Set Schedules Here'!958:958,1,MATCH(AI$1,'Set Schedules Here'!958:958,1)):INDEX('Set Schedules Here'!958:958,1,MATCH(AI$1,'Set Schedules Here'!958:958,1)+1),AI$1)),rounding_decimal_places)</f>
        <v>0.96666700000000005</v>
      </c>
      <c r="AJ480">
        <f>ROUND(IF(AJ$1=2050,TREND(INDEX('Set Schedules Here'!959:959,1,MATCH(AJ$1,'Set Schedules Here'!958:958,0)),INDEX('Set Schedules Here'!958:958,1,MATCH(AJ$1,'Set Schedules Here'!958:958,0)),AJ$1),TREND(INDEX('Set Schedules Here'!959:959,1,MATCH(AJ$1,'Set Schedules Here'!958:958,1)):INDEX('Set Schedules Here'!959:959,1,MATCH(AJ$1,'Set Schedules Here'!958:958,1)+1),INDEX('Set Schedules Here'!958:958,1,MATCH(AJ$1,'Set Schedules Here'!958:958,1)):INDEX('Set Schedules Here'!958:958,1,MATCH(AJ$1,'Set Schedules Here'!958:958,1)+1),AJ$1)),rounding_decimal_places)</f>
        <v>1</v>
      </c>
    </row>
    <row r="481" spans="1:36" x14ac:dyDescent="0.45">
      <c r="A481" s="12" t="str">
        <f>'Set Schedules Here'!A960</f>
        <v>indst efficiency standards</v>
      </c>
      <c r="B481" s="12" t="str">
        <f>IF(ISBLANK('Set Schedules Here'!C960),"",'Set Schedules Here'!C960)</f>
        <v>agriculture</v>
      </c>
      <c r="C481" s="12" t="str">
        <f>IF(ISBLANK('Set Schedules Here'!D960),"",'Set Schedules Here'!D960)</f>
        <v>heavy or residual fuel oil if</v>
      </c>
      <c r="D481" s="21" t="str">
        <f>IF(ISBLANK('Set Schedules Here'!E960),"",'Set Schedules Here'!E960)</f>
        <v/>
      </c>
      <c r="E481">
        <f>ROUND(IF(E$1=2050,TREND(INDEX('Set Schedules Here'!961:961,1,MATCH(E$1,'Set Schedules Here'!960:960,0)),INDEX('Set Schedules Here'!960:960,1,MATCH(E$1,'Set Schedules Here'!960:960,0)),E$1),TREND(INDEX('Set Schedules Here'!961:961,1,MATCH(E$1,'Set Schedules Here'!960:960,1)):INDEX('Set Schedules Here'!961:961,1,MATCH(E$1,'Set Schedules Here'!960:960,1)+1),INDEX('Set Schedules Here'!960:960,1,MATCH(E$1,'Set Schedules Here'!960:960,1)):INDEX('Set Schedules Here'!960:960,1,MATCH(E$1,'Set Schedules Here'!960:960,1)+1),E$1)),rounding_decimal_places)</f>
        <v>0</v>
      </c>
      <c r="F481">
        <f>ROUND(IF(F$1=2050,TREND(INDEX('Set Schedules Here'!961:961,1,MATCH(F$1,'Set Schedules Here'!960:960,0)),INDEX('Set Schedules Here'!960:960,1,MATCH(F$1,'Set Schedules Here'!960:960,0)),F$1),TREND(INDEX('Set Schedules Here'!961:961,1,MATCH(F$1,'Set Schedules Here'!960:960,1)):INDEX('Set Schedules Here'!961:961,1,MATCH(F$1,'Set Schedules Here'!960:960,1)+1),INDEX('Set Schedules Here'!960:960,1,MATCH(F$1,'Set Schedules Here'!960:960,1)):INDEX('Set Schedules Here'!960:960,1,MATCH(F$1,'Set Schedules Here'!960:960,1)+1),F$1)),rounding_decimal_places)</f>
        <v>0</v>
      </c>
      <c r="G481">
        <f>ROUND(IF(G$1=2050,TREND(INDEX('Set Schedules Here'!961:961,1,MATCH(G$1,'Set Schedules Here'!960:960,0)),INDEX('Set Schedules Here'!960:960,1,MATCH(G$1,'Set Schedules Here'!960:960,0)),G$1),TREND(INDEX('Set Schedules Here'!961:961,1,MATCH(G$1,'Set Schedules Here'!960:960,1)):INDEX('Set Schedules Here'!961:961,1,MATCH(G$1,'Set Schedules Here'!960:960,1)+1),INDEX('Set Schedules Here'!960:960,1,MATCH(G$1,'Set Schedules Here'!960:960,1)):INDEX('Set Schedules Here'!960:960,1,MATCH(G$1,'Set Schedules Here'!960:960,1)+1),G$1)),rounding_decimal_places)</f>
        <v>3.3333000000000002E-2</v>
      </c>
      <c r="H481">
        <f>ROUND(IF(H$1=2050,TREND(INDEX('Set Schedules Here'!961:961,1,MATCH(H$1,'Set Schedules Here'!960:960,0)),INDEX('Set Schedules Here'!960:960,1,MATCH(H$1,'Set Schedules Here'!960:960,0)),H$1),TREND(INDEX('Set Schedules Here'!961:961,1,MATCH(H$1,'Set Schedules Here'!960:960,1)):INDEX('Set Schedules Here'!961:961,1,MATCH(H$1,'Set Schedules Here'!960:960,1)+1),INDEX('Set Schedules Here'!960:960,1,MATCH(H$1,'Set Schedules Here'!960:960,1)):INDEX('Set Schedules Here'!960:960,1,MATCH(H$1,'Set Schedules Here'!960:960,1)+1),H$1)),rounding_decimal_places)</f>
        <v>6.6667000000000004E-2</v>
      </c>
      <c r="I481">
        <f>ROUND(IF(I$1=2050,TREND(INDEX('Set Schedules Here'!961:961,1,MATCH(I$1,'Set Schedules Here'!960:960,0)),INDEX('Set Schedules Here'!960:960,1,MATCH(I$1,'Set Schedules Here'!960:960,0)),I$1),TREND(INDEX('Set Schedules Here'!961:961,1,MATCH(I$1,'Set Schedules Here'!960:960,1)):INDEX('Set Schedules Here'!961:961,1,MATCH(I$1,'Set Schedules Here'!960:960,1)+1),INDEX('Set Schedules Here'!960:960,1,MATCH(I$1,'Set Schedules Here'!960:960,1)):INDEX('Set Schedules Here'!960:960,1,MATCH(I$1,'Set Schedules Here'!960:960,1)+1),I$1)),rounding_decimal_places)</f>
        <v>0.1</v>
      </c>
      <c r="J481">
        <f>ROUND(IF(J$1=2050,TREND(INDEX('Set Schedules Here'!961:961,1,MATCH(J$1,'Set Schedules Here'!960:960,0)),INDEX('Set Schedules Here'!960:960,1,MATCH(J$1,'Set Schedules Here'!960:960,0)),J$1),TREND(INDEX('Set Schedules Here'!961:961,1,MATCH(J$1,'Set Schedules Here'!960:960,1)):INDEX('Set Schedules Here'!961:961,1,MATCH(J$1,'Set Schedules Here'!960:960,1)+1),INDEX('Set Schedules Here'!960:960,1,MATCH(J$1,'Set Schedules Here'!960:960,1)):INDEX('Set Schedules Here'!960:960,1,MATCH(J$1,'Set Schedules Here'!960:960,1)+1),J$1)),rounding_decimal_places)</f>
        <v>0.13333300000000001</v>
      </c>
      <c r="K481">
        <f>ROUND(IF(K$1=2050,TREND(INDEX('Set Schedules Here'!961:961,1,MATCH(K$1,'Set Schedules Here'!960:960,0)),INDEX('Set Schedules Here'!960:960,1,MATCH(K$1,'Set Schedules Here'!960:960,0)),K$1),TREND(INDEX('Set Schedules Here'!961:961,1,MATCH(K$1,'Set Schedules Here'!960:960,1)):INDEX('Set Schedules Here'!961:961,1,MATCH(K$1,'Set Schedules Here'!960:960,1)+1),INDEX('Set Schedules Here'!960:960,1,MATCH(K$1,'Set Schedules Here'!960:960,1)):INDEX('Set Schedules Here'!960:960,1,MATCH(K$1,'Set Schedules Here'!960:960,1)+1),K$1)),rounding_decimal_places)</f>
        <v>0.16666700000000001</v>
      </c>
      <c r="L481">
        <f>ROUND(IF(L$1=2050,TREND(INDEX('Set Schedules Here'!961:961,1,MATCH(L$1,'Set Schedules Here'!960:960,0)),INDEX('Set Schedules Here'!960:960,1,MATCH(L$1,'Set Schedules Here'!960:960,0)),L$1),TREND(INDEX('Set Schedules Here'!961:961,1,MATCH(L$1,'Set Schedules Here'!960:960,1)):INDEX('Set Schedules Here'!961:961,1,MATCH(L$1,'Set Schedules Here'!960:960,1)+1),INDEX('Set Schedules Here'!960:960,1,MATCH(L$1,'Set Schedules Here'!960:960,1)):INDEX('Set Schedules Here'!960:960,1,MATCH(L$1,'Set Schedules Here'!960:960,1)+1),L$1)),rounding_decimal_places)</f>
        <v>0.2</v>
      </c>
      <c r="M481">
        <f>ROUND(IF(M$1=2050,TREND(INDEX('Set Schedules Here'!961:961,1,MATCH(M$1,'Set Schedules Here'!960:960,0)),INDEX('Set Schedules Here'!960:960,1,MATCH(M$1,'Set Schedules Here'!960:960,0)),M$1),TREND(INDEX('Set Schedules Here'!961:961,1,MATCH(M$1,'Set Schedules Here'!960:960,1)):INDEX('Set Schedules Here'!961:961,1,MATCH(M$1,'Set Schedules Here'!960:960,1)+1),INDEX('Set Schedules Here'!960:960,1,MATCH(M$1,'Set Schedules Here'!960:960,1)):INDEX('Set Schedules Here'!960:960,1,MATCH(M$1,'Set Schedules Here'!960:960,1)+1),M$1)),rounding_decimal_places)</f>
        <v>0.23333300000000001</v>
      </c>
      <c r="N481">
        <f>ROUND(IF(N$1=2050,TREND(INDEX('Set Schedules Here'!961:961,1,MATCH(N$1,'Set Schedules Here'!960:960,0)),INDEX('Set Schedules Here'!960:960,1,MATCH(N$1,'Set Schedules Here'!960:960,0)),N$1),TREND(INDEX('Set Schedules Here'!961:961,1,MATCH(N$1,'Set Schedules Here'!960:960,1)):INDEX('Set Schedules Here'!961:961,1,MATCH(N$1,'Set Schedules Here'!960:960,1)+1),INDEX('Set Schedules Here'!960:960,1,MATCH(N$1,'Set Schedules Here'!960:960,1)):INDEX('Set Schedules Here'!960:960,1,MATCH(N$1,'Set Schedules Here'!960:960,1)+1),N$1)),rounding_decimal_places)</f>
        <v>0.26666699999999999</v>
      </c>
      <c r="O481">
        <f>ROUND(IF(O$1=2050,TREND(INDEX('Set Schedules Here'!961:961,1,MATCH(O$1,'Set Schedules Here'!960:960,0)),INDEX('Set Schedules Here'!960:960,1,MATCH(O$1,'Set Schedules Here'!960:960,0)),O$1),TREND(INDEX('Set Schedules Here'!961:961,1,MATCH(O$1,'Set Schedules Here'!960:960,1)):INDEX('Set Schedules Here'!961:961,1,MATCH(O$1,'Set Schedules Here'!960:960,1)+1),INDEX('Set Schedules Here'!960:960,1,MATCH(O$1,'Set Schedules Here'!960:960,1)):INDEX('Set Schedules Here'!960:960,1,MATCH(O$1,'Set Schedules Here'!960:960,1)+1),O$1)),rounding_decimal_places)</f>
        <v>0.3</v>
      </c>
      <c r="P481">
        <f>ROUND(IF(P$1=2050,TREND(INDEX('Set Schedules Here'!961:961,1,MATCH(P$1,'Set Schedules Here'!960:960,0)),INDEX('Set Schedules Here'!960:960,1,MATCH(P$1,'Set Schedules Here'!960:960,0)),P$1),TREND(INDEX('Set Schedules Here'!961:961,1,MATCH(P$1,'Set Schedules Here'!960:960,1)):INDEX('Set Schedules Here'!961:961,1,MATCH(P$1,'Set Schedules Here'!960:960,1)+1),INDEX('Set Schedules Here'!960:960,1,MATCH(P$1,'Set Schedules Here'!960:960,1)):INDEX('Set Schedules Here'!960:960,1,MATCH(P$1,'Set Schedules Here'!960:960,1)+1),P$1)),rounding_decimal_places)</f>
        <v>0.33333299999999999</v>
      </c>
      <c r="Q481">
        <f>ROUND(IF(Q$1=2050,TREND(INDEX('Set Schedules Here'!961:961,1,MATCH(Q$1,'Set Schedules Here'!960:960,0)),INDEX('Set Schedules Here'!960:960,1,MATCH(Q$1,'Set Schedules Here'!960:960,0)),Q$1),TREND(INDEX('Set Schedules Here'!961:961,1,MATCH(Q$1,'Set Schedules Here'!960:960,1)):INDEX('Set Schedules Here'!961:961,1,MATCH(Q$1,'Set Schedules Here'!960:960,1)+1),INDEX('Set Schedules Here'!960:960,1,MATCH(Q$1,'Set Schedules Here'!960:960,1)):INDEX('Set Schedules Here'!960:960,1,MATCH(Q$1,'Set Schedules Here'!960:960,1)+1),Q$1)),rounding_decimal_places)</f>
        <v>0.36666700000000002</v>
      </c>
      <c r="R481">
        <f>ROUND(IF(R$1=2050,TREND(INDEX('Set Schedules Here'!961:961,1,MATCH(R$1,'Set Schedules Here'!960:960,0)),INDEX('Set Schedules Here'!960:960,1,MATCH(R$1,'Set Schedules Here'!960:960,0)),R$1),TREND(INDEX('Set Schedules Here'!961:961,1,MATCH(R$1,'Set Schedules Here'!960:960,1)):INDEX('Set Schedules Here'!961:961,1,MATCH(R$1,'Set Schedules Here'!960:960,1)+1),INDEX('Set Schedules Here'!960:960,1,MATCH(R$1,'Set Schedules Here'!960:960,1)):INDEX('Set Schedules Here'!960:960,1,MATCH(R$1,'Set Schedules Here'!960:960,1)+1),R$1)),rounding_decimal_places)</f>
        <v>0.4</v>
      </c>
      <c r="S481">
        <f>ROUND(IF(S$1=2050,TREND(INDEX('Set Schedules Here'!961:961,1,MATCH(S$1,'Set Schedules Here'!960:960,0)),INDEX('Set Schedules Here'!960:960,1,MATCH(S$1,'Set Schedules Here'!960:960,0)),S$1),TREND(INDEX('Set Schedules Here'!961:961,1,MATCH(S$1,'Set Schedules Here'!960:960,1)):INDEX('Set Schedules Here'!961:961,1,MATCH(S$1,'Set Schedules Here'!960:960,1)+1),INDEX('Set Schedules Here'!960:960,1,MATCH(S$1,'Set Schedules Here'!960:960,1)):INDEX('Set Schedules Here'!960:960,1,MATCH(S$1,'Set Schedules Here'!960:960,1)+1),S$1)),rounding_decimal_places)</f>
        <v>0.43333300000000002</v>
      </c>
      <c r="T481">
        <f>ROUND(IF(T$1=2050,TREND(INDEX('Set Schedules Here'!961:961,1,MATCH(T$1,'Set Schedules Here'!960:960,0)),INDEX('Set Schedules Here'!960:960,1,MATCH(T$1,'Set Schedules Here'!960:960,0)),T$1),TREND(INDEX('Set Schedules Here'!961:961,1,MATCH(T$1,'Set Schedules Here'!960:960,1)):INDEX('Set Schedules Here'!961:961,1,MATCH(T$1,'Set Schedules Here'!960:960,1)+1),INDEX('Set Schedules Here'!960:960,1,MATCH(T$1,'Set Schedules Here'!960:960,1)):INDEX('Set Schedules Here'!960:960,1,MATCH(T$1,'Set Schedules Here'!960:960,1)+1),T$1)),rounding_decimal_places)</f>
        <v>0.466667</v>
      </c>
      <c r="U481">
        <f>ROUND(IF(U$1=2050,TREND(INDEX('Set Schedules Here'!961:961,1,MATCH(U$1,'Set Schedules Here'!960:960,0)),INDEX('Set Schedules Here'!960:960,1,MATCH(U$1,'Set Schedules Here'!960:960,0)),U$1),TREND(INDEX('Set Schedules Here'!961:961,1,MATCH(U$1,'Set Schedules Here'!960:960,1)):INDEX('Set Schedules Here'!961:961,1,MATCH(U$1,'Set Schedules Here'!960:960,1)+1),INDEX('Set Schedules Here'!960:960,1,MATCH(U$1,'Set Schedules Here'!960:960,1)):INDEX('Set Schedules Here'!960:960,1,MATCH(U$1,'Set Schedules Here'!960:960,1)+1),U$1)),rounding_decimal_places)</f>
        <v>0.5</v>
      </c>
      <c r="V481">
        <f>ROUND(IF(V$1=2050,TREND(INDEX('Set Schedules Here'!961:961,1,MATCH(V$1,'Set Schedules Here'!960:960,0)),INDEX('Set Schedules Here'!960:960,1,MATCH(V$1,'Set Schedules Here'!960:960,0)),V$1),TREND(INDEX('Set Schedules Here'!961:961,1,MATCH(V$1,'Set Schedules Here'!960:960,1)):INDEX('Set Schedules Here'!961:961,1,MATCH(V$1,'Set Schedules Here'!960:960,1)+1),INDEX('Set Schedules Here'!960:960,1,MATCH(V$1,'Set Schedules Here'!960:960,1)):INDEX('Set Schedules Here'!960:960,1,MATCH(V$1,'Set Schedules Here'!960:960,1)+1),V$1)),rounding_decimal_places)</f>
        <v>0.53333299999999995</v>
      </c>
      <c r="W481">
        <f>ROUND(IF(W$1=2050,TREND(INDEX('Set Schedules Here'!961:961,1,MATCH(W$1,'Set Schedules Here'!960:960,0)),INDEX('Set Schedules Here'!960:960,1,MATCH(W$1,'Set Schedules Here'!960:960,0)),W$1),TREND(INDEX('Set Schedules Here'!961:961,1,MATCH(W$1,'Set Schedules Here'!960:960,1)):INDEX('Set Schedules Here'!961:961,1,MATCH(W$1,'Set Schedules Here'!960:960,1)+1),INDEX('Set Schedules Here'!960:960,1,MATCH(W$1,'Set Schedules Here'!960:960,1)):INDEX('Set Schedules Here'!960:960,1,MATCH(W$1,'Set Schedules Here'!960:960,1)+1),W$1)),rounding_decimal_places)</f>
        <v>0.56666700000000003</v>
      </c>
      <c r="X481">
        <f>ROUND(IF(X$1=2050,TREND(INDEX('Set Schedules Here'!961:961,1,MATCH(X$1,'Set Schedules Here'!960:960,0)),INDEX('Set Schedules Here'!960:960,1,MATCH(X$1,'Set Schedules Here'!960:960,0)),X$1),TREND(INDEX('Set Schedules Here'!961:961,1,MATCH(X$1,'Set Schedules Here'!960:960,1)):INDEX('Set Schedules Here'!961:961,1,MATCH(X$1,'Set Schedules Here'!960:960,1)+1),INDEX('Set Schedules Here'!960:960,1,MATCH(X$1,'Set Schedules Here'!960:960,1)):INDEX('Set Schedules Here'!960:960,1,MATCH(X$1,'Set Schedules Here'!960:960,1)+1),X$1)),rounding_decimal_places)</f>
        <v>0.6</v>
      </c>
      <c r="Y481">
        <f>ROUND(IF(Y$1=2050,TREND(INDEX('Set Schedules Here'!961:961,1,MATCH(Y$1,'Set Schedules Here'!960:960,0)),INDEX('Set Schedules Here'!960:960,1,MATCH(Y$1,'Set Schedules Here'!960:960,0)),Y$1),TREND(INDEX('Set Schedules Here'!961:961,1,MATCH(Y$1,'Set Schedules Here'!960:960,1)):INDEX('Set Schedules Here'!961:961,1,MATCH(Y$1,'Set Schedules Here'!960:960,1)+1),INDEX('Set Schedules Here'!960:960,1,MATCH(Y$1,'Set Schedules Here'!960:960,1)):INDEX('Set Schedules Here'!960:960,1,MATCH(Y$1,'Set Schedules Here'!960:960,1)+1),Y$1)),rounding_decimal_places)</f>
        <v>0.63333300000000003</v>
      </c>
      <c r="Z481">
        <f>ROUND(IF(Z$1=2050,TREND(INDEX('Set Schedules Here'!961:961,1,MATCH(Z$1,'Set Schedules Here'!960:960,0)),INDEX('Set Schedules Here'!960:960,1,MATCH(Z$1,'Set Schedules Here'!960:960,0)),Z$1),TREND(INDEX('Set Schedules Here'!961:961,1,MATCH(Z$1,'Set Schedules Here'!960:960,1)):INDEX('Set Schedules Here'!961:961,1,MATCH(Z$1,'Set Schedules Here'!960:960,1)+1),INDEX('Set Schedules Here'!960:960,1,MATCH(Z$1,'Set Schedules Here'!960:960,1)):INDEX('Set Schedules Here'!960:960,1,MATCH(Z$1,'Set Schedules Here'!960:960,1)+1),Z$1)),rounding_decimal_places)</f>
        <v>0.66666700000000001</v>
      </c>
      <c r="AA481">
        <f>ROUND(IF(AA$1=2050,TREND(INDEX('Set Schedules Here'!961:961,1,MATCH(AA$1,'Set Schedules Here'!960:960,0)),INDEX('Set Schedules Here'!960:960,1,MATCH(AA$1,'Set Schedules Here'!960:960,0)),AA$1),TREND(INDEX('Set Schedules Here'!961:961,1,MATCH(AA$1,'Set Schedules Here'!960:960,1)):INDEX('Set Schedules Here'!961:961,1,MATCH(AA$1,'Set Schedules Here'!960:960,1)+1),INDEX('Set Schedules Here'!960:960,1,MATCH(AA$1,'Set Schedules Here'!960:960,1)):INDEX('Set Schedules Here'!960:960,1,MATCH(AA$1,'Set Schedules Here'!960:960,1)+1),AA$1)),rounding_decimal_places)</f>
        <v>0.7</v>
      </c>
      <c r="AB481">
        <f>ROUND(IF(AB$1=2050,TREND(INDEX('Set Schedules Here'!961:961,1,MATCH(AB$1,'Set Schedules Here'!960:960,0)),INDEX('Set Schedules Here'!960:960,1,MATCH(AB$1,'Set Schedules Here'!960:960,0)),AB$1),TREND(INDEX('Set Schedules Here'!961:961,1,MATCH(AB$1,'Set Schedules Here'!960:960,1)):INDEX('Set Schedules Here'!961:961,1,MATCH(AB$1,'Set Schedules Here'!960:960,1)+1),INDEX('Set Schedules Here'!960:960,1,MATCH(AB$1,'Set Schedules Here'!960:960,1)):INDEX('Set Schedules Here'!960:960,1,MATCH(AB$1,'Set Schedules Here'!960:960,1)+1),AB$1)),rounding_decimal_places)</f>
        <v>0.73333300000000001</v>
      </c>
      <c r="AC481">
        <f>ROUND(IF(AC$1=2050,TREND(INDEX('Set Schedules Here'!961:961,1,MATCH(AC$1,'Set Schedules Here'!960:960,0)),INDEX('Set Schedules Here'!960:960,1,MATCH(AC$1,'Set Schedules Here'!960:960,0)),AC$1),TREND(INDEX('Set Schedules Here'!961:961,1,MATCH(AC$1,'Set Schedules Here'!960:960,1)):INDEX('Set Schedules Here'!961:961,1,MATCH(AC$1,'Set Schedules Here'!960:960,1)+1),INDEX('Set Schedules Here'!960:960,1,MATCH(AC$1,'Set Schedules Here'!960:960,1)):INDEX('Set Schedules Here'!960:960,1,MATCH(AC$1,'Set Schedules Here'!960:960,1)+1),AC$1)),rounding_decimal_places)</f>
        <v>0.76666699999999999</v>
      </c>
      <c r="AD481">
        <f>ROUND(IF(AD$1=2050,TREND(INDEX('Set Schedules Here'!961:961,1,MATCH(AD$1,'Set Schedules Here'!960:960,0)),INDEX('Set Schedules Here'!960:960,1,MATCH(AD$1,'Set Schedules Here'!960:960,0)),AD$1),TREND(INDEX('Set Schedules Here'!961:961,1,MATCH(AD$1,'Set Schedules Here'!960:960,1)):INDEX('Set Schedules Here'!961:961,1,MATCH(AD$1,'Set Schedules Here'!960:960,1)+1),INDEX('Set Schedules Here'!960:960,1,MATCH(AD$1,'Set Schedules Here'!960:960,1)):INDEX('Set Schedules Here'!960:960,1,MATCH(AD$1,'Set Schedules Here'!960:960,1)+1),AD$1)),rounding_decimal_places)</f>
        <v>0.8</v>
      </c>
      <c r="AE481">
        <f>ROUND(IF(AE$1=2050,TREND(INDEX('Set Schedules Here'!961:961,1,MATCH(AE$1,'Set Schedules Here'!960:960,0)),INDEX('Set Schedules Here'!960:960,1,MATCH(AE$1,'Set Schedules Here'!960:960,0)),AE$1),TREND(INDEX('Set Schedules Here'!961:961,1,MATCH(AE$1,'Set Schedules Here'!960:960,1)):INDEX('Set Schedules Here'!961:961,1,MATCH(AE$1,'Set Schedules Here'!960:960,1)+1),INDEX('Set Schedules Here'!960:960,1,MATCH(AE$1,'Set Schedules Here'!960:960,1)):INDEX('Set Schedules Here'!960:960,1,MATCH(AE$1,'Set Schedules Here'!960:960,1)+1),AE$1)),rounding_decimal_places)</f>
        <v>0.83333299999999999</v>
      </c>
      <c r="AF481">
        <f>ROUND(IF(AF$1=2050,TREND(INDEX('Set Schedules Here'!961:961,1,MATCH(AF$1,'Set Schedules Here'!960:960,0)),INDEX('Set Schedules Here'!960:960,1,MATCH(AF$1,'Set Schedules Here'!960:960,0)),AF$1),TREND(INDEX('Set Schedules Here'!961:961,1,MATCH(AF$1,'Set Schedules Here'!960:960,1)):INDEX('Set Schedules Here'!961:961,1,MATCH(AF$1,'Set Schedules Here'!960:960,1)+1),INDEX('Set Schedules Here'!960:960,1,MATCH(AF$1,'Set Schedules Here'!960:960,1)):INDEX('Set Schedules Here'!960:960,1,MATCH(AF$1,'Set Schedules Here'!960:960,1)+1),AF$1)),rounding_decimal_places)</f>
        <v>0.86666699999999997</v>
      </c>
      <c r="AG481">
        <f>ROUND(IF(AG$1=2050,TREND(INDEX('Set Schedules Here'!961:961,1,MATCH(AG$1,'Set Schedules Here'!960:960,0)),INDEX('Set Schedules Here'!960:960,1,MATCH(AG$1,'Set Schedules Here'!960:960,0)),AG$1),TREND(INDEX('Set Schedules Here'!961:961,1,MATCH(AG$1,'Set Schedules Here'!960:960,1)):INDEX('Set Schedules Here'!961:961,1,MATCH(AG$1,'Set Schedules Here'!960:960,1)+1),INDEX('Set Schedules Here'!960:960,1,MATCH(AG$1,'Set Schedules Here'!960:960,1)):INDEX('Set Schedules Here'!960:960,1,MATCH(AG$1,'Set Schedules Here'!960:960,1)+1),AG$1)),rounding_decimal_places)</f>
        <v>0.9</v>
      </c>
      <c r="AH481">
        <f>ROUND(IF(AH$1=2050,TREND(INDEX('Set Schedules Here'!961:961,1,MATCH(AH$1,'Set Schedules Here'!960:960,0)),INDEX('Set Schedules Here'!960:960,1,MATCH(AH$1,'Set Schedules Here'!960:960,0)),AH$1),TREND(INDEX('Set Schedules Here'!961:961,1,MATCH(AH$1,'Set Schedules Here'!960:960,1)):INDEX('Set Schedules Here'!961:961,1,MATCH(AH$1,'Set Schedules Here'!960:960,1)+1),INDEX('Set Schedules Here'!960:960,1,MATCH(AH$1,'Set Schedules Here'!960:960,1)):INDEX('Set Schedules Here'!960:960,1,MATCH(AH$1,'Set Schedules Here'!960:960,1)+1),AH$1)),rounding_decimal_places)</f>
        <v>0.93333299999999997</v>
      </c>
      <c r="AI481">
        <f>ROUND(IF(AI$1=2050,TREND(INDEX('Set Schedules Here'!961:961,1,MATCH(AI$1,'Set Schedules Here'!960:960,0)),INDEX('Set Schedules Here'!960:960,1,MATCH(AI$1,'Set Schedules Here'!960:960,0)),AI$1),TREND(INDEX('Set Schedules Here'!961:961,1,MATCH(AI$1,'Set Schedules Here'!960:960,1)):INDEX('Set Schedules Here'!961:961,1,MATCH(AI$1,'Set Schedules Here'!960:960,1)+1),INDEX('Set Schedules Here'!960:960,1,MATCH(AI$1,'Set Schedules Here'!960:960,1)):INDEX('Set Schedules Here'!960:960,1,MATCH(AI$1,'Set Schedules Here'!960:960,1)+1),AI$1)),rounding_decimal_places)</f>
        <v>0.96666700000000005</v>
      </c>
      <c r="AJ481">
        <f>ROUND(IF(AJ$1=2050,TREND(INDEX('Set Schedules Here'!961:961,1,MATCH(AJ$1,'Set Schedules Here'!960:960,0)),INDEX('Set Schedules Here'!960:960,1,MATCH(AJ$1,'Set Schedules Here'!960:960,0)),AJ$1),TREND(INDEX('Set Schedules Here'!961:961,1,MATCH(AJ$1,'Set Schedules Here'!960:960,1)):INDEX('Set Schedules Here'!961:961,1,MATCH(AJ$1,'Set Schedules Here'!960:960,1)+1),INDEX('Set Schedules Here'!960:960,1,MATCH(AJ$1,'Set Schedules Here'!960:960,1)):INDEX('Set Schedules Here'!960:960,1,MATCH(AJ$1,'Set Schedules Here'!960:960,1)+1),AJ$1)),rounding_decimal_places)</f>
        <v>1</v>
      </c>
    </row>
    <row r="482" spans="1:36" x14ac:dyDescent="0.45">
      <c r="A482" s="12" t="str">
        <f>'Set Schedules Here'!A962</f>
        <v>indst efficiency standards</v>
      </c>
      <c r="B482" s="12" t="str">
        <f>IF(ISBLANK('Set Schedules Here'!C962),"",'Set Schedules Here'!C962)</f>
        <v>agriculture</v>
      </c>
      <c r="C482" s="12" t="str">
        <f>IF(ISBLANK('Set Schedules Here'!D962),"",'Set Schedules Here'!D962)</f>
        <v>LPG propane or butane if</v>
      </c>
      <c r="D482" s="21" t="str">
        <f>IF(ISBLANK('Set Schedules Here'!E962),"",'Set Schedules Here'!E962)</f>
        <v/>
      </c>
      <c r="E482">
        <f>ROUND(IF(E$1=2050,TREND(INDEX('Set Schedules Here'!963:963,1,MATCH(E$1,'Set Schedules Here'!962:962,0)),INDEX('Set Schedules Here'!962:962,1,MATCH(E$1,'Set Schedules Here'!962:962,0)),E$1),TREND(INDEX('Set Schedules Here'!963:963,1,MATCH(E$1,'Set Schedules Here'!962:962,1)):INDEX('Set Schedules Here'!963:963,1,MATCH(E$1,'Set Schedules Here'!962:962,1)+1),INDEX('Set Schedules Here'!962:962,1,MATCH(E$1,'Set Schedules Here'!962:962,1)):INDEX('Set Schedules Here'!962:962,1,MATCH(E$1,'Set Schedules Here'!962:962,1)+1),E$1)),rounding_decimal_places)</f>
        <v>0</v>
      </c>
      <c r="F482">
        <f>ROUND(IF(F$1=2050,TREND(INDEX('Set Schedules Here'!963:963,1,MATCH(F$1,'Set Schedules Here'!962:962,0)),INDEX('Set Schedules Here'!962:962,1,MATCH(F$1,'Set Schedules Here'!962:962,0)),F$1),TREND(INDEX('Set Schedules Here'!963:963,1,MATCH(F$1,'Set Schedules Here'!962:962,1)):INDEX('Set Schedules Here'!963:963,1,MATCH(F$1,'Set Schedules Here'!962:962,1)+1),INDEX('Set Schedules Here'!962:962,1,MATCH(F$1,'Set Schedules Here'!962:962,1)):INDEX('Set Schedules Here'!962:962,1,MATCH(F$1,'Set Schedules Here'!962:962,1)+1),F$1)),rounding_decimal_places)</f>
        <v>0</v>
      </c>
      <c r="G482">
        <f>ROUND(IF(G$1=2050,TREND(INDEX('Set Schedules Here'!963:963,1,MATCH(G$1,'Set Schedules Here'!962:962,0)),INDEX('Set Schedules Here'!962:962,1,MATCH(G$1,'Set Schedules Here'!962:962,0)),G$1),TREND(INDEX('Set Schedules Here'!963:963,1,MATCH(G$1,'Set Schedules Here'!962:962,1)):INDEX('Set Schedules Here'!963:963,1,MATCH(G$1,'Set Schedules Here'!962:962,1)+1),INDEX('Set Schedules Here'!962:962,1,MATCH(G$1,'Set Schedules Here'!962:962,1)):INDEX('Set Schedules Here'!962:962,1,MATCH(G$1,'Set Schedules Here'!962:962,1)+1),G$1)),rounding_decimal_places)</f>
        <v>3.3333000000000002E-2</v>
      </c>
      <c r="H482">
        <f>ROUND(IF(H$1=2050,TREND(INDEX('Set Schedules Here'!963:963,1,MATCH(H$1,'Set Schedules Here'!962:962,0)),INDEX('Set Schedules Here'!962:962,1,MATCH(H$1,'Set Schedules Here'!962:962,0)),H$1),TREND(INDEX('Set Schedules Here'!963:963,1,MATCH(H$1,'Set Schedules Here'!962:962,1)):INDEX('Set Schedules Here'!963:963,1,MATCH(H$1,'Set Schedules Here'!962:962,1)+1),INDEX('Set Schedules Here'!962:962,1,MATCH(H$1,'Set Schedules Here'!962:962,1)):INDEX('Set Schedules Here'!962:962,1,MATCH(H$1,'Set Schedules Here'!962:962,1)+1),H$1)),rounding_decimal_places)</f>
        <v>6.6667000000000004E-2</v>
      </c>
      <c r="I482">
        <f>ROUND(IF(I$1=2050,TREND(INDEX('Set Schedules Here'!963:963,1,MATCH(I$1,'Set Schedules Here'!962:962,0)),INDEX('Set Schedules Here'!962:962,1,MATCH(I$1,'Set Schedules Here'!962:962,0)),I$1),TREND(INDEX('Set Schedules Here'!963:963,1,MATCH(I$1,'Set Schedules Here'!962:962,1)):INDEX('Set Schedules Here'!963:963,1,MATCH(I$1,'Set Schedules Here'!962:962,1)+1),INDEX('Set Schedules Here'!962:962,1,MATCH(I$1,'Set Schedules Here'!962:962,1)):INDEX('Set Schedules Here'!962:962,1,MATCH(I$1,'Set Schedules Here'!962:962,1)+1),I$1)),rounding_decimal_places)</f>
        <v>0.1</v>
      </c>
      <c r="J482">
        <f>ROUND(IF(J$1=2050,TREND(INDEX('Set Schedules Here'!963:963,1,MATCH(J$1,'Set Schedules Here'!962:962,0)),INDEX('Set Schedules Here'!962:962,1,MATCH(J$1,'Set Schedules Here'!962:962,0)),J$1),TREND(INDEX('Set Schedules Here'!963:963,1,MATCH(J$1,'Set Schedules Here'!962:962,1)):INDEX('Set Schedules Here'!963:963,1,MATCH(J$1,'Set Schedules Here'!962:962,1)+1),INDEX('Set Schedules Here'!962:962,1,MATCH(J$1,'Set Schedules Here'!962:962,1)):INDEX('Set Schedules Here'!962:962,1,MATCH(J$1,'Set Schedules Here'!962:962,1)+1),J$1)),rounding_decimal_places)</f>
        <v>0.13333300000000001</v>
      </c>
      <c r="K482">
        <f>ROUND(IF(K$1=2050,TREND(INDEX('Set Schedules Here'!963:963,1,MATCH(K$1,'Set Schedules Here'!962:962,0)),INDEX('Set Schedules Here'!962:962,1,MATCH(K$1,'Set Schedules Here'!962:962,0)),K$1),TREND(INDEX('Set Schedules Here'!963:963,1,MATCH(K$1,'Set Schedules Here'!962:962,1)):INDEX('Set Schedules Here'!963:963,1,MATCH(K$1,'Set Schedules Here'!962:962,1)+1),INDEX('Set Schedules Here'!962:962,1,MATCH(K$1,'Set Schedules Here'!962:962,1)):INDEX('Set Schedules Here'!962:962,1,MATCH(K$1,'Set Schedules Here'!962:962,1)+1),K$1)),rounding_decimal_places)</f>
        <v>0.16666700000000001</v>
      </c>
      <c r="L482">
        <f>ROUND(IF(L$1=2050,TREND(INDEX('Set Schedules Here'!963:963,1,MATCH(L$1,'Set Schedules Here'!962:962,0)),INDEX('Set Schedules Here'!962:962,1,MATCH(L$1,'Set Schedules Here'!962:962,0)),L$1),TREND(INDEX('Set Schedules Here'!963:963,1,MATCH(L$1,'Set Schedules Here'!962:962,1)):INDEX('Set Schedules Here'!963:963,1,MATCH(L$1,'Set Schedules Here'!962:962,1)+1),INDEX('Set Schedules Here'!962:962,1,MATCH(L$1,'Set Schedules Here'!962:962,1)):INDEX('Set Schedules Here'!962:962,1,MATCH(L$1,'Set Schedules Here'!962:962,1)+1),L$1)),rounding_decimal_places)</f>
        <v>0.2</v>
      </c>
      <c r="M482">
        <f>ROUND(IF(M$1=2050,TREND(INDEX('Set Schedules Here'!963:963,1,MATCH(M$1,'Set Schedules Here'!962:962,0)),INDEX('Set Schedules Here'!962:962,1,MATCH(M$1,'Set Schedules Here'!962:962,0)),M$1),TREND(INDEX('Set Schedules Here'!963:963,1,MATCH(M$1,'Set Schedules Here'!962:962,1)):INDEX('Set Schedules Here'!963:963,1,MATCH(M$1,'Set Schedules Here'!962:962,1)+1),INDEX('Set Schedules Here'!962:962,1,MATCH(M$1,'Set Schedules Here'!962:962,1)):INDEX('Set Schedules Here'!962:962,1,MATCH(M$1,'Set Schedules Here'!962:962,1)+1),M$1)),rounding_decimal_places)</f>
        <v>0.23333300000000001</v>
      </c>
      <c r="N482">
        <f>ROUND(IF(N$1=2050,TREND(INDEX('Set Schedules Here'!963:963,1,MATCH(N$1,'Set Schedules Here'!962:962,0)),INDEX('Set Schedules Here'!962:962,1,MATCH(N$1,'Set Schedules Here'!962:962,0)),N$1),TREND(INDEX('Set Schedules Here'!963:963,1,MATCH(N$1,'Set Schedules Here'!962:962,1)):INDEX('Set Schedules Here'!963:963,1,MATCH(N$1,'Set Schedules Here'!962:962,1)+1),INDEX('Set Schedules Here'!962:962,1,MATCH(N$1,'Set Schedules Here'!962:962,1)):INDEX('Set Schedules Here'!962:962,1,MATCH(N$1,'Set Schedules Here'!962:962,1)+1),N$1)),rounding_decimal_places)</f>
        <v>0.26666699999999999</v>
      </c>
      <c r="O482">
        <f>ROUND(IF(O$1=2050,TREND(INDEX('Set Schedules Here'!963:963,1,MATCH(O$1,'Set Schedules Here'!962:962,0)),INDEX('Set Schedules Here'!962:962,1,MATCH(O$1,'Set Schedules Here'!962:962,0)),O$1),TREND(INDEX('Set Schedules Here'!963:963,1,MATCH(O$1,'Set Schedules Here'!962:962,1)):INDEX('Set Schedules Here'!963:963,1,MATCH(O$1,'Set Schedules Here'!962:962,1)+1),INDEX('Set Schedules Here'!962:962,1,MATCH(O$1,'Set Schedules Here'!962:962,1)):INDEX('Set Schedules Here'!962:962,1,MATCH(O$1,'Set Schedules Here'!962:962,1)+1),O$1)),rounding_decimal_places)</f>
        <v>0.3</v>
      </c>
      <c r="P482">
        <f>ROUND(IF(P$1=2050,TREND(INDEX('Set Schedules Here'!963:963,1,MATCH(P$1,'Set Schedules Here'!962:962,0)),INDEX('Set Schedules Here'!962:962,1,MATCH(P$1,'Set Schedules Here'!962:962,0)),P$1),TREND(INDEX('Set Schedules Here'!963:963,1,MATCH(P$1,'Set Schedules Here'!962:962,1)):INDEX('Set Schedules Here'!963:963,1,MATCH(P$1,'Set Schedules Here'!962:962,1)+1),INDEX('Set Schedules Here'!962:962,1,MATCH(P$1,'Set Schedules Here'!962:962,1)):INDEX('Set Schedules Here'!962:962,1,MATCH(P$1,'Set Schedules Here'!962:962,1)+1),P$1)),rounding_decimal_places)</f>
        <v>0.33333299999999999</v>
      </c>
      <c r="Q482">
        <f>ROUND(IF(Q$1=2050,TREND(INDEX('Set Schedules Here'!963:963,1,MATCH(Q$1,'Set Schedules Here'!962:962,0)),INDEX('Set Schedules Here'!962:962,1,MATCH(Q$1,'Set Schedules Here'!962:962,0)),Q$1),TREND(INDEX('Set Schedules Here'!963:963,1,MATCH(Q$1,'Set Schedules Here'!962:962,1)):INDEX('Set Schedules Here'!963:963,1,MATCH(Q$1,'Set Schedules Here'!962:962,1)+1),INDEX('Set Schedules Here'!962:962,1,MATCH(Q$1,'Set Schedules Here'!962:962,1)):INDEX('Set Schedules Here'!962:962,1,MATCH(Q$1,'Set Schedules Here'!962:962,1)+1),Q$1)),rounding_decimal_places)</f>
        <v>0.36666700000000002</v>
      </c>
      <c r="R482">
        <f>ROUND(IF(R$1=2050,TREND(INDEX('Set Schedules Here'!963:963,1,MATCH(R$1,'Set Schedules Here'!962:962,0)),INDEX('Set Schedules Here'!962:962,1,MATCH(R$1,'Set Schedules Here'!962:962,0)),R$1),TREND(INDEX('Set Schedules Here'!963:963,1,MATCH(R$1,'Set Schedules Here'!962:962,1)):INDEX('Set Schedules Here'!963:963,1,MATCH(R$1,'Set Schedules Here'!962:962,1)+1),INDEX('Set Schedules Here'!962:962,1,MATCH(R$1,'Set Schedules Here'!962:962,1)):INDEX('Set Schedules Here'!962:962,1,MATCH(R$1,'Set Schedules Here'!962:962,1)+1),R$1)),rounding_decimal_places)</f>
        <v>0.4</v>
      </c>
      <c r="S482">
        <f>ROUND(IF(S$1=2050,TREND(INDEX('Set Schedules Here'!963:963,1,MATCH(S$1,'Set Schedules Here'!962:962,0)),INDEX('Set Schedules Here'!962:962,1,MATCH(S$1,'Set Schedules Here'!962:962,0)),S$1),TREND(INDEX('Set Schedules Here'!963:963,1,MATCH(S$1,'Set Schedules Here'!962:962,1)):INDEX('Set Schedules Here'!963:963,1,MATCH(S$1,'Set Schedules Here'!962:962,1)+1),INDEX('Set Schedules Here'!962:962,1,MATCH(S$1,'Set Schedules Here'!962:962,1)):INDEX('Set Schedules Here'!962:962,1,MATCH(S$1,'Set Schedules Here'!962:962,1)+1),S$1)),rounding_decimal_places)</f>
        <v>0.43333300000000002</v>
      </c>
      <c r="T482">
        <f>ROUND(IF(T$1=2050,TREND(INDEX('Set Schedules Here'!963:963,1,MATCH(T$1,'Set Schedules Here'!962:962,0)),INDEX('Set Schedules Here'!962:962,1,MATCH(T$1,'Set Schedules Here'!962:962,0)),T$1),TREND(INDEX('Set Schedules Here'!963:963,1,MATCH(T$1,'Set Schedules Here'!962:962,1)):INDEX('Set Schedules Here'!963:963,1,MATCH(T$1,'Set Schedules Here'!962:962,1)+1),INDEX('Set Schedules Here'!962:962,1,MATCH(T$1,'Set Schedules Here'!962:962,1)):INDEX('Set Schedules Here'!962:962,1,MATCH(T$1,'Set Schedules Here'!962:962,1)+1),T$1)),rounding_decimal_places)</f>
        <v>0.466667</v>
      </c>
      <c r="U482">
        <f>ROUND(IF(U$1=2050,TREND(INDEX('Set Schedules Here'!963:963,1,MATCH(U$1,'Set Schedules Here'!962:962,0)),INDEX('Set Schedules Here'!962:962,1,MATCH(U$1,'Set Schedules Here'!962:962,0)),U$1),TREND(INDEX('Set Schedules Here'!963:963,1,MATCH(U$1,'Set Schedules Here'!962:962,1)):INDEX('Set Schedules Here'!963:963,1,MATCH(U$1,'Set Schedules Here'!962:962,1)+1),INDEX('Set Schedules Here'!962:962,1,MATCH(U$1,'Set Schedules Here'!962:962,1)):INDEX('Set Schedules Here'!962:962,1,MATCH(U$1,'Set Schedules Here'!962:962,1)+1),U$1)),rounding_decimal_places)</f>
        <v>0.5</v>
      </c>
      <c r="V482">
        <f>ROUND(IF(V$1=2050,TREND(INDEX('Set Schedules Here'!963:963,1,MATCH(V$1,'Set Schedules Here'!962:962,0)),INDEX('Set Schedules Here'!962:962,1,MATCH(V$1,'Set Schedules Here'!962:962,0)),V$1),TREND(INDEX('Set Schedules Here'!963:963,1,MATCH(V$1,'Set Schedules Here'!962:962,1)):INDEX('Set Schedules Here'!963:963,1,MATCH(V$1,'Set Schedules Here'!962:962,1)+1),INDEX('Set Schedules Here'!962:962,1,MATCH(V$1,'Set Schedules Here'!962:962,1)):INDEX('Set Schedules Here'!962:962,1,MATCH(V$1,'Set Schedules Here'!962:962,1)+1),V$1)),rounding_decimal_places)</f>
        <v>0.53333299999999995</v>
      </c>
      <c r="W482">
        <f>ROUND(IF(W$1=2050,TREND(INDEX('Set Schedules Here'!963:963,1,MATCH(W$1,'Set Schedules Here'!962:962,0)),INDEX('Set Schedules Here'!962:962,1,MATCH(W$1,'Set Schedules Here'!962:962,0)),W$1),TREND(INDEX('Set Schedules Here'!963:963,1,MATCH(W$1,'Set Schedules Here'!962:962,1)):INDEX('Set Schedules Here'!963:963,1,MATCH(W$1,'Set Schedules Here'!962:962,1)+1),INDEX('Set Schedules Here'!962:962,1,MATCH(W$1,'Set Schedules Here'!962:962,1)):INDEX('Set Schedules Here'!962:962,1,MATCH(W$1,'Set Schedules Here'!962:962,1)+1),W$1)),rounding_decimal_places)</f>
        <v>0.56666700000000003</v>
      </c>
      <c r="X482">
        <f>ROUND(IF(X$1=2050,TREND(INDEX('Set Schedules Here'!963:963,1,MATCH(X$1,'Set Schedules Here'!962:962,0)),INDEX('Set Schedules Here'!962:962,1,MATCH(X$1,'Set Schedules Here'!962:962,0)),X$1),TREND(INDEX('Set Schedules Here'!963:963,1,MATCH(X$1,'Set Schedules Here'!962:962,1)):INDEX('Set Schedules Here'!963:963,1,MATCH(X$1,'Set Schedules Here'!962:962,1)+1),INDEX('Set Schedules Here'!962:962,1,MATCH(X$1,'Set Schedules Here'!962:962,1)):INDEX('Set Schedules Here'!962:962,1,MATCH(X$1,'Set Schedules Here'!962:962,1)+1),X$1)),rounding_decimal_places)</f>
        <v>0.6</v>
      </c>
      <c r="Y482">
        <f>ROUND(IF(Y$1=2050,TREND(INDEX('Set Schedules Here'!963:963,1,MATCH(Y$1,'Set Schedules Here'!962:962,0)),INDEX('Set Schedules Here'!962:962,1,MATCH(Y$1,'Set Schedules Here'!962:962,0)),Y$1),TREND(INDEX('Set Schedules Here'!963:963,1,MATCH(Y$1,'Set Schedules Here'!962:962,1)):INDEX('Set Schedules Here'!963:963,1,MATCH(Y$1,'Set Schedules Here'!962:962,1)+1),INDEX('Set Schedules Here'!962:962,1,MATCH(Y$1,'Set Schedules Here'!962:962,1)):INDEX('Set Schedules Here'!962:962,1,MATCH(Y$1,'Set Schedules Here'!962:962,1)+1),Y$1)),rounding_decimal_places)</f>
        <v>0.63333300000000003</v>
      </c>
      <c r="Z482">
        <f>ROUND(IF(Z$1=2050,TREND(INDEX('Set Schedules Here'!963:963,1,MATCH(Z$1,'Set Schedules Here'!962:962,0)),INDEX('Set Schedules Here'!962:962,1,MATCH(Z$1,'Set Schedules Here'!962:962,0)),Z$1),TREND(INDEX('Set Schedules Here'!963:963,1,MATCH(Z$1,'Set Schedules Here'!962:962,1)):INDEX('Set Schedules Here'!963:963,1,MATCH(Z$1,'Set Schedules Here'!962:962,1)+1),INDEX('Set Schedules Here'!962:962,1,MATCH(Z$1,'Set Schedules Here'!962:962,1)):INDEX('Set Schedules Here'!962:962,1,MATCH(Z$1,'Set Schedules Here'!962:962,1)+1),Z$1)),rounding_decimal_places)</f>
        <v>0.66666700000000001</v>
      </c>
      <c r="AA482">
        <f>ROUND(IF(AA$1=2050,TREND(INDEX('Set Schedules Here'!963:963,1,MATCH(AA$1,'Set Schedules Here'!962:962,0)),INDEX('Set Schedules Here'!962:962,1,MATCH(AA$1,'Set Schedules Here'!962:962,0)),AA$1),TREND(INDEX('Set Schedules Here'!963:963,1,MATCH(AA$1,'Set Schedules Here'!962:962,1)):INDEX('Set Schedules Here'!963:963,1,MATCH(AA$1,'Set Schedules Here'!962:962,1)+1),INDEX('Set Schedules Here'!962:962,1,MATCH(AA$1,'Set Schedules Here'!962:962,1)):INDEX('Set Schedules Here'!962:962,1,MATCH(AA$1,'Set Schedules Here'!962:962,1)+1),AA$1)),rounding_decimal_places)</f>
        <v>0.7</v>
      </c>
      <c r="AB482">
        <f>ROUND(IF(AB$1=2050,TREND(INDEX('Set Schedules Here'!963:963,1,MATCH(AB$1,'Set Schedules Here'!962:962,0)),INDEX('Set Schedules Here'!962:962,1,MATCH(AB$1,'Set Schedules Here'!962:962,0)),AB$1),TREND(INDEX('Set Schedules Here'!963:963,1,MATCH(AB$1,'Set Schedules Here'!962:962,1)):INDEX('Set Schedules Here'!963:963,1,MATCH(AB$1,'Set Schedules Here'!962:962,1)+1),INDEX('Set Schedules Here'!962:962,1,MATCH(AB$1,'Set Schedules Here'!962:962,1)):INDEX('Set Schedules Here'!962:962,1,MATCH(AB$1,'Set Schedules Here'!962:962,1)+1),AB$1)),rounding_decimal_places)</f>
        <v>0.73333300000000001</v>
      </c>
      <c r="AC482">
        <f>ROUND(IF(AC$1=2050,TREND(INDEX('Set Schedules Here'!963:963,1,MATCH(AC$1,'Set Schedules Here'!962:962,0)),INDEX('Set Schedules Here'!962:962,1,MATCH(AC$1,'Set Schedules Here'!962:962,0)),AC$1),TREND(INDEX('Set Schedules Here'!963:963,1,MATCH(AC$1,'Set Schedules Here'!962:962,1)):INDEX('Set Schedules Here'!963:963,1,MATCH(AC$1,'Set Schedules Here'!962:962,1)+1),INDEX('Set Schedules Here'!962:962,1,MATCH(AC$1,'Set Schedules Here'!962:962,1)):INDEX('Set Schedules Here'!962:962,1,MATCH(AC$1,'Set Schedules Here'!962:962,1)+1),AC$1)),rounding_decimal_places)</f>
        <v>0.76666699999999999</v>
      </c>
      <c r="AD482">
        <f>ROUND(IF(AD$1=2050,TREND(INDEX('Set Schedules Here'!963:963,1,MATCH(AD$1,'Set Schedules Here'!962:962,0)),INDEX('Set Schedules Here'!962:962,1,MATCH(AD$1,'Set Schedules Here'!962:962,0)),AD$1),TREND(INDEX('Set Schedules Here'!963:963,1,MATCH(AD$1,'Set Schedules Here'!962:962,1)):INDEX('Set Schedules Here'!963:963,1,MATCH(AD$1,'Set Schedules Here'!962:962,1)+1),INDEX('Set Schedules Here'!962:962,1,MATCH(AD$1,'Set Schedules Here'!962:962,1)):INDEX('Set Schedules Here'!962:962,1,MATCH(AD$1,'Set Schedules Here'!962:962,1)+1),AD$1)),rounding_decimal_places)</f>
        <v>0.8</v>
      </c>
      <c r="AE482">
        <f>ROUND(IF(AE$1=2050,TREND(INDEX('Set Schedules Here'!963:963,1,MATCH(AE$1,'Set Schedules Here'!962:962,0)),INDEX('Set Schedules Here'!962:962,1,MATCH(AE$1,'Set Schedules Here'!962:962,0)),AE$1),TREND(INDEX('Set Schedules Here'!963:963,1,MATCH(AE$1,'Set Schedules Here'!962:962,1)):INDEX('Set Schedules Here'!963:963,1,MATCH(AE$1,'Set Schedules Here'!962:962,1)+1),INDEX('Set Schedules Here'!962:962,1,MATCH(AE$1,'Set Schedules Here'!962:962,1)):INDEX('Set Schedules Here'!962:962,1,MATCH(AE$1,'Set Schedules Here'!962:962,1)+1),AE$1)),rounding_decimal_places)</f>
        <v>0.83333299999999999</v>
      </c>
      <c r="AF482">
        <f>ROUND(IF(AF$1=2050,TREND(INDEX('Set Schedules Here'!963:963,1,MATCH(AF$1,'Set Schedules Here'!962:962,0)),INDEX('Set Schedules Here'!962:962,1,MATCH(AF$1,'Set Schedules Here'!962:962,0)),AF$1),TREND(INDEX('Set Schedules Here'!963:963,1,MATCH(AF$1,'Set Schedules Here'!962:962,1)):INDEX('Set Schedules Here'!963:963,1,MATCH(AF$1,'Set Schedules Here'!962:962,1)+1),INDEX('Set Schedules Here'!962:962,1,MATCH(AF$1,'Set Schedules Here'!962:962,1)):INDEX('Set Schedules Here'!962:962,1,MATCH(AF$1,'Set Schedules Here'!962:962,1)+1),AF$1)),rounding_decimal_places)</f>
        <v>0.86666699999999997</v>
      </c>
      <c r="AG482">
        <f>ROUND(IF(AG$1=2050,TREND(INDEX('Set Schedules Here'!963:963,1,MATCH(AG$1,'Set Schedules Here'!962:962,0)),INDEX('Set Schedules Here'!962:962,1,MATCH(AG$1,'Set Schedules Here'!962:962,0)),AG$1),TREND(INDEX('Set Schedules Here'!963:963,1,MATCH(AG$1,'Set Schedules Here'!962:962,1)):INDEX('Set Schedules Here'!963:963,1,MATCH(AG$1,'Set Schedules Here'!962:962,1)+1),INDEX('Set Schedules Here'!962:962,1,MATCH(AG$1,'Set Schedules Here'!962:962,1)):INDEX('Set Schedules Here'!962:962,1,MATCH(AG$1,'Set Schedules Here'!962:962,1)+1),AG$1)),rounding_decimal_places)</f>
        <v>0.9</v>
      </c>
      <c r="AH482">
        <f>ROUND(IF(AH$1=2050,TREND(INDEX('Set Schedules Here'!963:963,1,MATCH(AH$1,'Set Schedules Here'!962:962,0)),INDEX('Set Schedules Here'!962:962,1,MATCH(AH$1,'Set Schedules Here'!962:962,0)),AH$1),TREND(INDEX('Set Schedules Here'!963:963,1,MATCH(AH$1,'Set Schedules Here'!962:962,1)):INDEX('Set Schedules Here'!963:963,1,MATCH(AH$1,'Set Schedules Here'!962:962,1)+1),INDEX('Set Schedules Here'!962:962,1,MATCH(AH$1,'Set Schedules Here'!962:962,1)):INDEX('Set Schedules Here'!962:962,1,MATCH(AH$1,'Set Schedules Here'!962:962,1)+1),AH$1)),rounding_decimal_places)</f>
        <v>0.93333299999999997</v>
      </c>
      <c r="AI482">
        <f>ROUND(IF(AI$1=2050,TREND(INDEX('Set Schedules Here'!963:963,1,MATCH(AI$1,'Set Schedules Here'!962:962,0)),INDEX('Set Schedules Here'!962:962,1,MATCH(AI$1,'Set Schedules Here'!962:962,0)),AI$1),TREND(INDEX('Set Schedules Here'!963:963,1,MATCH(AI$1,'Set Schedules Here'!962:962,1)):INDEX('Set Schedules Here'!963:963,1,MATCH(AI$1,'Set Schedules Here'!962:962,1)+1),INDEX('Set Schedules Here'!962:962,1,MATCH(AI$1,'Set Schedules Here'!962:962,1)):INDEX('Set Schedules Here'!962:962,1,MATCH(AI$1,'Set Schedules Here'!962:962,1)+1),AI$1)),rounding_decimal_places)</f>
        <v>0.96666700000000005</v>
      </c>
      <c r="AJ482">
        <f>ROUND(IF(AJ$1=2050,TREND(INDEX('Set Schedules Here'!963:963,1,MATCH(AJ$1,'Set Schedules Here'!962:962,0)),INDEX('Set Schedules Here'!962:962,1,MATCH(AJ$1,'Set Schedules Here'!962:962,0)),AJ$1),TREND(INDEX('Set Schedules Here'!963:963,1,MATCH(AJ$1,'Set Schedules Here'!962:962,1)):INDEX('Set Schedules Here'!963:963,1,MATCH(AJ$1,'Set Schedules Here'!962:962,1)+1),INDEX('Set Schedules Here'!962:962,1,MATCH(AJ$1,'Set Schedules Here'!962:962,1)):INDEX('Set Schedules Here'!962:962,1,MATCH(AJ$1,'Set Schedules Here'!962:962,1)+1),AJ$1)),rounding_decimal_places)</f>
        <v>1</v>
      </c>
    </row>
    <row r="483" spans="1:36" x14ac:dyDescent="0.45">
      <c r="A483" s="12" t="str">
        <f>'Set Schedules Here'!A964</f>
        <v>indst efficiency standards</v>
      </c>
      <c r="B483" s="12" t="str">
        <f>IF(ISBLANK('Set Schedules Here'!C964),"",'Set Schedules Here'!C964)</f>
        <v>agriculture</v>
      </c>
      <c r="C483" s="12" t="str">
        <f>IF(ISBLANK('Set Schedules Here'!D964),"",'Set Schedules Here'!D964)</f>
        <v>hydrogen if</v>
      </c>
      <c r="D483" s="21" t="str">
        <f>IF(ISBLANK('Set Schedules Here'!E964),"",'Set Schedules Here'!E964)</f>
        <v/>
      </c>
      <c r="E483">
        <f>ROUND(IF(E$1=2050,TREND(INDEX('Set Schedules Here'!965:965,1,MATCH(E$1,'Set Schedules Here'!964:964,0)),INDEX('Set Schedules Here'!964:964,1,MATCH(E$1,'Set Schedules Here'!964:964,0)),E$1),TREND(INDEX('Set Schedules Here'!965:965,1,MATCH(E$1,'Set Schedules Here'!964:964,1)):INDEX('Set Schedules Here'!965:965,1,MATCH(E$1,'Set Schedules Here'!964:964,1)+1),INDEX('Set Schedules Here'!964:964,1,MATCH(E$1,'Set Schedules Here'!964:964,1)):INDEX('Set Schedules Here'!964:964,1,MATCH(E$1,'Set Schedules Here'!964:964,1)+1),E$1)),rounding_decimal_places)</f>
        <v>0</v>
      </c>
      <c r="F483">
        <f>ROUND(IF(F$1=2050,TREND(INDEX('Set Schedules Here'!965:965,1,MATCH(F$1,'Set Schedules Here'!964:964,0)),INDEX('Set Schedules Here'!964:964,1,MATCH(F$1,'Set Schedules Here'!964:964,0)),F$1),TREND(INDEX('Set Schedules Here'!965:965,1,MATCH(F$1,'Set Schedules Here'!964:964,1)):INDEX('Set Schedules Here'!965:965,1,MATCH(F$1,'Set Schedules Here'!964:964,1)+1),INDEX('Set Schedules Here'!964:964,1,MATCH(F$1,'Set Schedules Here'!964:964,1)):INDEX('Set Schedules Here'!964:964,1,MATCH(F$1,'Set Schedules Here'!964:964,1)+1),F$1)),rounding_decimal_places)</f>
        <v>0</v>
      </c>
      <c r="G483">
        <f>ROUND(IF(G$1=2050,TREND(INDEX('Set Schedules Here'!965:965,1,MATCH(G$1,'Set Schedules Here'!964:964,0)),INDEX('Set Schedules Here'!964:964,1,MATCH(G$1,'Set Schedules Here'!964:964,0)),G$1),TREND(INDEX('Set Schedules Here'!965:965,1,MATCH(G$1,'Set Schedules Here'!964:964,1)):INDEX('Set Schedules Here'!965:965,1,MATCH(G$1,'Set Schedules Here'!964:964,1)+1),INDEX('Set Schedules Here'!964:964,1,MATCH(G$1,'Set Schedules Here'!964:964,1)):INDEX('Set Schedules Here'!964:964,1,MATCH(G$1,'Set Schedules Here'!964:964,1)+1),G$1)),rounding_decimal_places)</f>
        <v>3.3333000000000002E-2</v>
      </c>
      <c r="H483">
        <f>ROUND(IF(H$1=2050,TREND(INDEX('Set Schedules Here'!965:965,1,MATCH(H$1,'Set Schedules Here'!964:964,0)),INDEX('Set Schedules Here'!964:964,1,MATCH(H$1,'Set Schedules Here'!964:964,0)),H$1),TREND(INDEX('Set Schedules Here'!965:965,1,MATCH(H$1,'Set Schedules Here'!964:964,1)):INDEX('Set Schedules Here'!965:965,1,MATCH(H$1,'Set Schedules Here'!964:964,1)+1),INDEX('Set Schedules Here'!964:964,1,MATCH(H$1,'Set Schedules Here'!964:964,1)):INDEX('Set Schedules Here'!964:964,1,MATCH(H$1,'Set Schedules Here'!964:964,1)+1),H$1)),rounding_decimal_places)</f>
        <v>6.6667000000000004E-2</v>
      </c>
      <c r="I483">
        <f>ROUND(IF(I$1=2050,TREND(INDEX('Set Schedules Here'!965:965,1,MATCH(I$1,'Set Schedules Here'!964:964,0)),INDEX('Set Schedules Here'!964:964,1,MATCH(I$1,'Set Schedules Here'!964:964,0)),I$1),TREND(INDEX('Set Schedules Here'!965:965,1,MATCH(I$1,'Set Schedules Here'!964:964,1)):INDEX('Set Schedules Here'!965:965,1,MATCH(I$1,'Set Schedules Here'!964:964,1)+1),INDEX('Set Schedules Here'!964:964,1,MATCH(I$1,'Set Schedules Here'!964:964,1)):INDEX('Set Schedules Here'!964:964,1,MATCH(I$1,'Set Schedules Here'!964:964,1)+1),I$1)),rounding_decimal_places)</f>
        <v>0.1</v>
      </c>
      <c r="J483">
        <f>ROUND(IF(J$1=2050,TREND(INDEX('Set Schedules Here'!965:965,1,MATCH(J$1,'Set Schedules Here'!964:964,0)),INDEX('Set Schedules Here'!964:964,1,MATCH(J$1,'Set Schedules Here'!964:964,0)),J$1),TREND(INDEX('Set Schedules Here'!965:965,1,MATCH(J$1,'Set Schedules Here'!964:964,1)):INDEX('Set Schedules Here'!965:965,1,MATCH(J$1,'Set Schedules Here'!964:964,1)+1),INDEX('Set Schedules Here'!964:964,1,MATCH(J$1,'Set Schedules Here'!964:964,1)):INDEX('Set Schedules Here'!964:964,1,MATCH(J$1,'Set Schedules Here'!964:964,1)+1),J$1)),rounding_decimal_places)</f>
        <v>0.13333300000000001</v>
      </c>
      <c r="K483">
        <f>ROUND(IF(K$1=2050,TREND(INDEX('Set Schedules Here'!965:965,1,MATCH(K$1,'Set Schedules Here'!964:964,0)),INDEX('Set Schedules Here'!964:964,1,MATCH(K$1,'Set Schedules Here'!964:964,0)),K$1),TREND(INDEX('Set Schedules Here'!965:965,1,MATCH(K$1,'Set Schedules Here'!964:964,1)):INDEX('Set Schedules Here'!965:965,1,MATCH(K$1,'Set Schedules Here'!964:964,1)+1),INDEX('Set Schedules Here'!964:964,1,MATCH(K$1,'Set Schedules Here'!964:964,1)):INDEX('Set Schedules Here'!964:964,1,MATCH(K$1,'Set Schedules Here'!964:964,1)+1),K$1)),rounding_decimal_places)</f>
        <v>0.16666700000000001</v>
      </c>
      <c r="L483">
        <f>ROUND(IF(L$1=2050,TREND(INDEX('Set Schedules Here'!965:965,1,MATCH(L$1,'Set Schedules Here'!964:964,0)),INDEX('Set Schedules Here'!964:964,1,MATCH(L$1,'Set Schedules Here'!964:964,0)),L$1),TREND(INDEX('Set Schedules Here'!965:965,1,MATCH(L$1,'Set Schedules Here'!964:964,1)):INDEX('Set Schedules Here'!965:965,1,MATCH(L$1,'Set Schedules Here'!964:964,1)+1),INDEX('Set Schedules Here'!964:964,1,MATCH(L$1,'Set Schedules Here'!964:964,1)):INDEX('Set Schedules Here'!964:964,1,MATCH(L$1,'Set Schedules Here'!964:964,1)+1),L$1)),rounding_decimal_places)</f>
        <v>0.2</v>
      </c>
      <c r="M483">
        <f>ROUND(IF(M$1=2050,TREND(INDEX('Set Schedules Here'!965:965,1,MATCH(M$1,'Set Schedules Here'!964:964,0)),INDEX('Set Schedules Here'!964:964,1,MATCH(M$1,'Set Schedules Here'!964:964,0)),M$1),TREND(INDEX('Set Schedules Here'!965:965,1,MATCH(M$1,'Set Schedules Here'!964:964,1)):INDEX('Set Schedules Here'!965:965,1,MATCH(M$1,'Set Schedules Here'!964:964,1)+1),INDEX('Set Schedules Here'!964:964,1,MATCH(M$1,'Set Schedules Here'!964:964,1)):INDEX('Set Schedules Here'!964:964,1,MATCH(M$1,'Set Schedules Here'!964:964,1)+1),M$1)),rounding_decimal_places)</f>
        <v>0.23333300000000001</v>
      </c>
      <c r="N483">
        <f>ROUND(IF(N$1=2050,TREND(INDEX('Set Schedules Here'!965:965,1,MATCH(N$1,'Set Schedules Here'!964:964,0)),INDEX('Set Schedules Here'!964:964,1,MATCH(N$1,'Set Schedules Here'!964:964,0)),N$1),TREND(INDEX('Set Schedules Here'!965:965,1,MATCH(N$1,'Set Schedules Here'!964:964,1)):INDEX('Set Schedules Here'!965:965,1,MATCH(N$1,'Set Schedules Here'!964:964,1)+1),INDEX('Set Schedules Here'!964:964,1,MATCH(N$1,'Set Schedules Here'!964:964,1)):INDEX('Set Schedules Here'!964:964,1,MATCH(N$1,'Set Schedules Here'!964:964,1)+1),N$1)),rounding_decimal_places)</f>
        <v>0.26666699999999999</v>
      </c>
      <c r="O483">
        <f>ROUND(IF(O$1=2050,TREND(INDEX('Set Schedules Here'!965:965,1,MATCH(O$1,'Set Schedules Here'!964:964,0)),INDEX('Set Schedules Here'!964:964,1,MATCH(O$1,'Set Schedules Here'!964:964,0)),O$1),TREND(INDEX('Set Schedules Here'!965:965,1,MATCH(O$1,'Set Schedules Here'!964:964,1)):INDEX('Set Schedules Here'!965:965,1,MATCH(O$1,'Set Schedules Here'!964:964,1)+1),INDEX('Set Schedules Here'!964:964,1,MATCH(O$1,'Set Schedules Here'!964:964,1)):INDEX('Set Schedules Here'!964:964,1,MATCH(O$1,'Set Schedules Here'!964:964,1)+1),O$1)),rounding_decimal_places)</f>
        <v>0.3</v>
      </c>
      <c r="P483">
        <f>ROUND(IF(P$1=2050,TREND(INDEX('Set Schedules Here'!965:965,1,MATCH(P$1,'Set Schedules Here'!964:964,0)),INDEX('Set Schedules Here'!964:964,1,MATCH(P$1,'Set Schedules Here'!964:964,0)),P$1),TREND(INDEX('Set Schedules Here'!965:965,1,MATCH(P$1,'Set Schedules Here'!964:964,1)):INDEX('Set Schedules Here'!965:965,1,MATCH(P$1,'Set Schedules Here'!964:964,1)+1),INDEX('Set Schedules Here'!964:964,1,MATCH(P$1,'Set Schedules Here'!964:964,1)):INDEX('Set Schedules Here'!964:964,1,MATCH(P$1,'Set Schedules Here'!964:964,1)+1),P$1)),rounding_decimal_places)</f>
        <v>0.33333299999999999</v>
      </c>
      <c r="Q483">
        <f>ROUND(IF(Q$1=2050,TREND(INDEX('Set Schedules Here'!965:965,1,MATCH(Q$1,'Set Schedules Here'!964:964,0)),INDEX('Set Schedules Here'!964:964,1,MATCH(Q$1,'Set Schedules Here'!964:964,0)),Q$1),TREND(INDEX('Set Schedules Here'!965:965,1,MATCH(Q$1,'Set Schedules Here'!964:964,1)):INDEX('Set Schedules Here'!965:965,1,MATCH(Q$1,'Set Schedules Here'!964:964,1)+1),INDEX('Set Schedules Here'!964:964,1,MATCH(Q$1,'Set Schedules Here'!964:964,1)):INDEX('Set Schedules Here'!964:964,1,MATCH(Q$1,'Set Schedules Here'!964:964,1)+1),Q$1)),rounding_decimal_places)</f>
        <v>0.36666700000000002</v>
      </c>
      <c r="R483">
        <f>ROUND(IF(R$1=2050,TREND(INDEX('Set Schedules Here'!965:965,1,MATCH(R$1,'Set Schedules Here'!964:964,0)),INDEX('Set Schedules Here'!964:964,1,MATCH(R$1,'Set Schedules Here'!964:964,0)),R$1),TREND(INDEX('Set Schedules Here'!965:965,1,MATCH(R$1,'Set Schedules Here'!964:964,1)):INDEX('Set Schedules Here'!965:965,1,MATCH(R$1,'Set Schedules Here'!964:964,1)+1),INDEX('Set Schedules Here'!964:964,1,MATCH(R$1,'Set Schedules Here'!964:964,1)):INDEX('Set Schedules Here'!964:964,1,MATCH(R$1,'Set Schedules Here'!964:964,1)+1),R$1)),rounding_decimal_places)</f>
        <v>0.4</v>
      </c>
      <c r="S483">
        <f>ROUND(IF(S$1=2050,TREND(INDEX('Set Schedules Here'!965:965,1,MATCH(S$1,'Set Schedules Here'!964:964,0)),INDEX('Set Schedules Here'!964:964,1,MATCH(S$1,'Set Schedules Here'!964:964,0)),S$1),TREND(INDEX('Set Schedules Here'!965:965,1,MATCH(S$1,'Set Schedules Here'!964:964,1)):INDEX('Set Schedules Here'!965:965,1,MATCH(S$1,'Set Schedules Here'!964:964,1)+1),INDEX('Set Schedules Here'!964:964,1,MATCH(S$1,'Set Schedules Here'!964:964,1)):INDEX('Set Schedules Here'!964:964,1,MATCH(S$1,'Set Schedules Here'!964:964,1)+1),S$1)),rounding_decimal_places)</f>
        <v>0.43333300000000002</v>
      </c>
      <c r="T483">
        <f>ROUND(IF(T$1=2050,TREND(INDEX('Set Schedules Here'!965:965,1,MATCH(T$1,'Set Schedules Here'!964:964,0)),INDEX('Set Schedules Here'!964:964,1,MATCH(T$1,'Set Schedules Here'!964:964,0)),T$1),TREND(INDEX('Set Schedules Here'!965:965,1,MATCH(T$1,'Set Schedules Here'!964:964,1)):INDEX('Set Schedules Here'!965:965,1,MATCH(T$1,'Set Schedules Here'!964:964,1)+1),INDEX('Set Schedules Here'!964:964,1,MATCH(T$1,'Set Schedules Here'!964:964,1)):INDEX('Set Schedules Here'!964:964,1,MATCH(T$1,'Set Schedules Here'!964:964,1)+1),T$1)),rounding_decimal_places)</f>
        <v>0.466667</v>
      </c>
      <c r="U483">
        <f>ROUND(IF(U$1=2050,TREND(INDEX('Set Schedules Here'!965:965,1,MATCH(U$1,'Set Schedules Here'!964:964,0)),INDEX('Set Schedules Here'!964:964,1,MATCH(U$1,'Set Schedules Here'!964:964,0)),U$1),TREND(INDEX('Set Schedules Here'!965:965,1,MATCH(U$1,'Set Schedules Here'!964:964,1)):INDEX('Set Schedules Here'!965:965,1,MATCH(U$1,'Set Schedules Here'!964:964,1)+1),INDEX('Set Schedules Here'!964:964,1,MATCH(U$1,'Set Schedules Here'!964:964,1)):INDEX('Set Schedules Here'!964:964,1,MATCH(U$1,'Set Schedules Here'!964:964,1)+1),U$1)),rounding_decimal_places)</f>
        <v>0.5</v>
      </c>
      <c r="V483">
        <f>ROUND(IF(V$1=2050,TREND(INDEX('Set Schedules Here'!965:965,1,MATCH(V$1,'Set Schedules Here'!964:964,0)),INDEX('Set Schedules Here'!964:964,1,MATCH(V$1,'Set Schedules Here'!964:964,0)),V$1),TREND(INDEX('Set Schedules Here'!965:965,1,MATCH(V$1,'Set Schedules Here'!964:964,1)):INDEX('Set Schedules Here'!965:965,1,MATCH(V$1,'Set Schedules Here'!964:964,1)+1),INDEX('Set Schedules Here'!964:964,1,MATCH(V$1,'Set Schedules Here'!964:964,1)):INDEX('Set Schedules Here'!964:964,1,MATCH(V$1,'Set Schedules Here'!964:964,1)+1),V$1)),rounding_decimal_places)</f>
        <v>0.53333299999999995</v>
      </c>
      <c r="W483">
        <f>ROUND(IF(W$1=2050,TREND(INDEX('Set Schedules Here'!965:965,1,MATCH(W$1,'Set Schedules Here'!964:964,0)),INDEX('Set Schedules Here'!964:964,1,MATCH(W$1,'Set Schedules Here'!964:964,0)),W$1),TREND(INDEX('Set Schedules Here'!965:965,1,MATCH(W$1,'Set Schedules Here'!964:964,1)):INDEX('Set Schedules Here'!965:965,1,MATCH(W$1,'Set Schedules Here'!964:964,1)+1),INDEX('Set Schedules Here'!964:964,1,MATCH(W$1,'Set Schedules Here'!964:964,1)):INDEX('Set Schedules Here'!964:964,1,MATCH(W$1,'Set Schedules Here'!964:964,1)+1),W$1)),rounding_decimal_places)</f>
        <v>0.56666700000000003</v>
      </c>
      <c r="X483">
        <f>ROUND(IF(X$1=2050,TREND(INDEX('Set Schedules Here'!965:965,1,MATCH(X$1,'Set Schedules Here'!964:964,0)),INDEX('Set Schedules Here'!964:964,1,MATCH(X$1,'Set Schedules Here'!964:964,0)),X$1),TREND(INDEX('Set Schedules Here'!965:965,1,MATCH(X$1,'Set Schedules Here'!964:964,1)):INDEX('Set Schedules Here'!965:965,1,MATCH(X$1,'Set Schedules Here'!964:964,1)+1),INDEX('Set Schedules Here'!964:964,1,MATCH(X$1,'Set Schedules Here'!964:964,1)):INDEX('Set Schedules Here'!964:964,1,MATCH(X$1,'Set Schedules Here'!964:964,1)+1),X$1)),rounding_decimal_places)</f>
        <v>0.6</v>
      </c>
      <c r="Y483">
        <f>ROUND(IF(Y$1=2050,TREND(INDEX('Set Schedules Here'!965:965,1,MATCH(Y$1,'Set Schedules Here'!964:964,0)),INDEX('Set Schedules Here'!964:964,1,MATCH(Y$1,'Set Schedules Here'!964:964,0)),Y$1),TREND(INDEX('Set Schedules Here'!965:965,1,MATCH(Y$1,'Set Schedules Here'!964:964,1)):INDEX('Set Schedules Here'!965:965,1,MATCH(Y$1,'Set Schedules Here'!964:964,1)+1),INDEX('Set Schedules Here'!964:964,1,MATCH(Y$1,'Set Schedules Here'!964:964,1)):INDEX('Set Schedules Here'!964:964,1,MATCH(Y$1,'Set Schedules Here'!964:964,1)+1),Y$1)),rounding_decimal_places)</f>
        <v>0.63333300000000003</v>
      </c>
      <c r="Z483">
        <f>ROUND(IF(Z$1=2050,TREND(INDEX('Set Schedules Here'!965:965,1,MATCH(Z$1,'Set Schedules Here'!964:964,0)),INDEX('Set Schedules Here'!964:964,1,MATCH(Z$1,'Set Schedules Here'!964:964,0)),Z$1),TREND(INDEX('Set Schedules Here'!965:965,1,MATCH(Z$1,'Set Schedules Here'!964:964,1)):INDEX('Set Schedules Here'!965:965,1,MATCH(Z$1,'Set Schedules Here'!964:964,1)+1),INDEX('Set Schedules Here'!964:964,1,MATCH(Z$1,'Set Schedules Here'!964:964,1)):INDEX('Set Schedules Here'!964:964,1,MATCH(Z$1,'Set Schedules Here'!964:964,1)+1),Z$1)),rounding_decimal_places)</f>
        <v>0.66666700000000001</v>
      </c>
      <c r="AA483">
        <f>ROUND(IF(AA$1=2050,TREND(INDEX('Set Schedules Here'!965:965,1,MATCH(AA$1,'Set Schedules Here'!964:964,0)),INDEX('Set Schedules Here'!964:964,1,MATCH(AA$1,'Set Schedules Here'!964:964,0)),AA$1),TREND(INDEX('Set Schedules Here'!965:965,1,MATCH(AA$1,'Set Schedules Here'!964:964,1)):INDEX('Set Schedules Here'!965:965,1,MATCH(AA$1,'Set Schedules Here'!964:964,1)+1),INDEX('Set Schedules Here'!964:964,1,MATCH(AA$1,'Set Schedules Here'!964:964,1)):INDEX('Set Schedules Here'!964:964,1,MATCH(AA$1,'Set Schedules Here'!964:964,1)+1),AA$1)),rounding_decimal_places)</f>
        <v>0.7</v>
      </c>
      <c r="AB483">
        <f>ROUND(IF(AB$1=2050,TREND(INDEX('Set Schedules Here'!965:965,1,MATCH(AB$1,'Set Schedules Here'!964:964,0)),INDEX('Set Schedules Here'!964:964,1,MATCH(AB$1,'Set Schedules Here'!964:964,0)),AB$1),TREND(INDEX('Set Schedules Here'!965:965,1,MATCH(AB$1,'Set Schedules Here'!964:964,1)):INDEX('Set Schedules Here'!965:965,1,MATCH(AB$1,'Set Schedules Here'!964:964,1)+1),INDEX('Set Schedules Here'!964:964,1,MATCH(AB$1,'Set Schedules Here'!964:964,1)):INDEX('Set Schedules Here'!964:964,1,MATCH(AB$1,'Set Schedules Here'!964:964,1)+1),AB$1)),rounding_decimal_places)</f>
        <v>0.73333300000000001</v>
      </c>
      <c r="AC483">
        <f>ROUND(IF(AC$1=2050,TREND(INDEX('Set Schedules Here'!965:965,1,MATCH(AC$1,'Set Schedules Here'!964:964,0)),INDEX('Set Schedules Here'!964:964,1,MATCH(AC$1,'Set Schedules Here'!964:964,0)),AC$1),TREND(INDEX('Set Schedules Here'!965:965,1,MATCH(AC$1,'Set Schedules Here'!964:964,1)):INDEX('Set Schedules Here'!965:965,1,MATCH(AC$1,'Set Schedules Here'!964:964,1)+1),INDEX('Set Schedules Here'!964:964,1,MATCH(AC$1,'Set Schedules Here'!964:964,1)):INDEX('Set Schedules Here'!964:964,1,MATCH(AC$1,'Set Schedules Here'!964:964,1)+1),AC$1)),rounding_decimal_places)</f>
        <v>0.76666699999999999</v>
      </c>
      <c r="AD483">
        <f>ROUND(IF(AD$1=2050,TREND(INDEX('Set Schedules Here'!965:965,1,MATCH(AD$1,'Set Schedules Here'!964:964,0)),INDEX('Set Schedules Here'!964:964,1,MATCH(AD$1,'Set Schedules Here'!964:964,0)),AD$1),TREND(INDEX('Set Schedules Here'!965:965,1,MATCH(AD$1,'Set Schedules Here'!964:964,1)):INDEX('Set Schedules Here'!965:965,1,MATCH(AD$1,'Set Schedules Here'!964:964,1)+1),INDEX('Set Schedules Here'!964:964,1,MATCH(AD$1,'Set Schedules Here'!964:964,1)):INDEX('Set Schedules Here'!964:964,1,MATCH(AD$1,'Set Schedules Here'!964:964,1)+1),AD$1)),rounding_decimal_places)</f>
        <v>0.8</v>
      </c>
      <c r="AE483">
        <f>ROUND(IF(AE$1=2050,TREND(INDEX('Set Schedules Here'!965:965,1,MATCH(AE$1,'Set Schedules Here'!964:964,0)),INDEX('Set Schedules Here'!964:964,1,MATCH(AE$1,'Set Schedules Here'!964:964,0)),AE$1),TREND(INDEX('Set Schedules Here'!965:965,1,MATCH(AE$1,'Set Schedules Here'!964:964,1)):INDEX('Set Schedules Here'!965:965,1,MATCH(AE$1,'Set Schedules Here'!964:964,1)+1),INDEX('Set Schedules Here'!964:964,1,MATCH(AE$1,'Set Schedules Here'!964:964,1)):INDEX('Set Schedules Here'!964:964,1,MATCH(AE$1,'Set Schedules Here'!964:964,1)+1),AE$1)),rounding_decimal_places)</f>
        <v>0.83333299999999999</v>
      </c>
      <c r="AF483">
        <f>ROUND(IF(AF$1=2050,TREND(INDEX('Set Schedules Here'!965:965,1,MATCH(AF$1,'Set Schedules Here'!964:964,0)),INDEX('Set Schedules Here'!964:964,1,MATCH(AF$1,'Set Schedules Here'!964:964,0)),AF$1),TREND(INDEX('Set Schedules Here'!965:965,1,MATCH(AF$1,'Set Schedules Here'!964:964,1)):INDEX('Set Schedules Here'!965:965,1,MATCH(AF$1,'Set Schedules Here'!964:964,1)+1),INDEX('Set Schedules Here'!964:964,1,MATCH(AF$1,'Set Schedules Here'!964:964,1)):INDEX('Set Schedules Here'!964:964,1,MATCH(AF$1,'Set Schedules Here'!964:964,1)+1),AF$1)),rounding_decimal_places)</f>
        <v>0.86666699999999997</v>
      </c>
      <c r="AG483">
        <f>ROUND(IF(AG$1=2050,TREND(INDEX('Set Schedules Here'!965:965,1,MATCH(AG$1,'Set Schedules Here'!964:964,0)),INDEX('Set Schedules Here'!964:964,1,MATCH(AG$1,'Set Schedules Here'!964:964,0)),AG$1),TREND(INDEX('Set Schedules Here'!965:965,1,MATCH(AG$1,'Set Schedules Here'!964:964,1)):INDEX('Set Schedules Here'!965:965,1,MATCH(AG$1,'Set Schedules Here'!964:964,1)+1),INDEX('Set Schedules Here'!964:964,1,MATCH(AG$1,'Set Schedules Here'!964:964,1)):INDEX('Set Schedules Here'!964:964,1,MATCH(AG$1,'Set Schedules Here'!964:964,1)+1),AG$1)),rounding_decimal_places)</f>
        <v>0.9</v>
      </c>
      <c r="AH483">
        <f>ROUND(IF(AH$1=2050,TREND(INDEX('Set Schedules Here'!965:965,1,MATCH(AH$1,'Set Schedules Here'!964:964,0)),INDEX('Set Schedules Here'!964:964,1,MATCH(AH$1,'Set Schedules Here'!964:964,0)),AH$1),TREND(INDEX('Set Schedules Here'!965:965,1,MATCH(AH$1,'Set Schedules Here'!964:964,1)):INDEX('Set Schedules Here'!965:965,1,MATCH(AH$1,'Set Schedules Here'!964:964,1)+1),INDEX('Set Schedules Here'!964:964,1,MATCH(AH$1,'Set Schedules Here'!964:964,1)):INDEX('Set Schedules Here'!964:964,1,MATCH(AH$1,'Set Schedules Here'!964:964,1)+1),AH$1)),rounding_decimal_places)</f>
        <v>0.93333299999999997</v>
      </c>
      <c r="AI483">
        <f>ROUND(IF(AI$1=2050,TREND(INDEX('Set Schedules Here'!965:965,1,MATCH(AI$1,'Set Schedules Here'!964:964,0)),INDEX('Set Schedules Here'!964:964,1,MATCH(AI$1,'Set Schedules Here'!964:964,0)),AI$1),TREND(INDEX('Set Schedules Here'!965:965,1,MATCH(AI$1,'Set Schedules Here'!964:964,1)):INDEX('Set Schedules Here'!965:965,1,MATCH(AI$1,'Set Schedules Here'!964:964,1)+1),INDEX('Set Schedules Here'!964:964,1,MATCH(AI$1,'Set Schedules Here'!964:964,1)):INDEX('Set Schedules Here'!964:964,1,MATCH(AI$1,'Set Schedules Here'!964:964,1)+1),AI$1)),rounding_decimal_places)</f>
        <v>0.96666700000000005</v>
      </c>
      <c r="AJ483">
        <f>ROUND(IF(AJ$1=2050,TREND(INDEX('Set Schedules Here'!965:965,1,MATCH(AJ$1,'Set Schedules Here'!964:964,0)),INDEX('Set Schedules Here'!964:964,1,MATCH(AJ$1,'Set Schedules Here'!964:964,0)),AJ$1),TREND(INDEX('Set Schedules Here'!965:965,1,MATCH(AJ$1,'Set Schedules Here'!964:964,1)):INDEX('Set Schedules Here'!965:965,1,MATCH(AJ$1,'Set Schedules Here'!964:964,1)+1),INDEX('Set Schedules Here'!964:964,1,MATCH(AJ$1,'Set Schedules Here'!964:964,1)):INDEX('Set Schedules Here'!964:964,1,MATCH(AJ$1,'Set Schedules Here'!964:964,1)+1),AJ$1)),rounding_decimal_places)</f>
        <v>1</v>
      </c>
    </row>
    <row r="484" spans="1:36" x14ac:dyDescent="0.45">
      <c r="A484" s="12" t="str">
        <f>'Set Schedules Here'!A966</f>
        <v>indst efficiency standards</v>
      </c>
      <c r="B484" s="12" t="str">
        <f>IF(ISBLANK('Set Schedules Here'!C966),"",'Set Schedules Here'!C966)</f>
        <v>other industries</v>
      </c>
      <c r="C484" s="12" t="str">
        <f>IF(ISBLANK('Set Schedules Here'!D966),"",'Set Schedules Here'!D966)</f>
        <v>electricity if</v>
      </c>
      <c r="D484" s="21" t="str">
        <f>IF(ISBLANK('Set Schedules Here'!E966),"",'Set Schedules Here'!E966)</f>
        <v/>
      </c>
      <c r="E484">
        <f>ROUND(IF(E$1=2050,TREND(INDEX('Set Schedules Here'!967:967,1,MATCH(E$1,'Set Schedules Here'!966:966,0)),INDEX('Set Schedules Here'!966:966,1,MATCH(E$1,'Set Schedules Here'!966:966,0)),E$1),TREND(INDEX('Set Schedules Here'!967:967,1,MATCH(E$1,'Set Schedules Here'!966:966,1)):INDEX('Set Schedules Here'!967:967,1,MATCH(E$1,'Set Schedules Here'!966:966,1)+1),INDEX('Set Schedules Here'!966:966,1,MATCH(E$1,'Set Schedules Here'!966:966,1)):INDEX('Set Schedules Here'!966:966,1,MATCH(E$1,'Set Schedules Here'!966:966,1)+1),E$1)),rounding_decimal_places)</f>
        <v>0</v>
      </c>
      <c r="F484">
        <f>ROUND(IF(F$1=2050,TREND(INDEX('Set Schedules Here'!967:967,1,MATCH(F$1,'Set Schedules Here'!966:966,0)),INDEX('Set Schedules Here'!966:966,1,MATCH(F$1,'Set Schedules Here'!966:966,0)),F$1),TREND(INDEX('Set Schedules Here'!967:967,1,MATCH(F$1,'Set Schedules Here'!966:966,1)):INDEX('Set Schedules Here'!967:967,1,MATCH(F$1,'Set Schedules Here'!966:966,1)+1),INDEX('Set Schedules Here'!966:966,1,MATCH(F$1,'Set Schedules Here'!966:966,1)):INDEX('Set Schedules Here'!966:966,1,MATCH(F$1,'Set Schedules Here'!966:966,1)+1),F$1)),rounding_decimal_places)</f>
        <v>0</v>
      </c>
      <c r="G484">
        <f>ROUND(IF(G$1=2050,TREND(INDEX('Set Schedules Here'!967:967,1,MATCH(G$1,'Set Schedules Here'!966:966,0)),INDEX('Set Schedules Here'!966:966,1,MATCH(G$1,'Set Schedules Here'!966:966,0)),G$1),TREND(INDEX('Set Schedules Here'!967:967,1,MATCH(G$1,'Set Schedules Here'!966:966,1)):INDEX('Set Schedules Here'!967:967,1,MATCH(G$1,'Set Schedules Here'!966:966,1)+1),INDEX('Set Schedules Here'!966:966,1,MATCH(G$1,'Set Schedules Here'!966:966,1)):INDEX('Set Schedules Here'!966:966,1,MATCH(G$1,'Set Schedules Here'!966:966,1)+1),G$1)),rounding_decimal_places)</f>
        <v>3.3333000000000002E-2</v>
      </c>
      <c r="H484">
        <f>ROUND(IF(H$1=2050,TREND(INDEX('Set Schedules Here'!967:967,1,MATCH(H$1,'Set Schedules Here'!966:966,0)),INDEX('Set Schedules Here'!966:966,1,MATCH(H$1,'Set Schedules Here'!966:966,0)),H$1),TREND(INDEX('Set Schedules Here'!967:967,1,MATCH(H$1,'Set Schedules Here'!966:966,1)):INDEX('Set Schedules Here'!967:967,1,MATCH(H$1,'Set Schedules Here'!966:966,1)+1),INDEX('Set Schedules Here'!966:966,1,MATCH(H$1,'Set Schedules Here'!966:966,1)):INDEX('Set Schedules Here'!966:966,1,MATCH(H$1,'Set Schedules Here'!966:966,1)+1),H$1)),rounding_decimal_places)</f>
        <v>6.6667000000000004E-2</v>
      </c>
      <c r="I484">
        <f>ROUND(IF(I$1=2050,TREND(INDEX('Set Schedules Here'!967:967,1,MATCH(I$1,'Set Schedules Here'!966:966,0)),INDEX('Set Schedules Here'!966:966,1,MATCH(I$1,'Set Schedules Here'!966:966,0)),I$1),TREND(INDEX('Set Schedules Here'!967:967,1,MATCH(I$1,'Set Schedules Here'!966:966,1)):INDEX('Set Schedules Here'!967:967,1,MATCH(I$1,'Set Schedules Here'!966:966,1)+1),INDEX('Set Schedules Here'!966:966,1,MATCH(I$1,'Set Schedules Here'!966:966,1)):INDEX('Set Schedules Here'!966:966,1,MATCH(I$1,'Set Schedules Here'!966:966,1)+1),I$1)),rounding_decimal_places)</f>
        <v>0.1</v>
      </c>
      <c r="J484">
        <f>ROUND(IF(J$1=2050,TREND(INDEX('Set Schedules Here'!967:967,1,MATCH(J$1,'Set Schedules Here'!966:966,0)),INDEX('Set Schedules Here'!966:966,1,MATCH(J$1,'Set Schedules Here'!966:966,0)),J$1),TREND(INDEX('Set Schedules Here'!967:967,1,MATCH(J$1,'Set Schedules Here'!966:966,1)):INDEX('Set Schedules Here'!967:967,1,MATCH(J$1,'Set Schedules Here'!966:966,1)+1),INDEX('Set Schedules Here'!966:966,1,MATCH(J$1,'Set Schedules Here'!966:966,1)):INDEX('Set Schedules Here'!966:966,1,MATCH(J$1,'Set Schedules Here'!966:966,1)+1),J$1)),rounding_decimal_places)</f>
        <v>0.13333300000000001</v>
      </c>
      <c r="K484">
        <f>ROUND(IF(K$1=2050,TREND(INDEX('Set Schedules Here'!967:967,1,MATCH(K$1,'Set Schedules Here'!966:966,0)),INDEX('Set Schedules Here'!966:966,1,MATCH(K$1,'Set Schedules Here'!966:966,0)),K$1),TREND(INDEX('Set Schedules Here'!967:967,1,MATCH(K$1,'Set Schedules Here'!966:966,1)):INDEX('Set Schedules Here'!967:967,1,MATCH(K$1,'Set Schedules Here'!966:966,1)+1),INDEX('Set Schedules Here'!966:966,1,MATCH(K$1,'Set Schedules Here'!966:966,1)):INDEX('Set Schedules Here'!966:966,1,MATCH(K$1,'Set Schedules Here'!966:966,1)+1),K$1)),rounding_decimal_places)</f>
        <v>0.16666700000000001</v>
      </c>
      <c r="L484">
        <f>ROUND(IF(L$1=2050,TREND(INDEX('Set Schedules Here'!967:967,1,MATCH(L$1,'Set Schedules Here'!966:966,0)),INDEX('Set Schedules Here'!966:966,1,MATCH(L$1,'Set Schedules Here'!966:966,0)),L$1),TREND(INDEX('Set Schedules Here'!967:967,1,MATCH(L$1,'Set Schedules Here'!966:966,1)):INDEX('Set Schedules Here'!967:967,1,MATCH(L$1,'Set Schedules Here'!966:966,1)+1),INDEX('Set Schedules Here'!966:966,1,MATCH(L$1,'Set Schedules Here'!966:966,1)):INDEX('Set Schedules Here'!966:966,1,MATCH(L$1,'Set Schedules Here'!966:966,1)+1),L$1)),rounding_decimal_places)</f>
        <v>0.2</v>
      </c>
      <c r="M484">
        <f>ROUND(IF(M$1=2050,TREND(INDEX('Set Schedules Here'!967:967,1,MATCH(M$1,'Set Schedules Here'!966:966,0)),INDEX('Set Schedules Here'!966:966,1,MATCH(M$1,'Set Schedules Here'!966:966,0)),M$1),TREND(INDEX('Set Schedules Here'!967:967,1,MATCH(M$1,'Set Schedules Here'!966:966,1)):INDEX('Set Schedules Here'!967:967,1,MATCH(M$1,'Set Schedules Here'!966:966,1)+1),INDEX('Set Schedules Here'!966:966,1,MATCH(M$1,'Set Schedules Here'!966:966,1)):INDEX('Set Schedules Here'!966:966,1,MATCH(M$1,'Set Schedules Here'!966:966,1)+1),M$1)),rounding_decimal_places)</f>
        <v>0.23333300000000001</v>
      </c>
      <c r="N484">
        <f>ROUND(IF(N$1=2050,TREND(INDEX('Set Schedules Here'!967:967,1,MATCH(N$1,'Set Schedules Here'!966:966,0)),INDEX('Set Schedules Here'!966:966,1,MATCH(N$1,'Set Schedules Here'!966:966,0)),N$1),TREND(INDEX('Set Schedules Here'!967:967,1,MATCH(N$1,'Set Schedules Here'!966:966,1)):INDEX('Set Schedules Here'!967:967,1,MATCH(N$1,'Set Schedules Here'!966:966,1)+1),INDEX('Set Schedules Here'!966:966,1,MATCH(N$1,'Set Schedules Here'!966:966,1)):INDEX('Set Schedules Here'!966:966,1,MATCH(N$1,'Set Schedules Here'!966:966,1)+1),N$1)),rounding_decimal_places)</f>
        <v>0.26666699999999999</v>
      </c>
      <c r="O484">
        <f>ROUND(IF(O$1=2050,TREND(INDEX('Set Schedules Here'!967:967,1,MATCH(O$1,'Set Schedules Here'!966:966,0)),INDEX('Set Schedules Here'!966:966,1,MATCH(O$1,'Set Schedules Here'!966:966,0)),O$1),TREND(INDEX('Set Schedules Here'!967:967,1,MATCH(O$1,'Set Schedules Here'!966:966,1)):INDEX('Set Schedules Here'!967:967,1,MATCH(O$1,'Set Schedules Here'!966:966,1)+1),INDEX('Set Schedules Here'!966:966,1,MATCH(O$1,'Set Schedules Here'!966:966,1)):INDEX('Set Schedules Here'!966:966,1,MATCH(O$1,'Set Schedules Here'!966:966,1)+1),O$1)),rounding_decimal_places)</f>
        <v>0.3</v>
      </c>
      <c r="P484">
        <f>ROUND(IF(P$1=2050,TREND(INDEX('Set Schedules Here'!967:967,1,MATCH(P$1,'Set Schedules Here'!966:966,0)),INDEX('Set Schedules Here'!966:966,1,MATCH(P$1,'Set Schedules Here'!966:966,0)),P$1),TREND(INDEX('Set Schedules Here'!967:967,1,MATCH(P$1,'Set Schedules Here'!966:966,1)):INDEX('Set Schedules Here'!967:967,1,MATCH(P$1,'Set Schedules Here'!966:966,1)+1),INDEX('Set Schedules Here'!966:966,1,MATCH(P$1,'Set Schedules Here'!966:966,1)):INDEX('Set Schedules Here'!966:966,1,MATCH(P$1,'Set Schedules Here'!966:966,1)+1),P$1)),rounding_decimal_places)</f>
        <v>0.33333299999999999</v>
      </c>
      <c r="Q484">
        <f>ROUND(IF(Q$1=2050,TREND(INDEX('Set Schedules Here'!967:967,1,MATCH(Q$1,'Set Schedules Here'!966:966,0)),INDEX('Set Schedules Here'!966:966,1,MATCH(Q$1,'Set Schedules Here'!966:966,0)),Q$1),TREND(INDEX('Set Schedules Here'!967:967,1,MATCH(Q$1,'Set Schedules Here'!966:966,1)):INDEX('Set Schedules Here'!967:967,1,MATCH(Q$1,'Set Schedules Here'!966:966,1)+1),INDEX('Set Schedules Here'!966:966,1,MATCH(Q$1,'Set Schedules Here'!966:966,1)):INDEX('Set Schedules Here'!966:966,1,MATCH(Q$1,'Set Schedules Here'!966:966,1)+1),Q$1)),rounding_decimal_places)</f>
        <v>0.36666700000000002</v>
      </c>
      <c r="R484">
        <f>ROUND(IF(R$1=2050,TREND(INDEX('Set Schedules Here'!967:967,1,MATCH(R$1,'Set Schedules Here'!966:966,0)),INDEX('Set Schedules Here'!966:966,1,MATCH(R$1,'Set Schedules Here'!966:966,0)),R$1),TREND(INDEX('Set Schedules Here'!967:967,1,MATCH(R$1,'Set Schedules Here'!966:966,1)):INDEX('Set Schedules Here'!967:967,1,MATCH(R$1,'Set Schedules Here'!966:966,1)+1),INDEX('Set Schedules Here'!966:966,1,MATCH(R$1,'Set Schedules Here'!966:966,1)):INDEX('Set Schedules Here'!966:966,1,MATCH(R$1,'Set Schedules Here'!966:966,1)+1),R$1)),rounding_decimal_places)</f>
        <v>0.4</v>
      </c>
      <c r="S484">
        <f>ROUND(IF(S$1=2050,TREND(INDEX('Set Schedules Here'!967:967,1,MATCH(S$1,'Set Schedules Here'!966:966,0)),INDEX('Set Schedules Here'!966:966,1,MATCH(S$1,'Set Schedules Here'!966:966,0)),S$1),TREND(INDEX('Set Schedules Here'!967:967,1,MATCH(S$1,'Set Schedules Here'!966:966,1)):INDEX('Set Schedules Here'!967:967,1,MATCH(S$1,'Set Schedules Here'!966:966,1)+1),INDEX('Set Schedules Here'!966:966,1,MATCH(S$1,'Set Schedules Here'!966:966,1)):INDEX('Set Schedules Here'!966:966,1,MATCH(S$1,'Set Schedules Here'!966:966,1)+1),S$1)),rounding_decimal_places)</f>
        <v>0.43333300000000002</v>
      </c>
      <c r="T484">
        <f>ROUND(IF(T$1=2050,TREND(INDEX('Set Schedules Here'!967:967,1,MATCH(T$1,'Set Schedules Here'!966:966,0)),INDEX('Set Schedules Here'!966:966,1,MATCH(T$1,'Set Schedules Here'!966:966,0)),T$1),TREND(INDEX('Set Schedules Here'!967:967,1,MATCH(T$1,'Set Schedules Here'!966:966,1)):INDEX('Set Schedules Here'!967:967,1,MATCH(T$1,'Set Schedules Here'!966:966,1)+1),INDEX('Set Schedules Here'!966:966,1,MATCH(T$1,'Set Schedules Here'!966:966,1)):INDEX('Set Schedules Here'!966:966,1,MATCH(T$1,'Set Schedules Here'!966:966,1)+1),T$1)),rounding_decimal_places)</f>
        <v>0.466667</v>
      </c>
      <c r="U484">
        <f>ROUND(IF(U$1=2050,TREND(INDEX('Set Schedules Here'!967:967,1,MATCH(U$1,'Set Schedules Here'!966:966,0)),INDEX('Set Schedules Here'!966:966,1,MATCH(U$1,'Set Schedules Here'!966:966,0)),U$1),TREND(INDEX('Set Schedules Here'!967:967,1,MATCH(U$1,'Set Schedules Here'!966:966,1)):INDEX('Set Schedules Here'!967:967,1,MATCH(U$1,'Set Schedules Here'!966:966,1)+1),INDEX('Set Schedules Here'!966:966,1,MATCH(U$1,'Set Schedules Here'!966:966,1)):INDEX('Set Schedules Here'!966:966,1,MATCH(U$1,'Set Schedules Here'!966:966,1)+1),U$1)),rounding_decimal_places)</f>
        <v>0.5</v>
      </c>
      <c r="V484">
        <f>ROUND(IF(V$1=2050,TREND(INDEX('Set Schedules Here'!967:967,1,MATCH(V$1,'Set Schedules Here'!966:966,0)),INDEX('Set Schedules Here'!966:966,1,MATCH(V$1,'Set Schedules Here'!966:966,0)),V$1),TREND(INDEX('Set Schedules Here'!967:967,1,MATCH(V$1,'Set Schedules Here'!966:966,1)):INDEX('Set Schedules Here'!967:967,1,MATCH(V$1,'Set Schedules Here'!966:966,1)+1),INDEX('Set Schedules Here'!966:966,1,MATCH(V$1,'Set Schedules Here'!966:966,1)):INDEX('Set Schedules Here'!966:966,1,MATCH(V$1,'Set Schedules Here'!966:966,1)+1),V$1)),rounding_decimal_places)</f>
        <v>0.53333299999999995</v>
      </c>
      <c r="W484">
        <f>ROUND(IF(W$1=2050,TREND(INDEX('Set Schedules Here'!967:967,1,MATCH(W$1,'Set Schedules Here'!966:966,0)),INDEX('Set Schedules Here'!966:966,1,MATCH(W$1,'Set Schedules Here'!966:966,0)),W$1),TREND(INDEX('Set Schedules Here'!967:967,1,MATCH(W$1,'Set Schedules Here'!966:966,1)):INDEX('Set Schedules Here'!967:967,1,MATCH(W$1,'Set Schedules Here'!966:966,1)+1),INDEX('Set Schedules Here'!966:966,1,MATCH(W$1,'Set Schedules Here'!966:966,1)):INDEX('Set Schedules Here'!966:966,1,MATCH(W$1,'Set Schedules Here'!966:966,1)+1),W$1)),rounding_decimal_places)</f>
        <v>0.56666700000000003</v>
      </c>
      <c r="X484">
        <f>ROUND(IF(X$1=2050,TREND(INDEX('Set Schedules Here'!967:967,1,MATCH(X$1,'Set Schedules Here'!966:966,0)),INDEX('Set Schedules Here'!966:966,1,MATCH(X$1,'Set Schedules Here'!966:966,0)),X$1),TREND(INDEX('Set Schedules Here'!967:967,1,MATCH(X$1,'Set Schedules Here'!966:966,1)):INDEX('Set Schedules Here'!967:967,1,MATCH(X$1,'Set Schedules Here'!966:966,1)+1),INDEX('Set Schedules Here'!966:966,1,MATCH(X$1,'Set Schedules Here'!966:966,1)):INDEX('Set Schedules Here'!966:966,1,MATCH(X$1,'Set Schedules Here'!966:966,1)+1),X$1)),rounding_decimal_places)</f>
        <v>0.6</v>
      </c>
      <c r="Y484">
        <f>ROUND(IF(Y$1=2050,TREND(INDEX('Set Schedules Here'!967:967,1,MATCH(Y$1,'Set Schedules Here'!966:966,0)),INDEX('Set Schedules Here'!966:966,1,MATCH(Y$1,'Set Schedules Here'!966:966,0)),Y$1),TREND(INDEX('Set Schedules Here'!967:967,1,MATCH(Y$1,'Set Schedules Here'!966:966,1)):INDEX('Set Schedules Here'!967:967,1,MATCH(Y$1,'Set Schedules Here'!966:966,1)+1),INDEX('Set Schedules Here'!966:966,1,MATCH(Y$1,'Set Schedules Here'!966:966,1)):INDEX('Set Schedules Here'!966:966,1,MATCH(Y$1,'Set Schedules Here'!966:966,1)+1),Y$1)),rounding_decimal_places)</f>
        <v>0.63333300000000003</v>
      </c>
      <c r="Z484">
        <f>ROUND(IF(Z$1=2050,TREND(INDEX('Set Schedules Here'!967:967,1,MATCH(Z$1,'Set Schedules Here'!966:966,0)),INDEX('Set Schedules Here'!966:966,1,MATCH(Z$1,'Set Schedules Here'!966:966,0)),Z$1),TREND(INDEX('Set Schedules Here'!967:967,1,MATCH(Z$1,'Set Schedules Here'!966:966,1)):INDEX('Set Schedules Here'!967:967,1,MATCH(Z$1,'Set Schedules Here'!966:966,1)+1),INDEX('Set Schedules Here'!966:966,1,MATCH(Z$1,'Set Schedules Here'!966:966,1)):INDEX('Set Schedules Here'!966:966,1,MATCH(Z$1,'Set Schedules Here'!966:966,1)+1),Z$1)),rounding_decimal_places)</f>
        <v>0.66666700000000001</v>
      </c>
      <c r="AA484">
        <f>ROUND(IF(AA$1=2050,TREND(INDEX('Set Schedules Here'!967:967,1,MATCH(AA$1,'Set Schedules Here'!966:966,0)),INDEX('Set Schedules Here'!966:966,1,MATCH(AA$1,'Set Schedules Here'!966:966,0)),AA$1),TREND(INDEX('Set Schedules Here'!967:967,1,MATCH(AA$1,'Set Schedules Here'!966:966,1)):INDEX('Set Schedules Here'!967:967,1,MATCH(AA$1,'Set Schedules Here'!966:966,1)+1),INDEX('Set Schedules Here'!966:966,1,MATCH(AA$1,'Set Schedules Here'!966:966,1)):INDEX('Set Schedules Here'!966:966,1,MATCH(AA$1,'Set Schedules Here'!966:966,1)+1),AA$1)),rounding_decimal_places)</f>
        <v>0.7</v>
      </c>
      <c r="AB484">
        <f>ROUND(IF(AB$1=2050,TREND(INDEX('Set Schedules Here'!967:967,1,MATCH(AB$1,'Set Schedules Here'!966:966,0)),INDEX('Set Schedules Here'!966:966,1,MATCH(AB$1,'Set Schedules Here'!966:966,0)),AB$1),TREND(INDEX('Set Schedules Here'!967:967,1,MATCH(AB$1,'Set Schedules Here'!966:966,1)):INDEX('Set Schedules Here'!967:967,1,MATCH(AB$1,'Set Schedules Here'!966:966,1)+1),INDEX('Set Schedules Here'!966:966,1,MATCH(AB$1,'Set Schedules Here'!966:966,1)):INDEX('Set Schedules Here'!966:966,1,MATCH(AB$1,'Set Schedules Here'!966:966,1)+1),AB$1)),rounding_decimal_places)</f>
        <v>0.73333300000000001</v>
      </c>
      <c r="AC484">
        <f>ROUND(IF(AC$1=2050,TREND(INDEX('Set Schedules Here'!967:967,1,MATCH(AC$1,'Set Schedules Here'!966:966,0)),INDEX('Set Schedules Here'!966:966,1,MATCH(AC$1,'Set Schedules Here'!966:966,0)),AC$1),TREND(INDEX('Set Schedules Here'!967:967,1,MATCH(AC$1,'Set Schedules Here'!966:966,1)):INDEX('Set Schedules Here'!967:967,1,MATCH(AC$1,'Set Schedules Here'!966:966,1)+1),INDEX('Set Schedules Here'!966:966,1,MATCH(AC$1,'Set Schedules Here'!966:966,1)):INDEX('Set Schedules Here'!966:966,1,MATCH(AC$1,'Set Schedules Here'!966:966,1)+1),AC$1)),rounding_decimal_places)</f>
        <v>0.76666699999999999</v>
      </c>
      <c r="AD484">
        <f>ROUND(IF(AD$1=2050,TREND(INDEX('Set Schedules Here'!967:967,1,MATCH(AD$1,'Set Schedules Here'!966:966,0)),INDEX('Set Schedules Here'!966:966,1,MATCH(AD$1,'Set Schedules Here'!966:966,0)),AD$1),TREND(INDEX('Set Schedules Here'!967:967,1,MATCH(AD$1,'Set Schedules Here'!966:966,1)):INDEX('Set Schedules Here'!967:967,1,MATCH(AD$1,'Set Schedules Here'!966:966,1)+1),INDEX('Set Schedules Here'!966:966,1,MATCH(AD$1,'Set Schedules Here'!966:966,1)):INDEX('Set Schedules Here'!966:966,1,MATCH(AD$1,'Set Schedules Here'!966:966,1)+1),AD$1)),rounding_decimal_places)</f>
        <v>0.8</v>
      </c>
      <c r="AE484">
        <f>ROUND(IF(AE$1=2050,TREND(INDEX('Set Schedules Here'!967:967,1,MATCH(AE$1,'Set Schedules Here'!966:966,0)),INDEX('Set Schedules Here'!966:966,1,MATCH(AE$1,'Set Schedules Here'!966:966,0)),AE$1),TREND(INDEX('Set Schedules Here'!967:967,1,MATCH(AE$1,'Set Schedules Here'!966:966,1)):INDEX('Set Schedules Here'!967:967,1,MATCH(AE$1,'Set Schedules Here'!966:966,1)+1),INDEX('Set Schedules Here'!966:966,1,MATCH(AE$1,'Set Schedules Here'!966:966,1)):INDEX('Set Schedules Here'!966:966,1,MATCH(AE$1,'Set Schedules Here'!966:966,1)+1),AE$1)),rounding_decimal_places)</f>
        <v>0.83333299999999999</v>
      </c>
      <c r="AF484">
        <f>ROUND(IF(AF$1=2050,TREND(INDEX('Set Schedules Here'!967:967,1,MATCH(AF$1,'Set Schedules Here'!966:966,0)),INDEX('Set Schedules Here'!966:966,1,MATCH(AF$1,'Set Schedules Here'!966:966,0)),AF$1),TREND(INDEX('Set Schedules Here'!967:967,1,MATCH(AF$1,'Set Schedules Here'!966:966,1)):INDEX('Set Schedules Here'!967:967,1,MATCH(AF$1,'Set Schedules Here'!966:966,1)+1),INDEX('Set Schedules Here'!966:966,1,MATCH(AF$1,'Set Schedules Here'!966:966,1)):INDEX('Set Schedules Here'!966:966,1,MATCH(AF$1,'Set Schedules Here'!966:966,1)+1),AF$1)),rounding_decimal_places)</f>
        <v>0.86666699999999997</v>
      </c>
      <c r="AG484">
        <f>ROUND(IF(AG$1=2050,TREND(INDEX('Set Schedules Here'!967:967,1,MATCH(AG$1,'Set Schedules Here'!966:966,0)),INDEX('Set Schedules Here'!966:966,1,MATCH(AG$1,'Set Schedules Here'!966:966,0)),AG$1),TREND(INDEX('Set Schedules Here'!967:967,1,MATCH(AG$1,'Set Schedules Here'!966:966,1)):INDEX('Set Schedules Here'!967:967,1,MATCH(AG$1,'Set Schedules Here'!966:966,1)+1),INDEX('Set Schedules Here'!966:966,1,MATCH(AG$1,'Set Schedules Here'!966:966,1)):INDEX('Set Schedules Here'!966:966,1,MATCH(AG$1,'Set Schedules Here'!966:966,1)+1),AG$1)),rounding_decimal_places)</f>
        <v>0.9</v>
      </c>
      <c r="AH484">
        <f>ROUND(IF(AH$1=2050,TREND(INDEX('Set Schedules Here'!967:967,1,MATCH(AH$1,'Set Schedules Here'!966:966,0)),INDEX('Set Schedules Here'!966:966,1,MATCH(AH$1,'Set Schedules Here'!966:966,0)),AH$1),TREND(INDEX('Set Schedules Here'!967:967,1,MATCH(AH$1,'Set Schedules Here'!966:966,1)):INDEX('Set Schedules Here'!967:967,1,MATCH(AH$1,'Set Schedules Here'!966:966,1)+1),INDEX('Set Schedules Here'!966:966,1,MATCH(AH$1,'Set Schedules Here'!966:966,1)):INDEX('Set Schedules Here'!966:966,1,MATCH(AH$1,'Set Schedules Here'!966:966,1)+1),AH$1)),rounding_decimal_places)</f>
        <v>0.93333299999999997</v>
      </c>
      <c r="AI484">
        <f>ROUND(IF(AI$1=2050,TREND(INDEX('Set Schedules Here'!967:967,1,MATCH(AI$1,'Set Schedules Here'!966:966,0)),INDEX('Set Schedules Here'!966:966,1,MATCH(AI$1,'Set Schedules Here'!966:966,0)),AI$1),TREND(INDEX('Set Schedules Here'!967:967,1,MATCH(AI$1,'Set Schedules Here'!966:966,1)):INDEX('Set Schedules Here'!967:967,1,MATCH(AI$1,'Set Schedules Here'!966:966,1)+1),INDEX('Set Schedules Here'!966:966,1,MATCH(AI$1,'Set Schedules Here'!966:966,1)):INDEX('Set Schedules Here'!966:966,1,MATCH(AI$1,'Set Schedules Here'!966:966,1)+1),AI$1)),rounding_decimal_places)</f>
        <v>0.96666700000000005</v>
      </c>
      <c r="AJ484">
        <f>ROUND(IF(AJ$1=2050,TREND(INDEX('Set Schedules Here'!967:967,1,MATCH(AJ$1,'Set Schedules Here'!966:966,0)),INDEX('Set Schedules Here'!966:966,1,MATCH(AJ$1,'Set Schedules Here'!966:966,0)),AJ$1),TREND(INDEX('Set Schedules Here'!967:967,1,MATCH(AJ$1,'Set Schedules Here'!966:966,1)):INDEX('Set Schedules Here'!967:967,1,MATCH(AJ$1,'Set Schedules Here'!966:966,1)+1),INDEX('Set Schedules Here'!966:966,1,MATCH(AJ$1,'Set Schedules Here'!966:966,1)):INDEX('Set Schedules Here'!966:966,1,MATCH(AJ$1,'Set Schedules Here'!966:966,1)+1),AJ$1)),rounding_decimal_places)</f>
        <v>1</v>
      </c>
    </row>
    <row r="485" spans="1:36" x14ac:dyDescent="0.45">
      <c r="A485" s="12" t="str">
        <f>'Set Schedules Here'!A968</f>
        <v>indst efficiency standards</v>
      </c>
      <c r="B485" s="12" t="str">
        <f>IF(ISBLANK('Set Schedules Here'!C968),"",'Set Schedules Here'!C968)</f>
        <v>other industries</v>
      </c>
      <c r="C485" s="12" t="str">
        <f>IF(ISBLANK('Set Schedules Here'!D968),"",'Set Schedules Here'!D968)</f>
        <v>hard coal if</v>
      </c>
      <c r="D485" s="21" t="str">
        <f>IF(ISBLANK('Set Schedules Here'!E968),"",'Set Schedules Here'!E968)</f>
        <v/>
      </c>
      <c r="E485">
        <f>ROUND(IF(E$1=2050,TREND(INDEX('Set Schedules Here'!969:969,1,MATCH(E$1,'Set Schedules Here'!968:968,0)),INDEX('Set Schedules Here'!968:968,1,MATCH(E$1,'Set Schedules Here'!968:968,0)),E$1),TREND(INDEX('Set Schedules Here'!969:969,1,MATCH(E$1,'Set Schedules Here'!968:968,1)):INDEX('Set Schedules Here'!969:969,1,MATCH(E$1,'Set Schedules Here'!968:968,1)+1),INDEX('Set Schedules Here'!968:968,1,MATCH(E$1,'Set Schedules Here'!968:968,1)):INDEX('Set Schedules Here'!968:968,1,MATCH(E$1,'Set Schedules Here'!968:968,1)+1),E$1)),rounding_decimal_places)</f>
        <v>0</v>
      </c>
      <c r="F485">
        <f>ROUND(IF(F$1=2050,TREND(INDEX('Set Schedules Here'!969:969,1,MATCH(F$1,'Set Schedules Here'!968:968,0)),INDEX('Set Schedules Here'!968:968,1,MATCH(F$1,'Set Schedules Here'!968:968,0)),F$1),TREND(INDEX('Set Schedules Here'!969:969,1,MATCH(F$1,'Set Schedules Here'!968:968,1)):INDEX('Set Schedules Here'!969:969,1,MATCH(F$1,'Set Schedules Here'!968:968,1)+1),INDEX('Set Schedules Here'!968:968,1,MATCH(F$1,'Set Schedules Here'!968:968,1)):INDEX('Set Schedules Here'!968:968,1,MATCH(F$1,'Set Schedules Here'!968:968,1)+1),F$1)),rounding_decimal_places)</f>
        <v>0</v>
      </c>
      <c r="G485">
        <f>ROUND(IF(G$1=2050,TREND(INDEX('Set Schedules Here'!969:969,1,MATCH(G$1,'Set Schedules Here'!968:968,0)),INDEX('Set Schedules Here'!968:968,1,MATCH(G$1,'Set Schedules Here'!968:968,0)),G$1),TREND(INDEX('Set Schedules Here'!969:969,1,MATCH(G$1,'Set Schedules Here'!968:968,1)):INDEX('Set Schedules Here'!969:969,1,MATCH(G$1,'Set Schedules Here'!968:968,1)+1),INDEX('Set Schedules Here'!968:968,1,MATCH(G$1,'Set Schedules Here'!968:968,1)):INDEX('Set Schedules Here'!968:968,1,MATCH(G$1,'Set Schedules Here'!968:968,1)+1),G$1)),rounding_decimal_places)</f>
        <v>3.3333000000000002E-2</v>
      </c>
      <c r="H485">
        <f>ROUND(IF(H$1=2050,TREND(INDEX('Set Schedules Here'!969:969,1,MATCH(H$1,'Set Schedules Here'!968:968,0)),INDEX('Set Schedules Here'!968:968,1,MATCH(H$1,'Set Schedules Here'!968:968,0)),H$1),TREND(INDEX('Set Schedules Here'!969:969,1,MATCH(H$1,'Set Schedules Here'!968:968,1)):INDEX('Set Schedules Here'!969:969,1,MATCH(H$1,'Set Schedules Here'!968:968,1)+1),INDEX('Set Schedules Here'!968:968,1,MATCH(H$1,'Set Schedules Here'!968:968,1)):INDEX('Set Schedules Here'!968:968,1,MATCH(H$1,'Set Schedules Here'!968:968,1)+1),H$1)),rounding_decimal_places)</f>
        <v>6.6667000000000004E-2</v>
      </c>
      <c r="I485">
        <f>ROUND(IF(I$1=2050,TREND(INDEX('Set Schedules Here'!969:969,1,MATCH(I$1,'Set Schedules Here'!968:968,0)),INDEX('Set Schedules Here'!968:968,1,MATCH(I$1,'Set Schedules Here'!968:968,0)),I$1),TREND(INDEX('Set Schedules Here'!969:969,1,MATCH(I$1,'Set Schedules Here'!968:968,1)):INDEX('Set Schedules Here'!969:969,1,MATCH(I$1,'Set Schedules Here'!968:968,1)+1),INDEX('Set Schedules Here'!968:968,1,MATCH(I$1,'Set Schedules Here'!968:968,1)):INDEX('Set Schedules Here'!968:968,1,MATCH(I$1,'Set Schedules Here'!968:968,1)+1),I$1)),rounding_decimal_places)</f>
        <v>0.1</v>
      </c>
      <c r="J485">
        <f>ROUND(IF(J$1=2050,TREND(INDEX('Set Schedules Here'!969:969,1,MATCH(J$1,'Set Schedules Here'!968:968,0)),INDEX('Set Schedules Here'!968:968,1,MATCH(J$1,'Set Schedules Here'!968:968,0)),J$1),TREND(INDEX('Set Schedules Here'!969:969,1,MATCH(J$1,'Set Schedules Here'!968:968,1)):INDEX('Set Schedules Here'!969:969,1,MATCH(J$1,'Set Schedules Here'!968:968,1)+1),INDEX('Set Schedules Here'!968:968,1,MATCH(J$1,'Set Schedules Here'!968:968,1)):INDEX('Set Schedules Here'!968:968,1,MATCH(J$1,'Set Schedules Here'!968:968,1)+1),J$1)),rounding_decimal_places)</f>
        <v>0.13333300000000001</v>
      </c>
      <c r="K485">
        <f>ROUND(IF(K$1=2050,TREND(INDEX('Set Schedules Here'!969:969,1,MATCH(K$1,'Set Schedules Here'!968:968,0)),INDEX('Set Schedules Here'!968:968,1,MATCH(K$1,'Set Schedules Here'!968:968,0)),K$1),TREND(INDEX('Set Schedules Here'!969:969,1,MATCH(K$1,'Set Schedules Here'!968:968,1)):INDEX('Set Schedules Here'!969:969,1,MATCH(K$1,'Set Schedules Here'!968:968,1)+1),INDEX('Set Schedules Here'!968:968,1,MATCH(K$1,'Set Schedules Here'!968:968,1)):INDEX('Set Schedules Here'!968:968,1,MATCH(K$1,'Set Schedules Here'!968:968,1)+1),K$1)),rounding_decimal_places)</f>
        <v>0.16666700000000001</v>
      </c>
      <c r="L485">
        <f>ROUND(IF(L$1=2050,TREND(INDEX('Set Schedules Here'!969:969,1,MATCH(L$1,'Set Schedules Here'!968:968,0)),INDEX('Set Schedules Here'!968:968,1,MATCH(L$1,'Set Schedules Here'!968:968,0)),L$1),TREND(INDEX('Set Schedules Here'!969:969,1,MATCH(L$1,'Set Schedules Here'!968:968,1)):INDEX('Set Schedules Here'!969:969,1,MATCH(L$1,'Set Schedules Here'!968:968,1)+1),INDEX('Set Schedules Here'!968:968,1,MATCH(L$1,'Set Schedules Here'!968:968,1)):INDEX('Set Schedules Here'!968:968,1,MATCH(L$1,'Set Schedules Here'!968:968,1)+1),L$1)),rounding_decimal_places)</f>
        <v>0.2</v>
      </c>
      <c r="M485">
        <f>ROUND(IF(M$1=2050,TREND(INDEX('Set Schedules Here'!969:969,1,MATCH(M$1,'Set Schedules Here'!968:968,0)),INDEX('Set Schedules Here'!968:968,1,MATCH(M$1,'Set Schedules Here'!968:968,0)),M$1),TREND(INDEX('Set Schedules Here'!969:969,1,MATCH(M$1,'Set Schedules Here'!968:968,1)):INDEX('Set Schedules Here'!969:969,1,MATCH(M$1,'Set Schedules Here'!968:968,1)+1),INDEX('Set Schedules Here'!968:968,1,MATCH(M$1,'Set Schedules Here'!968:968,1)):INDEX('Set Schedules Here'!968:968,1,MATCH(M$1,'Set Schedules Here'!968:968,1)+1),M$1)),rounding_decimal_places)</f>
        <v>0.23333300000000001</v>
      </c>
      <c r="N485">
        <f>ROUND(IF(N$1=2050,TREND(INDEX('Set Schedules Here'!969:969,1,MATCH(N$1,'Set Schedules Here'!968:968,0)),INDEX('Set Schedules Here'!968:968,1,MATCH(N$1,'Set Schedules Here'!968:968,0)),N$1),TREND(INDEX('Set Schedules Here'!969:969,1,MATCH(N$1,'Set Schedules Here'!968:968,1)):INDEX('Set Schedules Here'!969:969,1,MATCH(N$1,'Set Schedules Here'!968:968,1)+1),INDEX('Set Schedules Here'!968:968,1,MATCH(N$1,'Set Schedules Here'!968:968,1)):INDEX('Set Schedules Here'!968:968,1,MATCH(N$1,'Set Schedules Here'!968:968,1)+1),N$1)),rounding_decimal_places)</f>
        <v>0.26666699999999999</v>
      </c>
      <c r="O485">
        <f>ROUND(IF(O$1=2050,TREND(INDEX('Set Schedules Here'!969:969,1,MATCH(O$1,'Set Schedules Here'!968:968,0)),INDEX('Set Schedules Here'!968:968,1,MATCH(O$1,'Set Schedules Here'!968:968,0)),O$1),TREND(INDEX('Set Schedules Here'!969:969,1,MATCH(O$1,'Set Schedules Here'!968:968,1)):INDEX('Set Schedules Here'!969:969,1,MATCH(O$1,'Set Schedules Here'!968:968,1)+1),INDEX('Set Schedules Here'!968:968,1,MATCH(O$1,'Set Schedules Here'!968:968,1)):INDEX('Set Schedules Here'!968:968,1,MATCH(O$1,'Set Schedules Here'!968:968,1)+1),O$1)),rounding_decimal_places)</f>
        <v>0.3</v>
      </c>
      <c r="P485">
        <f>ROUND(IF(P$1=2050,TREND(INDEX('Set Schedules Here'!969:969,1,MATCH(P$1,'Set Schedules Here'!968:968,0)),INDEX('Set Schedules Here'!968:968,1,MATCH(P$1,'Set Schedules Here'!968:968,0)),P$1),TREND(INDEX('Set Schedules Here'!969:969,1,MATCH(P$1,'Set Schedules Here'!968:968,1)):INDEX('Set Schedules Here'!969:969,1,MATCH(P$1,'Set Schedules Here'!968:968,1)+1),INDEX('Set Schedules Here'!968:968,1,MATCH(P$1,'Set Schedules Here'!968:968,1)):INDEX('Set Schedules Here'!968:968,1,MATCH(P$1,'Set Schedules Here'!968:968,1)+1),P$1)),rounding_decimal_places)</f>
        <v>0.33333299999999999</v>
      </c>
      <c r="Q485">
        <f>ROUND(IF(Q$1=2050,TREND(INDEX('Set Schedules Here'!969:969,1,MATCH(Q$1,'Set Schedules Here'!968:968,0)),INDEX('Set Schedules Here'!968:968,1,MATCH(Q$1,'Set Schedules Here'!968:968,0)),Q$1),TREND(INDEX('Set Schedules Here'!969:969,1,MATCH(Q$1,'Set Schedules Here'!968:968,1)):INDEX('Set Schedules Here'!969:969,1,MATCH(Q$1,'Set Schedules Here'!968:968,1)+1),INDEX('Set Schedules Here'!968:968,1,MATCH(Q$1,'Set Schedules Here'!968:968,1)):INDEX('Set Schedules Here'!968:968,1,MATCH(Q$1,'Set Schedules Here'!968:968,1)+1),Q$1)),rounding_decimal_places)</f>
        <v>0.36666700000000002</v>
      </c>
      <c r="R485">
        <f>ROUND(IF(R$1=2050,TREND(INDEX('Set Schedules Here'!969:969,1,MATCH(R$1,'Set Schedules Here'!968:968,0)),INDEX('Set Schedules Here'!968:968,1,MATCH(R$1,'Set Schedules Here'!968:968,0)),R$1),TREND(INDEX('Set Schedules Here'!969:969,1,MATCH(R$1,'Set Schedules Here'!968:968,1)):INDEX('Set Schedules Here'!969:969,1,MATCH(R$1,'Set Schedules Here'!968:968,1)+1),INDEX('Set Schedules Here'!968:968,1,MATCH(R$1,'Set Schedules Here'!968:968,1)):INDEX('Set Schedules Here'!968:968,1,MATCH(R$1,'Set Schedules Here'!968:968,1)+1),R$1)),rounding_decimal_places)</f>
        <v>0.4</v>
      </c>
      <c r="S485">
        <f>ROUND(IF(S$1=2050,TREND(INDEX('Set Schedules Here'!969:969,1,MATCH(S$1,'Set Schedules Here'!968:968,0)),INDEX('Set Schedules Here'!968:968,1,MATCH(S$1,'Set Schedules Here'!968:968,0)),S$1),TREND(INDEX('Set Schedules Here'!969:969,1,MATCH(S$1,'Set Schedules Here'!968:968,1)):INDEX('Set Schedules Here'!969:969,1,MATCH(S$1,'Set Schedules Here'!968:968,1)+1),INDEX('Set Schedules Here'!968:968,1,MATCH(S$1,'Set Schedules Here'!968:968,1)):INDEX('Set Schedules Here'!968:968,1,MATCH(S$1,'Set Schedules Here'!968:968,1)+1),S$1)),rounding_decimal_places)</f>
        <v>0.43333300000000002</v>
      </c>
      <c r="T485">
        <f>ROUND(IF(T$1=2050,TREND(INDEX('Set Schedules Here'!969:969,1,MATCH(T$1,'Set Schedules Here'!968:968,0)),INDEX('Set Schedules Here'!968:968,1,MATCH(T$1,'Set Schedules Here'!968:968,0)),T$1),TREND(INDEX('Set Schedules Here'!969:969,1,MATCH(T$1,'Set Schedules Here'!968:968,1)):INDEX('Set Schedules Here'!969:969,1,MATCH(T$1,'Set Schedules Here'!968:968,1)+1),INDEX('Set Schedules Here'!968:968,1,MATCH(T$1,'Set Schedules Here'!968:968,1)):INDEX('Set Schedules Here'!968:968,1,MATCH(T$1,'Set Schedules Here'!968:968,1)+1),T$1)),rounding_decimal_places)</f>
        <v>0.466667</v>
      </c>
      <c r="U485">
        <f>ROUND(IF(U$1=2050,TREND(INDEX('Set Schedules Here'!969:969,1,MATCH(U$1,'Set Schedules Here'!968:968,0)),INDEX('Set Schedules Here'!968:968,1,MATCH(U$1,'Set Schedules Here'!968:968,0)),U$1),TREND(INDEX('Set Schedules Here'!969:969,1,MATCH(U$1,'Set Schedules Here'!968:968,1)):INDEX('Set Schedules Here'!969:969,1,MATCH(U$1,'Set Schedules Here'!968:968,1)+1),INDEX('Set Schedules Here'!968:968,1,MATCH(U$1,'Set Schedules Here'!968:968,1)):INDEX('Set Schedules Here'!968:968,1,MATCH(U$1,'Set Schedules Here'!968:968,1)+1),U$1)),rounding_decimal_places)</f>
        <v>0.5</v>
      </c>
      <c r="V485">
        <f>ROUND(IF(V$1=2050,TREND(INDEX('Set Schedules Here'!969:969,1,MATCH(V$1,'Set Schedules Here'!968:968,0)),INDEX('Set Schedules Here'!968:968,1,MATCH(V$1,'Set Schedules Here'!968:968,0)),V$1),TREND(INDEX('Set Schedules Here'!969:969,1,MATCH(V$1,'Set Schedules Here'!968:968,1)):INDEX('Set Schedules Here'!969:969,1,MATCH(V$1,'Set Schedules Here'!968:968,1)+1),INDEX('Set Schedules Here'!968:968,1,MATCH(V$1,'Set Schedules Here'!968:968,1)):INDEX('Set Schedules Here'!968:968,1,MATCH(V$1,'Set Schedules Here'!968:968,1)+1),V$1)),rounding_decimal_places)</f>
        <v>0.53333299999999995</v>
      </c>
      <c r="W485">
        <f>ROUND(IF(W$1=2050,TREND(INDEX('Set Schedules Here'!969:969,1,MATCH(W$1,'Set Schedules Here'!968:968,0)),INDEX('Set Schedules Here'!968:968,1,MATCH(W$1,'Set Schedules Here'!968:968,0)),W$1),TREND(INDEX('Set Schedules Here'!969:969,1,MATCH(W$1,'Set Schedules Here'!968:968,1)):INDEX('Set Schedules Here'!969:969,1,MATCH(W$1,'Set Schedules Here'!968:968,1)+1),INDEX('Set Schedules Here'!968:968,1,MATCH(W$1,'Set Schedules Here'!968:968,1)):INDEX('Set Schedules Here'!968:968,1,MATCH(W$1,'Set Schedules Here'!968:968,1)+1),W$1)),rounding_decimal_places)</f>
        <v>0.56666700000000003</v>
      </c>
      <c r="X485">
        <f>ROUND(IF(X$1=2050,TREND(INDEX('Set Schedules Here'!969:969,1,MATCH(X$1,'Set Schedules Here'!968:968,0)),INDEX('Set Schedules Here'!968:968,1,MATCH(X$1,'Set Schedules Here'!968:968,0)),X$1),TREND(INDEX('Set Schedules Here'!969:969,1,MATCH(X$1,'Set Schedules Here'!968:968,1)):INDEX('Set Schedules Here'!969:969,1,MATCH(X$1,'Set Schedules Here'!968:968,1)+1),INDEX('Set Schedules Here'!968:968,1,MATCH(X$1,'Set Schedules Here'!968:968,1)):INDEX('Set Schedules Here'!968:968,1,MATCH(X$1,'Set Schedules Here'!968:968,1)+1),X$1)),rounding_decimal_places)</f>
        <v>0.6</v>
      </c>
      <c r="Y485">
        <f>ROUND(IF(Y$1=2050,TREND(INDEX('Set Schedules Here'!969:969,1,MATCH(Y$1,'Set Schedules Here'!968:968,0)),INDEX('Set Schedules Here'!968:968,1,MATCH(Y$1,'Set Schedules Here'!968:968,0)),Y$1),TREND(INDEX('Set Schedules Here'!969:969,1,MATCH(Y$1,'Set Schedules Here'!968:968,1)):INDEX('Set Schedules Here'!969:969,1,MATCH(Y$1,'Set Schedules Here'!968:968,1)+1),INDEX('Set Schedules Here'!968:968,1,MATCH(Y$1,'Set Schedules Here'!968:968,1)):INDEX('Set Schedules Here'!968:968,1,MATCH(Y$1,'Set Schedules Here'!968:968,1)+1),Y$1)),rounding_decimal_places)</f>
        <v>0.63333300000000003</v>
      </c>
      <c r="Z485">
        <f>ROUND(IF(Z$1=2050,TREND(INDEX('Set Schedules Here'!969:969,1,MATCH(Z$1,'Set Schedules Here'!968:968,0)),INDEX('Set Schedules Here'!968:968,1,MATCH(Z$1,'Set Schedules Here'!968:968,0)),Z$1),TREND(INDEX('Set Schedules Here'!969:969,1,MATCH(Z$1,'Set Schedules Here'!968:968,1)):INDEX('Set Schedules Here'!969:969,1,MATCH(Z$1,'Set Schedules Here'!968:968,1)+1),INDEX('Set Schedules Here'!968:968,1,MATCH(Z$1,'Set Schedules Here'!968:968,1)):INDEX('Set Schedules Here'!968:968,1,MATCH(Z$1,'Set Schedules Here'!968:968,1)+1),Z$1)),rounding_decimal_places)</f>
        <v>0.66666700000000001</v>
      </c>
      <c r="AA485">
        <f>ROUND(IF(AA$1=2050,TREND(INDEX('Set Schedules Here'!969:969,1,MATCH(AA$1,'Set Schedules Here'!968:968,0)),INDEX('Set Schedules Here'!968:968,1,MATCH(AA$1,'Set Schedules Here'!968:968,0)),AA$1),TREND(INDEX('Set Schedules Here'!969:969,1,MATCH(AA$1,'Set Schedules Here'!968:968,1)):INDEX('Set Schedules Here'!969:969,1,MATCH(AA$1,'Set Schedules Here'!968:968,1)+1),INDEX('Set Schedules Here'!968:968,1,MATCH(AA$1,'Set Schedules Here'!968:968,1)):INDEX('Set Schedules Here'!968:968,1,MATCH(AA$1,'Set Schedules Here'!968:968,1)+1),AA$1)),rounding_decimal_places)</f>
        <v>0.7</v>
      </c>
      <c r="AB485">
        <f>ROUND(IF(AB$1=2050,TREND(INDEX('Set Schedules Here'!969:969,1,MATCH(AB$1,'Set Schedules Here'!968:968,0)),INDEX('Set Schedules Here'!968:968,1,MATCH(AB$1,'Set Schedules Here'!968:968,0)),AB$1),TREND(INDEX('Set Schedules Here'!969:969,1,MATCH(AB$1,'Set Schedules Here'!968:968,1)):INDEX('Set Schedules Here'!969:969,1,MATCH(AB$1,'Set Schedules Here'!968:968,1)+1),INDEX('Set Schedules Here'!968:968,1,MATCH(AB$1,'Set Schedules Here'!968:968,1)):INDEX('Set Schedules Here'!968:968,1,MATCH(AB$1,'Set Schedules Here'!968:968,1)+1),AB$1)),rounding_decimal_places)</f>
        <v>0.73333300000000001</v>
      </c>
      <c r="AC485">
        <f>ROUND(IF(AC$1=2050,TREND(INDEX('Set Schedules Here'!969:969,1,MATCH(AC$1,'Set Schedules Here'!968:968,0)),INDEX('Set Schedules Here'!968:968,1,MATCH(AC$1,'Set Schedules Here'!968:968,0)),AC$1),TREND(INDEX('Set Schedules Here'!969:969,1,MATCH(AC$1,'Set Schedules Here'!968:968,1)):INDEX('Set Schedules Here'!969:969,1,MATCH(AC$1,'Set Schedules Here'!968:968,1)+1),INDEX('Set Schedules Here'!968:968,1,MATCH(AC$1,'Set Schedules Here'!968:968,1)):INDEX('Set Schedules Here'!968:968,1,MATCH(AC$1,'Set Schedules Here'!968:968,1)+1),AC$1)),rounding_decimal_places)</f>
        <v>0.76666699999999999</v>
      </c>
      <c r="AD485">
        <f>ROUND(IF(AD$1=2050,TREND(INDEX('Set Schedules Here'!969:969,1,MATCH(AD$1,'Set Schedules Here'!968:968,0)),INDEX('Set Schedules Here'!968:968,1,MATCH(AD$1,'Set Schedules Here'!968:968,0)),AD$1),TREND(INDEX('Set Schedules Here'!969:969,1,MATCH(AD$1,'Set Schedules Here'!968:968,1)):INDEX('Set Schedules Here'!969:969,1,MATCH(AD$1,'Set Schedules Here'!968:968,1)+1),INDEX('Set Schedules Here'!968:968,1,MATCH(AD$1,'Set Schedules Here'!968:968,1)):INDEX('Set Schedules Here'!968:968,1,MATCH(AD$1,'Set Schedules Here'!968:968,1)+1),AD$1)),rounding_decimal_places)</f>
        <v>0.8</v>
      </c>
      <c r="AE485">
        <f>ROUND(IF(AE$1=2050,TREND(INDEX('Set Schedules Here'!969:969,1,MATCH(AE$1,'Set Schedules Here'!968:968,0)),INDEX('Set Schedules Here'!968:968,1,MATCH(AE$1,'Set Schedules Here'!968:968,0)),AE$1),TREND(INDEX('Set Schedules Here'!969:969,1,MATCH(AE$1,'Set Schedules Here'!968:968,1)):INDEX('Set Schedules Here'!969:969,1,MATCH(AE$1,'Set Schedules Here'!968:968,1)+1),INDEX('Set Schedules Here'!968:968,1,MATCH(AE$1,'Set Schedules Here'!968:968,1)):INDEX('Set Schedules Here'!968:968,1,MATCH(AE$1,'Set Schedules Here'!968:968,1)+1),AE$1)),rounding_decimal_places)</f>
        <v>0.83333299999999999</v>
      </c>
      <c r="AF485">
        <f>ROUND(IF(AF$1=2050,TREND(INDEX('Set Schedules Here'!969:969,1,MATCH(AF$1,'Set Schedules Here'!968:968,0)),INDEX('Set Schedules Here'!968:968,1,MATCH(AF$1,'Set Schedules Here'!968:968,0)),AF$1),TREND(INDEX('Set Schedules Here'!969:969,1,MATCH(AF$1,'Set Schedules Here'!968:968,1)):INDEX('Set Schedules Here'!969:969,1,MATCH(AF$1,'Set Schedules Here'!968:968,1)+1),INDEX('Set Schedules Here'!968:968,1,MATCH(AF$1,'Set Schedules Here'!968:968,1)):INDEX('Set Schedules Here'!968:968,1,MATCH(AF$1,'Set Schedules Here'!968:968,1)+1),AF$1)),rounding_decimal_places)</f>
        <v>0.86666699999999997</v>
      </c>
      <c r="AG485">
        <f>ROUND(IF(AG$1=2050,TREND(INDEX('Set Schedules Here'!969:969,1,MATCH(AG$1,'Set Schedules Here'!968:968,0)),INDEX('Set Schedules Here'!968:968,1,MATCH(AG$1,'Set Schedules Here'!968:968,0)),AG$1),TREND(INDEX('Set Schedules Here'!969:969,1,MATCH(AG$1,'Set Schedules Here'!968:968,1)):INDEX('Set Schedules Here'!969:969,1,MATCH(AG$1,'Set Schedules Here'!968:968,1)+1),INDEX('Set Schedules Here'!968:968,1,MATCH(AG$1,'Set Schedules Here'!968:968,1)):INDEX('Set Schedules Here'!968:968,1,MATCH(AG$1,'Set Schedules Here'!968:968,1)+1),AG$1)),rounding_decimal_places)</f>
        <v>0.9</v>
      </c>
      <c r="AH485">
        <f>ROUND(IF(AH$1=2050,TREND(INDEX('Set Schedules Here'!969:969,1,MATCH(AH$1,'Set Schedules Here'!968:968,0)),INDEX('Set Schedules Here'!968:968,1,MATCH(AH$1,'Set Schedules Here'!968:968,0)),AH$1),TREND(INDEX('Set Schedules Here'!969:969,1,MATCH(AH$1,'Set Schedules Here'!968:968,1)):INDEX('Set Schedules Here'!969:969,1,MATCH(AH$1,'Set Schedules Here'!968:968,1)+1),INDEX('Set Schedules Here'!968:968,1,MATCH(AH$1,'Set Schedules Here'!968:968,1)):INDEX('Set Schedules Here'!968:968,1,MATCH(AH$1,'Set Schedules Here'!968:968,1)+1),AH$1)),rounding_decimal_places)</f>
        <v>0.93333299999999997</v>
      </c>
      <c r="AI485">
        <f>ROUND(IF(AI$1=2050,TREND(INDEX('Set Schedules Here'!969:969,1,MATCH(AI$1,'Set Schedules Here'!968:968,0)),INDEX('Set Schedules Here'!968:968,1,MATCH(AI$1,'Set Schedules Here'!968:968,0)),AI$1),TREND(INDEX('Set Schedules Here'!969:969,1,MATCH(AI$1,'Set Schedules Here'!968:968,1)):INDEX('Set Schedules Here'!969:969,1,MATCH(AI$1,'Set Schedules Here'!968:968,1)+1),INDEX('Set Schedules Here'!968:968,1,MATCH(AI$1,'Set Schedules Here'!968:968,1)):INDEX('Set Schedules Here'!968:968,1,MATCH(AI$1,'Set Schedules Here'!968:968,1)+1),AI$1)),rounding_decimal_places)</f>
        <v>0.96666700000000005</v>
      </c>
      <c r="AJ485">
        <f>ROUND(IF(AJ$1=2050,TREND(INDEX('Set Schedules Here'!969:969,1,MATCH(AJ$1,'Set Schedules Here'!968:968,0)),INDEX('Set Schedules Here'!968:968,1,MATCH(AJ$1,'Set Schedules Here'!968:968,0)),AJ$1),TREND(INDEX('Set Schedules Here'!969:969,1,MATCH(AJ$1,'Set Schedules Here'!968:968,1)):INDEX('Set Schedules Here'!969:969,1,MATCH(AJ$1,'Set Schedules Here'!968:968,1)+1),INDEX('Set Schedules Here'!968:968,1,MATCH(AJ$1,'Set Schedules Here'!968:968,1)):INDEX('Set Schedules Here'!968:968,1,MATCH(AJ$1,'Set Schedules Here'!968:968,1)+1),AJ$1)),rounding_decimal_places)</f>
        <v>1</v>
      </c>
    </row>
    <row r="486" spans="1:36" x14ac:dyDescent="0.45">
      <c r="A486" s="12" t="str">
        <f>'Set Schedules Here'!A970</f>
        <v>indst efficiency standards</v>
      </c>
      <c r="B486" s="12" t="str">
        <f>IF(ISBLANK('Set Schedules Here'!C970),"",'Set Schedules Here'!C970)</f>
        <v>other industries</v>
      </c>
      <c r="C486" s="12" t="str">
        <f>IF(ISBLANK('Set Schedules Here'!D970),"",'Set Schedules Here'!D970)</f>
        <v>natural gas if</v>
      </c>
      <c r="D486" s="21" t="str">
        <f>IF(ISBLANK('Set Schedules Here'!E970),"",'Set Schedules Here'!E970)</f>
        <v/>
      </c>
      <c r="E486">
        <f>ROUND(IF(E$1=2050,TREND(INDEX('Set Schedules Here'!971:971,1,MATCH(E$1,'Set Schedules Here'!970:970,0)),INDEX('Set Schedules Here'!970:970,1,MATCH(E$1,'Set Schedules Here'!970:970,0)),E$1),TREND(INDEX('Set Schedules Here'!971:971,1,MATCH(E$1,'Set Schedules Here'!970:970,1)):INDEX('Set Schedules Here'!971:971,1,MATCH(E$1,'Set Schedules Here'!970:970,1)+1),INDEX('Set Schedules Here'!970:970,1,MATCH(E$1,'Set Schedules Here'!970:970,1)):INDEX('Set Schedules Here'!970:970,1,MATCH(E$1,'Set Schedules Here'!970:970,1)+1),E$1)),rounding_decimal_places)</f>
        <v>0</v>
      </c>
      <c r="F486">
        <f>ROUND(IF(F$1=2050,TREND(INDEX('Set Schedules Here'!971:971,1,MATCH(F$1,'Set Schedules Here'!970:970,0)),INDEX('Set Schedules Here'!970:970,1,MATCH(F$1,'Set Schedules Here'!970:970,0)),F$1),TREND(INDEX('Set Schedules Here'!971:971,1,MATCH(F$1,'Set Schedules Here'!970:970,1)):INDEX('Set Schedules Here'!971:971,1,MATCH(F$1,'Set Schedules Here'!970:970,1)+1),INDEX('Set Schedules Here'!970:970,1,MATCH(F$1,'Set Schedules Here'!970:970,1)):INDEX('Set Schedules Here'!970:970,1,MATCH(F$1,'Set Schedules Here'!970:970,1)+1),F$1)),rounding_decimal_places)</f>
        <v>0</v>
      </c>
      <c r="G486">
        <f>ROUND(IF(G$1=2050,TREND(INDEX('Set Schedules Here'!971:971,1,MATCH(G$1,'Set Schedules Here'!970:970,0)),INDEX('Set Schedules Here'!970:970,1,MATCH(G$1,'Set Schedules Here'!970:970,0)),G$1),TREND(INDEX('Set Schedules Here'!971:971,1,MATCH(G$1,'Set Schedules Here'!970:970,1)):INDEX('Set Schedules Here'!971:971,1,MATCH(G$1,'Set Schedules Here'!970:970,1)+1),INDEX('Set Schedules Here'!970:970,1,MATCH(G$1,'Set Schedules Here'!970:970,1)):INDEX('Set Schedules Here'!970:970,1,MATCH(G$1,'Set Schedules Here'!970:970,1)+1),G$1)),rounding_decimal_places)</f>
        <v>3.3333000000000002E-2</v>
      </c>
      <c r="H486">
        <f>ROUND(IF(H$1=2050,TREND(INDEX('Set Schedules Here'!971:971,1,MATCH(H$1,'Set Schedules Here'!970:970,0)),INDEX('Set Schedules Here'!970:970,1,MATCH(H$1,'Set Schedules Here'!970:970,0)),H$1),TREND(INDEX('Set Schedules Here'!971:971,1,MATCH(H$1,'Set Schedules Here'!970:970,1)):INDEX('Set Schedules Here'!971:971,1,MATCH(H$1,'Set Schedules Here'!970:970,1)+1),INDEX('Set Schedules Here'!970:970,1,MATCH(H$1,'Set Schedules Here'!970:970,1)):INDEX('Set Schedules Here'!970:970,1,MATCH(H$1,'Set Schedules Here'!970:970,1)+1),H$1)),rounding_decimal_places)</f>
        <v>6.6667000000000004E-2</v>
      </c>
      <c r="I486">
        <f>ROUND(IF(I$1=2050,TREND(INDEX('Set Schedules Here'!971:971,1,MATCH(I$1,'Set Schedules Here'!970:970,0)),INDEX('Set Schedules Here'!970:970,1,MATCH(I$1,'Set Schedules Here'!970:970,0)),I$1),TREND(INDEX('Set Schedules Here'!971:971,1,MATCH(I$1,'Set Schedules Here'!970:970,1)):INDEX('Set Schedules Here'!971:971,1,MATCH(I$1,'Set Schedules Here'!970:970,1)+1),INDEX('Set Schedules Here'!970:970,1,MATCH(I$1,'Set Schedules Here'!970:970,1)):INDEX('Set Schedules Here'!970:970,1,MATCH(I$1,'Set Schedules Here'!970:970,1)+1),I$1)),rounding_decimal_places)</f>
        <v>0.1</v>
      </c>
      <c r="J486">
        <f>ROUND(IF(J$1=2050,TREND(INDEX('Set Schedules Here'!971:971,1,MATCH(J$1,'Set Schedules Here'!970:970,0)),INDEX('Set Schedules Here'!970:970,1,MATCH(J$1,'Set Schedules Here'!970:970,0)),J$1),TREND(INDEX('Set Schedules Here'!971:971,1,MATCH(J$1,'Set Schedules Here'!970:970,1)):INDEX('Set Schedules Here'!971:971,1,MATCH(J$1,'Set Schedules Here'!970:970,1)+1),INDEX('Set Schedules Here'!970:970,1,MATCH(J$1,'Set Schedules Here'!970:970,1)):INDEX('Set Schedules Here'!970:970,1,MATCH(J$1,'Set Schedules Here'!970:970,1)+1),J$1)),rounding_decimal_places)</f>
        <v>0.13333300000000001</v>
      </c>
      <c r="K486">
        <f>ROUND(IF(K$1=2050,TREND(INDEX('Set Schedules Here'!971:971,1,MATCH(K$1,'Set Schedules Here'!970:970,0)),INDEX('Set Schedules Here'!970:970,1,MATCH(K$1,'Set Schedules Here'!970:970,0)),K$1),TREND(INDEX('Set Schedules Here'!971:971,1,MATCH(K$1,'Set Schedules Here'!970:970,1)):INDEX('Set Schedules Here'!971:971,1,MATCH(K$1,'Set Schedules Here'!970:970,1)+1),INDEX('Set Schedules Here'!970:970,1,MATCH(K$1,'Set Schedules Here'!970:970,1)):INDEX('Set Schedules Here'!970:970,1,MATCH(K$1,'Set Schedules Here'!970:970,1)+1),K$1)),rounding_decimal_places)</f>
        <v>0.16666700000000001</v>
      </c>
      <c r="L486">
        <f>ROUND(IF(L$1=2050,TREND(INDEX('Set Schedules Here'!971:971,1,MATCH(L$1,'Set Schedules Here'!970:970,0)),INDEX('Set Schedules Here'!970:970,1,MATCH(L$1,'Set Schedules Here'!970:970,0)),L$1),TREND(INDEX('Set Schedules Here'!971:971,1,MATCH(L$1,'Set Schedules Here'!970:970,1)):INDEX('Set Schedules Here'!971:971,1,MATCH(L$1,'Set Schedules Here'!970:970,1)+1),INDEX('Set Schedules Here'!970:970,1,MATCH(L$1,'Set Schedules Here'!970:970,1)):INDEX('Set Schedules Here'!970:970,1,MATCH(L$1,'Set Schedules Here'!970:970,1)+1),L$1)),rounding_decimal_places)</f>
        <v>0.2</v>
      </c>
      <c r="M486">
        <f>ROUND(IF(M$1=2050,TREND(INDEX('Set Schedules Here'!971:971,1,MATCH(M$1,'Set Schedules Here'!970:970,0)),INDEX('Set Schedules Here'!970:970,1,MATCH(M$1,'Set Schedules Here'!970:970,0)),M$1),TREND(INDEX('Set Schedules Here'!971:971,1,MATCH(M$1,'Set Schedules Here'!970:970,1)):INDEX('Set Schedules Here'!971:971,1,MATCH(M$1,'Set Schedules Here'!970:970,1)+1),INDEX('Set Schedules Here'!970:970,1,MATCH(M$1,'Set Schedules Here'!970:970,1)):INDEX('Set Schedules Here'!970:970,1,MATCH(M$1,'Set Schedules Here'!970:970,1)+1),M$1)),rounding_decimal_places)</f>
        <v>0.23333300000000001</v>
      </c>
      <c r="N486">
        <f>ROUND(IF(N$1=2050,TREND(INDEX('Set Schedules Here'!971:971,1,MATCH(N$1,'Set Schedules Here'!970:970,0)),INDEX('Set Schedules Here'!970:970,1,MATCH(N$1,'Set Schedules Here'!970:970,0)),N$1),TREND(INDEX('Set Schedules Here'!971:971,1,MATCH(N$1,'Set Schedules Here'!970:970,1)):INDEX('Set Schedules Here'!971:971,1,MATCH(N$1,'Set Schedules Here'!970:970,1)+1),INDEX('Set Schedules Here'!970:970,1,MATCH(N$1,'Set Schedules Here'!970:970,1)):INDEX('Set Schedules Here'!970:970,1,MATCH(N$1,'Set Schedules Here'!970:970,1)+1),N$1)),rounding_decimal_places)</f>
        <v>0.26666699999999999</v>
      </c>
      <c r="O486">
        <f>ROUND(IF(O$1=2050,TREND(INDEX('Set Schedules Here'!971:971,1,MATCH(O$1,'Set Schedules Here'!970:970,0)),INDEX('Set Schedules Here'!970:970,1,MATCH(O$1,'Set Schedules Here'!970:970,0)),O$1),TREND(INDEX('Set Schedules Here'!971:971,1,MATCH(O$1,'Set Schedules Here'!970:970,1)):INDEX('Set Schedules Here'!971:971,1,MATCH(O$1,'Set Schedules Here'!970:970,1)+1),INDEX('Set Schedules Here'!970:970,1,MATCH(O$1,'Set Schedules Here'!970:970,1)):INDEX('Set Schedules Here'!970:970,1,MATCH(O$1,'Set Schedules Here'!970:970,1)+1),O$1)),rounding_decimal_places)</f>
        <v>0.3</v>
      </c>
      <c r="P486">
        <f>ROUND(IF(P$1=2050,TREND(INDEX('Set Schedules Here'!971:971,1,MATCH(P$1,'Set Schedules Here'!970:970,0)),INDEX('Set Schedules Here'!970:970,1,MATCH(P$1,'Set Schedules Here'!970:970,0)),P$1),TREND(INDEX('Set Schedules Here'!971:971,1,MATCH(P$1,'Set Schedules Here'!970:970,1)):INDEX('Set Schedules Here'!971:971,1,MATCH(P$1,'Set Schedules Here'!970:970,1)+1),INDEX('Set Schedules Here'!970:970,1,MATCH(P$1,'Set Schedules Here'!970:970,1)):INDEX('Set Schedules Here'!970:970,1,MATCH(P$1,'Set Schedules Here'!970:970,1)+1),P$1)),rounding_decimal_places)</f>
        <v>0.33333299999999999</v>
      </c>
      <c r="Q486">
        <f>ROUND(IF(Q$1=2050,TREND(INDEX('Set Schedules Here'!971:971,1,MATCH(Q$1,'Set Schedules Here'!970:970,0)),INDEX('Set Schedules Here'!970:970,1,MATCH(Q$1,'Set Schedules Here'!970:970,0)),Q$1),TREND(INDEX('Set Schedules Here'!971:971,1,MATCH(Q$1,'Set Schedules Here'!970:970,1)):INDEX('Set Schedules Here'!971:971,1,MATCH(Q$1,'Set Schedules Here'!970:970,1)+1),INDEX('Set Schedules Here'!970:970,1,MATCH(Q$1,'Set Schedules Here'!970:970,1)):INDEX('Set Schedules Here'!970:970,1,MATCH(Q$1,'Set Schedules Here'!970:970,1)+1),Q$1)),rounding_decimal_places)</f>
        <v>0.36666700000000002</v>
      </c>
      <c r="R486">
        <f>ROUND(IF(R$1=2050,TREND(INDEX('Set Schedules Here'!971:971,1,MATCH(R$1,'Set Schedules Here'!970:970,0)),INDEX('Set Schedules Here'!970:970,1,MATCH(R$1,'Set Schedules Here'!970:970,0)),R$1),TREND(INDEX('Set Schedules Here'!971:971,1,MATCH(R$1,'Set Schedules Here'!970:970,1)):INDEX('Set Schedules Here'!971:971,1,MATCH(R$1,'Set Schedules Here'!970:970,1)+1),INDEX('Set Schedules Here'!970:970,1,MATCH(R$1,'Set Schedules Here'!970:970,1)):INDEX('Set Schedules Here'!970:970,1,MATCH(R$1,'Set Schedules Here'!970:970,1)+1),R$1)),rounding_decimal_places)</f>
        <v>0.4</v>
      </c>
      <c r="S486">
        <f>ROUND(IF(S$1=2050,TREND(INDEX('Set Schedules Here'!971:971,1,MATCH(S$1,'Set Schedules Here'!970:970,0)),INDEX('Set Schedules Here'!970:970,1,MATCH(S$1,'Set Schedules Here'!970:970,0)),S$1),TREND(INDEX('Set Schedules Here'!971:971,1,MATCH(S$1,'Set Schedules Here'!970:970,1)):INDEX('Set Schedules Here'!971:971,1,MATCH(S$1,'Set Schedules Here'!970:970,1)+1),INDEX('Set Schedules Here'!970:970,1,MATCH(S$1,'Set Schedules Here'!970:970,1)):INDEX('Set Schedules Here'!970:970,1,MATCH(S$1,'Set Schedules Here'!970:970,1)+1),S$1)),rounding_decimal_places)</f>
        <v>0.43333300000000002</v>
      </c>
      <c r="T486">
        <f>ROUND(IF(T$1=2050,TREND(INDEX('Set Schedules Here'!971:971,1,MATCH(T$1,'Set Schedules Here'!970:970,0)),INDEX('Set Schedules Here'!970:970,1,MATCH(T$1,'Set Schedules Here'!970:970,0)),T$1),TREND(INDEX('Set Schedules Here'!971:971,1,MATCH(T$1,'Set Schedules Here'!970:970,1)):INDEX('Set Schedules Here'!971:971,1,MATCH(T$1,'Set Schedules Here'!970:970,1)+1),INDEX('Set Schedules Here'!970:970,1,MATCH(T$1,'Set Schedules Here'!970:970,1)):INDEX('Set Schedules Here'!970:970,1,MATCH(T$1,'Set Schedules Here'!970:970,1)+1),T$1)),rounding_decimal_places)</f>
        <v>0.466667</v>
      </c>
      <c r="U486">
        <f>ROUND(IF(U$1=2050,TREND(INDEX('Set Schedules Here'!971:971,1,MATCH(U$1,'Set Schedules Here'!970:970,0)),INDEX('Set Schedules Here'!970:970,1,MATCH(U$1,'Set Schedules Here'!970:970,0)),U$1),TREND(INDEX('Set Schedules Here'!971:971,1,MATCH(U$1,'Set Schedules Here'!970:970,1)):INDEX('Set Schedules Here'!971:971,1,MATCH(U$1,'Set Schedules Here'!970:970,1)+1),INDEX('Set Schedules Here'!970:970,1,MATCH(U$1,'Set Schedules Here'!970:970,1)):INDEX('Set Schedules Here'!970:970,1,MATCH(U$1,'Set Schedules Here'!970:970,1)+1),U$1)),rounding_decimal_places)</f>
        <v>0.5</v>
      </c>
      <c r="V486">
        <f>ROUND(IF(V$1=2050,TREND(INDEX('Set Schedules Here'!971:971,1,MATCH(V$1,'Set Schedules Here'!970:970,0)),INDEX('Set Schedules Here'!970:970,1,MATCH(V$1,'Set Schedules Here'!970:970,0)),V$1),TREND(INDEX('Set Schedules Here'!971:971,1,MATCH(V$1,'Set Schedules Here'!970:970,1)):INDEX('Set Schedules Here'!971:971,1,MATCH(V$1,'Set Schedules Here'!970:970,1)+1),INDEX('Set Schedules Here'!970:970,1,MATCH(V$1,'Set Schedules Here'!970:970,1)):INDEX('Set Schedules Here'!970:970,1,MATCH(V$1,'Set Schedules Here'!970:970,1)+1),V$1)),rounding_decimal_places)</f>
        <v>0.53333299999999995</v>
      </c>
      <c r="W486">
        <f>ROUND(IF(W$1=2050,TREND(INDEX('Set Schedules Here'!971:971,1,MATCH(W$1,'Set Schedules Here'!970:970,0)),INDEX('Set Schedules Here'!970:970,1,MATCH(W$1,'Set Schedules Here'!970:970,0)),W$1),TREND(INDEX('Set Schedules Here'!971:971,1,MATCH(W$1,'Set Schedules Here'!970:970,1)):INDEX('Set Schedules Here'!971:971,1,MATCH(W$1,'Set Schedules Here'!970:970,1)+1),INDEX('Set Schedules Here'!970:970,1,MATCH(W$1,'Set Schedules Here'!970:970,1)):INDEX('Set Schedules Here'!970:970,1,MATCH(W$1,'Set Schedules Here'!970:970,1)+1),W$1)),rounding_decimal_places)</f>
        <v>0.56666700000000003</v>
      </c>
      <c r="X486">
        <f>ROUND(IF(X$1=2050,TREND(INDEX('Set Schedules Here'!971:971,1,MATCH(X$1,'Set Schedules Here'!970:970,0)),INDEX('Set Schedules Here'!970:970,1,MATCH(X$1,'Set Schedules Here'!970:970,0)),X$1),TREND(INDEX('Set Schedules Here'!971:971,1,MATCH(X$1,'Set Schedules Here'!970:970,1)):INDEX('Set Schedules Here'!971:971,1,MATCH(X$1,'Set Schedules Here'!970:970,1)+1),INDEX('Set Schedules Here'!970:970,1,MATCH(X$1,'Set Schedules Here'!970:970,1)):INDEX('Set Schedules Here'!970:970,1,MATCH(X$1,'Set Schedules Here'!970:970,1)+1),X$1)),rounding_decimal_places)</f>
        <v>0.6</v>
      </c>
      <c r="Y486">
        <f>ROUND(IF(Y$1=2050,TREND(INDEX('Set Schedules Here'!971:971,1,MATCH(Y$1,'Set Schedules Here'!970:970,0)),INDEX('Set Schedules Here'!970:970,1,MATCH(Y$1,'Set Schedules Here'!970:970,0)),Y$1),TREND(INDEX('Set Schedules Here'!971:971,1,MATCH(Y$1,'Set Schedules Here'!970:970,1)):INDEX('Set Schedules Here'!971:971,1,MATCH(Y$1,'Set Schedules Here'!970:970,1)+1),INDEX('Set Schedules Here'!970:970,1,MATCH(Y$1,'Set Schedules Here'!970:970,1)):INDEX('Set Schedules Here'!970:970,1,MATCH(Y$1,'Set Schedules Here'!970:970,1)+1),Y$1)),rounding_decimal_places)</f>
        <v>0.63333300000000003</v>
      </c>
      <c r="Z486">
        <f>ROUND(IF(Z$1=2050,TREND(INDEX('Set Schedules Here'!971:971,1,MATCH(Z$1,'Set Schedules Here'!970:970,0)),INDEX('Set Schedules Here'!970:970,1,MATCH(Z$1,'Set Schedules Here'!970:970,0)),Z$1),TREND(INDEX('Set Schedules Here'!971:971,1,MATCH(Z$1,'Set Schedules Here'!970:970,1)):INDEX('Set Schedules Here'!971:971,1,MATCH(Z$1,'Set Schedules Here'!970:970,1)+1),INDEX('Set Schedules Here'!970:970,1,MATCH(Z$1,'Set Schedules Here'!970:970,1)):INDEX('Set Schedules Here'!970:970,1,MATCH(Z$1,'Set Schedules Here'!970:970,1)+1),Z$1)),rounding_decimal_places)</f>
        <v>0.66666700000000001</v>
      </c>
      <c r="AA486">
        <f>ROUND(IF(AA$1=2050,TREND(INDEX('Set Schedules Here'!971:971,1,MATCH(AA$1,'Set Schedules Here'!970:970,0)),INDEX('Set Schedules Here'!970:970,1,MATCH(AA$1,'Set Schedules Here'!970:970,0)),AA$1),TREND(INDEX('Set Schedules Here'!971:971,1,MATCH(AA$1,'Set Schedules Here'!970:970,1)):INDEX('Set Schedules Here'!971:971,1,MATCH(AA$1,'Set Schedules Here'!970:970,1)+1),INDEX('Set Schedules Here'!970:970,1,MATCH(AA$1,'Set Schedules Here'!970:970,1)):INDEX('Set Schedules Here'!970:970,1,MATCH(AA$1,'Set Schedules Here'!970:970,1)+1),AA$1)),rounding_decimal_places)</f>
        <v>0.7</v>
      </c>
      <c r="AB486">
        <f>ROUND(IF(AB$1=2050,TREND(INDEX('Set Schedules Here'!971:971,1,MATCH(AB$1,'Set Schedules Here'!970:970,0)),INDEX('Set Schedules Here'!970:970,1,MATCH(AB$1,'Set Schedules Here'!970:970,0)),AB$1),TREND(INDEX('Set Schedules Here'!971:971,1,MATCH(AB$1,'Set Schedules Here'!970:970,1)):INDEX('Set Schedules Here'!971:971,1,MATCH(AB$1,'Set Schedules Here'!970:970,1)+1),INDEX('Set Schedules Here'!970:970,1,MATCH(AB$1,'Set Schedules Here'!970:970,1)):INDEX('Set Schedules Here'!970:970,1,MATCH(AB$1,'Set Schedules Here'!970:970,1)+1),AB$1)),rounding_decimal_places)</f>
        <v>0.73333300000000001</v>
      </c>
      <c r="AC486">
        <f>ROUND(IF(AC$1=2050,TREND(INDEX('Set Schedules Here'!971:971,1,MATCH(AC$1,'Set Schedules Here'!970:970,0)),INDEX('Set Schedules Here'!970:970,1,MATCH(AC$1,'Set Schedules Here'!970:970,0)),AC$1),TREND(INDEX('Set Schedules Here'!971:971,1,MATCH(AC$1,'Set Schedules Here'!970:970,1)):INDEX('Set Schedules Here'!971:971,1,MATCH(AC$1,'Set Schedules Here'!970:970,1)+1),INDEX('Set Schedules Here'!970:970,1,MATCH(AC$1,'Set Schedules Here'!970:970,1)):INDEX('Set Schedules Here'!970:970,1,MATCH(AC$1,'Set Schedules Here'!970:970,1)+1),AC$1)),rounding_decimal_places)</f>
        <v>0.76666699999999999</v>
      </c>
      <c r="AD486">
        <f>ROUND(IF(AD$1=2050,TREND(INDEX('Set Schedules Here'!971:971,1,MATCH(AD$1,'Set Schedules Here'!970:970,0)),INDEX('Set Schedules Here'!970:970,1,MATCH(AD$1,'Set Schedules Here'!970:970,0)),AD$1),TREND(INDEX('Set Schedules Here'!971:971,1,MATCH(AD$1,'Set Schedules Here'!970:970,1)):INDEX('Set Schedules Here'!971:971,1,MATCH(AD$1,'Set Schedules Here'!970:970,1)+1),INDEX('Set Schedules Here'!970:970,1,MATCH(AD$1,'Set Schedules Here'!970:970,1)):INDEX('Set Schedules Here'!970:970,1,MATCH(AD$1,'Set Schedules Here'!970:970,1)+1),AD$1)),rounding_decimal_places)</f>
        <v>0.8</v>
      </c>
      <c r="AE486">
        <f>ROUND(IF(AE$1=2050,TREND(INDEX('Set Schedules Here'!971:971,1,MATCH(AE$1,'Set Schedules Here'!970:970,0)),INDEX('Set Schedules Here'!970:970,1,MATCH(AE$1,'Set Schedules Here'!970:970,0)),AE$1),TREND(INDEX('Set Schedules Here'!971:971,1,MATCH(AE$1,'Set Schedules Here'!970:970,1)):INDEX('Set Schedules Here'!971:971,1,MATCH(AE$1,'Set Schedules Here'!970:970,1)+1),INDEX('Set Schedules Here'!970:970,1,MATCH(AE$1,'Set Schedules Here'!970:970,1)):INDEX('Set Schedules Here'!970:970,1,MATCH(AE$1,'Set Schedules Here'!970:970,1)+1),AE$1)),rounding_decimal_places)</f>
        <v>0.83333299999999999</v>
      </c>
      <c r="AF486">
        <f>ROUND(IF(AF$1=2050,TREND(INDEX('Set Schedules Here'!971:971,1,MATCH(AF$1,'Set Schedules Here'!970:970,0)),INDEX('Set Schedules Here'!970:970,1,MATCH(AF$1,'Set Schedules Here'!970:970,0)),AF$1),TREND(INDEX('Set Schedules Here'!971:971,1,MATCH(AF$1,'Set Schedules Here'!970:970,1)):INDEX('Set Schedules Here'!971:971,1,MATCH(AF$1,'Set Schedules Here'!970:970,1)+1),INDEX('Set Schedules Here'!970:970,1,MATCH(AF$1,'Set Schedules Here'!970:970,1)):INDEX('Set Schedules Here'!970:970,1,MATCH(AF$1,'Set Schedules Here'!970:970,1)+1),AF$1)),rounding_decimal_places)</f>
        <v>0.86666699999999997</v>
      </c>
      <c r="AG486">
        <f>ROUND(IF(AG$1=2050,TREND(INDEX('Set Schedules Here'!971:971,1,MATCH(AG$1,'Set Schedules Here'!970:970,0)),INDEX('Set Schedules Here'!970:970,1,MATCH(AG$1,'Set Schedules Here'!970:970,0)),AG$1),TREND(INDEX('Set Schedules Here'!971:971,1,MATCH(AG$1,'Set Schedules Here'!970:970,1)):INDEX('Set Schedules Here'!971:971,1,MATCH(AG$1,'Set Schedules Here'!970:970,1)+1),INDEX('Set Schedules Here'!970:970,1,MATCH(AG$1,'Set Schedules Here'!970:970,1)):INDEX('Set Schedules Here'!970:970,1,MATCH(AG$1,'Set Schedules Here'!970:970,1)+1),AG$1)),rounding_decimal_places)</f>
        <v>0.9</v>
      </c>
      <c r="AH486">
        <f>ROUND(IF(AH$1=2050,TREND(INDEX('Set Schedules Here'!971:971,1,MATCH(AH$1,'Set Schedules Here'!970:970,0)),INDEX('Set Schedules Here'!970:970,1,MATCH(AH$1,'Set Schedules Here'!970:970,0)),AH$1),TREND(INDEX('Set Schedules Here'!971:971,1,MATCH(AH$1,'Set Schedules Here'!970:970,1)):INDEX('Set Schedules Here'!971:971,1,MATCH(AH$1,'Set Schedules Here'!970:970,1)+1),INDEX('Set Schedules Here'!970:970,1,MATCH(AH$1,'Set Schedules Here'!970:970,1)):INDEX('Set Schedules Here'!970:970,1,MATCH(AH$1,'Set Schedules Here'!970:970,1)+1),AH$1)),rounding_decimal_places)</f>
        <v>0.93333299999999997</v>
      </c>
      <c r="AI486">
        <f>ROUND(IF(AI$1=2050,TREND(INDEX('Set Schedules Here'!971:971,1,MATCH(AI$1,'Set Schedules Here'!970:970,0)),INDEX('Set Schedules Here'!970:970,1,MATCH(AI$1,'Set Schedules Here'!970:970,0)),AI$1),TREND(INDEX('Set Schedules Here'!971:971,1,MATCH(AI$1,'Set Schedules Here'!970:970,1)):INDEX('Set Schedules Here'!971:971,1,MATCH(AI$1,'Set Schedules Here'!970:970,1)+1),INDEX('Set Schedules Here'!970:970,1,MATCH(AI$1,'Set Schedules Here'!970:970,1)):INDEX('Set Schedules Here'!970:970,1,MATCH(AI$1,'Set Schedules Here'!970:970,1)+1),AI$1)),rounding_decimal_places)</f>
        <v>0.96666700000000005</v>
      </c>
      <c r="AJ486">
        <f>ROUND(IF(AJ$1=2050,TREND(INDEX('Set Schedules Here'!971:971,1,MATCH(AJ$1,'Set Schedules Here'!970:970,0)),INDEX('Set Schedules Here'!970:970,1,MATCH(AJ$1,'Set Schedules Here'!970:970,0)),AJ$1),TREND(INDEX('Set Schedules Here'!971:971,1,MATCH(AJ$1,'Set Schedules Here'!970:970,1)):INDEX('Set Schedules Here'!971:971,1,MATCH(AJ$1,'Set Schedules Here'!970:970,1)+1),INDEX('Set Schedules Here'!970:970,1,MATCH(AJ$1,'Set Schedules Here'!970:970,1)):INDEX('Set Schedules Here'!970:970,1,MATCH(AJ$1,'Set Schedules Here'!970:970,1)+1),AJ$1)),rounding_decimal_places)</f>
        <v>1</v>
      </c>
    </row>
    <row r="487" spans="1:36" x14ac:dyDescent="0.45">
      <c r="A487" s="12" t="str">
        <f>'Set Schedules Here'!A972</f>
        <v>indst efficiency standards</v>
      </c>
      <c r="B487" s="12" t="str">
        <f>IF(ISBLANK('Set Schedules Here'!C972),"",'Set Schedules Here'!C972)</f>
        <v>other industries</v>
      </c>
      <c r="C487" s="12" t="str">
        <f>IF(ISBLANK('Set Schedules Here'!D972),"",'Set Schedules Here'!D972)</f>
        <v>biomass if</v>
      </c>
      <c r="D487" s="21" t="str">
        <f>IF(ISBLANK('Set Schedules Here'!E972),"",'Set Schedules Here'!E972)</f>
        <v/>
      </c>
      <c r="E487">
        <f>ROUND(IF(E$1=2050,TREND(INDEX('Set Schedules Here'!973:973,1,MATCH(E$1,'Set Schedules Here'!972:972,0)),INDEX('Set Schedules Here'!972:972,1,MATCH(E$1,'Set Schedules Here'!972:972,0)),E$1),TREND(INDEX('Set Schedules Here'!973:973,1,MATCH(E$1,'Set Schedules Here'!972:972,1)):INDEX('Set Schedules Here'!973:973,1,MATCH(E$1,'Set Schedules Here'!972:972,1)+1),INDEX('Set Schedules Here'!972:972,1,MATCH(E$1,'Set Schedules Here'!972:972,1)):INDEX('Set Schedules Here'!972:972,1,MATCH(E$1,'Set Schedules Here'!972:972,1)+1),E$1)),rounding_decimal_places)</f>
        <v>0</v>
      </c>
      <c r="F487">
        <f>ROUND(IF(F$1=2050,TREND(INDEX('Set Schedules Here'!973:973,1,MATCH(F$1,'Set Schedules Here'!972:972,0)),INDEX('Set Schedules Here'!972:972,1,MATCH(F$1,'Set Schedules Here'!972:972,0)),F$1),TREND(INDEX('Set Schedules Here'!973:973,1,MATCH(F$1,'Set Schedules Here'!972:972,1)):INDEX('Set Schedules Here'!973:973,1,MATCH(F$1,'Set Schedules Here'!972:972,1)+1),INDEX('Set Schedules Here'!972:972,1,MATCH(F$1,'Set Schedules Here'!972:972,1)):INDEX('Set Schedules Here'!972:972,1,MATCH(F$1,'Set Schedules Here'!972:972,1)+1),F$1)),rounding_decimal_places)</f>
        <v>0</v>
      </c>
      <c r="G487">
        <f>ROUND(IF(G$1=2050,TREND(INDEX('Set Schedules Here'!973:973,1,MATCH(G$1,'Set Schedules Here'!972:972,0)),INDEX('Set Schedules Here'!972:972,1,MATCH(G$1,'Set Schedules Here'!972:972,0)),G$1),TREND(INDEX('Set Schedules Here'!973:973,1,MATCH(G$1,'Set Schedules Here'!972:972,1)):INDEX('Set Schedules Here'!973:973,1,MATCH(G$1,'Set Schedules Here'!972:972,1)+1),INDEX('Set Schedules Here'!972:972,1,MATCH(G$1,'Set Schedules Here'!972:972,1)):INDEX('Set Schedules Here'!972:972,1,MATCH(G$1,'Set Schedules Here'!972:972,1)+1),G$1)),rounding_decimal_places)</f>
        <v>3.3333000000000002E-2</v>
      </c>
      <c r="H487">
        <f>ROUND(IF(H$1=2050,TREND(INDEX('Set Schedules Here'!973:973,1,MATCH(H$1,'Set Schedules Here'!972:972,0)),INDEX('Set Schedules Here'!972:972,1,MATCH(H$1,'Set Schedules Here'!972:972,0)),H$1),TREND(INDEX('Set Schedules Here'!973:973,1,MATCH(H$1,'Set Schedules Here'!972:972,1)):INDEX('Set Schedules Here'!973:973,1,MATCH(H$1,'Set Schedules Here'!972:972,1)+1),INDEX('Set Schedules Here'!972:972,1,MATCH(H$1,'Set Schedules Here'!972:972,1)):INDEX('Set Schedules Here'!972:972,1,MATCH(H$1,'Set Schedules Here'!972:972,1)+1),H$1)),rounding_decimal_places)</f>
        <v>6.6667000000000004E-2</v>
      </c>
      <c r="I487">
        <f>ROUND(IF(I$1=2050,TREND(INDEX('Set Schedules Here'!973:973,1,MATCH(I$1,'Set Schedules Here'!972:972,0)),INDEX('Set Schedules Here'!972:972,1,MATCH(I$1,'Set Schedules Here'!972:972,0)),I$1),TREND(INDEX('Set Schedules Here'!973:973,1,MATCH(I$1,'Set Schedules Here'!972:972,1)):INDEX('Set Schedules Here'!973:973,1,MATCH(I$1,'Set Schedules Here'!972:972,1)+1),INDEX('Set Schedules Here'!972:972,1,MATCH(I$1,'Set Schedules Here'!972:972,1)):INDEX('Set Schedules Here'!972:972,1,MATCH(I$1,'Set Schedules Here'!972:972,1)+1),I$1)),rounding_decimal_places)</f>
        <v>0.1</v>
      </c>
      <c r="J487">
        <f>ROUND(IF(J$1=2050,TREND(INDEX('Set Schedules Here'!973:973,1,MATCH(J$1,'Set Schedules Here'!972:972,0)),INDEX('Set Schedules Here'!972:972,1,MATCH(J$1,'Set Schedules Here'!972:972,0)),J$1),TREND(INDEX('Set Schedules Here'!973:973,1,MATCH(J$1,'Set Schedules Here'!972:972,1)):INDEX('Set Schedules Here'!973:973,1,MATCH(J$1,'Set Schedules Here'!972:972,1)+1),INDEX('Set Schedules Here'!972:972,1,MATCH(J$1,'Set Schedules Here'!972:972,1)):INDEX('Set Schedules Here'!972:972,1,MATCH(J$1,'Set Schedules Here'!972:972,1)+1),J$1)),rounding_decimal_places)</f>
        <v>0.13333300000000001</v>
      </c>
      <c r="K487">
        <f>ROUND(IF(K$1=2050,TREND(INDEX('Set Schedules Here'!973:973,1,MATCH(K$1,'Set Schedules Here'!972:972,0)),INDEX('Set Schedules Here'!972:972,1,MATCH(K$1,'Set Schedules Here'!972:972,0)),K$1),TREND(INDEX('Set Schedules Here'!973:973,1,MATCH(K$1,'Set Schedules Here'!972:972,1)):INDEX('Set Schedules Here'!973:973,1,MATCH(K$1,'Set Schedules Here'!972:972,1)+1),INDEX('Set Schedules Here'!972:972,1,MATCH(K$1,'Set Schedules Here'!972:972,1)):INDEX('Set Schedules Here'!972:972,1,MATCH(K$1,'Set Schedules Here'!972:972,1)+1),K$1)),rounding_decimal_places)</f>
        <v>0.16666700000000001</v>
      </c>
      <c r="L487">
        <f>ROUND(IF(L$1=2050,TREND(INDEX('Set Schedules Here'!973:973,1,MATCH(L$1,'Set Schedules Here'!972:972,0)),INDEX('Set Schedules Here'!972:972,1,MATCH(L$1,'Set Schedules Here'!972:972,0)),L$1),TREND(INDEX('Set Schedules Here'!973:973,1,MATCH(L$1,'Set Schedules Here'!972:972,1)):INDEX('Set Schedules Here'!973:973,1,MATCH(L$1,'Set Schedules Here'!972:972,1)+1),INDEX('Set Schedules Here'!972:972,1,MATCH(L$1,'Set Schedules Here'!972:972,1)):INDEX('Set Schedules Here'!972:972,1,MATCH(L$1,'Set Schedules Here'!972:972,1)+1),L$1)),rounding_decimal_places)</f>
        <v>0.2</v>
      </c>
      <c r="M487">
        <f>ROUND(IF(M$1=2050,TREND(INDEX('Set Schedules Here'!973:973,1,MATCH(M$1,'Set Schedules Here'!972:972,0)),INDEX('Set Schedules Here'!972:972,1,MATCH(M$1,'Set Schedules Here'!972:972,0)),M$1),TREND(INDEX('Set Schedules Here'!973:973,1,MATCH(M$1,'Set Schedules Here'!972:972,1)):INDEX('Set Schedules Here'!973:973,1,MATCH(M$1,'Set Schedules Here'!972:972,1)+1),INDEX('Set Schedules Here'!972:972,1,MATCH(M$1,'Set Schedules Here'!972:972,1)):INDEX('Set Schedules Here'!972:972,1,MATCH(M$1,'Set Schedules Here'!972:972,1)+1),M$1)),rounding_decimal_places)</f>
        <v>0.23333300000000001</v>
      </c>
      <c r="N487">
        <f>ROUND(IF(N$1=2050,TREND(INDEX('Set Schedules Here'!973:973,1,MATCH(N$1,'Set Schedules Here'!972:972,0)),INDEX('Set Schedules Here'!972:972,1,MATCH(N$1,'Set Schedules Here'!972:972,0)),N$1),TREND(INDEX('Set Schedules Here'!973:973,1,MATCH(N$1,'Set Schedules Here'!972:972,1)):INDEX('Set Schedules Here'!973:973,1,MATCH(N$1,'Set Schedules Here'!972:972,1)+1),INDEX('Set Schedules Here'!972:972,1,MATCH(N$1,'Set Schedules Here'!972:972,1)):INDEX('Set Schedules Here'!972:972,1,MATCH(N$1,'Set Schedules Here'!972:972,1)+1),N$1)),rounding_decimal_places)</f>
        <v>0.26666699999999999</v>
      </c>
      <c r="O487">
        <f>ROUND(IF(O$1=2050,TREND(INDEX('Set Schedules Here'!973:973,1,MATCH(O$1,'Set Schedules Here'!972:972,0)),INDEX('Set Schedules Here'!972:972,1,MATCH(O$1,'Set Schedules Here'!972:972,0)),O$1),TREND(INDEX('Set Schedules Here'!973:973,1,MATCH(O$1,'Set Schedules Here'!972:972,1)):INDEX('Set Schedules Here'!973:973,1,MATCH(O$1,'Set Schedules Here'!972:972,1)+1),INDEX('Set Schedules Here'!972:972,1,MATCH(O$1,'Set Schedules Here'!972:972,1)):INDEX('Set Schedules Here'!972:972,1,MATCH(O$1,'Set Schedules Here'!972:972,1)+1),O$1)),rounding_decimal_places)</f>
        <v>0.3</v>
      </c>
      <c r="P487">
        <f>ROUND(IF(P$1=2050,TREND(INDEX('Set Schedules Here'!973:973,1,MATCH(P$1,'Set Schedules Here'!972:972,0)),INDEX('Set Schedules Here'!972:972,1,MATCH(P$1,'Set Schedules Here'!972:972,0)),P$1),TREND(INDEX('Set Schedules Here'!973:973,1,MATCH(P$1,'Set Schedules Here'!972:972,1)):INDEX('Set Schedules Here'!973:973,1,MATCH(P$1,'Set Schedules Here'!972:972,1)+1),INDEX('Set Schedules Here'!972:972,1,MATCH(P$1,'Set Schedules Here'!972:972,1)):INDEX('Set Schedules Here'!972:972,1,MATCH(P$1,'Set Schedules Here'!972:972,1)+1),P$1)),rounding_decimal_places)</f>
        <v>0.33333299999999999</v>
      </c>
      <c r="Q487">
        <f>ROUND(IF(Q$1=2050,TREND(INDEX('Set Schedules Here'!973:973,1,MATCH(Q$1,'Set Schedules Here'!972:972,0)),INDEX('Set Schedules Here'!972:972,1,MATCH(Q$1,'Set Schedules Here'!972:972,0)),Q$1),TREND(INDEX('Set Schedules Here'!973:973,1,MATCH(Q$1,'Set Schedules Here'!972:972,1)):INDEX('Set Schedules Here'!973:973,1,MATCH(Q$1,'Set Schedules Here'!972:972,1)+1),INDEX('Set Schedules Here'!972:972,1,MATCH(Q$1,'Set Schedules Here'!972:972,1)):INDEX('Set Schedules Here'!972:972,1,MATCH(Q$1,'Set Schedules Here'!972:972,1)+1),Q$1)),rounding_decimal_places)</f>
        <v>0.36666700000000002</v>
      </c>
      <c r="R487">
        <f>ROUND(IF(R$1=2050,TREND(INDEX('Set Schedules Here'!973:973,1,MATCH(R$1,'Set Schedules Here'!972:972,0)),INDEX('Set Schedules Here'!972:972,1,MATCH(R$1,'Set Schedules Here'!972:972,0)),R$1),TREND(INDEX('Set Schedules Here'!973:973,1,MATCH(R$1,'Set Schedules Here'!972:972,1)):INDEX('Set Schedules Here'!973:973,1,MATCH(R$1,'Set Schedules Here'!972:972,1)+1),INDEX('Set Schedules Here'!972:972,1,MATCH(R$1,'Set Schedules Here'!972:972,1)):INDEX('Set Schedules Here'!972:972,1,MATCH(R$1,'Set Schedules Here'!972:972,1)+1),R$1)),rounding_decimal_places)</f>
        <v>0.4</v>
      </c>
      <c r="S487">
        <f>ROUND(IF(S$1=2050,TREND(INDEX('Set Schedules Here'!973:973,1,MATCH(S$1,'Set Schedules Here'!972:972,0)),INDEX('Set Schedules Here'!972:972,1,MATCH(S$1,'Set Schedules Here'!972:972,0)),S$1),TREND(INDEX('Set Schedules Here'!973:973,1,MATCH(S$1,'Set Schedules Here'!972:972,1)):INDEX('Set Schedules Here'!973:973,1,MATCH(S$1,'Set Schedules Here'!972:972,1)+1),INDEX('Set Schedules Here'!972:972,1,MATCH(S$1,'Set Schedules Here'!972:972,1)):INDEX('Set Schedules Here'!972:972,1,MATCH(S$1,'Set Schedules Here'!972:972,1)+1),S$1)),rounding_decimal_places)</f>
        <v>0.43333300000000002</v>
      </c>
      <c r="T487">
        <f>ROUND(IF(T$1=2050,TREND(INDEX('Set Schedules Here'!973:973,1,MATCH(T$1,'Set Schedules Here'!972:972,0)),INDEX('Set Schedules Here'!972:972,1,MATCH(T$1,'Set Schedules Here'!972:972,0)),T$1),TREND(INDEX('Set Schedules Here'!973:973,1,MATCH(T$1,'Set Schedules Here'!972:972,1)):INDEX('Set Schedules Here'!973:973,1,MATCH(T$1,'Set Schedules Here'!972:972,1)+1),INDEX('Set Schedules Here'!972:972,1,MATCH(T$1,'Set Schedules Here'!972:972,1)):INDEX('Set Schedules Here'!972:972,1,MATCH(T$1,'Set Schedules Here'!972:972,1)+1),T$1)),rounding_decimal_places)</f>
        <v>0.466667</v>
      </c>
      <c r="U487">
        <f>ROUND(IF(U$1=2050,TREND(INDEX('Set Schedules Here'!973:973,1,MATCH(U$1,'Set Schedules Here'!972:972,0)),INDEX('Set Schedules Here'!972:972,1,MATCH(U$1,'Set Schedules Here'!972:972,0)),U$1),TREND(INDEX('Set Schedules Here'!973:973,1,MATCH(U$1,'Set Schedules Here'!972:972,1)):INDEX('Set Schedules Here'!973:973,1,MATCH(U$1,'Set Schedules Here'!972:972,1)+1),INDEX('Set Schedules Here'!972:972,1,MATCH(U$1,'Set Schedules Here'!972:972,1)):INDEX('Set Schedules Here'!972:972,1,MATCH(U$1,'Set Schedules Here'!972:972,1)+1),U$1)),rounding_decimal_places)</f>
        <v>0.5</v>
      </c>
      <c r="V487">
        <f>ROUND(IF(V$1=2050,TREND(INDEX('Set Schedules Here'!973:973,1,MATCH(V$1,'Set Schedules Here'!972:972,0)),INDEX('Set Schedules Here'!972:972,1,MATCH(V$1,'Set Schedules Here'!972:972,0)),V$1),TREND(INDEX('Set Schedules Here'!973:973,1,MATCH(V$1,'Set Schedules Here'!972:972,1)):INDEX('Set Schedules Here'!973:973,1,MATCH(V$1,'Set Schedules Here'!972:972,1)+1),INDEX('Set Schedules Here'!972:972,1,MATCH(V$1,'Set Schedules Here'!972:972,1)):INDEX('Set Schedules Here'!972:972,1,MATCH(V$1,'Set Schedules Here'!972:972,1)+1),V$1)),rounding_decimal_places)</f>
        <v>0.53333299999999995</v>
      </c>
      <c r="W487">
        <f>ROUND(IF(W$1=2050,TREND(INDEX('Set Schedules Here'!973:973,1,MATCH(W$1,'Set Schedules Here'!972:972,0)),INDEX('Set Schedules Here'!972:972,1,MATCH(W$1,'Set Schedules Here'!972:972,0)),W$1),TREND(INDEX('Set Schedules Here'!973:973,1,MATCH(W$1,'Set Schedules Here'!972:972,1)):INDEX('Set Schedules Here'!973:973,1,MATCH(W$1,'Set Schedules Here'!972:972,1)+1),INDEX('Set Schedules Here'!972:972,1,MATCH(W$1,'Set Schedules Here'!972:972,1)):INDEX('Set Schedules Here'!972:972,1,MATCH(W$1,'Set Schedules Here'!972:972,1)+1),W$1)),rounding_decimal_places)</f>
        <v>0.56666700000000003</v>
      </c>
      <c r="X487">
        <f>ROUND(IF(X$1=2050,TREND(INDEX('Set Schedules Here'!973:973,1,MATCH(X$1,'Set Schedules Here'!972:972,0)),INDEX('Set Schedules Here'!972:972,1,MATCH(X$1,'Set Schedules Here'!972:972,0)),X$1),TREND(INDEX('Set Schedules Here'!973:973,1,MATCH(X$1,'Set Schedules Here'!972:972,1)):INDEX('Set Schedules Here'!973:973,1,MATCH(X$1,'Set Schedules Here'!972:972,1)+1),INDEX('Set Schedules Here'!972:972,1,MATCH(X$1,'Set Schedules Here'!972:972,1)):INDEX('Set Schedules Here'!972:972,1,MATCH(X$1,'Set Schedules Here'!972:972,1)+1),X$1)),rounding_decimal_places)</f>
        <v>0.6</v>
      </c>
      <c r="Y487">
        <f>ROUND(IF(Y$1=2050,TREND(INDEX('Set Schedules Here'!973:973,1,MATCH(Y$1,'Set Schedules Here'!972:972,0)),INDEX('Set Schedules Here'!972:972,1,MATCH(Y$1,'Set Schedules Here'!972:972,0)),Y$1),TREND(INDEX('Set Schedules Here'!973:973,1,MATCH(Y$1,'Set Schedules Here'!972:972,1)):INDEX('Set Schedules Here'!973:973,1,MATCH(Y$1,'Set Schedules Here'!972:972,1)+1),INDEX('Set Schedules Here'!972:972,1,MATCH(Y$1,'Set Schedules Here'!972:972,1)):INDEX('Set Schedules Here'!972:972,1,MATCH(Y$1,'Set Schedules Here'!972:972,1)+1),Y$1)),rounding_decimal_places)</f>
        <v>0.63333300000000003</v>
      </c>
      <c r="Z487">
        <f>ROUND(IF(Z$1=2050,TREND(INDEX('Set Schedules Here'!973:973,1,MATCH(Z$1,'Set Schedules Here'!972:972,0)),INDEX('Set Schedules Here'!972:972,1,MATCH(Z$1,'Set Schedules Here'!972:972,0)),Z$1),TREND(INDEX('Set Schedules Here'!973:973,1,MATCH(Z$1,'Set Schedules Here'!972:972,1)):INDEX('Set Schedules Here'!973:973,1,MATCH(Z$1,'Set Schedules Here'!972:972,1)+1),INDEX('Set Schedules Here'!972:972,1,MATCH(Z$1,'Set Schedules Here'!972:972,1)):INDEX('Set Schedules Here'!972:972,1,MATCH(Z$1,'Set Schedules Here'!972:972,1)+1),Z$1)),rounding_decimal_places)</f>
        <v>0.66666700000000001</v>
      </c>
      <c r="AA487">
        <f>ROUND(IF(AA$1=2050,TREND(INDEX('Set Schedules Here'!973:973,1,MATCH(AA$1,'Set Schedules Here'!972:972,0)),INDEX('Set Schedules Here'!972:972,1,MATCH(AA$1,'Set Schedules Here'!972:972,0)),AA$1),TREND(INDEX('Set Schedules Here'!973:973,1,MATCH(AA$1,'Set Schedules Here'!972:972,1)):INDEX('Set Schedules Here'!973:973,1,MATCH(AA$1,'Set Schedules Here'!972:972,1)+1),INDEX('Set Schedules Here'!972:972,1,MATCH(AA$1,'Set Schedules Here'!972:972,1)):INDEX('Set Schedules Here'!972:972,1,MATCH(AA$1,'Set Schedules Here'!972:972,1)+1),AA$1)),rounding_decimal_places)</f>
        <v>0.7</v>
      </c>
      <c r="AB487">
        <f>ROUND(IF(AB$1=2050,TREND(INDEX('Set Schedules Here'!973:973,1,MATCH(AB$1,'Set Schedules Here'!972:972,0)),INDEX('Set Schedules Here'!972:972,1,MATCH(AB$1,'Set Schedules Here'!972:972,0)),AB$1),TREND(INDEX('Set Schedules Here'!973:973,1,MATCH(AB$1,'Set Schedules Here'!972:972,1)):INDEX('Set Schedules Here'!973:973,1,MATCH(AB$1,'Set Schedules Here'!972:972,1)+1),INDEX('Set Schedules Here'!972:972,1,MATCH(AB$1,'Set Schedules Here'!972:972,1)):INDEX('Set Schedules Here'!972:972,1,MATCH(AB$1,'Set Schedules Here'!972:972,1)+1),AB$1)),rounding_decimal_places)</f>
        <v>0.73333300000000001</v>
      </c>
      <c r="AC487">
        <f>ROUND(IF(AC$1=2050,TREND(INDEX('Set Schedules Here'!973:973,1,MATCH(AC$1,'Set Schedules Here'!972:972,0)),INDEX('Set Schedules Here'!972:972,1,MATCH(AC$1,'Set Schedules Here'!972:972,0)),AC$1),TREND(INDEX('Set Schedules Here'!973:973,1,MATCH(AC$1,'Set Schedules Here'!972:972,1)):INDEX('Set Schedules Here'!973:973,1,MATCH(AC$1,'Set Schedules Here'!972:972,1)+1),INDEX('Set Schedules Here'!972:972,1,MATCH(AC$1,'Set Schedules Here'!972:972,1)):INDEX('Set Schedules Here'!972:972,1,MATCH(AC$1,'Set Schedules Here'!972:972,1)+1),AC$1)),rounding_decimal_places)</f>
        <v>0.76666699999999999</v>
      </c>
      <c r="AD487">
        <f>ROUND(IF(AD$1=2050,TREND(INDEX('Set Schedules Here'!973:973,1,MATCH(AD$1,'Set Schedules Here'!972:972,0)),INDEX('Set Schedules Here'!972:972,1,MATCH(AD$1,'Set Schedules Here'!972:972,0)),AD$1),TREND(INDEX('Set Schedules Here'!973:973,1,MATCH(AD$1,'Set Schedules Here'!972:972,1)):INDEX('Set Schedules Here'!973:973,1,MATCH(AD$1,'Set Schedules Here'!972:972,1)+1),INDEX('Set Schedules Here'!972:972,1,MATCH(AD$1,'Set Schedules Here'!972:972,1)):INDEX('Set Schedules Here'!972:972,1,MATCH(AD$1,'Set Schedules Here'!972:972,1)+1),AD$1)),rounding_decimal_places)</f>
        <v>0.8</v>
      </c>
      <c r="AE487">
        <f>ROUND(IF(AE$1=2050,TREND(INDEX('Set Schedules Here'!973:973,1,MATCH(AE$1,'Set Schedules Here'!972:972,0)),INDEX('Set Schedules Here'!972:972,1,MATCH(AE$1,'Set Schedules Here'!972:972,0)),AE$1),TREND(INDEX('Set Schedules Here'!973:973,1,MATCH(AE$1,'Set Schedules Here'!972:972,1)):INDEX('Set Schedules Here'!973:973,1,MATCH(AE$1,'Set Schedules Here'!972:972,1)+1),INDEX('Set Schedules Here'!972:972,1,MATCH(AE$1,'Set Schedules Here'!972:972,1)):INDEX('Set Schedules Here'!972:972,1,MATCH(AE$1,'Set Schedules Here'!972:972,1)+1),AE$1)),rounding_decimal_places)</f>
        <v>0.83333299999999999</v>
      </c>
      <c r="AF487">
        <f>ROUND(IF(AF$1=2050,TREND(INDEX('Set Schedules Here'!973:973,1,MATCH(AF$1,'Set Schedules Here'!972:972,0)),INDEX('Set Schedules Here'!972:972,1,MATCH(AF$1,'Set Schedules Here'!972:972,0)),AF$1),TREND(INDEX('Set Schedules Here'!973:973,1,MATCH(AF$1,'Set Schedules Here'!972:972,1)):INDEX('Set Schedules Here'!973:973,1,MATCH(AF$1,'Set Schedules Here'!972:972,1)+1),INDEX('Set Schedules Here'!972:972,1,MATCH(AF$1,'Set Schedules Here'!972:972,1)):INDEX('Set Schedules Here'!972:972,1,MATCH(AF$1,'Set Schedules Here'!972:972,1)+1),AF$1)),rounding_decimal_places)</f>
        <v>0.86666699999999997</v>
      </c>
      <c r="AG487">
        <f>ROUND(IF(AG$1=2050,TREND(INDEX('Set Schedules Here'!973:973,1,MATCH(AG$1,'Set Schedules Here'!972:972,0)),INDEX('Set Schedules Here'!972:972,1,MATCH(AG$1,'Set Schedules Here'!972:972,0)),AG$1),TREND(INDEX('Set Schedules Here'!973:973,1,MATCH(AG$1,'Set Schedules Here'!972:972,1)):INDEX('Set Schedules Here'!973:973,1,MATCH(AG$1,'Set Schedules Here'!972:972,1)+1),INDEX('Set Schedules Here'!972:972,1,MATCH(AG$1,'Set Schedules Here'!972:972,1)):INDEX('Set Schedules Here'!972:972,1,MATCH(AG$1,'Set Schedules Here'!972:972,1)+1),AG$1)),rounding_decimal_places)</f>
        <v>0.9</v>
      </c>
      <c r="AH487">
        <f>ROUND(IF(AH$1=2050,TREND(INDEX('Set Schedules Here'!973:973,1,MATCH(AH$1,'Set Schedules Here'!972:972,0)),INDEX('Set Schedules Here'!972:972,1,MATCH(AH$1,'Set Schedules Here'!972:972,0)),AH$1),TREND(INDEX('Set Schedules Here'!973:973,1,MATCH(AH$1,'Set Schedules Here'!972:972,1)):INDEX('Set Schedules Here'!973:973,1,MATCH(AH$1,'Set Schedules Here'!972:972,1)+1),INDEX('Set Schedules Here'!972:972,1,MATCH(AH$1,'Set Schedules Here'!972:972,1)):INDEX('Set Schedules Here'!972:972,1,MATCH(AH$1,'Set Schedules Here'!972:972,1)+1),AH$1)),rounding_decimal_places)</f>
        <v>0.93333299999999997</v>
      </c>
      <c r="AI487">
        <f>ROUND(IF(AI$1=2050,TREND(INDEX('Set Schedules Here'!973:973,1,MATCH(AI$1,'Set Schedules Here'!972:972,0)),INDEX('Set Schedules Here'!972:972,1,MATCH(AI$1,'Set Schedules Here'!972:972,0)),AI$1),TREND(INDEX('Set Schedules Here'!973:973,1,MATCH(AI$1,'Set Schedules Here'!972:972,1)):INDEX('Set Schedules Here'!973:973,1,MATCH(AI$1,'Set Schedules Here'!972:972,1)+1),INDEX('Set Schedules Here'!972:972,1,MATCH(AI$1,'Set Schedules Here'!972:972,1)):INDEX('Set Schedules Here'!972:972,1,MATCH(AI$1,'Set Schedules Here'!972:972,1)+1),AI$1)),rounding_decimal_places)</f>
        <v>0.96666700000000005</v>
      </c>
      <c r="AJ487">
        <f>ROUND(IF(AJ$1=2050,TREND(INDEX('Set Schedules Here'!973:973,1,MATCH(AJ$1,'Set Schedules Here'!972:972,0)),INDEX('Set Schedules Here'!972:972,1,MATCH(AJ$1,'Set Schedules Here'!972:972,0)),AJ$1),TREND(INDEX('Set Schedules Here'!973:973,1,MATCH(AJ$1,'Set Schedules Here'!972:972,1)):INDEX('Set Schedules Here'!973:973,1,MATCH(AJ$1,'Set Schedules Here'!972:972,1)+1),INDEX('Set Schedules Here'!972:972,1,MATCH(AJ$1,'Set Schedules Here'!972:972,1)):INDEX('Set Schedules Here'!972:972,1,MATCH(AJ$1,'Set Schedules Here'!972:972,1)+1),AJ$1)),rounding_decimal_places)</f>
        <v>1</v>
      </c>
    </row>
    <row r="488" spans="1:36" x14ac:dyDescent="0.45">
      <c r="A488" s="12" t="str">
        <f>'Set Schedules Here'!A974</f>
        <v>indst efficiency standards</v>
      </c>
      <c r="B488" s="12" t="str">
        <f>IF(ISBLANK('Set Schedules Here'!C974),"",'Set Schedules Here'!C974)</f>
        <v>other industries</v>
      </c>
      <c r="C488" s="12" t="str">
        <f>IF(ISBLANK('Set Schedules Here'!D974),"",'Set Schedules Here'!D974)</f>
        <v>petroleum diesel if</v>
      </c>
      <c r="D488" s="21" t="str">
        <f>IF(ISBLANK('Set Schedules Here'!E974),"",'Set Schedules Here'!E974)</f>
        <v/>
      </c>
      <c r="E488">
        <f>ROUND(IF(E$1=2050,TREND(INDEX('Set Schedules Here'!975:975,1,MATCH(E$1,'Set Schedules Here'!974:974,0)),INDEX('Set Schedules Here'!974:974,1,MATCH(E$1,'Set Schedules Here'!974:974,0)),E$1),TREND(INDEX('Set Schedules Here'!975:975,1,MATCH(E$1,'Set Schedules Here'!974:974,1)):INDEX('Set Schedules Here'!975:975,1,MATCH(E$1,'Set Schedules Here'!974:974,1)+1),INDEX('Set Schedules Here'!974:974,1,MATCH(E$1,'Set Schedules Here'!974:974,1)):INDEX('Set Schedules Here'!974:974,1,MATCH(E$1,'Set Schedules Here'!974:974,1)+1),E$1)),rounding_decimal_places)</f>
        <v>0</v>
      </c>
      <c r="F488">
        <f>ROUND(IF(F$1=2050,TREND(INDEX('Set Schedules Here'!975:975,1,MATCH(F$1,'Set Schedules Here'!974:974,0)),INDEX('Set Schedules Here'!974:974,1,MATCH(F$1,'Set Schedules Here'!974:974,0)),F$1),TREND(INDEX('Set Schedules Here'!975:975,1,MATCH(F$1,'Set Schedules Here'!974:974,1)):INDEX('Set Schedules Here'!975:975,1,MATCH(F$1,'Set Schedules Here'!974:974,1)+1),INDEX('Set Schedules Here'!974:974,1,MATCH(F$1,'Set Schedules Here'!974:974,1)):INDEX('Set Schedules Here'!974:974,1,MATCH(F$1,'Set Schedules Here'!974:974,1)+1),F$1)),rounding_decimal_places)</f>
        <v>0</v>
      </c>
      <c r="G488">
        <f>ROUND(IF(G$1=2050,TREND(INDEX('Set Schedules Here'!975:975,1,MATCH(G$1,'Set Schedules Here'!974:974,0)),INDEX('Set Schedules Here'!974:974,1,MATCH(G$1,'Set Schedules Here'!974:974,0)),G$1),TREND(INDEX('Set Schedules Here'!975:975,1,MATCH(G$1,'Set Schedules Here'!974:974,1)):INDEX('Set Schedules Here'!975:975,1,MATCH(G$1,'Set Schedules Here'!974:974,1)+1),INDEX('Set Schedules Here'!974:974,1,MATCH(G$1,'Set Schedules Here'!974:974,1)):INDEX('Set Schedules Here'!974:974,1,MATCH(G$1,'Set Schedules Here'!974:974,1)+1),G$1)),rounding_decimal_places)</f>
        <v>3.3333000000000002E-2</v>
      </c>
      <c r="H488">
        <f>ROUND(IF(H$1=2050,TREND(INDEX('Set Schedules Here'!975:975,1,MATCH(H$1,'Set Schedules Here'!974:974,0)),INDEX('Set Schedules Here'!974:974,1,MATCH(H$1,'Set Schedules Here'!974:974,0)),H$1),TREND(INDEX('Set Schedules Here'!975:975,1,MATCH(H$1,'Set Schedules Here'!974:974,1)):INDEX('Set Schedules Here'!975:975,1,MATCH(H$1,'Set Schedules Here'!974:974,1)+1),INDEX('Set Schedules Here'!974:974,1,MATCH(H$1,'Set Schedules Here'!974:974,1)):INDEX('Set Schedules Here'!974:974,1,MATCH(H$1,'Set Schedules Here'!974:974,1)+1),H$1)),rounding_decimal_places)</f>
        <v>6.6667000000000004E-2</v>
      </c>
      <c r="I488">
        <f>ROUND(IF(I$1=2050,TREND(INDEX('Set Schedules Here'!975:975,1,MATCH(I$1,'Set Schedules Here'!974:974,0)),INDEX('Set Schedules Here'!974:974,1,MATCH(I$1,'Set Schedules Here'!974:974,0)),I$1),TREND(INDEX('Set Schedules Here'!975:975,1,MATCH(I$1,'Set Schedules Here'!974:974,1)):INDEX('Set Schedules Here'!975:975,1,MATCH(I$1,'Set Schedules Here'!974:974,1)+1),INDEX('Set Schedules Here'!974:974,1,MATCH(I$1,'Set Schedules Here'!974:974,1)):INDEX('Set Schedules Here'!974:974,1,MATCH(I$1,'Set Schedules Here'!974:974,1)+1),I$1)),rounding_decimal_places)</f>
        <v>0.1</v>
      </c>
      <c r="J488">
        <f>ROUND(IF(J$1=2050,TREND(INDEX('Set Schedules Here'!975:975,1,MATCH(J$1,'Set Schedules Here'!974:974,0)),INDEX('Set Schedules Here'!974:974,1,MATCH(J$1,'Set Schedules Here'!974:974,0)),J$1),TREND(INDEX('Set Schedules Here'!975:975,1,MATCH(J$1,'Set Schedules Here'!974:974,1)):INDEX('Set Schedules Here'!975:975,1,MATCH(J$1,'Set Schedules Here'!974:974,1)+1),INDEX('Set Schedules Here'!974:974,1,MATCH(J$1,'Set Schedules Here'!974:974,1)):INDEX('Set Schedules Here'!974:974,1,MATCH(J$1,'Set Schedules Here'!974:974,1)+1),J$1)),rounding_decimal_places)</f>
        <v>0.13333300000000001</v>
      </c>
      <c r="K488">
        <f>ROUND(IF(K$1=2050,TREND(INDEX('Set Schedules Here'!975:975,1,MATCH(K$1,'Set Schedules Here'!974:974,0)),INDEX('Set Schedules Here'!974:974,1,MATCH(K$1,'Set Schedules Here'!974:974,0)),K$1),TREND(INDEX('Set Schedules Here'!975:975,1,MATCH(K$1,'Set Schedules Here'!974:974,1)):INDEX('Set Schedules Here'!975:975,1,MATCH(K$1,'Set Schedules Here'!974:974,1)+1),INDEX('Set Schedules Here'!974:974,1,MATCH(K$1,'Set Schedules Here'!974:974,1)):INDEX('Set Schedules Here'!974:974,1,MATCH(K$1,'Set Schedules Here'!974:974,1)+1),K$1)),rounding_decimal_places)</f>
        <v>0.16666700000000001</v>
      </c>
      <c r="L488">
        <f>ROUND(IF(L$1=2050,TREND(INDEX('Set Schedules Here'!975:975,1,MATCH(L$1,'Set Schedules Here'!974:974,0)),INDEX('Set Schedules Here'!974:974,1,MATCH(L$1,'Set Schedules Here'!974:974,0)),L$1),TREND(INDEX('Set Schedules Here'!975:975,1,MATCH(L$1,'Set Schedules Here'!974:974,1)):INDEX('Set Schedules Here'!975:975,1,MATCH(L$1,'Set Schedules Here'!974:974,1)+1),INDEX('Set Schedules Here'!974:974,1,MATCH(L$1,'Set Schedules Here'!974:974,1)):INDEX('Set Schedules Here'!974:974,1,MATCH(L$1,'Set Schedules Here'!974:974,1)+1),L$1)),rounding_decimal_places)</f>
        <v>0.2</v>
      </c>
      <c r="M488">
        <f>ROUND(IF(M$1=2050,TREND(INDEX('Set Schedules Here'!975:975,1,MATCH(M$1,'Set Schedules Here'!974:974,0)),INDEX('Set Schedules Here'!974:974,1,MATCH(M$1,'Set Schedules Here'!974:974,0)),M$1),TREND(INDEX('Set Schedules Here'!975:975,1,MATCH(M$1,'Set Schedules Here'!974:974,1)):INDEX('Set Schedules Here'!975:975,1,MATCH(M$1,'Set Schedules Here'!974:974,1)+1),INDEX('Set Schedules Here'!974:974,1,MATCH(M$1,'Set Schedules Here'!974:974,1)):INDEX('Set Schedules Here'!974:974,1,MATCH(M$1,'Set Schedules Here'!974:974,1)+1),M$1)),rounding_decimal_places)</f>
        <v>0.23333300000000001</v>
      </c>
      <c r="N488">
        <f>ROUND(IF(N$1=2050,TREND(INDEX('Set Schedules Here'!975:975,1,MATCH(N$1,'Set Schedules Here'!974:974,0)),INDEX('Set Schedules Here'!974:974,1,MATCH(N$1,'Set Schedules Here'!974:974,0)),N$1),TREND(INDEX('Set Schedules Here'!975:975,1,MATCH(N$1,'Set Schedules Here'!974:974,1)):INDEX('Set Schedules Here'!975:975,1,MATCH(N$1,'Set Schedules Here'!974:974,1)+1),INDEX('Set Schedules Here'!974:974,1,MATCH(N$1,'Set Schedules Here'!974:974,1)):INDEX('Set Schedules Here'!974:974,1,MATCH(N$1,'Set Schedules Here'!974:974,1)+1),N$1)),rounding_decimal_places)</f>
        <v>0.26666699999999999</v>
      </c>
      <c r="O488">
        <f>ROUND(IF(O$1=2050,TREND(INDEX('Set Schedules Here'!975:975,1,MATCH(O$1,'Set Schedules Here'!974:974,0)),INDEX('Set Schedules Here'!974:974,1,MATCH(O$1,'Set Schedules Here'!974:974,0)),O$1),TREND(INDEX('Set Schedules Here'!975:975,1,MATCH(O$1,'Set Schedules Here'!974:974,1)):INDEX('Set Schedules Here'!975:975,1,MATCH(O$1,'Set Schedules Here'!974:974,1)+1),INDEX('Set Schedules Here'!974:974,1,MATCH(O$1,'Set Schedules Here'!974:974,1)):INDEX('Set Schedules Here'!974:974,1,MATCH(O$1,'Set Schedules Here'!974:974,1)+1),O$1)),rounding_decimal_places)</f>
        <v>0.3</v>
      </c>
      <c r="P488">
        <f>ROUND(IF(P$1=2050,TREND(INDEX('Set Schedules Here'!975:975,1,MATCH(P$1,'Set Schedules Here'!974:974,0)),INDEX('Set Schedules Here'!974:974,1,MATCH(P$1,'Set Schedules Here'!974:974,0)),P$1),TREND(INDEX('Set Schedules Here'!975:975,1,MATCH(P$1,'Set Schedules Here'!974:974,1)):INDEX('Set Schedules Here'!975:975,1,MATCH(P$1,'Set Schedules Here'!974:974,1)+1),INDEX('Set Schedules Here'!974:974,1,MATCH(P$1,'Set Schedules Here'!974:974,1)):INDEX('Set Schedules Here'!974:974,1,MATCH(P$1,'Set Schedules Here'!974:974,1)+1),P$1)),rounding_decimal_places)</f>
        <v>0.33333299999999999</v>
      </c>
      <c r="Q488">
        <f>ROUND(IF(Q$1=2050,TREND(INDEX('Set Schedules Here'!975:975,1,MATCH(Q$1,'Set Schedules Here'!974:974,0)),INDEX('Set Schedules Here'!974:974,1,MATCH(Q$1,'Set Schedules Here'!974:974,0)),Q$1),TREND(INDEX('Set Schedules Here'!975:975,1,MATCH(Q$1,'Set Schedules Here'!974:974,1)):INDEX('Set Schedules Here'!975:975,1,MATCH(Q$1,'Set Schedules Here'!974:974,1)+1),INDEX('Set Schedules Here'!974:974,1,MATCH(Q$1,'Set Schedules Here'!974:974,1)):INDEX('Set Schedules Here'!974:974,1,MATCH(Q$1,'Set Schedules Here'!974:974,1)+1),Q$1)),rounding_decimal_places)</f>
        <v>0.36666700000000002</v>
      </c>
      <c r="R488">
        <f>ROUND(IF(R$1=2050,TREND(INDEX('Set Schedules Here'!975:975,1,MATCH(R$1,'Set Schedules Here'!974:974,0)),INDEX('Set Schedules Here'!974:974,1,MATCH(R$1,'Set Schedules Here'!974:974,0)),R$1),TREND(INDEX('Set Schedules Here'!975:975,1,MATCH(R$1,'Set Schedules Here'!974:974,1)):INDEX('Set Schedules Here'!975:975,1,MATCH(R$1,'Set Schedules Here'!974:974,1)+1),INDEX('Set Schedules Here'!974:974,1,MATCH(R$1,'Set Schedules Here'!974:974,1)):INDEX('Set Schedules Here'!974:974,1,MATCH(R$1,'Set Schedules Here'!974:974,1)+1),R$1)),rounding_decimal_places)</f>
        <v>0.4</v>
      </c>
      <c r="S488">
        <f>ROUND(IF(S$1=2050,TREND(INDEX('Set Schedules Here'!975:975,1,MATCH(S$1,'Set Schedules Here'!974:974,0)),INDEX('Set Schedules Here'!974:974,1,MATCH(S$1,'Set Schedules Here'!974:974,0)),S$1),TREND(INDEX('Set Schedules Here'!975:975,1,MATCH(S$1,'Set Schedules Here'!974:974,1)):INDEX('Set Schedules Here'!975:975,1,MATCH(S$1,'Set Schedules Here'!974:974,1)+1),INDEX('Set Schedules Here'!974:974,1,MATCH(S$1,'Set Schedules Here'!974:974,1)):INDEX('Set Schedules Here'!974:974,1,MATCH(S$1,'Set Schedules Here'!974:974,1)+1),S$1)),rounding_decimal_places)</f>
        <v>0.43333300000000002</v>
      </c>
      <c r="T488">
        <f>ROUND(IF(T$1=2050,TREND(INDEX('Set Schedules Here'!975:975,1,MATCH(T$1,'Set Schedules Here'!974:974,0)),INDEX('Set Schedules Here'!974:974,1,MATCH(T$1,'Set Schedules Here'!974:974,0)),T$1),TREND(INDEX('Set Schedules Here'!975:975,1,MATCH(T$1,'Set Schedules Here'!974:974,1)):INDEX('Set Schedules Here'!975:975,1,MATCH(T$1,'Set Schedules Here'!974:974,1)+1),INDEX('Set Schedules Here'!974:974,1,MATCH(T$1,'Set Schedules Here'!974:974,1)):INDEX('Set Schedules Here'!974:974,1,MATCH(T$1,'Set Schedules Here'!974:974,1)+1),T$1)),rounding_decimal_places)</f>
        <v>0.466667</v>
      </c>
      <c r="U488">
        <f>ROUND(IF(U$1=2050,TREND(INDEX('Set Schedules Here'!975:975,1,MATCH(U$1,'Set Schedules Here'!974:974,0)),INDEX('Set Schedules Here'!974:974,1,MATCH(U$1,'Set Schedules Here'!974:974,0)),U$1),TREND(INDEX('Set Schedules Here'!975:975,1,MATCH(U$1,'Set Schedules Here'!974:974,1)):INDEX('Set Schedules Here'!975:975,1,MATCH(U$1,'Set Schedules Here'!974:974,1)+1),INDEX('Set Schedules Here'!974:974,1,MATCH(U$1,'Set Schedules Here'!974:974,1)):INDEX('Set Schedules Here'!974:974,1,MATCH(U$1,'Set Schedules Here'!974:974,1)+1),U$1)),rounding_decimal_places)</f>
        <v>0.5</v>
      </c>
      <c r="V488">
        <f>ROUND(IF(V$1=2050,TREND(INDEX('Set Schedules Here'!975:975,1,MATCH(V$1,'Set Schedules Here'!974:974,0)),INDEX('Set Schedules Here'!974:974,1,MATCH(V$1,'Set Schedules Here'!974:974,0)),V$1),TREND(INDEX('Set Schedules Here'!975:975,1,MATCH(V$1,'Set Schedules Here'!974:974,1)):INDEX('Set Schedules Here'!975:975,1,MATCH(V$1,'Set Schedules Here'!974:974,1)+1),INDEX('Set Schedules Here'!974:974,1,MATCH(V$1,'Set Schedules Here'!974:974,1)):INDEX('Set Schedules Here'!974:974,1,MATCH(V$1,'Set Schedules Here'!974:974,1)+1),V$1)),rounding_decimal_places)</f>
        <v>0.53333299999999995</v>
      </c>
      <c r="W488">
        <f>ROUND(IF(W$1=2050,TREND(INDEX('Set Schedules Here'!975:975,1,MATCH(W$1,'Set Schedules Here'!974:974,0)),INDEX('Set Schedules Here'!974:974,1,MATCH(W$1,'Set Schedules Here'!974:974,0)),W$1),TREND(INDEX('Set Schedules Here'!975:975,1,MATCH(W$1,'Set Schedules Here'!974:974,1)):INDEX('Set Schedules Here'!975:975,1,MATCH(W$1,'Set Schedules Here'!974:974,1)+1),INDEX('Set Schedules Here'!974:974,1,MATCH(W$1,'Set Schedules Here'!974:974,1)):INDEX('Set Schedules Here'!974:974,1,MATCH(W$1,'Set Schedules Here'!974:974,1)+1),W$1)),rounding_decimal_places)</f>
        <v>0.56666700000000003</v>
      </c>
      <c r="X488">
        <f>ROUND(IF(X$1=2050,TREND(INDEX('Set Schedules Here'!975:975,1,MATCH(X$1,'Set Schedules Here'!974:974,0)),INDEX('Set Schedules Here'!974:974,1,MATCH(X$1,'Set Schedules Here'!974:974,0)),X$1),TREND(INDEX('Set Schedules Here'!975:975,1,MATCH(X$1,'Set Schedules Here'!974:974,1)):INDEX('Set Schedules Here'!975:975,1,MATCH(X$1,'Set Schedules Here'!974:974,1)+1),INDEX('Set Schedules Here'!974:974,1,MATCH(X$1,'Set Schedules Here'!974:974,1)):INDEX('Set Schedules Here'!974:974,1,MATCH(X$1,'Set Schedules Here'!974:974,1)+1),X$1)),rounding_decimal_places)</f>
        <v>0.6</v>
      </c>
      <c r="Y488">
        <f>ROUND(IF(Y$1=2050,TREND(INDEX('Set Schedules Here'!975:975,1,MATCH(Y$1,'Set Schedules Here'!974:974,0)),INDEX('Set Schedules Here'!974:974,1,MATCH(Y$1,'Set Schedules Here'!974:974,0)),Y$1),TREND(INDEX('Set Schedules Here'!975:975,1,MATCH(Y$1,'Set Schedules Here'!974:974,1)):INDEX('Set Schedules Here'!975:975,1,MATCH(Y$1,'Set Schedules Here'!974:974,1)+1),INDEX('Set Schedules Here'!974:974,1,MATCH(Y$1,'Set Schedules Here'!974:974,1)):INDEX('Set Schedules Here'!974:974,1,MATCH(Y$1,'Set Schedules Here'!974:974,1)+1),Y$1)),rounding_decimal_places)</f>
        <v>0.63333300000000003</v>
      </c>
      <c r="Z488">
        <f>ROUND(IF(Z$1=2050,TREND(INDEX('Set Schedules Here'!975:975,1,MATCH(Z$1,'Set Schedules Here'!974:974,0)),INDEX('Set Schedules Here'!974:974,1,MATCH(Z$1,'Set Schedules Here'!974:974,0)),Z$1),TREND(INDEX('Set Schedules Here'!975:975,1,MATCH(Z$1,'Set Schedules Here'!974:974,1)):INDEX('Set Schedules Here'!975:975,1,MATCH(Z$1,'Set Schedules Here'!974:974,1)+1),INDEX('Set Schedules Here'!974:974,1,MATCH(Z$1,'Set Schedules Here'!974:974,1)):INDEX('Set Schedules Here'!974:974,1,MATCH(Z$1,'Set Schedules Here'!974:974,1)+1),Z$1)),rounding_decimal_places)</f>
        <v>0.66666700000000001</v>
      </c>
      <c r="AA488">
        <f>ROUND(IF(AA$1=2050,TREND(INDEX('Set Schedules Here'!975:975,1,MATCH(AA$1,'Set Schedules Here'!974:974,0)),INDEX('Set Schedules Here'!974:974,1,MATCH(AA$1,'Set Schedules Here'!974:974,0)),AA$1),TREND(INDEX('Set Schedules Here'!975:975,1,MATCH(AA$1,'Set Schedules Here'!974:974,1)):INDEX('Set Schedules Here'!975:975,1,MATCH(AA$1,'Set Schedules Here'!974:974,1)+1),INDEX('Set Schedules Here'!974:974,1,MATCH(AA$1,'Set Schedules Here'!974:974,1)):INDEX('Set Schedules Here'!974:974,1,MATCH(AA$1,'Set Schedules Here'!974:974,1)+1),AA$1)),rounding_decimal_places)</f>
        <v>0.7</v>
      </c>
      <c r="AB488">
        <f>ROUND(IF(AB$1=2050,TREND(INDEX('Set Schedules Here'!975:975,1,MATCH(AB$1,'Set Schedules Here'!974:974,0)),INDEX('Set Schedules Here'!974:974,1,MATCH(AB$1,'Set Schedules Here'!974:974,0)),AB$1),TREND(INDEX('Set Schedules Here'!975:975,1,MATCH(AB$1,'Set Schedules Here'!974:974,1)):INDEX('Set Schedules Here'!975:975,1,MATCH(AB$1,'Set Schedules Here'!974:974,1)+1),INDEX('Set Schedules Here'!974:974,1,MATCH(AB$1,'Set Schedules Here'!974:974,1)):INDEX('Set Schedules Here'!974:974,1,MATCH(AB$1,'Set Schedules Here'!974:974,1)+1),AB$1)),rounding_decimal_places)</f>
        <v>0.73333300000000001</v>
      </c>
      <c r="AC488">
        <f>ROUND(IF(AC$1=2050,TREND(INDEX('Set Schedules Here'!975:975,1,MATCH(AC$1,'Set Schedules Here'!974:974,0)),INDEX('Set Schedules Here'!974:974,1,MATCH(AC$1,'Set Schedules Here'!974:974,0)),AC$1),TREND(INDEX('Set Schedules Here'!975:975,1,MATCH(AC$1,'Set Schedules Here'!974:974,1)):INDEX('Set Schedules Here'!975:975,1,MATCH(AC$1,'Set Schedules Here'!974:974,1)+1),INDEX('Set Schedules Here'!974:974,1,MATCH(AC$1,'Set Schedules Here'!974:974,1)):INDEX('Set Schedules Here'!974:974,1,MATCH(AC$1,'Set Schedules Here'!974:974,1)+1),AC$1)),rounding_decimal_places)</f>
        <v>0.76666699999999999</v>
      </c>
      <c r="AD488">
        <f>ROUND(IF(AD$1=2050,TREND(INDEX('Set Schedules Here'!975:975,1,MATCH(AD$1,'Set Schedules Here'!974:974,0)),INDEX('Set Schedules Here'!974:974,1,MATCH(AD$1,'Set Schedules Here'!974:974,0)),AD$1),TREND(INDEX('Set Schedules Here'!975:975,1,MATCH(AD$1,'Set Schedules Here'!974:974,1)):INDEX('Set Schedules Here'!975:975,1,MATCH(AD$1,'Set Schedules Here'!974:974,1)+1),INDEX('Set Schedules Here'!974:974,1,MATCH(AD$1,'Set Schedules Here'!974:974,1)):INDEX('Set Schedules Here'!974:974,1,MATCH(AD$1,'Set Schedules Here'!974:974,1)+1),AD$1)),rounding_decimal_places)</f>
        <v>0.8</v>
      </c>
      <c r="AE488">
        <f>ROUND(IF(AE$1=2050,TREND(INDEX('Set Schedules Here'!975:975,1,MATCH(AE$1,'Set Schedules Here'!974:974,0)),INDEX('Set Schedules Here'!974:974,1,MATCH(AE$1,'Set Schedules Here'!974:974,0)),AE$1),TREND(INDEX('Set Schedules Here'!975:975,1,MATCH(AE$1,'Set Schedules Here'!974:974,1)):INDEX('Set Schedules Here'!975:975,1,MATCH(AE$1,'Set Schedules Here'!974:974,1)+1),INDEX('Set Schedules Here'!974:974,1,MATCH(AE$1,'Set Schedules Here'!974:974,1)):INDEX('Set Schedules Here'!974:974,1,MATCH(AE$1,'Set Schedules Here'!974:974,1)+1),AE$1)),rounding_decimal_places)</f>
        <v>0.83333299999999999</v>
      </c>
      <c r="AF488">
        <f>ROUND(IF(AF$1=2050,TREND(INDEX('Set Schedules Here'!975:975,1,MATCH(AF$1,'Set Schedules Here'!974:974,0)),INDEX('Set Schedules Here'!974:974,1,MATCH(AF$1,'Set Schedules Here'!974:974,0)),AF$1),TREND(INDEX('Set Schedules Here'!975:975,1,MATCH(AF$1,'Set Schedules Here'!974:974,1)):INDEX('Set Schedules Here'!975:975,1,MATCH(AF$1,'Set Schedules Here'!974:974,1)+1),INDEX('Set Schedules Here'!974:974,1,MATCH(AF$1,'Set Schedules Here'!974:974,1)):INDEX('Set Schedules Here'!974:974,1,MATCH(AF$1,'Set Schedules Here'!974:974,1)+1),AF$1)),rounding_decimal_places)</f>
        <v>0.86666699999999997</v>
      </c>
      <c r="AG488">
        <f>ROUND(IF(AG$1=2050,TREND(INDEX('Set Schedules Here'!975:975,1,MATCH(AG$1,'Set Schedules Here'!974:974,0)),INDEX('Set Schedules Here'!974:974,1,MATCH(AG$1,'Set Schedules Here'!974:974,0)),AG$1),TREND(INDEX('Set Schedules Here'!975:975,1,MATCH(AG$1,'Set Schedules Here'!974:974,1)):INDEX('Set Schedules Here'!975:975,1,MATCH(AG$1,'Set Schedules Here'!974:974,1)+1),INDEX('Set Schedules Here'!974:974,1,MATCH(AG$1,'Set Schedules Here'!974:974,1)):INDEX('Set Schedules Here'!974:974,1,MATCH(AG$1,'Set Schedules Here'!974:974,1)+1),AG$1)),rounding_decimal_places)</f>
        <v>0.9</v>
      </c>
      <c r="AH488">
        <f>ROUND(IF(AH$1=2050,TREND(INDEX('Set Schedules Here'!975:975,1,MATCH(AH$1,'Set Schedules Here'!974:974,0)),INDEX('Set Schedules Here'!974:974,1,MATCH(AH$1,'Set Schedules Here'!974:974,0)),AH$1),TREND(INDEX('Set Schedules Here'!975:975,1,MATCH(AH$1,'Set Schedules Here'!974:974,1)):INDEX('Set Schedules Here'!975:975,1,MATCH(AH$1,'Set Schedules Here'!974:974,1)+1),INDEX('Set Schedules Here'!974:974,1,MATCH(AH$1,'Set Schedules Here'!974:974,1)):INDEX('Set Schedules Here'!974:974,1,MATCH(AH$1,'Set Schedules Here'!974:974,1)+1),AH$1)),rounding_decimal_places)</f>
        <v>0.93333299999999997</v>
      </c>
      <c r="AI488">
        <f>ROUND(IF(AI$1=2050,TREND(INDEX('Set Schedules Here'!975:975,1,MATCH(AI$1,'Set Schedules Here'!974:974,0)),INDEX('Set Schedules Here'!974:974,1,MATCH(AI$1,'Set Schedules Here'!974:974,0)),AI$1),TREND(INDEX('Set Schedules Here'!975:975,1,MATCH(AI$1,'Set Schedules Here'!974:974,1)):INDEX('Set Schedules Here'!975:975,1,MATCH(AI$1,'Set Schedules Here'!974:974,1)+1),INDEX('Set Schedules Here'!974:974,1,MATCH(AI$1,'Set Schedules Here'!974:974,1)):INDEX('Set Schedules Here'!974:974,1,MATCH(AI$1,'Set Schedules Here'!974:974,1)+1),AI$1)),rounding_decimal_places)</f>
        <v>0.96666700000000005</v>
      </c>
      <c r="AJ488">
        <f>ROUND(IF(AJ$1=2050,TREND(INDEX('Set Schedules Here'!975:975,1,MATCH(AJ$1,'Set Schedules Here'!974:974,0)),INDEX('Set Schedules Here'!974:974,1,MATCH(AJ$1,'Set Schedules Here'!974:974,0)),AJ$1),TREND(INDEX('Set Schedules Here'!975:975,1,MATCH(AJ$1,'Set Schedules Here'!974:974,1)):INDEX('Set Schedules Here'!975:975,1,MATCH(AJ$1,'Set Schedules Here'!974:974,1)+1),INDEX('Set Schedules Here'!974:974,1,MATCH(AJ$1,'Set Schedules Here'!974:974,1)):INDEX('Set Schedules Here'!974:974,1,MATCH(AJ$1,'Set Schedules Here'!974:974,1)+1),AJ$1)),rounding_decimal_places)</f>
        <v>1</v>
      </c>
    </row>
    <row r="489" spans="1:36" x14ac:dyDescent="0.45">
      <c r="A489" s="12" t="str">
        <f>'Set Schedules Here'!A976</f>
        <v>indst efficiency standards</v>
      </c>
      <c r="B489" s="12" t="str">
        <f>IF(ISBLANK('Set Schedules Here'!C976),"",'Set Schedules Here'!C976)</f>
        <v>other industries</v>
      </c>
      <c r="C489" s="12" t="str">
        <f>IF(ISBLANK('Set Schedules Here'!D976),"",'Set Schedules Here'!D976)</f>
        <v>heat if</v>
      </c>
      <c r="D489" s="21" t="str">
        <f>IF(ISBLANK('Set Schedules Here'!E976),"",'Set Schedules Here'!E976)</f>
        <v/>
      </c>
      <c r="E489">
        <f>ROUND(IF(E$1=2050,TREND(INDEX('Set Schedules Here'!977:977,1,MATCH(E$1,'Set Schedules Here'!976:976,0)),INDEX('Set Schedules Here'!976:976,1,MATCH(E$1,'Set Schedules Here'!976:976,0)),E$1),TREND(INDEX('Set Schedules Here'!977:977,1,MATCH(E$1,'Set Schedules Here'!976:976,1)):INDEX('Set Schedules Here'!977:977,1,MATCH(E$1,'Set Schedules Here'!976:976,1)+1),INDEX('Set Schedules Here'!976:976,1,MATCH(E$1,'Set Schedules Here'!976:976,1)):INDEX('Set Schedules Here'!976:976,1,MATCH(E$1,'Set Schedules Here'!976:976,1)+1),E$1)),rounding_decimal_places)</f>
        <v>0</v>
      </c>
      <c r="F489">
        <f>ROUND(IF(F$1=2050,TREND(INDEX('Set Schedules Here'!977:977,1,MATCH(F$1,'Set Schedules Here'!976:976,0)),INDEX('Set Schedules Here'!976:976,1,MATCH(F$1,'Set Schedules Here'!976:976,0)),F$1),TREND(INDEX('Set Schedules Here'!977:977,1,MATCH(F$1,'Set Schedules Here'!976:976,1)):INDEX('Set Schedules Here'!977:977,1,MATCH(F$1,'Set Schedules Here'!976:976,1)+1),INDEX('Set Schedules Here'!976:976,1,MATCH(F$1,'Set Schedules Here'!976:976,1)):INDEX('Set Schedules Here'!976:976,1,MATCH(F$1,'Set Schedules Here'!976:976,1)+1),F$1)),rounding_decimal_places)</f>
        <v>0</v>
      </c>
      <c r="G489">
        <f>ROUND(IF(G$1=2050,TREND(INDEX('Set Schedules Here'!977:977,1,MATCH(G$1,'Set Schedules Here'!976:976,0)),INDEX('Set Schedules Here'!976:976,1,MATCH(G$1,'Set Schedules Here'!976:976,0)),G$1),TREND(INDEX('Set Schedules Here'!977:977,1,MATCH(G$1,'Set Schedules Here'!976:976,1)):INDEX('Set Schedules Here'!977:977,1,MATCH(G$1,'Set Schedules Here'!976:976,1)+1),INDEX('Set Schedules Here'!976:976,1,MATCH(G$1,'Set Schedules Here'!976:976,1)):INDEX('Set Schedules Here'!976:976,1,MATCH(G$1,'Set Schedules Here'!976:976,1)+1),G$1)),rounding_decimal_places)</f>
        <v>3.3333000000000002E-2</v>
      </c>
      <c r="H489">
        <f>ROUND(IF(H$1=2050,TREND(INDEX('Set Schedules Here'!977:977,1,MATCH(H$1,'Set Schedules Here'!976:976,0)),INDEX('Set Schedules Here'!976:976,1,MATCH(H$1,'Set Schedules Here'!976:976,0)),H$1),TREND(INDEX('Set Schedules Here'!977:977,1,MATCH(H$1,'Set Schedules Here'!976:976,1)):INDEX('Set Schedules Here'!977:977,1,MATCH(H$1,'Set Schedules Here'!976:976,1)+1),INDEX('Set Schedules Here'!976:976,1,MATCH(H$1,'Set Schedules Here'!976:976,1)):INDEX('Set Schedules Here'!976:976,1,MATCH(H$1,'Set Schedules Here'!976:976,1)+1),H$1)),rounding_decimal_places)</f>
        <v>6.6667000000000004E-2</v>
      </c>
      <c r="I489">
        <f>ROUND(IF(I$1=2050,TREND(INDEX('Set Schedules Here'!977:977,1,MATCH(I$1,'Set Schedules Here'!976:976,0)),INDEX('Set Schedules Here'!976:976,1,MATCH(I$1,'Set Schedules Here'!976:976,0)),I$1),TREND(INDEX('Set Schedules Here'!977:977,1,MATCH(I$1,'Set Schedules Here'!976:976,1)):INDEX('Set Schedules Here'!977:977,1,MATCH(I$1,'Set Schedules Here'!976:976,1)+1),INDEX('Set Schedules Here'!976:976,1,MATCH(I$1,'Set Schedules Here'!976:976,1)):INDEX('Set Schedules Here'!976:976,1,MATCH(I$1,'Set Schedules Here'!976:976,1)+1),I$1)),rounding_decimal_places)</f>
        <v>0.1</v>
      </c>
      <c r="J489">
        <f>ROUND(IF(J$1=2050,TREND(INDEX('Set Schedules Here'!977:977,1,MATCH(J$1,'Set Schedules Here'!976:976,0)),INDEX('Set Schedules Here'!976:976,1,MATCH(J$1,'Set Schedules Here'!976:976,0)),J$1),TREND(INDEX('Set Schedules Here'!977:977,1,MATCH(J$1,'Set Schedules Here'!976:976,1)):INDEX('Set Schedules Here'!977:977,1,MATCH(J$1,'Set Schedules Here'!976:976,1)+1),INDEX('Set Schedules Here'!976:976,1,MATCH(J$1,'Set Schedules Here'!976:976,1)):INDEX('Set Schedules Here'!976:976,1,MATCH(J$1,'Set Schedules Here'!976:976,1)+1),J$1)),rounding_decimal_places)</f>
        <v>0.13333300000000001</v>
      </c>
      <c r="K489">
        <f>ROUND(IF(K$1=2050,TREND(INDEX('Set Schedules Here'!977:977,1,MATCH(K$1,'Set Schedules Here'!976:976,0)),INDEX('Set Schedules Here'!976:976,1,MATCH(K$1,'Set Schedules Here'!976:976,0)),K$1),TREND(INDEX('Set Schedules Here'!977:977,1,MATCH(K$1,'Set Schedules Here'!976:976,1)):INDEX('Set Schedules Here'!977:977,1,MATCH(K$1,'Set Schedules Here'!976:976,1)+1),INDEX('Set Schedules Here'!976:976,1,MATCH(K$1,'Set Schedules Here'!976:976,1)):INDEX('Set Schedules Here'!976:976,1,MATCH(K$1,'Set Schedules Here'!976:976,1)+1),K$1)),rounding_decimal_places)</f>
        <v>0.16666700000000001</v>
      </c>
      <c r="L489">
        <f>ROUND(IF(L$1=2050,TREND(INDEX('Set Schedules Here'!977:977,1,MATCH(L$1,'Set Schedules Here'!976:976,0)),INDEX('Set Schedules Here'!976:976,1,MATCH(L$1,'Set Schedules Here'!976:976,0)),L$1),TREND(INDEX('Set Schedules Here'!977:977,1,MATCH(L$1,'Set Schedules Here'!976:976,1)):INDEX('Set Schedules Here'!977:977,1,MATCH(L$1,'Set Schedules Here'!976:976,1)+1),INDEX('Set Schedules Here'!976:976,1,MATCH(L$1,'Set Schedules Here'!976:976,1)):INDEX('Set Schedules Here'!976:976,1,MATCH(L$1,'Set Schedules Here'!976:976,1)+1),L$1)),rounding_decimal_places)</f>
        <v>0.2</v>
      </c>
      <c r="M489">
        <f>ROUND(IF(M$1=2050,TREND(INDEX('Set Schedules Here'!977:977,1,MATCH(M$1,'Set Schedules Here'!976:976,0)),INDEX('Set Schedules Here'!976:976,1,MATCH(M$1,'Set Schedules Here'!976:976,0)),M$1),TREND(INDEX('Set Schedules Here'!977:977,1,MATCH(M$1,'Set Schedules Here'!976:976,1)):INDEX('Set Schedules Here'!977:977,1,MATCH(M$1,'Set Schedules Here'!976:976,1)+1),INDEX('Set Schedules Here'!976:976,1,MATCH(M$1,'Set Schedules Here'!976:976,1)):INDEX('Set Schedules Here'!976:976,1,MATCH(M$1,'Set Schedules Here'!976:976,1)+1),M$1)),rounding_decimal_places)</f>
        <v>0.23333300000000001</v>
      </c>
      <c r="N489">
        <f>ROUND(IF(N$1=2050,TREND(INDEX('Set Schedules Here'!977:977,1,MATCH(N$1,'Set Schedules Here'!976:976,0)),INDEX('Set Schedules Here'!976:976,1,MATCH(N$1,'Set Schedules Here'!976:976,0)),N$1),TREND(INDEX('Set Schedules Here'!977:977,1,MATCH(N$1,'Set Schedules Here'!976:976,1)):INDEX('Set Schedules Here'!977:977,1,MATCH(N$1,'Set Schedules Here'!976:976,1)+1),INDEX('Set Schedules Here'!976:976,1,MATCH(N$1,'Set Schedules Here'!976:976,1)):INDEX('Set Schedules Here'!976:976,1,MATCH(N$1,'Set Schedules Here'!976:976,1)+1),N$1)),rounding_decimal_places)</f>
        <v>0.26666699999999999</v>
      </c>
      <c r="O489">
        <f>ROUND(IF(O$1=2050,TREND(INDEX('Set Schedules Here'!977:977,1,MATCH(O$1,'Set Schedules Here'!976:976,0)),INDEX('Set Schedules Here'!976:976,1,MATCH(O$1,'Set Schedules Here'!976:976,0)),O$1),TREND(INDEX('Set Schedules Here'!977:977,1,MATCH(O$1,'Set Schedules Here'!976:976,1)):INDEX('Set Schedules Here'!977:977,1,MATCH(O$1,'Set Schedules Here'!976:976,1)+1),INDEX('Set Schedules Here'!976:976,1,MATCH(O$1,'Set Schedules Here'!976:976,1)):INDEX('Set Schedules Here'!976:976,1,MATCH(O$1,'Set Schedules Here'!976:976,1)+1),O$1)),rounding_decimal_places)</f>
        <v>0.3</v>
      </c>
      <c r="P489">
        <f>ROUND(IF(P$1=2050,TREND(INDEX('Set Schedules Here'!977:977,1,MATCH(P$1,'Set Schedules Here'!976:976,0)),INDEX('Set Schedules Here'!976:976,1,MATCH(P$1,'Set Schedules Here'!976:976,0)),P$1),TREND(INDEX('Set Schedules Here'!977:977,1,MATCH(P$1,'Set Schedules Here'!976:976,1)):INDEX('Set Schedules Here'!977:977,1,MATCH(P$1,'Set Schedules Here'!976:976,1)+1),INDEX('Set Schedules Here'!976:976,1,MATCH(P$1,'Set Schedules Here'!976:976,1)):INDEX('Set Schedules Here'!976:976,1,MATCH(P$1,'Set Schedules Here'!976:976,1)+1),P$1)),rounding_decimal_places)</f>
        <v>0.33333299999999999</v>
      </c>
      <c r="Q489">
        <f>ROUND(IF(Q$1=2050,TREND(INDEX('Set Schedules Here'!977:977,1,MATCH(Q$1,'Set Schedules Here'!976:976,0)),INDEX('Set Schedules Here'!976:976,1,MATCH(Q$1,'Set Schedules Here'!976:976,0)),Q$1),TREND(INDEX('Set Schedules Here'!977:977,1,MATCH(Q$1,'Set Schedules Here'!976:976,1)):INDEX('Set Schedules Here'!977:977,1,MATCH(Q$1,'Set Schedules Here'!976:976,1)+1),INDEX('Set Schedules Here'!976:976,1,MATCH(Q$1,'Set Schedules Here'!976:976,1)):INDEX('Set Schedules Here'!976:976,1,MATCH(Q$1,'Set Schedules Here'!976:976,1)+1),Q$1)),rounding_decimal_places)</f>
        <v>0.36666700000000002</v>
      </c>
      <c r="R489">
        <f>ROUND(IF(R$1=2050,TREND(INDEX('Set Schedules Here'!977:977,1,MATCH(R$1,'Set Schedules Here'!976:976,0)),INDEX('Set Schedules Here'!976:976,1,MATCH(R$1,'Set Schedules Here'!976:976,0)),R$1),TREND(INDEX('Set Schedules Here'!977:977,1,MATCH(R$1,'Set Schedules Here'!976:976,1)):INDEX('Set Schedules Here'!977:977,1,MATCH(R$1,'Set Schedules Here'!976:976,1)+1),INDEX('Set Schedules Here'!976:976,1,MATCH(R$1,'Set Schedules Here'!976:976,1)):INDEX('Set Schedules Here'!976:976,1,MATCH(R$1,'Set Schedules Here'!976:976,1)+1),R$1)),rounding_decimal_places)</f>
        <v>0.4</v>
      </c>
      <c r="S489">
        <f>ROUND(IF(S$1=2050,TREND(INDEX('Set Schedules Here'!977:977,1,MATCH(S$1,'Set Schedules Here'!976:976,0)),INDEX('Set Schedules Here'!976:976,1,MATCH(S$1,'Set Schedules Here'!976:976,0)),S$1),TREND(INDEX('Set Schedules Here'!977:977,1,MATCH(S$1,'Set Schedules Here'!976:976,1)):INDEX('Set Schedules Here'!977:977,1,MATCH(S$1,'Set Schedules Here'!976:976,1)+1),INDEX('Set Schedules Here'!976:976,1,MATCH(S$1,'Set Schedules Here'!976:976,1)):INDEX('Set Schedules Here'!976:976,1,MATCH(S$1,'Set Schedules Here'!976:976,1)+1),S$1)),rounding_decimal_places)</f>
        <v>0.43333300000000002</v>
      </c>
      <c r="T489">
        <f>ROUND(IF(T$1=2050,TREND(INDEX('Set Schedules Here'!977:977,1,MATCH(T$1,'Set Schedules Here'!976:976,0)),INDEX('Set Schedules Here'!976:976,1,MATCH(T$1,'Set Schedules Here'!976:976,0)),T$1),TREND(INDEX('Set Schedules Here'!977:977,1,MATCH(T$1,'Set Schedules Here'!976:976,1)):INDEX('Set Schedules Here'!977:977,1,MATCH(T$1,'Set Schedules Here'!976:976,1)+1),INDEX('Set Schedules Here'!976:976,1,MATCH(T$1,'Set Schedules Here'!976:976,1)):INDEX('Set Schedules Here'!976:976,1,MATCH(T$1,'Set Schedules Here'!976:976,1)+1),T$1)),rounding_decimal_places)</f>
        <v>0.466667</v>
      </c>
      <c r="U489">
        <f>ROUND(IF(U$1=2050,TREND(INDEX('Set Schedules Here'!977:977,1,MATCH(U$1,'Set Schedules Here'!976:976,0)),INDEX('Set Schedules Here'!976:976,1,MATCH(U$1,'Set Schedules Here'!976:976,0)),U$1),TREND(INDEX('Set Schedules Here'!977:977,1,MATCH(U$1,'Set Schedules Here'!976:976,1)):INDEX('Set Schedules Here'!977:977,1,MATCH(U$1,'Set Schedules Here'!976:976,1)+1),INDEX('Set Schedules Here'!976:976,1,MATCH(U$1,'Set Schedules Here'!976:976,1)):INDEX('Set Schedules Here'!976:976,1,MATCH(U$1,'Set Schedules Here'!976:976,1)+1),U$1)),rounding_decimal_places)</f>
        <v>0.5</v>
      </c>
      <c r="V489">
        <f>ROUND(IF(V$1=2050,TREND(INDEX('Set Schedules Here'!977:977,1,MATCH(V$1,'Set Schedules Here'!976:976,0)),INDEX('Set Schedules Here'!976:976,1,MATCH(V$1,'Set Schedules Here'!976:976,0)),V$1),TREND(INDEX('Set Schedules Here'!977:977,1,MATCH(V$1,'Set Schedules Here'!976:976,1)):INDEX('Set Schedules Here'!977:977,1,MATCH(V$1,'Set Schedules Here'!976:976,1)+1),INDEX('Set Schedules Here'!976:976,1,MATCH(V$1,'Set Schedules Here'!976:976,1)):INDEX('Set Schedules Here'!976:976,1,MATCH(V$1,'Set Schedules Here'!976:976,1)+1),V$1)),rounding_decimal_places)</f>
        <v>0.53333299999999995</v>
      </c>
      <c r="W489">
        <f>ROUND(IF(W$1=2050,TREND(INDEX('Set Schedules Here'!977:977,1,MATCH(W$1,'Set Schedules Here'!976:976,0)),INDEX('Set Schedules Here'!976:976,1,MATCH(W$1,'Set Schedules Here'!976:976,0)),W$1),TREND(INDEX('Set Schedules Here'!977:977,1,MATCH(W$1,'Set Schedules Here'!976:976,1)):INDEX('Set Schedules Here'!977:977,1,MATCH(W$1,'Set Schedules Here'!976:976,1)+1),INDEX('Set Schedules Here'!976:976,1,MATCH(W$1,'Set Schedules Here'!976:976,1)):INDEX('Set Schedules Here'!976:976,1,MATCH(W$1,'Set Schedules Here'!976:976,1)+1),W$1)),rounding_decimal_places)</f>
        <v>0.56666700000000003</v>
      </c>
      <c r="X489">
        <f>ROUND(IF(X$1=2050,TREND(INDEX('Set Schedules Here'!977:977,1,MATCH(X$1,'Set Schedules Here'!976:976,0)),INDEX('Set Schedules Here'!976:976,1,MATCH(X$1,'Set Schedules Here'!976:976,0)),X$1),TREND(INDEX('Set Schedules Here'!977:977,1,MATCH(X$1,'Set Schedules Here'!976:976,1)):INDEX('Set Schedules Here'!977:977,1,MATCH(X$1,'Set Schedules Here'!976:976,1)+1),INDEX('Set Schedules Here'!976:976,1,MATCH(X$1,'Set Schedules Here'!976:976,1)):INDEX('Set Schedules Here'!976:976,1,MATCH(X$1,'Set Schedules Here'!976:976,1)+1),X$1)),rounding_decimal_places)</f>
        <v>0.6</v>
      </c>
      <c r="Y489">
        <f>ROUND(IF(Y$1=2050,TREND(INDEX('Set Schedules Here'!977:977,1,MATCH(Y$1,'Set Schedules Here'!976:976,0)),INDEX('Set Schedules Here'!976:976,1,MATCH(Y$1,'Set Schedules Here'!976:976,0)),Y$1),TREND(INDEX('Set Schedules Here'!977:977,1,MATCH(Y$1,'Set Schedules Here'!976:976,1)):INDEX('Set Schedules Here'!977:977,1,MATCH(Y$1,'Set Schedules Here'!976:976,1)+1),INDEX('Set Schedules Here'!976:976,1,MATCH(Y$1,'Set Schedules Here'!976:976,1)):INDEX('Set Schedules Here'!976:976,1,MATCH(Y$1,'Set Schedules Here'!976:976,1)+1),Y$1)),rounding_decimal_places)</f>
        <v>0.63333300000000003</v>
      </c>
      <c r="Z489">
        <f>ROUND(IF(Z$1=2050,TREND(INDEX('Set Schedules Here'!977:977,1,MATCH(Z$1,'Set Schedules Here'!976:976,0)),INDEX('Set Schedules Here'!976:976,1,MATCH(Z$1,'Set Schedules Here'!976:976,0)),Z$1),TREND(INDEX('Set Schedules Here'!977:977,1,MATCH(Z$1,'Set Schedules Here'!976:976,1)):INDEX('Set Schedules Here'!977:977,1,MATCH(Z$1,'Set Schedules Here'!976:976,1)+1),INDEX('Set Schedules Here'!976:976,1,MATCH(Z$1,'Set Schedules Here'!976:976,1)):INDEX('Set Schedules Here'!976:976,1,MATCH(Z$1,'Set Schedules Here'!976:976,1)+1),Z$1)),rounding_decimal_places)</f>
        <v>0.66666700000000001</v>
      </c>
      <c r="AA489">
        <f>ROUND(IF(AA$1=2050,TREND(INDEX('Set Schedules Here'!977:977,1,MATCH(AA$1,'Set Schedules Here'!976:976,0)),INDEX('Set Schedules Here'!976:976,1,MATCH(AA$1,'Set Schedules Here'!976:976,0)),AA$1),TREND(INDEX('Set Schedules Here'!977:977,1,MATCH(AA$1,'Set Schedules Here'!976:976,1)):INDEX('Set Schedules Here'!977:977,1,MATCH(AA$1,'Set Schedules Here'!976:976,1)+1),INDEX('Set Schedules Here'!976:976,1,MATCH(AA$1,'Set Schedules Here'!976:976,1)):INDEX('Set Schedules Here'!976:976,1,MATCH(AA$1,'Set Schedules Here'!976:976,1)+1),AA$1)),rounding_decimal_places)</f>
        <v>0.7</v>
      </c>
      <c r="AB489">
        <f>ROUND(IF(AB$1=2050,TREND(INDEX('Set Schedules Here'!977:977,1,MATCH(AB$1,'Set Schedules Here'!976:976,0)),INDEX('Set Schedules Here'!976:976,1,MATCH(AB$1,'Set Schedules Here'!976:976,0)),AB$1),TREND(INDEX('Set Schedules Here'!977:977,1,MATCH(AB$1,'Set Schedules Here'!976:976,1)):INDEX('Set Schedules Here'!977:977,1,MATCH(AB$1,'Set Schedules Here'!976:976,1)+1),INDEX('Set Schedules Here'!976:976,1,MATCH(AB$1,'Set Schedules Here'!976:976,1)):INDEX('Set Schedules Here'!976:976,1,MATCH(AB$1,'Set Schedules Here'!976:976,1)+1),AB$1)),rounding_decimal_places)</f>
        <v>0.73333300000000001</v>
      </c>
      <c r="AC489">
        <f>ROUND(IF(AC$1=2050,TREND(INDEX('Set Schedules Here'!977:977,1,MATCH(AC$1,'Set Schedules Here'!976:976,0)),INDEX('Set Schedules Here'!976:976,1,MATCH(AC$1,'Set Schedules Here'!976:976,0)),AC$1),TREND(INDEX('Set Schedules Here'!977:977,1,MATCH(AC$1,'Set Schedules Here'!976:976,1)):INDEX('Set Schedules Here'!977:977,1,MATCH(AC$1,'Set Schedules Here'!976:976,1)+1),INDEX('Set Schedules Here'!976:976,1,MATCH(AC$1,'Set Schedules Here'!976:976,1)):INDEX('Set Schedules Here'!976:976,1,MATCH(AC$1,'Set Schedules Here'!976:976,1)+1),AC$1)),rounding_decimal_places)</f>
        <v>0.76666699999999999</v>
      </c>
      <c r="AD489">
        <f>ROUND(IF(AD$1=2050,TREND(INDEX('Set Schedules Here'!977:977,1,MATCH(AD$1,'Set Schedules Here'!976:976,0)),INDEX('Set Schedules Here'!976:976,1,MATCH(AD$1,'Set Schedules Here'!976:976,0)),AD$1),TREND(INDEX('Set Schedules Here'!977:977,1,MATCH(AD$1,'Set Schedules Here'!976:976,1)):INDEX('Set Schedules Here'!977:977,1,MATCH(AD$1,'Set Schedules Here'!976:976,1)+1),INDEX('Set Schedules Here'!976:976,1,MATCH(AD$1,'Set Schedules Here'!976:976,1)):INDEX('Set Schedules Here'!976:976,1,MATCH(AD$1,'Set Schedules Here'!976:976,1)+1),AD$1)),rounding_decimal_places)</f>
        <v>0.8</v>
      </c>
      <c r="AE489">
        <f>ROUND(IF(AE$1=2050,TREND(INDEX('Set Schedules Here'!977:977,1,MATCH(AE$1,'Set Schedules Here'!976:976,0)),INDEX('Set Schedules Here'!976:976,1,MATCH(AE$1,'Set Schedules Here'!976:976,0)),AE$1),TREND(INDEX('Set Schedules Here'!977:977,1,MATCH(AE$1,'Set Schedules Here'!976:976,1)):INDEX('Set Schedules Here'!977:977,1,MATCH(AE$1,'Set Schedules Here'!976:976,1)+1),INDEX('Set Schedules Here'!976:976,1,MATCH(AE$1,'Set Schedules Here'!976:976,1)):INDEX('Set Schedules Here'!976:976,1,MATCH(AE$1,'Set Schedules Here'!976:976,1)+1),AE$1)),rounding_decimal_places)</f>
        <v>0.83333299999999999</v>
      </c>
      <c r="AF489">
        <f>ROUND(IF(AF$1=2050,TREND(INDEX('Set Schedules Here'!977:977,1,MATCH(AF$1,'Set Schedules Here'!976:976,0)),INDEX('Set Schedules Here'!976:976,1,MATCH(AF$1,'Set Schedules Here'!976:976,0)),AF$1),TREND(INDEX('Set Schedules Here'!977:977,1,MATCH(AF$1,'Set Schedules Here'!976:976,1)):INDEX('Set Schedules Here'!977:977,1,MATCH(AF$1,'Set Schedules Here'!976:976,1)+1),INDEX('Set Schedules Here'!976:976,1,MATCH(AF$1,'Set Schedules Here'!976:976,1)):INDEX('Set Schedules Here'!976:976,1,MATCH(AF$1,'Set Schedules Here'!976:976,1)+1),AF$1)),rounding_decimal_places)</f>
        <v>0.86666699999999997</v>
      </c>
      <c r="AG489">
        <f>ROUND(IF(AG$1=2050,TREND(INDEX('Set Schedules Here'!977:977,1,MATCH(AG$1,'Set Schedules Here'!976:976,0)),INDEX('Set Schedules Here'!976:976,1,MATCH(AG$1,'Set Schedules Here'!976:976,0)),AG$1),TREND(INDEX('Set Schedules Here'!977:977,1,MATCH(AG$1,'Set Schedules Here'!976:976,1)):INDEX('Set Schedules Here'!977:977,1,MATCH(AG$1,'Set Schedules Here'!976:976,1)+1),INDEX('Set Schedules Here'!976:976,1,MATCH(AG$1,'Set Schedules Here'!976:976,1)):INDEX('Set Schedules Here'!976:976,1,MATCH(AG$1,'Set Schedules Here'!976:976,1)+1),AG$1)),rounding_decimal_places)</f>
        <v>0.9</v>
      </c>
      <c r="AH489">
        <f>ROUND(IF(AH$1=2050,TREND(INDEX('Set Schedules Here'!977:977,1,MATCH(AH$1,'Set Schedules Here'!976:976,0)),INDEX('Set Schedules Here'!976:976,1,MATCH(AH$1,'Set Schedules Here'!976:976,0)),AH$1),TREND(INDEX('Set Schedules Here'!977:977,1,MATCH(AH$1,'Set Schedules Here'!976:976,1)):INDEX('Set Schedules Here'!977:977,1,MATCH(AH$1,'Set Schedules Here'!976:976,1)+1),INDEX('Set Schedules Here'!976:976,1,MATCH(AH$1,'Set Schedules Here'!976:976,1)):INDEX('Set Schedules Here'!976:976,1,MATCH(AH$1,'Set Schedules Here'!976:976,1)+1),AH$1)),rounding_decimal_places)</f>
        <v>0.93333299999999997</v>
      </c>
      <c r="AI489">
        <f>ROUND(IF(AI$1=2050,TREND(INDEX('Set Schedules Here'!977:977,1,MATCH(AI$1,'Set Schedules Here'!976:976,0)),INDEX('Set Schedules Here'!976:976,1,MATCH(AI$1,'Set Schedules Here'!976:976,0)),AI$1),TREND(INDEX('Set Schedules Here'!977:977,1,MATCH(AI$1,'Set Schedules Here'!976:976,1)):INDEX('Set Schedules Here'!977:977,1,MATCH(AI$1,'Set Schedules Here'!976:976,1)+1),INDEX('Set Schedules Here'!976:976,1,MATCH(AI$1,'Set Schedules Here'!976:976,1)):INDEX('Set Schedules Here'!976:976,1,MATCH(AI$1,'Set Schedules Here'!976:976,1)+1),AI$1)),rounding_decimal_places)</f>
        <v>0.96666700000000005</v>
      </c>
      <c r="AJ489">
        <f>ROUND(IF(AJ$1=2050,TREND(INDEX('Set Schedules Here'!977:977,1,MATCH(AJ$1,'Set Schedules Here'!976:976,0)),INDEX('Set Schedules Here'!976:976,1,MATCH(AJ$1,'Set Schedules Here'!976:976,0)),AJ$1),TREND(INDEX('Set Schedules Here'!977:977,1,MATCH(AJ$1,'Set Schedules Here'!976:976,1)):INDEX('Set Schedules Here'!977:977,1,MATCH(AJ$1,'Set Schedules Here'!976:976,1)+1),INDEX('Set Schedules Here'!976:976,1,MATCH(AJ$1,'Set Schedules Here'!976:976,1)):INDEX('Set Schedules Here'!976:976,1,MATCH(AJ$1,'Set Schedules Here'!976:976,1)+1),AJ$1)),rounding_decimal_places)</f>
        <v>1</v>
      </c>
    </row>
    <row r="490" spans="1:36" x14ac:dyDescent="0.45">
      <c r="A490" s="12" t="str">
        <f>'Set Schedules Here'!A978</f>
        <v>indst efficiency standards</v>
      </c>
      <c r="B490" s="12" t="str">
        <f>IF(ISBLANK('Set Schedules Here'!C978),"",'Set Schedules Here'!C978)</f>
        <v>other industries</v>
      </c>
      <c r="C490" s="12" t="str">
        <f>IF(ISBLANK('Set Schedules Here'!D978),"",'Set Schedules Here'!D978)</f>
        <v>crude oil if</v>
      </c>
      <c r="D490" s="21" t="str">
        <f>IF(ISBLANK('Set Schedules Here'!E978),"",'Set Schedules Here'!E978)</f>
        <v/>
      </c>
      <c r="E490">
        <f>ROUND(IF(E$1=2050,TREND(INDEX('Set Schedules Here'!979:979,1,MATCH(E$1,'Set Schedules Here'!978:978,0)),INDEX('Set Schedules Here'!978:978,1,MATCH(E$1,'Set Schedules Here'!978:978,0)),E$1),TREND(INDEX('Set Schedules Here'!979:979,1,MATCH(E$1,'Set Schedules Here'!978:978,1)):INDEX('Set Schedules Here'!979:979,1,MATCH(E$1,'Set Schedules Here'!978:978,1)+1),INDEX('Set Schedules Here'!978:978,1,MATCH(E$1,'Set Schedules Here'!978:978,1)):INDEX('Set Schedules Here'!978:978,1,MATCH(E$1,'Set Schedules Here'!978:978,1)+1),E$1)),rounding_decimal_places)</f>
        <v>0</v>
      </c>
      <c r="F490">
        <f>ROUND(IF(F$1=2050,TREND(INDEX('Set Schedules Here'!979:979,1,MATCH(F$1,'Set Schedules Here'!978:978,0)),INDEX('Set Schedules Here'!978:978,1,MATCH(F$1,'Set Schedules Here'!978:978,0)),F$1),TREND(INDEX('Set Schedules Here'!979:979,1,MATCH(F$1,'Set Schedules Here'!978:978,1)):INDEX('Set Schedules Here'!979:979,1,MATCH(F$1,'Set Schedules Here'!978:978,1)+1),INDEX('Set Schedules Here'!978:978,1,MATCH(F$1,'Set Schedules Here'!978:978,1)):INDEX('Set Schedules Here'!978:978,1,MATCH(F$1,'Set Schedules Here'!978:978,1)+1),F$1)),rounding_decimal_places)</f>
        <v>0</v>
      </c>
      <c r="G490">
        <f>ROUND(IF(G$1=2050,TREND(INDEX('Set Schedules Here'!979:979,1,MATCH(G$1,'Set Schedules Here'!978:978,0)),INDEX('Set Schedules Here'!978:978,1,MATCH(G$1,'Set Schedules Here'!978:978,0)),G$1),TREND(INDEX('Set Schedules Here'!979:979,1,MATCH(G$1,'Set Schedules Here'!978:978,1)):INDEX('Set Schedules Here'!979:979,1,MATCH(G$1,'Set Schedules Here'!978:978,1)+1),INDEX('Set Schedules Here'!978:978,1,MATCH(G$1,'Set Schedules Here'!978:978,1)):INDEX('Set Schedules Here'!978:978,1,MATCH(G$1,'Set Schedules Here'!978:978,1)+1),G$1)),rounding_decimal_places)</f>
        <v>3.3333000000000002E-2</v>
      </c>
      <c r="H490">
        <f>ROUND(IF(H$1=2050,TREND(INDEX('Set Schedules Here'!979:979,1,MATCH(H$1,'Set Schedules Here'!978:978,0)),INDEX('Set Schedules Here'!978:978,1,MATCH(H$1,'Set Schedules Here'!978:978,0)),H$1),TREND(INDEX('Set Schedules Here'!979:979,1,MATCH(H$1,'Set Schedules Here'!978:978,1)):INDEX('Set Schedules Here'!979:979,1,MATCH(H$1,'Set Schedules Here'!978:978,1)+1),INDEX('Set Schedules Here'!978:978,1,MATCH(H$1,'Set Schedules Here'!978:978,1)):INDEX('Set Schedules Here'!978:978,1,MATCH(H$1,'Set Schedules Here'!978:978,1)+1),H$1)),rounding_decimal_places)</f>
        <v>6.6667000000000004E-2</v>
      </c>
      <c r="I490">
        <f>ROUND(IF(I$1=2050,TREND(INDEX('Set Schedules Here'!979:979,1,MATCH(I$1,'Set Schedules Here'!978:978,0)),INDEX('Set Schedules Here'!978:978,1,MATCH(I$1,'Set Schedules Here'!978:978,0)),I$1),TREND(INDEX('Set Schedules Here'!979:979,1,MATCH(I$1,'Set Schedules Here'!978:978,1)):INDEX('Set Schedules Here'!979:979,1,MATCH(I$1,'Set Schedules Here'!978:978,1)+1),INDEX('Set Schedules Here'!978:978,1,MATCH(I$1,'Set Schedules Here'!978:978,1)):INDEX('Set Schedules Here'!978:978,1,MATCH(I$1,'Set Schedules Here'!978:978,1)+1),I$1)),rounding_decimal_places)</f>
        <v>0.1</v>
      </c>
      <c r="J490">
        <f>ROUND(IF(J$1=2050,TREND(INDEX('Set Schedules Here'!979:979,1,MATCH(J$1,'Set Schedules Here'!978:978,0)),INDEX('Set Schedules Here'!978:978,1,MATCH(J$1,'Set Schedules Here'!978:978,0)),J$1),TREND(INDEX('Set Schedules Here'!979:979,1,MATCH(J$1,'Set Schedules Here'!978:978,1)):INDEX('Set Schedules Here'!979:979,1,MATCH(J$1,'Set Schedules Here'!978:978,1)+1),INDEX('Set Schedules Here'!978:978,1,MATCH(J$1,'Set Schedules Here'!978:978,1)):INDEX('Set Schedules Here'!978:978,1,MATCH(J$1,'Set Schedules Here'!978:978,1)+1),J$1)),rounding_decimal_places)</f>
        <v>0.13333300000000001</v>
      </c>
      <c r="K490">
        <f>ROUND(IF(K$1=2050,TREND(INDEX('Set Schedules Here'!979:979,1,MATCH(K$1,'Set Schedules Here'!978:978,0)),INDEX('Set Schedules Here'!978:978,1,MATCH(K$1,'Set Schedules Here'!978:978,0)),K$1),TREND(INDEX('Set Schedules Here'!979:979,1,MATCH(K$1,'Set Schedules Here'!978:978,1)):INDEX('Set Schedules Here'!979:979,1,MATCH(K$1,'Set Schedules Here'!978:978,1)+1),INDEX('Set Schedules Here'!978:978,1,MATCH(K$1,'Set Schedules Here'!978:978,1)):INDEX('Set Schedules Here'!978:978,1,MATCH(K$1,'Set Schedules Here'!978:978,1)+1),K$1)),rounding_decimal_places)</f>
        <v>0.16666700000000001</v>
      </c>
      <c r="L490">
        <f>ROUND(IF(L$1=2050,TREND(INDEX('Set Schedules Here'!979:979,1,MATCH(L$1,'Set Schedules Here'!978:978,0)),INDEX('Set Schedules Here'!978:978,1,MATCH(L$1,'Set Schedules Here'!978:978,0)),L$1),TREND(INDEX('Set Schedules Here'!979:979,1,MATCH(L$1,'Set Schedules Here'!978:978,1)):INDEX('Set Schedules Here'!979:979,1,MATCH(L$1,'Set Schedules Here'!978:978,1)+1),INDEX('Set Schedules Here'!978:978,1,MATCH(L$1,'Set Schedules Here'!978:978,1)):INDEX('Set Schedules Here'!978:978,1,MATCH(L$1,'Set Schedules Here'!978:978,1)+1),L$1)),rounding_decimal_places)</f>
        <v>0.2</v>
      </c>
      <c r="M490">
        <f>ROUND(IF(M$1=2050,TREND(INDEX('Set Schedules Here'!979:979,1,MATCH(M$1,'Set Schedules Here'!978:978,0)),INDEX('Set Schedules Here'!978:978,1,MATCH(M$1,'Set Schedules Here'!978:978,0)),M$1),TREND(INDEX('Set Schedules Here'!979:979,1,MATCH(M$1,'Set Schedules Here'!978:978,1)):INDEX('Set Schedules Here'!979:979,1,MATCH(M$1,'Set Schedules Here'!978:978,1)+1),INDEX('Set Schedules Here'!978:978,1,MATCH(M$1,'Set Schedules Here'!978:978,1)):INDEX('Set Schedules Here'!978:978,1,MATCH(M$1,'Set Schedules Here'!978:978,1)+1),M$1)),rounding_decimal_places)</f>
        <v>0.23333300000000001</v>
      </c>
      <c r="N490">
        <f>ROUND(IF(N$1=2050,TREND(INDEX('Set Schedules Here'!979:979,1,MATCH(N$1,'Set Schedules Here'!978:978,0)),INDEX('Set Schedules Here'!978:978,1,MATCH(N$1,'Set Schedules Here'!978:978,0)),N$1),TREND(INDEX('Set Schedules Here'!979:979,1,MATCH(N$1,'Set Schedules Here'!978:978,1)):INDEX('Set Schedules Here'!979:979,1,MATCH(N$1,'Set Schedules Here'!978:978,1)+1),INDEX('Set Schedules Here'!978:978,1,MATCH(N$1,'Set Schedules Here'!978:978,1)):INDEX('Set Schedules Here'!978:978,1,MATCH(N$1,'Set Schedules Here'!978:978,1)+1),N$1)),rounding_decimal_places)</f>
        <v>0.26666699999999999</v>
      </c>
      <c r="O490">
        <f>ROUND(IF(O$1=2050,TREND(INDEX('Set Schedules Here'!979:979,1,MATCH(O$1,'Set Schedules Here'!978:978,0)),INDEX('Set Schedules Here'!978:978,1,MATCH(O$1,'Set Schedules Here'!978:978,0)),O$1),TREND(INDEX('Set Schedules Here'!979:979,1,MATCH(O$1,'Set Schedules Here'!978:978,1)):INDEX('Set Schedules Here'!979:979,1,MATCH(O$1,'Set Schedules Here'!978:978,1)+1),INDEX('Set Schedules Here'!978:978,1,MATCH(O$1,'Set Schedules Here'!978:978,1)):INDEX('Set Schedules Here'!978:978,1,MATCH(O$1,'Set Schedules Here'!978:978,1)+1),O$1)),rounding_decimal_places)</f>
        <v>0.3</v>
      </c>
      <c r="P490">
        <f>ROUND(IF(P$1=2050,TREND(INDEX('Set Schedules Here'!979:979,1,MATCH(P$1,'Set Schedules Here'!978:978,0)),INDEX('Set Schedules Here'!978:978,1,MATCH(P$1,'Set Schedules Here'!978:978,0)),P$1),TREND(INDEX('Set Schedules Here'!979:979,1,MATCH(P$1,'Set Schedules Here'!978:978,1)):INDEX('Set Schedules Here'!979:979,1,MATCH(P$1,'Set Schedules Here'!978:978,1)+1),INDEX('Set Schedules Here'!978:978,1,MATCH(P$1,'Set Schedules Here'!978:978,1)):INDEX('Set Schedules Here'!978:978,1,MATCH(P$1,'Set Schedules Here'!978:978,1)+1),P$1)),rounding_decimal_places)</f>
        <v>0.33333299999999999</v>
      </c>
      <c r="Q490">
        <f>ROUND(IF(Q$1=2050,TREND(INDEX('Set Schedules Here'!979:979,1,MATCH(Q$1,'Set Schedules Here'!978:978,0)),INDEX('Set Schedules Here'!978:978,1,MATCH(Q$1,'Set Schedules Here'!978:978,0)),Q$1),TREND(INDEX('Set Schedules Here'!979:979,1,MATCH(Q$1,'Set Schedules Here'!978:978,1)):INDEX('Set Schedules Here'!979:979,1,MATCH(Q$1,'Set Schedules Here'!978:978,1)+1),INDEX('Set Schedules Here'!978:978,1,MATCH(Q$1,'Set Schedules Here'!978:978,1)):INDEX('Set Schedules Here'!978:978,1,MATCH(Q$1,'Set Schedules Here'!978:978,1)+1),Q$1)),rounding_decimal_places)</f>
        <v>0.36666700000000002</v>
      </c>
      <c r="R490">
        <f>ROUND(IF(R$1=2050,TREND(INDEX('Set Schedules Here'!979:979,1,MATCH(R$1,'Set Schedules Here'!978:978,0)),INDEX('Set Schedules Here'!978:978,1,MATCH(R$1,'Set Schedules Here'!978:978,0)),R$1),TREND(INDEX('Set Schedules Here'!979:979,1,MATCH(R$1,'Set Schedules Here'!978:978,1)):INDEX('Set Schedules Here'!979:979,1,MATCH(R$1,'Set Schedules Here'!978:978,1)+1),INDEX('Set Schedules Here'!978:978,1,MATCH(R$1,'Set Schedules Here'!978:978,1)):INDEX('Set Schedules Here'!978:978,1,MATCH(R$1,'Set Schedules Here'!978:978,1)+1),R$1)),rounding_decimal_places)</f>
        <v>0.4</v>
      </c>
      <c r="S490">
        <f>ROUND(IF(S$1=2050,TREND(INDEX('Set Schedules Here'!979:979,1,MATCH(S$1,'Set Schedules Here'!978:978,0)),INDEX('Set Schedules Here'!978:978,1,MATCH(S$1,'Set Schedules Here'!978:978,0)),S$1),TREND(INDEX('Set Schedules Here'!979:979,1,MATCH(S$1,'Set Schedules Here'!978:978,1)):INDEX('Set Schedules Here'!979:979,1,MATCH(S$1,'Set Schedules Here'!978:978,1)+1),INDEX('Set Schedules Here'!978:978,1,MATCH(S$1,'Set Schedules Here'!978:978,1)):INDEX('Set Schedules Here'!978:978,1,MATCH(S$1,'Set Schedules Here'!978:978,1)+1),S$1)),rounding_decimal_places)</f>
        <v>0.43333300000000002</v>
      </c>
      <c r="T490">
        <f>ROUND(IF(T$1=2050,TREND(INDEX('Set Schedules Here'!979:979,1,MATCH(T$1,'Set Schedules Here'!978:978,0)),INDEX('Set Schedules Here'!978:978,1,MATCH(T$1,'Set Schedules Here'!978:978,0)),T$1),TREND(INDEX('Set Schedules Here'!979:979,1,MATCH(T$1,'Set Schedules Here'!978:978,1)):INDEX('Set Schedules Here'!979:979,1,MATCH(T$1,'Set Schedules Here'!978:978,1)+1),INDEX('Set Schedules Here'!978:978,1,MATCH(T$1,'Set Schedules Here'!978:978,1)):INDEX('Set Schedules Here'!978:978,1,MATCH(T$1,'Set Schedules Here'!978:978,1)+1),T$1)),rounding_decimal_places)</f>
        <v>0.466667</v>
      </c>
      <c r="U490">
        <f>ROUND(IF(U$1=2050,TREND(INDEX('Set Schedules Here'!979:979,1,MATCH(U$1,'Set Schedules Here'!978:978,0)),INDEX('Set Schedules Here'!978:978,1,MATCH(U$1,'Set Schedules Here'!978:978,0)),U$1),TREND(INDEX('Set Schedules Here'!979:979,1,MATCH(U$1,'Set Schedules Here'!978:978,1)):INDEX('Set Schedules Here'!979:979,1,MATCH(U$1,'Set Schedules Here'!978:978,1)+1),INDEX('Set Schedules Here'!978:978,1,MATCH(U$1,'Set Schedules Here'!978:978,1)):INDEX('Set Schedules Here'!978:978,1,MATCH(U$1,'Set Schedules Here'!978:978,1)+1),U$1)),rounding_decimal_places)</f>
        <v>0.5</v>
      </c>
      <c r="V490">
        <f>ROUND(IF(V$1=2050,TREND(INDEX('Set Schedules Here'!979:979,1,MATCH(V$1,'Set Schedules Here'!978:978,0)),INDEX('Set Schedules Here'!978:978,1,MATCH(V$1,'Set Schedules Here'!978:978,0)),V$1),TREND(INDEX('Set Schedules Here'!979:979,1,MATCH(V$1,'Set Schedules Here'!978:978,1)):INDEX('Set Schedules Here'!979:979,1,MATCH(V$1,'Set Schedules Here'!978:978,1)+1),INDEX('Set Schedules Here'!978:978,1,MATCH(V$1,'Set Schedules Here'!978:978,1)):INDEX('Set Schedules Here'!978:978,1,MATCH(V$1,'Set Schedules Here'!978:978,1)+1),V$1)),rounding_decimal_places)</f>
        <v>0.53333299999999995</v>
      </c>
      <c r="W490">
        <f>ROUND(IF(W$1=2050,TREND(INDEX('Set Schedules Here'!979:979,1,MATCH(W$1,'Set Schedules Here'!978:978,0)),INDEX('Set Schedules Here'!978:978,1,MATCH(W$1,'Set Schedules Here'!978:978,0)),W$1),TREND(INDEX('Set Schedules Here'!979:979,1,MATCH(W$1,'Set Schedules Here'!978:978,1)):INDEX('Set Schedules Here'!979:979,1,MATCH(W$1,'Set Schedules Here'!978:978,1)+1),INDEX('Set Schedules Here'!978:978,1,MATCH(W$1,'Set Schedules Here'!978:978,1)):INDEX('Set Schedules Here'!978:978,1,MATCH(W$1,'Set Schedules Here'!978:978,1)+1),W$1)),rounding_decimal_places)</f>
        <v>0.56666700000000003</v>
      </c>
      <c r="X490">
        <f>ROUND(IF(X$1=2050,TREND(INDEX('Set Schedules Here'!979:979,1,MATCH(X$1,'Set Schedules Here'!978:978,0)),INDEX('Set Schedules Here'!978:978,1,MATCH(X$1,'Set Schedules Here'!978:978,0)),X$1),TREND(INDEX('Set Schedules Here'!979:979,1,MATCH(X$1,'Set Schedules Here'!978:978,1)):INDEX('Set Schedules Here'!979:979,1,MATCH(X$1,'Set Schedules Here'!978:978,1)+1),INDEX('Set Schedules Here'!978:978,1,MATCH(X$1,'Set Schedules Here'!978:978,1)):INDEX('Set Schedules Here'!978:978,1,MATCH(X$1,'Set Schedules Here'!978:978,1)+1),X$1)),rounding_decimal_places)</f>
        <v>0.6</v>
      </c>
      <c r="Y490">
        <f>ROUND(IF(Y$1=2050,TREND(INDEX('Set Schedules Here'!979:979,1,MATCH(Y$1,'Set Schedules Here'!978:978,0)),INDEX('Set Schedules Here'!978:978,1,MATCH(Y$1,'Set Schedules Here'!978:978,0)),Y$1),TREND(INDEX('Set Schedules Here'!979:979,1,MATCH(Y$1,'Set Schedules Here'!978:978,1)):INDEX('Set Schedules Here'!979:979,1,MATCH(Y$1,'Set Schedules Here'!978:978,1)+1),INDEX('Set Schedules Here'!978:978,1,MATCH(Y$1,'Set Schedules Here'!978:978,1)):INDEX('Set Schedules Here'!978:978,1,MATCH(Y$1,'Set Schedules Here'!978:978,1)+1),Y$1)),rounding_decimal_places)</f>
        <v>0.63333300000000003</v>
      </c>
      <c r="Z490">
        <f>ROUND(IF(Z$1=2050,TREND(INDEX('Set Schedules Here'!979:979,1,MATCH(Z$1,'Set Schedules Here'!978:978,0)),INDEX('Set Schedules Here'!978:978,1,MATCH(Z$1,'Set Schedules Here'!978:978,0)),Z$1),TREND(INDEX('Set Schedules Here'!979:979,1,MATCH(Z$1,'Set Schedules Here'!978:978,1)):INDEX('Set Schedules Here'!979:979,1,MATCH(Z$1,'Set Schedules Here'!978:978,1)+1),INDEX('Set Schedules Here'!978:978,1,MATCH(Z$1,'Set Schedules Here'!978:978,1)):INDEX('Set Schedules Here'!978:978,1,MATCH(Z$1,'Set Schedules Here'!978:978,1)+1),Z$1)),rounding_decimal_places)</f>
        <v>0.66666700000000001</v>
      </c>
      <c r="AA490">
        <f>ROUND(IF(AA$1=2050,TREND(INDEX('Set Schedules Here'!979:979,1,MATCH(AA$1,'Set Schedules Here'!978:978,0)),INDEX('Set Schedules Here'!978:978,1,MATCH(AA$1,'Set Schedules Here'!978:978,0)),AA$1),TREND(INDEX('Set Schedules Here'!979:979,1,MATCH(AA$1,'Set Schedules Here'!978:978,1)):INDEX('Set Schedules Here'!979:979,1,MATCH(AA$1,'Set Schedules Here'!978:978,1)+1),INDEX('Set Schedules Here'!978:978,1,MATCH(AA$1,'Set Schedules Here'!978:978,1)):INDEX('Set Schedules Here'!978:978,1,MATCH(AA$1,'Set Schedules Here'!978:978,1)+1),AA$1)),rounding_decimal_places)</f>
        <v>0.7</v>
      </c>
      <c r="AB490">
        <f>ROUND(IF(AB$1=2050,TREND(INDEX('Set Schedules Here'!979:979,1,MATCH(AB$1,'Set Schedules Here'!978:978,0)),INDEX('Set Schedules Here'!978:978,1,MATCH(AB$1,'Set Schedules Here'!978:978,0)),AB$1),TREND(INDEX('Set Schedules Here'!979:979,1,MATCH(AB$1,'Set Schedules Here'!978:978,1)):INDEX('Set Schedules Here'!979:979,1,MATCH(AB$1,'Set Schedules Here'!978:978,1)+1),INDEX('Set Schedules Here'!978:978,1,MATCH(AB$1,'Set Schedules Here'!978:978,1)):INDEX('Set Schedules Here'!978:978,1,MATCH(AB$1,'Set Schedules Here'!978:978,1)+1),AB$1)),rounding_decimal_places)</f>
        <v>0.73333300000000001</v>
      </c>
      <c r="AC490">
        <f>ROUND(IF(AC$1=2050,TREND(INDEX('Set Schedules Here'!979:979,1,MATCH(AC$1,'Set Schedules Here'!978:978,0)),INDEX('Set Schedules Here'!978:978,1,MATCH(AC$1,'Set Schedules Here'!978:978,0)),AC$1),TREND(INDEX('Set Schedules Here'!979:979,1,MATCH(AC$1,'Set Schedules Here'!978:978,1)):INDEX('Set Schedules Here'!979:979,1,MATCH(AC$1,'Set Schedules Here'!978:978,1)+1),INDEX('Set Schedules Here'!978:978,1,MATCH(AC$1,'Set Schedules Here'!978:978,1)):INDEX('Set Schedules Here'!978:978,1,MATCH(AC$1,'Set Schedules Here'!978:978,1)+1),AC$1)),rounding_decimal_places)</f>
        <v>0.76666699999999999</v>
      </c>
      <c r="AD490">
        <f>ROUND(IF(AD$1=2050,TREND(INDEX('Set Schedules Here'!979:979,1,MATCH(AD$1,'Set Schedules Here'!978:978,0)),INDEX('Set Schedules Here'!978:978,1,MATCH(AD$1,'Set Schedules Here'!978:978,0)),AD$1),TREND(INDEX('Set Schedules Here'!979:979,1,MATCH(AD$1,'Set Schedules Here'!978:978,1)):INDEX('Set Schedules Here'!979:979,1,MATCH(AD$1,'Set Schedules Here'!978:978,1)+1),INDEX('Set Schedules Here'!978:978,1,MATCH(AD$1,'Set Schedules Here'!978:978,1)):INDEX('Set Schedules Here'!978:978,1,MATCH(AD$1,'Set Schedules Here'!978:978,1)+1),AD$1)),rounding_decimal_places)</f>
        <v>0.8</v>
      </c>
      <c r="AE490">
        <f>ROUND(IF(AE$1=2050,TREND(INDEX('Set Schedules Here'!979:979,1,MATCH(AE$1,'Set Schedules Here'!978:978,0)),INDEX('Set Schedules Here'!978:978,1,MATCH(AE$1,'Set Schedules Here'!978:978,0)),AE$1),TREND(INDEX('Set Schedules Here'!979:979,1,MATCH(AE$1,'Set Schedules Here'!978:978,1)):INDEX('Set Schedules Here'!979:979,1,MATCH(AE$1,'Set Schedules Here'!978:978,1)+1),INDEX('Set Schedules Here'!978:978,1,MATCH(AE$1,'Set Schedules Here'!978:978,1)):INDEX('Set Schedules Here'!978:978,1,MATCH(AE$1,'Set Schedules Here'!978:978,1)+1),AE$1)),rounding_decimal_places)</f>
        <v>0.83333299999999999</v>
      </c>
      <c r="AF490">
        <f>ROUND(IF(AF$1=2050,TREND(INDEX('Set Schedules Here'!979:979,1,MATCH(AF$1,'Set Schedules Here'!978:978,0)),INDEX('Set Schedules Here'!978:978,1,MATCH(AF$1,'Set Schedules Here'!978:978,0)),AF$1),TREND(INDEX('Set Schedules Here'!979:979,1,MATCH(AF$1,'Set Schedules Here'!978:978,1)):INDEX('Set Schedules Here'!979:979,1,MATCH(AF$1,'Set Schedules Here'!978:978,1)+1),INDEX('Set Schedules Here'!978:978,1,MATCH(AF$1,'Set Schedules Here'!978:978,1)):INDEX('Set Schedules Here'!978:978,1,MATCH(AF$1,'Set Schedules Here'!978:978,1)+1),AF$1)),rounding_decimal_places)</f>
        <v>0.86666699999999997</v>
      </c>
      <c r="AG490">
        <f>ROUND(IF(AG$1=2050,TREND(INDEX('Set Schedules Here'!979:979,1,MATCH(AG$1,'Set Schedules Here'!978:978,0)),INDEX('Set Schedules Here'!978:978,1,MATCH(AG$1,'Set Schedules Here'!978:978,0)),AG$1),TREND(INDEX('Set Schedules Here'!979:979,1,MATCH(AG$1,'Set Schedules Here'!978:978,1)):INDEX('Set Schedules Here'!979:979,1,MATCH(AG$1,'Set Schedules Here'!978:978,1)+1),INDEX('Set Schedules Here'!978:978,1,MATCH(AG$1,'Set Schedules Here'!978:978,1)):INDEX('Set Schedules Here'!978:978,1,MATCH(AG$1,'Set Schedules Here'!978:978,1)+1),AG$1)),rounding_decimal_places)</f>
        <v>0.9</v>
      </c>
      <c r="AH490">
        <f>ROUND(IF(AH$1=2050,TREND(INDEX('Set Schedules Here'!979:979,1,MATCH(AH$1,'Set Schedules Here'!978:978,0)),INDEX('Set Schedules Here'!978:978,1,MATCH(AH$1,'Set Schedules Here'!978:978,0)),AH$1),TREND(INDEX('Set Schedules Here'!979:979,1,MATCH(AH$1,'Set Schedules Here'!978:978,1)):INDEX('Set Schedules Here'!979:979,1,MATCH(AH$1,'Set Schedules Here'!978:978,1)+1),INDEX('Set Schedules Here'!978:978,1,MATCH(AH$1,'Set Schedules Here'!978:978,1)):INDEX('Set Schedules Here'!978:978,1,MATCH(AH$1,'Set Schedules Here'!978:978,1)+1),AH$1)),rounding_decimal_places)</f>
        <v>0.93333299999999997</v>
      </c>
      <c r="AI490">
        <f>ROUND(IF(AI$1=2050,TREND(INDEX('Set Schedules Here'!979:979,1,MATCH(AI$1,'Set Schedules Here'!978:978,0)),INDEX('Set Schedules Here'!978:978,1,MATCH(AI$1,'Set Schedules Here'!978:978,0)),AI$1),TREND(INDEX('Set Schedules Here'!979:979,1,MATCH(AI$1,'Set Schedules Here'!978:978,1)):INDEX('Set Schedules Here'!979:979,1,MATCH(AI$1,'Set Schedules Here'!978:978,1)+1),INDEX('Set Schedules Here'!978:978,1,MATCH(AI$1,'Set Schedules Here'!978:978,1)):INDEX('Set Schedules Here'!978:978,1,MATCH(AI$1,'Set Schedules Here'!978:978,1)+1),AI$1)),rounding_decimal_places)</f>
        <v>0.96666700000000005</v>
      </c>
      <c r="AJ490">
        <f>ROUND(IF(AJ$1=2050,TREND(INDEX('Set Schedules Here'!979:979,1,MATCH(AJ$1,'Set Schedules Here'!978:978,0)),INDEX('Set Schedules Here'!978:978,1,MATCH(AJ$1,'Set Schedules Here'!978:978,0)),AJ$1),TREND(INDEX('Set Schedules Here'!979:979,1,MATCH(AJ$1,'Set Schedules Here'!978:978,1)):INDEX('Set Schedules Here'!979:979,1,MATCH(AJ$1,'Set Schedules Here'!978:978,1)+1),INDEX('Set Schedules Here'!978:978,1,MATCH(AJ$1,'Set Schedules Here'!978:978,1)):INDEX('Set Schedules Here'!978:978,1,MATCH(AJ$1,'Set Schedules Here'!978:978,1)+1),AJ$1)),rounding_decimal_places)</f>
        <v>1</v>
      </c>
    </row>
    <row r="491" spans="1:36" x14ac:dyDescent="0.45">
      <c r="A491" s="12" t="str">
        <f>'Set Schedules Here'!A980</f>
        <v>indst efficiency standards</v>
      </c>
      <c r="B491" s="12" t="str">
        <f>IF(ISBLANK('Set Schedules Here'!C980),"",'Set Schedules Here'!C980)</f>
        <v>other industries</v>
      </c>
      <c r="C491" s="12" t="str">
        <f>IF(ISBLANK('Set Schedules Here'!D980),"",'Set Schedules Here'!D980)</f>
        <v>heavy or residual fuel oil if</v>
      </c>
      <c r="D491" s="21" t="str">
        <f>IF(ISBLANK('Set Schedules Here'!E980),"",'Set Schedules Here'!E980)</f>
        <v/>
      </c>
      <c r="E491">
        <f>ROUND(IF(E$1=2050,TREND(INDEX('Set Schedules Here'!981:981,1,MATCH(E$1,'Set Schedules Here'!980:980,0)),INDEX('Set Schedules Here'!980:980,1,MATCH(E$1,'Set Schedules Here'!980:980,0)),E$1),TREND(INDEX('Set Schedules Here'!981:981,1,MATCH(E$1,'Set Schedules Here'!980:980,1)):INDEX('Set Schedules Here'!981:981,1,MATCH(E$1,'Set Schedules Here'!980:980,1)+1),INDEX('Set Schedules Here'!980:980,1,MATCH(E$1,'Set Schedules Here'!980:980,1)):INDEX('Set Schedules Here'!980:980,1,MATCH(E$1,'Set Schedules Here'!980:980,1)+1),E$1)),rounding_decimal_places)</f>
        <v>0</v>
      </c>
      <c r="F491">
        <f>ROUND(IF(F$1=2050,TREND(INDEX('Set Schedules Here'!981:981,1,MATCH(F$1,'Set Schedules Here'!980:980,0)),INDEX('Set Schedules Here'!980:980,1,MATCH(F$1,'Set Schedules Here'!980:980,0)),F$1),TREND(INDEX('Set Schedules Here'!981:981,1,MATCH(F$1,'Set Schedules Here'!980:980,1)):INDEX('Set Schedules Here'!981:981,1,MATCH(F$1,'Set Schedules Here'!980:980,1)+1),INDEX('Set Schedules Here'!980:980,1,MATCH(F$1,'Set Schedules Here'!980:980,1)):INDEX('Set Schedules Here'!980:980,1,MATCH(F$1,'Set Schedules Here'!980:980,1)+1),F$1)),rounding_decimal_places)</f>
        <v>0</v>
      </c>
      <c r="G491">
        <f>ROUND(IF(G$1=2050,TREND(INDEX('Set Schedules Here'!981:981,1,MATCH(G$1,'Set Schedules Here'!980:980,0)),INDEX('Set Schedules Here'!980:980,1,MATCH(G$1,'Set Schedules Here'!980:980,0)),G$1),TREND(INDEX('Set Schedules Here'!981:981,1,MATCH(G$1,'Set Schedules Here'!980:980,1)):INDEX('Set Schedules Here'!981:981,1,MATCH(G$1,'Set Schedules Here'!980:980,1)+1),INDEX('Set Schedules Here'!980:980,1,MATCH(G$1,'Set Schedules Here'!980:980,1)):INDEX('Set Schedules Here'!980:980,1,MATCH(G$1,'Set Schedules Here'!980:980,1)+1),G$1)),rounding_decimal_places)</f>
        <v>3.3333000000000002E-2</v>
      </c>
      <c r="H491">
        <f>ROUND(IF(H$1=2050,TREND(INDEX('Set Schedules Here'!981:981,1,MATCH(H$1,'Set Schedules Here'!980:980,0)),INDEX('Set Schedules Here'!980:980,1,MATCH(H$1,'Set Schedules Here'!980:980,0)),H$1),TREND(INDEX('Set Schedules Here'!981:981,1,MATCH(H$1,'Set Schedules Here'!980:980,1)):INDEX('Set Schedules Here'!981:981,1,MATCH(H$1,'Set Schedules Here'!980:980,1)+1),INDEX('Set Schedules Here'!980:980,1,MATCH(H$1,'Set Schedules Here'!980:980,1)):INDEX('Set Schedules Here'!980:980,1,MATCH(H$1,'Set Schedules Here'!980:980,1)+1),H$1)),rounding_decimal_places)</f>
        <v>6.6667000000000004E-2</v>
      </c>
      <c r="I491">
        <f>ROUND(IF(I$1=2050,TREND(INDEX('Set Schedules Here'!981:981,1,MATCH(I$1,'Set Schedules Here'!980:980,0)),INDEX('Set Schedules Here'!980:980,1,MATCH(I$1,'Set Schedules Here'!980:980,0)),I$1),TREND(INDEX('Set Schedules Here'!981:981,1,MATCH(I$1,'Set Schedules Here'!980:980,1)):INDEX('Set Schedules Here'!981:981,1,MATCH(I$1,'Set Schedules Here'!980:980,1)+1),INDEX('Set Schedules Here'!980:980,1,MATCH(I$1,'Set Schedules Here'!980:980,1)):INDEX('Set Schedules Here'!980:980,1,MATCH(I$1,'Set Schedules Here'!980:980,1)+1),I$1)),rounding_decimal_places)</f>
        <v>0.1</v>
      </c>
      <c r="J491">
        <f>ROUND(IF(J$1=2050,TREND(INDEX('Set Schedules Here'!981:981,1,MATCH(J$1,'Set Schedules Here'!980:980,0)),INDEX('Set Schedules Here'!980:980,1,MATCH(J$1,'Set Schedules Here'!980:980,0)),J$1),TREND(INDEX('Set Schedules Here'!981:981,1,MATCH(J$1,'Set Schedules Here'!980:980,1)):INDEX('Set Schedules Here'!981:981,1,MATCH(J$1,'Set Schedules Here'!980:980,1)+1),INDEX('Set Schedules Here'!980:980,1,MATCH(J$1,'Set Schedules Here'!980:980,1)):INDEX('Set Schedules Here'!980:980,1,MATCH(J$1,'Set Schedules Here'!980:980,1)+1),J$1)),rounding_decimal_places)</f>
        <v>0.13333300000000001</v>
      </c>
      <c r="K491">
        <f>ROUND(IF(K$1=2050,TREND(INDEX('Set Schedules Here'!981:981,1,MATCH(K$1,'Set Schedules Here'!980:980,0)),INDEX('Set Schedules Here'!980:980,1,MATCH(K$1,'Set Schedules Here'!980:980,0)),K$1),TREND(INDEX('Set Schedules Here'!981:981,1,MATCH(K$1,'Set Schedules Here'!980:980,1)):INDEX('Set Schedules Here'!981:981,1,MATCH(K$1,'Set Schedules Here'!980:980,1)+1),INDEX('Set Schedules Here'!980:980,1,MATCH(K$1,'Set Schedules Here'!980:980,1)):INDEX('Set Schedules Here'!980:980,1,MATCH(K$1,'Set Schedules Here'!980:980,1)+1),K$1)),rounding_decimal_places)</f>
        <v>0.16666700000000001</v>
      </c>
      <c r="L491">
        <f>ROUND(IF(L$1=2050,TREND(INDEX('Set Schedules Here'!981:981,1,MATCH(L$1,'Set Schedules Here'!980:980,0)),INDEX('Set Schedules Here'!980:980,1,MATCH(L$1,'Set Schedules Here'!980:980,0)),L$1),TREND(INDEX('Set Schedules Here'!981:981,1,MATCH(L$1,'Set Schedules Here'!980:980,1)):INDEX('Set Schedules Here'!981:981,1,MATCH(L$1,'Set Schedules Here'!980:980,1)+1),INDEX('Set Schedules Here'!980:980,1,MATCH(L$1,'Set Schedules Here'!980:980,1)):INDEX('Set Schedules Here'!980:980,1,MATCH(L$1,'Set Schedules Here'!980:980,1)+1),L$1)),rounding_decimal_places)</f>
        <v>0.2</v>
      </c>
      <c r="M491">
        <f>ROUND(IF(M$1=2050,TREND(INDEX('Set Schedules Here'!981:981,1,MATCH(M$1,'Set Schedules Here'!980:980,0)),INDEX('Set Schedules Here'!980:980,1,MATCH(M$1,'Set Schedules Here'!980:980,0)),M$1),TREND(INDEX('Set Schedules Here'!981:981,1,MATCH(M$1,'Set Schedules Here'!980:980,1)):INDEX('Set Schedules Here'!981:981,1,MATCH(M$1,'Set Schedules Here'!980:980,1)+1),INDEX('Set Schedules Here'!980:980,1,MATCH(M$1,'Set Schedules Here'!980:980,1)):INDEX('Set Schedules Here'!980:980,1,MATCH(M$1,'Set Schedules Here'!980:980,1)+1),M$1)),rounding_decimal_places)</f>
        <v>0.23333300000000001</v>
      </c>
      <c r="N491">
        <f>ROUND(IF(N$1=2050,TREND(INDEX('Set Schedules Here'!981:981,1,MATCH(N$1,'Set Schedules Here'!980:980,0)),INDEX('Set Schedules Here'!980:980,1,MATCH(N$1,'Set Schedules Here'!980:980,0)),N$1),TREND(INDEX('Set Schedules Here'!981:981,1,MATCH(N$1,'Set Schedules Here'!980:980,1)):INDEX('Set Schedules Here'!981:981,1,MATCH(N$1,'Set Schedules Here'!980:980,1)+1),INDEX('Set Schedules Here'!980:980,1,MATCH(N$1,'Set Schedules Here'!980:980,1)):INDEX('Set Schedules Here'!980:980,1,MATCH(N$1,'Set Schedules Here'!980:980,1)+1),N$1)),rounding_decimal_places)</f>
        <v>0.26666699999999999</v>
      </c>
      <c r="O491">
        <f>ROUND(IF(O$1=2050,TREND(INDEX('Set Schedules Here'!981:981,1,MATCH(O$1,'Set Schedules Here'!980:980,0)),INDEX('Set Schedules Here'!980:980,1,MATCH(O$1,'Set Schedules Here'!980:980,0)),O$1),TREND(INDEX('Set Schedules Here'!981:981,1,MATCH(O$1,'Set Schedules Here'!980:980,1)):INDEX('Set Schedules Here'!981:981,1,MATCH(O$1,'Set Schedules Here'!980:980,1)+1),INDEX('Set Schedules Here'!980:980,1,MATCH(O$1,'Set Schedules Here'!980:980,1)):INDEX('Set Schedules Here'!980:980,1,MATCH(O$1,'Set Schedules Here'!980:980,1)+1),O$1)),rounding_decimal_places)</f>
        <v>0.3</v>
      </c>
      <c r="P491">
        <f>ROUND(IF(P$1=2050,TREND(INDEX('Set Schedules Here'!981:981,1,MATCH(P$1,'Set Schedules Here'!980:980,0)),INDEX('Set Schedules Here'!980:980,1,MATCH(P$1,'Set Schedules Here'!980:980,0)),P$1),TREND(INDEX('Set Schedules Here'!981:981,1,MATCH(P$1,'Set Schedules Here'!980:980,1)):INDEX('Set Schedules Here'!981:981,1,MATCH(P$1,'Set Schedules Here'!980:980,1)+1),INDEX('Set Schedules Here'!980:980,1,MATCH(P$1,'Set Schedules Here'!980:980,1)):INDEX('Set Schedules Here'!980:980,1,MATCH(P$1,'Set Schedules Here'!980:980,1)+1),P$1)),rounding_decimal_places)</f>
        <v>0.33333299999999999</v>
      </c>
      <c r="Q491">
        <f>ROUND(IF(Q$1=2050,TREND(INDEX('Set Schedules Here'!981:981,1,MATCH(Q$1,'Set Schedules Here'!980:980,0)),INDEX('Set Schedules Here'!980:980,1,MATCH(Q$1,'Set Schedules Here'!980:980,0)),Q$1),TREND(INDEX('Set Schedules Here'!981:981,1,MATCH(Q$1,'Set Schedules Here'!980:980,1)):INDEX('Set Schedules Here'!981:981,1,MATCH(Q$1,'Set Schedules Here'!980:980,1)+1),INDEX('Set Schedules Here'!980:980,1,MATCH(Q$1,'Set Schedules Here'!980:980,1)):INDEX('Set Schedules Here'!980:980,1,MATCH(Q$1,'Set Schedules Here'!980:980,1)+1),Q$1)),rounding_decimal_places)</f>
        <v>0.36666700000000002</v>
      </c>
      <c r="R491">
        <f>ROUND(IF(R$1=2050,TREND(INDEX('Set Schedules Here'!981:981,1,MATCH(R$1,'Set Schedules Here'!980:980,0)),INDEX('Set Schedules Here'!980:980,1,MATCH(R$1,'Set Schedules Here'!980:980,0)),R$1),TREND(INDEX('Set Schedules Here'!981:981,1,MATCH(R$1,'Set Schedules Here'!980:980,1)):INDEX('Set Schedules Here'!981:981,1,MATCH(R$1,'Set Schedules Here'!980:980,1)+1),INDEX('Set Schedules Here'!980:980,1,MATCH(R$1,'Set Schedules Here'!980:980,1)):INDEX('Set Schedules Here'!980:980,1,MATCH(R$1,'Set Schedules Here'!980:980,1)+1),R$1)),rounding_decimal_places)</f>
        <v>0.4</v>
      </c>
      <c r="S491">
        <f>ROUND(IF(S$1=2050,TREND(INDEX('Set Schedules Here'!981:981,1,MATCH(S$1,'Set Schedules Here'!980:980,0)),INDEX('Set Schedules Here'!980:980,1,MATCH(S$1,'Set Schedules Here'!980:980,0)),S$1),TREND(INDEX('Set Schedules Here'!981:981,1,MATCH(S$1,'Set Schedules Here'!980:980,1)):INDEX('Set Schedules Here'!981:981,1,MATCH(S$1,'Set Schedules Here'!980:980,1)+1),INDEX('Set Schedules Here'!980:980,1,MATCH(S$1,'Set Schedules Here'!980:980,1)):INDEX('Set Schedules Here'!980:980,1,MATCH(S$1,'Set Schedules Here'!980:980,1)+1),S$1)),rounding_decimal_places)</f>
        <v>0.43333300000000002</v>
      </c>
      <c r="T491">
        <f>ROUND(IF(T$1=2050,TREND(INDEX('Set Schedules Here'!981:981,1,MATCH(T$1,'Set Schedules Here'!980:980,0)),INDEX('Set Schedules Here'!980:980,1,MATCH(T$1,'Set Schedules Here'!980:980,0)),T$1),TREND(INDEX('Set Schedules Here'!981:981,1,MATCH(T$1,'Set Schedules Here'!980:980,1)):INDEX('Set Schedules Here'!981:981,1,MATCH(T$1,'Set Schedules Here'!980:980,1)+1),INDEX('Set Schedules Here'!980:980,1,MATCH(T$1,'Set Schedules Here'!980:980,1)):INDEX('Set Schedules Here'!980:980,1,MATCH(T$1,'Set Schedules Here'!980:980,1)+1),T$1)),rounding_decimal_places)</f>
        <v>0.466667</v>
      </c>
      <c r="U491">
        <f>ROUND(IF(U$1=2050,TREND(INDEX('Set Schedules Here'!981:981,1,MATCH(U$1,'Set Schedules Here'!980:980,0)),INDEX('Set Schedules Here'!980:980,1,MATCH(U$1,'Set Schedules Here'!980:980,0)),U$1),TREND(INDEX('Set Schedules Here'!981:981,1,MATCH(U$1,'Set Schedules Here'!980:980,1)):INDEX('Set Schedules Here'!981:981,1,MATCH(U$1,'Set Schedules Here'!980:980,1)+1),INDEX('Set Schedules Here'!980:980,1,MATCH(U$1,'Set Schedules Here'!980:980,1)):INDEX('Set Schedules Here'!980:980,1,MATCH(U$1,'Set Schedules Here'!980:980,1)+1),U$1)),rounding_decimal_places)</f>
        <v>0.5</v>
      </c>
      <c r="V491">
        <f>ROUND(IF(V$1=2050,TREND(INDEX('Set Schedules Here'!981:981,1,MATCH(V$1,'Set Schedules Here'!980:980,0)),INDEX('Set Schedules Here'!980:980,1,MATCH(V$1,'Set Schedules Here'!980:980,0)),V$1),TREND(INDEX('Set Schedules Here'!981:981,1,MATCH(V$1,'Set Schedules Here'!980:980,1)):INDEX('Set Schedules Here'!981:981,1,MATCH(V$1,'Set Schedules Here'!980:980,1)+1),INDEX('Set Schedules Here'!980:980,1,MATCH(V$1,'Set Schedules Here'!980:980,1)):INDEX('Set Schedules Here'!980:980,1,MATCH(V$1,'Set Schedules Here'!980:980,1)+1),V$1)),rounding_decimal_places)</f>
        <v>0.53333299999999995</v>
      </c>
      <c r="W491">
        <f>ROUND(IF(W$1=2050,TREND(INDEX('Set Schedules Here'!981:981,1,MATCH(W$1,'Set Schedules Here'!980:980,0)),INDEX('Set Schedules Here'!980:980,1,MATCH(W$1,'Set Schedules Here'!980:980,0)),W$1),TREND(INDEX('Set Schedules Here'!981:981,1,MATCH(W$1,'Set Schedules Here'!980:980,1)):INDEX('Set Schedules Here'!981:981,1,MATCH(W$1,'Set Schedules Here'!980:980,1)+1),INDEX('Set Schedules Here'!980:980,1,MATCH(W$1,'Set Schedules Here'!980:980,1)):INDEX('Set Schedules Here'!980:980,1,MATCH(W$1,'Set Schedules Here'!980:980,1)+1),W$1)),rounding_decimal_places)</f>
        <v>0.56666700000000003</v>
      </c>
      <c r="X491">
        <f>ROUND(IF(X$1=2050,TREND(INDEX('Set Schedules Here'!981:981,1,MATCH(X$1,'Set Schedules Here'!980:980,0)),INDEX('Set Schedules Here'!980:980,1,MATCH(X$1,'Set Schedules Here'!980:980,0)),X$1),TREND(INDEX('Set Schedules Here'!981:981,1,MATCH(X$1,'Set Schedules Here'!980:980,1)):INDEX('Set Schedules Here'!981:981,1,MATCH(X$1,'Set Schedules Here'!980:980,1)+1),INDEX('Set Schedules Here'!980:980,1,MATCH(X$1,'Set Schedules Here'!980:980,1)):INDEX('Set Schedules Here'!980:980,1,MATCH(X$1,'Set Schedules Here'!980:980,1)+1),X$1)),rounding_decimal_places)</f>
        <v>0.6</v>
      </c>
      <c r="Y491">
        <f>ROUND(IF(Y$1=2050,TREND(INDEX('Set Schedules Here'!981:981,1,MATCH(Y$1,'Set Schedules Here'!980:980,0)),INDEX('Set Schedules Here'!980:980,1,MATCH(Y$1,'Set Schedules Here'!980:980,0)),Y$1),TREND(INDEX('Set Schedules Here'!981:981,1,MATCH(Y$1,'Set Schedules Here'!980:980,1)):INDEX('Set Schedules Here'!981:981,1,MATCH(Y$1,'Set Schedules Here'!980:980,1)+1),INDEX('Set Schedules Here'!980:980,1,MATCH(Y$1,'Set Schedules Here'!980:980,1)):INDEX('Set Schedules Here'!980:980,1,MATCH(Y$1,'Set Schedules Here'!980:980,1)+1),Y$1)),rounding_decimal_places)</f>
        <v>0.63333300000000003</v>
      </c>
      <c r="Z491">
        <f>ROUND(IF(Z$1=2050,TREND(INDEX('Set Schedules Here'!981:981,1,MATCH(Z$1,'Set Schedules Here'!980:980,0)),INDEX('Set Schedules Here'!980:980,1,MATCH(Z$1,'Set Schedules Here'!980:980,0)),Z$1),TREND(INDEX('Set Schedules Here'!981:981,1,MATCH(Z$1,'Set Schedules Here'!980:980,1)):INDEX('Set Schedules Here'!981:981,1,MATCH(Z$1,'Set Schedules Here'!980:980,1)+1),INDEX('Set Schedules Here'!980:980,1,MATCH(Z$1,'Set Schedules Here'!980:980,1)):INDEX('Set Schedules Here'!980:980,1,MATCH(Z$1,'Set Schedules Here'!980:980,1)+1),Z$1)),rounding_decimal_places)</f>
        <v>0.66666700000000001</v>
      </c>
      <c r="AA491">
        <f>ROUND(IF(AA$1=2050,TREND(INDEX('Set Schedules Here'!981:981,1,MATCH(AA$1,'Set Schedules Here'!980:980,0)),INDEX('Set Schedules Here'!980:980,1,MATCH(AA$1,'Set Schedules Here'!980:980,0)),AA$1),TREND(INDEX('Set Schedules Here'!981:981,1,MATCH(AA$1,'Set Schedules Here'!980:980,1)):INDEX('Set Schedules Here'!981:981,1,MATCH(AA$1,'Set Schedules Here'!980:980,1)+1),INDEX('Set Schedules Here'!980:980,1,MATCH(AA$1,'Set Schedules Here'!980:980,1)):INDEX('Set Schedules Here'!980:980,1,MATCH(AA$1,'Set Schedules Here'!980:980,1)+1),AA$1)),rounding_decimal_places)</f>
        <v>0.7</v>
      </c>
      <c r="AB491">
        <f>ROUND(IF(AB$1=2050,TREND(INDEX('Set Schedules Here'!981:981,1,MATCH(AB$1,'Set Schedules Here'!980:980,0)),INDEX('Set Schedules Here'!980:980,1,MATCH(AB$1,'Set Schedules Here'!980:980,0)),AB$1),TREND(INDEX('Set Schedules Here'!981:981,1,MATCH(AB$1,'Set Schedules Here'!980:980,1)):INDEX('Set Schedules Here'!981:981,1,MATCH(AB$1,'Set Schedules Here'!980:980,1)+1),INDEX('Set Schedules Here'!980:980,1,MATCH(AB$1,'Set Schedules Here'!980:980,1)):INDEX('Set Schedules Here'!980:980,1,MATCH(AB$1,'Set Schedules Here'!980:980,1)+1),AB$1)),rounding_decimal_places)</f>
        <v>0.73333300000000001</v>
      </c>
      <c r="AC491">
        <f>ROUND(IF(AC$1=2050,TREND(INDEX('Set Schedules Here'!981:981,1,MATCH(AC$1,'Set Schedules Here'!980:980,0)),INDEX('Set Schedules Here'!980:980,1,MATCH(AC$1,'Set Schedules Here'!980:980,0)),AC$1),TREND(INDEX('Set Schedules Here'!981:981,1,MATCH(AC$1,'Set Schedules Here'!980:980,1)):INDEX('Set Schedules Here'!981:981,1,MATCH(AC$1,'Set Schedules Here'!980:980,1)+1),INDEX('Set Schedules Here'!980:980,1,MATCH(AC$1,'Set Schedules Here'!980:980,1)):INDEX('Set Schedules Here'!980:980,1,MATCH(AC$1,'Set Schedules Here'!980:980,1)+1),AC$1)),rounding_decimal_places)</f>
        <v>0.76666699999999999</v>
      </c>
      <c r="AD491">
        <f>ROUND(IF(AD$1=2050,TREND(INDEX('Set Schedules Here'!981:981,1,MATCH(AD$1,'Set Schedules Here'!980:980,0)),INDEX('Set Schedules Here'!980:980,1,MATCH(AD$1,'Set Schedules Here'!980:980,0)),AD$1),TREND(INDEX('Set Schedules Here'!981:981,1,MATCH(AD$1,'Set Schedules Here'!980:980,1)):INDEX('Set Schedules Here'!981:981,1,MATCH(AD$1,'Set Schedules Here'!980:980,1)+1),INDEX('Set Schedules Here'!980:980,1,MATCH(AD$1,'Set Schedules Here'!980:980,1)):INDEX('Set Schedules Here'!980:980,1,MATCH(AD$1,'Set Schedules Here'!980:980,1)+1),AD$1)),rounding_decimal_places)</f>
        <v>0.8</v>
      </c>
      <c r="AE491">
        <f>ROUND(IF(AE$1=2050,TREND(INDEX('Set Schedules Here'!981:981,1,MATCH(AE$1,'Set Schedules Here'!980:980,0)),INDEX('Set Schedules Here'!980:980,1,MATCH(AE$1,'Set Schedules Here'!980:980,0)),AE$1),TREND(INDEX('Set Schedules Here'!981:981,1,MATCH(AE$1,'Set Schedules Here'!980:980,1)):INDEX('Set Schedules Here'!981:981,1,MATCH(AE$1,'Set Schedules Here'!980:980,1)+1),INDEX('Set Schedules Here'!980:980,1,MATCH(AE$1,'Set Schedules Here'!980:980,1)):INDEX('Set Schedules Here'!980:980,1,MATCH(AE$1,'Set Schedules Here'!980:980,1)+1),AE$1)),rounding_decimal_places)</f>
        <v>0.83333299999999999</v>
      </c>
      <c r="AF491">
        <f>ROUND(IF(AF$1=2050,TREND(INDEX('Set Schedules Here'!981:981,1,MATCH(AF$1,'Set Schedules Here'!980:980,0)),INDEX('Set Schedules Here'!980:980,1,MATCH(AF$1,'Set Schedules Here'!980:980,0)),AF$1),TREND(INDEX('Set Schedules Here'!981:981,1,MATCH(AF$1,'Set Schedules Here'!980:980,1)):INDEX('Set Schedules Here'!981:981,1,MATCH(AF$1,'Set Schedules Here'!980:980,1)+1),INDEX('Set Schedules Here'!980:980,1,MATCH(AF$1,'Set Schedules Here'!980:980,1)):INDEX('Set Schedules Here'!980:980,1,MATCH(AF$1,'Set Schedules Here'!980:980,1)+1),AF$1)),rounding_decimal_places)</f>
        <v>0.86666699999999997</v>
      </c>
      <c r="AG491">
        <f>ROUND(IF(AG$1=2050,TREND(INDEX('Set Schedules Here'!981:981,1,MATCH(AG$1,'Set Schedules Here'!980:980,0)),INDEX('Set Schedules Here'!980:980,1,MATCH(AG$1,'Set Schedules Here'!980:980,0)),AG$1),TREND(INDEX('Set Schedules Here'!981:981,1,MATCH(AG$1,'Set Schedules Here'!980:980,1)):INDEX('Set Schedules Here'!981:981,1,MATCH(AG$1,'Set Schedules Here'!980:980,1)+1),INDEX('Set Schedules Here'!980:980,1,MATCH(AG$1,'Set Schedules Here'!980:980,1)):INDEX('Set Schedules Here'!980:980,1,MATCH(AG$1,'Set Schedules Here'!980:980,1)+1),AG$1)),rounding_decimal_places)</f>
        <v>0.9</v>
      </c>
      <c r="AH491">
        <f>ROUND(IF(AH$1=2050,TREND(INDEX('Set Schedules Here'!981:981,1,MATCH(AH$1,'Set Schedules Here'!980:980,0)),INDEX('Set Schedules Here'!980:980,1,MATCH(AH$1,'Set Schedules Here'!980:980,0)),AH$1),TREND(INDEX('Set Schedules Here'!981:981,1,MATCH(AH$1,'Set Schedules Here'!980:980,1)):INDEX('Set Schedules Here'!981:981,1,MATCH(AH$1,'Set Schedules Here'!980:980,1)+1),INDEX('Set Schedules Here'!980:980,1,MATCH(AH$1,'Set Schedules Here'!980:980,1)):INDEX('Set Schedules Here'!980:980,1,MATCH(AH$1,'Set Schedules Here'!980:980,1)+1),AH$1)),rounding_decimal_places)</f>
        <v>0.93333299999999997</v>
      </c>
      <c r="AI491">
        <f>ROUND(IF(AI$1=2050,TREND(INDEX('Set Schedules Here'!981:981,1,MATCH(AI$1,'Set Schedules Here'!980:980,0)),INDEX('Set Schedules Here'!980:980,1,MATCH(AI$1,'Set Schedules Here'!980:980,0)),AI$1),TREND(INDEX('Set Schedules Here'!981:981,1,MATCH(AI$1,'Set Schedules Here'!980:980,1)):INDEX('Set Schedules Here'!981:981,1,MATCH(AI$1,'Set Schedules Here'!980:980,1)+1),INDEX('Set Schedules Here'!980:980,1,MATCH(AI$1,'Set Schedules Here'!980:980,1)):INDEX('Set Schedules Here'!980:980,1,MATCH(AI$1,'Set Schedules Here'!980:980,1)+1),AI$1)),rounding_decimal_places)</f>
        <v>0.96666700000000005</v>
      </c>
      <c r="AJ491">
        <f>ROUND(IF(AJ$1=2050,TREND(INDEX('Set Schedules Here'!981:981,1,MATCH(AJ$1,'Set Schedules Here'!980:980,0)),INDEX('Set Schedules Here'!980:980,1,MATCH(AJ$1,'Set Schedules Here'!980:980,0)),AJ$1),TREND(INDEX('Set Schedules Here'!981:981,1,MATCH(AJ$1,'Set Schedules Here'!980:980,1)):INDEX('Set Schedules Here'!981:981,1,MATCH(AJ$1,'Set Schedules Here'!980:980,1)+1),INDEX('Set Schedules Here'!980:980,1,MATCH(AJ$1,'Set Schedules Here'!980:980,1)):INDEX('Set Schedules Here'!980:980,1,MATCH(AJ$1,'Set Schedules Here'!980:980,1)+1),AJ$1)),rounding_decimal_places)</f>
        <v>1</v>
      </c>
    </row>
    <row r="492" spans="1:36" x14ac:dyDescent="0.45">
      <c r="A492" s="12" t="str">
        <f>'Set Schedules Here'!A982</f>
        <v>indst efficiency standards</v>
      </c>
      <c r="B492" s="12" t="str">
        <f>IF(ISBLANK('Set Schedules Here'!C982),"",'Set Schedules Here'!C982)</f>
        <v>other industries</v>
      </c>
      <c r="C492" s="12" t="str">
        <f>IF(ISBLANK('Set Schedules Here'!D982),"",'Set Schedules Here'!D982)</f>
        <v>LPG propane or butane if</v>
      </c>
      <c r="D492" s="21" t="str">
        <f>IF(ISBLANK('Set Schedules Here'!E982),"",'Set Schedules Here'!E982)</f>
        <v/>
      </c>
      <c r="E492">
        <f>ROUND(IF(E$1=2050,TREND(INDEX('Set Schedules Here'!983:983,1,MATCH(E$1,'Set Schedules Here'!982:982,0)),INDEX('Set Schedules Here'!982:982,1,MATCH(E$1,'Set Schedules Here'!982:982,0)),E$1),TREND(INDEX('Set Schedules Here'!983:983,1,MATCH(E$1,'Set Schedules Here'!982:982,1)):INDEX('Set Schedules Here'!983:983,1,MATCH(E$1,'Set Schedules Here'!982:982,1)+1),INDEX('Set Schedules Here'!982:982,1,MATCH(E$1,'Set Schedules Here'!982:982,1)):INDEX('Set Schedules Here'!982:982,1,MATCH(E$1,'Set Schedules Here'!982:982,1)+1),E$1)),rounding_decimal_places)</f>
        <v>0</v>
      </c>
      <c r="F492">
        <f>ROUND(IF(F$1=2050,TREND(INDEX('Set Schedules Here'!983:983,1,MATCH(F$1,'Set Schedules Here'!982:982,0)),INDEX('Set Schedules Here'!982:982,1,MATCH(F$1,'Set Schedules Here'!982:982,0)),F$1),TREND(INDEX('Set Schedules Here'!983:983,1,MATCH(F$1,'Set Schedules Here'!982:982,1)):INDEX('Set Schedules Here'!983:983,1,MATCH(F$1,'Set Schedules Here'!982:982,1)+1),INDEX('Set Schedules Here'!982:982,1,MATCH(F$1,'Set Schedules Here'!982:982,1)):INDEX('Set Schedules Here'!982:982,1,MATCH(F$1,'Set Schedules Here'!982:982,1)+1),F$1)),rounding_decimal_places)</f>
        <v>0</v>
      </c>
      <c r="G492">
        <f>ROUND(IF(G$1=2050,TREND(INDEX('Set Schedules Here'!983:983,1,MATCH(G$1,'Set Schedules Here'!982:982,0)),INDEX('Set Schedules Here'!982:982,1,MATCH(G$1,'Set Schedules Here'!982:982,0)),G$1),TREND(INDEX('Set Schedules Here'!983:983,1,MATCH(G$1,'Set Schedules Here'!982:982,1)):INDEX('Set Schedules Here'!983:983,1,MATCH(G$1,'Set Schedules Here'!982:982,1)+1),INDEX('Set Schedules Here'!982:982,1,MATCH(G$1,'Set Schedules Here'!982:982,1)):INDEX('Set Schedules Here'!982:982,1,MATCH(G$1,'Set Schedules Here'!982:982,1)+1),G$1)),rounding_decimal_places)</f>
        <v>3.3333000000000002E-2</v>
      </c>
      <c r="H492">
        <f>ROUND(IF(H$1=2050,TREND(INDEX('Set Schedules Here'!983:983,1,MATCH(H$1,'Set Schedules Here'!982:982,0)),INDEX('Set Schedules Here'!982:982,1,MATCH(H$1,'Set Schedules Here'!982:982,0)),H$1),TREND(INDEX('Set Schedules Here'!983:983,1,MATCH(H$1,'Set Schedules Here'!982:982,1)):INDEX('Set Schedules Here'!983:983,1,MATCH(H$1,'Set Schedules Here'!982:982,1)+1),INDEX('Set Schedules Here'!982:982,1,MATCH(H$1,'Set Schedules Here'!982:982,1)):INDEX('Set Schedules Here'!982:982,1,MATCH(H$1,'Set Schedules Here'!982:982,1)+1),H$1)),rounding_decimal_places)</f>
        <v>6.6667000000000004E-2</v>
      </c>
      <c r="I492">
        <f>ROUND(IF(I$1=2050,TREND(INDEX('Set Schedules Here'!983:983,1,MATCH(I$1,'Set Schedules Here'!982:982,0)),INDEX('Set Schedules Here'!982:982,1,MATCH(I$1,'Set Schedules Here'!982:982,0)),I$1),TREND(INDEX('Set Schedules Here'!983:983,1,MATCH(I$1,'Set Schedules Here'!982:982,1)):INDEX('Set Schedules Here'!983:983,1,MATCH(I$1,'Set Schedules Here'!982:982,1)+1),INDEX('Set Schedules Here'!982:982,1,MATCH(I$1,'Set Schedules Here'!982:982,1)):INDEX('Set Schedules Here'!982:982,1,MATCH(I$1,'Set Schedules Here'!982:982,1)+1),I$1)),rounding_decimal_places)</f>
        <v>0.1</v>
      </c>
      <c r="J492">
        <f>ROUND(IF(J$1=2050,TREND(INDEX('Set Schedules Here'!983:983,1,MATCH(J$1,'Set Schedules Here'!982:982,0)),INDEX('Set Schedules Here'!982:982,1,MATCH(J$1,'Set Schedules Here'!982:982,0)),J$1),TREND(INDEX('Set Schedules Here'!983:983,1,MATCH(J$1,'Set Schedules Here'!982:982,1)):INDEX('Set Schedules Here'!983:983,1,MATCH(J$1,'Set Schedules Here'!982:982,1)+1),INDEX('Set Schedules Here'!982:982,1,MATCH(J$1,'Set Schedules Here'!982:982,1)):INDEX('Set Schedules Here'!982:982,1,MATCH(J$1,'Set Schedules Here'!982:982,1)+1),J$1)),rounding_decimal_places)</f>
        <v>0.13333300000000001</v>
      </c>
      <c r="K492">
        <f>ROUND(IF(K$1=2050,TREND(INDEX('Set Schedules Here'!983:983,1,MATCH(K$1,'Set Schedules Here'!982:982,0)),INDEX('Set Schedules Here'!982:982,1,MATCH(K$1,'Set Schedules Here'!982:982,0)),K$1),TREND(INDEX('Set Schedules Here'!983:983,1,MATCH(K$1,'Set Schedules Here'!982:982,1)):INDEX('Set Schedules Here'!983:983,1,MATCH(K$1,'Set Schedules Here'!982:982,1)+1),INDEX('Set Schedules Here'!982:982,1,MATCH(K$1,'Set Schedules Here'!982:982,1)):INDEX('Set Schedules Here'!982:982,1,MATCH(K$1,'Set Schedules Here'!982:982,1)+1),K$1)),rounding_decimal_places)</f>
        <v>0.16666700000000001</v>
      </c>
      <c r="L492">
        <f>ROUND(IF(L$1=2050,TREND(INDEX('Set Schedules Here'!983:983,1,MATCH(L$1,'Set Schedules Here'!982:982,0)),INDEX('Set Schedules Here'!982:982,1,MATCH(L$1,'Set Schedules Here'!982:982,0)),L$1),TREND(INDEX('Set Schedules Here'!983:983,1,MATCH(L$1,'Set Schedules Here'!982:982,1)):INDEX('Set Schedules Here'!983:983,1,MATCH(L$1,'Set Schedules Here'!982:982,1)+1),INDEX('Set Schedules Here'!982:982,1,MATCH(L$1,'Set Schedules Here'!982:982,1)):INDEX('Set Schedules Here'!982:982,1,MATCH(L$1,'Set Schedules Here'!982:982,1)+1),L$1)),rounding_decimal_places)</f>
        <v>0.2</v>
      </c>
      <c r="M492">
        <f>ROUND(IF(M$1=2050,TREND(INDEX('Set Schedules Here'!983:983,1,MATCH(M$1,'Set Schedules Here'!982:982,0)),INDEX('Set Schedules Here'!982:982,1,MATCH(M$1,'Set Schedules Here'!982:982,0)),M$1),TREND(INDEX('Set Schedules Here'!983:983,1,MATCH(M$1,'Set Schedules Here'!982:982,1)):INDEX('Set Schedules Here'!983:983,1,MATCH(M$1,'Set Schedules Here'!982:982,1)+1),INDEX('Set Schedules Here'!982:982,1,MATCH(M$1,'Set Schedules Here'!982:982,1)):INDEX('Set Schedules Here'!982:982,1,MATCH(M$1,'Set Schedules Here'!982:982,1)+1),M$1)),rounding_decimal_places)</f>
        <v>0.23333300000000001</v>
      </c>
      <c r="N492">
        <f>ROUND(IF(N$1=2050,TREND(INDEX('Set Schedules Here'!983:983,1,MATCH(N$1,'Set Schedules Here'!982:982,0)),INDEX('Set Schedules Here'!982:982,1,MATCH(N$1,'Set Schedules Here'!982:982,0)),N$1),TREND(INDEX('Set Schedules Here'!983:983,1,MATCH(N$1,'Set Schedules Here'!982:982,1)):INDEX('Set Schedules Here'!983:983,1,MATCH(N$1,'Set Schedules Here'!982:982,1)+1),INDEX('Set Schedules Here'!982:982,1,MATCH(N$1,'Set Schedules Here'!982:982,1)):INDEX('Set Schedules Here'!982:982,1,MATCH(N$1,'Set Schedules Here'!982:982,1)+1),N$1)),rounding_decimal_places)</f>
        <v>0.26666699999999999</v>
      </c>
      <c r="O492">
        <f>ROUND(IF(O$1=2050,TREND(INDEX('Set Schedules Here'!983:983,1,MATCH(O$1,'Set Schedules Here'!982:982,0)),INDEX('Set Schedules Here'!982:982,1,MATCH(O$1,'Set Schedules Here'!982:982,0)),O$1),TREND(INDEX('Set Schedules Here'!983:983,1,MATCH(O$1,'Set Schedules Here'!982:982,1)):INDEX('Set Schedules Here'!983:983,1,MATCH(O$1,'Set Schedules Here'!982:982,1)+1),INDEX('Set Schedules Here'!982:982,1,MATCH(O$1,'Set Schedules Here'!982:982,1)):INDEX('Set Schedules Here'!982:982,1,MATCH(O$1,'Set Schedules Here'!982:982,1)+1),O$1)),rounding_decimal_places)</f>
        <v>0.3</v>
      </c>
      <c r="P492">
        <f>ROUND(IF(P$1=2050,TREND(INDEX('Set Schedules Here'!983:983,1,MATCH(P$1,'Set Schedules Here'!982:982,0)),INDEX('Set Schedules Here'!982:982,1,MATCH(P$1,'Set Schedules Here'!982:982,0)),P$1),TREND(INDEX('Set Schedules Here'!983:983,1,MATCH(P$1,'Set Schedules Here'!982:982,1)):INDEX('Set Schedules Here'!983:983,1,MATCH(P$1,'Set Schedules Here'!982:982,1)+1),INDEX('Set Schedules Here'!982:982,1,MATCH(P$1,'Set Schedules Here'!982:982,1)):INDEX('Set Schedules Here'!982:982,1,MATCH(P$1,'Set Schedules Here'!982:982,1)+1),P$1)),rounding_decimal_places)</f>
        <v>0.33333299999999999</v>
      </c>
      <c r="Q492">
        <f>ROUND(IF(Q$1=2050,TREND(INDEX('Set Schedules Here'!983:983,1,MATCH(Q$1,'Set Schedules Here'!982:982,0)),INDEX('Set Schedules Here'!982:982,1,MATCH(Q$1,'Set Schedules Here'!982:982,0)),Q$1),TREND(INDEX('Set Schedules Here'!983:983,1,MATCH(Q$1,'Set Schedules Here'!982:982,1)):INDEX('Set Schedules Here'!983:983,1,MATCH(Q$1,'Set Schedules Here'!982:982,1)+1),INDEX('Set Schedules Here'!982:982,1,MATCH(Q$1,'Set Schedules Here'!982:982,1)):INDEX('Set Schedules Here'!982:982,1,MATCH(Q$1,'Set Schedules Here'!982:982,1)+1),Q$1)),rounding_decimal_places)</f>
        <v>0.36666700000000002</v>
      </c>
      <c r="R492">
        <f>ROUND(IF(R$1=2050,TREND(INDEX('Set Schedules Here'!983:983,1,MATCH(R$1,'Set Schedules Here'!982:982,0)),INDEX('Set Schedules Here'!982:982,1,MATCH(R$1,'Set Schedules Here'!982:982,0)),R$1),TREND(INDEX('Set Schedules Here'!983:983,1,MATCH(R$1,'Set Schedules Here'!982:982,1)):INDEX('Set Schedules Here'!983:983,1,MATCH(R$1,'Set Schedules Here'!982:982,1)+1),INDEX('Set Schedules Here'!982:982,1,MATCH(R$1,'Set Schedules Here'!982:982,1)):INDEX('Set Schedules Here'!982:982,1,MATCH(R$1,'Set Schedules Here'!982:982,1)+1),R$1)),rounding_decimal_places)</f>
        <v>0.4</v>
      </c>
      <c r="S492">
        <f>ROUND(IF(S$1=2050,TREND(INDEX('Set Schedules Here'!983:983,1,MATCH(S$1,'Set Schedules Here'!982:982,0)),INDEX('Set Schedules Here'!982:982,1,MATCH(S$1,'Set Schedules Here'!982:982,0)),S$1),TREND(INDEX('Set Schedules Here'!983:983,1,MATCH(S$1,'Set Schedules Here'!982:982,1)):INDEX('Set Schedules Here'!983:983,1,MATCH(S$1,'Set Schedules Here'!982:982,1)+1),INDEX('Set Schedules Here'!982:982,1,MATCH(S$1,'Set Schedules Here'!982:982,1)):INDEX('Set Schedules Here'!982:982,1,MATCH(S$1,'Set Schedules Here'!982:982,1)+1),S$1)),rounding_decimal_places)</f>
        <v>0.43333300000000002</v>
      </c>
      <c r="T492">
        <f>ROUND(IF(T$1=2050,TREND(INDEX('Set Schedules Here'!983:983,1,MATCH(T$1,'Set Schedules Here'!982:982,0)),INDEX('Set Schedules Here'!982:982,1,MATCH(T$1,'Set Schedules Here'!982:982,0)),T$1),TREND(INDEX('Set Schedules Here'!983:983,1,MATCH(T$1,'Set Schedules Here'!982:982,1)):INDEX('Set Schedules Here'!983:983,1,MATCH(T$1,'Set Schedules Here'!982:982,1)+1),INDEX('Set Schedules Here'!982:982,1,MATCH(T$1,'Set Schedules Here'!982:982,1)):INDEX('Set Schedules Here'!982:982,1,MATCH(T$1,'Set Schedules Here'!982:982,1)+1),T$1)),rounding_decimal_places)</f>
        <v>0.466667</v>
      </c>
      <c r="U492">
        <f>ROUND(IF(U$1=2050,TREND(INDEX('Set Schedules Here'!983:983,1,MATCH(U$1,'Set Schedules Here'!982:982,0)),INDEX('Set Schedules Here'!982:982,1,MATCH(U$1,'Set Schedules Here'!982:982,0)),U$1),TREND(INDEX('Set Schedules Here'!983:983,1,MATCH(U$1,'Set Schedules Here'!982:982,1)):INDEX('Set Schedules Here'!983:983,1,MATCH(U$1,'Set Schedules Here'!982:982,1)+1),INDEX('Set Schedules Here'!982:982,1,MATCH(U$1,'Set Schedules Here'!982:982,1)):INDEX('Set Schedules Here'!982:982,1,MATCH(U$1,'Set Schedules Here'!982:982,1)+1),U$1)),rounding_decimal_places)</f>
        <v>0.5</v>
      </c>
      <c r="V492">
        <f>ROUND(IF(V$1=2050,TREND(INDEX('Set Schedules Here'!983:983,1,MATCH(V$1,'Set Schedules Here'!982:982,0)),INDEX('Set Schedules Here'!982:982,1,MATCH(V$1,'Set Schedules Here'!982:982,0)),V$1),TREND(INDEX('Set Schedules Here'!983:983,1,MATCH(V$1,'Set Schedules Here'!982:982,1)):INDEX('Set Schedules Here'!983:983,1,MATCH(V$1,'Set Schedules Here'!982:982,1)+1),INDEX('Set Schedules Here'!982:982,1,MATCH(V$1,'Set Schedules Here'!982:982,1)):INDEX('Set Schedules Here'!982:982,1,MATCH(V$1,'Set Schedules Here'!982:982,1)+1),V$1)),rounding_decimal_places)</f>
        <v>0.53333299999999995</v>
      </c>
      <c r="W492">
        <f>ROUND(IF(W$1=2050,TREND(INDEX('Set Schedules Here'!983:983,1,MATCH(W$1,'Set Schedules Here'!982:982,0)),INDEX('Set Schedules Here'!982:982,1,MATCH(W$1,'Set Schedules Here'!982:982,0)),W$1),TREND(INDEX('Set Schedules Here'!983:983,1,MATCH(W$1,'Set Schedules Here'!982:982,1)):INDEX('Set Schedules Here'!983:983,1,MATCH(W$1,'Set Schedules Here'!982:982,1)+1),INDEX('Set Schedules Here'!982:982,1,MATCH(W$1,'Set Schedules Here'!982:982,1)):INDEX('Set Schedules Here'!982:982,1,MATCH(W$1,'Set Schedules Here'!982:982,1)+1),W$1)),rounding_decimal_places)</f>
        <v>0.56666700000000003</v>
      </c>
      <c r="X492">
        <f>ROUND(IF(X$1=2050,TREND(INDEX('Set Schedules Here'!983:983,1,MATCH(X$1,'Set Schedules Here'!982:982,0)),INDEX('Set Schedules Here'!982:982,1,MATCH(X$1,'Set Schedules Here'!982:982,0)),X$1),TREND(INDEX('Set Schedules Here'!983:983,1,MATCH(X$1,'Set Schedules Here'!982:982,1)):INDEX('Set Schedules Here'!983:983,1,MATCH(X$1,'Set Schedules Here'!982:982,1)+1),INDEX('Set Schedules Here'!982:982,1,MATCH(X$1,'Set Schedules Here'!982:982,1)):INDEX('Set Schedules Here'!982:982,1,MATCH(X$1,'Set Schedules Here'!982:982,1)+1),X$1)),rounding_decimal_places)</f>
        <v>0.6</v>
      </c>
      <c r="Y492">
        <f>ROUND(IF(Y$1=2050,TREND(INDEX('Set Schedules Here'!983:983,1,MATCH(Y$1,'Set Schedules Here'!982:982,0)),INDEX('Set Schedules Here'!982:982,1,MATCH(Y$1,'Set Schedules Here'!982:982,0)),Y$1),TREND(INDEX('Set Schedules Here'!983:983,1,MATCH(Y$1,'Set Schedules Here'!982:982,1)):INDEX('Set Schedules Here'!983:983,1,MATCH(Y$1,'Set Schedules Here'!982:982,1)+1),INDEX('Set Schedules Here'!982:982,1,MATCH(Y$1,'Set Schedules Here'!982:982,1)):INDEX('Set Schedules Here'!982:982,1,MATCH(Y$1,'Set Schedules Here'!982:982,1)+1),Y$1)),rounding_decimal_places)</f>
        <v>0.63333300000000003</v>
      </c>
      <c r="Z492">
        <f>ROUND(IF(Z$1=2050,TREND(INDEX('Set Schedules Here'!983:983,1,MATCH(Z$1,'Set Schedules Here'!982:982,0)),INDEX('Set Schedules Here'!982:982,1,MATCH(Z$1,'Set Schedules Here'!982:982,0)),Z$1),TREND(INDEX('Set Schedules Here'!983:983,1,MATCH(Z$1,'Set Schedules Here'!982:982,1)):INDEX('Set Schedules Here'!983:983,1,MATCH(Z$1,'Set Schedules Here'!982:982,1)+1),INDEX('Set Schedules Here'!982:982,1,MATCH(Z$1,'Set Schedules Here'!982:982,1)):INDEX('Set Schedules Here'!982:982,1,MATCH(Z$1,'Set Schedules Here'!982:982,1)+1),Z$1)),rounding_decimal_places)</f>
        <v>0.66666700000000001</v>
      </c>
      <c r="AA492">
        <f>ROUND(IF(AA$1=2050,TREND(INDEX('Set Schedules Here'!983:983,1,MATCH(AA$1,'Set Schedules Here'!982:982,0)),INDEX('Set Schedules Here'!982:982,1,MATCH(AA$1,'Set Schedules Here'!982:982,0)),AA$1),TREND(INDEX('Set Schedules Here'!983:983,1,MATCH(AA$1,'Set Schedules Here'!982:982,1)):INDEX('Set Schedules Here'!983:983,1,MATCH(AA$1,'Set Schedules Here'!982:982,1)+1),INDEX('Set Schedules Here'!982:982,1,MATCH(AA$1,'Set Schedules Here'!982:982,1)):INDEX('Set Schedules Here'!982:982,1,MATCH(AA$1,'Set Schedules Here'!982:982,1)+1),AA$1)),rounding_decimal_places)</f>
        <v>0.7</v>
      </c>
      <c r="AB492">
        <f>ROUND(IF(AB$1=2050,TREND(INDEX('Set Schedules Here'!983:983,1,MATCH(AB$1,'Set Schedules Here'!982:982,0)),INDEX('Set Schedules Here'!982:982,1,MATCH(AB$1,'Set Schedules Here'!982:982,0)),AB$1),TREND(INDEX('Set Schedules Here'!983:983,1,MATCH(AB$1,'Set Schedules Here'!982:982,1)):INDEX('Set Schedules Here'!983:983,1,MATCH(AB$1,'Set Schedules Here'!982:982,1)+1),INDEX('Set Schedules Here'!982:982,1,MATCH(AB$1,'Set Schedules Here'!982:982,1)):INDEX('Set Schedules Here'!982:982,1,MATCH(AB$1,'Set Schedules Here'!982:982,1)+1),AB$1)),rounding_decimal_places)</f>
        <v>0.73333300000000001</v>
      </c>
      <c r="AC492">
        <f>ROUND(IF(AC$1=2050,TREND(INDEX('Set Schedules Here'!983:983,1,MATCH(AC$1,'Set Schedules Here'!982:982,0)),INDEX('Set Schedules Here'!982:982,1,MATCH(AC$1,'Set Schedules Here'!982:982,0)),AC$1),TREND(INDEX('Set Schedules Here'!983:983,1,MATCH(AC$1,'Set Schedules Here'!982:982,1)):INDEX('Set Schedules Here'!983:983,1,MATCH(AC$1,'Set Schedules Here'!982:982,1)+1),INDEX('Set Schedules Here'!982:982,1,MATCH(AC$1,'Set Schedules Here'!982:982,1)):INDEX('Set Schedules Here'!982:982,1,MATCH(AC$1,'Set Schedules Here'!982:982,1)+1),AC$1)),rounding_decimal_places)</f>
        <v>0.76666699999999999</v>
      </c>
      <c r="AD492">
        <f>ROUND(IF(AD$1=2050,TREND(INDEX('Set Schedules Here'!983:983,1,MATCH(AD$1,'Set Schedules Here'!982:982,0)),INDEX('Set Schedules Here'!982:982,1,MATCH(AD$1,'Set Schedules Here'!982:982,0)),AD$1),TREND(INDEX('Set Schedules Here'!983:983,1,MATCH(AD$1,'Set Schedules Here'!982:982,1)):INDEX('Set Schedules Here'!983:983,1,MATCH(AD$1,'Set Schedules Here'!982:982,1)+1),INDEX('Set Schedules Here'!982:982,1,MATCH(AD$1,'Set Schedules Here'!982:982,1)):INDEX('Set Schedules Here'!982:982,1,MATCH(AD$1,'Set Schedules Here'!982:982,1)+1),AD$1)),rounding_decimal_places)</f>
        <v>0.8</v>
      </c>
      <c r="AE492">
        <f>ROUND(IF(AE$1=2050,TREND(INDEX('Set Schedules Here'!983:983,1,MATCH(AE$1,'Set Schedules Here'!982:982,0)),INDEX('Set Schedules Here'!982:982,1,MATCH(AE$1,'Set Schedules Here'!982:982,0)),AE$1),TREND(INDEX('Set Schedules Here'!983:983,1,MATCH(AE$1,'Set Schedules Here'!982:982,1)):INDEX('Set Schedules Here'!983:983,1,MATCH(AE$1,'Set Schedules Here'!982:982,1)+1),INDEX('Set Schedules Here'!982:982,1,MATCH(AE$1,'Set Schedules Here'!982:982,1)):INDEX('Set Schedules Here'!982:982,1,MATCH(AE$1,'Set Schedules Here'!982:982,1)+1),AE$1)),rounding_decimal_places)</f>
        <v>0.83333299999999999</v>
      </c>
      <c r="AF492">
        <f>ROUND(IF(AF$1=2050,TREND(INDEX('Set Schedules Here'!983:983,1,MATCH(AF$1,'Set Schedules Here'!982:982,0)),INDEX('Set Schedules Here'!982:982,1,MATCH(AF$1,'Set Schedules Here'!982:982,0)),AF$1),TREND(INDEX('Set Schedules Here'!983:983,1,MATCH(AF$1,'Set Schedules Here'!982:982,1)):INDEX('Set Schedules Here'!983:983,1,MATCH(AF$1,'Set Schedules Here'!982:982,1)+1),INDEX('Set Schedules Here'!982:982,1,MATCH(AF$1,'Set Schedules Here'!982:982,1)):INDEX('Set Schedules Here'!982:982,1,MATCH(AF$1,'Set Schedules Here'!982:982,1)+1),AF$1)),rounding_decimal_places)</f>
        <v>0.86666699999999997</v>
      </c>
      <c r="AG492">
        <f>ROUND(IF(AG$1=2050,TREND(INDEX('Set Schedules Here'!983:983,1,MATCH(AG$1,'Set Schedules Here'!982:982,0)),INDEX('Set Schedules Here'!982:982,1,MATCH(AG$1,'Set Schedules Here'!982:982,0)),AG$1),TREND(INDEX('Set Schedules Here'!983:983,1,MATCH(AG$1,'Set Schedules Here'!982:982,1)):INDEX('Set Schedules Here'!983:983,1,MATCH(AG$1,'Set Schedules Here'!982:982,1)+1),INDEX('Set Schedules Here'!982:982,1,MATCH(AG$1,'Set Schedules Here'!982:982,1)):INDEX('Set Schedules Here'!982:982,1,MATCH(AG$1,'Set Schedules Here'!982:982,1)+1),AG$1)),rounding_decimal_places)</f>
        <v>0.9</v>
      </c>
      <c r="AH492">
        <f>ROUND(IF(AH$1=2050,TREND(INDEX('Set Schedules Here'!983:983,1,MATCH(AH$1,'Set Schedules Here'!982:982,0)),INDEX('Set Schedules Here'!982:982,1,MATCH(AH$1,'Set Schedules Here'!982:982,0)),AH$1),TREND(INDEX('Set Schedules Here'!983:983,1,MATCH(AH$1,'Set Schedules Here'!982:982,1)):INDEX('Set Schedules Here'!983:983,1,MATCH(AH$1,'Set Schedules Here'!982:982,1)+1),INDEX('Set Schedules Here'!982:982,1,MATCH(AH$1,'Set Schedules Here'!982:982,1)):INDEX('Set Schedules Here'!982:982,1,MATCH(AH$1,'Set Schedules Here'!982:982,1)+1),AH$1)),rounding_decimal_places)</f>
        <v>0.93333299999999997</v>
      </c>
      <c r="AI492">
        <f>ROUND(IF(AI$1=2050,TREND(INDEX('Set Schedules Here'!983:983,1,MATCH(AI$1,'Set Schedules Here'!982:982,0)),INDEX('Set Schedules Here'!982:982,1,MATCH(AI$1,'Set Schedules Here'!982:982,0)),AI$1),TREND(INDEX('Set Schedules Here'!983:983,1,MATCH(AI$1,'Set Schedules Here'!982:982,1)):INDEX('Set Schedules Here'!983:983,1,MATCH(AI$1,'Set Schedules Here'!982:982,1)+1),INDEX('Set Schedules Here'!982:982,1,MATCH(AI$1,'Set Schedules Here'!982:982,1)):INDEX('Set Schedules Here'!982:982,1,MATCH(AI$1,'Set Schedules Here'!982:982,1)+1),AI$1)),rounding_decimal_places)</f>
        <v>0.96666700000000005</v>
      </c>
      <c r="AJ492">
        <f>ROUND(IF(AJ$1=2050,TREND(INDEX('Set Schedules Here'!983:983,1,MATCH(AJ$1,'Set Schedules Here'!982:982,0)),INDEX('Set Schedules Here'!982:982,1,MATCH(AJ$1,'Set Schedules Here'!982:982,0)),AJ$1),TREND(INDEX('Set Schedules Here'!983:983,1,MATCH(AJ$1,'Set Schedules Here'!982:982,1)):INDEX('Set Schedules Here'!983:983,1,MATCH(AJ$1,'Set Schedules Here'!982:982,1)+1),INDEX('Set Schedules Here'!982:982,1,MATCH(AJ$1,'Set Schedules Here'!982:982,1)):INDEX('Set Schedules Here'!982:982,1,MATCH(AJ$1,'Set Schedules Here'!982:982,1)+1),AJ$1)),rounding_decimal_places)</f>
        <v>1</v>
      </c>
    </row>
    <row r="493" spans="1:36" x14ac:dyDescent="0.45">
      <c r="A493" s="12" t="str">
        <f>'Set Schedules Here'!A984</f>
        <v>indst efficiency standards</v>
      </c>
      <c r="B493" s="12" t="str">
        <f>IF(ISBLANK('Set Schedules Here'!C984),"",'Set Schedules Here'!C984)</f>
        <v>other industries</v>
      </c>
      <c r="C493" s="12" t="str">
        <f>IF(ISBLANK('Set Schedules Here'!D984),"",'Set Schedules Here'!D984)</f>
        <v>hydrogen if</v>
      </c>
      <c r="D493" s="21" t="str">
        <f>IF(ISBLANK('Set Schedules Here'!E984),"",'Set Schedules Here'!E984)</f>
        <v/>
      </c>
      <c r="E493">
        <f>ROUND(IF(E$1=2050,TREND(INDEX('Set Schedules Here'!985:985,1,MATCH(E$1,'Set Schedules Here'!984:984,0)),INDEX('Set Schedules Here'!984:984,1,MATCH(E$1,'Set Schedules Here'!984:984,0)),E$1),TREND(INDEX('Set Schedules Here'!985:985,1,MATCH(E$1,'Set Schedules Here'!984:984,1)):INDEX('Set Schedules Here'!985:985,1,MATCH(E$1,'Set Schedules Here'!984:984,1)+1),INDEX('Set Schedules Here'!984:984,1,MATCH(E$1,'Set Schedules Here'!984:984,1)):INDEX('Set Schedules Here'!984:984,1,MATCH(E$1,'Set Schedules Here'!984:984,1)+1),E$1)),rounding_decimal_places)</f>
        <v>0</v>
      </c>
      <c r="F493">
        <f>ROUND(IF(F$1=2050,TREND(INDEX('Set Schedules Here'!985:985,1,MATCH(F$1,'Set Schedules Here'!984:984,0)),INDEX('Set Schedules Here'!984:984,1,MATCH(F$1,'Set Schedules Here'!984:984,0)),F$1),TREND(INDEX('Set Schedules Here'!985:985,1,MATCH(F$1,'Set Schedules Here'!984:984,1)):INDEX('Set Schedules Here'!985:985,1,MATCH(F$1,'Set Schedules Here'!984:984,1)+1),INDEX('Set Schedules Here'!984:984,1,MATCH(F$1,'Set Schedules Here'!984:984,1)):INDEX('Set Schedules Here'!984:984,1,MATCH(F$1,'Set Schedules Here'!984:984,1)+1),F$1)),rounding_decimal_places)</f>
        <v>0</v>
      </c>
      <c r="G493">
        <f>ROUND(IF(G$1=2050,TREND(INDEX('Set Schedules Here'!985:985,1,MATCH(G$1,'Set Schedules Here'!984:984,0)),INDEX('Set Schedules Here'!984:984,1,MATCH(G$1,'Set Schedules Here'!984:984,0)),G$1),TREND(INDEX('Set Schedules Here'!985:985,1,MATCH(G$1,'Set Schedules Here'!984:984,1)):INDEX('Set Schedules Here'!985:985,1,MATCH(G$1,'Set Schedules Here'!984:984,1)+1),INDEX('Set Schedules Here'!984:984,1,MATCH(G$1,'Set Schedules Here'!984:984,1)):INDEX('Set Schedules Here'!984:984,1,MATCH(G$1,'Set Schedules Here'!984:984,1)+1),G$1)),rounding_decimal_places)</f>
        <v>3.3333000000000002E-2</v>
      </c>
      <c r="H493">
        <f>ROUND(IF(H$1=2050,TREND(INDEX('Set Schedules Here'!985:985,1,MATCH(H$1,'Set Schedules Here'!984:984,0)),INDEX('Set Schedules Here'!984:984,1,MATCH(H$1,'Set Schedules Here'!984:984,0)),H$1),TREND(INDEX('Set Schedules Here'!985:985,1,MATCH(H$1,'Set Schedules Here'!984:984,1)):INDEX('Set Schedules Here'!985:985,1,MATCH(H$1,'Set Schedules Here'!984:984,1)+1),INDEX('Set Schedules Here'!984:984,1,MATCH(H$1,'Set Schedules Here'!984:984,1)):INDEX('Set Schedules Here'!984:984,1,MATCH(H$1,'Set Schedules Here'!984:984,1)+1),H$1)),rounding_decimal_places)</f>
        <v>6.6667000000000004E-2</v>
      </c>
      <c r="I493">
        <f>ROUND(IF(I$1=2050,TREND(INDEX('Set Schedules Here'!985:985,1,MATCH(I$1,'Set Schedules Here'!984:984,0)),INDEX('Set Schedules Here'!984:984,1,MATCH(I$1,'Set Schedules Here'!984:984,0)),I$1),TREND(INDEX('Set Schedules Here'!985:985,1,MATCH(I$1,'Set Schedules Here'!984:984,1)):INDEX('Set Schedules Here'!985:985,1,MATCH(I$1,'Set Schedules Here'!984:984,1)+1),INDEX('Set Schedules Here'!984:984,1,MATCH(I$1,'Set Schedules Here'!984:984,1)):INDEX('Set Schedules Here'!984:984,1,MATCH(I$1,'Set Schedules Here'!984:984,1)+1),I$1)),rounding_decimal_places)</f>
        <v>0.1</v>
      </c>
      <c r="J493">
        <f>ROUND(IF(J$1=2050,TREND(INDEX('Set Schedules Here'!985:985,1,MATCH(J$1,'Set Schedules Here'!984:984,0)),INDEX('Set Schedules Here'!984:984,1,MATCH(J$1,'Set Schedules Here'!984:984,0)),J$1),TREND(INDEX('Set Schedules Here'!985:985,1,MATCH(J$1,'Set Schedules Here'!984:984,1)):INDEX('Set Schedules Here'!985:985,1,MATCH(J$1,'Set Schedules Here'!984:984,1)+1),INDEX('Set Schedules Here'!984:984,1,MATCH(J$1,'Set Schedules Here'!984:984,1)):INDEX('Set Schedules Here'!984:984,1,MATCH(J$1,'Set Schedules Here'!984:984,1)+1),J$1)),rounding_decimal_places)</f>
        <v>0.13333300000000001</v>
      </c>
      <c r="K493">
        <f>ROUND(IF(K$1=2050,TREND(INDEX('Set Schedules Here'!985:985,1,MATCH(K$1,'Set Schedules Here'!984:984,0)),INDEX('Set Schedules Here'!984:984,1,MATCH(K$1,'Set Schedules Here'!984:984,0)),K$1),TREND(INDEX('Set Schedules Here'!985:985,1,MATCH(K$1,'Set Schedules Here'!984:984,1)):INDEX('Set Schedules Here'!985:985,1,MATCH(K$1,'Set Schedules Here'!984:984,1)+1),INDEX('Set Schedules Here'!984:984,1,MATCH(K$1,'Set Schedules Here'!984:984,1)):INDEX('Set Schedules Here'!984:984,1,MATCH(K$1,'Set Schedules Here'!984:984,1)+1),K$1)),rounding_decimal_places)</f>
        <v>0.16666700000000001</v>
      </c>
      <c r="L493">
        <f>ROUND(IF(L$1=2050,TREND(INDEX('Set Schedules Here'!985:985,1,MATCH(L$1,'Set Schedules Here'!984:984,0)),INDEX('Set Schedules Here'!984:984,1,MATCH(L$1,'Set Schedules Here'!984:984,0)),L$1),TREND(INDEX('Set Schedules Here'!985:985,1,MATCH(L$1,'Set Schedules Here'!984:984,1)):INDEX('Set Schedules Here'!985:985,1,MATCH(L$1,'Set Schedules Here'!984:984,1)+1),INDEX('Set Schedules Here'!984:984,1,MATCH(L$1,'Set Schedules Here'!984:984,1)):INDEX('Set Schedules Here'!984:984,1,MATCH(L$1,'Set Schedules Here'!984:984,1)+1),L$1)),rounding_decimal_places)</f>
        <v>0.2</v>
      </c>
      <c r="M493">
        <f>ROUND(IF(M$1=2050,TREND(INDEX('Set Schedules Here'!985:985,1,MATCH(M$1,'Set Schedules Here'!984:984,0)),INDEX('Set Schedules Here'!984:984,1,MATCH(M$1,'Set Schedules Here'!984:984,0)),M$1),TREND(INDEX('Set Schedules Here'!985:985,1,MATCH(M$1,'Set Schedules Here'!984:984,1)):INDEX('Set Schedules Here'!985:985,1,MATCH(M$1,'Set Schedules Here'!984:984,1)+1),INDEX('Set Schedules Here'!984:984,1,MATCH(M$1,'Set Schedules Here'!984:984,1)):INDEX('Set Schedules Here'!984:984,1,MATCH(M$1,'Set Schedules Here'!984:984,1)+1),M$1)),rounding_decimal_places)</f>
        <v>0.23333300000000001</v>
      </c>
      <c r="N493">
        <f>ROUND(IF(N$1=2050,TREND(INDEX('Set Schedules Here'!985:985,1,MATCH(N$1,'Set Schedules Here'!984:984,0)),INDEX('Set Schedules Here'!984:984,1,MATCH(N$1,'Set Schedules Here'!984:984,0)),N$1),TREND(INDEX('Set Schedules Here'!985:985,1,MATCH(N$1,'Set Schedules Here'!984:984,1)):INDEX('Set Schedules Here'!985:985,1,MATCH(N$1,'Set Schedules Here'!984:984,1)+1),INDEX('Set Schedules Here'!984:984,1,MATCH(N$1,'Set Schedules Here'!984:984,1)):INDEX('Set Schedules Here'!984:984,1,MATCH(N$1,'Set Schedules Here'!984:984,1)+1),N$1)),rounding_decimal_places)</f>
        <v>0.26666699999999999</v>
      </c>
      <c r="O493">
        <f>ROUND(IF(O$1=2050,TREND(INDEX('Set Schedules Here'!985:985,1,MATCH(O$1,'Set Schedules Here'!984:984,0)),INDEX('Set Schedules Here'!984:984,1,MATCH(O$1,'Set Schedules Here'!984:984,0)),O$1),TREND(INDEX('Set Schedules Here'!985:985,1,MATCH(O$1,'Set Schedules Here'!984:984,1)):INDEX('Set Schedules Here'!985:985,1,MATCH(O$1,'Set Schedules Here'!984:984,1)+1),INDEX('Set Schedules Here'!984:984,1,MATCH(O$1,'Set Schedules Here'!984:984,1)):INDEX('Set Schedules Here'!984:984,1,MATCH(O$1,'Set Schedules Here'!984:984,1)+1),O$1)),rounding_decimal_places)</f>
        <v>0.3</v>
      </c>
      <c r="P493">
        <f>ROUND(IF(P$1=2050,TREND(INDEX('Set Schedules Here'!985:985,1,MATCH(P$1,'Set Schedules Here'!984:984,0)),INDEX('Set Schedules Here'!984:984,1,MATCH(P$1,'Set Schedules Here'!984:984,0)),P$1),TREND(INDEX('Set Schedules Here'!985:985,1,MATCH(P$1,'Set Schedules Here'!984:984,1)):INDEX('Set Schedules Here'!985:985,1,MATCH(P$1,'Set Schedules Here'!984:984,1)+1),INDEX('Set Schedules Here'!984:984,1,MATCH(P$1,'Set Schedules Here'!984:984,1)):INDEX('Set Schedules Here'!984:984,1,MATCH(P$1,'Set Schedules Here'!984:984,1)+1),P$1)),rounding_decimal_places)</f>
        <v>0.33333299999999999</v>
      </c>
      <c r="Q493">
        <f>ROUND(IF(Q$1=2050,TREND(INDEX('Set Schedules Here'!985:985,1,MATCH(Q$1,'Set Schedules Here'!984:984,0)),INDEX('Set Schedules Here'!984:984,1,MATCH(Q$1,'Set Schedules Here'!984:984,0)),Q$1),TREND(INDEX('Set Schedules Here'!985:985,1,MATCH(Q$1,'Set Schedules Here'!984:984,1)):INDEX('Set Schedules Here'!985:985,1,MATCH(Q$1,'Set Schedules Here'!984:984,1)+1),INDEX('Set Schedules Here'!984:984,1,MATCH(Q$1,'Set Schedules Here'!984:984,1)):INDEX('Set Schedules Here'!984:984,1,MATCH(Q$1,'Set Schedules Here'!984:984,1)+1),Q$1)),rounding_decimal_places)</f>
        <v>0.36666700000000002</v>
      </c>
      <c r="R493">
        <f>ROUND(IF(R$1=2050,TREND(INDEX('Set Schedules Here'!985:985,1,MATCH(R$1,'Set Schedules Here'!984:984,0)),INDEX('Set Schedules Here'!984:984,1,MATCH(R$1,'Set Schedules Here'!984:984,0)),R$1),TREND(INDEX('Set Schedules Here'!985:985,1,MATCH(R$1,'Set Schedules Here'!984:984,1)):INDEX('Set Schedules Here'!985:985,1,MATCH(R$1,'Set Schedules Here'!984:984,1)+1),INDEX('Set Schedules Here'!984:984,1,MATCH(R$1,'Set Schedules Here'!984:984,1)):INDEX('Set Schedules Here'!984:984,1,MATCH(R$1,'Set Schedules Here'!984:984,1)+1),R$1)),rounding_decimal_places)</f>
        <v>0.4</v>
      </c>
      <c r="S493">
        <f>ROUND(IF(S$1=2050,TREND(INDEX('Set Schedules Here'!985:985,1,MATCH(S$1,'Set Schedules Here'!984:984,0)),INDEX('Set Schedules Here'!984:984,1,MATCH(S$1,'Set Schedules Here'!984:984,0)),S$1),TREND(INDEX('Set Schedules Here'!985:985,1,MATCH(S$1,'Set Schedules Here'!984:984,1)):INDEX('Set Schedules Here'!985:985,1,MATCH(S$1,'Set Schedules Here'!984:984,1)+1),INDEX('Set Schedules Here'!984:984,1,MATCH(S$1,'Set Schedules Here'!984:984,1)):INDEX('Set Schedules Here'!984:984,1,MATCH(S$1,'Set Schedules Here'!984:984,1)+1),S$1)),rounding_decimal_places)</f>
        <v>0.43333300000000002</v>
      </c>
      <c r="T493">
        <f>ROUND(IF(T$1=2050,TREND(INDEX('Set Schedules Here'!985:985,1,MATCH(T$1,'Set Schedules Here'!984:984,0)),INDEX('Set Schedules Here'!984:984,1,MATCH(T$1,'Set Schedules Here'!984:984,0)),T$1),TREND(INDEX('Set Schedules Here'!985:985,1,MATCH(T$1,'Set Schedules Here'!984:984,1)):INDEX('Set Schedules Here'!985:985,1,MATCH(T$1,'Set Schedules Here'!984:984,1)+1),INDEX('Set Schedules Here'!984:984,1,MATCH(T$1,'Set Schedules Here'!984:984,1)):INDEX('Set Schedules Here'!984:984,1,MATCH(T$1,'Set Schedules Here'!984:984,1)+1),T$1)),rounding_decimal_places)</f>
        <v>0.466667</v>
      </c>
      <c r="U493">
        <f>ROUND(IF(U$1=2050,TREND(INDEX('Set Schedules Here'!985:985,1,MATCH(U$1,'Set Schedules Here'!984:984,0)),INDEX('Set Schedules Here'!984:984,1,MATCH(U$1,'Set Schedules Here'!984:984,0)),U$1),TREND(INDEX('Set Schedules Here'!985:985,1,MATCH(U$1,'Set Schedules Here'!984:984,1)):INDEX('Set Schedules Here'!985:985,1,MATCH(U$1,'Set Schedules Here'!984:984,1)+1),INDEX('Set Schedules Here'!984:984,1,MATCH(U$1,'Set Schedules Here'!984:984,1)):INDEX('Set Schedules Here'!984:984,1,MATCH(U$1,'Set Schedules Here'!984:984,1)+1),U$1)),rounding_decimal_places)</f>
        <v>0.5</v>
      </c>
      <c r="V493">
        <f>ROUND(IF(V$1=2050,TREND(INDEX('Set Schedules Here'!985:985,1,MATCH(V$1,'Set Schedules Here'!984:984,0)),INDEX('Set Schedules Here'!984:984,1,MATCH(V$1,'Set Schedules Here'!984:984,0)),V$1),TREND(INDEX('Set Schedules Here'!985:985,1,MATCH(V$1,'Set Schedules Here'!984:984,1)):INDEX('Set Schedules Here'!985:985,1,MATCH(V$1,'Set Schedules Here'!984:984,1)+1),INDEX('Set Schedules Here'!984:984,1,MATCH(V$1,'Set Schedules Here'!984:984,1)):INDEX('Set Schedules Here'!984:984,1,MATCH(V$1,'Set Schedules Here'!984:984,1)+1),V$1)),rounding_decimal_places)</f>
        <v>0.53333299999999995</v>
      </c>
      <c r="W493">
        <f>ROUND(IF(W$1=2050,TREND(INDEX('Set Schedules Here'!985:985,1,MATCH(W$1,'Set Schedules Here'!984:984,0)),INDEX('Set Schedules Here'!984:984,1,MATCH(W$1,'Set Schedules Here'!984:984,0)),W$1),TREND(INDEX('Set Schedules Here'!985:985,1,MATCH(W$1,'Set Schedules Here'!984:984,1)):INDEX('Set Schedules Here'!985:985,1,MATCH(W$1,'Set Schedules Here'!984:984,1)+1),INDEX('Set Schedules Here'!984:984,1,MATCH(W$1,'Set Schedules Here'!984:984,1)):INDEX('Set Schedules Here'!984:984,1,MATCH(W$1,'Set Schedules Here'!984:984,1)+1),W$1)),rounding_decimal_places)</f>
        <v>0.56666700000000003</v>
      </c>
      <c r="X493">
        <f>ROUND(IF(X$1=2050,TREND(INDEX('Set Schedules Here'!985:985,1,MATCH(X$1,'Set Schedules Here'!984:984,0)),INDEX('Set Schedules Here'!984:984,1,MATCH(X$1,'Set Schedules Here'!984:984,0)),X$1),TREND(INDEX('Set Schedules Here'!985:985,1,MATCH(X$1,'Set Schedules Here'!984:984,1)):INDEX('Set Schedules Here'!985:985,1,MATCH(X$1,'Set Schedules Here'!984:984,1)+1),INDEX('Set Schedules Here'!984:984,1,MATCH(X$1,'Set Schedules Here'!984:984,1)):INDEX('Set Schedules Here'!984:984,1,MATCH(X$1,'Set Schedules Here'!984:984,1)+1),X$1)),rounding_decimal_places)</f>
        <v>0.6</v>
      </c>
      <c r="Y493">
        <f>ROUND(IF(Y$1=2050,TREND(INDEX('Set Schedules Here'!985:985,1,MATCH(Y$1,'Set Schedules Here'!984:984,0)),INDEX('Set Schedules Here'!984:984,1,MATCH(Y$1,'Set Schedules Here'!984:984,0)),Y$1),TREND(INDEX('Set Schedules Here'!985:985,1,MATCH(Y$1,'Set Schedules Here'!984:984,1)):INDEX('Set Schedules Here'!985:985,1,MATCH(Y$1,'Set Schedules Here'!984:984,1)+1),INDEX('Set Schedules Here'!984:984,1,MATCH(Y$1,'Set Schedules Here'!984:984,1)):INDEX('Set Schedules Here'!984:984,1,MATCH(Y$1,'Set Schedules Here'!984:984,1)+1),Y$1)),rounding_decimal_places)</f>
        <v>0.63333300000000003</v>
      </c>
      <c r="Z493">
        <f>ROUND(IF(Z$1=2050,TREND(INDEX('Set Schedules Here'!985:985,1,MATCH(Z$1,'Set Schedules Here'!984:984,0)),INDEX('Set Schedules Here'!984:984,1,MATCH(Z$1,'Set Schedules Here'!984:984,0)),Z$1),TREND(INDEX('Set Schedules Here'!985:985,1,MATCH(Z$1,'Set Schedules Here'!984:984,1)):INDEX('Set Schedules Here'!985:985,1,MATCH(Z$1,'Set Schedules Here'!984:984,1)+1),INDEX('Set Schedules Here'!984:984,1,MATCH(Z$1,'Set Schedules Here'!984:984,1)):INDEX('Set Schedules Here'!984:984,1,MATCH(Z$1,'Set Schedules Here'!984:984,1)+1),Z$1)),rounding_decimal_places)</f>
        <v>0.66666700000000001</v>
      </c>
      <c r="AA493">
        <f>ROUND(IF(AA$1=2050,TREND(INDEX('Set Schedules Here'!985:985,1,MATCH(AA$1,'Set Schedules Here'!984:984,0)),INDEX('Set Schedules Here'!984:984,1,MATCH(AA$1,'Set Schedules Here'!984:984,0)),AA$1),TREND(INDEX('Set Schedules Here'!985:985,1,MATCH(AA$1,'Set Schedules Here'!984:984,1)):INDEX('Set Schedules Here'!985:985,1,MATCH(AA$1,'Set Schedules Here'!984:984,1)+1),INDEX('Set Schedules Here'!984:984,1,MATCH(AA$1,'Set Schedules Here'!984:984,1)):INDEX('Set Schedules Here'!984:984,1,MATCH(AA$1,'Set Schedules Here'!984:984,1)+1),AA$1)),rounding_decimal_places)</f>
        <v>0.7</v>
      </c>
      <c r="AB493">
        <f>ROUND(IF(AB$1=2050,TREND(INDEX('Set Schedules Here'!985:985,1,MATCH(AB$1,'Set Schedules Here'!984:984,0)),INDEX('Set Schedules Here'!984:984,1,MATCH(AB$1,'Set Schedules Here'!984:984,0)),AB$1),TREND(INDEX('Set Schedules Here'!985:985,1,MATCH(AB$1,'Set Schedules Here'!984:984,1)):INDEX('Set Schedules Here'!985:985,1,MATCH(AB$1,'Set Schedules Here'!984:984,1)+1),INDEX('Set Schedules Here'!984:984,1,MATCH(AB$1,'Set Schedules Here'!984:984,1)):INDEX('Set Schedules Here'!984:984,1,MATCH(AB$1,'Set Schedules Here'!984:984,1)+1),AB$1)),rounding_decimal_places)</f>
        <v>0.73333300000000001</v>
      </c>
      <c r="AC493">
        <f>ROUND(IF(AC$1=2050,TREND(INDEX('Set Schedules Here'!985:985,1,MATCH(AC$1,'Set Schedules Here'!984:984,0)),INDEX('Set Schedules Here'!984:984,1,MATCH(AC$1,'Set Schedules Here'!984:984,0)),AC$1),TREND(INDEX('Set Schedules Here'!985:985,1,MATCH(AC$1,'Set Schedules Here'!984:984,1)):INDEX('Set Schedules Here'!985:985,1,MATCH(AC$1,'Set Schedules Here'!984:984,1)+1),INDEX('Set Schedules Here'!984:984,1,MATCH(AC$1,'Set Schedules Here'!984:984,1)):INDEX('Set Schedules Here'!984:984,1,MATCH(AC$1,'Set Schedules Here'!984:984,1)+1),AC$1)),rounding_decimal_places)</f>
        <v>0.76666699999999999</v>
      </c>
      <c r="AD493">
        <f>ROUND(IF(AD$1=2050,TREND(INDEX('Set Schedules Here'!985:985,1,MATCH(AD$1,'Set Schedules Here'!984:984,0)),INDEX('Set Schedules Here'!984:984,1,MATCH(AD$1,'Set Schedules Here'!984:984,0)),AD$1),TREND(INDEX('Set Schedules Here'!985:985,1,MATCH(AD$1,'Set Schedules Here'!984:984,1)):INDEX('Set Schedules Here'!985:985,1,MATCH(AD$1,'Set Schedules Here'!984:984,1)+1),INDEX('Set Schedules Here'!984:984,1,MATCH(AD$1,'Set Schedules Here'!984:984,1)):INDEX('Set Schedules Here'!984:984,1,MATCH(AD$1,'Set Schedules Here'!984:984,1)+1),AD$1)),rounding_decimal_places)</f>
        <v>0.8</v>
      </c>
      <c r="AE493">
        <f>ROUND(IF(AE$1=2050,TREND(INDEX('Set Schedules Here'!985:985,1,MATCH(AE$1,'Set Schedules Here'!984:984,0)),INDEX('Set Schedules Here'!984:984,1,MATCH(AE$1,'Set Schedules Here'!984:984,0)),AE$1),TREND(INDEX('Set Schedules Here'!985:985,1,MATCH(AE$1,'Set Schedules Here'!984:984,1)):INDEX('Set Schedules Here'!985:985,1,MATCH(AE$1,'Set Schedules Here'!984:984,1)+1),INDEX('Set Schedules Here'!984:984,1,MATCH(AE$1,'Set Schedules Here'!984:984,1)):INDEX('Set Schedules Here'!984:984,1,MATCH(AE$1,'Set Schedules Here'!984:984,1)+1),AE$1)),rounding_decimal_places)</f>
        <v>0.83333299999999999</v>
      </c>
      <c r="AF493">
        <f>ROUND(IF(AF$1=2050,TREND(INDEX('Set Schedules Here'!985:985,1,MATCH(AF$1,'Set Schedules Here'!984:984,0)),INDEX('Set Schedules Here'!984:984,1,MATCH(AF$1,'Set Schedules Here'!984:984,0)),AF$1),TREND(INDEX('Set Schedules Here'!985:985,1,MATCH(AF$1,'Set Schedules Here'!984:984,1)):INDEX('Set Schedules Here'!985:985,1,MATCH(AF$1,'Set Schedules Here'!984:984,1)+1),INDEX('Set Schedules Here'!984:984,1,MATCH(AF$1,'Set Schedules Here'!984:984,1)):INDEX('Set Schedules Here'!984:984,1,MATCH(AF$1,'Set Schedules Here'!984:984,1)+1),AF$1)),rounding_decimal_places)</f>
        <v>0.86666699999999997</v>
      </c>
      <c r="AG493">
        <f>ROUND(IF(AG$1=2050,TREND(INDEX('Set Schedules Here'!985:985,1,MATCH(AG$1,'Set Schedules Here'!984:984,0)),INDEX('Set Schedules Here'!984:984,1,MATCH(AG$1,'Set Schedules Here'!984:984,0)),AG$1),TREND(INDEX('Set Schedules Here'!985:985,1,MATCH(AG$1,'Set Schedules Here'!984:984,1)):INDEX('Set Schedules Here'!985:985,1,MATCH(AG$1,'Set Schedules Here'!984:984,1)+1),INDEX('Set Schedules Here'!984:984,1,MATCH(AG$1,'Set Schedules Here'!984:984,1)):INDEX('Set Schedules Here'!984:984,1,MATCH(AG$1,'Set Schedules Here'!984:984,1)+1),AG$1)),rounding_decimal_places)</f>
        <v>0.9</v>
      </c>
      <c r="AH493">
        <f>ROUND(IF(AH$1=2050,TREND(INDEX('Set Schedules Here'!985:985,1,MATCH(AH$1,'Set Schedules Here'!984:984,0)),INDEX('Set Schedules Here'!984:984,1,MATCH(AH$1,'Set Schedules Here'!984:984,0)),AH$1),TREND(INDEX('Set Schedules Here'!985:985,1,MATCH(AH$1,'Set Schedules Here'!984:984,1)):INDEX('Set Schedules Here'!985:985,1,MATCH(AH$1,'Set Schedules Here'!984:984,1)+1),INDEX('Set Schedules Here'!984:984,1,MATCH(AH$1,'Set Schedules Here'!984:984,1)):INDEX('Set Schedules Here'!984:984,1,MATCH(AH$1,'Set Schedules Here'!984:984,1)+1),AH$1)),rounding_decimal_places)</f>
        <v>0.93333299999999997</v>
      </c>
      <c r="AI493">
        <f>ROUND(IF(AI$1=2050,TREND(INDEX('Set Schedules Here'!985:985,1,MATCH(AI$1,'Set Schedules Here'!984:984,0)),INDEX('Set Schedules Here'!984:984,1,MATCH(AI$1,'Set Schedules Here'!984:984,0)),AI$1),TREND(INDEX('Set Schedules Here'!985:985,1,MATCH(AI$1,'Set Schedules Here'!984:984,1)):INDEX('Set Schedules Here'!985:985,1,MATCH(AI$1,'Set Schedules Here'!984:984,1)+1),INDEX('Set Schedules Here'!984:984,1,MATCH(AI$1,'Set Schedules Here'!984:984,1)):INDEX('Set Schedules Here'!984:984,1,MATCH(AI$1,'Set Schedules Here'!984:984,1)+1),AI$1)),rounding_decimal_places)</f>
        <v>0.96666700000000005</v>
      </c>
      <c r="AJ493">
        <f>ROUND(IF(AJ$1=2050,TREND(INDEX('Set Schedules Here'!985:985,1,MATCH(AJ$1,'Set Schedules Here'!984:984,0)),INDEX('Set Schedules Here'!984:984,1,MATCH(AJ$1,'Set Schedules Here'!984:984,0)),AJ$1),TREND(INDEX('Set Schedules Here'!985:985,1,MATCH(AJ$1,'Set Schedules Here'!984:984,1)):INDEX('Set Schedules Here'!985:985,1,MATCH(AJ$1,'Set Schedules Here'!984:984,1)+1),INDEX('Set Schedules Here'!984:984,1,MATCH(AJ$1,'Set Schedules Here'!984:984,1)):INDEX('Set Schedules Here'!984:984,1,MATCH(AJ$1,'Set Schedules Here'!984:984,1)+1),AJ$1)),rounding_decimal_places)</f>
        <v>1</v>
      </c>
    </row>
    <row r="494" spans="1:36" x14ac:dyDescent="0.45">
      <c r="A494" s="12" t="str">
        <f>'Set Schedules Here'!A986</f>
        <v>indst fuel type shifting</v>
      </c>
      <c r="B494" s="12" t="str">
        <f>IF(ISBLANK('Set Schedules Here'!C986),"",'Set Schedules Here'!C986)</f>
        <v>cement and other carbonates</v>
      </c>
      <c r="C494" s="12" t="str">
        <f>IF(ISBLANK('Set Schedules Here'!D986),"",'Set Schedules Here'!D986)</f>
        <v>electricity if</v>
      </c>
      <c r="D494" s="21" t="str">
        <f>IF(ISBLANK('Set Schedules Here'!E986),"",'Set Schedules Here'!E986)</f>
        <v/>
      </c>
      <c r="E494">
        <f>ROUND(IF(E$1=2050,TREND(INDEX('Set Schedules Here'!987:987,1,MATCH(E$1,'Set Schedules Here'!986:986,0)),INDEX('Set Schedules Here'!986:986,1,MATCH(E$1,'Set Schedules Here'!986:986,0)),E$1),TREND(INDEX('Set Schedules Here'!987:987,1,MATCH(E$1,'Set Schedules Here'!986:986,1)):INDEX('Set Schedules Here'!987:987,1,MATCH(E$1,'Set Schedules Here'!986:986,1)+1),INDEX('Set Schedules Here'!986:986,1,MATCH(E$1,'Set Schedules Here'!986:986,1)):INDEX('Set Schedules Here'!986:986,1,MATCH(E$1,'Set Schedules Here'!986:986,1)+1),E$1)),rounding_decimal_places)</f>
        <v>0</v>
      </c>
      <c r="F494">
        <f>ROUND(IF(F$1=2050,TREND(INDEX('Set Schedules Here'!987:987,1,MATCH(F$1,'Set Schedules Here'!986:986,0)),INDEX('Set Schedules Here'!986:986,1,MATCH(F$1,'Set Schedules Here'!986:986,0)),F$1),TREND(INDEX('Set Schedules Here'!987:987,1,MATCH(F$1,'Set Schedules Here'!986:986,1)):INDEX('Set Schedules Here'!987:987,1,MATCH(F$1,'Set Schedules Here'!986:986,1)+1),INDEX('Set Schedules Here'!986:986,1,MATCH(F$1,'Set Schedules Here'!986:986,1)):INDEX('Set Schedules Here'!986:986,1,MATCH(F$1,'Set Schedules Here'!986:986,1)+1),F$1)),rounding_decimal_places)</f>
        <v>0</v>
      </c>
      <c r="G494">
        <f>ROUND(IF(G$1=2050,TREND(INDEX('Set Schedules Here'!987:987,1,MATCH(G$1,'Set Schedules Here'!986:986,0)),INDEX('Set Schedules Here'!986:986,1,MATCH(G$1,'Set Schedules Here'!986:986,0)),G$1),TREND(INDEX('Set Schedules Here'!987:987,1,MATCH(G$1,'Set Schedules Here'!986:986,1)):INDEX('Set Schedules Here'!987:987,1,MATCH(G$1,'Set Schedules Here'!986:986,1)+1),INDEX('Set Schedules Here'!986:986,1,MATCH(G$1,'Set Schedules Here'!986:986,1)):INDEX('Set Schedules Here'!986:986,1,MATCH(G$1,'Set Schedules Here'!986:986,1)+1),G$1)),rounding_decimal_places)</f>
        <v>0</v>
      </c>
      <c r="H494">
        <f>ROUND(IF(H$1=2050,TREND(INDEX('Set Schedules Here'!987:987,1,MATCH(H$1,'Set Schedules Here'!986:986,0)),INDEX('Set Schedules Here'!986:986,1,MATCH(H$1,'Set Schedules Here'!986:986,0)),H$1),TREND(INDEX('Set Schedules Here'!987:987,1,MATCH(H$1,'Set Schedules Here'!986:986,1)):INDEX('Set Schedules Here'!987:987,1,MATCH(H$1,'Set Schedules Here'!986:986,1)+1),INDEX('Set Schedules Here'!986:986,1,MATCH(H$1,'Set Schedules Here'!986:986,1)):INDEX('Set Schedules Here'!986:986,1,MATCH(H$1,'Set Schedules Here'!986:986,1)+1),H$1)),rounding_decimal_places)</f>
        <v>0</v>
      </c>
      <c r="I494">
        <f>ROUND(IF(I$1=2050,TREND(INDEX('Set Schedules Here'!987:987,1,MATCH(I$1,'Set Schedules Here'!986:986,0)),INDEX('Set Schedules Here'!986:986,1,MATCH(I$1,'Set Schedules Here'!986:986,0)),I$1),TREND(INDEX('Set Schedules Here'!987:987,1,MATCH(I$1,'Set Schedules Here'!986:986,1)):INDEX('Set Schedules Here'!987:987,1,MATCH(I$1,'Set Schedules Here'!986:986,1)+1),INDEX('Set Schedules Here'!986:986,1,MATCH(I$1,'Set Schedules Here'!986:986,1)):INDEX('Set Schedules Here'!986:986,1,MATCH(I$1,'Set Schedules Here'!986:986,1)+1),I$1)),rounding_decimal_places)</f>
        <v>0</v>
      </c>
      <c r="J494">
        <f>ROUND(IF(J$1=2050,TREND(INDEX('Set Schedules Here'!987:987,1,MATCH(J$1,'Set Schedules Here'!986:986,0)),INDEX('Set Schedules Here'!986:986,1,MATCH(J$1,'Set Schedules Here'!986:986,0)),J$1),TREND(INDEX('Set Schedules Here'!987:987,1,MATCH(J$1,'Set Schedules Here'!986:986,1)):INDEX('Set Schedules Here'!987:987,1,MATCH(J$1,'Set Schedules Here'!986:986,1)+1),INDEX('Set Schedules Here'!986:986,1,MATCH(J$1,'Set Schedules Here'!986:986,1)):INDEX('Set Schedules Here'!986:986,1,MATCH(J$1,'Set Schedules Here'!986:986,1)+1),J$1)),rounding_decimal_places)</f>
        <v>0</v>
      </c>
      <c r="K494">
        <f>ROUND(IF(K$1=2050,TREND(INDEX('Set Schedules Here'!987:987,1,MATCH(K$1,'Set Schedules Here'!986:986,0)),INDEX('Set Schedules Here'!986:986,1,MATCH(K$1,'Set Schedules Here'!986:986,0)),K$1),TREND(INDEX('Set Schedules Here'!987:987,1,MATCH(K$1,'Set Schedules Here'!986:986,1)):INDEX('Set Schedules Here'!987:987,1,MATCH(K$1,'Set Schedules Here'!986:986,1)+1),INDEX('Set Schedules Here'!986:986,1,MATCH(K$1,'Set Schedules Here'!986:986,1)):INDEX('Set Schedules Here'!986:986,1,MATCH(K$1,'Set Schedules Here'!986:986,1)+1),K$1)),rounding_decimal_places)</f>
        <v>0</v>
      </c>
      <c r="L494">
        <f>ROUND(IF(L$1=2050,TREND(INDEX('Set Schedules Here'!987:987,1,MATCH(L$1,'Set Schedules Here'!986:986,0)),INDEX('Set Schedules Here'!986:986,1,MATCH(L$1,'Set Schedules Here'!986:986,0)),L$1),TREND(INDEX('Set Schedules Here'!987:987,1,MATCH(L$1,'Set Schedules Here'!986:986,1)):INDEX('Set Schedules Here'!987:987,1,MATCH(L$1,'Set Schedules Here'!986:986,1)+1),INDEX('Set Schedules Here'!986:986,1,MATCH(L$1,'Set Schedules Here'!986:986,1)):INDEX('Set Schedules Here'!986:986,1,MATCH(L$1,'Set Schedules Here'!986:986,1)+1),L$1)),rounding_decimal_places)</f>
        <v>0</v>
      </c>
      <c r="M494">
        <f>ROUND(IF(M$1=2050,TREND(INDEX('Set Schedules Here'!987:987,1,MATCH(M$1,'Set Schedules Here'!986:986,0)),INDEX('Set Schedules Here'!986:986,1,MATCH(M$1,'Set Schedules Here'!986:986,0)),M$1),TREND(INDEX('Set Schedules Here'!987:987,1,MATCH(M$1,'Set Schedules Here'!986:986,1)):INDEX('Set Schedules Here'!987:987,1,MATCH(M$1,'Set Schedules Here'!986:986,1)+1),INDEX('Set Schedules Here'!986:986,1,MATCH(M$1,'Set Schedules Here'!986:986,1)):INDEX('Set Schedules Here'!986:986,1,MATCH(M$1,'Set Schedules Here'!986:986,1)+1),M$1)),rounding_decimal_places)</f>
        <v>0</v>
      </c>
      <c r="N494">
        <f>ROUND(IF(N$1=2050,TREND(INDEX('Set Schedules Here'!987:987,1,MATCH(N$1,'Set Schedules Here'!986:986,0)),INDEX('Set Schedules Here'!986:986,1,MATCH(N$1,'Set Schedules Here'!986:986,0)),N$1),TREND(INDEX('Set Schedules Here'!987:987,1,MATCH(N$1,'Set Schedules Here'!986:986,1)):INDEX('Set Schedules Here'!987:987,1,MATCH(N$1,'Set Schedules Here'!986:986,1)+1),INDEX('Set Schedules Here'!986:986,1,MATCH(N$1,'Set Schedules Here'!986:986,1)):INDEX('Set Schedules Here'!986:986,1,MATCH(N$1,'Set Schedules Here'!986:986,1)+1),N$1)),rounding_decimal_places)</f>
        <v>0</v>
      </c>
      <c r="O494">
        <f>ROUND(IF(O$1=2050,TREND(INDEX('Set Schedules Here'!987:987,1,MATCH(O$1,'Set Schedules Here'!986:986,0)),INDEX('Set Schedules Here'!986:986,1,MATCH(O$1,'Set Schedules Here'!986:986,0)),O$1),TREND(INDEX('Set Schedules Here'!987:987,1,MATCH(O$1,'Set Schedules Here'!986:986,1)):INDEX('Set Schedules Here'!987:987,1,MATCH(O$1,'Set Schedules Here'!986:986,1)+1),INDEX('Set Schedules Here'!986:986,1,MATCH(O$1,'Set Schedules Here'!986:986,1)):INDEX('Set Schedules Here'!986:986,1,MATCH(O$1,'Set Schedules Here'!986:986,1)+1),O$1)),rounding_decimal_places)</f>
        <v>0</v>
      </c>
      <c r="P494">
        <f>ROUND(IF(P$1=2050,TREND(INDEX('Set Schedules Here'!987:987,1,MATCH(P$1,'Set Schedules Here'!986:986,0)),INDEX('Set Schedules Here'!986:986,1,MATCH(P$1,'Set Schedules Here'!986:986,0)),P$1),TREND(INDEX('Set Schedules Here'!987:987,1,MATCH(P$1,'Set Schedules Here'!986:986,1)):INDEX('Set Schedules Here'!987:987,1,MATCH(P$1,'Set Schedules Here'!986:986,1)+1),INDEX('Set Schedules Here'!986:986,1,MATCH(P$1,'Set Schedules Here'!986:986,1)):INDEX('Set Schedules Here'!986:986,1,MATCH(P$1,'Set Schedules Here'!986:986,1)+1),P$1)),rounding_decimal_places)</f>
        <v>0</v>
      </c>
      <c r="Q494">
        <f>ROUND(IF(Q$1=2050,TREND(INDEX('Set Schedules Here'!987:987,1,MATCH(Q$1,'Set Schedules Here'!986:986,0)),INDEX('Set Schedules Here'!986:986,1,MATCH(Q$1,'Set Schedules Here'!986:986,0)),Q$1),TREND(INDEX('Set Schedules Here'!987:987,1,MATCH(Q$1,'Set Schedules Here'!986:986,1)):INDEX('Set Schedules Here'!987:987,1,MATCH(Q$1,'Set Schedules Here'!986:986,1)+1),INDEX('Set Schedules Here'!986:986,1,MATCH(Q$1,'Set Schedules Here'!986:986,1)):INDEX('Set Schedules Here'!986:986,1,MATCH(Q$1,'Set Schedules Here'!986:986,1)+1),Q$1)),rounding_decimal_places)</f>
        <v>0.05</v>
      </c>
      <c r="R494">
        <f>ROUND(IF(R$1=2050,TREND(INDEX('Set Schedules Here'!987:987,1,MATCH(R$1,'Set Schedules Here'!986:986,0)),INDEX('Set Schedules Here'!986:986,1,MATCH(R$1,'Set Schedules Here'!986:986,0)),R$1),TREND(INDEX('Set Schedules Here'!987:987,1,MATCH(R$1,'Set Schedules Here'!986:986,1)):INDEX('Set Schedules Here'!987:987,1,MATCH(R$1,'Set Schedules Here'!986:986,1)+1),INDEX('Set Schedules Here'!986:986,1,MATCH(R$1,'Set Schedules Here'!986:986,1)):INDEX('Set Schedules Here'!986:986,1,MATCH(R$1,'Set Schedules Here'!986:986,1)+1),R$1)),rounding_decimal_places)</f>
        <v>0.1</v>
      </c>
      <c r="S494">
        <f>ROUND(IF(S$1=2050,TREND(INDEX('Set Schedules Here'!987:987,1,MATCH(S$1,'Set Schedules Here'!986:986,0)),INDEX('Set Schedules Here'!986:986,1,MATCH(S$1,'Set Schedules Here'!986:986,0)),S$1),TREND(INDEX('Set Schedules Here'!987:987,1,MATCH(S$1,'Set Schedules Here'!986:986,1)):INDEX('Set Schedules Here'!987:987,1,MATCH(S$1,'Set Schedules Here'!986:986,1)+1),INDEX('Set Schedules Here'!986:986,1,MATCH(S$1,'Set Schedules Here'!986:986,1)):INDEX('Set Schedules Here'!986:986,1,MATCH(S$1,'Set Schedules Here'!986:986,1)+1),S$1)),rounding_decimal_places)</f>
        <v>0.15</v>
      </c>
      <c r="T494">
        <f>ROUND(IF(T$1=2050,TREND(INDEX('Set Schedules Here'!987:987,1,MATCH(T$1,'Set Schedules Here'!986:986,0)),INDEX('Set Schedules Here'!986:986,1,MATCH(T$1,'Set Schedules Here'!986:986,0)),T$1),TREND(INDEX('Set Schedules Here'!987:987,1,MATCH(T$1,'Set Schedules Here'!986:986,1)):INDEX('Set Schedules Here'!987:987,1,MATCH(T$1,'Set Schedules Here'!986:986,1)+1),INDEX('Set Schedules Here'!986:986,1,MATCH(T$1,'Set Schedules Here'!986:986,1)):INDEX('Set Schedules Here'!986:986,1,MATCH(T$1,'Set Schedules Here'!986:986,1)+1),T$1)),rounding_decimal_places)</f>
        <v>0.2</v>
      </c>
      <c r="U494">
        <f>ROUND(IF(U$1=2050,TREND(INDEX('Set Schedules Here'!987:987,1,MATCH(U$1,'Set Schedules Here'!986:986,0)),INDEX('Set Schedules Here'!986:986,1,MATCH(U$1,'Set Schedules Here'!986:986,0)),U$1),TREND(INDEX('Set Schedules Here'!987:987,1,MATCH(U$1,'Set Schedules Here'!986:986,1)):INDEX('Set Schedules Here'!987:987,1,MATCH(U$1,'Set Schedules Here'!986:986,1)+1),INDEX('Set Schedules Here'!986:986,1,MATCH(U$1,'Set Schedules Here'!986:986,1)):INDEX('Set Schedules Here'!986:986,1,MATCH(U$1,'Set Schedules Here'!986:986,1)+1),U$1)),rounding_decimal_places)</f>
        <v>0.25</v>
      </c>
      <c r="V494">
        <f>ROUND(IF(V$1=2050,TREND(INDEX('Set Schedules Here'!987:987,1,MATCH(V$1,'Set Schedules Here'!986:986,0)),INDEX('Set Schedules Here'!986:986,1,MATCH(V$1,'Set Schedules Here'!986:986,0)),V$1),TREND(INDEX('Set Schedules Here'!987:987,1,MATCH(V$1,'Set Schedules Here'!986:986,1)):INDEX('Set Schedules Here'!987:987,1,MATCH(V$1,'Set Schedules Here'!986:986,1)+1),INDEX('Set Schedules Here'!986:986,1,MATCH(V$1,'Set Schedules Here'!986:986,1)):INDEX('Set Schedules Here'!986:986,1,MATCH(V$1,'Set Schedules Here'!986:986,1)+1),V$1)),rounding_decimal_places)</f>
        <v>0.3</v>
      </c>
      <c r="W494">
        <f>ROUND(IF(W$1=2050,TREND(INDEX('Set Schedules Here'!987:987,1,MATCH(W$1,'Set Schedules Here'!986:986,0)),INDEX('Set Schedules Here'!986:986,1,MATCH(W$1,'Set Schedules Here'!986:986,0)),W$1),TREND(INDEX('Set Schedules Here'!987:987,1,MATCH(W$1,'Set Schedules Here'!986:986,1)):INDEX('Set Schedules Here'!987:987,1,MATCH(W$1,'Set Schedules Here'!986:986,1)+1),INDEX('Set Schedules Here'!986:986,1,MATCH(W$1,'Set Schedules Here'!986:986,1)):INDEX('Set Schedules Here'!986:986,1,MATCH(W$1,'Set Schedules Here'!986:986,1)+1),W$1)),rounding_decimal_places)</f>
        <v>0.35</v>
      </c>
      <c r="X494">
        <f>ROUND(IF(X$1=2050,TREND(INDEX('Set Schedules Here'!987:987,1,MATCH(X$1,'Set Schedules Here'!986:986,0)),INDEX('Set Schedules Here'!986:986,1,MATCH(X$1,'Set Schedules Here'!986:986,0)),X$1),TREND(INDEX('Set Schedules Here'!987:987,1,MATCH(X$1,'Set Schedules Here'!986:986,1)):INDEX('Set Schedules Here'!987:987,1,MATCH(X$1,'Set Schedules Here'!986:986,1)+1),INDEX('Set Schedules Here'!986:986,1,MATCH(X$1,'Set Schedules Here'!986:986,1)):INDEX('Set Schedules Here'!986:986,1,MATCH(X$1,'Set Schedules Here'!986:986,1)+1),X$1)),rounding_decimal_places)</f>
        <v>0.4</v>
      </c>
      <c r="Y494">
        <f>ROUND(IF(Y$1=2050,TREND(INDEX('Set Schedules Here'!987:987,1,MATCH(Y$1,'Set Schedules Here'!986:986,0)),INDEX('Set Schedules Here'!986:986,1,MATCH(Y$1,'Set Schedules Here'!986:986,0)),Y$1),TREND(INDEX('Set Schedules Here'!987:987,1,MATCH(Y$1,'Set Schedules Here'!986:986,1)):INDEX('Set Schedules Here'!987:987,1,MATCH(Y$1,'Set Schedules Here'!986:986,1)+1),INDEX('Set Schedules Here'!986:986,1,MATCH(Y$1,'Set Schedules Here'!986:986,1)):INDEX('Set Schedules Here'!986:986,1,MATCH(Y$1,'Set Schedules Here'!986:986,1)+1),Y$1)),rounding_decimal_places)</f>
        <v>0.45</v>
      </c>
      <c r="Z494">
        <f>ROUND(IF(Z$1=2050,TREND(INDEX('Set Schedules Here'!987:987,1,MATCH(Z$1,'Set Schedules Here'!986:986,0)),INDEX('Set Schedules Here'!986:986,1,MATCH(Z$1,'Set Schedules Here'!986:986,0)),Z$1),TREND(INDEX('Set Schedules Here'!987:987,1,MATCH(Z$1,'Set Schedules Here'!986:986,1)):INDEX('Set Schedules Here'!987:987,1,MATCH(Z$1,'Set Schedules Here'!986:986,1)+1),INDEX('Set Schedules Here'!986:986,1,MATCH(Z$1,'Set Schedules Here'!986:986,1)):INDEX('Set Schedules Here'!986:986,1,MATCH(Z$1,'Set Schedules Here'!986:986,1)+1),Z$1)),rounding_decimal_places)</f>
        <v>0.5</v>
      </c>
      <c r="AA494">
        <f>ROUND(IF(AA$1=2050,TREND(INDEX('Set Schedules Here'!987:987,1,MATCH(AA$1,'Set Schedules Here'!986:986,0)),INDEX('Set Schedules Here'!986:986,1,MATCH(AA$1,'Set Schedules Here'!986:986,0)),AA$1),TREND(INDEX('Set Schedules Here'!987:987,1,MATCH(AA$1,'Set Schedules Here'!986:986,1)):INDEX('Set Schedules Here'!987:987,1,MATCH(AA$1,'Set Schedules Here'!986:986,1)+1),INDEX('Set Schedules Here'!986:986,1,MATCH(AA$1,'Set Schedules Here'!986:986,1)):INDEX('Set Schedules Here'!986:986,1,MATCH(AA$1,'Set Schedules Here'!986:986,1)+1),AA$1)),rounding_decimal_places)</f>
        <v>0.55000000000000004</v>
      </c>
      <c r="AB494">
        <f>ROUND(IF(AB$1=2050,TREND(INDEX('Set Schedules Here'!987:987,1,MATCH(AB$1,'Set Schedules Here'!986:986,0)),INDEX('Set Schedules Here'!986:986,1,MATCH(AB$1,'Set Schedules Here'!986:986,0)),AB$1),TREND(INDEX('Set Schedules Here'!987:987,1,MATCH(AB$1,'Set Schedules Here'!986:986,1)):INDEX('Set Schedules Here'!987:987,1,MATCH(AB$1,'Set Schedules Here'!986:986,1)+1),INDEX('Set Schedules Here'!986:986,1,MATCH(AB$1,'Set Schedules Here'!986:986,1)):INDEX('Set Schedules Here'!986:986,1,MATCH(AB$1,'Set Schedules Here'!986:986,1)+1),AB$1)),rounding_decimal_places)</f>
        <v>0.6</v>
      </c>
      <c r="AC494">
        <f>ROUND(IF(AC$1=2050,TREND(INDEX('Set Schedules Here'!987:987,1,MATCH(AC$1,'Set Schedules Here'!986:986,0)),INDEX('Set Schedules Here'!986:986,1,MATCH(AC$1,'Set Schedules Here'!986:986,0)),AC$1),TREND(INDEX('Set Schedules Here'!987:987,1,MATCH(AC$1,'Set Schedules Here'!986:986,1)):INDEX('Set Schedules Here'!987:987,1,MATCH(AC$1,'Set Schedules Here'!986:986,1)+1),INDEX('Set Schedules Here'!986:986,1,MATCH(AC$1,'Set Schedules Here'!986:986,1)):INDEX('Set Schedules Here'!986:986,1,MATCH(AC$1,'Set Schedules Here'!986:986,1)+1),AC$1)),rounding_decimal_places)</f>
        <v>0.65</v>
      </c>
      <c r="AD494">
        <f>ROUND(IF(AD$1=2050,TREND(INDEX('Set Schedules Here'!987:987,1,MATCH(AD$1,'Set Schedules Here'!986:986,0)),INDEX('Set Schedules Here'!986:986,1,MATCH(AD$1,'Set Schedules Here'!986:986,0)),AD$1),TREND(INDEX('Set Schedules Here'!987:987,1,MATCH(AD$1,'Set Schedules Here'!986:986,1)):INDEX('Set Schedules Here'!987:987,1,MATCH(AD$1,'Set Schedules Here'!986:986,1)+1),INDEX('Set Schedules Here'!986:986,1,MATCH(AD$1,'Set Schedules Here'!986:986,1)):INDEX('Set Schedules Here'!986:986,1,MATCH(AD$1,'Set Schedules Here'!986:986,1)+1),AD$1)),rounding_decimal_places)</f>
        <v>0.7</v>
      </c>
      <c r="AE494">
        <f>ROUND(IF(AE$1=2050,TREND(INDEX('Set Schedules Here'!987:987,1,MATCH(AE$1,'Set Schedules Here'!986:986,0)),INDEX('Set Schedules Here'!986:986,1,MATCH(AE$1,'Set Schedules Here'!986:986,0)),AE$1),TREND(INDEX('Set Schedules Here'!987:987,1,MATCH(AE$1,'Set Schedules Here'!986:986,1)):INDEX('Set Schedules Here'!987:987,1,MATCH(AE$1,'Set Schedules Here'!986:986,1)+1),INDEX('Set Schedules Here'!986:986,1,MATCH(AE$1,'Set Schedules Here'!986:986,1)):INDEX('Set Schedules Here'!986:986,1,MATCH(AE$1,'Set Schedules Here'!986:986,1)+1),AE$1)),rounding_decimal_places)</f>
        <v>0.75</v>
      </c>
      <c r="AF494">
        <f>ROUND(IF(AF$1=2050,TREND(INDEX('Set Schedules Here'!987:987,1,MATCH(AF$1,'Set Schedules Here'!986:986,0)),INDEX('Set Schedules Here'!986:986,1,MATCH(AF$1,'Set Schedules Here'!986:986,0)),AF$1),TREND(INDEX('Set Schedules Here'!987:987,1,MATCH(AF$1,'Set Schedules Here'!986:986,1)):INDEX('Set Schedules Here'!987:987,1,MATCH(AF$1,'Set Schedules Here'!986:986,1)+1),INDEX('Set Schedules Here'!986:986,1,MATCH(AF$1,'Set Schedules Here'!986:986,1)):INDEX('Set Schedules Here'!986:986,1,MATCH(AF$1,'Set Schedules Here'!986:986,1)+1),AF$1)),rounding_decimal_places)</f>
        <v>0.8</v>
      </c>
      <c r="AG494">
        <f>ROUND(IF(AG$1=2050,TREND(INDEX('Set Schedules Here'!987:987,1,MATCH(AG$1,'Set Schedules Here'!986:986,0)),INDEX('Set Schedules Here'!986:986,1,MATCH(AG$1,'Set Schedules Here'!986:986,0)),AG$1),TREND(INDEX('Set Schedules Here'!987:987,1,MATCH(AG$1,'Set Schedules Here'!986:986,1)):INDEX('Set Schedules Here'!987:987,1,MATCH(AG$1,'Set Schedules Here'!986:986,1)+1),INDEX('Set Schedules Here'!986:986,1,MATCH(AG$1,'Set Schedules Here'!986:986,1)):INDEX('Set Schedules Here'!986:986,1,MATCH(AG$1,'Set Schedules Here'!986:986,1)+1),AG$1)),rounding_decimal_places)</f>
        <v>0.85</v>
      </c>
      <c r="AH494">
        <f>ROUND(IF(AH$1=2050,TREND(INDEX('Set Schedules Here'!987:987,1,MATCH(AH$1,'Set Schedules Here'!986:986,0)),INDEX('Set Schedules Here'!986:986,1,MATCH(AH$1,'Set Schedules Here'!986:986,0)),AH$1),TREND(INDEX('Set Schedules Here'!987:987,1,MATCH(AH$1,'Set Schedules Here'!986:986,1)):INDEX('Set Schedules Here'!987:987,1,MATCH(AH$1,'Set Schedules Here'!986:986,1)+1),INDEX('Set Schedules Here'!986:986,1,MATCH(AH$1,'Set Schedules Here'!986:986,1)):INDEX('Set Schedules Here'!986:986,1,MATCH(AH$1,'Set Schedules Here'!986:986,1)+1),AH$1)),rounding_decimal_places)</f>
        <v>0.9</v>
      </c>
      <c r="AI494">
        <f>ROUND(IF(AI$1=2050,TREND(INDEX('Set Schedules Here'!987:987,1,MATCH(AI$1,'Set Schedules Here'!986:986,0)),INDEX('Set Schedules Here'!986:986,1,MATCH(AI$1,'Set Schedules Here'!986:986,0)),AI$1),TREND(INDEX('Set Schedules Here'!987:987,1,MATCH(AI$1,'Set Schedules Here'!986:986,1)):INDEX('Set Schedules Here'!987:987,1,MATCH(AI$1,'Set Schedules Here'!986:986,1)+1),INDEX('Set Schedules Here'!986:986,1,MATCH(AI$1,'Set Schedules Here'!986:986,1)):INDEX('Set Schedules Here'!986:986,1,MATCH(AI$1,'Set Schedules Here'!986:986,1)+1),AI$1)),rounding_decimal_places)</f>
        <v>0.95</v>
      </c>
      <c r="AJ494">
        <f>ROUND(IF(AJ$1=2050,TREND(INDEX('Set Schedules Here'!987:987,1,MATCH(AJ$1,'Set Schedules Here'!986:986,0)),INDEX('Set Schedules Here'!986:986,1,MATCH(AJ$1,'Set Schedules Here'!986:986,0)),AJ$1),TREND(INDEX('Set Schedules Here'!987:987,1,MATCH(AJ$1,'Set Schedules Here'!986:986,1)):INDEX('Set Schedules Here'!987:987,1,MATCH(AJ$1,'Set Schedules Here'!986:986,1)+1),INDEX('Set Schedules Here'!986:986,1,MATCH(AJ$1,'Set Schedules Here'!986:986,1)):INDEX('Set Schedules Here'!986:986,1,MATCH(AJ$1,'Set Schedules Here'!986:986,1)+1),AJ$1)),rounding_decimal_places)</f>
        <v>1</v>
      </c>
    </row>
    <row r="495" spans="1:36" x14ac:dyDescent="0.45">
      <c r="A495" s="12" t="str">
        <f>'Set Schedules Here'!A988</f>
        <v>indst fuel type shifting</v>
      </c>
      <c r="B495" s="12" t="str">
        <f>IF(ISBLANK('Set Schedules Here'!C988),"",'Set Schedules Here'!C988)</f>
        <v>cement and other carbonates</v>
      </c>
      <c r="C495" s="12" t="str">
        <f>IF(ISBLANK('Set Schedules Here'!D988),"",'Set Schedules Here'!D988)</f>
        <v>hard coal if</v>
      </c>
      <c r="D495" s="21" t="str">
        <f>IF(ISBLANK('Set Schedules Here'!E988),"",'Set Schedules Here'!E988)</f>
        <v/>
      </c>
      <c r="E495">
        <f>ROUND(IF(E$1=2050,TREND(INDEX('Set Schedules Here'!989:989,1,MATCH(E$1,'Set Schedules Here'!988:988,0)),INDEX('Set Schedules Here'!988:988,1,MATCH(E$1,'Set Schedules Here'!988:988,0)),E$1),TREND(INDEX('Set Schedules Here'!989:989,1,MATCH(E$1,'Set Schedules Here'!988:988,1)):INDEX('Set Schedules Here'!989:989,1,MATCH(E$1,'Set Schedules Here'!988:988,1)+1),INDEX('Set Schedules Here'!988:988,1,MATCH(E$1,'Set Schedules Here'!988:988,1)):INDEX('Set Schedules Here'!988:988,1,MATCH(E$1,'Set Schedules Here'!988:988,1)+1),E$1)),rounding_decimal_places)</f>
        <v>0</v>
      </c>
      <c r="F495">
        <f>ROUND(IF(F$1=2050,TREND(INDEX('Set Schedules Here'!989:989,1,MATCH(F$1,'Set Schedules Here'!988:988,0)),INDEX('Set Schedules Here'!988:988,1,MATCH(F$1,'Set Schedules Here'!988:988,0)),F$1),TREND(INDEX('Set Schedules Here'!989:989,1,MATCH(F$1,'Set Schedules Here'!988:988,1)):INDEX('Set Schedules Here'!989:989,1,MATCH(F$1,'Set Schedules Here'!988:988,1)+1),INDEX('Set Schedules Here'!988:988,1,MATCH(F$1,'Set Schedules Here'!988:988,1)):INDEX('Set Schedules Here'!988:988,1,MATCH(F$1,'Set Schedules Here'!988:988,1)+1),F$1)),rounding_decimal_places)</f>
        <v>0</v>
      </c>
      <c r="G495">
        <f>ROUND(IF(G$1=2050,TREND(INDEX('Set Schedules Here'!989:989,1,MATCH(G$1,'Set Schedules Here'!988:988,0)),INDEX('Set Schedules Here'!988:988,1,MATCH(G$1,'Set Schedules Here'!988:988,0)),G$1),TREND(INDEX('Set Schedules Here'!989:989,1,MATCH(G$1,'Set Schedules Here'!988:988,1)):INDEX('Set Schedules Here'!989:989,1,MATCH(G$1,'Set Schedules Here'!988:988,1)+1),INDEX('Set Schedules Here'!988:988,1,MATCH(G$1,'Set Schedules Here'!988:988,1)):INDEX('Set Schedules Here'!988:988,1,MATCH(G$1,'Set Schedules Here'!988:988,1)+1),G$1)),rounding_decimal_places)</f>
        <v>0</v>
      </c>
      <c r="H495">
        <f>ROUND(IF(H$1=2050,TREND(INDEX('Set Schedules Here'!989:989,1,MATCH(H$1,'Set Schedules Here'!988:988,0)),INDEX('Set Schedules Here'!988:988,1,MATCH(H$1,'Set Schedules Here'!988:988,0)),H$1),TREND(INDEX('Set Schedules Here'!989:989,1,MATCH(H$1,'Set Schedules Here'!988:988,1)):INDEX('Set Schedules Here'!989:989,1,MATCH(H$1,'Set Schedules Here'!988:988,1)+1),INDEX('Set Schedules Here'!988:988,1,MATCH(H$1,'Set Schedules Here'!988:988,1)):INDEX('Set Schedules Here'!988:988,1,MATCH(H$1,'Set Schedules Here'!988:988,1)+1),H$1)),rounding_decimal_places)</f>
        <v>0</v>
      </c>
      <c r="I495">
        <f>ROUND(IF(I$1=2050,TREND(INDEX('Set Schedules Here'!989:989,1,MATCH(I$1,'Set Schedules Here'!988:988,0)),INDEX('Set Schedules Here'!988:988,1,MATCH(I$1,'Set Schedules Here'!988:988,0)),I$1),TREND(INDEX('Set Schedules Here'!989:989,1,MATCH(I$1,'Set Schedules Here'!988:988,1)):INDEX('Set Schedules Here'!989:989,1,MATCH(I$1,'Set Schedules Here'!988:988,1)+1),INDEX('Set Schedules Here'!988:988,1,MATCH(I$1,'Set Schedules Here'!988:988,1)):INDEX('Set Schedules Here'!988:988,1,MATCH(I$1,'Set Schedules Here'!988:988,1)+1),I$1)),rounding_decimal_places)</f>
        <v>0</v>
      </c>
      <c r="J495">
        <f>ROUND(IF(J$1=2050,TREND(INDEX('Set Schedules Here'!989:989,1,MATCH(J$1,'Set Schedules Here'!988:988,0)),INDEX('Set Schedules Here'!988:988,1,MATCH(J$1,'Set Schedules Here'!988:988,0)),J$1),TREND(INDEX('Set Schedules Here'!989:989,1,MATCH(J$1,'Set Schedules Here'!988:988,1)):INDEX('Set Schedules Here'!989:989,1,MATCH(J$1,'Set Schedules Here'!988:988,1)+1),INDEX('Set Schedules Here'!988:988,1,MATCH(J$1,'Set Schedules Here'!988:988,1)):INDEX('Set Schedules Here'!988:988,1,MATCH(J$1,'Set Schedules Here'!988:988,1)+1),J$1)),rounding_decimal_places)</f>
        <v>0</v>
      </c>
      <c r="K495">
        <f>ROUND(IF(K$1=2050,TREND(INDEX('Set Schedules Here'!989:989,1,MATCH(K$1,'Set Schedules Here'!988:988,0)),INDEX('Set Schedules Here'!988:988,1,MATCH(K$1,'Set Schedules Here'!988:988,0)),K$1),TREND(INDEX('Set Schedules Here'!989:989,1,MATCH(K$1,'Set Schedules Here'!988:988,1)):INDEX('Set Schedules Here'!989:989,1,MATCH(K$1,'Set Schedules Here'!988:988,1)+1),INDEX('Set Schedules Here'!988:988,1,MATCH(K$1,'Set Schedules Here'!988:988,1)):INDEX('Set Schedules Here'!988:988,1,MATCH(K$1,'Set Schedules Here'!988:988,1)+1),K$1)),rounding_decimal_places)</f>
        <v>0</v>
      </c>
      <c r="L495">
        <f>ROUND(IF(L$1=2050,TREND(INDEX('Set Schedules Here'!989:989,1,MATCH(L$1,'Set Schedules Here'!988:988,0)),INDEX('Set Schedules Here'!988:988,1,MATCH(L$1,'Set Schedules Here'!988:988,0)),L$1),TREND(INDEX('Set Schedules Here'!989:989,1,MATCH(L$1,'Set Schedules Here'!988:988,1)):INDEX('Set Schedules Here'!989:989,1,MATCH(L$1,'Set Schedules Here'!988:988,1)+1),INDEX('Set Schedules Here'!988:988,1,MATCH(L$1,'Set Schedules Here'!988:988,1)):INDEX('Set Schedules Here'!988:988,1,MATCH(L$1,'Set Schedules Here'!988:988,1)+1),L$1)),rounding_decimal_places)</f>
        <v>0</v>
      </c>
      <c r="M495">
        <f>ROUND(IF(M$1=2050,TREND(INDEX('Set Schedules Here'!989:989,1,MATCH(M$1,'Set Schedules Here'!988:988,0)),INDEX('Set Schedules Here'!988:988,1,MATCH(M$1,'Set Schedules Here'!988:988,0)),M$1),TREND(INDEX('Set Schedules Here'!989:989,1,MATCH(M$1,'Set Schedules Here'!988:988,1)):INDEX('Set Schedules Here'!989:989,1,MATCH(M$1,'Set Schedules Here'!988:988,1)+1),INDEX('Set Schedules Here'!988:988,1,MATCH(M$1,'Set Schedules Here'!988:988,1)):INDEX('Set Schedules Here'!988:988,1,MATCH(M$1,'Set Schedules Here'!988:988,1)+1),M$1)),rounding_decimal_places)</f>
        <v>0</v>
      </c>
      <c r="N495">
        <f>ROUND(IF(N$1=2050,TREND(INDEX('Set Schedules Here'!989:989,1,MATCH(N$1,'Set Schedules Here'!988:988,0)),INDEX('Set Schedules Here'!988:988,1,MATCH(N$1,'Set Schedules Here'!988:988,0)),N$1),TREND(INDEX('Set Schedules Here'!989:989,1,MATCH(N$1,'Set Schedules Here'!988:988,1)):INDEX('Set Schedules Here'!989:989,1,MATCH(N$1,'Set Schedules Here'!988:988,1)+1),INDEX('Set Schedules Here'!988:988,1,MATCH(N$1,'Set Schedules Here'!988:988,1)):INDEX('Set Schedules Here'!988:988,1,MATCH(N$1,'Set Schedules Here'!988:988,1)+1),N$1)),rounding_decimal_places)</f>
        <v>0</v>
      </c>
      <c r="O495">
        <f>ROUND(IF(O$1=2050,TREND(INDEX('Set Schedules Here'!989:989,1,MATCH(O$1,'Set Schedules Here'!988:988,0)),INDEX('Set Schedules Here'!988:988,1,MATCH(O$1,'Set Schedules Here'!988:988,0)),O$1),TREND(INDEX('Set Schedules Here'!989:989,1,MATCH(O$1,'Set Schedules Here'!988:988,1)):INDEX('Set Schedules Here'!989:989,1,MATCH(O$1,'Set Schedules Here'!988:988,1)+1),INDEX('Set Schedules Here'!988:988,1,MATCH(O$1,'Set Schedules Here'!988:988,1)):INDEX('Set Schedules Here'!988:988,1,MATCH(O$1,'Set Schedules Here'!988:988,1)+1),O$1)),rounding_decimal_places)</f>
        <v>0</v>
      </c>
      <c r="P495">
        <f>ROUND(IF(P$1=2050,TREND(INDEX('Set Schedules Here'!989:989,1,MATCH(P$1,'Set Schedules Here'!988:988,0)),INDEX('Set Schedules Here'!988:988,1,MATCH(P$1,'Set Schedules Here'!988:988,0)),P$1),TREND(INDEX('Set Schedules Here'!989:989,1,MATCH(P$1,'Set Schedules Here'!988:988,1)):INDEX('Set Schedules Here'!989:989,1,MATCH(P$1,'Set Schedules Here'!988:988,1)+1),INDEX('Set Schedules Here'!988:988,1,MATCH(P$1,'Set Schedules Here'!988:988,1)):INDEX('Set Schedules Here'!988:988,1,MATCH(P$1,'Set Schedules Here'!988:988,1)+1),P$1)),rounding_decimal_places)</f>
        <v>0</v>
      </c>
      <c r="Q495">
        <f>ROUND(IF(Q$1=2050,TREND(INDEX('Set Schedules Here'!989:989,1,MATCH(Q$1,'Set Schedules Here'!988:988,0)),INDEX('Set Schedules Here'!988:988,1,MATCH(Q$1,'Set Schedules Here'!988:988,0)),Q$1),TREND(INDEX('Set Schedules Here'!989:989,1,MATCH(Q$1,'Set Schedules Here'!988:988,1)):INDEX('Set Schedules Here'!989:989,1,MATCH(Q$1,'Set Schedules Here'!988:988,1)+1),INDEX('Set Schedules Here'!988:988,1,MATCH(Q$1,'Set Schedules Here'!988:988,1)):INDEX('Set Schedules Here'!988:988,1,MATCH(Q$1,'Set Schedules Here'!988:988,1)+1),Q$1)),rounding_decimal_places)</f>
        <v>0.05</v>
      </c>
      <c r="R495">
        <f>ROUND(IF(R$1=2050,TREND(INDEX('Set Schedules Here'!989:989,1,MATCH(R$1,'Set Schedules Here'!988:988,0)),INDEX('Set Schedules Here'!988:988,1,MATCH(R$1,'Set Schedules Here'!988:988,0)),R$1),TREND(INDEX('Set Schedules Here'!989:989,1,MATCH(R$1,'Set Schedules Here'!988:988,1)):INDEX('Set Schedules Here'!989:989,1,MATCH(R$1,'Set Schedules Here'!988:988,1)+1),INDEX('Set Schedules Here'!988:988,1,MATCH(R$1,'Set Schedules Here'!988:988,1)):INDEX('Set Schedules Here'!988:988,1,MATCH(R$1,'Set Schedules Here'!988:988,1)+1),R$1)),rounding_decimal_places)</f>
        <v>0.1</v>
      </c>
      <c r="S495">
        <f>ROUND(IF(S$1=2050,TREND(INDEX('Set Schedules Here'!989:989,1,MATCH(S$1,'Set Schedules Here'!988:988,0)),INDEX('Set Schedules Here'!988:988,1,MATCH(S$1,'Set Schedules Here'!988:988,0)),S$1),TREND(INDEX('Set Schedules Here'!989:989,1,MATCH(S$1,'Set Schedules Here'!988:988,1)):INDEX('Set Schedules Here'!989:989,1,MATCH(S$1,'Set Schedules Here'!988:988,1)+1),INDEX('Set Schedules Here'!988:988,1,MATCH(S$1,'Set Schedules Here'!988:988,1)):INDEX('Set Schedules Here'!988:988,1,MATCH(S$1,'Set Schedules Here'!988:988,1)+1),S$1)),rounding_decimal_places)</f>
        <v>0.15</v>
      </c>
      <c r="T495">
        <f>ROUND(IF(T$1=2050,TREND(INDEX('Set Schedules Here'!989:989,1,MATCH(T$1,'Set Schedules Here'!988:988,0)),INDEX('Set Schedules Here'!988:988,1,MATCH(T$1,'Set Schedules Here'!988:988,0)),T$1),TREND(INDEX('Set Schedules Here'!989:989,1,MATCH(T$1,'Set Schedules Here'!988:988,1)):INDEX('Set Schedules Here'!989:989,1,MATCH(T$1,'Set Schedules Here'!988:988,1)+1),INDEX('Set Schedules Here'!988:988,1,MATCH(T$1,'Set Schedules Here'!988:988,1)):INDEX('Set Schedules Here'!988:988,1,MATCH(T$1,'Set Schedules Here'!988:988,1)+1),T$1)),rounding_decimal_places)</f>
        <v>0.2</v>
      </c>
      <c r="U495">
        <f>ROUND(IF(U$1=2050,TREND(INDEX('Set Schedules Here'!989:989,1,MATCH(U$1,'Set Schedules Here'!988:988,0)),INDEX('Set Schedules Here'!988:988,1,MATCH(U$1,'Set Schedules Here'!988:988,0)),U$1),TREND(INDEX('Set Schedules Here'!989:989,1,MATCH(U$1,'Set Schedules Here'!988:988,1)):INDEX('Set Schedules Here'!989:989,1,MATCH(U$1,'Set Schedules Here'!988:988,1)+1),INDEX('Set Schedules Here'!988:988,1,MATCH(U$1,'Set Schedules Here'!988:988,1)):INDEX('Set Schedules Here'!988:988,1,MATCH(U$1,'Set Schedules Here'!988:988,1)+1),U$1)),rounding_decimal_places)</f>
        <v>0.25</v>
      </c>
      <c r="V495">
        <f>ROUND(IF(V$1=2050,TREND(INDEX('Set Schedules Here'!989:989,1,MATCH(V$1,'Set Schedules Here'!988:988,0)),INDEX('Set Schedules Here'!988:988,1,MATCH(V$1,'Set Schedules Here'!988:988,0)),V$1),TREND(INDEX('Set Schedules Here'!989:989,1,MATCH(V$1,'Set Schedules Here'!988:988,1)):INDEX('Set Schedules Here'!989:989,1,MATCH(V$1,'Set Schedules Here'!988:988,1)+1),INDEX('Set Schedules Here'!988:988,1,MATCH(V$1,'Set Schedules Here'!988:988,1)):INDEX('Set Schedules Here'!988:988,1,MATCH(V$1,'Set Schedules Here'!988:988,1)+1),V$1)),rounding_decimal_places)</f>
        <v>0.3</v>
      </c>
      <c r="W495">
        <f>ROUND(IF(W$1=2050,TREND(INDEX('Set Schedules Here'!989:989,1,MATCH(W$1,'Set Schedules Here'!988:988,0)),INDEX('Set Schedules Here'!988:988,1,MATCH(W$1,'Set Schedules Here'!988:988,0)),W$1),TREND(INDEX('Set Schedules Here'!989:989,1,MATCH(W$1,'Set Schedules Here'!988:988,1)):INDEX('Set Schedules Here'!989:989,1,MATCH(W$1,'Set Schedules Here'!988:988,1)+1),INDEX('Set Schedules Here'!988:988,1,MATCH(W$1,'Set Schedules Here'!988:988,1)):INDEX('Set Schedules Here'!988:988,1,MATCH(W$1,'Set Schedules Here'!988:988,1)+1),W$1)),rounding_decimal_places)</f>
        <v>0.35</v>
      </c>
      <c r="X495">
        <f>ROUND(IF(X$1=2050,TREND(INDEX('Set Schedules Here'!989:989,1,MATCH(X$1,'Set Schedules Here'!988:988,0)),INDEX('Set Schedules Here'!988:988,1,MATCH(X$1,'Set Schedules Here'!988:988,0)),X$1),TREND(INDEX('Set Schedules Here'!989:989,1,MATCH(X$1,'Set Schedules Here'!988:988,1)):INDEX('Set Schedules Here'!989:989,1,MATCH(X$1,'Set Schedules Here'!988:988,1)+1),INDEX('Set Schedules Here'!988:988,1,MATCH(X$1,'Set Schedules Here'!988:988,1)):INDEX('Set Schedules Here'!988:988,1,MATCH(X$1,'Set Schedules Here'!988:988,1)+1),X$1)),rounding_decimal_places)</f>
        <v>0.4</v>
      </c>
      <c r="Y495">
        <f>ROUND(IF(Y$1=2050,TREND(INDEX('Set Schedules Here'!989:989,1,MATCH(Y$1,'Set Schedules Here'!988:988,0)),INDEX('Set Schedules Here'!988:988,1,MATCH(Y$1,'Set Schedules Here'!988:988,0)),Y$1),TREND(INDEX('Set Schedules Here'!989:989,1,MATCH(Y$1,'Set Schedules Here'!988:988,1)):INDEX('Set Schedules Here'!989:989,1,MATCH(Y$1,'Set Schedules Here'!988:988,1)+1),INDEX('Set Schedules Here'!988:988,1,MATCH(Y$1,'Set Schedules Here'!988:988,1)):INDEX('Set Schedules Here'!988:988,1,MATCH(Y$1,'Set Schedules Here'!988:988,1)+1),Y$1)),rounding_decimal_places)</f>
        <v>0.45</v>
      </c>
      <c r="Z495">
        <f>ROUND(IF(Z$1=2050,TREND(INDEX('Set Schedules Here'!989:989,1,MATCH(Z$1,'Set Schedules Here'!988:988,0)),INDEX('Set Schedules Here'!988:988,1,MATCH(Z$1,'Set Schedules Here'!988:988,0)),Z$1),TREND(INDEX('Set Schedules Here'!989:989,1,MATCH(Z$1,'Set Schedules Here'!988:988,1)):INDEX('Set Schedules Here'!989:989,1,MATCH(Z$1,'Set Schedules Here'!988:988,1)+1),INDEX('Set Schedules Here'!988:988,1,MATCH(Z$1,'Set Schedules Here'!988:988,1)):INDEX('Set Schedules Here'!988:988,1,MATCH(Z$1,'Set Schedules Here'!988:988,1)+1),Z$1)),rounding_decimal_places)</f>
        <v>0.5</v>
      </c>
      <c r="AA495">
        <f>ROUND(IF(AA$1=2050,TREND(INDEX('Set Schedules Here'!989:989,1,MATCH(AA$1,'Set Schedules Here'!988:988,0)),INDEX('Set Schedules Here'!988:988,1,MATCH(AA$1,'Set Schedules Here'!988:988,0)),AA$1),TREND(INDEX('Set Schedules Here'!989:989,1,MATCH(AA$1,'Set Schedules Here'!988:988,1)):INDEX('Set Schedules Here'!989:989,1,MATCH(AA$1,'Set Schedules Here'!988:988,1)+1),INDEX('Set Schedules Here'!988:988,1,MATCH(AA$1,'Set Schedules Here'!988:988,1)):INDEX('Set Schedules Here'!988:988,1,MATCH(AA$1,'Set Schedules Here'!988:988,1)+1),AA$1)),rounding_decimal_places)</f>
        <v>0.55000000000000004</v>
      </c>
      <c r="AB495">
        <f>ROUND(IF(AB$1=2050,TREND(INDEX('Set Schedules Here'!989:989,1,MATCH(AB$1,'Set Schedules Here'!988:988,0)),INDEX('Set Schedules Here'!988:988,1,MATCH(AB$1,'Set Schedules Here'!988:988,0)),AB$1),TREND(INDEX('Set Schedules Here'!989:989,1,MATCH(AB$1,'Set Schedules Here'!988:988,1)):INDEX('Set Schedules Here'!989:989,1,MATCH(AB$1,'Set Schedules Here'!988:988,1)+1),INDEX('Set Schedules Here'!988:988,1,MATCH(AB$1,'Set Schedules Here'!988:988,1)):INDEX('Set Schedules Here'!988:988,1,MATCH(AB$1,'Set Schedules Here'!988:988,1)+1),AB$1)),rounding_decimal_places)</f>
        <v>0.6</v>
      </c>
      <c r="AC495">
        <f>ROUND(IF(AC$1=2050,TREND(INDEX('Set Schedules Here'!989:989,1,MATCH(AC$1,'Set Schedules Here'!988:988,0)),INDEX('Set Schedules Here'!988:988,1,MATCH(AC$1,'Set Schedules Here'!988:988,0)),AC$1),TREND(INDEX('Set Schedules Here'!989:989,1,MATCH(AC$1,'Set Schedules Here'!988:988,1)):INDEX('Set Schedules Here'!989:989,1,MATCH(AC$1,'Set Schedules Here'!988:988,1)+1),INDEX('Set Schedules Here'!988:988,1,MATCH(AC$1,'Set Schedules Here'!988:988,1)):INDEX('Set Schedules Here'!988:988,1,MATCH(AC$1,'Set Schedules Here'!988:988,1)+1),AC$1)),rounding_decimal_places)</f>
        <v>0.65</v>
      </c>
      <c r="AD495">
        <f>ROUND(IF(AD$1=2050,TREND(INDEX('Set Schedules Here'!989:989,1,MATCH(AD$1,'Set Schedules Here'!988:988,0)),INDEX('Set Schedules Here'!988:988,1,MATCH(AD$1,'Set Schedules Here'!988:988,0)),AD$1),TREND(INDEX('Set Schedules Here'!989:989,1,MATCH(AD$1,'Set Schedules Here'!988:988,1)):INDEX('Set Schedules Here'!989:989,1,MATCH(AD$1,'Set Schedules Here'!988:988,1)+1),INDEX('Set Schedules Here'!988:988,1,MATCH(AD$1,'Set Schedules Here'!988:988,1)):INDEX('Set Schedules Here'!988:988,1,MATCH(AD$1,'Set Schedules Here'!988:988,1)+1),AD$1)),rounding_decimal_places)</f>
        <v>0.7</v>
      </c>
      <c r="AE495">
        <f>ROUND(IF(AE$1=2050,TREND(INDEX('Set Schedules Here'!989:989,1,MATCH(AE$1,'Set Schedules Here'!988:988,0)),INDEX('Set Schedules Here'!988:988,1,MATCH(AE$1,'Set Schedules Here'!988:988,0)),AE$1),TREND(INDEX('Set Schedules Here'!989:989,1,MATCH(AE$1,'Set Schedules Here'!988:988,1)):INDEX('Set Schedules Here'!989:989,1,MATCH(AE$1,'Set Schedules Here'!988:988,1)+1),INDEX('Set Schedules Here'!988:988,1,MATCH(AE$1,'Set Schedules Here'!988:988,1)):INDEX('Set Schedules Here'!988:988,1,MATCH(AE$1,'Set Schedules Here'!988:988,1)+1),AE$1)),rounding_decimal_places)</f>
        <v>0.75</v>
      </c>
      <c r="AF495">
        <f>ROUND(IF(AF$1=2050,TREND(INDEX('Set Schedules Here'!989:989,1,MATCH(AF$1,'Set Schedules Here'!988:988,0)),INDEX('Set Schedules Here'!988:988,1,MATCH(AF$1,'Set Schedules Here'!988:988,0)),AF$1),TREND(INDEX('Set Schedules Here'!989:989,1,MATCH(AF$1,'Set Schedules Here'!988:988,1)):INDEX('Set Schedules Here'!989:989,1,MATCH(AF$1,'Set Schedules Here'!988:988,1)+1),INDEX('Set Schedules Here'!988:988,1,MATCH(AF$1,'Set Schedules Here'!988:988,1)):INDEX('Set Schedules Here'!988:988,1,MATCH(AF$1,'Set Schedules Here'!988:988,1)+1),AF$1)),rounding_decimal_places)</f>
        <v>0.8</v>
      </c>
      <c r="AG495">
        <f>ROUND(IF(AG$1=2050,TREND(INDEX('Set Schedules Here'!989:989,1,MATCH(AG$1,'Set Schedules Here'!988:988,0)),INDEX('Set Schedules Here'!988:988,1,MATCH(AG$1,'Set Schedules Here'!988:988,0)),AG$1),TREND(INDEX('Set Schedules Here'!989:989,1,MATCH(AG$1,'Set Schedules Here'!988:988,1)):INDEX('Set Schedules Here'!989:989,1,MATCH(AG$1,'Set Schedules Here'!988:988,1)+1),INDEX('Set Schedules Here'!988:988,1,MATCH(AG$1,'Set Schedules Here'!988:988,1)):INDEX('Set Schedules Here'!988:988,1,MATCH(AG$1,'Set Schedules Here'!988:988,1)+1),AG$1)),rounding_decimal_places)</f>
        <v>0.85</v>
      </c>
      <c r="AH495">
        <f>ROUND(IF(AH$1=2050,TREND(INDEX('Set Schedules Here'!989:989,1,MATCH(AH$1,'Set Schedules Here'!988:988,0)),INDEX('Set Schedules Here'!988:988,1,MATCH(AH$1,'Set Schedules Here'!988:988,0)),AH$1),TREND(INDEX('Set Schedules Here'!989:989,1,MATCH(AH$1,'Set Schedules Here'!988:988,1)):INDEX('Set Schedules Here'!989:989,1,MATCH(AH$1,'Set Schedules Here'!988:988,1)+1),INDEX('Set Schedules Here'!988:988,1,MATCH(AH$1,'Set Schedules Here'!988:988,1)):INDEX('Set Schedules Here'!988:988,1,MATCH(AH$1,'Set Schedules Here'!988:988,1)+1),AH$1)),rounding_decimal_places)</f>
        <v>0.9</v>
      </c>
      <c r="AI495">
        <f>ROUND(IF(AI$1=2050,TREND(INDEX('Set Schedules Here'!989:989,1,MATCH(AI$1,'Set Schedules Here'!988:988,0)),INDEX('Set Schedules Here'!988:988,1,MATCH(AI$1,'Set Schedules Here'!988:988,0)),AI$1),TREND(INDEX('Set Schedules Here'!989:989,1,MATCH(AI$1,'Set Schedules Here'!988:988,1)):INDEX('Set Schedules Here'!989:989,1,MATCH(AI$1,'Set Schedules Here'!988:988,1)+1),INDEX('Set Schedules Here'!988:988,1,MATCH(AI$1,'Set Schedules Here'!988:988,1)):INDEX('Set Schedules Here'!988:988,1,MATCH(AI$1,'Set Schedules Here'!988:988,1)+1),AI$1)),rounding_decimal_places)</f>
        <v>0.95</v>
      </c>
      <c r="AJ495">
        <f>ROUND(IF(AJ$1=2050,TREND(INDEX('Set Schedules Here'!989:989,1,MATCH(AJ$1,'Set Schedules Here'!988:988,0)),INDEX('Set Schedules Here'!988:988,1,MATCH(AJ$1,'Set Schedules Here'!988:988,0)),AJ$1),TREND(INDEX('Set Schedules Here'!989:989,1,MATCH(AJ$1,'Set Schedules Here'!988:988,1)):INDEX('Set Schedules Here'!989:989,1,MATCH(AJ$1,'Set Schedules Here'!988:988,1)+1),INDEX('Set Schedules Here'!988:988,1,MATCH(AJ$1,'Set Schedules Here'!988:988,1)):INDEX('Set Schedules Here'!988:988,1,MATCH(AJ$1,'Set Schedules Here'!988:988,1)+1),AJ$1)),rounding_decimal_places)</f>
        <v>1</v>
      </c>
    </row>
    <row r="496" spans="1:36" x14ac:dyDescent="0.45">
      <c r="A496" s="12" t="str">
        <f>'Set Schedules Here'!A990</f>
        <v>indst fuel type shifting</v>
      </c>
      <c r="B496" s="12" t="str">
        <f>IF(ISBLANK('Set Schedules Here'!C990),"",'Set Schedules Here'!C990)</f>
        <v>cement and other carbonates</v>
      </c>
      <c r="C496" s="12" t="str">
        <f>IF(ISBLANK('Set Schedules Here'!D990),"",'Set Schedules Here'!D990)</f>
        <v>natural gas if</v>
      </c>
      <c r="D496" s="21" t="str">
        <f>IF(ISBLANK('Set Schedules Here'!E990),"",'Set Schedules Here'!E990)</f>
        <v/>
      </c>
      <c r="E496">
        <f>ROUND(IF(E$1=2050,TREND(INDEX('Set Schedules Here'!991:991,1,MATCH(E$1,'Set Schedules Here'!990:990,0)),INDEX('Set Schedules Here'!990:990,1,MATCH(E$1,'Set Schedules Here'!990:990,0)),E$1),TREND(INDEX('Set Schedules Here'!991:991,1,MATCH(E$1,'Set Schedules Here'!990:990,1)):INDEX('Set Schedules Here'!991:991,1,MATCH(E$1,'Set Schedules Here'!990:990,1)+1),INDEX('Set Schedules Here'!990:990,1,MATCH(E$1,'Set Schedules Here'!990:990,1)):INDEX('Set Schedules Here'!990:990,1,MATCH(E$1,'Set Schedules Here'!990:990,1)+1),E$1)),rounding_decimal_places)</f>
        <v>0</v>
      </c>
      <c r="F496">
        <f>ROUND(IF(F$1=2050,TREND(INDEX('Set Schedules Here'!991:991,1,MATCH(F$1,'Set Schedules Here'!990:990,0)),INDEX('Set Schedules Here'!990:990,1,MATCH(F$1,'Set Schedules Here'!990:990,0)),F$1),TREND(INDEX('Set Schedules Here'!991:991,1,MATCH(F$1,'Set Schedules Here'!990:990,1)):INDEX('Set Schedules Here'!991:991,1,MATCH(F$1,'Set Schedules Here'!990:990,1)+1),INDEX('Set Schedules Here'!990:990,1,MATCH(F$1,'Set Schedules Here'!990:990,1)):INDEX('Set Schedules Here'!990:990,1,MATCH(F$1,'Set Schedules Here'!990:990,1)+1),F$1)),rounding_decimal_places)</f>
        <v>0</v>
      </c>
      <c r="G496">
        <f>ROUND(IF(G$1=2050,TREND(INDEX('Set Schedules Here'!991:991,1,MATCH(G$1,'Set Schedules Here'!990:990,0)),INDEX('Set Schedules Here'!990:990,1,MATCH(G$1,'Set Schedules Here'!990:990,0)),G$1),TREND(INDEX('Set Schedules Here'!991:991,1,MATCH(G$1,'Set Schedules Here'!990:990,1)):INDEX('Set Schedules Here'!991:991,1,MATCH(G$1,'Set Schedules Here'!990:990,1)+1),INDEX('Set Schedules Here'!990:990,1,MATCH(G$1,'Set Schedules Here'!990:990,1)):INDEX('Set Schedules Here'!990:990,1,MATCH(G$1,'Set Schedules Here'!990:990,1)+1),G$1)),rounding_decimal_places)</f>
        <v>0</v>
      </c>
      <c r="H496">
        <f>ROUND(IF(H$1=2050,TREND(INDEX('Set Schedules Here'!991:991,1,MATCH(H$1,'Set Schedules Here'!990:990,0)),INDEX('Set Schedules Here'!990:990,1,MATCH(H$1,'Set Schedules Here'!990:990,0)),H$1),TREND(INDEX('Set Schedules Here'!991:991,1,MATCH(H$1,'Set Schedules Here'!990:990,1)):INDEX('Set Schedules Here'!991:991,1,MATCH(H$1,'Set Schedules Here'!990:990,1)+1),INDEX('Set Schedules Here'!990:990,1,MATCH(H$1,'Set Schedules Here'!990:990,1)):INDEX('Set Schedules Here'!990:990,1,MATCH(H$1,'Set Schedules Here'!990:990,1)+1),H$1)),rounding_decimal_places)</f>
        <v>0</v>
      </c>
      <c r="I496">
        <f>ROUND(IF(I$1=2050,TREND(INDEX('Set Schedules Here'!991:991,1,MATCH(I$1,'Set Schedules Here'!990:990,0)),INDEX('Set Schedules Here'!990:990,1,MATCH(I$1,'Set Schedules Here'!990:990,0)),I$1),TREND(INDEX('Set Schedules Here'!991:991,1,MATCH(I$1,'Set Schedules Here'!990:990,1)):INDEX('Set Schedules Here'!991:991,1,MATCH(I$1,'Set Schedules Here'!990:990,1)+1),INDEX('Set Schedules Here'!990:990,1,MATCH(I$1,'Set Schedules Here'!990:990,1)):INDEX('Set Schedules Here'!990:990,1,MATCH(I$1,'Set Schedules Here'!990:990,1)+1),I$1)),rounding_decimal_places)</f>
        <v>0</v>
      </c>
      <c r="J496">
        <f>ROUND(IF(J$1=2050,TREND(INDEX('Set Schedules Here'!991:991,1,MATCH(J$1,'Set Schedules Here'!990:990,0)),INDEX('Set Schedules Here'!990:990,1,MATCH(J$1,'Set Schedules Here'!990:990,0)),J$1),TREND(INDEX('Set Schedules Here'!991:991,1,MATCH(J$1,'Set Schedules Here'!990:990,1)):INDEX('Set Schedules Here'!991:991,1,MATCH(J$1,'Set Schedules Here'!990:990,1)+1),INDEX('Set Schedules Here'!990:990,1,MATCH(J$1,'Set Schedules Here'!990:990,1)):INDEX('Set Schedules Here'!990:990,1,MATCH(J$1,'Set Schedules Here'!990:990,1)+1),J$1)),rounding_decimal_places)</f>
        <v>0</v>
      </c>
      <c r="K496">
        <f>ROUND(IF(K$1=2050,TREND(INDEX('Set Schedules Here'!991:991,1,MATCH(K$1,'Set Schedules Here'!990:990,0)),INDEX('Set Schedules Here'!990:990,1,MATCH(K$1,'Set Schedules Here'!990:990,0)),K$1),TREND(INDEX('Set Schedules Here'!991:991,1,MATCH(K$1,'Set Schedules Here'!990:990,1)):INDEX('Set Schedules Here'!991:991,1,MATCH(K$1,'Set Schedules Here'!990:990,1)+1),INDEX('Set Schedules Here'!990:990,1,MATCH(K$1,'Set Schedules Here'!990:990,1)):INDEX('Set Schedules Here'!990:990,1,MATCH(K$1,'Set Schedules Here'!990:990,1)+1),K$1)),rounding_decimal_places)</f>
        <v>0</v>
      </c>
      <c r="L496">
        <f>ROUND(IF(L$1=2050,TREND(INDEX('Set Schedules Here'!991:991,1,MATCH(L$1,'Set Schedules Here'!990:990,0)),INDEX('Set Schedules Here'!990:990,1,MATCH(L$1,'Set Schedules Here'!990:990,0)),L$1),TREND(INDEX('Set Schedules Here'!991:991,1,MATCH(L$1,'Set Schedules Here'!990:990,1)):INDEX('Set Schedules Here'!991:991,1,MATCH(L$1,'Set Schedules Here'!990:990,1)+1),INDEX('Set Schedules Here'!990:990,1,MATCH(L$1,'Set Schedules Here'!990:990,1)):INDEX('Set Schedules Here'!990:990,1,MATCH(L$1,'Set Schedules Here'!990:990,1)+1),L$1)),rounding_decimal_places)</f>
        <v>0</v>
      </c>
      <c r="M496">
        <f>ROUND(IF(M$1=2050,TREND(INDEX('Set Schedules Here'!991:991,1,MATCH(M$1,'Set Schedules Here'!990:990,0)),INDEX('Set Schedules Here'!990:990,1,MATCH(M$1,'Set Schedules Here'!990:990,0)),M$1),TREND(INDEX('Set Schedules Here'!991:991,1,MATCH(M$1,'Set Schedules Here'!990:990,1)):INDEX('Set Schedules Here'!991:991,1,MATCH(M$1,'Set Schedules Here'!990:990,1)+1),INDEX('Set Schedules Here'!990:990,1,MATCH(M$1,'Set Schedules Here'!990:990,1)):INDEX('Set Schedules Here'!990:990,1,MATCH(M$1,'Set Schedules Here'!990:990,1)+1),M$1)),rounding_decimal_places)</f>
        <v>0</v>
      </c>
      <c r="N496">
        <f>ROUND(IF(N$1=2050,TREND(INDEX('Set Schedules Here'!991:991,1,MATCH(N$1,'Set Schedules Here'!990:990,0)),INDEX('Set Schedules Here'!990:990,1,MATCH(N$1,'Set Schedules Here'!990:990,0)),N$1),TREND(INDEX('Set Schedules Here'!991:991,1,MATCH(N$1,'Set Schedules Here'!990:990,1)):INDEX('Set Schedules Here'!991:991,1,MATCH(N$1,'Set Schedules Here'!990:990,1)+1),INDEX('Set Schedules Here'!990:990,1,MATCH(N$1,'Set Schedules Here'!990:990,1)):INDEX('Set Schedules Here'!990:990,1,MATCH(N$1,'Set Schedules Here'!990:990,1)+1),N$1)),rounding_decimal_places)</f>
        <v>0</v>
      </c>
      <c r="O496">
        <f>ROUND(IF(O$1=2050,TREND(INDEX('Set Schedules Here'!991:991,1,MATCH(O$1,'Set Schedules Here'!990:990,0)),INDEX('Set Schedules Here'!990:990,1,MATCH(O$1,'Set Schedules Here'!990:990,0)),O$1),TREND(INDEX('Set Schedules Here'!991:991,1,MATCH(O$1,'Set Schedules Here'!990:990,1)):INDEX('Set Schedules Here'!991:991,1,MATCH(O$1,'Set Schedules Here'!990:990,1)+1),INDEX('Set Schedules Here'!990:990,1,MATCH(O$1,'Set Schedules Here'!990:990,1)):INDEX('Set Schedules Here'!990:990,1,MATCH(O$1,'Set Schedules Here'!990:990,1)+1),O$1)),rounding_decimal_places)</f>
        <v>0</v>
      </c>
      <c r="P496">
        <f>ROUND(IF(P$1=2050,TREND(INDEX('Set Schedules Here'!991:991,1,MATCH(P$1,'Set Schedules Here'!990:990,0)),INDEX('Set Schedules Here'!990:990,1,MATCH(P$1,'Set Schedules Here'!990:990,0)),P$1),TREND(INDEX('Set Schedules Here'!991:991,1,MATCH(P$1,'Set Schedules Here'!990:990,1)):INDEX('Set Schedules Here'!991:991,1,MATCH(P$1,'Set Schedules Here'!990:990,1)+1),INDEX('Set Schedules Here'!990:990,1,MATCH(P$1,'Set Schedules Here'!990:990,1)):INDEX('Set Schedules Here'!990:990,1,MATCH(P$1,'Set Schedules Here'!990:990,1)+1),P$1)),rounding_decimal_places)</f>
        <v>0</v>
      </c>
      <c r="Q496">
        <f>ROUND(IF(Q$1=2050,TREND(INDEX('Set Schedules Here'!991:991,1,MATCH(Q$1,'Set Schedules Here'!990:990,0)),INDEX('Set Schedules Here'!990:990,1,MATCH(Q$1,'Set Schedules Here'!990:990,0)),Q$1),TREND(INDEX('Set Schedules Here'!991:991,1,MATCH(Q$1,'Set Schedules Here'!990:990,1)):INDEX('Set Schedules Here'!991:991,1,MATCH(Q$1,'Set Schedules Here'!990:990,1)+1),INDEX('Set Schedules Here'!990:990,1,MATCH(Q$1,'Set Schedules Here'!990:990,1)):INDEX('Set Schedules Here'!990:990,1,MATCH(Q$1,'Set Schedules Here'!990:990,1)+1),Q$1)),rounding_decimal_places)</f>
        <v>0.05</v>
      </c>
      <c r="R496">
        <f>ROUND(IF(R$1=2050,TREND(INDEX('Set Schedules Here'!991:991,1,MATCH(R$1,'Set Schedules Here'!990:990,0)),INDEX('Set Schedules Here'!990:990,1,MATCH(R$1,'Set Schedules Here'!990:990,0)),R$1),TREND(INDEX('Set Schedules Here'!991:991,1,MATCH(R$1,'Set Schedules Here'!990:990,1)):INDEX('Set Schedules Here'!991:991,1,MATCH(R$1,'Set Schedules Here'!990:990,1)+1),INDEX('Set Schedules Here'!990:990,1,MATCH(R$1,'Set Schedules Here'!990:990,1)):INDEX('Set Schedules Here'!990:990,1,MATCH(R$1,'Set Schedules Here'!990:990,1)+1),R$1)),rounding_decimal_places)</f>
        <v>0.1</v>
      </c>
      <c r="S496">
        <f>ROUND(IF(S$1=2050,TREND(INDEX('Set Schedules Here'!991:991,1,MATCH(S$1,'Set Schedules Here'!990:990,0)),INDEX('Set Schedules Here'!990:990,1,MATCH(S$1,'Set Schedules Here'!990:990,0)),S$1),TREND(INDEX('Set Schedules Here'!991:991,1,MATCH(S$1,'Set Schedules Here'!990:990,1)):INDEX('Set Schedules Here'!991:991,1,MATCH(S$1,'Set Schedules Here'!990:990,1)+1),INDEX('Set Schedules Here'!990:990,1,MATCH(S$1,'Set Schedules Here'!990:990,1)):INDEX('Set Schedules Here'!990:990,1,MATCH(S$1,'Set Schedules Here'!990:990,1)+1),S$1)),rounding_decimal_places)</f>
        <v>0.15</v>
      </c>
      <c r="T496">
        <f>ROUND(IF(T$1=2050,TREND(INDEX('Set Schedules Here'!991:991,1,MATCH(T$1,'Set Schedules Here'!990:990,0)),INDEX('Set Schedules Here'!990:990,1,MATCH(T$1,'Set Schedules Here'!990:990,0)),T$1),TREND(INDEX('Set Schedules Here'!991:991,1,MATCH(T$1,'Set Schedules Here'!990:990,1)):INDEX('Set Schedules Here'!991:991,1,MATCH(T$1,'Set Schedules Here'!990:990,1)+1),INDEX('Set Schedules Here'!990:990,1,MATCH(T$1,'Set Schedules Here'!990:990,1)):INDEX('Set Schedules Here'!990:990,1,MATCH(T$1,'Set Schedules Here'!990:990,1)+1),T$1)),rounding_decimal_places)</f>
        <v>0.2</v>
      </c>
      <c r="U496">
        <f>ROUND(IF(U$1=2050,TREND(INDEX('Set Schedules Here'!991:991,1,MATCH(U$1,'Set Schedules Here'!990:990,0)),INDEX('Set Schedules Here'!990:990,1,MATCH(U$1,'Set Schedules Here'!990:990,0)),U$1),TREND(INDEX('Set Schedules Here'!991:991,1,MATCH(U$1,'Set Schedules Here'!990:990,1)):INDEX('Set Schedules Here'!991:991,1,MATCH(U$1,'Set Schedules Here'!990:990,1)+1),INDEX('Set Schedules Here'!990:990,1,MATCH(U$1,'Set Schedules Here'!990:990,1)):INDEX('Set Schedules Here'!990:990,1,MATCH(U$1,'Set Schedules Here'!990:990,1)+1),U$1)),rounding_decimal_places)</f>
        <v>0.25</v>
      </c>
      <c r="V496">
        <f>ROUND(IF(V$1=2050,TREND(INDEX('Set Schedules Here'!991:991,1,MATCH(V$1,'Set Schedules Here'!990:990,0)),INDEX('Set Schedules Here'!990:990,1,MATCH(V$1,'Set Schedules Here'!990:990,0)),V$1),TREND(INDEX('Set Schedules Here'!991:991,1,MATCH(V$1,'Set Schedules Here'!990:990,1)):INDEX('Set Schedules Here'!991:991,1,MATCH(V$1,'Set Schedules Here'!990:990,1)+1),INDEX('Set Schedules Here'!990:990,1,MATCH(V$1,'Set Schedules Here'!990:990,1)):INDEX('Set Schedules Here'!990:990,1,MATCH(V$1,'Set Schedules Here'!990:990,1)+1),V$1)),rounding_decimal_places)</f>
        <v>0.3</v>
      </c>
      <c r="W496">
        <f>ROUND(IF(W$1=2050,TREND(INDEX('Set Schedules Here'!991:991,1,MATCH(W$1,'Set Schedules Here'!990:990,0)),INDEX('Set Schedules Here'!990:990,1,MATCH(W$1,'Set Schedules Here'!990:990,0)),W$1),TREND(INDEX('Set Schedules Here'!991:991,1,MATCH(W$1,'Set Schedules Here'!990:990,1)):INDEX('Set Schedules Here'!991:991,1,MATCH(W$1,'Set Schedules Here'!990:990,1)+1),INDEX('Set Schedules Here'!990:990,1,MATCH(W$1,'Set Schedules Here'!990:990,1)):INDEX('Set Schedules Here'!990:990,1,MATCH(W$1,'Set Schedules Here'!990:990,1)+1),W$1)),rounding_decimal_places)</f>
        <v>0.35</v>
      </c>
      <c r="X496">
        <f>ROUND(IF(X$1=2050,TREND(INDEX('Set Schedules Here'!991:991,1,MATCH(X$1,'Set Schedules Here'!990:990,0)),INDEX('Set Schedules Here'!990:990,1,MATCH(X$1,'Set Schedules Here'!990:990,0)),X$1),TREND(INDEX('Set Schedules Here'!991:991,1,MATCH(X$1,'Set Schedules Here'!990:990,1)):INDEX('Set Schedules Here'!991:991,1,MATCH(X$1,'Set Schedules Here'!990:990,1)+1),INDEX('Set Schedules Here'!990:990,1,MATCH(X$1,'Set Schedules Here'!990:990,1)):INDEX('Set Schedules Here'!990:990,1,MATCH(X$1,'Set Schedules Here'!990:990,1)+1),X$1)),rounding_decimal_places)</f>
        <v>0.4</v>
      </c>
      <c r="Y496">
        <f>ROUND(IF(Y$1=2050,TREND(INDEX('Set Schedules Here'!991:991,1,MATCH(Y$1,'Set Schedules Here'!990:990,0)),INDEX('Set Schedules Here'!990:990,1,MATCH(Y$1,'Set Schedules Here'!990:990,0)),Y$1),TREND(INDEX('Set Schedules Here'!991:991,1,MATCH(Y$1,'Set Schedules Here'!990:990,1)):INDEX('Set Schedules Here'!991:991,1,MATCH(Y$1,'Set Schedules Here'!990:990,1)+1),INDEX('Set Schedules Here'!990:990,1,MATCH(Y$1,'Set Schedules Here'!990:990,1)):INDEX('Set Schedules Here'!990:990,1,MATCH(Y$1,'Set Schedules Here'!990:990,1)+1),Y$1)),rounding_decimal_places)</f>
        <v>0.45</v>
      </c>
      <c r="Z496">
        <f>ROUND(IF(Z$1=2050,TREND(INDEX('Set Schedules Here'!991:991,1,MATCH(Z$1,'Set Schedules Here'!990:990,0)),INDEX('Set Schedules Here'!990:990,1,MATCH(Z$1,'Set Schedules Here'!990:990,0)),Z$1),TREND(INDEX('Set Schedules Here'!991:991,1,MATCH(Z$1,'Set Schedules Here'!990:990,1)):INDEX('Set Schedules Here'!991:991,1,MATCH(Z$1,'Set Schedules Here'!990:990,1)+1),INDEX('Set Schedules Here'!990:990,1,MATCH(Z$1,'Set Schedules Here'!990:990,1)):INDEX('Set Schedules Here'!990:990,1,MATCH(Z$1,'Set Schedules Here'!990:990,1)+1),Z$1)),rounding_decimal_places)</f>
        <v>0.5</v>
      </c>
      <c r="AA496">
        <f>ROUND(IF(AA$1=2050,TREND(INDEX('Set Schedules Here'!991:991,1,MATCH(AA$1,'Set Schedules Here'!990:990,0)),INDEX('Set Schedules Here'!990:990,1,MATCH(AA$1,'Set Schedules Here'!990:990,0)),AA$1),TREND(INDEX('Set Schedules Here'!991:991,1,MATCH(AA$1,'Set Schedules Here'!990:990,1)):INDEX('Set Schedules Here'!991:991,1,MATCH(AA$1,'Set Schedules Here'!990:990,1)+1),INDEX('Set Schedules Here'!990:990,1,MATCH(AA$1,'Set Schedules Here'!990:990,1)):INDEX('Set Schedules Here'!990:990,1,MATCH(AA$1,'Set Schedules Here'!990:990,1)+1),AA$1)),rounding_decimal_places)</f>
        <v>0.55000000000000004</v>
      </c>
      <c r="AB496">
        <f>ROUND(IF(AB$1=2050,TREND(INDEX('Set Schedules Here'!991:991,1,MATCH(AB$1,'Set Schedules Here'!990:990,0)),INDEX('Set Schedules Here'!990:990,1,MATCH(AB$1,'Set Schedules Here'!990:990,0)),AB$1),TREND(INDEX('Set Schedules Here'!991:991,1,MATCH(AB$1,'Set Schedules Here'!990:990,1)):INDEX('Set Schedules Here'!991:991,1,MATCH(AB$1,'Set Schedules Here'!990:990,1)+1),INDEX('Set Schedules Here'!990:990,1,MATCH(AB$1,'Set Schedules Here'!990:990,1)):INDEX('Set Schedules Here'!990:990,1,MATCH(AB$1,'Set Schedules Here'!990:990,1)+1),AB$1)),rounding_decimal_places)</f>
        <v>0.6</v>
      </c>
      <c r="AC496">
        <f>ROUND(IF(AC$1=2050,TREND(INDEX('Set Schedules Here'!991:991,1,MATCH(AC$1,'Set Schedules Here'!990:990,0)),INDEX('Set Schedules Here'!990:990,1,MATCH(AC$1,'Set Schedules Here'!990:990,0)),AC$1),TREND(INDEX('Set Schedules Here'!991:991,1,MATCH(AC$1,'Set Schedules Here'!990:990,1)):INDEX('Set Schedules Here'!991:991,1,MATCH(AC$1,'Set Schedules Here'!990:990,1)+1),INDEX('Set Schedules Here'!990:990,1,MATCH(AC$1,'Set Schedules Here'!990:990,1)):INDEX('Set Schedules Here'!990:990,1,MATCH(AC$1,'Set Schedules Here'!990:990,1)+1),AC$1)),rounding_decimal_places)</f>
        <v>0.65</v>
      </c>
      <c r="AD496">
        <f>ROUND(IF(AD$1=2050,TREND(INDEX('Set Schedules Here'!991:991,1,MATCH(AD$1,'Set Schedules Here'!990:990,0)),INDEX('Set Schedules Here'!990:990,1,MATCH(AD$1,'Set Schedules Here'!990:990,0)),AD$1),TREND(INDEX('Set Schedules Here'!991:991,1,MATCH(AD$1,'Set Schedules Here'!990:990,1)):INDEX('Set Schedules Here'!991:991,1,MATCH(AD$1,'Set Schedules Here'!990:990,1)+1),INDEX('Set Schedules Here'!990:990,1,MATCH(AD$1,'Set Schedules Here'!990:990,1)):INDEX('Set Schedules Here'!990:990,1,MATCH(AD$1,'Set Schedules Here'!990:990,1)+1),AD$1)),rounding_decimal_places)</f>
        <v>0.7</v>
      </c>
      <c r="AE496">
        <f>ROUND(IF(AE$1=2050,TREND(INDEX('Set Schedules Here'!991:991,1,MATCH(AE$1,'Set Schedules Here'!990:990,0)),INDEX('Set Schedules Here'!990:990,1,MATCH(AE$1,'Set Schedules Here'!990:990,0)),AE$1),TREND(INDEX('Set Schedules Here'!991:991,1,MATCH(AE$1,'Set Schedules Here'!990:990,1)):INDEX('Set Schedules Here'!991:991,1,MATCH(AE$1,'Set Schedules Here'!990:990,1)+1),INDEX('Set Schedules Here'!990:990,1,MATCH(AE$1,'Set Schedules Here'!990:990,1)):INDEX('Set Schedules Here'!990:990,1,MATCH(AE$1,'Set Schedules Here'!990:990,1)+1),AE$1)),rounding_decimal_places)</f>
        <v>0.75</v>
      </c>
      <c r="AF496">
        <f>ROUND(IF(AF$1=2050,TREND(INDEX('Set Schedules Here'!991:991,1,MATCH(AF$1,'Set Schedules Here'!990:990,0)),INDEX('Set Schedules Here'!990:990,1,MATCH(AF$1,'Set Schedules Here'!990:990,0)),AF$1),TREND(INDEX('Set Schedules Here'!991:991,1,MATCH(AF$1,'Set Schedules Here'!990:990,1)):INDEX('Set Schedules Here'!991:991,1,MATCH(AF$1,'Set Schedules Here'!990:990,1)+1),INDEX('Set Schedules Here'!990:990,1,MATCH(AF$1,'Set Schedules Here'!990:990,1)):INDEX('Set Schedules Here'!990:990,1,MATCH(AF$1,'Set Schedules Here'!990:990,1)+1),AF$1)),rounding_decimal_places)</f>
        <v>0.8</v>
      </c>
      <c r="AG496">
        <f>ROUND(IF(AG$1=2050,TREND(INDEX('Set Schedules Here'!991:991,1,MATCH(AG$1,'Set Schedules Here'!990:990,0)),INDEX('Set Schedules Here'!990:990,1,MATCH(AG$1,'Set Schedules Here'!990:990,0)),AG$1),TREND(INDEX('Set Schedules Here'!991:991,1,MATCH(AG$1,'Set Schedules Here'!990:990,1)):INDEX('Set Schedules Here'!991:991,1,MATCH(AG$1,'Set Schedules Here'!990:990,1)+1),INDEX('Set Schedules Here'!990:990,1,MATCH(AG$1,'Set Schedules Here'!990:990,1)):INDEX('Set Schedules Here'!990:990,1,MATCH(AG$1,'Set Schedules Here'!990:990,1)+1),AG$1)),rounding_decimal_places)</f>
        <v>0.85</v>
      </c>
      <c r="AH496">
        <f>ROUND(IF(AH$1=2050,TREND(INDEX('Set Schedules Here'!991:991,1,MATCH(AH$1,'Set Schedules Here'!990:990,0)),INDEX('Set Schedules Here'!990:990,1,MATCH(AH$1,'Set Schedules Here'!990:990,0)),AH$1),TREND(INDEX('Set Schedules Here'!991:991,1,MATCH(AH$1,'Set Schedules Here'!990:990,1)):INDEX('Set Schedules Here'!991:991,1,MATCH(AH$1,'Set Schedules Here'!990:990,1)+1),INDEX('Set Schedules Here'!990:990,1,MATCH(AH$1,'Set Schedules Here'!990:990,1)):INDEX('Set Schedules Here'!990:990,1,MATCH(AH$1,'Set Schedules Here'!990:990,1)+1),AH$1)),rounding_decimal_places)</f>
        <v>0.9</v>
      </c>
      <c r="AI496">
        <f>ROUND(IF(AI$1=2050,TREND(INDEX('Set Schedules Here'!991:991,1,MATCH(AI$1,'Set Schedules Here'!990:990,0)),INDEX('Set Schedules Here'!990:990,1,MATCH(AI$1,'Set Schedules Here'!990:990,0)),AI$1),TREND(INDEX('Set Schedules Here'!991:991,1,MATCH(AI$1,'Set Schedules Here'!990:990,1)):INDEX('Set Schedules Here'!991:991,1,MATCH(AI$1,'Set Schedules Here'!990:990,1)+1),INDEX('Set Schedules Here'!990:990,1,MATCH(AI$1,'Set Schedules Here'!990:990,1)):INDEX('Set Schedules Here'!990:990,1,MATCH(AI$1,'Set Schedules Here'!990:990,1)+1),AI$1)),rounding_decimal_places)</f>
        <v>0.95</v>
      </c>
      <c r="AJ496">
        <f>ROUND(IF(AJ$1=2050,TREND(INDEX('Set Schedules Here'!991:991,1,MATCH(AJ$1,'Set Schedules Here'!990:990,0)),INDEX('Set Schedules Here'!990:990,1,MATCH(AJ$1,'Set Schedules Here'!990:990,0)),AJ$1),TREND(INDEX('Set Schedules Here'!991:991,1,MATCH(AJ$1,'Set Schedules Here'!990:990,1)):INDEX('Set Schedules Here'!991:991,1,MATCH(AJ$1,'Set Schedules Here'!990:990,1)+1),INDEX('Set Schedules Here'!990:990,1,MATCH(AJ$1,'Set Schedules Here'!990:990,1)):INDEX('Set Schedules Here'!990:990,1,MATCH(AJ$1,'Set Schedules Here'!990:990,1)+1),AJ$1)),rounding_decimal_places)</f>
        <v>1</v>
      </c>
    </row>
    <row r="497" spans="1:36" x14ac:dyDescent="0.45">
      <c r="A497" s="12" t="str">
        <f>'Set Schedules Here'!A992</f>
        <v>indst fuel type shifting</v>
      </c>
      <c r="B497" s="12" t="str">
        <f>IF(ISBLANK('Set Schedules Here'!C992),"",'Set Schedules Here'!C992)</f>
        <v>cement and other carbonates</v>
      </c>
      <c r="C497" s="12" t="str">
        <f>IF(ISBLANK('Set Schedules Here'!D992),"",'Set Schedules Here'!D992)</f>
        <v>biomass if</v>
      </c>
      <c r="D497" s="21" t="str">
        <f>IF(ISBLANK('Set Schedules Here'!E992),"",'Set Schedules Here'!E992)</f>
        <v/>
      </c>
      <c r="E497">
        <f>ROUND(IF(E$1=2050,TREND(INDEX('Set Schedules Here'!993:993,1,MATCH(E$1,'Set Schedules Here'!992:992,0)),INDEX('Set Schedules Here'!992:992,1,MATCH(E$1,'Set Schedules Here'!992:992,0)),E$1),TREND(INDEX('Set Schedules Here'!993:993,1,MATCH(E$1,'Set Schedules Here'!992:992,1)):INDEX('Set Schedules Here'!993:993,1,MATCH(E$1,'Set Schedules Here'!992:992,1)+1),INDEX('Set Schedules Here'!992:992,1,MATCH(E$1,'Set Schedules Here'!992:992,1)):INDEX('Set Schedules Here'!992:992,1,MATCH(E$1,'Set Schedules Here'!992:992,1)+1),E$1)),rounding_decimal_places)</f>
        <v>0</v>
      </c>
      <c r="F497">
        <f>ROUND(IF(F$1=2050,TREND(INDEX('Set Schedules Here'!993:993,1,MATCH(F$1,'Set Schedules Here'!992:992,0)),INDEX('Set Schedules Here'!992:992,1,MATCH(F$1,'Set Schedules Here'!992:992,0)),F$1),TREND(INDEX('Set Schedules Here'!993:993,1,MATCH(F$1,'Set Schedules Here'!992:992,1)):INDEX('Set Schedules Here'!993:993,1,MATCH(F$1,'Set Schedules Here'!992:992,1)+1),INDEX('Set Schedules Here'!992:992,1,MATCH(F$1,'Set Schedules Here'!992:992,1)):INDEX('Set Schedules Here'!992:992,1,MATCH(F$1,'Set Schedules Here'!992:992,1)+1),F$1)),rounding_decimal_places)</f>
        <v>0</v>
      </c>
      <c r="G497">
        <f>ROUND(IF(G$1=2050,TREND(INDEX('Set Schedules Here'!993:993,1,MATCH(G$1,'Set Schedules Here'!992:992,0)),INDEX('Set Schedules Here'!992:992,1,MATCH(G$1,'Set Schedules Here'!992:992,0)),G$1),TREND(INDEX('Set Schedules Here'!993:993,1,MATCH(G$1,'Set Schedules Here'!992:992,1)):INDEX('Set Schedules Here'!993:993,1,MATCH(G$1,'Set Schedules Here'!992:992,1)+1),INDEX('Set Schedules Here'!992:992,1,MATCH(G$1,'Set Schedules Here'!992:992,1)):INDEX('Set Schedules Here'!992:992,1,MATCH(G$1,'Set Schedules Here'!992:992,1)+1),G$1)),rounding_decimal_places)</f>
        <v>0</v>
      </c>
      <c r="H497">
        <f>ROUND(IF(H$1=2050,TREND(INDEX('Set Schedules Here'!993:993,1,MATCH(H$1,'Set Schedules Here'!992:992,0)),INDEX('Set Schedules Here'!992:992,1,MATCH(H$1,'Set Schedules Here'!992:992,0)),H$1),TREND(INDEX('Set Schedules Here'!993:993,1,MATCH(H$1,'Set Schedules Here'!992:992,1)):INDEX('Set Schedules Here'!993:993,1,MATCH(H$1,'Set Schedules Here'!992:992,1)+1),INDEX('Set Schedules Here'!992:992,1,MATCH(H$1,'Set Schedules Here'!992:992,1)):INDEX('Set Schedules Here'!992:992,1,MATCH(H$1,'Set Schedules Here'!992:992,1)+1),H$1)),rounding_decimal_places)</f>
        <v>0</v>
      </c>
      <c r="I497">
        <f>ROUND(IF(I$1=2050,TREND(INDEX('Set Schedules Here'!993:993,1,MATCH(I$1,'Set Schedules Here'!992:992,0)),INDEX('Set Schedules Here'!992:992,1,MATCH(I$1,'Set Schedules Here'!992:992,0)),I$1),TREND(INDEX('Set Schedules Here'!993:993,1,MATCH(I$1,'Set Schedules Here'!992:992,1)):INDEX('Set Schedules Here'!993:993,1,MATCH(I$1,'Set Schedules Here'!992:992,1)+1),INDEX('Set Schedules Here'!992:992,1,MATCH(I$1,'Set Schedules Here'!992:992,1)):INDEX('Set Schedules Here'!992:992,1,MATCH(I$1,'Set Schedules Here'!992:992,1)+1),I$1)),rounding_decimal_places)</f>
        <v>0</v>
      </c>
      <c r="J497">
        <f>ROUND(IF(J$1=2050,TREND(INDEX('Set Schedules Here'!993:993,1,MATCH(J$1,'Set Schedules Here'!992:992,0)),INDEX('Set Schedules Here'!992:992,1,MATCH(J$1,'Set Schedules Here'!992:992,0)),J$1),TREND(INDEX('Set Schedules Here'!993:993,1,MATCH(J$1,'Set Schedules Here'!992:992,1)):INDEX('Set Schedules Here'!993:993,1,MATCH(J$1,'Set Schedules Here'!992:992,1)+1),INDEX('Set Schedules Here'!992:992,1,MATCH(J$1,'Set Schedules Here'!992:992,1)):INDEX('Set Schedules Here'!992:992,1,MATCH(J$1,'Set Schedules Here'!992:992,1)+1),J$1)),rounding_decimal_places)</f>
        <v>0</v>
      </c>
      <c r="K497">
        <f>ROUND(IF(K$1=2050,TREND(INDEX('Set Schedules Here'!993:993,1,MATCH(K$1,'Set Schedules Here'!992:992,0)),INDEX('Set Schedules Here'!992:992,1,MATCH(K$1,'Set Schedules Here'!992:992,0)),K$1),TREND(INDEX('Set Schedules Here'!993:993,1,MATCH(K$1,'Set Schedules Here'!992:992,1)):INDEX('Set Schedules Here'!993:993,1,MATCH(K$1,'Set Schedules Here'!992:992,1)+1),INDEX('Set Schedules Here'!992:992,1,MATCH(K$1,'Set Schedules Here'!992:992,1)):INDEX('Set Schedules Here'!992:992,1,MATCH(K$1,'Set Schedules Here'!992:992,1)+1),K$1)),rounding_decimal_places)</f>
        <v>0</v>
      </c>
      <c r="L497">
        <f>ROUND(IF(L$1=2050,TREND(INDEX('Set Schedules Here'!993:993,1,MATCH(L$1,'Set Schedules Here'!992:992,0)),INDEX('Set Schedules Here'!992:992,1,MATCH(L$1,'Set Schedules Here'!992:992,0)),L$1),TREND(INDEX('Set Schedules Here'!993:993,1,MATCH(L$1,'Set Schedules Here'!992:992,1)):INDEX('Set Schedules Here'!993:993,1,MATCH(L$1,'Set Schedules Here'!992:992,1)+1),INDEX('Set Schedules Here'!992:992,1,MATCH(L$1,'Set Schedules Here'!992:992,1)):INDEX('Set Schedules Here'!992:992,1,MATCH(L$1,'Set Schedules Here'!992:992,1)+1),L$1)),rounding_decimal_places)</f>
        <v>0</v>
      </c>
      <c r="M497">
        <f>ROUND(IF(M$1=2050,TREND(INDEX('Set Schedules Here'!993:993,1,MATCH(M$1,'Set Schedules Here'!992:992,0)),INDEX('Set Schedules Here'!992:992,1,MATCH(M$1,'Set Schedules Here'!992:992,0)),M$1),TREND(INDEX('Set Schedules Here'!993:993,1,MATCH(M$1,'Set Schedules Here'!992:992,1)):INDEX('Set Schedules Here'!993:993,1,MATCH(M$1,'Set Schedules Here'!992:992,1)+1),INDEX('Set Schedules Here'!992:992,1,MATCH(M$1,'Set Schedules Here'!992:992,1)):INDEX('Set Schedules Here'!992:992,1,MATCH(M$1,'Set Schedules Here'!992:992,1)+1),M$1)),rounding_decimal_places)</f>
        <v>0</v>
      </c>
      <c r="N497">
        <f>ROUND(IF(N$1=2050,TREND(INDEX('Set Schedules Here'!993:993,1,MATCH(N$1,'Set Schedules Here'!992:992,0)),INDEX('Set Schedules Here'!992:992,1,MATCH(N$1,'Set Schedules Here'!992:992,0)),N$1),TREND(INDEX('Set Schedules Here'!993:993,1,MATCH(N$1,'Set Schedules Here'!992:992,1)):INDEX('Set Schedules Here'!993:993,1,MATCH(N$1,'Set Schedules Here'!992:992,1)+1),INDEX('Set Schedules Here'!992:992,1,MATCH(N$1,'Set Schedules Here'!992:992,1)):INDEX('Set Schedules Here'!992:992,1,MATCH(N$1,'Set Schedules Here'!992:992,1)+1),N$1)),rounding_decimal_places)</f>
        <v>0</v>
      </c>
      <c r="O497">
        <f>ROUND(IF(O$1=2050,TREND(INDEX('Set Schedules Here'!993:993,1,MATCH(O$1,'Set Schedules Here'!992:992,0)),INDEX('Set Schedules Here'!992:992,1,MATCH(O$1,'Set Schedules Here'!992:992,0)),O$1),TREND(INDEX('Set Schedules Here'!993:993,1,MATCH(O$1,'Set Schedules Here'!992:992,1)):INDEX('Set Schedules Here'!993:993,1,MATCH(O$1,'Set Schedules Here'!992:992,1)+1),INDEX('Set Schedules Here'!992:992,1,MATCH(O$1,'Set Schedules Here'!992:992,1)):INDEX('Set Schedules Here'!992:992,1,MATCH(O$1,'Set Schedules Here'!992:992,1)+1),O$1)),rounding_decimal_places)</f>
        <v>0</v>
      </c>
      <c r="P497">
        <f>ROUND(IF(P$1=2050,TREND(INDEX('Set Schedules Here'!993:993,1,MATCH(P$1,'Set Schedules Here'!992:992,0)),INDEX('Set Schedules Here'!992:992,1,MATCH(P$1,'Set Schedules Here'!992:992,0)),P$1),TREND(INDEX('Set Schedules Here'!993:993,1,MATCH(P$1,'Set Schedules Here'!992:992,1)):INDEX('Set Schedules Here'!993:993,1,MATCH(P$1,'Set Schedules Here'!992:992,1)+1),INDEX('Set Schedules Here'!992:992,1,MATCH(P$1,'Set Schedules Here'!992:992,1)):INDEX('Set Schedules Here'!992:992,1,MATCH(P$1,'Set Schedules Here'!992:992,1)+1),P$1)),rounding_decimal_places)</f>
        <v>0</v>
      </c>
      <c r="Q497">
        <f>ROUND(IF(Q$1=2050,TREND(INDEX('Set Schedules Here'!993:993,1,MATCH(Q$1,'Set Schedules Here'!992:992,0)),INDEX('Set Schedules Here'!992:992,1,MATCH(Q$1,'Set Schedules Here'!992:992,0)),Q$1),TREND(INDEX('Set Schedules Here'!993:993,1,MATCH(Q$1,'Set Schedules Here'!992:992,1)):INDEX('Set Schedules Here'!993:993,1,MATCH(Q$1,'Set Schedules Here'!992:992,1)+1),INDEX('Set Schedules Here'!992:992,1,MATCH(Q$1,'Set Schedules Here'!992:992,1)):INDEX('Set Schedules Here'!992:992,1,MATCH(Q$1,'Set Schedules Here'!992:992,1)+1),Q$1)),rounding_decimal_places)</f>
        <v>0.05</v>
      </c>
      <c r="R497">
        <f>ROUND(IF(R$1=2050,TREND(INDEX('Set Schedules Here'!993:993,1,MATCH(R$1,'Set Schedules Here'!992:992,0)),INDEX('Set Schedules Here'!992:992,1,MATCH(R$1,'Set Schedules Here'!992:992,0)),R$1),TREND(INDEX('Set Schedules Here'!993:993,1,MATCH(R$1,'Set Schedules Here'!992:992,1)):INDEX('Set Schedules Here'!993:993,1,MATCH(R$1,'Set Schedules Here'!992:992,1)+1),INDEX('Set Schedules Here'!992:992,1,MATCH(R$1,'Set Schedules Here'!992:992,1)):INDEX('Set Schedules Here'!992:992,1,MATCH(R$1,'Set Schedules Here'!992:992,1)+1),R$1)),rounding_decimal_places)</f>
        <v>0.1</v>
      </c>
      <c r="S497">
        <f>ROUND(IF(S$1=2050,TREND(INDEX('Set Schedules Here'!993:993,1,MATCH(S$1,'Set Schedules Here'!992:992,0)),INDEX('Set Schedules Here'!992:992,1,MATCH(S$1,'Set Schedules Here'!992:992,0)),S$1),TREND(INDEX('Set Schedules Here'!993:993,1,MATCH(S$1,'Set Schedules Here'!992:992,1)):INDEX('Set Schedules Here'!993:993,1,MATCH(S$1,'Set Schedules Here'!992:992,1)+1),INDEX('Set Schedules Here'!992:992,1,MATCH(S$1,'Set Schedules Here'!992:992,1)):INDEX('Set Schedules Here'!992:992,1,MATCH(S$1,'Set Schedules Here'!992:992,1)+1),S$1)),rounding_decimal_places)</f>
        <v>0.15</v>
      </c>
      <c r="T497">
        <f>ROUND(IF(T$1=2050,TREND(INDEX('Set Schedules Here'!993:993,1,MATCH(T$1,'Set Schedules Here'!992:992,0)),INDEX('Set Schedules Here'!992:992,1,MATCH(T$1,'Set Schedules Here'!992:992,0)),T$1),TREND(INDEX('Set Schedules Here'!993:993,1,MATCH(T$1,'Set Schedules Here'!992:992,1)):INDEX('Set Schedules Here'!993:993,1,MATCH(T$1,'Set Schedules Here'!992:992,1)+1),INDEX('Set Schedules Here'!992:992,1,MATCH(T$1,'Set Schedules Here'!992:992,1)):INDEX('Set Schedules Here'!992:992,1,MATCH(T$1,'Set Schedules Here'!992:992,1)+1),T$1)),rounding_decimal_places)</f>
        <v>0.2</v>
      </c>
      <c r="U497">
        <f>ROUND(IF(U$1=2050,TREND(INDEX('Set Schedules Here'!993:993,1,MATCH(U$1,'Set Schedules Here'!992:992,0)),INDEX('Set Schedules Here'!992:992,1,MATCH(U$1,'Set Schedules Here'!992:992,0)),U$1),TREND(INDEX('Set Schedules Here'!993:993,1,MATCH(U$1,'Set Schedules Here'!992:992,1)):INDEX('Set Schedules Here'!993:993,1,MATCH(U$1,'Set Schedules Here'!992:992,1)+1),INDEX('Set Schedules Here'!992:992,1,MATCH(U$1,'Set Schedules Here'!992:992,1)):INDEX('Set Schedules Here'!992:992,1,MATCH(U$1,'Set Schedules Here'!992:992,1)+1),U$1)),rounding_decimal_places)</f>
        <v>0.25</v>
      </c>
      <c r="V497">
        <f>ROUND(IF(V$1=2050,TREND(INDEX('Set Schedules Here'!993:993,1,MATCH(V$1,'Set Schedules Here'!992:992,0)),INDEX('Set Schedules Here'!992:992,1,MATCH(V$1,'Set Schedules Here'!992:992,0)),V$1),TREND(INDEX('Set Schedules Here'!993:993,1,MATCH(V$1,'Set Schedules Here'!992:992,1)):INDEX('Set Schedules Here'!993:993,1,MATCH(V$1,'Set Schedules Here'!992:992,1)+1),INDEX('Set Schedules Here'!992:992,1,MATCH(V$1,'Set Schedules Here'!992:992,1)):INDEX('Set Schedules Here'!992:992,1,MATCH(V$1,'Set Schedules Here'!992:992,1)+1),V$1)),rounding_decimal_places)</f>
        <v>0.3</v>
      </c>
      <c r="W497">
        <f>ROUND(IF(W$1=2050,TREND(INDEX('Set Schedules Here'!993:993,1,MATCH(W$1,'Set Schedules Here'!992:992,0)),INDEX('Set Schedules Here'!992:992,1,MATCH(W$1,'Set Schedules Here'!992:992,0)),W$1),TREND(INDEX('Set Schedules Here'!993:993,1,MATCH(W$1,'Set Schedules Here'!992:992,1)):INDEX('Set Schedules Here'!993:993,1,MATCH(W$1,'Set Schedules Here'!992:992,1)+1),INDEX('Set Schedules Here'!992:992,1,MATCH(W$1,'Set Schedules Here'!992:992,1)):INDEX('Set Schedules Here'!992:992,1,MATCH(W$1,'Set Schedules Here'!992:992,1)+1),W$1)),rounding_decimal_places)</f>
        <v>0.35</v>
      </c>
      <c r="X497">
        <f>ROUND(IF(X$1=2050,TREND(INDEX('Set Schedules Here'!993:993,1,MATCH(X$1,'Set Schedules Here'!992:992,0)),INDEX('Set Schedules Here'!992:992,1,MATCH(X$1,'Set Schedules Here'!992:992,0)),X$1),TREND(INDEX('Set Schedules Here'!993:993,1,MATCH(X$1,'Set Schedules Here'!992:992,1)):INDEX('Set Schedules Here'!993:993,1,MATCH(X$1,'Set Schedules Here'!992:992,1)+1),INDEX('Set Schedules Here'!992:992,1,MATCH(X$1,'Set Schedules Here'!992:992,1)):INDEX('Set Schedules Here'!992:992,1,MATCH(X$1,'Set Schedules Here'!992:992,1)+1),X$1)),rounding_decimal_places)</f>
        <v>0.4</v>
      </c>
      <c r="Y497">
        <f>ROUND(IF(Y$1=2050,TREND(INDEX('Set Schedules Here'!993:993,1,MATCH(Y$1,'Set Schedules Here'!992:992,0)),INDEX('Set Schedules Here'!992:992,1,MATCH(Y$1,'Set Schedules Here'!992:992,0)),Y$1),TREND(INDEX('Set Schedules Here'!993:993,1,MATCH(Y$1,'Set Schedules Here'!992:992,1)):INDEX('Set Schedules Here'!993:993,1,MATCH(Y$1,'Set Schedules Here'!992:992,1)+1),INDEX('Set Schedules Here'!992:992,1,MATCH(Y$1,'Set Schedules Here'!992:992,1)):INDEX('Set Schedules Here'!992:992,1,MATCH(Y$1,'Set Schedules Here'!992:992,1)+1),Y$1)),rounding_decimal_places)</f>
        <v>0.45</v>
      </c>
      <c r="Z497">
        <f>ROUND(IF(Z$1=2050,TREND(INDEX('Set Schedules Here'!993:993,1,MATCH(Z$1,'Set Schedules Here'!992:992,0)),INDEX('Set Schedules Here'!992:992,1,MATCH(Z$1,'Set Schedules Here'!992:992,0)),Z$1),TREND(INDEX('Set Schedules Here'!993:993,1,MATCH(Z$1,'Set Schedules Here'!992:992,1)):INDEX('Set Schedules Here'!993:993,1,MATCH(Z$1,'Set Schedules Here'!992:992,1)+1),INDEX('Set Schedules Here'!992:992,1,MATCH(Z$1,'Set Schedules Here'!992:992,1)):INDEX('Set Schedules Here'!992:992,1,MATCH(Z$1,'Set Schedules Here'!992:992,1)+1),Z$1)),rounding_decimal_places)</f>
        <v>0.5</v>
      </c>
      <c r="AA497">
        <f>ROUND(IF(AA$1=2050,TREND(INDEX('Set Schedules Here'!993:993,1,MATCH(AA$1,'Set Schedules Here'!992:992,0)),INDEX('Set Schedules Here'!992:992,1,MATCH(AA$1,'Set Schedules Here'!992:992,0)),AA$1),TREND(INDEX('Set Schedules Here'!993:993,1,MATCH(AA$1,'Set Schedules Here'!992:992,1)):INDEX('Set Schedules Here'!993:993,1,MATCH(AA$1,'Set Schedules Here'!992:992,1)+1),INDEX('Set Schedules Here'!992:992,1,MATCH(AA$1,'Set Schedules Here'!992:992,1)):INDEX('Set Schedules Here'!992:992,1,MATCH(AA$1,'Set Schedules Here'!992:992,1)+1),AA$1)),rounding_decimal_places)</f>
        <v>0.55000000000000004</v>
      </c>
      <c r="AB497">
        <f>ROUND(IF(AB$1=2050,TREND(INDEX('Set Schedules Here'!993:993,1,MATCH(AB$1,'Set Schedules Here'!992:992,0)),INDEX('Set Schedules Here'!992:992,1,MATCH(AB$1,'Set Schedules Here'!992:992,0)),AB$1),TREND(INDEX('Set Schedules Here'!993:993,1,MATCH(AB$1,'Set Schedules Here'!992:992,1)):INDEX('Set Schedules Here'!993:993,1,MATCH(AB$1,'Set Schedules Here'!992:992,1)+1),INDEX('Set Schedules Here'!992:992,1,MATCH(AB$1,'Set Schedules Here'!992:992,1)):INDEX('Set Schedules Here'!992:992,1,MATCH(AB$1,'Set Schedules Here'!992:992,1)+1),AB$1)),rounding_decimal_places)</f>
        <v>0.6</v>
      </c>
      <c r="AC497">
        <f>ROUND(IF(AC$1=2050,TREND(INDEX('Set Schedules Here'!993:993,1,MATCH(AC$1,'Set Schedules Here'!992:992,0)),INDEX('Set Schedules Here'!992:992,1,MATCH(AC$1,'Set Schedules Here'!992:992,0)),AC$1),TREND(INDEX('Set Schedules Here'!993:993,1,MATCH(AC$1,'Set Schedules Here'!992:992,1)):INDEX('Set Schedules Here'!993:993,1,MATCH(AC$1,'Set Schedules Here'!992:992,1)+1),INDEX('Set Schedules Here'!992:992,1,MATCH(AC$1,'Set Schedules Here'!992:992,1)):INDEX('Set Schedules Here'!992:992,1,MATCH(AC$1,'Set Schedules Here'!992:992,1)+1),AC$1)),rounding_decimal_places)</f>
        <v>0.65</v>
      </c>
      <c r="AD497">
        <f>ROUND(IF(AD$1=2050,TREND(INDEX('Set Schedules Here'!993:993,1,MATCH(AD$1,'Set Schedules Here'!992:992,0)),INDEX('Set Schedules Here'!992:992,1,MATCH(AD$1,'Set Schedules Here'!992:992,0)),AD$1),TREND(INDEX('Set Schedules Here'!993:993,1,MATCH(AD$1,'Set Schedules Here'!992:992,1)):INDEX('Set Schedules Here'!993:993,1,MATCH(AD$1,'Set Schedules Here'!992:992,1)+1),INDEX('Set Schedules Here'!992:992,1,MATCH(AD$1,'Set Schedules Here'!992:992,1)):INDEX('Set Schedules Here'!992:992,1,MATCH(AD$1,'Set Schedules Here'!992:992,1)+1),AD$1)),rounding_decimal_places)</f>
        <v>0.7</v>
      </c>
      <c r="AE497">
        <f>ROUND(IF(AE$1=2050,TREND(INDEX('Set Schedules Here'!993:993,1,MATCH(AE$1,'Set Schedules Here'!992:992,0)),INDEX('Set Schedules Here'!992:992,1,MATCH(AE$1,'Set Schedules Here'!992:992,0)),AE$1),TREND(INDEX('Set Schedules Here'!993:993,1,MATCH(AE$1,'Set Schedules Here'!992:992,1)):INDEX('Set Schedules Here'!993:993,1,MATCH(AE$1,'Set Schedules Here'!992:992,1)+1),INDEX('Set Schedules Here'!992:992,1,MATCH(AE$1,'Set Schedules Here'!992:992,1)):INDEX('Set Schedules Here'!992:992,1,MATCH(AE$1,'Set Schedules Here'!992:992,1)+1),AE$1)),rounding_decimal_places)</f>
        <v>0.75</v>
      </c>
      <c r="AF497">
        <f>ROUND(IF(AF$1=2050,TREND(INDEX('Set Schedules Here'!993:993,1,MATCH(AF$1,'Set Schedules Here'!992:992,0)),INDEX('Set Schedules Here'!992:992,1,MATCH(AF$1,'Set Schedules Here'!992:992,0)),AF$1),TREND(INDEX('Set Schedules Here'!993:993,1,MATCH(AF$1,'Set Schedules Here'!992:992,1)):INDEX('Set Schedules Here'!993:993,1,MATCH(AF$1,'Set Schedules Here'!992:992,1)+1),INDEX('Set Schedules Here'!992:992,1,MATCH(AF$1,'Set Schedules Here'!992:992,1)):INDEX('Set Schedules Here'!992:992,1,MATCH(AF$1,'Set Schedules Here'!992:992,1)+1),AF$1)),rounding_decimal_places)</f>
        <v>0.8</v>
      </c>
      <c r="AG497">
        <f>ROUND(IF(AG$1=2050,TREND(INDEX('Set Schedules Here'!993:993,1,MATCH(AG$1,'Set Schedules Here'!992:992,0)),INDEX('Set Schedules Here'!992:992,1,MATCH(AG$1,'Set Schedules Here'!992:992,0)),AG$1),TREND(INDEX('Set Schedules Here'!993:993,1,MATCH(AG$1,'Set Schedules Here'!992:992,1)):INDEX('Set Schedules Here'!993:993,1,MATCH(AG$1,'Set Schedules Here'!992:992,1)+1),INDEX('Set Schedules Here'!992:992,1,MATCH(AG$1,'Set Schedules Here'!992:992,1)):INDEX('Set Schedules Here'!992:992,1,MATCH(AG$1,'Set Schedules Here'!992:992,1)+1),AG$1)),rounding_decimal_places)</f>
        <v>0.85</v>
      </c>
      <c r="AH497">
        <f>ROUND(IF(AH$1=2050,TREND(INDEX('Set Schedules Here'!993:993,1,MATCH(AH$1,'Set Schedules Here'!992:992,0)),INDEX('Set Schedules Here'!992:992,1,MATCH(AH$1,'Set Schedules Here'!992:992,0)),AH$1),TREND(INDEX('Set Schedules Here'!993:993,1,MATCH(AH$1,'Set Schedules Here'!992:992,1)):INDEX('Set Schedules Here'!993:993,1,MATCH(AH$1,'Set Schedules Here'!992:992,1)+1),INDEX('Set Schedules Here'!992:992,1,MATCH(AH$1,'Set Schedules Here'!992:992,1)):INDEX('Set Schedules Here'!992:992,1,MATCH(AH$1,'Set Schedules Here'!992:992,1)+1),AH$1)),rounding_decimal_places)</f>
        <v>0.9</v>
      </c>
      <c r="AI497">
        <f>ROUND(IF(AI$1=2050,TREND(INDEX('Set Schedules Here'!993:993,1,MATCH(AI$1,'Set Schedules Here'!992:992,0)),INDEX('Set Schedules Here'!992:992,1,MATCH(AI$1,'Set Schedules Here'!992:992,0)),AI$1),TREND(INDEX('Set Schedules Here'!993:993,1,MATCH(AI$1,'Set Schedules Here'!992:992,1)):INDEX('Set Schedules Here'!993:993,1,MATCH(AI$1,'Set Schedules Here'!992:992,1)+1),INDEX('Set Schedules Here'!992:992,1,MATCH(AI$1,'Set Schedules Here'!992:992,1)):INDEX('Set Schedules Here'!992:992,1,MATCH(AI$1,'Set Schedules Here'!992:992,1)+1),AI$1)),rounding_decimal_places)</f>
        <v>0.95</v>
      </c>
      <c r="AJ497">
        <f>ROUND(IF(AJ$1=2050,TREND(INDEX('Set Schedules Here'!993:993,1,MATCH(AJ$1,'Set Schedules Here'!992:992,0)),INDEX('Set Schedules Here'!992:992,1,MATCH(AJ$1,'Set Schedules Here'!992:992,0)),AJ$1),TREND(INDEX('Set Schedules Here'!993:993,1,MATCH(AJ$1,'Set Schedules Here'!992:992,1)):INDEX('Set Schedules Here'!993:993,1,MATCH(AJ$1,'Set Schedules Here'!992:992,1)+1),INDEX('Set Schedules Here'!992:992,1,MATCH(AJ$1,'Set Schedules Here'!992:992,1)):INDEX('Set Schedules Here'!992:992,1,MATCH(AJ$1,'Set Schedules Here'!992:992,1)+1),AJ$1)),rounding_decimal_places)</f>
        <v>1</v>
      </c>
    </row>
    <row r="498" spans="1:36" x14ac:dyDescent="0.45">
      <c r="A498" s="12" t="str">
        <f>'Set Schedules Here'!A994</f>
        <v>indst fuel type shifting</v>
      </c>
      <c r="B498" s="12" t="str">
        <f>IF(ISBLANK('Set Schedules Here'!C994),"",'Set Schedules Here'!C994)</f>
        <v>cement and other carbonates</v>
      </c>
      <c r="C498" s="12" t="str">
        <f>IF(ISBLANK('Set Schedules Here'!D994),"",'Set Schedules Here'!D994)</f>
        <v>petroleum diesel if</v>
      </c>
      <c r="D498" s="21" t="str">
        <f>IF(ISBLANK('Set Schedules Here'!E994),"",'Set Schedules Here'!E994)</f>
        <v/>
      </c>
      <c r="E498">
        <f>ROUND(IF(E$1=2050,TREND(INDEX('Set Schedules Here'!995:995,1,MATCH(E$1,'Set Schedules Here'!994:994,0)),INDEX('Set Schedules Here'!994:994,1,MATCH(E$1,'Set Schedules Here'!994:994,0)),E$1),TREND(INDEX('Set Schedules Here'!995:995,1,MATCH(E$1,'Set Schedules Here'!994:994,1)):INDEX('Set Schedules Here'!995:995,1,MATCH(E$1,'Set Schedules Here'!994:994,1)+1),INDEX('Set Schedules Here'!994:994,1,MATCH(E$1,'Set Schedules Here'!994:994,1)):INDEX('Set Schedules Here'!994:994,1,MATCH(E$1,'Set Schedules Here'!994:994,1)+1),E$1)),rounding_decimal_places)</f>
        <v>0</v>
      </c>
      <c r="F498">
        <f>ROUND(IF(F$1=2050,TREND(INDEX('Set Schedules Here'!995:995,1,MATCH(F$1,'Set Schedules Here'!994:994,0)),INDEX('Set Schedules Here'!994:994,1,MATCH(F$1,'Set Schedules Here'!994:994,0)),F$1),TREND(INDEX('Set Schedules Here'!995:995,1,MATCH(F$1,'Set Schedules Here'!994:994,1)):INDEX('Set Schedules Here'!995:995,1,MATCH(F$1,'Set Schedules Here'!994:994,1)+1),INDEX('Set Schedules Here'!994:994,1,MATCH(F$1,'Set Schedules Here'!994:994,1)):INDEX('Set Schedules Here'!994:994,1,MATCH(F$1,'Set Schedules Here'!994:994,1)+1),F$1)),rounding_decimal_places)</f>
        <v>0</v>
      </c>
      <c r="G498">
        <f>ROUND(IF(G$1=2050,TREND(INDEX('Set Schedules Here'!995:995,1,MATCH(G$1,'Set Schedules Here'!994:994,0)),INDEX('Set Schedules Here'!994:994,1,MATCH(G$1,'Set Schedules Here'!994:994,0)),G$1),TREND(INDEX('Set Schedules Here'!995:995,1,MATCH(G$1,'Set Schedules Here'!994:994,1)):INDEX('Set Schedules Here'!995:995,1,MATCH(G$1,'Set Schedules Here'!994:994,1)+1),INDEX('Set Schedules Here'!994:994,1,MATCH(G$1,'Set Schedules Here'!994:994,1)):INDEX('Set Schedules Here'!994:994,1,MATCH(G$1,'Set Schedules Here'!994:994,1)+1),G$1)),rounding_decimal_places)</f>
        <v>0</v>
      </c>
      <c r="H498">
        <f>ROUND(IF(H$1=2050,TREND(INDEX('Set Schedules Here'!995:995,1,MATCH(H$1,'Set Schedules Here'!994:994,0)),INDEX('Set Schedules Here'!994:994,1,MATCH(H$1,'Set Schedules Here'!994:994,0)),H$1),TREND(INDEX('Set Schedules Here'!995:995,1,MATCH(H$1,'Set Schedules Here'!994:994,1)):INDEX('Set Schedules Here'!995:995,1,MATCH(H$1,'Set Schedules Here'!994:994,1)+1),INDEX('Set Schedules Here'!994:994,1,MATCH(H$1,'Set Schedules Here'!994:994,1)):INDEX('Set Schedules Here'!994:994,1,MATCH(H$1,'Set Schedules Here'!994:994,1)+1),H$1)),rounding_decimal_places)</f>
        <v>0</v>
      </c>
      <c r="I498">
        <f>ROUND(IF(I$1=2050,TREND(INDEX('Set Schedules Here'!995:995,1,MATCH(I$1,'Set Schedules Here'!994:994,0)),INDEX('Set Schedules Here'!994:994,1,MATCH(I$1,'Set Schedules Here'!994:994,0)),I$1),TREND(INDEX('Set Schedules Here'!995:995,1,MATCH(I$1,'Set Schedules Here'!994:994,1)):INDEX('Set Schedules Here'!995:995,1,MATCH(I$1,'Set Schedules Here'!994:994,1)+1),INDEX('Set Schedules Here'!994:994,1,MATCH(I$1,'Set Schedules Here'!994:994,1)):INDEX('Set Schedules Here'!994:994,1,MATCH(I$1,'Set Schedules Here'!994:994,1)+1),I$1)),rounding_decimal_places)</f>
        <v>0</v>
      </c>
      <c r="J498">
        <f>ROUND(IF(J$1=2050,TREND(INDEX('Set Schedules Here'!995:995,1,MATCH(J$1,'Set Schedules Here'!994:994,0)),INDEX('Set Schedules Here'!994:994,1,MATCH(J$1,'Set Schedules Here'!994:994,0)),J$1),TREND(INDEX('Set Schedules Here'!995:995,1,MATCH(J$1,'Set Schedules Here'!994:994,1)):INDEX('Set Schedules Here'!995:995,1,MATCH(J$1,'Set Schedules Here'!994:994,1)+1),INDEX('Set Schedules Here'!994:994,1,MATCH(J$1,'Set Schedules Here'!994:994,1)):INDEX('Set Schedules Here'!994:994,1,MATCH(J$1,'Set Schedules Here'!994:994,1)+1),J$1)),rounding_decimal_places)</f>
        <v>0</v>
      </c>
      <c r="K498">
        <f>ROUND(IF(K$1=2050,TREND(INDEX('Set Schedules Here'!995:995,1,MATCH(K$1,'Set Schedules Here'!994:994,0)),INDEX('Set Schedules Here'!994:994,1,MATCH(K$1,'Set Schedules Here'!994:994,0)),K$1),TREND(INDEX('Set Schedules Here'!995:995,1,MATCH(K$1,'Set Schedules Here'!994:994,1)):INDEX('Set Schedules Here'!995:995,1,MATCH(K$1,'Set Schedules Here'!994:994,1)+1),INDEX('Set Schedules Here'!994:994,1,MATCH(K$1,'Set Schedules Here'!994:994,1)):INDEX('Set Schedules Here'!994:994,1,MATCH(K$1,'Set Schedules Here'!994:994,1)+1),K$1)),rounding_decimal_places)</f>
        <v>0</v>
      </c>
      <c r="L498">
        <f>ROUND(IF(L$1=2050,TREND(INDEX('Set Schedules Here'!995:995,1,MATCH(L$1,'Set Schedules Here'!994:994,0)),INDEX('Set Schedules Here'!994:994,1,MATCH(L$1,'Set Schedules Here'!994:994,0)),L$1),TREND(INDEX('Set Schedules Here'!995:995,1,MATCH(L$1,'Set Schedules Here'!994:994,1)):INDEX('Set Schedules Here'!995:995,1,MATCH(L$1,'Set Schedules Here'!994:994,1)+1),INDEX('Set Schedules Here'!994:994,1,MATCH(L$1,'Set Schedules Here'!994:994,1)):INDEX('Set Schedules Here'!994:994,1,MATCH(L$1,'Set Schedules Here'!994:994,1)+1),L$1)),rounding_decimal_places)</f>
        <v>0</v>
      </c>
      <c r="M498">
        <f>ROUND(IF(M$1=2050,TREND(INDEX('Set Schedules Here'!995:995,1,MATCH(M$1,'Set Schedules Here'!994:994,0)),INDEX('Set Schedules Here'!994:994,1,MATCH(M$1,'Set Schedules Here'!994:994,0)),M$1),TREND(INDEX('Set Schedules Here'!995:995,1,MATCH(M$1,'Set Schedules Here'!994:994,1)):INDEX('Set Schedules Here'!995:995,1,MATCH(M$1,'Set Schedules Here'!994:994,1)+1),INDEX('Set Schedules Here'!994:994,1,MATCH(M$1,'Set Schedules Here'!994:994,1)):INDEX('Set Schedules Here'!994:994,1,MATCH(M$1,'Set Schedules Here'!994:994,1)+1),M$1)),rounding_decimal_places)</f>
        <v>0</v>
      </c>
      <c r="N498">
        <f>ROUND(IF(N$1=2050,TREND(INDEX('Set Schedules Here'!995:995,1,MATCH(N$1,'Set Schedules Here'!994:994,0)),INDEX('Set Schedules Here'!994:994,1,MATCH(N$1,'Set Schedules Here'!994:994,0)),N$1),TREND(INDEX('Set Schedules Here'!995:995,1,MATCH(N$1,'Set Schedules Here'!994:994,1)):INDEX('Set Schedules Here'!995:995,1,MATCH(N$1,'Set Schedules Here'!994:994,1)+1),INDEX('Set Schedules Here'!994:994,1,MATCH(N$1,'Set Schedules Here'!994:994,1)):INDEX('Set Schedules Here'!994:994,1,MATCH(N$1,'Set Schedules Here'!994:994,1)+1),N$1)),rounding_decimal_places)</f>
        <v>0</v>
      </c>
      <c r="O498">
        <f>ROUND(IF(O$1=2050,TREND(INDEX('Set Schedules Here'!995:995,1,MATCH(O$1,'Set Schedules Here'!994:994,0)),INDEX('Set Schedules Here'!994:994,1,MATCH(O$1,'Set Schedules Here'!994:994,0)),O$1),TREND(INDEX('Set Schedules Here'!995:995,1,MATCH(O$1,'Set Schedules Here'!994:994,1)):INDEX('Set Schedules Here'!995:995,1,MATCH(O$1,'Set Schedules Here'!994:994,1)+1),INDEX('Set Schedules Here'!994:994,1,MATCH(O$1,'Set Schedules Here'!994:994,1)):INDEX('Set Schedules Here'!994:994,1,MATCH(O$1,'Set Schedules Here'!994:994,1)+1),O$1)),rounding_decimal_places)</f>
        <v>0</v>
      </c>
      <c r="P498">
        <f>ROUND(IF(P$1=2050,TREND(INDEX('Set Schedules Here'!995:995,1,MATCH(P$1,'Set Schedules Here'!994:994,0)),INDEX('Set Schedules Here'!994:994,1,MATCH(P$1,'Set Schedules Here'!994:994,0)),P$1),TREND(INDEX('Set Schedules Here'!995:995,1,MATCH(P$1,'Set Schedules Here'!994:994,1)):INDEX('Set Schedules Here'!995:995,1,MATCH(P$1,'Set Schedules Here'!994:994,1)+1),INDEX('Set Schedules Here'!994:994,1,MATCH(P$1,'Set Schedules Here'!994:994,1)):INDEX('Set Schedules Here'!994:994,1,MATCH(P$1,'Set Schedules Here'!994:994,1)+1),P$1)),rounding_decimal_places)</f>
        <v>0</v>
      </c>
      <c r="Q498">
        <f>ROUND(IF(Q$1=2050,TREND(INDEX('Set Schedules Here'!995:995,1,MATCH(Q$1,'Set Schedules Here'!994:994,0)),INDEX('Set Schedules Here'!994:994,1,MATCH(Q$1,'Set Schedules Here'!994:994,0)),Q$1),TREND(INDEX('Set Schedules Here'!995:995,1,MATCH(Q$1,'Set Schedules Here'!994:994,1)):INDEX('Set Schedules Here'!995:995,1,MATCH(Q$1,'Set Schedules Here'!994:994,1)+1),INDEX('Set Schedules Here'!994:994,1,MATCH(Q$1,'Set Schedules Here'!994:994,1)):INDEX('Set Schedules Here'!994:994,1,MATCH(Q$1,'Set Schedules Here'!994:994,1)+1),Q$1)),rounding_decimal_places)</f>
        <v>0.05</v>
      </c>
      <c r="R498">
        <f>ROUND(IF(R$1=2050,TREND(INDEX('Set Schedules Here'!995:995,1,MATCH(R$1,'Set Schedules Here'!994:994,0)),INDEX('Set Schedules Here'!994:994,1,MATCH(R$1,'Set Schedules Here'!994:994,0)),R$1),TREND(INDEX('Set Schedules Here'!995:995,1,MATCH(R$1,'Set Schedules Here'!994:994,1)):INDEX('Set Schedules Here'!995:995,1,MATCH(R$1,'Set Schedules Here'!994:994,1)+1),INDEX('Set Schedules Here'!994:994,1,MATCH(R$1,'Set Schedules Here'!994:994,1)):INDEX('Set Schedules Here'!994:994,1,MATCH(R$1,'Set Schedules Here'!994:994,1)+1),R$1)),rounding_decimal_places)</f>
        <v>0.1</v>
      </c>
      <c r="S498">
        <f>ROUND(IF(S$1=2050,TREND(INDEX('Set Schedules Here'!995:995,1,MATCH(S$1,'Set Schedules Here'!994:994,0)),INDEX('Set Schedules Here'!994:994,1,MATCH(S$1,'Set Schedules Here'!994:994,0)),S$1),TREND(INDEX('Set Schedules Here'!995:995,1,MATCH(S$1,'Set Schedules Here'!994:994,1)):INDEX('Set Schedules Here'!995:995,1,MATCH(S$1,'Set Schedules Here'!994:994,1)+1),INDEX('Set Schedules Here'!994:994,1,MATCH(S$1,'Set Schedules Here'!994:994,1)):INDEX('Set Schedules Here'!994:994,1,MATCH(S$1,'Set Schedules Here'!994:994,1)+1),S$1)),rounding_decimal_places)</f>
        <v>0.15</v>
      </c>
      <c r="T498">
        <f>ROUND(IF(T$1=2050,TREND(INDEX('Set Schedules Here'!995:995,1,MATCH(T$1,'Set Schedules Here'!994:994,0)),INDEX('Set Schedules Here'!994:994,1,MATCH(T$1,'Set Schedules Here'!994:994,0)),T$1),TREND(INDEX('Set Schedules Here'!995:995,1,MATCH(T$1,'Set Schedules Here'!994:994,1)):INDEX('Set Schedules Here'!995:995,1,MATCH(T$1,'Set Schedules Here'!994:994,1)+1),INDEX('Set Schedules Here'!994:994,1,MATCH(T$1,'Set Schedules Here'!994:994,1)):INDEX('Set Schedules Here'!994:994,1,MATCH(T$1,'Set Schedules Here'!994:994,1)+1),T$1)),rounding_decimal_places)</f>
        <v>0.2</v>
      </c>
      <c r="U498">
        <f>ROUND(IF(U$1=2050,TREND(INDEX('Set Schedules Here'!995:995,1,MATCH(U$1,'Set Schedules Here'!994:994,0)),INDEX('Set Schedules Here'!994:994,1,MATCH(U$1,'Set Schedules Here'!994:994,0)),U$1),TREND(INDEX('Set Schedules Here'!995:995,1,MATCH(U$1,'Set Schedules Here'!994:994,1)):INDEX('Set Schedules Here'!995:995,1,MATCH(U$1,'Set Schedules Here'!994:994,1)+1),INDEX('Set Schedules Here'!994:994,1,MATCH(U$1,'Set Schedules Here'!994:994,1)):INDEX('Set Schedules Here'!994:994,1,MATCH(U$1,'Set Schedules Here'!994:994,1)+1),U$1)),rounding_decimal_places)</f>
        <v>0.25</v>
      </c>
      <c r="V498">
        <f>ROUND(IF(V$1=2050,TREND(INDEX('Set Schedules Here'!995:995,1,MATCH(V$1,'Set Schedules Here'!994:994,0)),INDEX('Set Schedules Here'!994:994,1,MATCH(V$1,'Set Schedules Here'!994:994,0)),V$1),TREND(INDEX('Set Schedules Here'!995:995,1,MATCH(V$1,'Set Schedules Here'!994:994,1)):INDEX('Set Schedules Here'!995:995,1,MATCH(V$1,'Set Schedules Here'!994:994,1)+1),INDEX('Set Schedules Here'!994:994,1,MATCH(V$1,'Set Schedules Here'!994:994,1)):INDEX('Set Schedules Here'!994:994,1,MATCH(V$1,'Set Schedules Here'!994:994,1)+1),V$1)),rounding_decimal_places)</f>
        <v>0.3</v>
      </c>
      <c r="W498">
        <f>ROUND(IF(W$1=2050,TREND(INDEX('Set Schedules Here'!995:995,1,MATCH(W$1,'Set Schedules Here'!994:994,0)),INDEX('Set Schedules Here'!994:994,1,MATCH(W$1,'Set Schedules Here'!994:994,0)),W$1),TREND(INDEX('Set Schedules Here'!995:995,1,MATCH(W$1,'Set Schedules Here'!994:994,1)):INDEX('Set Schedules Here'!995:995,1,MATCH(W$1,'Set Schedules Here'!994:994,1)+1),INDEX('Set Schedules Here'!994:994,1,MATCH(W$1,'Set Schedules Here'!994:994,1)):INDEX('Set Schedules Here'!994:994,1,MATCH(W$1,'Set Schedules Here'!994:994,1)+1),W$1)),rounding_decimal_places)</f>
        <v>0.35</v>
      </c>
      <c r="X498">
        <f>ROUND(IF(X$1=2050,TREND(INDEX('Set Schedules Here'!995:995,1,MATCH(X$1,'Set Schedules Here'!994:994,0)),INDEX('Set Schedules Here'!994:994,1,MATCH(X$1,'Set Schedules Here'!994:994,0)),X$1),TREND(INDEX('Set Schedules Here'!995:995,1,MATCH(X$1,'Set Schedules Here'!994:994,1)):INDEX('Set Schedules Here'!995:995,1,MATCH(X$1,'Set Schedules Here'!994:994,1)+1),INDEX('Set Schedules Here'!994:994,1,MATCH(X$1,'Set Schedules Here'!994:994,1)):INDEX('Set Schedules Here'!994:994,1,MATCH(X$1,'Set Schedules Here'!994:994,1)+1),X$1)),rounding_decimal_places)</f>
        <v>0.4</v>
      </c>
      <c r="Y498">
        <f>ROUND(IF(Y$1=2050,TREND(INDEX('Set Schedules Here'!995:995,1,MATCH(Y$1,'Set Schedules Here'!994:994,0)),INDEX('Set Schedules Here'!994:994,1,MATCH(Y$1,'Set Schedules Here'!994:994,0)),Y$1),TREND(INDEX('Set Schedules Here'!995:995,1,MATCH(Y$1,'Set Schedules Here'!994:994,1)):INDEX('Set Schedules Here'!995:995,1,MATCH(Y$1,'Set Schedules Here'!994:994,1)+1),INDEX('Set Schedules Here'!994:994,1,MATCH(Y$1,'Set Schedules Here'!994:994,1)):INDEX('Set Schedules Here'!994:994,1,MATCH(Y$1,'Set Schedules Here'!994:994,1)+1),Y$1)),rounding_decimal_places)</f>
        <v>0.45</v>
      </c>
      <c r="Z498">
        <f>ROUND(IF(Z$1=2050,TREND(INDEX('Set Schedules Here'!995:995,1,MATCH(Z$1,'Set Schedules Here'!994:994,0)),INDEX('Set Schedules Here'!994:994,1,MATCH(Z$1,'Set Schedules Here'!994:994,0)),Z$1),TREND(INDEX('Set Schedules Here'!995:995,1,MATCH(Z$1,'Set Schedules Here'!994:994,1)):INDEX('Set Schedules Here'!995:995,1,MATCH(Z$1,'Set Schedules Here'!994:994,1)+1),INDEX('Set Schedules Here'!994:994,1,MATCH(Z$1,'Set Schedules Here'!994:994,1)):INDEX('Set Schedules Here'!994:994,1,MATCH(Z$1,'Set Schedules Here'!994:994,1)+1),Z$1)),rounding_decimal_places)</f>
        <v>0.5</v>
      </c>
      <c r="AA498">
        <f>ROUND(IF(AA$1=2050,TREND(INDEX('Set Schedules Here'!995:995,1,MATCH(AA$1,'Set Schedules Here'!994:994,0)),INDEX('Set Schedules Here'!994:994,1,MATCH(AA$1,'Set Schedules Here'!994:994,0)),AA$1),TREND(INDEX('Set Schedules Here'!995:995,1,MATCH(AA$1,'Set Schedules Here'!994:994,1)):INDEX('Set Schedules Here'!995:995,1,MATCH(AA$1,'Set Schedules Here'!994:994,1)+1),INDEX('Set Schedules Here'!994:994,1,MATCH(AA$1,'Set Schedules Here'!994:994,1)):INDEX('Set Schedules Here'!994:994,1,MATCH(AA$1,'Set Schedules Here'!994:994,1)+1),AA$1)),rounding_decimal_places)</f>
        <v>0.55000000000000004</v>
      </c>
      <c r="AB498">
        <f>ROUND(IF(AB$1=2050,TREND(INDEX('Set Schedules Here'!995:995,1,MATCH(AB$1,'Set Schedules Here'!994:994,0)),INDEX('Set Schedules Here'!994:994,1,MATCH(AB$1,'Set Schedules Here'!994:994,0)),AB$1),TREND(INDEX('Set Schedules Here'!995:995,1,MATCH(AB$1,'Set Schedules Here'!994:994,1)):INDEX('Set Schedules Here'!995:995,1,MATCH(AB$1,'Set Schedules Here'!994:994,1)+1),INDEX('Set Schedules Here'!994:994,1,MATCH(AB$1,'Set Schedules Here'!994:994,1)):INDEX('Set Schedules Here'!994:994,1,MATCH(AB$1,'Set Schedules Here'!994:994,1)+1),AB$1)),rounding_decimal_places)</f>
        <v>0.6</v>
      </c>
      <c r="AC498">
        <f>ROUND(IF(AC$1=2050,TREND(INDEX('Set Schedules Here'!995:995,1,MATCH(AC$1,'Set Schedules Here'!994:994,0)),INDEX('Set Schedules Here'!994:994,1,MATCH(AC$1,'Set Schedules Here'!994:994,0)),AC$1),TREND(INDEX('Set Schedules Here'!995:995,1,MATCH(AC$1,'Set Schedules Here'!994:994,1)):INDEX('Set Schedules Here'!995:995,1,MATCH(AC$1,'Set Schedules Here'!994:994,1)+1),INDEX('Set Schedules Here'!994:994,1,MATCH(AC$1,'Set Schedules Here'!994:994,1)):INDEX('Set Schedules Here'!994:994,1,MATCH(AC$1,'Set Schedules Here'!994:994,1)+1),AC$1)),rounding_decimal_places)</f>
        <v>0.65</v>
      </c>
      <c r="AD498">
        <f>ROUND(IF(AD$1=2050,TREND(INDEX('Set Schedules Here'!995:995,1,MATCH(AD$1,'Set Schedules Here'!994:994,0)),INDEX('Set Schedules Here'!994:994,1,MATCH(AD$1,'Set Schedules Here'!994:994,0)),AD$1),TREND(INDEX('Set Schedules Here'!995:995,1,MATCH(AD$1,'Set Schedules Here'!994:994,1)):INDEX('Set Schedules Here'!995:995,1,MATCH(AD$1,'Set Schedules Here'!994:994,1)+1),INDEX('Set Schedules Here'!994:994,1,MATCH(AD$1,'Set Schedules Here'!994:994,1)):INDEX('Set Schedules Here'!994:994,1,MATCH(AD$1,'Set Schedules Here'!994:994,1)+1),AD$1)),rounding_decimal_places)</f>
        <v>0.7</v>
      </c>
      <c r="AE498">
        <f>ROUND(IF(AE$1=2050,TREND(INDEX('Set Schedules Here'!995:995,1,MATCH(AE$1,'Set Schedules Here'!994:994,0)),INDEX('Set Schedules Here'!994:994,1,MATCH(AE$1,'Set Schedules Here'!994:994,0)),AE$1),TREND(INDEX('Set Schedules Here'!995:995,1,MATCH(AE$1,'Set Schedules Here'!994:994,1)):INDEX('Set Schedules Here'!995:995,1,MATCH(AE$1,'Set Schedules Here'!994:994,1)+1),INDEX('Set Schedules Here'!994:994,1,MATCH(AE$1,'Set Schedules Here'!994:994,1)):INDEX('Set Schedules Here'!994:994,1,MATCH(AE$1,'Set Schedules Here'!994:994,1)+1),AE$1)),rounding_decimal_places)</f>
        <v>0.75</v>
      </c>
      <c r="AF498">
        <f>ROUND(IF(AF$1=2050,TREND(INDEX('Set Schedules Here'!995:995,1,MATCH(AF$1,'Set Schedules Here'!994:994,0)),INDEX('Set Schedules Here'!994:994,1,MATCH(AF$1,'Set Schedules Here'!994:994,0)),AF$1),TREND(INDEX('Set Schedules Here'!995:995,1,MATCH(AF$1,'Set Schedules Here'!994:994,1)):INDEX('Set Schedules Here'!995:995,1,MATCH(AF$1,'Set Schedules Here'!994:994,1)+1),INDEX('Set Schedules Here'!994:994,1,MATCH(AF$1,'Set Schedules Here'!994:994,1)):INDEX('Set Schedules Here'!994:994,1,MATCH(AF$1,'Set Schedules Here'!994:994,1)+1),AF$1)),rounding_decimal_places)</f>
        <v>0.8</v>
      </c>
      <c r="AG498">
        <f>ROUND(IF(AG$1=2050,TREND(INDEX('Set Schedules Here'!995:995,1,MATCH(AG$1,'Set Schedules Here'!994:994,0)),INDEX('Set Schedules Here'!994:994,1,MATCH(AG$1,'Set Schedules Here'!994:994,0)),AG$1),TREND(INDEX('Set Schedules Here'!995:995,1,MATCH(AG$1,'Set Schedules Here'!994:994,1)):INDEX('Set Schedules Here'!995:995,1,MATCH(AG$1,'Set Schedules Here'!994:994,1)+1),INDEX('Set Schedules Here'!994:994,1,MATCH(AG$1,'Set Schedules Here'!994:994,1)):INDEX('Set Schedules Here'!994:994,1,MATCH(AG$1,'Set Schedules Here'!994:994,1)+1),AG$1)),rounding_decimal_places)</f>
        <v>0.85</v>
      </c>
      <c r="AH498">
        <f>ROUND(IF(AH$1=2050,TREND(INDEX('Set Schedules Here'!995:995,1,MATCH(AH$1,'Set Schedules Here'!994:994,0)),INDEX('Set Schedules Here'!994:994,1,MATCH(AH$1,'Set Schedules Here'!994:994,0)),AH$1),TREND(INDEX('Set Schedules Here'!995:995,1,MATCH(AH$1,'Set Schedules Here'!994:994,1)):INDEX('Set Schedules Here'!995:995,1,MATCH(AH$1,'Set Schedules Here'!994:994,1)+1),INDEX('Set Schedules Here'!994:994,1,MATCH(AH$1,'Set Schedules Here'!994:994,1)):INDEX('Set Schedules Here'!994:994,1,MATCH(AH$1,'Set Schedules Here'!994:994,1)+1),AH$1)),rounding_decimal_places)</f>
        <v>0.9</v>
      </c>
      <c r="AI498">
        <f>ROUND(IF(AI$1=2050,TREND(INDEX('Set Schedules Here'!995:995,1,MATCH(AI$1,'Set Schedules Here'!994:994,0)),INDEX('Set Schedules Here'!994:994,1,MATCH(AI$1,'Set Schedules Here'!994:994,0)),AI$1),TREND(INDEX('Set Schedules Here'!995:995,1,MATCH(AI$1,'Set Schedules Here'!994:994,1)):INDEX('Set Schedules Here'!995:995,1,MATCH(AI$1,'Set Schedules Here'!994:994,1)+1),INDEX('Set Schedules Here'!994:994,1,MATCH(AI$1,'Set Schedules Here'!994:994,1)):INDEX('Set Schedules Here'!994:994,1,MATCH(AI$1,'Set Schedules Here'!994:994,1)+1),AI$1)),rounding_decimal_places)</f>
        <v>0.95</v>
      </c>
      <c r="AJ498">
        <f>ROUND(IF(AJ$1=2050,TREND(INDEX('Set Schedules Here'!995:995,1,MATCH(AJ$1,'Set Schedules Here'!994:994,0)),INDEX('Set Schedules Here'!994:994,1,MATCH(AJ$1,'Set Schedules Here'!994:994,0)),AJ$1),TREND(INDEX('Set Schedules Here'!995:995,1,MATCH(AJ$1,'Set Schedules Here'!994:994,1)):INDEX('Set Schedules Here'!995:995,1,MATCH(AJ$1,'Set Schedules Here'!994:994,1)+1),INDEX('Set Schedules Here'!994:994,1,MATCH(AJ$1,'Set Schedules Here'!994:994,1)):INDEX('Set Schedules Here'!994:994,1,MATCH(AJ$1,'Set Schedules Here'!994:994,1)+1),AJ$1)),rounding_decimal_places)</f>
        <v>1</v>
      </c>
    </row>
    <row r="499" spans="1:36" x14ac:dyDescent="0.45">
      <c r="A499" s="12" t="str">
        <f>'Set Schedules Here'!A996</f>
        <v>indst fuel type shifting</v>
      </c>
      <c r="B499" s="12" t="str">
        <f>IF(ISBLANK('Set Schedules Here'!C996),"",'Set Schedules Here'!C996)</f>
        <v>cement and other carbonates</v>
      </c>
      <c r="C499" s="12" t="str">
        <f>IF(ISBLANK('Set Schedules Here'!D996),"",'Set Schedules Here'!D996)</f>
        <v>heat if</v>
      </c>
      <c r="D499" s="21" t="str">
        <f>IF(ISBLANK('Set Schedules Here'!E996),"",'Set Schedules Here'!E996)</f>
        <v/>
      </c>
      <c r="E499">
        <f>ROUND(IF(E$1=2050,TREND(INDEX('Set Schedules Here'!997:997,1,MATCH(E$1,'Set Schedules Here'!996:996,0)),INDEX('Set Schedules Here'!996:996,1,MATCH(E$1,'Set Schedules Here'!996:996,0)),E$1),TREND(INDEX('Set Schedules Here'!997:997,1,MATCH(E$1,'Set Schedules Here'!996:996,1)):INDEX('Set Schedules Here'!997:997,1,MATCH(E$1,'Set Schedules Here'!996:996,1)+1),INDEX('Set Schedules Here'!996:996,1,MATCH(E$1,'Set Schedules Here'!996:996,1)):INDEX('Set Schedules Here'!996:996,1,MATCH(E$1,'Set Schedules Here'!996:996,1)+1),E$1)),rounding_decimal_places)</f>
        <v>0</v>
      </c>
      <c r="F499">
        <f>ROUND(IF(F$1=2050,TREND(INDEX('Set Schedules Here'!997:997,1,MATCH(F$1,'Set Schedules Here'!996:996,0)),INDEX('Set Schedules Here'!996:996,1,MATCH(F$1,'Set Schedules Here'!996:996,0)),F$1),TREND(INDEX('Set Schedules Here'!997:997,1,MATCH(F$1,'Set Schedules Here'!996:996,1)):INDEX('Set Schedules Here'!997:997,1,MATCH(F$1,'Set Schedules Here'!996:996,1)+1),INDEX('Set Schedules Here'!996:996,1,MATCH(F$1,'Set Schedules Here'!996:996,1)):INDEX('Set Schedules Here'!996:996,1,MATCH(F$1,'Set Schedules Here'!996:996,1)+1),F$1)),rounding_decimal_places)</f>
        <v>0</v>
      </c>
      <c r="G499">
        <f>ROUND(IF(G$1=2050,TREND(INDEX('Set Schedules Here'!997:997,1,MATCH(G$1,'Set Schedules Here'!996:996,0)),INDEX('Set Schedules Here'!996:996,1,MATCH(G$1,'Set Schedules Here'!996:996,0)),G$1),TREND(INDEX('Set Schedules Here'!997:997,1,MATCH(G$1,'Set Schedules Here'!996:996,1)):INDEX('Set Schedules Here'!997:997,1,MATCH(G$1,'Set Schedules Here'!996:996,1)+1),INDEX('Set Schedules Here'!996:996,1,MATCH(G$1,'Set Schedules Here'!996:996,1)):INDEX('Set Schedules Here'!996:996,1,MATCH(G$1,'Set Schedules Here'!996:996,1)+1),G$1)),rounding_decimal_places)</f>
        <v>0</v>
      </c>
      <c r="H499">
        <f>ROUND(IF(H$1=2050,TREND(INDEX('Set Schedules Here'!997:997,1,MATCH(H$1,'Set Schedules Here'!996:996,0)),INDEX('Set Schedules Here'!996:996,1,MATCH(H$1,'Set Schedules Here'!996:996,0)),H$1),TREND(INDEX('Set Schedules Here'!997:997,1,MATCH(H$1,'Set Schedules Here'!996:996,1)):INDEX('Set Schedules Here'!997:997,1,MATCH(H$1,'Set Schedules Here'!996:996,1)+1),INDEX('Set Schedules Here'!996:996,1,MATCH(H$1,'Set Schedules Here'!996:996,1)):INDEX('Set Schedules Here'!996:996,1,MATCH(H$1,'Set Schedules Here'!996:996,1)+1),H$1)),rounding_decimal_places)</f>
        <v>0</v>
      </c>
      <c r="I499">
        <f>ROUND(IF(I$1=2050,TREND(INDEX('Set Schedules Here'!997:997,1,MATCH(I$1,'Set Schedules Here'!996:996,0)),INDEX('Set Schedules Here'!996:996,1,MATCH(I$1,'Set Schedules Here'!996:996,0)),I$1),TREND(INDEX('Set Schedules Here'!997:997,1,MATCH(I$1,'Set Schedules Here'!996:996,1)):INDEX('Set Schedules Here'!997:997,1,MATCH(I$1,'Set Schedules Here'!996:996,1)+1),INDEX('Set Schedules Here'!996:996,1,MATCH(I$1,'Set Schedules Here'!996:996,1)):INDEX('Set Schedules Here'!996:996,1,MATCH(I$1,'Set Schedules Here'!996:996,1)+1),I$1)),rounding_decimal_places)</f>
        <v>0</v>
      </c>
      <c r="J499">
        <f>ROUND(IF(J$1=2050,TREND(INDEX('Set Schedules Here'!997:997,1,MATCH(J$1,'Set Schedules Here'!996:996,0)),INDEX('Set Schedules Here'!996:996,1,MATCH(J$1,'Set Schedules Here'!996:996,0)),J$1),TREND(INDEX('Set Schedules Here'!997:997,1,MATCH(J$1,'Set Schedules Here'!996:996,1)):INDEX('Set Schedules Here'!997:997,1,MATCH(J$1,'Set Schedules Here'!996:996,1)+1),INDEX('Set Schedules Here'!996:996,1,MATCH(J$1,'Set Schedules Here'!996:996,1)):INDEX('Set Schedules Here'!996:996,1,MATCH(J$1,'Set Schedules Here'!996:996,1)+1),J$1)),rounding_decimal_places)</f>
        <v>0</v>
      </c>
      <c r="K499">
        <f>ROUND(IF(K$1=2050,TREND(INDEX('Set Schedules Here'!997:997,1,MATCH(K$1,'Set Schedules Here'!996:996,0)),INDEX('Set Schedules Here'!996:996,1,MATCH(K$1,'Set Schedules Here'!996:996,0)),K$1),TREND(INDEX('Set Schedules Here'!997:997,1,MATCH(K$1,'Set Schedules Here'!996:996,1)):INDEX('Set Schedules Here'!997:997,1,MATCH(K$1,'Set Schedules Here'!996:996,1)+1),INDEX('Set Schedules Here'!996:996,1,MATCH(K$1,'Set Schedules Here'!996:996,1)):INDEX('Set Schedules Here'!996:996,1,MATCH(K$1,'Set Schedules Here'!996:996,1)+1),K$1)),rounding_decimal_places)</f>
        <v>0</v>
      </c>
      <c r="L499">
        <f>ROUND(IF(L$1=2050,TREND(INDEX('Set Schedules Here'!997:997,1,MATCH(L$1,'Set Schedules Here'!996:996,0)),INDEX('Set Schedules Here'!996:996,1,MATCH(L$1,'Set Schedules Here'!996:996,0)),L$1),TREND(INDEX('Set Schedules Here'!997:997,1,MATCH(L$1,'Set Schedules Here'!996:996,1)):INDEX('Set Schedules Here'!997:997,1,MATCH(L$1,'Set Schedules Here'!996:996,1)+1),INDEX('Set Schedules Here'!996:996,1,MATCH(L$1,'Set Schedules Here'!996:996,1)):INDEX('Set Schedules Here'!996:996,1,MATCH(L$1,'Set Schedules Here'!996:996,1)+1),L$1)),rounding_decimal_places)</f>
        <v>0</v>
      </c>
      <c r="M499">
        <f>ROUND(IF(M$1=2050,TREND(INDEX('Set Schedules Here'!997:997,1,MATCH(M$1,'Set Schedules Here'!996:996,0)),INDEX('Set Schedules Here'!996:996,1,MATCH(M$1,'Set Schedules Here'!996:996,0)),M$1),TREND(INDEX('Set Schedules Here'!997:997,1,MATCH(M$1,'Set Schedules Here'!996:996,1)):INDEX('Set Schedules Here'!997:997,1,MATCH(M$1,'Set Schedules Here'!996:996,1)+1),INDEX('Set Schedules Here'!996:996,1,MATCH(M$1,'Set Schedules Here'!996:996,1)):INDEX('Set Schedules Here'!996:996,1,MATCH(M$1,'Set Schedules Here'!996:996,1)+1),M$1)),rounding_decimal_places)</f>
        <v>0</v>
      </c>
      <c r="N499">
        <f>ROUND(IF(N$1=2050,TREND(INDEX('Set Schedules Here'!997:997,1,MATCH(N$1,'Set Schedules Here'!996:996,0)),INDEX('Set Schedules Here'!996:996,1,MATCH(N$1,'Set Schedules Here'!996:996,0)),N$1),TREND(INDEX('Set Schedules Here'!997:997,1,MATCH(N$1,'Set Schedules Here'!996:996,1)):INDEX('Set Schedules Here'!997:997,1,MATCH(N$1,'Set Schedules Here'!996:996,1)+1),INDEX('Set Schedules Here'!996:996,1,MATCH(N$1,'Set Schedules Here'!996:996,1)):INDEX('Set Schedules Here'!996:996,1,MATCH(N$1,'Set Schedules Here'!996:996,1)+1),N$1)),rounding_decimal_places)</f>
        <v>0</v>
      </c>
      <c r="O499">
        <f>ROUND(IF(O$1=2050,TREND(INDEX('Set Schedules Here'!997:997,1,MATCH(O$1,'Set Schedules Here'!996:996,0)),INDEX('Set Schedules Here'!996:996,1,MATCH(O$1,'Set Schedules Here'!996:996,0)),O$1),TREND(INDEX('Set Schedules Here'!997:997,1,MATCH(O$1,'Set Schedules Here'!996:996,1)):INDEX('Set Schedules Here'!997:997,1,MATCH(O$1,'Set Schedules Here'!996:996,1)+1),INDEX('Set Schedules Here'!996:996,1,MATCH(O$1,'Set Schedules Here'!996:996,1)):INDEX('Set Schedules Here'!996:996,1,MATCH(O$1,'Set Schedules Here'!996:996,1)+1),O$1)),rounding_decimal_places)</f>
        <v>0</v>
      </c>
      <c r="P499">
        <f>ROUND(IF(P$1=2050,TREND(INDEX('Set Schedules Here'!997:997,1,MATCH(P$1,'Set Schedules Here'!996:996,0)),INDEX('Set Schedules Here'!996:996,1,MATCH(P$1,'Set Schedules Here'!996:996,0)),P$1),TREND(INDEX('Set Schedules Here'!997:997,1,MATCH(P$1,'Set Schedules Here'!996:996,1)):INDEX('Set Schedules Here'!997:997,1,MATCH(P$1,'Set Schedules Here'!996:996,1)+1),INDEX('Set Schedules Here'!996:996,1,MATCH(P$1,'Set Schedules Here'!996:996,1)):INDEX('Set Schedules Here'!996:996,1,MATCH(P$1,'Set Schedules Here'!996:996,1)+1),P$1)),rounding_decimal_places)</f>
        <v>0</v>
      </c>
      <c r="Q499">
        <f>ROUND(IF(Q$1=2050,TREND(INDEX('Set Schedules Here'!997:997,1,MATCH(Q$1,'Set Schedules Here'!996:996,0)),INDEX('Set Schedules Here'!996:996,1,MATCH(Q$1,'Set Schedules Here'!996:996,0)),Q$1),TREND(INDEX('Set Schedules Here'!997:997,1,MATCH(Q$1,'Set Schedules Here'!996:996,1)):INDEX('Set Schedules Here'!997:997,1,MATCH(Q$1,'Set Schedules Here'!996:996,1)+1),INDEX('Set Schedules Here'!996:996,1,MATCH(Q$1,'Set Schedules Here'!996:996,1)):INDEX('Set Schedules Here'!996:996,1,MATCH(Q$1,'Set Schedules Here'!996:996,1)+1),Q$1)),rounding_decimal_places)</f>
        <v>0.05</v>
      </c>
      <c r="R499">
        <f>ROUND(IF(R$1=2050,TREND(INDEX('Set Schedules Here'!997:997,1,MATCH(R$1,'Set Schedules Here'!996:996,0)),INDEX('Set Schedules Here'!996:996,1,MATCH(R$1,'Set Schedules Here'!996:996,0)),R$1),TREND(INDEX('Set Schedules Here'!997:997,1,MATCH(R$1,'Set Schedules Here'!996:996,1)):INDEX('Set Schedules Here'!997:997,1,MATCH(R$1,'Set Schedules Here'!996:996,1)+1),INDEX('Set Schedules Here'!996:996,1,MATCH(R$1,'Set Schedules Here'!996:996,1)):INDEX('Set Schedules Here'!996:996,1,MATCH(R$1,'Set Schedules Here'!996:996,1)+1),R$1)),rounding_decimal_places)</f>
        <v>0.1</v>
      </c>
      <c r="S499">
        <f>ROUND(IF(S$1=2050,TREND(INDEX('Set Schedules Here'!997:997,1,MATCH(S$1,'Set Schedules Here'!996:996,0)),INDEX('Set Schedules Here'!996:996,1,MATCH(S$1,'Set Schedules Here'!996:996,0)),S$1),TREND(INDEX('Set Schedules Here'!997:997,1,MATCH(S$1,'Set Schedules Here'!996:996,1)):INDEX('Set Schedules Here'!997:997,1,MATCH(S$1,'Set Schedules Here'!996:996,1)+1),INDEX('Set Schedules Here'!996:996,1,MATCH(S$1,'Set Schedules Here'!996:996,1)):INDEX('Set Schedules Here'!996:996,1,MATCH(S$1,'Set Schedules Here'!996:996,1)+1),S$1)),rounding_decimal_places)</f>
        <v>0.15</v>
      </c>
      <c r="T499">
        <f>ROUND(IF(T$1=2050,TREND(INDEX('Set Schedules Here'!997:997,1,MATCH(T$1,'Set Schedules Here'!996:996,0)),INDEX('Set Schedules Here'!996:996,1,MATCH(T$1,'Set Schedules Here'!996:996,0)),T$1),TREND(INDEX('Set Schedules Here'!997:997,1,MATCH(T$1,'Set Schedules Here'!996:996,1)):INDEX('Set Schedules Here'!997:997,1,MATCH(T$1,'Set Schedules Here'!996:996,1)+1),INDEX('Set Schedules Here'!996:996,1,MATCH(T$1,'Set Schedules Here'!996:996,1)):INDEX('Set Schedules Here'!996:996,1,MATCH(T$1,'Set Schedules Here'!996:996,1)+1),T$1)),rounding_decimal_places)</f>
        <v>0.2</v>
      </c>
      <c r="U499">
        <f>ROUND(IF(U$1=2050,TREND(INDEX('Set Schedules Here'!997:997,1,MATCH(U$1,'Set Schedules Here'!996:996,0)),INDEX('Set Schedules Here'!996:996,1,MATCH(U$1,'Set Schedules Here'!996:996,0)),U$1),TREND(INDEX('Set Schedules Here'!997:997,1,MATCH(U$1,'Set Schedules Here'!996:996,1)):INDEX('Set Schedules Here'!997:997,1,MATCH(U$1,'Set Schedules Here'!996:996,1)+1),INDEX('Set Schedules Here'!996:996,1,MATCH(U$1,'Set Schedules Here'!996:996,1)):INDEX('Set Schedules Here'!996:996,1,MATCH(U$1,'Set Schedules Here'!996:996,1)+1),U$1)),rounding_decimal_places)</f>
        <v>0.25</v>
      </c>
      <c r="V499">
        <f>ROUND(IF(V$1=2050,TREND(INDEX('Set Schedules Here'!997:997,1,MATCH(V$1,'Set Schedules Here'!996:996,0)),INDEX('Set Schedules Here'!996:996,1,MATCH(V$1,'Set Schedules Here'!996:996,0)),V$1),TREND(INDEX('Set Schedules Here'!997:997,1,MATCH(V$1,'Set Schedules Here'!996:996,1)):INDEX('Set Schedules Here'!997:997,1,MATCH(V$1,'Set Schedules Here'!996:996,1)+1),INDEX('Set Schedules Here'!996:996,1,MATCH(V$1,'Set Schedules Here'!996:996,1)):INDEX('Set Schedules Here'!996:996,1,MATCH(V$1,'Set Schedules Here'!996:996,1)+1),V$1)),rounding_decimal_places)</f>
        <v>0.3</v>
      </c>
      <c r="W499">
        <f>ROUND(IF(W$1=2050,TREND(INDEX('Set Schedules Here'!997:997,1,MATCH(W$1,'Set Schedules Here'!996:996,0)),INDEX('Set Schedules Here'!996:996,1,MATCH(W$1,'Set Schedules Here'!996:996,0)),W$1),TREND(INDEX('Set Schedules Here'!997:997,1,MATCH(W$1,'Set Schedules Here'!996:996,1)):INDEX('Set Schedules Here'!997:997,1,MATCH(W$1,'Set Schedules Here'!996:996,1)+1),INDEX('Set Schedules Here'!996:996,1,MATCH(W$1,'Set Schedules Here'!996:996,1)):INDEX('Set Schedules Here'!996:996,1,MATCH(W$1,'Set Schedules Here'!996:996,1)+1),W$1)),rounding_decimal_places)</f>
        <v>0.35</v>
      </c>
      <c r="X499">
        <f>ROUND(IF(X$1=2050,TREND(INDEX('Set Schedules Here'!997:997,1,MATCH(X$1,'Set Schedules Here'!996:996,0)),INDEX('Set Schedules Here'!996:996,1,MATCH(X$1,'Set Schedules Here'!996:996,0)),X$1),TREND(INDEX('Set Schedules Here'!997:997,1,MATCH(X$1,'Set Schedules Here'!996:996,1)):INDEX('Set Schedules Here'!997:997,1,MATCH(X$1,'Set Schedules Here'!996:996,1)+1),INDEX('Set Schedules Here'!996:996,1,MATCH(X$1,'Set Schedules Here'!996:996,1)):INDEX('Set Schedules Here'!996:996,1,MATCH(X$1,'Set Schedules Here'!996:996,1)+1),X$1)),rounding_decimal_places)</f>
        <v>0.4</v>
      </c>
      <c r="Y499">
        <f>ROUND(IF(Y$1=2050,TREND(INDEX('Set Schedules Here'!997:997,1,MATCH(Y$1,'Set Schedules Here'!996:996,0)),INDEX('Set Schedules Here'!996:996,1,MATCH(Y$1,'Set Schedules Here'!996:996,0)),Y$1),TREND(INDEX('Set Schedules Here'!997:997,1,MATCH(Y$1,'Set Schedules Here'!996:996,1)):INDEX('Set Schedules Here'!997:997,1,MATCH(Y$1,'Set Schedules Here'!996:996,1)+1),INDEX('Set Schedules Here'!996:996,1,MATCH(Y$1,'Set Schedules Here'!996:996,1)):INDEX('Set Schedules Here'!996:996,1,MATCH(Y$1,'Set Schedules Here'!996:996,1)+1),Y$1)),rounding_decimal_places)</f>
        <v>0.45</v>
      </c>
      <c r="Z499">
        <f>ROUND(IF(Z$1=2050,TREND(INDEX('Set Schedules Here'!997:997,1,MATCH(Z$1,'Set Schedules Here'!996:996,0)),INDEX('Set Schedules Here'!996:996,1,MATCH(Z$1,'Set Schedules Here'!996:996,0)),Z$1),TREND(INDEX('Set Schedules Here'!997:997,1,MATCH(Z$1,'Set Schedules Here'!996:996,1)):INDEX('Set Schedules Here'!997:997,1,MATCH(Z$1,'Set Schedules Here'!996:996,1)+1),INDEX('Set Schedules Here'!996:996,1,MATCH(Z$1,'Set Schedules Here'!996:996,1)):INDEX('Set Schedules Here'!996:996,1,MATCH(Z$1,'Set Schedules Here'!996:996,1)+1),Z$1)),rounding_decimal_places)</f>
        <v>0.5</v>
      </c>
      <c r="AA499">
        <f>ROUND(IF(AA$1=2050,TREND(INDEX('Set Schedules Here'!997:997,1,MATCH(AA$1,'Set Schedules Here'!996:996,0)),INDEX('Set Schedules Here'!996:996,1,MATCH(AA$1,'Set Schedules Here'!996:996,0)),AA$1),TREND(INDEX('Set Schedules Here'!997:997,1,MATCH(AA$1,'Set Schedules Here'!996:996,1)):INDEX('Set Schedules Here'!997:997,1,MATCH(AA$1,'Set Schedules Here'!996:996,1)+1),INDEX('Set Schedules Here'!996:996,1,MATCH(AA$1,'Set Schedules Here'!996:996,1)):INDEX('Set Schedules Here'!996:996,1,MATCH(AA$1,'Set Schedules Here'!996:996,1)+1),AA$1)),rounding_decimal_places)</f>
        <v>0.55000000000000004</v>
      </c>
      <c r="AB499">
        <f>ROUND(IF(AB$1=2050,TREND(INDEX('Set Schedules Here'!997:997,1,MATCH(AB$1,'Set Schedules Here'!996:996,0)),INDEX('Set Schedules Here'!996:996,1,MATCH(AB$1,'Set Schedules Here'!996:996,0)),AB$1),TREND(INDEX('Set Schedules Here'!997:997,1,MATCH(AB$1,'Set Schedules Here'!996:996,1)):INDEX('Set Schedules Here'!997:997,1,MATCH(AB$1,'Set Schedules Here'!996:996,1)+1),INDEX('Set Schedules Here'!996:996,1,MATCH(AB$1,'Set Schedules Here'!996:996,1)):INDEX('Set Schedules Here'!996:996,1,MATCH(AB$1,'Set Schedules Here'!996:996,1)+1),AB$1)),rounding_decimal_places)</f>
        <v>0.6</v>
      </c>
      <c r="AC499">
        <f>ROUND(IF(AC$1=2050,TREND(INDEX('Set Schedules Here'!997:997,1,MATCH(AC$1,'Set Schedules Here'!996:996,0)),INDEX('Set Schedules Here'!996:996,1,MATCH(AC$1,'Set Schedules Here'!996:996,0)),AC$1),TREND(INDEX('Set Schedules Here'!997:997,1,MATCH(AC$1,'Set Schedules Here'!996:996,1)):INDEX('Set Schedules Here'!997:997,1,MATCH(AC$1,'Set Schedules Here'!996:996,1)+1),INDEX('Set Schedules Here'!996:996,1,MATCH(AC$1,'Set Schedules Here'!996:996,1)):INDEX('Set Schedules Here'!996:996,1,MATCH(AC$1,'Set Schedules Here'!996:996,1)+1),AC$1)),rounding_decimal_places)</f>
        <v>0.65</v>
      </c>
      <c r="AD499">
        <f>ROUND(IF(AD$1=2050,TREND(INDEX('Set Schedules Here'!997:997,1,MATCH(AD$1,'Set Schedules Here'!996:996,0)),INDEX('Set Schedules Here'!996:996,1,MATCH(AD$1,'Set Schedules Here'!996:996,0)),AD$1),TREND(INDEX('Set Schedules Here'!997:997,1,MATCH(AD$1,'Set Schedules Here'!996:996,1)):INDEX('Set Schedules Here'!997:997,1,MATCH(AD$1,'Set Schedules Here'!996:996,1)+1),INDEX('Set Schedules Here'!996:996,1,MATCH(AD$1,'Set Schedules Here'!996:996,1)):INDEX('Set Schedules Here'!996:996,1,MATCH(AD$1,'Set Schedules Here'!996:996,1)+1),AD$1)),rounding_decimal_places)</f>
        <v>0.7</v>
      </c>
      <c r="AE499">
        <f>ROUND(IF(AE$1=2050,TREND(INDEX('Set Schedules Here'!997:997,1,MATCH(AE$1,'Set Schedules Here'!996:996,0)),INDEX('Set Schedules Here'!996:996,1,MATCH(AE$1,'Set Schedules Here'!996:996,0)),AE$1),TREND(INDEX('Set Schedules Here'!997:997,1,MATCH(AE$1,'Set Schedules Here'!996:996,1)):INDEX('Set Schedules Here'!997:997,1,MATCH(AE$1,'Set Schedules Here'!996:996,1)+1),INDEX('Set Schedules Here'!996:996,1,MATCH(AE$1,'Set Schedules Here'!996:996,1)):INDEX('Set Schedules Here'!996:996,1,MATCH(AE$1,'Set Schedules Here'!996:996,1)+1),AE$1)),rounding_decimal_places)</f>
        <v>0.75</v>
      </c>
      <c r="AF499">
        <f>ROUND(IF(AF$1=2050,TREND(INDEX('Set Schedules Here'!997:997,1,MATCH(AF$1,'Set Schedules Here'!996:996,0)),INDEX('Set Schedules Here'!996:996,1,MATCH(AF$1,'Set Schedules Here'!996:996,0)),AF$1),TREND(INDEX('Set Schedules Here'!997:997,1,MATCH(AF$1,'Set Schedules Here'!996:996,1)):INDEX('Set Schedules Here'!997:997,1,MATCH(AF$1,'Set Schedules Here'!996:996,1)+1),INDEX('Set Schedules Here'!996:996,1,MATCH(AF$1,'Set Schedules Here'!996:996,1)):INDEX('Set Schedules Here'!996:996,1,MATCH(AF$1,'Set Schedules Here'!996:996,1)+1),AF$1)),rounding_decimal_places)</f>
        <v>0.8</v>
      </c>
      <c r="AG499">
        <f>ROUND(IF(AG$1=2050,TREND(INDEX('Set Schedules Here'!997:997,1,MATCH(AG$1,'Set Schedules Here'!996:996,0)),INDEX('Set Schedules Here'!996:996,1,MATCH(AG$1,'Set Schedules Here'!996:996,0)),AG$1),TREND(INDEX('Set Schedules Here'!997:997,1,MATCH(AG$1,'Set Schedules Here'!996:996,1)):INDEX('Set Schedules Here'!997:997,1,MATCH(AG$1,'Set Schedules Here'!996:996,1)+1),INDEX('Set Schedules Here'!996:996,1,MATCH(AG$1,'Set Schedules Here'!996:996,1)):INDEX('Set Schedules Here'!996:996,1,MATCH(AG$1,'Set Schedules Here'!996:996,1)+1),AG$1)),rounding_decimal_places)</f>
        <v>0.85</v>
      </c>
      <c r="AH499">
        <f>ROUND(IF(AH$1=2050,TREND(INDEX('Set Schedules Here'!997:997,1,MATCH(AH$1,'Set Schedules Here'!996:996,0)),INDEX('Set Schedules Here'!996:996,1,MATCH(AH$1,'Set Schedules Here'!996:996,0)),AH$1),TREND(INDEX('Set Schedules Here'!997:997,1,MATCH(AH$1,'Set Schedules Here'!996:996,1)):INDEX('Set Schedules Here'!997:997,1,MATCH(AH$1,'Set Schedules Here'!996:996,1)+1),INDEX('Set Schedules Here'!996:996,1,MATCH(AH$1,'Set Schedules Here'!996:996,1)):INDEX('Set Schedules Here'!996:996,1,MATCH(AH$1,'Set Schedules Here'!996:996,1)+1),AH$1)),rounding_decimal_places)</f>
        <v>0.9</v>
      </c>
      <c r="AI499">
        <f>ROUND(IF(AI$1=2050,TREND(INDEX('Set Schedules Here'!997:997,1,MATCH(AI$1,'Set Schedules Here'!996:996,0)),INDEX('Set Schedules Here'!996:996,1,MATCH(AI$1,'Set Schedules Here'!996:996,0)),AI$1),TREND(INDEX('Set Schedules Here'!997:997,1,MATCH(AI$1,'Set Schedules Here'!996:996,1)):INDEX('Set Schedules Here'!997:997,1,MATCH(AI$1,'Set Schedules Here'!996:996,1)+1),INDEX('Set Schedules Here'!996:996,1,MATCH(AI$1,'Set Schedules Here'!996:996,1)):INDEX('Set Schedules Here'!996:996,1,MATCH(AI$1,'Set Schedules Here'!996:996,1)+1),AI$1)),rounding_decimal_places)</f>
        <v>0.95</v>
      </c>
      <c r="AJ499">
        <f>ROUND(IF(AJ$1=2050,TREND(INDEX('Set Schedules Here'!997:997,1,MATCH(AJ$1,'Set Schedules Here'!996:996,0)),INDEX('Set Schedules Here'!996:996,1,MATCH(AJ$1,'Set Schedules Here'!996:996,0)),AJ$1),TREND(INDEX('Set Schedules Here'!997:997,1,MATCH(AJ$1,'Set Schedules Here'!996:996,1)):INDEX('Set Schedules Here'!997:997,1,MATCH(AJ$1,'Set Schedules Here'!996:996,1)+1),INDEX('Set Schedules Here'!996:996,1,MATCH(AJ$1,'Set Schedules Here'!996:996,1)):INDEX('Set Schedules Here'!996:996,1,MATCH(AJ$1,'Set Schedules Here'!996:996,1)+1),AJ$1)),rounding_decimal_places)</f>
        <v>1</v>
      </c>
    </row>
    <row r="500" spans="1:36" x14ac:dyDescent="0.45">
      <c r="A500" s="12" t="str">
        <f>'Set Schedules Here'!A998</f>
        <v>indst fuel type shifting</v>
      </c>
      <c r="B500" s="12" t="str">
        <f>IF(ISBLANK('Set Schedules Here'!C998),"",'Set Schedules Here'!C998)</f>
        <v>cement and other carbonates</v>
      </c>
      <c r="C500" s="12" t="str">
        <f>IF(ISBLANK('Set Schedules Here'!D998),"",'Set Schedules Here'!D998)</f>
        <v>crude oil if</v>
      </c>
      <c r="D500" s="21" t="str">
        <f>IF(ISBLANK('Set Schedules Here'!E998),"",'Set Schedules Here'!E998)</f>
        <v/>
      </c>
      <c r="E500">
        <f>ROUND(IF(E$1=2050,TREND(INDEX('Set Schedules Here'!999:999,1,MATCH(E$1,'Set Schedules Here'!998:998,0)),INDEX('Set Schedules Here'!998:998,1,MATCH(E$1,'Set Schedules Here'!998:998,0)),E$1),TREND(INDEX('Set Schedules Here'!999:999,1,MATCH(E$1,'Set Schedules Here'!998:998,1)):INDEX('Set Schedules Here'!999:999,1,MATCH(E$1,'Set Schedules Here'!998:998,1)+1),INDEX('Set Schedules Here'!998:998,1,MATCH(E$1,'Set Schedules Here'!998:998,1)):INDEX('Set Schedules Here'!998:998,1,MATCH(E$1,'Set Schedules Here'!998:998,1)+1),E$1)),rounding_decimal_places)</f>
        <v>0</v>
      </c>
      <c r="F500">
        <f>ROUND(IF(F$1=2050,TREND(INDEX('Set Schedules Here'!999:999,1,MATCH(F$1,'Set Schedules Here'!998:998,0)),INDEX('Set Schedules Here'!998:998,1,MATCH(F$1,'Set Schedules Here'!998:998,0)),F$1),TREND(INDEX('Set Schedules Here'!999:999,1,MATCH(F$1,'Set Schedules Here'!998:998,1)):INDEX('Set Schedules Here'!999:999,1,MATCH(F$1,'Set Schedules Here'!998:998,1)+1),INDEX('Set Schedules Here'!998:998,1,MATCH(F$1,'Set Schedules Here'!998:998,1)):INDEX('Set Schedules Here'!998:998,1,MATCH(F$1,'Set Schedules Here'!998:998,1)+1),F$1)),rounding_decimal_places)</f>
        <v>0</v>
      </c>
      <c r="G500">
        <f>ROUND(IF(G$1=2050,TREND(INDEX('Set Schedules Here'!999:999,1,MATCH(G$1,'Set Schedules Here'!998:998,0)),INDEX('Set Schedules Here'!998:998,1,MATCH(G$1,'Set Schedules Here'!998:998,0)),G$1),TREND(INDEX('Set Schedules Here'!999:999,1,MATCH(G$1,'Set Schedules Here'!998:998,1)):INDEX('Set Schedules Here'!999:999,1,MATCH(G$1,'Set Schedules Here'!998:998,1)+1),INDEX('Set Schedules Here'!998:998,1,MATCH(G$1,'Set Schedules Here'!998:998,1)):INDEX('Set Schedules Here'!998:998,1,MATCH(G$1,'Set Schedules Here'!998:998,1)+1),G$1)),rounding_decimal_places)</f>
        <v>0</v>
      </c>
      <c r="H500">
        <f>ROUND(IF(H$1=2050,TREND(INDEX('Set Schedules Here'!999:999,1,MATCH(H$1,'Set Schedules Here'!998:998,0)),INDEX('Set Schedules Here'!998:998,1,MATCH(H$1,'Set Schedules Here'!998:998,0)),H$1),TREND(INDEX('Set Schedules Here'!999:999,1,MATCH(H$1,'Set Schedules Here'!998:998,1)):INDEX('Set Schedules Here'!999:999,1,MATCH(H$1,'Set Schedules Here'!998:998,1)+1),INDEX('Set Schedules Here'!998:998,1,MATCH(H$1,'Set Schedules Here'!998:998,1)):INDEX('Set Schedules Here'!998:998,1,MATCH(H$1,'Set Schedules Here'!998:998,1)+1),H$1)),rounding_decimal_places)</f>
        <v>0</v>
      </c>
      <c r="I500">
        <f>ROUND(IF(I$1=2050,TREND(INDEX('Set Schedules Here'!999:999,1,MATCH(I$1,'Set Schedules Here'!998:998,0)),INDEX('Set Schedules Here'!998:998,1,MATCH(I$1,'Set Schedules Here'!998:998,0)),I$1),TREND(INDEX('Set Schedules Here'!999:999,1,MATCH(I$1,'Set Schedules Here'!998:998,1)):INDEX('Set Schedules Here'!999:999,1,MATCH(I$1,'Set Schedules Here'!998:998,1)+1),INDEX('Set Schedules Here'!998:998,1,MATCH(I$1,'Set Schedules Here'!998:998,1)):INDEX('Set Schedules Here'!998:998,1,MATCH(I$1,'Set Schedules Here'!998:998,1)+1),I$1)),rounding_decimal_places)</f>
        <v>0</v>
      </c>
      <c r="J500">
        <f>ROUND(IF(J$1=2050,TREND(INDEX('Set Schedules Here'!999:999,1,MATCH(J$1,'Set Schedules Here'!998:998,0)),INDEX('Set Schedules Here'!998:998,1,MATCH(J$1,'Set Schedules Here'!998:998,0)),J$1),TREND(INDEX('Set Schedules Here'!999:999,1,MATCH(J$1,'Set Schedules Here'!998:998,1)):INDEX('Set Schedules Here'!999:999,1,MATCH(J$1,'Set Schedules Here'!998:998,1)+1),INDEX('Set Schedules Here'!998:998,1,MATCH(J$1,'Set Schedules Here'!998:998,1)):INDEX('Set Schedules Here'!998:998,1,MATCH(J$1,'Set Schedules Here'!998:998,1)+1),J$1)),rounding_decimal_places)</f>
        <v>0</v>
      </c>
      <c r="K500">
        <f>ROUND(IF(K$1=2050,TREND(INDEX('Set Schedules Here'!999:999,1,MATCH(K$1,'Set Schedules Here'!998:998,0)),INDEX('Set Schedules Here'!998:998,1,MATCH(K$1,'Set Schedules Here'!998:998,0)),K$1),TREND(INDEX('Set Schedules Here'!999:999,1,MATCH(K$1,'Set Schedules Here'!998:998,1)):INDEX('Set Schedules Here'!999:999,1,MATCH(K$1,'Set Schedules Here'!998:998,1)+1),INDEX('Set Schedules Here'!998:998,1,MATCH(K$1,'Set Schedules Here'!998:998,1)):INDEX('Set Schedules Here'!998:998,1,MATCH(K$1,'Set Schedules Here'!998:998,1)+1),K$1)),rounding_decimal_places)</f>
        <v>0</v>
      </c>
      <c r="L500">
        <f>ROUND(IF(L$1=2050,TREND(INDEX('Set Schedules Here'!999:999,1,MATCH(L$1,'Set Schedules Here'!998:998,0)),INDEX('Set Schedules Here'!998:998,1,MATCH(L$1,'Set Schedules Here'!998:998,0)),L$1),TREND(INDEX('Set Schedules Here'!999:999,1,MATCH(L$1,'Set Schedules Here'!998:998,1)):INDEX('Set Schedules Here'!999:999,1,MATCH(L$1,'Set Schedules Here'!998:998,1)+1),INDEX('Set Schedules Here'!998:998,1,MATCH(L$1,'Set Schedules Here'!998:998,1)):INDEX('Set Schedules Here'!998:998,1,MATCH(L$1,'Set Schedules Here'!998:998,1)+1),L$1)),rounding_decimal_places)</f>
        <v>0</v>
      </c>
      <c r="M500">
        <f>ROUND(IF(M$1=2050,TREND(INDEX('Set Schedules Here'!999:999,1,MATCH(M$1,'Set Schedules Here'!998:998,0)),INDEX('Set Schedules Here'!998:998,1,MATCH(M$1,'Set Schedules Here'!998:998,0)),M$1),TREND(INDEX('Set Schedules Here'!999:999,1,MATCH(M$1,'Set Schedules Here'!998:998,1)):INDEX('Set Schedules Here'!999:999,1,MATCH(M$1,'Set Schedules Here'!998:998,1)+1),INDEX('Set Schedules Here'!998:998,1,MATCH(M$1,'Set Schedules Here'!998:998,1)):INDEX('Set Schedules Here'!998:998,1,MATCH(M$1,'Set Schedules Here'!998:998,1)+1),M$1)),rounding_decimal_places)</f>
        <v>0</v>
      </c>
      <c r="N500">
        <f>ROUND(IF(N$1=2050,TREND(INDEX('Set Schedules Here'!999:999,1,MATCH(N$1,'Set Schedules Here'!998:998,0)),INDEX('Set Schedules Here'!998:998,1,MATCH(N$1,'Set Schedules Here'!998:998,0)),N$1),TREND(INDEX('Set Schedules Here'!999:999,1,MATCH(N$1,'Set Schedules Here'!998:998,1)):INDEX('Set Schedules Here'!999:999,1,MATCH(N$1,'Set Schedules Here'!998:998,1)+1),INDEX('Set Schedules Here'!998:998,1,MATCH(N$1,'Set Schedules Here'!998:998,1)):INDEX('Set Schedules Here'!998:998,1,MATCH(N$1,'Set Schedules Here'!998:998,1)+1),N$1)),rounding_decimal_places)</f>
        <v>0</v>
      </c>
      <c r="O500">
        <f>ROUND(IF(O$1=2050,TREND(INDEX('Set Schedules Here'!999:999,1,MATCH(O$1,'Set Schedules Here'!998:998,0)),INDEX('Set Schedules Here'!998:998,1,MATCH(O$1,'Set Schedules Here'!998:998,0)),O$1),TREND(INDEX('Set Schedules Here'!999:999,1,MATCH(O$1,'Set Schedules Here'!998:998,1)):INDEX('Set Schedules Here'!999:999,1,MATCH(O$1,'Set Schedules Here'!998:998,1)+1),INDEX('Set Schedules Here'!998:998,1,MATCH(O$1,'Set Schedules Here'!998:998,1)):INDEX('Set Schedules Here'!998:998,1,MATCH(O$1,'Set Schedules Here'!998:998,1)+1),O$1)),rounding_decimal_places)</f>
        <v>0</v>
      </c>
      <c r="P500">
        <f>ROUND(IF(P$1=2050,TREND(INDEX('Set Schedules Here'!999:999,1,MATCH(P$1,'Set Schedules Here'!998:998,0)),INDEX('Set Schedules Here'!998:998,1,MATCH(P$1,'Set Schedules Here'!998:998,0)),P$1),TREND(INDEX('Set Schedules Here'!999:999,1,MATCH(P$1,'Set Schedules Here'!998:998,1)):INDEX('Set Schedules Here'!999:999,1,MATCH(P$1,'Set Schedules Here'!998:998,1)+1),INDEX('Set Schedules Here'!998:998,1,MATCH(P$1,'Set Schedules Here'!998:998,1)):INDEX('Set Schedules Here'!998:998,1,MATCH(P$1,'Set Schedules Here'!998:998,1)+1),P$1)),rounding_decimal_places)</f>
        <v>0</v>
      </c>
      <c r="Q500">
        <f>ROUND(IF(Q$1=2050,TREND(INDEX('Set Schedules Here'!999:999,1,MATCH(Q$1,'Set Schedules Here'!998:998,0)),INDEX('Set Schedules Here'!998:998,1,MATCH(Q$1,'Set Schedules Here'!998:998,0)),Q$1),TREND(INDEX('Set Schedules Here'!999:999,1,MATCH(Q$1,'Set Schedules Here'!998:998,1)):INDEX('Set Schedules Here'!999:999,1,MATCH(Q$1,'Set Schedules Here'!998:998,1)+1),INDEX('Set Schedules Here'!998:998,1,MATCH(Q$1,'Set Schedules Here'!998:998,1)):INDEX('Set Schedules Here'!998:998,1,MATCH(Q$1,'Set Schedules Here'!998:998,1)+1),Q$1)),rounding_decimal_places)</f>
        <v>0.05</v>
      </c>
      <c r="R500">
        <f>ROUND(IF(R$1=2050,TREND(INDEX('Set Schedules Here'!999:999,1,MATCH(R$1,'Set Schedules Here'!998:998,0)),INDEX('Set Schedules Here'!998:998,1,MATCH(R$1,'Set Schedules Here'!998:998,0)),R$1),TREND(INDEX('Set Schedules Here'!999:999,1,MATCH(R$1,'Set Schedules Here'!998:998,1)):INDEX('Set Schedules Here'!999:999,1,MATCH(R$1,'Set Schedules Here'!998:998,1)+1),INDEX('Set Schedules Here'!998:998,1,MATCH(R$1,'Set Schedules Here'!998:998,1)):INDEX('Set Schedules Here'!998:998,1,MATCH(R$1,'Set Schedules Here'!998:998,1)+1),R$1)),rounding_decimal_places)</f>
        <v>0.1</v>
      </c>
      <c r="S500">
        <f>ROUND(IF(S$1=2050,TREND(INDEX('Set Schedules Here'!999:999,1,MATCH(S$1,'Set Schedules Here'!998:998,0)),INDEX('Set Schedules Here'!998:998,1,MATCH(S$1,'Set Schedules Here'!998:998,0)),S$1),TREND(INDEX('Set Schedules Here'!999:999,1,MATCH(S$1,'Set Schedules Here'!998:998,1)):INDEX('Set Schedules Here'!999:999,1,MATCH(S$1,'Set Schedules Here'!998:998,1)+1),INDEX('Set Schedules Here'!998:998,1,MATCH(S$1,'Set Schedules Here'!998:998,1)):INDEX('Set Schedules Here'!998:998,1,MATCH(S$1,'Set Schedules Here'!998:998,1)+1),S$1)),rounding_decimal_places)</f>
        <v>0.15</v>
      </c>
      <c r="T500">
        <f>ROUND(IF(T$1=2050,TREND(INDEX('Set Schedules Here'!999:999,1,MATCH(T$1,'Set Schedules Here'!998:998,0)),INDEX('Set Schedules Here'!998:998,1,MATCH(T$1,'Set Schedules Here'!998:998,0)),T$1),TREND(INDEX('Set Schedules Here'!999:999,1,MATCH(T$1,'Set Schedules Here'!998:998,1)):INDEX('Set Schedules Here'!999:999,1,MATCH(T$1,'Set Schedules Here'!998:998,1)+1),INDEX('Set Schedules Here'!998:998,1,MATCH(T$1,'Set Schedules Here'!998:998,1)):INDEX('Set Schedules Here'!998:998,1,MATCH(T$1,'Set Schedules Here'!998:998,1)+1),T$1)),rounding_decimal_places)</f>
        <v>0.2</v>
      </c>
      <c r="U500">
        <f>ROUND(IF(U$1=2050,TREND(INDEX('Set Schedules Here'!999:999,1,MATCH(U$1,'Set Schedules Here'!998:998,0)),INDEX('Set Schedules Here'!998:998,1,MATCH(U$1,'Set Schedules Here'!998:998,0)),U$1),TREND(INDEX('Set Schedules Here'!999:999,1,MATCH(U$1,'Set Schedules Here'!998:998,1)):INDEX('Set Schedules Here'!999:999,1,MATCH(U$1,'Set Schedules Here'!998:998,1)+1),INDEX('Set Schedules Here'!998:998,1,MATCH(U$1,'Set Schedules Here'!998:998,1)):INDEX('Set Schedules Here'!998:998,1,MATCH(U$1,'Set Schedules Here'!998:998,1)+1),U$1)),rounding_decimal_places)</f>
        <v>0.25</v>
      </c>
      <c r="V500">
        <f>ROUND(IF(V$1=2050,TREND(INDEX('Set Schedules Here'!999:999,1,MATCH(V$1,'Set Schedules Here'!998:998,0)),INDEX('Set Schedules Here'!998:998,1,MATCH(V$1,'Set Schedules Here'!998:998,0)),V$1),TREND(INDEX('Set Schedules Here'!999:999,1,MATCH(V$1,'Set Schedules Here'!998:998,1)):INDEX('Set Schedules Here'!999:999,1,MATCH(V$1,'Set Schedules Here'!998:998,1)+1),INDEX('Set Schedules Here'!998:998,1,MATCH(V$1,'Set Schedules Here'!998:998,1)):INDEX('Set Schedules Here'!998:998,1,MATCH(V$1,'Set Schedules Here'!998:998,1)+1),V$1)),rounding_decimal_places)</f>
        <v>0.3</v>
      </c>
      <c r="W500">
        <f>ROUND(IF(W$1=2050,TREND(INDEX('Set Schedules Here'!999:999,1,MATCH(W$1,'Set Schedules Here'!998:998,0)),INDEX('Set Schedules Here'!998:998,1,MATCH(W$1,'Set Schedules Here'!998:998,0)),W$1),TREND(INDEX('Set Schedules Here'!999:999,1,MATCH(W$1,'Set Schedules Here'!998:998,1)):INDEX('Set Schedules Here'!999:999,1,MATCH(W$1,'Set Schedules Here'!998:998,1)+1),INDEX('Set Schedules Here'!998:998,1,MATCH(W$1,'Set Schedules Here'!998:998,1)):INDEX('Set Schedules Here'!998:998,1,MATCH(W$1,'Set Schedules Here'!998:998,1)+1),W$1)),rounding_decimal_places)</f>
        <v>0.35</v>
      </c>
      <c r="X500">
        <f>ROUND(IF(X$1=2050,TREND(INDEX('Set Schedules Here'!999:999,1,MATCH(X$1,'Set Schedules Here'!998:998,0)),INDEX('Set Schedules Here'!998:998,1,MATCH(X$1,'Set Schedules Here'!998:998,0)),X$1),TREND(INDEX('Set Schedules Here'!999:999,1,MATCH(X$1,'Set Schedules Here'!998:998,1)):INDEX('Set Schedules Here'!999:999,1,MATCH(X$1,'Set Schedules Here'!998:998,1)+1),INDEX('Set Schedules Here'!998:998,1,MATCH(X$1,'Set Schedules Here'!998:998,1)):INDEX('Set Schedules Here'!998:998,1,MATCH(X$1,'Set Schedules Here'!998:998,1)+1),X$1)),rounding_decimal_places)</f>
        <v>0.4</v>
      </c>
      <c r="Y500">
        <f>ROUND(IF(Y$1=2050,TREND(INDEX('Set Schedules Here'!999:999,1,MATCH(Y$1,'Set Schedules Here'!998:998,0)),INDEX('Set Schedules Here'!998:998,1,MATCH(Y$1,'Set Schedules Here'!998:998,0)),Y$1),TREND(INDEX('Set Schedules Here'!999:999,1,MATCH(Y$1,'Set Schedules Here'!998:998,1)):INDEX('Set Schedules Here'!999:999,1,MATCH(Y$1,'Set Schedules Here'!998:998,1)+1),INDEX('Set Schedules Here'!998:998,1,MATCH(Y$1,'Set Schedules Here'!998:998,1)):INDEX('Set Schedules Here'!998:998,1,MATCH(Y$1,'Set Schedules Here'!998:998,1)+1),Y$1)),rounding_decimal_places)</f>
        <v>0.45</v>
      </c>
      <c r="Z500">
        <f>ROUND(IF(Z$1=2050,TREND(INDEX('Set Schedules Here'!999:999,1,MATCH(Z$1,'Set Schedules Here'!998:998,0)),INDEX('Set Schedules Here'!998:998,1,MATCH(Z$1,'Set Schedules Here'!998:998,0)),Z$1),TREND(INDEX('Set Schedules Here'!999:999,1,MATCH(Z$1,'Set Schedules Here'!998:998,1)):INDEX('Set Schedules Here'!999:999,1,MATCH(Z$1,'Set Schedules Here'!998:998,1)+1),INDEX('Set Schedules Here'!998:998,1,MATCH(Z$1,'Set Schedules Here'!998:998,1)):INDEX('Set Schedules Here'!998:998,1,MATCH(Z$1,'Set Schedules Here'!998:998,1)+1),Z$1)),rounding_decimal_places)</f>
        <v>0.5</v>
      </c>
      <c r="AA500">
        <f>ROUND(IF(AA$1=2050,TREND(INDEX('Set Schedules Here'!999:999,1,MATCH(AA$1,'Set Schedules Here'!998:998,0)),INDEX('Set Schedules Here'!998:998,1,MATCH(AA$1,'Set Schedules Here'!998:998,0)),AA$1),TREND(INDEX('Set Schedules Here'!999:999,1,MATCH(AA$1,'Set Schedules Here'!998:998,1)):INDEX('Set Schedules Here'!999:999,1,MATCH(AA$1,'Set Schedules Here'!998:998,1)+1),INDEX('Set Schedules Here'!998:998,1,MATCH(AA$1,'Set Schedules Here'!998:998,1)):INDEX('Set Schedules Here'!998:998,1,MATCH(AA$1,'Set Schedules Here'!998:998,1)+1),AA$1)),rounding_decimal_places)</f>
        <v>0.55000000000000004</v>
      </c>
      <c r="AB500">
        <f>ROUND(IF(AB$1=2050,TREND(INDEX('Set Schedules Here'!999:999,1,MATCH(AB$1,'Set Schedules Here'!998:998,0)),INDEX('Set Schedules Here'!998:998,1,MATCH(AB$1,'Set Schedules Here'!998:998,0)),AB$1),TREND(INDEX('Set Schedules Here'!999:999,1,MATCH(AB$1,'Set Schedules Here'!998:998,1)):INDEX('Set Schedules Here'!999:999,1,MATCH(AB$1,'Set Schedules Here'!998:998,1)+1),INDEX('Set Schedules Here'!998:998,1,MATCH(AB$1,'Set Schedules Here'!998:998,1)):INDEX('Set Schedules Here'!998:998,1,MATCH(AB$1,'Set Schedules Here'!998:998,1)+1),AB$1)),rounding_decimal_places)</f>
        <v>0.6</v>
      </c>
      <c r="AC500">
        <f>ROUND(IF(AC$1=2050,TREND(INDEX('Set Schedules Here'!999:999,1,MATCH(AC$1,'Set Schedules Here'!998:998,0)),INDEX('Set Schedules Here'!998:998,1,MATCH(AC$1,'Set Schedules Here'!998:998,0)),AC$1),TREND(INDEX('Set Schedules Here'!999:999,1,MATCH(AC$1,'Set Schedules Here'!998:998,1)):INDEX('Set Schedules Here'!999:999,1,MATCH(AC$1,'Set Schedules Here'!998:998,1)+1),INDEX('Set Schedules Here'!998:998,1,MATCH(AC$1,'Set Schedules Here'!998:998,1)):INDEX('Set Schedules Here'!998:998,1,MATCH(AC$1,'Set Schedules Here'!998:998,1)+1),AC$1)),rounding_decimal_places)</f>
        <v>0.65</v>
      </c>
      <c r="AD500">
        <f>ROUND(IF(AD$1=2050,TREND(INDEX('Set Schedules Here'!999:999,1,MATCH(AD$1,'Set Schedules Here'!998:998,0)),INDEX('Set Schedules Here'!998:998,1,MATCH(AD$1,'Set Schedules Here'!998:998,0)),AD$1),TREND(INDEX('Set Schedules Here'!999:999,1,MATCH(AD$1,'Set Schedules Here'!998:998,1)):INDEX('Set Schedules Here'!999:999,1,MATCH(AD$1,'Set Schedules Here'!998:998,1)+1),INDEX('Set Schedules Here'!998:998,1,MATCH(AD$1,'Set Schedules Here'!998:998,1)):INDEX('Set Schedules Here'!998:998,1,MATCH(AD$1,'Set Schedules Here'!998:998,1)+1),AD$1)),rounding_decimal_places)</f>
        <v>0.7</v>
      </c>
      <c r="AE500">
        <f>ROUND(IF(AE$1=2050,TREND(INDEX('Set Schedules Here'!999:999,1,MATCH(AE$1,'Set Schedules Here'!998:998,0)),INDEX('Set Schedules Here'!998:998,1,MATCH(AE$1,'Set Schedules Here'!998:998,0)),AE$1),TREND(INDEX('Set Schedules Here'!999:999,1,MATCH(AE$1,'Set Schedules Here'!998:998,1)):INDEX('Set Schedules Here'!999:999,1,MATCH(AE$1,'Set Schedules Here'!998:998,1)+1),INDEX('Set Schedules Here'!998:998,1,MATCH(AE$1,'Set Schedules Here'!998:998,1)):INDEX('Set Schedules Here'!998:998,1,MATCH(AE$1,'Set Schedules Here'!998:998,1)+1),AE$1)),rounding_decimal_places)</f>
        <v>0.75</v>
      </c>
      <c r="AF500">
        <f>ROUND(IF(AF$1=2050,TREND(INDEX('Set Schedules Here'!999:999,1,MATCH(AF$1,'Set Schedules Here'!998:998,0)),INDEX('Set Schedules Here'!998:998,1,MATCH(AF$1,'Set Schedules Here'!998:998,0)),AF$1),TREND(INDEX('Set Schedules Here'!999:999,1,MATCH(AF$1,'Set Schedules Here'!998:998,1)):INDEX('Set Schedules Here'!999:999,1,MATCH(AF$1,'Set Schedules Here'!998:998,1)+1),INDEX('Set Schedules Here'!998:998,1,MATCH(AF$1,'Set Schedules Here'!998:998,1)):INDEX('Set Schedules Here'!998:998,1,MATCH(AF$1,'Set Schedules Here'!998:998,1)+1),AF$1)),rounding_decimal_places)</f>
        <v>0.8</v>
      </c>
      <c r="AG500">
        <f>ROUND(IF(AG$1=2050,TREND(INDEX('Set Schedules Here'!999:999,1,MATCH(AG$1,'Set Schedules Here'!998:998,0)),INDEX('Set Schedules Here'!998:998,1,MATCH(AG$1,'Set Schedules Here'!998:998,0)),AG$1),TREND(INDEX('Set Schedules Here'!999:999,1,MATCH(AG$1,'Set Schedules Here'!998:998,1)):INDEX('Set Schedules Here'!999:999,1,MATCH(AG$1,'Set Schedules Here'!998:998,1)+1),INDEX('Set Schedules Here'!998:998,1,MATCH(AG$1,'Set Schedules Here'!998:998,1)):INDEX('Set Schedules Here'!998:998,1,MATCH(AG$1,'Set Schedules Here'!998:998,1)+1),AG$1)),rounding_decimal_places)</f>
        <v>0.85</v>
      </c>
      <c r="AH500">
        <f>ROUND(IF(AH$1=2050,TREND(INDEX('Set Schedules Here'!999:999,1,MATCH(AH$1,'Set Schedules Here'!998:998,0)),INDEX('Set Schedules Here'!998:998,1,MATCH(AH$1,'Set Schedules Here'!998:998,0)),AH$1),TREND(INDEX('Set Schedules Here'!999:999,1,MATCH(AH$1,'Set Schedules Here'!998:998,1)):INDEX('Set Schedules Here'!999:999,1,MATCH(AH$1,'Set Schedules Here'!998:998,1)+1),INDEX('Set Schedules Here'!998:998,1,MATCH(AH$1,'Set Schedules Here'!998:998,1)):INDEX('Set Schedules Here'!998:998,1,MATCH(AH$1,'Set Schedules Here'!998:998,1)+1),AH$1)),rounding_decimal_places)</f>
        <v>0.9</v>
      </c>
      <c r="AI500">
        <f>ROUND(IF(AI$1=2050,TREND(INDEX('Set Schedules Here'!999:999,1,MATCH(AI$1,'Set Schedules Here'!998:998,0)),INDEX('Set Schedules Here'!998:998,1,MATCH(AI$1,'Set Schedules Here'!998:998,0)),AI$1),TREND(INDEX('Set Schedules Here'!999:999,1,MATCH(AI$1,'Set Schedules Here'!998:998,1)):INDEX('Set Schedules Here'!999:999,1,MATCH(AI$1,'Set Schedules Here'!998:998,1)+1),INDEX('Set Schedules Here'!998:998,1,MATCH(AI$1,'Set Schedules Here'!998:998,1)):INDEX('Set Schedules Here'!998:998,1,MATCH(AI$1,'Set Schedules Here'!998:998,1)+1),AI$1)),rounding_decimal_places)</f>
        <v>0.95</v>
      </c>
      <c r="AJ500">
        <f>ROUND(IF(AJ$1=2050,TREND(INDEX('Set Schedules Here'!999:999,1,MATCH(AJ$1,'Set Schedules Here'!998:998,0)),INDEX('Set Schedules Here'!998:998,1,MATCH(AJ$1,'Set Schedules Here'!998:998,0)),AJ$1),TREND(INDEX('Set Schedules Here'!999:999,1,MATCH(AJ$1,'Set Schedules Here'!998:998,1)):INDEX('Set Schedules Here'!999:999,1,MATCH(AJ$1,'Set Schedules Here'!998:998,1)+1),INDEX('Set Schedules Here'!998:998,1,MATCH(AJ$1,'Set Schedules Here'!998:998,1)):INDEX('Set Schedules Here'!998:998,1,MATCH(AJ$1,'Set Schedules Here'!998:998,1)+1),AJ$1)),rounding_decimal_places)</f>
        <v>1</v>
      </c>
    </row>
    <row r="501" spans="1:36" x14ac:dyDescent="0.45">
      <c r="A501" s="12" t="str">
        <f>'Set Schedules Here'!A1000</f>
        <v>indst fuel type shifting</v>
      </c>
      <c r="B501" s="12" t="str">
        <f>IF(ISBLANK('Set Schedules Here'!C1000),"",'Set Schedules Here'!C1000)</f>
        <v>cement and other carbonates</v>
      </c>
      <c r="C501" s="12" t="str">
        <f>IF(ISBLANK('Set Schedules Here'!D1000),"",'Set Schedules Here'!D1000)</f>
        <v>heavy or residual fuel oil if</v>
      </c>
      <c r="D501" s="21" t="str">
        <f>IF(ISBLANK('Set Schedules Here'!E1000),"",'Set Schedules Here'!E1000)</f>
        <v/>
      </c>
      <c r="E501">
        <f>ROUND(IF(E$1=2050,TREND(INDEX('Set Schedules Here'!1001:1001,1,MATCH(E$1,'Set Schedules Here'!1000:1000,0)),INDEX('Set Schedules Here'!1000:1000,1,MATCH(E$1,'Set Schedules Here'!1000:1000,0)),E$1),TREND(INDEX('Set Schedules Here'!1001:1001,1,MATCH(E$1,'Set Schedules Here'!1000:1000,1)):INDEX('Set Schedules Here'!1001:1001,1,MATCH(E$1,'Set Schedules Here'!1000:1000,1)+1),INDEX('Set Schedules Here'!1000:1000,1,MATCH(E$1,'Set Schedules Here'!1000:1000,1)):INDEX('Set Schedules Here'!1000:1000,1,MATCH(E$1,'Set Schedules Here'!1000:1000,1)+1),E$1)),rounding_decimal_places)</f>
        <v>0</v>
      </c>
      <c r="F501">
        <f>ROUND(IF(F$1=2050,TREND(INDEX('Set Schedules Here'!1001:1001,1,MATCH(F$1,'Set Schedules Here'!1000:1000,0)),INDEX('Set Schedules Here'!1000:1000,1,MATCH(F$1,'Set Schedules Here'!1000:1000,0)),F$1),TREND(INDEX('Set Schedules Here'!1001:1001,1,MATCH(F$1,'Set Schedules Here'!1000:1000,1)):INDEX('Set Schedules Here'!1001:1001,1,MATCH(F$1,'Set Schedules Here'!1000:1000,1)+1),INDEX('Set Schedules Here'!1000:1000,1,MATCH(F$1,'Set Schedules Here'!1000:1000,1)):INDEX('Set Schedules Here'!1000:1000,1,MATCH(F$1,'Set Schedules Here'!1000:1000,1)+1),F$1)),rounding_decimal_places)</f>
        <v>0</v>
      </c>
      <c r="G501">
        <f>ROUND(IF(G$1=2050,TREND(INDEX('Set Schedules Here'!1001:1001,1,MATCH(G$1,'Set Schedules Here'!1000:1000,0)),INDEX('Set Schedules Here'!1000:1000,1,MATCH(G$1,'Set Schedules Here'!1000:1000,0)),G$1),TREND(INDEX('Set Schedules Here'!1001:1001,1,MATCH(G$1,'Set Schedules Here'!1000:1000,1)):INDEX('Set Schedules Here'!1001:1001,1,MATCH(G$1,'Set Schedules Here'!1000:1000,1)+1),INDEX('Set Schedules Here'!1000:1000,1,MATCH(G$1,'Set Schedules Here'!1000:1000,1)):INDEX('Set Schedules Here'!1000:1000,1,MATCH(G$1,'Set Schedules Here'!1000:1000,1)+1),G$1)),rounding_decimal_places)</f>
        <v>0</v>
      </c>
      <c r="H501">
        <f>ROUND(IF(H$1=2050,TREND(INDEX('Set Schedules Here'!1001:1001,1,MATCH(H$1,'Set Schedules Here'!1000:1000,0)),INDEX('Set Schedules Here'!1000:1000,1,MATCH(H$1,'Set Schedules Here'!1000:1000,0)),H$1),TREND(INDEX('Set Schedules Here'!1001:1001,1,MATCH(H$1,'Set Schedules Here'!1000:1000,1)):INDEX('Set Schedules Here'!1001:1001,1,MATCH(H$1,'Set Schedules Here'!1000:1000,1)+1),INDEX('Set Schedules Here'!1000:1000,1,MATCH(H$1,'Set Schedules Here'!1000:1000,1)):INDEX('Set Schedules Here'!1000:1000,1,MATCH(H$1,'Set Schedules Here'!1000:1000,1)+1),H$1)),rounding_decimal_places)</f>
        <v>0</v>
      </c>
      <c r="I501">
        <f>ROUND(IF(I$1=2050,TREND(INDEX('Set Schedules Here'!1001:1001,1,MATCH(I$1,'Set Schedules Here'!1000:1000,0)),INDEX('Set Schedules Here'!1000:1000,1,MATCH(I$1,'Set Schedules Here'!1000:1000,0)),I$1),TREND(INDEX('Set Schedules Here'!1001:1001,1,MATCH(I$1,'Set Schedules Here'!1000:1000,1)):INDEX('Set Schedules Here'!1001:1001,1,MATCH(I$1,'Set Schedules Here'!1000:1000,1)+1),INDEX('Set Schedules Here'!1000:1000,1,MATCH(I$1,'Set Schedules Here'!1000:1000,1)):INDEX('Set Schedules Here'!1000:1000,1,MATCH(I$1,'Set Schedules Here'!1000:1000,1)+1),I$1)),rounding_decimal_places)</f>
        <v>0</v>
      </c>
      <c r="J501">
        <f>ROUND(IF(J$1=2050,TREND(INDEX('Set Schedules Here'!1001:1001,1,MATCH(J$1,'Set Schedules Here'!1000:1000,0)),INDEX('Set Schedules Here'!1000:1000,1,MATCH(J$1,'Set Schedules Here'!1000:1000,0)),J$1),TREND(INDEX('Set Schedules Here'!1001:1001,1,MATCH(J$1,'Set Schedules Here'!1000:1000,1)):INDEX('Set Schedules Here'!1001:1001,1,MATCH(J$1,'Set Schedules Here'!1000:1000,1)+1),INDEX('Set Schedules Here'!1000:1000,1,MATCH(J$1,'Set Schedules Here'!1000:1000,1)):INDEX('Set Schedules Here'!1000:1000,1,MATCH(J$1,'Set Schedules Here'!1000:1000,1)+1),J$1)),rounding_decimal_places)</f>
        <v>0</v>
      </c>
      <c r="K501">
        <f>ROUND(IF(K$1=2050,TREND(INDEX('Set Schedules Here'!1001:1001,1,MATCH(K$1,'Set Schedules Here'!1000:1000,0)),INDEX('Set Schedules Here'!1000:1000,1,MATCH(K$1,'Set Schedules Here'!1000:1000,0)),K$1),TREND(INDEX('Set Schedules Here'!1001:1001,1,MATCH(K$1,'Set Schedules Here'!1000:1000,1)):INDEX('Set Schedules Here'!1001:1001,1,MATCH(K$1,'Set Schedules Here'!1000:1000,1)+1),INDEX('Set Schedules Here'!1000:1000,1,MATCH(K$1,'Set Schedules Here'!1000:1000,1)):INDEX('Set Schedules Here'!1000:1000,1,MATCH(K$1,'Set Schedules Here'!1000:1000,1)+1),K$1)),rounding_decimal_places)</f>
        <v>0</v>
      </c>
      <c r="L501">
        <f>ROUND(IF(L$1=2050,TREND(INDEX('Set Schedules Here'!1001:1001,1,MATCH(L$1,'Set Schedules Here'!1000:1000,0)),INDEX('Set Schedules Here'!1000:1000,1,MATCH(L$1,'Set Schedules Here'!1000:1000,0)),L$1),TREND(INDEX('Set Schedules Here'!1001:1001,1,MATCH(L$1,'Set Schedules Here'!1000:1000,1)):INDEX('Set Schedules Here'!1001:1001,1,MATCH(L$1,'Set Schedules Here'!1000:1000,1)+1),INDEX('Set Schedules Here'!1000:1000,1,MATCH(L$1,'Set Schedules Here'!1000:1000,1)):INDEX('Set Schedules Here'!1000:1000,1,MATCH(L$1,'Set Schedules Here'!1000:1000,1)+1),L$1)),rounding_decimal_places)</f>
        <v>0</v>
      </c>
      <c r="M501">
        <f>ROUND(IF(M$1=2050,TREND(INDEX('Set Schedules Here'!1001:1001,1,MATCH(M$1,'Set Schedules Here'!1000:1000,0)),INDEX('Set Schedules Here'!1000:1000,1,MATCH(M$1,'Set Schedules Here'!1000:1000,0)),M$1),TREND(INDEX('Set Schedules Here'!1001:1001,1,MATCH(M$1,'Set Schedules Here'!1000:1000,1)):INDEX('Set Schedules Here'!1001:1001,1,MATCH(M$1,'Set Schedules Here'!1000:1000,1)+1),INDEX('Set Schedules Here'!1000:1000,1,MATCH(M$1,'Set Schedules Here'!1000:1000,1)):INDEX('Set Schedules Here'!1000:1000,1,MATCH(M$1,'Set Schedules Here'!1000:1000,1)+1),M$1)),rounding_decimal_places)</f>
        <v>0</v>
      </c>
      <c r="N501">
        <f>ROUND(IF(N$1=2050,TREND(INDEX('Set Schedules Here'!1001:1001,1,MATCH(N$1,'Set Schedules Here'!1000:1000,0)),INDEX('Set Schedules Here'!1000:1000,1,MATCH(N$1,'Set Schedules Here'!1000:1000,0)),N$1),TREND(INDEX('Set Schedules Here'!1001:1001,1,MATCH(N$1,'Set Schedules Here'!1000:1000,1)):INDEX('Set Schedules Here'!1001:1001,1,MATCH(N$1,'Set Schedules Here'!1000:1000,1)+1),INDEX('Set Schedules Here'!1000:1000,1,MATCH(N$1,'Set Schedules Here'!1000:1000,1)):INDEX('Set Schedules Here'!1000:1000,1,MATCH(N$1,'Set Schedules Here'!1000:1000,1)+1),N$1)),rounding_decimal_places)</f>
        <v>0</v>
      </c>
      <c r="O501">
        <f>ROUND(IF(O$1=2050,TREND(INDEX('Set Schedules Here'!1001:1001,1,MATCH(O$1,'Set Schedules Here'!1000:1000,0)),INDEX('Set Schedules Here'!1000:1000,1,MATCH(O$1,'Set Schedules Here'!1000:1000,0)),O$1),TREND(INDEX('Set Schedules Here'!1001:1001,1,MATCH(O$1,'Set Schedules Here'!1000:1000,1)):INDEX('Set Schedules Here'!1001:1001,1,MATCH(O$1,'Set Schedules Here'!1000:1000,1)+1),INDEX('Set Schedules Here'!1000:1000,1,MATCH(O$1,'Set Schedules Here'!1000:1000,1)):INDEX('Set Schedules Here'!1000:1000,1,MATCH(O$1,'Set Schedules Here'!1000:1000,1)+1),O$1)),rounding_decimal_places)</f>
        <v>0</v>
      </c>
      <c r="P501">
        <f>ROUND(IF(P$1=2050,TREND(INDEX('Set Schedules Here'!1001:1001,1,MATCH(P$1,'Set Schedules Here'!1000:1000,0)),INDEX('Set Schedules Here'!1000:1000,1,MATCH(P$1,'Set Schedules Here'!1000:1000,0)),P$1),TREND(INDEX('Set Schedules Here'!1001:1001,1,MATCH(P$1,'Set Schedules Here'!1000:1000,1)):INDEX('Set Schedules Here'!1001:1001,1,MATCH(P$1,'Set Schedules Here'!1000:1000,1)+1),INDEX('Set Schedules Here'!1000:1000,1,MATCH(P$1,'Set Schedules Here'!1000:1000,1)):INDEX('Set Schedules Here'!1000:1000,1,MATCH(P$1,'Set Schedules Here'!1000:1000,1)+1),P$1)),rounding_decimal_places)</f>
        <v>0</v>
      </c>
      <c r="Q501">
        <f>ROUND(IF(Q$1=2050,TREND(INDEX('Set Schedules Here'!1001:1001,1,MATCH(Q$1,'Set Schedules Here'!1000:1000,0)),INDEX('Set Schedules Here'!1000:1000,1,MATCH(Q$1,'Set Schedules Here'!1000:1000,0)),Q$1),TREND(INDEX('Set Schedules Here'!1001:1001,1,MATCH(Q$1,'Set Schedules Here'!1000:1000,1)):INDEX('Set Schedules Here'!1001:1001,1,MATCH(Q$1,'Set Schedules Here'!1000:1000,1)+1),INDEX('Set Schedules Here'!1000:1000,1,MATCH(Q$1,'Set Schedules Here'!1000:1000,1)):INDEX('Set Schedules Here'!1000:1000,1,MATCH(Q$1,'Set Schedules Here'!1000:1000,1)+1),Q$1)),rounding_decimal_places)</f>
        <v>0.05</v>
      </c>
      <c r="R501">
        <f>ROUND(IF(R$1=2050,TREND(INDEX('Set Schedules Here'!1001:1001,1,MATCH(R$1,'Set Schedules Here'!1000:1000,0)),INDEX('Set Schedules Here'!1000:1000,1,MATCH(R$1,'Set Schedules Here'!1000:1000,0)),R$1),TREND(INDEX('Set Schedules Here'!1001:1001,1,MATCH(R$1,'Set Schedules Here'!1000:1000,1)):INDEX('Set Schedules Here'!1001:1001,1,MATCH(R$1,'Set Schedules Here'!1000:1000,1)+1),INDEX('Set Schedules Here'!1000:1000,1,MATCH(R$1,'Set Schedules Here'!1000:1000,1)):INDEX('Set Schedules Here'!1000:1000,1,MATCH(R$1,'Set Schedules Here'!1000:1000,1)+1),R$1)),rounding_decimal_places)</f>
        <v>0.1</v>
      </c>
      <c r="S501">
        <f>ROUND(IF(S$1=2050,TREND(INDEX('Set Schedules Here'!1001:1001,1,MATCH(S$1,'Set Schedules Here'!1000:1000,0)),INDEX('Set Schedules Here'!1000:1000,1,MATCH(S$1,'Set Schedules Here'!1000:1000,0)),S$1),TREND(INDEX('Set Schedules Here'!1001:1001,1,MATCH(S$1,'Set Schedules Here'!1000:1000,1)):INDEX('Set Schedules Here'!1001:1001,1,MATCH(S$1,'Set Schedules Here'!1000:1000,1)+1),INDEX('Set Schedules Here'!1000:1000,1,MATCH(S$1,'Set Schedules Here'!1000:1000,1)):INDEX('Set Schedules Here'!1000:1000,1,MATCH(S$1,'Set Schedules Here'!1000:1000,1)+1),S$1)),rounding_decimal_places)</f>
        <v>0.15</v>
      </c>
      <c r="T501">
        <f>ROUND(IF(T$1=2050,TREND(INDEX('Set Schedules Here'!1001:1001,1,MATCH(T$1,'Set Schedules Here'!1000:1000,0)),INDEX('Set Schedules Here'!1000:1000,1,MATCH(T$1,'Set Schedules Here'!1000:1000,0)),T$1),TREND(INDEX('Set Schedules Here'!1001:1001,1,MATCH(T$1,'Set Schedules Here'!1000:1000,1)):INDEX('Set Schedules Here'!1001:1001,1,MATCH(T$1,'Set Schedules Here'!1000:1000,1)+1),INDEX('Set Schedules Here'!1000:1000,1,MATCH(T$1,'Set Schedules Here'!1000:1000,1)):INDEX('Set Schedules Here'!1000:1000,1,MATCH(T$1,'Set Schedules Here'!1000:1000,1)+1),T$1)),rounding_decimal_places)</f>
        <v>0.2</v>
      </c>
      <c r="U501">
        <f>ROUND(IF(U$1=2050,TREND(INDEX('Set Schedules Here'!1001:1001,1,MATCH(U$1,'Set Schedules Here'!1000:1000,0)),INDEX('Set Schedules Here'!1000:1000,1,MATCH(U$1,'Set Schedules Here'!1000:1000,0)),U$1),TREND(INDEX('Set Schedules Here'!1001:1001,1,MATCH(U$1,'Set Schedules Here'!1000:1000,1)):INDEX('Set Schedules Here'!1001:1001,1,MATCH(U$1,'Set Schedules Here'!1000:1000,1)+1),INDEX('Set Schedules Here'!1000:1000,1,MATCH(U$1,'Set Schedules Here'!1000:1000,1)):INDEX('Set Schedules Here'!1000:1000,1,MATCH(U$1,'Set Schedules Here'!1000:1000,1)+1),U$1)),rounding_decimal_places)</f>
        <v>0.25</v>
      </c>
      <c r="V501">
        <f>ROUND(IF(V$1=2050,TREND(INDEX('Set Schedules Here'!1001:1001,1,MATCH(V$1,'Set Schedules Here'!1000:1000,0)),INDEX('Set Schedules Here'!1000:1000,1,MATCH(V$1,'Set Schedules Here'!1000:1000,0)),V$1),TREND(INDEX('Set Schedules Here'!1001:1001,1,MATCH(V$1,'Set Schedules Here'!1000:1000,1)):INDEX('Set Schedules Here'!1001:1001,1,MATCH(V$1,'Set Schedules Here'!1000:1000,1)+1),INDEX('Set Schedules Here'!1000:1000,1,MATCH(V$1,'Set Schedules Here'!1000:1000,1)):INDEX('Set Schedules Here'!1000:1000,1,MATCH(V$1,'Set Schedules Here'!1000:1000,1)+1),V$1)),rounding_decimal_places)</f>
        <v>0.3</v>
      </c>
      <c r="W501">
        <f>ROUND(IF(W$1=2050,TREND(INDEX('Set Schedules Here'!1001:1001,1,MATCH(W$1,'Set Schedules Here'!1000:1000,0)),INDEX('Set Schedules Here'!1000:1000,1,MATCH(W$1,'Set Schedules Here'!1000:1000,0)),W$1),TREND(INDEX('Set Schedules Here'!1001:1001,1,MATCH(W$1,'Set Schedules Here'!1000:1000,1)):INDEX('Set Schedules Here'!1001:1001,1,MATCH(W$1,'Set Schedules Here'!1000:1000,1)+1),INDEX('Set Schedules Here'!1000:1000,1,MATCH(W$1,'Set Schedules Here'!1000:1000,1)):INDEX('Set Schedules Here'!1000:1000,1,MATCH(W$1,'Set Schedules Here'!1000:1000,1)+1),W$1)),rounding_decimal_places)</f>
        <v>0.35</v>
      </c>
      <c r="X501">
        <f>ROUND(IF(X$1=2050,TREND(INDEX('Set Schedules Here'!1001:1001,1,MATCH(X$1,'Set Schedules Here'!1000:1000,0)),INDEX('Set Schedules Here'!1000:1000,1,MATCH(X$1,'Set Schedules Here'!1000:1000,0)),X$1),TREND(INDEX('Set Schedules Here'!1001:1001,1,MATCH(X$1,'Set Schedules Here'!1000:1000,1)):INDEX('Set Schedules Here'!1001:1001,1,MATCH(X$1,'Set Schedules Here'!1000:1000,1)+1),INDEX('Set Schedules Here'!1000:1000,1,MATCH(X$1,'Set Schedules Here'!1000:1000,1)):INDEX('Set Schedules Here'!1000:1000,1,MATCH(X$1,'Set Schedules Here'!1000:1000,1)+1),X$1)),rounding_decimal_places)</f>
        <v>0.4</v>
      </c>
      <c r="Y501">
        <f>ROUND(IF(Y$1=2050,TREND(INDEX('Set Schedules Here'!1001:1001,1,MATCH(Y$1,'Set Schedules Here'!1000:1000,0)),INDEX('Set Schedules Here'!1000:1000,1,MATCH(Y$1,'Set Schedules Here'!1000:1000,0)),Y$1),TREND(INDEX('Set Schedules Here'!1001:1001,1,MATCH(Y$1,'Set Schedules Here'!1000:1000,1)):INDEX('Set Schedules Here'!1001:1001,1,MATCH(Y$1,'Set Schedules Here'!1000:1000,1)+1),INDEX('Set Schedules Here'!1000:1000,1,MATCH(Y$1,'Set Schedules Here'!1000:1000,1)):INDEX('Set Schedules Here'!1000:1000,1,MATCH(Y$1,'Set Schedules Here'!1000:1000,1)+1),Y$1)),rounding_decimal_places)</f>
        <v>0.45</v>
      </c>
      <c r="Z501">
        <f>ROUND(IF(Z$1=2050,TREND(INDEX('Set Schedules Here'!1001:1001,1,MATCH(Z$1,'Set Schedules Here'!1000:1000,0)),INDEX('Set Schedules Here'!1000:1000,1,MATCH(Z$1,'Set Schedules Here'!1000:1000,0)),Z$1),TREND(INDEX('Set Schedules Here'!1001:1001,1,MATCH(Z$1,'Set Schedules Here'!1000:1000,1)):INDEX('Set Schedules Here'!1001:1001,1,MATCH(Z$1,'Set Schedules Here'!1000:1000,1)+1),INDEX('Set Schedules Here'!1000:1000,1,MATCH(Z$1,'Set Schedules Here'!1000:1000,1)):INDEX('Set Schedules Here'!1000:1000,1,MATCH(Z$1,'Set Schedules Here'!1000:1000,1)+1),Z$1)),rounding_decimal_places)</f>
        <v>0.5</v>
      </c>
      <c r="AA501">
        <f>ROUND(IF(AA$1=2050,TREND(INDEX('Set Schedules Here'!1001:1001,1,MATCH(AA$1,'Set Schedules Here'!1000:1000,0)),INDEX('Set Schedules Here'!1000:1000,1,MATCH(AA$1,'Set Schedules Here'!1000:1000,0)),AA$1),TREND(INDEX('Set Schedules Here'!1001:1001,1,MATCH(AA$1,'Set Schedules Here'!1000:1000,1)):INDEX('Set Schedules Here'!1001:1001,1,MATCH(AA$1,'Set Schedules Here'!1000:1000,1)+1),INDEX('Set Schedules Here'!1000:1000,1,MATCH(AA$1,'Set Schedules Here'!1000:1000,1)):INDEX('Set Schedules Here'!1000:1000,1,MATCH(AA$1,'Set Schedules Here'!1000:1000,1)+1),AA$1)),rounding_decimal_places)</f>
        <v>0.55000000000000004</v>
      </c>
      <c r="AB501">
        <f>ROUND(IF(AB$1=2050,TREND(INDEX('Set Schedules Here'!1001:1001,1,MATCH(AB$1,'Set Schedules Here'!1000:1000,0)),INDEX('Set Schedules Here'!1000:1000,1,MATCH(AB$1,'Set Schedules Here'!1000:1000,0)),AB$1),TREND(INDEX('Set Schedules Here'!1001:1001,1,MATCH(AB$1,'Set Schedules Here'!1000:1000,1)):INDEX('Set Schedules Here'!1001:1001,1,MATCH(AB$1,'Set Schedules Here'!1000:1000,1)+1),INDEX('Set Schedules Here'!1000:1000,1,MATCH(AB$1,'Set Schedules Here'!1000:1000,1)):INDEX('Set Schedules Here'!1000:1000,1,MATCH(AB$1,'Set Schedules Here'!1000:1000,1)+1),AB$1)),rounding_decimal_places)</f>
        <v>0.6</v>
      </c>
      <c r="AC501">
        <f>ROUND(IF(AC$1=2050,TREND(INDEX('Set Schedules Here'!1001:1001,1,MATCH(AC$1,'Set Schedules Here'!1000:1000,0)),INDEX('Set Schedules Here'!1000:1000,1,MATCH(AC$1,'Set Schedules Here'!1000:1000,0)),AC$1),TREND(INDEX('Set Schedules Here'!1001:1001,1,MATCH(AC$1,'Set Schedules Here'!1000:1000,1)):INDEX('Set Schedules Here'!1001:1001,1,MATCH(AC$1,'Set Schedules Here'!1000:1000,1)+1),INDEX('Set Schedules Here'!1000:1000,1,MATCH(AC$1,'Set Schedules Here'!1000:1000,1)):INDEX('Set Schedules Here'!1000:1000,1,MATCH(AC$1,'Set Schedules Here'!1000:1000,1)+1),AC$1)),rounding_decimal_places)</f>
        <v>0.65</v>
      </c>
      <c r="AD501">
        <f>ROUND(IF(AD$1=2050,TREND(INDEX('Set Schedules Here'!1001:1001,1,MATCH(AD$1,'Set Schedules Here'!1000:1000,0)),INDEX('Set Schedules Here'!1000:1000,1,MATCH(AD$1,'Set Schedules Here'!1000:1000,0)),AD$1),TREND(INDEX('Set Schedules Here'!1001:1001,1,MATCH(AD$1,'Set Schedules Here'!1000:1000,1)):INDEX('Set Schedules Here'!1001:1001,1,MATCH(AD$1,'Set Schedules Here'!1000:1000,1)+1),INDEX('Set Schedules Here'!1000:1000,1,MATCH(AD$1,'Set Schedules Here'!1000:1000,1)):INDEX('Set Schedules Here'!1000:1000,1,MATCH(AD$1,'Set Schedules Here'!1000:1000,1)+1),AD$1)),rounding_decimal_places)</f>
        <v>0.7</v>
      </c>
      <c r="AE501">
        <f>ROUND(IF(AE$1=2050,TREND(INDEX('Set Schedules Here'!1001:1001,1,MATCH(AE$1,'Set Schedules Here'!1000:1000,0)),INDEX('Set Schedules Here'!1000:1000,1,MATCH(AE$1,'Set Schedules Here'!1000:1000,0)),AE$1),TREND(INDEX('Set Schedules Here'!1001:1001,1,MATCH(AE$1,'Set Schedules Here'!1000:1000,1)):INDEX('Set Schedules Here'!1001:1001,1,MATCH(AE$1,'Set Schedules Here'!1000:1000,1)+1),INDEX('Set Schedules Here'!1000:1000,1,MATCH(AE$1,'Set Schedules Here'!1000:1000,1)):INDEX('Set Schedules Here'!1000:1000,1,MATCH(AE$1,'Set Schedules Here'!1000:1000,1)+1),AE$1)),rounding_decimal_places)</f>
        <v>0.75</v>
      </c>
      <c r="AF501">
        <f>ROUND(IF(AF$1=2050,TREND(INDEX('Set Schedules Here'!1001:1001,1,MATCH(AF$1,'Set Schedules Here'!1000:1000,0)),INDEX('Set Schedules Here'!1000:1000,1,MATCH(AF$1,'Set Schedules Here'!1000:1000,0)),AF$1),TREND(INDEX('Set Schedules Here'!1001:1001,1,MATCH(AF$1,'Set Schedules Here'!1000:1000,1)):INDEX('Set Schedules Here'!1001:1001,1,MATCH(AF$1,'Set Schedules Here'!1000:1000,1)+1),INDEX('Set Schedules Here'!1000:1000,1,MATCH(AF$1,'Set Schedules Here'!1000:1000,1)):INDEX('Set Schedules Here'!1000:1000,1,MATCH(AF$1,'Set Schedules Here'!1000:1000,1)+1),AF$1)),rounding_decimal_places)</f>
        <v>0.8</v>
      </c>
      <c r="AG501">
        <f>ROUND(IF(AG$1=2050,TREND(INDEX('Set Schedules Here'!1001:1001,1,MATCH(AG$1,'Set Schedules Here'!1000:1000,0)),INDEX('Set Schedules Here'!1000:1000,1,MATCH(AG$1,'Set Schedules Here'!1000:1000,0)),AG$1),TREND(INDEX('Set Schedules Here'!1001:1001,1,MATCH(AG$1,'Set Schedules Here'!1000:1000,1)):INDEX('Set Schedules Here'!1001:1001,1,MATCH(AG$1,'Set Schedules Here'!1000:1000,1)+1),INDEX('Set Schedules Here'!1000:1000,1,MATCH(AG$1,'Set Schedules Here'!1000:1000,1)):INDEX('Set Schedules Here'!1000:1000,1,MATCH(AG$1,'Set Schedules Here'!1000:1000,1)+1),AG$1)),rounding_decimal_places)</f>
        <v>0.85</v>
      </c>
      <c r="AH501">
        <f>ROUND(IF(AH$1=2050,TREND(INDEX('Set Schedules Here'!1001:1001,1,MATCH(AH$1,'Set Schedules Here'!1000:1000,0)),INDEX('Set Schedules Here'!1000:1000,1,MATCH(AH$1,'Set Schedules Here'!1000:1000,0)),AH$1),TREND(INDEX('Set Schedules Here'!1001:1001,1,MATCH(AH$1,'Set Schedules Here'!1000:1000,1)):INDEX('Set Schedules Here'!1001:1001,1,MATCH(AH$1,'Set Schedules Here'!1000:1000,1)+1),INDEX('Set Schedules Here'!1000:1000,1,MATCH(AH$1,'Set Schedules Here'!1000:1000,1)):INDEX('Set Schedules Here'!1000:1000,1,MATCH(AH$1,'Set Schedules Here'!1000:1000,1)+1),AH$1)),rounding_decimal_places)</f>
        <v>0.9</v>
      </c>
      <c r="AI501">
        <f>ROUND(IF(AI$1=2050,TREND(INDEX('Set Schedules Here'!1001:1001,1,MATCH(AI$1,'Set Schedules Here'!1000:1000,0)),INDEX('Set Schedules Here'!1000:1000,1,MATCH(AI$1,'Set Schedules Here'!1000:1000,0)),AI$1),TREND(INDEX('Set Schedules Here'!1001:1001,1,MATCH(AI$1,'Set Schedules Here'!1000:1000,1)):INDEX('Set Schedules Here'!1001:1001,1,MATCH(AI$1,'Set Schedules Here'!1000:1000,1)+1),INDEX('Set Schedules Here'!1000:1000,1,MATCH(AI$1,'Set Schedules Here'!1000:1000,1)):INDEX('Set Schedules Here'!1000:1000,1,MATCH(AI$1,'Set Schedules Here'!1000:1000,1)+1),AI$1)),rounding_decimal_places)</f>
        <v>0.95</v>
      </c>
      <c r="AJ501">
        <f>ROUND(IF(AJ$1=2050,TREND(INDEX('Set Schedules Here'!1001:1001,1,MATCH(AJ$1,'Set Schedules Here'!1000:1000,0)),INDEX('Set Schedules Here'!1000:1000,1,MATCH(AJ$1,'Set Schedules Here'!1000:1000,0)),AJ$1),TREND(INDEX('Set Schedules Here'!1001:1001,1,MATCH(AJ$1,'Set Schedules Here'!1000:1000,1)):INDEX('Set Schedules Here'!1001:1001,1,MATCH(AJ$1,'Set Schedules Here'!1000:1000,1)+1),INDEX('Set Schedules Here'!1000:1000,1,MATCH(AJ$1,'Set Schedules Here'!1000:1000,1)):INDEX('Set Schedules Here'!1000:1000,1,MATCH(AJ$1,'Set Schedules Here'!1000:1000,1)+1),AJ$1)),rounding_decimal_places)</f>
        <v>1</v>
      </c>
    </row>
    <row r="502" spans="1:36" x14ac:dyDescent="0.45">
      <c r="A502" s="12" t="str">
        <f>'Set Schedules Here'!A1002</f>
        <v>indst fuel type shifting</v>
      </c>
      <c r="B502" s="12" t="str">
        <f>IF(ISBLANK('Set Schedules Here'!C1002),"",'Set Schedules Here'!C1002)</f>
        <v>cement and other carbonates</v>
      </c>
      <c r="C502" s="12" t="str">
        <f>IF(ISBLANK('Set Schedules Here'!D1002),"",'Set Schedules Here'!D1002)</f>
        <v>LPG propane or butane if</v>
      </c>
      <c r="D502" s="21" t="str">
        <f>IF(ISBLANK('Set Schedules Here'!E1002),"",'Set Schedules Here'!E1002)</f>
        <v/>
      </c>
      <c r="E502">
        <f>ROUND(IF(E$1=2050,TREND(INDEX('Set Schedules Here'!1003:1003,1,MATCH(E$1,'Set Schedules Here'!1002:1002,0)),INDEX('Set Schedules Here'!1002:1002,1,MATCH(E$1,'Set Schedules Here'!1002:1002,0)),E$1),TREND(INDEX('Set Schedules Here'!1003:1003,1,MATCH(E$1,'Set Schedules Here'!1002:1002,1)):INDEX('Set Schedules Here'!1003:1003,1,MATCH(E$1,'Set Schedules Here'!1002:1002,1)+1),INDEX('Set Schedules Here'!1002:1002,1,MATCH(E$1,'Set Schedules Here'!1002:1002,1)):INDEX('Set Schedules Here'!1002:1002,1,MATCH(E$1,'Set Schedules Here'!1002:1002,1)+1),E$1)),rounding_decimal_places)</f>
        <v>0</v>
      </c>
      <c r="F502">
        <f>ROUND(IF(F$1=2050,TREND(INDEX('Set Schedules Here'!1003:1003,1,MATCH(F$1,'Set Schedules Here'!1002:1002,0)),INDEX('Set Schedules Here'!1002:1002,1,MATCH(F$1,'Set Schedules Here'!1002:1002,0)),F$1),TREND(INDEX('Set Schedules Here'!1003:1003,1,MATCH(F$1,'Set Schedules Here'!1002:1002,1)):INDEX('Set Schedules Here'!1003:1003,1,MATCH(F$1,'Set Schedules Here'!1002:1002,1)+1),INDEX('Set Schedules Here'!1002:1002,1,MATCH(F$1,'Set Schedules Here'!1002:1002,1)):INDEX('Set Schedules Here'!1002:1002,1,MATCH(F$1,'Set Schedules Here'!1002:1002,1)+1),F$1)),rounding_decimal_places)</f>
        <v>0</v>
      </c>
      <c r="G502">
        <f>ROUND(IF(G$1=2050,TREND(INDEX('Set Schedules Here'!1003:1003,1,MATCH(G$1,'Set Schedules Here'!1002:1002,0)),INDEX('Set Schedules Here'!1002:1002,1,MATCH(G$1,'Set Schedules Here'!1002:1002,0)),G$1),TREND(INDEX('Set Schedules Here'!1003:1003,1,MATCH(G$1,'Set Schedules Here'!1002:1002,1)):INDEX('Set Schedules Here'!1003:1003,1,MATCH(G$1,'Set Schedules Here'!1002:1002,1)+1),INDEX('Set Schedules Here'!1002:1002,1,MATCH(G$1,'Set Schedules Here'!1002:1002,1)):INDEX('Set Schedules Here'!1002:1002,1,MATCH(G$1,'Set Schedules Here'!1002:1002,1)+1),G$1)),rounding_decimal_places)</f>
        <v>0</v>
      </c>
      <c r="H502">
        <f>ROUND(IF(H$1=2050,TREND(INDEX('Set Schedules Here'!1003:1003,1,MATCH(H$1,'Set Schedules Here'!1002:1002,0)),INDEX('Set Schedules Here'!1002:1002,1,MATCH(H$1,'Set Schedules Here'!1002:1002,0)),H$1),TREND(INDEX('Set Schedules Here'!1003:1003,1,MATCH(H$1,'Set Schedules Here'!1002:1002,1)):INDEX('Set Schedules Here'!1003:1003,1,MATCH(H$1,'Set Schedules Here'!1002:1002,1)+1),INDEX('Set Schedules Here'!1002:1002,1,MATCH(H$1,'Set Schedules Here'!1002:1002,1)):INDEX('Set Schedules Here'!1002:1002,1,MATCH(H$1,'Set Schedules Here'!1002:1002,1)+1),H$1)),rounding_decimal_places)</f>
        <v>0</v>
      </c>
      <c r="I502">
        <f>ROUND(IF(I$1=2050,TREND(INDEX('Set Schedules Here'!1003:1003,1,MATCH(I$1,'Set Schedules Here'!1002:1002,0)),INDEX('Set Schedules Here'!1002:1002,1,MATCH(I$1,'Set Schedules Here'!1002:1002,0)),I$1),TREND(INDEX('Set Schedules Here'!1003:1003,1,MATCH(I$1,'Set Schedules Here'!1002:1002,1)):INDEX('Set Schedules Here'!1003:1003,1,MATCH(I$1,'Set Schedules Here'!1002:1002,1)+1),INDEX('Set Schedules Here'!1002:1002,1,MATCH(I$1,'Set Schedules Here'!1002:1002,1)):INDEX('Set Schedules Here'!1002:1002,1,MATCH(I$1,'Set Schedules Here'!1002:1002,1)+1),I$1)),rounding_decimal_places)</f>
        <v>0</v>
      </c>
      <c r="J502">
        <f>ROUND(IF(J$1=2050,TREND(INDEX('Set Schedules Here'!1003:1003,1,MATCH(J$1,'Set Schedules Here'!1002:1002,0)),INDEX('Set Schedules Here'!1002:1002,1,MATCH(J$1,'Set Schedules Here'!1002:1002,0)),J$1),TREND(INDEX('Set Schedules Here'!1003:1003,1,MATCH(J$1,'Set Schedules Here'!1002:1002,1)):INDEX('Set Schedules Here'!1003:1003,1,MATCH(J$1,'Set Schedules Here'!1002:1002,1)+1),INDEX('Set Schedules Here'!1002:1002,1,MATCH(J$1,'Set Schedules Here'!1002:1002,1)):INDEX('Set Schedules Here'!1002:1002,1,MATCH(J$1,'Set Schedules Here'!1002:1002,1)+1),J$1)),rounding_decimal_places)</f>
        <v>0</v>
      </c>
      <c r="K502">
        <f>ROUND(IF(K$1=2050,TREND(INDEX('Set Schedules Here'!1003:1003,1,MATCH(K$1,'Set Schedules Here'!1002:1002,0)),INDEX('Set Schedules Here'!1002:1002,1,MATCH(K$1,'Set Schedules Here'!1002:1002,0)),K$1),TREND(INDEX('Set Schedules Here'!1003:1003,1,MATCH(K$1,'Set Schedules Here'!1002:1002,1)):INDEX('Set Schedules Here'!1003:1003,1,MATCH(K$1,'Set Schedules Here'!1002:1002,1)+1),INDEX('Set Schedules Here'!1002:1002,1,MATCH(K$1,'Set Schedules Here'!1002:1002,1)):INDEX('Set Schedules Here'!1002:1002,1,MATCH(K$1,'Set Schedules Here'!1002:1002,1)+1),K$1)),rounding_decimal_places)</f>
        <v>0</v>
      </c>
      <c r="L502">
        <f>ROUND(IF(L$1=2050,TREND(INDEX('Set Schedules Here'!1003:1003,1,MATCH(L$1,'Set Schedules Here'!1002:1002,0)),INDEX('Set Schedules Here'!1002:1002,1,MATCH(L$1,'Set Schedules Here'!1002:1002,0)),L$1),TREND(INDEX('Set Schedules Here'!1003:1003,1,MATCH(L$1,'Set Schedules Here'!1002:1002,1)):INDEX('Set Schedules Here'!1003:1003,1,MATCH(L$1,'Set Schedules Here'!1002:1002,1)+1),INDEX('Set Schedules Here'!1002:1002,1,MATCH(L$1,'Set Schedules Here'!1002:1002,1)):INDEX('Set Schedules Here'!1002:1002,1,MATCH(L$1,'Set Schedules Here'!1002:1002,1)+1),L$1)),rounding_decimal_places)</f>
        <v>0</v>
      </c>
      <c r="M502">
        <f>ROUND(IF(M$1=2050,TREND(INDEX('Set Schedules Here'!1003:1003,1,MATCH(M$1,'Set Schedules Here'!1002:1002,0)),INDEX('Set Schedules Here'!1002:1002,1,MATCH(M$1,'Set Schedules Here'!1002:1002,0)),M$1),TREND(INDEX('Set Schedules Here'!1003:1003,1,MATCH(M$1,'Set Schedules Here'!1002:1002,1)):INDEX('Set Schedules Here'!1003:1003,1,MATCH(M$1,'Set Schedules Here'!1002:1002,1)+1),INDEX('Set Schedules Here'!1002:1002,1,MATCH(M$1,'Set Schedules Here'!1002:1002,1)):INDEX('Set Schedules Here'!1002:1002,1,MATCH(M$1,'Set Schedules Here'!1002:1002,1)+1),M$1)),rounding_decimal_places)</f>
        <v>0</v>
      </c>
      <c r="N502">
        <f>ROUND(IF(N$1=2050,TREND(INDEX('Set Schedules Here'!1003:1003,1,MATCH(N$1,'Set Schedules Here'!1002:1002,0)),INDEX('Set Schedules Here'!1002:1002,1,MATCH(N$1,'Set Schedules Here'!1002:1002,0)),N$1),TREND(INDEX('Set Schedules Here'!1003:1003,1,MATCH(N$1,'Set Schedules Here'!1002:1002,1)):INDEX('Set Schedules Here'!1003:1003,1,MATCH(N$1,'Set Schedules Here'!1002:1002,1)+1),INDEX('Set Schedules Here'!1002:1002,1,MATCH(N$1,'Set Schedules Here'!1002:1002,1)):INDEX('Set Schedules Here'!1002:1002,1,MATCH(N$1,'Set Schedules Here'!1002:1002,1)+1),N$1)),rounding_decimal_places)</f>
        <v>0</v>
      </c>
      <c r="O502">
        <f>ROUND(IF(O$1=2050,TREND(INDEX('Set Schedules Here'!1003:1003,1,MATCH(O$1,'Set Schedules Here'!1002:1002,0)),INDEX('Set Schedules Here'!1002:1002,1,MATCH(O$1,'Set Schedules Here'!1002:1002,0)),O$1),TREND(INDEX('Set Schedules Here'!1003:1003,1,MATCH(O$1,'Set Schedules Here'!1002:1002,1)):INDEX('Set Schedules Here'!1003:1003,1,MATCH(O$1,'Set Schedules Here'!1002:1002,1)+1),INDEX('Set Schedules Here'!1002:1002,1,MATCH(O$1,'Set Schedules Here'!1002:1002,1)):INDEX('Set Schedules Here'!1002:1002,1,MATCH(O$1,'Set Schedules Here'!1002:1002,1)+1),O$1)),rounding_decimal_places)</f>
        <v>0</v>
      </c>
      <c r="P502">
        <f>ROUND(IF(P$1=2050,TREND(INDEX('Set Schedules Here'!1003:1003,1,MATCH(P$1,'Set Schedules Here'!1002:1002,0)),INDEX('Set Schedules Here'!1002:1002,1,MATCH(P$1,'Set Schedules Here'!1002:1002,0)),P$1),TREND(INDEX('Set Schedules Here'!1003:1003,1,MATCH(P$1,'Set Schedules Here'!1002:1002,1)):INDEX('Set Schedules Here'!1003:1003,1,MATCH(P$1,'Set Schedules Here'!1002:1002,1)+1),INDEX('Set Schedules Here'!1002:1002,1,MATCH(P$1,'Set Schedules Here'!1002:1002,1)):INDEX('Set Schedules Here'!1002:1002,1,MATCH(P$1,'Set Schedules Here'!1002:1002,1)+1),P$1)),rounding_decimal_places)</f>
        <v>0</v>
      </c>
      <c r="Q502">
        <f>ROUND(IF(Q$1=2050,TREND(INDEX('Set Schedules Here'!1003:1003,1,MATCH(Q$1,'Set Schedules Here'!1002:1002,0)),INDEX('Set Schedules Here'!1002:1002,1,MATCH(Q$1,'Set Schedules Here'!1002:1002,0)),Q$1),TREND(INDEX('Set Schedules Here'!1003:1003,1,MATCH(Q$1,'Set Schedules Here'!1002:1002,1)):INDEX('Set Schedules Here'!1003:1003,1,MATCH(Q$1,'Set Schedules Here'!1002:1002,1)+1),INDEX('Set Schedules Here'!1002:1002,1,MATCH(Q$1,'Set Schedules Here'!1002:1002,1)):INDEX('Set Schedules Here'!1002:1002,1,MATCH(Q$1,'Set Schedules Here'!1002:1002,1)+1),Q$1)),rounding_decimal_places)</f>
        <v>0.05</v>
      </c>
      <c r="R502">
        <f>ROUND(IF(R$1=2050,TREND(INDEX('Set Schedules Here'!1003:1003,1,MATCH(R$1,'Set Schedules Here'!1002:1002,0)),INDEX('Set Schedules Here'!1002:1002,1,MATCH(R$1,'Set Schedules Here'!1002:1002,0)),R$1),TREND(INDEX('Set Schedules Here'!1003:1003,1,MATCH(R$1,'Set Schedules Here'!1002:1002,1)):INDEX('Set Schedules Here'!1003:1003,1,MATCH(R$1,'Set Schedules Here'!1002:1002,1)+1),INDEX('Set Schedules Here'!1002:1002,1,MATCH(R$1,'Set Schedules Here'!1002:1002,1)):INDEX('Set Schedules Here'!1002:1002,1,MATCH(R$1,'Set Schedules Here'!1002:1002,1)+1),R$1)),rounding_decimal_places)</f>
        <v>0.1</v>
      </c>
      <c r="S502">
        <f>ROUND(IF(S$1=2050,TREND(INDEX('Set Schedules Here'!1003:1003,1,MATCH(S$1,'Set Schedules Here'!1002:1002,0)),INDEX('Set Schedules Here'!1002:1002,1,MATCH(S$1,'Set Schedules Here'!1002:1002,0)),S$1),TREND(INDEX('Set Schedules Here'!1003:1003,1,MATCH(S$1,'Set Schedules Here'!1002:1002,1)):INDEX('Set Schedules Here'!1003:1003,1,MATCH(S$1,'Set Schedules Here'!1002:1002,1)+1),INDEX('Set Schedules Here'!1002:1002,1,MATCH(S$1,'Set Schedules Here'!1002:1002,1)):INDEX('Set Schedules Here'!1002:1002,1,MATCH(S$1,'Set Schedules Here'!1002:1002,1)+1),S$1)),rounding_decimal_places)</f>
        <v>0.15</v>
      </c>
      <c r="T502">
        <f>ROUND(IF(T$1=2050,TREND(INDEX('Set Schedules Here'!1003:1003,1,MATCH(T$1,'Set Schedules Here'!1002:1002,0)),INDEX('Set Schedules Here'!1002:1002,1,MATCH(T$1,'Set Schedules Here'!1002:1002,0)),T$1),TREND(INDEX('Set Schedules Here'!1003:1003,1,MATCH(T$1,'Set Schedules Here'!1002:1002,1)):INDEX('Set Schedules Here'!1003:1003,1,MATCH(T$1,'Set Schedules Here'!1002:1002,1)+1),INDEX('Set Schedules Here'!1002:1002,1,MATCH(T$1,'Set Schedules Here'!1002:1002,1)):INDEX('Set Schedules Here'!1002:1002,1,MATCH(T$1,'Set Schedules Here'!1002:1002,1)+1),T$1)),rounding_decimal_places)</f>
        <v>0.2</v>
      </c>
      <c r="U502">
        <f>ROUND(IF(U$1=2050,TREND(INDEX('Set Schedules Here'!1003:1003,1,MATCH(U$1,'Set Schedules Here'!1002:1002,0)),INDEX('Set Schedules Here'!1002:1002,1,MATCH(U$1,'Set Schedules Here'!1002:1002,0)),U$1),TREND(INDEX('Set Schedules Here'!1003:1003,1,MATCH(U$1,'Set Schedules Here'!1002:1002,1)):INDEX('Set Schedules Here'!1003:1003,1,MATCH(U$1,'Set Schedules Here'!1002:1002,1)+1),INDEX('Set Schedules Here'!1002:1002,1,MATCH(U$1,'Set Schedules Here'!1002:1002,1)):INDEX('Set Schedules Here'!1002:1002,1,MATCH(U$1,'Set Schedules Here'!1002:1002,1)+1),U$1)),rounding_decimal_places)</f>
        <v>0.25</v>
      </c>
      <c r="V502">
        <f>ROUND(IF(V$1=2050,TREND(INDEX('Set Schedules Here'!1003:1003,1,MATCH(V$1,'Set Schedules Here'!1002:1002,0)),INDEX('Set Schedules Here'!1002:1002,1,MATCH(V$1,'Set Schedules Here'!1002:1002,0)),V$1),TREND(INDEX('Set Schedules Here'!1003:1003,1,MATCH(V$1,'Set Schedules Here'!1002:1002,1)):INDEX('Set Schedules Here'!1003:1003,1,MATCH(V$1,'Set Schedules Here'!1002:1002,1)+1),INDEX('Set Schedules Here'!1002:1002,1,MATCH(V$1,'Set Schedules Here'!1002:1002,1)):INDEX('Set Schedules Here'!1002:1002,1,MATCH(V$1,'Set Schedules Here'!1002:1002,1)+1),V$1)),rounding_decimal_places)</f>
        <v>0.3</v>
      </c>
      <c r="W502">
        <f>ROUND(IF(W$1=2050,TREND(INDEX('Set Schedules Here'!1003:1003,1,MATCH(W$1,'Set Schedules Here'!1002:1002,0)),INDEX('Set Schedules Here'!1002:1002,1,MATCH(W$1,'Set Schedules Here'!1002:1002,0)),W$1),TREND(INDEX('Set Schedules Here'!1003:1003,1,MATCH(W$1,'Set Schedules Here'!1002:1002,1)):INDEX('Set Schedules Here'!1003:1003,1,MATCH(W$1,'Set Schedules Here'!1002:1002,1)+1),INDEX('Set Schedules Here'!1002:1002,1,MATCH(W$1,'Set Schedules Here'!1002:1002,1)):INDEX('Set Schedules Here'!1002:1002,1,MATCH(W$1,'Set Schedules Here'!1002:1002,1)+1),W$1)),rounding_decimal_places)</f>
        <v>0.35</v>
      </c>
      <c r="X502">
        <f>ROUND(IF(X$1=2050,TREND(INDEX('Set Schedules Here'!1003:1003,1,MATCH(X$1,'Set Schedules Here'!1002:1002,0)),INDEX('Set Schedules Here'!1002:1002,1,MATCH(X$1,'Set Schedules Here'!1002:1002,0)),X$1),TREND(INDEX('Set Schedules Here'!1003:1003,1,MATCH(X$1,'Set Schedules Here'!1002:1002,1)):INDEX('Set Schedules Here'!1003:1003,1,MATCH(X$1,'Set Schedules Here'!1002:1002,1)+1),INDEX('Set Schedules Here'!1002:1002,1,MATCH(X$1,'Set Schedules Here'!1002:1002,1)):INDEX('Set Schedules Here'!1002:1002,1,MATCH(X$1,'Set Schedules Here'!1002:1002,1)+1),X$1)),rounding_decimal_places)</f>
        <v>0.4</v>
      </c>
      <c r="Y502">
        <f>ROUND(IF(Y$1=2050,TREND(INDEX('Set Schedules Here'!1003:1003,1,MATCH(Y$1,'Set Schedules Here'!1002:1002,0)),INDEX('Set Schedules Here'!1002:1002,1,MATCH(Y$1,'Set Schedules Here'!1002:1002,0)),Y$1),TREND(INDEX('Set Schedules Here'!1003:1003,1,MATCH(Y$1,'Set Schedules Here'!1002:1002,1)):INDEX('Set Schedules Here'!1003:1003,1,MATCH(Y$1,'Set Schedules Here'!1002:1002,1)+1),INDEX('Set Schedules Here'!1002:1002,1,MATCH(Y$1,'Set Schedules Here'!1002:1002,1)):INDEX('Set Schedules Here'!1002:1002,1,MATCH(Y$1,'Set Schedules Here'!1002:1002,1)+1),Y$1)),rounding_decimal_places)</f>
        <v>0.45</v>
      </c>
      <c r="Z502">
        <f>ROUND(IF(Z$1=2050,TREND(INDEX('Set Schedules Here'!1003:1003,1,MATCH(Z$1,'Set Schedules Here'!1002:1002,0)),INDEX('Set Schedules Here'!1002:1002,1,MATCH(Z$1,'Set Schedules Here'!1002:1002,0)),Z$1),TREND(INDEX('Set Schedules Here'!1003:1003,1,MATCH(Z$1,'Set Schedules Here'!1002:1002,1)):INDEX('Set Schedules Here'!1003:1003,1,MATCH(Z$1,'Set Schedules Here'!1002:1002,1)+1),INDEX('Set Schedules Here'!1002:1002,1,MATCH(Z$1,'Set Schedules Here'!1002:1002,1)):INDEX('Set Schedules Here'!1002:1002,1,MATCH(Z$1,'Set Schedules Here'!1002:1002,1)+1),Z$1)),rounding_decimal_places)</f>
        <v>0.5</v>
      </c>
      <c r="AA502">
        <f>ROUND(IF(AA$1=2050,TREND(INDEX('Set Schedules Here'!1003:1003,1,MATCH(AA$1,'Set Schedules Here'!1002:1002,0)),INDEX('Set Schedules Here'!1002:1002,1,MATCH(AA$1,'Set Schedules Here'!1002:1002,0)),AA$1),TREND(INDEX('Set Schedules Here'!1003:1003,1,MATCH(AA$1,'Set Schedules Here'!1002:1002,1)):INDEX('Set Schedules Here'!1003:1003,1,MATCH(AA$1,'Set Schedules Here'!1002:1002,1)+1),INDEX('Set Schedules Here'!1002:1002,1,MATCH(AA$1,'Set Schedules Here'!1002:1002,1)):INDEX('Set Schedules Here'!1002:1002,1,MATCH(AA$1,'Set Schedules Here'!1002:1002,1)+1),AA$1)),rounding_decimal_places)</f>
        <v>0.55000000000000004</v>
      </c>
      <c r="AB502">
        <f>ROUND(IF(AB$1=2050,TREND(INDEX('Set Schedules Here'!1003:1003,1,MATCH(AB$1,'Set Schedules Here'!1002:1002,0)),INDEX('Set Schedules Here'!1002:1002,1,MATCH(AB$1,'Set Schedules Here'!1002:1002,0)),AB$1),TREND(INDEX('Set Schedules Here'!1003:1003,1,MATCH(AB$1,'Set Schedules Here'!1002:1002,1)):INDEX('Set Schedules Here'!1003:1003,1,MATCH(AB$1,'Set Schedules Here'!1002:1002,1)+1),INDEX('Set Schedules Here'!1002:1002,1,MATCH(AB$1,'Set Schedules Here'!1002:1002,1)):INDEX('Set Schedules Here'!1002:1002,1,MATCH(AB$1,'Set Schedules Here'!1002:1002,1)+1),AB$1)),rounding_decimal_places)</f>
        <v>0.6</v>
      </c>
      <c r="AC502">
        <f>ROUND(IF(AC$1=2050,TREND(INDEX('Set Schedules Here'!1003:1003,1,MATCH(AC$1,'Set Schedules Here'!1002:1002,0)),INDEX('Set Schedules Here'!1002:1002,1,MATCH(AC$1,'Set Schedules Here'!1002:1002,0)),AC$1),TREND(INDEX('Set Schedules Here'!1003:1003,1,MATCH(AC$1,'Set Schedules Here'!1002:1002,1)):INDEX('Set Schedules Here'!1003:1003,1,MATCH(AC$1,'Set Schedules Here'!1002:1002,1)+1),INDEX('Set Schedules Here'!1002:1002,1,MATCH(AC$1,'Set Schedules Here'!1002:1002,1)):INDEX('Set Schedules Here'!1002:1002,1,MATCH(AC$1,'Set Schedules Here'!1002:1002,1)+1),AC$1)),rounding_decimal_places)</f>
        <v>0.65</v>
      </c>
      <c r="AD502">
        <f>ROUND(IF(AD$1=2050,TREND(INDEX('Set Schedules Here'!1003:1003,1,MATCH(AD$1,'Set Schedules Here'!1002:1002,0)),INDEX('Set Schedules Here'!1002:1002,1,MATCH(AD$1,'Set Schedules Here'!1002:1002,0)),AD$1),TREND(INDEX('Set Schedules Here'!1003:1003,1,MATCH(AD$1,'Set Schedules Here'!1002:1002,1)):INDEX('Set Schedules Here'!1003:1003,1,MATCH(AD$1,'Set Schedules Here'!1002:1002,1)+1),INDEX('Set Schedules Here'!1002:1002,1,MATCH(AD$1,'Set Schedules Here'!1002:1002,1)):INDEX('Set Schedules Here'!1002:1002,1,MATCH(AD$1,'Set Schedules Here'!1002:1002,1)+1),AD$1)),rounding_decimal_places)</f>
        <v>0.7</v>
      </c>
      <c r="AE502">
        <f>ROUND(IF(AE$1=2050,TREND(INDEX('Set Schedules Here'!1003:1003,1,MATCH(AE$1,'Set Schedules Here'!1002:1002,0)),INDEX('Set Schedules Here'!1002:1002,1,MATCH(AE$1,'Set Schedules Here'!1002:1002,0)),AE$1),TREND(INDEX('Set Schedules Here'!1003:1003,1,MATCH(AE$1,'Set Schedules Here'!1002:1002,1)):INDEX('Set Schedules Here'!1003:1003,1,MATCH(AE$1,'Set Schedules Here'!1002:1002,1)+1),INDEX('Set Schedules Here'!1002:1002,1,MATCH(AE$1,'Set Schedules Here'!1002:1002,1)):INDEX('Set Schedules Here'!1002:1002,1,MATCH(AE$1,'Set Schedules Here'!1002:1002,1)+1),AE$1)),rounding_decimal_places)</f>
        <v>0.75</v>
      </c>
      <c r="AF502">
        <f>ROUND(IF(AF$1=2050,TREND(INDEX('Set Schedules Here'!1003:1003,1,MATCH(AF$1,'Set Schedules Here'!1002:1002,0)),INDEX('Set Schedules Here'!1002:1002,1,MATCH(AF$1,'Set Schedules Here'!1002:1002,0)),AF$1),TREND(INDEX('Set Schedules Here'!1003:1003,1,MATCH(AF$1,'Set Schedules Here'!1002:1002,1)):INDEX('Set Schedules Here'!1003:1003,1,MATCH(AF$1,'Set Schedules Here'!1002:1002,1)+1),INDEX('Set Schedules Here'!1002:1002,1,MATCH(AF$1,'Set Schedules Here'!1002:1002,1)):INDEX('Set Schedules Here'!1002:1002,1,MATCH(AF$1,'Set Schedules Here'!1002:1002,1)+1),AF$1)),rounding_decimal_places)</f>
        <v>0.8</v>
      </c>
      <c r="AG502">
        <f>ROUND(IF(AG$1=2050,TREND(INDEX('Set Schedules Here'!1003:1003,1,MATCH(AG$1,'Set Schedules Here'!1002:1002,0)),INDEX('Set Schedules Here'!1002:1002,1,MATCH(AG$1,'Set Schedules Here'!1002:1002,0)),AG$1),TREND(INDEX('Set Schedules Here'!1003:1003,1,MATCH(AG$1,'Set Schedules Here'!1002:1002,1)):INDEX('Set Schedules Here'!1003:1003,1,MATCH(AG$1,'Set Schedules Here'!1002:1002,1)+1),INDEX('Set Schedules Here'!1002:1002,1,MATCH(AG$1,'Set Schedules Here'!1002:1002,1)):INDEX('Set Schedules Here'!1002:1002,1,MATCH(AG$1,'Set Schedules Here'!1002:1002,1)+1),AG$1)),rounding_decimal_places)</f>
        <v>0.85</v>
      </c>
      <c r="AH502">
        <f>ROUND(IF(AH$1=2050,TREND(INDEX('Set Schedules Here'!1003:1003,1,MATCH(AH$1,'Set Schedules Here'!1002:1002,0)),INDEX('Set Schedules Here'!1002:1002,1,MATCH(AH$1,'Set Schedules Here'!1002:1002,0)),AH$1),TREND(INDEX('Set Schedules Here'!1003:1003,1,MATCH(AH$1,'Set Schedules Here'!1002:1002,1)):INDEX('Set Schedules Here'!1003:1003,1,MATCH(AH$1,'Set Schedules Here'!1002:1002,1)+1),INDEX('Set Schedules Here'!1002:1002,1,MATCH(AH$1,'Set Schedules Here'!1002:1002,1)):INDEX('Set Schedules Here'!1002:1002,1,MATCH(AH$1,'Set Schedules Here'!1002:1002,1)+1),AH$1)),rounding_decimal_places)</f>
        <v>0.9</v>
      </c>
      <c r="AI502">
        <f>ROUND(IF(AI$1=2050,TREND(INDEX('Set Schedules Here'!1003:1003,1,MATCH(AI$1,'Set Schedules Here'!1002:1002,0)),INDEX('Set Schedules Here'!1002:1002,1,MATCH(AI$1,'Set Schedules Here'!1002:1002,0)),AI$1),TREND(INDEX('Set Schedules Here'!1003:1003,1,MATCH(AI$1,'Set Schedules Here'!1002:1002,1)):INDEX('Set Schedules Here'!1003:1003,1,MATCH(AI$1,'Set Schedules Here'!1002:1002,1)+1),INDEX('Set Schedules Here'!1002:1002,1,MATCH(AI$1,'Set Schedules Here'!1002:1002,1)):INDEX('Set Schedules Here'!1002:1002,1,MATCH(AI$1,'Set Schedules Here'!1002:1002,1)+1),AI$1)),rounding_decimal_places)</f>
        <v>0.95</v>
      </c>
      <c r="AJ502">
        <f>ROUND(IF(AJ$1=2050,TREND(INDEX('Set Schedules Here'!1003:1003,1,MATCH(AJ$1,'Set Schedules Here'!1002:1002,0)),INDEX('Set Schedules Here'!1002:1002,1,MATCH(AJ$1,'Set Schedules Here'!1002:1002,0)),AJ$1),TREND(INDEX('Set Schedules Here'!1003:1003,1,MATCH(AJ$1,'Set Schedules Here'!1002:1002,1)):INDEX('Set Schedules Here'!1003:1003,1,MATCH(AJ$1,'Set Schedules Here'!1002:1002,1)+1),INDEX('Set Schedules Here'!1002:1002,1,MATCH(AJ$1,'Set Schedules Here'!1002:1002,1)):INDEX('Set Schedules Here'!1002:1002,1,MATCH(AJ$1,'Set Schedules Here'!1002:1002,1)+1),AJ$1)),rounding_decimal_places)</f>
        <v>1</v>
      </c>
    </row>
    <row r="503" spans="1:36" x14ac:dyDescent="0.45">
      <c r="A503" s="12" t="str">
        <f>'Set Schedules Here'!A1004</f>
        <v>indst fuel type shifting</v>
      </c>
      <c r="B503" s="12" t="str">
        <f>IF(ISBLANK('Set Schedules Here'!C1004),"",'Set Schedules Here'!C1004)</f>
        <v>cement and other carbonates</v>
      </c>
      <c r="C503" s="12" t="str">
        <f>IF(ISBLANK('Set Schedules Here'!D1004),"",'Set Schedules Here'!D1004)</f>
        <v>hydrogen if</v>
      </c>
      <c r="D503" s="21" t="str">
        <f>IF(ISBLANK('Set Schedules Here'!E1004),"",'Set Schedules Here'!E1004)</f>
        <v/>
      </c>
      <c r="E503">
        <f>ROUND(IF(E$1=2050,TREND(INDEX('Set Schedules Here'!1005:1005,1,MATCH(E$1,'Set Schedules Here'!1004:1004,0)),INDEX('Set Schedules Here'!1004:1004,1,MATCH(E$1,'Set Schedules Here'!1004:1004,0)),E$1),TREND(INDEX('Set Schedules Here'!1005:1005,1,MATCH(E$1,'Set Schedules Here'!1004:1004,1)):INDEX('Set Schedules Here'!1005:1005,1,MATCH(E$1,'Set Schedules Here'!1004:1004,1)+1),INDEX('Set Schedules Here'!1004:1004,1,MATCH(E$1,'Set Schedules Here'!1004:1004,1)):INDEX('Set Schedules Here'!1004:1004,1,MATCH(E$1,'Set Schedules Here'!1004:1004,1)+1),E$1)),rounding_decimal_places)</f>
        <v>0</v>
      </c>
      <c r="F503">
        <f>ROUND(IF(F$1=2050,TREND(INDEX('Set Schedules Here'!1005:1005,1,MATCH(F$1,'Set Schedules Here'!1004:1004,0)),INDEX('Set Schedules Here'!1004:1004,1,MATCH(F$1,'Set Schedules Here'!1004:1004,0)),F$1),TREND(INDEX('Set Schedules Here'!1005:1005,1,MATCH(F$1,'Set Schedules Here'!1004:1004,1)):INDEX('Set Schedules Here'!1005:1005,1,MATCH(F$1,'Set Schedules Here'!1004:1004,1)+1),INDEX('Set Schedules Here'!1004:1004,1,MATCH(F$1,'Set Schedules Here'!1004:1004,1)):INDEX('Set Schedules Here'!1004:1004,1,MATCH(F$1,'Set Schedules Here'!1004:1004,1)+1),F$1)),rounding_decimal_places)</f>
        <v>0</v>
      </c>
      <c r="G503">
        <f>ROUND(IF(G$1=2050,TREND(INDEX('Set Schedules Here'!1005:1005,1,MATCH(G$1,'Set Schedules Here'!1004:1004,0)),INDEX('Set Schedules Here'!1004:1004,1,MATCH(G$1,'Set Schedules Here'!1004:1004,0)),G$1),TREND(INDEX('Set Schedules Here'!1005:1005,1,MATCH(G$1,'Set Schedules Here'!1004:1004,1)):INDEX('Set Schedules Here'!1005:1005,1,MATCH(G$1,'Set Schedules Here'!1004:1004,1)+1),INDEX('Set Schedules Here'!1004:1004,1,MATCH(G$1,'Set Schedules Here'!1004:1004,1)):INDEX('Set Schedules Here'!1004:1004,1,MATCH(G$1,'Set Schedules Here'!1004:1004,1)+1),G$1)),rounding_decimal_places)</f>
        <v>0</v>
      </c>
      <c r="H503">
        <f>ROUND(IF(H$1=2050,TREND(INDEX('Set Schedules Here'!1005:1005,1,MATCH(H$1,'Set Schedules Here'!1004:1004,0)),INDEX('Set Schedules Here'!1004:1004,1,MATCH(H$1,'Set Schedules Here'!1004:1004,0)),H$1),TREND(INDEX('Set Schedules Here'!1005:1005,1,MATCH(H$1,'Set Schedules Here'!1004:1004,1)):INDEX('Set Schedules Here'!1005:1005,1,MATCH(H$1,'Set Schedules Here'!1004:1004,1)+1),INDEX('Set Schedules Here'!1004:1004,1,MATCH(H$1,'Set Schedules Here'!1004:1004,1)):INDEX('Set Schedules Here'!1004:1004,1,MATCH(H$1,'Set Schedules Here'!1004:1004,1)+1),H$1)),rounding_decimal_places)</f>
        <v>0</v>
      </c>
      <c r="I503">
        <f>ROUND(IF(I$1=2050,TREND(INDEX('Set Schedules Here'!1005:1005,1,MATCH(I$1,'Set Schedules Here'!1004:1004,0)),INDEX('Set Schedules Here'!1004:1004,1,MATCH(I$1,'Set Schedules Here'!1004:1004,0)),I$1),TREND(INDEX('Set Schedules Here'!1005:1005,1,MATCH(I$1,'Set Schedules Here'!1004:1004,1)):INDEX('Set Schedules Here'!1005:1005,1,MATCH(I$1,'Set Schedules Here'!1004:1004,1)+1),INDEX('Set Schedules Here'!1004:1004,1,MATCH(I$1,'Set Schedules Here'!1004:1004,1)):INDEX('Set Schedules Here'!1004:1004,1,MATCH(I$1,'Set Schedules Here'!1004:1004,1)+1),I$1)),rounding_decimal_places)</f>
        <v>0</v>
      </c>
      <c r="J503">
        <f>ROUND(IF(J$1=2050,TREND(INDEX('Set Schedules Here'!1005:1005,1,MATCH(J$1,'Set Schedules Here'!1004:1004,0)),INDEX('Set Schedules Here'!1004:1004,1,MATCH(J$1,'Set Schedules Here'!1004:1004,0)),J$1),TREND(INDEX('Set Schedules Here'!1005:1005,1,MATCH(J$1,'Set Schedules Here'!1004:1004,1)):INDEX('Set Schedules Here'!1005:1005,1,MATCH(J$1,'Set Schedules Here'!1004:1004,1)+1),INDEX('Set Schedules Here'!1004:1004,1,MATCH(J$1,'Set Schedules Here'!1004:1004,1)):INDEX('Set Schedules Here'!1004:1004,1,MATCH(J$1,'Set Schedules Here'!1004:1004,1)+1),J$1)),rounding_decimal_places)</f>
        <v>0</v>
      </c>
      <c r="K503">
        <f>ROUND(IF(K$1=2050,TREND(INDEX('Set Schedules Here'!1005:1005,1,MATCH(K$1,'Set Schedules Here'!1004:1004,0)),INDEX('Set Schedules Here'!1004:1004,1,MATCH(K$1,'Set Schedules Here'!1004:1004,0)),K$1),TREND(INDEX('Set Schedules Here'!1005:1005,1,MATCH(K$1,'Set Schedules Here'!1004:1004,1)):INDEX('Set Schedules Here'!1005:1005,1,MATCH(K$1,'Set Schedules Here'!1004:1004,1)+1),INDEX('Set Schedules Here'!1004:1004,1,MATCH(K$1,'Set Schedules Here'!1004:1004,1)):INDEX('Set Schedules Here'!1004:1004,1,MATCH(K$1,'Set Schedules Here'!1004:1004,1)+1),K$1)),rounding_decimal_places)</f>
        <v>0</v>
      </c>
      <c r="L503">
        <f>ROUND(IF(L$1=2050,TREND(INDEX('Set Schedules Here'!1005:1005,1,MATCH(L$1,'Set Schedules Here'!1004:1004,0)),INDEX('Set Schedules Here'!1004:1004,1,MATCH(L$1,'Set Schedules Here'!1004:1004,0)),L$1),TREND(INDEX('Set Schedules Here'!1005:1005,1,MATCH(L$1,'Set Schedules Here'!1004:1004,1)):INDEX('Set Schedules Here'!1005:1005,1,MATCH(L$1,'Set Schedules Here'!1004:1004,1)+1),INDEX('Set Schedules Here'!1004:1004,1,MATCH(L$1,'Set Schedules Here'!1004:1004,1)):INDEX('Set Schedules Here'!1004:1004,1,MATCH(L$1,'Set Schedules Here'!1004:1004,1)+1),L$1)),rounding_decimal_places)</f>
        <v>0</v>
      </c>
      <c r="M503">
        <f>ROUND(IF(M$1=2050,TREND(INDEX('Set Schedules Here'!1005:1005,1,MATCH(M$1,'Set Schedules Here'!1004:1004,0)),INDEX('Set Schedules Here'!1004:1004,1,MATCH(M$1,'Set Schedules Here'!1004:1004,0)),M$1),TREND(INDEX('Set Schedules Here'!1005:1005,1,MATCH(M$1,'Set Schedules Here'!1004:1004,1)):INDEX('Set Schedules Here'!1005:1005,1,MATCH(M$1,'Set Schedules Here'!1004:1004,1)+1),INDEX('Set Schedules Here'!1004:1004,1,MATCH(M$1,'Set Schedules Here'!1004:1004,1)):INDEX('Set Schedules Here'!1004:1004,1,MATCH(M$1,'Set Schedules Here'!1004:1004,1)+1),M$1)),rounding_decimal_places)</f>
        <v>0</v>
      </c>
      <c r="N503">
        <f>ROUND(IF(N$1=2050,TREND(INDEX('Set Schedules Here'!1005:1005,1,MATCH(N$1,'Set Schedules Here'!1004:1004,0)),INDEX('Set Schedules Here'!1004:1004,1,MATCH(N$1,'Set Schedules Here'!1004:1004,0)),N$1),TREND(INDEX('Set Schedules Here'!1005:1005,1,MATCH(N$1,'Set Schedules Here'!1004:1004,1)):INDEX('Set Schedules Here'!1005:1005,1,MATCH(N$1,'Set Schedules Here'!1004:1004,1)+1),INDEX('Set Schedules Here'!1004:1004,1,MATCH(N$1,'Set Schedules Here'!1004:1004,1)):INDEX('Set Schedules Here'!1004:1004,1,MATCH(N$1,'Set Schedules Here'!1004:1004,1)+1),N$1)),rounding_decimal_places)</f>
        <v>0</v>
      </c>
      <c r="O503">
        <f>ROUND(IF(O$1=2050,TREND(INDEX('Set Schedules Here'!1005:1005,1,MATCH(O$1,'Set Schedules Here'!1004:1004,0)),INDEX('Set Schedules Here'!1004:1004,1,MATCH(O$1,'Set Schedules Here'!1004:1004,0)),O$1),TREND(INDEX('Set Schedules Here'!1005:1005,1,MATCH(O$1,'Set Schedules Here'!1004:1004,1)):INDEX('Set Schedules Here'!1005:1005,1,MATCH(O$1,'Set Schedules Here'!1004:1004,1)+1),INDEX('Set Schedules Here'!1004:1004,1,MATCH(O$1,'Set Schedules Here'!1004:1004,1)):INDEX('Set Schedules Here'!1004:1004,1,MATCH(O$1,'Set Schedules Here'!1004:1004,1)+1),O$1)),rounding_decimal_places)</f>
        <v>0</v>
      </c>
      <c r="P503">
        <f>ROUND(IF(P$1=2050,TREND(INDEX('Set Schedules Here'!1005:1005,1,MATCH(P$1,'Set Schedules Here'!1004:1004,0)),INDEX('Set Schedules Here'!1004:1004,1,MATCH(P$1,'Set Schedules Here'!1004:1004,0)),P$1),TREND(INDEX('Set Schedules Here'!1005:1005,1,MATCH(P$1,'Set Schedules Here'!1004:1004,1)):INDEX('Set Schedules Here'!1005:1005,1,MATCH(P$1,'Set Schedules Here'!1004:1004,1)+1),INDEX('Set Schedules Here'!1004:1004,1,MATCH(P$1,'Set Schedules Here'!1004:1004,1)):INDEX('Set Schedules Here'!1004:1004,1,MATCH(P$1,'Set Schedules Here'!1004:1004,1)+1),P$1)),rounding_decimal_places)</f>
        <v>0</v>
      </c>
      <c r="Q503">
        <f>ROUND(IF(Q$1=2050,TREND(INDEX('Set Schedules Here'!1005:1005,1,MATCH(Q$1,'Set Schedules Here'!1004:1004,0)),INDEX('Set Schedules Here'!1004:1004,1,MATCH(Q$1,'Set Schedules Here'!1004:1004,0)),Q$1),TREND(INDEX('Set Schedules Here'!1005:1005,1,MATCH(Q$1,'Set Schedules Here'!1004:1004,1)):INDEX('Set Schedules Here'!1005:1005,1,MATCH(Q$1,'Set Schedules Here'!1004:1004,1)+1),INDEX('Set Schedules Here'!1004:1004,1,MATCH(Q$1,'Set Schedules Here'!1004:1004,1)):INDEX('Set Schedules Here'!1004:1004,1,MATCH(Q$1,'Set Schedules Here'!1004:1004,1)+1),Q$1)),rounding_decimal_places)</f>
        <v>0.05</v>
      </c>
      <c r="R503">
        <f>ROUND(IF(R$1=2050,TREND(INDEX('Set Schedules Here'!1005:1005,1,MATCH(R$1,'Set Schedules Here'!1004:1004,0)),INDEX('Set Schedules Here'!1004:1004,1,MATCH(R$1,'Set Schedules Here'!1004:1004,0)),R$1),TREND(INDEX('Set Schedules Here'!1005:1005,1,MATCH(R$1,'Set Schedules Here'!1004:1004,1)):INDEX('Set Schedules Here'!1005:1005,1,MATCH(R$1,'Set Schedules Here'!1004:1004,1)+1),INDEX('Set Schedules Here'!1004:1004,1,MATCH(R$1,'Set Schedules Here'!1004:1004,1)):INDEX('Set Schedules Here'!1004:1004,1,MATCH(R$1,'Set Schedules Here'!1004:1004,1)+1),R$1)),rounding_decimal_places)</f>
        <v>0.1</v>
      </c>
      <c r="S503">
        <f>ROUND(IF(S$1=2050,TREND(INDEX('Set Schedules Here'!1005:1005,1,MATCH(S$1,'Set Schedules Here'!1004:1004,0)),INDEX('Set Schedules Here'!1004:1004,1,MATCH(S$1,'Set Schedules Here'!1004:1004,0)),S$1),TREND(INDEX('Set Schedules Here'!1005:1005,1,MATCH(S$1,'Set Schedules Here'!1004:1004,1)):INDEX('Set Schedules Here'!1005:1005,1,MATCH(S$1,'Set Schedules Here'!1004:1004,1)+1),INDEX('Set Schedules Here'!1004:1004,1,MATCH(S$1,'Set Schedules Here'!1004:1004,1)):INDEX('Set Schedules Here'!1004:1004,1,MATCH(S$1,'Set Schedules Here'!1004:1004,1)+1),S$1)),rounding_decimal_places)</f>
        <v>0.15</v>
      </c>
      <c r="T503">
        <f>ROUND(IF(T$1=2050,TREND(INDEX('Set Schedules Here'!1005:1005,1,MATCH(T$1,'Set Schedules Here'!1004:1004,0)),INDEX('Set Schedules Here'!1004:1004,1,MATCH(T$1,'Set Schedules Here'!1004:1004,0)),T$1),TREND(INDEX('Set Schedules Here'!1005:1005,1,MATCH(T$1,'Set Schedules Here'!1004:1004,1)):INDEX('Set Schedules Here'!1005:1005,1,MATCH(T$1,'Set Schedules Here'!1004:1004,1)+1),INDEX('Set Schedules Here'!1004:1004,1,MATCH(T$1,'Set Schedules Here'!1004:1004,1)):INDEX('Set Schedules Here'!1004:1004,1,MATCH(T$1,'Set Schedules Here'!1004:1004,1)+1),T$1)),rounding_decimal_places)</f>
        <v>0.2</v>
      </c>
      <c r="U503">
        <f>ROUND(IF(U$1=2050,TREND(INDEX('Set Schedules Here'!1005:1005,1,MATCH(U$1,'Set Schedules Here'!1004:1004,0)),INDEX('Set Schedules Here'!1004:1004,1,MATCH(U$1,'Set Schedules Here'!1004:1004,0)),U$1),TREND(INDEX('Set Schedules Here'!1005:1005,1,MATCH(U$1,'Set Schedules Here'!1004:1004,1)):INDEX('Set Schedules Here'!1005:1005,1,MATCH(U$1,'Set Schedules Here'!1004:1004,1)+1),INDEX('Set Schedules Here'!1004:1004,1,MATCH(U$1,'Set Schedules Here'!1004:1004,1)):INDEX('Set Schedules Here'!1004:1004,1,MATCH(U$1,'Set Schedules Here'!1004:1004,1)+1),U$1)),rounding_decimal_places)</f>
        <v>0.25</v>
      </c>
      <c r="V503">
        <f>ROUND(IF(V$1=2050,TREND(INDEX('Set Schedules Here'!1005:1005,1,MATCH(V$1,'Set Schedules Here'!1004:1004,0)),INDEX('Set Schedules Here'!1004:1004,1,MATCH(V$1,'Set Schedules Here'!1004:1004,0)),V$1),TREND(INDEX('Set Schedules Here'!1005:1005,1,MATCH(V$1,'Set Schedules Here'!1004:1004,1)):INDEX('Set Schedules Here'!1005:1005,1,MATCH(V$1,'Set Schedules Here'!1004:1004,1)+1),INDEX('Set Schedules Here'!1004:1004,1,MATCH(V$1,'Set Schedules Here'!1004:1004,1)):INDEX('Set Schedules Here'!1004:1004,1,MATCH(V$1,'Set Schedules Here'!1004:1004,1)+1),V$1)),rounding_decimal_places)</f>
        <v>0.3</v>
      </c>
      <c r="W503">
        <f>ROUND(IF(W$1=2050,TREND(INDEX('Set Schedules Here'!1005:1005,1,MATCH(W$1,'Set Schedules Here'!1004:1004,0)),INDEX('Set Schedules Here'!1004:1004,1,MATCH(W$1,'Set Schedules Here'!1004:1004,0)),W$1),TREND(INDEX('Set Schedules Here'!1005:1005,1,MATCH(W$1,'Set Schedules Here'!1004:1004,1)):INDEX('Set Schedules Here'!1005:1005,1,MATCH(W$1,'Set Schedules Here'!1004:1004,1)+1),INDEX('Set Schedules Here'!1004:1004,1,MATCH(W$1,'Set Schedules Here'!1004:1004,1)):INDEX('Set Schedules Here'!1004:1004,1,MATCH(W$1,'Set Schedules Here'!1004:1004,1)+1),W$1)),rounding_decimal_places)</f>
        <v>0.35</v>
      </c>
      <c r="X503">
        <f>ROUND(IF(X$1=2050,TREND(INDEX('Set Schedules Here'!1005:1005,1,MATCH(X$1,'Set Schedules Here'!1004:1004,0)),INDEX('Set Schedules Here'!1004:1004,1,MATCH(X$1,'Set Schedules Here'!1004:1004,0)),X$1),TREND(INDEX('Set Schedules Here'!1005:1005,1,MATCH(X$1,'Set Schedules Here'!1004:1004,1)):INDEX('Set Schedules Here'!1005:1005,1,MATCH(X$1,'Set Schedules Here'!1004:1004,1)+1),INDEX('Set Schedules Here'!1004:1004,1,MATCH(X$1,'Set Schedules Here'!1004:1004,1)):INDEX('Set Schedules Here'!1004:1004,1,MATCH(X$1,'Set Schedules Here'!1004:1004,1)+1),X$1)),rounding_decimal_places)</f>
        <v>0.4</v>
      </c>
      <c r="Y503">
        <f>ROUND(IF(Y$1=2050,TREND(INDEX('Set Schedules Here'!1005:1005,1,MATCH(Y$1,'Set Schedules Here'!1004:1004,0)),INDEX('Set Schedules Here'!1004:1004,1,MATCH(Y$1,'Set Schedules Here'!1004:1004,0)),Y$1),TREND(INDEX('Set Schedules Here'!1005:1005,1,MATCH(Y$1,'Set Schedules Here'!1004:1004,1)):INDEX('Set Schedules Here'!1005:1005,1,MATCH(Y$1,'Set Schedules Here'!1004:1004,1)+1),INDEX('Set Schedules Here'!1004:1004,1,MATCH(Y$1,'Set Schedules Here'!1004:1004,1)):INDEX('Set Schedules Here'!1004:1004,1,MATCH(Y$1,'Set Schedules Here'!1004:1004,1)+1),Y$1)),rounding_decimal_places)</f>
        <v>0.45</v>
      </c>
      <c r="Z503">
        <f>ROUND(IF(Z$1=2050,TREND(INDEX('Set Schedules Here'!1005:1005,1,MATCH(Z$1,'Set Schedules Here'!1004:1004,0)),INDEX('Set Schedules Here'!1004:1004,1,MATCH(Z$1,'Set Schedules Here'!1004:1004,0)),Z$1),TREND(INDEX('Set Schedules Here'!1005:1005,1,MATCH(Z$1,'Set Schedules Here'!1004:1004,1)):INDEX('Set Schedules Here'!1005:1005,1,MATCH(Z$1,'Set Schedules Here'!1004:1004,1)+1),INDEX('Set Schedules Here'!1004:1004,1,MATCH(Z$1,'Set Schedules Here'!1004:1004,1)):INDEX('Set Schedules Here'!1004:1004,1,MATCH(Z$1,'Set Schedules Here'!1004:1004,1)+1),Z$1)),rounding_decimal_places)</f>
        <v>0.5</v>
      </c>
      <c r="AA503">
        <f>ROUND(IF(AA$1=2050,TREND(INDEX('Set Schedules Here'!1005:1005,1,MATCH(AA$1,'Set Schedules Here'!1004:1004,0)),INDEX('Set Schedules Here'!1004:1004,1,MATCH(AA$1,'Set Schedules Here'!1004:1004,0)),AA$1),TREND(INDEX('Set Schedules Here'!1005:1005,1,MATCH(AA$1,'Set Schedules Here'!1004:1004,1)):INDEX('Set Schedules Here'!1005:1005,1,MATCH(AA$1,'Set Schedules Here'!1004:1004,1)+1),INDEX('Set Schedules Here'!1004:1004,1,MATCH(AA$1,'Set Schedules Here'!1004:1004,1)):INDEX('Set Schedules Here'!1004:1004,1,MATCH(AA$1,'Set Schedules Here'!1004:1004,1)+1),AA$1)),rounding_decimal_places)</f>
        <v>0.55000000000000004</v>
      </c>
      <c r="AB503">
        <f>ROUND(IF(AB$1=2050,TREND(INDEX('Set Schedules Here'!1005:1005,1,MATCH(AB$1,'Set Schedules Here'!1004:1004,0)),INDEX('Set Schedules Here'!1004:1004,1,MATCH(AB$1,'Set Schedules Here'!1004:1004,0)),AB$1),TREND(INDEX('Set Schedules Here'!1005:1005,1,MATCH(AB$1,'Set Schedules Here'!1004:1004,1)):INDEX('Set Schedules Here'!1005:1005,1,MATCH(AB$1,'Set Schedules Here'!1004:1004,1)+1),INDEX('Set Schedules Here'!1004:1004,1,MATCH(AB$1,'Set Schedules Here'!1004:1004,1)):INDEX('Set Schedules Here'!1004:1004,1,MATCH(AB$1,'Set Schedules Here'!1004:1004,1)+1),AB$1)),rounding_decimal_places)</f>
        <v>0.6</v>
      </c>
      <c r="AC503">
        <f>ROUND(IF(AC$1=2050,TREND(INDEX('Set Schedules Here'!1005:1005,1,MATCH(AC$1,'Set Schedules Here'!1004:1004,0)),INDEX('Set Schedules Here'!1004:1004,1,MATCH(AC$1,'Set Schedules Here'!1004:1004,0)),AC$1),TREND(INDEX('Set Schedules Here'!1005:1005,1,MATCH(AC$1,'Set Schedules Here'!1004:1004,1)):INDEX('Set Schedules Here'!1005:1005,1,MATCH(AC$1,'Set Schedules Here'!1004:1004,1)+1),INDEX('Set Schedules Here'!1004:1004,1,MATCH(AC$1,'Set Schedules Here'!1004:1004,1)):INDEX('Set Schedules Here'!1004:1004,1,MATCH(AC$1,'Set Schedules Here'!1004:1004,1)+1),AC$1)),rounding_decimal_places)</f>
        <v>0.65</v>
      </c>
      <c r="AD503">
        <f>ROUND(IF(AD$1=2050,TREND(INDEX('Set Schedules Here'!1005:1005,1,MATCH(AD$1,'Set Schedules Here'!1004:1004,0)),INDEX('Set Schedules Here'!1004:1004,1,MATCH(AD$1,'Set Schedules Here'!1004:1004,0)),AD$1),TREND(INDEX('Set Schedules Here'!1005:1005,1,MATCH(AD$1,'Set Schedules Here'!1004:1004,1)):INDEX('Set Schedules Here'!1005:1005,1,MATCH(AD$1,'Set Schedules Here'!1004:1004,1)+1),INDEX('Set Schedules Here'!1004:1004,1,MATCH(AD$1,'Set Schedules Here'!1004:1004,1)):INDEX('Set Schedules Here'!1004:1004,1,MATCH(AD$1,'Set Schedules Here'!1004:1004,1)+1),AD$1)),rounding_decimal_places)</f>
        <v>0.7</v>
      </c>
      <c r="AE503">
        <f>ROUND(IF(AE$1=2050,TREND(INDEX('Set Schedules Here'!1005:1005,1,MATCH(AE$1,'Set Schedules Here'!1004:1004,0)),INDEX('Set Schedules Here'!1004:1004,1,MATCH(AE$1,'Set Schedules Here'!1004:1004,0)),AE$1),TREND(INDEX('Set Schedules Here'!1005:1005,1,MATCH(AE$1,'Set Schedules Here'!1004:1004,1)):INDEX('Set Schedules Here'!1005:1005,1,MATCH(AE$1,'Set Schedules Here'!1004:1004,1)+1),INDEX('Set Schedules Here'!1004:1004,1,MATCH(AE$1,'Set Schedules Here'!1004:1004,1)):INDEX('Set Schedules Here'!1004:1004,1,MATCH(AE$1,'Set Schedules Here'!1004:1004,1)+1),AE$1)),rounding_decimal_places)</f>
        <v>0.75</v>
      </c>
      <c r="AF503">
        <f>ROUND(IF(AF$1=2050,TREND(INDEX('Set Schedules Here'!1005:1005,1,MATCH(AF$1,'Set Schedules Here'!1004:1004,0)),INDEX('Set Schedules Here'!1004:1004,1,MATCH(AF$1,'Set Schedules Here'!1004:1004,0)),AF$1),TREND(INDEX('Set Schedules Here'!1005:1005,1,MATCH(AF$1,'Set Schedules Here'!1004:1004,1)):INDEX('Set Schedules Here'!1005:1005,1,MATCH(AF$1,'Set Schedules Here'!1004:1004,1)+1),INDEX('Set Schedules Here'!1004:1004,1,MATCH(AF$1,'Set Schedules Here'!1004:1004,1)):INDEX('Set Schedules Here'!1004:1004,1,MATCH(AF$1,'Set Schedules Here'!1004:1004,1)+1),AF$1)),rounding_decimal_places)</f>
        <v>0.8</v>
      </c>
      <c r="AG503">
        <f>ROUND(IF(AG$1=2050,TREND(INDEX('Set Schedules Here'!1005:1005,1,MATCH(AG$1,'Set Schedules Here'!1004:1004,0)),INDEX('Set Schedules Here'!1004:1004,1,MATCH(AG$1,'Set Schedules Here'!1004:1004,0)),AG$1),TREND(INDEX('Set Schedules Here'!1005:1005,1,MATCH(AG$1,'Set Schedules Here'!1004:1004,1)):INDEX('Set Schedules Here'!1005:1005,1,MATCH(AG$1,'Set Schedules Here'!1004:1004,1)+1),INDEX('Set Schedules Here'!1004:1004,1,MATCH(AG$1,'Set Schedules Here'!1004:1004,1)):INDEX('Set Schedules Here'!1004:1004,1,MATCH(AG$1,'Set Schedules Here'!1004:1004,1)+1),AG$1)),rounding_decimal_places)</f>
        <v>0.85</v>
      </c>
      <c r="AH503">
        <f>ROUND(IF(AH$1=2050,TREND(INDEX('Set Schedules Here'!1005:1005,1,MATCH(AH$1,'Set Schedules Here'!1004:1004,0)),INDEX('Set Schedules Here'!1004:1004,1,MATCH(AH$1,'Set Schedules Here'!1004:1004,0)),AH$1),TREND(INDEX('Set Schedules Here'!1005:1005,1,MATCH(AH$1,'Set Schedules Here'!1004:1004,1)):INDEX('Set Schedules Here'!1005:1005,1,MATCH(AH$1,'Set Schedules Here'!1004:1004,1)+1),INDEX('Set Schedules Here'!1004:1004,1,MATCH(AH$1,'Set Schedules Here'!1004:1004,1)):INDEX('Set Schedules Here'!1004:1004,1,MATCH(AH$1,'Set Schedules Here'!1004:1004,1)+1),AH$1)),rounding_decimal_places)</f>
        <v>0.9</v>
      </c>
      <c r="AI503">
        <f>ROUND(IF(AI$1=2050,TREND(INDEX('Set Schedules Here'!1005:1005,1,MATCH(AI$1,'Set Schedules Here'!1004:1004,0)),INDEX('Set Schedules Here'!1004:1004,1,MATCH(AI$1,'Set Schedules Here'!1004:1004,0)),AI$1),TREND(INDEX('Set Schedules Here'!1005:1005,1,MATCH(AI$1,'Set Schedules Here'!1004:1004,1)):INDEX('Set Schedules Here'!1005:1005,1,MATCH(AI$1,'Set Schedules Here'!1004:1004,1)+1),INDEX('Set Schedules Here'!1004:1004,1,MATCH(AI$1,'Set Schedules Here'!1004:1004,1)):INDEX('Set Schedules Here'!1004:1004,1,MATCH(AI$1,'Set Schedules Here'!1004:1004,1)+1),AI$1)),rounding_decimal_places)</f>
        <v>0.95</v>
      </c>
      <c r="AJ503">
        <f>ROUND(IF(AJ$1=2050,TREND(INDEX('Set Schedules Here'!1005:1005,1,MATCH(AJ$1,'Set Schedules Here'!1004:1004,0)),INDEX('Set Schedules Here'!1004:1004,1,MATCH(AJ$1,'Set Schedules Here'!1004:1004,0)),AJ$1),TREND(INDEX('Set Schedules Here'!1005:1005,1,MATCH(AJ$1,'Set Schedules Here'!1004:1004,1)):INDEX('Set Schedules Here'!1005:1005,1,MATCH(AJ$1,'Set Schedules Here'!1004:1004,1)+1),INDEX('Set Schedules Here'!1004:1004,1,MATCH(AJ$1,'Set Schedules Here'!1004:1004,1)):INDEX('Set Schedules Here'!1004:1004,1,MATCH(AJ$1,'Set Schedules Here'!1004:1004,1)+1),AJ$1)),rounding_decimal_places)</f>
        <v>1</v>
      </c>
    </row>
    <row r="504" spans="1:36" x14ac:dyDescent="0.45">
      <c r="A504" s="12" t="str">
        <f>'Set Schedules Here'!A1006</f>
        <v>indst fuel type shifting</v>
      </c>
      <c r="B504" s="12" t="str">
        <f>IF(ISBLANK('Set Schedules Here'!C1006),"",'Set Schedules Here'!C1006)</f>
        <v>natural gas and petroleum systems</v>
      </c>
      <c r="C504" s="12" t="str">
        <f>IF(ISBLANK('Set Schedules Here'!D1006),"",'Set Schedules Here'!D1006)</f>
        <v>electricity if</v>
      </c>
      <c r="D504" s="21" t="str">
        <f>IF(ISBLANK('Set Schedules Here'!E1006),"",'Set Schedules Here'!E1006)</f>
        <v/>
      </c>
      <c r="E504">
        <f>ROUND(IF(E$1=2050,TREND(INDEX('Set Schedules Here'!1007:1007,1,MATCH(E$1,'Set Schedules Here'!1006:1006,0)),INDEX('Set Schedules Here'!1006:1006,1,MATCH(E$1,'Set Schedules Here'!1006:1006,0)),E$1),TREND(INDEX('Set Schedules Here'!1007:1007,1,MATCH(E$1,'Set Schedules Here'!1006:1006,1)):INDEX('Set Schedules Here'!1007:1007,1,MATCH(E$1,'Set Schedules Here'!1006:1006,1)+1),INDEX('Set Schedules Here'!1006:1006,1,MATCH(E$1,'Set Schedules Here'!1006:1006,1)):INDEX('Set Schedules Here'!1006:1006,1,MATCH(E$1,'Set Schedules Here'!1006:1006,1)+1),E$1)),rounding_decimal_places)</f>
        <v>0</v>
      </c>
      <c r="F504">
        <f>ROUND(IF(F$1=2050,TREND(INDEX('Set Schedules Here'!1007:1007,1,MATCH(F$1,'Set Schedules Here'!1006:1006,0)),INDEX('Set Schedules Here'!1006:1006,1,MATCH(F$1,'Set Schedules Here'!1006:1006,0)),F$1),TREND(INDEX('Set Schedules Here'!1007:1007,1,MATCH(F$1,'Set Schedules Here'!1006:1006,1)):INDEX('Set Schedules Here'!1007:1007,1,MATCH(F$1,'Set Schedules Here'!1006:1006,1)+1),INDEX('Set Schedules Here'!1006:1006,1,MATCH(F$1,'Set Schedules Here'!1006:1006,1)):INDEX('Set Schedules Here'!1006:1006,1,MATCH(F$1,'Set Schedules Here'!1006:1006,1)+1),F$1)),rounding_decimal_places)</f>
        <v>0</v>
      </c>
      <c r="G504">
        <f>ROUND(IF(G$1=2050,TREND(INDEX('Set Schedules Here'!1007:1007,1,MATCH(G$1,'Set Schedules Here'!1006:1006,0)),INDEX('Set Schedules Here'!1006:1006,1,MATCH(G$1,'Set Schedules Here'!1006:1006,0)),G$1),TREND(INDEX('Set Schedules Here'!1007:1007,1,MATCH(G$1,'Set Schedules Here'!1006:1006,1)):INDEX('Set Schedules Here'!1007:1007,1,MATCH(G$1,'Set Schedules Here'!1006:1006,1)+1),INDEX('Set Schedules Here'!1006:1006,1,MATCH(G$1,'Set Schedules Here'!1006:1006,1)):INDEX('Set Schedules Here'!1006:1006,1,MATCH(G$1,'Set Schedules Here'!1006:1006,1)+1),G$1)),rounding_decimal_places)</f>
        <v>0</v>
      </c>
      <c r="H504">
        <f>ROUND(IF(H$1=2050,TREND(INDEX('Set Schedules Here'!1007:1007,1,MATCH(H$1,'Set Schedules Here'!1006:1006,0)),INDEX('Set Schedules Here'!1006:1006,1,MATCH(H$1,'Set Schedules Here'!1006:1006,0)),H$1),TREND(INDEX('Set Schedules Here'!1007:1007,1,MATCH(H$1,'Set Schedules Here'!1006:1006,1)):INDEX('Set Schedules Here'!1007:1007,1,MATCH(H$1,'Set Schedules Here'!1006:1006,1)+1),INDEX('Set Schedules Here'!1006:1006,1,MATCH(H$1,'Set Schedules Here'!1006:1006,1)):INDEX('Set Schedules Here'!1006:1006,1,MATCH(H$1,'Set Schedules Here'!1006:1006,1)+1),H$1)),rounding_decimal_places)</f>
        <v>0</v>
      </c>
      <c r="I504">
        <f>ROUND(IF(I$1=2050,TREND(INDEX('Set Schedules Here'!1007:1007,1,MATCH(I$1,'Set Schedules Here'!1006:1006,0)),INDEX('Set Schedules Here'!1006:1006,1,MATCH(I$1,'Set Schedules Here'!1006:1006,0)),I$1),TREND(INDEX('Set Schedules Here'!1007:1007,1,MATCH(I$1,'Set Schedules Here'!1006:1006,1)):INDEX('Set Schedules Here'!1007:1007,1,MATCH(I$1,'Set Schedules Here'!1006:1006,1)+1),INDEX('Set Schedules Here'!1006:1006,1,MATCH(I$1,'Set Schedules Here'!1006:1006,1)):INDEX('Set Schedules Here'!1006:1006,1,MATCH(I$1,'Set Schedules Here'!1006:1006,1)+1),I$1)),rounding_decimal_places)</f>
        <v>0</v>
      </c>
      <c r="J504">
        <f>ROUND(IF(J$1=2050,TREND(INDEX('Set Schedules Here'!1007:1007,1,MATCH(J$1,'Set Schedules Here'!1006:1006,0)),INDEX('Set Schedules Here'!1006:1006,1,MATCH(J$1,'Set Schedules Here'!1006:1006,0)),J$1),TREND(INDEX('Set Schedules Here'!1007:1007,1,MATCH(J$1,'Set Schedules Here'!1006:1006,1)):INDEX('Set Schedules Here'!1007:1007,1,MATCH(J$1,'Set Schedules Here'!1006:1006,1)+1),INDEX('Set Schedules Here'!1006:1006,1,MATCH(J$1,'Set Schedules Here'!1006:1006,1)):INDEX('Set Schedules Here'!1006:1006,1,MATCH(J$1,'Set Schedules Here'!1006:1006,1)+1),J$1)),rounding_decimal_places)</f>
        <v>0</v>
      </c>
      <c r="K504">
        <f>ROUND(IF(K$1=2050,TREND(INDEX('Set Schedules Here'!1007:1007,1,MATCH(K$1,'Set Schedules Here'!1006:1006,0)),INDEX('Set Schedules Here'!1006:1006,1,MATCH(K$1,'Set Schedules Here'!1006:1006,0)),K$1),TREND(INDEX('Set Schedules Here'!1007:1007,1,MATCH(K$1,'Set Schedules Here'!1006:1006,1)):INDEX('Set Schedules Here'!1007:1007,1,MATCH(K$1,'Set Schedules Here'!1006:1006,1)+1),INDEX('Set Schedules Here'!1006:1006,1,MATCH(K$1,'Set Schedules Here'!1006:1006,1)):INDEX('Set Schedules Here'!1006:1006,1,MATCH(K$1,'Set Schedules Here'!1006:1006,1)+1),K$1)),rounding_decimal_places)</f>
        <v>0</v>
      </c>
      <c r="L504">
        <f>ROUND(IF(L$1=2050,TREND(INDEX('Set Schedules Here'!1007:1007,1,MATCH(L$1,'Set Schedules Here'!1006:1006,0)),INDEX('Set Schedules Here'!1006:1006,1,MATCH(L$1,'Set Schedules Here'!1006:1006,0)),L$1),TREND(INDEX('Set Schedules Here'!1007:1007,1,MATCH(L$1,'Set Schedules Here'!1006:1006,1)):INDEX('Set Schedules Here'!1007:1007,1,MATCH(L$1,'Set Schedules Here'!1006:1006,1)+1),INDEX('Set Schedules Here'!1006:1006,1,MATCH(L$1,'Set Schedules Here'!1006:1006,1)):INDEX('Set Schedules Here'!1006:1006,1,MATCH(L$1,'Set Schedules Here'!1006:1006,1)+1),L$1)),rounding_decimal_places)</f>
        <v>0</v>
      </c>
      <c r="M504">
        <f>ROUND(IF(M$1=2050,TREND(INDEX('Set Schedules Here'!1007:1007,1,MATCH(M$1,'Set Schedules Here'!1006:1006,0)),INDEX('Set Schedules Here'!1006:1006,1,MATCH(M$1,'Set Schedules Here'!1006:1006,0)),M$1),TREND(INDEX('Set Schedules Here'!1007:1007,1,MATCH(M$1,'Set Schedules Here'!1006:1006,1)):INDEX('Set Schedules Here'!1007:1007,1,MATCH(M$1,'Set Schedules Here'!1006:1006,1)+1),INDEX('Set Schedules Here'!1006:1006,1,MATCH(M$1,'Set Schedules Here'!1006:1006,1)):INDEX('Set Schedules Here'!1006:1006,1,MATCH(M$1,'Set Schedules Here'!1006:1006,1)+1),M$1)),rounding_decimal_places)</f>
        <v>0</v>
      </c>
      <c r="N504">
        <f>ROUND(IF(N$1=2050,TREND(INDEX('Set Schedules Here'!1007:1007,1,MATCH(N$1,'Set Schedules Here'!1006:1006,0)),INDEX('Set Schedules Here'!1006:1006,1,MATCH(N$1,'Set Schedules Here'!1006:1006,0)),N$1),TREND(INDEX('Set Schedules Here'!1007:1007,1,MATCH(N$1,'Set Schedules Here'!1006:1006,1)):INDEX('Set Schedules Here'!1007:1007,1,MATCH(N$1,'Set Schedules Here'!1006:1006,1)+1),INDEX('Set Schedules Here'!1006:1006,1,MATCH(N$1,'Set Schedules Here'!1006:1006,1)):INDEX('Set Schedules Here'!1006:1006,1,MATCH(N$1,'Set Schedules Here'!1006:1006,1)+1),N$1)),rounding_decimal_places)</f>
        <v>0</v>
      </c>
      <c r="O504">
        <f>ROUND(IF(O$1=2050,TREND(INDEX('Set Schedules Here'!1007:1007,1,MATCH(O$1,'Set Schedules Here'!1006:1006,0)),INDEX('Set Schedules Here'!1006:1006,1,MATCH(O$1,'Set Schedules Here'!1006:1006,0)),O$1),TREND(INDEX('Set Schedules Here'!1007:1007,1,MATCH(O$1,'Set Schedules Here'!1006:1006,1)):INDEX('Set Schedules Here'!1007:1007,1,MATCH(O$1,'Set Schedules Here'!1006:1006,1)+1),INDEX('Set Schedules Here'!1006:1006,1,MATCH(O$1,'Set Schedules Here'!1006:1006,1)):INDEX('Set Schedules Here'!1006:1006,1,MATCH(O$1,'Set Schedules Here'!1006:1006,1)+1),O$1)),rounding_decimal_places)</f>
        <v>0</v>
      </c>
      <c r="P504">
        <f>ROUND(IF(P$1=2050,TREND(INDEX('Set Schedules Here'!1007:1007,1,MATCH(P$1,'Set Schedules Here'!1006:1006,0)),INDEX('Set Schedules Here'!1006:1006,1,MATCH(P$1,'Set Schedules Here'!1006:1006,0)),P$1),TREND(INDEX('Set Schedules Here'!1007:1007,1,MATCH(P$1,'Set Schedules Here'!1006:1006,1)):INDEX('Set Schedules Here'!1007:1007,1,MATCH(P$1,'Set Schedules Here'!1006:1006,1)+1),INDEX('Set Schedules Here'!1006:1006,1,MATCH(P$1,'Set Schedules Here'!1006:1006,1)):INDEX('Set Schedules Here'!1006:1006,1,MATCH(P$1,'Set Schedules Here'!1006:1006,1)+1),P$1)),rounding_decimal_places)</f>
        <v>0</v>
      </c>
      <c r="Q504">
        <f>ROUND(IF(Q$1=2050,TREND(INDEX('Set Schedules Here'!1007:1007,1,MATCH(Q$1,'Set Schedules Here'!1006:1006,0)),INDEX('Set Schedules Here'!1006:1006,1,MATCH(Q$1,'Set Schedules Here'!1006:1006,0)),Q$1),TREND(INDEX('Set Schedules Here'!1007:1007,1,MATCH(Q$1,'Set Schedules Here'!1006:1006,1)):INDEX('Set Schedules Here'!1007:1007,1,MATCH(Q$1,'Set Schedules Here'!1006:1006,1)+1),INDEX('Set Schedules Here'!1006:1006,1,MATCH(Q$1,'Set Schedules Here'!1006:1006,1)):INDEX('Set Schedules Here'!1006:1006,1,MATCH(Q$1,'Set Schedules Here'!1006:1006,1)+1),Q$1)),rounding_decimal_places)</f>
        <v>0.05</v>
      </c>
      <c r="R504">
        <f>ROUND(IF(R$1=2050,TREND(INDEX('Set Schedules Here'!1007:1007,1,MATCH(R$1,'Set Schedules Here'!1006:1006,0)),INDEX('Set Schedules Here'!1006:1006,1,MATCH(R$1,'Set Schedules Here'!1006:1006,0)),R$1),TREND(INDEX('Set Schedules Here'!1007:1007,1,MATCH(R$1,'Set Schedules Here'!1006:1006,1)):INDEX('Set Schedules Here'!1007:1007,1,MATCH(R$1,'Set Schedules Here'!1006:1006,1)+1),INDEX('Set Schedules Here'!1006:1006,1,MATCH(R$1,'Set Schedules Here'!1006:1006,1)):INDEX('Set Schedules Here'!1006:1006,1,MATCH(R$1,'Set Schedules Here'!1006:1006,1)+1),R$1)),rounding_decimal_places)</f>
        <v>0.1</v>
      </c>
      <c r="S504">
        <f>ROUND(IF(S$1=2050,TREND(INDEX('Set Schedules Here'!1007:1007,1,MATCH(S$1,'Set Schedules Here'!1006:1006,0)),INDEX('Set Schedules Here'!1006:1006,1,MATCH(S$1,'Set Schedules Here'!1006:1006,0)),S$1),TREND(INDEX('Set Schedules Here'!1007:1007,1,MATCH(S$1,'Set Schedules Here'!1006:1006,1)):INDEX('Set Schedules Here'!1007:1007,1,MATCH(S$1,'Set Schedules Here'!1006:1006,1)+1),INDEX('Set Schedules Here'!1006:1006,1,MATCH(S$1,'Set Schedules Here'!1006:1006,1)):INDEX('Set Schedules Here'!1006:1006,1,MATCH(S$1,'Set Schedules Here'!1006:1006,1)+1),S$1)),rounding_decimal_places)</f>
        <v>0.15</v>
      </c>
      <c r="T504">
        <f>ROUND(IF(T$1=2050,TREND(INDEX('Set Schedules Here'!1007:1007,1,MATCH(T$1,'Set Schedules Here'!1006:1006,0)),INDEX('Set Schedules Here'!1006:1006,1,MATCH(T$1,'Set Schedules Here'!1006:1006,0)),T$1),TREND(INDEX('Set Schedules Here'!1007:1007,1,MATCH(T$1,'Set Schedules Here'!1006:1006,1)):INDEX('Set Schedules Here'!1007:1007,1,MATCH(T$1,'Set Schedules Here'!1006:1006,1)+1),INDEX('Set Schedules Here'!1006:1006,1,MATCH(T$1,'Set Schedules Here'!1006:1006,1)):INDEX('Set Schedules Here'!1006:1006,1,MATCH(T$1,'Set Schedules Here'!1006:1006,1)+1),T$1)),rounding_decimal_places)</f>
        <v>0.2</v>
      </c>
      <c r="U504">
        <f>ROUND(IF(U$1=2050,TREND(INDEX('Set Schedules Here'!1007:1007,1,MATCH(U$1,'Set Schedules Here'!1006:1006,0)),INDEX('Set Schedules Here'!1006:1006,1,MATCH(U$1,'Set Schedules Here'!1006:1006,0)),U$1),TREND(INDEX('Set Schedules Here'!1007:1007,1,MATCH(U$1,'Set Schedules Here'!1006:1006,1)):INDEX('Set Schedules Here'!1007:1007,1,MATCH(U$1,'Set Schedules Here'!1006:1006,1)+1),INDEX('Set Schedules Here'!1006:1006,1,MATCH(U$1,'Set Schedules Here'!1006:1006,1)):INDEX('Set Schedules Here'!1006:1006,1,MATCH(U$1,'Set Schedules Here'!1006:1006,1)+1),U$1)),rounding_decimal_places)</f>
        <v>0.25</v>
      </c>
      <c r="V504">
        <f>ROUND(IF(V$1=2050,TREND(INDEX('Set Schedules Here'!1007:1007,1,MATCH(V$1,'Set Schedules Here'!1006:1006,0)),INDEX('Set Schedules Here'!1006:1006,1,MATCH(V$1,'Set Schedules Here'!1006:1006,0)),V$1),TREND(INDEX('Set Schedules Here'!1007:1007,1,MATCH(V$1,'Set Schedules Here'!1006:1006,1)):INDEX('Set Schedules Here'!1007:1007,1,MATCH(V$1,'Set Schedules Here'!1006:1006,1)+1),INDEX('Set Schedules Here'!1006:1006,1,MATCH(V$1,'Set Schedules Here'!1006:1006,1)):INDEX('Set Schedules Here'!1006:1006,1,MATCH(V$1,'Set Schedules Here'!1006:1006,1)+1),V$1)),rounding_decimal_places)</f>
        <v>0.3</v>
      </c>
      <c r="W504">
        <f>ROUND(IF(W$1=2050,TREND(INDEX('Set Schedules Here'!1007:1007,1,MATCH(W$1,'Set Schedules Here'!1006:1006,0)),INDEX('Set Schedules Here'!1006:1006,1,MATCH(W$1,'Set Schedules Here'!1006:1006,0)),W$1),TREND(INDEX('Set Schedules Here'!1007:1007,1,MATCH(W$1,'Set Schedules Here'!1006:1006,1)):INDEX('Set Schedules Here'!1007:1007,1,MATCH(W$1,'Set Schedules Here'!1006:1006,1)+1),INDEX('Set Schedules Here'!1006:1006,1,MATCH(W$1,'Set Schedules Here'!1006:1006,1)):INDEX('Set Schedules Here'!1006:1006,1,MATCH(W$1,'Set Schedules Here'!1006:1006,1)+1),W$1)),rounding_decimal_places)</f>
        <v>0.35</v>
      </c>
      <c r="X504">
        <f>ROUND(IF(X$1=2050,TREND(INDEX('Set Schedules Here'!1007:1007,1,MATCH(X$1,'Set Schedules Here'!1006:1006,0)),INDEX('Set Schedules Here'!1006:1006,1,MATCH(X$1,'Set Schedules Here'!1006:1006,0)),X$1),TREND(INDEX('Set Schedules Here'!1007:1007,1,MATCH(X$1,'Set Schedules Here'!1006:1006,1)):INDEX('Set Schedules Here'!1007:1007,1,MATCH(X$1,'Set Schedules Here'!1006:1006,1)+1),INDEX('Set Schedules Here'!1006:1006,1,MATCH(X$1,'Set Schedules Here'!1006:1006,1)):INDEX('Set Schedules Here'!1006:1006,1,MATCH(X$1,'Set Schedules Here'!1006:1006,1)+1),X$1)),rounding_decimal_places)</f>
        <v>0.4</v>
      </c>
      <c r="Y504">
        <f>ROUND(IF(Y$1=2050,TREND(INDEX('Set Schedules Here'!1007:1007,1,MATCH(Y$1,'Set Schedules Here'!1006:1006,0)),INDEX('Set Schedules Here'!1006:1006,1,MATCH(Y$1,'Set Schedules Here'!1006:1006,0)),Y$1),TREND(INDEX('Set Schedules Here'!1007:1007,1,MATCH(Y$1,'Set Schedules Here'!1006:1006,1)):INDEX('Set Schedules Here'!1007:1007,1,MATCH(Y$1,'Set Schedules Here'!1006:1006,1)+1),INDEX('Set Schedules Here'!1006:1006,1,MATCH(Y$1,'Set Schedules Here'!1006:1006,1)):INDEX('Set Schedules Here'!1006:1006,1,MATCH(Y$1,'Set Schedules Here'!1006:1006,1)+1),Y$1)),rounding_decimal_places)</f>
        <v>0.45</v>
      </c>
      <c r="Z504">
        <f>ROUND(IF(Z$1=2050,TREND(INDEX('Set Schedules Here'!1007:1007,1,MATCH(Z$1,'Set Schedules Here'!1006:1006,0)),INDEX('Set Schedules Here'!1006:1006,1,MATCH(Z$1,'Set Schedules Here'!1006:1006,0)),Z$1),TREND(INDEX('Set Schedules Here'!1007:1007,1,MATCH(Z$1,'Set Schedules Here'!1006:1006,1)):INDEX('Set Schedules Here'!1007:1007,1,MATCH(Z$1,'Set Schedules Here'!1006:1006,1)+1),INDEX('Set Schedules Here'!1006:1006,1,MATCH(Z$1,'Set Schedules Here'!1006:1006,1)):INDEX('Set Schedules Here'!1006:1006,1,MATCH(Z$1,'Set Schedules Here'!1006:1006,1)+1),Z$1)),rounding_decimal_places)</f>
        <v>0.5</v>
      </c>
      <c r="AA504">
        <f>ROUND(IF(AA$1=2050,TREND(INDEX('Set Schedules Here'!1007:1007,1,MATCH(AA$1,'Set Schedules Here'!1006:1006,0)),INDEX('Set Schedules Here'!1006:1006,1,MATCH(AA$1,'Set Schedules Here'!1006:1006,0)),AA$1),TREND(INDEX('Set Schedules Here'!1007:1007,1,MATCH(AA$1,'Set Schedules Here'!1006:1006,1)):INDEX('Set Schedules Here'!1007:1007,1,MATCH(AA$1,'Set Schedules Here'!1006:1006,1)+1),INDEX('Set Schedules Here'!1006:1006,1,MATCH(AA$1,'Set Schedules Here'!1006:1006,1)):INDEX('Set Schedules Here'!1006:1006,1,MATCH(AA$1,'Set Schedules Here'!1006:1006,1)+1),AA$1)),rounding_decimal_places)</f>
        <v>0.55000000000000004</v>
      </c>
      <c r="AB504">
        <f>ROUND(IF(AB$1=2050,TREND(INDEX('Set Schedules Here'!1007:1007,1,MATCH(AB$1,'Set Schedules Here'!1006:1006,0)),INDEX('Set Schedules Here'!1006:1006,1,MATCH(AB$1,'Set Schedules Here'!1006:1006,0)),AB$1),TREND(INDEX('Set Schedules Here'!1007:1007,1,MATCH(AB$1,'Set Schedules Here'!1006:1006,1)):INDEX('Set Schedules Here'!1007:1007,1,MATCH(AB$1,'Set Schedules Here'!1006:1006,1)+1),INDEX('Set Schedules Here'!1006:1006,1,MATCH(AB$1,'Set Schedules Here'!1006:1006,1)):INDEX('Set Schedules Here'!1006:1006,1,MATCH(AB$1,'Set Schedules Here'!1006:1006,1)+1),AB$1)),rounding_decimal_places)</f>
        <v>0.6</v>
      </c>
      <c r="AC504">
        <f>ROUND(IF(AC$1=2050,TREND(INDEX('Set Schedules Here'!1007:1007,1,MATCH(AC$1,'Set Schedules Here'!1006:1006,0)),INDEX('Set Schedules Here'!1006:1006,1,MATCH(AC$1,'Set Schedules Here'!1006:1006,0)),AC$1),TREND(INDEX('Set Schedules Here'!1007:1007,1,MATCH(AC$1,'Set Schedules Here'!1006:1006,1)):INDEX('Set Schedules Here'!1007:1007,1,MATCH(AC$1,'Set Schedules Here'!1006:1006,1)+1),INDEX('Set Schedules Here'!1006:1006,1,MATCH(AC$1,'Set Schedules Here'!1006:1006,1)):INDEX('Set Schedules Here'!1006:1006,1,MATCH(AC$1,'Set Schedules Here'!1006:1006,1)+1),AC$1)),rounding_decimal_places)</f>
        <v>0.65</v>
      </c>
      <c r="AD504">
        <f>ROUND(IF(AD$1=2050,TREND(INDEX('Set Schedules Here'!1007:1007,1,MATCH(AD$1,'Set Schedules Here'!1006:1006,0)),INDEX('Set Schedules Here'!1006:1006,1,MATCH(AD$1,'Set Schedules Here'!1006:1006,0)),AD$1),TREND(INDEX('Set Schedules Here'!1007:1007,1,MATCH(AD$1,'Set Schedules Here'!1006:1006,1)):INDEX('Set Schedules Here'!1007:1007,1,MATCH(AD$1,'Set Schedules Here'!1006:1006,1)+1),INDEX('Set Schedules Here'!1006:1006,1,MATCH(AD$1,'Set Schedules Here'!1006:1006,1)):INDEX('Set Schedules Here'!1006:1006,1,MATCH(AD$1,'Set Schedules Here'!1006:1006,1)+1),AD$1)),rounding_decimal_places)</f>
        <v>0.7</v>
      </c>
      <c r="AE504">
        <f>ROUND(IF(AE$1=2050,TREND(INDEX('Set Schedules Here'!1007:1007,1,MATCH(AE$1,'Set Schedules Here'!1006:1006,0)),INDEX('Set Schedules Here'!1006:1006,1,MATCH(AE$1,'Set Schedules Here'!1006:1006,0)),AE$1),TREND(INDEX('Set Schedules Here'!1007:1007,1,MATCH(AE$1,'Set Schedules Here'!1006:1006,1)):INDEX('Set Schedules Here'!1007:1007,1,MATCH(AE$1,'Set Schedules Here'!1006:1006,1)+1),INDEX('Set Schedules Here'!1006:1006,1,MATCH(AE$1,'Set Schedules Here'!1006:1006,1)):INDEX('Set Schedules Here'!1006:1006,1,MATCH(AE$1,'Set Schedules Here'!1006:1006,1)+1),AE$1)),rounding_decimal_places)</f>
        <v>0.75</v>
      </c>
      <c r="AF504">
        <f>ROUND(IF(AF$1=2050,TREND(INDEX('Set Schedules Here'!1007:1007,1,MATCH(AF$1,'Set Schedules Here'!1006:1006,0)),INDEX('Set Schedules Here'!1006:1006,1,MATCH(AF$1,'Set Schedules Here'!1006:1006,0)),AF$1),TREND(INDEX('Set Schedules Here'!1007:1007,1,MATCH(AF$1,'Set Schedules Here'!1006:1006,1)):INDEX('Set Schedules Here'!1007:1007,1,MATCH(AF$1,'Set Schedules Here'!1006:1006,1)+1),INDEX('Set Schedules Here'!1006:1006,1,MATCH(AF$1,'Set Schedules Here'!1006:1006,1)):INDEX('Set Schedules Here'!1006:1006,1,MATCH(AF$1,'Set Schedules Here'!1006:1006,1)+1),AF$1)),rounding_decimal_places)</f>
        <v>0.8</v>
      </c>
      <c r="AG504">
        <f>ROUND(IF(AG$1=2050,TREND(INDEX('Set Schedules Here'!1007:1007,1,MATCH(AG$1,'Set Schedules Here'!1006:1006,0)),INDEX('Set Schedules Here'!1006:1006,1,MATCH(AG$1,'Set Schedules Here'!1006:1006,0)),AG$1),TREND(INDEX('Set Schedules Here'!1007:1007,1,MATCH(AG$1,'Set Schedules Here'!1006:1006,1)):INDEX('Set Schedules Here'!1007:1007,1,MATCH(AG$1,'Set Schedules Here'!1006:1006,1)+1),INDEX('Set Schedules Here'!1006:1006,1,MATCH(AG$1,'Set Schedules Here'!1006:1006,1)):INDEX('Set Schedules Here'!1006:1006,1,MATCH(AG$1,'Set Schedules Here'!1006:1006,1)+1),AG$1)),rounding_decimal_places)</f>
        <v>0.85</v>
      </c>
      <c r="AH504">
        <f>ROUND(IF(AH$1=2050,TREND(INDEX('Set Schedules Here'!1007:1007,1,MATCH(AH$1,'Set Schedules Here'!1006:1006,0)),INDEX('Set Schedules Here'!1006:1006,1,MATCH(AH$1,'Set Schedules Here'!1006:1006,0)),AH$1),TREND(INDEX('Set Schedules Here'!1007:1007,1,MATCH(AH$1,'Set Schedules Here'!1006:1006,1)):INDEX('Set Schedules Here'!1007:1007,1,MATCH(AH$1,'Set Schedules Here'!1006:1006,1)+1),INDEX('Set Schedules Here'!1006:1006,1,MATCH(AH$1,'Set Schedules Here'!1006:1006,1)):INDEX('Set Schedules Here'!1006:1006,1,MATCH(AH$1,'Set Schedules Here'!1006:1006,1)+1),AH$1)),rounding_decimal_places)</f>
        <v>0.9</v>
      </c>
      <c r="AI504">
        <f>ROUND(IF(AI$1=2050,TREND(INDEX('Set Schedules Here'!1007:1007,1,MATCH(AI$1,'Set Schedules Here'!1006:1006,0)),INDEX('Set Schedules Here'!1006:1006,1,MATCH(AI$1,'Set Schedules Here'!1006:1006,0)),AI$1),TREND(INDEX('Set Schedules Here'!1007:1007,1,MATCH(AI$1,'Set Schedules Here'!1006:1006,1)):INDEX('Set Schedules Here'!1007:1007,1,MATCH(AI$1,'Set Schedules Here'!1006:1006,1)+1),INDEX('Set Schedules Here'!1006:1006,1,MATCH(AI$1,'Set Schedules Here'!1006:1006,1)):INDEX('Set Schedules Here'!1006:1006,1,MATCH(AI$1,'Set Schedules Here'!1006:1006,1)+1),AI$1)),rounding_decimal_places)</f>
        <v>0.95</v>
      </c>
      <c r="AJ504">
        <f>ROUND(IF(AJ$1=2050,TREND(INDEX('Set Schedules Here'!1007:1007,1,MATCH(AJ$1,'Set Schedules Here'!1006:1006,0)),INDEX('Set Schedules Here'!1006:1006,1,MATCH(AJ$1,'Set Schedules Here'!1006:1006,0)),AJ$1),TREND(INDEX('Set Schedules Here'!1007:1007,1,MATCH(AJ$1,'Set Schedules Here'!1006:1006,1)):INDEX('Set Schedules Here'!1007:1007,1,MATCH(AJ$1,'Set Schedules Here'!1006:1006,1)+1),INDEX('Set Schedules Here'!1006:1006,1,MATCH(AJ$1,'Set Schedules Here'!1006:1006,1)):INDEX('Set Schedules Here'!1006:1006,1,MATCH(AJ$1,'Set Schedules Here'!1006:1006,1)+1),AJ$1)),rounding_decimal_places)</f>
        <v>1</v>
      </c>
    </row>
    <row r="505" spans="1:36" x14ac:dyDescent="0.45">
      <c r="A505" s="12" t="str">
        <f>'Set Schedules Here'!A1008</f>
        <v>indst fuel type shifting</v>
      </c>
      <c r="B505" s="12" t="str">
        <f>IF(ISBLANK('Set Schedules Here'!C1008),"",'Set Schedules Here'!C1008)</f>
        <v>natural gas and petroleum systems</v>
      </c>
      <c r="C505" s="12" t="str">
        <f>IF(ISBLANK('Set Schedules Here'!D1008),"",'Set Schedules Here'!D1008)</f>
        <v>hard coal if</v>
      </c>
      <c r="D505" s="21" t="str">
        <f>IF(ISBLANK('Set Schedules Here'!E1008),"",'Set Schedules Here'!E1008)</f>
        <v/>
      </c>
      <c r="E505">
        <f>ROUND(IF(E$1=2050,TREND(INDEX('Set Schedules Here'!1009:1009,1,MATCH(E$1,'Set Schedules Here'!1008:1008,0)),INDEX('Set Schedules Here'!1008:1008,1,MATCH(E$1,'Set Schedules Here'!1008:1008,0)),E$1),TREND(INDEX('Set Schedules Here'!1009:1009,1,MATCH(E$1,'Set Schedules Here'!1008:1008,1)):INDEX('Set Schedules Here'!1009:1009,1,MATCH(E$1,'Set Schedules Here'!1008:1008,1)+1),INDEX('Set Schedules Here'!1008:1008,1,MATCH(E$1,'Set Schedules Here'!1008:1008,1)):INDEX('Set Schedules Here'!1008:1008,1,MATCH(E$1,'Set Schedules Here'!1008:1008,1)+1),E$1)),rounding_decimal_places)</f>
        <v>0</v>
      </c>
      <c r="F505">
        <f>ROUND(IF(F$1=2050,TREND(INDEX('Set Schedules Here'!1009:1009,1,MATCH(F$1,'Set Schedules Here'!1008:1008,0)),INDEX('Set Schedules Here'!1008:1008,1,MATCH(F$1,'Set Schedules Here'!1008:1008,0)),F$1),TREND(INDEX('Set Schedules Here'!1009:1009,1,MATCH(F$1,'Set Schedules Here'!1008:1008,1)):INDEX('Set Schedules Here'!1009:1009,1,MATCH(F$1,'Set Schedules Here'!1008:1008,1)+1),INDEX('Set Schedules Here'!1008:1008,1,MATCH(F$1,'Set Schedules Here'!1008:1008,1)):INDEX('Set Schedules Here'!1008:1008,1,MATCH(F$1,'Set Schedules Here'!1008:1008,1)+1),F$1)),rounding_decimal_places)</f>
        <v>0</v>
      </c>
      <c r="G505">
        <f>ROUND(IF(G$1=2050,TREND(INDEX('Set Schedules Here'!1009:1009,1,MATCH(G$1,'Set Schedules Here'!1008:1008,0)),INDEX('Set Schedules Here'!1008:1008,1,MATCH(G$1,'Set Schedules Here'!1008:1008,0)),G$1),TREND(INDEX('Set Schedules Here'!1009:1009,1,MATCH(G$1,'Set Schedules Here'!1008:1008,1)):INDEX('Set Schedules Here'!1009:1009,1,MATCH(G$1,'Set Schedules Here'!1008:1008,1)+1),INDEX('Set Schedules Here'!1008:1008,1,MATCH(G$1,'Set Schedules Here'!1008:1008,1)):INDEX('Set Schedules Here'!1008:1008,1,MATCH(G$1,'Set Schedules Here'!1008:1008,1)+1),G$1)),rounding_decimal_places)</f>
        <v>0</v>
      </c>
      <c r="H505">
        <f>ROUND(IF(H$1=2050,TREND(INDEX('Set Schedules Here'!1009:1009,1,MATCH(H$1,'Set Schedules Here'!1008:1008,0)),INDEX('Set Schedules Here'!1008:1008,1,MATCH(H$1,'Set Schedules Here'!1008:1008,0)),H$1),TREND(INDEX('Set Schedules Here'!1009:1009,1,MATCH(H$1,'Set Schedules Here'!1008:1008,1)):INDEX('Set Schedules Here'!1009:1009,1,MATCH(H$1,'Set Schedules Here'!1008:1008,1)+1),INDEX('Set Schedules Here'!1008:1008,1,MATCH(H$1,'Set Schedules Here'!1008:1008,1)):INDEX('Set Schedules Here'!1008:1008,1,MATCH(H$1,'Set Schedules Here'!1008:1008,1)+1),H$1)),rounding_decimal_places)</f>
        <v>0</v>
      </c>
      <c r="I505">
        <f>ROUND(IF(I$1=2050,TREND(INDEX('Set Schedules Here'!1009:1009,1,MATCH(I$1,'Set Schedules Here'!1008:1008,0)),INDEX('Set Schedules Here'!1008:1008,1,MATCH(I$1,'Set Schedules Here'!1008:1008,0)),I$1),TREND(INDEX('Set Schedules Here'!1009:1009,1,MATCH(I$1,'Set Schedules Here'!1008:1008,1)):INDEX('Set Schedules Here'!1009:1009,1,MATCH(I$1,'Set Schedules Here'!1008:1008,1)+1),INDEX('Set Schedules Here'!1008:1008,1,MATCH(I$1,'Set Schedules Here'!1008:1008,1)):INDEX('Set Schedules Here'!1008:1008,1,MATCH(I$1,'Set Schedules Here'!1008:1008,1)+1),I$1)),rounding_decimal_places)</f>
        <v>0</v>
      </c>
      <c r="J505">
        <f>ROUND(IF(J$1=2050,TREND(INDEX('Set Schedules Here'!1009:1009,1,MATCH(J$1,'Set Schedules Here'!1008:1008,0)),INDEX('Set Schedules Here'!1008:1008,1,MATCH(J$1,'Set Schedules Here'!1008:1008,0)),J$1),TREND(INDEX('Set Schedules Here'!1009:1009,1,MATCH(J$1,'Set Schedules Here'!1008:1008,1)):INDEX('Set Schedules Here'!1009:1009,1,MATCH(J$1,'Set Schedules Here'!1008:1008,1)+1),INDEX('Set Schedules Here'!1008:1008,1,MATCH(J$1,'Set Schedules Here'!1008:1008,1)):INDEX('Set Schedules Here'!1008:1008,1,MATCH(J$1,'Set Schedules Here'!1008:1008,1)+1),J$1)),rounding_decimal_places)</f>
        <v>0</v>
      </c>
      <c r="K505">
        <f>ROUND(IF(K$1=2050,TREND(INDEX('Set Schedules Here'!1009:1009,1,MATCH(K$1,'Set Schedules Here'!1008:1008,0)),INDEX('Set Schedules Here'!1008:1008,1,MATCH(K$1,'Set Schedules Here'!1008:1008,0)),K$1),TREND(INDEX('Set Schedules Here'!1009:1009,1,MATCH(K$1,'Set Schedules Here'!1008:1008,1)):INDEX('Set Schedules Here'!1009:1009,1,MATCH(K$1,'Set Schedules Here'!1008:1008,1)+1),INDEX('Set Schedules Here'!1008:1008,1,MATCH(K$1,'Set Schedules Here'!1008:1008,1)):INDEX('Set Schedules Here'!1008:1008,1,MATCH(K$1,'Set Schedules Here'!1008:1008,1)+1),K$1)),rounding_decimal_places)</f>
        <v>0</v>
      </c>
      <c r="L505">
        <f>ROUND(IF(L$1=2050,TREND(INDEX('Set Schedules Here'!1009:1009,1,MATCH(L$1,'Set Schedules Here'!1008:1008,0)),INDEX('Set Schedules Here'!1008:1008,1,MATCH(L$1,'Set Schedules Here'!1008:1008,0)),L$1),TREND(INDEX('Set Schedules Here'!1009:1009,1,MATCH(L$1,'Set Schedules Here'!1008:1008,1)):INDEX('Set Schedules Here'!1009:1009,1,MATCH(L$1,'Set Schedules Here'!1008:1008,1)+1),INDEX('Set Schedules Here'!1008:1008,1,MATCH(L$1,'Set Schedules Here'!1008:1008,1)):INDEX('Set Schedules Here'!1008:1008,1,MATCH(L$1,'Set Schedules Here'!1008:1008,1)+1),L$1)),rounding_decimal_places)</f>
        <v>0</v>
      </c>
      <c r="M505">
        <f>ROUND(IF(M$1=2050,TREND(INDEX('Set Schedules Here'!1009:1009,1,MATCH(M$1,'Set Schedules Here'!1008:1008,0)),INDEX('Set Schedules Here'!1008:1008,1,MATCH(M$1,'Set Schedules Here'!1008:1008,0)),M$1),TREND(INDEX('Set Schedules Here'!1009:1009,1,MATCH(M$1,'Set Schedules Here'!1008:1008,1)):INDEX('Set Schedules Here'!1009:1009,1,MATCH(M$1,'Set Schedules Here'!1008:1008,1)+1),INDEX('Set Schedules Here'!1008:1008,1,MATCH(M$1,'Set Schedules Here'!1008:1008,1)):INDEX('Set Schedules Here'!1008:1008,1,MATCH(M$1,'Set Schedules Here'!1008:1008,1)+1),M$1)),rounding_decimal_places)</f>
        <v>0</v>
      </c>
      <c r="N505">
        <f>ROUND(IF(N$1=2050,TREND(INDEX('Set Schedules Here'!1009:1009,1,MATCH(N$1,'Set Schedules Here'!1008:1008,0)),INDEX('Set Schedules Here'!1008:1008,1,MATCH(N$1,'Set Schedules Here'!1008:1008,0)),N$1),TREND(INDEX('Set Schedules Here'!1009:1009,1,MATCH(N$1,'Set Schedules Here'!1008:1008,1)):INDEX('Set Schedules Here'!1009:1009,1,MATCH(N$1,'Set Schedules Here'!1008:1008,1)+1),INDEX('Set Schedules Here'!1008:1008,1,MATCH(N$1,'Set Schedules Here'!1008:1008,1)):INDEX('Set Schedules Here'!1008:1008,1,MATCH(N$1,'Set Schedules Here'!1008:1008,1)+1),N$1)),rounding_decimal_places)</f>
        <v>0</v>
      </c>
      <c r="O505">
        <f>ROUND(IF(O$1=2050,TREND(INDEX('Set Schedules Here'!1009:1009,1,MATCH(O$1,'Set Schedules Here'!1008:1008,0)),INDEX('Set Schedules Here'!1008:1008,1,MATCH(O$1,'Set Schedules Here'!1008:1008,0)),O$1),TREND(INDEX('Set Schedules Here'!1009:1009,1,MATCH(O$1,'Set Schedules Here'!1008:1008,1)):INDEX('Set Schedules Here'!1009:1009,1,MATCH(O$1,'Set Schedules Here'!1008:1008,1)+1),INDEX('Set Schedules Here'!1008:1008,1,MATCH(O$1,'Set Schedules Here'!1008:1008,1)):INDEX('Set Schedules Here'!1008:1008,1,MATCH(O$1,'Set Schedules Here'!1008:1008,1)+1),O$1)),rounding_decimal_places)</f>
        <v>0</v>
      </c>
      <c r="P505">
        <f>ROUND(IF(P$1=2050,TREND(INDEX('Set Schedules Here'!1009:1009,1,MATCH(P$1,'Set Schedules Here'!1008:1008,0)),INDEX('Set Schedules Here'!1008:1008,1,MATCH(P$1,'Set Schedules Here'!1008:1008,0)),P$1),TREND(INDEX('Set Schedules Here'!1009:1009,1,MATCH(P$1,'Set Schedules Here'!1008:1008,1)):INDEX('Set Schedules Here'!1009:1009,1,MATCH(P$1,'Set Schedules Here'!1008:1008,1)+1),INDEX('Set Schedules Here'!1008:1008,1,MATCH(P$1,'Set Schedules Here'!1008:1008,1)):INDEX('Set Schedules Here'!1008:1008,1,MATCH(P$1,'Set Schedules Here'!1008:1008,1)+1),P$1)),rounding_decimal_places)</f>
        <v>0</v>
      </c>
      <c r="Q505">
        <f>ROUND(IF(Q$1=2050,TREND(INDEX('Set Schedules Here'!1009:1009,1,MATCH(Q$1,'Set Schedules Here'!1008:1008,0)),INDEX('Set Schedules Here'!1008:1008,1,MATCH(Q$1,'Set Schedules Here'!1008:1008,0)),Q$1),TREND(INDEX('Set Schedules Here'!1009:1009,1,MATCH(Q$1,'Set Schedules Here'!1008:1008,1)):INDEX('Set Schedules Here'!1009:1009,1,MATCH(Q$1,'Set Schedules Here'!1008:1008,1)+1),INDEX('Set Schedules Here'!1008:1008,1,MATCH(Q$1,'Set Schedules Here'!1008:1008,1)):INDEX('Set Schedules Here'!1008:1008,1,MATCH(Q$1,'Set Schedules Here'!1008:1008,1)+1),Q$1)),rounding_decimal_places)</f>
        <v>0.05</v>
      </c>
      <c r="R505">
        <f>ROUND(IF(R$1=2050,TREND(INDEX('Set Schedules Here'!1009:1009,1,MATCH(R$1,'Set Schedules Here'!1008:1008,0)),INDEX('Set Schedules Here'!1008:1008,1,MATCH(R$1,'Set Schedules Here'!1008:1008,0)),R$1),TREND(INDEX('Set Schedules Here'!1009:1009,1,MATCH(R$1,'Set Schedules Here'!1008:1008,1)):INDEX('Set Schedules Here'!1009:1009,1,MATCH(R$1,'Set Schedules Here'!1008:1008,1)+1),INDEX('Set Schedules Here'!1008:1008,1,MATCH(R$1,'Set Schedules Here'!1008:1008,1)):INDEX('Set Schedules Here'!1008:1008,1,MATCH(R$1,'Set Schedules Here'!1008:1008,1)+1),R$1)),rounding_decimal_places)</f>
        <v>0.1</v>
      </c>
      <c r="S505">
        <f>ROUND(IF(S$1=2050,TREND(INDEX('Set Schedules Here'!1009:1009,1,MATCH(S$1,'Set Schedules Here'!1008:1008,0)),INDEX('Set Schedules Here'!1008:1008,1,MATCH(S$1,'Set Schedules Here'!1008:1008,0)),S$1),TREND(INDEX('Set Schedules Here'!1009:1009,1,MATCH(S$1,'Set Schedules Here'!1008:1008,1)):INDEX('Set Schedules Here'!1009:1009,1,MATCH(S$1,'Set Schedules Here'!1008:1008,1)+1),INDEX('Set Schedules Here'!1008:1008,1,MATCH(S$1,'Set Schedules Here'!1008:1008,1)):INDEX('Set Schedules Here'!1008:1008,1,MATCH(S$1,'Set Schedules Here'!1008:1008,1)+1),S$1)),rounding_decimal_places)</f>
        <v>0.15</v>
      </c>
      <c r="T505">
        <f>ROUND(IF(T$1=2050,TREND(INDEX('Set Schedules Here'!1009:1009,1,MATCH(T$1,'Set Schedules Here'!1008:1008,0)),INDEX('Set Schedules Here'!1008:1008,1,MATCH(T$1,'Set Schedules Here'!1008:1008,0)),T$1),TREND(INDEX('Set Schedules Here'!1009:1009,1,MATCH(T$1,'Set Schedules Here'!1008:1008,1)):INDEX('Set Schedules Here'!1009:1009,1,MATCH(T$1,'Set Schedules Here'!1008:1008,1)+1),INDEX('Set Schedules Here'!1008:1008,1,MATCH(T$1,'Set Schedules Here'!1008:1008,1)):INDEX('Set Schedules Here'!1008:1008,1,MATCH(T$1,'Set Schedules Here'!1008:1008,1)+1),T$1)),rounding_decimal_places)</f>
        <v>0.2</v>
      </c>
      <c r="U505">
        <f>ROUND(IF(U$1=2050,TREND(INDEX('Set Schedules Here'!1009:1009,1,MATCH(U$1,'Set Schedules Here'!1008:1008,0)),INDEX('Set Schedules Here'!1008:1008,1,MATCH(U$1,'Set Schedules Here'!1008:1008,0)),U$1),TREND(INDEX('Set Schedules Here'!1009:1009,1,MATCH(U$1,'Set Schedules Here'!1008:1008,1)):INDEX('Set Schedules Here'!1009:1009,1,MATCH(U$1,'Set Schedules Here'!1008:1008,1)+1),INDEX('Set Schedules Here'!1008:1008,1,MATCH(U$1,'Set Schedules Here'!1008:1008,1)):INDEX('Set Schedules Here'!1008:1008,1,MATCH(U$1,'Set Schedules Here'!1008:1008,1)+1),U$1)),rounding_decimal_places)</f>
        <v>0.25</v>
      </c>
      <c r="V505">
        <f>ROUND(IF(V$1=2050,TREND(INDEX('Set Schedules Here'!1009:1009,1,MATCH(V$1,'Set Schedules Here'!1008:1008,0)),INDEX('Set Schedules Here'!1008:1008,1,MATCH(V$1,'Set Schedules Here'!1008:1008,0)),V$1),TREND(INDEX('Set Schedules Here'!1009:1009,1,MATCH(V$1,'Set Schedules Here'!1008:1008,1)):INDEX('Set Schedules Here'!1009:1009,1,MATCH(V$1,'Set Schedules Here'!1008:1008,1)+1),INDEX('Set Schedules Here'!1008:1008,1,MATCH(V$1,'Set Schedules Here'!1008:1008,1)):INDEX('Set Schedules Here'!1008:1008,1,MATCH(V$1,'Set Schedules Here'!1008:1008,1)+1),V$1)),rounding_decimal_places)</f>
        <v>0.3</v>
      </c>
      <c r="W505">
        <f>ROUND(IF(W$1=2050,TREND(INDEX('Set Schedules Here'!1009:1009,1,MATCH(W$1,'Set Schedules Here'!1008:1008,0)),INDEX('Set Schedules Here'!1008:1008,1,MATCH(W$1,'Set Schedules Here'!1008:1008,0)),W$1),TREND(INDEX('Set Schedules Here'!1009:1009,1,MATCH(W$1,'Set Schedules Here'!1008:1008,1)):INDEX('Set Schedules Here'!1009:1009,1,MATCH(W$1,'Set Schedules Here'!1008:1008,1)+1),INDEX('Set Schedules Here'!1008:1008,1,MATCH(W$1,'Set Schedules Here'!1008:1008,1)):INDEX('Set Schedules Here'!1008:1008,1,MATCH(W$1,'Set Schedules Here'!1008:1008,1)+1),W$1)),rounding_decimal_places)</f>
        <v>0.35</v>
      </c>
      <c r="X505">
        <f>ROUND(IF(X$1=2050,TREND(INDEX('Set Schedules Here'!1009:1009,1,MATCH(X$1,'Set Schedules Here'!1008:1008,0)),INDEX('Set Schedules Here'!1008:1008,1,MATCH(X$1,'Set Schedules Here'!1008:1008,0)),X$1),TREND(INDEX('Set Schedules Here'!1009:1009,1,MATCH(X$1,'Set Schedules Here'!1008:1008,1)):INDEX('Set Schedules Here'!1009:1009,1,MATCH(X$1,'Set Schedules Here'!1008:1008,1)+1),INDEX('Set Schedules Here'!1008:1008,1,MATCH(X$1,'Set Schedules Here'!1008:1008,1)):INDEX('Set Schedules Here'!1008:1008,1,MATCH(X$1,'Set Schedules Here'!1008:1008,1)+1),X$1)),rounding_decimal_places)</f>
        <v>0.4</v>
      </c>
      <c r="Y505">
        <f>ROUND(IF(Y$1=2050,TREND(INDEX('Set Schedules Here'!1009:1009,1,MATCH(Y$1,'Set Schedules Here'!1008:1008,0)),INDEX('Set Schedules Here'!1008:1008,1,MATCH(Y$1,'Set Schedules Here'!1008:1008,0)),Y$1),TREND(INDEX('Set Schedules Here'!1009:1009,1,MATCH(Y$1,'Set Schedules Here'!1008:1008,1)):INDEX('Set Schedules Here'!1009:1009,1,MATCH(Y$1,'Set Schedules Here'!1008:1008,1)+1),INDEX('Set Schedules Here'!1008:1008,1,MATCH(Y$1,'Set Schedules Here'!1008:1008,1)):INDEX('Set Schedules Here'!1008:1008,1,MATCH(Y$1,'Set Schedules Here'!1008:1008,1)+1),Y$1)),rounding_decimal_places)</f>
        <v>0.45</v>
      </c>
      <c r="Z505">
        <f>ROUND(IF(Z$1=2050,TREND(INDEX('Set Schedules Here'!1009:1009,1,MATCH(Z$1,'Set Schedules Here'!1008:1008,0)),INDEX('Set Schedules Here'!1008:1008,1,MATCH(Z$1,'Set Schedules Here'!1008:1008,0)),Z$1),TREND(INDEX('Set Schedules Here'!1009:1009,1,MATCH(Z$1,'Set Schedules Here'!1008:1008,1)):INDEX('Set Schedules Here'!1009:1009,1,MATCH(Z$1,'Set Schedules Here'!1008:1008,1)+1),INDEX('Set Schedules Here'!1008:1008,1,MATCH(Z$1,'Set Schedules Here'!1008:1008,1)):INDEX('Set Schedules Here'!1008:1008,1,MATCH(Z$1,'Set Schedules Here'!1008:1008,1)+1),Z$1)),rounding_decimal_places)</f>
        <v>0.5</v>
      </c>
      <c r="AA505">
        <f>ROUND(IF(AA$1=2050,TREND(INDEX('Set Schedules Here'!1009:1009,1,MATCH(AA$1,'Set Schedules Here'!1008:1008,0)),INDEX('Set Schedules Here'!1008:1008,1,MATCH(AA$1,'Set Schedules Here'!1008:1008,0)),AA$1),TREND(INDEX('Set Schedules Here'!1009:1009,1,MATCH(AA$1,'Set Schedules Here'!1008:1008,1)):INDEX('Set Schedules Here'!1009:1009,1,MATCH(AA$1,'Set Schedules Here'!1008:1008,1)+1),INDEX('Set Schedules Here'!1008:1008,1,MATCH(AA$1,'Set Schedules Here'!1008:1008,1)):INDEX('Set Schedules Here'!1008:1008,1,MATCH(AA$1,'Set Schedules Here'!1008:1008,1)+1),AA$1)),rounding_decimal_places)</f>
        <v>0.55000000000000004</v>
      </c>
      <c r="AB505">
        <f>ROUND(IF(AB$1=2050,TREND(INDEX('Set Schedules Here'!1009:1009,1,MATCH(AB$1,'Set Schedules Here'!1008:1008,0)),INDEX('Set Schedules Here'!1008:1008,1,MATCH(AB$1,'Set Schedules Here'!1008:1008,0)),AB$1),TREND(INDEX('Set Schedules Here'!1009:1009,1,MATCH(AB$1,'Set Schedules Here'!1008:1008,1)):INDEX('Set Schedules Here'!1009:1009,1,MATCH(AB$1,'Set Schedules Here'!1008:1008,1)+1),INDEX('Set Schedules Here'!1008:1008,1,MATCH(AB$1,'Set Schedules Here'!1008:1008,1)):INDEX('Set Schedules Here'!1008:1008,1,MATCH(AB$1,'Set Schedules Here'!1008:1008,1)+1),AB$1)),rounding_decimal_places)</f>
        <v>0.6</v>
      </c>
      <c r="AC505">
        <f>ROUND(IF(AC$1=2050,TREND(INDEX('Set Schedules Here'!1009:1009,1,MATCH(AC$1,'Set Schedules Here'!1008:1008,0)),INDEX('Set Schedules Here'!1008:1008,1,MATCH(AC$1,'Set Schedules Here'!1008:1008,0)),AC$1),TREND(INDEX('Set Schedules Here'!1009:1009,1,MATCH(AC$1,'Set Schedules Here'!1008:1008,1)):INDEX('Set Schedules Here'!1009:1009,1,MATCH(AC$1,'Set Schedules Here'!1008:1008,1)+1),INDEX('Set Schedules Here'!1008:1008,1,MATCH(AC$1,'Set Schedules Here'!1008:1008,1)):INDEX('Set Schedules Here'!1008:1008,1,MATCH(AC$1,'Set Schedules Here'!1008:1008,1)+1),AC$1)),rounding_decimal_places)</f>
        <v>0.65</v>
      </c>
      <c r="AD505">
        <f>ROUND(IF(AD$1=2050,TREND(INDEX('Set Schedules Here'!1009:1009,1,MATCH(AD$1,'Set Schedules Here'!1008:1008,0)),INDEX('Set Schedules Here'!1008:1008,1,MATCH(AD$1,'Set Schedules Here'!1008:1008,0)),AD$1),TREND(INDEX('Set Schedules Here'!1009:1009,1,MATCH(AD$1,'Set Schedules Here'!1008:1008,1)):INDEX('Set Schedules Here'!1009:1009,1,MATCH(AD$1,'Set Schedules Here'!1008:1008,1)+1),INDEX('Set Schedules Here'!1008:1008,1,MATCH(AD$1,'Set Schedules Here'!1008:1008,1)):INDEX('Set Schedules Here'!1008:1008,1,MATCH(AD$1,'Set Schedules Here'!1008:1008,1)+1),AD$1)),rounding_decimal_places)</f>
        <v>0.7</v>
      </c>
      <c r="AE505">
        <f>ROUND(IF(AE$1=2050,TREND(INDEX('Set Schedules Here'!1009:1009,1,MATCH(AE$1,'Set Schedules Here'!1008:1008,0)),INDEX('Set Schedules Here'!1008:1008,1,MATCH(AE$1,'Set Schedules Here'!1008:1008,0)),AE$1),TREND(INDEX('Set Schedules Here'!1009:1009,1,MATCH(AE$1,'Set Schedules Here'!1008:1008,1)):INDEX('Set Schedules Here'!1009:1009,1,MATCH(AE$1,'Set Schedules Here'!1008:1008,1)+1),INDEX('Set Schedules Here'!1008:1008,1,MATCH(AE$1,'Set Schedules Here'!1008:1008,1)):INDEX('Set Schedules Here'!1008:1008,1,MATCH(AE$1,'Set Schedules Here'!1008:1008,1)+1),AE$1)),rounding_decimal_places)</f>
        <v>0.75</v>
      </c>
      <c r="AF505">
        <f>ROUND(IF(AF$1=2050,TREND(INDEX('Set Schedules Here'!1009:1009,1,MATCH(AF$1,'Set Schedules Here'!1008:1008,0)),INDEX('Set Schedules Here'!1008:1008,1,MATCH(AF$1,'Set Schedules Here'!1008:1008,0)),AF$1),TREND(INDEX('Set Schedules Here'!1009:1009,1,MATCH(AF$1,'Set Schedules Here'!1008:1008,1)):INDEX('Set Schedules Here'!1009:1009,1,MATCH(AF$1,'Set Schedules Here'!1008:1008,1)+1),INDEX('Set Schedules Here'!1008:1008,1,MATCH(AF$1,'Set Schedules Here'!1008:1008,1)):INDEX('Set Schedules Here'!1008:1008,1,MATCH(AF$1,'Set Schedules Here'!1008:1008,1)+1),AF$1)),rounding_decimal_places)</f>
        <v>0.8</v>
      </c>
      <c r="AG505">
        <f>ROUND(IF(AG$1=2050,TREND(INDEX('Set Schedules Here'!1009:1009,1,MATCH(AG$1,'Set Schedules Here'!1008:1008,0)),INDEX('Set Schedules Here'!1008:1008,1,MATCH(AG$1,'Set Schedules Here'!1008:1008,0)),AG$1),TREND(INDEX('Set Schedules Here'!1009:1009,1,MATCH(AG$1,'Set Schedules Here'!1008:1008,1)):INDEX('Set Schedules Here'!1009:1009,1,MATCH(AG$1,'Set Schedules Here'!1008:1008,1)+1),INDEX('Set Schedules Here'!1008:1008,1,MATCH(AG$1,'Set Schedules Here'!1008:1008,1)):INDEX('Set Schedules Here'!1008:1008,1,MATCH(AG$1,'Set Schedules Here'!1008:1008,1)+1),AG$1)),rounding_decimal_places)</f>
        <v>0.85</v>
      </c>
      <c r="AH505">
        <f>ROUND(IF(AH$1=2050,TREND(INDEX('Set Schedules Here'!1009:1009,1,MATCH(AH$1,'Set Schedules Here'!1008:1008,0)),INDEX('Set Schedules Here'!1008:1008,1,MATCH(AH$1,'Set Schedules Here'!1008:1008,0)),AH$1),TREND(INDEX('Set Schedules Here'!1009:1009,1,MATCH(AH$1,'Set Schedules Here'!1008:1008,1)):INDEX('Set Schedules Here'!1009:1009,1,MATCH(AH$1,'Set Schedules Here'!1008:1008,1)+1),INDEX('Set Schedules Here'!1008:1008,1,MATCH(AH$1,'Set Schedules Here'!1008:1008,1)):INDEX('Set Schedules Here'!1008:1008,1,MATCH(AH$1,'Set Schedules Here'!1008:1008,1)+1),AH$1)),rounding_decimal_places)</f>
        <v>0.9</v>
      </c>
      <c r="AI505">
        <f>ROUND(IF(AI$1=2050,TREND(INDEX('Set Schedules Here'!1009:1009,1,MATCH(AI$1,'Set Schedules Here'!1008:1008,0)),INDEX('Set Schedules Here'!1008:1008,1,MATCH(AI$1,'Set Schedules Here'!1008:1008,0)),AI$1),TREND(INDEX('Set Schedules Here'!1009:1009,1,MATCH(AI$1,'Set Schedules Here'!1008:1008,1)):INDEX('Set Schedules Here'!1009:1009,1,MATCH(AI$1,'Set Schedules Here'!1008:1008,1)+1),INDEX('Set Schedules Here'!1008:1008,1,MATCH(AI$1,'Set Schedules Here'!1008:1008,1)):INDEX('Set Schedules Here'!1008:1008,1,MATCH(AI$1,'Set Schedules Here'!1008:1008,1)+1),AI$1)),rounding_decimal_places)</f>
        <v>0.95</v>
      </c>
      <c r="AJ505">
        <f>ROUND(IF(AJ$1=2050,TREND(INDEX('Set Schedules Here'!1009:1009,1,MATCH(AJ$1,'Set Schedules Here'!1008:1008,0)),INDEX('Set Schedules Here'!1008:1008,1,MATCH(AJ$1,'Set Schedules Here'!1008:1008,0)),AJ$1),TREND(INDEX('Set Schedules Here'!1009:1009,1,MATCH(AJ$1,'Set Schedules Here'!1008:1008,1)):INDEX('Set Schedules Here'!1009:1009,1,MATCH(AJ$1,'Set Schedules Here'!1008:1008,1)+1),INDEX('Set Schedules Here'!1008:1008,1,MATCH(AJ$1,'Set Schedules Here'!1008:1008,1)):INDEX('Set Schedules Here'!1008:1008,1,MATCH(AJ$1,'Set Schedules Here'!1008:1008,1)+1),AJ$1)),rounding_decimal_places)</f>
        <v>1</v>
      </c>
    </row>
    <row r="506" spans="1:36" x14ac:dyDescent="0.45">
      <c r="A506" s="12" t="str">
        <f>'Set Schedules Here'!A1010</f>
        <v>indst fuel type shifting</v>
      </c>
      <c r="B506" s="12" t="str">
        <f>IF(ISBLANK('Set Schedules Here'!C1010),"",'Set Schedules Here'!C1010)</f>
        <v>natural gas and petroleum systems</v>
      </c>
      <c r="C506" s="12" t="str">
        <f>IF(ISBLANK('Set Schedules Here'!D1010),"",'Set Schedules Here'!D1010)</f>
        <v>natural gas if</v>
      </c>
      <c r="D506" s="21" t="str">
        <f>IF(ISBLANK('Set Schedules Here'!E1010),"",'Set Schedules Here'!E1010)</f>
        <v/>
      </c>
      <c r="E506">
        <f>ROUND(IF(E$1=2050,TREND(INDEX('Set Schedules Here'!1011:1011,1,MATCH(E$1,'Set Schedules Here'!1010:1010,0)),INDEX('Set Schedules Here'!1010:1010,1,MATCH(E$1,'Set Schedules Here'!1010:1010,0)),E$1),TREND(INDEX('Set Schedules Here'!1011:1011,1,MATCH(E$1,'Set Schedules Here'!1010:1010,1)):INDEX('Set Schedules Here'!1011:1011,1,MATCH(E$1,'Set Schedules Here'!1010:1010,1)+1),INDEX('Set Schedules Here'!1010:1010,1,MATCH(E$1,'Set Schedules Here'!1010:1010,1)):INDEX('Set Schedules Here'!1010:1010,1,MATCH(E$1,'Set Schedules Here'!1010:1010,1)+1),E$1)),rounding_decimal_places)</f>
        <v>0</v>
      </c>
      <c r="F506">
        <f>ROUND(IF(F$1=2050,TREND(INDEX('Set Schedules Here'!1011:1011,1,MATCH(F$1,'Set Schedules Here'!1010:1010,0)),INDEX('Set Schedules Here'!1010:1010,1,MATCH(F$1,'Set Schedules Here'!1010:1010,0)),F$1),TREND(INDEX('Set Schedules Here'!1011:1011,1,MATCH(F$1,'Set Schedules Here'!1010:1010,1)):INDEX('Set Schedules Here'!1011:1011,1,MATCH(F$1,'Set Schedules Here'!1010:1010,1)+1),INDEX('Set Schedules Here'!1010:1010,1,MATCH(F$1,'Set Schedules Here'!1010:1010,1)):INDEX('Set Schedules Here'!1010:1010,1,MATCH(F$1,'Set Schedules Here'!1010:1010,1)+1),F$1)),rounding_decimal_places)</f>
        <v>0</v>
      </c>
      <c r="G506">
        <f>ROUND(IF(G$1=2050,TREND(INDEX('Set Schedules Here'!1011:1011,1,MATCH(G$1,'Set Schedules Here'!1010:1010,0)),INDEX('Set Schedules Here'!1010:1010,1,MATCH(G$1,'Set Schedules Here'!1010:1010,0)),G$1),TREND(INDEX('Set Schedules Here'!1011:1011,1,MATCH(G$1,'Set Schedules Here'!1010:1010,1)):INDEX('Set Schedules Here'!1011:1011,1,MATCH(G$1,'Set Schedules Here'!1010:1010,1)+1),INDEX('Set Schedules Here'!1010:1010,1,MATCH(G$1,'Set Schedules Here'!1010:1010,1)):INDEX('Set Schedules Here'!1010:1010,1,MATCH(G$1,'Set Schedules Here'!1010:1010,1)+1),G$1)),rounding_decimal_places)</f>
        <v>0</v>
      </c>
      <c r="H506">
        <f>ROUND(IF(H$1=2050,TREND(INDEX('Set Schedules Here'!1011:1011,1,MATCH(H$1,'Set Schedules Here'!1010:1010,0)),INDEX('Set Schedules Here'!1010:1010,1,MATCH(H$1,'Set Schedules Here'!1010:1010,0)),H$1),TREND(INDEX('Set Schedules Here'!1011:1011,1,MATCH(H$1,'Set Schedules Here'!1010:1010,1)):INDEX('Set Schedules Here'!1011:1011,1,MATCH(H$1,'Set Schedules Here'!1010:1010,1)+1),INDEX('Set Schedules Here'!1010:1010,1,MATCH(H$1,'Set Schedules Here'!1010:1010,1)):INDEX('Set Schedules Here'!1010:1010,1,MATCH(H$1,'Set Schedules Here'!1010:1010,1)+1),H$1)),rounding_decimal_places)</f>
        <v>0</v>
      </c>
      <c r="I506">
        <f>ROUND(IF(I$1=2050,TREND(INDEX('Set Schedules Here'!1011:1011,1,MATCH(I$1,'Set Schedules Here'!1010:1010,0)),INDEX('Set Schedules Here'!1010:1010,1,MATCH(I$1,'Set Schedules Here'!1010:1010,0)),I$1),TREND(INDEX('Set Schedules Here'!1011:1011,1,MATCH(I$1,'Set Schedules Here'!1010:1010,1)):INDEX('Set Schedules Here'!1011:1011,1,MATCH(I$1,'Set Schedules Here'!1010:1010,1)+1),INDEX('Set Schedules Here'!1010:1010,1,MATCH(I$1,'Set Schedules Here'!1010:1010,1)):INDEX('Set Schedules Here'!1010:1010,1,MATCH(I$1,'Set Schedules Here'!1010:1010,1)+1),I$1)),rounding_decimal_places)</f>
        <v>0</v>
      </c>
      <c r="J506">
        <f>ROUND(IF(J$1=2050,TREND(INDEX('Set Schedules Here'!1011:1011,1,MATCH(J$1,'Set Schedules Here'!1010:1010,0)),INDEX('Set Schedules Here'!1010:1010,1,MATCH(J$1,'Set Schedules Here'!1010:1010,0)),J$1),TREND(INDEX('Set Schedules Here'!1011:1011,1,MATCH(J$1,'Set Schedules Here'!1010:1010,1)):INDEX('Set Schedules Here'!1011:1011,1,MATCH(J$1,'Set Schedules Here'!1010:1010,1)+1),INDEX('Set Schedules Here'!1010:1010,1,MATCH(J$1,'Set Schedules Here'!1010:1010,1)):INDEX('Set Schedules Here'!1010:1010,1,MATCH(J$1,'Set Schedules Here'!1010:1010,1)+1),J$1)),rounding_decimal_places)</f>
        <v>0</v>
      </c>
      <c r="K506">
        <f>ROUND(IF(K$1=2050,TREND(INDEX('Set Schedules Here'!1011:1011,1,MATCH(K$1,'Set Schedules Here'!1010:1010,0)),INDEX('Set Schedules Here'!1010:1010,1,MATCH(K$1,'Set Schedules Here'!1010:1010,0)),K$1),TREND(INDEX('Set Schedules Here'!1011:1011,1,MATCH(K$1,'Set Schedules Here'!1010:1010,1)):INDEX('Set Schedules Here'!1011:1011,1,MATCH(K$1,'Set Schedules Here'!1010:1010,1)+1),INDEX('Set Schedules Here'!1010:1010,1,MATCH(K$1,'Set Schedules Here'!1010:1010,1)):INDEX('Set Schedules Here'!1010:1010,1,MATCH(K$1,'Set Schedules Here'!1010:1010,1)+1),K$1)),rounding_decimal_places)</f>
        <v>0</v>
      </c>
      <c r="L506">
        <f>ROUND(IF(L$1=2050,TREND(INDEX('Set Schedules Here'!1011:1011,1,MATCH(L$1,'Set Schedules Here'!1010:1010,0)),INDEX('Set Schedules Here'!1010:1010,1,MATCH(L$1,'Set Schedules Here'!1010:1010,0)),L$1),TREND(INDEX('Set Schedules Here'!1011:1011,1,MATCH(L$1,'Set Schedules Here'!1010:1010,1)):INDEX('Set Schedules Here'!1011:1011,1,MATCH(L$1,'Set Schedules Here'!1010:1010,1)+1),INDEX('Set Schedules Here'!1010:1010,1,MATCH(L$1,'Set Schedules Here'!1010:1010,1)):INDEX('Set Schedules Here'!1010:1010,1,MATCH(L$1,'Set Schedules Here'!1010:1010,1)+1),L$1)),rounding_decimal_places)</f>
        <v>0</v>
      </c>
      <c r="M506">
        <f>ROUND(IF(M$1=2050,TREND(INDEX('Set Schedules Here'!1011:1011,1,MATCH(M$1,'Set Schedules Here'!1010:1010,0)),INDEX('Set Schedules Here'!1010:1010,1,MATCH(M$1,'Set Schedules Here'!1010:1010,0)),M$1),TREND(INDEX('Set Schedules Here'!1011:1011,1,MATCH(M$1,'Set Schedules Here'!1010:1010,1)):INDEX('Set Schedules Here'!1011:1011,1,MATCH(M$1,'Set Schedules Here'!1010:1010,1)+1),INDEX('Set Schedules Here'!1010:1010,1,MATCH(M$1,'Set Schedules Here'!1010:1010,1)):INDEX('Set Schedules Here'!1010:1010,1,MATCH(M$1,'Set Schedules Here'!1010:1010,1)+1),M$1)),rounding_decimal_places)</f>
        <v>0</v>
      </c>
      <c r="N506">
        <f>ROUND(IF(N$1=2050,TREND(INDEX('Set Schedules Here'!1011:1011,1,MATCH(N$1,'Set Schedules Here'!1010:1010,0)),INDEX('Set Schedules Here'!1010:1010,1,MATCH(N$1,'Set Schedules Here'!1010:1010,0)),N$1),TREND(INDEX('Set Schedules Here'!1011:1011,1,MATCH(N$1,'Set Schedules Here'!1010:1010,1)):INDEX('Set Schedules Here'!1011:1011,1,MATCH(N$1,'Set Schedules Here'!1010:1010,1)+1),INDEX('Set Schedules Here'!1010:1010,1,MATCH(N$1,'Set Schedules Here'!1010:1010,1)):INDEX('Set Schedules Here'!1010:1010,1,MATCH(N$1,'Set Schedules Here'!1010:1010,1)+1),N$1)),rounding_decimal_places)</f>
        <v>0</v>
      </c>
      <c r="O506">
        <f>ROUND(IF(O$1=2050,TREND(INDEX('Set Schedules Here'!1011:1011,1,MATCH(O$1,'Set Schedules Here'!1010:1010,0)),INDEX('Set Schedules Here'!1010:1010,1,MATCH(O$1,'Set Schedules Here'!1010:1010,0)),O$1),TREND(INDEX('Set Schedules Here'!1011:1011,1,MATCH(O$1,'Set Schedules Here'!1010:1010,1)):INDEX('Set Schedules Here'!1011:1011,1,MATCH(O$1,'Set Schedules Here'!1010:1010,1)+1),INDEX('Set Schedules Here'!1010:1010,1,MATCH(O$1,'Set Schedules Here'!1010:1010,1)):INDEX('Set Schedules Here'!1010:1010,1,MATCH(O$1,'Set Schedules Here'!1010:1010,1)+1),O$1)),rounding_decimal_places)</f>
        <v>0</v>
      </c>
      <c r="P506">
        <f>ROUND(IF(P$1=2050,TREND(INDEX('Set Schedules Here'!1011:1011,1,MATCH(P$1,'Set Schedules Here'!1010:1010,0)),INDEX('Set Schedules Here'!1010:1010,1,MATCH(P$1,'Set Schedules Here'!1010:1010,0)),P$1),TREND(INDEX('Set Schedules Here'!1011:1011,1,MATCH(P$1,'Set Schedules Here'!1010:1010,1)):INDEX('Set Schedules Here'!1011:1011,1,MATCH(P$1,'Set Schedules Here'!1010:1010,1)+1),INDEX('Set Schedules Here'!1010:1010,1,MATCH(P$1,'Set Schedules Here'!1010:1010,1)):INDEX('Set Schedules Here'!1010:1010,1,MATCH(P$1,'Set Schedules Here'!1010:1010,1)+1),P$1)),rounding_decimal_places)</f>
        <v>0</v>
      </c>
      <c r="Q506">
        <f>ROUND(IF(Q$1=2050,TREND(INDEX('Set Schedules Here'!1011:1011,1,MATCH(Q$1,'Set Schedules Here'!1010:1010,0)),INDEX('Set Schedules Here'!1010:1010,1,MATCH(Q$1,'Set Schedules Here'!1010:1010,0)),Q$1),TREND(INDEX('Set Schedules Here'!1011:1011,1,MATCH(Q$1,'Set Schedules Here'!1010:1010,1)):INDEX('Set Schedules Here'!1011:1011,1,MATCH(Q$1,'Set Schedules Here'!1010:1010,1)+1),INDEX('Set Schedules Here'!1010:1010,1,MATCH(Q$1,'Set Schedules Here'!1010:1010,1)):INDEX('Set Schedules Here'!1010:1010,1,MATCH(Q$1,'Set Schedules Here'!1010:1010,1)+1),Q$1)),rounding_decimal_places)</f>
        <v>0.05</v>
      </c>
      <c r="R506">
        <f>ROUND(IF(R$1=2050,TREND(INDEX('Set Schedules Here'!1011:1011,1,MATCH(R$1,'Set Schedules Here'!1010:1010,0)),INDEX('Set Schedules Here'!1010:1010,1,MATCH(R$1,'Set Schedules Here'!1010:1010,0)),R$1),TREND(INDEX('Set Schedules Here'!1011:1011,1,MATCH(R$1,'Set Schedules Here'!1010:1010,1)):INDEX('Set Schedules Here'!1011:1011,1,MATCH(R$1,'Set Schedules Here'!1010:1010,1)+1),INDEX('Set Schedules Here'!1010:1010,1,MATCH(R$1,'Set Schedules Here'!1010:1010,1)):INDEX('Set Schedules Here'!1010:1010,1,MATCH(R$1,'Set Schedules Here'!1010:1010,1)+1),R$1)),rounding_decimal_places)</f>
        <v>0.1</v>
      </c>
      <c r="S506">
        <f>ROUND(IF(S$1=2050,TREND(INDEX('Set Schedules Here'!1011:1011,1,MATCH(S$1,'Set Schedules Here'!1010:1010,0)),INDEX('Set Schedules Here'!1010:1010,1,MATCH(S$1,'Set Schedules Here'!1010:1010,0)),S$1),TREND(INDEX('Set Schedules Here'!1011:1011,1,MATCH(S$1,'Set Schedules Here'!1010:1010,1)):INDEX('Set Schedules Here'!1011:1011,1,MATCH(S$1,'Set Schedules Here'!1010:1010,1)+1),INDEX('Set Schedules Here'!1010:1010,1,MATCH(S$1,'Set Schedules Here'!1010:1010,1)):INDEX('Set Schedules Here'!1010:1010,1,MATCH(S$1,'Set Schedules Here'!1010:1010,1)+1),S$1)),rounding_decimal_places)</f>
        <v>0.15</v>
      </c>
      <c r="T506">
        <f>ROUND(IF(T$1=2050,TREND(INDEX('Set Schedules Here'!1011:1011,1,MATCH(T$1,'Set Schedules Here'!1010:1010,0)),INDEX('Set Schedules Here'!1010:1010,1,MATCH(T$1,'Set Schedules Here'!1010:1010,0)),T$1),TREND(INDEX('Set Schedules Here'!1011:1011,1,MATCH(T$1,'Set Schedules Here'!1010:1010,1)):INDEX('Set Schedules Here'!1011:1011,1,MATCH(T$1,'Set Schedules Here'!1010:1010,1)+1),INDEX('Set Schedules Here'!1010:1010,1,MATCH(T$1,'Set Schedules Here'!1010:1010,1)):INDEX('Set Schedules Here'!1010:1010,1,MATCH(T$1,'Set Schedules Here'!1010:1010,1)+1),T$1)),rounding_decimal_places)</f>
        <v>0.2</v>
      </c>
      <c r="U506">
        <f>ROUND(IF(U$1=2050,TREND(INDEX('Set Schedules Here'!1011:1011,1,MATCH(U$1,'Set Schedules Here'!1010:1010,0)),INDEX('Set Schedules Here'!1010:1010,1,MATCH(U$1,'Set Schedules Here'!1010:1010,0)),U$1),TREND(INDEX('Set Schedules Here'!1011:1011,1,MATCH(U$1,'Set Schedules Here'!1010:1010,1)):INDEX('Set Schedules Here'!1011:1011,1,MATCH(U$1,'Set Schedules Here'!1010:1010,1)+1),INDEX('Set Schedules Here'!1010:1010,1,MATCH(U$1,'Set Schedules Here'!1010:1010,1)):INDEX('Set Schedules Here'!1010:1010,1,MATCH(U$1,'Set Schedules Here'!1010:1010,1)+1),U$1)),rounding_decimal_places)</f>
        <v>0.25</v>
      </c>
      <c r="V506">
        <f>ROUND(IF(V$1=2050,TREND(INDEX('Set Schedules Here'!1011:1011,1,MATCH(V$1,'Set Schedules Here'!1010:1010,0)),INDEX('Set Schedules Here'!1010:1010,1,MATCH(V$1,'Set Schedules Here'!1010:1010,0)),V$1),TREND(INDEX('Set Schedules Here'!1011:1011,1,MATCH(V$1,'Set Schedules Here'!1010:1010,1)):INDEX('Set Schedules Here'!1011:1011,1,MATCH(V$1,'Set Schedules Here'!1010:1010,1)+1),INDEX('Set Schedules Here'!1010:1010,1,MATCH(V$1,'Set Schedules Here'!1010:1010,1)):INDEX('Set Schedules Here'!1010:1010,1,MATCH(V$1,'Set Schedules Here'!1010:1010,1)+1),V$1)),rounding_decimal_places)</f>
        <v>0.3</v>
      </c>
      <c r="W506">
        <f>ROUND(IF(W$1=2050,TREND(INDEX('Set Schedules Here'!1011:1011,1,MATCH(W$1,'Set Schedules Here'!1010:1010,0)),INDEX('Set Schedules Here'!1010:1010,1,MATCH(W$1,'Set Schedules Here'!1010:1010,0)),W$1),TREND(INDEX('Set Schedules Here'!1011:1011,1,MATCH(W$1,'Set Schedules Here'!1010:1010,1)):INDEX('Set Schedules Here'!1011:1011,1,MATCH(W$1,'Set Schedules Here'!1010:1010,1)+1),INDEX('Set Schedules Here'!1010:1010,1,MATCH(W$1,'Set Schedules Here'!1010:1010,1)):INDEX('Set Schedules Here'!1010:1010,1,MATCH(W$1,'Set Schedules Here'!1010:1010,1)+1),W$1)),rounding_decimal_places)</f>
        <v>0.35</v>
      </c>
      <c r="X506">
        <f>ROUND(IF(X$1=2050,TREND(INDEX('Set Schedules Here'!1011:1011,1,MATCH(X$1,'Set Schedules Here'!1010:1010,0)),INDEX('Set Schedules Here'!1010:1010,1,MATCH(X$1,'Set Schedules Here'!1010:1010,0)),X$1),TREND(INDEX('Set Schedules Here'!1011:1011,1,MATCH(X$1,'Set Schedules Here'!1010:1010,1)):INDEX('Set Schedules Here'!1011:1011,1,MATCH(X$1,'Set Schedules Here'!1010:1010,1)+1),INDEX('Set Schedules Here'!1010:1010,1,MATCH(X$1,'Set Schedules Here'!1010:1010,1)):INDEX('Set Schedules Here'!1010:1010,1,MATCH(X$1,'Set Schedules Here'!1010:1010,1)+1),X$1)),rounding_decimal_places)</f>
        <v>0.4</v>
      </c>
      <c r="Y506">
        <f>ROUND(IF(Y$1=2050,TREND(INDEX('Set Schedules Here'!1011:1011,1,MATCH(Y$1,'Set Schedules Here'!1010:1010,0)),INDEX('Set Schedules Here'!1010:1010,1,MATCH(Y$1,'Set Schedules Here'!1010:1010,0)),Y$1),TREND(INDEX('Set Schedules Here'!1011:1011,1,MATCH(Y$1,'Set Schedules Here'!1010:1010,1)):INDEX('Set Schedules Here'!1011:1011,1,MATCH(Y$1,'Set Schedules Here'!1010:1010,1)+1),INDEX('Set Schedules Here'!1010:1010,1,MATCH(Y$1,'Set Schedules Here'!1010:1010,1)):INDEX('Set Schedules Here'!1010:1010,1,MATCH(Y$1,'Set Schedules Here'!1010:1010,1)+1),Y$1)),rounding_decimal_places)</f>
        <v>0.45</v>
      </c>
      <c r="Z506">
        <f>ROUND(IF(Z$1=2050,TREND(INDEX('Set Schedules Here'!1011:1011,1,MATCH(Z$1,'Set Schedules Here'!1010:1010,0)),INDEX('Set Schedules Here'!1010:1010,1,MATCH(Z$1,'Set Schedules Here'!1010:1010,0)),Z$1),TREND(INDEX('Set Schedules Here'!1011:1011,1,MATCH(Z$1,'Set Schedules Here'!1010:1010,1)):INDEX('Set Schedules Here'!1011:1011,1,MATCH(Z$1,'Set Schedules Here'!1010:1010,1)+1),INDEX('Set Schedules Here'!1010:1010,1,MATCH(Z$1,'Set Schedules Here'!1010:1010,1)):INDEX('Set Schedules Here'!1010:1010,1,MATCH(Z$1,'Set Schedules Here'!1010:1010,1)+1),Z$1)),rounding_decimal_places)</f>
        <v>0.5</v>
      </c>
      <c r="AA506">
        <f>ROUND(IF(AA$1=2050,TREND(INDEX('Set Schedules Here'!1011:1011,1,MATCH(AA$1,'Set Schedules Here'!1010:1010,0)),INDEX('Set Schedules Here'!1010:1010,1,MATCH(AA$1,'Set Schedules Here'!1010:1010,0)),AA$1),TREND(INDEX('Set Schedules Here'!1011:1011,1,MATCH(AA$1,'Set Schedules Here'!1010:1010,1)):INDEX('Set Schedules Here'!1011:1011,1,MATCH(AA$1,'Set Schedules Here'!1010:1010,1)+1),INDEX('Set Schedules Here'!1010:1010,1,MATCH(AA$1,'Set Schedules Here'!1010:1010,1)):INDEX('Set Schedules Here'!1010:1010,1,MATCH(AA$1,'Set Schedules Here'!1010:1010,1)+1),AA$1)),rounding_decimal_places)</f>
        <v>0.55000000000000004</v>
      </c>
      <c r="AB506">
        <f>ROUND(IF(AB$1=2050,TREND(INDEX('Set Schedules Here'!1011:1011,1,MATCH(AB$1,'Set Schedules Here'!1010:1010,0)),INDEX('Set Schedules Here'!1010:1010,1,MATCH(AB$1,'Set Schedules Here'!1010:1010,0)),AB$1),TREND(INDEX('Set Schedules Here'!1011:1011,1,MATCH(AB$1,'Set Schedules Here'!1010:1010,1)):INDEX('Set Schedules Here'!1011:1011,1,MATCH(AB$1,'Set Schedules Here'!1010:1010,1)+1),INDEX('Set Schedules Here'!1010:1010,1,MATCH(AB$1,'Set Schedules Here'!1010:1010,1)):INDEX('Set Schedules Here'!1010:1010,1,MATCH(AB$1,'Set Schedules Here'!1010:1010,1)+1),AB$1)),rounding_decimal_places)</f>
        <v>0.6</v>
      </c>
      <c r="AC506">
        <f>ROUND(IF(AC$1=2050,TREND(INDEX('Set Schedules Here'!1011:1011,1,MATCH(AC$1,'Set Schedules Here'!1010:1010,0)),INDEX('Set Schedules Here'!1010:1010,1,MATCH(AC$1,'Set Schedules Here'!1010:1010,0)),AC$1),TREND(INDEX('Set Schedules Here'!1011:1011,1,MATCH(AC$1,'Set Schedules Here'!1010:1010,1)):INDEX('Set Schedules Here'!1011:1011,1,MATCH(AC$1,'Set Schedules Here'!1010:1010,1)+1),INDEX('Set Schedules Here'!1010:1010,1,MATCH(AC$1,'Set Schedules Here'!1010:1010,1)):INDEX('Set Schedules Here'!1010:1010,1,MATCH(AC$1,'Set Schedules Here'!1010:1010,1)+1),AC$1)),rounding_decimal_places)</f>
        <v>0.65</v>
      </c>
      <c r="AD506">
        <f>ROUND(IF(AD$1=2050,TREND(INDEX('Set Schedules Here'!1011:1011,1,MATCH(AD$1,'Set Schedules Here'!1010:1010,0)),INDEX('Set Schedules Here'!1010:1010,1,MATCH(AD$1,'Set Schedules Here'!1010:1010,0)),AD$1),TREND(INDEX('Set Schedules Here'!1011:1011,1,MATCH(AD$1,'Set Schedules Here'!1010:1010,1)):INDEX('Set Schedules Here'!1011:1011,1,MATCH(AD$1,'Set Schedules Here'!1010:1010,1)+1),INDEX('Set Schedules Here'!1010:1010,1,MATCH(AD$1,'Set Schedules Here'!1010:1010,1)):INDEX('Set Schedules Here'!1010:1010,1,MATCH(AD$1,'Set Schedules Here'!1010:1010,1)+1),AD$1)),rounding_decimal_places)</f>
        <v>0.7</v>
      </c>
      <c r="AE506">
        <f>ROUND(IF(AE$1=2050,TREND(INDEX('Set Schedules Here'!1011:1011,1,MATCH(AE$1,'Set Schedules Here'!1010:1010,0)),INDEX('Set Schedules Here'!1010:1010,1,MATCH(AE$1,'Set Schedules Here'!1010:1010,0)),AE$1),TREND(INDEX('Set Schedules Here'!1011:1011,1,MATCH(AE$1,'Set Schedules Here'!1010:1010,1)):INDEX('Set Schedules Here'!1011:1011,1,MATCH(AE$1,'Set Schedules Here'!1010:1010,1)+1),INDEX('Set Schedules Here'!1010:1010,1,MATCH(AE$1,'Set Schedules Here'!1010:1010,1)):INDEX('Set Schedules Here'!1010:1010,1,MATCH(AE$1,'Set Schedules Here'!1010:1010,1)+1),AE$1)),rounding_decimal_places)</f>
        <v>0.75</v>
      </c>
      <c r="AF506">
        <f>ROUND(IF(AF$1=2050,TREND(INDEX('Set Schedules Here'!1011:1011,1,MATCH(AF$1,'Set Schedules Here'!1010:1010,0)),INDEX('Set Schedules Here'!1010:1010,1,MATCH(AF$1,'Set Schedules Here'!1010:1010,0)),AF$1),TREND(INDEX('Set Schedules Here'!1011:1011,1,MATCH(AF$1,'Set Schedules Here'!1010:1010,1)):INDEX('Set Schedules Here'!1011:1011,1,MATCH(AF$1,'Set Schedules Here'!1010:1010,1)+1),INDEX('Set Schedules Here'!1010:1010,1,MATCH(AF$1,'Set Schedules Here'!1010:1010,1)):INDEX('Set Schedules Here'!1010:1010,1,MATCH(AF$1,'Set Schedules Here'!1010:1010,1)+1),AF$1)),rounding_decimal_places)</f>
        <v>0.8</v>
      </c>
      <c r="AG506">
        <f>ROUND(IF(AG$1=2050,TREND(INDEX('Set Schedules Here'!1011:1011,1,MATCH(AG$1,'Set Schedules Here'!1010:1010,0)),INDEX('Set Schedules Here'!1010:1010,1,MATCH(AG$1,'Set Schedules Here'!1010:1010,0)),AG$1),TREND(INDEX('Set Schedules Here'!1011:1011,1,MATCH(AG$1,'Set Schedules Here'!1010:1010,1)):INDEX('Set Schedules Here'!1011:1011,1,MATCH(AG$1,'Set Schedules Here'!1010:1010,1)+1),INDEX('Set Schedules Here'!1010:1010,1,MATCH(AG$1,'Set Schedules Here'!1010:1010,1)):INDEX('Set Schedules Here'!1010:1010,1,MATCH(AG$1,'Set Schedules Here'!1010:1010,1)+1),AG$1)),rounding_decimal_places)</f>
        <v>0.85</v>
      </c>
      <c r="AH506">
        <f>ROUND(IF(AH$1=2050,TREND(INDEX('Set Schedules Here'!1011:1011,1,MATCH(AH$1,'Set Schedules Here'!1010:1010,0)),INDEX('Set Schedules Here'!1010:1010,1,MATCH(AH$1,'Set Schedules Here'!1010:1010,0)),AH$1),TREND(INDEX('Set Schedules Here'!1011:1011,1,MATCH(AH$1,'Set Schedules Here'!1010:1010,1)):INDEX('Set Schedules Here'!1011:1011,1,MATCH(AH$1,'Set Schedules Here'!1010:1010,1)+1),INDEX('Set Schedules Here'!1010:1010,1,MATCH(AH$1,'Set Schedules Here'!1010:1010,1)):INDEX('Set Schedules Here'!1010:1010,1,MATCH(AH$1,'Set Schedules Here'!1010:1010,1)+1),AH$1)),rounding_decimal_places)</f>
        <v>0.9</v>
      </c>
      <c r="AI506">
        <f>ROUND(IF(AI$1=2050,TREND(INDEX('Set Schedules Here'!1011:1011,1,MATCH(AI$1,'Set Schedules Here'!1010:1010,0)),INDEX('Set Schedules Here'!1010:1010,1,MATCH(AI$1,'Set Schedules Here'!1010:1010,0)),AI$1),TREND(INDEX('Set Schedules Here'!1011:1011,1,MATCH(AI$1,'Set Schedules Here'!1010:1010,1)):INDEX('Set Schedules Here'!1011:1011,1,MATCH(AI$1,'Set Schedules Here'!1010:1010,1)+1),INDEX('Set Schedules Here'!1010:1010,1,MATCH(AI$1,'Set Schedules Here'!1010:1010,1)):INDEX('Set Schedules Here'!1010:1010,1,MATCH(AI$1,'Set Schedules Here'!1010:1010,1)+1),AI$1)),rounding_decimal_places)</f>
        <v>0.95</v>
      </c>
      <c r="AJ506">
        <f>ROUND(IF(AJ$1=2050,TREND(INDEX('Set Schedules Here'!1011:1011,1,MATCH(AJ$1,'Set Schedules Here'!1010:1010,0)),INDEX('Set Schedules Here'!1010:1010,1,MATCH(AJ$1,'Set Schedules Here'!1010:1010,0)),AJ$1),TREND(INDEX('Set Schedules Here'!1011:1011,1,MATCH(AJ$1,'Set Schedules Here'!1010:1010,1)):INDEX('Set Schedules Here'!1011:1011,1,MATCH(AJ$1,'Set Schedules Here'!1010:1010,1)+1),INDEX('Set Schedules Here'!1010:1010,1,MATCH(AJ$1,'Set Schedules Here'!1010:1010,1)):INDEX('Set Schedules Here'!1010:1010,1,MATCH(AJ$1,'Set Schedules Here'!1010:1010,1)+1),AJ$1)),rounding_decimal_places)</f>
        <v>1</v>
      </c>
    </row>
    <row r="507" spans="1:36" x14ac:dyDescent="0.45">
      <c r="A507" s="12" t="str">
        <f>'Set Schedules Here'!A1012</f>
        <v>indst fuel type shifting</v>
      </c>
      <c r="B507" s="12" t="str">
        <f>IF(ISBLANK('Set Schedules Here'!C1012),"",'Set Schedules Here'!C1012)</f>
        <v>natural gas and petroleum systems</v>
      </c>
      <c r="C507" s="12" t="str">
        <f>IF(ISBLANK('Set Schedules Here'!D1012),"",'Set Schedules Here'!D1012)</f>
        <v>biomass if</v>
      </c>
      <c r="D507" s="21" t="str">
        <f>IF(ISBLANK('Set Schedules Here'!E1012),"",'Set Schedules Here'!E1012)</f>
        <v/>
      </c>
      <c r="E507">
        <f>ROUND(IF(E$1=2050,TREND(INDEX('Set Schedules Here'!1013:1013,1,MATCH(E$1,'Set Schedules Here'!1012:1012,0)),INDEX('Set Schedules Here'!1012:1012,1,MATCH(E$1,'Set Schedules Here'!1012:1012,0)),E$1),TREND(INDEX('Set Schedules Here'!1013:1013,1,MATCH(E$1,'Set Schedules Here'!1012:1012,1)):INDEX('Set Schedules Here'!1013:1013,1,MATCH(E$1,'Set Schedules Here'!1012:1012,1)+1),INDEX('Set Schedules Here'!1012:1012,1,MATCH(E$1,'Set Schedules Here'!1012:1012,1)):INDEX('Set Schedules Here'!1012:1012,1,MATCH(E$1,'Set Schedules Here'!1012:1012,1)+1),E$1)),rounding_decimal_places)</f>
        <v>0</v>
      </c>
      <c r="F507">
        <f>ROUND(IF(F$1=2050,TREND(INDEX('Set Schedules Here'!1013:1013,1,MATCH(F$1,'Set Schedules Here'!1012:1012,0)),INDEX('Set Schedules Here'!1012:1012,1,MATCH(F$1,'Set Schedules Here'!1012:1012,0)),F$1),TREND(INDEX('Set Schedules Here'!1013:1013,1,MATCH(F$1,'Set Schedules Here'!1012:1012,1)):INDEX('Set Schedules Here'!1013:1013,1,MATCH(F$1,'Set Schedules Here'!1012:1012,1)+1),INDEX('Set Schedules Here'!1012:1012,1,MATCH(F$1,'Set Schedules Here'!1012:1012,1)):INDEX('Set Schedules Here'!1012:1012,1,MATCH(F$1,'Set Schedules Here'!1012:1012,1)+1),F$1)),rounding_decimal_places)</f>
        <v>0</v>
      </c>
      <c r="G507">
        <f>ROUND(IF(G$1=2050,TREND(INDEX('Set Schedules Here'!1013:1013,1,MATCH(G$1,'Set Schedules Here'!1012:1012,0)),INDEX('Set Schedules Here'!1012:1012,1,MATCH(G$1,'Set Schedules Here'!1012:1012,0)),G$1),TREND(INDEX('Set Schedules Here'!1013:1013,1,MATCH(G$1,'Set Schedules Here'!1012:1012,1)):INDEX('Set Schedules Here'!1013:1013,1,MATCH(G$1,'Set Schedules Here'!1012:1012,1)+1),INDEX('Set Schedules Here'!1012:1012,1,MATCH(G$1,'Set Schedules Here'!1012:1012,1)):INDEX('Set Schedules Here'!1012:1012,1,MATCH(G$1,'Set Schedules Here'!1012:1012,1)+1),G$1)),rounding_decimal_places)</f>
        <v>0</v>
      </c>
      <c r="H507">
        <f>ROUND(IF(H$1=2050,TREND(INDEX('Set Schedules Here'!1013:1013,1,MATCH(H$1,'Set Schedules Here'!1012:1012,0)),INDEX('Set Schedules Here'!1012:1012,1,MATCH(H$1,'Set Schedules Here'!1012:1012,0)),H$1),TREND(INDEX('Set Schedules Here'!1013:1013,1,MATCH(H$1,'Set Schedules Here'!1012:1012,1)):INDEX('Set Schedules Here'!1013:1013,1,MATCH(H$1,'Set Schedules Here'!1012:1012,1)+1),INDEX('Set Schedules Here'!1012:1012,1,MATCH(H$1,'Set Schedules Here'!1012:1012,1)):INDEX('Set Schedules Here'!1012:1012,1,MATCH(H$1,'Set Schedules Here'!1012:1012,1)+1),H$1)),rounding_decimal_places)</f>
        <v>0</v>
      </c>
      <c r="I507">
        <f>ROUND(IF(I$1=2050,TREND(INDEX('Set Schedules Here'!1013:1013,1,MATCH(I$1,'Set Schedules Here'!1012:1012,0)),INDEX('Set Schedules Here'!1012:1012,1,MATCH(I$1,'Set Schedules Here'!1012:1012,0)),I$1),TREND(INDEX('Set Schedules Here'!1013:1013,1,MATCH(I$1,'Set Schedules Here'!1012:1012,1)):INDEX('Set Schedules Here'!1013:1013,1,MATCH(I$1,'Set Schedules Here'!1012:1012,1)+1),INDEX('Set Schedules Here'!1012:1012,1,MATCH(I$1,'Set Schedules Here'!1012:1012,1)):INDEX('Set Schedules Here'!1012:1012,1,MATCH(I$1,'Set Schedules Here'!1012:1012,1)+1),I$1)),rounding_decimal_places)</f>
        <v>0</v>
      </c>
      <c r="J507">
        <f>ROUND(IF(J$1=2050,TREND(INDEX('Set Schedules Here'!1013:1013,1,MATCH(J$1,'Set Schedules Here'!1012:1012,0)),INDEX('Set Schedules Here'!1012:1012,1,MATCH(J$1,'Set Schedules Here'!1012:1012,0)),J$1),TREND(INDEX('Set Schedules Here'!1013:1013,1,MATCH(J$1,'Set Schedules Here'!1012:1012,1)):INDEX('Set Schedules Here'!1013:1013,1,MATCH(J$1,'Set Schedules Here'!1012:1012,1)+1),INDEX('Set Schedules Here'!1012:1012,1,MATCH(J$1,'Set Schedules Here'!1012:1012,1)):INDEX('Set Schedules Here'!1012:1012,1,MATCH(J$1,'Set Schedules Here'!1012:1012,1)+1),J$1)),rounding_decimal_places)</f>
        <v>0</v>
      </c>
      <c r="K507">
        <f>ROUND(IF(K$1=2050,TREND(INDEX('Set Schedules Here'!1013:1013,1,MATCH(K$1,'Set Schedules Here'!1012:1012,0)),INDEX('Set Schedules Here'!1012:1012,1,MATCH(K$1,'Set Schedules Here'!1012:1012,0)),K$1),TREND(INDEX('Set Schedules Here'!1013:1013,1,MATCH(K$1,'Set Schedules Here'!1012:1012,1)):INDEX('Set Schedules Here'!1013:1013,1,MATCH(K$1,'Set Schedules Here'!1012:1012,1)+1),INDEX('Set Schedules Here'!1012:1012,1,MATCH(K$1,'Set Schedules Here'!1012:1012,1)):INDEX('Set Schedules Here'!1012:1012,1,MATCH(K$1,'Set Schedules Here'!1012:1012,1)+1),K$1)),rounding_decimal_places)</f>
        <v>0</v>
      </c>
      <c r="L507">
        <f>ROUND(IF(L$1=2050,TREND(INDEX('Set Schedules Here'!1013:1013,1,MATCH(L$1,'Set Schedules Here'!1012:1012,0)),INDEX('Set Schedules Here'!1012:1012,1,MATCH(L$1,'Set Schedules Here'!1012:1012,0)),L$1),TREND(INDEX('Set Schedules Here'!1013:1013,1,MATCH(L$1,'Set Schedules Here'!1012:1012,1)):INDEX('Set Schedules Here'!1013:1013,1,MATCH(L$1,'Set Schedules Here'!1012:1012,1)+1),INDEX('Set Schedules Here'!1012:1012,1,MATCH(L$1,'Set Schedules Here'!1012:1012,1)):INDEX('Set Schedules Here'!1012:1012,1,MATCH(L$1,'Set Schedules Here'!1012:1012,1)+1),L$1)),rounding_decimal_places)</f>
        <v>0</v>
      </c>
      <c r="M507">
        <f>ROUND(IF(M$1=2050,TREND(INDEX('Set Schedules Here'!1013:1013,1,MATCH(M$1,'Set Schedules Here'!1012:1012,0)),INDEX('Set Schedules Here'!1012:1012,1,MATCH(M$1,'Set Schedules Here'!1012:1012,0)),M$1),TREND(INDEX('Set Schedules Here'!1013:1013,1,MATCH(M$1,'Set Schedules Here'!1012:1012,1)):INDEX('Set Schedules Here'!1013:1013,1,MATCH(M$1,'Set Schedules Here'!1012:1012,1)+1),INDEX('Set Schedules Here'!1012:1012,1,MATCH(M$1,'Set Schedules Here'!1012:1012,1)):INDEX('Set Schedules Here'!1012:1012,1,MATCH(M$1,'Set Schedules Here'!1012:1012,1)+1),M$1)),rounding_decimal_places)</f>
        <v>0</v>
      </c>
      <c r="N507">
        <f>ROUND(IF(N$1=2050,TREND(INDEX('Set Schedules Here'!1013:1013,1,MATCH(N$1,'Set Schedules Here'!1012:1012,0)),INDEX('Set Schedules Here'!1012:1012,1,MATCH(N$1,'Set Schedules Here'!1012:1012,0)),N$1),TREND(INDEX('Set Schedules Here'!1013:1013,1,MATCH(N$1,'Set Schedules Here'!1012:1012,1)):INDEX('Set Schedules Here'!1013:1013,1,MATCH(N$1,'Set Schedules Here'!1012:1012,1)+1),INDEX('Set Schedules Here'!1012:1012,1,MATCH(N$1,'Set Schedules Here'!1012:1012,1)):INDEX('Set Schedules Here'!1012:1012,1,MATCH(N$1,'Set Schedules Here'!1012:1012,1)+1),N$1)),rounding_decimal_places)</f>
        <v>0</v>
      </c>
      <c r="O507">
        <f>ROUND(IF(O$1=2050,TREND(INDEX('Set Schedules Here'!1013:1013,1,MATCH(O$1,'Set Schedules Here'!1012:1012,0)),INDEX('Set Schedules Here'!1012:1012,1,MATCH(O$1,'Set Schedules Here'!1012:1012,0)),O$1),TREND(INDEX('Set Schedules Here'!1013:1013,1,MATCH(O$1,'Set Schedules Here'!1012:1012,1)):INDEX('Set Schedules Here'!1013:1013,1,MATCH(O$1,'Set Schedules Here'!1012:1012,1)+1),INDEX('Set Schedules Here'!1012:1012,1,MATCH(O$1,'Set Schedules Here'!1012:1012,1)):INDEX('Set Schedules Here'!1012:1012,1,MATCH(O$1,'Set Schedules Here'!1012:1012,1)+1),O$1)),rounding_decimal_places)</f>
        <v>0</v>
      </c>
      <c r="P507">
        <f>ROUND(IF(P$1=2050,TREND(INDEX('Set Schedules Here'!1013:1013,1,MATCH(P$1,'Set Schedules Here'!1012:1012,0)),INDEX('Set Schedules Here'!1012:1012,1,MATCH(P$1,'Set Schedules Here'!1012:1012,0)),P$1),TREND(INDEX('Set Schedules Here'!1013:1013,1,MATCH(P$1,'Set Schedules Here'!1012:1012,1)):INDEX('Set Schedules Here'!1013:1013,1,MATCH(P$1,'Set Schedules Here'!1012:1012,1)+1),INDEX('Set Schedules Here'!1012:1012,1,MATCH(P$1,'Set Schedules Here'!1012:1012,1)):INDEX('Set Schedules Here'!1012:1012,1,MATCH(P$1,'Set Schedules Here'!1012:1012,1)+1),P$1)),rounding_decimal_places)</f>
        <v>0</v>
      </c>
      <c r="Q507">
        <f>ROUND(IF(Q$1=2050,TREND(INDEX('Set Schedules Here'!1013:1013,1,MATCH(Q$1,'Set Schedules Here'!1012:1012,0)),INDEX('Set Schedules Here'!1012:1012,1,MATCH(Q$1,'Set Schedules Here'!1012:1012,0)),Q$1),TREND(INDEX('Set Schedules Here'!1013:1013,1,MATCH(Q$1,'Set Schedules Here'!1012:1012,1)):INDEX('Set Schedules Here'!1013:1013,1,MATCH(Q$1,'Set Schedules Here'!1012:1012,1)+1),INDEX('Set Schedules Here'!1012:1012,1,MATCH(Q$1,'Set Schedules Here'!1012:1012,1)):INDEX('Set Schedules Here'!1012:1012,1,MATCH(Q$1,'Set Schedules Here'!1012:1012,1)+1),Q$1)),rounding_decimal_places)</f>
        <v>0.05</v>
      </c>
      <c r="R507">
        <f>ROUND(IF(R$1=2050,TREND(INDEX('Set Schedules Here'!1013:1013,1,MATCH(R$1,'Set Schedules Here'!1012:1012,0)),INDEX('Set Schedules Here'!1012:1012,1,MATCH(R$1,'Set Schedules Here'!1012:1012,0)),R$1),TREND(INDEX('Set Schedules Here'!1013:1013,1,MATCH(R$1,'Set Schedules Here'!1012:1012,1)):INDEX('Set Schedules Here'!1013:1013,1,MATCH(R$1,'Set Schedules Here'!1012:1012,1)+1),INDEX('Set Schedules Here'!1012:1012,1,MATCH(R$1,'Set Schedules Here'!1012:1012,1)):INDEX('Set Schedules Here'!1012:1012,1,MATCH(R$1,'Set Schedules Here'!1012:1012,1)+1),R$1)),rounding_decimal_places)</f>
        <v>0.1</v>
      </c>
      <c r="S507">
        <f>ROUND(IF(S$1=2050,TREND(INDEX('Set Schedules Here'!1013:1013,1,MATCH(S$1,'Set Schedules Here'!1012:1012,0)),INDEX('Set Schedules Here'!1012:1012,1,MATCH(S$1,'Set Schedules Here'!1012:1012,0)),S$1),TREND(INDEX('Set Schedules Here'!1013:1013,1,MATCH(S$1,'Set Schedules Here'!1012:1012,1)):INDEX('Set Schedules Here'!1013:1013,1,MATCH(S$1,'Set Schedules Here'!1012:1012,1)+1),INDEX('Set Schedules Here'!1012:1012,1,MATCH(S$1,'Set Schedules Here'!1012:1012,1)):INDEX('Set Schedules Here'!1012:1012,1,MATCH(S$1,'Set Schedules Here'!1012:1012,1)+1),S$1)),rounding_decimal_places)</f>
        <v>0.15</v>
      </c>
      <c r="T507">
        <f>ROUND(IF(T$1=2050,TREND(INDEX('Set Schedules Here'!1013:1013,1,MATCH(T$1,'Set Schedules Here'!1012:1012,0)),INDEX('Set Schedules Here'!1012:1012,1,MATCH(T$1,'Set Schedules Here'!1012:1012,0)),T$1),TREND(INDEX('Set Schedules Here'!1013:1013,1,MATCH(T$1,'Set Schedules Here'!1012:1012,1)):INDEX('Set Schedules Here'!1013:1013,1,MATCH(T$1,'Set Schedules Here'!1012:1012,1)+1),INDEX('Set Schedules Here'!1012:1012,1,MATCH(T$1,'Set Schedules Here'!1012:1012,1)):INDEX('Set Schedules Here'!1012:1012,1,MATCH(T$1,'Set Schedules Here'!1012:1012,1)+1),T$1)),rounding_decimal_places)</f>
        <v>0.2</v>
      </c>
      <c r="U507">
        <f>ROUND(IF(U$1=2050,TREND(INDEX('Set Schedules Here'!1013:1013,1,MATCH(U$1,'Set Schedules Here'!1012:1012,0)),INDEX('Set Schedules Here'!1012:1012,1,MATCH(U$1,'Set Schedules Here'!1012:1012,0)),U$1),TREND(INDEX('Set Schedules Here'!1013:1013,1,MATCH(U$1,'Set Schedules Here'!1012:1012,1)):INDEX('Set Schedules Here'!1013:1013,1,MATCH(U$1,'Set Schedules Here'!1012:1012,1)+1),INDEX('Set Schedules Here'!1012:1012,1,MATCH(U$1,'Set Schedules Here'!1012:1012,1)):INDEX('Set Schedules Here'!1012:1012,1,MATCH(U$1,'Set Schedules Here'!1012:1012,1)+1),U$1)),rounding_decimal_places)</f>
        <v>0.25</v>
      </c>
      <c r="V507">
        <f>ROUND(IF(V$1=2050,TREND(INDEX('Set Schedules Here'!1013:1013,1,MATCH(V$1,'Set Schedules Here'!1012:1012,0)),INDEX('Set Schedules Here'!1012:1012,1,MATCH(V$1,'Set Schedules Here'!1012:1012,0)),V$1),TREND(INDEX('Set Schedules Here'!1013:1013,1,MATCH(V$1,'Set Schedules Here'!1012:1012,1)):INDEX('Set Schedules Here'!1013:1013,1,MATCH(V$1,'Set Schedules Here'!1012:1012,1)+1),INDEX('Set Schedules Here'!1012:1012,1,MATCH(V$1,'Set Schedules Here'!1012:1012,1)):INDEX('Set Schedules Here'!1012:1012,1,MATCH(V$1,'Set Schedules Here'!1012:1012,1)+1),V$1)),rounding_decimal_places)</f>
        <v>0.3</v>
      </c>
      <c r="W507">
        <f>ROUND(IF(W$1=2050,TREND(INDEX('Set Schedules Here'!1013:1013,1,MATCH(W$1,'Set Schedules Here'!1012:1012,0)),INDEX('Set Schedules Here'!1012:1012,1,MATCH(W$1,'Set Schedules Here'!1012:1012,0)),W$1),TREND(INDEX('Set Schedules Here'!1013:1013,1,MATCH(W$1,'Set Schedules Here'!1012:1012,1)):INDEX('Set Schedules Here'!1013:1013,1,MATCH(W$1,'Set Schedules Here'!1012:1012,1)+1),INDEX('Set Schedules Here'!1012:1012,1,MATCH(W$1,'Set Schedules Here'!1012:1012,1)):INDEX('Set Schedules Here'!1012:1012,1,MATCH(W$1,'Set Schedules Here'!1012:1012,1)+1),W$1)),rounding_decimal_places)</f>
        <v>0.35</v>
      </c>
      <c r="X507">
        <f>ROUND(IF(X$1=2050,TREND(INDEX('Set Schedules Here'!1013:1013,1,MATCH(X$1,'Set Schedules Here'!1012:1012,0)),INDEX('Set Schedules Here'!1012:1012,1,MATCH(X$1,'Set Schedules Here'!1012:1012,0)),X$1),TREND(INDEX('Set Schedules Here'!1013:1013,1,MATCH(X$1,'Set Schedules Here'!1012:1012,1)):INDEX('Set Schedules Here'!1013:1013,1,MATCH(X$1,'Set Schedules Here'!1012:1012,1)+1),INDEX('Set Schedules Here'!1012:1012,1,MATCH(X$1,'Set Schedules Here'!1012:1012,1)):INDEX('Set Schedules Here'!1012:1012,1,MATCH(X$1,'Set Schedules Here'!1012:1012,1)+1),X$1)),rounding_decimal_places)</f>
        <v>0.4</v>
      </c>
      <c r="Y507">
        <f>ROUND(IF(Y$1=2050,TREND(INDEX('Set Schedules Here'!1013:1013,1,MATCH(Y$1,'Set Schedules Here'!1012:1012,0)),INDEX('Set Schedules Here'!1012:1012,1,MATCH(Y$1,'Set Schedules Here'!1012:1012,0)),Y$1),TREND(INDEX('Set Schedules Here'!1013:1013,1,MATCH(Y$1,'Set Schedules Here'!1012:1012,1)):INDEX('Set Schedules Here'!1013:1013,1,MATCH(Y$1,'Set Schedules Here'!1012:1012,1)+1),INDEX('Set Schedules Here'!1012:1012,1,MATCH(Y$1,'Set Schedules Here'!1012:1012,1)):INDEX('Set Schedules Here'!1012:1012,1,MATCH(Y$1,'Set Schedules Here'!1012:1012,1)+1),Y$1)),rounding_decimal_places)</f>
        <v>0.45</v>
      </c>
      <c r="Z507">
        <f>ROUND(IF(Z$1=2050,TREND(INDEX('Set Schedules Here'!1013:1013,1,MATCH(Z$1,'Set Schedules Here'!1012:1012,0)),INDEX('Set Schedules Here'!1012:1012,1,MATCH(Z$1,'Set Schedules Here'!1012:1012,0)),Z$1),TREND(INDEX('Set Schedules Here'!1013:1013,1,MATCH(Z$1,'Set Schedules Here'!1012:1012,1)):INDEX('Set Schedules Here'!1013:1013,1,MATCH(Z$1,'Set Schedules Here'!1012:1012,1)+1),INDEX('Set Schedules Here'!1012:1012,1,MATCH(Z$1,'Set Schedules Here'!1012:1012,1)):INDEX('Set Schedules Here'!1012:1012,1,MATCH(Z$1,'Set Schedules Here'!1012:1012,1)+1),Z$1)),rounding_decimal_places)</f>
        <v>0.5</v>
      </c>
      <c r="AA507">
        <f>ROUND(IF(AA$1=2050,TREND(INDEX('Set Schedules Here'!1013:1013,1,MATCH(AA$1,'Set Schedules Here'!1012:1012,0)),INDEX('Set Schedules Here'!1012:1012,1,MATCH(AA$1,'Set Schedules Here'!1012:1012,0)),AA$1),TREND(INDEX('Set Schedules Here'!1013:1013,1,MATCH(AA$1,'Set Schedules Here'!1012:1012,1)):INDEX('Set Schedules Here'!1013:1013,1,MATCH(AA$1,'Set Schedules Here'!1012:1012,1)+1),INDEX('Set Schedules Here'!1012:1012,1,MATCH(AA$1,'Set Schedules Here'!1012:1012,1)):INDEX('Set Schedules Here'!1012:1012,1,MATCH(AA$1,'Set Schedules Here'!1012:1012,1)+1),AA$1)),rounding_decimal_places)</f>
        <v>0.55000000000000004</v>
      </c>
      <c r="AB507">
        <f>ROUND(IF(AB$1=2050,TREND(INDEX('Set Schedules Here'!1013:1013,1,MATCH(AB$1,'Set Schedules Here'!1012:1012,0)),INDEX('Set Schedules Here'!1012:1012,1,MATCH(AB$1,'Set Schedules Here'!1012:1012,0)),AB$1),TREND(INDEX('Set Schedules Here'!1013:1013,1,MATCH(AB$1,'Set Schedules Here'!1012:1012,1)):INDEX('Set Schedules Here'!1013:1013,1,MATCH(AB$1,'Set Schedules Here'!1012:1012,1)+1),INDEX('Set Schedules Here'!1012:1012,1,MATCH(AB$1,'Set Schedules Here'!1012:1012,1)):INDEX('Set Schedules Here'!1012:1012,1,MATCH(AB$1,'Set Schedules Here'!1012:1012,1)+1),AB$1)),rounding_decimal_places)</f>
        <v>0.6</v>
      </c>
      <c r="AC507">
        <f>ROUND(IF(AC$1=2050,TREND(INDEX('Set Schedules Here'!1013:1013,1,MATCH(AC$1,'Set Schedules Here'!1012:1012,0)),INDEX('Set Schedules Here'!1012:1012,1,MATCH(AC$1,'Set Schedules Here'!1012:1012,0)),AC$1),TREND(INDEX('Set Schedules Here'!1013:1013,1,MATCH(AC$1,'Set Schedules Here'!1012:1012,1)):INDEX('Set Schedules Here'!1013:1013,1,MATCH(AC$1,'Set Schedules Here'!1012:1012,1)+1),INDEX('Set Schedules Here'!1012:1012,1,MATCH(AC$1,'Set Schedules Here'!1012:1012,1)):INDEX('Set Schedules Here'!1012:1012,1,MATCH(AC$1,'Set Schedules Here'!1012:1012,1)+1),AC$1)),rounding_decimal_places)</f>
        <v>0.65</v>
      </c>
      <c r="AD507">
        <f>ROUND(IF(AD$1=2050,TREND(INDEX('Set Schedules Here'!1013:1013,1,MATCH(AD$1,'Set Schedules Here'!1012:1012,0)),INDEX('Set Schedules Here'!1012:1012,1,MATCH(AD$1,'Set Schedules Here'!1012:1012,0)),AD$1),TREND(INDEX('Set Schedules Here'!1013:1013,1,MATCH(AD$1,'Set Schedules Here'!1012:1012,1)):INDEX('Set Schedules Here'!1013:1013,1,MATCH(AD$1,'Set Schedules Here'!1012:1012,1)+1),INDEX('Set Schedules Here'!1012:1012,1,MATCH(AD$1,'Set Schedules Here'!1012:1012,1)):INDEX('Set Schedules Here'!1012:1012,1,MATCH(AD$1,'Set Schedules Here'!1012:1012,1)+1),AD$1)),rounding_decimal_places)</f>
        <v>0.7</v>
      </c>
      <c r="AE507">
        <f>ROUND(IF(AE$1=2050,TREND(INDEX('Set Schedules Here'!1013:1013,1,MATCH(AE$1,'Set Schedules Here'!1012:1012,0)),INDEX('Set Schedules Here'!1012:1012,1,MATCH(AE$1,'Set Schedules Here'!1012:1012,0)),AE$1),TREND(INDEX('Set Schedules Here'!1013:1013,1,MATCH(AE$1,'Set Schedules Here'!1012:1012,1)):INDEX('Set Schedules Here'!1013:1013,1,MATCH(AE$1,'Set Schedules Here'!1012:1012,1)+1),INDEX('Set Schedules Here'!1012:1012,1,MATCH(AE$1,'Set Schedules Here'!1012:1012,1)):INDEX('Set Schedules Here'!1012:1012,1,MATCH(AE$1,'Set Schedules Here'!1012:1012,1)+1),AE$1)),rounding_decimal_places)</f>
        <v>0.75</v>
      </c>
      <c r="AF507">
        <f>ROUND(IF(AF$1=2050,TREND(INDEX('Set Schedules Here'!1013:1013,1,MATCH(AF$1,'Set Schedules Here'!1012:1012,0)),INDEX('Set Schedules Here'!1012:1012,1,MATCH(AF$1,'Set Schedules Here'!1012:1012,0)),AF$1),TREND(INDEX('Set Schedules Here'!1013:1013,1,MATCH(AF$1,'Set Schedules Here'!1012:1012,1)):INDEX('Set Schedules Here'!1013:1013,1,MATCH(AF$1,'Set Schedules Here'!1012:1012,1)+1),INDEX('Set Schedules Here'!1012:1012,1,MATCH(AF$1,'Set Schedules Here'!1012:1012,1)):INDEX('Set Schedules Here'!1012:1012,1,MATCH(AF$1,'Set Schedules Here'!1012:1012,1)+1),AF$1)),rounding_decimal_places)</f>
        <v>0.8</v>
      </c>
      <c r="AG507">
        <f>ROUND(IF(AG$1=2050,TREND(INDEX('Set Schedules Here'!1013:1013,1,MATCH(AG$1,'Set Schedules Here'!1012:1012,0)),INDEX('Set Schedules Here'!1012:1012,1,MATCH(AG$1,'Set Schedules Here'!1012:1012,0)),AG$1),TREND(INDEX('Set Schedules Here'!1013:1013,1,MATCH(AG$1,'Set Schedules Here'!1012:1012,1)):INDEX('Set Schedules Here'!1013:1013,1,MATCH(AG$1,'Set Schedules Here'!1012:1012,1)+1),INDEX('Set Schedules Here'!1012:1012,1,MATCH(AG$1,'Set Schedules Here'!1012:1012,1)):INDEX('Set Schedules Here'!1012:1012,1,MATCH(AG$1,'Set Schedules Here'!1012:1012,1)+1),AG$1)),rounding_decimal_places)</f>
        <v>0.85</v>
      </c>
      <c r="AH507">
        <f>ROUND(IF(AH$1=2050,TREND(INDEX('Set Schedules Here'!1013:1013,1,MATCH(AH$1,'Set Schedules Here'!1012:1012,0)),INDEX('Set Schedules Here'!1012:1012,1,MATCH(AH$1,'Set Schedules Here'!1012:1012,0)),AH$1),TREND(INDEX('Set Schedules Here'!1013:1013,1,MATCH(AH$1,'Set Schedules Here'!1012:1012,1)):INDEX('Set Schedules Here'!1013:1013,1,MATCH(AH$1,'Set Schedules Here'!1012:1012,1)+1),INDEX('Set Schedules Here'!1012:1012,1,MATCH(AH$1,'Set Schedules Here'!1012:1012,1)):INDEX('Set Schedules Here'!1012:1012,1,MATCH(AH$1,'Set Schedules Here'!1012:1012,1)+1),AH$1)),rounding_decimal_places)</f>
        <v>0.9</v>
      </c>
      <c r="AI507">
        <f>ROUND(IF(AI$1=2050,TREND(INDEX('Set Schedules Here'!1013:1013,1,MATCH(AI$1,'Set Schedules Here'!1012:1012,0)),INDEX('Set Schedules Here'!1012:1012,1,MATCH(AI$1,'Set Schedules Here'!1012:1012,0)),AI$1),TREND(INDEX('Set Schedules Here'!1013:1013,1,MATCH(AI$1,'Set Schedules Here'!1012:1012,1)):INDEX('Set Schedules Here'!1013:1013,1,MATCH(AI$1,'Set Schedules Here'!1012:1012,1)+1),INDEX('Set Schedules Here'!1012:1012,1,MATCH(AI$1,'Set Schedules Here'!1012:1012,1)):INDEX('Set Schedules Here'!1012:1012,1,MATCH(AI$1,'Set Schedules Here'!1012:1012,1)+1),AI$1)),rounding_decimal_places)</f>
        <v>0.95</v>
      </c>
      <c r="AJ507">
        <f>ROUND(IF(AJ$1=2050,TREND(INDEX('Set Schedules Here'!1013:1013,1,MATCH(AJ$1,'Set Schedules Here'!1012:1012,0)),INDEX('Set Schedules Here'!1012:1012,1,MATCH(AJ$1,'Set Schedules Here'!1012:1012,0)),AJ$1),TREND(INDEX('Set Schedules Here'!1013:1013,1,MATCH(AJ$1,'Set Schedules Here'!1012:1012,1)):INDEX('Set Schedules Here'!1013:1013,1,MATCH(AJ$1,'Set Schedules Here'!1012:1012,1)+1),INDEX('Set Schedules Here'!1012:1012,1,MATCH(AJ$1,'Set Schedules Here'!1012:1012,1)):INDEX('Set Schedules Here'!1012:1012,1,MATCH(AJ$1,'Set Schedules Here'!1012:1012,1)+1),AJ$1)),rounding_decimal_places)</f>
        <v>1</v>
      </c>
    </row>
    <row r="508" spans="1:36" x14ac:dyDescent="0.45">
      <c r="A508" s="12" t="str">
        <f>'Set Schedules Here'!A1014</f>
        <v>indst fuel type shifting</v>
      </c>
      <c r="B508" s="12" t="str">
        <f>IF(ISBLANK('Set Schedules Here'!C1014),"",'Set Schedules Here'!C1014)</f>
        <v>natural gas and petroleum systems</v>
      </c>
      <c r="C508" s="12" t="str">
        <f>IF(ISBLANK('Set Schedules Here'!D1014),"",'Set Schedules Here'!D1014)</f>
        <v>petroleum diesel if</v>
      </c>
      <c r="D508" s="21" t="str">
        <f>IF(ISBLANK('Set Schedules Here'!E1014),"",'Set Schedules Here'!E1014)</f>
        <v/>
      </c>
      <c r="E508">
        <f>ROUND(IF(E$1=2050,TREND(INDEX('Set Schedules Here'!1015:1015,1,MATCH(E$1,'Set Schedules Here'!1014:1014,0)),INDEX('Set Schedules Here'!1014:1014,1,MATCH(E$1,'Set Schedules Here'!1014:1014,0)),E$1),TREND(INDEX('Set Schedules Here'!1015:1015,1,MATCH(E$1,'Set Schedules Here'!1014:1014,1)):INDEX('Set Schedules Here'!1015:1015,1,MATCH(E$1,'Set Schedules Here'!1014:1014,1)+1),INDEX('Set Schedules Here'!1014:1014,1,MATCH(E$1,'Set Schedules Here'!1014:1014,1)):INDEX('Set Schedules Here'!1014:1014,1,MATCH(E$1,'Set Schedules Here'!1014:1014,1)+1),E$1)),rounding_decimal_places)</f>
        <v>0</v>
      </c>
      <c r="F508">
        <f>ROUND(IF(F$1=2050,TREND(INDEX('Set Schedules Here'!1015:1015,1,MATCH(F$1,'Set Schedules Here'!1014:1014,0)),INDEX('Set Schedules Here'!1014:1014,1,MATCH(F$1,'Set Schedules Here'!1014:1014,0)),F$1),TREND(INDEX('Set Schedules Here'!1015:1015,1,MATCH(F$1,'Set Schedules Here'!1014:1014,1)):INDEX('Set Schedules Here'!1015:1015,1,MATCH(F$1,'Set Schedules Here'!1014:1014,1)+1),INDEX('Set Schedules Here'!1014:1014,1,MATCH(F$1,'Set Schedules Here'!1014:1014,1)):INDEX('Set Schedules Here'!1014:1014,1,MATCH(F$1,'Set Schedules Here'!1014:1014,1)+1),F$1)),rounding_decimal_places)</f>
        <v>0</v>
      </c>
      <c r="G508">
        <f>ROUND(IF(G$1=2050,TREND(INDEX('Set Schedules Here'!1015:1015,1,MATCH(G$1,'Set Schedules Here'!1014:1014,0)),INDEX('Set Schedules Here'!1014:1014,1,MATCH(G$1,'Set Schedules Here'!1014:1014,0)),G$1),TREND(INDEX('Set Schedules Here'!1015:1015,1,MATCH(G$1,'Set Schedules Here'!1014:1014,1)):INDEX('Set Schedules Here'!1015:1015,1,MATCH(G$1,'Set Schedules Here'!1014:1014,1)+1),INDEX('Set Schedules Here'!1014:1014,1,MATCH(G$1,'Set Schedules Here'!1014:1014,1)):INDEX('Set Schedules Here'!1014:1014,1,MATCH(G$1,'Set Schedules Here'!1014:1014,1)+1),G$1)),rounding_decimal_places)</f>
        <v>0</v>
      </c>
      <c r="H508">
        <f>ROUND(IF(H$1=2050,TREND(INDEX('Set Schedules Here'!1015:1015,1,MATCH(H$1,'Set Schedules Here'!1014:1014,0)),INDEX('Set Schedules Here'!1014:1014,1,MATCH(H$1,'Set Schedules Here'!1014:1014,0)),H$1),TREND(INDEX('Set Schedules Here'!1015:1015,1,MATCH(H$1,'Set Schedules Here'!1014:1014,1)):INDEX('Set Schedules Here'!1015:1015,1,MATCH(H$1,'Set Schedules Here'!1014:1014,1)+1),INDEX('Set Schedules Here'!1014:1014,1,MATCH(H$1,'Set Schedules Here'!1014:1014,1)):INDEX('Set Schedules Here'!1014:1014,1,MATCH(H$1,'Set Schedules Here'!1014:1014,1)+1),H$1)),rounding_decimal_places)</f>
        <v>0</v>
      </c>
      <c r="I508">
        <f>ROUND(IF(I$1=2050,TREND(INDEX('Set Schedules Here'!1015:1015,1,MATCH(I$1,'Set Schedules Here'!1014:1014,0)),INDEX('Set Schedules Here'!1014:1014,1,MATCH(I$1,'Set Schedules Here'!1014:1014,0)),I$1),TREND(INDEX('Set Schedules Here'!1015:1015,1,MATCH(I$1,'Set Schedules Here'!1014:1014,1)):INDEX('Set Schedules Here'!1015:1015,1,MATCH(I$1,'Set Schedules Here'!1014:1014,1)+1),INDEX('Set Schedules Here'!1014:1014,1,MATCH(I$1,'Set Schedules Here'!1014:1014,1)):INDEX('Set Schedules Here'!1014:1014,1,MATCH(I$1,'Set Schedules Here'!1014:1014,1)+1),I$1)),rounding_decimal_places)</f>
        <v>0</v>
      </c>
      <c r="J508">
        <f>ROUND(IF(J$1=2050,TREND(INDEX('Set Schedules Here'!1015:1015,1,MATCH(J$1,'Set Schedules Here'!1014:1014,0)),INDEX('Set Schedules Here'!1014:1014,1,MATCH(J$1,'Set Schedules Here'!1014:1014,0)),J$1),TREND(INDEX('Set Schedules Here'!1015:1015,1,MATCH(J$1,'Set Schedules Here'!1014:1014,1)):INDEX('Set Schedules Here'!1015:1015,1,MATCH(J$1,'Set Schedules Here'!1014:1014,1)+1),INDEX('Set Schedules Here'!1014:1014,1,MATCH(J$1,'Set Schedules Here'!1014:1014,1)):INDEX('Set Schedules Here'!1014:1014,1,MATCH(J$1,'Set Schedules Here'!1014:1014,1)+1),J$1)),rounding_decimal_places)</f>
        <v>0</v>
      </c>
      <c r="K508">
        <f>ROUND(IF(K$1=2050,TREND(INDEX('Set Schedules Here'!1015:1015,1,MATCH(K$1,'Set Schedules Here'!1014:1014,0)),INDEX('Set Schedules Here'!1014:1014,1,MATCH(K$1,'Set Schedules Here'!1014:1014,0)),K$1),TREND(INDEX('Set Schedules Here'!1015:1015,1,MATCH(K$1,'Set Schedules Here'!1014:1014,1)):INDEX('Set Schedules Here'!1015:1015,1,MATCH(K$1,'Set Schedules Here'!1014:1014,1)+1),INDEX('Set Schedules Here'!1014:1014,1,MATCH(K$1,'Set Schedules Here'!1014:1014,1)):INDEX('Set Schedules Here'!1014:1014,1,MATCH(K$1,'Set Schedules Here'!1014:1014,1)+1),K$1)),rounding_decimal_places)</f>
        <v>0</v>
      </c>
      <c r="L508">
        <f>ROUND(IF(L$1=2050,TREND(INDEX('Set Schedules Here'!1015:1015,1,MATCH(L$1,'Set Schedules Here'!1014:1014,0)),INDEX('Set Schedules Here'!1014:1014,1,MATCH(L$1,'Set Schedules Here'!1014:1014,0)),L$1),TREND(INDEX('Set Schedules Here'!1015:1015,1,MATCH(L$1,'Set Schedules Here'!1014:1014,1)):INDEX('Set Schedules Here'!1015:1015,1,MATCH(L$1,'Set Schedules Here'!1014:1014,1)+1),INDEX('Set Schedules Here'!1014:1014,1,MATCH(L$1,'Set Schedules Here'!1014:1014,1)):INDEX('Set Schedules Here'!1014:1014,1,MATCH(L$1,'Set Schedules Here'!1014:1014,1)+1),L$1)),rounding_decimal_places)</f>
        <v>0</v>
      </c>
      <c r="M508">
        <f>ROUND(IF(M$1=2050,TREND(INDEX('Set Schedules Here'!1015:1015,1,MATCH(M$1,'Set Schedules Here'!1014:1014,0)),INDEX('Set Schedules Here'!1014:1014,1,MATCH(M$1,'Set Schedules Here'!1014:1014,0)),M$1),TREND(INDEX('Set Schedules Here'!1015:1015,1,MATCH(M$1,'Set Schedules Here'!1014:1014,1)):INDEX('Set Schedules Here'!1015:1015,1,MATCH(M$1,'Set Schedules Here'!1014:1014,1)+1),INDEX('Set Schedules Here'!1014:1014,1,MATCH(M$1,'Set Schedules Here'!1014:1014,1)):INDEX('Set Schedules Here'!1014:1014,1,MATCH(M$1,'Set Schedules Here'!1014:1014,1)+1),M$1)),rounding_decimal_places)</f>
        <v>0</v>
      </c>
      <c r="N508">
        <f>ROUND(IF(N$1=2050,TREND(INDEX('Set Schedules Here'!1015:1015,1,MATCH(N$1,'Set Schedules Here'!1014:1014,0)),INDEX('Set Schedules Here'!1014:1014,1,MATCH(N$1,'Set Schedules Here'!1014:1014,0)),N$1),TREND(INDEX('Set Schedules Here'!1015:1015,1,MATCH(N$1,'Set Schedules Here'!1014:1014,1)):INDEX('Set Schedules Here'!1015:1015,1,MATCH(N$1,'Set Schedules Here'!1014:1014,1)+1),INDEX('Set Schedules Here'!1014:1014,1,MATCH(N$1,'Set Schedules Here'!1014:1014,1)):INDEX('Set Schedules Here'!1014:1014,1,MATCH(N$1,'Set Schedules Here'!1014:1014,1)+1),N$1)),rounding_decimal_places)</f>
        <v>0</v>
      </c>
      <c r="O508">
        <f>ROUND(IF(O$1=2050,TREND(INDEX('Set Schedules Here'!1015:1015,1,MATCH(O$1,'Set Schedules Here'!1014:1014,0)),INDEX('Set Schedules Here'!1014:1014,1,MATCH(O$1,'Set Schedules Here'!1014:1014,0)),O$1),TREND(INDEX('Set Schedules Here'!1015:1015,1,MATCH(O$1,'Set Schedules Here'!1014:1014,1)):INDEX('Set Schedules Here'!1015:1015,1,MATCH(O$1,'Set Schedules Here'!1014:1014,1)+1),INDEX('Set Schedules Here'!1014:1014,1,MATCH(O$1,'Set Schedules Here'!1014:1014,1)):INDEX('Set Schedules Here'!1014:1014,1,MATCH(O$1,'Set Schedules Here'!1014:1014,1)+1),O$1)),rounding_decimal_places)</f>
        <v>0</v>
      </c>
      <c r="P508">
        <f>ROUND(IF(P$1=2050,TREND(INDEX('Set Schedules Here'!1015:1015,1,MATCH(P$1,'Set Schedules Here'!1014:1014,0)),INDEX('Set Schedules Here'!1014:1014,1,MATCH(P$1,'Set Schedules Here'!1014:1014,0)),P$1),TREND(INDEX('Set Schedules Here'!1015:1015,1,MATCH(P$1,'Set Schedules Here'!1014:1014,1)):INDEX('Set Schedules Here'!1015:1015,1,MATCH(P$1,'Set Schedules Here'!1014:1014,1)+1),INDEX('Set Schedules Here'!1014:1014,1,MATCH(P$1,'Set Schedules Here'!1014:1014,1)):INDEX('Set Schedules Here'!1014:1014,1,MATCH(P$1,'Set Schedules Here'!1014:1014,1)+1),P$1)),rounding_decimal_places)</f>
        <v>0</v>
      </c>
      <c r="Q508">
        <f>ROUND(IF(Q$1=2050,TREND(INDEX('Set Schedules Here'!1015:1015,1,MATCH(Q$1,'Set Schedules Here'!1014:1014,0)),INDEX('Set Schedules Here'!1014:1014,1,MATCH(Q$1,'Set Schedules Here'!1014:1014,0)),Q$1),TREND(INDEX('Set Schedules Here'!1015:1015,1,MATCH(Q$1,'Set Schedules Here'!1014:1014,1)):INDEX('Set Schedules Here'!1015:1015,1,MATCH(Q$1,'Set Schedules Here'!1014:1014,1)+1),INDEX('Set Schedules Here'!1014:1014,1,MATCH(Q$1,'Set Schedules Here'!1014:1014,1)):INDEX('Set Schedules Here'!1014:1014,1,MATCH(Q$1,'Set Schedules Here'!1014:1014,1)+1),Q$1)),rounding_decimal_places)</f>
        <v>0.05</v>
      </c>
      <c r="R508">
        <f>ROUND(IF(R$1=2050,TREND(INDEX('Set Schedules Here'!1015:1015,1,MATCH(R$1,'Set Schedules Here'!1014:1014,0)),INDEX('Set Schedules Here'!1014:1014,1,MATCH(R$1,'Set Schedules Here'!1014:1014,0)),R$1),TREND(INDEX('Set Schedules Here'!1015:1015,1,MATCH(R$1,'Set Schedules Here'!1014:1014,1)):INDEX('Set Schedules Here'!1015:1015,1,MATCH(R$1,'Set Schedules Here'!1014:1014,1)+1),INDEX('Set Schedules Here'!1014:1014,1,MATCH(R$1,'Set Schedules Here'!1014:1014,1)):INDEX('Set Schedules Here'!1014:1014,1,MATCH(R$1,'Set Schedules Here'!1014:1014,1)+1),R$1)),rounding_decimal_places)</f>
        <v>0.1</v>
      </c>
      <c r="S508">
        <f>ROUND(IF(S$1=2050,TREND(INDEX('Set Schedules Here'!1015:1015,1,MATCH(S$1,'Set Schedules Here'!1014:1014,0)),INDEX('Set Schedules Here'!1014:1014,1,MATCH(S$1,'Set Schedules Here'!1014:1014,0)),S$1),TREND(INDEX('Set Schedules Here'!1015:1015,1,MATCH(S$1,'Set Schedules Here'!1014:1014,1)):INDEX('Set Schedules Here'!1015:1015,1,MATCH(S$1,'Set Schedules Here'!1014:1014,1)+1),INDEX('Set Schedules Here'!1014:1014,1,MATCH(S$1,'Set Schedules Here'!1014:1014,1)):INDEX('Set Schedules Here'!1014:1014,1,MATCH(S$1,'Set Schedules Here'!1014:1014,1)+1),S$1)),rounding_decimal_places)</f>
        <v>0.15</v>
      </c>
      <c r="T508">
        <f>ROUND(IF(T$1=2050,TREND(INDEX('Set Schedules Here'!1015:1015,1,MATCH(T$1,'Set Schedules Here'!1014:1014,0)),INDEX('Set Schedules Here'!1014:1014,1,MATCH(T$1,'Set Schedules Here'!1014:1014,0)),T$1),TREND(INDEX('Set Schedules Here'!1015:1015,1,MATCH(T$1,'Set Schedules Here'!1014:1014,1)):INDEX('Set Schedules Here'!1015:1015,1,MATCH(T$1,'Set Schedules Here'!1014:1014,1)+1),INDEX('Set Schedules Here'!1014:1014,1,MATCH(T$1,'Set Schedules Here'!1014:1014,1)):INDEX('Set Schedules Here'!1014:1014,1,MATCH(T$1,'Set Schedules Here'!1014:1014,1)+1),T$1)),rounding_decimal_places)</f>
        <v>0.2</v>
      </c>
      <c r="U508">
        <f>ROUND(IF(U$1=2050,TREND(INDEX('Set Schedules Here'!1015:1015,1,MATCH(U$1,'Set Schedules Here'!1014:1014,0)),INDEX('Set Schedules Here'!1014:1014,1,MATCH(U$1,'Set Schedules Here'!1014:1014,0)),U$1),TREND(INDEX('Set Schedules Here'!1015:1015,1,MATCH(U$1,'Set Schedules Here'!1014:1014,1)):INDEX('Set Schedules Here'!1015:1015,1,MATCH(U$1,'Set Schedules Here'!1014:1014,1)+1),INDEX('Set Schedules Here'!1014:1014,1,MATCH(U$1,'Set Schedules Here'!1014:1014,1)):INDEX('Set Schedules Here'!1014:1014,1,MATCH(U$1,'Set Schedules Here'!1014:1014,1)+1),U$1)),rounding_decimal_places)</f>
        <v>0.25</v>
      </c>
      <c r="V508">
        <f>ROUND(IF(V$1=2050,TREND(INDEX('Set Schedules Here'!1015:1015,1,MATCH(V$1,'Set Schedules Here'!1014:1014,0)),INDEX('Set Schedules Here'!1014:1014,1,MATCH(V$1,'Set Schedules Here'!1014:1014,0)),V$1),TREND(INDEX('Set Schedules Here'!1015:1015,1,MATCH(V$1,'Set Schedules Here'!1014:1014,1)):INDEX('Set Schedules Here'!1015:1015,1,MATCH(V$1,'Set Schedules Here'!1014:1014,1)+1),INDEX('Set Schedules Here'!1014:1014,1,MATCH(V$1,'Set Schedules Here'!1014:1014,1)):INDEX('Set Schedules Here'!1014:1014,1,MATCH(V$1,'Set Schedules Here'!1014:1014,1)+1),V$1)),rounding_decimal_places)</f>
        <v>0.3</v>
      </c>
      <c r="W508">
        <f>ROUND(IF(W$1=2050,TREND(INDEX('Set Schedules Here'!1015:1015,1,MATCH(W$1,'Set Schedules Here'!1014:1014,0)),INDEX('Set Schedules Here'!1014:1014,1,MATCH(W$1,'Set Schedules Here'!1014:1014,0)),W$1),TREND(INDEX('Set Schedules Here'!1015:1015,1,MATCH(W$1,'Set Schedules Here'!1014:1014,1)):INDEX('Set Schedules Here'!1015:1015,1,MATCH(W$1,'Set Schedules Here'!1014:1014,1)+1),INDEX('Set Schedules Here'!1014:1014,1,MATCH(W$1,'Set Schedules Here'!1014:1014,1)):INDEX('Set Schedules Here'!1014:1014,1,MATCH(W$1,'Set Schedules Here'!1014:1014,1)+1),W$1)),rounding_decimal_places)</f>
        <v>0.35</v>
      </c>
      <c r="X508">
        <f>ROUND(IF(X$1=2050,TREND(INDEX('Set Schedules Here'!1015:1015,1,MATCH(X$1,'Set Schedules Here'!1014:1014,0)),INDEX('Set Schedules Here'!1014:1014,1,MATCH(X$1,'Set Schedules Here'!1014:1014,0)),X$1),TREND(INDEX('Set Schedules Here'!1015:1015,1,MATCH(X$1,'Set Schedules Here'!1014:1014,1)):INDEX('Set Schedules Here'!1015:1015,1,MATCH(X$1,'Set Schedules Here'!1014:1014,1)+1),INDEX('Set Schedules Here'!1014:1014,1,MATCH(X$1,'Set Schedules Here'!1014:1014,1)):INDEX('Set Schedules Here'!1014:1014,1,MATCH(X$1,'Set Schedules Here'!1014:1014,1)+1),X$1)),rounding_decimal_places)</f>
        <v>0.4</v>
      </c>
      <c r="Y508">
        <f>ROUND(IF(Y$1=2050,TREND(INDEX('Set Schedules Here'!1015:1015,1,MATCH(Y$1,'Set Schedules Here'!1014:1014,0)),INDEX('Set Schedules Here'!1014:1014,1,MATCH(Y$1,'Set Schedules Here'!1014:1014,0)),Y$1),TREND(INDEX('Set Schedules Here'!1015:1015,1,MATCH(Y$1,'Set Schedules Here'!1014:1014,1)):INDEX('Set Schedules Here'!1015:1015,1,MATCH(Y$1,'Set Schedules Here'!1014:1014,1)+1),INDEX('Set Schedules Here'!1014:1014,1,MATCH(Y$1,'Set Schedules Here'!1014:1014,1)):INDEX('Set Schedules Here'!1014:1014,1,MATCH(Y$1,'Set Schedules Here'!1014:1014,1)+1),Y$1)),rounding_decimal_places)</f>
        <v>0.45</v>
      </c>
      <c r="Z508">
        <f>ROUND(IF(Z$1=2050,TREND(INDEX('Set Schedules Here'!1015:1015,1,MATCH(Z$1,'Set Schedules Here'!1014:1014,0)),INDEX('Set Schedules Here'!1014:1014,1,MATCH(Z$1,'Set Schedules Here'!1014:1014,0)),Z$1),TREND(INDEX('Set Schedules Here'!1015:1015,1,MATCH(Z$1,'Set Schedules Here'!1014:1014,1)):INDEX('Set Schedules Here'!1015:1015,1,MATCH(Z$1,'Set Schedules Here'!1014:1014,1)+1),INDEX('Set Schedules Here'!1014:1014,1,MATCH(Z$1,'Set Schedules Here'!1014:1014,1)):INDEX('Set Schedules Here'!1014:1014,1,MATCH(Z$1,'Set Schedules Here'!1014:1014,1)+1),Z$1)),rounding_decimal_places)</f>
        <v>0.5</v>
      </c>
      <c r="AA508">
        <f>ROUND(IF(AA$1=2050,TREND(INDEX('Set Schedules Here'!1015:1015,1,MATCH(AA$1,'Set Schedules Here'!1014:1014,0)),INDEX('Set Schedules Here'!1014:1014,1,MATCH(AA$1,'Set Schedules Here'!1014:1014,0)),AA$1),TREND(INDEX('Set Schedules Here'!1015:1015,1,MATCH(AA$1,'Set Schedules Here'!1014:1014,1)):INDEX('Set Schedules Here'!1015:1015,1,MATCH(AA$1,'Set Schedules Here'!1014:1014,1)+1),INDEX('Set Schedules Here'!1014:1014,1,MATCH(AA$1,'Set Schedules Here'!1014:1014,1)):INDEX('Set Schedules Here'!1014:1014,1,MATCH(AA$1,'Set Schedules Here'!1014:1014,1)+1),AA$1)),rounding_decimal_places)</f>
        <v>0.55000000000000004</v>
      </c>
      <c r="AB508">
        <f>ROUND(IF(AB$1=2050,TREND(INDEX('Set Schedules Here'!1015:1015,1,MATCH(AB$1,'Set Schedules Here'!1014:1014,0)),INDEX('Set Schedules Here'!1014:1014,1,MATCH(AB$1,'Set Schedules Here'!1014:1014,0)),AB$1),TREND(INDEX('Set Schedules Here'!1015:1015,1,MATCH(AB$1,'Set Schedules Here'!1014:1014,1)):INDEX('Set Schedules Here'!1015:1015,1,MATCH(AB$1,'Set Schedules Here'!1014:1014,1)+1),INDEX('Set Schedules Here'!1014:1014,1,MATCH(AB$1,'Set Schedules Here'!1014:1014,1)):INDEX('Set Schedules Here'!1014:1014,1,MATCH(AB$1,'Set Schedules Here'!1014:1014,1)+1),AB$1)),rounding_decimal_places)</f>
        <v>0.6</v>
      </c>
      <c r="AC508">
        <f>ROUND(IF(AC$1=2050,TREND(INDEX('Set Schedules Here'!1015:1015,1,MATCH(AC$1,'Set Schedules Here'!1014:1014,0)),INDEX('Set Schedules Here'!1014:1014,1,MATCH(AC$1,'Set Schedules Here'!1014:1014,0)),AC$1),TREND(INDEX('Set Schedules Here'!1015:1015,1,MATCH(AC$1,'Set Schedules Here'!1014:1014,1)):INDEX('Set Schedules Here'!1015:1015,1,MATCH(AC$1,'Set Schedules Here'!1014:1014,1)+1),INDEX('Set Schedules Here'!1014:1014,1,MATCH(AC$1,'Set Schedules Here'!1014:1014,1)):INDEX('Set Schedules Here'!1014:1014,1,MATCH(AC$1,'Set Schedules Here'!1014:1014,1)+1),AC$1)),rounding_decimal_places)</f>
        <v>0.65</v>
      </c>
      <c r="AD508">
        <f>ROUND(IF(AD$1=2050,TREND(INDEX('Set Schedules Here'!1015:1015,1,MATCH(AD$1,'Set Schedules Here'!1014:1014,0)),INDEX('Set Schedules Here'!1014:1014,1,MATCH(AD$1,'Set Schedules Here'!1014:1014,0)),AD$1),TREND(INDEX('Set Schedules Here'!1015:1015,1,MATCH(AD$1,'Set Schedules Here'!1014:1014,1)):INDEX('Set Schedules Here'!1015:1015,1,MATCH(AD$1,'Set Schedules Here'!1014:1014,1)+1),INDEX('Set Schedules Here'!1014:1014,1,MATCH(AD$1,'Set Schedules Here'!1014:1014,1)):INDEX('Set Schedules Here'!1014:1014,1,MATCH(AD$1,'Set Schedules Here'!1014:1014,1)+1),AD$1)),rounding_decimal_places)</f>
        <v>0.7</v>
      </c>
      <c r="AE508">
        <f>ROUND(IF(AE$1=2050,TREND(INDEX('Set Schedules Here'!1015:1015,1,MATCH(AE$1,'Set Schedules Here'!1014:1014,0)),INDEX('Set Schedules Here'!1014:1014,1,MATCH(AE$1,'Set Schedules Here'!1014:1014,0)),AE$1),TREND(INDEX('Set Schedules Here'!1015:1015,1,MATCH(AE$1,'Set Schedules Here'!1014:1014,1)):INDEX('Set Schedules Here'!1015:1015,1,MATCH(AE$1,'Set Schedules Here'!1014:1014,1)+1),INDEX('Set Schedules Here'!1014:1014,1,MATCH(AE$1,'Set Schedules Here'!1014:1014,1)):INDEX('Set Schedules Here'!1014:1014,1,MATCH(AE$1,'Set Schedules Here'!1014:1014,1)+1),AE$1)),rounding_decimal_places)</f>
        <v>0.75</v>
      </c>
      <c r="AF508">
        <f>ROUND(IF(AF$1=2050,TREND(INDEX('Set Schedules Here'!1015:1015,1,MATCH(AF$1,'Set Schedules Here'!1014:1014,0)),INDEX('Set Schedules Here'!1014:1014,1,MATCH(AF$1,'Set Schedules Here'!1014:1014,0)),AF$1),TREND(INDEX('Set Schedules Here'!1015:1015,1,MATCH(AF$1,'Set Schedules Here'!1014:1014,1)):INDEX('Set Schedules Here'!1015:1015,1,MATCH(AF$1,'Set Schedules Here'!1014:1014,1)+1),INDEX('Set Schedules Here'!1014:1014,1,MATCH(AF$1,'Set Schedules Here'!1014:1014,1)):INDEX('Set Schedules Here'!1014:1014,1,MATCH(AF$1,'Set Schedules Here'!1014:1014,1)+1),AF$1)),rounding_decimal_places)</f>
        <v>0.8</v>
      </c>
      <c r="AG508">
        <f>ROUND(IF(AG$1=2050,TREND(INDEX('Set Schedules Here'!1015:1015,1,MATCH(AG$1,'Set Schedules Here'!1014:1014,0)),INDEX('Set Schedules Here'!1014:1014,1,MATCH(AG$1,'Set Schedules Here'!1014:1014,0)),AG$1),TREND(INDEX('Set Schedules Here'!1015:1015,1,MATCH(AG$1,'Set Schedules Here'!1014:1014,1)):INDEX('Set Schedules Here'!1015:1015,1,MATCH(AG$1,'Set Schedules Here'!1014:1014,1)+1),INDEX('Set Schedules Here'!1014:1014,1,MATCH(AG$1,'Set Schedules Here'!1014:1014,1)):INDEX('Set Schedules Here'!1014:1014,1,MATCH(AG$1,'Set Schedules Here'!1014:1014,1)+1),AG$1)),rounding_decimal_places)</f>
        <v>0.85</v>
      </c>
      <c r="AH508">
        <f>ROUND(IF(AH$1=2050,TREND(INDEX('Set Schedules Here'!1015:1015,1,MATCH(AH$1,'Set Schedules Here'!1014:1014,0)),INDEX('Set Schedules Here'!1014:1014,1,MATCH(AH$1,'Set Schedules Here'!1014:1014,0)),AH$1),TREND(INDEX('Set Schedules Here'!1015:1015,1,MATCH(AH$1,'Set Schedules Here'!1014:1014,1)):INDEX('Set Schedules Here'!1015:1015,1,MATCH(AH$1,'Set Schedules Here'!1014:1014,1)+1),INDEX('Set Schedules Here'!1014:1014,1,MATCH(AH$1,'Set Schedules Here'!1014:1014,1)):INDEX('Set Schedules Here'!1014:1014,1,MATCH(AH$1,'Set Schedules Here'!1014:1014,1)+1),AH$1)),rounding_decimal_places)</f>
        <v>0.9</v>
      </c>
      <c r="AI508">
        <f>ROUND(IF(AI$1=2050,TREND(INDEX('Set Schedules Here'!1015:1015,1,MATCH(AI$1,'Set Schedules Here'!1014:1014,0)),INDEX('Set Schedules Here'!1014:1014,1,MATCH(AI$1,'Set Schedules Here'!1014:1014,0)),AI$1),TREND(INDEX('Set Schedules Here'!1015:1015,1,MATCH(AI$1,'Set Schedules Here'!1014:1014,1)):INDEX('Set Schedules Here'!1015:1015,1,MATCH(AI$1,'Set Schedules Here'!1014:1014,1)+1),INDEX('Set Schedules Here'!1014:1014,1,MATCH(AI$1,'Set Schedules Here'!1014:1014,1)):INDEX('Set Schedules Here'!1014:1014,1,MATCH(AI$1,'Set Schedules Here'!1014:1014,1)+1),AI$1)),rounding_decimal_places)</f>
        <v>0.95</v>
      </c>
      <c r="AJ508">
        <f>ROUND(IF(AJ$1=2050,TREND(INDEX('Set Schedules Here'!1015:1015,1,MATCH(AJ$1,'Set Schedules Here'!1014:1014,0)),INDEX('Set Schedules Here'!1014:1014,1,MATCH(AJ$1,'Set Schedules Here'!1014:1014,0)),AJ$1),TREND(INDEX('Set Schedules Here'!1015:1015,1,MATCH(AJ$1,'Set Schedules Here'!1014:1014,1)):INDEX('Set Schedules Here'!1015:1015,1,MATCH(AJ$1,'Set Schedules Here'!1014:1014,1)+1),INDEX('Set Schedules Here'!1014:1014,1,MATCH(AJ$1,'Set Schedules Here'!1014:1014,1)):INDEX('Set Schedules Here'!1014:1014,1,MATCH(AJ$1,'Set Schedules Here'!1014:1014,1)+1),AJ$1)),rounding_decimal_places)</f>
        <v>1</v>
      </c>
    </row>
    <row r="509" spans="1:36" x14ac:dyDescent="0.45">
      <c r="A509" s="12" t="str">
        <f>'Set Schedules Here'!A1016</f>
        <v>indst fuel type shifting</v>
      </c>
      <c r="B509" s="12" t="str">
        <f>IF(ISBLANK('Set Schedules Here'!C1016),"",'Set Schedules Here'!C1016)</f>
        <v>natural gas and petroleum systems</v>
      </c>
      <c r="C509" s="12" t="str">
        <f>IF(ISBLANK('Set Schedules Here'!D1016),"",'Set Schedules Here'!D1016)</f>
        <v>heat if</v>
      </c>
      <c r="D509" s="21" t="str">
        <f>IF(ISBLANK('Set Schedules Here'!E1016),"",'Set Schedules Here'!E1016)</f>
        <v/>
      </c>
      <c r="E509">
        <f>ROUND(IF(E$1=2050,TREND(INDEX('Set Schedules Here'!1017:1017,1,MATCH(E$1,'Set Schedules Here'!1016:1016,0)),INDEX('Set Schedules Here'!1016:1016,1,MATCH(E$1,'Set Schedules Here'!1016:1016,0)),E$1),TREND(INDEX('Set Schedules Here'!1017:1017,1,MATCH(E$1,'Set Schedules Here'!1016:1016,1)):INDEX('Set Schedules Here'!1017:1017,1,MATCH(E$1,'Set Schedules Here'!1016:1016,1)+1),INDEX('Set Schedules Here'!1016:1016,1,MATCH(E$1,'Set Schedules Here'!1016:1016,1)):INDEX('Set Schedules Here'!1016:1016,1,MATCH(E$1,'Set Schedules Here'!1016:1016,1)+1),E$1)),rounding_decimal_places)</f>
        <v>0</v>
      </c>
      <c r="F509">
        <f>ROUND(IF(F$1=2050,TREND(INDEX('Set Schedules Here'!1017:1017,1,MATCH(F$1,'Set Schedules Here'!1016:1016,0)),INDEX('Set Schedules Here'!1016:1016,1,MATCH(F$1,'Set Schedules Here'!1016:1016,0)),F$1),TREND(INDEX('Set Schedules Here'!1017:1017,1,MATCH(F$1,'Set Schedules Here'!1016:1016,1)):INDEX('Set Schedules Here'!1017:1017,1,MATCH(F$1,'Set Schedules Here'!1016:1016,1)+1),INDEX('Set Schedules Here'!1016:1016,1,MATCH(F$1,'Set Schedules Here'!1016:1016,1)):INDEX('Set Schedules Here'!1016:1016,1,MATCH(F$1,'Set Schedules Here'!1016:1016,1)+1),F$1)),rounding_decimal_places)</f>
        <v>0</v>
      </c>
      <c r="G509">
        <f>ROUND(IF(G$1=2050,TREND(INDEX('Set Schedules Here'!1017:1017,1,MATCH(G$1,'Set Schedules Here'!1016:1016,0)),INDEX('Set Schedules Here'!1016:1016,1,MATCH(G$1,'Set Schedules Here'!1016:1016,0)),G$1),TREND(INDEX('Set Schedules Here'!1017:1017,1,MATCH(G$1,'Set Schedules Here'!1016:1016,1)):INDEX('Set Schedules Here'!1017:1017,1,MATCH(G$1,'Set Schedules Here'!1016:1016,1)+1),INDEX('Set Schedules Here'!1016:1016,1,MATCH(G$1,'Set Schedules Here'!1016:1016,1)):INDEX('Set Schedules Here'!1016:1016,1,MATCH(G$1,'Set Schedules Here'!1016:1016,1)+1),G$1)),rounding_decimal_places)</f>
        <v>0</v>
      </c>
      <c r="H509">
        <f>ROUND(IF(H$1=2050,TREND(INDEX('Set Schedules Here'!1017:1017,1,MATCH(H$1,'Set Schedules Here'!1016:1016,0)),INDEX('Set Schedules Here'!1016:1016,1,MATCH(H$1,'Set Schedules Here'!1016:1016,0)),H$1),TREND(INDEX('Set Schedules Here'!1017:1017,1,MATCH(H$1,'Set Schedules Here'!1016:1016,1)):INDEX('Set Schedules Here'!1017:1017,1,MATCH(H$1,'Set Schedules Here'!1016:1016,1)+1),INDEX('Set Schedules Here'!1016:1016,1,MATCH(H$1,'Set Schedules Here'!1016:1016,1)):INDEX('Set Schedules Here'!1016:1016,1,MATCH(H$1,'Set Schedules Here'!1016:1016,1)+1),H$1)),rounding_decimal_places)</f>
        <v>0</v>
      </c>
      <c r="I509">
        <f>ROUND(IF(I$1=2050,TREND(INDEX('Set Schedules Here'!1017:1017,1,MATCH(I$1,'Set Schedules Here'!1016:1016,0)),INDEX('Set Schedules Here'!1016:1016,1,MATCH(I$1,'Set Schedules Here'!1016:1016,0)),I$1),TREND(INDEX('Set Schedules Here'!1017:1017,1,MATCH(I$1,'Set Schedules Here'!1016:1016,1)):INDEX('Set Schedules Here'!1017:1017,1,MATCH(I$1,'Set Schedules Here'!1016:1016,1)+1),INDEX('Set Schedules Here'!1016:1016,1,MATCH(I$1,'Set Schedules Here'!1016:1016,1)):INDEX('Set Schedules Here'!1016:1016,1,MATCH(I$1,'Set Schedules Here'!1016:1016,1)+1),I$1)),rounding_decimal_places)</f>
        <v>0</v>
      </c>
      <c r="J509">
        <f>ROUND(IF(J$1=2050,TREND(INDEX('Set Schedules Here'!1017:1017,1,MATCH(J$1,'Set Schedules Here'!1016:1016,0)),INDEX('Set Schedules Here'!1016:1016,1,MATCH(J$1,'Set Schedules Here'!1016:1016,0)),J$1),TREND(INDEX('Set Schedules Here'!1017:1017,1,MATCH(J$1,'Set Schedules Here'!1016:1016,1)):INDEX('Set Schedules Here'!1017:1017,1,MATCH(J$1,'Set Schedules Here'!1016:1016,1)+1),INDEX('Set Schedules Here'!1016:1016,1,MATCH(J$1,'Set Schedules Here'!1016:1016,1)):INDEX('Set Schedules Here'!1016:1016,1,MATCH(J$1,'Set Schedules Here'!1016:1016,1)+1),J$1)),rounding_decimal_places)</f>
        <v>0</v>
      </c>
      <c r="K509">
        <f>ROUND(IF(K$1=2050,TREND(INDEX('Set Schedules Here'!1017:1017,1,MATCH(K$1,'Set Schedules Here'!1016:1016,0)),INDEX('Set Schedules Here'!1016:1016,1,MATCH(K$1,'Set Schedules Here'!1016:1016,0)),K$1),TREND(INDEX('Set Schedules Here'!1017:1017,1,MATCH(K$1,'Set Schedules Here'!1016:1016,1)):INDEX('Set Schedules Here'!1017:1017,1,MATCH(K$1,'Set Schedules Here'!1016:1016,1)+1),INDEX('Set Schedules Here'!1016:1016,1,MATCH(K$1,'Set Schedules Here'!1016:1016,1)):INDEX('Set Schedules Here'!1016:1016,1,MATCH(K$1,'Set Schedules Here'!1016:1016,1)+1),K$1)),rounding_decimal_places)</f>
        <v>0</v>
      </c>
      <c r="L509">
        <f>ROUND(IF(L$1=2050,TREND(INDEX('Set Schedules Here'!1017:1017,1,MATCH(L$1,'Set Schedules Here'!1016:1016,0)),INDEX('Set Schedules Here'!1016:1016,1,MATCH(L$1,'Set Schedules Here'!1016:1016,0)),L$1),TREND(INDEX('Set Schedules Here'!1017:1017,1,MATCH(L$1,'Set Schedules Here'!1016:1016,1)):INDEX('Set Schedules Here'!1017:1017,1,MATCH(L$1,'Set Schedules Here'!1016:1016,1)+1),INDEX('Set Schedules Here'!1016:1016,1,MATCH(L$1,'Set Schedules Here'!1016:1016,1)):INDEX('Set Schedules Here'!1016:1016,1,MATCH(L$1,'Set Schedules Here'!1016:1016,1)+1),L$1)),rounding_decimal_places)</f>
        <v>0</v>
      </c>
      <c r="M509">
        <f>ROUND(IF(M$1=2050,TREND(INDEX('Set Schedules Here'!1017:1017,1,MATCH(M$1,'Set Schedules Here'!1016:1016,0)),INDEX('Set Schedules Here'!1016:1016,1,MATCH(M$1,'Set Schedules Here'!1016:1016,0)),M$1),TREND(INDEX('Set Schedules Here'!1017:1017,1,MATCH(M$1,'Set Schedules Here'!1016:1016,1)):INDEX('Set Schedules Here'!1017:1017,1,MATCH(M$1,'Set Schedules Here'!1016:1016,1)+1),INDEX('Set Schedules Here'!1016:1016,1,MATCH(M$1,'Set Schedules Here'!1016:1016,1)):INDEX('Set Schedules Here'!1016:1016,1,MATCH(M$1,'Set Schedules Here'!1016:1016,1)+1),M$1)),rounding_decimal_places)</f>
        <v>0</v>
      </c>
      <c r="N509">
        <f>ROUND(IF(N$1=2050,TREND(INDEX('Set Schedules Here'!1017:1017,1,MATCH(N$1,'Set Schedules Here'!1016:1016,0)),INDEX('Set Schedules Here'!1016:1016,1,MATCH(N$1,'Set Schedules Here'!1016:1016,0)),N$1),TREND(INDEX('Set Schedules Here'!1017:1017,1,MATCH(N$1,'Set Schedules Here'!1016:1016,1)):INDEX('Set Schedules Here'!1017:1017,1,MATCH(N$1,'Set Schedules Here'!1016:1016,1)+1),INDEX('Set Schedules Here'!1016:1016,1,MATCH(N$1,'Set Schedules Here'!1016:1016,1)):INDEX('Set Schedules Here'!1016:1016,1,MATCH(N$1,'Set Schedules Here'!1016:1016,1)+1),N$1)),rounding_decimal_places)</f>
        <v>0</v>
      </c>
      <c r="O509">
        <f>ROUND(IF(O$1=2050,TREND(INDEX('Set Schedules Here'!1017:1017,1,MATCH(O$1,'Set Schedules Here'!1016:1016,0)),INDEX('Set Schedules Here'!1016:1016,1,MATCH(O$1,'Set Schedules Here'!1016:1016,0)),O$1),TREND(INDEX('Set Schedules Here'!1017:1017,1,MATCH(O$1,'Set Schedules Here'!1016:1016,1)):INDEX('Set Schedules Here'!1017:1017,1,MATCH(O$1,'Set Schedules Here'!1016:1016,1)+1),INDEX('Set Schedules Here'!1016:1016,1,MATCH(O$1,'Set Schedules Here'!1016:1016,1)):INDEX('Set Schedules Here'!1016:1016,1,MATCH(O$1,'Set Schedules Here'!1016:1016,1)+1),O$1)),rounding_decimal_places)</f>
        <v>0</v>
      </c>
      <c r="P509">
        <f>ROUND(IF(P$1=2050,TREND(INDEX('Set Schedules Here'!1017:1017,1,MATCH(P$1,'Set Schedules Here'!1016:1016,0)),INDEX('Set Schedules Here'!1016:1016,1,MATCH(P$1,'Set Schedules Here'!1016:1016,0)),P$1),TREND(INDEX('Set Schedules Here'!1017:1017,1,MATCH(P$1,'Set Schedules Here'!1016:1016,1)):INDEX('Set Schedules Here'!1017:1017,1,MATCH(P$1,'Set Schedules Here'!1016:1016,1)+1),INDEX('Set Schedules Here'!1016:1016,1,MATCH(P$1,'Set Schedules Here'!1016:1016,1)):INDEX('Set Schedules Here'!1016:1016,1,MATCH(P$1,'Set Schedules Here'!1016:1016,1)+1),P$1)),rounding_decimal_places)</f>
        <v>0</v>
      </c>
      <c r="Q509">
        <f>ROUND(IF(Q$1=2050,TREND(INDEX('Set Schedules Here'!1017:1017,1,MATCH(Q$1,'Set Schedules Here'!1016:1016,0)),INDEX('Set Schedules Here'!1016:1016,1,MATCH(Q$1,'Set Schedules Here'!1016:1016,0)),Q$1),TREND(INDEX('Set Schedules Here'!1017:1017,1,MATCH(Q$1,'Set Schedules Here'!1016:1016,1)):INDEX('Set Schedules Here'!1017:1017,1,MATCH(Q$1,'Set Schedules Here'!1016:1016,1)+1),INDEX('Set Schedules Here'!1016:1016,1,MATCH(Q$1,'Set Schedules Here'!1016:1016,1)):INDEX('Set Schedules Here'!1016:1016,1,MATCH(Q$1,'Set Schedules Here'!1016:1016,1)+1),Q$1)),rounding_decimal_places)</f>
        <v>0.05</v>
      </c>
      <c r="R509">
        <f>ROUND(IF(R$1=2050,TREND(INDEX('Set Schedules Here'!1017:1017,1,MATCH(R$1,'Set Schedules Here'!1016:1016,0)),INDEX('Set Schedules Here'!1016:1016,1,MATCH(R$1,'Set Schedules Here'!1016:1016,0)),R$1),TREND(INDEX('Set Schedules Here'!1017:1017,1,MATCH(R$1,'Set Schedules Here'!1016:1016,1)):INDEX('Set Schedules Here'!1017:1017,1,MATCH(R$1,'Set Schedules Here'!1016:1016,1)+1),INDEX('Set Schedules Here'!1016:1016,1,MATCH(R$1,'Set Schedules Here'!1016:1016,1)):INDEX('Set Schedules Here'!1016:1016,1,MATCH(R$1,'Set Schedules Here'!1016:1016,1)+1),R$1)),rounding_decimal_places)</f>
        <v>0.1</v>
      </c>
      <c r="S509">
        <f>ROUND(IF(S$1=2050,TREND(INDEX('Set Schedules Here'!1017:1017,1,MATCH(S$1,'Set Schedules Here'!1016:1016,0)),INDEX('Set Schedules Here'!1016:1016,1,MATCH(S$1,'Set Schedules Here'!1016:1016,0)),S$1),TREND(INDEX('Set Schedules Here'!1017:1017,1,MATCH(S$1,'Set Schedules Here'!1016:1016,1)):INDEX('Set Schedules Here'!1017:1017,1,MATCH(S$1,'Set Schedules Here'!1016:1016,1)+1),INDEX('Set Schedules Here'!1016:1016,1,MATCH(S$1,'Set Schedules Here'!1016:1016,1)):INDEX('Set Schedules Here'!1016:1016,1,MATCH(S$1,'Set Schedules Here'!1016:1016,1)+1),S$1)),rounding_decimal_places)</f>
        <v>0.15</v>
      </c>
      <c r="T509">
        <f>ROUND(IF(T$1=2050,TREND(INDEX('Set Schedules Here'!1017:1017,1,MATCH(T$1,'Set Schedules Here'!1016:1016,0)),INDEX('Set Schedules Here'!1016:1016,1,MATCH(T$1,'Set Schedules Here'!1016:1016,0)),T$1),TREND(INDEX('Set Schedules Here'!1017:1017,1,MATCH(T$1,'Set Schedules Here'!1016:1016,1)):INDEX('Set Schedules Here'!1017:1017,1,MATCH(T$1,'Set Schedules Here'!1016:1016,1)+1),INDEX('Set Schedules Here'!1016:1016,1,MATCH(T$1,'Set Schedules Here'!1016:1016,1)):INDEX('Set Schedules Here'!1016:1016,1,MATCH(T$1,'Set Schedules Here'!1016:1016,1)+1),T$1)),rounding_decimal_places)</f>
        <v>0.2</v>
      </c>
      <c r="U509">
        <f>ROUND(IF(U$1=2050,TREND(INDEX('Set Schedules Here'!1017:1017,1,MATCH(U$1,'Set Schedules Here'!1016:1016,0)),INDEX('Set Schedules Here'!1016:1016,1,MATCH(U$1,'Set Schedules Here'!1016:1016,0)),U$1),TREND(INDEX('Set Schedules Here'!1017:1017,1,MATCH(U$1,'Set Schedules Here'!1016:1016,1)):INDEX('Set Schedules Here'!1017:1017,1,MATCH(U$1,'Set Schedules Here'!1016:1016,1)+1),INDEX('Set Schedules Here'!1016:1016,1,MATCH(U$1,'Set Schedules Here'!1016:1016,1)):INDEX('Set Schedules Here'!1016:1016,1,MATCH(U$1,'Set Schedules Here'!1016:1016,1)+1),U$1)),rounding_decimal_places)</f>
        <v>0.25</v>
      </c>
      <c r="V509">
        <f>ROUND(IF(V$1=2050,TREND(INDEX('Set Schedules Here'!1017:1017,1,MATCH(V$1,'Set Schedules Here'!1016:1016,0)),INDEX('Set Schedules Here'!1016:1016,1,MATCH(V$1,'Set Schedules Here'!1016:1016,0)),V$1),TREND(INDEX('Set Schedules Here'!1017:1017,1,MATCH(V$1,'Set Schedules Here'!1016:1016,1)):INDEX('Set Schedules Here'!1017:1017,1,MATCH(V$1,'Set Schedules Here'!1016:1016,1)+1),INDEX('Set Schedules Here'!1016:1016,1,MATCH(V$1,'Set Schedules Here'!1016:1016,1)):INDEX('Set Schedules Here'!1016:1016,1,MATCH(V$1,'Set Schedules Here'!1016:1016,1)+1),V$1)),rounding_decimal_places)</f>
        <v>0.3</v>
      </c>
      <c r="W509">
        <f>ROUND(IF(W$1=2050,TREND(INDEX('Set Schedules Here'!1017:1017,1,MATCH(W$1,'Set Schedules Here'!1016:1016,0)),INDEX('Set Schedules Here'!1016:1016,1,MATCH(W$1,'Set Schedules Here'!1016:1016,0)),W$1),TREND(INDEX('Set Schedules Here'!1017:1017,1,MATCH(W$1,'Set Schedules Here'!1016:1016,1)):INDEX('Set Schedules Here'!1017:1017,1,MATCH(W$1,'Set Schedules Here'!1016:1016,1)+1),INDEX('Set Schedules Here'!1016:1016,1,MATCH(W$1,'Set Schedules Here'!1016:1016,1)):INDEX('Set Schedules Here'!1016:1016,1,MATCH(W$1,'Set Schedules Here'!1016:1016,1)+1),W$1)),rounding_decimal_places)</f>
        <v>0.35</v>
      </c>
      <c r="X509">
        <f>ROUND(IF(X$1=2050,TREND(INDEX('Set Schedules Here'!1017:1017,1,MATCH(X$1,'Set Schedules Here'!1016:1016,0)),INDEX('Set Schedules Here'!1016:1016,1,MATCH(X$1,'Set Schedules Here'!1016:1016,0)),X$1),TREND(INDEX('Set Schedules Here'!1017:1017,1,MATCH(X$1,'Set Schedules Here'!1016:1016,1)):INDEX('Set Schedules Here'!1017:1017,1,MATCH(X$1,'Set Schedules Here'!1016:1016,1)+1),INDEX('Set Schedules Here'!1016:1016,1,MATCH(X$1,'Set Schedules Here'!1016:1016,1)):INDEX('Set Schedules Here'!1016:1016,1,MATCH(X$1,'Set Schedules Here'!1016:1016,1)+1),X$1)),rounding_decimal_places)</f>
        <v>0.4</v>
      </c>
      <c r="Y509">
        <f>ROUND(IF(Y$1=2050,TREND(INDEX('Set Schedules Here'!1017:1017,1,MATCH(Y$1,'Set Schedules Here'!1016:1016,0)),INDEX('Set Schedules Here'!1016:1016,1,MATCH(Y$1,'Set Schedules Here'!1016:1016,0)),Y$1),TREND(INDEX('Set Schedules Here'!1017:1017,1,MATCH(Y$1,'Set Schedules Here'!1016:1016,1)):INDEX('Set Schedules Here'!1017:1017,1,MATCH(Y$1,'Set Schedules Here'!1016:1016,1)+1),INDEX('Set Schedules Here'!1016:1016,1,MATCH(Y$1,'Set Schedules Here'!1016:1016,1)):INDEX('Set Schedules Here'!1016:1016,1,MATCH(Y$1,'Set Schedules Here'!1016:1016,1)+1),Y$1)),rounding_decimal_places)</f>
        <v>0.45</v>
      </c>
      <c r="Z509">
        <f>ROUND(IF(Z$1=2050,TREND(INDEX('Set Schedules Here'!1017:1017,1,MATCH(Z$1,'Set Schedules Here'!1016:1016,0)),INDEX('Set Schedules Here'!1016:1016,1,MATCH(Z$1,'Set Schedules Here'!1016:1016,0)),Z$1),TREND(INDEX('Set Schedules Here'!1017:1017,1,MATCH(Z$1,'Set Schedules Here'!1016:1016,1)):INDEX('Set Schedules Here'!1017:1017,1,MATCH(Z$1,'Set Schedules Here'!1016:1016,1)+1),INDEX('Set Schedules Here'!1016:1016,1,MATCH(Z$1,'Set Schedules Here'!1016:1016,1)):INDEX('Set Schedules Here'!1016:1016,1,MATCH(Z$1,'Set Schedules Here'!1016:1016,1)+1),Z$1)),rounding_decimal_places)</f>
        <v>0.5</v>
      </c>
      <c r="AA509">
        <f>ROUND(IF(AA$1=2050,TREND(INDEX('Set Schedules Here'!1017:1017,1,MATCH(AA$1,'Set Schedules Here'!1016:1016,0)),INDEX('Set Schedules Here'!1016:1016,1,MATCH(AA$1,'Set Schedules Here'!1016:1016,0)),AA$1),TREND(INDEX('Set Schedules Here'!1017:1017,1,MATCH(AA$1,'Set Schedules Here'!1016:1016,1)):INDEX('Set Schedules Here'!1017:1017,1,MATCH(AA$1,'Set Schedules Here'!1016:1016,1)+1),INDEX('Set Schedules Here'!1016:1016,1,MATCH(AA$1,'Set Schedules Here'!1016:1016,1)):INDEX('Set Schedules Here'!1016:1016,1,MATCH(AA$1,'Set Schedules Here'!1016:1016,1)+1),AA$1)),rounding_decimal_places)</f>
        <v>0.55000000000000004</v>
      </c>
      <c r="AB509">
        <f>ROUND(IF(AB$1=2050,TREND(INDEX('Set Schedules Here'!1017:1017,1,MATCH(AB$1,'Set Schedules Here'!1016:1016,0)),INDEX('Set Schedules Here'!1016:1016,1,MATCH(AB$1,'Set Schedules Here'!1016:1016,0)),AB$1),TREND(INDEX('Set Schedules Here'!1017:1017,1,MATCH(AB$1,'Set Schedules Here'!1016:1016,1)):INDEX('Set Schedules Here'!1017:1017,1,MATCH(AB$1,'Set Schedules Here'!1016:1016,1)+1),INDEX('Set Schedules Here'!1016:1016,1,MATCH(AB$1,'Set Schedules Here'!1016:1016,1)):INDEX('Set Schedules Here'!1016:1016,1,MATCH(AB$1,'Set Schedules Here'!1016:1016,1)+1),AB$1)),rounding_decimal_places)</f>
        <v>0.6</v>
      </c>
      <c r="AC509">
        <f>ROUND(IF(AC$1=2050,TREND(INDEX('Set Schedules Here'!1017:1017,1,MATCH(AC$1,'Set Schedules Here'!1016:1016,0)),INDEX('Set Schedules Here'!1016:1016,1,MATCH(AC$1,'Set Schedules Here'!1016:1016,0)),AC$1),TREND(INDEX('Set Schedules Here'!1017:1017,1,MATCH(AC$1,'Set Schedules Here'!1016:1016,1)):INDEX('Set Schedules Here'!1017:1017,1,MATCH(AC$1,'Set Schedules Here'!1016:1016,1)+1),INDEX('Set Schedules Here'!1016:1016,1,MATCH(AC$1,'Set Schedules Here'!1016:1016,1)):INDEX('Set Schedules Here'!1016:1016,1,MATCH(AC$1,'Set Schedules Here'!1016:1016,1)+1),AC$1)),rounding_decimal_places)</f>
        <v>0.65</v>
      </c>
      <c r="AD509">
        <f>ROUND(IF(AD$1=2050,TREND(INDEX('Set Schedules Here'!1017:1017,1,MATCH(AD$1,'Set Schedules Here'!1016:1016,0)),INDEX('Set Schedules Here'!1016:1016,1,MATCH(AD$1,'Set Schedules Here'!1016:1016,0)),AD$1),TREND(INDEX('Set Schedules Here'!1017:1017,1,MATCH(AD$1,'Set Schedules Here'!1016:1016,1)):INDEX('Set Schedules Here'!1017:1017,1,MATCH(AD$1,'Set Schedules Here'!1016:1016,1)+1),INDEX('Set Schedules Here'!1016:1016,1,MATCH(AD$1,'Set Schedules Here'!1016:1016,1)):INDEX('Set Schedules Here'!1016:1016,1,MATCH(AD$1,'Set Schedules Here'!1016:1016,1)+1),AD$1)),rounding_decimal_places)</f>
        <v>0.7</v>
      </c>
      <c r="AE509">
        <f>ROUND(IF(AE$1=2050,TREND(INDEX('Set Schedules Here'!1017:1017,1,MATCH(AE$1,'Set Schedules Here'!1016:1016,0)),INDEX('Set Schedules Here'!1016:1016,1,MATCH(AE$1,'Set Schedules Here'!1016:1016,0)),AE$1),TREND(INDEX('Set Schedules Here'!1017:1017,1,MATCH(AE$1,'Set Schedules Here'!1016:1016,1)):INDEX('Set Schedules Here'!1017:1017,1,MATCH(AE$1,'Set Schedules Here'!1016:1016,1)+1),INDEX('Set Schedules Here'!1016:1016,1,MATCH(AE$1,'Set Schedules Here'!1016:1016,1)):INDEX('Set Schedules Here'!1016:1016,1,MATCH(AE$1,'Set Schedules Here'!1016:1016,1)+1),AE$1)),rounding_decimal_places)</f>
        <v>0.75</v>
      </c>
      <c r="AF509">
        <f>ROUND(IF(AF$1=2050,TREND(INDEX('Set Schedules Here'!1017:1017,1,MATCH(AF$1,'Set Schedules Here'!1016:1016,0)),INDEX('Set Schedules Here'!1016:1016,1,MATCH(AF$1,'Set Schedules Here'!1016:1016,0)),AF$1),TREND(INDEX('Set Schedules Here'!1017:1017,1,MATCH(AF$1,'Set Schedules Here'!1016:1016,1)):INDEX('Set Schedules Here'!1017:1017,1,MATCH(AF$1,'Set Schedules Here'!1016:1016,1)+1),INDEX('Set Schedules Here'!1016:1016,1,MATCH(AF$1,'Set Schedules Here'!1016:1016,1)):INDEX('Set Schedules Here'!1016:1016,1,MATCH(AF$1,'Set Schedules Here'!1016:1016,1)+1),AF$1)),rounding_decimal_places)</f>
        <v>0.8</v>
      </c>
      <c r="AG509">
        <f>ROUND(IF(AG$1=2050,TREND(INDEX('Set Schedules Here'!1017:1017,1,MATCH(AG$1,'Set Schedules Here'!1016:1016,0)),INDEX('Set Schedules Here'!1016:1016,1,MATCH(AG$1,'Set Schedules Here'!1016:1016,0)),AG$1),TREND(INDEX('Set Schedules Here'!1017:1017,1,MATCH(AG$1,'Set Schedules Here'!1016:1016,1)):INDEX('Set Schedules Here'!1017:1017,1,MATCH(AG$1,'Set Schedules Here'!1016:1016,1)+1),INDEX('Set Schedules Here'!1016:1016,1,MATCH(AG$1,'Set Schedules Here'!1016:1016,1)):INDEX('Set Schedules Here'!1016:1016,1,MATCH(AG$1,'Set Schedules Here'!1016:1016,1)+1),AG$1)),rounding_decimal_places)</f>
        <v>0.85</v>
      </c>
      <c r="AH509">
        <f>ROUND(IF(AH$1=2050,TREND(INDEX('Set Schedules Here'!1017:1017,1,MATCH(AH$1,'Set Schedules Here'!1016:1016,0)),INDEX('Set Schedules Here'!1016:1016,1,MATCH(AH$1,'Set Schedules Here'!1016:1016,0)),AH$1),TREND(INDEX('Set Schedules Here'!1017:1017,1,MATCH(AH$1,'Set Schedules Here'!1016:1016,1)):INDEX('Set Schedules Here'!1017:1017,1,MATCH(AH$1,'Set Schedules Here'!1016:1016,1)+1),INDEX('Set Schedules Here'!1016:1016,1,MATCH(AH$1,'Set Schedules Here'!1016:1016,1)):INDEX('Set Schedules Here'!1016:1016,1,MATCH(AH$1,'Set Schedules Here'!1016:1016,1)+1),AH$1)),rounding_decimal_places)</f>
        <v>0.9</v>
      </c>
      <c r="AI509">
        <f>ROUND(IF(AI$1=2050,TREND(INDEX('Set Schedules Here'!1017:1017,1,MATCH(AI$1,'Set Schedules Here'!1016:1016,0)),INDEX('Set Schedules Here'!1016:1016,1,MATCH(AI$1,'Set Schedules Here'!1016:1016,0)),AI$1),TREND(INDEX('Set Schedules Here'!1017:1017,1,MATCH(AI$1,'Set Schedules Here'!1016:1016,1)):INDEX('Set Schedules Here'!1017:1017,1,MATCH(AI$1,'Set Schedules Here'!1016:1016,1)+1),INDEX('Set Schedules Here'!1016:1016,1,MATCH(AI$1,'Set Schedules Here'!1016:1016,1)):INDEX('Set Schedules Here'!1016:1016,1,MATCH(AI$1,'Set Schedules Here'!1016:1016,1)+1),AI$1)),rounding_decimal_places)</f>
        <v>0.95</v>
      </c>
      <c r="AJ509">
        <f>ROUND(IF(AJ$1=2050,TREND(INDEX('Set Schedules Here'!1017:1017,1,MATCH(AJ$1,'Set Schedules Here'!1016:1016,0)),INDEX('Set Schedules Here'!1016:1016,1,MATCH(AJ$1,'Set Schedules Here'!1016:1016,0)),AJ$1),TREND(INDEX('Set Schedules Here'!1017:1017,1,MATCH(AJ$1,'Set Schedules Here'!1016:1016,1)):INDEX('Set Schedules Here'!1017:1017,1,MATCH(AJ$1,'Set Schedules Here'!1016:1016,1)+1),INDEX('Set Schedules Here'!1016:1016,1,MATCH(AJ$1,'Set Schedules Here'!1016:1016,1)):INDEX('Set Schedules Here'!1016:1016,1,MATCH(AJ$1,'Set Schedules Here'!1016:1016,1)+1),AJ$1)),rounding_decimal_places)</f>
        <v>1</v>
      </c>
    </row>
    <row r="510" spans="1:36" x14ac:dyDescent="0.45">
      <c r="A510" s="12" t="str">
        <f>'Set Schedules Here'!A1018</f>
        <v>indst fuel type shifting</v>
      </c>
      <c r="B510" s="12" t="str">
        <f>IF(ISBLANK('Set Schedules Here'!C1018),"",'Set Schedules Here'!C1018)</f>
        <v>natural gas and petroleum systems</v>
      </c>
      <c r="C510" s="12" t="str">
        <f>IF(ISBLANK('Set Schedules Here'!D1018),"",'Set Schedules Here'!D1018)</f>
        <v>crude oil if</v>
      </c>
      <c r="D510" s="21" t="str">
        <f>IF(ISBLANK('Set Schedules Here'!E1018),"",'Set Schedules Here'!E1018)</f>
        <v/>
      </c>
      <c r="E510">
        <f>ROUND(IF(E$1=2050,TREND(INDEX('Set Schedules Here'!1019:1019,1,MATCH(E$1,'Set Schedules Here'!1018:1018,0)),INDEX('Set Schedules Here'!1018:1018,1,MATCH(E$1,'Set Schedules Here'!1018:1018,0)),E$1),TREND(INDEX('Set Schedules Here'!1019:1019,1,MATCH(E$1,'Set Schedules Here'!1018:1018,1)):INDEX('Set Schedules Here'!1019:1019,1,MATCH(E$1,'Set Schedules Here'!1018:1018,1)+1),INDEX('Set Schedules Here'!1018:1018,1,MATCH(E$1,'Set Schedules Here'!1018:1018,1)):INDEX('Set Schedules Here'!1018:1018,1,MATCH(E$1,'Set Schedules Here'!1018:1018,1)+1),E$1)),rounding_decimal_places)</f>
        <v>0</v>
      </c>
      <c r="F510">
        <f>ROUND(IF(F$1=2050,TREND(INDEX('Set Schedules Here'!1019:1019,1,MATCH(F$1,'Set Schedules Here'!1018:1018,0)),INDEX('Set Schedules Here'!1018:1018,1,MATCH(F$1,'Set Schedules Here'!1018:1018,0)),F$1),TREND(INDEX('Set Schedules Here'!1019:1019,1,MATCH(F$1,'Set Schedules Here'!1018:1018,1)):INDEX('Set Schedules Here'!1019:1019,1,MATCH(F$1,'Set Schedules Here'!1018:1018,1)+1),INDEX('Set Schedules Here'!1018:1018,1,MATCH(F$1,'Set Schedules Here'!1018:1018,1)):INDEX('Set Schedules Here'!1018:1018,1,MATCH(F$1,'Set Schedules Here'!1018:1018,1)+1),F$1)),rounding_decimal_places)</f>
        <v>0</v>
      </c>
      <c r="G510">
        <f>ROUND(IF(G$1=2050,TREND(INDEX('Set Schedules Here'!1019:1019,1,MATCH(G$1,'Set Schedules Here'!1018:1018,0)),INDEX('Set Schedules Here'!1018:1018,1,MATCH(G$1,'Set Schedules Here'!1018:1018,0)),G$1),TREND(INDEX('Set Schedules Here'!1019:1019,1,MATCH(G$1,'Set Schedules Here'!1018:1018,1)):INDEX('Set Schedules Here'!1019:1019,1,MATCH(G$1,'Set Schedules Here'!1018:1018,1)+1),INDEX('Set Schedules Here'!1018:1018,1,MATCH(G$1,'Set Schedules Here'!1018:1018,1)):INDEX('Set Schedules Here'!1018:1018,1,MATCH(G$1,'Set Schedules Here'!1018:1018,1)+1),G$1)),rounding_decimal_places)</f>
        <v>0</v>
      </c>
      <c r="H510">
        <f>ROUND(IF(H$1=2050,TREND(INDEX('Set Schedules Here'!1019:1019,1,MATCH(H$1,'Set Schedules Here'!1018:1018,0)),INDEX('Set Schedules Here'!1018:1018,1,MATCH(H$1,'Set Schedules Here'!1018:1018,0)),H$1),TREND(INDEX('Set Schedules Here'!1019:1019,1,MATCH(H$1,'Set Schedules Here'!1018:1018,1)):INDEX('Set Schedules Here'!1019:1019,1,MATCH(H$1,'Set Schedules Here'!1018:1018,1)+1),INDEX('Set Schedules Here'!1018:1018,1,MATCH(H$1,'Set Schedules Here'!1018:1018,1)):INDEX('Set Schedules Here'!1018:1018,1,MATCH(H$1,'Set Schedules Here'!1018:1018,1)+1),H$1)),rounding_decimal_places)</f>
        <v>0</v>
      </c>
      <c r="I510">
        <f>ROUND(IF(I$1=2050,TREND(INDEX('Set Schedules Here'!1019:1019,1,MATCH(I$1,'Set Schedules Here'!1018:1018,0)),INDEX('Set Schedules Here'!1018:1018,1,MATCH(I$1,'Set Schedules Here'!1018:1018,0)),I$1),TREND(INDEX('Set Schedules Here'!1019:1019,1,MATCH(I$1,'Set Schedules Here'!1018:1018,1)):INDEX('Set Schedules Here'!1019:1019,1,MATCH(I$1,'Set Schedules Here'!1018:1018,1)+1),INDEX('Set Schedules Here'!1018:1018,1,MATCH(I$1,'Set Schedules Here'!1018:1018,1)):INDEX('Set Schedules Here'!1018:1018,1,MATCH(I$1,'Set Schedules Here'!1018:1018,1)+1),I$1)),rounding_decimal_places)</f>
        <v>0</v>
      </c>
      <c r="J510">
        <f>ROUND(IF(J$1=2050,TREND(INDEX('Set Schedules Here'!1019:1019,1,MATCH(J$1,'Set Schedules Here'!1018:1018,0)),INDEX('Set Schedules Here'!1018:1018,1,MATCH(J$1,'Set Schedules Here'!1018:1018,0)),J$1),TREND(INDEX('Set Schedules Here'!1019:1019,1,MATCH(J$1,'Set Schedules Here'!1018:1018,1)):INDEX('Set Schedules Here'!1019:1019,1,MATCH(J$1,'Set Schedules Here'!1018:1018,1)+1),INDEX('Set Schedules Here'!1018:1018,1,MATCH(J$1,'Set Schedules Here'!1018:1018,1)):INDEX('Set Schedules Here'!1018:1018,1,MATCH(J$1,'Set Schedules Here'!1018:1018,1)+1),J$1)),rounding_decimal_places)</f>
        <v>0</v>
      </c>
      <c r="K510">
        <f>ROUND(IF(K$1=2050,TREND(INDEX('Set Schedules Here'!1019:1019,1,MATCH(K$1,'Set Schedules Here'!1018:1018,0)),INDEX('Set Schedules Here'!1018:1018,1,MATCH(K$1,'Set Schedules Here'!1018:1018,0)),K$1),TREND(INDEX('Set Schedules Here'!1019:1019,1,MATCH(K$1,'Set Schedules Here'!1018:1018,1)):INDEX('Set Schedules Here'!1019:1019,1,MATCH(K$1,'Set Schedules Here'!1018:1018,1)+1),INDEX('Set Schedules Here'!1018:1018,1,MATCH(K$1,'Set Schedules Here'!1018:1018,1)):INDEX('Set Schedules Here'!1018:1018,1,MATCH(K$1,'Set Schedules Here'!1018:1018,1)+1),K$1)),rounding_decimal_places)</f>
        <v>0</v>
      </c>
      <c r="L510">
        <f>ROUND(IF(L$1=2050,TREND(INDEX('Set Schedules Here'!1019:1019,1,MATCH(L$1,'Set Schedules Here'!1018:1018,0)),INDEX('Set Schedules Here'!1018:1018,1,MATCH(L$1,'Set Schedules Here'!1018:1018,0)),L$1),TREND(INDEX('Set Schedules Here'!1019:1019,1,MATCH(L$1,'Set Schedules Here'!1018:1018,1)):INDEX('Set Schedules Here'!1019:1019,1,MATCH(L$1,'Set Schedules Here'!1018:1018,1)+1),INDEX('Set Schedules Here'!1018:1018,1,MATCH(L$1,'Set Schedules Here'!1018:1018,1)):INDEX('Set Schedules Here'!1018:1018,1,MATCH(L$1,'Set Schedules Here'!1018:1018,1)+1),L$1)),rounding_decimal_places)</f>
        <v>0</v>
      </c>
      <c r="M510">
        <f>ROUND(IF(M$1=2050,TREND(INDEX('Set Schedules Here'!1019:1019,1,MATCH(M$1,'Set Schedules Here'!1018:1018,0)),INDEX('Set Schedules Here'!1018:1018,1,MATCH(M$1,'Set Schedules Here'!1018:1018,0)),M$1),TREND(INDEX('Set Schedules Here'!1019:1019,1,MATCH(M$1,'Set Schedules Here'!1018:1018,1)):INDEX('Set Schedules Here'!1019:1019,1,MATCH(M$1,'Set Schedules Here'!1018:1018,1)+1),INDEX('Set Schedules Here'!1018:1018,1,MATCH(M$1,'Set Schedules Here'!1018:1018,1)):INDEX('Set Schedules Here'!1018:1018,1,MATCH(M$1,'Set Schedules Here'!1018:1018,1)+1),M$1)),rounding_decimal_places)</f>
        <v>0</v>
      </c>
      <c r="N510">
        <f>ROUND(IF(N$1=2050,TREND(INDEX('Set Schedules Here'!1019:1019,1,MATCH(N$1,'Set Schedules Here'!1018:1018,0)),INDEX('Set Schedules Here'!1018:1018,1,MATCH(N$1,'Set Schedules Here'!1018:1018,0)),N$1),TREND(INDEX('Set Schedules Here'!1019:1019,1,MATCH(N$1,'Set Schedules Here'!1018:1018,1)):INDEX('Set Schedules Here'!1019:1019,1,MATCH(N$1,'Set Schedules Here'!1018:1018,1)+1),INDEX('Set Schedules Here'!1018:1018,1,MATCH(N$1,'Set Schedules Here'!1018:1018,1)):INDEX('Set Schedules Here'!1018:1018,1,MATCH(N$1,'Set Schedules Here'!1018:1018,1)+1),N$1)),rounding_decimal_places)</f>
        <v>0</v>
      </c>
      <c r="O510">
        <f>ROUND(IF(O$1=2050,TREND(INDEX('Set Schedules Here'!1019:1019,1,MATCH(O$1,'Set Schedules Here'!1018:1018,0)),INDEX('Set Schedules Here'!1018:1018,1,MATCH(O$1,'Set Schedules Here'!1018:1018,0)),O$1),TREND(INDEX('Set Schedules Here'!1019:1019,1,MATCH(O$1,'Set Schedules Here'!1018:1018,1)):INDEX('Set Schedules Here'!1019:1019,1,MATCH(O$1,'Set Schedules Here'!1018:1018,1)+1),INDEX('Set Schedules Here'!1018:1018,1,MATCH(O$1,'Set Schedules Here'!1018:1018,1)):INDEX('Set Schedules Here'!1018:1018,1,MATCH(O$1,'Set Schedules Here'!1018:1018,1)+1),O$1)),rounding_decimal_places)</f>
        <v>0</v>
      </c>
      <c r="P510">
        <f>ROUND(IF(P$1=2050,TREND(INDEX('Set Schedules Here'!1019:1019,1,MATCH(P$1,'Set Schedules Here'!1018:1018,0)),INDEX('Set Schedules Here'!1018:1018,1,MATCH(P$1,'Set Schedules Here'!1018:1018,0)),P$1),TREND(INDEX('Set Schedules Here'!1019:1019,1,MATCH(P$1,'Set Schedules Here'!1018:1018,1)):INDEX('Set Schedules Here'!1019:1019,1,MATCH(P$1,'Set Schedules Here'!1018:1018,1)+1),INDEX('Set Schedules Here'!1018:1018,1,MATCH(P$1,'Set Schedules Here'!1018:1018,1)):INDEX('Set Schedules Here'!1018:1018,1,MATCH(P$1,'Set Schedules Here'!1018:1018,1)+1),P$1)),rounding_decimal_places)</f>
        <v>0</v>
      </c>
      <c r="Q510">
        <f>ROUND(IF(Q$1=2050,TREND(INDEX('Set Schedules Here'!1019:1019,1,MATCH(Q$1,'Set Schedules Here'!1018:1018,0)),INDEX('Set Schedules Here'!1018:1018,1,MATCH(Q$1,'Set Schedules Here'!1018:1018,0)),Q$1),TREND(INDEX('Set Schedules Here'!1019:1019,1,MATCH(Q$1,'Set Schedules Here'!1018:1018,1)):INDEX('Set Schedules Here'!1019:1019,1,MATCH(Q$1,'Set Schedules Here'!1018:1018,1)+1),INDEX('Set Schedules Here'!1018:1018,1,MATCH(Q$1,'Set Schedules Here'!1018:1018,1)):INDEX('Set Schedules Here'!1018:1018,1,MATCH(Q$1,'Set Schedules Here'!1018:1018,1)+1),Q$1)),rounding_decimal_places)</f>
        <v>0.05</v>
      </c>
      <c r="R510">
        <f>ROUND(IF(R$1=2050,TREND(INDEX('Set Schedules Here'!1019:1019,1,MATCH(R$1,'Set Schedules Here'!1018:1018,0)),INDEX('Set Schedules Here'!1018:1018,1,MATCH(R$1,'Set Schedules Here'!1018:1018,0)),R$1),TREND(INDEX('Set Schedules Here'!1019:1019,1,MATCH(R$1,'Set Schedules Here'!1018:1018,1)):INDEX('Set Schedules Here'!1019:1019,1,MATCH(R$1,'Set Schedules Here'!1018:1018,1)+1),INDEX('Set Schedules Here'!1018:1018,1,MATCH(R$1,'Set Schedules Here'!1018:1018,1)):INDEX('Set Schedules Here'!1018:1018,1,MATCH(R$1,'Set Schedules Here'!1018:1018,1)+1),R$1)),rounding_decimal_places)</f>
        <v>0.1</v>
      </c>
      <c r="S510">
        <f>ROUND(IF(S$1=2050,TREND(INDEX('Set Schedules Here'!1019:1019,1,MATCH(S$1,'Set Schedules Here'!1018:1018,0)),INDEX('Set Schedules Here'!1018:1018,1,MATCH(S$1,'Set Schedules Here'!1018:1018,0)),S$1),TREND(INDEX('Set Schedules Here'!1019:1019,1,MATCH(S$1,'Set Schedules Here'!1018:1018,1)):INDEX('Set Schedules Here'!1019:1019,1,MATCH(S$1,'Set Schedules Here'!1018:1018,1)+1),INDEX('Set Schedules Here'!1018:1018,1,MATCH(S$1,'Set Schedules Here'!1018:1018,1)):INDEX('Set Schedules Here'!1018:1018,1,MATCH(S$1,'Set Schedules Here'!1018:1018,1)+1),S$1)),rounding_decimal_places)</f>
        <v>0.15</v>
      </c>
      <c r="T510">
        <f>ROUND(IF(T$1=2050,TREND(INDEX('Set Schedules Here'!1019:1019,1,MATCH(T$1,'Set Schedules Here'!1018:1018,0)),INDEX('Set Schedules Here'!1018:1018,1,MATCH(T$1,'Set Schedules Here'!1018:1018,0)),T$1),TREND(INDEX('Set Schedules Here'!1019:1019,1,MATCH(T$1,'Set Schedules Here'!1018:1018,1)):INDEX('Set Schedules Here'!1019:1019,1,MATCH(T$1,'Set Schedules Here'!1018:1018,1)+1),INDEX('Set Schedules Here'!1018:1018,1,MATCH(T$1,'Set Schedules Here'!1018:1018,1)):INDEX('Set Schedules Here'!1018:1018,1,MATCH(T$1,'Set Schedules Here'!1018:1018,1)+1),T$1)),rounding_decimal_places)</f>
        <v>0.2</v>
      </c>
      <c r="U510">
        <f>ROUND(IF(U$1=2050,TREND(INDEX('Set Schedules Here'!1019:1019,1,MATCH(U$1,'Set Schedules Here'!1018:1018,0)),INDEX('Set Schedules Here'!1018:1018,1,MATCH(U$1,'Set Schedules Here'!1018:1018,0)),U$1),TREND(INDEX('Set Schedules Here'!1019:1019,1,MATCH(U$1,'Set Schedules Here'!1018:1018,1)):INDEX('Set Schedules Here'!1019:1019,1,MATCH(U$1,'Set Schedules Here'!1018:1018,1)+1),INDEX('Set Schedules Here'!1018:1018,1,MATCH(U$1,'Set Schedules Here'!1018:1018,1)):INDEX('Set Schedules Here'!1018:1018,1,MATCH(U$1,'Set Schedules Here'!1018:1018,1)+1),U$1)),rounding_decimal_places)</f>
        <v>0.25</v>
      </c>
      <c r="V510">
        <f>ROUND(IF(V$1=2050,TREND(INDEX('Set Schedules Here'!1019:1019,1,MATCH(V$1,'Set Schedules Here'!1018:1018,0)),INDEX('Set Schedules Here'!1018:1018,1,MATCH(V$1,'Set Schedules Here'!1018:1018,0)),V$1),TREND(INDEX('Set Schedules Here'!1019:1019,1,MATCH(V$1,'Set Schedules Here'!1018:1018,1)):INDEX('Set Schedules Here'!1019:1019,1,MATCH(V$1,'Set Schedules Here'!1018:1018,1)+1),INDEX('Set Schedules Here'!1018:1018,1,MATCH(V$1,'Set Schedules Here'!1018:1018,1)):INDEX('Set Schedules Here'!1018:1018,1,MATCH(V$1,'Set Schedules Here'!1018:1018,1)+1),V$1)),rounding_decimal_places)</f>
        <v>0.3</v>
      </c>
      <c r="W510">
        <f>ROUND(IF(W$1=2050,TREND(INDEX('Set Schedules Here'!1019:1019,1,MATCH(W$1,'Set Schedules Here'!1018:1018,0)),INDEX('Set Schedules Here'!1018:1018,1,MATCH(W$1,'Set Schedules Here'!1018:1018,0)),W$1),TREND(INDEX('Set Schedules Here'!1019:1019,1,MATCH(W$1,'Set Schedules Here'!1018:1018,1)):INDEX('Set Schedules Here'!1019:1019,1,MATCH(W$1,'Set Schedules Here'!1018:1018,1)+1),INDEX('Set Schedules Here'!1018:1018,1,MATCH(W$1,'Set Schedules Here'!1018:1018,1)):INDEX('Set Schedules Here'!1018:1018,1,MATCH(W$1,'Set Schedules Here'!1018:1018,1)+1),W$1)),rounding_decimal_places)</f>
        <v>0.35</v>
      </c>
      <c r="X510">
        <f>ROUND(IF(X$1=2050,TREND(INDEX('Set Schedules Here'!1019:1019,1,MATCH(X$1,'Set Schedules Here'!1018:1018,0)),INDEX('Set Schedules Here'!1018:1018,1,MATCH(X$1,'Set Schedules Here'!1018:1018,0)),X$1),TREND(INDEX('Set Schedules Here'!1019:1019,1,MATCH(X$1,'Set Schedules Here'!1018:1018,1)):INDEX('Set Schedules Here'!1019:1019,1,MATCH(X$1,'Set Schedules Here'!1018:1018,1)+1),INDEX('Set Schedules Here'!1018:1018,1,MATCH(X$1,'Set Schedules Here'!1018:1018,1)):INDEX('Set Schedules Here'!1018:1018,1,MATCH(X$1,'Set Schedules Here'!1018:1018,1)+1),X$1)),rounding_decimal_places)</f>
        <v>0.4</v>
      </c>
      <c r="Y510">
        <f>ROUND(IF(Y$1=2050,TREND(INDEX('Set Schedules Here'!1019:1019,1,MATCH(Y$1,'Set Schedules Here'!1018:1018,0)),INDEX('Set Schedules Here'!1018:1018,1,MATCH(Y$1,'Set Schedules Here'!1018:1018,0)),Y$1),TREND(INDEX('Set Schedules Here'!1019:1019,1,MATCH(Y$1,'Set Schedules Here'!1018:1018,1)):INDEX('Set Schedules Here'!1019:1019,1,MATCH(Y$1,'Set Schedules Here'!1018:1018,1)+1),INDEX('Set Schedules Here'!1018:1018,1,MATCH(Y$1,'Set Schedules Here'!1018:1018,1)):INDEX('Set Schedules Here'!1018:1018,1,MATCH(Y$1,'Set Schedules Here'!1018:1018,1)+1),Y$1)),rounding_decimal_places)</f>
        <v>0.45</v>
      </c>
      <c r="Z510">
        <f>ROUND(IF(Z$1=2050,TREND(INDEX('Set Schedules Here'!1019:1019,1,MATCH(Z$1,'Set Schedules Here'!1018:1018,0)),INDEX('Set Schedules Here'!1018:1018,1,MATCH(Z$1,'Set Schedules Here'!1018:1018,0)),Z$1),TREND(INDEX('Set Schedules Here'!1019:1019,1,MATCH(Z$1,'Set Schedules Here'!1018:1018,1)):INDEX('Set Schedules Here'!1019:1019,1,MATCH(Z$1,'Set Schedules Here'!1018:1018,1)+1),INDEX('Set Schedules Here'!1018:1018,1,MATCH(Z$1,'Set Schedules Here'!1018:1018,1)):INDEX('Set Schedules Here'!1018:1018,1,MATCH(Z$1,'Set Schedules Here'!1018:1018,1)+1),Z$1)),rounding_decimal_places)</f>
        <v>0.5</v>
      </c>
      <c r="AA510">
        <f>ROUND(IF(AA$1=2050,TREND(INDEX('Set Schedules Here'!1019:1019,1,MATCH(AA$1,'Set Schedules Here'!1018:1018,0)),INDEX('Set Schedules Here'!1018:1018,1,MATCH(AA$1,'Set Schedules Here'!1018:1018,0)),AA$1),TREND(INDEX('Set Schedules Here'!1019:1019,1,MATCH(AA$1,'Set Schedules Here'!1018:1018,1)):INDEX('Set Schedules Here'!1019:1019,1,MATCH(AA$1,'Set Schedules Here'!1018:1018,1)+1),INDEX('Set Schedules Here'!1018:1018,1,MATCH(AA$1,'Set Schedules Here'!1018:1018,1)):INDEX('Set Schedules Here'!1018:1018,1,MATCH(AA$1,'Set Schedules Here'!1018:1018,1)+1),AA$1)),rounding_decimal_places)</f>
        <v>0.55000000000000004</v>
      </c>
      <c r="AB510">
        <f>ROUND(IF(AB$1=2050,TREND(INDEX('Set Schedules Here'!1019:1019,1,MATCH(AB$1,'Set Schedules Here'!1018:1018,0)),INDEX('Set Schedules Here'!1018:1018,1,MATCH(AB$1,'Set Schedules Here'!1018:1018,0)),AB$1),TREND(INDEX('Set Schedules Here'!1019:1019,1,MATCH(AB$1,'Set Schedules Here'!1018:1018,1)):INDEX('Set Schedules Here'!1019:1019,1,MATCH(AB$1,'Set Schedules Here'!1018:1018,1)+1),INDEX('Set Schedules Here'!1018:1018,1,MATCH(AB$1,'Set Schedules Here'!1018:1018,1)):INDEX('Set Schedules Here'!1018:1018,1,MATCH(AB$1,'Set Schedules Here'!1018:1018,1)+1),AB$1)),rounding_decimal_places)</f>
        <v>0.6</v>
      </c>
      <c r="AC510">
        <f>ROUND(IF(AC$1=2050,TREND(INDEX('Set Schedules Here'!1019:1019,1,MATCH(AC$1,'Set Schedules Here'!1018:1018,0)),INDEX('Set Schedules Here'!1018:1018,1,MATCH(AC$1,'Set Schedules Here'!1018:1018,0)),AC$1),TREND(INDEX('Set Schedules Here'!1019:1019,1,MATCH(AC$1,'Set Schedules Here'!1018:1018,1)):INDEX('Set Schedules Here'!1019:1019,1,MATCH(AC$1,'Set Schedules Here'!1018:1018,1)+1),INDEX('Set Schedules Here'!1018:1018,1,MATCH(AC$1,'Set Schedules Here'!1018:1018,1)):INDEX('Set Schedules Here'!1018:1018,1,MATCH(AC$1,'Set Schedules Here'!1018:1018,1)+1),AC$1)),rounding_decimal_places)</f>
        <v>0.65</v>
      </c>
      <c r="AD510">
        <f>ROUND(IF(AD$1=2050,TREND(INDEX('Set Schedules Here'!1019:1019,1,MATCH(AD$1,'Set Schedules Here'!1018:1018,0)),INDEX('Set Schedules Here'!1018:1018,1,MATCH(AD$1,'Set Schedules Here'!1018:1018,0)),AD$1),TREND(INDEX('Set Schedules Here'!1019:1019,1,MATCH(AD$1,'Set Schedules Here'!1018:1018,1)):INDEX('Set Schedules Here'!1019:1019,1,MATCH(AD$1,'Set Schedules Here'!1018:1018,1)+1),INDEX('Set Schedules Here'!1018:1018,1,MATCH(AD$1,'Set Schedules Here'!1018:1018,1)):INDEX('Set Schedules Here'!1018:1018,1,MATCH(AD$1,'Set Schedules Here'!1018:1018,1)+1),AD$1)),rounding_decimal_places)</f>
        <v>0.7</v>
      </c>
      <c r="AE510">
        <f>ROUND(IF(AE$1=2050,TREND(INDEX('Set Schedules Here'!1019:1019,1,MATCH(AE$1,'Set Schedules Here'!1018:1018,0)),INDEX('Set Schedules Here'!1018:1018,1,MATCH(AE$1,'Set Schedules Here'!1018:1018,0)),AE$1),TREND(INDEX('Set Schedules Here'!1019:1019,1,MATCH(AE$1,'Set Schedules Here'!1018:1018,1)):INDEX('Set Schedules Here'!1019:1019,1,MATCH(AE$1,'Set Schedules Here'!1018:1018,1)+1),INDEX('Set Schedules Here'!1018:1018,1,MATCH(AE$1,'Set Schedules Here'!1018:1018,1)):INDEX('Set Schedules Here'!1018:1018,1,MATCH(AE$1,'Set Schedules Here'!1018:1018,1)+1),AE$1)),rounding_decimal_places)</f>
        <v>0.75</v>
      </c>
      <c r="AF510">
        <f>ROUND(IF(AF$1=2050,TREND(INDEX('Set Schedules Here'!1019:1019,1,MATCH(AF$1,'Set Schedules Here'!1018:1018,0)),INDEX('Set Schedules Here'!1018:1018,1,MATCH(AF$1,'Set Schedules Here'!1018:1018,0)),AF$1),TREND(INDEX('Set Schedules Here'!1019:1019,1,MATCH(AF$1,'Set Schedules Here'!1018:1018,1)):INDEX('Set Schedules Here'!1019:1019,1,MATCH(AF$1,'Set Schedules Here'!1018:1018,1)+1),INDEX('Set Schedules Here'!1018:1018,1,MATCH(AF$1,'Set Schedules Here'!1018:1018,1)):INDEX('Set Schedules Here'!1018:1018,1,MATCH(AF$1,'Set Schedules Here'!1018:1018,1)+1),AF$1)),rounding_decimal_places)</f>
        <v>0.8</v>
      </c>
      <c r="AG510">
        <f>ROUND(IF(AG$1=2050,TREND(INDEX('Set Schedules Here'!1019:1019,1,MATCH(AG$1,'Set Schedules Here'!1018:1018,0)),INDEX('Set Schedules Here'!1018:1018,1,MATCH(AG$1,'Set Schedules Here'!1018:1018,0)),AG$1),TREND(INDEX('Set Schedules Here'!1019:1019,1,MATCH(AG$1,'Set Schedules Here'!1018:1018,1)):INDEX('Set Schedules Here'!1019:1019,1,MATCH(AG$1,'Set Schedules Here'!1018:1018,1)+1),INDEX('Set Schedules Here'!1018:1018,1,MATCH(AG$1,'Set Schedules Here'!1018:1018,1)):INDEX('Set Schedules Here'!1018:1018,1,MATCH(AG$1,'Set Schedules Here'!1018:1018,1)+1),AG$1)),rounding_decimal_places)</f>
        <v>0.85</v>
      </c>
      <c r="AH510">
        <f>ROUND(IF(AH$1=2050,TREND(INDEX('Set Schedules Here'!1019:1019,1,MATCH(AH$1,'Set Schedules Here'!1018:1018,0)),INDEX('Set Schedules Here'!1018:1018,1,MATCH(AH$1,'Set Schedules Here'!1018:1018,0)),AH$1),TREND(INDEX('Set Schedules Here'!1019:1019,1,MATCH(AH$1,'Set Schedules Here'!1018:1018,1)):INDEX('Set Schedules Here'!1019:1019,1,MATCH(AH$1,'Set Schedules Here'!1018:1018,1)+1),INDEX('Set Schedules Here'!1018:1018,1,MATCH(AH$1,'Set Schedules Here'!1018:1018,1)):INDEX('Set Schedules Here'!1018:1018,1,MATCH(AH$1,'Set Schedules Here'!1018:1018,1)+1),AH$1)),rounding_decimal_places)</f>
        <v>0.9</v>
      </c>
      <c r="AI510">
        <f>ROUND(IF(AI$1=2050,TREND(INDEX('Set Schedules Here'!1019:1019,1,MATCH(AI$1,'Set Schedules Here'!1018:1018,0)),INDEX('Set Schedules Here'!1018:1018,1,MATCH(AI$1,'Set Schedules Here'!1018:1018,0)),AI$1),TREND(INDEX('Set Schedules Here'!1019:1019,1,MATCH(AI$1,'Set Schedules Here'!1018:1018,1)):INDEX('Set Schedules Here'!1019:1019,1,MATCH(AI$1,'Set Schedules Here'!1018:1018,1)+1),INDEX('Set Schedules Here'!1018:1018,1,MATCH(AI$1,'Set Schedules Here'!1018:1018,1)):INDEX('Set Schedules Here'!1018:1018,1,MATCH(AI$1,'Set Schedules Here'!1018:1018,1)+1),AI$1)),rounding_decimal_places)</f>
        <v>0.95</v>
      </c>
      <c r="AJ510">
        <f>ROUND(IF(AJ$1=2050,TREND(INDEX('Set Schedules Here'!1019:1019,1,MATCH(AJ$1,'Set Schedules Here'!1018:1018,0)),INDEX('Set Schedules Here'!1018:1018,1,MATCH(AJ$1,'Set Schedules Here'!1018:1018,0)),AJ$1),TREND(INDEX('Set Schedules Here'!1019:1019,1,MATCH(AJ$1,'Set Schedules Here'!1018:1018,1)):INDEX('Set Schedules Here'!1019:1019,1,MATCH(AJ$1,'Set Schedules Here'!1018:1018,1)+1),INDEX('Set Schedules Here'!1018:1018,1,MATCH(AJ$1,'Set Schedules Here'!1018:1018,1)):INDEX('Set Schedules Here'!1018:1018,1,MATCH(AJ$1,'Set Schedules Here'!1018:1018,1)+1),AJ$1)),rounding_decimal_places)</f>
        <v>1</v>
      </c>
    </row>
    <row r="511" spans="1:36" x14ac:dyDescent="0.45">
      <c r="A511" s="12" t="str">
        <f>'Set Schedules Here'!A1020</f>
        <v>indst fuel type shifting</v>
      </c>
      <c r="B511" s="12" t="str">
        <f>IF(ISBLANK('Set Schedules Here'!C1020),"",'Set Schedules Here'!C1020)</f>
        <v>natural gas and petroleum systems</v>
      </c>
      <c r="C511" s="12" t="str">
        <f>IF(ISBLANK('Set Schedules Here'!D1020),"",'Set Schedules Here'!D1020)</f>
        <v>heavy or residual fuel oil if</v>
      </c>
      <c r="D511" s="21" t="str">
        <f>IF(ISBLANK('Set Schedules Here'!E1020),"",'Set Schedules Here'!E1020)</f>
        <v/>
      </c>
      <c r="E511">
        <f>ROUND(IF(E$1=2050,TREND(INDEX('Set Schedules Here'!1021:1021,1,MATCH(E$1,'Set Schedules Here'!1020:1020,0)),INDEX('Set Schedules Here'!1020:1020,1,MATCH(E$1,'Set Schedules Here'!1020:1020,0)),E$1),TREND(INDEX('Set Schedules Here'!1021:1021,1,MATCH(E$1,'Set Schedules Here'!1020:1020,1)):INDEX('Set Schedules Here'!1021:1021,1,MATCH(E$1,'Set Schedules Here'!1020:1020,1)+1),INDEX('Set Schedules Here'!1020:1020,1,MATCH(E$1,'Set Schedules Here'!1020:1020,1)):INDEX('Set Schedules Here'!1020:1020,1,MATCH(E$1,'Set Schedules Here'!1020:1020,1)+1),E$1)),rounding_decimal_places)</f>
        <v>0</v>
      </c>
      <c r="F511">
        <f>ROUND(IF(F$1=2050,TREND(INDEX('Set Schedules Here'!1021:1021,1,MATCH(F$1,'Set Schedules Here'!1020:1020,0)),INDEX('Set Schedules Here'!1020:1020,1,MATCH(F$1,'Set Schedules Here'!1020:1020,0)),F$1),TREND(INDEX('Set Schedules Here'!1021:1021,1,MATCH(F$1,'Set Schedules Here'!1020:1020,1)):INDEX('Set Schedules Here'!1021:1021,1,MATCH(F$1,'Set Schedules Here'!1020:1020,1)+1),INDEX('Set Schedules Here'!1020:1020,1,MATCH(F$1,'Set Schedules Here'!1020:1020,1)):INDEX('Set Schedules Here'!1020:1020,1,MATCH(F$1,'Set Schedules Here'!1020:1020,1)+1),F$1)),rounding_decimal_places)</f>
        <v>0</v>
      </c>
      <c r="G511">
        <f>ROUND(IF(G$1=2050,TREND(INDEX('Set Schedules Here'!1021:1021,1,MATCH(G$1,'Set Schedules Here'!1020:1020,0)),INDEX('Set Schedules Here'!1020:1020,1,MATCH(G$1,'Set Schedules Here'!1020:1020,0)),G$1),TREND(INDEX('Set Schedules Here'!1021:1021,1,MATCH(G$1,'Set Schedules Here'!1020:1020,1)):INDEX('Set Schedules Here'!1021:1021,1,MATCH(G$1,'Set Schedules Here'!1020:1020,1)+1),INDEX('Set Schedules Here'!1020:1020,1,MATCH(G$1,'Set Schedules Here'!1020:1020,1)):INDEX('Set Schedules Here'!1020:1020,1,MATCH(G$1,'Set Schedules Here'!1020:1020,1)+1),G$1)),rounding_decimal_places)</f>
        <v>0</v>
      </c>
      <c r="H511">
        <f>ROUND(IF(H$1=2050,TREND(INDEX('Set Schedules Here'!1021:1021,1,MATCH(H$1,'Set Schedules Here'!1020:1020,0)),INDEX('Set Schedules Here'!1020:1020,1,MATCH(H$1,'Set Schedules Here'!1020:1020,0)),H$1),TREND(INDEX('Set Schedules Here'!1021:1021,1,MATCH(H$1,'Set Schedules Here'!1020:1020,1)):INDEX('Set Schedules Here'!1021:1021,1,MATCH(H$1,'Set Schedules Here'!1020:1020,1)+1),INDEX('Set Schedules Here'!1020:1020,1,MATCH(H$1,'Set Schedules Here'!1020:1020,1)):INDEX('Set Schedules Here'!1020:1020,1,MATCH(H$1,'Set Schedules Here'!1020:1020,1)+1),H$1)),rounding_decimal_places)</f>
        <v>0</v>
      </c>
      <c r="I511">
        <f>ROUND(IF(I$1=2050,TREND(INDEX('Set Schedules Here'!1021:1021,1,MATCH(I$1,'Set Schedules Here'!1020:1020,0)),INDEX('Set Schedules Here'!1020:1020,1,MATCH(I$1,'Set Schedules Here'!1020:1020,0)),I$1),TREND(INDEX('Set Schedules Here'!1021:1021,1,MATCH(I$1,'Set Schedules Here'!1020:1020,1)):INDEX('Set Schedules Here'!1021:1021,1,MATCH(I$1,'Set Schedules Here'!1020:1020,1)+1),INDEX('Set Schedules Here'!1020:1020,1,MATCH(I$1,'Set Schedules Here'!1020:1020,1)):INDEX('Set Schedules Here'!1020:1020,1,MATCH(I$1,'Set Schedules Here'!1020:1020,1)+1),I$1)),rounding_decimal_places)</f>
        <v>0</v>
      </c>
      <c r="J511">
        <f>ROUND(IF(J$1=2050,TREND(INDEX('Set Schedules Here'!1021:1021,1,MATCH(J$1,'Set Schedules Here'!1020:1020,0)),INDEX('Set Schedules Here'!1020:1020,1,MATCH(J$1,'Set Schedules Here'!1020:1020,0)),J$1),TREND(INDEX('Set Schedules Here'!1021:1021,1,MATCH(J$1,'Set Schedules Here'!1020:1020,1)):INDEX('Set Schedules Here'!1021:1021,1,MATCH(J$1,'Set Schedules Here'!1020:1020,1)+1),INDEX('Set Schedules Here'!1020:1020,1,MATCH(J$1,'Set Schedules Here'!1020:1020,1)):INDEX('Set Schedules Here'!1020:1020,1,MATCH(J$1,'Set Schedules Here'!1020:1020,1)+1),J$1)),rounding_decimal_places)</f>
        <v>0</v>
      </c>
      <c r="K511">
        <f>ROUND(IF(K$1=2050,TREND(INDEX('Set Schedules Here'!1021:1021,1,MATCH(K$1,'Set Schedules Here'!1020:1020,0)),INDEX('Set Schedules Here'!1020:1020,1,MATCH(K$1,'Set Schedules Here'!1020:1020,0)),K$1),TREND(INDEX('Set Schedules Here'!1021:1021,1,MATCH(K$1,'Set Schedules Here'!1020:1020,1)):INDEX('Set Schedules Here'!1021:1021,1,MATCH(K$1,'Set Schedules Here'!1020:1020,1)+1),INDEX('Set Schedules Here'!1020:1020,1,MATCH(K$1,'Set Schedules Here'!1020:1020,1)):INDEX('Set Schedules Here'!1020:1020,1,MATCH(K$1,'Set Schedules Here'!1020:1020,1)+1),K$1)),rounding_decimal_places)</f>
        <v>0</v>
      </c>
      <c r="L511">
        <f>ROUND(IF(L$1=2050,TREND(INDEX('Set Schedules Here'!1021:1021,1,MATCH(L$1,'Set Schedules Here'!1020:1020,0)),INDEX('Set Schedules Here'!1020:1020,1,MATCH(L$1,'Set Schedules Here'!1020:1020,0)),L$1),TREND(INDEX('Set Schedules Here'!1021:1021,1,MATCH(L$1,'Set Schedules Here'!1020:1020,1)):INDEX('Set Schedules Here'!1021:1021,1,MATCH(L$1,'Set Schedules Here'!1020:1020,1)+1),INDEX('Set Schedules Here'!1020:1020,1,MATCH(L$1,'Set Schedules Here'!1020:1020,1)):INDEX('Set Schedules Here'!1020:1020,1,MATCH(L$1,'Set Schedules Here'!1020:1020,1)+1),L$1)),rounding_decimal_places)</f>
        <v>0</v>
      </c>
      <c r="M511">
        <f>ROUND(IF(M$1=2050,TREND(INDEX('Set Schedules Here'!1021:1021,1,MATCH(M$1,'Set Schedules Here'!1020:1020,0)),INDEX('Set Schedules Here'!1020:1020,1,MATCH(M$1,'Set Schedules Here'!1020:1020,0)),M$1),TREND(INDEX('Set Schedules Here'!1021:1021,1,MATCH(M$1,'Set Schedules Here'!1020:1020,1)):INDEX('Set Schedules Here'!1021:1021,1,MATCH(M$1,'Set Schedules Here'!1020:1020,1)+1),INDEX('Set Schedules Here'!1020:1020,1,MATCH(M$1,'Set Schedules Here'!1020:1020,1)):INDEX('Set Schedules Here'!1020:1020,1,MATCH(M$1,'Set Schedules Here'!1020:1020,1)+1),M$1)),rounding_decimal_places)</f>
        <v>0</v>
      </c>
      <c r="N511">
        <f>ROUND(IF(N$1=2050,TREND(INDEX('Set Schedules Here'!1021:1021,1,MATCH(N$1,'Set Schedules Here'!1020:1020,0)),INDEX('Set Schedules Here'!1020:1020,1,MATCH(N$1,'Set Schedules Here'!1020:1020,0)),N$1),TREND(INDEX('Set Schedules Here'!1021:1021,1,MATCH(N$1,'Set Schedules Here'!1020:1020,1)):INDEX('Set Schedules Here'!1021:1021,1,MATCH(N$1,'Set Schedules Here'!1020:1020,1)+1),INDEX('Set Schedules Here'!1020:1020,1,MATCH(N$1,'Set Schedules Here'!1020:1020,1)):INDEX('Set Schedules Here'!1020:1020,1,MATCH(N$1,'Set Schedules Here'!1020:1020,1)+1),N$1)),rounding_decimal_places)</f>
        <v>0</v>
      </c>
      <c r="O511">
        <f>ROUND(IF(O$1=2050,TREND(INDEX('Set Schedules Here'!1021:1021,1,MATCH(O$1,'Set Schedules Here'!1020:1020,0)),INDEX('Set Schedules Here'!1020:1020,1,MATCH(O$1,'Set Schedules Here'!1020:1020,0)),O$1),TREND(INDEX('Set Schedules Here'!1021:1021,1,MATCH(O$1,'Set Schedules Here'!1020:1020,1)):INDEX('Set Schedules Here'!1021:1021,1,MATCH(O$1,'Set Schedules Here'!1020:1020,1)+1),INDEX('Set Schedules Here'!1020:1020,1,MATCH(O$1,'Set Schedules Here'!1020:1020,1)):INDEX('Set Schedules Here'!1020:1020,1,MATCH(O$1,'Set Schedules Here'!1020:1020,1)+1),O$1)),rounding_decimal_places)</f>
        <v>0</v>
      </c>
      <c r="P511">
        <f>ROUND(IF(P$1=2050,TREND(INDEX('Set Schedules Here'!1021:1021,1,MATCH(P$1,'Set Schedules Here'!1020:1020,0)),INDEX('Set Schedules Here'!1020:1020,1,MATCH(P$1,'Set Schedules Here'!1020:1020,0)),P$1),TREND(INDEX('Set Schedules Here'!1021:1021,1,MATCH(P$1,'Set Schedules Here'!1020:1020,1)):INDEX('Set Schedules Here'!1021:1021,1,MATCH(P$1,'Set Schedules Here'!1020:1020,1)+1),INDEX('Set Schedules Here'!1020:1020,1,MATCH(P$1,'Set Schedules Here'!1020:1020,1)):INDEX('Set Schedules Here'!1020:1020,1,MATCH(P$1,'Set Schedules Here'!1020:1020,1)+1),P$1)),rounding_decimal_places)</f>
        <v>0</v>
      </c>
      <c r="Q511">
        <f>ROUND(IF(Q$1=2050,TREND(INDEX('Set Schedules Here'!1021:1021,1,MATCH(Q$1,'Set Schedules Here'!1020:1020,0)),INDEX('Set Schedules Here'!1020:1020,1,MATCH(Q$1,'Set Schedules Here'!1020:1020,0)),Q$1),TREND(INDEX('Set Schedules Here'!1021:1021,1,MATCH(Q$1,'Set Schedules Here'!1020:1020,1)):INDEX('Set Schedules Here'!1021:1021,1,MATCH(Q$1,'Set Schedules Here'!1020:1020,1)+1),INDEX('Set Schedules Here'!1020:1020,1,MATCH(Q$1,'Set Schedules Here'!1020:1020,1)):INDEX('Set Schedules Here'!1020:1020,1,MATCH(Q$1,'Set Schedules Here'!1020:1020,1)+1),Q$1)),rounding_decimal_places)</f>
        <v>0.05</v>
      </c>
      <c r="R511">
        <f>ROUND(IF(R$1=2050,TREND(INDEX('Set Schedules Here'!1021:1021,1,MATCH(R$1,'Set Schedules Here'!1020:1020,0)),INDEX('Set Schedules Here'!1020:1020,1,MATCH(R$1,'Set Schedules Here'!1020:1020,0)),R$1),TREND(INDEX('Set Schedules Here'!1021:1021,1,MATCH(R$1,'Set Schedules Here'!1020:1020,1)):INDEX('Set Schedules Here'!1021:1021,1,MATCH(R$1,'Set Schedules Here'!1020:1020,1)+1),INDEX('Set Schedules Here'!1020:1020,1,MATCH(R$1,'Set Schedules Here'!1020:1020,1)):INDEX('Set Schedules Here'!1020:1020,1,MATCH(R$1,'Set Schedules Here'!1020:1020,1)+1),R$1)),rounding_decimal_places)</f>
        <v>0.1</v>
      </c>
      <c r="S511">
        <f>ROUND(IF(S$1=2050,TREND(INDEX('Set Schedules Here'!1021:1021,1,MATCH(S$1,'Set Schedules Here'!1020:1020,0)),INDEX('Set Schedules Here'!1020:1020,1,MATCH(S$1,'Set Schedules Here'!1020:1020,0)),S$1),TREND(INDEX('Set Schedules Here'!1021:1021,1,MATCH(S$1,'Set Schedules Here'!1020:1020,1)):INDEX('Set Schedules Here'!1021:1021,1,MATCH(S$1,'Set Schedules Here'!1020:1020,1)+1),INDEX('Set Schedules Here'!1020:1020,1,MATCH(S$1,'Set Schedules Here'!1020:1020,1)):INDEX('Set Schedules Here'!1020:1020,1,MATCH(S$1,'Set Schedules Here'!1020:1020,1)+1),S$1)),rounding_decimal_places)</f>
        <v>0.15</v>
      </c>
      <c r="T511">
        <f>ROUND(IF(T$1=2050,TREND(INDEX('Set Schedules Here'!1021:1021,1,MATCH(T$1,'Set Schedules Here'!1020:1020,0)),INDEX('Set Schedules Here'!1020:1020,1,MATCH(T$1,'Set Schedules Here'!1020:1020,0)),T$1),TREND(INDEX('Set Schedules Here'!1021:1021,1,MATCH(T$1,'Set Schedules Here'!1020:1020,1)):INDEX('Set Schedules Here'!1021:1021,1,MATCH(T$1,'Set Schedules Here'!1020:1020,1)+1),INDEX('Set Schedules Here'!1020:1020,1,MATCH(T$1,'Set Schedules Here'!1020:1020,1)):INDEX('Set Schedules Here'!1020:1020,1,MATCH(T$1,'Set Schedules Here'!1020:1020,1)+1),T$1)),rounding_decimal_places)</f>
        <v>0.2</v>
      </c>
      <c r="U511">
        <f>ROUND(IF(U$1=2050,TREND(INDEX('Set Schedules Here'!1021:1021,1,MATCH(U$1,'Set Schedules Here'!1020:1020,0)),INDEX('Set Schedules Here'!1020:1020,1,MATCH(U$1,'Set Schedules Here'!1020:1020,0)),U$1),TREND(INDEX('Set Schedules Here'!1021:1021,1,MATCH(U$1,'Set Schedules Here'!1020:1020,1)):INDEX('Set Schedules Here'!1021:1021,1,MATCH(U$1,'Set Schedules Here'!1020:1020,1)+1),INDEX('Set Schedules Here'!1020:1020,1,MATCH(U$1,'Set Schedules Here'!1020:1020,1)):INDEX('Set Schedules Here'!1020:1020,1,MATCH(U$1,'Set Schedules Here'!1020:1020,1)+1),U$1)),rounding_decimal_places)</f>
        <v>0.25</v>
      </c>
      <c r="V511">
        <f>ROUND(IF(V$1=2050,TREND(INDEX('Set Schedules Here'!1021:1021,1,MATCH(V$1,'Set Schedules Here'!1020:1020,0)),INDEX('Set Schedules Here'!1020:1020,1,MATCH(V$1,'Set Schedules Here'!1020:1020,0)),V$1),TREND(INDEX('Set Schedules Here'!1021:1021,1,MATCH(V$1,'Set Schedules Here'!1020:1020,1)):INDEX('Set Schedules Here'!1021:1021,1,MATCH(V$1,'Set Schedules Here'!1020:1020,1)+1),INDEX('Set Schedules Here'!1020:1020,1,MATCH(V$1,'Set Schedules Here'!1020:1020,1)):INDEX('Set Schedules Here'!1020:1020,1,MATCH(V$1,'Set Schedules Here'!1020:1020,1)+1),V$1)),rounding_decimal_places)</f>
        <v>0.3</v>
      </c>
      <c r="W511">
        <f>ROUND(IF(W$1=2050,TREND(INDEX('Set Schedules Here'!1021:1021,1,MATCH(W$1,'Set Schedules Here'!1020:1020,0)),INDEX('Set Schedules Here'!1020:1020,1,MATCH(W$1,'Set Schedules Here'!1020:1020,0)),W$1),TREND(INDEX('Set Schedules Here'!1021:1021,1,MATCH(W$1,'Set Schedules Here'!1020:1020,1)):INDEX('Set Schedules Here'!1021:1021,1,MATCH(W$1,'Set Schedules Here'!1020:1020,1)+1),INDEX('Set Schedules Here'!1020:1020,1,MATCH(W$1,'Set Schedules Here'!1020:1020,1)):INDEX('Set Schedules Here'!1020:1020,1,MATCH(W$1,'Set Schedules Here'!1020:1020,1)+1),W$1)),rounding_decimal_places)</f>
        <v>0.35</v>
      </c>
      <c r="X511">
        <f>ROUND(IF(X$1=2050,TREND(INDEX('Set Schedules Here'!1021:1021,1,MATCH(X$1,'Set Schedules Here'!1020:1020,0)),INDEX('Set Schedules Here'!1020:1020,1,MATCH(X$1,'Set Schedules Here'!1020:1020,0)),X$1),TREND(INDEX('Set Schedules Here'!1021:1021,1,MATCH(X$1,'Set Schedules Here'!1020:1020,1)):INDEX('Set Schedules Here'!1021:1021,1,MATCH(X$1,'Set Schedules Here'!1020:1020,1)+1),INDEX('Set Schedules Here'!1020:1020,1,MATCH(X$1,'Set Schedules Here'!1020:1020,1)):INDEX('Set Schedules Here'!1020:1020,1,MATCH(X$1,'Set Schedules Here'!1020:1020,1)+1),X$1)),rounding_decimal_places)</f>
        <v>0.4</v>
      </c>
      <c r="Y511">
        <f>ROUND(IF(Y$1=2050,TREND(INDEX('Set Schedules Here'!1021:1021,1,MATCH(Y$1,'Set Schedules Here'!1020:1020,0)),INDEX('Set Schedules Here'!1020:1020,1,MATCH(Y$1,'Set Schedules Here'!1020:1020,0)),Y$1),TREND(INDEX('Set Schedules Here'!1021:1021,1,MATCH(Y$1,'Set Schedules Here'!1020:1020,1)):INDEX('Set Schedules Here'!1021:1021,1,MATCH(Y$1,'Set Schedules Here'!1020:1020,1)+1),INDEX('Set Schedules Here'!1020:1020,1,MATCH(Y$1,'Set Schedules Here'!1020:1020,1)):INDEX('Set Schedules Here'!1020:1020,1,MATCH(Y$1,'Set Schedules Here'!1020:1020,1)+1),Y$1)),rounding_decimal_places)</f>
        <v>0.45</v>
      </c>
      <c r="Z511">
        <f>ROUND(IF(Z$1=2050,TREND(INDEX('Set Schedules Here'!1021:1021,1,MATCH(Z$1,'Set Schedules Here'!1020:1020,0)),INDEX('Set Schedules Here'!1020:1020,1,MATCH(Z$1,'Set Schedules Here'!1020:1020,0)),Z$1),TREND(INDEX('Set Schedules Here'!1021:1021,1,MATCH(Z$1,'Set Schedules Here'!1020:1020,1)):INDEX('Set Schedules Here'!1021:1021,1,MATCH(Z$1,'Set Schedules Here'!1020:1020,1)+1),INDEX('Set Schedules Here'!1020:1020,1,MATCH(Z$1,'Set Schedules Here'!1020:1020,1)):INDEX('Set Schedules Here'!1020:1020,1,MATCH(Z$1,'Set Schedules Here'!1020:1020,1)+1),Z$1)),rounding_decimal_places)</f>
        <v>0.5</v>
      </c>
      <c r="AA511">
        <f>ROUND(IF(AA$1=2050,TREND(INDEX('Set Schedules Here'!1021:1021,1,MATCH(AA$1,'Set Schedules Here'!1020:1020,0)),INDEX('Set Schedules Here'!1020:1020,1,MATCH(AA$1,'Set Schedules Here'!1020:1020,0)),AA$1),TREND(INDEX('Set Schedules Here'!1021:1021,1,MATCH(AA$1,'Set Schedules Here'!1020:1020,1)):INDEX('Set Schedules Here'!1021:1021,1,MATCH(AA$1,'Set Schedules Here'!1020:1020,1)+1),INDEX('Set Schedules Here'!1020:1020,1,MATCH(AA$1,'Set Schedules Here'!1020:1020,1)):INDEX('Set Schedules Here'!1020:1020,1,MATCH(AA$1,'Set Schedules Here'!1020:1020,1)+1),AA$1)),rounding_decimal_places)</f>
        <v>0.55000000000000004</v>
      </c>
      <c r="AB511">
        <f>ROUND(IF(AB$1=2050,TREND(INDEX('Set Schedules Here'!1021:1021,1,MATCH(AB$1,'Set Schedules Here'!1020:1020,0)),INDEX('Set Schedules Here'!1020:1020,1,MATCH(AB$1,'Set Schedules Here'!1020:1020,0)),AB$1),TREND(INDEX('Set Schedules Here'!1021:1021,1,MATCH(AB$1,'Set Schedules Here'!1020:1020,1)):INDEX('Set Schedules Here'!1021:1021,1,MATCH(AB$1,'Set Schedules Here'!1020:1020,1)+1),INDEX('Set Schedules Here'!1020:1020,1,MATCH(AB$1,'Set Schedules Here'!1020:1020,1)):INDEX('Set Schedules Here'!1020:1020,1,MATCH(AB$1,'Set Schedules Here'!1020:1020,1)+1),AB$1)),rounding_decimal_places)</f>
        <v>0.6</v>
      </c>
      <c r="AC511">
        <f>ROUND(IF(AC$1=2050,TREND(INDEX('Set Schedules Here'!1021:1021,1,MATCH(AC$1,'Set Schedules Here'!1020:1020,0)),INDEX('Set Schedules Here'!1020:1020,1,MATCH(AC$1,'Set Schedules Here'!1020:1020,0)),AC$1),TREND(INDEX('Set Schedules Here'!1021:1021,1,MATCH(AC$1,'Set Schedules Here'!1020:1020,1)):INDEX('Set Schedules Here'!1021:1021,1,MATCH(AC$1,'Set Schedules Here'!1020:1020,1)+1),INDEX('Set Schedules Here'!1020:1020,1,MATCH(AC$1,'Set Schedules Here'!1020:1020,1)):INDEX('Set Schedules Here'!1020:1020,1,MATCH(AC$1,'Set Schedules Here'!1020:1020,1)+1),AC$1)),rounding_decimal_places)</f>
        <v>0.65</v>
      </c>
      <c r="AD511">
        <f>ROUND(IF(AD$1=2050,TREND(INDEX('Set Schedules Here'!1021:1021,1,MATCH(AD$1,'Set Schedules Here'!1020:1020,0)),INDEX('Set Schedules Here'!1020:1020,1,MATCH(AD$1,'Set Schedules Here'!1020:1020,0)),AD$1),TREND(INDEX('Set Schedules Here'!1021:1021,1,MATCH(AD$1,'Set Schedules Here'!1020:1020,1)):INDEX('Set Schedules Here'!1021:1021,1,MATCH(AD$1,'Set Schedules Here'!1020:1020,1)+1),INDEX('Set Schedules Here'!1020:1020,1,MATCH(AD$1,'Set Schedules Here'!1020:1020,1)):INDEX('Set Schedules Here'!1020:1020,1,MATCH(AD$1,'Set Schedules Here'!1020:1020,1)+1),AD$1)),rounding_decimal_places)</f>
        <v>0.7</v>
      </c>
      <c r="AE511">
        <f>ROUND(IF(AE$1=2050,TREND(INDEX('Set Schedules Here'!1021:1021,1,MATCH(AE$1,'Set Schedules Here'!1020:1020,0)),INDEX('Set Schedules Here'!1020:1020,1,MATCH(AE$1,'Set Schedules Here'!1020:1020,0)),AE$1),TREND(INDEX('Set Schedules Here'!1021:1021,1,MATCH(AE$1,'Set Schedules Here'!1020:1020,1)):INDEX('Set Schedules Here'!1021:1021,1,MATCH(AE$1,'Set Schedules Here'!1020:1020,1)+1),INDEX('Set Schedules Here'!1020:1020,1,MATCH(AE$1,'Set Schedules Here'!1020:1020,1)):INDEX('Set Schedules Here'!1020:1020,1,MATCH(AE$1,'Set Schedules Here'!1020:1020,1)+1),AE$1)),rounding_decimal_places)</f>
        <v>0.75</v>
      </c>
      <c r="AF511">
        <f>ROUND(IF(AF$1=2050,TREND(INDEX('Set Schedules Here'!1021:1021,1,MATCH(AF$1,'Set Schedules Here'!1020:1020,0)),INDEX('Set Schedules Here'!1020:1020,1,MATCH(AF$1,'Set Schedules Here'!1020:1020,0)),AF$1),TREND(INDEX('Set Schedules Here'!1021:1021,1,MATCH(AF$1,'Set Schedules Here'!1020:1020,1)):INDEX('Set Schedules Here'!1021:1021,1,MATCH(AF$1,'Set Schedules Here'!1020:1020,1)+1),INDEX('Set Schedules Here'!1020:1020,1,MATCH(AF$1,'Set Schedules Here'!1020:1020,1)):INDEX('Set Schedules Here'!1020:1020,1,MATCH(AF$1,'Set Schedules Here'!1020:1020,1)+1),AF$1)),rounding_decimal_places)</f>
        <v>0.8</v>
      </c>
      <c r="AG511">
        <f>ROUND(IF(AG$1=2050,TREND(INDEX('Set Schedules Here'!1021:1021,1,MATCH(AG$1,'Set Schedules Here'!1020:1020,0)),INDEX('Set Schedules Here'!1020:1020,1,MATCH(AG$1,'Set Schedules Here'!1020:1020,0)),AG$1),TREND(INDEX('Set Schedules Here'!1021:1021,1,MATCH(AG$1,'Set Schedules Here'!1020:1020,1)):INDEX('Set Schedules Here'!1021:1021,1,MATCH(AG$1,'Set Schedules Here'!1020:1020,1)+1),INDEX('Set Schedules Here'!1020:1020,1,MATCH(AG$1,'Set Schedules Here'!1020:1020,1)):INDEX('Set Schedules Here'!1020:1020,1,MATCH(AG$1,'Set Schedules Here'!1020:1020,1)+1),AG$1)),rounding_decimal_places)</f>
        <v>0.85</v>
      </c>
      <c r="AH511">
        <f>ROUND(IF(AH$1=2050,TREND(INDEX('Set Schedules Here'!1021:1021,1,MATCH(AH$1,'Set Schedules Here'!1020:1020,0)),INDEX('Set Schedules Here'!1020:1020,1,MATCH(AH$1,'Set Schedules Here'!1020:1020,0)),AH$1),TREND(INDEX('Set Schedules Here'!1021:1021,1,MATCH(AH$1,'Set Schedules Here'!1020:1020,1)):INDEX('Set Schedules Here'!1021:1021,1,MATCH(AH$1,'Set Schedules Here'!1020:1020,1)+1),INDEX('Set Schedules Here'!1020:1020,1,MATCH(AH$1,'Set Schedules Here'!1020:1020,1)):INDEX('Set Schedules Here'!1020:1020,1,MATCH(AH$1,'Set Schedules Here'!1020:1020,1)+1),AH$1)),rounding_decimal_places)</f>
        <v>0.9</v>
      </c>
      <c r="AI511">
        <f>ROUND(IF(AI$1=2050,TREND(INDEX('Set Schedules Here'!1021:1021,1,MATCH(AI$1,'Set Schedules Here'!1020:1020,0)),INDEX('Set Schedules Here'!1020:1020,1,MATCH(AI$1,'Set Schedules Here'!1020:1020,0)),AI$1),TREND(INDEX('Set Schedules Here'!1021:1021,1,MATCH(AI$1,'Set Schedules Here'!1020:1020,1)):INDEX('Set Schedules Here'!1021:1021,1,MATCH(AI$1,'Set Schedules Here'!1020:1020,1)+1),INDEX('Set Schedules Here'!1020:1020,1,MATCH(AI$1,'Set Schedules Here'!1020:1020,1)):INDEX('Set Schedules Here'!1020:1020,1,MATCH(AI$1,'Set Schedules Here'!1020:1020,1)+1),AI$1)),rounding_decimal_places)</f>
        <v>0.95</v>
      </c>
      <c r="AJ511">
        <f>ROUND(IF(AJ$1=2050,TREND(INDEX('Set Schedules Here'!1021:1021,1,MATCH(AJ$1,'Set Schedules Here'!1020:1020,0)),INDEX('Set Schedules Here'!1020:1020,1,MATCH(AJ$1,'Set Schedules Here'!1020:1020,0)),AJ$1),TREND(INDEX('Set Schedules Here'!1021:1021,1,MATCH(AJ$1,'Set Schedules Here'!1020:1020,1)):INDEX('Set Schedules Here'!1021:1021,1,MATCH(AJ$1,'Set Schedules Here'!1020:1020,1)+1),INDEX('Set Schedules Here'!1020:1020,1,MATCH(AJ$1,'Set Schedules Here'!1020:1020,1)):INDEX('Set Schedules Here'!1020:1020,1,MATCH(AJ$1,'Set Schedules Here'!1020:1020,1)+1),AJ$1)),rounding_decimal_places)</f>
        <v>1</v>
      </c>
    </row>
    <row r="512" spans="1:36" x14ac:dyDescent="0.45">
      <c r="A512" s="12" t="str">
        <f>'Set Schedules Here'!A1022</f>
        <v>indst fuel type shifting</v>
      </c>
      <c r="B512" s="12" t="str">
        <f>IF(ISBLANK('Set Schedules Here'!C1022),"",'Set Schedules Here'!C1022)</f>
        <v>natural gas and petroleum systems</v>
      </c>
      <c r="C512" s="12" t="str">
        <f>IF(ISBLANK('Set Schedules Here'!D1022),"",'Set Schedules Here'!D1022)</f>
        <v>LPG propane or butane if</v>
      </c>
      <c r="D512" s="21" t="str">
        <f>IF(ISBLANK('Set Schedules Here'!E1022),"",'Set Schedules Here'!E1022)</f>
        <v/>
      </c>
      <c r="E512">
        <f>ROUND(IF(E$1=2050,TREND(INDEX('Set Schedules Here'!1023:1023,1,MATCH(E$1,'Set Schedules Here'!1022:1022,0)),INDEX('Set Schedules Here'!1022:1022,1,MATCH(E$1,'Set Schedules Here'!1022:1022,0)),E$1),TREND(INDEX('Set Schedules Here'!1023:1023,1,MATCH(E$1,'Set Schedules Here'!1022:1022,1)):INDEX('Set Schedules Here'!1023:1023,1,MATCH(E$1,'Set Schedules Here'!1022:1022,1)+1),INDEX('Set Schedules Here'!1022:1022,1,MATCH(E$1,'Set Schedules Here'!1022:1022,1)):INDEX('Set Schedules Here'!1022:1022,1,MATCH(E$1,'Set Schedules Here'!1022:1022,1)+1),E$1)),rounding_decimal_places)</f>
        <v>0</v>
      </c>
      <c r="F512">
        <f>ROUND(IF(F$1=2050,TREND(INDEX('Set Schedules Here'!1023:1023,1,MATCH(F$1,'Set Schedules Here'!1022:1022,0)),INDEX('Set Schedules Here'!1022:1022,1,MATCH(F$1,'Set Schedules Here'!1022:1022,0)),F$1),TREND(INDEX('Set Schedules Here'!1023:1023,1,MATCH(F$1,'Set Schedules Here'!1022:1022,1)):INDEX('Set Schedules Here'!1023:1023,1,MATCH(F$1,'Set Schedules Here'!1022:1022,1)+1),INDEX('Set Schedules Here'!1022:1022,1,MATCH(F$1,'Set Schedules Here'!1022:1022,1)):INDEX('Set Schedules Here'!1022:1022,1,MATCH(F$1,'Set Schedules Here'!1022:1022,1)+1),F$1)),rounding_decimal_places)</f>
        <v>0</v>
      </c>
      <c r="G512">
        <f>ROUND(IF(G$1=2050,TREND(INDEX('Set Schedules Here'!1023:1023,1,MATCH(G$1,'Set Schedules Here'!1022:1022,0)),INDEX('Set Schedules Here'!1022:1022,1,MATCH(G$1,'Set Schedules Here'!1022:1022,0)),G$1),TREND(INDEX('Set Schedules Here'!1023:1023,1,MATCH(G$1,'Set Schedules Here'!1022:1022,1)):INDEX('Set Schedules Here'!1023:1023,1,MATCH(G$1,'Set Schedules Here'!1022:1022,1)+1),INDEX('Set Schedules Here'!1022:1022,1,MATCH(G$1,'Set Schedules Here'!1022:1022,1)):INDEX('Set Schedules Here'!1022:1022,1,MATCH(G$1,'Set Schedules Here'!1022:1022,1)+1),G$1)),rounding_decimal_places)</f>
        <v>0</v>
      </c>
      <c r="H512">
        <f>ROUND(IF(H$1=2050,TREND(INDEX('Set Schedules Here'!1023:1023,1,MATCH(H$1,'Set Schedules Here'!1022:1022,0)),INDEX('Set Schedules Here'!1022:1022,1,MATCH(H$1,'Set Schedules Here'!1022:1022,0)),H$1),TREND(INDEX('Set Schedules Here'!1023:1023,1,MATCH(H$1,'Set Schedules Here'!1022:1022,1)):INDEX('Set Schedules Here'!1023:1023,1,MATCH(H$1,'Set Schedules Here'!1022:1022,1)+1),INDEX('Set Schedules Here'!1022:1022,1,MATCH(H$1,'Set Schedules Here'!1022:1022,1)):INDEX('Set Schedules Here'!1022:1022,1,MATCH(H$1,'Set Schedules Here'!1022:1022,1)+1),H$1)),rounding_decimal_places)</f>
        <v>0</v>
      </c>
      <c r="I512">
        <f>ROUND(IF(I$1=2050,TREND(INDEX('Set Schedules Here'!1023:1023,1,MATCH(I$1,'Set Schedules Here'!1022:1022,0)),INDEX('Set Schedules Here'!1022:1022,1,MATCH(I$1,'Set Schedules Here'!1022:1022,0)),I$1),TREND(INDEX('Set Schedules Here'!1023:1023,1,MATCH(I$1,'Set Schedules Here'!1022:1022,1)):INDEX('Set Schedules Here'!1023:1023,1,MATCH(I$1,'Set Schedules Here'!1022:1022,1)+1),INDEX('Set Schedules Here'!1022:1022,1,MATCH(I$1,'Set Schedules Here'!1022:1022,1)):INDEX('Set Schedules Here'!1022:1022,1,MATCH(I$1,'Set Schedules Here'!1022:1022,1)+1),I$1)),rounding_decimal_places)</f>
        <v>0</v>
      </c>
      <c r="J512">
        <f>ROUND(IF(J$1=2050,TREND(INDEX('Set Schedules Here'!1023:1023,1,MATCH(J$1,'Set Schedules Here'!1022:1022,0)),INDEX('Set Schedules Here'!1022:1022,1,MATCH(J$1,'Set Schedules Here'!1022:1022,0)),J$1),TREND(INDEX('Set Schedules Here'!1023:1023,1,MATCH(J$1,'Set Schedules Here'!1022:1022,1)):INDEX('Set Schedules Here'!1023:1023,1,MATCH(J$1,'Set Schedules Here'!1022:1022,1)+1),INDEX('Set Schedules Here'!1022:1022,1,MATCH(J$1,'Set Schedules Here'!1022:1022,1)):INDEX('Set Schedules Here'!1022:1022,1,MATCH(J$1,'Set Schedules Here'!1022:1022,1)+1),J$1)),rounding_decimal_places)</f>
        <v>0</v>
      </c>
      <c r="K512">
        <f>ROUND(IF(K$1=2050,TREND(INDEX('Set Schedules Here'!1023:1023,1,MATCH(K$1,'Set Schedules Here'!1022:1022,0)),INDEX('Set Schedules Here'!1022:1022,1,MATCH(K$1,'Set Schedules Here'!1022:1022,0)),K$1),TREND(INDEX('Set Schedules Here'!1023:1023,1,MATCH(K$1,'Set Schedules Here'!1022:1022,1)):INDEX('Set Schedules Here'!1023:1023,1,MATCH(K$1,'Set Schedules Here'!1022:1022,1)+1),INDEX('Set Schedules Here'!1022:1022,1,MATCH(K$1,'Set Schedules Here'!1022:1022,1)):INDEX('Set Schedules Here'!1022:1022,1,MATCH(K$1,'Set Schedules Here'!1022:1022,1)+1),K$1)),rounding_decimal_places)</f>
        <v>0</v>
      </c>
      <c r="L512">
        <f>ROUND(IF(L$1=2050,TREND(INDEX('Set Schedules Here'!1023:1023,1,MATCH(L$1,'Set Schedules Here'!1022:1022,0)),INDEX('Set Schedules Here'!1022:1022,1,MATCH(L$1,'Set Schedules Here'!1022:1022,0)),L$1),TREND(INDEX('Set Schedules Here'!1023:1023,1,MATCH(L$1,'Set Schedules Here'!1022:1022,1)):INDEX('Set Schedules Here'!1023:1023,1,MATCH(L$1,'Set Schedules Here'!1022:1022,1)+1),INDEX('Set Schedules Here'!1022:1022,1,MATCH(L$1,'Set Schedules Here'!1022:1022,1)):INDEX('Set Schedules Here'!1022:1022,1,MATCH(L$1,'Set Schedules Here'!1022:1022,1)+1),L$1)),rounding_decimal_places)</f>
        <v>0</v>
      </c>
      <c r="M512">
        <f>ROUND(IF(M$1=2050,TREND(INDEX('Set Schedules Here'!1023:1023,1,MATCH(M$1,'Set Schedules Here'!1022:1022,0)),INDEX('Set Schedules Here'!1022:1022,1,MATCH(M$1,'Set Schedules Here'!1022:1022,0)),M$1),TREND(INDEX('Set Schedules Here'!1023:1023,1,MATCH(M$1,'Set Schedules Here'!1022:1022,1)):INDEX('Set Schedules Here'!1023:1023,1,MATCH(M$1,'Set Schedules Here'!1022:1022,1)+1),INDEX('Set Schedules Here'!1022:1022,1,MATCH(M$1,'Set Schedules Here'!1022:1022,1)):INDEX('Set Schedules Here'!1022:1022,1,MATCH(M$1,'Set Schedules Here'!1022:1022,1)+1),M$1)),rounding_decimal_places)</f>
        <v>0</v>
      </c>
      <c r="N512">
        <f>ROUND(IF(N$1=2050,TREND(INDEX('Set Schedules Here'!1023:1023,1,MATCH(N$1,'Set Schedules Here'!1022:1022,0)),INDEX('Set Schedules Here'!1022:1022,1,MATCH(N$1,'Set Schedules Here'!1022:1022,0)),N$1),TREND(INDEX('Set Schedules Here'!1023:1023,1,MATCH(N$1,'Set Schedules Here'!1022:1022,1)):INDEX('Set Schedules Here'!1023:1023,1,MATCH(N$1,'Set Schedules Here'!1022:1022,1)+1),INDEX('Set Schedules Here'!1022:1022,1,MATCH(N$1,'Set Schedules Here'!1022:1022,1)):INDEX('Set Schedules Here'!1022:1022,1,MATCH(N$1,'Set Schedules Here'!1022:1022,1)+1),N$1)),rounding_decimal_places)</f>
        <v>0</v>
      </c>
      <c r="O512">
        <f>ROUND(IF(O$1=2050,TREND(INDEX('Set Schedules Here'!1023:1023,1,MATCH(O$1,'Set Schedules Here'!1022:1022,0)),INDEX('Set Schedules Here'!1022:1022,1,MATCH(O$1,'Set Schedules Here'!1022:1022,0)),O$1),TREND(INDEX('Set Schedules Here'!1023:1023,1,MATCH(O$1,'Set Schedules Here'!1022:1022,1)):INDEX('Set Schedules Here'!1023:1023,1,MATCH(O$1,'Set Schedules Here'!1022:1022,1)+1),INDEX('Set Schedules Here'!1022:1022,1,MATCH(O$1,'Set Schedules Here'!1022:1022,1)):INDEX('Set Schedules Here'!1022:1022,1,MATCH(O$1,'Set Schedules Here'!1022:1022,1)+1),O$1)),rounding_decimal_places)</f>
        <v>0</v>
      </c>
      <c r="P512">
        <f>ROUND(IF(P$1=2050,TREND(INDEX('Set Schedules Here'!1023:1023,1,MATCH(P$1,'Set Schedules Here'!1022:1022,0)),INDEX('Set Schedules Here'!1022:1022,1,MATCH(P$1,'Set Schedules Here'!1022:1022,0)),P$1),TREND(INDEX('Set Schedules Here'!1023:1023,1,MATCH(P$1,'Set Schedules Here'!1022:1022,1)):INDEX('Set Schedules Here'!1023:1023,1,MATCH(P$1,'Set Schedules Here'!1022:1022,1)+1),INDEX('Set Schedules Here'!1022:1022,1,MATCH(P$1,'Set Schedules Here'!1022:1022,1)):INDEX('Set Schedules Here'!1022:1022,1,MATCH(P$1,'Set Schedules Here'!1022:1022,1)+1),P$1)),rounding_decimal_places)</f>
        <v>0</v>
      </c>
      <c r="Q512">
        <f>ROUND(IF(Q$1=2050,TREND(INDEX('Set Schedules Here'!1023:1023,1,MATCH(Q$1,'Set Schedules Here'!1022:1022,0)),INDEX('Set Schedules Here'!1022:1022,1,MATCH(Q$1,'Set Schedules Here'!1022:1022,0)),Q$1),TREND(INDEX('Set Schedules Here'!1023:1023,1,MATCH(Q$1,'Set Schedules Here'!1022:1022,1)):INDEX('Set Schedules Here'!1023:1023,1,MATCH(Q$1,'Set Schedules Here'!1022:1022,1)+1),INDEX('Set Schedules Here'!1022:1022,1,MATCH(Q$1,'Set Schedules Here'!1022:1022,1)):INDEX('Set Schedules Here'!1022:1022,1,MATCH(Q$1,'Set Schedules Here'!1022:1022,1)+1),Q$1)),rounding_decimal_places)</f>
        <v>0.05</v>
      </c>
      <c r="R512">
        <f>ROUND(IF(R$1=2050,TREND(INDEX('Set Schedules Here'!1023:1023,1,MATCH(R$1,'Set Schedules Here'!1022:1022,0)),INDEX('Set Schedules Here'!1022:1022,1,MATCH(R$1,'Set Schedules Here'!1022:1022,0)),R$1),TREND(INDEX('Set Schedules Here'!1023:1023,1,MATCH(R$1,'Set Schedules Here'!1022:1022,1)):INDEX('Set Schedules Here'!1023:1023,1,MATCH(R$1,'Set Schedules Here'!1022:1022,1)+1),INDEX('Set Schedules Here'!1022:1022,1,MATCH(R$1,'Set Schedules Here'!1022:1022,1)):INDEX('Set Schedules Here'!1022:1022,1,MATCH(R$1,'Set Schedules Here'!1022:1022,1)+1),R$1)),rounding_decimal_places)</f>
        <v>0.1</v>
      </c>
      <c r="S512">
        <f>ROUND(IF(S$1=2050,TREND(INDEX('Set Schedules Here'!1023:1023,1,MATCH(S$1,'Set Schedules Here'!1022:1022,0)),INDEX('Set Schedules Here'!1022:1022,1,MATCH(S$1,'Set Schedules Here'!1022:1022,0)),S$1),TREND(INDEX('Set Schedules Here'!1023:1023,1,MATCH(S$1,'Set Schedules Here'!1022:1022,1)):INDEX('Set Schedules Here'!1023:1023,1,MATCH(S$1,'Set Schedules Here'!1022:1022,1)+1),INDEX('Set Schedules Here'!1022:1022,1,MATCH(S$1,'Set Schedules Here'!1022:1022,1)):INDEX('Set Schedules Here'!1022:1022,1,MATCH(S$1,'Set Schedules Here'!1022:1022,1)+1),S$1)),rounding_decimal_places)</f>
        <v>0.15</v>
      </c>
      <c r="T512">
        <f>ROUND(IF(T$1=2050,TREND(INDEX('Set Schedules Here'!1023:1023,1,MATCH(T$1,'Set Schedules Here'!1022:1022,0)),INDEX('Set Schedules Here'!1022:1022,1,MATCH(T$1,'Set Schedules Here'!1022:1022,0)),T$1),TREND(INDEX('Set Schedules Here'!1023:1023,1,MATCH(T$1,'Set Schedules Here'!1022:1022,1)):INDEX('Set Schedules Here'!1023:1023,1,MATCH(T$1,'Set Schedules Here'!1022:1022,1)+1),INDEX('Set Schedules Here'!1022:1022,1,MATCH(T$1,'Set Schedules Here'!1022:1022,1)):INDEX('Set Schedules Here'!1022:1022,1,MATCH(T$1,'Set Schedules Here'!1022:1022,1)+1),T$1)),rounding_decimal_places)</f>
        <v>0.2</v>
      </c>
      <c r="U512">
        <f>ROUND(IF(U$1=2050,TREND(INDEX('Set Schedules Here'!1023:1023,1,MATCH(U$1,'Set Schedules Here'!1022:1022,0)),INDEX('Set Schedules Here'!1022:1022,1,MATCH(U$1,'Set Schedules Here'!1022:1022,0)),U$1),TREND(INDEX('Set Schedules Here'!1023:1023,1,MATCH(U$1,'Set Schedules Here'!1022:1022,1)):INDEX('Set Schedules Here'!1023:1023,1,MATCH(U$1,'Set Schedules Here'!1022:1022,1)+1),INDEX('Set Schedules Here'!1022:1022,1,MATCH(U$1,'Set Schedules Here'!1022:1022,1)):INDEX('Set Schedules Here'!1022:1022,1,MATCH(U$1,'Set Schedules Here'!1022:1022,1)+1),U$1)),rounding_decimal_places)</f>
        <v>0.25</v>
      </c>
      <c r="V512">
        <f>ROUND(IF(V$1=2050,TREND(INDEX('Set Schedules Here'!1023:1023,1,MATCH(V$1,'Set Schedules Here'!1022:1022,0)),INDEX('Set Schedules Here'!1022:1022,1,MATCH(V$1,'Set Schedules Here'!1022:1022,0)),V$1),TREND(INDEX('Set Schedules Here'!1023:1023,1,MATCH(V$1,'Set Schedules Here'!1022:1022,1)):INDEX('Set Schedules Here'!1023:1023,1,MATCH(V$1,'Set Schedules Here'!1022:1022,1)+1),INDEX('Set Schedules Here'!1022:1022,1,MATCH(V$1,'Set Schedules Here'!1022:1022,1)):INDEX('Set Schedules Here'!1022:1022,1,MATCH(V$1,'Set Schedules Here'!1022:1022,1)+1),V$1)),rounding_decimal_places)</f>
        <v>0.3</v>
      </c>
      <c r="W512">
        <f>ROUND(IF(W$1=2050,TREND(INDEX('Set Schedules Here'!1023:1023,1,MATCH(W$1,'Set Schedules Here'!1022:1022,0)),INDEX('Set Schedules Here'!1022:1022,1,MATCH(W$1,'Set Schedules Here'!1022:1022,0)),W$1),TREND(INDEX('Set Schedules Here'!1023:1023,1,MATCH(W$1,'Set Schedules Here'!1022:1022,1)):INDEX('Set Schedules Here'!1023:1023,1,MATCH(W$1,'Set Schedules Here'!1022:1022,1)+1),INDEX('Set Schedules Here'!1022:1022,1,MATCH(W$1,'Set Schedules Here'!1022:1022,1)):INDEX('Set Schedules Here'!1022:1022,1,MATCH(W$1,'Set Schedules Here'!1022:1022,1)+1),W$1)),rounding_decimal_places)</f>
        <v>0.35</v>
      </c>
      <c r="X512">
        <f>ROUND(IF(X$1=2050,TREND(INDEX('Set Schedules Here'!1023:1023,1,MATCH(X$1,'Set Schedules Here'!1022:1022,0)),INDEX('Set Schedules Here'!1022:1022,1,MATCH(X$1,'Set Schedules Here'!1022:1022,0)),X$1),TREND(INDEX('Set Schedules Here'!1023:1023,1,MATCH(X$1,'Set Schedules Here'!1022:1022,1)):INDEX('Set Schedules Here'!1023:1023,1,MATCH(X$1,'Set Schedules Here'!1022:1022,1)+1),INDEX('Set Schedules Here'!1022:1022,1,MATCH(X$1,'Set Schedules Here'!1022:1022,1)):INDEX('Set Schedules Here'!1022:1022,1,MATCH(X$1,'Set Schedules Here'!1022:1022,1)+1),X$1)),rounding_decimal_places)</f>
        <v>0.4</v>
      </c>
      <c r="Y512">
        <f>ROUND(IF(Y$1=2050,TREND(INDEX('Set Schedules Here'!1023:1023,1,MATCH(Y$1,'Set Schedules Here'!1022:1022,0)),INDEX('Set Schedules Here'!1022:1022,1,MATCH(Y$1,'Set Schedules Here'!1022:1022,0)),Y$1),TREND(INDEX('Set Schedules Here'!1023:1023,1,MATCH(Y$1,'Set Schedules Here'!1022:1022,1)):INDEX('Set Schedules Here'!1023:1023,1,MATCH(Y$1,'Set Schedules Here'!1022:1022,1)+1),INDEX('Set Schedules Here'!1022:1022,1,MATCH(Y$1,'Set Schedules Here'!1022:1022,1)):INDEX('Set Schedules Here'!1022:1022,1,MATCH(Y$1,'Set Schedules Here'!1022:1022,1)+1),Y$1)),rounding_decimal_places)</f>
        <v>0.45</v>
      </c>
      <c r="Z512">
        <f>ROUND(IF(Z$1=2050,TREND(INDEX('Set Schedules Here'!1023:1023,1,MATCH(Z$1,'Set Schedules Here'!1022:1022,0)),INDEX('Set Schedules Here'!1022:1022,1,MATCH(Z$1,'Set Schedules Here'!1022:1022,0)),Z$1),TREND(INDEX('Set Schedules Here'!1023:1023,1,MATCH(Z$1,'Set Schedules Here'!1022:1022,1)):INDEX('Set Schedules Here'!1023:1023,1,MATCH(Z$1,'Set Schedules Here'!1022:1022,1)+1),INDEX('Set Schedules Here'!1022:1022,1,MATCH(Z$1,'Set Schedules Here'!1022:1022,1)):INDEX('Set Schedules Here'!1022:1022,1,MATCH(Z$1,'Set Schedules Here'!1022:1022,1)+1),Z$1)),rounding_decimal_places)</f>
        <v>0.5</v>
      </c>
      <c r="AA512">
        <f>ROUND(IF(AA$1=2050,TREND(INDEX('Set Schedules Here'!1023:1023,1,MATCH(AA$1,'Set Schedules Here'!1022:1022,0)),INDEX('Set Schedules Here'!1022:1022,1,MATCH(AA$1,'Set Schedules Here'!1022:1022,0)),AA$1),TREND(INDEX('Set Schedules Here'!1023:1023,1,MATCH(AA$1,'Set Schedules Here'!1022:1022,1)):INDEX('Set Schedules Here'!1023:1023,1,MATCH(AA$1,'Set Schedules Here'!1022:1022,1)+1),INDEX('Set Schedules Here'!1022:1022,1,MATCH(AA$1,'Set Schedules Here'!1022:1022,1)):INDEX('Set Schedules Here'!1022:1022,1,MATCH(AA$1,'Set Schedules Here'!1022:1022,1)+1),AA$1)),rounding_decimal_places)</f>
        <v>0.55000000000000004</v>
      </c>
      <c r="AB512">
        <f>ROUND(IF(AB$1=2050,TREND(INDEX('Set Schedules Here'!1023:1023,1,MATCH(AB$1,'Set Schedules Here'!1022:1022,0)),INDEX('Set Schedules Here'!1022:1022,1,MATCH(AB$1,'Set Schedules Here'!1022:1022,0)),AB$1),TREND(INDEX('Set Schedules Here'!1023:1023,1,MATCH(AB$1,'Set Schedules Here'!1022:1022,1)):INDEX('Set Schedules Here'!1023:1023,1,MATCH(AB$1,'Set Schedules Here'!1022:1022,1)+1),INDEX('Set Schedules Here'!1022:1022,1,MATCH(AB$1,'Set Schedules Here'!1022:1022,1)):INDEX('Set Schedules Here'!1022:1022,1,MATCH(AB$1,'Set Schedules Here'!1022:1022,1)+1),AB$1)),rounding_decimal_places)</f>
        <v>0.6</v>
      </c>
      <c r="AC512">
        <f>ROUND(IF(AC$1=2050,TREND(INDEX('Set Schedules Here'!1023:1023,1,MATCH(AC$1,'Set Schedules Here'!1022:1022,0)),INDEX('Set Schedules Here'!1022:1022,1,MATCH(AC$1,'Set Schedules Here'!1022:1022,0)),AC$1),TREND(INDEX('Set Schedules Here'!1023:1023,1,MATCH(AC$1,'Set Schedules Here'!1022:1022,1)):INDEX('Set Schedules Here'!1023:1023,1,MATCH(AC$1,'Set Schedules Here'!1022:1022,1)+1),INDEX('Set Schedules Here'!1022:1022,1,MATCH(AC$1,'Set Schedules Here'!1022:1022,1)):INDEX('Set Schedules Here'!1022:1022,1,MATCH(AC$1,'Set Schedules Here'!1022:1022,1)+1),AC$1)),rounding_decimal_places)</f>
        <v>0.65</v>
      </c>
      <c r="AD512">
        <f>ROUND(IF(AD$1=2050,TREND(INDEX('Set Schedules Here'!1023:1023,1,MATCH(AD$1,'Set Schedules Here'!1022:1022,0)),INDEX('Set Schedules Here'!1022:1022,1,MATCH(AD$1,'Set Schedules Here'!1022:1022,0)),AD$1),TREND(INDEX('Set Schedules Here'!1023:1023,1,MATCH(AD$1,'Set Schedules Here'!1022:1022,1)):INDEX('Set Schedules Here'!1023:1023,1,MATCH(AD$1,'Set Schedules Here'!1022:1022,1)+1),INDEX('Set Schedules Here'!1022:1022,1,MATCH(AD$1,'Set Schedules Here'!1022:1022,1)):INDEX('Set Schedules Here'!1022:1022,1,MATCH(AD$1,'Set Schedules Here'!1022:1022,1)+1),AD$1)),rounding_decimal_places)</f>
        <v>0.7</v>
      </c>
      <c r="AE512">
        <f>ROUND(IF(AE$1=2050,TREND(INDEX('Set Schedules Here'!1023:1023,1,MATCH(AE$1,'Set Schedules Here'!1022:1022,0)),INDEX('Set Schedules Here'!1022:1022,1,MATCH(AE$1,'Set Schedules Here'!1022:1022,0)),AE$1),TREND(INDEX('Set Schedules Here'!1023:1023,1,MATCH(AE$1,'Set Schedules Here'!1022:1022,1)):INDEX('Set Schedules Here'!1023:1023,1,MATCH(AE$1,'Set Schedules Here'!1022:1022,1)+1),INDEX('Set Schedules Here'!1022:1022,1,MATCH(AE$1,'Set Schedules Here'!1022:1022,1)):INDEX('Set Schedules Here'!1022:1022,1,MATCH(AE$1,'Set Schedules Here'!1022:1022,1)+1),AE$1)),rounding_decimal_places)</f>
        <v>0.75</v>
      </c>
      <c r="AF512">
        <f>ROUND(IF(AF$1=2050,TREND(INDEX('Set Schedules Here'!1023:1023,1,MATCH(AF$1,'Set Schedules Here'!1022:1022,0)),INDEX('Set Schedules Here'!1022:1022,1,MATCH(AF$1,'Set Schedules Here'!1022:1022,0)),AF$1),TREND(INDEX('Set Schedules Here'!1023:1023,1,MATCH(AF$1,'Set Schedules Here'!1022:1022,1)):INDEX('Set Schedules Here'!1023:1023,1,MATCH(AF$1,'Set Schedules Here'!1022:1022,1)+1),INDEX('Set Schedules Here'!1022:1022,1,MATCH(AF$1,'Set Schedules Here'!1022:1022,1)):INDEX('Set Schedules Here'!1022:1022,1,MATCH(AF$1,'Set Schedules Here'!1022:1022,1)+1),AF$1)),rounding_decimal_places)</f>
        <v>0.8</v>
      </c>
      <c r="AG512">
        <f>ROUND(IF(AG$1=2050,TREND(INDEX('Set Schedules Here'!1023:1023,1,MATCH(AG$1,'Set Schedules Here'!1022:1022,0)),INDEX('Set Schedules Here'!1022:1022,1,MATCH(AG$1,'Set Schedules Here'!1022:1022,0)),AG$1),TREND(INDEX('Set Schedules Here'!1023:1023,1,MATCH(AG$1,'Set Schedules Here'!1022:1022,1)):INDEX('Set Schedules Here'!1023:1023,1,MATCH(AG$1,'Set Schedules Here'!1022:1022,1)+1),INDEX('Set Schedules Here'!1022:1022,1,MATCH(AG$1,'Set Schedules Here'!1022:1022,1)):INDEX('Set Schedules Here'!1022:1022,1,MATCH(AG$1,'Set Schedules Here'!1022:1022,1)+1),AG$1)),rounding_decimal_places)</f>
        <v>0.85</v>
      </c>
      <c r="AH512">
        <f>ROUND(IF(AH$1=2050,TREND(INDEX('Set Schedules Here'!1023:1023,1,MATCH(AH$1,'Set Schedules Here'!1022:1022,0)),INDEX('Set Schedules Here'!1022:1022,1,MATCH(AH$1,'Set Schedules Here'!1022:1022,0)),AH$1),TREND(INDEX('Set Schedules Here'!1023:1023,1,MATCH(AH$1,'Set Schedules Here'!1022:1022,1)):INDEX('Set Schedules Here'!1023:1023,1,MATCH(AH$1,'Set Schedules Here'!1022:1022,1)+1),INDEX('Set Schedules Here'!1022:1022,1,MATCH(AH$1,'Set Schedules Here'!1022:1022,1)):INDEX('Set Schedules Here'!1022:1022,1,MATCH(AH$1,'Set Schedules Here'!1022:1022,1)+1),AH$1)),rounding_decimal_places)</f>
        <v>0.9</v>
      </c>
      <c r="AI512">
        <f>ROUND(IF(AI$1=2050,TREND(INDEX('Set Schedules Here'!1023:1023,1,MATCH(AI$1,'Set Schedules Here'!1022:1022,0)),INDEX('Set Schedules Here'!1022:1022,1,MATCH(AI$1,'Set Schedules Here'!1022:1022,0)),AI$1),TREND(INDEX('Set Schedules Here'!1023:1023,1,MATCH(AI$1,'Set Schedules Here'!1022:1022,1)):INDEX('Set Schedules Here'!1023:1023,1,MATCH(AI$1,'Set Schedules Here'!1022:1022,1)+1),INDEX('Set Schedules Here'!1022:1022,1,MATCH(AI$1,'Set Schedules Here'!1022:1022,1)):INDEX('Set Schedules Here'!1022:1022,1,MATCH(AI$1,'Set Schedules Here'!1022:1022,1)+1),AI$1)),rounding_decimal_places)</f>
        <v>0.95</v>
      </c>
      <c r="AJ512">
        <f>ROUND(IF(AJ$1=2050,TREND(INDEX('Set Schedules Here'!1023:1023,1,MATCH(AJ$1,'Set Schedules Here'!1022:1022,0)),INDEX('Set Schedules Here'!1022:1022,1,MATCH(AJ$1,'Set Schedules Here'!1022:1022,0)),AJ$1),TREND(INDEX('Set Schedules Here'!1023:1023,1,MATCH(AJ$1,'Set Schedules Here'!1022:1022,1)):INDEX('Set Schedules Here'!1023:1023,1,MATCH(AJ$1,'Set Schedules Here'!1022:1022,1)+1),INDEX('Set Schedules Here'!1022:1022,1,MATCH(AJ$1,'Set Schedules Here'!1022:1022,1)):INDEX('Set Schedules Here'!1022:1022,1,MATCH(AJ$1,'Set Schedules Here'!1022:1022,1)+1),AJ$1)),rounding_decimal_places)</f>
        <v>1</v>
      </c>
    </row>
    <row r="513" spans="1:36" x14ac:dyDescent="0.45">
      <c r="A513" s="12" t="str">
        <f>'Set Schedules Here'!A1024</f>
        <v>indst fuel type shifting</v>
      </c>
      <c r="B513" s="12" t="str">
        <f>IF(ISBLANK('Set Schedules Here'!C1024),"",'Set Schedules Here'!C1024)</f>
        <v>natural gas and petroleum systems</v>
      </c>
      <c r="C513" s="12" t="str">
        <f>IF(ISBLANK('Set Schedules Here'!D1024),"",'Set Schedules Here'!D1024)</f>
        <v>hydrogen if</v>
      </c>
      <c r="D513" s="21" t="str">
        <f>IF(ISBLANK('Set Schedules Here'!E1024),"",'Set Schedules Here'!E1024)</f>
        <v/>
      </c>
      <c r="E513">
        <f>ROUND(IF(E$1=2050,TREND(INDEX('Set Schedules Here'!1025:1025,1,MATCH(E$1,'Set Schedules Here'!1024:1024,0)),INDEX('Set Schedules Here'!1024:1024,1,MATCH(E$1,'Set Schedules Here'!1024:1024,0)),E$1),TREND(INDEX('Set Schedules Here'!1025:1025,1,MATCH(E$1,'Set Schedules Here'!1024:1024,1)):INDEX('Set Schedules Here'!1025:1025,1,MATCH(E$1,'Set Schedules Here'!1024:1024,1)+1),INDEX('Set Schedules Here'!1024:1024,1,MATCH(E$1,'Set Schedules Here'!1024:1024,1)):INDEX('Set Schedules Here'!1024:1024,1,MATCH(E$1,'Set Schedules Here'!1024:1024,1)+1),E$1)),rounding_decimal_places)</f>
        <v>0</v>
      </c>
      <c r="F513">
        <f>ROUND(IF(F$1=2050,TREND(INDEX('Set Schedules Here'!1025:1025,1,MATCH(F$1,'Set Schedules Here'!1024:1024,0)),INDEX('Set Schedules Here'!1024:1024,1,MATCH(F$1,'Set Schedules Here'!1024:1024,0)),F$1),TREND(INDEX('Set Schedules Here'!1025:1025,1,MATCH(F$1,'Set Schedules Here'!1024:1024,1)):INDEX('Set Schedules Here'!1025:1025,1,MATCH(F$1,'Set Schedules Here'!1024:1024,1)+1),INDEX('Set Schedules Here'!1024:1024,1,MATCH(F$1,'Set Schedules Here'!1024:1024,1)):INDEX('Set Schedules Here'!1024:1024,1,MATCH(F$1,'Set Schedules Here'!1024:1024,1)+1),F$1)),rounding_decimal_places)</f>
        <v>0</v>
      </c>
      <c r="G513">
        <f>ROUND(IF(G$1=2050,TREND(INDEX('Set Schedules Here'!1025:1025,1,MATCH(G$1,'Set Schedules Here'!1024:1024,0)),INDEX('Set Schedules Here'!1024:1024,1,MATCH(G$1,'Set Schedules Here'!1024:1024,0)),G$1),TREND(INDEX('Set Schedules Here'!1025:1025,1,MATCH(G$1,'Set Schedules Here'!1024:1024,1)):INDEX('Set Schedules Here'!1025:1025,1,MATCH(G$1,'Set Schedules Here'!1024:1024,1)+1),INDEX('Set Schedules Here'!1024:1024,1,MATCH(G$1,'Set Schedules Here'!1024:1024,1)):INDEX('Set Schedules Here'!1024:1024,1,MATCH(G$1,'Set Schedules Here'!1024:1024,1)+1),G$1)),rounding_decimal_places)</f>
        <v>0</v>
      </c>
      <c r="H513">
        <f>ROUND(IF(H$1=2050,TREND(INDEX('Set Schedules Here'!1025:1025,1,MATCH(H$1,'Set Schedules Here'!1024:1024,0)),INDEX('Set Schedules Here'!1024:1024,1,MATCH(H$1,'Set Schedules Here'!1024:1024,0)),H$1),TREND(INDEX('Set Schedules Here'!1025:1025,1,MATCH(H$1,'Set Schedules Here'!1024:1024,1)):INDEX('Set Schedules Here'!1025:1025,1,MATCH(H$1,'Set Schedules Here'!1024:1024,1)+1),INDEX('Set Schedules Here'!1024:1024,1,MATCH(H$1,'Set Schedules Here'!1024:1024,1)):INDEX('Set Schedules Here'!1024:1024,1,MATCH(H$1,'Set Schedules Here'!1024:1024,1)+1),H$1)),rounding_decimal_places)</f>
        <v>0</v>
      </c>
      <c r="I513">
        <f>ROUND(IF(I$1=2050,TREND(INDEX('Set Schedules Here'!1025:1025,1,MATCH(I$1,'Set Schedules Here'!1024:1024,0)),INDEX('Set Schedules Here'!1024:1024,1,MATCH(I$1,'Set Schedules Here'!1024:1024,0)),I$1),TREND(INDEX('Set Schedules Here'!1025:1025,1,MATCH(I$1,'Set Schedules Here'!1024:1024,1)):INDEX('Set Schedules Here'!1025:1025,1,MATCH(I$1,'Set Schedules Here'!1024:1024,1)+1),INDEX('Set Schedules Here'!1024:1024,1,MATCH(I$1,'Set Schedules Here'!1024:1024,1)):INDEX('Set Schedules Here'!1024:1024,1,MATCH(I$1,'Set Schedules Here'!1024:1024,1)+1),I$1)),rounding_decimal_places)</f>
        <v>0</v>
      </c>
      <c r="J513">
        <f>ROUND(IF(J$1=2050,TREND(INDEX('Set Schedules Here'!1025:1025,1,MATCH(J$1,'Set Schedules Here'!1024:1024,0)),INDEX('Set Schedules Here'!1024:1024,1,MATCH(J$1,'Set Schedules Here'!1024:1024,0)),J$1),TREND(INDEX('Set Schedules Here'!1025:1025,1,MATCH(J$1,'Set Schedules Here'!1024:1024,1)):INDEX('Set Schedules Here'!1025:1025,1,MATCH(J$1,'Set Schedules Here'!1024:1024,1)+1),INDEX('Set Schedules Here'!1024:1024,1,MATCH(J$1,'Set Schedules Here'!1024:1024,1)):INDEX('Set Schedules Here'!1024:1024,1,MATCH(J$1,'Set Schedules Here'!1024:1024,1)+1),J$1)),rounding_decimal_places)</f>
        <v>0</v>
      </c>
      <c r="K513">
        <f>ROUND(IF(K$1=2050,TREND(INDEX('Set Schedules Here'!1025:1025,1,MATCH(K$1,'Set Schedules Here'!1024:1024,0)),INDEX('Set Schedules Here'!1024:1024,1,MATCH(K$1,'Set Schedules Here'!1024:1024,0)),K$1),TREND(INDEX('Set Schedules Here'!1025:1025,1,MATCH(K$1,'Set Schedules Here'!1024:1024,1)):INDEX('Set Schedules Here'!1025:1025,1,MATCH(K$1,'Set Schedules Here'!1024:1024,1)+1),INDEX('Set Schedules Here'!1024:1024,1,MATCH(K$1,'Set Schedules Here'!1024:1024,1)):INDEX('Set Schedules Here'!1024:1024,1,MATCH(K$1,'Set Schedules Here'!1024:1024,1)+1),K$1)),rounding_decimal_places)</f>
        <v>0</v>
      </c>
      <c r="L513">
        <f>ROUND(IF(L$1=2050,TREND(INDEX('Set Schedules Here'!1025:1025,1,MATCH(L$1,'Set Schedules Here'!1024:1024,0)),INDEX('Set Schedules Here'!1024:1024,1,MATCH(L$1,'Set Schedules Here'!1024:1024,0)),L$1),TREND(INDEX('Set Schedules Here'!1025:1025,1,MATCH(L$1,'Set Schedules Here'!1024:1024,1)):INDEX('Set Schedules Here'!1025:1025,1,MATCH(L$1,'Set Schedules Here'!1024:1024,1)+1),INDEX('Set Schedules Here'!1024:1024,1,MATCH(L$1,'Set Schedules Here'!1024:1024,1)):INDEX('Set Schedules Here'!1024:1024,1,MATCH(L$1,'Set Schedules Here'!1024:1024,1)+1),L$1)),rounding_decimal_places)</f>
        <v>0</v>
      </c>
      <c r="M513">
        <f>ROUND(IF(M$1=2050,TREND(INDEX('Set Schedules Here'!1025:1025,1,MATCH(M$1,'Set Schedules Here'!1024:1024,0)),INDEX('Set Schedules Here'!1024:1024,1,MATCH(M$1,'Set Schedules Here'!1024:1024,0)),M$1),TREND(INDEX('Set Schedules Here'!1025:1025,1,MATCH(M$1,'Set Schedules Here'!1024:1024,1)):INDEX('Set Schedules Here'!1025:1025,1,MATCH(M$1,'Set Schedules Here'!1024:1024,1)+1),INDEX('Set Schedules Here'!1024:1024,1,MATCH(M$1,'Set Schedules Here'!1024:1024,1)):INDEX('Set Schedules Here'!1024:1024,1,MATCH(M$1,'Set Schedules Here'!1024:1024,1)+1),M$1)),rounding_decimal_places)</f>
        <v>0</v>
      </c>
      <c r="N513">
        <f>ROUND(IF(N$1=2050,TREND(INDEX('Set Schedules Here'!1025:1025,1,MATCH(N$1,'Set Schedules Here'!1024:1024,0)),INDEX('Set Schedules Here'!1024:1024,1,MATCH(N$1,'Set Schedules Here'!1024:1024,0)),N$1),TREND(INDEX('Set Schedules Here'!1025:1025,1,MATCH(N$1,'Set Schedules Here'!1024:1024,1)):INDEX('Set Schedules Here'!1025:1025,1,MATCH(N$1,'Set Schedules Here'!1024:1024,1)+1),INDEX('Set Schedules Here'!1024:1024,1,MATCH(N$1,'Set Schedules Here'!1024:1024,1)):INDEX('Set Schedules Here'!1024:1024,1,MATCH(N$1,'Set Schedules Here'!1024:1024,1)+1),N$1)),rounding_decimal_places)</f>
        <v>0</v>
      </c>
      <c r="O513">
        <f>ROUND(IF(O$1=2050,TREND(INDEX('Set Schedules Here'!1025:1025,1,MATCH(O$1,'Set Schedules Here'!1024:1024,0)),INDEX('Set Schedules Here'!1024:1024,1,MATCH(O$1,'Set Schedules Here'!1024:1024,0)),O$1),TREND(INDEX('Set Schedules Here'!1025:1025,1,MATCH(O$1,'Set Schedules Here'!1024:1024,1)):INDEX('Set Schedules Here'!1025:1025,1,MATCH(O$1,'Set Schedules Here'!1024:1024,1)+1),INDEX('Set Schedules Here'!1024:1024,1,MATCH(O$1,'Set Schedules Here'!1024:1024,1)):INDEX('Set Schedules Here'!1024:1024,1,MATCH(O$1,'Set Schedules Here'!1024:1024,1)+1),O$1)),rounding_decimal_places)</f>
        <v>0</v>
      </c>
      <c r="P513">
        <f>ROUND(IF(P$1=2050,TREND(INDEX('Set Schedules Here'!1025:1025,1,MATCH(P$1,'Set Schedules Here'!1024:1024,0)),INDEX('Set Schedules Here'!1024:1024,1,MATCH(P$1,'Set Schedules Here'!1024:1024,0)),P$1),TREND(INDEX('Set Schedules Here'!1025:1025,1,MATCH(P$1,'Set Schedules Here'!1024:1024,1)):INDEX('Set Schedules Here'!1025:1025,1,MATCH(P$1,'Set Schedules Here'!1024:1024,1)+1),INDEX('Set Schedules Here'!1024:1024,1,MATCH(P$1,'Set Schedules Here'!1024:1024,1)):INDEX('Set Schedules Here'!1024:1024,1,MATCH(P$1,'Set Schedules Here'!1024:1024,1)+1),P$1)),rounding_decimal_places)</f>
        <v>0</v>
      </c>
      <c r="Q513">
        <f>ROUND(IF(Q$1=2050,TREND(INDEX('Set Schedules Here'!1025:1025,1,MATCH(Q$1,'Set Schedules Here'!1024:1024,0)),INDEX('Set Schedules Here'!1024:1024,1,MATCH(Q$1,'Set Schedules Here'!1024:1024,0)),Q$1),TREND(INDEX('Set Schedules Here'!1025:1025,1,MATCH(Q$1,'Set Schedules Here'!1024:1024,1)):INDEX('Set Schedules Here'!1025:1025,1,MATCH(Q$1,'Set Schedules Here'!1024:1024,1)+1),INDEX('Set Schedules Here'!1024:1024,1,MATCH(Q$1,'Set Schedules Here'!1024:1024,1)):INDEX('Set Schedules Here'!1024:1024,1,MATCH(Q$1,'Set Schedules Here'!1024:1024,1)+1),Q$1)),rounding_decimal_places)</f>
        <v>0.05</v>
      </c>
      <c r="R513">
        <f>ROUND(IF(R$1=2050,TREND(INDEX('Set Schedules Here'!1025:1025,1,MATCH(R$1,'Set Schedules Here'!1024:1024,0)),INDEX('Set Schedules Here'!1024:1024,1,MATCH(R$1,'Set Schedules Here'!1024:1024,0)),R$1),TREND(INDEX('Set Schedules Here'!1025:1025,1,MATCH(R$1,'Set Schedules Here'!1024:1024,1)):INDEX('Set Schedules Here'!1025:1025,1,MATCH(R$1,'Set Schedules Here'!1024:1024,1)+1),INDEX('Set Schedules Here'!1024:1024,1,MATCH(R$1,'Set Schedules Here'!1024:1024,1)):INDEX('Set Schedules Here'!1024:1024,1,MATCH(R$1,'Set Schedules Here'!1024:1024,1)+1),R$1)),rounding_decimal_places)</f>
        <v>0.1</v>
      </c>
      <c r="S513">
        <f>ROUND(IF(S$1=2050,TREND(INDEX('Set Schedules Here'!1025:1025,1,MATCH(S$1,'Set Schedules Here'!1024:1024,0)),INDEX('Set Schedules Here'!1024:1024,1,MATCH(S$1,'Set Schedules Here'!1024:1024,0)),S$1),TREND(INDEX('Set Schedules Here'!1025:1025,1,MATCH(S$1,'Set Schedules Here'!1024:1024,1)):INDEX('Set Schedules Here'!1025:1025,1,MATCH(S$1,'Set Schedules Here'!1024:1024,1)+1),INDEX('Set Schedules Here'!1024:1024,1,MATCH(S$1,'Set Schedules Here'!1024:1024,1)):INDEX('Set Schedules Here'!1024:1024,1,MATCH(S$1,'Set Schedules Here'!1024:1024,1)+1),S$1)),rounding_decimal_places)</f>
        <v>0.15</v>
      </c>
      <c r="T513">
        <f>ROUND(IF(T$1=2050,TREND(INDEX('Set Schedules Here'!1025:1025,1,MATCH(T$1,'Set Schedules Here'!1024:1024,0)),INDEX('Set Schedules Here'!1024:1024,1,MATCH(T$1,'Set Schedules Here'!1024:1024,0)),T$1),TREND(INDEX('Set Schedules Here'!1025:1025,1,MATCH(T$1,'Set Schedules Here'!1024:1024,1)):INDEX('Set Schedules Here'!1025:1025,1,MATCH(T$1,'Set Schedules Here'!1024:1024,1)+1),INDEX('Set Schedules Here'!1024:1024,1,MATCH(T$1,'Set Schedules Here'!1024:1024,1)):INDEX('Set Schedules Here'!1024:1024,1,MATCH(T$1,'Set Schedules Here'!1024:1024,1)+1),T$1)),rounding_decimal_places)</f>
        <v>0.2</v>
      </c>
      <c r="U513">
        <f>ROUND(IF(U$1=2050,TREND(INDEX('Set Schedules Here'!1025:1025,1,MATCH(U$1,'Set Schedules Here'!1024:1024,0)),INDEX('Set Schedules Here'!1024:1024,1,MATCH(U$1,'Set Schedules Here'!1024:1024,0)),U$1),TREND(INDEX('Set Schedules Here'!1025:1025,1,MATCH(U$1,'Set Schedules Here'!1024:1024,1)):INDEX('Set Schedules Here'!1025:1025,1,MATCH(U$1,'Set Schedules Here'!1024:1024,1)+1),INDEX('Set Schedules Here'!1024:1024,1,MATCH(U$1,'Set Schedules Here'!1024:1024,1)):INDEX('Set Schedules Here'!1024:1024,1,MATCH(U$1,'Set Schedules Here'!1024:1024,1)+1),U$1)),rounding_decimal_places)</f>
        <v>0.25</v>
      </c>
      <c r="V513">
        <f>ROUND(IF(V$1=2050,TREND(INDEX('Set Schedules Here'!1025:1025,1,MATCH(V$1,'Set Schedules Here'!1024:1024,0)),INDEX('Set Schedules Here'!1024:1024,1,MATCH(V$1,'Set Schedules Here'!1024:1024,0)),V$1),TREND(INDEX('Set Schedules Here'!1025:1025,1,MATCH(V$1,'Set Schedules Here'!1024:1024,1)):INDEX('Set Schedules Here'!1025:1025,1,MATCH(V$1,'Set Schedules Here'!1024:1024,1)+1),INDEX('Set Schedules Here'!1024:1024,1,MATCH(V$1,'Set Schedules Here'!1024:1024,1)):INDEX('Set Schedules Here'!1024:1024,1,MATCH(V$1,'Set Schedules Here'!1024:1024,1)+1),V$1)),rounding_decimal_places)</f>
        <v>0.3</v>
      </c>
      <c r="W513">
        <f>ROUND(IF(W$1=2050,TREND(INDEX('Set Schedules Here'!1025:1025,1,MATCH(W$1,'Set Schedules Here'!1024:1024,0)),INDEX('Set Schedules Here'!1024:1024,1,MATCH(W$1,'Set Schedules Here'!1024:1024,0)),W$1),TREND(INDEX('Set Schedules Here'!1025:1025,1,MATCH(W$1,'Set Schedules Here'!1024:1024,1)):INDEX('Set Schedules Here'!1025:1025,1,MATCH(W$1,'Set Schedules Here'!1024:1024,1)+1),INDEX('Set Schedules Here'!1024:1024,1,MATCH(W$1,'Set Schedules Here'!1024:1024,1)):INDEX('Set Schedules Here'!1024:1024,1,MATCH(W$1,'Set Schedules Here'!1024:1024,1)+1),W$1)),rounding_decimal_places)</f>
        <v>0.35</v>
      </c>
      <c r="X513">
        <f>ROUND(IF(X$1=2050,TREND(INDEX('Set Schedules Here'!1025:1025,1,MATCH(X$1,'Set Schedules Here'!1024:1024,0)),INDEX('Set Schedules Here'!1024:1024,1,MATCH(X$1,'Set Schedules Here'!1024:1024,0)),X$1),TREND(INDEX('Set Schedules Here'!1025:1025,1,MATCH(X$1,'Set Schedules Here'!1024:1024,1)):INDEX('Set Schedules Here'!1025:1025,1,MATCH(X$1,'Set Schedules Here'!1024:1024,1)+1),INDEX('Set Schedules Here'!1024:1024,1,MATCH(X$1,'Set Schedules Here'!1024:1024,1)):INDEX('Set Schedules Here'!1024:1024,1,MATCH(X$1,'Set Schedules Here'!1024:1024,1)+1),X$1)),rounding_decimal_places)</f>
        <v>0.4</v>
      </c>
      <c r="Y513">
        <f>ROUND(IF(Y$1=2050,TREND(INDEX('Set Schedules Here'!1025:1025,1,MATCH(Y$1,'Set Schedules Here'!1024:1024,0)),INDEX('Set Schedules Here'!1024:1024,1,MATCH(Y$1,'Set Schedules Here'!1024:1024,0)),Y$1),TREND(INDEX('Set Schedules Here'!1025:1025,1,MATCH(Y$1,'Set Schedules Here'!1024:1024,1)):INDEX('Set Schedules Here'!1025:1025,1,MATCH(Y$1,'Set Schedules Here'!1024:1024,1)+1),INDEX('Set Schedules Here'!1024:1024,1,MATCH(Y$1,'Set Schedules Here'!1024:1024,1)):INDEX('Set Schedules Here'!1024:1024,1,MATCH(Y$1,'Set Schedules Here'!1024:1024,1)+1),Y$1)),rounding_decimal_places)</f>
        <v>0.45</v>
      </c>
      <c r="Z513">
        <f>ROUND(IF(Z$1=2050,TREND(INDEX('Set Schedules Here'!1025:1025,1,MATCH(Z$1,'Set Schedules Here'!1024:1024,0)),INDEX('Set Schedules Here'!1024:1024,1,MATCH(Z$1,'Set Schedules Here'!1024:1024,0)),Z$1),TREND(INDEX('Set Schedules Here'!1025:1025,1,MATCH(Z$1,'Set Schedules Here'!1024:1024,1)):INDEX('Set Schedules Here'!1025:1025,1,MATCH(Z$1,'Set Schedules Here'!1024:1024,1)+1),INDEX('Set Schedules Here'!1024:1024,1,MATCH(Z$1,'Set Schedules Here'!1024:1024,1)):INDEX('Set Schedules Here'!1024:1024,1,MATCH(Z$1,'Set Schedules Here'!1024:1024,1)+1),Z$1)),rounding_decimal_places)</f>
        <v>0.5</v>
      </c>
      <c r="AA513">
        <f>ROUND(IF(AA$1=2050,TREND(INDEX('Set Schedules Here'!1025:1025,1,MATCH(AA$1,'Set Schedules Here'!1024:1024,0)),INDEX('Set Schedules Here'!1024:1024,1,MATCH(AA$1,'Set Schedules Here'!1024:1024,0)),AA$1),TREND(INDEX('Set Schedules Here'!1025:1025,1,MATCH(AA$1,'Set Schedules Here'!1024:1024,1)):INDEX('Set Schedules Here'!1025:1025,1,MATCH(AA$1,'Set Schedules Here'!1024:1024,1)+1),INDEX('Set Schedules Here'!1024:1024,1,MATCH(AA$1,'Set Schedules Here'!1024:1024,1)):INDEX('Set Schedules Here'!1024:1024,1,MATCH(AA$1,'Set Schedules Here'!1024:1024,1)+1),AA$1)),rounding_decimal_places)</f>
        <v>0.55000000000000004</v>
      </c>
      <c r="AB513">
        <f>ROUND(IF(AB$1=2050,TREND(INDEX('Set Schedules Here'!1025:1025,1,MATCH(AB$1,'Set Schedules Here'!1024:1024,0)),INDEX('Set Schedules Here'!1024:1024,1,MATCH(AB$1,'Set Schedules Here'!1024:1024,0)),AB$1),TREND(INDEX('Set Schedules Here'!1025:1025,1,MATCH(AB$1,'Set Schedules Here'!1024:1024,1)):INDEX('Set Schedules Here'!1025:1025,1,MATCH(AB$1,'Set Schedules Here'!1024:1024,1)+1),INDEX('Set Schedules Here'!1024:1024,1,MATCH(AB$1,'Set Schedules Here'!1024:1024,1)):INDEX('Set Schedules Here'!1024:1024,1,MATCH(AB$1,'Set Schedules Here'!1024:1024,1)+1),AB$1)),rounding_decimal_places)</f>
        <v>0.6</v>
      </c>
      <c r="AC513">
        <f>ROUND(IF(AC$1=2050,TREND(INDEX('Set Schedules Here'!1025:1025,1,MATCH(AC$1,'Set Schedules Here'!1024:1024,0)),INDEX('Set Schedules Here'!1024:1024,1,MATCH(AC$1,'Set Schedules Here'!1024:1024,0)),AC$1),TREND(INDEX('Set Schedules Here'!1025:1025,1,MATCH(AC$1,'Set Schedules Here'!1024:1024,1)):INDEX('Set Schedules Here'!1025:1025,1,MATCH(AC$1,'Set Schedules Here'!1024:1024,1)+1),INDEX('Set Schedules Here'!1024:1024,1,MATCH(AC$1,'Set Schedules Here'!1024:1024,1)):INDEX('Set Schedules Here'!1024:1024,1,MATCH(AC$1,'Set Schedules Here'!1024:1024,1)+1),AC$1)),rounding_decimal_places)</f>
        <v>0.65</v>
      </c>
      <c r="AD513">
        <f>ROUND(IF(AD$1=2050,TREND(INDEX('Set Schedules Here'!1025:1025,1,MATCH(AD$1,'Set Schedules Here'!1024:1024,0)),INDEX('Set Schedules Here'!1024:1024,1,MATCH(AD$1,'Set Schedules Here'!1024:1024,0)),AD$1),TREND(INDEX('Set Schedules Here'!1025:1025,1,MATCH(AD$1,'Set Schedules Here'!1024:1024,1)):INDEX('Set Schedules Here'!1025:1025,1,MATCH(AD$1,'Set Schedules Here'!1024:1024,1)+1),INDEX('Set Schedules Here'!1024:1024,1,MATCH(AD$1,'Set Schedules Here'!1024:1024,1)):INDEX('Set Schedules Here'!1024:1024,1,MATCH(AD$1,'Set Schedules Here'!1024:1024,1)+1),AD$1)),rounding_decimal_places)</f>
        <v>0.7</v>
      </c>
      <c r="AE513">
        <f>ROUND(IF(AE$1=2050,TREND(INDEX('Set Schedules Here'!1025:1025,1,MATCH(AE$1,'Set Schedules Here'!1024:1024,0)),INDEX('Set Schedules Here'!1024:1024,1,MATCH(AE$1,'Set Schedules Here'!1024:1024,0)),AE$1),TREND(INDEX('Set Schedules Here'!1025:1025,1,MATCH(AE$1,'Set Schedules Here'!1024:1024,1)):INDEX('Set Schedules Here'!1025:1025,1,MATCH(AE$1,'Set Schedules Here'!1024:1024,1)+1),INDEX('Set Schedules Here'!1024:1024,1,MATCH(AE$1,'Set Schedules Here'!1024:1024,1)):INDEX('Set Schedules Here'!1024:1024,1,MATCH(AE$1,'Set Schedules Here'!1024:1024,1)+1),AE$1)),rounding_decimal_places)</f>
        <v>0.75</v>
      </c>
      <c r="AF513">
        <f>ROUND(IF(AF$1=2050,TREND(INDEX('Set Schedules Here'!1025:1025,1,MATCH(AF$1,'Set Schedules Here'!1024:1024,0)),INDEX('Set Schedules Here'!1024:1024,1,MATCH(AF$1,'Set Schedules Here'!1024:1024,0)),AF$1),TREND(INDEX('Set Schedules Here'!1025:1025,1,MATCH(AF$1,'Set Schedules Here'!1024:1024,1)):INDEX('Set Schedules Here'!1025:1025,1,MATCH(AF$1,'Set Schedules Here'!1024:1024,1)+1),INDEX('Set Schedules Here'!1024:1024,1,MATCH(AF$1,'Set Schedules Here'!1024:1024,1)):INDEX('Set Schedules Here'!1024:1024,1,MATCH(AF$1,'Set Schedules Here'!1024:1024,1)+1),AF$1)),rounding_decimal_places)</f>
        <v>0.8</v>
      </c>
      <c r="AG513">
        <f>ROUND(IF(AG$1=2050,TREND(INDEX('Set Schedules Here'!1025:1025,1,MATCH(AG$1,'Set Schedules Here'!1024:1024,0)),INDEX('Set Schedules Here'!1024:1024,1,MATCH(AG$1,'Set Schedules Here'!1024:1024,0)),AG$1),TREND(INDEX('Set Schedules Here'!1025:1025,1,MATCH(AG$1,'Set Schedules Here'!1024:1024,1)):INDEX('Set Schedules Here'!1025:1025,1,MATCH(AG$1,'Set Schedules Here'!1024:1024,1)+1),INDEX('Set Schedules Here'!1024:1024,1,MATCH(AG$1,'Set Schedules Here'!1024:1024,1)):INDEX('Set Schedules Here'!1024:1024,1,MATCH(AG$1,'Set Schedules Here'!1024:1024,1)+1),AG$1)),rounding_decimal_places)</f>
        <v>0.85</v>
      </c>
      <c r="AH513">
        <f>ROUND(IF(AH$1=2050,TREND(INDEX('Set Schedules Here'!1025:1025,1,MATCH(AH$1,'Set Schedules Here'!1024:1024,0)),INDEX('Set Schedules Here'!1024:1024,1,MATCH(AH$1,'Set Schedules Here'!1024:1024,0)),AH$1),TREND(INDEX('Set Schedules Here'!1025:1025,1,MATCH(AH$1,'Set Schedules Here'!1024:1024,1)):INDEX('Set Schedules Here'!1025:1025,1,MATCH(AH$1,'Set Schedules Here'!1024:1024,1)+1),INDEX('Set Schedules Here'!1024:1024,1,MATCH(AH$1,'Set Schedules Here'!1024:1024,1)):INDEX('Set Schedules Here'!1024:1024,1,MATCH(AH$1,'Set Schedules Here'!1024:1024,1)+1),AH$1)),rounding_decimal_places)</f>
        <v>0.9</v>
      </c>
      <c r="AI513">
        <f>ROUND(IF(AI$1=2050,TREND(INDEX('Set Schedules Here'!1025:1025,1,MATCH(AI$1,'Set Schedules Here'!1024:1024,0)),INDEX('Set Schedules Here'!1024:1024,1,MATCH(AI$1,'Set Schedules Here'!1024:1024,0)),AI$1),TREND(INDEX('Set Schedules Here'!1025:1025,1,MATCH(AI$1,'Set Schedules Here'!1024:1024,1)):INDEX('Set Schedules Here'!1025:1025,1,MATCH(AI$1,'Set Schedules Here'!1024:1024,1)+1),INDEX('Set Schedules Here'!1024:1024,1,MATCH(AI$1,'Set Schedules Here'!1024:1024,1)):INDEX('Set Schedules Here'!1024:1024,1,MATCH(AI$1,'Set Schedules Here'!1024:1024,1)+1),AI$1)),rounding_decimal_places)</f>
        <v>0.95</v>
      </c>
      <c r="AJ513">
        <f>ROUND(IF(AJ$1=2050,TREND(INDEX('Set Schedules Here'!1025:1025,1,MATCH(AJ$1,'Set Schedules Here'!1024:1024,0)),INDEX('Set Schedules Here'!1024:1024,1,MATCH(AJ$1,'Set Schedules Here'!1024:1024,0)),AJ$1),TREND(INDEX('Set Schedules Here'!1025:1025,1,MATCH(AJ$1,'Set Schedules Here'!1024:1024,1)):INDEX('Set Schedules Here'!1025:1025,1,MATCH(AJ$1,'Set Schedules Here'!1024:1024,1)+1),INDEX('Set Schedules Here'!1024:1024,1,MATCH(AJ$1,'Set Schedules Here'!1024:1024,1)):INDEX('Set Schedules Here'!1024:1024,1,MATCH(AJ$1,'Set Schedules Here'!1024:1024,1)+1),AJ$1)),rounding_decimal_places)</f>
        <v>1</v>
      </c>
    </row>
    <row r="514" spans="1:36" x14ac:dyDescent="0.45">
      <c r="A514" s="12" t="str">
        <f>'Set Schedules Here'!A1026</f>
        <v>indst fuel type shifting</v>
      </c>
      <c r="B514" s="12" t="str">
        <f>IF(ISBLANK('Set Schedules Here'!C1026),"",'Set Schedules Here'!C1026)</f>
        <v>iron and steel</v>
      </c>
      <c r="C514" s="12" t="str">
        <f>IF(ISBLANK('Set Schedules Here'!D1026),"",'Set Schedules Here'!D1026)</f>
        <v>electricity if</v>
      </c>
      <c r="D514" s="21" t="str">
        <f>IF(ISBLANK('Set Schedules Here'!E1026),"",'Set Schedules Here'!E1026)</f>
        <v/>
      </c>
      <c r="E514">
        <f>ROUND(IF(E$1=2050,TREND(INDEX('Set Schedules Here'!1027:1027,1,MATCH(E$1,'Set Schedules Here'!1026:1026,0)),INDEX('Set Schedules Here'!1026:1026,1,MATCH(E$1,'Set Schedules Here'!1026:1026,0)),E$1),TREND(INDEX('Set Schedules Here'!1027:1027,1,MATCH(E$1,'Set Schedules Here'!1026:1026,1)):INDEX('Set Schedules Here'!1027:1027,1,MATCH(E$1,'Set Schedules Here'!1026:1026,1)+1),INDEX('Set Schedules Here'!1026:1026,1,MATCH(E$1,'Set Schedules Here'!1026:1026,1)):INDEX('Set Schedules Here'!1026:1026,1,MATCH(E$1,'Set Schedules Here'!1026:1026,1)+1),E$1)),rounding_decimal_places)</f>
        <v>0</v>
      </c>
      <c r="F514">
        <f>ROUND(IF(F$1=2050,TREND(INDEX('Set Schedules Here'!1027:1027,1,MATCH(F$1,'Set Schedules Here'!1026:1026,0)),INDEX('Set Schedules Here'!1026:1026,1,MATCH(F$1,'Set Schedules Here'!1026:1026,0)),F$1),TREND(INDEX('Set Schedules Here'!1027:1027,1,MATCH(F$1,'Set Schedules Here'!1026:1026,1)):INDEX('Set Schedules Here'!1027:1027,1,MATCH(F$1,'Set Schedules Here'!1026:1026,1)+1),INDEX('Set Schedules Here'!1026:1026,1,MATCH(F$1,'Set Schedules Here'!1026:1026,1)):INDEX('Set Schedules Here'!1026:1026,1,MATCH(F$1,'Set Schedules Here'!1026:1026,1)+1),F$1)),rounding_decimal_places)</f>
        <v>0</v>
      </c>
      <c r="G514">
        <f>ROUND(IF(G$1=2050,TREND(INDEX('Set Schedules Here'!1027:1027,1,MATCH(G$1,'Set Schedules Here'!1026:1026,0)),INDEX('Set Schedules Here'!1026:1026,1,MATCH(G$1,'Set Schedules Here'!1026:1026,0)),G$1),TREND(INDEX('Set Schedules Here'!1027:1027,1,MATCH(G$1,'Set Schedules Here'!1026:1026,1)):INDEX('Set Schedules Here'!1027:1027,1,MATCH(G$1,'Set Schedules Here'!1026:1026,1)+1),INDEX('Set Schedules Here'!1026:1026,1,MATCH(G$1,'Set Schedules Here'!1026:1026,1)):INDEX('Set Schedules Here'!1026:1026,1,MATCH(G$1,'Set Schedules Here'!1026:1026,1)+1),G$1)),rounding_decimal_places)</f>
        <v>0</v>
      </c>
      <c r="H514">
        <f>ROUND(IF(H$1=2050,TREND(INDEX('Set Schedules Here'!1027:1027,1,MATCH(H$1,'Set Schedules Here'!1026:1026,0)),INDEX('Set Schedules Here'!1026:1026,1,MATCH(H$1,'Set Schedules Here'!1026:1026,0)),H$1),TREND(INDEX('Set Schedules Here'!1027:1027,1,MATCH(H$1,'Set Schedules Here'!1026:1026,1)):INDEX('Set Schedules Here'!1027:1027,1,MATCH(H$1,'Set Schedules Here'!1026:1026,1)+1),INDEX('Set Schedules Here'!1026:1026,1,MATCH(H$1,'Set Schedules Here'!1026:1026,1)):INDEX('Set Schedules Here'!1026:1026,1,MATCH(H$1,'Set Schedules Here'!1026:1026,1)+1),H$1)),rounding_decimal_places)</f>
        <v>0</v>
      </c>
      <c r="I514">
        <f>ROUND(IF(I$1=2050,TREND(INDEX('Set Schedules Here'!1027:1027,1,MATCH(I$1,'Set Schedules Here'!1026:1026,0)),INDEX('Set Schedules Here'!1026:1026,1,MATCH(I$1,'Set Schedules Here'!1026:1026,0)),I$1),TREND(INDEX('Set Schedules Here'!1027:1027,1,MATCH(I$1,'Set Schedules Here'!1026:1026,1)):INDEX('Set Schedules Here'!1027:1027,1,MATCH(I$1,'Set Schedules Here'!1026:1026,1)+1),INDEX('Set Schedules Here'!1026:1026,1,MATCH(I$1,'Set Schedules Here'!1026:1026,1)):INDEX('Set Schedules Here'!1026:1026,1,MATCH(I$1,'Set Schedules Here'!1026:1026,1)+1),I$1)),rounding_decimal_places)</f>
        <v>0</v>
      </c>
      <c r="J514">
        <f>ROUND(IF(J$1=2050,TREND(INDEX('Set Schedules Here'!1027:1027,1,MATCH(J$1,'Set Schedules Here'!1026:1026,0)),INDEX('Set Schedules Here'!1026:1026,1,MATCH(J$1,'Set Schedules Here'!1026:1026,0)),J$1),TREND(INDEX('Set Schedules Here'!1027:1027,1,MATCH(J$1,'Set Schedules Here'!1026:1026,1)):INDEX('Set Schedules Here'!1027:1027,1,MATCH(J$1,'Set Schedules Here'!1026:1026,1)+1),INDEX('Set Schedules Here'!1026:1026,1,MATCH(J$1,'Set Schedules Here'!1026:1026,1)):INDEX('Set Schedules Here'!1026:1026,1,MATCH(J$1,'Set Schedules Here'!1026:1026,1)+1),J$1)),rounding_decimal_places)</f>
        <v>0</v>
      </c>
      <c r="K514">
        <f>ROUND(IF(K$1=2050,TREND(INDEX('Set Schedules Here'!1027:1027,1,MATCH(K$1,'Set Schedules Here'!1026:1026,0)),INDEX('Set Schedules Here'!1026:1026,1,MATCH(K$1,'Set Schedules Here'!1026:1026,0)),K$1),TREND(INDEX('Set Schedules Here'!1027:1027,1,MATCH(K$1,'Set Schedules Here'!1026:1026,1)):INDEX('Set Schedules Here'!1027:1027,1,MATCH(K$1,'Set Schedules Here'!1026:1026,1)+1),INDEX('Set Schedules Here'!1026:1026,1,MATCH(K$1,'Set Schedules Here'!1026:1026,1)):INDEX('Set Schedules Here'!1026:1026,1,MATCH(K$1,'Set Schedules Here'!1026:1026,1)+1),K$1)),rounding_decimal_places)</f>
        <v>0</v>
      </c>
      <c r="L514">
        <f>ROUND(IF(L$1=2050,TREND(INDEX('Set Schedules Here'!1027:1027,1,MATCH(L$1,'Set Schedules Here'!1026:1026,0)),INDEX('Set Schedules Here'!1026:1026,1,MATCH(L$1,'Set Schedules Here'!1026:1026,0)),L$1),TREND(INDEX('Set Schedules Here'!1027:1027,1,MATCH(L$1,'Set Schedules Here'!1026:1026,1)):INDEX('Set Schedules Here'!1027:1027,1,MATCH(L$1,'Set Schedules Here'!1026:1026,1)+1),INDEX('Set Schedules Here'!1026:1026,1,MATCH(L$1,'Set Schedules Here'!1026:1026,1)):INDEX('Set Schedules Here'!1026:1026,1,MATCH(L$1,'Set Schedules Here'!1026:1026,1)+1),L$1)),rounding_decimal_places)</f>
        <v>0</v>
      </c>
      <c r="M514">
        <f>ROUND(IF(M$1=2050,TREND(INDEX('Set Schedules Here'!1027:1027,1,MATCH(M$1,'Set Schedules Here'!1026:1026,0)),INDEX('Set Schedules Here'!1026:1026,1,MATCH(M$1,'Set Schedules Here'!1026:1026,0)),M$1),TREND(INDEX('Set Schedules Here'!1027:1027,1,MATCH(M$1,'Set Schedules Here'!1026:1026,1)):INDEX('Set Schedules Here'!1027:1027,1,MATCH(M$1,'Set Schedules Here'!1026:1026,1)+1),INDEX('Set Schedules Here'!1026:1026,1,MATCH(M$1,'Set Schedules Here'!1026:1026,1)):INDEX('Set Schedules Here'!1026:1026,1,MATCH(M$1,'Set Schedules Here'!1026:1026,1)+1),M$1)),rounding_decimal_places)</f>
        <v>0</v>
      </c>
      <c r="N514">
        <f>ROUND(IF(N$1=2050,TREND(INDEX('Set Schedules Here'!1027:1027,1,MATCH(N$1,'Set Schedules Here'!1026:1026,0)),INDEX('Set Schedules Here'!1026:1026,1,MATCH(N$1,'Set Schedules Here'!1026:1026,0)),N$1),TREND(INDEX('Set Schedules Here'!1027:1027,1,MATCH(N$1,'Set Schedules Here'!1026:1026,1)):INDEX('Set Schedules Here'!1027:1027,1,MATCH(N$1,'Set Schedules Here'!1026:1026,1)+1),INDEX('Set Schedules Here'!1026:1026,1,MATCH(N$1,'Set Schedules Here'!1026:1026,1)):INDEX('Set Schedules Here'!1026:1026,1,MATCH(N$1,'Set Schedules Here'!1026:1026,1)+1),N$1)),rounding_decimal_places)</f>
        <v>0</v>
      </c>
      <c r="O514">
        <f>ROUND(IF(O$1=2050,TREND(INDEX('Set Schedules Here'!1027:1027,1,MATCH(O$1,'Set Schedules Here'!1026:1026,0)),INDEX('Set Schedules Here'!1026:1026,1,MATCH(O$1,'Set Schedules Here'!1026:1026,0)),O$1),TREND(INDEX('Set Schedules Here'!1027:1027,1,MATCH(O$1,'Set Schedules Here'!1026:1026,1)):INDEX('Set Schedules Here'!1027:1027,1,MATCH(O$1,'Set Schedules Here'!1026:1026,1)+1),INDEX('Set Schedules Here'!1026:1026,1,MATCH(O$1,'Set Schedules Here'!1026:1026,1)):INDEX('Set Schedules Here'!1026:1026,1,MATCH(O$1,'Set Schedules Here'!1026:1026,1)+1),O$1)),rounding_decimal_places)</f>
        <v>0</v>
      </c>
      <c r="P514">
        <f>ROUND(IF(P$1=2050,TREND(INDEX('Set Schedules Here'!1027:1027,1,MATCH(P$1,'Set Schedules Here'!1026:1026,0)),INDEX('Set Schedules Here'!1026:1026,1,MATCH(P$1,'Set Schedules Here'!1026:1026,0)),P$1),TREND(INDEX('Set Schedules Here'!1027:1027,1,MATCH(P$1,'Set Schedules Here'!1026:1026,1)):INDEX('Set Schedules Here'!1027:1027,1,MATCH(P$1,'Set Schedules Here'!1026:1026,1)+1),INDEX('Set Schedules Here'!1026:1026,1,MATCH(P$1,'Set Schedules Here'!1026:1026,1)):INDEX('Set Schedules Here'!1026:1026,1,MATCH(P$1,'Set Schedules Here'!1026:1026,1)+1),P$1)),rounding_decimal_places)</f>
        <v>0</v>
      </c>
      <c r="Q514">
        <f>ROUND(IF(Q$1=2050,TREND(INDEX('Set Schedules Here'!1027:1027,1,MATCH(Q$1,'Set Schedules Here'!1026:1026,0)),INDEX('Set Schedules Here'!1026:1026,1,MATCH(Q$1,'Set Schedules Here'!1026:1026,0)),Q$1),TREND(INDEX('Set Schedules Here'!1027:1027,1,MATCH(Q$1,'Set Schedules Here'!1026:1026,1)):INDEX('Set Schedules Here'!1027:1027,1,MATCH(Q$1,'Set Schedules Here'!1026:1026,1)+1),INDEX('Set Schedules Here'!1026:1026,1,MATCH(Q$1,'Set Schedules Here'!1026:1026,1)):INDEX('Set Schedules Here'!1026:1026,1,MATCH(Q$1,'Set Schedules Here'!1026:1026,1)+1),Q$1)),rounding_decimal_places)</f>
        <v>0.05</v>
      </c>
      <c r="R514">
        <f>ROUND(IF(R$1=2050,TREND(INDEX('Set Schedules Here'!1027:1027,1,MATCH(R$1,'Set Schedules Here'!1026:1026,0)),INDEX('Set Schedules Here'!1026:1026,1,MATCH(R$1,'Set Schedules Here'!1026:1026,0)),R$1),TREND(INDEX('Set Schedules Here'!1027:1027,1,MATCH(R$1,'Set Schedules Here'!1026:1026,1)):INDEX('Set Schedules Here'!1027:1027,1,MATCH(R$1,'Set Schedules Here'!1026:1026,1)+1),INDEX('Set Schedules Here'!1026:1026,1,MATCH(R$1,'Set Schedules Here'!1026:1026,1)):INDEX('Set Schedules Here'!1026:1026,1,MATCH(R$1,'Set Schedules Here'!1026:1026,1)+1),R$1)),rounding_decimal_places)</f>
        <v>0.1</v>
      </c>
      <c r="S514">
        <f>ROUND(IF(S$1=2050,TREND(INDEX('Set Schedules Here'!1027:1027,1,MATCH(S$1,'Set Schedules Here'!1026:1026,0)),INDEX('Set Schedules Here'!1026:1026,1,MATCH(S$1,'Set Schedules Here'!1026:1026,0)),S$1),TREND(INDEX('Set Schedules Here'!1027:1027,1,MATCH(S$1,'Set Schedules Here'!1026:1026,1)):INDEX('Set Schedules Here'!1027:1027,1,MATCH(S$1,'Set Schedules Here'!1026:1026,1)+1),INDEX('Set Schedules Here'!1026:1026,1,MATCH(S$1,'Set Schedules Here'!1026:1026,1)):INDEX('Set Schedules Here'!1026:1026,1,MATCH(S$1,'Set Schedules Here'!1026:1026,1)+1),S$1)),rounding_decimal_places)</f>
        <v>0.15</v>
      </c>
      <c r="T514">
        <f>ROUND(IF(T$1=2050,TREND(INDEX('Set Schedules Here'!1027:1027,1,MATCH(T$1,'Set Schedules Here'!1026:1026,0)),INDEX('Set Schedules Here'!1026:1026,1,MATCH(T$1,'Set Schedules Here'!1026:1026,0)),T$1),TREND(INDEX('Set Schedules Here'!1027:1027,1,MATCH(T$1,'Set Schedules Here'!1026:1026,1)):INDEX('Set Schedules Here'!1027:1027,1,MATCH(T$1,'Set Schedules Here'!1026:1026,1)+1),INDEX('Set Schedules Here'!1026:1026,1,MATCH(T$1,'Set Schedules Here'!1026:1026,1)):INDEX('Set Schedules Here'!1026:1026,1,MATCH(T$1,'Set Schedules Here'!1026:1026,1)+1),T$1)),rounding_decimal_places)</f>
        <v>0.2</v>
      </c>
      <c r="U514">
        <f>ROUND(IF(U$1=2050,TREND(INDEX('Set Schedules Here'!1027:1027,1,MATCH(U$1,'Set Schedules Here'!1026:1026,0)),INDEX('Set Schedules Here'!1026:1026,1,MATCH(U$1,'Set Schedules Here'!1026:1026,0)),U$1),TREND(INDEX('Set Schedules Here'!1027:1027,1,MATCH(U$1,'Set Schedules Here'!1026:1026,1)):INDEX('Set Schedules Here'!1027:1027,1,MATCH(U$1,'Set Schedules Here'!1026:1026,1)+1),INDEX('Set Schedules Here'!1026:1026,1,MATCH(U$1,'Set Schedules Here'!1026:1026,1)):INDEX('Set Schedules Here'!1026:1026,1,MATCH(U$1,'Set Schedules Here'!1026:1026,1)+1),U$1)),rounding_decimal_places)</f>
        <v>0.25</v>
      </c>
      <c r="V514">
        <f>ROUND(IF(V$1=2050,TREND(INDEX('Set Schedules Here'!1027:1027,1,MATCH(V$1,'Set Schedules Here'!1026:1026,0)),INDEX('Set Schedules Here'!1026:1026,1,MATCH(V$1,'Set Schedules Here'!1026:1026,0)),V$1),TREND(INDEX('Set Schedules Here'!1027:1027,1,MATCH(V$1,'Set Schedules Here'!1026:1026,1)):INDEX('Set Schedules Here'!1027:1027,1,MATCH(V$1,'Set Schedules Here'!1026:1026,1)+1),INDEX('Set Schedules Here'!1026:1026,1,MATCH(V$1,'Set Schedules Here'!1026:1026,1)):INDEX('Set Schedules Here'!1026:1026,1,MATCH(V$1,'Set Schedules Here'!1026:1026,1)+1),V$1)),rounding_decimal_places)</f>
        <v>0.3</v>
      </c>
      <c r="W514">
        <f>ROUND(IF(W$1=2050,TREND(INDEX('Set Schedules Here'!1027:1027,1,MATCH(W$1,'Set Schedules Here'!1026:1026,0)),INDEX('Set Schedules Here'!1026:1026,1,MATCH(W$1,'Set Schedules Here'!1026:1026,0)),W$1),TREND(INDEX('Set Schedules Here'!1027:1027,1,MATCH(W$1,'Set Schedules Here'!1026:1026,1)):INDEX('Set Schedules Here'!1027:1027,1,MATCH(W$1,'Set Schedules Here'!1026:1026,1)+1),INDEX('Set Schedules Here'!1026:1026,1,MATCH(W$1,'Set Schedules Here'!1026:1026,1)):INDEX('Set Schedules Here'!1026:1026,1,MATCH(W$1,'Set Schedules Here'!1026:1026,1)+1),W$1)),rounding_decimal_places)</f>
        <v>0.35</v>
      </c>
      <c r="X514">
        <f>ROUND(IF(X$1=2050,TREND(INDEX('Set Schedules Here'!1027:1027,1,MATCH(X$1,'Set Schedules Here'!1026:1026,0)),INDEX('Set Schedules Here'!1026:1026,1,MATCH(X$1,'Set Schedules Here'!1026:1026,0)),X$1),TREND(INDEX('Set Schedules Here'!1027:1027,1,MATCH(X$1,'Set Schedules Here'!1026:1026,1)):INDEX('Set Schedules Here'!1027:1027,1,MATCH(X$1,'Set Schedules Here'!1026:1026,1)+1),INDEX('Set Schedules Here'!1026:1026,1,MATCH(X$1,'Set Schedules Here'!1026:1026,1)):INDEX('Set Schedules Here'!1026:1026,1,MATCH(X$1,'Set Schedules Here'!1026:1026,1)+1),X$1)),rounding_decimal_places)</f>
        <v>0.4</v>
      </c>
      <c r="Y514">
        <f>ROUND(IF(Y$1=2050,TREND(INDEX('Set Schedules Here'!1027:1027,1,MATCH(Y$1,'Set Schedules Here'!1026:1026,0)),INDEX('Set Schedules Here'!1026:1026,1,MATCH(Y$1,'Set Schedules Here'!1026:1026,0)),Y$1),TREND(INDEX('Set Schedules Here'!1027:1027,1,MATCH(Y$1,'Set Schedules Here'!1026:1026,1)):INDEX('Set Schedules Here'!1027:1027,1,MATCH(Y$1,'Set Schedules Here'!1026:1026,1)+1),INDEX('Set Schedules Here'!1026:1026,1,MATCH(Y$1,'Set Schedules Here'!1026:1026,1)):INDEX('Set Schedules Here'!1026:1026,1,MATCH(Y$1,'Set Schedules Here'!1026:1026,1)+1),Y$1)),rounding_decimal_places)</f>
        <v>0.45</v>
      </c>
      <c r="Z514">
        <f>ROUND(IF(Z$1=2050,TREND(INDEX('Set Schedules Here'!1027:1027,1,MATCH(Z$1,'Set Schedules Here'!1026:1026,0)),INDEX('Set Schedules Here'!1026:1026,1,MATCH(Z$1,'Set Schedules Here'!1026:1026,0)),Z$1),TREND(INDEX('Set Schedules Here'!1027:1027,1,MATCH(Z$1,'Set Schedules Here'!1026:1026,1)):INDEX('Set Schedules Here'!1027:1027,1,MATCH(Z$1,'Set Schedules Here'!1026:1026,1)+1),INDEX('Set Schedules Here'!1026:1026,1,MATCH(Z$1,'Set Schedules Here'!1026:1026,1)):INDEX('Set Schedules Here'!1026:1026,1,MATCH(Z$1,'Set Schedules Here'!1026:1026,1)+1),Z$1)),rounding_decimal_places)</f>
        <v>0.5</v>
      </c>
      <c r="AA514">
        <f>ROUND(IF(AA$1=2050,TREND(INDEX('Set Schedules Here'!1027:1027,1,MATCH(AA$1,'Set Schedules Here'!1026:1026,0)),INDEX('Set Schedules Here'!1026:1026,1,MATCH(AA$1,'Set Schedules Here'!1026:1026,0)),AA$1),TREND(INDEX('Set Schedules Here'!1027:1027,1,MATCH(AA$1,'Set Schedules Here'!1026:1026,1)):INDEX('Set Schedules Here'!1027:1027,1,MATCH(AA$1,'Set Schedules Here'!1026:1026,1)+1),INDEX('Set Schedules Here'!1026:1026,1,MATCH(AA$1,'Set Schedules Here'!1026:1026,1)):INDEX('Set Schedules Here'!1026:1026,1,MATCH(AA$1,'Set Schedules Here'!1026:1026,1)+1),AA$1)),rounding_decimal_places)</f>
        <v>0.55000000000000004</v>
      </c>
      <c r="AB514">
        <f>ROUND(IF(AB$1=2050,TREND(INDEX('Set Schedules Here'!1027:1027,1,MATCH(AB$1,'Set Schedules Here'!1026:1026,0)),INDEX('Set Schedules Here'!1026:1026,1,MATCH(AB$1,'Set Schedules Here'!1026:1026,0)),AB$1),TREND(INDEX('Set Schedules Here'!1027:1027,1,MATCH(AB$1,'Set Schedules Here'!1026:1026,1)):INDEX('Set Schedules Here'!1027:1027,1,MATCH(AB$1,'Set Schedules Here'!1026:1026,1)+1),INDEX('Set Schedules Here'!1026:1026,1,MATCH(AB$1,'Set Schedules Here'!1026:1026,1)):INDEX('Set Schedules Here'!1026:1026,1,MATCH(AB$1,'Set Schedules Here'!1026:1026,1)+1),AB$1)),rounding_decimal_places)</f>
        <v>0.6</v>
      </c>
      <c r="AC514">
        <f>ROUND(IF(AC$1=2050,TREND(INDEX('Set Schedules Here'!1027:1027,1,MATCH(AC$1,'Set Schedules Here'!1026:1026,0)),INDEX('Set Schedules Here'!1026:1026,1,MATCH(AC$1,'Set Schedules Here'!1026:1026,0)),AC$1),TREND(INDEX('Set Schedules Here'!1027:1027,1,MATCH(AC$1,'Set Schedules Here'!1026:1026,1)):INDEX('Set Schedules Here'!1027:1027,1,MATCH(AC$1,'Set Schedules Here'!1026:1026,1)+1),INDEX('Set Schedules Here'!1026:1026,1,MATCH(AC$1,'Set Schedules Here'!1026:1026,1)):INDEX('Set Schedules Here'!1026:1026,1,MATCH(AC$1,'Set Schedules Here'!1026:1026,1)+1),AC$1)),rounding_decimal_places)</f>
        <v>0.65</v>
      </c>
      <c r="AD514">
        <f>ROUND(IF(AD$1=2050,TREND(INDEX('Set Schedules Here'!1027:1027,1,MATCH(AD$1,'Set Schedules Here'!1026:1026,0)),INDEX('Set Schedules Here'!1026:1026,1,MATCH(AD$1,'Set Schedules Here'!1026:1026,0)),AD$1),TREND(INDEX('Set Schedules Here'!1027:1027,1,MATCH(AD$1,'Set Schedules Here'!1026:1026,1)):INDEX('Set Schedules Here'!1027:1027,1,MATCH(AD$1,'Set Schedules Here'!1026:1026,1)+1),INDEX('Set Schedules Here'!1026:1026,1,MATCH(AD$1,'Set Schedules Here'!1026:1026,1)):INDEX('Set Schedules Here'!1026:1026,1,MATCH(AD$1,'Set Schedules Here'!1026:1026,1)+1),AD$1)),rounding_decimal_places)</f>
        <v>0.7</v>
      </c>
      <c r="AE514">
        <f>ROUND(IF(AE$1=2050,TREND(INDEX('Set Schedules Here'!1027:1027,1,MATCH(AE$1,'Set Schedules Here'!1026:1026,0)),INDEX('Set Schedules Here'!1026:1026,1,MATCH(AE$1,'Set Schedules Here'!1026:1026,0)),AE$1),TREND(INDEX('Set Schedules Here'!1027:1027,1,MATCH(AE$1,'Set Schedules Here'!1026:1026,1)):INDEX('Set Schedules Here'!1027:1027,1,MATCH(AE$1,'Set Schedules Here'!1026:1026,1)+1),INDEX('Set Schedules Here'!1026:1026,1,MATCH(AE$1,'Set Schedules Here'!1026:1026,1)):INDEX('Set Schedules Here'!1026:1026,1,MATCH(AE$1,'Set Schedules Here'!1026:1026,1)+1),AE$1)),rounding_decimal_places)</f>
        <v>0.75</v>
      </c>
      <c r="AF514">
        <f>ROUND(IF(AF$1=2050,TREND(INDEX('Set Schedules Here'!1027:1027,1,MATCH(AF$1,'Set Schedules Here'!1026:1026,0)),INDEX('Set Schedules Here'!1026:1026,1,MATCH(AF$1,'Set Schedules Here'!1026:1026,0)),AF$1),TREND(INDEX('Set Schedules Here'!1027:1027,1,MATCH(AF$1,'Set Schedules Here'!1026:1026,1)):INDEX('Set Schedules Here'!1027:1027,1,MATCH(AF$1,'Set Schedules Here'!1026:1026,1)+1),INDEX('Set Schedules Here'!1026:1026,1,MATCH(AF$1,'Set Schedules Here'!1026:1026,1)):INDEX('Set Schedules Here'!1026:1026,1,MATCH(AF$1,'Set Schedules Here'!1026:1026,1)+1),AF$1)),rounding_decimal_places)</f>
        <v>0.8</v>
      </c>
      <c r="AG514">
        <f>ROUND(IF(AG$1=2050,TREND(INDEX('Set Schedules Here'!1027:1027,1,MATCH(AG$1,'Set Schedules Here'!1026:1026,0)),INDEX('Set Schedules Here'!1026:1026,1,MATCH(AG$1,'Set Schedules Here'!1026:1026,0)),AG$1),TREND(INDEX('Set Schedules Here'!1027:1027,1,MATCH(AG$1,'Set Schedules Here'!1026:1026,1)):INDEX('Set Schedules Here'!1027:1027,1,MATCH(AG$1,'Set Schedules Here'!1026:1026,1)+1),INDEX('Set Schedules Here'!1026:1026,1,MATCH(AG$1,'Set Schedules Here'!1026:1026,1)):INDEX('Set Schedules Here'!1026:1026,1,MATCH(AG$1,'Set Schedules Here'!1026:1026,1)+1),AG$1)),rounding_decimal_places)</f>
        <v>0.85</v>
      </c>
      <c r="AH514">
        <f>ROUND(IF(AH$1=2050,TREND(INDEX('Set Schedules Here'!1027:1027,1,MATCH(AH$1,'Set Schedules Here'!1026:1026,0)),INDEX('Set Schedules Here'!1026:1026,1,MATCH(AH$1,'Set Schedules Here'!1026:1026,0)),AH$1),TREND(INDEX('Set Schedules Here'!1027:1027,1,MATCH(AH$1,'Set Schedules Here'!1026:1026,1)):INDEX('Set Schedules Here'!1027:1027,1,MATCH(AH$1,'Set Schedules Here'!1026:1026,1)+1),INDEX('Set Schedules Here'!1026:1026,1,MATCH(AH$1,'Set Schedules Here'!1026:1026,1)):INDEX('Set Schedules Here'!1026:1026,1,MATCH(AH$1,'Set Schedules Here'!1026:1026,1)+1),AH$1)),rounding_decimal_places)</f>
        <v>0.9</v>
      </c>
      <c r="AI514">
        <f>ROUND(IF(AI$1=2050,TREND(INDEX('Set Schedules Here'!1027:1027,1,MATCH(AI$1,'Set Schedules Here'!1026:1026,0)),INDEX('Set Schedules Here'!1026:1026,1,MATCH(AI$1,'Set Schedules Here'!1026:1026,0)),AI$1),TREND(INDEX('Set Schedules Here'!1027:1027,1,MATCH(AI$1,'Set Schedules Here'!1026:1026,1)):INDEX('Set Schedules Here'!1027:1027,1,MATCH(AI$1,'Set Schedules Here'!1026:1026,1)+1),INDEX('Set Schedules Here'!1026:1026,1,MATCH(AI$1,'Set Schedules Here'!1026:1026,1)):INDEX('Set Schedules Here'!1026:1026,1,MATCH(AI$1,'Set Schedules Here'!1026:1026,1)+1),AI$1)),rounding_decimal_places)</f>
        <v>0.95</v>
      </c>
      <c r="AJ514">
        <f>ROUND(IF(AJ$1=2050,TREND(INDEX('Set Schedules Here'!1027:1027,1,MATCH(AJ$1,'Set Schedules Here'!1026:1026,0)),INDEX('Set Schedules Here'!1026:1026,1,MATCH(AJ$1,'Set Schedules Here'!1026:1026,0)),AJ$1),TREND(INDEX('Set Schedules Here'!1027:1027,1,MATCH(AJ$1,'Set Schedules Here'!1026:1026,1)):INDEX('Set Schedules Here'!1027:1027,1,MATCH(AJ$1,'Set Schedules Here'!1026:1026,1)+1),INDEX('Set Schedules Here'!1026:1026,1,MATCH(AJ$1,'Set Schedules Here'!1026:1026,1)):INDEX('Set Schedules Here'!1026:1026,1,MATCH(AJ$1,'Set Schedules Here'!1026:1026,1)+1),AJ$1)),rounding_decimal_places)</f>
        <v>1</v>
      </c>
    </row>
    <row r="515" spans="1:36" x14ac:dyDescent="0.45">
      <c r="A515" s="12" t="str">
        <f>'Set Schedules Here'!A1028</f>
        <v>indst fuel type shifting</v>
      </c>
      <c r="B515" s="12" t="str">
        <f>IF(ISBLANK('Set Schedules Here'!C1028),"",'Set Schedules Here'!C1028)</f>
        <v>iron and steel</v>
      </c>
      <c r="C515" s="12" t="str">
        <f>IF(ISBLANK('Set Schedules Here'!D1028),"",'Set Schedules Here'!D1028)</f>
        <v>hard coal if</v>
      </c>
      <c r="D515" s="21" t="str">
        <f>IF(ISBLANK('Set Schedules Here'!E1028),"",'Set Schedules Here'!E1028)</f>
        <v/>
      </c>
      <c r="E515">
        <f>ROUND(IF(E$1=2050,TREND(INDEX('Set Schedules Here'!1029:1029,1,MATCH(E$1,'Set Schedules Here'!1028:1028,0)),INDEX('Set Schedules Here'!1028:1028,1,MATCH(E$1,'Set Schedules Here'!1028:1028,0)),E$1),TREND(INDEX('Set Schedules Here'!1029:1029,1,MATCH(E$1,'Set Schedules Here'!1028:1028,1)):INDEX('Set Schedules Here'!1029:1029,1,MATCH(E$1,'Set Schedules Here'!1028:1028,1)+1),INDEX('Set Schedules Here'!1028:1028,1,MATCH(E$1,'Set Schedules Here'!1028:1028,1)):INDEX('Set Schedules Here'!1028:1028,1,MATCH(E$1,'Set Schedules Here'!1028:1028,1)+1),E$1)),rounding_decimal_places)</f>
        <v>0</v>
      </c>
      <c r="F515">
        <f>ROUND(IF(F$1=2050,TREND(INDEX('Set Schedules Here'!1029:1029,1,MATCH(F$1,'Set Schedules Here'!1028:1028,0)),INDEX('Set Schedules Here'!1028:1028,1,MATCH(F$1,'Set Schedules Here'!1028:1028,0)),F$1),TREND(INDEX('Set Schedules Here'!1029:1029,1,MATCH(F$1,'Set Schedules Here'!1028:1028,1)):INDEX('Set Schedules Here'!1029:1029,1,MATCH(F$1,'Set Schedules Here'!1028:1028,1)+1),INDEX('Set Schedules Here'!1028:1028,1,MATCH(F$1,'Set Schedules Here'!1028:1028,1)):INDEX('Set Schedules Here'!1028:1028,1,MATCH(F$1,'Set Schedules Here'!1028:1028,1)+1),F$1)),rounding_decimal_places)</f>
        <v>0</v>
      </c>
      <c r="G515">
        <f>ROUND(IF(G$1=2050,TREND(INDEX('Set Schedules Here'!1029:1029,1,MATCH(G$1,'Set Schedules Here'!1028:1028,0)),INDEX('Set Schedules Here'!1028:1028,1,MATCH(G$1,'Set Schedules Here'!1028:1028,0)),G$1),TREND(INDEX('Set Schedules Here'!1029:1029,1,MATCH(G$1,'Set Schedules Here'!1028:1028,1)):INDEX('Set Schedules Here'!1029:1029,1,MATCH(G$1,'Set Schedules Here'!1028:1028,1)+1),INDEX('Set Schedules Here'!1028:1028,1,MATCH(G$1,'Set Schedules Here'!1028:1028,1)):INDEX('Set Schedules Here'!1028:1028,1,MATCH(G$1,'Set Schedules Here'!1028:1028,1)+1),G$1)),rounding_decimal_places)</f>
        <v>0</v>
      </c>
      <c r="H515">
        <f>ROUND(IF(H$1=2050,TREND(INDEX('Set Schedules Here'!1029:1029,1,MATCH(H$1,'Set Schedules Here'!1028:1028,0)),INDEX('Set Schedules Here'!1028:1028,1,MATCH(H$1,'Set Schedules Here'!1028:1028,0)),H$1),TREND(INDEX('Set Schedules Here'!1029:1029,1,MATCH(H$1,'Set Schedules Here'!1028:1028,1)):INDEX('Set Schedules Here'!1029:1029,1,MATCH(H$1,'Set Schedules Here'!1028:1028,1)+1),INDEX('Set Schedules Here'!1028:1028,1,MATCH(H$1,'Set Schedules Here'!1028:1028,1)):INDEX('Set Schedules Here'!1028:1028,1,MATCH(H$1,'Set Schedules Here'!1028:1028,1)+1),H$1)),rounding_decimal_places)</f>
        <v>0</v>
      </c>
      <c r="I515">
        <f>ROUND(IF(I$1=2050,TREND(INDEX('Set Schedules Here'!1029:1029,1,MATCH(I$1,'Set Schedules Here'!1028:1028,0)),INDEX('Set Schedules Here'!1028:1028,1,MATCH(I$1,'Set Schedules Here'!1028:1028,0)),I$1),TREND(INDEX('Set Schedules Here'!1029:1029,1,MATCH(I$1,'Set Schedules Here'!1028:1028,1)):INDEX('Set Schedules Here'!1029:1029,1,MATCH(I$1,'Set Schedules Here'!1028:1028,1)+1),INDEX('Set Schedules Here'!1028:1028,1,MATCH(I$1,'Set Schedules Here'!1028:1028,1)):INDEX('Set Schedules Here'!1028:1028,1,MATCH(I$1,'Set Schedules Here'!1028:1028,1)+1),I$1)),rounding_decimal_places)</f>
        <v>0</v>
      </c>
      <c r="J515">
        <f>ROUND(IF(J$1=2050,TREND(INDEX('Set Schedules Here'!1029:1029,1,MATCH(J$1,'Set Schedules Here'!1028:1028,0)),INDEX('Set Schedules Here'!1028:1028,1,MATCH(J$1,'Set Schedules Here'!1028:1028,0)),J$1),TREND(INDEX('Set Schedules Here'!1029:1029,1,MATCH(J$1,'Set Schedules Here'!1028:1028,1)):INDEX('Set Schedules Here'!1029:1029,1,MATCH(J$1,'Set Schedules Here'!1028:1028,1)+1),INDEX('Set Schedules Here'!1028:1028,1,MATCH(J$1,'Set Schedules Here'!1028:1028,1)):INDEX('Set Schedules Here'!1028:1028,1,MATCH(J$1,'Set Schedules Here'!1028:1028,1)+1),J$1)),rounding_decimal_places)</f>
        <v>0</v>
      </c>
      <c r="K515">
        <f>ROUND(IF(K$1=2050,TREND(INDEX('Set Schedules Here'!1029:1029,1,MATCH(K$1,'Set Schedules Here'!1028:1028,0)),INDEX('Set Schedules Here'!1028:1028,1,MATCH(K$1,'Set Schedules Here'!1028:1028,0)),K$1),TREND(INDEX('Set Schedules Here'!1029:1029,1,MATCH(K$1,'Set Schedules Here'!1028:1028,1)):INDEX('Set Schedules Here'!1029:1029,1,MATCH(K$1,'Set Schedules Here'!1028:1028,1)+1),INDEX('Set Schedules Here'!1028:1028,1,MATCH(K$1,'Set Schedules Here'!1028:1028,1)):INDEX('Set Schedules Here'!1028:1028,1,MATCH(K$1,'Set Schedules Here'!1028:1028,1)+1),K$1)),rounding_decimal_places)</f>
        <v>0</v>
      </c>
      <c r="L515">
        <f>ROUND(IF(L$1=2050,TREND(INDEX('Set Schedules Here'!1029:1029,1,MATCH(L$1,'Set Schedules Here'!1028:1028,0)),INDEX('Set Schedules Here'!1028:1028,1,MATCH(L$1,'Set Schedules Here'!1028:1028,0)),L$1),TREND(INDEX('Set Schedules Here'!1029:1029,1,MATCH(L$1,'Set Schedules Here'!1028:1028,1)):INDEX('Set Schedules Here'!1029:1029,1,MATCH(L$1,'Set Schedules Here'!1028:1028,1)+1),INDEX('Set Schedules Here'!1028:1028,1,MATCH(L$1,'Set Schedules Here'!1028:1028,1)):INDEX('Set Schedules Here'!1028:1028,1,MATCH(L$1,'Set Schedules Here'!1028:1028,1)+1),L$1)),rounding_decimal_places)</f>
        <v>0</v>
      </c>
      <c r="M515">
        <f>ROUND(IF(M$1=2050,TREND(INDEX('Set Schedules Here'!1029:1029,1,MATCH(M$1,'Set Schedules Here'!1028:1028,0)),INDEX('Set Schedules Here'!1028:1028,1,MATCH(M$1,'Set Schedules Here'!1028:1028,0)),M$1),TREND(INDEX('Set Schedules Here'!1029:1029,1,MATCH(M$1,'Set Schedules Here'!1028:1028,1)):INDEX('Set Schedules Here'!1029:1029,1,MATCH(M$1,'Set Schedules Here'!1028:1028,1)+1),INDEX('Set Schedules Here'!1028:1028,1,MATCH(M$1,'Set Schedules Here'!1028:1028,1)):INDEX('Set Schedules Here'!1028:1028,1,MATCH(M$1,'Set Schedules Here'!1028:1028,1)+1),M$1)),rounding_decimal_places)</f>
        <v>0</v>
      </c>
      <c r="N515">
        <f>ROUND(IF(N$1=2050,TREND(INDEX('Set Schedules Here'!1029:1029,1,MATCH(N$1,'Set Schedules Here'!1028:1028,0)),INDEX('Set Schedules Here'!1028:1028,1,MATCH(N$1,'Set Schedules Here'!1028:1028,0)),N$1),TREND(INDEX('Set Schedules Here'!1029:1029,1,MATCH(N$1,'Set Schedules Here'!1028:1028,1)):INDEX('Set Schedules Here'!1029:1029,1,MATCH(N$1,'Set Schedules Here'!1028:1028,1)+1),INDEX('Set Schedules Here'!1028:1028,1,MATCH(N$1,'Set Schedules Here'!1028:1028,1)):INDEX('Set Schedules Here'!1028:1028,1,MATCH(N$1,'Set Schedules Here'!1028:1028,1)+1),N$1)),rounding_decimal_places)</f>
        <v>0</v>
      </c>
      <c r="O515">
        <f>ROUND(IF(O$1=2050,TREND(INDEX('Set Schedules Here'!1029:1029,1,MATCH(O$1,'Set Schedules Here'!1028:1028,0)),INDEX('Set Schedules Here'!1028:1028,1,MATCH(O$1,'Set Schedules Here'!1028:1028,0)),O$1),TREND(INDEX('Set Schedules Here'!1029:1029,1,MATCH(O$1,'Set Schedules Here'!1028:1028,1)):INDEX('Set Schedules Here'!1029:1029,1,MATCH(O$1,'Set Schedules Here'!1028:1028,1)+1),INDEX('Set Schedules Here'!1028:1028,1,MATCH(O$1,'Set Schedules Here'!1028:1028,1)):INDEX('Set Schedules Here'!1028:1028,1,MATCH(O$1,'Set Schedules Here'!1028:1028,1)+1),O$1)),rounding_decimal_places)</f>
        <v>0</v>
      </c>
      <c r="P515">
        <f>ROUND(IF(P$1=2050,TREND(INDEX('Set Schedules Here'!1029:1029,1,MATCH(P$1,'Set Schedules Here'!1028:1028,0)),INDEX('Set Schedules Here'!1028:1028,1,MATCH(P$1,'Set Schedules Here'!1028:1028,0)),P$1),TREND(INDEX('Set Schedules Here'!1029:1029,1,MATCH(P$1,'Set Schedules Here'!1028:1028,1)):INDEX('Set Schedules Here'!1029:1029,1,MATCH(P$1,'Set Schedules Here'!1028:1028,1)+1),INDEX('Set Schedules Here'!1028:1028,1,MATCH(P$1,'Set Schedules Here'!1028:1028,1)):INDEX('Set Schedules Here'!1028:1028,1,MATCH(P$1,'Set Schedules Here'!1028:1028,1)+1),P$1)),rounding_decimal_places)</f>
        <v>0</v>
      </c>
      <c r="Q515">
        <f>ROUND(IF(Q$1=2050,TREND(INDEX('Set Schedules Here'!1029:1029,1,MATCH(Q$1,'Set Schedules Here'!1028:1028,0)),INDEX('Set Schedules Here'!1028:1028,1,MATCH(Q$1,'Set Schedules Here'!1028:1028,0)),Q$1),TREND(INDEX('Set Schedules Here'!1029:1029,1,MATCH(Q$1,'Set Schedules Here'!1028:1028,1)):INDEX('Set Schedules Here'!1029:1029,1,MATCH(Q$1,'Set Schedules Here'!1028:1028,1)+1),INDEX('Set Schedules Here'!1028:1028,1,MATCH(Q$1,'Set Schedules Here'!1028:1028,1)):INDEX('Set Schedules Here'!1028:1028,1,MATCH(Q$1,'Set Schedules Here'!1028:1028,1)+1),Q$1)),rounding_decimal_places)</f>
        <v>0.05</v>
      </c>
      <c r="R515">
        <f>ROUND(IF(R$1=2050,TREND(INDEX('Set Schedules Here'!1029:1029,1,MATCH(R$1,'Set Schedules Here'!1028:1028,0)),INDEX('Set Schedules Here'!1028:1028,1,MATCH(R$1,'Set Schedules Here'!1028:1028,0)),R$1),TREND(INDEX('Set Schedules Here'!1029:1029,1,MATCH(R$1,'Set Schedules Here'!1028:1028,1)):INDEX('Set Schedules Here'!1029:1029,1,MATCH(R$1,'Set Schedules Here'!1028:1028,1)+1),INDEX('Set Schedules Here'!1028:1028,1,MATCH(R$1,'Set Schedules Here'!1028:1028,1)):INDEX('Set Schedules Here'!1028:1028,1,MATCH(R$1,'Set Schedules Here'!1028:1028,1)+1),R$1)),rounding_decimal_places)</f>
        <v>0.1</v>
      </c>
      <c r="S515">
        <f>ROUND(IF(S$1=2050,TREND(INDEX('Set Schedules Here'!1029:1029,1,MATCH(S$1,'Set Schedules Here'!1028:1028,0)),INDEX('Set Schedules Here'!1028:1028,1,MATCH(S$1,'Set Schedules Here'!1028:1028,0)),S$1),TREND(INDEX('Set Schedules Here'!1029:1029,1,MATCH(S$1,'Set Schedules Here'!1028:1028,1)):INDEX('Set Schedules Here'!1029:1029,1,MATCH(S$1,'Set Schedules Here'!1028:1028,1)+1),INDEX('Set Schedules Here'!1028:1028,1,MATCH(S$1,'Set Schedules Here'!1028:1028,1)):INDEX('Set Schedules Here'!1028:1028,1,MATCH(S$1,'Set Schedules Here'!1028:1028,1)+1),S$1)),rounding_decimal_places)</f>
        <v>0.15</v>
      </c>
      <c r="T515">
        <f>ROUND(IF(T$1=2050,TREND(INDEX('Set Schedules Here'!1029:1029,1,MATCH(T$1,'Set Schedules Here'!1028:1028,0)),INDEX('Set Schedules Here'!1028:1028,1,MATCH(T$1,'Set Schedules Here'!1028:1028,0)),T$1),TREND(INDEX('Set Schedules Here'!1029:1029,1,MATCH(T$1,'Set Schedules Here'!1028:1028,1)):INDEX('Set Schedules Here'!1029:1029,1,MATCH(T$1,'Set Schedules Here'!1028:1028,1)+1),INDEX('Set Schedules Here'!1028:1028,1,MATCH(T$1,'Set Schedules Here'!1028:1028,1)):INDEX('Set Schedules Here'!1028:1028,1,MATCH(T$1,'Set Schedules Here'!1028:1028,1)+1),T$1)),rounding_decimal_places)</f>
        <v>0.2</v>
      </c>
      <c r="U515">
        <f>ROUND(IF(U$1=2050,TREND(INDEX('Set Schedules Here'!1029:1029,1,MATCH(U$1,'Set Schedules Here'!1028:1028,0)),INDEX('Set Schedules Here'!1028:1028,1,MATCH(U$1,'Set Schedules Here'!1028:1028,0)),U$1),TREND(INDEX('Set Schedules Here'!1029:1029,1,MATCH(U$1,'Set Schedules Here'!1028:1028,1)):INDEX('Set Schedules Here'!1029:1029,1,MATCH(U$1,'Set Schedules Here'!1028:1028,1)+1),INDEX('Set Schedules Here'!1028:1028,1,MATCH(U$1,'Set Schedules Here'!1028:1028,1)):INDEX('Set Schedules Here'!1028:1028,1,MATCH(U$1,'Set Schedules Here'!1028:1028,1)+1),U$1)),rounding_decimal_places)</f>
        <v>0.25</v>
      </c>
      <c r="V515">
        <f>ROUND(IF(V$1=2050,TREND(INDEX('Set Schedules Here'!1029:1029,1,MATCH(V$1,'Set Schedules Here'!1028:1028,0)),INDEX('Set Schedules Here'!1028:1028,1,MATCH(V$1,'Set Schedules Here'!1028:1028,0)),V$1),TREND(INDEX('Set Schedules Here'!1029:1029,1,MATCH(V$1,'Set Schedules Here'!1028:1028,1)):INDEX('Set Schedules Here'!1029:1029,1,MATCH(V$1,'Set Schedules Here'!1028:1028,1)+1),INDEX('Set Schedules Here'!1028:1028,1,MATCH(V$1,'Set Schedules Here'!1028:1028,1)):INDEX('Set Schedules Here'!1028:1028,1,MATCH(V$1,'Set Schedules Here'!1028:1028,1)+1),V$1)),rounding_decimal_places)</f>
        <v>0.3</v>
      </c>
      <c r="W515">
        <f>ROUND(IF(W$1=2050,TREND(INDEX('Set Schedules Here'!1029:1029,1,MATCH(W$1,'Set Schedules Here'!1028:1028,0)),INDEX('Set Schedules Here'!1028:1028,1,MATCH(W$1,'Set Schedules Here'!1028:1028,0)),W$1),TREND(INDEX('Set Schedules Here'!1029:1029,1,MATCH(W$1,'Set Schedules Here'!1028:1028,1)):INDEX('Set Schedules Here'!1029:1029,1,MATCH(W$1,'Set Schedules Here'!1028:1028,1)+1),INDEX('Set Schedules Here'!1028:1028,1,MATCH(W$1,'Set Schedules Here'!1028:1028,1)):INDEX('Set Schedules Here'!1028:1028,1,MATCH(W$1,'Set Schedules Here'!1028:1028,1)+1),W$1)),rounding_decimal_places)</f>
        <v>0.35</v>
      </c>
      <c r="X515">
        <f>ROUND(IF(X$1=2050,TREND(INDEX('Set Schedules Here'!1029:1029,1,MATCH(X$1,'Set Schedules Here'!1028:1028,0)),INDEX('Set Schedules Here'!1028:1028,1,MATCH(X$1,'Set Schedules Here'!1028:1028,0)),X$1),TREND(INDEX('Set Schedules Here'!1029:1029,1,MATCH(X$1,'Set Schedules Here'!1028:1028,1)):INDEX('Set Schedules Here'!1029:1029,1,MATCH(X$1,'Set Schedules Here'!1028:1028,1)+1),INDEX('Set Schedules Here'!1028:1028,1,MATCH(X$1,'Set Schedules Here'!1028:1028,1)):INDEX('Set Schedules Here'!1028:1028,1,MATCH(X$1,'Set Schedules Here'!1028:1028,1)+1),X$1)),rounding_decimal_places)</f>
        <v>0.4</v>
      </c>
      <c r="Y515">
        <f>ROUND(IF(Y$1=2050,TREND(INDEX('Set Schedules Here'!1029:1029,1,MATCH(Y$1,'Set Schedules Here'!1028:1028,0)),INDEX('Set Schedules Here'!1028:1028,1,MATCH(Y$1,'Set Schedules Here'!1028:1028,0)),Y$1),TREND(INDEX('Set Schedules Here'!1029:1029,1,MATCH(Y$1,'Set Schedules Here'!1028:1028,1)):INDEX('Set Schedules Here'!1029:1029,1,MATCH(Y$1,'Set Schedules Here'!1028:1028,1)+1),INDEX('Set Schedules Here'!1028:1028,1,MATCH(Y$1,'Set Schedules Here'!1028:1028,1)):INDEX('Set Schedules Here'!1028:1028,1,MATCH(Y$1,'Set Schedules Here'!1028:1028,1)+1),Y$1)),rounding_decimal_places)</f>
        <v>0.45</v>
      </c>
      <c r="Z515">
        <f>ROUND(IF(Z$1=2050,TREND(INDEX('Set Schedules Here'!1029:1029,1,MATCH(Z$1,'Set Schedules Here'!1028:1028,0)),INDEX('Set Schedules Here'!1028:1028,1,MATCH(Z$1,'Set Schedules Here'!1028:1028,0)),Z$1),TREND(INDEX('Set Schedules Here'!1029:1029,1,MATCH(Z$1,'Set Schedules Here'!1028:1028,1)):INDEX('Set Schedules Here'!1029:1029,1,MATCH(Z$1,'Set Schedules Here'!1028:1028,1)+1),INDEX('Set Schedules Here'!1028:1028,1,MATCH(Z$1,'Set Schedules Here'!1028:1028,1)):INDEX('Set Schedules Here'!1028:1028,1,MATCH(Z$1,'Set Schedules Here'!1028:1028,1)+1),Z$1)),rounding_decimal_places)</f>
        <v>0.5</v>
      </c>
      <c r="AA515">
        <f>ROUND(IF(AA$1=2050,TREND(INDEX('Set Schedules Here'!1029:1029,1,MATCH(AA$1,'Set Schedules Here'!1028:1028,0)),INDEX('Set Schedules Here'!1028:1028,1,MATCH(AA$1,'Set Schedules Here'!1028:1028,0)),AA$1),TREND(INDEX('Set Schedules Here'!1029:1029,1,MATCH(AA$1,'Set Schedules Here'!1028:1028,1)):INDEX('Set Schedules Here'!1029:1029,1,MATCH(AA$1,'Set Schedules Here'!1028:1028,1)+1),INDEX('Set Schedules Here'!1028:1028,1,MATCH(AA$1,'Set Schedules Here'!1028:1028,1)):INDEX('Set Schedules Here'!1028:1028,1,MATCH(AA$1,'Set Schedules Here'!1028:1028,1)+1),AA$1)),rounding_decimal_places)</f>
        <v>0.55000000000000004</v>
      </c>
      <c r="AB515">
        <f>ROUND(IF(AB$1=2050,TREND(INDEX('Set Schedules Here'!1029:1029,1,MATCH(AB$1,'Set Schedules Here'!1028:1028,0)),INDEX('Set Schedules Here'!1028:1028,1,MATCH(AB$1,'Set Schedules Here'!1028:1028,0)),AB$1),TREND(INDEX('Set Schedules Here'!1029:1029,1,MATCH(AB$1,'Set Schedules Here'!1028:1028,1)):INDEX('Set Schedules Here'!1029:1029,1,MATCH(AB$1,'Set Schedules Here'!1028:1028,1)+1),INDEX('Set Schedules Here'!1028:1028,1,MATCH(AB$1,'Set Schedules Here'!1028:1028,1)):INDEX('Set Schedules Here'!1028:1028,1,MATCH(AB$1,'Set Schedules Here'!1028:1028,1)+1),AB$1)),rounding_decimal_places)</f>
        <v>0.6</v>
      </c>
      <c r="AC515">
        <f>ROUND(IF(AC$1=2050,TREND(INDEX('Set Schedules Here'!1029:1029,1,MATCH(AC$1,'Set Schedules Here'!1028:1028,0)),INDEX('Set Schedules Here'!1028:1028,1,MATCH(AC$1,'Set Schedules Here'!1028:1028,0)),AC$1),TREND(INDEX('Set Schedules Here'!1029:1029,1,MATCH(AC$1,'Set Schedules Here'!1028:1028,1)):INDEX('Set Schedules Here'!1029:1029,1,MATCH(AC$1,'Set Schedules Here'!1028:1028,1)+1),INDEX('Set Schedules Here'!1028:1028,1,MATCH(AC$1,'Set Schedules Here'!1028:1028,1)):INDEX('Set Schedules Here'!1028:1028,1,MATCH(AC$1,'Set Schedules Here'!1028:1028,1)+1),AC$1)),rounding_decimal_places)</f>
        <v>0.65</v>
      </c>
      <c r="AD515">
        <f>ROUND(IF(AD$1=2050,TREND(INDEX('Set Schedules Here'!1029:1029,1,MATCH(AD$1,'Set Schedules Here'!1028:1028,0)),INDEX('Set Schedules Here'!1028:1028,1,MATCH(AD$1,'Set Schedules Here'!1028:1028,0)),AD$1),TREND(INDEX('Set Schedules Here'!1029:1029,1,MATCH(AD$1,'Set Schedules Here'!1028:1028,1)):INDEX('Set Schedules Here'!1029:1029,1,MATCH(AD$1,'Set Schedules Here'!1028:1028,1)+1),INDEX('Set Schedules Here'!1028:1028,1,MATCH(AD$1,'Set Schedules Here'!1028:1028,1)):INDEX('Set Schedules Here'!1028:1028,1,MATCH(AD$1,'Set Schedules Here'!1028:1028,1)+1),AD$1)),rounding_decimal_places)</f>
        <v>0.7</v>
      </c>
      <c r="AE515">
        <f>ROUND(IF(AE$1=2050,TREND(INDEX('Set Schedules Here'!1029:1029,1,MATCH(AE$1,'Set Schedules Here'!1028:1028,0)),INDEX('Set Schedules Here'!1028:1028,1,MATCH(AE$1,'Set Schedules Here'!1028:1028,0)),AE$1),TREND(INDEX('Set Schedules Here'!1029:1029,1,MATCH(AE$1,'Set Schedules Here'!1028:1028,1)):INDEX('Set Schedules Here'!1029:1029,1,MATCH(AE$1,'Set Schedules Here'!1028:1028,1)+1),INDEX('Set Schedules Here'!1028:1028,1,MATCH(AE$1,'Set Schedules Here'!1028:1028,1)):INDEX('Set Schedules Here'!1028:1028,1,MATCH(AE$1,'Set Schedules Here'!1028:1028,1)+1),AE$1)),rounding_decimal_places)</f>
        <v>0.75</v>
      </c>
      <c r="AF515">
        <f>ROUND(IF(AF$1=2050,TREND(INDEX('Set Schedules Here'!1029:1029,1,MATCH(AF$1,'Set Schedules Here'!1028:1028,0)),INDEX('Set Schedules Here'!1028:1028,1,MATCH(AF$1,'Set Schedules Here'!1028:1028,0)),AF$1),TREND(INDEX('Set Schedules Here'!1029:1029,1,MATCH(AF$1,'Set Schedules Here'!1028:1028,1)):INDEX('Set Schedules Here'!1029:1029,1,MATCH(AF$1,'Set Schedules Here'!1028:1028,1)+1),INDEX('Set Schedules Here'!1028:1028,1,MATCH(AF$1,'Set Schedules Here'!1028:1028,1)):INDEX('Set Schedules Here'!1028:1028,1,MATCH(AF$1,'Set Schedules Here'!1028:1028,1)+1),AF$1)),rounding_decimal_places)</f>
        <v>0.8</v>
      </c>
      <c r="AG515">
        <f>ROUND(IF(AG$1=2050,TREND(INDEX('Set Schedules Here'!1029:1029,1,MATCH(AG$1,'Set Schedules Here'!1028:1028,0)),INDEX('Set Schedules Here'!1028:1028,1,MATCH(AG$1,'Set Schedules Here'!1028:1028,0)),AG$1),TREND(INDEX('Set Schedules Here'!1029:1029,1,MATCH(AG$1,'Set Schedules Here'!1028:1028,1)):INDEX('Set Schedules Here'!1029:1029,1,MATCH(AG$1,'Set Schedules Here'!1028:1028,1)+1),INDEX('Set Schedules Here'!1028:1028,1,MATCH(AG$1,'Set Schedules Here'!1028:1028,1)):INDEX('Set Schedules Here'!1028:1028,1,MATCH(AG$1,'Set Schedules Here'!1028:1028,1)+1),AG$1)),rounding_decimal_places)</f>
        <v>0.85</v>
      </c>
      <c r="AH515">
        <f>ROUND(IF(AH$1=2050,TREND(INDEX('Set Schedules Here'!1029:1029,1,MATCH(AH$1,'Set Schedules Here'!1028:1028,0)),INDEX('Set Schedules Here'!1028:1028,1,MATCH(AH$1,'Set Schedules Here'!1028:1028,0)),AH$1),TREND(INDEX('Set Schedules Here'!1029:1029,1,MATCH(AH$1,'Set Schedules Here'!1028:1028,1)):INDEX('Set Schedules Here'!1029:1029,1,MATCH(AH$1,'Set Schedules Here'!1028:1028,1)+1),INDEX('Set Schedules Here'!1028:1028,1,MATCH(AH$1,'Set Schedules Here'!1028:1028,1)):INDEX('Set Schedules Here'!1028:1028,1,MATCH(AH$1,'Set Schedules Here'!1028:1028,1)+1),AH$1)),rounding_decimal_places)</f>
        <v>0.9</v>
      </c>
      <c r="AI515">
        <f>ROUND(IF(AI$1=2050,TREND(INDEX('Set Schedules Here'!1029:1029,1,MATCH(AI$1,'Set Schedules Here'!1028:1028,0)),INDEX('Set Schedules Here'!1028:1028,1,MATCH(AI$1,'Set Schedules Here'!1028:1028,0)),AI$1),TREND(INDEX('Set Schedules Here'!1029:1029,1,MATCH(AI$1,'Set Schedules Here'!1028:1028,1)):INDEX('Set Schedules Here'!1029:1029,1,MATCH(AI$1,'Set Schedules Here'!1028:1028,1)+1),INDEX('Set Schedules Here'!1028:1028,1,MATCH(AI$1,'Set Schedules Here'!1028:1028,1)):INDEX('Set Schedules Here'!1028:1028,1,MATCH(AI$1,'Set Schedules Here'!1028:1028,1)+1),AI$1)),rounding_decimal_places)</f>
        <v>0.95</v>
      </c>
      <c r="AJ515">
        <f>ROUND(IF(AJ$1=2050,TREND(INDEX('Set Schedules Here'!1029:1029,1,MATCH(AJ$1,'Set Schedules Here'!1028:1028,0)),INDEX('Set Schedules Here'!1028:1028,1,MATCH(AJ$1,'Set Schedules Here'!1028:1028,0)),AJ$1),TREND(INDEX('Set Schedules Here'!1029:1029,1,MATCH(AJ$1,'Set Schedules Here'!1028:1028,1)):INDEX('Set Schedules Here'!1029:1029,1,MATCH(AJ$1,'Set Schedules Here'!1028:1028,1)+1),INDEX('Set Schedules Here'!1028:1028,1,MATCH(AJ$1,'Set Schedules Here'!1028:1028,1)):INDEX('Set Schedules Here'!1028:1028,1,MATCH(AJ$1,'Set Schedules Here'!1028:1028,1)+1),AJ$1)),rounding_decimal_places)</f>
        <v>1</v>
      </c>
    </row>
    <row r="516" spans="1:36" x14ac:dyDescent="0.45">
      <c r="A516" s="12" t="str">
        <f>'Set Schedules Here'!A1030</f>
        <v>indst fuel type shifting</v>
      </c>
      <c r="B516" s="12" t="str">
        <f>IF(ISBLANK('Set Schedules Here'!C1030),"",'Set Schedules Here'!C1030)</f>
        <v>iron and steel</v>
      </c>
      <c r="C516" s="12" t="str">
        <f>IF(ISBLANK('Set Schedules Here'!D1030),"",'Set Schedules Here'!D1030)</f>
        <v>natural gas if</v>
      </c>
      <c r="D516" s="21" t="str">
        <f>IF(ISBLANK('Set Schedules Here'!E1030),"",'Set Schedules Here'!E1030)</f>
        <v/>
      </c>
      <c r="E516">
        <f>ROUND(IF(E$1=2050,TREND(INDEX('Set Schedules Here'!1031:1031,1,MATCH(E$1,'Set Schedules Here'!1030:1030,0)),INDEX('Set Schedules Here'!1030:1030,1,MATCH(E$1,'Set Schedules Here'!1030:1030,0)),E$1),TREND(INDEX('Set Schedules Here'!1031:1031,1,MATCH(E$1,'Set Schedules Here'!1030:1030,1)):INDEX('Set Schedules Here'!1031:1031,1,MATCH(E$1,'Set Schedules Here'!1030:1030,1)+1),INDEX('Set Schedules Here'!1030:1030,1,MATCH(E$1,'Set Schedules Here'!1030:1030,1)):INDEX('Set Schedules Here'!1030:1030,1,MATCH(E$1,'Set Schedules Here'!1030:1030,1)+1),E$1)),rounding_decimal_places)</f>
        <v>0</v>
      </c>
      <c r="F516">
        <f>ROUND(IF(F$1=2050,TREND(INDEX('Set Schedules Here'!1031:1031,1,MATCH(F$1,'Set Schedules Here'!1030:1030,0)),INDEX('Set Schedules Here'!1030:1030,1,MATCH(F$1,'Set Schedules Here'!1030:1030,0)),F$1),TREND(INDEX('Set Schedules Here'!1031:1031,1,MATCH(F$1,'Set Schedules Here'!1030:1030,1)):INDEX('Set Schedules Here'!1031:1031,1,MATCH(F$1,'Set Schedules Here'!1030:1030,1)+1),INDEX('Set Schedules Here'!1030:1030,1,MATCH(F$1,'Set Schedules Here'!1030:1030,1)):INDEX('Set Schedules Here'!1030:1030,1,MATCH(F$1,'Set Schedules Here'!1030:1030,1)+1),F$1)),rounding_decimal_places)</f>
        <v>0</v>
      </c>
      <c r="G516">
        <f>ROUND(IF(G$1=2050,TREND(INDEX('Set Schedules Here'!1031:1031,1,MATCH(G$1,'Set Schedules Here'!1030:1030,0)),INDEX('Set Schedules Here'!1030:1030,1,MATCH(G$1,'Set Schedules Here'!1030:1030,0)),G$1),TREND(INDEX('Set Schedules Here'!1031:1031,1,MATCH(G$1,'Set Schedules Here'!1030:1030,1)):INDEX('Set Schedules Here'!1031:1031,1,MATCH(G$1,'Set Schedules Here'!1030:1030,1)+1),INDEX('Set Schedules Here'!1030:1030,1,MATCH(G$1,'Set Schedules Here'!1030:1030,1)):INDEX('Set Schedules Here'!1030:1030,1,MATCH(G$1,'Set Schedules Here'!1030:1030,1)+1),G$1)),rounding_decimal_places)</f>
        <v>0</v>
      </c>
      <c r="H516">
        <f>ROUND(IF(H$1=2050,TREND(INDEX('Set Schedules Here'!1031:1031,1,MATCH(H$1,'Set Schedules Here'!1030:1030,0)),INDEX('Set Schedules Here'!1030:1030,1,MATCH(H$1,'Set Schedules Here'!1030:1030,0)),H$1),TREND(INDEX('Set Schedules Here'!1031:1031,1,MATCH(H$1,'Set Schedules Here'!1030:1030,1)):INDEX('Set Schedules Here'!1031:1031,1,MATCH(H$1,'Set Schedules Here'!1030:1030,1)+1),INDEX('Set Schedules Here'!1030:1030,1,MATCH(H$1,'Set Schedules Here'!1030:1030,1)):INDEX('Set Schedules Here'!1030:1030,1,MATCH(H$1,'Set Schedules Here'!1030:1030,1)+1),H$1)),rounding_decimal_places)</f>
        <v>0</v>
      </c>
      <c r="I516">
        <f>ROUND(IF(I$1=2050,TREND(INDEX('Set Schedules Here'!1031:1031,1,MATCH(I$1,'Set Schedules Here'!1030:1030,0)),INDEX('Set Schedules Here'!1030:1030,1,MATCH(I$1,'Set Schedules Here'!1030:1030,0)),I$1),TREND(INDEX('Set Schedules Here'!1031:1031,1,MATCH(I$1,'Set Schedules Here'!1030:1030,1)):INDEX('Set Schedules Here'!1031:1031,1,MATCH(I$1,'Set Schedules Here'!1030:1030,1)+1),INDEX('Set Schedules Here'!1030:1030,1,MATCH(I$1,'Set Schedules Here'!1030:1030,1)):INDEX('Set Schedules Here'!1030:1030,1,MATCH(I$1,'Set Schedules Here'!1030:1030,1)+1),I$1)),rounding_decimal_places)</f>
        <v>0</v>
      </c>
      <c r="J516">
        <f>ROUND(IF(J$1=2050,TREND(INDEX('Set Schedules Here'!1031:1031,1,MATCH(J$1,'Set Schedules Here'!1030:1030,0)),INDEX('Set Schedules Here'!1030:1030,1,MATCH(J$1,'Set Schedules Here'!1030:1030,0)),J$1),TREND(INDEX('Set Schedules Here'!1031:1031,1,MATCH(J$1,'Set Schedules Here'!1030:1030,1)):INDEX('Set Schedules Here'!1031:1031,1,MATCH(J$1,'Set Schedules Here'!1030:1030,1)+1),INDEX('Set Schedules Here'!1030:1030,1,MATCH(J$1,'Set Schedules Here'!1030:1030,1)):INDEX('Set Schedules Here'!1030:1030,1,MATCH(J$1,'Set Schedules Here'!1030:1030,1)+1),J$1)),rounding_decimal_places)</f>
        <v>0</v>
      </c>
      <c r="K516">
        <f>ROUND(IF(K$1=2050,TREND(INDEX('Set Schedules Here'!1031:1031,1,MATCH(K$1,'Set Schedules Here'!1030:1030,0)),INDEX('Set Schedules Here'!1030:1030,1,MATCH(K$1,'Set Schedules Here'!1030:1030,0)),K$1),TREND(INDEX('Set Schedules Here'!1031:1031,1,MATCH(K$1,'Set Schedules Here'!1030:1030,1)):INDEX('Set Schedules Here'!1031:1031,1,MATCH(K$1,'Set Schedules Here'!1030:1030,1)+1),INDEX('Set Schedules Here'!1030:1030,1,MATCH(K$1,'Set Schedules Here'!1030:1030,1)):INDEX('Set Schedules Here'!1030:1030,1,MATCH(K$1,'Set Schedules Here'!1030:1030,1)+1),K$1)),rounding_decimal_places)</f>
        <v>0</v>
      </c>
      <c r="L516">
        <f>ROUND(IF(L$1=2050,TREND(INDEX('Set Schedules Here'!1031:1031,1,MATCH(L$1,'Set Schedules Here'!1030:1030,0)),INDEX('Set Schedules Here'!1030:1030,1,MATCH(L$1,'Set Schedules Here'!1030:1030,0)),L$1),TREND(INDEX('Set Schedules Here'!1031:1031,1,MATCH(L$1,'Set Schedules Here'!1030:1030,1)):INDEX('Set Schedules Here'!1031:1031,1,MATCH(L$1,'Set Schedules Here'!1030:1030,1)+1),INDEX('Set Schedules Here'!1030:1030,1,MATCH(L$1,'Set Schedules Here'!1030:1030,1)):INDEX('Set Schedules Here'!1030:1030,1,MATCH(L$1,'Set Schedules Here'!1030:1030,1)+1),L$1)),rounding_decimal_places)</f>
        <v>0</v>
      </c>
      <c r="M516">
        <f>ROUND(IF(M$1=2050,TREND(INDEX('Set Schedules Here'!1031:1031,1,MATCH(M$1,'Set Schedules Here'!1030:1030,0)),INDEX('Set Schedules Here'!1030:1030,1,MATCH(M$1,'Set Schedules Here'!1030:1030,0)),M$1),TREND(INDEX('Set Schedules Here'!1031:1031,1,MATCH(M$1,'Set Schedules Here'!1030:1030,1)):INDEX('Set Schedules Here'!1031:1031,1,MATCH(M$1,'Set Schedules Here'!1030:1030,1)+1),INDEX('Set Schedules Here'!1030:1030,1,MATCH(M$1,'Set Schedules Here'!1030:1030,1)):INDEX('Set Schedules Here'!1030:1030,1,MATCH(M$1,'Set Schedules Here'!1030:1030,1)+1),M$1)),rounding_decimal_places)</f>
        <v>0</v>
      </c>
      <c r="N516">
        <f>ROUND(IF(N$1=2050,TREND(INDEX('Set Schedules Here'!1031:1031,1,MATCH(N$1,'Set Schedules Here'!1030:1030,0)),INDEX('Set Schedules Here'!1030:1030,1,MATCH(N$1,'Set Schedules Here'!1030:1030,0)),N$1),TREND(INDEX('Set Schedules Here'!1031:1031,1,MATCH(N$1,'Set Schedules Here'!1030:1030,1)):INDEX('Set Schedules Here'!1031:1031,1,MATCH(N$1,'Set Schedules Here'!1030:1030,1)+1),INDEX('Set Schedules Here'!1030:1030,1,MATCH(N$1,'Set Schedules Here'!1030:1030,1)):INDEX('Set Schedules Here'!1030:1030,1,MATCH(N$1,'Set Schedules Here'!1030:1030,1)+1),N$1)),rounding_decimal_places)</f>
        <v>0</v>
      </c>
      <c r="O516">
        <f>ROUND(IF(O$1=2050,TREND(INDEX('Set Schedules Here'!1031:1031,1,MATCH(O$1,'Set Schedules Here'!1030:1030,0)),INDEX('Set Schedules Here'!1030:1030,1,MATCH(O$1,'Set Schedules Here'!1030:1030,0)),O$1),TREND(INDEX('Set Schedules Here'!1031:1031,1,MATCH(O$1,'Set Schedules Here'!1030:1030,1)):INDEX('Set Schedules Here'!1031:1031,1,MATCH(O$1,'Set Schedules Here'!1030:1030,1)+1),INDEX('Set Schedules Here'!1030:1030,1,MATCH(O$1,'Set Schedules Here'!1030:1030,1)):INDEX('Set Schedules Here'!1030:1030,1,MATCH(O$1,'Set Schedules Here'!1030:1030,1)+1),O$1)),rounding_decimal_places)</f>
        <v>0</v>
      </c>
      <c r="P516">
        <f>ROUND(IF(P$1=2050,TREND(INDEX('Set Schedules Here'!1031:1031,1,MATCH(P$1,'Set Schedules Here'!1030:1030,0)),INDEX('Set Schedules Here'!1030:1030,1,MATCH(P$1,'Set Schedules Here'!1030:1030,0)),P$1),TREND(INDEX('Set Schedules Here'!1031:1031,1,MATCH(P$1,'Set Schedules Here'!1030:1030,1)):INDEX('Set Schedules Here'!1031:1031,1,MATCH(P$1,'Set Schedules Here'!1030:1030,1)+1),INDEX('Set Schedules Here'!1030:1030,1,MATCH(P$1,'Set Schedules Here'!1030:1030,1)):INDEX('Set Schedules Here'!1030:1030,1,MATCH(P$1,'Set Schedules Here'!1030:1030,1)+1),P$1)),rounding_decimal_places)</f>
        <v>0</v>
      </c>
      <c r="Q516">
        <f>ROUND(IF(Q$1=2050,TREND(INDEX('Set Schedules Here'!1031:1031,1,MATCH(Q$1,'Set Schedules Here'!1030:1030,0)),INDEX('Set Schedules Here'!1030:1030,1,MATCH(Q$1,'Set Schedules Here'!1030:1030,0)),Q$1),TREND(INDEX('Set Schedules Here'!1031:1031,1,MATCH(Q$1,'Set Schedules Here'!1030:1030,1)):INDEX('Set Schedules Here'!1031:1031,1,MATCH(Q$1,'Set Schedules Here'!1030:1030,1)+1),INDEX('Set Schedules Here'!1030:1030,1,MATCH(Q$1,'Set Schedules Here'!1030:1030,1)):INDEX('Set Schedules Here'!1030:1030,1,MATCH(Q$1,'Set Schedules Here'!1030:1030,1)+1),Q$1)),rounding_decimal_places)</f>
        <v>0.05</v>
      </c>
      <c r="R516">
        <f>ROUND(IF(R$1=2050,TREND(INDEX('Set Schedules Here'!1031:1031,1,MATCH(R$1,'Set Schedules Here'!1030:1030,0)),INDEX('Set Schedules Here'!1030:1030,1,MATCH(R$1,'Set Schedules Here'!1030:1030,0)),R$1),TREND(INDEX('Set Schedules Here'!1031:1031,1,MATCH(R$1,'Set Schedules Here'!1030:1030,1)):INDEX('Set Schedules Here'!1031:1031,1,MATCH(R$1,'Set Schedules Here'!1030:1030,1)+1),INDEX('Set Schedules Here'!1030:1030,1,MATCH(R$1,'Set Schedules Here'!1030:1030,1)):INDEX('Set Schedules Here'!1030:1030,1,MATCH(R$1,'Set Schedules Here'!1030:1030,1)+1),R$1)),rounding_decimal_places)</f>
        <v>0.1</v>
      </c>
      <c r="S516">
        <f>ROUND(IF(S$1=2050,TREND(INDEX('Set Schedules Here'!1031:1031,1,MATCH(S$1,'Set Schedules Here'!1030:1030,0)),INDEX('Set Schedules Here'!1030:1030,1,MATCH(S$1,'Set Schedules Here'!1030:1030,0)),S$1),TREND(INDEX('Set Schedules Here'!1031:1031,1,MATCH(S$1,'Set Schedules Here'!1030:1030,1)):INDEX('Set Schedules Here'!1031:1031,1,MATCH(S$1,'Set Schedules Here'!1030:1030,1)+1),INDEX('Set Schedules Here'!1030:1030,1,MATCH(S$1,'Set Schedules Here'!1030:1030,1)):INDEX('Set Schedules Here'!1030:1030,1,MATCH(S$1,'Set Schedules Here'!1030:1030,1)+1),S$1)),rounding_decimal_places)</f>
        <v>0.15</v>
      </c>
      <c r="T516">
        <f>ROUND(IF(T$1=2050,TREND(INDEX('Set Schedules Here'!1031:1031,1,MATCH(T$1,'Set Schedules Here'!1030:1030,0)),INDEX('Set Schedules Here'!1030:1030,1,MATCH(T$1,'Set Schedules Here'!1030:1030,0)),T$1),TREND(INDEX('Set Schedules Here'!1031:1031,1,MATCH(T$1,'Set Schedules Here'!1030:1030,1)):INDEX('Set Schedules Here'!1031:1031,1,MATCH(T$1,'Set Schedules Here'!1030:1030,1)+1),INDEX('Set Schedules Here'!1030:1030,1,MATCH(T$1,'Set Schedules Here'!1030:1030,1)):INDEX('Set Schedules Here'!1030:1030,1,MATCH(T$1,'Set Schedules Here'!1030:1030,1)+1),T$1)),rounding_decimal_places)</f>
        <v>0.2</v>
      </c>
      <c r="U516">
        <f>ROUND(IF(U$1=2050,TREND(INDEX('Set Schedules Here'!1031:1031,1,MATCH(U$1,'Set Schedules Here'!1030:1030,0)),INDEX('Set Schedules Here'!1030:1030,1,MATCH(U$1,'Set Schedules Here'!1030:1030,0)),U$1),TREND(INDEX('Set Schedules Here'!1031:1031,1,MATCH(U$1,'Set Schedules Here'!1030:1030,1)):INDEX('Set Schedules Here'!1031:1031,1,MATCH(U$1,'Set Schedules Here'!1030:1030,1)+1),INDEX('Set Schedules Here'!1030:1030,1,MATCH(U$1,'Set Schedules Here'!1030:1030,1)):INDEX('Set Schedules Here'!1030:1030,1,MATCH(U$1,'Set Schedules Here'!1030:1030,1)+1),U$1)),rounding_decimal_places)</f>
        <v>0.25</v>
      </c>
      <c r="V516">
        <f>ROUND(IF(V$1=2050,TREND(INDEX('Set Schedules Here'!1031:1031,1,MATCH(V$1,'Set Schedules Here'!1030:1030,0)),INDEX('Set Schedules Here'!1030:1030,1,MATCH(V$1,'Set Schedules Here'!1030:1030,0)),V$1),TREND(INDEX('Set Schedules Here'!1031:1031,1,MATCH(V$1,'Set Schedules Here'!1030:1030,1)):INDEX('Set Schedules Here'!1031:1031,1,MATCH(V$1,'Set Schedules Here'!1030:1030,1)+1),INDEX('Set Schedules Here'!1030:1030,1,MATCH(V$1,'Set Schedules Here'!1030:1030,1)):INDEX('Set Schedules Here'!1030:1030,1,MATCH(V$1,'Set Schedules Here'!1030:1030,1)+1),V$1)),rounding_decimal_places)</f>
        <v>0.3</v>
      </c>
      <c r="W516">
        <f>ROUND(IF(W$1=2050,TREND(INDEX('Set Schedules Here'!1031:1031,1,MATCH(W$1,'Set Schedules Here'!1030:1030,0)),INDEX('Set Schedules Here'!1030:1030,1,MATCH(W$1,'Set Schedules Here'!1030:1030,0)),W$1),TREND(INDEX('Set Schedules Here'!1031:1031,1,MATCH(W$1,'Set Schedules Here'!1030:1030,1)):INDEX('Set Schedules Here'!1031:1031,1,MATCH(W$1,'Set Schedules Here'!1030:1030,1)+1),INDEX('Set Schedules Here'!1030:1030,1,MATCH(W$1,'Set Schedules Here'!1030:1030,1)):INDEX('Set Schedules Here'!1030:1030,1,MATCH(W$1,'Set Schedules Here'!1030:1030,1)+1),W$1)),rounding_decimal_places)</f>
        <v>0.35</v>
      </c>
      <c r="X516">
        <f>ROUND(IF(X$1=2050,TREND(INDEX('Set Schedules Here'!1031:1031,1,MATCH(X$1,'Set Schedules Here'!1030:1030,0)),INDEX('Set Schedules Here'!1030:1030,1,MATCH(X$1,'Set Schedules Here'!1030:1030,0)),X$1),TREND(INDEX('Set Schedules Here'!1031:1031,1,MATCH(X$1,'Set Schedules Here'!1030:1030,1)):INDEX('Set Schedules Here'!1031:1031,1,MATCH(X$1,'Set Schedules Here'!1030:1030,1)+1),INDEX('Set Schedules Here'!1030:1030,1,MATCH(X$1,'Set Schedules Here'!1030:1030,1)):INDEX('Set Schedules Here'!1030:1030,1,MATCH(X$1,'Set Schedules Here'!1030:1030,1)+1),X$1)),rounding_decimal_places)</f>
        <v>0.4</v>
      </c>
      <c r="Y516">
        <f>ROUND(IF(Y$1=2050,TREND(INDEX('Set Schedules Here'!1031:1031,1,MATCH(Y$1,'Set Schedules Here'!1030:1030,0)),INDEX('Set Schedules Here'!1030:1030,1,MATCH(Y$1,'Set Schedules Here'!1030:1030,0)),Y$1),TREND(INDEX('Set Schedules Here'!1031:1031,1,MATCH(Y$1,'Set Schedules Here'!1030:1030,1)):INDEX('Set Schedules Here'!1031:1031,1,MATCH(Y$1,'Set Schedules Here'!1030:1030,1)+1),INDEX('Set Schedules Here'!1030:1030,1,MATCH(Y$1,'Set Schedules Here'!1030:1030,1)):INDEX('Set Schedules Here'!1030:1030,1,MATCH(Y$1,'Set Schedules Here'!1030:1030,1)+1),Y$1)),rounding_decimal_places)</f>
        <v>0.45</v>
      </c>
      <c r="Z516">
        <f>ROUND(IF(Z$1=2050,TREND(INDEX('Set Schedules Here'!1031:1031,1,MATCH(Z$1,'Set Schedules Here'!1030:1030,0)),INDEX('Set Schedules Here'!1030:1030,1,MATCH(Z$1,'Set Schedules Here'!1030:1030,0)),Z$1),TREND(INDEX('Set Schedules Here'!1031:1031,1,MATCH(Z$1,'Set Schedules Here'!1030:1030,1)):INDEX('Set Schedules Here'!1031:1031,1,MATCH(Z$1,'Set Schedules Here'!1030:1030,1)+1),INDEX('Set Schedules Here'!1030:1030,1,MATCH(Z$1,'Set Schedules Here'!1030:1030,1)):INDEX('Set Schedules Here'!1030:1030,1,MATCH(Z$1,'Set Schedules Here'!1030:1030,1)+1),Z$1)),rounding_decimal_places)</f>
        <v>0.5</v>
      </c>
      <c r="AA516">
        <f>ROUND(IF(AA$1=2050,TREND(INDEX('Set Schedules Here'!1031:1031,1,MATCH(AA$1,'Set Schedules Here'!1030:1030,0)),INDEX('Set Schedules Here'!1030:1030,1,MATCH(AA$1,'Set Schedules Here'!1030:1030,0)),AA$1),TREND(INDEX('Set Schedules Here'!1031:1031,1,MATCH(AA$1,'Set Schedules Here'!1030:1030,1)):INDEX('Set Schedules Here'!1031:1031,1,MATCH(AA$1,'Set Schedules Here'!1030:1030,1)+1),INDEX('Set Schedules Here'!1030:1030,1,MATCH(AA$1,'Set Schedules Here'!1030:1030,1)):INDEX('Set Schedules Here'!1030:1030,1,MATCH(AA$1,'Set Schedules Here'!1030:1030,1)+1),AA$1)),rounding_decimal_places)</f>
        <v>0.55000000000000004</v>
      </c>
      <c r="AB516">
        <f>ROUND(IF(AB$1=2050,TREND(INDEX('Set Schedules Here'!1031:1031,1,MATCH(AB$1,'Set Schedules Here'!1030:1030,0)),INDEX('Set Schedules Here'!1030:1030,1,MATCH(AB$1,'Set Schedules Here'!1030:1030,0)),AB$1),TREND(INDEX('Set Schedules Here'!1031:1031,1,MATCH(AB$1,'Set Schedules Here'!1030:1030,1)):INDEX('Set Schedules Here'!1031:1031,1,MATCH(AB$1,'Set Schedules Here'!1030:1030,1)+1),INDEX('Set Schedules Here'!1030:1030,1,MATCH(AB$1,'Set Schedules Here'!1030:1030,1)):INDEX('Set Schedules Here'!1030:1030,1,MATCH(AB$1,'Set Schedules Here'!1030:1030,1)+1),AB$1)),rounding_decimal_places)</f>
        <v>0.6</v>
      </c>
      <c r="AC516">
        <f>ROUND(IF(AC$1=2050,TREND(INDEX('Set Schedules Here'!1031:1031,1,MATCH(AC$1,'Set Schedules Here'!1030:1030,0)),INDEX('Set Schedules Here'!1030:1030,1,MATCH(AC$1,'Set Schedules Here'!1030:1030,0)),AC$1),TREND(INDEX('Set Schedules Here'!1031:1031,1,MATCH(AC$1,'Set Schedules Here'!1030:1030,1)):INDEX('Set Schedules Here'!1031:1031,1,MATCH(AC$1,'Set Schedules Here'!1030:1030,1)+1),INDEX('Set Schedules Here'!1030:1030,1,MATCH(AC$1,'Set Schedules Here'!1030:1030,1)):INDEX('Set Schedules Here'!1030:1030,1,MATCH(AC$1,'Set Schedules Here'!1030:1030,1)+1),AC$1)),rounding_decimal_places)</f>
        <v>0.65</v>
      </c>
      <c r="AD516">
        <f>ROUND(IF(AD$1=2050,TREND(INDEX('Set Schedules Here'!1031:1031,1,MATCH(AD$1,'Set Schedules Here'!1030:1030,0)),INDEX('Set Schedules Here'!1030:1030,1,MATCH(AD$1,'Set Schedules Here'!1030:1030,0)),AD$1),TREND(INDEX('Set Schedules Here'!1031:1031,1,MATCH(AD$1,'Set Schedules Here'!1030:1030,1)):INDEX('Set Schedules Here'!1031:1031,1,MATCH(AD$1,'Set Schedules Here'!1030:1030,1)+1),INDEX('Set Schedules Here'!1030:1030,1,MATCH(AD$1,'Set Schedules Here'!1030:1030,1)):INDEX('Set Schedules Here'!1030:1030,1,MATCH(AD$1,'Set Schedules Here'!1030:1030,1)+1),AD$1)),rounding_decimal_places)</f>
        <v>0.7</v>
      </c>
      <c r="AE516">
        <f>ROUND(IF(AE$1=2050,TREND(INDEX('Set Schedules Here'!1031:1031,1,MATCH(AE$1,'Set Schedules Here'!1030:1030,0)),INDEX('Set Schedules Here'!1030:1030,1,MATCH(AE$1,'Set Schedules Here'!1030:1030,0)),AE$1),TREND(INDEX('Set Schedules Here'!1031:1031,1,MATCH(AE$1,'Set Schedules Here'!1030:1030,1)):INDEX('Set Schedules Here'!1031:1031,1,MATCH(AE$1,'Set Schedules Here'!1030:1030,1)+1),INDEX('Set Schedules Here'!1030:1030,1,MATCH(AE$1,'Set Schedules Here'!1030:1030,1)):INDEX('Set Schedules Here'!1030:1030,1,MATCH(AE$1,'Set Schedules Here'!1030:1030,1)+1),AE$1)),rounding_decimal_places)</f>
        <v>0.75</v>
      </c>
      <c r="AF516">
        <f>ROUND(IF(AF$1=2050,TREND(INDEX('Set Schedules Here'!1031:1031,1,MATCH(AF$1,'Set Schedules Here'!1030:1030,0)),INDEX('Set Schedules Here'!1030:1030,1,MATCH(AF$1,'Set Schedules Here'!1030:1030,0)),AF$1),TREND(INDEX('Set Schedules Here'!1031:1031,1,MATCH(AF$1,'Set Schedules Here'!1030:1030,1)):INDEX('Set Schedules Here'!1031:1031,1,MATCH(AF$1,'Set Schedules Here'!1030:1030,1)+1),INDEX('Set Schedules Here'!1030:1030,1,MATCH(AF$1,'Set Schedules Here'!1030:1030,1)):INDEX('Set Schedules Here'!1030:1030,1,MATCH(AF$1,'Set Schedules Here'!1030:1030,1)+1),AF$1)),rounding_decimal_places)</f>
        <v>0.8</v>
      </c>
      <c r="AG516">
        <f>ROUND(IF(AG$1=2050,TREND(INDEX('Set Schedules Here'!1031:1031,1,MATCH(AG$1,'Set Schedules Here'!1030:1030,0)),INDEX('Set Schedules Here'!1030:1030,1,MATCH(AG$1,'Set Schedules Here'!1030:1030,0)),AG$1),TREND(INDEX('Set Schedules Here'!1031:1031,1,MATCH(AG$1,'Set Schedules Here'!1030:1030,1)):INDEX('Set Schedules Here'!1031:1031,1,MATCH(AG$1,'Set Schedules Here'!1030:1030,1)+1),INDEX('Set Schedules Here'!1030:1030,1,MATCH(AG$1,'Set Schedules Here'!1030:1030,1)):INDEX('Set Schedules Here'!1030:1030,1,MATCH(AG$1,'Set Schedules Here'!1030:1030,1)+1),AG$1)),rounding_decimal_places)</f>
        <v>0.85</v>
      </c>
      <c r="AH516">
        <f>ROUND(IF(AH$1=2050,TREND(INDEX('Set Schedules Here'!1031:1031,1,MATCH(AH$1,'Set Schedules Here'!1030:1030,0)),INDEX('Set Schedules Here'!1030:1030,1,MATCH(AH$1,'Set Schedules Here'!1030:1030,0)),AH$1),TREND(INDEX('Set Schedules Here'!1031:1031,1,MATCH(AH$1,'Set Schedules Here'!1030:1030,1)):INDEX('Set Schedules Here'!1031:1031,1,MATCH(AH$1,'Set Schedules Here'!1030:1030,1)+1),INDEX('Set Schedules Here'!1030:1030,1,MATCH(AH$1,'Set Schedules Here'!1030:1030,1)):INDEX('Set Schedules Here'!1030:1030,1,MATCH(AH$1,'Set Schedules Here'!1030:1030,1)+1),AH$1)),rounding_decimal_places)</f>
        <v>0.9</v>
      </c>
      <c r="AI516">
        <f>ROUND(IF(AI$1=2050,TREND(INDEX('Set Schedules Here'!1031:1031,1,MATCH(AI$1,'Set Schedules Here'!1030:1030,0)),INDEX('Set Schedules Here'!1030:1030,1,MATCH(AI$1,'Set Schedules Here'!1030:1030,0)),AI$1),TREND(INDEX('Set Schedules Here'!1031:1031,1,MATCH(AI$1,'Set Schedules Here'!1030:1030,1)):INDEX('Set Schedules Here'!1031:1031,1,MATCH(AI$1,'Set Schedules Here'!1030:1030,1)+1),INDEX('Set Schedules Here'!1030:1030,1,MATCH(AI$1,'Set Schedules Here'!1030:1030,1)):INDEX('Set Schedules Here'!1030:1030,1,MATCH(AI$1,'Set Schedules Here'!1030:1030,1)+1),AI$1)),rounding_decimal_places)</f>
        <v>0.95</v>
      </c>
      <c r="AJ516">
        <f>ROUND(IF(AJ$1=2050,TREND(INDEX('Set Schedules Here'!1031:1031,1,MATCH(AJ$1,'Set Schedules Here'!1030:1030,0)),INDEX('Set Schedules Here'!1030:1030,1,MATCH(AJ$1,'Set Schedules Here'!1030:1030,0)),AJ$1),TREND(INDEX('Set Schedules Here'!1031:1031,1,MATCH(AJ$1,'Set Schedules Here'!1030:1030,1)):INDEX('Set Schedules Here'!1031:1031,1,MATCH(AJ$1,'Set Schedules Here'!1030:1030,1)+1),INDEX('Set Schedules Here'!1030:1030,1,MATCH(AJ$1,'Set Schedules Here'!1030:1030,1)):INDEX('Set Schedules Here'!1030:1030,1,MATCH(AJ$1,'Set Schedules Here'!1030:1030,1)+1),AJ$1)),rounding_decimal_places)</f>
        <v>1</v>
      </c>
    </row>
    <row r="517" spans="1:36" x14ac:dyDescent="0.45">
      <c r="A517" s="12" t="str">
        <f>'Set Schedules Here'!A1032</f>
        <v>indst fuel type shifting</v>
      </c>
      <c r="B517" s="12" t="str">
        <f>IF(ISBLANK('Set Schedules Here'!C1032),"",'Set Schedules Here'!C1032)</f>
        <v>iron and steel</v>
      </c>
      <c r="C517" s="12" t="str">
        <f>IF(ISBLANK('Set Schedules Here'!D1032),"",'Set Schedules Here'!D1032)</f>
        <v>biomass if</v>
      </c>
      <c r="D517" s="21" t="str">
        <f>IF(ISBLANK('Set Schedules Here'!E1032),"",'Set Schedules Here'!E1032)</f>
        <v/>
      </c>
      <c r="E517">
        <f>ROUND(IF(E$1=2050,TREND(INDEX('Set Schedules Here'!1033:1033,1,MATCH(E$1,'Set Schedules Here'!1032:1032,0)),INDEX('Set Schedules Here'!1032:1032,1,MATCH(E$1,'Set Schedules Here'!1032:1032,0)),E$1),TREND(INDEX('Set Schedules Here'!1033:1033,1,MATCH(E$1,'Set Schedules Here'!1032:1032,1)):INDEX('Set Schedules Here'!1033:1033,1,MATCH(E$1,'Set Schedules Here'!1032:1032,1)+1),INDEX('Set Schedules Here'!1032:1032,1,MATCH(E$1,'Set Schedules Here'!1032:1032,1)):INDEX('Set Schedules Here'!1032:1032,1,MATCH(E$1,'Set Schedules Here'!1032:1032,1)+1),E$1)),rounding_decimal_places)</f>
        <v>0</v>
      </c>
      <c r="F517">
        <f>ROUND(IF(F$1=2050,TREND(INDEX('Set Schedules Here'!1033:1033,1,MATCH(F$1,'Set Schedules Here'!1032:1032,0)),INDEX('Set Schedules Here'!1032:1032,1,MATCH(F$1,'Set Schedules Here'!1032:1032,0)),F$1),TREND(INDEX('Set Schedules Here'!1033:1033,1,MATCH(F$1,'Set Schedules Here'!1032:1032,1)):INDEX('Set Schedules Here'!1033:1033,1,MATCH(F$1,'Set Schedules Here'!1032:1032,1)+1),INDEX('Set Schedules Here'!1032:1032,1,MATCH(F$1,'Set Schedules Here'!1032:1032,1)):INDEX('Set Schedules Here'!1032:1032,1,MATCH(F$1,'Set Schedules Here'!1032:1032,1)+1),F$1)),rounding_decimal_places)</f>
        <v>0</v>
      </c>
      <c r="G517">
        <f>ROUND(IF(G$1=2050,TREND(INDEX('Set Schedules Here'!1033:1033,1,MATCH(G$1,'Set Schedules Here'!1032:1032,0)),INDEX('Set Schedules Here'!1032:1032,1,MATCH(G$1,'Set Schedules Here'!1032:1032,0)),G$1),TREND(INDEX('Set Schedules Here'!1033:1033,1,MATCH(G$1,'Set Schedules Here'!1032:1032,1)):INDEX('Set Schedules Here'!1033:1033,1,MATCH(G$1,'Set Schedules Here'!1032:1032,1)+1),INDEX('Set Schedules Here'!1032:1032,1,MATCH(G$1,'Set Schedules Here'!1032:1032,1)):INDEX('Set Schedules Here'!1032:1032,1,MATCH(G$1,'Set Schedules Here'!1032:1032,1)+1),G$1)),rounding_decimal_places)</f>
        <v>0</v>
      </c>
      <c r="H517">
        <f>ROUND(IF(H$1=2050,TREND(INDEX('Set Schedules Here'!1033:1033,1,MATCH(H$1,'Set Schedules Here'!1032:1032,0)),INDEX('Set Schedules Here'!1032:1032,1,MATCH(H$1,'Set Schedules Here'!1032:1032,0)),H$1),TREND(INDEX('Set Schedules Here'!1033:1033,1,MATCH(H$1,'Set Schedules Here'!1032:1032,1)):INDEX('Set Schedules Here'!1033:1033,1,MATCH(H$1,'Set Schedules Here'!1032:1032,1)+1),INDEX('Set Schedules Here'!1032:1032,1,MATCH(H$1,'Set Schedules Here'!1032:1032,1)):INDEX('Set Schedules Here'!1032:1032,1,MATCH(H$1,'Set Schedules Here'!1032:1032,1)+1),H$1)),rounding_decimal_places)</f>
        <v>0</v>
      </c>
      <c r="I517">
        <f>ROUND(IF(I$1=2050,TREND(INDEX('Set Schedules Here'!1033:1033,1,MATCH(I$1,'Set Schedules Here'!1032:1032,0)),INDEX('Set Schedules Here'!1032:1032,1,MATCH(I$1,'Set Schedules Here'!1032:1032,0)),I$1),TREND(INDEX('Set Schedules Here'!1033:1033,1,MATCH(I$1,'Set Schedules Here'!1032:1032,1)):INDEX('Set Schedules Here'!1033:1033,1,MATCH(I$1,'Set Schedules Here'!1032:1032,1)+1),INDEX('Set Schedules Here'!1032:1032,1,MATCH(I$1,'Set Schedules Here'!1032:1032,1)):INDEX('Set Schedules Here'!1032:1032,1,MATCH(I$1,'Set Schedules Here'!1032:1032,1)+1),I$1)),rounding_decimal_places)</f>
        <v>0</v>
      </c>
      <c r="J517">
        <f>ROUND(IF(J$1=2050,TREND(INDEX('Set Schedules Here'!1033:1033,1,MATCH(J$1,'Set Schedules Here'!1032:1032,0)),INDEX('Set Schedules Here'!1032:1032,1,MATCH(J$1,'Set Schedules Here'!1032:1032,0)),J$1),TREND(INDEX('Set Schedules Here'!1033:1033,1,MATCH(J$1,'Set Schedules Here'!1032:1032,1)):INDEX('Set Schedules Here'!1033:1033,1,MATCH(J$1,'Set Schedules Here'!1032:1032,1)+1),INDEX('Set Schedules Here'!1032:1032,1,MATCH(J$1,'Set Schedules Here'!1032:1032,1)):INDEX('Set Schedules Here'!1032:1032,1,MATCH(J$1,'Set Schedules Here'!1032:1032,1)+1),J$1)),rounding_decimal_places)</f>
        <v>0</v>
      </c>
      <c r="K517">
        <f>ROUND(IF(K$1=2050,TREND(INDEX('Set Schedules Here'!1033:1033,1,MATCH(K$1,'Set Schedules Here'!1032:1032,0)),INDEX('Set Schedules Here'!1032:1032,1,MATCH(K$1,'Set Schedules Here'!1032:1032,0)),K$1),TREND(INDEX('Set Schedules Here'!1033:1033,1,MATCH(K$1,'Set Schedules Here'!1032:1032,1)):INDEX('Set Schedules Here'!1033:1033,1,MATCH(K$1,'Set Schedules Here'!1032:1032,1)+1),INDEX('Set Schedules Here'!1032:1032,1,MATCH(K$1,'Set Schedules Here'!1032:1032,1)):INDEX('Set Schedules Here'!1032:1032,1,MATCH(K$1,'Set Schedules Here'!1032:1032,1)+1),K$1)),rounding_decimal_places)</f>
        <v>0</v>
      </c>
      <c r="L517">
        <f>ROUND(IF(L$1=2050,TREND(INDEX('Set Schedules Here'!1033:1033,1,MATCH(L$1,'Set Schedules Here'!1032:1032,0)),INDEX('Set Schedules Here'!1032:1032,1,MATCH(L$1,'Set Schedules Here'!1032:1032,0)),L$1),TREND(INDEX('Set Schedules Here'!1033:1033,1,MATCH(L$1,'Set Schedules Here'!1032:1032,1)):INDEX('Set Schedules Here'!1033:1033,1,MATCH(L$1,'Set Schedules Here'!1032:1032,1)+1),INDEX('Set Schedules Here'!1032:1032,1,MATCH(L$1,'Set Schedules Here'!1032:1032,1)):INDEX('Set Schedules Here'!1032:1032,1,MATCH(L$1,'Set Schedules Here'!1032:1032,1)+1),L$1)),rounding_decimal_places)</f>
        <v>0</v>
      </c>
      <c r="M517">
        <f>ROUND(IF(M$1=2050,TREND(INDEX('Set Schedules Here'!1033:1033,1,MATCH(M$1,'Set Schedules Here'!1032:1032,0)),INDEX('Set Schedules Here'!1032:1032,1,MATCH(M$1,'Set Schedules Here'!1032:1032,0)),M$1),TREND(INDEX('Set Schedules Here'!1033:1033,1,MATCH(M$1,'Set Schedules Here'!1032:1032,1)):INDEX('Set Schedules Here'!1033:1033,1,MATCH(M$1,'Set Schedules Here'!1032:1032,1)+1),INDEX('Set Schedules Here'!1032:1032,1,MATCH(M$1,'Set Schedules Here'!1032:1032,1)):INDEX('Set Schedules Here'!1032:1032,1,MATCH(M$1,'Set Schedules Here'!1032:1032,1)+1),M$1)),rounding_decimal_places)</f>
        <v>0</v>
      </c>
      <c r="N517">
        <f>ROUND(IF(N$1=2050,TREND(INDEX('Set Schedules Here'!1033:1033,1,MATCH(N$1,'Set Schedules Here'!1032:1032,0)),INDEX('Set Schedules Here'!1032:1032,1,MATCH(N$1,'Set Schedules Here'!1032:1032,0)),N$1),TREND(INDEX('Set Schedules Here'!1033:1033,1,MATCH(N$1,'Set Schedules Here'!1032:1032,1)):INDEX('Set Schedules Here'!1033:1033,1,MATCH(N$1,'Set Schedules Here'!1032:1032,1)+1),INDEX('Set Schedules Here'!1032:1032,1,MATCH(N$1,'Set Schedules Here'!1032:1032,1)):INDEX('Set Schedules Here'!1032:1032,1,MATCH(N$1,'Set Schedules Here'!1032:1032,1)+1),N$1)),rounding_decimal_places)</f>
        <v>0</v>
      </c>
      <c r="O517">
        <f>ROUND(IF(O$1=2050,TREND(INDEX('Set Schedules Here'!1033:1033,1,MATCH(O$1,'Set Schedules Here'!1032:1032,0)),INDEX('Set Schedules Here'!1032:1032,1,MATCH(O$1,'Set Schedules Here'!1032:1032,0)),O$1),TREND(INDEX('Set Schedules Here'!1033:1033,1,MATCH(O$1,'Set Schedules Here'!1032:1032,1)):INDEX('Set Schedules Here'!1033:1033,1,MATCH(O$1,'Set Schedules Here'!1032:1032,1)+1),INDEX('Set Schedules Here'!1032:1032,1,MATCH(O$1,'Set Schedules Here'!1032:1032,1)):INDEX('Set Schedules Here'!1032:1032,1,MATCH(O$1,'Set Schedules Here'!1032:1032,1)+1),O$1)),rounding_decimal_places)</f>
        <v>0</v>
      </c>
      <c r="P517">
        <f>ROUND(IF(P$1=2050,TREND(INDEX('Set Schedules Here'!1033:1033,1,MATCH(P$1,'Set Schedules Here'!1032:1032,0)),INDEX('Set Schedules Here'!1032:1032,1,MATCH(P$1,'Set Schedules Here'!1032:1032,0)),P$1),TREND(INDEX('Set Schedules Here'!1033:1033,1,MATCH(P$1,'Set Schedules Here'!1032:1032,1)):INDEX('Set Schedules Here'!1033:1033,1,MATCH(P$1,'Set Schedules Here'!1032:1032,1)+1),INDEX('Set Schedules Here'!1032:1032,1,MATCH(P$1,'Set Schedules Here'!1032:1032,1)):INDEX('Set Schedules Here'!1032:1032,1,MATCH(P$1,'Set Schedules Here'!1032:1032,1)+1),P$1)),rounding_decimal_places)</f>
        <v>0</v>
      </c>
      <c r="Q517">
        <f>ROUND(IF(Q$1=2050,TREND(INDEX('Set Schedules Here'!1033:1033,1,MATCH(Q$1,'Set Schedules Here'!1032:1032,0)),INDEX('Set Schedules Here'!1032:1032,1,MATCH(Q$1,'Set Schedules Here'!1032:1032,0)),Q$1),TREND(INDEX('Set Schedules Here'!1033:1033,1,MATCH(Q$1,'Set Schedules Here'!1032:1032,1)):INDEX('Set Schedules Here'!1033:1033,1,MATCH(Q$1,'Set Schedules Here'!1032:1032,1)+1),INDEX('Set Schedules Here'!1032:1032,1,MATCH(Q$1,'Set Schedules Here'!1032:1032,1)):INDEX('Set Schedules Here'!1032:1032,1,MATCH(Q$1,'Set Schedules Here'!1032:1032,1)+1),Q$1)),rounding_decimal_places)</f>
        <v>0.05</v>
      </c>
      <c r="R517">
        <f>ROUND(IF(R$1=2050,TREND(INDEX('Set Schedules Here'!1033:1033,1,MATCH(R$1,'Set Schedules Here'!1032:1032,0)),INDEX('Set Schedules Here'!1032:1032,1,MATCH(R$1,'Set Schedules Here'!1032:1032,0)),R$1),TREND(INDEX('Set Schedules Here'!1033:1033,1,MATCH(R$1,'Set Schedules Here'!1032:1032,1)):INDEX('Set Schedules Here'!1033:1033,1,MATCH(R$1,'Set Schedules Here'!1032:1032,1)+1),INDEX('Set Schedules Here'!1032:1032,1,MATCH(R$1,'Set Schedules Here'!1032:1032,1)):INDEX('Set Schedules Here'!1032:1032,1,MATCH(R$1,'Set Schedules Here'!1032:1032,1)+1),R$1)),rounding_decimal_places)</f>
        <v>0.1</v>
      </c>
      <c r="S517">
        <f>ROUND(IF(S$1=2050,TREND(INDEX('Set Schedules Here'!1033:1033,1,MATCH(S$1,'Set Schedules Here'!1032:1032,0)),INDEX('Set Schedules Here'!1032:1032,1,MATCH(S$1,'Set Schedules Here'!1032:1032,0)),S$1),TREND(INDEX('Set Schedules Here'!1033:1033,1,MATCH(S$1,'Set Schedules Here'!1032:1032,1)):INDEX('Set Schedules Here'!1033:1033,1,MATCH(S$1,'Set Schedules Here'!1032:1032,1)+1),INDEX('Set Schedules Here'!1032:1032,1,MATCH(S$1,'Set Schedules Here'!1032:1032,1)):INDEX('Set Schedules Here'!1032:1032,1,MATCH(S$1,'Set Schedules Here'!1032:1032,1)+1),S$1)),rounding_decimal_places)</f>
        <v>0.15</v>
      </c>
      <c r="T517">
        <f>ROUND(IF(T$1=2050,TREND(INDEX('Set Schedules Here'!1033:1033,1,MATCH(T$1,'Set Schedules Here'!1032:1032,0)),INDEX('Set Schedules Here'!1032:1032,1,MATCH(T$1,'Set Schedules Here'!1032:1032,0)),T$1),TREND(INDEX('Set Schedules Here'!1033:1033,1,MATCH(T$1,'Set Schedules Here'!1032:1032,1)):INDEX('Set Schedules Here'!1033:1033,1,MATCH(T$1,'Set Schedules Here'!1032:1032,1)+1),INDEX('Set Schedules Here'!1032:1032,1,MATCH(T$1,'Set Schedules Here'!1032:1032,1)):INDEX('Set Schedules Here'!1032:1032,1,MATCH(T$1,'Set Schedules Here'!1032:1032,1)+1),T$1)),rounding_decimal_places)</f>
        <v>0.2</v>
      </c>
      <c r="U517">
        <f>ROUND(IF(U$1=2050,TREND(INDEX('Set Schedules Here'!1033:1033,1,MATCH(U$1,'Set Schedules Here'!1032:1032,0)),INDEX('Set Schedules Here'!1032:1032,1,MATCH(U$1,'Set Schedules Here'!1032:1032,0)),U$1),TREND(INDEX('Set Schedules Here'!1033:1033,1,MATCH(U$1,'Set Schedules Here'!1032:1032,1)):INDEX('Set Schedules Here'!1033:1033,1,MATCH(U$1,'Set Schedules Here'!1032:1032,1)+1),INDEX('Set Schedules Here'!1032:1032,1,MATCH(U$1,'Set Schedules Here'!1032:1032,1)):INDEX('Set Schedules Here'!1032:1032,1,MATCH(U$1,'Set Schedules Here'!1032:1032,1)+1),U$1)),rounding_decimal_places)</f>
        <v>0.25</v>
      </c>
      <c r="V517">
        <f>ROUND(IF(V$1=2050,TREND(INDEX('Set Schedules Here'!1033:1033,1,MATCH(V$1,'Set Schedules Here'!1032:1032,0)),INDEX('Set Schedules Here'!1032:1032,1,MATCH(V$1,'Set Schedules Here'!1032:1032,0)),V$1),TREND(INDEX('Set Schedules Here'!1033:1033,1,MATCH(V$1,'Set Schedules Here'!1032:1032,1)):INDEX('Set Schedules Here'!1033:1033,1,MATCH(V$1,'Set Schedules Here'!1032:1032,1)+1),INDEX('Set Schedules Here'!1032:1032,1,MATCH(V$1,'Set Schedules Here'!1032:1032,1)):INDEX('Set Schedules Here'!1032:1032,1,MATCH(V$1,'Set Schedules Here'!1032:1032,1)+1),V$1)),rounding_decimal_places)</f>
        <v>0.3</v>
      </c>
      <c r="W517">
        <f>ROUND(IF(W$1=2050,TREND(INDEX('Set Schedules Here'!1033:1033,1,MATCH(W$1,'Set Schedules Here'!1032:1032,0)),INDEX('Set Schedules Here'!1032:1032,1,MATCH(W$1,'Set Schedules Here'!1032:1032,0)),W$1),TREND(INDEX('Set Schedules Here'!1033:1033,1,MATCH(W$1,'Set Schedules Here'!1032:1032,1)):INDEX('Set Schedules Here'!1033:1033,1,MATCH(W$1,'Set Schedules Here'!1032:1032,1)+1),INDEX('Set Schedules Here'!1032:1032,1,MATCH(W$1,'Set Schedules Here'!1032:1032,1)):INDEX('Set Schedules Here'!1032:1032,1,MATCH(W$1,'Set Schedules Here'!1032:1032,1)+1),W$1)),rounding_decimal_places)</f>
        <v>0.35</v>
      </c>
      <c r="X517">
        <f>ROUND(IF(X$1=2050,TREND(INDEX('Set Schedules Here'!1033:1033,1,MATCH(X$1,'Set Schedules Here'!1032:1032,0)),INDEX('Set Schedules Here'!1032:1032,1,MATCH(X$1,'Set Schedules Here'!1032:1032,0)),X$1),TREND(INDEX('Set Schedules Here'!1033:1033,1,MATCH(X$1,'Set Schedules Here'!1032:1032,1)):INDEX('Set Schedules Here'!1033:1033,1,MATCH(X$1,'Set Schedules Here'!1032:1032,1)+1),INDEX('Set Schedules Here'!1032:1032,1,MATCH(X$1,'Set Schedules Here'!1032:1032,1)):INDEX('Set Schedules Here'!1032:1032,1,MATCH(X$1,'Set Schedules Here'!1032:1032,1)+1),X$1)),rounding_decimal_places)</f>
        <v>0.4</v>
      </c>
      <c r="Y517">
        <f>ROUND(IF(Y$1=2050,TREND(INDEX('Set Schedules Here'!1033:1033,1,MATCH(Y$1,'Set Schedules Here'!1032:1032,0)),INDEX('Set Schedules Here'!1032:1032,1,MATCH(Y$1,'Set Schedules Here'!1032:1032,0)),Y$1),TREND(INDEX('Set Schedules Here'!1033:1033,1,MATCH(Y$1,'Set Schedules Here'!1032:1032,1)):INDEX('Set Schedules Here'!1033:1033,1,MATCH(Y$1,'Set Schedules Here'!1032:1032,1)+1),INDEX('Set Schedules Here'!1032:1032,1,MATCH(Y$1,'Set Schedules Here'!1032:1032,1)):INDEX('Set Schedules Here'!1032:1032,1,MATCH(Y$1,'Set Schedules Here'!1032:1032,1)+1),Y$1)),rounding_decimal_places)</f>
        <v>0.45</v>
      </c>
      <c r="Z517">
        <f>ROUND(IF(Z$1=2050,TREND(INDEX('Set Schedules Here'!1033:1033,1,MATCH(Z$1,'Set Schedules Here'!1032:1032,0)),INDEX('Set Schedules Here'!1032:1032,1,MATCH(Z$1,'Set Schedules Here'!1032:1032,0)),Z$1),TREND(INDEX('Set Schedules Here'!1033:1033,1,MATCH(Z$1,'Set Schedules Here'!1032:1032,1)):INDEX('Set Schedules Here'!1033:1033,1,MATCH(Z$1,'Set Schedules Here'!1032:1032,1)+1),INDEX('Set Schedules Here'!1032:1032,1,MATCH(Z$1,'Set Schedules Here'!1032:1032,1)):INDEX('Set Schedules Here'!1032:1032,1,MATCH(Z$1,'Set Schedules Here'!1032:1032,1)+1),Z$1)),rounding_decimal_places)</f>
        <v>0.5</v>
      </c>
      <c r="AA517">
        <f>ROUND(IF(AA$1=2050,TREND(INDEX('Set Schedules Here'!1033:1033,1,MATCH(AA$1,'Set Schedules Here'!1032:1032,0)),INDEX('Set Schedules Here'!1032:1032,1,MATCH(AA$1,'Set Schedules Here'!1032:1032,0)),AA$1),TREND(INDEX('Set Schedules Here'!1033:1033,1,MATCH(AA$1,'Set Schedules Here'!1032:1032,1)):INDEX('Set Schedules Here'!1033:1033,1,MATCH(AA$1,'Set Schedules Here'!1032:1032,1)+1),INDEX('Set Schedules Here'!1032:1032,1,MATCH(AA$1,'Set Schedules Here'!1032:1032,1)):INDEX('Set Schedules Here'!1032:1032,1,MATCH(AA$1,'Set Schedules Here'!1032:1032,1)+1),AA$1)),rounding_decimal_places)</f>
        <v>0.55000000000000004</v>
      </c>
      <c r="AB517">
        <f>ROUND(IF(AB$1=2050,TREND(INDEX('Set Schedules Here'!1033:1033,1,MATCH(AB$1,'Set Schedules Here'!1032:1032,0)),INDEX('Set Schedules Here'!1032:1032,1,MATCH(AB$1,'Set Schedules Here'!1032:1032,0)),AB$1),TREND(INDEX('Set Schedules Here'!1033:1033,1,MATCH(AB$1,'Set Schedules Here'!1032:1032,1)):INDEX('Set Schedules Here'!1033:1033,1,MATCH(AB$1,'Set Schedules Here'!1032:1032,1)+1),INDEX('Set Schedules Here'!1032:1032,1,MATCH(AB$1,'Set Schedules Here'!1032:1032,1)):INDEX('Set Schedules Here'!1032:1032,1,MATCH(AB$1,'Set Schedules Here'!1032:1032,1)+1),AB$1)),rounding_decimal_places)</f>
        <v>0.6</v>
      </c>
      <c r="AC517">
        <f>ROUND(IF(AC$1=2050,TREND(INDEX('Set Schedules Here'!1033:1033,1,MATCH(AC$1,'Set Schedules Here'!1032:1032,0)),INDEX('Set Schedules Here'!1032:1032,1,MATCH(AC$1,'Set Schedules Here'!1032:1032,0)),AC$1),TREND(INDEX('Set Schedules Here'!1033:1033,1,MATCH(AC$1,'Set Schedules Here'!1032:1032,1)):INDEX('Set Schedules Here'!1033:1033,1,MATCH(AC$1,'Set Schedules Here'!1032:1032,1)+1),INDEX('Set Schedules Here'!1032:1032,1,MATCH(AC$1,'Set Schedules Here'!1032:1032,1)):INDEX('Set Schedules Here'!1032:1032,1,MATCH(AC$1,'Set Schedules Here'!1032:1032,1)+1),AC$1)),rounding_decimal_places)</f>
        <v>0.65</v>
      </c>
      <c r="AD517">
        <f>ROUND(IF(AD$1=2050,TREND(INDEX('Set Schedules Here'!1033:1033,1,MATCH(AD$1,'Set Schedules Here'!1032:1032,0)),INDEX('Set Schedules Here'!1032:1032,1,MATCH(AD$1,'Set Schedules Here'!1032:1032,0)),AD$1),TREND(INDEX('Set Schedules Here'!1033:1033,1,MATCH(AD$1,'Set Schedules Here'!1032:1032,1)):INDEX('Set Schedules Here'!1033:1033,1,MATCH(AD$1,'Set Schedules Here'!1032:1032,1)+1),INDEX('Set Schedules Here'!1032:1032,1,MATCH(AD$1,'Set Schedules Here'!1032:1032,1)):INDEX('Set Schedules Here'!1032:1032,1,MATCH(AD$1,'Set Schedules Here'!1032:1032,1)+1),AD$1)),rounding_decimal_places)</f>
        <v>0.7</v>
      </c>
      <c r="AE517">
        <f>ROUND(IF(AE$1=2050,TREND(INDEX('Set Schedules Here'!1033:1033,1,MATCH(AE$1,'Set Schedules Here'!1032:1032,0)),INDEX('Set Schedules Here'!1032:1032,1,MATCH(AE$1,'Set Schedules Here'!1032:1032,0)),AE$1),TREND(INDEX('Set Schedules Here'!1033:1033,1,MATCH(AE$1,'Set Schedules Here'!1032:1032,1)):INDEX('Set Schedules Here'!1033:1033,1,MATCH(AE$1,'Set Schedules Here'!1032:1032,1)+1),INDEX('Set Schedules Here'!1032:1032,1,MATCH(AE$1,'Set Schedules Here'!1032:1032,1)):INDEX('Set Schedules Here'!1032:1032,1,MATCH(AE$1,'Set Schedules Here'!1032:1032,1)+1),AE$1)),rounding_decimal_places)</f>
        <v>0.75</v>
      </c>
      <c r="AF517">
        <f>ROUND(IF(AF$1=2050,TREND(INDEX('Set Schedules Here'!1033:1033,1,MATCH(AF$1,'Set Schedules Here'!1032:1032,0)),INDEX('Set Schedules Here'!1032:1032,1,MATCH(AF$1,'Set Schedules Here'!1032:1032,0)),AF$1),TREND(INDEX('Set Schedules Here'!1033:1033,1,MATCH(AF$1,'Set Schedules Here'!1032:1032,1)):INDEX('Set Schedules Here'!1033:1033,1,MATCH(AF$1,'Set Schedules Here'!1032:1032,1)+1),INDEX('Set Schedules Here'!1032:1032,1,MATCH(AF$1,'Set Schedules Here'!1032:1032,1)):INDEX('Set Schedules Here'!1032:1032,1,MATCH(AF$1,'Set Schedules Here'!1032:1032,1)+1),AF$1)),rounding_decimal_places)</f>
        <v>0.8</v>
      </c>
      <c r="AG517">
        <f>ROUND(IF(AG$1=2050,TREND(INDEX('Set Schedules Here'!1033:1033,1,MATCH(AG$1,'Set Schedules Here'!1032:1032,0)),INDEX('Set Schedules Here'!1032:1032,1,MATCH(AG$1,'Set Schedules Here'!1032:1032,0)),AG$1),TREND(INDEX('Set Schedules Here'!1033:1033,1,MATCH(AG$1,'Set Schedules Here'!1032:1032,1)):INDEX('Set Schedules Here'!1033:1033,1,MATCH(AG$1,'Set Schedules Here'!1032:1032,1)+1),INDEX('Set Schedules Here'!1032:1032,1,MATCH(AG$1,'Set Schedules Here'!1032:1032,1)):INDEX('Set Schedules Here'!1032:1032,1,MATCH(AG$1,'Set Schedules Here'!1032:1032,1)+1),AG$1)),rounding_decimal_places)</f>
        <v>0.85</v>
      </c>
      <c r="AH517">
        <f>ROUND(IF(AH$1=2050,TREND(INDEX('Set Schedules Here'!1033:1033,1,MATCH(AH$1,'Set Schedules Here'!1032:1032,0)),INDEX('Set Schedules Here'!1032:1032,1,MATCH(AH$1,'Set Schedules Here'!1032:1032,0)),AH$1),TREND(INDEX('Set Schedules Here'!1033:1033,1,MATCH(AH$1,'Set Schedules Here'!1032:1032,1)):INDEX('Set Schedules Here'!1033:1033,1,MATCH(AH$1,'Set Schedules Here'!1032:1032,1)+1),INDEX('Set Schedules Here'!1032:1032,1,MATCH(AH$1,'Set Schedules Here'!1032:1032,1)):INDEX('Set Schedules Here'!1032:1032,1,MATCH(AH$1,'Set Schedules Here'!1032:1032,1)+1),AH$1)),rounding_decimal_places)</f>
        <v>0.9</v>
      </c>
      <c r="AI517">
        <f>ROUND(IF(AI$1=2050,TREND(INDEX('Set Schedules Here'!1033:1033,1,MATCH(AI$1,'Set Schedules Here'!1032:1032,0)),INDEX('Set Schedules Here'!1032:1032,1,MATCH(AI$1,'Set Schedules Here'!1032:1032,0)),AI$1),TREND(INDEX('Set Schedules Here'!1033:1033,1,MATCH(AI$1,'Set Schedules Here'!1032:1032,1)):INDEX('Set Schedules Here'!1033:1033,1,MATCH(AI$1,'Set Schedules Here'!1032:1032,1)+1),INDEX('Set Schedules Here'!1032:1032,1,MATCH(AI$1,'Set Schedules Here'!1032:1032,1)):INDEX('Set Schedules Here'!1032:1032,1,MATCH(AI$1,'Set Schedules Here'!1032:1032,1)+1),AI$1)),rounding_decimal_places)</f>
        <v>0.95</v>
      </c>
      <c r="AJ517">
        <f>ROUND(IF(AJ$1=2050,TREND(INDEX('Set Schedules Here'!1033:1033,1,MATCH(AJ$1,'Set Schedules Here'!1032:1032,0)),INDEX('Set Schedules Here'!1032:1032,1,MATCH(AJ$1,'Set Schedules Here'!1032:1032,0)),AJ$1),TREND(INDEX('Set Schedules Here'!1033:1033,1,MATCH(AJ$1,'Set Schedules Here'!1032:1032,1)):INDEX('Set Schedules Here'!1033:1033,1,MATCH(AJ$1,'Set Schedules Here'!1032:1032,1)+1),INDEX('Set Schedules Here'!1032:1032,1,MATCH(AJ$1,'Set Schedules Here'!1032:1032,1)):INDEX('Set Schedules Here'!1032:1032,1,MATCH(AJ$1,'Set Schedules Here'!1032:1032,1)+1),AJ$1)),rounding_decimal_places)</f>
        <v>1</v>
      </c>
    </row>
    <row r="518" spans="1:36" x14ac:dyDescent="0.45">
      <c r="A518" s="12" t="str">
        <f>'Set Schedules Here'!A1034</f>
        <v>indst fuel type shifting</v>
      </c>
      <c r="B518" s="12" t="str">
        <f>IF(ISBLANK('Set Schedules Here'!C1034),"",'Set Schedules Here'!C1034)</f>
        <v>iron and steel</v>
      </c>
      <c r="C518" s="12" t="str">
        <f>IF(ISBLANK('Set Schedules Here'!D1034),"",'Set Schedules Here'!D1034)</f>
        <v>petroleum diesel if</v>
      </c>
      <c r="D518" s="21" t="str">
        <f>IF(ISBLANK('Set Schedules Here'!E1034),"",'Set Schedules Here'!E1034)</f>
        <v/>
      </c>
      <c r="E518">
        <f>ROUND(IF(E$1=2050,TREND(INDEX('Set Schedules Here'!1035:1035,1,MATCH(E$1,'Set Schedules Here'!1034:1034,0)),INDEX('Set Schedules Here'!1034:1034,1,MATCH(E$1,'Set Schedules Here'!1034:1034,0)),E$1),TREND(INDEX('Set Schedules Here'!1035:1035,1,MATCH(E$1,'Set Schedules Here'!1034:1034,1)):INDEX('Set Schedules Here'!1035:1035,1,MATCH(E$1,'Set Schedules Here'!1034:1034,1)+1),INDEX('Set Schedules Here'!1034:1034,1,MATCH(E$1,'Set Schedules Here'!1034:1034,1)):INDEX('Set Schedules Here'!1034:1034,1,MATCH(E$1,'Set Schedules Here'!1034:1034,1)+1),E$1)),rounding_decimal_places)</f>
        <v>0</v>
      </c>
      <c r="F518">
        <f>ROUND(IF(F$1=2050,TREND(INDEX('Set Schedules Here'!1035:1035,1,MATCH(F$1,'Set Schedules Here'!1034:1034,0)),INDEX('Set Schedules Here'!1034:1034,1,MATCH(F$1,'Set Schedules Here'!1034:1034,0)),F$1),TREND(INDEX('Set Schedules Here'!1035:1035,1,MATCH(F$1,'Set Schedules Here'!1034:1034,1)):INDEX('Set Schedules Here'!1035:1035,1,MATCH(F$1,'Set Schedules Here'!1034:1034,1)+1),INDEX('Set Schedules Here'!1034:1034,1,MATCH(F$1,'Set Schedules Here'!1034:1034,1)):INDEX('Set Schedules Here'!1034:1034,1,MATCH(F$1,'Set Schedules Here'!1034:1034,1)+1),F$1)),rounding_decimal_places)</f>
        <v>0</v>
      </c>
      <c r="G518">
        <f>ROUND(IF(G$1=2050,TREND(INDEX('Set Schedules Here'!1035:1035,1,MATCH(G$1,'Set Schedules Here'!1034:1034,0)),INDEX('Set Schedules Here'!1034:1034,1,MATCH(G$1,'Set Schedules Here'!1034:1034,0)),G$1),TREND(INDEX('Set Schedules Here'!1035:1035,1,MATCH(G$1,'Set Schedules Here'!1034:1034,1)):INDEX('Set Schedules Here'!1035:1035,1,MATCH(G$1,'Set Schedules Here'!1034:1034,1)+1),INDEX('Set Schedules Here'!1034:1034,1,MATCH(G$1,'Set Schedules Here'!1034:1034,1)):INDEX('Set Schedules Here'!1034:1034,1,MATCH(G$1,'Set Schedules Here'!1034:1034,1)+1),G$1)),rounding_decimal_places)</f>
        <v>0</v>
      </c>
      <c r="H518">
        <f>ROUND(IF(H$1=2050,TREND(INDEX('Set Schedules Here'!1035:1035,1,MATCH(H$1,'Set Schedules Here'!1034:1034,0)),INDEX('Set Schedules Here'!1034:1034,1,MATCH(H$1,'Set Schedules Here'!1034:1034,0)),H$1),TREND(INDEX('Set Schedules Here'!1035:1035,1,MATCH(H$1,'Set Schedules Here'!1034:1034,1)):INDEX('Set Schedules Here'!1035:1035,1,MATCH(H$1,'Set Schedules Here'!1034:1034,1)+1),INDEX('Set Schedules Here'!1034:1034,1,MATCH(H$1,'Set Schedules Here'!1034:1034,1)):INDEX('Set Schedules Here'!1034:1034,1,MATCH(H$1,'Set Schedules Here'!1034:1034,1)+1),H$1)),rounding_decimal_places)</f>
        <v>0</v>
      </c>
      <c r="I518">
        <f>ROUND(IF(I$1=2050,TREND(INDEX('Set Schedules Here'!1035:1035,1,MATCH(I$1,'Set Schedules Here'!1034:1034,0)),INDEX('Set Schedules Here'!1034:1034,1,MATCH(I$1,'Set Schedules Here'!1034:1034,0)),I$1),TREND(INDEX('Set Schedules Here'!1035:1035,1,MATCH(I$1,'Set Schedules Here'!1034:1034,1)):INDEX('Set Schedules Here'!1035:1035,1,MATCH(I$1,'Set Schedules Here'!1034:1034,1)+1),INDEX('Set Schedules Here'!1034:1034,1,MATCH(I$1,'Set Schedules Here'!1034:1034,1)):INDEX('Set Schedules Here'!1034:1034,1,MATCH(I$1,'Set Schedules Here'!1034:1034,1)+1),I$1)),rounding_decimal_places)</f>
        <v>0</v>
      </c>
      <c r="J518">
        <f>ROUND(IF(J$1=2050,TREND(INDEX('Set Schedules Here'!1035:1035,1,MATCH(J$1,'Set Schedules Here'!1034:1034,0)),INDEX('Set Schedules Here'!1034:1034,1,MATCH(J$1,'Set Schedules Here'!1034:1034,0)),J$1),TREND(INDEX('Set Schedules Here'!1035:1035,1,MATCH(J$1,'Set Schedules Here'!1034:1034,1)):INDEX('Set Schedules Here'!1035:1035,1,MATCH(J$1,'Set Schedules Here'!1034:1034,1)+1),INDEX('Set Schedules Here'!1034:1034,1,MATCH(J$1,'Set Schedules Here'!1034:1034,1)):INDEX('Set Schedules Here'!1034:1034,1,MATCH(J$1,'Set Schedules Here'!1034:1034,1)+1),J$1)),rounding_decimal_places)</f>
        <v>0</v>
      </c>
      <c r="K518">
        <f>ROUND(IF(K$1=2050,TREND(INDEX('Set Schedules Here'!1035:1035,1,MATCH(K$1,'Set Schedules Here'!1034:1034,0)),INDEX('Set Schedules Here'!1034:1034,1,MATCH(K$1,'Set Schedules Here'!1034:1034,0)),K$1),TREND(INDEX('Set Schedules Here'!1035:1035,1,MATCH(K$1,'Set Schedules Here'!1034:1034,1)):INDEX('Set Schedules Here'!1035:1035,1,MATCH(K$1,'Set Schedules Here'!1034:1034,1)+1),INDEX('Set Schedules Here'!1034:1034,1,MATCH(K$1,'Set Schedules Here'!1034:1034,1)):INDEX('Set Schedules Here'!1034:1034,1,MATCH(K$1,'Set Schedules Here'!1034:1034,1)+1),K$1)),rounding_decimal_places)</f>
        <v>0</v>
      </c>
      <c r="L518">
        <f>ROUND(IF(L$1=2050,TREND(INDEX('Set Schedules Here'!1035:1035,1,MATCH(L$1,'Set Schedules Here'!1034:1034,0)),INDEX('Set Schedules Here'!1034:1034,1,MATCH(L$1,'Set Schedules Here'!1034:1034,0)),L$1),TREND(INDEX('Set Schedules Here'!1035:1035,1,MATCH(L$1,'Set Schedules Here'!1034:1034,1)):INDEX('Set Schedules Here'!1035:1035,1,MATCH(L$1,'Set Schedules Here'!1034:1034,1)+1),INDEX('Set Schedules Here'!1034:1034,1,MATCH(L$1,'Set Schedules Here'!1034:1034,1)):INDEX('Set Schedules Here'!1034:1034,1,MATCH(L$1,'Set Schedules Here'!1034:1034,1)+1),L$1)),rounding_decimal_places)</f>
        <v>0</v>
      </c>
      <c r="M518">
        <f>ROUND(IF(M$1=2050,TREND(INDEX('Set Schedules Here'!1035:1035,1,MATCH(M$1,'Set Schedules Here'!1034:1034,0)),INDEX('Set Schedules Here'!1034:1034,1,MATCH(M$1,'Set Schedules Here'!1034:1034,0)),M$1),TREND(INDEX('Set Schedules Here'!1035:1035,1,MATCH(M$1,'Set Schedules Here'!1034:1034,1)):INDEX('Set Schedules Here'!1035:1035,1,MATCH(M$1,'Set Schedules Here'!1034:1034,1)+1),INDEX('Set Schedules Here'!1034:1034,1,MATCH(M$1,'Set Schedules Here'!1034:1034,1)):INDEX('Set Schedules Here'!1034:1034,1,MATCH(M$1,'Set Schedules Here'!1034:1034,1)+1),M$1)),rounding_decimal_places)</f>
        <v>0</v>
      </c>
      <c r="N518">
        <f>ROUND(IF(N$1=2050,TREND(INDEX('Set Schedules Here'!1035:1035,1,MATCH(N$1,'Set Schedules Here'!1034:1034,0)),INDEX('Set Schedules Here'!1034:1034,1,MATCH(N$1,'Set Schedules Here'!1034:1034,0)),N$1),TREND(INDEX('Set Schedules Here'!1035:1035,1,MATCH(N$1,'Set Schedules Here'!1034:1034,1)):INDEX('Set Schedules Here'!1035:1035,1,MATCH(N$1,'Set Schedules Here'!1034:1034,1)+1),INDEX('Set Schedules Here'!1034:1034,1,MATCH(N$1,'Set Schedules Here'!1034:1034,1)):INDEX('Set Schedules Here'!1034:1034,1,MATCH(N$1,'Set Schedules Here'!1034:1034,1)+1),N$1)),rounding_decimal_places)</f>
        <v>0</v>
      </c>
      <c r="O518">
        <f>ROUND(IF(O$1=2050,TREND(INDEX('Set Schedules Here'!1035:1035,1,MATCH(O$1,'Set Schedules Here'!1034:1034,0)),INDEX('Set Schedules Here'!1034:1034,1,MATCH(O$1,'Set Schedules Here'!1034:1034,0)),O$1),TREND(INDEX('Set Schedules Here'!1035:1035,1,MATCH(O$1,'Set Schedules Here'!1034:1034,1)):INDEX('Set Schedules Here'!1035:1035,1,MATCH(O$1,'Set Schedules Here'!1034:1034,1)+1),INDEX('Set Schedules Here'!1034:1034,1,MATCH(O$1,'Set Schedules Here'!1034:1034,1)):INDEX('Set Schedules Here'!1034:1034,1,MATCH(O$1,'Set Schedules Here'!1034:1034,1)+1),O$1)),rounding_decimal_places)</f>
        <v>0</v>
      </c>
      <c r="P518">
        <f>ROUND(IF(P$1=2050,TREND(INDEX('Set Schedules Here'!1035:1035,1,MATCH(P$1,'Set Schedules Here'!1034:1034,0)),INDEX('Set Schedules Here'!1034:1034,1,MATCH(P$1,'Set Schedules Here'!1034:1034,0)),P$1),TREND(INDEX('Set Schedules Here'!1035:1035,1,MATCH(P$1,'Set Schedules Here'!1034:1034,1)):INDEX('Set Schedules Here'!1035:1035,1,MATCH(P$1,'Set Schedules Here'!1034:1034,1)+1),INDEX('Set Schedules Here'!1034:1034,1,MATCH(P$1,'Set Schedules Here'!1034:1034,1)):INDEX('Set Schedules Here'!1034:1034,1,MATCH(P$1,'Set Schedules Here'!1034:1034,1)+1),P$1)),rounding_decimal_places)</f>
        <v>0</v>
      </c>
      <c r="Q518">
        <f>ROUND(IF(Q$1=2050,TREND(INDEX('Set Schedules Here'!1035:1035,1,MATCH(Q$1,'Set Schedules Here'!1034:1034,0)),INDEX('Set Schedules Here'!1034:1034,1,MATCH(Q$1,'Set Schedules Here'!1034:1034,0)),Q$1),TREND(INDEX('Set Schedules Here'!1035:1035,1,MATCH(Q$1,'Set Schedules Here'!1034:1034,1)):INDEX('Set Schedules Here'!1035:1035,1,MATCH(Q$1,'Set Schedules Here'!1034:1034,1)+1),INDEX('Set Schedules Here'!1034:1034,1,MATCH(Q$1,'Set Schedules Here'!1034:1034,1)):INDEX('Set Schedules Here'!1034:1034,1,MATCH(Q$1,'Set Schedules Here'!1034:1034,1)+1),Q$1)),rounding_decimal_places)</f>
        <v>0.05</v>
      </c>
      <c r="R518">
        <f>ROUND(IF(R$1=2050,TREND(INDEX('Set Schedules Here'!1035:1035,1,MATCH(R$1,'Set Schedules Here'!1034:1034,0)),INDEX('Set Schedules Here'!1034:1034,1,MATCH(R$1,'Set Schedules Here'!1034:1034,0)),R$1),TREND(INDEX('Set Schedules Here'!1035:1035,1,MATCH(R$1,'Set Schedules Here'!1034:1034,1)):INDEX('Set Schedules Here'!1035:1035,1,MATCH(R$1,'Set Schedules Here'!1034:1034,1)+1),INDEX('Set Schedules Here'!1034:1034,1,MATCH(R$1,'Set Schedules Here'!1034:1034,1)):INDEX('Set Schedules Here'!1034:1034,1,MATCH(R$1,'Set Schedules Here'!1034:1034,1)+1),R$1)),rounding_decimal_places)</f>
        <v>0.1</v>
      </c>
      <c r="S518">
        <f>ROUND(IF(S$1=2050,TREND(INDEX('Set Schedules Here'!1035:1035,1,MATCH(S$1,'Set Schedules Here'!1034:1034,0)),INDEX('Set Schedules Here'!1034:1034,1,MATCH(S$1,'Set Schedules Here'!1034:1034,0)),S$1),TREND(INDEX('Set Schedules Here'!1035:1035,1,MATCH(S$1,'Set Schedules Here'!1034:1034,1)):INDEX('Set Schedules Here'!1035:1035,1,MATCH(S$1,'Set Schedules Here'!1034:1034,1)+1),INDEX('Set Schedules Here'!1034:1034,1,MATCH(S$1,'Set Schedules Here'!1034:1034,1)):INDEX('Set Schedules Here'!1034:1034,1,MATCH(S$1,'Set Schedules Here'!1034:1034,1)+1),S$1)),rounding_decimal_places)</f>
        <v>0.15</v>
      </c>
      <c r="T518">
        <f>ROUND(IF(T$1=2050,TREND(INDEX('Set Schedules Here'!1035:1035,1,MATCH(T$1,'Set Schedules Here'!1034:1034,0)),INDEX('Set Schedules Here'!1034:1034,1,MATCH(T$1,'Set Schedules Here'!1034:1034,0)),T$1),TREND(INDEX('Set Schedules Here'!1035:1035,1,MATCH(T$1,'Set Schedules Here'!1034:1034,1)):INDEX('Set Schedules Here'!1035:1035,1,MATCH(T$1,'Set Schedules Here'!1034:1034,1)+1),INDEX('Set Schedules Here'!1034:1034,1,MATCH(T$1,'Set Schedules Here'!1034:1034,1)):INDEX('Set Schedules Here'!1034:1034,1,MATCH(T$1,'Set Schedules Here'!1034:1034,1)+1),T$1)),rounding_decimal_places)</f>
        <v>0.2</v>
      </c>
      <c r="U518">
        <f>ROUND(IF(U$1=2050,TREND(INDEX('Set Schedules Here'!1035:1035,1,MATCH(U$1,'Set Schedules Here'!1034:1034,0)),INDEX('Set Schedules Here'!1034:1034,1,MATCH(U$1,'Set Schedules Here'!1034:1034,0)),U$1),TREND(INDEX('Set Schedules Here'!1035:1035,1,MATCH(U$1,'Set Schedules Here'!1034:1034,1)):INDEX('Set Schedules Here'!1035:1035,1,MATCH(U$1,'Set Schedules Here'!1034:1034,1)+1),INDEX('Set Schedules Here'!1034:1034,1,MATCH(U$1,'Set Schedules Here'!1034:1034,1)):INDEX('Set Schedules Here'!1034:1034,1,MATCH(U$1,'Set Schedules Here'!1034:1034,1)+1),U$1)),rounding_decimal_places)</f>
        <v>0.25</v>
      </c>
      <c r="V518">
        <f>ROUND(IF(V$1=2050,TREND(INDEX('Set Schedules Here'!1035:1035,1,MATCH(V$1,'Set Schedules Here'!1034:1034,0)),INDEX('Set Schedules Here'!1034:1034,1,MATCH(V$1,'Set Schedules Here'!1034:1034,0)),V$1),TREND(INDEX('Set Schedules Here'!1035:1035,1,MATCH(V$1,'Set Schedules Here'!1034:1034,1)):INDEX('Set Schedules Here'!1035:1035,1,MATCH(V$1,'Set Schedules Here'!1034:1034,1)+1),INDEX('Set Schedules Here'!1034:1034,1,MATCH(V$1,'Set Schedules Here'!1034:1034,1)):INDEX('Set Schedules Here'!1034:1034,1,MATCH(V$1,'Set Schedules Here'!1034:1034,1)+1),V$1)),rounding_decimal_places)</f>
        <v>0.3</v>
      </c>
      <c r="W518">
        <f>ROUND(IF(W$1=2050,TREND(INDEX('Set Schedules Here'!1035:1035,1,MATCH(W$1,'Set Schedules Here'!1034:1034,0)),INDEX('Set Schedules Here'!1034:1034,1,MATCH(W$1,'Set Schedules Here'!1034:1034,0)),W$1),TREND(INDEX('Set Schedules Here'!1035:1035,1,MATCH(W$1,'Set Schedules Here'!1034:1034,1)):INDEX('Set Schedules Here'!1035:1035,1,MATCH(W$1,'Set Schedules Here'!1034:1034,1)+1),INDEX('Set Schedules Here'!1034:1034,1,MATCH(W$1,'Set Schedules Here'!1034:1034,1)):INDEX('Set Schedules Here'!1034:1034,1,MATCH(W$1,'Set Schedules Here'!1034:1034,1)+1),W$1)),rounding_decimal_places)</f>
        <v>0.35</v>
      </c>
      <c r="X518">
        <f>ROUND(IF(X$1=2050,TREND(INDEX('Set Schedules Here'!1035:1035,1,MATCH(X$1,'Set Schedules Here'!1034:1034,0)),INDEX('Set Schedules Here'!1034:1034,1,MATCH(X$1,'Set Schedules Here'!1034:1034,0)),X$1),TREND(INDEX('Set Schedules Here'!1035:1035,1,MATCH(X$1,'Set Schedules Here'!1034:1034,1)):INDEX('Set Schedules Here'!1035:1035,1,MATCH(X$1,'Set Schedules Here'!1034:1034,1)+1),INDEX('Set Schedules Here'!1034:1034,1,MATCH(X$1,'Set Schedules Here'!1034:1034,1)):INDEX('Set Schedules Here'!1034:1034,1,MATCH(X$1,'Set Schedules Here'!1034:1034,1)+1),X$1)),rounding_decimal_places)</f>
        <v>0.4</v>
      </c>
      <c r="Y518">
        <f>ROUND(IF(Y$1=2050,TREND(INDEX('Set Schedules Here'!1035:1035,1,MATCH(Y$1,'Set Schedules Here'!1034:1034,0)),INDEX('Set Schedules Here'!1034:1034,1,MATCH(Y$1,'Set Schedules Here'!1034:1034,0)),Y$1),TREND(INDEX('Set Schedules Here'!1035:1035,1,MATCH(Y$1,'Set Schedules Here'!1034:1034,1)):INDEX('Set Schedules Here'!1035:1035,1,MATCH(Y$1,'Set Schedules Here'!1034:1034,1)+1),INDEX('Set Schedules Here'!1034:1034,1,MATCH(Y$1,'Set Schedules Here'!1034:1034,1)):INDEX('Set Schedules Here'!1034:1034,1,MATCH(Y$1,'Set Schedules Here'!1034:1034,1)+1),Y$1)),rounding_decimal_places)</f>
        <v>0.45</v>
      </c>
      <c r="Z518">
        <f>ROUND(IF(Z$1=2050,TREND(INDEX('Set Schedules Here'!1035:1035,1,MATCH(Z$1,'Set Schedules Here'!1034:1034,0)),INDEX('Set Schedules Here'!1034:1034,1,MATCH(Z$1,'Set Schedules Here'!1034:1034,0)),Z$1),TREND(INDEX('Set Schedules Here'!1035:1035,1,MATCH(Z$1,'Set Schedules Here'!1034:1034,1)):INDEX('Set Schedules Here'!1035:1035,1,MATCH(Z$1,'Set Schedules Here'!1034:1034,1)+1),INDEX('Set Schedules Here'!1034:1034,1,MATCH(Z$1,'Set Schedules Here'!1034:1034,1)):INDEX('Set Schedules Here'!1034:1034,1,MATCH(Z$1,'Set Schedules Here'!1034:1034,1)+1),Z$1)),rounding_decimal_places)</f>
        <v>0.5</v>
      </c>
      <c r="AA518">
        <f>ROUND(IF(AA$1=2050,TREND(INDEX('Set Schedules Here'!1035:1035,1,MATCH(AA$1,'Set Schedules Here'!1034:1034,0)),INDEX('Set Schedules Here'!1034:1034,1,MATCH(AA$1,'Set Schedules Here'!1034:1034,0)),AA$1),TREND(INDEX('Set Schedules Here'!1035:1035,1,MATCH(AA$1,'Set Schedules Here'!1034:1034,1)):INDEX('Set Schedules Here'!1035:1035,1,MATCH(AA$1,'Set Schedules Here'!1034:1034,1)+1),INDEX('Set Schedules Here'!1034:1034,1,MATCH(AA$1,'Set Schedules Here'!1034:1034,1)):INDEX('Set Schedules Here'!1034:1034,1,MATCH(AA$1,'Set Schedules Here'!1034:1034,1)+1),AA$1)),rounding_decimal_places)</f>
        <v>0.55000000000000004</v>
      </c>
      <c r="AB518">
        <f>ROUND(IF(AB$1=2050,TREND(INDEX('Set Schedules Here'!1035:1035,1,MATCH(AB$1,'Set Schedules Here'!1034:1034,0)),INDEX('Set Schedules Here'!1034:1034,1,MATCH(AB$1,'Set Schedules Here'!1034:1034,0)),AB$1),TREND(INDEX('Set Schedules Here'!1035:1035,1,MATCH(AB$1,'Set Schedules Here'!1034:1034,1)):INDEX('Set Schedules Here'!1035:1035,1,MATCH(AB$1,'Set Schedules Here'!1034:1034,1)+1),INDEX('Set Schedules Here'!1034:1034,1,MATCH(AB$1,'Set Schedules Here'!1034:1034,1)):INDEX('Set Schedules Here'!1034:1034,1,MATCH(AB$1,'Set Schedules Here'!1034:1034,1)+1),AB$1)),rounding_decimal_places)</f>
        <v>0.6</v>
      </c>
      <c r="AC518">
        <f>ROUND(IF(AC$1=2050,TREND(INDEX('Set Schedules Here'!1035:1035,1,MATCH(AC$1,'Set Schedules Here'!1034:1034,0)),INDEX('Set Schedules Here'!1034:1034,1,MATCH(AC$1,'Set Schedules Here'!1034:1034,0)),AC$1),TREND(INDEX('Set Schedules Here'!1035:1035,1,MATCH(AC$1,'Set Schedules Here'!1034:1034,1)):INDEX('Set Schedules Here'!1035:1035,1,MATCH(AC$1,'Set Schedules Here'!1034:1034,1)+1),INDEX('Set Schedules Here'!1034:1034,1,MATCH(AC$1,'Set Schedules Here'!1034:1034,1)):INDEX('Set Schedules Here'!1034:1034,1,MATCH(AC$1,'Set Schedules Here'!1034:1034,1)+1),AC$1)),rounding_decimal_places)</f>
        <v>0.65</v>
      </c>
      <c r="AD518">
        <f>ROUND(IF(AD$1=2050,TREND(INDEX('Set Schedules Here'!1035:1035,1,MATCH(AD$1,'Set Schedules Here'!1034:1034,0)),INDEX('Set Schedules Here'!1034:1034,1,MATCH(AD$1,'Set Schedules Here'!1034:1034,0)),AD$1),TREND(INDEX('Set Schedules Here'!1035:1035,1,MATCH(AD$1,'Set Schedules Here'!1034:1034,1)):INDEX('Set Schedules Here'!1035:1035,1,MATCH(AD$1,'Set Schedules Here'!1034:1034,1)+1),INDEX('Set Schedules Here'!1034:1034,1,MATCH(AD$1,'Set Schedules Here'!1034:1034,1)):INDEX('Set Schedules Here'!1034:1034,1,MATCH(AD$1,'Set Schedules Here'!1034:1034,1)+1),AD$1)),rounding_decimal_places)</f>
        <v>0.7</v>
      </c>
      <c r="AE518">
        <f>ROUND(IF(AE$1=2050,TREND(INDEX('Set Schedules Here'!1035:1035,1,MATCH(AE$1,'Set Schedules Here'!1034:1034,0)),INDEX('Set Schedules Here'!1034:1034,1,MATCH(AE$1,'Set Schedules Here'!1034:1034,0)),AE$1),TREND(INDEX('Set Schedules Here'!1035:1035,1,MATCH(AE$1,'Set Schedules Here'!1034:1034,1)):INDEX('Set Schedules Here'!1035:1035,1,MATCH(AE$1,'Set Schedules Here'!1034:1034,1)+1),INDEX('Set Schedules Here'!1034:1034,1,MATCH(AE$1,'Set Schedules Here'!1034:1034,1)):INDEX('Set Schedules Here'!1034:1034,1,MATCH(AE$1,'Set Schedules Here'!1034:1034,1)+1),AE$1)),rounding_decimal_places)</f>
        <v>0.75</v>
      </c>
      <c r="AF518">
        <f>ROUND(IF(AF$1=2050,TREND(INDEX('Set Schedules Here'!1035:1035,1,MATCH(AF$1,'Set Schedules Here'!1034:1034,0)),INDEX('Set Schedules Here'!1034:1034,1,MATCH(AF$1,'Set Schedules Here'!1034:1034,0)),AF$1),TREND(INDEX('Set Schedules Here'!1035:1035,1,MATCH(AF$1,'Set Schedules Here'!1034:1034,1)):INDEX('Set Schedules Here'!1035:1035,1,MATCH(AF$1,'Set Schedules Here'!1034:1034,1)+1),INDEX('Set Schedules Here'!1034:1034,1,MATCH(AF$1,'Set Schedules Here'!1034:1034,1)):INDEX('Set Schedules Here'!1034:1034,1,MATCH(AF$1,'Set Schedules Here'!1034:1034,1)+1),AF$1)),rounding_decimal_places)</f>
        <v>0.8</v>
      </c>
      <c r="AG518">
        <f>ROUND(IF(AG$1=2050,TREND(INDEX('Set Schedules Here'!1035:1035,1,MATCH(AG$1,'Set Schedules Here'!1034:1034,0)),INDEX('Set Schedules Here'!1034:1034,1,MATCH(AG$1,'Set Schedules Here'!1034:1034,0)),AG$1),TREND(INDEX('Set Schedules Here'!1035:1035,1,MATCH(AG$1,'Set Schedules Here'!1034:1034,1)):INDEX('Set Schedules Here'!1035:1035,1,MATCH(AG$1,'Set Schedules Here'!1034:1034,1)+1),INDEX('Set Schedules Here'!1034:1034,1,MATCH(AG$1,'Set Schedules Here'!1034:1034,1)):INDEX('Set Schedules Here'!1034:1034,1,MATCH(AG$1,'Set Schedules Here'!1034:1034,1)+1),AG$1)),rounding_decimal_places)</f>
        <v>0.85</v>
      </c>
      <c r="AH518">
        <f>ROUND(IF(AH$1=2050,TREND(INDEX('Set Schedules Here'!1035:1035,1,MATCH(AH$1,'Set Schedules Here'!1034:1034,0)),INDEX('Set Schedules Here'!1034:1034,1,MATCH(AH$1,'Set Schedules Here'!1034:1034,0)),AH$1),TREND(INDEX('Set Schedules Here'!1035:1035,1,MATCH(AH$1,'Set Schedules Here'!1034:1034,1)):INDEX('Set Schedules Here'!1035:1035,1,MATCH(AH$1,'Set Schedules Here'!1034:1034,1)+1),INDEX('Set Schedules Here'!1034:1034,1,MATCH(AH$1,'Set Schedules Here'!1034:1034,1)):INDEX('Set Schedules Here'!1034:1034,1,MATCH(AH$1,'Set Schedules Here'!1034:1034,1)+1),AH$1)),rounding_decimal_places)</f>
        <v>0.9</v>
      </c>
      <c r="AI518">
        <f>ROUND(IF(AI$1=2050,TREND(INDEX('Set Schedules Here'!1035:1035,1,MATCH(AI$1,'Set Schedules Here'!1034:1034,0)),INDEX('Set Schedules Here'!1034:1034,1,MATCH(AI$1,'Set Schedules Here'!1034:1034,0)),AI$1),TREND(INDEX('Set Schedules Here'!1035:1035,1,MATCH(AI$1,'Set Schedules Here'!1034:1034,1)):INDEX('Set Schedules Here'!1035:1035,1,MATCH(AI$1,'Set Schedules Here'!1034:1034,1)+1),INDEX('Set Schedules Here'!1034:1034,1,MATCH(AI$1,'Set Schedules Here'!1034:1034,1)):INDEX('Set Schedules Here'!1034:1034,1,MATCH(AI$1,'Set Schedules Here'!1034:1034,1)+1),AI$1)),rounding_decimal_places)</f>
        <v>0.95</v>
      </c>
      <c r="AJ518">
        <f>ROUND(IF(AJ$1=2050,TREND(INDEX('Set Schedules Here'!1035:1035,1,MATCH(AJ$1,'Set Schedules Here'!1034:1034,0)),INDEX('Set Schedules Here'!1034:1034,1,MATCH(AJ$1,'Set Schedules Here'!1034:1034,0)),AJ$1),TREND(INDEX('Set Schedules Here'!1035:1035,1,MATCH(AJ$1,'Set Schedules Here'!1034:1034,1)):INDEX('Set Schedules Here'!1035:1035,1,MATCH(AJ$1,'Set Schedules Here'!1034:1034,1)+1),INDEX('Set Schedules Here'!1034:1034,1,MATCH(AJ$1,'Set Schedules Here'!1034:1034,1)):INDEX('Set Schedules Here'!1034:1034,1,MATCH(AJ$1,'Set Schedules Here'!1034:1034,1)+1),AJ$1)),rounding_decimal_places)</f>
        <v>1</v>
      </c>
    </row>
    <row r="519" spans="1:36" x14ac:dyDescent="0.45">
      <c r="A519" s="12" t="str">
        <f>'Set Schedules Here'!A1036</f>
        <v>indst fuel type shifting</v>
      </c>
      <c r="B519" s="12" t="str">
        <f>IF(ISBLANK('Set Schedules Here'!C1036),"",'Set Schedules Here'!C1036)</f>
        <v>iron and steel</v>
      </c>
      <c r="C519" s="12" t="str">
        <f>IF(ISBLANK('Set Schedules Here'!D1036),"",'Set Schedules Here'!D1036)</f>
        <v>heat if</v>
      </c>
      <c r="D519" s="21" t="str">
        <f>IF(ISBLANK('Set Schedules Here'!E1036),"",'Set Schedules Here'!E1036)</f>
        <v/>
      </c>
      <c r="E519">
        <f>ROUND(IF(E$1=2050,TREND(INDEX('Set Schedules Here'!1037:1037,1,MATCH(E$1,'Set Schedules Here'!1036:1036,0)),INDEX('Set Schedules Here'!1036:1036,1,MATCH(E$1,'Set Schedules Here'!1036:1036,0)),E$1),TREND(INDEX('Set Schedules Here'!1037:1037,1,MATCH(E$1,'Set Schedules Here'!1036:1036,1)):INDEX('Set Schedules Here'!1037:1037,1,MATCH(E$1,'Set Schedules Here'!1036:1036,1)+1),INDEX('Set Schedules Here'!1036:1036,1,MATCH(E$1,'Set Schedules Here'!1036:1036,1)):INDEX('Set Schedules Here'!1036:1036,1,MATCH(E$1,'Set Schedules Here'!1036:1036,1)+1),E$1)),rounding_decimal_places)</f>
        <v>0</v>
      </c>
      <c r="F519">
        <f>ROUND(IF(F$1=2050,TREND(INDEX('Set Schedules Here'!1037:1037,1,MATCH(F$1,'Set Schedules Here'!1036:1036,0)),INDEX('Set Schedules Here'!1036:1036,1,MATCH(F$1,'Set Schedules Here'!1036:1036,0)),F$1),TREND(INDEX('Set Schedules Here'!1037:1037,1,MATCH(F$1,'Set Schedules Here'!1036:1036,1)):INDEX('Set Schedules Here'!1037:1037,1,MATCH(F$1,'Set Schedules Here'!1036:1036,1)+1),INDEX('Set Schedules Here'!1036:1036,1,MATCH(F$1,'Set Schedules Here'!1036:1036,1)):INDEX('Set Schedules Here'!1036:1036,1,MATCH(F$1,'Set Schedules Here'!1036:1036,1)+1),F$1)),rounding_decimal_places)</f>
        <v>0</v>
      </c>
      <c r="G519">
        <f>ROUND(IF(G$1=2050,TREND(INDEX('Set Schedules Here'!1037:1037,1,MATCH(G$1,'Set Schedules Here'!1036:1036,0)),INDEX('Set Schedules Here'!1036:1036,1,MATCH(G$1,'Set Schedules Here'!1036:1036,0)),G$1),TREND(INDEX('Set Schedules Here'!1037:1037,1,MATCH(G$1,'Set Schedules Here'!1036:1036,1)):INDEX('Set Schedules Here'!1037:1037,1,MATCH(G$1,'Set Schedules Here'!1036:1036,1)+1),INDEX('Set Schedules Here'!1036:1036,1,MATCH(G$1,'Set Schedules Here'!1036:1036,1)):INDEX('Set Schedules Here'!1036:1036,1,MATCH(G$1,'Set Schedules Here'!1036:1036,1)+1),G$1)),rounding_decimal_places)</f>
        <v>0</v>
      </c>
      <c r="H519">
        <f>ROUND(IF(H$1=2050,TREND(INDEX('Set Schedules Here'!1037:1037,1,MATCH(H$1,'Set Schedules Here'!1036:1036,0)),INDEX('Set Schedules Here'!1036:1036,1,MATCH(H$1,'Set Schedules Here'!1036:1036,0)),H$1),TREND(INDEX('Set Schedules Here'!1037:1037,1,MATCH(H$1,'Set Schedules Here'!1036:1036,1)):INDEX('Set Schedules Here'!1037:1037,1,MATCH(H$1,'Set Schedules Here'!1036:1036,1)+1),INDEX('Set Schedules Here'!1036:1036,1,MATCH(H$1,'Set Schedules Here'!1036:1036,1)):INDEX('Set Schedules Here'!1036:1036,1,MATCH(H$1,'Set Schedules Here'!1036:1036,1)+1),H$1)),rounding_decimal_places)</f>
        <v>0</v>
      </c>
      <c r="I519">
        <f>ROUND(IF(I$1=2050,TREND(INDEX('Set Schedules Here'!1037:1037,1,MATCH(I$1,'Set Schedules Here'!1036:1036,0)),INDEX('Set Schedules Here'!1036:1036,1,MATCH(I$1,'Set Schedules Here'!1036:1036,0)),I$1),TREND(INDEX('Set Schedules Here'!1037:1037,1,MATCH(I$1,'Set Schedules Here'!1036:1036,1)):INDEX('Set Schedules Here'!1037:1037,1,MATCH(I$1,'Set Schedules Here'!1036:1036,1)+1),INDEX('Set Schedules Here'!1036:1036,1,MATCH(I$1,'Set Schedules Here'!1036:1036,1)):INDEX('Set Schedules Here'!1036:1036,1,MATCH(I$1,'Set Schedules Here'!1036:1036,1)+1),I$1)),rounding_decimal_places)</f>
        <v>0</v>
      </c>
      <c r="J519">
        <f>ROUND(IF(J$1=2050,TREND(INDEX('Set Schedules Here'!1037:1037,1,MATCH(J$1,'Set Schedules Here'!1036:1036,0)),INDEX('Set Schedules Here'!1036:1036,1,MATCH(J$1,'Set Schedules Here'!1036:1036,0)),J$1),TREND(INDEX('Set Schedules Here'!1037:1037,1,MATCH(J$1,'Set Schedules Here'!1036:1036,1)):INDEX('Set Schedules Here'!1037:1037,1,MATCH(J$1,'Set Schedules Here'!1036:1036,1)+1),INDEX('Set Schedules Here'!1036:1036,1,MATCH(J$1,'Set Schedules Here'!1036:1036,1)):INDEX('Set Schedules Here'!1036:1036,1,MATCH(J$1,'Set Schedules Here'!1036:1036,1)+1),J$1)),rounding_decimal_places)</f>
        <v>0</v>
      </c>
      <c r="K519">
        <f>ROUND(IF(K$1=2050,TREND(INDEX('Set Schedules Here'!1037:1037,1,MATCH(K$1,'Set Schedules Here'!1036:1036,0)),INDEX('Set Schedules Here'!1036:1036,1,MATCH(K$1,'Set Schedules Here'!1036:1036,0)),K$1),TREND(INDEX('Set Schedules Here'!1037:1037,1,MATCH(K$1,'Set Schedules Here'!1036:1036,1)):INDEX('Set Schedules Here'!1037:1037,1,MATCH(K$1,'Set Schedules Here'!1036:1036,1)+1),INDEX('Set Schedules Here'!1036:1036,1,MATCH(K$1,'Set Schedules Here'!1036:1036,1)):INDEX('Set Schedules Here'!1036:1036,1,MATCH(K$1,'Set Schedules Here'!1036:1036,1)+1),K$1)),rounding_decimal_places)</f>
        <v>0</v>
      </c>
      <c r="L519">
        <f>ROUND(IF(L$1=2050,TREND(INDEX('Set Schedules Here'!1037:1037,1,MATCH(L$1,'Set Schedules Here'!1036:1036,0)),INDEX('Set Schedules Here'!1036:1036,1,MATCH(L$1,'Set Schedules Here'!1036:1036,0)),L$1),TREND(INDEX('Set Schedules Here'!1037:1037,1,MATCH(L$1,'Set Schedules Here'!1036:1036,1)):INDEX('Set Schedules Here'!1037:1037,1,MATCH(L$1,'Set Schedules Here'!1036:1036,1)+1),INDEX('Set Schedules Here'!1036:1036,1,MATCH(L$1,'Set Schedules Here'!1036:1036,1)):INDEX('Set Schedules Here'!1036:1036,1,MATCH(L$1,'Set Schedules Here'!1036:1036,1)+1),L$1)),rounding_decimal_places)</f>
        <v>0</v>
      </c>
      <c r="M519">
        <f>ROUND(IF(M$1=2050,TREND(INDEX('Set Schedules Here'!1037:1037,1,MATCH(M$1,'Set Schedules Here'!1036:1036,0)),INDEX('Set Schedules Here'!1036:1036,1,MATCH(M$1,'Set Schedules Here'!1036:1036,0)),M$1),TREND(INDEX('Set Schedules Here'!1037:1037,1,MATCH(M$1,'Set Schedules Here'!1036:1036,1)):INDEX('Set Schedules Here'!1037:1037,1,MATCH(M$1,'Set Schedules Here'!1036:1036,1)+1),INDEX('Set Schedules Here'!1036:1036,1,MATCH(M$1,'Set Schedules Here'!1036:1036,1)):INDEX('Set Schedules Here'!1036:1036,1,MATCH(M$1,'Set Schedules Here'!1036:1036,1)+1),M$1)),rounding_decimal_places)</f>
        <v>0</v>
      </c>
      <c r="N519">
        <f>ROUND(IF(N$1=2050,TREND(INDEX('Set Schedules Here'!1037:1037,1,MATCH(N$1,'Set Schedules Here'!1036:1036,0)),INDEX('Set Schedules Here'!1036:1036,1,MATCH(N$1,'Set Schedules Here'!1036:1036,0)),N$1),TREND(INDEX('Set Schedules Here'!1037:1037,1,MATCH(N$1,'Set Schedules Here'!1036:1036,1)):INDEX('Set Schedules Here'!1037:1037,1,MATCH(N$1,'Set Schedules Here'!1036:1036,1)+1),INDEX('Set Schedules Here'!1036:1036,1,MATCH(N$1,'Set Schedules Here'!1036:1036,1)):INDEX('Set Schedules Here'!1036:1036,1,MATCH(N$1,'Set Schedules Here'!1036:1036,1)+1),N$1)),rounding_decimal_places)</f>
        <v>0</v>
      </c>
      <c r="O519">
        <f>ROUND(IF(O$1=2050,TREND(INDEX('Set Schedules Here'!1037:1037,1,MATCH(O$1,'Set Schedules Here'!1036:1036,0)),INDEX('Set Schedules Here'!1036:1036,1,MATCH(O$1,'Set Schedules Here'!1036:1036,0)),O$1),TREND(INDEX('Set Schedules Here'!1037:1037,1,MATCH(O$1,'Set Schedules Here'!1036:1036,1)):INDEX('Set Schedules Here'!1037:1037,1,MATCH(O$1,'Set Schedules Here'!1036:1036,1)+1),INDEX('Set Schedules Here'!1036:1036,1,MATCH(O$1,'Set Schedules Here'!1036:1036,1)):INDEX('Set Schedules Here'!1036:1036,1,MATCH(O$1,'Set Schedules Here'!1036:1036,1)+1),O$1)),rounding_decimal_places)</f>
        <v>0</v>
      </c>
      <c r="P519">
        <f>ROUND(IF(P$1=2050,TREND(INDEX('Set Schedules Here'!1037:1037,1,MATCH(P$1,'Set Schedules Here'!1036:1036,0)),INDEX('Set Schedules Here'!1036:1036,1,MATCH(P$1,'Set Schedules Here'!1036:1036,0)),P$1),TREND(INDEX('Set Schedules Here'!1037:1037,1,MATCH(P$1,'Set Schedules Here'!1036:1036,1)):INDEX('Set Schedules Here'!1037:1037,1,MATCH(P$1,'Set Schedules Here'!1036:1036,1)+1),INDEX('Set Schedules Here'!1036:1036,1,MATCH(P$1,'Set Schedules Here'!1036:1036,1)):INDEX('Set Schedules Here'!1036:1036,1,MATCH(P$1,'Set Schedules Here'!1036:1036,1)+1),P$1)),rounding_decimal_places)</f>
        <v>0</v>
      </c>
      <c r="Q519">
        <f>ROUND(IF(Q$1=2050,TREND(INDEX('Set Schedules Here'!1037:1037,1,MATCH(Q$1,'Set Schedules Here'!1036:1036,0)),INDEX('Set Schedules Here'!1036:1036,1,MATCH(Q$1,'Set Schedules Here'!1036:1036,0)),Q$1),TREND(INDEX('Set Schedules Here'!1037:1037,1,MATCH(Q$1,'Set Schedules Here'!1036:1036,1)):INDEX('Set Schedules Here'!1037:1037,1,MATCH(Q$1,'Set Schedules Here'!1036:1036,1)+1),INDEX('Set Schedules Here'!1036:1036,1,MATCH(Q$1,'Set Schedules Here'!1036:1036,1)):INDEX('Set Schedules Here'!1036:1036,1,MATCH(Q$1,'Set Schedules Here'!1036:1036,1)+1),Q$1)),rounding_decimal_places)</f>
        <v>0.05</v>
      </c>
      <c r="R519">
        <f>ROUND(IF(R$1=2050,TREND(INDEX('Set Schedules Here'!1037:1037,1,MATCH(R$1,'Set Schedules Here'!1036:1036,0)),INDEX('Set Schedules Here'!1036:1036,1,MATCH(R$1,'Set Schedules Here'!1036:1036,0)),R$1),TREND(INDEX('Set Schedules Here'!1037:1037,1,MATCH(R$1,'Set Schedules Here'!1036:1036,1)):INDEX('Set Schedules Here'!1037:1037,1,MATCH(R$1,'Set Schedules Here'!1036:1036,1)+1),INDEX('Set Schedules Here'!1036:1036,1,MATCH(R$1,'Set Schedules Here'!1036:1036,1)):INDEX('Set Schedules Here'!1036:1036,1,MATCH(R$1,'Set Schedules Here'!1036:1036,1)+1),R$1)),rounding_decimal_places)</f>
        <v>0.1</v>
      </c>
      <c r="S519">
        <f>ROUND(IF(S$1=2050,TREND(INDEX('Set Schedules Here'!1037:1037,1,MATCH(S$1,'Set Schedules Here'!1036:1036,0)),INDEX('Set Schedules Here'!1036:1036,1,MATCH(S$1,'Set Schedules Here'!1036:1036,0)),S$1),TREND(INDEX('Set Schedules Here'!1037:1037,1,MATCH(S$1,'Set Schedules Here'!1036:1036,1)):INDEX('Set Schedules Here'!1037:1037,1,MATCH(S$1,'Set Schedules Here'!1036:1036,1)+1),INDEX('Set Schedules Here'!1036:1036,1,MATCH(S$1,'Set Schedules Here'!1036:1036,1)):INDEX('Set Schedules Here'!1036:1036,1,MATCH(S$1,'Set Schedules Here'!1036:1036,1)+1),S$1)),rounding_decimal_places)</f>
        <v>0.15</v>
      </c>
      <c r="T519">
        <f>ROUND(IF(T$1=2050,TREND(INDEX('Set Schedules Here'!1037:1037,1,MATCH(T$1,'Set Schedules Here'!1036:1036,0)),INDEX('Set Schedules Here'!1036:1036,1,MATCH(T$1,'Set Schedules Here'!1036:1036,0)),T$1),TREND(INDEX('Set Schedules Here'!1037:1037,1,MATCH(T$1,'Set Schedules Here'!1036:1036,1)):INDEX('Set Schedules Here'!1037:1037,1,MATCH(T$1,'Set Schedules Here'!1036:1036,1)+1),INDEX('Set Schedules Here'!1036:1036,1,MATCH(T$1,'Set Schedules Here'!1036:1036,1)):INDEX('Set Schedules Here'!1036:1036,1,MATCH(T$1,'Set Schedules Here'!1036:1036,1)+1),T$1)),rounding_decimal_places)</f>
        <v>0.2</v>
      </c>
      <c r="U519">
        <f>ROUND(IF(U$1=2050,TREND(INDEX('Set Schedules Here'!1037:1037,1,MATCH(U$1,'Set Schedules Here'!1036:1036,0)),INDEX('Set Schedules Here'!1036:1036,1,MATCH(U$1,'Set Schedules Here'!1036:1036,0)),U$1),TREND(INDEX('Set Schedules Here'!1037:1037,1,MATCH(U$1,'Set Schedules Here'!1036:1036,1)):INDEX('Set Schedules Here'!1037:1037,1,MATCH(U$1,'Set Schedules Here'!1036:1036,1)+1),INDEX('Set Schedules Here'!1036:1036,1,MATCH(U$1,'Set Schedules Here'!1036:1036,1)):INDEX('Set Schedules Here'!1036:1036,1,MATCH(U$1,'Set Schedules Here'!1036:1036,1)+1),U$1)),rounding_decimal_places)</f>
        <v>0.25</v>
      </c>
      <c r="V519">
        <f>ROUND(IF(V$1=2050,TREND(INDEX('Set Schedules Here'!1037:1037,1,MATCH(V$1,'Set Schedules Here'!1036:1036,0)),INDEX('Set Schedules Here'!1036:1036,1,MATCH(V$1,'Set Schedules Here'!1036:1036,0)),V$1),TREND(INDEX('Set Schedules Here'!1037:1037,1,MATCH(V$1,'Set Schedules Here'!1036:1036,1)):INDEX('Set Schedules Here'!1037:1037,1,MATCH(V$1,'Set Schedules Here'!1036:1036,1)+1),INDEX('Set Schedules Here'!1036:1036,1,MATCH(V$1,'Set Schedules Here'!1036:1036,1)):INDEX('Set Schedules Here'!1036:1036,1,MATCH(V$1,'Set Schedules Here'!1036:1036,1)+1),V$1)),rounding_decimal_places)</f>
        <v>0.3</v>
      </c>
      <c r="W519">
        <f>ROUND(IF(W$1=2050,TREND(INDEX('Set Schedules Here'!1037:1037,1,MATCH(W$1,'Set Schedules Here'!1036:1036,0)),INDEX('Set Schedules Here'!1036:1036,1,MATCH(W$1,'Set Schedules Here'!1036:1036,0)),W$1),TREND(INDEX('Set Schedules Here'!1037:1037,1,MATCH(W$1,'Set Schedules Here'!1036:1036,1)):INDEX('Set Schedules Here'!1037:1037,1,MATCH(W$1,'Set Schedules Here'!1036:1036,1)+1),INDEX('Set Schedules Here'!1036:1036,1,MATCH(W$1,'Set Schedules Here'!1036:1036,1)):INDEX('Set Schedules Here'!1036:1036,1,MATCH(W$1,'Set Schedules Here'!1036:1036,1)+1),W$1)),rounding_decimal_places)</f>
        <v>0.35</v>
      </c>
      <c r="X519">
        <f>ROUND(IF(X$1=2050,TREND(INDEX('Set Schedules Here'!1037:1037,1,MATCH(X$1,'Set Schedules Here'!1036:1036,0)),INDEX('Set Schedules Here'!1036:1036,1,MATCH(X$1,'Set Schedules Here'!1036:1036,0)),X$1),TREND(INDEX('Set Schedules Here'!1037:1037,1,MATCH(X$1,'Set Schedules Here'!1036:1036,1)):INDEX('Set Schedules Here'!1037:1037,1,MATCH(X$1,'Set Schedules Here'!1036:1036,1)+1),INDEX('Set Schedules Here'!1036:1036,1,MATCH(X$1,'Set Schedules Here'!1036:1036,1)):INDEX('Set Schedules Here'!1036:1036,1,MATCH(X$1,'Set Schedules Here'!1036:1036,1)+1),X$1)),rounding_decimal_places)</f>
        <v>0.4</v>
      </c>
      <c r="Y519">
        <f>ROUND(IF(Y$1=2050,TREND(INDEX('Set Schedules Here'!1037:1037,1,MATCH(Y$1,'Set Schedules Here'!1036:1036,0)),INDEX('Set Schedules Here'!1036:1036,1,MATCH(Y$1,'Set Schedules Here'!1036:1036,0)),Y$1),TREND(INDEX('Set Schedules Here'!1037:1037,1,MATCH(Y$1,'Set Schedules Here'!1036:1036,1)):INDEX('Set Schedules Here'!1037:1037,1,MATCH(Y$1,'Set Schedules Here'!1036:1036,1)+1),INDEX('Set Schedules Here'!1036:1036,1,MATCH(Y$1,'Set Schedules Here'!1036:1036,1)):INDEX('Set Schedules Here'!1036:1036,1,MATCH(Y$1,'Set Schedules Here'!1036:1036,1)+1),Y$1)),rounding_decimal_places)</f>
        <v>0.45</v>
      </c>
      <c r="Z519">
        <f>ROUND(IF(Z$1=2050,TREND(INDEX('Set Schedules Here'!1037:1037,1,MATCH(Z$1,'Set Schedules Here'!1036:1036,0)),INDEX('Set Schedules Here'!1036:1036,1,MATCH(Z$1,'Set Schedules Here'!1036:1036,0)),Z$1),TREND(INDEX('Set Schedules Here'!1037:1037,1,MATCH(Z$1,'Set Schedules Here'!1036:1036,1)):INDEX('Set Schedules Here'!1037:1037,1,MATCH(Z$1,'Set Schedules Here'!1036:1036,1)+1),INDEX('Set Schedules Here'!1036:1036,1,MATCH(Z$1,'Set Schedules Here'!1036:1036,1)):INDEX('Set Schedules Here'!1036:1036,1,MATCH(Z$1,'Set Schedules Here'!1036:1036,1)+1),Z$1)),rounding_decimal_places)</f>
        <v>0.5</v>
      </c>
      <c r="AA519">
        <f>ROUND(IF(AA$1=2050,TREND(INDEX('Set Schedules Here'!1037:1037,1,MATCH(AA$1,'Set Schedules Here'!1036:1036,0)),INDEX('Set Schedules Here'!1036:1036,1,MATCH(AA$1,'Set Schedules Here'!1036:1036,0)),AA$1),TREND(INDEX('Set Schedules Here'!1037:1037,1,MATCH(AA$1,'Set Schedules Here'!1036:1036,1)):INDEX('Set Schedules Here'!1037:1037,1,MATCH(AA$1,'Set Schedules Here'!1036:1036,1)+1),INDEX('Set Schedules Here'!1036:1036,1,MATCH(AA$1,'Set Schedules Here'!1036:1036,1)):INDEX('Set Schedules Here'!1036:1036,1,MATCH(AA$1,'Set Schedules Here'!1036:1036,1)+1),AA$1)),rounding_decimal_places)</f>
        <v>0.55000000000000004</v>
      </c>
      <c r="AB519">
        <f>ROUND(IF(AB$1=2050,TREND(INDEX('Set Schedules Here'!1037:1037,1,MATCH(AB$1,'Set Schedules Here'!1036:1036,0)),INDEX('Set Schedules Here'!1036:1036,1,MATCH(AB$1,'Set Schedules Here'!1036:1036,0)),AB$1),TREND(INDEX('Set Schedules Here'!1037:1037,1,MATCH(AB$1,'Set Schedules Here'!1036:1036,1)):INDEX('Set Schedules Here'!1037:1037,1,MATCH(AB$1,'Set Schedules Here'!1036:1036,1)+1),INDEX('Set Schedules Here'!1036:1036,1,MATCH(AB$1,'Set Schedules Here'!1036:1036,1)):INDEX('Set Schedules Here'!1036:1036,1,MATCH(AB$1,'Set Schedules Here'!1036:1036,1)+1),AB$1)),rounding_decimal_places)</f>
        <v>0.6</v>
      </c>
      <c r="AC519">
        <f>ROUND(IF(AC$1=2050,TREND(INDEX('Set Schedules Here'!1037:1037,1,MATCH(AC$1,'Set Schedules Here'!1036:1036,0)),INDEX('Set Schedules Here'!1036:1036,1,MATCH(AC$1,'Set Schedules Here'!1036:1036,0)),AC$1),TREND(INDEX('Set Schedules Here'!1037:1037,1,MATCH(AC$1,'Set Schedules Here'!1036:1036,1)):INDEX('Set Schedules Here'!1037:1037,1,MATCH(AC$1,'Set Schedules Here'!1036:1036,1)+1),INDEX('Set Schedules Here'!1036:1036,1,MATCH(AC$1,'Set Schedules Here'!1036:1036,1)):INDEX('Set Schedules Here'!1036:1036,1,MATCH(AC$1,'Set Schedules Here'!1036:1036,1)+1),AC$1)),rounding_decimal_places)</f>
        <v>0.65</v>
      </c>
      <c r="AD519">
        <f>ROUND(IF(AD$1=2050,TREND(INDEX('Set Schedules Here'!1037:1037,1,MATCH(AD$1,'Set Schedules Here'!1036:1036,0)),INDEX('Set Schedules Here'!1036:1036,1,MATCH(AD$1,'Set Schedules Here'!1036:1036,0)),AD$1),TREND(INDEX('Set Schedules Here'!1037:1037,1,MATCH(AD$1,'Set Schedules Here'!1036:1036,1)):INDEX('Set Schedules Here'!1037:1037,1,MATCH(AD$1,'Set Schedules Here'!1036:1036,1)+1),INDEX('Set Schedules Here'!1036:1036,1,MATCH(AD$1,'Set Schedules Here'!1036:1036,1)):INDEX('Set Schedules Here'!1036:1036,1,MATCH(AD$1,'Set Schedules Here'!1036:1036,1)+1),AD$1)),rounding_decimal_places)</f>
        <v>0.7</v>
      </c>
      <c r="AE519">
        <f>ROUND(IF(AE$1=2050,TREND(INDEX('Set Schedules Here'!1037:1037,1,MATCH(AE$1,'Set Schedules Here'!1036:1036,0)),INDEX('Set Schedules Here'!1036:1036,1,MATCH(AE$1,'Set Schedules Here'!1036:1036,0)),AE$1),TREND(INDEX('Set Schedules Here'!1037:1037,1,MATCH(AE$1,'Set Schedules Here'!1036:1036,1)):INDEX('Set Schedules Here'!1037:1037,1,MATCH(AE$1,'Set Schedules Here'!1036:1036,1)+1),INDEX('Set Schedules Here'!1036:1036,1,MATCH(AE$1,'Set Schedules Here'!1036:1036,1)):INDEX('Set Schedules Here'!1036:1036,1,MATCH(AE$1,'Set Schedules Here'!1036:1036,1)+1),AE$1)),rounding_decimal_places)</f>
        <v>0.75</v>
      </c>
      <c r="AF519">
        <f>ROUND(IF(AF$1=2050,TREND(INDEX('Set Schedules Here'!1037:1037,1,MATCH(AF$1,'Set Schedules Here'!1036:1036,0)),INDEX('Set Schedules Here'!1036:1036,1,MATCH(AF$1,'Set Schedules Here'!1036:1036,0)),AF$1),TREND(INDEX('Set Schedules Here'!1037:1037,1,MATCH(AF$1,'Set Schedules Here'!1036:1036,1)):INDEX('Set Schedules Here'!1037:1037,1,MATCH(AF$1,'Set Schedules Here'!1036:1036,1)+1),INDEX('Set Schedules Here'!1036:1036,1,MATCH(AF$1,'Set Schedules Here'!1036:1036,1)):INDEX('Set Schedules Here'!1036:1036,1,MATCH(AF$1,'Set Schedules Here'!1036:1036,1)+1),AF$1)),rounding_decimal_places)</f>
        <v>0.8</v>
      </c>
      <c r="AG519">
        <f>ROUND(IF(AG$1=2050,TREND(INDEX('Set Schedules Here'!1037:1037,1,MATCH(AG$1,'Set Schedules Here'!1036:1036,0)),INDEX('Set Schedules Here'!1036:1036,1,MATCH(AG$1,'Set Schedules Here'!1036:1036,0)),AG$1),TREND(INDEX('Set Schedules Here'!1037:1037,1,MATCH(AG$1,'Set Schedules Here'!1036:1036,1)):INDEX('Set Schedules Here'!1037:1037,1,MATCH(AG$1,'Set Schedules Here'!1036:1036,1)+1),INDEX('Set Schedules Here'!1036:1036,1,MATCH(AG$1,'Set Schedules Here'!1036:1036,1)):INDEX('Set Schedules Here'!1036:1036,1,MATCH(AG$1,'Set Schedules Here'!1036:1036,1)+1),AG$1)),rounding_decimal_places)</f>
        <v>0.85</v>
      </c>
      <c r="AH519">
        <f>ROUND(IF(AH$1=2050,TREND(INDEX('Set Schedules Here'!1037:1037,1,MATCH(AH$1,'Set Schedules Here'!1036:1036,0)),INDEX('Set Schedules Here'!1036:1036,1,MATCH(AH$1,'Set Schedules Here'!1036:1036,0)),AH$1),TREND(INDEX('Set Schedules Here'!1037:1037,1,MATCH(AH$1,'Set Schedules Here'!1036:1036,1)):INDEX('Set Schedules Here'!1037:1037,1,MATCH(AH$1,'Set Schedules Here'!1036:1036,1)+1),INDEX('Set Schedules Here'!1036:1036,1,MATCH(AH$1,'Set Schedules Here'!1036:1036,1)):INDEX('Set Schedules Here'!1036:1036,1,MATCH(AH$1,'Set Schedules Here'!1036:1036,1)+1),AH$1)),rounding_decimal_places)</f>
        <v>0.9</v>
      </c>
      <c r="AI519">
        <f>ROUND(IF(AI$1=2050,TREND(INDEX('Set Schedules Here'!1037:1037,1,MATCH(AI$1,'Set Schedules Here'!1036:1036,0)),INDEX('Set Schedules Here'!1036:1036,1,MATCH(AI$1,'Set Schedules Here'!1036:1036,0)),AI$1),TREND(INDEX('Set Schedules Here'!1037:1037,1,MATCH(AI$1,'Set Schedules Here'!1036:1036,1)):INDEX('Set Schedules Here'!1037:1037,1,MATCH(AI$1,'Set Schedules Here'!1036:1036,1)+1),INDEX('Set Schedules Here'!1036:1036,1,MATCH(AI$1,'Set Schedules Here'!1036:1036,1)):INDEX('Set Schedules Here'!1036:1036,1,MATCH(AI$1,'Set Schedules Here'!1036:1036,1)+1),AI$1)),rounding_decimal_places)</f>
        <v>0.95</v>
      </c>
      <c r="AJ519">
        <f>ROUND(IF(AJ$1=2050,TREND(INDEX('Set Schedules Here'!1037:1037,1,MATCH(AJ$1,'Set Schedules Here'!1036:1036,0)),INDEX('Set Schedules Here'!1036:1036,1,MATCH(AJ$1,'Set Schedules Here'!1036:1036,0)),AJ$1),TREND(INDEX('Set Schedules Here'!1037:1037,1,MATCH(AJ$1,'Set Schedules Here'!1036:1036,1)):INDEX('Set Schedules Here'!1037:1037,1,MATCH(AJ$1,'Set Schedules Here'!1036:1036,1)+1),INDEX('Set Schedules Here'!1036:1036,1,MATCH(AJ$1,'Set Schedules Here'!1036:1036,1)):INDEX('Set Schedules Here'!1036:1036,1,MATCH(AJ$1,'Set Schedules Here'!1036:1036,1)+1),AJ$1)),rounding_decimal_places)</f>
        <v>1</v>
      </c>
    </row>
    <row r="520" spans="1:36" x14ac:dyDescent="0.45">
      <c r="A520" s="12" t="str">
        <f>'Set Schedules Here'!A1038</f>
        <v>indst fuel type shifting</v>
      </c>
      <c r="B520" s="12" t="str">
        <f>IF(ISBLANK('Set Schedules Here'!C1038),"",'Set Schedules Here'!C1038)</f>
        <v>iron and steel</v>
      </c>
      <c r="C520" s="12" t="str">
        <f>IF(ISBLANK('Set Schedules Here'!D1038),"",'Set Schedules Here'!D1038)</f>
        <v>crude oil if</v>
      </c>
      <c r="D520" s="21" t="str">
        <f>IF(ISBLANK('Set Schedules Here'!E1038),"",'Set Schedules Here'!E1038)</f>
        <v/>
      </c>
      <c r="E520">
        <f>ROUND(IF(E$1=2050,TREND(INDEX('Set Schedules Here'!1039:1039,1,MATCH(E$1,'Set Schedules Here'!1038:1038,0)),INDEX('Set Schedules Here'!1038:1038,1,MATCH(E$1,'Set Schedules Here'!1038:1038,0)),E$1),TREND(INDEX('Set Schedules Here'!1039:1039,1,MATCH(E$1,'Set Schedules Here'!1038:1038,1)):INDEX('Set Schedules Here'!1039:1039,1,MATCH(E$1,'Set Schedules Here'!1038:1038,1)+1),INDEX('Set Schedules Here'!1038:1038,1,MATCH(E$1,'Set Schedules Here'!1038:1038,1)):INDEX('Set Schedules Here'!1038:1038,1,MATCH(E$1,'Set Schedules Here'!1038:1038,1)+1),E$1)),rounding_decimal_places)</f>
        <v>0</v>
      </c>
      <c r="F520">
        <f>ROUND(IF(F$1=2050,TREND(INDEX('Set Schedules Here'!1039:1039,1,MATCH(F$1,'Set Schedules Here'!1038:1038,0)),INDEX('Set Schedules Here'!1038:1038,1,MATCH(F$1,'Set Schedules Here'!1038:1038,0)),F$1),TREND(INDEX('Set Schedules Here'!1039:1039,1,MATCH(F$1,'Set Schedules Here'!1038:1038,1)):INDEX('Set Schedules Here'!1039:1039,1,MATCH(F$1,'Set Schedules Here'!1038:1038,1)+1),INDEX('Set Schedules Here'!1038:1038,1,MATCH(F$1,'Set Schedules Here'!1038:1038,1)):INDEX('Set Schedules Here'!1038:1038,1,MATCH(F$1,'Set Schedules Here'!1038:1038,1)+1),F$1)),rounding_decimal_places)</f>
        <v>0</v>
      </c>
      <c r="G520">
        <f>ROUND(IF(G$1=2050,TREND(INDEX('Set Schedules Here'!1039:1039,1,MATCH(G$1,'Set Schedules Here'!1038:1038,0)),INDEX('Set Schedules Here'!1038:1038,1,MATCH(G$1,'Set Schedules Here'!1038:1038,0)),G$1),TREND(INDEX('Set Schedules Here'!1039:1039,1,MATCH(G$1,'Set Schedules Here'!1038:1038,1)):INDEX('Set Schedules Here'!1039:1039,1,MATCH(G$1,'Set Schedules Here'!1038:1038,1)+1),INDEX('Set Schedules Here'!1038:1038,1,MATCH(G$1,'Set Schedules Here'!1038:1038,1)):INDEX('Set Schedules Here'!1038:1038,1,MATCH(G$1,'Set Schedules Here'!1038:1038,1)+1),G$1)),rounding_decimal_places)</f>
        <v>0</v>
      </c>
      <c r="H520">
        <f>ROUND(IF(H$1=2050,TREND(INDEX('Set Schedules Here'!1039:1039,1,MATCH(H$1,'Set Schedules Here'!1038:1038,0)),INDEX('Set Schedules Here'!1038:1038,1,MATCH(H$1,'Set Schedules Here'!1038:1038,0)),H$1),TREND(INDEX('Set Schedules Here'!1039:1039,1,MATCH(H$1,'Set Schedules Here'!1038:1038,1)):INDEX('Set Schedules Here'!1039:1039,1,MATCH(H$1,'Set Schedules Here'!1038:1038,1)+1),INDEX('Set Schedules Here'!1038:1038,1,MATCH(H$1,'Set Schedules Here'!1038:1038,1)):INDEX('Set Schedules Here'!1038:1038,1,MATCH(H$1,'Set Schedules Here'!1038:1038,1)+1),H$1)),rounding_decimal_places)</f>
        <v>0</v>
      </c>
      <c r="I520">
        <f>ROUND(IF(I$1=2050,TREND(INDEX('Set Schedules Here'!1039:1039,1,MATCH(I$1,'Set Schedules Here'!1038:1038,0)),INDEX('Set Schedules Here'!1038:1038,1,MATCH(I$1,'Set Schedules Here'!1038:1038,0)),I$1),TREND(INDEX('Set Schedules Here'!1039:1039,1,MATCH(I$1,'Set Schedules Here'!1038:1038,1)):INDEX('Set Schedules Here'!1039:1039,1,MATCH(I$1,'Set Schedules Here'!1038:1038,1)+1),INDEX('Set Schedules Here'!1038:1038,1,MATCH(I$1,'Set Schedules Here'!1038:1038,1)):INDEX('Set Schedules Here'!1038:1038,1,MATCH(I$1,'Set Schedules Here'!1038:1038,1)+1),I$1)),rounding_decimal_places)</f>
        <v>0</v>
      </c>
      <c r="J520">
        <f>ROUND(IF(J$1=2050,TREND(INDEX('Set Schedules Here'!1039:1039,1,MATCH(J$1,'Set Schedules Here'!1038:1038,0)),INDEX('Set Schedules Here'!1038:1038,1,MATCH(J$1,'Set Schedules Here'!1038:1038,0)),J$1),TREND(INDEX('Set Schedules Here'!1039:1039,1,MATCH(J$1,'Set Schedules Here'!1038:1038,1)):INDEX('Set Schedules Here'!1039:1039,1,MATCH(J$1,'Set Schedules Here'!1038:1038,1)+1),INDEX('Set Schedules Here'!1038:1038,1,MATCH(J$1,'Set Schedules Here'!1038:1038,1)):INDEX('Set Schedules Here'!1038:1038,1,MATCH(J$1,'Set Schedules Here'!1038:1038,1)+1),J$1)),rounding_decimal_places)</f>
        <v>0</v>
      </c>
      <c r="K520">
        <f>ROUND(IF(K$1=2050,TREND(INDEX('Set Schedules Here'!1039:1039,1,MATCH(K$1,'Set Schedules Here'!1038:1038,0)),INDEX('Set Schedules Here'!1038:1038,1,MATCH(K$1,'Set Schedules Here'!1038:1038,0)),K$1),TREND(INDEX('Set Schedules Here'!1039:1039,1,MATCH(K$1,'Set Schedules Here'!1038:1038,1)):INDEX('Set Schedules Here'!1039:1039,1,MATCH(K$1,'Set Schedules Here'!1038:1038,1)+1),INDEX('Set Schedules Here'!1038:1038,1,MATCH(K$1,'Set Schedules Here'!1038:1038,1)):INDEX('Set Schedules Here'!1038:1038,1,MATCH(K$1,'Set Schedules Here'!1038:1038,1)+1),K$1)),rounding_decimal_places)</f>
        <v>0</v>
      </c>
      <c r="L520">
        <f>ROUND(IF(L$1=2050,TREND(INDEX('Set Schedules Here'!1039:1039,1,MATCH(L$1,'Set Schedules Here'!1038:1038,0)),INDEX('Set Schedules Here'!1038:1038,1,MATCH(L$1,'Set Schedules Here'!1038:1038,0)),L$1),TREND(INDEX('Set Schedules Here'!1039:1039,1,MATCH(L$1,'Set Schedules Here'!1038:1038,1)):INDEX('Set Schedules Here'!1039:1039,1,MATCH(L$1,'Set Schedules Here'!1038:1038,1)+1),INDEX('Set Schedules Here'!1038:1038,1,MATCH(L$1,'Set Schedules Here'!1038:1038,1)):INDEX('Set Schedules Here'!1038:1038,1,MATCH(L$1,'Set Schedules Here'!1038:1038,1)+1),L$1)),rounding_decimal_places)</f>
        <v>0</v>
      </c>
      <c r="M520">
        <f>ROUND(IF(M$1=2050,TREND(INDEX('Set Schedules Here'!1039:1039,1,MATCH(M$1,'Set Schedules Here'!1038:1038,0)),INDEX('Set Schedules Here'!1038:1038,1,MATCH(M$1,'Set Schedules Here'!1038:1038,0)),M$1),TREND(INDEX('Set Schedules Here'!1039:1039,1,MATCH(M$1,'Set Schedules Here'!1038:1038,1)):INDEX('Set Schedules Here'!1039:1039,1,MATCH(M$1,'Set Schedules Here'!1038:1038,1)+1),INDEX('Set Schedules Here'!1038:1038,1,MATCH(M$1,'Set Schedules Here'!1038:1038,1)):INDEX('Set Schedules Here'!1038:1038,1,MATCH(M$1,'Set Schedules Here'!1038:1038,1)+1),M$1)),rounding_decimal_places)</f>
        <v>0</v>
      </c>
      <c r="N520">
        <f>ROUND(IF(N$1=2050,TREND(INDEX('Set Schedules Here'!1039:1039,1,MATCH(N$1,'Set Schedules Here'!1038:1038,0)),INDEX('Set Schedules Here'!1038:1038,1,MATCH(N$1,'Set Schedules Here'!1038:1038,0)),N$1),TREND(INDEX('Set Schedules Here'!1039:1039,1,MATCH(N$1,'Set Schedules Here'!1038:1038,1)):INDEX('Set Schedules Here'!1039:1039,1,MATCH(N$1,'Set Schedules Here'!1038:1038,1)+1),INDEX('Set Schedules Here'!1038:1038,1,MATCH(N$1,'Set Schedules Here'!1038:1038,1)):INDEX('Set Schedules Here'!1038:1038,1,MATCH(N$1,'Set Schedules Here'!1038:1038,1)+1),N$1)),rounding_decimal_places)</f>
        <v>0</v>
      </c>
      <c r="O520">
        <f>ROUND(IF(O$1=2050,TREND(INDEX('Set Schedules Here'!1039:1039,1,MATCH(O$1,'Set Schedules Here'!1038:1038,0)),INDEX('Set Schedules Here'!1038:1038,1,MATCH(O$1,'Set Schedules Here'!1038:1038,0)),O$1),TREND(INDEX('Set Schedules Here'!1039:1039,1,MATCH(O$1,'Set Schedules Here'!1038:1038,1)):INDEX('Set Schedules Here'!1039:1039,1,MATCH(O$1,'Set Schedules Here'!1038:1038,1)+1),INDEX('Set Schedules Here'!1038:1038,1,MATCH(O$1,'Set Schedules Here'!1038:1038,1)):INDEX('Set Schedules Here'!1038:1038,1,MATCH(O$1,'Set Schedules Here'!1038:1038,1)+1),O$1)),rounding_decimal_places)</f>
        <v>0</v>
      </c>
      <c r="P520">
        <f>ROUND(IF(P$1=2050,TREND(INDEX('Set Schedules Here'!1039:1039,1,MATCH(P$1,'Set Schedules Here'!1038:1038,0)),INDEX('Set Schedules Here'!1038:1038,1,MATCH(P$1,'Set Schedules Here'!1038:1038,0)),P$1),TREND(INDEX('Set Schedules Here'!1039:1039,1,MATCH(P$1,'Set Schedules Here'!1038:1038,1)):INDEX('Set Schedules Here'!1039:1039,1,MATCH(P$1,'Set Schedules Here'!1038:1038,1)+1),INDEX('Set Schedules Here'!1038:1038,1,MATCH(P$1,'Set Schedules Here'!1038:1038,1)):INDEX('Set Schedules Here'!1038:1038,1,MATCH(P$1,'Set Schedules Here'!1038:1038,1)+1),P$1)),rounding_decimal_places)</f>
        <v>0</v>
      </c>
      <c r="Q520">
        <f>ROUND(IF(Q$1=2050,TREND(INDEX('Set Schedules Here'!1039:1039,1,MATCH(Q$1,'Set Schedules Here'!1038:1038,0)),INDEX('Set Schedules Here'!1038:1038,1,MATCH(Q$1,'Set Schedules Here'!1038:1038,0)),Q$1),TREND(INDEX('Set Schedules Here'!1039:1039,1,MATCH(Q$1,'Set Schedules Here'!1038:1038,1)):INDEX('Set Schedules Here'!1039:1039,1,MATCH(Q$1,'Set Schedules Here'!1038:1038,1)+1),INDEX('Set Schedules Here'!1038:1038,1,MATCH(Q$1,'Set Schedules Here'!1038:1038,1)):INDEX('Set Schedules Here'!1038:1038,1,MATCH(Q$1,'Set Schedules Here'!1038:1038,1)+1),Q$1)),rounding_decimal_places)</f>
        <v>0.05</v>
      </c>
      <c r="R520">
        <f>ROUND(IF(R$1=2050,TREND(INDEX('Set Schedules Here'!1039:1039,1,MATCH(R$1,'Set Schedules Here'!1038:1038,0)),INDEX('Set Schedules Here'!1038:1038,1,MATCH(R$1,'Set Schedules Here'!1038:1038,0)),R$1),TREND(INDEX('Set Schedules Here'!1039:1039,1,MATCH(R$1,'Set Schedules Here'!1038:1038,1)):INDEX('Set Schedules Here'!1039:1039,1,MATCH(R$1,'Set Schedules Here'!1038:1038,1)+1),INDEX('Set Schedules Here'!1038:1038,1,MATCH(R$1,'Set Schedules Here'!1038:1038,1)):INDEX('Set Schedules Here'!1038:1038,1,MATCH(R$1,'Set Schedules Here'!1038:1038,1)+1),R$1)),rounding_decimal_places)</f>
        <v>0.1</v>
      </c>
      <c r="S520">
        <f>ROUND(IF(S$1=2050,TREND(INDEX('Set Schedules Here'!1039:1039,1,MATCH(S$1,'Set Schedules Here'!1038:1038,0)),INDEX('Set Schedules Here'!1038:1038,1,MATCH(S$1,'Set Schedules Here'!1038:1038,0)),S$1),TREND(INDEX('Set Schedules Here'!1039:1039,1,MATCH(S$1,'Set Schedules Here'!1038:1038,1)):INDEX('Set Schedules Here'!1039:1039,1,MATCH(S$1,'Set Schedules Here'!1038:1038,1)+1),INDEX('Set Schedules Here'!1038:1038,1,MATCH(S$1,'Set Schedules Here'!1038:1038,1)):INDEX('Set Schedules Here'!1038:1038,1,MATCH(S$1,'Set Schedules Here'!1038:1038,1)+1),S$1)),rounding_decimal_places)</f>
        <v>0.15</v>
      </c>
      <c r="T520">
        <f>ROUND(IF(T$1=2050,TREND(INDEX('Set Schedules Here'!1039:1039,1,MATCH(T$1,'Set Schedules Here'!1038:1038,0)),INDEX('Set Schedules Here'!1038:1038,1,MATCH(T$1,'Set Schedules Here'!1038:1038,0)),T$1),TREND(INDEX('Set Schedules Here'!1039:1039,1,MATCH(T$1,'Set Schedules Here'!1038:1038,1)):INDEX('Set Schedules Here'!1039:1039,1,MATCH(T$1,'Set Schedules Here'!1038:1038,1)+1),INDEX('Set Schedules Here'!1038:1038,1,MATCH(T$1,'Set Schedules Here'!1038:1038,1)):INDEX('Set Schedules Here'!1038:1038,1,MATCH(T$1,'Set Schedules Here'!1038:1038,1)+1),T$1)),rounding_decimal_places)</f>
        <v>0.2</v>
      </c>
      <c r="U520">
        <f>ROUND(IF(U$1=2050,TREND(INDEX('Set Schedules Here'!1039:1039,1,MATCH(U$1,'Set Schedules Here'!1038:1038,0)),INDEX('Set Schedules Here'!1038:1038,1,MATCH(U$1,'Set Schedules Here'!1038:1038,0)),U$1),TREND(INDEX('Set Schedules Here'!1039:1039,1,MATCH(U$1,'Set Schedules Here'!1038:1038,1)):INDEX('Set Schedules Here'!1039:1039,1,MATCH(U$1,'Set Schedules Here'!1038:1038,1)+1),INDEX('Set Schedules Here'!1038:1038,1,MATCH(U$1,'Set Schedules Here'!1038:1038,1)):INDEX('Set Schedules Here'!1038:1038,1,MATCH(U$1,'Set Schedules Here'!1038:1038,1)+1),U$1)),rounding_decimal_places)</f>
        <v>0.25</v>
      </c>
      <c r="V520">
        <f>ROUND(IF(V$1=2050,TREND(INDEX('Set Schedules Here'!1039:1039,1,MATCH(V$1,'Set Schedules Here'!1038:1038,0)),INDEX('Set Schedules Here'!1038:1038,1,MATCH(V$1,'Set Schedules Here'!1038:1038,0)),V$1),TREND(INDEX('Set Schedules Here'!1039:1039,1,MATCH(V$1,'Set Schedules Here'!1038:1038,1)):INDEX('Set Schedules Here'!1039:1039,1,MATCH(V$1,'Set Schedules Here'!1038:1038,1)+1),INDEX('Set Schedules Here'!1038:1038,1,MATCH(V$1,'Set Schedules Here'!1038:1038,1)):INDEX('Set Schedules Here'!1038:1038,1,MATCH(V$1,'Set Schedules Here'!1038:1038,1)+1),V$1)),rounding_decimal_places)</f>
        <v>0.3</v>
      </c>
      <c r="W520">
        <f>ROUND(IF(W$1=2050,TREND(INDEX('Set Schedules Here'!1039:1039,1,MATCH(W$1,'Set Schedules Here'!1038:1038,0)),INDEX('Set Schedules Here'!1038:1038,1,MATCH(W$1,'Set Schedules Here'!1038:1038,0)),W$1),TREND(INDEX('Set Schedules Here'!1039:1039,1,MATCH(W$1,'Set Schedules Here'!1038:1038,1)):INDEX('Set Schedules Here'!1039:1039,1,MATCH(W$1,'Set Schedules Here'!1038:1038,1)+1),INDEX('Set Schedules Here'!1038:1038,1,MATCH(W$1,'Set Schedules Here'!1038:1038,1)):INDEX('Set Schedules Here'!1038:1038,1,MATCH(W$1,'Set Schedules Here'!1038:1038,1)+1),W$1)),rounding_decimal_places)</f>
        <v>0.35</v>
      </c>
      <c r="X520">
        <f>ROUND(IF(X$1=2050,TREND(INDEX('Set Schedules Here'!1039:1039,1,MATCH(X$1,'Set Schedules Here'!1038:1038,0)),INDEX('Set Schedules Here'!1038:1038,1,MATCH(X$1,'Set Schedules Here'!1038:1038,0)),X$1),TREND(INDEX('Set Schedules Here'!1039:1039,1,MATCH(X$1,'Set Schedules Here'!1038:1038,1)):INDEX('Set Schedules Here'!1039:1039,1,MATCH(X$1,'Set Schedules Here'!1038:1038,1)+1),INDEX('Set Schedules Here'!1038:1038,1,MATCH(X$1,'Set Schedules Here'!1038:1038,1)):INDEX('Set Schedules Here'!1038:1038,1,MATCH(X$1,'Set Schedules Here'!1038:1038,1)+1),X$1)),rounding_decimal_places)</f>
        <v>0.4</v>
      </c>
      <c r="Y520">
        <f>ROUND(IF(Y$1=2050,TREND(INDEX('Set Schedules Here'!1039:1039,1,MATCH(Y$1,'Set Schedules Here'!1038:1038,0)),INDEX('Set Schedules Here'!1038:1038,1,MATCH(Y$1,'Set Schedules Here'!1038:1038,0)),Y$1),TREND(INDEX('Set Schedules Here'!1039:1039,1,MATCH(Y$1,'Set Schedules Here'!1038:1038,1)):INDEX('Set Schedules Here'!1039:1039,1,MATCH(Y$1,'Set Schedules Here'!1038:1038,1)+1),INDEX('Set Schedules Here'!1038:1038,1,MATCH(Y$1,'Set Schedules Here'!1038:1038,1)):INDEX('Set Schedules Here'!1038:1038,1,MATCH(Y$1,'Set Schedules Here'!1038:1038,1)+1),Y$1)),rounding_decimal_places)</f>
        <v>0.45</v>
      </c>
      <c r="Z520">
        <f>ROUND(IF(Z$1=2050,TREND(INDEX('Set Schedules Here'!1039:1039,1,MATCH(Z$1,'Set Schedules Here'!1038:1038,0)),INDEX('Set Schedules Here'!1038:1038,1,MATCH(Z$1,'Set Schedules Here'!1038:1038,0)),Z$1),TREND(INDEX('Set Schedules Here'!1039:1039,1,MATCH(Z$1,'Set Schedules Here'!1038:1038,1)):INDEX('Set Schedules Here'!1039:1039,1,MATCH(Z$1,'Set Schedules Here'!1038:1038,1)+1),INDEX('Set Schedules Here'!1038:1038,1,MATCH(Z$1,'Set Schedules Here'!1038:1038,1)):INDEX('Set Schedules Here'!1038:1038,1,MATCH(Z$1,'Set Schedules Here'!1038:1038,1)+1),Z$1)),rounding_decimal_places)</f>
        <v>0.5</v>
      </c>
      <c r="AA520">
        <f>ROUND(IF(AA$1=2050,TREND(INDEX('Set Schedules Here'!1039:1039,1,MATCH(AA$1,'Set Schedules Here'!1038:1038,0)),INDEX('Set Schedules Here'!1038:1038,1,MATCH(AA$1,'Set Schedules Here'!1038:1038,0)),AA$1),TREND(INDEX('Set Schedules Here'!1039:1039,1,MATCH(AA$1,'Set Schedules Here'!1038:1038,1)):INDEX('Set Schedules Here'!1039:1039,1,MATCH(AA$1,'Set Schedules Here'!1038:1038,1)+1),INDEX('Set Schedules Here'!1038:1038,1,MATCH(AA$1,'Set Schedules Here'!1038:1038,1)):INDEX('Set Schedules Here'!1038:1038,1,MATCH(AA$1,'Set Schedules Here'!1038:1038,1)+1),AA$1)),rounding_decimal_places)</f>
        <v>0.55000000000000004</v>
      </c>
      <c r="AB520">
        <f>ROUND(IF(AB$1=2050,TREND(INDEX('Set Schedules Here'!1039:1039,1,MATCH(AB$1,'Set Schedules Here'!1038:1038,0)),INDEX('Set Schedules Here'!1038:1038,1,MATCH(AB$1,'Set Schedules Here'!1038:1038,0)),AB$1),TREND(INDEX('Set Schedules Here'!1039:1039,1,MATCH(AB$1,'Set Schedules Here'!1038:1038,1)):INDEX('Set Schedules Here'!1039:1039,1,MATCH(AB$1,'Set Schedules Here'!1038:1038,1)+1),INDEX('Set Schedules Here'!1038:1038,1,MATCH(AB$1,'Set Schedules Here'!1038:1038,1)):INDEX('Set Schedules Here'!1038:1038,1,MATCH(AB$1,'Set Schedules Here'!1038:1038,1)+1),AB$1)),rounding_decimal_places)</f>
        <v>0.6</v>
      </c>
      <c r="AC520">
        <f>ROUND(IF(AC$1=2050,TREND(INDEX('Set Schedules Here'!1039:1039,1,MATCH(AC$1,'Set Schedules Here'!1038:1038,0)),INDEX('Set Schedules Here'!1038:1038,1,MATCH(AC$1,'Set Schedules Here'!1038:1038,0)),AC$1),TREND(INDEX('Set Schedules Here'!1039:1039,1,MATCH(AC$1,'Set Schedules Here'!1038:1038,1)):INDEX('Set Schedules Here'!1039:1039,1,MATCH(AC$1,'Set Schedules Here'!1038:1038,1)+1),INDEX('Set Schedules Here'!1038:1038,1,MATCH(AC$1,'Set Schedules Here'!1038:1038,1)):INDEX('Set Schedules Here'!1038:1038,1,MATCH(AC$1,'Set Schedules Here'!1038:1038,1)+1),AC$1)),rounding_decimal_places)</f>
        <v>0.65</v>
      </c>
      <c r="AD520">
        <f>ROUND(IF(AD$1=2050,TREND(INDEX('Set Schedules Here'!1039:1039,1,MATCH(AD$1,'Set Schedules Here'!1038:1038,0)),INDEX('Set Schedules Here'!1038:1038,1,MATCH(AD$1,'Set Schedules Here'!1038:1038,0)),AD$1),TREND(INDEX('Set Schedules Here'!1039:1039,1,MATCH(AD$1,'Set Schedules Here'!1038:1038,1)):INDEX('Set Schedules Here'!1039:1039,1,MATCH(AD$1,'Set Schedules Here'!1038:1038,1)+1),INDEX('Set Schedules Here'!1038:1038,1,MATCH(AD$1,'Set Schedules Here'!1038:1038,1)):INDEX('Set Schedules Here'!1038:1038,1,MATCH(AD$1,'Set Schedules Here'!1038:1038,1)+1),AD$1)),rounding_decimal_places)</f>
        <v>0.7</v>
      </c>
      <c r="AE520">
        <f>ROUND(IF(AE$1=2050,TREND(INDEX('Set Schedules Here'!1039:1039,1,MATCH(AE$1,'Set Schedules Here'!1038:1038,0)),INDEX('Set Schedules Here'!1038:1038,1,MATCH(AE$1,'Set Schedules Here'!1038:1038,0)),AE$1),TREND(INDEX('Set Schedules Here'!1039:1039,1,MATCH(AE$1,'Set Schedules Here'!1038:1038,1)):INDEX('Set Schedules Here'!1039:1039,1,MATCH(AE$1,'Set Schedules Here'!1038:1038,1)+1),INDEX('Set Schedules Here'!1038:1038,1,MATCH(AE$1,'Set Schedules Here'!1038:1038,1)):INDEX('Set Schedules Here'!1038:1038,1,MATCH(AE$1,'Set Schedules Here'!1038:1038,1)+1),AE$1)),rounding_decimal_places)</f>
        <v>0.75</v>
      </c>
      <c r="AF520">
        <f>ROUND(IF(AF$1=2050,TREND(INDEX('Set Schedules Here'!1039:1039,1,MATCH(AF$1,'Set Schedules Here'!1038:1038,0)),INDEX('Set Schedules Here'!1038:1038,1,MATCH(AF$1,'Set Schedules Here'!1038:1038,0)),AF$1),TREND(INDEX('Set Schedules Here'!1039:1039,1,MATCH(AF$1,'Set Schedules Here'!1038:1038,1)):INDEX('Set Schedules Here'!1039:1039,1,MATCH(AF$1,'Set Schedules Here'!1038:1038,1)+1),INDEX('Set Schedules Here'!1038:1038,1,MATCH(AF$1,'Set Schedules Here'!1038:1038,1)):INDEX('Set Schedules Here'!1038:1038,1,MATCH(AF$1,'Set Schedules Here'!1038:1038,1)+1),AF$1)),rounding_decimal_places)</f>
        <v>0.8</v>
      </c>
      <c r="AG520">
        <f>ROUND(IF(AG$1=2050,TREND(INDEX('Set Schedules Here'!1039:1039,1,MATCH(AG$1,'Set Schedules Here'!1038:1038,0)),INDEX('Set Schedules Here'!1038:1038,1,MATCH(AG$1,'Set Schedules Here'!1038:1038,0)),AG$1),TREND(INDEX('Set Schedules Here'!1039:1039,1,MATCH(AG$1,'Set Schedules Here'!1038:1038,1)):INDEX('Set Schedules Here'!1039:1039,1,MATCH(AG$1,'Set Schedules Here'!1038:1038,1)+1),INDEX('Set Schedules Here'!1038:1038,1,MATCH(AG$1,'Set Schedules Here'!1038:1038,1)):INDEX('Set Schedules Here'!1038:1038,1,MATCH(AG$1,'Set Schedules Here'!1038:1038,1)+1),AG$1)),rounding_decimal_places)</f>
        <v>0.85</v>
      </c>
      <c r="AH520">
        <f>ROUND(IF(AH$1=2050,TREND(INDEX('Set Schedules Here'!1039:1039,1,MATCH(AH$1,'Set Schedules Here'!1038:1038,0)),INDEX('Set Schedules Here'!1038:1038,1,MATCH(AH$1,'Set Schedules Here'!1038:1038,0)),AH$1),TREND(INDEX('Set Schedules Here'!1039:1039,1,MATCH(AH$1,'Set Schedules Here'!1038:1038,1)):INDEX('Set Schedules Here'!1039:1039,1,MATCH(AH$1,'Set Schedules Here'!1038:1038,1)+1),INDEX('Set Schedules Here'!1038:1038,1,MATCH(AH$1,'Set Schedules Here'!1038:1038,1)):INDEX('Set Schedules Here'!1038:1038,1,MATCH(AH$1,'Set Schedules Here'!1038:1038,1)+1),AH$1)),rounding_decimal_places)</f>
        <v>0.9</v>
      </c>
      <c r="AI520">
        <f>ROUND(IF(AI$1=2050,TREND(INDEX('Set Schedules Here'!1039:1039,1,MATCH(AI$1,'Set Schedules Here'!1038:1038,0)),INDEX('Set Schedules Here'!1038:1038,1,MATCH(AI$1,'Set Schedules Here'!1038:1038,0)),AI$1),TREND(INDEX('Set Schedules Here'!1039:1039,1,MATCH(AI$1,'Set Schedules Here'!1038:1038,1)):INDEX('Set Schedules Here'!1039:1039,1,MATCH(AI$1,'Set Schedules Here'!1038:1038,1)+1),INDEX('Set Schedules Here'!1038:1038,1,MATCH(AI$1,'Set Schedules Here'!1038:1038,1)):INDEX('Set Schedules Here'!1038:1038,1,MATCH(AI$1,'Set Schedules Here'!1038:1038,1)+1),AI$1)),rounding_decimal_places)</f>
        <v>0.95</v>
      </c>
      <c r="AJ520">
        <f>ROUND(IF(AJ$1=2050,TREND(INDEX('Set Schedules Here'!1039:1039,1,MATCH(AJ$1,'Set Schedules Here'!1038:1038,0)),INDEX('Set Schedules Here'!1038:1038,1,MATCH(AJ$1,'Set Schedules Here'!1038:1038,0)),AJ$1),TREND(INDEX('Set Schedules Here'!1039:1039,1,MATCH(AJ$1,'Set Schedules Here'!1038:1038,1)):INDEX('Set Schedules Here'!1039:1039,1,MATCH(AJ$1,'Set Schedules Here'!1038:1038,1)+1),INDEX('Set Schedules Here'!1038:1038,1,MATCH(AJ$1,'Set Schedules Here'!1038:1038,1)):INDEX('Set Schedules Here'!1038:1038,1,MATCH(AJ$1,'Set Schedules Here'!1038:1038,1)+1),AJ$1)),rounding_decimal_places)</f>
        <v>1</v>
      </c>
    </row>
    <row r="521" spans="1:36" x14ac:dyDescent="0.45">
      <c r="A521" s="12" t="str">
        <f>'Set Schedules Here'!A1040</f>
        <v>indst fuel type shifting</v>
      </c>
      <c r="B521" s="12" t="str">
        <f>IF(ISBLANK('Set Schedules Here'!C1040),"",'Set Schedules Here'!C1040)</f>
        <v>iron and steel</v>
      </c>
      <c r="C521" s="12" t="str">
        <f>IF(ISBLANK('Set Schedules Here'!D1040),"",'Set Schedules Here'!D1040)</f>
        <v>heavy or residual fuel oil if</v>
      </c>
      <c r="D521" s="21" t="str">
        <f>IF(ISBLANK('Set Schedules Here'!E1040),"",'Set Schedules Here'!E1040)</f>
        <v/>
      </c>
      <c r="E521">
        <f>ROUND(IF(E$1=2050,TREND(INDEX('Set Schedules Here'!1041:1041,1,MATCH(E$1,'Set Schedules Here'!1040:1040,0)),INDEX('Set Schedules Here'!1040:1040,1,MATCH(E$1,'Set Schedules Here'!1040:1040,0)),E$1),TREND(INDEX('Set Schedules Here'!1041:1041,1,MATCH(E$1,'Set Schedules Here'!1040:1040,1)):INDEX('Set Schedules Here'!1041:1041,1,MATCH(E$1,'Set Schedules Here'!1040:1040,1)+1),INDEX('Set Schedules Here'!1040:1040,1,MATCH(E$1,'Set Schedules Here'!1040:1040,1)):INDEX('Set Schedules Here'!1040:1040,1,MATCH(E$1,'Set Schedules Here'!1040:1040,1)+1),E$1)),rounding_decimal_places)</f>
        <v>0</v>
      </c>
      <c r="F521">
        <f>ROUND(IF(F$1=2050,TREND(INDEX('Set Schedules Here'!1041:1041,1,MATCH(F$1,'Set Schedules Here'!1040:1040,0)),INDEX('Set Schedules Here'!1040:1040,1,MATCH(F$1,'Set Schedules Here'!1040:1040,0)),F$1),TREND(INDEX('Set Schedules Here'!1041:1041,1,MATCH(F$1,'Set Schedules Here'!1040:1040,1)):INDEX('Set Schedules Here'!1041:1041,1,MATCH(F$1,'Set Schedules Here'!1040:1040,1)+1),INDEX('Set Schedules Here'!1040:1040,1,MATCH(F$1,'Set Schedules Here'!1040:1040,1)):INDEX('Set Schedules Here'!1040:1040,1,MATCH(F$1,'Set Schedules Here'!1040:1040,1)+1),F$1)),rounding_decimal_places)</f>
        <v>0</v>
      </c>
      <c r="G521">
        <f>ROUND(IF(G$1=2050,TREND(INDEX('Set Schedules Here'!1041:1041,1,MATCH(G$1,'Set Schedules Here'!1040:1040,0)),INDEX('Set Schedules Here'!1040:1040,1,MATCH(G$1,'Set Schedules Here'!1040:1040,0)),G$1),TREND(INDEX('Set Schedules Here'!1041:1041,1,MATCH(G$1,'Set Schedules Here'!1040:1040,1)):INDEX('Set Schedules Here'!1041:1041,1,MATCH(G$1,'Set Schedules Here'!1040:1040,1)+1),INDEX('Set Schedules Here'!1040:1040,1,MATCH(G$1,'Set Schedules Here'!1040:1040,1)):INDEX('Set Schedules Here'!1040:1040,1,MATCH(G$1,'Set Schedules Here'!1040:1040,1)+1),G$1)),rounding_decimal_places)</f>
        <v>0</v>
      </c>
      <c r="H521">
        <f>ROUND(IF(H$1=2050,TREND(INDEX('Set Schedules Here'!1041:1041,1,MATCH(H$1,'Set Schedules Here'!1040:1040,0)),INDEX('Set Schedules Here'!1040:1040,1,MATCH(H$1,'Set Schedules Here'!1040:1040,0)),H$1),TREND(INDEX('Set Schedules Here'!1041:1041,1,MATCH(H$1,'Set Schedules Here'!1040:1040,1)):INDEX('Set Schedules Here'!1041:1041,1,MATCH(H$1,'Set Schedules Here'!1040:1040,1)+1),INDEX('Set Schedules Here'!1040:1040,1,MATCH(H$1,'Set Schedules Here'!1040:1040,1)):INDEX('Set Schedules Here'!1040:1040,1,MATCH(H$1,'Set Schedules Here'!1040:1040,1)+1),H$1)),rounding_decimal_places)</f>
        <v>0</v>
      </c>
      <c r="I521">
        <f>ROUND(IF(I$1=2050,TREND(INDEX('Set Schedules Here'!1041:1041,1,MATCH(I$1,'Set Schedules Here'!1040:1040,0)),INDEX('Set Schedules Here'!1040:1040,1,MATCH(I$1,'Set Schedules Here'!1040:1040,0)),I$1),TREND(INDEX('Set Schedules Here'!1041:1041,1,MATCH(I$1,'Set Schedules Here'!1040:1040,1)):INDEX('Set Schedules Here'!1041:1041,1,MATCH(I$1,'Set Schedules Here'!1040:1040,1)+1),INDEX('Set Schedules Here'!1040:1040,1,MATCH(I$1,'Set Schedules Here'!1040:1040,1)):INDEX('Set Schedules Here'!1040:1040,1,MATCH(I$1,'Set Schedules Here'!1040:1040,1)+1),I$1)),rounding_decimal_places)</f>
        <v>0</v>
      </c>
      <c r="J521">
        <f>ROUND(IF(J$1=2050,TREND(INDEX('Set Schedules Here'!1041:1041,1,MATCH(J$1,'Set Schedules Here'!1040:1040,0)),INDEX('Set Schedules Here'!1040:1040,1,MATCH(J$1,'Set Schedules Here'!1040:1040,0)),J$1),TREND(INDEX('Set Schedules Here'!1041:1041,1,MATCH(J$1,'Set Schedules Here'!1040:1040,1)):INDEX('Set Schedules Here'!1041:1041,1,MATCH(J$1,'Set Schedules Here'!1040:1040,1)+1),INDEX('Set Schedules Here'!1040:1040,1,MATCH(J$1,'Set Schedules Here'!1040:1040,1)):INDEX('Set Schedules Here'!1040:1040,1,MATCH(J$1,'Set Schedules Here'!1040:1040,1)+1),J$1)),rounding_decimal_places)</f>
        <v>0</v>
      </c>
      <c r="K521">
        <f>ROUND(IF(K$1=2050,TREND(INDEX('Set Schedules Here'!1041:1041,1,MATCH(K$1,'Set Schedules Here'!1040:1040,0)),INDEX('Set Schedules Here'!1040:1040,1,MATCH(K$1,'Set Schedules Here'!1040:1040,0)),K$1),TREND(INDEX('Set Schedules Here'!1041:1041,1,MATCH(K$1,'Set Schedules Here'!1040:1040,1)):INDEX('Set Schedules Here'!1041:1041,1,MATCH(K$1,'Set Schedules Here'!1040:1040,1)+1),INDEX('Set Schedules Here'!1040:1040,1,MATCH(K$1,'Set Schedules Here'!1040:1040,1)):INDEX('Set Schedules Here'!1040:1040,1,MATCH(K$1,'Set Schedules Here'!1040:1040,1)+1),K$1)),rounding_decimal_places)</f>
        <v>0</v>
      </c>
      <c r="L521">
        <f>ROUND(IF(L$1=2050,TREND(INDEX('Set Schedules Here'!1041:1041,1,MATCH(L$1,'Set Schedules Here'!1040:1040,0)),INDEX('Set Schedules Here'!1040:1040,1,MATCH(L$1,'Set Schedules Here'!1040:1040,0)),L$1),TREND(INDEX('Set Schedules Here'!1041:1041,1,MATCH(L$1,'Set Schedules Here'!1040:1040,1)):INDEX('Set Schedules Here'!1041:1041,1,MATCH(L$1,'Set Schedules Here'!1040:1040,1)+1),INDEX('Set Schedules Here'!1040:1040,1,MATCH(L$1,'Set Schedules Here'!1040:1040,1)):INDEX('Set Schedules Here'!1040:1040,1,MATCH(L$1,'Set Schedules Here'!1040:1040,1)+1),L$1)),rounding_decimal_places)</f>
        <v>0</v>
      </c>
      <c r="M521">
        <f>ROUND(IF(M$1=2050,TREND(INDEX('Set Schedules Here'!1041:1041,1,MATCH(M$1,'Set Schedules Here'!1040:1040,0)),INDEX('Set Schedules Here'!1040:1040,1,MATCH(M$1,'Set Schedules Here'!1040:1040,0)),M$1),TREND(INDEX('Set Schedules Here'!1041:1041,1,MATCH(M$1,'Set Schedules Here'!1040:1040,1)):INDEX('Set Schedules Here'!1041:1041,1,MATCH(M$1,'Set Schedules Here'!1040:1040,1)+1),INDEX('Set Schedules Here'!1040:1040,1,MATCH(M$1,'Set Schedules Here'!1040:1040,1)):INDEX('Set Schedules Here'!1040:1040,1,MATCH(M$1,'Set Schedules Here'!1040:1040,1)+1),M$1)),rounding_decimal_places)</f>
        <v>0</v>
      </c>
      <c r="N521">
        <f>ROUND(IF(N$1=2050,TREND(INDEX('Set Schedules Here'!1041:1041,1,MATCH(N$1,'Set Schedules Here'!1040:1040,0)),INDEX('Set Schedules Here'!1040:1040,1,MATCH(N$1,'Set Schedules Here'!1040:1040,0)),N$1),TREND(INDEX('Set Schedules Here'!1041:1041,1,MATCH(N$1,'Set Schedules Here'!1040:1040,1)):INDEX('Set Schedules Here'!1041:1041,1,MATCH(N$1,'Set Schedules Here'!1040:1040,1)+1),INDEX('Set Schedules Here'!1040:1040,1,MATCH(N$1,'Set Schedules Here'!1040:1040,1)):INDEX('Set Schedules Here'!1040:1040,1,MATCH(N$1,'Set Schedules Here'!1040:1040,1)+1),N$1)),rounding_decimal_places)</f>
        <v>0</v>
      </c>
      <c r="O521">
        <f>ROUND(IF(O$1=2050,TREND(INDEX('Set Schedules Here'!1041:1041,1,MATCH(O$1,'Set Schedules Here'!1040:1040,0)),INDEX('Set Schedules Here'!1040:1040,1,MATCH(O$1,'Set Schedules Here'!1040:1040,0)),O$1),TREND(INDEX('Set Schedules Here'!1041:1041,1,MATCH(O$1,'Set Schedules Here'!1040:1040,1)):INDEX('Set Schedules Here'!1041:1041,1,MATCH(O$1,'Set Schedules Here'!1040:1040,1)+1),INDEX('Set Schedules Here'!1040:1040,1,MATCH(O$1,'Set Schedules Here'!1040:1040,1)):INDEX('Set Schedules Here'!1040:1040,1,MATCH(O$1,'Set Schedules Here'!1040:1040,1)+1),O$1)),rounding_decimal_places)</f>
        <v>0</v>
      </c>
      <c r="P521">
        <f>ROUND(IF(P$1=2050,TREND(INDEX('Set Schedules Here'!1041:1041,1,MATCH(P$1,'Set Schedules Here'!1040:1040,0)),INDEX('Set Schedules Here'!1040:1040,1,MATCH(P$1,'Set Schedules Here'!1040:1040,0)),P$1),TREND(INDEX('Set Schedules Here'!1041:1041,1,MATCH(P$1,'Set Schedules Here'!1040:1040,1)):INDEX('Set Schedules Here'!1041:1041,1,MATCH(P$1,'Set Schedules Here'!1040:1040,1)+1),INDEX('Set Schedules Here'!1040:1040,1,MATCH(P$1,'Set Schedules Here'!1040:1040,1)):INDEX('Set Schedules Here'!1040:1040,1,MATCH(P$1,'Set Schedules Here'!1040:1040,1)+1),P$1)),rounding_decimal_places)</f>
        <v>0</v>
      </c>
      <c r="Q521">
        <f>ROUND(IF(Q$1=2050,TREND(INDEX('Set Schedules Here'!1041:1041,1,MATCH(Q$1,'Set Schedules Here'!1040:1040,0)),INDEX('Set Schedules Here'!1040:1040,1,MATCH(Q$1,'Set Schedules Here'!1040:1040,0)),Q$1),TREND(INDEX('Set Schedules Here'!1041:1041,1,MATCH(Q$1,'Set Schedules Here'!1040:1040,1)):INDEX('Set Schedules Here'!1041:1041,1,MATCH(Q$1,'Set Schedules Here'!1040:1040,1)+1),INDEX('Set Schedules Here'!1040:1040,1,MATCH(Q$1,'Set Schedules Here'!1040:1040,1)):INDEX('Set Schedules Here'!1040:1040,1,MATCH(Q$1,'Set Schedules Here'!1040:1040,1)+1),Q$1)),rounding_decimal_places)</f>
        <v>0.05</v>
      </c>
      <c r="R521">
        <f>ROUND(IF(R$1=2050,TREND(INDEX('Set Schedules Here'!1041:1041,1,MATCH(R$1,'Set Schedules Here'!1040:1040,0)),INDEX('Set Schedules Here'!1040:1040,1,MATCH(R$1,'Set Schedules Here'!1040:1040,0)),R$1),TREND(INDEX('Set Schedules Here'!1041:1041,1,MATCH(R$1,'Set Schedules Here'!1040:1040,1)):INDEX('Set Schedules Here'!1041:1041,1,MATCH(R$1,'Set Schedules Here'!1040:1040,1)+1),INDEX('Set Schedules Here'!1040:1040,1,MATCH(R$1,'Set Schedules Here'!1040:1040,1)):INDEX('Set Schedules Here'!1040:1040,1,MATCH(R$1,'Set Schedules Here'!1040:1040,1)+1),R$1)),rounding_decimal_places)</f>
        <v>0.1</v>
      </c>
      <c r="S521">
        <f>ROUND(IF(S$1=2050,TREND(INDEX('Set Schedules Here'!1041:1041,1,MATCH(S$1,'Set Schedules Here'!1040:1040,0)),INDEX('Set Schedules Here'!1040:1040,1,MATCH(S$1,'Set Schedules Here'!1040:1040,0)),S$1),TREND(INDEX('Set Schedules Here'!1041:1041,1,MATCH(S$1,'Set Schedules Here'!1040:1040,1)):INDEX('Set Schedules Here'!1041:1041,1,MATCH(S$1,'Set Schedules Here'!1040:1040,1)+1),INDEX('Set Schedules Here'!1040:1040,1,MATCH(S$1,'Set Schedules Here'!1040:1040,1)):INDEX('Set Schedules Here'!1040:1040,1,MATCH(S$1,'Set Schedules Here'!1040:1040,1)+1),S$1)),rounding_decimal_places)</f>
        <v>0.15</v>
      </c>
      <c r="T521">
        <f>ROUND(IF(T$1=2050,TREND(INDEX('Set Schedules Here'!1041:1041,1,MATCH(T$1,'Set Schedules Here'!1040:1040,0)),INDEX('Set Schedules Here'!1040:1040,1,MATCH(T$1,'Set Schedules Here'!1040:1040,0)),T$1),TREND(INDEX('Set Schedules Here'!1041:1041,1,MATCH(T$1,'Set Schedules Here'!1040:1040,1)):INDEX('Set Schedules Here'!1041:1041,1,MATCH(T$1,'Set Schedules Here'!1040:1040,1)+1),INDEX('Set Schedules Here'!1040:1040,1,MATCH(T$1,'Set Schedules Here'!1040:1040,1)):INDEX('Set Schedules Here'!1040:1040,1,MATCH(T$1,'Set Schedules Here'!1040:1040,1)+1),T$1)),rounding_decimal_places)</f>
        <v>0.2</v>
      </c>
      <c r="U521">
        <f>ROUND(IF(U$1=2050,TREND(INDEX('Set Schedules Here'!1041:1041,1,MATCH(U$1,'Set Schedules Here'!1040:1040,0)),INDEX('Set Schedules Here'!1040:1040,1,MATCH(U$1,'Set Schedules Here'!1040:1040,0)),U$1),TREND(INDEX('Set Schedules Here'!1041:1041,1,MATCH(U$1,'Set Schedules Here'!1040:1040,1)):INDEX('Set Schedules Here'!1041:1041,1,MATCH(U$1,'Set Schedules Here'!1040:1040,1)+1),INDEX('Set Schedules Here'!1040:1040,1,MATCH(U$1,'Set Schedules Here'!1040:1040,1)):INDEX('Set Schedules Here'!1040:1040,1,MATCH(U$1,'Set Schedules Here'!1040:1040,1)+1),U$1)),rounding_decimal_places)</f>
        <v>0.25</v>
      </c>
      <c r="V521">
        <f>ROUND(IF(V$1=2050,TREND(INDEX('Set Schedules Here'!1041:1041,1,MATCH(V$1,'Set Schedules Here'!1040:1040,0)),INDEX('Set Schedules Here'!1040:1040,1,MATCH(V$1,'Set Schedules Here'!1040:1040,0)),V$1),TREND(INDEX('Set Schedules Here'!1041:1041,1,MATCH(V$1,'Set Schedules Here'!1040:1040,1)):INDEX('Set Schedules Here'!1041:1041,1,MATCH(V$1,'Set Schedules Here'!1040:1040,1)+1),INDEX('Set Schedules Here'!1040:1040,1,MATCH(V$1,'Set Schedules Here'!1040:1040,1)):INDEX('Set Schedules Here'!1040:1040,1,MATCH(V$1,'Set Schedules Here'!1040:1040,1)+1),V$1)),rounding_decimal_places)</f>
        <v>0.3</v>
      </c>
      <c r="W521">
        <f>ROUND(IF(W$1=2050,TREND(INDEX('Set Schedules Here'!1041:1041,1,MATCH(W$1,'Set Schedules Here'!1040:1040,0)),INDEX('Set Schedules Here'!1040:1040,1,MATCH(W$1,'Set Schedules Here'!1040:1040,0)),W$1),TREND(INDEX('Set Schedules Here'!1041:1041,1,MATCH(W$1,'Set Schedules Here'!1040:1040,1)):INDEX('Set Schedules Here'!1041:1041,1,MATCH(W$1,'Set Schedules Here'!1040:1040,1)+1),INDEX('Set Schedules Here'!1040:1040,1,MATCH(W$1,'Set Schedules Here'!1040:1040,1)):INDEX('Set Schedules Here'!1040:1040,1,MATCH(W$1,'Set Schedules Here'!1040:1040,1)+1),W$1)),rounding_decimal_places)</f>
        <v>0.35</v>
      </c>
      <c r="X521">
        <f>ROUND(IF(X$1=2050,TREND(INDEX('Set Schedules Here'!1041:1041,1,MATCH(X$1,'Set Schedules Here'!1040:1040,0)),INDEX('Set Schedules Here'!1040:1040,1,MATCH(X$1,'Set Schedules Here'!1040:1040,0)),X$1),TREND(INDEX('Set Schedules Here'!1041:1041,1,MATCH(X$1,'Set Schedules Here'!1040:1040,1)):INDEX('Set Schedules Here'!1041:1041,1,MATCH(X$1,'Set Schedules Here'!1040:1040,1)+1),INDEX('Set Schedules Here'!1040:1040,1,MATCH(X$1,'Set Schedules Here'!1040:1040,1)):INDEX('Set Schedules Here'!1040:1040,1,MATCH(X$1,'Set Schedules Here'!1040:1040,1)+1),X$1)),rounding_decimal_places)</f>
        <v>0.4</v>
      </c>
      <c r="Y521">
        <f>ROUND(IF(Y$1=2050,TREND(INDEX('Set Schedules Here'!1041:1041,1,MATCH(Y$1,'Set Schedules Here'!1040:1040,0)),INDEX('Set Schedules Here'!1040:1040,1,MATCH(Y$1,'Set Schedules Here'!1040:1040,0)),Y$1),TREND(INDEX('Set Schedules Here'!1041:1041,1,MATCH(Y$1,'Set Schedules Here'!1040:1040,1)):INDEX('Set Schedules Here'!1041:1041,1,MATCH(Y$1,'Set Schedules Here'!1040:1040,1)+1),INDEX('Set Schedules Here'!1040:1040,1,MATCH(Y$1,'Set Schedules Here'!1040:1040,1)):INDEX('Set Schedules Here'!1040:1040,1,MATCH(Y$1,'Set Schedules Here'!1040:1040,1)+1),Y$1)),rounding_decimal_places)</f>
        <v>0.45</v>
      </c>
      <c r="Z521">
        <f>ROUND(IF(Z$1=2050,TREND(INDEX('Set Schedules Here'!1041:1041,1,MATCH(Z$1,'Set Schedules Here'!1040:1040,0)),INDEX('Set Schedules Here'!1040:1040,1,MATCH(Z$1,'Set Schedules Here'!1040:1040,0)),Z$1),TREND(INDEX('Set Schedules Here'!1041:1041,1,MATCH(Z$1,'Set Schedules Here'!1040:1040,1)):INDEX('Set Schedules Here'!1041:1041,1,MATCH(Z$1,'Set Schedules Here'!1040:1040,1)+1),INDEX('Set Schedules Here'!1040:1040,1,MATCH(Z$1,'Set Schedules Here'!1040:1040,1)):INDEX('Set Schedules Here'!1040:1040,1,MATCH(Z$1,'Set Schedules Here'!1040:1040,1)+1),Z$1)),rounding_decimal_places)</f>
        <v>0.5</v>
      </c>
      <c r="AA521">
        <f>ROUND(IF(AA$1=2050,TREND(INDEX('Set Schedules Here'!1041:1041,1,MATCH(AA$1,'Set Schedules Here'!1040:1040,0)),INDEX('Set Schedules Here'!1040:1040,1,MATCH(AA$1,'Set Schedules Here'!1040:1040,0)),AA$1),TREND(INDEX('Set Schedules Here'!1041:1041,1,MATCH(AA$1,'Set Schedules Here'!1040:1040,1)):INDEX('Set Schedules Here'!1041:1041,1,MATCH(AA$1,'Set Schedules Here'!1040:1040,1)+1),INDEX('Set Schedules Here'!1040:1040,1,MATCH(AA$1,'Set Schedules Here'!1040:1040,1)):INDEX('Set Schedules Here'!1040:1040,1,MATCH(AA$1,'Set Schedules Here'!1040:1040,1)+1),AA$1)),rounding_decimal_places)</f>
        <v>0.55000000000000004</v>
      </c>
      <c r="AB521">
        <f>ROUND(IF(AB$1=2050,TREND(INDEX('Set Schedules Here'!1041:1041,1,MATCH(AB$1,'Set Schedules Here'!1040:1040,0)),INDEX('Set Schedules Here'!1040:1040,1,MATCH(AB$1,'Set Schedules Here'!1040:1040,0)),AB$1),TREND(INDEX('Set Schedules Here'!1041:1041,1,MATCH(AB$1,'Set Schedules Here'!1040:1040,1)):INDEX('Set Schedules Here'!1041:1041,1,MATCH(AB$1,'Set Schedules Here'!1040:1040,1)+1),INDEX('Set Schedules Here'!1040:1040,1,MATCH(AB$1,'Set Schedules Here'!1040:1040,1)):INDEX('Set Schedules Here'!1040:1040,1,MATCH(AB$1,'Set Schedules Here'!1040:1040,1)+1),AB$1)),rounding_decimal_places)</f>
        <v>0.6</v>
      </c>
      <c r="AC521">
        <f>ROUND(IF(AC$1=2050,TREND(INDEX('Set Schedules Here'!1041:1041,1,MATCH(AC$1,'Set Schedules Here'!1040:1040,0)),INDEX('Set Schedules Here'!1040:1040,1,MATCH(AC$1,'Set Schedules Here'!1040:1040,0)),AC$1),TREND(INDEX('Set Schedules Here'!1041:1041,1,MATCH(AC$1,'Set Schedules Here'!1040:1040,1)):INDEX('Set Schedules Here'!1041:1041,1,MATCH(AC$1,'Set Schedules Here'!1040:1040,1)+1),INDEX('Set Schedules Here'!1040:1040,1,MATCH(AC$1,'Set Schedules Here'!1040:1040,1)):INDEX('Set Schedules Here'!1040:1040,1,MATCH(AC$1,'Set Schedules Here'!1040:1040,1)+1),AC$1)),rounding_decimal_places)</f>
        <v>0.65</v>
      </c>
      <c r="AD521">
        <f>ROUND(IF(AD$1=2050,TREND(INDEX('Set Schedules Here'!1041:1041,1,MATCH(AD$1,'Set Schedules Here'!1040:1040,0)),INDEX('Set Schedules Here'!1040:1040,1,MATCH(AD$1,'Set Schedules Here'!1040:1040,0)),AD$1),TREND(INDEX('Set Schedules Here'!1041:1041,1,MATCH(AD$1,'Set Schedules Here'!1040:1040,1)):INDEX('Set Schedules Here'!1041:1041,1,MATCH(AD$1,'Set Schedules Here'!1040:1040,1)+1),INDEX('Set Schedules Here'!1040:1040,1,MATCH(AD$1,'Set Schedules Here'!1040:1040,1)):INDEX('Set Schedules Here'!1040:1040,1,MATCH(AD$1,'Set Schedules Here'!1040:1040,1)+1),AD$1)),rounding_decimal_places)</f>
        <v>0.7</v>
      </c>
      <c r="AE521">
        <f>ROUND(IF(AE$1=2050,TREND(INDEX('Set Schedules Here'!1041:1041,1,MATCH(AE$1,'Set Schedules Here'!1040:1040,0)),INDEX('Set Schedules Here'!1040:1040,1,MATCH(AE$1,'Set Schedules Here'!1040:1040,0)),AE$1),TREND(INDEX('Set Schedules Here'!1041:1041,1,MATCH(AE$1,'Set Schedules Here'!1040:1040,1)):INDEX('Set Schedules Here'!1041:1041,1,MATCH(AE$1,'Set Schedules Here'!1040:1040,1)+1),INDEX('Set Schedules Here'!1040:1040,1,MATCH(AE$1,'Set Schedules Here'!1040:1040,1)):INDEX('Set Schedules Here'!1040:1040,1,MATCH(AE$1,'Set Schedules Here'!1040:1040,1)+1),AE$1)),rounding_decimal_places)</f>
        <v>0.75</v>
      </c>
      <c r="AF521">
        <f>ROUND(IF(AF$1=2050,TREND(INDEX('Set Schedules Here'!1041:1041,1,MATCH(AF$1,'Set Schedules Here'!1040:1040,0)),INDEX('Set Schedules Here'!1040:1040,1,MATCH(AF$1,'Set Schedules Here'!1040:1040,0)),AF$1),TREND(INDEX('Set Schedules Here'!1041:1041,1,MATCH(AF$1,'Set Schedules Here'!1040:1040,1)):INDEX('Set Schedules Here'!1041:1041,1,MATCH(AF$1,'Set Schedules Here'!1040:1040,1)+1),INDEX('Set Schedules Here'!1040:1040,1,MATCH(AF$1,'Set Schedules Here'!1040:1040,1)):INDEX('Set Schedules Here'!1040:1040,1,MATCH(AF$1,'Set Schedules Here'!1040:1040,1)+1),AF$1)),rounding_decimal_places)</f>
        <v>0.8</v>
      </c>
      <c r="AG521">
        <f>ROUND(IF(AG$1=2050,TREND(INDEX('Set Schedules Here'!1041:1041,1,MATCH(AG$1,'Set Schedules Here'!1040:1040,0)),INDEX('Set Schedules Here'!1040:1040,1,MATCH(AG$1,'Set Schedules Here'!1040:1040,0)),AG$1),TREND(INDEX('Set Schedules Here'!1041:1041,1,MATCH(AG$1,'Set Schedules Here'!1040:1040,1)):INDEX('Set Schedules Here'!1041:1041,1,MATCH(AG$1,'Set Schedules Here'!1040:1040,1)+1),INDEX('Set Schedules Here'!1040:1040,1,MATCH(AG$1,'Set Schedules Here'!1040:1040,1)):INDEX('Set Schedules Here'!1040:1040,1,MATCH(AG$1,'Set Schedules Here'!1040:1040,1)+1),AG$1)),rounding_decimal_places)</f>
        <v>0.85</v>
      </c>
      <c r="AH521">
        <f>ROUND(IF(AH$1=2050,TREND(INDEX('Set Schedules Here'!1041:1041,1,MATCH(AH$1,'Set Schedules Here'!1040:1040,0)),INDEX('Set Schedules Here'!1040:1040,1,MATCH(AH$1,'Set Schedules Here'!1040:1040,0)),AH$1),TREND(INDEX('Set Schedules Here'!1041:1041,1,MATCH(AH$1,'Set Schedules Here'!1040:1040,1)):INDEX('Set Schedules Here'!1041:1041,1,MATCH(AH$1,'Set Schedules Here'!1040:1040,1)+1),INDEX('Set Schedules Here'!1040:1040,1,MATCH(AH$1,'Set Schedules Here'!1040:1040,1)):INDEX('Set Schedules Here'!1040:1040,1,MATCH(AH$1,'Set Schedules Here'!1040:1040,1)+1),AH$1)),rounding_decimal_places)</f>
        <v>0.9</v>
      </c>
      <c r="AI521">
        <f>ROUND(IF(AI$1=2050,TREND(INDEX('Set Schedules Here'!1041:1041,1,MATCH(AI$1,'Set Schedules Here'!1040:1040,0)),INDEX('Set Schedules Here'!1040:1040,1,MATCH(AI$1,'Set Schedules Here'!1040:1040,0)),AI$1),TREND(INDEX('Set Schedules Here'!1041:1041,1,MATCH(AI$1,'Set Schedules Here'!1040:1040,1)):INDEX('Set Schedules Here'!1041:1041,1,MATCH(AI$1,'Set Schedules Here'!1040:1040,1)+1),INDEX('Set Schedules Here'!1040:1040,1,MATCH(AI$1,'Set Schedules Here'!1040:1040,1)):INDEX('Set Schedules Here'!1040:1040,1,MATCH(AI$1,'Set Schedules Here'!1040:1040,1)+1),AI$1)),rounding_decimal_places)</f>
        <v>0.95</v>
      </c>
      <c r="AJ521">
        <f>ROUND(IF(AJ$1=2050,TREND(INDEX('Set Schedules Here'!1041:1041,1,MATCH(AJ$1,'Set Schedules Here'!1040:1040,0)),INDEX('Set Schedules Here'!1040:1040,1,MATCH(AJ$1,'Set Schedules Here'!1040:1040,0)),AJ$1),TREND(INDEX('Set Schedules Here'!1041:1041,1,MATCH(AJ$1,'Set Schedules Here'!1040:1040,1)):INDEX('Set Schedules Here'!1041:1041,1,MATCH(AJ$1,'Set Schedules Here'!1040:1040,1)+1),INDEX('Set Schedules Here'!1040:1040,1,MATCH(AJ$1,'Set Schedules Here'!1040:1040,1)):INDEX('Set Schedules Here'!1040:1040,1,MATCH(AJ$1,'Set Schedules Here'!1040:1040,1)+1),AJ$1)),rounding_decimal_places)</f>
        <v>1</v>
      </c>
    </row>
    <row r="522" spans="1:36" x14ac:dyDescent="0.45">
      <c r="A522" s="12" t="str">
        <f>'Set Schedules Here'!A1042</f>
        <v>indst fuel type shifting</v>
      </c>
      <c r="B522" s="12" t="str">
        <f>IF(ISBLANK('Set Schedules Here'!C1042),"",'Set Schedules Here'!C1042)</f>
        <v>iron and steel</v>
      </c>
      <c r="C522" s="12" t="str">
        <f>IF(ISBLANK('Set Schedules Here'!D1042),"",'Set Schedules Here'!D1042)</f>
        <v>LPG propane or butane if</v>
      </c>
      <c r="D522" s="21" t="str">
        <f>IF(ISBLANK('Set Schedules Here'!E1042),"",'Set Schedules Here'!E1042)</f>
        <v/>
      </c>
      <c r="E522">
        <f>ROUND(IF(E$1=2050,TREND(INDEX('Set Schedules Here'!1043:1043,1,MATCH(E$1,'Set Schedules Here'!1042:1042,0)),INDEX('Set Schedules Here'!1042:1042,1,MATCH(E$1,'Set Schedules Here'!1042:1042,0)),E$1),TREND(INDEX('Set Schedules Here'!1043:1043,1,MATCH(E$1,'Set Schedules Here'!1042:1042,1)):INDEX('Set Schedules Here'!1043:1043,1,MATCH(E$1,'Set Schedules Here'!1042:1042,1)+1),INDEX('Set Schedules Here'!1042:1042,1,MATCH(E$1,'Set Schedules Here'!1042:1042,1)):INDEX('Set Schedules Here'!1042:1042,1,MATCH(E$1,'Set Schedules Here'!1042:1042,1)+1),E$1)),rounding_decimal_places)</f>
        <v>0</v>
      </c>
      <c r="F522">
        <f>ROUND(IF(F$1=2050,TREND(INDEX('Set Schedules Here'!1043:1043,1,MATCH(F$1,'Set Schedules Here'!1042:1042,0)),INDEX('Set Schedules Here'!1042:1042,1,MATCH(F$1,'Set Schedules Here'!1042:1042,0)),F$1),TREND(INDEX('Set Schedules Here'!1043:1043,1,MATCH(F$1,'Set Schedules Here'!1042:1042,1)):INDEX('Set Schedules Here'!1043:1043,1,MATCH(F$1,'Set Schedules Here'!1042:1042,1)+1),INDEX('Set Schedules Here'!1042:1042,1,MATCH(F$1,'Set Schedules Here'!1042:1042,1)):INDEX('Set Schedules Here'!1042:1042,1,MATCH(F$1,'Set Schedules Here'!1042:1042,1)+1),F$1)),rounding_decimal_places)</f>
        <v>0</v>
      </c>
      <c r="G522">
        <f>ROUND(IF(G$1=2050,TREND(INDEX('Set Schedules Here'!1043:1043,1,MATCH(G$1,'Set Schedules Here'!1042:1042,0)),INDEX('Set Schedules Here'!1042:1042,1,MATCH(G$1,'Set Schedules Here'!1042:1042,0)),G$1),TREND(INDEX('Set Schedules Here'!1043:1043,1,MATCH(G$1,'Set Schedules Here'!1042:1042,1)):INDEX('Set Schedules Here'!1043:1043,1,MATCH(G$1,'Set Schedules Here'!1042:1042,1)+1),INDEX('Set Schedules Here'!1042:1042,1,MATCH(G$1,'Set Schedules Here'!1042:1042,1)):INDEX('Set Schedules Here'!1042:1042,1,MATCH(G$1,'Set Schedules Here'!1042:1042,1)+1),G$1)),rounding_decimal_places)</f>
        <v>0</v>
      </c>
      <c r="H522">
        <f>ROUND(IF(H$1=2050,TREND(INDEX('Set Schedules Here'!1043:1043,1,MATCH(H$1,'Set Schedules Here'!1042:1042,0)),INDEX('Set Schedules Here'!1042:1042,1,MATCH(H$1,'Set Schedules Here'!1042:1042,0)),H$1),TREND(INDEX('Set Schedules Here'!1043:1043,1,MATCH(H$1,'Set Schedules Here'!1042:1042,1)):INDEX('Set Schedules Here'!1043:1043,1,MATCH(H$1,'Set Schedules Here'!1042:1042,1)+1),INDEX('Set Schedules Here'!1042:1042,1,MATCH(H$1,'Set Schedules Here'!1042:1042,1)):INDEX('Set Schedules Here'!1042:1042,1,MATCH(H$1,'Set Schedules Here'!1042:1042,1)+1),H$1)),rounding_decimal_places)</f>
        <v>0</v>
      </c>
      <c r="I522">
        <f>ROUND(IF(I$1=2050,TREND(INDEX('Set Schedules Here'!1043:1043,1,MATCH(I$1,'Set Schedules Here'!1042:1042,0)),INDEX('Set Schedules Here'!1042:1042,1,MATCH(I$1,'Set Schedules Here'!1042:1042,0)),I$1),TREND(INDEX('Set Schedules Here'!1043:1043,1,MATCH(I$1,'Set Schedules Here'!1042:1042,1)):INDEX('Set Schedules Here'!1043:1043,1,MATCH(I$1,'Set Schedules Here'!1042:1042,1)+1),INDEX('Set Schedules Here'!1042:1042,1,MATCH(I$1,'Set Schedules Here'!1042:1042,1)):INDEX('Set Schedules Here'!1042:1042,1,MATCH(I$1,'Set Schedules Here'!1042:1042,1)+1),I$1)),rounding_decimal_places)</f>
        <v>0</v>
      </c>
      <c r="J522">
        <f>ROUND(IF(J$1=2050,TREND(INDEX('Set Schedules Here'!1043:1043,1,MATCH(J$1,'Set Schedules Here'!1042:1042,0)),INDEX('Set Schedules Here'!1042:1042,1,MATCH(J$1,'Set Schedules Here'!1042:1042,0)),J$1),TREND(INDEX('Set Schedules Here'!1043:1043,1,MATCH(J$1,'Set Schedules Here'!1042:1042,1)):INDEX('Set Schedules Here'!1043:1043,1,MATCH(J$1,'Set Schedules Here'!1042:1042,1)+1),INDEX('Set Schedules Here'!1042:1042,1,MATCH(J$1,'Set Schedules Here'!1042:1042,1)):INDEX('Set Schedules Here'!1042:1042,1,MATCH(J$1,'Set Schedules Here'!1042:1042,1)+1),J$1)),rounding_decimal_places)</f>
        <v>0</v>
      </c>
      <c r="K522">
        <f>ROUND(IF(K$1=2050,TREND(INDEX('Set Schedules Here'!1043:1043,1,MATCH(K$1,'Set Schedules Here'!1042:1042,0)),INDEX('Set Schedules Here'!1042:1042,1,MATCH(K$1,'Set Schedules Here'!1042:1042,0)),K$1),TREND(INDEX('Set Schedules Here'!1043:1043,1,MATCH(K$1,'Set Schedules Here'!1042:1042,1)):INDEX('Set Schedules Here'!1043:1043,1,MATCH(K$1,'Set Schedules Here'!1042:1042,1)+1),INDEX('Set Schedules Here'!1042:1042,1,MATCH(K$1,'Set Schedules Here'!1042:1042,1)):INDEX('Set Schedules Here'!1042:1042,1,MATCH(K$1,'Set Schedules Here'!1042:1042,1)+1),K$1)),rounding_decimal_places)</f>
        <v>0</v>
      </c>
      <c r="L522">
        <f>ROUND(IF(L$1=2050,TREND(INDEX('Set Schedules Here'!1043:1043,1,MATCH(L$1,'Set Schedules Here'!1042:1042,0)),INDEX('Set Schedules Here'!1042:1042,1,MATCH(L$1,'Set Schedules Here'!1042:1042,0)),L$1),TREND(INDEX('Set Schedules Here'!1043:1043,1,MATCH(L$1,'Set Schedules Here'!1042:1042,1)):INDEX('Set Schedules Here'!1043:1043,1,MATCH(L$1,'Set Schedules Here'!1042:1042,1)+1),INDEX('Set Schedules Here'!1042:1042,1,MATCH(L$1,'Set Schedules Here'!1042:1042,1)):INDEX('Set Schedules Here'!1042:1042,1,MATCH(L$1,'Set Schedules Here'!1042:1042,1)+1),L$1)),rounding_decimal_places)</f>
        <v>0</v>
      </c>
      <c r="M522">
        <f>ROUND(IF(M$1=2050,TREND(INDEX('Set Schedules Here'!1043:1043,1,MATCH(M$1,'Set Schedules Here'!1042:1042,0)),INDEX('Set Schedules Here'!1042:1042,1,MATCH(M$1,'Set Schedules Here'!1042:1042,0)),M$1),TREND(INDEX('Set Schedules Here'!1043:1043,1,MATCH(M$1,'Set Schedules Here'!1042:1042,1)):INDEX('Set Schedules Here'!1043:1043,1,MATCH(M$1,'Set Schedules Here'!1042:1042,1)+1),INDEX('Set Schedules Here'!1042:1042,1,MATCH(M$1,'Set Schedules Here'!1042:1042,1)):INDEX('Set Schedules Here'!1042:1042,1,MATCH(M$1,'Set Schedules Here'!1042:1042,1)+1),M$1)),rounding_decimal_places)</f>
        <v>0</v>
      </c>
      <c r="N522">
        <f>ROUND(IF(N$1=2050,TREND(INDEX('Set Schedules Here'!1043:1043,1,MATCH(N$1,'Set Schedules Here'!1042:1042,0)),INDEX('Set Schedules Here'!1042:1042,1,MATCH(N$1,'Set Schedules Here'!1042:1042,0)),N$1),TREND(INDEX('Set Schedules Here'!1043:1043,1,MATCH(N$1,'Set Schedules Here'!1042:1042,1)):INDEX('Set Schedules Here'!1043:1043,1,MATCH(N$1,'Set Schedules Here'!1042:1042,1)+1),INDEX('Set Schedules Here'!1042:1042,1,MATCH(N$1,'Set Schedules Here'!1042:1042,1)):INDEX('Set Schedules Here'!1042:1042,1,MATCH(N$1,'Set Schedules Here'!1042:1042,1)+1),N$1)),rounding_decimal_places)</f>
        <v>0</v>
      </c>
      <c r="O522">
        <f>ROUND(IF(O$1=2050,TREND(INDEX('Set Schedules Here'!1043:1043,1,MATCH(O$1,'Set Schedules Here'!1042:1042,0)),INDEX('Set Schedules Here'!1042:1042,1,MATCH(O$1,'Set Schedules Here'!1042:1042,0)),O$1),TREND(INDEX('Set Schedules Here'!1043:1043,1,MATCH(O$1,'Set Schedules Here'!1042:1042,1)):INDEX('Set Schedules Here'!1043:1043,1,MATCH(O$1,'Set Schedules Here'!1042:1042,1)+1),INDEX('Set Schedules Here'!1042:1042,1,MATCH(O$1,'Set Schedules Here'!1042:1042,1)):INDEX('Set Schedules Here'!1042:1042,1,MATCH(O$1,'Set Schedules Here'!1042:1042,1)+1),O$1)),rounding_decimal_places)</f>
        <v>0</v>
      </c>
      <c r="P522">
        <f>ROUND(IF(P$1=2050,TREND(INDEX('Set Schedules Here'!1043:1043,1,MATCH(P$1,'Set Schedules Here'!1042:1042,0)),INDEX('Set Schedules Here'!1042:1042,1,MATCH(P$1,'Set Schedules Here'!1042:1042,0)),P$1),TREND(INDEX('Set Schedules Here'!1043:1043,1,MATCH(P$1,'Set Schedules Here'!1042:1042,1)):INDEX('Set Schedules Here'!1043:1043,1,MATCH(P$1,'Set Schedules Here'!1042:1042,1)+1),INDEX('Set Schedules Here'!1042:1042,1,MATCH(P$1,'Set Schedules Here'!1042:1042,1)):INDEX('Set Schedules Here'!1042:1042,1,MATCH(P$1,'Set Schedules Here'!1042:1042,1)+1),P$1)),rounding_decimal_places)</f>
        <v>0</v>
      </c>
      <c r="Q522">
        <f>ROUND(IF(Q$1=2050,TREND(INDEX('Set Schedules Here'!1043:1043,1,MATCH(Q$1,'Set Schedules Here'!1042:1042,0)),INDEX('Set Schedules Here'!1042:1042,1,MATCH(Q$1,'Set Schedules Here'!1042:1042,0)),Q$1),TREND(INDEX('Set Schedules Here'!1043:1043,1,MATCH(Q$1,'Set Schedules Here'!1042:1042,1)):INDEX('Set Schedules Here'!1043:1043,1,MATCH(Q$1,'Set Schedules Here'!1042:1042,1)+1),INDEX('Set Schedules Here'!1042:1042,1,MATCH(Q$1,'Set Schedules Here'!1042:1042,1)):INDEX('Set Schedules Here'!1042:1042,1,MATCH(Q$1,'Set Schedules Here'!1042:1042,1)+1),Q$1)),rounding_decimal_places)</f>
        <v>0.05</v>
      </c>
      <c r="R522">
        <f>ROUND(IF(R$1=2050,TREND(INDEX('Set Schedules Here'!1043:1043,1,MATCH(R$1,'Set Schedules Here'!1042:1042,0)),INDEX('Set Schedules Here'!1042:1042,1,MATCH(R$1,'Set Schedules Here'!1042:1042,0)),R$1),TREND(INDEX('Set Schedules Here'!1043:1043,1,MATCH(R$1,'Set Schedules Here'!1042:1042,1)):INDEX('Set Schedules Here'!1043:1043,1,MATCH(R$1,'Set Schedules Here'!1042:1042,1)+1),INDEX('Set Schedules Here'!1042:1042,1,MATCH(R$1,'Set Schedules Here'!1042:1042,1)):INDEX('Set Schedules Here'!1042:1042,1,MATCH(R$1,'Set Schedules Here'!1042:1042,1)+1),R$1)),rounding_decimal_places)</f>
        <v>0.1</v>
      </c>
      <c r="S522">
        <f>ROUND(IF(S$1=2050,TREND(INDEX('Set Schedules Here'!1043:1043,1,MATCH(S$1,'Set Schedules Here'!1042:1042,0)),INDEX('Set Schedules Here'!1042:1042,1,MATCH(S$1,'Set Schedules Here'!1042:1042,0)),S$1),TREND(INDEX('Set Schedules Here'!1043:1043,1,MATCH(S$1,'Set Schedules Here'!1042:1042,1)):INDEX('Set Schedules Here'!1043:1043,1,MATCH(S$1,'Set Schedules Here'!1042:1042,1)+1),INDEX('Set Schedules Here'!1042:1042,1,MATCH(S$1,'Set Schedules Here'!1042:1042,1)):INDEX('Set Schedules Here'!1042:1042,1,MATCH(S$1,'Set Schedules Here'!1042:1042,1)+1),S$1)),rounding_decimal_places)</f>
        <v>0.15</v>
      </c>
      <c r="T522">
        <f>ROUND(IF(T$1=2050,TREND(INDEX('Set Schedules Here'!1043:1043,1,MATCH(T$1,'Set Schedules Here'!1042:1042,0)),INDEX('Set Schedules Here'!1042:1042,1,MATCH(T$1,'Set Schedules Here'!1042:1042,0)),T$1),TREND(INDEX('Set Schedules Here'!1043:1043,1,MATCH(T$1,'Set Schedules Here'!1042:1042,1)):INDEX('Set Schedules Here'!1043:1043,1,MATCH(T$1,'Set Schedules Here'!1042:1042,1)+1),INDEX('Set Schedules Here'!1042:1042,1,MATCH(T$1,'Set Schedules Here'!1042:1042,1)):INDEX('Set Schedules Here'!1042:1042,1,MATCH(T$1,'Set Schedules Here'!1042:1042,1)+1),T$1)),rounding_decimal_places)</f>
        <v>0.2</v>
      </c>
      <c r="U522">
        <f>ROUND(IF(U$1=2050,TREND(INDEX('Set Schedules Here'!1043:1043,1,MATCH(U$1,'Set Schedules Here'!1042:1042,0)),INDEX('Set Schedules Here'!1042:1042,1,MATCH(U$1,'Set Schedules Here'!1042:1042,0)),U$1),TREND(INDEX('Set Schedules Here'!1043:1043,1,MATCH(U$1,'Set Schedules Here'!1042:1042,1)):INDEX('Set Schedules Here'!1043:1043,1,MATCH(U$1,'Set Schedules Here'!1042:1042,1)+1),INDEX('Set Schedules Here'!1042:1042,1,MATCH(U$1,'Set Schedules Here'!1042:1042,1)):INDEX('Set Schedules Here'!1042:1042,1,MATCH(U$1,'Set Schedules Here'!1042:1042,1)+1),U$1)),rounding_decimal_places)</f>
        <v>0.25</v>
      </c>
      <c r="V522">
        <f>ROUND(IF(V$1=2050,TREND(INDEX('Set Schedules Here'!1043:1043,1,MATCH(V$1,'Set Schedules Here'!1042:1042,0)),INDEX('Set Schedules Here'!1042:1042,1,MATCH(V$1,'Set Schedules Here'!1042:1042,0)),V$1),TREND(INDEX('Set Schedules Here'!1043:1043,1,MATCH(V$1,'Set Schedules Here'!1042:1042,1)):INDEX('Set Schedules Here'!1043:1043,1,MATCH(V$1,'Set Schedules Here'!1042:1042,1)+1),INDEX('Set Schedules Here'!1042:1042,1,MATCH(V$1,'Set Schedules Here'!1042:1042,1)):INDEX('Set Schedules Here'!1042:1042,1,MATCH(V$1,'Set Schedules Here'!1042:1042,1)+1),V$1)),rounding_decimal_places)</f>
        <v>0.3</v>
      </c>
      <c r="W522">
        <f>ROUND(IF(W$1=2050,TREND(INDEX('Set Schedules Here'!1043:1043,1,MATCH(W$1,'Set Schedules Here'!1042:1042,0)),INDEX('Set Schedules Here'!1042:1042,1,MATCH(W$1,'Set Schedules Here'!1042:1042,0)),W$1),TREND(INDEX('Set Schedules Here'!1043:1043,1,MATCH(W$1,'Set Schedules Here'!1042:1042,1)):INDEX('Set Schedules Here'!1043:1043,1,MATCH(W$1,'Set Schedules Here'!1042:1042,1)+1),INDEX('Set Schedules Here'!1042:1042,1,MATCH(W$1,'Set Schedules Here'!1042:1042,1)):INDEX('Set Schedules Here'!1042:1042,1,MATCH(W$1,'Set Schedules Here'!1042:1042,1)+1),W$1)),rounding_decimal_places)</f>
        <v>0.35</v>
      </c>
      <c r="X522">
        <f>ROUND(IF(X$1=2050,TREND(INDEX('Set Schedules Here'!1043:1043,1,MATCH(X$1,'Set Schedules Here'!1042:1042,0)),INDEX('Set Schedules Here'!1042:1042,1,MATCH(X$1,'Set Schedules Here'!1042:1042,0)),X$1),TREND(INDEX('Set Schedules Here'!1043:1043,1,MATCH(X$1,'Set Schedules Here'!1042:1042,1)):INDEX('Set Schedules Here'!1043:1043,1,MATCH(X$1,'Set Schedules Here'!1042:1042,1)+1),INDEX('Set Schedules Here'!1042:1042,1,MATCH(X$1,'Set Schedules Here'!1042:1042,1)):INDEX('Set Schedules Here'!1042:1042,1,MATCH(X$1,'Set Schedules Here'!1042:1042,1)+1),X$1)),rounding_decimal_places)</f>
        <v>0.4</v>
      </c>
      <c r="Y522">
        <f>ROUND(IF(Y$1=2050,TREND(INDEX('Set Schedules Here'!1043:1043,1,MATCH(Y$1,'Set Schedules Here'!1042:1042,0)),INDEX('Set Schedules Here'!1042:1042,1,MATCH(Y$1,'Set Schedules Here'!1042:1042,0)),Y$1),TREND(INDEX('Set Schedules Here'!1043:1043,1,MATCH(Y$1,'Set Schedules Here'!1042:1042,1)):INDEX('Set Schedules Here'!1043:1043,1,MATCH(Y$1,'Set Schedules Here'!1042:1042,1)+1),INDEX('Set Schedules Here'!1042:1042,1,MATCH(Y$1,'Set Schedules Here'!1042:1042,1)):INDEX('Set Schedules Here'!1042:1042,1,MATCH(Y$1,'Set Schedules Here'!1042:1042,1)+1),Y$1)),rounding_decimal_places)</f>
        <v>0.45</v>
      </c>
      <c r="Z522">
        <f>ROUND(IF(Z$1=2050,TREND(INDEX('Set Schedules Here'!1043:1043,1,MATCH(Z$1,'Set Schedules Here'!1042:1042,0)),INDEX('Set Schedules Here'!1042:1042,1,MATCH(Z$1,'Set Schedules Here'!1042:1042,0)),Z$1),TREND(INDEX('Set Schedules Here'!1043:1043,1,MATCH(Z$1,'Set Schedules Here'!1042:1042,1)):INDEX('Set Schedules Here'!1043:1043,1,MATCH(Z$1,'Set Schedules Here'!1042:1042,1)+1),INDEX('Set Schedules Here'!1042:1042,1,MATCH(Z$1,'Set Schedules Here'!1042:1042,1)):INDEX('Set Schedules Here'!1042:1042,1,MATCH(Z$1,'Set Schedules Here'!1042:1042,1)+1),Z$1)),rounding_decimal_places)</f>
        <v>0.5</v>
      </c>
      <c r="AA522">
        <f>ROUND(IF(AA$1=2050,TREND(INDEX('Set Schedules Here'!1043:1043,1,MATCH(AA$1,'Set Schedules Here'!1042:1042,0)),INDEX('Set Schedules Here'!1042:1042,1,MATCH(AA$1,'Set Schedules Here'!1042:1042,0)),AA$1),TREND(INDEX('Set Schedules Here'!1043:1043,1,MATCH(AA$1,'Set Schedules Here'!1042:1042,1)):INDEX('Set Schedules Here'!1043:1043,1,MATCH(AA$1,'Set Schedules Here'!1042:1042,1)+1),INDEX('Set Schedules Here'!1042:1042,1,MATCH(AA$1,'Set Schedules Here'!1042:1042,1)):INDEX('Set Schedules Here'!1042:1042,1,MATCH(AA$1,'Set Schedules Here'!1042:1042,1)+1),AA$1)),rounding_decimal_places)</f>
        <v>0.55000000000000004</v>
      </c>
      <c r="AB522">
        <f>ROUND(IF(AB$1=2050,TREND(INDEX('Set Schedules Here'!1043:1043,1,MATCH(AB$1,'Set Schedules Here'!1042:1042,0)),INDEX('Set Schedules Here'!1042:1042,1,MATCH(AB$1,'Set Schedules Here'!1042:1042,0)),AB$1),TREND(INDEX('Set Schedules Here'!1043:1043,1,MATCH(AB$1,'Set Schedules Here'!1042:1042,1)):INDEX('Set Schedules Here'!1043:1043,1,MATCH(AB$1,'Set Schedules Here'!1042:1042,1)+1),INDEX('Set Schedules Here'!1042:1042,1,MATCH(AB$1,'Set Schedules Here'!1042:1042,1)):INDEX('Set Schedules Here'!1042:1042,1,MATCH(AB$1,'Set Schedules Here'!1042:1042,1)+1),AB$1)),rounding_decimal_places)</f>
        <v>0.6</v>
      </c>
      <c r="AC522">
        <f>ROUND(IF(AC$1=2050,TREND(INDEX('Set Schedules Here'!1043:1043,1,MATCH(AC$1,'Set Schedules Here'!1042:1042,0)),INDEX('Set Schedules Here'!1042:1042,1,MATCH(AC$1,'Set Schedules Here'!1042:1042,0)),AC$1),TREND(INDEX('Set Schedules Here'!1043:1043,1,MATCH(AC$1,'Set Schedules Here'!1042:1042,1)):INDEX('Set Schedules Here'!1043:1043,1,MATCH(AC$1,'Set Schedules Here'!1042:1042,1)+1),INDEX('Set Schedules Here'!1042:1042,1,MATCH(AC$1,'Set Schedules Here'!1042:1042,1)):INDEX('Set Schedules Here'!1042:1042,1,MATCH(AC$1,'Set Schedules Here'!1042:1042,1)+1),AC$1)),rounding_decimal_places)</f>
        <v>0.65</v>
      </c>
      <c r="AD522">
        <f>ROUND(IF(AD$1=2050,TREND(INDEX('Set Schedules Here'!1043:1043,1,MATCH(AD$1,'Set Schedules Here'!1042:1042,0)),INDEX('Set Schedules Here'!1042:1042,1,MATCH(AD$1,'Set Schedules Here'!1042:1042,0)),AD$1),TREND(INDEX('Set Schedules Here'!1043:1043,1,MATCH(AD$1,'Set Schedules Here'!1042:1042,1)):INDEX('Set Schedules Here'!1043:1043,1,MATCH(AD$1,'Set Schedules Here'!1042:1042,1)+1),INDEX('Set Schedules Here'!1042:1042,1,MATCH(AD$1,'Set Schedules Here'!1042:1042,1)):INDEX('Set Schedules Here'!1042:1042,1,MATCH(AD$1,'Set Schedules Here'!1042:1042,1)+1),AD$1)),rounding_decimal_places)</f>
        <v>0.7</v>
      </c>
      <c r="AE522">
        <f>ROUND(IF(AE$1=2050,TREND(INDEX('Set Schedules Here'!1043:1043,1,MATCH(AE$1,'Set Schedules Here'!1042:1042,0)),INDEX('Set Schedules Here'!1042:1042,1,MATCH(AE$1,'Set Schedules Here'!1042:1042,0)),AE$1),TREND(INDEX('Set Schedules Here'!1043:1043,1,MATCH(AE$1,'Set Schedules Here'!1042:1042,1)):INDEX('Set Schedules Here'!1043:1043,1,MATCH(AE$1,'Set Schedules Here'!1042:1042,1)+1),INDEX('Set Schedules Here'!1042:1042,1,MATCH(AE$1,'Set Schedules Here'!1042:1042,1)):INDEX('Set Schedules Here'!1042:1042,1,MATCH(AE$1,'Set Schedules Here'!1042:1042,1)+1),AE$1)),rounding_decimal_places)</f>
        <v>0.75</v>
      </c>
      <c r="AF522">
        <f>ROUND(IF(AF$1=2050,TREND(INDEX('Set Schedules Here'!1043:1043,1,MATCH(AF$1,'Set Schedules Here'!1042:1042,0)),INDEX('Set Schedules Here'!1042:1042,1,MATCH(AF$1,'Set Schedules Here'!1042:1042,0)),AF$1),TREND(INDEX('Set Schedules Here'!1043:1043,1,MATCH(AF$1,'Set Schedules Here'!1042:1042,1)):INDEX('Set Schedules Here'!1043:1043,1,MATCH(AF$1,'Set Schedules Here'!1042:1042,1)+1),INDEX('Set Schedules Here'!1042:1042,1,MATCH(AF$1,'Set Schedules Here'!1042:1042,1)):INDEX('Set Schedules Here'!1042:1042,1,MATCH(AF$1,'Set Schedules Here'!1042:1042,1)+1),AF$1)),rounding_decimal_places)</f>
        <v>0.8</v>
      </c>
      <c r="AG522">
        <f>ROUND(IF(AG$1=2050,TREND(INDEX('Set Schedules Here'!1043:1043,1,MATCH(AG$1,'Set Schedules Here'!1042:1042,0)),INDEX('Set Schedules Here'!1042:1042,1,MATCH(AG$1,'Set Schedules Here'!1042:1042,0)),AG$1),TREND(INDEX('Set Schedules Here'!1043:1043,1,MATCH(AG$1,'Set Schedules Here'!1042:1042,1)):INDEX('Set Schedules Here'!1043:1043,1,MATCH(AG$1,'Set Schedules Here'!1042:1042,1)+1),INDEX('Set Schedules Here'!1042:1042,1,MATCH(AG$1,'Set Schedules Here'!1042:1042,1)):INDEX('Set Schedules Here'!1042:1042,1,MATCH(AG$1,'Set Schedules Here'!1042:1042,1)+1),AG$1)),rounding_decimal_places)</f>
        <v>0.85</v>
      </c>
      <c r="AH522">
        <f>ROUND(IF(AH$1=2050,TREND(INDEX('Set Schedules Here'!1043:1043,1,MATCH(AH$1,'Set Schedules Here'!1042:1042,0)),INDEX('Set Schedules Here'!1042:1042,1,MATCH(AH$1,'Set Schedules Here'!1042:1042,0)),AH$1),TREND(INDEX('Set Schedules Here'!1043:1043,1,MATCH(AH$1,'Set Schedules Here'!1042:1042,1)):INDEX('Set Schedules Here'!1043:1043,1,MATCH(AH$1,'Set Schedules Here'!1042:1042,1)+1),INDEX('Set Schedules Here'!1042:1042,1,MATCH(AH$1,'Set Schedules Here'!1042:1042,1)):INDEX('Set Schedules Here'!1042:1042,1,MATCH(AH$1,'Set Schedules Here'!1042:1042,1)+1),AH$1)),rounding_decimal_places)</f>
        <v>0.9</v>
      </c>
      <c r="AI522">
        <f>ROUND(IF(AI$1=2050,TREND(INDEX('Set Schedules Here'!1043:1043,1,MATCH(AI$1,'Set Schedules Here'!1042:1042,0)),INDEX('Set Schedules Here'!1042:1042,1,MATCH(AI$1,'Set Schedules Here'!1042:1042,0)),AI$1),TREND(INDEX('Set Schedules Here'!1043:1043,1,MATCH(AI$1,'Set Schedules Here'!1042:1042,1)):INDEX('Set Schedules Here'!1043:1043,1,MATCH(AI$1,'Set Schedules Here'!1042:1042,1)+1),INDEX('Set Schedules Here'!1042:1042,1,MATCH(AI$1,'Set Schedules Here'!1042:1042,1)):INDEX('Set Schedules Here'!1042:1042,1,MATCH(AI$1,'Set Schedules Here'!1042:1042,1)+1),AI$1)),rounding_decimal_places)</f>
        <v>0.95</v>
      </c>
      <c r="AJ522">
        <f>ROUND(IF(AJ$1=2050,TREND(INDEX('Set Schedules Here'!1043:1043,1,MATCH(AJ$1,'Set Schedules Here'!1042:1042,0)),INDEX('Set Schedules Here'!1042:1042,1,MATCH(AJ$1,'Set Schedules Here'!1042:1042,0)),AJ$1),TREND(INDEX('Set Schedules Here'!1043:1043,1,MATCH(AJ$1,'Set Schedules Here'!1042:1042,1)):INDEX('Set Schedules Here'!1043:1043,1,MATCH(AJ$1,'Set Schedules Here'!1042:1042,1)+1),INDEX('Set Schedules Here'!1042:1042,1,MATCH(AJ$1,'Set Schedules Here'!1042:1042,1)):INDEX('Set Schedules Here'!1042:1042,1,MATCH(AJ$1,'Set Schedules Here'!1042:1042,1)+1),AJ$1)),rounding_decimal_places)</f>
        <v>1</v>
      </c>
    </row>
    <row r="523" spans="1:36" x14ac:dyDescent="0.45">
      <c r="A523" s="12" t="str">
        <f>'Set Schedules Here'!A1044</f>
        <v>indst fuel type shifting</v>
      </c>
      <c r="B523" s="12" t="str">
        <f>IF(ISBLANK('Set Schedules Here'!C1044),"",'Set Schedules Here'!C1044)</f>
        <v>iron and steel</v>
      </c>
      <c r="C523" s="12" t="str">
        <f>IF(ISBLANK('Set Schedules Here'!D1044),"",'Set Schedules Here'!D1044)</f>
        <v>hydrogen if</v>
      </c>
      <c r="D523" s="21" t="str">
        <f>IF(ISBLANK('Set Schedules Here'!E1044),"",'Set Schedules Here'!E1044)</f>
        <v/>
      </c>
      <c r="E523">
        <f>ROUND(IF(E$1=2050,TREND(INDEX('Set Schedules Here'!1045:1045,1,MATCH(E$1,'Set Schedules Here'!1044:1044,0)),INDEX('Set Schedules Here'!1044:1044,1,MATCH(E$1,'Set Schedules Here'!1044:1044,0)),E$1),TREND(INDEX('Set Schedules Here'!1045:1045,1,MATCH(E$1,'Set Schedules Here'!1044:1044,1)):INDEX('Set Schedules Here'!1045:1045,1,MATCH(E$1,'Set Schedules Here'!1044:1044,1)+1),INDEX('Set Schedules Here'!1044:1044,1,MATCH(E$1,'Set Schedules Here'!1044:1044,1)):INDEX('Set Schedules Here'!1044:1044,1,MATCH(E$1,'Set Schedules Here'!1044:1044,1)+1),E$1)),rounding_decimal_places)</f>
        <v>0</v>
      </c>
      <c r="F523">
        <f>ROUND(IF(F$1=2050,TREND(INDEX('Set Schedules Here'!1045:1045,1,MATCH(F$1,'Set Schedules Here'!1044:1044,0)),INDEX('Set Schedules Here'!1044:1044,1,MATCH(F$1,'Set Schedules Here'!1044:1044,0)),F$1),TREND(INDEX('Set Schedules Here'!1045:1045,1,MATCH(F$1,'Set Schedules Here'!1044:1044,1)):INDEX('Set Schedules Here'!1045:1045,1,MATCH(F$1,'Set Schedules Here'!1044:1044,1)+1),INDEX('Set Schedules Here'!1044:1044,1,MATCH(F$1,'Set Schedules Here'!1044:1044,1)):INDEX('Set Schedules Here'!1044:1044,1,MATCH(F$1,'Set Schedules Here'!1044:1044,1)+1),F$1)),rounding_decimal_places)</f>
        <v>0</v>
      </c>
      <c r="G523">
        <f>ROUND(IF(G$1=2050,TREND(INDEX('Set Schedules Here'!1045:1045,1,MATCH(G$1,'Set Schedules Here'!1044:1044,0)),INDEX('Set Schedules Here'!1044:1044,1,MATCH(G$1,'Set Schedules Here'!1044:1044,0)),G$1),TREND(INDEX('Set Schedules Here'!1045:1045,1,MATCH(G$1,'Set Schedules Here'!1044:1044,1)):INDEX('Set Schedules Here'!1045:1045,1,MATCH(G$1,'Set Schedules Here'!1044:1044,1)+1),INDEX('Set Schedules Here'!1044:1044,1,MATCH(G$1,'Set Schedules Here'!1044:1044,1)):INDEX('Set Schedules Here'!1044:1044,1,MATCH(G$1,'Set Schedules Here'!1044:1044,1)+1),G$1)),rounding_decimal_places)</f>
        <v>0</v>
      </c>
      <c r="H523">
        <f>ROUND(IF(H$1=2050,TREND(INDEX('Set Schedules Here'!1045:1045,1,MATCH(H$1,'Set Schedules Here'!1044:1044,0)),INDEX('Set Schedules Here'!1044:1044,1,MATCH(H$1,'Set Schedules Here'!1044:1044,0)),H$1),TREND(INDEX('Set Schedules Here'!1045:1045,1,MATCH(H$1,'Set Schedules Here'!1044:1044,1)):INDEX('Set Schedules Here'!1045:1045,1,MATCH(H$1,'Set Schedules Here'!1044:1044,1)+1),INDEX('Set Schedules Here'!1044:1044,1,MATCH(H$1,'Set Schedules Here'!1044:1044,1)):INDEX('Set Schedules Here'!1044:1044,1,MATCH(H$1,'Set Schedules Here'!1044:1044,1)+1),H$1)),rounding_decimal_places)</f>
        <v>0</v>
      </c>
      <c r="I523">
        <f>ROUND(IF(I$1=2050,TREND(INDEX('Set Schedules Here'!1045:1045,1,MATCH(I$1,'Set Schedules Here'!1044:1044,0)),INDEX('Set Schedules Here'!1044:1044,1,MATCH(I$1,'Set Schedules Here'!1044:1044,0)),I$1),TREND(INDEX('Set Schedules Here'!1045:1045,1,MATCH(I$1,'Set Schedules Here'!1044:1044,1)):INDEX('Set Schedules Here'!1045:1045,1,MATCH(I$1,'Set Schedules Here'!1044:1044,1)+1),INDEX('Set Schedules Here'!1044:1044,1,MATCH(I$1,'Set Schedules Here'!1044:1044,1)):INDEX('Set Schedules Here'!1044:1044,1,MATCH(I$1,'Set Schedules Here'!1044:1044,1)+1),I$1)),rounding_decimal_places)</f>
        <v>0</v>
      </c>
      <c r="J523">
        <f>ROUND(IF(J$1=2050,TREND(INDEX('Set Schedules Here'!1045:1045,1,MATCH(J$1,'Set Schedules Here'!1044:1044,0)),INDEX('Set Schedules Here'!1044:1044,1,MATCH(J$1,'Set Schedules Here'!1044:1044,0)),J$1),TREND(INDEX('Set Schedules Here'!1045:1045,1,MATCH(J$1,'Set Schedules Here'!1044:1044,1)):INDEX('Set Schedules Here'!1045:1045,1,MATCH(J$1,'Set Schedules Here'!1044:1044,1)+1),INDEX('Set Schedules Here'!1044:1044,1,MATCH(J$1,'Set Schedules Here'!1044:1044,1)):INDEX('Set Schedules Here'!1044:1044,1,MATCH(J$1,'Set Schedules Here'!1044:1044,1)+1),J$1)),rounding_decimal_places)</f>
        <v>0</v>
      </c>
      <c r="K523">
        <f>ROUND(IF(K$1=2050,TREND(INDEX('Set Schedules Here'!1045:1045,1,MATCH(K$1,'Set Schedules Here'!1044:1044,0)),INDEX('Set Schedules Here'!1044:1044,1,MATCH(K$1,'Set Schedules Here'!1044:1044,0)),K$1),TREND(INDEX('Set Schedules Here'!1045:1045,1,MATCH(K$1,'Set Schedules Here'!1044:1044,1)):INDEX('Set Schedules Here'!1045:1045,1,MATCH(K$1,'Set Schedules Here'!1044:1044,1)+1),INDEX('Set Schedules Here'!1044:1044,1,MATCH(K$1,'Set Schedules Here'!1044:1044,1)):INDEX('Set Schedules Here'!1044:1044,1,MATCH(K$1,'Set Schedules Here'!1044:1044,1)+1),K$1)),rounding_decimal_places)</f>
        <v>0</v>
      </c>
      <c r="L523">
        <f>ROUND(IF(L$1=2050,TREND(INDEX('Set Schedules Here'!1045:1045,1,MATCH(L$1,'Set Schedules Here'!1044:1044,0)),INDEX('Set Schedules Here'!1044:1044,1,MATCH(L$1,'Set Schedules Here'!1044:1044,0)),L$1),TREND(INDEX('Set Schedules Here'!1045:1045,1,MATCH(L$1,'Set Schedules Here'!1044:1044,1)):INDEX('Set Schedules Here'!1045:1045,1,MATCH(L$1,'Set Schedules Here'!1044:1044,1)+1),INDEX('Set Schedules Here'!1044:1044,1,MATCH(L$1,'Set Schedules Here'!1044:1044,1)):INDEX('Set Schedules Here'!1044:1044,1,MATCH(L$1,'Set Schedules Here'!1044:1044,1)+1),L$1)),rounding_decimal_places)</f>
        <v>0</v>
      </c>
      <c r="M523">
        <f>ROUND(IF(M$1=2050,TREND(INDEX('Set Schedules Here'!1045:1045,1,MATCH(M$1,'Set Schedules Here'!1044:1044,0)),INDEX('Set Schedules Here'!1044:1044,1,MATCH(M$1,'Set Schedules Here'!1044:1044,0)),M$1),TREND(INDEX('Set Schedules Here'!1045:1045,1,MATCH(M$1,'Set Schedules Here'!1044:1044,1)):INDEX('Set Schedules Here'!1045:1045,1,MATCH(M$1,'Set Schedules Here'!1044:1044,1)+1),INDEX('Set Schedules Here'!1044:1044,1,MATCH(M$1,'Set Schedules Here'!1044:1044,1)):INDEX('Set Schedules Here'!1044:1044,1,MATCH(M$1,'Set Schedules Here'!1044:1044,1)+1),M$1)),rounding_decimal_places)</f>
        <v>0</v>
      </c>
      <c r="N523">
        <f>ROUND(IF(N$1=2050,TREND(INDEX('Set Schedules Here'!1045:1045,1,MATCH(N$1,'Set Schedules Here'!1044:1044,0)),INDEX('Set Schedules Here'!1044:1044,1,MATCH(N$1,'Set Schedules Here'!1044:1044,0)),N$1),TREND(INDEX('Set Schedules Here'!1045:1045,1,MATCH(N$1,'Set Schedules Here'!1044:1044,1)):INDEX('Set Schedules Here'!1045:1045,1,MATCH(N$1,'Set Schedules Here'!1044:1044,1)+1),INDEX('Set Schedules Here'!1044:1044,1,MATCH(N$1,'Set Schedules Here'!1044:1044,1)):INDEX('Set Schedules Here'!1044:1044,1,MATCH(N$1,'Set Schedules Here'!1044:1044,1)+1),N$1)),rounding_decimal_places)</f>
        <v>0</v>
      </c>
      <c r="O523">
        <f>ROUND(IF(O$1=2050,TREND(INDEX('Set Schedules Here'!1045:1045,1,MATCH(O$1,'Set Schedules Here'!1044:1044,0)),INDEX('Set Schedules Here'!1044:1044,1,MATCH(O$1,'Set Schedules Here'!1044:1044,0)),O$1),TREND(INDEX('Set Schedules Here'!1045:1045,1,MATCH(O$1,'Set Schedules Here'!1044:1044,1)):INDEX('Set Schedules Here'!1045:1045,1,MATCH(O$1,'Set Schedules Here'!1044:1044,1)+1),INDEX('Set Schedules Here'!1044:1044,1,MATCH(O$1,'Set Schedules Here'!1044:1044,1)):INDEX('Set Schedules Here'!1044:1044,1,MATCH(O$1,'Set Schedules Here'!1044:1044,1)+1),O$1)),rounding_decimal_places)</f>
        <v>0</v>
      </c>
      <c r="P523">
        <f>ROUND(IF(P$1=2050,TREND(INDEX('Set Schedules Here'!1045:1045,1,MATCH(P$1,'Set Schedules Here'!1044:1044,0)),INDEX('Set Schedules Here'!1044:1044,1,MATCH(P$1,'Set Schedules Here'!1044:1044,0)),P$1),TREND(INDEX('Set Schedules Here'!1045:1045,1,MATCH(P$1,'Set Schedules Here'!1044:1044,1)):INDEX('Set Schedules Here'!1045:1045,1,MATCH(P$1,'Set Schedules Here'!1044:1044,1)+1),INDEX('Set Schedules Here'!1044:1044,1,MATCH(P$1,'Set Schedules Here'!1044:1044,1)):INDEX('Set Schedules Here'!1044:1044,1,MATCH(P$1,'Set Schedules Here'!1044:1044,1)+1),P$1)),rounding_decimal_places)</f>
        <v>0</v>
      </c>
      <c r="Q523">
        <f>ROUND(IF(Q$1=2050,TREND(INDEX('Set Schedules Here'!1045:1045,1,MATCH(Q$1,'Set Schedules Here'!1044:1044,0)),INDEX('Set Schedules Here'!1044:1044,1,MATCH(Q$1,'Set Schedules Here'!1044:1044,0)),Q$1),TREND(INDEX('Set Schedules Here'!1045:1045,1,MATCH(Q$1,'Set Schedules Here'!1044:1044,1)):INDEX('Set Schedules Here'!1045:1045,1,MATCH(Q$1,'Set Schedules Here'!1044:1044,1)+1),INDEX('Set Schedules Here'!1044:1044,1,MATCH(Q$1,'Set Schedules Here'!1044:1044,1)):INDEX('Set Schedules Here'!1044:1044,1,MATCH(Q$1,'Set Schedules Here'!1044:1044,1)+1),Q$1)),rounding_decimal_places)</f>
        <v>0.05</v>
      </c>
      <c r="R523">
        <f>ROUND(IF(R$1=2050,TREND(INDEX('Set Schedules Here'!1045:1045,1,MATCH(R$1,'Set Schedules Here'!1044:1044,0)),INDEX('Set Schedules Here'!1044:1044,1,MATCH(R$1,'Set Schedules Here'!1044:1044,0)),R$1),TREND(INDEX('Set Schedules Here'!1045:1045,1,MATCH(R$1,'Set Schedules Here'!1044:1044,1)):INDEX('Set Schedules Here'!1045:1045,1,MATCH(R$1,'Set Schedules Here'!1044:1044,1)+1),INDEX('Set Schedules Here'!1044:1044,1,MATCH(R$1,'Set Schedules Here'!1044:1044,1)):INDEX('Set Schedules Here'!1044:1044,1,MATCH(R$1,'Set Schedules Here'!1044:1044,1)+1),R$1)),rounding_decimal_places)</f>
        <v>0.1</v>
      </c>
      <c r="S523">
        <f>ROUND(IF(S$1=2050,TREND(INDEX('Set Schedules Here'!1045:1045,1,MATCH(S$1,'Set Schedules Here'!1044:1044,0)),INDEX('Set Schedules Here'!1044:1044,1,MATCH(S$1,'Set Schedules Here'!1044:1044,0)),S$1),TREND(INDEX('Set Schedules Here'!1045:1045,1,MATCH(S$1,'Set Schedules Here'!1044:1044,1)):INDEX('Set Schedules Here'!1045:1045,1,MATCH(S$1,'Set Schedules Here'!1044:1044,1)+1),INDEX('Set Schedules Here'!1044:1044,1,MATCH(S$1,'Set Schedules Here'!1044:1044,1)):INDEX('Set Schedules Here'!1044:1044,1,MATCH(S$1,'Set Schedules Here'!1044:1044,1)+1),S$1)),rounding_decimal_places)</f>
        <v>0.15</v>
      </c>
      <c r="T523">
        <f>ROUND(IF(T$1=2050,TREND(INDEX('Set Schedules Here'!1045:1045,1,MATCH(T$1,'Set Schedules Here'!1044:1044,0)),INDEX('Set Schedules Here'!1044:1044,1,MATCH(T$1,'Set Schedules Here'!1044:1044,0)),T$1),TREND(INDEX('Set Schedules Here'!1045:1045,1,MATCH(T$1,'Set Schedules Here'!1044:1044,1)):INDEX('Set Schedules Here'!1045:1045,1,MATCH(T$1,'Set Schedules Here'!1044:1044,1)+1),INDEX('Set Schedules Here'!1044:1044,1,MATCH(T$1,'Set Schedules Here'!1044:1044,1)):INDEX('Set Schedules Here'!1044:1044,1,MATCH(T$1,'Set Schedules Here'!1044:1044,1)+1),T$1)),rounding_decimal_places)</f>
        <v>0.2</v>
      </c>
      <c r="U523">
        <f>ROUND(IF(U$1=2050,TREND(INDEX('Set Schedules Here'!1045:1045,1,MATCH(U$1,'Set Schedules Here'!1044:1044,0)),INDEX('Set Schedules Here'!1044:1044,1,MATCH(U$1,'Set Schedules Here'!1044:1044,0)),U$1),TREND(INDEX('Set Schedules Here'!1045:1045,1,MATCH(U$1,'Set Schedules Here'!1044:1044,1)):INDEX('Set Schedules Here'!1045:1045,1,MATCH(U$1,'Set Schedules Here'!1044:1044,1)+1),INDEX('Set Schedules Here'!1044:1044,1,MATCH(U$1,'Set Schedules Here'!1044:1044,1)):INDEX('Set Schedules Here'!1044:1044,1,MATCH(U$1,'Set Schedules Here'!1044:1044,1)+1),U$1)),rounding_decimal_places)</f>
        <v>0.25</v>
      </c>
      <c r="V523">
        <f>ROUND(IF(V$1=2050,TREND(INDEX('Set Schedules Here'!1045:1045,1,MATCH(V$1,'Set Schedules Here'!1044:1044,0)),INDEX('Set Schedules Here'!1044:1044,1,MATCH(V$1,'Set Schedules Here'!1044:1044,0)),V$1),TREND(INDEX('Set Schedules Here'!1045:1045,1,MATCH(V$1,'Set Schedules Here'!1044:1044,1)):INDEX('Set Schedules Here'!1045:1045,1,MATCH(V$1,'Set Schedules Here'!1044:1044,1)+1),INDEX('Set Schedules Here'!1044:1044,1,MATCH(V$1,'Set Schedules Here'!1044:1044,1)):INDEX('Set Schedules Here'!1044:1044,1,MATCH(V$1,'Set Schedules Here'!1044:1044,1)+1),V$1)),rounding_decimal_places)</f>
        <v>0.3</v>
      </c>
      <c r="W523">
        <f>ROUND(IF(W$1=2050,TREND(INDEX('Set Schedules Here'!1045:1045,1,MATCH(W$1,'Set Schedules Here'!1044:1044,0)),INDEX('Set Schedules Here'!1044:1044,1,MATCH(W$1,'Set Schedules Here'!1044:1044,0)),W$1),TREND(INDEX('Set Schedules Here'!1045:1045,1,MATCH(W$1,'Set Schedules Here'!1044:1044,1)):INDEX('Set Schedules Here'!1045:1045,1,MATCH(W$1,'Set Schedules Here'!1044:1044,1)+1),INDEX('Set Schedules Here'!1044:1044,1,MATCH(W$1,'Set Schedules Here'!1044:1044,1)):INDEX('Set Schedules Here'!1044:1044,1,MATCH(W$1,'Set Schedules Here'!1044:1044,1)+1),W$1)),rounding_decimal_places)</f>
        <v>0.35</v>
      </c>
      <c r="X523">
        <f>ROUND(IF(X$1=2050,TREND(INDEX('Set Schedules Here'!1045:1045,1,MATCH(X$1,'Set Schedules Here'!1044:1044,0)),INDEX('Set Schedules Here'!1044:1044,1,MATCH(X$1,'Set Schedules Here'!1044:1044,0)),X$1),TREND(INDEX('Set Schedules Here'!1045:1045,1,MATCH(X$1,'Set Schedules Here'!1044:1044,1)):INDEX('Set Schedules Here'!1045:1045,1,MATCH(X$1,'Set Schedules Here'!1044:1044,1)+1),INDEX('Set Schedules Here'!1044:1044,1,MATCH(X$1,'Set Schedules Here'!1044:1044,1)):INDEX('Set Schedules Here'!1044:1044,1,MATCH(X$1,'Set Schedules Here'!1044:1044,1)+1),X$1)),rounding_decimal_places)</f>
        <v>0.4</v>
      </c>
      <c r="Y523">
        <f>ROUND(IF(Y$1=2050,TREND(INDEX('Set Schedules Here'!1045:1045,1,MATCH(Y$1,'Set Schedules Here'!1044:1044,0)),INDEX('Set Schedules Here'!1044:1044,1,MATCH(Y$1,'Set Schedules Here'!1044:1044,0)),Y$1),TREND(INDEX('Set Schedules Here'!1045:1045,1,MATCH(Y$1,'Set Schedules Here'!1044:1044,1)):INDEX('Set Schedules Here'!1045:1045,1,MATCH(Y$1,'Set Schedules Here'!1044:1044,1)+1),INDEX('Set Schedules Here'!1044:1044,1,MATCH(Y$1,'Set Schedules Here'!1044:1044,1)):INDEX('Set Schedules Here'!1044:1044,1,MATCH(Y$1,'Set Schedules Here'!1044:1044,1)+1),Y$1)),rounding_decimal_places)</f>
        <v>0.45</v>
      </c>
      <c r="Z523">
        <f>ROUND(IF(Z$1=2050,TREND(INDEX('Set Schedules Here'!1045:1045,1,MATCH(Z$1,'Set Schedules Here'!1044:1044,0)),INDEX('Set Schedules Here'!1044:1044,1,MATCH(Z$1,'Set Schedules Here'!1044:1044,0)),Z$1),TREND(INDEX('Set Schedules Here'!1045:1045,1,MATCH(Z$1,'Set Schedules Here'!1044:1044,1)):INDEX('Set Schedules Here'!1045:1045,1,MATCH(Z$1,'Set Schedules Here'!1044:1044,1)+1),INDEX('Set Schedules Here'!1044:1044,1,MATCH(Z$1,'Set Schedules Here'!1044:1044,1)):INDEX('Set Schedules Here'!1044:1044,1,MATCH(Z$1,'Set Schedules Here'!1044:1044,1)+1),Z$1)),rounding_decimal_places)</f>
        <v>0.5</v>
      </c>
      <c r="AA523">
        <f>ROUND(IF(AA$1=2050,TREND(INDEX('Set Schedules Here'!1045:1045,1,MATCH(AA$1,'Set Schedules Here'!1044:1044,0)),INDEX('Set Schedules Here'!1044:1044,1,MATCH(AA$1,'Set Schedules Here'!1044:1044,0)),AA$1),TREND(INDEX('Set Schedules Here'!1045:1045,1,MATCH(AA$1,'Set Schedules Here'!1044:1044,1)):INDEX('Set Schedules Here'!1045:1045,1,MATCH(AA$1,'Set Schedules Here'!1044:1044,1)+1),INDEX('Set Schedules Here'!1044:1044,1,MATCH(AA$1,'Set Schedules Here'!1044:1044,1)):INDEX('Set Schedules Here'!1044:1044,1,MATCH(AA$1,'Set Schedules Here'!1044:1044,1)+1),AA$1)),rounding_decimal_places)</f>
        <v>0.55000000000000004</v>
      </c>
      <c r="AB523">
        <f>ROUND(IF(AB$1=2050,TREND(INDEX('Set Schedules Here'!1045:1045,1,MATCH(AB$1,'Set Schedules Here'!1044:1044,0)),INDEX('Set Schedules Here'!1044:1044,1,MATCH(AB$1,'Set Schedules Here'!1044:1044,0)),AB$1),TREND(INDEX('Set Schedules Here'!1045:1045,1,MATCH(AB$1,'Set Schedules Here'!1044:1044,1)):INDEX('Set Schedules Here'!1045:1045,1,MATCH(AB$1,'Set Schedules Here'!1044:1044,1)+1),INDEX('Set Schedules Here'!1044:1044,1,MATCH(AB$1,'Set Schedules Here'!1044:1044,1)):INDEX('Set Schedules Here'!1044:1044,1,MATCH(AB$1,'Set Schedules Here'!1044:1044,1)+1),AB$1)),rounding_decimal_places)</f>
        <v>0.6</v>
      </c>
      <c r="AC523">
        <f>ROUND(IF(AC$1=2050,TREND(INDEX('Set Schedules Here'!1045:1045,1,MATCH(AC$1,'Set Schedules Here'!1044:1044,0)),INDEX('Set Schedules Here'!1044:1044,1,MATCH(AC$1,'Set Schedules Here'!1044:1044,0)),AC$1),TREND(INDEX('Set Schedules Here'!1045:1045,1,MATCH(AC$1,'Set Schedules Here'!1044:1044,1)):INDEX('Set Schedules Here'!1045:1045,1,MATCH(AC$1,'Set Schedules Here'!1044:1044,1)+1),INDEX('Set Schedules Here'!1044:1044,1,MATCH(AC$1,'Set Schedules Here'!1044:1044,1)):INDEX('Set Schedules Here'!1044:1044,1,MATCH(AC$1,'Set Schedules Here'!1044:1044,1)+1),AC$1)),rounding_decimal_places)</f>
        <v>0.65</v>
      </c>
      <c r="AD523">
        <f>ROUND(IF(AD$1=2050,TREND(INDEX('Set Schedules Here'!1045:1045,1,MATCH(AD$1,'Set Schedules Here'!1044:1044,0)),INDEX('Set Schedules Here'!1044:1044,1,MATCH(AD$1,'Set Schedules Here'!1044:1044,0)),AD$1),TREND(INDEX('Set Schedules Here'!1045:1045,1,MATCH(AD$1,'Set Schedules Here'!1044:1044,1)):INDEX('Set Schedules Here'!1045:1045,1,MATCH(AD$1,'Set Schedules Here'!1044:1044,1)+1),INDEX('Set Schedules Here'!1044:1044,1,MATCH(AD$1,'Set Schedules Here'!1044:1044,1)):INDEX('Set Schedules Here'!1044:1044,1,MATCH(AD$1,'Set Schedules Here'!1044:1044,1)+1),AD$1)),rounding_decimal_places)</f>
        <v>0.7</v>
      </c>
      <c r="AE523">
        <f>ROUND(IF(AE$1=2050,TREND(INDEX('Set Schedules Here'!1045:1045,1,MATCH(AE$1,'Set Schedules Here'!1044:1044,0)),INDEX('Set Schedules Here'!1044:1044,1,MATCH(AE$1,'Set Schedules Here'!1044:1044,0)),AE$1),TREND(INDEX('Set Schedules Here'!1045:1045,1,MATCH(AE$1,'Set Schedules Here'!1044:1044,1)):INDEX('Set Schedules Here'!1045:1045,1,MATCH(AE$1,'Set Schedules Here'!1044:1044,1)+1),INDEX('Set Schedules Here'!1044:1044,1,MATCH(AE$1,'Set Schedules Here'!1044:1044,1)):INDEX('Set Schedules Here'!1044:1044,1,MATCH(AE$1,'Set Schedules Here'!1044:1044,1)+1),AE$1)),rounding_decimal_places)</f>
        <v>0.75</v>
      </c>
      <c r="AF523">
        <f>ROUND(IF(AF$1=2050,TREND(INDEX('Set Schedules Here'!1045:1045,1,MATCH(AF$1,'Set Schedules Here'!1044:1044,0)),INDEX('Set Schedules Here'!1044:1044,1,MATCH(AF$1,'Set Schedules Here'!1044:1044,0)),AF$1),TREND(INDEX('Set Schedules Here'!1045:1045,1,MATCH(AF$1,'Set Schedules Here'!1044:1044,1)):INDEX('Set Schedules Here'!1045:1045,1,MATCH(AF$1,'Set Schedules Here'!1044:1044,1)+1),INDEX('Set Schedules Here'!1044:1044,1,MATCH(AF$1,'Set Schedules Here'!1044:1044,1)):INDEX('Set Schedules Here'!1044:1044,1,MATCH(AF$1,'Set Schedules Here'!1044:1044,1)+1),AF$1)),rounding_decimal_places)</f>
        <v>0.8</v>
      </c>
      <c r="AG523">
        <f>ROUND(IF(AG$1=2050,TREND(INDEX('Set Schedules Here'!1045:1045,1,MATCH(AG$1,'Set Schedules Here'!1044:1044,0)),INDEX('Set Schedules Here'!1044:1044,1,MATCH(AG$1,'Set Schedules Here'!1044:1044,0)),AG$1),TREND(INDEX('Set Schedules Here'!1045:1045,1,MATCH(AG$1,'Set Schedules Here'!1044:1044,1)):INDEX('Set Schedules Here'!1045:1045,1,MATCH(AG$1,'Set Schedules Here'!1044:1044,1)+1),INDEX('Set Schedules Here'!1044:1044,1,MATCH(AG$1,'Set Schedules Here'!1044:1044,1)):INDEX('Set Schedules Here'!1044:1044,1,MATCH(AG$1,'Set Schedules Here'!1044:1044,1)+1),AG$1)),rounding_decimal_places)</f>
        <v>0.85</v>
      </c>
      <c r="AH523">
        <f>ROUND(IF(AH$1=2050,TREND(INDEX('Set Schedules Here'!1045:1045,1,MATCH(AH$1,'Set Schedules Here'!1044:1044,0)),INDEX('Set Schedules Here'!1044:1044,1,MATCH(AH$1,'Set Schedules Here'!1044:1044,0)),AH$1),TREND(INDEX('Set Schedules Here'!1045:1045,1,MATCH(AH$1,'Set Schedules Here'!1044:1044,1)):INDEX('Set Schedules Here'!1045:1045,1,MATCH(AH$1,'Set Schedules Here'!1044:1044,1)+1),INDEX('Set Schedules Here'!1044:1044,1,MATCH(AH$1,'Set Schedules Here'!1044:1044,1)):INDEX('Set Schedules Here'!1044:1044,1,MATCH(AH$1,'Set Schedules Here'!1044:1044,1)+1),AH$1)),rounding_decimal_places)</f>
        <v>0.9</v>
      </c>
      <c r="AI523">
        <f>ROUND(IF(AI$1=2050,TREND(INDEX('Set Schedules Here'!1045:1045,1,MATCH(AI$1,'Set Schedules Here'!1044:1044,0)),INDEX('Set Schedules Here'!1044:1044,1,MATCH(AI$1,'Set Schedules Here'!1044:1044,0)),AI$1),TREND(INDEX('Set Schedules Here'!1045:1045,1,MATCH(AI$1,'Set Schedules Here'!1044:1044,1)):INDEX('Set Schedules Here'!1045:1045,1,MATCH(AI$1,'Set Schedules Here'!1044:1044,1)+1),INDEX('Set Schedules Here'!1044:1044,1,MATCH(AI$1,'Set Schedules Here'!1044:1044,1)):INDEX('Set Schedules Here'!1044:1044,1,MATCH(AI$1,'Set Schedules Here'!1044:1044,1)+1),AI$1)),rounding_decimal_places)</f>
        <v>0.95</v>
      </c>
      <c r="AJ523">
        <f>ROUND(IF(AJ$1=2050,TREND(INDEX('Set Schedules Here'!1045:1045,1,MATCH(AJ$1,'Set Schedules Here'!1044:1044,0)),INDEX('Set Schedules Here'!1044:1044,1,MATCH(AJ$1,'Set Schedules Here'!1044:1044,0)),AJ$1),TREND(INDEX('Set Schedules Here'!1045:1045,1,MATCH(AJ$1,'Set Schedules Here'!1044:1044,1)):INDEX('Set Schedules Here'!1045:1045,1,MATCH(AJ$1,'Set Schedules Here'!1044:1044,1)+1),INDEX('Set Schedules Here'!1044:1044,1,MATCH(AJ$1,'Set Schedules Here'!1044:1044,1)):INDEX('Set Schedules Here'!1044:1044,1,MATCH(AJ$1,'Set Schedules Here'!1044:1044,1)+1),AJ$1)),rounding_decimal_places)</f>
        <v>1</v>
      </c>
    </row>
    <row r="524" spans="1:36" x14ac:dyDescent="0.45">
      <c r="A524" s="12" t="str">
        <f>'Set Schedules Here'!A1046</f>
        <v>indst fuel type shifting</v>
      </c>
      <c r="B524" s="12" t="str">
        <f>IF(ISBLANK('Set Schedules Here'!C1046),"",'Set Schedules Here'!C1046)</f>
        <v>chemicals</v>
      </c>
      <c r="C524" s="12" t="str">
        <f>IF(ISBLANK('Set Schedules Here'!D1046),"",'Set Schedules Here'!D1046)</f>
        <v>electricity if</v>
      </c>
      <c r="D524" s="21" t="str">
        <f>IF(ISBLANK('Set Schedules Here'!E1046),"",'Set Schedules Here'!E1046)</f>
        <v/>
      </c>
      <c r="E524">
        <f>ROUND(IF(E$1=2050,TREND(INDEX('Set Schedules Here'!1047:1047,1,MATCH(E$1,'Set Schedules Here'!1046:1046,0)),INDEX('Set Schedules Here'!1046:1046,1,MATCH(E$1,'Set Schedules Here'!1046:1046,0)),E$1),TREND(INDEX('Set Schedules Here'!1047:1047,1,MATCH(E$1,'Set Schedules Here'!1046:1046,1)):INDEX('Set Schedules Here'!1047:1047,1,MATCH(E$1,'Set Schedules Here'!1046:1046,1)+1),INDEX('Set Schedules Here'!1046:1046,1,MATCH(E$1,'Set Schedules Here'!1046:1046,1)):INDEX('Set Schedules Here'!1046:1046,1,MATCH(E$1,'Set Schedules Here'!1046:1046,1)+1),E$1)),rounding_decimal_places)</f>
        <v>0</v>
      </c>
      <c r="F524">
        <f>ROUND(IF(F$1=2050,TREND(INDEX('Set Schedules Here'!1047:1047,1,MATCH(F$1,'Set Schedules Here'!1046:1046,0)),INDEX('Set Schedules Here'!1046:1046,1,MATCH(F$1,'Set Schedules Here'!1046:1046,0)),F$1),TREND(INDEX('Set Schedules Here'!1047:1047,1,MATCH(F$1,'Set Schedules Here'!1046:1046,1)):INDEX('Set Schedules Here'!1047:1047,1,MATCH(F$1,'Set Schedules Here'!1046:1046,1)+1),INDEX('Set Schedules Here'!1046:1046,1,MATCH(F$1,'Set Schedules Here'!1046:1046,1)):INDEX('Set Schedules Here'!1046:1046,1,MATCH(F$1,'Set Schedules Here'!1046:1046,1)+1),F$1)),rounding_decimal_places)</f>
        <v>0</v>
      </c>
      <c r="G524">
        <f>ROUND(IF(G$1=2050,TREND(INDEX('Set Schedules Here'!1047:1047,1,MATCH(G$1,'Set Schedules Here'!1046:1046,0)),INDEX('Set Schedules Here'!1046:1046,1,MATCH(G$1,'Set Schedules Here'!1046:1046,0)),G$1),TREND(INDEX('Set Schedules Here'!1047:1047,1,MATCH(G$1,'Set Schedules Here'!1046:1046,1)):INDEX('Set Schedules Here'!1047:1047,1,MATCH(G$1,'Set Schedules Here'!1046:1046,1)+1),INDEX('Set Schedules Here'!1046:1046,1,MATCH(G$1,'Set Schedules Here'!1046:1046,1)):INDEX('Set Schedules Here'!1046:1046,1,MATCH(G$1,'Set Schedules Here'!1046:1046,1)+1),G$1)),rounding_decimal_places)</f>
        <v>0</v>
      </c>
      <c r="H524">
        <f>ROUND(IF(H$1=2050,TREND(INDEX('Set Schedules Here'!1047:1047,1,MATCH(H$1,'Set Schedules Here'!1046:1046,0)),INDEX('Set Schedules Here'!1046:1046,1,MATCH(H$1,'Set Schedules Here'!1046:1046,0)),H$1),TREND(INDEX('Set Schedules Here'!1047:1047,1,MATCH(H$1,'Set Schedules Here'!1046:1046,1)):INDEX('Set Schedules Here'!1047:1047,1,MATCH(H$1,'Set Schedules Here'!1046:1046,1)+1),INDEX('Set Schedules Here'!1046:1046,1,MATCH(H$1,'Set Schedules Here'!1046:1046,1)):INDEX('Set Schedules Here'!1046:1046,1,MATCH(H$1,'Set Schedules Here'!1046:1046,1)+1),H$1)),rounding_decimal_places)</f>
        <v>0</v>
      </c>
      <c r="I524">
        <f>ROUND(IF(I$1=2050,TREND(INDEX('Set Schedules Here'!1047:1047,1,MATCH(I$1,'Set Schedules Here'!1046:1046,0)),INDEX('Set Schedules Here'!1046:1046,1,MATCH(I$1,'Set Schedules Here'!1046:1046,0)),I$1),TREND(INDEX('Set Schedules Here'!1047:1047,1,MATCH(I$1,'Set Schedules Here'!1046:1046,1)):INDEX('Set Schedules Here'!1047:1047,1,MATCH(I$1,'Set Schedules Here'!1046:1046,1)+1),INDEX('Set Schedules Here'!1046:1046,1,MATCH(I$1,'Set Schedules Here'!1046:1046,1)):INDEX('Set Schedules Here'!1046:1046,1,MATCH(I$1,'Set Schedules Here'!1046:1046,1)+1),I$1)),rounding_decimal_places)</f>
        <v>0</v>
      </c>
      <c r="J524">
        <f>ROUND(IF(J$1=2050,TREND(INDEX('Set Schedules Here'!1047:1047,1,MATCH(J$1,'Set Schedules Here'!1046:1046,0)),INDEX('Set Schedules Here'!1046:1046,1,MATCH(J$1,'Set Schedules Here'!1046:1046,0)),J$1),TREND(INDEX('Set Schedules Here'!1047:1047,1,MATCH(J$1,'Set Schedules Here'!1046:1046,1)):INDEX('Set Schedules Here'!1047:1047,1,MATCH(J$1,'Set Schedules Here'!1046:1046,1)+1),INDEX('Set Schedules Here'!1046:1046,1,MATCH(J$1,'Set Schedules Here'!1046:1046,1)):INDEX('Set Schedules Here'!1046:1046,1,MATCH(J$1,'Set Schedules Here'!1046:1046,1)+1),J$1)),rounding_decimal_places)</f>
        <v>0</v>
      </c>
      <c r="K524">
        <f>ROUND(IF(K$1=2050,TREND(INDEX('Set Schedules Here'!1047:1047,1,MATCH(K$1,'Set Schedules Here'!1046:1046,0)),INDEX('Set Schedules Here'!1046:1046,1,MATCH(K$1,'Set Schedules Here'!1046:1046,0)),K$1),TREND(INDEX('Set Schedules Here'!1047:1047,1,MATCH(K$1,'Set Schedules Here'!1046:1046,1)):INDEX('Set Schedules Here'!1047:1047,1,MATCH(K$1,'Set Schedules Here'!1046:1046,1)+1),INDEX('Set Schedules Here'!1046:1046,1,MATCH(K$1,'Set Schedules Here'!1046:1046,1)):INDEX('Set Schedules Here'!1046:1046,1,MATCH(K$1,'Set Schedules Here'!1046:1046,1)+1),K$1)),rounding_decimal_places)</f>
        <v>0</v>
      </c>
      <c r="L524">
        <f>ROUND(IF(L$1=2050,TREND(INDEX('Set Schedules Here'!1047:1047,1,MATCH(L$1,'Set Schedules Here'!1046:1046,0)),INDEX('Set Schedules Here'!1046:1046,1,MATCH(L$1,'Set Schedules Here'!1046:1046,0)),L$1),TREND(INDEX('Set Schedules Here'!1047:1047,1,MATCH(L$1,'Set Schedules Here'!1046:1046,1)):INDEX('Set Schedules Here'!1047:1047,1,MATCH(L$1,'Set Schedules Here'!1046:1046,1)+1),INDEX('Set Schedules Here'!1046:1046,1,MATCH(L$1,'Set Schedules Here'!1046:1046,1)):INDEX('Set Schedules Here'!1046:1046,1,MATCH(L$1,'Set Schedules Here'!1046:1046,1)+1),L$1)),rounding_decimal_places)</f>
        <v>0</v>
      </c>
      <c r="M524">
        <f>ROUND(IF(M$1=2050,TREND(INDEX('Set Schedules Here'!1047:1047,1,MATCH(M$1,'Set Schedules Here'!1046:1046,0)),INDEX('Set Schedules Here'!1046:1046,1,MATCH(M$1,'Set Schedules Here'!1046:1046,0)),M$1),TREND(INDEX('Set Schedules Here'!1047:1047,1,MATCH(M$1,'Set Schedules Here'!1046:1046,1)):INDEX('Set Schedules Here'!1047:1047,1,MATCH(M$1,'Set Schedules Here'!1046:1046,1)+1),INDEX('Set Schedules Here'!1046:1046,1,MATCH(M$1,'Set Schedules Here'!1046:1046,1)):INDEX('Set Schedules Here'!1046:1046,1,MATCH(M$1,'Set Schedules Here'!1046:1046,1)+1),M$1)),rounding_decimal_places)</f>
        <v>0</v>
      </c>
      <c r="N524">
        <f>ROUND(IF(N$1=2050,TREND(INDEX('Set Schedules Here'!1047:1047,1,MATCH(N$1,'Set Schedules Here'!1046:1046,0)),INDEX('Set Schedules Here'!1046:1046,1,MATCH(N$1,'Set Schedules Here'!1046:1046,0)),N$1),TREND(INDEX('Set Schedules Here'!1047:1047,1,MATCH(N$1,'Set Schedules Here'!1046:1046,1)):INDEX('Set Schedules Here'!1047:1047,1,MATCH(N$1,'Set Schedules Here'!1046:1046,1)+1),INDEX('Set Schedules Here'!1046:1046,1,MATCH(N$1,'Set Schedules Here'!1046:1046,1)):INDEX('Set Schedules Here'!1046:1046,1,MATCH(N$1,'Set Schedules Here'!1046:1046,1)+1),N$1)),rounding_decimal_places)</f>
        <v>0</v>
      </c>
      <c r="O524">
        <f>ROUND(IF(O$1=2050,TREND(INDEX('Set Schedules Here'!1047:1047,1,MATCH(O$1,'Set Schedules Here'!1046:1046,0)),INDEX('Set Schedules Here'!1046:1046,1,MATCH(O$1,'Set Schedules Here'!1046:1046,0)),O$1),TREND(INDEX('Set Schedules Here'!1047:1047,1,MATCH(O$1,'Set Schedules Here'!1046:1046,1)):INDEX('Set Schedules Here'!1047:1047,1,MATCH(O$1,'Set Schedules Here'!1046:1046,1)+1),INDEX('Set Schedules Here'!1046:1046,1,MATCH(O$1,'Set Schedules Here'!1046:1046,1)):INDEX('Set Schedules Here'!1046:1046,1,MATCH(O$1,'Set Schedules Here'!1046:1046,1)+1),O$1)),rounding_decimal_places)</f>
        <v>0</v>
      </c>
      <c r="P524">
        <f>ROUND(IF(P$1=2050,TREND(INDEX('Set Schedules Here'!1047:1047,1,MATCH(P$1,'Set Schedules Here'!1046:1046,0)),INDEX('Set Schedules Here'!1046:1046,1,MATCH(P$1,'Set Schedules Here'!1046:1046,0)),P$1),TREND(INDEX('Set Schedules Here'!1047:1047,1,MATCH(P$1,'Set Schedules Here'!1046:1046,1)):INDEX('Set Schedules Here'!1047:1047,1,MATCH(P$1,'Set Schedules Here'!1046:1046,1)+1),INDEX('Set Schedules Here'!1046:1046,1,MATCH(P$1,'Set Schedules Here'!1046:1046,1)):INDEX('Set Schedules Here'!1046:1046,1,MATCH(P$1,'Set Schedules Here'!1046:1046,1)+1),P$1)),rounding_decimal_places)</f>
        <v>0</v>
      </c>
      <c r="Q524">
        <f>ROUND(IF(Q$1=2050,TREND(INDEX('Set Schedules Here'!1047:1047,1,MATCH(Q$1,'Set Schedules Here'!1046:1046,0)),INDEX('Set Schedules Here'!1046:1046,1,MATCH(Q$1,'Set Schedules Here'!1046:1046,0)),Q$1),TREND(INDEX('Set Schedules Here'!1047:1047,1,MATCH(Q$1,'Set Schedules Here'!1046:1046,1)):INDEX('Set Schedules Here'!1047:1047,1,MATCH(Q$1,'Set Schedules Here'!1046:1046,1)+1),INDEX('Set Schedules Here'!1046:1046,1,MATCH(Q$1,'Set Schedules Here'!1046:1046,1)):INDEX('Set Schedules Here'!1046:1046,1,MATCH(Q$1,'Set Schedules Here'!1046:1046,1)+1),Q$1)),rounding_decimal_places)</f>
        <v>0.05</v>
      </c>
      <c r="R524">
        <f>ROUND(IF(R$1=2050,TREND(INDEX('Set Schedules Here'!1047:1047,1,MATCH(R$1,'Set Schedules Here'!1046:1046,0)),INDEX('Set Schedules Here'!1046:1046,1,MATCH(R$1,'Set Schedules Here'!1046:1046,0)),R$1),TREND(INDEX('Set Schedules Here'!1047:1047,1,MATCH(R$1,'Set Schedules Here'!1046:1046,1)):INDEX('Set Schedules Here'!1047:1047,1,MATCH(R$1,'Set Schedules Here'!1046:1046,1)+1),INDEX('Set Schedules Here'!1046:1046,1,MATCH(R$1,'Set Schedules Here'!1046:1046,1)):INDEX('Set Schedules Here'!1046:1046,1,MATCH(R$1,'Set Schedules Here'!1046:1046,1)+1),R$1)),rounding_decimal_places)</f>
        <v>0.1</v>
      </c>
      <c r="S524">
        <f>ROUND(IF(S$1=2050,TREND(INDEX('Set Schedules Here'!1047:1047,1,MATCH(S$1,'Set Schedules Here'!1046:1046,0)),INDEX('Set Schedules Here'!1046:1046,1,MATCH(S$1,'Set Schedules Here'!1046:1046,0)),S$1),TREND(INDEX('Set Schedules Here'!1047:1047,1,MATCH(S$1,'Set Schedules Here'!1046:1046,1)):INDEX('Set Schedules Here'!1047:1047,1,MATCH(S$1,'Set Schedules Here'!1046:1046,1)+1),INDEX('Set Schedules Here'!1046:1046,1,MATCH(S$1,'Set Schedules Here'!1046:1046,1)):INDEX('Set Schedules Here'!1046:1046,1,MATCH(S$1,'Set Schedules Here'!1046:1046,1)+1),S$1)),rounding_decimal_places)</f>
        <v>0.15</v>
      </c>
      <c r="T524">
        <f>ROUND(IF(T$1=2050,TREND(INDEX('Set Schedules Here'!1047:1047,1,MATCH(T$1,'Set Schedules Here'!1046:1046,0)),INDEX('Set Schedules Here'!1046:1046,1,MATCH(T$1,'Set Schedules Here'!1046:1046,0)),T$1),TREND(INDEX('Set Schedules Here'!1047:1047,1,MATCH(T$1,'Set Schedules Here'!1046:1046,1)):INDEX('Set Schedules Here'!1047:1047,1,MATCH(T$1,'Set Schedules Here'!1046:1046,1)+1),INDEX('Set Schedules Here'!1046:1046,1,MATCH(T$1,'Set Schedules Here'!1046:1046,1)):INDEX('Set Schedules Here'!1046:1046,1,MATCH(T$1,'Set Schedules Here'!1046:1046,1)+1),T$1)),rounding_decimal_places)</f>
        <v>0.2</v>
      </c>
      <c r="U524">
        <f>ROUND(IF(U$1=2050,TREND(INDEX('Set Schedules Here'!1047:1047,1,MATCH(U$1,'Set Schedules Here'!1046:1046,0)),INDEX('Set Schedules Here'!1046:1046,1,MATCH(U$1,'Set Schedules Here'!1046:1046,0)),U$1),TREND(INDEX('Set Schedules Here'!1047:1047,1,MATCH(U$1,'Set Schedules Here'!1046:1046,1)):INDEX('Set Schedules Here'!1047:1047,1,MATCH(U$1,'Set Schedules Here'!1046:1046,1)+1),INDEX('Set Schedules Here'!1046:1046,1,MATCH(U$1,'Set Schedules Here'!1046:1046,1)):INDEX('Set Schedules Here'!1046:1046,1,MATCH(U$1,'Set Schedules Here'!1046:1046,1)+1),U$1)),rounding_decimal_places)</f>
        <v>0.25</v>
      </c>
      <c r="V524">
        <f>ROUND(IF(V$1=2050,TREND(INDEX('Set Schedules Here'!1047:1047,1,MATCH(V$1,'Set Schedules Here'!1046:1046,0)),INDEX('Set Schedules Here'!1046:1046,1,MATCH(V$1,'Set Schedules Here'!1046:1046,0)),V$1),TREND(INDEX('Set Schedules Here'!1047:1047,1,MATCH(V$1,'Set Schedules Here'!1046:1046,1)):INDEX('Set Schedules Here'!1047:1047,1,MATCH(V$1,'Set Schedules Here'!1046:1046,1)+1),INDEX('Set Schedules Here'!1046:1046,1,MATCH(V$1,'Set Schedules Here'!1046:1046,1)):INDEX('Set Schedules Here'!1046:1046,1,MATCH(V$1,'Set Schedules Here'!1046:1046,1)+1),V$1)),rounding_decimal_places)</f>
        <v>0.3</v>
      </c>
      <c r="W524">
        <f>ROUND(IF(W$1=2050,TREND(INDEX('Set Schedules Here'!1047:1047,1,MATCH(W$1,'Set Schedules Here'!1046:1046,0)),INDEX('Set Schedules Here'!1046:1046,1,MATCH(W$1,'Set Schedules Here'!1046:1046,0)),W$1),TREND(INDEX('Set Schedules Here'!1047:1047,1,MATCH(W$1,'Set Schedules Here'!1046:1046,1)):INDEX('Set Schedules Here'!1047:1047,1,MATCH(W$1,'Set Schedules Here'!1046:1046,1)+1),INDEX('Set Schedules Here'!1046:1046,1,MATCH(W$1,'Set Schedules Here'!1046:1046,1)):INDEX('Set Schedules Here'!1046:1046,1,MATCH(W$1,'Set Schedules Here'!1046:1046,1)+1),W$1)),rounding_decimal_places)</f>
        <v>0.35</v>
      </c>
      <c r="X524">
        <f>ROUND(IF(X$1=2050,TREND(INDEX('Set Schedules Here'!1047:1047,1,MATCH(X$1,'Set Schedules Here'!1046:1046,0)),INDEX('Set Schedules Here'!1046:1046,1,MATCH(X$1,'Set Schedules Here'!1046:1046,0)),X$1),TREND(INDEX('Set Schedules Here'!1047:1047,1,MATCH(X$1,'Set Schedules Here'!1046:1046,1)):INDEX('Set Schedules Here'!1047:1047,1,MATCH(X$1,'Set Schedules Here'!1046:1046,1)+1),INDEX('Set Schedules Here'!1046:1046,1,MATCH(X$1,'Set Schedules Here'!1046:1046,1)):INDEX('Set Schedules Here'!1046:1046,1,MATCH(X$1,'Set Schedules Here'!1046:1046,1)+1),X$1)),rounding_decimal_places)</f>
        <v>0.4</v>
      </c>
      <c r="Y524">
        <f>ROUND(IF(Y$1=2050,TREND(INDEX('Set Schedules Here'!1047:1047,1,MATCH(Y$1,'Set Schedules Here'!1046:1046,0)),INDEX('Set Schedules Here'!1046:1046,1,MATCH(Y$1,'Set Schedules Here'!1046:1046,0)),Y$1),TREND(INDEX('Set Schedules Here'!1047:1047,1,MATCH(Y$1,'Set Schedules Here'!1046:1046,1)):INDEX('Set Schedules Here'!1047:1047,1,MATCH(Y$1,'Set Schedules Here'!1046:1046,1)+1),INDEX('Set Schedules Here'!1046:1046,1,MATCH(Y$1,'Set Schedules Here'!1046:1046,1)):INDEX('Set Schedules Here'!1046:1046,1,MATCH(Y$1,'Set Schedules Here'!1046:1046,1)+1),Y$1)),rounding_decimal_places)</f>
        <v>0.45</v>
      </c>
      <c r="Z524">
        <f>ROUND(IF(Z$1=2050,TREND(INDEX('Set Schedules Here'!1047:1047,1,MATCH(Z$1,'Set Schedules Here'!1046:1046,0)),INDEX('Set Schedules Here'!1046:1046,1,MATCH(Z$1,'Set Schedules Here'!1046:1046,0)),Z$1),TREND(INDEX('Set Schedules Here'!1047:1047,1,MATCH(Z$1,'Set Schedules Here'!1046:1046,1)):INDEX('Set Schedules Here'!1047:1047,1,MATCH(Z$1,'Set Schedules Here'!1046:1046,1)+1),INDEX('Set Schedules Here'!1046:1046,1,MATCH(Z$1,'Set Schedules Here'!1046:1046,1)):INDEX('Set Schedules Here'!1046:1046,1,MATCH(Z$1,'Set Schedules Here'!1046:1046,1)+1),Z$1)),rounding_decimal_places)</f>
        <v>0.5</v>
      </c>
      <c r="AA524">
        <f>ROUND(IF(AA$1=2050,TREND(INDEX('Set Schedules Here'!1047:1047,1,MATCH(AA$1,'Set Schedules Here'!1046:1046,0)),INDEX('Set Schedules Here'!1046:1046,1,MATCH(AA$1,'Set Schedules Here'!1046:1046,0)),AA$1),TREND(INDEX('Set Schedules Here'!1047:1047,1,MATCH(AA$1,'Set Schedules Here'!1046:1046,1)):INDEX('Set Schedules Here'!1047:1047,1,MATCH(AA$1,'Set Schedules Here'!1046:1046,1)+1),INDEX('Set Schedules Here'!1046:1046,1,MATCH(AA$1,'Set Schedules Here'!1046:1046,1)):INDEX('Set Schedules Here'!1046:1046,1,MATCH(AA$1,'Set Schedules Here'!1046:1046,1)+1),AA$1)),rounding_decimal_places)</f>
        <v>0.55000000000000004</v>
      </c>
      <c r="AB524">
        <f>ROUND(IF(AB$1=2050,TREND(INDEX('Set Schedules Here'!1047:1047,1,MATCH(AB$1,'Set Schedules Here'!1046:1046,0)),INDEX('Set Schedules Here'!1046:1046,1,MATCH(AB$1,'Set Schedules Here'!1046:1046,0)),AB$1),TREND(INDEX('Set Schedules Here'!1047:1047,1,MATCH(AB$1,'Set Schedules Here'!1046:1046,1)):INDEX('Set Schedules Here'!1047:1047,1,MATCH(AB$1,'Set Schedules Here'!1046:1046,1)+1),INDEX('Set Schedules Here'!1046:1046,1,MATCH(AB$1,'Set Schedules Here'!1046:1046,1)):INDEX('Set Schedules Here'!1046:1046,1,MATCH(AB$1,'Set Schedules Here'!1046:1046,1)+1),AB$1)),rounding_decimal_places)</f>
        <v>0.6</v>
      </c>
      <c r="AC524">
        <f>ROUND(IF(AC$1=2050,TREND(INDEX('Set Schedules Here'!1047:1047,1,MATCH(AC$1,'Set Schedules Here'!1046:1046,0)),INDEX('Set Schedules Here'!1046:1046,1,MATCH(AC$1,'Set Schedules Here'!1046:1046,0)),AC$1),TREND(INDEX('Set Schedules Here'!1047:1047,1,MATCH(AC$1,'Set Schedules Here'!1046:1046,1)):INDEX('Set Schedules Here'!1047:1047,1,MATCH(AC$1,'Set Schedules Here'!1046:1046,1)+1),INDEX('Set Schedules Here'!1046:1046,1,MATCH(AC$1,'Set Schedules Here'!1046:1046,1)):INDEX('Set Schedules Here'!1046:1046,1,MATCH(AC$1,'Set Schedules Here'!1046:1046,1)+1),AC$1)),rounding_decimal_places)</f>
        <v>0.65</v>
      </c>
      <c r="AD524">
        <f>ROUND(IF(AD$1=2050,TREND(INDEX('Set Schedules Here'!1047:1047,1,MATCH(AD$1,'Set Schedules Here'!1046:1046,0)),INDEX('Set Schedules Here'!1046:1046,1,MATCH(AD$1,'Set Schedules Here'!1046:1046,0)),AD$1),TREND(INDEX('Set Schedules Here'!1047:1047,1,MATCH(AD$1,'Set Schedules Here'!1046:1046,1)):INDEX('Set Schedules Here'!1047:1047,1,MATCH(AD$1,'Set Schedules Here'!1046:1046,1)+1),INDEX('Set Schedules Here'!1046:1046,1,MATCH(AD$1,'Set Schedules Here'!1046:1046,1)):INDEX('Set Schedules Here'!1046:1046,1,MATCH(AD$1,'Set Schedules Here'!1046:1046,1)+1),AD$1)),rounding_decimal_places)</f>
        <v>0.7</v>
      </c>
      <c r="AE524">
        <f>ROUND(IF(AE$1=2050,TREND(INDEX('Set Schedules Here'!1047:1047,1,MATCH(AE$1,'Set Schedules Here'!1046:1046,0)),INDEX('Set Schedules Here'!1046:1046,1,MATCH(AE$1,'Set Schedules Here'!1046:1046,0)),AE$1),TREND(INDEX('Set Schedules Here'!1047:1047,1,MATCH(AE$1,'Set Schedules Here'!1046:1046,1)):INDEX('Set Schedules Here'!1047:1047,1,MATCH(AE$1,'Set Schedules Here'!1046:1046,1)+1),INDEX('Set Schedules Here'!1046:1046,1,MATCH(AE$1,'Set Schedules Here'!1046:1046,1)):INDEX('Set Schedules Here'!1046:1046,1,MATCH(AE$1,'Set Schedules Here'!1046:1046,1)+1),AE$1)),rounding_decimal_places)</f>
        <v>0.75</v>
      </c>
      <c r="AF524">
        <f>ROUND(IF(AF$1=2050,TREND(INDEX('Set Schedules Here'!1047:1047,1,MATCH(AF$1,'Set Schedules Here'!1046:1046,0)),INDEX('Set Schedules Here'!1046:1046,1,MATCH(AF$1,'Set Schedules Here'!1046:1046,0)),AF$1),TREND(INDEX('Set Schedules Here'!1047:1047,1,MATCH(AF$1,'Set Schedules Here'!1046:1046,1)):INDEX('Set Schedules Here'!1047:1047,1,MATCH(AF$1,'Set Schedules Here'!1046:1046,1)+1),INDEX('Set Schedules Here'!1046:1046,1,MATCH(AF$1,'Set Schedules Here'!1046:1046,1)):INDEX('Set Schedules Here'!1046:1046,1,MATCH(AF$1,'Set Schedules Here'!1046:1046,1)+1),AF$1)),rounding_decimal_places)</f>
        <v>0.8</v>
      </c>
      <c r="AG524">
        <f>ROUND(IF(AG$1=2050,TREND(INDEX('Set Schedules Here'!1047:1047,1,MATCH(AG$1,'Set Schedules Here'!1046:1046,0)),INDEX('Set Schedules Here'!1046:1046,1,MATCH(AG$1,'Set Schedules Here'!1046:1046,0)),AG$1),TREND(INDEX('Set Schedules Here'!1047:1047,1,MATCH(AG$1,'Set Schedules Here'!1046:1046,1)):INDEX('Set Schedules Here'!1047:1047,1,MATCH(AG$1,'Set Schedules Here'!1046:1046,1)+1),INDEX('Set Schedules Here'!1046:1046,1,MATCH(AG$1,'Set Schedules Here'!1046:1046,1)):INDEX('Set Schedules Here'!1046:1046,1,MATCH(AG$1,'Set Schedules Here'!1046:1046,1)+1),AG$1)),rounding_decimal_places)</f>
        <v>0.85</v>
      </c>
      <c r="AH524">
        <f>ROUND(IF(AH$1=2050,TREND(INDEX('Set Schedules Here'!1047:1047,1,MATCH(AH$1,'Set Schedules Here'!1046:1046,0)),INDEX('Set Schedules Here'!1046:1046,1,MATCH(AH$1,'Set Schedules Here'!1046:1046,0)),AH$1),TREND(INDEX('Set Schedules Here'!1047:1047,1,MATCH(AH$1,'Set Schedules Here'!1046:1046,1)):INDEX('Set Schedules Here'!1047:1047,1,MATCH(AH$1,'Set Schedules Here'!1046:1046,1)+1),INDEX('Set Schedules Here'!1046:1046,1,MATCH(AH$1,'Set Schedules Here'!1046:1046,1)):INDEX('Set Schedules Here'!1046:1046,1,MATCH(AH$1,'Set Schedules Here'!1046:1046,1)+1),AH$1)),rounding_decimal_places)</f>
        <v>0.9</v>
      </c>
      <c r="AI524">
        <f>ROUND(IF(AI$1=2050,TREND(INDEX('Set Schedules Here'!1047:1047,1,MATCH(AI$1,'Set Schedules Here'!1046:1046,0)),INDEX('Set Schedules Here'!1046:1046,1,MATCH(AI$1,'Set Schedules Here'!1046:1046,0)),AI$1),TREND(INDEX('Set Schedules Here'!1047:1047,1,MATCH(AI$1,'Set Schedules Here'!1046:1046,1)):INDEX('Set Schedules Here'!1047:1047,1,MATCH(AI$1,'Set Schedules Here'!1046:1046,1)+1),INDEX('Set Schedules Here'!1046:1046,1,MATCH(AI$1,'Set Schedules Here'!1046:1046,1)):INDEX('Set Schedules Here'!1046:1046,1,MATCH(AI$1,'Set Schedules Here'!1046:1046,1)+1),AI$1)),rounding_decimal_places)</f>
        <v>0.95</v>
      </c>
      <c r="AJ524">
        <f>ROUND(IF(AJ$1=2050,TREND(INDEX('Set Schedules Here'!1047:1047,1,MATCH(AJ$1,'Set Schedules Here'!1046:1046,0)),INDEX('Set Schedules Here'!1046:1046,1,MATCH(AJ$1,'Set Schedules Here'!1046:1046,0)),AJ$1),TREND(INDEX('Set Schedules Here'!1047:1047,1,MATCH(AJ$1,'Set Schedules Here'!1046:1046,1)):INDEX('Set Schedules Here'!1047:1047,1,MATCH(AJ$1,'Set Schedules Here'!1046:1046,1)+1),INDEX('Set Schedules Here'!1046:1046,1,MATCH(AJ$1,'Set Schedules Here'!1046:1046,1)):INDEX('Set Schedules Here'!1046:1046,1,MATCH(AJ$1,'Set Schedules Here'!1046:1046,1)+1),AJ$1)),rounding_decimal_places)</f>
        <v>1</v>
      </c>
    </row>
    <row r="525" spans="1:36" x14ac:dyDescent="0.45">
      <c r="A525" s="12" t="str">
        <f>'Set Schedules Here'!A1048</f>
        <v>indst fuel type shifting</v>
      </c>
      <c r="B525" s="12" t="str">
        <f>IF(ISBLANK('Set Schedules Here'!C1048),"",'Set Schedules Here'!C1048)</f>
        <v>chemicals</v>
      </c>
      <c r="C525" s="12" t="str">
        <f>IF(ISBLANK('Set Schedules Here'!D1048),"",'Set Schedules Here'!D1048)</f>
        <v>hard coal if</v>
      </c>
      <c r="D525" s="21" t="str">
        <f>IF(ISBLANK('Set Schedules Here'!E1048),"",'Set Schedules Here'!E1048)</f>
        <v/>
      </c>
      <c r="E525">
        <f>ROUND(IF(E$1=2050,TREND(INDEX('Set Schedules Here'!1049:1049,1,MATCH(E$1,'Set Schedules Here'!1048:1048,0)),INDEX('Set Schedules Here'!1048:1048,1,MATCH(E$1,'Set Schedules Here'!1048:1048,0)),E$1),TREND(INDEX('Set Schedules Here'!1049:1049,1,MATCH(E$1,'Set Schedules Here'!1048:1048,1)):INDEX('Set Schedules Here'!1049:1049,1,MATCH(E$1,'Set Schedules Here'!1048:1048,1)+1),INDEX('Set Schedules Here'!1048:1048,1,MATCH(E$1,'Set Schedules Here'!1048:1048,1)):INDEX('Set Schedules Here'!1048:1048,1,MATCH(E$1,'Set Schedules Here'!1048:1048,1)+1),E$1)),rounding_decimal_places)</f>
        <v>0</v>
      </c>
      <c r="F525">
        <f>ROUND(IF(F$1=2050,TREND(INDEX('Set Schedules Here'!1049:1049,1,MATCH(F$1,'Set Schedules Here'!1048:1048,0)),INDEX('Set Schedules Here'!1048:1048,1,MATCH(F$1,'Set Schedules Here'!1048:1048,0)),F$1),TREND(INDEX('Set Schedules Here'!1049:1049,1,MATCH(F$1,'Set Schedules Here'!1048:1048,1)):INDEX('Set Schedules Here'!1049:1049,1,MATCH(F$1,'Set Schedules Here'!1048:1048,1)+1),INDEX('Set Schedules Here'!1048:1048,1,MATCH(F$1,'Set Schedules Here'!1048:1048,1)):INDEX('Set Schedules Here'!1048:1048,1,MATCH(F$1,'Set Schedules Here'!1048:1048,1)+1),F$1)),rounding_decimal_places)</f>
        <v>0</v>
      </c>
      <c r="G525">
        <f>ROUND(IF(G$1=2050,TREND(INDEX('Set Schedules Here'!1049:1049,1,MATCH(G$1,'Set Schedules Here'!1048:1048,0)),INDEX('Set Schedules Here'!1048:1048,1,MATCH(G$1,'Set Schedules Here'!1048:1048,0)),G$1),TREND(INDEX('Set Schedules Here'!1049:1049,1,MATCH(G$1,'Set Schedules Here'!1048:1048,1)):INDEX('Set Schedules Here'!1049:1049,1,MATCH(G$1,'Set Schedules Here'!1048:1048,1)+1),INDEX('Set Schedules Here'!1048:1048,1,MATCH(G$1,'Set Schedules Here'!1048:1048,1)):INDEX('Set Schedules Here'!1048:1048,1,MATCH(G$1,'Set Schedules Here'!1048:1048,1)+1),G$1)),rounding_decimal_places)</f>
        <v>0</v>
      </c>
      <c r="H525">
        <f>ROUND(IF(H$1=2050,TREND(INDEX('Set Schedules Here'!1049:1049,1,MATCH(H$1,'Set Schedules Here'!1048:1048,0)),INDEX('Set Schedules Here'!1048:1048,1,MATCH(H$1,'Set Schedules Here'!1048:1048,0)),H$1),TREND(INDEX('Set Schedules Here'!1049:1049,1,MATCH(H$1,'Set Schedules Here'!1048:1048,1)):INDEX('Set Schedules Here'!1049:1049,1,MATCH(H$1,'Set Schedules Here'!1048:1048,1)+1),INDEX('Set Schedules Here'!1048:1048,1,MATCH(H$1,'Set Schedules Here'!1048:1048,1)):INDEX('Set Schedules Here'!1048:1048,1,MATCH(H$1,'Set Schedules Here'!1048:1048,1)+1),H$1)),rounding_decimal_places)</f>
        <v>0</v>
      </c>
      <c r="I525">
        <f>ROUND(IF(I$1=2050,TREND(INDEX('Set Schedules Here'!1049:1049,1,MATCH(I$1,'Set Schedules Here'!1048:1048,0)),INDEX('Set Schedules Here'!1048:1048,1,MATCH(I$1,'Set Schedules Here'!1048:1048,0)),I$1),TREND(INDEX('Set Schedules Here'!1049:1049,1,MATCH(I$1,'Set Schedules Here'!1048:1048,1)):INDEX('Set Schedules Here'!1049:1049,1,MATCH(I$1,'Set Schedules Here'!1048:1048,1)+1),INDEX('Set Schedules Here'!1048:1048,1,MATCH(I$1,'Set Schedules Here'!1048:1048,1)):INDEX('Set Schedules Here'!1048:1048,1,MATCH(I$1,'Set Schedules Here'!1048:1048,1)+1),I$1)),rounding_decimal_places)</f>
        <v>0</v>
      </c>
      <c r="J525">
        <f>ROUND(IF(J$1=2050,TREND(INDEX('Set Schedules Here'!1049:1049,1,MATCH(J$1,'Set Schedules Here'!1048:1048,0)),INDEX('Set Schedules Here'!1048:1048,1,MATCH(J$1,'Set Schedules Here'!1048:1048,0)),J$1),TREND(INDEX('Set Schedules Here'!1049:1049,1,MATCH(J$1,'Set Schedules Here'!1048:1048,1)):INDEX('Set Schedules Here'!1049:1049,1,MATCH(J$1,'Set Schedules Here'!1048:1048,1)+1),INDEX('Set Schedules Here'!1048:1048,1,MATCH(J$1,'Set Schedules Here'!1048:1048,1)):INDEX('Set Schedules Here'!1048:1048,1,MATCH(J$1,'Set Schedules Here'!1048:1048,1)+1),J$1)),rounding_decimal_places)</f>
        <v>0</v>
      </c>
      <c r="K525">
        <f>ROUND(IF(K$1=2050,TREND(INDEX('Set Schedules Here'!1049:1049,1,MATCH(K$1,'Set Schedules Here'!1048:1048,0)),INDEX('Set Schedules Here'!1048:1048,1,MATCH(K$1,'Set Schedules Here'!1048:1048,0)),K$1),TREND(INDEX('Set Schedules Here'!1049:1049,1,MATCH(K$1,'Set Schedules Here'!1048:1048,1)):INDEX('Set Schedules Here'!1049:1049,1,MATCH(K$1,'Set Schedules Here'!1048:1048,1)+1),INDEX('Set Schedules Here'!1048:1048,1,MATCH(K$1,'Set Schedules Here'!1048:1048,1)):INDEX('Set Schedules Here'!1048:1048,1,MATCH(K$1,'Set Schedules Here'!1048:1048,1)+1),K$1)),rounding_decimal_places)</f>
        <v>0</v>
      </c>
      <c r="L525">
        <f>ROUND(IF(L$1=2050,TREND(INDEX('Set Schedules Here'!1049:1049,1,MATCH(L$1,'Set Schedules Here'!1048:1048,0)),INDEX('Set Schedules Here'!1048:1048,1,MATCH(L$1,'Set Schedules Here'!1048:1048,0)),L$1),TREND(INDEX('Set Schedules Here'!1049:1049,1,MATCH(L$1,'Set Schedules Here'!1048:1048,1)):INDEX('Set Schedules Here'!1049:1049,1,MATCH(L$1,'Set Schedules Here'!1048:1048,1)+1),INDEX('Set Schedules Here'!1048:1048,1,MATCH(L$1,'Set Schedules Here'!1048:1048,1)):INDEX('Set Schedules Here'!1048:1048,1,MATCH(L$1,'Set Schedules Here'!1048:1048,1)+1),L$1)),rounding_decimal_places)</f>
        <v>0</v>
      </c>
      <c r="M525">
        <f>ROUND(IF(M$1=2050,TREND(INDEX('Set Schedules Here'!1049:1049,1,MATCH(M$1,'Set Schedules Here'!1048:1048,0)),INDEX('Set Schedules Here'!1048:1048,1,MATCH(M$1,'Set Schedules Here'!1048:1048,0)),M$1),TREND(INDEX('Set Schedules Here'!1049:1049,1,MATCH(M$1,'Set Schedules Here'!1048:1048,1)):INDEX('Set Schedules Here'!1049:1049,1,MATCH(M$1,'Set Schedules Here'!1048:1048,1)+1),INDEX('Set Schedules Here'!1048:1048,1,MATCH(M$1,'Set Schedules Here'!1048:1048,1)):INDEX('Set Schedules Here'!1048:1048,1,MATCH(M$1,'Set Schedules Here'!1048:1048,1)+1),M$1)),rounding_decimal_places)</f>
        <v>0</v>
      </c>
      <c r="N525">
        <f>ROUND(IF(N$1=2050,TREND(INDEX('Set Schedules Here'!1049:1049,1,MATCH(N$1,'Set Schedules Here'!1048:1048,0)),INDEX('Set Schedules Here'!1048:1048,1,MATCH(N$1,'Set Schedules Here'!1048:1048,0)),N$1),TREND(INDEX('Set Schedules Here'!1049:1049,1,MATCH(N$1,'Set Schedules Here'!1048:1048,1)):INDEX('Set Schedules Here'!1049:1049,1,MATCH(N$1,'Set Schedules Here'!1048:1048,1)+1),INDEX('Set Schedules Here'!1048:1048,1,MATCH(N$1,'Set Schedules Here'!1048:1048,1)):INDEX('Set Schedules Here'!1048:1048,1,MATCH(N$1,'Set Schedules Here'!1048:1048,1)+1),N$1)),rounding_decimal_places)</f>
        <v>0</v>
      </c>
      <c r="O525">
        <f>ROUND(IF(O$1=2050,TREND(INDEX('Set Schedules Here'!1049:1049,1,MATCH(O$1,'Set Schedules Here'!1048:1048,0)),INDEX('Set Schedules Here'!1048:1048,1,MATCH(O$1,'Set Schedules Here'!1048:1048,0)),O$1),TREND(INDEX('Set Schedules Here'!1049:1049,1,MATCH(O$1,'Set Schedules Here'!1048:1048,1)):INDEX('Set Schedules Here'!1049:1049,1,MATCH(O$1,'Set Schedules Here'!1048:1048,1)+1),INDEX('Set Schedules Here'!1048:1048,1,MATCH(O$1,'Set Schedules Here'!1048:1048,1)):INDEX('Set Schedules Here'!1048:1048,1,MATCH(O$1,'Set Schedules Here'!1048:1048,1)+1),O$1)),rounding_decimal_places)</f>
        <v>0</v>
      </c>
      <c r="P525">
        <f>ROUND(IF(P$1=2050,TREND(INDEX('Set Schedules Here'!1049:1049,1,MATCH(P$1,'Set Schedules Here'!1048:1048,0)),INDEX('Set Schedules Here'!1048:1048,1,MATCH(P$1,'Set Schedules Here'!1048:1048,0)),P$1),TREND(INDEX('Set Schedules Here'!1049:1049,1,MATCH(P$1,'Set Schedules Here'!1048:1048,1)):INDEX('Set Schedules Here'!1049:1049,1,MATCH(P$1,'Set Schedules Here'!1048:1048,1)+1),INDEX('Set Schedules Here'!1048:1048,1,MATCH(P$1,'Set Schedules Here'!1048:1048,1)):INDEX('Set Schedules Here'!1048:1048,1,MATCH(P$1,'Set Schedules Here'!1048:1048,1)+1),P$1)),rounding_decimal_places)</f>
        <v>0</v>
      </c>
      <c r="Q525">
        <f>ROUND(IF(Q$1=2050,TREND(INDEX('Set Schedules Here'!1049:1049,1,MATCH(Q$1,'Set Schedules Here'!1048:1048,0)),INDEX('Set Schedules Here'!1048:1048,1,MATCH(Q$1,'Set Schedules Here'!1048:1048,0)),Q$1),TREND(INDEX('Set Schedules Here'!1049:1049,1,MATCH(Q$1,'Set Schedules Here'!1048:1048,1)):INDEX('Set Schedules Here'!1049:1049,1,MATCH(Q$1,'Set Schedules Here'!1048:1048,1)+1),INDEX('Set Schedules Here'!1048:1048,1,MATCH(Q$1,'Set Schedules Here'!1048:1048,1)):INDEX('Set Schedules Here'!1048:1048,1,MATCH(Q$1,'Set Schedules Here'!1048:1048,1)+1),Q$1)),rounding_decimal_places)</f>
        <v>0.05</v>
      </c>
      <c r="R525">
        <f>ROUND(IF(R$1=2050,TREND(INDEX('Set Schedules Here'!1049:1049,1,MATCH(R$1,'Set Schedules Here'!1048:1048,0)),INDEX('Set Schedules Here'!1048:1048,1,MATCH(R$1,'Set Schedules Here'!1048:1048,0)),R$1),TREND(INDEX('Set Schedules Here'!1049:1049,1,MATCH(R$1,'Set Schedules Here'!1048:1048,1)):INDEX('Set Schedules Here'!1049:1049,1,MATCH(R$1,'Set Schedules Here'!1048:1048,1)+1),INDEX('Set Schedules Here'!1048:1048,1,MATCH(R$1,'Set Schedules Here'!1048:1048,1)):INDEX('Set Schedules Here'!1048:1048,1,MATCH(R$1,'Set Schedules Here'!1048:1048,1)+1),R$1)),rounding_decimal_places)</f>
        <v>0.1</v>
      </c>
      <c r="S525">
        <f>ROUND(IF(S$1=2050,TREND(INDEX('Set Schedules Here'!1049:1049,1,MATCH(S$1,'Set Schedules Here'!1048:1048,0)),INDEX('Set Schedules Here'!1048:1048,1,MATCH(S$1,'Set Schedules Here'!1048:1048,0)),S$1),TREND(INDEX('Set Schedules Here'!1049:1049,1,MATCH(S$1,'Set Schedules Here'!1048:1048,1)):INDEX('Set Schedules Here'!1049:1049,1,MATCH(S$1,'Set Schedules Here'!1048:1048,1)+1),INDEX('Set Schedules Here'!1048:1048,1,MATCH(S$1,'Set Schedules Here'!1048:1048,1)):INDEX('Set Schedules Here'!1048:1048,1,MATCH(S$1,'Set Schedules Here'!1048:1048,1)+1),S$1)),rounding_decimal_places)</f>
        <v>0.15</v>
      </c>
      <c r="T525">
        <f>ROUND(IF(T$1=2050,TREND(INDEX('Set Schedules Here'!1049:1049,1,MATCH(T$1,'Set Schedules Here'!1048:1048,0)),INDEX('Set Schedules Here'!1048:1048,1,MATCH(T$1,'Set Schedules Here'!1048:1048,0)),T$1),TREND(INDEX('Set Schedules Here'!1049:1049,1,MATCH(T$1,'Set Schedules Here'!1048:1048,1)):INDEX('Set Schedules Here'!1049:1049,1,MATCH(T$1,'Set Schedules Here'!1048:1048,1)+1),INDEX('Set Schedules Here'!1048:1048,1,MATCH(T$1,'Set Schedules Here'!1048:1048,1)):INDEX('Set Schedules Here'!1048:1048,1,MATCH(T$1,'Set Schedules Here'!1048:1048,1)+1),T$1)),rounding_decimal_places)</f>
        <v>0.2</v>
      </c>
      <c r="U525">
        <f>ROUND(IF(U$1=2050,TREND(INDEX('Set Schedules Here'!1049:1049,1,MATCH(U$1,'Set Schedules Here'!1048:1048,0)),INDEX('Set Schedules Here'!1048:1048,1,MATCH(U$1,'Set Schedules Here'!1048:1048,0)),U$1),TREND(INDEX('Set Schedules Here'!1049:1049,1,MATCH(U$1,'Set Schedules Here'!1048:1048,1)):INDEX('Set Schedules Here'!1049:1049,1,MATCH(U$1,'Set Schedules Here'!1048:1048,1)+1),INDEX('Set Schedules Here'!1048:1048,1,MATCH(U$1,'Set Schedules Here'!1048:1048,1)):INDEX('Set Schedules Here'!1048:1048,1,MATCH(U$1,'Set Schedules Here'!1048:1048,1)+1),U$1)),rounding_decimal_places)</f>
        <v>0.25</v>
      </c>
      <c r="V525">
        <f>ROUND(IF(V$1=2050,TREND(INDEX('Set Schedules Here'!1049:1049,1,MATCH(V$1,'Set Schedules Here'!1048:1048,0)),INDEX('Set Schedules Here'!1048:1048,1,MATCH(V$1,'Set Schedules Here'!1048:1048,0)),V$1),TREND(INDEX('Set Schedules Here'!1049:1049,1,MATCH(V$1,'Set Schedules Here'!1048:1048,1)):INDEX('Set Schedules Here'!1049:1049,1,MATCH(V$1,'Set Schedules Here'!1048:1048,1)+1),INDEX('Set Schedules Here'!1048:1048,1,MATCH(V$1,'Set Schedules Here'!1048:1048,1)):INDEX('Set Schedules Here'!1048:1048,1,MATCH(V$1,'Set Schedules Here'!1048:1048,1)+1),V$1)),rounding_decimal_places)</f>
        <v>0.3</v>
      </c>
      <c r="W525">
        <f>ROUND(IF(W$1=2050,TREND(INDEX('Set Schedules Here'!1049:1049,1,MATCH(W$1,'Set Schedules Here'!1048:1048,0)),INDEX('Set Schedules Here'!1048:1048,1,MATCH(W$1,'Set Schedules Here'!1048:1048,0)),W$1),TREND(INDEX('Set Schedules Here'!1049:1049,1,MATCH(W$1,'Set Schedules Here'!1048:1048,1)):INDEX('Set Schedules Here'!1049:1049,1,MATCH(W$1,'Set Schedules Here'!1048:1048,1)+1),INDEX('Set Schedules Here'!1048:1048,1,MATCH(W$1,'Set Schedules Here'!1048:1048,1)):INDEX('Set Schedules Here'!1048:1048,1,MATCH(W$1,'Set Schedules Here'!1048:1048,1)+1),W$1)),rounding_decimal_places)</f>
        <v>0.35</v>
      </c>
      <c r="X525">
        <f>ROUND(IF(X$1=2050,TREND(INDEX('Set Schedules Here'!1049:1049,1,MATCH(X$1,'Set Schedules Here'!1048:1048,0)),INDEX('Set Schedules Here'!1048:1048,1,MATCH(X$1,'Set Schedules Here'!1048:1048,0)),X$1),TREND(INDEX('Set Schedules Here'!1049:1049,1,MATCH(X$1,'Set Schedules Here'!1048:1048,1)):INDEX('Set Schedules Here'!1049:1049,1,MATCH(X$1,'Set Schedules Here'!1048:1048,1)+1),INDEX('Set Schedules Here'!1048:1048,1,MATCH(X$1,'Set Schedules Here'!1048:1048,1)):INDEX('Set Schedules Here'!1048:1048,1,MATCH(X$1,'Set Schedules Here'!1048:1048,1)+1),X$1)),rounding_decimal_places)</f>
        <v>0.4</v>
      </c>
      <c r="Y525">
        <f>ROUND(IF(Y$1=2050,TREND(INDEX('Set Schedules Here'!1049:1049,1,MATCH(Y$1,'Set Schedules Here'!1048:1048,0)),INDEX('Set Schedules Here'!1048:1048,1,MATCH(Y$1,'Set Schedules Here'!1048:1048,0)),Y$1),TREND(INDEX('Set Schedules Here'!1049:1049,1,MATCH(Y$1,'Set Schedules Here'!1048:1048,1)):INDEX('Set Schedules Here'!1049:1049,1,MATCH(Y$1,'Set Schedules Here'!1048:1048,1)+1),INDEX('Set Schedules Here'!1048:1048,1,MATCH(Y$1,'Set Schedules Here'!1048:1048,1)):INDEX('Set Schedules Here'!1048:1048,1,MATCH(Y$1,'Set Schedules Here'!1048:1048,1)+1),Y$1)),rounding_decimal_places)</f>
        <v>0.45</v>
      </c>
      <c r="Z525">
        <f>ROUND(IF(Z$1=2050,TREND(INDEX('Set Schedules Here'!1049:1049,1,MATCH(Z$1,'Set Schedules Here'!1048:1048,0)),INDEX('Set Schedules Here'!1048:1048,1,MATCH(Z$1,'Set Schedules Here'!1048:1048,0)),Z$1),TREND(INDEX('Set Schedules Here'!1049:1049,1,MATCH(Z$1,'Set Schedules Here'!1048:1048,1)):INDEX('Set Schedules Here'!1049:1049,1,MATCH(Z$1,'Set Schedules Here'!1048:1048,1)+1),INDEX('Set Schedules Here'!1048:1048,1,MATCH(Z$1,'Set Schedules Here'!1048:1048,1)):INDEX('Set Schedules Here'!1048:1048,1,MATCH(Z$1,'Set Schedules Here'!1048:1048,1)+1),Z$1)),rounding_decimal_places)</f>
        <v>0.5</v>
      </c>
      <c r="AA525">
        <f>ROUND(IF(AA$1=2050,TREND(INDEX('Set Schedules Here'!1049:1049,1,MATCH(AA$1,'Set Schedules Here'!1048:1048,0)),INDEX('Set Schedules Here'!1048:1048,1,MATCH(AA$1,'Set Schedules Here'!1048:1048,0)),AA$1),TREND(INDEX('Set Schedules Here'!1049:1049,1,MATCH(AA$1,'Set Schedules Here'!1048:1048,1)):INDEX('Set Schedules Here'!1049:1049,1,MATCH(AA$1,'Set Schedules Here'!1048:1048,1)+1),INDEX('Set Schedules Here'!1048:1048,1,MATCH(AA$1,'Set Schedules Here'!1048:1048,1)):INDEX('Set Schedules Here'!1048:1048,1,MATCH(AA$1,'Set Schedules Here'!1048:1048,1)+1),AA$1)),rounding_decimal_places)</f>
        <v>0.55000000000000004</v>
      </c>
      <c r="AB525">
        <f>ROUND(IF(AB$1=2050,TREND(INDEX('Set Schedules Here'!1049:1049,1,MATCH(AB$1,'Set Schedules Here'!1048:1048,0)),INDEX('Set Schedules Here'!1048:1048,1,MATCH(AB$1,'Set Schedules Here'!1048:1048,0)),AB$1),TREND(INDEX('Set Schedules Here'!1049:1049,1,MATCH(AB$1,'Set Schedules Here'!1048:1048,1)):INDEX('Set Schedules Here'!1049:1049,1,MATCH(AB$1,'Set Schedules Here'!1048:1048,1)+1),INDEX('Set Schedules Here'!1048:1048,1,MATCH(AB$1,'Set Schedules Here'!1048:1048,1)):INDEX('Set Schedules Here'!1048:1048,1,MATCH(AB$1,'Set Schedules Here'!1048:1048,1)+1),AB$1)),rounding_decimal_places)</f>
        <v>0.6</v>
      </c>
      <c r="AC525">
        <f>ROUND(IF(AC$1=2050,TREND(INDEX('Set Schedules Here'!1049:1049,1,MATCH(AC$1,'Set Schedules Here'!1048:1048,0)),INDEX('Set Schedules Here'!1048:1048,1,MATCH(AC$1,'Set Schedules Here'!1048:1048,0)),AC$1),TREND(INDEX('Set Schedules Here'!1049:1049,1,MATCH(AC$1,'Set Schedules Here'!1048:1048,1)):INDEX('Set Schedules Here'!1049:1049,1,MATCH(AC$1,'Set Schedules Here'!1048:1048,1)+1),INDEX('Set Schedules Here'!1048:1048,1,MATCH(AC$1,'Set Schedules Here'!1048:1048,1)):INDEX('Set Schedules Here'!1048:1048,1,MATCH(AC$1,'Set Schedules Here'!1048:1048,1)+1),AC$1)),rounding_decimal_places)</f>
        <v>0.65</v>
      </c>
      <c r="AD525">
        <f>ROUND(IF(AD$1=2050,TREND(INDEX('Set Schedules Here'!1049:1049,1,MATCH(AD$1,'Set Schedules Here'!1048:1048,0)),INDEX('Set Schedules Here'!1048:1048,1,MATCH(AD$1,'Set Schedules Here'!1048:1048,0)),AD$1),TREND(INDEX('Set Schedules Here'!1049:1049,1,MATCH(AD$1,'Set Schedules Here'!1048:1048,1)):INDEX('Set Schedules Here'!1049:1049,1,MATCH(AD$1,'Set Schedules Here'!1048:1048,1)+1),INDEX('Set Schedules Here'!1048:1048,1,MATCH(AD$1,'Set Schedules Here'!1048:1048,1)):INDEX('Set Schedules Here'!1048:1048,1,MATCH(AD$1,'Set Schedules Here'!1048:1048,1)+1),AD$1)),rounding_decimal_places)</f>
        <v>0.7</v>
      </c>
      <c r="AE525">
        <f>ROUND(IF(AE$1=2050,TREND(INDEX('Set Schedules Here'!1049:1049,1,MATCH(AE$1,'Set Schedules Here'!1048:1048,0)),INDEX('Set Schedules Here'!1048:1048,1,MATCH(AE$1,'Set Schedules Here'!1048:1048,0)),AE$1),TREND(INDEX('Set Schedules Here'!1049:1049,1,MATCH(AE$1,'Set Schedules Here'!1048:1048,1)):INDEX('Set Schedules Here'!1049:1049,1,MATCH(AE$1,'Set Schedules Here'!1048:1048,1)+1),INDEX('Set Schedules Here'!1048:1048,1,MATCH(AE$1,'Set Schedules Here'!1048:1048,1)):INDEX('Set Schedules Here'!1048:1048,1,MATCH(AE$1,'Set Schedules Here'!1048:1048,1)+1),AE$1)),rounding_decimal_places)</f>
        <v>0.75</v>
      </c>
      <c r="AF525">
        <f>ROUND(IF(AF$1=2050,TREND(INDEX('Set Schedules Here'!1049:1049,1,MATCH(AF$1,'Set Schedules Here'!1048:1048,0)),INDEX('Set Schedules Here'!1048:1048,1,MATCH(AF$1,'Set Schedules Here'!1048:1048,0)),AF$1),TREND(INDEX('Set Schedules Here'!1049:1049,1,MATCH(AF$1,'Set Schedules Here'!1048:1048,1)):INDEX('Set Schedules Here'!1049:1049,1,MATCH(AF$1,'Set Schedules Here'!1048:1048,1)+1),INDEX('Set Schedules Here'!1048:1048,1,MATCH(AF$1,'Set Schedules Here'!1048:1048,1)):INDEX('Set Schedules Here'!1048:1048,1,MATCH(AF$1,'Set Schedules Here'!1048:1048,1)+1),AF$1)),rounding_decimal_places)</f>
        <v>0.8</v>
      </c>
      <c r="AG525">
        <f>ROUND(IF(AG$1=2050,TREND(INDEX('Set Schedules Here'!1049:1049,1,MATCH(AG$1,'Set Schedules Here'!1048:1048,0)),INDEX('Set Schedules Here'!1048:1048,1,MATCH(AG$1,'Set Schedules Here'!1048:1048,0)),AG$1),TREND(INDEX('Set Schedules Here'!1049:1049,1,MATCH(AG$1,'Set Schedules Here'!1048:1048,1)):INDEX('Set Schedules Here'!1049:1049,1,MATCH(AG$1,'Set Schedules Here'!1048:1048,1)+1),INDEX('Set Schedules Here'!1048:1048,1,MATCH(AG$1,'Set Schedules Here'!1048:1048,1)):INDEX('Set Schedules Here'!1048:1048,1,MATCH(AG$1,'Set Schedules Here'!1048:1048,1)+1),AG$1)),rounding_decimal_places)</f>
        <v>0.85</v>
      </c>
      <c r="AH525">
        <f>ROUND(IF(AH$1=2050,TREND(INDEX('Set Schedules Here'!1049:1049,1,MATCH(AH$1,'Set Schedules Here'!1048:1048,0)),INDEX('Set Schedules Here'!1048:1048,1,MATCH(AH$1,'Set Schedules Here'!1048:1048,0)),AH$1),TREND(INDEX('Set Schedules Here'!1049:1049,1,MATCH(AH$1,'Set Schedules Here'!1048:1048,1)):INDEX('Set Schedules Here'!1049:1049,1,MATCH(AH$1,'Set Schedules Here'!1048:1048,1)+1),INDEX('Set Schedules Here'!1048:1048,1,MATCH(AH$1,'Set Schedules Here'!1048:1048,1)):INDEX('Set Schedules Here'!1048:1048,1,MATCH(AH$1,'Set Schedules Here'!1048:1048,1)+1),AH$1)),rounding_decimal_places)</f>
        <v>0.9</v>
      </c>
      <c r="AI525">
        <f>ROUND(IF(AI$1=2050,TREND(INDEX('Set Schedules Here'!1049:1049,1,MATCH(AI$1,'Set Schedules Here'!1048:1048,0)),INDEX('Set Schedules Here'!1048:1048,1,MATCH(AI$1,'Set Schedules Here'!1048:1048,0)),AI$1),TREND(INDEX('Set Schedules Here'!1049:1049,1,MATCH(AI$1,'Set Schedules Here'!1048:1048,1)):INDEX('Set Schedules Here'!1049:1049,1,MATCH(AI$1,'Set Schedules Here'!1048:1048,1)+1),INDEX('Set Schedules Here'!1048:1048,1,MATCH(AI$1,'Set Schedules Here'!1048:1048,1)):INDEX('Set Schedules Here'!1048:1048,1,MATCH(AI$1,'Set Schedules Here'!1048:1048,1)+1),AI$1)),rounding_decimal_places)</f>
        <v>0.95</v>
      </c>
      <c r="AJ525">
        <f>ROUND(IF(AJ$1=2050,TREND(INDEX('Set Schedules Here'!1049:1049,1,MATCH(AJ$1,'Set Schedules Here'!1048:1048,0)),INDEX('Set Schedules Here'!1048:1048,1,MATCH(AJ$1,'Set Schedules Here'!1048:1048,0)),AJ$1),TREND(INDEX('Set Schedules Here'!1049:1049,1,MATCH(AJ$1,'Set Schedules Here'!1048:1048,1)):INDEX('Set Schedules Here'!1049:1049,1,MATCH(AJ$1,'Set Schedules Here'!1048:1048,1)+1),INDEX('Set Schedules Here'!1048:1048,1,MATCH(AJ$1,'Set Schedules Here'!1048:1048,1)):INDEX('Set Schedules Here'!1048:1048,1,MATCH(AJ$1,'Set Schedules Here'!1048:1048,1)+1),AJ$1)),rounding_decimal_places)</f>
        <v>1</v>
      </c>
    </row>
    <row r="526" spans="1:36" x14ac:dyDescent="0.45">
      <c r="A526" s="12" t="str">
        <f>'Set Schedules Here'!A1050</f>
        <v>indst fuel type shifting</v>
      </c>
      <c r="B526" s="12" t="str">
        <f>IF(ISBLANK('Set Schedules Here'!C1050),"",'Set Schedules Here'!C1050)</f>
        <v>chemicals</v>
      </c>
      <c r="C526" s="12" t="str">
        <f>IF(ISBLANK('Set Schedules Here'!D1050),"",'Set Schedules Here'!D1050)</f>
        <v>natural gas if</v>
      </c>
      <c r="D526" s="21" t="str">
        <f>IF(ISBLANK('Set Schedules Here'!E1050),"",'Set Schedules Here'!E1050)</f>
        <v/>
      </c>
      <c r="E526">
        <f>ROUND(IF(E$1=2050,TREND(INDEX('Set Schedules Here'!1051:1051,1,MATCH(E$1,'Set Schedules Here'!1050:1050,0)),INDEX('Set Schedules Here'!1050:1050,1,MATCH(E$1,'Set Schedules Here'!1050:1050,0)),E$1),TREND(INDEX('Set Schedules Here'!1051:1051,1,MATCH(E$1,'Set Schedules Here'!1050:1050,1)):INDEX('Set Schedules Here'!1051:1051,1,MATCH(E$1,'Set Schedules Here'!1050:1050,1)+1),INDEX('Set Schedules Here'!1050:1050,1,MATCH(E$1,'Set Schedules Here'!1050:1050,1)):INDEX('Set Schedules Here'!1050:1050,1,MATCH(E$1,'Set Schedules Here'!1050:1050,1)+1),E$1)),rounding_decimal_places)</f>
        <v>0</v>
      </c>
      <c r="F526">
        <f>ROUND(IF(F$1=2050,TREND(INDEX('Set Schedules Here'!1051:1051,1,MATCH(F$1,'Set Schedules Here'!1050:1050,0)),INDEX('Set Schedules Here'!1050:1050,1,MATCH(F$1,'Set Schedules Here'!1050:1050,0)),F$1),TREND(INDEX('Set Schedules Here'!1051:1051,1,MATCH(F$1,'Set Schedules Here'!1050:1050,1)):INDEX('Set Schedules Here'!1051:1051,1,MATCH(F$1,'Set Schedules Here'!1050:1050,1)+1),INDEX('Set Schedules Here'!1050:1050,1,MATCH(F$1,'Set Schedules Here'!1050:1050,1)):INDEX('Set Schedules Here'!1050:1050,1,MATCH(F$1,'Set Schedules Here'!1050:1050,1)+1),F$1)),rounding_decimal_places)</f>
        <v>0</v>
      </c>
      <c r="G526">
        <f>ROUND(IF(G$1=2050,TREND(INDEX('Set Schedules Here'!1051:1051,1,MATCH(G$1,'Set Schedules Here'!1050:1050,0)),INDEX('Set Schedules Here'!1050:1050,1,MATCH(G$1,'Set Schedules Here'!1050:1050,0)),G$1),TREND(INDEX('Set Schedules Here'!1051:1051,1,MATCH(G$1,'Set Schedules Here'!1050:1050,1)):INDEX('Set Schedules Here'!1051:1051,1,MATCH(G$1,'Set Schedules Here'!1050:1050,1)+1),INDEX('Set Schedules Here'!1050:1050,1,MATCH(G$1,'Set Schedules Here'!1050:1050,1)):INDEX('Set Schedules Here'!1050:1050,1,MATCH(G$1,'Set Schedules Here'!1050:1050,1)+1),G$1)),rounding_decimal_places)</f>
        <v>0</v>
      </c>
      <c r="H526">
        <f>ROUND(IF(H$1=2050,TREND(INDEX('Set Schedules Here'!1051:1051,1,MATCH(H$1,'Set Schedules Here'!1050:1050,0)),INDEX('Set Schedules Here'!1050:1050,1,MATCH(H$1,'Set Schedules Here'!1050:1050,0)),H$1),TREND(INDEX('Set Schedules Here'!1051:1051,1,MATCH(H$1,'Set Schedules Here'!1050:1050,1)):INDEX('Set Schedules Here'!1051:1051,1,MATCH(H$1,'Set Schedules Here'!1050:1050,1)+1),INDEX('Set Schedules Here'!1050:1050,1,MATCH(H$1,'Set Schedules Here'!1050:1050,1)):INDEX('Set Schedules Here'!1050:1050,1,MATCH(H$1,'Set Schedules Here'!1050:1050,1)+1),H$1)),rounding_decimal_places)</f>
        <v>0</v>
      </c>
      <c r="I526">
        <f>ROUND(IF(I$1=2050,TREND(INDEX('Set Schedules Here'!1051:1051,1,MATCH(I$1,'Set Schedules Here'!1050:1050,0)),INDEX('Set Schedules Here'!1050:1050,1,MATCH(I$1,'Set Schedules Here'!1050:1050,0)),I$1),TREND(INDEX('Set Schedules Here'!1051:1051,1,MATCH(I$1,'Set Schedules Here'!1050:1050,1)):INDEX('Set Schedules Here'!1051:1051,1,MATCH(I$1,'Set Schedules Here'!1050:1050,1)+1),INDEX('Set Schedules Here'!1050:1050,1,MATCH(I$1,'Set Schedules Here'!1050:1050,1)):INDEX('Set Schedules Here'!1050:1050,1,MATCH(I$1,'Set Schedules Here'!1050:1050,1)+1),I$1)),rounding_decimal_places)</f>
        <v>0</v>
      </c>
      <c r="J526">
        <f>ROUND(IF(J$1=2050,TREND(INDEX('Set Schedules Here'!1051:1051,1,MATCH(J$1,'Set Schedules Here'!1050:1050,0)),INDEX('Set Schedules Here'!1050:1050,1,MATCH(J$1,'Set Schedules Here'!1050:1050,0)),J$1),TREND(INDEX('Set Schedules Here'!1051:1051,1,MATCH(J$1,'Set Schedules Here'!1050:1050,1)):INDEX('Set Schedules Here'!1051:1051,1,MATCH(J$1,'Set Schedules Here'!1050:1050,1)+1),INDEX('Set Schedules Here'!1050:1050,1,MATCH(J$1,'Set Schedules Here'!1050:1050,1)):INDEX('Set Schedules Here'!1050:1050,1,MATCH(J$1,'Set Schedules Here'!1050:1050,1)+1),J$1)),rounding_decimal_places)</f>
        <v>0</v>
      </c>
      <c r="K526">
        <f>ROUND(IF(K$1=2050,TREND(INDEX('Set Schedules Here'!1051:1051,1,MATCH(K$1,'Set Schedules Here'!1050:1050,0)),INDEX('Set Schedules Here'!1050:1050,1,MATCH(K$1,'Set Schedules Here'!1050:1050,0)),K$1),TREND(INDEX('Set Schedules Here'!1051:1051,1,MATCH(K$1,'Set Schedules Here'!1050:1050,1)):INDEX('Set Schedules Here'!1051:1051,1,MATCH(K$1,'Set Schedules Here'!1050:1050,1)+1),INDEX('Set Schedules Here'!1050:1050,1,MATCH(K$1,'Set Schedules Here'!1050:1050,1)):INDEX('Set Schedules Here'!1050:1050,1,MATCH(K$1,'Set Schedules Here'!1050:1050,1)+1),K$1)),rounding_decimal_places)</f>
        <v>0</v>
      </c>
      <c r="L526">
        <f>ROUND(IF(L$1=2050,TREND(INDEX('Set Schedules Here'!1051:1051,1,MATCH(L$1,'Set Schedules Here'!1050:1050,0)),INDEX('Set Schedules Here'!1050:1050,1,MATCH(L$1,'Set Schedules Here'!1050:1050,0)),L$1),TREND(INDEX('Set Schedules Here'!1051:1051,1,MATCH(L$1,'Set Schedules Here'!1050:1050,1)):INDEX('Set Schedules Here'!1051:1051,1,MATCH(L$1,'Set Schedules Here'!1050:1050,1)+1),INDEX('Set Schedules Here'!1050:1050,1,MATCH(L$1,'Set Schedules Here'!1050:1050,1)):INDEX('Set Schedules Here'!1050:1050,1,MATCH(L$1,'Set Schedules Here'!1050:1050,1)+1),L$1)),rounding_decimal_places)</f>
        <v>0</v>
      </c>
      <c r="M526">
        <f>ROUND(IF(M$1=2050,TREND(INDEX('Set Schedules Here'!1051:1051,1,MATCH(M$1,'Set Schedules Here'!1050:1050,0)),INDEX('Set Schedules Here'!1050:1050,1,MATCH(M$1,'Set Schedules Here'!1050:1050,0)),M$1),TREND(INDEX('Set Schedules Here'!1051:1051,1,MATCH(M$1,'Set Schedules Here'!1050:1050,1)):INDEX('Set Schedules Here'!1051:1051,1,MATCH(M$1,'Set Schedules Here'!1050:1050,1)+1),INDEX('Set Schedules Here'!1050:1050,1,MATCH(M$1,'Set Schedules Here'!1050:1050,1)):INDEX('Set Schedules Here'!1050:1050,1,MATCH(M$1,'Set Schedules Here'!1050:1050,1)+1),M$1)),rounding_decimal_places)</f>
        <v>0</v>
      </c>
      <c r="N526">
        <f>ROUND(IF(N$1=2050,TREND(INDEX('Set Schedules Here'!1051:1051,1,MATCH(N$1,'Set Schedules Here'!1050:1050,0)),INDEX('Set Schedules Here'!1050:1050,1,MATCH(N$1,'Set Schedules Here'!1050:1050,0)),N$1),TREND(INDEX('Set Schedules Here'!1051:1051,1,MATCH(N$1,'Set Schedules Here'!1050:1050,1)):INDEX('Set Schedules Here'!1051:1051,1,MATCH(N$1,'Set Schedules Here'!1050:1050,1)+1),INDEX('Set Schedules Here'!1050:1050,1,MATCH(N$1,'Set Schedules Here'!1050:1050,1)):INDEX('Set Schedules Here'!1050:1050,1,MATCH(N$1,'Set Schedules Here'!1050:1050,1)+1),N$1)),rounding_decimal_places)</f>
        <v>0</v>
      </c>
      <c r="O526">
        <f>ROUND(IF(O$1=2050,TREND(INDEX('Set Schedules Here'!1051:1051,1,MATCH(O$1,'Set Schedules Here'!1050:1050,0)),INDEX('Set Schedules Here'!1050:1050,1,MATCH(O$1,'Set Schedules Here'!1050:1050,0)),O$1),TREND(INDEX('Set Schedules Here'!1051:1051,1,MATCH(O$1,'Set Schedules Here'!1050:1050,1)):INDEX('Set Schedules Here'!1051:1051,1,MATCH(O$1,'Set Schedules Here'!1050:1050,1)+1),INDEX('Set Schedules Here'!1050:1050,1,MATCH(O$1,'Set Schedules Here'!1050:1050,1)):INDEX('Set Schedules Here'!1050:1050,1,MATCH(O$1,'Set Schedules Here'!1050:1050,1)+1),O$1)),rounding_decimal_places)</f>
        <v>0</v>
      </c>
      <c r="P526">
        <f>ROUND(IF(P$1=2050,TREND(INDEX('Set Schedules Here'!1051:1051,1,MATCH(P$1,'Set Schedules Here'!1050:1050,0)),INDEX('Set Schedules Here'!1050:1050,1,MATCH(P$1,'Set Schedules Here'!1050:1050,0)),P$1),TREND(INDEX('Set Schedules Here'!1051:1051,1,MATCH(P$1,'Set Schedules Here'!1050:1050,1)):INDEX('Set Schedules Here'!1051:1051,1,MATCH(P$1,'Set Schedules Here'!1050:1050,1)+1),INDEX('Set Schedules Here'!1050:1050,1,MATCH(P$1,'Set Schedules Here'!1050:1050,1)):INDEX('Set Schedules Here'!1050:1050,1,MATCH(P$1,'Set Schedules Here'!1050:1050,1)+1),P$1)),rounding_decimal_places)</f>
        <v>0</v>
      </c>
      <c r="Q526">
        <f>ROUND(IF(Q$1=2050,TREND(INDEX('Set Schedules Here'!1051:1051,1,MATCH(Q$1,'Set Schedules Here'!1050:1050,0)),INDEX('Set Schedules Here'!1050:1050,1,MATCH(Q$1,'Set Schedules Here'!1050:1050,0)),Q$1),TREND(INDEX('Set Schedules Here'!1051:1051,1,MATCH(Q$1,'Set Schedules Here'!1050:1050,1)):INDEX('Set Schedules Here'!1051:1051,1,MATCH(Q$1,'Set Schedules Here'!1050:1050,1)+1),INDEX('Set Schedules Here'!1050:1050,1,MATCH(Q$1,'Set Schedules Here'!1050:1050,1)):INDEX('Set Schedules Here'!1050:1050,1,MATCH(Q$1,'Set Schedules Here'!1050:1050,1)+1),Q$1)),rounding_decimal_places)</f>
        <v>0.05</v>
      </c>
      <c r="R526">
        <f>ROUND(IF(R$1=2050,TREND(INDEX('Set Schedules Here'!1051:1051,1,MATCH(R$1,'Set Schedules Here'!1050:1050,0)),INDEX('Set Schedules Here'!1050:1050,1,MATCH(R$1,'Set Schedules Here'!1050:1050,0)),R$1),TREND(INDEX('Set Schedules Here'!1051:1051,1,MATCH(R$1,'Set Schedules Here'!1050:1050,1)):INDEX('Set Schedules Here'!1051:1051,1,MATCH(R$1,'Set Schedules Here'!1050:1050,1)+1),INDEX('Set Schedules Here'!1050:1050,1,MATCH(R$1,'Set Schedules Here'!1050:1050,1)):INDEX('Set Schedules Here'!1050:1050,1,MATCH(R$1,'Set Schedules Here'!1050:1050,1)+1),R$1)),rounding_decimal_places)</f>
        <v>0.1</v>
      </c>
      <c r="S526">
        <f>ROUND(IF(S$1=2050,TREND(INDEX('Set Schedules Here'!1051:1051,1,MATCH(S$1,'Set Schedules Here'!1050:1050,0)),INDEX('Set Schedules Here'!1050:1050,1,MATCH(S$1,'Set Schedules Here'!1050:1050,0)),S$1),TREND(INDEX('Set Schedules Here'!1051:1051,1,MATCH(S$1,'Set Schedules Here'!1050:1050,1)):INDEX('Set Schedules Here'!1051:1051,1,MATCH(S$1,'Set Schedules Here'!1050:1050,1)+1),INDEX('Set Schedules Here'!1050:1050,1,MATCH(S$1,'Set Schedules Here'!1050:1050,1)):INDEX('Set Schedules Here'!1050:1050,1,MATCH(S$1,'Set Schedules Here'!1050:1050,1)+1),S$1)),rounding_decimal_places)</f>
        <v>0.15</v>
      </c>
      <c r="T526">
        <f>ROUND(IF(T$1=2050,TREND(INDEX('Set Schedules Here'!1051:1051,1,MATCH(T$1,'Set Schedules Here'!1050:1050,0)),INDEX('Set Schedules Here'!1050:1050,1,MATCH(T$1,'Set Schedules Here'!1050:1050,0)),T$1),TREND(INDEX('Set Schedules Here'!1051:1051,1,MATCH(T$1,'Set Schedules Here'!1050:1050,1)):INDEX('Set Schedules Here'!1051:1051,1,MATCH(T$1,'Set Schedules Here'!1050:1050,1)+1),INDEX('Set Schedules Here'!1050:1050,1,MATCH(T$1,'Set Schedules Here'!1050:1050,1)):INDEX('Set Schedules Here'!1050:1050,1,MATCH(T$1,'Set Schedules Here'!1050:1050,1)+1),T$1)),rounding_decimal_places)</f>
        <v>0.2</v>
      </c>
      <c r="U526">
        <f>ROUND(IF(U$1=2050,TREND(INDEX('Set Schedules Here'!1051:1051,1,MATCH(U$1,'Set Schedules Here'!1050:1050,0)),INDEX('Set Schedules Here'!1050:1050,1,MATCH(U$1,'Set Schedules Here'!1050:1050,0)),U$1),TREND(INDEX('Set Schedules Here'!1051:1051,1,MATCH(U$1,'Set Schedules Here'!1050:1050,1)):INDEX('Set Schedules Here'!1051:1051,1,MATCH(U$1,'Set Schedules Here'!1050:1050,1)+1),INDEX('Set Schedules Here'!1050:1050,1,MATCH(U$1,'Set Schedules Here'!1050:1050,1)):INDEX('Set Schedules Here'!1050:1050,1,MATCH(U$1,'Set Schedules Here'!1050:1050,1)+1),U$1)),rounding_decimal_places)</f>
        <v>0.25</v>
      </c>
      <c r="V526">
        <f>ROUND(IF(V$1=2050,TREND(INDEX('Set Schedules Here'!1051:1051,1,MATCH(V$1,'Set Schedules Here'!1050:1050,0)),INDEX('Set Schedules Here'!1050:1050,1,MATCH(V$1,'Set Schedules Here'!1050:1050,0)),V$1),TREND(INDEX('Set Schedules Here'!1051:1051,1,MATCH(V$1,'Set Schedules Here'!1050:1050,1)):INDEX('Set Schedules Here'!1051:1051,1,MATCH(V$1,'Set Schedules Here'!1050:1050,1)+1),INDEX('Set Schedules Here'!1050:1050,1,MATCH(V$1,'Set Schedules Here'!1050:1050,1)):INDEX('Set Schedules Here'!1050:1050,1,MATCH(V$1,'Set Schedules Here'!1050:1050,1)+1),V$1)),rounding_decimal_places)</f>
        <v>0.3</v>
      </c>
      <c r="W526">
        <f>ROUND(IF(W$1=2050,TREND(INDEX('Set Schedules Here'!1051:1051,1,MATCH(W$1,'Set Schedules Here'!1050:1050,0)),INDEX('Set Schedules Here'!1050:1050,1,MATCH(W$1,'Set Schedules Here'!1050:1050,0)),W$1),TREND(INDEX('Set Schedules Here'!1051:1051,1,MATCH(W$1,'Set Schedules Here'!1050:1050,1)):INDEX('Set Schedules Here'!1051:1051,1,MATCH(W$1,'Set Schedules Here'!1050:1050,1)+1),INDEX('Set Schedules Here'!1050:1050,1,MATCH(W$1,'Set Schedules Here'!1050:1050,1)):INDEX('Set Schedules Here'!1050:1050,1,MATCH(W$1,'Set Schedules Here'!1050:1050,1)+1),W$1)),rounding_decimal_places)</f>
        <v>0.35</v>
      </c>
      <c r="X526">
        <f>ROUND(IF(X$1=2050,TREND(INDEX('Set Schedules Here'!1051:1051,1,MATCH(X$1,'Set Schedules Here'!1050:1050,0)),INDEX('Set Schedules Here'!1050:1050,1,MATCH(X$1,'Set Schedules Here'!1050:1050,0)),X$1),TREND(INDEX('Set Schedules Here'!1051:1051,1,MATCH(X$1,'Set Schedules Here'!1050:1050,1)):INDEX('Set Schedules Here'!1051:1051,1,MATCH(X$1,'Set Schedules Here'!1050:1050,1)+1),INDEX('Set Schedules Here'!1050:1050,1,MATCH(X$1,'Set Schedules Here'!1050:1050,1)):INDEX('Set Schedules Here'!1050:1050,1,MATCH(X$1,'Set Schedules Here'!1050:1050,1)+1),X$1)),rounding_decimal_places)</f>
        <v>0.4</v>
      </c>
      <c r="Y526">
        <f>ROUND(IF(Y$1=2050,TREND(INDEX('Set Schedules Here'!1051:1051,1,MATCH(Y$1,'Set Schedules Here'!1050:1050,0)),INDEX('Set Schedules Here'!1050:1050,1,MATCH(Y$1,'Set Schedules Here'!1050:1050,0)),Y$1),TREND(INDEX('Set Schedules Here'!1051:1051,1,MATCH(Y$1,'Set Schedules Here'!1050:1050,1)):INDEX('Set Schedules Here'!1051:1051,1,MATCH(Y$1,'Set Schedules Here'!1050:1050,1)+1),INDEX('Set Schedules Here'!1050:1050,1,MATCH(Y$1,'Set Schedules Here'!1050:1050,1)):INDEX('Set Schedules Here'!1050:1050,1,MATCH(Y$1,'Set Schedules Here'!1050:1050,1)+1),Y$1)),rounding_decimal_places)</f>
        <v>0.45</v>
      </c>
      <c r="Z526">
        <f>ROUND(IF(Z$1=2050,TREND(INDEX('Set Schedules Here'!1051:1051,1,MATCH(Z$1,'Set Schedules Here'!1050:1050,0)),INDEX('Set Schedules Here'!1050:1050,1,MATCH(Z$1,'Set Schedules Here'!1050:1050,0)),Z$1),TREND(INDEX('Set Schedules Here'!1051:1051,1,MATCH(Z$1,'Set Schedules Here'!1050:1050,1)):INDEX('Set Schedules Here'!1051:1051,1,MATCH(Z$1,'Set Schedules Here'!1050:1050,1)+1),INDEX('Set Schedules Here'!1050:1050,1,MATCH(Z$1,'Set Schedules Here'!1050:1050,1)):INDEX('Set Schedules Here'!1050:1050,1,MATCH(Z$1,'Set Schedules Here'!1050:1050,1)+1),Z$1)),rounding_decimal_places)</f>
        <v>0.5</v>
      </c>
      <c r="AA526">
        <f>ROUND(IF(AA$1=2050,TREND(INDEX('Set Schedules Here'!1051:1051,1,MATCH(AA$1,'Set Schedules Here'!1050:1050,0)),INDEX('Set Schedules Here'!1050:1050,1,MATCH(AA$1,'Set Schedules Here'!1050:1050,0)),AA$1),TREND(INDEX('Set Schedules Here'!1051:1051,1,MATCH(AA$1,'Set Schedules Here'!1050:1050,1)):INDEX('Set Schedules Here'!1051:1051,1,MATCH(AA$1,'Set Schedules Here'!1050:1050,1)+1),INDEX('Set Schedules Here'!1050:1050,1,MATCH(AA$1,'Set Schedules Here'!1050:1050,1)):INDEX('Set Schedules Here'!1050:1050,1,MATCH(AA$1,'Set Schedules Here'!1050:1050,1)+1),AA$1)),rounding_decimal_places)</f>
        <v>0.55000000000000004</v>
      </c>
      <c r="AB526">
        <f>ROUND(IF(AB$1=2050,TREND(INDEX('Set Schedules Here'!1051:1051,1,MATCH(AB$1,'Set Schedules Here'!1050:1050,0)),INDEX('Set Schedules Here'!1050:1050,1,MATCH(AB$1,'Set Schedules Here'!1050:1050,0)),AB$1),TREND(INDEX('Set Schedules Here'!1051:1051,1,MATCH(AB$1,'Set Schedules Here'!1050:1050,1)):INDEX('Set Schedules Here'!1051:1051,1,MATCH(AB$1,'Set Schedules Here'!1050:1050,1)+1),INDEX('Set Schedules Here'!1050:1050,1,MATCH(AB$1,'Set Schedules Here'!1050:1050,1)):INDEX('Set Schedules Here'!1050:1050,1,MATCH(AB$1,'Set Schedules Here'!1050:1050,1)+1),AB$1)),rounding_decimal_places)</f>
        <v>0.6</v>
      </c>
      <c r="AC526">
        <f>ROUND(IF(AC$1=2050,TREND(INDEX('Set Schedules Here'!1051:1051,1,MATCH(AC$1,'Set Schedules Here'!1050:1050,0)),INDEX('Set Schedules Here'!1050:1050,1,MATCH(AC$1,'Set Schedules Here'!1050:1050,0)),AC$1),TREND(INDEX('Set Schedules Here'!1051:1051,1,MATCH(AC$1,'Set Schedules Here'!1050:1050,1)):INDEX('Set Schedules Here'!1051:1051,1,MATCH(AC$1,'Set Schedules Here'!1050:1050,1)+1),INDEX('Set Schedules Here'!1050:1050,1,MATCH(AC$1,'Set Schedules Here'!1050:1050,1)):INDEX('Set Schedules Here'!1050:1050,1,MATCH(AC$1,'Set Schedules Here'!1050:1050,1)+1),AC$1)),rounding_decimal_places)</f>
        <v>0.65</v>
      </c>
      <c r="AD526">
        <f>ROUND(IF(AD$1=2050,TREND(INDEX('Set Schedules Here'!1051:1051,1,MATCH(AD$1,'Set Schedules Here'!1050:1050,0)),INDEX('Set Schedules Here'!1050:1050,1,MATCH(AD$1,'Set Schedules Here'!1050:1050,0)),AD$1),TREND(INDEX('Set Schedules Here'!1051:1051,1,MATCH(AD$1,'Set Schedules Here'!1050:1050,1)):INDEX('Set Schedules Here'!1051:1051,1,MATCH(AD$1,'Set Schedules Here'!1050:1050,1)+1),INDEX('Set Schedules Here'!1050:1050,1,MATCH(AD$1,'Set Schedules Here'!1050:1050,1)):INDEX('Set Schedules Here'!1050:1050,1,MATCH(AD$1,'Set Schedules Here'!1050:1050,1)+1),AD$1)),rounding_decimal_places)</f>
        <v>0.7</v>
      </c>
      <c r="AE526">
        <f>ROUND(IF(AE$1=2050,TREND(INDEX('Set Schedules Here'!1051:1051,1,MATCH(AE$1,'Set Schedules Here'!1050:1050,0)),INDEX('Set Schedules Here'!1050:1050,1,MATCH(AE$1,'Set Schedules Here'!1050:1050,0)),AE$1),TREND(INDEX('Set Schedules Here'!1051:1051,1,MATCH(AE$1,'Set Schedules Here'!1050:1050,1)):INDEX('Set Schedules Here'!1051:1051,1,MATCH(AE$1,'Set Schedules Here'!1050:1050,1)+1),INDEX('Set Schedules Here'!1050:1050,1,MATCH(AE$1,'Set Schedules Here'!1050:1050,1)):INDEX('Set Schedules Here'!1050:1050,1,MATCH(AE$1,'Set Schedules Here'!1050:1050,1)+1),AE$1)),rounding_decimal_places)</f>
        <v>0.75</v>
      </c>
      <c r="AF526">
        <f>ROUND(IF(AF$1=2050,TREND(INDEX('Set Schedules Here'!1051:1051,1,MATCH(AF$1,'Set Schedules Here'!1050:1050,0)),INDEX('Set Schedules Here'!1050:1050,1,MATCH(AF$1,'Set Schedules Here'!1050:1050,0)),AF$1),TREND(INDEX('Set Schedules Here'!1051:1051,1,MATCH(AF$1,'Set Schedules Here'!1050:1050,1)):INDEX('Set Schedules Here'!1051:1051,1,MATCH(AF$1,'Set Schedules Here'!1050:1050,1)+1),INDEX('Set Schedules Here'!1050:1050,1,MATCH(AF$1,'Set Schedules Here'!1050:1050,1)):INDEX('Set Schedules Here'!1050:1050,1,MATCH(AF$1,'Set Schedules Here'!1050:1050,1)+1),AF$1)),rounding_decimal_places)</f>
        <v>0.8</v>
      </c>
      <c r="AG526">
        <f>ROUND(IF(AG$1=2050,TREND(INDEX('Set Schedules Here'!1051:1051,1,MATCH(AG$1,'Set Schedules Here'!1050:1050,0)),INDEX('Set Schedules Here'!1050:1050,1,MATCH(AG$1,'Set Schedules Here'!1050:1050,0)),AG$1),TREND(INDEX('Set Schedules Here'!1051:1051,1,MATCH(AG$1,'Set Schedules Here'!1050:1050,1)):INDEX('Set Schedules Here'!1051:1051,1,MATCH(AG$1,'Set Schedules Here'!1050:1050,1)+1),INDEX('Set Schedules Here'!1050:1050,1,MATCH(AG$1,'Set Schedules Here'!1050:1050,1)):INDEX('Set Schedules Here'!1050:1050,1,MATCH(AG$1,'Set Schedules Here'!1050:1050,1)+1),AG$1)),rounding_decimal_places)</f>
        <v>0.85</v>
      </c>
      <c r="AH526">
        <f>ROUND(IF(AH$1=2050,TREND(INDEX('Set Schedules Here'!1051:1051,1,MATCH(AH$1,'Set Schedules Here'!1050:1050,0)),INDEX('Set Schedules Here'!1050:1050,1,MATCH(AH$1,'Set Schedules Here'!1050:1050,0)),AH$1),TREND(INDEX('Set Schedules Here'!1051:1051,1,MATCH(AH$1,'Set Schedules Here'!1050:1050,1)):INDEX('Set Schedules Here'!1051:1051,1,MATCH(AH$1,'Set Schedules Here'!1050:1050,1)+1),INDEX('Set Schedules Here'!1050:1050,1,MATCH(AH$1,'Set Schedules Here'!1050:1050,1)):INDEX('Set Schedules Here'!1050:1050,1,MATCH(AH$1,'Set Schedules Here'!1050:1050,1)+1),AH$1)),rounding_decimal_places)</f>
        <v>0.9</v>
      </c>
      <c r="AI526">
        <f>ROUND(IF(AI$1=2050,TREND(INDEX('Set Schedules Here'!1051:1051,1,MATCH(AI$1,'Set Schedules Here'!1050:1050,0)),INDEX('Set Schedules Here'!1050:1050,1,MATCH(AI$1,'Set Schedules Here'!1050:1050,0)),AI$1),TREND(INDEX('Set Schedules Here'!1051:1051,1,MATCH(AI$1,'Set Schedules Here'!1050:1050,1)):INDEX('Set Schedules Here'!1051:1051,1,MATCH(AI$1,'Set Schedules Here'!1050:1050,1)+1),INDEX('Set Schedules Here'!1050:1050,1,MATCH(AI$1,'Set Schedules Here'!1050:1050,1)):INDEX('Set Schedules Here'!1050:1050,1,MATCH(AI$1,'Set Schedules Here'!1050:1050,1)+1),AI$1)),rounding_decimal_places)</f>
        <v>0.95</v>
      </c>
      <c r="AJ526">
        <f>ROUND(IF(AJ$1=2050,TREND(INDEX('Set Schedules Here'!1051:1051,1,MATCH(AJ$1,'Set Schedules Here'!1050:1050,0)),INDEX('Set Schedules Here'!1050:1050,1,MATCH(AJ$1,'Set Schedules Here'!1050:1050,0)),AJ$1),TREND(INDEX('Set Schedules Here'!1051:1051,1,MATCH(AJ$1,'Set Schedules Here'!1050:1050,1)):INDEX('Set Schedules Here'!1051:1051,1,MATCH(AJ$1,'Set Schedules Here'!1050:1050,1)+1),INDEX('Set Schedules Here'!1050:1050,1,MATCH(AJ$1,'Set Schedules Here'!1050:1050,1)):INDEX('Set Schedules Here'!1050:1050,1,MATCH(AJ$1,'Set Schedules Here'!1050:1050,1)+1),AJ$1)),rounding_decimal_places)</f>
        <v>1</v>
      </c>
    </row>
    <row r="527" spans="1:36" x14ac:dyDescent="0.45">
      <c r="A527" s="12" t="str">
        <f>'Set Schedules Here'!A1052</f>
        <v>indst fuel type shifting</v>
      </c>
      <c r="B527" s="12" t="str">
        <f>IF(ISBLANK('Set Schedules Here'!C1052),"",'Set Schedules Here'!C1052)</f>
        <v>chemicals</v>
      </c>
      <c r="C527" s="12" t="str">
        <f>IF(ISBLANK('Set Schedules Here'!D1052),"",'Set Schedules Here'!D1052)</f>
        <v>biomass if</v>
      </c>
      <c r="D527" s="21" t="str">
        <f>IF(ISBLANK('Set Schedules Here'!E1052),"",'Set Schedules Here'!E1052)</f>
        <v/>
      </c>
      <c r="E527">
        <f>ROUND(IF(E$1=2050,TREND(INDEX('Set Schedules Here'!1053:1053,1,MATCH(E$1,'Set Schedules Here'!1052:1052,0)),INDEX('Set Schedules Here'!1052:1052,1,MATCH(E$1,'Set Schedules Here'!1052:1052,0)),E$1),TREND(INDEX('Set Schedules Here'!1053:1053,1,MATCH(E$1,'Set Schedules Here'!1052:1052,1)):INDEX('Set Schedules Here'!1053:1053,1,MATCH(E$1,'Set Schedules Here'!1052:1052,1)+1),INDEX('Set Schedules Here'!1052:1052,1,MATCH(E$1,'Set Schedules Here'!1052:1052,1)):INDEX('Set Schedules Here'!1052:1052,1,MATCH(E$1,'Set Schedules Here'!1052:1052,1)+1),E$1)),rounding_decimal_places)</f>
        <v>0</v>
      </c>
      <c r="F527">
        <f>ROUND(IF(F$1=2050,TREND(INDEX('Set Schedules Here'!1053:1053,1,MATCH(F$1,'Set Schedules Here'!1052:1052,0)),INDEX('Set Schedules Here'!1052:1052,1,MATCH(F$1,'Set Schedules Here'!1052:1052,0)),F$1),TREND(INDEX('Set Schedules Here'!1053:1053,1,MATCH(F$1,'Set Schedules Here'!1052:1052,1)):INDEX('Set Schedules Here'!1053:1053,1,MATCH(F$1,'Set Schedules Here'!1052:1052,1)+1),INDEX('Set Schedules Here'!1052:1052,1,MATCH(F$1,'Set Schedules Here'!1052:1052,1)):INDEX('Set Schedules Here'!1052:1052,1,MATCH(F$1,'Set Schedules Here'!1052:1052,1)+1),F$1)),rounding_decimal_places)</f>
        <v>0</v>
      </c>
      <c r="G527">
        <f>ROUND(IF(G$1=2050,TREND(INDEX('Set Schedules Here'!1053:1053,1,MATCH(G$1,'Set Schedules Here'!1052:1052,0)),INDEX('Set Schedules Here'!1052:1052,1,MATCH(G$1,'Set Schedules Here'!1052:1052,0)),G$1),TREND(INDEX('Set Schedules Here'!1053:1053,1,MATCH(G$1,'Set Schedules Here'!1052:1052,1)):INDEX('Set Schedules Here'!1053:1053,1,MATCH(G$1,'Set Schedules Here'!1052:1052,1)+1),INDEX('Set Schedules Here'!1052:1052,1,MATCH(G$1,'Set Schedules Here'!1052:1052,1)):INDEX('Set Schedules Here'!1052:1052,1,MATCH(G$1,'Set Schedules Here'!1052:1052,1)+1),G$1)),rounding_decimal_places)</f>
        <v>0</v>
      </c>
      <c r="H527">
        <f>ROUND(IF(H$1=2050,TREND(INDEX('Set Schedules Here'!1053:1053,1,MATCH(H$1,'Set Schedules Here'!1052:1052,0)),INDEX('Set Schedules Here'!1052:1052,1,MATCH(H$1,'Set Schedules Here'!1052:1052,0)),H$1),TREND(INDEX('Set Schedules Here'!1053:1053,1,MATCH(H$1,'Set Schedules Here'!1052:1052,1)):INDEX('Set Schedules Here'!1053:1053,1,MATCH(H$1,'Set Schedules Here'!1052:1052,1)+1),INDEX('Set Schedules Here'!1052:1052,1,MATCH(H$1,'Set Schedules Here'!1052:1052,1)):INDEX('Set Schedules Here'!1052:1052,1,MATCH(H$1,'Set Schedules Here'!1052:1052,1)+1),H$1)),rounding_decimal_places)</f>
        <v>0</v>
      </c>
      <c r="I527">
        <f>ROUND(IF(I$1=2050,TREND(INDEX('Set Schedules Here'!1053:1053,1,MATCH(I$1,'Set Schedules Here'!1052:1052,0)),INDEX('Set Schedules Here'!1052:1052,1,MATCH(I$1,'Set Schedules Here'!1052:1052,0)),I$1),TREND(INDEX('Set Schedules Here'!1053:1053,1,MATCH(I$1,'Set Schedules Here'!1052:1052,1)):INDEX('Set Schedules Here'!1053:1053,1,MATCH(I$1,'Set Schedules Here'!1052:1052,1)+1),INDEX('Set Schedules Here'!1052:1052,1,MATCH(I$1,'Set Schedules Here'!1052:1052,1)):INDEX('Set Schedules Here'!1052:1052,1,MATCH(I$1,'Set Schedules Here'!1052:1052,1)+1),I$1)),rounding_decimal_places)</f>
        <v>0</v>
      </c>
      <c r="J527">
        <f>ROUND(IF(J$1=2050,TREND(INDEX('Set Schedules Here'!1053:1053,1,MATCH(J$1,'Set Schedules Here'!1052:1052,0)),INDEX('Set Schedules Here'!1052:1052,1,MATCH(J$1,'Set Schedules Here'!1052:1052,0)),J$1),TREND(INDEX('Set Schedules Here'!1053:1053,1,MATCH(J$1,'Set Schedules Here'!1052:1052,1)):INDEX('Set Schedules Here'!1053:1053,1,MATCH(J$1,'Set Schedules Here'!1052:1052,1)+1),INDEX('Set Schedules Here'!1052:1052,1,MATCH(J$1,'Set Schedules Here'!1052:1052,1)):INDEX('Set Schedules Here'!1052:1052,1,MATCH(J$1,'Set Schedules Here'!1052:1052,1)+1),J$1)),rounding_decimal_places)</f>
        <v>0</v>
      </c>
      <c r="K527">
        <f>ROUND(IF(K$1=2050,TREND(INDEX('Set Schedules Here'!1053:1053,1,MATCH(K$1,'Set Schedules Here'!1052:1052,0)),INDEX('Set Schedules Here'!1052:1052,1,MATCH(K$1,'Set Schedules Here'!1052:1052,0)),K$1),TREND(INDEX('Set Schedules Here'!1053:1053,1,MATCH(K$1,'Set Schedules Here'!1052:1052,1)):INDEX('Set Schedules Here'!1053:1053,1,MATCH(K$1,'Set Schedules Here'!1052:1052,1)+1),INDEX('Set Schedules Here'!1052:1052,1,MATCH(K$1,'Set Schedules Here'!1052:1052,1)):INDEX('Set Schedules Here'!1052:1052,1,MATCH(K$1,'Set Schedules Here'!1052:1052,1)+1),K$1)),rounding_decimal_places)</f>
        <v>0</v>
      </c>
      <c r="L527">
        <f>ROUND(IF(L$1=2050,TREND(INDEX('Set Schedules Here'!1053:1053,1,MATCH(L$1,'Set Schedules Here'!1052:1052,0)),INDEX('Set Schedules Here'!1052:1052,1,MATCH(L$1,'Set Schedules Here'!1052:1052,0)),L$1),TREND(INDEX('Set Schedules Here'!1053:1053,1,MATCH(L$1,'Set Schedules Here'!1052:1052,1)):INDEX('Set Schedules Here'!1053:1053,1,MATCH(L$1,'Set Schedules Here'!1052:1052,1)+1),INDEX('Set Schedules Here'!1052:1052,1,MATCH(L$1,'Set Schedules Here'!1052:1052,1)):INDEX('Set Schedules Here'!1052:1052,1,MATCH(L$1,'Set Schedules Here'!1052:1052,1)+1),L$1)),rounding_decimal_places)</f>
        <v>0</v>
      </c>
      <c r="M527">
        <f>ROUND(IF(M$1=2050,TREND(INDEX('Set Schedules Here'!1053:1053,1,MATCH(M$1,'Set Schedules Here'!1052:1052,0)),INDEX('Set Schedules Here'!1052:1052,1,MATCH(M$1,'Set Schedules Here'!1052:1052,0)),M$1),TREND(INDEX('Set Schedules Here'!1053:1053,1,MATCH(M$1,'Set Schedules Here'!1052:1052,1)):INDEX('Set Schedules Here'!1053:1053,1,MATCH(M$1,'Set Schedules Here'!1052:1052,1)+1),INDEX('Set Schedules Here'!1052:1052,1,MATCH(M$1,'Set Schedules Here'!1052:1052,1)):INDEX('Set Schedules Here'!1052:1052,1,MATCH(M$1,'Set Schedules Here'!1052:1052,1)+1),M$1)),rounding_decimal_places)</f>
        <v>0</v>
      </c>
      <c r="N527">
        <f>ROUND(IF(N$1=2050,TREND(INDEX('Set Schedules Here'!1053:1053,1,MATCH(N$1,'Set Schedules Here'!1052:1052,0)),INDEX('Set Schedules Here'!1052:1052,1,MATCH(N$1,'Set Schedules Here'!1052:1052,0)),N$1),TREND(INDEX('Set Schedules Here'!1053:1053,1,MATCH(N$1,'Set Schedules Here'!1052:1052,1)):INDEX('Set Schedules Here'!1053:1053,1,MATCH(N$1,'Set Schedules Here'!1052:1052,1)+1),INDEX('Set Schedules Here'!1052:1052,1,MATCH(N$1,'Set Schedules Here'!1052:1052,1)):INDEX('Set Schedules Here'!1052:1052,1,MATCH(N$1,'Set Schedules Here'!1052:1052,1)+1),N$1)),rounding_decimal_places)</f>
        <v>0</v>
      </c>
      <c r="O527">
        <f>ROUND(IF(O$1=2050,TREND(INDEX('Set Schedules Here'!1053:1053,1,MATCH(O$1,'Set Schedules Here'!1052:1052,0)),INDEX('Set Schedules Here'!1052:1052,1,MATCH(O$1,'Set Schedules Here'!1052:1052,0)),O$1),TREND(INDEX('Set Schedules Here'!1053:1053,1,MATCH(O$1,'Set Schedules Here'!1052:1052,1)):INDEX('Set Schedules Here'!1053:1053,1,MATCH(O$1,'Set Schedules Here'!1052:1052,1)+1),INDEX('Set Schedules Here'!1052:1052,1,MATCH(O$1,'Set Schedules Here'!1052:1052,1)):INDEX('Set Schedules Here'!1052:1052,1,MATCH(O$1,'Set Schedules Here'!1052:1052,1)+1),O$1)),rounding_decimal_places)</f>
        <v>0</v>
      </c>
      <c r="P527">
        <f>ROUND(IF(P$1=2050,TREND(INDEX('Set Schedules Here'!1053:1053,1,MATCH(P$1,'Set Schedules Here'!1052:1052,0)),INDEX('Set Schedules Here'!1052:1052,1,MATCH(P$1,'Set Schedules Here'!1052:1052,0)),P$1),TREND(INDEX('Set Schedules Here'!1053:1053,1,MATCH(P$1,'Set Schedules Here'!1052:1052,1)):INDEX('Set Schedules Here'!1053:1053,1,MATCH(P$1,'Set Schedules Here'!1052:1052,1)+1),INDEX('Set Schedules Here'!1052:1052,1,MATCH(P$1,'Set Schedules Here'!1052:1052,1)):INDEX('Set Schedules Here'!1052:1052,1,MATCH(P$1,'Set Schedules Here'!1052:1052,1)+1),P$1)),rounding_decimal_places)</f>
        <v>0</v>
      </c>
      <c r="Q527">
        <f>ROUND(IF(Q$1=2050,TREND(INDEX('Set Schedules Here'!1053:1053,1,MATCH(Q$1,'Set Schedules Here'!1052:1052,0)),INDEX('Set Schedules Here'!1052:1052,1,MATCH(Q$1,'Set Schedules Here'!1052:1052,0)),Q$1),TREND(INDEX('Set Schedules Here'!1053:1053,1,MATCH(Q$1,'Set Schedules Here'!1052:1052,1)):INDEX('Set Schedules Here'!1053:1053,1,MATCH(Q$1,'Set Schedules Here'!1052:1052,1)+1),INDEX('Set Schedules Here'!1052:1052,1,MATCH(Q$1,'Set Schedules Here'!1052:1052,1)):INDEX('Set Schedules Here'!1052:1052,1,MATCH(Q$1,'Set Schedules Here'!1052:1052,1)+1),Q$1)),rounding_decimal_places)</f>
        <v>0.05</v>
      </c>
      <c r="R527">
        <f>ROUND(IF(R$1=2050,TREND(INDEX('Set Schedules Here'!1053:1053,1,MATCH(R$1,'Set Schedules Here'!1052:1052,0)),INDEX('Set Schedules Here'!1052:1052,1,MATCH(R$1,'Set Schedules Here'!1052:1052,0)),R$1),TREND(INDEX('Set Schedules Here'!1053:1053,1,MATCH(R$1,'Set Schedules Here'!1052:1052,1)):INDEX('Set Schedules Here'!1053:1053,1,MATCH(R$1,'Set Schedules Here'!1052:1052,1)+1),INDEX('Set Schedules Here'!1052:1052,1,MATCH(R$1,'Set Schedules Here'!1052:1052,1)):INDEX('Set Schedules Here'!1052:1052,1,MATCH(R$1,'Set Schedules Here'!1052:1052,1)+1),R$1)),rounding_decimal_places)</f>
        <v>0.1</v>
      </c>
      <c r="S527">
        <f>ROUND(IF(S$1=2050,TREND(INDEX('Set Schedules Here'!1053:1053,1,MATCH(S$1,'Set Schedules Here'!1052:1052,0)),INDEX('Set Schedules Here'!1052:1052,1,MATCH(S$1,'Set Schedules Here'!1052:1052,0)),S$1),TREND(INDEX('Set Schedules Here'!1053:1053,1,MATCH(S$1,'Set Schedules Here'!1052:1052,1)):INDEX('Set Schedules Here'!1053:1053,1,MATCH(S$1,'Set Schedules Here'!1052:1052,1)+1),INDEX('Set Schedules Here'!1052:1052,1,MATCH(S$1,'Set Schedules Here'!1052:1052,1)):INDEX('Set Schedules Here'!1052:1052,1,MATCH(S$1,'Set Schedules Here'!1052:1052,1)+1),S$1)),rounding_decimal_places)</f>
        <v>0.15</v>
      </c>
      <c r="T527">
        <f>ROUND(IF(T$1=2050,TREND(INDEX('Set Schedules Here'!1053:1053,1,MATCH(T$1,'Set Schedules Here'!1052:1052,0)),INDEX('Set Schedules Here'!1052:1052,1,MATCH(T$1,'Set Schedules Here'!1052:1052,0)),T$1),TREND(INDEX('Set Schedules Here'!1053:1053,1,MATCH(T$1,'Set Schedules Here'!1052:1052,1)):INDEX('Set Schedules Here'!1053:1053,1,MATCH(T$1,'Set Schedules Here'!1052:1052,1)+1),INDEX('Set Schedules Here'!1052:1052,1,MATCH(T$1,'Set Schedules Here'!1052:1052,1)):INDEX('Set Schedules Here'!1052:1052,1,MATCH(T$1,'Set Schedules Here'!1052:1052,1)+1),T$1)),rounding_decimal_places)</f>
        <v>0.2</v>
      </c>
      <c r="U527">
        <f>ROUND(IF(U$1=2050,TREND(INDEX('Set Schedules Here'!1053:1053,1,MATCH(U$1,'Set Schedules Here'!1052:1052,0)),INDEX('Set Schedules Here'!1052:1052,1,MATCH(U$1,'Set Schedules Here'!1052:1052,0)),U$1),TREND(INDEX('Set Schedules Here'!1053:1053,1,MATCH(U$1,'Set Schedules Here'!1052:1052,1)):INDEX('Set Schedules Here'!1053:1053,1,MATCH(U$1,'Set Schedules Here'!1052:1052,1)+1),INDEX('Set Schedules Here'!1052:1052,1,MATCH(U$1,'Set Schedules Here'!1052:1052,1)):INDEX('Set Schedules Here'!1052:1052,1,MATCH(U$1,'Set Schedules Here'!1052:1052,1)+1),U$1)),rounding_decimal_places)</f>
        <v>0.25</v>
      </c>
      <c r="V527">
        <f>ROUND(IF(V$1=2050,TREND(INDEX('Set Schedules Here'!1053:1053,1,MATCH(V$1,'Set Schedules Here'!1052:1052,0)),INDEX('Set Schedules Here'!1052:1052,1,MATCH(V$1,'Set Schedules Here'!1052:1052,0)),V$1),TREND(INDEX('Set Schedules Here'!1053:1053,1,MATCH(V$1,'Set Schedules Here'!1052:1052,1)):INDEX('Set Schedules Here'!1053:1053,1,MATCH(V$1,'Set Schedules Here'!1052:1052,1)+1),INDEX('Set Schedules Here'!1052:1052,1,MATCH(V$1,'Set Schedules Here'!1052:1052,1)):INDEX('Set Schedules Here'!1052:1052,1,MATCH(V$1,'Set Schedules Here'!1052:1052,1)+1),V$1)),rounding_decimal_places)</f>
        <v>0.3</v>
      </c>
      <c r="W527">
        <f>ROUND(IF(W$1=2050,TREND(INDEX('Set Schedules Here'!1053:1053,1,MATCH(W$1,'Set Schedules Here'!1052:1052,0)),INDEX('Set Schedules Here'!1052:1052,1,MATCH(W$1,'Set Schedules Here'!1052:1052,0)),W$1),TREND(INDEX('Set Schedules Here'!1053:1053,1,MATCH(W$1,'Set Schedules Here'!1052:1052,1)):INDEX('Set Schedules Here'!1053:1053,1,MATCH(W$1,'Set Schedules Here'!1052:1052,1)+1),INDEX('Set Schedules Here'!1052:1052,1,MATCH(W$1,'Set Schedules Here'!1052:1052,1)):INDEX('Set Schedules Here'!1052:1052,1,MATCH(W$1,'Set Schedules Here'!1052:1052,1)+1),W$1)),rounding_decimal_places)</f>
        <v>0.35</v>
      </c>
      <c r="X527">
        <f>ROUND(IF(X$1=2050,TREND(INDEX('Set Schedules Here'!1053:1053,1,MATCH(X$1,'Set Schedules Here'!1052:1052,0)),INDEX('Set Schedules Here'!1052:1052,1,MATCH(X$1,'Set Schedules Here'!1052:1052,0)),X$1),TREND(INDEX('Set Schedules Here'!1053:1053,1,MATCH(X$1,'Set Schedules Here'!1052:1052,1)):INDEX('Set Schedules Here'!1053:1053,1,MATCH(X$1,'Set Schedules Here'!1052:1052,1)+1),INDEX('Set Schedules Here'!1052:1052,1,MATCH(X$1,'Set Schedules Here'!1052:1052,1)):INDEX('Set Schedules Here'!1052:1052,1,MATCH(X$1,'Set Schedules Here'!1052:1052,1)+1),X$1)),rounding_decimal_places)</f>
        <v>0.4</v>
      </c>
      <c r="Y527">
        <f>ROUND(IF(Y$1=2050,TREND(INDEX('Set Schedules Here'!1053:1053,1,MATCH(Y$1,'Set Schedules Here'!1052:1052,0)),INDEX('Set Schedules Here'!1052:1052,1,MATCH(Y$1,'Set Schedules Here'!1052:1052,0)),Y$1),TREND(INDEX('Set Schedules Here'!1053:1053,1,MATCH(Y$1,'Set Schedules Here'!1052:1052,1)):INDEX('Set Schedules Here'!1053:1053,1,MATCH(Y$1,'Set Schedules Here'!1052:1052,1)+1),INDEX('Set Schedules Here'!1052:1052,1,MATCH(Y$1,'Set Schedules Here'!1052:1052,1)):INDEX('Set Schedules Here'!1052:1052,1,MATCH(Y$1,'Set Schedules Here'!1052:1052,1)+1),Y$1)),rounding_decimal_places)</f>
        <v>0.45</v>
      </c>
      <c r="Z527">
        <f>ROUND(IF(Z$1=2050,TREND(INDEX('Set Schedules Here'!1053:1053,1,MATCH(Z$1,'Set Schedules Here'!1052:1052,0)),INDEX('Set Schedules Here'!1052:1052,1,MATCH(Z$1,'Set Schedules Here'!1052:1052,0)),Z$1),TREND(INDEX('Set Schedules Here'!1053:1053,1,MATCH(Z$1,'Set Schedules Here'!1052:1052,1)):INDEX('Set Schedules Here'!1053:1053,1,MATCH(Z$1,'Set Schedules Here'!1052:1052,1)+1),INDEX('Set Schedules Here'!1052:1052,1,MATCH(Z$1,'Set Schedules Here'!1052:1052,1)):INDEX('Set Schedules Here'!1052:1052,1,MATCH(Z$1,'Set Schedules Here'!1052:1052,1)+1),Z$1)),rounding_decimal_places)</f>
        <v>0.5</v>
      </c>
      <c r="AA527">
        <f>ROUND(IF(AA$1=2050,TREND(INDEX('Set Schedules Here'!1053:1053,1,MATCH(AA$1,'Set Schedules Here'!1052:1052,0)),INDEX('Set Schedules Here'!1052:1052,1,MATCH(AA$1,'Set Schedules Here'!1052:1052,0)),AA$1),TREND(INDEX('Set Schedules Here'!1053:1053,1,MATCH(AA$1,'Set Schedules Here'!1052:1052,1)):INDEX('Set Schedules Here'!1053:1053,1,MATCH(AA$1,'Set Schedules Here'!1052:1052,1)+1),INDEX('Set Schedules Here'!1052:1052,1,MATCH(AA$1,'Set Schedules Here'!1052:1052,1)):INDEX('Set Schedules Here'!1052:1052,1,MATCH(AA$1,'Set Schedules Here'!1052:1052,1)+1),AA$1)),rounding_decimal_places)</f>
        <v>0.55000000000000004</v>
      </c>
      <c r="AB527">
        <f>ROUND(IF(AB$1=2050,TREND(INDEX('Set Schedules Here'!1053:1053,1,MATCH(AB$1,'Set Schedules Here'!1052:1052,0)),INDEX('Set Schedules Here'!1052:1052,1,MATCH(AB$1,'Set Schedules Here'!1052:1052,0)),AB$1),TREND(INDEX('Set Schedules Here'!1053:1053,1,MATCH(AB$1,'Set Schedules Here'!1052:1052,1)):INDEX('Set Schedules Here'!1053:1053,1,MATCH(AB$1,'Set Schedules Here'!1052:1052,1)+1),INDEX('Set Schedules Here'!1052:1052,1,MATCH(AB$1,'Set Schedules Here'!1052:1052,1)):INDEX('Set Schedules Here'!1052:1052,1,MATCH(AB$1,'Set Schedules Here'!1052:1052,1)+1),AB$1)),rounding_decimal_places)</f>
        <v>0.6</v>
      </c>
      <c r="AC527">
        <f>ROUND(IF(AC$1=2050,TREND(INDEX('Set Schedules Here'!1053:1053,1,MATCH(AC$1,'Set Schedules Here'!1052:1052,0)),INDEX('Set Schedules Here'!1052:1052,1,MATCH(AC$1,'Set Schedules Here'!1052:1052,0)),AC$1),TREND(INDEX('Set Schedules Here'!1053:1053,1,MATCH(AC$1,'Set Schedules Here'!1052:1052,1)):INDEX('Set Schedules Here'!1053:1053,1,MATCH(AC$1,'Set Schedules Here'!1052:1052,1)+1),INDEX('Set Schedules Here'!1052:1052,1,MATCH(AC$1,'Set Schedules Here'!1052:1052,1)):INDEX('Set Schedules Here'!1052:1052,1,MATCH(AC$1,'Set Schedules Here'!1052:1052,1)+1),AC$1)),rounding_decimal_places)</f>
        <v>0.65</v>
      </c>
      <c r="AD527">
        <f>ROUND(IF(AD$1=2050,TREND(INDEX('Set Schedules Here'!1053:1053,1,MATCH(AD$1,'Set Schedules Here'!1052:1052,0)),INDEX('Set Schedules Here'!1052:1052,1,MATCH(AD$1,'Set Schedules Here'!1052:1052,0)),AD$1),TREND(INDEX('Set Schedules Here'!1053:1053,1,MATCH(AD$1,'Set Schedules Here'!1052:1052,1)):INDEX('Set Schedules Here'!1053:1053,1,MATCH(AD$1,'Set Schedules Here'!1052:1052,1)+1),INDEX('Set Schedules Here'!1052:1052,1,MATCH(AD$1,'Set Schedules Here'!1052:1052,1)):INDEX('Set Schedules Here'!1052:1052,1,MATCH(AD$1,'Set Schedules Here'!1052:1052,1)+1),AD$1)),rounding_decimal_places)</f>
        <v>0.7</v>
      </c>
      <c r="AE527">
        <f>ROUND(IF(AE$1=2050,TREND(INDEX('Set Schedules Here'!1053:1053,1,MATCH(AE$1,'Set Schedules Here'!1052:1052,0)),INDEX('Set Schedules Here'!1052:1052,1,MATCH(AE$1,'Set Schedules Here'!1052:1052,0)),AE$1),TREND(INDEX('Set Schedules Here'!1053:1053,1,MATCH(AE$1,'Set Schedules Here'!1052:1052,1)):INDEX('Set Schedules Here'!1053:1053,1,MATCH(AE$1,'Set Schedules Here'!1052:1052,1)+1),INDEX('Set Schedules Here'!1052:1052,1,MATCH(AE$1,'Set Schedules Here'!1052:1052,1)):INDEX('Set Schedules Here'!1052:1052,1,MATCH(AE$1,'Set Schedules Here'!1052:1052,1)+1),AE$1)),rounding_decimal_places)</f>
        <v>0.75</v>
      </c>
      <c r="AF527">
        <f>ROUND(IF(AF$1=2050,TREND(INDEX('Set Schedules Here'!1053:1053,1,MATCH(AF$1,'Set Schedules Here'!1052:1052,0)),INDEX('Set Schedules Here'!1052:1052,1,MATCH(AF$1,'Set Schedules Here'!1052:1052,0)),AF$1),TREND(INDEX('Set Schedules Here'!1053:1053,1,MATCH(AF$1,'Set Schedules Here'!1052:1052,1)):INDEX('Set Schedules Here'!1053:1053,1,MATCH(AF$1,'Set Schedules Here'!1052:1052,1)+1),INDEX('Set Schedules Here'!1052:1052,1,MATCH(AF$1,'Set Schedules Here'!1052:1052,1)):INDEX('Set Schedules Here'!1052:1052,1,MATCH(AF$1,'Set Schedules Here'!1052:1052,1)+1),AF$1)),rounding_decimal_places)</f>
        <v>0.8</v>
      </c>
      <c r="AG527">
        <f>ROUND(IF(AG$1=2050,TREND(INDEX('Set Schedules Here'!1053:1053,1,MATCH(AG$1,'Set Schedules Here'!1052:1052,0)),INDEX('Set Schedules Here'!1052:1052,1,MATCH(AG$1,'Set Schedules Here'!1052:1052,0)),AG$1),TREND(INDEX('Set Schedules Here'!1053:1053,1,MATCH(AG$1,'Set Schedules Here'!1052:1052,1)):INDEX('Set Schedules Here'!1053:1053,1,MATCH(AG$1,'Set Schedules Here'!1052:1052,1)+1),INDEX('Set Schedules Here'!1052:1052,1,MATCH(AG$1,'Set Schedules Here'!1052:1052,1)):INDEX('Set Schedules Here'!1052:1052,1,MATCH(AG$1,'Set Schedules Here'!1052:1052,1)+1),AG$1)),rounding_decimal_places)</f>
        <v>0.85</v>
      </c>
      <c r="AH527">
        <f>ROUND(IF(AH$1=2050,TREND(INDEX('Set Schedules Here'!1053:1053,1,MATCH(AH$1,'Set Schedules Here'!1052:1052,0)),INDEX('Set Schedules Here'!1052:1052,1,MATCH(AH$1,'Set Schedules Here'!1052:1052,0)),AH$1),TREND(INDEX('Set Schedules Here'!1053:1053,1,MATCH(AH$1,'Set Schedules Here'!1052:1052,1)):INDEX('Set Schedules Here'!1053:1053,1,MATCH(AH$1,'Set Schedules Here'!1052:1052,1)+1),INDEX('Set Schedules Here'!1052:1052,1,MATCH(AH$1,'Set Schedules Here'!1052:1052,1)):INDEX('Set Schedules Here'!1052:1052,1,MATCH(AH$1,'Set Schedules Here'!1052:1052,1)+1),AH$1)),rounding_decimal_places)</f>
        <v>0.9</v>
      </c>
      <c r="AI527">
        <f>ROUND(IF(AI$1=2050,TREND(INDEX('Set Schedules Here'!1053:1053,1,MATCH(AI$1,'Set Schedules Here'!1052:1052,0)),INDEX('Set Schedules Here'!1052:1052,1,MATCH(AI$1,'Set Schedules Here'!1052:1052,0)),AI$1),TREND(INDEX('Set Schedules Here'!1053:1053,1,MATCH(AI$1,'Set Schedules Here'!1052:1052,1)):INDEX('Set Schedules Here'!1053:1053,1,MATCH(AI$1,'Set Schedules Here'!1052:1052,1)+1),INDEX('Set Schedules Here'!1052:1052,1,MATCH(AI$1,'Set Schedules Here'!1052:1052,1)):INDEX('Set Schedules Here'!1052:1052,1,MATCH(AI$1,'Set Schedules Here'!1052:1052,1)+1),AI$1)),rounding_decimal_places)</f>
        <v>0.95</v>
      </c>
      <c r="AJ527">
        <f>ROUND(IF(AJ$1=2050,TREND(INDEX('Set Schedules Here'!1053:1053,1,MATCH(AJ$1,'Set Schedules Here'!1052:1052,0)),INDEX('Set Schedules Here'!1052:1052,1,MATCH(AJ$1,'Set Schedules Here'!1052:1052,0)),AJ$1),TREND(INDEX('Set Schedules Here'!1053:1053,1,MATCH(AJ$1,'Set Schedules Here'!1052:1052,1)):INDEX('Set Schedules Here'!1053:1053,1,MATCH(AJ$1,'Set Schedules Here'!1052:1052,1)+1),INDEX('Set Schedules Here'!1052:1052,1,MATCH(AJ$1,'Set Schedules Here'!1052:1052,1)):INDEX('Set Schedules Here'!1052:1052,1,MATCH(AJ$1,'Set Schedules Here'!1052:1052,1)+1),AJ$1)),rounding_decimal_places)</f>
        <v>1</v>
      </c>
    </row>
    <row r="528" spans="1:36" x14ac:dyDescent="0.45">
      <c r="A528" s="12" t="str">
        <f>'Set Schedules Here'!A1054</f>
        <v>indst fuel type shifting</v>
      </c>
      <c r="B528" s="12" t="str">
        <f>IF(ISBLANK('Set Schedules Here'!C1054),"",'Set Schedules Here'!C1054)</f>
        <v>chemicals</v>
      </c>
      <c r="C528" s="12" t="str">
        <f>IF(ISBLANK('Set Schedules Here'!D1054),"",'Set Schedules Here'!D1054)</f>
        <v>petroleum diesel if</v>
      </c>
      <c r="D528" s="21" t="str">
        <f>IF(ISBLANK('Set Schedules Here'!E1054),"",'Set Schedules Here'!E1054)</f>
        <v/>
      </c>
      <c r="E528">
        <f>ROUND(IF(E$1=2050,TREND(INDEX('Set Schedules Here'!1055:1055,1,MATCH(E$1,'Set Schedules Here'!1054:1054,0)),INDEX('Set Schedules Here'!1054:1054,1,MATCH(E$1,'Set Schedules Here'!1054:1054,0)),E$1),TREND(INDEX('Set Schedules Here'!1055:1055,1,MATCH(E$1,'Set Schedules Here'!1054:1054,1)):INDEX('Set Schedules Here'!1055:1055,1,MATCH(E$1,'Set Schedules Here'!1054:1054,1)+1),INDEX('Set Schedules Here'!1054:1054,1,MATCH(E$1,'Set Schedules Here'!1054:1054,1)):INDEX('Set Schedules Here'!1054:1054,1,MATCH(E$1,'Set Schedules Here'!1054:1054,1)+1),E$1)),rounding_decimal_places)</f>
        <v>0</v>
      </c>
      <c r="F528">
        <f>ROUND(IF(F$1=2050,TREND(INDEX('Set Schedules Here'!1055:1055,1,MATCH(F$1,'Set Schedules Here'!1054:1054,0)),INDEX('Set Schedules Here'!1054:1054,1,MATCH(F$1,'Set Schedules Here'!1054:1054,0)),F$1),TREND(INDEX('Set Schedules Here'!1055:1055,1,MATCH(F$1,'Set Schedules Here'!1054:1054,1)):INDEX('Set Schedules Here'!1055:1055,1,MATCH(F$1,'Set Schedules Here'!1054:1054,1)+1),INDEX('Set Schedules Here'!1054:1054,1,MATCH(F$1,'Set Schedules Here'!1054:1054,1)):INDEX('Set Schedules Here'!1054:1054,1,MATCH(F$1,'Set Schedules Here'!1054:1054,1)+1),F$1)),rounding_decimal_places)</f>
        <v>0</v>
      </c>
      <c r="G528">
        <f>ROUND(IF(G$1=2050,TREND(INDEX('Set Schedules Here'!1055:1055,1,MATCH(G$1,'Set Schedules Here'!1054:1054,0)),INDEX('Set Schedules Here'!1054:1054,1,MATCH(G$1,'Set Schedules Here'!1054:1054,0)),G$1),TREND(INDEX('Set Schedules Here'!1055:1055,1,MATCH(G$1,'Set Schedules Here'!1054:1054,1)):INDEX('Set Schedules Here'!1055:1055,1,MATCH(G$1,'Set Schedules Here'!1054:1054,1)+1),INDEX('Set Schedules Here'!1054:1054,1,MATCH(G$1,'Set Schedules Here'!1054:1054,1)):INDEX('Set Schedules Here'!1054:1054,1,MATCH(G$1,'Set Schedules Here'!1054:1054,1)+1),G$1)),rounding_decimal_places)</f>
        <v>0</v>
      </c>
      <c r="H528">
        <f>ROUND(IF(H$1=2050,TREND(INDEX('Set Schedules Here'!1055:1055,1,MATCH(H$1,'Set Schedules Here'!1054:1054,0)),INDEX('Set Schedules Here'!1054:1054,1,MATCH(H$1,'Set Schedules Here'!1054:1054,0)),H$1),TREND(INDEX('Set Schedules Here'!1055:1055,1,MATCH(H$1,'Set Schedules Here'!1054:1054,1)):INDEX('Set Schedules Here'!1055:1055,1,MATCH(H$1,'Set Schedules Here'!1054:1054,1)+1),INDEX('Set Schedules Here'!1054:1054,1,MATCH(H$1,'Set Schedules Here'!1054:1054,1)):INDEX('Set Schedules Here'!1054:1054,1,MATCH(H$1,'Set Schedules Here'!1054:1054,1)+1),H$1)),rounding_decimal_places)</f>
        <v>0</v>
      </c>
      <c r="I528">
        <f>ROUND(IF(I$1=2050,TREND(INDEX('Set Schedules Here'!1055:1055,1,MATCH(I$1,'Set Schedules Here'!1054:1054,0)),INDEX('Set Schedules Here'!1054:1054,1,MATCH(I$1,'Set Schedules Here'!1054:1054,0)),I$1),TREND(INDEX('Set Schedules Here'!1055:1055,1,MATCH(I$1,'Set Schedules Here'!1054:1054,1)):INDEX('Set Schedules Here'!1055:1055,1,MATCH(I$1,'Set Schedules Here'!1054:1054,1)+1),INDEX('Set Schedules Here'!1054:1054,1,MATCH(I$1,'Set Schedules Here'!1054:1054,1)):INDEX('Set Schedules Here'!1054:1054,1,MATCH(I$1,'Set Schedules Here'!1054:1054,1)+1),I$1)),rounding_decimal_places)</f>
        <v>0</v>
      </c>
      <c r="J528">
        <f>ROUND(IF(J$1=2050,TREND(INDEX('Set Schedules Here'!1055:1055,1,MATCH(J$1,'Set Schedules Here'!1054:1054,0)),INDEX('Set Schedules Here'!1054:1054,1,MATCH(J$1,'Set Schedules Here'!1054:1054,0)),J$1),TREND(INDEX('Set Schedules Here'!1055:1055,1,MATCH(J$1,'Set Schedules Here'!1054:1054,1)):INDEX('Set Schedules Here'!1055:1055,1,MATCH(J$1,'Set Schedules Here'!1054:1054,1)+1),INDEX('Set Schedules Here'!1054:1054,1,MATCH(J$1,'Set Schedules Here'!1054:1054,1)):INDEX('Set Schedules Here'!1054:1054,1,MATCH(J$1,'Set Schedules Here'!1054:1054,1)+1),J$1)),rounding_decimal_places)</f>
        <v>0</v>
      </c>
      <c r="K528">
        <f>ROUND(IF(K$1=2050,TREND(INDEX('Set Schedules Here'!1055:1055,1,MATCH(K$1,'Set Schedules Here'!1054:1054,0)),INDEX('Set Schedules Here'!1054:1054,1,MATCH(K$1,'Set Schedules Here'!1054:1054,0)),K$1),TREND(INDEX('Set Schedules Here'!1055:1055,1,MATCH(K$1,'Set Schedules Here'!1054:1054,1)):INDEX('Set Schedules Here'!1055:1055,1,MATCH(K$1,'Set Schedules Here'!1054:1054,1)+1),INDEX('Set Schedules Here'!1054:1054,1,MATCH(K$1,'Set Schedules Here'!1054:1054,1)):INDEX('Set Schedules Here'!1054:1054,1,MATCH(K$1,'Set Schedules Here'!1054:1054,1)+1),K$1)),rounding_decimal_places)</f>
        <v>0</v>
      </c>
      <c r="L528">
        <f>ROUND(IF(L$1=2050,TREND(INDEX('Set Schedules Here'!1055:1055,1,MATCH(L$1,'Set Schedules Here'!1054:1054,0)),INDEX('Set Schedules Here'!1054:1054,1,MATCH(L$1,'Set Schedules Here'!1054:1054,0)),L$1),TREND(INDEX('Set Schedules Here'!1055:1055,1,MATCH(L$1,'Set Schedules Here'!1054:1054,1)):INDEX('Set Schedules Here'!1055:1055,1,MATCH(L$1,'Set Schedules Here'!1054:1054,1)+1),INDEX('Set Schedules Here'!1054:1054,1,MATCH(L$1,'Set Schedules Here'!1054:1054,1)):INDEX('Set Schedules Here'!1054:1054,1,MATCH(L$1,'Set Schedules Here'!1054:1054,1)+1),L$1)),rounding_decimal_places)</f>
        <v>0</v>
      </c>
      <c r="M528">
        <f>ROUND(IF(M$1=2050,TREND(INDEX('Set Schedules Here'!1055:1055,1,MATCH(M$1,'Set Schedules Here'!1054:1054,0)),INDEX('Set Schedules Here'!1054:1054,1,MATCH(M$1,'Set Schedules Here'!1054:1054,0)),M$1),TREND(INDEX('Set Schedules Here'!1055:1055,1,MATCH(M$1,'Set Schedules Here'!1054:1054,1)):INDEX('Set Schedules Here'!1055:1055,1,MATCH(M$1,'Set Schedules Here'!1054:1054,1)+1),INDEX('Set Schedules Here'!1054:1054,1,MATCH(M$1,'Set Schedules Here'!1054:1054,1)):INDEX('Set Schedules Here'!1054:1054,1,MATCH(M$1,'Set Schedules Here'!1054:1054,1)+1),M$1)),rounding_decimal_places)</f>
        <v>0</v>
      </c>
      <c r="N528">
        <f>ROUND(IF(N$1=2050,TREND(INDEX('Set Schedules Here'!1055:1055,1,MATCH(N$1,'Set Schedules Here'!1054:1054,0)),INDEX('Set Schedules Here'!1054:1054,1,MATCH(N$1,'Set Schedules Here'!1054:1054,0)),N$1),TREND(INDEX('Set Schedules Here'!1055:1055,1,MATCH(N$1,'Set Schedules Here'!1054:1054,1)):INDEX('Set Schedules Here'!1055:1055,1,MATCH(N$1,'Set Schedules Here'!1054:1054,1)+1),INDEX('Set Schedules Here'!1054:1054,1,MATCH(N$1,'Set Schedules Here'!1054:1054,1)):INDEX('Set Schedules Here'!1054:1054,1,MATCH(N$1,'Set Schedules Here'!1054:1054,1)+1),N$1)),rounding_decimal_places)</f>
        <v>0</v>
      </c>
      <c r="O528">
        <f>ROUND(IF(O$1=2050,TREND(INDEX('Set Schedules Here'!1055:1055,1,MATCH(O$1,'Set Schedules Here'!1054:1054,0)),INDEX('Set Schedules Here'!1054:1054,1,MATCH(O$1,'Set Schedules Here'!1054:1054,0)),O$1),TREND(INDEX('Set Schedules Here'!1055:1055,1,MATCH(O$1,'Set Schedules Here'!1054:1054,1)):INDEX('Set Schedules Here'!1055:1055,1,MATCH(O$1,'Set Schedules Here'!1054:1054,1)+1),INDEX('Set Schedules Here'!1054:1054,1,MATCH(O$1,'Set Schedules Here'!1054:1054,1)):INDEX('Set Schedules Here'!1054:1054,1,MATCH(O$1,'Set Schedules Here'!1054:1054,1)+1),O$1)),rounding_decimal_places)</f>
        <v>0</v>
      </c>
      <c r="P528">
        <f>ROUND(IF(P$1=2050,TREND(INDEX('Set Schedules Here'!1055:1055,1,MATCH(P$1,'Set Schedules Here'!1054:1054,0)),INDEX('Set Schedules Here'!1054:1054,1,MATCH(P$1,'Set Schedules Here'!1054:1054,0)),P$1),TREND(INDEX('Set Schedules Here'!1055:1055,1,MATCH(P$1,'Set Schedules Here'!1054:1054,1)):INDEX('Set Schedules Here'!1055:1055,1,MATCH(P$1,'Set Schedules Here'!1054:1054,1)+1),INDEX('Set Schedules Here'!1054:1054,1,MATCH(P$1,'Set Schedules Here'!1054:1054,1)):INDEX('Set Schedules Here'!1054:1054,1,MATCH(P$1,'Set Schedules Here'!1054:1054,1)+1),P$1)),rounding_decimal_places)</f>
        <v>0</v>
      </c>
      <c r="Q528">
        <f>ROUND(IF(Q$1=2050,TREND(INDEX('Set Schedules Here'!1055:1055,1,MATCH(Q$1,'Set Schedules Here'!1054:1054,0)),INDEX('Set Schedules Here'!1054:1054,1,MATCH(Q$1,'Set Schedules Here'!1054:1054,0)),Q$1),TREND(INDEX('Set Schedules Here'!1055:1055,1,MATCH(Q$1,'Set Schedules Here'!1054:1054,1)):INDEX('Set Schedules Here'!1055:1055,1,MATCH(Q$1,'Set Schedules Here'!1054:1054,1)+1),INDEX('Set Schedules Here'!1054:1054,1,MATCH(Q$1,'Set Schedules Here'!1054:1054,1)):INDEX('Set Schedules Here'!1054:1054,1,MATCH(Q$1,'Set Schedules Here'!1054:1054,1)+1),Q$1)),rounding_decimal_places)</f>
        <v>0.05</v>
      </c>
      <c r="R528">
        <f>ROUND(IF(R$1=2050,TREND(INDEX('Set Schedules Here'!1055:1055,1,MATCH(R$1,'Set Schedules Here'!1054:1054,0)),INDEX('Set Schedules Here'!1054:1054,1,MATCH(R$1,'Set Schedules Here'!1054:1054,0)),R$1),TREND(INDEX('Set Schedules Here'!1055:1055,1,MATCH(R$1,'Set Schedules Here'!1054:1054,1)):INDEX('Set Schedules Here'!1055:1055,1,MATCH(R$1,'Set Schedules Here'!1054:1054,1)+1),INDEX('Set Schedules Here'!1054:1054,1,MATCH(R$1,'Set Schedules Here'!1054:1054,1)):INDEX('Set Schedules Here'!1054:1054,1,MATCH(R$1,'Set Schedules Here'!1054:1054,1)+1),R$1)),rounding_decimal_places)</f>
        <v>0.1</v>
      </c>
      <c r="S528">
        <f>ROUND(IF(S$1=2050,TREND(INDEX('Set Schedules Here'!1055:1055,1,MATCH(S$1,'Set Schedules Here'!1054:1054,0)),INDEX('Set Schedules Here'!1054:1054,1,MATCH(S$1,'Set Schedules Here'!1054:1054,0)),S$1),TREND(INDEX('Set Schedules Here'!1055:1055,1,MATCH(S$1,'Set Schedules Here'!1054:1054,1)):INDEX('Set Schedules Here'!1055:1055,1,MATCH(S$1,'Set Schedules Here'!1054:1054,1)+1),INDEX('Set Schedules Here'!1054:1054,1,MATCH(S$1,'Set Schedules Here'!1054:1054,1)):INDEX('Set Schedules Here'!1054:1054,1,MATCH(S$1,'Set Schedules Here'!1054:1054,1)+1),S$1)),rounding_decimal_places)</f>
        <v>0.15</v>
      </c>
      <c r="T528">
        <f>ROUND(IF(T$1=2050,TREND(INDEX('Set Schedules Here'!1055:1055,1,MATCH(T$1,'Set Schedules Here'!1054:1054,0)),INDEX('Set Schedules Here'!1054:1054,1,MATCH(T$1,'Set Schedules Here'!1054:1054,0)),T$1),TREND(INDEX('Set Schedules Here'!1055:1055,1,MATCH(T$1,'Set Schedules Here'!1054:1054,1)):INDEX('Set Schedules Here'!1055:1055,1,MATCH(T$1,'Set Schedules Here'!1054:1054,1)+1),INDEX('Set Schedules Here'!1054:1054,1,MATCH(T$1,'Set Schedules Here'!1054:1054,1)):INDEX('Set Schedules Here'!1054:1054,1,MATCH(T$1,'Set Schedules Here'!1054:1054,1)+1),T$1)),rounding_decimal_places)</f>
        <v>0.2</v>
      </c>
      <c r="U528">
        <f>ROUND(IF(U$1=2050,TREND(INDEX('Set Schedules Here'!1055:1055,1,MATCH(U$1,'Set Schedules Here'!1054:1054,0)),INDEX('Set Schedules Here'!1054:1054,1,MATCH(U$1,'Set Schedules Here'!1054:1054,0)),U$1),TREND(INDEX('Set Schedules Here'!1055:1055,1,MATCH(U$1,'Set Schedules Here'!1054:1054,1)):INDEX('Set Schedules Here'!1055:1055,1,MATCH(U$1,'Set Schedules Here'!1054:1054,1)+1),INDEX('Set Schedules Here'!1054:1054,1,MATCH(U$1,'Set Schedules Here'!1054:1054,1)):INDEX('Set Schedules Here'!1054:1054,1,MATCH(U$1,'Set Schedules Here'!1054:1054,1)+1),U$1)),rounding_decimal_places)</f>
        <v>0.25</v>
      </c>
      <c r="V528">
        <f>ROUND(IF(V$1=2050,TREND(INDEX('Set Schedules Here'!1055:1055,1,MATCH(V$1,'Set Schedules Here'!1054:1054,0)),INDEX('Set Schedules Here'!1054:1054,1,MATCH(V$1,'Set Schedules Here'!1054:1054,0)),V$1),TREND(INDEX('Set Schedules Here'!1055:1055,1,MATCH(V$1,'Set Schedules Here'!1054:1054,1)):INDEX('Set Schedules Here'!1055:1055,1,MATCH(V$1,'Set Schedules Here'!1054:1054,1)+1),INDEX('Set Schedules Here'!1054:1054,1,MATCH(V$1,'Set Schedules Here'!1054:1054,1)):INDEX('Set Schedules Here'!1054:1054,1,MATCH(V$1,'Set Schedules Here'!1054:1054,1)+1),V$1)),rounding_decimal_places)</f>
        <v>0.3</v>
      </c>
      <c r="W528">
        <f>ROUND(IF(W$1=2050,TREND(INDEX('Set Schedules Here'!1055:1055,1,MATCH(W$1,'Set Schedules Here'!1054:1054,0)),INDEX('Set Schedules Here'!1054:1054,1,MATCH(W$1,'Set Schedules Here'!1054:1054,0)),W$1),TREND(INDEX('Set Schedules Here'!1055:1055,1,MATCH(W$1,'Set Schedules Here'!1054:1054,1)):INDEX('Set Schedules Here'!1055:1055,1,MATCH(W$1,'Set Schedules Here'!1054:1054,1)+1),INDEX('Set Schedules Here'!1054:1054,1,MATCH(W$1,'Set Schedules Here'!1054:1054,1)):INDEX('Set Schedules Here'!1054:1054,1,MATCH(W$1,'Set Schedules Here'!1054:1054,1)+1),W$1)),rounding_decimal_places)</f>
        <v>0.35</v>
      </c>
      <c r="X528">
        <f>ROUND(IF(X$1=2050,TREND(INDEX('Set Schedules Here'!1055:1055,1,MATCH(X$1,'Set Schedules Here'!1054:1054,0)),INDEX('Set Schedules Here'!1054:1054,1,MATCH(X$1,'Set Schedules Here'!1054:1054,0)),X$1),TREND(INDEX('Set Schedules Here'!1055:1055,1,MATCH(X$1,'Set Schedules Here'!1054:1054,1)):INDEX('Set Schedules Here'!1055:1055,1,MATCH(X$1,'Set Schedules Here'!1054:1054,1)+1),INDEX('Set Schedules Here'!1054:1054,1,MATCH(X$1,'Set Schedules Here'!1054:1054,1)):INDEX('Set Schedules Here'!1054:1054,1,MATCH(X$1,'Set Schedules Here'!1054:1054,1)+1),X$1)),rounding_decimal_places)</f>
        <v>0.4</v>
      </c>
      <c r="Y528">
        <f>ROUND(IF(Y$1=2050,TREND(INDEX('Set Schedules Here'!1055:1055,1,MATCH(Y$1,'Set Schedules Here'!1054:1054,0)),INDEX('Set Schedules Here'!1054:1054,1,MATCH(Y$1,'Set Schedules Here'!1054:1054,0)),Y$1),TREND(INDEX('Set Schedules Here'!1055:1055,1,MATCH(Y$1,'Set Schedules Here'!1054:1054,1)):INDEX('Set Schedules Here'!1055:1055,1,MATCH(Y$1,'Set Schedules Here'!1054:1054,1)+1),INDEX('Set Schedules Here'!1054:1054,1,MATCH(Y$1,'Set Schedules Here'!1054:1054,1)):INDEX('Set Schedules Here'!1054:1054,1,MATCH(Y$1,'Set Schedules Here'!1054:1054,1)+1),Y$1)),rounding_decimal_places)</f>
        <v>0.45</v>
      </c>
      <c r="Z528">
        <f>ROUND(IF(Z$1=2050,TREND(INDEX('Set Schedules Here'!1055:1055,1,MATCH(Z$1,'Set Schedules Here'!1054:1054,0)),INDEX('Set Schedules Here'!1054:1054,1,MATCH(Z$1,'Set Schedules Here'!1054:1054,0)),Z$1),TREND(INDEX('Set Schedules Here'!1055:1055,1,MATCH(Z$1,'Set Schedules Here'!1054:1054,1)):INDEX('Set Schedules Here'!1055:1055,1,MATCH(Z$1,'Set Schedules Here'!1054:1054,1)+1),INDEX('Set Schedules Here'!1054:1054,1,MATCH(Z$1,'Set Schedules Here'!1054:1054,1)):INDEX('Set Schedules Here'!1054:1054,1,MATCH(Z$1,'Set Schedules Here'!1054:1054,1)+1),Z$1)),rounding_decimal_places)</f>
        <v>0.5</v>
      </c>
      <c r="AA528">
        <f>ROUND(IF(AA$1=2050,TREND(INDEX('Set Schedules Here'!1055:1055,1,MATCH(AA$1,'Set Schedules Here'!1054:1054,0)),INDEX('Set Schedules Here'!1054:1054,1,MATCH(AA$1,'Set Schedules Here'!1054:1054,0)),AA$1),TREND(INDEX('Set Schedules Here'!1055:1055,1,MATCH(AA$1,'Set Schedules Here'!1054:1054,1)):INDEX('Set Schedules Here'!1055:1055,1,MATCH(AA$1,'Set Schedules Here'!1054:1054,1)+1),INDEX('Set Schedules Here'!1054:1054,1,MATCH(AA$1,'Set Schedules Here'!1054:1054,1)):INDEX('Set Schedules Here'!1054:1054,1,MATCH(AA$1,'Set Schedules Here'!1054:1054,1)+1),AA$1)),rounding_decimal_places)</f>
        <v>0.55000000000000004</v>
      </c>
      <c r="AB528">
        <f>ROUND(IF(AB$1=2050,TREND(INDEX('Set Schedules Here'!1055:1055,1,MATCH(AB$1,'Set Schedules Here'!1054:1054,0)),INDEX('Set Schedules Here'!1054:1054,1,MATCH(AB$1,'Set Schedules Here'!1054:1054,0)),AB$1),TREND(INDEX('Set Schedules Here'!1055:1055,1,MATCH(AB$1,'Set Schedules Here'!1054:1054,1)):INDEX('Set Schedules Here'!1055:1055,1,MATCH(AB$1,'Set Schedules Here'!1054:1054,1)+1),INDEX('Set Schedules Here'!1054:1054,1,MATCH(AB$1,'Set Schedules Here'!1054:1054,1)):INDEX('Set Schedules Here'!1054:1054,1,MATCH(AB$1,'Set Schedules Here'!1054:1054,1)+1),AB$1)),rounding_decimal_places)</f>
        <v>0.6</v>
      </c>
      <c r="AC528">
        <f>ROUND(IF(AC$1=2050,TREND(INDEX('Set Schedules Here'!1055:1055,1,MATCH(AC$1,'Set Schedules Here'!1054:1054,0)),INDEX('Set Schedules Here'!1054:1054,1,MATCH(AC$1,'Set Schedules Here'!1054:1054,0)),AC$1),TREND(INDEX('Set Schedules Here'!1055:1055,1,MATCH(AC$1,'Set Schedules Here'!1054:1054,1)):INDEX('Set Schedules Here'!1055:1055,1,MATCH(AC$1,'Set Schedules Here'!1054:1054,1)+1),INDEX('Set Schedules Here'!1054:1054,1,MATCH(AC$1,'Set Schedules Here'!1054:1054,1)):INDEX('Set Schedules Here'!1054:1054,1,MATCH(AC$1,'Set Schedules Here'!1054:1054,1)+1),AC$1)),rounding_decimal_places)</f>
        <v>0.65</v>
      </c>
      <c r="AD528">
        <f>ROUND(IF(AD$1=2050,TREND(INDEX('Set Schedules Here'!1055:1055,1,MATCH(AD$1,'Set Schedules Here'!1054:1054,0)),INDEX('Set Schedules Here'!1054:1054,1,MATCH(AD$1,'Set Schedules Here'!1054:1054,0)),AD$1),TREND(INDEX('Set Schedules Here'!1055:1055,1,MATCH(AD$1,'Set Schedules Here'!1054:1054,1)):INDEX('Set Schedules Here'!1055:1055,1,MATCH(AD$1,'Set Schedules Here'!1054:1054,1)+1),INDEX('Set Schedules Here'!1054:1054,1,MATCH(AD$1,'Set Schedules Here'!1054:1054,1)):INDEX('Set Schedules Here'!1054:1054,1,MATCH(AD$1,'Set Schedules Here'!1054:1054,1)+1),AD$1)),rounding_decimal_places)</f>
        <v>0.7</v>
      </c>
      <c r="AE528">
        <f>ROUND(IF(AE$1=2050,TREND(INDEX('Set Schedules Here'!1055:1055,1,MATCH(AE$1,'Set Schedules Here'!1054:1054,0)),INDEX('Set Schedules Here'!1054:1054,1,MATCH(AE$1,'Set Schedules Here'!1054:1054,0)),AE$1),TREND(INDEX('Set Schedules Here'!1055:1055,1,MATCH(AE$1,'Set Schedules Here'!1054:1054,1)):INDEX('Set Schedules Here'!1055:1055,1,MATCH(AE$1,'Set Schedules Here'!1054:1054,1)+1),INDEX('Set Schedules Here'!1054:1054,1,MATCH(AE$1,'Set Schedules Here'!1054:1054,1)):INDEX('Set Schedules Here'!1054:1054,1,MATCH(AE$1,'Set Schedules Here'!1054:1054,1)+1),AE$1)),rounding_decimal_places)</f>
        <v>0.75</v>
      </c>
      <c r="AF528">
        <f>ROUND(IF(AF$1=2050,TREND(INDEX('Set Schedules Here'!1055:1055,1,MATCH(AF$1,'Set Schedules Here'!1054:1054,0)),INDEX('Set Schedules Here'!1054:1054,1,MATCH(AF$1,'Set Schedules Here'!1054:1054,0)),AF$1),TREND(INDEX('Set Schedules Here'!1055:1055,1,MATCH(AF$1,'Set Schedules Here'!1054:1054,1)):INDEX('Set Schedules Here'!1055:1055,1,MATCH(AF$1,'Set Schedules Here'!1054:1054,1)+1),INDEX('Set Schedules Here'!1054:1054,1,MATCH(AF$1,'Set Schedules Here'!1054:1054,1)):INDEX('Set Schedules Here'!1054:1054,1,MATCH(AF$1,'Set Schedules Here'!1054:1054,1)+1),AF$1)),rounding_decimal_places)</f>
        <v>0.8</v>
      </c>
      <c r="AG528">
        <f>ROUND(IF(AG$1=2050,TREND(INDEX('Set Schedules Here'!1055:1055,1,MATCH(AG$1,'Set Schedules Here'!1054:1054,0)),INDEX('Set Schedules Here'!1054:1054,1,MATCH(AG$1,'Set Schedules Here'!1054:1054,0)),AG$1),TREND(INDEX('Set Schedules Here'!1055:1055,1,MATCH(AG$1,'Set Schedules Here'!1054:1054,1)):INDEX('Set Schedules Here'!1055:1055,1,MATCH(AG$1,'Set Schedules Here'!1054:1054,1)+1),INDEX('Set Schedules Here'!1054:1054,1,MATCH(AG$1,'Set Schedules Here'!1054:1054,1)):INDEX('Set Schedules Here'!1054:1054,1,MATCH(AG$1,'Set Schedules Here'!1054:1054,1)+1),AG$1)),rounding_decimal_places)</f>
        <v>0.85</v>
      </c>
      <c r="AH528">
        <f>ROUND(IF(AH$1=2050,TREND(INDEX('Set Schedules Here'!1055:1055,1,MATCH(AH$1,'Set Schedules Here'!1054:1054,0)),INDEX('Set Schedules Here'!1054:1054,1,MATCH(AH$1,'Set Schedules Here'!1054:1054,0)),AH$1),TREND(INDEX('Set Schedules Here'!1055:1055,1,MATCH(AH$1,'Set Schedules Here'!1054:1054,1)):INDEX('Set Schedules Here'!1055:1055,1,MATCH(AH$1,'Set Schedules Here'!1054:1054,1)+1),INDEX('Set Schedules Here'!1054:1054,1,MATCH(AH$1,'Set Schedules Here'!1054:1054,1)):INDEX('Set Schedules Here'!1054:1054,1,MATCH(AH$1,'Set Schedules Here'!1054:1054,1)+1),AH$1)),rounding_decimal_places)</f>
        <v>0.9</v>
      </c>
      <c r="AI528">
        <f>ROUND(IF(AI$1=2050,TREND(INDEX('Set Schedules Here'!1055:1055,1,MATCH(AI$1,'Set Schedules Here'!1054:1054,0)),INDEX('Set Schedules Here'!1054:1054,1,MATCH(AI$1,'Set Schedules Here'!1054:1054,0)),AI$1),TREND(INDEX('Set Schedules Here'!1055:1055,1,MATCH(AI$1,'Set Schedules Here'!1054:1054,1)):INDEX('Set Schedules Here'!1055:1055,1,MATCH(AI$1,'Set Schedules Here'!1054:1054,1)+1),INDEX('Set Schedules Here'!1054:1054,1,MATCH(AI$1,'Set Schedules Here'!1054:1054,1)):INDEX('Set Schedules Here'!1054:1054,1,MATCH(AI$1,'Set Schedules Here'!1054:1054,1)+1),AI$1)),rounding_decimal_places)</f>
        <v>0.95</v>
      </c>
      <c r="AJ528">
        <f>ROUND(IF(AJ$1=2050,TREND(INDEX('Set Schedules Here'!1055:1055,1,MATCH(AJ$1,'Set Schedules Here'!1054:1054,0)),INDEX('Set Schedules Here'!1054:1054,1,MATCH(AJ$1,'Set Schedules Here'!1054:1054,0)),AJ$1),TREND(INDEX('Set Schedules Here'!1055:1055,1,MATCH(AJ$1,'Set Schedules Here'!1054:1054,1)):INDEX('Set Schedules Here'!1055:1055,1,MATCH(AJ$1,'Set Schedules Here'!1054:1054,1)+1),INDEX('Set Schedules Here'!1054:1054,1,MATCH(AJ$1,'Set Schedules Here'!1054:1054,1)):INDEX('Set Schedules Here'!1054:1054,1,MATCH(AJ$1,'Set Schedules Here'!1054:1054,1)+1),AJ$1)),rounding_decimal_places)</f>
        <v>1</v>
      </c>
    </row>
    <row r="529" spans="1:36" x14ac:dyDescent="0.45">
      <c r="A529" s="12" t="str">
        <f>'Set Schedules Here'!A1056</f>
        <v>indst fuel type shifting</v>
      </c>
      <c r="B529" s="12" t="str">
        <f>IF(ISBLANK('Set Schedules Here'!C1056),"",'Set Schedules Here'!C1056)</f>
        <v>chemicals</v>
      </c>
      <c r="C529" s="12" t="str">
        <f>IF(ISBLANK('Set Schedules Here'!D1056),"",'Set Schedules Here'!D1056)</f>
        <v>heat if</v>
      </c>
      <c r="D529" s="21" t="str">
        <f>IF(ISBLANK('Set Schedules Here'!E1056),"",'Set Schedules Here'!E1056)</f>
        <v/>
      </c>
      <c r="E529">
        <f>ROUND(IF(E$1=2050,TREND(INDEX('Set Schedules Here'!1057:1057,1,MATCH(E$1,'Set Schedules Here'!1056:1056,0)),INDEX('Set Schedules Here'!1056:1056,1,MATCH(E$1,'Set Schedules Here'!1056:1056,0)),E$1),TREND(INDEX('Set Schedules Here'!1057:1057,1,MATCH(E$1,'Set Schedules Here'!1056:1056,1)):INDEX('Set Schedules Here'!1057:1057,1,MATCH(E$1,'Set Schedules Here'!1056:1056,1)+1),INDEX('Set Schedules Here'!1056:1056,1,MATCH(E$1,'Set Schedules Here'!1056:1056,1)):INDEX('Set Schedules Here'!1056:1056,1,MATCH(E$1,'Set Schedules Here'!1056:1056,1)+1),E$1)),rounding_decimal_places)</f>
        <v>0</v>
      </c>
      <c r="F529">
        <f>ROUND(IF(F$1=2050,TREND(INDEX('Set Schedules Here'!1057:1057,1,MATCH(F$1,'Set Schedules Here'!1056:1056,0)),INDEX('Set Schedules Here'!1056:1056,1,MATCH(F$1,'Set Schedules Here'!1056:1056,0)),F$1),TREND(INDEX('Set Schedules Here'!1057:1057,1,MATCH(F$1,'Set Schedules Here'!1056:1056,1)):INDEX('Set Schedules Here'!1057:1057,1,MATCH(F$1,'Set Schedules Here'!1056:1056,1)+1),INDEX('Set Schedules Here'!1056:1056,1,MATCH(F$1,'Set Schedules Here'!1056:1056,1)):INDEX('Set Schedules Here'!1056:1056,1,MATCH(F$1,'Set Schedules Here'!1056:1056,1)+1),F$1)),rounding_decimal_places)</f>
        <v>0</v>
      </c>
      <c r="G529">
        <f>ROUND(IF(G$1=2050,TREND(INDEX('Set Schedules Here'!1057:1057,1,MATCH(G$1,'Set Schedules Here'!1056:1056,0)),INDEX('Set Schedules Here'!1056:1056,1,MATCH(G$1,'Set Schedules Here'!1056:1056,0)),G$1),TREND(INDEX('Set Schedules Here'!1057:1057,1,MATCH(G$1,'Set Schedules Here'!1056:1056,1)):INDEX('Set Schedules Here'!1057:1057,1,MATCH(G$1,'Set Schedules Here'!1056:1056,1)+1),INDEX('Set Schedules Here'!1056:1056,1,MATCH(G$1,'Set Schedules Here'!1056:1056,1)):INDEX('Set Schedules Here'!1056:1056,1,MATCH(G$1,'Set Schedules Here'!1056:1056,1)+1),G$1)),rounding_decimal_places)</f>
        <v>0</v>
      </c>
      <c r="H529">
        <f>ROUND(IF(H$1=2050,TREND(INDEX('Set Schedules Here'!1057:1057,1,MATCH(H$1,'Set Schedules Here'!1056:1056,0)),INDEX('Set Schedules Here'!1056:1056,1,MATCH(H$1,'Set Schedules Here'!1056:1056,0)),H$1),TREND(INDEX('Set Schedules Here'!1057:1057,1,MATCH(H$1,'Set Schedules Here'!1056:1056,1)):INDEX('Set Schedules Here'!1057:1057,1,MATCH(H$1,'Set Schedules Here'!1056:1056,1)+1),INDEX('Set Schedules Here'!1056:1056,1,MATCH(H$1,'Set Schedules Here'!1056:1056,1)):INDEX('Set Schedules Here'!1056:1056,1,MATCH(H$1,'Set Schedules Here'!1056:1056,1)+1),H$1)),rounding_decimal_places)</f>
        <v>0</v>
      </c>
      <c r="I529">
        <f>ROUND(IF(I$1=2050,TREND(INDEX('Set Schedules Here'!1057:1057,1,MATCH(I$1,'Set Schedules Here'!1056:1056,0)),INDEX('Set Schedules Here'!1056:1056,1,MATCH(I$1,'Set Schedules Here'!1056:1056,0)),I$1),TREND(INDEX('Set Schedules Here'!1057:1057,1,MATCH(I$1,'Set Schedules Here'!1056:1056,1)):INDEX('Set Schedules Here'!1057:1057,1,MATCH(I$1,'Set Schedules Here'!1056:1056,1)+1),INDEX('Set Schedules Here'!1056:1056,1,MATCH(I$1,'Set Schedules Here'!1056:1056,1)):INDEX('Set Schedules Here'!1056:1056,1,MATCH(I$1,'Set Schedules Here'!1056:1056,1)+1),I$1)),rounding_decimal_places)</f>
        <v>0</v>
      </c>
      <c r="J529">
        <f>ROUND(IF(J$1=2050,TREND(INDEX('Set Schedules Here'!1057:1057,1,MATCH(J$1,'Set Schedules Here'!1056:1056,0)),INDEX('Set Schedules Here'!1056:1056,1,MATCH(J$1,'Set Schedules Here'!1056:1056,0)),J$1),TREND(INDEX('Set Schedules Here'!1057:1057,1,MATCH(J$1,'Set Schedules Here'!1056:1056,1)):INDEX('Set Schedules Here'!1057:1057,1,MATCH(J$1,'Set Schedules Here'!1056:1056,1)+1),INDEX('Set Schedules Here'!1056:1056,1,MATCH(J$1,'Set Schedules Here'!1056:1056,1)):INDEX('Set Schedules Here'!1056:1056,1,MATCH(J$1,'Set Schedules Here'!1056:1056,1)+1),J$1)),rounding_decimal_places)</f>
        <v>0</v>
      </c>
      <c r="K529">
        <f>ROUND(IF(K$1=2050,TREND(INDEX('Set Schedules Here'!1057:1057,1,MATCH(K$1,'Set Schedules Here'!1056:1056,0)),INDEX('Set Schedules Here'!1056:1056,1,MATCH(K$1,'Set Schedules Here'!1056:1056,0)),K$1),TREND(INDEX('Set Schedules Here'!1057:1057,1,MATCH(K$1,'Set Schedules Here'!1056:1056,1)):INDEX('Set Schedules Here'!1057:1057,1,MATCH(K$1,'Set Schedules Here'!1056:1056,1)+1),INDEX('Set Schedules Here'!1056:1056,1,MATCH(K$1,'Set Schedules Here'!1056:1056,1)):INDEX('Set Schedules Here'!1056:1056,1,MATCH(K$1,'Set Schedules Here'!1056:1056,1)+1),K$1)),rounding_decimal_places)</f>
        <v>0</v>
      </c>
      <c r="L529">
        <f>ROUND(IF(L$1=2050,TREND(INDEX('Set Schedules Here'!1057:1057,1,MATCH(L$1,'Set Schedules Here'!1056:1056,0)),INDEX('Set Schedules Here'!1056:1056,1,MATCH(L$1,'Set Schedules Here'!1056:1056,0)),L$1),TREND(INDEX('Set Schedules Here'!1057:1057,1,MATCH(L$1,'Set Schedules Here'!1056:1056,1)):INDEX('Set Schedules Here'!1057:1057,1,MATCH(L$1,'Set Schedules Here'!1056:1056,1)+1),INDEX('Set Schedules Here'!1056:1056,1,MATCH(L$1,'Set Schedules Here'!1056:1056,1)):INDEX('Set Schedules Here'!1056:1056,1,MATCH(L$1,'Set Schedules Here'!1056:1056,1)+1),L$1)),rounding_decimal_places)</f>
        <v>0</v>
      </c>
      <c r="M529">
        <f>ROUND(IF(M$1=2050,TREND(INDEX('Set Schedules Here'!1057:1057,1,MATCH(M$1,'Set Schedules Here'!1056:1056,0)),INDEX('Set Schedules Here'!1056:1056,1,MATCH(M$1,'Set Schedules Here'!1056:1056,0)),M$1),TREND(INDEX('Set Schedules Here'!1057:1057,1,MATCH(M$1,'Set Schedules Here'!1056:1056,1)):INDEX('Set Schedules Here'!1057:1057,1,MATCH(M$1,'Set Schedules Here'!1056:1056,1)+1),INDEX('Set Schedules Here'!1056:1056,1,MATCH(M$1,'Set Schedules Here'!1056:1056,1)):INDEX('Set Schedules Here'!1056:1056,1,MATCH(M$1,'Set Schedules Here'!1056:1056,1)+1),M$1)),rounding_decimal_places)</f>
        <v>0</v>
      </c>
      <c r="N529">
        <f>ROUND(IF(N$1=2050,TREND(INDEX('Set Schedules Here'!1057:1057,1,MATCH(N$1,'Set Schedules Here'!1056:1056,0)),INDEX('Set Schedules Here'!1056:1056,1,MATCH(N$1,'Set Schedules Here'!1056:1056,0)),N$1),TREND(INDEX('Set Schedules Here'!1057:1057,1,MATCH(N$1,'Set Schedules Here'!1056:1056,1)):INDEX('Set Schedules Here'!1057:1057,1,MATCH(N$1,'Set Schedules Here'!1056:1056,1)+1),INDEX('Set Schedules Here'!1056:1056,1,MATCH(N$1,'Set Schedules Here'!1056:1056,1)):INDEX('Set Schedules Here'!1056:1056,1,MATCH(N$1,'Set Schedules Here'!1056:1056,1)+1),N$1)),rounding_decimal_places)</f>
        <v>0</v>
      </c>
      <c r="O529">
        <f>ROUND(IF(O$1=2050,TREND(INDEX('Set Schedules Here'!1057:1057,1,MATCH(O$1,'Set Schedules Here'!1056:1056,0)),INDEX('Set Schedules Here'!1056:1056,1,MATCH(O$1,'Set Schedules Here'!1056:1056,0)),O$1),TREND(INDEX('Set Schedules Here'!1057:1057,1,MATCH(O$1,'Set Schedules Here'!1056:1056,1)):INDEX('Set Schedules Here'!1057:1057,1,MATCH(O$1,'Set Schedules Here'!1056:1056,1)+1),INDEX('Set Schedules Here'!1056:1056,1,MATCH(O$1,'Set Schedules Here'!1056:1056,1)):INDEX('Set Schedules Here'!1056:1056,1,MATCH(O$1,'Set Schedules Here'!1056:1056,1)+1),O$1)),rounding_decimal_places)</f>
        <v>0</v>
      </c>
      <c r="P529">
        <f>ROUND(IF(P$1=2050,TREND(INDEX('Set Schedules Here'!1057:1057,1,MATCH(P$1,'Set Schedules Here'!1056:1056,0)),INDEX('Set Schedules Here'!1056:1056,1,MATCH(P$1,'Set Schedules Here'!1056:1056,0)),P$1),TREND(INDEX('Set Schedules Here'!1057:1057,1,MATCH(P$1,'Set Schedules Here'!1056:1056,1)):INDEX('Set Schedules Here'!1057:1057,1,MATCH(P$1,'Set Schedules Here'!1056:1056,1)+1),INDEX('Set Schedules Here'!1056:1056,1,MATCH(P$1,'Set Schedules Here'!1056:1056,1)):INDEX('Set Schedules Here'!1056:1056,1,MATCH(P$1,'Set Schedules Here'!1056:1056,1)+1),P$1)),rounding_decimal_places)</f>
        <v>0</v>
      </c>
      <c r="Q529">
        <f>ROUND(IF(Q$1=2050,TREND(INDEX('Set Schedules Here'!1057:1057,1,MATCH(Q$1,'Set Schedules Here'!1056:1056,0)),INDEX('Set Schedules Here'!1056:1056,1,MATCH(Q$1,'Set Schedules Here'!1056:1056,0)),Q$1),TREND(INDEX('Set Schedules Here'!1057:1057,1,MATCH(Q$1,'Set Schedules Here'!1056:1056,1)):INDEX('Set Schedules Here'!1057:1057,1,MATCH(Q$1,'Set Schedules Here'!1056:1056,1)+1),INDEX('Set Schedules Here'!1056:1056,1,MATCH(Q$1,'Set Schedules Here'!1056:1056,1)):INDEX('Set Schedules Here'!1056:1056,1,MATCH(Q$1,'Set Schedules Here'!1056:1056,1)+1),Q$1)),rounding_decimal_places)</f>
        <v>0.05</v>
      </c>
      <c r="R529">
        <f>ROUND(IF(R$1=2050,TREND(INDEX('Set Schedules Here'!1057:1057,1,MATCH(R$1,'Set Schedules Here'!1056:1056,0)),INDEX('Set Schedules Here'!1056:1056,1,MATCH(R$1,'Set Schedules Here'!1056:1056,0)),R$1),TREND(INDEX('Set Schedules Here'!1057:1057,1,MATCH(R$1,'Set Schedules Here'!1056:1056,1)):INDEX('Set Schedules Here'!1057:1057,1,MATCH(R$1,'Set Schedules Here'!1056:1056,1)+1),INDEX('Set Schedules Here'!1056:1056,1,MATCH(R$1,'Set Schedules Here'!1056:1056,1)):INDEX('Set Schedules Here'!1056:1056,1,MATCH(R$1,'Set Schedules Here'!1056:1056,1)+1),R$1)),rounding_decimal_places)</f>
        <v>0.1</v>
      </c>
      <c r="S529">
        <f>ROUND(IF(S$1=2050,TREND(INDEX('Set Schedules Here'!1057:1057,1,MATCH(S$1,'Set Schedules Here'!1056:1056,0)),INDEX('Set Schedules Here'!1056:1056,1,MATCH(S$1,'Set Schedules Here'!1056:1056,0)),S$1),TREND(INDEX('Set Schedules Here'!1057:1057,1,MATCH(S$1,'Set Schedules Here'!1056:1056,1)):INDEX('Set Schedules Here'!1057:1057,1,MATCH(S$1,'Set Schedules Here'!1056:1056,1)+1),INDEX('Set Schedules Here'!1056:1056,1,MATCH(S$1,'Set Schedules Here'!1056:1056,1)):INDEX('Set Schedules Here'!1056:1056,1,MATCH(S$1,'Set Schedules Here'!1056:1056,1)+1),S$1)),rounding_decimal_places)</f>
        <v>0.15</v>
      </c>
      <c r="T529">
        <f>ROUND(IF(T$1=2050,TREND(INDEX('Set Schedules Here'!1057:1057,1,MATCH(T$1,'Set Schedules Here'!1056:1056,0)),INDEX('Set Schedules Here'!1056:1056,1,MATCH(T$1,'Set Schedules Here'!1056:1056,0)),T$1),TREND(INDEX('Set Schedules Here'!1057:1057,1,MATCH(T$1,'Set Schedules Here'!1056:1056,1)):INDEX('Set Schedules Here'!1057:1057,1,MATCH(T$1,'Set Schedules Here'!1056:1056,1)+1),INDEX('Set Schedules Here'!1056:1056,1,MATCH(T$1,'Set Schedules Here'!1056:1056,1)):INDEX('Set Schedules Here'!1056:1056,1,MATCH(T$1,'Set Schedules Here'!1056:1056,1)+1),T$1)),rounding_decimal_places)</f>
        <v>0.2</v>
      </c>
      <c r="U529">
        <f>ROUND(IF(U$1=2050,TREND(INDEX('Set Schedules Here'!1057:1057,1,MATCH(U$1,'Set Schedules Here'!1056:1056,0)),INDEX('Set Schedules Here'!1056:1056,1,MATCH(U$1,'Set Schedules Here'!1056:1056,0)),U$1),TREND(INDEX('Set Schedules Here'!1057:1057,1,MATCH(U$1,'Set Schedules Here'!1056:1056,1)):INDEX('Set Schedules Here'!1057:1057,1,MATCH(U$1,'Set Schedules Here'!1056:1056,1)+1),INDEX('Set Schedules Here'!1056:1056,1,MATCH(U$1,'Set Schedules Here'!1056:1056,1)):INDEX('Set Schedules Here'!1056:1056,1,MATCH(U$1,'Set Schedules Here'!1056:1056,1)+1),U$1)),rounding_decimal_places)</f>
        <v>0.25</v>
      </c>
      <c r="V529">
        <f>ROUND(IF(V$1=2050,TREND(INDEX('Set Schedules Here'!1057:1057,1,MATCH(V$1,'Set Schedules Here'!1056:1056,0)),INDEX('Set Schedules Here'!1056:1056,1,MATCH(V$1,'Set Schedules Here'!1056:1056,0)),V$1),TREND(INDEX('Set Schedules Here'!1057:1057,1,MATCH(V$1,'Set Schedules Here'!1056:1056,1)):INDEX('Set Schedules Here'!1057:1057,1,MATCH(V$1,'Set Schedules Here'!1056:1056,1)+1),INDEX('Set Schedules Here'!1056:1056,1,MATCH(V$1,'Set Schedules Here'!1056:1056,1)):INDEX('Set Schedules Here'!1056:1056,1,MATCH(V$1,'Set Schedules Here'!1056:1056,1)+1),V$1)),rounding_decimal_places)</f>
        <v>0.3</v>
      </c>
      <c r="W529">
        <f>ROUND(IF(W$1=2050,TREND(INDEX('Set Schedules Here'!1057:1057,1,MATCH(W$1,'Set Schedules Here'!1056:1056,0)),INDEX('Set Schedules Here'!1056:1056,1,MATCH(W$1,'Set Schedules Here'!1056:1056,0)),W$1),TREND(INDEX('Set Schedules Here'!1057:1057,1,MATCH(W$1,'Set Schedules Here'!1056:1056,1)):INDEX('Set Schedules Here'!1057:1057,1,MATCH(W$1,'Set Schedules Here'!1056:1056,1)+1),INDEX('Set Schedules Here'!1056:1056,1,MATCH(W$1,'Set Schedules Here'!1056:1056,1)):INDEX('Set Schedules Here'!1056:1056,1,MATCH(W$1,'Set Schedules Here'!1056:1056,1)+1),W$1)),rounding_decimal_places)</f>
        <v>0.35</v>
      </c>
      <c r="X529">
        <f>ROUND(IF(X$1=2050,TREND(INDEX('Set Schedules Here'!1057:1057,1,MATCH(X$1,'Set Schedules Here'!1056:1056,0)),INDEX('Set Schedules Here'!1056:1056,1,MATCH(X$1,'Set Schedules Here'!1056:1056,0)),X$1),TREND(INDEX('Set Schedules Here'!1057:1057,1,MATCH(X$1,'Set Schedules Here'!1056:1056,1)):INDEX('Set Schedules Here'!1057:1057,1,MATCH(X$1,'Set Schedules Here'!1056:1056,1)+1),INDEX('Set Schedules Here'!1056:1056,1,MATCH(X$1,'Set Schedules Here'!1056:1056,1)):INDEX('Set Schedules Here'!1056:1056,1,MATCH(X$1,'Set Schedules Here'!1056:1056,1)+1),X$1)),rounding_decimal_places)</f>
        <v>0.4</v>
      </c>
      <c r="Y529">
        <f>ROUND(IF(Y$1=2050,TREND(INDEX('Set Schedules Here'!1057:1057,1,MATCH(Y$1,'Set Schedules Here'!1056:1056,0)),INDEX('Set Schedules Here'!1056:1056,1,MATCH(Y$1,'Set Schedules Here'!1056:1056,0)),Y$1),TREND(INDEX('Set Schedules Here'!1057:1057,1,MATCH(Y$1,'Set Schedules Here'!1056:1056,1)):INDEX('Set Schedules Here'!1057:1057,1,MATCH(Y$1,'Set Schedules Here'!1056:1056,1)+1),INDEX('Set Schedules Here'!1056:1056,1,MATCH(Y$1,'Set Schedules Here'!1056:1056,1)):INDEX('Set Schedules Here'!1056:1056,1,MATCH(Y$1,'Set Schedules Here'!1056:1056,1)+1),Y$1)),rounding_decimal_places)</f>
        <v>0.45</v>
      </c>
      <c r="Z529">
        <f>ROUND(IF(Z$1=2050,TREND(INDEX('Set Schedules Here'!1057:1057,1,MATCH(Z$1,'Set Schedules Here'!1056:1056,0)),INDEX('Set Schedules Here'!1056:1056,1,MATCH(Z$1,'Set Schedules Here'!1056:1056,0)),Z$1),TREND(INDEX('Set Schedules Here'!1057:1057,1,MATCH(Z$1,'Set Schedules Here'!1056:1056,1)):INDEX('Set Schedules Here'!1057:1057,1,MATCH(Z$1,'Set Schedules Here'!1056:1056,1)+1),INDEX('Set Schedules Here'!1056:1056,1,MATCH(Z$1,'Set Schedules Here'!1056:1056,1)):INDEX('Set Schedules Here'!1056:1056,1,MATCH(Z$1,'Set Schedules Here'!1056:1056,1)+1),Z$1)),rounding_decimal_places)</f>
        <v>0.5</v>
      </c>
      <c r="AA529">
        <f>ROUND(IF(AA$1=2050,TREND(INDEX('Set Schedules Here'!1057:1057,1,MATCH(AA$1,'Set Schedules Here'!1056:1056,0)),INDEX('Set Schedules Here'!1056:1056,1,MATCH(AA$1,'Set Schedules Here'!1056:1056,0)),AA$1),TREND(INDEX('Set Schedules Here'!1057:1057,1,MATCH(AA$1,'Set Schedules Here'!1056:1056,1)):INDEX('Set Schedules Here'!1057:1057,1,MATCH(AA$1,'Set Schedules Here'!1056:1056,1)+1),INDEX('Set Schedules Here'!1056:1056,1,MATCH(AA$1,'Set Schedules Here'!1056:1056,1)):INDEX('Set Schedules Here'!1056:1056,1,MATCH(AA$1,'Set Schedules Here'!1056:1056,1)+1),AA$1)),rounding_decimal_places)</f>
        <v>0.55000000000000004</v>
      </c>
      <c r="AB529">
        <f>ROUND(IF(AB$1=2050,TREND(INDEX('Set Schedules Here'!1057:1057,1,MATCH(AB$1,'Set Schedules Here'!1056:1056,0)),INDEX('Set Schedules Here'!1056:1056,1,MATCH(AB$1,'Set Schedules Here'!1056:1056,0)),AB$1),TREND(INDEX('Set Schedules Here'!1057:1057,1,MATCH(AB$1,'Set Schedules Here'!1056:1056,1)):INDEX('Set Schedules Here'!1057:1057,1,MATCH(AB$1,'Set Schedules Here'!1056:1056,1)+1),INDEX('Set Schedules Here'!1056:1056,1,MATCH(AB$1,'Set Schedules Here'!1056:1056,1)):INDEX('Set Schedules Here'!1056:1056,1,MATCH(AB$1,'Set Schedules Here'!1056:1056,1)+1),AB$1)),rounding_decimal_places)</f>
        <v>0.6</v>
      </c>
      <c r="AC529">
        <f>ROUND(IF(AC$1=2050,TREND(INDEX('Set Schedules Here'!1057:1057,1,MATCH(AC$1,'Set Schedules Here'!1056:1056,0)),INDEX('Set Schedules Here'!1056:1056,1,MATCH(AC$1,'Set Schedules Here'!1056:1056,0)),AC$1),TREND(INDEX('Set Schedules Here'!1057:1057,1,MATCH(AC$1,'Set Schedules Here'!1056:1056,1)):INDEX('Set Schedules Here'!1057:1057,1,MATCH(AC$1,'Set Schedules Here'!1056:1056,1)+1),INDEX('Set Schedules Here'!1056:1056,1,MATCH(AC$1,'Set Schedules Here'!1056:1056,1)):INDEX('Set Schedules Here'!1056:1056,1,MATCH(AC$1,'Set Schedules Here'!1056:1056,1)+1),AC$1)),rounding_decimal_places)</f>
        <v>0.65</v>
      </c>
      <c r="AD529">
        <f>ROUND(IF(AD$1=2050,TREND(INDEX('Set Schedules Here'!1057:1057,1,MATCH(AD$1,'Set Schedules Here'!1056:1056,0)),INDEX('Set Schedules Here'!1056:1056,1,MATCH(AD$1,'Set Schedules Here'!1056:1056,0)),AD$1),TREND(INDEX('Set Schedules Here'!1057:1057,1,MATCH(AD$1,'Set Schedules Here'!1056:1056,1)):INDEX('Set Schedules Here'!1057:1057,1,MATCH(AD$1,'Set Schedules Here'!1056:1056,1)+1),INDEX('Set Schedules Here'!1056:1056,1,MATCH(AD$1,'Set Schedules Here'!1056:1056,1)):INDEX('Set Schedules Here'!1056:1056,1,MATCH(AD$1,'Set Schedules Here'!1056:1056,1)+1),AD$1)),rounding_decimal_places)</f>
        <v>0.7</v>
      </c>
      <c r="AE529">
        <f>ROUND(IF(AE$1=2050,TREND(INDEX('Set Schedules Here'!1057:1057,1,MATCH(AE$1,'Set Schedules Here'!1056:1056,0)),INDEX('Set Schedules Here'!1056:1056,1,MATCH(AE$1,'Set Schedules Here'!1056:1056,0)),AE$1),TREND(INDEX('Set Schedules Here'!1057:1057,1,MATCH(AE$1,'Set Schedules Here'!1056:1056,1)):INDEX('Set Schedules Here'!1057:1057,1,MATCH(AE$1,'Set Schedules Here'!1056:1056,1)+1),INDEX('Set Schedules Here'!1056:1056,1,MATCH(AE$1,'Set Schedules Here'!1056:1056,1)):INDEX('Set Schedules Here'!1056:1056,1,MATCH(AE$1,'Set Schedules Here'!1056:1056,1)+1),AE$1)),rounding_decimal_places)</f>
        <v>0.75</v>
      </c>
      <c r="AF529">
        <f>ROUND(IF(AF$1=2050,TREND(INDEX('Set Schedules Here'!1057:1057,1,MATCH(AF$1,'Set Schedules Here'!1056:1056,0)),INDEX('Set Schedules Here'!1056:1056,1,MATCH(AF$1,'Set Schedules Here'!1056:1056,0)),AF$1),TREND(INDEX('Set Schedules Here'!1057:1057,1,MATCH(AF$1,'Set Schedules Here'!1056:1056,1)):INDEX('Set Schedules Here'!1057:1057,1,MATCH(AF$1,'Set Schedules Here'!1056:1056,1)+1),INDEX('Set Schedules Here'!1056:1056,1,MATCH(AF$1,'Set Schedules Here'!1056:1056,1)):INDEX('Set Schedules Here'!1056:1056,1,MATCH(AF$1,'Set Schedules Here'!1056:1056,1)+1),AF$1)),rounding_decimal_places)</f>
        <v>0.8</v>
      </c>
      <c r="AG529">
        <f>ROUND(IF(AG$1=2050,TREND(INDEX('Set Schedules Here'!1057:1057,1,MATCH(AG$1,'Set Schedules Here'!1056:1056,0)),INDEX('Set Schedules Here'!1056:1056,1,MATCH(AG$1,'Set Schedules Here'!1056:1056,0)),AG$1),TREND(INDEX('Set Schedules Here'!1057:1057,1,MATCH(AG$1,'Set Schedules Here'!1056:1056,1)):INDEX('Set Schedules Here'!1057:1057,1,MATCH(AG$1,'Set Schedules Here'!1056:1056,1)+1),INDEX('Set Schedules Here'!1056:1056,1,MATCH(AG$1,'Set Schedules Here'!1056:1056,1)):INDEX('Set Schedules Here'!1056:1056,1,MATCH(AG$1,'Set Schedules Here'!1056:1056,1)+1),AG$1)),rounding_decimal_places)</f>
        <v>0.85</v>
      </c>
      <c r="AH529">
        <f>ROUND(IF(AH$1=2050,TREND(INDEX('Set Schedules Here'!1057:1057,1,MATCH(AH$1,'Set Schedules Here'!1056:1056,0)),INDEX('Set Schedules Here'!1056:1056,1,MATCH(AH$1,'Set Schedules Here'!1056:1056,0)),AH$1),TREND(INDEX('Set Schedules Here'!1057:1057,1,MATCH(AH$1,'Set Schedules Here'!1056:1056,1)):INDEX('Set Schedules Here'!1057:1057,1,MATCH(AH$1,'Set Schedules Here'!1056:1056,1)+1),INDEX('Set Schedules Here'!1056:1056,1,MATCH(AH$1,'Set Schedules Here'!1056:1056,1)):INDEX('Set Schedules Here'!1056:1056,1,MATCH(AH$1,'Set Schedules Here'!1056:1056,1)+1),AH$1)),rounding_decimal_places)</f>
        <v>0.9</v>
      </c>
      <c r="AI529">
        <f>ROUND(IF(AI$1=2050,TREND(INDEX('Set Schedules Here'!1057:1057,1,MATCH(AI$1,'Set Schedules Here'!1056:1056,0)),INDEX('Set Schedules Here'!1056:1056,1,MATCH(AI$1,'Set Schedules Here'!1056:1056,0)),AI$1),TREND(INDEX('Set Schedules Here'!1057:1057,1,MATCH(AI$1,'Set Schedules Here'!1056:1056,1)):INDEX('Set Schedules Here'!1057:1057,1,MATCH(AI$1,'Set Schedules Here'!1056:1056,1)+1),INDEX('Set Schedules Here'!1056:1056,1,MATCH(AI$1,'Set Schedules Here'!1056:1056,1)):INDEX('Set Schedules Here'!1056:1056,1,MATCH(AI$1,'Set Schedules Here'!1056:1056,1)+1),AI$1)),rounding_decimal_places)</f>
        <v>0.95</v>
      </c>
      <c r="AJ529">
        <f>ROUND(IF(AJ$1=2050,TREND(INDEX('Set Schedules Here'!1057:1057,1,MATCH(AJ$1,'Set Schedules Here'!1056:1056,0)),INDEX('Set Schedules Here'!1056:1056,1,MATCH(AJ$1,'Set Schedules Here'!1056:1056,0)),AJ$1),TREND(INDEX('Set Schedules Here'!1057:1057,1,MATCH(AJ$1,'Set Schedules Here'!1056:1056,1)):INDEX('Set Schedules Here'!1057:1057,1,MATCH(AJ$1,'Set Schedules Here'!1056:1056,1)+1),INDEX('Set Schedules Here'!1056:1056,1,MATCH(AJ$1,'Set Schedules Here'!1056:1056,1)):INDEX('Set Schedules Here'!1056:1056,1,MATCH(AJ$1,'Set Schedules Here'!1056:1056,1)+1),AJ$1)),rounding_decimal_places)</f>
        <v>1</v>
      </c>
    </row>
    <row r="530" spans="1:36" x14ac:dyDescent="0.45">
      <c r="A530" s="12" t="str">
        <f>'Set Schedules Here'!A1058</f>
        <v>indst fuel type shifting</v>
      </c>
      <c r="B530" s="12" t="str">
        <f>IF(ISBLANK('Set Schedules Here'!C1058),"",'Set Schedules Here'!C1058)</f>
        <v>chemicals</v>
      </c>
      <c r="C530" s="12" t="str">
        <f>IF(ISBLANK('Set Schedules Here'!D1058),"",'Set Schedules Here'!D1058)</f>
        <v>crude oil if</v>
      </c>
      <c r="D530" s="21" t="str">
        <f>IF(ISBLANK('Set Schedules Here'!E1058),"",'Set Schedules Here'!E1058)</f>
        <v/>
      </c>
      <c r="E530">
        <f>ROUND(IF(E$1=2050,TREND(INDEX('Set Schedules Here'!1059:1059,1,MATCH(E$1,'Set Schedules Here'!1058:1058,0)),INDEX('Set Schedules Here'!1058:1058,1,MATCH(E$1,'Set Schedules Here'!1058:1058,0)),E$1),TREND(INDEX('Set Schedules Here'!1059:1059,1,MATCH(E$1,'Set Schedules Here'!1058:1058,1)):INDEX('Set Schedules Here'!1059:1059,1,MATCH(E$1,'Set Schedules Here'!1058:1058,1)+1),INDEX('Set Schedules Here'!1058:1058,1,MATCH(E$1,'Set Schedules Here'!1058:1058,1)):INDEX('Set Schedules Here'!1058:1058,1,MATCH(E$1,'Set Schedules Here'!1058:1058,1)+1),E$1)),rounding_decimal_places)</f>
        <v>0</v>
      </c>
      <c r="F530">
        <f>ROUND(IF(F$1=2050,TREND(INDEX('Set Schedules Here'!1059:1059,1,MATCH(F$1,'Set Schedules Here'!1058:1058,0)),INDEX('Set Schedules Here'!1058:1058,1,MATCH(F$1,'Set Schedules Here'!1058:1058,0)),F$1),TREND(INDEX('Set Schedules Here'!1059:1059,1,MATCH(F$1,'Set Schedules Here'!1058:1058,1)):INDEX('Set Schedules Here'!1059:1059,1,MATCH(F$1,'Set Schedules Here'!1058:1058,1)+1),INDEX('Set Schedules Here'!1058:1058,1,MATCH(F$1,'Set Schedules Here'!1058:1058,1)):INDEX('Set Schedules Here'!1058:1058,1,MATCH(F$1,'Set Schedules Here'!1058:1058,1)+1),F$1)),rounding_decimal_places)</f>
        <v>0</v>
      </c>
      <c r="G530">
        <f>ROUND(IF(G$1=2050,TREND(INDEX('Set Schedules Here'!1059:1059,1,MATCH(G$1,'Set Schedules Here'!1058:1058,0)),INDEX('Set Schedules Here'!1058:1058,1,MATCH(G$1,'Set Schedules Here'!1058:1058,0)),G$1),TREND(INDEX('Set Schedules Here'!1059:1059,1,MATCH(G$1,'Set Schedules Here'!1058:1058,1)):INDEX('Set Schedules Here'!1059:1059,1,MATCH(G$1,'Set Schedules Here'!1058:1058,1)+1),INDEX('Set Schedules Here'!1058:1058,1,MATCH(G$1,'Set Schedules Here'!1058:1058,1)):INDEX('Set Schedules Here'!1058:1058,1,MATCH(G$1,'Set Schedules Here'!1058:1058,1)+1),G$1)),rounding_decimal_places)</f>
        <v>0</v>
      </c>
      <c r="H530">
        <f>ROUND(IF(H$1=2050,TREND(INDEX('Set Schedules Here'!1059:1059,1,MATCH(H$1,'Set Schedules Here'!1058:1058,0)),INDEX('Set Schedules Here'!1058:1058,1,MATCH(H$1,'Set Schedules Here'!1058:1058,0)),H$1),TREND(INDEX('Set Schedules Here'!1059:1059,1,MATCH(H$1,'Set Schedules Here'!1058:1058,1)):INDEX('Set Schedules Here'!1059:1059,1,MATCH(H$1,'Set Schedules Here'!1058:1058,1)+1),INDEX('Set Schedules Here'!1058:1058,1,MATCH(H$1,'Set Schedules Here'!1058:1058,1)):INDEX('Set Schedules Here'!1058:1058,1,MATCH(H$1,'Set Schedules Here'!1058:1058,1)+1),H$1)),rounding_decimal_places)</f>
        <v>0</v>
      </c>
      <c r="I530">
        <f>ROUND(IF(I$1=2050,TREND(INDEX('Set Schedules Here'!1059:1059,1,MATCH(I$1,'Set Schedules Here'!1058:1058,0)),INDEX('Set Schedules Here'!1058:1058,1,MATCH(I$1,'Set Schedules Here'!1058:1058,0)),I$1),TREND(INDEX('Set Schedules Here'!1059:1059,1,MATCH(I$1,'Set Schedules Here'!1058:1058,1)):INDEX('Set Schedules Here'!1059:1059,1,MATCH(I$1,'Set Schedules Here'!1058:1058,1)+1),INDEX('Set Schedules Here'!1058:1058,1,MATCH(I$1,'Set Schedules Here'!1058:1058,1)):INDEX('Set Schedules Here'!1058:1058,1,MATCH(I$1,'Set Schedules Here'!1058:1058,1)+1),I$1)),rounding_decimal_places)</f>
        <v>0</v>
      </c>
      <c r="J530">
        <f>ROUND(IF(J$1=2050,TREND(INDEX('Set Schedules Here'!1059:1059,1,MATCH(J$1,'Set Schedules Here'!1058:1058,0)),INDEX('Set Schedules Here'!1058:1058,1,MATCH(J$1,'Set Schedules Here'!1058:1058,0)),J$1),TREND(INDEX('Set Schedules Here'!1059:1059,1,MATCH(J$1,'Set Schedules Here'!1058:1058,1)):INDEX('Set Schedules Here'!1059:1059,1,MATCH(J$1,'Set Schedules Here'!1058:1058,1)+1),INDEX('Set Schedules Here'!1058:1058,1,MATCH(J$1,'Set Schedules Here'!1058:1058,1)):INDEX('Set Schedules Here'!1058:1058,1,MATCH(J$1,'Set Schedules Here'!1058:1058,1)+1),J$1)),rounding_decimal_places)</f>
        <v>0</v>
      </c>
      <c r="K530">
        <f>ROUND(IF(K$1=2050,TREND(INDEX('Set Schedules Here'!1059:1059,1,MATCH(K$1,'Set Schedules Here'!1058:1058,0)),INDEX('Set Schedules Here'!1058:1058,1,MATCH(K$1,'Set Schedules Here'!1058:1058,0)),K$1),TREND(INDEX('Set Schedules Here'!1059:1059,1,MATCH(K$1,'Set Schedules Here'!1058:1058,1)):INDEX('Set Schedules Here'!1059:1059,1,MATCH(K$1,'Set Schedules Here'!1058:1058,1)+1),INDEX('Set Schedules Here'!1058:1058,1,MATCH(K$1,'Set Schedules Here'!1058:1058,1)):INDEX('Set Schedules Here'!1058:1058,1,MATCH(K$1,'Set Schedules Here'!1058:1058,1)+1),K$1)),rounding_decimal_places)</f>
        <v>0</v>
      </c>
      <c r="L530">
        <f>ROUND(IF(L$1=2050,TREND(INDEX('Set Schedules Here'!1059:1059,1,MATCH(L$1,'Set Schedules Here'!1058:1058,0)),INDEX('Set Schedules Here'!1058:1058,1,MATCH(L$1,'Set Schedules Here'!1058:1058,0)),L$1),TREND(INDEX('Set Schedules Here'!1059:1059,1,MATCH(L$1,'Set Schedules Here'!1058:1058,1)):INDEX('Set Schedules Here'!1059:1059,1,MATCH(L$1,'Set Schedules Here'!1058:1058,1)+1),INDEX('Set Schedules Here'!1058:1058,1,MATCH(L$1,'Set Schedules Here'!1058:1058,1)):INDEX('Set Schedules Here'!1058:1058,1,MATCH(L$1,'Set Schedules Here'!1058:1058,1)+1),L$1)),rounding_decimal_places)</f>
        <v>0</v>
      </c>
      <c r="M530">
        <f>ROUND(IF(M$1=2050,TREND(INDEX('Set Schedules Here'!1059:1059,1,MATCH(M$1,'Set Schedules Here'!1058:1058,0)),INDEX('Set Schedules Here'!1058:1058,1,MATCH(M$1,'Set Schedules Here'!1058:1058,0)),M$1),TREND(INDEX('Set Schedules Here'!1059:1059,1,MATCH(M$1,'Set Schedules Here'!1058:1058,1)):INDEX('Set Schedules Here'!1059:1059,1,MATCH(M$1,'Set Schedules Here'!1058:1058,1)+1),INDEX('Set Schedules Here'!1058:1058,1,MATCH(M$1,'Set Schedules Here'!1058:1058,1)):INDEX('Set Schedules Here'!1058:1058,1,MATCH(M$1,'Set Schedules Here'!1058:1058,1)+1),M$1)),rounding_decimal_places)</f>
        <v>0</v>
      </c>
      <c r="N530">
        <f>ROUND(IF(N$1=2050,TREND(INDEX('Set Schedules Here'!1059:1059,1,MATCH(N$1,'Set Schedules Here'!1058:1058,0)),INDEX('Set Schedules Here'!1058:1058,1,MATCH(N$1,'Set Schedules Here'!1058:1058,0)),N$1),TREND(INDEX('Set Schedules Here'!1059:1059,1,MATCH(N$1,'Set Schedules Here'!1058:1058,1)):INDEX('Set Schedules Here'!1059:1059,1,MATCH(N$1,'Set Schedules Here'!1058:1058,1)+1),INDEX('Set Schedules Here'!1058:1058,1,MATCH(N$1,'Set Schedules Here'!1058:1058,1)):INDEX('Set Schedules Here'!1058:1058,1,MATCH(N$1,'Set Schedules Here'!1058:1058,1)+1),N$1)),rounding_decimal_places)</f>
        <v>0</v>
      </c>
      <c r="O530">
        <f>ROUND(IF(O$1=2050,TREND(INDEX('Set Schedules Here'!1059:1059,1,MATCH(O$1,'Set Schedules Here'!1058:1058,0)),INDEX('Set Schedules Here'!1058:1058,1,MATCH(O$1,'Set Schedules Here'!1058:1058,0)),O$1),TREND(INDEX('Set Schedules Here'!1059:1059,1,MATCH(O$1,'Set Schedules Here'!1058:1058,1)):INDEX('Set Schedules Here'!1059:1059,1,MATCH(O$1,'Set Schedules Here'!1058:1058,1)+1),INDEX('Set Schedules Here'!1058:1058,1,MATCH(O$1,'Set Schedules Here'!1058:1058,1)):INDEX('Set Schedules Here'!1058:1058,1,MATCH(O$1,'Set Schedules Here'!1058:1058,1)+1),O$1)),rounding_decimal_places)</f>
        <v>0</v>
      </c>
      <c r="P530">
        <f>ROUND(IF(P$1=2050,TREND(INDEX('Set Schedules Here'!1059:1059,1,MATCH(P$1,'Set Schedules Here'!1058:1058,0)),INDEX('Set Schedules Here'!1058:1058,1,MATCH(P$1,'Set Schedules Here'!1058:1058,0)),P$1),TREND(INDEX('Set Schedules Here'!1059:1059,1,MATCH(P$1,'Set Schedules Here'!1058:1058,1)):INDEX('Set Schedules Here'!1059:1059,1,MATCH(P$1,'Set Schedules Here'!1058:1058,1)+1),INDEX('Set Schedules Here'!1058:1058,1,MATCH(P$1,'Set Schedules Here'!1058:1058,1)):INDEX('Set Schedules Here'!1058:1058,1,MATCH(P$1,'Set Schedules Here'!1058:1058,1)+1),P$1)),rounding_decimal_places)</f>
        <v>0</v>
      </c>
      <c r="Q530">
        <f>ROUND(IF(Q$1=2050,TREND(INDEX('Set Schedules Here'!1059:1059,1,MATCH(Q$1,'Set Schedules Here'!1058:1058,0)),INDEX('Set Schedules Here'!1058:1058,1,MATCH(Q$1,'Set Schedules Here'!1058:1058,0)),Q$1),TREND(INDEX('Set Schedules Here'!1059:1059,1,MATCH(Q$1,'Set Schedules Here'!1058:1058,1)):INDEX('Set Schedules Here'!1059:1059,1,MATCH(Q$1,'Set Schedules Here'!1058:1058,1)+1),INDEX('Set Schedules Here'!1058:1058,1,MATCH(Q$1,'Set Schedules Here'!1058:1058,1)):INDEX('Set Schedules Here'!1058:1058,1,MATCH(Q$1,'Set Schedules Here'!1058:1058,1)+1),Q$1)),rounding_decimal_places)</f>
        <v>0.05</v>
      </c>
      <c r="R530">
        <f>ROUND(IF(R$1=2050,TREND(INDEX('Set Schedules Here'!1059:1059,1,MATCH(R$1,'Set Schedules Here'!1058:1058,0)),INDEX('Set Schedules Here'!1058:1058,1,MATCH(R$1,'Set Schedules Here'!1058:1058,0)),R$1),TREND(INDEX('Set Schedules Here'!1059:1059,1,MATCH(R$1,'Set Schedules Here'!1058:1058,1)):INDEX('Set Schedules Here'!1059:1059,1,MATCH(R$1,'Set Schedules Here'!1058:1058,1)+1),INDEX('Set Schedules Here'!1058:1058,1,MATCH(R$1,'Set Schedules Here'!1058:1058,1)):INDEX('Set Schedules Here'!1058:1058,1,MATCH(R$1,'Set Schedules Here'!1058:1058,1)+1),R$1)),rounding_decimal_places)</f>
        <v>0.1</v>
      </c>
      <c r="S530">
        <f>ROUND(IF(S$1=2050,TREND(INDEX('Set Schedules Here'!1059:1059,1,MATCH(S$1,'Set Schedules Here'!1058:1058,0)),INDEX('Set Schedules Here'!1058:1058,1,MATCH(S$1,'Set Schedules Here'!1058:1058,0)),S$1),TREND(INDEX('Set Schedules Here'!1059:1059,1,MATCH(S$1,'Set Schedules Here'!1058:1058,1)):INDEX('Set Schedules Here'!1059:1059,1,MATCH(S$1,'Set Schedules Here'!1058:1058,1)+1),INDEX('Set Schedules Here'!1058:1058,1,MATCH(S$1,'Set Schedules Here'!1058:1058,1)):INDEX('Set Schedules Here'!1058:1058,1,MATCH(S$1,'Set Schedules Here'!1058:1058,1)+1),S$1)),rounding_decimal_places)</f>
        <v>0.15</v>
      </c>
      <c r="T530">
        <f>ROUND(IF(T$1=2050,TREND(INDEX('Set Schedules Here'!1059:1059,1,MATCH(T$1,'Set Schedules Here'!1058:1058,0)),INDEX('Set Schedules Here'!1058:1058,1,MATCH(T$1,'Set Schedules Here'!1058:1058,0)),T$1),TREND(INDEX('Set Schedules Here'!1059:1059,1,MATCH(T$1,'Set Schedules Here'!1058:1058,1)):INDEX('Set Schedules Here'!1059:1059,1,MATCH(T$1,'Set Schedules Here'!1058:1058,1)+1),INDEX('Set Schedules Here'!1058:1058,1,MATCH(T$1,'Set Schedules Here'!1058:1058,1)):INDEX('Set Schedules Here'!1058:1058,1,MATCH(T$1,'Set Schedules Here'!1058:1058,1)+1),T$1)),rounding_decimal_places)</f>
        <v>0.2</v>
      </c>
      <c r="U530">
        <f>ROUND(IF(U$1=2050,TREND(INDEX('Set Schedules Here'!1059:1059,1,MATCH(U$1,'Set Schedules Here'!1058:1058,0)),INDEX('Set Schedules Here'!1058:1058,1,MATCH(U$1,'Set Schedules Here'!1058:1058,0)),U$1),TREND(INDEX('Set Schedules Here'!1059:1059,1,MATCH(U$1,'Set Schedules Here'!1058:1058,1)):INDEX('Set Schedules Here'!1059:1059,1,MATCH(U$1,'Set Schedules Here'!1058:1058,1)+1),INDEX('Set Schedules Here'!1058:1058,1,MATCH(U$1,'Set Schedules Here'!1058:1058,1)):INDEX('Set Schedules Here'!1058:1058,1,MATCH(U$1,'Set Schedules Here'!1058:1058,1)+1),U$1)),rounding_decimal_places)</f>
        <v>0.25</v>
      </c>
      <c r="V530">
        <f>ROUND(IF(V$1=2050,TREND(INDEX('Set Schedules Here'!1059:1059,1,MATCH(V$1,'Set Schedules Here'!1058:1058,0)),INDEX('Set Schedules Here'!1058:1058,1,MATCH(V$1,'Set Schedules Here'!1058:1058,0)),V$1),TREND(INDEX('Set Schedules Here'!1059:1059,1,MATCH(V$1,'Set Schedules Here'!1058:1058,1)):INDEX('Set Schedules Here'!1059:1059,1,MATCH(V$1,'Set Schedules Here'!1058:1058,1)+1),INDEX('Set Schedules Here'!1058:1058,1,MATCH(V$1,'Set Schedules Here'!1058:1058,1)):INDEX('Set Schedules Here'!1058:1058,1,MATCH(V$1,'Set Schedules Here'!1058:1058,1)+1),V$1)),rounding_decimal_places)</f>
        <v>0.3</v>
      </c>
      <c r="W530">
        <f>ROUND(IF(W$1=2050,TREND(INDEX('Set Schedules Here'!1059:1059,1,MATCH(W$1,'Set Schedules Here'!1058:1058,0)),INDEX('Set Schedules Here'!1058:1058,1,MATCH(W$1,'Set Schedules Here'!1058:1058,0)),W$1),TREND(INDEX('Set Schedules Here'!1059:1059,1,MATCH(W$1,'Set Schedules Here'!1058:1058,1)):INDEX('Set Schedules Here'!1059:1059,1,MATCH(W$1,'Set Schedules Here'!1058:1058,1)+1),INDEX('Set Schedules Here'!1058:1058,1,MATCH(W$1,'Set Schedules Here'!1058:1058,1)):INDEX('Set Schedules Here'!1058:1058,1,MATCH(W$1,'Set Schedules Here'!1058:1058,1)+1),W$1)),rounding_decimal_places)</f>
        <v>0.35</v>
      </c>
      <c r="X530">
        <f>ROUND(IF(X$1=2050,TREND(INDEX('Set Schedules Here'!1059:1059,1,MATCH(X$1,'Set Schedules Here'!1058:1058,0)),INDEX('Set Schedules Here'!1058:1058,1,MATCH(X$1,'Set Schedules Here'!1058:1058,0)),X$1),TREND(INDEX('Set Schedules Here'!1059:1059,1,MATCH(X$1,'Set Schedules Here'!1058:1058,1)):INDEX('Set Schedules Here'!1059:1059,1,MATCH(X$1,'Set Schedules Here'!1058:1058,1)+1),INDEX('Set Schedules Here'!1058:1058,1,MATCH(X$1,'Set Schedules Here'!1058:1058,1)):INDEX('Set Schedules Here'!1058:1058,1,MATCH(X$1,'Set Schedules Here'!1058:1058,1)+1),X$1)),rounding_decimal_places)</f>
        <v>0.4</v>
      </c>
      <c r="Y530">
        <f>ROUND(IF(Y$1=2050,TREND(INDEX('Set Schedules Here'!1059:1059,1,MATCH(Y$1,'Set Schedules Here'!1058:1058,0)),INDEX('Set Schedules Here'!1058:1058,1,MATCH(Y$1,'Set Schedules Here'!1058:1058,0)),Y$1),TREND(INDEX('Set Schedules Here'!1059:1059,1,MATCH(Y$1,'Set Schedules Here'!1058:1058,1)):INDEX('Set Schedules Here'!1059:1059,1,MATCH(Y$1,'Set Schedules Here'!1058:1058,1)+1),INDEX('Set Schedules Here'!1058:1058,1,MATCH(Y$1,'Set Schedules Here'!1058:1058,1)):INDEX('Set Schedules Here'!1058:1058,1,MATCH(Y$1,'Set Schedules Here'!1058:1058,1)+1),Y$1)),rounding_decimal_places)</f>
        <v>0.45</v>
      </c>
      <c r="Z530">
        <f>ROUND(IF(Z$1=2050,TREND(INDEX('Set Schedules Here'!1059:1059,1,MATCH(Z$1,'Set Schedules Here'!1058:1058,0)),INDEX('Set Schedules Here'!1058:1058,1,MATCH(Z$1,'Set Schedules Here'!1058:1058,0)),Z$1),TREND(INDEX('Set Schedules Here'!1059:1059,1,MATCH(Z$1,'Set Schedules Here'!1058:1058,1)):INDEX('Set Schedules Here'!1059:1059,1,MATCH(Z$1,'Set Schedules Here'!1058:1058,1)+1),INDEX('Set Schedules Here'!1058:1058,1,MATCH(Z$1,'Set Schedules Here'!1058:1058,1)):INDEX('Set Schedules Here'!1058:1058,1,MATCH(Z$1,'Set Schedules Here'!1058:1058,1)+1),Z$1)),rounding_decimal_places)</f>
        <v>0.5</v>
      </c>
      <c r="AA530">
        <f>ROUND(IF(AA$1=2050,TREND(INDEX('Set Schedules Here'!1059:1059,1,MATCH(AA$1,'Set Schedules Here'!1058:1058,0)),INDEX('Set Schedules Here'!1058:1058,1,MATCH(AA$1,'Set Schedules Here'!1058:1058,0)),AA$1),TREND(INDEX('Set Schedules Here'!1059:1059,1,MATCH(AA$1,'Set Schedules Here'!1058:1058,1)):INDEX('Set Schedules Here'!1059:1059,1,MATCH(AA$1,'Set Schedules Here'!1058:1058,1)+1),INDEX('Set Schedules Here'!1058:1058,1,MATCH(AA$1,'Set Schedules Here'!1058:1058,1)):INDEX('Set Schedules Here'!1058:1058,1,MATCH(AA$1,'Set Schedules Here'!1058:1058,1)+1),AA$1)),rounding_decimal_places)</f>
        <v>0.55000000000000004</v>
      </c>
      <c r="AB530">
        <f>ROUND(IF(AB$1=2050,TREND(INDEX('Set Schedules Here'!1059:1059,1,MATCH(AB$1,'Set Schedules Here'!1058:1058,0)),INDEX('Set Schedules Here'!1058:1058,1,MATCH(AB$1,'Set Schedules Here'!1058:1058,0)),AB$1),TREND(INDEX('Set Schedules Here'!1059:1059,1,MATCH(AB$1,'Set Schedules Here'!1058:1058,1)):INDEX('Set Schedules Here'!1059:1059,1,MATCH(AB$1,'Set Schedules Here'!1058:1058,1)+1),INDEX('Set Schedules Here'!1058:1058,1,MATCH(AB$1,'Set Schedules Here'!1058:1058,1)):INDEX('Set Schedules Here'!1058:1058,1,MATCH(AB$1,'Set Schedules Here'!1058:1058,1)+1),AB$1)),rounding_decimal_places)</f>
        <v>0.6</v>
      </c>
      <c r="AC530">
        <f>ROUND(IF(AC$1=2050,TREND(INDEX('Set Schedules Here'!1059:1059,1,MATCH(AC$1,'Set Schedules Here'!1058:1058,0)),INDEX('Set Schedules Here'!1058:1058,1,MATCH(AC$1,'Set Schedules Here'!1058:1058,0)),AC$1),TREND(INDEX('Set Schedules Here'!1059:1059,1,MATCH(AC$1,'Set Schedules Here'!1058:1058,1)):INDEX('Set Schedules Here'!1059:1059,1,MATCH(AC$1,'Set Schedules Here'!1058:1058,1)+1),INDEX('Set Schedules Here'!1058:1058,1,MATCH(AC$1,'Set Schedules Here'!1058:1058,1)):INDEX('Set Schedules Here'!1058:1058,1,MATCH(AC$1,'Set Schedules Here'!1058:1058,1)+1),AC$1)),rounding_decimal_places)</f>
        <v>0.65</v>
      </c>
      <c r="AD530">
        <f>ROUND(IF(AD$1=2050,TREND(INDEX('Set Schedules Here'!1059:1059,1,MATCH(AD$1,'Set Schedules Here'!1058:1058,0)),INDEX('Set Schedules Here'!1058:1058,1,MATCH(AD$1,'Set Schedules Here'!1058:1058,0)),AD$1),TREND(INDEX('Set Schedules Here'!1059:1059,1,MATCH(AD$1,'Set Schedules Here'!1058:1058,1)):INDEX('Set Schedules Here'!1059:1059,1,MATCH(AD$1,'Set Schedules Here'!1058:1058,1)+1),INDEX('Set Schedules Here'!1058:1058,1,MATCH(AD$1,'Set Schedules Here'!1058:1058,1)):INDEX('Set Schedules Here'!1058:1058,1,MATCH(AD$1,'Set Schedules Here'!1058:1058,1)+1),AD$1)),rounding_decimal_places)</f>
        <v>0.7</v>
      </c>
      <c r="AE530">
        <f>ROUND(IF(AE$1=2050,TREND(INDEX('Set Schedules Here'!1059:1059,1,MATCH(AE$1,'Set Schedules Here'!1058:1058,0)),INDEX('Set Schedules Here'!1058:1058,1,MATCH(AE$1,'Set Schedules Here'!1058:1058,0)),AE$1),TREND(INDEX('Set Schedules Here'!1059:1059,1,MATCH(AE$1,'Set Schedules Here'!1058:1058,1)):INDEX('Set Schedules Here'!1059:1059,1,MATCH(AE$1,'Set Schedules Here'!1058:1058,1)+1),INDEX('Set Schedules Here'!1058:1058,1,MATCH(AE$1,'Set Schedules Here'!1058:1058,1)):INDEX('Set Schedules Here'!1058:1058,1,MATCH(AE$1,'Set Schedules Here'!1058:1058,1)+1),AE$1)),rounding_decimal_places)</f>
        <v>0.75</v>
      </c>
      <c r="AF530">
        <f>ROUND(IF(AF$1=2050,TREND(INDEX('Set Schedules Here'!1059:1059,1,MATCH(AF$1,'Set Schedules Here'!1058:1058,0)),INDEX('Set Schedules Here'!1058:1058,1,MATCH(AF$1,'Set Schedules Here'!1058:1058,0)),AF$1),TREND(INDEX('Set Schedules Here'!1059:1059,1,MATCH(AF$1,'Set Schedules Here'!1058:1058,1)):INDEX('Set Schedules Here'!1059:1059,1,MATCH(AF$1,'Set Schedules Here'!1058:1058,1)+1),INDEX('Set Schedules Here'!1058:1058,1,MATCH(AF$1,'Set Schedules Here'!1058:1058,1)):INDEX('Set Schedules Here'!1058:1058,1,MATCH(AF$1,'Set Schedules Here'!1058:1058,1)+1),AF$1)),rounding_decimal_places)</f>
        <v>0.8</v>
      </c>
      <c r="AG530">
        <f>ROUND(IF(AG$1=2050,TREND(INDEX('Set Schedules Here'!1059:1059,1,MATCH(AG$1,'Set Schedules Here'!1058:1058,0)),INDEX('Set Schedules Here'!1058:1058,1,MATCH(AG$1,'Set Schedules Here'!1058:1058,0)),AG$1),TREND(INDEX('Set Schedules Here'!1059:1059,1,MATCH(AG$1,'Set Schedules Here'!1058:1058,1)):INDEX('Set Schedules Here'!1059:1059,1,MATCH(AG$1,'Set Schedules Here'!1058:1058,1)+1),INDEX('Set Schedules Here'!1058:1058,1,MATCH(AG$1,'Set Schedules Here'!1058:1058,1)):INDEX('Set Schedules Here'!1058:1058,1,MATCH(AG$1,'Set Schedules Here'!1058:1058,1)+1),AG$1)),rounding_decimal_places)</f>
        <v>0.85</v>
      </c>
      <c r="AH530">
        <f>ROUND(IF(AH$1=2050,TREND(INDEX('Set Schedules Here'!1059:1059,1,MATCH(AH$1,'Set Schedules Here'!1058:1058,0)),INDEX('Set Schedules Here'!1058:1058,1,MATCH(AH$1,'Set Schedules Here'!1058:1058,0)),AH$1),TREND(INDEX('Set Schedules Here'!1059:1059,1,MATCH(AH$1,'Set Schedules Here'!1058:1058,1)):INDEX('Set Schedules Here'!1059:1059,1,MATCH(AH$1,'Set Schedules Here'!1058:1058,1)+1),INDEX('Set Schedules Here'!1058:1058,1,MATCH(AH$1,'Set Schedules Here'!1058:1058,1)):INDEX('Set Schedules Here'!1058:1058,1,MATCH(AH$1,'Set Schedules Here'!1058:1058,1)+1),AH$1)),rounding_decimal_places)</f>
        <v>0.9</v>
      </c>
      <c r="AI530">
        <f>ROUND(IF(AI$1=2050,TREND(INDEX('Set Schedules Here'!1059:1059,1,MATCH(AI$1,'Set Schedules Here'!1058:1058,0)),INDEX('Set Schedules Here'!1058:1058,1,MATCH(AI$1,'Set Schedules Here'!1058:1058,0)),AI$1),TREND(INDEX('Set Schedules Here'!1059:1059,1,MATCH(AI$1,'Set Schedules Here'!1058:1058,1)):INDEX('Set Schedules Here'!1059:1059,1,MATCH(AI$1,'Set Schedules Here'!1058:1058,1)+1),INDEX('Set Schedules Here'!1058:1058,1,MATCH(AI$1,'Set Schedules Here'!1058:1058,1)):INDEX('Set Schedules Here'!1058:1058,1,MATCH(AI$1,'Set Schedules Here'!1058:1058,1)+1),AI$1)),rounding_decimal_places)</f>
        <v>0.95</v>
      </c>
      <c r="AJ530">
        <f>ROUND(IF(AJ$1=2050,TREND(INDEX('Set Schedules Here'!1059:1059,1,MATCH(AJ$1,'Set Schedules Here'!1058:1058,0)),INDEX('Set Schedules Here'!1058:1058,1,MATCH(AJ$1,'Set Schedules Here'!1058:1058,0)),AJ$1),TREND(INDEX('Set Schedules Here'!1059:1059,1,MATCH(AJ$1,'Set Schedules Here'!1058:1058,1)):INDEX('Set Schedules Here'!1059:1059,1,MATCH(AJ$1,'Set Schedules Here'!1058:1058,1)+1),INDEX('Set Schedules Here'!1058:1058,1,MATCH(AJ$1,'Set Schedules Here'!1058:1058,1)):INDEX('Set Schedules Here'!1058:1058,1,MATCH(AJ$1,'Set Schedules Here'!1058:1058,1)+1),AJ$1)),rounding_decimal_places)</f>
        <v>1</v>
      </c>
    </row>
    <row r="531" spans="1:36" x14ac:dyDescent="0.45">
      <c r="A531" s="12" t="str">
        <f>'Set Schedules Here'!A1060</f>
        <v>indst fuel type shifting</v>
      </c>
      <c r="B531" s="12" t="str">
        <f>IF(ISBLANK('Set Schedules Here'!C1060),"",'Set Schedules Here'!C1060)</f>
        <v>chemicals</v>
      </c>
      <c r="C531" s="12" t="str">
        <f>IF(ISBLANK('Set Schedules Here'!D1060),"",'Set Schedules Here'!D1060)</f>
        <v>heavy or residual fuel oil if</v>
      </c>
      <c r="D531" s="21" t="str">
        <f>IF(ISBLANK('Set Schedules Here'!E1060),"",'Set Schedules Here'!E1060)</f>
        <v/>
      </c>
      <c r="E531">
        <f>ROUND(IF(E$1=2050,TREND(INDEX('Set Schedules Here'!1061:1061,1,MATCH(E$1,'Set Schedules Here'!1060:1060,0)),INDEX('Set Schedules Here'!1060:1060,1,MATCH(E$1,'Set Schedules Here'!1060:1060,0)),E$1),TREND(INDEX('Set Schedules Here'!1061:1061,1,MATCH(E$1,'Set Schedules Here'!1060:1060,1)):INDEX('Set Schedules Here'!1061:1061,1,MATCH(E$1,'Set Schedules Here'!1060:1060,1)+1),INDEX('Set Schedules Here'!1060:1060,1,MATCH(E$1,'Set Schedules Here'!1060:1060,1)):INDEX('Set Schedules Here'!1060:1060,1,MATCH(E$1,'Set Schedules Here'!1060:1060,1)+1),E$1)),rounding_decimal_places)</f>
        <v>0</v>
      </c>
      <c r="F531">
        <f>ROUND(IF(F$1=2050,TREND(INDEX('Set Schedules Here'!1061:1061,1,MATCH(F$1,'Set Schedules Here'!1060:1060,0)),INDEX('Set Schedules Here'!1060:1060,1,MATCH(F$1,'Set Schedules Here'!1060:1060,0)),F$1),TREND(INDEX('Set Schedules Here'!1061:1061,1,MATCH(F$1,'Set Schedules Here'!1060:1060,1)):INDEX('Set Schedules Here'!1061:1061,1,MATCH(F$1,'Set Schedules Here'!1060:1060,1)+1),INDEX('Set Schedules Here'!1060:1060,1,MATCH(F$1,'Set Schedules Here'!1060:1060,1)):INDEX('Set Schedules Here'!1060:1060,1,MATCH(F$1,'Set Schedules Here'!1060:1060,1)+1),F$1)),rounding_decimal_places)</f>
        <v>0</v>
      </c>
      <c r="G531">
        <f>ROUND(IF(G$1=2050,TREND(INDEX('Set Schedules Here'!1061:1061,1,MATCH(G$1,'Set Schedules Here'!1060:1060,0)),INDEX('Set Schedules Here'!1060:1060,1,MATCH(G$1,'Set Schedules Here'!1060:1060,0)),G$1),TREND(INDEX('Set Schedules Here'!1061:1061,1,MATCH(G$1,'Set Schedules Here'!1060:1060,1)):INDEX('Set Schedules Here'!1061:1061,1,MATCH(G$1,'Set Schedules Here'!1060:1060,1)+1),INDEX('Set Schedules Here'!1060:1060,1,MATCH(G$1,'Set Schedules Here'!1060:1060,1)):INDEX('Set Schedules Here'!1060:1060,1,MATCH(G$1,'Set Schedules Here'!1060:1060,1)+1),G$1)),rounding_decimal_places)</f>
        <v>0</v>
      </c>
      <c r="H531">
        <f>ROUND(IF(H$1=2050,TREND(INDEX('Set Schedules Here'!1061:1061,1,MATCH(H$1,'Set Schedules Here'!1060:1060,0)),INDEX('Set Schedules Here'!1060:1060,1,MATCH(H$1,'Set Schedules Here'!1060:1060,0)),H$1),TREND(INDEX('Set Schedules Here'!1061:1061,1,MATCH(H$1,'Set Schedules Here'!1060:1060,1)):INDEX('Set Schedules Here'!1061:1061,1,MATCH(H$1,'Set Schedules Here'!1060:1060,1)+1),INDEX('Set Schedules Here'!1060:1060,1,MATCH(H$1,'Set Schedules Here'!1060:1060,1)):INDEX('Set Schedules Here'!1060:1060,1,MATCH(H$1,'Set Schedules Here'!1060:1060,1)+1),H$1)),rounding_decimal_places)</f>
        <v>0</v>
      </c>
      <c r="I531">
        <f>ROUND(IF(I$1=2050,TREND(INDEX('Set Schedules Here'!1061:1061,1,MATCH(I$1,'Set Schedules Here'!1060:1060,0)),INDEX('Set Schedules Here'!1060:1060,1,MATCH(I$1,'Set Schedules Here'!1060:1060,0)),I$1),TREND(INDEX('Set Schedules Here'!1061:1061,1,MATCH(I$1,'Set Schedules Here'!1060:1060,1)):INDEX('Set Schedules Here'!1061:1061,1,MATCH(I$1,'Set Schedules Here'!1060:1060,1)+1),INDEX('Set Schedules Here'!1060:1060,1,MATCH(I$1,'Set Schedules Here'!1060:1060,1)):INDEX('Set Schedules Here'!1060:1060,1,MATCH(I$1,'Set Schedules Here'!1060:1060,1)+1),I$1)),rounding_decimal_places)</f>
        <v>0</v>
      </c>
      <c r="J531">
        <f>ROUND(IF(J$1=2050,TREND(INDEX('Set Schedules Here'!1061:1061,1,MATCH(J$1,'Set Schedules Here'!1060:1060,0)),INDEX('Set Schedules Here'!1060:1060,1,MATCH(J$1,'Set Schedules Here'!1060:1060,0)),J$1),TREND(INDEX('Set Schedules Here'!1061:1061,1,MATCH(J$1,'Set Schedules Here'!1060:1060,1)):INDEX('Set Schedules Here'!1061:1061,1,MATCH(J$1,'Set Schedules Here'!1060:1060,1)+1),INDEX('Set Schedules Here'!1060:1060,1,MATCH(J$1,'Set Schedules Here'!1060:1060,1)):INDEX('Set Schedules Here'!1060:1060,1,MATCH(J$1,'Set Schedules Here'!1060:1060,1)+1),J$1)),rounding_decimal_places)</f>
        <v>0</v>
      </c>
      <c r="K531">
        <f>ROUND(IF(K$1=2050,TREND(INDEX('Set Schedules Here'!1061:1061,1,MATCH(K$1,'Set Schedules Here'!1060:1060,0)),INDEX('Set Schedules Here'!1060:1060,1,MATCH(K$1,'Set Schedules Here'!1060:1060,0)),K$1),TREND(INDEX('Set Schedules Here'!1061:1061,1,MATCH(K$1,'Set Schedules Here'!1060:1060,1)):INDEX('Set Schedules Here'!1061:1061,1,MATCH(K$1,'Set Schedules Here'!1060:1060,1)+1),INDEX('Set Schedules Here'!1060:1060,1,MATCH(K$1,'Set Schedules Here'!1060:1060,1)):INDEX('Set Schedules Here'!1060:1060,1,MATCH(K$1,'Set Schedules Here'!1060:1060,1)+1),K$1)),rounding_decimal_places)</f>
        <v>0</v>
      </c>
      <c r="L531">
        <f>ROUND(IF(L$1=2050,TREND(INDEX('Set Schedules Here'!1061:1061,1,MATCH(L$1,'Set Schedules Here'!1060:1060,0)),INDEX('Set Schedules Here'!1060:1060,1,MATCH(L$1,'Set Schedules Here'!1060:1060,0)),L$1),TREND(INDEX('Set Schedules Here'!1061:1061,1,MATCH(L$1,'Set Schedules Here'!1060:1060,1)):INDEX('Set Schedules Here'!1061:1061,1,MATCH(L$1,'Set Schedules Here'!1060:1060,1)+1),INDEX('Set Schedules Here'!1060:1060,1,MATCH(L$1,'Set Schedules Here'!1060:1060,1)):INDEX('Set Schedules Here'!1060:1060,1,MATCH(L$1,'Set Schedules Here'!1060:1060,1)+1),L$1)),rounding_decimal_places)</f>
        <v>0</v>
      </c>
      <c r="M531">
        <f>ROUND(IF(M$1=2050,TREND(INDEX('Set Schedules Here'!1061:1061,1,MATCH(M$1,'Set Schedules Here'!1060:1060,0)),INDEX('Set Schedules Here'!1060:1060,1,MATCH(M$1,'Set Schedules Here'!1060:1060,0)),M$1),TREND(INDEX('Set Schedules Here'!1061:1061,1,MATCH(M$1,'Set Schedules Here'!1060:1060,1)):INDEX('Set Schedules Here'!1061:1061,1,MATCH(M$1,'Set Schedules Here'!1060:1060,1)+1),INDEX('Set Schedules Here'!1060:1060,1,MATCH(M$1,'Set Schedules Here'!1060:1060,1)):INDEX('Set Schedules Here'!1060:1060,1,MATCH(M$1,'Set Schedules Here'!1060:1060,1)+1),M$1)),rounding_decimal_places)</f>
        <v>0</v>
      </c>
      <c r="N531">
        <f>ROUND(IF(N$1=2050,TREND(INDEX('Set Schedules Here'!1061:1061,1,MATCH(N$1,'Set Schedules Here'!1060:1060,0)),INDEX('Set Schedules Here'!1060:1060,1,MATCH(N$1,'Set Schedules Here'!1060:1060,0)),N$1),TREND(INDEX('Set Schedules Here'!1061:1061,1,MATCH(N$1,'Set Schedules Here'!1060:1060,1)):INDEX('Set Schedules Here'!1061:1061,1,MATCH(N$1,'Set Schedules Here'!1060:1060,1)+1),INDEX('Set Schedules Here'!1060:1060,1,MATCH(N$1,'Set Schedules Here'!1060:1060,1)):INDEX('Set Schedules Here'!1060:1060,1,MATCH(N$1,'Set Schedules Here'!1060:1060,1)+1),N$1)),rounding_decimal_places)</f>
        <v>0</v>
      </c>
      <c r="O531">
        <f>ROUND(IF(O$1=2050,TREND(INDEX('Set Schedules Here'!1061:1061,1,MATCH(O$1,'Set Schedules Here'!1060:1060,0)),INDEX('Set Schedules Here'!1060:1060,1,MATCH(O$1,'Set Schedules Here'!1060:1060,0)),O$1),TREND(INDEX('Set Schedules Here'!1061:1061,1,MATCH(O$1,'Set Schedules Here'!1060:1060,1)):INDEX('Set Schedules Here'!1061:1061,1,MATCH(O$1,'Set Schedules Here'!1060:1060,1)+1),INDEX('Set Schedules Here'!1060:1060,1,MATCH(O$1,'Set Schedules Here'!1060:1060,1)):INDEX('Set Schedules Here'!1060:1060,1,MATCH(O$1,'Set Schedules Here'!1060:1060,1)+1),O$1)),rounding_decimal_places)</f>
        <v>0</v>
      </c>
      <c r="P531">
        <f>ROUND(IF(P$1=2050,TREND(INDEX('Set Schedules Here'!1061:1061,1,MATCH(P$1,'Set Schedules Here'!1060:1060,0)),INDEX('Set Schedules Here'!1060:1060,1,MATCH(P$1,'Set Schedules Here'!1060:1060,0)),P$1),TREND(INDEX('Set Schedules Here'!1061:1061,1,MATCH(P$1,'Set Schedules Here'!1060:1060,1)):INDEX('Set Schedules Here'!1061:1061,1,MATCH(P$1,'Set Schedules Here'!1060:1060,1)+1),INDEX('Set Schedules Here'!1060:1060,1,MATCH(P$1,'Set Schedules Here'!1060:1060,1)):INDEX('Set Schedules Here'!1060:1060,1,MATCH(P$1,'Set Schedules Here'!1060:1060,1)+1),P$1)),rounding_decimal_places)</f>
        <v>0</v>
      </c>
      <c r="Q531">
        <f>ROUND(IF(Q$1=2050,TREND(INDEX('Set Schedules Here'!1061:1061,1,MATCH(Q$1,'Set Schedules Here'!1060:1060,0)),INDEX('Set Schedules Here'!1060:1060,1,MATCH(Q$1,'Set Schedules Here'!1060:1060,0)),Q$1),TREND(INDEX('Set Schedules Here'!1061:1061,1,MATCH(Q$1,'Set Schedules Here'!1060:1060,1)):INDEX('Set Schedules Here'!1061:1061,1,MATCH(Q$1,'Set Schedules Here'!1060:1060,1)+1),INDEX('Set Schedules Here'!1060:1060,1,MATCH(Q$1,'Set Schedules Here'!1060:1060,1)):INDEX('Set Schedules Here'!1060:1060,1,MATCH(Q$1,'Set Schedules Here'!1060:1060,1)+1),Q$1)),rounding_decimal_places)</f>
        <v>0.05</v>
      </c>
      <c r="R531">
        <f>ROUND(IF(R$1=2050,TREND(INDEX('Set Schedules Here'!1061:1061,1,MATCH(R$1,'Set Schedules Here'!1060:1060,0)),INDEX('Set Schedules Here'!1060:1060,1,MATCH(R$1,'Set Schedules Here'!1060:1060,0)),R$1),TREND(INDEX('Set Schedules Here'!1061:1061,1,MATCH(R$1,'Set Schedules Here'!1060:1060,1)):INDEX('Set Schedules Here'!1061:1061,1,MATCH(R$1,'Set Schedules Here'!1060:1060,1)+1),INDEX('Set Schedules Here'!1060:1060,1,MATCH(R$1,'Set Schedules Here'!1060:1060,1)):INDEX('Set Schedules Here'!1060:1060,1,MATCH(R$1,'Set Schedules Here'!1060:1060,1)+1),R$1)),rounding_decimal_places)</f>
        <v>0.1</v>
      </c>
      <c r="S531">
        <f>ROUND(IF(S$1=2050,TREND(INDEX('Set Schedules Here'!1061:1061,1,MATCH(S$1,'Set Schedules Here'!1060:1060,0)),INDEX('Set Schedules Here'!1060:1060,1,MATCH(S$1,'Set Schedules Here'!1060:1060,0)),S$1),TREND(INDEX('Set Schedules Here'!1061:1061,1,MATCH(S$1,'Set Schedules Here'!1060:1060,1)):INDEX('Set Schedules Here'!1061:1061,1,MATCH(S$1,'Set Schedules Here'!1060:1060,1)+1),INDEX('Set Schedules Here'!1060:1060,1,MATCH(S$1,'Set Schedules Here'!1060:1060,1)):INDEX('Set Schedules Here'!1060:1060,1,MATCH(S$1,'Set Schedules Here'!1060:1060,1)+1),S$1)),rounding_decimal_places)</f>
        <v>0.15</v>
      </c>
      <c r="T531">
        <f>ROUND(IF(T$1=2050,TREND(INDEX('Set Schedules Here'!1061:1061,1,MATCH(T$1,'Set Schedules Here'!1060:1060,0)),INDEX('Set Schedules Here'!1060:1060,1,MATCH(T$1,'Set Schedules Here'!1060:1060,0)),T$1),TREND(INDEX('Set Schedules Here'!1061:1061,1,MATCH(T$1,'Set Schedules Here'!1060:1060,1)):INDEX('Set Schedules Here'!1061:1061,1,MATCH(T$1,'Set Schedules Here'!1060:1060,1)+1),INDEX('Set Schedules Here'!1060:1060,1,MATCH(T$1,'Set Schedules Here'!1060:1060,1)):INDEX('Set Schedules Here'!1060:1060,1,MATCH(T$1,'Set Schedules Here'!1060:1060,1)+1),T$1)),rounding_decimal_places)</f>
        <v>0.2</v>
      </c>
      <c r="U531">
        <f>ROUND(IF(U$1=2050,TREND(INDEX('Set Schedules Here'!1061:1061,1,MATCH(U$1,'Set Schedules Here'!1060:1060,0)),INDEX('Set Schedules Here'!1060:1060,1,MATCH(U$1,'Set Schedules Here'!1060:1060,0)),U$1),TREND(INDEX('Set Schedules Here'!1061:1061,1,MATCH(U$1,'Set Schedules Here'!1060:1060,1)):INDEX('Set Schedules Here'!1061:1061,1,MATCH(U$1,'Set Schedules Here'!1060:1060,1)+1),INDEX('Set Schedules Here'!1060:1060,1,MATCH(U$1,'Set Schedules Here'!1060:1060,1)):INDEX('Set Schedules Here'!1060:1060,1,MATCH(U$1,'Set Schedules Here'!1060:1060,1)+1),U$1)),rounding_decimal_places)</f>
        <v>0.25</v>
      </c>
      <c r="V531">
        <f>ROUND(IF(V$1=2050,TREND(INDEX('Set Schedules Here'!1061:1061,1,MATCH(V$1,'Set Schedules Here'!1060:1060,0)),INDEX('Set Schedules Here'!1060:1060,1,MATCH(V$1,'Set Schedules Here'!1060:1060,0)),V$1),TREND(INDEX('Set Schedules Here'!1061:1061,1,MATCH(V$1,'Set Schedules Here'!1060:1060,1)):INDEX('Set Schedules Here'!1061:1061,1,MATCH(V$1,'Set Schedules Here'!1060:1060,1)+1),INDEX('Set Schedules Here'!1060:1060,1,MATCH(V$1,'Set Schedules Here'!1060:1060,1)):INDEX('Set Schedules Here'!1060:1060,1,MATCH(V$1,'Set Schedules Here'!1060:1060,1)+1),V$1)),rounding_decimal_places)</f>
        <v>0.3</v>
      </c>
      <c r="W531">
        <f>ROUND(IF(W$1=2050,TREND(INDEX('Set Schedules Here'!1061:1061,1,MATCH(W$1,'Set Schedules Here'!1060:1060,0)),INDEX('Set Schedules Here'!1060:1060,1,MATCH(W$1,'Set Schedules Here'!1060:1060,0)),W$1),TREND(INDEX('Set Schedules Here'!1061:1061,1,MATCH(W$1,'Set Schedules Here'!1060:1060,1)):INDEX('Set Schedules Here'!1061:1061,1,MATCH(W$1,'Set Schedules Here'!1060:1060,1)+1),INDEX('Set Schedules Here'!1060:1060,1,MATCH(W$1,'Set Schedules Here'!1060:1060,1)):INDEX('Set Schedules Here'!1060:1060,1,MATCH(W$1,'Set Schedules Here'!1060:1060,1)+1),W$1)),rounding_decimal_places)</f>
        <v>0.35</v>
      </c>
      <c r="X531">
        <f>ROUND(IF(X$1=2050,TREND(INDEX('Set Schedules Here'!1061:1061,1,MATCH(X$1,'Set Schedules Here'!1060:1060,0)),INDEX('Set Schedules Here'!1060:1060,1,MATCH(X$1,'Set Schedules Here'!1060:1060,0)),X$1),TREND(INDEX('Set Schedules Here'!1061:1061,1,MATCH(X$1,'Set Schedules Here'!1060:1060,1)):INDEX('Set Schedules Here'!1061:1061,1,MATCH(X$1,'Set Schedules Here'!1060:1060,1)+1),INDEX('Set Schedules Here'!1060:1060,1,MATCH(X$1,'Set Schedules Here'!1060:1060,1)):INDEX('Set Schedules Here'!1060:1060,1,MATCH(X$1,'Set Schedules Here'!1060:1060,1)+1),X$1)),rounding_decimal_places)</f>
        <v>0.4</v>
      </c>
      <c r="Y531">
        <f>ROUND(IF(Y$1=2050,TREND(INDEX('Set Schedules Here'!1061:1061,1,MATCH(Y$1,'Set Schedules Here'!1060:1060,0)),INDEX('Set Schedules Here'!1060:1060,1,MATCH(Y$1,'Set Schedules Here'!1060:1060,0)),Y$1),TREND(INDEX('Set Schedules Here'!1061:1061,1,MATCH(Y$1,'Set Schedules Here'!1060:1060,1)):INDEX('Set Schedules Here'!1061:1061,1,MATCH(Y$1,'Set Schedules Here'!1060:1060,1)+1),INDEX('Set Schedules Here'!1060:1060,1,MATCH(Y$1,'Set Schedules Here'!1060:1060,1)):INDEX('Set Schedules Here'!1060:1060,1,MATCH(Y$1,'Set Schedules Here'!1060:1060,1)+1),Y$1)),rounding_decimal_places)</f>
        <v>0.45</v>
      </c>
      <c r="Z531">
        <f>ROUND(IF(Z$1=2050,TREND(INDEX('Set Schedules Here'!1061:1061,1,MATCH(Z$1,'Set Schedules Here'!1060:1060,0)),INDEX('Set Schedules Here'!1060:1060,1,MATCH(Z$1,'Set Schedules Here'!1060:1060,0)),Z$1),TREND(INDEX('Set Schedules Here'!1061:1061,1,MATCH(Z$1,'Set Schedules Here'!1060:1060,1)):INDEX('Set Schedules Here'!1061:1061,1,MATCH(Z$1,'Set Schedules Here'!1060:1060,1)+1),INDEX('Set Schedules Here'!1060:1060,1,MATCH(Z$1,'Set Schedules Here'!1060:1060,1)):INDEX('Set Schedules Here'!1060:1060,1,MATCH(Z$1,'Set Schedules Here'!1060:1060,1)+1),Z$1)),rounding_decimal_places)</f>
        <v>0.5</v>
      </c>
      <c r="AA531">
        <f>ROUND(IF(AA$1=2050,TREND(INDEX('Set Schedules Here'!1061:1061,1,MATCH(AA$1,'Set Schedules Here'!1060:1060,0)),INDEX('Set Schedules Here'!1060:1060,1,MATCH(AA$1,'Set Schedules Here'!1060:1060,0)),AA$1),TREND(INDEX('Set Schedules Here'!1061:1061,1,MATCH(AA$1,'Set Schedules Here'!1060:1060,1)):INDEX('Set Schedules Here'!1061:1061,1,MATCH(AA$1,'Set Schedules Here'!1060:1060,1)+1),INDEX('Set Schedules Here'!1060:1060,1,MATCH(AA$1,'Set Schedules Here'!1060:1060,1)):INDEX('Set Schedules Here'!1060:1060,1,MATCH(AA$1,'Set Schedules Here'!1060:1060,1)+1),AA$1)),rounding_decimal_places)</f>
        <v>0.55000000000000004</v>
      </c>
      <c r="AB531">
        <f>ROUND(IF(AB$1=2050,TREND(INDEX('Set Schedules Here'!1061:1061,1,MATCH(AB$1,'Set Schedules Here'!1060:1060,0)),INDEX('Set Schedules Here'!1060:1060,1,MATCH(AB$1,'Set Schedules Here'!1060:1060,0)),AB$1),TREND(INDEX('Set Schedules Here'!1061:1061,1,MATCH(AB$1,'Set Schedules Here'!1060:1060,1)):INDEX('Set Schedules Here'!1061:1061,1,MATCH(AB$1,'Set Schedules Here'!1060:1060,1)+1),INDEX('Set Schedules Here'!1060:1060,1,MATCH(AB$1,'Set Schedules Here'!1060:1060,1)):INDEX('Set Schedules Here'!1060:1060,1,MATCH(AB$1,'Set Schedules Here'!1060:1060,1)+1),AB$1)),rounding_decimal_places)</f>
        <v>0.6</v>
      </c>
      <c r="AC531">
        <f>ROUND(IF(AC$1=2050,TREND(INDEX('Set Schedules Here'!1061:1061,1,MATCH(AC$1,'Set Schedules Here'!1060:1060,0)),INDEX('Set Schedules Here'!1060:1060,1,MATCH(AC$1,'Set Schedules Here'!1060:1060,0)),AC$1),TREND(INDEX('Set Schedules Here'!1061:1061,1,MATCH(AC$1,'Set Schedules Here'!1060:1060,1)):INDEX('Set Schedules Here'!1061:1061,1,MATCH(AC$1,'Set Schedules Here'!1060:1060,1)+1),INDEX('Set Schedules Here'!1060:1060,1,MATCH(AC$1,'Set Schedules Here'!1060:1060,1)):INDEX('Set Schedules Here'!1060:1060,1,MATCH(AC$1,'Set Schedules Here'!1060:1060,1)+1),AC$1)),rounding_decimal_places)</f>
        <v>0.65</v>
      </c>
      <c r="AD531">
        <f>ROUND(IF(AD$1=2050,TREND(INDEX('Set Schedules Here'!1061:1061,1,MATCH(AD$1,'Set Schedules Here'!1060:1060,0)),INDEX('Set Schedules Here'!1060:1060,1,MATCH(AD$1,'Set Schedules Here'!1060:1060,0)),AD$1),TREND(INDEX('Set Schedules Here'!1061:1061,1,MATCH(AD$1,'Set Schedules Here'!1060:1060,1)):INDEX('Set Schedules Here'!1061:1061,1,MATCH(AD$1,'Set Schedules Here'!1060:1060,1)+1),INDEX('Set Schedules Here'!1060:1060,1,MATCH(AD$1,'Set Schedules Here'!1060:1060,1)):INDEX('Set Schedules Here'!1060:1060,1,MATCH(AD$1,'Set Schedules Here'!1060:1060,1)+1),AD$1)),rounding_decimal_places)</f>
        <v>0.7</v>
      </c>
      <c r="AE531">
        <f>ROUND(IF(AE$1=2050,TREND(INDEX('Set Schedules Here'!1061:1061,1,MATCH(AE$1,'Set Schedules Here'!1060:1060,0)),INDEX('Set Schedules Here'!1060:1060,1,MATCH(AE$1,'Set Schedules Here'!1060:1060,0)),AE$1),TREND(INDEX('Set Schedules Here'!1061:1061,1,MATCH(AE$1,'Set Schedules Here'!1060:1060,1)):INDEX('Set Schedules Here'!1061:1061,1,MATCH(AE$1,'Set Schedules Here'!1060:1060,1)+1),INDEX('Set Schedules Here'!1060:1060,1,MATCH(AE$1,'Set Schedules Here'!1060:1060,1)):INDEX('Set Schedules Here'!1060:1060,1,MATCH(AE$1,'Set Schedules Here'!1060:1060,1)+1),AE$1)),rounding_decimal_places)</f>
        <v>0.75</v>
      </c>
      <c r="AF531">
        <f>ROUND(IF(AF$1=2050,TREND(INDEX('Set Schedules Here'!1061:1061,1,MATCH(AF$1,'Set Schedules Here'!1060:1060,0)),INDEX('Set Schedules Here'!1060:1060,1,MATCH(AF$1,'Set Schedules Here'!1060:1060,0)),AF$1),TREND(INDEX('Set Schedules Here'!1061:1061,1,MATCH(AF$1,'Set Schedules Here'!1060:1060,1)):INDEX('Set Schedules Here'!1061:1061,1,MATCH(AF$1,'Set Schedules Here'!1060:1060,1)+1),INDEX('Set Schedules Here'!1060:1060,1,MATCH(AF$1,'Set Schedules Here'!1060:1060,1)):INDEX('Set Schedules Here'!1060:1060,1,MATCH(AF$1,'Set Schedules Here'!1060:1060,1)+1),AF$1)),rounding_decimal_places)</f>
        <v>0.8</v>
      </c>
      <c r="AG531">
        <f>ROUND(IF(AG$1=2050,TREND(INDEX('Set Schedules Here'!1061:1061,1,MATCH(AG$1,'Set Schedules Here'!1060:1060,0)),INDEX('Set Schedules Here'!1060:1060,1,MATCH(AG$1,'Set Schedules Here'!1060:1060,0)),AG$1),TREND(INDEX('Set Schedules Here'!1061:1061,1,MATCH(AG$1,'Set Schedules Here'!1060:1060,1)):INDEX('Set Schedules Here'!1061:1061,1,MATCH(AG$1,'Set Schedules Here'!1060:1060,1)+1),INDEX('Set Schedules Here'!1060:1060,1,MATCH(AG$1,'Set Schedules Here'!1060:1060,1)):INDEX('Set Schedules Here'!1060:1060,1,MATCH(AG$1,'Set Schedules Here'!1060:1060,1)+1),AG$1)),rounding_decimal_places)</f>
        <v>0.85</v>
      </c>
      <c r="AH531">
        <f>ROUND(IF(AH$1=2050,TREND(INDEX('Set Schedules Here'!1061:1061,1,MATCH(AH$1,'Set Schedules Here'!1060:1060,0)),INDEX('Set Schedules Here'!1060:1060,1,MATCH(AH$1,'Set Schedules Here'!1060:1060,0)),AH$1),TREND(INDEX('Set Schedules Here'!1061:1061,1,MATCH(AH$1,'Set Schedules Here'!1060:1060,1)):INDEX('Set Schedules Here'!1061:1061,1,MATCH(AH$1,'Set Schedules Here'!1060:1060,1)+1),INDEX('Set Schedules Here'!1060:1060,1,MATCH(AH$1,'Set Schedules Here'!1060:1060,1)):INDEX('Set Schedules Here'!1060:1060,1,MATCH(AH$1,'Set Schedules Here'!1060:1060,1)+1),AH$1)),rounding_decimal_places)</f>
        <v>0.9</v>
      </c>
      <c r="AI531">
        <f>ROUND(IF(AI$1=2050,TREND(INDEX('Set Schedules Here'!1061:1061,1,MATCH(AI$1,'Set Schedules Here'!1060:1060,0)),INDEX('Set Schedules Here'!1060:1060,1,MATCH(AI$1,'Set Schedules Here'!1060:1060,0)),AI$1),TREND(INDEX('Set Schedules Here'!1061:1061,1,MATCH(AI$1,'Set Schedules Here'!1060:1060,1)):INDEX('Set Schedules Here'!1061:1061,1,MATCH(AI$1,'Set Schedules Here'!1060:1060,1)+1),INDEX('Set Schedules Here'!1060:1060,1,MATCH(AI$1,'Set Schedules Here'!1060:1060,1)):INDEX('Set Schedules Here'!1060:1060,1,MATCH(AI$1,'Set Schedules Here'!1060:1060,1)+1),AI$1)),rounding_decimal_places)</f>
        <v>0.95</v>
      </c>
      <c r="AJ531">
        <f>ROUND(IF(AJ$1=2050,TREND(INDEX('Set Schedules Here'!1061:1061,1,MATCH(AJ$1,'Set Schedules Here'!1060:1060,0)),INDEX('Set Schedules Here'!1060:1060,1,MATCH(AJ$1,'Set Schedules Here'!1060:1060,0)),AJ$1),TREND(INDEX('Set Schedules Here'!1061:1061,1,MATCH(AJ$1,'Set Schedules Here'!1060:1060,1)):INDEX('Set Schedules Here'!1061:1061,1,MATCH(AJ$1,'Set Schedules Here'!1060:1060,1)+1),INDEX('Set Schedules Here'!1060:1060,1,MATCH(AJ$1,'Set Schedules Here'!1060:1060,1)):INDEX('Set Schedules Here'!1060:1060,1,MATCH(AJ$1,'Set Schedules Here'!1060:1060,1)+1),AJ$1)),rounding_decimal_places)</f>
        <v>1</v>
      </c>
    </row>
    <row r="532" spans="1:36" x14ac:dyDescent="0.45">
      <c r="A532" s="12" t="str">
        <f>'Set Schedules Here'!A1062</f>
        <v>indst fuel type shifting</v>
      </c>
      <c r="B532" s="12" t="str">
        <f>IF(ISBLANK('Set Schedules Here'!C1062),"",'Set Schedules Here'!C1062)</f>
        <v>chemicals</v>
      </c>
      <c r="C532" s="12" t="str">
        <f>IF(ISBLANK('Set Schedules Here'!D1062),"",'Set Schedules Here'!D1062)</f>
        <v>LPG propane or butane if</v>
      </c>
      <c r="D532" s="21" t="str">
        <f>IF(ISBLANK('Set Schedules Here'!E1062),"",'Set Schedules Here'!E1062)</f>
        <v/>
      </c>
      <c r="E532">
        <f>ROUND(IF(E$1=2050,TREND(INDEX('Set Schedules Here'!1063:1063,1,MATCH(E$1,'Set Schedules Here'!1062:1062,0)),INDEX('Set Schedules Here'!1062:1062,1,MATCH(E$1,'Set Schedules Here'!1062:1062,0)),E$1),TREND(INDEX('Set Schedules Here'!1063:1063,1,MATCH(E$1,'Set Schedules Here'!1062:1062,1)):INDEX('Set Schedules Here'!1063:1063,1,MATCH(E$1,'Set Schedules Here'!1062:1062,1)+1),INDEX('Set Schedules Here'!1062:1062,1,MATCH(E$1,'Set Schedules Here'!1062:1062,1)):INDEX('Set Schedules Here'!1062:1062,1,MATCH(E$1,'Set Schedules Here'!1062:1062,1)+1),E$1)),rounding_decimal_places)</f>
        <v>0</v>
      </c>
      <c r="F532">
        <f>ROUND(IF(F$1=2050,TREND(INDEX('Set Schedules Here'!1063:1063,1,MATCH(F$1,'Set Schedules Here'!1062:1062,0)),INDEX('Set Schedules Here'!1062:1062,1,MATCH(F$1,'Set Schedules Here'!1062:1062,0)),F$1),TREND(INDEX('Set Schedules Here'!1063:1063,1,MATCH(F$1,'Set Schedules Here'!1062:1062,1)):INDEX('Set Schedules Here'!1063:1063,1,MATCH(F$1,'Set Schedules Here'!1062:1062,1)+1),INDEX('Set Schedules Here'!1062:1062,1,MATCH(F$1,'Set Schedules Here'!1062:1062,1)):INDEX('Set Schedules Here'!1062:1062,1,MATCH(F$1,'Set Schedules Here'!1062:1062,1)+1),F$1)),rounding_decimal_places)</f>
        <v>0</v>
      </c>
      <c r="G532">
        <f>ROUND(IF(G$1=2050,TREND(INDEX('Set Schedules Here'!1063:1063,1,MATCH(G$1,'Set Schedules Here'!1062:1062,0)),INDEX('Set Schedules Here'!1062:1062,1,MATCH(G$1,'Set Schedules Here'!1062:1062,0)),G$1),TREND(INDEX('Set Schedules Here'!1063:1063,1,MATCH(G$1,'Set Schedules Here'!1062:1062,1)):INDEX('Set Schedules Here'!1063:1063,1,MATCH(G$1,'Set Schedules Here'!1062:1062,1)+1),INDEX('Set Schedules Here'!1062:1062,1,MATCH(G$1,'Set Schedules Here'!1062:1062,1)):INDEX('Set Schedules Here'!1062:1062,1,MATCH(G$1,'Set Schedules Here'!1062:1062,1)+1),G$1)),rounding_decimal_places)</f>
        <v>0</v>
      </c>
      <c r="H532">
        <f>ROUND(IF(H$1=2050,TREND(INDEX('Set Schedules Here'!1063:1063,1,MATCH(H$1,'Set Schedules Here'!1062:1062,0)),INDEX('Set Schedules Here'!1062:1062,1,MATCH(H$1,'Set Schedules Here'!1062:1062,0)),H$1),TREND(INDEX('Set Schedules Here'!1063:1063,1,MATCH(H$1,'Set Schedules Here'!1062:1062,1)):INDEX('Set Schedules Here'!1063:1063,1,MATCH(H$1,'Set Schedules Here'!1062:1062,1)+1),INDEX('Set Schedules Here'!1062:1062,1,MATCH(H$1,'Set Schedules Here'!1062:1062,1)):INDEX('Set Schedules Here'!1062:1062,1,MATCH(H$1,'Set Schedules Here'!1062:1062,1)+1),H$1)),rounding_decimal_places)</f>
        <v>0</v>
      </c>
      <c r="I532">
        <f>ROUND(IF(I$1=2050,TREND(INDEX('Set Schedules Here'!1063:1063,1,MATCH(I$1,'Set Schedules Here'!1062:1062,0)),INDEX('Set Schedules Here'!1062:1062,1,MATCH(I$1,'Set Schedules Here'!1062:1062,0)),I$1),TREND(INDEX('Set Schedules Here'!1063:1063,1,MATCH(I$1,'Set Schedules Here'!1062:1062,1)):INDEX('Set Schedules Here'!1063:1063,1,MATCH(I$1,'Set Schedules Here'!1062:1062,1)+1),INDEX('Set Schedules Here'!1062:1062,1,MATCH(I$1,'Set Schedules Here'!1062:1062,1)):INDEX('Set Schedules Here'!1062:1062,1,MATCH(I$1,'Set Schedules Here'!1062:1062,1)+1),I$1)),rounding_decimal_places)</f>
        <v>0</v>
      </c>
      <c r="J532">
        <f>ROUND(IF(J$1=2050,TREND(INDEX('Set Schedules Here'!1063:1063,1,MATCH(J$1,'Set Schedules Here'!1062:1062,0)),INDEX('Set Schedules Here'!1062:1062,1,MATCH(J$1,'Set Schedules Here'!1062:1062,0)),J$1),TREND(INDEX('Set Schedules Here'!1063:1063,1,MATCH(J$1,'Set Schedules Here'!1062:1062,1)):INDEX('Set Schedules Here'!1063:1063,1,MATCH(J$1,'Set Schedules Here'!1062:1062,1)+1),INDEX('Set Schedules Here'!1062:1062,1,MATCH(J$1,'Set Schedules Here'!1062:1062,1)):INDEX('Set Schedules Here'!1062:1062,1,MATCH(J$1,'Set Schedules Here'!1062:1062,1)+1),J$1)),rounding_decimal_places)</f>
        <v>0</v>
      </c>
      <c r="K532">
        <f>ROUND(IF(K$1=2050,TREND(INDEX('Set Schedules Here'!1063:1063,1,MATCH(K$1,'Set Schedules Here'!1062:1062,0)),INDEX('Set Schedules Here'!1062:1062,1,MATCH(K$1,'Set Schedules Here'!1062:1062,0)),K$1),TREND(INDEX('Set Schedules Here'!1063:1063,1,MATCH(K$1,'Set Schedules Here'!1062:1062,1)):INDEX('Set Schedules Here'!1063:1063,1,MATCH(K$1,'Set Schedules Here'!1062:1062,1)+1),INDEX('Set Schedules Here'!1062:1062,1,MATCH(K$1,'Set Schedules Here'!1062:1062,1)):INDEX('Set Schedules Here'!1062:1062,1,MATCH(K$1,'Set Schedules Here'!1062:1062,1)+1),K$1)),rounding_decimal_places)</f>
        <v>0</v>
      </c>
      <c r="L532">
        <f>ROUND(IF(L$1=2050,TREND(INDEX('Set Schedules Here'!1063:1063,1,MATCH(L$1,'Set Schedules Here'!1062:1062,0)),INDEX('Set Schedules Here'!1062:1062,1,MATCH(L$1,'Set Schedules Here'!1062:1062,0)),L$1),TREND(INDEX('Set Schedules Here'!1063:1063,1,MATCH(L$1,'Set Schedules Here'!1062:1062,1)):INDEX('Set Schedules Here'!1063:1063,1,MATCH(L$1,'Set Schedules Here'!1062:1062,1)+1),INDEX('Set Schedules Here'!1062:1062,1,MATCH(L$1,'Set Schedules Here'!1062:1062,1)):INDEX('Set Schedules Here'!1062:1062,1,MATCH(L$1,'Set Schedules Here'!1062:1062,1)+1),L$1)),rounding_decimal_places)</f>
        <v>0</v>
      </c>
      <c r="M532">
        <f>ROUND(IF(M$1=2050,TREND(INDEX('Set Schedules Here'!1063:1063,1,MATCH(M$1,'Set Schedules Here'!1062:1062,0)),INDEX('Set Schedules Here'!1062:1062,1,MATCH(M$1,'Set Schedules Here'!1062:1062,0)),M$1),TREND(INDEX('Set Schedules Here'!1063:1063,1,MATCH(M$1,'Set Schedules Here'!1062:1062,1)):INDEX('Set Schedules Here'!1063:1063,1,MATCH(M$1,'Set Schedules Here'!1062:1062,1)+1),INDEX('Set Schedules Here'!1062:1062,1,MATCH(M$1,'Set Schedules Here'!1062:1062,1)):INDEX('Set Schedules Here'!1062:1062,1,MATCH(M$1,'Set Schedules Here'!1062:1062,1)+1),M$1)),rounding_decimal_places)</f>
        <v>0</v>
      </c>
      <c r="N532">
        <f>ROUND(IF(N$1=2050,TREND(INDEX('Set Schedules Here'!1063:1063,1,MATCH(N$1,'Set Schedules Here'!1062:1062,0)),INDEX('Set Schedules Here'!1062:1062,1,MATCH(N$1,'Set Schedules Here'!1062:1062,0)),N$1),TREND(INDEX('Set Schedules Here'!1063:1063,1,MATCH(N$1,'Set Schedules Here'!1062:1062,1)):INDEX('Set Schedules Here'!1063:1063,1,MATCH(N$1,'Set Schedules Here'!1062:1062,1)+1),INDEX('Set Schedules Here'!1062:1062,1,MATCH(N$1,'Set Schedules Here'!1062:1062,1)):INDEX('Set Schedules Here'!1062:1062,1,MATCH(N$1,'Set Schedules Here'!1062:1062,1)+1),N$1)),rounding_decimal_places)</f>
        <v>0</v>
      </c>
      <c r="O532">
        <f>ROUND(IF(O$1=2050,TREND(INDEX('Set Schedules Here'!1063:1063,1,MATCH(O$1,'Set Schedules Here'!1062:1062,0)),INDEX('Set Schedules Here'!1062:1062,1,MATCH(O$1,'Set Schedules Here'!1062:1062,0)),O$1),TREND(INDEX('Set Schedules Here'!1063:1063,1,MATCH(O$1,'Set Schedules Here'!1062:1062,1)):INDEX('Set Schedules Here'!1063:1063,1,MATCH(O$1,'Set Schedules Here'!1062:1062,1)+1),INDEX('Set Schedules Here'!1062:1062,1,MATCH(O$1,'Set Schedules Here'!1062:1062,1)):INDEX('Set Schedules Here'!1062:1062,1,MATCH(O$1,'Set Schedules Here'!1062:1062,1)+1),O$1)),rounding_decimal_places)</f>
        <v>0</v>
      </c>
      <c r="P532">
        <f>ROUND(IF(P$1=2050,TREND(INDEX('Set Schedules Here'!1063:1063,1,MATCH(P$1,'Set Schedules Here'!1062:1062,0)),INDEX('Set Schedules Here'!1062:1062,1,MATCH(P$1,'Set Schedules Here'!1062:1062,0)),P$1),TREND(INDEX('Set Schedules Here'!1063:1063,1,MATCH(P$1,'Set Schedules Here'!1062:1062,1)):INDEX('Set Schedules Here'!1063:1063,1,MATCH(P$1,'Set Schedules Here'!1062:1062,1)+1),INDEX('Set Schedules Here'!1062:1062,1,MATCH(P$1,'Set Schedules Here'!1062:1062,1)):INDEX('Set Schedules Here'!1062:1062,1,MATCH(P$1,'Set Schedules Here'!1062:1062,1)+1),P$1)),rounding_decimal_places)</f>
        <v>0</v>
      </c>
      <c r="Q532">
        <f>ROUND(IF(Q$1=2050,TREND(INDEX('Set Schedules Here'!1063:1063,1,MATCH(Q$1,'Set Schedules Here'!1062:1062,0)),INDEX('Set Schedules Here'!1062:1062,1,MATCH(Q$1,'Set Schedules Here'!1062:1062,0)),Q$1),TREND(INDEX('Set Schedules Here'!1063:1063,1,MATCH(Q$1,'Set Schedules Here'!1062:1062,1)):INDEX('Set Schedules Here'!1063:1063,1,MATCH(Q$1,'Set Schedules Here'!1062:1062,1)+1),INDEX('Set Schedules Here'!1062:1062,1,MATCH(Q$1,'Set Schedules Here'!1062:1062,1)):INDEX('Set Schedules Here'!1062:1062,1,MATCH(Q$1,'Set Schedules Here'!1062:1062,1)+1),Q$1)),rounding_decimal_places)</f>
        <v>0.05</v>
      </c>
      <c r="R532">
        <f>ROUND(IF(R$1=2050,TREND(INDEX('Set Schedules Here'!1063:1063,1,MATCH(R$1,'Set Schedules Here'!1062:1062,0)),INDEX('Set Schedules Here'!1062:1062,1,MATCH(R$1,'Set Schedules Here'!1062:1062,0)),R$1),TREND(INDEX('Set Schedules Here'!1063:1063,1,MATCH(R$1,'Set Schedules Here'!1062:1062,1)):INDEX('Set Schedules Here'!1063:1063,1,MATCH(R$1,'Set Schedules Here'!1062:1062,1)+1),INDEX('Set Schedules Here'!1062:1062,1,MATCH(R$1,'Set Schedules Here'!1062:1062,1)):INDEX('Set Schedules Here'!1062:1062,1,MATCH(R$1,'Set Schedules Here'!1062:1062,1)+1),R$1)),rounding_decimal_places)</f>
        <v>0.1</v>
      </c>
      <c r="S532">
        <f>ROUND(IF(S$1=2050,TREND(INDEX('Set Schedules Here'!1063:1063,1,MATCH(S$1,'Set Schedules Here'!1062:1062,0)),INDEX('Set Schedules Here'!1062:1062,1,MATCH(S$1,'Set Schedules Here'!1062:1062,0)),S$1),TREND(INDEX('Set Schedules Here'!1063:1063,1,MATCH(S$1,'Set Schedules Here'!1062:1062,1)):INDEX('Set Schedules Here'!1063:1063,1,MATCH(S$1,'Set Schedules Here'!1062:1062,1)+1),INDEX('Set Schedules Here'!1062:1062,1,MATCH(S$1,'Set Schedules Here'!1062:1062,1)):INDEX('Set Schedules Here'!1062:1062,1,MATCH(S$1,'Set Schedules Here'!1062:1062,1)+1),S$1)),rounding_decimal_places)</f>
        <v>0.15</v>
      </c>
      <c r="T532">
        <f>ROUND(IF(T$1=2050,TREND(INDEX('Set Schedules Here'!1063:1063,1,MATCH(T$1,'Set Schedules Here'!1062:1062,0)),INDEX('Set Schedules Here'!1062:1062,1,MATCH(T$1,'Set Schedules Here'!1062:1062,0)),T$1),TREND(INDEX('Set Schedules Here'!1063:1063,1,MATCH(T$1,'Set Schedules Here'!1062:1062,1)):INDEX('Set Schedules Here'!1063:1063,1,MATCH(T$1,'Set Schedules Here'!1062:1062,1)+1),INDEX('Set Schedules Here'!1062:1062,1,MATCH(T$1,'Set Schedules Here'!1062:1062,1)):INDEX('Set Schedules Here'!1062:1062,1,MATCH(T$1,'Set Schedules Here'!1062:1062,1)+1),T$1)),rounding_decimal_places)</f>
        <v>0.2</v>
      </c>
      <c r="U532">
        <f>ROUND(IF(U$1=2050,TREND(INDEX('Set Schedules Here'!1063:1063,1,MATCH(U$1,'Set Schedules Here'!1062:1062,0)),INDEX('Set Schedules Here'!1062:1062,1,MATCH(U$1,'Set Schedules Here'!1062:1062,0)),U$1),TREND(INDEX('Set Schedules Here'!1063:1063,1,MATCH(U$1,'Set Schedules Here'!1062:1062,1)):INDEX('Set Schedules Here'!1063:1063,1,MATCH(U$1,'Set Schedules Here'!1062:1062,1)+1),INDEX('Set Schedules Here'!1062:1062,1,MATCH(U$1,'Set Schedules Here'!1062:1062,1)):INDEX('Set Schedules Here'!1062:1062,1,MATCH(U$1,'Set Schedules Here'!1062:1062,1)+1),U$1)),rounding_decimal_places)</f>
        <v>0.25</v>
      </c>
      <c r="V532">
        <f>ROUND(IF(V$1=2050,TREND(INDEX('Set Schedules Here'!1063:1063,1,MATCH(V$1,'Set Schedules Here'!1062:1062,0)),INDEX('Set Schedules Here'!1062:1062,1,MATCH(V$1,'Set Schedules Here'!1062:1062,0)),V$1),TREND(INDEX('Set Schedules Here'!1063:1063,1,MATCH(V$1,'Set Schedules Here'!1062:1062,1)):INDEX('Set Schedules Here'!1063:1063,1,MATCH(V$1,'Set Schedules Here'!1062:1062,1)+1),INDEX('Set Schedules Here'!1062:1062,1,MATCH(V$1,'Set Schedules Here'!1062:1062,1)):INDEX('Set Schedules Here'!1062:1062,1,MATCH(V$1,'Set Schedules Here'!1062:1062,1)+1),V$1)),rounding_decimal_places)</f>
        <v>0.3</v>
      </c>
      <c r="W532">
        <f>ROUND(IF(W$1=2050,TREND(INDEX('Set Schedules Here'!1063:1063,1,MATCH(W$1,'Set Schedules Here'!1062:1062,0)),INDEX('Set Schedules Here'!1062:1062,1,MATCH(W$1,'Set Schedules Here'!1062:1062,0)),W$1),TREND(INDEX('Set Schedules Here'!1063:1063,1,MATCH(W$1,'Set Schedules Here'!1062:1062,1)):INDEX('Set Schedules Here'!1063:1063,1,MATCH(W$1,'Set Schedules Here'!1062:1062,1)+1),INDEX('Set Schedules Here'!1062:1062,1,MATCH(W$1,'Set Schedules Here'!1062:1062,1)):INDEX('Set Schedules Here'!1062:1062,1,MATCH(W$1,'Set Schedules Here'!1062:1062,1)+1),W$1)),rounding_decimal_places)</f>
        <v>0.35</v>
      </c>
      <c r="X532">
        <f>ROUND(IF(X$1=2050,TREND(INDEX('Set Schedules Here'!1063:1063,1,MATCH(X$1,'Set Schedules Here'!1062:1062,0)),INDEX('Set Schedules Here'!1062:1062,1,MATCH(X$1,'Set Schedules Here'!1062:1062,0)),X$1),TREND(INDEX('Set Schedules Here'!1063:1063,1,MATCH(X$1,'Set Schedules Here'!1062:1062,1)):INDEX('Set Schedules Here'!1063:1063,1,MATCH(X$1,'Set Schedules Here'!1062:1062,1)+1),INDEX('Set Schedules Here'!1062:1062,1,MATCH(X$1,'Set Schedules Here'!1062:1062,1)):INDEX('Set Schedules Here'!1062:1062,1,MATCH(X$1,'Set Schedules Here'!1062:1062,1)+1),X$1)),rounding_decimal_places)</f>
        <v>0.4</v>
      </c>
      <c r="Y532">
        <f>ROUND(IF(Y$1=2050,TREND(INDEX('Set Schedules Here'!1063:1063,1,MATCH(Y$1,'Set Schedules Here'!1062:1062,0)),INDEX('Set Schedules Here'!1062:1062,1,MATCH(Y$1,'Set Schedules Here'!1062:1062,0)),Y$1),TREND(INDEX('Set Schedules Here'!1063:1063,1,MATCH(Y$1,'Set Schedules Here'!1062:1062,1)):INDEX('Set Schedules Here'!1063:1063,1,MATCH(Y$1,'Set Schedules Here'!1062:1062,1)+1),INDEX('Set Schedules Here'!1062:1062,1,MATCH(Y$1,'Set Schedules Here'!1062:1062,1)):INDEX('Set Schedules Here'!1062:1062,1,MATCH(Y$1,'Set Schedules Here'!1062:1062,1)+1),Y$1)),rounding_decimal_places)</f>
        <v>0.45</v>
      </c>
      <c r="Z532">
        <f>ROUND(IF(Z$1=2050,TREND(INDEX('Set Schedules Here'!1063:1063,1,MATCH(Z$1,'Set Schedules Here'!1062:1062,0)),INDEX('Set Schedules Here'!1062:1062,1,MATCH(Z$1,'Set Schedules Here'!1062:1062,0)),Z$1),TREND(INDEX('Set Schedules Here'!1063:1063,1,MATCH(Z$1,'Set Schedules Here'!1062:1062,1)):INDEX('Set Schedules Here'!1063:1063,1,MATCH(Z$1,'Set Schedules Here'!1062:1062,1)+1),INDEX('Set Schedules Here'!1062:1062,1,MATCH(Z$1,'Set Schedules Here'!1062:1062,1)):INDEX('Set Schedules Here'!1062:1062,1,MATCH(Z$1,'Set Schedules Here'!1062:1062,1)+1),Z$1)),rounding_decimal_places)</f>
        <v>0.5</v>
      </c>
      <c r="AA532">
        <f>ROUND(IF(AA$1=2050,TREND(INDEX('Set Schedules Here'!1063:1063,1,MATCH(AA$1,'Set Schedules Here'!1062:1062,0)),INDEX('Set Schedules Here'!1062:1062,1,MATCH(AA$1,'Set Schedules Here'!1062:1062,0)),AA$1),TREND(INDEX('Set Schedules Here'!1063:1063,1,MATCH(AA$1,'Set Schedules Here'!1062:1062,1)):INDEX('Set Schedules Here'!1063:1063,1,MATCH(AA$1,'Set Schedules Here'!1062:1062,1)+1),INDEX('Set Schedules Here'!1062:1062,1,MATCH(AA$1,'Set Schedules Here'!1062:1062,1)):INDEX('Set Schedules Here'!1062:1062,1,MATCH(AA$1,'Set Schedules Here'!1062:1062,1)+1),AA$1)),rounding_decimal_places)</f>
        <v>0.55000000000000004</v>
      </c>
      <c r="AB532">
        <f>ROUND(IF(AB$1=2050,TREND(INDEX('Set Schedules Here'!1063:1063,1,MATCH(AB$1,'Set Schedules Here'!1062:1062,0)),INDEX('Set Schedules Here'!1062:1062,1,MATCH(AB$1,'Set Schedules Here'!1062:1062,0)),AB$1),TREND(INDEX('Set Schedules Here'!1063:1063,1,MATCH(AB$1,'Set Schedules Here'!1062:1062,1)):INDEX('Set Schedules Here'!1063:1063,1,MATCH(AB$1,'Set Schedules Here'!1062:1062,1)+1),INDEX('Set Schedules Here'!1062:1062,1,MATCH(AB$1,'Set Schedules Here'!1062:1062,1)):INDEX('Set Schedules Here'!1062:1062,1,MATCH(AB$1,'Set Schedules Here'!1062:1062,1)+1),AB$1)),rounding_decimal_places)</f>
        <v>0.6</v>
      </c>
      <c r="AC532">
        <f>ROUND(IF(AC$1=2050,TREND(INDEX('Set Schedules Here'!1063:1063,1,MATCH(AC$1,'Set Schedules Here'!1062:1062,0)),INDEX('Set Schedules Here'!1062:1062,1,MATCH(AC$1,'Set Schedules Here'!1062:1062,0)),AC$1),TREND(INDEX('Set Schedules Here'!1063:1063,1,MATCH(AC$1,'Set Schedules Here'!1062:1062,1)):INDEX('Set Schedules Here'!1063:1063,1,MATCH(AC$1,'Set Schedules Here'!1062:1062,1)+1),INDEX('Set Schedules Here'!1062:1062,1,MATCH(AC$1,'Set Schedules Here'!1062:1062,1)):INDEX('Set Schedules Here'!1062:1062,1,MATCH(AC$1,'Set Schedules Here'!1062:1062,1)+1),AC$1)),rounding_decimal_places)</f>
        <v>0.65</v>
      </c>
      <c r="AD532">
        <f>ROUND(IF(AD$1=2050,TREND(INDEX('Set Schedules Here'!1063:1063,1,MATCH(AD$1,'Set Schedules Here'!1062:1062,0)),INDEX('Set Schedules Here'!1062:1062,1,MATCH(AD$1,'Set Schedules Here'!1062:1062,0)),AD$1),TREND(INDEX('Set Schedules Here'!1063:1063,1,MATCH(AD$1,'Set Schedules Here'!1062:1062,1)):INDEX('Set Schedules Here'!1063:1063,1,MATCH(AD$1,'Set Schedules Here'!1062:1062,1)+1),INDEX('Set Schedules Here'!1062:1062,1,MATCH(AD$1,'Set Schedules Here'!1062:1062,1)):INDEX('Set Schedules Here'!1062:1062,1,MATCH(AD$1,'Set Schedules Here'!1062:1062,1)+1),AD$1)),rounding_decimal_places)</f>
        <v>0.7</v>
      </c>
      <c r="AE532">
        <f>ROUND(IF(AE$1=2050,TREND(INDEX('Set Schedules Here'!1063:1063,1,MATCH(AE$1,'Set Schedules Here'!1062:1062,0)),INDEX('Set Schedules Here'!1062:1062,1,MATCH(AE$1,'Set Schedules Here'!1062:1062,0)),AE$1),TREND(INDEX('Set Schedules Here'!1063:1063,1,MATCH(AE$1,'Set Schedules Here'!1062:1062,1)):INDEX('Set Schedules Here'!1063:1063,1,MATCH(AE$1,'Set Schedules Here'!1062:1062,1)+1),INDEX('Set Schedules Here'!1062:1062,1,MATCH(AE$1,'Set Schedules Here'!1062:1062,1)):INDEX('Set Schedules Here'!1062:1062,1,MATCH(AE$1,'Set Schedules Here'!1062:1062,1)+1),AE$1)),rounding_decimal_places)</f>
        <v>0.75</v>
      </c>
      <c r="AF532">
        <f>ROUND(IF(AF$1=2050,TREND(INDEX('Set Schedules Here'!1063:1063,1,MATCH(AF$1,'Set Schedules Here'!1062:1062,0)),INDEX('Set Schedules Here'!1062:1062,1,MATCH(AF$1,'Set Schedules Here'!1062:1062,0)),AF$1),TREND(INDEX('Set Schedules Here'!1063:1063,1,MATCH(AF$1,'Set Schedules Here'!1062:1062,1)):INDEX('Set Schedules Here'!1063:1063,1,MATCH(AF$1,'Set Schedules Here'!1062:1062,1)+1),INDEX('Set Schedules Here'!1062:1062,1,MATCH(AF$1,'Set Schedules Here'!1062:1062,1)):INDEX('Set Schedules Here'!1062:1062,1,MATCH(AF$1,'Set Schedules Here'!1062:1062,1)+1),AF$1)),rounding_decimal_places)</f>
        <v>0.8</v>
      </c>
      <c r="AG532">
        <f>ROUND(IF(AG$1=2050,TREND(INDEX('Set Schedules Here'!1063:1063,1,MATCH(AG$1,'Set Schedules Here'!1062:1062,0)),INDEX('Set Schedules Here'!1062:1062,1,MATCH(AG$1,'Set Schedules Here'!1062:1062,0)),AG$1),TREND(INDEX('Set Schedules Here'!1063:1063,1,MATCH(AG$1,'Set Schedules Here'!1062:1062,1)):INDEX('Set Schedules Here'!1063:1063,1,MATCH(AG$1,'Set Schedules Here'!1062:1062,1)+1),INDEX('Set Schedules Here'!1062:1062,1,MATCH(AG$1,'Set Schedules Here'!1062:1062,1)):INDEX('Set Schedules Here'!1062:1062,1,MATCH(AG$1,'Set Schedules Here'!1062:1062,1)+1),AG$1)),rounding_decimal_places)</f>
        <v>0.85</v>
      </c>
      <c r="AH532">
        <f>ROUND(IF(AH$1=2050,TREND(INDEX('Set Schedules Here'!1063:1063,1,MATCH(AH$1,'Set Schedules Here'!1062:1062,0)),INDEX('Set Schedules Here'!1062:1062,1,MATCH(AH$1,'Set Schedules Here'!1062:1062,0)),AH$1),TREND(INDEX('Set Schedules Here'!1063:1063,1,MATCH(AH$1,'Set Schedules Here'!1062:1062,1)):INDEX('Set Schedules Here'!1063:1063,1,MATCH(AH$1,'Set Schedules Here'!1062:1062,1)+1),INDEX('Set Schedules Here'!1062:1062,1,MATCH(AH$1,'Set Schedules Here'!1062:1062,1)):INDEX('Set Schedules Here'!1062:1062,1,MATCH(AH$1,'Set Schedules Here'!1062:1062,1)+1),AH$1)),rounding_decimal_places)</f>
        <v>0.9</v>
      </c>
      <c r="AI532">
        <f>ROUND(IF(AI$1=2050,TREND(INDEX('Set Schedules Here'!1063:1063,1,MATCH(AI$1,'Set Schedules Here'!1062:1062,0)),INDEX('Set Schedules Here'!1062:1062,1,MATCH(AI$1,'Set Schedules Here'!1062:1062,0)),AI$1),TREND(INDEX('Set Schedules Here'!1063:1063,1,MATCH(AI$1,'Set Schedules Here'!1062:1062,1)):INDEX('Set Schedules Here'!1063:1063,1,MATCH(AI$1,'Set Schedules Here'!1062:1062,1)+1),INDEX('Set Schedules Here'!1062:1062,1,MATCH(AI$1,'Set Schedules Here'!1062:1062,1)):INDEX('Set Schedules Here'!1062:1062,1,MATCH(AI$1,'Set Schedules Here'!1062:1062,1)+1),AI$1)),rounding_decimal_places)</f>
        <v>0.95</v>
      </c>
      <c r="AJ532">
        <f>ROUND(IF(AJ$1=2050,TREND(INDEX('Set Schedules Here'!1063:1063,1,MATCH(AJ$1,'Set Schedules Here'!1062:1062,0)),INDEX('Set Schedules Here'!1062:1062,1,MATCH(AJ$1,'Set Schedules Here'!1062:1062,0)),AJ$1),TREND(INDEX('Set Schedules Here'!1063:1063,1,MATCH(AJ$1,'Set Schedules Here'!1062:1062,1)):INDEX('Set Schedules Here'!1063:1063,1,MATCH(AJ$1,'Set Schedules Here'!1062:1062,1)+1),INDEX('Set Schedules Here'!1062:1062,1,MATCH(AJ$1,'Set Schedules Here'!1062:1062,1)):INDEX('Set Schedules Here'!1062:1062,1,MATCH(AJ$1,'Set Schedules Here'!1062:1062,1)+1),AJ$1)),rounding_decimal_places)</f>
        <v>1</v>
      </c>
    </row>
    <row r="533" spans="1:36" x14ac:dyDescent="0.45">
      <c r="A533" s="12" t="str">
        <f>'Set Schedules Here'!A1064</f>
        <v>indst fuel type shifting</v>
      </c>
      <c r="B533" s="12" t="str">
        <f>IF(ISBLANK('Set Schedules Here'!C1064),"",'Set Schedules Here'!C1064)</f>
        <v>chemicals</v>
      </c>
      <c r="C533" s="12" t="str">
        <f>IF(ISBLANK('Set Schedules Here'!D1064),"",'Set Schedules Here'!D1064)</f>
        <v>hydrogen if</v>
      </c>
      <c r="D533" s="21" t="str">
        <f>IF(ISBLANK('Set Schedules Here'!E1064),"",'Set Schedules Here'!E1064)</f>
        <v/>
      </c>
      <c r="E533">
        <f>ROUND(IF(E$1=2050,TREND(INDEX('Set Schedules Here'!1065:1065,1,MATCH(E$1,'Set Schedules Here'!1064:1064,0)),INDEX('Set Schedules Here'!1064:1064,1,MATCH(E$1,'Set Schedules Here'!1064:1064,0)),E$1),TREND(INDEX('Set Schedules Here'!1065:1065,1,MATCH(E$1,'Set Schedules Here'!1064:1064,1)):INDEX('Set Schedules Here'!1065:1065,1,MATCH(E$1,'Set Schedules Here'!1064:1064,1)+1),INDEX('Set Schedules Here'!1064:1064,1,MATCH(E$1,'Set Schedules Here'!1064:1064,1)):INDEX('Set Schedules Here'!1064:1064,1,MATCH(E$1,'Set Schedules Here'!1064:1064,1)+1),E$1)),rounding_decimal_places)</f>
        <v>0</v>
      </c>
      <c r="F533">
        <f>ROUND(IF(F$1=2050,TREND(INDEX('Set Schedules Here'!1065:1065,1,MATCH(F$1,'Set Schedules Here'!1064:1064,0)),INDEX('Set Schedules Here'!1064:1064,1,MATCH(F$1,'Set Schedules Here'!1064:1064,0)),F$1),TREND(INDEX('Set Schedules Here'!1065:1065,1,MATCH(F$1,'Set Schedules Here'!1064:1064,1)):INDEX('Set Schedules Here'!1065:1065,1,MATCH(F$1,'Set Schedules Here'!1064:1064,1)+1),INDEX('Set Schedules Here'!1064:1064,1,MATCH(F$1,'Set Schedules Here'!1064:1064,1)):INDEX('Set Schedules Here'!1064:1064,1,MATCH(F$1,'Set Schedules Here'!1064:1064,1)+1),F$1)),rounding_decimal_places)</f>
        <v>0</v>
      </c>
      <c r="G533">
        <f>ROUND(IF(G$1=2050,TREND(INDEX('Set Schedules Here'!1065:1065,1,MATCH(G$1,'Set Schedules Here'!1064:1064,0)),INDEX('Set Schedules Here'!1064:1064,1,MATCH(G$1,'Set Schedules Here'!1064:1064,0)),G$1),TREND(INDEX('Set Schedules Here'!1065:1065,1,MATCH(G$1,'Set Schedules Here'!1064:1064,1)):INDEX('Set Schedules Here'!1065:1065,1,MATCH(G$1,'Set Schedules Here'!1064:1064,1)+1),INDEX('Set Schedules Here'!1064:1064,1,MATCH(G$1,'Set Schedules Here'!1064:1064,1)):INDEX('Set Schedules Here'!1064:1064,1,MATCH(G$1,'Set Schedules Here'!1064:1064,1)+1),G$1)),rounding_decimal_places)</f>
        <v>0</v>
      </c>
      <c r="H533">
        <f>ROUND(IF(H$1=2050,TREND(INDEX('Set Schedules Here'!1065:1065,1,MATCH(H$1,'Set Schedules Here'!1064:1064,0)),INDEX('Set Schedules Here'!1064:1064,1,MATCH(H$1,'Set Schedules Here'!1064:1064,0)),H$1),TREND(INDEX('Set Schedules Here'!1065:1065,1,MATCH(H$1,'Set Schedules Here'!1064:1064,1)):INDEX('Set Schedules Here'!1065:1065,1,MATCH(H$1,'Set Schedules Here'!1064:1064,1)+1),INDEX('Set Schedules Here'!1064:1064,1,MATCH(H$1,'Set Schedules Here'!1064:1064,1)):INDEX('Set Schedules Here'!1064:1064,1,MATCH(H$1,'Set Schedules Here'!1064:1064,1)+1),H$1)),rounding_decimal_places)</f>
        <v>0</v>
      </c>
      <c r="I533">
        <f>ROUND(IF(I$1=2050,TREND(INDEX('Set Schedules Here'!1065:1065,1,MATCH(I$1,'Set Schedules Here'!1064:1064,0)),INDEX('Set Schedules Here'!1064:1064,1,MATCH(I$1,'Set Schedules Here'!1064:1064,0)),I$1),TREND(INDEX('Set Schedules Here'!1065:1065,1,MATCH(I$1,'Set Schedules Here'!1064:1064,1)):INDEX('Set Schedules Here'!1065:1065,1,MATCH(I$1,'Set Schedules Here'!1064:1064,1)+1),INDEX('Set Schedules Here'!1064:1064,1,MATCH(I$1,'Set Schedules Here'!1064:1064,1)):INDEX('Set Schedules Here'!1064:1064,1,MATCH(I$1,'Set Schedules Here'!1064:1064,1)+1),I$1)),rounding_decimal_places)</f>
        <v>0</v>
      </c>
      <c r="J533">
        <f>ROUND(IF(J$1=2050,TREND(INDEX('Set Schedules Here'!1065:1065,1,MATCH(J$1,'Set Schedules Here'!1064:1064,0)),INDEX('Set Schedules Here'!1064:1064,1,MATCH(J$1,'Set Schedules Here'!1064:1064,0)),J$1),TREND(INDEX('Set Schedules Here'!1065:1065,1,MATCH(J$1,'Set Schedules Here'!1064:1064,1)):INDEX('Set Schedules Here'!1065:1065,1,MATCH(J$1,'Set Schedules Here'!1064:1064,1)+1),INDEX('Set Schedules Here'!1064:1064,1,MATCH(J$1,'Set Schedules Here'!1064:1064,1)):INDEX('Set Schedules Here'!1064:1064,1,MATCH(J$1,'Set Schedules Here'!1064:1064,1)+1),J$1)),rounding_decimal_places)</f>
        <v>0</v>
      </c>
      <c r="K533">
        <f>ROUND(IF(K$1=2050,TREND(INDEX('Set Schedules Here'!1065:1065,1,MATCH(K$1,'Set Schedules Here'!1064:1064,0)),INDEX('Set Schedules Here'!1064:1064,1,MATCH(K$1,'Set Schedules Here'!1064:1064,0)),K$1),TREND(INDEX('Set Schedules Here'!1065:1065,1,MATCH(K$1,'Set Schedules Here'!1064:1064,1)):INDEX('Set Schedules Here'!1065:1065,1,MATCH(K$1,'Set Schedules Here'!1064:1064,1)+1),INDEX('Set Schedules Here'!1064:1064,1,MATCH(K$1,'Set Schedules Here'!1064:1064,1)):INDEX('Set Schedules Here'!1064:1064,1,MATCH(K$1,'Set Schedules Here'!1064:1064,1)+1),K$1)),rounding_decimal_places)</f>
        <v>0</v>
      </c>
      <c r="L533">
        <f>ROUND(IF(L$1=2050,TREND(INDEX('Set Schedules Here'!1065:1065,1,MATCH(L$1,'Set Schedules Here'!1064:1064,0)),INDEX('Set Schedules Here'!1064:1064,1,MATCH(L$1,'Set Schedules Here'!1064:1064,0)),L$1),TREND(INDEX('Set Schedules Here'!1065:1065,1,MATCH(L$1,'Set Schedules Here'!1064:1064,1)):INDEX('Set Schedules Here'!1065:1065,1,MATCH(L$1,'Set Schedules Here'!1064:1064,1)+1),INDEX('Set Schedules Here'!1064:1064,1,MATCH(L$1,'Set Schedules Here'!1064:1064,1)):INDEX('Set Schedules Here'!1064:1064,1,MATCH(L$1,'Set Schedules Here'!1064:1064,1)+1),L$1)),rounding_decimal_places)</f>
        <v>0</v>
      </c>
      <c r="M533">
        <f>ROUND(IF(M$1=2050,TREND(INDEX('Set Schedules Here'!1065:1065,1,MATCH(M$1,'Set Schedules Here'!1064:1064,0)),INDEX('Set Schedules Here'!1064:1064,1,MATCH(M$1,'Set Schedules Here'!1064:1064,0)),M$1),TREND(INDEX('Set Schedules Here'!1065:1065,1,MATCH(M$1,'Set Schedules Here'!1064:1064,1)):INDEX('Set Schedules Here'!1065:1065,1,MATCH(M$1,'Set Schedules Here'!1064:1064,1)+1),INDEX('Set Schedules Here'!1064:1064,1,MATCH(M$1,'Set Schedules Here'!1064:1064,1)):INDEX('Set Schedules Here'!1064:1064,1,MATCH(M$1,'Set Schedules Here'!1064:1064,1)+1),M$1)),rounding_decimal_places)</f>
        <v>0</v>
      </c>
      <c r="N533">
        <f>ROUND(IF(N$1=2050,TREND(INDEX('Set Schedules Here'!1065:1065,1,MATCH(N$1,'Set Schedules Here'!1064:1064,0)),INDEX('Set Schedules Here'!1064:1064,1,MATCH(N$1,'Set Schedules Here'!1064:1064,0)),N$1),TREND(INDEX('Set Schedules Here'!1065:1065,1,MATCH(N$1,'Set Schedules Here'!1064:1064,1)):INDEX('Set Schedules Here'!1065:1065,1,MATCH(N$1,'Set Schedules Here'!1064:1064,1)+1),INDEX('Set Schedules Here'!1064:1064,1,MATCH(N$1,'Set Schedules Here'!1064:1064,1)):INDEX('Set Schedules Here'!1064:1064,1,MATCH(N$1,'Set Schedules Here'!1064:1064,1)+1),N$1)),rounding_decimal_places)</f>
        <v>0</v>
      </c>
      <c r="O533">
        <f>ROUND(IF(O$1=2050,TREND(INDEX('Set Schedules Here'!1065:1065,1,MATCH(O$1,'Set Schedules Here'!1064:1064,0)),INDEX('Set Schedules Here'!1064:1064,1,MATCH(O$1,'Set Schedules Here'!1064:1064,0)),O$1),TREND(INDEX('Set Schedules Here'!1065:1065,1,MATCH(O$1,'Set Schedules Here'!1064:1064,1)):INDEX('Set Schedules Here'!1065:1065,1,MATCH(O$1,'Set Schedules Here'!1064:1064,1)+1),INDEX('Set Schedules Here'!1064:1064,1,MATCH(O$1,'Set Schedules Here'!1064:1064,1)):INDEX('Set Schedules Here'!1064:1064,1,MATCH(O$1,'Set Schedules Here'!1064:1064,1)+1),O$1)),rounding_decimal_places)</f>
        <v>0</v>
      </c>
      <c r="P533">
        <f>ROUND(IF(P$1=2050,TREND(INDEX('Set Schedules Here'!1065:1065,1,MATCH(P$1,'Set Schedules Here'!1064:1064,0)),INDEX('Set Schedules Here'!1064:1064,1,MATCH(P$1,'Set Schedules Here'!1064:1064,0)),P$1),TREND(INDEX('Set Schedules Here'!1065:1065,1,MATCH(P$1,'Set Schedules Here'!1064:1064,1)):INDEX('Set Schedules Here'!1065:1065,1,MATCH(P$1,'Set Schedules Here'!1064:1064,1)+1),INDEX('Set Schedules Here'!1064:1064,1,MATCH(P$1,'Set Schedules Here'!1064:1064,1)):INDEX('Set Schedules Here'!1064:1064,1,MATCH(P$1,'Set Schedules Here'!1064:1064,1)+1),P$1)),rounding_decimal_places)</f>
        <v>0</v>
      </c>
      <c r="Q533">
        <f>ROUND(IF(Q$1=2050,TREND(INDEX('Set Schedules Here'!1065:1065,1,MATCH(Q$1,'Set Schedules Here'!1064:1064,0)),INDEX('Set Schedules Here'!1064:1064,1,MATCH(Q$1,'Set Schedules Here'!1064:1064,0)),Q$1),TREND(INDEX('Set Schedules Here'!1065:1065,1,MATCH(Q$1,'Set Schedules Here'!1064:1064,1)):INDEX('Set Schedules Here'!1065:1065,1,MATCH(Q$1,'Set Schedules Here'!1064:1064,1)+1),INDEX('Set Schedules Here'!1064:1064,1,MATCH(Q$1,'Set Schedules Here'!1064:1064,1)):INDEX('Set Schedules Here'!1064:1064,1,MATCH(Q$1,'Set Schedules Here'!1064:1064,1)+1),Q$1)),rounding_decimal_places)</f>
        <v>0.05</v>
      </c>
      <c r="R533">
        <f>ROUND(IF(R$1=2050,TREND(INDEX('Set Schedules Here'!1065:1065,1,MATCH(R$1,'Set Schedules Here'!1064:1064,0)),INDEX('Set Schedules Here'!1064:1064,1,MATCH(R$1,'Set Schedules Here'!1064:1064,0)),R$1),TREND(INDEX('Set Schedules Here'!1065:1065,1,MATCH(R$1,'Set Schedules Here'!1064:1064,1)):INDEX('Set Schedules Here'!1065:1065,1,MATCH(R$1,'Set Schedules Here'!1064:1064,1)+1),INDEX('Set Schedules Here'!1064:1064,1,MATCH(R$1,'Set Schedules Here'!1064:1064,1)):INDEX('Set Schedules Here'!1064:1064,1,MATCH(R$1,'Set Schedules Here'!1064:1064,1)+1),R$1)),rounding_decimal_places)</f>
        <v>0.1</v>
      </c>
      <c r="S533">
        <f>ROUND(IF(S$1=2050,TREND(INDEX('Set Schedules Here'!1065:1065,1,MATCH(S$1,'Set Schedules Here'!1064:1064,0)),INDEX('Set Schedules Here'!1064:1064,1,MATCH(S$1,'Set Schedules Here'!1064:1064,0)),S$1),TREND(INDEX('Set Schedules Here'!1065:1065,1,MATCH(S$1,'Set Schedules Here'!1064:1064,1)):INDEX('Set Schedules Here'!1065:1065,1,MATCH(S$1,'Set Schedules Here'!1064:1064,1)+1),INDEX('Set Schedules Here'!1064:1064,1,MATCH(S$1,'Set Schedules Here'!1064:1064,1)):INDEX('Set Schedules Here'!1064:1064,1,MATCH(S$1,'Set Schedules Here'!1064:1064,1)+1),S$1)),rounding_decimal_places)</f>
        <v>0.15</v>
      </c>
      <c r="T533">
        <f>ROUND(IF(T$1=2050,TREND(INDEX('Set Schedules Here'!1065:1065,1,MATCH(T$1,'Set Schedules Here'!1064:1064,0)),INDEX('Set Schedules Here'!1064:1064,1,MATCH(T$1,'Set Schedules Here'!1064:1064,0)),T$1),TREND(INDEX('Set Schedules Here'!1065:1065,1,MATCH(T$1,'Set Schedules Here'!1064:1064,1)):INDEX('Set Schedules Here'!1065:1065,1,MATCH(T$1,'Set Schedules Here'!1064:1064,1)+1),INDEX('Set Schedules Here'!1064:1064,1,MATCH(T$1,'Set Schedules Here'!1064:1064,1)):INDEX('Set Schedules Here'!1064:1064,1,MATCH(T$1,'Set Schedules Here'!1064:1064,1)+1),T$1)),rounding_decimal_places)</f>
        <v>0.2</v>
      </c>
      <c r="U533">
        <f>ROUND(IF(U$1=2050,TREND(INDEX('Set Schedules Here'!1065:1065,1,MATCH(U$1,'Set Schedules Here'!1064:1064,0)),INDEX('Set Schedules Here'!1064:1064,1,MATCH(U$1,'Set Schedules Here'!1064:1064,0)),U$1),TREND(INDEX('Set Schedules Here'!1065:1065,1,MATCH(U$1,'Set Schedules Here'!1064:1064,1)):INDEX('Set Schedules Here'!1065:1065,1,MATCH(U$1,'Set Schedules Here'!1064:1064,1)+1),INDEX('Set Schedules Here'!1064:1064,1,MATCH(U$1,'Set Schedules Here'!1064:1064,1)):INDEX('Set Schedules Here'!1064:1064,1,MATCH(U$1,'Set Schedules Here'!1064:1064,1)+1),U$1)),rounding_decimal_places)</f>
        <v>0.25</v>
      </c>
      <c r="V533">
        <f>ROUND(IF(V$1=2050,TREND(INDEX('Set Schedules Here'!1065:1065,1,MATCH(V$1,'Set Schedules Here'!1064:1064,0)),INDEX('Set Schedules Here'!1064:1064,1,MATCH(V$1,'Set Schedules Here'!1064:1064,0)),V$1),TREND(INDEX('Set Schedules Here'!1065:1065,1,MATCH(V$1,'Set Schedules Here'!1064:1064,1)):INDEX('Set Schedules Here'!1065:1065,1,MATCH(V$1,'Set Schedules Here'!1064:1064,1)+1),INDEX('Set Schedules Here'!1064:1064,1,MATCH(V$1,'Set Schedules Here'!1064:1064,1)):INDEX('Set Schedules Here'!1064:1064,1,MATCH(V$1,'Set Schedules Here'!1064:1064,1)+1),V$1)),rounding_decimal_places)</f>
        <v>0.3</v>
      </c>
      <c r="W533">
        <f>ROUND(IF(W$1=2050,TREND(INDEX('Set Schedules Here'!1065:1065,1,MATCH(W$1,'Set Schedules Here'!1064:1064,0)),INDEX('Set Schedules Here'!1064:1064,1,MATCH(W$1,'Set Schedules Here'!1064:1064,0)),W$1),TREND(INDEX('Set Schedules Here'!1065:1065,1,MATCH(W$1,'Set Schedules Here'!1064:1064,1)):INDEX('Set Schedules Here'!1065:1065,1,MATCH(W$1,'Set Schedules Here'!1064:1064,1)+1),INDEX('Set Schedules Here'!1064:1064,1,MATCH(W$1,'Set Schedules Here'!1064:1064,1)):INDEX('Set Schedules Here'!1064:1064,1,MATCH(W$1,'Set Schedules Here'!1064:1064,1)+1),W$1)),rounding_decimal_places)</f>
        <v>0.35</v>
      </c>
      <c r="X533">
        <f>ROUND(IF(X$1=2050,TREND(INDEX('Set Schedules Here'!1065:1065,1,MATCH(X$1,'Set Schedules Here'!1064:1064,0)),INDEX('Set Schedules Here'!1064:1064,1,MATCH(X$1,'Set Schedules Here'!1064:1064,0)),X$1),TREND(INDEX('Set Schedules Here'!1065:1065,1,MATCH(X$1,'Set Schedules Here'!1064:1064,1)):INDEX('Set Schedules Here'!1065:1065,1,MATCH(X$1,'Set Schedules Here'!1064:1064,1)+1),INDEX('Set Schedules Here'!1064:1064,1,MATCH(X$1,'Set Schedules Here'!1064:1064,1)):INDEX('Set Schedules Here'!1064:1064,1,MATCH(X$1,'Set Schedules Here'!1064:1064,1)+1),X$1)),rounding_decimal_places)</f>
        <v>0.4</v>
      </c>
      <c r="Y533">
        <f>ROUND(IF(Y$1=2050,TREND(INDEX('Set Schedules Here'!1065:1065,1,MATCH(Y$1,'Set Schedules Here'!1064:1064,0)),INDEX('Set Schedules Here'!1064:1064,1,MATCH(Y$1,'Set Schedules Here'!1064:1064,0)),Y$1),TREND(INDEX('Set Schedules Here'!1065:1065,1,MATCH(Y$1,'Set Schedules Here'!1064:1064,1)):INDEX('Set Schedules Here'!1065:1065,1,MATCH(Y$1,'Set Schedules Here'!1064:1064,1)+1),INDEX('Set Schedules Here'!1064:1064,1,MATCH(Y$1,'Set Schedules Here'!1064:1064,1)):INDEX('Set Schedules Here'!1064:1064,1,MATCH(Y$1,'Set Schedules Here'!1064:1064,1)+1),Y$1)),rounding_decimal_places)</f>
        <v>0.45</v>
      </c>
      <c r="Z533">
        <f>ROUND(IF(Z$1=2050,TREND(INDEX('Set Schedules Here'!1065:1065,1,MATCH(Z$1,'Set Schedules Here'!1064:1064,0)),INDEX('Set Schedules Here'!1064:1064,1,MATCH(Z$1,'Set Schedules Here'!1064:1064,0)),Z$1),TREND(INDEX('Set Schedules Here'!1065:1065,1,MATCH(Z$1,'Set Schedules Here'!1064:1064,1)):INDEX('Set Schedules Here'!1065:1065,1,MATCH(Z$1,'Set Schedules Here'!1064:1064,1)+1),INDEX('Set Schedules Here'!1064:1064,1,MATCH(Z$1,'Set Schedules Here'!1064:1064,1)):INDEX('Set Schedules Here'!1064:1064,1,MATCH(Z$1,'Set Schedules Here'!1064:1064,1)+1),Z$1)),rounding_decimal_places)</f>
        <v>0.5</v>
      </c>
      <c r="AA533">
        <f>ROUND(IF(AA$1=2050,TREND(INDEX('Set Schedules Here'!1065:1065,1,MATCH(AA$1,'Set Schedules Here'!1064:1064,0)),INDEX('Set Schedules Here'!1064:1064,1,MATCH(AA$1,'Set Schedules Here'!1064:1064,0)),AA$1),TREND(INDEX('Set Schedules Here'!1065:1065,1,MATCH(AA$1,'Set Schedules Here'!1064:1064,1)):INDEX('Set Schedules Here'!1065:1065,1,MATCH(AA$1,'Set Schedules Here'!1064:1064,1)+1),INDEX('Set Schedules Here'!1064:1064,1,MATCH(AA$1,'Set Schedules Here'!1064:1064,1)):INDEX('Set Schedules Here'!1064:1064,1,MATCH(AA$1,'Set Schedules Here'!1064:1064,1)+1),AA$1)),rounding_decimal_places)</f>
        <v>0.55000000000000004</v>
      </c>
      <c r="AB533">
        <f>ROUND(IF(AB$1=2050,TREND(INDEX('Set Schedules Here'!1065:1065,1,MATCH(AB$1,'Set Schedules Here'!1064:1064,0)),INDEX('Set Schedules Here'!1064:1064,1,MATCH(AB$1,'Set Schedules Here'!1064:1064,0)),AB$1),TREND(INDEX('Set Schedules Here'!1065:1065,1,MATCH(AB$1,'Set Schedules Here'!1064:1064,1)):INDEX('Set Schedules Here'!1065:1065,1,MATCH(AB$1,'Set Schedules Here'!1064:1064,1)+1),INDEX('Set Schedules Here'!1064:1064,1,MATCH(AB$1,'Set Schedules Here'!1064:1064,1)):INDEX('Set Schedules Here'!1064:1064,1,MATCH(AB$1,'Set Schedules Here'!1064:1064,1)+1),AB$1)),rounding_decimal_places)</f>
        <v>0.6</v>
      </c>
      <c r="AC533">
        <f>ROUND(IF(AC$1=2050,TREND(INDEX('Set Schedules Here'!1065:1065,1,MATCH(AC$1,'Set Schedules Here'!1064:1064,0)),INDEX('Set Schedules Here'!1064:1064,1,MATCH(AC$1,'Set Schedules Here'!1064:1064,0)),AC$1),TREND(INDEX('Set Schedules Here'!1065:1065,1,MATCH(AC$1,'Set Schedules Here'!1064:1064,1)):INDEX('Set Schedules Here'!1065:1065,1,MATCH(AC$1,'Set Schedules Here'!1064:1064,1)+1),INDEX('Set Schedules Here'!1064:1064,1,MATCH(AC$1,'Set Schedules Here'!1064:1064,1)):INDEX('Set Schedules Here'!1064:1064,1,MATCH(AC$1,'Set Schedules Here'!1064:1064,1)+1),AC$1)),rounding_decimal_places)</f>
        <v>0.65</v>
      </c>
      <c r="AD533">
        <f>ROUND(IF(AD$1=2050,TREND(INDEX('Set Schedules Here'!1065:1065,1,MATCH(AD$1,'Set Schedules Here'!1064:1064,0)),INDEX('Set Schedules Here'!1064:1064,1,MATCH(AD$1,'Set Schedules Here'!1064:1064,0)),AD$1),TREND(INDEX('Set Schedules Here'!1065:1065,1,MATCH(AD$1,'Set Schedules Here'!1064:1064,1)):INDEX('Set Schedules Here'!1065:1065,1,MATCH(AD$1,'Set Schedules Here'!1064:1064,1)+1),INDEX('Set Schedules Here'!1064:1064,1,MATCH(AD$1,'Set Schedules Here'!1064:1064,1)):INDEX('Set Schedules Here'!1064:1064,1,MATCH(AD$1,'Set Schedules Here'!1064:1064,1)+1),AD$1)),rounding_decimal_places)</f>
        <v>0.7</v>
      </c>
      <c r="AE533">
        <f>ROUND(IF(AE$1=2050,TREND(INDEX('Set Schedules Here'!1065:1065,1,MATCH(AE$1,'Set Schedules Here'!1064:1064,0)),INDEX('Set Schedules Here'!1064:1064,1,MATCH(AE$1,'Set Schedules Here'!1064:1064,0)),AE$1),TREND(INDEX('Set Schedules Here'!1065:1065,1,MATCH(AE$1,'Set Schedules Here'!1064:1064,1)):INDEX('Set Schedules Here'!1065:1065,1,MATCH(AE$1,'Set Schedules Here'!1064:1064,1)+1),INDEX('Set Schedules Here'!1064:1064,1,MATCH(AE$1,'Set Schedules Here'!1064:1064,1)):INDEX('Set Schedules Here'!1064:1064,1,MATCH(AE$1,'Set Schedules Here'!1064:1064,1)+1),AE$1)),rounding_decimal_places)</f>
        <v>0.75</v>
      </c>
      <c r="AF533">
        <f>ROUND(IF(AF$1=2050,TREND(INDEX('Set Schedules Here'!1065:1065,1,MATCH(AF$1,'Set Schedules Here'!1064:1064,0)),INDEX('Set Schedules Here'!1064:1064,1,MATCH(AF$1,'Set Schedules Here'!1064:1064,0)),AF$1),TREND(INDEX('Set Schedules Here'!1065:1065,1,MATCH(AF$1,'Set Schedules Here'!1064:1064,1)):INDEX('Set Schedules Here'!1065:1065,1,MATCH(AF$1,'Set Schedules Here'!1064:1064,1)+1),INDEX('Set Schedules Here'!1064:1064,1,MATCH(AF$1,'Set Schedules Here'!1064:1064,1)):INDEX('Set Schedules Here'!1064:1064,1,MATCH(AF$1,'Set Schedules Here'!1064:1064,1)+1),AF$1)),rounding_decimal_places)</f>
        <v>0.8</v>
      </c>
      <c r="AG533">
        <f>ROUND(IF(AG$1=2050,TREND(INDEX('Set Schedules Here'!1065:1065,1,MATCH(AG$1,'Set Schedules Here'!1064:1064,0)),INDEX('Set Schedules Here'!1064:1064,1,MATCH(AG$1,'Set Schedules Here'!1064:1064,0)),AG$1),TREND(INDEX('Set Schedules Here'!1065:1065,1,MATCH(AG$1,'Set Schedules Here'!1064:1064,1)):INDEX('Set Schedules Here'!1065:1065,1,MATCH(AG$1,'Set Schedules Here'!1064:1064,1)+1),INDEX('Set Schedules Here'!1064:1064,1,MATCH(AG$1,'Set Schedules Here'!1064:1064,1)):INDEX('Set Schedules Here'!1064:1064,1,MATCH(AG$1,'Set Schedules Here'!1064:1064,1)+1),AG$1)),rounding_decimal_places)</f>
        <v>0.85</v>
      </c>
      <c r="AH533">
        <f>ROUND(IF(AH$1=2050,TREND(INDEX('Set Schedules Here'!1065:1065,1,MATCH(AH$1,'Set Schedules Here'!1064:1064,0)),INDEX('Set Schedules Here'!1064:1064,1,MATCH(AH$1,'Set Schedules Here'!1064:1064,0)),AH$1),TREND(INDEX('Set Schedules Here'!1065:1065,1,MATCH(AH$1,'Set Schedules Here'!1064:1064,1)):INDEX('Set Schedules Here'!1065:1065,1,MATCH(AH$1,'Set Schedules Here'!1064:1064,1)+1),INDEX('Set Schedules Here'!1064:1064,1,MATCH(AH$1,'Set Schedules Here'!1064:1064,1)):INDEX('Set Schedules Here'!1064:1064,1,MATCH(AH$1,'Set Schedules Here'!1064:1064,1)+1),AH$1)),rounding_decimal_places)</f>
        <v>0.9</v>
      </c>
      <c r="AI533">
        <f>ROUND(IF(AI$1=2050,TREND(INDEX('Set Schedules Here'!1065:1065,1,MATCH(AI$1,'Set Schedules Here'!1064:1064,0)),INDEX('Set Schedules Here'!1064:1064,1,MATCH(AI$1,'Set Schedules Here'!1064:1064,0)),AI$1),TREND(INDEX('Set Schedules Here'!1065:1065,1,MATCH(AI$1,'Set Schedules Here'!1064:1064,1)):INDEX('Set Schedules Here'!1065:1065,1,MATCH(AI$1,'Set Schedules Here'!1064:1064,1)+1),INDEX('Set Schedules Here'!1064:1064,1,MATCH(AI$1,'Set Schedules Here'!1064:1064,1)):INDEX('Set Schedules Here'!1064:1064,1,MATCH(AI$1,'Set Schedules Here'!1064:1064,1)+1),AI$1)),rounding_decimal_places)</f>
        <v>0.95</v>
      </c>
      <c r="AJ533">
        <f>ROUND(IF(AJ$1=2050,TREND(INDEX('Set Schedules Here'!1065:1065,1,MATCH(AJ$1,'Set Schedules Here'!1064:1064,0)),INDEX('Set Schedules Here'!1064:1064,1,MATCH(AJ$1,'Set Schedules Here'!1064:1064,0)),AJ$1),TREND(INDEX('Set Schedules Here'!1065:1065,1,MATCH(AJ$1,'Set Schedules Here'!1064:1064,1)):INDEX('Set Schedules Here'!1065:1065,1,MATCH(AJ$1,'Set Schedules Here'!1064:1064,1)+1),INDEX('Set Schedules Here'!1064:1064,1,MATCH(AJ$1,'Set Schedules Here'!1064:1064,1)):INDEX('Set Schedules Here'!1064:1064,1,MATCH(AJ$1,'Set Schedules Here'!1064:1064,1)+1),AJ$1)),rounding_decimal_places)</f>
        <v>1</v>
      </c>
    </row>
    <row r="534" spans="1:36" x14ac:dyDescent="0.45">
      <c r="A534" s="12" t="str">
        <f>'Set Schedules Here'!A1066</f>
        <v>indst fuel type shifting</v>
      </c>
      <c r="B534" s="12" t="str">
        <f>IF(ISBLANK('Set Schedules Here'!C1066),"",'Set Schedules Here'!C1066)</f>
        <v>coal mining</v>
      </c>
      <c r="C534" s="12" t="str">
        <f>IF(ISBLANK('Set Schedules Here'!D1066),"",'Set Schedules Here'!D1066)</f>
        <v>electricity if</v>
      </c>
      <c r="D534" s="21" t="str">
        <f>IF(ISBLANK('Set Schedules Here'!E1066),"",'Set Schedules Here'!E1066)</f>
        <v/>
      </c>
      <c r="E534">
        <f>ROUND(IF(E$1=2050,TREND(INDEX('Set Schedules Here'!1067:1067,1,MATCH(E$1,'Set Schedules Here'!1066:1066,0)),INDEX('Set Schedules Here'!1066:1066,1,MATCH(E$1,'Set Schedules Here'!1066:1066,0)),E$1),TREND(INDEX('Set Schedules Here'!1067:1067,1,MATCH(E$1,'Set Schedules Here'!1066:1066,1)):INDEX('Set Schedules Here'!1067:1067,1,MATCH(E$1,'Set Schedules Here'!1066:1066,1)+1),INDEX('Set Schedules Here'!1066:1066,1,MATCH(E$1,'Set Schedules Here'!1066:1066,1)):INDEX('Set Schedules Here'!1066:1066,1,MATCH(E$1,'Set Schedules Here'!1066:1066,1)+1),E$1)),rounding_decimal_places)</f>
        <v>0</v>
      </c>
      <c r="F534">
        <f>ROUND(IF(F$1=2050,TREND(INDEX('Set Schedules Here'!1067:1067,1,MATCH(F$1,'Set Schedules Here'!1066:1066,0)),INDEX('Set Schedules Here'!1066:1066,1,MATCH(F$1,'Set Schedules Here'!1066:1066,0)),F$1),TREND(INDEX('Set Schedules Here'!1067:1067,1,MATCH(F$1,'Set Schedules Here'!1066:1066,1)):INDEX('Set Schedules Here'!1067:1067,1,MATCH(F$1,'Set Schedules Here'!1066:1066,1)+1),INDEX('Set Schedules Here'!1066:1066,1,MATCH(F$1,'Set Schedules Here'!1066:1066,1)):INDEX('Set Schedules Here'!1066:1066,1,MATCH(F$1,'Set Schedules Here'!1066:1066,1)+1),F$1)),rounding_decimal_places)</f>
        <v>0</v>
      </c>
      <c r="G534">
        <f>ROUND(IF(G$1=2050,TREND(INDEX('Set Schedules Here'!1067:1067,1,MATCH(G$1,'Set Schedules Here'!1066:1066,0)),INDEX('Set Schedules Here'!1066:1066,1,MATCH(G$1,'Set Schedules Here'!1066:1066,0)),G$1),TREND(INDEX('Set Schedules Here'!1067:1067,1,MATCH(G$1,'Set Schedules Here'!1066:1066,1)):INDEX('Set Schedules Here'!1067:1067,1,MATCH(G$1,'Set Schedules Here'!1066:1066,1)+1),INDEX('Set Schedules Here'!1066:1066,1,MATCH(G$1,'Set Schedules Here'!1066:1066,1)):INDEX('Set Schedules Here'!1066:1066,1,MATCH(G$1,'Set Schedules Here'!1066:1066,1)+1),G$1)),rounding_decimal_places)</f>
        <v>0</v>
      </c>
      <c r="H534">
        <f>ROUND(IF(H$1=2050,TREND(INDEX('Set Schedules Here'!1067:1067,1,MATCH(H$1,'Set Schedules Here'!1066:1066,0)),INDEX('Set Schedules Here'!1066:1066,1,MATCH(H$1,'Set Schedules Here'!1066:1066,0)),H$1),TREND(INDEX('Set Schedules Here'!1067:1067,1,MATCH(H$1,'Set Schedules Here'!1066:1066,1)):INDEX('Set Schedules Here'!1067:1067,1,MATCH(H$1,'Set Schedules Here'!1066:1066,1)+1),INDEX('Set Schedules Here'!1066:1066,1,MATCH(H$1,'Set Schedules Here'!1066:1066,1)):INDEX('Set Schedules Here'!1066:1066,1,MATCH(H$1,'Set Schedules Here'!1066:1066,1)+1),H$1)),rounding_decimal_places)</f>
        <v>0</v>
      </c>
      <c r="I534">
        <f>ROUND(IF(I$1=2050,TREND(INDEX('Set Schedules Here'!1067:1067,1,MATCH(I$1,'Set Schedules Here'!1066:1066,0)),INDEX('Set Schedules Here'!1066:1066,1,MATCH(I$1,'Set Schedules Here'!1066:1066,0)),I$1),TREND(INDEX('Set Schedules Here'!1067:1067,1,MATCH(I$1,'Set Schedules Here'!1066:1066,1)):INDEX('Set Schedules Here'!1067:1067,1,MATCH(I$1,'Set Schedules Here'!1066:1066,1)+1),INDEX('Set Schedules Here'!1066:1066,1,MATCH(I$1,'Set Schedules Here'!1066:1066,1)):INDEX('Set Schedules Here'!1066:1066,1,MATCH(I$1,'Set Schedules Here'!1066:1066,1)+1),I$1)),rounding_decimal_places)</f>
        <v>0</v>
      </c>
      <c r="J534">
        <f>ROUND(IF(J$1=2050,TREND(INDEX('Set Schedules Here'!1067:1067,1,MATCH(J$1,'Set Schedules Here'!1066:1066,0)),INDEX('Set Schedules Here'!1066:1066,1,MATCH(J$1,'Set Schedules Here'!1066:1066,0)),J$1),TREND(INDEX('Set Schedules Here'!1067:1067,1,MATCH(J$1,'Set Schedules Here'!1066:1066,1)):INDEX('Set Schedules Here'!1067:1067,1,MATCH(J$1,'Set Schedules Here'!1066:1066,1)+1),INDEX('Set Schedules Here'!1066:1066,1,MATCH(J$1,'Set Schedules Here'!1066:1066,1)):INDEX('Set Schedules Here'!1066:1066,1,MATCH(J$1,'Set Schedules Here'!1066:1066,1)+1),J$1)),rounding_decimal_places)</f>
        <v>0</v>
      </c>
      <c r="K534">
        <f>ROUND(IF(K$1=2050,TREND(INDEX('Set Schedules Here'!1067:1067,1,MATCH(K$1,'Set Schedules Here'!1066:1066,0)),INDEX('Set Schedules Here'!1066:1066,1,MATCH(K$1,'Set Schedules Here'!1066:1066,0)),K$1),TREND(INDEX('Set Schedules Here'!1067:1067,1,MATCH(K$1,'Set Schedules Here'!1066:1066,1)):INDEX('Set Schedules Here'!1067:1067,1,MATCH(K$1,'Set Schedules Here'!1066:1066,1)+1),INDEX('Set Schedules Here'!1066:1066,1,MATCH(K$1,'Set Schedules Here'!1066:1066,1)):INDEX('Set Schedules Here'!1066:1066,1,MATCH(K$1,'Set Schedules Here'!1066:1066,1)+1),K$1)),rounding_decimal_places)</f>
        <v>0</v>
      </c>
      <c r="L534">
        <f>ROUND(IF(L$1=2050,TREND(INDEX('Set Schedules Here'!1067:1067,1,MATCH(L$1,'Set Schedules Here'!1066:1066,0)),INDEX('Set Schedules Here'!1066:1066,1,MATCH(L$1,'Set Schedules Here'!1066:1066,0)),L$1),TREND(INDEX('Set Schedules Here'!1067:1067,1,MATCH(L$1,'Set Schedules Here'!1066:1066,1)):INDEX('Set Schedules Here'!1067:1067,1,MATCH(L$1,'Set Schedules Here'!1066:1066,1)+1),INDEX('Set Schedules Here'!1066:1066,1,MATCH(L$1,'Set Schedules Here'!1066:1066,1)):INDEX('Set Schedules Here'!1066:1066,1,MATCH(L$1,'Set Schedules Here'!1066:1066,1)+1),L$1)),rounding_decimal_places)</f>
        <v>0</v>
      </c>
      <c r="M534">
        <f>ROUND(IF(M$1=2050,TREND(INDEX('Set Schedules Here'!1067:1067,1,MATCH(M$1,'Set Schedules Here'!1066:1066,0)),INDEX('Set Schedules Here'!1066:1066,1,MATCH(M$1,'Set Schedules Here'!1066:1066,0)),M$1),TREND(INDEX('Set Schedules Here'!1067:1067,1,MATCH(M$1,'Set Schedules Here'!1066:1066,1)):INDEX('Set Schedules Here'!1067:1067,1,MATCH(M$1,'Set Schedules Here'!1066:1066,1)+1),INDEX('Set Schedules Here'!1066:1066,1,MATCH(M$1,'Set Schedules Here'!1066:1066,1)):INDEX('Set Schedules Here'!1066:1066,1,MATCH(M$1,'Set Schedules Here'!1066:1066,1)+1),M$1)),rounding_decimal_places)</f>
        <v>0</v>
      </c>
      <c r="N534">
        <f>ROUND(IF(N$1=2050,TREND(INDEX('Set Schedules Here'!1067:1067,1,MATCH(N$1,'Set Schedules Here'!1066:1066,0)),INDEX('Set Schedules Here'!1066:1066,1,MATCH(N$1,'Set Schedules Here'!1066:1066,0)),N$1),TREND(INDEX('Set Schedules Here'!1067:1067,1,MATCH(N$1,'Set Schedules Here'!1066:1066,1)):INDEX('Set Schedules Here'!1067:1067,1,MATCH(N$1,'Set Schedules Here'!1066:1066,1)+1),INDEX('Set Schedules Here'!1066:1066,1,MATCH(N$1,'Set Schedules Here'!1066:1066,1)):INDEX('Set Schedules Here'!1066:1066,1,MATCH(N$1,'Set Schedules Here'!1066:1066,1)+1),N$1)),rounding_decimal_places)</f>
        <v>0</v>
      </c>
      <c r="O534">
        <f>ROUND(IF(O$1=2050,TREND(INDEX('Set Schedules Here'!1067:1067,1,MATCH(O$1,'Set Schedules Here'!1066:1066,0)),INDEX('Set Schedules Here'!1066:1066,1,MATCH(O$1,'Set Schedules Here'!1066:1066,0)),O$1),TREND(INDEX('Set Schedules Here'!1067:1067,1,MATCH(O$1,'Set Schedules Here'!1066:1066,1)):INDEX('Set Schedules Here'!1067:1067,1,MATCH(O$1,'Set Schedules Here'!1066:1066,1)+1),INDEX('Set Schedules Here'!1066:1066,1,MATCH(O$1,'Set Schedules Here'!1066:1066,1)):INDEX('Set Schedules Here'!1066:1066,1,MATCH(O$1,'Set Schedules Here'!1066:1066,1)+1),O$1)),rounding_decimal_places)</f>
        <v>0</v>
      </c>
      <c r="P534">
        <f>ROUND(IF(P$1=2050,TREND(INDEX('Set Schedules Here'!1067:1067,1,MATCH(P$1,'Set Schedules Here'!1066:1066,0)),INDEX('Set Schedules Here'!1066:1066,1,MATCH(P$1,'Set Schedules Here'!1066:1066,0)),P$1),TREND(INDEX('Set Schedules Here'!1067:1067,1,MATCH(P$1,'Set Schedules Here'!1066:1066,1)):INDEX('Set Schedules Here'!1067:1067,1,MATCH(P$1,'Set Schedules Here'!1066:1066,1)+1),INDEX('Set Schedules Here'!1066:1066,1,MATCH(P$1,'Set Schedules Here'!1066:1066,1)):INDEX('Set Schedules Here'!1066:1066,1,MATCH(P$1,'Set Schedules Here'!1066:1066,1)+1),P$1)),rounding_decimal_places)</f>
        <v>0</v>
      </c>
      <c r="Q534">
        <f>ROUND(IF(Q$1=2050,TREND(INDEX('Set Schedules Here'!1067:1067,1,MATCH(Q$1,'Set Schedules Here'!1066:1066,0)),INDEX('Set Schedules Here'!1066:1066,1,MATCH(Q$1,'Set Schedules Here'!1066:1066,0)),Q$1),TREND(INDEX('Set Schedules Here'!1067:1067,1,MATCH(Q$1,'Set Schedules Here'!1066:1066,1)):INDEX('Set Schedules Here'!1067:1067,1,MATCH(Q$1,'Set Schedules Here'!1066:1066,1)+1),INDEX('Set Schedules Here'!1066:1066,1,MATCH(Q$1,'Set Schedules Here'!1066:1066,1)):INDEX('Set Schedules Here'!1066:1066,1,MATCH(Q$1,'Set Schedules Here'!1066:1066,1)+1),Q$1)),rounding_decimal_places)</f>
        <v>0.05</v>
      </c>
      <c r="R534">
        <f>ROUND(IF(R$1=2050,TREND(INDEX('Set Schedules Here'!1067:1067,1,MATCH(R$1,'Set Schedules Here'!1066:1066,0)),INDEX('Set Schedules Here'!1066:1066,1,MATCH(R$1,'Set Schedules Here'!1066:1066,0)),R$1),TREND(INDEX('Set Schedules Here'!1067:1067,1,MATCH(R$1,'Set Schedules Here'!1066:1066,1)):INDEX('Set Schedules Here'!1067:1067,1,MATCH(R$1,'Set Schedules Here'!1066:1066,1)+1),INDEX('Set Schedules Here'!1066:1066,1,MATCH(R$1,'Set Schedules Here'!1066:1066,1)):INDEX('Set Schedules Here'!1066:1066,1,MATCH(R$1,'Set Schedules Here'!1066:1066,1)+1),R$1)),rounding_decimal_places)</f>
        <v>0.1</v>
      </c>
      <c r="S534">
        <f>ROUND(IF(S$1=2050,TREND(INDEX('Set Schedules Here'!1067:1067,1,MATCH(S$1,'Set Schedules Here'!1066:1066,0)),INDEX('Set Schedules Here'!1066:1066,1,MATCH(S$1,'Set Schedules Here'!1066:1066,0)),S$1),TREND(INDEX('Set Schedules Here'!1067:1067,1,MATCH(S$1,'Set Schedules Here'!1066:1066,1)):INDEX('Set Schedules Here'!1067:1067,1,MATCH(S$1,'Set Schedules Here'!1066:1066,1)+1),INDEX('Set Schedules Here'!1066:1066,1,MATCH(S$1,'Set Schedules Here'!1066:1066,1)):INDEX('Set Schedules Here'!1066:1066,1,MATCH(S$1,'Set Schedules Here'!1066:1066,1)+1),S$1)),rounding_decimal_places)</f>
        <v>0.15</v>
      </c>
      <c r="T534">
        <f>ROUND(IF(T$1=2050,TREND(INDEX('Set Schedules Here'!1067:1067,1,MATCH(T$1,'Set Schedules Here'!1066:1066,0)),INDEX('Set Schedules Here'!1066:1066,1,MATCH(T$1,'Set Schedules Here'!1066:1066,0)),T$1),TREND(INDEX('Set Schedules Here'!1067:1067,1,MATCH(T$1,'Set Schedules Here'!1066:1066,1)):INDEX('Set Schedules Here'!1067:1067,1,MATCH(T$1,'Set Schedules Here'!1066:1066,1)+1),INDEX('Set Schedules Here'!1066:1066,1,MATCH(T$1,'Set Schedules Here'!1066:1066,1)):INDEX('Set Schedules Here'!1066:1066,1,MATCH(T$1,'Set Schedules Here'!1066:1066,1)+1),T$1)),rounding_decimal_places)</f>
        <v>0.2</v>
      </c>
      <c r="U534">
        <f>ROUND(IF(U$1=2050,TREND(INDEX('Set Schedules Here'!1067:1067,1,MATCH(U$1,'Set Schedules Here'!1066:1066,0)),INDEX('Set Schedules Here'!1066:1066,1,MATCH(U$1,'Set Schedules Here'!1066:1066,0)),U$1),TREND(INDEX('Set Schedules Here'!1067:1067,1,MATCH(U$1,'Set Schedules Here'!1066:1066,1)):INDEX('Set Schedules Here'!1067:1067,1,MATCH(U$1,'Set Schedules Here'!1066:1066,1)+1),INDEX('Set Schedules Here'!1066:1066,1,MATCH(U$1,'Set Schedules Here'!1066:1066,1)):INDEX('Set Schedules Here'!1066:1066,1,MATCH(U$1,'Set Schedules Here'!1066:1066,1)+1),U$1)),rounding_decimal_places)</f>
        <v>0.25</v>
      </c>
      <c r="V534">
        <f>ROUND(IF(V$1=2050,TREND(INDEX('Set Schedules Here'!1067:1067,1,MATCH(V$1,'Set Schedules Here'!1066:1066,0)),INDEX('Set Schedules Here'!1066:1066,1,MATCH(V$1,'Set Schedules Here'!1066:1066,0)),V$1),TREND(INDEX('Set Schedules Here'!1067:1067,1,MATCH(V$1,'Set Schedules Here'!1066:1066,1)):INDEX('Set Schedules Here'!1067:1067,1,MATCH(V$1,'Set Schedules Here'!1066:1066,1)+1),INDEX('Set Schedules Here'!1066:1066,1,MATCH(V$1,'Set Schedules Here'!1066:1066,1)):INDEX('Set Schedules Here'!1066:1066,1,MATCH(V$1,'Set Schedules Here'!1066:1066,1)+1),V$1)),rounding_decimal_places)</f>
        <v>0.3</v>
      </c>
      <c r="W534">
        <f>ROUND(IF(W$1=2050,TREND(INDEX('Set Schedules Here'!1067:1067,1,MATCH(W$1,'Set Schedules Here'!1066:1066,0)),INDEX('Set Schedules Here'!1066:1066,1,MATCH(W$1,'Set Schedules Here'!1066:1066,0)),W$1),TREND(INDEX('Set Schedules Here'!1067:1067,1,MATCH(W$1,'Set Schedules Here'!1066:1066,1)):INDEX('Set Schedules Here'!1067:1067,1,MATCH(W$1,'Set Schedules Here'!1066:1066,1)+1),INDEX('Set Schedules Here'!1066:1066,1,MATCH(W$1,'Set Schedules Here'!1066:1066,1)):INDEX('Set Schedules Here'!1066:1066,1,MATCH(W$1,'Set Schedules Here'!1066:1066,1)+1),W$1)),rounding_decimal_places)</f>
        <v>0.35</v>
      </c>
      <c r="X534">
        <f>ROUND(IF(X$1=2050,TREND(INDEX('Set Schedules Here'!1067:1067,1,MATCH(X$1,'Set Schedules Here'!1066:1066,0)),INDEX('Set Schedules Here'!1066:1066,1,MATCH(X$1,'Set Schedules Here'!1066:1066,0)),X$1),TREND(INDEX('Set Schedules Here'!1067:1067,1,MATCH(X$1,'Set Schedules Here'!1066:1066,1)):INDEX('Set Schedules Here'!1067:1067,1,MATCH(X$1,'Set Schedules Here'!1066:1066,1)+1),INDEX('Set Schedules Here'!1066:1066,1,MATCH(X$1,'Set Schedules Here'!1066:1066,1)):INDEX('Set Schedules Here'!1066:1066,1,MATCH(X$1,'Set Schedules Here'!1066:1066,1)+1),X$1)),rounding_decimal_places)</f>
        <v>0.4</v>
      </c>
      <c r="Y534">
        <f>ROUND(IF(Y$1=2050,TREND(INDEX('Set Schedules Here'!1067:1067,1,MATCH(Y$1,'Set Schedules Here'!1066:1066,0)),INDEX('Set Schedules Here'!1066:1066,1,MATCH(Y$1,'Set Schedules Here'!1066:1066,0)),Y$1),TREND(INDEX('Set Schedules Here'!1067:1067,1,MATCH(Y$1,'Set Schedules Here'!1066:1066,1)):INDEX('Set Schedules Here'!1067:1067,1,MATCH(Y$1,'Set Schedules Here'!1066:1066,1)+1),INDEX('Set Schedules Here'!1066:1066,1,MATCH(Y$1,'Set Schedules Here'!1066:1066,1)):INDEX('Set Schedules Here'!1066:1066,1,MATCH(Y$1,'Set Schedules Here'!1066:1066,1)+1),Y$1)),rounding_decimal_places)</f>
        <v>0.45</v>
      </c>
      <c r="Z534">
        <f>ROUND(IF(Z$1=2050,TREND(INDEX('Set Schedules Here'!1067:1067,1,MATCH(Z$1,'Set Schedules Here'!1066:1066,0)),INDEX('Set Schedules Here'!1066:1066,1,MATCH(Z$1,'Set Schedules Here'!1066:1066,0)),Z$1),TREND(INDEX('Set Schedules Here'!1067:1067,1,MATCH(Z$1,'Set Schedules Here'!1066:1066,1)):INDEX('Set Schedules Here'!1067:1067,1,MATCH(Z$1,'Set Schedules Here'!1066:1066,1)+1),INDEX('Set Schedules Here'!1066:1066,1,MATCH(Z$1,'Set Schedules Here'!1066:1066,1)):INDEX('Set Schedules Here'!1066:1066,1,MATCH(Z$1,'Set Schedules Here'!1066:1066,1)+1),Z$1)),rounding_decimal_places)</f>
        <v>0.5</v>
      </c>
      <c r="AA534">
        <f>ROUND(IF(AA$1=2050,TREND(INDEX('Set Schedules Here'!1067:1067,1,MATCH(AA$1,'Set Schedules Here'!1066:1066,0)),INDEX('Set Schedules Here'!1066:1066,1,MATCH(AA$1,'Set Schedules Here'!1066:1066,0)),AA$1),TREND(INDEX('Set Schedules Here'!1067:1067,1,MATCH(AA$1,'Set Schedules Here'!1066:1066,1)):INDEX('Set Schedules Here'!1067:1067,1,MATCH(AA$1,'Set Schedules Here'!1066:1066,1)+1),INDEX('Set Schedules Here'!1066:1066,1,MATCH(AA$1,'Set Schedules Here'!1066:1066,1)):INDEX('Set Schedules Here'!1066:1066,1,MATCH(AA$1,'Set Schedules Here'!1066:1066,1)+1),AA$1)),rounding_decimal_places)</f>
        <v>0.55000000000000004</v>
      </c>
      <c r="AB534">
        <f>ROUND(IF(AB$1=2050,TREND(INDEX('Set Schedules Here'!1067:1067,1,MATCH(AB$1,'Set Schedules Here'!1066:1066,0)),INDEX('Set Schedules Here'!1066:1066,1,MATCH(AB$1,'Set Schedules Here'!1066:1066,0)),AB$1),TREND(INDEX('Set Schedules Here'!1067:1067,1,MATCH(AB$1,'Set Schedules Here'!1066:1066,1)):INDEX('Set Schedules Here'!1067:1067,1,MATCH(AB$1,'Set Schedules Here'!1066:1066,1)+1),INDEX('Set Schedules Here'!1066:1066,1,MATCH(AB$1,'Set Schedules Here'!1066:1066,1)):INDEX('Set Schedules Here'!1066:1066,1,MATCH(AB$1,'Set Schedules Here'!1066:1066,1)+1),AB$1)),rounding_decimal_places)</f>
        <v>0.6</v>
      </c>
      <c r="AC534">
        <f>ROUND(IF(AC$1=2050,TREND(INDEX('Set Schedules Here'!1067:1067,1,MATCH(AC$1,'Set Schedules Here'!1066:1066,0)),INDEX('Set Schedules Here'!1066:1066,1,MATCH(AC$1,'Set Schedules Here'!1066:1066,0)),AC$1),TREND(INDEX('Set Schedules Here'!1067:1067,1,MATCH(AC$1,'Set Schedules Here'!1066:1066,1)):INDEX('Set Schedules Here'!1067:1067,1,MATCH(AC$1,'Set Schedules Here'!1066:1066,1)+1),INDEX('Set Schedules Here'!1066:1066,1,MATCH(AC$1,'Set Schedules Here'!1066:1066,1)):INDEX('Set Schedules Here'!1066:1066,1,MATCH(AC$1,'Set Schedules Here'!1066:1066,1)+1),AC$1)),rounding_decimal_places)</f>
        <v>0.65</v>
      </c>
      <c r="AD534">
        <f>ROUND(IF(AD$1=2050,TREND(INDEX('Set Schedules Here'!1067:1067,1,MATCH(AD$1,'Set Schedules Here'!1066:1066,0)),INDEX('Set Schedules Here'!1066:1066,1,MATCH(AD$1,'Set Schedules Here'!1066:1066,0)),AD$1),TREND(INDEX('Set Schedules Here'!1067:1067,1,MATCH(AD$1,'Set Schedules Here'!1066:1066,1)):INDEX('Set Schedules Here'!1067:1067,1,MATCH(AD$1,'Set Schedules Here'!1066:1066,1)+1),INDEX('Set Schedules Here'!1066:1066,1,MATCH(AD$1,'Set Schedules Here'!1066:1066,1)):INDEX('Set Schedules Here'!1066:1066,1,MATCH(AD$1,'Set Schedules Here'!1066:1066,1)+1),AD$1)),rounding_decimal_places)</f>
        <v>0.7</v>
      </c>
      <c r="AE534">
        <f>ROUND(IF(AE$1=2050,TREND(INDEX('Set Schedules Here'!1067:1067,1,MATCH(AE$1,'Set Schedules Here'!1066:1066,0)),INDEX('Set Schedules Here'!1066:1066,1,MATCH(AE$1,'Set Schedules Here'!1066:1066,0)),AE$1),TREND(INDEX('Set Schedules Here'!1067:1067,1,MATCH(AE$1,'Set Schedules Here'!1066:1066,1)):INDEX('Set Schedules Here'!1067:1067,1,MATCH(AE$1,'Set Schedules Here'!1066:1066,1)+1),INDEX('Set Schedules Here'!1066:1066,1,MATCH(AE$1,'Set Schedules Here'!1066:1066,1)):INDEX('Set Schedules Here'!1066:1066,1,MATCH(AE$1,'Set Schedules Here'!1066:1066,1)+1),AE$1)),rounding_decimal_places)</f>
        <v>0.75</v>
      </c>
      <c r="AF534">
        <f>ROUND(IF(AF$1=2050,TREND(INDEX('Set Schedules Here'!1067:1067,1,MATCH(AF$1,'Set Schedules Here'!1066:1066,0)),INDEX('Set Schedules Here'!1066:1066,1,MATCH(AF$1,'Set Schedules Here'!1066:1066,0)),AF$1),TREND(INDEX('Set Schedules Here'!1067:1067,1,MATCH(AF$1,'Set Schedules Here'!1066:1066,1)):INDEX('Set Schedules Here'!1067:1067,1,MATCH(AF$1,'Set Schedules Here'!1066:1066,1)+1),INDEX('Set Schedules Here'!1066:1066,1,MATCH(AF$1,'Set Schedules Here'!1066:1066,1)):INDEX('Set Schedules Here'!1066:1066,1,MATCH(AF$1,'Set Schedules Here'!1066:1066,1)+1),AF$1)),rounding_decimal_places)</f>
        <v>0.8</v>
      </c>
      <c r="AG534">
        <f>ROUND(IF(AG$1=2050,TREND(INDEX('Set Schedules Here'!1067:1067,1,MATCH(AG$1,'Set Schedules Here'!1066:1066,0)),INDEX('Set Schedules Here'!1066:1066,1,MATCH(AG$1,'Set Schedules Here'!1066:1066,0)),AG$1),TREND(INDEX('Set Schedules Here'!1067:1067,1,MATCH(AG$1,'Set Schedules Here'!1066:1066,1)):INDEX('Set Schedules Here'!1067:1067,1,MATCH(AG$1,'Set Schedules Here'!1066:1066,1)+1),INDEX('Set Schedules Here'!1066:1066,1,MATCH(AG$1,'Set Schedules Here'!1066:1066,1)):INDEX('Set Schedules Here'!1066:1066,1,MATCH(AG$1,'Set Schedules Here'!1066:1066,1)+1),AG$1)),rounding_decimal_places)</f>
        <v>0.85</v>
      </c>
      <c r="AH534">
        <f>ROUND(IF(AH$1=2050,TREND(INDEX('Set Schedules Here'!1067:1067,1,MATCH(AH$1,'Set Schedules Here'!1066:1066,0)),INDEX('Set Schedules Here'!1066:1066,1,MATCH(AH$1,'Set Schedules Here'!1066:1066,0)),AH$1),TREND(INDEX('Set Schedules Here'!1067:1067,1,MATCH(AH$1,'Set Schedules Here'!1066:1066,1)):INDEX('Set Schedules Here'!1067:1067,1,MATCH(AH$1,'Set Schedules Here'!1066:1066,1)+1),INDEX('Set Schedules Here'!1066:1066,1,MATCH(AH$1,'Set Schedules Here'!1066:1066,1)):INDEX('Set Schedules Here'!1066:1066,1,MATCH(AH$1,'Set Schedules Here'!1066:1066,1)+1),AH$1)),rounding_decimal_places)</f>
        <v>0.9</v>
      </c>
      <c r="AI534">
        <f>ROUND(IF(AI$1=2050,TREND(INDEX('Set Schedules Here'!1067:1067,1,MATCH(AI$1,'Set Schedules Here'!1066:1066,0)),INDEX('Set Schedules Here'!1066:1066,1,MATCH(AI$1,'Set Schedules Here'!1066:1066,0)),AI$1),TREND(INDEX('Set Schedules Here'!1067:1067,1,MATCH(AI$1,'Set Schedules Here'!1066:1066,1)):INDEX('Set Schedules Here'!1067:1067,1,MATCH(AI$1,'Set Schedules Here'!1066:1066,1)+1),INDEX('Set Schedules Here'!1066:1066,1,MATCH(AI$1,'Set Schedules Here'!1066:1066,1)):INDEX('Set Schedules Here'!1066:1066,1,MATCH(AI$1,'Set Schedules Here'!1066:1066,1)+1),AI$1)),rounding_decimal_places)</f>
        <v>0.95</v>
      </c>
      <c r="AJ534">
        <f>ROUND(IF(AJ$1=2050,TREND(INDEX('Set Schedules Here'!1067:1067,1,MATCH(AJ$1,'Set Schedules Here'!1066:1066,0)),INDEX('Set Schedules Here'!1066:1066,1,MATCH(AJ$1,'Set Schedules Here'!1066:1066,0)),AJ$1),TREND(INDEX('Set Schedules Here'!1067:1067,1,MATCH(AJ$1,'Set Schedules Here'!1066:1066,1)):INDEX('Set Schedules Here'!1067:1067,1,MATCH(AJ$1,'Set Schedules Here'!1066:1066,1)+1),INDEX('Set Schedules Here'!1066:1066,1,MATCH(AJ$1,'Set Schedules Here'!1066:1066,1)):INDEX('Set Schedules Here'!1066:1066,1,MATCH(AJ$1,'Set Schedules Here'!1066:1066,1)+1),AJ$1)),rounding_decimal_places)</f>
        <v>1</v>
      </c>
    </row>
    <row r="535" spans="1:36" x14ac:dyDescent="0.45">
      <c r="A535" s="12" t="str">
        <f>'Set Schedules Here'!A1068</f>
        <v>indst fuel type shifting</v>
      </c>
      <c r="B535" s="12" t="str">
        <f>IF(ISBLANK('Set Schedules Here'!C1068),"",'Set Schedules Here'!C1068)</f>
        <v>coal mining</v>
      </c>
      <c r="C535" s="12" t="str">
        <f>IF(ISBLANK('Set Schedules Here'!D1068),"",'Set Schedules Here'!D1068)</f>
        <v>hard coal if</v>
      </c>
      <c r="D535" s="21" t="str">
        <f>IF(ISBLANK('Set Schedules Here'!E1068),"",'Set Schedules Here'!E1068)</f>
        <v/>
      </c>
      <c r="E535">
        <f>ROUND(IF(E$1=2050,TREND(INDEX('Set Schedules Here'!1069:1069,1,MATCH(E$1,'Set Schedules Here'!1068:1068,0)),INDEX('Set Schedules Here'!1068:1068,1,MATCH(E$1,'Set Schedules Here'!1068:1068,0)),E$1),TREND(INDEX('Set Schedules Here'!1069:1069,1,MATCH(E$1,'Set Schedules Here'!1068:1068,1)):INDEX('Set Schedules Here'!1069:1069,1,MATCH(E$1,'Set Schedules Here'!1068:1068,1)+1),INDEX('Set Schedules Here'!1068:1068,1,MATCH(E$1,'Set Schedules Here'!1068:1068,1)):INDEX('Set Schedules Here'!1068:1068,1,MATCH(E$1,'Set Schedules Here'!1068:1068,1)+1),E$1)),rounding_decimal_places)</f>
        <v>0</v>
      </c>
      <c r="F535">
        <f>ROUND(IF(F$1=2050,TREND(INDEX('Set Schedules Here'!1069:1069,1,MATCH(F$1,'Set Schedules Here'!1068:1068,0)),INDEX('Set Schedules Here'!1068:1068,1,MATCH(F$1,'Set Schedules Here'!1068:1068,0)),F$1),TREND(INDEX('Set Schedules Here'!1069:1069,1,MATCH(F$1,'Set Schedules Here'!1068:1068,1)):INDEX('Set Schedules Here'!1069:1069,1,MATCH(F$1,'Set Schedules Here'!1068:1068,1)+1),INDEX('Set Schedules Here'!1068:1068,1,MATCH(F$1,'Set Schedules Here'!1068:1068,1)):INDEX('Set Schedules Here'!1068:1068,1,MATCH(F$1,'Set Schedules Here'!1068:1068,1)+1),F$1)),rounding_decimal_places)</f>
        <v>0</v>
      </c>
      <c r="G535">
        <f>ROUND(IF(G$1=2050,TREND(INDEX('Set Schedules Here'!1069:1069,1,MATCH(G$1,'Set Schedules Here'!1068:1068,0)),INDEX('Set Schedules Here'!1068:1068,1,MATCH(G$1,'Set Schedules Here'!1068:1068,0)),G$1),TREND(INDEX('Set Schedules Here'!1069:1069,1,MATCH(G$1,'Set Schedules Here'!1068:1068,1)):INDEX('Set Schedules Here'!1069:1069,1,MATCH(G$1,'Set Schedules Here'!1068:1068,1)+1),INDEX('Set Schedules Here'!1068:1068,1,MATCH(G$1,'Set Schedules Here'!1068:1068,1)):INDEX('Set Schedules Here'!1068:1068,1,MATCH(G$1,'Set Schedules Here'!1068:1068,1)+1),G$1)),rounding_decimal_places)</f>
        <v>0</v>
      </c>
      <c r="H535">
        <f>ROUND(IF(H$1=2050,TREND(INDEX('Set Schedules Here'!1069:1069,1,MATCH(H$1,'Set Schedules Here'!1068:1068,0)),INDEX('Set Schedules Here'!1068:1068,1,MATCH(H$1,'Set Schedules Here'!1068:1068,0)),H$1),TREND(INDEX('Set Schedules Here'!1069:1069,1,MATCH(H$1,'Set Schedules Here'!1068:1068,1)):INDEX('Set Schedules Here'!1069:1069,1,MATCH(H$1,'Set Schedules Here'!1068:1068,1)+1),INDEX('Set Schedules Here'!1068:1068,1,MATCH(H$1,'Set Schedules Here'!1068:1068,1)):INDEX('Set Schedules Here'!1068:1068,1,MATCH(H$1,'Set Schedules Here'!1068:1068,1)+1),H$1)),rounding_decimal_places)</f>
        <v>0</v>
      </c>
      <c r="I535">
        <f>ROUND(IF(I$1=2050,TREND(INDEX('Set Schedules Here'!1069:1069,1,MATCH(I$1,'Set Schedules Here'!1068:1068,0)),INDEX('Set Schedules Here'!1068:1068,1,MATCH(I$1,'Set Schedules Here'!1068:1068,0)),I$1),TREND(INDEX('Set Schedules Here'!1069:1069,1,MATCH(I$1,'Set Schedules Here'!1068:1068,1)):INDEX('Set Schedules Here'!1069:1069,1,MATCH(I$1,'Set Schedules Here'!1068:1068,1)+1),INDEX('Set Schedules Here'!1068:1068,1,MATCH(I$1,'Set Schedules Here'!1068:1068,1)):INDEX('Set Schedules Here'!1068:1068,1,MATCH(I$1,'Set Schedules Here'!1068:1068,1)+1),I$1)),rounding_decimal_places)</f>
        <v>0</v>
      </c>
      <c r="J535">
        <f>ROUND(IF(J$1=2050,TREND(INDEX('Set Schedules Here'!1069:1069,1,MATCH(J$1,'Set Schedules Here'!1068:1068,0)),INDEX('Set Schedules Here'!1068:1068,1,MATCH(J$1,'Set Schedules Here'!1068:1068,0)),J$1),TREND(INDEX('Set Schedules Here'!1069:1069,1,MATCH(J$1,'Set Schedules Here'!1068:1068,1)):INDEX('Set Schedules Here'!1069:1069,1,MATCH(J$1,'Set Schedules Here'!1068:1068,1)+1),INDEX('Set Schedules Here'!1068:1068,1,MATCH(J$1,'Set Schedules Here'!1068:1068,1)):INDEX('Set Schedules Here'!1068:1068,1,MATCH(J$1,'Set Schedules Here'!1068:1068,1)+1),J$1)),rounding_decimal_places)</f>
        <v>0</v>
      </c>
      <c r="K535">
        <f>ROUND(IF(K$1=2050,TREND(INDEX('Set Schedules Here'!1069:1069,1,MATCH(K$1,'Set Schedules Here'!1068:1068,0)),INDEX('Set Schedules Here'!1068:1068,1,MATCH(K$1,'Set Schedules Here'!1068:1068,0)),K$1),TREND(INDEX('Set Schedules Here'!1069:1069,1,MATCH(K$1,'Set Schedules Here'!1068:1068,1)):INDEX('Set Schedules Here'!1069:1069,1,MATCH(K$1,'Set Schedules Here'!1068:1068,1)+1),INDEX('Set Schedules Here'!1068:1068,1,MATCH(K$1,'Set Schedules Here'!1068:1068,1)):INDEX('Set Schedules Here'!1068:1068,1,MATCH(K$1,'Set Schedules Here'!1068:1068,1)+1),K$1)),rounding_decimal_places)</f>
        <v>0</v>
      </c>
      <c r="L535">
        <f>ROUND(IF(L$1=2050,TREND(INDEX('Set Schedules Here'!1069:1069,1,MATCH(L$1,'Set Schedules Here'!1068:1068,0)),INDEX('Set Schedules Here'!1068:1068,1,MATCH(L$1,'Set Schedules Here'!1068:1068,0)),L$1),TREND(INDEX('Set Schedules Here'!1069:1069,1,MATCH(L$1,'Set Schedules Here'!1068:1068,1)):INDEX('Set Schedules Here'!1069:1069,1,MATCH(L$1,'Set Schedules Here'!1068:1068,1)+1),INDEX('Set Schedules Here'!1068:1068,1,MATCH(L$1,'Set Schedules Here'!1068:1068,1)):INDEX('Set Schedules Here'!1068:1068,1,MATCH(L$1,'Set Schedules Here'!1068:1068,1)+1),L$1)),rounding_decimal_places)</f>
        <v>0</v>
      </c>
      <c r="M535">
        <f>ROUND(IF(M$1=2050,TREND(INDEX('Set Schedules Here'!1069:1069,1,MATCH(M$1,'Set Schedules Here'!1068:1068,0)),INDEX('Set Schedules Here'!1068:1068,1,MATCH(M$1,'Set Schedules Here'!1068:1068,0)),M$1),TREND(INDEX('Set Schedules Here'!1069:1069,1,MATCH(M$1,'Set Schedules Here'!1068:1068,1)):INDEX('Set Schedules Here'!1069:1069,1,MATCH(M$1,'Set Schedules Here'!1068:1068,1)+1),INDEX('Set Schedules Here'!1068:1068,1,MATCH(M$1,'Set Schedules Here'!1068:1068,1)):INDEX('Set Schedules Here'!1068:1068,1,MATCH(M$1,'Set Schedules Here'!1068:1068,1)+1),M$1)),rounding_decimal_places)</f>
        <v>0</v>
      </c>
      <c r="N535">
        <f>ROUND(IF(N$1=2050,TREND(INDEX('Set Schedules Here'!1069:1069,1,MATCH(N$1,'Set Schedules Here'!1068:1068,0)),INDEX('Set Schedules Here'!1068:1068,1,MATCH(N$1,'Set Schedules Here'!1068:1068,0)),N$1),TREND(INDEX('Set Schedules Here'!1069:1069,1,MATCH(N$1,'Set Schedules Here'!1068:1068,1)):INDEX('Set Schedules Here'!1069:1069,1,MATCH(N$1,'Set Schedules Here'!1068:1068,1)+1),INDEX('Set Schedules Here'!1068:1068,1,MATCH(N$1,'Set Schedules Here'!1068:1068,1)):INDEX('Set Schedules Here'!1068:1068,1,MATCH(N$1,'Set Schedules Here'!1068:1068,1)+1),N$1)),rounding_decimal_places)</f>
        <v>0</v>
      </c>
      <c r="O535">
        <f>ROUND(IF(O$1=2050,TREND(INDEX('Set Schedules Here'!1069:1069,1,MATCH(O$1,'Set Schedules Here'!1068:1068,0)),INDEX('Set Schedules Here'!1068:1068,1,MATCH(O$1,'Set Schedules Here'!1068:1068,0)),O$1),TREND(INDEX('Set Schedules Here'!1069:1069,1,MATCH(O$1,'Set Schedules Here'!1068:1068,1)):INDEX('Set Schedules Here'!1069:1069,1,MATCH(O$1,'Set Schedules Here'!1068:1068,1)+1),INDEX('Set Schedules Here'!1068:1068,1,MATCH(O$1,'Set Schedules Here'!1068:1068,1)):INDEX('Set Schedules Here'!1068:1068,1,MATCH(O$1,'Set Schedules Here'!1068:1068,1)+1),O$1)),rounding_decimal_places)</f>
        <v>0</v>
      </c>
      <c r="P535">
        <f>ROUND(IF(P$1=2050,TREND(INDEX('Set Schedules Here'!1069:1069,1,MATCH(P$1,'Set Schedules Here'!1068:1068,0)),INDEX('Set Schedules Here'!1068:1068,1,MATCH(P$1,'Set Schedules Here'!1068:1068,0)),P$1),TREND(INDEX('Set Schedules Here'!1069:1069,1,MATCH(P$1,'Set Schedules Here'!1068:1068,1)):INDEX('Set Schedules Here'!1069:1069,1,MATCH(P$1,'Set Schedules Here'!1068:1068,1)+1),INDEX('Set Schedules Here'!1068:1068,1,MATCH(P$1,'Set Schedules Here'!1068:1068,1)):INDEX('Set Schedules Here'!1068:1068,1,MATCH(P$1,'Set Schedules Here'!1068:1068,1)+1),P$1)),rounding_decimal_places)</f>
        <v>0</v>
      </c>
      <c r="Q535">
        <f>ROUND(IF(Q$1=2050,TREND(INDEX('Set Schedules Here'!1069:1069,1,MATCH(Q$1,'Set Schedules Here'!1068:1068,0)),INDEX('Set Schedules Here'!1068:1068,1,MATCH(Q$1,'Set Schedules Here'!1068:1068,0)),Q$1),TREND(INDEX('Set Schedules Here'!1069:1069,1,MATCH(Q$1,'Set Schedules Here'!1068:1068,1)):INDEX('Set Schedules Here'!1069:1069,1,MATCH(Q$1,'Set Schedules Here'!1068:1068,1)+1),INDEX('Set Schedules Here'!1068:1068,1,MATCH(Q$1,'Set Schedules Here'!1068:1068,1)):INDEX('Set Schedules Here'!1068:1068,1,MATCH(Q$1,'Set Schedules Here'!1068:1068,1)+1),Q$1)),rounding_decimal_places)</f>
        <v>0.05</v>
      </c>
      <c r="R535">
        <f>ROUND(IF(R$1=2050,TREND(INDEX('Set Schedules Here'!1069:1069,1,MATCH(R$1,'Set Schedules Here'!1068:1068,0)),INDEX('Set Schedules Here'!1068:1068,1,MATCH(R$1,'Set Schedules Here'!1068:1068,0)),R$1),TREND(INDEX('Set Schedules Here'!1069:1069,1,MATCH(R$1,'Set Schedules Here'!1068:1068,1)):INDEX('Set Schedules Here'!1069:1069,1,MATCH(R$1,'Set Schedules Here'!1068:1068,1)+1),INDEX('Set Schedules Here'!1068:1068,1,MATCH(R$1,'Set Schedules Here'!1068:1068,1)):INDEX('Set Schedules Here'!1068:1068,1,MATCH(R$1,'Set Schedules Here'!1068:1068,1)+1),R$1)),rounding_decimal_places)</f>
        <v>0.1</v>
      </c>
      <c r="S535">
        <f>ROUND(IF(S$1=2050,TREND(INDEX('Set Schedules Here'!1069:1069,1,MATCH(S$1,'Set Schedules Here'!1068:1068,0)),INDEX('Set Schedules Here'!1068:1068,1,MATCH(S$1,'Set Schedules Here'!1068:1068,0)),S$1),TREND(INDEX('Set Schedules Here'!1069:1069,1,MATCH(S$1,'Set Schedules Here'!1068:1068,1)):INDEX('Set Schedules Here'!1069:1069,1,MATCH(S$1,'Set Schedules Here'!1068:1068,1)+1),INDEX('Set Schedules Here'!1068:1068,1,MATCH(S$1,'Set Schedules Here'!1068:1068,1)):INDEX('Set Schedules Here'!1068:1068,1,MATCH(S$1,'Set Schedules Here'!1068:1068,1)+1),S$1)),rounding_decimal_places)</f>
        <v>0.15</v>
      </c>
      <c r="T535">
        <f>ROUND(IF(T$1=2050,TREND(INDEX('Set Schedules Here'!1069:1069,1,MATCH(T$1,'Set Schedules Here'!1068:1068,0)),INDEX('Set Schedules Here'!1068:1068,1,MATCH(T$1,'Set Schedules Here'!1068:1068,0)),T$1),TREND(INDEX('Set Schedules Here'!1069:1069,1,MATCH(T$1,'Set Schedules Here'!1068:1068,1)):INDEX('Set Schedules Here'!1069:1069,1,MATCH(T$1,'Set Schedules Here'!1068:1068,1)+1),INDEX('Set Schedules Here'!1068:1068,1,MATCH(T$1,'Set Schedules Here'!1068:1068,1)):INDEX('Set Schedules Here'!1068:1068,1,MATCH(T$1,'Set Schedules Here'!1068:1068,1)+1),T$1)),rounding_decimal_places)</f>
        <v>0.2</v>
      </c>
      <c r="U535">
        <f>ROUND(IF(U$1=2050,TREND(INDEX('Set Schedules Here'!1069:1069,1,MATCH(U$1,'Set Schedules Here'!1068:1068,0)),INDEX('Set Schedules Here'!1068:1068,1,MATCH(U$1,'Set Schedules Here'!1068:1068,0)),U$1),TREND(INDEX('Set Schedules Here'!1069:1069,1,MATCH(U$1,'Set Schedules Here'!1068:1068,1)):INDEX('Set Schedules Here'!1069:1069,1,MATCH(U$1,'Set Schedules Here'!1068:1068,1)+1),INDEX('Set Schedules Here'!1068:1068,1,MATCH(U$1,'Set Schedules Here'!1068:1068,1)):INDEX('Set Schedules Here'!1068:1068,1,MATCH(U$1,'Set Schedules Here'!1068:1068,1)+1),U$1)),rounding_decimal_places)</f>
        <v>0.25</v>
      </c>
      <c r="V535">
        <f>ROUND(IF(V$1=2050,TREND(INDEX('Set Schedules Here'!1069:1069,1,MATCH(V$1,'Set Schedules Here'!1068:1068,0)),INDEX('Set Schedules Here'!1068:1068,1,MATCH(V$1,'Set Schedules Here'!1068:1068,0)),V$1),TREND(INDEX('Set Schedules Here'!1069:1069,1,MATCH(V$1,'Set Schedules Here'!1068:1068,1)):INDEX('Set Schedules Here'!1069:1069,1,MATCH(V$1,'Set Schedules Here'!1068:1068,1)+1),INDEX('Set Schedules Here'!1068:1068,1,MATCH(V$1,'Set Schedules Here'!1068:1068,1)):INDEX('Set Schedules Here'!1068:1068,1,MATCH(V$1,'Set Schedules Here'!1068:1068,1)+1),V$1)),rounding_decimal_places)</f>
        <v>0.3</v>
      </c>
      <c r="W535">
        <f>ROUND(IF(W$1=2050,TREND(INDEX('Set Schedules Here'!1069:1069,1,MATCH(W$1,'Set Schedules Here'!1068:1068,0)),INDEX('Set Schedules Here'!1068:1068,1,MATCH(W$1,'Set Schedules Here'!1068:1068,0)),W$1),TREND(INDEX('Set Schedules Here'!1069:1069,1,MATCH(W$1,'Set Schedules Here'!1068:1068,1)):INDEX('Set Schedules Here'!1069:1069,1,MATCH(W$1,'Set Schedules Here'!1068:1068,1)+1),INDEX('Set Schedules Here'!1068:1068,1,MATCH(W$1,'Set Schedules Here'!1068:1068,1)):INDEX('Set Schedules Here'!1068:1068,1,MATCH(W$1,'Set Schedules Here'!1068:1068,1)+1),W$1)),rounding_decimal_places)</f>
        <v>0.35</v>
      </c>
      <c r="X535">
        <f>ROUND(IF(X$1=2050,TREND(INDEX('Set Schedules Here'!1069:1069,1,MATCH(X$1,'Set Schedules Here'!1068:1068,0)),INDEX('Set Schedules Here'!1068:1068,1,MATCH(X$1,'Set Schedules Here'!1068:1068,0)),X$1),TREND(INDEX('Set Schedules Here'!1069:1069,1,MATCH(X$1,'Set Schedules Here'!1068:1068,1)):INDEX('Set Schedules Here'!1069:1069,1,MATCH(X$1,'Set Schedules Here'!1068:1068,1)+1),INDEX('Set Schedules Here'!1068:1068,1,MATCH(X$1,'Set Schedules Here'!1068:1068,1)):INDEX('Set Schedules Here'!1068:1068,1,MATCH(X$1,'Set Schedules Here'!1068:1068,1)+1),X$1)),rounding_decimal_places)</f>
        <v>0.4</v>
      </c>
      <c r="Y535">
        <f>ROUND(IF(Y$1=2050,TREND(INDEX('Set Schedules Here'!1069:1069,1,MATCH(Y$1,'Set Schedules Here'!1068:1068,0)),INDEX('Set Schedules Here'!1068:1068,1,MATCH(Y$1,'Set Schedules Here'!1068:1068,0)),Y$1),TREND(INDEX('Set Schedules Here'!1069:1069,1,MATCH(Y$1,'Set Schedules Here'!1068:1068,1)):INDEX('Set Schedules Here'!1069:1069,1,MATCH(Y$1,'Set Schedules Here'!1068:1068,1)+1),INDEX('Set Schedules Here'!1068:1068,1,MATCH(Y$1,'Set Schedules Here'!1068:1068,1)):INDEX('Set Schedules Here'!1068:1068,1,MATCH(Y$1,'Set Schedules Here'!1068:1068,1)+1),Y$1)),rounding_decimal_places)</f>
        <v>0.45</v>
      </c>
      <c r="Z535">
        <f>ROUND(IF(Z$1=2050,TREND(INDEX('Set Schedules Here'!1069:1069,1,MATCH(Z$1,'Set Schedules Here'!1068:1068,0)),INDEX('Set Schedules Here'!1068:1068,1,MATCH(Z$1,'Set Schedules Here'!1068:1068,0)),Z$1),TREND(INDEX('Set Schedules Here'!1069:1069,1,MATCH(Z$1,'Set Schedules Here'!1068:1068,1)):INDEX('Set Schedules Here'!1069:1069,1,MATCH(Z$1,'Set Schedules Here'!1068:1068,1)+1),INDEX('Set Schedules Here'!1068:1068,1,MATCH(Z$1,'Set Schedules Here'!1068:1068,1)):INDEX('Set Schedules Here'!1068:1068,1,MATCH(Z$1,'Set Schedules Here'!1068:1068,1)+1),Z$1)),rounding_decimal_places)</f>
        <v>0.5</v>
      </c>
      <c r="AA535">
        <f>ROUND(IF(AA$1=2050,TREND(INDEX('Set Schedules Here'!1069:1069,1,MATCH(AA$1,'Set Schedules Here'!1068:1068,0)),INDEX('Set Schedules Here'!1068:1068,1,MATCH(AA$1,'Set Schedules Here'!1068:1068,0)),AA$1),TREND(INDEX('Set Schedules Here'!1069:1069,1,MATCH(AA$1,'Set Schedules Here'!1068:1068,1)):INDEX('Set Schedules Here'!1069:1069,1,MATCH(AA$1,'Set Schedules Here'!1068:1068,1)+1),INDEX('Set Schedules Here'!1068:1068,1,MATCH(AA$1,'Set Schedules Here'!1068:1068,1)):INDEX('Set Schedules Here'!1068:1068,1,MATCH(AA$1,'Set Schedules Here'!1068:1068,1)+1),AA$1)),rounding_decimal_places)</f>
        <v>0.55000000000000004</v>
      </c>
      <c r="AB535">
        <f>ROUND(IF(AB$1=2050,TREND(INDEX('Set Schedules Here'!1069:1069,1,MATCH(AB$1,'Set Schedules Here'!1068:1068,0)),INDEX('Set Schedules Here'!1068:1068,1,MATCH(AB$1,'Set Schedules Here'!1068:1068,0)),AB$1),TREND(INDEX('Set Schedules Here'!1069:1069,1,MATCH(AB$1,'Set Schedules Here'!1068:1068,1)):INDEX('Set Schedules Here'!1069:1069,1,MATCH(AB$1,'Set Schedules Here'!1068:1068,1)+1),INDEX('Set Schedules Here'!1068:1068,1,MATCH(AB$1,'Set Schedules Here'!1068:1068,1)):INDEX('Set Schedules Here'!1068:1068,1,MATCH(AB$1,'Set Schedules Here'!1068:1068,1)+1),AB$1)),rounding_decimal_places)</f>
        <v>0.6</v>
      </c>
      <c r="AC535">
        <f>ROUND(IF(AC$1=2050,TREND(INDEX('Set Schedules Here'!1069:1069,1,MATCH(AC$1,'Set Schedules Here'!1068:1068,0)),INDEX('Set Schedules Here'!1068:1068,1,MATCH(AC$1,'Set Schedules Here'!1068:1068,0)),AC$1),TREND(INDEX('Set Schedules Here'!1069:1069,1,MATCH(AC$1,'Set Schedules Here'!1068:1068,1)):INDEX('Set Schedules Here'!1069:1069,1,MATCH(AC$1,'Set Schedules Here'!1068:1068,1)+1),INDEX('Set Schedules Here'!1068:1068,1,MATCH(AC$1,'Set Schedules Here'!1068:1068,1)):INDEX('Set Schedules Here'!1068:1068,1,MATCH(AC$1,'Set Schedules Here'!1068:1068,1)+1),AC$1)),rounding_decimal_places)</f>
        <v>0.65</v>
      </c>
      <c r="AD535">
        <f>ROUND(IF(AD$1=2050,TREND(INDEX('Set Schedules Here'!1069:1069,1,MATCH(AD$1,'Set Schedules Here'!1068:1068,0)),INDEX('Set Schedules Here'!1068:1068,1,MATCH(AD$1,'Set Schedules Here'!1068:1068,0)),AD$1),TREND(INDEX('Set Schedules Here'!1069:1069,1,MATCH(AD$1,'Set Schedules Here'!1068:1068,1)):INDEX('Set Schedules Here'!1069:1069,1,MATCH(AD$1,'Set Schedules Here'!1068:1068,1)+1),INDEX('Set Schedules Here'!1068:1068,1,MATCH(AD$1,'Set Schedules Here'!1068:1068,1)):INDEX('Set Schedules Here'!1068:1068,1,MATCH(AD$1,'Set Schedules Here'!1068:1068,1)+1),AD$1)),rounding_decimal_places)</f>
        <v>0.7</v>
      </c>
      <c r="AE535">
        <f>ROUND(IF(AE$1=2050,TREND(INDEX('Set Schedules Here'!1069:1069,1,MATCH(AE$1,'Set Schedules Here'!1068:1068,0)),INDEX('Set Schedules Here'!1068:1068,1,MATCH(AE$1,'Set Schedules Here'!1068:1068,0)),AE$1),TREND(INDEX('Set Schedules Here'!1069:1069,1,MATCH(AE$1,'Set Schedules Here'!1068:1068,1)):INDEX('Set Schedules Here'!1069:1069,1,MATCH(AE$1,'Set Schedules Here'!1068:1068,1)+1),INDEX('Set Schedules Here'!1068:1068,1,MATCH(AE$1,'Set Schedules Here'!1068:1068,1)):INDEX('Set Schedules Here'!1068:1068,1,MATCH(AE$1,'Set Schedules Here'!1068:1068,1)+1),AE$1)),rounding_decimal_places)</f>
        <v>0.75</v>
      </c>
      <c r="AF535">
        <f>ROUND(IF(AF$1=2050,TREND(INDEX('Set Schedules Here'!1069:1069,1,MATCH(AF$1,'Set Schedules Here'!1068:1068,0)),INDEX('Set Schedules Here'!1068:1068,1,MATCH(AF$1,'Set Schedules Here'!1068:1068,0)),AF$1),TREND(INDEX('Set Schedules Here'!1069:1069,1,MATCH(AF$1,'Set Schedules Here'!1068:1068,1)):INDEX('Set Schedules Here'!1069:1069,1,MATCH(AF$1,'Set Schedules Here'!1068:1068,1)+1),INDEX('Set Schedules Here'!1068:1068,1,MATCH(AF$1,'Set Schedules Here'!1068:1068,1)):INDEX('Set Schedules Here'!1068:1068,1,MATCH(AF$1,'Set Schedules Here'!1068:1068,1)+1),AF$1)),rounding_decimal_places)</f>
        <v>0.8</v>
      </c>
      <c r="AG535">
        <f>ROUND(IF(AG$1=2050,TREND(INDEX('Set Schedules Here'!1069:1069,1,MATCH(AG$1,'Set Schedules Here'!1068:1068,0)),INDEX('Set Schedules Here'!1068:1068,1,MATCH(AG$1,'Set Schedules Here'!1068:1068,0)),AG$1),TREND(INDEX('Set Schedules Here'!1069:1069,1,MATCH(AG$1,'Set Schedules Here'!1068:1068,1)):INDEX('Set Schedules Here'!1069:1069,1,MATCH(AG$1,'Set Schedules Here'!1068:1068,1)+1),INDEX('Set Schedules Here'!1068:1068,1,MATCH(AG$1,'Set Schedules Here'!1068:1068,1)):INDEX('Set Schedules Here'!1068:1068,1,MATCH(AG$1,'Set Schedules Here'!1068:1068,1)+1),AG$1)),rounding_decimal_places)</f>
        <v>0.85</v>
      </c>
      <c r="AH535">
        <f>ROUND(IF(AH$1=2050,TREND(INDEX('Set Schedules Here'!1069:1069,1,MATCH(AH$1,'Set Schedules Here'!1068:1068,0)),INDEX('Set Schedules Here'!1068:1068,1,MATCH(AH$1,'Set Schedules Here'!1068:1068,0)),AH$1),TREND(INDEX('Set Schedules Here'!1069:1069,1,MATCH(AH$1,'Set Schedules Here'!1068:1068,1)):INDEX('Set Schedules Here'!1069:1069,1,MATCH(AH$1,'Set Schedules Here'!1068:1068,1)+1),INDEX('Set Schedules Here'!1068:1068,1,MATCH(AH$1,'Set Schedules Here'!1068:1068,1)):INDEX('Set Schedules Here'!1068:1068,1,MATCH(AH$1,'Set Schedules Here'!1068:1068,1)+1),AH$1)),rounding_decimal_places)</f>
        <v>0.9</v>
      </c>
      <c r="AI535">
        <f>ROUND(IF(AI$1=2050,TREND(INDEX('Set Schedules Here'!1069:1069,1,MATCH(AI$1,'Set Schedules Here'!1068:1068,0)),INDEX('Set Schedules Here'!1068:1068,1,MATCH(AI$1,'Set Schedules Here'!1068:1068,0)),AI$1),TREND(INDEX('Set Schedules Here'!1069:1069,1,MATCH(AI$1,'Set Schedules Here'!1068:1068,1)):INDEX('Set Schedules Here'!1069:1069,1,MATCH(AI$1,'Set Schedules Here'!1068:1068,1)+1),INDEX('Set Schedules Here'!1068:1068,1,MATCH(AI$1,'Set Schedules Here'!1068:1068,1)):INDEX('Set Schedules Here'!1068:1068,1,MATCH(AI$1,'Set Schedules Here'!1068:1068,1)+1),AI$1)),rounding_decimal_places)</f>
        <v>0.95</v>
      </c>
      <c r="AJ535">
        <f>ROUND(IF(AJ$1=2050,TREND(INDEX('Set Schedules Here'!1069:1069,1,MATCH(AJ$1,'Set Schedules Here'!1068:1068,0)),INDEX('Set Schedules Here'!1068:1068,1,MATCH(AJ$1,'Set Schedules Here'!1068:1068,0)),AJ$1),TREND(INDEX('Set Schedules Here'!1069:1069,1,MATCH(AJ$1,'Set Schedules Here'!1068:1068,1)):INDEX('Set Schedules Here'!1069:1069,1,MATCH(AJ$1,'Set Schedules Here'!1068:1068,1)+1),INDEX('Set Schedules Here'!1068:1068,1,MATCH(AJ$1,'Set Schedules Here'!1068:1068,1)):INDEX('Set Schedules Here'!1068:1068,1,MATCH(AJ$1,'Set Schedules Here'!1068:1068,1)+1),AJ$1)),rounding_decimal_places)</f>
        <v>1</v>
      </c>
    </row>
    <row r="536" spans="1:36" x14ac:dyDescent="0.45">
      <c r="A536" s="12" t="str">
        <f>'Set Schedules Here'!A1070</f>
        <v>indst fuel type shifting</v>
      </c>
      <c r="B536" s="12" t="str">
        <f>IF(ISBLANK('Set Schedules Here'!C1070),"",'Set Schedules Here'!C1070)</f>
        <v>coal mining</v>
      </c>
      <c r="C536" s="12" t="str">
        <f>IF(ISBLANK('Set Schedules Here'!D1070),"",'Set Schedules Here'!D1070)</f>
        <v>natural gas if</v>
      </c>
      <c r="D536" s="21" t="str">
        <f>IF(ISBLANK('Set Schedules Here'!E1070),"",'Set Schedules Here'!E1070)</f>
        <v/>
      </c>
      <c r="E536">
        <f>ROUND(IF(E$1=2050,TREND(INDEX('Set Schedules Here'!1071:1071,1,MATCH(E$1,'Set Schedules Here'!1070:1070,0)),INDEX('Set Schedules Here'!1070:1070,1,MATCH(E$1,'Set Schedules Here'!1070:1070,0)),E$1),TREND(INDEX('Set Schedules Here'!1071:1071,1,MATCH(E$1,'Set Schedules Here'!1070:1070,1)):INDEX('Set Schedules Here'!1071:1071,1,MATCH(E$1,'Set Schedules Here'!1070:1070,1)+1),INDEX('Set Schedules Here'!1070:1070,1,MATCH(E$1,'Set Schedules Here'!1070:1070,1)):INDEX('Set Schedules Here'!1070:1070,1,MATCH(E$1,'Set Schedules Here'!1070:1070,1)+1),E$1)),rounding_decimal_places)</f>
        <v>0</v>
      </c>
      <c r="F536">
        <f>ROUND(IF(F$1=2050,TREND(INDEX('Set Schedules Here'!1071:1071,1,MATCH(F$1,'Set Schedules Here'!1070:1070,0)),INDEX('Set Schedules Here'!1070:1070,1,MATCH(F$1,'Set Schedules Here'!1070:1070,0)),F$1),TREND(INDEX('Set Schedules Here'!1071:1071,1,MATCH(F$1,'Set Schedules Here'!1070:1070,1)):INDEX('Set Schedules Here'!1071:1071,1,MATCH(F$1,'Set Schedules Here'!1070:1070,1)+1),INDEX('Set Schedules Here'!1070:1070,1,MATCH(F$1,'Set Schedules Here'!1070:1070,1)):INDEX('Set Schedules Here'!1070:1070,1,MATCH(F$1,'Set Schedules Here'!1070:1070,1)+1),F$1)),rounding_decimal_places)</f>
        <v>0</v>
      </c>
      <c r="G536">
        <f>ROUND(IF(G$1=2050,TREND(INDEX('Set Schedules Here'!1071:1071,1,MATCH(G$1,'Set Schedules Here'!1070:1070,0)),INDEX('Set Schedules Here'!1070:1070,1,MATCH(G$1,'Set Schedules Here'!1070:1070,0)),G$1),TREND(INDEX('Set Schedules Here'!1071:1071,1,MATCH(G$1,'Set Schedules Here'!1070:1070,1)):INDEX('Set Schedules Here'!1071:1071,1,MATCH(G$1,'Set Schedules Here'!1070:1070,1)+1),INDEX('Set Schedules Here'!1070:1070,1,MATCH(G$1,'Set Schedules Here'!1070:1070,1)):INDEX('Set Schedules Here'!1070:1070,1,MATCH(G$1,'Set Schedules Here'!1070:1070,1)+1),G$1)),rounding_decimal_places)</f>
        <v>0</v>
      </c>
      <c r="H536">
        <f>ROUND(IF(H$1=2050,TREND(INDEX('Set Schedules Here'!1071:1071,1,MATCH(H$1,'Set Schedules Here'!1070:1070,0)),INDEX('Set Schedules Here'!1070:1070,1,MATCH(H$1,'Set Schedules Here'!1070:1070,0)),H$1),TREND(INDEX('Set Schedules Here'!1071:1071,1,MATCH(H$1,'Set Schedules Here'!1070:1070,1)):INDEX('Set Schedules Here'!1071:1071,1,MATCH(H$1,'Set Schedules Here'!1070:1070,1)+1),INDEX('Set Schedules Here'!1070:1070,1,MATCH(H$1,'Set Schedules Here'!1070:1070,1)):INDEX('Set Schedules Here'!1070:1070,1,MATCH(H$1,'Set Schedules Here'!1070:1070,1)+1),H$1)),rounding_decimal_places)</f>
        <v>0</v>
      </c>
      <c r="I536">
        <f>ROUND(IF(I$1=2050,TREND(INDEX('Set Schedules Here'!1071:1071,1,MATCH(I$1,'Set Schedules Here'!1070:1070,0)),INDEX('Set Schedules Here'!1070:1070,1,MATCH(I$1,'Set Schedules Here'!1070:1070,0)),I$1),TREND(INDEX('Set Schedules Here'!1071:1071,1,MATCH(I$1,'Set Schedules Here'!1070:1070,1)):INDEX('Set Schedules Here'!1071:1071,1,MATCH(I$1,'Set Schedules Here'!1070:1070,1)+1),INDEX('Set Schedules Here'!1070:1070,1,MATCH(I$1,'Set Schedules Here'!1070:1070,1)):INDEX('Set Schedules Here'!1070:1070,1,MATCH(I$1,'Set Schedules Here'!1070:1070,1)+1),I$1)),rounding_decimal_places)</f>
        <v>0</v>
      </c>
      <c r="J536">
        <f>ROUND(IF(J$1=2050,TREND(INDEX('Set Schedules Here'!1071:1071,1,MATCH(J$1,'Set Schedules Here'!1070:1070,0)),INDEX('Set Schedules Here'!1070:1070,1,MATCH(J$1,'Set Schedules Here'!1070:1070,0)),J$1),TREND(INDEX('Set Schedules Here'!1071:1071,1,MATCH(J$1,'Set Schedules Here'!1070:1070,1)):INDEX('Set Schedules Here'!1071:1071,1,MATCH(J$1,'Set Schedules Here'!1070:1070,1)+1),INDEX('Set Schedules Here'!1070:1070,1,MATCH(J$1,'Set Schedules Here'!1070:1070,1)):INDEX('Set Schedules Here'!1070:1070,1,MATCH(J$1,'Set Schedules Here'!1070:1070,1)+1),J$1)),rounding_decimal_places)</f>
        <v>0</v>
      </c>
      <c r="K536">
        <f>ROUND(IF(K$1=2050,TREND(INDEX('Set Schedules Here'!1071:1071,1,MATCH(K$1,'Set Schedules Here'!1070:1070,0)),INDEX('Set Schedules Here'!1070:1070,1,MATCH(K$1,'Set Schedules Here'!1070:1070,0)),K$1),TREND(INDEX('Set Schedules Here'!1071:1071,1,MATCH(K$1,'Set Schedules Here'!1070:1070,1)):INDEX('Set Schedules Here'!1071:1071,1,MATCH(K$1,'Set Schedules Here'!1070:1070,1)+1),INDEX('Set Schedules Here'!1070:1070,1,MATCH(K$1,'Set Schedules Here'!1070:1070,1)):INDEX('Set Schedules Here'!1070:1070,1,MATCH(K$1,'Set Schedules Here'!1070:1070,1)+1),K$1)),rounding_decimal_places)</f>
        <v>0</v>
      </c>
      <c r="L536">
        <f>ROUND(IF(L$1=2050,TREND(INDEX('Set Schedules Here'!1071:1071,1,MATCH(L$1,'Set Schedules Here'!1070:1070,0)),INDEX('Set Schedules Here'!1070:1070,1,MATCH(L$1,'Set Schedules Here'!1070:1070,0)),L$1),TREND(INDEX('Set Schedules Here'!1071:1071,1,MATCH(L$1,'Set Schedules Here'!1070:1070,1)):INDEX('Set Schedules Here'!1071:1071,1,MATCH(L$1,'Set Schedules Here'!1070:1070,1)+1),INDEX('Set Schedules Here'!1070:1070,1,MATCH(L$1,'Set Schedules Here'!1070:1070,1)):INDEX('Set Schedules Here'!1070:1070,1,MATCH(L$1,'Set Schedules Here'!1070:1070,1)+1),L$1)),rounding_decimal_places)</f>
        <v>0</v>
      </c>
      <c r="M536">
        <f>ROUND(IF(M$1=2050,TREND(INDEX('Set Schedules Here'!1071:1071,1,MATCH(M$1,'Set Schedules Here'!1070:1070,0)),INDEX('Set Schedules Here'!1070:1070,1,MATCH(M$1,'Set Schedules Here'!1070:1070,0)),M$1),TREND(INDEX('Set Schedules Here'!1071:1071,1,MATCH(M$1,'Set Schedules Here'!1070:1070,1)):INDEX('Set Schedules Here'!1071:1071,1,MATCH(M$1,'Set Schedules Here'!1070:1070,1)+1),INDEX('Set Schedules Here'!1070:1070,1,MATCH(M$1,'Set Schedules Here'!1070:1070,1)):INDEX('Set Schedules Here'!1070:1070,1,MATCH(M$1,'Set Schedules Here'!1070:1070,1)+1),M$1)),rounding_decimal_places)</f>
        <v>0</v>
      </c>
      <c r="N536">
        <f>ROUND(IF(N$1=2050,TREND(INDEX('Set Schedules Here'!1071:1071,1,MATCH(N$1,'Set Schedules Here'!1070:1070,0)),INDEX('Set Schedules Here'!1070:1070,1,MATCH(N$1,'Set Schedules Here'!1070:1070,0)),N$1),TREND(INDEX('Set Schedules Here'!1071:1071,1,MATCH(N$1,'Set Schedules Here'!1070:1070,1)):INDEX('Set Schedules Here'!1071:1071,1,MATCH(N$1,'Set Schedules Here'!1070:1070,1)+1),INDEX('Set Schedules Here'!1070:1070,1,MATCH(N$1,'Set Schedules Here'!1070:1070,1)):INDEX('Set Schedules Here'!1070:1070,1,MATCH(N$1,'Set Schedules Here'!1070:1070,1)+1),N$1)),rounding_decimal_places)</f>
        <v>0</v>
      </c>
      <c r="O536">
        <f>ROUND(IF(O$1=2050,TREND(INDEX('Set Schedules Here'!1071:1071,1,MATCH(O$1,'Set Schedules Here'!1070:1070,0)),INDEX('Set Schedules Here'!1070:1070,1,MATCH(O$1,'Set Schedules Here'!1070:1070,0)),O$1),TREND(INDEX('Set Schedules Here'!1071:1071,1,MATCH(O$1,'Set Schedules Here'!1070:1070,1)):INDEX('Set Schedules Here'!1071:1071,1,MATCH(O$1,'Set Schedules Here'!1070:1070,1)+1),INDEX('Set Schedules Here'!1070:1070,1,MATCH(O$1,'Set Schedules Here'!1070:1070,1)):INDEX('Set Schedules Here'!1070:1070,1,MATCH(O$1,'Set Schedules Here'!1070:1070,1)+1),O$1)),rounding_decimal_places)</f>
        <v>0</v>
      </c>
      <c r="P536">
        <f>ROUND(IF(P$1=2050,TREND(INDEX('Set Schedules Here'!1071:1071,1,MATCH(P$1,'Set Schedules Here'!1070:1070,0)),INDEX('Set Schedules Here'!1070:1070,1,MATCH(P$1,'Set Schedules Here'!1070:1070,0)),P$1),TREND(INDEX('Set Schedules Here'!1071:1071,1,MATCH(P$1,'Set Schedules Here'!1070:1070,1)):INDEX('Set Schedules Here'!1071:1071,1,MATCH(P$1,'Set Schedules Here'!1070:1070,1)+1),INDEX('Set Schedules Here'!1070:1070,1,MATCH(P$1,'Set Schedules Here'!1070:1070,1)):INDEX('Set Schedules Here'!1070:1070,1,MATCH(P$1,'Set Schedules Here'!1070:1070,1)+1),P$1)),rounding_decimal_places)</f>
        <v>0</v>
      </c>
      <c r="Q536">
        <f>ROUND(IF(Q$1=2050,TREND(INDEX('Set Schedules Here'!1071:1071,1,MATCH(Q$1,'Set Schedules Here'!1070:1070,0)),INDEX('Set Schedules Here'!1070:1070,1,MATCH(Q$1,'Set Schedules Here'!1070:1070,0)),Q$1),TREND(INDEX('Set Schedules Here'!1071:1071,1,MATCH(Q$1,'Set Schedules Here'!1070:1070,1)):INDEX('Set Schedules Here'!1071:1071,1,MATCH(Q$1,'Set Schedules Here'!1070:1070,1)+1),INDEX('Set Schedules Here'!1070:1070,1,MATCH(Q$1,'Set Schedules Here'!1070:1070,1)):INDEX('Set Schedules Here'!1070:1070,1,MATCH(Q$1,'Set Schedules Here'!1070:1070,1)+1),Q$1)),rounding_decimal_places)</f>
        <v>0.05</v>
      </c>
      <c r="R536">
        <f>ROUND(IF(R$1=2050,TREND(INDEX('Set Schedules Here'!1071:1071,1,MATCH(R$1,'Set Schedules Here'!1070:1070,0)),INDEX('Set Schedules Here'!1070:1070,1,MATCH(R$1,'Set Schedules Here'!1070:1070,0)),R$1),TREND(INDEX('Set Schedules Here'!1071:1071,1,MATCH(R$1,'Set Schedules Here'!1070:1070,1)):INDEX('Set Schedules Here'!1071:1071,1,MATCH(R$1,'Set Schedules Here'!1070:1070,1)+1),INDEX('Set Schedules Here'!1070:1070,1,MATCH(R$1,'Set Schedules Here'!1070:1070,1)):INDEX('Set Schedules Here'!1070:1070,1,MATCH(R$1,'Set Schedules Here'!1070:1070,1)+1),R$1)),rounding_decimal_places)</f>
        <v>0.1</v>
      </c>
      <c r="S536">
        <f>ROUND(IF(S$1=2050,TREND(INDEX('Set Schedules Here'!1071:1071,1,MATCH(S$1,'Set Schedules Here'!1070:1070,0)),INDEX('Set Schedules Here'!1070:1070,1,MATCH(S$1,'Set Schedules Here'!1070:1070,0)),S$1),TREND(INDEX('Set Schedules Here'!1071:1071,1,MATCH(S$1,'Set Schedules Here'!1070:1070,1)):INDEX('Set Schedules Here'!1071:1071,1,MATCH(S$1,'Set Schedules Here'!1070:1070,1)+1),INDEX('Set Schedules Here'!1070:1070,1,MATCH(S$1,'Set Schedules Here'!1070:1070,1)):INDEX('Set Schedules Here'!1070:1070,1,MATCH(S$1,'Set Schedules Here'!1070:1070,1)+1),S$1)),rounding_decimal_places)</f>
        <v>0.15</v>
      </c>
      <c r="T536">
        <f>ROUND(IF(T$1=2050,TREND(INDEX('Set Schedules Here'!1071:1071,1,MATCH(T$1,'Set Schedules Here'!1070:1070,0)),INDEX('Set Schedules Here'!1070:1070,1,MATCH(T$1,'Set Schedules Here'!1070:1070,0)),T$1),TREND(INDEX('Set Schedules Here'!1071:1071,1,MATCH(T$1,'Set Schedules Here'!1070:1070,1)):INDEX('Set Schedules Here'!1071:1071,1,MATCH(T$1,'Set Schedules Here'!1070:1070,1)+1),INDEX('Set Schedules Here'!1070:1070,1,MATCH(T$1,'Set Schedules Here'!1070:1070,1)):INDEX('Set Schedules Here'!1070:1070,1,MATCH(T$1,'Set Schedules Here'!1070:1070,1)+1),T$1)),rounding_decimal_places)</f>
        <v>0.2</v>
      </c>
      <c r="U536">
        <f>ROUND(IF(U$1=2050,TREND(INDEX('Set Schedules Here'!1071:1071,1,MATCH(U$1,'Set Schedules Here'!1070:1070,0)),INDEX('Set Schedules Here'!1070:1070,1,MATCH(U$1,'Set Schedules Here'!1070:1070,0)),U$1),TREND(INDEX('Set Schedules Here'!1071:1071,1,MATCH(U$1,'Set Schedules Here'!1070:1070,1)):INDEX('Set Schedules Here'!1071:1071,1,MATCH(U$1,'Set Schedules Here'!1070:1070,1)+1),INDEX('Set Schedules Here'!1070:1070,1,MATCH(U$1,'Set Schedules Here'!1070:1070,1)):INDEX('Set Schedules Here'!1070:1070,1,MATCH(U$1,'Set Schedules Here'!1070:1070,1)+1),U$1)),rounding_decimal_places)</f>
        <v>0.25</v>
      </c>
      <c r="V536">
        <f>ROUND(IF(V$1=2050,TREND(INDEX('Set Schedules Here'!1071:1071,1,MATCH(V$1,'Set Schedules Here'!1070:1070,0)),INDEX('Set Schedules Here'!1070:1070,1,MATCH(V$1,'Set Schedules Here'!1070:1070,0)),V$1),TREND(INDEX('Set Schedules Here'!1071:1071,1,MATCH(V$1,'Set Schedules Here'!1070:1070,1)):INDEX('Set Schedules Here'!1071:1071,1,MATCH(V$1,'Set Schedules Here'!1070:1070,1)+1),INDEX('Set Schedules Here'!1070:1070,1,MATCH(V$1,'Set Schedules Here'!1070:1070,1)):INDEX('Set Schedules Here'!1070:1070,1,MATCH(V$1,'Set Schedules Here'!1070:1070,1)+1),V$1)),rounding_decimal_places)</f>
        <v>0.3</v>
      </c>
      <c r="W536">
        <f>ROUND(IF(W$1=2050,TREND(INDEX('Set Schedules Here'!1071:1071,1,MATCH(W$1,'Set Schedules Here'!1070:1070,0)),INDEX('Set Schedules Here'!1070:1070,1,MATCH(W$1,'Set Schedules Here'!1070:1070,0)),W$1),TREND(INDEX('Set Schedules Here'!1071:1071,1,MATCH(W$1,'Set Schedules Here'!1070:1070,1)):INDEX('Set Schedules Here'!1071:1071,1,MATCH(W$1,'Set Schedules Here'!1070:1070,1)+1),INDEX('Set Schedules Here'!1070:1070,1,MATCH(W$1,'Set Schedules Here'!1070:1070,1)):INDEX('Set Schedules Here'!1070:1070,1,MATCH(W$1,'Set Schedules Here'!1070:1070,1)+1),W$1)),rounding_decimal_places)</f>
        <v>0.35</v>
      </c>
      <c r="X536">
        <f>ROUND(IF(X$1=2050,TREND(INDEX('Set Schedules Here'!1071:1071,1,MATCH(X$1,'Set Schedules Here'!1070:1070,0)),INDEX('Set Schedules Here'!1070:1070,1,MATCH(X$1,'Set Schedules Here'!1070:1070,0)),X$1),TREND(INDEX('Set Schedules Here'!1071:1071,1,MATCH(X$1,'Set Schedules Here'!1070:1070,1)):INDEX('Set Schedules Here'!1071:1071,1,MATCH(X$1,'Set Schedules Here'!1070:1070,1)+1),INDEX('Set Schedules Here'!1070:1070,1,MATCH(X$1,'Set Schedules Here'!1070:1070,1)):INDEX('Set Schedules Here'!1070:1070,1,MATCH(X$1,'Set Schedules Here'!1070:1070,1)+1),X$1)),rounding_decimal_places)</f>
        <v>0.4</v>
      </c>
      <c r="Y536">
        <f>ROUND(IF(Y$1=2050,TREND(INDEX('Set Schedules Here'!1071:1071,1,MATCH(Y$1,'Set Schedules Here'!1070:1070,0)),INDEX('Set Schedules Here'!1070:1070,1,MATCH(Y$1,'Set Schedules Here'!1070:1070,0)),Y$1),TREND(INDEX('Set Schedules Here'!1071:1071,1,MATCH(Y$1,'Set Schedules Here'!1070:1070,1)):INDEX('Set Schedules Here'!1071:1071,1,MATCH(Y$1,'Set Schedules Here'!1070:1070,1)+1),INDEX('Set Schedules Here'!1070:1070,1,MATCH(Y$1,'Set Schedules Here'!1070:1070,1)):INDEX('Set Schedules Here'!1070:1070,1,MATCH(Y$1,'Set Schedules Here'!1070:1070,1)+1),Y$1)),rounding_decimal_places)</f>
        <v>0.45</v>
      </c>
      <c r="Z536">
        <f>ROUND(IF(Z$1=2050,TREND(INDEX('Set Schedules Here'!1071:1071,1,MATCH(Z$1,'Set Schedules Here'!1070:1070,0)),INDEX('Set Schedules Here'!1070:1070,1,MATCH(Z$1,'Set Schedules Here'!1070:1070,0)),Z$1),TREND(INDEX('Set Schedules Here'!1071:1071,1,MATCH(Z$1,'Set Schedules Here'!1070:1070,1)):INDEX('Set Schedules Here'!1071:1071,1,MATCH(Z$1,'Set Schedules Here'!1070:1070,1)+1),INDEX('Set Schedules Here'!1070:1070,1,MATCH(Z$1,'Set Schedules Here'!1070:1070,1)):INDEX('Set Schedules Here'!1070:1070,1,MATCH(Z$1,'Set Schedules Here'!1070:1070,1)+1),Z$1)),rounding_decimal_places)</f>
        <v>0.5</v>
      </c>
      <c r="AA536">
        <f>ROUND(IF(AA$1=2050,TREND(INDEX('Set Schedules Here'!1071:1071,1,MATCH(AA$1,'Set Schedules Here'!1070:1070,0)),INDEX('Set Schedules Here'!1070:1070,1,MATCH(AA$1,'Set Schedules Here'!1070:1070,0)),AA$1),TREND(INDEX('Set Schedules Here'!1071:1071,1,MATCH(AA$1,'Set Schedules Here'!1070:1070,1)):INDEX('Set Schedules Here'!1071:1071,1,MATCH(AA$1,'Set Schedules Here'!1070:1070,1)+1),INDEX('Set Schedules Here'!1070:1070,1,MATCH(AA$1,'Set Schedules Here'!1070:1070,1)):INDEX('Set Schedules Here'!1070:1070,1,MATCH(AA$1,'Set Schedules Here'!1070:1070,1)+1),AA$1)),rounding_decimal_places)</f>
        <v>0.55000000000000004</v>
      </c>
      <c r="AB536">
        <f>ROUND(IF(AB$1=2050,TREND(INDEX('Set Schedules Here'!1071:1071,1,MATCH(AB$1,'Set Schedules Here'!1070:1070,0)),INDEX('Set Schedules Here'!1070:1070,1,MATCH(AB$1,'Set Schedules Here'!1070:1070,0)),AB$1),TREND(INDEX('Set Schedules Here'!1071:1071,1,MATCH(AB$1,'Set Schedules Here'!1070:1070,1)):INDEX('Set Schedules Here'!1071:1071,1,MATCH(AB$1,'Set Schedules Here'!1070:1070,1)+1),INDEX('Set Schedules Here'!1070:1070,1,MATCH(AB$1,'Set Schedules Here'!1070:1070,1)):INDEX('Set Schedules Here'!1070:1070,1,MATCH(AB$1,'Set Schedules Here'!1070:1070,1)+1),AB$1)),rounding_decimal_places)</f>
        <v>0.6</v>
      </c>
      <c r="AC536">
        <f>ROUND(IF(AC$1=2050,TREND(INDEX('Set Schedules Here'!1071:1071,1,MATCH(AC$1,'Set Schedules Here'!1070:1070,0)),INDEX('Set Schedules Here'!1070:1070,1,MATCH(AC$1,'Set Schedules Here'!1070:1070,0)),AC$1),TREND(INDEX('Set Schedules Here'!1071:1071,1,MATCH(AC$1,'Set Schedules Here'!1070:1070,1)):INDEX('Set Schedules Here'!1071:1071,1,MATCH(AC$1,'Set Schedules Here'!1070:1070,1)+1),INDEX('Set Schedules Here'!1070:1070,1,MATCH(AC$1,'Set Schedules Here'!1070:1070,1)):INDEX('Set Schedules Here'!1070:1070,1,MATCH(AC$1,'Set Schedules Here'!1070:1070,1)+1),AC$1)),rounding_decimal_places)</f>
        <v>0.65</v>
      </c>
      <c r="AD536">
        <f>ROUND(IF(AD$1=2050,TREND(INDEX('Set Schedules Here'!1071:1071,1,MATCH(AD$1,'Set Schedules Here'!1070:1070,0)),INDEX('Set Schedules Here'!1070:1070,1,MATCH(AD$1,'Set Schedules Here'!1070:1070,0)),AD$1),TREND(INDEX('Set Schedules Here'!1071:1071,1,MATCH(AD$1,'Set Schedules Here'!1070:1070,1)):INDEX('Set Schedules Here'!1071:1071,1,MATCH(AD$1,'Set Schedules Here'!1070:1070,1)+1),INDEX('Set Schedules Here'!1070:1070,1,MATCH(AD$1,'Set Schedules Here'!1070:1070,1)):INDEX('Set Schedules Here'!1070:1070,1,MATCH(AD$1,'Set Schedules Here'!1070:1070,1)+1),AD$1)),rounding_decimal_places)</f>
        <v>0.7</v>
      </c>
      <c r="AE536">
        <f>ROUND(IF(AE$1=2050,TREND(INDEX('Set Schedules Here'!1071:1071,1,MATCH(AE$1,'Set Schedules Here'!1070:1070,0)),INDEX('Set Schedules Here'!1070:1070,1,MATCH(AE$1,'Set Schedules Here'!1070:1070,0)),AE$1),TREND(INDEX('Set Schedules Here'!1071:1071,1,MATCH(AE$1,'Set Schedules Here'!1070:1070,1)):INDEX('Set Schedules Here'!1071:1071,1,MATCH(AE$1,'Set Schedules Here'!1070:1070,1)+1),INDEX('Set Schedules Here'!1070:1070,1,MATCH(AE$1,'Set Schedules Here'!1070:1070,1)):INDEX('Set Schedules Here'!1070:1070,1,MATCH(AE$1,'Set Schedules Here'!1070:1070,1)+1),AE$1)),rounding_decimal_places)</f>
        <v>0.75</v>
      </c>
      <c r="AF536">
        <f>ROUND(IF(AF$1=2050,TREND(INDEX('Set Schedules Here'!1071:1071,1,MATCH(AF$1,'Set Schedules Here'!1070:1070,0)),INDEX('Set Schedules Here'!1070:1070,1,MATCH(AF$1,'Set Schedules Here'!1070:1070,0)),AF$1),TREND(INDEX('Set Schedules Here'!1071:1071,1,MATCH(AF$1,'Set Schedules Here'!1070:1070,1)):INDEX('Set Schedules Here'!1071:1071,1,MATCH(AF$1,'Set Schedules Here'!1070:1070,1)+1),INDEX('Set Schedules Here'!1070:1070,1,MATCH(AF$1,'Set Schedules Here'!1070:1070,1)):INDEX('Set Schedules Here'!1070:1070,1,MATCH(AF$1,'Set Schedules Here'!1070:1070,1)+1),AF$1)),rounding_decimal_places)</f>
        <v>0.8</v>
      </c>
      <c r="AG536">
        <f>ROUND(IF(AG$1=2050,TREND(INDEX('Set Schedules Here'!1071:1071,1,MATCH(AG$1,'Set Schedules Here'!1070:1070,0)),INDEX('Set Schedules Here'!1070:1070,1,MATCH(AG$1,'Set Schedules Here'!1070:1070,0)),AG$1),TREND(INDEX('Set Schedules Here'!1071:1071,1,MATCH(AG$1,'Set Schedules Here'!1070:1070,1)):INDEX('Set Schedules Here'!1071:1071,1,MATCH(AG$1,'Set Schedules Here'!1070:1070,1)+1),INDEX('Set Schedules Here'!1070:1070,1,MATCH(AG$1,'Set Schedules Here'!1070:1070,1)):INDEX('Set Schedules Here'!1070:1070,1,MATCH(AG$1,'Set Schedules Here'!1070:1070,1)+1),AG$1)),rounding_decimal_places)</f>
        <v>0.85</v>
      </c>
      <c r="AH536">
        <f>ROUND(IF(AH$1=2050,TREND(INDEX('Set Schedules Here'!1071:1071,1,MATCH(AH$1,'Set Schedules Here'!1070:1070,0)),INDEX('Set Schedules Here'!1070:1070,1,MATCH(AH$1,'Set Schedules Here'!1070:1070,0)),AH$1),TREND(INDEX('Set Schedules Here'!1071:1071,1,MATCH(AH$1,'Set Schedules Here'!1070:1070,1)):INDEX('Set Schedules Here'!1071:1071,1,MATCH(AH$1,'Set Schedules Here'!1070:1070,1)+1),INDEX('Set Schedules Here'!1070:1070,1,MATCH(AH$1,'Set Schedules Here'!1070:1070,1)):INDEX('Set Schedules Here'!1070:1070,1,MATCH(AH$1,'Set Schedules Here'!1070:1070,1)+1),AH$1)),rounding_decimal_places)</f>
        <v>0.9</v>
      </c>
      <c r="AI536">
        <f>ROUND(IF(AI$1=2050,TREND(INDEX('Set Schedules Here'!1071:1071,1,MATCH(AI$1,'Set Schedules Here'!1070:1070,0)),INDEX('Set Schedules Here'!1070:1070,1,MATCH(AI$1,'Set Schedules Here'!1070:1070,0)),AI$1),TREND(INDEX('Set Schedules Here'!1071:1071,1,MATCH(AI$1,'Set Schedules Here'!1070:1070,1)):INDEX('Set Schedules Here'!1071:1071,1,MATCH(AI$1,'Set Schedules Here'!1070:1070,1)+1),INDEX('Set Schedules Here'!1070:1070,1,MATCH(AI$1,'Set Schedules Here'!1070:1070,1)):INDEX('Set Schedules Here'!1070:1070,1,MATCH(AI$1,'Set Schedules Here'!1070:1070,1)+1),AI$1)),rounding_decimal_places)</f>
        <v>0.95</v>
      </c>
      <c r="AJ536">
        <f>ROUND(IF(AJ$1=2050,TREND(INDEX('Set Schedules Here'!1071:1071,1,MATCH(AJ$1,'Set Schedules Here'!1070:1070,0)),INDEX('Set Schedules Here'!1070:1070,1,MATCH(AJ$1,'Set Schedules Here'!1070:1070,0)),AJ$1),TREND(INDEX('Set Schedules Here'!1071:1071,1,MATCH(AJ$1,'Set Schedules Here'!1070:1070,1)):INDEX('Set Schedules Here'!1071:1071,1,MATCH(AJ$1,'Set Schedules Here'!1070:1070,1)+1),INDEX('Set Schedules Here'!1070:1070,1,MATCH(AJ$1,'Set Schedules Here'!1070:1070,1)):INDEX('Set Schedules Here'!1070:1070,1,MATCH(AJ$1,'Set Schedules Here'!1070:1070,1)+1),AJ$1)),rounding_decimal_places)</f>
        <v>1</v>
      </c>
    </row>
    <row r="537" spans="1:36" x14ac:dyDescent="0.45">
      <c r="A537" s="12" t="str">
        <f>'Set Schedules Here'!A1072</f>
        <v>indst fuel type shifting</v>
      </c>
      <c r="B537" s="12" t="str">
        <f>IF(ISBLANK('Set Schedules Here'!C1072),"",'Set Schedules Here'!C1072)</f>
        <v>coal mining</v>
      </c>
      <c r="C537" s="12" t="str">
        <f>IF(ISBLANK('Set Schedules Here'!D1072),"",'Set Schedules Here'!D1072)</f>
        <v>biomass if</v>
      </c>
      <c r="D537" s="21" t="str">
        <f>IF(ISBLANK('Set Schedules Here'!E1072),"",'Set Schedules Here'!E1072)</f>
        <v/>
      </c>
      <c r="E537">
        <f>ROUND(IF(E$1=2050,TREND(INDEX('Set Schedules Here'!1073:1073,1,MATCH(E$1,'Set Schedules Here'!1072:1072,0)),INDEX('Set Schedules Here'!1072:1072,1,MATCH(E$1,'Set Schedules Here'!1072:1072,0)),E$1),TREND(INDEX('Set Schedules Here'!1073:1073,1,MATCH(E$1,'Set Schedules Here'!1072:1072,1)):INDEX('Set Schedules Here'!1073:1073,1,MATCH(E$1,'Set Schedules Here'!1072:1072,1)+1),INDEX('Set Schedules Here'!1072:1072,1,MATCH(E$1,'Set Schedules Here'!1072:1072,1)):INDEX('Set Schedules Here'!1072:1072,1,MATCH(E$1,'Set Schedules Here'!1072:1072,1)+1),E$1)),rounding_decimal_places)</f>
        <v>0</v>
      </c>
      <c r="F537">
        <f>ROUND(IF(F$1=2050,TREND(INDEX('Set Schedules Here'!1073:1073,1,MATCH(F$1,'Set Schedules Here'!1072:1072,0)),INDEX('Set Schedules Here'!1072:1072,1,MATCH(F$1,'Set Schedules Here'!1072:1072,0)),F$1),TREND(INDEX('Set Schedules Here'!1073:1073,1,MATCH(F$1,'Set Schedules Here'!1072:1072,1)):INDEX('Set Schedules Here'!1073:1073,1,MATCH(F$1,'Set Schedules Here'!1072:1072,1)+1),INDEX('Set Schedules Here'!1072:1072,1,MATCH(F$1,'Set Schedules Here'!1072:1072,1)):INDEX('Set Schedules Here'!1072:1072,1,MATCH(F$1,'Set Schedules Here'!1072:1072,1)+1),F$1)),rounding_decimal_places)</f>
        <v>0</v>
      </c>
      <c r="G537">
        <f>ROUND(IF(G$1=2050,TREND(INDEX('Set Schedules Here'!1073:1073,1,MATCH(G$1,'Set Schedules Here'!1072:1072,0)),INDEX('Set Schedules Here'!1072:1072,1,MATCH(G$1,'Set Schedules Here'!1072:1072,0)),G$1),TREND(INDEX('Set Schedules Here'!1073:1073,1,MATCH(G$1,'Set Schedules Here'!1072:1072,1)):INDEX('Set Schedules Here'!1073:1073,1,MATCH(G$1,'Set Schedules Here'!1072:1072,1)+1),INDEX('Set Schedules Here'!1072:1072,1,MATCH(G$1,'Set Schedules Here'!1072:1072,1)):INDEX('Set Schedules Here'!1072:1072,1,MATCH(G$1,'Set Schedules Here'!1072:1072,1)+1),G$1)),rounding_decimal_places)</f>
        <v>0</v>
      </c>
      <c r="H537">
        <f>ROUND(IF(H$1=2050,TREND(INDEX('Set Schedules Here'!1073:1073,1,MATCH(H$1,'Set Schedules Here'!1072:1072,0)),INDEX('Set Schedules Here'!1072:1072,1,MATCH(H$1,'Set Schedules Here'!1072:1072,0)),H$1),TREND(INDEX('Set Schedules Here'!1073:1073,1,MATCH(H$1,'Set Schedules Here'!1072:1072,1)):INDEX('Set Schedules Here'!1073:1073,1,MATCH(H$1,'Set Schedules Here'!1072:1072,1)+1),INDEX('Set Schedules Here'!1072:1072,1,MATCH(H$1,'Set Schedules Here'!1072:1072,1)):INDEX('Set Schedules Here'!1072:1072,1,MATCH(H$1,'Set Schedules Here'!1072:1072,1)+1),H$1)),rounding_decimal_places)</f>
        <v>0</v>
      </c>
      <c r="I537">
        <f>ROUND(IF(I$1=2050,TREND(INDEX('Set Schedules Here'!1073:1073,1,MATCH(I$1,'Set Schedules Here'!1072:1072,0)),INDEX('Set Schedules Here'!1072:1072,1,MATCH(I$1,'Set Schedules Here'!1072:1072,0)),I$1),TREND(INDEX('Set Schedules Here'!1073:1073,1,MATCH(I$1,'Set Schedules Here'!1072:1072,1)):INDEX('Set Schedules Here'!1073:1073,1,MATCH(I$1,'Set Schedules Here'!1072:1072,1)+1),INDEX('Set Schedules Here'!1072:1072,1,MATCH(I$1,'Set Schedules Here'!1072:1072,1)):INDEX('Set Schedules Here'!1072:1072,1,MATCH(I$1,'Set Schedules Here'!1072:1072,1)+1),I$1)),rounding_decimal_places)</f>
        <v>0</v>
      </c>
      <c r="J537">
        <f>ROUND(IF(J$1=2050,TREND(INDEX('Set Schedules Here'!1073:1073,1,MATCH(J$1,'Set Schedules Here'!1072:1072,0)),INDEX('Set Schedules Here'!1072:1072,1,MATCH(J$1,'Set Schedules Here'!1072:1072,0)),J$1),TREND(INDEX('Set Schedules Here'!1073:1073,1,MATCH(J$1,'Set Schedules Here'!1072:1072,1)):INDEX('Set Schedules Here'!1073:1073,1,MATCH(J$1,'Set Schedules Here'!1072:1072,1)+1),INDEX('Set Schedules Here'!1072:1072,1,MATCH(J$1,'Set Schedules Here'!1072:1072,1)):INDEX('Set Schedules Here'!1072:1072,1,MATCH(J$1,'Set Schedules Here'!1072:1072,1)+1),J$1)),rounding_decimal_places)</f>
        <v>0</v>
      </c>
      <c r="K537">
        <f>ROUND(IF(K$1=2050,TREND(INDEX('Set Schedules Here'!1073:1073,1,MATCH(K$1,'Set Schedules Here'!1072:1072,0)),INDEX('Set Schedules Here'!1072:1072,1,MATCH(K$1,'Set Schedules Here'!1072:1072,0)),K$1),TREND(INDEX('Set Schedules Here'!1073:1073,1,MATCH(K$1,'Set Schedules Here'!1072:1072,1)):INDEX('Set Schedules Here'!1073:1073,1,MATCH(K$1,'Set Schedules Here'!1072:1072,1)+1),INDEX('Set Schedules Here'!1072:1072,1,MATCH(K$1,'Set Schedules Here'!1072:1072,1)):INDEX('Set Schedules Here'!1072:1072,1,MATCH(K$1,'Set Schedules Here'!1072:1072,1)+1),K$1)),rounding_decimal_places)</f>
        <v>0</v>
      </c>
      <c r="L537">
        <f>ROUND(IF(L$1=2050,TREND(INDEX('Set Schedules Here'!1073:1073,1,MATCH(L$1,'Set Schedules Here'!1072:1072,0)),INDEX('Set Schedules Here'!1072:1072,1,MATCH(L$1,'Set Schedules Here'!1072:1072,0)),L$1),TREND(INDEX('Set Schedules Here'!1073:1073,1,MATCH(L$1,'Set Schedules Here'!1072:1072,1)):INDEX('Set Schedules Here'!1073:1073,1,MATCH(L$1,'Set Schedules Here'!1072:1072,1)+1),INDEX('Set Schedules Here'!1072:1072,1,MATCH(L$1,'Set Schedules Here'!1072:1072,1)):INDEX('Set Schedules Here'!1072:1072,1,MATCH(L$1,'Set Schedules Here'!1072:1072,1)+1),L$1)),rounding_decimal_places)</f>
        <v>0</v>
      </c>
      <c r="M537">
        <f>ROUND(IF(M$1=2050,TREND(INDEX('Set Schedules Here'!1073:1073,1,MATCH(M$1,'Set Schedules Here'!1072:1072,0)),INDEX('Set Schedules Here'!1072:1072,1,MATCH(M$1,'Set Schedules Here'!1072:1072,0)),M$1),TREND(INDEX('Set Schedules Here'!1073:1073,1,MATCH(M$1,'Set Schedules Here'!1072:1072,1)):INDEX('Set Schedules Here'!1073:1073,1,MATCH(M$1,'Set Schedules Here'!1072:1072,1)+1),INDEX('Set Schedules Here'!1072:1072,1,MATCH(M$1,'Set Schedules Here'!1072:1072,1)):INDEX('Set Schedules Here'!1072:1072,1,MATCH(M$1,'Set Schedules Here'!1072:1072,1)+1),M$1)),rounding_decimal_places)</f>
        <v>0</v>
      </c>
      <c r="N537">
        <f>ROUND(IF(N$1=2050,TREND(INDEX('Set Schedules Here'!1073:1073,1,MATCH(N$1,'Set Schedules Here'!1072:1072,0)),INDEX('Set Schedules Here'!1072:1072,1,MATCH(N$1,'Set Schedules Here'!1072:1072,0)),N$1),TREND(INDEX('Set Schedules Here'!1073:1073,1,MATCH(N$1,'Set Schedules Here'!1072:1072,1)):INDEX('Set Schedules Here'!1073:1073,1,MATCH(N$1,'Set Schedules Here'!1072:1072,1)+1),INDEX('Set Schedules Here'!1072:1072,1,MATCH(N$1,'Set Schedules Here'!1072:1072,1)):INDEX('Set Schedules Here'!1072:1072,1,MATCH(N$1,'Set Schedules Here'!1072:1072,1)+1),N$1)),rounding_decimal_places)</f>
        <v>0</v>
      </c>
      <c r="O537">
        <f>ROUND(IF(O$1=2050,TREND(INDEX('Set Schedules Here'!1073:1073,1,MATCH(O$1,'Set Schedules Here'!1072:1072,0)),INDEX('Set Schedules Here'!1072:1072,1,MATCH(O$1,'Set Schedules Here'!1072:1072,0)),O$1),TREND(INDEX('Set Schedules Here'!1073:1073,1,MATCH(O$1,'Set Schedules Here'!1072:1072,1)):INDEX('Set Schedules Here'!1073:1073,1,MATCH(O$1,'Set Schedules Here'!1072:1072,1)+1),INDEX('Set Schedules Here'!1072:1072,1,MATCH(O$1,'Set Schedules Here'!1072:1072,1)):INDEX('Set Schedules Here'!1072:1072,1,MATCH(O$1,'Set Schedules Here'!1072:1072,1)+1),O$1)),rounding_decimal_places)</f>
        <v>0</v>
      </c>
      <c r="P537">
        <f>ROUND(IF(P$1=2050,TREND(INDEX('Set Schedules Here'!1073:1073,1,MATCH(P$1,'Set Schedules Here'!1072:1072,0)),INDEX('Set Schedules Here'!1072:1072,1,MATCH(P$1,'Set Schedules Here'!1072:1072,0)),P$1),TREND(INDEX('Set Schedules Here'!1073:1073,1,MATCH(P$1,'Set Schedules Here'!1072:1072,1)):INDEX('Set Schedules Here'!1073:1073,1,MATCH(P$1,'Set Schedules Here'!1072:1072,1)+1),INDEX('Set Schedules Here'!1072:1072,1,MATCH(P$1,'Set Schedules Here'!1072:1072,1)):INDEX('Set Schedules Here'!1072:1072,1,MATCH(P$1,'Set Schedules Here'!1072:1072,1)+1),P$1)),rounding_decimal_places)</f>
        <v>0</v>
      </c>
      <c r="Q537">
        <f>ROUND(IF(Q$1=2050,TREND(INDEX('Set Schedules Here'!1073:1073,1,MATCH(Q$1,'Set Schedules Here'!1072:1072,0)),INDEX('Set Schedules Here'!1072:1072,1,MATCH(Q$1,'Set Schedules Here'!1072:1072,0)),Q$1),TREND(INDEX('Set Schedules Here'!1073:1073,1,MATCH(Q$1,'Set Schedules Here'!1072:1072,1)):INDEX('Set Schedules Here'!1073:1073,1,MATCH(Q$1,'Set Schedules Here'!1072:1072,1)+1),INDEX('Set Schedules Here'!1072:1072,1,MATCH(Q$1,'Set Schedules Here'!1072:1072,1)):INDEX('Set Schedules Here'!1072:1072,1,MATCH(Q$1,'Set Schedules Here'!1072:1072,1)+1),Q$1)),rounding_decimal_places)</f>
        <v>0.05</v>
      </c>
      <c r="R537">
        <f>ROUND(IF(R$1=2050,TREND(INDEX('Set Schedules Here'!1073:1073,1,MATCH(R$1,'Set Schedules Here'!1072:1072,0)),INDEX('Set Schedules Here'!1072:1072,1,MATCH(R$1,'Set Schedules Here'!1072:1072,0)),R$1),TREND(INDEX('Set Schedules Here'!1073:1073,1,MATCH(R$1,'Set Schedules Here'!1072:1072,1)):INDEX('Set Schedules Here'!1073:1073,1,MATCH(R$1,'Set Schedules Here'!1072:1072,1)+1),INDEX('Set Schedules Here'!1072:1072,1,MATCH(R$1,'Set Schedules Here'!1072:1072,1)):INDEX('Set Schedules Here'!1072:1072,1,MATCH(R$1,'Set Schedules Here'!1072:1072,1)+1),R$1)),rounding_decimal_places)</f>
        <v>0.1</v>
      </c>
      <c r="S537">
        <f>ROUND(IF(S$1=2050,TREND(INDEX('Set Schedules Here'!1073:1073,1,MATCH(S$1,'Set Schedules Here'!1072:1072,0)),INDEX('Set Schedules Here'!1072:1072,1,MATCH(S$1,'Set Schedules Here'!1072:1072,0)),S$1),TREND(INDEX('Set Schedules Here'!1073:1073,1,MATCH(S$1,'Set Schedules Here'!1072:1072,1)):INDEX('Set Schedules Here'!1073:1073,1,MATCH(S$1,'Set Schedules Here'!1072:1072,1)+1),INDEX('Set Schedules Here'!1072:1072,1,MATCH(S$1,'Set Schedules Here'!1072:1072,1)):INDEX('Set Schedules Here'!1072:1072,1,MATCH(S$1,'Set Schedules Here'!1072:1072,1)+1),S$1)),rounding_decimal_places)</f>
        <v>0.15</v>
      </c>
      <c r="T537">
        <f>ROUND(IF(T$1=2050,TREND(INDEX('Set Schedules Here'!1073:1073,1,MATCH(T$1,'Set Schedules Here'!1072:1072,0)),INDEX('Set Schedules Here'!1072:1072,1,MATCH(T$1,'Set Schedules Here'!1072:1072,0)),T$1),TREND(INDEX('Set Schedules Here'!1073:1073,1,MATCH(T$1,'Set Schedules Here'!1072:1072,1)):INDEX('Set Schedules Here'!1073:1073,1,MATCH(T$1,'Set Schedules Here'!1072:1072,1)+1),INDEX('Set Schedules Here'!1072:1072,1,MATCH(T$1,'Set Schedules Here'!1072:1072,1)):INDEX('Set Schedules Here'!1072:1072,1,MATCH(T$1,'Set Schedules Here'!1072:1072,1)+1),T$1)),rounding_decimal_places)</f>
        <v>0.2</v>
      </c>
      <c r="U537">
        <f>ROUND(IF(U$1=2050,TREND(INDEX('Set Schedules Here'!1073:1073,1,MATCH(U$1,'Set Schedules Here'!1072:1072,0)),INDEX('Set Schedules Here'!1072:1072,1,MATCH(U$1,'Set Schedules Here'!1072:1072,0)),U$1),TREND(INDEX('Set Schedules Here'!1073:1073,1,MATCH(U$1,'Set Schedules Here'!1072:1072,1)):INDEX('Set Schedules Here'!1073:1073,1,MATCH(U$1,'Set Schedules Here'!1072:1072,1)+1),INDEX('Set Schedules Here'!1072:1072,1,MATCH(U$1,'Set Schedules Here'!1072:1072,1)):INDEX('Set Schedules Here'!1072:1072,1,MATCH(U$1,'Set Schedules Here'!1072:1072,1)+1),U$1)),rounding_decimal_places)</f>
        <v>0.25</v>
      </c>
      <c r="V537">
        <f>ROUND(IF(V$1=2050,TREND(INDEX('Set Schedules Here'!1073:1073,1,MATCH(V$1,'Set Schedules Here'!1072:1072,0)),INDEX('Set Schedules Here'!1072:1072,1,MATCH(V$1,'Set Schedules Here'!1072:1072,0)),V$1),TREND(INDEX('Set Schedules Here'!1073:1073,1,MATCH(V$1,'Set Schedules Here'!1072:1072,1)):INDEX('Set Schedules Here'!1073:1073,1,MATCH(V$1,'Set Schedules Here'!1072:1072,1)+1),INDEX('Set Schedules Here'!1072:1072,1,MATCH(V$1,'Set Schedules Here'!1072:1072,1)):INDEX('Set Schedules Here'!1072:1072,1,MATCH(V$1,'Set Schedules Here'!1072:1072,1)+1),V$1)),rounding_decimal_places)</f>
        <v>0.3</v>
      </c>
      <c r="W537">
        <f>ROUND(IF(W$1=2050,TREND(INDEX('Set Schedules Here'!1073:1073,1,MATCH(W$1,'Set Schedules Here'!1072:1072,0)),INDEX('Set Schedules Here'!1072:1072,1,MATCH(W$1,'Set Schedules Here'!1072:1072,0)),W$1),TREND(INDEX('Set Schedules Here'!1073:1073,1,MATCH(W$1,'Set Schedules Here'!1072:1072,1)):INDEX('Set Schedules Here'!1073:1073,1,MATCH(W$1,'Set Schedules Here'!1072:1072,1)+1),INDEX('Set Schedules Here'!1072:1072,1,MATCH(W$1,'Set Schedules Here'!1072:1072,1)):INDEX('Set Schedules Here'!1072:1072,1,MATCH(W$1,'Set Schedules Here'!1072:1072,1)+1),W$1)),rounding_decimal_places)</f>
        <v>0.35</v>
      </c>
      <c r="X537">
        <f>ROUND(IF(X$1=2050,TREND(INDEX('Set Schedules Here'!1073:1073,1,MATCH(X$1,'Set Schedules Here'!1072:1072,0)),INDEX('Set Schedules Here'!1072:1072,1,MATCH(X$1,'Set Schedules Here'!1072:1072,0)),X$1),TREND(INDEX('Set Schedules Here'!1073:1073,1,MATCH(X$1,'Set Schedules Here'!1072:1072,1)):INDEX('Set Schedules Here'!1073:1073,1,MATCH(X$1,'Set Schedules Here'!1072:1072,1)+1),INDEX('Set Schedules Here'!1072:1072,1,MATCH(X$1,'Set Schedules Here'!1072:1072,1)):INDEX('Set Schedules Here'!1072:1072,1,MATCH(X$1,'Set Schedules Here'!1072:1072,1)+1),X$1)),rounding_decimal_places)</f>
        <v>0.4</v>
      </c>
      <c r="Y537">
        <f>ROUND(IF(Y$1=2050,TREND(INDEX('Set Schedules Here'!1073:1073,1,MATCH(Y$1,'Set Schedules Here'!1072:1072,0)),INDEX('Set Schedules Here'!1072:1072,1,MATCH(Y$1,'Set Schedules Here'!1072:1072,0)),Y$1),TREND(INDEX('Set Schedules Here'!1073:1073,1,MATCH(Y$1,'Set Schedules Here'!1072:1072,1)):INDEX('Set Schedules Here'!1073:1073,1,MATCH(Y$1,'Set Schedules Here'!1072:1072,1)+1),INDEX('Set Schedules Here'!1072:1072,1,MATCH(Y$1,'Set Schedules Here'!1072:1072,1)):INDEX('Set Schedules Here'!1072:1072,1,MATCH(Y$1,'Set Schedules Here'!1072:1072,1)+1),Y$1)),rounding_decimal_places)</f>
        <v>0.45</v>
      </c>
      <c r="Z537">
        <f>ROUND(IF(Z$1=2050,TREND(INDEX('Set Schedules Here'!1073:1073,1,MATCH(Z$1,'Set Schedules Here'!1072:1072,0)),INDEX('Set Schedules Here'!1072:1072,1,MATCH(Z$1,'Set Schedules Here'!1072:1072,0)),Z$1),TREND(INDEX('Set Schedules Here'!1073:1073,1,MATCH(Z$1,'Set Schedules Here'!1072:1072,1)):INDEX('Set Schedules Here'!1073:1073,1,MATCH(Z$1,'Set Schedules Here'!1072:1072,1)+1),INDEX('Set Schedules Here'!1072:1072,1,MATCH(Z$1,'Set Schedules Here'!1072:1072,1)):INDEX('Set Schedules Here'!1072:1072,1,MATCH(Z$1,'Set Schedules Here'!1072:1072,1)+1),Z$1)),rounding_decimal_places)</f>
        <v>0.5</v>
      </c>
      <c r="AA537">
        <f>ROUND(IF(AA$1=2050,TREND(INDEX('Set Schedules Here'!1073:1073,1,MATCH(AA$1,'Set Schedules Here'!1072:1072,0)),INDEX('Set Schedules Here'!1072:1072,1,MATCH(AA$1,'Set Schedules Here'!1072:1072,0)),AA$1),TREND(INDEX('Set Schedules Here'!1073:1073,1,MATCH(AA$1,'Set Schedules Here'!1072:1072,1)):INDEX('Set Schedules Here'!1073:1073,1,MATCH(AA$1,'Set Schedules Here'!1072:1072,1)+1),INDEX('Set Schedules Here'!1072:1072,1,MATCH(AA$1,'Set Schedules Here'!1072:1072,1)):INDEX('Set Schedules Here'!1072:1072,1,MATCH(AA$1,'Set Schedules Here'!1072:1072,1)+1),AA$1)),rounding_decimal_places)</f>
        <v>0.55000000000000004</v>
      </c>
      <c r="AB537">
        <f>ROUND(IF(AB$1=2050,TREND(INDEX('Set Schedules Here'!1073:1073,1,MATCH(AB$1,'Set Schedules Here'!1072:1072,0)),INDEX('Set Schedules Here'!1072:1072,1,MATCH(AB$1,'Set Schedules Here'!1072:1072,0)),AB$1),TREND(INDEX('Set Schedules Here'!1073:1073,1,MATCH(AB$1,'Set Schedules Here'!1072:1072,1)):INDEX('Set Schedules Here'!1073:1073,1,MATCH(AB$1,'Set Schedules Here'!1072:1072,1)+1),INDEX('Set Schedules Here'!1072:1072,1,MATCH(AB$1,'Set Schedules Here'!1072:1072,1)):INDEX('Set Schedules Here'!1072:1072,1,MATCH(AB$1,'Set Schedules Here'!1072:1072,1)+1),AB$1)),rounding_decimal_places)</f>
        <v>0.6</v>
      </c>
      <c r="AC537">
        <f>ROUND(IF(AC$1=2050,TREND(INDEX('Set Schedules Here'!1073:1073,1,MATCH(AC$1,'Set Schedules Here'!1072:1072,0)),INDEX('Set Schedules Here'!1072:1072,1,MATCH(AC$1,'Set Schedules Here'!1072:1072,0)),AC$1),TREND(INDEX('Set Schedules Here'!1073:1073,1,MATCH(AC$1,'Set Schedules Here'!1072:1072,1)):INDEX('Set Schedules Here'!1073:1073,1,MATCH(AC$1,'Set Schedules Here'!1072:1072,1)+1),INDEX('Set Schedules Here'!1072:1072,1,MATCH(AC$1,'Set Schedules Here'!1072:1072,1)):INDEX('Set Schedules Here'!1072:1072,1,MATCH(AC$1,'Set Schedules Here'!1072:1072,1)+1),AC$1)),rounding_decimal_places)</f>
        <v>0.65</v>
      </c>
      <c r="AD537">
        <f>ROUND(IF(AD$1=2050,TREND(INDEX('Set Schedules Here'!1073:1073,1,MATCH(AD$1,'Set Schedules Here'!1072:1072,0)),INDEX('Set Schedules Here'!1072:1072,1,MATCH(AD$1,'Set Schedules Here'!1072:1072,0)),AD$1),TREND(INDEX('Set Schedules Here'!1073:1073,1,MATCH(AD$1,'Set Schedules Here'!1072:1072,1)):INDEX('Set Schedules Here'!1073:1073,1,MATCH(AD$1,'Set Schedules Here'!1072:1072,1)+1),INDEX('Set Schedules Here'!1072:1072,1,MATCH(AD$1,'Set Schedules Here'!1072:1072,1)):INDEX('Set Schedules Here'!1072:1072,1,MATCH(AD$1,'Set Schedules Here'!1072:1072,1)+1),AD$1)),rounding_decimal_places)</f>
        <v>0.7</v>
      </c>
      <c r="AE537">
        <f>ROUND(IF(AE$1=2050,TREND(INDEX('Set Schedules Here'!1073:1073,1,MATCH(AE$1,'Set Schedules Here'!1072:1072,0)),INDEX('Set Schedules Here'!1072:1072,1,MATCH(AE$1,'Set Schedules Here'!1072:1072,0)),AE$1),TREND(INDEX('Set Schedules Here'!1073:1073,1,MATCH(AE$1,'Set Schedules Here'!1072:1072,1)):INDEX('Set Schedules Here'!1073:1073,1,MATCH(AE$1,'Set Schedules Here'!1072:1072,1)+1),INDEX('Set Schedules Here'!1072:1072,1,MATCH(AE$1,'Set Schedules Here'!1072:1072,1)):INDEX('Set Schedules Here'!1072:1072,1,MATCH(AE$1,'Set Schedules Here'!1072:1072,1)+1),AE$1)),rounding_decimal_places)</f>
        <v>0.75</v>
      </c>
      <c r="AF537">
        <f>ROUND(IF(AF$1=2050,TREND(INDEX('Set Schedules Here'!1073:1073,1,MATCH(AF$1,'Set Schedules Here'!1072:1072,0)),INDEX('Set Schedules Here'!1072:1072,1,MATCH(AF$1,'Set Schedules Here'!1072:1072,0)),AF$1),TREND(INDEX('Set Schedules Here'!1073:1073,1,MATCH(AF$1,'Set Schedules Here'!1072:1072,1)):INDEX('Set Schedules Here'!1073:1073,1,MATCH(AF$1,'Set Schedules Here'!1072:1072,1)+1),INDEX('Set Schedules Here'!1072:1072,1,MATCH(AF$1,'Set Schedules Here'!1072:1072,1)):INDEX('Set Schedules Here'!1072:1072,1,MATCH(AF$1,'Set Schedules Here'!1072:1072,1)+1),AF$1)),rounding_decimal_places)</f>
        <v>0.8</v>
      </c>
      <c r="AG537">
        <f>ROUND(IF(AG$1=2050,TREND(INDEX('Set Schedules Here'!1073:1073,1,MATCH(AG$1,'Set Schedules Here'!1072:1072,0)),INDEX('Set Schedules Here'!1072:1072,1,MATCH(AG$1,'Set Schedules Here'!1072:1072,0)),AG$1),TREND(INDEX('Set Schedules Here'!1073:1073,1,MATCH(AG$1,'Set Schedules Here'!1072:1072,1)):INDEX('Set Schedules Here'!1073:1073,1,MATCH(AG$1,'Set Schedules Here'!1072:1072,1)+1),INDEX('Set Schedules Here'!1072:1072,1,MATCH(AG$1,'Set Schedules Here'!1072:1072,1)):INDEX('Set Schedules Here'!1072:1072,1,MATCH(AG$1,'Set Schedules Here'!1072:1072,1)+1),AG$1)),rounding_decimal_places)</f>
        <v>0.85</v>
      </c>
      <c r="AH537">
        <f>ROUND(IF(AH$1=2050,TREND(INDEX('Set Schedules Here'!1073:1073,1,MATCH(AH$1,'Set Schedules Here'!1072:1072,0)),INDEX('Set Schedules Here'!1072:1072,1,MATCH(AH$1,'Set Schedules Here'!1072:1072,0)),AH$1),TREND(INDEX('Set Schedules Here'!1073:1073,1,MATCH(AH$1,'Set Schedules Here'!1072:1072,1)):INDEX('Set Schedules Here'!1073:1073,1,MATCH(AH$1,'Set Schedules Here'!1072:1072,1)+1),INDEX('Set Schedules Here'!1072:1072,1,MATCH(AH$1,'Set Schedules Here'!1072:1072,1)):INDEX('Set Schedules Here'!1072:1072,1,MATCH(AH$1,'Set Schedules Here'!1072:1072,1)+1),AH$1)),rounding_decimal_places)</f>
        <v>0.9</v>
      </c>
      <c r="AI537">
        <f>ROUND(IF(AI$1=2050,TREND(INDEX('Set Schedules Here'!1073:1073,1,MATCH(AI$1,'Set Schedules Here'!1072:1072,0)),INDEX('Set Schedules Here'!1072:1072,1,MATCH(AI$1,'Set Schedules Here'!1072:1072,0)),AI$1),TREND(INDEX('Set Schedules Here'!1073:1073,1,MATCH(AI$1,'Set Schedules Here'!1072:1072,1)):INDEX('Set Schedules Here'!1073:1073,1,MATCH(AI$1,'Set Schedules Here'!1072:1072,1)+1),INDEX('Set Schedules Here'!1072:1072,1,MATCH(AI$1,'Set Schedules Here'!1072:1072,1)):INDEX('Set Schedules Here'!1072:1072,1,MATCH(AI$1,'Set Schedules Here'!1072:1072,1)+1),AI$1)),rounding_decimal_places)</f>
        <v>0.95</v>
      </c>
      <c r="AJ537">
        <f>ROUND(IF(AJ$1=2050,TREND(INDEX('Set Schedules Here'!1073:1073,1,MATCH(AJ$1,'Set Schedules Here'!1072:1072,0)),INDEX('Set Schedules Here'!1072:1072,1,MATCH(AJ$1,'Set Schedules Here'!1072:1072,0)),AJ$1),TREND(INDEX('Set Schedules Here'!1073:1073,1,MATCH(AJ$1,'Set Schedules Here'!1072:1072,1)):INDEX('Set Schedules Here'!1073:1073,1,MATCH(AJ$1,'Set Schedules Here'!1072:1072,1)+1),INDEX('Set Schedules Here'!1072:1072,1,MATCH(AJ$1,'Set Schedules Here'!1072:1072,1)):INDEX('Set Schedules Here'!1072:1072,1,MATCH(AJ$1,'Set Schedules Here'!1072:1072,1)+1),AJ$1)),rounding_decimal_places)</f>
        <v>1</v>
      </c>
    </row>
    <row r="538" spans="1:36" x14ac:dyDescent="0.45">
      <c r="A538" s="12" t="str">
        <f>'Set Schedules Here'!A1074</f>
        <v>indst fuel type shifting</v>
      </c>
      <c r="B538" s="12" t="str">
        <f>IF(ISBLANK('Set Schedules Here'!C1074),"",'Set Schedules Here'!C1074)</f>
        <v>coal mining</v>
      </c>
      <c r="C538" s="12" t="str">
        <f>IF(ISBLANK('Set Schedules Here'!D1074),"",'Set Schedules Here'!D1074)</f>
        <v>petroleum diesel if</v>
      </c>
      <c r="D538" s="21" t="str">
        <f>IF(ISBLANK('Set Schedules Here'!E1074),"",'Set Schedules Here'!E1074)</f>
        <v/>
      </c>
      <c r="E538">
        <f>ROUND(IF(E$1=2050,TREND(INDEX('Set Schedules Here'!1075:1075,1,MATCH(E$1,'Set Schedules Here'!1074:1074,0)),INDEX('Set Schedules Here'!1074:1074,1,MATCH(E$1,'Set Schedules Here'!1074:1074,0)),E$1),TREND(INDEX('Set Schedules Here'!1075:1075,1,MATCH(E$1,'Set Schedules Here'!1074:1074,1)):INDEX('Set Schedules Here'!1075:1075,1,MATCH(E$1,'Set Schedules Here'!1074:1074,1)+1),INDEX('Set Schedules Here'!1074:1074,1,MATCH(E$1,'Set Schedules Here'!1074:1074,1)):INDEX('Set Schedules Here'!1074:1074,1,MATCH(E$1,'Set Schedules Here'!1074:1074,1)+1),E$1)),rounding_decimal_places)</f>
        <v>0</v>
      </c>
      <c r="F538">
        <f>ROUND(IF(F$1=2050,TREND(INDEX('Set Schedules Here'!1075:1075,1,MATCH(F$1,'Set Schedules Here'!1074:1074,0)),INDEX('Set Schedules Here'!1074:1074,1,MATCH(F$1,'Set Schedules Here'!1074:1074,0)),F$1),TREND(INDEX('Set Schedules Here'!1075:1075,1,MATCH(F$1,'Set Schedules Here'!1074:1074,1)):INDEX('Set Schedules Here'!1075:1075,1,MATCH(F$1,'Set Schedules Here'!1074:1074,1)+1),INDEX('Set Schedules Here'!1074:1074,1,MATCH(F$1,'Set Schedules Here'!1074:1074,1)):INDEX('Set Schedules Here'!1074:1074,1,MATCH(F$1,'Set Schedules Here'!1074:1074,1)+1),F$1)),rounding_decimal_places)</f>
        <v>0</v>
      </c>
      <c r="G538">
        <f>ROUND(IF(G$1=2050,TREND(INDEX('Set Schedules Here'!1075:1075,1,MATCH(G$1,'Set Schedules Here'!1074:1074,0)),INDEX('Set Schedules Here'!1074:1074,1,MATCH(G$1,'Set Schedules Here'!1074:1074,0)),G$1),TREND(INDEX('Set Schedules Here'!1075:1075,1,MATCH(G$1,'Set Schedules Here'!1074:1074,1)):INDEX('Set Schedules Here'!1075:1075,1,MATCH(G$1,'Set Schedules Here'!1074:1074,1)+1),INDEX('Set Schedules Here'!1074:1074,1,MATCH(G$1,'Set Schedules Here'!1074:1074,1)):INDEX('Set Schedules Here'!1074:1074,1,MATCH(G$1,'Set Schedules Here'!1074:1074,1)+1),G$1)),rounding_decimal_places)</f>
        <v>0</v>
      </c>
      <c r="H538">
        <f>ROUND(IF(H$1=2050,TREND(INDEX('Set Schedules Here'!1075:1075,1,MATCH(H$1,'Set Schedules Here'!1074:1074,0)),INDEX('Set Schedules Here'!1074:1074,1,MATCH(H$1,'Set Schedules Here'!1074:1074,0)),H$1),TREND(INDEX('Set Schedules Here'!1075:1075,1,MATCH(H$1,'Set Schedules Here'!1074:1074,1)):INDEX('Set Schedules Here'!1075:1075,1,MATCH(H$1,'Set Schedules Here'!1074:1074,1)+1),INDEX('Set Schedules Here'!1074:1074,1,MATCH(H$1,'Set Schedules Here'!1074:1074,1)):INDEX('Set Schedules Here'!1074:1074,1,MATCH(H$1,'Set Schedules Here'!1074:1074,1)+1),H$1)),rounding_decimal_places)</f>
        <v>0</v>
      </c>
      <c r="I538">
        <f>ROUND(IF(I$1=2050,TREND(INDEX('Set Schedules Here'!1075:1075,1,MATCH(I$1,'Set Schedules Here'!1074:1074,0)),INDEX('Set Schedules Here'!1074:1074,1,MATCH(I$1,'Set Schedules Here'!1074:1074,0)),I$1),TREND(INDEX('Set Schedules Here'!1075:1075,1,MATCH(I$1,'Set Schedules Here'!1074:1074,1)):INDEX('Set Schedules Here'!1075:1075,1,MATCH(I$1,'Set Schedules Here'!1074:1074,1)+1),INDEX('Set Schedules Here'!1074:1074,1,MATCH(I$1,'Set Schedules Here'!1074:1074,1)):INDEX('Set Schedules Here'!1074:1074,1,MATCH(I$1,'Set Schedules Here'!1074:1074,1)+1),I$1)),rounding_decimal_places)</f>
        <v>0</v>
      </c>
      <c r="J538">
        <f>ROUND(IF(J$1=2050,TREND(INDEX('Set Schedules Here'!1075:1075,1,MATCH(J$1,'Set Schedules Here'!1074:1074,0)),INDEX('Set Schedules Here'!1074:1074,1,MATCH(J$1,'Set Schedules Here'!1074:1074,0)),J$1),TREND(INDEX('Set Schedules Here'!1075:1075,1,MATCH(J$1,'Set Schedules Here'!1074:1074,1)):INDEX('Set Schedules Here'!1075:1075,1,MATCH(J$1,'Set Schedules Here'!1074:1074,1)+1),INDEX('Set Schedules Here'!1074:1074,1,MATCH(J$1,'Set Schedules Here'!1074:1074,1)):INDEX('Set Schedules Here'!1074:1074,1,MATCH(J$1,'Set Schedules Here'!1074:1074,1)+1),J$1)),rounding_decimal_places)</f>
        <v>0</v>
      </c>
      <c r="K538">
        <f>ROUND(IF(K$1=2050,TREND(INDEX('Set Schedules Here'!1075:1075,1,MATCH(K$1,'Set Schedules Here'!1074:1074,0)),INDEX('Set Schedules Here'!1074:1074,1,MATCH(K$1,'Set Schedules Here'!1074:1074,0)),K$1),TREND(INDEX('Set Schedules Here'!1075:1075,1,MATCH(K$1,'Set Schedules Here'!1074:1074,1)):INDEX('Set Schedules Here'!1075:1075,1,MATCH(K$1,'Set Schedules Here'!1074:1074,1)+1),INDEX('Set Schedules Here'!1074:1074,1,MATCH(K$1,'Set Schedules Here'!1074:1074,1)):INDEX('Set Schedules Here'!1074:1074,1,MATCH(K$1,'Set Schedules Here'!1074:1074,1)+1),K$1)),rounding_decimal_places)</f>
        <v>0</v>
      </c>
      <c r="L538">
        <f>ROUND(IF(L$1=2050,TREND(INDEX('Set Schedules Here'!1075:1075,1,MATCH(L$1,'Set Schedules Here'!1074:1074,0)),INDEX('Set Schedules Here'!1074:1074,1,MATCH(L$1,'Set Schedules Here'!1074:1074,0)),L$1),TREND(INDEX('Set Schedules Here'!1075:1075,1,MATCH(L$1,'Set Schedules Here'!1074:1074,1)):INDEX('Set Schedules Here'!1075:1075,1,MATCH(L$1,'Set Schedules Here'!1074:1074,1)+1),INDEX('Set Schedules Here'!1074:1074,1,MATCH(L$1,'Set Schedules Here'!1074:1074,1)):INDEX('Set Schedules Here'!1074:1074,1,MATCH(L$1,'Set Schedules Here'!1074:1074,1)+1),L$1)),rounding_decimal_places)</f>
        <v>0</v>
      </c>
      <c r="M538">
        <f>ROUND(IF(M$1=2050,TREND(INDEX('Set Schedules Here'!1075:1075,1,MATCH(M$1,'Set Schedules Here'!1074:1074,0)),INDEX('Set Schedules Here'!1074:1074,1,MATCH(M$1,'Set Schedules Here'!1074:1074,0)),M$1),TREND(INDEX('Set Schedules Here'!1075:1075,1,MATCH(M$1,'Set Schedules Here'!1074:1074,1)):INDEX('Set Schedules Here'!1075:1075,1,MATCH(M$1,'Set Schedules Here'!1074:1074,1)+1),INDEX('Set Schedules Here'!1074:1074,1,MATCH(M$1,'Set Schedules Here'!1074:1074,1)):INDEX('Set Schedules Here'!1074:1074,1,MATCH(M$1,'Set Schedules Here'!1074:1074,1)+1),M$1)),rounding_decimal_places)</f>
        <v>0</v>
      </c>
      <c r="N538">
        <f>ROUND(IF(N$1=2050,TREND(INDEX('Set Schedules Here'!1075:1075,1,MATCH(N$1,'Set Schedules Here'!1074:1074,0)),INDEX('Set Schedules Here'!1074:1074,1,MATCH(N$1,'Set Schedules Here'!1074:1074,0)),N$1),TREND(INDEX('Set Schedules Here'!1075:1075,1,MATCH(N$1,'Set Schedules Here'!1074:1074,1)):INDEX('Set Schedules Here'!1075:1075,1,MATCH(N$1,'Set Schedules Here'!1074:1074,1)+1),INDEX('Set Schedules Here'!1074:1074,1,MATCH(N$1,'Set Schedules Here'!1074:1074,1)):INDEX('Set Schedules Here'!1074:1074,1,MATCH(N$1,'Set Schedules Here'!1074:1074,1)+1),N$1)),rounding_decimal_places)</f>
        <v>0</v>
      </c>
      <c r="O538">
        <f>ROUND(IF(O$1=2050,TREND(INDEX('Set Schedules Here'!1075:1075,1,MATCH(O$1,'Set Schedules Here'!1074:1074,0)),INDEX('Set Schedules Here'!1074:1074,1,MATCH(O$1,'Set Schedules Here'!1074:1074,0)),O$1),TREND(INDEX('Set Schedules Here'!1075:1075,1,MATCH(O$1,'Set Schedules Here'!1074:1074,1)):INDEX('Set Schedules Here'!1075:1075,1,MATCH(O$1,'Set Schedules Here'!1074:1074,1)+1),INDEX('Set Schedules Here'!1074:1074,1,MATCH(O$1,'Set Schedules Here'!1074:1074,1)):INDEX('Set Schedules Here'!1074:1074,1,MATCH(O$1,'Set Schedules Here'!1074:1074,1)+1),O$1)),rounding_decimal_places)</f>
        <v>0</v>
      </c>
      <c r="P538">
        <f>ROUND(IF(P$1=2050,TREND(INDEX('Set Schedules Here'!1075:1075,1,MATCH(P$1,'Set Schedules Here'!1074:1074,0)),INDEX('Set Schedules Here'!1074:1074,1,MATCH(P$1,'Set Schedules Here'!1074:1074,0)),P$1),TREND(INDEX('Set Schedules Here'!1075:1075,1,MATCH(P$1,'Set Schedules Here'!1074:1074,1)):INDEX('Set Schedules Here'!1075:1075,1,MATCH(P$1,'Set Schedules Here'!1074:1074,1)+1),INDEX('Set Schedules Here'!1074:1074,1,MATCH(P$1,'Set Schedules Here'!1074:1074,1)):INDEX('Set Schedules Here'!1074:1074,1,MATCH(P$1,'Set Schedules Here'!1074:1074,1)+1),P$1)),rounding_decimal_places)</f>
        <v>0</v>
      </c>
      <c r="Q538">
        <f>ROUND(IF(Q$1=2050,TREND(INDEX('Set Schedules Here'!1075:1075,1,MATCH(Q$1,'Set Schedules Here'!1074:1074,0)),INDEX('Set Schedules Here'!1074:1074,1,MATCH(Q$1,'Set Schedules Here'!1074:1074,0)),Q$1),TREND(INDEX('Set Schedules Here'!1075:1075,1,MATCH(Q$1,'Set Schedules Here'!1074:1074,1)):INDEX('Set Schedules Here'!1075:1075,1,MATCH(Q$1,'Set Schedules Here'!1074:1074,1)+1),INDEX('Set Schedules Here'!1074:1074,1,MATCH(Q$1,'Set Schedules Here'!1074:1074,1)):INDEX('Set Schedules Here'!1074:1074,1,MATCH(Q$1,'Set Schedules Here'!1074:1074,1)+1),Q$1)),rounding_decimal_places)</f>
        <v>0.05</v>
      </c>
      <c r="R538">
        <f>ROUND(IF(R$1=2050,TREND(INDEX('Set Schedules Here'!1075:1075,1,MATCH(R$1,'Set Schedules Here'!1074:1074,0)),INDEX('Set Schedules Here'!1074:1074,1,MATCH(R$1,'Set Schedules Here'!1074:1074,0)),R$1),TREND(INDEX('Set Schedules Here'!1075:1075,1,MATCH(R$1,'Set Schedules Here'!1074:1074,1)):INDEX('Set Schedules Here'!1075:1075,1,MATCH(R$1,'Set Schedules Here'!1074:1074,1)+1),INDEX('Set Schedules Here'!1074:1074,1,MATCH(R$1,'Set Schedules Here'!1074:1074,1)):INDEX('Set Schedules Here'!1074:1074,1,MATCH(R$1,'Set Schedules Here'!1074:1074,1)+1),R$1)),rounding_decimal_places)</f>
        <v>0.1</v>
      </c>
      <c r="S538">
        <f>ROUND(IF(S$1=2050,TREND(INDEX('Set Schedules Here'!1075:1075,1,MATCH(S$1,'Set Schedules Here'!1074:1074,0)),INDEX('Set Schedules Here'!1074:1074,1,MATCH(S$1,'Set Schedules Here'!1074:1074,0)),S$1),TREND(INDEX('Set Schedules Here'!1075:1075,1,MATCH(S$1,'Set Schedules Here'!1074:1074,1)):INDEX('Set Schedules Here'!1075:1075,1,MATCH(S$1,'Set Schedules Here'!1074:1074,1)+1),INDEX('Set Schedules Here'!1074:1074,1,MATCH(S$1,'Set Schedules Here'!1074:1074,1)):INDEX('Set Schedules Here'!1074:1074,1,MATCH(S$1,'Set Schedules Here'!1074:1074,1)+1),S$1)),rounding_decimal_places)</f>
        <v>0.15</v>
      </c>
      <c r="T538">
        <f>ROUND(IF(T$1=2050,TREND(INDEX('Set Schedules Here'!1075:1075,1,MATCH(T$1,'Set Schedules Here'!1074:1074,0)),INDEX('Set Schedules Here'!1074:1074,1,MATCH(T$1,'Set Schedules Here'!1074:1074,0)),T$1),TREND(INDEX('Set Schedules Here'!1075:1075,1,MATCH(T$1,'Set Schedules Here'!1074:1074,1)):INDEX('Set Schedules Here'!1075:1075,1,MATCH(T$1,'Set Schedules Here'!1074:1074,1)+1),INDEX('Set Schedules Here'!1074:1074,1,MATCH(T$1,'Set Schedules Here'!1074:1074,1)):INDEX('Set Schedules Here'!1074:1074,1,MATCH(T$1,'Set Schedules Here'!1074:1074,1)+1),T$1)),rounding_decimal_places)</f>
        <v>0.2</v>
      </c>
      <c r="U538">
        <f>ROUND(IF(U$1=2050,TREND(INDEX('Set Schedules Here'!1075:1075,1,MATCH(U$1,'Set Schedules Here'!1074:1074,0)),INDEX('Set Schedules Here'!1074:1074,1,MATCH(U$1,'Set Schedules Here'!1074:1074,0)),U$1),TREND(INDEX('Set Schedules Here'!1075:1075,1,MATCH(U$1,'Set Schedules Here'!1074:1074,1)):INDEX('Set Schedules Here'!1075:1075,1,MATCH(U$1,'Set Schedules Here'!1074:1074,1)+1),INDEX('Set Schedules Here'!1074:1074,1,MATCH(U$1,'Set Schedules Here'!1074:1074,1)):INDEX('Set Schedules Here'!1074:1074,1,MATCH(U$1,'Set Schedules Here'!1074:1074,1)+1),U$1)),rounding_decimal_places)</f>
        <v>0.25</v>
      </c>
      <c r="V538">
        <f>ROUND(IF(V$1=2050,TREND(INDEX('Set Schedules Here'!1075:1075,1,MATCH(V$1,'Set Schedules Here'!1074:1074,0)),INDEX('Set Schedules Here'!1074:1074,1,MATCH(V$1,'Set Schedules Here'!1074:1074,0)),V$1),TREND(INDEX('Set Schedules Here'!1075:1075,1,MATCH(V$1,'Set Schedules Here'!1074:1074,1)):INDEX('Set Schedules Here'!1075:1075,1,MATCH(V$1,'Set Schedules Here'!1074:1074,1)+1),INDEX('Set Schedules Here'!1074:1074,1,MATCH(V$1,'Set Schedules Here'!1074:1074,1)):INDEX('Set Schedules Here'!1074:1074,1,MATCH(V$1,'Set Schedules Here'!1074:1074,1)+1),V$1)),rounding_decimal_places)</f>
        <v>0.3</v>
      </c>
      <c r="W538">
        <f>ROUND(IF(W$1=2050,TREND(INDEX('Set Schedules Here'!1075:1075,1,MATCH(W$1,'Set Schedules Here'!1074:1074,0)),INDEX('Set Schedules Here'!1074:1074,1,MATCH(W$1,'Set Schedules Here'!1074:1074,0)),W$1),TREND(INDEX('Set Schedules Here'!1075:1075,1,MATCH(W$1,'Set Schedules Here'!1074:1074,1)):INDEX('Set Schedules Here'!1075:1075,1,MATCH(W$1,'Set Schedules Here'!1074:1074,1)+1),INDEX('Set Schedules Here'!1074:1074,1,MATCH(W$1,'Set Schedules Here'!1074:1074,1)):INDEX('Set Schedules Here'!1074:1074,1,MATCH(W$1,'Set Schedules Here'!1074:1074,1)+1),W$1)),rounding_decimal_places)</f>
        <v>0.35</v>
      </c>
      <c r="X538">
        <f>ROUND(IF(X$1=2050,TREND(INDEX('Set Schedules Here'!1075:1075,1,MATCH(X$1,'Set Schedules Here'!1074:1074,0)),INDEX('Set Schedules Here'!1074:1074,1,MATCH(X$1,'Set Schedules Here'!1074:1074,0)),X$1),TREND(INDEX('Set Schedules Here'!1075:1075,1,MATCH(X$1,'Set Schedules Here'!1074:1074,1)):INDEX('Set Schedules Here'!1075:1075,1,MATCH(X$1,'Set Schedules Here'!1074:1074,1)+1),INDEX('Set Schedules Here'!1074:1074,1,MATCH(X$1,'Set Schedules Here'!1074:1074,1)):INDEX('Set Schedules Here'!1074:1074,1,MATCH(X$1,'Set Schedules Here'!1074:1074,1)+1),X$1)),rounding_decimal_places)</f>
        <v>0.4</v>
      </c>
      <c r="Y538">
        <f>ROUND(IF(Y$1=2050,TREND(INDEX('Set Schedules Here'!1075:1075,1,MATCH(Y$1,'Set Schedules Here'!1074:1074,0)),INDEX('Set Schedules Here'!1074:1074,1,MATCH(Y$1,'Set Schedules Here'!1074:1074,0)),Y$1),TREND(INDEX('Set Schedules Here'!1075:1075,1,MATCH(Y$1,'Set Schedules Here'!1074:1074,1)):INDEX('Set Schedules Here'!1075:1075,1,MATCH(Y$1,'Set Schedules Here'!1074:1074,1)+1),INDEX('Set Schedules Here'!1074:1074,1,MATCH(Y$1,'Set Schedules Here'!1074:1074,1)):INDEX('Set Schedules Here'!1074:1074,1,MATCH(Y$1,'Set Schedules Here'!1074:1074,1)+1),Y$1)),rounding_decimal_places)</f>
        <v>0.45</v>
      </c>
      <c r="Z538">
        <f>ROUND(IF(Z$1=2050,TREND(INDEX('Set Schedules Here'!1075:1075,1,MATCH(Z$1,'Set Schedules Here'!1074:1074,0)),INDEX('Set Schedules Here'!1074:1074,1,MATCH(Z$1,'Set Schedules Here'!1074:1074,0)),Z$1),TREND(INDEX('Set Schedules Here'!1075:1075,1,MATCH(Z$1,'Set Schedules Here'!1074:1074,1)):INDEX('Set Schedules Here'!1075:1075,1,MATCH(Z$1,'Set Schedules Here'!1074:1074,1)+1),INDEX('Set Schedules Here'!1074:1074,1,MATCH(Z$1,'Set Schedules Here'!1074:1074,1)):INDEX('Set Schedules Here'!1074:1074,1,MATCH(Z$1,'Set Schedules Here'!1074:1074,1)+1),Z$1)),rounding_decimal_places)</f>
        <v>0.5</v>
      </c>
      <c r="AA538">
        <f>ROUND(IF(AA$1=2050,TREND(INDEX('Set Schedules Here'!1075:1075,1,MATCH(AA$1,'Set Schedules Here'!1074:1074,0)),INDEX('Set Schedules Here'!1074:1074,1,MATCH(AA$1,'Set Schedules Here'!1074:1074,0)),AA$1),TREND(INDEX('Set Schedules Here'!1075:1075,1,MATCH(AA$1,'Set Schedules Here'!1074:1074,1)):INDEX('Set Schedules Here'!1075:1075,1,MATCH(AA$1,'Set Schedules Here'!1074:1074,1)+1),INDEX('Set Schedules Here'!1074:1074,1,MATCH(AA$1,'Set Schedules Here'!1074:1074,1)):INDEX('Set Schedules Here'!1074:1074,1,MATCH(AA$1,'Set Schedules Here'!1074:1074,1)+1),AA$1)),rounding_decimal_places)</f>
        <v>0.55000000000000004</v>
      </c>
      <c r="AB538">
        <f>ROUND(IF(AB$1=2050,TREND(INDEX('Set Schedules Here'!1075:1075,1,MATCH(AB$1,'Set Schedules Here'!1074:1074,0)),INDEX('Set Schedules Here'!1074:1074,1,MATCH(AB$1,'Set Schedules Here'!1074:1074,0)),AB$1),TREND(INDEX('Set Schedules Here'!1075:1075,1,MATCH(AB$1,'Set Schedules Here'!1074:1074,1)):INDEX('Set Schedules Here'!1075:1075,1,MATCH(AB$1,'Set Schedules Here'!1074:1074,1)+1),INDEX('Set Schedules Here'!1074:1074,1,MATCH(AB$1,'Set Schedules Here'!1074:1074,1)):INDEX('Set Schedules Here'!1074:1074,1,MATCH(AB$1,'Set Schedules Here'!1074:1074,1)+1),AB$1)),rounding_decimal_places)</f>
        <v>0.6</v>
      </c>
      <c r="AC538">
        <f>ROUND(IF(AC$1=2050,TREND(INDEX('Set Schedules Here'!1075:1075,1,MATCH(AC$1,'Set Schedules Here'!1074:1074,0)),INDEX('Set Schedules Here'!1074:1074,1,MATCH(AC$1,'Set Schedules Here'!1074:1074,0)),AC$1),TREND(INDEX('Set Schedules Here'!1075:1075,1,MATCH(AC$1,'Set Schedules Here'!1074:1074,1)):INDEX('Set Schedules Here'!1075:1075,1,MATCH(AC$1,'Set Schedules Here'!1074:1074,1)+1),INDEX('Set Schedules Here'!1074:1074,1,MATCH(AC$1,'Set Schedules Here'!1074:1074,1)):INDEX('Set Schedules Here'!1074:1074,1,MATCH(AC$1,'Set Schedules Here'!1074:1074,1)+1),AC$1)),rounding_decimal_places)</f>
        <v>0.65</v>
      </c>
      <c r="AD538">
        <f>ROUND(IF(AD$1=2050,TREND(INDEX('Set Schedules Here'!1075:1075,1,MATCH(AD$1,'Set Schedules Here'!1074:1074,0)),INDEX('Set Schedules Here'!1074:1074,1,MATCH(AD$1,'Set Schedules Here'!1074:1074,0)),AD$1),TREND(INDEX('Set Schedules Here'!1075:1075,1,MATCH(AD$1,'Set Schedules Here'!1074:1074,1)):INDEX('Set Schedules Here'!1075:1075,1,MATCH(AD$1,'Set Schedules Here'!1074:1074,1)+1),INDEX('Set Schedules Here'!1074:1074,1,MATCH(AD$1,'Set Schedules Here'!1074:1074,1)):INDEX('Set Schedules Here'!1074:1074,1,MATCH(AD$1,'Set Schedules Here'!1074:1074,1)+1),AD$1)),rounding_decimal_places)</f>
        <v>0.7</v>
      </c>
      <c r="AE538">
        <f>ROUND(IF(AE$1=2050,TREND(INDEX('Set Schedules Here'!1075:1075,1,MATCH(AE$1,'Set Schedules Here'!1074:1074,0)),INDEX('Set Schedules Here'!1074:1074,1,MATCH(AE$1,'Set Schedules Here'!1074:1074,0)),AE$1),TREND(INDEX('Set Schedules Here'!1075:1075,1,MATCH(AE$1,'Set Schedules Here'!1074:1074,1)):INDEX('Set Schedules Here'!1075:1075,1,MATCH(AE$1,'Set Schedules Here'!1074:1074,1)+1),INDEX('Set Schedules Here'!1074:1074,1,MATCH(AE$1,'Set Schedules Here'!1074:1074,1)):INDEX('Set Schedules Here'!1074:1074,1,MATCH(AE$1,'Set Schedules Here'!1074:1074,1)+1),AE$1)),rounding_decimal_places)</f>
        <v>0.75</v>
      </c>
      <c r="AF538">
        <f>ROUND(IF(AF$1=2050,TREND(INDEX('Set Schedules Here'!1075:1075,1,MATCH(AF$1,'Set Schedules Here'!1074:1074,0)),INDEX('Set Schedules Here'!1074:1074,1,MATCH(AF$1,'Set Schedules Here'!1074:1074,0)),AF$1),TREND(INDEX('Set Schedules Here'!1075:1075,1,MATCH(AF$1,'Set Schedules Here'!1074:1074,1)):INDEX('Set Schedules Here'!1075:1075,1,MATCH(AF$1,'Set Schedules Here'!1074:1074,1)+1),INDEX('Set Schedules Here'!1074:1074,1,MATCH(AF$1,'Set Schedules Here'!1074:1074,1)):INDEX('Set Schedules Here'!1074:1074,1,MATCH(AF$1,'Set Schedules Here'!1074:1074,1)+1),AF$1)),rounding_decimal_places)</f>
        <v>0.8</v>
      </c>
      <c r="AG538">
        <f>ROUND(IF(AG$1=2050,TREND(INDEX('Set Schedules Here'!1075:1075,1,MATCH(AG$1,'Set Schedules Here'!1074:1074,0)),INDEX('Set Schedules Here'!1074:1074,1,MATCH(AG$1,'Set Schedules Here'!1074:1074,0)),AG$1),TREND(INDEX('Set Schedules Here'!1075:1075,1,MATCH(AG$1,'Set Schedules Here'!1074:1074,1)):INDEX('Set Schedules Here'!1075:1075,1,MATCH(AG$1,'Set Schedules Here'!1074:1074,1)+1),INDEX('Set Schedules Here'!1074:1074,1,MATCH(AG$1,'Set Schedules Here'!1074:1074,1)):INDEX('Set Schedules Here'!1074:1074,1,MATCH(AG$1,'Set Schedules Here'!1074:1074,1)+1),AG$1)),rounding_decimal_places)</f>
        <v>0.85</v>
      </c>
      <c r="AH538">
        <f>ROUND(IF(AH$1=2050,TREND(INDEX('Set Schedules Here'!1075:1075,1,MATCH(AH$1,'Set Schedules Here'!1074:1074,0)),INDEX('Set Schedules Here'!1074:1074,1,MATCH(AH$1,'Set Schedules Here'!1074:1074,0)),AH$1),TREND(INDEX('Set Schedules Here'!1075:1075,1,MATCH(AH$1,'Set Schedules Here'!1074:1074,1)):INDEX('Set Schedules Here'!1075:1075,1,MATCH(AH$1,'Set Schedules Here'!1074:1074,1)+1),INDEX('Set Schedules Here'!1074:1074,1,MATCH(AH$1,'Set Schedules Here'!1074:1074,1)):INDEX('Set Schedules Here'!1074:1074,1,MATCH(AH$1,'Set Schedules Here'!1074:1074,1)+1),AH$1)),rounding_decimal_places)</f>
        <v>0.9</v>
      </c>
      <c r="AI538">
        <f>ROUND(IF(AI$1=2050,TREND(INDEX('Set Schedules Here'!1075:1075,1,MATCH(AI$1,'Set Schedules Here'!1074:1074,0)),INDEX('Set Schedules Here'!1074:1074,1,MATCH(AI$1,'Set Schedules Here'!1074:1074,0)),AI$1),TREND(INDEX('Set Schedules Here'!1075:1075,1,MATCH(AI$1,'Set Schedules Here'!1074:1074,1)):INDEX('Set Schedules Here'!1075:1075,1,MATCH(AI$1,'Set Schedules Here'!1074:1074,1)+1),INDEX('Set Schedules Here'!1074:1074,1,MATCH(AI$1,'Set Schedules Here'!1074:1074,1)):INDEX('Set Schedules Here'!1074:1074,1,MATCH(AI$1,'Set Schedules Here'!1074:1074,1)+1),AI$1)),rounding_decimal_places)</f>
        <v>0.95</v>
      </c>
      <c r="AJ538">
        <f>ROUND(IF(AJ$1=2050,TREND(INDEX('Set Schedules Here'!1075:1075,1,MATCH(AJ$1,'Set Schedules Here'!1074:1074,0)),INDEX('Set Schedules Here'!1074:1074,1,MATCH(AJ$1,'Set Schedules Here'!1074:1074,0)),AJ$1),TREND(INDEX('Set Schedules Here'!1075:1075,1,MATCH(AJ$1,'Set Schedules Here'!1074:1074,1)):INDEX('Set Schedules Here'!1075:1075,1,MATCH(AJ$1,'Set Schedules Here'!1074:1074,1)+1),INDEX('Set Schedules Here'!1074:1074,1,MATCH(AJ$1,'Set Schedules Here'!1074:1074,1)):INDEX('Set Schedules Here'!1074:1074,1,MATCH(AJ$1,'Set Schedules Here'!1074:1074,1)+1),AJ$1)),rounding_decimal_places)</f>
        <v>1</v>
      </c>
    </row>
    <row r="539" spans="1:36" x14ac:dyDescent="0.45">
      <c r="A539" s="12" t="str">
        <f>'Set Schedules Here'!A1076</f>
        <v>indst fuel type shifting</v>
      </c>
      <c r="B539" s="12" t="str">
        <f>IF(ISBLANK('Set Schedules Here'!C1076),"",'Set Schedules Here'!C1076)</f>
        <v>coal mining</v>
      </c>
      <c r="C539" s="12" t="str">
        <f>IF(ISBLANK('Set Schedules Here'!D1076),"",'Set Schedules Here'!D1076)</f>
        <v>heat if</v>
      </c>
      <c r="D539" s="21" t="str">
        <f>IF(ISBLANK('Set Schedules Here'!E1076),"",'Set Schedules Here'!E1076)</f>
        <v/>
      </c>
      <c r="E539">
        <f>ROUND(IF(E$1=2050,TREND(INDEX('Set Schedules Here'!1077:1077,1,MATCH(E$1,'Set Schedules Here'!1076:1076,0)),INDEX('Set Schedules Here'!1076:1076,1,MATCH(E$1,'Set Schedules Here'!1076:1076,0)),E$1),TREND(INDEX('Set Schedules Here'!1077:1077,1,MATCH(E$1,'Set Schedules Here'!1076:1076,1)):INDEX('Set Schedules Here'!1077:1077,1,MATCH(E$1,'Set Schedules Here'!1076:1076,1)+1),INDEX('Set Schedules Here'!1076:1076,1,MATCH(E$1,'Set Schedules Here'!1076:1076,1)):INDEX('Set Schedules Here'!1076:1076,1,MATCH(E$1,'Set Schedules Here'!1076:1076,1)+1),E$1)),rounding_decimal_places)</f>
        <v>0</v>
      </c>
      <c r="F539">
        <f>ROUND(IF(F$1=2050,TREND(INDEX('Set Schedules Here'!1077:1077,1,MATCH(F$1,'Set Schedules Here'!1076:1076,0)),INDEX('Set Schedules Here'!1076:1076,1,MATCH(F$1,'Set Schedules Here'!1076:1076,0)),F$1),TREND(INDEX('Set Schedules Here'!1077:1077,1,MATCH(F$1,'Set Schedules Here'!1076:1076,1)):INDEX('Set Schedules Here'!1077:1077,1,MATCH(F$1,'Set Schedules Here'!1076:1076,1)+1),INDEX('Set Schedules Here'!1076:1076,1,MATCH(F$1,'Set Schedules Here'!1076:1076,1)):INDEX('Set Schedules Here'!1076:1076,1,MATCH(F$1,'Set Schedules Here'!1076:1076,1)+1),F$1)),rounding_decimal_places)</f>
        <v>0</v>
      </c>
      <c r="G539">
        <f>ROUND(IF(G$1=2050,TREND(INDEX('Set Schedules Here'!1077:1077,1,MATCH(G$1,'Set Schedules Here'!1076:1076,0)),INDEX('Set Schedules Here'!1076:1076,1,MATCH(G$1,'Set Schedules Here'!1076:1076,0)),G$1),TREND(INDEX('Set Schedules Here'!1077:1077,1,MATCH(G$1,'Set Schedules Here'!1076:1076,1)):INDEX('Set Schedules Here'!1077:1077,1,MATCH(G$1,'Set Schedules Here'!1076:1076,1)+1),INDEX('Set Schedules Here'!1076:1076,1,MATCH(G$1,'Set Schedules Here'!1076:1076,1)):INDEX('Set Schedules Here'!1076:1076,1,MATCH(G$1,'Set Schedules Here'!1076:1076,1)+1),G$1)),rounding_decimal_places)</f>
        <v>0</v>
      </c>
      <c r="H539">
        <f>ROUND(IF(H$1=2050,TREND(INDEX('Set Schedules Here'!1077:1077,1,MATCH(H$1,'Set Schedules Here'!1076:1076,0)),INDEX('Set Schedules Here'!1076:1076,1,MATCH(H$1,'Set Schedules Here'!1076:1076,0)),H$1),TREND(INDEX('Set Schedules Here'!1077:1077,1,MATCH(H$1,'Set Schedules Here'!1076:1076,1)):INDEX('Set Schedules Here'!1077:1077,1,MATCH(H$1,'Set Schedules Here'!1076:1076,1)+1),INDEX('Set Schedules Here'!1076:1076,1,MATCH(H$1,'Set Schedules Here'!1076:1076,1)):INDEX('Set Schedules Here'!1076:1076,1,MATCH(H$1,'Set Schedules Here'!1076:1076,1)+1),H$1)),rounding_decimal_places)</f>
        <v>0</v>
      </c>
      <c r="I539">
        <f>ROUND(IF(I$1=2050,TREND(INDEX('Set Schedules Here'!1077:1077,1,MATCH(I$1,'Set Schedules Here'!1076:1076,0)),INDEX('Set Schedules Here'!1076:1076,1,MATCH(I$1,'Set Schedules Here'!1076:1076,0)),I$1),TREND(INDEX('Set Schedules Here'!1077:1077,1,MATCH(I$1,'Set Schedules Here'!1076:1076,1)):INDEX('Set Schedules Here'!1077:1077,1,MATCH(I$1,'Set Schedules Here'!1076:1076,1)+1),INDEX('Set Schedules Here'!1076:1076,1,MATCH(I$1,'Set Schedules Here'!1076:1076,1)):INDEX('Set Schedules Here'!1076:1076,1,MATCH(I$1,'Set Schedules Here'!1076:1076,1)+1),I$1)),rounding_decimal_places)</f>
        <v>0</v>
      </c>
      <c r="J539">
        <f>ROUND(IF(J$1=2050,TREND(INDEX('Set Schedules Here'!1077:1077,1,MATCH(J$1,'Set Schedules Here'!1076:1076,0)),INDEX('Set Schedules Here'!1076:1076,1,MATCH(J$1,'Set Schedules Here'!1076:1076,0)),J$1),TREND(INDEX('Set Schedules Here'!1077:1077,1,MATCH(J$1,'Set Schedules Here'!1076:1076,1)):INDEX('Set Schedules Here'!1077:1077,1,MATCH(J$1,'Set Schedules Here'!1076:1076,1)+1),INDEX('Set Schedules Here'!1076:1076,1,MATCH(J$1,'Set Schedules Here'!1076:1076,1)):INDEX('Set Schedules Here'!1076:1076,1,MATCH(J$1,'Set Schedules Here'!1076:1076,1)+1),J$1)),rounding_decimal_places)</f>
        <v>0</v>
      </c>
      <c r="K539">
        <f>ROUND(IF(K$1=2050,TREND(INDEX('Set Schedules Here'!1077:1077,1,MATCH(K$1,'Set Schedules Here'!1076:1076,0)),INDEX('Set Schedules Here'!1076:1076,1,MATCH(K$1,'Set Schedules Here'!1076:1076,0)),K$1),TREND(INDEX('Set Schedules Here'!1077:1077,1,MATCH(K$1,'Set Schedules Here'!1076:1076,1)):INDEX('Set Schedules Here'!1077:1077,1,MATCH(K$1,'Set Schedules Here'!1076:1076,1)+1),INDEX('Set Schedules Here'!1076:1076,1,MATCH(K$1,'Set Schedules Here'!1076:1076,1)):INDEX('Set Schedules Here'!1076:1076,1,MATCH(K$1,'Set Schedules Here'!1076:1076,1)+1),K$1)),rounding_decimal_places)</f>
        <v>0</v>
      </c>
      <c r="L539">
        <f>ROUND(IF(L$1=2050,TREND(INDEX('Set Schedules Here'!1077:1077,1,MATCH(L$1,'Set Schedules Here'!1076:1076,0)),INDEX('Set Schedules Here'!1076:1076,1,MATCH(L$1,'Set Schedules Here'!1076:1076,0)),L$1),TREND(INDEX('Set Schedules Here'!1077:1077,1,MATCH(L$1,'Set Schedules Here'!1076:1076,1)):INDEX('Set Schedules Here'!1077:1077,1,MATCH(L$1,'Set Schedules Here'!1076:1076,1)+1),INDEX('Set Schedules Here'!1076:1076,1,MATCH(L$1,'Set Schedules Here'!1076:1076,1)):INDEX('Set Schedules Here'!1076:1076,1,MATCH(L$1,'Set Schedules Here'!1076:1076,1)+1),L$1)),rounding_decimal_places)</f>
        <v>0</v>
      </c>
      <c r="M539">
        <f>ROUND(IF(M$1=2050,TREND(INDEX('Set Schedules Here'!1077:1077,1,MATCH(M$1,'Set Schedules Here'!1076:1076,0)),INDEX('Set Schedules Here'!1076:1076,1,MATCH(M$1,'Set Schedules Here'!1076:1076,0)),M$1),TREND(INDEX('Set Schedules Here'!1077:1077,1,MATCH(M$1,'Set Schedules Here'!1076:1076,1)):INDEX('Set Schedules Here'!1077:1077,1,MATCH(M$1,'Set Schedules Here'!1076:1076,1)+1),INDEX('Set Schedules Here'!1076:1076,1,MATCH(M$1,'Set Schedules Here'!1076:1076,1)):INDEX('Set Schedules Here'!1076:1076,1,MATCH(M$1,'Set Schedules Here'!1076:1076,1)+1),M$1)),rounding_decimal_places)</f>
        <v>0</v>
      </c>
      <c r="N539">
        <f>ROUND(IF(N$1=2050,TREND(INDEX('Set Schedules Here'!1077:1077,1,MATCH(N$1,'Set Schedules Here'!1076:1076,0)),INDEX('Set Schedules Here'!1076:1076,1,MATCH(N$1,'Set Schedules Here'!1076:1076,0)),N$1),TREND(INDEX('Set Schedules Here'!1077:1077,1,MATCH(N$1,'Set Schedules Here'!1076:1076,1)):INDEX('Set Schedules Here'!1077:1077,1,MATCH(N$1,'Set Schedules Here'!1076:1076,1)+1),INDEX('Set Schedules Here'!1076:1076,1,MATCH(N$1,'Set Schedules Here'!1076:1076,1)):INDEX('Set Schedules Here'!1076:1076,1,MATCH(N$1,'Set Schedules Here'!1076:1076,1)+1),N$1)),rounding_decimal_places)</f>
        <v>0</v>
      </c>
      <c r="O539">
        <f>ROUND(IF(O$1=2050,TREND(INDEX('Set Schedules Here'!1077:1077,1,MATCH(O$1,'Set Schedules Here'!1076:1076,0)),INDEX('Set Schedules Here'!1076:1076,1,MATCH(O$1,'Set Schedules Here'!1076:1076,0)),O$1),TREND(INDEX('Set Schedules Here'!1077:1077,1,MATCH(O$1,'Set Schedules Here'!1076:1076,1)):INDEX('Set Schedules Here'!1077:1077,1,MATCH(O$1,'Set Schedules Here'!1076:1076,1)+1),INDEX('Set Schedules Here'!1076:1076,1,MATCH(O$1,'Set Schedules Here'!1076:1076,1)):INDEX('Set Schedules Here'!1076:1076,1,MATCH(O$1,'Set Schedules Here'!1076:1076,1)+1),O$1)),rounding_decimal_places)</f>
        <v>0</v>
      </c>
      <c r="P539">
        <f>ROUND(IF(P$1=2050,TREND(INDEX('Set Schedules Here'!1077:1077,1,MATCH(P$1,'Set Schedules Here'!1076:1076,0)),INDEX('Set Schedules Here'!1076:1076,1,MATCH(P$1,'Set Schedules Here'!1076:1076,0)),P$1),TREND(INDEX('Set Schedules Here'!1077:1077,1,MATCH(P$1,'Set Schedules Here'!1076:1076,1)):INDEX('Set Schedules Here'!1077:1077,1,MATCH(P$1,'Set Schedules Here'!1076:1076,1)+1),INDEX('Set Schedules Here'!1076:1076,1,MATCH(P$1,'Set Schedules Here'!1076:1076,1)):INDEX('Set Schedules Here'!1076:1076,1,MATCH(P$1,'Set Schedules Here'!1076:1076,1)+1),P$1)),rounding_decimal_places)</f>
        <v>0</v>
      </c>
      <c r="Q539">
        <f>ROUND(IF(Q$1=2050,TREND(INDEX('Set Schedules Here'!1077:1077,1,MATCH(Q$1,'Set Schedules Here'!1076:1076,0)),INDEX('Set Schedules Here'!1076:1076,1,MATCH(Q$1,'Set Schedules Here'!1076:1076,0)),Q$1),TREND(INDEX('Set Schedules Here'!1077:1077,1,MATCH(Q$1,'Set Schedules Here'!1076:1076,1)):INDEX('Set Schedules Here'!1077:1077,1,MATCH(Q$1,'Set Schedules Here'!1076:1076,1)+1),INDEX('Set Schedules Here'!1076:1076,1,MATCH(Q$1,'Set Schedules Here'!1076:1076,1)):INDEX('Set Schedules Here'!1076:1076,1,MATCH(Q$1,'Set Schedules Here'!1076:1076,1)+1),Q$1)),rounding_decimal_places)</f>
        <v>0.05</v>
      </c>
      <c r="R539">
        <f>ROUND(IF(R$1=2050,TREND(INDEX('Set Schedules Here'!1077:1077,1,MATCH(R$1,'Set Schedules Here'!1076:1076,0)),INDEX('Set Schedules Here'!1076:1076,1,MATCH(R$1,'Set Schedules Here'!1076:1076,0)),R$1),TREND(INDEX('Set Schedules Here'!1077:1077,1,MATCH(R$1,'Set Schedules Here'!1076:1076,1)):INDEX('Set Schedules Here'!1077:1077,1,MATCH(R$1,'Set Schedules Here'!1076:1076,1)+1),INDEX('Set Schedules Here'!1076:1076,1,MATCH(R$1,'Set Schedules Here'!1076:1076,1)):INDEX('Set Schedules Here'!1076:1076,1,MATCH(R$1,'Set Schedules Here'!1076:1076,1)+1),R$1)),rounding_decimal_places)</f>
        <v>0.1</v>
      </c>
      <c r="S539">
        <f>ROUND(IF(S$1=2050,TREND(INDEX('Set Schedules Here'!1077:1077,1,MATCH(S$1,'Set Schedules Here'!1076:1076,0)),INDEX('Set Schedules Here'!1076:1076,1,MATCH(S$1,'Set Schedules Here'!1076:1076,0)),S$1),TREND(INDEX('Set Schedules Here'!1077:1077,1,MATCH(S$1,'Set Schedules Here'!1076:1076,1)):INDEX('Set Schedules Here'!1077:1077,1,MATCH(S$1,'Set Schedules Here'!1076:1076,1)+1),INDEX('Set Schedules Here'!1076:1076,1,MATCH(S$1,'Set Schedules Here'!1076:1076,1)):INDEX('Set Schedules Here'!1076:1076,1,MATCH(S$1,'Set Schedules Here'!1076:1076,1)+1),S$1)),rounding_decimal_places)</f>
        <v>0.15</v>
      </c>
      <c r="T539">
        <f>ROUND(IF(T$1=2050,TREND(INDEX('Set Schedules Here'!1077:1077,1,MATCH(T$1,'Set Schedules Here'!1076:1076,0)),INDEX('Set Schedules Here'!1076:1076,1,MATCH(T$1,'Set Schedules Here'!1076:1076,0)),T$1),TREND(INDEX('Set Schedules Here'!1077:1077,1,MATCH(T$1,'Set Schedules Here'!1076:1076,1)):INDEX('Set Schedules Here'!1077:1077,1,MATCH(T$1,'Set Schedules Here'!1076:1076,1)+1),INDEX('Set Schedules Here'!1076:1076,1,MATCH(T$1,'Set Schedules Here'!1076:1076,1)):INDEX('Set Schedules Here'!1076:1076,1,MATCH(T$1,'Set Schedules Here'!1076:1076,1)+1),T$1)),rounding_decimal_places)</f>
        <v>0.2</v>
      </c>
      <c r="U539">
        <f>ROUND(IF(U$1=2050,TREND(INDEX('Set Schedules Here'!1077:1077,1,MATCH(U$1,'Set Schedules Here'!1076:1076,0)),INDEX('Set Schedules Here'!1076:1076,1,MATCH(U$1,'Set Schedules Here'!1076:1076,0)),U$1),TREND(INDEX('Set Schedules Here'!1077:1077,1,MATCH(U$1,'Set Schedules Here'!1076:1076,1)):INDEX('Set Schedules Here'!1077:1077,1,MATCH(U$1,'Set Schedules Here'!1076:1076,1)+1),INDEX('Set Schedules Here'!1076:1076,1,MATCH(U$1,'Set Schedules Here'!1076:1076,1)):INDEX('Set Schedules Here'!1076:1076,1,MATCH(U$1,'Set Schedules Here'!1076:1076,1)+1),U$1)),rounding_decimal_places)</f>
        <v>0.25</v>
      </c>
      <c r="V539">
        <f>ROUND(IF(V$1=2050,TREND(INDEX('Set Schedules Here'!1077:1077,1,MATCH(V$1,'Set Schedules Here'!1076:1076,0)),INDEX('Set Schedules Here'!1076:1076,1,MATCH(V$1,'Set Schedules Here'!1076:1076,0)),V$1),TREND(INDEX('Set Schedules Here'!1077:1077,1,MATCH(V$1,'Set Schedules Here'!1076:1076,1)):INDEX('Set Schedules Here'!1077:1077,1,MATCH(V$1,'Set Schedules Here'!1076:1076,1)+1),INDEX('Set Schedules Here'!1076:1076,1,MATCH(V$1,'Set Schedules Here'!1076:1076,1)):INDEX('Set Schedules Here'!1076:1076,1,MATCH(V$1,'Set Schedules Here'!1076:1076,1)+1),V$1)),rounding_decimal_places)</f>
        <v>0.3</v>
      </c>
      <c r="W539">
        <f>ROUND(IF(W$1=2050,TREND(INDEX('Set Schedules Here'!1077:1077,1,MATCH(W$1,'Set Schedules Here'!1076:1076,0)),INDEX('Set Schedules Here'!1076:1076,1,MATCH(W$1,'Set Schedules Here'!1076:1076,0)),W$1),TREND(INDEX('Set Schedules Here'!1077:1077,1,MATCH(W$1,'Set Schedules Here'!1076:1076,1)):INDEX('Set Schedules Here'!1077:1077,1,MATCH(W$1,'Set Schedules Here'!1076:1076,1)+1),INDEX('Set Schedules Here'!1076:1076,1,MATCH(W$1,'Set Schedules Here'!1076:1076,1)):INDEX('Set Schedules Here'!1076:1076,1,MATCH(W$1,'Set Schedules Here'!1076:1076,1)+1),W$1)),rounding_decimal_places)</f>
        <v>0.35</v>
      </c>
      <c r="X539">
        <f>ROUND(IF(X$1=2050,TREND(INDEX('Set Schedules Here'!1077:1077,1,MATCH(X$1,'Set Schedules Here'!1076:1076,0)),INDEX('Set Schedules Here'!1076:1076,1,MATCH(X$1,'Set Schedules Here'!1076:1076,0)),X$1),TREND(INDEX('Set Schedules Here'!1077:1077,1,MATCH(X$1,'Set Schedules Here'!1076:1076,1)):INDEX('Set Schedules Here'!1077:1077,1,MATCH(X$1,'Set Schedules Here'!1076:1076,1)+1),INDEX('Set Schedules Here'!1076:1076,1,MATCH(X$1,'Set Schedules Here'!1076:1076,1)):INDEX('Set Schedules Here'!1076:1076,1,MATCH(X$1,'Set Schedules Here'!1076:1076,1)+1),X$1)),rounding_decimal_places)</f>
        <v>0.4</v>
      </c>
      <c r="Y539">
        <f>ROUND(IF(Y$1=2050,TREND(INDEX('Set Schedules Here'!1077:1077,1,MATCH(Y$1,'Set Schedules Here'!1076:1076,0)),INDEX('Set Schedules Here'!1076:1076,1,MATCH(Y$1,'Set Schedules Here'!1076:1076,0)),Y$1),TREND(INDEX('Set Schedules Here'!1077:1077,1,MATCH(Y$1,'Set Schedules Here'!1076:1076,1)):INDEX('Set Schedules Here'!1077:1077,1,MATCH(Y$1,'Set Schedules Here'!1076:1076,1)+1),INDEX('Set Schedules Here'!1076:1076,1,MATCH(Y$1,'Set Schedules Here'!1076:1076,1)):INDEX('Set Schedules Here'!1076:1076,1,MATCH(Y$1,'Set Schedules Here'!1076:1076,1)+1),Y$1)),rounding_decimal_places)</f>
        <v>0.45</v>
      </c>
      <c r="Z539">
        <f>ROUND(IF(Z$1=2050,TREND(INDEX('Set Schedules Here'!1077:1077,1,MATCH(Z$1,'Set Schedules Here'!1076:1076,0)),INDEX('Set Schedules Here'!1076:1076,1,MATCH(Z$1,'Set Schedules Here'!1076:1076,0)),Z$1),TREND(INDEX('Set Schedules Here'!1077:1077,1,MATCH(Z$1,'Set Schedules Here'!1076:1076,1)):INDEX('Set Schedules Here'!1077:1077,1,MATCH(Z$1,'Set Schedules Here'!1076:1076,1)+1),INDEX('Set Schedules Here'!1076:1076,1,MATCH(Z$1,'Set Schedules Here'!1076:1076,1)):INDEX('Set Schedules Here'!1076:1076,1,MATCH(Z$1,'Set Schedules Here'!1076:1076,1)+1),Z$1)),rounding_decimal_places)</f>
        <v>0.5</v>
      </c>
      <c r="AA539">
        <f>ROUND(IF(AA$1=2050,TREND(INDEX('Set Schedules Here'!1077:1077,1,MATCH(AA$1,'Set Schedules Here'!1076:1076,0)),INDEX('Set Schedules Here'!1076:1076,1,MATCH(AA$1,'Set Schedules Here'!1076:1076,0)),AA$1),TREND(INDEX('Set Schedules Here'!1077:1077,1,MATCH(AA$1,'Set Schedules Here'!1076:1076,1)):INDEX('Set Schedules Here'!1077:1077,1,MATCH(AA$1,'Set Schedules Here'!1076:1076,1)+1),INDEX('Set Schedules Here'!1076:1076,1,MATCH(AA$1,'Set Schedules Here'!1076:1076,1)):INDEX('Set Schedules Here'!1076:1076,1,MATCH(AA$1,'Set Schedules Here'!1076:1076,1)+1),AA$1)),rounding_decimal_places)</f>
        <v>0.55000000000000004</v>
      </c>
      <c r="AB539">
        <f>ROUND(IF(AB$1=2050,TREND(INDEX('Set Schedules Here'!1077:1077,1,MATCH(AB$1,'Set Schedules Here'!1076:1076,0)),INDEX('Set Schedules Here'!1076:1076,1,MATCH(AB$1,'Set Schedules Here'!1076:1076,0)),AB$1),TREND(INDEX('Set Schedules Here'!1077:1077,1,MATCH(AB$1,'Set Schedules Here'!1076:1076,1)):INDEX('Set Schedules Here'!1077:1077,1,MATCH(AB$1,'Set Schedules Here'!1076:1076,1)+1),INDEX('Set Schedules Here'!1076:1076,1,MATCH(AB$1,'Set Schedules Here'!1076:1076,1)):INDEX('Set Schedules Here'!1076:1076,1,MATCH(AB$1,'Set Schedules Here'!1076:1076,1)+1),AB$1)),rounding_decimal_places)</f>
        <v>0.6</v>
      </c>
      <c r="AC539">
        <f>ROUND(IF(AC$1=2050,TREND(INDEX('Set Schedules Here'!1077:1077,1,MATCH(AC$1,'Set Schedules Here'!1076:1076,0)),INDEX('Set Schedules Here'!1076:1076,1,MATCH(AC$1,'Set Schedules Here'!1076:1076,0)),AC$1),TREND(INDEX('Set Schedules Here'!1077:1077,1,MATCH(AC$1,'Set Schedules Here'!1076:1076,1)):INDEX('Set Schedules Here'!1077:1077,1,MATCH(AC$1,'Set Schedules Here'!1076:1076,1)+1),INDEX('Set Schedules Here'!1076:1076,1,MATCH(AC$1,'Set Schedules Here'!1076:1076,1)):INDEX('Set Schedules Here'!1076:1076,1,MATCH(AC$1,'Set Schedules Here'!1076:1076,1)+1),AC$1)),rounding_decimal_places)</f>
        <v>0.65</v>
      </c>
      <c r="AD539">
        <f>ROUND(IF(AD$1=2050,TREND(INDEX('Set Schedules Here'!1077:1077,1,MATCH(AD$1,'Set Schedules Here'!1076:1076,0)),INDEX('Set Schedules Here'!1076:1076,1,MATCH(AD$1,'Set Schedules Here'!1076:1076,0)),AD$1),TREND(INDEX('Set Schedules Here'!1077:1077,1,MATCH(AD$1,'Set Schedules Here'!1076:1076,1)):INDEX('Set Schedules Here'!1077:1077,1,MATCH(AD$1,'Set Schedules Here'!1076:1076,1)+1),INDEX('Set Schedules Here'!1076:1076,1,MATCH(AD$1,'Set Schedules Here'!1076:1076,1)):INDEX('Set Schedules Here'!1076:1076,1,MATCH(AD$1,'Set Schedules Here'!1076:1076,1)+1),AD$1)),rounding_decimal_places)</f>
        <v>0.7</v>
      </c>
      <c r="AE539">
        <f>ROUND(IF(AE$1=2050,TREND(INDEX('Set Schedules Here'!1077:1077,1,MATCH(AE$1,'Set Schedules Here'!1076:1076,0)),INDEX('Set Schedules Here'!1076:1076,1,MATCH(AE$1,'Set Schedules Here'!1076:1076,0)),AE$1),TREND(INDEX('Set Schedules Here'!1077:1077,1,MATCH(AE$1,'Set Schedules Here'!1076:1076,1)):INDEX('Set Schedules Here'!1077:1077,1,MATCH(AE$1,'Set Schedules Here'!1076:1076,1)+1),INDEX('Set Schedules Here'!1076:1076,1,MATCH(AE$1,'Set Schedules Here'!1076:1076,1)):INDEX('Set Schedules Here'!1076:1076,1,MATCH(AE$1,'Set Schedules Here'!1076:1076,1)+1),AE$1)),rounding_decimal_places)</f>
        <v>0.75</v>
      </c>
      <c r="AF539">
        <f>ROUND(IF(AF$1=2050,TREND(INDEX('Set Schedules Here'!1077:1077,1,MATCH(AF$1,'Set Schedules Here'!1076:1076,0)),INDEX('Set Schedules Here'!1076:1076,1,MATCH(AF$1,'Set Schedules Here'!1076:1076,0)),AF$1),TREND(INDEX('Set Schedules Here'!1077:1077,1,MATCH(AF$1,'Set Schedules Here'!1076:1076,1)):INDEX('Set Schedules Here'!1077:1077,1,MATCH(AF$1,'Set Schedules Here'!1076:1076,1)+1),INDEX('Set Schedules Here'!1076:1076,1,MATCH(AF$1,'Set Schedules Here'!1076:1076,1)):INDEX('Set Schedules Here'!1076:1076,1,MATCH(AF$1,'Set Schedules Here'!1076:1076,1)+1),AF$1)),rounding_decimal_places)</f>
        <v>0.8</v>
      </c>
      <c r="AG539">
        <f>ROUND(IF(AG$1=2050,TREND(INDEX('Set Schedules Here'!1077:1077,1,MATCH(AG$1,'Set Schedules Here'!1076:1076,0)),INDEX('Set Schedules Here'!1076:1076,1,MATCH(AG$1,'Set Schedules Here'!1076:1076,0)),AG$1),TREND(INDEX('Set Schedules Here'!1077:1077,1,MATCH(AG$1,'Set Schedules Here'!1076:1076,1)):INDEX('Set Schedules Here'!1077:1077,1,MATCH(AG$1,'Set Schedules Here'!1076:1076,1)+1),INDEX('Set Schedules Here'!1076:1076,1,MATCH(AG$1,'Set Schedules Here'!1076:1076,1)):INDEX('Set Schedules Here'!1076:1076,1,MATCH(AG$1,'Set Schedules Here'!1076:1076,1)+1),AG$1)),rounding_decimal_places)</f>
        <v>0.85</v>
      </c>
      <c r="AH539">
        <f>ROUND(IF(AH$1=2050,TREND(INDEX('Set Schedules Here'!1077:1077,1,MATCH(AH$1,'Set Schedules Here'!1076:1076,0)),INDEX('Set Schedules Here'!1076:1076,1,MATCH(AH$1,'Set Schedules Here'!1076:1076,0)),AH$1),TREND(INDEX('Set Schedules Here'!1077:1077,1,MATCH(AH$1,'Set Schedules Here'!1076:1076,1)):INDEX('Set Schedules Here'!1077:1077,1,MATCH(AH$1,'Set Schedules Here'!1076:1076,1)+1),INDEX('Set Schedules Here'!1076:1076,1,MATCH(AH$1,'Set Schedules Here'!1076:1076,1)):INDEX('Set Schedules Here'!1076:1076,1,MATCH(AH$1,'Set Schedules Here'!1076:1076,1)+1),AH$1)),rounding_decimal_places)</f>
        <v>0.9</v>
      </c>
      <c r="AI539">
        <f>ROUND(IF(AI$1=2050,TREND(INDEX('Set Schedules Here'!1077:1077,1,MATCH(AI$1,'Set Schedules Here'!1076:1076,0)),INDEX('Set Schedules Here'!1076:1076,1,MATCH(AI$1,'Set Schedules Here'!1076:1076,0)),AI$1),TREND(INDEX('Set Schedules Here'!1077:1077,1,MATCH(AI$1,'Set Schedules Here'!1076:1076,1)):INDEX('Set Schedules Here'!1077:1077,1,MATCH(AI$1,'Set Schedules Here'!1076:1076,1)+1),INDEX('Set Schedules Here'!1076:1076,1,MATCH(AI$1,'Set Schedules Here'!1076:1076,1)):INDEX('Set Schedules Here'!1076:1076,1,MATCH(AI$1,'Set Schedules Here'!1076:1076,1)+1),AI$1)),rounding_decimal_places)</f>
        <v>0.95</v>
      </c>
      <c r="AJ539">
        <f>ROUND(IF(AJ$1=2050,TREND(INDEX('Set Schedules Here'!1077:1077,1,MATCH(AJ$1,'Set Schedules Here'!1076:1076,0)),INDEX('Set Schedules Here'!1076:1076,1,MATCH(AJ$1,'Set Schedules Here'!1076:1076,0)),AJ$1),TREND(INDEX('Set Schedules Here'!1077:1077,1,MATCH(AJ$1,'Set Schedules Here'!1076:1076,1)):INDEX('Set Schedules Here'!1077:1077,1,MATCH(AJ$1,'Set Schedules Here'!1076:1076,1)+1),INDEX('Set Schedules Here'!1076:1076,1,MATCH(AJ$1,'Set Schedules Here'!1076:1076,1)):INDEX('Set Schedules Here'!1076:1076,1,MATCH(AJ$1,'Set Schedules Here'!1076:1076,1)+1),AJ$1)),rounding_decimal_places)</f>
        <v>1</v>
      </c>
    </row>
    <row r="540" spans="1:36" x14ac:dyDescent="0.45">
      <c r="A540" s="12" t="str">
        <f>'Set Schedules Here'!A1078</f>
        <v>indst fuel type shifting</v>
      </c>
      <c r="B540" s="12" t="str">
        <f>IF(ISBLANK('Set Schedules Here'!C1078),"",'Set Schedules Here'!C1078)</f>
        <v>coal mining</v>
      </c>
      <c r="C540" s="12" t="str">
        <f>IF(ISBLANK('Set Schedules Here'!D1078),"",'Set Schedules Here'!D1078)</f>
        <v>crude oil if</v>
      </c>
      <c r="D540" s="21" t="str">
        <f>IF(ISBLANK('Set Schedules Here'!E1078),"",'Set Schedules Here'!E1078)</f>
        <v/>
      </c>
      <c r="E540">
        <f>ROUND(IF(E$1=2050,TREND(INDEX('Set Schedules Here'!1079:1079,1,MATCH(E$1,'Set Schedules Here'!1078:1078,0)),INDEX('Set Schedules Here'!1078:1078,1,MATCH(E$1,'Set Schedules Here'!1078:1078,0)),E$1),TREND(INDEX('Set Schedules Here'!1079:1079,1,MATCH(E$1,'Set Schedules Here'!1078:1078,1)):INDEX('Set Schedules Here'!1079:1079,1,MATCH(E$1,'Set Schedules Here'!1078:1078,1)+1),INDEX('Set Schedules Here'!1078:1078,1,MATCH(E$1,'Set Schedules Here'!1078:1078,1)):INDEX('Set Schedules Here'!1078:1078,1,MATCH(E$1,'Set Schedules Here'!1078:1078,1)+1),E$1)),rounding_decimal_places)</f>
        <v>0</v>
      </c>
      <c r="F540">
        <f>ROUND(IF(F$1=2050,TREND(INDEX('Set Schedules Here'!1079:1079,1,MATCH(F$1,'Set Schedules Here'!1078:1078,0)),INDEX('Set Schedules Here'!1078:1078,1,MATCH(F$1,'Set Schedules Here'!1078:1078,0)),F$1),TREND(INDEX('Set Schedules Here'!1079:1079,1,MATCH(F$1,'Set Schedules Here'!1078:1078,1)):INDEX('Set Schedules Here'!1079:1079,1,MATCH(F$1,'Set Schedules Here'!1078:1078,1)+1),INDEX('Set Schedules Here'!1078:1078,1,MATCH(F$1,'Set Schedules Here'!1078:1078,1)):INDEX('Set Schedules Here'!1078:1078,1,MATCH(F$1,'Set Schedules Here'!1078:1078,1)+1),F$1)),rounding_decimal_places)</f>
        <v>0</v>
      </c>
      <c r="G540">
        <f>ROUND(IF(G$1=2050,TREND(INDEX('Set Schedules Here'!1079:1079,1,MATCH(G$1,'Set Schedules Here'!1078:1078,0)),INDEX('Set Schedules Here'!1078:1078,1,MATCH(G$1,'Set Schedules Here'!1078:1078,0)),G$1),TREND(INDEX('Set Schedules Here'!1079:1079,1,MATCH(G$1,'Set Schedules Here'!1078:1078,1)):INDEX('Set Schedules Here'!1079:1079,1,MATCH(G$1,'Set Schedules Here'!1078:1078,1)+1),INDEX('Set Schedules Here'!1078:1078,1,MATCH(G$1,'Set Schedules Here'!1078:1078,1)):INDEX('Set Schedules Here'!1078:1078,1,MATCH(G$1,'Set Schedules Here'!1078:1078,1)+1),G$1)),rounding_decimal_places)</f>
        <v>0</v>
      </c>
      <c r="H540">
        <f>ROUND(IF(H$1=2050,TREND(INDEX('Set Schedules Here'!1079:1079,1,MATCH(H$1,'Set Schedules Here'!1078:1078,0)),INDEX('Set Schedules Here'!1078:1078,1,MATCH(H$1,'Set Schedules Here'!1078:1078,0)),H$1),TREND(INDEX('Set Schedules Here'!1079:1079,1,MATCH(H$1,'Set Schedules Here'!1078:1078,1)):INDEX('Set Schedules Here'!1079:1079,1,MATCH(H$1,'Set Schedules Here'!1078:1078,1)+1),INDEX('Set Schedules Here'!1078:1078,1,MATCH(H$1,'Set Schedules Here'!1078:1078,1)):INDEX('Set Schedules Here'!1078:1078,1,MATCH(H$1,'Set Schedules Here'!1078:1078,1)+1),H$1)),rounding_decimal_places)</f>
        <v>0</v>
      </c>
      <c r="I540">
        <f>ROUND(IF(I$1=2050,TREND(INDEX('Set Schedules Here'!1079:1079,1,MATCH(I$1,'Set Schedules Here'!1078:1078,0)),INDEX('Set Schedules Here'!1078:1078,1,MATCH(I$1,'Set Schedules Here'!1078:1078,0)),I$1),TREND(INDEX('Set Schedules Here'!1079:1079,1,MATCH(I$1,'Set Schedules Here'!1078:1078,1)):INDEX('Set Schedules Here'!1079:1079,1,MATCH(I$1,'Set Schedules Here'!1078:1078,1)+1),INDEX('Set Schedules Here'!1078:1078,1,MATCH(I$1,'Set Schedules Here'!1078:1078,1)):INDEX('Set Schedules Here'!1078:1078,1,MATCH(I$1,'Set Schedules Here'!1078:1078,1)+1),I$1)),rounding_decimal_places)</f>
        <v>0</v>
      </c>
      <c r="J540">
        <f>ROUND(IF(J$1=2050,TREND(INDEX('Set Schedules Here'!1079:1079,1,MATCH(J$1,'Set Schedules Here'!1078:1078,0)),INDEX('Set Schedules Here'!1078:1078,1,MATCH(J$1,'Set Schedules Here'!1078:1078,0)),J$1),TREND(INDEX('Set Schedules Here'!1079:1079,1,MATCH(J$1,'Set Schedules Here'!1078:1078,1)):INDEX('Set Schedules Here'!1079:1079,1,MATCH(J$1,'Set Schedules Here'!1078:1078,1)+1),INDEX('Set Schedules Here'!1078:1078,1,MATCH(J$1,'Set Schedules Here'!1078:1078,1)):INDEX('Set Schedules Here'!1078:1078,1,MATCH(J$1,'Set Schedules Here'!1078:1078,1)+1),J$1)),rounding_decimal_places)</f>
        <v>0</v>
      </c>
      <c r="K540">
        <f>ROUND(IF(K$1=2050,TREND(INDEX('Set Schedules Here'!1079:1079,1,MATCH(K$1,'Set Schedules Here'!1078:1078,0)),INDEX('Set Schedules Here'!1078:1078,1,MATCH(K$1,'Set Schedules Here'!1078:1078,0)),K$1),TREND(INDEX('Set Schedules Here'!1079:1079,1,MATCH(K$1,'Set Schedules Here'!1078:1078,1)):INDEX('Set Schedules Here'!1079:1079,1,MATCH(K$1,'Set Schedules Here'!1078:1078,1)+1),INDEX('Set Schedules Here'!1078:1078,1,MATCH(K$1,'Set Schedules Here'!1078:1078,1)):INDEX('Set Schedules Here'!1078:1078,1,MATCH(K$1,'Set Schedules Here'!1078:1078,1)+1),K$1)),rounding_decimal_places)</f>
        <v>0</v>
      </c>
      <c r="L540">
        <f>ROUND(IF(L$1=2050,TREND(INDEX('Set Schedules Here'!1079:1079,1,MATCH(L$1,'Set Schedules Here'!1078:1078,0)),INDEX('Set Schedules Here'!1078:1078,1,MATCH(L$1,'Set Schedules Here'!1078:1078,0)),L$1),TREND(INDEX('Set Schedules Here'!1079:1079,1,MATCH(L$1,'Set Schedules Here'!1078:1078,1)):INDEX('Set Schedules Here'!1079:1079,1,MATCH(L$1,'Set Schedules Here'!1078:1078,1)+1),INDEX('Set Schedules Here'!1078:1078,1,MATCH(L$1,'Set Schedules Here'!1078:1078,1)):INDEX('Set Schedules Here'!1078:1078,1,MATCH(L$1,'Set Schedules Here'!1078:1078,1)+1),L$1)),rounding_decimal_places)</f>
        <v>0</v>
      </c>
      <c r="M540">
        <f>ROUND(IF(M$1=2050,TREND(INDEX('Set Schedules Here'!1079:1079,1,MATCH(M$1,'Set Schedules Here'!1078:1078,0)),INDEX('Set Schedules Here'!1078:1078,1,MATCH(M$1,'Set Schedules Here'!1078:1078,0)),M$1),TREND(INDEX('Set Schedules Here'!1079:1079,1,MATCH(M$1,'Set Schedules Here'!1078:1078,1)):INDEX('Set Schedules Here'!1079:1079,1,MATCH(M$1,'Set Schedules Here'!1078:1078,1)+1),INDEX('Set Schedules Here'!1078:1078,1,MATCH(M$1,'Set Schedules Here'!1078:1078,1)):INDEX('Set Schedules Here'!1078:1078,1,MATCH(M$1,'Set Schedules Here'!1078:1078,1)+1),M$1)),rounding_decimal_places)</f>
        <v>0</v>
      </c>
      <c r="N540">
        <f>ROUND(IF(N$1=2050,TREND(INDEX('Set Schedules Here'!1079:1079,1,MATCH(N$1,'Set Schedules Here'!1078:1078,0)),INDEX('Set Schedules Here'!1078:1078,1,MATCH(N$1,'Set Schedules Here'!1078:1078,0)),N$1),TREND(INDEX('Set Schedules Here'!1079:1079,1,MATCH(N$1,'Set Schedules Here'!1078:1078,1)):INDEX('Set Schedules Here'!1079:1079,1,MATCH(N$1,'Set Schedules Here'!1078:1078,1)+1),INDEX('Set Schedules Here'!1078:1078,1,MATCH(N$1,'Set Schedules Here'!1078:1078,1)):INDEX('Set Schedules Here'!1078:1078,1,MATCH(N$1,'Set Schedules Here'!1078:1078,1)+1),N$1)),rounding_decimal_places)</f>
        <v>0</v>
      </c>
      <c r="O540">
        <f>ROUND(IF(O$1=2050,TREND(INDEX('Set Schedules Here'!1079:1079,1,MATCH(O$1,'Set Schedules Here'!1078:1078,0)),INDEX('Set Schedules Here'!1078:1078,1,MATCH(O$1,'Set Schedules Here'!1078:1078,0)),O$1),TREND(INDEX('Set Schedules Here'!1079:1079,1,MATCH(O$1,'Set Schedules Here'!1078:1078,1)):INDEX('Set Schedules Here'!1079:1079,1,MATCH(O$1,'Set Schedules Here'!1078:1078,1)+1),INDEX('Set Schedules Here'!1078:1078,1,MATCH(O$1,'Set Schedules Here'!1078:1078,1)):INDEX('Set Schedules Here'!1078:1078,1,MATCH(O$1,'Set Schedules Here'!1078:1078,1)+1),O$1)),rounding_decimal_places)</f>
        <v>0</v>
      </c>
      <c r="P540">
        <f>ROUND(IF(P$1=2050,TREND(INDEX('Set Schedules Here'!1079:1079,1,MATCH(P$1,'Set Schedules Here'!1078:1078,0)),INDEX('Set Schedules Here'!1078:1078,1,MATCH(P$1,'Set Schedules Here'!1078:1078,0)),P$1),TREND(INDEX('Set Schedules Here'!1079:1079,1,MATCH(P$1,'Set Schedules Here'!1078:1078,1)):INDEX('Set Schedules Here'!1079:1079,1,MATCH(P$1,'Set Schedules Here'!1078:1078,1)+1),INDEX('Set Schedules Here'!1078:1078,1,MATCH(P$1,'Set Schedules Here'!1078:1078,1)):INDEX('Set Schedules Here'!1078:1078,1,MATCH(P$1,'Set Schedules Here'!1078:1078,1)+1),P$1)),rounding_decimal_places)</f>
        <v>0</v>
      </c>
      <c r="Q540">
        <f>ROUND(IF(Q$1=2050,TREND(INDEX('Set Schedules Here'!1079:1079,1,MATCH(Q$1,'Set Schedules Here'!1078:1078,0)),INDEX('Set Schedules Here'!1078:1078,1,MATCH(Q$1,'Set Schedules Here'!1078:1078,0)),Q$1),TREND(INDEX('Set Schedules Here'!1079:1079,1,MATCH(Q$1,'Set Schedules Here'!1078:1078,1)):INDEX('Set Schedules Here'!1079:1079,1,MATCH(Q$1,'Set Schedules Here'!1078:1078,1)+1),INDEX('Set Schedules Here'!1078:1078,1,MATCH(Q$1,'Set Schedules Here'!1078:1078,1)):INDEX('Set Schedules Here'!1078:1078,1,MATCH(Q$1,'Set Schedules Here'!1078:1078,1)+1),Q$1)),rounding_decimal_places)</f>
        <v>0.05</v>
      </c>
      <c r="R540">
        <f>ROUND(IF(R$1=2050,TREND(INDEX('Set Schedules Here'!1079:1079,1,MATCH(R$1,'Set Schedules Here'!1078:1078,0)),INDEX('Set Schedules Here'!1078:1078,1,MATCH(R$1,'Set Schedules Here'!1078:1078,0)),R$1),TREND(INDEX('Set Schedules Here'!1079:1079,1,MATCH(R$1,'Set Schedules Here'!1078:1078,1)):INDEX('Set Schedules Here'!1079:1079,1,MATCH(R$1,'Set Schedules Here'!1078:1078,1)+1),INDEX('Set Schedules Here'!1078:1078,1,MATCH(R$1,'Set Schedules Here'!1078:1078,1)):INDEX('Set Schedules Here'!1078:1078,1,MATCH(R$1,'Set Schedules Here'!1078:1078,1)+1),R$1)),rounding_decimal_places)</f>
        <v>0.1</v>
      </c>
      <c r="S540">
        <f>ROUND(IF(S$1=2050,TREND(INDEX('Set Schedules Here'!1079:1079,1,MATCH(S$1,'Set Schedules Here'!1078:1078,0)),INDEX('Set Schedules Here'!1078:1078,1,MATCH(S$1,'Set Schedules Here'!1078:1078,0)),S$1),TREND(INDEX('Set Schedules Here'!1079:1079,1,MATCH(S$1,'Set Schedules Here'!1078:1078,1)):INDEX('Set Schedules Here'!1079:1079,1,MATCH(S$1,'Set Schedules Here'!1078:1078,1)+1),INDEX('Set Schedules Here'!1078:1078,1,MATCH(S$1,'Set Schedules Here'!1078:1078,1)):INDEX('Set Schedules Here'!1078:1078,1,MATCH(S$1,'Set Schedules Here'!1078:1078,1)+1),S$1)),rounding_decimal_places)</f>
        <v>0.15</v>
      </c>
      <c r="T540">
        <f>ROUND(IF(T$1=2050,TREND(INDEX('Set Schedules Here'!1079:1079,1,MATCH(T$1,'Set Schedules Here'!1078:1078,0)),INDEX('Set Schedules Here'!1078:1078,1,MATCH(T$1,'Set Schedules Here'!1078:1078,0)),T$1),TREND(INDEX('Set Schedules Here'!1079:1079,1,MATCH(T$1,'Set Schedules Here'!1078:1078,1)):INDEX('Set Schedules Here'!1079:1079,1,MATCH(T$1,'Set Schedules Here'!1078:1078,1)+1),INDEX('Set Schedules Here'!1078:1078,1,MATCH(T$1,'Set Schedules Here'!1078:1078,1)):INDEX('Set Schedules Here'!1078:1078,1,MATCH(T$1,'Set Schedules Here'!1078:1078,1)+1),T$1)),rounding_decimal_places)</f>
        <v>0.2</v>
      </c>
      <c r="U540">
        <f>ROUND(IF(U$1=2050,TREND(INDEX('Set Schedules Here'!1079:1079,1,MATCH(U$1,'Set Schedules Here'!1078:1078,0)),INDEX('Set Schedules Here'!1078:1078,1,MATCH(U$1,'Set Schedules Here'!1078:1078,0)),U$1),TREND(INDEX('Set Schedules Here'!1079:1079,1,MATCH(U$1,'Set Schedules Here'!1078:1078,1)):INDEX('Set Schedules Here'!1079:1079,1,MATCH(U$1,'Set Schedules Here'!1078:1078,1)+1),INDEX('Set Schedules Here'!1078:1078,1,MATCH(U$1,'Set Schedules Here'!1078:1078,1)):INDEX('Set Schedules Here'!1078:1078,1,MATCH(U$1,'Set Schedules Here'!1078:1078,1)+1),U$1)),rounding_decimal_places)</f>
        <v>0.25</v>
      </c>
      <c r="V540">
        <f>ROUND(IF(V$1=2050,TREND(INDEX('Set Schedules Here'!1079:1079,1,MATCH(V$1,'Set Schedules Here'!1078:1078,0)),INDEX('Set Schedules Here'!1078:1078,1,MATCH(V$1,'Set Schedules Here'!1078:1078,0)),V$1),TREND(INDEX('Set Schedules Here'!1079:1079,1,MATCH(V$1,'Set Schedules Here'!1078:1078,1)):INDEX('Set Schedules Here'!1079:1079,1,MATCH(V$1,'Set Schedules Here'!1078:1078,1)+1),INDEX('Set Schedules Here'!1078:1078,1,MATCH(V$1,'Set Schedules Here'!1078:1078,1)):INDEX('Set Schedules Here'!1078:1078,1,MATCH(V$1,'Set Schedules Here'!1078:1078,1)+1),V$1)),rounding_decimal_places)</f>
        <v>0.3</v>
      </c>
      <c r="W540">
        <f>ROUND(IF(W$1=2050,TREND(INDEX('Set Schedules Here'!1079:1079,1,MATCH(W$1,'Set Schedules Here'!1078:1078,0)),INDEX('Set Schedules Here'!1078:1078,1,MATCH(W$1,'Set Schedules Here'!1078:1078,0)),W$1),TREND(INDEX('Set Schedules Here'!1079:1079,1,MATCH(W$1,'Set Schedules Here'!1078:1078,1)):INDEX('Set Schedules Here'!1079:1079,1,MATCH(W$1,'Set Schedules Here'!1078:1078,1)+1),INDEX('Set Schedules Here'!1078:1078,1,MATCH(W$1,'Set Schedules Here'!1078:1078,1)):INDEX('Set Schedules Here'!1078:1078,1,MATCH(W$1,'Set Schedules Here'!1078:1078,1)+1),W$1)),rounding_decimal_places)</f>
        <v>0.35</v>
      </c>
      <c r="X540">
        <f>ROUND(IF(X$1=2050,TREND(INDEX('Set Schedules Here'!1079:1079,1,MATCH(X$1,'Set Schedules Here'!1078:1078,0)),INDEX('Set Schedules Here'!1078:1078,1,MATCH(X$1,'Set Schedules Here'!1078:1078,0)),X$1),TREND(INDEX('Set Schedules Here'!1079:1079,1,MATCH(X$1,'Set Schedules Here'!1078:1078,1)):INDEX('Set Schedules Here'!1079:1079,1,MATCH(X$1,'Set Schedules Here'!1078:1078,1)+1),INDEX('Set Schedules Here'!1078:1078,1,MATCH(X$1,'Set Schedules Here'!1078:1078,1)):INDEX('Set Schedules Here'!1078:1078,1,MATCH(X$1,'Set Schedules Here'!1078:1078,1)+1),X$1)),rounding_decimal_places)</f>
        <v>0.4</v>
      </c>
      <c r="Y540">
        <f>ROUND(IF(Y$1=2050,TREND(INDEX('Set Schedules Here'!1079:1079,1,MATCH(Y$1,'Set Schedules Here'!1078:1078,0)),INDEX('Set Schedules Here'!1078:1078,1,MATCH(Y$1,'Set Schedules Here'!1078:1078,0)),Y$1),TREND(INDEX('Set Schedules Here'!1079:1079,1,MATCH(Y$1,'Set Schedules Here'!1078:1078,1)):INDEX('Set Schedules Here'!1079:1079,1,MATCH(Y$1,'Set Schedules Here'!1078:1078,1)+1),INDEX('Set Schedules Here'!1078:1078,1,MATCH(Y$1,'Set Schedules Here'!1078:1078,1)):INDEX('Set Schedules Here'!1078:1078,1,MATCH(Y$1,'Set Schedules Here'!1078:1078,1)+1),Y$1)),rounding_decimal_places)</f>
        <v>0.45</v>
      </c>
      <c r="Z540">
        <f>ROUND(IF(Z$1=2050,TREND(INDEX('Set Schedules Here'!1079:1079,1,MATCH(Z$1,'Set Schedules Here'!1078:1078,0)),INDEX('Set Schedules Here'!1078:1078,1,MATCH(Z$1,'Set Schedules Here'!1078:1078,0)),Z$1),TREND(INDEX('Set Schedules Here'!1079:1079,1,MATCH(Z$1,'Set Schedules Here'!1078:1078,1)):INDEX('Set Schedules Here'!1079:1079,1,MATCH(Z$1,'Set Schedules Here'!1078:1078,1)+1),INDEX('Set Schedules Here'!1078:1078,1,MATCH(Z$1,'Set Schedules Here'!1078:1078,1)):INDEX('Set Schedules Here'!1078:1078,1,MATCH(Z$1,'Set Schedules Here'!1078:1078,1)+1),Z$1)),rounding_decimal_places)</f>
        <v>0.5</v>
      </c>
      <c r="AA540">
        <f>ROUND(IF(AA$1=2050,TREND(INDEX('Set Schedules Here'!1079:1079,1,MATCH(AA$1,'Set Schedules Here'!1078:1078,0)),INDEX('Set Schedules Here'!1078:1078,1,MATCH(AA$1,'Set Schedules Here'!1078:1078,0)),AA$1),TREND(INDEX('Set Schedules Here'!1079:1079,1,MATCH(AA$1,'Set Schedules Here'!1078:1078,1)):INDEX('Set Schedules Here'!1079:1079,1,MATCH(AA$1,'Set Schedules Here'!1078:1078,1)+1),INDEX('Set Schedules Here'!1078:1078,1,MATCH(AA$1,'Set Schedules Here'!1078:1078,1)):INDEX('Set Schedules Here'!1078:1078,1,MATCH(AA$1,'Set Schedules Here'!1078:1078,1)+1),AA$1)),rounding_decimal_places)</f>
        <v>0.55000000000000004</v>
      </c>
      <c r="AB540">
        <f>ROUND(IF(AB$1=2050,TREND(INDEX('Set Schedules Here'!1079:1079,1,MATCH(AB$1,'Set Schedules Here'!1078:1078,0)),INDEX('Set Schedules Here'!1078:1078,1,MATCH(AB$1,'Set Schedules Here'!1078:1078,0)),AB$1),TREND(INDEX('Set Schedules Here'!1079:1079,1,MATCH(AB$1,'Set Schedules Here'!1078:1078,1)):INDEX('Set Schedules Here'!1079:1079,1,MATCH(AB$1,'Set Schedules Here'!1078:1078,1)+1),INDEX('Set Schedules Here'!1078:1078,1,MATCH(AB$1,'Set Schedules Here'!1078:1078,1)):INDEX('Set Schedules Here'!1078:1078,1,MATCH(AB$1,'Set Schedules Here'!1078:1078,1)+1),AB$1)),rounding_decimal_places)</f>
        <v>0.6</v>
      </c>
      <c r="AC540">
        <f>ROUND(IF(AC$1=2050,TREND(INDEX('Set Schedules Here'!1079:1079,1,MATCH(AC$1,'Set Schedules Here'!1078:1078,0)),INDEX('Set Schedules Here'!1078:1078,1,MATCH(AC$1,'Set Schedules Here'!1078:1078,0)),AC$1),TREND(INDEX('Set Schedules Here'!1079:1079,1,MATCH(AC$1,'Set Schedules Here'!1078:1078,1)):INDEX('Set Schedules Here'!1079:1079,1,MATCH(AC$1,'Set Schedules Here'!1078:1078,1)+1),INDEX('Set Schedules Here'!1078:1078,1,MATCH(AC$1,'Set Schedules Here'!1078:1078,1)):INDEX('Set Schedules Here'!1078:1078,1,MATCH(AC$1,'Set Schedules Here'!1078:1078,1)+1),AC$1)),rounding_decimal_places)</f>
        <v>0.65</v>
      </c>
      <c r="AD540">
        <f>ROUND(IF(AD$1=2050,TREND(INDEX('Set Schedules Here'!1079:1079,1,MATCH(AD$1,'Set Schedules Here'!1078:1078,0)),INDEX('Set Schedules Here'!1078:1078,1,MATCH(AD$1,'Set Schedules Here'!1078:1078,0)),AD$1),TREND(INDEX('Set Schedules Here'!1079:1079,1,MATCH(AD$1,'Set Schedules Here'!1078:1078,1)):INDEX('Set Schedules Here'!1079:1079,1,MATCH(AD$1,'Set Schedules Here'!1078:1078,1)+1),INDEX('Set Schedules Here'!1078:1078,1,MATCH(AD$1,'Set Schedules Here'!1078:1078,1)):INDEX('Set Schedules Here'!1078:1078,1,MATCH(AD$1,'Set Schedules Here'!1078:1078,1)+1),AD$1)),rounding_decimal_places)</f>
        <v>0.7</v>
      </c>
      <c r="AE540">
        <f>ROUND(IF(AE$1=2050,TREND(INDEX('Set Schedules Here'!1079:1079,1,MATCH(AE$1,'Set Schedules Here'!1078:1078,0)),INDEX('Set Schedules Here'!1078:1078,1,MATCH(AE$1,'Set Schedules Here'!1078:1078,0)),AE$1),TREND(INDEX('Set Schedules Here'!1079:1079,1,MATCH(AE$1,'Set Schedules Here'!1078:1078,1)):INDEX('Set Schedules Here'!1079:1079,1,MATCH(AE$1,'Set Schedules Here'!1078:1078,1)+1),INDEX('Set Schedules Here'!1078:1078,1,MATCH(AE$1,'Set Schedules Here'!1078:1078,1)):INDEX('Set Schedules Here'!1078:1078,1,MATCH(AE$1,'Set Schedules Here'!1078:1078,1)+1),AE$1)),rounding_decimal_places)</f>
        <v>0.75</v>
      </c>
      <c r="AF540">
        <f>ROUND(IF(AF$1=2050,TREND(INDEX('Set Schedules Here'!1079:1079,1,MATCH(AF$1,'Set Schedules Here'!1078:1078,0)),INDEX('Set Schedules Here'!1078:1078,1,MATCH(AF$1,'Set Schedules Here'!1078:1078,0)),AF$1),TREND(INDEX('Set Schedules Here'!1079:1079,1,MATCH(AF$1,'Set Schedules Here'!1078:1078,1)):INDEX('Set Schedules Here'!1079:1079,1,MATCH(AF$1,'Set Schedules Here'!1078:1078,1)+1),INDEX('Set Schedules Here'!1078:1078,1,MATCH(AF$1,'Set Schedules Here'!1078:1078,1)):INDEX('Set Schedules Here'!1078:1078,1,MATCH(AF$1,'Set Schedules Here'!1078:1078,1)+1),AF$1)),rounding_decimal_places)</f>
        <v>0.8</v>
      </c>
      <c r="AG540">
        <f>ROUND(IF(AG$1=2050,TREND(INDEX('Set Schedules Here'!1079:1079,1,MATCH(AG$1,'Set Schedules Here'!1078:1078,0)),INDEX('Set Schedules Here'!1078:1078,1,MATCH(AG$1,'Set Schedules Here'!1078:1078,0)),AG$1),TREND(INDEX('Set Schedules Here'!1079:1079,1,MATCH(AG$1,'Set Schedules Here'!1078:1078,1)):INDEX('Set Schedules Here'!1079:1079,1,MATCH(AG$1,'Set Schedules Here'!1078:1078,1)+1),INDEX('Set Schedules Here'!1078:1078,1,MATCH(AG$1,'Set Schedules Here'!1078:1078,1)):INDEX('Set Schedules Here'!1078:1078,1,MATCH(AG$1,'Set Schedules Here'!1078:1078,1)+1),AG$1)),rounding_decimal_places)</f>
        <v>0.85</v>
      </c>
      <c r="AH540">
        <f>ROUND(IF(AH$1=2050,TREND(INDEX('Set Schedules Here'!1079:1079,1,MATCH(AH$1,'Set Schedules Here'!1078:1078,0)),INDEX('Set Schedules Here'!1078:1078,1,MATCH(AH$1,'Set Schedules Here'!1078:1078,0)),AH$1),TREND(INDEX('Set Schedules Here'!1079:1079,1,MATCH(AH$1,'Set Schedules Here'!1078:1078,1)):INDEX('Set Schedules Here'!1079:1079,1,MATCH(AH$1,'Set Schedules Here'!1078:1078,1)+1),INDEX('Set Schedules Here'!1078:1078,1,MATCH(AH$1,'Set Schedules Here'!1078:1078,1)):INDEX('Set Schedules Here'!1078:1078,1,MATCH(AH$1,'Set Schedules Here'!1078:1078,1)+1),AH$1)),rounding_decimal_places)</f>
        <v>0.9</v>
      </c>
      <c r="AI540">
        <f>ROUND(IF(AI$1=2050,TREND(INDEX('Set Schedules Here'!1079:1079,1,MATCH(AI$1,'Set Schedules Here'!1078:1078,0)),INDEX('Set Schedules Here'!1078:1078,1,MATCH(AI$1,'Set Schedules Here'!1078:1078,0)),AI$1),TREND(INDEX('Set Schedules Here'!1079:1079,1,MATCH(AI$1,'Set Schedules Here'!1078:1078,1)):INDEX('Set Schedules Here'!1079:1079,1,MATCH(AI$1,'Set Schedules Here'!1078:1078,1)+1),INDEX('Set Schedules Here'!1078:1078,1,MATCH(AI$1,'Set Schedules Here'!1078:1078,1)):INDEX('Set Schedules Here'!1078:1078,1,MATCH(AI$1,'Set Schedules Here'!1078:1078,1)+1),AI$1)),rounding_decimal_places)</f>
        <v>0.95</v>
      </c>
      <c r="AJ540">
        <f>ROUND(IF(AJ$1=2050,TREND(INDEX('Set Schedules Here'!1079:1079,1,MATCH(AJ$1,'Set Schedules Here'!1078:1078,0)),INDEX('Set Schedules Here'!1078:1078,1,MATCH(AJ$1,'Set Schedules Here'!1078:1078,0)),AJ$1),TREND(INDEX('Set Schedules Here'!1079:1079,1,MATCH(AJ$1,'Set Schedules Here'!1078:1078,1)):INDEX('Set Schedules Here'!1079:1079,1,MATCH(AJ$1,'Set Schedules Here'!1078:1078,1)+1),INDEX('Set Schedules Here'!1078:1078,1,MATCH(AJ$1,'Set Schedules Here'!1078:1078,1)):INDEX('Set Schedules Here'!1078:1078,1,MATCH(AJ$1,'Set Schedules Here'!1078:1078,1)+1),AJ$1)),rounding_decimal_places)</f>
        <v>1</v>
      </c>
    </row>
    <row r="541" spans="1:36" x14ac:dyDescent="0.45">
      <c r="A541" s="12" t="str">
        <f>'Set Schedules Here'!A1080</f>
        <v>indst fuel type shifting</v>
      </c>
      <c r="B541" s="12" t="str">
        <f>IF(ISBLANK('Set Schedules Here'!C1080),"",'Set Schedules Here'!C1080)</f>
        <v>coal mining</v>
      </c>
      <c r="C541" s="12" t="str">
        <f>IF(ISBLANK('Set Schedules Here'!D1080),"",'Set Schedules Here'!D1080)</f>
        <v>heavy or residual fuel oil if</v>
      </c>
      <c r="D541" s="21" t="str">
        <f>IF(ISBLANK('Set Schedules Here'!E1080),"",'Set Schedules Here'!E1080)</f>
        <v/>
      </c>
      <c r="E541">
        <f>ROUND(IF(E$1=2050,TREND(INDEX('Set Schedules Here'!1081:1081,1,MATCH(E$1,'Set Schedules Here'!1080:1080,0)),INDEX('Set Schedules Here'!1080:1080,1,MATCH(E$1,'Set Schedules Here'!1080:1080,0)),E$1),TREND(INDEX('Set Schedules Here'!1081:1081,1,MATCH(E$1,'Set Schedules Here'!1080:1080,1)):INDEX('Set Schedules Here'!1081:1081,1,MATCH(E$1,'Set Schedules Here'!1080:1080,1)+1),INDEX('Set Schedules Here'!1080:1080,1,MATCH(E$1,'Set Schedules Here'!1080:1080,1)):INDEX('Set Schedules Here'!1080:1080,1,MATCH(E$1,'Set Schedules Here'!1080:1080,1)+1),E$1)),rounding_decimal_places)</f>
        <v>0</v>
      </c>
      <c r="F541">
        <f>ROUND(IF(F$1=2050,TREND(INDEX('Set Schedules Here'!1081:1081,1,MATCH(F$1,'Set Schedules Here'!1080:1080,0)),INDEX('Set Schedules Here'!1080:1080,1,MATCH(F$1,'Set Schedules Here'!1080:1080,0)),F$1),TREND(INDEX('Set Schedules Here'!1081:1081,1,MATCH(F$1,'Set Schedules Here'!1080:1080,1)):INDEX('Set Schedules Here'!1081:1081,1,MATCH(F$1,'Set Schedules Here'!1080:1080,1)+1),INDEX('Set Schedules Here'!1080:1080,1,MATCH(F$1,'Set Schedules Here'!1080:1080,1)):INDEX('Set Schedules Here'!1080:1080,1,MATCH(F$1,'Set Schedules Here'!1080:1080,1)+1),F$1)),rounding_decimal_places)</f>
        <v>0</v>
      </c>
      <c r="G541">
        <f>ROUND(IF(G$1=2050,TREND(INDEX('Set Schedules Here'!1081:1081,1,MATCH(G$1,'Set Schedules Here'!1080:1080,0)),INDEX('Set Schedules Here'!1080:1080,1,MATCH(G$1,'Set Schedules Here'!1080:1080,0)),G$1),TREND(INDEX('Set Schedules Here'!1081:1081,1,MATCH(G$1,'Set Schedules Here'!1080:1080,1)):INDEX('Set Schedules Here'!1081:1081,1,MATCH(G$1,'Set Schedules Here'!1080:1080,1)+1),INDEX('Set Schedules Here'!1080:1080,1,MATCH(G$1,'Set Schedules Here'!1080:1080,1)):INDEX('Set Schedules Here'!1080:1080,1,MATCH(G$1,'Set Schedules Here'!1080:1080,1)+1),G$1)),rounding_decimal_places)</f>
        <v>0</v>
      </c>
      <c r="H541">
        <f>ROUND(IF(H$1=2050,TREND(INDEX('Set Schedules Here'!1081:1081,1,MATCH(H$1,'Set Schedules Here'!1080:1080,0)),INDEX('Set Schedules Here'!1080:1080,1,MATCH(H$1,'Set Schedules Here'!1080:1080,0)),H$1),TREND(INDEX('Set Schedules Here'!1081:1081,1,MATCH(H$1,'Set Schedules Here'!1080:1080,1)):INDEX('Set Schedules Here'!1081:1081,1,MATCH(H$1,'Set Schedules Here'!1080:1080,1)+1),INDEX('Set Schedules Here'!1080:1080,1,MATCH(H$1,'Set Schedules Here'!1080:1080,1)):INDEX('Set Schedules Here'!1080:1080,1,MATCH(H$1,'Set Schedules Here'!1080:1080,1)+1),H$1)),rounding_decimal_places)</f>
        <v>0</v>
      </c>
      <c r="I541">
        <f>ROUND(IF(I$1=2050,TREND(INDEX('Set Schedules Here'!1081:1081,1,MATCH(I$1,'Set Schedules Here'!1080:1080,0)),INDEX('Set Schedules Here'!1080:1080,1,MATCH(I$1,'Set Schedules Here'!1080:1080,0)),I$1),TREND(INDEX('Set Schedules Here'!1081:1081,1,MATCH(I$1,'Set Schedules Here'!1080:1080,1)):INDEX('Set Schedules Here'!1081:1081,1,MATCH(I$1,'Set Schedules Here'!1080:1080,1)+1),INDEX('Set Schedules Here'!1080:1080,1,MATCH(I$1,'Set Schedules Here'!1080:1080,1)):INDEX('Set Schedules Here'!1080:1080,1,MATCH(I$1,'Set Schedules Here'!1080:1080,1)+1),I$1)),rounding_decimal_places)</f>
        <v>0</v>
      </c>
      <c r="J541">
        <f>ROUND(IF(J$1=2050,TREND(INDEX('Set Schedules Here'!1081:1081,1,MATCH(J$1,'Set Schedules Here'!1080:1080,0)),INDEX('Set Schedules Here'!1080:1080,1,MATCH(J$1,'Set Schedules Here'!1080:1080,0)),J$1),TREND(INDEX('Set Schedules Here'!1081:1081,1,MATCH(J$1,'Set Schedules Here'!1080:1080,1)):INDEX('Set Schedules Here'!1081:1081,1,MATCH(J$1,'Set Schedules Here'!1080:1080,1)+1),INDEX('Set Schedules Here'!1080:1080,1,MATCH(J$1,'Set Schedules Here'!1080:1080,1)):INDEX('Set Schedules Here'!1080:1080,1,MATCH(J$1,'Set Schedules Here'!1080:1080,1)+1),J$1)),rounding_decimal_places)</f>
        <v>0</v>
      </c>
      <c r="K541">
        <f>ROUND(IF(K$1=2050,TREND(INDEX('Set Schedules Here'!1081:1081,1,MATCH(K$1,'Set Schedules Here'!1080:1080,0)),INDEX('Set Schedules Here'!1080:1080,1,MATCH(K$1,'Set Schedules Here'!1080:1080,0)),K$1),TREND(INDEX('Set Schedules Here'!1081:1081,1,MATCH(K$1,'Set Schedules Here'!1080:1080,1)):INDEX('Set Schedules Here'!1081:1081,1,MATCH(K$1,'Set Schedules Here'!1080:1080,1)+1),INDEX('Set Schedules Here'!1080:1080,1,MATCH(K$1,'Set Schedules Here'!1080:1080,1)):INDEX('Set Schedules Here'!1080:1080,1,MATCH(K$1,'Set Schedules Here'!1080:1080,1)+1),K$1)),rounding_decimal_places)</f>
        <v>0</v>
      </c>
      <c r="L541">
        <f>ROUND(IF(L$1=2050,TREND(INDEX('Set Schedules Here'!1081:1081,1,MATCH(L$1,'Set Schedules Here'!1080:1080,0)),INDEX('Set Schedules Here'!1080:1080,1,MATCH(L$1,'Set Schedules Here'!1080:1080,0)),L$1),TREND(INDEX('Set Schedules Here'!1081:1081,1,MATCH(L$1,'Set Schedules Here'!1080:1080,1)):INDEX('Set Schedules Here'!1081:1081,1,MATCH(L$1,'Set Schedules Here'!1080:1080,1)+1),INDEX('Set Schedules Here'!1080:1080,1,MATCH(L$1,'Set Schedules Here'!1080:1080,1)):INDEX('Set Schedules Here'!1080:1080,1,MATCH(L$1,'Set Schedules Here'!1080:1080,1)+1),L$1)),rounding_decimal_places)</f>
        <v>0</v>
      </c>
      <c r="M541">
        <f>ROUND(IF(M$1=2050,TREND(INDEX('Set Schedules Here'!1081:1081,1,MATCH(M$1,'Set Schedules Here'!1080:1080,0)),INDEX('Set Schedules Here'!1080:1080,1,MATCH(M$1,'Set Schedules Here'!1080:1080,0)),M$1),TREND(INDEX('Set Schedules Here'!1081:1081,1,MATCH(M$1,'Set Schedules Here'!1080:1080,1)):INDEX('Set Schedules Here'!1081:1081,1,MATCH(M$1,'Set Schedules Here'!1080:1080,1)+1),INDEX('Set Schedules Here'!1080:1080,1,MATCH(M$1,'Set Schedules Here'!1080:1080,1)):INDEX('Set Schedules Here'!1080:1080,1,MATCH(M$1,'Set Schedules Here'!1080:1080,1)+1),M$1)),rounding_decimal_places)</f>
        <v>0</v>
      </c>
      <c r="N541">
        <f>ROUND(IF(N$1=2050,TREND(INDEX('Set Schedules Here'!1081:1081,1,MATCH(N$1,'Set Schedules Here'!1080:1080,0)),INDEX('Set Schedules Here'!1080:1080,1,MATCH(N$1,'Set Schedules Here'!1080:1080,0)),N$1),TREND(INDEX('Set Schedules Here'!1081:1081,1,MATCH(N$1,'Set Schedules Here'!1080:1080,1)):INDEX('Set Schedules Here'!1081:1081,1,MATCH(N$1,'Set Schedules Here'!1080:1080,1)+1),INDEX('Set Schedules Here'!1080:1080,1,MATCH(N$1,'Set Schedules Here'!1080:1080,1)):INDEX('Set Schedules Here'!1080:1080,1,MATCH(N$1,'Set Schedules Here'!1080:1080,1)+1),N$1)),rounding_decimal_places)</f>
        <v>0</v>
      </c>
      <c r="O541">
        <f>ROUND(IF(O$1=2050,TREND(INDEX('Set Schedules Here'!1081:1081,1,MATCH(O$1,'Set Schedules Here'!1080:1080,0)),INDEX('Set Schedules Here'!1080:1080,1,MATCH(O$1,'Set Schedules Here'!1080:1080,0)),O$1),TREND(INDEX('Set Schedules Here'!1081:1081,1,MATCH(O$1,'Set Schedules Here'!1080:1080,1)):INDEX('Set Schedules Here'!1081:1081,1,MATCH(O$1,'Set Schedules Here'!1080:1080,1)+1),INDEX('Set Schedules Here'!1080:1080,1,MATCH(O$1,'Set Schedules Here'!1080:1080,1)):INDEX('Set Schedules Here'!1080:1080,1,MATCH(O$1,'Set Schedules Here'!1080:1080,1)+1),O$1)),rounding_decimal_places)</f>
        <v>0</v>
      </c>
      <c r="P541">
        <f>ROUND(IF(P$1=2050,TREND(INDEX('Set Schedules Here'!1081:1081,1,MATCH(P$1,'Set Schedules Here'!1080:1080,0)),INDEX('Set Schedules Here'!1080:1080,1,MATCH(P$1,'Set Schedules Here'!1080:1080,0)),P$1),TREND(INDEX('Set Schedules Here'!1081:1081,1,MATCH(P$1,'Set Schedules Here'!1080:1080,1)):INDEX('Set Schedules Here'!1081:1081,1,MATCH(P$1,'Set Schedules Here'!1080:1080,1)+1),INDEX('Set Schedules Here'!1080:1080,1,MATCH(P$1,'Set Schedules Here'!1080:1080,1)):INDEX('Set Schedules Here'!1080:1080,1,MATCH(P$1,'Set Schedules Here'!1080:1080,1)+1),P$1)),rounding_decimal_places)</f>
        <v>0</v>
      </c>
      <c r="Q541">
        <f>ROUND(IF(Q$1=2050,TREND(INDEX('Set Schedules Here'!1081:1081,1,MATCH(Q$1,'Set Schedules Here'!1080:1080,0)),INDEX('Set Schedules Here'!1080:1080,1,MATCH(Q$1,'Set Schedules Here'!1080:1080,0)),Q$1),TREND(INDEX('Set Schedules Here'!1081:1081,1,MATCH(Q$1,'Set Schedules Here'!1080:1080,1)):INDEX('Set Schedules Here'!1081:1081,1,MATCH(Q$1,'Set Schedules Here'!1080:1080,1)+1),INDEX('Set Schedules Here'!1080:1080,1,MATCH(Q$1,'Set Schedules Here'!1080:1080,1)):INDEX('Set Schedules Here'!1080:1080,1,MATCH(Q$1,'Set Schedules Here'!1080:1080,1)+1),Q$1)),rounding_decimal_places)</f>
        <v>0.05</v>
      </c>
      <c r="R541">
        <f>ROUND(IF(R$1=2050,TREND(INDEX('Set Schedules Here'!1081:1081,1,MATCH(R$1,'Set Schedules Here'!1080:1080,0)),INDEX('Set Schedules Here'!1080:1080,1,MATCH(R$1,'Set Schedules Here'!1080:1080,0)),R$1),TREND(INDEX('Set Schedules Here'!1081:1081,1,MATCH(R$1,'Set Schedules Here'!1080:1080,1)):INDEX('Set Schedules Here'!1081:1081,1,MATCH(R$1,'Set Schedules Here'!1080:1080,1)+1),INDEX('Set Schedules Here'!1080:1080,1,MATCH(R$1,'Set Schedules Here'!1080:1080,1)):INDEX('Set Schedules Here'!1080:1080,1,MATCH(R$1,'Set Schedules Here'!1080:1080,1)+1),R$1)),rounding_decimal_places)</f>
        <v>0.1</v>
      </c>
      <c r="S541">
        <f>ROUND(IF(S$1=2050,TREND(INDEX('Set Schedules Here'!1081:1081,1,MATCH(S$1,'Set Schedules Here'!1080:1080,0)),INDEX('Set Schedules Here'!1080:1080,1,MATCH(S$1,'Set Schedules Here'!1080:1080,0)),S$1),TREND(INDEX('Set Schedules Here'!1081:1081,1,MATCH(S$1,'Set Schedules Here'!1080:1080,1)):INDEX('Set Schedules Here'!1081:1081,1,MATCH(S$1,'Set Schedules Here'!1080:1080,1)+1),INDEX('Set Schedules Here'!1080:1080,1,MATCH(S$1,'Set Schedules Here'!1080:1080,1)):INDEX('Set Schedules Here'!1080:1080,1,MATCH(S$1,'Set Schedules Here'!1080:1080,1)+1),S$1)),rounding_decimal_places)</f>
        <v>0.15</v>
      </c>
      <c r="T541">
        <f>ROUND(IF(T$1=2050,TREND(INDEX('Set Schedules Here'!1081:1081,1,MATCH(T$1,'Set Schedules Here'!1080:1080,0)),INDEX('Set Schedules Here'!1080:1080,1,MATCH(T$1,'Set Schedules Here'!1080:1080,0)),T$1),TREND(INDEX('Set Schedules Here'!1081:1081,1,MATCH(T$1,'Set Schedules Here'!1080:1080,1)):INDEX('Set Schedules Here'!1081:1081,1,MATCH(T$1,'Set Schedules Here'!1080:1080,1)+1),INDEX('Set Schedules Here'!1080:1080,1,MATCH(T$1,'Set Schedules Here'!1080:1080,1)):INDEX('Set Schedules Here'!1080:1080,1,MATCH(T$1,'Set Schedules Here'!1080:1080,1)+1),T$1)),rounding_decimal_places)</f>
        <v>0.2</v>
      </c>
      <c r="U541">
        <f>ROUND(IF(U$1=2050,TREND(INDEX('Set Schedules Here'!1081:1081,1,MATCH(U$1,'Set Schedules Here'!1080:1080,0)),INDEX('Set Schedules Here'!1080:1080,1,MATCH(U$1,'Set Schedules Here'!1080:1080,0)),U$1),TREND(INDEX('Set Schedules Here'!1081:1081,1,MATCH(U$1,'Set Schedules Here'!1080:1080,1)):INDEX('Set Schedules Here'!1081:1081,1,MATCH(U$1,'Set Schedules Here'!1080:1080,1)+1),INDEX('Set Schedules Here'!1080:1080,1,MATCH(U$1,'Set Schedules Here'!1080:1080,1)):INDEX('Set Schedules Here'!1080:1080,1,MATCH(U$1,'Set Schedules Here'!1080:1080,1)+1),U$1)),rounding_decimal_places)</f>
        <v>0.25</v>
      </c>
      <c r="V541">
        <f>ROUND(IF(V$1=2050,TREND(INDEX('Set Schedules Here'!1081:1081,1,MATCH(V$1,'Set Schedules Here'!1080:1080,0)),INDEX('Set Schedules Here'!1080:1080,1,MATCH(V$1,'Set Schedules Here'!1080:1080,0)),V$1),TREND(INDEX('Set Schedules Here'!1081:1081,1,MATCH(V$1,'Set Schedules Here'!1080:1080,1)):INDEX('Set Schedules Here'!1081:1081,1,MATCH(V$1,'Set Schedules Here'!1080:1080,1)+1),INDEX('Set Schedules Here'!1080:1080,1,MATCH(V$1,'Set Schedules Here'!1080:1080,1)):INDEX('Set Schedules Here'!1080:1080,1,MATCH(V$1,'Set Schedules Here'!1080:1080,1)+1),V$1)),rounding_decimal_places)</f>
        <v>0.3</v>
      </c>
      <c r="W541">
        <f>ROUND(IF(W$1=2050,TREND(INDEX('Set Schedules Here'!1081:1081,1,MATCH(W$1,'Set Schedules Here'!1080:1080,0)),INDEX('Set Schedules Here'!1080:1080,1,MATCH(W$1,'Set Schedules Here'!1080:1080,0)),W$1),TREND(INDEX('Set Schedules Here'!1081:1081,1,MATCH(W$1,'Set Schedules Here'!1080:1080,1)):INDEX('Set Schedules Here'!1081:1081,1,MATCH(W$1,'Set Schedules Here'!1080:1080,1)+1),INDEX('Set Schedules Here'!1080:1080,1,MATCH(W$1,'Set Schedules Here'!1080:1080,1)):INDEX('Set Schedules Here'!1080:1080,1,MATCH(W$1,'Set Schedules Here'!1080:1080,1)+1),W$1)),rounding_decimal_places)</f>
        <v>0.35</v>
      </c>
      <c r="X541">
        <f>ROUND(IF(X$1=2050,TREND(INDEX('Set Schedules Here'!1081:1081,1,MATCH(X$1,'Set Schedules Here'!1080:1080,0)),INDEX('Set Schedules Here'!1080:1080,1,MATCH(X$1,'Set Schedules Here'!1080:1080,0)),X$1),TREND(INDEX('Set Schedules Here'!1081:1081,1,MATCH(X$1,'Set Schedules Here'!1080:1080,1)):INDEX('Set Schedules Here'!1081:1081,1,MATCH(X$1,'Set Schedules Here'!1080:1080,1)+1),INDEX('Set Schedules Here'!1080:1080,1,MATCH(X$1,'Set Schedules Here'!1080:1080,1)):INDEX('Set Schedules Here'!1080:1080,1,MATCH(X$1,'Set Schedules Here'!1080:1080,1)+1),X$1)),rounding_decimal_places)</f>
        <v>0.4</v>
      </c>
      <c r="Y541">
        <f>ROUND(IF(Y$1=2050,TREND(INDEX('Set Schedules Here'!1081:1081,1,MATCH(Y$1,'Set Schedules Here'!1080:1080,0)),INDEX('Set Schedules Here'!1080:1080,1,MATCH(Y$1,'Set Schedules Here'!1080:1080,0)),Y$1),TREND(INDEX('Set Schedules Here'!1081:1081,1,MATCH(Y$1,'Set Schedules Here'!1080:1080,1)):INDEX('Set Schedules Here'!1081:1081,1,MATCH(Y$1,'Set Schedules Here'!1080:1080,1)+1),INDEX('Set Schedules Here'!1080:1080,1,MATCH(Y$1,'Set Schedules Here'!1080:1080,1)):INDEX('Set Schedules Here'!1080:1080,1,MATCH(Y$1,'Set Schedules Here'!1080:1080,1)+1),Y$1)),rounding_decimal_places)</f>
        <v>0.45</v>
      </c>
      <c r="Z541">
        <f>ROUND(IF(Z$1=2050,TREND(INDEX('Set Schedules Here'!1081:1081,1,MATCH(Z$1,'Set Schedules Here'!1080:1080,0)),INDEX('Set Schedules Here'!1080:1080,1,MATCH(Z$1,'Set Schedules Here'!1080:1080,0)),Z$1),TREND(INDEX('Set Schedules Here'!1081:1081,1,MATCH(Z$1,'Set Schedules Here'!1080:1080,1)):INDEX('Set Schedules Here'!1081:1081,1,MATCH(Z$1,'Set Schedules Here'!1080:1080,1)+1),INDEX('Set Schedules Here'!1080:1080,1,MATCH(Z$1,'Set Schedules Here'!1080:1080,1)):INDEX('Set Schedules Here'!1080:1080,1,MATCH(Z$1,'Set Schedules Here'!1080:1080,1)+1),Z$1)),rounding_decimal_places)</f>
        <v>0.5</v>
      </c>
      <c r="AA541">
        <f>ROUND(IF(AA$1=2050,TREND(INDEX('Set Schedules Here'!1081:1081,1,MATCH(AA$1,'Set Schedules Here'!1080:1080,0)),INDEX('Set Schedules Here'!1080:1080,1,MATCH(AA$1,'Set Schedules Here'!1080:1080,0)),AA$1),TREND(INDEX('Set Schedules Here'!1081:1081,1,MATCH(AA$1,'Set Schedules Here'!1080:1080,1)):INDEX('Set Schedules Here'!1081:1081,1,MATCH(AA$1,'Set Schedules Here'!1080:1080,1)+1),INDEX('Set Schedules Here'!1080:1080,1,MATCH(AA$1,'Set Schedules Here'!1080:1080,1)):INDEX('Set Schedules Here'!1080:1080,1,MATCH(AA$1,'Set Schedules Here'!1080:1080,1)+1),AA$1)),rounding_decimal_places)</f>
        <v>0.55000000000000004</v>
      </c>
      <c r="AB541">
        <f>ROUND(IF(AB$1=2050,TREND(INDEX('Set Schedules Here'!1081:1081,1,MATCH(AB$1,'Set Schedules Here'!1080:1080,0)),INDEX('Set Schedules Here'!1080:1080,1,MATCH(AB$1,'Set Schedules Here'!1080:1080,0)),AB$1),TREND(INDEX('Set Schedules Here'!1081:1081,1,MATCH(AB$1,'Set Schedules Here'!1080:1080,1)):INDEX('Set Schedules Here'!1081:1081,1,MATCH(AB$1,'Set Schedules Here'!1080:1080,1)+1),INDEX('Set Schedules Here'!1080:1080,1,MATCH(AB$1,'Set Schedules Here'!1080:1080,1)):INDEX('Set Schedules Here'!1080:1080,1,MATCH(AB$1,'Set Schedules Here'!1080:1080,1)+1),AB$1)),rounding_decimal_places)</f>
        <v>0.6</v>
      </c>
      <c r="AC541">
        <f>ROUND(IF(AC$1=2050,TREND(INDEX('Set Schedules Here'!1081:1081,1,MATCH(AC$1,'Set Schedules Here'!1080:1080,0)),INDEX('Set Schedules Here'!1080:1080,1,MATCH(AC$1,'Set Schedules Here'!1080:1080,0)),AC$1),TREND(INDEX('Set Schedules Here'!1081:1081,1,MATCH(AC$1,'Set Schedules Here'!1080:1080,1)):INDEX('Set Schedules Here'!1081:1081,1,MATCH(AC$1,'Set Schedules Here'!1080:1080,1)+1),INDEX('Set Schedules Here'!1080:1080,1,MATCH(AC$1,'Set Schedules Here'!1080:1080,1)):INDEX('Set Schedules Here'!1080:1080,1,MATCH(AC$1,'Set Schedules Here'!1080:1080,1)+1),AC$1)),rounding_decimal_places)</f>
        <v>0.65</v>
      </c>
      <c r="AD541">
        <f>ROUND(IF(AD$1=2050,TREND(INDEX('Set Schedules Here'!1081:1081,1,MATCH(AD$1,'Set Schedules Here'!1080:1080,0)),INDEX('Set Schedules Here'!1080:1080,1,MATCH(AD$1,'Set Schedules Here'!1080:1080,0)),AD$1),TREND(INDEX('Set Schedules Here'!1081:1081,1,MATCH(AD$1,'Set Schedules Here'!1080:1080,1)):INDEX('Set Schedules Here'!1081:1081,1,MATCH(AD$1,'Set Schedules Here'!1080:1080,1)+1),INDEX('Set Schedules Here'!1080:1080,1,MATCH(AD$1,'Set Schedules Here'!1080:1080,1)):INDEX('Set Schedules Here'!1080:1080,1,MATCH(AD$1,'Set Schedules Here'!1080:1080,1)+1),AD$1)),rounding_decimal_places)</f>
        <v>0.7</v>
      </c>
      <c r="AE541">
        <f>ROUND(IF(AE$1=2050,TREND(INDEX('Set Schedules Here'!1081:1081,1,MATCH(AE$1,'Set Schedules Here'!1080:1080,0)),INDEX('Set Schedules Here'!1080:1080,1,MATCH(AE$1,'Set Schedules Here'!1080:1080,0)),AE$1),TREND(INDEX('Set Schedules Here'!1081:1081,1,MATCH(AE$1,'Set Schedules Here'!1080:1080,1)):INDEX('Set Schedules Here'!1081:1081,1,MATCH(AE$1,'Set Schedules Here'!1080:1080,1)+1),INDEX('Set Schedules Here'!1080:1080,1,MATCH(AE$1,'Set Schedules Here'!1080:1080,1)):INDEX('Set Schedules Here'!1080:1080,1,MATCH(AE$1,'Set Schedules Here'!1080:1080,1)+1),AE$1)),rounding_decimal_places)</f>
        <v>0.75</v>
      </c>
      <c r="AF541">
        <f>ROUND(IF(AF$1=2050,TREND(INDEX('Set Schedules Here'!1081:1081,1,MATCH(AF$1,'Set Schedules Here'!1080:1080,0)),INDEX('Set Schedules Here'!1080:1080,1,MATCH(AF$1,'Set Schedules Here'!1080:1080,0)),AF$1),TREND(INDEX('Set Schedules Here'!1081:1081,1,MATCH(AF$1,'Set Schedules Here'!1080:1080,1)):INDEX('Set Schedules Here'!1081:1081,1,MATCH(AF$1,'Set Schedules Here'!1080:1080,1)+1),INDEX('Set Schedules Here'!1080:1080,1,MATCH(AF$1,'Set Schedules Here'!1080:1080,1)):INDEX('Set Schedules Here'!1080:1080,1,MATCH(AF$1,'Set Schedules Here'!1080:1080,1)+1),AF$1)),rounding_decimal_places)</f>
        <v>0.8</v>
      </c>
      <c r="AG541">
        <f>ROUND(IF(AG$1=2050,TREND(INDEX('Set Schedules Here'!1081:1081,1,MATCH(AG$1,'Set Schedules Here'!1080:1080,0)),INDEX('Set Schedules Here'!1080:1080,1,MATCH(AG$1,'Set Schedules Here'!1080:1080,0)),AG$1),TREND(INDEX('Set Schedules Here'!1081:1081,1,MATCH(AG$1,'Set Schedules Here'!1080:1080,1)):INDEX('Set Schedules Here'!1081:1081,1,MATCH(AG$1,'Set Schedules Here'!1080:1080,1)+1),INDEX('Set Schedules Here'!1080:1080,1,MATCH(AG$1,'Set Schedules Here'!1080:1080,1)):INDEX('Set Schedules Here'!1080:1080,1,MATCH(AG$1,'Set Schedules Here'!1080:1080,1)+1),AG$1)),rounding_decimal_places)</f>
        <v>0.85</v>
      </c>
      <c r="AH541">
        <f>ROUND(IF(AH$1=2050,TREND(INDEX('Set Schedules Here'!1081:1081,1,MATCH(AH$1,'Set Schedules Here'!1080:1080,0)),INDEX('Set Schedules Here'!1080:1080,1,MATCH(AH$1,'Set Schedules Here'!1080:1080,0)),AH$1),TREND(INDEX('Set Schedules Here'!1081:1081,1,MATCH(AH$1,'Set Schedules Here'!1080:1080,1)):INDEX('Set Schedules Here'!1081:1081,1,MATCH(AH$1,'Set Schedules Here'!1080:1080,1)+1),INDEX('Set Schedules Here'!1080:1080,1,MATCH(AH$1,'Set Schedules Here'!1080:1080,1)):INDEX('Set Schedules Here'!1080:1080,1,MATCH(AH$1,'Set Schedules Here'!1080:1080,1)+1),AH$1)),rounding_decimal_places)</f>
        <v>0.9</v>
      </c>
      <c r="AI541">
        <f>ROUND(IF(AI$1=2050,TREND(INDEX('Set Schedules Here'!1081:1081,1,MATCH(AI$1,'Set Schedules Here'!1080:1080,0)),INDEX('Set Schedules Here'!1080:1080,1,MATCH(AI$1,'Set Schedules Here'!1080:1080,0)),AI$1),TREND(INDEX('Set Schedules Here'!1081:1081,1,MATCH(AI$1,'Set Schedules Here'!1080:1080,1)):INDEX('Set Schedules Here'!1081:1081,1,MATCH(AI$1,'Set Schedules Here'!1080:1080,1)+1),INDEX('Set Schedules Here'!1080:1080,1,MATCH(AI$1,'Set Schedules Here'!1080:1080,1)):INDEX('Set Schedules Here'!1080:1080,1,MATCH(AI$1,'Set Schedules Here'!1080:1080,1)+1),AI$1)),rounding_decimal_places)</f>
        <v>0.95</v>
      </c>
      <c r="AJ541">
        <f>ROUND(IF(AJ$1=2050,TREND(INDEX('Set Schedules Here'!1081:1081,1,MATCH(AJ$1,'Set Schedules Here'!1080:1080,0)),INDEX('Set Schedules Here'!1080:1080,1,MATCH(AJ$1,'Set Schedules Here'!1080:1080,0)),AJ$1),TREND(INDEX('Set Schedules Here'!1081:1081,1,MATCH(AJ$1,'Set Schedules Here'!1080:1080,1)):INDEX('Set Schedules Here'!1081:1081,1,MATCH(AJ$1,'Set Schedules Here'!1080:1080,1)+1),INDEX('Set Schedules Here'!1080:1080,1,MATCH(AJ$1,'Set Schedules Here'!1080:1080,1)):INDEX('Set Schedules Here'!1080:1080,1,MATCH(AJ$1,'Set Schedules Here'!1080:1080,1)+1),AJ$1)),rounding_decimal_places)</f>
        <v>1</v>
      </c>
    </row>
    <row r="542" spans="1:36" x14ac:dyDescent="0.45">
      <c r="A542" s="12" t="str">
        <f>'Set Schedules Here'!A1082</f>
        <v>indst fuel type shifting</v>
      </c>
      <c r="B542" s="12" t="str">
        <f>IF(ISBLANK('Set Schedules Here'!C1082),"",'Set Schedules Here'!C1082)</f>
        <v>coal mining</v>
      </c>
      <c r="C542" s="12" t="str">
        <f>IF(ISBLANK('Set Schedules Here'!D1082),"",'Set Schedules Here'!D1082)</f>
        <v>LPG propane or butane if</v>
      </c>
      <c r="D542" s="21" t="str">
        <f>IF(ISBLANK('Set Schedules Here'!E1082),"",'Set Schedules Here'!E1082)</f>
        <v/>
      </c>
      <c r="E542">
        <f>ROUND(IF(E$1=2050,TREND(INDEX('Set Schedules Here'!1083:1083,1,MATCH(E$1,'Set Schedules Here'!1082:1082,0)),INDEX('Set Schedules Here'!1082:1082,1,MATCH(E$1,'Set Schedules Here'!1082:1082,0)),E$1),TREND(INDEX('Set Schedules Here'!1083:1083,1,MATCH(E$1,'Set Schedules Here'!1082:1082,1)):INDEX('Set Schedules Here'!1083:1083,1,MATCH(E$1,'Set Schedules Here'!1082:1082,1)+1),INDEX('Set Schedules Here'!1082:1082,1,MATCH(E$1,'Set Schedules Here'!1082:1082,1)):INDEX('Set Schedules Here'!1082:1082,1,MATCH(E$1,'Set Schedules Here'!1082:1082,1)+1),E$1)),rounding_decimal_places)</f>
        <v>0</v>
      </c>
      <c r="F542">
        <f>ROUND(IF(F$1=2050,TREND(INDEX('Set Schedules Here'!1083:1083,1,MATCH(F$1,'Set Schedules Here'!1082:1082,0)),INDEX('Set Schedules Here'!1082:1082,1,MATCH(F$1,'Set Schedules Here'!1082:1082,0)),F$1),TREND(INDEX('Set Schedules Here'!1083:1083,1,MATCH(F$1,'Set Schedules Here'!1082:1082,1)):INDEX('Set Schedules Here'!1083:1083,1,MATCH(F$1,'Set Schedules Here'!1082:1082,1)+1),INDEX('Set Schedules Here'!1082:1082,1,MATCH(F$1,'Set Schedules Here'!1082:1082,1)):INDEX('Set Schedules Here'!1082:1082,1,MATCH(F$1,'Set Schedules Here'!1082:1082,1)+1),F$1)),rounding_decimal_places)</f>
        <v>0</v>
      </c>
      <c r="G542">
        <f>ROUND(IF(G$1=2050,TREND(INDEX('Set Schedules Here'!1083:1083,1,MATCH(G$1,'Set Schedules Here'!1082:1082,0)),INDEX('Set Schedules Here'!1082:1082,1,MATCH(G$1,'Set Schedules Here'!1082:1082,0)),G$1),TREND(INDEX('Set Schedules Here'!1083:1083,1,MATCH(G$1,'Set Schedules Here'!1082:1082,1)):INDEX('Set Schedules Here'!1083:1083,1,MATCH(G$1,'Set Schedules Here'!1082:1082,1)+1),INDEX('Set Schedules Here'!1082:1082,1,MATCH(G$1,'Set Schedules Here'!1082:1082,1)):INDEX('Set Schedules Here'!1082:1082,1,MATCH(G$1,'Set Schedules Here'!1082:1082,1)+1),G$1)),rounding_decimal_places)</f>
        <v>0</v>
      </c>
      <c r="H542">
        <f>ROUND(IF(H$1=2050,TREND(INDEX('Set Schedules Here'!1083:1083,1,MATCH(H$1,'Set Schedules Here'!1082:1082,0)),INDEX('Set Schedules Here'!1082:1082,1,MATCH(H$1,'Set Schedules Here'!1082:1082,0)),H$1),TREND(INDEX('Set Schedules Here'!1083:1083,1,MATCH(H$1,'Set Schedules Here'!1082:1082,1)):INDEX('Set Schedules Here'!1083:1083,1,MATCH(H$1,'Set Schedules Here'!1082:1082,1)+1),INDEX('Set Schedules Here'!1082:1082,1,MATCH(H$1,'Set Schedules Here'!1082:1082,1)):INDEX('Set Schedules Here'!1082:1082,1,MATCH(H$1,'Set Schedules Here'!1082:1082,1)+1),H$1)),rounding_decimal_places)</f>
        <v>0</v>
      </c>
      <c r="I542">
        <f>ROUND(IF(I$1=2050,TREND(INDEX('Set Schedules Here'!1083:1083,1,MATCH(I$1,'Set Schedules Here'!1082:1082,0)),INDEX('Set Schedules Here'!1082:1082,1,MATCH(I$1,'Set Schedules Here'!1082:1082,0)),I$1),TREND(INDEX('Set Schedules Here'!1083:1083,1,MATCH(I$1,'Set Schedules Here'!1082:1082,1)):INDEX('Set Schedules Here'!1083:1083,1,MATCH(I$1,'Set Schedules Here'!1082:1082,1)+1),INDEX('Set Schedules Here'!1082:1082,1,MATCH(I$1,'Set Schedules Here'!1082:1082,1)):INDEX('Set Schedules Here'!1082:1082,1,MATCH(I$1,'Set Schedules Here'!1082:1082,1)+1),I$1)),rounding_decimal_places)</f>
        <v>0</v>
      </c>
      <c r="J542">
        <f>ROUND(IF(J$1=2050,TREND(INDEX('Set Schedules Here'!1083:1083,1,MATCH(J$1,'Set Schedules Here'!1082:1082,0)),INDEX('Set Schedules Here'!1082:1082,1,MATCH(J$1,'Set Schedules Here'!1082:1082,0)),J$1),TREND(INDEX('Set Schedules Here'!1083:1083,1,MATCH(J$1,'Set Schedules Here'!1082:1082,1)):INDEX('Set Schedules Here'!1083:1083,1,MATCH(J$1,'Set Schedules Here'!1082:1082,1)+1),INDEX('Set Schedules Here'!1082:1082,1,MATCH(J$1,'Set Schedules Here'!1082:1082,1)):INDEX('Set Schedules Here'!1082:1082,1,MATCH(J$1,'Set Schedules Here'!1082:1082,1)+1),J$1)),rounding_decimal_places)</f>
        <v>0</v>
      </c>
      <c r="K542">
        <f>ROUND(IF(K$1=2050,TREND(INDEX('Set Schedules Here'!1083:1083,1,MATCH(K$1,'Set Schedules Here'!1082:1082,0)),INDEX('Set Schedules Here'!1082:1082,1,MATCH(K$1,'Set Schedules Here'!1082:1082,0)),K$1),TREND(INDEX('Set Schedules Here'!1083:1083,1,MATCH(K$1,'Set Schedules Here'!1082:1082,1)):INDEX('Set Schedules Here'!1083:1083,1,MATCH(K$1,'Set Schedules Here'!1082:1082,1)+1),INDEX('Set Schedules Here'!1082:1082,1,MATCH(K$1,'Set Schedules Here'!1082:1082,1)):INDEX('Set Schedules Here'!1082:1082,1,MATCH(K$1,'Set Schedules Here'!1082:1082,1)+1),K$1)),rounding_decimal_places)</f>
        <v>0</v>
      </c>
      <c r="L542">
        <f>ROUND(IF(L$1=2050,TREND(INDEX('Set Schedules Here'!1083:1083,1,MATCH(L$1,'Set Schedules Here'!1082:1082,0)),INDEX('Set Schedules Here'!1082:1082,1,MATCH(L$1,'Set Schedules Here'!1082:1082,0)),L$1),TREND(INDEX('Set Schedules Here'!1083:1083,1,MATCH(L$1,'Set Schedules Here'!1082:1082,1)):INDEX('Set Schedules Here'!1083:1083,1,MATCH(L$1,'Set Schedules Here'!1082:1082,1)+1),INDEX('Set Schedules Here'!1082:1082,1,MATCH(L$1,'Set Schedules Here'!1082:1082,1)):INDEX('Set Schedules Here'!1082:1082,1,MATCH(L$1,'Set Schedules Here'!1082:1082,1)+1),L$1)),rounding_decimal_places)</f>
        <v>0</v>
      </c>
      <c r="M542">
        <f>ROUND(IF(M$1=2050,TREND(INDEX('Set Schedules Here'!1083:1083,1,MATCH(M$1,'Set Schedules Here'!1082:1082,0)),INDEX('Set Schedules Here'!1082:1082,1,MATCH(M$1,'Set Schedules Here'!1082:1082,0)),M$1),TREND(INDEX('Set Schedules Here'!1083:1083,1,MATCH(M$1,'Set Schedules Here'!1082:1082,1)):INDEX('Set Schedules Here'!1083:1083,1,MATCH(M$1,'Set Schedules Here'!1082:1082,1)+1),INDEX('Set Schedules Here'!1082:1082,1,MATCH(M$1,'Set Schedules Here'!1082:1082,1)):INDEX('Set Schedules Here'!1082:1082,1,MATCH(M$1,'Set Schedules Here'!1082:1082,1)+1),M$1)),rounding_decimal_places)</f>
        <v>0</v>
      </c>
      <c r="N542">
        <f>ROUND(IF(N$1=2050,TREND(INDEX('Set Schedules Here'!1083:1083,1,MATCH(N$1,'Set Schedules Here'!1082:1082,0)),INDEX('Set Schedules Here'!1082:1082,1,MATCH(N$1,'Set Schedules Here'!1082:1082,0)),N$1),TREND(INDEX('Set Schedules Here'!1083:1083,1,MATCH(N$1,'Set Schedules Here'!1082:1082,1)):INDEX('Set Schedules Here'!1083:1083,1,MATCH(N$1,'Set Schedules Here'!1082:1082,1)+1),INDEX('Set Schedules Here'!1082:1082,1,MATCH(N$1,'Set Schedules Here'!1082:1082,1)):INDEX('Set Schedules Here'!1082:1082,1,MATCH(N$1,'Set Schedules Here'!1082:1082,1)+1),N$1)),rounding_decimal_places)</f>
        <v>0</v>
      </c>
      <c r="O542">
        <f>ROUND(IF(O$1=2050,TREND(INDEX('Set Schedules Here'!1083:1083,1,MATCH(O$1,'Set Schedules Here'!1082:1082,0)),INDEX('Set Schedules Here'!1082:1082,1,MATCH(O$1,'Set Schedules Here'!1082:1082,0)),O$1),TREND(INDEX('Set Schedules Here'!1083:1083,1,MATCH(O$1,'Set Schedules Here'!1082:1082,1)):INDEX('Set Schedules Here'!1083:1083,1,MATCH(O$1,'Set Schedules Here'!1082:1082,1)+1),INDEX('Set Schedules Here'!1082:1082,1,MATCH(O$1,'Set Schedules Here'!1082:1082,1)):INDEX('Set Schedules Here'!1082:1082,1,MATCH(O$1,'Set Schedules Here'!1082:1082,1)+1),O$1)),rounding_decimal_places)</f>
        <v>0</v>
      </c>
      <c r="P542">
        <f>ROUND(IF(P$1=2050,TREND(INDEX('Set Schedules Here'!1083:1083,1,MATCH(P$1,'Set Schedules Here'!1082:1082,0)),INDEX('Set Schedules Here'!1082:1082,1,MATCH(P$1,'Set Schedules Here'!1082:1082,0)),P$1),TREND(INDEX('Set Schedules Here'!1083:1083,1,MATCH(P$1,'Set Schedules Here'!1082:1082,1)):INDEX('Set Schedules Here'!1083:1083,1,MATCH(P$1,'Set Schedules Here'!1082:1082,1)+1),INDEX('Set Schedules Here'!1082:1082,1,MATCH(P$1,'Set Schedules Here'!1082:1082,1)):INDEX('Set Schedules Here'!1082:1082,1,MATCH(P$1,'Set Schedules Here'!1082:1082,1)+1),P$1)),rounding_decimal_places)</f>
        <v>0</v>
      </c>
      <c r="Q542">
        <f>ROUND(IF(Q$1=2050,TREND(INDEX('Set Schedules Here'!1083:1083,1,MATCH(Q$1,'Set Schedules Here'!1082:1082,0)),INDEX('Set Schedules Here'!1082:1082,1,MATCH(Q$1,'Set Schedules Here'!1082:1082,0)),Q$1),TREND(INDEX('Set Schedules Here'!1083:1083,1,MATCH(Q$1,'Set Schedules Here'!1082:1082,1)):INDEX('Set Schedules Here'!1083:1083,1,MATCH(Q$1,'Set Schedules Here'!1082:1082,1)+1),INDEX('Set Schedules Here'!1082:1082,1,MATCH(Q$1,'Set Schedules Here'!1082:1082,1)):INDEX('Set Schedules Here'!1082:1082,1,MATCH(Q$1,'Set Schedules Here'!1082:1082,1)+1),Q$1)),rounding_decimal_places)</f>
        <v>0.05</v>
      </c>
      <c r="R542">
        <f>ROUND(IF(R$1=2050,TREND(INDEX('Set Schedules Here'!1083:1083,1,MATCH(R$1,'Set Schedules Here'!1082:1082,0)),INDEX('Set Schedules Here'!1082:1082,1,MATCH(R$1,'Set Schedules Here'!1082:1082,0)),R$1),TREND(INDEX('Set Schedules Here'!1083:1083,1,MATCH(R$1,'Set Schedules Here'!1082:1082,1)):INDEX('Set Schedules Here'!1083:1083,1,MATCH(R$1,'Set Schedules Here'!1082:1082,1)+1),INDEX('Set Schedules Here'!1082:1082,1,MATCH(R$1,'Set Schedules Here'!1082:1082,1)):INDEX('Set Schedules Here'!1082:1082,1,MATCH(R$1,'Set Schedules Here'!1082:1082,1)+1),R$1)),rounding_decimal_places)</f>
        <v>0.1</v>
      </c>
      <c r="S542">
        <f>ROUND(IF(S$1=2050,TREND(INDEX('Set Schedules Here'!1083:1083,1,MATCH(S$1,'Set Schedules Here'!1082:1082,0)),INDEX('Set Schedules Here'!1082:1082,1,MATCH(S$1,'Set Schedules Here'!1082:1082,0)),S$1),TREND(INDEX('Set Schedules Here'!1083:1083,1,MATCH(S$1,'Set Schedules Here'!1082:1082,1)):INDEX('Set Schedules Here'!1083:1083,1,MATCH(S$1,'Set Schedules Here'!1082:1082,1)+1),INDEX('Set Schedules Here'!1082:1082,1,MATCH(S$1,'Set Schedules Here'!1082:1082,1)):INDEX('Set Schedules Here'!1082:1082,1,MATCH(S$1,'Set Schedules Here'!1082:1082,1)+1),S$1)),rounding_decimal_places)</f>
        <v>0.15</v>
      </c>
      <c r="T542">
        <f>ROUND(IF(T$1=2050,TREND(INDEX('Set Schedules Here'!1083:1083,1,MATCH(T$1,'Set Schedules Here'!1082:1082,0)),INDEX('Set Schedules Here'!1082:1082,1,MATCH(T$1,'Set Schedules Here'!1082:1082,0)),T$1),TREND(INDEX('Set Schedules Here'!1083:1083,1,MATCH(T$1,'Set Schedules Here'!1082:1082,1)):INDEX('Set Schedules Here'!1083:1083,1,MATCH(T$1,'Set Schedules Here'!1082:1082,1)+1),INDEX('Set Schedules Here'!1082:1082,1,MATCH(T$1,'Set Schedules Here'!1082:1082,1)):INDEX('Set Schedules Here'!1082:1082,1,MATCH(T$1,'Set Schedules Here'!1082:1082,1)+1),T$1)),rounding_decimal_places)</f>
        <v>0.2</v>
      </c>
      <c r="U542">
        <f>ROUND(IF(U$1=2050,TREND(INDEX('Set Schedules Here'!1083:1083,1,MATCH(U$1,'Set Schedules Here'!1082:1082,0)),INDEX('Set Schedules Here'!1082:1082,1,MATCH(U$1,'Set Schedules Here'!1082:1082,0)),U$1),TREND(INDEX('Set Schedules Here'!1083:1083,1,MATCH(U$1,'Set Schedules Here'!1082:1082,1)):INDEX('Set Schedules Here'!1083:1083,1,MATCH(U$1,'Set Schedules Here'!1082:1082,1)+1),INDEX('Set Schedules Here'!1082:1082,1,MATCH(U$1,'Set Schedules Here'!1082:1082,1)):INDEX('Set Schedules Here'!1082:1082,1,MATCH(U$1,'Set Schedules Here'!1082:1082,1)+1),U$1)),rounding_decimal_places)</f>
        <v>0.25</v>
      </c>
      <c r="V542">
        <f>ROUND(IF(V$1=2050,TREND(INDEX('Set Schedules Here'!1083:1083,1,MATCH(V$1,'Set Schedules Here'!1082:1082,0)),INDEX('Set Schedules Here'!1082:1082,1,MATCH(V$1,'Set Schedules Here'!1082:1082,0)),V$1),TREND(INDEX('Set Schedules Here'!1083:1083,1,MATCH(V$1,'Set Schedules Here'!1082:1082,1)):INDEX('Set Schedules Here'!1083:1083,1,MATCH(V$1,'Set Schedules Here'!1082:1082,1)+1),INDEX('Set Schedules Here'!1082:1082,1,MATCH(V$1,'Set Schedules Here'!1082:1082,1)):INDEX('Set Schedules Here'!1082:1082,1,MATCH(V$1,'Set Schedules Here'!1082:1082,1)+1),V$1)),rounding_decimal_places)</f>
        <v>0.3</v>
      </c>
      <c r="W542">
        <f>ROUND(IF(W$1=2050,TREND(INDEX('Set Schedules Here'!1083:1083,1,MATCH(W$1,'Set Schedules Here'!1082:1082,0)),INDEX('Set Schedules Here'!1082:1082,1,MATCH(W$1,'Set Schedules Here'!1082:1082,0)),W$1),TREND(INDEX('Set Schedules Here'!1083:1083,1,MATCH(W$1,'Set Schedules Here'!1082:1082,1)):INDEX('Set Schedules Here'!1083:1083,1,MATCH(W$1,'Set Schedules Here'!1082:1082,1)+1),INDEX('Set Schedules Here'!1082:1082,1,MATCH(W$1,'Set Schedules Here'!1082:1082,1)):INDEX('Set Schedules Here'!1082:1082,1,MATCH(W$1,'Set Schedules Here'!1082:1082,1)+1),W$1)),rounding_decimal_places)</f>
        <v>0.35</v>
      </c>
      <c r="X542">
        <f>ROUND(IF(X$1=2050,TREND(INDEX('Set Schedules Here'!1083:1083,1,MATCH(X$1,'Set Schedules Here'!1082:1082,0)),INDEX('Set Schedules Here'!1082:1082,1,MATCH(X$1,'Set Schedules Here'!1082:1082,0)),X$1),TREND(INDEX('Set Schedules Here'!1083:1083,1,MATCH(X$1,'Set Schedules Here'!1082:1082,1)):INDEX('Set Schedules Here'!1083:1083,1,MATCH(X$1,'Set Schedules Here'!1082:1082,1)+1),INDEX('Set Schedules Here'!1082:1082,1,MATCH(X$1,'Set Schedules Here'!1082:1082,1)):INDEX('Set Schedules Here'!1082:1082,1,MATCH(X$1,'Set Schedules Here'!1082:1082,1)+1),X$1)),rounding_decimal_places)</f>
        <v>0.4</v>
      </c>
      <c r="Y542">
        <f>ROUND(IF(Y$1=2050,TREND(INDEX('Set Schedules Here'!1083:1083,1,MATCH(Y$1,'Set Schedules Here'!1082:1082,0)),INDEX('Set Schedules Here'!1082:1082,1,MATCH(Y$1,'Set Schedules Here'!1082:1082,0)),Y$1),TREND(INDEX('Set Schedules Here'!1083:1083,1,MATCH(Y$1,'Set Schedules Here'!1082:1082,1)):INDEX('Set Schedules Here'!1083:1083,1,MATCH(Y$1,'Set Schedules Here'!1082:1082,1)+1),INDEX('Set Schedules Here'!1082:1082,1,MATCH(Y$1,'Set Schedules Here'!1082:1082,1)):INDEX('Set Schedules Here'!1082:1082,1,MATCH(Y$1,'Set Schedules Here'!1082:1082,1)+1),Y$1)),rounding_decimal_places)</f>
        <v>0.45</v>
      </c>
      <c r="Z542">
        <f>ROUND(IF(Z$1=2050,TREND(INDEX('Set Schedules Here'!1083:1083,1,MATCH(Z$1,'Set Schedules Here'!1082:1082,0)),INDEX('Set Schedules Here'!1082:1082,1,MATCH(Z$1,'Set Schedules Here'!1082:1082,0)),Z$1),TREND(INDEX('Set Schedules Here'!1083:1083,1,MATCH(Z$1,'Set Schedules Here'!1082:1082,1)):INDEX('Set Schedules Here'!1083:1083,1,MATCH(Z$1,'Set Schedules Here'!1082:1082,1)+1),INDEX('Set Schedules Here'!1082:1082,1,MATCH(Z$1,'Set Schedules Here'!1082:1082,1)):INDEX('Set Schedules Here'!1082:1082,1,MATCH(Z$1,'Set Schedules Here'!1082:1082,1)+1),Z$1)),rounding_decimal_places)</f>
        <v>0.5</v>
      </c>
      <c r="AA542">
        <f>ROUND(IF(AA$1=2050,TREND(INDEX('Set Schedules Here'!1083:1083,1,MATCH(AA$1,'Set Schedules Here'!1082:1082,0)),INDEX('Set Schedules Here'!1082:1082,1,MATCH(AA$1,'Set Schedules Here'!1082:1082,0)),AA$1),TREND(INDEX('Set Schedules Here'!1083:1083,1,MATCH(AA$1,'Set Schedules Here'!1082:1082,1)):INDEX('Set Schedules Here'!1083:1083,1,MATCH(AA$1,'Set Schedules Here'!1082:1082,1)+1),INDEX('Set Schedules Here'!1082:1082,1,MATCH(AA$1,'Set Schedules Here'!1082:1082,1)):INDEX('Set Schedules Here'!1082:1082,1,MATCH(AA$1,'Set Schedules Here'!1082:1082,1)+1),AA$1)),rounding_decimal_places)</f>
        <v>0.55000000000000004</v>
      </c>
      <c r="AB542">
        <f>ROUND(IF(AB$1=2050,TREND(INDEX('Set Schedules Here'!1083:1083,1,MATCH(AB$1,'Set Schedules Here'!1082:1082,0)),INDEX('Set Schedules Here'!1082:1082,1,MATCH(AB$1,'Set Schedules Here'!1082:1082,0)),AB$1),TREND(INDEX('Set Schedules Here'!1083:1083,1,MATCH(AB$1,'Set Schedules Here'!1082:1082,1)):INDEX('Set Schedules Here'!1083:1083,1,MATCH(AB$1,'Set Schedules Here'!1082:1082,1)+1),INDEX('Set Schedules Here'!1082:1082,1,MATCH(AB$1,'Set Schedules Here'!1082:1082,1)):INDEX('Set Schedules Here'!1082:1082,1,MATCH(AB$1,'Set Schedules Here'!1082:1082,1)+1),AB$1)),rounding_decimal_places)</f>
        <v>0.6</v>
      </c>
      <c r="AC542">
        <f>ROUND(IF(AC$1=2050,TREND(INDEX('Set Schedules Here'!1083:1083,1,MATCH(AC$1,'Set Schedules Here'!1082:1082,0)),INDEX('Set Schedules Here'!1082:1082,1,MATCH(AC$1,'Set Schedules Here'!1082:1082,0)),AC$1),TREND(INDEX('Set Schedules Here'!1083:1083,1,MATCH(AC$1,'Set Schedules Here'!1082:1082,1)):INDEX('Set Schedules Here'!1083:1083,1,MATCH(AC$1,'Set Schedules Here'!1082:1082,1)+1),INDEX('Set Schedules Here'!1082:1082,1,MATCH(AC$1,'Set Schedules Here'!1082:1082,1)):INDEX('Set Schedules Here'!1082:1082,1,MATCH(AC$1,'Set Schedules Here'!1082:1082,1)+1),AC$1)),rounding_decimal_places)</f>
        <v>0.65</v>
      </c>
      <c r="AD542">
        <f>ROUND(IF(AD$1=2050,TREND(INDEX('Set Schedules Here'!1083:1083,1,MATCH(AD$1,'Set Schedules Here'!1082:1082,0)),INDEX('Set Schedules Here'!1082:1082,1,MATCH(AD$1,'Set Schedules Here'!1082:1082,0)),AD$1),TREND(INDEX('Set Schedules Here'!1083:1083,1,MATCH(AD$1,'Set Schedules Here'!1082:1082,1)):INDEX('Set Schedules Here'!1083:1083,1,MATCH(AD$1,'Set Schedules Here'!1082:1082,1)+1),INDEX('Set Schedules Here'!1082:1082,1,MATCH(AD$1,'Set Schedules Here'!1082:1082,1)):INDEX('Set Schedules Here'!1082:1082,1,MATCH(AD$1,'Set Schedules Here'!1082:1082,1)+1),AD$1)),rounding_decimal_places)</f>
        <v>0.7</v>
      </c>
      <c r="AE542">
        <f>ROUND(IF(AE$1=2050,TREND(INDEX('Set Schedules Here'!1083:1083,1,MATCH(AE$1,'Set Schedules Here'!1082:1082,0)),INDEX('Set Schedules Here'!1082:1082,1,MATCH(AE$1,'Set Schedules Here'!1082:1082,0)),AE$1),TREND(INDEX('Set Schedules Here'!1083:1083,1,MATCH(AE$1,'Set Schedules Here'!1082:1082,1)):INDEX('Set Schedules Here'!1083:1083,1,MATCH(AE$1,'Set Schedules Here'!1082:1082,1)+1),INDEX('Set Schedules Here'!1082:1082,1,MATCH(AE$1,'Set Schedules Here'!1082:1082,1)):INDEX('Set Schedules Here'!1082:1082,1,MATCH(AE$1,'Set Schedules Here'!1082:1082,1)+1),AE$1)),rounding_decimal_places)</f>
        <v>0.75</v>
      </c>
      <c r="AF542">
        <f>ROUND(IF(AF$1=2050,TREND(INDEX('Set Schedules Here'!1083:1083,1,MATCH(AF$1,'Set Schedules Here'!1082:1082,0)),INDEX('Set Schedules Here'!1082:1082,1,MATCH(AF$1,'Set Schedules Here'!1082:1082,0)),AF$1),TREND(INDEX('Set Schedules Here'!1083:1083,1,MATCH(AF$1,'Set Schedules Here'!1082:1082,1)):INDEX('Set Schedules Here'!1083:1083,1,MATCH(AF$1,'Set Schedules Here'!1082:1082,1)+1),INDEX('Set Schedules Here'!1082:1082,1,MATCH(AF$1,'Set Schedules Here'!1082:1082,1)):INDEX('Set Schedules Here'!1082:1082,1,MATCH(AF$1,'Set Schedules Here'!1082:1082,1)+1),AF$1)),rounding_decimal_places)</f>
        <v>0.8</v>
      </c>
      <c r="AG542">
        <f>ROUND(IF(AG$1=2050,TREND(INDEX('Set Schedules Here'!1083:1083,1,MATCH(AG$1,'Set Schedules Here'!1082:1082,0)),INDEX('Set Schedules Here'!1082:1082,1,MATCH(AG$1,'Set Schedules Here'!1082:1082,0)),AG$1),TREND(INDEX('Set Schedules Here'!1083:1083,1,MATCH(AG$1,'Set Schedules Here'!1082:1082,1)):INDEX('Set Schedules Here'!1083:1083,1,MATCH(AG$1,'Set Schedules Here'!1082:1082,1)+1),INDEX('Set Schedules Here'!1082:1082,1,MATCH(AG$1,'Set Schedules Here'!1082:1082,1)):INDEX('Set Schedules Here'!1082:1082,1,MATCH(AG$1,'Set Schedules Here'!1082:1082,1)+1),AG$1)),rounding_decimal_places)</f>
        <v>0.85</v>
      </c>
      <c r="AH542">
        <f>ROUND(IF(AH$1=2050,TREND(INDEX('Set Schedules Here'!1083:1083,1,MATCH(AH$1,'Set Schedules Here'!1082:1082,0)),INDEX('Set Schedules Here'!1082:1082,1,MATCH(AH$1,'Set Schedules Here'!1082:1082,0)),AH$1),TREND(INDEX('Set Schedules Here'!1083:1083,1,MATCH(AH$1,'Set Schedules Here'!1082:1082,1)):INDEX('Set Schedules Here'!1083:1083,1,MATCH(AH$1,'Set Schedules Here'!1082:1082,1)+1),INDEX('Set Schedules Here'!1082:1082,1,MATCH(AH$1,'Set Schedules Here'!1082:1082,1)):INDEX('Set Schedules Here'!1082:1082,1,MATCH(AH$1,'Set Schedules Here'!1082:1082,1)+1),AH$1)),rounding_decimal_places)</f>
        <v>0.9</v>
      </c>
      <c r="AI542">
        <f>ROUND(IF(AI$1=2050,TREND(INDEX('Set Schedules Here'!1083:1083,1,MATCH(AI$1,'Set Schedules Here'!1082:1082,0)),INDEX('Set Schedules Here'!1082:1082,1,MATCH(AI$1,'Set Schedules Here'!1082:1082,0)),AI$1),TREND(INDEX('Set Schedules Here'!1083:1083,1,MATCH(AI$1,'Set Schedules Here'!1082:1082,1)):INDEX('Set Schedules Here'!1083:1083,1,MATCH(AI$1,'Set Schedules Here'!1082:1082,1)+1),INDEX('Set Schedules Here'!1082:1082,1,MATCH(AI$1,'Set Schedules Here'!1082:1082,1)):INDEX('Set Schedules Here'!1082:1082,1,MATCH(AI$1,'Set Schedules Here'!1082:1082,1)+1),AI$1)),rounding_decimal_places)</f>
        <v>0.95</v>
      </c>
      <c r="AJ542">
        <f>ROUND(IF(AJ$1=2050,TREND(INDEX('Set Schedules Here'!1083:1083,1,MATCH(AJ$1,'Set Schedules Here'!1082:1082,0)),INDEX('Set Schedules Here'!1082:1082,1,MATCH(AJ$1,'Set Schedules Here'!1082:1082,0)),AJ$1),TREND(INDEX('Set Schedules Here'!1083:1083,1,MATCH(AJ$1,'Set Schedules Here'!1082:1082,1)):INDEX('Set Schedules Here'!1083:1083,1,MATCH(AJ$1,'Set Schedules Here'!1082:1082,1)+1),INDEX('Set Schedules Here'!1082:1082,1,MATCH(AJ$1,'Set Schedules Here'!1082:1082,1)):INDEX('Set Schedules Here'!1082:1082,1,MATCH(AJ$1,'Set Schedules Here'!1082:1082,1)+1),AJ$1)),rounding_decimal_places)</f>
        <v>1</v>
      </c>
    </row>
    <row r="543" spans="1:36" x14ac:dyDescent="0.45">
      <c r="A543" s="12" t="str">
        <f>'Set Schedules Here'!A1084</f>
        <v>indst fuel type shifting</v>
      </c>
      <c r="B543" s="12" t="str">
        <f>IF(ISBLANK('Set Schedules Here'!C1084),"",'Set Schedules Here'!C1084)</f>
        <v>coal mining</v>
      </c>
      <c r="C543" s="12" t="str">
        <f>IF(ISBLANK('Set Schedules Here'!D1084),"",'Set Schedules Here'!D1084)</f>
        <v>hydrogen if</v>
      </c>
      <c r="D543" s="21" t="str">
        <f>IF(ISBLANK('Set Schedules Here'!E1084),"",'Set Schedules Here'!E1084)</f>
        <v/>
      </c>
      <c r="E543">
        <f>ROUND(IF(E$1=2050,TREND(INDEX('Set Schedules Here'!1085:1085,1,MATCH(E$1,'Set Schedules Here'!1084:1084,0)),INDEX('Set Schedules Here'!1084:1084,1,MATCH(E$1,'Set Schedules Here'!1084:1084,0)),E$1),TREND(INDEX('Set Schedules Here'!1085:1085,1,MATCH(E$1,'Set Schedules Here'!1084:1084,1)):INDEX('Set Schedules Here'!1085:1085,1,MATCH(E$1,'Set Schedules Here'!1084:1084,1)+1),INDEX('Set Schedules Here'!1084:1084,1,MATCH(E$1,'Set Schedules Here'!1084:1084,1)):INDEX('Set Schedules Here'!1084:1084,1,MATCH(E$1,'Set Schedules Here'!1084:1084,1)+1),E$1)),rounding_decimal_places)</f>
        <v>0</v>
      </c>
      <c r="F543">
        <f>ROUND(IF(F$1=2050,TREND(INDEX('Set Schedules Here'!1085:1085,1,MATCH(F$1,'Set Schedules Here'!1084:1084,0)),INDEX('Set Schedules Here'!1084:1084,1,MATCH(F$1,'Set Schedules Here'!1084:1084,0)),F$1),TREND(INDEX('Set Schedules Here'!1085:1085,1,MATCH(F$1,'Set Schedules Here'!1084:1084,1)):INDEX('Set Schedules Here'!1085:1085,1,MATCH(F$1,'Set Schedules Here'!1084:1084,1)+1),INDEX('Set Schedules Here'!1084:1084,1,MATCH(F$1,'Set Schedules Here'!1084:1084,1)):INDEX('Set Schedules Here'!1084:1084,1,MATCH(F$1,'Set Schedules Here'!1084:1084,1)+1),F$1)),rounding_decimal_places)</f>
        <v>0</v>
      </c>
      <c r="G543">
        <f>ROUND(IF(G$1=2050,TREND(INDEX('Set Schedules Here'!1085:1085,1,MATCH(G$1,'Set Schedules Here'!1084:1084,0)),INDEX('Set Schedules Here'!1084:1084,1,MATCH(G$1,'Set Schedules Here'!1084:1084,0)),G$1),TREND(INDEX('Set Schedules Here'!1085:1085,1,MATCH(G$1,'Set Schedules Here'!1084:1084,1)):INDEX('Set Schedules Here'!1085:1085,1,MATCH(G$1,'Set Schedules Here'!1084:1084,1)+1),INDEX('Set Schedules Here'!1084:1084,1,MATCH(G$1,'Set Schedules Here'!1084:1084,1)):INDEX('Set Schedules Here'!1084:1084,1,MATCH(G$1,'Set Schedules Here'!1084:1084,1)+1),G$1)),rounding_decimal_places)</f>
        <v>0</v>
      </c>
      <c r="H543">
        <f>ROUND(IF(H$1=2050,TREND(INDEX('Set Schedules Here'!1085:1085,1,MATCH(H$1,'Set Schedules Here'!1084:1084,0)),INDEX('Set Schedules Here'!1084:1084,1,MATCH(H$1,'Set Schedules Here'!1084:1084,0)),H$1),TREND(INDEX('Set Schedules Here'!1085:1085,1,MATCH(H$1,'Set Schedules Here'!1084:1084,1)):INDEX('Set Schedules Here'!1085:1085,1,MATCH(H$1,'Set Schedules Here'!1084:1084,1)+1),INDEX('Set Schedules Here'!1084:1084,1,MATCH(H$1,'Set Schedules Here'!1084:1084,1)):INDEX('Set Schedules Here'!1084:1084,1,MATCH(H$1,'Set Schedules Here'!1084:1084,1)+1),H$1)),rounding_decimal_places)</f>
        <v>0</v>
      </c>
      <c r="I543">
        <f>ROUND(IF(I$1=2050,TREND(INDEX('Set Schedules Here'!1085:1085,1,MATCH(I$1,'Set Schedules Here'!1084:1084,0)),INDEX('Set Schedules Here'!1084:1084,1,MATCH(I$1,'Set Schedules Here'!1084:1084,0)),I$1),TREND(INDEX('Set Schedules Here'!1085:1085,1,MATCH(I$1,'Set Schedules Here'!1084:1084,1)):INDEX('Set Schedules Here'!1085:1085,1,MATCH(I$1,'Set Schedules Here'!1084:1084,1)+1),INDEX('Set Schedules Here'!1084:1084,1,MATCH(I$1,'Set Schedules Here'!1084:1084,1)):INDEX('Set Schedules Here'!1084:1084,1,MATCH(I$1,'Set Schedules Here'!1084:1084,1)+1),I$1)),rounding_decimal_places)</f>
        <v>0</v>
      </c>
      <c r="J543">
        <f>ROUND(IF(J$1=2050,TREND(INDEX('Set Schedules Here'!1085:1085,1,MATCH(J$1,'Set Schedules Here'!1084:1084,0)),INDEX('Set Schedules Here'!1084:1084,1,MATCH(J$1,'Set Schedules Here'!1084:1084,0)),J$1),TREND(INDEX('Set Schedules Here'!1085:1085,1,MATCH(J$1,'Set Schedules Here'!1084:1084,1)):INDEX('Set Schedules Here'!1085:1085,1,MATCH(J$1,'Set Schedules Here'!1084:1084,1)+1),INDEX('Set Schedules Here'!1084:1084,1,MATCH(J$1,'Set Schedules Here'!1084:1084,1)):INDEX('Set Schedules Here'!1084:1084,1,MATCH(J$1,'Set Schedules Here'!1084:1084,1)+1),J$1)),rounding_decimal_places)</f>
        <v>0</v>
      </c>
      <c r="K543">
        <f>ROUND(IF(K$1=2050,TREND(INDEX('Set Schedules Here'!1085:1085,1,MATCH(K$1,'Set Schedules Here'!1084:1084,0)),INDEX('Set Schedules Here'!1084:1084,1,MATCH(K$1,'Set Schedules Here'!1084:1084,0)),K$1),TREND(INDEX('Set Schedules Here'!1085:1085,1,MATCH(K$1,'Set Schedules Here'!1084:1084,1)):INDEX('Set Schedules Here'!1085:1085,1,MATCH(K$1,'Set Schedules Here'!1084:1084,1)+1),INDEX('Set Schedules Here'!1084:1084,1,MATCH(K$1,'Set Schedules Here'!1084:1084,1)):INDEX('Set Schedules Here'!1084:1084,1,MATCH(K$1,'Set Schedules Here'!1084:1084,1)+1),K$1)),rounding_decimal_places)</f>
        <v>0</v>
      </c>
      <c r="L543">
        <f>ROUND(IF(L$1=2050,TREND(INDEX('Set Schedules Here'!1085:1085,1,MATCH(L$1,'Set Schedules Here'!1084:1084,0)),INDEX('Set Schedules Here'!1084:1084,1,MATCH(L$1,'Set Schedules Here'!1084:1084,0)),L$1),TREND(INDEX('Set Schedules Here'!1085:1085,1,MATCH(L$1,'Set Schedules Here'!1084:1084,1)):INDEX('Set Schedules Here'!1085:1085,1,MATCH(L$1,'Set Schedules Here'!1084:1084,1)+1),INDEX('Set Schedules Here'!1084:1084,1,MATCH(L$1,'Set Schedules Here'!1084:1084,1)):INDEX('Set Schedules Here'!1084:1084,1,MATCH(L$1,'Set Schedules Here'!1084:1084,1)+1),L$1)),rounding_decimal_places)</f>
        <v>0</v>
      </c>
      <c r="M543">
        <f>ROUND(IF(M$1=2050,TREND(INDEX('Set Schedules Here'!1085:1085,1,MATCH(M$1,'Set Schedules Here'!1084:1084,0)),INDEX('Set Schedules Here'!1084:1084,1,MATCH(M$1,'Set Schedules Here'!1084:1084,0)),M$1),TREND(INDEX('Set Schedules Here'!1085:1085,1,MATCH(M$1,'Set Schedules Here'!1084:1084,1)):INDEX('Set Schedules Here'!1085:1085,1,MATCH(M$1,'Set Schedules Here'!1084:1084,1)+1),INDEX('Set Schedules Here'!1084:1084,1,MATCH(M$1,'Set Schedules Here'!1084:1084,1)):INDEX('Set Schedules Here'!1084:1084,1,MATCH(M$1,'Set Schedules Here'!1084:1084,1)+1),M$1)),rounding_decimal_places)</f>
        <v>0</v>
      </c>
      <c r="N543">
        <f>ROUND(IF(N$1=2050,TREND(INDEX('Set Schedules Here'!1085:1085,1,MATCH(N$1,'Set Schedules Here'!1084:1084,0)),INDEX('Set Schedules Here'!1084:1084,1,MATCH(N$1,'Set Schedules Here'!1084:1084,0)),N$1),TREND(INDEX('Set Schedules Here'!1085:1085,1,MATCH(N$1,'Set Schedules Here'!1084:1084,1)):INDEX('Set Schedules Here'!1085:1085,1,MATCH(N$1,'Set Schedules Here'!1084:1084,1)+1),INDEX('Set Schedules Here'!1084:1084,1,MATCH(N$1,'Set Schedules Here'!1084:1084,1)):INDEX('Set Schedules Here'!1084:1084,1,MATCH(N$1,'Set Schedules Here'!1084:1084,1)+1),N$1)),rounding_decimal_places)</f>
        <v>0</v>
      </c>
      <c r="O543">
        <f>ROUND(IF(O$1=2050,TREND(INDEX('Set Schedules Here'!1085:1085,1,MATCH(O$1,'Set Schedules Here'!1084:1084,0)),INDEX('Set Schedules Here'!1084:1084,1,MATCH(O$1,'Set Schedules Here'!1084:1084,0)),O$1),TREND(INDEX('Set Schedules Here'!1085:1085,1,MATCH(O$1,'Set Schedules Here'!1084:1084,1)):INDEX('Set Schedules Here'!1085:1085,1,MATCH(O$1,'Set Schedules Here'!1084:1084,1)+1),INDEX('Set Schedules Here'!1084:1084,1,MATCH(O$1,'Set Schedules Here'!1084:1084,1)):INDEX('Set Schedules Here'!1084:1084,1,MATCH(O$1,'Set Schedules Here'!1084:1084,1)+1),O$1)),rounding_decimal_places)</f>
        <v>0</v>
      </c>
      <c r="P543">
        <f>ROUND(IF(P$1=2050,TREND(INDEX('Set Schedules Here'!1085:1085,1,MATCH(P$1,'Set Schedules Here'!1084:1084,0)),INDEX('Set Schedules Here'!1084:1084,1,MATCH(P$1,'Set Schedules Here'!1084:1084,0)),P$1),TREND(INDEX('Set Schedules Here'!1085:1085,1,MATCH(P$1,'Set Schedules Here'!1084:1084,1)):INDEX('Set Schedules Here'!1085:1085,1,MATCH(P$1,'Set Schedules Here'!1084:1084,1)+1),INDEX('Set Schedules Here'!1084:1084,1,MATCH(P$1,'Set Schedules Here'!1084:1084,1)):INDEX('Set Schedules Here'!1084:1084,1,MATCH(P$1,'Set Schedules Here'!1084:1084,1)+1),P$1)),rounding_decimal_places)</f>
        <v>0</v>
      </c>
      <c r="Q543">
        <f>ROUND(IF(Q$1=2050,TREND(INDEX('Set Schedules Here'!1085:1085,1,MATCH(Q$1,'Set Schedules Here'!1084:1084,0)),INDEX('Set Schedules Here'!1084:1084,1,MATCH(Q$1,'Set Schedules Here'!1084:1084,0)),Q$1),TREND(INDEX('Set Schedules Here'!1085:1085,1,MATCH(Q$1,'Set Schedules Here'!1084:1084,1)):INDEX('Set Schedules Here'!1085:1085,1,MATCH(Q$1,'Set Schedules Here'!1084:1084,1)+1),INDEX('Set Schedules Here'!1084:1084,1,MATCH(Q$1,'Set Schedules Here'!1084:1084,1)):INDEX('Set Schedules Here'!1084:1084,1,MATCH(Q$1,'Set Schedules Here'!1084:1084,1)+1),Q$1)),rounding_decimal_places)</f>
        <v>0.05</v>
      </c>
      <c r="R543">
        <f>ROUND(IF(R$1=2050,TREND(INDEX('Set Schedules Here'!1085:1085,1,MATCH(R$1,'Set Schedules Here'!1084:1084,0)),INDEX('Set Schedules Here'!1084:1084,1,MATCH(R$1,'Set Schedules Here'!1084:1084,0)),R$1),TREND(INDEX('Set Schedules Here'!1085:1085,1,MATCH(R$1,'Set Schedules Here'!1084:1084,1)):INDEX('Set Schedules Here'!1085:1085,1,MATCH(R$1,'Set Schedules Here'!1084:1084,1)+1),INDEX('Set Schedules Here'!1084:1084,1,MATCH(R$1,'Set Schedules Here'!1084:1084,1)):INDEX('Set Schedules Here'!1084:1084,1,MATCH(R$1,'Set Schedules Here'!1084:1084,1)+1),R$1)),rounding_decimal_places)</f>
        <v>0.1</v>
      </c>
      <c r="S543">
        <f>ROUND(IF(S$1=2050,TREND(INDEX('Set Schedules Here'!1085:1085,1,MATCH(S$1,'Set Schedules Here'!1084:1084,0)),INDEX('Set Schedules Here'!1084:1084,1,MATCH(S$1,'Set Schedules Here'!1084:1084,0)),S$1),TREND(INDEX('Set Schedules Here'!1085:1085,1,MATCH(S$1,'Set Schedules Here'!1084:1084,1)):INDEX('Set Schedules Here'!1085:1085,1,MATCH(S$1,'Set Schedules Here'!1084:1084,1)+1),INDEX('Set Schedules Here'!1084:1084,1,MATCH(S$1,'Set Schedules Here'!1084:1084,1)):INDEX('Set Schedules Here'!1084:1084,1,MATCH(S$1,'Set Schedules Here'!1084:1084,1)+1),S$1)),rounding_decimal_places)</f>
        <v>0.15</v>
      </c>
      <c r="T543">
        <f>ROUND(IF(T$1=2050,TREND(INDEX('Set Schedules Here'!1085:1085,1,MATCH(T$1,'Set Schedules Here'!1084:1084,0)),INDEX('Set Schedules Here'!1084:1084,1,MATCH(T$1,'Set Schedules Here'!1084:1084,0)),T$1),TREND(INDEX('Set Schedules Here'!1085:1085,1,MATCH(T$1,'Set Schedules Here'!1084:1084,1)):INDEX('Set Schedules Here'!1085:1085,1,MATCH(T$1,'Set Schedules Here'!1084:1084,1)+1),INDEX('Set Schedules Here'!1084:1084,1,MATCH(T$1,'Set Schedules Here'!1084:1084,1)):INDEX('Set Schedules Here'!1084:1084,1,MATCH(T$1,'Set Schedules Here'!1084:1084,1)+1),T$1)),rounding_decimal_places)</f>
        <v>0.2</v>
      </c>
      <c r="U543">
        <f>ROUND(IF(U$1=2050,TREND(INDEX('Set Schedules Here'!1085:1085,1,MATCH(U$1,'Set Schedules Here'!1084:1084,0)),INDEX('Set Schedules Here'!1084:1084,1,MATCH(U$1,'Set Schedules Here'!1084:1084,0)),U$1),TREND(INDEX('Set Schedules Here'!1085:1085,1,MATCH(U$1,'Set Schedules Here'!1084:1084,1)):INDEX('Set Schedules Here'!1085:1085,1,MATCH(U$1,'Set Schedules Here'!1084:1084,1)+1),INDEX('Set Schedules Here'!1084:1084,1,MATCH(U$1,'Set Schedules Here'!1084:1084,1)):INDEX('Set Schedules Here'!1084:1084,1,MATCH(U$1,'Set Schedules Here'!1084:1084,1)+1),U$1)),rounding_decimal_places)</f>
        <v>0.25</v>
      </c>
      <c r="V543">
        <f>ROUND(IF(V$1=2050,TREND(INDEX('Set Schedules Here'!1085:1085,1,MATCH(V$1,'Set Schedules Here'!1084:1084,0)),INDEX('Set Schedules Here'!1084:1084,1,MATCH(V$1,'Set Schedules Here'!1084:1084,0)),V$1),TREND(INDEX('Set Schedules Here'!1085:1085,1,MATCH(V$1,'Set Schedules Here'!1084:1084,1)):INDEX('Set Schedules Here'!1085:1085,1,MATCH(V$1,'Set Schedules Here'!1084:1084,1)+1),INDEX('Set Schedules Here'!1084:1084,1,MATCH(V$1,'Set Schedules Here'!1084:1084,1)):INDEX('Set Schedules Here'!1084:1084,1,MATCH(V$1,'Set Schedules Here'!1084:1084,1)+1),V$1)),rounding_decimal_places)</f>
        <v>0.3</v>
      </c>
      <c r="W543">
        <f>ROUND(IF(W$1=2050,TREND(INDEX('Set Schedules Here'!1085:1085,1,MATCH(W$1,'Set Schedules Here'!1084:1084,0)),INDEX('Set Schedules Here'!1084:1084,1,MATCH(W$1,'Set Schedules Here'!1084:1084,0)),W$1),TREND(INDEX('Set Schedules Here'!1085:1085,1,MATCH(W$1,'Set Schedules Here'!1084:1084,1)):INDEX('Set Schedules Here'!1085:1085,1,MATCH(W$1,'Set Schedules Here'!1084:1084,1)+1),INDEX('Set Schedules Here'!1084:1084,1,MATCH(W$1,'Set Schedules Here'!1084:1084,1)):INDEX('Set Schedules Here'!1084:1084,1,MATCH(W$1,'Set Schedules Here'!1084:1084,1)+1),W$1)),rounding_decimal_places)</f>
        <v>0.35</v>
      </c>
      <c r="X543">
        <f>ROUND(IF(X$1=2050,TREND(INDEX('Set Schedules Here'!1085:1085,1,MATCH(X$1,'Set Schedules Here'!1084:1084,0)),INDEX('Set Schedules Here'!1084:1084,1,MATCH(X$1,'Set Schedules Here'!1084:1084,0)),X$1),TREND(INDEX('Set Schedules Here'!1085:1085,1,MATCH(X$1,'Set Schedules Here'!1084:1084,1)):INDEX('Set Schedules Here'!1085:1085,1,MATCH(X$1,'Set Schedules Here'!1084:1084,1)+1),INDEX('Set Schedules Here'!1084:1084,1,MATCH(X$1,'Set Schedules Here'!1084:1084,1)):INDEX('Set Schedules Here'!1084:1084,1,MATCH(X$1,'Set Schedules Here'!1084:1084,1)+1),X$1)),rounding_decimal_places)</f>
        <v>0.4</v>
      </c>
      <c r="Y543">
        <f>ROUND(IF(Y$1=2050,TREND(INDEX('Set Schedules Here'!1085:1085,1,MATCH(Y$1,'Set Schedules Here'!1084:1084,0)),INDEX('Set Schedules Here'!1084:1084,1,MATCH(Y$1,'Set Schedules Here'!1084:1084,0)),Y$1),TREND(INDEX('Set Schedules Here'!1085:1085,1,MATCH(Y$1,'Set Schedules Here'!1084:1084,1)):INDEX('Set Schedules Here'!1085:1085,1,MATCH(Y$1,'Set Schedules Here'!1084:1084,1)+1),INDEX('Set Schedules Here'!1084:1084,1,MATCH(Y$1,'Set Schedules Here'!1084:1084,1)):INDEX('Set Schedules Here'!1084:1084,1,MATCH(Y$1,'Set Schedules Here'!1084:1084,1)+1),Y$1)),rounding_decimal_places)</f>
        <v>0.45</v>
      </c>
      <c r="Z543">
        <f>ROUND(IF(Z$1=2050,TREND(INDEX('Set Schedules Here'!1085:1085,1,MATCH(Z$1,'Set Schedules Here'!1084:1084,0)),INDEX('Set Schedules Here'!1084:1084,1,MATCH(Z$1,'Set Schedules Here'!1084:1084,0)),Z$1),TREND(INDEX('Set Schedules Here'!1085:1085,1,MATCH(Z$1,'Set Schedules Here'!1084:1084,1)):INDEX('Set Schedules Here'!1085:1085,1,MATCH(Z$1,'Set Schedules Here'!1084:1084,1)+1),INDEX('Set Schedules Here'!1084:1084,1,MATCH(Z$1,'Set Schedules Here'!1084:1084,1)):INDEX('Set Schedules Here'!1084:1084,1,MATCH(Z$1,'Set Schedules Here'!1084:1084,1)+1),Z$1)),rounding_decimal_places)</f>
        <v>0.5</v>
      </c>
      <c r="AA543">
        <f>ROUND(IF(AA$1=2050,TREND(INDEX('Set Schedules Here'!1085:1085,1,MATCH(AA$1,'Set Schedules Here'!1084:1084,0)),INDEX('Set Schedules Here'!1084:1084,1,MATCH(AA$1,'Set Schedules Here'!1084:1084,0)),AA$1),TREND(INDEX('Set Schedules Here'!1085:1085,1,MATCH(AA$1,'Set Schedules Here'!1084:1084,1)):INDEX('Set Schedules Here'!1085:1085,1,MATCH(AA$1,'Set Schedules Here'!1084:1084,1)+1),INDEX('Set Schedules Here'!1084:1084,1,MATCH(AA$1,'Set Schedules Here'!1084:1084,1)):INDEX('Set Schedules Here'!1084:1084,1,MATCH(AA$1,'Set Schedules Here'!1084:1084,1)+1),AA$1)),rounding_decimal_places)</f>
        <v>0.55000000000000004</v>
      </c>
      <c r="AB543">
        <f>ROUND(IF(AB$1=2050,TREND(INDEX('Set Schedules Here'!1085:1085,1,MATCH(AB$1,'Set Schedules Here'!1084:1084,0)),INDEX('Set Schedules Here'!1084:1084,1,MATCH(AB$1,'Set Schedules Here'!1084:1084,0)),AB$1),TREND(INDEX('Set Schedules Here'!1085:1085,1,MATCH(AB$1,'Set Schedules Here'!1084:1084,1)):INDEX('Set Schedules Here'!1085:1085,1,MATCH(AB$1,'Set Schedules Here'!1084:1084,1)+1),INDEX('Set Schedules Here'!1084:1084,1,MATCH(AB$1,'Set Schedules Here'!1084:1084,1)):INDEX('Set Schedules Here'!1084:1084,1,MATCH(AB$1,'Set Schedules Here'!1084:1084,1)+1),AB$1)),rounding_decimal_places)</f>
        <v>0.6</v>
      </c>
      <c r="AC543">
        <f>ROUND(IF(AC$1=2050,TREND(INDEX('Set Schedules Here'!1085:1085,1,MATCH(AC$1,'Set Schedules Here'!1084:1084,0)),INDEX('Set Schedules Here'!1084:1084,1,MATCH(AC$1,'Set Schedules Here'!1084:1084,0)),AC$1),TREND(INDEX('Set Schedules Here'!1085:1085,1,MATCH(AC$1,'Set Schedules Here'!1084:1084,1)):INDEX('Set Schedules Here'!1085:1085,1,MATCH(AC$1,'Set Schedules Here'!1084:1084,1)+1),INDEX('Set Schedules Here'!1084:1084,1,MATCH(AC$1,'Set Schedules Here'!1084:1084,1)):INDEX('Set Schedules Here'!1084:1084,1,MATCH(AC$1,'Set Schedules Here'!1084:1084,1)+1),AC$1)),rounding_decimal_places)</f>
        <v>0.65</v>
      </c>
      <c r="AD543">
        <f>ROUND(IF(AD$1=2050,TREND(INDEX('Set Schedules Here'!1085:1085,1,MATCH(AD$1,'Set Schedules Here'!1084:1084,0)),INDEX('Set Schedules Here'!1084:1084,1,MATCH(AD$1,'Set Schedules Here'!1084:1084,0)),AD$1),TREND(INDEX('Set Schedules Here'!1085:1085,1,MATCH(AD$1,'Set Schedules Here'!1084:1084,1)):INDEX('Set Schedules Here'!1085:1085,1,MATCH(AD$1,'Set Schedules Here'!1084:1084,1)+1),INDEX('Set Schedules Here'!1084:1084,1,MATCH(AD$1,'Set Schedules Here'!1084:1084,1)):INDEX('Set Schedules Here'!1084:1084,1,MATCH(AD$1,'Set Schedules Here'!1084:1084,1)+1),AD$1)),rounding_decimal_places)</f>
        <v>0.7</v>
      </c>
      <c r="AE543">
        <f>ROUND(IF(AE$1=2050,TREND(INDEX('Set Schedules Here'!1085:1085,1,MATCH(AE$1,'Set Schedules Here'!1084:1084,0)),INDEX('Set Schedules Here'!1084:1084,1,MATCH(AE$1,'Set Schedules Here'!1084:1084,0)),AE$1),TREND(INDEX('Set Schedules Here'!1085:1085,1,MATCH(AE$1,'Set Schedules Here'!1084:1084,1)):INDEX('Set Schedules Here'!1085:1085,1,MATCH(AE$1,'Set Schedules Here'!1084:1084,1)+1),INDEX('Set Schedules Here'!1084:1084,1,MATCH(AE$1,'Set Schedules Here'!1084:1084,1)):INDEX('Set Schedules Here'!1084:1084,1,MATCH(AE$1,'Set Schedules Here'!1084:1084,1)+1),AE$1)),rounding_decimal_places)</f>
        <v>0.75</v>
      </c>
      <c r="AF543">
        <f>ROUND(IF(AF$1=2050,TREND(INDEX('Set Schedules Here'!1085:1085,1,MATCH(AF$1,'Set Schedules Here'!1084:1084,0)),INDEX('Set Schedules Here'!1084:1084,1,MATCH(AF$1,'Set Schedules Here'!1084:1084,0)),AF$1),TREND(INDEX('Set Schedules Here'!1085:1085,1,MATCH(AF$1,'Set Schedules Here'!1084:1084,1)):INDEX('Set Schedules Here'!1085:1085,1,MATCH(AF$1,'Set Schedules Here'!1084:1084,1)+1),INDEX('Set Schedules Here'!1084:1084,1,MATCH(AF$1,'Set Schedules Here'!1084:1084,1)):INDEX('Set Schedules Here'!1084:1084,1,MATCH(AF$1,'Set Schedules Here'!1084:1084,1)+1),AF$1)),rounding_decimal_places)</f>
        <v>0.8</v>
      </c>
      <c r="AG543">
        <f>ROUND(IF(AG$1=2050,TREND(INDEX('Set Schedules Here'!1085:1085,1,MATCH(AG$1,'Set Schedules Here'!1084:1084,0)),INDEX('Set Schedules Here'!1084:1084,1,MATCH(AG$1,'Set Schedules Here'!1084:1084,0)),AG$1),TREND(INDEX('Set Schedules Here'!1085:1085,1,MATCH(AG$1,'Set Schedules Here'!1084:1084,1)):INDEX('Set Schedules Here'!1085:1085,1,MATCH(AG$1,'Set Schedules Here'!1084:1084,1)+1),INDEX('Set Schedules Here'!1084:1084,1,MATCH(AG$1,'Set Schedules Here'!1084:1084,1)):INDEX('Set Schedules Here'!1084:1084,1,MATCH(AG$1,'Set Schedules Here'!1084:1084,1)+1),AG$1)),rounding_decimal_places)</f>
        <v>0.85</v>
      </c>
      <c r="AH543">
        <f>ROUND(IF(AH$1=2050,TREND(INDEX('Set Schedules Here'!1085:1085,1,MATCH(AH$1,'Set Schedules Here'!1084:1084,0)),INDEX('Set Schedules Here'!1084:1084,1,MATCH(AH$1,'Set Schedules Here'!1084:1084,0)),AH$1),TREND(INDEX('Set Schedules Here'!1085:1085,1,MATCH(AH$1,'Set Schedules Here'!1084:1084,1)):INDEX('Set Schedules Here'!1085:1085,1,MATCH(AH$1,'Set Schedules Here'!1084:1084,1)+1),INDEX('Set Schedules Here'!1084:1084,1,MATCH(AH$1,'Set Schedules Here'!1084:1084,1)):INDEX('Set Schedules Here'!1084:1084,1,MATCH(AH$1,'Set Schedules Here'!1084:1084,1)+1),AH$1)),rounding_decimal_places)</f>
        <v>0.9</v>
      </c>
      <c r="AI543">
        <f>ROUND(IF(AI$1=2050,TREND(INDEX('Set Schedules Here'!1085:1085,1,MATCH(AI$1,'Set Schedules Here'!1084:1084,0)),INDEX('Set Schedules Here'!1084:1084,1,MATCH(AI$1,'Set Schedules Here'!1084:1084,0)),AI$1),TREND(INDEX('Set Schedules Here'!1085:1085,1,MATCH(AI$1,'Set Schedules Here'!1084:1084,1)):INDEX('Set Schedules Here'!1085:1085,1,MATCH(AI$1,'Set Schedules Here'!1084:1084,1)+1),INDEX('Set Schedules Here'!1084:1084,1,MATCH(AI$1,'Set Schedules Here'!1084:1084,1)):INDEX('Set Schedules Here'!1084:1084,1,MATCH(AI$1,'Set Schedules Here'!1084:1084,1)+1),AI$1)),rounding_decimal_places)</f>
        <v>0.95</v>
      </c>
      <c r="AJ543">
        <f>ROUND(IF(AJ$1=2050,TREND(INDEX('Set Schedules Here'!1085:1085,1,MATCH(AJ$1,'Set Schedules Here'!1084:1084,0)),INDEX('Set Schedules Here'!1084:1084,1,MATCH(AJ$1,'Set Schedules Here'!1084:1084,0)),AJ$1),TREND(INDEX('Set Schedules Here'!1085:1085,1,MATCH(AJ$1,'Set Schedules Here'!1084:1084,1)):INDEX('Set Schedules Here'!1085:1085,1,MATCH(AJ$1,'Set Schedules Here'!1084:1084,1)+1),INDEX('Set Schedules Here'!1084:1084,1,MATCH(AJ$1,'Set Schedules Here'!1084:1084,1)):INDEX('Set Schedules Here'!1084:1084,1,MATCH(AJ$1,'Set Schedules Here'!1084:1084,1)+1),AJ$1)),rounding_decimal_places)</f>
        <v>1</v>
      </c>
    </row>
    <row r="544" spans="1:36" x14ac:dyDescent="0.45">
      <c r="A544" s="12" t="str">
        <f>'Set Schedules Here'!A1086</f>
        <v>indst fuel type shifting</v>
      </c>
      <c r="B544" s="12" t="str">
        <f>IF(ISBLANK('Set Schedules Here'!C1086),"",'Set Schedules Here'!C1086)</f>
        <v>waste management</v>
      </c>
      <c r="C544" s="12" t="str">
        <f>IF(ISBLANK('Set Schedules Here'!D1086),"",'Set Schedules Here'!D1086)</f>
        <v>electricity if</v>
      </c>
      <c r="D544" s="21" t="str">
        <f>IF(ISBLANK('Set Schedules Here'!E1086),"",'Set Schedules Here'!E1086)</f>
        <v/>
      </c>
      <c r="E544">
        <f>ROUND(IF(E$1=2050,TREND(INDEX('Set Schedules Here'!1087:1087,1,MATCH(E$1,'Set Schedules Here'!1086:1086,0)),INDEX('Set Schedules Here'!1086:1086,1,MATCH(E$1,'Set Schedules Here'!1086:1086,0)),E$1),TREND(INDEX('Set Schedules Here'!1087:1087,1,MATCH(E$1,'Set Schedules Here'!1086:1086,1)):INDEX('Set Schedules Here'!1087:1087,1,MATCH(E$1,'Set Schedules Here'!1086:1086,1)+1),INDEX('Set Schedules Here'!1086:1086,1,MATCH(E$1,'Set Schedules Here'!1086:1086,1)):INDEX('Set Schedules Here'!1086:1086,1,MATCH(E$1,'Set Schedules Here'!1086:1086,1)+1),E$1)),rounding_decimal_places)</f>
        <v>0</v>
      </c>
      <c r="F544">
        <f>ROUND(IF(F$1=2050,TREND(INDEX('Set Schedules Here'!1087:1087,1,MATCH(F$1,'Set Schedules Here'!1086:1086,0)),INDEX('Set Schedules Here'!1086:1086,1,MATCH(F$1,'Set Schedules Here'!1086:1086,0)),F$1),TREND(INDEX('Set Schedules Here'!1087:1087,1,MATCH(F$1,'Set Schedules Here'!1086:1086,1)):INDEX('Set Schedules Here'!1087:1087,1,MATCH(F$1,'Set Schedules Here'!1086:1086,1)+1),INDEX('Set Schedules Here'!1086:1086,1,MATCH(F$1,'Set Schedules Here'!1086:1086,1)):INDEX('Set Schedules Here'!1086:1086,1,MATCH(F$1,'Set Schedules Here'!1086:1086,1)+1),F$1)),rounding_decimal_places)</f>
        <v>0</v>
      </c>
      <c r="G544">
        <f>ROUND(IF(G$1=2050,TREND(INDEX('Set Schedules Here'!1087:1087,1,MATCH(G$1,'Set Schedules Here'!1086:1086,0)),INDEX('Set Schedules Here'!1086:1086,1,MATCH(G$1,'Set Schedules Here'!1086:1086,0)),G$1),TREND(INDEX('Set Schedules Here'!1087:1087,1,MATCH(G$1,'Set Schedules Here'!1086:1086,1)):INDEX('Set Schedules Here'!1087:1087,1,MATCH(G$1,'Set Schedules Here'!1086:1086,1)+1),INDEX('Set Schedules Here'!1086:1086,1,MATCH(G$1,'Set Schedules Here'!1086:1086,1)):INDEX('Set Schedules Here'!1086:1086,1,MATCH(G$1,'Set Schedules Here'!1086:1086,1)+1),G$1)),rounding_decimal_places)</f>
        <v>0</v>
      </c>
      <c r="H544">
        <f>ROUND(IF(H$1=2050,TREND(INDEX('Set Schedules Here'!1087:1087,1,MATCH(H$1,'Set Schedules Here'!1086:1086,0)),INDEX('Set Schedules Here'!1086:1086,1,MATCH(H$1,'Set Schedules Here'!1086:1086,0)),H$1),TREND(INDEX('Set Schedules Here'!1087:1087,1,MATCH(H$1,'Set Schedules Here'!1086:1086,1)):INDEX('Set Schedules Here'!1087:1087,1,MATCH(H$1,'Set Schedules Here'!1086:1086,1)+1),INDEX('Set Schedules Here'!1086:1086,1,MATCH(H$1,'Set Schedules Here'!1086:1086,1)):INDEX('Set Schedules Here'!1086:1086,1,MATCH(H$1,'Set Schedules Here'!1086:1086,1)+1),H$1)),rounding_decimal_places)</f>
        <v>0</v>
      </c>
      <c r="I544">
        <f>ROUND(IF(I$1=2050,TREND(INDEX('Set Schedules Here'!1087:1087,1,MATCH(I$1,'Set Schedules Here'!1086:1086,0)),INDEX('Set Schedules Here'!1086:1086,1,MATCH(I$1,'Set Schedules Here'!1086:1086,0)),I$1),TREND(INDEX('Set Schedules Here'!1087:1087,1,MATCH(I$1,'Set Schedules Here'!1086:1086,1)):INDEX('Set Schedules Here'!1087:1087,1,MATCH(I$1,'Set Schedules Here'!1086:1086,1)+1),INDEX('Set Schedules Here'!1086:1086,1,MATCH(I$1,'Set Schedules Here'!1086:1086,1)):INDEX('Set Schedules Here'!1086:1086,1,MATCH(I$1,'Set Schedules Here'!1086:1086,1)+1),I$1)),rounding_decimal_places)</f>
        <v>0</v>
      </c>
      <c r="J544">
        <f>ROUND(IF(J$1=2050,TREND(INDEX('Set Schedules Here'!1087:1087,1,MATCH(J$1,'Set Schedules Here'!1086:1086,0)),INDEX('Set Schedules Here'!1086:1086,1,MATCH(J$1,'Set Schedules Here'!1086:1086,0)),J$1),TREND(INDEX('Set Schedules Here'!1087:1087,1,MATCH(J$1,'Set Schedules Here'!1086:1086,1)):INDEX('Set Schedules Here'!1087:1087,1,MATCH(J$1,'Set Schedules Here'!1086:1086,1)+1),INDEX('Set Schedules Here'!1086:1086,1,MATCH(J$1,'Set Schedules Here'!1086:1086,1)):INDEX('Set Schedules Here'!1086:1086,1,MATCH(J$1,'Set Schedules Here'!1086:1086,1)+1),J$1)),rounding_decimal_places)</f>
        <v>0</v>
      </c>
      <c r="K544">
        <f>ROUND(IF(K$1=2050,TREND(INDEX('Set Schedules Here'!1087:1087,1,MATCH(K$1,'Set Schedules Here'!1086:1086,0)),INDEX('Set Schedules Here'!1086:1086,1,MATCH(K$1,'Set Schedules Here'!1086:1086,0)),K$1),TREND(INDEX('Set Schedules Here'!1087:1087,1,MATCH(K$1,'Set Schedules Here'!1086:1086,1)):INDEX('Set Schedules Here'!1087:1087,1,MATCH(K$1,'Set Schedules Here'!1086:1086,1)+1),INDEX('Set Schedules Here'!1086:1086,1,MATCH(K$1,'Set Schedules Here'!1086:1086,1)):INDEX('Set Schedules Here'!1086:1086,1,MATCH(K$1,'Set Schedules Here'!1086:1086,1)+1),K$1)),rounding_decimal_places)</f>
        <v>0</v>
      </c>
      <c r="L544">
        <f>ROUND(IF(L$1=2050,TREND(INDEX('Set Schedules Here'!1087:1087,1,MATCH(L$1,'Set Schedules Here'!1086:1086,0)),INDEX('Set Schedules Here'!1086:1086,1,MATCH(L$1,'Set Schedules Here'!1086:1086,0)),L$1),TREND(INDEX('Set Schedules Here'!1087:1087,1,MATCH(L$1,'Set Schedules Here'!1086:1086,1)):INDEX('Set Schedules Here'!1087:1087,1,MATCH(L$1,'Set Schedules Here'!1086:1086,1)+1),INDEX('Set Schedules Here'!1086:1086,1,MATCH(L$1,'Set Schedules Here'!1086:1086,1)):INDEX('Set Schedules Here'!1086:1086,1,MATCH(L$1,'Set Schedules Here'!1086:1086,1)+1),L$1)),rounding_decimal_places)</f>
        <v>0</v>
      </c>
      <c r="M544">
        <f>ROUND(IF(M$1=2050,TREND(INDEX('Set Schedules Here'!1087:1087,1,MATCH(M$1,'Set Schedules Here'!1086:1086,0)),INDEX('Set Schedules Here'!1086:1086,1,MATCH(M$1,'Set Schedules Here'!1086:1086,0)),M$1),TREND(INDEX('Set Schedules Here'!1087:1087,1,MATCH(M$1,'Set Schedules Here'!1086:1086,1)):INDEX('Set Schedules Here'!1087:1087,1,MATCH(M$1,'Set Schedules Here'!1086:1086,1)+1),INDEX('Set Schedules Here'!1086:1086,1,MATCH(M$1,'Set Schedules Here'!1086:1086,1)):INDEX('Set Schedules Here'!1086:1086,1,MATCH(M$1,'Set Schedules Here'!1086:1086,1)+1),M$1)),rounding_decimal_places)</f>
        <v>0</v>
      </c>
      <c r="N544">
        <f>ROUND(IF(N$1=2050,TREND(INDEX('Set Schedules Here'!1087:1087,1,MATCH(N$1,'Set Schedules Here'!1086:1086,0)),INDEX('Set Schedules Here'!1086:1086,1,MATCH(N$1,'Set Schedules Here'!1086:1086,0)),N$1),TREND(INDEX('Set Schedules Here'!1087:1087,1,MATCH(N$1,'Set Schedules Here'!1086:1086,1)):INDEX('Set Schedules Here'!1087:1087,1,MATCH(N$1,'Set Schedules Here'!1086:1086,1)+1),INDEX('Set Schedules Here'!1086:1086,1,MATCH(N$1,'Set Schedules Here'!1086:1086,1)):INDEX('Set Schedules Here'!1086:1086,1,MATCH(N$1,'Set Schedules Here'!1086:1086,1)+1),N$1)),rounding_decimal_places)</f>
        <v>0</v>
      </c>
      <c r="O544">
        <f>ROUND(IF(O$1=2050,TREND(INDEX('Set Schedules Here'!1087:1087,1,MATCH(O$1,'Set Schedules Here'!1086:1086,0)),INDEX('Set Schedules Here'!1086:1086,1,MATCH(O$1,'Set Schedules Here'!1086:1086,0)),O$1),TREND(INDEX('Set Schedules Here'!1087:1087,1,MATCH(O$1,'Set Schedules Here'!1086:1086,1)):INDEX('Set Schedules Here'!1087:1087,1,MATCH(O$1,'Set Schedules Here'!1086:1086,1)+1),INDEX('Set Schedules Here'!1086:1086,1,MATCH(O$1,'Set Schedules Here'!1086:1086,1)):INDEX('Set Schedules Here'!1086:1086,1,MATCH(O$1,'Set Schedules Here'!1086:1086,1)+1),O$1)),rounding_decimal_places)</f>
        <v>0</v>
      </c>
      <c r="P544">
        <f>ROUND(IF(P$1=2050,TREND(INDEX('Set Schedules Here'!1087:1087,1,MATCH(P$1,'Set Schedules Here'!1086:1086,0)),INDEX('Set Schedules Here'!1086:1086,1,MATCH(P$1,'Set Schedules Here'!1086:1086,0)),P$1),TREND(INDEX('Set Schedules Here'!1087:1087,1,MATCH(P$1,'Set Schedules Here'!1086:1086,1)):INDEX('Set Schedules Here'!1087:1087,1,MATCH(P$1,'Set Schedules Here'!1086:1086,1)+1),INDEX('Set Schedules Here'!1086:1086,1,MATCH(P$1,'Set Schedules Here'!1086:1086,1)):INDEX('Set Schedules Here'!1086:1086,1,MATCH(P$1,'Set Schedules Here'!1086:1086,1)+1),P$1)),rounding_decimal_places)</f>
        <v>0</v>
      </c>
      <c r="Q544">
        <f>ROUND(IF(Q$1=2050,TREND(INDEX('Set Schedules Here'!1087:1087,1,MATCH(Q$1,'Set Schedules Here'!1086:1086,0)),INDEX('Set Schedules Here'!1086:1086,1,MATCH(Q$1,'Set Schedules Here'!1086:1086,0)),Q$1),TREND(INDEX('Set Schedules Here'!1087:1087,1,MATCH(Q$1,'Set Schedules Here'!1086:1086,1)):INDEX('Set Schedules Here'!1087:1087,1,MATCH(Q$1,'Set Schedules Here'!1086:1086,1)+1),INDEX('Set Schedules Here'!1086:1086,1,MATCH(Q$1,'Set Schedules Here'!1086:1086,1)):INDEX('Set Schedules Here'!1086:1086,1,MATCH(Q$1,'Set Schedules Here'!1086:1086,1)+1),Q$1)),rounding_decimal_places)</f>
        <v>0.05</v>
      </c>
      <c r="R544">
        <f>ROUND(IF(R$1=2050,TREND(INDEX('Set Schedules Here'!1087:1087,1,MATCH(R$1,'Set Schedules Here'!1086:1086,0)),INDEX('Set Schedules Here'!1086:1086,1,MATCH(R$1,'Set Schedules Here'!1086:1086,0)),R$1),TREND(INDEX('Set Schedules Here'!1087:1087,1,MATCH(R$1,'Set Schedules Here'!1086:1086,1)):INDEX('Set Schedules Here'!1087:1087,1,MATCH(R$1,'Set Schedules Here'!1086:1086,1)+1),INDEX('Set Schedules Here'!1086:1086,1,MATCH(R$1,'Set Schedules Here'!1086:1086,1)):INDEX('Set Schedules Here'!1086:1086,1,MATCH(R$1,'Set Schedules Here'!1086:1086,1)+1),R$1)),rounding_decimal_places)</f>
        <v>0.1</v>
      </c>
      <c r="S544">
        <f>ROUND(IF(S$1=2050,TREND(INDEX('Set Schedules Here'!1087:1087,1,MATCH(S$1,'Set Schedules Here'!1086:1086,0)),INDEX('Set Schedules Here'!1086:1086,1,MATCH(S$1,'Set Schedules Here'!1086:1086,0)),S$1),TREND(INDEX('Set Schedules Here'!1087:1087,1,MATCH(S$1,'Set Schedules Here'!1086:1086,1)):INDEX('Set Schedules Here'!1087:1087,1,MATCH(S$1,'Set Schedules Here'!1086:1086,1)+1),INDEX('Set Schedules Here'!1086:1086,1,MATCH(S$1,'Set Schedules Here'!1086:1086,1)):INDEX('Set Schedules Here'!1086:1086,1,MATCH(S$1,'Set Schedules Here'!1086:1086,1)+1),S$1)),rounding_decimal_places)</f>
        <v>0.15</v>
      </c>
      <c r="T544">
        <f>ROUND(IF(T$1=2050,TREND(INDEX('Set Schedules Here'!1087:1087,1,MATCH(T$1,'Set Schedules Here'!1086:1086,0)),INDEX('Set Schedules Here'!1086:1086,1,MATCH(T$1,'Set Schedules Here'!1086:1086,0)),T$1),TREND(INDEX('Set Schedules Here'!1087:1087,1,MATCH(T$1,'Set Schedules Here'!1086:1086,1)):INDEX('Set Schedules Here'!1087:1087,1,MATCH(T$1,'Set Schedules Here'!1086:1086,1)+1),INDEX('Set Schedules Here'!1086:1086,1,MATCH(T$1,'Set Schedules Here'!1086:1086,1)):INDEX('Set Schedules Here'!1086:1086,1,MATCH(T$1,'Set Schedules Here'!1086:1086,1)+1),T$1)),rounding_decimal_places)</f>
        <v>0.2</v>
      </c>
      <c r="U544">
        <f>ROUND(IF(U$1=2050,TREND(INDEX('Set Schedules Here'!1087:1087,1,MATCH(U$1,'Set Schedules Here'!1086:1086,0)),INDEX('Set Schedules Here'!1086:1086,1,MATCH(U$1,'Set Schedules Here'!1086:1086,0)),U$1),TREND(INDEX('Set Schedules Here'!1087:1087,1,MATCH(U$1,'Set Schedules Here'!1086:1086,1)):INDEX('Set Schedules Here'!1087:1087,1,MATCH(U$1,'Set Schedules Here'!1086:1086,1)+1),INDEX('Set Schedules Here'!1086:1086,1,MATCH(U$1,'Set Schedules Here'!1086:1086,1)):INDEX('Set Schedules Here'!1086:1086,1,MATCH(U$1,'Set Schedules Here'!1086:1086,1)+1),U$1)),rounding_decimal_places)</f>
        <v>0.25</v>
      </c>
      <c r="V544">
        <f>ROUND(IF(V$1=2050,TREND(INDEX('Set Schedules Here'!1087:1087,1,MATCH(V$1,'Set Schedules Here'!1086:1086,0)),INDEX('Set Schedules Here'!1086:1086,1,MATCH(V$1,'Set Schedules Here'!1086:1086,0)),V$1),TREND(INDEX('Set Schedules Here'!1087:1087,1,MATCH(V$1,'Set Schedules Here'!1086:1086,1)):INDEX('Set Schedules Here'!1087:1087,1,MATCH(V$1,'Set Schedules Here'!1086:1086,1)+1),INDEX('Set Schedules Here'!1086:1086,1,MATCH(V$1,'Set Schedules Here'!1086:1086,1)):INDEX('Set Schedules Here'!1086:1086,1,MATCH(V$1,'Set Schedules Here'!1086:1086,1)+1),V$1)),rounding_decimal_places)</f>
        <v>0.3</v>
      </c>
      <c r="W544">
        <f>ROUND(IF(W$1=2050,TREND(INDEX('Set Schedules Here'!1087:1087,1,MATCH(W$1,'Set Schedules Here'!1086:1086,0)),INDEX('Set Schedules Here'!1086:1086,1,MATCH(W$1,'Set Schedules Here'!1086:1086,0)),W$1),TREND(INDEX('Set Schedules Here'!1087:1087,1,MATCH(W$1,'Set Schedules Here'!1086:1086,1)):INDEX('Set Schedules Here'!1087:1087,1,MATCH(W$1,'Set Schedules Here'!1086:1086,1)+1),INDEX('Set Schedules Here'!1086:1086,1,MATCH(W$1,'Set Schedules Here'!1086:1086,1)):INDEX('Set Schedules Here'!1086:1086,1,MATCH(W$1,'Set Schedules Here'!1086:1086,1)+1),W$1)),rounding_decimal_places)</f>
        <v>0.35</v>
      </c>
      <c r="X544">
        <f>ROUND(IF(X$1=2050,TREND(INDEX('Set Schedules Here'!1087:1087,1,MATCH(X$1,'Set Schedules Here'!1086:1086,0)),INDEX('Set Schedules Here'!1086:1086,1,MATCH(X$1,'Set Schedules Here'!1086:1086,0)),X$1),TREND(INDEX('Set Schedules Here'!1087:1087,1,MATCH(X$1,'Set Schedules Here'!1086:1086,1)):INDEX('Set Schedules Here'!1087:1087,1,MATCH(X$1,'Set Schedules Here'!1086:1086,1)+1),INDEX('Set Schedules Here'!1086:1086,1,MATCH(X$1,'Set Schedules Here'!1086:1086,1)):INDEX('Set Schedules Here'!1086:1086,1,MATCH(X$1,'Set Schedules Here'!1086:1086,1)+1),X$1)),rounding_decimal_places)</f>
        <v>0.4</v>
      </c>
      <c r="Y544">
        <f>ROUND(IF(Y$1=2050,TREND(INDEX('Set Schedules Here'!1087:1087,1,MATCH(Y$1,'Set Schedules Here'!1086:1086,0)),INDEX('Set Schedules Here'!1086:1086,1,MATCH(Y$1,'Set Schedules Here'!1086:1086,0)),Y$1),TREND(INDEX('Set Schedules Here'!1087:1087,1,MATCH(Y$1,'Set Schedules Here'!1086:1086,1)):INDEX('Set Schedules Here'!1087:1087,1,MATCH(Y$1,'Set Schedules Here'!1086:1086,1)+1),INDEX('Set Schedules Here'!1086:1086,1,MATCH(Y$1,'Set Schedules Here'!1086:1086,1)):INDEX('Set Schedules Here'!1086:1086,1,MATCH(Y$1,'Set Schedules Here'!1086:1086,1)+1),Y$1)),rounding_decimal_places)</f>
        <v>0.45</v>
      </c>
      <c r="Z544">
        <f>ROUND(IF(Z$1=2050,TREND(INDEX('Set Schedules Here'!1087:1087,1,MATCH(Z$1,'Set Schedules Here'!1086:1086,0)),INDEX('Set Schedules Here'!1086:1086,1,MATCH(Z$1,'Set Schedules Here'!1086:1086,0)),Z$1),TREND(INDEX('Set Schedules Here'!1087:1087,1,MATCH(Z$1,'Set Schedules Here'!1086:1086,1)):INDEX('Set Schedules Here'!1087:1087,1,MATCH(Z$1,'Set Schedules Here'!1086:1086,1)+1),INDEX('Set Schedules Here'!1086:1086,1,MATCH(Z$1,'Set Schedules Here'!1086:1086,1)):INDEX('Set Schedules Here'!1086:1086,1,MATCH(Z$1,'Set Schedules Here'!1086:1086,1)+1),Z$1)),rounding_decimal_places)</f>
        <v>0.5</v>
      </c>
      <c r="AA544">
        <f>ROUND(IF(AA$1=2050,TREND(INDEX('Set Schedules Here'!1087:1087,1,MATCH(AA$1,'Set Schedules Here'!1086:1086,0)),INDEX('Set Schedules Here'!1086:1086,1,MATCH(AA$1,'Set Schedules Here'!1086:1086,0)),AA$1),TREND(INDEX('Set Schedules Here'!1087:1087,1,MATCH(AA$1,'Set Schedules Here'!1086:1086,1)):INDEX('Set Schedules Here'!1087:1087,1,MATCH(AA$1,'Set Schedules Here'!1086:1086,1)+1),INDEX('Set Schedules Here'!1086:1086,1,MATCH(AA$1,'Set Schedules Here'!1086:1086,1)):INDEX('Set Schedules Here'!1086:1086,1,MATCH(AA$1,'Set Schedules Here'!1086:1086,1)+1),AA$1)),rounding_decimal_places)</f>
        <v>0.55000000000000004</v>
      </c>
      <c r="AB544">
        <f>ROUND(IF(AB$1=2050,TREND(INDEX('Set Schedules Here'!1087:1087,1,MATCH(AB$1,'Set Schedules Here'!1086:1086,0)),INDEX('Set Schedules Here'!1086:1086,1,MATCH(AB$1,'Set Schedules Here'!1086:1086,0)),AB$1),TREND(INDEX('Set Schedules Here'!1087:1087,1,MATCH(AB$1,'Set Schedules Here'!1086:1086,1)):INDEX('Set Schedules Here'!1087:1087,1,MATCH(AB$1,'Set Schedules Here'!1086:1086,1)+1),INDEX('Set Schedules Here'!1086:1086,1,MATCH(AB$1,'Set Schedules Here'!1086:1086,1)):INDEX('Set Schedules Here'!1086:1086,1,MATCH(AB$1,'Set Schedules Here'!1086:1086,1)+1),AB$1)),rounding_decimal_places)</f>
        <v>0.6</v>
      </c>
      <c r="AC544">
        <f>ROUND(IF(AC$1=2050,TREND(INDEX('Set Schedules Here'!1087:1087,1,MATCH(AC$1,'Set Schedules Here'!1086:1086,0)),INDEX('Set Schedules Here'!1086:1086,1,MATCH(AC$1,'Set Schedules Here'!1086:1086,0)),AC$1),TREND(INDEX('Set Schedules Here'!1087:1087,1,MATCH(AC$1,'Set Schedules Here'!1086:1086,1)):INDEX('Set Schedules Here'!1087:1087,1,MATCH(AC$1,'Set Schedules Here'!1086:1086,1)+1),INDEX('Set Schedules Here'!1086:1086,1,MATCH(AC$1,'Set Schedules Here'!1086:1086,1)):INDEX('Set Schedules Here'!1086:1086,1,MATCH(AC$1,'Set Schedules Here'!1086:1086,1)+1),AC$1)),rounding_decimal_places)</f>
        <v>0.65</v>
      </c>
      <c r="AD544">
        <f>ROUND(IF(AD$1=2050,TREND(INDEX('Set Schedules Here'!1087:1087,1,MATCH(AD$1,'Set Schedules Here'!1086:1086,0)),INDEX('Set Schedules Here'!1086:1086,1,MATCH(AD$1,'Set Schedules Here'!1086:1086,0)),AD$1),TREND(INDEX('Set Schedules Here'!1087:1087,1,MATCH(AD$1,'Set Schedules Here'!1086:1086,1)):INDEX('Set Schedules Here'!1087:1087,1,MATCH(AD$1,'Set Schedules Here'!1086:1086,1)+1),INDEX('Set Schedules Here'!1086:1086,1,MATCH(AD$1,'Set Schedules Here'!1086:1086,1)):INDEX('Set Schedules Here'!1086:1086,1,MATCH(AD$1,'Set Schedules Here'!1086:1086,1)+1),AD$1)),rounding_decimal_places)</f>
        <v>0.7</v>
      </c>
      <c r="AE544">
        <f>ROUND(IF(AE$1=2050,TREND(INDEX('Set Schedules Here'!1087:1087,1,MATCH(AE$1,'Set Schedules Here'!1086:1086,0)),INDEX('Set Schedules Here'!1086:1086,1,MATCH(AE$1,'Set Schedules Here'!1086:1086,0)),AE$1),TREND(INDEX('Set Schedules Here'!1087:1087,1,MATCH(AE$1,'Set Schedules Here'!1086:1086,1)):INDEX('Set Schedules Here'!1087:1087,1,MATCH(AE$1,'Set Schedules Here'!1086:1086,1)+1),INDEX('Set Schedules Here'!1086:1086,1,MATCH(AE$1,'Set Schedules Here'!1086:1086,1)):INDEX('Set Schedules Here'!1086:1086,1,MATCH(AE$1,'Set Schedules Here'!1086:1086,1)+1),AE$1)),rounding_decimal_places)</f>
        <v>0.75</v>
      </c>
      <c r="AF544">
        <f>ROUND(IF(AF$1=2050,TREND(INDEX('Set Schedules Here'!1087:1087,1,MATCH(AF$1,'Set Schedules Here'!1086:1086,0)),INDEX('Set Schedules Here'!1086:1086,1,MATCH(AF$1,'Set Schedules Here'!1086:1086,0)),AF$1),TREND(INDEX('Set Schedules Here'!1087:1087,1,MATCH(AF$1,'Set Schedules Here'!1086:1086,1)):INDEX('Set Schedules Here'!1087:1087,1,MATCH(AF$1,'Set Schedules Here'!1086:1086,1)+1),INDEX('Set Schedules Here'!1086:1086,1,MATCH(AF$1,'Set Schedules Here'!1086:1086,1)):INDEX('Set Schedules Here'!1086:1086,1,MATCH(AF$1,'Set Schedules Here'!1086:1086,1)+1),AF$1)),rounding_decimal_places)</f>
        <v>0.8</v>
      </c>
      <c r="AG544">
        <f>ROUND(IF(AG$1=2050,TREND(INDEX('Set Schedules Here'!1087:1087,1,MATCH(AG$1,'Set Schedules Here'!1086:1086,0)),INDEX('Set Schedules Here'!1086:1086,1,MATCH(AG$1,'Set Schedules Here'!1086:1086,0)),AG$1),TREND(INDEX('Set Schedules Here'!1087:1087,1,MATCH(AG$1,'Set Schedules Here'!1086:1086,1)):INDEX('Set Schedules Here'!1087:1087,1,MATCH(AG$1,'Set Schedules Here'!1086:1086,1)+1),INDEX('Set Schedules Here'!1086:1086,1,MATCH(AG$1,'Set Schedules Here'!1086:1086,1)):INDEX('Set Schedules Here'!1086:1086,1,MATCH(AG$1,'Set Schedules Here'!1086:1086,1)+1),AG$1)),rounding_decimal_places)</f>
        <v>0.85</v>
      </c>
      <c r="AH544">
        <f>ROUND(IF(AH$1=2050,TREND(INDEX('Set Schedules Here'!1087:1087,1,MATCH(AH$1,'Set Schedules Here'!1086:1086,0)),INDEX('Set Schedules Here'!1086:1086,1,MATCH(AH$1,'Set Schedules Here'!1086:1086,0)),AH$1),TREND(INDEX('Set Schedules Here'!1087:1087,1,MATCH(AH$1,'Set Schedules Here'!1086:1086,1)):INDEX('Set Schedules Here'!1087:1087,1,MATCH(AH$1,'Set Schedules Here'!1086:1086,1)+1),INDEX('Set Schedules Here'!1086:1086,1,MATCH(AH$1,'Set Schedules Here'!1086:1086,1)):INDEX('Set Schedules Here'!1086:1086,1,MATCH(AH$1,'Set Schedules Here'!1086:1086,1)+1),AH$1)),rounding_decimal_places)</f>
        <v>0.9</v>
      </c>
      <c r="AI544">
        <f>ROUND(IF(AI$1=2050,TREND(INDEX('Set Schedules Here'!1087:1087,1,MATCH(AI$1,'Set Schedules Here'!1086:1086,0)),INDEX('Set Schedules Here'!1086:1086,1,MATCH(AI$1,'Set Schedules Here'!1086:1086,0)),AI$1),TREND(INDEX('Set Schedules Here'!1087:1087,1,MATCH(AI$1,'Set Schedules Here'!1086:1086,1)):INDEX('Set Schedules Here'!1087:1087,1,MATCH(AI$1,'Set Schedules Here'!1086:1086,1)+1),INDEX('Set Schedules Here'!1086:1086,1,MATCH(AI$1,'Set Schedules Here'!1086:1086,1)):INDEX('Set Schedules Here'!1086:1086,1,MATCH(AI$1,'Set Schedules Here'!1086:1086,1)+1),AI$1)),rounding_decimal_places)</f>
        <v>0.95</v>
      </c>
      <c r="AJ544">
        <f>ROUND(IF(AJ$1=2050,TREND(INDEX('Set Schedules Here'!1087:1087,1,MATCH(AJ$1,'Set Schedules Here'!1086:1086,0)),INDEX('Set Schedules Here'!1086:1086,1,MATCH(AJ$1,'Set Schedules Here'!1086:1086,0)),AJ$1),TREND(INDEX('Set Schedules Here'!1087:1087,1,MATCH(AJ$1,'Set Schedules Here'!1086:1086,1)):INDEX('Set Schedules Here'!1087:1087,1,MATCH(AJ$1,'Set Schedules Here'!1086:1086,1)+1),INDEX('Set Schedules Here'!1086:1086,1,MATCH(AJ$1,'Set Schedules Here'!1086:1086,1)):INDEX('Set Schedules Here'!1086:1086,1,MATCH(AJ$1,'Set Schedules Here'!1086:1086,1)+1),AJ$1)),rounding_decimal_places)</f>
        <v>1</v>
      </c>
    </row>
    <row r="545" spans="1:36" x14ac:dyDescent="0.45">
      <c r="A545" s="12" t="str">
        <f>'Set Schedules Here'!A1088</f>
        <v>indst fuel type shifting</v>
      </c>
      <c r="B545" s="12" t="str">
        <f>IF(ISBLANK('Set Schedules Here'!C1088),"",'Set Schedules Here'!C1088)</f>
        <v>waste management</v>
      </c>
      <c r="C545" s="12" t="str">
        <f>IF(ISBLANK('Set Schedules Here'!D1088),"",'Set Schedules Here'!D1088)</f>
        <v>hard coal if</v>
      </c>
      <c r="D545" s="21" t="str">
        <f>IF(ISBLANK('Set Schedules Here'!E1088),"",'Set Schedules Here'!E1088)</f>
        <v/>
      </c>
      <c r="E545">
        <f>ROUND(IF(E$1=2050,TREND(INDEX('Set Schedules Here'!1089:1089,1,MATCH(E$1,'Set Schedules Here'!1088:1088,0)),INDEX('Set Schedules Here'!1088:1088,1,MATCH(E$1,'Set Schedules Here'!1088:1088,0)),E$1),TREND(INDEX('Set Schedules Here'!1089:1089,1,MATCH(E$1,'Set Schedules Here'!1088:1088,1)):INDEX('Set Schedules Here'!1089:1089,1,MATCH(E$1,'Set Schedules Here'!1088:1088,1)+1),INDEX('Set Schedules Here'!1088:1088,1,MATCH(E$1,'Set Schedules Here'!1088:1088,1)):INDEX('Set Schedules Here'!1088:1088,1,MATCH(E$1,'Set Schedules Here'!1088:1088,1)+1),E$1)),rounding_decimal_places)</f>
        <v>0</v>
      </c>
      <c r="F545">
        <f>ROUND(IF(F$1=2050,TREND(INDEX('Set Schedules Here'!1089:1089,1,MATCH(F$1,'Set Schedules Here'!1088:1088,0)),INDEX('Set Schedules Here'!1088:1088,1,MATCH(F$1,'Set Schedules Here'!1088:1088,0)),F$1),TREND(INDEX('Set Schedules Here'!1089:1089,1,MATCH(F$1,'Set Schedules Here'!1088:1088,1)):INDEX('Set Schedules Here'!1089:1089,1,MATCH(F$1,'Set Schedules Here'!1088:1088,1)+1),INDEX('Set Schedules Here'!1088:1088,1,MATCH(F$1,'Set Schedules Here'!1088:1088,1)):INDEX('Set Schedules Here'!1088:1088,1,MATCH(F$1,'Set Schedules Here'!1088:1088,1)+1),F$1)),rounding_decimal_places)</f>
        <v>0</v>
      </c>
      <c r="G545">
        <f>ROUND(IF(G$1=2050,TREND(INDEX('Set Schedules Here'!1089:1089,1,MATCH(G$1,'Set Schedules Here'!1088:1088,0)),INDEX('Set Schedules Here'!1088:1088,1,MATCH(G$1,'Set Schedules Here'!1088:1088,0)),G$1),TREND(INDEX('Set Schedules Here'!1089:1089,1,MATCH(G$1,'Set Schedules Here'!1088:1088,1)):INDEX('Set Schedules Here'!1089:1089,1,MATCH(G$1,'Set Schedules Here'!1088:1088,1)+1),INDEX('Set Schedules Here'!1088:1088,1,MATCH(G$1,'Set Schedules Here'!1088:1088,1)):INDEX('Set Schedules Here'!1088:1088,1,MATCH(G$1,'Set Schedules Here'!1088:1088,1)+1),G$1)),rounding_decimal_places)</f>
        <v>0</v>
      </c>
      <c r="H545">
        <f>ROUND(IF(H$1=2050,TREND(INDEX('Set Schedules Here'!1089:1089,1,MATCH(H$1,'Set Schedules Here'!1088:1088,0)),INDEX('Set Schedules Here'!1088:1088,1,MATCH(H$1,'Set Schedules Here'!1088:1088,0)),H$1),TREND(INDEX('Set Schedules Here'!1089:1089,1,MATCH(H$1,'Set Schedules Here'!1088:1088,1)):INDEX('Set Schedules Here'!1089:1089,1,MATCH(H$1,'Set Schedules Here'!1088:1088,1)+1),INDEX('Set Schedules Here'!1088:1088,1,MATCH(H$1,'Set Schedules Here'!1088:1088,1)):INDEX('Set Schedules Here'!1088:1088,1,MATCH(H$1,'Set Schedules Here'!1088:1088,1)+1),H$1)),rounding_decimal_places)</f>
        <v>0</v>
      </c>
      <c r="I545">
        <f>ROUND(IF(I$1=2050,TREND(INDEX('Set Schedules Here'!1089:1089,1,MATCH(I$1,'Set Schedules Here'!1088:1088,0)),INDEX('Set Schedules Here'!1088:1088,1,MATCH(I$1,'Set Schedules Here'!1088:1088,0)),I$1),TREND(INDEX('Set Schedules Here'!1089:1089,1,MATCH(I$1,'Set Schedules Here'!1088:1088,1)):INDEX('Set Schedules Here'!1089:1089,1,MATCH(I$1,'Set Schedules Here'!1088:1088,1)+1),INDEX('Set Schedules Here'!1088:1088,1,MATCH(I$1,'Set Schedules Here'!1088:1088,1)):INDEX('Set Schedules Here'!1088:1088,1,MATCH(I$1,'Set Schedules Here'!1088:1088,1)+1),I$1)),rounding_decimal_places)</f>
        <v>0</v>
      </c>
      <c r="J545">
        <f>ROUND(IF(J$1=2050,TREND(INDEX('Set Schedules Here'!1089:1089,1,MATCH(J$1,'Set Schedules Here'!1088:1088,0)),INDEX('Set Schedules Here'!1088:1088,1,MATCH(J$1,'Set Schedules Here'!1088:1088,0)),J$1),TREND(INDEX('Set Schedules Here'!1089:1089,1,MATCH(J$1,'Set Schedules Here'!1088:1088,1)):INDEX('Set Schedules Here'!1089:1089,1,MATCH(J$1,'Set Schedules Here'!1088:1088,1)+1),INDEX('Set Schedules Here'!1088:1088,1,MATCH(J$1,'Set Schedules Here'!1088:1088,1)):INDEX('Set Schedules Here'!1088:1088,1,MATCH(J$1,'Set Schedules Here'!1088:1088,1)+1),J$1)),rounding_decimal_places)</f>
        <v>0</v>
      </c>
      <c r="K545">
        <f>ROUND(IF(K$1=2050,TREND(INDEX('Set Schedules Here'!1089:1089,1,MATCH(K$1,'Set Schedules Here'!1088:1088,0)),INDEX('Set Schedules Here'!1088:1088,1,MATCH(K$1,'Set Schedules Here'!1088:1088,0)),K$1),TREND(INDEX('Set Schedules Here'!1089:1089,1,MATCH(K$1,'Set Schedules Here'!1088:1088,1)):INDEX('Set Schedules Here'!1089:1089,1,MATCH(K$1,'Set Schedules Here'!1088:1088,1)+1),INDEX('Set Schedules Here'!1088:1088,1,MATCH(K$1,'Set Schedules Here'!1088:1088,1)):INDEX('Set Schedules Here'!1088:1088,1,MATCH(K$1,'Set Schedules Here'!1088:1088,1)+1),K$1)),rounding_decimal_places)</f>
        <v>0</v>
      </c>
      <c r="L545">
        <f>ROUND(IF(L$1=2050,TREND(INDEX('Set Schedules Here'!1089:1089,1,MATCH(L$1,'Set Schedules Here'!1088:1088,0)),INDEX('Set Schedules Here'!1088:1088,1,MATCH(L$1,'Set Schedules Here'!1088:1088,0)),L$1),TREND(INDEX('Set Schedules Here'!1089:1089,1,MATCH(L$1,'Set Schedules Here'!1088:1088,1)):INDEX('Set Schedules Here'!1089:1089,1,MATCH(L$1,'Set Schedules Here'!1088:1088,1)+1),INDEX('Set Schedules Here'!1088:1088,1,MATCH(L$1,'Set Schedules Here'!1088:1088,1)):INDEX('Set Schedules Here'!1088:1088,1,MATCH(L$1,'Set Schedules Here'!1088:1088,1)+1),L$1)),rounding_decimal_places)</f>
        <v>0</v>
      </c>
      <c r="M545">
        <f>ROUND(IF(M$1=2050,TREND(INDEX('Set Schedules Here'!1089:1089,1,MATCH(M$1,'Set Schedules Here'!1088:1088,0)),INDEX('Set Schedules Here'!1088:1088,1,MATCH(M$1,'Set Schedules Here'!1088:1088,0)),M$1),TREND(INDEX('Set Schedules Here'!1089:1089,1,MATCH(M$1,'Set Schedules Here'!1088:1088,1)):INDEX('Set Schedules Here'!1089:1089,1,MATCH(M$1,'Set Schedules Here'!1088:1088,1)+1),INDEX('Set Schedules Here'!1088:1088,1,MATCH(M$1,'Set Schedules Here'!1088:1088,1)):INDEX('Set Schedules Here'!1088:1088,1,MATCH(M$1,'Set Schedules Here'!1088:1088,1)+1),M$1)),rounding_decimal_places)</f>
        <v>0</v>
      </c>
      <c r="N545">
        <f>ROUND(IF(N$1=2050,TREND(INDEX('Set Schedules Here'!1089:1089,1,MATCH(N$1,'Set Schedules Here'!1088:1088,0)),INDEX('Set Schedules Here'!1088:1088,1,MATCH(N$1,'Set Schedules Here'!1088:1088,0)),N$1),TREND(INDEX('Set Schedules Here'!1089:1089,1,MATCH(N$1,'Set Schedules Here'!1088:1088,1)):INDEX('Set Schedules Here'!1089:1089,1,MATCH(N$1,'Set Schedules Here'!1088:1088,1)+1),INDEX('Set Schedules Here'!1088:1088,1,MATCH(N$1,'Set Schedules Here'!1088:1088,1)):INDEX('Set Schedules Here'!1088:1088,1,MATCH(N$1,'Set Schedules Here'!1088:1088,1)+1),N$1)),rounding_decimal_places)</f>
        <v>0</v>
      </c>
      <c r="O545">
        <f>ROUND(IF(O$1=2050,TREND(INDEX('Set Schedules Here'!1089:1089,1,MATCH(O$1,'Set Schedules Here'!1088:1088,0)),INDEX('Set Schedules Here'!1088:1088,1,MATCH(O$1,'Set Schedules Here'!1088:1088,0)),O$1),TREND(INDEX('Set Schedules Here'!1089:1089,1,MATCH(O$1,'Set Schedules Here'!1088:1088,1)):INDEX('Set Schedules Here'!1089:1089,1,MATCH(O$1,'Set Schedules Here'!1088:1088,1)+1),INDEX('Set Schedules Here'!1088:1088,1,MATCH(O$1,'Set Schedules Here'!1088:1088,1)):INDEX('Set Schedules Here'!1088:1088,1,MATCH(O$1,'Set Schedules Here'!1088:1088,1)+1),O$1)),rounding_decimal_places)</f>
        <v>0</v>
      </c>
      <c r="P545">
        <f>ROUND(IF(P$1=2050,TREND(INDEX('Set Schedules Here'!1089:1089,1,MATCH(P$1,'Set Schedules Here'!1088:1088,0)),INDEX('Set Schedules Here'!1088:1088,1,MATCH(P$1,'Set Schedules Here'!1088:1088,0)),P$1),TREND(INDEX('Set Schedules Here'!1089:1089,1,MATCH(P$1,'Set Schedules Here'!1088:1088,1)):INDEX('Set Schedules Here'!1089:1089,1,MATCH(P$1,'Set Schedules Here'!1088:1088,1)+1),INDEX('Set Schedules Here'!1088:1088,1,MATCH(P$1,'Set Schedules Here'!1088:1088,1)):INDEX('Set Schedules Here'!1088:1088,1,MATCH(P$1,'Set Schedules Here'!1088:1088,1)+1),P$1)),rounding_decimal_places)</f>
        <v>0</v>
      </c>
      <c r="Q545">
        <f>ROUND(IF(Q$1=2050,TREND(INDEX('Set Schedules Here'!1089:1089,1,MATCH(Q$1,'Set Schedules Here'!1088:1088,0)),INDEX('Set Schedules Here'!1088:1088,1,MATCH(Q$1,'Set Schedules Here'!1088:1088,0)),Q$1),TREND(INDEX('Set Schedules Here'!1089:1089,1,MATCH(Q$1,'Set Schedules Here'!1088:1088,1)):INDEX('Set Schedules Here'!1089:1089,1,MATCH(Q$1,'Set Schedules Here'!1088:1088,1)+1),INDEX('Set Schedules Here'!1088:1088,1,MATCH(Q$1,'Set Schedules Here'!1088:1088,1)):INDEX('Set Schedules Here'!1088:1088,1,MATCH(Q$1,'Set Schedules Here'!1088:1088,1)+1),Q$1)),rounding_decimal_places)</f>
        <v>0.05</v>
      </c>
      <c r="R545">
        <f>ROUND(IF(R$1=2050,TREND(INDEX('Set Schedules Here'!1089:1089,1,MATCH(R$1,'Set Schedules Here'!1088:1088,0)),INDEX('Set Schedules Here'!1088:1088,1,MATCH(R$1,'Set Schedules Here'!1088:1088,0)),R$1),TREND(INDEX('Set Schedules Here'!1089:1089,1,MATCH(R$1,'Set Schedules Here'!1088:1088,1)):INDEX('Set Schedules Here'!1089:1089,1,MATCH(R$1,'Set Schedules Here'!1088:1088,1)+1),INDEX('Set Schedules Here'!1088:1088,1,MATCH(R$1,'Set Schedules Here'!1088:1088,1)):INDEX('Set Schedules Here'!1088:1088,1,MATCH(R$1,'Set Schedules Here'!1088:1088,1)+1),R$1)),rounding_decimal_places)</f>
        <v>0.1</v>
      </c>
      <c r="S545">
        <f>ROUND(IF(S$1=2050,TREND(INDEX('Set Schedules Here'!1089:1089,1,MATCH(S$1,'Set Schedules Here'!1088:1088,0)),INDEX('Set Schedules Here'!1088:1088,1,MATCH(S$1,'Set Schedules Here'!1088:1088,0)),S$1),TREND(INDEX('Set Schedules Here'!1089:1089,1,MATCH(S$1,'Set Schedules Here'!1088:1088,1)):INDEX('Set Schedules Here'!1089:1089,1,MATCH(S$1,'Set Schedules Here'!1088:1088,1)+1),INDEX('Set Schedules Here'!1088:1088,1,MATCH(S$1,'Set Schedules Here'!1088:1088,1)):INDEX('Set Schedules Here'!1088:1088,1,MATCH(S$1,'Set Schedules Here'!1088:1088,1)+1),S$1)),rounding_decimal_places)</f>
        <v>0.15</v>
      </c>
      <c r="T545">
        <f>ROUND(IF(T$1=2050,TREND(INDEX('Set Schedules Here'!1089:1089,1,MATCH(T$1,'Set Schedules Here'!1088:1088,0)),INDEX('Set Schedules Here'!1088:1088,1,MATCH(T$1,'Set Schedules Here'!1088:1088,0)),T$1),TREND(INDEX('Set Schedules Here'!1089:1089,1,MATCH(T$1,'Set Schedules Here'!1088:1088,1)):INDEX('Set Schedules Here'!1089:1089,1,MATCH(T$1,'Set Schedules Here'!1088:1088,1)+1),INDEX('Set Schedules Here'!1088:1088,1,MATCH(T$1,'Set Schedules Here'!1088:1088,1)):INDEX('Set Schedules Here'!1088:1088,1,MATCH(T$1,'Set Schedules Here'!1088:1088,1)+1),T$1)),rounding_decimal_places)</f>
        <v>0.2</v>
      </c>
      <c r="U545">
        <f>ROUND(IF(U$1=2050,TREND(INDEX('Set Schedules Here'!1089:1089,1,MATCH(U$1,'Set Schedules Here'!1088:1088,0)),INDEX('Set Schedules Here'!1088:1088,1,MATCH(U$1,'Set Schedules Here'!1088:1088,0)),U$1),TREND(INDEX('Set Schedules Here'!1089:1089,1,MATCH(U$1,'Set Schedules Here'!1088:1088,1)):INDEX('Set Schedules Here'!1089:1089,1,MATCH(U$1,'Set Schedules Here'!1088:1088,1)+1),INDEX('Set Schedules Here'!1088:1088,1,MATCH(U$1,'Set Schedules Here'!1088:1088,1)):INDEX('Set Schedules Here'!1088:1088,1,MATCH(U$1,'Set Schedules Here'!1088:1088,1)+1),U$1)),rounding_decimal_places)</f>
        <v>0.25</v>
      </c>
      <c r="V545">
        <f>ROUND(IF(V$1=2050,TREND(INDEX('Set Schedules Here'!1089:1089,1,MATCH(V$1,'Set Schedules Here'!1088:1088,0)),INDEX('Set Schedules Here'!1088:1088,1,MATCH(V$1,'Set Schedules Here'!1088:1088,0)),V$1),TREND(INDEX('Set Schedules Here'!1089:1089,1,MATCH(V$1,'Set Schedules Here'!1088:1088,1)):INDEX('Set Schedules Here'!1089:1089,1,MATCH(V$1,'Set Schedules Here'!1088:1088,1)+1),INDEX('Set Schedules Here'!1088:1088,1,MATCH(V$1,'Set Schedules Here'!1088:1088,1)):INDEX('Set Schedules Here'!1088:1088,1,MATCH(V$1,'Set Schedules Here'!1088:1088,1)+1),V$1)),rounding_decimal_places)</f>
        <v>0.3</v>
      </c>
      <c r="W545">
        <f>ROUND(IF(W$1=2050,TREND(INDEX('Set Schedules Here'!1089:1089,1,MATCH(W$1,'Set Schedules Here'!1088:1088,0)),INDEX('Set Schedules Here'!1088:1088,1,MATCH(W$1,'Set Schedules Here'!1088:1088,0)),W$1),TREND(INDEX('Set Schedules Here'!1089:1089,1,MATCH(W$1,'Set Schedules Here'!1088:1088,1)):INDEX('Set Schedules Here'!1089:1089,1,MATCH(W$1,'Set Schedules Here'!1088:1088,1)+1),INDEX('Set Schedules Here'!1088:1088,1,MATCH(W$1,'Set Schedules Here'!1088:1088,1)):INDEX('Set Schedules Here'!1088:1088,1,MATCH(W$1,'Set Schedules Here'!1088:1088,1)+1),W$1)),rounding_decimal_places)</f>
        <v>0.35</v>
      </c>
      <c r="X545">
        <f>ROUND(IF(X$1=2050,TREND(INDEX('Set Schedules Here'!1089:1089,1,MATCH(X$1,'Set Schedules Here'!1088:1088,0)),INDEX('Set Schedules Here'!1088:1088,1,MATCH(X$1,'Set Schedules Here'!1088:1088,0)),X$1),TREND(INDEX('Set Schedules Here'!1089:1089,1,MATCH(X$1,'Set Schedules Here'!1088:1088,1)):INDEX('Set Schedules Here'!1089:1089,1,MATCH(X$1,'Set Schedules Here'!1088:1088,1)+1),INDEX('Set Schedules Here'!1088:1088,1,MATCH(X$1,'Set Schedules Here'!1088:1088,1)):INDEX('Set Schedules Here'!1088:1088,1,MATCH(X$1,'Set Schedules Here'!1088:1088,1)+1),X$1)),rounding_decimal_places)</f>
        <v>0.4</v>
      </c>
      <c r="Y545">
        <f>ROUND(IF(Y$1=2050,TREND(INDEX('Set Schedules Here'!1089:1089,1,MATCH(Y$1,'Set Schedules Here'!1088:1088,0)),INDEX('Set Schedules Here'!1088:1088,1,MATCH(Y$1,'Set Schedules Here'!1088:1088,0)),Y$1),TREND(INDEX('Set Schedules Here'!1089:1089,1,MATCH(Y$1,'Set Schedules Here'!1088:1088,1)):INDEX('Set Schedules Here'!1089:1089,1,MATCH(Y$1,'Set Schedules Here'!1088:1088,1)+1),INDEX('Set Schedules Here'!1088:1088,1,MATCH(Y$1,'Set Schedules Here'!1088:1088,1)):INDEX('Set Schedules Here'!1088:1088,1,MATCH(Y$1,'Set Schedules Here'!1088:1088,1)+1),Y$1)),rounding_decimal_places)</f>
        <v>0.45</v>
      </c>
      <c r="Z545">
        <f>ROUND(IF(Z$1=2050,TREND(INDEX('Set Schedules Here'!1089:1089,1,MATCH(Z$1,'Set Schedules Here'!1088:1088,0)),INDEX('Set Schedules Here'!1088:1088,1,MATCH(Z$1,'Set Schedules Here'!1088:1088,0)),Z$1),TREND(INDEX('Set Schedules Here'!1089:1089,1,MATCH(Z$1,'Set Schedules Here'!1088:1088,1)):INDEX('Set Schedules Here'!1089:1089,1,MATCH(Z$1,'Set Schedules Here'!1088:1088,1)+1),INDEX('Set Schedules Here'!1088:1088,1,MATCH(Z$1,'Set Schedules Here'!1088:1088,1)):INDEX('Set Schedules Here'!1088:1088,1,MATCH(Z$1,'Set Schedules Here'!1088:1088,1)+1),Z$1)),rounding_decimal_places)</f>
        <v>0.5</v>
      </c>
      <c r="AA545">
        <f>ROUND(IF(AA$1=2050,TREND(INDEX('Set Schedules Here'!1089:1089,1,MATCH(AA$1,'Set Schedules Here'!1088:1088,0)),INDEX('Set Schedules Here'!1088:1088,1,MATCH(AA$1,'Set Schedules Here'!1088:1088,0)),AA$1),TREND(INDEX('Set Schedules Here'!1089:1089,1,MATCH(AA$1,'Set Schedules Here'!1088:1088,1)):INDEX('Set Schedules Here'!1089:1089,1,MATCH(AA$1,'Set Schedules Here'!1088:1088,1)+1),INDEX('Set Schedules Here'!1088:1088,1,MATCH(AA$1,'Set Schedules Here'!1088:1088,1)):INDEX('Set Schedules Here'!1088:1088,1,MATCH(AA$1,'Set Schedules Here'!1088:1088,1)+1),AA$1)),rounding_decimal_places)</f>
        <v>0.55000000000000004</v>
      </c>
      <c r="AB545">
        <f>ROUND(IF(AB$1=2050,TREND(INDEX('Set Schedules Here'!1089:1089,1,MATCH(AB$1,'Set Schedules Here'!1088:1088,0)),INDEX('Set Schedules Here'!1088:1088,1,MATCH(AB$1,'Set Schedules Here'!1088:1088,0)),AB$1),TREND(INDEX('Set Schedules Here'!1089:1089,1,MATCH(AB$1,'Set Schedules Here'!1088:1088,1)):INDEX('Set Schedules Here'!1089:1089,1,MATCH(AB$1,'Set Schedules Here'!1088:1088,1)+1),INDEX('Set Schedules Here'!1088:1088,1,MATCH(AB$1,'Set Schedules Here'!1088:1088,1)):INDEX('Set Schedules Here'!1088:1088,1,MATCH(AB$1,'Set Schedules Here'!1088:1088,1)+1),AB$1)),rounding_decimal_places)</f>
        <v>0.6</v>
      </c>
      <c r="AC545">
        <f>ROUND(IF(AC$1=2050,TREND(INDEX('Set Schedules Here'!1089:1089,1,MATCH(AC$1,'Set Schedules Here'!1088:1088,0)),INDEX('Set Schedules Here'!1088:1088,1,MATCH(AC$1,'Set Schedules Here'!1088:1088,0)),AC$1),TREND(INDEX('Set Schedules Here'!1089:1089,1,MATCH(AC$1,'Set Schedules Here'!1088:1088,1)):INDEX('Set Schedules Here'!1089:1089,1,MATCH(AC$1,'Set Schedules Here'!1088:1088,1)+1),INDEX('Set Schedules Here'!1088:1088,1,MATCH(AC$1,'Set Schedules Here'!1088:1088,1)):INDEX('Set Schedules Here'!1088:1088,1,MATCH(AC$1,'Set Schedules Here'!1088:1088,1)+1),AC$1)),rounding_decimal_places)</f>
        <v>0.65</v>
      </c>
      <c r="AD545">
        <f>ROUND(IF(AD$1=2050,TREND(INDEX('Set Schedules Here'!1089:1089,1,MATCH(AD$1,'Set Schedules Here'!1088:1088,0)),INDEX('Set Schedules Here'!1088:1088,1,MATCH(AD$1,'Set Schedules Here'!1088:1088,0)),AD$1),TREND(INDEX('Set Schedules Here'!1089:1089,1,MATCH(AD$1,'Set Schedules Here'!1088:1088,1)):INDEX('Set Schedules Here'!1089:1089,1,MATCH(AD$1,'Set Schedules Here'!1088:1088,1)+1),INDEX('Set Schedules Here'!1088:1088,1,MATCH(AD$1,'Set Schedules Here'!1088:1088,1)):INDEX('Set Schedules Here'!1088:1088,1,MATCH(AD$1,'Set Schedules Here'!1088:1088,1)+1),AD$1)),rounding_decimal_places)</f>
        <v>0.7</v>
      </c>
      <c r="AE545">
        <f>ROUND(IF(AE$1=2050,TREND(INDEX('Set Schedules Here'!1089:1089,1,MATCH(AE$1,'Set Schedules Here'!1088:1088,0)),INDEX('Set Schedules Here'!1088:1088,1,MATCH(AE$1,'Set Schedules Here'!1088:1088,0)),AE$1),TREND(INDEX('Set Schedules Here'!1089:1089,1,MATCH(AE$1,'Set Schedules Here'!1088:1088,1)):INDEX('Set Schedules Here'!1089:1089,1,MATCH(AE$1,'Set Schedules Here'!1088:1088,1)+1),INDEX('Set Schedules Here'!1088:1088,1,MATCH(AE$1,'Set Schedules Here'!1088:1088,1)):INDEX('Set Schedules Here'!1088:1088,1,MATCH(AE$1,'Set Schedules Here'!1088:1088,1)+1),AE$1)),rounding_decimal_places)</f>
        <v>0.75</v>
      </c>
      <c r="AF545">
        <f>ROUND(IF(AF$1=2050,TREND(INDEX('Set Schedules Here'!1089:1089,1,MATCH(AF$1,'Set Schedules Here'!1088:1088,0)),INDEX('Set Schedules Here'!1088:1088,1,MATCH(AF$1,'Set Schedules Here'!1088:1088,0)),AF$1),TREND(INDEX('Set Schedules Here'!1089:1089,1,MATCH(AF$1,'Set Schedules Here'!1088:1088,1)):INDEX('Set Schedules Here'!1089:1089,1,MATCH(AF$1,'Set Schedules Here'!1088:1088,1)+1),INDEX('Set Schedules Here'!1088:1088,1,MATCH(AF$1,'Set Schedules Here'!1088:1088,1)):INDEX('Set Schedules Here'!1088:1088,1,MATCH(AF$1,'Set Schedules Here'!1088:1088,1)+1),AF$1)),rounding_decimal_places)</f>
        <v>0.8</v>
      </c>
      <c r="AG545">
        <f>ROUND(IF(AG$1=2050,TREND(INDEX('Set Schedules Here'!1089:1089,1,MATCH(AG$1,'Set Schedules Here'!1088:1088,0)),INDEX('Set Schedules Here'!1088:1088,1,MATCH(AG$1,'Set Schedules Here'!1088:1088,0)),AG$1),TREND(INDEX('Set Schedules Here'!1089:1089,1,MATCH(AG$1,'Set Schedules Here'!1088:1088,1)):INDEX('Set Schedules Here'!1089:1089,1,MATCH(AG$1,'Set Schedules Here'!1088:1088,1)+1),INDEX('Set Schedules Here'!1088:1088,1,MATCH(AG$1,'Set Schedules Here'!1088:1088,1)):INDEX('Set Schedules Here'!1088:1088,1,MATCH(AG$1,'Set Schedules Here'!1088:1088,1)+1),AG$1)),rounding_decimal_places)</f>
        <v>0.85</v>
      </c>
      <c r="AH545">
        <f>ROUND(IF(AH$1=2050,TREND(INDEX('Set Schedules Here'!1089:1089,1,MATCH(AH$1,'Set Schedules Here'!1088:1088,0)),INDEX('Set Schedules Here'!1088:1088,1,MATCH(AH$1,'Set Schedules Here'!1088:1088,0)),AH$1),TREND(INDEX('Set Schedules Here'!1089:1089,1,MATCH(AH$1,'Set Schedules Here'!1088:1088,1)):INDEX('Set Schedules Here'!1089:1089,1,MATCH(AH$1,'Set Schedules Here'!1088:1088,1)+1),INDEX('Set Schedules Here'!1088:1088,1,MATCH(AH$1,'Set Schedules Here'!1088:1088,1)):INDEX('Set Schedules Here'!1088:1088,1,MATCH(AH$1,'Set Schedules Here'!1088:1088,1)+1),AH$1)),rounding_decimal_places)</f>
        <v>0.9</v>
      </c>
      <c r="AI545">
        <f>ROUND(IF(AI$1=2050,TREND(INDEX('Set Schedules Here'!1089:1089,1,MATCH(AI$1,'Set Schedules Here'!1088:1088,0)),INDEX('Set Schedules Here'!1088:1088,1,MATCH(AI$1,'Set Schedules Here'!1088:1088,0)),AI$1),TREND(INDEX('Set Schedules Here'!1089:1089,1,MATCH(AI$1,'Set Schedules Here'!1088:1088,1)):INDEX('Set Schedules Here'!1089:1089,1,MATCH(AI$1,'Set Schedules Here'!1088:1088,1)+1),INDEX('Set Schedules Here'!1088:1088,1,MATCH(AI$1,'Set Schedules Here'!1088:1088,1)):INDEX('Set Schedules Here'!1088:1088,1,MATCH(AI$1,'Set Schedules Here'!1088:1088,1)+1),AI$1)),rounding_decimal_places)</f>
        <v>0.95</v>
      </c>
      <c r="AJ545">
        <f>ROUND(IF(AJ$1=2050,TREND(INDEX('Set Schedules Here'!1089:1089,1,MATCH(AJ$1,'Set Schedules Here'!1088:1088,0)),INDEX('Set Schedules Here'!1088:1088,1,MATCH(AJ$1,'Set Schedules Here'!1088:1088,0)),AJ$1),TREND(INDEX('Set Schedules Here'!1089:1089,1,MATCH(AJ$1,'Set Schedules Here'!1088:1088,1)):INDEX('Set Schedules Here'!1089:1089,1,MATCH(AJ$1,'Set Schedules Here'!1088:1088,1)+1),INDEX('Set Schedules Here'!1088:1088,1,MATCH(AJ$1,'Set Schedules Here'!1088:1088,1)):INDEX('Set Schedules Here'!1088:1088,1,MATCH(AJ$1,'Set Schedules Here'!1088:1088,1)+1),AJ$1)),rounding_decimal_places)</f>
        <v>1</v>
      </c>
    </row>
    <row r="546" spans="1:36" x14ac:dyDescent="0.45">
      <c r="A546" s="12" t="str">
        <f>'Set Schedules Here'!A1090</f>
        <v>indst fuel type shifting</v>
      </c>
      <c r="B546" s="12" t="str">
        <f>IF(ISBLANK('Set Schedules Here'!C1090),"",'Set Schedules Here'!C1090)</f>
        <v>waste management</v>
      </c>
      <c r="C546" s="12" t="str">
        <f>IF(ISBLANK('Set Schedules Here'!D1090),"",'Set Schedules Here'!D1090)</f>
        <v>natural gas if</v>
      </c>
      <c r="D546" s="21" t="str">
        <f>IF(ISBLANK('Set Schedules Here'!E1090),"",'Set Schedules Here'!E1090)</f>
        <v/>
      </c>
      <c r="E546">
        <f>ROUND(IF(E$1=2050,TREND(INDEX('Set Schedules Here'!1091:1091,1,MATCH(E$1,'Set Schedules Here'!1090:1090,0)),INDEX('Set Schedules Here'!1090:1090,1,MATCH(E$1,'Set Schedules Here'!1090:1090,0)),E$1),TREND(INDEX('Set Schedules Here'!1091:1091,1,MATCH(E$1,'Set Schedules Here'!1090:1090,1)):INDEX('Set Schedules Here'!1091:1091,1,MATCH(E$1,'Set Schedules Here'!1090:1090,1)+1),INDEX('Set Schedules Here'!1090:1090,1,MATCH(E$1,'Set Schedules Here'!1090:1090,1)):INDEX('Set Schedules Here'!1090:1090,1,MATCH(E$1,'Set Schedules Here'!1090:1090,1)+1),E$1)),rounding_decimal_places)</f>
        <v>0</v>
      </c>
      <c r="F546">
        <f>ROUND(IF(F$1=2050,TREND(INDEX('Set Schedules Here'!1091:1091,1,MATCH(F$1,'Set Schedules Here'!1090:1090,0)),INDEX('Set Schedules Here'!1090:1090,1,MATCH(F$1,'Set Schedules Here'!1090:1090,0)),F$1),TREND(INDEX('Set Schedules Here'!1091:1091,1,MATCH(F$1,'Set Schedules Here'!1090:1090,1)):INDEX('Set Schedules Here'!1091:1091,1,MATCH(F$1,'Set Schedules Here'!1090:1090,1)+1),INDEX('Set Schedules Here'!1090:1090,1,MATCH(F$1,'Set Schedules Here'!1090:1090,1)):INDEX('Set Schedules Here'!1090:1090,1,MATCH(F$1,'Set Schedules Here'!1090:1090,1)+1),F$1)),rounding_decimal_places)</f>
        <v>0</v>
      </c>
      <c r="G546">
        <f>ROUND(IF(G$1=2050,TREND(INDEX('Set Schedules Here'!1091:1091,1,MATCH(G$1,'Set Schedules Here'!1090:1090,0)),INDEX('Set Schedules Here'!1090:1090,1,MATCH(G$1,'Set Schedules Here'!1090:1090,0)),G$1),TREND(INDEX('Set Schedules Here'!1091:1091,1,MATCH(G$1,'Set Schedules Here'!1090:1090,1)):INDEX('Set Schedules Here'!1091:1091,1,MATCH(G$1,'Set Schedules Here'!1090:1090,1)+1),INDEX('Set Schedules Here'!1090:1090,1,MATCH(G$1,'Set Schedules Here'!1090:1090,1)):INDEX('Set Schedules Here'!1090:1090,1,MATCH(G$1,'Set Schedules Here'!1090:1090,1)+1),G$1)),rounding_decimal_places)</f>
        <v>0</v>
      </c>
      <c r="H546">
        <f>ROUND(IF(H$1=2050,TREND(INDEX('Set Schedules Here'!1091:1091,1,MATCH(H$1,'Set Schedules Here'!1090:1090,0)),INDEX('Set Schedules Here'!1090:1090,1,MATCH(H$1,'Set Schedules Here'!1090:1090,0)),H$1),TREND(INDEX('Set Schedules Here'!1091:1091,1,MATCH(H$1,'Set Schedules Here'!1090:1090,1)):INDEX('Set Schedules Here'!1091:1091,1,MATCH(H$1,'Set Schedules Here'!1090:1090,1)+1),INDEX('Set Schedules Here'!1090:1090,1,MATCH(H$1,'Set Schedules Here'!1090:1090,1)):INDEX('Set Schedules Here'!1090:1090,1,MATCH(H$1,'Set Schedules Here'!1090:1090,1)+1),H$1)),rounding_decimal_places)</f>
        <v>0</v>
      </c>
      <c r="I546">
        <f>ROUND(IF(I$1=2050,TREND(INDEX('Set Schedules Here'!1091:1091,1,MATCH(I$1,'Set Schedules Here'!1090:1090,0)),INDEX('Set Schedules Here'!1090:1090,1,MATCH(I$1,'Set Schedules Here'!1090:1090,0)),I$1),TREND(INDEX('Set Schedules Here'!1091:1091,1,MATCH(I$1,'Set Schedules Here'!1090:1090,1)):INDEX('Set Schedules Here'!1091:1091,1,MATCH(I$1,'Set Schedules Here'!1090:1090,1)+1),INDEX('Set Schedules Here'!1090:1090,1,MATCH(I$1,'Set Schedules Here'!1090:1090,1)):INDEX('Set Schedules Here'!1090:1090,1,MATCH(I$1,'Set Schedules Here'!1090:1090,1)+1),I$1)),rounding_decimal_places)</f>
        <v>0</v>
      </c>
      <c r="J546">
        <f>ROUND(IF(J$1=2050,TREND(INDEX('Set Schedules Here'!1091:1091,1,MATCH(J$1,'Set Schedules Here'!1090:1090,0)),INDEX('Set Schedules Here'!1090:1090,1,MATCH(J$1,'Set Schedules Here'!1090:1090,0)),J$1),TREND(INDEX('Set Schedules Here'!1091:1091,1,MATCH(J$1,'Set Schedules Here'!1090:1090,1)):INDEX('Set Schedules Here'!1091:1091,1,MATCH(J$1,'Set Schedules Here'!1090:1090,1)+1),INDEX('Set Schedules Here'!1090:1090,1,MATCH(J$1,'Set Schedules Here'!1090:1090,1)):INDEX('Set Schedules Here'!1090:1090,1,MATCH(J$1,'Set Schedules Here'!1090:1090,1)+1),J$1)),rounding_decimal_places)</f>
        <v>0</v>
      </c>
      <c r="K546">
        <f>ROUND(IF(K$1=2050,TREND(INDEX('Set Schedules Here'!1091:1091,1,MATCH(K$1,'Set Schedules Here'!1090:1090,0)),INDEX('Set Schedules Here'!1090:1090,1,MATCH(K$1,'Set Schedules Here'!1090:1090,0)),K$1),TREND(INDEX('Set Schedules Here'!1091:1091,1,MATCH(K$1,'Set Schedules Here'!1090:1090,1)):INDEX('Set Schedules Here'!1091:1091,1,MATCH(K$1,'Set Schedules Here'!1090:1090,1)+1),INDEX('Set Schedules Here'!1090:1090,1,MATCH(K$1,'Set Schedules Here'!1090:1090,1)):INDEX('Set Schedules Here'!1090:1090,1,MATCH(K$1,'Set Schedules Here'!1090:1090,1)+1),K$1)),rounding_decimal_places)</f>
        <v>0</v>
      </c>
      <c r="L546">
        <f>ROUND(IF(L$1=2050,TREND(INDEX('Set Schedules Here'!1091:1091,1,MATCH(L$1,'Set Schedules Here'!1090:1090,0)),INDEX('Set Schedules Here'!1090:1090,1,MATCH(L$1,'Set Schedules Here'!1090:1090,0)),L$1),TREND(INDEX('Set Schedules Here'!1091:1091,1,MATCH(L$1,'Set Schedules Here'!1090:1090,1)):INDEX('Set Schedules Here'!1091:1091,1,MATCH(L$1,'Set Schedules Here'!1090:1090,1)+1),INDEX('Set Schedules Here'!1090:1090,1,MATCH(L$1,'Set Schedules Here'!1090:1090,1)):INDEX('Set Schedules Here'!1090:1090,1,MATCH(L$1,'Set Schedules Here'!1090:1090,1)+1),L$1)),rounding_decimal_places)</f>
        <v>0</v>
      </c>
      <c r="M546">
        <f>ROUND(IF(M$1=2050,TREND(INDEX('Set Schedules Here'!1091:1091,1,MATCH(M$1,'Set Schedules Here'!1090:1090,0)),INDEX('Set Schedules Here'!1090:1090,1,MATCH(M$1,'Set Schedules Here'!1090:1090,0)),M$1),TREND(INDEX('Set Schedules Here'!1091:1091,1,MATCH(M$1,'Set Schedules Here'!1090:1090,1)):INDEX('Set Schedules Here'!1091:1091,1,MATCH(M$1,'Set Schedules Here'!1090:1090,1)+1),INDEX('Set Schedules Here'!1090:1090,1,MATCH(M$1,'Set Schedules Here'!1090:1090,1)):INDEX('Set Schedules Here'!1090:1090,1,MATCH(M$1,'Set Schedules Here'!1090:1090,1)+1),M$1)),rounding_decimal_places)</f>
        <v>0</v>
      </c>
      <c r="N546">
        <f>ROUND(IF(N$1=2050,TREND(INDEX('Set Schedules Here'!1091:1091,1,MATCH(N$1,'Set Schedules Here'!1090:1090,0)),INDEX('Set Schedules Here'!1090:1090,1,MATCH(N$1,'Set Schedules Here'!1090:1090,0)),N$1),TREND(INDEX('Set Schedules Here'!1091:1091,1,MATCH(N$1,'Set Schedules Here'!1090:1090,1)):INDEX('Set Schedules Here'!1091:1091,1,MATCH(N$1,'Set Schedules Here'!1090:1090,1)+1),INDEX('Set Schedules Here'!1090:1090,1,MATCH(N$1,'Set Schedules Here'!1090:1090,1)):INDEX('Set Schedules Here'!1090:1090,1,MATCH(N$1,'Set Schedules Here'!1090:1090,1)+1),N$1)),rounding_decimal_places)</f>
        <v>0</v>
      </c>
      <c r="O546">
        <f>ROUND(IF(O$1=2050,TREND(INDEX('Set Schedules Here'!1091:1091,1,MATCH(O$1,'Set Schedules Here'!1090:1090,0)),INDEX('Set Schedules Here'!1090:1090,1,MATCH(O$1,'Set Schedules Here'!1090:1090,0)),O$1),TREND(INDEX('Set Schedules Here'!1091:1091,1,MATCH(O$1,'Set Schedules Here'!1090:1090,1)):INDEX('Set Schedules Here'!1091:1091,1,MATCH(O$1,'Set Schedules Here'!1090:1090,1)+1),INDEX('Set Schedules Here'!1090:1090,1,MATCH(O$1,'Set Schedules Here'!1090:1090,1)):INDEX('Set Schedules Here'!1090:1090,1,MATCH(O$1,'Set Schedules Here'!1090:1090,1)+1),O$1)),rounding_decimal_places)</f>
        <v>0</v>
      </c>
      <c r="P546">
        <f>ROUND(IF(P$1=2050,TREND(INDEX('Set Schedules Here'!1091:1091,1,MATCH(P$1,'Set Schedules Here'!1090:1090,0)),INDEX('Set Schedules Here'!1090:1090,1,MATCH(P$1,'Set Schedules Here'!1090:1090,0)),P$1),TREND(INDEX('Set Schedules Here'!1091:1091,1,MATCH(P$1,'Set Schedules Here'!1090:1090,1)):INDEX('Set Schedules Here'!1091:1091,1,MATCH(P$1,'Set Schedules Here'!1090:1090,1)+1),INDEX('Set Schedules Here'!1090:1090,1,MATCH(P$1,'Set Schedules Here'!1090:1090,1)):INDEX('Set Schedules Here'!1090:1090,1,MATCH(P$1,'Set Schedules Here'!1090:1090,1)+1),P$1)),rounding_decimal_places)</f>
        <v>0</v>
      </c>
      <c r="Q546">
        <f>ROUND(IF(Q$1=2050,TREND(INDEX('Set Schedules Here'!1091:1091,1,MATCH(Q$1,'Set Schedules Here'!1090:1090,0)),INDEX('Set Schedules Here'!1090:1090,1,MATCH(Q$1,'Set Schedules Here'!1090:1090,0)),Q$1),TREND(INDEX('Set Schedules Here'!1091:1091,1,MATCH(Q$1,'Set Schedules Here'!1090:1090,1)):INDEX('Set Schedules Here'!1091:1091,1,MATCH(Q$1,'Set Schedules Here'!1090:1090,1)+1),INDEX('Set Schedules Here'!1090:1090,1,MATCH(Q$1,'Set Schedules Here'!1090:1090,1)):INDEX('Set Schedules Here'!1090:1090,1,MATCH(Q$1,'Set Schedules Here'!1090:1090,1)+1),Q$1)),rounding_decimal_places)</f>
        <v>0.05</v>
      </c>
      <c r="R546">
        <f>ROUND(IF(R$1=2050,TREND(INDEX('Set Schedules Here'!1091:1091,1,MATCH(R$1,'Set Schedules Here'!1090:1090,0)),INDEX('Set Schedules Here'!1090:1090,1,MATCH(R$1,'Set Schedules Here'!1090:1090,0)),R$1),TREND(INDEX('Set Schedules Here'!1091:1091,1,MATCH(R$1,'Set Schedules Here'!1090:1090,1)):INDEX('Set Schedules Here'!1091:1091,1,MATCH(R$1,'Set Schedules Here'!1090:1090,1)+1),INDEX('Set Schedules Here'!1090:1090,1,MATCH(R$1,'Set Schedules Here'!1090:1090,1)):INDEX('Set Schedules Here'!1090:1090,1,MATCH(R$1,'Set Schedules Here'!1090:1090,1)+1),R$1)),rounding_decimal_places)</f>
        <v>0.1</v>
      </c>
      <c r="S546">
        <f>ROUND(IF(S$1=2050,TREND(INDEX('Set Schedules Here'!1091:1091,1,MATCH(S$1,'Set Schedules Here'!1090:1090,0)),INDEX('Set Schedules Here'!1090:1090,1,MATCH(S$1,'Set Schedules Here'!1090:1090,0)),S$1),TREND(INDEX('Set Schedules Here'!1091:1091,1,MATCH(S$1,'Set Schedules Here'!1090:1090,1)):INDEX('Set Schedules Here'!1091:1091,1,MATCH(S$1,'Set Schedules Here'!1090:1090,1)+1),INDEX('Set Schedules Here'!1090:1090,1,MATCH(S$1,'Set Schedules Here'!1090:1090,1)):INDEX('Set Schedules Here'!1090:1090,1,MATCH(S$1,'Set Schedules Here'!1090:1090,1)+1),S$1)),rounding_decimal_places)</f>
        <v>0.15</v>
      </c>
      <c r="T546">
        <f>ROUND(IF(T$1=2050,TREND(INDEX('Set Schedules Here'!1091:1091,1,MATCH(T$1,'Set Schedules Here'!1090:1090,0)),INDEX('Set Schedules Here'!1090:1090,1,MATCH(T$1,'Set Schedules Here'!1090:1090,0)),T$1),TREND(INDEX('Set Schedules Here'!1091:1091,1,MATCH(T$1,'Set Schedules Here'!1090:1090,1)):INDEX('Set Schedules Here'!1091:1091,1,MATCH(T$1,'Set Schedules Here'!1090:1090,1)+1),INDEX('Set Schedules Here'!1090:1090,1,MATCH(T$1,'Set Schedules Here'!1090:1090,1)):INDEX('Set Schedules Here'!1090:1090,1,MATCH(T$1,'Set Schedules Here'!1090:1090,1)+1),T$1)),rounding_decimal_places)</f>
        <v>0.2</v>
      </c>
      <c r="U546">
        <f>ROUND(IF(U$1=2050,TREND(INDEX('Set Schedules Here'!1091:1091,1,MATCH(U$1,'Set Schedules Here'!1090:1090,0)),INDEX('Set Schedules Here'!1090:1090,1,MATCH(U$1,'Set Schedules Here'!1090:1090,0)),U$1),TREND(INDEX('Set Schedules Here'!1091:1091,1,MATCH(U$1,'Set Schedules Here'!1090:1090,1)):INDEX('Set Schedules Here'!1091:1091,1,MATCH(U$1,'Set Schedules Here'!1090:1090,1)+1),INDEX('Set Schedules Here'!1090:1090,1,MATCH(U$1,'Set Schedules Here'!1090:1090,1)):INDEX('Set Schedules Here'!1090:1090,1,MATCH(U$1,'Set Schedules Here'!1090:1090,1)+1),U$1)),rounding_decimal_places)</f>
        <v>0.25</v>
      </c>
      <c r="V546">
        <f>ROUND(IF(V$1=2050,TREND(INDEX('Set Schedules Here'!1091:1091,1,MATCH(V$1,'Set Schedules Here'!1090:1090,0)),INDEX('Set Schedules Here'!1090:1090,1,MATCH(V$1,'Set Schedules Here'!1090:1090,0)),V$1),TREND(INDEX('Set Schedules Here'!1091:1091,1,MATCH(V$1,'Set Schedules Here'!1090:1090,1)):INDEX('Set Schedules Here'!1091:1091,1,MATCH(V$1,'Set Schedules Here'!1090:1090,1)+1),INDEX('Set Schedules Here'!1090:1090,1,MATCH(V$1,'Set Schedules Here'!1090:1090,1)):INDEX('Set Schedules Here'!1090:1090,1,MATCH(V$1,'Set Schedules Here'!1090:1090,1)+1),V$1)),rounding_decimal_places)</f>
        <v>0.3</v>
      </c>
      <c r="W546">
        <f>ROUND(IF(W$1=2050,TREND(INDEX('Set Schedules Here'!1091:1091,1,MATCH(W$1,'Set Schedules Here'!1090:1090,0)),INDEX('Set Schedules Here'!1090:1090,1,MATCH(W$1,'Set Schedules Here'!1090:1090,0)),W$1),TREND(INDEX('Set Schedules Here'!1091:1091,1,MATCH(W$1,'Set Schedules Here'!1090:1090,1)):INDEX('Set Schedules Here'!1091:1091,1,MATCH(W$1,'Set Schedules Here'!1090:1090,1)+1),INDEX('Set Schedules Here'!1090:1090,1,MATCH(W$1,'Set Schedules Here'!1090:1090,1)):INDEX('Set Schedules Here'!1090:1090,1,MATCH(W$1,'Set Schedules Here'!1090:1090,1)+1),W$1)),rounding_decimal_places)</f>
        <v>0.35</v>
      </c>
      <c r="X546">
        <f>ROUND(IF(X$1=2050,TREND(INDEX('Set Schedules Here'!1091:1091,1,MATCH(X$1,'Set Schedules Here'!1090:1090,0)),INDEX('Set Schedules Here'!1090:1090,1,MATCH(X$1,'Set Schedules Here'!1090:1090,0)),X$1),TREND(INDEX('Set Schedules Here'!1091:1091,1,MATCH(X$1,'Set Schedules Here'!1090:1090,1)):INDEX('Set Schedules Here'!1091:1091,1,MATCH(X$1,'Set Schedules Here'!1090:1090,1)+1),INDEX('Set Schedules Here'!1090:1090,1,MATCH(X$1,'Set Schedules Here'!1090:1090,1)):INDEX('Set Schedules Here'!1090:1090,1,MATCH(X$1,'Set Schedules Here'!1090:1090,1)+1),X$1)),rounding_decimal_places)</f>
        <v>0.4</v>
      </c>
      <c r="Y546">
        <f>ROUND(IF(Y$1=2050,TREND(INDEX('Set Schedules Here'!1091:1091,1,MATCH(Y$1,'Set Schedules Here'!1090:1090,0)),INDEX('Set Schedules Here'!1090:1090,1,MATCH(Y$1,'Set Schedules Here'!1090:1090,0)),Y$1),TREND(INDEX('Set Schedules Here'!1091:1091,1,MATCH(Y$1,'Set Schedules Here'!1090:1090,1)):INDEX('Set Schedules Here'!1091:1091,1,MATCH(Y$1,'Set Schedules Here'!1090:1090,1)+1),INDEX('Set Schedules Here'!1090:1090,1,MATCH(Y$1,'Set Schedules Here'!1090:1090,1)):INDEX('Set Schedules Here'!1090:1090,1,MATCH(Y$1,'Set Schedules Here'!1090:1090,1)+1),Y$1)),rounding_decimal_places)</f>
        <v>0.45</v>
      </c>
      <c r="Z546">
        <f>ROUND(IF(Z$1=2050,TREND(INDEX('Set Schedules Here'!1091:1091,1,MATCH(Z$1,'Set Schedules Here'!1090:1090,0)),INDEX('Set Schedules Here'!1090:1090,1,MATCH(Z$1,'Set Schedules Here'!1090:1090,0)),Z$1),TREND(INDEX('Set Schedules Here'!1091:1091,1,MATCH(Z$1,'Set Schedules Here'!1090:1090,1)):INDEX('Set Schedules Here'!1091:1091,1,MATCH(Z$1,'Set Schedules Here'!1090:1090,1)+1),INDEX('Set Schedules Here'!1090:1090,1,MATCH(Z$1,'Set Schedules Here'!1090:1090,1)):INDEX('Set Schedules Here'!1090:1090,1,MATCH(Z$1,'Set Schedules Here'!1090:1090,1)+1),Z$1)),rounding_decimal_places)</f>
        <v>0.5</v>
      </c>
      <c r="AA546">
        <f>ROUND(IF(AA$1=2050,TREND(INDEX('Set Schedules Here'!1091:1091,1,MATCH(AA$1,'Set Schedules Here'!1090:1090,0)),INDEX('Set Schedules Here'!1090:1090,1,MATCH(AA$1,'Set Schedules Here'!1090:1090,0)),AA$1),TREND(INDEX('Set Schedules Here'!1091:1091,1,MATCH(AA$1,'Set Schedules Here'!1090:1090,1)):INDEX('Set Schedules Here'!1091:1091,1,MATCH(AA$1,'Set Schedules Here'!1090:1090,1)+1),INDEX('Set Schedules Here'!1090:1090,1,MATCH(AA$1,'Set Schedules Here'!1090:1090,1)):INDEX('Set Schedules Here'!1090:1090,1,MATCH(AA$1,'Set Schedules Here'!1090:1090,1)+1),AA$1)),rounding_decimal_places)</f>
        <v>0.55000000000000004</v>
      </c>
      <c r="AB546">
        <f>ROUND(IF(AB$1=2050,TREND(INDEX('Set Schedules Here'!1091:1091,1,MATCH(AB$1,'Set Schedules Here'!1090:1090,0)),INDEX('Set Schedules Here'!1090:1090,1,MATCH(AB$1,'Set Schedules Here'!1090:1090,0)),AB$1),TREND(INDEX('Set Schedules Here'!1091:1091,1,MATCH(AB$1,'Set Schedules Here'!1090:1090,1)):INDEX('Set Schedules Here'!1091:1091,1,MATCH(AB$1,'Set Schedules Here'!1090:1090,1)+1),INDEX('Set Schedules Here'!1090:1090,1,MATCH(AB$1,'Set Schedules Here'!1090:1090,1)):INDEX('Set Schedules Here'!1090:1090,1,MATCH(AB$1,'Set Schedules Here'!1090:1090,1)+1),AB$1)),rounding_decimal_places)</f>
        <v>0.6</v>
      </c>
      <c r="AC546">
        <f>ROUND(IF(AC$1=2050,TREND(INDEX('Set Schedules Here'!1091:1091,1,MATCH(AC$1,'Set Schedules Here'!1090:1090,0)),INDEX('Set Schedules Here'!1090:1090,1,MATCH(AC$1,'Set Schedules Here'!1090:1090,0)),AC$1),TREND(INDEX('Set Schedules Here'!1091:1091,1,MATCH(AC$1,'Set Schedules Here'!1090:1090,1)):INDEX('Set Schedules Here'!1091:1091,1,MATCH(AC$1,'Set Schedules Here'!1090:1090,1)+1),INDEX('Set Schedules Here'!1090:1090,1,MATCH(AC$1,'Set Schedules Here'!1090:1090,1)):INDEX('Set Schedules Here'!1090:1090,1,MATCH(AC$1,'Set Schedules Here'!1090:1090,1)+1),AC$1)),rounding_decimal_places)</f>
        <v>0.65</v>
      </c>
      <c r="AD546">
        <f>ROUND(IF(AD$1=2050,TREND(INDEX('Set Schedules Here'!1091:1091,1,MATCH(AD$1,'Set Schedules Here'!1090:1090,0)),INDEX('Set Schedules Here'!1090:1090,1,MATCH(AD$1,'Set Schedules Here'!1090:1090,0)),AD$1),TREND(INDEX('Set Schedules Here'!1091:1091,1,MATCH(AD$1,'Set Schedules Here'!1090:1090,1)):INDEX('Set Schedules Here'!1091:1091,1,MATCH(AD$1,'Set Schedules Here'!1090:1090,1)+1),INDEX('Set Schedules Here'!1090:1090,1,MATCH(AD$1,'Set Schedules Here'!1090:1090,1)):INDEX('Set Schedules Here'!1090:1090,1,MATCH(AD$1,'Set Schedules Here'!1090:1090,1)+1),AD$1)),rounding_decimal_places)</f>
        <v>0.7</v>
      </c>
      <c r="AE546">
        <f>ROUND(IF(AE$1=2050,TREND(INDEX('Set Schedules Here'!1091:1091,1,MATCH(AE$1,'Set Schedules Here'!1090:1090,0)),INDEX('Set Schedules Here'!1090:1090,1,MATCH(AE$1,'Set Schedules Here'!1090:1090,0)),AE$1),TREND(INDEX('Set Schedules Here'!1091:1091,1,MATCH(AE$1,'Set Schedules Here'!1090:1090,1)):INDEX('Set Schedules Here'!1091:1091,1,MATCH(AE$1,'Set Schedules Here'!1090:1090,1)+1),INDEX('Set Schedules Here'!1090:1090,1,MATCH(AE$1,'Set Schedules Here'!1090:1090,1)):INDEX('Set Schedules Here'!1090:1090,1,MATCH(AE$1,'Set Schedules Here'!1090:1090,1)+1),AE$1)),rounding_decimal_places)</f>
        <v>0.75</v>
      </c>
      <c r="AF546">
        <f>ROUND(IF(AF$1=2050,TREND(INDEX('Set Schedules Here'!1091:1091,1,MATCH(AF$1,'Set Schedules Here'!1090:1090,0)),INDEX('Set Schedules Here'!1090:1090,1,MATCH(AF$1,'Set Schedules Here'!1090:1090,0)),AF$1),TREND(INDEX('Set Schedules Here'!1091:1091,1,MATCH(AF$1,'Set Schedules Here'!1090:1090,1)):INDEX('Set Schedules Here'!1091:1091,1,MATCH(AF$1,'Set Schedules Here'!1090:1090,1)+1),INDEX('Set Schedules Here'!1090:1090,1,MATCH(AF$1,'Set Schedules Here'!1090:1090,1)):INDEX('Set Schedules Here'!1090:1090,1,MATCH(AF$1,'Set Schedules Here'!1090:1090,1)+1),AF$1)),rounding_decimal_places)</f>
        <v>0.8</v>
      </c>
      <c r="AG546">
        <f>ROUND(IF(AG$1=2050,TREND(INDEX('Set Schedules Here'!1091:1091,1,MATCH(AG$1,'Set Schedules Here'!1090:1090,0)),INDEX('Set Schedules Here'!1090:1090,1,MATCH(AG$1,'Set Schedules Here'!1090:1090,0)),AG$1),TREND(INDEX('Set Schedules Here'!1091:1091,1,MATCH(AG$1,'Set Schedules Here'!1090:1090,1)):INDEX('Set Schedules Here'!1091:1091,1,MATCH(AG$1,'Set Schedules Here'!1090:1090,1)+1),INDEX('Set Schedules Here'!1090:1090,1,MATCH(AG$1,'Set Schedules Here'!1090:1090,1)):INDEX('Set Schedules Here'!1090:1090,1,MATCH(AG$1,'Set Schedules Here'!1090:1090,1)+1),AG$1)),rounding_decimal_places)</f>
        <v>0.85</v>
      </c>
      <c r="AH546">
        <f>ROUND(IF(AH$1=2050,TREND(INDEX('Set Schedules Here'!1091:1091,1,MATCH(AH$1,'Set Schedules Here'!1090:1090,0)),INDEX('Set Schedules Here'!1090:1090,1,MATCH(AH$1,'Set Schedules Here'!1090:1090,0)),AH$1),TREND(INDEX('Set Schedules Here'!1091:1091,1,MATCH(AH$1,'Set Schedules Here'!1090:1090,1)):INDEX('Set Schedules Here'!1091:1091,1,MATCH(AH$1,'Set Schedules Here'!1090:1090,1)+1),INDEX('Set Schedules Here'!1090:1090,1,MATCH(AH$1,'Set Schedules Here'!1090:1090,1)):INDEX('Set Schedules Here'!1090:1090,1,MATCH(AH$1,'Set Schedules Here'!1090:1090,1)+1),AH$1)),rounding_decimal_places)</f>
        <v>0.9</v>
      </c>
      <c r="AI546">
        <f>ROUND(IF(AI$1=2050,TREND(INDEX('Set Schedules Here'!1091:1091,1,MATCH(AI$1,'Set Schedules Here'!1090:1090,0)),INDEX('Set Schedules Here'!1090:1090,1,MATCH(AI$1,'Set Schedules Here'!1090:1090,0)),AI$1),TREND(INDEX('Set Schedules Here'!1091:1091,1,MATCH(AI$1,'Set Schedules Here'!1090:1090,1)):INDEX('Set Schedules Here'!1091:1091,1,MATCH(AI$1,'Set Schedules Here'!1090:1090,1)+1),INDEX('Set Schedules Here'!1090:1090,1,MATCH(AI$1,'Set Schedules Here'!1090:1090,1)):INDEX('Set Schedules Here'!1090:1090,1,MATCH(AI$1,'Set Schedules Here'!1090:1090,1)+1),AI$1)),rounding_decimal_places)</f>
        <v>0.95</v>
      </c>
      <c r="AJ546">
        <f>ROUND(IF(AJ$1=2050,TREND(INDEX('Set Schedules Here'!1091:1091,1,MATCH(AJ$1,'Set Schedules Here'!1090:1090,0)),INDEX('Set Schedules Here'!1090:1090,1,MATCH(AJ$1,'Set Schedules Here'!1090:1090,0)),AJ$1),TREND(INDEX('Set Schedules Here'!1091:1091,1,MATCH(AJ$1,'Set Schedules Here'!1090:1090,1)):INDEX('Set Schedules Here'!1091:1091,1,MATCH(AJ$1,'Set Schedules Here'!1090:1090,1)+1),INDEX('Set Schedules Here'!1090:1090,1,MATCH(AJ$1,'Set Schedules Here'!1090:1090,1)):INDEX('Set Schedules Here'!1090:1090,1,MATCH(AJ$1,'Set Schedules Here'!1090:1090,1)+1),AJ$1)),rounding_decimal_places)</f>
        <v>1</v>
      </c>
    </row>
    <row r="547" spans="1:36" x14ac:dyDescent="0.45">
      <c r="A547" s="12" t="str">
        <f>'Set Schedules Here'!A1092</f>
        <v>indst fuel type shifting</v>
      </c>
      <c r="B547" s="12" t="str">
        <f>IF(ISBLANK('Set Schedules Here'!C1092),"",'Set Schedules Here'!C1092)</f>
        <v>waste management</v>
      </c>
      <c r="C547" s="12" t="str">
        <f>IF(ISBLANK('Set Schedules Here'!D1092),"",'Set Schedules Here'!D1092)</f>
        <v>biomass if</v>
      </c>
      <c r="D547" s="21" t="str">
        <f>IF(ISBLANK('Set Schedules Here'!E1092),"",'Set Schedules Here'!E1092)</f>
        <v/>
      </c>
      <c r="E547">
        <f>ROUND(IF(E$1=2050,TREND(INDEX('Set Schedules Here'!1093:1093,1,MATCH(E$1,'Set Schedules Here'!1092:1092,0)),INDEX('Set Schedules Here'!1092:1092,1,MATCH(E$1,'Set Schedules Here'!1092:1092,0)),E$1),TREND(INDEX('Set Schedules Here'!1093:1093,1,MATCH(E$1,'Set Schedules Here'!1092:1092,1)):INDEX('Set Schedules Here'!1093:1093,1,MATCH(E$1,'Set Schedules Here'!1092:1092,1)+1),INDEX('Set Schedules Here'!1092:1092,1,MATCH(E$1,'Set Schedules Here'!1092:1092,1)):INDEX('Set Schedules Here'!1092:1092,1,MATCH(E$1,'Set Schedules Here'!1092:1092,1)+1),E$1)),rounding_decimal_places)</f>
        <v>0</v>
      </c>
      <c r="F547">
        <f>ROUND(IF(F$1=2050,TREND(INDEX('Set Schedules Here'!1093:1093,1,MATCH(F$1,'Set Schedules Here'!1092:1092,0)),INDEX('Set Schedules Here'!1092:1092,1,MATCH(F$1,'Set Schedules Here'!1092:1092,0)),F$1),TREND(INDEX('Set Schedules Here'!1093:1093,1,MATCH(F$1,'Set Schedules Here'!1092:1092,1)):INDEX('Set Schedules Here'!1093:1093,1,MATCH(F$1,'Set Schedules Here'!1092:1092,1)+1),INDEX('Set Schedules Here'!1092:1092,1,MATCH(F$1,'Set Schedules Here'!1092:1092,1)):INDEX('Set Schedules Here'!1092:1092,1,MATCH(F$1,'Set Schedules Here'!1092:1092,1)+1),F$1)),rounding_decimal_places)</f>
        <v>0</v>
      </c>
      <c r="G547">
        <f>ROUND(IF(G$1=2050,TREND(INDEX('Set Schedules Here'!1093:1093,1,MATCH(G$1,'Set Schedules Here'!1092:1092,0)),INDEX('Set Schedules Here'!1092:1092,1,MATCH(G$1,'Set Schedules Here'!1092:1092,0)),G$1),TREND(INDEX('Set Schedules Here'!1093:1093,1,MATCH(G$1,'Set Schedules Here'!1092:1092,1)):INDEX('Set Schedules Here'!1093:1093,1,MATCH(G$1,'Set Schedules Here'!1092:1092,1)+1),INDEX('Set Schedules Here'!1092:1092,1,MATCH(G$1,'Set Schedules Here'!1092:1092,1)):INDEX('Set Schedules Here'!1092:1092,1,MATCH(G$1,'Set Schedules Here'!1092:1092,1)+1),G$1)),rounding_decimal_places)</f>
        <v>0</v>
      </c>
      <c r="H547">
        <f>ROUND(IF(H$1=2050,TREND(INDEX('Set Schedules Here'!1093:1093,1,MATCH(H$1,'Set Schedules Here'!1092:1092,0)),INDEX('Set Schedules Here'!1092:1092,1,MATCH(H$1,'Set Schedules Here'!1092:1092,0)),H$1),TREND(INDEX('Set Schedules Here'!1093:1093,1,MATCH(H$1,'Set Schedules Here'!1092:1092,1)):INDEX('Set Schedules Here'!1093:1093,1,MATCH(H$1,'Set Schedules Here'!1092:1092,1)+1),INDEX('Set Schedules Here'!1092:1092,1,MATCH(H$1,'Set Schedules Here'!1092:1092,1)):INDEX('Set Schedules Here'!1092:1092,1,MATCH(H$1,'Set Schedules Here'!1092:1092,1)+1),H$1)),rounding_decimal_places)</f>
        <v>0</v>
      </c>
      <c r="I547">
        <f>ROUND(IF(I$1=2050,TREND(INDEX('Set Schedules Here'!1093:1093,1,MATCH(I$1,'Set Schedules Here'!1092:1092,0)),INDEX('Set Schedules Here'!1092:1092,1,MATCH(I$1,'Set Schedules Here'!1092:1092,0)),I$1),TREND(INDEX('Set Schedules Here'!1093:1093,1,MATCH(I$1,'Set Schedules Here'!1092:1092,1)):INDEX('Set Schedules Here'!1093:1093,1,MATCH(I$1,'Set Schedules Here'!1092:1092,1)+1),INDEX('Set Schedules Here'!1092:1092,1,MATCH(I$1,'Set Schedules Here'!1092:1092,1)):INDEX('Set Schedules Here'!1092:1092,1,MATCH(I$1,'Set Schedules Here'!1092:1092,1)+1),I$1)),rounding_decimal_places)</f>
        <v>0</v>
      </c>
      <c r="J547">
        <f>ROUND(IF(J$1=2050,TREND(INDEX('Set Schedules Here'!1093:1093,1,MATCH(J$1,'Set Schedules Here'!1092:1092,0)),INDEX('Set Schedules Here'!1092:1092,1,MATCH(J$1,'Set Schedules Here'!1092:1092,0)),J$1),TREND(INDEX('Set Schedules Here'!1093:1093,1,MATCH(J$1,'Set Schedules Here'!1092:1092,1)):INDEX('Set Schedules Here'!1093:1093,1,MATCH(J$1,'Set Schedules Here'!1092:1092,1)+1),INDEX('Set Schedules Here'!1092:1092,1,MATCH(J$1,'Set Schedules Here'!1092:1092,1)):INDEX('Set Schedules Here'!1092:1092,1,MATCH(J$1,'Set Schedules Here'!1092:1092,1)+1),J$1)),rounding_decimal_places)</f>
        <v>0</v>
      </c>
      <c r="K547">
        <f>ROUND(IF(K$1=2050,TREND(INDEX('Set Schedules Here'!1093:1093,1,MATCH(K$1,'Set Schedules Here'!1092:1092,0)),INDEX('Set Schedules Here'!1092:1092,1,MATCH(K$1,'Set Schedules Here'!1092:1092,0)),K$1),TREND(INDEX('Set Schedules Here'!1093:1093,1,MATCH(K$1,'Set Schedules Here'!1092:1092,1)):INDEX('Set Schedules Here'!1093:1093,1,MATCH(K$1,'Set Schedules Here'!1092:1092,1)+1),INDEX('Set Schedules Here'!1092:1092,1,MATCH(K$1,'Set Schedules Here'!1092:1092,1)):INDEX('Set Schedules Here'!1092:1092,1,MATCH(K$1,'Set Schedules Here'!1092:1092,1)+1),K$1)),rounding_decimal_places)</f>
        <v>0</v>
      </c>
      <c r="L547">
        <f>ROUND(IF(L$1=2050,TREND(INDEX('Set Schedules Here'!1093:1093,1,MATCH(L$1,'Set Schedules Here'!1092:1092,0)),INDEX('Set Schedules Here'!1092:1092,1,MATCH(L$1,'Set Schedules Here'!1092:1092,0)),L$1),TREND(INDEX('Set Schedules Here'!1093:1093,1,MATCH(L$1,'Set Schedules Here'!1092:1092,1)):INDEX('Set Schedules Here'!1093:1093,1,MATCH(L$1,'Set Schedules Here'!1092:1092,1)+1),INDEX('Set Schedules Here'!1092:1092,1,MATCH(L$1,'Set Schedules Here'!1092:1092,1)):INDEX('Set Schedules Here'!1092:1092,1,MATCH(L$1,'Set Schedules Here'!1092:1092,1)+1),L$1)),rounding_decimal_places)</f>
        <v>0</v>
      </c>
      <c r="M547">
        <f>ROUND(IF(M$1=2050,TREND(INDEX('Set Schedules Here'!1093:1093,1,MATCH(M$1,'Set Schedules Here'!1092:1092,0)),INDEX('Set Schedules Here'!1092:1092,1,MATCH(M$1,'Set Schedules Here'!1092:1092,0)),M$1),TREND(INDEX('Set Schedules Here'!1093:1093,1,MATCH(M$1,'Set Schedules Here'!1092:1092,1)):INDEX('Set Schedules Here'!1093:1093,1,MATCH(M$1,'Set Schedules Here'!1092:1092,1)+1),INDEX('Set Schedules Here'!1092:1092,1,MATCH(M$1,'Set Schedules Here'!1092:1092,1)):INDEX('Set Schedules Here'!1092:1092,1,MATCH(M$1,'Set Schedules Here'!1092:1092,1)+1),M$1)),rounding_decimal_places)</f>
        <v>0</v>
      </c>
      <c r="N547">
        <f>ROUND(IF(N$1=2050,TREND(INDEX('Set Schedules Here'!1093:1093,1,MATCH(N$1,'Set Schedules Here'!1092:1092,0)),INDEX('Set Schedules Here'!1092:1092,1,MATCH(N$1,'Set Schedules Here'!1092:1092,0)),N$1),TREND(INDEX('Set Schedules Here'!1093:1093,1,MATCH(N$1,'Set Schedules Here'!1092:1092,1)):INDEX('Set Schedules Here'!1093:1093,1,MATCH(N$1,'Set Schedules Here'!1092:1092,1)+1),INDEX('Set Schedules Here'!1092:1092,1,MATCH(N$1,'Set Schedules Here'!1092:1092,1)):INDEX('Set Schedules Here'!1092:1092,1,MATCH(N$1,'Set Schedules Here'!1092:1092,1)+1),N$1)),rounding_decimal_places)</f>
        <v>0</v>
      </c>
      <c r="O547">
        <f>ROUND(IF(O$1=2050,TREND(INDEX('Set Schedules Here'!1093:1093,1,MATCH(O$1,'Set Schedules Here'!1092:1092,0)),INDEX('Set Schedules Here'!1092:1092,1,MATCH(O$1,'Set Schedules Here'!1092:1092,0)),O$1),TREND(INDEX('Set Schedules Here'!1093:1093,1,MATCH(O$1,'Set Schedules Here'!1092:1092,1)):INDEX('Set Schedules Here'!1093:1093,1,MATCH(O$1,'Set Schedules Here'!1092:1092,1)+1),INDEX('Set Schedules Here'!1092:1092,1,MATCH(O$1,'Set Schedules Here'!1092:1092,1)):INDEX('Set Schedules Here'!1092:1092,1,MATCH(O$1,'Set Schedules Here'!1092:1092,1)+1),O$1)),rounding_decimal_places)</f>
        <v>0</v>
      </c>
      <c r="P547">
        <f>ROUND(IF(P$1=2050,TREND(INDEX('Set Schedules Here'!1093:1093,1,MATCH(P$1,'Set Schedules Here'!1092:1092,0)),INDEX('Set Schedules Here'!1092:1092,1,MATCH(P$1,'Set Schedules Here'!1092:1092,0)),P$1),TREND(INDEX('Set Schedules Here'!1093:1093,1,MATCH(P$1,'Set Schedules Here'!1092:1092,1)):INDEX('Set Schedules Here'!1093:1093,1,MATCH(P$1,'Set Schedules Here'!1092:1092,1)+1),INDEX('Set Schedules Here'!1092:1092,1,MATCH(P$1,'Set Schedules Here'!1092:1092,1)):INDEX('Set Schedules Here'!1092:1092,1,MATCH(P$1,'Set Schedules Here'!1092:1092,1)+1),P$1)),rounding_decimal_places)</f>
        <v>0</v>
      </c>
      <c r="Q547">
        <f>ROUND(IF(Q$1=2050,TREND(INDEX('Set Schedules Here'!1093:1093,1,MATCH(Q$1,'Set Schedules Here'!1092:1092,0)),INDEX('Set Schedules Here'!1092:1092,1,MATCH(Q$1,'Set Schedules Here'!1092:1092,0)),Q$1),TREND(INDEX('Set Schedules Here'!1093:1093,1,MATCH(Q$1,'Set Schedules Here'!1092:1092,1)):INDEX('Set Schedules Here'!1093:1093,1,MATCH(Q$1,'Set Schedules Here'!1092:1092,1)+1),INDEX('Set Schedules Here'!1092:1092,1,MATCH(Q$1,'Set Schedules Here'!1092:1092,1)):INDEX('Set Schedules Here'!1092:1092,1,MATCH(Q$1,'Set Schedules Here'!1092:1092,1)+1),Q$1)),rounding_decimal_places)</f>
        <v>0.05</v>
      </c>
      <c r="R547">
        <f>ROUND(IF(R$1=2050,TREND(INDEX('Set Schedules Here'!1093:1093,1,MATCH(R$1,'Set Schedules Here'!1092:1092,0)),INDEX('Set Schedules Here'!1092:1092,1,MATCH(R$1,'Set Schedules Here'!1092:1092,0)),R$1),TREND(INDEX('Set Schedules Here'!1093:1093,1,MATCH(R$1,'Set Schedules Here'!1092:1092,1)):INDEX('Set Schedules Here'!1093:1093,1,MATCH(R$1,'Set Schedules Here'!1092:1092,1)+1),INDEX('Set Schedules Here'!1092:1092,1,MATCH(R$1,'Set Schedules Here'!1092:1092,1)):INDEX('Set Schedules Here'!1092:1092,1,MATCH(R$1,'Set Schedules Here'!1092:1092,1)+1),R$1)),rounding_decimal_places)</f>
        <v>0.1</v>
      </c>
      <c r="S547">
        <f>ROUND(IF(S$1=2050,TREND(INDEX('Set Schedules Here'!1093:1093,1,MATCH(S$1,'Set Schedules Here'!1092:1092,0)),INDEX('Set Schedules Here'!1092:1092,1,MATCH(S$1,'Set Schedules Here'!1092:1092,0)),S$1),TREND(INDEX('Set Schedules Here'!1093:1093,1,MATCH(S$1,'Set Schedules Here'!1092:1092,1)):INDEX('Set Schedules Here'!1093:1093,1,MATCH(S$1,'Set Schedules Here'!1092:1092,1)+1),INDEX('Set Schedules Here'!1092:1092,1,MATCH(S$1,'Set Schedules Here'!1092:1092,1)):INDEX('Set Schedules Here'!1092:1092,1,MATCH(S$1,'Set Schedules Here'!1092:1092,1)+1),S$1)),rounding_decimal_places)</f>
        <v>0.15</v>
      </c>
      <c r="T547">
        <f>ROUND(IF(T$1=2050,TREND(INDEX('Set Schedules Here'!1093:1093,1,MATCH(T$1,'Set Schedules Here'!1092:1092,0)),INDEX('Set Schedules Here'!1092:1092,1,MATCH(T$1,'Set Schedules Here'!1092:1092,0)),T$1),TREND(INDEX('Set Schedules Here'!1093:1093,1,MATCH(T$1,'Set Schedules Here'!1092:1092,1)):INDEX('Set Schedules Here'!1093:1093,1,MATCH(T$1,'Set Schedules Here'!1092:1092,1)+1),INDEX('Set Schedules Here'!1092:1092,1,MATCH(T$1,'Set Schedules Here'!1092:1092,1)):INDEX('Set Schedules Here'!1092:1092,1,MATCH(T$1,'Set Schedules Here'!1092:1092,1)+1),T$1)),rounding_decimal_places)</f>
        <v>0.2</v>
      </c>
      <c r="U547">
        <f>ROUND(IF(U$1=2050,TREND(INDEX('Set Schedules Here'!1093:1093,1,MATCH(U$1,'Set Schedules Here'!1092:1092,0)),INDEX('Set Schedules Here'!1092:1092,1,MATCH(U$1,'Set Schedules Here'!1092:1092,0)),U$1),TREND(INDEX('Set Schedules Here'!1093:1093,1,MATCH(U$1,'Set Schedules Here'!1092:1092,1)):INDEX('Set Schedules Here'!1093:1093,1,MATCH(U$1,'Set Schedules Here'!1092:1092,1)+1),INDEX('Set Schedules Here'!1092:1092,1,MATCH(U$1,'Set Schedules Here'!1092:1092,1)):INDEX('Set Schedules Here'!1092:1092,1,MATCH(U$1,'Set Schedules Here'!1092:1092,1)+1),U$1)),rounding_decimal_places)</f>
        <v>0.25</v>
      </c>
      <c r="V547">
        <f>ROUND(IF(V$1=2050,TREND(INDEX('Set Schedules Here'!1093:1093,1,MATCH(V$1,'Set Schedules Here'!1092:1092,0)),INDEX('Set Schedules Here'!1092:1092,1,MATCH(V$1,'Set Schedules Here'!1092:1092,0)),V$1),TREND(INDEX('Set Schedules Here'!1093:1093,1,MATCH(V$1,'Set Schedules Here'!1092:1092,1)):INDEX('Set Schedules Here'!1093:1093,1,MATCH(V$1,'Set Schedules Here'!1092:1092,1)+1),INDEX('Set Schedules Here'!1092:1092,1,MATCH(V$1,'Set Schedules Here'!1092:1092,1)):INDEX('Set Schedules Here'!1092:1092,1,MATCH(V$1,'Set Schedules Here'!1092:1092,1)+1),V$1)),rounding_decimal_places)</f>
        <v>0.3</v>
      </c>
      <c r="W547">
        <f>ROUND(IF(W$1=2050,TREND(INDEX('Set Schedules Here'!1093:1093,1,MATCH(W$1,'Set Schedules Here'!1092:1092,0)),INDEX('Set Schedules Here'!1092:1092,1,MATCH(W$1,'Set Schedules Here'!1092:1092,0)),W$1),TREND(INDEX('Set Schedules Here'!1093:1093,1,MATCH(W$1,'Set Schedules Here'!1092:1092,1)):INDEX('Set Schedules Here'!1093:1093,1,MATCH(W$1,'Set Schedules Here'!1092:1092,1)+1),INDEX('Set Schedules Here'!1092:1092,1,MATCH(W$1,'Set Schedules Here'!1092:1092,1)):INDEX('Set Schedules Here'!1092:1092,1,MATCH(W$1,'Set Schedules Here'!1092:1092,1)+1),W$1)),rounding_decimal_places)</f>
        <v>0.35</v>
      </c>
      <c r="X547">
        <f>ROUND(IF(X$1=2050,TREND(INDEX('Set Schedules Here'!1093:1093,1,MATCH(X$1,'Set Schedules Here'!1092:1092,0)),INDEX('Set Schedules Here'!1092:1092,1,MATCH(X$1,'Set Schedules Here'!1092:1092,0)),X$1),TREND(INDEX('Set Schedules Here'!1093:1093,1,MATCH(X$1,'Set Schedules Here'!1092:1092,1)):INDEX('Set Schedules Here'!1093:1093,1,MATCH(X$1,'Set Schedules Here'!1092:1092,1)+1),INDEX('Set Schedules Here'!1092:1092,1,MATCH(X$1,'Set Schedules Here'!1092:1092,1)):INDEX('Set Schedules Here'!1092:1092,1,MATCH(X$1,'Set Schedules Here'!1092:1092,1)+1),X$1)),rounding_decimal_places)</f>
        <v>0.4</v>
      </c>
      <c r="Y547">
        <f>ROUND(IF(Y$1=2050,TREND(INDEX('Set Schedules Here'!1093:1093,1,MATCH(Y$1,'Set Schedules Here'!1092:1092,0)),INDEX('Set Schedules Here'!1092:1092,1,MATCH(Y$1,'Set Schedules Here'!1092:1092,0)),Y$1),TREND(INDEX('Set Schedules Here'!1093:1093,1,MATCH(Y$1,'Set Schedules Here'!1092:1092,1)):INDEX('Set Schedules Here'!1093:1093,1,MATCH(Y$1,'Set Schedules Here'!1092:1092,1)+1),INDEX('Set Schedules Here'!1092:1092,1,MATCH(Y$1,'Set Schedules Here'!1092:1092,1)):INDEX('Set Schedules Here'!1092:1092,1,MATCH(Y$1,'Set Schedules Here'!1092:1092,1)+1),Y$1)),rounding_decimal_places)</f>
        <v>0.45</v>
      </c>
      <c r="Z547">
        <f>ROUND(IF(Z$1=2050,TREND(INDEX('Set Schedules Here'!1093:1093,1,MATCH(Z$1,'Set Schedules Here'!1092:1092,0)),INDEX('Set Schedules Here'!1092:1092,1,MATCH(Z$1,'Set Schedules Here'!1092:1092,0)),Z$1),TREND(INDEX('Set Schedules Here'!1093:1093,1,MATCH(Z$1,'Set Schedules Here'!1092:1092,1)):INDEX('Set Schedules Here'!1093:1093,1,MATCH(Z$1,'Set Schedules Here'!1092:1092,1)+1),INDEX('Set Schedules Here'!1092:1092,1,MATCH(Z$1,'Set Schedules Here'!1092:1092,1)):INDEX('Set Schedules Here'!1092:1092,1,MATCH(Z$1,'Set Schedules Here'!1092:1092,1)+1),Z$1)),rounding_decimal_places)</f>
        <v>0.5</v>
      </c>
      <c r="AA547">
        <f>ROUND(IF(AA$1=2050,TREND(INDEX('Set Schedules Here'!1093:1093,1,MATCH(AA$1,'Set Schedules Here'!1092:1092,0)),INDEX('Set Schedules Here'!1092:1092,1,MATCH(AA$1,'Set Schedules Here'!1092:1092,0)),AA$1),TREND(INDEX('Set Schedules Here'!1093:1093,1,MATCH(AA$1,'Set Schedules Here'!1092:1092,1)):INDEX('Set Schedules Here'!1093:1093,1,MATCH(AA$1,'Set Schedules Here'!1092:1092,1)+1),INDEX('Set Schedules Here'!1092:1092,1,MATCH(AA$1,'Set Schedules Here'!1092:1092,1)):INDEX('Set Schedules Here'!1092:1092,1,MATCH(AA$1,'Set Schedules Here'!1092:1092,1)+1),AA$1)),rounding_decimal_places)</f>
        <v>0.55000000000000004</v>
      </c>
      <c r="AB547">
        <f>ROUND(IF(AB$1=2050,TREND(INDEX('Set Schedules Here'!1093:1093,1,MATCH(AB$1,'Set Schedules Here'!1092:1092,0)),INDEX('Set Schedules Here'!1092:1092,1,MATCH(AB$1,'Set Schedules Here'!1092:1092,0)),AB$1),TREND(INDEX('Set Schedules Here'!1093:1093,1,MATCH(AB$1,'Set Schedules Here'!1092:1092,1)):INDEX('Set Schedules Here'!1093:1093,1,MATCH(AB$1,'Set Schedules Here'!1092:1092,1)+1),INDEX('Set Schedules Here'!1092:1092,1,MATCH(AB$1,'Set Schedules Here'!1092:1092,1)):INDEX('Set Schedules Here'!1092:1092,1,MATCH(AB$1,'Set Schedules Here'!1092:1092,1)+1),AB$1)),rounding_decimal_places)</f>
        <v>0.6</v>
      </c>
      <c r="AC547">
        <f>ROUND(IF(AC$1=2050,TREND(INDEX('Set Schedules Here'!1093:1093,1,MATCH(AC$1,'Set Schedules Here'!1092:1092,0)),INDEX('Set Schedules Here'!1092:1092,1,MATCH(AC$1,'Set Schedules Here'!1092:1092,0)),AC$1),TREND(INDEX('Set Schedules Here'!1093:1093,1,MATCH(AC$1,'Set Schedules Here'!1092:1092,1)):INDEX('Set Schedules Here'!1093:1093,1,MATCH(AC$1,'Set Schedules Here'!1092:1092,1)+1),INDEX('Set Schedules Here'!1092:1092,1,MATCH(AC$1,'Set Schedules Here'!1092:1092,1)):INDEX('Set Schedules Here'!1092:1092,1,MATCH(AC$1,'Set Schedules Here'!1092:1092,1)+1),AC$1)),rounding_decimal_places)</f>
        <v>0.65</v>
      </c>
      <c r="AD547">
        <f>ROUND(IF(AD$1=2050,TREND(INDEX('Set Schedules Here'!1093:1093,1,MATCH(AD$1,'Set Schedules Here'!1092:1092,0)),INDEX('Set Schedules Here'!1092:1092,1,MATCH(AD$1,'Set Schedules Here'!1092:1092,0)),AD$1),TREND(INDEX('Set Schedules Here'!1093:1093,1,MATCH(AD$1,'Set Schedules Here'!1092:1092,1)):INDEX('Set Schedules Here'!1093:1093,1,MATCH(AD$1,'Set Schedules Here'!1092:1092,1)+1),INDEX('Set Schedules Here'!1092:1092,1,MATCH(AD$1,'Set Schedules Here'!1092:1092,1)):INDEX('Set Schedules Here'!1092:1092,1,MATCH(AD$1,'Set Schedules Here'!1092:1092,1)+1),AD$1)),rounding_decimal_places)</f>
        <v>0.7</v>
      </c>
      <c r="AE547">
        <f>ROUND(IF(AE$1=2050,TREND(INDEX('Set Schedules Here'!1093:1093,1,MATCH(AE$1,'Set Schedules Here'!1092:1092,0)),INDEX('Set Schedules Here'!1092:1092,1,MATCH(AE$1,'Set Schedules Here'!1092:1092,0)),AE$1),TREND(INDEX('Set Schedules Here'!1093:1093,1,MATCH(AE$1,'Set Schedules Here'!1092:1092,1)):INDEX('Set Schedules Here'!1093:1093,1,MATCH(AE$1,'Set Schedules Here'!1092:1092,1)+1),INDEX('Set Schedules Here'!1092:1092,1,MATCH(AE$1,'Set Schedules Here'!1092:1092,1)):INDEX('Set Schedules Here'!1092:1092,1,MATCH(AE$1,'Set Schedules Here'!1092:1092,1)+1),AE$1)),rounding_decimal_places)</f>
        <v>0.75</v>
      </c>
      <c r="AF547">
        <f>ROUND(IF(AF$1=2050,TREND(INDEX('Set Schedules Here'!1093:1093,1,MATCH(AF$1,'Set Schedules Here'!1092:1092,0)),INDEX('Set Schedules Here'!1092:1092,1,MATCH(AF$1,'Set Schedules Here'!1092:1092,0)),AF$1),TREND(INDEX('Set Schedules Here'!1093:1093,1,MATCH(AF$1,'Set Schedules Here'!1092:1092,1)):INDEX('Set Schedules Here'!1093:1093,1,MATCH(AF$1,'Set Schedules Here'!1092:1092,1)+1),INDEX('Set Schedules Here'!1092:1092,1,MATCH(AF$1,'Set Schedules Here'!1092:1092,1)):INDEX('Set Schedules Here'!1092:1092,1,MATCH(AF$1,'Set Schedules Here'!1092:1092,1)+1),AF$1)),rounding_decimal_places)</f>
        <v>0.8</v>
      </c>
      <c r="AG547">
        <f>ROUND(IF(AG$1=2050,TREND(INDEX('Set Schedules Here'!1093:1093,1,MATCH(AG$1,'Set Schedules Here'!1092:1092,0)),INDEX('Set Schedules Here'!1092:1092,1,MATCH(AG$1,'Set Schedules Here'!1092:1092,0)),AG$1),TREND(INDEX('Set Schedules Here'!1093:1093,1,MATCH(AG$1,'Set Schedules Here'!1092:1092,1)):INDEX('Set Schedules Here'!1093:1093,1,MATCH(AG$1,'Set Schedules Here'!1092:1092,1)+1),INDEX('Set Schedules Here'!1092:1092,1,MATCH(AG$1,'Set Schedules Here'!1092:1092,1)):INDEX('Set Schedules Here'!1092:1092,1,MATCH(AG$1,'Set Schedules Here'!1092:1092,1)+1),AG$1)),rounding_decimal_places)</f>
        <v>0.85</v>
      </c>
      <c r="AH547">
        <f>ROUND(IF(AH$1=2050,TREND(INDEX('Set Schedules Here'!1093:1093,1,MATCH(AH$1,'Set Schedules Here'!1092:1092,0)),INDEX('Set Schedules Here'!1092:1092,1,MATCH(AH$1,'Set Schedules Here'!1092:1092,0)),AH$1),TREND(INDEX('Set Schedules Here'!1093:1093,1,MATCH(AH$1,'Set Schedules Here'!1092:1092,1)):INDEX('Set Schedules Here'!1093:1093,1,MATCH(AH$1,'Set Schedules Here'!1092:1092,1)+1),INDEX('Set Schedules Here'!1092:1092,1,MATCH(AH$1,'Set Schedules Here'!1092:1092,1)):INDEX('Set Schedules Here'!1092:1092,1,MATCH(AH$1,'Set Schedules Here'!1092:1092,1)+1),AH$1)),rounding_decimal_places)</f>
        <v>0.9</v>
      </c>
      <c r="AI547">
        <f>ROUND(IF(AI$1=2050,TREND(INDEX('Set Schedules Here'!1093:1093,1,MATCH(AI$1,'Set Schedules Here'!1092:1092,0)),INDEX('Set Schedules Here'!1092:1092,1,MATCH(AI$1,'Set Schedules Here'!1092:1092,0)),AI$1),TREND(INDEX('Set Schedules Here'!1093:1093,1,MATCH(AI$1,'Set Schedules Here'!1092:1092,1)):INDEX('Set Schedules Here'!1093:1093,1,MATCH(AI$1,'Set Schedules Here'!1092:1092,1)+1),INDEX('Set Schedules Here'!1092:1092,1,MATCH(AI$1,'Set Schedules Here'!1092:1092,1)):INDEX('Set Schedules Here'!1092:1092,1,MATCH(AI$1,'Set Schedules Here'!1092:1092,1)+1),AI$1)),rounding_decimal_places)</f>
        <v>0.95</v>
      </c>
      <c r="AJ547">
        <f>ROUND(IF(AJ$1=2050,TREND(INDEX('Set Schedules Here'!1093:1093,1,MATCH(AJ$1,'Set Schedules Here'!1092:1092,0)),INDEX('Set Schedules Here'!1092:1092,1,MATCH(AJ$1,'Set Schedules Here'!1092:1092,0)),AJ$1),TREND(INDEX('Set Schedules Here'!1093:1093,1,MATCH(AJ$1,'Set Schedules Here'!1092:1092,1)):INDEX('Set Schedules Here'!1093:1093,1,MATCH(AJ$1,'Set Schedules Here'!1092:1092,1)+1),INDEX('Set Schedules Here'!1092:1092,1,MATCH(AJ$1,'Set Schedules Here'!1092:1092,1)):INDEX('Set Schedules Here'!1092:1092,1,MATCH(AJ$1,'Set Schedules Here'!1092:1092,1)+1),AJ$1)),rounding_decimal_places)</f>
        <v>1</v>
      </c>
    </row>
    <row r="548" spans="1:36" x14ac:dyDescent="0.45">
      <c r="A548" s="12" t="str">
        <f>'Set Schedules Here'!A1094</f>
        <v>indst fuel type shifting</v>
      </c>
      <c r="B548" s="12" t="str">
        <f>IF(ISBLANK('Set Schedules Here'!C1094),"",'Set Schedules Here'!C1094)</f>
        <v>waste management</v>
      </c>
      <c r="C548" s="12" t="str">
        <f>IF(ISBLANK('Set Schedules Here'!D1094),"",'Set Schedules Here'!D1094)</f>
        <v>petroleum diesel if</v>
      </c>
      <c r="D548" s="21" t="str">
        <f>IF(ISBLANK('Set Schedules Here'!E1094),"",'Set Schedules Here'!E1094)</f>
        <v/>
      </c>
      <c r="E548">
        <f>ROUND(IF(E$1=2050,TREND(INDEX('Set Schedules Here'!1095:1095,1,MATCH(E$1,'Set Schedules Here'!1094:1094,0)),INDEX('Set Schedules Here'!1094:1094,1,MATCH(E$1,'Set Schedules Here'!1094:1094,0)),E$1),TREND(INDEX('Set Schedules Here'!1095:1095,1,MATCH(E$1,'Set Schedules Here'!1094:1094,1)):INDEX('Set Schedules Here'!1095:1095,1,MATCH(E$1,'Set Schedules Here'!1094:1094,1)+1),INDEX('Set Schedules Here'!1094:1094,1,MATCH(E$1,'Set Schedules Here'!1094:1094,1)):INDEX('Set Schedules Here'!1094:1094,1,MATCH(E$1,'Set Schedules Here'!1094:1094,1)+1),E$1)),rounding_decimal_places)</f>
        <v>0</v>
      </c>
      <c r="F548">
        <f>ROUND(IF(F$1=2050,TREND(INDEX('Set Schedules Here'!1095:1095,1,MATCH(F$1,'Set Schedules Here'!1094:1094,0)),INDEX('Set Schedules Here'!1094:1094,1,MATCH(F$1,'Set Schedules Here'!1094:1094,0)),F$1),TREND(INDEX('Set Schedules Here'!1095:1095,1,MATCH(F$1,'Set Schedules Here'!1094:1094,1)):INDEX('Set Schedules Here'!1095:1095,1,MATCH(F$1,'Set Schedules Here'!1094:1094,1)+1),INDEX('Set Schedules Here'!1094:1094,1,MATCH(F$1,'Set Schedules Here'!1094:1094,1)):INDEX('Set Schedules Here'!1094:1094,1,MATCH(F$1,'Set Schedules Here'!1094:1094,1)+1),F$1)),rounding_decimal_places)</f>
        <v>0</v>
      </c>
      <c r="G548">
        <f>ROUND(IF(G$1=2050,TREND(INDEX('Set Schedules Here'!1095:1095,1,MATCH(G$1,'Set Schedules Here'!1094:1094,0)),INDEX('Set Schedules Here'!1094:1094,1,MATCH(G$1,'Set Schedules Here'!1094:1094,0)),G$1),TREND(INDEX('Set Schedules Here'!1095:1095,1,MATCH(G$1,'Set Schedules Here'!1094:1094,1)):INDEX('Set Schedules Here'!1095:1095,1,MATCH(G$1,'Set Schedules Here'!1094:1094,1)+1),INDEX('Set Schedules Here'!1094:1094,1,MATCH(G$1,'Set Schedules Here'!1094:1094,1)):INDEX('Set Schedules Here'!1094:1094,1,MATCH(G$1,'Set Schedules Here'!1094:1094,1)+1),G$1)),rounding_decimal_places)</f>
        <v>0</v>
      </c>
      <c r="H548">
        <f>ROUND(IF(H$1=2050,TREND(INDEX('Set Schedules Here'!1095:1095,1,MATCH(H$1,'Set Schedules Here'!1094:1094,0)),INDEX('Set Schedules Here'!1094:1094,1,MATCH(H$1,'Set Schedules Here'!1094:1094,0)),H$1),TREND(INDEX('Set Schedules Here'!1095:1095,1,MATCH(H$1,'Set Schedules Here'!1094:1094,1)):INDEX('Set Schedules Here'!1095:1095,1,MATCH(H$1,'Set Schedules Here'!1094:1094,1)+1),INDEX('Set Schedules Here'!1094:1094,1,MATCH(H$1,'Set Schedules Here'!1094:1094,1)):INDEX('Set Schedules Here'!1094:1094,1,MATCH(H$1,'Set Schedules Here'!1094:1094,1)+1),H$1)),rounding_decimal_places)</f>
        <v>0</v>
      </c>
      <c r="I548">
        <f>ROUND(IF(I$1=2050,TREND(INDEX('Set Schedules Here'!1095:1095,1,MATCH(I$1,'Set Schedules Here'!1094:1094,0)),INDEX('Set Schedules Here'!1094:1094,1,MATCH(I$1,'Set Schedules Here'!1094:1094,0)),I$1),TREND(INDEX('Set Schedules Here'!1095:1095,1,MATCH(I$1,'Set Schedules Here'!1094:1094,1)):INDEX('Set Schedules Here'!1095:1095,1,MATCH(I$1,'Set Schedules Here'!1094:1094,1)+1),INDEX('Set Schedules Here'!1094:1094,1,MATCH(I$1,'Set Schedules Here'!1094:1094,1)):INDEX('Set Schedules Here'!1094:1094,1,MATCH(I$1,'Set Schedules Here'!1094:1094,1)+1),I$1)),rounding_decimal_places)</f>
        <v>0</v>
      </c>
      <c r="J548">
        <f>ROUND(IF(J$1=2050,TREND(INDEX('Set Schedules Here'!1095:1095,1,MATCH(J$1,'Set Schedules Here'!1094:1094,0)),INDEX('Set Schedules Here'!1094:1094,1,MATCH(J$1,'Set Schedules Here'!1094:1094,0)),J$1),TREND(INDEX('Set Schedules Here'!1095:1095,1,MATCH(J$1,'Set Schedules Here'!1094:1094,1)):INDEX('Set Schedules Here'!1095:1095,1,MATCH(J$1,'Set Schedules Here'!1094:1094,1)+1),INDEX('Set Schedules Here'!1094:1094,1,MATCH(J$1,'Set Schedules Here'!1094:1094,1)):INDEX('Set Schedules Here'!1094:1094,1,MATCH(J$1,'Set Schedules Here'!1094:1094,1)+1),J$1)),rounding_decimal_places)</f>
        <v>0</v>
      </c>
      <c r="K548">
        <f>ROUND(IF(K$1=2050,TREND(INDEX('Set Schedules Here'!1095:1095,1,MATCH(K$1,'Set Schedules Here'!1094:1094,0)),INDEX('Set Schedules Here'!1094:1094,1,MATCH(K$1,'Set Schedules Here'!1094:1094,0)),K$1),TREND(INDEX('Set Schedules Here'!1095:1095,1,MATCH(K$1,'Set Schedules Here'!1094:1094,1)):INDEX('Set Schedules Here'!1095:1095,1,MATCH(K$1,'Set Schedules Here'!1094:1094,1)+1),INDEX('Set Schedules Here'!1094:1094,1,MATCH(K$1,'Set Schedules Here'!1094:1094,1)):INDEX('Set Schedules Here'!1094:1094,1,MATCH(K$1,'Set Schedules Here'!1094:1094,1)+1),K$1)),rounding_decimal_places)</f>
        <v>0</v>
      </c>
      <c r="L548">
        <f>ROUND(IF(L$1=2050,TREND(INDEX('Set Schedules Here'!1095:1095,1,MATCH(L$1,'Set Schedules Here'!1094:1094,0)),INDEX('Set Schedules Here'!1094:1094,1,MATCH(L$1,'Set Schedules Here'!1094:1094,0)),L$1),TREND(INDEX('Set Schedules Here'!1095:1095,1,MATCH(L$1,'Set Schedules Here'!1094:1094,1)):INDEX('Set Schedules Here'!1095:1095,1,MATCH(L$1,'Set Schedules Here'!1094:1094,1)+1),INDEX('Set Schedules Here'!1094:1094,1,MATCH(L$1,'Set Schedules Here'!1094:1094,1)):INDEX('Set Schedules Here'!1094:1094,1,MATCH(L$1,'Set Schedules Here'!1094:1094,1)+1),L$1)),rounding_decimal_places)</f>
        <v>0</v>
      </c>
      <c r="M548">
        <f>ROUND(IF(M$1=2050,TREND(INDEX('Set Schedules Here'!1095:1095,1,MATCH(M$1,'Set Schedules Here'!1094:1094,0)),INDEX('Set Schedules Here'!1094:1094,1,MATCH(M$1,'Set Schedules Here'!1094:1094,0)),M$1),TREND(INDEX('Set Schedules Here'!1095:1095,1,MATCH(M$1,'Set Schedules Here'!1094:1094,1)):INDEX('Set Schedules Here'!1095:1095,1,MATCH(M$1,'Set Schedules Here'!1094:1094,1)+1),INDEX('Set Schedules Here'!1094:1094,1,MATCH(M$1,'Set Schedules Here'!1094:1094,1)):INDEX('Set Schedules Here'!1094:1094,1,MATCH(M$1,'Set Schedules Here'!1094:1094,1)+1),M$1)),rounding_decimal_places)</f>
        <v>0</v>
      </c>
      <c r="N548">
        <f>ROUND(IF(N$1=2050,TREND(INDEX('Set Schedules Here'!1095:1095,1,MATCH(N$1,'Set Schedules Here'!1094:1094,0)),INDEX('Set Schedules Here'!1094:1094,1,MATCH(N$1,'Set Schedules Here'!1094:1094,0)),N$1),TREND(INDEX('Set Schedules Here'!1095:1095,1,MATCH(N$1,'Set Schedules Here'!1094:1094,1)):INDEX('Set Schedules Here'!1095:1095,1,MATCH(N$1,'Set Schedules Here'!1094:1094,1)+1),INDEX('Set Schedules Here'!1094:1094,1,MATCH(N$1,'Set Schedules Here'!1094:1094,1)):INDEX('Set Schedules Here'!1094:1094,1,MATCH(N$1,'Set Schedules Here'!1094:1094,1)+1),N$1)),rounding_decimal_places)</f>
        <v>0</v>
      </c>
      <c r="O548">
        <f>ROUND(IF(O$1=2050,TREND(INDEX('Set Schedules Here'!1095:1095,1,MATCH(O$1,'Set Schedules Here'!1094:1094,0)),INDEX('Set Schedules Here'!1094:1094,1,MATCH(O$1,'Set Schedules Here'!1094:1094,0)),O$1),TREND(INDEX('Set Schedules Here'!1095:1095,1,MATCH(O$1,'Set Schedules Here'!1094:1094,1)):INDEX('Set Schedules Here'!1095:1095,1,MATCH(O$1,'Set Schedules Here'!1094:1094,1)+1),INDEX('Set Schedules Here'!1094:1094,1,MATCH(O$1,'Set Schedules Here'!1094:1094,1)):INDEX('Set Schedules Here'!1094:1094,1,MATCH(O$1,'Set Schedules Here'!1094:1094,1)+1),O$1)),rounding_decimal_places)</f>
        <v>0</v>
      </c>
      <c r="P548">
        <f>ROUND(IF(P$1=2050,TREND(INDEX('Set Schedules Here'!1095:1095,1,MATCH(P$1,'Set Schedules Here'!1094:1094,0)),INDEX('Set Schedules Here'!1094:1094,1,MATCH(P$1,'Set Schedules Here'!1094:1094,0)),P$1),TREND(INDEX('Set Schedules Here'!1095:1095,1,MATCH(P$1,'Set Schedules Here'!1094:1094,1)):INDEX('Set Schedules Here'!1095:1095,1,MATCH(P$1,'Set Schedules Here'!1094:1094,1)+1),INDEX('Set Schedules Here'!1094:1094,1,MATCH(P$1,'Set Schedules Here'!1094:1094,1)):INDEX('Set Schedules Here'!1094:1094,1,MATCH(P$1,'Set Schedules Here'!1094:1094,1)+1),P$1)),rounding_decimal_places)</f>
        <v>0</v>
      </c>
      <c r="Q548">
        <f>ROUND(IF(Q$1=2050,TREND(INDEX('Set Schedules Here'!1095:1095,1,MATCH(Q$1,'Set Schedules Here'!1094:1094,0)),INDEX('Set Schedules Here'!1094:1094,1,MATCH(Q$1,'Set Schedules Here'!1094:1094,0)),Q$1),TREND(INDEX('Set Schedules Here'!1095:1095,1,MATCH(Q$1,'Set Schedules Here'!1094:1094,1)):INDEX('Set Schedules Here'!1095:1095,1,MATCH(Q$1,'Set Schedules Here'!1094:1094,1)+1),INDEX('Set Schedules Here'!1094:1094,1,MATCH(Q$1,'Set Schedules Here'!1094:1094,1)):INDEX('Set Schedules Here'!1094:1094,1,MATCH(Q$1,'Set Schedules Here'!1094:1094,1)+1),Q$1)),rounding_decimal_places)</f>
        <v>0.05</v>
      </c>
      <c r="R548">
        <f>ROUND(IF(R$1=2050,TREND(INDEX('Set Schedules Here'!1095:1095,1,MATCH(R$1,'Set Schedules Here'!1094:1094,0)),INDEX('Set Schedules Here'!1094:1094,1,MATCH(R$1,'Set Schedules Here'!1094:1094,0)),R$1),TREND(INDEX('Set Schedules Here'!1095:1095,1,MATCH(R$1,'Set Schedules Here'!1094:1094,1)):INDEX('Set Schedules Here'!1095:1095,1,MATCH(R$1,'Set Schedules Here'!1094:1094,1)+1),INDEX('Set Schedules Here'!1094:1094,1,MATCH(R$1,'Set Schedules Here'!1094:1094,1)):INDEX('Set Schedules Here'!1094:1094,1,MATCH(R$1,'Set Schedules Here'!1094:1094,1)+1),R$1)),rounding_decimal_places)</f>
        <v>0.1</v>
      </c>
      <c r="S548">
        <f>ROUND(IF(S$1=2050,TREND(INDEX('Set Schedules Here'!1095:1095,1,MATCH(S$1,'Set Schedules Here'!1094:1094,0)),INDEX('Set Schedules Here'!1094:1094,1,MATCH(S$1,'Set Schedules Here'!1094:1094,0)),S$1),TREND(INDEX('Set Schedules Here'!1095:1095,1,MATCH(S$1,'Set Schedules Here'!1094:1094,1)):INDEX('Set Schedules Here'!1095:1095,1,MATCH(S$1,'Set Schedules Here'!1094:1094,1)+1),INDEX('Set Schedules Here'!1094:1094,1,MATCH(S$1,'Set Schedules Here'!1094:1094,1)):INDEX('Set Schedules Here'!1094:1094,1,MATCH(S$1,'Set Schedules Here'!1094:1094,1)+1),S$1)),rounding_decimal_places)</f>
        <v>0.15</v>
      </c>
      <c r="T548">
        <f>ROUND(IF(T$1=2050,TREND(INDEX('Set Schedules Here'!1095:1095,1,MATCH(T$1,'Set Schedules Here'!1094:1094,0)),INDEX('Set Schedules Here'!1094:1094,1,MATCH(T$1,'Set Schedules Here'!1094:1094,0)),T$1),TREND(INDEX('Set Schedules Here'!1095:1095,1,MATCH(T$1,'Set Schedules Here'!1094:1094,1)):INDEX('Set Schedules Here'!1095:1095,1,MATCH(T$1,'Set Schedules Here'!1094:1094,1)+1),INDEX('Set Schedules Here'!1094:1094,1,MATCH(T$1,'Set Schedules Here'!1094:1094,1)):INDEX('Set Schedules Here'!1094:1094,1,MATCH(T$1,'Set Schedules Here'!1094:1094,1)+1),T$1)),rounding_decimal_places)</f>
        <v>0.2</v>
      </c>
      <c r="U548">
        <f>ROUND(IF(U$1=2050,TREND(INDEX('Set Schedules Here'!1095:1095,1,MATCH(U$1,'Set Schedules Here'!1094:1094,0)),INDEX('Set Schedules Here'!1094:1094,1,MATCH(U$1,'Set Schedules Here'!1094:1094,0)),U$1),TREND(INDEX('Set Schedules Here'!1095:1095,1,MATCH(U$1,'Set Schedules Here'!1094:1094,1)):INDEX('Set Schedules Here'!1095:1095,1,MATCH(U$1,'Set Schedules Here'!1094:1094,1)+1),INDEX('Set Schedules Here'!1094:1094,1,MATCH(U$1,'Set Schedules Here'!1094:1094,1)):INDEX('Set Schedules Here'!1094:1094,1,MATCH(U$1,'Set Schedules Here'!1094:1094,1)+1),U$1)),rounding_decimal_places)</f>
        <v>0.25</v>
      </c>
      <c r="V548">
        <f>ROUND(IF(V$1=2050,TREND(INDEX('Set Schedules Here'!1095:1095,1,MATCH(V$1,'Set Schedules Here'!1094:1094,0)),INDEX('Set Schedules Here'!1094:1094,1,MATCH(V$1,'Set Schedules Here'!1094:1094,0)),V$1),TREND(INDEX('Set Schedules Here'!1095:1095,1,MATCH(V$1,'Set Schedules Here'!1094:1094,1)):INDEX('Set Schedules Here'!1095:1095,1,MATCH(V$1,'Set Schedules Here'!1094:1094,1)+1),INDEX('Set Schedules Here'!1094:1094,1,MATCH(V$1,'Set Schedules Here'!1094:1094,1)):INDEX('Set Schedules Here'!1094:1094,1,MATCH(V$1,'Set Schedules Here'!1094:1094,1)+1),V$1)),rounding_decimal_places)</f>
        <v>0.3</v>
      </c>
      <c r="W548">
        <f>ROUND(IF(W$1=2050,TREND(INDEX('Set Schedules Here'!1095:1095,1,MATCH(W$1,'Set Schedules Here'!1094:1094,0)),INDEX('Set Schedules Here'!1094:1094,1,MATCH(W$1,'Set Schedules Here'!1094:1094,0)),W$1),TREND(INDEX('Set Schedules Here'!1095:1095,1,MATCH(W$1,'Set Schedules Here'!1094:1094,1)):INDEX('Set Schedules Here'!1095:1095,1,MATCH(W$1,'Set Schedules Here'!1094:1094,1)+1),INDEX('Set Schedules Here'!1094:1094,1,MATCH(W$1,'Set Schedules Here'!1094:1094,1)):INDEX('Set Schedules Here'!1094:1094,1,MATCH(W$1,'Set Schedules Here'!1094:1094,1)+1),W$1)),rounding_decimal_places)</f>
        <v>0.35</v>
      </c>
      <c r="X548">
        <f>ROUND(IF(X$1=2050,TREND(INDEX('Set Schedules Here'!1095:1095,1,MATCH(X$1,'Set Schedules Here'!1094:1094,0)),INDEX('Set Schedules Here'!1094:1094,1,MATCH(X$1,'Set Schedules Here'!1094:1094,0)),X$1),TREND(INDEX('Set Schedules Here'!1095:1095,1,MATCH(X$1,'Set Schedules Here'!1094:1094,1)):INDEX('Set Schedules Here'!1095:1095,1,MATCH(X$1,'Set Schedules Here'!1094:1094,1)+1),INDEX('Set Schedules Here'!1094:1094,1,MATCH(X$1,'Set Schedules Here'!1094:1094,1)):INDEX('Set Schedules Here'!1094:1094,1,MATCH(X$1,'Set Schedules Here'!1094:1094,1)+1),X$1)),rounding_decimal_places)</f>
        <v>0.4</v>
      </c>
      <c r="Y548">
        <f>ROUND(IF(Y$1=2050,TREND(INDEX('Set Schedules Here'!1095:1095,1,MATCH(Y$1,'Set Schedules Here'!1094:1094,0)),INDEX('Set Schedules Here'!1094:1094,1,MATCH(Y$1,'Set Schedules Here'!1094:1094,0)),Y$1),TREND(INDEX('Set Schedules Here'!1095:1095,1,MATCH(Y$1,'Set Schedules Here'!1094:1094,1)):INDEX('Set Schedules Here'!1095:1095,1,MATCH(Y$1,'Set Schedules Here'!1094:1094,1)+1),INDEX('Set Schedules Here'!1094:1094,1,MATCH(Y$1,'Set Schedules Here'!1094:1094,1)):INDEX('Set Schedules Here'!1094:1094,1,MATCH(Y$1,'Set Schedules Here'!1094:1094,1)+1),Y$1)),rounding_decimal_places)</f>
        <v>0.45</v>
      </c>
      <c r="Z548">
        <f>ROUND(IF(Z$1=2050,TREND(INDEX('Set Schedules Here'!1095:1095,1,MATCH(Z$1,'Set Schedules Here'!1094:1094,0)),INDEX('Set Schedules Here'!1094:1094,1,MATCH(Z$1,'Set Schedules Here'!1094:1094,0)),Z$1),TREND(INDEX('Set Schedules Here'!1095:1095,1,MATCH(Z$1,'Set Schedules Here'!1094:1094,1)):INDEX('Set Schedules Here'!1095:1095,1,MATCH(Z$1,'Set Schedules Here'!1094:1094,1)+1),INDEX('Set Schedules Here'!1094:1094,1,MATCH(Z$1,'Set Schedules Here'!1094:1094,1)):INDEX('Set Schedules Here'!1094:1094,1,MATCH(Z$1,'Set Schedules Here'!1094:1094,1)+1),Z$1)),rounding_decimal_places)</f>
        <v>0.5</v>
      </c>
      <c r="AA548">
        <f>ROUND(IF(AA$1=2050,TREND(INDEX('Set Schedules Here'!1095:1095,1,MATCH(AA$1,'Set Schedules Here'!1094:1094,0)),INDEX('Set Schedules Here'!1094:1094,1,MATCH(AA$1,'Set Schedules Here'!1094:1094,0)),AA$1),TREND(INDEX('Set Schedules Here'!1095:1095,1,MATCH(AA$1,'Set Schedules Here'!1094:1094,1)):INDEX('Set Schedules Here'!1095:1095,1,MATCH(AA$1,'Set Schedules Here'!1094:1094,1)+1),INDEX('Set Schedules Here'!1094:1094,1,MATCH(AA$1,'Set Schedules Here'!1094:1094,1)):INDEX('Set Schedules Here'!1094:1094,1,MATCH(AA$1,'Set Schedules Here'!1094:1094,1)+1),AA$1)),rounding_decimal_places)</f>
        <v>0.55000000000000004</v>
      </c>
      <c r="AB548">
        <f>ROUND(IF(AB$1=2050,TREND(INDEX('Set Schedules Here'!1095:1095,1,MATCH(AB$1,'Set Schedules Here'!1094:1094,0)),INDEX('Set Schedules Here'!1094:1094,1,MATCH(AB$1,'Set Schedules Here'!1094:1094,0)),AB$1),TREND(INDEX('Set Schedules Here'!1095:1095,1,MATCH(AB$1,'Set Schedules Here'!1094:1094,1)):INDEX('Set Schedules Here'!1095:1095,1,MATCH(AB$1,'Set Schedules Here'!1094:1094,1)+1),INDEX('Set Schedules Here'!1094:1094,1,MATCH(AB$1,'Set Schedules Here'!1094:1094,1)):INDEX('Set Schedules Here'!1094:1094,1,MATCH(AB$1,'Set Schedules Here'!1094:1094,1)+1),AB$1)),rounding_decimal_places)</f>
        <v>0.6</v>
      </c>
      <c r="AC548">
        <f>ROUND(IF(AC$1=2050,TREND(INDEX('Set Schedules Here'!1095:1095,1,MATCH(AC$1,'Set Schedules Here'!1094:1094,0)),INDEX('Set Schedules Here'!1094:1094,1,MATCH(AC$1,'Set Schedules Here'!1094:1094,0)),AC$1),TREND(INDEX('Set Schedules Here'!1095:1095,1,MATCH(AC$1,'Set Schedules Here'!1094:1094,1)):INDEX('Set Schedules Here'!1095:1095,1,MATCH(AC$1,'Set Schedules Here'!1094:1094,1)+1),INDEX('Set Schedules Here'!1094:1094,1,MATCH(AC$1,'Set Schedules Here'!1094:1094,1)):INDEX('Set Schedules Here'!1094:1094,1,MATCH(AC$1,'Set Schedules Here'!1094:1094,1)+1),AC$1)),rounding_decimal_places)</f>
        <v>0.65</v>
      </c>
      <c r="AD548">
        <f>ROUND(IF(AD$1=2050,TREND(INDEX('Set Schedules Here'!1095:1095,1,MATCH(AD$1,'Set Schedules Here'!1094:1094,0)),INDEX('Set Schedules Here'!1094:1094,1,MATCH(AD$1,'Set Schedules Here'!1094:1094,0)),AD$1),TREND(INDEX('Set Schedules Here'!1095:1095,1,MATCH(AD$1,'Set Schedules Here'!1094:1094,1)):INDEX('Set Schedules Here'!1095:1095,1,MATCH(AD$1,'Set Schedules Here'!1094:1094,1)+1),INDEX('Set Schedules Here'!1094:1094,1,MATCH(AD$1,'Set Schedules Here'!1094:1094,1)):INDEX('Set Schedules Here'!1094:1094,1,MATCH(AD$1,'Set Schedules Here'!1094:1094,1)+1),AD$1)),rounding_decimal_places)</f>
        <v>0.7</v>
      </c>
      <c r="AE548">
        <f>ROUND(IF(AE$1=2050,TREND(INDEX('Set Schedules Here'!1095:1095,1,MATCH(AE$1,'Set Schedules Here'!1094:1094,0)),INDEX('Set Schedules Here'!1094:1094,1,MATCH(AE$1,'Set Schedules Here'!1094:1094,0)),AE$1),TREND(INDEX('Set Schedules Here'!1095:1095,1,MATCH(AE$1,'Set Schedules Here'!1094:1094,1)):INDEX('Set Schedules Here'!1095:1095,1,MATCH(AE$1,'Set Schedules Here'!1094:1094,1)+1),INDEX('Set Schedules Here'!1094:1094,1,MATCH(AE$1,'Set Schedules Here'!1094:1094,1)):INDEX('Set Schedules Here'!1094:1094,1,MATCH(AE$1,'Set Schedules Here'!1094:1094,1)+1),AE$1)),rounding_decimal_places)</f>
        <v>0.75</v>
      </c>
      <c r="AF548">
        <f>ROUND(IF(AF$1=2050,TREND(INDEX('Set Schedules Here'!1095:1095,1,MATCH(AF$1,'Set Schedules Here'!1094:1094,0)),INDEX('Set Schedules Here'!1094:1094,1,MATCH(AF$1,'Set Schedules Here'!1094:1094,0)),AF$1),TREND(INDEX('Set Schedules Here'!1095:1095,1,MATCH(AF$1,'Set Schedules Here'!1094:1094,1)):INDEX('Set Schedules Here'!1095:1095,1,MATCH(AF$1,'Set Schedules Here'!1094:1094,1)+1),INDEX('Set Schedules Here'!1094:1094,1,MATCH(AF$1,'Set Schedules Here'!1094:1094,1)):INDEX('Set Schedules Here'!1094:1094,1,MATCH(AF$1,'Set Schedules Here'!1094:1094,1)+1),AF$1)),rounding_decimal_places)</f>
        <v>0.8</v>
      </c>
      <c r="AG548">
        <f>ROUND(IF(AG$1=2050,TREND(INDEX('Set Schedules Here'!1095:1095,1,MATCH(AG$1,'Set Schedules Here'!1094:1094,0)),INDEX('Set Schedules Here'!1094:1094,1,MATCH(AG$1,'Set Schedules Here'!1094:1094,0)),AG$1),TREND(INDEX('Set Schedules Here'!1095:1095,1,MATCH(AG$1,'Set Schedules Here'!1094:1094,1)):INDEX('Set Schedules Here'!1095:1095,1,MATCH(AG$1,'Set Schedules Here'!1094:1094,1)+1),INDEX('Set Schedules Here'!1094:1094,1,MATCH(AG$1,'Set Schedules Here'!1094:1094,1)):INDEX('Set Schedules Here'!1094:1094,1,MATCH(AG$1,'Set Schedules Here'!1094:1094,1)+1),AG$1)),rounding_decimal_places)</f>
        <v>0.85</v>
      </c>
      <c r="AH548">
        <f>ROUND(IF(AH$1=2050,TREND(INDEX('Set Schedules Here'!1095:1095,1,MATCH(AH$1,'Set Schedules Here'!1094:1094,0)),INDEX('Set Schedules Here'!1094:1094,1,MATCH(AH$1,'Set Schedules Here'!1094:1094,0)),AH$1),TREND(INDEX('Set Schedules Here'!1095:1095,1,MATCH(AH$1,'Set Schedules Here'!1094:1094,1)):INDEX('Set Schedules Here'!1095:1095,1,MATCH(AH$1,'Set Schedules Here'!1094:1094,1)+1),INDEX('Set Schedules Here'!1094:1094,1,MATCH(AH$1,'Set Schedules Here'!1094:1094,1)):INDEX('Set Schedules Here'!1094:1094,1,MATCH(AH$1,'Set Schedules Here'!1094:1094,1)+1),AH$1)),rounding_decimal_places)</f>
        <v>0.9</v>
      </c>
      <c r="AI548">
        <f>ROUND(IF(AI$1=2050,TREND(INDEX('Set Schedules Here'!1095:1095,1,MATCH(AI$1,'Set Schedules Here'!1094:1094,0)),INDEX('Set Schedules Here'!1094:1094,1,MATCH(AI$1,'Set Schedules Here'!1094:1094,0)),AI$1),TREND(INDEX('Set Schedules Here'!1095:1095,1,MATCH(AI$1,'Set Schedules Here'!1094:1094,1)):INDEX('Set Schedules Here'!1095:1095,1,MATCH(AI$1,'Set Schedules Here'!1094:1094,1)+1),INDEX('Set Schedules Here'!1094:1094,1,MATCH(AI$1,'Set Schedules Here'!1094:1094,1)):INDEX('Set Schedules Here'!1094:1094,1,MATCH(AI$1,'Set Schedules Here'!1094:1094,1)+1),AI$1)),rounding_decimal_places)</f>
        <v>0.95</v>
      </c>
      <c r="AJ548">
        <f>ROUND(IF(AJ$1=2050,TREND(INDEX('Set Schedules Here'!1095:1095,1,MATCH(AJ$1,'Set Schedules Here'!1094:1094,0)),INDEX('Set Schedules Here'!1094:1094,1,MATCH(AJ$1,'Set Schedules Here'!1094:1094,0)),AJ$1),TREND(INDEX('Set Schedules Here'!1095:1095,1,MATCH(AJ$1,'Set Schedules Here'!1094:1094,1)):INDEX('Set Schedules Here'!1095:1095,1,MATCH(AJ$1,'Set Schedules Here'!1094:1094,1)+1),INDEX('Set Schedules Here'!1094:1094,1,MATCH(AJ$1,'Set Schedules Here'!1094:1094,1)):INDEX('Set Schedules Here'!1094:1094,1,MATCH(AJ$1,'Set Schedules Here'!1094:1094,1)+1),AJ$1)),rounding_decimal_places)</f>
        <v>1</v>
      </c>
    </row>
    <row r="549" spans="1:36" x14ac:dyDescent="0.45">
      <c r="A549" s="12" t="str">
        <f>'Set Schedules Here'!A1096</f>
        <v>indst fuel type shifting</v>
      </c>
      <c r="B549" s="12" t="str">
        <f>IF(ISBLANK('Set Schedules Here'!C1096),"",'Set Schedules Here'!C1096)</f>
        <v>waste management</v>
      </c>
      <c r="C549" s="12" t="str">
        <f>IF(ISBLANK('Set Schedules Here'!D1096),"",'Set Schedules Here'!D1096)</f>
        <v>heat if</v>
      </c>
      <c r="D549" s="21" t="str">
        <f>IF(ISBLANK('Set Schedules Here'!E1096),"",'Set Schedules Here'!E1096)</f>
        <v/>
      </c>
      <c r="E549">
        <f>ROUND(IF(E$1=2050,TREND(INDEX('Set Schedules Here'!1097:1097,1,MATCH(E$1,'Set Schedules Here'!1096:1096,0)),INDEX('Set Schedules Here'!1096:1096,1,MATCH(E$1,'Set Schedules Here'!1096:1096,0)),E$1),TREND(INDEX('Set Schedules Here'!1097:1097,1,MATCH(E$1,'Set Schedules Here'!1096:1096,1)):INDEX('Set Schedules Here'!1097:1097,1,MATCH(E$1,'Set Schedules Here'!1096:1096,1)+1),INDEX('Set Schedules Here'!1096:1096,1,MATCH(E$1,'Set Schedules Here'!1096:1096,1)):INDEX('Set Schedules Here'!1096:1096,1,MATCH(E$1,'Set Schedules Here'!1096:1096,1)+1),E$1)),rounding_decimal_places)</f>
        <v>0</v>
      </c>
      <c r="F549">
        <f>ROUND(IF(F$1=2050,TREND(INDEX('Set Schedules Here'!1097:1097,1,MATCH(F$1,'Set Schedules Here'!1096:1096,0)),INDEX('Set Schedules Here'!1096:1096,1,MATCH(F$1,'Set Schedules Here'!1096:1096,0)),F$1),TREND(INDEX('Set Schedules Here'!1097:1097,1,MATCH(F$1,'Set Schedules Here'!1096:1096,1)):INDEX('Set Schedules Here'!1097:1097,1,MATCH(F$1,'Set Schedules Here'!1096:1096,1)+1),INDEX('Set Schedules Here'!1096:1096,1,MATCH(F$1,'Set Schedules Here'!1096:1096,1)):INDEX('Set Schedules Here'!1096:1096,1,MATCH(F$1,'Set Schedules Here'!1096:1096,1)+1),F$1)),rounding_decimal_places)</f>
        <v>0</v>
      </c>
      <c r="G549">
        <f>ROUND(IF(G$1=2050,TREND(INDEX('Set Schedules Here'!1097:1097,1,MATCH(G$1,'Set Schedules Here'!1096:1096,0)),INDEX('Set Schedules Here'!1096:1096,1,MATCH(G$1,'Set Schedules Here'!1096:1096,0)),G$1),TREND(INDEX('Set Schedules Here'!1097:1097,1,MATCH(G$1,'Set Schedules Here'!1096:1096,1)):INDEX('Set Schedules Here'!1097:1097,1,MATCH(G$1,'Set Schedules Here'!1096:1096,1)+1),INDEX('Set Schedules Here'!1096:1096,1,MATCH(G$1,'Set Schedules Here'!1096:1096,1)):INDEX('Set Schedules Here'!1096:1096,1,MATCH(G$1,'Set Schedules Here'!1096:1096,1)+1),G$1)),rounding_decimal_places)</f>
        <v>0</v>
      </c>
      <c r="H549">
        <f>ROUND(IF(H$1=2050,TREND(INDEX('Set Schedules Here'!1097:1097,1,MATCH(H$1,'Set Schedules Here'!1096:1096,0)),INDEX('Set Schedules Here'!1096:1096,1,MATCH(H$1,'Set Schedules Here'!1096:1096,0)),H$1),TREND(INDEX('Set Schedules Here'!1097:1097,1,MATCH(H$1,'Set Schedules Here'!1096:1096,1)):INDEX('Set Schedules Here'!1097:1097,1,MATCH(H$1,'Set Schedules Here'!1096:1096,1)+1),INDEX('Set Schedules Here'!1096:1096,1,MATCH(H$1,'Set Schedules Here'!1096:1096,1)):INDEX('Set Schedules Here'!1096:1096,1,MATCH(H$1,'Set Schedules Here'!1096:1096,1)+1),H$1)),rounding_decimal_places)</f>
        <v>0</v>
      </c>
      <c r="I549">
        <f>ROUND(IF(I$1=2050,TREND(INDEX('Set Schedules Here'!1097:1097,1,MATCH(I$1,'Set Schedules Here'!1096:1096,0)),INDEX('Set Schedules Here'!1096:1096,1,MATCH(I$1,'Set Schedules Here'!1096:1096,0)),I$1),TREND(INDEX('Set Schedules Here'!1097:1097,1,MATCH(I$1,'Set Schedules Here'!1096:1096,1)):INDEX('Set Schedules Here'!1097:1097,1,MATCH(I$1,'Set Schedules Here'!1096:1096,1)+1),INDEX('Set Schedules Here'!1096:1096,1,MATCH(I$1,'Set Schedules Here'!1096:1096,1)):INDEX('Set Schedules Here'!1096:1096,1,MATCH(I$1,'Set Schedules Here'!1096:1096,1)+1),I$1)),rounding_decimal_places)</f>
        <v>0</v>
      </c>
      <c r="J549">
        <f>ROUND(IF(J$1=2050,TREND(INDEX('Set Schedules Here'!1097:1097,1,MATCH(J$1,'Set Schedules Here'!1096:1096,0)),INDEX('Set Schedules Here'!1096:1096,1,MATCH(J$1,'Set Schedules Here'!1096:1096,0)),J$1),TREND(INDEX('Set Schedules Here'!1097:1097,1,MATCH(J$1,'Set Schedules Here'!1096:1096,1)):INDEX('Set Schedules Here'!1097:1097,1,MATCH(J$1,'Set Schedules Here'!1096:1096,1)+1),INDEX('Set Schedules Here'!1096:1096,1,MATCH(J$1,'Set Schedules Here'!1096:1096,1)):INDEX('Set Schedules Here'!1096:1096,1,MATCH(J$1,'Set Schedules Here'!1096:1096,1)+1),J$1)),rounding_decimal_places)</f>
        <v>0</v>
      </c>
      <c r="K549">
        <f>ROUND(IF(K$1=2050,TREND(INDEX('Set Schedules Here'!1097:1097,1,MATCH(K$1,'Set Schedules Here'!1096:1096,0)),INDEX('Set Schedules Here'!1096:1096,1,MATCH(K$1,'Set Schedules Here'!1096:1096,0)),K$1),TREND(INDEX('Set Schedules Here'!1097:1097,1,MATCH(K$1,'Set Schedules Here'!1096:1096,1)):INDEX('Set Schedules Here'!1097:1097,1,MATCH(K$1,'Set Schedules Here'!1096:1096,1)+1),INDEX('Set Schedules Here'!1096:1096,1,MATCH(K$1,'Set Schedules Here'!1096:1096,1)):INDEX('Set Schedules Here'!1096:1096,1,MATCH(K$1,'Set Schedules Here'!1096:1096,1)+1),K$1)),rounding_decimal_places)</f>
        <v>0</v>
      </c>
      <c r="L549">
        <f>ROUND(IF(L$1=2050,TREND(INDEX('Set Schedules Here'!1097:1097,1,MATCH(L$1,'Set Schedules Here'!1096:1096,0)),INDEX('Set Schedules Here'!1096:1096,1,MATCH(L$1,'Set Schedules Here'!1096:1096,0)),L$1),TREND(INDEX('Set Schedules Here'!1097:1097,1,MATCH(L$1,'Set Schedules Here'!1096:1096,1)):INDEX('Set Schedules Here'!1097:1097,1,MATCH(L$1,'Set Schedules Here'!1096:1096,1)+1),INDEX('Set Schedules Here'!1096:1096,1,MATCH(L$1,'Set Schedules Here'!1096:1096,1)):INDEX('Set Schedules Here'!1096:1096,1,MATCH(L$1,'Set Schedules Here'!1096:1096,1)+1),L$1)),rounding_decimal_places)</f>
        <v>0</v>
      </c>
      <c r="M549">
        <f>ROUND(IF(M$1=2050,TREND(INDEX('Set Schedules Here'!1097:1097,1,MATCH(M$1,'Set Schedules Here'!1096:1096,0)),INDEX('Set Schedules Here'!1096:1096,1,MATCH(M$1,'Set Schedules Here'!1096:1096,0)),M$1),TREND(INDEX('Set Schedules Here'!1097:1097,1,MATCH(M$1,'Set Schedules Here'!1096:1096,1)):INDEX('Set Schedules Here'!1097:1097,1,MATCH(M$1,'Set Schedules Here'!1096:1096,1)+1),INDEX('Set Schedules Here'!1096:1096,1,MATCH(M$1,'Set Schedules Here'!1096:1096,1)):INDEX('Set Schedules Here'!1096:1096,1,MATCH(M$1,'Set Schedules Here'!1096:1096,1)+1),M$1)),rounding_decimal_places)</f>
        <v>0</v>
      </c>
      <c r="N549">
        <f>ROUND(IF(N$1=2050,TREND(INDEX('Set Schedules Here'!1097:1097,1,MATCH(N$1,'Set Schedules Here'!1096:1096,0)),INDEX('Set Schedules Here'!1096:1096,1,MATCH(N$1,'Set Schedules Here'!1096:1096,0)),N$1),TREND(INDEX('Set Schedules Here'!1097:1097,1,MATCH(N$1,'Set Schedules Here'!1096:1096,1)):INDEX('Set Schedules Here'!1097:1097,1,MATCH(N$1,'Set Schedules Here'!1096:1096,1)+1),INDEX('Set Schedules Here'!1096:1096,1,MATCH(N$1,'Set Schedules Here'!1096:1096,1)):INDEX('Set Schedules Here'!1096:1096,1,MATCH(N$1,'Set Schedules Here'!1096:1096,1)+1),N$1)),rounding_decimal_places)</f>
        <v>0</v>
      </c>
      <c r="O549">
        <f>ROUND(IF(O$1=2050,TREND(INDEX('Set Schedules Here'!1097:1097,1,MATCH(O$1,'Set Schedules Here'!1096:1096,0)),INDEX('Set Schedules Here'!1096:1096,1,MATCH(O$1,'Set Schedules Here'!1096:1096,0)),O$1),TREND(INDEX('Set Schedules Here'!1097:1097,1,MATCH(O$1,'Set Schedules Here'!1096:1096,1)):INDEX('Set Schedules Here'!1097:1097,1,MATCH(O$1,'Set Schedules Here'!1096:1096,1)+1),INDEX('Set Schedules Here'!1096:1096,1,MATCH(O$1,'Set Schedules Here'!1096:1096,1)):INDEX('Set Schedules Here'!1096:1096,1,MATCH(O$1,'Set Schedules Here'!1096:1096,1)+1),O$1)),rounding_decimal_places)</f>
        <v>0</v>
      </c>
      <c r="P549">
        <f>ROUND(IF(P$1=2050,TREND(INDEX('Set Schedules Here'!1097:1097,1,MATCH(P$1,'Set Schedules Here'!1096:1096,0)),INDEX('Set Schedules Here'!1096:1096,1,MATCH(P$1,'Set Schedules Here'!1096:1096,0)),P$1),TREND(INDEX('Set Schedules Here'!1097:1097,1,MATCH(P$1,'Set Schedules Here'!1096:1096,1)):INDEX('Set Schedules Here'!1097:1097,1,MATCH(P$1,'Set Schedules Here'!1096:1096,1)+1),INDEX('Set Schedules Here'!1096:1096,1,MATCH(P$1,'Set Schedules Here'!1096:1096,1)):INDEX('Set Schedules Here'!1096:1096,1,MATCH(P$1,'Set Schedules Here'!1096:1096,1)+1),P$1)),rounding_decimal_places)</f>
        <v>0</v>
      </c>
      <c r="Q549">
        <f>ROUND(IF(Q$1=2050,TREND(INDEX('Set Schedules Here'!1097:1097,1,MATCH(Q$1,'Set Schedules Here'!1096:1096,0)),INDEX('Set Schedules Here'!1096:1096,1,MATCH(Q$1,'Set Schedules Here'!1096:1096,0)),Q$1),TREND(INDEX('Set Schedules Here'!1097:1097,1,MATCH(Q$1,'Set Schedules Here'!1096:1096,1)):INDEX('Set Schedules Here'!1097:1097,1,MATCH(Q$1,'Set Schedules Here'!1096:1096,1)+1),INDEX('Set Schedules Here'!1096:1096,1,MATCH(Q$1,'Set Schedules Here'!1096:1096,1)):INDEX('Set Schedules Here'!1096:1096,1,MATCH(Q$1,'Set Schedules Here'!1096:1096,1)+1),Q$1)),rounding_decimal_places)</f>
        <v>0.05</v>
      </c>
      <c r="R549">
        <f>ROUND(IF(R$1=2050,TREND(INDEX('Set Schedules Here'!1097:1097,1,MATCH(R$1,'Set Schedules Here'!1096:1096,0)),INDEX('Set Schedules Here'!1096:1096,1,MATCH(R$1,'Set Schedules Here'!1096:1096,0)),R$1),TREND(INDEX('Set Schedules Here'!1097:1097,1,MATCH(R$1,'Set Schedules Here'!1096:1096,1)):INDEX('Set Schedules Here'!1097:1097,1,MATCH(R$1,'Set Schedules Here'!1096:1096,1)+1),INDEX('Set Schedules Here'!1096:1096,1,MATCH(R$1,'Set Schedules Here'!1096:1096,1)):INDEX('Set Schedules Here'!1096:1096,1,MATCH(R$1,'Set Schedules Here'!1096:1096,1)+1),R$1)),rounding_decimal_places)</f>
        <v>0.1</v>
      </c>
      <c r="S549">
        <f>ROUND(IF(S$1=2050,TREND(INDEX('Set Schedules Here'!1097:1097,1,MATCH(S$1,'Set Schedules Here'!1096:1096,0)),INDEX('Set Schedules Here'!1096:1096,1,MATCH(S$1,'Set Schedules Here'!1096:1096,0)),S$1),TREND(INDEX('Set Schedules Here'!1097:1097,1,MATCH(S$1,'Set Schedules Here'!1096:1096,1)):INDEX('Set Schedules Here'!1097:1097,1,MATCH(S$1,'Set Schedules Here'!1096:1096,1)+1),INDEX('Set Schedules Here'!1096:1096,1,MATCH(S$1,'Set Schedules Here'!1096:1096,1)):INDEX('Set Schedules Here'!1096:1096,1,MATCH(S$1,'Set Schedules Here'!1096:1096,1)+1),S$1)),rounding_decimal_places)</f>
        <v>0.15</v>
      </c>
      <c r="T549">
        <f>ROUND(IF(T$1=2050,TREND(INDEX('Set Schedules Here'!1097:1097,1,MATCH(T$1,'Set Schedules Here'!1096:1096,0)),INDEX('Set Schedules Here'!1096:1096,1,MATCH(T$1,'Set Schedules Here'!1096:1096,0)),T$1),TREND(INDEX('Set Schedules Here'!1097:1097,1,MATCH(T$1,'Set Schedules Here'!1096:1096,1)):INDEX('Set Schedules Here'!1097:1097,1,MATCH(T$1,'Set Schedules Here'!1096:1096,1)+1),INDEX('Set Schedules Here'!1096:1096,1,MATCH(T$1,'Set Schedules Here'!1096:1096,1)):INDEX('Set Schedules Here'!1096:1096,1,MATCH(T$1,'Set Schedules Here'!1096:1096,1)+1),T$1)),rounding_decimal_places)</f>
        <v>0.2</v>
      </c>
      <c r="U549">
        <f>ROUND(IF(U$1=2050,TREND(INDEX('Set Schedules Here'!1097:1097,1,MATCH(U$1,'Set Schedules Here'!1096:1096,0)),INDEX('Set Schedules Here'!1096:1096,1,MATCH(U$1,'Set Schedules Here'!1096:1096,0)),U$1),TREND(INDEX('Set Schedules Here'!1097:1097,1,MATCH(U$1,'Set Schedules Here'!1096:1096,1)):INDEX('Set Schedules Here'!1097:1097,1,MATCH(U$1,'Set Schedules Here'!1096:1096,1)+1),INDEX('Set Schedules Here'!1096:1096,1,MATCH(U$1,'Set Schedules Here'!1096:1096,1)):INDEX('Set Schedules Here'!1096:1096,1,MATCH(U$1,'Set Schedules Here'!1096:1096,1)+1),U$1)),rounding_decimal_places)</f>
        <v>0.25</v>
      </c>
      <c r="V549">
        <f>ROUND(IF(V$1=2050,TREND(INDEX('Set Schedules Here'!1097:1097,1,MATCH(V$1,'Set Schedules Here'!1096:1096,0)),INDEX('Set Schedules Here'!1096:1096,1,MATCH(V$1,'Set Schedules Here'!1096:1096,0)),V$1),TREND(INDEX('Set Schedules Here'!1097:1097,1,MATCH(V$1,'Set Schedules Here'!1096:1096,1)):INDEX('Set Schedules Here'!1097:1097,1,MATCH(V$1,'Set Schedules Here'!1096:1096,1)+1),INDEX('Set Schedules Here'!1096:1096,1,MATCH(V$1,'Set Schedules Here'!1096:1096,1)):INDEX('Set Schedules Here'!1096:1096,1,MATCH(V$1,'Set Schedules Here'!1096:1096,1)+1),V$1)),rounding_decimal_places)</f>
        <v>0.3</v>
      </c>
      <c r="W549">
        <f>ROUND(IF(W$1=2050,TREND(INDEX('Set Schedules Here'!1097:1097,1,MATCH(W$1,'Set Schedules Here'!1096:1096,0)),INDEX('Set Schedules Here'!1096:1096,1,MATCH(W$1,'Set Schedules Here'!1096:1096,0)),W$1),TREND(INDEX('Set Schedules Here'!1097:1097,1,MATCH(W$1,'Set Schedules Here'!1096:1096,1)):INDEX('Set Schedules Here'!1097:1097,1,MATCH(W$1,'Set Schedules Here'!1096:1096,1)+1),INDEX('Set Schedules Here'!1096:1096,1,MATCH(W$1,'Set Schedules Here'!1096:1096,1)):INDEX('Set Schedules Here'!1096:1096,1,MATCH(W$1,'Set Schedules Here'!1096:1096,1)+1),W$1)),rounding_decimal_places)</f>
        <v>0.35</v>
      </c>
      <c r="X549">
        <f>ROUND(IF(X$1=2050,TREND(INDEX('Set Schedules Here'!1097:1097,1,MATCH(X$1,'Set Schedules Here'!1096:1096,0)),INDEX('Set Schedules Here'!1096:1096,1,MATCH(X$1,'Set Schedules Here'!1096:1096,0)),X$1),TREND(INDEX('Set Schedules Here'!1097:1097,1,MATCH(X$1,'Set Schedules Here'!1096:1096,1)):INDEX('Set Schedules Here'!1097:1097,1,MATCH(X$1,'Set Schedules Here'!1096:1096,1)+1),INDEX('Set Schedules Here'!1096:1096,1,MATCH(X$1,'Set Schedules Here'!1096:1096,1)):INDEX('Set Schedules Here'!1096:1096,1,MATCH(X$1,'Set Schedules Here'!1096:1096,1)+1),X$1)),rounding_decimal_places)</f>
        <v>0.4</v>
      </c>
      <c r="Y549">
        <f>ROUND(IF(Y$1=2050,TREND(INDEX('Set Schedules Here'!1097:1097,1,MATCH(Y$1,'Set Schedules Here'!1096:1096,0)),INDEX('Set Schedules Here'!1096:1096,1,MATCH(Y$1,'Set Schedules Here'!1096:1096,0)),Y$1),TREND(INDEX('Set Schedules Here'!1097:1097,1,MATCH(Y$1,'Set Schedules Here'!1096:1096,1)):INDEX('Set Schedules Here'!1097:1097,1,MATCH(Y$1,'Set Schedules Here'!1096:1096,1)+1),INDEX('Set Schedules Here'!1096:1096,1,MATCH(Y$1,'Set Schedules Here'!1096:1096,1)):INDEX('Set Schedules Here'!1096:1096,1,MATCH(Y$1,'Set Schedules Here'!1096:1096,1)+1),Y$1)),rounding_decimal_places)</f>
        <v>0.45</v>
      </c>
      <c r="Z549">
        <f>ROUND(IF(Z$1=2050,TREND(INDEX('Set Schedules Here'!1097:1097,1,MATCH(Z$1,'Set Schedules Here'!1096:1096,0)),INDEX('Set Schedules Here'!1096:1096,1,MATCH(Z$1,'Set Schedules Here'!1096:1096,0)),Z$1),TREND(INDEX('Set Schedules Here'!1097:1097,1,MATCH(Z$1,'Set Schedules Here'!1096:1096,1)):INDEX('Set Schedules Here'!1097:1097,1,MATCH(Z$1,'Set Schedules Here'!1096:1096,1)+1),INDEX('Set Schedules Here'!1096:1096,1,MATCH(Z$1,'Set Schedules Here'!1096:1096,1)):INDEX('Set Schedules Here'!1096:1096,1,MATCH(Z$1,'Set Schedules Here'!1096:1096,1)+1),Z$1)),rounding_decimal_places)</f>
        <v>0.5</v>
      </c>
      <c r="AA549">
        <f>ROUND(IF(AA$1=2050,TREND(INDEX('Set Schedules Here'!1097:1097,1,MATCH(AA$1,'Set Schedules Here'!1096:1096,0)),INDEX('Set Schedules Here'!1096:1096,1,MATCH(AA$1,'Set Schedules Here'!1096:1096,0)),AA$1),TREND(INDEX('Set Schedules Here'!1097:1097,1,MATCH(AA$1,'Set Schedules Here'!1096:1096,1)):INDEX('Set Schedules Here'!1097:1097,1,MATCH(AA$1,'Set Schedules Here'!1096:1096,1)+1),INDEX('Set Schedules Here'!1096:1096,1,MATCH(AA$1,'Set Schedules Here'!1096:1096,1)):INDEX('Set Schedules Here'!1096:1096,1,MATCH(AA$1,'Set Schedules Here'!1096:1096,1)+1),AA$1)),rounding_decimal_places)</f>
        <v>0.55000000000000004</v>
      </c>
      <c r="AB549">
        <f>ROUND(IF(AB$1=2050,TREND(INDEX('Set Schedules Here'!1097:1097,1,MATCH(AB$1,'Set Schedules Here'!1096:1096,0)),INDEX('Set Schedules Here'!1096:1096,1,MATCH(AB$1,'Set Schedules Here'!1096:1096,0)),AB$1),TREND(INDEX('Set Schedules Here'!1097:1097,1,MATCH(AB$1,'Set Schedules Here'!1096:1096,1)):INDEX('Set Schedules Here'!1097:1097,1,MATCH(AB$1,'Set Schedules Here'!1096:1096,1)+1),INDEX('Set Schedules Here'!1096:1096,1,MATCH(AB$1,'Set Schedules Here'!1096:1096,1)):INDEX('Set Schedules Here'!1096:1096,1,MATCH(AB$1,'Set Schedules Here'!1096:1096,1)+1),AB$1)),rounding_decimal_places)</f>
        <v>0.6</v>
      </c>
      <c r="AC549">
        <f>ROUND(IF(AC$1=2050,TREND(INDEX('Set Schedules Here'!1097:1097,1,MATCH(AC$1,'Set Schedules Here'!1096:1096,0)),INDEX('Set Schedules Here'!1096:1096,1,MATCH(AC$1,'Set Schedules Here'!1096:1096,0)),AC$1),TREND(INDEX('Set Schedules Here'!1097:1097,1,MATCH(AC$1,'Set Schedules Here'!1096:1096,1)):INDEX('Set Schedules Here'!1097:1097,1,MATCH(AC$1,'Set Schedules Here'!1096:1096,1)+1),INDEX('Set Schedules Here'!1096:1096,1,MATCH(AC$1,'Set Schedules Here'!1096:1096,1)):INDEX('Set Schedules Here'!1096:1096,1,MATCH(AC$1,'Set Schedules Here'!1096:1096,1)+1),AC$1)),rounding_decimal_places)</f>
        <v>0.65</v>
      </c>
      <c r="AD549">
        <f>ROUND(IF(AD$1=2050,TREND(INDEX('Set Schedules Here'!1097:1097,1,MATCH(AD$1,'Set Schedules Here'!1096:1096,0)),INDEX('Set Schedules Here'!1096:1096,1,MATCH(AD$1,'Set Schedules Here'!1096:1096,0)),AD$1),TREND(INDEX('Set Schedules Here'!1097:1097,1,MATCH(AD$1,'Set Schedules Here'!1096:1096,1)):INDEX('Set Schedules Here'!1097:1097,1,MATCH(AD$1,'Set Schedules Here'!1096:1096,1)+1),INDEX('Set Schedules Here'!1096:1096,1,MATCH(AD$1,'Set Schedules Here'!1096:1096,1)):INDEX('Set Schedules Here'!1096:1096,1,MATCH(AD$1,'Set Schedules Here'!1096:1096,1)+1),AD$1)),rounding_decimal_places)</f>
        <v>0.7</v>
      </c>
      <c r="AE549">
        <f>ROUND(IF(AE$1=2050,TREND(INDEX('Set Schedules Here'!1097:1097,1,MATCH(AE$1,'Set Schedules Here'!1096:1096,0)),INDEX('Set Schedules Here'!1096:1096,1,MATCH(AE$1,'Set Schedules Here'!1096:1096,0)),AE$1),TREND(INDEX('Set Schedules Here'!1097:1097,1,MATCH(AE$1,'Set Schedules Here'!1096:1096,1)):INDEX('Set Schedules Here'!1097:1097,1,MATCH(AE$1,'Set Schedules Here'!1096:1096,1)+1),INDEX('Set Schedules Here'!1096:1096,1,MATCH(AE$1,'Set Schedules Here'!1096:1096,1)):INDEX('Set Schedules Here'!1096:1096,1,MATCH(AE$1,'Set Schedules Here'!1096:1096,1)+1),AE$1)),rounding_decimal_places)</f>
        <v>0.75</v>
      </c>
      <c r="AF549">
        <f>ROUND(IF(AF$1=2050,TREND(INDEX('Set Schedules Here'!1097:1097,1,MATCH(AF$1,'Set Schedules Here'!1096:1096,0)),INDEX('Set Schedules Here'!1096:1096,1,MATCH(AF$1,'Set Schedules Here'!1096:1096,0)),AF$1),TREND(INDEX('Set Schedules Here'!1097:1097,1,MATCH(AF$1,'Set Schedules Here'!1096:1096,1)):INDEX('Set Schedules Here'!1097:1097,1,MATCH(AF$1,'Set Schedules Here'!1096:1096,1)+1),INDEX('Set Schedules Here'!1096:1096,1,MATCH(AF$1,'Set Schedules Here'!1096:1096,1)):INDEX('Set Schedules Here'!1096:1096,1,MATCH(AF$1,'Set Schedules Here'!1096:1096,1)+1),AF$1)),rounding_decimal_places)</f>
        <v>0.8</v>
      </c>
      <c r="AG549">
        <f>ROUND(IF(AG$1=2050,TREND(INDEX('Set Schedules Here'!1097:1097,1,MATCH(AG$1,'Set Schedules Here'!1096:1096,0)),INDEX('Set Schedules Here'!1096:1096,1,MATCH(AG$1,'Set Schedules Here'!1096:1096,0)),AG$1),TREND(INDEX('Set Schedules Here'!1097:1097,1,MATCH(AG$1,'Set Schedules Here'!1096:1096,1)):INDEX('Set Schedules Here'!1097:1097,1,MATCH(AG$1,'Set Schedules Here'!1096:1096,1)+1),INDEX('Set Schedules Here'!1096:1096,1,MATCH(AG$1,'Set Schedules Here'!1096:1096,1)):INDEX('Set Schedules Here'!1096:1096,1,MATCH(AG$1,'Set Schedules Here'!1096:1096,1)+1),AG$1)),rounding_decimal_places)</f>
        <v>0.85</v>
      </c>
      <c r="AH549">
        <f>ROUND(IF(AH$1=2050,TREND(INDEX('Set Schedules Here'!1097:1097,1,MATCH(AH$1,'Set Schedules Here'!1096:1096,0)),INDEX('Set Schedules Here'!1096:1096,1,MATCH(AH$1,'Set Schedules Here'!1096:1096,0)),AH$1),TREND(INDEX('Set Schedules Here'!1097:1097,1,MATCH(AH$1,'Set Schedules Here'!1096:1096,1)):INDEX('Set Schedules Here'!1097:1097,1,MATCH(AH$1,'Set Schedules Here'!1096:1096,1)+1),INDEX('Set Schedules Here'!1096:1096,1,MATCH(AH$1,'Set Schedules Here'!1096:1096,1)):INDEX('Set Schedules Here'!1096:1096,1,MATCH(AH$1,'Set Schedules Here'!1096:1096,1)+1),AH$1)),rounding_decimal_places)</f>
        <v>0.9</v>
      </c>
      <c r="AI549">
        <f>ROUND(IF(AI$1=2050,TREND(INDEX('Set Schedules Here'!1097:1097,1,MATCH(AI$1,'Set Schedules Here'!1096:1096,0)),INDEX('Set Schedules Here'!1096:1096,1,MATCH(AI$1,'Set Schedules Here'!1096:1096,0)),AI$1),TREND(INDEX('Set Schedules Here'!1097:1097,1,MATCH(AI$1,'Set Schedules Here'!1096:1096,1)):INDEX('Set Schedules Here'!1097:1097,1,MATCH(AI$1,'Set Schedules Here'!1096:1096,1)+1),INDEX('Set Schedules Here'!1096:1096,1,MATCH(AI$1,'Set Schedules Here'!1096:1096,1)):INDEX('Set Schedules Here'!1096:1096,1,MATCH(AI$1,'Set Schedules Here'!1096:1096,1)+1),AI$1)),rounding_decimal_places)</f>
        <v>0.95</v>
      </c>
      <c r="AJ549">
        <f>ROUND(IF(AJ$1=2050,TREND(INDEX('Set Schedules Here'!1097:1097,1,MATCH(AJ$1,'Set Schedules Here'!1096:1096,0)),INDEX('Set Schedules Here'!1096:1096,1,MATCH(AJ$1,'Set Schedules Here'!1096:1096,0)),AJ$1),TREND(INDEX('Set Schedules Here'!1097:1097,1,MATCH(AJ$1,'Set Schedules Here'!1096:1096,1)):INDEX('Set Schedules Here'!1097:1097,1,MATCH(AJ$1,'Set Schedules Here'!1096:1096,1)+1),INDEX('Set Schedules Here'!1096:1096,1,MATCH(AJ$1,'Set Schedules Here'!1096:1096,1)):INDEX('Set Schedules Here'!1096:1096,1,MATCH(AJ$1,'Set Schedules Here'!1096:1096,1)+1),AJ$1)),rounding_decimal_places)</f>
        <v>1</v>
      </c>
    </row>
    <row r="550" spans="1:36" x14ac:dyDescent="0.45">
      <c r="A550" s="12" t="str">
        <f>'Set Schedules Here'!A1098</f>
        <v>indst fuel type shifting</v>
      </c>
      <c r="B550" s="12" t="str">
        <f>IF(ISBLANK('Set Schedules Here'!C1098),"",'Set Schedules Here'!C1098)</f>
        <v>waste management</v>
      </c>
      <c r="C550" s="12" t="str">
        <f>IF(ISBLANK('Set Schedules Here'!D1098),"",'Set Schedules Here'!D1098)</f>
        <v>crude oil if</v>
      </c>
      <c r="D550" s="21" t="str">
        <f>IF(ISBLANK('Set Schedules Here'!E1098),"",'Set Schedules Here'!E1098)</f>
        <v/>
      </c>
      <c r="E550">
        <f>ROUND(IF(E$1=2050,TREND(INDEX('Set Schedules Here'!1099:1099,1,MATCH(E$1,'Set Schedules Here'!1098:1098,0)),INDEX('Set Schedules Here'!1098:1098,1,MATCH(E$1,'Set Schedules Here'!1098:1098,0)),E$1),TREND(INDEX('Set Schedules Here'!1099:1099,1,MATCH(E$1,'Set Schedules Here'!1098:1098,1)):INDEX('Set Schedules Here'!1099:1099,1,MATCH(E$1,'Set Schedules Here'!1098:1098,1)+1),INDEX('Set Schedules Here'!1098:1098,1,MATCH(E$1,'Set Schedules Here'!1098:1098,1)):INDEX('Set Schedules Here'!1098:1098,1,MATCH(E$1,'Set Schedules Here'!1098:1098,1)+1),E$1)),rounding_decimal_places)</f>
        <v>0</v>
      </c>
      <c r="F550">
        <f>ROUND(IF(F$1=2050,TREND(INDEX('Set Schedules Here'!1099:1099,1,MATCH(F$1,'Set Schedules Here'!1098:1098,0)),INDEX('Set Schedules Here'!1098:1098,1,MATCH(F$1,'Set Schedules Here'!1098:1098,0)),F$1),TREND(INDEX('Set Schedules Here'!1099:1099,1,MATCH(F$1,'Set Schedules Here'!1098:1098,1)):INDEX('Set Schedules Here'!1099:1099,1,MATCH(F$1,'Set Schedules Here'!1098:1098,1)+1),INDEX('Set Schedules Here'!1098:1098,1,MATCH(F$1,'Set Schedules Here'!1098:1098,1)):INDEX('Set Schedules Here'!1098:1098,1,MATCH(F$1,'Set Schedules Here'!1098:1098,1)+1),F$1)),rounding_decimal_places)</f>
        <v>0</v>
      </c>
      <c r="G550">
        <f>ROUND(IF(G$1=2050,TREND(INDEX('Set Schedules Here'!1099:1099,1,MATCH(G$1,'Set Schedules Here'!1098:1098,0)),INDEX('Set Schedules Here'!1098:1098,1,MATCH(G$1,'Set Schedules Here'!1098:1098,0)),G$1),TREND(INDEX('Set Schedules Here'!1099:1099,1,MATCH(G$1,'Set Schedules Here'!1098:1098,1)):INDEX('Set Schedules Here'!1099:1099,1,MATCH(G$1,'Set Schedules Here'!1098:1098,1)+1),INDEX('Set Schedules Here'!1098:1098,1,MATCH(G$1,'Set Schedules Here'!1098:1098,1)):INDEX('Set Schedules Here'!1098:1098,1,MATCH(G$1,'Set Schedules Here'!1098:1098,1)+1),G$1)),rounding_decimal_places)</f>
        <v>0</v>
      </c>
      <c r="H550">
        <f>ROUND(IF(H$1=2050,TREND(INDEX('Set Schedules Here'!1099:1099,1,MATCH(H$1,'Set Schedules Here'!1098:1098,0)),INDEX('Set Schedules Here'!1098:1098,1,MATCH(H$1,'Set Schedules Here'!1098:1098,0)),H$1),TREND(INDEX('Set Schedules Here'!1099:1099,1,MATCH(H$1,'Set Schedules Here'!1098:1098,1)):INDEX('Set Schedules Here'!1099:1099,1,MATCH(H$1,'Set Schedules Here'!1098:1098,1)+1),INDEX('Set Schedules Here'!1098:1098,1,MATCH(H$1,'Set Schedules Here'!1098:1098,1)):INDEX('Set Schedules Here'!1098:1098,1,MATCH(H$1,'Set Schedules Here'!1098:1098,1)+1),H$1)),rounding_decimal_places)</f>
        <v>0</v>
      </c>
      <c r="I550">
        <f>ROUND(IF(I$1=2050,TREND(INDEX('Set Schedules Here'!1099:1099,1,MATCH(I$1,'Set Schedules Here'!1098:1098,0)),INDEX('Set Schedules Here'!1098:1098,1,MATCH(I$1,'Set Schedules Here'!1098:1098,0)),I$1),TREND(INDEX('Set Schedules Here'!1099:1099,1,MATCH(I$1,'Set Schedules Here'!1098:1098,1)):INDEX('Set Schedules Here'!1099:1099,1,MATCH(I$1,'Set Schedules Here'!1098:1098,1)+1),INDEX('Set Schedules Here'!1098:1098,1,MATCH(I$1,'Set Schedules Here'!1098:1098,1)):INDEX('Set Schedules Here'!1098:1098,1,MATCH(I$1,'Set Schedules Here'!1098:1098,1)+1),I$1)),rounding_decimal_places)</f>
        <v>0</v>
      </c>
      <c r="J550">
        <f>ROUND(IF(J$1=2050,TREND(INDEX('Set Schedules Here'!1099:1099,1,MATCH(J$1,'Set Schedules Here'!1098:1098,0)),INDEX('Set Schedules Here'!1098:1098,1,MATCH(J$1,'Set Schedules Here'!1098:1098,0)),J$1),TREND(INDEX('Set Schedules Here'!1099:1099,1,MATCH(J$1,'Set Schedules Here'!1098:1098,1)):INDEX('Set Schedules Here'!1099:1099,1,MATCH(J$1,'Set Schedules Here'!1098:1098,1)+1),INDEX('Set Schedules Here'!1098:1098,1,MATCH(J$1,'Set Schedules Here'!1098:1098,1)):INDEX('Set Schedules Here'!1098:1098,1,MATCH(J$1,'Set Schedules Here'!1098:1098,1)+1),J$1)),rounding_decimal_places)</f>
        <v>0</v>
      </c>
      <c r="K550">
        <f>ROUND(IF(K$1=2050,TREND(INDEX('Set Schedules Here'!1099:1099,1,MATCH(K$1,'Set Schedules Here'!1098:1098,0)),INDEX('Set Schedules Here'!1098:1098,1,MATCH(K$1,'Set Schedules Here'!1098:1098,0)),K$1),TREND(INDEX('Set Schedules Here'!1099:1099,1,MATCH(K$1,'Set Schedules Here'!1098:1098,1)):INDEX('Set Schedules Here'!1099:1099,1,MATCH(K$1,'Set Schedules Here'!1098:1098,1)+1),INDEX('Set Schedules Here'!1098:1098,1,MATCH(K$1,'Set Schedules Here'!1098:1098,1)):INDEX('Set Schedules Here'!1098:1098,1,MATCH(K$1,'Set Schedules Here'!1098:1098,1)+1),K$1)),rounding_decimal_places)</f>
        <v>0</v>
      </c>
      <c r="L550">
        <f>ROUND(IF(L$1=2050,TREND(INDEX('Set Schedules Here'!1099:1099,1,MATCH(L$1,'Set Schedules Here'!1098:1098,0)),INDEX('Set Schedules Here'!1098:1098,1,MATCH(L$1,'Set Schedules Here'!1098:1098,0)),L$1),TREND(INDEX('Set Schedules Here'!1099:1099,1,MATCH(L$1,'Set Schedules Here'!1098:1098,1)):INDEX('Set Schedules Here'!1099:1099,1,MATCH(L$1,'Set Schedules Here'!1098:1098,1)+1),INDEX('Set Schedules Here'!1098:1098,1,MATCH(L$1,'Set Schedules Here'!1098:1098,1)):INDEX('Set Schedules Here'!1098:1098,1,MATCH(L$1,'Set Schedules Here'!1098:1098,1)+1),L$1)),rounding_decimal_places)</f>
        <v>0</v>
      </c>
      <c r="M550">
        <f>ROUND(IF(M$1=2050,TREND(INDEX('Set Schedules Here'!1099:1099,1,MATCH(M$1,'Set Schedules Here'!1098:1098,0)),INDEX('Set Schedules Here'!1098:1098,1,MATCH(M$1,'Set Schedules Here'!1098:1098,0)),M$1),TREND(INDEX('Set Schedules Here'!1099:1099,1,MATCH(M$1,'Set Schedules Here'!1098:1098,1)):INDEX('Set Schedules Here'!1099:1099,1,MATCH(M$1,'Set Schedules Here'!1098:1098,1)+1),INDEX('Set Schedules Here'!1098:1098,1,MATCH(M$1,'Set Schedules Here'!1098:1098,1)):INDEX('Set Schedules Here'!1098:1098,1,MATCH(M$1,'Set Schedules Here'!1098:1098,1)+1),M$1)),rounding_decimal_places)</f>
        <v>0</v>
      </c>
      <c r="N550">
        <f>ROUND(IF(N$1=2050,TREND(INDEX('Set Schedules Here'!1099:1099,1,MATCH(N$1,'Set Schedules Here'!1098:1098,0)),INDEX('Set Schedules Here'!1098:1098,1,MATCH(N$1,'Set Schedules Here'!1098:1098,0)),N$1),TREND(INDEX('Set Schedules Here'!1099:1099,1,MATCH(N$1,'Set Schedules Here'!1098:1098,1)):INDEX('Set Schedules Here'!1099:1099,1,MATCH(N$1,'Set Schedules Here'!1098:1098,1)+1),INDEX('Set Schedules Here'!1098:1098,1,MATCH(N$1,'Set Schedules Here'!1098:1098,1)):INDEX('Set Schedules Here'!1098:1098,1,MATCH(N$1,'Set Schedules Here'!1098:1098,1)+1),N$1)),rounding_decimal_places)</f>
        <v>0</v>
      </c>
      <c r="O550">
        <f>ROUND(IF(O$1=2050,TREND(INDEX('Set Schedules Here'!1099:1099,1,MATCH(O$1,'Set Schedules Here'!1098:1098,0)),INDEX('Set Schedules Here'!1098:1098,1,MATCH(O$1,'Set Schedules Here'!1098:1098,0)),O$1),TREND(INDEX('Set Schedules Here'!1099:1099,1,MATCH(O$1,'Set Schedules Here'!1098:1098,1)):INDEX('Set Schedules Here'!1099:1099,1,MATCH(O$1,'Set Schedules Here'!1098:1098,1)+1),INDEX('Set Schedules Here'!1098:1098,1,MATCH(O$1,'Set Schedules Here'!1098:1098,1)):INDEX('Set Schedules Here'!1098:1098,1,MATCH(O$1,'Set Schedules Here'!1098:1098,1)+1),O$1)),rounding_decimal_places)</f>
        <v>0</v>
      </c>
      <c r="P550">
        <f>ROUND(IF(P$1=2050,TREND(INDEX('Set Schedules Here'!1099:1099,1,MATCH(P$1,'Set Schedules Here'!1098:1098,0)),INDEX('Set Schedules Here'!1098:1098,1,MATCH(P$1,'Set Schedules Here'!1098:1098,0)),P$1),TREND(INDEX('Set Schedules Here'!1099:1099,1,MATCH(P$1,'Set Schedules Here'!1098:1098,1)):INDEX('Set Schedules Here'!1099:1099,1,MATCH(P$1,'Set Schedules Here'!1098:1098,1)+1),INDEX('Set Schedules Here'!1098:1098,1,MATCH(P$1,'Set Schedules Here'!1098:1098,1)):INDEX('Set Schedules Here'!1098:1098,1,MATCH(P$1,'Set Schedules Here'!1098:1098,1)+1),P$1)),rounding_decimal_places)</f>
        <v>0</v>
      </c>
      <c r="Q550">
        <f>ROUND(IF(Q$1=2050,TREND(INDEX('Set Schedules Here'!1099:1099,1,MATCH(Q$1,'Set Schedules Here'!1098:1098,0)),INDEX('Set Schedules Here'!1098:1098,1,MATCH(Q$1,'Set Schedules Here'!1098:1098,0)),Q$1),TREND(INDEX('Set Schedules Here'!1099:1099,1,MATCH(Q$1,'Set Schedules Here'!1098:1098,1)):INDEX('Set Schedules Here'!1099:1099,1,MATCH(Q$1,'Set Schedules Here'!1098:1098,1)+1),INDEX('Set Schedules Here'!1098:1098,1,MATCH(Q$1,'Set Schedules Here'!1098:1098,1)):INDEX('Set Schedules Here'!1098:1098,1,MATCH(Q$1,'Set Schedules Here'!1098:1098,1)+1),Q$1)),rounding_decimal_places)</f>
        <v>0.05</v>
      </c>
      <c r="R550">
        <f>ROUND(IF(R$1=2050,TREND(INDEX('Set Schedules Here'!1099:1099,1,MATCH(R$1,'Set Schedules Here'!1098:1098,0)),INDEX('Set Schedules Here'!1098:1098,1,MATCH(R$1,'Set Schedules Here'!1098:1098,0)),R$1),TREND(INDEX('Set Schedules Here'!1099:1099,1,MATCH(R$1,'Set Schedules Here'!1098:1098,1)):INDEX('Set Schedules Here'!1099:1099,1,MATCH(R$1,'Set Schedules Here'!1098:1098,1)+1),INDEX('Set Schedules Here'!1098:1098,1,MATCH(R$1,'Set Schedules Here'!1098:1098,1)):INDEX('Set Schedules Here'!1098:1098,1,MATCH(R$1,'Set Schedules Here'!1098:1098,1)+1),R$1)),rounding_decimal_places)</f>
        <v>0.1</v>
      </c>
      <c r="S550">
        <f>ROUND(IF(S$1=2050,TREND(INDEX('Set Schedules Here'!1099:1099,1,MATCH(S$1,'Set Schedules Here'!1098:1098,0)),INDEX('Set Schedules Here'!1098:1098,1,MATCH(S$1,'Set Schedules Here'!1098:1098,0)),S$1),TREND(INDEX('Set Schedules Here'!1099:1099,1,MATCH(S$1,'Set Schedules Here'!1098:1098,1)):INDEX('Set Schedules Here'!1099:1099,1,MATCH(S$1,'Set Schedules Here'!1098:1098,1)+1),INDEX('Set Schedules Here'!1098:1098,1,MATCH(S$1,'Set Schedules Here'!1098:1098,1)):INDEX('Set Schedules Here'!1098:1098,1,MATCH(S$1,'Set Schedules Here'!1098:1098,1)+1),S$1)),rounding_decimal_places)</f>
        <v>0.15</v>
      </c>
      <c r="T550">
        <f>ROUND(IF(T$1=2050,TREND(INDEX('Set Schedules Here'!1099:1099,1,MATCH(T$1,'Set Schedules Here'!1098:1098,0)),INDEX('Set Schedules Here'!1098:1098,1,MATCH(T$1,'Set Schedules Here'!1098:1098,0)),T$1),TREND(INDEX('Set Schedules Here'!1099:1099,1,MATCH(T$1,'Set Schedules Here'!1098:1098,1)):INDEX('Set Schedules Here'!1099:1099,1,MATCH(T$1,'Set Schedules Here'!1098:1098,1)+1),INDEX('Set Schedules Here'!1098:1098,1,MATCH(T$1,'Set Schedules Here'!1098:1098,1)):INDEX('Set Schedules Here'!1098:1098,1,MATCH(T$1,'Set Schedules Here'!1098:1098,1)+1),T$1)),rounding_decimal_places)</f>
        <v>0.2</v>
      </c>
      <c r="U550">
        <f>ROUND(IF(U$1=2050,TREND(INDEX('Set Schedules Here'!1099:1099,1,MATCH(U$1,'Set Schedules Here'!1098:1098,0)),INDEX('Set Schedules Here'!1098:1098,1,MATCH(U$1,'Set Schedules Here'!1098:1098,0)),U$1),TREND(INDEX('Set Schedules Here'!1099:1099,1,MATCH(U$1,'Set Schedules Here'!1098:1098,1)):INDEX('Set Schedules Here'!1099:1099,1,MATCH(U$1,'Set Schedules Here'!1098:1098,1)+1),INDEX('Set Schedules Here'!1098:1098,1,MATCH(U$1,'Set Schedules Here'!1098:1098,1)):INDEX('Set Schedules Here'!1098:1098,1,MATCH(U$1,'Set Schedules Here'!1098:1098,1)+1),U$1)),rounding_decimal_places)</f>
        <v>0.25</v>
      </c>
      <c r="V550">
        <f>ROUND(IF(V$1=2050,TREND(INDEX('Set Schedules Here'!1099:1099,1,MATCH(V$1,'Set Schedules Here'!1098:1098,0)),INDEX('Set Schedules Here'!1098:1098,1,MATCH(V$1,'Set Schedules Here'!1098:1098,0)),V$1),TREND(INDEX('Set Schedules Here'!1099:1099,1,MATCH(V$1,'Set Schedules Here'!1098:1098,1)):INDEX('Set Schedules Here'!1099:1099,1,MATCH(V$1,'Set Schedules Here'!1098:1098,1)+1),INDEX('Set Schedules Here'!1098:1098,1,MATCH(V$1,'Set Schedules Here'!1098:1098,1)):INDEX('Set Schedules Here'!1098:1098,1,MATCH(V$1,'Set Schedules Here'!1098:1098,1)+1),V$1)),rounding_decimal_places)</f>
        <v>0.3</v>
      </c>
      <c r="W550">
        <f>ROUND(IF(W$1=2050,TREND(INDEX('Set Schedules Here'!1099:1099,1,MATCH(W$1,'Set Schedules Here'!1098:1098,0)),INDEX('Set Schedules Here'!1098:1098,1,MATCH(W$1,'Set Schedules Here'!1098:1098,0)),W$1),TREND(INDEX('Set Schedules Here'!1099:1099,1,MATCH(W$1,'Set Schedules Here'!1098:1098,1)):INDEX('Set Schedules Here'!1099:1099,1,MATCH(W$1,'Set Schedules Here'!1098:1098,1)+1),INDEX('Set Schedules Here'!1098:1098,1,MATCH(W$1,'Set Schedules Here'!1098:1098,1)):INDEX('Set Schedules Here'!1098:1098,1,MATCH(W$1,'Set Schedules Here'!1098:1098,1)+1),W$1)),rounding_decimal_places)</f>
        <v>0.35</v>
      </c>
      <c r="X550">
        <f>ROUND(IF(X$1=2050,TREND(INDEX('Set Schedules Here'!1099:1099,1,MATCH(X$1,'Set Schedules Here'!1098:1098,0)),INDEX('Set Schedules Here'!1098:1098,1,MATCH(X$1,'Set Schedules Here'!1098:1098,0)),X$1),TREND(INDEX('Set Schedules Here'!1099:1099,1,MATCH(X$1,'Set Schedules Here'!1098:1098,1)):INDEX('Set Schedules Here'!1099:1099,1,MATCH(X$1,'Set Schedules Here'!1098:1098,1)+1),INDEX('Set Schedules Here'!1098:1098,1,MATCH(X$1,'Set Schedules Here'!1098:1098,1)):INDEX('Set Schedules Here'!1098:1098,1,MATCH(X$1,'Set Schedules Here'!1098:1098,1)+1),X$1)),rounding_decimal_places)</f>
        <v>0.4</v>
      </c>
      <c r="Y550">
        <f>ROUND(IF(Y$1=2050,TREND(INDEX('Set Schedules Here'!1099:1099,1,MATCH(Y$1,'Set Schedules Here'!1098:1098,0)),INDEX('Set Schedules Here'!1098:1098,1,MATCH(Y$1,'Set Schedules Here'!1098:1098,0)),Y$1),TREND(INDEX('Set Schedules Here'!1099:1099,1,MATCH(Y$1,'Set Schedules Here'!1098:1098,1)):INDEX('Set Schedules Here'!1099:1099,1,MATCH(Y$1,'Set Schedules Here'!1098:1098,1)+1),INDEX('Set Schedules Here'!1098:1098,1,MATCH(Y$1,'Set Schedules Here'!1098:1098,1)):INDEX('Set Schedules Here'!1098:1098,1,MATCH(Y$1,'Set Schedules Here'!1098:1098,1)+1),Y$1)),rounding_decimal_places)</f>
        <v>0.45</v>
      </c>
      <c r="Z550">
        <f>ROUND(IF(Z$1=2050,TREND(INDEX('Set Schedules Here'!1099:1099,1,MATCH(Z$1,'Set Schedules Here'!1098:1098,0)),INDEX('Set Schedules Here'!1098:1098,1,MATCH(Z$1,'Set Schedules Here'!1098:1098,0)),Z$1),TREND(INDEX('Set Schedules Here'!1099:1099,1,MATCH(Z$1,'Set Schedules Here'!1098:1098,1)):INDEX('Set Schedules Here'!1099:1099,1,MATCH(Z$1,'Set Schedules Here'!1098:1098,1)+1),INDEX('Set Schedules Here'!1098:1098,1,MATCH(Z$1,'Set Schedules Here'!1098:1098,1)):INDEX('Set Schedules Here'!1098:1098,1,MATCH(Z$1,'Set Schedules Here'!1098:1098,1)+1),Z$1)),rounding_decimal_places)</f>
        <v>0.5</v>
      </c>
      <c r="AA550">
        <f>ROUND(IF(AA$1=2050,TREND(INDEX('Set Schedules Here'!1099:1099,1,MATCH(AA$1,'Set Schedules Here'!1098:1098,0)),INDEX('Set Schedules Here'!1098:1098,1,MATCH(AA$1,'Set Schedules Here'!1098:1098,0)),AA$1),TREND(INDEX('Set Schedules Here'!1099:1099,1,MATCH(AA$1,'Set Schedules Here'!1098:1098,1)):INDEX('Set Schedules Here'!1099:1099,1,MATCH(AA$1,'Set Schedules Here'!1098:1098,1)+1),INDEX('Set Schedules Here'!1098:1098,1,MATCH(AA$1,'Set Schedules Here'!1098:1098,1)):INDEX('Set Schedules Here'!1098:1098,1,MATCH(AA$1,'Set Schedules Here'!1098:1098,1)+1),AA$1)),rounding_decimal_places)</f>
        <v>0.55000000000000004</v>
      </c>
      <c r="AB550">
        <f>ROUND(IF(AB$1=2050,TREND(INDEX('Set Schedules Here'!1099:1099,1,MATCH(AB$1,'Set Schedules Here'!1098:1098,0)),INDEX('Set Schedules Here'!1098:1098,1,MATCH(AB$1,'Set Schedules Here'!1098:1098,0)),AB$1),TREND(INDEX('Set Schedules Here'!1099:1099,1,MATCH(AB$1,'Set Schedules Here'!1098:1098,1)):INDEX('Set Schedules Here'!1099:1099,1,MATCH(AB$1,'Set Schedules Here'!1098:1098,1)+1),INDEX('Set Schedules Here'!1098:1098,1,MATCH(AB$1,'Set Schedules Here'!1098:1098,1)):INDEX('Set Schedules Here'!1098:1098,1,MATCH(AB$1,'Set Schedules Here'!1098:1098,1)+1),AB$1)),rounding_decimal_places)</f>
        <v>0.6</v>
      </c>
      <c r="AC550">
        <f>ROUND(IF(AC$1=2050,TREND(INDEX('Set Schedules Here'!1099:1099,1,MATCH(AC$1,'Set Schedules Here'!1098:1098,0)),INDEX('Set Schedules Here'!1098:1098,1,MATCH(AC$1,'Set Schedules Here'!1098:1098,0)),AC$1),TREND(INDEX('Set Schedules Here'!1099:1099,1,MATCH(AC$1,'Set Schedules Here'!1098:1098,1)):INDEX('Set Schedules Here'!1099:1099,1,MATCH(AC$1,'Set Schedules Here'!1098:1098,1)+1),INDEX('Set Schedules Here'!1098:1098,1,MATCH(AC$1,'Set Schedules Here'!1098:1098,1)):INDEX('Set Schedules Here'!1098:1098,1,MATCH(AC$1,'Set Schedules Here'!1098:1098,1)+1),AC$1)),rounding_decimal_places)</f>
        <v>0.65</v>
      </c>
      <c r="AD550">
        <f>ROUND(IF(AD$1=2050,TREND(INDEX('Set Schedules Here'!1099:1099,1,MATCH(AD$1,'Set Schedules Here'!1098:1098,0)),INDEX('Set Schedules Here'!1098:1098,1,MATCH(AD$1,'Set Schedules Here'!1098:1098,0)),AD$1),TREND(INDEX('Set Schedules Here'!1099:1099,1,MATCH(AD$1,'Set Schedules Here'!1098:1098,1)):INDEX('Set Schedules Here'!1099:1099,1,MATCH(AD$1,'Set Schedules Here'!1098:1098,1)+1),INDEX('Set Schedules Here'!1098:1098,1,MATCH(AD$1,'Set Schedules Here'!1098:1098,1)):INDEX('Set Schedules Here'!1098:1098,1,MATCH(AD$1,'Set Schedules Here'!1098:1098,1)+1),AD$1)),rounding_decimal_places)</f>
        <v>0.7</v>
      </c>
      <c r="AE550">
        <f>ROUND(IF(AE$1=2050,TREND(INDEX('Set Schedules Here'!1099:1099,1,MATCH(AE$1,'Set Schedules Here'!1098:1098,0)),INDEX('Set Schedules Here'!1098:1098,1,MATCH(AE$1,'Set Schedules Here'!1098:1098,0)),AE$1),TREND(INDEX('Set Schedules Here'!1099:1099,1,MATCH(AE$1,'Set Schedules Here'!1098:1098,1)):INDEX('Set Schedules Here'!1099:1099,1,MATCH(AE$1,'Set Schedules Here'!1098:1098,1)+1),INDEX('Set Schedules Here'!1098:1098,1,MATCH(AE$1,'Set Schedules Here'!1098:1098,1)):INDEX('Set Schedules Here'!1098:1098,1,MATCH(AE$1,'Set Schedules Here'!1098:1098,1)+1),AE$1)),rounding_decimal_places)</f>
        <v>0.75</v>
      </c>
      <c r="AF550">
        <f>ROUND(IF(AF$1=2050,TREND(INDEX('Set Schedules Here'!1099:1099,1,MATCH(AF$1,'Set Schedules Here'!1098:1098,0)),INDEX('Set Schedules Here'!1098:1098,1,MATCH(AF$1,'Set Schedules Here'!1098:1098,0)),AF$1),TREND(INDEX('Set Schedules Here'!1099:1099,1,MATCH(AF$1,'Set Schedules Here'!1098:1098,1)):INDEX('Set Schedules Here'!1099:1099,1,MATCH(AF$1,'Set Schedules Here'!1098:1098,1)+1),INDEX('Set Schedules Here'!1098:1098,1,MATCH(AF$1,'Set Schedules Here'!1098:1098,1)):INDEX('Set Schedules Here'!1098:1098,1,MATCH(AF$1,'Set Schedules Here'!1098:1098,1)+1),AF$1)),rounding_decimal_places)</f>
        <v>0.8</v>
      </c>
      <c r="AG550">
        <f>ROUND(IF(AG$1=2050,TREND(INDEX('Set Schedules Here'!1099:1099,1,MATCH(AG$1,'Set Schedules Here'!1098:1098,0)),INDEX('Set Schedules Here'!1098:1098,1,MATCH(AG$1,'Set Schedules Here'!1098:1098,0)),AG$1),TREND(INDEX('Set Schedules Here'!1099:1099,1,MATCH(AG$1,'Set Schedules Here'!1098:1098,1)):INDEX('Set Schedules Here'!1099:1099,1,MATCH(AG$1,'Set Schedules Here'!1098:1098,1)+1),INDEX('Set Schedules Here'!1098:1098,1,MATCH(AG$1,'Set Schedules Here'!1098:1098,1)):INDEX('Set Schedules Here'!1098:1098,1,MATCH(AG$1,'Set Schedules Here'!1098:1098,1)+1),AG$1)),rounding_decimal_places)</f>
        <v>0.85</v>
      </c>
      <c r="AH550">
        <f>ROUND(IF(AH$1=2050,TREND(INDEX('Set Schedules Here'!1099:1099,1,MATCH(AH$1,'Set Schedules Here'!1098:1098,0)),INDEX('Set Schedules Here'!1098:1098,1,MATCH(AH$1,'Set Schedules Here'!1098:1098,0)),AH$1),TREND(INDEX('Set Schedules Here'!1099:1099,1,MATCH(AH$1,'Set Schedules Here'!1098:1098,1)):INDEX('Set Schedules Here'!1099:1099,1,MATCH(AH$1,'Set Schedules Here'!1098:1098,1)+1),INDEX('Set Schedules Here'!1098:1098,1,MATCH(AH$1,'Set Schedules Here'!1098:1098,1)):INDEX('Set Schedules Here'!1098:1098,1,MATCH(AH$1,'Set Schedules Here'!1098:1098,1)+1),AH$1)),rounding_decimal_places)</f>
        <v>0.9</v>
      </c>
      <c r="AI550">
        <f>ROUND(IF(AI$1=2050,TREND(INDEX('Set Schedules Here'!1099:1099,1,MATCH(AI$1,'Set Schedules Here'!1098:1098,0)),INDEX('Set Schedules Here'!1098:1098,1,MATCH(AI$1,'Set Schedules Here'!1098:1098,0)),AI$1),TREND(INDEX('Set Schedules Here'!1099:1099,1,MATCH(AI$1,'Set Schedules Here'!1098:1098,1)):INDEX('Set Schedules Here'!1099:1099,1,MATCH(AI$1,'Set Schedules Here'!1098:1098,1)+1),INDEX('Set Schedules Here'!1098:1098,1,MATCH(AI$1,'Set Schedules Here'!1098:1098,1)):INDEX('Set Schedules Here'!1098:1098,1,MATCH(AI$1,'Set Schedules Here'!1098:1098,1)+1),AI$1)),rounding_decimal_places)</f>
        <v>0.95</v>
      </c>
      <c r="AJ550">
        <f>ROUND(IF(AJ$1=2050,TREND(INDEX('Set Schedules Here'!1099:1099,1,MATCH(AJ$1,'Set Schedules Here'!1098:1098,0)),INDEX('Set Schedules Here'!1098:1098,1,MATCH(AJ$1,'Set Schedules Here'!1098:1098,0)),AJ$1),TREND(INDEX('Set Schedules Here'!1099:1099,1,MATCH(AJ$1,'Set Schedules Here'!1098:1098,1)):INDEX('Set Schedules Here'!1099:1099,1,MATCH(AJ$1,'Set Schedules Here'!1098:1098,1)+1),INDEX('Set Schedules Here'!1098:1098,1,MATCH(AJ$1,'Set Schedules Here'!1098:1098,1)):INDEX('Set Schedules Here'!1098:1098,1,MATCH(AJ$1,'Set Schedules Here'!1098:1098,1)+1),AJ$1)),rounding_decimal_places)</f>
        <v>1</v>
      </c>
    </row>
    <row r="551" spans="1:36" x14ac:dyDescent="0.45">
      <c r="A551" s="12" t="str">
        <f>'Set Schedules Here'!A1100</f>
        <v>indst fuel type shifting</v>
      </c>
      <c r="B551" s="12" t="str">
        <f>IF(ISBLANK('Set Schedules Here'!C1100),"",'Set Schedules Here'!C1100)</f>
        <v>waste management</v>
      </c>
      <c r="C551" s="12" t="str">
        <f>IF(ISBLANK('Set Schedules Here'!D1100),"",'Set Schedules Here'!D1100)</f>
        <v>heavy or residual fuel oil if</v>
      </c>
      <c r="D551" s="21" t="str">
        <f>IF(ISBLANK('Set Schedules Here'!E1100),"",'Set Schedules Here'!E1100)</f>
        <v/>
      </c>
      <c r="E551">
        <f>ROUND(IF(E$1=2050,TREND(INDEX('Set Schedules Here'!1101:1101,1,MATCH(E$1,'Set Schedules Here'!1100:1100,0)),INDEX('Set Schedules Here'!1100:1100,1,MATCH(E$1,'Set Schedules Here'!1100:1100,0)),E$1),TREND(INDEX('Set Schedules Here'!1101:1101,1,MATCH(E$1,'Set Schedules Here'!1100:1100,1)):INDEX('Set Schedules Here'!1101:1101,1,MATCH(E$1,'Set Schedules Here'!1100:1100,1)+1),INDEX('Set Schedules Here'!1100:1100,1,MATCH(E$1,'Set Schedules Here'!1100:1100,1)):INDEX('Set Schedules Here'!1100:1100,1,MATCH(E$1,'Set Schedules Here'!1100:1100,1)+1),E$1)),rounding_decimal_places)</f>
        <v>0</v>
      </c>
      <c r="F551">
        <f>ROUND(IF(F$1=2050,TREND(INDEX('Set Schedules Here'!1101:1101,1,MATCH(F$1,'Set Schedules Here'!1100:1100,0)),INDEX('Set Schedules Here'!1100:1100,1,MATCH(F$1,'Set Schedules Here'!1100:1100,0)),F$1),TREND(INDEX('Set Schedules Here'!1101:1101,1,MATCH(F$1,'Set Schedules Here'!1100:1100,1)):INDEX('Set Schedules Here'!1101:1101,1,MATCH(F$1,'Set Schedules Here'!1100:1100,1)+1),INDEX('Set Schedules Here'!1100:1100,1,MATCH(F$1,'Set Schedules Here'!1100:1100,1)):INDEX('Set Schedules Here'!1100:1100,1,MATCH(F$1,'Set Schedules Here'!1100:1100,1)+1),F$1)),rounding_decimal_places)</f>
        <v>0</v>
      </c>
      <c r="G551">
        <f>ROUND(IF(G$1=2050,TREND(INDEX('Set Schedules Here'!1101:1101,1,MATCH(G$1,'Set Schedules Here'!1100:1100,0)),INDEX('Set Schedules Here'!1100:1100,1,MATCH(G$1,'Set Schedules Here'!1100:1100,0)),G$1),TREND(INDEX('Set Schedules Here'!1101:1101,1,MATCH(G$1,'Set Schedules Here'!1100:1100,1)):INDEX('Set Schedules Here'!1101:1101,1,MATCH(G$1,'Set Schedules Here'!1100:1100,1)+1),INDEX('Set Schedules Here'!1100:1100,1,MATCH(G$1,'Set Schedules Here'!1100:1100,1)):INDEX('Set Schedules Here'!1100:1100,1,MATCH(G$1,'Set Schedules Here'!1100:1100,1)+1),G$1)),rounding_decimal_places)</f>
        <v>0</v>
      </c>
      <c r="H551">
        <f>ROUND(IF(H$1=2050,TREND(INDEX('Set Schedules Here'!1101:1101,1,MATCH(H$1,'Set Schedules Here'!1100:1100,0)),INDEX('Set Schedules Here'!1100:1100,1,MATCH(H$1,'Set Schedules Here'!1100:1100,0)),H$1),TREND(INDEX('Set Schedules Here'!1101:1101,1,MATCH(H$1,'Set Schedules Here'!1100:1100,1)):INDEX('Set Schedules Here'!1101:1101,1,MATCH(H$1,'Set Schedules Here'!1100:1100,1)+1),INDEX('Set Schedules Here'!1100:1100,1,MATCH(H$1,'Set Schedules Here'!1100:1100,1)):INDEX('Set Schedules Here'!1100:1100,1,MATCH(H$1,'Set Schedules Here'!1100:1100,1)+1),H$1)),rounding_decimal_places)</f>
        <v>0</v>
      </c>
      <c r="I551">
        <f>ROUND(IF(I$1=2050,TREND(INDEX('Set Schedules Here'!1101:1101,1,MATCH(I$1,'Set Schedules Here'!1100:1100,0)),INDEX('Set Schedules Here'!1100:1100,1,MATCH(I$1,'Set Schedules Here'!1100:1100,0)),I$1),TREND(INDEX('Set Schedules Here'!1101:1101,1,MATCH(I$1,'Set Schedules Here'!1100:1100,1)):INDEX('Set Schedules Here'!1101:1101,1,MATCH(I$1,'Set Schedules Here'!1100:1100,1)+1),INDEX('Set Schedules Here'!1100:1100,1,MATCH(I$1,'Set Schedules Here'!1100:1100,1)):INDEX('Set Schedules Here'!1100:1100,1,MATCH(I$1,'Set Schedules Here'!1100:1100,1)+1),I$1)),rounding_decimal_places)</f>
        <v>0</v>
      </c>
      <c r="J551">
        <f>ROUND(IF(J$1=2050,TREND(INDEX('Set Schedules Here'!1101:1101,1,MATCH(J$1,'Set Schedules Here'!1100:1100,0)),INDEX('Set Schedules Here'!1100:1100,1,MATCH(J$1,'Set Schedules Here'!1100:1100,0)),J$1),TREND(INDEX('Set Schedules Here'!1101:1101,1,MATCH(J$1,'Set Schedules Here'!1100:1100,1)):INDEX('Set Schedules Here'!1101:1101,1,MATCH(J$1,'Set Schedules Here'!1100:1100,1)+1),INDEX('Set Schedules Here'!1100:1100,1,MATCH(J$1,'Set Schedules Here'!1100:1100,1)):INDEX('Set Schedules Here'!1100:1100,1,MATCH(J$1,'Set Schedules Here'!1100:1100,1)+1),J$1)),rounding_decimal_places)</f>
        <v>0</v>
      </c>
      <c r="K551">
        <f>ROUND(IF(K$1=2050,TREND(INDEX('Set Schedules Here'!1101:1101,1,MATCH(K$1,'Set Schedules Here'!1100:1100,0)),INDEX('Set Schedules Here'!1100:1100,1,MATCH(K$1,'Set Schedules Here'!1100:1100,0)),K$1),TREND(INDEX('Set Schedules Here'!1101:1101,1,MATCH(K$1,'Set Schedules Here'!1100:1100,1)):INDEX('Set Schedules Here'!1101:1101,1,MATCH(K$1,'Set Schedules Here'!1100:1100,1)+1),INDEX('Set Schedules Here'!1100:1100,1,MATCH(K$1,'Set Schedules Here'!1100:1100,1)):INDEX('Set Schedules Here'!1100:1100,1,MATCH(K$1,'Set Schedules Here'!1100:1100,1)+1),K$1)),rounding_decimal_places)</f>
        <v>0</v>
      </c>
      <c r="L551">
        <f>ROUND(IF(L$1=2050,TREND(INDEX('Set Schedules Here'!1101:1101,1,MATCH(L$1,'Set Schedules Here'!1100:1100,0)),INDEX('Set Schedules Here'!1100:1100,1,MATCH(L$1,'Set Schedules Here'!1100:1100,0)),L$1),TREND(INDEX('Set Schedules Here'!1101:1101,1,MATCH(L$1,'Set Schedules Here'!1100:1100,1)):INDEX('Set Schedules Here'!1101:1101,1,MATCH(L$1,'Set Schedules Here'!1100:1100,1)+1),INDEX('Set Schedules Here'!1100:1100,1,MATCH(L$1,'Set Schedules Here'!1100:1100,1)):INDEX('Set Schedules Here'!1100:1100,1,MATCH(L$1,'Set Schedules Here'!1100:1100,1)+1),L$1)),rounding_decimal_places)</f>
        <v>0</v>
      </c>
      <c r="M551">
        <f>ROUND(IF(M$1=2050,TREND(INDEX('Set Schedules Here'!1101:1101,1,MATCH(M$1,'Set Schedules Here'!1100:1100,0)),INDEX('Set Schedules Here'!1100:1100,1,MATCH(M$1,'Set Schedules Here'!1100:1100,0)),M$1),TREND(INDEX('Set Schedules Here'!1101:1101,1,MATCH(M$1,'Set Schedules Here'!1100:1100,1)):INDEX('Set Schedules Here'!1101:1101,1,MATCH(M$1,'Set Schedules Here'!1100:1100,1)+1),INDEX('Set Schedules Here'!1100:1100,1,MATCH(M$1,'Set Schedules Here'!1100:1100,1)):INDEX('Set Schedules Here'!1100:1100,1,MATCH(M$1,'Set Schedules Here'!1100:1100,1)+1),M$1)),rounding_decimal_places)</f>
        <v>0</v>
      </c>
      <c r="N551">
        <f>ROUND(IF(N$1=2050,TREND(INDEX('Set Schedules Here'!1101:1101,1,MATCH(N$1,'Set Schedules Here'!1100:1100,0)),INDEX('Set Schedules Here'!1100:1100,1,MATCH(N$1,'Set Schedules Here'!1100:1100,0)),N$1),TREND(INDEX('Set Schedules Here'!1101:1101,1,MATCH(N$1,'Set Schedules Here'!1100:1100,1)):INDEX('Set Schedules Here'!1101:1101,1,MATCH(N$1,'Set Schedules Here'!1100:1100,1)+1),INDEX('Set Schedules Here'!1100:1100,1,MATCH(N$1,'Set Schedules Here'!1100:1100,1)):INDEX('Set Schedules Here'!1100:1100,1,MATCH(N$1,'Set Schedules Here'!1100:1100,1)+1),N$1)),rounding_decimal_places)</f>
        <v>0</v>
      </c>
      <c r="O551">
        <f>ROUND(IF(O$1=2050,TREND(INDEX('Set Schedules Here'!1101:1101,1,MATCH(O$1,'Set Schedules Here'!1100:1100,0)),INDEX('Set Schedules Here'!1100:1100,1,MATCH(O$1,'Set Schedules Here'!1100:1100,0)),O$1),TREND(INDEX('Set Schedules Here'!1101:1101,1,MATCH(O$1,'Set Schedules Here'!1100:1100,1)):INDEX('Set Schedules Here'!1101:1101,1,MATCH(O$1,'Set Schedules Here'!1100:1100,1)+1),INDEX('Set Schedules Here'!1100:1100,1,MATCH(O$1,'Set Schedules Here'!1100:1100,1)):INDEX('Set Schedules Here'!1100:1100,1,MATCH(O$1,'Set Schedules Here'!1100:1100,1)+1),O$1)),rounding_decimal_places)</f>
        <v>0</v>
      </c>
      <c r="P551">
        <f>ROUND(IF(P$1=2050,TREND(INDEX('Set Schedules Here'!1101:1101,1,MATCH(P$1,'Set Schedules Here'!1100:1100,0)),INDEX('Set Schedules Here'!1100:1100,1,MATCH(P$1,'Set Schedules Here'!1100:1100,0)),P$1),TREND(INDEX('Set Schedules Here'!1101:1101,1,MATCH(P$1,'Set Schedules Here'!1100:1100,1)):INDEX('Set Schedules Here'!1101:1101,1,MATCH(P$1,'Set Schedules Here'!1100:1100,1)+1),INDEX('Set Schedules Here'!1100:1100,1,MATCH(P$1,'Set Schedules Here'!1100:1100,1)):INDEX('Set Schedules Here'!1100:1100,1,MATCH(P$1,'Set Schedules Here'!1100:1100,1)+1),P$1)),rounding_decimal_places)</f>
        <v>0</v>
      </c>
      <c r="Q551">
        <f>ROUND(IF(Q$1=2050,TREND(INDEX('Set Schedules Here'!1101:1101,1,MATCH(Q$1,'Set Schedules Here'!1100:1100,0)),INDEX('Set Schedules Here'!1100:1100,1,MATCH(Q$1,'Set Schedules Here'!1100:1100,0)),Q$1),TREND(INDEX('Set Schedules Here'!1101:1101,1,MATCH(Q$1,'Set Schedules Here'!1100:1100,1)):INDEX('Set Schedules Here'!1101:1101,1,MATCH(Q$1,'Set Schedules Here'!1100:1100,1)+1),INDEX('Set Schedules Here'!1100:1100,1,MATCH(Q$1,'Set Schedules Here'!1100:1100,1)):INDEX('Set Schedules Here'!1100:1100,1,MATCH(Q$1,'Set Schedules Here'!1100:1100,1)+1),Q$1)),rounding_decimal_places)</f>
        <v>0.05</v>
      </c>
      <c r="R551">
        <f>ROUND(IF(R$1=2050,TREND(INDEX('Set Schedules Here'!1101:1101,1,MATCH(R$1,'Set Schedules Here'!1100:1100,0)),INDEX('Set Schedules Here'!1100:1100,1,MATCH(R$1,'Set Schedules Here'!1100:1100,0)),R$1),TREND(INDEX('Set Schedules Here'!1101:1101,1,MATCH(R$1,'Set Schedules Here'!1100:1100,1)):INDEX('Set Schedules Here'!1101:1101,1,MATCH(R$1,'Set Schedules Here'!1100:1100,1)+1),INDEX('Set Schedules Here'!1100:1100,1,MATCH(R$1,'Set Schedules Here'!1100:1100,1)):INDEX('Set Schedules Here'!1100:1100,1,MATCH(R$1,'Set Schedules Here'!1100:1100,1)+1),R$1)),rounding_decimal_places)</f>
        <v>0.1</v>
      </c>
      <c r="S551">
        <f>ROUND(IF(S$1=2050,TREND(INDEX('Set Schedules Here'!1101:1101,1,MATCH(S$1,'Set Schedules Here'!1100:1100,0)),INDEX('Set Schedules Here'!1100:1100,1,MATCH(S$1,'Set Schedules Here'!1100:1100,0)),S$1),TREND(INDEX('Set Schedules Here'!1101:1101,1,MATCH(S$1,'Set Schedules Here'!1100:1100,1)):INDEX('Set Schedules Here'!1101:1101,1,MATCH(S$1,'Set Schedules Here'!1100:1100,1)+1),INDEX('Set Schedules Here'!1100:1100,1,MATCH(S$1,'Set Schedules Here'!1100:1100,1)):INDEX('Set Schedules Here'!1100:1100,1,MATCH(S$1,'Set Schedules Here'!1100:1100,1)+1),S$1)),rounding_decimal_places)</f>
        <v>0.15</v>
      </c>
      <c r="T551">
        <f>ROUND(IF(T$1=2050,TREND(INDEX('Set Schedules Here'!1101:1101,1,MATCH(T$1,'Set Schedules Here'!1100:1100,0)),INDEX('Set Schedules Here'!1100:1100,1,MATCH(T$1,'Set Schedules Here'!1100:1100,0)),T$1),TREND(INDEX('Set Schedules Here'!1101:1101,1,MATCH(T$1,'Set Schedules Here'!1100:1100,1)):INDEX('Set Schedules Here'!1101:1101,1,MATCH(T$1,'Set Schedules Here'!1100:1100,1)+1),INDEX('Set Schedules Here'!1100:1100,1,MATCH(T$1,'Set Schedules Here'!1100:1100,1)):INDEX('Set Schedules Here'!1100:1100,1,MATCH(T$1,'Set Schedules Here'!1100:1100,1)+1),T$1)),rounding_decimal_places)</f>
        <v>0.2</v>
      </c>
      <c r="U551">
        <f>ROUND(IF(U$1=2050,TREND(INDEX('Set Schedules Here'!1101:1101,1,MATCH(U$1,'Set Schedules Here'!1100:1100,0)),INDEX('Set Schedules Here'!1100:1100,1,MATCH(U$1,'Set Schedules Here'!1100:1100,0)),U$1),TREND(INDEX('Set Schedules Here'!1101:1101,1,MATCH(U$1,'Set Schedules Here'!1100:1100,1)):INDEX('Set Schedules Here'!1101:1101,1,MATCH(U$1,'Set Schedules Here'!1100:1100,1)+1),INDEX('Set Schedules Here'!1100:1100,1,MATCH(U$1,'Set Schedules Here'!1100:1100,1)):INDEX('Set Schedules Here'!1100:1100,1,MATCH(U$1,'Set Schedules Here'!1100:1100,1)+1),U$1)),rounding_decimal_places)</f>
        <v>0.25</v>
      </c>
      <c r="V551">
        <f>ROUND(IF(V$1=2050,TREND(INDEX('Set Schedules Here'!1101:1101,1,MATCH(V$1,'Set Schedules Here'!1100:1100,0)),INDEX('Set Schedules Here'!1100:1100,1,MATCH(V$1,'Set Schedules Here'!1100:1100,0)),V$1),TREND(INDEX('Set Schedules Here'!1101:1101,1,MATCH(V$1,'Set Schedules Here'!1100:1100,1)):INDEX('Set Schedules Here'!1101:1101,1,MATCH(V$1,'Set Schedules Here'!1100:1100,1)+1),INDEX('Set Schedules Here'!1100:1100,1,MATCH(V$1,'Set Schedules Here'!1100:1100,1)):INDEX('Set Schedules Here'!1100:1100,1,MATCH(V$1,'Set Schedules Here'!1100:1100,1)+1),V$1)),rounding_decimal_places)</f>
        <v>0.3</v>
      </c>
      <c r="W551">
        <f>ROUND(IF(W$1=2050,TREND(INDEX('Set Schedules Here'!1101:1101,1,MATCH(W$1,'Set Schedules Here'!1100:1100,0)),INDEX('Set Schedules Here'!1100:1100,1,MATCH(W$1,'Set Schedules Here'!1100:1100,0)),W$1),TREND(INDEX('Set Schedules Here'!1101:1101,1,MATCH(W$1,'Set Schedules Here'!1100:1100,1)):INDEX('Set Schedules Here'!1101:1101,1,MATCH(W$1,'Set Schedules Here'!1100:1100,1)+1),INDEX('Set Schedules Here'!1100:1100,1,MATCH(W$1,'Set Schedules Here'!1100:1100,1)):INDEX('Set Schedules Here'!1100:1100,1,MATCH(W$1,'Set Schedules Here'!1100:1100,1)+1),W$1)),rounding_decimal_places)</f>
        <v>0.35</v>
      </c>
      <c r="X551">
        <f>ROUND(IF(X$1=2050,TREND(INDEX('Set Schedules Here'!1101:1101,1,MATCH(X$1,'Set Schedules Here'!1100:1100,0)),INDEX('Set Schedules Here'!1100:1100,1,MATCH(X$1,'Set Schedules Here'!1100:1100,0)),X$1),TREND(INDEX('Set Schedules Here'!1101:1101,1,MATCH(X$1,'Set Schedules Here'!1100:1100,1)):INDEX('Set Schedules Here'!1101:1101,1,MATCH(X$1,'Set Schedules Here'!1100:1100,1)+1),INDEX('Set Schedules Here'!1100:1100,1,MATCH(X$1,'Set Schedules Here'!1100:1100,1)):INDEX('Set Schedules Here'!1100:1100,1,MATCH(X$1,'Set Schedules Here'!1100:1100,1)+1),X$1)),rounding_decimal_places)</f>
        <v>0.4</v>
      </c>
      <c r="Y551">
        <f>ROUND(IF(Y$1=2050,TREND(INDEX('Set Schedules Here'!1101:1101,1,MATCH(Y$1,'Set Schedules Here'!1100:1100,0)),INDEX('Set Schedules Here'!1100:1100,1,MATCH(Y$1,'Set Schedules Here'!1100:1100,0)),Y$1),TREND(INDEX('Set Schedules Here'!1101:1101,1,MATCH(Y$1,'Set Schedules Here'!1100:1100,1)):INDEX('Set Schedules Here'!1101:1101,1,MATCH(Y$1,'Set Schedules Here'!1100:1100,1)+1),INDEX('Set Schedules Here'!1100:1100,1,MATCH(Y$1,'Set Schedules Here'!1100:1100,1)):INDEX('Set Schedules Here'!1100:1100,1,MATCH(Y$1,'Set Schedules Here'!1100:1100,1)+1),Y$1)),rounding_decimal_places)</f>
        <v>0.45</v>
      </c>
      <c r="Z551">
        <f>ROUND(IF(Z$1=2050,TREND(INDEX('Set Schedules Here'!1101:1101,1,MATCH(Z$1,'Set Schedules Here'!1100:1100,0)),INDEX('Set Schedules Here'!1100:1100,1,MATCH(Z$1,'Set Schedules Here'!1100:1100,0)),Z$1),TREND(INDEX('Set Schedules Here'!1101:1101,1,MATCH(Z$1,'Set Schedules Here'!1100:1100,1)):INDEX('Set Schedules Here'!1101:1101,1,MATCH(Z$1,'Set Schedules Here'!1100:1100,1)+1),INDEX('Set Schedules Here'!1100:1100,1,MATCH(Z$1,'Set Schedules Here'!1100:1100,1)):INDEX('Set Schedules Here'!1100:1100,1,MATCH(Z$1,'Set Schedules Here'!1100:1100,1)+1),Z$1)),rounding_decimal_places)</f>
        <v>0.5</v>
      </c>
      <c r="AA551">
        <f>ROUND(IF(AA$1=2050,TREND(INDEX('Set Schedules Here'!1101:1101,1,MATCH(AA$1,'Set Schedules Here'!1100:1100,0)),INDEX('Set Schedules Here'!1100:1100,1,MATCH(AA$1,'Set Schedules Here'!1100:1100,0)),AA$1),TREND(INDEX('Set Schedules Here'!1101:1101,1,MATCH(AA$1,'Set Schedules Here'!1100:1100,1)):INDEX('Set Schedules Here'!1101:1101,1,MATCH(AA$1,'Set Schedules Here'!1100:1100,1)+1),INDEX('Set Schedules Here'!1100:1100,1,MATCH(AA$1,'Set Schedules Here'!1100:1100,1)):INDEX('Set Schedules Here'!1100:1100,1,MATCH(AA$1,'Set Schedules Here'!1100:1100,1)+1),AA$1)),rounding_decimal_places)</f>
        <v>0.55000000000000004</v>
      </c>
      <c r="AB551">
        <f>ROUND(IF(AB$1=2050,TREND(INDEX('Set Schedules Here'!1101:1101,1,MATCH(AB$1,'Set Schedules Here'!1100:1100,0)),INDEX('Set Schedules Here'!1100:1100,1,MATCH(AB$1,'Set Schedules Here'!1100:1100,0)),AB$1),TREND(INDEX('Set Schedules Here'!1101:1101,1,MATCH(AB$1,'Set Schedules Here'!1100:1100,1)):INDEX('Set Schedules Here'!1101:1101,1,MATCH(AB$1,'Set Schedules Here'!1100:1100,1)+1),INDEX('Set Schedules Here'!1100:1100,1,MATCH(AB$1,'Set Schedules Here'!1100:1100,1)):INDEX('Set Schedules Here'!1100:1100,1,MATCH(AB$1,'Set Schedules Here'!1100:1100,1)+1),AB$1)),rounding_decimal_places)</f>
        <v>0.6</v>
      </c>
      <c r="AC551">
        <f>ROUND(IF(AC$1=2050,TREND(INDEX('Set Schedules Here'!1101:1101,1,MATCH(AC$1,'Set Schedules Here'!1100:1100,0)),INDEX('Set Schedules Here'!1100:1100,1,MATCH(AC$1,'Set Schedules Here'!1100:1100,0)),AC$1),TREND(INDEX('Set Schedules Here'!1101:1101,1,MATCH(AC$1,'Set Schedules Here'!1100:1100,1)):INDEX('Set Schedules Here'!1101:1101,1,MATCH(AC$1,'Set Schedules Here'!1100:1100,1)+1),INDEX('Set Schedules Here'!1100:1100,1,MATCH(AC$1,'Set Schedules Here'!1100:1100,1)):INDEX('Set Schedules Here'!1100:1100,1,MATCH(AC$1,'Set Schedules Here'!1100:1100,1)+1),AC$1)),rounding_decimal_places)</f>
        <v>0.65</v>
      </c>
      <c r="AD551">
        <f>ROUND(IF(AD$1=2050,TREND(INDEX('Set Schedules Here'!1101:1101,1,MATCH(AD$1,'Set Schedules Here'!1100:1100,0)),INDEX('Set Schedules Here'!1100:1100,1,MATCH(AD$1,'Set Schedules Here'!1100:1100,0)),AD$1),TREND(INDEX('Set Schedules Here'!1101:1101,1,MATCH(AD$1,'Set Schedules Here'!1100:1100,1)):INDEX('Set Schedules Here'!1101:1101,1,MATCH(AD$1,'Set Schedules Here'!1100:1100,1)+1),INDEX('Set Schedules Here'!1100:1100,1,MATCH(AD$1,'Set Schedules Here'!1100:1100,1)):INDEX('Set Schedules Here'!1100:1100,1,MATCH(AD$1,'Set Schedules Here'!1100:1100,1)+1),AD$1)),rounding_decimal_places)</f>
        <v>0.7</v>
      </c>
      <c r="AE551">
        <f>ROUND(IF(AE$1=2050,TREND(INDEX('Set Schedules Here'!1101:1101,1,MATCH(AE$1,'Set Schedules Here'!1100:1100,0)),INDEX('Set Schedules Here'!1100:1100,1,MATCH(AE$1,'Set Schedules Here'!1100:1100,0)),AE$1),TREND(INDEX('Set Schedules Here'!1101:1101,1,MATCH(AE$1,'Set Schedules Here'!1100:1100,1)):INDEX('Set Schedules Here'!1101:1101,1,MATCH(AE$1,'Set Schedules Here'!1100:1100,1)+1),INDEX('Set Schedules Here'!1100:1100,1,MATCH(AE$1,'Set Schedules Here'!1100:1100,1)):INDEX('Set Schedules Here'!1100:1100,1,MATCH(AE$1,'Set Schedules Here'!1100:1100,1)+1),AE$1)),rounding_decimal_places)</f>
        <v>0.75</v>
      </c>
      <c r="AF551">
        <f>ROUND(IF(AF$1=2050,TREND(INDEX('Set Schedules Here'!1101:1101,1,MATCH(AF$1,'Set Schedules Here'!1100:1100,0)),INDEX('Set Schedules Here'!1100:1100,1,MATCH(AF$1,'Set Schedules Here'!1100:1100,0)),AF$1),TREND(INDEX('Set Schedules Here'!1101:1101,1,MATCH(AF$1,'Set Schedules Here'!1100:1100,1)):INDEX('Set Schedules Here'!1101:1101,1,MATCH(AF$1,'Set Schedules Here'!1100:1100,1)+1),INDEX('Set Schedules Here'!1100:1100,1,MATCH(AF$1,'Set Schedules Here'!1100:1100,1)):INDEX('Set Schedules Here'!1100:1100,1,MATCH(AF$1,'Set Schedules Here'!1100:1100,1)+1),AF$1)),rounding_decimal_places)</f>
        <v>0.8</v>
      </c>
      <c r="AG551">
        <f>ROUND(IF(AG$1=2050,TREND(INDEX('Set Schedules Here'!1101:1101,1,MATCH(AG$1,'Set Schedules Here'!1100:1100,0)),INDEX('Set Schedules Here'!1100:1100,1,MATCH(AG$1,'Set Schedules Here'!1100:1100,0)),AG$1),TREND(INDEX('Set Schedules Here'!1101:1101,1,MATCH(AG$1,'Set Schedules Here'!1100:1100,1)):INDEX('Set Schedules Here'!1101:1101,1,MATCH(AG$1,'Set Schedules Here'!1100:1100,1)+1),INDEX('Set Schedules Here'!1100:1100,1,MATCH(AG$1,'Set Schedules Here'!1100:1100,1)):INDEX('Set Schedules Here'!1100:1100,1,MATCH(AG$1,'Set Schedules Here'!1100:1100,1)+1),AG$1)),rounding_decimal_places)</f>
        <v>0.85</v>
      </c>
      <c r="AH551">
        <f>ROUND(IF(AH$1=2050,TREND(INDEX('Set Schedules Here'!1101:1101,1,MATCH(AH$1,'Set Schedules Here'!1100:1100,0)),INDEX('Set Schedules Here'!1100:1100,1,MATCH(AH$1,'Set Schedules Here'!1100:1100,0)),AH$1),TREND(INDEX('Set Schedules Here'!1101:1101,1,MATCH(AH$1,'Set Schedules Here'!1100:1100,1)):INDEX('Set Schedules Here'!1101:1101,1,MATCH(AH$1,'Set Schedules Here'!1100:1100,1)+1),INDEX('Set Schedules Here'!1100:1100,1,MATCH(AH$1,'Set Schedules Here'!1100:1100,1)):INDEX('Set Schedules Here'!1100:1100,1,MATCH(AH$1,'Set Schedules Here'!1100:1100,1)+1),AH$1)),rounding_decimal_places)</f>
        <v>0.9</v>
      </c>
      <c r="AI551">
        <f>ROUND(IF(AI$1=2050,TREND(INDEX('Set Schedules Here'!1101:1101,1,MATCH(AI$1,'Set Schedules Here'!1100:1100,0)),INDEX('Set Schedules Here'!1100:1100,1,MATCH(AI$1,'Set Schedules Here'!1100:1100,0)),AI$1),TREND(INDEX('Set Schedules Here'!1101:1101,1,MATCH(AI$1,'Set Schedules Here'!1100:1100,1)):INDEX('Set Schedules Here'!1101:1101,1,MATCH(AI$1,'Set Schedules Here'!1100:1100,1)+1),INDEX('Set Schedules Here'!1100:1100,1,MATCH(AI$1,'Set Schedules Here'!1100:1100,1)):INDEX('Set Schedules Here'!1100:1100,1,MATCH(AI$1,'Set Schedules Here'!1100:1100,1)+1),AI$1)),rounding_decimal_places)</f>
        <v>0.95</v>
      </c>
      <c r="AJ551">
        <f>ROUND(IF(AJ$1=2050,TREND(INDEX('Set Schedules Here'!1101:1101,1,MATCH(AJ$1,'Set Schedules Here'!1100:1100,0)),INDEX('Set Schedules Here'!1100:1100,1,MATCH(AJ$1,'Set Schedules Here'!1100:1100,0)),AJ$1),TREND(INDEX('Set Schedules Here'!1101:1101,1,MATCH(AJ$1,'Set Schedules Here'!1100:1100,1)):INDEX('Set Schedules Here'!1101:1101,1,MATCH(AJ$1,'Set Schedules Here'!1100:1100,1)+1),INDEX('Set Schedules Here'!1100:1100,1,MATCH(AJ$1,'Set Schedules Here'!1100:1100,1)):INDEX('Set Schedules Here'!1100:1100,1,MATCH(AJ$1,'Set Schedules Here'!1100:1100,1)+1),AJ$1)),rounding_decimal_places)</f>
        <v>1</v>
      </c>
    </row>
    <row r="552" spans="1:36" x14ac:dyDescent="0.45">
      <c r="A552" s="12" t="str">
        <f>'Set Schedules Here'!A1102</f>
        <v>indst fuel type shifting</v>
      </c>
      <c r="B552" s="12" t="str">
        <f>IF(ISBLANK('Set Schedules Here'!C1102),"",'Set Schedules Here'!C1102)</f>
        <v>waste management</v>
      </c>
      <c r="C552" s="12" t="str">
        <f>IF(ISBLANK('Set Schedules Here'!D1102),"",'Set Schedules Here'!D1102)</f>
        <v>LPG propane or butane if</v>
      </c>
      <c r="D552" s="21" t="str">
        <f>IF(ISBLANK('Set Schedules Here'!E1102),"",'Set Schedules Here'!E1102)</f>
        <v/>
      </c>
      <c r="E552">
        <f>ROUND(IF(E$1=2050,TREND(INDEX('Set Schedules Here'!1103:1103,1,MATCH(E$1,'Set Schedules Here'!1102:1102,0)),INDEX('Set Schedules Here'!1102:1102,1,MATCH(E$1,'Set Schedules Here'!1102:1102,0)),E$1),TREND(INDEX('Set Schedules Here'!1103:1103,1,MATCH(E$1,'Set Schedules Here'!1102:1102,1)):INDEX('Set Schedules Here'!1103:1103,1,MATCH(E$1,'Set Schedules Here'!1102:1102,1)+1),INDEX('Set Schedules Here'!1102:1102,1,MATCH(E$1,'Set Schedules Here'!1102:1102,1)):INDEX('Set Schedules Here'!1102:1102,1,MATCH(E$1,'Set Schedules Here'!1102:1102,1)+1),E$1)),rounding_decimal_places)</f>
        <v>0</v>
      </c>
      <c r="F552">
        <f>ROUND(IF(F$1=2050,TREND(INDEX('Set Schedules Here'!1103:1103,1,MATCH(F$1,'Set Schedules Here'!1102:1102,0)),INDEX('Set Schedules Here'!1102:1102,1,MATCH(F$1,'Set Schedules Here'!1102:1102,0)),F$1),TREND(INDEX('Set Schedules Here'!1103:1103,1,MATCH(F$1,'Set Schedules Here'!1102:1102,1)):INDEX('Set Schedules Here'!1103:1103,1,MATCH(F$1,'Set Schedules Here'!1102:1102,1)+1),INDEX('Set Schedules Here'!1102:1102,1,MATCH(F$1,'Set Schedules Here'!1102:1102,1)):INDEX('Set Schedules Here'!1102:1102,1,MATCH(F$1,'Set Schedules Here'!1102:1102,1)+1),F$1)),rounding_decimal_places)</f>
        <v>0</v>
      </c>
      <c r="G552">
        <f>ROUND(IF(G$1=2050,TREND(INDEX('Set Schedules Here'!1103:1103,1,MATCH(G$1,'Set Schedules Here'!1102:1102,0)),INDEX('Set Schedules Here'!1102:1102,1,MATCH(G$1,'Set Schedules Here'!1102:1102,0)),G$1),TREND(INDEX('Set Schedules Here'!1103:1103,1,MATCH(G$1,'Set Schedules Here'!1102:1102,1)):INDEX('Set Schedules Here'!1103:1103,1,MATCH(G$1,'Set Schedules Here'!1102:1102,1)+1),INDEX('Set Schedules Here'!1102:1102,1,MATCH(G$1,'Set Schedules Here'!1102:1102,1)):INDEX('Set Schedules Here'!1102:1102,1,MATCH(G$1,'Set Schedules Here'!1102:1102,1)+1),G$1)),rounding_decimal_places)</f>
        <v>0</v>
      </c>
      <c r="H552">
        <f>ROUND(IF(H$1=2050,TREND(INDEX('Set Schedules Here'!1103:1103,1,MATCH(H$1,'Set Schedules Here'!1102:1102,0)),INDEX('Set Schedules Here'!1102:1102,1,MATCH(H$1,'Set Schedules Here'!1102:1102,0)),H$1),TREND(INDEX('Set Schedules Here'!1103:1103,1,MATCH(H$1,'Set Schedules Here'!1102:1102,1)):INDEX('Set Schedules Here'!1103:1103,1,MATCH(H$1,'Set Schedules Here'!1102:1102,1)+1),INDEX('Set Schedules Here'!1102:1102,1,MATCH(H$1,'Set Schedules Here'!1102:1102,1)):INDEX('Set Schedules Here'!1102:1102,1,MATCH(H$1,'Set Schedules Here'!1102:1102,1)+1),H$1)),rounding_decimal_places)</f>
        <v>0</v>
      </c>
      <c r="I552">
        <f>ROUND(IF(I$1=2050,TREND(INDEX('Set Schedules Here'!1103:1103,1,MATCH(I$1,'Set Schedules Here'!1102:1102,0)),INDEX('Set Schedules Here'!1102:1102,1,MATCH(I$1,'Set Schedules Here'!1102:1102,0)),I$1),TREND(INDEX('Set Schedules Here'!1103:1103,1,MATCH(I$1,'Set Schedules Here'!1102:1102,1)):INDEX('Set Schedules Here'!1103:1103,1,MATCH(I$1,'Set Schedules Here'!1102:1102,1)+1),INDEX('Set Schedules Here'!1102:1102,1,MATCH(I$1,'Set Schedules Here'!1102:1102,1)):INDEX('Set Schedules Here'!1102:1102,1,MATCH(I$1,'Set Schedules Here'!1102:1102,1)+1),I$1)),rounding_decimal_places)</f>
        <v>0</v>
      </c>
      <c r="J552">
        <f>ROUND(IF(J$1=2050,TREND(INDEX('Set Schedules Here'!1103:1103,1,MATCH(J$1,'Set Schedules Here'!1102:1102,0)),INDEX('Set Schedules Here'!1102:1102,1,MATCH(J$1,'Set Schedules Here'!1102:1102,0)),J$1),TREND(INDEX('Set Schedules Here'!1103:1103,1,MATCH(J$1,'Set Schedules Here'!1102:1102,1)):INDEX('Set Schedules Here'!1103:1103,1,MATCH(J$1,'Set Schedules Here'!1102:1102,1)+1),INDEX('Set Schedules Here'!1102:1102,1,MATCH(J$1,'Set Schedules Here'!1102:1102,1)):INDEX('Set Schedules Here'!1102:1102,1,MATCH(J$1,'Set Schedules Here'!1102:1102,1)+1),J$1)),rounding_decimal_places)</f>
        <v>0</v>
      </c>
      <c r="K552">
        <f>ROUND(IF(K$1=2050,TREND(INDEX('Set Schedules Here'!1103:1103,1,MATCH(K$1,'Set Schedules Here'!1102:1102,0)),INDEX('Set Schedules Here'!1102:1102,1,MATCH(K$1,'Set Schedules Here'!1102:1102,0)),K$1),TREND(INDEX('Set Schedules Here'!1103:1103,1,MATCH(K$1,'Set Schedules Here'!1102:1102,1)):INDEX('Set Schedules Here'!1103:1103,1,MATCH(K$1,'Set Schedules Here'!1102:1102,1)+1),INDEX('Set Schedules Here'!1102:1102,1,MATCH(K$1,'Set Schedules Here'!1102:1102,1)):INDEX('Set Schedules Here'!1102:1102,1,MATCH(K$1,'Set Schedules Here'!1102:1102,1)+1),K$1)),rounding_decimal_places)</f>
        <v>0</v>
      </c>
      <c r="L552">
        <f>ROUND(IF(L$1=2050,TREND(INDEX('Set Schedules Here'!1103:1103,1,MATCH(L$1,'Set Schedules Here'!1102:1102,0)),INDEX('Set Schedules Here'!1102:1102,1,MATCH(L$1,'Set Schedules Here'!1102:1102,0)),L$1),TREND(INDEX('Set Schedules Here'!1103:1103,1,MATCH(L$1,'Set Schedules Here'!1102:1102,1)):INDEX('Set Schedules Here'!1103:1103,1,MATCH(L$1,'Set Schedules Here'!1102:1102,1)+1),INDEX('Set Schedules Here'!1102:1102,1,MATCH(L$1,'Set Schedules Here'!1102:1102,1)):INDEX('Set Schedules Here'!1102:1102,1,MATCH(L$1,'Set Schedules Here'!1102:1102,1)+1),L$1)),rounding_decimal_places)</f>
        <v>0</v>
      </c>
      <c r="M552">
        <f>ROUND(IF(M$1=2050,TREND(INDEX('Set Schedules Here'!1103:1103,1,MATCH(M$1,'Set Schedules Here'!1102:1102,0)),INDEX('Set Schedules Here'!1102:1102,1,MATCH(M$1,'Set Schedules Here'!1102:1102,0)),M$1),TREND(INDEX('Set Schedules Here'!1103:1103,1,MATCH(M$1,'Set Schedules Here'!1102:1102,1)):INDEX('Set Schedules Here'!1103:1103,1,MATCH(M$1,'Set Schedules Here'!1102:1102,1)+1),INDEX('Set Schedules Here'!1102:1102,1,MATCH(M$1,'Set Schedules Here'!1102:1102,1)):INDEX('Set Schedules Here'!1102:1102,1,MATCH(M$1,'Set Schedules Here'!1102:1102,1)+1),M$1)),rounding_decimal_places)</f>
        <v>0</v>
      </c>
      <c r="N552">
        <f>ROUND(IF(N$1=2050,TREND(INDEX('Set Schedules Here'!1103:1103,1,MATCH(N$1,'Set Schedules Here'!1102:1102,0)),INDEX('Set Schedules Here'!1102:1102,1,MATCH(N$1,'Set Schedules Here'!1102:1102,0)),N$1),TREND(INDEX('Set Schedules Here'!1103:1103,1,MATCH(N$1,'Set Schedules Here'!1102:1102,1)):INDEX('Set Schedules Here'!1103:1103,1,MATCH(N$1,'Set Schedules Here'!1102:1102,1)+1),INDEX('Set Schedules Here'!1102:1102,1,MATCH(N$1,'Set Schedules Here'!1102:1102,1)):INDEX('Set Schedules Here'!1102:1102,1,MATCH(N$1,'Set Schedules Here'!1102:1102,1)+1),N$1)),rounding_decimal_places)</f>
        <v>0</v>
      </c>
      <c r="O552">
        <f>ROUND(IF(O$1=2050,TREND(INDEX('Set Schedules Here'!1103:1103,1,MATCH(O$1,'Set Schedules Here'!1102:1102,0)),INDEX('Set Schedules Here'!1102:1102,1,MATCH(O$1,'Set Schedules Here'!1102:1102,0)),O$1),TREND(INDEX('Set Schedules Here'!1103:1103,1,MATCH(O$1,'Set Schedules Here'!1102:1102,1)):INDEX('Set Schedules Here'!1103:1103,1,MATCH(O$1,'Set Schedules Here'!1102:1102,1)+1),INDEX('Set Schedules Here'!1102:1102,1,MATCH(O$1,'Set Schedules Here'!1102:1102,1)):INDEX('Set Schedules Here'!1102:1102,1,MATCH(O$1,'Set Schedules Here'!1102:1102,1)+1),O$1)),rounding_decimal_places)</f>
        <v>0</v>
      </c>
      <c r="P552">
        <f>ROUND(IF(P$1=2050,TREND(INDEX('Set Schedules Here'!1103:1103,1,MATCH(P$1,'Set Schedules Here'!1102:1102,0)),INDEX('Set Schedules Here'!1102:1102,1,MATCH(P$1,'Set Schedules Here'!1102:1102,0)),P$1),TREND(INDEX('Set Schedules Here'!1103:1103,1,MATCH(P$1,'Set Schedules Here'!1102:1102,1)):INDEX('Set Schedules Here'!1103:1103,1,MATCH(P$1,'Set Schedules Here'!1102:1102,1)+1),INDEX('Set Schedules Here'!1102:1102,1,MATCH(P$1,'Set Schedules Here'!1102:1102,1)):INDEX('Set Schedules Here'!1102:1102,1,MATCH(P$1,'Set Schedules Here'!1102:1102,1)+1),P$1)),rounding_decimal_places)</f>
        <v>0</v>
      </c>
      <c r="Q552">
        <f>ROUND(IF(Q$1=2050,TREND(INDEX('Set Schedules Here'!1103:1103,1,MATCH(Q$1,'Set Schedules Here'!1102:1102,0)),INDEX('Set Schedules Here'!1102:1102,1,MATCH(Q$1,'Set Schedules Here'!1102:1102,0)),Q$1),TREND(INDEX('Set Schedules Here'!1103:1103,1,MATCH(Q$1,'Set Schedules Here'!1102:1102,1)):INDEX('Set Schedules Here'!1103:1103,1,MATCH(Q$1,'Set Schedules Here'!1102:1102,1)+1),INDEX('Set Schedules Here'!1102:1102,1,MATCH(Q$1,'Set Schedules Here'!1102:1102,1)):INDEX('Set Schedules Here'!1102:1102,1,MATCH(Q$1,'Set Schedules Here'!1102:1102,1)+1),Q$1)),rounding_decimal_places)</f>
        <v>0.05</v>
      </c>
      <c r="R552">
        <f>ROUND(IF(R$1=2050,TREND(INDEX('Set Schedules Here'!1103:1103,1,MATCH(R$1,'Set Schedules Here'!1102:1102,0)),INDEX('Set Schedules Here'!1102:1102,1,MATCH(R$1,'Set Schedules Here'!1102:1102,0)),R$1),TREND(INDEX('Set Schedules Here'!1103:1103,1,MATCH(R$1,'Set Schedules Here'!1102:1102,1)):INDEX('Set Schedules Here'!1103:1103,1,MATCH(R$1,'Set Schedules Here'!1102:1102,1)+1),INDEX('Set Schedules Here'!1102:1102,1,MATCH(R$1,'Set Schedules Here'!1102:1102,1)):INDEX('Set Schedules Here'!1102:1102,1,MATCH(R$1,'Set Schedules Here'!1102:1102,1)+1),R$1)),rounding_decimal_places)</f>
        <v>0.1</v>
      </c>
      <c r="S552">
        <f>ROUND(IF(S$1=2050,TREND(INDEX('Set Schedules Here'!1103:1103,1,MATCH(S$1,'Set Schedules Here'!1102:1102,0)),INDEX('Set Schedules Here'!1102:1102,1,MATCH(S$1,'Set Schedules Here'!1102:1102,0)),S$1),TREND(INDEX('Set Schedules Here'!1103:1103,1,MATCH(S$1,'Set Schedules Here'!1102:1102,1)):INDEX('Set Schedules Here'!1103:1103,1,MATCH(S$1,'Set Schedules Here'!1102:1102,1)+1),INDEX('Set Schedules Here'!1102:1102,1,MATCH(S$1,'Set Schedules Here'!1102:1102,1)):INDEX('Set Schedules Here'!1102:1102,1,MATCH(S$1,'Set Schedules Here'!1102:1102,1)+1),S$1)),rounding_decimal_places)</f>
        <v>0.15</v>
      </c>
      <c r="T552">
        <f>ROUND(IF(T$1=2050,TREND(INDEX('Set Schedules Here'!1103:1103,1,MATCH(T$1,'Set Schedules Here'!1102:1102,0)),INDEX('Set Schedules Here'!1102:1102,1,MATCH(T$1,'Set Schedules Here'!1102:1102,0)),T$1),TREND(INDEX('Set Schedules Here'!1103:1103,1,MATCH(T$1,'Set Schedules Here'!1102:1102,1)):INDEX('Set Schedules Here'!1103:1103,1,MATCH(T$1,'Set Schedules Here'!1102:1102,1)+1),INDEX('Set Schedules Here'!1102:1102,1,MATCH(T$1,'Set Schedules Here'!1102:1102,1)):INDEX('Set Schedules Here'!1102:1102,1,MATCH(T$1,'Set Schedules Here'!1102:1102,1)+1),T$1)),rounding_decimal_places)</f>
        <v>0.2</v>
      </c>
      <c r="U552">
        <f>ROUND(IF(U$1=2050,TREND(INDEX('Set Schedules Here'!1103:1103,1,MATCH(U$1,'Set Schedules Here'!1102:1102,0)),INDEX('Set Schedules Here'!1102:1102,1,MATCH(U$1,'Set Schedules Here'!1102:1102,0)),U$1),TREND(INDEX('Set Schedules Here'!1103:1103,1,MATCH(U$1,'Set Schedules Here'!1102:1102,1)):INDEX('Set Schedules Here'!1103:1103,1,MATCH(U$1,'Set Schedules Here'!1102:1102,1)+1),INDEX('Set Schedules Here'!1102:1102,1,MATCH(U$1,'Set Schedules Here'!1102:1102,1)):INDEX('Set Schedules Here'!1102:1102,1,MATCH(U$1,'Set Schedules Here'!1102:1102,1)+1),U$1)),rounding_decimal_places)</f>
        <v>0.25</v>
      </c>
      <c r="V552">
        <f>ROUND(IF(V$1=2050,TREND(INDEX('Set Schedules Here'!1103:1103,1,MATCH(V$1,'Set Schedules Here'!1102:1102,0)),INDEX('Set Schedules Here'!1102:1102,1,MATCH(V$1,'Set Schedules Here'!1102:1102,0)),V$1),TREND(INDEX('Set Schedules Here'!1103:1103,1,MATCH(V$1,'Set Schedules Here'!1102:1102,1)):INDEX('Set Schedules Here'!1103:1103,1,MATCH(V$1,'Set Schedules Here'!1102:1102,1)+1),INDEX('Set Schedules Here'!1102:1102,1,MATCH(V$1,'Set Schedules Here'!1102:1102,1)):INDEX('Set Schedules Here'!1102:1102,1,MATCH(V$1,'Set Schedules Here'!1102:1102,1)+1),V$1)),rounding_decimal_places)</f>
        <v>0.3</v>
      </c>
      <c r="W552">
        <f>ROUND(IF(W$1=2050,TREND(INDEX('Set Schedules Here'!1103:1103,1,MATCH(W$1,'Set Schedules Here'!1102:1102,0)),INDEX('Set Schedules Here'!1102:1102,1,MATCH(W$1,'Set Schedules Here'!1102:1102,0)),W$1),TREND(INDEX('Set Schedules Here'!1103:1103,1,MATCH(W$1,'Set Schedules Here'!1102:1102,1)):INDEX('Set Schedules Here'!1103:1103,1,MATCH(W$1,'Set Schedules Here'!1102:1102,1)+1),INDEX('Set Schedules Here'!1102:1102,1,MATCH(W$1,'Set Schedules Here'!1102:1102,1)):INDEX('Set Schedules Here'!1102:1102,1,MATCH(W$1,'Set Schedules Here'!1102:1102,1)+1),W$1)),rounding_decimal_places)</f>
        <v>0.35</v>
      </c>
      <c r="X552">
        <f>ROUND(IF(X$1=2050,TREND(INDEX('Set Schedules Here'!1103:1103,1,MATCH(X$1,'Set Schedules Here'!1102:1102,0)),INDEX('Set Schedules Here'!1102:1102,1,MATCH(X$1,'Set Schedules Here'!1102:1102,0)),X$1),TREND(INDEX('Set Schedules Here'!1103:1103,1,MATCH(X$1,'Set Schedules Here'!1102:1102,1)):INDEX('Set Schedules Here'!1103:1103,1,MATCH(X$1,'Set Schedules Here'!1102:1102,1)+1),INDEX('Set Schedules Here'!1102:1102,1,MATCH(X$1,'Set Schedules Here'!1102:1102,1)):INDEX('Set Schedules Here'!1102:1102,1,MATCH(X$1,'Set Schedules Here'!1102:1102,1)+1),X$1)),rounding_decimal_places)</f>
        <v>0.4</v>
      </c>
      <c r="Y552">
        <f>ROUND(IF(Y$1=2050,TREND(INDEX('Set Schedules Here'!1103:1103,1,MATCH(Y$1,'Set Schedules Here'!1102:1102,0)),INDEX('Set Schedules Here'!1102:1102,1,MATCH(Y$1,'Set Schedules Here'!1102:1102,0)),Y$1),TREND(INDEX('Set Schedules Here'!1103:1103,1,MATCH(Y$1,'Set Schedules Here'!1102:1102,1)):INDEX('Set Schedules Here'!1103:1103,1,MATCH(Y$1,'Set Schedules Here'!1102:1102,1)+1),INDEX('Set Schedules Here'!1102:1102,1,MATCH(Y$1,'Set Schedules Here'!1102:1102,1)):INDEX('Set Schedules Here'!1102:1102,1,MATCH(Y$1,'Set Schedules Here'!1102:1102,1)+1),Y$1)),rounding_decimal_places)</f>
        <v>0.45</v>
      </c>
      <c r="Z552">
        <f>ROUND(IF(Z$1=2050,TREND(INDEX('Set Schedules Here'!1103:1103,1,MATCH(Z$1,'Set Schedules Here'!1102:1102,0)),INDEX('Set Schedules Here'!1102:1102,1,MATCH(Z$1,'Set Schedules Here'!1102:1102,0)),Z$1),TREND(INDEX('Set Schedules Here'!1103:1103,1,MATCH(Z$1,'Set Schedules Here'!1102:1102,1)):INDEX('Set Schedules Here'!1103:1103,1,MATCH(Z$1,'Set Schedules Here'!1102:1102,1)+1),INDEX('Set Schedules Here'!1102:1102,1,MATCH(Z$1,'Set Schedules Here'!1102:1102,1)):INDEX('Set Schedules Here'!1102:1102,1,MATCH(Z$1,'Set Schedules Here'!1102:1102,1)+1),Z$1)),rounding_decimal_places)</f>
        <v>0.5</v>
      </c>
      <c r="AA552">
        <f>ROUND(IF(AA$1=2050,TREND(INDEX('Set Schedules Here'!1103:1103,1,MATCH(AA$1,'Set Schedules Here'!1102:1102,0)),INDEX('Set Schedules Here'!1102:1102,1,MATCH(AA$1,'Set Schedules Here'!1102:1102,0)),AA$1),TREND(INDEX('Set Schedules Here'!1103:1103,1,MATCH(AA$1,'Set Schedules Here'!1102:1102,1)):INDEX('Set Schedules Here'!1103:1103,1,MATCH(AA$1,'Set Schedules Here'!1102:1102,1)+1),INDEX('Set Schedules Here'!1102:1102,1,MATCH(AA$1,'Set Schedules Here'!1102:1102,1)):INDEX('Set Schedules Here'!1102:1102,1,MATCH(AA$1,'Set Schedules Here'!1102:1102,1)+1),AA$1)),rounding_decimal_places)</f>
        <v>0.55000000000000004</v>
      </c>
      <c r="AB552">
        <f>ROUND(IF(AB$1=2050,TREND(INDEX('Set Schedules Here'!1103:1103,1,MATCH(AB$1,'Set Schedules Here'!1102:1102,0)),INDEX('Set Schedules Here'!1102:1102,1,MATCH(AB$1,'Set Schedules Here'!1102:1102,0)),AB$1),TREND(INDEX('Set Schedules Here'!1103:1103,1,MATCH(AB$1,'Set Schedules Here'!1102:1102,1)):INDEX('Set Schedules Here'!1103:1103,1,MATCH(AB$1,'Set Schedules Here'!1102:1102,1)+1),INDEX('Set Schedules Here'!1102:1102,1,MATCH(AB$1,'Set Schedules Here'!1102:1102,1)):INDEX('Set Schedules Here'!1102:1102,1,MATCH(AB$1,'Set Schedules Here'!1102:1102,1)+1),AB$1)),rounding_decimal_places)</f>
        <v>0.6</v>
      </c>
      <c r="AC552">
        <f>ROUND(IF(AC$1=2050,TREND(INDEX('Set Schedules Here'!1103:1103,1,MATCH(AC$1,'Set Schedules Here'!1102:1102,0)),INDEX('Set Schedules Here'!1102:1102,1,MATCH(AC$1,'Set Schedules Here'!1102:1102,0)),AC$1),TREND(INDEX('Set Schedules Here'!1103:1103,1,MATCH(AC$1,'Set Schedules Here'!1102:1102,1)):INDEX('Set Schedules Here'!1103:1103,1,MATCH(AC$1,'Set Schedules Here'!1102:1102,1)+1),INDEX('Set Schedules Here'!1102:1102,1,MATCH(AC$1,'Set Schedules Here'!1102:1102,1)):INDEX('Set Schedules Here'!1102:1102,1,MATCH(AC$1,'Set Schedules Here'!1102:1102,1)+1),AC$1)),rounding_decimal_places)</f>
        <v>0.65</v>
      </c>
      <c r="AD552">
        <f>ROUND(IF(AD$1=2050,TREND(INDEX('Set Schedules Here'!1103:1103,1,MATCH(AD$1,'Set Schedules Here'!1102:1102,0)),INDEX('Set Schedules Here'!1102:1102,1,MATCH(AD$1,'Set Schedules Here'!1102:1102,0)),AD$1),TREND(INDEX('Set Schedules Here'!1103:1103,1,MATCH(AD$1,'Set Schedules Here'!1102:1102,1)):INDEX('Set Schedules Here'!1103:1103,1,MATCH(AD$1,'Set Schedules Here'!1102:1102,1)+1),INDEX('Set Schedules Here'!1102:1102,1,MATCH(AD$1,'Set Schedules Here'!1102:1102,1)):INDEX('Set Schedules Here'!1102:1102,1,MATCH(AD$1,'Set Schedules Here'!1102:1102,1)+1),AD$1)),rounding_decimal_places)</f>
        <v>0.7</v>
      </c>
      <c r="AE552">
        <f>ROUND(IF(AE$1=2050,TREND(INDEX('Set Schedules Here'!1103:1103,1,MATCH(AE$1,'Set Schedules Here'!1102:1102,0)),INDEX('Set Schedules Here'!1102:1102,1,MATCH(AE$1,'Set Schedules Here'!1102:1102,0)),AE$1),TREND(INDEX('Set Schedules Here'!1103:1103,1,MATCH(AE$1,'Set Schedules Here'!1102:1102,1)):INDEX('Set Schedules Here'!1103:1103,1,MATCH(AE$1,'Set Schedules Here'!1102:1102,1)+1),INDEX('Set Schedules Here'!1102:1102,1,MATCH(AE$1,'Set Schedules Here'!1102:1102,1)):INDEX('Set Schedules Here'!1102:1102,1,MATCH(AE$1,'Set Schedules Here'!1102:1102,1)+1),AE$1)),rounding_decimal_places)</f>
        <v>0.75</v>
      </c>
      <c r="AF552">
        <f>ROUND(IF(AF$1=2050,TREND(INDEX('Set Schedules Here'!1103:1103,1,MATCH(AF$1,'Set Schedules Here'!1102:1102,0)),INDEX('Set Schedules Here'!1102:1102,1,MATCH(AF$1,'Set Schedules Here'!1102:1102,0)),AF$1),TREND(INDEX('Set Schedules Here'!1103:1103,1,MATCH(AF$1,'Set Schedules Here'!1102:1102,1)):INDEX('Set Schedules Here'!1103:1103,1,MATCH(AF$1,'Set Schedules Here'!1102:1102,1)+1),INDEX('Set Schedules Here'!1102:1102,1,MATCH(AF$1,'Set Schedules Here'!1102:1102,1)):INDEX('Set Schedules Here'!1102:1102,1,MATCH(AF$1,'Set Schedules Here'!1102:1102,1)+1),AF$1)),rounding_decimal_places)</f>
        <v>0.8</v>
      </c>
      <c r="AG552">
        <f>ROUND(IF(AG$1=2050,TREND(INDEX('Set Schedules Here'!1103:1103,1,MATCH(AG$1,'Set Schedules Here'!1102:1102,0)),INDEX('Set Schedules Here'!1102:1102,1,MATCH(AG$1,'Set Schedules Here'!1102:1102,0)),AG$1),TREND(INDEX('Set Schedules Here'!1103:1103,1,MATCH(AG$1,'Set Schedules Here'!1102:1102,1)):INDEX('Set Schedules Here'!1103:1103,1,MATCH(AG$1,'Set Schedules Here'!1102:1102,1)+1),INDEX('Set Schedules Here'!1102:1102,1,MATCH(AG$1,'Set Schedules Here'!1102:1102,1)):INDEX('Set Schedules Here'!1102:1102,1,MATCH(AG$1,'Set Schedules Here'!1102:1102,1)+1),AG$1)),rounding_decimal_places)</f>
        <v>0.85</v>
      </c>
      <c r="AH552">
        <f>ROUND(IF(AH$1=2050,TREND(INDEX('Set Schedules Here'!1103:1103,1,MATCH(AH$1,'Set Schedules Here'!1102:1102,0)),INDEX('Set Schedules Here'!1102:1102,1,MATCH(AH$1,'Set Schedules Here'!1102:1102,0)),AH$1),TREND(INDEX('Set Schedules Here'!1103:1103,1,MATCH(AH$1,'Set Schedules Here'!1102:1102,1)):INDEX('Set Schedules Here'!1103:1103,1,MATCH(AH$1,'Set Schedules Here'!1102:1102,1)+1),INDEX('Set Schedules Here'!1102:1102,1,MATCH(AH$1,'Set Schedules Here'!1102:1102,1)):INDEX('Set Schedules Here'!1102:1102,1,MATCH(AH$1,'Set Schedules Here'!1102:1102,1)+1),AH$1)),rounding_decimal_places)</f>
        <v>0.9</v>
      </c>
      <c r="AI552">
        <f>ROUND(IF(AI$1=2050,TREND(INDEX('Set Schedules Here'!1103:1103,1,MATCH(AI$1,'Set Schedules Here'!1102:1102,0)),INDEX('Set Schedules Here'!1102:1102,1,MATCH(AI$1,'Set Schedules Here'!1102:1102,0)),AI$1),TREND(INDEX('Set Schedules Here'!1103:1103,1,MATCH(AI$1,'Set Schedules Here'!1102:1102,1)):INDEX('Set Schedules Here'!1103:1103,1,MATCH(AI$1,'Set Schedules Here'!1102:1102,1)+1),INDEX('Set Schedules Here'!1102:1102,1,MATCH(AI$1,'Set Schedules Here'!1102:1102,1)):INDEX('Set Schedules Here'!1102:1102,1,MATCH(AI$1,'Set Schedules Here'!1102:1102,1)+1),AI$1)),rounding_decimal_places)</f>
        <v>0.95</v>
      </c>
      <c r="AJ552">
        <f>ROUND(IF(AJ$1=2050,TREND(INDEX('Set Schedules Here'!1103:1103,1,MATCH(AJ$1,'Set Schedules Here'!1102:1102,0)),INDEX('Set Schedules Here'!1102:1102,1,MATCH(AJ$1,'Set Schedules Here'!1102:1102,0)),AJ$1),TREND(INDEX('Set Schedules Here'!1103:1103,1,MATCH(AJ$1,'Set Schedules Here'!1102:1102,1)):INDEX('Set Schedules Here'!1103:1103,1,MATCH(AJ$1,'Set Schedules Here'!1102:1102,1)+1),INDEX('Set Schedules Here'!1102:1102,1,MATCH(AJ$1,'Set Schedules Here'!1102:1102,1)):INDEX('Set Schedules Here'!1102:1102,1,MATCH(AJ$1,'Set Schedules Here'!1102:1102,1)+1),AJ$1)),rounding_decimal_places)</f>
        <v>1</v>
      </c>
    </row>
    <row r="553" spans="1:36" x14ac:dyDescent="0.45">
      <c r="A553" s="12" t="str">
        <f>'Set Schedules Here'!A1104</f>
        <v>indst fuel type shifting</v>
      </c>
      <c r="B553" s="12" t="str">
        <f>IF(ISBLANK('Set Schedules Here'!C1104),"",'Set Schedules Here'!C1104)</f>
        <v>waste management</v>
      </c>
      <c r="C553" s="12" t="str">
        <f>IF(ISBLANK('Set Schedules Here'!D1104),"",'Set Schedules Here'!D1104)</f>
        <v>hydrogen if</v>
      </c>
      <c r="D553" s="21" t="str">
        <f>IF(ISBLANK('Set Schedules Here'!E1104),"",'Set Schedules Here'!E1104)</f>
        <v/>
      </c>
      <c r="E553">
        <f>ROUND(IF(E$1=2050,TREND(INDEX('Set Schedules Here'!1105:1105,1,MATCH(E$1,'Set Schedules Here'!1104:1104,0)),INDEX('Set Schedules Here'!1104:1104,1,MATCH(E$1,'Set Schedules Here'!1104:1104,0)),E$1),TREND(INDEX('Set Schedules Here'!1105:1105,1,MATCH(E$1,'Set Schedules Here'!1104:1104,1)):INDEX('Set Schedules Here'!1105:1105,1,MATCH(E$1,'Set Schedules Here'!1104:1104,1)+1),INDEX('Set Schedules Here'!1104:1104,1,MATCH(E$1,'Set Schedules Here'!1104:1104,1)):INDEX('Set Schedules Here'!1104:1104,1,MATCH(E$1,'Set Schedules Here'!1104:1104,1)+1),E$1)),rounding_decimal_places)</f>
        <v>0</v>
      </c>
      <c r="F553">
        <f>ROUND(IF(F$1=2050,TREND(INDEX('Set Schedules Here'!1105:1105,1,MATCH(F$1,'Set Schedules Here'!1104:1104,0)),INDEX('Set Schedules Here'!1104:1104,1,MATCH(F$1,'Set Schedules Here'!1104:1104,0)),F$1),TREND(INDEX('Set Schedules Here'!1105:1105,1,MATCH(F$1,'Set Schedules Here'!1104:1104,1)):INDEX('Set Schedules Here'!1105:1105,1,MATCH(F$1,'Set Schedules Here'!1104:1104,1)+1),INDEX('Set Schedules Here'!1104:1104,1,MATCH(F$1,'Set Schedules Here'!1104:1104,1)):INDEX('Set Schedules Here'!1104:1104,1,MATCH(F$1,'Set Schedules Here'!1104:1104,1)+1),F$1)),rounding_decimal_places)</f>
        <v>0</v>
      </c>
      <c r="G553">
        <f>ROUND(IF(G$1=2050,TREND(INDEX('Set Schedules Here'!1105:1105,1,MATCH(G$1,'Set Schedules Here'!1104:1104,0)),INDEX('Set Schedules Here'!1104:1104,1,MATCH(G$1,'Set Schedules Here'!1104:1104,0)),G$1),TREND(INDEX('Set Schedules Here'!1105:1105,1,MATCH(G$1,'Set Schedules Here'!1104:1104,1)):INDEX('Set Schedules Here'!1105:1105,1,MATCH(G$1,'Set Schedules Here'!1104:1104,1)+1),INDEX('Set Schedules Here'!1104:1104,1,MATCH(G$1,'Set Schedules Here'!1104:1104,1)):INDEX('Set Schedules Here'!1104:1104,1,MATCH(G$1,'Set Schedules Here'!1104:1104,1)+1),G$1)),rounding_decimal_places)</f>
        <v>0</v>
      </c>
      <c r="H553">
        <f>ROUND(IF(H$1=2050,TREND(INDEX('Set Schedules Here'!1105:1105,1,MATCH(H$1,'Set Schedules Here'!1104:1104,0)),INDEX('Set Schedules Here'!1104:1104,1,MATCH(H$1,'Set Schedules Here'!1104:1104,0)),H$1),TREND(INDEX('Set Schedules Here'!1105:1105,1,MATCH(H$1,'Set Schedules Here'!1104:1104,1)):INDEX('Set Schedules Here'!1105:1105,1,MATCH(H$1,'Set Schedules Here'!1104:1104,1)+1),INDEX('Set Schedules Here'!1104:1104,1,MATCH(H$1,'Set Schedules Here'!1104:1104,1)):INDEX('Set Schedules Here'!1104:1104,1,MATCH(H$1,'Set Schedules Here'!1104:1104,1)+1),H$1)),rounding_decimal_places)</f>
        <v>0</v>
      </c>
      <c r="I553">
        <f>ROUND(IF(I$1=2050,TREND(INDEX('Set Schedules Here'!1105:1105,1,MATCH(I$1,'Set Schedules Here'!1104:1104,0)),INDEX('Set Schedules Here'!1104:1104,1,MATCH(I$1,'Set Schedules Here'!1104:1104,0)),I$1),TREND(INDEX('Set Schedules Here'!1105:1105,1,MATCH(I$1,'Set Schedules Here'!1104:1104,1)):INDEX('Set Schedules Here'!1105:1105,1,MATCH(I$1,'Set Schedules Here'!1104:1104,1)+1),INDEX('Set Schedules Here'!1104:1104,1,MATCH(I$1,'Set Schedules Here'!1104:1104,1)):INDEX('Set Schedules Here'!1104:1104,1,MATCH(I$1,'Set Schedules Here'!1104:1104,1)+1),I$1)),rounding_decimal_places)</f>
        <v>0</v>
      </c>
      <c r="J553">
        <f>ROUND(IF(J$1=2050,TREND(INDEX('Set Schedules Here'!1105:1105,1,MATCH(J$1,'Set Schedules Here'!1104:1104,0)),INDEX('Set Schedules Here'!1104:1104,1,MATCH(J$1,'Set Schedules Here'!1104:1104,0)),J$1),TREND(INDEX('Set Schedules Here'!1105:1105,1,MATCH(J$1,'Set Schedules Here'!1104:1104,1)):INDEX('Set Schedules Here'!1105:1105,1,MATCH(J$1,'Set Schedules Here'!1104:1104,1)+1),INDEX('Set Schedules Here'!1104:1104,1,MATCH(J$1,'Set Schedules Here'!1104:1104,1)):INDEX('Set Schedules Here'!1104:1104,1,MATCH(J$1,'Set Schedules Here'!1104:1104,1)+1),J$1)),rounding_decimal_places)</f>
        <v>0</v>
      </c>
      <c r="K553">
        <f>ROUND(IF(K$1=2050,TREND(INDEX('Set Schedules Here'!1105:1105,1,MATCH(K$1,'Set Schedules Here'!1104:1104,0)),INDEX('Set Schedules Here'!1104:1104,1,MATCH(K$1,'Set Schedules Here'!1104:1104,0)),K$1),TREND(INDEX('Set Schedules Here'!1105:1105,1,MATCH(K$1,'Set Schedules Here'!1104:1104,1)):INDEX('Set Schedules Here'!1105:1105,1,MATCH(K$1,'Set Schedules Here'!1104:1104,1)+1),INDEX('Set Schedules Here'!1104:1104,1,MATCH(K$1,'Set Schedules Here'!1104:1104,1)):INDEX('Set Schedules Here'!1104:1104,1,MATCH(K$1,'Set Schedules Here'!1104:1104,1)+1),K$1)),rounding_decimal_places)</f>
        <v>0</v>
      </c>
      <c r="L553">
        <f>ROUND(IF(L$1=2050,TREND(INDEX('Set Schedules Here'!1105:1105,1,MATCH(L$1,'Set Schedules Here'!1104:1104,0)),INDEX('Set Schedules Here'!1104:1104,1,MATCH(L$1,'Set Schedules Here'!1104:1104,0)),L$1),TREND(INDEX('Set Schedules Here'!1105:1105,1,MATCH(L$1,'Set Schedules Here'!1104:1104,1)):INDEX('Set Schedules Here'!1105:1105,1,MATCH(L$1,'Set Schedules Here'!1104:1104,1)+1),INDEX('Set Schedules Here'!1104:1104,1,MATCH(L$1,'Set Schedules Here'!1104:1104,1)):INDEX('Set Schedules Here'!1104:1104,1,MATCH(L$1,'Set Schedules Here'!1104:1104,1)+1),L$1)),rounding_decimal_places)</f>
        <v>0</v>
      </c>
      <c r="M553">
        <f>ROUND(IF(M$1=2050,TREND(INDEX('Set Schedules Here'!1105:1105,1,MATCH(M$1,'Set Schedules Here'!1104:1104,0)),INDEX('Set Schedules Here'!1104:1104,1,MATCH(M$1,'Set Schedules Here'!1104:1104,0)),M$1),TREND(INDEX('Set Schedules Here'!1105:1105,1,MATCH(M$1,'Set Schedules Here'!1104:1104,1)):INDEX('Set Schedules Here'!1105:1105,1,MATCH(M$1,'Set Schedules Here'!1104:1104,1)+1),INDEX('Set Schedules Here'!1104:1104,1,MATCH(M$1,'Set Schedules Here'!1104:1104,1)):INDEX('Set Schedules Here'!1104:1104,1,MATCH(M$1,'Set Schedules Here'!1104:1104,1)+1),M$1)),rounding_decimal_places)</f>
        <v>0</v>
      </c>
      <c r="N553">
        <f>ROUND(IF(N$1=2050,TREND(INDEX('Set Schedules Here'!1105:1105,1,MATCH(N$1,'Set Schedules Here'!1104:1104,0)),INDEX('Set Schedules Here'!1104:1104,1,MATCH(N$1,'Set Schedules Here'!1104:1104,0)),N$1),TREND(INDEX('Set Schedules Here'!1105:1105,1,MATCH(N$1,'Set Schedules Here'!1104:1104,1)):INDEX('Set Schedules Here'!1105:1105,1,MATCH(N$1,'Set Schedules Here'!1104:1104,1)+1),INDEX('Set Schedules Here'!1104:1104,1,MATCH(N$1,'Set Schedules Here'!1104:1104,1)):INDEX('Set Schedules Here'!1104:1104,1,MATCH(N$1,'Set Schedules Here'!1104:1104,1)+1),N$1)),rounding_decimal_places)</f>
        <v>0</v>
      </c>
      <c r="O553">
        <f>ROUND(IF(O$1=2050,TREND(INDEX('Set Schedules Here'!1105:1105,1,MATCH(O$1,'Set Schedules Here'!1104:1104,0)),INDEX('Set Schedules Here'!1104:1104,1,MATCH(O$1,'Set Schedules Here'!1104:1104,0)),O$1),TREND(INDEX('Set Schedules Here'!1105:1105,1,MATCH(O$1,'Set Schedules Here'!1104:1104,1)):INDEX('Set Schedules Here'!1105:1105,1,MATCH(O$1,'Set Schedules Here'!1104:1104,1)+1),INDEX('Set Schedules Here'!1104:1104,1,MATCH(O$1,'Set Schedules Here'!1104:1104,1)):INDEX('Set Schedules Here'!1104:1104,1,MATCH(O$1,'Set Schedules Here'!1104:1104,1)+1),O$1)),rounding_decimal_places)</f>
        <v>0</v>
      </c>
      <c r="P553">
        <f>ROUND(IF(P$1=2050,TREND(INDEX('Set Schedules Here'!1105:1105,1,MATCH(P$1,'Set Schedules Here'!1104:1104,0)),INDEX('Set Schedules Here'!1104:1104,1,MATCH(P$1,'Set Schedules Here'!1104:1104,0)),P$1),TREND(INDEX('Set Schedules Here'!1105:1105,1,MATCH(P$1,'Set Schedules Here'!1104:1104,1)):INDEX('Set Schedules Here'!1105:1105,1,MATCH(P$1,'Set Schedules Here'!1104:1104,1)+1),INDEX('Set Schedules Here'!1104:1104,1,MATCH(P$1,'Set Schedules Here'!1104:1104,1)):INDEX('Set Schedules Here'!1104:1104,1,MATCH(P$1,'Set Schedules Here'!1104:1104,1)+1),P$1)),rounding_decimal_places)</f>
        <v>0</v>
      </c>
      <c r="Q553">
        <f>ROUND(IF(Q$1=2050,TREND(INDEX('Set Schedules Here'!1105:1105,1,MATCH(Q$1,'Set Schedules Here'!1104:1104,0)),INDEX('Set Schedules Here'!1104:1104,1,MATCH(Q$1,'Set Schedules Here'!1104:1104,0)),Q$1),TREND(INDEX('Set Schedules Here'!1105:1105,1,MATCH(Q$1,'Set Schedules Here'!1104:1104,1)):INDEX('Set Schedules Here'!1105:1105,1,MATCH(Q$1,'Set Schedules Here'!1104:1104,1)+1),INDEX('Set Schedules Here'!1104:1104,1,MATCH(Q$1,'Set Schedules Here'!1104:1104,1)):INDEX('Set Schedules Here'!1104:1104,1,MATCH(Q$1,'Set Schedules Here'!1104:1104,1)+1),Q$1)),rounding_decimal_places)</f>
        <v>0.05</v>
      </c>
      <c r="R553">
        <f>ROUND(IF(R$1=2050,TREND(INDEX('Set Schedules Here'!1105:1105,1,MATCH(R$1,'Set Schedules Here'!1104:1104,0)),INDEX('Set Schedules Here'!1104:1104,1,MATCH(R$1,'Set Schedules Here'!1104:1104,0)),R$1),TREND(INDEX('Set Schedules Here'!1105:1105,1,MATCH(R$1,'Set Schedules Here'!1104:1104,1)):INDEX('Set Schedules Here'!1105:1105,1,MATCH(R$1,'Set Schedules Here'!1104:1104,1)+1),INDEX('Set Schedules Here'!1104:1104,1,MATCH(R$1,'Set Schedules Here'!1104:1104,1)):INDEX('Set Schedules Here'!1104:1104,1,MATCH(R$1,'Set Schedules Here'!1104:1104,1)+1),R$1)),rounding_decimal_places)</f>
        <v>0.1</v>
      </c>
      <c r="S553">
        <f>ROUND(IF(S$1=2050,TREND(INDEX('Set Schedules Here'!1105:1105,1,MATCH(S$1,'Set Schedules Here'!1104:1104,0)),INDEX('Set Schedules Here'!1104:1104,1,MATCH(S$1,'Set Schedules Here'!1104:1104,0)),S$1),TREND(INDEX('Set Schedules Here'!1105:1105,1,MATCH(S$1,'Set Schedules Here'!1104:1104,1)):INDEX('Set Schedules Here'!1105:1105,1,MATCH(S$1,'Set Schedules Here'!1104:1104,1)+1),INDEX('Set Schedules Here'!1104:1104,1,MATCH(S$1,'Set Schedules Here'!1104:1104,1)):INDEX('Set Schedules Here'!1104:1104,1,MATCH(S$1,'Set Schedules Here'!1104:1104,1)+1),S$1)),rounding_decimal_places)</f>
        <v>0.15</v>
      </c>
      <c r="T553">
        <f>ROUND(IF(T$1=2050,TREND(INDEX('Set Schedules Here'!1105:1105,1,MATCH(T$1,'Set Schedules Here'!1104:1104,0)),INDEX('Set Schedules Here'!1104:1104,1,MATCH(T$1,'Set Schedules Here'!1104:1104,0)),T$1),TREND(INDEX('Set Schedules Here'!1105:1105,1,MATCH(T$1,'Set Schedules Here'!1104:1104,1)):INDEX('Set Schedules Here'!1105:1105,1,MATCH(T$1,'Set Schedules Here'!1104:1104,1)+1),INDEX('Set Schedules Here'!1104:1104,1,MATCH(T$1,'Set Schedules Here'!1104:1104,1)):INDEX('Set Schedules Here'!1104:1104,1,MATCH(T$1,'Set Schedules Here'!1104:1104,1)+1),T$1)),rounding_decimal_places)</f>
        <v>0.2</v>
      </c>
      <c r="U553">
        <f>ROUND(IF(U$1=2050,TREND(INDEX('Set Schedules Here'!1105:1105,1,MATCH(U$1,'Set Schedules Here'!1104:1104,0)),INDEX('Set Schedules Here'!1104:1104,1,MATCH(U$1,'Set Schedules Here'!1104:1104,0)),U$1),TREND(INDEX('Set Schedules Here'!1105:1105,1,MATCH(U$1,'Set Schedules Here'!1104:1104,1)):INDEX('Set Schedules Here'!1105:1105,1,MATCH(U$1,'Set Schedules Here'!1104:1104,1)+1),INDEX('Set Schedules Here'!1104:1104,1,MATCH(U$1,'Set Schedules Here'!1104:1104,1)):INDEX('Set Schedules Here'!1104:1104,1,MATCH(U$1,'Set Schedules Here'!1104:1104,1)+1),U$1)),rounding_decimal_places)</f>
        <v>0.25</v>
      </c>
      <c r="V553">
        <f>ROUND(IF(V$1=2050,TREND(INDEX('Set Schedules Here'!1105:1105,1,MATCH(V$1,'Set Schedules Here'!1104:1104,0)),INDEX('Set Schedules Here'!1104:1104,1,MATCH(V$1,'Set Schedules Here'!1104:1104,0)),V$1),TREND(INDEX('Set Schedules Here'!1105:1105,1,MATCH(V$1,'Set Schedules Here'!1104:1104,1)):INDEX('Set Schedules Here'!1105:1105,1,MATCH(V$1,'Set Schedules Here'!1104:1104,1)+1),INDEX('Set Schedules Here'!1104:1104,1,MATCH(V$1,'Set Schedules Here'!1104:1104,1)):INDEX('Set Schedules Here'!1104:1104,1,MATCH(V$1,'Set Schedules Here'!1104:1104,1)+1),V$1)),rounding_decimal_places)</f>
        <v>0.3</v>
      </c>
      <c r="W553">
        <f>ROUND(IF(W$1=2050,TREND(INDEX('Set Schedules Here'!1105:1105,1,MATCH(W$1,'Set Schedules Here'!1104:1104,0)),INDEX('Set Schedules Here'!1104:1104,1,MATCH(W$1,'Set Schedules Here'!1104:1104,0)),W$1),TREND(INDEX('Set Schedules Here'!1105:1105,1,MATCH(W$1,'Set Schedules Here'!1104:1104,1)):INDEX('Set Schedules Here'!1105:1105,1,MATCH(W$1,'Set Schedules Here'!1104:1104,1)+1),INDEX('Set Schedules Here'!1104:1104,1,MATCH(W$1,'Set Schedules Here'!1104:1104,1)):INDEX('Set Schedules Here'!1104:1104,1,MATCH(W$1,'Set Schedules Here'!1104:1104,1)+1),W$1)),rounding_decimal_places)</f>
        <v>0.35</v>
      </c>
      <c r="X553">
        <f>ROUND(IF(X$1=2050,TREND(INDEX('Set Schedules Here'!1105:1105,1,MATCH(X$1,'Set Schedules Here'!1104:1104,0)),INDEX('Set Schedules Here'!1104:1104,1,MATCH(X$1,'Set Schedules Here'!1104:1104,0)),X$1),TREND(INDEX('Set Schedules Here'!1105:1105,1,MATCH(X$1,'Set Schedules Here'!1104:1104,1)):INDEX('Set Schedules Here'!1105:1105,1,MATCH(X$1,'Set Schedules Here'!1104:1104,1)+1),INDEX('Set Schedules Here'!1104:1104,1,MATCH(X$1,'Set Schedules Here'!1104:1104,1)):INDEX('Set Schedules Here'!1104:1104,1,MATCH(X$1,'Set Schedules Here'!1104:1104,1)+1),X$1)),rounding_decimal_places)</f>
        <v>0.4</v>
      </c>
      <c r="Y553">
        <f>ROUND(IF(Y$1=2050,TREND(INDEX('Set Schedules Here'!1105:1105,1,MATCH(Y$1,'Set Schedules Here'!1104:1104,0)),INDEX('Set Schedules Here'!1104:1104,1,MATCH(Y$1,'Set Schedules Here'!1104:1104,0)),Y$1),TREND(INDEX('Set Schedules Here'!1105:1105,1,MATCH(Y$1,'Set Schedules Here'!1104:1104,1)):INDEX('Set Schedules Here'!1105:1105,1,MATCH(Y$1,'Set Schedules Here'!1104:1104,1)+1),INDEX('Set Schedules Here'!1104:1104,1,MATCH(Y$1,'Set Schedules Here'!1104:1104,1)):INDEX('Set Schedules Here'!1104:1104,1,MATCH(Y$1,'Set Schedules Here'!1104:1104,1)+1),Y$1)),rounding_decimal_places)</f>
        <v>0.45</v>
      </c>
      <c r="Z553">
        <f>ROUND(IF(Z$1=2050,TREND(INDEX('Set Schedules Here'!1105:1105,1,MATCH(Z$1,'Set Schedules Here'!1104:1104,0)),INDEX('Set Schedules Here'!1104:1104,1,MATCH(Z$1,'Set Schedules Here'!1104:1104,0)),Z$1),TREND(INDEX('Set Schedules Here'!1105:1105,1,MATCH(Z$1,'Set Schedules Here'!1104:1104,1)):INDEX('Set Schedules Here'!1105:1105,1,MATCH(Z$1,'Set Schedules Here'!1104:1104,1)+1),INDEX('Set Schedules Here'!1104:1104,1,MATCH(Z$1,'Set Schedules Here'!1104:1104,1)):INDEX('Set Schedules Here'!1104:1104,1,MATCH(Z$1,'Set Schedules Here'!1104:1104,1)+1),Z$1)),rounding_decimal_places)</f>
        <v>0.5</v>
      </c>
      <c r="AA553">
        <f>ROUND(IF(AA$1=2050,TREND(INDEX('Set Schedules Here'!1105:1105,1,MATCH(AA$1,'Set Schedules Here'!1104:1104,0)),INDEX('Set Schedules Here'!1104:1104,1,MATCH(AA$1,'Set Schedules Here'!1104:1104,0)),AA$1),TREND(INDEX('Set Schedules Here'!1105:1105,1,MATCH(AA$1,'Set Schedules Here'!1104:1104,1)):INDEX('Set Schedules Here'!1105:1105,1,MATCH(AA$1,'Set Schedules Here'!1104:1104,1)+1),INDEX('Set Schedules Here'!1104:1104,1,MATCH(AA$1,'Set Schedules Here'!1104:1104,1)):INDEX('Set Schedules Here'!1104:1104,1,MATCH(AA$1,'Set Schedules Here'!1104:1104,1)+1),AA$1)),rounding_decimal_places)</f>
        <v>0.55000000000000004</v>
      </c>
      <c r="AB553">
        <f>ROUND(IF(AB$1=2050,TREND(INDEX('Set Schedules Here'!1105:1105,1,MATCH(AB$1,'Set Schedules Here'!1104:1104,0)),INDEX('Set Schedules Here'!1104:1104,1,MATCH(AB$1,'Set Schedules Here'!1104:1104,0)),AB$1),TREND(INDEX('Set Schedules Here'!1105:1105,1,MATCH(AB$1,'Set Schedules Here'!1104:1104,1)):INDEX('Set Schedules Here'!1105:1105,1,MATCH(AB$1,'Set Schedules Here'!1104:1104,1)+1),INDEX('Set Schedules Here'!1104:1104,1,MATCH(AB$1,'Set Schedules Here'!1104:1104,1)):INDEX('Set Schedules Here'!1104:1104,1,MATCH(AB$1,'Set Schedules Here'!1104:1104,1)+1),AB$1)),rounding_decimal_places)</f>
        <v>0.6</v>
      </c>
      <c r="AC553">
        <f>ROUND(IF(AC$1=2050,TREND(INDEX('Set Schedules Here'!1105:1105,1,MATCH(AC$1,'Set Schedules Here'!1104:1104,0)),INDEX('Set Schedules Here'!1104:1104,1,MATCH(AC$1,'Set Schedules Here'!1104:1104,0)),AC$1),TREND(INDEX('Set Schedules Here'!1105:1105,1,MATCH(AC$1,'Set Schedules Here'!1104:1104,1)):INDEX('Set Schedules Here'!1105:1105,1,MATCH(AC$1,'Set Schedules Here'!1104:1104,1)+1),INDEX('Set Schedules Here'!1104:1104,1,MATCH(AC$1,'Set Schedules Here'!1104:1104,1)):INDEX('Set Schedules Here'!1104:1104,1,MATCH(AC$1,'Set Schedules Here'!1104:1104,1)+1),AC$1)),rounding_decimal_places)</f>
        <v>0.65</v>
      </c>
      <c r="AD553">
        <f>ROUND(IF(AD$1=2050,TREND(INDEX('Set Schedules Here'!1105:1105,1,MATCH(AD$1,'Set Schedules Here'!1104:1104,0)),INDEX('Set Schedules Here'!1104:1104,1,MATCH(AD$1,'Set Schedules Here'!1104:1104,0)),AD$1),TREND(INDEX('Set Schedules Here'!1105:1105,1,MATCH(AD$1,'Set Schedules Here'!1104:1104,1)):INDEX('Set Schedules Here'!1105:1105,1,MATCH(AD$1,'Set Schedules Here'!1104:1104,1)+1),INDEX('Set Schedules Here'!1104:1104,1,MATCH(AD$1,'Set Schedules Here'!1104:1104,1)):INDEX('Set Schedules Here'!1104:1104,1,MATCH(AD$1,'Set Schedules Here'!1104:1104,1)+1),AD$1)),rounding_decimal_places)</f>
        <v>0.7</v>
      </c>
      <c r="AE553">
        <f>ROUND(IF(AE$1=2050,TREND(INDEX('Set Schedules Here'!1105:1105,1,MATCH(AE$1,'Set Schedules Here'!1104:1104,0)),INDEX('Set Schedules Here'!1104:1104,1,MATCH(AE$1,'Set Schedules Here'!1104:1104,0)),AE$1),TREND(INDEX('Set Schedules Here'!1105:1105,1,MATCH(AE$1,'Set Schedules Here'!1104:1104,1)):INDEX('Set Schedules Here'!1105:1105,1,MATCH(AE$1,'Set Schedules Here'!1104:1104,1)+1),INDEX('Set Schedules Here'!1104:1104,1,MATCH(AE$1,'Set Schedules Here'!1104:1104,1)):INDEX('Set Schedules Here'!1104:1104,1,MATCH(AE$1,'Set Schedules Here'!1104:1104,1)+1),AE$1)),rounding_decimal_places)</f>
        <v>0.75</v>
      </c>
      <c r="AF553">
        <f>ROUND(IF(AF$1=2050,TREND(INDEX('Set Schedules Here'!1105:1105,1,MATCH(AF$1,'Set Schedules Here'!1104:1104,0)),INDEX('Set Schedules Here'!1104:1104,1,MATCH(AF$1,'Set Schedules Here'!1104:1104,0)),AF$1),TREND(INDEX('Set Schedules Here'!1105:1105,1,MATCH(AF$1,'Set Schedules Here'!1104:1104,1)):INDEX('Set Schedules Here'!1105:1105,1,MATCH(AF$1,'Set Schedules Here'!1104:1104,1)+1),INDEX('Set Schedules Here'!1104:1104,1,MATCH(AF$1,'Set Schedules Here'!1104:1104,1)):INDEX('Set Schedules Here'!1104:1104,1,MATCH(AF$1,'Set Schedules Here'!1104:1104,1)+1),AF$1)),rounding_decimal_places)</f>
        <v>0.8</v>
      </c>
      <c r="AG553">
        <f>ROUND(IF(AG$1=2050,TREND(INDEX('Set Schedules Here'!1105:1105,1,MATCH(AG$1,'Set Schedules Here'!1104:1104,0)),INDEX('Set Schedules Here'!1104:1104,1,MATCH(AG$1,'Set Schedules Here'!1104:1104,0)),AG$1),TREND(INDEX('Set Schedules Here'!1105:1105,1,MATCH(AG$1,'Set Schedules Here'!1104:1104,1)):INDEX('Set Schedules Here'!1105:1105,1,MATCH(AG$1,'Set Schedules Here'!1104:1104,1)+1),INDEX('Set Schedules Here'!1104:1104,1,MATCH(AG$1,'Set Schedules Here'!1104:1104,1)):INDEX('Set Schedules Here'!1104:1104,1,MATCH(AG$1,'Set Schedules Here'!1104:1104,1)+1),AG$1)),rounding_decimal_places)</f>
        <v>0.85</v>
      </c>
      <c r="AH553">
        <f>ROUND(IF(AH$1=2050,TREND(INDEX('Set Schedules Here'!1105:1105,1,MATCH(AH$1,'Set Schedules Here'!1104:1104,0)),INDEX('Set Schedules Here'!1104:1104,1,MATCH(AH$1,'Set Schedules Here'!1104:1104,0)),AH$1),TREND(INDEX('Set Schedules Here'!1105:1105,1,MATCH(AH$1,'Set Schedules Here'!1104:1104,1)):INDEX('Set Schedules Here'!1105:1105,1,MATCH(AH$1,'Set Schedules Here'!1104:1104,1)+1),INDEX('Set Schedules Here'!1104:1104,1,MATCH(AH$1,'Set Schedules Here'!1104:1104,1)):INDEX('Set Schedules Here'!1104:1104,1,MATCH(AH$1,'Set Schedules Here'!1104:1104,1)+1),AH$1)),rounding_decimal_places)</f>
        <v>0.9</v>
      </c>
      <c r="AI553">
        <f>ROUND(IF(AI$1=2050,TREND(INDEX('Set Schedules Here'!1105:1105,1,MATCH(AI$1,'Set Schedules Here'!1104:1104,0)),INDEX('Set Schedules Here'!1104:1104,1,MATCH(AI$1,'Set Schedules Here'!1104:1104,0)),AI$1),TREND(INDEX('Set Schedules Here'!1105:1105,1,MATCH(AI$1,'Set Schedules Here'!1104:1104,1)):INDEX('Set Schedules Here'!1105:1105,1,MATCH(AI$1,'Set Schedules Here'!1104:1104,1)+1),INDEX('Set Schedules Here'!1104:1104,1,MATCH(AI$1,'Set Schedules Here'!1104:1104,1)):INDEX('Set Schedules Here'!1104:1104,1,MATCH(AI$1,'Set Schedules Here'!1104:1104,1)+1),AI$1)),rounding_decimal_places)</f>
        <v>0.95</v>
      </c>
      <c r="AJ553">
        <f>ROUND(IF(AJ$1=2050,TREND(INDEX('Set Schedules Here'!1105:1105,1,MATCH(AJ$1,'Set Schedules Here'!1104:1104,0)),INDEX('Set Schedules Here'!1104:1104,1,MATCH(AJ$1,'Set Schedules Here'!1104:1104,0)),AJ$1),TREND(INDEX('Set Schedules Here'!1105:1105,1,MATCH(AJ$1,'Set Schedules Here'!1104:1104,1)):INDEX('Set Schedules Here'!1105:1105,1,MATCH(AJ$1,'Set Schedules Here'!1104:1104,1)+1),INDEX('Set Schedules Here'!1104:1104,1,MATCH(AJ$1,'Set Schedules Here'!1104:1104,1)):INDEX('Set Schedules Here'!1104:1104,1,MATCH(AJ$1,'Set Schedules Here'!1104:1104,1)+1),AJ$1)),rounding_decimal_places)</f>
        <v>1</v>
      </c>
    </row>
    <row r="554" spans="1:36" x14ac:dyDescent="0.45">
      <c r="A554" s="12" t="str">
        <f>'Set Schedules Here'!A1106</f>
        <v>indst fuel type shifting</v>
      </c>
      <c r="B554" s="12" t="str">
        <f>IF(ISBLANK('Set Schedules Here'!C1106),"",'Set Schedules Here'!C1106)</f>
        <v>agriculture</v>
      </c>
      <c r="C554" s="12" t="str">
        <f>IF(ISBLANK('Set Schedules Here'!D1106),"",'Set Schedules Here'!D1106)</f>
        <v>electricity if</v>
      </c>
      <c r="D554" s="21" t="str">
        <f>IF(ISBLANK('Set Schedules Here'!E1106),"",'Set Schedules Here'!E1106)</f>
        <v/>
      </c>
      <c r="E554">
        <f>ROUND(IF(E$1=2050,TREND(INDEX('Set Schedules Here'!1107:1107,1,MATCH(E$1,'Set Schedules Here'!1106:1106,0)),INDEX('Set Schedules Here'!1106:1106,1,MATCH(E$1,'Set Schedules Here'!1106:1106,0)),E$1),TREND(INDEX('Set Schedules Here'!1107:1107,1,MATCH(E$1,'Set Schedules Here'!1106:1106,1)):INDEX('Set Schedules Here'!1107:1107,1,MATCH(E$1,'Set Schedules Here'!1106:1106,1)+1),INDEX('Set Schedules Here'!1106:1106,1,MATCH(E$1,'Set Schedules Here'!1106:1106,1)):INDEX('Set Schedules Here'!1106:1106,1,MATCH(E$1,'Set Schedules Here'!1106:1106,1)+1),E$1)),rounding_decimal_places)</f>
        <v>0</v>
      </c>
      <c r="F554">
        <f>ROUND(IF(F$1=2050,TREND(INDEX('Set Schedules Here'!1107:1107,1,MATCH(F$1,'Set Schedules Here'!1106:1106,0)),INDEX('Set Schedules Here'!1106:1106,1,MATCH(F$1,'Set Schedules Here'!1106:1106,0)),F$1),TREND(INDEX('Set Schedules Here'!1107:1107,1,MATCH(F$1,'Set Schedules Here'!1106:1106,1)):INDEX('Set Schedules Here'!1107:1107,1,MATCH(F$1,'Set Schedules Here'!1106:1106,1)+1),INDEX('Set Schedules Here'!1106:1106,1,MATCH(F$1,'Set Schedules Here'!1106:1106,1)):INDEX('Set Schedules Here'!1106:1106,1,MATCH(F$1,'Set Schedules Here'!1106:1106,1)+1),F$1)),rounding_decimal_places)</f>
        <v>0</v>
      </c>
      <c r="G554">
        <f>ROUND(IF(G$1=2050,TREND(INDEX('Set Schedules Here'!1107:1107,1,MATCH(G$1,'Set Schedules Here'!1106:1106,0)),INDEX('Set Schedules Here'!1106:1106,1,MATCH(G$1,'Set Schedules Here'!1106:1106,0)),G$1),TREND(INDEX('Set Schedules Here'!1107:1107,1,MATCH(G$1,'Set Schedules Here'!1106:1106,1)):INDEX('Set Schedules Here'!1107:1107,1,MATCH(G$1,'Set Schedules Here'!1106:1106,1)+1),INDEX('Set Schedules Here'!1106:1106,1,MATCH(G$1,'Set Schedules Here'!1106:1106,1)):INDEX('Set Schedules Here'!1106:1106,1,MATCH(G$1,'Set Schedules Here'!1106:1106,1)+1),G$1)),rounding_decimal_places)</f>
        <v>0</v>
      </c>
      <c r="H554">
        <f>ROUND(IF(H$1=2050,TREND(INDEX('Set Schedules Here'!1107:1107,1,MATCH(H$1,'Set Schedules Here'!1106:1106,0)),INDEX('Set Schedules Here'!1106:1106,1,MATCH(H$1,'Set Schedules Here'!1106:1106,0)),H$1),TREND(INDEX('Set Schedules Here'!1107:1107,1,MATCH(H$1,'Set Schedules Here'!1106:1106,1)):INDEX('Set Schedules Here'!1107:1107,1,MATCH(H$1,'Set Schedules Here'!1106:1106,1)+1),INDEX('Set Schedules Here'!1106:1106,1,MATCH(H$1,'Set Schedules Here'!1106:1106,1)):INDEX('Set Schedules Here'!1106:1106,1,MATCH(H$1,'Set Schedules Here'!1106:1106,1)+1),H$1)),rounding_decimal_places)</f>
        <v>0</v>
      </c>
      <c r="I554">
        <f>ROUND(IF(I$1=2050,TREND(INDEX('Set Schedules Here'!1107:1107,1,MATCH(I$1,'Set Schedules Here'!1106:1106,0)),INDEX('Set Schedules Here'!1106:1106,1,MATCH(I$1,'Set Schedules Here'!1106:1106,0)),I$1),TREND(INDEX('Set Schedules Here'!1107:1107,1,MATCH(I$1,'Set Schedules Here'!1106:1106,1)):INDEX('Set Schedules Here'!1107:1107,1,MATCH(I$1,'Set Schedules Here'!1106:1106,1)+1),INDEX('Set Schedules Here'!1106:1106,1,MATCH(I$1,'Set Schedules Here'!1106:1106,1)):INDEX('Set Schedules Here'!1106:1106,1,MATCH(I$1,'Set Schedules Here'!1106:1106,1)+1),I$1)),rounding_decimal_places)</f>
        <v>0</v>
      </c>
      <c r="J554">
        <f>ROUND(IF(J$1=2050,TREND(INDEX('Set Schedules Here'!1107:1107,1,MATCH(J$1,'Set Schedules Here'!1106:1106,0)),INDEX('Set Schedules Here'!1106:1106,1,MATCH(J$1,'Set Schedules Here'!1106:1106,0)),J$1),TREND(INDEX('Set Schedules Here'!1107:1107,1,MATCH(J$1,'Set Schedules Here'!1106:1106,1)):INDEX('Set Schedules Here'!1107:1107,1,MATCH(J$1,'Set Schedules Here'!1106:1106,1)+1),INDEX('Set Schedules Here'!1106:1106,1,MATCH(J$1,'Set Schedules Here'!1106:1106,1)):INDEX('Set Schedules Here'!1106:1106,1,MATCH(J$1,'Set Schedules Here'!1106:1106,1)+1),J$1)),rounding_decimal_places)</f>
        <v>0</v>
      </c>
      <c r="K554">
        <f>ROUND(IF(K$1=2050,TREND(INDEX('Set Schedules Here'!1107:1107,1,MATCH(K$1,'Set Schedules Here'!1106:1106,0)),INDEX('Set Schedules Here'!1106:1106,1,MATCH(K$1,'Set Schedules Here'!1106:1106,0)),K$1),TREND(INDEX('Set Schedules Here'!1107:1107,1,MATCH(K$1,'Set Schedules Here'!1106:1106,1)):INDEX('Set Schedules Here'!1107:1107,1,MATCH(K$1,'Set Schedules Here'!1106:1106,1)+1),INDEX('Set Schedules Here'!1106:1106,1,MATCH(K$1,'Set Schedules Here'!1106:1106,1)):INDEX('Set Schedules Here'!1106:1106,1,MATCH(K$1,'Set Schedules Here'!1106:1106,1)+1),K$1)),rounding_decimal_places)</f>
        <v>0</v>
      </c>
      <c r="L554">
        <f>ROUND(IF(L$1=2050,TREND(INDEX('Set Schedules Here'!1107:1107,1,MATCH(L$1,'Set Schedules Here'!1106:1106,0)),INDEX('Set Schedules Here'!1106:1106,1,MATCH(L$1,'Set Schedules Here'!1106:1106,0)),L$1),TREND(INDEX('Set Schedules Here'!1107:1107,1,MATCH(L$1,'Set Schedules Here'!1106:1106,1)):INDEX('Set Schedules Here'!1107:1107,1,MATCH(L$1,'Set Schedules Here'!1106:1106,1)+1),INDEX('Set Schedules Here'!1106:1106,1,MATCH(L$1,'Set Schedules Here'!1106:1106,1)):INDEX('Set Schedules Here'!1106:1106,1,MATCH(L$1,'Set Schedules Here'!1106:1106,1)+1),L$1)),rounding_decimal_places)</f>
        <v>0</v>
      </c>
      <c r="M554">
        <f>ROUND(IF(M$1=2050,TREND(INDEX('Set Schedules Here'!1107:1107,1,MATCH(M$1,'Set Schedules Here'!1106:1106,0)),INDEX('Set Schedules Here'!1106:1106,1,MATCH(M$1,'Set Schedules Here'!1106:1106,0)),M$1),TREND(INDEX('Set Schedules Here'!1107:1107,1,MATCH(M$1,'Set Schedules Here'!1106:1106,1)):INDEX('Set Schedules Here'!1107:1107,1,MATCH(M$1,'Set Schedules Here'!1106:1106,1)+1),INDEX('Set Schedules Here'!1106:1106,1,MATCH(M$1,'Set Schedules Here'!1106:1106,1)):INDEX('Set Schedules Here'!1106:1106,1,MATCH(M$1,'Set Schedules Here'!1106:1106,1)+1),M$1)),rounding_decimal_places)</f>
        <v>0</v>
      </c>
      <c r="N554">
        <f>ROUND(IF(N$1=2050,TREND(INDEX('Set Schedules Here'!1107:1107,1,MATCH(N$1,'Set Schedules Here'!1106:1106,0)),INDEX('Set Schedules Here'!1106:1106,1,MATCH(N$1,'Set Schedules Here'!1106:1106,0)),N$1),TREND(INDEX('Set Schedules Here'!1107:1107,1,MATCH(N$1,'Set Schedules Here'!1106:1106,1)):INDEX('Set Schedules Here'!1107:1107,1,MATCH(N$1,'Set Schedules Here'!1106:1106,1)+1),INDEX('Set Schedules Here'!1106:1106,1,MATCH(N$1,'Set Schedules Here'!1106:1106,1)):INDEX('Set Schedules Here'!1106:1106,1,MATCH(N$1,'Set Schedules Here'!1106:1106,1)+1),N$1)),rounding_decimal_places)</f>
        <v>0</v>
      </c>
      <c r="O554">
        <f>ROUND(IF(O$1=2050,TREND(INDEX('Set Schedules Here'!1107:1107,1,MATCH(O$1,'Set Schedules Here'!1106:1106,0)),INDEX('Set Schedules Here'!1106:1106,1,MATCH(O$1,'Set Schedules Here'!1106:1106,0)),O$1),TREND(INDEX('Set Schedules Here'!1107:1107,1,MATCH(O$1,'Set Schedules Here'!1106:1106,1)):INDEX('Set Schedules Here'!1107:1107,1,MATCH(O$1,'Set Schedules Here'!1106:1106,1)+1),INDEX('Set Schedules Here'!1106:1106,1,MATCH(O$1,'Set Schedules Here'!1106:1106,1)):INDEX('Set Schedules Here'!1106:1106,1,MATCH(O$1,'Set Schedules Here'!1106:1106,1)+1),O$1)),rounding_decimal_places)</f>
        <v>0</v>
      </c>
      <c r="P554">
        <f>ROUND(IF(P$1=2050,TREND(INDEX('Set Schedules Here'!1107:1107,1,MATCH(P$1,'Set Schedules Here'!1106:1106,0)),INDEX('Set Schedules Here'!1106:1106,1,MATCH(P$1,'Set Schedules Here'!1106:1106,0)),P$1),TREND(INDEX('Set Schedules Here'!1107:1107,1,MATCH(P$1,'Set Schedules Here'!1106:1106,1)):INDEX('Set Schedules Here'!1107:1107,1,MATCH(P$1,'Set Schedules Here'!1106:1106,1)+1),INDEX('Set Schedules Here'!1106:1106,1,MATCH(P$1,'Set Schedules Here'!1106:1106,1)):INDEX('Set Schedules Here'!1106:1106,1,MATCH(P$1,'Set Schedules Here'!1106:1106,1)+1),P$1)),rounding_decimal_places)</f>
        <v>0</v>
      </c>
      <c r="Q554">
        <f>ROUND(IF(Q$1=2050,TREND(INDEX('Set Schedules Here'!1107:1107,1,MATCH(Q$1,'Set Schedules Here'!1106:1106,0)),INDEX('Set Schedules Here'!1106:1106,1,MATCH(Q$1,'Set Schedules Here'!1106:1106,0)),Q$1),TREND(INDEX('Set Schedules Here'!1107:1107,1,MATCH(Q$1,'Set Schedules Here'!1106:1106,1)):INDEX('Set Schedules Here'!1107:1107,1,MATCH(Q$1,'Set Schedules Here'!1106:1106,1)+1),INDEX('Set Schedules Here'!1106:1106,1,MATCH(Q$1,'Set Schedules Here'!1106:1106,1)):INDEX('Set Schedules Here'!1106:1106,1,MATCH(Q$1,'Set Schedules Here'!1106:1106,1)+1),Q$1)),rounding_decimal_places)</f>
        <v>0.05</v>
      </c>
      <c r="R554">
        <f>ROUND(IF(R$1=2050,TREND(INDEX('Set Schedules Here'!1107:1107,1,MATCH(R$1,'Set Schedules Here'!1106:1106,0)),INDEX('Set Schedules Here'!1106:1106,1,MATCH(R$1,'Set Schedules Here'!1106:1106,0)),R$1),TREND(INDEX('Set Schedules Here'!1107:1107,1,MATCH(R$1,'Set Schedules Here'!1106:1106,1)):INDEX('Set Schedules Here'!1107:1107,1,MATCH(R$1,'Set Schedules Here'!1106:1106,1)+1),INDEX('Set Schedules Here'!1106:1106,1,MATCH(R$1,'Set Schedules Here'!1106:1106,1)):INDEX('Set Schedules Here'!1106:1106,1,MATCH(R$1,'Set Schedules Here'!1106:1106,1)+1),R$1)),rounding_decimal_places)</f>
        <v>0.1</v>
      </c>
      <c r="S554">
        <f>ROUND(IF(S$1=2050,TREND(INDEX('Set Schedules Here'!1107:1107,1,MATCH(S$1,'Set Schedules Here'!1106:1106,0)),INDEX('Set Schedules Here'!1106:1106,1,MATCH(S$1,'Set Schedules Here'!1106:1106,0)),S$1),TREND(INDEX('Set Schedules Here'!1107:1107,1,MATCH(S$1,'Set Schedules Here'!1106:1106,1)):INDEX('Set Schedules Here'!1107:1107,1,MATCH(S$1,'Set Schedules Here'!1106:1106,1)+1),INDEX('Set Schedules Here'!1106:1106,1,MATCH(S$1,'Set Schedules Here'!1106:1106,1)):INDEX('Set Schedules Here'!1106:1106,1,MATCH(S$1,'Set Schedules Here'!1106:1106,1)+1),S$1)),rounding_decimal_places)</f>
        <v>0.15</v>
      </c>
      <c r="T554">
        <f>ROUND(IF(T$1=2050,TREND(INDEX('Set Schedules Here'!1107:1107,1,MATCH(T$1,'Set Schedules Here'!1106:1106,0)),INDEX('Set Schedules Here'!1106:1106,1,MATCH(T$1,'Set Schedules Here'!1106:1106,0)),T$1),TREND(INDEX('Set Schedules Here'!1107:1107,1,MATCH(T$1,'Set Schedules Here'!1106:1106,1)):INDEX('Set Schedules Here'!1107:1107,1,MATCH(T$1,'Set Schedules Here'!1106:1106,1)+1),INDEX('Set Schedules Here'!1106:1106,1,MATCH(T$1,'Set Schedules Here'!1106:1106,1)):INDEX('Set Schedules Here'!1106:1106,1,MATCH(T$1,'Set Schedules Here'!1106:1106,1)+1),T$1)),rounding_decimal_places)</f>
        <v>0.2</v>
      </c>
      <c r="U554">
        <f>ROUND(IF(U$1=2050,TREND(INDEX('Set Schedules Here'!1107:1107,1,MATCH(U$1,'Set Schedules Here'!1106:1106,0)),INDEX('Set Schedules Here'!1106:1106,1,MATCH(U$1,'Set Schedules Here'!1106:1106,0)),U$1),TREND(INDEX('Set Schedules Here'!1107:1107,1,MATCH(U$1,'Set Schedules Here'!1106:1106,1)):INDEX('Set Schedules Here'!1107:1107,1,MATCH(U$1,'Set Schedules Here'!1106:1106,1)+1),INDEX('Set Schedules Here'!1106:1106,1,MATCH(U$1,'Set Schedules Here'!1106:1106,1)):INDEX('Set Schedules Here'!1106:1106,1,MATCH(U$1,'Set Schedules Here'!1106:1106,1)+1),U$1)),rounding_decimal_places)</f>
        <v>0.25</v>
      </c>
      <c r="V554">
        <f>ROUND(IF(V$1=2050,TREND(INDEX('Set Schedules Here'!1107:1107,1,MATCH(V$1,'Set Schedules Here'!1106:1106,0)),INDEX('Set Schedules Here'!1106:1106,1,MATCH(V$1,'Set Schedules Here'!1106:1106,0)),V$1),TREND(INDEX('Set Schedules Here'!1107:1107,1,MATCH(V$1,'Set Schedules Here'!1106:1106,1)):INDEX('Set Schedules Here'!1107:1107,1,MATCH(V$1,'Set Schedules Here'!1106:1106,1)+1),INDEX('Set Schedules Here'!1106:1106,1,MATCH(V$1,'Set Schedules Here'!1106:1106,1)):INDEX('Set Schedules Here'!1106:1106,1,MATCH(V$1,'Set Schedules Here'!1106:1106,1)+1),V$1)),rounding_decimal_places)</f>
        <v>0.3</v>
      </c>
      <c r="W554">
        <f>ROUND(IF(W$1=2050,TREND(INDEX('Set Schedules Here'!1107:1107,1,MATCH(W$1,'Set Schedules Here'!1106:1106,0)),INDEX('Set Schedules Here'!1106:1106,1,MATCH(W$1,'Set Schedules Here'!1106:1106,0)),W$1),TREND(INDEX('Set Schedules Here'!1107:1107,1,MATCH(W$1,'Set Schedules Here'!1106:1106,1)):INDEX('Set Schedules Here'!1107:1107,1,MATCH(W$1,'Set Schedules Here'!1106:1106,1)+1),INDEX('Set Schedules Here'!1106:1106,1,MATCH(W$1,'Set Schedules Here'!1106:1106,1)):INDEX('Set Schedules Here'!1106:1106,1,MATCH(W$1,'Set Schedules Here'!1106:1106,1)+1),W$1)),rounding_decimal_places)</f>
        <v>0.35</v>
      </c>
      <c r="X554">
        <f>ROUND(IF(X$1=2050,TREND(INDEX('Set Schedules Here'!1107:1107,1,MATCH(X$1,'Set Schedules Here'!1106:1106,0)),INDEX('Set Schedules Here'!1106:1106,1,MATCH(X$1,'Set Schedules Here'!1106:1106,0)),X$1),TREND(INDEX('Set Schedules Here'!1107:1107,1,MATCH(X$1,'Set Schedules Here'!1106:1106,1)):INDEX('Set Schedules Here'!1107:1107,1,MATCH(X$1,'Set Schedules Here'!1106:1106,1)+1),INDEX('Set Schedules Here'!1106:1106,1,MATCH(X$1,'Set Schedules Here'!1106:1106,1)):INDEX('Set Schedules Here'!1106:1106,1,MATCH(X$1,'Set Schedules Here'!1106:1106,1)+1),X$1)),rounding_decimal_places)</f>
        <v>0.4</v>
      </c>
      <c r="Y554">
        <f>ROUND(IF(Y$1=2050,TREND(INDEX('Set Schedules Here'!1107:1107,1,MATCH(Y$1,'Set Schedules Here'!1106:1106,0)),INDEX('Set Schedules Here'!1106:1106,1,MATCH(Y$1,'Set Schedules Here'!1106:1106,0)),Y$1),TREND(INDEX('Set Schedules Here'!1107:1107,1,MATCH(Y$1,'Set Schedules Here'!1106:1106,1)):INDEX('Set Schedules Here'!1107:1107,1,MATCH(Y$1,'Set Schedules Here'!1106:1106,1)+1),INDEX('Set Schedules Here'!1106:1106,1,MATCH(Y$1,'Set Schedules Here'!1106:1106,1)):INDEX('Set Schedules Here'!1106:1106,1,MATCH(Y$1,'Set Schedules Here'!1106:1106,1)+1),Y$1)),rounding_decimal_places)</f>
        <v>0.45</v>
      </c>
      <c r="Z554">
        <f>ROUND(IF(Z$1=2050,TREND(INDEX('Set Schedules Here'!1107:1107,1,MATCH(Z$1,'Set Schedules Here'!1106:1106,0)),INDEX('Set Schedules Here'!1106:1106,1,MATCH(Z$1,'Set Schedules Here'!1106:1106,0)),Z$1),TREND(INDEX('Set Schedules Here'!1107:1107,1,MATCH(Z$1,'Set Schedules Here'!1106:1106,1)):INDEX('Set Schedules Here'!1107:1107,1,MATCH(Z$1,'Set Schedules Here'!1106:1106,1)+1),INDEX('Set Schedules Here'!1106:1106,1,MATCH(Z$1,'Set Schedules Here'!1106:1106,1)):INDEX('Set Schedules Here'!1106:1106,1,MATCH(Z$1,'Set Schedules Here'!1106:1106,1)+1),Z$1)),rounding_decimal_places)</f>
        <v>0.5</v>
      </c>
      <c r="AA554">
        <f>ROUND(IF(AA$1=2050,TREND(INDEX('Set Schedules Here'!1107:1107,1,MATCH(AA$1,'Set Schedules Here'!1106:1106,0)),INDEX('Set Schedules Here'!1106:1106,1,MATCH(AA$1,'Set Schedules Here'!1106:1106,0)),AA$1),TREND(INDEX('Set Schedules Here'!1107:1107,1,MATCH(AA$1,'Set Schedules Here'!1106:1106,1)):INDEX('Set Schedules Here'!1107:1107,1,MATCH(AA$1,'Set Schedules Here'!1106:1106,1)+1),INDEX('Set Schedules Here'!1106:1106,1,MATCH(AA$1,'Set Schedules Here'!1106:1106,1)):INDEX('Set Schedules Here'!1106:1106,1,MATCH(AA$1,'Set Schedules Here'!1106:1106,1)+1),AA$1)),rounding_decimal_places)</f>
        <v>0.55000000000000004</v>
      </c>
      <c r="AB554">
        <f>ROUND(IF(AB$1=2050,TREND(INDEX('Set Schedules Here'!1107:1107,1,MATCH(AB$1,'Set Schedules Here'!1106:1106,0)),INDEX('Set Schedules Here'!1106:1106,1,MATCH(AB$1,'Set Schedules Here'!1106:1106,0)),AB$1),TREND(INDEX('Set Schedules Here'!1107:1107,1,MATCH(AB$1,'Set Schedules Here'!1106:1106,1)):INDEX('Set Schedules Here'!1107:1107,1,MATCH(AB$1,'Set Schedules Here'!1106:1106,1)+1),INDEX('Set Schedules Here'!1106:1106,1,MATCH(AB$1,'Set Schedules Here'!1106:1106,1)):INDEX('Set Schedules Here'!1106:1106,1,MATCH(AB$1,'Set Schedules Here'!1106:1106,1)+1),AB$1)),rounding_decimal_places)</f>
        <v>0.6</v>
      </c>
      <c r="AC554">
        <f>ROUND(IF(AC$1=2050,TREND(INDEX('Set Schedules Here'!1107:1107,1,MATCH(AC$1,'Set Schedules Here'!1106:1106,0)),INDEX('Set Schedules Here'!1106:1106,1,MATCH(AC$1,'Set Schedules Here'!1106:1106,0)),AC$1),TREND(INDEX('Set Schedules Here'!1107:1107,1,MATCH(AC$1,'Set Schedules Here'!1106:1106,1)):INDEX('Set Schedules Here'!1107:1107,1,MATCH(AC$1,'Set Schedules Here'!1106:1106,1)+1),INDEX('Set Schedules Here'!1106:1106,1,MATCH(AC$1,'Set Schedules Here'!1106:1106,1)):INDEX('Set Schedules Here'!1106:1106,1,MATCH(AC$1,'Set Schedules Here'!1106:1106,1)+1),AC$1)),rounding_decimal_places)</f>
        <v>0.65</v>
      </c>
      <c r="AD554">
        <f>ROUND(IF(AD$1=2050,TREND(INDEX('Set Schedules Here'!1107:1107,1,MATCH(AD$1,'Set Schedules Here'!1106:1106,0)),INDEX('Set Schedules Here'!1106:1106,1,MATCH(AD$1,'Set Schedules Here'!1106:1106,0)),AD$1),TREND(INDEX('Set Schedules Here'!1107:1107,1,MATCH(AD$1,'Set Schedules Here'!1106:1106,1)):INDEX('Set Schedules Here'!1107:1107,1,MATCH(AD$1,'Set Schedules Here'!1106:1106,1)+1),INDEX('Set Schedules Here'!1106:1106,1,MATCH(AD$1,'Set Schedules Here'!1106:1106,1)):INDEX('Set Schedules Here'!1106:1106,1,MATCH(AD$1,'Set Schedules Here'!1106:1106,1)+1),AD$1)),rounding_decimal_places)</f>
        <v>0.7</v>
      </c>
      <c r="AE554">
        <f>ROUND(IF(AE$1=2050,TREND(INDEX('Set Schedules Here'!1107:1107,1,MATCH(AE$1,'Set Schedules Here'!1106:1106,0)),INDEX('Set Schedules Here'!1106:1106,1,MATCH(AE$1,'Set Schedules Here'!1106:1106,0)),AE$1),TREND(INDEX('Set Schedules Here'!1107:1107,1,MATCH(AE$1,'Set Schedules Here'!1106:1106,1)):INDEX('Set Schedules Here'!1107:1107,1,MATCH(AE$1,'Set Schedules Here'!1106:1106,1)+1),INDEX('Set Schedules Here'!1106:1106,1,MATCH(AE$1,'Set Schedules Here'!1106:1106,1)):INDEX('Set Schedules Here'!1106:1106,1,MATCH(AE$1,'Set Schedules Here'!1106:1106,1)+1),AE$1)),rounding_decimal_places)</f>
        <v>0.75</v>
      </c>
      <c r="AF554">
        <f>ROUND(IF(AF$1=2050,TREND(INDEX('Set Schedules Here'!1107:1107,1,MATCH(AF$1,'Set Schedules Here'!1106:1106,0)),INDEX('Set Schedules Here'!1106:1106,1,MATCH(AF$1,'Set Schedules Here'!1106:1106,0)),AF$1),TREND(INDEX('Set Schedules Here'!1107:1107,1,MATCH(AF$1,'Set Schedules Here'!1106:1106,1)):INDEX('Set Schedules Here'!1107:1107,1,MATCH(AF$1,'Set Schedules Here'!1106:1106,1)+1),INDEX('Set Schedules Here'!1106:1106,1,MATCH(AF$1,'Set Schedules Here'!1106:1106,1)):INDEX('Set Schedules Here'!1106:1106,1,MATCH(AF$1,'Set Schedules Here'!1106:1106,1)+1),AF$1)),rounding_decimal_places)</f>
        <v>0.8</v>
      </c>
      <c r="AG554">
        <f>ROUND(IF(AG$1=2050,TREND(INDEX('Set Schedules Here'!1107:1107,1,MATCH(AG$1,'Set Schedules Here'!1106:1106,0)),INDEX('Set Schedules Here'!1106:1106,1,MATCH(AG$1,'Set Schedules Here'!1106:1106,0)),AG$1),TREND(INDEX('Set Schedules Here'!1107:1107,1,MATCH(AG$1,'Set Schedules Here'!1106:1106,1)):INDEX('Set Schedules Here'!1107:1107,1,MATCH(AG$1,'Set Schedules Here'!1106:1106,1)+1),INDEX('Set Schedules Here'!1106:1106,1,MATCH(AG$1,'Set Schedules Here'!1106:1106,1)):INDEX('Set Schedules Here'!1106:1106,1,MATCH(AG$1,'Set Schedules Here'!1106:1106,1)+1),AG$1)),rounding_decimal_places)</f>
        <v>0.85</v>
      </c>
      <c r="AH554">
        <f>ROUND(IF(AH$1=2050,TREND(INDEX('Set Schedules Here'!1107:1107,1,MATCH(AH$1,'Set Schedules Here'!1106:1106,0)),INDEX('Set Schedules Here'!1106:1106,1,MATCH(AH$1,'Set Schedules Here'!1106:1106,0)),AH$1),TREND(INDEX('Set Schedules Here'!1107:1107,1,MATCH(AH$1,'Set Schedules Here'!1106:1106,1)):INDEX('Set Schedules Here'!1107:1107,1,MATCH(AH$1,'Set Schedules Here'!1106:1106,1)+1),INDEX('Set Schedules Here'!1106:1106,1,MATCH(AH$1,'Set Schedules Here'!1106:1106,1)):INDEX('Set Schedules Here'!1106:1106,1,MATCH(AH$1,'Set Schedules Here'!1106:1106,1)+1),AH$1)),rounding_decimal_places)</f>
        <v>0.9</v>
      </c>
      <c r="AI554">
        <f>ROUND(IF(AI$1=2050,TREND(INDEX('Set Schedules Here'!1107:1107,1,MATCH(AI$1,'Set Schedules Here'!1106:1106,0)),INDEX('Set Schedules Here'!1106:1106,1,MATCH(AI$1,'Set Schedules Here'!1106:1106,0)),AI$1),TREND(INDEX('Set Schedules Here'!1107:1107,1,MATCH(AI$1,'Set Schedules Here'!1106:1106,1)):INDEX('Set Schedules Here'!1107:1107,1,MATCH(AI$1,'Set Schedules Here'!1106:1106,1)+1),INDEX('Set Schedules Here'!1106:1106,1,MATCH(AI$1,'Set Schedules Here'!1106:1106,1)):INDEX('Set Schedules Here'!1106:1106,1,MATCH(AI$1,'Set Schedules Here'!1106:1106,1)+1),AI$1)),rounding_decimal_places)</f>
        <v>0.95</v>
      </c>
      <c r="AJ554">
        <f>ROUND(IF(AJ$1=2050,TREND(INDEX('Set Schedules Here'!1107:1107,1,MATCH(AJ$1,'Set Schedules Here'!1106:1106,0)),INDEX('Set Schedules Here'!1106:1106,1,MATCH(AJ$1,'Set Schedules Here'!1106:1106,0)),AJ$1),TREND(INDEX('Set Schedules Here'!1107:1107,1,MATCH(AJ$1,'Set Schedules Here'!1106:1106,1)):INDEX('Set Schedules Here'!1107:1107,1,MATCH(AJ$1,'Set Schedules Here'!1106:1106,1)+1),INDEX('Set Schedules Here'!1106:1106,1,MATCH(AJ$1,'Set Schedules Here'!1106:1106,1)):INDEX('Set Schedules Here'!1106:1106,1,MATCH(AJ$1,'Set Schedules Here'!1106:1106,1)+1),AJ$1)),rounding_decimal_places)</f>
        <v>1</v>
      </c>
    </row>
    <row r="555" spans="1:36" x14ac:dyDescent="0.45">
      <c r="A555" s="12" t="str">
        <f>'Set Schedules Here'!A1108</f>
        <v>indst fuel type shifting</v>
      </c>
      <c r="B555" s="12" t="str">
        <f>IF(ISBLANK('Set Schedules Here'!C1108),"",'Set Schedules Here'!C1108)</f>
        <v>agriculture</v>
      </c>
      <c r="C555" s="12" t="str">
        <f>IF(ISBLANK('Set Schedules Here'!D1108),"",'Set Schedules Here'!D1108)</f>
        <v>hard coal if</v>
      </c>
      <c r="D555" s="21" t="str">
        <f>IF(ISBLANK('Set Schedules Here'!E1108),"",'Set Schedules Here'!E1108)</f>
        <v/>
      </c>
      <c r="E555">
        <f>ROUND(IF(E$1=2050,TREND(INDEX('Set Schedules Here'!1109:1109,1,MATCH(E$1,'Set Schedules Here'!1108:1108,0)),INDEX('Set Schedules Here'!1108:1108,1,MATCH(E$1,'Set Schedules Here'!1108:1108,0)),E$1),TREND(INDEX('Set Schedules Here'!1109:1109,1,MATCH(E$1,'Set Schedules Here'!1108:1108,1)):INDEX('Set Schedules Here'!1109:1109,1,MATCH(E$1,'Set Schedules Here'!1108:1108,1)+1),INDEX('Set Schedules Here'!1108:1108,1,MATCH(E$1,'Set Schedules Here'!1108:1108,1)):INDEX('Set Schedules Here'!1108:1108,1,MATCH(E$1,'Set Schedules Here'!1108:1108,1)+1),E$1)),rounding_decimal_places)</f>
        <v>0</v>
      </c>
      <c r="F555">
        <f>ROUND(IF(F$1=2050,TREND(INDEX('Set Schedules Here'!1109:1109,1,MATCH(F$1,'Set Schedules Here'!1108:1108,0)),INDEX('Set Schedules Here'!1108:1108,1,MATCH(F$1,'Set Schedules Here'!1108:1108,0)),F$1),TREND(INDEX('Set Schedules Here'!1109:1109,1,MATCH(F$1,'Set Schedules Here'!1108:1108,1)):INDEX('Set Schedules Here'!1109:1109,1,MATCH(F$1,'Set Schedules Here'!1108:1108,1)+1),INDEX('Set Schedules Here'!1108:1108,1,MATCH(F$1,'Set Schedules Here'!1108:1108,1)):INDEX('Set Schedules Here'!1108:1108,1,MATCH(F$1,'Set Schedules Here'!1108:1108,1)+1),F$1)),rounding_decimal_places)</f>
        <v>0</v>
      </c>
      <c r="G555">
        <f>ROUND(IF(G$1=2050,TREND(INDEX('Set Schedules Here'!1109:1109,1,MATCH(G$1,'Set Schedules Here'!1108:1108,0)),INDEX('Set Schedules Here'!1108:1108,1,MATCH(G$1,'Set Schedules Here'!1108:1108,0)),G$1),TREND(INDEX('Set Schedules Here'!1109:1109,1,MATCH(G$1,'Set Schedules Here'!1108:1108,1)):INDEX('Set Schedules Here'!1109:1109,1,MATCH(G$1,'Set Schedules Here'!1108:1108,1)+1),INDEX('Set Schedules Here'!1108:1108,1,MATCH(G$1,'Set Schedules Here'!1108:1108,1)):INDEX('Set Schedules Here'!1108:1108,1,MATCH(G$1,'Set Schedules Here'!1108:1108,1)+1),G$1)),rounding_decimal_places)</f>
        <v>0</v>
      </c>
      <c r="H555">
        <f>ROUND(IF(H$1=2050,TREND(INDEX('Set Schedules Here'!1109:1109,1,MATCH(H$1,'Set Schedules Here'!1108:1108,0)),INDEX('Set Schedules Here'!1108:1108,1,MATCH(H$1,'Set Schedules Here'!1108:1108,0)),H$1),TREND(INDEX('Set Schedules Here'!1109:1109,1,MATCH(H$1,'Set Schedules Here'!1108:1108,1)):INDEX('Set Schedules Here'!1109:1109,1,MATCH(H$1,'Set Schedules Here'!1108:1108,1)+1),INDEX('Set Schedules Here'!1108:1108,1,MATCH(H$1,'Set Schedules Here'!1108:1108,1)):INDEX('Set Schedules Here'!1108:1108,1,MATCH(H$1,'Set Schedules Here'!1108:1108,1)+1),H$1)),rounding_decimal_places)</f>
        <v>0</v>
      </c>
      <c r="I555">
        <f>ROUND(IF(I$1=2050,TREND(INDEX('Set Schedules Here'!1109:1109,1,MATCH(I$1,'Set Schedules Here'!1108:1108,0)),INDEX('Set Schedules Here'!1108:1108,1,MATCH(I$1,'Set Schedules Here'!1108:1108,0)),I$1),TREND(INDEX('Set Schedules Here'!1109:1109,1,MATCH(I$1,'Set Schedules Here'!1108:1108,1)):INDEX('Set Schedules Here'!1109:1109,1,MATCH(I$1,'Set Schedules Here'!1108:1108,1)+1),INDEX('Set Schedules Here'!1108:1108,1,MATCH(I$1,'Set Schedules Here'!1108:1108,1)):INDEX('Set Schedules Here'!1108:1108,1,MATCH(I$1,'Set Schedules Here'!1108:1108,1)+1),I$1)),rounding_decimal_places)</f>
        <v>0</v>
      </c>
      <c r="J555">
        <f>ROUND(IF(J$1=2050,TREND(INDEX('Set Schedules Here'!1109:1109,1,MATCH(J$1,'Set Schedules Here'!1108:1108,0)),INDEX('Set Schedules Here'!1108:1108,1,MATCH(J$1,'Set Schedules Here'!1108:1108,0)),J$1),TREND(INDEX('Set Schedules Here'!1109:1109,1,MATCH(J$1,'Set Schedules Here'!1108:1108,1)):INDEX('Set Schedules Here'!1109:1109,1,MATCH(J$1,'Set Schedules Here'!1108:1108,1)+1),INDEX('Set Schedules Here'!1108:1108,1,MATCH(J$1,'Set Schedules Here'!1108:1108,1)):INDEX('Set Schedules Here'!1108:1108,1,MATCH(J$1,'Set Schedules Here'!1108:1108,1)+1),J$1)),rounding_decimal_places)</f>
        <v>0</v>
      </c>
      <c r="K555">
        <f>ROUND(IF(K$1=2050,TREND(INDEX('Set Schedules Here'!1109:1109,1,MATCH(K$1,'Set Schedules Here'!1108:1108,0)),INDEX('Set Schedules Here'!1108:1108,1,MATCH(K$1,'Set Schedules Here'!1108:1108,0)),K$1),TREND(INDEX('Set Schedules Here'!1109:1109,1,MATCH(K$1,'Set Schedules Here'!1108:1108,1)):INDEX('Set Schedules Here'!1109:1109,1,MATCH(K$1,'Set Schedules Here'!1108:1108,1)+1),INDEX('Set Schedules Here'!1108:1108,1,MATCH(K$1,'Set Schedules Here'!1108:1108,1)):INDEX('Set Schedules Here'!1108:1108,1,MATCH(K$1,'Set Schedules Here'!1108:1108,1)+1),K$1)),rounding_decimal_places)</f>
        <v>0</v>
      </c>
      <c r="L555">
        <f>ROUND(IF(L$1=2050,TREND(INDEX('Set Schedules Here'!1109:1109,1,MATCH(L$1,'Set Schedules Here'!1108:1108,0)),INDEX('Set Schedules Here'!1108:1108,1,MATCH(L$1,'Set Schedules Here'!1108:1108,0)),L$1),TREND(INDEX('Set Schedules Here'!1109:1109,1,MATCH(L$1,'Set Schedules Here'!1108:1108,1)):INDEX('Set Schedules Here'!1109:1109,1,MATCH(L$1,'Set Schedules Here'!1108:1108,1)+1),INDEX('Set Schedules Here'!1108:1108,1,MATCH(L$1,'Set Schedules Here'!1108:1108,1)):INDEX('Set Schedules Here'!1108:1108,1,MATCH(L$1,'Set Schedules Here'!1108:1108,1)+1),L$1)),rounding_decimal_places)</f>
        <v>0</v>
      </c>
      <c r="M555">
        <f>ROUND(IF(M$1=2050,TREND(INDEX('Set Schedules Here'!1109:1109,1,MATCH(M$1,'Set Schedules Here'!1108:1108,0)),INDEX('Set Schedules Here'!1108:1108,1,MATCH(M$1,'Set Schedules Here'!1108:1108,0)),M$1),TREND(INDEX('Set Schedules Here'!1109:1109,1,MATCH(M$1,'Set Schedules Here'!1108:1108,1)):INDEX('Set Schedules Here'!1109:1109,1,MATCH(M$1,'Set Schedules Here'!1108:1108,1)+1),INDEX('Set Schedules Here'!1108:1108,1,MATCH(M$1,'Set Schedules Here'!1108:1108,1)):INDEX('Set Schedules Here'!1108:1108,1,MATCH(M$1,'Set Schedules Here'!1108:1108,1)+1),M$1)),rounding_decimal_places)</f>
        <v>0</v>
      </c>
      <c r="N555">
        <f>ROUND(IF(N$1=2050,TREND(INDEX('Set Schedules Here'!1109:1109,1,MATCH(N$1,'Set Schedules Here'!1108:1108,0)),INDEX('Set Schedules Here'!1108:1108,1,MATCH(N$1,'Set Schedules Here'!1108:1108,0)),N$1),TREND(INDEX('Set Schedules Here'!1109:1109,1,MATCH(N$1,'Set Schedules Here'!1108:1108,1)):INDEX('Set Schedules Here'!1109:1109,1,MATCH(N$1,'Set Schedules Here'!1108:1108,1)+1),INDEX('Set Schedules Here'!1108:1108,1,MATCH(N$1,'Set Schedules Here'!1108:1108,1)):INDEX('Set Schedules Here'!1108:1108,1,MATCH(N$1,'Set Schedules Here'!1108:1108,1)+1),N$1)),rounding_decimal_places)</f>
        <v>0</v>
      </c>
      <c r="O555">
        <f>ROUND(IF(O$1=2050,TREND(INDEX('Set Schedules Here'!1109:1109,1,MATCH(O$1,'Set Schedules Here'!1108:1108,0)),INDEX('Set Schedules Here'!1108:1108,1,MATCH(O$1,'Set Schedules Here'!1108:1108,0)),O$1),TREND(INDEX('Set Schedules Here'!1109:1109,1,MATCH(O$1,'Set Schedules Here'!1108:1108,1)):INDEX('Set Schedules Here'!1109:1109,1,MATCH(O$1,'Set Schedules Here'!1108:1108,1)+1),INDEX('Set Schedules Here'!1108:1108,1,MATCH(O$1,'Set Schedules Here'!1108:1108,1)):INDEX('Set Schedules Here'!1108:1108,1,MATCH(O$1,'Set Schedules Here'!1108:1108,1)+1),O$1)),rounding_decimal_places)</f>
        <v>0</v>
      </c>
      <c r="P555">
        <f>ROUND(IF(P$1=2050,TREND(INDEX('Set Schedules Here'!1109:1109,1,MATCH(P$1,'Set Schedules Here'!1108:1108,0)),INDEX('Set Schedules Here'!1108:1108,1,MATCH(P$1,'Set Schedules Here'!1108:1108,0)),P$1),TREND(INDEX('Set Schedules Here'!1109:1109,1,MATCH(P$1,'Set Schedules Here'!1108:1108,1)):INDEX('Set Schedules Here'!1109:1109,1,MATCH(P$1,'Set Schedules Here'!1108:1108,1)+1),INDEX('Set Schedules Here'!1108:1108,1,MATCH(P$1,'Set Schedules Here'!1108:1108,1)):INDEX('Set Schedules Here'!1108:1108,1,MATCH(P$1,'Set Schedules Here'!1108:1108,1)+1),P$1)),rounding_decimal_places)</f>
        <v>0</v>
      </c>
      <c r="Q555">
        <f>ROUND(IF(Q$1=2050,TREND(INDEX('Set Schedules Here'!1109:1109,1,MATCH(Q$1,'Set Schedules Here'!1108:1108,0)),INDEX('Set Schedules Here'!1108:1108,1,MATCH(Q$1,'Set Schedules Here'!1108:1108,0)),Q$1),TREND(INDEX('Set Schedules Here'!1109:1109,1,MATCH(Q$1,'Set Schedules Here'!1108:1108,1)):INDEX('Set Schedules Here'!1109:1109,1,MATCH(Q$1,'Set Schedules Here'!1108:1108,1)+1),INDEX('Set Schedules Here'!1108:1108,1,MATCH(Q$1,'Set Schedules Here'!1108:1108,1)):INDEX('Set Schedules Here'!1108:1108,1,MATCH(Q$1,'Set Schedules Here'!1108:1108,1)+1),Q$1)),rounding_decimal_places)</f>
        <v>0.05</v>
      </c>
      <c r="R555">
        <f>ROUND(IF(R$1=2050,TREND(INDEX('Set Schedules Here'!1109:1109,1,MATCH(R$1,'Set Schedules Here'!1108:1108,0)),INDEX('Set Schedules Here'!1108:1108,1,MATCH(R$1,'Set Schedules Here'!1108:1108,0)),R$1),TREND(INDEX('Set Schedules Here'!1109:1109,1,MATCH(R$1,'Set Schedules Here'!1108:1108,1)):INDEX('Set Schedules Here'!1109:1109,1,MATCH(R$1,'Set Schedules Here'!1108:1108,1)+1),INDEX('Set Schedules Here'!1108:1108,1,MATCH(R$1,'Set Schedules Here'!1108:1108,1)):INDEX('Set Schedules Here'!1108:1108,1,MATCH(R$1,'Set Schedules Here'!1108:1108,1)+1),R$1)),rounding_decimal_places)</f>
        <v>0.1</v>
      </c>
      <c r="S555">
        <f>ROUND(IF(S$1=2050,TREND(INDEX('Set Schedules Here'!1109:1109,1,MATCH(S$1,'Set Schedules Here'!1108:1108,0)),INDEX('Set Schedules Here'!1108:1108,1,MATCH(S$1,'Set Schedules Here'!1108:1108,0)),S$1),TREND(INDEX('Set Schedules Here'!1109:1109,1,MATCH(S$1,'Set Schedules Here'!1108:1108,1)):INDEX('Set Schedules Here'!1109:1109,1,MATCH(S$1,'Set Schedules Here'!1108:1108,1)+1),INDEX('Set Schedules Here'!1108:1108,1,MATCH(S$1,'Set Schedules Here'!1108:1108,1)):INDEX('Set Schedules Here'!1108:1108,1,MATCH(S$1,'Set Schedules Here'!1108:1108,1)+1),S$1)),rounding_decimal_places)</f>
        <v>0.15</v>
      </c>
      <c r="T555">
        <f>ROUND(IF(T$1=2050,TREND(INDEX('Set Schedules Here'!1109:1109,1,MATCH(T$1,'Set Schedules Here'!1108:1108,0)),INDEX('Set Schedules Here'!1108:1108,1,MATCH(T$1,'Set Schedules Here'!1108:1108,0)),T$1),TREND(INDEX('Set Schedules Here'!1109:1109,1,MATCH(T$1,'Set Schedules Here'!1108:1108,1)):INDEX('Set Schedules Here'!1109:1109,1,MATCH(T$1,'Set Schedules Here'!1108:1108,1)+1),INDEX('Set Schedules Here'!1108:1108,1,MATCH(T$1,'Set Schedules Here'!1108:1108,1)):INDEX('Set Schedules Here'!1108:1108,1,MATCH(T$1,'Set Schedules Here'!1108:1108,1)+1),T$1)),rounding_decimal_places)</f>
        <v>0.2</v>
      </c>
      <c r="U555">
        <f>ROUND(IF(U$1=2050,TREND(INDEX('Set Schedules Here'!1109:1109,1,MATCH(U$1,'Set Schedules Here'!1108:1108,0)),INDEX('Set Schedules Here'!1108:1108,1,MATCH(U$1,'Set Schedules Here'!1108:1108,0)),U$1),TREND(INDEX('Set Schedules Here'!1109:1109,1,MATCH(U$1,'Set Schedules Here'!1108:1108,1)):INDEX('Set Schedules Here'!1109:1109,1,MATCH(U$1,'Set Schedules Here'!1108:1108,1)+1),INDEX('Set Schedules Here'!1108:1108,1,MATCH(U$1,'Set Schedules Here'!1108:1108,1)):INDEX('Set Schedules Here'!1108:1108,1,MATCH(U$1,'Set Schedules Here'!1108:1108,1)+1),U$1)),rounding_decimal_places)</f>
        <v>0.25</v>
      </c>
      <c r="V555">
        <f>ROUND(IF(V$1=2050,TREND(INDEX('Set Schedules Here'!1109:1109,1,MATCH(V$1,'Set Schedules Here'!1108:1108,0)),INDEX('Set Schedules Here'!1108:1108,1,MATCH(V$1,'Set Schedules Here'!1108:1108,0)),V$1),TREND(INDEX('Set Schedules Here'!1109:1109,1,MATCH(V$1,'Set Schedules Here'!1108:1108,1)):INDEX('Set Schedules Here'!1109:1109,1,MATCH(V$1,'Set Schedules Here'!1108:1108,1)+1),INDEX('Set Schedules Here'!1108:1108,1,MATCH(V$1,'Set Schedules Here'!1108:1108,1)):INDEX('Set Schedules Here'!1108:1108,1,MATCH(V$1,'Set Schedules Here'!1108:1108,1)+1),V$1)),rounding_decimal_places)</f>
        <v>0.3</v>
      </c>
      <c r="W555">
        <f>ROUND(IF(W$1=2050,TREND(INDEX('Set Schedules Here'!1109:1109,1,MATCH(W$1,'Set Schedules Here'!1108:1108,0)),INDEX('Set Schedules Here'!1108:1108,1,MATCH(W$1,'Set Schedules Here'!1108:1108,0)),W$1),TREND(INDEX('Set Schedules Here'!1109:1109,1,MATCH(W$1,'Set Schedules Here'!1108:1108,1)):INDEX('Set Schedules Here'!1109:1109,1,MATCH(W$1,'Set Schedules Here'!1108:1108,1)+1),INDEX('Set Schedules Here'!1108:1108,1,MATCH(W$1,'Set Schedules Here'!1108:1108,1)):INDEX('Set Schedules Here'!1108:1108,1,MATCH(W$1,'Set Schedules Here'!1108:1108,1)+1),W$1)),rounding_decimal_places)</f>
        <v>0.35</v>
      </c>
      <c r="X555">
        <f>ROUND(IF(X$1=2050,TREND(INDEX('Set Schedules Here'!1109:1109,1,MATCH(X$1,'Set Schedules Here'!1108:1108,0)),INDEX('Set Schedules Here'!1108:1108,1,MATCH(X$1,'Set Schedules Here'!1108:1108,0)),X$1),TREND(INDEX('Set Schedules Here'!1109:1109,1,MATCH(X$1,'Set Schedules Here'!1108:1108,1)):INDEX('Set Schedules Here'!1109:1109,1,MATCH(X$1,'Set Schedules Here'!1108:1108,1)+1),INDEX('Set Schedules Here'!1108:1108,1,MATCH(X$1,'Set Schedules Here'!1108:1108,1)):INDEX('Set Schedules Here'!1108:1108,1,MATCH(X$1,'Set Schedules Here'!1108:1108,1)+1),X$1)),rounding_decimal_places)</f>
        <v>0.4</v>
      </c>
      <c r="Y555">
        <f>ROUND(IF(Y$1=2050,TREND(INDEX('Set Schedules Here'!1109:1109,1,MATCH(Y$1,'Set Schedules Here'!1108:1108,0)),INDEX('Set Schedules Here'!1108:1108,1,MATCH(Y$1,'Set Schedules Here'!1108:1108,0)),Y$1),TREND(INDEX('Set Schedules Here'!1109:1109,1,MATCH(Y$1,'Set Schedules Here'!1108:1108,1)):INDEX('Set Schedules Here'!1109:1109,1,MATCH(Y$1,'Set Schedules Here'!1108:1108,1)+1),INDEX('Set Schedules Here'!1108:1108,1,MATCH(Y$1,'Set Schedules Here'!1108:1108,1)):INDEX('Set Schedules Here'!1108:1108,1,MATCH(Y$1,'Set Schedules Here'!1108:1108,1)+1),Y$1)),rounding_decimal_places)</f>
        <v>0.45</v>
      </c>
      <c r="Z555">
        <f>ROUND(IF(Z$1=2050,TREND(INDEX('Set Schedules Here'!1109:1109,1,MATCH(Z$1,'Set Schedules Here'!1108:1108,0)),INDEX('Set Schedules Here'!1108:1108,1,MATCH(Z$1,'Set Schedules Here'!1108:1108,0)),Z$1),TREND(INDEX('Set Schedules Here'!1109:1109,1,MATCH(Z$1,'Set Schedules Here'!1108:1108,1)):INDEX('Set Schedules Here'!1109:1109,1,MATCH(Z$1,'Set Schedules Here'!1108:1108,1)+1),INDEX('Set Schedules Here'!1108:1108,1,MATCH(Z$1,'Set Schedules Here'!1108:1108,1)):INDEX('Set Schedules Here'!1108:1108,1,MATCH(Z$1,'Set Schedules Here'!1108:1108,1)+1),Z$1)),rounding_decimal_places)</f>
        <v>0.5</v>
      </c>
      <c r="AA555">
        <f>ROUND(IF(AA$1=2050,TREND(INDEX('Set Schedules Here'!1109:1109,1,MATCH(AA$1,'Set Schedules Here'!1108:1108,0)),INDEX('Set Schedules Here'!1108:1108,1,MATCH(AA$1,'Set Schedules Here'!1108:1108,0)),AA$1),TREND(INDEX('Set Schedules Here'!1109:1109,1,MATCH(AA$1,'Set Schedules Here'!1108:1108,1)):INDEX('Set Schedules Here'!1109:1109,1,MATCH(AA$1,'Set Schedules Here'!1108:1108,1)+1),INDEX('Set Schedules Here'!1108:1108,1,MATCH(AA$1,'Set Schedules Here'!1108:1108,1)):INDEX('Set Schedules Here'!1108:1108,1,MATCH(AA$1,'Set Schedules Here'!1108:1108,1)+1),AA$1)),rounding_decimal_places)</f>
        <v>0.55000000000000004</v>
      </c>
      <c r="AB555">
        <f>ROUND(IF(AB$1=2050,TREND(INDEX('Set Schedules Here'!1109:1109,1,MATCH(AB$1,'Set Schedules Here'!1108:1108,0)),INDEX('Set Schedules Here'!1108:1108,1,MATCH(AB$1,'Set Schedules Here'!1108:1108,0)),AB$1),TREND(INDEX('Set Schedules Here'!1109:1109,1,MATCH(AB$1,'Set Schedules Here'!1108:1108,1)):INDEX('Set Schedules Here'!1109:1109,1,MATCH(AB$1,'Set Schedules Here'!1108:1108,1)+1),INDEX('Set Schedules Here'!1108:1108,1,MATCH(AB$1,'Set Schedules Here'!1108:1108,1)):INDEX('Set Schedules Here'!1108:1108,1,MATCH(AB$1,'Set Schedules Here'!1108:1108,1)+1),AB$1)),rounding_decimal_places)</f>
        <v>0.6</v>
      </c>
      <c r="AC555">
        <f>ROUND(IF(AC$1=2050,TREND(INDEX('Set Schedules Here'!1109:1109,1,MATCH(AC$1,'Set Schedules Here'!1108:1108,0)),INDEX('Set Schedules Here'!1108:1108,1,MATCH(AC$1,'Set Schedules Here'!1108:1108,0)),AC$1),TREND(INDEX('Set Schedules Here'!1109:1109,1,MATCH(AC$1,'Set Schedules Here'!1108:1108,1)):INDEX('Set Schedules Here'!1109:1109,1,MATCH(AC$1,'Set Schedules Here'!1108:1108,1)+1),INDEX('Set Schedules Here'!1108:1108,1,MATCH(AC$1,'Set Schedules Here'!1108:1108,1)):INDEX('Set Schedules Here'!1108:1108,1,MATCH(AC$1,'Set Schedules Here'!1108:1108,1)+1),AC$1)),rounding_decimal_places)</f>
        <v>0.65</v>
      </c>
      <c r="AD555">
        <f>ROUND(IF(AD$1=2050,TREND(INDEX('Set Schedules Here'!1109:1109,1,MATCH(AD$1,'Set Schedules Here'!1108:1108,0)),INDEX('Set Schedules Here'!1108:1108,1,MATCH(AD$1,'Set Schedules Here'!1108:1108,0)),AD$1),TREND(INDEX('Set Schedules Here'!1109:1109,1,MATCH(AD$1,'Set Schedules Here'!1108:1108,1)):INDEX('Set Schedules Here'!1109:1109,1,MATCH(AD$1,'Set Schedules Here'!1108:1108,1)+1),INDEX('Set Schedules Here'!1108:1108,1,MATCH(AD$1,'Set Schedules Here'!1108:1108,1)):INDEX('Set Schedules Here'!1108:1108,1,MATCH(AD$1,'Set Schedules Here'!1108:1108,1)+1),AD$1)),rounding_decimal_places)</f>
        <v>0.7</v>
      </c>
      <c r="AE555">
        <f>ROUND(IF(AE$1=2050,TREND(INDEX('Set Schedules Here'!1109:1109,1,MATCH(AE$1,'Set Schedules Here'!1108:1108,0)),INDEX('Set Schedules Here'!1108:1108,1,MATCH(AE$1,'Set Schedules Here'!1108:1108,0)),AE$1),TREND(INDEX('Set Schedules Here'!1109:1109,1,MATCH(AE$1,'Set Schedules Here'!1108:1108,1)):INDEX('Set Schedules Here'!1109:1109,1,MATCH(AE$1,'Set Schedules Here'!1108:1108,1)+1),INDEX('Set Schedules Here'!1108:1108,1,MATCH(AE$1,'Set Schedules Here'!1108:1108,1)):INDEX('Set Schedules Here'!1108:1108,1,MATCH(AE$1,'Set Schedules Here'!1108:1108,1)+1),AE$1)),rounding_decimal_places)</f>
        <v>0.75</v>
      </c>
      <c r="AF555">
        <f>ROUND(IF(AF$1=2050,TREND(INDEX('Set Schedules Here'!1109:1109,1,MATCH(AF$1,'Set Schedules Here'!1108:1108,0)),INDEX('Set Schedules Here'!1108:1108,1,MATCH(AF$1,'Set Schedules Here'!1108:1108,0)),AF$1),TREND(INDEX('Set Schedules Here'!1109:1109,1,MATCH(AF$1,'Set Schedules Here'!1108:1108,1)):INDEX('Set Schedules Here'!1109:1109,1,MATCH(AF$1,'Set Schedules Here'!1108:1108,1)+1),INDEX('Set Schedules Here'!1108:1108,1,MATCH(AF$1,'Set Schedules Here'!1108:1108,1)):INDEX('Set Schedules Here'!1108:1108,1,MATCH(AF$1,'Set Schedules Here'!1108:1108,1)+1),AF$1)),rounding_decimal_places)</f>
        <v>0.8</v>
      </c>
      <c r="AG555">
        <f>ROUND(IF(AG$1=2050,TREND(INDEX('Set Schedules Here'!1109:1109,1,MATCH(AG$1,'Set Schedules Here'!1108:1108,0)),INDEX('Set Schedules Here'!1108:1108,1,MATCH(AG$1,'Set Schedules Here'!1108:1108,0)),AG$1),TREND(INDEX('Set Schedules Here'!1109:1109,1,MATCH(AG$1,'Set Schedules Here'!1108:1108,1)):INDEX('Set Schedules Here'!1109:1109,1,MATCH(AG$1,'Set Schedules Here'!1108:1108,1)+1),INDEX('Set Schedules Here'!1108:1108,1,MATCH(AG$1,'Set Schedules Here'!1108:1108,1)):INDEX('Set Schedules Here'!1108:1108,1,MATCH(AG$1,'Set Schedules Here'!1108:1108,1)+1),AG$1)),rounding_decimal_places)</f>
        <v>0.85</v>
      </c>
      <c r="AH555">
        <f>ROUND(IF(AH$1=2050,TREND(INDEX('Set Schedules Here'!1109:1109,1,MATCH(AH$1,'Set Schedules Here'!1108:1108,0)),INDEX('Set Schedules Here'!1108:1108,1,MATCH(AH$1,'Set Schedules Here'!1108:1108,0)),AH$1),TREND(INDEX('Set Schedules Here'!1109:1109,1,MATCH(AH$1,'Set Schedules Here'!1108:1108,1)):INDEX('Set Schedules Here'!1109:1109,1,MATCH(AH$1,'Set Schedules Here'!1108:1108,1)+1),INDEX('Set Schedules Here'!1108:1108,1,MATCH(AH$1,'Set Schedules Here'!1108:1108,1)):INDEX('Set Schedules Here'!1108:1108,1,MATCH(AH$1,'Set Schedules Here'!1108:1108,1)+1),AH$1)),rounding_decimal_places)</f>
        <v>0.9</v>
      </c>
      <c r="AI555">
        <f>ROUND(IF(AI$1=2050,TREND(INDEX('Set Schedules Here'!1109:1109,1,MATCH(AI$1,'Set Schedules Here'!1108:1108,0)),INDEX('Set Schedules Here'!1108:1108,1,MATCH(AI$1,'Set Schedules Here'!1108:1108,0)),AI$1),TREND(INDEX('Set Schedules Here'!1109:1109,1,MATCH(AI$1,'Set Schedules Here'!1108:1108,1)):INDEX('Set Schedules Here'!1109:1109,1,MATCH(AI$1,'Set Schedules Here'!1108:1108,1)+1),INDEX('Set Schedules Here'!1108:1108,1,MATCH(AI$1,'Set Schedules Here'!1108:1108,1)):INDEX('Set Schedules Here'!1108:1108,1,MATCH(AI$1,'Set Schedules Here'!1108:1108,1)+1),AI$1)),rounding_decimal_places)</f>
        <v>0.95</v>
      </c>
      <c r="AJ555">
        <f>ROUND(IF(AJ$1=2050,TREND(INDEX('Set Schedules Here'!1109:1109,1,MATCH(AJ$1,'Set Schedules Here'!1108:1108,0)),INDEX('Set Schedules Here'!1108:1108,1,MATCH(AJ$1,'Set Schedules Here'!1108:1108,0)),AJ$1),TREND(INDEX('Set Schedules Here'!1109:1109,1,MATCH(AJ$1,'Set Schedules Here'!1108:1108,1)):INDEX('Set Schedules Here'!1109:1109,1,MATCH(AJ$1,'Set Schedules Here'!1108:1108,1)+1),INDEX('Set Schedules Here'!1108:1108,1,MATCH(AJ$1,'Set Schedules Here'!1108:1108,1)):INDEX('Set Schedules Here'!1108:1108,1,MATCH(AJ$1,'Set Schedules Here'!1108:1108,1)+1),AJ$1)),rounding_decimal_places)</f>
        <v>1</v>
      </c>
    </row>
    <row r="556" spans="1:36" x14ac:dyDescent="0.45">
      <c r="A556" s="12" t="str">
        <f>'Set Schedules Here'!A1110</f>
        <v>indst fuel type shifting</v>
      </c>
      <c r="B556" s="12" t="str">
        <f>IF(ISBLANK('Set Schedules Here'!C1110),"",'Set Schedules Here'!C1110)</f>
        <v>agriculture</v>
      </c>
      <c r="C556" s="12" t="str">
        <f>IF(ISBLANK('Set Schedules Here'!D1110),"",'Set Schedules Here'!D1110)</f>
        <v>natural gas if</v>
      </c>
      <c r="D556" s="21" t="str">
        <f>IF(ISBLANK('Set Schedules Here'!E1110),"",'Set Schedules Here'!E1110)</f>
        <v/>
      </c>
      <c r="E556">
        <f>ROUND(IF(E$1=2050,TREND(INDEX('Set Schedules Here'!1111:1111,1,MATCH(E$1,'Set Schedules Here'!1110:1110,0)),INDEX('Set Schedules Here'!1110:1110,1,MATCH(E$1,'Set Schedules Here'!1110:1110,0)),E$1),TREND(INDEX('Set Schedules Here'!1111:1111,1,MATCH(E$1,'Set Schedules Here'!1110:1110,1)):INDEX('Set Schedules Here'!1111:1111,1,MATCH(E$1,'Set Schedules Here'!1110:1110,1)+1),INDEX('Set Schedules Here'!1110:1110,1,MATCH(E$1,'Set Schedules Here'!1110:1110,1)):INDEX('Set Schedules Here'!1110:1110,1,MATCH(E$1,'Set Schedules Here'!1110:1110,1)+1),E$1)),rounding_decimal_places)</f>
        <v>0</v>
      </c>
      <c r="F556">
        <f>ROUND(IF(F$1=2050,TREND(INDEX('Set Schedules Here'!1111:1111,1,MATCH(F$1,'Set Schedules Here'!1110:1110,0)),INDEX('Set Schedules Here'!1110:1110,1,MATCH(F$1,'Set Schedules Here'!1110:1110,0)),F$1),TREND(INDEX('Set Schedules Here'!1111:1111,1,MATCH(F$1,'Set Schedules Here'!1110:1110,1)):INDEX('Set Schedules Here'!1111:1111,1,MATCH(F$1,'Set Schedules Here'!1110:1110,1)+1),INDEX('Set Schedules Here'!1110:1110,1,MATCH(F$1,'Set Schedules Here'!1110:1110,1)):INDEX('Set Schedules Here'!1110:1110,1,MATCH(F$1,'Set Schedules Here'!1110:1110,1)+1),F$1)),rounding_decimal_places)</f>
        <v>0</v>
      </c>
      <c r="G556">
        <f>ROUND(IF(G$1=2050,TREND(INDEX('Set Schedules Here'!1111:1111,1,MATCH(G$1,'Set Schedules Here'!1110:1110,0)),INDEX('Set Schedules Here'!1110:1110,1,MATCH(G$1,'Set Schedules Here'!1110:1110,0)),G$1),TREND(INDEX('Set Schedules Here'!1111:1111,1,MATCH(G$1,'Set Schedules Here'!1110:1110,1)):INDEX('Set Schedules Here'!1111:1111,1,MATCH(G$1,'Set Schedules Here'!1110:1110,1)+1),INDEX('Set Schedules Here'!1110:1110,1,MATCH(G$1,'Set Schedules Here'!1110:1110,1)):INDEX('Set Schedules Here'!1110:1110,1,MATCH(G$1,'Set Schedules Here'!1110:1110,1)+1),G$1)),rounding_decimal_places)</f>
        <v>0</v>
      </c>
      <c r="H556">
        <f>ROUND(IF(H$1=2050,TREND(INDEX('Set Schedules Here'!1111:1111,1,MATCH(H$1,'Set Schedules Here'!1110:1110,0)),INDEX('Set Schedules Here'!1110:1110,1,MATCH(H$1,'Set Schedules Here'!1110:1110,0)),H$1),TREND(INDEX('Set Schedules Here'!1111:1111,1,MATCH(H$1,'Set Schedules Here'!1110:1110,1)):INDEX('Set Schedules Here'!1111:1111,1,MATCH(H$1,'Set Schedules Here'!1110:1110,1)+1),INDEX('Set Schedules Here'!1110:1110,1,MATCH(H$1,'Set Schedules Here'!1110:1110,1)):INDEX('Set Schedules Here'!1110:1110,1,MATCH(H$1,'Set Schedules Here'!1110:1110,1)+1),H$1)),rounding_decimal_places)</f>
        <v>0</v>
      </c>
      <c r="I556">
        <f>ROUND(IF(I$1=2050,TREND(INDEX('Set Schedules Here'!1111:1111,1,MATCH(I$1,'Set Schedules Here'!1110:1110,0)),INDEX('Set Schedules Here'!1110:1110,1,MATCH(I$1,'Set Schedules Here'!1110:1110,0)),I$1),TREND(INDEX('Set Schedules Here'!1111:1111,1,MATCH(I$1,'Set Schedules Here'!1110:1110,1)):INDEX('Set Schedules Here'!1111:1111,1,MATCH(I$1,'Set Schedules Here'!1110:1110,1)+1),INDEX('Set Schedules Here'!1110:1110,1,MATCH(I$1,'Set Schedules Here'!1110:1110,1)):INDEX('Set Schedules Here'!1110:1110,1,MATCH(I$1,'Set Schedules Here'!1110:1110,1)+1),I$1)),rounding_decimal_places)</f>
        <v>0</v>
      </c>
      <c r="J556">
        <f>ROUND(IF(J$1=2050,TREND(INDEX('Set Schedules Here'!1111:1111,1,MATCH(J$1,'Set Schedules Here'!1110:1110,0)),INDEX('Set Schedules Here'!1110:1110,1,MATCH(J$1,'Set Schedules Here'!1110:1110,0)),J$1),TREND(INDEX('Set Schedules Here'!1111:1111,1,MATCH(J$1,'Set Schedules Here'!1110:1110,1)):INDEX('Set Schedules Here'!1111:1111,1,MATCH(J$1,'Set Schedules Here'!1110:1110,1)+1),INDEX('Set Schedules Here'!1110:1110,1,MATCH(J$1,'Set Schedules Here'!1110:1110,1)):INDEX('Set Schedules Here'!1110:1110,1,MATCH(J$1,'Set Schedules Here'!1110:1110,1)+1),J$1)),rounding_decimal_places)</f>
        <v>0</v>
      </c>
      <c r="K556">
        <f>ROUND(IF(K$1=2050,TREND(INDEX('Set Schedules Here'!1111:1111,1,MATCH(K$1,'Set Schedules Here'!1110:1110,0)),INDEX('Set Schedules Here'!1110:1110,1,MATCH(K$1,'Set Schedules Here'!1110:1110,0)),K$1),TREND(INDEX('Set Schedules Here'!1111:1111,1,MATCH(K$1,'Set Schedules Here'!1110:1110,1)):INDEX('Set Schedules Here'!1111:1111,1,MATCH(K$1,'Set Schedules Here'!1110:1110,1)+1),INDEX('Set Schedules Here'!1110:1110,1,MATCH(K$1,'Set Schedules Here'!1110:1110,1)):INDEX('Set Schedules Here'!1110:1110,1,MATCH(K$1,'Set Schedules Here'!1110:1110,1)+1),K$1)),rounding_decimal_places)</f>
        <v>0</v>
      </c>
      <c r="L556">
        <f>ROUND(IF(L$1=2050,TREND(INDEX('Set Schedules Here'!1111:1111,1,MATCH(L$1,'Set Schedules Here'!1110:1110,0)),INDEX('Set Schedules Here'!1110:1110,1,MATCH(L$1,'Set Schedules Here'!1110:1110,0)),L$1),TREND(INDEX('Set Schedules Here'!1111:1111,1,MATCH(L$1,'Set Schedules Here'!1110:1110,1)):INDEX('Set Schedules Here'!1111:1111,1,MATCH(L$1,'Set Schedules Here'!1110:1110,1)+1),INDEX('Set Schedules Here'!1110:1110,1,MATCH(L$1,'Set Schedules Here'!1110:1110,1)):INDEX('Set Schedules Here'!1110:1110,1,MATCH(L$1,'Set Schedules Here'!1110:1110,1)+1),L$1)),rounding_decimal_places)</f>
        <v>0</v>
      </c>
      <c r="M556">
        <f>ROUND(IF(M$1=2050,TREND(INDEX('Set Schedules Here'!1111:1111,1,MATCH(M$1,'Set Schedules Here'!1110:1110,0)),INDEX('Set Schedules Here'!1110:1110,1,MATCH(M$1,'Set Schedules Here'!1110:1110,0)),M$1),TREND(INDEX('Set Schedules Here'!1111:1111,1,MATCH(M$1,'Set Schedules Here'!1110:1110,1)):INDEX('Set Schedules Here'!1111:1111,1,MATCH(M$1,'Set Schedules Here'!1110:1110,1)+1),INDEX('Set Schedules Here'!1110:1110,1,MATCH(M$1,'Set Schedules Here'!1110:1110,1)):INDEX('Set Schedules Here'!1110:1110,1,MATCH(M$1,'Set Schedules Here'!1110:1110,1)+1),M$1)),rounding_decimal_places)</f>
        <v>0</v>
      </c>
      <c r="N556">
        <f>ROUND(IF(N$1=2050,TREND(INDEX('Set Schedules Here'!1111:1111,1,MATCH(N$1,'Set Schedules Here'!1110:1110,0)),INDEX('Set Schedules Here'!1110:1110,1,MATCH(N$1,'Set Schedules Here'!1110:1110,0)),N$1),TREND(INDEX('Set Schedules Here'!1111:1111,1,MATCH(N$1,'Set Schedules Here'!1110:1110,1)):INDEX('Set Schedules Here'!1111:1111,1,MATCH(N$1,'Set Schedules Here'!1110:1110,1)+1),INDEX('Set Schedules Here'!1110:1110,1,MATCH(N$1,'Set Schedules Here'!1110:1110,1)):INDEX('Set Schedules Here'!1110:1110,1,MATCH(N$1,'Set Schedules Here'!1110:1110,1)+1),N$1)),rounding_decimal_places)</f>
        <v>0</v>
      </c>
      <c r="O556">
        <f>ROUND(IF(O$1=2050,TREND(INDEX('Set Schedules Here'!1111:1111,1,MATCH(O$1,'Set Schedules Here'!1110:1110,0)),INDEX('Set Schedules Here'!1110:1110,1,MATCH(O$1,'Set Schedules Here'!1110:1110,0)),O$1),TREND(INDEX('Set Schedules Here'!1111:1111,1,MATCH(O$1,'Set Schedules Here'!1110:1110,1)):INDEX('Set Schedules Here'!1111:1111,1,MATCH(O$1,'Set Schedules Here'!1110:1110,1)+1),INDEX('Set Schedules Here'!1110:1110,1,MATCH(O$1,'Set Schedules Here'!1110:1110,1)):INDEX('Set Schedules Here'!1110:1110,1,MATCH(O$1,'Set Schedules Here'!1110:1110,1)+1),O$1)),rounding_decimal_places)</f>
        <v>0</v>
      </c>
      <c r="P556">
        <f>ROUND(IF(P$1=2050,TREND(INDEX('Set Schedules Here'!1111:1111,1,MATCH(P$1,'Set Schedules Here'!1110:1110,0)),INDEX('Set Schedules Here'!1110:1110,1,MATCH(P$1,'Set Schedules Here'!1110:1110,0)),P$1),TREND(INDEX('Set Schedules Here'!1111:1111,1,MATCH(P$1,'Set Schedules Here'!1110:1110,1)):INDEX('Set Schedules Here'!1111:1111,1,MATCH(P$1,'Set Schedules Here'!1110:1110,1)+1),INDEX('Set Schedules Here'!1110:1110,1,MATCH(P$1,'Set Schedules Here'!1110:1110,1)):INDEX('Set Schedules Here'!1110:1110,1,MATCH(P$1,'Set Schedules Here'!1110:1110,1)+1),P$1)),rounding_decimal_places)</f>
        <v>0</v>
      </c>
      <c r="Q556">
        <f>ROUND(IF(Q$1=2050,TREND(INDEX('Set Schedules Here'!1111:1111,1,MATCH(Q$1,'Set Schedules Here'!1110:1110,0)),INDEX('Set Schedules Here'!1110:1110,1,MATCH(Q$1,'Set Schedules Here'!1110:1110,0)),Q$1),TREND(INDEX('Set Schedules Here'!1111:1111,1,MATCH(Q$1,'Set Schedules Here'!1110:1110,1)):INDEX('Set Schedules Here'!1111:1111,1,MATCH(Q$1,'Set Schedules Here'!1110:1110,1)+1),INDEX('Set Schedules Here'!1110:1110,1,MATCH(Q$1,'Set Schedules Here'!1110:1110,1)):INDEX('Set Schedules Here'!1110:1110,1,MATCH(Q$1,'Set Schedules Here'!1110:1110,1)+1),Q$1)),rounding_decimal_places)</f>
        <v>0.05</v>
      </c>
      <c r="R556">
        <f>ROUND(IF(R$1=2050,TREND(INDEX('Set Schedules Here'!1111:1111,1,MATCH(R$1,'Set Schedules Here'!1110:1110,0)),INDEX('Set Schedules Here'!1110:1110,1,MATCH(R$1,'Set Schedules Here'!1110:1110,0)),R$1),TREND(INDEX('Set Schedules Here'!1111:1111,1,MATCH(R$1,'Set Schedules Here'!1110:1110,1)):INDEX('Set Schedules Here'!1111:1111,1,MATCH(R$1,'Set Schedules Here'!1110:1110,1)+1),INDEX('Set Schedules Here'!1110:1110,1,MATCH(R$1,'Set Schedules Here'!1110:1110,1)):INDEX('Set Schedules Here'!1110:1110,1,MATCH(R$1,'Set Schedules Here'!1110:1110,1)+1),R$1)),rounding_decimal_places)</f>
        <v>0.1</v>
      </c>
      <c r="S556">
        <f>ROUND(IF(S$1=2050,TREND(INDEX('Set Schedules Here'!1111:1111,1,MATCH(S$1,'Set Schedules Here'!1110:1110,0)),INDEX('Set Schedules Here'!1110:1110,1,MATCH(S$1,'Set Schedules Here'!1110:1110,0)),S$1),TREND(INDEX('Set Schedules Here'!1111:1111,1,MATCH(S$1,'Set Schedules Here'!1110:1110,1)):INDEX('Set Schedules Here'!1111:1111,1,MATCH(S$1,'Set Schedules Here'!1110:1110,1)+1),INDEX('Set Schedules Here'!1110:1110,1,MATCH(S$1,'Set Schedules Here'!1110:1110,1)):INDEX('Set Schedules Here'!1110:1110,1,MATCH(S$1,'Set Schedules Here'!1110:1110,1)+1),S$1)),rounding_decimal_places)</f>
        <v>0.15</v>
      </c>
      <c r="T556">
        <f>ROUND(IF(T$1=2050,TREND(INDEX('Set Schedules Here'!1111:1111,1,MATCH(T$1,'Set Schedules Here'!1110:1110,0)),INDEX('Set Schedules Here'!1110:1110,1,MATCH(T$1,'Set Schedules Here'!1110:1110,0)),T$1),TREND(INDEX('Set Schedules Here'!1111:1111,1,MATCH(T$1,'Set Schedules Here'!1110:1110,1)):INDEX('Set Schedules Here'!1111:1111,1,MATCH(T$1,'Set Schedules Here'!1110:1110,1)+1),INDEX('Set Schedules Here'!1110:1110,1,MATCH(T$1,'Set Schedules Here'!1110:1110,1)):INDEX('Set Schedules Here'!1110:1110,1,MATCH(T$1,'Set Schedules Here'!1110:1110,1)+1),T$1)),rounding_decimal_places)</f>
        <v>0.2</v>
      </c>
      <c r="U556">
        <f>ROUND(IF(U$1=2050,TREND(INDEX('Set Schedules Here'!1111:1111,1,MATCH(U$1,'Set Schedules Here'!1110:1110,0)),INDEX('Set Schedules Here'!1110:1110,1,MATCH(U$1,'Set Schedules Here'!1110:1110,0)),U$1),TREND(INDEX('Set Schedules Here'!1111:1111,1,MATCH(U$1,'Set Schedules Here'!1110:1110,1)):INDEX('Set Schedules Here'!1111:1111,1,MATCH(U$1,'Set Schedules Here'!1110:1110,1)+1),INDEX('Set Schedules Here'!1110:1110,1,MATCH(U$1,'Set Schedules Here'!1110:1110,1)):INDEX('Set Schedules Here'!1110:1110,1,MATCH(U$1,'Set Schedules Here'!1110:1110,1)+1),U$1)),rounding_decimal_places)</f>
        <v>0.25</v>
      </c>
      <c r="V556">
        <f>ROUND(IF(V$1=2050,TREND(INDEX('Set Schedules Here'!1111:1111,1,MATCH(V$1,'Set Schedules Here'!1110:1110,0)),INDEX('Set Schedules Here'!1110:1110,1,MATCH(V$1,'Set Schedules Here'!1110:1110,0)),V$1),TREND(INDEX('Set Schedules Here'!1111:1111,1,MATCH(V$1,'Set Schedules Here'!1110:1110,1)):INDEX('Set Schedules Here'!1111:1111,1,MATCH(V$1,'Set Schedules Here'!1110:1110,1)+1),INDEX('Set Schedules Here'!1110:1110,1,MATCH(V$1,'Set Schedules Here'!1110:1110,1)):INDEX('Set Schedules Here'!1110:1110,1,MATCH(V$1,'Set Schedules Here'!1110:1110,1)+1),V$1)),rounding_decimal_places)</f>
        <v>0.3</v>
      </c>
      <c r="W556">
        <f>ROUND(IF(W$1=2050,TREND(INDEX('Set Schedules Here'!1111:1111,1,MATCH(W$1,'Set Schedules Here'!1110:1110,0)),INDEX('Set Schedules Here'!1110:1110,1,MATCH(W$1,'Set Schedules Here'!1110:1110,0)),W$1),TREND(INDEX('Set Schedules Here'!1111:1111,1,MATCH(W$1,'Set Schedules Here'!1110:1110,1)):INDEX('Set Schedules Here'!1111:1111,1,MATCH(W$1,'Set Schedules Here'!1110:1110,1)+1),INDEX('Set Schedules Here'!1110:1110,1,MATCH(W$1,'Set Schedules Here'!1110:1110,1)):INDEX('Set Schedules Here'!1110:1110,1,MATCH(W$1,'Set Schedules Here'!1110:1110,1)+1),W$1)),rounding_decimal_places)</f>
        <v>0.35</v>
      </c>
      <c r="X556">
        <f>ROUND(IF(X$1=2050,TREND(INDEX('Set Schedules Here'!1111:1111,1,MATCH(X$1,'Set Schedules Here'!1110:1110,0)),INDEX('Set Schedules Here'!1110:1110,1,MATCH(X$1,'Set Schedules Here'!1110:1110,0)),X$1),TREND(INDEX('Set Schedules Here'!1111:1111,1,MATCH(X$1,'Set Schedules Here'!1110:1110,1)):INDEX('Set Schedules Here'!1111:1111,1,MATCH(X$1,'Set Schedules Here'!1110:1110,1)+1),INDEX('Set Schedules Here'!1110:1110,1,MATCH(X$1,'Set Schedules Here'!1110:1110,1)):INDEX('Set Schedules Here'!1110:1110,1,MATCH(X$1,'Set Schedules Here'!1110:1110,1)+1),X$1)),rounding_decimal_places)</f>
        <v>0.4</v>
      </c>
      <c r="Y556">
        <f>ROUND(IF(Y$1=2050,TREND(INDEX('Set Schedules Here'!1111:1111,1,MATCH(Y$1,'Set Schedules Here'!1110:1110,0)),INDEX('Set Schedules Here'!1110:1110,1,MATCH(Y$1,'Set Schedules Here'!1110:1110,0)),Y$1),TREND(INDEX('Set Schedules Here'!1111:1111,1,MATCH(Y$1,'Set Schedules Here'!1110:1110,1)):INDEX('Set Schedules Here'!1111:1111,1,MATCH(Y$1,'Set Schedules Here'!1110:1110,1)+1),INDEX('Set Schedules Here'!1110:1110,1,MATCH(Y$1,'Set Schedules Here'!1110:1110,1)):INDEX('Set Schedules Here'!1110:1110,1,MATCH(Y$1,'Set Schedules Here'!1110:1110,1)+1),Y$1)),rounding_decimal_places)</f>
        <v>0.45</v>
      </c>
      <c r="Z556">
        <f>ROUND(IF(Z$1=2050,TREND(INDEX('Set Schedules Here'!1111:1111,1,MATCH(Z$1,'Set Schedules Here'!1110:1110,0)),INDEX('Set Schedules Here'!1110:1110,1,MATCH(Z$1,'Set Schedules Here'!1110:1110,0)),Z$1),TREND(INDEX('Set Schedules Here'!1111:1111,1,MATCH(Z$1,'Set Schedules Here'!1110:1110,1)):INDEX('Set Schedules Here'!1111:1111,1,MATCH(Z$1,'Set Schedules Here'!1110:1110,1)+1),INDEX('Set Schedules Here'!1110:1110,1,MATCH(Z$1,'Set Schedules Here'!1110:1110,1)):INDEX('Set Schedules Here'!1110:1110,1,MATCH(Z$1,'Set Schedules Here'!1110:1110,1)+1),Z$1)),rounding_decimal_places)</f>
        <v>0.5</v>
      </c>
      <c r="AA556">
        <f>ROUND(IF(AA$1=2050,TREND(INDEX('Set Schedules Here'!1111:1111,1,MATCH(AA$1,'Set Schedules Here'!1110:1110,0)),INDEX('Set Schedules Here'!1110:1110,1,MATCH(AA$1,'Set Schedules Here'!1110:1110,0)),AA$1),TREND(INDEX('Set Schedules Here'!1111:1111,1,MATCH(AA$1,'Set Schedules Here'!1110:1110,1)):INDEX('Set Schedules Here'!1111:1111,1,MATCH(AA$1,'Set Schedules Here'!1110:1110,1)+1),INDEX('Set Schedules Here'!1110:1110,1,MATCH(AA$1,'Set Schedules Here'!1110:1110,1)):INDEX('Set Schedules Here'!1110:1110,1,MATCH(AA$1,'Set Schedules Here'!1110:1110,1)+1),AA$1)),rounding_decimal_places)</f>
        <v>0.55000000000000004</v>
      </c>
      <c r="AB556">
        <f>ROUND(IF(AB$1=2050,TREND(INDEX('Set Schedules Here'!1111:1111,1,MATCH(AB$1,'Set Schedules Here'!1110:1110,0)),INDEX('Set Schedules Here'!1110:1110,1,MATCH(AB$1,'Set Schedules Here'!1110:1110,0)),AB$1),TREND(INDEX('Set Schedules Here'!1111:1111,1,MATCH(AB$1,'Set Schedules Here'!1110:1110,1)):INDEX('Set Schedules Here'!1111:1111,1,MATCH(AB$1,'Set Schedules Here'!1110:1110,1)+1),INDEX('Set Schedules Here'!1110:1110,1,MATCH(AB$1,'Set Schedules Here'!1110:1110,1)):INDEX('Set Schedules Here'!1110:1110,1,MATCH(AB$1,'Set Schedules Here'!1110:1110,1)+1),AB$1)),rounding_decimal_places)</f>
        <v>0.6</v>
      </c>
      <c r="AC556">
        <f>ROUND(IF(AC$1=2050,TREND(INDEX('Set Schedules Here'!1111:1111,1,MATCH(AC$1,'Set Schedules Here'!1110:1110,0)),INDEX('Set Schedules Here'!1110:1110,1,MATCH(AC$1,'Set Schedules Here'!1110:1110,0)),AC$1),TREND(INDEX('Set Schedules Here'!1111:1111,1,MATCH(AC$1,'Set Schedules Here'!1110:1110,1)):INDEX('Set Schedules Here'!1111:1111,1,MATCH(AC$1,'Set Schedules Here'!1110:1110,1)+1),INDEX('Set Schedules Here'!1110:1110,1,MATCH(AC$1,'Set Schedules Here'!1110:1110,1)):INDEX('Set Schedules Here'!1110:1110,1,MATCH(AC$1,'Set Schedules Here'!1110:1110,1)+1),AC$1)),rounding_decimal_places)</f>
        <v>0.65</v>
      </c>
      <c r="AD556">
        <f>ROUND(IF(AD$1=2050,TREND(INDEX('Set Schedules Here'!1111:1111,1,MATCH(AD$1,'Set Schedules Here'!1110:1110,0)),INDEX('Set Schedules Here'!1110:1110,1,MATCH(AD$1,'Set Schedules Here'!1110:1110,0)),AD$1),TREND(INDEX('Set Schedules Here'!1111:1111,1,MATCH(AD$1,'Set Schedules Here'!1110:1110,1)):INDEX('Set Schedules Here'!1111:1111,1,MATCH(AD$1,'Set Schedules Here'!1110:1110,1)+1),INDEX('Set Schedules Here'!1110:1110,1,MATCH(AD$1,'Set Schedules Here'!1110:1110,1)):INDEX('Set Schedules Here'!1110:1110,1,MATCH(AD$1,'Set Schedules Here'!1110:1110,1)+1),AD$1)),rounding_decimal_places)</f>
        <v>0.7</v>
      </c>
      <c r="AE556">
        <f>ROUND(IF(AE$1=2050,TREND(INDEX('Set Schedules Here'!1111:1111,1,MATCH(AE$1,'Set Schedules Here'!1110:1110,0)),INDEX('Set Schedules Here'!1110:1110,1,MATCH(AE$1,'Set Schedules Here'!1110:1110,0)),AE$1),TREND(INDEX('Set Schedules Here'!1111:1111,1,MATCH(AE$1,'Set Schedules Here'!1110:1110,1)):INDEX('Set Schedules Here'!1111:1111,1,MATCH(AE$1,'Set Schedules Here'!1110:1110,1)+1),INDEX('Set Schedules Here'!1110:1110,1,MATCH(AE$1,'Set Schedules Here'!1110:1110,1)):INDEX('Set Schedules Here'!1110:1110,1,MATCH(AE$1,'Set Schedules Here'!1110:1110,1)+1),AE$1)),rounding_decimal_places)</f>
        <v>0.75</v>
      </c>
      <c r="AF556">
        <f>ROUND(IF(AF$1=2050,TREND(INDEX('Set Schedules Here'!1111:1111,1,MATCH(AF$1,'Set Schedules Here'!1110:1110,0)),INDEX('Set Schedules Here'!1110:1110,1,MATCH(AF$1,'Set Schedules Here'!1110:1110,0)),AF$1),TREND(INDEX('Set Schedules Here'!1111:1111,1,MATCH(AF$1,'Set Schedules Here'!1110:1110,1)):INDEX('Set Schedules Here'!1111:1111,1,MATCH(AF$1,'Set Schedules Here'!1110:1110,1)+1),INDEX('Set Schedules Here'!1110:1110,1,MATCH(AF$1,'Set Schedules Here'!1110:1110,1)):INDEX('Set Schedules Here'!1110:1110,1,MATCH(AF$1,'Set Schedules Here'!1110:1110,1)+1),AF$1)),rounding_decimal_places)</f>
        <v>0.8</v>
      </c>
      <c r="AG556">
        <f>ROUND(IF(AG$1=2050,TREND(INDEX('Set Schedules Here'!1111:1111,1,MATCH(AG$1,'Set Schedules Here'!1110:1110,0)),INDEX('Set Schedules Here'!1110:1110,1,MATCH(AG$1,'Set Schedules Here'!1110:1110,0)),AG$1),TREND(INDEX('Set Schedules Here'!1111:1111,1,MATCH(AG$1,'Set Schedules Here'!1110:1110,1)):INDEX('Set Schedules Here'!1111:1111,1,MATCH(AG$1,'Set Schedules Here'!1110:1110,1)+1),INDEX('Set Schedules Here'!1110:1110,1,MATCH(AG$1,'Set Schedules Here'!1110:1110,1)):INDEX('Set Schedules Here'!1110:1110,1,MATCH(AG$1,'Set Schedules Here'!1110:1110,1)+1),AG$1)),rounding_decimal_places)</f>
        <v>0.85</v>
      </c>
      <c r="AH556">
        <f>ROUND(IF(AH$1=2050,TREND(INDEX('Set Schedules Here'!1111:1111,1,MATCH(AH$1,'Set Schedules Here'!1110:1110,0)),INDEX('Set Schedules Here'!1110:1110,1,MATCH(AH$1,'Set Schedules Here'!1110:1110,0)),AH$1),TREND(INDEX('Set Schedules Here'!1111:1111,1,MATCH(AH$1,'Set Schedules Here'!1110:1110,1)):INDEX('Set Schedules Here'!1111:1111,1,MATCH(AH$1,'Set Schedules Here'!1110:1110,1)+1),INDEX('Set Schedules Here'!1110:1110,1,MATCH(AH$1,'Set Schedules Here'!1110:1110,1)):INDEX('Set Schedules Here'!1110:1110,1,MATCH(AH$1,'Set Schedules Here'!1110:1110,1)+1),AH$1)),rounding_decimal_places)</f>
        <v>0.9</v>
      </c>
      <c r="AI556">
        <f>ROUND(IF(AI$1=2050,TREND(INDEX('Set Schedules Here'!1111:1111,1,MATCH(AI$1,'Set Schedules Here'!1110:1110,0)),INDEX('Set Schedules Here'!1110:1110,1,MATCH(AI$1,'Set Schedules Here'!1110:1110,0)),AI$1),TREND(INDEX('Set Schedules Here'!1111:1111,1,MATCH(AI$1,'Set Schedules Here'!1110:1110,1)):INDEX('Set Schedules Here'!1111:1111,1,MATCH(AI$1,'Set Schedules Here'!1110:1110,1)+1),INDEX('Set Schedules Here'!1110:1110,1,MATCH(AI$1,'Set Schedules Here'!1110:1110,1)):INDEX('Set Schedules Here'!1110:1110,1,MATCH(AI$1,'Set Schedules Here'!1110:1110,1)+1),AI$1)),rounding_decimal_places)</f>
        <v>0.95</v>
      </c>
      <c r="AJ556">
        <f>ROUND(IF(AJ$1=2050,TREND(INDEX('Set Schedules Here'!1111:1111,1,MATCH(AJ$1,'Set Schedules Here'!1110:1110,0)),INDEX('Set Schedules Here'!1110:1110,1,MATCH(AJ$1,'Set Schedules Here'!1110:1110,0)),AJ$1),TREND(INDEX('Set Schedules Here'!1111:1111,1,MATCH(AJ$1,'Set Schedules Here'!1110:1110,1)):INDEX('Set Schedules Here'!1111:1111,1,MATCH(AJ$1,'Set Schedules Here'!1110:1110,1)+1),INDEX('Set Schedules Here'!1110:1110,1,MATCH(AJ$1,'Set Schedules Here'!1110:1110,1)):INDEX('Set Schedules Here'!1110:1110,1,MATCH(AJ$1,'Set Schedules Here'!1110:1110,1)+1),AJ$1)),rounding_decimal_places)</f>
        <v>1</v>
      </c>
    </row>
    <row r="557" spans="1:36" x14ac:dyDescent="0.45">
      <c r="A557" s="12" t="str">
        <f>'Set Schedules Here'!A1112</f>
        <v>indst fuel type shifting</v>
      </c>
      <c r="B557" s="12" t="str">
        <f>IF(ISBLANK('Set Schedules Here'!C1112),"",'Set Schedules Here'!C1112)</f>
        <v>agriculture</v>
      </c>
      <c r="C557" s="12" t="str">
        <f>IF(ISBLANK('Set Schedules Here'!D1112),"",'Set Schedules Here'!D1112)</f>
        <v>biomass if</v>
      </c>
      <c r="D557" s="21" t="str">
        <f>IF(ISBLANK('Set Schedules Here'!E1112),"",'Set Schedules Here'!E1112)</f>
        <v/>
      </c>
      <c r="E557">
        <f>ROUND(IF(E$1=2050,TREND(INDEX('Set Schedules Here'!1113:1113,1,MATCH(E$1,'Set Schedules Here'!1112:1112,0)),INDEX('Set Schedules Here'!1112:1112,1,MATCH(E$1,'Set Schedules Here'!1112:1112,0)),E$1),TREND(INDEX('Set Schedules Here'!1113:1113,1,MATCH(E$1,'Set Schedules Here'!1112:1112,1)):INDEX('Set Schedules Here'!1113:1113,1,MATCH(E$1,'Set Schedules Here'!1112:1112,1)+1),INDEX('Set Schedules Here'!1112:1112,1,MATCH(E$1,'Set Schedules Here'!1112:1112,1)):INDEX('Set Schedules Here'!1112:1112,1,MATCH(E$1,'Set Schedules Here'!1112:1112,1)+1),E$1)),rounding_decimal_places)</f>
        <v>0</v>
      </c>
      <c r="F557">
        <f>ROUND(IF(F$1=2050,TREND(INDEX('Set Schedules Here'!1113:1113,1,MATCH(F$1,'Set Schedules Here'!1112:1112,0)),INDEX('Set Schedules Here'!1112:1112,1,MATCH(F$1,'Set Schedules Here'!1112:1112,0)),F$1),TREND(INDEX('Set Schedules Here'!1113:1113,1,MATCH(F$1,'Set Schedules Here'!1112:1112,1)):INDEX('Set Schedules Here'!1113:1113,1,MATCH(F$1,'Set Schedules Here'!1112:1112,1)+1),INDEX('Set Schedules Here'!1112:1112,1,MATCH(F$1,'Set Schedules Here'!1112:1112,1)):INDEX('Set Schedules Here'!1112:1112,1,MATCH(F$1,'Set Schedules Here'!1112:1112,1)+1),F$1)),rounding_decimal_places)</f>
        <v>0</v>
      </c>
      <c r="G557">
        <f>ROUND(IF(G$1=2050,TREND(INDEX('Set Schedules Here'!1113:1113,1,MATCH(G$1,'Set Schedules Here'!1112:1112,0)),INDEX('Set Schedules Here'!1112:1112,1,MATCH(G$1,'Set Schedules Here'!1112:1112,0)),G$1),TREND(INDEX('Set Schedules Here'!1113:1113,1,MATCH(G$1,'Set Schedules Here'!1112:1112,1)):INDEX('Set Schedules Here'!1113:1113,1,MATCH(G$1,'Set Schedules Here'!1112:1112,1)+1),INDEX('Set Schedules Here'!1112:1112,1,MATCH(G$1,'Set Schedules Here'!1112:1112,1)):INDEX('Set Schedules Here'!1112:1112,1,MATCH(G$1,'Set Schedules Here'!1112:1112,1)+1),G$1)),rounding_decimal_places)</f>
        <v>0</v>
      </c>
      <c r="H557">
        <f>ROUND(IF(H$1=2050,TREND(INDEX('Set Schedules Here'!1113:1113,1,MATCH(H$1,'Set Schedules Here'!1112:1112,0)),INDEX('Set Schedules Here'!1112:1112,1,MATCH(H$1,'Set Schedules Here'!1112:1112,0)),H$1),TREND(INDEX('Set Schedules Here'!1113:1113,1,MATCH(H$1,'Set Schedules Here'!1112:1112,1)):INDEX('Set Schedules Here'!1113:1113,1,MATCH(H$1,'Set Schedules Here'!1112:1112,1)+1),INDEX('Set Schedules Here'!1112:1112,1,MATCH(H$1,'Set Schedules Here'!1112:1112,1)):INDEX('Set Schedules Here'!1112:1112,1,MATCH(H$1,'Set Schedules Here'!1112:1112,1)+1),H$1)),rounding_decimal_places)</f>
        <v>0</v>
      </c>
      <c r="I557">
        <f>ROUND(IF(I$1=2050,TREND(INDEX('Set Schedules Here'!1113:1113,1,MATCH(I$1,'Set Schedules Here'!1112:1112,0)),INDEX('Set Schedules Here'!1112:1112,1,MATCH(I$1,'Set Schedules Here'!1112:1112,0)),I$1),TREND(INDEX('Set Schedules Here'!1113:1113,1,MATCH(I$1,'Set Schedules Here'!1112:1112,1)):INDEX('Set Schedules Here'!1113:1113,1,MATCH(I$1,'Set Schedules Here'!1112:1112,1)+1),INDEX('Set Schedules Here'!1112:1112,1,MATCH(I$1,'Set Schedules Here'!1112:1112,1)):INDEX('Set Schedules Here'!1112:1112,1,MATCH(I$1,'Set Schedules Here'!1112:1112,1)+1),I$1)),rounding_decimal_places)</f>
        <v>0</v>
      </c>
      <c r="J557">
        <f>ROUND(IF(J$1=2050,TREND(INDEX('Set Schedules Here'!1113:1113,1,MATCH(J$1,'Set Schedules Here'!1112:1112,0)),INDEX('Set Schedules Here'!1112:1112,1,MATCH(J$1,'Set Schedules Here'!1112:1112,0)),J$1),TREND(INDEX('Set Schedules Here'!1113:1113,1,MATCH(J$1,'Set Schedules Here'!1112:1112,1)):INDEX('Set Schedules Here'!1113:1113,1,MATCH(J$1,'Set Schedules Here'!1112:1112,1)+1),INDEX('Set Schedules Here'!1112:1112,1,MATCH(J$1,'Set Schedules Here'!1112:1112,1)):INDEX('Set Schedules Here'!1112:1112,1,MATCH(J$1,'Set Schedules Here'!1112:1112,1)+1),J$1)),rounding_decimal_places)</f>
        <v>0</v>
      </c>
      <c r="K557">
        <f>ROUND(IF(K$1=2050,TREND(INDEX('Set Schedules Here'!1113:1113,1,MATCH(K$1,'Set Schedules Here'!1112:1112,0)),INDEX('Set Schedules Here'!1112:1112,1,MATCH(K$1,'Set Schedules Here'!1112:1112,0)),K$1),TREND(INDEX('Set Schedules Here'!1113:1113,1,MATCH(K$1,'Set Schedules Here'!1112:1112,1)):INDEX('Set Schedules Here'!1113:1113,1,MATCH(K$1,'Set Schedules Here'!1112:1112,1)+1),INDEX('Set Schedules Here'!1112:1112,1,MATCH(K$1,'Set Schedules Here'!1112:1112,1)):INDEX('Set Schedules Here'!1112:1112,1,MATCH(K$1,'Set Schedules Here'!1112:1112,1)+1),K$1)),rounding_decimal_places)</f>
        <v>0</v>
      </c>
      <c r="L557">
        <f>ROUND(IF(L$1=2050,TREND(INDEX('Set Schedules Here'!1113:1113,1,MATCH(L$1,'Set Schedules Here'!1112:1112,0)),INDEX('Set Schedules Here'!1112:1112,1,MATCH(L$1,'Set Schedules Here'!1112:1112,0)),L$1),TREND(INDEX('Set Schedules Here'!1113:1113,1,MATCH(L$1,'Set Schedules Here'!1112:1112,1)):INDEX('Set Schedules Here'!1113:1113,1,MATCH(L$1,'Set Schedules Here'!1112:1112,1)+1),INDEX('Set Schedules Here'!1112:1112,1,MATCH(L$1,'Set Schedules Here'!1112:1112,1)):INDEX('Set Schedules Here'!1112:1112,1,MATCH(L$1,'Set Schedules Here'!1112:1112,1)+1),L$1)),rounding_decimal_places)</f>
        <v>0</v>
      </c>
      <c r="M557">
        <f>ROUND(IF(M$1=2050,TREND(INDEX('Set Schedules Here'!1113:1113,1,MATCH(M$1,'Set Schedules Here'!1112:1112,0)),INDEX('Set Schedules Here'!1112:1112,1,MATCH(M$1,'Set Schedules Here'!1112:1112,0)),M$1),TREND(INDEX('Set Schedules Here'!1113:1113,1,MATCH(M$1,'Set Schedules Here'!1112:1112,1)):INDEX('Set Schedules Here'!1113:1113,1,MATCH(M$1,'Set Schedules Here'!1112:1112,1)+1),INDEX('Set Schedules Here'!1112:1112,1,MATCH(M$1,'Set Schedules Here'!1112:1112,1)):INDEX('Set Schedules Here'!1112:1112,1,MATCH(M$1,'Set Schedules Here'!1112:1112,1)+1),M$1)),rounding_decimal_places)</f>
        <v>0</v>
      </c>
      <c r="N557">
        <f>ROUND(IF(N$1=2050,TREND(INDEX('Set Schedules Here'!1113:1113,1,MATCH(N$1,'Set Schedules Here'!1112:1112,0)),INDEX('Set Schedules Here'!1112:1112,1,MATCH(N$1,'Set Schedules Here'!1112:1112,0)),N$1),TREND(INDEX('Set Schedules Here'!1113:1113,1,MATCH(N$1,'Set Schedules Here'!1112:1112,1)):INDEX('Set Schedules Here'!1113:1113,1,MATCH(N$1,'Set Schedules Here'!1112:1112,1)+1),INDEX('Set Schedules Here'!1112:1112,1,MATCH(N$1,'Set Schedules Here'!1112:1112,1)):INDEX('Set Schedules Here'!1112:1112,1,MATCH(N$1,'Set Schedules Here'!1112:1112,1)+1),N$1)),rounding_decimal_places)</f>
        <v>0</v>
      </c>
      <c r="O557">
        <f>ROUND(IF(O$1=2050,TREND(INDEX('Set Schedules Here'!1113:1113,1,MATCH(O$1,'Set Schedules Here'!1112:1112,0)),INDEX('Set Schedules Here'!1112:1112,1,MATCH(O$1,'Set Schedules Here'!1112:1112,0)),O$1),TREND(INDEX('Set Schedules Here'!1113:1113,1,MATCH(O$1,'Set Schedules Here'!1112:1112,1)):INDEX('Set Schedules Here'!1113:1113,1,MATCH(O$1,'Set Schedules Here'!1112:1112,1)+1),INDEX('Set Schedules Here'!1112:1112,1,MATCH(O$1,'Set Schedules Here'!1112:1112,1)):INDEX('Set Schedules Here'!1112:1112,1,MATCH(O$1,'Set Schedules Here'!1112:1112,1)+1),O$1)),rounding_decimal_places)</f>
        <v>0</v>
      </c>
      <c r="P557">
        <f>ROUND(IF(P$1=2050,TREND(INDEX('Set Schedules Here'!1113:1113,1,MATCH(P$1,'Set Schedules Here'!1112:1112,0)),INDEX('Set Schedules Here'!1112:1112,1,MATCH(P$1,'Set Schedules Here'!1112:1112,0)),P$1),TREND(INDEX('Set Schedules Here'!1113:1113,1,MATCH(P$1,'Set Schedules Here'!1112:1112,1)):INDEX('Set Schedules Here'!1113:1113,1,MATCH(P$1,'Set Schedules Here'!1112:1112,1)+1),INDEX('Set Schedules Here'!1112:1112,1,MATCH(P$1,'Set Schedules Here'!1112:1112,1)):INDEX('Set Schedules Here'!1112:1112,1,MATCH(P$1,'Set Schedules Here'!1112:1112,1)+1),P$1)),rounding_decimal_places)</f>
        <v>0</v>
      </c>
      <c r="Q557">
        <f>ROUND(IF(Q$1=2050,TREND(INDEX('Set Schedules Here'!1113:1113,1,MATCH(Q$1,'Set Schedules Here'!1112:1112,0)),INDEX('Set Schedules Here'!1112:1112,1,MATCH(Q$1,'Set Schedules Here'!1112:1112,0)),Q$1),TREND(INDEX('Set Schedules Here'!1113:1113,1,MATCH(Q$1,'Set Schedules Here'!1112:1112,1)):INDEX('Set Schedules Here'!1113:1113,1,MATCH(Q$1,'Set Schedules Here'!1112:1112,1)+1),INDEX('Set Schedules Here'!1112:1112,1,MATCH(Q$1,'Set Schedules Here'!1112:1112,1)):INDEX('Set Schedules Here'!1112:1112,1,MATCH(Q$1,'Set Schedules Here'!1112:1112,1)+1),Q$1)),rounding_decimal_places)</f>
        <v>0.05</v>
      </c>
      <c r="R557">
        <f>ROUND(IF(R$1=2050,TREND(INDEX('Set Schedules Here'!1113:1113,1,MATCH(R$1,'Set Schedules Here'!1112:1112,0)),INDEX('Set Schedules Here'!1112:1112,1,MATCH(R$1,'Set Schedules Here'!1112:1112,0)),R$1),TREND(INDEX('Set Schedules Here'!1113:1113,1,MATCH(R$1,'Set Schedules Here'!1112:1112,1)):INDEX('Set Schedules Here'!1113:1113,1,MATCH(R$1,'Set Schedules Here'!1112:1112,1)+1),INDEX('Set Schedules Here'!1112:1112,1,MATCH(R$1,'Set Schedules Here'!1112:1112,1)):INDEX('Set Schedules Here'!1112:1112,1,MATCH(R$1,'Set Schedules Here'!1112:1112,1)+1),R$1)),rounding_decimal_places)</f>
        <v>0.1</v>
      </c>
      <c r="S557">
        <f>ROUND(IF(S$1=2050,TREND(INDEX('Set Schedules Here'!1113:1113,1,MATCH(S$1,'Set Schedules Here'!1112:1112,0)),INDEX('Set Schedules Here'!1112:1112,1,MATCH(S$1,'Set Schedules Here'!1112:1112,0)),S$1),TREND(INDEX('Set Schedules Here'!1113:1113,1,MATCH(S$1,'Set Schedules Here'!1112:1112,1)):INDEX('Set Schedules Here'!1113:1113,1,MATCH(S$1,'Set Schedules Here'!1112:1112,1)+1),INDEX('Set Schedules Here'!1112:1112,1,MATCH(S$1,'Set Schedules Here'!1112:1112,1)):INDEX('Set Schedules Here'!1112:1112,1,MATCH(S$1,'Set Schedules Here'!1112:1112,1)+1),S$1)),rounding_decimal_places)</f>
        <v>0.15</v>
      </c>
      <c r="T557">
        <f>ROUND(IF(T$1=2050,TREND(INDEX('Set Schedules Here'!1113:1113,1,MATCH(T$1,'Set Schedules Here'!1112:1112,0)),INDEX('Set Schedules Here'!1112:1112,1,MATCH(T$1,'Set Schedules Here'!1112:1112,0)),T$1),TREND(INDEX('Set Schedules Here'!1113:1113,1,MATCH(T$1,'Set Schedules Here'!1112:1112,1)):INDEX('Set Schedules Here'!1113:1113,1,MATCH(T$1,'Set Schedules Here'!1112:1112,1)+1),INDEX('Set Schedules Here'!1112:1112,1,MATCH(T$1,'Set Schedules Here'!1112:1112,1)):INDEX('Set Schedules Here'!1112:1112,1,MATCH(T$1,'Set Schedules Here'!1112:1112,1)+1),T$1)),rounding_decimal_places)</f>
        <v>0.2</v>
      </c>
      <c r="U557">
        <f>ROUND(IF(U$1=2050,TREND(INDEX('Set Schedules Here'!1113:1113,1,MATCH(U$1,'Set Schedules Here'!1112:1112,0)),INDEX('Set Schedules Here'!1112:1112,1,MATCH(U$1,'Set Schedules Here'!1112:1112,0)),U$1),TREND(INDEX('Set Schedules Here'!1113:1113,1,MATCH(U$1,'Set Schedules Here'!1112:1112,1)):INDEX('Set Schedules Here'!1113:1113,1,MATCH(U$1,'Set Schedules Here'!1112:1112,1)+1),INDEX('Set Schedules Here'!1112:1112,1,MATCH(U$1,'Set Schedules Here'!1112:1112,1)):INDEX('Set Schedules Here'!1112:1112,1,MATCH(U$1,'Set Schedules Here'!1112:1112,1)+1),U$1)),rounding_decimal_places)</f>
        <v>0.25</v>
      </c>
      <c r="V557">
        <f>ROUND(IF(V$1=2050,TREND(INDEX('Set Schedules Here'!1113:1113,1,MATCH(V$1,'Set Schedules Here'!1112:1112,0)),INDEX('Set Schedules Here'!1112:1112,1,MATCH(V$1,'Set Schedules Here'!1112:1112,0)),V$1),TREND(INDEX('Set Schedules Here'!1113:1113,1,MATCH(V$1,'Set Schedules Here'!1112:1112,1)):INDEX('Set Schedules Here'!1113:1113,1,MATCH(V$1,'Set Schedules Here'!1112:1112,1)+1),INDEX('Set Schedules Here'!1112:1112,1,MATCH(V$1,'Set Schedules Here'!1112:1112,1)):INDEX('Set Schedules Here'!1112:1112,1,MATCH(V$1,'Set Schedules Here'!1112:1112,1)+1),V$1)),rounding_decimal_places)</f>
        <v>0.3</v>
      </c>
      <c r="W557">
        <f>ROUND(IF(W$1=2050,TREND(INDEX('Set Schedules Here'!1113:1113,1,MATCH(W$1,'Set Schedules Here'!1112:1112,0)),INDEX('Set Schedules Here'!1112:1112,1,MATCH(W$1,'Set Schedules Here'!1112:1112,0)),W$1),TREND(INDEX('Set Schedules Here'!1113:1113,1,MATCH(W$1,'Set Schedules Here'!1112:1112,1)):INDEX('Set Schedules Here'!1113:1113,1,MATCH(W$1,'Set Schedules Here'!1112:1112,1)+1),INDEX('Set Schedules Here'!1112:1112,1,MATCH(W$1,'Set Schedules Here'!1112:1112,1)):INDEX('Set Schedules Here'!1112:1112,1,MATCH(W$1,'Set Schedules Here'!1112:1112,1)+1),W$1)),rounding_decimal_places)</f>
        <v>0.35</v>
      </c>
      <c r="X557">
        <f>ROUND(IF(X$1=2050,TREND(INDEX('Set Schedules Here'!1113:1113,1,MATCH(X$1,'Set Schedules Here'!1112:1112,0)),INDEX('Set Schedules Here'!1112:1112,1,MATCH(X$1,'Set Schedules Here'!1112:1112,0)),X$1),TREND(INDEX('Set Schedules Here'!1113:1113,1,MATCH(X$1,'Set Schedules Here'!1112:1112,1)):INDEX('Set Schedules Here'!1113:1113,1,MATCH(X$1,'Set Schedules Here'!1112:1112,1)+1),INDEX('Set Schedules Here'!1112:1112,1,MATCH(X$1,'Set Schedules Here'!1112:1112,1)):INDEX('Set Schedules Here'!1112:1112,1,MATCH(X$1,'Set Schedules Here'!1112:1112,1)+1),X$1)),rounding_decimal_places)</f>
        <v>0.4</v>
      </c>
      <c r="Y557">
        <f>ROUND(IF(Y$1=2050,TREND(INDEX('Set Schedules Here'!1113:1113,1,MATCH(Y$1,'Set Schedules Here'!1112:1112,0)),INDEX('Set Schedules Here'!1112:1112,1,MATCH(Y$1,'Set Schedules Here'!1112:1112,0)),Y$1),TREND(INDEX('Set Schedules Here'!1113:1113,1,MATCH(Y$1,'Set Schedules Here'!1112:1112,1)):INDEX('Set Schedules Here'!1113:1113,1,MATCH(Y$1,'Set Schedules Here'!1112:1112,1)+1),INDEX('Set Schedules Here'!1112:1112,1,MATCH(Y$1,'Set Schedules Here'!1112:1112,1)):INDEX('Set Schedules Here'!1112:1112,1,MATCH(Y$1,'Set Schedules Here'!1112:1112,1)+1),Y$1)),rounding_decimal_places)</f>
        <v>0.45</v>
      </c>
      <c r="Z557">
        <f>ROUND(IF(Z$1=2050,TREND(INDEX('Set Schedules Here'!1113:1113,1,MATCH(Z$1,'Set Schedules Here'!1112:1112,0)),INDEX('Set Schedules Here'!1112:1112,1,MATCH(Z$1,'Set Schedules Here'!1112:1112,0)),Z$1),TREND(INDEX('Set Schedules Here'!1113:1113,1,MATCH(Z$1,'Set Schedules Here'!1112:1112,1)):INDEX('Set Schedules Here'!1113:1113,1,MATCH(Z$1,'Set Schedules Here'!1112:1112,1)+1),INDEX('Set Schedules Here'!1112:1112,1,MATCH(Z$1,'Set Schedules Here'!1112:1112,1)):INDEX('Set Schedules Here'!1112:1112,1,MATCH(Z$1,'Set Schedules Here'!1112:1112,1)+1),Z$1)),rounding_decimal_places)</f>
        <v>0.5</v>
      </c>
      <c r="AA557">
        <f>ROUND(IF(AA$1=2050,TREND(INDEX('Set Schedules Here'!1113:1113,1,MATCH(AA$1,'Set Schedules Here'!1112:1112,0)),INDEX('Set Schedules Here'!1112:1112,1,MATCH(AA$1,'Set Schedules Here'!1112:1112,0)),AA$1),TREND(INDEX('Set Schedules Here'!1113:1113,1,MATCH(AA$1,'Set Schedules Here'!1112:1112,1)):INDEX('Set Schedules Here'!1113:1113,1,MATCH(AA$1,'Set Schedules Here'!1112:1112,1)+1),INDEX('Set Schedules Here'!1112:1112,1,MATCH(AA$1,'Set Schedules Here'!1112:1112,1)):INDEX('Set Schedules Here'!1112:1112,1,MATCH(AA$1,'Set Schedules Here'!1112:1112,1)+1),AA$1)),rounding_decimal_places)</f>
        <v>0.55000000000000004</v>
      </c>
      <c r="AB557">
        <f>ROUND(IF(AB$1=2050,TREND(INDEX('Set Schedules Here'!1113:1113,1,MATCH(AB$1,'Set Schedules Here'!1112:1112,0)),INDEX('Set Schedules Here'!1112:1112,1,MATCH(AB$1,'Set Schedules Here'!1112:1112,0)),AB$1),TREND(INDEX('Set Schedules Here'!1113:1113,1,MATCH(AB$1,'Set Schedules Here'!1112:1112,1)):INDEX('Set Schedules Here'!1113:1113,1,MATCH(AB$1,'Set Schedules Here'!1112:1112,1)+1),INDEX('Set Schedules Here'!1112:1112,1,MATCH(AB$1,'Set Schedules Here'!1112:1112,1)):INDEX('Set Schedules Here'!1112:1112,1,MATCH(AB$1,'Set Schedules Here'!1112:1112,1)+1),AB$1)),rounding_decimal_places)</f>
        <v>0.6</v>
      </c>
      <c r="AC557">
        <f>ROUND(IF(AC$1=2050,TREND(INDEX('Set Schedules Here'!1113:1113,1,MATCH(AC$1,'Set Schedules Here'!1112:1112,0)),INDEX('Set Schedules Here'!1112:1112,1,MATCH(AC$1,'Set Schedules Here'!1112:1112,0)),AC$1),TREND(INDEX('Set Schedules Here'!1113:1113,1,MATCH(AC$1,'Set Schedules Here'!1112:1112,1)):INDEX('Set Schedules Here'!1113:1113,1,MATCH(AC$1,'Set Schedules Here'!1112:1112,1)+1),INDEX('Set Schedules Here'!1112:1112,1,MATCH(AC$1,'Set Schedules Here'!1112:1112,1)):INDEX('Set Schedules Here'!1112:1112,1,MATCH(AC$1,'Set Schedules Here'!1112:1112,1)+1),AC$1)),rounding_decimal_places)</f>
        <v>0.65</v>
      </c>
      <c r="AD557">
        <f>ROUND(IF(AD$1=2050,TREND(INDEX('Set Schedules Here'!1113:1113,1,MATCH(AD$1,'Set Schedules Here'!1112:1112,0)),INDEX('Set Schedules Here'!1112:1112,1,MATCH(AD$1,'Set Schedules Here'!1112:1112,0)),AD$1),TREND(INDEX('Set Schedules Here'!1113:1113,1,MATCH(AD$1,'Set Schedules Here'!1112:1112,1)):INDEX('Set Schedules Here'!1113:1113,1,MATCH(AD$1,'Set Schedules Here'!1112:1112,1)+1),INDEX('Set Schedules Here'!1112:1112,1,MATCH(AD$1,'Set Schedules Here'!1112:1112,1)):INDEX('Set Schedules Here'!1112:1112,1,MATCH(AD$1,'Set Schedules Here'!1112:1112,1)+1),AD$1)),rounding_decimal_places)</f>
        <v>0.7</v>
      </c>
      <c r="AE557">
        <f>ROUND(IF(AE$1=2050,TREND(INDEX('Set Schedules Here'!1113:1113,1,MATCH(AE$1,'Set Schedules Here'!1112:1112,0)),INDEX('Set Schedules Here'!1112:1112,1,MATCH(AE$1,'Set Schedules Here'!1112:1112,0)),AE$1),TREND(INDEX('Set Schedules Here'!1113:1113,1,MATCH(AE$1,'Set Schedules Here'!1112:1112,1)):INDEX('Set Schedules Here'!1113:1113,1,MATCH(AE$1,'Set Schedules Here'!1112:1112,1)+1),INDEX('Set Schedules Here'!1112:1112,1,MATCH(AE$1,'Set Schedules Here'!1112:1112,1)):INDEX('Set Schedules Here'!1112:1112,1,MATCH(AE$1,'Set Schedules Here'!1112:1112,1)+1),AE$1)),rounding_decimal_places)</f>
        <v>0.75</v>
      </c>
      <c r="AF557">
        <f>ROUND(IF(AF$1=2050,TREND(INDEX('Set Schedules Here'!1113:1113,1,MATCH(AF$1,'Set Schedules Here'!1112:1112,0)),INDEX('Set Schedules Here'!1112:1112,1,MATCH(AF$1,'Set Schedules Here'!1112:1112,0)),AF$1),TREND(INDEX('Set Schedules Here'!1113:1113,1,MATCH(AF$1,'Set Schedules Here'!1112:1112,1)):INDEX('Set Schedules Here'!1113:1113,1,MATCH(AF$1,'Set Schedules Here'!1112:1112,1)+1),INDEX('Set Schedules Here'!1112:1112,1,MATCH(AF$1,'Set Schedules Here'!1112:1112,1)):INDEX('Set Schedules Here'!1112:1112,1,MATCH(AF$1,'Set Schedules Here'!1112:1112,1)+1),AF$1)),rounding_decimal_places)</f>
        <v>0.8</v>
      </c>
      <c r="AG557">
        <f>ROUND(IF(AG$1=2050,TREND(INDEX('Set Schedules Here'!1113:1113,1,MATCH(AG$1,'Set Schedules Here'!1112:1112,0)),INDEX('Set Schedules Here'!1112:1112,1,MATCH(AG$1,'Set Schedules Here'!1112:1112,0)),AG$1),TREND(INDEX('Set Schedules Here'!1113:1113,1,MATCH(AG$1,'Set Schedules Here'!1112:1112,1)):INDEX('Set Schedules Here'!1113:1113,1,MATCH(AG$1,'Set Schedules Here'!1112:1112,1)+1),INDEX('Set Schedules Here'!1112:1112,1,MATCH(AG$1,'Set Schedules Here'!1112:1112,1)):INDEX('Set Schedules Here'!1112:1112,1,MATCH(AG$1,'Set Schedules Here'!1112:1112,1)+1),AG$1)),rounding_decimal_places)</f>
        <v>0.85</v>
      </c>
      <c r="AH557">
        <f>ROUND(IF(AH$1=2050,TREND(INDEX('Set Schedules Here'!1113:1113,1,MATCH(AH$1,'Set Schedules Here'!1112:1112,0)),INDEX('Set Schedules Here'!1112:1112,1,MATCH(AH$1,'Set Schedules Here'!1112:1112,0)),AH$1),TREND(INDEX('Set Schedules Here'!1113:1113,1,MATCH(AH$1,'Set Schedules Here'!1112:1112,1)):INDEX('Set Schedules Here'!1113:1113,1,MATCH(AH$1,'Set Schedules Here'!1112:1112,1)+1),INDEX('Set Schedules Here'!1112:1112,1,MATCH(AH$1,'Set Schedules Here'!1112:1112,1)):INDEX('Set Schedules Here'!1112:1112,1,MATCH(AH$1,'Set Schedules Here'!1112:1112,1)+1),AH$1)),rounding_decimal_places)</f>
        <v>0.9</v>
      </c>
      <c r="AI557">
        <f>ROUND(IF(AI$1=2050,TREND(INDEX('Set Schedules Here'!1113:1113,1,MATCH(AI$1,'Set Schedules Here'!1112:1112,0)),INDEX('Set Schedules Here'!1112:1112,1,MATCH(AI$1,'Set Schedules Here'!1112:1112,0)),AI$1),TREND(INDEX('Set Schedules Here'!1113:1113,1,MATCH(AI$1,'Set Schedules Here'!1112:1112,1)):INDEX('Set Schedules Here'!1113:1113,1,MATCH(AI$1,'Set Schedules Here'!1112:1112,1)+1),INDEX('Set Schedules Here'!1112:1112,1,MATCH(AI$1,'Set Schedules Here'!1112:1112,1)):INDEX('Set Schedules Here'!1112:1112,1,MATCH(AI$1,'Set Schedules Here'!1112:1112,1)+1),AI$1)),rounding_decimal_places)</f>
        <v>0.95</v>
      </c>
      <c r="AJ557">
        <f>ROUND(IF(AJ$1=2050,TREND(INDEX('Set Schedules Here'!1113:1113,1,MATCH(AJ$1,'Set Schedules Here'!1112:1112,0)),INDEX('Set Schedules Here'!1112:1112,1,MATCH(AJ$1,'Set Schedules Here'!1112:1112,0)),AJ$1),TREND(INDEX('Set Schedules Here'!1113:1113,1,MATCH(AJ$1,'Set Schedules Here'!1112:1112,1)):INDEX('Set Schedules Here'!1113:1113,1,MATCH(AJ$1,'Set Schedules Here'!1112:1112,1)+1),INDEX('Set Schedules Here'!1112:1112,1,MATCH(AJ$1,'Set Schedules Here'!1112:1112,1)):INDEX('Set Schedules Here'!1112:1112,1,MATCH(AJ$1,'Set Schedules Here'!1112:1112,1)+1),AJ$1)),rounding_decimal_places)</f>
        <v>1</v>
      </c>
    </row>
    <row r="558" spans="1:36" x14ac:dyDescent="0.45">
      <c r="A558" s="12" t="str">
        <f>'Set Schedules Here'!A1114</f>
        <v>indst fuel type shifting</v>
      </c>
      <c r="B558" s="12" t="str">
        <f>IF(ISBLANK('Set Schedules Here'!C1114),"",'Set Schedules Here'!C1114)</f>
        <v>agriculture</v>
      </c>
      <c r="C558" s="12" t="str">
        <f>IF(ISBLANK('Set Schedules Here'!D1114),"",'Set Schedules Here'!D1114)</f>
        <v>petroleum diesel if</v>
      </c>
      <c r="D558" s="21" t="str">
        <f>IF(ISBLANK('Set Schedules Here'!E1114),"",'Set Schedules Here'!E1114)</f>
        <v/>
      </c>
      <c r="E558">
        <f>ROUND(IF(E$1=2050,TREND(INDEX('Set Schedules Here'!1115:1115,1,MATCH(E$1,'Set Schedules Here'!1114:1114,0)),INDEX('Set Schedules Here'!1114:1114,1,MATCH(E$1,'Set Schedules Here'!1114:1114,0)),E$1),TREND(INDEX('Set Schedules Here'!1115:1115,1,MATCH(E$1,'Set Schedules Here'!1114:1114,1)):INDEX('Set Schedules Here'!1115:1115,1,MATCH(E$1,'Set Schedules Here'!1114:1114,1)+1),INDEX('Set Schedules Here'!1114:1114,1,MATCH(E$1,'Set Schedules Here'!1114:1114,1)):INDEX('Set Schedules Here'!1114:1114,1,MATCH(E$1,'Set Schedules Here'!1114:1114,1)+1),E$1)),rounding_decimal_places)</f>
        <v>0</v>
      </c>
      <c r="F558">
        <f>ROUND(IF(F$1=2050,TREND(INDEX('Set Schedules Here'!1115:1115,1,MATCH(F$1,'Set Schedules Here'!1114:1114,0)),INDEX('Set Schedules Here'!1114:1114,1,MATCH(F$1,'Set Schedules Here'!1114:1114,0)),F$1),TREND(INDEX('Set Schedules Here'!1115:1115,1,MATCH(F$1,'Set Schedules Here'!1114:1114,1)):INDEX('Set Schedules Here'!1115:1115,1,MATCH(F$1,'Set Schedules Here'!1114:1114,1)+1),INDEX('Set Schedules Here'!1114:1114,1,MATCH(F$1,'Set Schedules Here'!1114:1114,1)):INDEX('Set Schedules Here'!1114:1114,1,MATCH(F$1,'Set Schedules Here'!1114:1114,1)+1),F$1)),rounding_decimal_places)</f>
        <v>0</v>
      </c>
      <c r="G558">
        <f>ROUND(IF(G$1=2050,TREND(INDEX('Set Schedules Here'!1115:1115,1,MATCH(G$1,'Set Schedules Here'!1114:1114,0)),INDEX('Set Schedules Here'!1114:1114,1,MATCH(G$1,'Set Schedules Here'!1114:1114,0)),G$1),TREND(INDEX('Set Schedules Here'!1115:1115,1,MATCH(G$1,'Set Schedules Here'!1114:1114,1)):INDEX('Set Schedules Here'!1115:1115,1,MATCH(G$1,'Set Schedules Here'!1114:1114,1)+1),INDEX('Set Schedules Here'!1114:1114,1,MATCH(G$1,'Set Schedules Here'!1114:1114,1)):INDEX('Set Schedules Here'!1114:1114,1,MATCH(G$1,'Set Schedules Here'!1114:1114,1)+1),G$1)),rounding_decimal_places)</f>
        <v>0</v>
      </c>
      <c r="H558">
        <f>ROUND(IF(H$1=2050,TREND(INDEX('Set Schedules Here'!1115:1115,1,MATCH(H$1,'Set Schedules Here'!1114:1114,0)),INDEX('Set Schedules Here'!1114:1114,1,MATCH(H$1,'Set Schedules Here'!1114:1114,0)),H$1),TREND(INDEX('Set Schedules Here'!1115:1115,1,MATCH(H$1,'Set Schedules Here'!1114:1114,1)):INDEX('Set Schedules Here'!1115:1115,1,MATCH(H$1,'Set Schedules Here'!1114:1114,1)+1),INDEX('Set Schedules Here'!1114:1114,1,MATCH(H$1,'Set Schedules Here'!1114:1114,1)):INDEX('Set Schedules Here'!1114:1114,1,MATCH(H$1,'Set Schedules Here'!1114:1114,1)+1),H$1)),rounding_decimal_places)</f>
        <v>0</v>
      </c>
      <c r="I558">
        <f>ROUND(IF(I$1=2050,TREND(INDEX('Set Schedules Here'!1115:1115,1,MATCH(I$1,'Set Schedules Here'!1114:1114,0)),INDEX('Set Schedules Here'!1114:1114,1,MATCH(I$1,'Set Schedules Here'!1114:1114,0)),I$1),TREND(INDEX('Set Schedules Here'!1115:1115,1,MATCH(I$1,'Set Schedules Here'!1114:1114,1)):INDEX('Set Schedules Here'!1115:1115,1,MATCH(I$1,'Set Schedules Here'!1114:1114,1)+1),INDEX('Set Schedules Here'!1114:1114,1,MATCH(I$1,'Set Schedules Here'!1114:1114,1)):INDEX('Set Schedules Here'!1114:1114,1,MATCH(I$1,'Set Schedules Here'!1114:1114,1)+1),I$1)),rounding_decimal_places)</f>
        <v>0</v>
      </c>
      <c r="J558">
        <f>ROUND(IF(J$1=2050,TREND(INDEX('Set Schedules Here'!1115:1115,1,MATCH(J$1,'Set Schedules Here'!1114:1114,0)),INDEX('Set Schedules Here'!1114:1114,1,MATCH(J$1,'Set Schedules Here'!1114:1114,0)),J$1),TREND(INDEX('Set Schedules Here'!1115:1115,1,MATCH(J$1,'Set Schedules Here'!1114:1114,1)):INDEX('Set Schedules Here'!1115:1115,1,MATCH(J$1,'Set Schedules Here'!1114:1114,1)+1),INDEX('Set Schedules Here'!1114:1114,1,MATCH(J$1,'Set Schedules Here'!1114:1114,1)):INDEX('Set Schedules Here'!1114:1114,1,MATCH(J$1,'Set Schedules Here'!1114:1114,1)+1),J$1)),rounding_decimal_places)</f>
        <v>0</v>
      </c>
      <c r="K558">
        <f>ROUND(IF(K$1=2050,TREND(INDEX('Set Schedules Here'!1115:1115,1,MATCH(K$1,'Set Schedules Here'!1114:1114,0)),INDEX('Set Schedules Here'!1114:1114,1,MATCH(K$1,'Set Schedules Here'!1114:1114,0)),K$1),TREND(INDEX('Set Schedules Here'!1115:1115,1,MATCH(K$1,'Set Schedules Here'!1114:1114,1)):INDEX('Set Schedules Here'!1115:1115,1,MATCH(K$1,'Set Schedules Here'!1114:1114,1)+1),INDEX('Set Schedules Here'!1114:1114,1,MATCH(K$1,'Set Schedules Here'!1114:1114,1)):INDEX('Set Schedules Here'!1114:1114,1,MATCH(K$1,'Set Schedules Here'!1114:1114,1)+1),K$1)),rounding_decimal_places)</f>
        <v>0</v>
      </c>
      <c r="L558">
        <f>ROUND(IF(L$1=2050,TREND(INDEX('Set Schedules Here'!1115:1115,1,MATCH(L$1,'Set Schedules Here'!1114:1114,0)),INDEX('Set Schedules Here'!1114:1114,1,MATCH(L$1,'Set Schedules Here'!1114:1114,0)),L$1),TREND(INDEX('Set Schedules Here'!1115:1115,1,MATCH(L$1,'Set Schedules Here'!1114:1114,1)):INDEX('Set Schedules Here'!1115:1115,1,MATCH(L$1,'Set Schedules Here'!1114:1114,1)+1),INDEX('Set Schedules Here'!1114:1114,1,MATCH(L$1,'Set Schedules Here'!1114:1114,1)):INDEX('Set Schedules Here'!1114:1114,1,MATCH(L$1,'Set Schedules Here'!1114:1114,1)+1),L$1)),rounding_decimal_places)</f>
        <v>0</v>
      </c>
      <c r="M558">
        <f>ROUND(IF(M$1=2050,TREND(INDEX('Set Schedules Here'!1115:1115,1,MATCH(M$1,'Set Schedules Here'!1114:1114,0)),INDEX('Set Schedules Here'!1114:1114,1,MATCH(M$1,'Set Schedules Here'!1114:1114,0)),M$1),TREND(INDEX('Set Schedules Here'!1115:1115,1,MATCH(M$1,'Set Schedules Here'!1114:1114,1)):INDEX('Set Schedules Here'!1115:1115,1,MATCH(M$1,'Set Schedules Here'!1114:1114,1)+1),INDEX('Set Schedules Here'!1114:1114,1,MATCH(M$1,'Set Schedules Here'!1114:1114,1)):INDEX('Set Schedules Here'!1114:1114,1,MATCH(M$1,'Set Schedules Here'!1114:1114,1)+1),M$1)),rounding_decimal_places)</f>
        <v>0</v>
      </c>
      <c r="N558">
        <f>ROUND(IF(N$1=2050,TREND(INDEX('Set Schedules Here'!1115:1115,1,MATCH(N$1,'Set Schedules Here'!1114:1114,0)),INDEX('Set Schedules Here'!1114:1114,1,MATCH(N$1,'Set Schedules Here'!1114:1114,0)),N$1),TREND(INDEX('Set Schedules Here'!1115:1115,1,MATCH(N$1,'Set Schedules Here'!1114:1114,1)):INDEX('Set Schedules Here'!1115:1115,1,MATCH(N$1,'Set Schedules Here'!1114:1114,1)+1),INDEX('Set Schedules Here'!1114:1114,1,MATCH(N$1,'Set Schedules Here'!1114:1114,1)):INDEX('Set Schedules Here'!1114:1114,1,MATCH(N$1,'Set Schedules Here'!1114:1114,1)+1),N$1)),rounding_decimal_places)</f>
        <v>0</v>
      </c>
      <c r="O558">
        <f>ROUND(IF(O$1=2050,TREND(INDEX('Set Schedules Here'!1115:1115,1,MATCH(O$1,'Set Schedules Here'!1114:1114,0)),INDEX('Set Schedules Here'!1114:1114,1,MATCH(O$1,'Set Schedules Here'!1114:1114,0)),O$1),TREND(INDEX('Set Schedules Here'!1115:1115,1,MATCH(O$1,'Set Schedules Here'!1114:1114,1)):INDEX('Set Schedules Here'!1115:1115,1,MATCH(O$1,'Set Schedules Here'!1114:1114,1)+1),INDEX('Set Schedules Here'!1114:1114,1,MATCH(O$1,'Set Schedules Here'!1114:1114,1)):INDEX('Set Schedules Here'!1114:1114,1,MATCH(O$1,'Set Schedules Here'!1114:1114,1)+1),O$1)),rounding_decimal_places)</f>
        <v>0</v>
      </c>
      <c r="P558">
        <f>ROUND(IF(P$1=2050,TREND(INDEX('Set Schedules Here'!1115:1115,1,MATCH(P$1,'Set Schedules Here'!1114:1114,0)),INDEX('Set Schedules Here'!1114:1114,1,MATCH(P$1,'Set Schedules Here'!1114:1114,0)),P$1),TREND(INDEX('Set Schedules Here'!1115:1115,1,MATCH(P$1,'Set Schedules Here'!1114:1114,1)):INDEX('Set Schedules Here'!1115:1115,1,MATCH(P$1,'Set Schedules Here'!1114:1114,1)+1),INDEX('Set Schedules Here'!1114:1114,1,MATCH(P$1,'Set Schedules Here'!1114:1114,1)):INDEX('Set Schedules Here'!1114:1114,1,MATCH(P$1,'Set Schedules Here'!1114:1114,1)+1),P$1)),rounding_decimal_places)</f>
        <v>0</v>
      </c>
      <c r="Q558">
        <f>ROUND(IF(Q$1=2050,TREND(INDEX('Set Schedules Here'!1115:1115,1,MATCH(Q$1,'Set Schedules Here'!1114:1114,0)),INDEX('Set Schedules Here'!1114:1114,1,MATCH(Q$1,'Set Schedules Here'!1114:1114,0)),Q$1),TREND(INDEX('Set Schedules Here'!1115:1115,1,MATCH(Q$1,'Set Schedules Here'!1114:1114,1)):INDEX('Set Schedules Here'!1115:1115,1,MATCH(Q$1,'Set Schedules Here'!1114:1114,1)+1),INDEX('Set Schedules Here'!1114:1114,1,MATCH(Q$1,'Set Schedules Here'!1114:1114,1)):INDEX('Set Schedules Here'!1114:1114,1,MATCH(Q$1,'Set Schedules Here'!1114:1114,1)+1),Q$1)),rounding_decimal_places)</f>
        <v>0.05</v>
      </c>
      <c r="R558">
        <f>ROUND(IF(R$1=2050,TREND(INDEX('Set Schedules Here'!1115:1115,1,MATCH(R$1,'Set Schedules Here'!1114:1114,0)),INDEX('Set Schedules Here'!1114:1114,1,MATCH(R$1,'Set Schedules Here'!1114:1114,0)),R$1),TREND(INDEX('Set Schedules Here'!1115:1115,1,MATCH(R$1,'Set Schedules Here'!1114:1114,1)):INDEX('Set Schedules Here'!1115:1115,1,MATCH(R$1,'Set Schedules Here'!1114:1114,1)+1),INDEX('Set Schedules Here'!1114:1114,1,MATCH(R$1,'Set Schedules Here'!1114:1114,1)):INDEX('Set Schedules Here'!1114:1114,1,MATCH(R$1,'Set Schedules Here'!1114:1114,1)+1),R$1)),rounding_decimal_places)</f>
        <v>0.1</v>
      </c>
      <c r="S558">
        <f>ROUND(IF(S$1=2050,TREND(INDEX('Set Schedules Here'!1115:1115,1,MATCH(S$1,'Set Schedules Here'!1114:1114,0)),INDEX('Set Schedules Here'!1114:1114,1,MATCH(S$1,'Set Schedules Here'!1114:1114,0)),S$1),TREND(INDEX('Set Schedules Here'!1115:1115,1,MATCH(S$1,'Set Schedules Here'!1114:1114,1)):INDEX('Set Schedules Here'!1115:1115,1,MATCH(S$1,'Set Schedules Here'!1114:1114,1)+1),INDEX('Set Schedules Here'!1114:1114,1,MATCH(S$1,'Set Schedules Here'!1114:1114,1)):INDEX('Set Schedules Here'!1114:1114,1,MATCH(S$1,'Set Schedules Here'!1114:1114,1)+1),S$1)),rounding_decimal_places)</f>
        <v>0.15</v>
      </c>
      <c r="T558">
        <f>ROUND(IF(T$1=2050,TREND(INDEX('Set Schedules Here'!1115:1115,1,MATCH(T$1,'Set Schedules Here'!1114:1114,0)),INDEX('Set Schedules Here'!1114:1114,1,MATCH(T$1,'Set Schedules Here'!1114:1114,0)),T$1),TREND(INDEX('Set Schedules Here'!1115:1115,1,MATCH(T$1,'Set Schedules Here'!1114:1114,1)):INDEX('Set Schedules Here'!1115:1115,1,MATCH(T$1,'Set Schedules Here'!1114:1114,1)+1),INDEX('Set Schedules Here'!1114:1114,1,MATCH(T$1,'Set Schedules Here'!1114:1114,1)):INDEX('Set Schedules Here'!1114:1114,1,MATCH(T$1,'Set Schedules Here'!1114:1114,1)+1),T$1)),rounding_decimal_places)</f>
        <v>0.2</v>
      </c>
      <c r="U558">
        <f>ROUND(IF(U$1=2050,TREND(INDEX('Set Schedules Here'!1115:1115,1,MATCH(U$1,'Set Schedules Here'!1114:1114,0)),INDEX('Set Schedules Here'!1114:1114,1,MATCH(U$1,'Set Schedules Here'!1114:1114,0)),U$1),TREND(INDEX('Set Schedules Here'!1115:1115,1,MATCH(U$1,'Set Schedules Here'!1114:1114,1)):INDEX('Set Schedules Here'!1115:1115,1,MATCH(U$1,'Set Schedules Here'!1114:1114,1)+1),INDEX('Set Schedules Here'!1114:1114,1,MATCH(U$1,'Set Schedules Here'!1114:1114,1)):INDEX('Set Schedules Here'!1114:1114,1,MATCH(U$1,'Set Schedules Here'!1114:1114,1)+1),U$1)),rounding_decimal_places)</f>
        <v>0.25</v>
      </c>
      <c r="V558">
        <f>ROUND(IF(V$1=2050,TREND(INDEX('Set Schedules Here'!1115:1115,1,MATCH(V$1,'Set Schedules Here'!1114:1114,0)),INDEX('Set Schedules Here'!1114:1114,1,MATCH(V$1,'Set Schedules Here'!1114:1114,0)),V$1),TREND(INDEX('Set Schedules Here'!1115:1115,1,MATCH(V$1,'Set Schedules Here'!1114:1114,1)):INDEX('Set Schedules Here'!1115:1115,1,MATCH(V$1,'Set Schedules Here'!1114:1114,1)+1),INDEX('Set Schedules Here'!1114:1114,1,MATCH(V$1,'Set Schedules Here'!1114:1114,1)):INDEX('Set Schedules Here'!1114:1114,1,MATCH(V$1,'Set Schedules Here'!1114:1114,1)+1),V$1)),rounding_decimal_places)</f>
        <v>0.3</v>
      </c>
      <c r="W558">
        <f>ROUND(IF(W$1=2050,TREND(INDEX('Set Schedules Here'!1115:1115,1,MATCH(W$1,'Set Schedules Here'!1114:1114,0)),INDEX('Set Schedules Here'!1114:1114,1,MATCH(W$1,'Set Schedules Here'!1114:1114,0)),W$1),TREND(INDEX('Set Schedules Here'!1115:1115,1,MATCH(W$1,'Set Schedules Here'!1114:1114,1)):INDEX('Set Schedules Here'!1115:1115,1,MATCH(W$1,'Set Schedules Here'!1114:1114,1)+1),INDEX('Set Schedules Here'!1114:1114,1,MATCH(W$1,'Set Schedules Here'!1114:1114,1)):INDEX('Set Schedules Here'!1114:1114,1,MATCH(W$1,'Set Schedules Here'!1114:1114,1)+1),W$1)),rounding_decimal_places)</f>
        <v>0.35</v>
      </c>
      <c r="X558">
        <f>ROUND(IF(X$1=2050,TREND(INDEX('Set Schedules Here'!1115:1115,1,MATCH(X$1,'Set Schedules Here'!1114:1114,0)),INDEX('Set Schedules Here'!1114:1114,1,MATCH(X$1,'Set Schedules Here'!1114:1114,0)),X$1),TREND(INDEX('Set Schedules Here'!1115:1115,1,MATCH(X$1,'Set Schedules Here'!1114:1114,1)):INDEX('Set Schedules Here'!1115:1115,1,MATCH(X$1,'Set Schedules Here'!1114:1114,1)+1),INDEX('Set Schedules Here'!1114:1114,1,MATCH(X$1,'Set Schedules Here'!1114:1114,1)):INDEX('Set Schedules Here'!1114:1114,1,MATCH(X$1,'Set Schedules Here'!1114:1114,1)+1),X$1)),rounding_decimal_places)</f>
        <v>0.4</v>
      </c>
      <c r="Y558">
        <f>ROUND(IF(Y$1=2050,TREND(INDEX('Set Schedules Here'!1115:1115,1,MATCH(Y$1,'Set Schedules Here'!1114:1114,0)),INDEX('Set Schedules Here'!1114:1114,1,MATCH(Y$1,'Set Schedules Here'!1114:1114,0)),Y$1),TREND(INDEX('Set Schedules Here'!1115:1115,1,MATCH(Y$1,'Set Schedules Here'!1114:1114,1)):INDEX('Set Schedules Here'!1115:1115,1,MATCH(Y$1,'Set Schedules Here'!1114:1114,1)+1),INDEX('Set Schedules Here'!1114:1114,1,MATCH(Y$1,'Set Schedules Here'!1114:1114,1)):INDEX('Set Schedules Here'!1114:1114,1,MATCH(Y$1,'Set Schedules Here'!1114:1114,1)+1),Y$1)),rounding_decimal_places)</f>
        <v>0.45</v>
      </c>
      <c r="Z558">
        <f>ROUND(IF(Z$1=2050,TREND(INDEX('Set Schedules Here'!1115:1115,1,MATCH(Z$1,'Set Schedules Here'!1114:1114,0)),INDEX('Set Schedules Here'!1114:1114,1,MATCH(Z$1,'Set Schedules Here'!1114:1114,0)),Z$1),TREND(INDEX('Set Schedules Here'!1115:1115,1,MATCH(Z$1,'Set Schedules Here'!1114:1114,1)):INDEX('Set Schedules Here'!1115:1115,1,MATCH(Z$1,'Set Schedules Here'!1114:1114,1)+1),INDEX('Set Schedules Here'!1114:1114,1,MATCH(Z$1,'Set Schedules Here'!1114:1114,1)):INDEX('Set Schedules Here'!1114:1114,1,MATCH(Z$1,'Set Schedules Here'!1114:1114,1)+1),Z$1)),rounding_decimal_places)</f>
        <v>0.5</v>
      </c>
      <c r="AA558">
        <f>ROUND(IF(AA$1=2050,TREND(INDEX('Set Schedules Here'!1115:1115,1,MATCH(AA$1,'Set Schedules Here'!1114:1114,0)),INDEX('Set Schedules Here'!1114:1114,1,MATCH(AA$1,'Set Schedules Here'!1114:1114,0)),AA$1),TREND(INDEX('Set Schedules Here'!1115:1115,1,MATCH(AA$1,'Set Schedules Here'!1114:1114,1)):INDEX('Set Schedules Here'!1115:1115,1,MATCH(AA$1,'Set Schedules Here'!1114:1114,1)+1),INDEX('Set Schedules Here'!1114:1114,1,MATCH(AA$1,'Set Schedules Here'!1114:1114,1)):INDEX('Set Schedules Here'!1114:1114,1,MATCH(AA$1,'Set Schedules Here'!1114:1114,1)+1),AA$1)),rounding_decimal_places)</f>
        <v>0.55000000000000004</v>
      </c>
      <c r="AB558">
        <f>ROUND(IF(AB$1=2050,TREND(INDEX('Set Schedules Here'!1115:1115,1,MATCH(AB$1,'Set Schedules Here'!1114:1114,0)),INDEX('Set Schedules Here'!1114:1114,1,MATCH(AB$1,'Set Schedules Here'!1114:1114,0)),AB$1),TREND(INDEX('Set Schedules Here'!1115:1115,1,MATCH(AB$1,'Set Schedules Here'!1114:1114,1)):INDEX('Set Schedules Here'!1115:1115,1,MATCH(AB$1,'Set Schedules Here'!1114:1114,1)+1),INDEX('Set Schedules Here'!1114:1114,1,MATCH(AB$1,'Set Schedules Here'!1114:1114,1)):INDEX('Set Schedules Here'!1114:1114,1,MATCH(AB$1,'Set Schedules Here'!1114:1114,1)+1),AB$1)),rounding_decimal_places)</f>
        <v>0.6</v>
      </c>
      <c r="AC558">
        <f>ROUND(IF(AC$1=2050,TREND(INDEX('Set Schedules Here'!1115:1115,1,MATCH(AC$1,'Set Schedules Here'!1114:1114,0)),INDEX('Set Schedules Here'!1114:1114,1,MATCH(AC$1,'Set Schedules Here'!1114:1114,0)),AC$1),TREND(INDEX('Set Schedules Here'!1115:1115,1,MATCH(AC$1,'Set Schedules Here'!1114:1114,1)):INDEX('Set Schedules Here'!1115:1115,1,MATCH(AC$1,'Set Schedules Here'!1114:1114,1)+1),INDEX('Set Schedules Here'!1114:1114,1,MATCH(AC$1,'Set Schedules Here'!1114:1114,1)):INDEX('Set Schedules Here'!1114:1114,1,MATCH(AC$1,'Set Schedules Here'!1114:1114,1)+1),AC$1)),rounding_decimal_places)</f>
        <v>0.65</v>
      </c>
      <c r="AD558">
        <f>ROUND(IF(AD$1=2050,TREND(INDEX('Set Schedules Here'!1115:1115,1,MATCH(AD$1,'Set Schedules Here'!1114:1114,0)),INDEX('Set Schedules Here'!1114:1114,1,MATCH(AD$1,'Set Schedules Here'!1114:1114,0)),AD$1),TREND(INDEX('Set Schedules Here'!1115:1115,1,MATCH(AD$1,'Set Schedules Here'!1114:1114,1)):INDEX('Set Schedules Here'!1115:1115,1,MATCH(AD$1,'Set Schedules Here'!1114:1114,1)+1),INDEX('Set Schedules Here'!1114:1114,1,MATCH(AD$1,'Set Schedules Here'!1114:1114,1)):INDEX('Set Schedules Here'!1114:1114,1,MATCH(AD$1,'Set Schedules Here'!1114:1114,1)+1),AD$1)),rounding_decimal_places)</f>
        <v>0.7</v>
      </c>
      <c r="AE558">
        <f>ROUND(IF(AE$1=2050,TREND(INDEX('Set Schedules Here'!1115:1115,1,MATCH(AE$1,'Set Schedules Here'!1114:1114,0)),INDEX('Set Schedules Here'!1114:1114,1,MATCH(AE$1,'Set Schedules Here'!1114:1114,0)),AE$1),TREND(INDEX('Set Schedules Here'!1115:1115,1,MATCH(AE$1,'Set Schedules Here'!1114:1114,1)):INDEX('Set Schedules Here'!1115:1115,1,MATCH(AE$1,'Set Schedules Here'!1114:1114,1)+1),INDEX('Set Schedules Here'!1114:1114,1,MATCH(AE$1,'Set Schedules Here'!1114:1114,1)):INDEX('Set Schedules Here'!1114:1114,1,MATCH(AE$1,'Set Schedules Here'!1114:1114,1)+1),AE$1)),rounding_decimal_places)</f>
        <v>0.75</v>
      </c>
      <c r="AF558">
        <f>ROUND(IF(AF$1=2050,TREND(INDEX('Set Schedules Here'!1115:1115,1,MATCH(AF$1,'Set Schedules Here'!1114:1114,0)),INDEX('Set Schedules Here'!1114:1114,1,MATCH(AF$1,'Set Schedules Here'!1114:1114,0)),AF$1),TREND(INDEX('Set Schedules Here'!1115:1115,1,MATCH(AF$1,'Set Schedules Here'!1114:1114,1)):INDEX('Set Schedules Here'!1115:1115,1,MATCH(AF$1,'Set Schedules Here'!1114:1114,1)+1),INDEX('Set Schedules Here'!1114:1114,1,MATCH(AF$1,'Set Schedules Here'!1114:1114,1)):INDEX('Set Schedules Here'!1114:1114,1,MATCH(AF$1,'Set Schedules Here'!1114:1114,1)+1),AF$1)),rounding_decimal_places)</f>
        <v>0.8</v>
      </c>
      <c r="AG558">
        <f>ROUND(IF(AG$1=2050,TREND(INDEX('Set Schedules Here'!1115:1115,1,MATCH(AG$1,'Set Schedules Here'!1114:1114,0)),INDEX('Set Schedules Here'!1114:1114,1,MATCH(AG$1,'Set Schedules Here'!1114:1114,0)),AG$1),TREND(INDEX('Set Schedules Here'!1115:1115,1,MATCH(AG$1,'Set Schedules Here'!1114:1114,1)):INDEX('Set Schedules Here'!1115:1115,1,MATCH(AG$1,'Set Schedules Here'!1114:1114,1)+1),INDEX('Set Schedules Here'!1114:1114,1,MATCH(AG$1,'Set Schedules Here'!1114:1114,1)):INDEX('Set Schedules Here'!1114:1114,1,MATCH(AG$1,'Set Schedules Here'!1114:1114,1)+1),AG$1)),rounding_decimal_places)</f>
        <v>0.85</v>
      </c>
      <c r="AH558">
        <f>ROUND(IF(AH$1=2050,TREND(INDEX('Set Schedules Here'!1115:1115,1,MATCH(AH$1,'Set Schedules Here'!1114:1114,0)),INDEX('Set Schedules Here'!1114:1114,1,MATCH(AH$1,'Set Schedules Here'!1114:1114,0)),AH$1),TREND(INDEX('Set Schedules Here'!1115:1115,1,MATCH(AH$1,'Set Schedules Here'!1114:1114,1)):INDEX('Set Schedules Here'!1115:1115,1,MATCH(AH$1,'Set Schedules Here'!1114:1114,1)+1),INDEX('Set Schedules Here'!1114:1114,1,MATCH(AH$1,'Set Schedules Here'!1114:1114,1)):INDEX('Set Schedules Here'!1114:1114,1,MATCH(AH$1,'Set Schedules Here'!1114:1114,1)+1),AH$1)),rounding_decimal_places)</f>
        <v>0.9</v>
      </c>
      <c r="AI558">
        <f>ROUND(IF(AI$1=2050,TREND(INDEX('Set Schedules Here'!1115:1115,1,MATCH(AI$1,'Set Schedules Here'!1114:1114,0)),INDEX('Set Schedules Here'!1114:1114,1,MATCH(AI$1,'Set Schedules Here'!1114:1114,0)),AI$1),TREND(INDEX('Set Schedules Here'!1115:1115,1,MATCH(AI$1,'Set Schedules Here'!1114:1114,1)):INDEX('Set Schedules Here'!1115:1115,1,MATCH(AI$1,'Set Schedules Here'!1114:1114,1)+1),INDEX('Set Schedules Here'!1114:1114,1,MATCH(AI$1,'Set Schedules Here'!1114:1114,1)):INDEX('Set Schedules Here'!1114:1114,1,MATCH(AI$1,'Set Schedules Here'!1114:1114,1)+1),AI$1)),rounding_decimal_places)</f>
        <v>0.95</v>
      </c>
      <c r="AJ558">
        <f>ROUND(IF(AJ$1=2050,TREND(INDEX('Set Schedules Here'!1115:1115,1,MATCH(AJ$1,'Set Schedules Here'!1114:1114,0)),INDEX('Set Schedules Here'!1114:1114,1,MATCH(AJ$1,'Set Schedules Here'!1114:1114,0)),AJ$1),TREND(INDEX('Set Schedules Here'!1115:1115,1,MATCH(AJ$1,'Set Schedules Here'!1114:1114,1)):INDEX('Set Schedules Here'!1115:1115,1,MATCH(AJ$1,'Set Schedules Here'!1114:1114,1)+1),INDEX('Set Schedules Here'!1114:1114,1,MATCH(AJ$1,'Set Schedules Here'!1114:1114,1)):INDEX('Set Schedules Here'!1114:1114,1,MATCH(AJ$1,'Set Schedules Here'!1114:1114,1)+1),AJ$1)),rounding_decimal_places)</f>
        <v>1</v>
      </c>
    </row>
    <row r="559" spans="1:36" x14ac:dyDescent="0.45">
      <c r="A559" s="12" t="str">
        <f>'Set Schedules Here'!A1116</f>
        <v>indst fuel type shifting</v>
      </c>
      <c r="B559" s="12" t="str">
        <f>IF(ISBLANK('Set Schedules Here'!C1116),"",'Set Schedules Here'!C1116)</f>
        <v>agriculture</v>
      </c>
      <c r="C559" s="12" t="str">
        <f>IF(ISBLANK('Set Schedules Here'!D1116),"",'Set Schedules Here'!D1116)</f>
        <v>heat if</v>
      </c>
      <c r="D559" s="21" t="str">
        <f>IF(ISBLANK('Set Schedules Here'!E1116),"",'Set Schedules Here'!E1116)</f>
        <v/>
      </c>
      <c r="E559">
        <f>ROUND(IF(E$1=2050,TREND(INDEX('Set Schedules Here'!1117:1117,1,MATCH(E$1,'Set Schedules Here'!1116:1116,0)),INDEX('Set Schedules Here'!1116:1116,1,MATCH(E$1,'Set Schedules Here'!1116:1116,0)),E$1),TREND(INDEX('Set Schedules Here'!1117:1117,1,MATCH(E$1,'Set Schedules Here'!1116:1116,1)):INDEX('Set Schedules Here'!1117:1117,1,MATCH(E$1,'Set Schedules Here'!1116:1116,1)+1),INDEX('Set Schedules Here'!1116:1116,1,MATCH(E$1,'Set Schedules Here'!1116:1116,1)):INDEX('Set Schedules Here'!1116:1116,1,MATCH(E$1,'Set Schedules Here'!1116:1116,1)+1),E$1)),rounding_decimal_places)</f>
        <v>0</v>
      </c>
      <c r="F559">
        <f>ROUND(IF(F$1=2050,TREND(INDEX('Set Schedules Here'!1117:1117,1,MATCH(F$1,'Set Schedules Here'!1116:1116,0)),INDEX('Set Schedules Here'!1116:1116,1,MATCH(F$1,'Set Schedules Here'!1116:1116,0)),F$1),TREND(INDEX('Set Schedules Here'!1117:1117,1,MATCH(F$1,'Set Schedules Here'!1116:1116,1)):INDEX('Set Schedules Here'!1117:1117,1,MATCH(F$1,'Set Schedules Here'!1116:1116,1)+1),INDEX('Set Schedules Here'!1116:1116,1,MATCH(F$1,'Set Schedules Here'!1116:1116,1)):INDEX('Set Schedules Here'!1116:1116,1,MATCH(F$1,'Set Schedules Here'!1116:1116,1)+1),F$1)),rounding_decimal_places)</f>
        <v>0</v>
      </c>
      <c r="G559">
        <f>ROUND(IF(G$1=2050,TREND(INDEX('Set Schedules Here'!1117:1117,1,MATCH(G$1,'Set Schedules Here'!1116:1116,0)),INDEX('Set Schedules Here'!1116:1116,1,MATCH(G$1,'Set Schedules Here'!1116:1116,0)),G$1),TREND(INDEX('Set Schedules Here'!1117:1117,1,MATCH(G$1,'Set Schedules Here'!1116:1116,1)):INDEX('Set Schedules Here'!1117:1117,1,MATCH(G$1,'Set Schedules Here'!1116:1116,1)+1),INDEX('Set Schedules Here'!1116:1116,1,MATCH(G$1,'Set Schedules Here'!1116:1116,1)):INDEX('Set Schedules Here'!1116:1116,1,MATCH(G$1,'Set Schedules Here'!1116:1116,1)+1),G$1)),rounding_decimal_places)</f>
        <v>0</v>
      </c>
      <c r="H559">
        <f>ROUND(IF(H$1=2050,TREND(INDEX('Set Schedules Here'!1117:1117,1,MATCH(H$1,'Set Schedules Here'!1116:1116,0)),INDEX('Set Schedules Here'!1116:1116,1,MATCH(H$1,'Set Schedules Here'!1116:1116,0)),H$1),TREND(INDEX('Set Schedules Here'!1117:1117,1,MATCH(H$1,'Set Schedules Here'!1116:1116,1)):INDEX('Set Schedules Here'!1117:1117,1,MATCH(H$1,'Set Schedules Here'!1116:1116,1)+1),INDEX('Set Schedules Here'!1116:1116,1,MATCH(H$1,'Set Schedules Here'!1116:1116,1)):INDEX('Set Schedules Here'!1116:1116,1,MATCH(H$1,'Set Schedules Here'!1116:1116,1)+1),H$1)),rounding_decimal_places)</f>
        <v>0</v>
      </c>
      <c r="I559">
        <f>ROUND(IF(I$1=2050,TREND(INDEX('Set Schedules Here'!1117:1117,1,MATCH(I$1,'Set Schedules Here'!1116:1116,0)),INDEX('Set Schedules Here'!1116:1116,1,MATCH(I$1,'Set Schedules Here'!1116:1116,0)),I$1),TREND(INDEX('Set Schedules Here'!1117:1117,1,MATCH(I$1,'Set Schedules Here'!1116:1116,1)):INDEX('Set Schedules Here'!1117:1117,1,MATCH(I$1,'Set Schedules Here'!1116:1116,1)+1),INDEX('Set Schedules Here'!1116:1116,1,MATCH(I$1,'Set Schedules Here'!1116:1116,1)):INDEX('Set Schedules Here'!1116:1116,1,MATCH(I$1,'Set Schedules Here'!1116:1116,1)+1),I$1)),rounding_decimal_places)</f>
        <v>0</v>
      </c>
      <c r="J559">
        <f>ROUND(IF(J$1=2050,TREND(INDEX('Set Schedules Here'!1117:1117,1,MATCH(J$1,'Set Schedules Here'!1116:1116,0)),INDEX('Set Schedules Here'!1116:1116,1,MATCH(J$1,'Set Schedules Here'!1116:1116,0)),J$1),TREND(INDEX('Set Schedules Here'!1117:1117,1,MATCH(J$1,'Set Schedules Here'!1116:1116,1)):INDEX('Set Schedules Here'!1117:1117,1,MATCH(J$1,'Set Schedules Here'!1116:1116,1)+1),INDEX('Set Schedules Here'!1116:1116,1,MATCH(J$1,'Set Schedules Here'!1116:1116,1)):INDEX('Set Schedules Here'!1116:1116,1,MATCH(J$1,'Set Schedules Here'!1116:1116,1)+1),J$1)),rounding_decimal_places)</f>
        <v>0</v>
      </c>
      <c r="K559">
        <f>ROUND(IF(K$1=2050,TREND(INDEX('Set Schedules Here'!1117:1117,1,MATCH(K$1,'Set Schedules Here'!1116:1116,0)),INDEX('Set Schedules Here'!1116:1116,1,MATCH(K$1,'Set Schedules Here'!1116:1116,0)),K$1),TREND(INDEX('Set Schedules Here'!1117:1117,1,MATCH(K$1,'Set Schedules Here'!1116:1116,1)):INDEX('Set Schedules Here'!1117:1117,1,MATCH(K$1,'Set Schedules Here'!1116:1116,1)+1),INDEX('Set Schedules Here'!1116:1116,1,MATCH(K$1,'Set Schedules Here'!1116:1116,1)):INDEX('Set Schedules Here'!1116:1116,1,MATCH(K$1,'Set Schedules Here'!1116:1116,1)+1),K$1)),rounding_decimal_places)</f>
        <v>0</v>
      </c>
      <c r="L559">
        <f>ROUND(IF(L$1=2050,TREND(INDEX('Set Schedules Here'!1117:1117,1,MATCH(L$1,'Set Schedules Here'!1116:1116,0)),INDEX('Set Schedules Here'!1116:1116,1,MATCH(L$1,'Set Schedules Here'!1116:1116,0)),L$1),TREND(INDEX('Set Schedules Here'!1117:1117,1,MATCH(L$1,'Set Schedules Here'!1116:1116,1)):INDEX('Set Schedules Here'!1117:1117,1,MATCH(L$1,'Set Schedules Here'!1116:1116,1)+1),INDEX('Set Schedules Here'!1116:1116,1,MATCH(L$1,'Set Schedules Here'!1116:1116,1)):INDEX('Set Schedules Here'!1116:1116,1,MATCH(L$1,'Set Schedules Here'!1116:1116,1)+1),L$1)),rounding_decimal_places)</f>
        <v>0</v>
      </c>
      <c r="M559">
        <f>ROUND(IF(M$1=2050,TREND(INDEX('Set Schedules Here'!1117:1117,1,MATCH(M$1,'Set Schedules Here'!1116:1116,0)),INDEX('Set Schedules Here'!1116:1116,1,MATCH(M$1,'Set Schedules Here'!1116:1116,0)),M$1),TREND(INDEX('Set Schedules Here'!1117:1117,1,MATCH(M$1,'Set Schedules Here'!1116:1116,1)):INDEX('Set Schedules Here'!1117:1117,1,MATCH(M$1,'Set Schedules Here'!1116:1116,1)+1),INDEX('Set Schedules Here'!1116:1116,1,MATCH(M$1,'Set Schedules Here'!1116:1116,1)):INDEX('Set Schedules Here'!1116:1116,1,MATCH(M$1,'Set Schedules Here'!1116:1116,1)+1),M$1)),rounding_decimal_places)</f>
        <v>0</v>
      </c>
      <c r="N559">
        <f>ROUND(IF(N$1=2050,TREND(INDEX('Set Schedules Here'!1117:1117,1,MATCH(N$1,'Set Schedules Here'!1116:1116,0)),INDEX('Set Schedules Here'!1116:1116,1,MATCH(N$1,'Set Schedules Here'!1116:1116,0)),N$1),TREND(INDEX('Set Schedules Here'!1117:1117,1,MATCH(N$1,'Set Schedules Here'!1116:1116,1)):INDEX('Set Schedules Here'!1117:1117,1,MATCH(N$1,'Set Schedules Here'!1116:1116,1)+1),INDEX('Set Schedules Here'!1116:1116,1,MATCH(N$1,'Set Schedules Here'!1116:1116,1)):INDEX('Set Schedules Here'!1116:1116,1,MATCH(N$1,'Set Schedules Here'!1116:1116,1)+1),N$1)),rounding_decimal_places)</f>
        <v>0</v>
      </c>
      <c r="O559">
        <f>ROUND(IF(O$1=2050,TREND(INDEX('Set Schedules Here'!1117:1117,1,MATCH(O$1,'Set Schedules Here'!1116:1116,0)),INDEX('Set Schedules Here'!1116:1116,1,MATCH(O$1,'Set Schedules Here'!1116:1116,0)),O$1),TREND(INDEX('Set Schedules Here'!1117:1117,1,MATCH(O$1,'Set Schedules Here'!1116:1116,1)):INDEX('Set Schedules Here'!1117:1117,1,MATCH(O$1,'Set Schedules Here'!1116:1116,1)+1),INDEX('Set Schedules Here'!1116:1116,1,MATCH(O$1,'Set Schedules Here'!1116:1116,1)):INDEX('Set Schedules Here'!1116:1116,1,MATCH(O$1,'Set Schedules Here'!1116:1116,1)+1),O$1)),rounding_decimal_places)</f>
        <v>0</v>
      </c>
      <c r="P559">
        <f>ROUND(IF(P$1=2050,TREND(INDEX('Set Schedules Here'!1117:1117,1,MATCH(P$1,'Set Schedules Here'!1116:1116,0)),INDEX('Set Schedules Here'!1116:1116,1,MATCH(P$1,'Set Schedules Here'!1116:1116,0)),P$1),TREND(INDEX('Set Schedules Here'!1117:1117,1,MATCH(P$1,'Set Schedules Here'!1116:1116,1)):INDEX('Set Schedules Here'!1117:1117,1,MATCH(P$1,'Set Schedules Here'!1116:1116,1)+1),INDEX('Set Schedules Here'!1116:1116,1,MATCH(P$1,'Set Schedules Here'!1116:1116,1)):INDEX('Set Schedules Here'!1116:1116,1,MATCH(P$1,'Set Schedules Here'!1116:1116,1)+1),P$1)),rounding_decimal_places)</f>
        <v>0</v>
      </c>
      <c r="Q559">
        <f>ROUND(IF(Q$1=2050,TREND(INDEX('Set Schedules Here'!1117:1117,1,MATCH(Q$1,'Set Schedules Here'!1116:1116,0)),INDEX('Set Schedules Here'!1116:1116,1,MATCH(Q$1,'Set Schedules Here'!1116:1116,0)),Q$1),TREND(INDEX('Set Schedules Here'!1117:1117,1,MATCH(Q$1,'Set Schedules Here'!1116:1116,1)):INDEX('Set Schedules Here'!1117:1117,1,MATCH(Q$1,'Set Schedules Here'!1116:1116,1)+1),INDEX('Set Schedules Here'!1116:1116,1,MATCH(Q$1,'Set Schedules Here'!1116:1116,1)):INDEX('Set Schedules Here'!1116:1116,1,MATCH(Q$1,'Set Schedules Here'!1116:1116,1)+1),Q$1)),rounding_decimal_places)</f>
        <v>0.05</v>
      </c>
      <c r="R559">
        <f>ROUND(IF(R$1=2050,TREND(INDEX('Set Schedules Here'!1117:1117,1,MATCH(R$1,'Set Schedules Here'!1116:1116,0)),INDEX('Set Schedules Here'!1116:1116,1,MATCH(R$1,'Set Schedules Here'!1116:1116,0)),R$1),TREND(INDEX('Set Schedules Here'!1117:1117,1,MATCH(R$1,'Set Schedules Here'!1116:1116,1)):INDEX('Set Schedules Here'!1117:1117,1,MATCH(R$1,'Set Schedules Here'!1116:1116,1)+1),INDEX('Set Schedules Here'!1116:1116,1,MATCH(R$1,'Set Schedules Here'!1116:1116,1)):INDEX('Set Schedules Here'!1116:1116,1,MATCH(R$1,'Set Schedules Here'!1116:1116,1)+1),R$1)),rounding_decimal_places)</f>
        <v>0.1</v>
      </c>
      <c r="S559">
        <f>ROUND(IF(S$1=2050,TREND(INDEX('Set Schedules Here'!1117:1117,1,MATCH(S$1,'Set Schedules Here'!1116:1116,0)),INDEX('Set Schedules Here'!1116:1116,1,MATCH(S$1,'Set Schedules Here'!1116:1116,0)),S$1),TREND(INDEX('Set Schedules Here'!1117:1117,1,MATCH(S$1,'Set Schedules Here'!1116:1116,1)):INDEX('Set Schedules Here'!1117:1117,1,MATCH(S$1,'Set Schedules Here'!1116:1116,1)+1),INDEX('Set Schedules Here'!1116:1116,1,MATCH(S$1,'Set Schedules Here'!1116:1116,1)):INDEX('Set Schedules Here'!1116:1116,1,MATCH(S$1,'Set Schedules Here'!1116:1116,1)+1),S$1)),rounding_decimal_places)</f>
        <v>0.15</v>
      </c>
      <c r="T559">
        <f>ROUND(IF(T$1=2050,TREND(INDEX('Set Schedules Here'!1117:1117,1,MATCH(T$1,'Set Schedules Here'!1116:1116,0)),INDEX('Set Schedules Here'!1116:1116,1,MATCH(T$1,'Set Schedules Here'!1116:1116,0)),T$1),TREND(INDEX('Set Schedules Here'!1117:1117,1,MATCH(T$1,'Set Schedules Here'!1116:1116,1)):INDEX('Set Schedules Here'!1117:1117,1,MATCH(T$1,'Set Schedules Here'!1116:1116,1)+1),INDEX('Set Schedules Here'!1116:1116,1,MATCH(T$1,'Set Schedules Here'!1116:1116,1)):INDEX('Set Schedules Here'!1116:1116,1,MATCH(T$1,'Set Schedules Here'!1116:1116,1)+1),T$1)),rounding_decimal_places)</f>
        <v>0.2</v>
      </c>
      <c r="U559">
        <f>ROUND(IF(U$1=2050,TREND(INDEX('Set Schedules Here'!1117:1117,1,MATCH(U$1,'Set Schedules Here'!1116:1116,0)),INDEX('Set Schedules Here'!1116:1116,1,MATCH(U$1,'Set Schedules Here'!1116:1116,0)),U$1),TREND(INDEX('Set Schedules Here'!1117:1117,1,MATCH(U$1,'Set Schedules Here'!1116:1116,1)):INDEX('Set Schedules Here'!1117:1117,1,MATCH(U$1,'Set Schedules Here'!1116:1116,1)+1),INDEX('Set Schedules Here'!1116:1116,1,MATCH(U$1,'Set Schedules Here'!1116:1116,1)):INDEX('Set Schedules Here'!1116:1116,1,MATCH(U$1,'Set Schedules Here'!1116:1116,1)+1),U$1)),rounding_decimal_places)</f>
        <v>0.25</v>
      </c>
      <c r="V559">
        <f>ROUND(IF(V$1=2050,TREND(INDEX('Set Schedules Here'!1117:1117,1,MATCH(V$1,'Set Schedules Here'!1116:1116,0)),INDEX('Set Schedules Here'!1116:1116,1,MATCH(V$1,'Set Schedules Here'!1116:1116,0)),V$1),TREND(INDEX('Set Schedules Here'!1117:1117,1,MATCH(V$1,'Set Schedules Here'!1116:1116,1)):INDEX('Set Schedules Here'!1117:1117,1,MATCH(V$1,'Set Schedules Here'!1116:1116,1)+1),INDEX('Set Schedules Here'!1116:1116,1,MATCH(V$1,'Set Schedules Here'!1116:1116,1)):INDEX('Set Schedules Here'!1116:1116,1,MATCH(V$1,'Set Schedules Here'!1116:1116,1)+1),V$1)),rounding_decimal_places)</f>
        <v>0.3</v>
      </c>
      <c r="W559">
        <f>ROUND(IF(W$1=2050,TREND(INDEX('Set Schedules Here'!1117:1117,1,MATCH(W$1,'Set Schedules Here'!1116:1116,0)),INDEX('Set Schedules Here'!1116:1116,1,MATCH(W$1,'Set Schedules Here'!1116:1116,0)),W$1),TREND(INDEX('Set Schedules Here'!1117:1117,1,MATCH(W$1,'Set Schedules Here'!1116:1116,1)):INDEX('Set Schedules Here'!1117:1117,1,MATCH(W$1,'Set Schedules Here'!1116:1116,1)+1),INDEX('Set Schedules Here'!1116:1116,1,MATCH(W$1,'Set Schedules Here'!1116:1116,1)):INDEX('Set Schedules Here'!1116:1116,1,MATCH(W$1,'Set Schedules Here'!1116:1116,1)+1),W$1)),rounding_decimal_places)</f>
        <v>0.35</v>
      </c>
      <c r="X559">
        <f>ROUND(IF(X$1=2050,TREND(INDEX('Set Schedules Here'!1117:1117,1,MATCH(X$1,'Set Schedules Here'!1116:1116,0)),INDEX('Set Schedules Here'!1116:1116,1,MATCH(X$1,'Set Schedules Here'!1116:1116,0)),X$1),TREND(INDEX('Set Schedules Here'!1117:1117,1,MATCH(X$1,'Set Schedules Here'!1116:1116,1)):INDEX('Set Schedules Here'!1117:1117,1,MATCH(X$1,'Set Schedules Here'!1116:1116,1)+1),INDEX('Set Schedules Here'!1116:1116,1,MATCH(X$1,'Set Schedules Here'!1116:1116,1)):INDEX('Set Schedules Here'!1116:1116,1,MATCH(X$1,'Set Schedules Here'!1116:1116,1)+1),X$1)),rounding_decimal_places)</f>
        <v>0.4</v>
      </c>
      <c r="Y559">
        <f>ROUND(IF(Y$1=2050,TREND(INDEX('Set Schedules Here'!1117:1117,1,MATCH(Y$1,'Set Schedules Here'!1116:1116,0)),INDEX('Set Schedules Here'!1116:1116,1,MATCH(Y$1,'Set Schedules Here'!1116:1116,0)),Y$1),TREND(INDEX('Set Schedules Here'!1117:1117,1,MATCH(Y$1,'Set Schedules Here'!1116:1116,1)):INDEX('Set Schedules Here'!1117:1117,1,MATCH(Y$1,'Set Schedules Here'!1116:1116,1)+1),INDEX('Set Schedules Here'!1116:1116,1,MATCH(Y$1,'Set Schedules Here'!1116:1116,1)):INDEX('Set Schedules Here'!1116:1116,1,MATCH(Y$1,'Set Schedules Here'!1116:1116,1)+1),Y$1)),rounding_decimal_places)</f>
        <v>0.45</v>
      </c>
      <c r="Z559">
        <f>ROUND(IF(Z$1=2050,TREND(INDEX('Set Schedules Here'!1117:1117,1,MATCH(Z$1,'Set Schedules Here'!1116:1116,0)),INDEX('Set Schedules Here'!1116:1116,1,MATCH(Z$1,'Set Schedules Here'!1116:1116,0)),Z$1),TREND(INDEX('Set Schedules Here'!1117:1117,1,MATCH(Z$1,'Set Schedules Here'!1116:1116,1)):INDEX('Set Schedules Here'!1117:1117,1,MATCH(Z$1,'Set Schedules Here'!1116:1116,1)+1),INDEX('Set Schedules Here'!1116:1116,1,MATCH(Z$1,'Set Schedules Here'!1116:1116,1)):INDEX('Set Schedules Here'!1116:1116,1,MATCH(Z$1,'Set Schedules Here'!1116:1116,1)+1),Z$1)),rounding_decimal_places)</f>
        <v>0.5</v>
      </c>
      <c r="AA559">
        <f>ROUND(IF(AA$1=2050,TREND(INDEX('Set Schedules Here'!1117:1117,1,MATCH(AA$1,'Set Schedules Here'!1116:1116,0)),INDEX('Set Schedules Here'!1116:1116,1,MATCH(AA$1,'Set Schedules Here'!1116:1116,0)),AA$1),TREND(INDEX('Set Schedules Here'!1117:1117,1,MATCH(AA$1,'Set Schedules Here'!1116:1116,1)):INDEX('Set Schedules Here'!1117:1117,1,MATCH(AA$1,'Set Schedules Here'!1116:1116,1)+1),INDEX('Set Schedules Here'!1116:1116,1,MATCH(AA$1,'Set Schedules Here'!1116:1116,1)):INDEX('Set Schedules Here'!1116:1116,1,MATCH(AA$1,'Set Schedules Here'!1116:1116,1)+1),AA$1)),rounding_decimal_places)</f>
        <v>0.55000000000000004</v>
      </c>
      <c r="AB559">
        <f>ROUND(IF(AB$1=2050,TREND(INDEX('Set Schedules Here'!1117:1117,1,MATCH(AB$1,'Set Schedules Here'!1116:1116,0)),INDEX('Set Schedules Here'!1116:1116,1,MATCH(AB$1,'Set Schedules Here'!1116:1116,0)),AB$1),TREND(INDEX('Set Schedules Here'!1117:1117,1,MATCH(AB$1,'Set Schedules Here'!1116:1116,1)):INDEX('Set Schedules Here'!1117:1117,1,MATCH(AB$1,'Set Schedules Here'!1116:1116,1)+1),INDEX('Set Schedules Here'!1116:1116,1,MATCH(AB$1,'Set Schedules Here'!1116:1116,1)):INDEX('Set Schedules Here'!1116:1116,1,MATCH(AB$1,'Set Schedules Here'!1116:1116,1)+1),AB$1)),rounding_decimal_places)</f>
        <v>0.6</v>
      </c>
      <c r="AC559">
        <f>ROUND(IF(AC$1=2050,TREND(INDEX('Set Schedules Here'!1117:1117,1,MATCH(AC$1,'Set Schedules Here'!1116:1116,0)),INDEX('Set Schedules Here'!1116:1116,1,MATCH(AC$1,'Set Schedules Here'!1116:1116,0)),AC$1),TREND(INDEX('Set Schedules Here'!1117:1117,1,MATCH(AC$1,'Set Schedules Here'!1116:1116,1)):INDEX('Set Schedules Here'!1117:1117,1,MATCH(AC$1,'Set Schedules Here'!1116:1116,1)+1),INDEX('Set Schedules Here'!1116:1116,1,MATCH(AC$1,'Set Schedules Here'!1116:1116,1)):INDEX('Set Schedules Here'!1116:1116,1,MATCH(AC$1,'Set Schedules Here'!1116:1116,1)+1),AC$1)),rounding_decimal_places)</f>
        <v>0.65</v>
      </c>
      <c r="AD559">
        <f>ROUND(IF(AD$1=2050,TREND(INDEX('Set Schedules Here'!1117:1117,1,MATCH(AD$1,'Set Schedules Here'!1116:1116,0)),INDEX('Set Schedules Here'!1116:1116,1,MATCH(AD$1,'Set Schedules Here'!1116:1116,0)),AD$1),TREND(INDEX('Set Schedules Here'!1117:1117,1,MATCH(AD$1,'Set Schedules Here'!1116:1116,1)):INDEX('Set Schedules Here'!1117:1117,1,MATCH(AD$1,'Set Schedules Here'!1116:1116,1)+1),INDEX('Set Schedules Here'!1116:1116,1,MATCH(AD$1,'Set Schedules Here'!1116:1116,1)):INDEX('Set Schedules Here'!1116:1116,1,MATCH(AD$1,'Set Schedules Here'!1116:1116,1)+1),AD$1)),rounding_decimal_places)</f>
        <v>0.7</v>
      </c>
      <c r="AE559">
        <f>ROUND(IF(AE$1=2050,TREND(INDEX('Set Schedules Here'!1117:1117,1,MATCH(AE$1,'Set Schedules Here'!1116:1116,0)),INDEX('Set Schedules Here'!1116:1116,1,MATCH(AE$1,'Set Schedules Here'!1116:1116,0)),AE$1),TREND(INDEX('Set Schedules Here'!1117:1117,1,MATCH(AE$1,'Set Schedules Here'!1116:1116,1)):INDEX('Set Schedules Here'!1117:1117,1,MATCH(AE$1,'Set Schedules Here'!1116:1116,1)+1),INDEX('Set Schedules Here'!1116:1116,1,MATCH(AE$1,'Set Schedules Here'!1116:1116,1)):INDEX('Set Schedules Here'!1116:1116,1,MATCH(AE$1,'Set Schedules Here'!1116:1116,1)+1),AE$1)),rounding_decimal_places)</f>
        <v>0.75</v>
      </c>
      <c r="AF559">
        <f>ROUND(IF(AF$1=2050,TREND(INDEX('Set Schedules Here'!1117:1117,1,MATCH(AF$1,'Set Schedules Here'!1116:1116,0)),INDEX('Set Schedules Here'!1116:1116,1,MATCH(AF$1,'Set Schedules Here'!1116:1116,0)),AF$1),TREND(INDEX('Set Schedules Here'!1117:1117,1,MATCH(AF$1,'Set Schedules Here'!1116:1116,1)):INDEX('Set Schedules Here'!1117:1117,1,MATCH(AF$1,'Set Schedules Here'!1116:1116,1)+1),INDEX('Set Schedules Here'!1116:1116,1,MATCH(AF$1,'Set Schedules Here'!1116:1116,1)):INDEX('Set Schedules Here'!1116:1116,1,MATCH(AF$1,'Set Schedules Here'!1116:1116,1)+1),AF$1)),rounding_decimal_places)</f>
        <v>0.8</v>
      </c>
      <c r="AG559">
        <f>ROUND(IF(AG$1=2050,TREND(INDEX('Set Schedules Here'!1117:1117,1,MATCH(AG$1,'Set Schedules Here'!1116:1116,0)),INDEX('Set Schedules Here'!1116:1116,1,MATCH(AG$1,'Set Schedules Here'!1116:1116,0)),AG$1),TREND(INDEX('Set Schedules Here'!1117:1117,1,MATCH(AG$1,'Set Schedules Here'!1116:1116,1)):INDEX('Set Schedules Here'!1117:1117,1,MATCH(AG$1,'Set Schedules Here'!1116:1116,1)+1),INDEX('Set Schedules Here'!1116:1116,1,MATCH(AG$1,'Set Schedules Here'!1116:1116,1)):INDEX('Set Schedules Here'!1116:1116,1,MATCH(AG$1,'Set Schedules Here'!1116:1116,1)+1),AG$1)),rounding_decimal_places)</f>
        <v>0.85</v>
      </c>
      <c r="AH559">
        <f>ROUND(IF(AH$1=2050,TREND(INDEX('Set Schedules Here'!1117:1117,1,MATCH(AH$1,'Set Schedules Here'!1116:1116,0)),INDEX('Set Schedules Here'!1116:1116,1,MATCH(AH$1,'Set Schedules Here'!1116:1116,0)),AH$1),TREND(INDEX('Set Schedules Here'!1117:1117,1,MATCH(AH$1,'Set Schedules Here'!1116:1116,1)):INDEX('Set Schedules Here'!1117:1117,1,MATCH(AH$1,'Set Schedules Here'!1116:1116,1)+1),INDEX('Set Schedules Here'!1116:1116,1,MATCH(AH$1,'Set Schedules Here'!1116:1116,1)):INDEX('Set Schedules Here'!1116:1116,1,MATCH(AH$1,'Set Schedules Here'!1116:1116,1)+1),AH$1)),rounding_decimal_places)</f>
        <v>0.9</v>
      </c>
      <c r="AI559">
        <f>ROUND(IF(AI$1=2050,TREND(INDEX('Set Schedules Here'!1117:1117,1,MATCH(AI$1,'Set Schedules Here'!1116:1116,0)),INDEX('Set Schedules Here'!1116:1116,1,MATCH(AI$1,'Set Schedules Here'!1116:1116,0)),AI$1),TREND(INDEX('Set Schedules Here'!1117:1117,1,MATCH(AI$1,'Set Schedules Here'!1116:1116,1)):INDEX('Set Schedules Here'!1117:1117,1,MATCH(AI$1,'Set Schedules Here'!1116:1116,1)+1),INDEX('Set Schedules Here'!1116:1116,1,MATCH(AI$1,'Set Schedules Here'!1116:1116,1)):INDEX('Set Schedules Here'!1116:1116,1,MATCH(AI$1,'Set Schedules Here'!1116:1116,1)+1),AI$1)),rounding_decimal_places)</f>
        <v>0.95</v>
      </c>
      <c r="AJ559">
        <f>ROUND(IF(AJ$1=2050,TREND(INDEX('Set Schedules Here'!1117:1117,1,MATCH(AJ$1,'Set Schedules Here'!1116:1116,0)),INDEX('Set Schedules Here'!1116:1116,1,MATCH(AJ$1,'Set Schedules Here'!1116:1116,0)),AJ$1),TREND(INDEX('Set Schedules Here'!1117:1117,1,MATCH(AJ$1,'Set Schedules Here'!1116:1116,1)):INDEX('Set Schedules Here'!1117:1117,1,MATCH(AJ$1,'Set Schedules Here'!1116:1116,1)+1),INDEX('Set Schedules Here'!1116:1116,1,MATCH(AJ$1,'Set Schedules Here'!1116:1116,1)):INDEX('Set Schedules Here'!1116:1116,1,MATCH(AJ$1,'Set Schedules Here'!1116:1116,1)+1),AJ$1)),rounding_decimal_places)</f>
        <v>1</v>
      </c>
    </row>
    <row r="560" spans="1:36" x14ac:dyDescent="0.45">
      <c r="A560" s="12" t="str">
        <f>'Set Schedules Here'!A1118</f>
        <v>indst fuel type shifting</v>
      </c>
      <c r="B560" s="12" t="str">
        <f>IF(ISBLANK('Set Schedules Here'!C1118),"",'Set Schedules Here'!C1118)</f>
        <v>agriculture</v>
      </c>
      <c r="C560" s="12" t="str">
        <f>IF(ISBLANK('Set Schedules Here'!D1118),"",'Set Schedules Here'!D1118)</f>
        <v>crude oil if</v>
      </c>
      <c r="D560" s="21" t="str">
        <f>IF(ISBLANK('Set Schedules Here'!E1118),"",'Set Schedules Here'!E1118)</f>
        <v/>
      </c>
      <c r="E560">
        <f>ROUND(IF(E$1=2050,TREND(INDEX('Set Schedules Here'!1119:1119,1,MATCH(E$1,'Set Schedules Here'!1118:1118,0)),INDEX('Set Schedules Here'!1118:1118,1,MATCH(E$1,'Set Schedules Here'!1118:1118,0)),E$1),TREND(INDEX('Set Schedules Here'!1119:1119,1,MATCH(E$1,'Set Schedules Here'!1118:1118,1)):INDEX('Set Schedules Here'!1119:1119,1,MATCH(E$1,'Set Schedules Here'!1118:1118,1)+1),INDEX('Set Schedules Here'!1118:1118,1,MATCH(E$1,'Set Schedules Here'!1118:1118,1)):INDEX('Set Schedules Here'!1118:1118,1,MATCH(E$1,'Set Schedules Here'!1118:1118,1)+1),E$1)),rounding_decimal_places)</f>
        <v>0</v>
      </c>
      <c r="F560">
        <f>ROUND(IF(F$1=2050,TREND(INDEX('Set Schedules Here'!1119:1119,1,MATCH(F$1,'Set Schedules Here'!1118:1118,0)),INDEX('Set Schedules Here'!1118:1118,1,MATCH(F$1,'Set Schedules Here'!1118:1118,0)),F$1),TREND(INDEX('Set Schedules Here'!1119:1119,1,MATCH(F$1,'Set Schedules Here'!1118:1118,1)):INDEX('Set Schedules Here'!1119:1119,1,MATCH(F$1,'Set Schedules Here'!1118:1118,1)+1),INDEX('Set Schedules Here'!1118:1118,1,MATCH(F$1,'Set Schedules Here'!1118:1118,1)):INDEX('Set Schedules Here'!1118:1118,1,MATCH(F$1,'Set Schedules Here'!1118:1118,1)+1),F$1)),rounding_decimal_places)</f>
        <v>0</v>
      </c>
      <c r="G560">
        <f>ROUND(IF(G$1=2050,TREND(INDEX('Set Schedules Here'!1119:1119,1,MATCH(G$1,'Set Schedules Here'!1118:1118,0)),INDEX('Set Schedules Here'!1118:1118,1,MATCH(G$1,'Set Schedules Here'!1118:1118,0)),G$1),TREND(INDEX('Set Schedules Here'!1119:1119,1,MATCH(G$1,'Set Schedules Here'!1118:1118,1)):INDEX('Set Schedules Here'!1119:1119,1,MATCH(G$1,'Set Schedules Here'!1118:1118,1)+1),INDEX('Set Schedules Here'!1118:1118,1,MATCH(G$1,'Set Schedules Here'!1118:1118,1)):INDEX('Set Schedules Here'!1118:1118,1,MATCH(G$1,'Set Schedules Here'!1118:1118,1)+1),G$1)),rounding_decimal_places)</f>
        <v>0</v>
      </c>
      <c r="H560">
        <f>ROUND(IF(H$1=2050,TREND(INDEX('Set Schedules Here'!1119:1119,1,MATCH(H$1,'Set Schedules Here'!1118:1118,0)),INDEX('Set Schedules Here'!1118:1118,1,MATCH(H$1,'Set Schedules Here'!1118:1118,0)),H$1),TREND(INDEX('Set Schedules Here'!1119:1119,1,MATCH(H$1,'Set Schedules Here'!1118:1118,1)):INDEX('Set Schedules Here'!1119:1119,1,MATCH(H$1,'Set Schedules Here'!1118:1118,1)+1),INDEX('Set Schedules Here'!1118:1118,1,MATCH(H$1,'Set Schedules Here'!1118:1118,1)):INDEX('Set Schedules Here'!1118:1118,1,MATCH(H$1,'Set Schedules Here'!1118:1118,1)+1),H$1)),rounding_decimal_places)</f>
        <v>0</v>
      </c>
      <c r="I560">
        <f>ROUND(IF(I$1=2050,TREND(INDEX('Set Schedules Here'!1119:1119,1,MATCH(I$1,'Set Schedules Here'!1118:1118,0)),INDEX('Set Schedules Here'!1118:1118,1,MATCH(I$1,'Set Schedules Here'!1118:1118,0)),I$1),TREND(INDEX('Set Schedules Here'!1119:1119,1,MATCH(I$1,'Set Schedules Here'!1118:1118,1)):INDEX('Set Schedules Here'!1119:1119,1,MATCH(I$1,'Set Schedules Here'!1118:1118,1)+1),INDEX('Set Schedules Here'!1118:1118,1,MATCH(I$1,'Set Schedules Here'!1118:1118,1)):INDEX('Set Schedules Here'!1118:1118,1,MATCH(I$1,'Set Schedules Here'!1118:1118,1)+1),I$1)),rounding_decimal_places)</f>
        <v>0</v>
      </c>
      <c r="J560">
        <f>ROUND(IF(J$1=2050,TREND(INDEX('Set Schedules Here'!1119:1119,1,MATCH(J$1,'Set Schedules Here'!1118:1118,0)),INDEX('Set Schedules Here'!1118:1118,1,MATCH(J$1,'Set Schedules Here'!1118:1118,0)),J$1),TREND(INDEX('Set Schedules Here'!1119:1119,1,MATCH(J$1,'Set Schedules Here'!1118:1118,1)):INDEX('Set Schedules Here'!1119:1119,1,MATCH(J$1,'Set Schedules Here'!1118:1118,1)+1),INDEX('Set Schedules Here'!1118:1118,1,MATCH(J$1,'Set Schedules Here'!1118:1118,1)):INDEX('Set Schedules Here'!1118:1118,1,MATCH(J$1,'Set Schedules Here'!1118:1118,1)+1),J$1)),rounding_decimal_places)</f>
        <v>0</v>
      </c>
      <c r="K560">
        <f>ROUND(IF(K$1=2050,TREND(INDEX('Set Schedules Here'!1119:1119,1,MATCH(K$1,'Set Schedules Here'!1118:1118,0)),INDEX('Set Schedules Here'!1118:1118,1,MATCH(K$1,'Set Schedules Here'!1118:1118,0)),K$1),TREND(INDEX('Set Schedules Here'!1119:1119,1,MATCH(K$1,'Set Schedules Here'!1118:1118,1)):INDEX('Set Schedules Here'!1119:1119,1,MATCH(K$1,'Set Schedules Here'!1118:1118,1)+1),INDEX('Set Schedules Here'!1118:1118,1,MATCH(K$1,'Set Schedules Here'!1118:1118,1)):INDEX('Set Schedules Here'!1118:1118,1,MATCH(K$1,'Set Schedules Here'!1118:1118,1)+1),K$1)),rounding_decimal_places)</f>
        <v>0</v>
      </c>
      <c r="L560">
        <f>ROUND(IF(L$1=2050,TREND(INDEX('Set Schedules Here'!1119:1119,1,MATCH(L$1,'Set Schedules Here'!1118:1118,0)),INDEX('Set Schedules Here'!1118:1118,1,MATCH(L$1,'Set Schedules Here'!1118:1118,0)),L$1),TREND(INDEX('Set Schedules Here'!1119:1119,1,MATCH(L$1,'Set Schedules Here'!1118:1118,1)):INDEX('Set Schedules Here'!1119:1119,1,MATCH(L$1,'Set Schedules Here'!1118:1118,1)+1),INDEX('Set Schedules Here'!1118:1118,1,MATCH(L$1,'Set Schedules Here'!1118:1118,1)):INDEX('Set Schedules Here'!1118:1118,1,MATCH(L$1,'Set Schedules Here'!1118:1118,1)+1),L$1)),rounding_decimal_places)</f>
        <v>0</v>
      </c>
      <c r="M560">
        <f>ROUND(IF(M$1=2050,TREND(INDEX('Set Schedules Here'!1119:1119,1,MATCH(M$1,'Set Schedules Here'!1118:1118,0)),INDEX('Set Schedules Here'!1118:1118,1,MATCH(M$1,'Set Schedules Here'!1118:1118,0)),M$1),TREND(INDEX('Set Schedules Here'!1119:1119,1,MATCH(M$1,'Set Schedules Here'!1118:1118,1)):INDEX('Set Schedules Here'!1119:1119,1,MATCH(M$1,'Set Schedules Here'!1118:1118,1)+1),INDEX('Set Schedules Here'!1118:1118,1,MATCH(M$1,'Set Schedules Here'!1118:1118,1)):INDEX('Set Schedules Here'!1118:1118,1,MATCH(M$1,'Set Schedules Here'!1118:1118,1)+1),M$1)),rounding_decimal_places)</f>
        <v>0</v>
      </c>
      <c r="N560">
        <f>ROUND(IF(N$1=2050,TREND(INDEX('Set Schedules Here'!1119:1119,1,MATCH(N$1,'Set Schedules Here'!1118:1118,0)),INDEX('Set Schedules Here'!1118:1118,1,MATCH(N$1,'Set Schedules Here'!1118:1118,0)),N$1),TREND(INDEX('Set Schedules Here'!1119:1119,1,MATCH(N$1,'Set Schedules Here'!1118:1118,1)):INDEX('Set Schedules Here'!1119:1119,1,MATCH(N$1,'Set Schedules Here'!1118:1118,1)+1),INDEX('Set Schedules Here'!1118:1118,1,MATCH(N$1,'Set Schedules Here'!1118:1118,1)):INDEX('Set Schedules Here'!1118:1118,1,MATCH(N$1,'Set Schedules Here'!1118:1118,1)+1),N$1)),rounding_decimal_places)</f>
        <v>0</v>
      </c>
      <c r="O560">
        <f>ROUND(IF(O$1=2050,TREND(INDEX('Set Schedules Here'!1119:1119,1,MATCH(O$1,'Set Schedules Here'!1118:1118,0)),INDEX('Set Schedules Here'!1118:1118,1,MATCH(O$1,'Set Schedules Here'!1118:1118,0)),O$1),TREND(INDEX('Set Schedules Here'!1119:1119,1,MATCH(O$1,'Set Schedules Here'!1118:1118,1)):INDEX('Set Schedules Here'!1119:1119,1,MATCH(O$1,'Set Schedules Here'!1118:1118,1)+1),INDEX('Set Schedules Here'!1118:1118,1,MATCH(O$1,'Set Schedules Here'!1118:1118,1)):INDEX('Set Schedules Here'!1118:1118,1,MATCH(O$1,'Set Schedules Here'!1118:1118,1)+1),O$1)),rounding_decimal_places)</f>
        <v>0</v>
      </c>
      <c r="P560">
        <f>ROUND(IF(P$1=2050,TREND(INDEX('Set Schedules Here'!1119:1119,1,MATCH(P$1,'Set Schedules Here'!1118:1118,0)),INDEX('Set Schedules Here'!1118:1118,1,MATCH(P$1,'Set Schedules Here'!1118:1118,0)),P$1),TREND(INDEX('Set Schedules Here'!1119:1119,1,MATCH(P$1,'Set Schedules Here'!1118:1118,1)):INDEX('Set Schedules Here'!1119:1119,1,MATCH(P$1,'Set Schedules Here'!1118:1118,1)+1),INDEX('Set Schedules Here'!1118:1118,1,MATCH(P$1,'Set Schedules Here'!1118:1118,1)):INDEX('Set Schedules Here'!1118:1118,1,MATCH(P$1,'Set Schedules Here'!1118:1118,1)+1),P$1)),rounding_decimal_places)</f>
        <v>0</v>
      </c>
      <c r="Q560">
        <f>ROUND(IF(Q$1=2050,TREND(INDEX('Set Schedules Here'!1119:1119,1,MATCH(Q$1,'Set Schedules Here'!1118:1118,0)),INDEX('Set Schedules Here'!1118:1118,1,MATCH(Q$1,'Set Schedules Here'!1118:1118,0)),Q$1),TREND(INDEX('Set Schedules Here'!1119:1119,1,MATCH(Q$1,'Set Schedules Here'!1118:1118,1)):INDEX('Set Schedules Here'!1119:1119,1,MATCH(Q$1,'Set Schedules Here'!1118:1118,1)+1),INDEX('Set Schedules Here'!1118:1118,1,MATCH(Q$1,'Set Schedules Here'!1118:1118,1)):INDEX('Set Schedules Here'!1118:1118,1,MATCH(Q$1,'Set Schedules Here'!1118:1118,1)+1),Q$1)),rounding_decimal_places)</f>
        <v>0.05</v>
      </c>
      <c r="R560">
        <f>ROUND(IF(R$1=2050,TREND(INDEX('Set Schedules Here'!1119:1119,1,MATCH(R$1,'Set Schedules Here'!1118:1118,0)),INDEX('Set Schedules Here'!1118:1118,1,MATCH(R$1,'Set Schedules Here'!1118:1118,0)),R$1),TREND(INDEX('Set Schedules Here'!1119:1119,1,MATCH(R$1,'Set Schedules Here'!1118:1118,1)):INDEX('Set Schedules Here'!1119:1119,1,MATCH(R$1,'Set Schedules Here'!1118:1118,1)+1),INDEX('Set Schedules Here'!1118:1118,1,MATCH(R$1,'Set Schedules Here'!1118:1118,1)):INDEX('Set Schedules Here'!1118:1118,1,MATCH(R$1,'Set Schedules Here'!1118:1118,1)+1),R$1)),rounding_decimal_places)</f>
        <v>0.1</v>
      </c>
      <c r="S560">
        <f>ROUND(IF(S$1=2050,TREND(INDEX('Set Schedules Here'!1119:1119,1,MATCH(S$1,'Set Schedules Here'!1118:1118,0)),INDEX('Set Schedules Here'!1118:1118,1,MATCH(S$1,'Set Schedules Here'!1118:1118,0)),S$1),TREND(INDEX('Set Schedules Here'!1119:1119,1,MATCH(S$1,'Set Schedules Here'!1118:1118,1)):INDEX('Set Schedules Here'!1119:1119,1,MATCH(S$1,'Set Schedules Here'!1118:1118,1)+1),INDEX('Set Schedules Here'!1118:1118,1,MATCH(S$1,'Set Schedules Here'!1118:1118,1)):INDEX('Set Schedules Here'!1118:1118,1,MATCH(S$1,'Set Schedules Here'!1118:1118,1)+1),S$1)),rounding_decimal_places)</f>
        <v>0.15</v>
      </c>
      <c r="T560">
        <f>ROUND(IF(T$1=2050,TREND(INDEX('Set Schedules Here'!1119:1119,1,MATCH(T$1,'Set Schedules Here'!1118:1118,0)),INDEX('Set Schedules Here'!1118:1118,1,MATCH(T$1,'Set Schedules Here'!1118:1118,0)),T$1),TREND(INDEX('Set Schedules Here'!1119:1119,1,MATCH(T$1,'Set Schedules Here'!1118:1118,1)):INDEX('Set Schedules Here'!1119:1119,1,MATCH(T$1,'Set Schedules Here'!1118:1118,1)+1),INDEX('Set Schedules Here'!1118:1118,1,MATCH(T$1,'Set Schedules Here'!1118:1118,1)):INDEX('Set Schedules Here'!1118:1118,1,MATCH(T$1,'Set Schedules Here'!1118:1118,1)+1),T$1)),rounding_decimal_places)</f>
        <v>0.2</v>
      </c>
      <c r="U560">
        <f>ROUND(IF(U$1=2050,TREND(INDEX('Set Schedules Here'!1119:1119,1,MATCH(U$1,'Set Schedules Here'!1118:1118,0)),INDEX('Set Schedules Here'!1118:1118,1,MATCH(U$1,'Set Schedules Here'!1118:1118,0)),U$1),TREND(INDEX('Set Schedules Here'!1119:1119,1,MATCH(U$1,'Set Schedules Here'!1118:1118,1)):INDEX('Set Schedules Here'!1119:1119,1,MATCH(U$1,'Set Schedules Here'!1118:1118,1)+1),INDEX('Set Schedules Here'!1118:1118,1,MATCH(U$1,'Set Schedules Here'!1118:1118,1)):INDEX('Set Schedules Here'!1118:1118,1,MATCH(U$1,'Set Schedules Here'!1118:1118,1)+1),U$1)),rounding_decimal_places)</f>
        <v>0.25</v>
      </c>
      <c r="V560">
        <f>ROUND(IF(V$1=2050,TREND(INDEX('Set Schedules Here'!1119:1119,1,MATCH(V$1,'Set Schedules Here'!1118:1118,0)),INDEX('Set Schedules Here'!1118:1118,1,MATCH(V$1,'Set Schedules Here'!1118:1118,0)),V$1),TREND(INDEX('Set Schedules Here'!1119:1119,1,MATCH(V$1,'Set Schedules Here'!1118:1118,1)):INDEX('Set Schedules Here'!1119:1119,1,MATCH(V$1,'Set Schedules Here'!1118:1118,1)+1),INDEX('Set Schedules Here'!1118:1118,1,MATCH(V$1,'Set Schedules Here'!1118:1118,1)):INDEX('Set Schedules Here'!1118:1118,1,MATCH(V$1,'Set Schedules Here'!1118:1118,1)+1),V$1)),rounding_decimal_places)</f>
        <v>0.3</v>
      </c>
      <c r="W560">
        <f>ROUND(IF(W$1=2050,TREND(INDEX('Set Schedules Here'!1119:1119,1,MATCH(W$1,'Set Schedules Here'!1118:1118,0)),INDEX('Set Schedules Here'!1118:1118,1,MATCH(W$1,'Set Schedules Here'!1118:1118,0)),W$1),TREND(INDEX('Set Schedules Here'!1119:1119,1,MATCH(W$1,'Set Schedules Here'!1118:1118,1)):INDEX('Set Schedules Here'!1119:1119,1,MATCH(W$1,'Set Schedules Here'!1118:1118,1)+1),INDEX('Set Schedules Here'!1118:1118,1,MATCH(W$1,'Set Schedules Here'!1118:1118,1)):INDEX('Set Schedules Here'!1118:1118,1,MATCH(W$1,'Set Schedules Here'!1118:1118,1)+1),W$1)),rounding_decimal_places)</f>
        <v>0.35</v>
      </c>
      <c r="X560">
        <f>ROUND(IF(X$1=2050,TREND(INDEX('Set Schedules Here'!1119:1119,1,MATCH(X$1,'Set Schedules Here'!1118:1118,0)),INDEX('Set Schedules Here'!1118:1118,1,MATCH(X$1,'Set Schedules Here'!1118:1118,0)),X$1),TREND(INDEX('Set Schedules Here'!1119:1119,1,MATCH(X$1,'Set Schedules Here'!1118:1118,1)):INDEX('Set Schedules Here'!1119:1119,1,MATCH(X$1,'Set Schedules Here'!1118:1118,1)+1),INDEX('Set Schedules Here'!1118:1118,1,MATCH(X$1,'Set Schedules Here'!1118:1118,1)):INDEX('Set Schedules Here'!1118:1118,1,MATCH(X$1,'Set Schedules Here'!1118:1118,1)+1),X$1)),rounding_decimal_places)</f>
        <v>0.4</v>
      </c>
      <c r="Y560">
        <f>ROUND(IF(Y$1=2050,TREND(INDEX('Set Schedules Here'!1119:1119,1,MATCH(Y$1,'Set Schedules Here'!1118:1118,0)),INDEX('Set Schedules Here'!1118:1118,1,MATCH(Y$1,'Set Schedules Here'!1118:1118,0)),Y$1),TREND(INDEX('Set Schedules Here'!1119:1119,1,MATCH(Y$1,'Set Schedules Here'!1118:1118,1)):INDEX('Set Schedules Here'!1119:1119,1,MATCH(Y$1,'Set Schedules Here'!1118:1118,1)+1),INDEX('Set Schedules Here'!1118:1118,1,MATCH(Y$1,'Set Schedules Here'!1118:1118,1)):INDEX('Set Schedules Here'!1118:1118,1,MATCH(Y$1,'Set Schedules Here'!1118:1118,1)+1),Y$1)),rounding_decimal_places)</f>
        <v>0.45</v>
      </c>
      <c r="Z560">
        <f>ROUND(IF(Z$1=2050,TREND(INDEX('Set Schedules Here'!1119:1119,1,MATCH(Z$1,'Set Schedules Here'!1118:1118,0)),INDEX('Set Schedules Here'!1118:1118,1,MATCH(Z$1,'Set Schedules Here'!1118:1118,0)),Z$1),TREND(INDEX('Set Schedules Here'!1119:1119,1,MATCH(Z$1,'Set Schedules Here'!1118:1118,1)):INDEX('Set Schedules Here'!1119:1119,1,MATCH(Z$1,'Set Schedules Here'!1118:1118,1)+1),INDEX('Set Schedules Here'!1118:1118,1,MATCH(Z$1,'Set Schedules Here'!1118:1118,1)):INDEX('Set Schedules Here'!1118:1118,1,MATCH(Z$1,'Set Schedules Here'!1118:1118,1)+1),Z$1)),rounding_decimal_places)</f>
        <v>0.5</v>
      </c>
      <c r="AA560">
        <f>ROUND(IF(AA$1=2050,TREND(INDEX('Set Schedules Here'!1119:1119,1,MATCH(AA$1,'Set Schedules Here'!1118:1118,0)),INDEX('Set Schedules Here'!1118:1118,1,MATCH(AA$1,'Set Schedules Here'!1118:1118,0)),AA$1),TREND(INDEX('Set Schedules Here'!1119:1119,1,MATCH(AA$1,'Set Schedules Here'!1118:1118,1)):INDEX('Set Schedules Here'!1119:1119,1,MATCH(AA$1,'Set Schedules Here'!1118:1118,1)+1),INDEX('Set Schedules Here'!1118:1118,1,MATCH(AA$1,'Set Schedules Here'!1118:1118,1)):INDEX('Set Schedules Here'!1118:1118,1,MATCH(AA$1,'Set Schedules Here'!1118:1118,1)+1),AA$1)),rounding_decimal_places)</f>
        <v>0.55000000000000004</v>
      </c>
      <c r="AB560">
        <f>ROUND(IF(AB$1=2050,TREND(INDEX('Set Schedules Here'!1119:1119,1,MATCH(AB$1,'Set Schedules Here'!1118:1118,0)),INDEX('Set Schedules Here'!1118:1118,1,MATCH(AB$1,'Set Schedules Here'!1118:1118,0)),AB$1),TREND(INDEX('Set Schedules Here'!1119:1119,1,MATCH(AB$1,'Set Schedules Here'!1118:1118,1)):INDEX('Set Schedules Here'!1119:1119,1,MATCH(AB$1,'Set Schedules Here'!1118:1118,1)+1),INDEX('Set Schedules Here'!1118:1118,1,MATCH(AB$1,'Set Schedules Here'!1118:1118,1)):INDEX('Set Schedules Here'!1118:1118,1,MATCH(AB$1,'Set Schedules Here'!1118:1118,1)+1),AB$1)),rounding_decimal_places)</f>
        <v>0.6</v>
      </c>
      <c r="AC560">
        <f>ROUND(IF(AC$1=2050,TREND(INDEX('Set Schedules Here'!1119:1119,1,MATCH(AC$1,'Set Schedules Here'!1118:1118,0)),INDEX('Set Schedules Here'!1118:1118,1,MATCH(AC$1,'Set Schedules Here'!1118:1118,0)),AC$1),TREND(INDEX('Set Schedules Here'!1119:1119,1,MATCH(AC$1,'Set Schedules Here'!1118:1118,1)):INDEX('Set Schedules Here'!1119:1119,1,MATCH(AC$1,'Set Schedules Here'!1118:1118,1)+1),INDEX('Set Schedules Here'!1118:1118,1,MATCH(AC$1,'Set Schedules Here'!1118:1118,1)):INDEX('Set Schedules Here'!1118:1118,1,MATCH(AC$1,'Set Schedules Here'!1118:1118,1)+1),AC$1)),rounding_decimal_places)</f>
        <v>0.65</v>
      </c>
      <c r="AD560">
        <f>ROUND(IF(AD$1=2050,TREND(INDEX('Set Schedules Here'!1119:1119,1,MATCH(AD$1,'Set Schedules Here'!1118:1118,0)),INDEX('Set Schedules Here'!1118:1118,1,MATCH(AD$1,'Set Schedules Here'!1118:1118,0)),AD$1),TREND(INDEX('Set Schedules Here'!1119:1119,1,MATCH(AD$1,'Set Schedules Here'!1118:1118,1)):INDEX('Set Schedules Here'!1119:1119,1,MATCH(AD$1,'Set Schedules Here'!1118:1118,1)+1),INDEX('Set Schedules Here'!1118:1118,1,MATCH(AD$1,'Set Schedules Here'!1118:1118,1)):INDEX('Set Schedules Here'!1118:1118,1,MATCH(AD$1,'Set Schedules Here'!1118:1118,1)+1),AD$1)),rounding_decimal_places)</f>
        <v>0.7</v>
      </c>
      <c r="AE560">
        <f>ROUND(IF(AE$1=2050,TREND(INDEX('Set Schedules Here'!1119:1119,1,MATCH(AE$1,'Set Schedules Here'!1118:1118,0)),INDEX('Set Schedules Here'!1118:1118,1,MATCH(AE$1,'Set Schedules Here'!1118:1118,0)),AE$1),TREND(INDEX('Set Schedules Here'!1119:1119,1,MATCH(AE$1,'Set Schedules Here'!1118:1118,1)):INDEX('Set Schedules Here'!1119:1119,1,MATCH(AE$1,'Set Schedules Here'!1118:1118,1)+1),INDEX('Set Schedules Here'!1118:1118,1,MATCH(AE$1,'Set Schedules Here'!1118:1118,1)):INDEX('Set Schedules Here'!1118:1118,1,MATCH(AE$1,'Set Schedules Here'!1118:1118,1)+1),AE$1)),rounding_decimal_places)</f>
        <v>0.75</v>
      </c>
      <c r="AF560">
        <f>ROUND(IF(AF$1=2050,TREND(INDEX('Set Schedules Here'!1119:1119,1,MATCH(AF$1,'Set Schedules Here'!1118:1118,0)),INDEX('Set Schedules Here'!1118:1118,1,MATCH(AF$1,'Set Schedules Here'!1118:1118,0)),AF$1),TREND(INDEX('Set Schedules Here'!1119:1119,1,MATCH(AF$1,'Set Schedules Here'!1118:1118,1)):INDEX('Set Schedules Here'!1119:1119,1,MATCH(AF$1,'Set Schedules Here'!1118:1118,1)+1),INDEX('Set Schedules Here'!1118:1118,1,MATCH(AF$1,'Set Schedules Here'!1118:1118,1)):INDEX('Set Schedules Here'!1118:1118,1,MATCH(AF$1,'Set Schedules Here'!1118:1118,1)+1),AF$1)),rounding_decimal_places)</f>
        <v>0.8</v>
      </c>
      <c r="AG560">
        <f>ROUND(IF(AG$1=2050,TREND(INDEX('Set Schedules Here'!1119:1119,1,MATCH(AG$1,'Set Schedules Here'!1118:1118,0)),INDEX('Set Schedules Here'!1118:1118,1,MATCH(AG$1,'Set Schedules Here'!1118:1118,0)),AG$1),TREND(INDEX('Set Schedules Here'!1119:1119,1,MATCH(AG$1,'Set Schedules Here'!1118:1118,1)):INDEX('Set Schedules Here'!1119:1119,1,MATCH(AG$1,'Set Schedules Here'!1118:1118,1)+1),INDEX('Set Schedules Here'!1118:1118,1,MATCH(AG$1,'Set Schedules Here'!1118:1118,1)):INDEX('Set Schedules Here'!1118:1118,1,MATCH(AG$1,'Set Schedules Here'!1118:1118,1)+1),AG$1)),rounding_decimal_places)</f>
        <v>0.85</v>
      </c>
      <c r="AH560">
        <f>ROUND(IF(AH$1=2050,TREND(INDEX('Set Schedules Here'!1119:1119,1,MATCH(AH$1,'Set Schedules Here'!1118:1118,0)),INDEX('Set Schedules Here'!1118:1118,1,MATCH(AH$1,'Set Schedules Here'!1118:1118,0)),AH$1),TREND(INDEX('Set Schedules Here'!1119:1119,1,MATCH(AH$1,'Set Schedules Here'!1118:1118,1)):INDEX('Set Schedules Here'!1119:1119,1,MATCH(AH$1,'Set Schedules Here'!1118:1118,1)+1),INDEX('Set Schedules Here'!1118:1118,1,MATCH(AH$1,'Set Schedules Here'!1118:1118,1)):INDEX('Set Schedules Here'!1118:1118,1,MATCH(AH$1,'Set Schedules Here'!1118:1118,1)+1),AH$1)),rounding_decimal_places)</f>
        <v>0.9</v>
      </c>
      <c r="AI560">
        <f>ROUND(IF(AI$1=2050,TREND(INDEX('Set Schedules Here'!1119:1119,1,MATCH(AI$1,'Set Schedules Here'!1118:1118,0)),INDEX('Set Schedules Here'!1118:1118,1,MATCH(AI$1,'Set Schedules Here'!1118:1118,0)),AI$1),TREND(INDEX('Set Schedules Here'!1119:1119,1,MATCH(AI$1,'Set Schedules Here'!1118:1118,1)):INDEX('Set Schedules Here'!1119:1119,1,MATCH(AI$1,'Set Schedules Here'!1118:1118,1)+1),INDEX('Set Schedules Here'!1118:1118,1,MATCH(AI$1,'Set Schedules Here'!1118:1118,1)):INDEX('Set Schedules Here'!1118:1118,1,MATCH(AI$1,'Set Schedules Here'!1118:1118,1)+1),AI$1)),rounding_decimal_places)</f>
        <v>0.95</v>
      </c>
      <c r="AJ560">
        <f>ROUND(IF(AJ$1=2050,TREND(INDEX('Set Schedules Here'!1119:1119,1,MATCH(AJ$1,'Set Schedules Here'!1118:1118,0)),INDEX('Set Schedules Here'!1118:1118,1,MATCH(AJ$1,'Set Schedules Here'!1118:1118,0)),AJ$1),TREND(INDEX('Set Schedules Here'!1119:1119,1,MATCH(AJ$1,'Set Schedules Here'!1118:1118,1)):INDEX('Set Schedules Here'!1119:1119,1,MATCH(AJ$1,'Set Schedules Here'!1118:1118,1)+1),INDEX('Set Schedules Here'!1118:1118,1,MATCH(AJ$1,'Set Schedules Here'!1118:1118,1)):INDEX('Set Schedules Here'!1118:1118,1,MATCH(AJ$1,'Set Schedules Here'!1118:1118,1)+1),AJ$1)),rounding_decimal_places)</f>
        <v>1</v>
      </c>
    </row>
    <row r="561" spans="1:36" x14ac:dyDescent="0.45">
      <c r="A561" s="12" t="str">
        <f>'Set Schedules Here'!A1120</f>
        <v>indst fuel type shifting</v>
      </c>
      <c r="B561" s="12" t="str">
        <f>IF(ISBLANK('Set Schedules Here'!C1120),"",'Set Schedules Here'!C1120)</f>
        <v>agriculture</v>
      </c>
      <c r="C561" s="12" t="str">
        <f>IF(ISBLANK('Set Schedules Here'!D1120),"",'Set Schedules Here'!D1120)</f>
        <v>heavy or residual fuel oil if</v>
      </c>
      <c r="D561" s="21" t="str">
        <f>IF(ISBLANK('Set Schedules Here'!E1120),"",'Set Schedules Here'!E1120)</f>
        <v/>
      </c>
      <c r="E561">
        <f>ROUND(IF(E$1=2050,TREND(INDEX('Set Schedules Here'!1121:1121,1,MATCH(E$1,'Set Schedules Here'!1120:1120,0)),INDEX('Set Schedules Here'!1120:1120,1,MATCH(E$1,'Set Schedules Here'!1120:1120,0)),E$1),TREND(INDEX('Set Schedules Here'!1121:1121,1,MATCH(E$1,'Set Schedules Here'!1120:1120,1)):INDEX('Set Schedules Here'!1121:1121,1,MATCH(E$1,'Set Schedules Here'!1120:1120,1)+1),INDEX('Set Schedules Here'!1120:1120,1,MATCH(E$1,'Set Schedules Here'!1120:1120,1)):INDEX('Set Schedules Here'!1120:1120,1,MATCH(E$1,'Set Schedules Here'!1120:1120,1)+1),E$1)),rounding_decimal_places)</f>
        <v>0</v>
      </c>
      <c r="F561">
        <f>ROUND(IF(F$1=2050,TREND(INDEX('Set Schedules Here'!1121:1121,1,MATCH(F$1,'Set Schedules Here'!1120:1120,0)),INDEX('Set Schedules Here'!1120:1120,1,MATCH(F$1,'Set Schedules Here'!1120:1120,0)),F$1),TREND(INDEX('Set Schedules Here'!1121:1121,1,MATCH(F$1,'Set Schedules Here'!1120:1120,1)):INDEX('Set Schedules Here'!1121:1121,1,MATCH(F$1,'Set Schedules Here'!1120:1120,1)+1),INDEX('Set Schedules Here'!1120:1120,1,MATCH(F$1,'Set Schedules Here'!1120:1120,1)):INDEX('Set Schedules Here'!1120:1120,1,MATCH(F$1,'Set Schedules Here'!1120:1120,1)+1),F$1)),rounding_decimal_places)</f>
        <v>0</v>
      </c>
      <c r="G561">
        <f>ROUND(IF(G$1=2050,TREND(INDEX('Set Schedules Here'!1121:1121,1,MATCH(G$1,'Set Schedules Here'!1120:1120,0)),INDEX('Set Schedules Here'!1120:1120,1,MATCH(G$1,'Set Schedules Here'!1120:1120,0)),G$1),TREND(INDEX('Set Schedules Here'!1121:1121,1,MATCH(G$1,'Set Schedules Here'!1120:1120,1)):INDEX('Set Schedules Here'!1121:1121,1,MATCH(G$1,'Set Schedules Here'!1120:1120,1)+1),INDEX('Set Schedules Here'!1120:1120,1,MATCH(G$1,'Set Schedules Here'!1120:1120,1)):INDEX('Set Schedules Here'!1120:1120,1,MATCH(G$1,'Set Schedules Here'!1120:1120,1)+1),G$1)),rounding_decimal_places)</f>
        <v>0</v>
      </c>
      <c r="H561">
        <f>ROUND(IF(H$1=2050,TREND(INDEX('Set Schedules Here'!1121:1121,1,MATCH(H$1,'Set Schedules Here'!1120:1120,0)),INDEX('Set Schedules Here'!1120:1120,1,MATCH(H$1,'Set Schedules Here'!1120:1120,0)),H$1),TREND(INDEX('Set Schedules Here'!1121:1121,1,MATCH(H$1,'Set Schedules Here'!1120:1120,1)):INDEX('Set Schedules Here'!1121:1121,1,MATCH(H$1,'Set Schedules Here'!1120:1120,1)+1),INDEX('Set Schedules Here'!1120:1120,1,MATCH(H$1,'Set Schedules Here'!1120:1120,1)):INDEX('Set Schedules Here'!1120:1120,1,MATCH(H$1,'Set Schedules Here'!1120:1120,1)+1),H$1)),rounding_decimal_places)</f>
        <v>0</v>
      </c>
      <c r="I561">
        <f>ROUND(IF(I$1=2050,TREND(INDEX('Set Schedules Here'!1121:1121,1,MATCH(I$1,'Set Schedules Here'!1120:1120,0)),INDEX('Set Schedules Here'!1120:1120,1,MATCH(I$1,'Set Schedules Here'!1120:1120,0)),I$1),TREND(INDEX('Set Schedules Here'!1121:1121,1,MATCH(I$1,'Set Schedules Here'!1120:1120,1)):INDEX('Set Schedules Here'!1121:1121,1,MATCH(I$1,'Set Schedules Here'!1120:1120,1)+1),INDEX('Set Schedules Here'!1120:1120,1,MATCH(I$1,'Set Schedules Here'!1120:1120,1)):INDEX('Set Schedules Here'!1120:1120,1,MATCH(I$1,'Set Schedules Here'!1120:1120,1)+1),I$1)),rounding_decimal_places)</f>
        <v>0</v>
      </c>
      <c r="J561">
        <f>ROUND(IF(J$1=2050,TREND(INDEX('Set Schedules Here'!1121:1121,1,MATCH(J$1,'Set Schedules Here'!1120:1120,0)),INDEX('Set Schedules Here'!1120:1120,1,MATCH(J$1,'Set Schedules Here'!1120:1120,0)),J$1),TREND(INDEX('Set Schedules Here'!1121:1121,1,MATCH(J$1,'Set Schedules Here'!1120:1120,1)):INDEX('Set Schedules Here'!1121:1121,1,MATCH(J$1,'Set Schedules Here'!1120:1120,1)+1),INDEX('Set Schedules Here'!1120:1120,1,MATCH(J$1,'Set Schedules Here'!1120:1120,1)):INDEX('Set Schedules Here'!1120:1120,1,MATCH(J$1,'Set Schedules Here'!1120:1120,1)+1),J$1)),rounding_decimal_places)</f>
        <v>0</v>
      </c>
      <c r="K561">
        <f>ROUND(IF(K$1=2050,TREND(INDEX('Set Schedules Here'!1121:1121,1,MATCH(K$1,'Set Schedules Here'!1120:1120,0)),INDEX('Set Schedules Here'!1120:1120,1,MATCH(K$1,'Set Schedules Here'!1120:1120,0)),K$1),TREND(INDEX('Set Schedules Here'!1121:1121,1,MATCH(K$1,'Set Schedules Here'!1120:1120,1)):INDEX('Set Schedules Here'!1121:1121,1,MATCH(K$1,'Set Schedules Here'!1120:1120,1)+1),INDEX('Set Schedules Here'!1120:1120,1,MATCH(K$1,'Set Schedules Here'!1120:1120,1)):INDEX('Set Schedules Here'!1120:1120,1,MATCH(K$1,'Set Schedules Here'!1120:1120,1)+1),K$1)),rounding_decimal_places)</f>
        <v>0</v>
      </c>
      <c r="L561">
        <f>ROUND(IF(L$1=2050,TREND(INDEX('Set Schedules Here'!1121:1121,1,MATCH(L$1,'Set Schedules Here'!1120:1120,0)),INDEX('Set Schedules Here'!1120:1120,1,MATCH(L$1,'Set Schedules Here'!1120:1120,0)),L$1),TREND(INDEX('Set Schedules Here'!1121:1121,1,MATCH(L$1,'Set Schedules Here'!1120:1120,1)):INDEX('Set Schedules Here'!1121:1121,1,MATCH(L$1,'Set Schedules Here'!1120:1120,1)+1),INDEX('Set Schedules Here'!1120:1120,1,MATCH(L$1,'Set Schedules Here'!1120:1120,1)):INDEX('Set Schedules Here'!1120:1120,1,MATCH(L$1,'Set Schedules Here'!1120:1120,1)+1),L$1)),rounding_decimal_places)</f>
        <v>0</v>
      </c>
      <c r="M561">
        <f>ROUND(IF(M$1=2050,TREND(INDEX('Set Schedules Here'!1121:1121,1,MATCH(M$1,'Set Schedules Here'!1120:1120,0)),INDEX('Set Schedules Here'!1120:1120,1,MATCH(M$1,'Set Schedules Here'!1120:1120,0)),M$1),TREND(INDEX('Set Schedules Here'!1121:1121,1,MATCH(M$1,'Set Schedules Here'!1120:1120,1)):INDEX('Set Schedules Here'!1121:1121,1,MATCH(M$1,'Set Schedules Here'!1120:1120,1)+1),INDEX('Set Schedules Here'!1120:1120,1,MATCH(M$1,'Set Schedules Here'!1120:1120,1)):INDEX('Set Schedules Here'!1120:1120,1,MATCH(M$1,'Set Schedules Here'!1120:1120,1)+1),M$1)),rounding_decimal_places)</f>
        <v>0</v>
      </c>
      <c r="N561">
        <f>ROUND(IF(N$1=2050,TREND(INDEX('Set Schedules Here'!1121:1121,1,MATCH(N$1,'Set Schedules Here'!1120:1120,0)),INDEX('Set Schedules Here'!1120:1120,1,MATCH(N$1,'Set Schedules Here'!1120:1120,0)),N$1),TREND(INDEX('Set Schedules Here'!1121:1121,1,MATCH(N$1,'Set Schedules Here'!1120:1120,1)):INDEX('Set Schedules Here'!1121:1121,1,MATCH(N$1,'Set Schedules Here'!1120:1120,1)+1),INDEX('Set Schedules Here'!1120:1120,1,MATCH(N$1,'Set Schedules Here'!1120:1120,1)):INDEX('Set Schedules Here'!1120:1120,1,MATCH(N$1,'Set Schedules Here'!1120:1120,1)+1),N$1)),rounding_decimal_places)</f>
        <v>0</v>
      </c>
      <c r="O561">
        <f>ROUND(IF(O$1=2050,TREND(INDEX('Set Schedules Here'!1121:1121,1,MATCH(O$1,'Set Schedules Here'!1120:1120,0)),INDEX('Set Schedules Here'!1120:1120,1,MATCH(O$1,'Set Schedules Here'!1120:1120,0)),O$1),TREND(INDEX('Set Schedules Here'!1121:1121,1,MATCH(O$1,'Set Schedules Here'!1120:1120,1)):INDEX('Set Schedules Here'!1121:1121,1,MATCH(O$1,'Set Schedules Here'!1120:1120,1)+1),INDEX('Set Schedules Here'!1120:1120,1,MATCH(O$1,'Set Schedules Here'!1120:1120,1)):INDEX('Set Schedules Here'!1120:1120,1,MATCH(O$1,'Set Schedules Here'!1120:1120,1)+1),O$1)),rounding_decimal_places)</f>
        <v>0</v>
      </c>
      <c r="P561">
        <f>ROUND(IF(P$1=2050,TREND(INDEX('Set Schedules Here'!1121:1121,1,MATCH(P$1,'Set Schedules Here'!1120:1120,0)),INDEX('Set Schedules Here'!1120:1120,1,MATCH(P$1,'Set Schedules Here'!1120:1120,0)),P$1),TREND(INDEX('Set Schedules Here'!1121:1121,1,MATCH(P$1,'Set Schedules Here'!1120:1120,1)):INDEX('Set Schedules Here'!1121:1121,1,MATCH(P$1,'Set Schedules Here'!1120:1120,1)+1),INDEX('Set Schedules Here'!1120:1120,1,MATCH(P$1,'Set Schedules Here'!1120:1120,1)):INDEX('Set Schedules Here'!1120:1120,1,MATCH(P$1,'Set Schedules Here'!1120:1120,1)+1),P$1)),rounding_decimal_places)</f>
        <v>0</v>
      </c>
      <c r="Q561">
        <f>ROUND(IF(Q$1=2050,TREND(INDEX('Set Schedules Here'!1121:1121,1,MATCH(Q$1,'Set Schedules Here'!1120:1120,0)),INDEX('Set Schedules Here'!1120:1120,1,MATCH(Q$1,'Set Schedules Here'!1120:1120,0)),Q$1),TREND(INDEX('Set Schedules Here'!1121:1121,1,MATCH(Q$1,'Set Schedules Here'!1120:1120,1)):INDEX('Set Schedules Here'!1121:1121,1,MATCH(Q$1,'Set Schedules Here'!1120:1120,1)+1),INDEX('Set Schedules Here'!1120:1120,1,MATCH(Q$1,'Set Schedules Here'!1120:1120,1)):INDEX('Set Schedules Here'!1120:1120,1,MATCH(Q$1,'Set Schedules Here'!1120:1120,1)+1),Q$1)),rounding_decimal_places)</f>
        <v>0.05</v>
      </c>
      <c r="R561">
        <f>ROUND(IF(R$1=2050,TREND(INDEX('Set Schedules Here'!1121:1121,1,MATCH(R$1,'Set Schedules Here'!1120:1120,0)),INDEX('Set Schedules Here'!1120:1120,1,MATCH(R$1,'Set Schedules Here'!1120:1120,0)),R$1),TREND(INDEX('Set Schedules Here'!1121:1121,1,MATCH(R$1,'Set Schedules Here'!1120:1120,1)):INDEX('Set Schedules Here'!1121:1121,1,MATCH(R$1,'Set Schedules Here'!1120:1120,1)+1),INDEX('Set Schedules Here'!1120:1120,1,MATCH(R$1,'Set Schedules Here'!1120:1120,1)):INDEX('Set Schedules Here'!1120:1120,1,MATCH(R$1,'Set Schedules Here'!1120:1120,1)+1),R$1)),rounding_decimal_places)</f>
        <v>0.1</v>
      </c>
      <c r="S561">
        <f>ROUND(IF(S$1=2050,TREND(INDEX('Set Schedules Here'!1121:1121,1,MATCH(S$1,'Set Schedules Here'!1120:1120,0)),INDEX('Set Schedules Here'!1120:1120,1,MATCH(S$1,'Set Schedules Here'!1120:1120,0)),S$1),TREND(INDEX('Set Schedules Here'!1121:1121,1,MATCH(S$1,'Set Schedules Here'!1120:1120,1)):INDEX('Set Schedules Here'!1121:1121,1,MATCH(S$1,'Set Schedules Here'!1120:1120,1)+1),INDEX('Set Schedules Here'!1120:1120,1,MATCH(S$1,'Set Schedules Here'!1120:1120,1)):INDEX('Set Schedules Here'!1120:1120,1,MATCH(S$1,'Set Schedules Here'!1120:1120,1)+1),S$1)),rounding_decimal_places)</f>
        <v>0.15</v>
      </c>
      <c r="T561">
        <f>ROUND(IF(T$1=2050,TREND(INDEX('Set Schedules Here'!1121:1121,1,MATCH(T$1,'Set Schedules Here'!1120:1120,0)),INDEX('Set Schedules Here'!1120:1120,1,MATCH(T$1,'Set Schedules Here'!1120:1120,0)),T$1),TREND(INDEX('Set Schedules Here'!1121:1121,1,MATCH(T$1,'Set Schedules Here'!1120:1120,1)):INDEX('Set Schedules Here'!1121:1121,1,MATCH(T$1,'Set Schedules Here'!1120:1120,1)+1),INDEX('Set Schedules Here'!1120:1120,1,MATCH(T$1,'Set Schedules Here'!1120:1120,1)):INDEX('Set Schedules Here'!1120:1120,1,MATCH(T$1,'Set Schedules Here'!1120:1120,1)+1),T$1)),rounding_decimal_places)</f>
        <v>0.2</v>
      </c>
      <c r="U561">
        <f>ROUND(IF(U$1=2050,TREND(INDEX('Set Schedules Here'!1121:1121,1,MATCH(U$1,'Set Schedules Here'!1120:1120,0)),INDEX('Set Schedules Here'!1120:1120,1,MATCH(U$1,'Set Schedules Here'!1120:1120,0)),U$1),TREND(INDEX('Set Schedules Here'!1121:1121,1,MATCH(U$1,'Set Schedules Here'!1120:1120,1)):INDEX('Set Schedules Here'!1121:1121,1,MATCH(U$1,'Set Schedules Here'!1120:1120,1)+1),INDEX('Set Schedules Here'!1120:1120,1,MATCH(U$1,'Set Schedules Here'!1120:1120,1)):INDEX('Set Schedules Here'!1120:1120,1,MATCH(U$1,'Set Schedules Here'!1120:1120,1)+1),U$1)),rounding_decimal_places)</f>
        <v>0.25</v>
      </c>
      <c r="V561">
        <f>ROUND(IF(V$1=2050,TREND(INDEX('Set Schedules Here'!1121:1121,1,MATCH(V$1,'Set Schedules Here'!1120:1120,0)),INDEX('Set Schedules Here'!1120:1120,1,MATCH(V$1,'Set Schedules Here'!1120:1120,0)),V$1),TREND(INDEX('Set Schedules Here'!1121:1121,1,MATCH(V$1,'Set Schedules Here'!1120:1120,1)):INDEX('Set Schedules Here'!1121:1121,1,MATCH(V$1,'Set Schedules Here'!1120:1120,1)+1),INDEX('Set Schedules Here'!1120:1120,1,MATCH(V$1,'Set Schedules Here'!1120:1120,1)):INDEX('Set Schedules Here'!1120:1120,1,MATCH(V$1,'Set Schedules Here'!1120:1120,1)+1),V$1)),rounding_decimal_places)</f>
        <v>0.3</v>
      </c>
      <c r="W561">
        <f>ROUND(IF(W$1=2050,TREND(INDEX('Set Schedules Here'!1121:1121,1,MATCH(W$1,'Set Schedules Here'!1120:1120,0)),INDEX('Set Schedules Here'!1120:1120,1,MATCH(W$1,'Set Schedules Here'!1120:1120,0)),W$1),TREND(INDEX('Set Schedules Here'!1121:1121,1,MATCH(W$1,'Set Schedules Here'!1120:1120,1)):INDEX('Set Schedules Here'!1121:1121,1,MATCH(W$1,'Set Schedules Here'!1120:1120,1)+1),INDEX('Set Schedules Here'!1120:1120,1,MATCH(W$1,'Set Schedules Here'!1120:1120,1)):INDEX('Set Schedules Here'!1120:1120,1,MATCH(W$1,'Set Schedules Here'!1120:1120,1)+1),W$1)),rounding_decimal_places)</f>
        <v>0.35</v>
      </c>
      <c r="X561">
        <f>ROUND(IF(X$1=2050,TREND(INDEX('Set Schedules Here'!1121:1121,1,MATCH(X$1,'Set Schedules Here'!1120:1120,0)),INDEX('Set Schedules Here'!1120:1120,1,MATCH(X$1,'Set Schedules Here'!1120:1120,0)),X$1),TREND(INDEX('Set Schedules Here'!1121:1121,1,MATCH(X$1,'Set Schedules Here'!1120:1120,1)):INDEX('Set Schedules Here'!1121:1121,1,MATCH(X$1,'Set Schedules Here'!1120:1120,1)+1),INDEX('Set Schedules Here'!1120:1120,1,MATCH(X$1,'Set Schedules Here'!1120:1120,1)):INDEX('Set Schedules Here'!1120:1120,1,MATCH(X$1,'Set Schedules Here'!1120:1120,1)+1),X$1)),rounding_decimal_places)</f>
        <v>0.4</v>
      </c>
      <c r="Y561">
        <f>ROUND(IF(Y$1=2050,TREND(INDEX('Set Schedules Here'!1121:1121,1,MATCH(Y$1,'Set Schedules Here'!1120:1120,0)),INDEX('Set Schedules Here'!1120:1120,1,MATCH(Y$1,'Set Schedules Here'!1120:1120,0)),Y$1),TREND(INDEX('Set Schedules Here'!1121:1121,1,MATCH(Y$1,'Set Schedules Here'!1120:1120,1)):INDEX('Set Schedules Here'!1121:1121,1,MATCH(Y$1,'Set Schedules Here'!1120:1120,1)+1),INDEX('Set Schedules Here'!1120:1120,1,MATCH(Y$1,'Set Schedules Here'!1120:1120,1)):INDEX('Set Schedules Here'!1120:1120,1,MATCH(Y$1,'Set Schedules Here'!1120:1120,1)+1),Y$1)),rounding_decimal_places)</f>
        <v>0.45</v>
      </c>
      <c r="Z561">
        <f>ROUND(IF(Z$1=2050,TREND(INDEX('Set Schedules Here'!1121:1121,1,MATCH(Z$1,'Set Schedules Here'!1120:1120,0)),INDEX('Set Schedules Here'!1120:1120,1,MATCH(Z$1,'Set Schedules Here'!1120:1120,0)),Z$1),TREND(INDEX('Set Schedules Here'!1121:1121,1,MATCH(Z$1,'Set Schedules Here'!1120:1120,1)):INDEX('Set Schedules Here'!1121:1121,1,MATCH(Z$1,'Set Schedules Here'!1120:1120,1)+1),INDEX('Set Schedules Here'!1120:1120,1,MATCH(Z$1,'Set Schedules Here'!1120:1120,1)):INDEX('Set Schedules Here'!1120:1120,1,MATCH(Z$1,'Set Schedules Here'!1120:1120,1)+1),Z$1)),rounding_decimal_places)</f>
        <v>0.5</v>
      </c>
      <c r="AA561">
        <f>ROUND(IF(AA$1=2050,TREND(INDEX('Set Schedules Here'!1121:1121,1,MATCH(AA$1,'Set Schedules Here'!1120:1120,0)),INDEX('Set Schedules Here'!1120:1120,1,MATCH(AA$1,'Set Schedules Here'!1120:1120,0)),AA$1),TREND(INDEX('Set Schedules Here'!1121:1121,1,MATCH(AA$1,'Set Schedules Here'!1120:1120,1)):INDEX('Set Schedules Here'!1121:1121,1,MATCH(AA$1,'Set Schedules Here'!1120:1120,1)+1),INDEX('Set Schedules Here'!1120:1120,1,MATCH(AA$1,'Set Schedules Here'!1120:1120,1)):INDEX('Set Schedules Here'!1120:1120,1,MATCH(AA$1,'Set Schedules Here'!1120:1120,1)+1),AA$1)),rounding_decimal_places)</f>
        <v>0.55000000000000004</v>
      </c>
      <c r="AB561">
        <f>ROUND(IF(AB$1=2050,TREND(INDEX('Set Schedules Here'!1121:1121,1,MATCH(AB$1,'Set Schedules Here'!1120:1120,0)),INDEX('Set Schedules Here'!1120:1120,1,MATCH(AB$1,'Set Schedules Here'!1120:1120,0)),AB$1),TREND(INDEX('Set Schedules Here'!1121:1121,1,MATCH(AB$1,'Set Schedules Here'!1120:1120,1)):INDEX('Set Schedules Here'!1121:1121,1,MATCH(AB$1,'Set Schedules Here'!1120:1120,1)+1),INDEX('Set Schedules Here'!1120:1120,1,MATCH(AB$1,'Set Schedules Here'!1120:1120,1)):INDEX('Set Schedules Here'!1120:1120,1,MATCH(AB$1,'Set Schedules Here'!1120:1120,1)+1),AB$1)),rounding_decimal_places)</f>
        <v>0.6</v>
      </c>
      <c r="AC561">
        <f>ROUND(IF(AC$1=2050,TREND(INDEX('Set Schedules Here'!1121:1121,1,MATCH(AC$1,'Set Schedules Here'!1120:1120,0)),INDEX('Set Schedules Here'!1120:1120,1,MATCH(AC$1,'Set Schedules Here'!1120:1120,0)),AC$1),TREND(INDEX('Set Schedules Here'!1121:1121,1,MATCH(AC$1,'Set Schedules Here'!1120:1120,1)):INDEX('Set Schedules Here'!1121:1121,1,MATCH(AC$1,'Set Schedules Here'!1120:1120,1)+1),INDEX('Set Schedules Here'!1120:1120,1,MATCH(AC$1,'Set Schedules Here'!1120:1120,1)):INDEX('Set Schedules Here'!1120:1120,1,MATCH(AC$1,'Set Schedules Here'!1120:1120,1)+1),AC$1)),rounding_decimal_places)</f>
        <v>0.65</v>
      </c>
      <c r="AD561">
        <f>ROUND(IF(AD$1=2050,TREND(INDEX('Set Schedules Here'!1121:1121,1,MATCH(AD$1,'Set Schedules Here'!1120:1120,0)),INDEX('Set Schedules Here'!1120:1120,1,MATCH(AD$1,'Set Schedules Here'!1120:1120,0)),AD$1),TREND(INDEX('Set Schedules Here'!1121:1121,1,MATCH(AD$1,'Set Schedules Here'!1120:1120,1)):INDEX('Set Schedules Here'!1121:1121,1,MATCH(AD$1,'Set Schedules Here'!1120:1120,1)+1),INDEX('Set Schedules Here'!1120:1120,1,MATCH(AD$1,'Set Schedules Here'!1120:1120,1)):INDEX('Set Schedules Here'!1120:1120,1,MATCH(AD$1,'Set Schedules Here'!1120:1120,1)+1),AD$1)),rounding_decimal_places)</f>
        <v>0.7</v>
      </c>
      <c r="AE561">
        <f>ROUND(IF(AE$1=2050,TREND(INDEX('Set Schedules Here'!1121:1121,1,MATCH(AE$1,'Set Schedules Here'!1120:1120,0)),INDEX('Set Schedules Here'!1120:1120,1,MATCH(AE$1,'Set Schedules Here'!1120:1120,0)),AE$1),TREND(INDEX('Set Schedules Here'!1121:1121,1,MATCH(AE$1,'Set Schedules Here'!1120:1120,1)):INDEX('Set Schedules Here'!1121:1121,1,MATCH(AE$1,'Set Schedules Here'!1120:1120,1)+1),INDEX('Set Schedules Here'!1120:1120,1,MATCH(AE$1,'Set Schedules Here'!1120:1120,1)):INDEX('Set Schedules Here'!1120:1120,1,MATCH(AE$1,'Set Schedules Here'!1120:1120,1)+1),AE$1)),rounding_decimal_places)</f>
        <v>0.75</v>
      </c>
      <c r="AF561">
        <f>ROUND(IF(AF$1=2050,TREND(INDEX('Set Schedules Here'!1121:1121,1,MATCH(AF$1,'Set Schedules Here'!1120:1120,0)),INDEX('Set Schedules Here'!1120:1120,1,MATCH(AF$1,'Set Schedules Here'!1120:1120,0)),AF$1),TREND(INDEX('Set Schedules Here'!1121:1121,1,MATCH(AF$1,'Set Schedules Here'!1120:1120,1)):INDEX('Set Schedules Here'!1121:1121,1,MATCH(AF$1,'Set Schedules Here'!1120:1120,1)+1),INDEX('Set Schedules Here'!1120:1120,1,MATCH(AF$1,'Set Schedules Here'!1120:1120,1)):INDEX('Set Schedules Here'!1120:1120,1,MATCH(AF$1,'Set Schedules Here'!1120:1120,1)+1),AF$1)),rounding_decimal_places)</f>
        <v>0.8</v>
      </c>
      <c r="AG561">
        <f>ROUND(IF(AG$1=2050,TREND(INDEX('Set Schedules Here'!1121:1121,1,MATCH(AG$1,'Set Schedules Here'!1120:1120,0)),INDEX('Set Schedules Here'!1120:1120,1,MATCH(AG$1,'Set Schedules Here'!1120:1120,0)),AG$1),TREND(INDEX('Set Schedules Here'!1121:1121,1,MATCH(AG$1,'Set Schedules Here'!1120:1120,1)):INDEX('Set Schedules Here'!1121:1121,1,MATCH(AG$1,'Set Schedules Here'!1120:1120,1)+1),INDEX('Set Schedules Here'!1120:1120,1,MATCH(AG$1,'Set Schedules Here'!1120:1120,1)):INDEX('Set Schedules Here'!1120:1120,1,MATCH(AG$1,'Set Schedules Here'!1120:1120,1)+1),AG$1)),rounding_decimal_places)</f>
        <v>0.85</v>
      </c>
      <c r="AH561">
        <f>ROUND(IF(AH$1=2050,TREND(INDEX('Set Schedules Here'!1121:1121,1,MATCH(AH$1,'Set Schedules Here'!1120:1120,0)),INDEX('Set Schedules Here'!1120:1120,1,MATCH(AH$1,'Set Schedules Here'!1120:1120,0)),AH$1),TREND(INDEX('Set Schedules Here'!1121:1121,1,MATCH(AH$1,'Set Schedules Here'!1120:1120,1)):INDEX('Set Schedules Here'!1121:1121,1,MATCH(AH$1,'Set Schedules Here'!1120:1120,1)+1),INDEX('Set Schedules Here'!1120:1120,1,MATCH(AH$1,'Set Schedules Here'!1120:1120,1)):INDEX('Set Schedules Here'!1120:1120,1,MATCH(AH$1,'Set Schedules Here'!1120:1120,1)+1),AH$1)),rounding_decimal_places)</f>
        <v>0.9</v>
      </c>
      <c r="AI561">
        <f>ROUND(IF(AI$1=2050,TREND(INDEX('Set Schedules Here'!1121:1121,1,MATCH(AI$1,'Set Schedules Here'!1120:1120,0)),INDEX('Set Schedules Here'!1120:1120,1,MATCH(AI$1,'Set Schedules Here'!1120:1120,0)),AI$1),TREND(INDEX('Set Schedules Here'!1121:1121,1,MATCH(AI$1,'Set Schedules Here'!1120:1120,1)):INDEX('Set Schedules Here'!1121:1121,1,MATCH(AI$1,'Set Schedules Here'!1120:1120,1)+1),INDEX('Set Schedules Here'!1120:1120,1,MATCH(AI$1,'Set Schedules Here'!1120:1120,1)):INDEX('Set Schedules Here'!1120:1120,1,MATCH(AI$1,'Set Schedules Here'!1120:1120,1)+1),AI$1)),rounding_decimal_places)</f>
        <v>0.95</v>
      </c>
      <c r="AJ561">
        <f>ROUND(IF(AJ$1=2050,TREND(INDEX('Set Schedules Here'!1121:1121,1,MATCH(AJ$1,'Set Schedules Here'!1120:1120,0)),INDEX('Set Schedules Here'!1120:1120,1,MATCH(AJ$1,'Set Schedules Here'!1120:1120,0)),AJ$1),TREND(INDEX('Set Schedules Here'!1121:1121,1,MATCH(AJ$1,'Set Schedules Here'!1120:1120,1)):INDEX('Set Schedules Here'!1121:1121,1,MATCH(AJ$1,'Set Schedules Here'!1120:1120,1)+1),INDEX('Set Schedules Here'!1120:1120,1,MATCH(AJ$1,'Set Schedules Here'!1120:1120,1)):INDEX('Set Schedules Here'!1120:1120,1,MATCH(AJ$1,'Set Schedules Here'!1120:1120,1)+1),AJ$1)),rounding_decimal_places)</f>
        <v>1</v>
      </c>
    </row>
    <row r="562" spans="1:36" x14ac:dyDescent="0.45">
      <c r="A562" s="12" t="str">
        <f>'Set Schedules Here'!A1122</f>
        <v>indst fuel type shifting</v>
      </c>
      <c r="B562" s="12" t="str">
        <f>IF(ISBLANK('Set Schedules Here'!C1122),"",'Set Schedules Here'!C1122)</f>
        <v>agriculture</v>
      </c>
      <c r="C562" s="12" t="str">
        <f>IF(ISBLANK('Set Schedules Here'!D1122),"",'Set Schedules Here'!D1122)</f>
        <v>LPG propane or butane if</v>
      </c>
      <c r="D562" s="21" t="str">
        <f>IF(ISBLANK('Set Schedules Here'!E1122),"",'Set Schedules Here'!E1122)</f>
        <v/>
      </c>
      <c r="E562">
        <f>ROUND(IF(E$1=2050,TREND(INDEX('Set Schedules Here'!1123:1123,1,MATCH(E$1,'Set Schedules Here'!1122:1122,0)),INDEX('Set Schedules Here'!1122:1122,1,MATCH(E$1,'Set Schedules Here'!1122:1122,0)),E$1),TREND(INDEX('Set Schedules Here'!1123:1123,1,MATCH(E$1,'Set Schedules Here'!1122:1122,1)):INDEX('Set Schedules Here'!1123:1123,1,MATCH(E$1,'Set Schedules Here'!1122:1122,1)+1),INDEX('Set Schedules Here'!1122:1122,1,MATCH(E$1,'Set Schedules Here'!1122:1122,1)):INDEX('Set Schedules Here'!1122:1122,1,MATCH(E$1,'Set Schedules Here'!1122:1122,1)+1),E$1)),rounding_decimal_places)</f>
        <v>0</v>
      </c>
      <c r="F562">
        <f>ROUND(IF(F$1=2050,TREND(INDEX('Set Schedules Here'!1123:1123,1,MATCH(F$1,'Set Schedules Here'!1122:1122,0)),INDEX('Set Schedules Here'!1122:1122,1,MATCH(F$1,'Set Schedules Here'!1122:1122,0)),F$1),TREND(INDEX('Set Schedules Here'!1123:1123,1,MATCH(F$1,'Set Schedules Here'!1122:1122,1)):INDEX('Set Schedules Here'!1123:1123,1,MATCH(F$1,'Set Schedules Here'!1122:1122,1)+1),INDEX('Set Schedules Here'!1122:1122,1,MATCH(F$1,'Set Schedules Here'!1122:1122,1)):INDEX('Set Schedules Here'!1122:1122,1,MATCH(F$1,'Set Schedules Here'!1122:1122,1)+1),F$1)),rounding_decimal_places)</f>
        <v>0</v>
      </c>
      <c r="G562">
        <f>ROUND(IF(G$1=2050,TREND(INDEX('Set Schedules Here'!1123:1123,1,MATCH(G$1,'Set Schedules Here'!1122:1122,0)),INDEX('Set Schedules Here'!1122:1122,1,MATCH(G$1,'Set Schedules Here'!1122:1122,0)),G$1),TREND(INDEX('Set Schedules Here'!1123:1123,1,MATCH(G$1,'Set Schedules Here'!1122:1122,1)):INDEX('Set Schedules Here'!1123:1123,1,MATCH(G$1,'Set Schedules Here'!1122:1122,1)+1),INDEX('Set Schedules Here'!1122:1122,1,MATCH(G$1,'Set Schedules Here'!1122:1122,1)):INDEX('Set Schedules Here'!1122:1122,1,MATCH(G$1,'Set Schedules Here'!1122:1122,1)+1),G$1)),rounding_decimal_places)</f>
        <v>0</v>
      </c>
      <c r="H562">
        <f>ROUND(IF(H$1=2050,TREND(INDEX('Set Schedules Here'!1123:1123,1,MATCH(H$1,'Set Schedules Here'!1122:1122,0)),INDEX('Set Schedules Here'!1122:1122,1,MATCH(H$1,'Set Schedules Here'!1122:1122,0)),H$1),TREND(INDEX('Set Schedules Here'!1123:1123,1,MATCH(H$1,'Set Schedules Here'!1122:1122,1)):INDEX('Set Schedules Here'!1123:1123,1,MATCH(H$1,'Set Schedules Here'!1122:1122,1)+1),INDEX('Set Schedules Here'!1122:1122,1,MATCH(H$1,'Set Schedules Here'!1122:1122,1)):INDEX('Set Schedules Here'!1122:1122,1,MATCH(H$1,'Set Schedules Here'!1122:1122,1)+1),H$1)),rounding_decimal_places)</f>
        <v>0</v>
      </c>
      <c r="I562">
        <f>ROUND(IF(I$1=2050,TREND(INDEX('Set Schedules Here'!1123:1123,1,MATCH(I$1,'Set Schedules Here'!1122:1122,0)),INDEX('Set Schedules Here'!1122:1122,1,MATCH(I$1,'Set Schedules Here'!1122:1122,0)),I$1),TREND(INDEX('Set Schedules Here'!1123:1123,1,MATCH(I$1,'Set Schedules Here'!1122:1122,1)):INDEX('Set Schedules Here'!1123:1123,1,MATCH(I$1,'Set Schedules Here'!1122:1122,1)+1),INDEX('Set Schedules Here'!1122:1122,1,MATCH(I$1,'Set Schedules Here'!1122:1122,1)):INDEX('Set Schedules Here'!1122:1122,1,MATCH(I$1,'Set Schedules Here'!1122:1122,1)+1),I$1)),rounding_decimal_places)</f>
        <v>0</v>
      </c>
      <c r="J562">
        <f>ROUND(IF(J$1=2050,TREND(INDEX('Set Schedules Here'!1123:1123,1,MATCH(J$1,'Set Schedules Here'!1122:1122,0)),INDEX('Set Schedules Here'!1122:1122,1,MATCH(J$1,'Set Schedules Here'!1122:1122,0)),J$1),TREND(INDEX('Set Schedules Here'!1123:1123,1,MATCH(J$1,'Set Schedules Here'!1122:1122,1)):INDEX('Set Schedules Here'!1123:1123,1,MATCH(J$1,'Set Schedules Here'!1122:1122,1)+1),INDEX('Set Schedules Here'!1122:1122,1,MATCH(J$1,'Set Schedules Here'!1122:1122,1)):INDEX('Set Schedules Here'!1122:1122,1,MATCH(J$1,'Set Schedules Here'!1122:1122,1)+1),J$1)),rounding_decimal_places)</f>
        <v>0</v>
      </c>
      <c r="K562">
        <f>ROUND(IF(K$1=2050,TREND(INDEX('Set Schedules Here'!1123:1123,1,MATCH(K$1,'Set Schedules Here'!1122:1122,0)),INDEX('Set Schedules Here'!1122:1122,1,MATCH(K$1,'Set Schedules Here'!1122:1122,0)),K$1),TREND(INDEX('Set Schedules Here'!1123:1123,1,MATCH(K$1,'Set Schedules Here'!1122:1122,1)):INDEX('Set Schedules Here'!1123:1123,1,MATCH(K$1,'Set Schedules Here'!1122:1122,1)+1),INDEX('Set Schedules Here'!1122:1122,1,MATCH(K$1,'Set Schedules Here'!1122:1122,1)):INDEX('Set Schedules Here'!1122:1122,1,MATCH(K$1,'Set Schedules Here'!1122:1122,1)+1),K$1)),rounding_decimal_places)</f>
        <v>0</v>
      </c>
      <c r="L562">
        <f>ROUND(IF(L$1=2050,TREND(INDEX('Set Schedules Here'!1123:1123,1,MATCH(L$1,'Set Schedules Here'!1122:1122,0)),INDEX('Set Schedules Here'!1122:1122,1,MATCH(L$1,'Set Schedules Here'!1122:1122,0)),L$1),TREND(INDEX('Set Schedules Here'!1123:1123,1,MATCH(L$1,'Set Schedules Here'!1122:1122,1)):INDEX('Set Schedules Here'!1123:1123,1,MATCH(L$1,'Set Schedules Here'!1122:1122,1)+1),INDEX('Set Schedules Here'!1122:1122,1,MATCH(L$1,'Set Schedules Here'!1122:1122,1)):INDEX('Set Schedules Here'!1122:1122,1,MATCH(L$1,'Set Schedules Here'!1122:1122,1)+1),L$1)),rounding_decimal_places)</f>
        <v>0</v>
      </c>
      <c r="M562">
        <f>ROUND(IF(M$1=2050,TREND(INDEX('Set Schedules Here'!1123:1123,1,MATCH(M$1,'Set Schedules Here'!1122:1122,0)),INDEX('Set Schedules Here'!1122:1122,1,MATCH(M$1,'Set Schedules Here'!1122:1122,0)),M$1),TREND(INDEX('Set Schedules Here'!1123:1123,1,MATCH(M$1,'Set Schedules Here'!1122:1122,1)):INDEX('Set Schedules Here'!1123:1123,1,MATCH(M$1,'Set Schedules Here'!1122:1122,1)+1),INDEX('Set Schedules Here'!1122:1122,1,MATCH(M$1,'Set Schedules Here'!1122:1122,1)):INDEX('Set Schedules Here'!1122:1122,1,MATCH(M$1,'Set Schedules Here'!1122:1122,1)+1),M$1)),rounding_decimal_places)</f>
        <v>0</v>
      </c>
      <c r="N562">
        <f>ROUND(IF(N$1=2050,TREND(INDEX('Set Schedules Here'!1123:1123,1,MATCH(N$1,'Set Schedules Here'!1122:1122,0)),INDEX('Set Schedules Here'!1122:1122,1,MATCH(N$1,'Set Schedules Here'!1122:1122,0)),N$1),TREND(INDEX('Set Schedules Here'!1123:1123,1,MATCH(N$1,'Set Schedules Here'!1122:1122,1)):INDEX('Set Schedules Here'!1123:1123,1,MATCH(N$1,'Set Schedules Here'!1122:1122,1)+1),INDEX('Set Schedules Here'!1122:1122,1,MATCH(N$1,'Set Schedules Here'!1122:1122,1)):INDEX('Set Schedules Here'!1122:1122,1,MATCH(N$1,'Set Schedules Here'!1122:1122,1)+1),N$1)),rounding_decimal_places)</f>
        <v>0</v>
      </c>
      <c r="O562">
        <f>ROUND(IF(O$1=2050,TREND(INDEX('Set Schedules Here'!1123:1123,1,MATCH(O$1,'Set Schedules Here'!1122:1122,0)),INDEX('Set Schedules Here'!1122:1122,1,MATCH(O$1,'Set Schedules Here'!1122:1122,0)),O$1),TREND(INDEX('Set Schedules Here'!1123:1123,1,MATCH(O$1,'Set Schedules Here'!1122:1122,1)):INDEX('Set Schedules Here'!1123:1123,1,MATCH(O$1,'Set Schedules Here'!1122:1122,1)+1),INDEX('Set Schedules Here'!1122:1122,1,MATCH(O$1,'Set Schedules Here'!1122:1122,1)):INDEX('Set Schedules Here'!1122:1122,1,MATCH(O$1,'Set Schedules Here'!1122:1122,1)+1),O$1)),rounding_decimal_places)</f>
        <v>0</v>
      </c>
      <c r="P562">
        <f>ROUND(IF(P$1=2050,TREND(INDEX('Set Schedules Here'!1123:1123,1,MATCH(P$1,'Set Schedules Here'!1122:1122,0)),INDEX('Set Schedules Here'!1122:1122,1,MATCH(P$1,'Set Schedules Here'!1122:1122,0)),P$1),TREND(INDEX('Set Schedules Here'!1123:1123,1,MATCH(P$1,'Set Schedules Here'!1122:1122,1)):INDEX('Set Schedules Here'!1123:1123,1,MATCH(P$1,'Set Schedules Here'!1122:1122,1)+1),INDEX('Set Schedules Here'!1122:1122,1,MATCH(P$1,'Set Schedules Here'!1122:1122,1)):INDEX('Set Schedules Here'!1122:1122,1,MATCH(P$1,'Set Schedules Here'!1122:1122,1)+1),P$1)),rounding_decimal_places)</f>
        <v>0</v>
      </c>
      <c r="Q562">
        <f>ROUND(IF(Q$1=2050,TREND(INDEX('Set Schedules Here'!1123:1123,1,MATCH(Q$1,'Set Schedules Here'!1122:1122,0)),INDEX('Set Schedules Here'!1122:1122,1,MATCH(Q$1,'Set Schedules Here'!1122:1122,0)),Q$1),TREND(INDEX('Set Schedules Here'!1123:1123,1,MATCH(Q$1,'Set Schedules Here'!1122:1122,1)):INDEX('Set Schedules Here'!1123:1123,1,MATCH(Q$1,'Set Schedules Here'!1122:1122,1)+1),INDEX('Set Schedules Here'!1122:1122,1,MATCH(Q$1,'Set Schedules Here'!1122:1122,1)):INDEX('Set Schedules Here'!1122:1122,1,MATCH(Q$1,'Set Schedules Here'!1122:1122,1)+1),Q$1)),rounding_decimal_places)</f>
        <v>0.05</v>
      </c>
      <c r="R562">
        <f>ROUND(IF(R$1=2050,TREND(INDEX('Set Schedules Here'!1123:1123,1,MATCH(R$1,'Set Schedules Here'!1122:1122,0)),INDEX('Set Schedules Here'!1122:1122,1,MATCH(R$1,'Set Schedules Here'!1122:1122,0)),R$1),TREND(INDEX('Set Schedules Here'!1123:1123,1,MATCH(R$1,'Set Schedules Here'!1122:1122,1)):INDEX('Set Schedules Here'!1123:1123,1,MATCH(R$1,'Set Schedules Here'!1122:1122,1)+1),INDEX('Set Schedules Here'!1122:1122,1,MATCH(R$1,'Set Schedules Here'!1122:1122,1)):INDEX('Set Schedules Here'!1122:1122,1,MATCH(R$1,'Set Schedules Here'!1122:1122,1)+1),R$1)),rounding_decimal_places)</f>
        <v>0.1</v>
      </c>
      <c r="S562">
        <f>ROUND(IF(S$1=2050,TREND(INDEX('Set Schedules Here'!1123:1123,1,MATCH(S$1,'Set Schedules Here'!1122:1122,0)),INDEX('Set Schedules Here'!1122:1122,1,MATCH(S$1,'Set Schedules Here'!1122:1122,0)),S$1),TREND(INDEX('Set Schedules Here'!1123:1123,1,MATCH(S$1,'Set Schedules Here'!1122:1122,1)):INDEX('Set Schedules Here'!1123:1123,1,MATCH(S$1,'Set Schedules Here'!1122:1122,1)+1),INDEX('Set Schedules Here'!1122:1122,1,MATCH(S$1,'Set Schedules Here'!1122:1122,1)):INDEX('Set Schedules Here'!1122:1122,1,MATCH(S$1,'Set Schedules Here'!1122:1122,1)+1),S$1)),rounding_decimal_places)</f>
        <v>0.15</v>
      </c>
      <c r="T562">
        <f>ROUND(IF(T$1=2050,TREND(INDEX('Set Schedules Here'!1123:1123,1,MATCH(T$1,'Set Schedules Here'!1122:1122,0)),INDEX('Set Schedules Here'!1122:1122,1,MATCH(T$1,'Set Schedules Here'!1122:1122,0)),T$1),TREND(INDEX('Set Schedules Here'!1123:1123,1,MATCH(T$1,'Set Schedules Here'!1122:1122,1)):INDEX('Set Schedules Here'!1123:1123,1,MATCH(T$1,'Set Schedules Here'!1122:1122,1)+1),INDEX('Set Schedules Here'!1122:1122,1,MATCH(T$1,'Set Schedules Here'!1122:1122,1)):INDEX('Set Schedules Here'!1122:1122,1,MATCH(T$1,'Set Schedules Here'!1122:1122,1)+1),T$1)),rounding_decimal_places)</f>
        <v>0.2</v>
      </c>
      <c r="U562">
        <f>ROUND(IF(U$1=2050,TREND(INDEX('Set Schedules Here'!1123:1123,1,MATCH(U$1,'Set Schedules Here'!1122:1122,0)),INDEX('Set Schedules Here'!1122:1122,1,MATCH(U$1,'Set Schedules Here'!1122:1122,0)),U$1),TREND(INDEX('Set Schedules Here'!1123:1123,1,MATCH(U$1,'Set Schedules Here'!1122:1122,1)):INDEX('Set Schedules Here'!1123:1123,1,MATCH(U$1,'Set Schedules Here'!1122:1122,1)+1),INDEX('Set Schedules Here'!1122:1122,1,MATCH(U$1,'Set Schedules Here'!1122:1122,1)):INDEX('Set Schedules Here'!1122:1122,1,MATCH(U$1,'Set Schedules Here'!1122:1122,1)+1),U$1)),rounding_decimal_places)</f>
        <v>0.25</v>
      </c>
      <c r="V562">
        <f>ROUND(IF(V$1=2050,TREND(INDEX('Set Schedules Here'!1123:1123,1,MATCH(V$1,'Set Schedules Here'!1122:1122,0)),INDEX('Set Schedules Here'!1122:1122,1,MATCH(V$1,'Set Schedules Here'!1122:1122,0)),V$1),TREND(INDEX('Set Schedules Here'!1123:1123,1,MATCH(V$1,'Set Schedules Here'!1122:1122,1)):INDEX('Set Schedules Here'!1123:1123,1,MATCH(V$1,'Set Schedules Here'!1122:1122,1)+1),INDEX('Set Schedules Here'!1122:1122,1,MATCH(V$1,'Set Schedules Here'!1122:1122,1)):INDEX('Set Schedules Here'!1122:1122,1,MATCH(V$1,'Set Schedules Here'!1122:1122,1)+1),V$1)),rounding_decimal_places)</f>
        <v>0.3</v>
      </c>
      <c r="W562">
        <f>ROUND(IF(W$1=2050,TREND(INDEX('Set Schedules Here'!1123:1123,1,MATCH(W$1,'Set Schedules Here'!1122:1122,0)),INDEX('Set Schedules Here'!1122:1122,1,MATCH(W$1,'Set Schedules Here'!1122:1122,0)),W$1),TREND(INDEX('Set Schedules Here'!1123:1123,1,MATCH(W$1,'Set Schedules Here'!1122:1122,1)):INDEX('Set Schedules Here'!1123:1123,1,MATCH(W$1,'Set Schedules Here'!1122:1122,1)+1),INDEX('Set Schedules Here'!1122:1122,1,MATCH(W$1,'Set Schedules Here'!1122:1122,1)):INDEX('Set Schedules Here'!1122:1122,1,MATCH(W$1,'Set Schedules Here'!1122:1122,1)+1),W$1)),rounding_decimal_places)</f>
        <v>0.35</v>
      </c>
      <c r="X562">
        <f>ROUND(IF(X$1=2050,TREND(INDEX('Set Schedules Here'!1123:1123,1,MATCH(X$1,'Set Schedules Here'!1122:1122,0)),INDEX('Set Schedules Here'!1122:1122,1,MATCH(X$1,'Set Schedules Here'!1122:1122,0)),X$1),TREND(INDEX('Set Schedules Here'!1123:1123,1,MATCH(X$1,'Set Schedules Here'!1122:1122,1)):INDEX('Set Schedules Here'!1123:1123,1,MATCH(X$1,'Set Schedules Here'!1122:1122,1)+1),INDEX('Set Schedules Here'!1122:1122,1,MATCH(X$1,'Set Schedules Here'!1122:1122,1)):INDEX('Set Schedules Here'!1122:1122,1,MATCH(X$1,'Set Schedules Here'!1122:1122,1)+1),X$1)),rounding_decimal_places)</f>
        <v>0.4</v>
      </c>
      <c r="Y562">
        <f>ROUND(IF(Y$1=2050,TREND(INDEX('Set Schedules Here'!1123:1123,1,MATCH(Y$1,'Set Schedules Here'!1122:1122,0)),INDEX('Set Schedules Here'!1122:1122,1,MATCH(Y$1,'Set Schedules Here'!1122:1122,0)),Y$1),TREND(INDEX('Set Schedules Here'!1123:1123,1,MATCH(Y$1,'Set Schedules Here'!1122:1122,1)):INDEX('Set Schedules Here'!1123:1123,1,MATCH(Y$1,'Set Schedules Here'!1122:1122,1)+1),INDEX('Set Schedules Here'!1122:1122,1,MATCH(Y$1,'Set Schedules Here'!1122:1122,1)):INDEX('Set Schedules Here'!1122:1122,1,MATCH(Y$1,'Set Schedules Here'!1122:1122,1)+1),Y$1)),rounding_decimal_places)</f>
        <v>0.45</v>
      </c>
      <c r="Z562">
        <f>ROUND(IF(Z$1=2050,TREND(INDEX('Set Schedules Here'!1123:1123,1,MATCH(Z$1,'Set Schedules Here'!1122:1122,0)),INDEX('Set Schedules Here'!1122:1122,1,MATCH(Z$1,'Set Schedules Here'!1122:1122,0)),Z$1),TREND(INDEX('Set Schedules Here'!1123:1123,1,MATCH(Z$1,'Set Schedules Here'!1122:1122,1)):INDEX('Set Schedules Here'!1123:1123,1,MATCH(Z$1,'Set Schedules Here'!1122:1122,1)+1),INDEX('Set Schedules Here'!1122:1122,1,MATCH(Z$1,'Set Schedules Here'!1122:1122,1)):INDEX('Set Schedules Here'!1122:1122,1,MATCH(Z$1,'Set Schedules Here'!1122:1122,1)+1),Z$1)),rounding_decimal_places)</f>
        <v>0.5</v>
      </c>
      <c r="AA562">
        <f>ROUND(IF(AA$1=2050,TREND(INDEX('Set Schedules Here'!1123:1123,1,MATCH(AA$1,'Set Schedules Here'!1122:1122,0)),INDEX('Set Schedules Here'!1122:1122,1,MATCH(AA$1,'Set Schedules Here'!1122:1122,0)),AA$1),TREND(INDEX('Set Schedules Here'!1123:1123,1,MATCH(AA$1,'Set Schedules Here'!1122:1122,1)):INDEX('Set Schedules Here'!1123:1123,1,MATCH(AA$1,'Set Schedules Here'!1122:1122,1)+1),INDEX('Set Schedules Here'!1122:1122,1,MATCH(AA$1,'Set Schedules Here'!1122:1122,1)):INDEX('Set Schedules Here'!1122:1122,1,MATCH(AA$1,'Set Schedules Here'!1122:1122,1)+1),AA$1)),rounding_decimal_places)</f>
        <v>0.55000000000000004</v>
      </c>
      <c r="AB562">
        <f>ROUND(IF(AB$1=2050,TREND(INDEX('Set Schedules Here'!1123:1123,1,MATCH(AB$1,'Set Schedules Here'!1122:1122,0)),INDEX('Set Schedules Here'!1122:1122,1,MATCH(AB$1,'Set Schedules Here'!1122:1122,0)),AB$1),TREND(INDEX('Set Schedules Here'!1123:1123,1,MATCH(AB$1,'Set Schedules Here'!1122:1122,1)):INDEX('Set Schedules Here'!1123:1123,1,MATCH(AB$1,'Set Schedules Here'!1122:1122,1)+1),INDEX('Set Schedules Here'!1122:1122,1,MATCH(AB$1,'Set Schedules Here'!1122:1122,1)):INDEX('Set Schedules Here'!1122:1122,1,MATCH(AB$1,'Set Schedules Here'!1122:1122,1)+1),AB$1)),rounding_decimal_places)</f>
        <v>0.6</v>
      </c>
      <c r="AC562">
        <f>ROUND(IF(AC$1=2050,TREND(INDEX('Set Schedules Here'!1123:1123,1,MATCH(AC$1,'Set Schedules Here'!1122:1122,0)),INDEX('Set Schedules Here'!1122:1122,1,MATCH(AC$1,'Set Schedules Here'!1122:1122,0)),AC$1),TREND(INDEX('Set Schedules Here'!1123:1123,1,MATCH(AC$1,'Set Schedules Here'!1122:1122,1)):INDEX('Set Schedules Here'!1123:1123,1,MATCH(AC$1,'Set Schedules Here'!1122:1122,1)+1),INDEX('Set Schedules Here'!1122:1122,1,MATCH(AC$1,'Set Schedules Here'!1122:1122,1)):INDEX('Set Schedules Here'!1122:1122,1,MATCH(AC$1,'Set Schedules Here'!1122:1122,1)+1),AC$1)),rounding_decimal_places)</f>
        <v>0.65</v>
      </c>
      <c r="AD562">
        <f>ROUND(IF(AD$1=2050,TREND(INDEX('Set Schedules Here'!1123:1123,1,MATCH(AD$1,'Set Schedules Here'!1122:1122,0)),INDEX('Set Schedules Here'!1122:1122,1,MATCH(AD$1,'Set Schedules Here'!1122:1122,0)),AD$1),TREND(INDEX('Set Schedules Here'!1123:1123,1,MATCH(AD$1,'Set Schedules Here'!1122:1122,1)):INDEX('Set Schedules Here'!1123:1123,1,MATCH(AD$1,'Set Schedules Here'!1122:1122,1)+1),INDEX('Set Schedules Here'!1122:1122,1,MATCH(AD$1,'Set Schedules Here'!1122:1122,1)):INDEX('Set Schedules Here'!1122:1122,1,MATCH(AD$1,'Set Schedules Here'!1122:1122,1)+1),AD$1)),rounding_decimal_places)</f>
        <v>0.7</v>
      </c>
      <c r="AE562">
        <f>ROUND(IF(AE$1=2050,TREND(INDEX('Set Schedules Here'!1123:1123,1,MATCH(AE$1,'Set Schedules Here'!1122:1122,0)),INDEX('Set Schedules Here'!1122:1122,1,MATCH(AE$1,'Set Schedules Here'!1122:1122,0)),AE$1),TREND(INDEX('Set Schedules Here'!1123:1123,1,MATCH(AE$1,'Set Schedules Here'!1122:1122,1)):INDEX('Set Schedules Here'!1123:1123,1,MATCH(AE$1,'Set Schedules Here'!1122:1122,1)+1),INDEX('Set Schedules Here'!1122:1122,1,MATCH(AE$1,'Set Schedules Here'!1122:1122,1)):INDEX('Set Schedules Here'!1122:1122,1,MATCH(AE$1,'Set Schedules Here'!1122:1122,1)+1),AE$1)),rounding_decimal_places)</f>
        <v>0.75</v>
      </c>
      <c r="AF562">
        <f>ROUND(IF(AF$1=2050,TREND(INDEX('Set Schedules Here'!1123:1123,1,MATCH(AF$1,'Set Schedules Here'!1122:1122,0)),INDEX('Set Schedules Here'!1122:1122,1,MATCH(AF$1,'Set Schedules Here'!1122:1122,0)),AF$1),TREND(INDEX('Set Schedules Here'!1123:1123,1,MATCH(AF$1,'Set Schedules Here'!1122:1122,1)):INDEX('Set Schedules Here'!1123:1123,1,MATCH(AF$1,'Set Schedules Here'!1122:1122,1)+1),INDEX('Set Schedules Here'!1122:1122,1,MATCH(AF$1,'Set Schedules Here'!1122:1122,1)):INDEX('Set Schedules Here'!1122:1122,1,MATCH(AF$1,'Set Schedules Here'!1122:1122,1)+1),AF$1)),rounding_decimal_places)</f>
        <v>0.8</v>
      </c>
      <c r="AG562">
        <f>ROUND(IF(AG$1=2050,TREND(INDEX('Set Schedules Here'!1123:1123,1,MATCH(AG$1,'Set Schedules Here'!1122:1122,0)),INDEX('Set Schedules Here'!1122:1122,1,MATCH(AG$1,'Set Schedules Here'!1122:1122,0)),AG$1),TREND(INDEX('Set Schedules Here'!1123:1123,1,MATCH(AG$1,'Set Schedules Here'!1122:1122,1)):INDEX('Set Schedules Here'!1123:1123,1,MATCH(AG$1,'Set Schedules Here'!1122:1122,1)+1),INDEX('Set Schedules Here'!1122:1122,1,MATCH(AG$1,'Set Schedules Here'!1122:1122,1)):INDEX('Set Schedules Here'!1122:1122,1,MATCH(AG$1,'Set Schedules Here'!1122:1122,1)+1),AG$1)),rounding_decimal_places)</f>
        <v>0.85</v>
      </c>
      <c r="AH562">
        <f>ROUND(IF(AH$1=2050,TREND(INDEX('Set Schedules Here'!1123:1123,1,MATCH(AH$1,'Set Schedules Here'!1122:1122,0)),INDEX('Set Schedules Here'!1122:1122,1,MATCH(AH$1,'Set Schedules Here'!1122:1122,0)),AH$1),TREND(INDEX('Set Schedules Here'!1123:1123,1,MATCH(AH$1,'Set Schedules Here'!1122:1122,1)):INDEX('Set Schedules Here'!1123:1123,1,MATCH(AH$1,'Set Schedules Here'!1122:1122,1)+1),INDEX('Set Schedules Here'!1122:1122,1,MATCH(AH$1,'Set Schedules Here'!1122:1122,1)):INDEX('Set Schedules Here'!1122:1122,1,MATCH(AH$1,'Set Schedules Here'!1122:1122,1)+1),AH$1)),rounding_decimal_places)</f>
        <v>0.9</v>
      </c>
      <c r="AI562">
        <f>ROUND(IF(AI$1=2050,TREND(INDEX('Set Schedules Here'!1123:1123,1,MATCH(AI$1,'Set Schedules Here'!1122:1122,0)),INDEX('Set Schedules Here'!1122:1122,1,MATCH(AI$1,'Set Schedules Here'!1122:1122,0)),AI$1),TREND(INDEX('Set Schedules Here'!1123:1123,1,MATCH(AI$1,'Set Schedules Here'!1122:1122,1)):INDEX('Set Schedules Here'!1123:1123,1,MATCH(AI$1,'Set Schedules Here'!1122:1122,1)+1),INDEX('Set Schedules Here'!1122:1122,1,MATCH(AI$1,'Set Schedules Here'!1122:1122,1)):INDEX('Set Schedules Here'!1122:1122,1,MATCH(AI$1,'Set Schedules Here'!1122:1122,1)+1),AI$1)),rounding_decimal_places)</f>
        <v>0.95</v>
      </c>
      <c r="AJ562">
        <f>ROUND(IF(AJ$1=2050,TREND(INDEX('Set Schedules Here'!1123:1123,1,MATCH(AJ$1,'Set Schedules Here'!1122:1122,0)),INDEX('Set Schedules Here'!1122:1122,1,MATCH(AJ$1,'Set Schedules Here'!1122:1122,0)),AJ$1),TREND(INDEX('Set Schedules Here'!1123:1123,1,MATCH(AJ$1,'Set Schedules Here'!1122:1122,1)):INDEX('Set Schedules Here'!1123:1123,1,MATCH(AJ$1,'Set Schedules Here'!1122:1122,1)+1),INDEX('Set Schedules Here'!1122:1122,1,MATCH(AJ$1,'Set Schedules Here'!1122:1122,1)):INDEX('Set Schedules Here'!1122:1122,1,MATCH(AJ$1,'Set Schedules Here'!1122:1122,1)+1),AJ$1)),rounding_decimal_places)</f>
        <v>1</v>
      </c>
    </row>
    <row r="563" spans="1:36" x14ac:dyDescent="0.45">
      <c r="A563" s="12" t="str">
        <f>'Set Schedules Here'!A1124</f>
        <v>indst fuel type shifting</v>
      </c>
      <c r="B563" s="12" t="str">
        <f>IF(ISBLANK('Set Schedules Here'!C1124),"",'Set Schedules Here'!C1124)</f>
        <v>agriculture</v>
      </c>
      <c r="C563" s="12" t="str">
        <f>IF(ISBLANK('Set Schedules Here'!D1124),"",'Set Schedules Here'!D1124)</f>
        <v>hydrogen if</v>
      </c>
      <c r="D563" s="21" t="str">
        <f>IF(ISBLANK('Set Schedules Here'!E1124),"",'Set Schedules Here'!E1124)</f>
        <v/>
      </c>
      <c r="E563">
        <f>ROUND(IF(E$1=2050,TREND(INDEX('Set Schedules Here'!1125:1125,1,MATCH(E$1,'Set Schedules Here'!1124:1124,0)),INDEX('Set Schedules Here'!1124:1124,1,MATCH(E$1,'Set Schedules Here'!1124:1124,0)),E$1),TREND(INDEX('Set Schedules Here'!1125:1125,1,MATCH(E$1,'Set Schedules Here'!1124:1124,1)):INDEX('Set Schedules Here'!1125:1125,1,MATCH(E$1,'Set Schedules Here'!1124:1124,1)+1),INDEX('Set Schedules Here'!1124:1124,1,MATCH(E$1,'Set Schedules Here'!1124:1124,1)):INDEX('Set Schedules Here'!1124:1124,1,MATCH(E$1,'Set Schedules Here'!1124:1124,1)+1),E$1)),rounding_decimal_places)</f>
        <v>0</v>
      </c>
      <c r="F563">
        <f>ROUND(IF(F$1=2050,TREND(INDEX('Set Schedules Here'!1125:1125,1,MATCH(F$1,'Set Schedules Here'!1124:1124,0)),INDEX('Set Schedules Here'!1124:1124,1,MATCH(F$1,'Set Schedules Here'!1124:1124,0)),F$1),TREND(INDEX('Set Schedules Here'!1125:1125,1,MATCH(F$1,'Set Schedules Here'!1124:1124,1)):INDEX('Set Schedules Here'!1125:1125,1,MATCH(F$1,'Set Schedules Here'!1124:1124,1)+1),INDEX('Set Schedules Here'!1124:1124,1,MATCH(F$1,'Set Schedules Here'!1124:1124,1)):INDEX('Set Schedules Here'!1124:1124,1,MATCH(F$1,'Set Schedules Here'!1124:1124,1)+1),F$1)),rounding_decimal_places)</f>
        <v>0</v>
      </c>
      <c r="G563">
        <f>ROUND(IF(G$1=2050,TREND(INDEX('Set Schedules Here'!1125:1125,1,MATCH(G$1,'Set Schedules Here'!1124:1124,0)),INDEX('Set Schedules Here'!1124:1124,1,MATCH(G$1,'Set Schedules Here'!1124:1124,0)),G$1),TREND(INDEX('Set Schedules Here'!1125:1125,1,MATCH(G$1,'Set Schedules Here'!1124:1124,1)):INDEX('Set Schedules Here'!1125:1125,1,MATCH(G$1,'Set Schedules Here'!1124:1124,1)+1),INDEX('Set Schedules Here'!1124:1124,1,MATCH(G$1,'Set Schedules Here'!1124:1124,1)):INDEX('Set Schedules Here'!1124:1124,1,MATCH(G$1,'Set Schedules Here'!1124:1124,1)+1),G$1)),rounding_decimal_places)</f>
        <v>0</v>
      </c>
      <c r="H563">
        <f>ROUND(IF(H$1=2050,TREND(INDEX('Set Schedules Here'!1125:1125,1,MATCH(H$1,'Set Schedules Here'!1124:1124,0)),INDEX('Set Schedules Here'!1124:1124,1,MATCH(H$1,'Set Schedules Here'!1124:1124,0)),H$1),TREND(INDEX('Set Schedules Here'!1125:1125,1,MATCH(H$1,'Set Schedules Here'!1124:1124,1)):INDEX('Set Schedules Here'!1125:1125,1,MATCH(H$1,'Set Schedules Here'!1124:1124,1)+1),INDEX('Set Schedules Here'!1124:1124,1,MATCH(H$1,'Set Schedules Here'!1124:1124,1)):INDEX('Set Schedules Here'!1124:1124,1,MATCH(H$1,'Set Schedules Here'!1124:1124,1)+1),H$1)),rounding_decimal_places)</f>
        <v>0</v>
      </c>
      <c r="I563">
        <f>ROUND(IF(I$1=2050,TREND(INDEX('Set Schedules Here'!1125:1125,1,MATCH(I$1,'Set Schedules Here'!1124:1124,0)),INDEX('Set Schedules Here'!1124:1124,1,MATCH(I$1,'Set Schedules Here'!1124:1124,0)),I$1),TREND(INDEX('Set Schedules Here'!1125:1125,1,MATCH(I$1,'Set Schedules Here'!1124:1124,1)):INDEX('Set Schedules Here'!1125:1125,1,MATCH(I$1,'Set Schedules Here'!1124:1124,1)+1),INDEX('Set Schedules Here'!1124:1124,1,MATCH(I$1,'Set Schedules Here'!1124:1124,1)):INDEX('Set Schedules Here'!1124:1124,1,MATCH(I$1,'Set Schedules Here'!1124:1124,1)+1),I$1)),rounding_decimal_places)</f>
        <v>0</v>
      </c>
      <c r="J563">
        <f>ROUND(IF(J$1=2050,TREND(INDEX('Set Schedules Here'!1125:1125,1,MATCH(J$1,'Set Schedules Here'!1124:1124,0)),INDEX('Set Schedules Here'!1124:1124,1,MATCH(J$1,'Set Schedules Here'!1124:1124,0)),J$1),TREND(INDEX('Set Schedules Here'!1125:1125,1,MATCH(J$1,'Set Schedules Here'!1124:1124,1)):INDEX('Set Schedules Here'!1125:1125,1,MATCH(J$1,'Set Schedules Here'!1124:1124,1)+1),INDEX('Set Schedules Here'!1124:1124,1,MATCH(J$1,'Set Schedules Here'!1124:1124,1)):INDEX('Set Schedules Here'!1124:1124,1,MATCH(J$1,'Set Schedules Here'!1124:1124,1)+1),J$1)),rounding_decimal_places)</f>
        <v>0</v>
      </c>
      <c r="K563">
        <f>ROUND(IF(K$1=2050,TREND(INDEX('Set Schedules Here'!1125:1125,1,MATCH(K$1,'Set Schedules Here'!1124:1124,0)),INDEX('Set Schedules Here'!1124:1124,1,MATCH(K$1,'Set Schedules Here'!1124:1124,0)),K$1),TREND(INDEX('Set Schedules Here'!1125:1125,1,MATCH(K$1,'Set Schedules Here'!1124:1124,1)):INDEX('Set Schedules Here'!1125:1125,1,MATCH(K$1,'Set Schedules Here'!1124:1124,1)+1),INDEX('Set Schedules Here'!1124:1124,1,MATCH(K$1,'Set Schedules Here'!1124:1124,1)):INDEX('Set Schedules Here'!1124:1124,1,MATCH(K$1,'Set Schedules Here'!1124:1124,1)+1),K$1)),rounding_decimal_places)</f>
        <v>0</v>
      </c>
      <c r="L563">
        <f>ROUND(IF(L$1=2050,TREND(INDEX('Set Schedules Here'!1125:1125,1,MATCH(L$1,'Set Schedules Here'!1124:1124,0)),INDEX('Set Schedules Here'!1124:1124,1,MATCH(L$1,'Set Schedules Here'!1124:1124,0)),L$1),TREND(INDEX('Set Schedules Here'!1125:1125,1,MATCH(L$1,'Set Schedules Here'!1124:1124,1)):INDEX('Set Schedules Here'!1125:1125,1,MATCH(L$1,'Set Schedules Here'!1124:1124,1)+1),INDEX('Set Schedules Here'!1124:1124,1,MATCH(L$1,'Set Schedules Here'!1124:1124,1)):INDEX('Set Schedules Here'!1124:1124,1,MATCH(L$1,'Set Schedules Here'!1124:1124,1)+1),L$1)),rounding_decimal_places)</f>
        <v>0</v>
      </c>
      <c r="M563">
        <f>ROUND(IF(M$1=2050,TREND(INDEX('Set Schedules Here'!1125:1125,1,MATCH(M$1,'Set Schedules Here'!1124:1124,0)),INDEX('Set Schedules Here'!1124:1124,1,MATCH(M$1,'Set Schedules Here'!1124:1124,0)),M$1),TREND(INDEX('Set Schedules Here'!1125:1125,1,MATCH(M$1,'Set Schedules Here'!1124:1124,1)):INDEX('Set Schedules Here'!1125:1125,1,MATCH(M$1,'Set Schedules Here'!1124:1124,1)+1),INDEX('Set Schedules Here'!1124:1124,1,MATCH(M$1,'Set Schedules Here'!1124:1124,1)):INDEX('Set Schedules Here'!1124:1124,1,MATCH(M$1,'Set Schedules Here'!1124:1124,1)+1),M$1)),rounding_decimal_places)</f>
        <v>0</v>
      </c>
      <c r="N563">
        <f>ROUND(IF(N$1=2050,TREND(INDEX('Set Schedules Here'!1125:1125,1,MATCH(N$1,'Set Schedules Here'!1124:1124,0)),INDEX('Set Schedules Here'!1124:1124,1,MATCH(N$1,'Set Schedules Here'!1124:1124,0)),N$1),TREND(INDEX('Set Schedules Here'!1125:1125,1,MATCH(N$1,'Set Schedules Here'!1124:1124,1)):INDEX('Set Schedules Here'!1125:1125,1,MATCH(N$1,'Set Schedules Here'!1124:1124,1)+1),INDEX('Set Schedules Here'!1124:1124,1,MATCH(N$1,'Set Schedules Here'!1124:1124,1)):INDEX('Set Schedules Here'!1124:1124,1,MATCH(N$1,'Set Schedules Here'!1124:1124,1)+1),N$1)),rounding_decimal_places)</f>
        <v>0</v>
      </c>
      <c r="O563">
        <f>ROUND(IF(O$1=2050,TREND(INDEX('Set Schedules Here'!1125:1125,1,MATCH(O$1,'Set Schedules Here'!1124:1124,0)),INDEX('Set Schedules Here'!1124:1124,1,MATCH(O$1,'Set Schedules Here'!1124:1124,0)),O$1),TREND(INDEX('Set Schedules Here'!1125:1125,1,MATCH(O$1,'Set Schedules Here'!1124:1124,1)):INDEX('Set Schedules Here'!1125:1125,1,MATCH(O$1,'Set Schedules Here'!1124:1124,1)+1),INDEX('Set Schedules Here'!1124:1124,1,MATCH(O$1,'Set Schedules Here'!1124:1124,1)):INDEX('Set Schedules Here'!1124:1124,1,MATCH(O$1,'Set Schedules Here'!1124:1124,1)+1),O$1)),rounding_decimal_places)</f>
        <v>0</v>
      </c>
      <c r="P563">
        <f>ROUND(IF(P$1=2050,TREND(INDEX('Set Schedules Here'!1125:1125,1,MATCH(P$1,'Set Schedules Here'!1124:1124,0)),INDEX('Set Schedules Here'!1124:1124,1,MATCH(P$1,'Set Schedules Here'!1124:1124,0)),P$1),TREND(INDEX('Set Schedules Here'!1125:1125,1,MATCH(P$1,'Set Schedules Here'!1124:1124,1)):INDEX('Set Schedules Here'!1125:1125,1,MATCH(P$1,'Set Schedules Here'!1124:1124,1)+1),INDEX('Set Schedules Here'!1124:1124,1,MATCH(P$1,'Set Schedules Here'!1124:1124,1)):INDEX('Set Schedules Here'!1124:1124,1,MATCH(P$1,'Set Schedules Here'!1124:1124,1)+1),P$1)),rounding_decimal_places)</f>
        <v>0</v>
      </c>
      <c r="Q563">
        <f>ROUND(IF(Q$1=2050,TREND(INDEX('Set Schedules Here'!1125:1125,1,MATCH(Q$1,'Set Schedules Here'!1124:1124,0)),INDEX('Set Schedules Here'!1124:1124,1,MATCH(Q$1,'Set Schedules Here'!1124:1124,0)),Q$1),TREND(INDEX('Set Schedules Here'!1125:1125,1,MATCH(Q$1,'Set Schedules Here'!1124:1124,1)):INDEX('Set Schedules Here'!1125:1125,1,MATCH(Q$1,'Set Schedules Here'!1124:1124,1)+1),INDEX('Set Schedules Here'!1124:1124,1,MATCH(Q$1,'Set Schedules Here'!1124:1124,1)):INDEX('Set Schedules Here'!1124:1124,1,MATCH(Q$1,'Set Schedules Here'!1124:1124,1)+1),Q$1)),rounding_decimal_places)</f>
        <v>0.05</v>
      </c>
      <c r="R563">
        <f>ROUND(IF(R$1=2050,TREND(INDEX('Set Schedules Here'!1125:1125,1,MATCH(R$1,'Set Schedules Here'!1124:1124,0)),INDEX('Set Schedules Here'!1124:1124,1,MATCH(R$1,'Set Schedules Here'!1124:1124,0)),R$1),TREND(INDEX('Set Schedules Here'!1125:1125,1,MATCH(R$1,'Set Schedules Here'!1124:1124,1)):INDEX('Set Schedules Here'!1125:1125,1,MATCH(R$1,'Set Schedules Here'!1124:1124,1)+1),INDEX('Set Schedules Here'!1124:1124,1,MATCH(R$1,'Set Schedules Here'!1124:1124,1)):INDEX('Set Schedules Here'!1124:1124,1,MATCH(R$1,'Set Schedules Here'!1124:1124,1)+1),R$1)),rounding_decimal_places)</f>
        <v>0.1</v>
      </c>
      <c r="S563">
        <f>ROUND(IF(S$1=2050,TREND(INDEX('Set Schedules Here'!1125:1125,1,MATCH(S$1,'Set Schedules Here'!1124:1124,0)),INDEX('Set Schedules Here'!1124:1124,1,MATCH(S$1,'Set Schedules Here'!1124:1124,0)),S$1),TREND(INDEX('Set Schedules Here'!1125:1125,1,MATCH(S$1,'Set Schedules Here'!1124:1124,1)):INDEX('Set Schedules Here'!1125:1125,1,MATCH(S$1,'Set Schedules Here'!1124:1124,1)+1),INDEX('Set Schedules Here'!1124:1124,1,MATCH(S$1,'Set Schedules Here'!1124:1124,1)):INDEX('Set Schedules Here'!1124:1124,1,MATCH(S$1,'Set Schedules Here'!1124:1124,1)+1),S$1)),rounding_decimal_places)</f>
        <v>0.15</v>
      </c>
      <c r="T563">
        <f>ROUND(IF(T$1=2050,TREND(INDEX('Set Schedules Here'!1125:1125,1,MATCH(T$1,'Set Schedules Here'!1124:1124,0)),INDEX('Set Schedules Here'!1124:1124,1,MATCH(T$1,'Set Schedules Here'!1124:1124,0)),T$1),TREND(INDEX('Set Schedules Here'!1125:1125,1,MATCH(T$1,'Set Schedules Here'!1124:1124,1)):INDEX('Set Schedules Here'!1125:1125,1,MATCH(T$1,'Set Schedules Here'!1124:1124,1)+1),INDEX('Set Schedules Here'!1124:1124,1,MATCH(T$1,'Set Schedules Here'!1124:1124,1)):INDEX('Set Schedules Here'!1124:1124,1,MATCH(T$1,'Set Schedules Here'!1124:1124,1)+1),T$1)),rounding_decimal_places)</f>
        <v>0.2</v>
      </c>
      <c r="U563">
        <f>ROUND(IF(U$1=2050,TREND(INDEX('Set Schedules Here'!1125:1125,1,MATCH(U$1,'Set Schedules Here'!1124:1124,0)),INDEX('Set Schedules Here'!1124:1124,1,MATCH(U$1,'Set Schedules Here'!1124:1124,0)),U$1),TREND(INDEX('Set Schedules Here'!1125:1125,1,MATCH(U$1,'Set Schedules Here'!1124:1124,1)):INDEX('Set Schedules Here'!1125:1125,1,MATCH(U$1,'Set Schedules Here'!1124:1124,1)+1),INDEX('Set Schedules Here'!1124:1124,1,MATCH(U$1,'Set Schedules Here'!1124:1124,1)):INDEX('Set Schedules Here'!1124:1124,1,MATCH(U$1,'Set Schedules Here'!1124:1124,1)+1),U$1)),rounding_decimal_places)</f>
        <v>0.25</v>
      </c>
      <c r="V563">
        <f>ROUND(IF(V$1=2050,TREND(INDEX('Set Schedules Here'!1125:1125,1,MATCH(V$1,'Set Schedules Here'!1124:1124,0)),INDEX('Set Schedules Here'!1124:1124,1,MATCH(V$1,'Set Schedules Here'!1124:1124,0)),V$1),TREND(INDEX('Set Schedules Here'!1125:1125,1,MATCH(V$1,'Set Schedules Here'!1124:1124,1)):INDEX('Set Schedules Here'!1125:1125,1,MATCH(V$1,'Set Schedules Here'!1124:1124,1)+1),INDEX('Set Schedules Here'!1124:1124,1,MATCH(V$1,'Set Schedules Here'!1124:1124,1)):INDEX('Set Schedules Here'!1124:1124,1,MATCH(V$1,'Set Schedules Here'!1124:1124,1)+1),V$1)),rounding_decimal_places)</f>
        <v>0.3</v>
      </c>
      <c r="W563">
        <f>ROUND(IF(W$1=2050,TREND(INDEX('Set Schedules Here'!1125:1125,1,MATCH(W$1,'Set Schedules Here'!1124:1124,0)),INDEX('Set Schedules Here'!1124:1124,1,MATCH(W$1,'Set Schedules Here'!1124:1124,0)),W$1),TREND(INDEX('Set Schedules Here'!1125:1125,1,MATCH(W$1,'Set Schedules Here'!1124:1124,1)):INDEX('Set Schedules Here'!1125:1125,1,MATCH(W$1,'Set Schedules Here'!1124:1124,1)+1),INDEX('Set Schedules Here'!1124:1124,1,MATCH(W$1,'Set Schedules Here'!1124:1124,1)):INDEX('Set Schedules Here'!1124:1124,1,MATCH(W$1,'Set Schedules Here'!1124:1124,1)+1),W$1)),rounding_decimal_places)</f>
        <v>0.35</v>
      </c>
      <c r="X563">
        <f>ROUND(IF(X$1=2050,TREND(INDEX('Set Schedules Here'!1125:1125,1,MATCH(X$1,'Set Schedules Here'!1124:1124,0)),INDEX('Set Schedules Here'!1124:1124,1,MATCH(X$1,'Set Schedules Here'!1124:1124,0)),X$1),TREND(INDEX('Set Schedules Here'!1125:1125,1,MATCH(X$1,'Set Schedules Here'!1124:1124,1)):INDEX('Set Schedules Here'!1125:1125,1,MATCH(X$1,'Set Schedules Here'!1124:1124,1)+1),INDEX('Set Schedules Here'!1124:1124,1,MATCH(X$1,'Set Schedules Here'!1124:1124,1)):INDEX('Set Schedules Here'!1124:1124,1,MATCH(X$1,'Set Schedules Here'!1124:1124,1)+1),X$1)),rounding_decimal_places)</f>
        <v>0.4</v>
      </c>
      <c r="Y563">
        <f>ROUND(IF(Y$1=2050,TREND(INDEX('Set Schedules Here'!1125:1125,1,MATCH(Y$1,'Set Schedules Here'!1124:1124,0)),INDEX('Set Schedules Here'!1124:1124,1,MATCH(Y$1,'Set Schedules Here'!1124:1124,0)),Y$1),TREND(INDEX('Set Schedules Here'!1125:1125,1,MATCH(Y$1,'Set Schedules Here'!1124:1124,1)):INDEX('Set Schedules Here'!1125:1125,1,MATCH(Y$1,'Set Schedules Here'!1124:1124,1)+1),INDEX('Set Schedules Here'!1124:1124,1,MATCH(Y$1,'Set Schedules Here'!1124:1124,1)):INDEX('Set Schedules Here'!1124:1124,1,MATCH(Y$1,'Set Schedules Here'!1124:1124,1)+1),Y$1)),rounding_decimal_places)</f>
        <v>0.45</v>
      </c>
      <c r="Z563">
        <f>ROUND(IF(Z$1=2050,TREND(INDEX('Set Schedules Here'!1125:1125,1,MATCH(Z$1,'Set Schedules Here'!1124:1124,0)),INDEX('Set Schedules Here'!1124:1124,1,MATCH(Z$1,'Set Schedules Here'!1124:1124,0)),Z$1),TREND(INDEX('Set Schedules Here'!1125:1125,1,MATCH(Z$1,'Set Schedules Here'!1124:1124,1)):INDEX('Set Schedules Here'!1125:1125,1,MATCH(Z$1,'Set Schedules Here'!1124:1124,1)+1),INDEX('Set Schedules Here'!1124:1124,1,MATCH(Z$1,'Set Schedules Here'!1124:1124,1)):INDEX('Set Schedules Here'!1124:1124,1,MATCH(Z$1,'Set Schedules Here'!1124:1124,1)+1),Z$1)),rounding_decimal_places)</f>
        <v>0.5</v>
      </c>
      <c r="AA563">
        <f>ROUND(IF(AA$1=2050,TREND(INDEX('Set Schedules Here'!1125:1125,1,MATCH(AA$1,'Set Schedules Here'!1124:1124,0)),INDEX('Set Schedules Here'!1124:1124,1,MATCH(AA$1,'Set Schedules Here'!1124:1124,0)),AA$1),TREND(INDEX('Set Schedules Here'!1125:1125,1,MATCH(AA$1,'Set Schedules Here'!1124:1124,1)):INDEX('Set Schedules Here'!1125:1125,1,MATCH(AA$1,'Set Schedules Here'!1124:1124,1)+1),INDEX('Set Schedules Here'!1124:1124,1,MATCH(AA$1,'Set Schedules Here'!1124:1124,1)):INDEX('Set Schedules Here'!1124:1124,1,MATCH(AA$1,'Set Schedules Here'!1124:1124,1)+1),AA$1)),rounding_decimal_places)</f>
        <v>0.55000000000000004</v>
      </c>
      <c r="AB563">
        <f>ROUND(IF(AB$1=2050,TREND(INDEX('Set Schedules Here'!1125:1125,1,MATCH(AB$1,'Set Schedules Here'!1124:1124,0)),INDEX('Set Schedules Here'!1124:1124,1,MATCH(AB$1,'Set Schedules Here'!1124:1124,0)),AB$1),TREND(INDEX('Set Schedules Here'!1125:1125,1,MATCH(AB$1,'Set Schedules Here'!1124:1124,1)):INDEX('Set Schedules Here'!1125:1125,1,MATCH(AB$1,'Set Schedules Here'!1124:1124,1)+1),INDEX('Set Schedules Here'!1124:1124,1,MATCH(AB$1,'Set Schedules Here'!1124:1124,1)):INDEX('Set Schedules Here'!1124:1124,1,MATCH(AB$1,'Set Schedules Here'!1124:1124,1)+1),AB$1)),rounding_decimal_places)</f>
        <v>0.6</v>
      </c>
      <c r="AC563">
        <f>ROUND(IF(AC$1=2050,TREND(INDEX('Set Schedules Here'!1125:1125,1,MATCH(AC$1,'Set Schedules Here'!1124:1124,0)),INDEX('Set Schedules Here'!1124:1124,1,MATCH(AC$1,'Set Schedules Here'!1124:1124,0)),AC$1),TREND(INDEX('Set Schedules Here'!1125:1125,1,MATCH(AC$1,'Set Schedules Here'!1124:1124,1)):INDEX('Set Schedules Here'!1125:1125,1,MATCH(AC$1,'Set Schedules Here'!1124:1124,1)+1),INDEX('Set Schedules Here'!1124:1124,1,MATCH(AC$1,'Set Schedules Here'!1124:1124,1)):INDEX('Set Schedules Here'!1124:1124,1,MATCH(AC$1,'Set Schedules Here'!1124:1124,1)+1),AC$1)),rounding_decimal_places)</f>
        <v>0.65</v>
      </c>
      <c r="AD563">
        <f>ROUND(IF(AD$1=2050,TREND(INDEX('Set Schedules Here'!1125:1125,1,MATCH(AD$1,'Set Schedules Here'!1124:1124,0)),INDEX('Set Schedules Here'!1124:1124,1,MATCH(AD$1,'Set Schedules Here'!1124:1124,0)),AD$1),TREND(INDEX('Set Schedules Here'!1125:1125,1,MATCH(AD$1,'Set Schedules Here'!1124:1124,1)):INDEX('Set Schedules Here'!1125:1125,1,MATCH(AD$1,'Set Schedules Here'!1124:1124,1)+1),INDEX('Set Schedules Here'!1124:1124,1,MATCH(AD$1,'Set Schedules Here'!1124:1124,1)):INDEX('Set Schedules Here'!1124:1124,1,MATCH(AD$1,'Set Schedules Here'!1124:1124,1)+1),AD$1)),rounding_decimal_places)</f>
        <v>0.7</v>
      </c>
      <c r="AE563">
        <f>ROUND(IF(AE$1=2050,TREND(INDEX('Set Schedules Here'!1125:1125,1,MATCH(AE$1,'Set Schedules Here'!1124:1124,0)),INDEX('Set Schedules Here'!1124:1124,1,MATCH(AE$1,'Set Schedules Here'!1124:1124,0)),AE$1),TREND(INDEX('Set Schedules Here'!1125:1125,1,MATCH(AE$1,'Set Schedules Here'!1124:1124,1)):INDEX('Set Schedules Here'!1125:1125,1,MATCH(AE$1,'Set Schedules Here'!1124:1124,1)+1),INDEX('Set Schedules Here'!1124:1124,1,MATCH(AE$1,'Set Schedules Here'!1124:1124,1)):INDEX('Set Schedules Here'!1124:1124,1,MATCH(AE$1,'Set Schedules Here'!1124:1124,1)+1),AE$1)),rounding_decimal_places)</f>
        <v>0.75</v>
      </c>
      <c r="AF563">
        <f>ROUND(IF(AF$1=2050,TREND(INDEX('Set Schedules Here'!1125:1125,1,MATCH(AF$1,'Set Schedules Here'!1124:1124,0)),INDEX('Set Schedules Here'!1124:1124,1,MATCH(AF$1,'Set Schedules Here'!1124:1124,0)),AF$1),TREND(INDEX('Set Schedules Here'!1125:1125,1,MATCH(AF$1,'Set Schedules Here'!1124:1124,1)):INDEX('Set Schedules Here'!1125:1125,1,MATCH(AF$1,'Set Schedules Here'!1124:1124,1)+1),INDEX('Set Schedules Here'!1124:1124,1,MATCH(AF$1,'Set Schedules Here'!1124:1124,1)):INDEX('Set Schedules Here'!1124:1124,1,MATCH(AF$1,'Set Schedules Here'!1124:1124,1)+1),AF$1)),rounding_decimal_places)</f>
        <v>0.8</v>
      </c>
      <c r="AG563">
        <f>ROUND(IF(AG$1=2050,TREND(INDEX('Set Schedules Here'!1125:1125,1,MATCH(AG$1,'Set Schedules Here'!1124:1124,0)),INDEX('Set Schedules Here'!1124:1124,1,MATCH(AG$1,'Set Schedules Here'!1124:1124,0)),AG$1),TREND(INDEX('Set Schedules Here'!1125:1125,1,MATCH(AG$1,'Set Schedules Here'!1124:1124,1)):INDEX('Set Schedules Here'!1125:1125,1,MATCH(AG$1,'Set Schedules Here'!1124:1124,1)+1),INDEX('Set Schedules Here'!1124:1124,1,MATCH(AG$1,'Set Schedules Here'!1124:1124,1)):INDEX('Set Schedules Here'!1124:1124,1,MATCH(AG$1,'Set Schedules Here'!1124:1124,1)+1),AG$1)),rounding_decimal_places)</f>
        <v>0.85</v>
      </c>
      <c r="AH563">
        <f>ROUND(IF(AH$1=2050,TREND(INDEX('Set Schedules Here'!1125:1125,1,MATCH(AH$1,'Set Schedules Here'!1124:1124,0)),INDEX('Set Schedules Here'!1124:1124,1,MATCH(AH$1,'Set Schedules Here'!1124:1124,0)),AH$1),TREND(INDEX('Set Schedules Here'!1125:1125,1,MATCH(AH$1,'Set Schedules Here'!1124:1124,1)):INDEX('Set Schedules Here'!1125:1125,1,MATCH(AH$1,'Set Schedules Here'!1124:1124,1)+1),INDEX('Set Schedules Here'!1124:1124,1,MATCH(AH$1,'Set Schedules Here'!1124:1124,1)):INDEX('Set Schedules Here'!1124:1124,1,MATCH(AH$1,'Set Schedules Here'!1124:1124,1)+1),AH$1)),rounding_decimal_places)</f>
        <v>0.9</v>
      </c>
      <c r="AI563">
        <f>ROUND(IF(AI$1=2050,TREND(INDEX('Set Schedules Here'!1125:1125,1,MATCH(AI$1,'Set Schedules Here'!1124:1124,0)),INDEX('Set Schedules Here'!1124:1124,1,MATCH(AI$1,'Set Schedules Here'!1124:1124,0)),AI$1),TREND(INDEX('Set Schedules Here'!1125:1125,1,MATCH(AI$1,'Set Schedules Here'!1124:1124,1)):INDEX('Set Schedules Here'!1125:1125,1,MATCH(AI$1,'Set Schedules Here'!1124:1124,1)+1),INDEX('Set Schedules Here'!1124:1124,1,MATCH(AI$1,'Set Schedules Here'!1124:1124,1)):INDEX('Set Schedules Here'!1124:1124,1,MATCH(AI$1,'Set Schedules Here'!1124:1124,1)+1),AI$1)),rounding_decimal_places)</f>
        <v>0.95</v>
      </c>
      <c r="AJ563">
        <f>ROUND(IF(AJ$1=2050,TREND(INDEX('Set Schedules Here'!1125:1125,1,MATCH(AJ$1,'Set Schedules Here'!1124:1124,0)),INDEX('Set Schedules Here'!1124:1124,1,MATCH(AJ$1,'Set Schedules Here'!1124:1124,0)),AJ$1),TREND(INDEX('Set Schedules Here'!1125:1125,1,MATCH(AJ$1,'Set Schedules Here'!1124:1124,1)):INDEX('Set Schedules Here'!1125:1125,1,MATCH(AJ$1,'Set Schedules Here'!1124:1124,1)+1),INDEX('Set Schedules Here'!1124:1124,1,MATCH(AJ$1,'Set Schedules Here'!1124:1124,1)):INDEX('Set Schedules Here'!1124:1124,1,MATCH(AJ$1,'Set Schedules Here'!1124:1124,1)+1),AJ$1)),rounding_decimal_places)</f>
        <v>1</v>
      </c>
    </row>
    <row r="564" spans="1:36" x14ac:dyDescent="0.45">
      <c r="A564" s="12" t="str">
        <f>'Set Schedules Here'!A1126</f>
        <v>indst fuel type shifting</v>
      </c>
      <c r="B564" s="12" t="str">
        <f>IF(ISBLANK('Set Schedules Here'!C1126),"",'Set Schedules Here'!C1126)</f>
        <v>other industries</v>
      </c>
      <c r="C564" s="12" t="str">
        <f>IF(ISBLANK('Set Schedules Here'!D1126),"",'Set Schedules Here'!D1126)</f>
        <v>electricity if</v>
      </c>
      <c r="D564" s="21" t="str">
        <f>IF(ISBLANK('Set Schedules Here'!E1126),"",'Set Schedules Here'!E1126)</f>
        <v/>
      </c>
      <c r="E564">
        <f>ROUND(IF(E$1=2050,TREND(INDEX('Set Schedules Here'!1127:1127,1,MATCH(E$1,'Set Schedules Here'!1126:1126,0)),INDEX('Set Schedules Here'!1126:1126,1,MATCH(E$1,'Set Schedules Here'!1126:1126,0)),E$1),TREND(INDEX('Set Schedules Here'!1127:1127,1,MATCH(E$1,'Set Schedules Here'!1126:1126,1)):INDEX('Set Schedules Here'!1127:1127,1,MATCH(E$1,'Set Schedules Here'!1126:1126,1)+1),INDEX('Set Schedules Here'!1126:1126,1,MATCH(E$1,'Set Schedules Here'!1126:1126,1)):INDEX('Set Schedules Here'!1126:1126,1,MATCH(E$1,'Set Schedules Here'!1126:1126,1)+1),E$1)),rounding_decimal_places)</f>
        <v>0</v>
      </c>
      <c r="F564">
        <f>ROUND(IF(F$1=2050,TREND(INDEX('Set Schedules Here'!1127:1127,1,MATCH(F$1,'Set Schedules Here'!1126:1126,0)),INDEX('Set Schedules Here'!1126:1126,1,MATCH(F$1,'Set Schedules Here'!1126:1126,0)),F$1),TREND(INDEX('Set Schedules Here'!1127:1127,1,MATCH(F$1,'Set Schedules Here'!1126:1126,1)):INDEX('Set Schedules Here'!1127:1127,1,MATCH(F$1,'Set Schedules Here'!1126:1126,1)+1),INDEX('Set Schedules Here'!1126:1126,1,MATCH(F$1,'Set Schedules Here'!1126:1126,1)):INDEX('Set Schedules Here'!1126:1126,1,MATCH(F$1,'Set Schedules Here'!1126:1126,1)+1),F$1)),rounding_decimal_places)</f>
        <v>0</v>
      </c>
      <c r="G564">
        <f>ROUND(IF(G$1=2050,TREND(INDEX('Set Schedules Here'!1127:1127,1,MATCH(G$1,'Set Schedules Here'!1126:1126,0)),INDEX('Set Schedules Here'!1126:1126,1,MATCH(G$1,'Set Schedules Here'!1126:1126,0)),G$1),TREND(INDEX('Set Schedules Here'!1127:1127,1,MATCH(G$1,'Set Schedules Here'!1126:1126,1)):INDEX('Set Schedules Here'!1127:1127,1,MATCH(G$1,'Set Schedules Here'!1126:1126,1)+1),INDEX('Set Schedules Here'!1126:1126,1,MATCH(G$1,'Set Schedules Here'!1126:1126,1)):INDEX('Set Schedules Here'!1126:1126,1,MATCH(G$1,'Set Schedules Here'!1126:1126,1)+1),G$1)),rounding_decimal_places)</f>
        <v>0</v>
      </c>
      <c r="H564">
        <f>ROUND(IF(H$1=2050,TREND(INDEX('Set Schedules Here'!1127:1127,1,MATCH(H$1,'Set Schedules Here'!1126:1126,0)),INDEX('Set Schedules Here'!1126:1126,1,MATCH(H$1,'Set Schedules Here'!1126:1126,0)),H$1),TREND(INDEX('Set Schedules Here'!1127:1127,1,MATCH(H$1,'Set Schedules Here'!1126:1126,1)):INDEX('Set Schedules Here'!1127:1127,1,MATCH(H$1,'Set Schedules Here'!1126:1126,1)+1),INDEX('Set Schedules Here'!1126:1126,1,MATCH(H$1,'Set Schedules Here'!1126:1126,1)):INDEX('Set Schedules Here'!1126:1126,1,MATCH(H$1,'Set Schedules Here'!1126:1126,1)+1),H$1)),rounding_decimal_places)</f>
        <v>0</v>
      </c>
      <c r="I564">
        <f>ROUND(IF(I$1=2050,TREND(INDEX('Set Schedules Here'!1127:1127,1,MATCH(I$1,'Set Schedules Here'!1126:1126,0)),INDEX('Set Schedules Here'!1126:1126,1,MATCH(I$1,'Set Schedules Here'!1126:1126,0)),I$1),TREND(INDEX('Set Schedules Here'!1127:1127,1,MATCH(I$1,'Set Schedules Here'!1126:1126,1)):INDEX('Set Schedules Here'!1127:1127,1,MATCH(I$1,'Set Schedules Here'!1126:1126,1)+1),INDEX('Set Schedules Here'!1126:1126,1,MATCH(I$1,'Set Schedules Here'!1126:1126,1)):INDEX('Set Schedules Here'!1126:1126,1,MATCH(I$1,'Set Schedules Here'!1126:1126,1)+1),I$1)),rounding_decimal_places)</f>
        <v>0</v>
      </c>
      <c r="J564">
        <f>ROUND(IF(J$1=2050,TREND(INDEX('Set Schedules Here'!1127:1127,1,MATCH(J$1,'Set Schedules Here'!1126:1126,0)),INDEX('Set Schedules Here'!1126:1126,1,MATCH(J$1,'Set Schedules Here'!1126:1126,0)),J$1),TREND(INDEX('Set Schedules Here'!1127:1127,1,MATCH(J$1,'Set Schedules Here'!1126:1126,1)):INDEX('Set Schedules Here'!1127:1127,1,MATCH(J$1,'Set Schedules Here'!1126:1126,1)+1),INDEX('Set Schedules Here'!1126:1126,1,MATCH(J$1,'Set Schedules Here'!1126:1126,1)):INDEX('Set Schedules Here'!1126:1126,1,MATCH(J$1,'Set Schedules Here'!1126:1126,1)+1),J$1)),rounding_decimal_places)</f>
        <v>0</v>
      </c>
      <c r="K564">
        <f>ROUND(IF(K$1=2050,TREND(INDEX('Set Schedules Here'!1127:1127,1,MATCH(K$1,'Set Schedules Here'!1126:1126,0)),INDEX('Set Schedules Here'!1126:1126,1,MATCH(K$1,'Set Schedules Here'!1126:1126,0)),K$1),TREND(INDEX('Set Schedules Here'!1127:1127,1,MATCH(K$1,'Set Schedules Here'!1126:1126,1)):INDEX('Set Schedules Here'!1127:1127,1,MATCH(K$1,'Set Schedules Here'!1126:1126,1)+1),INDEX('Set Schedules Here'!1126:1126,1,MATCH(K$1,'Set Schedules Here'!1126:1126,1)):INDEX('Set Schedules Here'!1126:1126,1,MATCH(K$1,'Set Schedules Here'!1126:1126,1)+1),K$1)),rounding_decimal_places)</f>
        <v>0</v>
      </c>
      <c r="L564">
        <f>ROUND(IF(L$1=2050,TREND(INDEX('Set Schedules Here'!1127:1127,1,MATCH(L$1,'Set Schedules Here'!1126:1126,0)),INDEX('Set Schedules Here'!1126:1126,1,MATCH(L$1,'Set Schedules Here'!1126:1126,0)),L$1),TREND(INDEX('Set Schedules Here'!1127:1127,1,MATCH(L$1,'Set Schedules Here'!1126:1126,1)):INDEX('Set Schedules Here'!1127:1127,1,MATCH(L$1,'Set Schedules Here'!1126:1126,1)+1),INDEX('Set Schedules Here'!1126:1126,1,MATCH(L$1,'Set Schedules Here'!1126:1126,1)):INDEX('Set Schedules Here'!1126:1126,1,MATCH(L$1,'Set Schedules Here'!1126:1126,1)+1),L$1)),rounding_decimal_places)</f>
        <v>0</v>
      </c>
      <c r="M564">
        <f>ROUND(IF(M$1=2050,TREND(INDEX('Set Schedules Here'!1127:1127,1,MATCH(M$1,'Set Schedules Here'!1126:1126,0)),INDEX('Set Schedules Here'!1126:1126,1,MATCH(M$1,'Set Schedules Here'!1126:1126,0)),M$1),TREND(INDEX('Set Schedules Here'!1127:1127,1,MATCH(M$1,'Set Schedules Here'!1126:1126,1)):INDEX('Set Schedules Here'!1127:1127,1,MATCH(M$1,'Set Schedules Here'!1126:1126,1)+1),INDEX('Set Schedules Here'!1126:1126,1,MATCH(M$1,'Set Schedules Here'!1126:1126,1)):INDEX('Set Schedules Here'!1126:1126,1,MATCH(M$1,'Set Schedules Here'!1126:1126,1)+1),M$1)),rounding_decimal_places)</f>
        <v>0</v>
      </c>
      <c r="N564">
        <f>ROUND(IF(N$1=2050,TREND(INDEX('Set Schedules Here'!1127:1127,1,MATCH(N$1,'Set Schedules Here'!1126:1126,0)),INDEX('Set Schedules Here'!1126:1126,1,MATCH(N$1,'Set Schedules Here'!1126:1126,0)),N$1),TREND(INDEX('Set Schedules Here'!1127:1127,1,MATCH(N$1,'Set Schedules Here'!1126:1126,1)):INDEX('Set Schedules Here'!1127:1127,1,MATCH(N$1,'Set Schedules Here'!1126:1126,1)+1),INDEX('Set Schedules Here'!1126:1126,1,MATCH(N$1,'Set Schedules Here'!1126:1126,1)):INDEX('Set Schedules Here'!1126:1126,1,MATCH(N$1,'Set Schedules Here'!1126:1126,1)+1),N$1)),rounding_decimal_places)</f>
        <v>0</v>
      </c>
      <c r="O564">
        <f>ROUND(IF(O$1=2050,TREND(INDEX('Set Schedules Here'!1127:1127,1,MATCH(O$1,'Set Schedules Here'!1126:1126,0)),INDEX('Set Schedules Here'!1126:1126,1,MATCH(O$1,'Set Schedules Here'!1126:1126,0)),O$1),TREND(INDEX('Set Schedules Here'!1127:1127,1,MATCH(O$1,'Set Schedules Here'!1126:1126,1)):INDEX('Set Schedules Here'!1127:1127,1,MATCH(O$1,'Set Schedules Here'!1126:1126,1)+1),INDEX('Set Schedules Here'!1126:1126,1,MATCH(O$1,'Set Schedules Here'!1126:1126,1)):INDEX('Set Schedules Here'!1126:1126,1,MATCH(O$1,'Set Schedules Here'!1126:1126,1)+1),O$1)),rounding_decimal_places)</f>
        <v>0</v>
      </c>
      <c r="P564">
        <f>ROUND(IF(P$1=2050,TREND(INDEX('Set Schedules Here'!1127:1127,1,MATCH(P$1,'Set Schedules Here'!1126:1126,0)),INDEX('Set Schedules Here'!1126:1126,1,MATCH(P$1,'Set Schedules Here'!1126:1126,0)),P$1),TREND(INDEX('Set Schedules Here'!1127:1127,1,MATCH(P$1,'Set Schedules Here'!1126:1126,1)):INDEX('Set Schedules Here'!1127:1127,1,MATCH(P$1,'Set Schedules Here'!1126:1126,1)+1),INDEX('Set Schedules Here'!1126:1126,1,MATCH(P$1,'Set Schedules Here'!1126:1126,1)):INDEX('Set Schedules Here'!1126:1126,1,MATCH(P$1,'Set Schedules Here'!1126:1126,1)+1),P$1)),rounding_decimal_places)</f>
        <v>0</v>
      </c>
      <c r="Q564">
        <f>ROUND(IF(Q$1=2050,TREND(INDEX('Set Schedules Here'!1127:1127,1,MATCH(Q$1,'Set Schedules Here'!1126:1126,0)),INDEX('Set Schedules Here'!1126:1126,1,MATCH(Q$1,'Set Schedules Here'!1126:1126,0)),Q$1),TREND(INDEX('Set Schedules Here'!1127:1127,1,MATCH(Q$1,'Set Schedules Here'!1126:1126,1)):INDEX('Set Schedules Here'!1127:1127,1,MATCH(Q$1,'Set Schedules Here'!1126:1126,1)+1),INDEX('Set Schedules Here'!1126:1126,1,MATCH(Q$1,'Set Schedules Here'!1126:1126,1)):INDEX('Set Schedules Here'!1126:1126,1,MATCH(Q$1,'Set Schedules Here'!1126:1126,1)+1),Q$1)),rounding_decimal_places)</f>
        <v>0.05</v>
      </c>
      <c r="R564">
        <f>ROUND(IF(R$1=2050,TREND(INDEX('Set Schedules Here'!1127:1127,1,MATCH(R$1,'Set Schedules Here'!1126:1126,0)),INDEX('Set Schedules Here'!1126:1126,1,MATCH(R$1,'Set Schedules Here'!1126:1126,0)),R$1),TREND(INDEX('Set Schedules Here'!1127:1127,1,MATCH(R$1,'Set Schedules Here'!1126:1126,1)):INDEX('Set Schedules Here'!1127:1127,1,MATCH(R$1,'Set Schedules Here'!1126:1126,1)+1),INDEX('Set Schedules Here'!1126:1126,1,MATCH(R$1,'Set Schedules Here'!1126:1126,1)):INDEX('Set Schedules Here'!1126:1126,1,MATCH(R$1,'Set Schedules Here'!1126:1126,1)+1),R$1)),rounding_decimal_places)</f>
        <v>0.1</v>
      </c>
      <c r="S564">
        <f>ROUND(IF(S$1=2050,TREND(INDEX('Set Schedules Here'!1127:1127,1,MATCH(S$1,'Set Schedules Here'!1126:1126,0)),INDEX('Set Schedules Here'!1126:1126,1,MATCH(S$1,'Set Schedules Here'!1126:1126,0)),S$1),TREND(INDEX('Set Schedules Here'!1127:1127,1,MATCH(S$1,'Set Schedules Here'!1126:1126,1)):INDEX('Set Schedules Here'!1127:1127,1,MATCH(S$1,'Set Schedules Here'!1126:1126,1)+1),INDEX('Set Schedules Here'!1126:1126,1,MATCH(S$1,'Set Schedules Here'!1126:1126,1)):INDEX('Set Schedules Here'!1126:1126,1,MATCH(S$1,'Set Schedules Here'!1126:1126,1)+1),S$1)),rounding_decimal_places)</f>
        <v>0.15</v>
      </c>
      <c r="T564">
        <f>ROUND(IF(T$1=2050,TREND(INDEX('Set Schedules Here'!1127:1127,1,MATCH(T$1,'Set Schedules Here'!1126:1126,0)),INDEX('Set Schedules Here'!1126:1126,1,MATCH(T$1,'Set Schedules Here'!1126:1126,0)),T$1),TREND(INDEX('Set Schedules Here'!1127:1127,1,MATCH(T$1,'Set Schedules Here'!1126:1126,1)):INDEX('Set Schedules Here'!1127:1127,1,MATCH(T$1,'Set Schedules Here'!1126:1126,1)+1),INDEX('Set Schedules Here'!1126:1126,1,MATCH(T$1,'Set Schedules Here'!1126:1126,1)):INDEX('Set Schedules Here'!1126:1126,1,MATCH(T$1,'Set Schedules Here'!1126:1126,1)+1),T$1)),rounding_decimal_places)</f>
        <v>0.2</v>
      </c>
      <c r="U564">
        <f>ROUND(IF(U$1=2050,TREND(INDEX('Set Schedules Here'!1127:1127,1,MATCH(U$1,'Set Schedules Here'!1126:1126,0)),INDEX('Set Schedules Here'!1126:1126,1,MATCH(U$1,'Set Schedules Here'!1126:1126,0)),U$1),TREND(INDEX('Set Schedules Here'!1127:1127,1,MATCH(U$1,'Set Schedules Here'!1126:1126,1)):INDEX('Set Schedules Here'!1127:1127,1,MATCH(U$1,'Set Schedules Here'!1126:1126,1)+1),INDEX('Set Schedules Here'!1126:1126,1,MATCH(U$1,'Set Schedules Here'!1126:1126,1)):INDEX('Set Schedules Here'!1126:1126,1,MATCH(U$1,'Set Schedules Here'!1126:1126,1)+1),U$1)),rounding_decimal_places)</f>
        <v>0.25</v>
      </c>
      <c r="V564">
        <f>ROUND(IF(V$1=2050,TREND(INDEX('Set Schedules Here'!1127:1127,1,MATCH(V$1,'Set Schedules Here'!1126:1126,0)),INDEX('Set Schedules Here'!1126:1126,1,MATCH(V$1,'Set Schedules Here'!1126:1126,0)),V$1),TREND(INDEX('Set Schedules Here'!1127:1127,1,MATCH(V$1,'Set Schedules Here'!1126:1126,1)):INDEX('Set Schedules Here'!1127:1127,1,MATCH(V$1,'Set Schedules Here'!1126:1126,1)+1),INDEX('Set Schedules Here'!1126:1126,1,MATCH(V$1,'Set Schedules Here'!1126:1126,1)):INDEX('Set Schedules Here'!1126:1126,1,MATCH(V$1,'Set Schedules Here'!1126:1126,1)+1),V$1)),rounding_decimal_places)</f>
        <v>0.3</v>
      </c>
      <c r="W564">
        <f>ROUND(IF(W$1=2050,TREND(INDEX('Set Schedules Here'!1127:1127,1,MATCH(W$1,'Set Schedules Here'!1126:1126,0)),INDEX('Set Schedules Here'!1126:1126,1,MATCH(W$1,'Set Schedules Here'!1126:1126,0)),W$1),TREND(INDEX('Set Schedules Here'!1127:1127,1,MATCH(W$1,'Set Schedules Here'!1126:1126,1)):INDEX('Set Schedules Here'!1127:1127,1,MATCH(W$1,'Set Schedules Here'!1126:1126,1)+1),INDEX('Set Schedules Here'!1126:1126,1,MATCH(W$1,'Set Schedules Here'!1126:1126,1)):INDEX('Set Schedules Here'!1126:1126,1,MATCH(W$1,'Set Schedules Here'!1126:1126,1)+1),W$1)),rounding_decimal_places)</f>
        <v>0.35</v>
      </c>
      <c r="X564">
        <f>ROUND(IF(X$1=2050,TREND(INDEX('Set Schedules Here'!1127:1127,1,MATCH(X$1,'Set Schedules Here'!1126:1126,0)),INDEX('Set Schedules Here'!1126:1126,1,MATCH(X$1,'Set Schedules Here'!1126:1126,0)),X$1),TREND(INDEX('Set Schedules Here'!1127:1127,1,MATCH(X$1,'Set Schedules Here'!1126:1126,1)):INDEX('Set Schedules Here'!1127:1127,1,MATCH(X$1,'Set Schedules Here'!1126:1126,1)+1),INDEX('Set Schedules Here'!1126:1126,1,MATCH(X$1,'Set Schedules Here'!1126:1126,1)):INDEX('Set Schedules Here'!1126:1126,1,MATCH(X$1,'Set Schedules Here'!1126:1126,1)+1),X$1)),rounding_decimal_places)</f>
        <v>0.4</v>
      </c>
      <c r="Y564">
        <f>ROUND(IF(Y$1=2050,TREND(INDEX('Set Schedules Here'!1127:1127,1,MATCH(Y$1,'Set Schedules Here'!1126:1126,0)),INDEX('Set Schedules Here'!1126:1126,1,MATCH(Y$1,'Set Schedules Here'!1126:1126,0)),Y$1),TREND(INDEX('Set Schedules Here'!1127:1127,1,MATCH(Y$1,'Set Schedules Here'!1126:1126,1)):INDEX('Set Schedules Here'!1127:1127,1,MATCH(Y$1,'Set Schedules Here'!1126:1126,1)+1),INDEX('Set Schedules Here'!1126:1126,1,MATCH(Y$1,'Set Schedules Here'!1126:1126,1)):INDEX('Set Schedules Here'!1126:1126,1,MATCH(Y$1,'Set Schedules Here'!1126:1126,1)+1),Y$1)),rounding_decimal_places)</f>
        <v>0.45</v>
      </c>
      <c r="Z564">
        <f>ROUND(IF(Z$1=2050,TREND(INDEX('Set Schedules Here'!1127:1127,1,MATCH(Z$1,'Set Schedules Here'!1126:1126,0)),INDEX('Set Schedules Here'!1126:1126,1,MATCH(Z$1,'Set Schedules Here'!1126:1126,0)),Z$1),TREND(INDEX('Set Schedules Here'!1127:1127,1,MATCH(Z$1,'Set Schedules Here'!1126:1126,1)):INDEX('Set Schedules Here'!1127:1127,1,MATCH(Z$1,'Set Schedules Here'!1126:1126,1)+1),INDEX('Set Schedules Here'!1126:1126,1,MATCH(Z$1,'Set Schedules Here'!1126:1126,1)):INDEX('Set Schedules Here'!1126:1126,1,MATCH(Z$1,'Set Schedules Here'!1126:1126,1)+1),Z$1)),rounding_decimal_places)</f>
        <v>0.5</v>
      </c>
      <c r="AA564">
        <f>ROUND(IF(AA$1=2050,TREND(INDEX('Set Schedules Here'!1127:1127,1,MATCH(AA$1,'Set Schedules Here'!1126:1126,0)),INDEX('Set Schedules Here'!1126:1126,1,MATCH(AA$1,'Set Schedules Here'!1126:1126,0)),AA$1),TREND(INDEX('Set Schedules Here'!1127:1127,1,MATCH(AA$1,'Set Schedules Here'!1126:1126,1)):INDEX('Set Schedules Here'!1127:1127,1,MATCH(AA$1,'Set Schedules Here'!1126:1126,1)+1),INDEX('Set Schedules Here'!1126:1126,1,MATCH(AA$1,'Set Schedules Here'!1126:1126,1)):INDEX('Set Schedules Here'!1126:1126,1,MATCH(AA$1,'Set Schedules Here'!1126:1126,1)+1),AA$1)),rounding_decimal_places)</f>
        <v>0.55000000000000004</v>
      </c>
      <c r="AB564">
        <f>ROUND(IF(AB$1=2050,TREND(INDEX('Set Schedules Here'!1127:1127,1,MATCH(AB$1,'Set Schedules Here'!1126:1126,0)),INDEX('Set Schedules Here'!1126:1126,1,MATCH(AB$1,'Set Schedules Here'!1126:1126,0)),AB$1),TREND(INDEX('Set Schedules Here'!1127:1127,1,MATCH(AB$1,'Set Schedules Here'!1126:1126,1)):INDEX('Set Schedules Here'!1127:1127,1,MATCH(AB$1,'Set Schedules Here'!1126:1126,1)+1),INDEX('Set Schedules Here'!1126:1126,1,MATCH(AB$1,'Set Schedules Here'!1126:1126,1)):INDEX('Set Schedules Here'!1126:1126,1,MATCH(AB$1,'Set Schedules Here'!1126:1126,1)+1),AB$1)),rounding_decimal_places)</f>
        <v>0.6</v>
      </c>
      <c r="AC564">
        <f>ROUND(IF(AC$1=2050,TREND(INDEX('Set Schedules Here'!1127:1127,1,MATCH(AC$1,'Set Schedules Here'!1126:1126,0)),INDEX('Set Schedules Here'!1126:1126,1,MATCH(AC$1,'Set Schedules Here'!1126:1126,0)),AC$1),TREND(INDEX('Set Schedules Here'!1127:1127,1,MATCH(AC$1,'Set Schedules Here'!1126:1126,1)):INDEX('Set Schedules Here'!1127:1127,1,MATCH(AC$1,'Set Schedules Here'!1126:1126,1)+1),INDEX('Set Schedules Here'!1126:1126,1,MATCH(AC$1,'Set Schedules Here'!1126:1126,1)):INDEX('Set Schedules Here'!1126:1126,1,MATCH(AC$1,'Set Schedules Here'!1126:1126,1)+1),AC$1)),rounding_decimal_places)</f>
        <v>0.65</v>
      </c>
      <c r="AD564">
        <f>ROUND(IF(AD$1=2050,TREND(INDEX('Set Schedules Here'!1127:1127,1,MATCH(AD$1,'Set Schedules Here'!1126:1126,0)),INDEX('Set Schedules Here'!1126:1126,1,MATCH(AD$1,'Set Schedules Here'!1126:1126,0)),AD$1),TREND(INDEX('Set Schedules Here'!1127:1127,1,MATCH(AD$1,'Set Schedules Here'!1126:1126,1)):INDEX('Set Schedules Here'!1127:1127,1,MATCH(AD$1,'Set Schedules Here'!1126:1126,1)+1),INDEX('Set Schedules Here'!1126:1126,1,MATCH(AD$1,'Set Schedules Here'!1126:1126,1)):INDEX('Set Schedules Here'!1126:1126,1,MATCH(AD$1,'Set Schedules Here'!1126:1126,1)+1),AD$1)),rounding_decimal_places)</f>
        <v>0.7</v>
      </c>
      <c r="AE564">
        <f>ROUND(IF(AE$1=2050,TREND(INDEX('Set Schedules Here'!1127:1127,1,MATCH(AE$1,'Set Schedules Here'!1126:1126,0)),INDEX('Set Schedules Here'!1126:1126,1,MATCH(AE$1,'Set Schedules Here'!1126:1126,0)),AE$1),TREND(INDEX('Set Schedules Here'!1127:1127,1,MATCH(AE$1,'Set Schedules Here'!1126:1126,1)):INDEX('Set Schedules Here'!1127:1127,1,MATCH(AE$1,'Set Schedules Here'!1126:1126,1)+1),INDEX('Set Schedules Here'!1126:1126,1,MATCH(AE$1,'Set Schedules Here'!1126:1126,1)):INDEX('Set Schedules Here'!1126:1126,1,MATCH(AE$1,'Set Schedules Here'!1126:1126,1)+1),AE$1)),rounding_decimal_places)</f>
        <v>0.75</v>
      </c>
      <c r="AF564">
        <f>ROUND(IF(AF$1=2050,TREND(INDEX('Set Schedules Here'!1127:1127,1,MATCH(AF$1,'Set Schedules Here'!1126:1126,0)),INDEX('Set Schedules Here'!1126:1126,1,MATCH(AF$1,'Set Schedules Here'!1126:1126,0)),AF$1),TREND(INDEX('Set Schedules Here'!1127:1127,1,MATCH(AF$1,'Set Schedules Here'!1126:1126,1)):INDEX('Set Schedules Here'!1127:1127,1,MATCH(AF$1,'Set Schedules Here'!1126:1126,1)+1),INDEX('Set Schedules Here'!1126:1126,1,MATCH(AF$1,'Set Schedules Here'!1126:1126,1)):INDEX('Set Schedules Here'!1126:1126,1,MATCH(AF$1,'Set Schedules Here'!1126:1126,1)+1),AF$1)),rounding_decimal_places)</f>
        <v>0.8</v>
      </c>
      <c r="AG564">
        <f>ROUND(IF(AG$1=2050,TREND(INDEX('Set Schedules Here'!1127:1127,1,MATCH(AG$1,'Set Schedules Here'!1126:1126,0)),INDEX('Set Schedules Here'!1126:1126,1,MATCH(AG$1,'Set Schedules Here'!1126:1126,0)),AG$1),TREND(INDEX('Set Schedules Here'!1127:1127,1,MATCH(AG$1,'Set Schedules Here'!1126:1126,1)):INDEX('Set Schedules Here'!1127:1127,1,MATCH(AG$1,'Set Schedules Here'!1126:1126,1)+1),INDEX('Set Schedules Here'!1126:1126,1,MATCH(AG$1,'Set Schedules Here'!1126:1126,1)):INDEX('Set Schedules Here'!1126:1126,1,MATCH(AG$1,'Set Schedules Here'!1126:1126,1)+1),AG$1)),rounding_decimal_places)</f>
        <v>0.85</v>
      </c>
      <c r="AH564">
        <f>ROUND(IF(AH$1=2050,TREND(INDEX('Set Schedules Here'!1127:1127,1,MATCH(AH$1,'Set Schedules Here'!1126:1126,0)),INDEX('Set Schedules Here'!1126:1126,1,MATCH(AH$1,'Set Schedules Here'!1126:1126,0)),AH$1),TREND(INDEX('Set Schedules Here'!1127:1127,1,MATCH(AH$1,'Set Schedules Here'!1126:1126,1)):INDEX('Set Schedules Here'!1127:1127,1,MATCH(AH$1,'Set Schedules Here'!1126:1126,1)+1),INDEX('Set Schedules Here'!1126:1126,1,MATCH(AH$1,'Set Schedules Here'!1126:1126,1)):INDEX('Set Schedules Here'!1126:1126,1,MATCH(AH$1,'Set Schedules Here'!1126:1126,1)+1),AH$1)),rounding_decimal_places)</f>
        <v>0.9</v>
      </c>
      <c r="AI564">
        <f>ROUND(IF(AI$1=2050,TREND(INDEX('Set Schedules Here'!1127:1127,1,MATCH(AI$1,'Set Schedules Here'!1126:1126,0)),INDEX('Set Schedules Here'!1126:1126,1,MATCH(AI$1,'Set Schedules Here'!1126:1126,0)),AI$1),TREND(INDEX('Set Schedules Here'!1127:1127,1,MATCH(AI$1,'Set Schedules Here'!1126:1126,1)):INDEX('Set Schedules Here'!1127:1127,1,MATCH(AI$1,'Set Schedules Here'!1126:1126,1)+1),INDEX('Set Schedules Here'!1126:1126,1,MATCH(AI$1,'Set Schedules Here'!1126:1126,1)):INDEX('Set Schedules Here'!1126:1126,1,MATCH(AI$1,'Set Schedules Here'!1126:1126,1)+1),AI$1)),rounding_decimal_places)</f>
        <v>0.95</v>
      </c>
      <c r="AJ564">
        <f>ROUND(IF(AJ$1=2050,TREND(INDEX('Set Schedules Here'!1127:1127,1,MATCH(AJ$1,'Set Schedules Here'!1126:1126,0)),INDEX('Set Schedules Here'!1126:1126,1,MATCH(AJ$1,'Set Schedules Here'!1126:1126,0)),AJ$1),TREND(INDEX('Set Schedules Here'!1127:1127,1,MATCH(AJ$1,'Set Schedules Here'!1126:1126,1)):INDEX('Set Schedules Here'!1127:1127,1,MATCH(AJ$1,'Set Schedules Here'!1126:1126,1)+1),INDEX('Set Schedules Here'!1126:1126,1,MATCH(AJ$1,'Set Schedules Here'!1126:1126,1)):INDEX('Set Schedules Here'!1126:1126,1,MATCH(AJ$1,'Set Schedules Here'!1126:1126,1)+1),AJ$1)),rounding_decimal_places)</f>
        <v>1</v>
      </c>
    </row>
    <row r="565" spans="1:36" x14ac:dyDescent="0.45">
      <c r="A565" s="12" t="str">
        <f>'Set Schedules Here'!A1128</f>
        <v>indst fuel type shifting</v>
      </c>
      <c r="B565" s="12" t="str">
        <f>IF(ISBLANK('Set Schedules Here'!C1128),"",'Set Schedules Here'!C1128)</f>
        <v>other industries</v>
      </c>
      <c r="C565" s="12" t="str">
        <f>IF(ISBLANK('Set Schedules Here'!D1128),"",'Set Schedules Here'!D1128)</f>
        <v>hard coal if</v>
      </c>
      <c r="D565" s="21" t="str">
        <f>IF(ISBLANK('Set Schedules Here'!E1128),"",'Set Schedules Here'!E1128)</f>
        <v/>
      </c>
      <c r="E565">
        <f>ROUND(IF(E$1=2050,TREND(INDEX('Set Schedules Here'!1129:1129,1,MATCH(E$1,'Set Schedules Here'!1128:1128,0)),INDEX('Set Schedules Here'!1128:1128,1,MATCH(E$1,'Set Schedules Here'!1128:1128,0)),E$1),TREND(INDEX('Set Schedules Here'!1129:1129,1,MATCH(E$1,'Set Schedules Here'!1128:1128,1)):INDEX('Set Schedules Here'!1129:1129,1,MATCH(E$1,'Set Schedules Here'!1128:1128,1)+1),INDEX('Set Schedules Here'!1128:1128,1,MATCH(E$1,'Set Schedules Here'!1128:1128,1)):INDEX('Set Schedules Here'!1128:1128,1,MATCH(E$1,'Set Schedules Here'!1128:1128,1)+1),E$1)),rounding_decimal_places)</f>
        <v>0</v>
      </c>
      <c r="F565">
        <f>ROUND(IF(F$1=2050,TREND(INDEX('Set Schedules Here'!1129:1129,1,MATCH(F$1,'Set Schedules Here'!1128:1128,0)),INDEX('Set Schedules Here'!1128:1128,1,MATCH(F$1,'Set Schedules Here'!1128:1128,0)),F$1),TREND(INDEX('Set Schedules Here'!1129:1129,1,MATCH(F$1,'Set Schedules Here'!1128:1128,1)):INDEX('Set Schedules Here'!1129:1129,1,MATCH(F$1,'Set Schedules Here'!1128:1128,1)+1),INDEX('Set Schedules Here'!1128:1128,1,MATCH(F$1,'Set Schedules Here'!1128:1128,1)):INDEX('Set Schedules Here'!1128:1128,1,MATCH(F$1,'Set Schedules Here'!1128:1128,1)+1),F$1)),rounding_decimal_places)</f>
        <v>0</v>
      </c>
      <c r="G565">
        <f>ROUND(IF(G$1=2050,TREND(INDEX('Set Schedules Here'!1129:1129,1,MATCH(G$1,'Set Schedules Here'!1128:1128,0)),INDEX('Set Schedules Here'!1128:1128,1,MATCH(G$1,'Set Schedules Here'!1128:1128,0)),G$1),TREND(INDEX('Set Schedules Here'!1129:1129,1,MATCH(G$1,'Set Schedules Here'!1128:1128,1)):INDEX('Set Schedules Here'!1129:1129,1,MATCH(G$1,'Set Schedules Here'!1128:1128,1)+1),INDEX('Set Schedules Here'!1128:1128,1,MATCH(G$1,'Set Schedules Here'!1128:1128,1)):INDEX('Set Schedules Here'!1128:1128,1,MATCH(G$1,'Set Schedules Here'!1128:1128,1)+1),G$1)),rounding_decimal_places)</f>
        <v>0</v>
      </c>
      <c r="H565">
        <f>ROUND(IF(H$1=2050,TREND(INDEX('Set Schedules Here'!1129:1129,1,MATCH(H$1,'Set Schedules Here'!1128:1128,0)),INDEX('Set Schedules Here'!1128:1128,1,MATCH(H$1,'Set Schedules Here'!1128:1128,0)),H$1),TREND(INDEX('Set Schedules Here'!1129:1129,1,MATCH(H$1,'Set Schedules Here'!1128:1128,1)):INDEX('Set Schedules Here'!1129:1129,1,MATCH(H$1,'Set Schedules Here'!1128:1128,1)+1),INDEX('Set Schedules Here'!1128:1128,1,MATCH(H$1,'Set Schedules Here'!1128:1128,1)):INDEX('Set Schedules Here'!1128:1128,1,MATCH(H$1,'Set Schedules Here'!1128:1128,1)+1),H$1)),rounding_decimal_places)</f>
        <v>0</v>
      </c>
      <c r="I565">
        <f>ROUND(IF(I$1=2050,TREND(INDEX('Set Schedules Here'!1129:1129,1,MATCH(I$1,'Set Schedules Here'!1128:1128,0)),INDEX('Set Schedules Here'!1128:1128,1,MATCH(I$1,'Set Schedules Here'!1128:1128,0)),I$1),TREND(INDEX('Set Schedules Here'!1129:1129,1,MATCH(I$1,'Set Schedules Here'!1128:1128,1)):INDEX('Set Schedules Here'!1129:1129,1,MATCH(I$1,'Set Schedules Here'!1128:1128,1)+1),INDEX('Set Schedules Here'!1128:1128,1,MATCH(I$1,'Set Schedules Here'!1128:1128,1)):INDEX('Set Schedules Here'!1128:1128,1,MATCH(I$1,'Set Schedules Here'!1128:1128,1)+1),I$1)),rounding_decimal_places)</f>
        <v>0</v>
      </c>
      <c r="J565">
        <f>ROUND(IF(J$1=2050,TREND(INDEX('Set Schedules Here'!1129:1129,1,MATCH(J$1,'Set Schedules Here'!1128:1128,0)),INDEX('Set Schedules Here'!1128:1128,1,MATCH(J$1,'Set Schedules Here'!1128:1128,0)),J$1),TREND(INDEX('Set Schedules Here'!1129:1129,1,MATCH(J$1,'Set Schedules Here'!1128:1128,1)):INDEX('Set Schedules Here'!1129:1129,1,MATCH(J$1,'Set Schedules Here'!1128:1128,1)+1),INDEX('Set Schedules Here'!1128:1128,1,MATCH(J$1,'Set Schedules Here'!1128:1128,1)):INDEX('Set Schedules Here'!1128:1128,1,MATCH(J$1,'Set Schedules Here'!1128:1128,1)+1),J$1)),rounding_decimal_places)</f>
        <v>0</v>
      </c>
      <c r="K565">
        <f>ROUND(IF(K$1=2050,TREND(INDEX('Set Schedules Here'!1129:1129,1,MATCH(K$1,'Set Schedules Here'!1128:1128,0)),INDEX('Set Schedules Here'!1128:1128,1,MATCH(K$1,'Set Schedules Here'!1128:1128,0)),K$1),TREND(INDEX('Set Schedules Here'!1129:1129,1,MATCH(K$1,'Set Schedules Here'!1128:1128,1)):INDEX('Set Schedules Here'!1129:1129,1,MATCH(K$1,'Set Schedules Here'!1128:1128,1)+1),INDEX('Set Schedules Here'!1128:1128,1,MATCH(K$1,'Set Schedules Here'!1128:1128,1)):INDEX('Set Schedules Here'!1128:1128,1,MATCH(K$1,'Set Schedules Here'!1128:1128,1)+1),K$1)),rounding_decimal_places)</f>
        <v>0</v>
      </c>
      <c r="L565">
        <f>ROUND(IF(L$1=2050,TREND(INDEX('Set Schedules Here'!1129:1129,1,MATCH(L$1,'Set Schedules Here'!1128:1128,0)),INDEX('Set Schedules Here'!1128:1128,1,MATCH(L$1,'Set Schedules Here'!1128:1128,0)),L$1),TREND(INDEX('Set Schedules Here'!1129:1129,1,MATCH(L$1,'Set Schedules Here'!1128:1128,1)):INDEX('Set Schedules Here'!1129:1129,1,MATCH(L$1,'Set Schedules Here'!1128:1128,1)+1),INDEX('Set Schedules Here'!1128:1128,1,MATCH(L$1,'Set Schedules Here'!1128:1128,1)):INDEX('Set Schedules Here'!1128:1128,1,MATCH(L$1,'Set Schedules Here'!1128:1128,1)+1),L$1)),rounding_decimal_places)</f>
        <v>0</v>
      </c>
      <c r="M565">
        <f>ROUND(IF(M$1=2050,TREND(INDEX('Set Schedules Here'!1129:1129,1,MATCH(M$1,'Set Schedules Here'!1128:1128,0)),INDEX('Set Schedules Here'!1128:1128,1,MATCH(M$1,'Set Schedules Here'!1128:1128,0)),M$1),TREND(INDEX('Set Schedules Here'!1129:1129,1,MATCH(M$1,'Set Schedules Here'!1128:1128,1)):INDEX('Set Schedules Here'!1129:1129,1,MATCH(M$1,'Set Schedules Here'!1128:1128,1)+1),INDEX('Set Schedules Here'!1128:1128,1,MATCH(M$1,'Set Schedules Here'!1128:1128,1)):INDEX('Set Schedules Here'!1128:1128,1,MATCH(M$1,'Set Schedules Here'!1128:1128,1)+1),M$1)),rounding_decimal_places)</f>
        <v>0</v>
      </c>
      <c r="N565">
        <f>ROUND(IF(N$1=2050,TREND(INDEX('Set Schedules Here'!1129:1129,1,MATCH(N$1,'Set Schedules Here'!1128:1128,0)),INDEX('Set Schedules Here'!1128:1128,1,MATCH(N$1,'Set Schedules Here'!1128:1128,0)),N$1),TREND(INDEX('Set Schedules Here'!1129:1129,1,MATCH(N$1,'Set Schedules Here'!1128:1128,1)):INDEX('Set Schedules Here'!1129:1129,1,MATCH(N$1,'Set Schedules Here'!1128:1128,1)+1),INDEX('Set Schedules Here'!1128:1128,1,MATCH(N$1,'Set Schedules Here'!1128:1128,1)):INDEX('Set Schedules Here'!1128:1128,1,MATCH(N$1,'Set Schedules Here'!1128:1128,1)+1),N$1)),rounding_decimal_places)</f>
        <v>0</v>
      </c>
      <c r="O565">
        <f>ROUND(IF(O$1=2050,TREND(INDEX('Set Schedules Here'!1129:1129,1,MATCH(O$1,'Set Schedules Here'!1128:1128,0)),INDEX('Set Schedules Here'!1128:1128,1,MATCH(O$1,'Set Schedules Here'!1128:1128,0)),O$1),TREND(INDEX('Set Schedules Here'!1129:1129,1,MATCH(O$1,'Set Schedules Here'!1128:1128,1)):INDEX('Set Schedules Here'!1129:1129,1,MATCH(O$1,'Set Schedules Here'!1128:1128,1)+1),INDEX('Set Schedules Here'!1128:1128,1,MATCH(O$1,'Set Schedules Here'!1128:1128,1)):INDEX('Set Schedules Here'!1128:1128,1,MATCH(O$1,'Set Schedules Here'!1128:1128,1)+1),O$1)),rounding_decimal_places)</f>
        <v>0</v>
      </c>
      <c r="P565">
        <f>ROUND(IF(P$1=2050,TREND(INDEX('Set Schedules Here'!1129:1129,1,MATCH(P$1,'Set Schedules Here'!1128:1128,0)),INDEX('Set Schedules Here'!1128:1128,1,MATCH(P$1,'Set Schedules Here'!1128:1128,0)),P$1),TREND(INDEX('Set Schedules Here'!1129:1129,1,MATCH(P$1,'Set Schedules Here'!1128:1128,1)):INDEX('Set Schedules Here'!1129:1129,1,MATCH(P$1,'Set Schedules Here'!1128:1128,1)+1),INDEX('Set Schedules Here'!1128:1128,1,MATCH(P$1,'Set Schedules Here'!1128:1128,1)):INDEX('Set Schedules Here'!1128:1128,1,MATCH(P$1,'Set Schedules Here'!1128:1128,1)+1),P$1)),rounding_decimal_places)</f>
        <v>0</v>
      </c>
      <c r="Q565">
        <f>ROUND(IF(Q$1=2050,TREND(INDEX('Set Schedules Here'!1129:1129,1,MATCH(Q$1,'Set Schedules Here'!1128:1128,0)),INDEX('Set Schedules Here'!1128:1128,1,MATCH(Q$1,'Set Schedules Here'!1128:1128,0)),Q$1),TREND(INDEX('Set Schedules Here'!1129:1129,1,MATCH(Q$1,'Set Schedules Here'!1128:1128,1)):INDEX('Set Schedules Here'!1129:1129,1,MATCH(Q$1,'Set Schedules Here'!1128:1128,1)+1),INDEX('Set Schedules Here'!1128:1128,1,MATCH(Q$1,'Set Schedules Here'!1128:1128,1)):INDEX('Set Schedules Here'!1128:1128,1,MATCH(Q$1,'Set Schedules Here'!1128:1128,1)+1),Q$1)),rounding_decimal_places)</f>
        <v>0.05</v>
      </c>
      <c r="R565">
        <f>ROUND(IF(R$1=2050,TREND(INDEX('Set Schedules Here'!1129:1129,1,MATCH(R$1,'Set Schedules Here'!1128:1128,0)),INDEX('Set Schedules Here'!1128:1128,1,MATCH(R$1,'Set Schedules Here'!1128:1128,0)),R$1),TREND(INDEX('Set Schedules Here'!1129:1129,1,MATCH(R$1,'Set Schedules Here'!1128:1128,1)):INDEX('Set Schedules Here'!1129:1129,1,MATCH(R$1,'Set Schedules Here'!1128:1128,1)+1),INDEX('Set Schedules Here'!1128:1128,1,MATCH(R$1,'Set Schedules Here'!1128:1128,1)):INDEX('Set Schedules Here'!1128:1128,1,MATCH(R$1,'Set Schedules Here'!1128:1128,1)+1),R$1)),rounding_decimal_places)</f>
        <v>0.1</v>
      </c>
      <c r="S565">
        <f>ROUND(IF(S$1=2050,TREND(INDEX('Set Schedules Here'!1129:1129,1,MATCH(S$1,'Set Schedules Here'!1128:1128,0)),INDEX('Set Schedules Here'!1128:1128,1,MATCH(S$1,'Set Schedules Here'!1128:1128,0)),S$1),TREND(INDEX('Set Schedules Here'!1129:1129,1,MATCH(S$1,'Set Schedules Here'!1128:1128,1)):INDEX('Set Schedules Here'!1129:1129,1,MATCH(S$1,'Set Schedules Here'!1128:1128,1)+1),INDEX('Set Schedules Here'!1128:1128,1,MATCH(S$1,'Set Schedules Here'!1128:1128,1)):INDEX('Set Schedules Here'!1128:1128,1,MATCH(S$1,'Set Schedules Here'!1128:1128,1)+1),S$1)),rounding_decimal_places)</f>
        <v>0.15</v>
      </c>
      <c r="T565">
        <f>ROUND(IF(T$1=2050,TREND(INDEX('Set Schedules Here'!1129:1129,1,MATCH(T$1,'Set Schedules Here'!1128:1128,0)),INDEX('Set Schedules Here'!1128:1128,1,MATCH(T$1,'Set Schedules Here'!1128:1128,0)),T$1),TREND(INDEX('Set Schedules Here'!1129:1129,1,MATCH(T$1,'Set Schedules Here'!1128:1128,1)):INDEX('Set Schedules Here'!1129:1129,1,MATCH(T$1,'Set Schedules Here'!1128:1128,1)+1),INDEX('Set Schedules Here'!1128:1128,1,MATCH(T$1,'Set Schedules Here'!1128:1128,1)):INDEX('Set Schedules Here'!1128:1128,1,MATCH(T$1,'Set Schedules Here'!1128:1128,1)+1),T$1)),rounding_decimal_places)</f>
        <v>0.2</v>
      </c>
      <c r="U565">
        <f>ROUND(IF(U$1=2050,TREND(INDEX('Set Schedules Here'!1129:1129,1,MATCH(U$1,'Set Schedules Here'!1128:1128,0)),INDEX('Set Schedules Here'!1128:1128,1,MATCH(U$1,'Set Schedules Here'!1128:1128,0)),U$1),TREND(INDEX('Set Schedules Here'!1129:1129,1,MATCH(U$1,'Set Schedules Here'!1128:1128,1)):INDEX('Set Schedules Here'!1129:1129,1,MATCH(U$1,'Set Schedules Here'!1128:1128,1)+1),INDEX('Set Schedules Here'!1128:1128,1,MATCH(U$1,'Set Schedules Here'!1128:1128,1)):INDEX('Set Schedules Here'!1128:1128,1,MATCH(U$1,'Set Schedules Here'!1128:1128,1)+1),U$1)),rounding_decimal_places)</f>
        <v>0.25</v>
      </c>
      <c r="V565">
        <f>ROUND(IF(V$1=2050,TREND(INDEX('Set Schedules Here'!1129:1129,1,MATCH(V$1,'Set Schedules Here'!1128:1128,0)),INDEX('Set Schedules Here'!1128:1128,1,MATCH(V$1,'Set Schedules Here'!1128:1128,0)),V$1),TREND(INDEX('Set Schedules Here'!1129:1129,1,MATCH(V$1,'Set Schedules Here'!1128:1128,1)):INDEX('Set Schedules Here'!1129:1129,1,MATCH(V$1,'Set Schedules Here'!1128:1128,1)+1),INDEX('Set Schedules Here'!1128:1128,1,MATCH(V$1,'Set Schedules Here'!1128:1128,1)):INDEX('Set Schedules Here'!1128:1128,1,MATCH(V$1,'Set Schedules Here'!1128:1128,1)+1),V$1)),rounding_decimal_places)</f>
        <v>0.3</v>
      </c>
      <c r="W565">
        <f>ROUND(IF(W$1=2050,TREND(INDEX('Set Schedules Here'!1129:1129,1,MATCH(W$1,'Set Schedules Here'!1128:1128,0)),INDEX('Set Schedules Here'!1128:1128,1,MATCH(W$1,'Set Schedules Here'!1128:1128,0)),W$1),TREND(INDEX('Set Schedules Here'!1129:1129,1,MATCH(W$1,'Set Schedules Here'!1128:1128,1)):INDEX('Set Schedules Here'!1129:1129,1,MATCH(W$1,'Set Schedules Here'!1128:1128,1)+1),INDEX('Set Schedules Here'!1128:1128,1,MATCH(W$1,'Set Schedules Here'!1128:1128,1)):INDEX('Set Schedules Here'!1128:1128,1,MATCH(W$1,'Set Schedules Here'!1128:1128,1)+1),W$1)),rounding_decimal_places)</f>
        <v>0.35</v>
      </c>
      <c r="X565">
        <f>ROUND(IF(X$1=2050,TREND(INDEX('Set Schedules Here'!1129:1129,1,MATCH(X$1,'Set Schedules Here'!1128:1128,0)),INDEX('Set Schedules Here'!1128:1128,1,MATCH(X$1,'Set Schedules Here'!1128:1128,0)),X$1),TREND(INDEX('Set Schedules Here'!1129:1129,1,MATCH(X$1,'Set Schedules Here'!1128:1128,1)):INDEX('Set Schedules Here'!1129:1129,1,MATCH(X$1,'Set Schedules Here'!1128:1128,1)+1),INDEX('Set Schedules Here'!1128:1128,1,MATCH(X$1,'Set Schedules Here'!1128:1128,1)):INDEX('Set Schedules Here'!1128:1128,1,MATCH(X$1,'Set Schedules Here'!1128:1128,1)+1),X$1)),rounding_decimal_places)</f>
        <v>0.4</v>
      </c>
      <c r="Y565">
        <f>ROUND(IF(Y$1=2050,TREND(INDEX('Set Schedules Here'!1129:1129,1,MATCH(Y$1,'Set Schedules Here'!1128:1128,0)),INDEX('Set Schedules Here'!1128:1128,1,MATCH(Y$1,'Set Schedules Here'!1128:1128,0)),Y$1),TREND(INDEX('Set Schedules Here'!1129:1129,1,MATCH(Y$1,'Set Schedules Here'!1128:1128,1)):INDEX('Set Schedules Here'!1129:1129,1,MATCH(Y$1,'Set Schedules Here'!1128:1128,1)+1),INDEX('Set Schedules Here'!1128:1128,1,MATCH(Y$1,'Set Schedules Here'!1128:1128,1)):INDEX('Set Schedules Here'!1128:1128,1,MATCH(Y$1,'Set Schedules Here'!1128:1128,1)+1),Y$1)),rounding_decimal_places)</f>
        <v>0.45</v>
      </c>
      <c r="Z565">
        <f>ROUND(IF(Z$1=2050,TREND(INDEX('Set Schedules Here'!1129:1129,1,MATCH(Z$1,'Set Schedules Here'!1128:1128,0)),INDEX('Set Schedules Here'!1128:1128,1,MATCH(Z$1,'Set Schedules Here'!1128:1128,0)),Z$1),TREND(INDEX('Set Schedules Here'!1129:1129,1,MATCH(Z$1,'Set Schedules Here'!1128:1128,1)):INDEX('Set Schedules Here'!1129:1129,1,MATCH(Z$1,'Set Schedules Here'!1128:1128,1)+1),INDEX('Set Schedules Here'!1128:1128,1,MATCH(Z$1,'Set Schedules Here'!1128:1128,1)):INDEX('Set Schedules Here'!1128:1128,1,MATCH(Z$1,'Set Schedules Here'!1128:1128,1)+1),Z$1)),rounding_decimal_places)</f>
        <v>0.5</v>
      </c>
      <c r="AA565">
        <f>ROUND(IF(AA$1=2050,TREND(INDEX('Set Schedules Here'!1129:1129,1,MATCH(AA$1,'Set Schedules Here'!1128:1128,0)),INDEX('Set Schedules Here'!1128:1128,1,MATCH(AA$1,'Set Schedules Here'!1128:1128,0)),AA$1),TREND(INDEX('Set Schedules Here'!1129:1129,1,MATCH(AA$1,'Set Schedules Here'!1128:1128,1)):INDEX('Set Schedules Here'!1129:1129,1,MATCH(AA$1,'Set Schedules Here'!1128:1128,1)+1),INDEX('Set Schedules Here'!1128:1128,1,MATCH(AA$1,'Set Schedules Here'!1128:1128,1)):INDEX('Set Schedules Here'!1128:1128,1,MATCH(AA$1,'Set Schedules Here'!1128:1128,1)+1),AA$1)),rounding_decimal_places)</f>
        <v>0.55000000000000004</v>
      </c>
      <c r="AB565">
        <f>ROUND(IF(AB$1=2050,TREND(INDEX('Set Schedules Here'!1129:1129,1,MATCH(AB$1,'Set Schedules Here'!1128:1128,0)),INDEX('Set Schedules Here'!1128:1128,1,MATCH(AB$1,'Set Schedules Here'!1128:1128,0)),AB$1),TREND(INDEX('Set Schedules Here'!1129:1129,1,MATCH(AB$1,'Set Schedules Here'!1128:1128,1)):INDEX('Set Schedules Here'!1129:1129,1,MATCH(AB$1,'Set Schedules Here'!1128:1128,1)+1),INDEX('Set Schedules Here'!1128:1128,1,MATCH(AB$1,'Set Schedules Here'!1128:1128,1)):INDEX('Set Schedules Here'!1128:1128,1,MATCH(AB$1,'Set Schedules Here'!1128:1128,1)+1),AB$1)),rounding_decimal_places)</f>
        <v>0.6</v>
      </c>
      <c r="AC565">
        <f>ROUND(IF(AC$1=2050,TREND(INDEX('Set Schedules Here'!1129:1129,1,MATCH(AC$1,'Set Schedules Here'!1128:1128,0)),INDEX('Set Schedules Here'!1128:1128,1,MATCH(AC$1,'Set Schedules Here'!1128:1128,0)),AC$1),TREND(INDEX('Set Schedules Here'!1129:1129,1,MATCH(AC$1,'Set Schedules Here'!1128:1128,1)):INDEX('Set Schedules Here'!1129:1129,1,MATCH(AC$1,'Set Schedules Here'!1128:1128,1)+1),INDEX('Set Schedules Here'!1128:1128,1,MATCH(AC$1,'Set Schedules Here'!1128:1128,1)):INDEX('Set Schedules Here'!1128:1128,1,MATCH(AC$1,'Set Schedules Here'!1128:1128,1)+1),AC$1)),rounding_decimal_places)</f>
        <v>0.65</v>
      </c>
      <c r="AD565">
        <f>ROUND(IF(AD$1=2050,TREND(INDEX('Set Schedules Here'!1129:1129,1,MATCH(AD$1,'Set Schedules Here'!1128:1128,0)),INDEX('Set Schedules Here'!1128:1128,1,MATCH(AD$1,'Set Schedules Here'!1128:1128,0)),AD$1),TREND(INDEX('Set Schedules Here'!1129:1129,1,MATCH(AD$1,'Set Schedules Here'!1128:1128,1)):INDEX('Set Schedules Here'!1129:1129,1,MATCH(AD$1,'Set Schedules Here'!1128:1128,1)+1),INDEX('Set Schedules Here'!1128:1128,1,MATCH(AD$1,'Set Schedules Here'!1128:1128,1)):INDEX('Set Schedules Here'!1128:1128,1,MATCH(AD$1,'Set Schedules Here'!1128:1128,1)+1),AD$1)),rounding_decimal_places)</f>
        <v>0.7</v>
      </c>
      <c r="AE565">
        <f>ROUND(IF(AE$1=2050,TREND(INDEX('Set Schedules Here'!1129:1129,1,MATCH(AE$1,'Set Schedules Here'!1128:1128,0)),INDEX('Set Schedules Here'!1128:1128,1,MATCH(AE$1,'Set Schedules Here'!1128:1128,0)),AE$1),TREND(INDEX('Set Schedules Here'!1129:1129,1,MATCH(AE$1,'Set Schedules Here'!1128:1128,1)):INDEX('Set Schedules Here'!1129:1129,1,MATCH(AE$1,'Set Schedules Here'!1128:1128,1)+1),INDEX('Set Schedules Here'!1128:1128,1,MATCH(AE$1,'Set Schedules Here'!1128:1128,1)):INDEX('Set Schedules Here'!1128:1128,1,MATCH(AE$1,'Set Schedules Here'!1128:1128,1)+1),AE$1)),rounding_decimal_places)</f>
        <v>0.75</v>
      </c>
      <c r="AF565">
        <f>ROUND(IF(AF$1=2050,TREND(INDEX('Set Schedules Here'!1129:1129,1,MATCH(AF$1,'Set Schedules Here'!1128:1128,0)),INDEX('Set Schedules Here'!1128:1128,1,MATCH(AF$1,'Set Schedules Here'!1128:1128,0)),AF$1),TREND(INDEX('Set Schedules Here'!1129:1129,1,MATCH(AF$1,'Set Schedules Here'!1128:1128,1)):INDEX('Set Schedules Here'!1129:1129,1,MATCH(AF$1,'Set Schedules Here'!1128:1128,1)+1),INDEX('Set Schedules Here'!1128:1128,1,MATCH(AF$1,'Set Schedules Here'!1128:1128,1)):INDEX('Set Schedules Here'!1128:1128,1,MATCH(AF$1,'Set Schedules Here'!1128:1128,1)+1),AF$1)),rounding_decimal_places)</f>
        <v>0.8</v>
      </c>
      <c r="AG565">
        <f>ROUND(IF(AG$1=2050,TREND(INDEX('Set Schedules Here'!1129:1129,1,MATCH(AG$1,'Set Schedules Here'!1128:1128,0)),INDEX('Set Schedules Here'!1128:1128,1,MATCH(AG$1,'Set Schedules Here'!1128:1128,0)),AG$1),TREND(INDEX('Set Schedules Here'!1129:1129,1,MATCH(AG$1,'Set Schedules Here'!1128:1128,1)):INDEX('Set Schedules Here'!1129:1129,1,MATCH(AG$1,'Set Schedules Here'!1128:1128,1)+1),INDEX('Set Schedules Here'!1128:1128,1,MATCH(AG$1,'Set Schedules Here'!1128:1128,1)):INDEX('Set Schedules Here'!1128:1128,1,MATCH(AG$1,'Set Schedules Here'!1128:1128,1)+1),AG$1)),rounding_decimal_places)</f>
        <v>0.85</v>
      </c>
      <c r="AH565">
        <f>ROUND(IF(AH$1=2050,TREND(INDEX('Set Schedules Here'!1129:1129,1,MATCH(AH$1,'Set Schedules Here'!1128:1128,0)),INDEX('Set Schedules Here'!1128:1128,1,MATCH(AH$1,'Set Schedules Here'!1128:1128,0)),AH$1),TREND(INDEX('Set Schedules Here'!1129:1129,1,MATCH(AH$1,'Set Schedules Here'!1128:1128,1)):INDEX('Set Schedules Here'!1129:1129,1,MATCH(AH$1,'Set Schedules Here'!1128:1128,1)+1),INDEX('Set Schedules Here'!1128:1128,1,MATCH(AH$1,'Set Schedules Here'!1128:1128,1)):INDEX('Set Schedules Here'!1128:1128,1,MATCH(AH$1,'Set Schedules Here'!1128:1128,1)+1),AH$1)),rounding_decimal_places)</f>
        <v>0.9</v>
      </c>
      <c r="AI565">
        <f>ROUND(IF(AI$1=2050,TREND(INDEX('Set Schedules Here'!1129:1129,1,MATCH(AI$1,'Set Schedules Here'!1128:1128,0)),INDEX('Set Schedules Here'!1128:1128,1,MATCH(AI$1,'Set Schedules Here'!1128:1128,0)),AI$1),TREND(INDEX('Set Schedules Here'!1129:1129,1,MATCH(AI$1,'Set Schedules Here'!1128:1128,1)):INDEX('Set Schedules Here'!1129:1129,1,MATCH(AI$1,'Set Schedules Here'!1128:1128,1)+1),INDEX('Set Schedules Here'!1128:1128,1,MATCH(AI$1,'Set Schedules Here'!1128:1128,1)):INDEX('Set Schedules Here'!1128:1128,1,MATCH(AI$1,'Set Schedules Here'!1128:1128,1)+1),AI$1)),rounding_decimal_places)</f>
        <v>0.95</v>
      </c>
      <c r="AJ565">
        <f>ROUND(IF(AJ$1=2050,TREND(INDEX('Set Schedules Here'!1129:1129,1,MATCH(AJ$1,'Set Schedules Here'!1128:1128,0)),INDEX('Set Schedules Here'!1128:1128,1,MATCH(AJ$1,'Set Schedules Here'!1128:1128,0)),AJ$1),TREND(INDEX('Set Schedules Here'!1129:1129,1,MATCH(AJ$1,'Set Schedules Here'!1128:1128,1)):INDEX('Set Schedules Here'!1129:1129,1,MATCH(AJ$1,'Set Schedules Here'!1128:1128,1)+1),INDEX('Set Schedules Here'!1128:1128,1,MATCH(AJ$1,'Set Schedules Here'!1128:1128,1)):INDEX('Set Schedules Here'!1128:1128,1,MATCH(AJ$1,'Set Schedules Here'!1128:1128,1)+1),AJ$1)),rounding_decimal_places)</f>
        <v>1</v>
      </c>
    </row>
    <row r="566" spans="1:36" x14ac:dyDescent="0.45">
      <c r="A566" s="12" t="str">
        <f>'Set Schedules Here'!A1130</f>
        <v>indst fuel type shifting</v>
      </c>
      <c r="B566" s="12" t="str">
        <f>IF(ISBLANK('Set Schedules Here'!C1130),"",'Set Schedules Here'!C1130)</f>
        <v>other industries</v>
      </c>
      <c r="C566" s="12" t="str">
        <f>IF(ISBLANK('Set Schedules Here'!D1130),"",'Set Schedules Here'!D1130)</f>
        <v>natural gas if</v>
      </c>
      <c r="D566" s="21" t="str">
        <f>IF(ISBLANK('Set Schedules Here'!E1130),"",'Set Schedules Here'!E1130)</f>
        <v/>
      </c>
      <c r="E566">
        <f>ROUND(IF(E$1=2050,TREND(INDEX('Set Schedules Here'!1131:1131,1,MATCH(E$1,'Set Schedules Here'!1130:1130,0)),INDEX('Set Schedules Here'!1130:1130,1,MATCH(E$1,'Set Schedules Here'!1130:1130,0)),E$1),TREND(INDEX('Set Schedules Here'!1131:1131,1,MATCH(E$1,'Set Schedules Here'!1130:1130,1)):INDEX('Set Schedules Here'!1131:1131,1,MATCH(E$1,'Set Schedules Here'!1130:1130,1)+1),INDEX('Set Schedules Here'!1130:1130,1,MATCH(E$1,'Set Schedules Here'!1130:1130,1)):INDEX('Set Schedules Here'!1130:1130,1,MATCH(E$1,'Set Schedules Here'!1130:1130,1)+1),E$1)),rounding_decimal_places)</f>
        <v>0</v>
      </c>
      <c r="F566">
        <f>ROUND(IF(F$1=2050,TREND(INDEX('Set Schedules Here'!1131:1131,1,MATCH(F$1,'Set Schedules Here'!1130:1130,0)),INDEX('Set Schedules Here'!1130:1130,1,MATCH(F$1,'Set Schedules Here'!1130:1130,0)),F$1),TREND(INDEX('Set Schedules Here'!1131:1131,1,MATCH(F$1,'Set Schedules Here'!1130:1130,1)):INDEX('Set Schedules Here'!1131:1131,1,MATCH(F$1,'Set Schedules Here'!1130:1130,1)+1),INDEX('Set Schedules Here'!1130:1130,1,MATCH(F$1,'Set Schedules Here'!1130:1130,1)):INDEX('Set Schedules Here'!1130:1130,1,MATCH(F$1,'Set Schedules Here'!1130:1130,1)+1),F$1)),rounding_decimal_places)</f>
        <v>0</v>
      </c>
      <c r="G566">
        <f>ROUND(IF(G$1=2050,TREND(INDEX('Set Schedules Here'!1131:1131,1,MATCH(G$1,'Set Schedules Here'!1130:1130,0)),INDEX('Set Schedules Here'!1130:1130,1,MATCH(G$1,'Set Schedules Here'!1130:1130,0)),G$1),TREND(INDEX('Set Schedules Here'!1131:1131,1,MATCH(G$1,'Set Schedules Here'!1130:1130,1)):INDEX('Set Schedules Here'!1131:1131,1,MATCH(G$1,'Set Schedules Here'!1130:1130,1)+1),INDEX('Set Schedules Here'!1130:1130,1,MATCH(G$1,'Set Schedules Here'!1130:1130,1)):INDEX('Set Schedules Here'!1130:1130,1,MATCH(G$1,'Set Schedules Here'!1130:1130,1)+1),G$1)),rounding_decimal_places)</f>
        <v>0</v>
      </c>
      <c r="H566">
        <f>ROUND(IF(H$1=2050,TREND(INDEX('Set Schedules Here'!1131:1131,1,MATCH(H$1,'Set Schedules Here'!1130:1130,0)),INDEX('Set Schedules Here'!1130:1130,1,MATCH(H$1,'Set Schedules Here'!1130:1130,0)),H$1),TREND(INDEX('Set Schedules Here'!1131:1131,1,MATCH(H$1,'Set Schedules Here'!1130:1130,1)):INDEX('Set Schedules Here'!1131:1131,1,MATCH(H$1,'Set Schedules Here'!1130:1130,1)+1),INDEX('Set Schedules Here'!1130:1130,1,MATCH(H$1,'Set Schedules Here'!1130:1130,1)):INDEX('Set Schedules Here'!1130:1130,1,MATCH(H$1,'Set Schedules Here'!1130:1130,1)+1),H$1)),rounding_decimal_places)</f>
        <v>0</v>
      </c>
      <c r="I566">
        <f>ROUND(IF(I$1=2050,TREND(INDEX('Set Schedules Here'!1131:1131,1,MATCH(I$1,'Set Schedules Here'!1130:1130,0)),INDEX('Set Schedules Here'!1130:1130,1,MATCH(I$1,'Set Schedules Here'!1130:1130,0)),I$1),TREND(INDEX('Set Schedules Here'!1131:1131,1,MATCH(I$1,'Set Schedules Here'!1130:1130,1)):INDEX('Set Schedules Here'!1131:1131,1,MATCH(I$1,'Set Schedules Here'!1130:1130,1)+1),INDEX('Set Schedules Here'!1130:1130,1,MATCH(I$1,'Set Schedules Here'!1130:1130,1)):INDEX('Set Schedules Here'!1130:1130,1,MATCH(I$1,'Set Schedules Here'!1130:1130,1)+1),I$1)),rounding_decimal_places)</f>
        <v>0</v>
      </c>
      <c r="J566">
        <f>ROUND(IF(J$1=2050,TREND(INDEX('Set Schedules Here'!1131:1131,1,MATCH(J$1,'Set Schedules Here'!1130:1130,0)),INDEX('Set Schedules Here'!1130:1130,1,MATCH(J$1,'Set Schedules Here'!1130:1130,0)),J$1),TREND(INDEX('Set Schedules Here'!1131:1131,1,MATCH(J$1,'Set Schedules Here'!1130:1130,1)):INDEX('Set Schedules Here'!1131:1131,1,MATCH(J$1,'Set Schedules Here'!1130:1130,1)+1),INDEX('Set Schedules Here'!1130:1130,1,MATCH(J$1,'Set Schedules Here'!1130:1130,1)):INDEX('Set Schedules Here'!1130:1130,1,MATCH(J$1,'Set Schedules Here'!1130:1130,1)+1),J$1)),rounding_decimal_places)</f>
        <v>0</v>
      </c>
      <c r="K566">
        <f>ROUND(IF(K$1=2050,TREND(INDEX('Set Schedules Here'!1131:1131,1,MATCH(K$1,'Set Schedules Here'!1130:1130,0)),INDEX('Set Schedules Here'!1130:1130,1,MATCH(K$1,'Set Schedules Here'!1130:1130,0)),K$1),TREND(INDEX('Set Schedules Here'!1131:1131,1,MATCH(K$1,'Set Schedules Here'!1130:1130,1)):INDEX('Set Schedules Here'!1131:1131,1,MATCH(K$1,'Set Schedules Here'!1130:1130,1)+1),INDEX('Set Schedules Here'!1130:1130,1,MATCH(K$1,'Set Schedules Here'!1130:1130,1)):INDEX('Set Schedules Here'!1130:1130,1,MATCH(K$1,'Set Schedules Here'!1130:1130,1)+1),K$1)),rounding_decimal_places)</f>
        <v>0</v>
      </c>
      <c r="L566">
        <f>ROUND(IF(L$1=2050,TREND(INDEX('Set Schedules Here'!1131:1131,1,MATCH(L$1,'Set Schedules Here'!1130:1130,0)),INDEX('Set Schedules Here'!1130:1130,1,MATCH(L$1,'Set Schedules Here'!1130:1130,0)),L$1),TREND(INDEX('Set Schedules Here'!1131:1131,1,MATCH(L$1,'Set Schedules Here'!1130:1130,1)):INDEX('Set Schedules Here'!1131:1131,1,MATCH(L$1,'Set Schedules Here'!1130:1130,1)+1),INDEX('Set Schedules Here'!1130:1130,1,MATCH(L$1,'Set Schedules Here'!1130:1130,1)):INDEX('Set Schedules Here'!1130:1130,1,MATCH(L$1,'Set Schedules Here'!1130:1130,1)+1),L$1)),rounding_decimal_places)</f>
        <v>0</v>
      </c>
      <c r="M566">
        <f>ROUND(IF(M$1=2050,TREND(INDEX('Set Schedules Here'!1131:1131,1,MATCH(M$1,'Set Schedules Here'!1130:1130,0)),INDEX('Set Schedules Here'!1130:1130,1,MATCH(M$1,'Set Schedules Here'!1130:1130,0)),M$1),TREND(INDEX('Set Schedules Here'!1131:1131,1,MATCH(M$1,'Set Schedules Here'!1130:1130,1)):INDEX('Set Schedules Here'!1131:1131,1,MATCH(M$1,'Set Schedules Here'!1130:1130,1)+1),INDEX('Set Schedules Here'!1130:1130,1,MATCH(M$1,'Set Schedules Here'!1130:1130,1)):INDEX('Set Schedules Here'!1130:1130,1,MATCH(M$1,'Set Schedules Here'!1130:1130,1)+1),M$1)),rounding_decimal_places)</f>
        <v>0</v>
      </c>
      <c r="N566">
        <f>ROUND(IF(N$1=2050,TREND(INDEX('Set Schedules Here'!1131:1131,1,MATCH(N$1,'Set Schedules Here'!1130:1130,0)),INDEX('Set Schedules Here'!1130:1130,1,MATCH(N$1,'Set Schedules Here'!1130:1130,0)),N$1),TREND(INDEX('Set Schedules Here'!1131:1131,1,MATCH(N$1,'Set Schedules Here'!1130:1130,1)):INDEX('Set Schedules Here'!1131:1131,1,MATCH(N$1,'Set Schedules Here'!1130:1130,1)+1),INDEX('Set Schedules Here'!1130:1130,1,MATCH(N$1,'Set Schedules Here'!1130:1130,1)):INDEX('Set Schedules Here'!1130:1130,1,MATCH(N$1,'Set Schedules Here'!1130:1130,1)+1),N$1)),rounding_decimal_places)</f>
        <v>0</v>
      </c>
      <c r="O566">
        <f>ROUND(IF(O$1=2050,TREND(INDEX('Set Schedules Here'!1131:1131,1,MATCH(O$1,'Set Schedules Here'!1130:1130,0)),INDEX('Set Schedules Here'!1130:1130,1,MATCH(O$1,'Set Schedules Here'!1130:1130,0)),O$1),TREND(INDEX('Set Schedules Here'!1131:1131,1,MATCH(O$1,'Set Schedules Here'!1130:1130,1)):INDEX('Set Schedules Here'!1131:1131,1,MATCH(O$1,'Set Schedules Here'!1130:1130,1)+1),INDEX('Set Schedules Here'!1130:1130,1,MATCH(O$1,'Set Schedules Here'!1130:1130,1)):INDEX('Set Schedules Here'!1130:1130,1,MATCH(O$1,'Set Schedules Here'!1130:1130,1)+1),O$1)),rounding_decimal_places)</f>
        <v>0</v>
      </c>
      <c r="P566">
        <f>ROUND(IF(P$1=2050,TREND(INDEX('Set Schedules Here'!1131:1131,1,MATCH(P$1,'Set Schedules Here'!1130:1130,0)),INDEX('Set Schedules Here'!1130:1130,1,MATCH(P$1,'Set Schedules Here'!1130:1130,0)),P$1),TREND(INDEX('Set Schedules Here'!1131:1131,1,MATCH(P$1,'Set Schedules Here'!1130:1130,1)):INDEX('Set Schedules Here'!1131:1131,1,MATCH(P$1,'Set Schedules Here'!1130:1130,1)+1),INDEX('Set Schedules Here'!1130:1130,1,MATCH(P$1,'Set Schedules Here'!1130:1130,1)):INDEX('Set Schedules Here'!1130:1130,1,MATCH(P$1,'Set Schedules Here'!1130:1130,1)+1),P$1)),rounding_decimal_places)</f>
        <v>0</v>
      </c>
      <c r="Q566">
        <f>ROUND(IF(Q$1=2050,TREND(INDEX('Set Schedules Here'!1131:1131,1,MATCH(Q$1,'Set Schedules Here'!1130:1130,0)),INDEX('Set Schedules Here'!1130:1130,1,MATCH(Q$1,'Set Schedules Here'!1130:1130,0)),Q$1),TREND(INDEX('Set Schedules Here'!1131:1131,1,MATCH(Q$1,'Set Schedules Here'!1130:1130,1)):INDEX('Set Schedules Here'!1131:1131,1,MATCH(Q$1,'Set Schedules Here'!1130:1130,1)+1),INDEX('Set Schedules Here'!1130:1130,1,MATCH(Q$1,'Set Schedules Here'!1130:1130,1)):INDEX('Set Schedules Here'!1130:1130,1,MATCH(Q$1,'Set Schedules Here'!1130:1130,1)+1),Q$1)),rounding_decimal_places)</f>
        <v>0.05</v>
      </c>
      <c r="R566">
        <f>ROUND(IF(R$1=2050,TREND(INDEX('Set Schedules Here'!1131:1131,1,MATCH(R$1,'Set Schedules Here'!1130:1130,0)),INDEX('Set Schedules Here'!1130:1130,1,MATCH(R$1,'Set Schedules Here'!1130:1130,0)),R$1),TREND(INDEX('Set Schedules Here'!1131:1131,1,MATCH(R$1,'Set Schedules Here'!1130:1130,1)):INDEX('Set Schedules Here'!1131:1131,1,MATCH(R$1,'Set Schedules Here'!1130:1130,1)+1),INDEX('Set Schedules Here'!1130:1130,1,MATCH(R$1,'Set Schedules Here'!1130:1130,1)):INDEX('Set Schedules Here'!1130:1130,1,MATCH(R$1,'Set Schedules Here'!1130:1130,1)+1),R$1)),rounding_decimal_places)</f>
        <v>0.1</v>
      </c>
      <c r="S566">
        <f>ROUND(IF(S$1=2050,TREND(INDEX('Set Schedules Here'!1131:1131,1,MATCH(S$1,'Set Schedules Here'!1130:1130,0)),INDEX('Set Schedules Here'!1130:1130,1,MATCH(S$1,'Set Schedules Here'!1130:1130,0)),S$1),TREND(INDEX('Set Schedules Here'!1131:1131,1,MATCH(S$1,'Set Schedules Here'!1130:1130,1)):INDEX('Set Schedules Here'!1131:1131,1,MATCH(S$1,'Set Schedules Here'!1130:1130,1)+1),INDEX('Set Schedules Here'!1130:1130,1,MATCH(S$1,'Set Schedules Here'!1130:1130,1)):INDEX('Set Schedules Here'!1130:1130,1,MATCH(S$1,'Set Schedules Here'!1130:1130,1)+1),S$1)),rounding_decimal_places)</f>
        <v>0.15</v>
      </c>
      <c r="T566">
        <f>ROUND(IF(T$1=2050,TREND(INDEX('Set Schedules Here'!1131:1131,1,MATCH(T$1,'Set Schedules Here'!1130:1130,0)),INDEX('Set Schedules Here'!1130:1130,1,MATCH(T$1,'Set Schedules Here'!1130:1130,0)),T$1),TREND(INDEX('Set Schedules Here'!1131:1131,1,MATCH(T$1,'Set Schedules Here'!1130:1130,1)):INDEX('Set Schedules Here'!1131:1131,1,MATCH(T$1,'Set Schedules Here'!1130:1130,1)+1),INDEX('Set Schedules Here'!1130:1130,1,MATCH(T$1,'Set Schedules Here'!1130:1130,1)):INDEX('Set Schedules Here'!1130:1130,1,MATCH(T$1,'Set Schedules Here'!1130:1130,1)+1),T$1)),rounding_decimal_places)</f>
        <v>0.2</v>
      </c>
      <c r="U566">
        <f>ROUND(IF(U$1=2050,TREND(INDEX('Set Schedules Here'!1131:1131,1,MATCH(U$1,'Set Schedules Here'!1130:1130,0)),INDEX('Set Schedules Here'!1130:1130,1,MATCH(U$1,'Set Schedules Here'!1130:1130,0)),U$1),TREND(INDEX('Set Schedules Here'!1131:1131,1,MATCH(U$1,'Set Schedules Here'!1130:1130,1)):INDEX('Set Schedules Here'!1131:1131,1,MATCH(U$1,'Set Schedules Here'!1130:1130,1)+1),INDEX('Set Schedules Here'!1130:1130,1,MATCH(U$1,'Set Schedules Here'!1130:1130,1)):INDEX('Set Schedules Here'!1130:1130,1,MATCH(U$1,'Set Schedules Here'!1130:1130,1)+1),U$1)),rounding_decimal_places)</f>
        <v>0.25</v>
      </c>
      <c r="V566">
        <f>ROUND(IF(V$1=2050,TREND(INDEX('Set Schedules Here'!1131:1131,1,MATCH(V$1,'Set Schedules Here'!1130:1130,0)),INDEX('Set Schedules Here'!1130:1130,1,MATCH(V$1,'Set Schedules Here'!1130:1130,0)),V$1),TREND(INDEX('Set Schedules Here'!1131:1131,1,MATCH(V$1,'Set Schedules Here'!1130:1130,1)):INDEX('Set Schedules Here'!1131:1131,1,MATCH(V$1,'Set Schedules Here'!1130:1130,1)+1),INDEX('Set Schedules Here'!1130:1130,1,MATCH(V$1,'Set Schedules Here'!1130:1130,1)):INDEX('Set Schedules Here'!1130:1130,1,MATCH(V$1,'Set Schedules Here'!1130:1130,1)+1),V$1)),rounding_decimal_places)</f>
        <v>0.3</v>
      </c>
      <c r="W566">
        <f>ROUND(IF(W$1=2050,TREND(INDEX('Set Schedules Here'!1131:1131,1,MATCH(W$1,'Set Schedules Here'!1130:1130,0)),INDEX('Set Schedules Here'!1130:1130,1,MATCH(W$1,'Set Schedules Here'!1130:1130,0)),W$1),TREND(INDEX('Set Schedules Here'!1131:1131,1,MATCH(W$1,'Set Schedules Here'!1130:1130,1)):INDEX('Set Schedules Here'!1131:1131,1,MATCH(W$1,'Set Schedules Here'!1130:1130,1)+1),INDEX('Set Schedules Here'!1130:1130,1,MATCH(W$1,'Set Schedules Here'!1130:1130,1)):INDEX('Set Schedules Here'!1130:1130,1,MATCH(W$1,'Set Schedules Here'!1130:1130,1)+1),W$1)),rounding_decimal_places)</f>
        <v>0.35</v>
      </c>
      <c r="X566">
        <f>ROUND(IF(X$1=2050,TREND(INDEX('Set Schedules Here'!1131:1131,1,MATCH(X$1,'Set Schedules Here'!1130:1130,0)),INDEX('Set Schedules Here'!1130:1130,1,MATCH(X$1,'Set Schedules Here'!1130:1130,0)),X$1),TREND(INDEX('Set Schedules Here'!1131:1131,1,MATCH(X$1,'Set Schedules Here'!1130:1130,1)):INDEX('Set Schedules Here'!1131:1131,1,MATCH(X$1,'Set Schedules Here'!1130:1130,1)+1),INDEX('Set Schedules Here'!1130:1130,1,MATCH(X$1,'Set Schedules Here'!1130:1130,1)):INDEX('Set Schedules Here'!1130:1130,1,MATCH(X$1,'Set Schedules Here'!1130:1130,1)+1),X$1)),rounding_decimal_places)</f>
        <v>0.4</v>
      </c>
      <c r="Y566">
        <f>ROUND(IF(Y$1=2050,TREND(INDEX('Set Schedules Here'!1131:1131,1,MATCH(Y$1,'Set Schedules Here'!1130:1130,0)),INDEX('Set Schedules Here'!1130:1130,1,MATCH(Y$1,'Set Schedules Here'!1130:1130,0)),Y$1),TREND(INDEX('Set Schedules Here'!1131:1131,1,MATCH(Y$1,'Set Schedules Here'!1130:1130,1)):INDEX('Set Schedules Here'!1131:1131,1,MATCH(Y$1,'Set Schedules Here'!1130:1130,1)+1),INDEX('Set Schedules Here'!1130:1130,1,MATCH(Y$1,'Set Schedules Here'!1130:1130,1)):INDEX('Set Schedules Here'!1130:1130,1,MATCH(Y$1,'Set Schedules Here'!1130:1130,1)+1),Y$1)),rounding_decimal_places)</f>
        <v>0.45</v>
      </c>
      <c r="Z566">
        <f>ROUND(IF(Z$1=2050,TREND(INDEX('Set Schedules Here'!1131:1131,1,MATCH(Z$1,'Set Schedules Here'!1130:1130,0)),INDEX('Set Schedules Here'!1130:1130,1,MATCH(Z$1,'Set Schedules Here'!1130:1130,0)),Z$1),TREND(INDEX('Set Schedules Here'!1131:1131,1,MATCH(Z$1,'Set Schedules Here'!1130:1130,1)):INDEX('Set Schedules Here'!1131:1131,1,MATCH(Z$1,'Set Schedules Here'!1130:1130,1)+1),INDEX('Set Schedules Here'!1130:1130,1,MATCH(Z$1,'Set Schedules Here'!1130:1130,1)):INDEX('Set Schedules Here'!1130:1130,1,MATCH(Z$1,'Set Schedules Here'!1130:1130,1)+1),Z$1)),rounding_decimal_places)</f>
        <v>0.5</v>
      </c>
      <c r="AA566">
        <f>ROUND(IF(AA$1=2050,TREND(INDEX('Set Schedules Here'!1131:1131,1,MATCH(AA$1,'Set Schedules Here'!1130:1130,0)),INDEX('Set Schedules Here'!1130:1130,1,MATCH(AA$1,'Set Schedules Here'!1130:1130,0)),AA$1),TREND(INDEX('Set Schedules Here'!1131:1131,1,MATCH(AA$1,'Set Schedules Here'!1130:1130,1)):INDEX('Set Schedules Here'!1131:1131,1,MATCH(AA$1,'Set Schedules Here'!1130:1130,1)+1),INDEX('Set Schedules Here'!1130:1130,1,MATCH(AA$1,'Set Schedules Here'!1130:1130,1)):INDEX('Set Schedules Here'!1130:1130,1,MATCH(AA$1,'Set Schedules Here'!1130:1130,1)+1),AA$1)),rounding_decimal_places)</f>
        <v>0.55000000000000004</v>
      </c>
      <c r="AB566">
        <f>ROUND(IF(AB$1=2050,TREND(INDEX('Set Schedules Here'!1131:1131,1,MATCH(AB$1,'Set Schedules Here'!1130:1130,0)),INDEX('Set Schedules Here'!1130:1130,1,MATCH(AB$1,'Set Schedules Here'!1130:1130,0)),AB$1),TREND(INDEX('Set Schedules Here'!1131:1131,1,MATCH(AB$1,'Set Schedules Here'!1130:1130,1)):INDEX('Set Schedules Here'!1131:1131,1,MATCH(AB$1,'Set Schedules Here'!1130:1130,1)+1),INDEX('Set Schedules Here'!1130:1130,1,MATCH(AB$1,'Set Schedules Here'!1130:1130,1)):INDEX('Set Schedules Here'!1130:1130,1,MATCH(AB$1,'Set Schedules Here'!1130:1130,1)+1),AB$1)),rounding_decimal_places)</f>
        <v>0.6</v>
      </c>
      <c r="AC566">
        <f>ROUND(IF(AC$1=2050,TREND(INDEX('Set Schedules Here'!1131:1131,1,MATCH(AC$1,'Set Schedules Here'!1130:1130,0)),INDEX('Set Schedules Here'!1130:1130,1,MATCH(AC$1,'Set Schedules Here'!1130:1130,0)),AC$1),TREND(INDEX('Set Schedules Here'!1131:1131,1,MATCH(AC$1,'Set Schedules Here'!1130:1130,1)):INDEX('Set Schedules Here'!1131:1131,1,MATCH(AC$1,'Set Schedules Here'!1130:1130,1)+1),INDEX('Set Schedules Here'!1130:1130,1,MATCH(AC$1,'Set Schedules Here'!1130:1130,1)):INDEX('Set Schedules Here'!1130:1130,1,MATCH(AC$1,'Set Schedules Here'!1130:1130,1)+1),AC$1)),rounding_decimal_places)</f>
        <v>0.65</v>
      </c>
      <c r="AD566">
        <f>ROUND(IF(AD$1=2050,TREND(INDEX('Set Schedules Here'!1131:1131,1,MATCH(AD$1,'Set Schedules Here'!1130:1130,0)),INDEX('Set Schedules Here'!1130:1130,1,MATCH(AD$1,'Set Schedules Here'!1130:1130,0)),AD$1),TREND(INDEX('Set Schedules Here'!1131:1131,1,MATCH(AD$1,'Set Schedules Here'!1130:1130,1)):INDEX('Set Schedules Here'!1131:1131,1,MATCH(AD$1,'Set Schedules Here'!1130:1130,1)+1),INDEX('Set Schedules Here'!1130:1130,1,MATCH(AD$1,'Set Schedules Here'!1130:1130,1)):INDEX('Set Schedules Here'!1130:1130,1,MATCH(AD$1,'Set Schedules Here'!1130:1130,1)+1),AD$1)),rounding_decimal_places)</f>
        <v>0.7</v>
      </c>
      <c r="AE566">
        <f>ROUND(IF(AE$1=2050,TREND(INDEX('Set Schedules Here'!1131:1131,1,MATCH(AE$1,'Set Schedules Here'!1130:1130,0)),INDEX('Set Schedules Here'!1130:1130,1,MATCH(AE$1,'Set Schedules Here'!1130:1130,0)),AE$1),TREND(INDEX('Set Schedules Here'!1131:1131,1,MATCH(AE$1,'Set Schedules Here'!1130:1130,1)):INDEX('Set Schedules Here'!1131:1131,1,MATCH(AE$1,'Set Schedules Here'!1130:1130,1)+1),INDEX('Set Schedules Here'!1130:1130,1,MATCH(AE$1,'Set Schedules Here'!1130:1130,1)):INDEX('Set Schedules Here'!1130:1130,1,MATCH(AE$1,'Set Schedules Here'!1130:1130,1)+1),AE$1)),rounding_decimal_places)</f>
        <v>0.75</v>
      </c>
      <c r="AF566">
        <f>ROUND(IF(AF$1=2050,TREND(INDEX('Set Schedules Here'!1131:1131,1,MATCH(AF$1,'Set Schedules Here'!1130:1130,0)),INDEX('Set Schedules Here'!1130:1130,1,MATCH(AF$1,'Set Schedules Here'!1130:1130,0)),AF$1),TREND(INDEX('Set Schedules Here'!1131:1131,1,MATCH(AF$1,'Set Schedules Here'!1130:1130,1)):INDEX('Set Schedules Here'!1131:1131,1,MATCH(AF$1,'Set Schedules Here'!1130:1130,1)+1),INDEX('Set Schedules Here'!1130:1130,1,MATCH(AF$1,'Set Schedules Here'!1130:1130,1)):INDEX('Set Schedules Here'!1130:1130,1,MATCH(AF$1,'Set Schedules Here'!1130:1130,1)+1),AF$1)),rounding_decimal_places)</f>
        <v>0.8</v>
      </c>
      <c r="AG566">
        <f>ROUND(IF(AG$1=2050,TREND(INDEX('Set Schedules Here'!1131:1131,1,MATCH(AG$1,'Set Schedules Here'!1130:1130,0)),INDEX('Set Schedules Here'!1130:1130,1,MATCH(AG$1,'Set Schedules Here'!1130:1130,0)),AG$1),TREND(INDEX('Set Schedules Here'!1131:1131,1,MATCH(AG$1,'Set Schedules Here'!1130:1130,1)):INDEX('Set Schedules Here'!1131:1131,1,MATCH(AG$1,'Set Schedules Here'!1130:1130,1)+1),INDEX('Set Schedules Here'!1130:1130,1,MATCH(AG$1,'Set Schedules Here'!1130:1130,1)):INDEX('Set Schedules Here'!1130:1130,1,MATCH(AG$1,'Set Schedules Here'!1130:1130,1)+1),AG$1)),rounding_decimal_places)</f>
        <v>0.85</v>
      </c>
      <c r="AH566">
        <f>ROUND(IF(AH$1=2050,TREND(INDEX('Set Schedules Here'!1131:1131,1,MATCH(AH$1,'Set Schedules Here'!1130:1130,0)),INDEX('Set Schedules Here'!1130:1130,1,MATCH(AH$1,'Set Schedules Here'!1130:1130,0)),AH$1),TREND(INDEX('Set Schedules Here'!1131:1131,1,MATCH(AH$1,'Set Schedules Here'!1130:1130,1)):INDEX('Set Schedules Here'!1131:1131,1,MATCH(AH$1,'Set Schedules Here'!1130:1130,1)+1),INDEX('Set Schedules Here'!1130:1130,1,MATCH(AH$1,'Set Schedules Here'!1130:1130,1)):INDEX('Set Schedules Here'!1130:1130,1,MATCH(AH$1,'Set Schedules Here'!1130:1130,1)+1),AH$1)),rounding_decimal_places)</f>
        <v>0.9</v>
      </c>
      <c r="AI566">
        <f>ROUND(IF(AI$1=2050,TREND(INDEX('Set Schedules Here'!1131:1131,1,MATCH(AI$1,'Set Schedules Here'!1130:1130,0)),INDEX('Set Schedules Here'!1130:1130,1,MATCH(AI$1,'Set Schedules Here'!1130:1130,0)),AI$1),TREND(INDEX('Set Schedules Here'!1131:1131,1,MATCH(AI$1,'Set Schedules Here'!1130:1130,1)):INDEX('Set Schedules Here'!1131:1131,1,MATCH(AI$1,'Set Schedules Here'!1130:1130,1)+1),INDEX('Set Schedules Here'!1130:1130,1,MATCH(AI$1,'Set Schedules Here'!1130:1130,1)):INDEX('Set Schedules Here'!1130:1130,1,MATCH(AI$1,'Set Schedules Here'!1130:1130,1)+1),AI$1)),rounding_decimal_places)</f>
        <v>0.95</v>
      </c>
      <c r="AJ566">
        <f>ROUND(IF(AJ$1=2050,TREND(INDEX('Set Schedules Here'!1131:1131,1,MATCH(AJ$1,'Set Schedules Here'!1130:1130,0)),INDEX('Set Schedules Here'!1130:1130,1,MATCH(AJ$1,'Set Schedules Here'!1130:1130,0)),AJ$1),TREND(INDEX('Set Schedules Here'!1131:1131,1,MATCH(AJ$1,'Set Schedules Here'!1130:1130,1)):INDEX('Set Schedules Here'!1131:1131,1,MATCH(AJ$1,'Set Schedules Here'!1130:1130,1)+1),INDEX('Set Schedules Here'!1130:1130,1,MATCH(AJ$1,'Set Schedules Here'!1130:1130,1)):INDEX('Set Schedules Here'!1130:1130,1,MATCH(AJ$1,'Set Schedules Here'!1130:1130,1)+1),AJ$1)),rounding_decimal_places)</f>
        <v>1</v>
      </c>
    </row>
    <row r="567" spans="1:36" x14ac:dyDescent="0.45">
      <c r="A567" s="12" t="str">
        <f>'Set Schedules Here'!A1132</f>
        <v>indst fuel type shifting</v>
      </c>
      <c r="B567" s="12" t="str">
        <f>IF(ISBLANK('Set Schedules Here'!C1132),"",'Set Schedules Here'!C1132)</f>
        <v>other industries</v>
      </c>
      <c r="C567" s="12" t="str">
        <f>IF(ISBLANK('Set Schedules Here'!D1132),"",'Set Schedules Here'!D1132)</f>
        <v>biomass if</v>
      </c>
      <c r="D567" s="21" t="str">
        <f>IF(ISBLANK('Set Schedules Here'!E1132),"",'Set Schedules Here'!E1132)</f>
        <v/>
      </c>
      <c r="E567">
        <f>ROUND(IF(E$1=2050,TREND(INDEX('Set Schedules Here'!1133:1133,1,MATCH(E$1,'Set Schedules Here'!1132:1132,0)),INDEX('Set Schedules Here'!1132:1132,1,MATCH(E$1,'Set Schedules Here'!1132:1132,0)),E$1),TREND(INDEX('Set Schedules Here'!1133:1133,1,MATCH(E$1,'Set Schedules Here'!1132:1132,1)):INDEX('Set Schedules Here'!1133:1133,1,MATCH(E$1,'Set Schedules Here'!1132:1132,1)+1),INDEX('Set Schedules Here'!1132:1132,1,MATCH(E$1,'Set Schedules Here'!1132:1132,1)):INDEX('Set Schedules Here'!1132:1132,1,MATCH(E$1,'Set Schedules Here'!1132:1132,1)+1),E$1)),rounding_decimal_places)</f>
        <v>0</v>
      </c>
      <c r="F567">
        <f>ROUND(IF(F$1=2050,TREND(INDEX('Set Schedules Here'!1133:1133,1,MATCH(F$1,'Set Schedules Here'!1132:1132,0)),INDEX('Set Schedules Here'!1132:1132,1,MATCH(F$1,'Set Schedules Here'!1132:1132,0)),F$1),TREND(INDEX('Set Schedules Here'!1133:1133,1,MATCH(F$1,'Set Schedules Here'!1132:1132,1)):INDEX('Set Schedules Here'!1133:1133,1,MATCH(F$1,'Set Schedules Here'!1132:1132,1)+1),INDEX('Set Schedules Here'!1132:1132,1,MATCH(F$1,'Set Schedules Here'!1132:1132,1)):INDEX('Set Schedules Here'!1132:1132,1,MATCH(F$1,'Set Schedules Here'!1132:1132,1)+1),F$1)),rounding_decimal_places)</f>
        <v>0</v>
      </c>
      <c r="G567">
        <f>ROUND(IF(G$1=2050,TREND(INDEX('Set Schedules Here'!1133:1133,1,MATCH(G$1,'Set Schedules Here'!1132:1132,0)),INDEX('Set Schedules Here'!1132:1132,1,MATCH(G$1,'Set Schedules Here'!1132:1132,0)),G$1),TREND(INDEX('Set Schedules Here'!1133:1133,1,MATCH(G$1,'Set Schedules Here'!1132:1132,1)):INDEX('Set Schedules Here'!1133:1133,1,MATCH(G$1,'Set Schedules Here'!1132:1132,1)+1),INDEX('Set Schedules Here'!1132:1132,1,MATCH(G$1,'Set Schedules Here'!1132:1132,1)):INDEX('Set Schedules Here'!1132:1132,1,MATCH(G$1,'Set Schedules Here'!1132:1132,1)+1),G$1)),rounding_decimal_places)</f>
        <v>0</v>
      </c>
      <c r="H567">
        <f>ROUND(IF(H$1=2050,TREND(INDEX('Set Schedules Here'!1133:1133,1,MATCH(H$1,'Set Schedules Here'!1132:1132,0)),INDEX('Set Schedules Here'!1132:1132,1,MATCH(H$1,'Set Schedules Here'!1132:1132,0)),H$1),TREND(INDEX('Set Schedules Here'!1133:1133,1,MATCH(H$1,'Set Schedules Here'!1132:1132,1)):INDEX('Set Schedules Here'!1133:1133,1,MATCH(H$1,'Set Schedules Here'!1132:1132,1)+1),INDEX('Set Schedules Here'!1132:1132,1,MATCH(H$1,'Set Schedules Here'!1132:1132,1)):INDEX('Set Schedules Here'!1132:1132,1,MATCH(H$1,'Set Schedules Here'!1132:1132,1)+1),H$1)),rounding_decimal_places)</f>
        <v>0</v>
      </c>
      <c r="I567">
        <f>ROUND(IF(I$1=2050,TREND(INDEX('Set Schedules Here'!1133:1133,1,MATCH(I$1,'Set Schedules Here'!1132:1132,0)),INDEX('Set Schedules Here'!1132:1132,1,MATCH(I$1,'Set Schedules Here'!1132:1132,0)),I$1),TREND(INDEX('Set Schedules Here'!1133:1133,1,MATCH(I$1,'Set Schedules Here'!1132:1132,1)):INDEX('Set Schedules Here'!1133:1133,1,MATCH(I$1,'Set Schedules Here'!1132:1132,1)+1),INDEX('Set Schedules Here'!1132:1132,1,MATCH(I$1,'Set Schedules Here'!1132:1132,1)):INDEX('Set Schedules Here'!1132:1132,1,MATCH(I$1,'Set Schedules Here'!1132:1132,1)+1),I$1)),rounding_decimal_places)</f>
        <v>0</v>
      </c>
      <c r="J567">
        <f>ROUND(IF(J$1=2050,TREND(INDEX('Set Schedules Here'!1133:1133,1,MATCH(J$1,'Set Schedules Here'!1132:1132,0)),INDEX('Set Schedules Here'!1132:1132,1,MATCH(J$1,'Set Schedules Here'!1132:1132,0)),J$1),TREND(INDEX('Set Schedules Here'!1133:1133,1,MATCH(J$1,'Set Schedules Here'!1132:1132,1)):INDEX('Set Schedules Here'!1133:1133,1,MATCH(J$1,'Set Schedules Here'!1132:1132,1)+1),INDEX('Set Schedules Here'!1132:1132,1,MATCH(J$1,'Set Schedules Here'!1132:1132,1)):INDEX('Set Schedules Here'!1132:1132,1,MATCH(J$1,'Set Schedules Here'!1132:1132,1)+1),J$1)),rounding_decimal_places)</f>
        <v>0</v>
      </c>
      <c r="K567">
        <f>ROUND(IF(K$1=2050,TREND(INDEX('Set Schedules Here'!1133:1133,1,MATCH(K$1,'Set Schedules Here'!1132:1132,0)),INDEX('Set Schedules Here'!1132:1132,1,MATCH(K$1,'Set Schedules Here'!1132:1132,0)),K$1),TREND(INDEX('Set Schedules Here'!1133:1133,1,MATCH(K$1,'Set Schedules Here'!1132:1132,1)):INDEX('Set Schedules Here'!1133:1133,1,MATCH(K$1,'Set Schedules Here'!1132:1132,1)+1),INDEX('Set Schedules Here'!1132:1132,1,MATCH(K$1,'Set Schedules Here'!1132:1132,1)):INDEX('Set Schedules Here'!1132:1132,1,MATCH(K$1,'Set Schedules Here'!1132:1132,1)+1),K$1)),rounding_decimal_places)</f>
        <v>0</v>
      </c>
      <c r="L567">
        <f>ROUND(IF(L$1=2050,TREND(INDEX('Set Schedules Here'!1133:1133,1,MATCH(L$1,'Set Schedules Here'!1132:1132,0)),INDEX('Set Schedules Here'!1132:1132,1,MATCH(L$1,'Set Schedules Here'!1132:1132,0)),L$1),TREND(INDEX('Set Schedules Here'!1133:1133,1,MATCH(L$1,'Set Schedules Here'!1132:1132,1)):INDEX('Set Schedules Here'!1133:1133,1,MATCH(L$1,'Set Schedules Here'!1132:1132,1)+1),INDEX('Set Schedules Here'!1132:1132,1,MATCH(L$1,'Set Schedules Here'!1132:1132,1)):INDEX('Set Schedules Here'!1132:1132,1,MATCH(L$1,'Set Schedules Here'!1132:1132,1)+1),L$1)),rounding_decimal_places)</f>
        <v>0</v>
      </c>
      <c r="M567">
        <f>ROUND(IF(M$1=2050,TREND(INDEX('Set Schedules Here'!1133:1133,1,MATCH(M$1,'Set Schedules Here'!1132:1132,0)),INDEX('Set Schedules Here'!1132:1132,1,MATCH(M$1,'Set Schedules Here'!1132:1132,0)),M$1),TREND(INDEX('Set Schedules Here'!1133:1133,1,MATCH(M$1,'Set Schedules Here'!1132:1132,1)):INDEX('Set Schedules Here'!1133:1133,1,MATCH(M$1,'Set Schedules Here'!1132:1132,1)+1),INDEX('Set Schedules Here'!1132:1132,1,MATCH(M$1,'Set Schedules Here'!1132:1132,1)):INDEX('Set Schedules Here'!1132:1132,1,MATCH(M$1,'Set Schedules Here'!1132:1132,1)+1),M$1)),rounding_decimal_places)</f>
        <v>0</v>
      </c>
      <c r="N567">
        <f>ROUND(IF(N$1=2050,TREND(INDEX('Set Schedules Here'!1133:1133,1,MATCH(N$1,'Set Schedules Here'!1132:1132,0)),INDEX('Set Schedules Here'!1132:1132,1,MATCH(N$1,'Set Schedules Here'!1132:1132,0)),N$1),TREND(INDEX('Set Schedules Here'!1133:1133,1,MATCH(N$1,'Set Schedules Here'!1132:1132,1)):INDEX('Set Schedules Here'!1133:1133,1,MATCH(N$1,'Set Schedules Here'!1132:1132,1)+1),INDEX('Set Schedules Here'!1132:1132,1,MATCH(N$1,'Set Schedules Here'!1132:1132,1)):INDEX('Set Schedules Here'!1132:1132,1,MATCH(N$1,'Set Schedules Here'!1132:1132,1)+1),N$1)),rounding_decimal_places)</f>
        <v>0</v>
      </c>
      <c r="O567">
        <f>ROUND(IF(O$1=2050,TREND(INDEX('Set Schedules Here'!1133:1133,1,MATCH(O$1,'Set Schedules Here'!1132:1132,0)),INDEX('Set Schedules Here'!1132:1132,1,MATCH(O$1,'Set Schedules Here'!1132:1132,0)),O$1),TREND(INDEX('Set Schedules Here'!1133:1133,1,MATCH(O$1,'Set Schedules Here'!1132:1132,1)):INDEX('Set Schedules Here'!1133:1133,1,MATCH(O$1,'Set Schedules Here'!1132:1132,1)+1),INDEX('Set Schedules Here'!1132:1132,1,MATCH(O$1,'Set Schedules Here'!1132:1132,1)):INDEX('Set Schedules Here'!1132:1132,1,MATCH(O$1,'Set Schedules Here'!1132:1132,1)+1),O$1)),rounding_decimal_places)</f>
        <v>0</v>
      </c>
      <c r="P567">
        <f>ROUND(IF(P$1=2050,TREND(INDEX('Set Schedules Here'!1133:1133,1,MATCH(P$1,'Set Schedules Here'!1132:1132,0)),INDEX('Set Schedules Here'!1132:1132,1,MATCH(P$1,'Set Schedules Here'!1132:1132,0)),P$1),TREND(INDEX('Set Schedules Here'!1133:1133,1,MATCH(P$1,'Set Schedules Here'!1132:1132,1)):INDEX('Set Schedules Here'!1133:1133,1,MATCH(P$1,'Set Schedules Here'!1132:1132,1)+1),INDEX('Set Schedules Here'!1132:1132,1,MATCH(P$1,'Set Schedules Here'!1132:1132,1)):INDEX('Set Schedules Here'!1132:1132,1,MATCH(P$1,'Set Schedules Here'!1132:1132,1)+1),P$1)),rounding_decimal_places)</f>
        <v>0</v>
      </c>
      <c r="Q567">
        <f>ROUND(IF(Q$1=2050,TREND(INDEX('Set Schedules Here'!1133:1133,1,MATCH(Q$1,'Set Schedules Here'!1132:1132,0)),INDEX('Set Schedules Here'!1132:1132,1,MATCH(Q$1,'Set Schedules Here'!1132:1132,0)),Q$1),TREND(INDEX('Set Schedules Here'!1133:1133,1,MATCH(Q$1,'Set Schedules Here'!1132:1132,1)):INDEX('Set Schedules Here'!1133:1133,1,MATCH(Q$1,'Set Schedules Here'!1132:1132,1)+1),INDEX('Set Schedules Here'!1132:1132,1,MATCH(Q$1,'Set Schedules Here'!1132:1132,1)):INDEX('Set Schedules Here'!1132:1132,1,MATCH(Q$1,'Set Schedules Here'!1132:1132,1)+1),Q$1)),rounding_decimal_places)</f>
        <v>0.05</v>
      </c>
      <c r="R567">
        <f>ROUND(IF(R$1=2050,TREND(INDEX('Set Schedules Here'!1133:1133,1,MATCH(R$1,'Set Schedules Here'!1132:1132,0)),INDEX('Set Schedules Here'!1132:1132,1,MATCH(R$1,'Set Schedules Here'!1132:1132,0)),R$1),TREND(INDEX('Set Schedules Here'!1133:1133,1,MATCH(R$1,'Set Schedules Here'!1132:1132,1)):INDEX('Set Schedules Here'!1133:1133,1,MATCH(R$1,'Set Schedules Here'!1132:1132,1)+1),INDEX('Set Schedules Here'!1132:1132,1,MATCH(R$1,'Set Schedules Here'!1132:1132,1)):INDEX('Set Schedules Here'!1132:1132,1,MATCH(R$1,'Set Schedules Here'!1132:1132,1)+1),R$1)),rounding_decimal_places)</f>
        <v>0.1</v>
      </c>
      <c r="S567">
        <f>ROUND(IF(S$1=2050,TREND(INDEX('Set Schedules Here'!1133:1133,1,MATCH(S$1,'Set Schedules Here'!1132:1132,0)),INDEX('Set Schedules Here'!1132:1132,1,MATCH(S$1,'Set Schedules Here'!1132:1132,0)),S$1),TREND(INDEX('Set Schedules Here'!1133:1133,1,MATCH(S$1,'Set Schedules Here'!1132:1132,1)):INDEX('Set Schedules Here'!1133:1133,1,MATCH(S$1,'Set Schedules Here'!1132:1132,1)+1),INDEX('Set Schedules Here'!1132:1132,1,MATCH(S$1,'Set Schedules Here'!1132:1132,1)):INDEX('Set Schedules Here'!1132:1132,1,MATCH(S$1,'Set Schedules Here'!1132:1132,1)+1),S$1)),rounding_decimal_places)</f>
        <v>0.15</v>
      </c>
      <c r="T567">
        <f>ROUND(IF(T$1=2050,TREND(INDEX('Set Schedules Here'!1133:1133,1,MATCH(T$1,'Set Schedules Here'!1132:1132,0)),INDEX('Set Schedules Here'!1132:1132,1,MATCH(T$1,'Set Schedules Here'!1132:1132,0)),T$1),TREND(INDEX('Set Schedules Here'!1133:1133,1,MATCH(T$1,'Set Schedules Here'!1132:1132,1)):INDEX('Set Schedules Here'!1133:1133,1,MATCH(T$1,'Set Schedules Here'!1132:1132,1)+1),INDEX('Set Schedules Here'!1132:1132,1,MATCH(T$1,'Set Schedules Here'!1132:1132,1)):INDEX('Set Schedules Here'!1132:1132,1,MATCH(T$1,'Set Schedules Here'!1132:1132,1)+1),T$1)),rounding_decimal_places)</f>
        <v>0.2</v>
      </c>
      <c r="U567">
        <f>ROUND(IF(U$1=2050,TREND(INDEX('Set Schedules Here'!1133:1133,1,MATCH(U$1,'Set Schedules Here'!1132:1132,0)),INDEX('Set Schedules Here'!1132:1132,1,MATCH(U$1,'Set Schedules Here'!1132:1132,0)),U$1),TREND(INDEX('Set Schedules Here'!1133:1133,1,MATCH(U$1,'Set Schedules Here'!1132:1132,1)):INDEX('Set Schedules Here'!1133:1133,1,MATCH(U$1,'Set Schedules Here'!1132:1132,1)+1),INDEX('Set Schedules Here'!1132:1132,1,MATCH(U$1,'Set Schedules Here'!1132:1132,1)):INDEX('Set Schedules Here'!1132:1132,1,MATCH(U$1,'Set Schedules Here'!1132:1132,1)+1),U$1)),rounding_decimal_places)</f>
        <v>0.25</v>
      </c>
      <c r="V567">
        <f>ROUND(IF(V$1=2050,TREND(INDEX('Set Schedules Here'!1133:1133,1,MATCH(V$1,'Set Schedules Here'!1132:1132,0)),INDEX('Set Schedules Here'!1132:1132,1,MATCH(V$1,'Set Schedules Here'!1132:1132,0)),V$1),TREND(INDEX('Set Schedules Here'!1133:1133,1,MATCH(V$1,'Set Schedules Here'!1132:1132,1)):INDEX('Set Schedules Here'!1133:1133,1,MATCH(V$1,'Set Schedules Here'!1132:1132,1)+1),INDEX('Set Schedules Here'!1132:1132,1,MATCH(V$1,'Set Schedules Here'!1132:1132,1)):INDEX('Set Schedules Here'!1132:1132,1,MATCH(V$1,'Set Schedules Here'!1132:1132,1)+1),V$1)),rounding_decimal_places)</f>
        <v>0.3</v>
      </c>
      <c r="W567">
        <f>ROUND(IF(W$1=2050,TREND(INDEX('Set Schedules Here'!1133:1133,1,MATCH(W$1,'Set Schedules Here'!1132:1132,0)),INDEX('Set Schedules Here'!1132:1132,1,MATCH(W$1,'Set Schedules Here'!1132:1132,0)),W$1),TREND(INDEX('Set Schedules Here'!1133:1133,1,MATCH(W$1,'Set Schedules Here'!1132:1132,1)):INDEX('Set Schedules Here'!1133:1133,1,MATCH(W$1,'Set Schedules Here'!1132:1132,1)+1),INDEX('Set Schedules Here'!1132:1132,1,MATCH(W$1,'Set Schedules Here'!1132:1132,1)):INDEX('Set Schedules Here'!1132:1132,1,MATCH(W$1,'Set Schedules Here'!1132:1132,1)+1),W$1)),rounding_decimal_places)</f>
        <v>0.35</v>
      </c>
      <c r="X567">
        <f>ROUND(IF(X$1=2050,TREND(INDEX('Set Schedules Here'!1133:1133,1,MATCH(X$1,'Set Schedules Here'!1132:1132,0)),INDEX('Set Schedules Here'!1132:1132,1,MATCH(X$1,'Set Schedules Here'!1132:1132,0)),X$1),TREND(INDEX('Set Schedules Here'!1133:1133,1,MATCH(X$1,'Set Schedules Here'!1132:1132,1)):INDEX('Set Schedules Here'!1133:1133,1,MATCH(X$1,'Set Schedules Here'!1132:1132,1)+1),INDEX('Set Schedules Here'!1132:1132,1,MATCH(X$1,'Set Schedules Here'!1132:1132,1)):INDEX('Set Schedules Here'!1132:1132,1,MATCH(X$1,'Set Schedules Here'!1132:1132,1)+1),X$1)),rounding_decimal_places)</f>
        <v>0.4</v>
      </c>
      <c r="Y567">
        <f>ROUND(IF(Y$1=2050,TREND(INDEX('Set Schedules Here'!1133:1133,1,MATCH(Y$1,'Set Schedules Here'!1132:1132,0)),INDEX('Set Schedules Here'!1132:1132,1,MATCH(Y$1,'Set Schedules Here'!1132:1132,0)),Y$1),TREND(INDEX('Set Schedules Here'!1133:1133,1,MATCH(Y$1,'Set Schedules Here'!1132:1132,1)):INDEX('Set Schedules Here'!1133:1133,1,MATCH(Y$1,'Set Schedules Here'!1132:1132,1)+1),INDEX('Set Schedules Here'!1132:1132,1,MATCH(Y$1,'Set Schedules Here'!1132:1132,1)):INDEX('Set Schedules Here'!1132:1132,1,MATCH(Y$1,'Set Schedules Here'!1132:1132,1)+1),Y$1)),rounding_decimal_places)</f>
        <v>0.45</v>
      </c>
      <c r="Z567">
        <f>ROUND(IF(Z$1=2050,TREND(INDEX('Set Schedules Here'!1133:1133,1,MATCH(Z$1,'Set Schedules Here'!1132:1132,0)),INDEX('Set Schedules Here'!1132:1132,1,MATCH(Z$1,'Set Schedules Here'!1132:1132,0)),Z$1),TREND(INDEX('Set Schedules Here'!1133:1133,1,MATCH(Z$1,'Set Schedules Here'!1132:1132,1)):INDEX('Set Schedules Here'!1133:1133,1,MATCH(Z$1,'Set Schedules Here'!1132:1132,1)+1),INDEX('Set Schedules Here'!1132:1132,1,MATCH(Z$1,'Set Schedules Here'!1132:1132,1)):INDEX('Set Schedules Here'!1132:1132,1,MATCH(Z$1,'Set Schedules Here'!1132:1132,1)+1),Z$1)),rounding_decimal_places)</f>
        <v>0.5</v>
      </c>
      <c r="AA567">
        <f>ROUND(IF(AA$1=2050,TREND(INDEX('Set Schedules Here'!1133:1133,1,MATCH(AA$1,'Set Schedules Here'!1132:1132,0)),INDEX('Set Schedules Here'!1132:1132,1,MATCH(AA$1,'Set Schedules Here'!1132:1132,0)),AA$1),TREND(INDEX('Set Schedules Here'!1133:1133,1,MATCH(AA$1,'Set Schedules Here'!1132:1132,1)):INDEX('Set Schedules Here'!1133:1133,1,MATCH(AA$1,'Set Schedules Here'!1132:1132,1)+1),INDEX('Set Schedules Here'!1132:1132,1,MATCH(AA$1,'Set Schedules Here'!1132:1132,1)):INDEX('Set Schedules Here'!1132:1132,1,MATCH(AA$1,'Set Schedules Here'!1132:1132,1)+1),AA$1)),rounding_decimal_places)</f>
        <v>0.55000000000000004</v>
      </c>
      <c r="AB567">
        <f>ROUND(IF(AB$1=2050,TREND(INDEX('Set Schedules Here'!1133:1133,1,MATCH(AB$1,'Set Schedules Here'!1132:1132,0)),INDEX('Set Schedules Here'!1132:1132,1,MATCH(AB$1,'Set Schedules Here'!1132:1132,0)),AB$1),TREND(INDEX('Set Schedules Here'!1133:1133,1,MATCH(AB$1,'Set Schedules Here'!1132:1132,1)):INDEX('Set Schedules Here'!1133:1133,1,MATCH(AB$1,'Set Schedules Here'!1132:1132,1)+1),INDEX('Set Schedules Here'!1132:1132,1,MATCH(AB$1,'Set Schedules Here'!1132:1132,1)):INDEX('Set Schedules Here'!1132:1132,1,MATCH(AB$1,'Set Schedules Here'!1132:1132,1)+1),AB$1)),rounding_decimal_places)</f>
        <v>0.6</v>
      </c>
      <c r="AC567">
        <f>ROUND(IF(AC$1=2050,TREND(INDEX('Set Schedules Here'!1133:1133,1,MATCH(AC$1,'Set Schedules Here'!1132:1132,0)),INDEX('Set Schedules Here'!1132:1132,1,MATCH(AC$1,'Set Schedules Here'!1132:1132,0)),AC$1),TREND(INDEX('Set Schedules Here'!1133:1133,1,MATCH(AC$1,'Set Schedules Here'!1132:1132,1)):INDEX('Set Schedules Here'!1133:1133,1,MATCH(AC$1,'Set Schedules Here'!1132:1132,1)+1),INDEX('Set Schedules Here'!1132:1132,1,MATCH(AC$1,'Set Schedules Here'!1132:1132,1)):INDEX('Set Schedules Here'!1132:1132,1,MATCH(AC$1,'Set Schedules Here'!1132:1132,1)+1),AC$1)),rounding_decimal_places)</f>
        <v>0.65</v>
      </c>
      <c r="AD567">
        <f>ROUND(IF(AD$1=2050,TREND(INDEX('Set Schedules Here'!1133:1133,1,MATCH(AD$1,'Set Schedules Here'!1132:1132,0)),INDEX('Set Schedules Here'!1132:1132,1,MATCH(AD$1,'Set Schedules Here'!1132:1132,0)),AD$1),TREND(INDEX('Set Schedules Here'!1133:1133,1,MATCH(AD$1,'Set Schedules Here'!1132:1132,1)):INDEX('Set Schedules Here'!1133:1133,1,MATCH(AD$1,'Set Schedules Here'!1132:1132,1)+1),INDEX('Set Schedules Here'!1132:1132,1,MATCH(AD$1,'Set Schedules Here'!1132:1132,1)):INDEX('Set Schedules Here'!1132:1132,1,MATCH(AD$1,'Set Schedules Here'!1132:1132,1)+1),AD$1)),rounding_decimal_places)</f>
        <v>0.7</v>
      </c>
      <c r="AE567">
        <f>ROUND(IF(AE$1=2050,TREND(INDEX('Set Schedules Here'!1133:1133,1,MATCH(AE$1,'Set Schedules Here'!1132:1132,0)),INDEX('Set Schedules Here'!1132:1132,1,MATCH(AE$1,'Set Schedules Here'!1132:1132,0)),AE$1),TREND(INDEX('Set Schedules Here'!1133:1133,1,MATCH(AE$1,'Set Schedules Here'!1132:1132,1)):INDEX('Set Schedules Here'!1133:1133,1,MATCH(AE$1,'Set Schedules Here'!1132:1132,1)+1),INDEX('Set Schedules Here'!1132:1132,1,MATCH(AE$1,'Set Schedules Here'!1132:1132,1)):INDEX('Set Schedules Here'!1132:1132,1,MATCH(AE$1,'Set Schedules Here'!1132:1132,1)+1),AE$1)),rounding_decimal_places)</f>
        <v>0.75</v>
      </c>
      <c r="AF567">
        <f>ROUND(IF(AF$1=2050,TREND(INDEX('Set Schedules Here'!1133:1133,1,MATCH(AF$1,'Set Schedules Here'!1132:1132,0)),INDEX('Set Schedules Here'!1132:1132,1,MATCH(AF$1,'Set Schedules Here'!1132:1132,0)),AF$1),TREND(INDEX('Set Schedules Here'!1133:1133,1,MATCH(AF$1,'Set Schedules Here'!1132:1132,1)):INDEX('Set Schedules Here'!1133:1133,1,MATCH(AF$1,'Set Schedules Here'!1132:1132,1)+1),INDEX('Set Schedules Here'!1132:1132,1,MATCH(AF$1,'Set Schedules Here'!1132:1132,1)):INDEX('Set Schedules Here'!1132:1132,1,MATCH(AF$1,'Set Schedules Here'!1132:1132,1)+1),AF$1)),rounding_decimal_places)</f>
        <v>0.8</v>
      </c>
      <c r="AG567">
        <f>ROUND(IF(AG$1=2050,TREND(INDEX('Set Schedules Here'!1133:1133,1,MATCH(AG$1,'Set Schedules Here'!1132:1132,0)),INDEX('Set Schedules Here'!1132:1132,1,MATCH(AG$1,'Set Schedules Here'!1132:1132,0)),AG$1),TREND(INDEX('Set Schedules Here'!1133:1133,1,MATCH(AG$1,'Set Schedules Here'!1132:1132,1)):INDEX('Set Schedules Here'!1133:1133,1,MATCH(AG$1,'Set Schedules Here'!1132:1132,1)+1),INDEX('Set Schedules Here'!1132:1132,1,MATCH(AG$1,'Set Schedules Here'!1132:1132,1)):INDEX('Set Schedules Here'!1132:1132,1,MATCH(AG$1,'Set Schedules Here'!1132:1132,1)+1),AG$1)),rounding_decimal_places)</f>
        <v>0.85</v>
      </c>
      <c r="AH567">
        <f>ROUND(IF(AH$1=2050,TREND(INDEX('Set Schedules Here'!1133:1133,1,MATCH(AH$1,'Set Schedules Here'!1132:1132,0)),INDEX('Set Schedules Here'!1132:1132,1,MATCH(AH$1,'Set Schedules Here'!1132:1132,0)),AH$1),TREND(INDEX('Set Schedules Here'!1133:1133,1,MATCH(AH$1,'Set Schedules Here'!1132:1132,1)):INDEX('Set Schedules Here'!1133:1133,1,MATCH(AH$1,'Set Schedules Here'!1132:1132,1)+1),INDEX('Set Schedules Here'!1132:1132,1,MATCH(AH$1,'Set Schedules Here'!1132:1132,1)):INDEX('Set Schedules Here'!1132:1132,1,MATCH(AH$1,'Set Schedules Here'!1132:1132,1)+1),AH$1)),rounding_decimal_places)</f>
        <v>0.9</v>
      </c>
      <c r="AI567">
        <f>ROUND(IF(AI$1=2050,TREND(INDEX('Set Schedules Here'!1133:1133,1,MATCH(AI$1,'Set Schedules Here'!1132:1132,0)),INDEX('Set Schedules Here'!1132:1132,1,MATCH(AI$1,'Set Schedules Here'!1132:1132,0)),AI$1),TREND(INDEX('Set Schedules Here'!1133:1133,1,MATCH(AI$1,'Set Schedules Here'!1132:1132,1)):INDEX('Set Schedules Here'!1133:1133,1,MATCH(AI$1,'Set Schedules Here'!1132:1132,1)+1),INDEX('Set Schedules Here'!1132:1132,1,MATCH(AI$1,'Set Schedules Here'!1132:1132,1)):INDEX('Set Schedules Here'!1132:1132,1,MATCH(AI$1,'Set Schedules Here'!1132:1132,1)+1),AI$1)),rounding_decimal_places)</f>
        <v>0.95</v>
      </c>
      <c r="AJ567">
        <f>ROUND(IF(AJ$1=2050,TREND(INDEX('Set Schedules Here'!1133:1133,1,MATCH(AJ$1,'Set Schedules Here'!1132:1132,0)),INDEX('Set Schedules Here'!1132:1132,1,MATCH(AJ$1,'Set Schedules Here'!1132:1132,0)),AJ$1),TREND(INDEX('Set Schedules Here'!1133:1133,1,MATCH(AJ$1,'Set Schedules Here'!1132:1132,1)):INDEX('Set Schedules Here'!1133:1133,1,MATCH(AJ$1,'Set Schedules Here'!1132:1132,1)+1),INDEX('Set Schedules Here'!1132:1132,1,MATCH(AJ$1,'Set Schedules Here'!1132:1132,1)):INDEX('Set Schedules Here'!1132:1132,1,MATCH(AJ$1,'Set Schedules Here'!1132:1132,1)+1),AJ$1)),rounding_decimal_places)</f>
        <v>1</v>
      </c>
    </row>
    <row r="568" spans="1:36" x14ac:dyDescent="0.45">
      <c r="A568" s="12" t="str">
        <f>'Set Schedules Here'!A1134</f>
        <v>indst fuel type shifting</v>
      </c>
      <c r="B568" s="12" t="str">
        <f>IF(ISBLANK('Set Schedules Here'!C1134),"",'Set Schedules Here'!C1134)</f>
        <v>other industries</v>
      </c>
      <c r="C568" s="12" t="str">
        <f>IF(ISBLANK('Set Schedules Here'!D1134),"",'Set Schedules Here'!D1134)</f>
        <v>petroleum diesel if</v>
      </c>
      <c r="D568" s="21" t="str">
        <f>IF(ISBLANK('Set Schedules Here'!E1134),"",'Set Schedules Here'!E1134)</f>
        <v/>
      </c>
      <c r="E568">
        <f>ROUND(IF(E$1=2050,TREND(INDEX('Set Schedules Here'!1135:1135,1,MATCH(E$1,'Set Schedules Here'!1134:1134,0)),INDEX('Set Schedules Here'!1134:1134,1,MATCH(E$1,'Set Schedules Here'!1134:1134,0)),E$1),TREND(INDEX('Set Schedules Here'!1135:1135,1,MATCH(E$1,'Set Schedules Here'!1134:1134,1)):INDEX('Set Schedules Here'!1135:1135,1,MATCH(E$1,'Set Schedules Here'!1134:1134,1)+1),INDEX('Set Schedules Here'!1134:1134,1,MATCH(E$1,'Set Schedules Here'!1134:1134,1)):INDEX('Set Schedules Here'!1134:1134,1,MATCH(E$1,'Set Schedules Here'!1134:1134,1)+1),E$1)),rounding_decimal_places)</f>
        <v>0</v>
      </c>
      <c r="F568">
        <f>ROUND(IF(F$1=2050,TREND(INDEX('Set Schedules Here'!1135:1135,1,MATCH(F$1,'Set Schedules Here'!1134:1134,0)),INDEX('Set Schedules Here'!1134:1134,1,MATCH(F$1,'Set Schedules Here'!1134:1134,0)),F$1),TREND(INDEX('Set Schedules Here'!1135:1135,1,MATCH(F$1,'Set Schedules Here'!1134:1134,1)):INDEX('Set Schedules Here'!1135:1135,1,MATCH(F$1,'Set Schedules Here'!1134:1134,1)+1),INDEX('Set Schedules Here'!1134:1134,1,MATCH(F$1,'Set Schedules Here'!1134:1134,1)):INDEX('Set Schedules Here'!1134:1134,1,MATCH(F$1,'Set Schedules Here'!1134:1134,1)+1),F$1)),rounding_decimal_places)</f>
        <v>0</v>
      </c>
      <c r="G568">
        <f>ROUND(IF(G$1=2050,TREND(INDEX('Set Schedules Here'!1135:1135,1,MATCH(G$1,'Set Schedules Here'!1134:1134,0)),INDEX('Set Schedules Here'!1134:1134,1,MATCH(G$1,'Set Schedules Here'!1134:1134,0)),G$1),TREND(INDEX('Set Schedules Here'!1135:1135,1,MATCH(G$1,'Set Schedules Here'!1134:1134,1)):INDEX('Set Schedules Here'!1135:1135,1,MATCH(G$1,'Set Schedules Here'!1134:1134,1)+1),INDEX('Set Schedules Here'!1134:1134,1,MATCH(G$1,'Set Schedules Here'!1134:1134,1)):INDEX('Set Schedules Here'!1134:1134,1,MATCH(G$1,'Set Schedules Here'!1134:1134,1)+1),G$1)),rounding_decimal_places)</f>
        <v>0</v>
      </c>
      <c r="H568">
        <f>ROUND(IF(H$1=2050,TREND(INDEX('Set Schedules Here'!1135:1135,1,MATCH(H$1,'Set Schedules Here'!1134:1134,0)),INDEX('Set Schedules Here'!1134:1134,1,MATCH(H$1,'Set Schedules Here'!1134:1134,0)),H$1),TREND(INDEX('Set Schedules Here'!1135:1135,1,MATCH(H$1,'Set Schedules Here'!1134:1134,1)):INDEX('Set Schedules Here'!1135:1135,1,MATCH(H$1,'Set Schedules Here'!1134:1134,1)+1),INDEX('Set Schedules Here'!1134:1134,1,MATCH(H$1,'Set Schedules Here'!1134:1134,1)):INDEX('Set Schedules Here'!1134:1134,1,MATCH(H$1,'Set Schedules Here'!1134:1134,1)+1),H$1)),rounding_decimal_places)</f>
        <v>0</v>
      </c>
      <c r="I568">
        <f>ROUND(IF(I$1=2050,TREND(INDEX('Set Schedules Here'!1135:1135,1,MATCH(I$1,'Set Schedules Here'!1134:1134,0)),INDEX('Set Schedules Here'!1134:1134,1,MATCH(I$1,'Set Schedules Here'!1134:1134,0)),I$1),TREND(INDEX('Set Schedules Here'!1135:1135,1,MATCH(I$1,'Set Schedules Here'!1134:1134,1)):INDEX('Set Schedules Here'!1135:1135,1,MATCH(I$1,'Set Schedules Here'!1134:1134,1)+1),INDEX('Set Schedules Here'!1134:1134,1,MATCH(I$1,'Set Schedules Here'!1134:1134,1)):INDEX('Set Schedules Here'!1134:1134,1,MATCH(I$1,'Set Schedules Here'!1134:1134,1)+1),I$1)),rounding_decimal_places)</f>
        <v>0</v>
      </c>
      <c r="J568">
        <f>ROUND(IF(J$1=2050,TREND(INDEX('Set Schedules Here'!1135:1135,1,MATCH(J$1,'Set Schedules Here'!1134:1134,0)),INDEX('Set Schedules Here'!1134:1134,1,MATCH(J$1,'Set Schedules Here'!1134:1134,0)),J$1),TREND(INDEX('Set Schedules Here'!1135:1135,1,MATCH(J$1,'Set Schedules Here'!1134:1134,1)):INDEX('Set Schedules Here'!1135:1135,1,MATCH(J$1,'Set Schedules Here'!1134:1134,1)+1),INDEX('Set Schedules Here'!1134:1134,1,MATCH(J$1,'Set Schedules Here'!1134:1134,1)):INDEX('Set Schedules Here'!1134:1134,1,MATCH(J$1,'Set Schedules Here'!1134:1134,1)+1),J$1)),rounding_decimal_places)</f>
        <v>0</v>
      </c>
      <c r="K568">
        <f>ROUND(IF(K$1=2050,TREND(INDEX('Set Schedules Here'!1135:1135,1,MATCH(K$1,'Set Schedules Here'!1134:1134,0)),INDEX('Set Schedules Here'!1134:1134,1,MATCH(K$1,'Set Schedules Here'!1134:1134,0)),K$1),TREND(INDEX('Set Schedules Here'!1135:1135,1,MATCH(K$1,'Set Schedules Here'!1134:1134,1)):INDEX('Set Schedules Here'!1135:1135,1,MATCH(K$1,'Set Schedules Here'!1134:1134,1)+1),INDEX('Set Schedules Here'!1134:1134,1,MATCH(K$1,'Set Schedules Here'!1134:1134,1)):INDEX('Set Schedules Here'!1134:1134,1,MATCH(K$1,'Set Schedules Here'!1134:1134,1)+1),K$1)),rounding_decimal_places)</f>
        <v>0</v>
      </c>
      <c r="L568">
        <f>ROUND(IF(L$1=2050,TREND(INDEX('Set Schedules Here'!1135:1135,1,MATCH(L$1,'Set Schedules Here'!1134:1134,0)),INDEX('Set Schedules Here'!1134:1134,1,MATCH(L$1,'Set Schedules Here'!1134:1134,0)),L$1),TREND(INDEX('Set Schedules Here'!1135:1135,1,MATCH(L$1,'Set Schedules Here'!1134:1134,1)):INDEX('Set Schedules Here'!1135:1135,1,MATCH(L$1,'Set Schedules Here'!1134:1134,1)+1),INDEX('Set Schedules Here'!1134:1134,1,MATCH(L$1,'Set Schedules Here'!1134:1134,1)):INDEX('Set Schedules Here'!1134:1134,1,MATCH(L$1,'Set Schedules Here'!1134:1134,1)+1),L$1)),rounding_decimal_places)</f>
        <v>0</v>
      </c>
      <c r="M568">
        <f>ROUND(IF(M$1=2050,TREND(INDEX('Set Schedules Here'!1135:1135,1,MATCH(M$1,'Set Schedules Here'!1134:1134,0)),INDEX('Set Schedules Here'!1134:1134,1,MATCH(M$1,'Set Schedules Here'!1134:1134,0)),M$1),TREND(INDEX('Set Schedules Here'!1135:1135,1,MATCH(M$1,'Set Schedules Here'!1134:1134,1)):INDEX('Set Schedules Here'!1135:1135,1,MATCH(M$1,'Set Schedules Here'!1134:1134,1)+1),INDEX('Set Schedules Here'!1134:1134,1,MATCH(M$1,'Set Schedules Here'!1134:1134,1)):INDEX('Set Schedules Here'!1134:1134,1,MATCH(M$1,'Set Schedules Here'!1134:1134,1)+1),M$1)),rounding_decimal_places)</f>
        <v>0</v>
      </c>
      <c r="N568">
        <f>ROUND(IF(N$1=2050,TREND(INDEX('Set Schedules Here'!1135:1135,1,MATCH(N$1,'Set Schedules Here'!1134:1134,0)),INDEX('Set Schedules Here'!1134:1134,1,MATCH(N$1,'Set Schedules Here'!1134:1134,0)),N$1),TREND(INDEX('Set Schedules Here'!1135:1135,1,MATCH(N$1,'Set Schedules Here'!1134:1134,1)):INDEX('Set Schedules Here'!1135:1135,1,MATCH(N$1,'Set Schedules Here'!1134:1134,1)+1),INDEX('Set Schedules Here'!1134:1134,1,MATCH(N$1,'Set Schedules Here'!1134:1134,1)):INDEX('Set Schedules Here'!1134:1134,1,MATCH(N$1,'Set Schedules Here'!1134:1134,1)+1),N$1)),rounding_decimal_places)</f>
        <v>0</v>
      </c>
      <c r="O568">
        <f>ROUND(IF(O$1=2050,TREND(INDEX('Set Schedules Here'!1135:1135,1,MATCH(O$1,'Set Schedules Here'!1134:1134,0)),INDEX('Set Schedules Here'!1134:1134,1,MATCH(O$1,'Set Schedules Here'!1134:1134,0)),O$1),TREND(INDEX('Set Schedules Here'!1135:1135,1,MATCH(O$1,'Set Schedules Here'!1134:1134,1)):INDEX('Set Schedules Here'!1135:1135,1,MATCH(O$1,'Set Schedules Here'!1134:1134,1)+1),INDEX('Set Schedules Here'!1134:1134,1,MATCH(O$1,'Set Schedules Here'!1134:1134,1)):INDEX('Set Schedules Here'!1134:1134,1,MATCH(O$1,'Set Schedules Here'!1134:1134,1)+1),O$1)),rounding_decimal_places)</f>
        <v>0</v>
      </c>
      <c r="P568">
        <f>ROUND(IF(P$1=2050,TREND(INDEX('Set Schedules Here'!1135:1135,1,MATCH(P$1,'Set Schedules Here'!1134:1134,0)),INDEX('Set Schedules Here'!1134:1134,1,MATCH(P$1,'Set Schedules Here'!1134:1134,0)),P$1),TREND(INDEX('Set Schedules Here'!1135:1135,1,MATCH(P$1,'Set Schedules Here'!1134:1134,1)):INDEX('Set Schedules Here'!1135:1135,1,MATCH(P$1,'Set Schedules Here'!1134:1134,1)+1),INDEX('Set Schedules Here'!1134:1134,1,MATCH(P$1,'Set Schedules Here'!1134:1134,1)):INDEX('Set Schedules Here'!1134:1134,1,MATCH(P$1,'Set Schedules Here'!1134:1134,1)+1),P$1)),rounding_decimal_places)</f>
        <v>0</v>
      </c>
      <c r="Q568">
        <f>ROUND(IF(Q$1=2050,TREND(INDEX('Set Schedules Here'!1135:1135,1,MATCH(Q$1,'Set Schedules Here'!1134:1134,0)),INDEX('Set Schedules Here'!1134:1134,1,MATCH(Q$1,'Set Schedules Here'!1134:1134,0)),Q$1),TREND(INDEX('Set Schedules Here'!1135:1135,1,MATCH(Q$1,'Set Schedules Here'!1134:1134,1)):INDEX('Set Schedules Here'!1135:1135,1,MATCH(Q$1,'Set Schedules Here'!1134:1134,1)+1),INDEX('Set Schedules Here'!1134:1134,1,MATCH(Q$1,'Set Schedules Here'!1134:1134,1)):INDEX('Set Schedules Here'!1134:1134,1,MATCH(Q$1,'Set Schedules Here'!1134:1134,1)+1),Q$1)),rounding_decimal_places)</f>
        <v>0.05</v>
      </c>
      <c r="R568">
        <f>ROUND(IF(R$1=2050,TREND(INDEX('Set Schedules Here'!1135:1135,1,MATCH(R$1,'Set Schedules Here'!1134:1134,0)),INDEX('Set Schedules Here'!1134:1134,1,MATCH(R$1,'Set Schedules Here'!1134:1134,0)),R$1),TREND(INDEX('Set Schedules Here'!1135:1135,1,MATCH(R$1,'Set Schedules Here'!1134:1134,1)):INDEX('Set Schedules Here'!1135:1135,1,MATCH(R$1,'Set Schedules Here'!1134:1134,1)+1),INDEX('Set Schedules Here'!1134:1134,1,MATCH(R$1,'Set Schedules Here'!1134:1134,1)):INDEX('Set Schedules Here'!1134:1134,1,MATCH(R$1,'Set Schedules Here'!1134:1134,1)+1),R$1)),rounding_decimal_places)</f>
        <v>0.1</v>
      </c>
      <c r="S568">
        <f>ROUND(IF(S$1=2050,TREND(INDEX('Set Schedules Here'!1135:1135,1,MATCH(S$1,'Set Schedules Here'!1134:1134,0)),INDEX('Set Schedules Here'!1134:1134,1,MATCH(S$1,'Set Schedules Here'!1134:1134,0)),S$1),TREND(INDEX('Set Schedules Here'!1135:1135,1,MATCH(S$1,'Set Schedules Here'!1134:1134,1)):INDEX('Set Schedules Here'!1135:1135,1,MATCH(S$1,'Set Schedules Here'!1134:1134,1)+1),INDEX('Set Schedules Here'!1134:1134,1,MATCH(S$1,'Set Schedules Here'!1134:1134,1)):INDEX('Set Schedules Here'!1134:1134,1,MATCH(S$1,'Set Schedules Here'!1134:1134,1)+1),S$1)),rounding_decimal_places)</f>
        <v>0.15</v>
      </c>
      <c r="T568">
        <f>ROUND(IF(T$1=2050,TREND(INDEX('Set Schedules Here'!1135:1135,1,MATCH(T$1,'Set Schedules Here'!1134:1134,0)),INDEX('Set Schedules Here'!1134:1134,1,MATCH(T$1,'Set Schedules Here'!1134:1134,0)),T$1),TREND(INDEX('Set Schedules Here'!1135:1135,1,MATCH(T$1,'Set Schedules Here'!1134:1134,1)):INDEX('Set Schedules Here'!1135:1135,1,MATCH(T$1,'Set Schedules Here'!1134:1134,1)+1),INDEX('Set Schedules Here'!1134:1134,1,MATCH(T$1,'Set Schedules Here'!1134:1134,1)):INDEX('Set Schedules Here'!1134:1134,1,MATCH(T$1,'Set Schedules Here'!1134:1134,1)+1),T$1)),rounding_decimal_places)</f>
        <v>0.2</v>
      </c>
      <c r="U568">
        <f>ROUND(IF(U$1=2050,TREND(INDEX('Set Schedules Here'!1135:1135,1,MATCH(U$1,'Set Schedules Here'!1134:1134,0)),INDEX('Set Schedules Here'!1134:1134,1,MATCH(U$1,'Set Schedules Here'!1134:1134,0)),U$1),TREND(INDEX('Set Schedules Here'!1135:1135,1,MATCH(U$1,'Set Schedules Here'!1134:1134,1)):INDEX('Set Schedules Here'!1135:1135,1,MATCH(U$1,'Set Schedules Here'!1134:1134,1)+1),INDEX('Set Schedules Here'!1134:1134,1,MATCH(U$1,'Set Schedules Here'!1134:1134,1)):INDEX('Set Schedules Here'!1134:1134,1,MATCH(U$1,'Set Schedules Here'!1134:1134,1)+1),U$1)),rounding_decimal_places)</f>
        <v>0.25</v>
      </c>
      <c r="V568">
        <f>ROUND(IF(V$1=2050,TREND(INDEX('Set Schedules Here'!1135:1135,1,MATCH(V$1,'Set Schedules Here'!1134:1134,0)),INDEX('Set Schedules Here'!1134:1134,1,MATCH(V$1,'Set Schedules Here'!1134:1134,0)),V$1),TREND(INDEX('Set Schedules Here'!1135:1135,1,MATCH(V$1,'Set Schedules Here'!1134:1134,1)):INDEX('Set Schedules Here'!1135:1135,1,MATCH(V$1,'Set Schedules Here'!1134:1134,1)+1),INDEX('Set Schedules Here'!1134:1134,1,MATCH(V$1,'Set Schedules Here'!1134:1134,1)):INDEX('Set Schedules Here'!1134:1134,1,MATCH(V$1,'Set Schedules Here'!1134:1134,1)+1),V$1)),rounding_decimal_places)</f>
        <v>0.3</v>
      </c>
      <c r="W568">
        <f>ROUND(IF(W$1=2050,TREND(INDEX('Set Schedules Here'!1135:1135,1,MATCH(W$1,'Set Schedules Here'!1134:1134,0)),INDEX('Set Schedules Here'!1134:1134,1,MATCH(W$1,'Set Schedules Here'!1134:1134,0)),W$1),TREND(INDEX('Set Schedules Here'!1135:1135,1,MATCH(W$1,'Set Schedules Here'!1134:1134,1)):INDEX('Set Schedules Here'!1135:1135,1,MATCH(W$1,'Set Schedules Here'!1134:1134,1)+1),INDEX('Set Schedules Here'!1134:1134,1,MATCH(W$1,'Set Schedules Here'!1134:1134,1)):INDEX('Set Schedules Here'!1134:1134,1,MATCH(W$1,'Set Schedules Here'!1134:1134,1)+1),W$1)),rounding_decimal_places)</f>
        <v>0.35</v>
      </c>
      <c r="X568">
        <f>ROUND(IF(X$1=2050,TREND(INDEX('Set Schedules Here'!1135:1135,1,MATCH(X$1,'Set Schedules Here'!1134:1134,0)),INDEX('Set Schedules Here'!1134:1134,1,MATCH(X$1,'Set Schedules Here'!1134:1134,0)),X$1),TREND(INDEX('Set Schedules Here'!1135:1135,1,MATCH(X$1,'Set Schedules Here'!1134:1134,1)):INDEX('Set Schedules Here'!1135:1135,1,MATCH(X$1,'Set Schedules Here'!1134:1134,1)+1),INDEX('Set Schedules Here'!1134:1134,1,MATCH(X$1,'Set Schedules Here'!1134:1134,1)):INDEX('Set Schedules Here'!1134:1134,1,MATCH(X$1,'Set Schedules Here'!1134:1134,1)+1),X$1)),rounding_decimal_places)</f>
        <v>0.4</v>
      </c>
      <c r="Y568">
        <f>ROUND(IF(Y$1=2050,TREND(INDEX('Set Schedules Here'!1135:1135,1,MATCH(Y$1,'Set Schedules Here'!1134:1134,0)),INDEX('Set Schedules Here'!1134:1134,1,MATCH(Y$1,'Set Schedules Here'!1134:1134,0)),Y$1),TREND(INDEX('Set Schedules Here'!1135:1135,1,MATCH(Y$1,'Set Schedules Here'!1134:1134,1)):INDEX('Set Schedules Here'!1135:1135,1,MATCH(Y$1,'Set Schedules Here'!1134:1134,1)+1),INDEX('Set Schedules Here'!1134:1134,1,MATCH(Y$1,'Set Schedules Here'!1134:1134,1)):INDEX('Set Schedules Here'!1134:1134,1,MATCH(Y$1,'Set Schedules Here'!1134:1134,1)+1),Y$1)),rounding_decimal_places)</f>
        <v>0.45</v>
      </c>
      <c r="Z568">
        <f>ROUND(IF(Z$1=2050,TREND(INDEX('Set Schedules Here'!1135:1135,1,MATCH(Z$1,'Set Schedules Here'!1134:1134,0)),INDEX('Set Schedules Here'!1134:1134,1,MATCH(Z$1,'Set Schedules Here'!1134:1134,0)),Z$1),TREND(INDEX('Set Schedules Here'!1135:1135,1,MATCH(Z$1,'Set Schedules Here'!1134:1134,1)):INDEX('Set Schedules Here'!1135:1135,1,MATCH(Z$1,'Set Schedules Here'!1134:1134,1)+1),INDEX('Set Schedules Here'!1134:1134,1,MATCH(Z$1,'Set Schedules Here'!1134:1134,1)):INDEX('Set Schedules Here'!1134:1134,1,MATCH(Z$1,'Set Schedules Here'!1134:1134,1)+1),Z$1)),rounding_decimal_places)</f>
        <v>0.5</v>
      </c>
      <c r="AA568">
        <f>ROUND(IF(AA$1=2050,TREND(INDEX('Set Schedules Here'!1135:1135,1,MATCH(AA$1,'Set Schedules Here'!1134:1134,0)),INDEX('Set Schedules Here'!1134:1134,1,MATCH(AA$1,'Set Schedules Here'!1134:1134,0)),AA$1),TREND(INDEX('Set Schedules Here'!1135:1135,1,MATCH(AA$1,'Set Schedules Here'!1134:1134,1)):INDEX('Set Schedules Here'!1135:1135,1,MATCH(AA$1,'Set Schedules Here'!1134:1134,1)+1),INDEX('Set Schedules Here'!1134:1134,1,MATCH(AA$1,'Set Schedules Here'!1134:1134,1)):INDEX('Set Schedules Here'!1134:1134,1,MATCH(AA$1,'Set Schedules Here'!1134:1134,1)+1),AA$1)),rounding_decimal_places)</f>
        <v>0.55000000000000004</v>
      </c>
      <c r="AB568">
        <f>ROUND(IF(AB$1=2050,TREND(INDEX('Set Schedules Here'!1135:1135,1,MATCH(AB$1,'Set Schedules Here'!1134:1134,0)),INDEX('Set Schedules Here'!1134:1134,1,MATCH(AB$1,'Set Schedules Here'!1134:1134,0)),AB$1),TREND(INDEX('Set Schedules Here'!1135:1135,1,MATCH(AB$1,'Set Schedules Here'!1134:1134,1)):INDEX('Set Schedules Here'!1135:1135,1,MATCH(AB$1,'Set Schedules Here'!1134:1134,1)+1),INDEX('Set Schedules Here'!1134:1134,1,MATCH(AB$1,'Set Schedules Here'!1134:1134,1)):INDEX('Set Schedules Here'!1134:1134,1,MATCH(AB$1,'Set Schedules Here'!1134:1134,1)+1),AB$1)),rounding_decimal_places)</f>
        <v>0.6</v>
      </c>
      <c r="AC568">
        <f>ROUND(IF(AC$1=2050,TREND(INDEX('Set Schedules Here'!1135:1135,1,MATCH(AC$1,'Set Schedules Here'!1134:1134,0)),INDEX('Set Schedules Here'!1134:1134,1,MATCH(AC$1,'Set Schedules Here'!1134:1134,0)),AC$1),TREND(INDEX('Set Schedules Here'!1135:1135,1,MATCH(AC$1,'Set Schedules Here'!1134:1134,1)):INDEX('Set Schedules Here'!1135:1135,1,MATCH(AC$1,'Set Schedules Here'!1134:1134,1)+1),INDEX('Set Schedules Here'!1134:1134,1,MATCH(AC$1,'Set Schedules Here'!1134:1134,1)):INDEX('Set Schedules Here'!1134:1134,1,MATCH(AC$1,'Set Schedules Here'!1134:1134,1)+1),AC$1)),rounding_decimal_places)</f>
        <v>0.65</v>
      </c>
      <c r="AD568">
        <f>ROUND(IF(AD$1=2050,TREND(INDEX('Set Schedules Here'!1135:1135,1,MATCH(AD$1,'Set Schedules Here'!1134:1134,0)),INDEX('Set Schedules Here'!1134:1134,1,MATCH(AD$1,'Set Schedules Here'!1134:1134,0)),AD$1),TREND(INDEX('Set Schedules Here'!1135:1135,1,MATCH(AD$1,'Set Schedules Here'!1134:1134,1)):INDEX('Set Schedules Here'!1135:1135,1,MATCH(AD$1,'Set Schedules Here'!1134:1134,1)+1),INDEX('Set Schedules Here'!1134:1134,1,MATCH(AD$1,'Set Schedules Here'!1134:1134,1)):INDEX('Set Schedules Here'!1134:1134,1,MATCH(AD$1,'Set Schedules Here'!1134:1134,1)+1),AD$1)),rounding_decimal_places)</f>
        <v>0.7</v>
      </c>
      <c r="AE568">
        <f>ROUND(IF(AE$1=2050,TREND(INDEX('Set Schedules Here'!1135:1135,1,MATCH(AE$1,'Set Schedules Here'!1134:1134,0)),INDEX('Set Schedules Here'!1134:1134,1,MATCH(AE$1,'Set Schedules Here'!1134:1134,0)),AE$1),TREND(INDEX('Set Schedules Here'!1135:1135,1,MATCH(AE$1,'Set Schedules Here'!1134:1134,1)):INDEX('Set Schedules Here'!1135:1135,1,MATCH(AE$1,'Set Schedules Here'!1134:1134,1)+1),INDEX('Set Schedules Here'!1134:1134,1,MATCH(AE$1,'Set Schedules Here'!1134:1134,1)):INDEX('Set Schedules Here'!1134:1134,1,MATCH(AE$1,'Set Schedules Here'!1134:1134,1)+1),AE$1)),rounding_decimal_places)</f>
        <v>0.75</v>
      </c>
      <c r="AF568">
        <f>ROUND(IF(AF$1=2050,TREND(INDEX('Set Schedules Here'!1135:1135,1,MATCH(AF$1,'Set Schedules Here'!1134:1134,0)),INDEX('Set Schedules Here'!1134:1134,1,MATCH(AF$1,'Set Schedules Here'!1134:1134,0)),AF$1),TREND(INDEX('Set Schedules Here'!1135:1135,1,MATCH(AF$1,'Set Schedules Here'!1134:1134,1)):INDEX('Set Schedules Here'!1135:1135,1,MATCH(AF$1,'Set Schedules Here'!1134:1134,1)+1),INDEX('Set Schedules Here'!1134:1134,1,MATCH(AF$1,'Set Schedules Here'!1134:1134,1)):INDEX('Set Schedules Here'!1134:1134,1,MATCH(AF$1,'Set Schedules Here'!1134:1134,1)+1),AF$1)),rounding_decimal_places)</f>
        <v>0.8</v>
      </c>
      <c r="AG568">
        <f>ROUND(IF(AG$1=2050,TREND(INDEX('Set Schedules Here'!1135:1135,1,MATCH(AG$1,'Set Schedules Here'!1134:1134,0)),INDEX('Set Schedules Here'!1134:1134,1,MATCH(AG$1,'Set Schedules Here'!1134:1134,0)),AG$1),TREND(INDEX('Set Schedules Here'!1135:1135,1,MATCH(AG$1,'Set Schedules Here'!1134:1134,1)):INDEX('Set Schedules Here'!1135:1135,1,MATCH(AG$1,'Set Schedules Here'!1134:1134,1)+1),INDEX('Set Schedules Here'!1134:1134,1,MATCH(AG$1,'Set Schedules Here'!1134:1134,1)):INDEX('Set Schedules Here'!1134:1134,1,MATCH(AG$1,'Set Schedules Here'!1134:1134,1)+1),AG$1)),rounding_decimal_places)</f>
        <v>0.85</v>
      </c>
      <c r="AH568">
        <f>ROUND(IF(AH$1=2050,TREND(INDEX('Set Schedules Here'!1135:1135,1,MATCH(AH$1,'Set Schedules Here'!1134:1134,0)),INDEX('Set Schedules Here'!1134:1134,1,MATCH(AH$1,'Set Schedules Here'!1134:1134,0)),AH$1),TREND(INDEX('Set Schedules Here'!1135:1135,1,MATCH(AH$1,'Set Schedules Here'!1134:1134,1)):INDEX('Set Schedules Here'!1135:1135,1,MATCH(AH$1,'Set Schedules Here'!1134:1134,1)+1),INDEX('Set Schedules Here'!1134:1134,1,MATCH(AH$1,'Set Schedules Here'!1134:1134,1)):INDEX('Set Schedules Here'!1134:1134,1,MATCH(AH$1,'Set Schedules Here'!1134:1134,1)+1),AH$1)),rounding_decimal_places)</f>
        <v>0.9</v>
      </c>
      <c r="AI568">
        <f>ROUND(IF(AI$1=2050,TREND(INDEX('Set Schedules Here'!1135:1135,1,MATCH(AI$1,'Set Schedules Here'!1134:1134,0)),INDEX('Set Schedules Here'!1134:1134,1,MATCH(AI$1,'Set Schedules Here'!1134:1134,0)),AI$1),TREND(INDEX('Set Schedules Here'!1135:1135,1,MATCH(AI$1,'Set Schedules Here'!1134:1134,1)):INDEX('Set Schedules Here'!1135:1135,1,MATCH(AI$1,'Set Schedules Here'!1134:1134,1)+1),INDEX('Set Schedules Here'!1134:1134,1,MATCH(AI$1,'Set Schedules Here'!1134:1134,1)):INDEX('Set Schedules Here'!1134:1134,1,MATCH(AI$1,'Set Schedules Here'!1134:1134,1)+1),AI$1)),rounding_decimal_places)</f>
        <v>0.95</v>
      </c>
      <c r="AJ568">
        <f>ROUND(IF(AJ$1=2050,TREND(INDEX('Set Schedules Here'!1135:1135,1,MATCH(AJ$1,'Set Schedules Here'!1134:1134,0)),INDEX('Set Schedules Here'!1134:1134,1,MATCH(AJ$1,'Set Schedules Here'!1134:1134,0)),AJ$1),TREND(INDEX('Set Schedules Here'!1135:1135,1,MATCH(AJ$1,'Set Schedules Here'!1134:1134,1)):INDEX('Set Schedules Here'!1135:1135,1,MATCH(AJ$1,'Set Schedules Here'!1134:1134,1)+1),INDEX('Set Schedules Here'!1134:1134,1,MATCH(AJ$1,'Set Schedules Here'!1134:1134,1)):INDEX('Set Schedules Here'!1134:1134,1,MATCH(AJ$1,'Set Schedules Here'!1134:1134,1)+1),AJ$1)),rounding_decimal_places)</f>
        <v>1</v>
      </c>
    </row>
    <row r="569" spans="1:36" x14ac:dyDescent="0.45">
      <c r="A569" s="12" t="str">
        <f>'Set Schedules Here'!A1136</f>
        <v>indst fuel type shifting</v>
      </c>
      <c r="B569" s="12" t="str">
        <f>IF(ISBLANK('Set Schedules Here'!C1136),"",'Set Schedules Here'!C1136)</f>
        <v>other industries</v>
      </c>
      <c r="C569" s="12" t="str">
        <f>IF(ISBLANK('Set Schedules Here'!D1136),"",'Set Schedules Here'!D1136)</f>
        <v>heat if</v>
      </c>
      <c r="D569" s="21" t="str">
        <f>IF(ISBLANK('Set Schedules Here'!E1136),"",'Set Schedules Here'!E1136)</f>
        <v/>
      </c>
      <c r="E569">
        <f>ROUND(IF(E$1=2050,TREND(INDEX('Set Schedules Here'!1137:1137,1,MATCH(E$1,'Set Schedules Here'!1136:1136,0)),INDEX('Set Schedules Here'!1136:1136,1,MATCH(E$1,'Set Schedules Here'!1136:1136,0)),E$1),TREND(INDEX('Set Schedules Here'!1137:1137,1,MATCH(E$1,'Set Schedules Here'!1136:1136,1)):INDEX('Set Schedules Here'!1137:1137,1,MATCH(E$1,'Set Schedules Here'!1136:1136,1)+1),INDEX('Set Schedules Here'!1136:1136,1,MATCH(E$1,'Set Schedules Here'!1136:1136,1)):INDEX('Set Schedules Here'!1136:1136,1,MATCH(E$1,'Set Schedules Here'!1136:1136,1)+1),E$1)),rounding_decimal_places)</f>
        <v>0</v>
      </c>
      <c r="F569">
        <f>ROUND(IF(F$1=2050,TREND(INDEX('Set Schedules Here'!1137:1137,1,MATCH(F$1,'Set Schedules Here'!1136:1136,0)),INDEX('Set Schedules Here'!1136:1136,1,MATCH(F$1,'Set Schedules Here'!1136:1136,0)),F$1),TREND(INDEX('Set Schedules Here'!1137:1137,1,MATCH(F$1,'Set Schedules Here'!1136:1136,1)):INDEX('Set Schedules Here'!1137:1137,1,MATCH(F$1,'Set Schedules Here'!1136:1136,1)+1),INDEX('Set Schedules Here'!1136:1136,1,MATCH(F$1,'Set Schedules Here'!1136:1136,1)):INDEX('Set Schedules Here'!1136:1136,1,MATCH(F$1,'Set Schedules Here'!1136:1136,1)+1),F$1)),rounding_decimal_places)</f>
        <v>0</v>
      </c>
      <c r="G569">
        <f>ROUND(IF(G$1=2050,TREND(INDEX('Set Schedules Here'!1137:1137,1,MATCH(G$1,'Set Schedules Here'!1136:1136,0)),INDEX('Set Schedules Here'!1136:1136,1,MATCH(G$1,'Set Schedules Here'!1136:1136,0)),G$1),TREND(INDEX('Set Schedules Here'!1137:1137,1,MATCH(G$1,'Set Schedules Here'!1136:1136,1)):INDEX('Set Schedules Here'!1137:1137,1,MATCH(G$1,'Set Schedules Here'!1136:1136,1)+1),INDEX('Set Schedules Here'!1136:1136,1,MATCH(G$1,'Set Schedules Here'!1136:1136,1)):INDEX('Set Schedules Here'!1136:1136,1,MATCH(G$1,'Set Schedules Here'!1136:1136,1)+1),G$1)),rounding_decimal_places)</f>
        <v>0</v>
      </c>
      <c r="H569">
        <f>ROUND(IF(H$1=2050,TREND(INDEX('Set Schedules Here'!1137:1137,1,MATCH(H$1,'Set Schedules Here'!1136:1136,0)),INDEX('Set Schedules Here'!1136:1136,1,MATCH(H$1,'Set Schedules Here'!1136:1136,0)),H$1),TREND(INDEX('Set Schedules Here'!1137:1137,1,MATCH(H$1,'Set Schedules Here'!1136:1136,1)):INDEX('Set Schedules Here'!1137:1137,1,MATCH(H$1,'Set Schedules Here'!1136:1136,1)+1),INDEX('Set Schedules Here'!1136:1136,1,MATCH(H$1,'Set Schedules Here'!1136:1136,1)):INDEX('Set Schedules Here'!1136:1136,1,MATCH(H$1,'Set Schedules Here'!1136:1136,1)+1),H$1)),rounding_decimal_places)</f>
        <v>0</v>
      </c>
      <c r="I569">
        <f>ROUND(IF(I$1=2050,TREND(INDEX('Set Schedules Here'!1137:1137,1,MATCH(I$1,'Set Schedules Here'!1136:1136,0)),INDEX('Set Schedules Here'!1136:1136,1,MATCH(I$1,'Set Schedules Here'!1136:1136,0)),I$1),TREND(INDEX('Set Schedules Here'!1137:1137,1,MATCH(I$1,'Set Schedules Here'!1136:1136,1)):INDEX('Set Schedules Here'!1137:1137,1,MATCH(I$1,'Set Schedules Here'!1136:1136,1)+1),INDEX('Set Schedules Here'!1136:1136,1,MATCH(I$1,'Set Schedules Here'!1136:1136,1)):INDEX('Set Schedules Here'!1136:1136,1,MATCH(I$1,'Set Schedules Here'!1136:1136,1)+1),I$1)),rounding_decimal_places)</f>
        <v>0</v>
      </c>
      <c r="J569">
        <f>ROUND(IF(J$1=2050,TREND(INDEX('Set Schedules Here'!1137:1137,1,MATCH(J$1,'Set Schedules Here'!1136:1136,0)),INDEX('Set Schedules Here'!1136:1136,1,MATCH(J$1,'Set Schedules Here'!1136:1136,0)),J$1),TREND(INDEX('Set Schedules Here'!1137:1137,1,MATCH(J$1,'Set Schedules Here'!1136:1136,1)):INDEX('Set Schedules Here'!1137:1137,1,MATCH(J$1,'Set Schedules Here'!1136:1136,1)+1),INDEX('Set Schedules Here'!1136:1136,1,MATCH(J$1,'Set Schedules Here'!1136:1136,1)):INDEX('Set Schedules Here'!1136:1136,1,MATCH(J$1,'Set Schedules Here'!1136:1136,1)+1),J$1)),rounding_decimal_places)</f>
        <v>0</v>
      </c>
      <c r="K569">
        <f>ROUND(IF(K$1=2050,TREND(INDEX('Set Schedules Here'!1137:1137,1,MATCH(K$1,'Set Schedules Here'!1136:1136,0)),INDEX('Set Schedules Here'!1136:1136,1,MATCH(K$1,'Set Schedules Here'!1136:1136,0)),K$1),TREND(INDEX('Set Schedules Here'!1137:1137,1,MATCH(K$1,'Set Schedules Here'!1136:1136,1)):INDEX('Set Schedules Here'!1137:1137,1,MATCH(K$1,'Set Schedules Here'!1136:1136,1)+1),INDEX('Set Schedules Here'!1136:1136,1,MATCH(K$1,'Set Schedules Here'!1136:1136,1)):INDEX('Set Schedules Here'!1136:1136,1,MATCH(K$1,'Set Schedules Here'!1136:1136,1)+1),K$1)),rounding_decimal_places)</f>
        <v>0</v>
      </c>
      <c r="L569">
        <f>ROUND(IF(L$1=2050,TREND(INDEX('Set Schedules Here'!1137:1137,1,MATCH(L$1,'Set Schedules Here'!1136:1136,0)),INDEX('Set Schedules Here'!1136:1136,1,MATCH(L$1,'Set Schedules Here'!1136:1136,0)),L$1),TREND(INDEX('Set Schedules Here'!1137:1137,1,MATCH(L$1,'Set Schedules Here'!1136:1136,1)):INDEX('Set Schedules Here'!1137:1137,1,MATCH(L$1,'Set Schedules Here'!1136:1136,1)+1),INDEX('Set Schedules Here'!1136:1136,1,MATCH(L$1,'Set Schedules Here'!1136:1136,1)):INDEX('Set Schedules Here'!1136:1136,1,MATCH(L$1,'Set Schedules Here'!1136:1136,1)+1),L$1)),rounding_decimal_places)</f>
        <v>0</v>
      </c>
      <c r="M569">
        <f>ROUND(IF(M$1=2050,TREND(INDEX('Set Schedules Here'!1137:1137,1,MATCH(M$1,'Set Schedules Here'!1136:1136,0)),INDEX('Set Schedules Here'!1136:1136,1,MATCH(M$1,'Set Schedules Here'!1136:1136,0)),M$1),TREND(INDEX('Set Schedules Here'!1137:1137,1,MATCH(M$1,'Set Schedules Here'!1136:1136,1)):INDEX('Set Schedules Here'!1137:1137,1,MATCH(M$1,'Set Schedules Here'!1136:1136,1)+1),INDEX('Set Schedules Here'!1136:1136,1,MATCH(M$1,'Set Schedules Here'!1136:1136,1)):INDEX('Set Schedules Here'!1136:1136,1,MATCH(M$1,'Set Schedules Here'!1136:1136,1)+1),M$1)),rounding_decimal_places)</f>
        <v>0</v>
      </c>
      <c r="N569">
        <f>ROUND(IF(N$1=2050,TREND(INDEX('Set Schedules Here'!1137:1137,1,MATCH(N$1,'Set Schedules Here'!1136:1136,0)),INDEX('Set Schedules Here'!1136:1136,1,MATCH(N$1,'Set Schedules Here'!1136:1136,0)),N$1),TREND(INDEX('Set Schedules Here'!1137:1137,1,MATCH(N$1,'Set Schedules Here'!1136:1136,1)):INDEX('Set Schedules Here'!1137:1137,1,MATCH(N$1,'Set Schedules Here'!1136:1136,1)+1),INDEX('Set Schedules Here'!1136:1136,1,MATCH(N$1,'Set Schedules Here'!1136:1136,1)):INDEX('Set Schedules Here'!1136:1136,1,MATCH(N$1,'Set Schedules Here'!1136:1136,1)+1),N$1)),rounding_decimal_places)</f>
        <v>0</v>
      </c>
      <c r="O569">
        <f>ROUND(IF(O$1=2050,TREND(INDEX('Set Schedules Here'!1137:1137,1,MATCH(O$1,'Set Schedules Here'!1136:1136,0)),INDEX('Set Schedules Here'!1136:1136,1,MATCH(O$1,'Set Schedules Here'!1136:1136,0)),O$1),TREND(INDEX('Set Schedules Here'!1137:1137,1,MATCH(O$1,'Set Schedules Here'!1136:1136,1)):INDEX('Set Schedules Here'!1137:1137,1,MATCH(O$1,'Set Schedules Here'!1136:1136,1)+1),INDEX('Set Schedules Here'!1136:1136,1,MATCH(O$1,'Set Schedules Here'!1136:1136,1)):INDEX('Set Schedules Here'!1136:1136,1,MATCH(O$1,'Set Schedules Here'!1136:1136,1)+1),O$1)),rounding_decimal_places)</f>
        <v>0</v>
      </c>
      <c r="P569">
        <f>ROUND(IF(P$1=2050,TREND(INDEX('Set Schedules Here'!1137:1137,1,MATCH(P$1,'Set Schedules Here'!1136:1136,0)),INDEX('Set Schedules Here'!1136:1136,1,MATCH(P$1,'Set Schedules Here'!1136:1136,0)),P$1),TREND(INDEX('Set Schedules Here'!1137:1137,1,MATCH(P$1,'Set Schedules Here'!1136:1136,1)):INDEX('Set Schedules Here'!1137:1137,1,MATCH(P$1,'Set Schedules Here'!1136:1136,1)+1),INDEX('Set Schedules Here'!1136:1136,1,MATCH(P$1,'Set Schedules Here'!1136:1136,1)):INDEX('Set Schedules Here'!1136:1136,1,MATCH(P$1,'Set Schedules Here'!1136:1136,1)+1),P$1)),rounding_decimal_places)</f>
        <v>0</v>
      </c>
      <c r="Q569">
        <f>ROUND(IF(Q$1=2050,TREND(INDEX('Set Schedules Here'!1137:1137,1,MATCH(Q$1,'Set Schedules Here'!1136:1136,0)),INDEX('Set Schedules Here'!1136:1136,1,MATCH(Q$1,'Set Schedules Here'!1136:1136,0)),Q$1),TREND(INDEX('Set Schedules Here'!1137:1137,1,MATCH(Q$1,'Set Schedules Here'!1136:1136,1)):INDEX('Set Schedules Here'!1137:1137,1,MATCH(Q$1,'Set Schedules Here'!1136:1136,1)+1),INDEX('Set Schedules Here'!1136:1136,1,MATCH(Q$1,'Set Schedules Here'!1136:1136,1)):INDEX('Set Schedules Here'!1136:1136,1,MATCH(Q$1,'Set Schedules Here'!1136:1136,1)+1),Q$1)),rounding_decimal_places)</f>
        <v>0.05</v>
      </c>
      <c r="R569">
        <f>ROUND(IF(R$1=2050,TREND(INDEX('Set Schedules Here'!1137:1137,1,MATCH(R$1,'Set Schedules Here'!1136:1136,0)),INDEX('Set Schedules Here'!1136:1136,1,MATCH(R$1,'Set Schedules Here'!1136:1136,0)),R$1),TREND(INDEX('Set Schedules Here'!1137:1137,1,MATCH(R$1,'Set Schedules Here'!1136:1136,1)):INDEX('Set Schedules Here'!1137:1137,1,MATCH(R$1,'Set Schedules Here'!1136:1136,1)+1),INDEX('Set Schedules Here'!1136:1136,1,MATCH(R$1,'Set Schedules Here'!1136:1136,1)):INDEX('Set Schedules Here'!1136:1136,1,MATCH(R$1,'Set Schedules Here'!1136:1136,1)+1),R$1)),rounding_decimal_places)</f>
        <v>0.1</v>
      </c>
      <c r="S569">
        <f>ROUND(IF(S$1=2050,TREND(INDEX('Set Schedules Here'!1137:1137,1,MATCH(S$1,'Set Schedules Here'!1136:1136,0)),INDEX('Set Schedules Here'!1136:1136,1,MATCH(S$1,'Set Schedules Here'!1136:1136,0)),S$1),TREND(INDEX('Set Schedules Here'!1137:1137,1,MATCH(S$1,'Set Schedules Here'!1136:1136,1)):INDEX('Set Schedules Here'!1137:1137,1,MATCH(S$1,'Set Schedules Here'!1136:1136,1)+1),INDEX('Set Schedules Here'!1136:1136,1,MATCH(S$1,'Set Schedules Here'!1136:1136,1)):INDEX('Set Schedules Here'!1136:1136,1,MATCH(S$1,'Set Schedules Here'!1136:1136,1)+1),S$1)),rounding_decimal_places)</f>
        <v>0.15</v>
      </c>
      <c r="T569">
        <f>ROUND(IF(T$1=2050,TREND(INDEX('Set Schedules Here'!1137:1137,1,MATCH(T$1,'Set Schedules Here'!1136:1136,0)),INDEX('Set Schedules Here'!1136:1136,1,MATCH(T$1,'Set Schedules Here'!1136:1136,0)),T$1),TREND(INDEX('Set Schedules Here'!1137:1137,1,MATCH(T$1,'Set Schedules Here'!1136:1136,1)):INDEX('Set Schedules Here'!1137:1137,1,MATCH(T$1,'Set Schedules Here'!1136:1136,1)+1),INDEX('Set Schedules Here'!1136:1136,1,MATCH(T$1,'Set Schedules Here'!1136:1136,1)):INDEX('Set Schedules Here'!1136:1136,1,MATCH(T$1,'Set Schedules Here'!1136:1136,1)+1),T$1)),rounding_decimal_places)</f>
        <v>0.2</v>
      </c>
      <c r="U569">
        <f>ROUND(IF(U$1=2050,TREND(INDEX('Set Schedules Here'!1137:1137,1,MATCH(U$1,'Set Schedules Here'!1136:1136,0)),INDEX('Set Schedules Here'!1136:1136,1,MATCH(U$1,'Set Schedules Here'!1136:1136,0)),U$1),TREND(INDEX('Set Schedules Here'!1137:1137,1,MATCH(U$1,'Set Schedules Here'!1136:1136,1)):INDEX('Set Schedules Here'!1137:1137,1,MATCH(U$1,'Set Schedules Here'!1136:1136,1)+1),INDEX('Set Schedules Here'!1136:1136,1,MATCH(U$1,'Set Schedules Here'!1136:1136,1)):INDEX('Set Schedules Here'!1136:1136,1,MATCH(U$1,'Set Schedules Here'!1136:1136,1)+1),U$1)),rounding_decimal_places)</f>
        <v>0.25</v>
      </c>
      <c r="V569">
        <f>ROUND(IF(V$1=2050,TREND(INDEX('Set Schedules Here'!1137:1137,1,MATCH(V$1,'Set Schedules Here'!1136:1136,0)),INDEX('Set Schedules Here'!1136:1136,1,MATCH(V$1,'Set Schedules Here'!1136:1136,0)),V$1),TREND(INDEX('Set Schedules Here'!1137:1137,1,MATCH(V$1,'Set Schedules Here'!1136:1136,1)):INDEX('Set Schedules Here'!1137:1137,1,MATCH(V$1,'Set Schedules Here'!1136:1136,1)+1),INDEX('Set Schedules Here'!1136:1136,1,MATCH(V$1,'Set Schedules Here'!1136:1136,1)):INDEX('Set Schedules Here'!1136:1136,1,MATCH(V$1,'Set Schedules Here'!1136:1136,1)+1),V$1)),rounding_decimal_places)</f>
        <v>0.3</v>
      </c>
      <c r="W569">
        <f>ROUND(IF(W$1=2050,TREND(INDEX('Set Schedules Here'!1137:1137,1,MATCH(W$1,'Set Schedules Here'!1136:1136,0)),INDEX('Set Schedules Here'!1136:1136,1,MATCH(W$1,'Set Schedules Here'!1136:1136,0)),W$1),TREND(INDEX('Set Schedules Here'!1137:1137,1,MATCH(W$1,'Set Schedules Here'!1136:1136,1)):INDEX('Set Schedules Here'!1137:1137,1,MATCH(W$1,'Set Schedules Here'!1136:1136,1)+1),INDEX('Set Schedules Here'!1136:1136,1,MATCH(W$1,'Set Schedules Here'!1136:1136,1)):INDEX('Set Schedules Here'!1136:1136,1,MATCH(W$1,'Set Schedules Here'!1136:1136,1)+1),W$1)),rounding_decimal_places)</f>
        <v>0.35</v>
      </c>
      <c r="X569">
        <f>ROUND(IF(X$1=2050,TREND(INDEX('Set Schedules Here'!1137:1137,1,MATCH(X$1,'Set Schedules Here'!1136:1136,0)),INDEX('Set Schedules Here'!1136:1136,1,MATCH(X$1,'Set Schedules Here'!1136:1136,0)),X$1),TREND(INDEX('Set Schedules Here'!1137:1137,1,MATCH(X$1,'Set Schedules Here'!1136:1136,1)):INDEX('Set Schedules Here'!1137:1137,1,MATCH(X$1,'Set Schedules Here'!1136:1136,1)+1),INDEX('Set Schedules Here'!1136:1136,1,MATCH(X$1,'Set Schedules Here'!1136:1136,1)):INDEX('Set Schedules Here'!1136:1136,1,MATCH(X$1,'Set Schedules Here'!1136:1136,1)+1),X$1)),rounding_decimal_places)</f>
        <v>0.4</v>
      </c>
      <c r="Y569">
        <f>ROUND(IF(Y$1=2050,TREND(INDEX('Set Schedules Here'!1137:1137,1,MATCH(Y$1,'Set Schedules Here'!1136:1136,0)),INDEX('Set Schedules Here'!1136:1136,1,MATCH(Y$1,'Set Schedules Here'!1136:1136,0)),Y$1),TREND(INDEX('Set Schedules Here'!1137:1137,1,MATCH(Y$1,'Set Schedules Here'!1136:1136,1)):INDEX('Set Schedules Here'!1137:1137,1,MATCH(Y$1,'Set Schedules Here'!1136:1136,1)+1),INDEX('Set Schedules Here'!1136:1136,1,MATCH(Y$1,'Set Schedules Here'!1136:1136,1)):INDEX('Set Schedules Here'!1136:1136,1,MATCH(Y$1,'Set Schedules Here'!1136:1136,1)+1),Y$1)),rounding_decimal_places)</f>
        <v>0.45</v>
      </c>
      <c r="Z569">
        <f>ROUND(IF(Z$1=2050,TREND(INDEX('Set Schedules Here'!1137:1137,1,MATCH(Z$1,'Set Schedules Here'!1136:1136,0)),INDEX('Set Schedules Here'!1136:1136,1,MATCH(Z$1,'Set Schedules Here'!1136:1136,0)),Z$1),TREND(INDEX('Set Schedules Here'!1137:1137,1,MATCH(Z$1,'Set Schedules Here'!1136:1136,1)):INDEX('Set Schedules Here'!1137:1137,1,MATCH(Z$1,'Set Schedules Here'!1136:1136,1)+1),INDEX('Set Schedules Here'!1136:1136,1,MATCH(Z$1,'Set Schedules Here'!1136:1136,1)):INDEX('Set Schedules Here'!1136:1136,1,MATCH(Z$1,'Set Schedules Here'!1136:1136,1)+1),Z$1)),rounding_decimal_places)</f>
        <v>0.5</v>
      </c>
      <c r="AA569">
        <f>ROUND(IF(AA$1=2050,TREND(INDEX('Set Schedules Here'!1137:1137,1,MATCH(AA$1,'Set Schedules Here'!1136:1136,0)),INDEX('Set Schedules Here'!1136:1136,1,MATCH(AA$1,'Set Schedules Here'!1136:1136,0)),AA$1),TREND(INDEX('Set Schedules Here'!1137:1137,1,MATCH(AA$1,'Set Schedules Here'!1136:1136,1)):INDEX('Set Schedules Here'!1137:1137,1,MATCH(AA$1,'Set Schedules Here'!1136:1136,1)+1),INDEX('Set Schedules Here'!1136:1136,1,MATCH(AA$1,'Set Schedules Here'!1136:1136,1)):INDEX('Set Schedules Here'!1136:1136,1,MATCH(AA$1,'Set Schedules Here'!1136:1136,1)+1),AA$1)),rounding_decimal_places)</f>
        <v>0.55000000000000004</v>
      </c>
      <c r="AB569">
        <f>ROUND(IF(AB$1=2050,TREND(INDEX('Set Schedules Here'!1137:1137,1,MATCH(AB$1,'Set Schedules Here'!1136:1136,0)),INDEX('Set Schedules Here'!1136:1136,1,MATCH(AB$1,'Set Schedules Here'!1136:1136,0)),AB$1),TREND(INDEX('Set Schedules Here'!1137:1137,1,MATCH(AB$1,'Set Schedules Here'!1136:1136,1)):INDEX('Set Schedules Here'!1137:1137,1,MATCH(AB$1,'Set Schedules Here'!1136:1136,1)+1),INDEX('Set Schedules Here'!1136:1136,1,MATCH(AB$1,'Set Schedules Here'!1136:1136,1)):INDEX('Set Schedules Here'!1136:1136,1,MATCH(AB$1,'Set Schedules Here'!1136:1136,1)+1),AB$1)),rounding_decimal_places)</f>
        <v>0.6</v>
      </c>
      <c r="AC569">
        <f>ROUND(IF(AC$1=2050,TREND(INDEX('Set Schedules Here'!1137:1137,1,MATCH(AC$1,'Set Schedules Here'!1136:1136,0)),INDEX('Set Schedules Here'!1136:1136,1,MATCH(AC$1,'Set Schedules Here'!1136:1136,0)),AC$1),TREND(INDEX('Set Schedules Here'!1137:1137,1,MATCH(AC$1,'Set Schedules Here'!1136:1136,1)):INDEX('Set Schedules Here'!1137:1137,1,MATCH(AC$1,'Set Schedules Here'!1136:1136,1)+1),INDEX('Set Schedules Here'!1136:1136,1,MATCH(AC$1,'Set Schedules Here'!1136:1136,1)):INDEX('Set Schedules Here'!1136:1136,1,MATCH(AC$1,'Set Schedules Here'!1136:1136,1)+1),AC$1)),rounding_decimal_places)</f>
        <v>0.65</v>
      </c>
      <c r="AD569">
        <f>ROUND(IF(AD$1=2050,TREND(INDEX('Set Schedules Here'!1137:1137,1,MATCH(AD$1,'Set Schedules Here'!1136:1136,0)),INDEX('Set Schedules Here'!1136:1136,1,MATCH(AD$1,'Set Schedules Here'!1136:1136,0)),AD$1),TREND(INDEX('Set Schedules Here'!1137:1137,1,MATCH(AD$1,'Set Schedules Here'!1136:1136,1)):INDEX('Set Schedules Here'!1137:1137,1,MATCH(AD$1,'Set Schedules Here'!1136:1136,1)+1),INDEX('Set Schedules Here'!1136:1136,1,MATCH(AD$1,'Set Schedules Here'!1136:1136,1)):INDEX('Set Schedules Here'!1136:1136,1,MATCH(AD$1,'Set Schedules Here'!1136:1136,1)+1),AD$1)),rounding_decimal_places)</f>
        <v>0.7</v>
      </c>
      <c r="AE569">
        <f>ROUND(IF(AE$1=2050,TREND(INDEX('Set Schedules Here'!1137:1137,1,MATCH(AE$1,'Set Schedules Here'!1136:1136,0)),INDEX('Set Schedules Here'!1136:1136,1,MATCH(AE$1,'Set Schedules Here'!1136:1136,0)),AE$1),TREND(INDEX('Set Schedules Here'!1137:1137,1,MATCH(AE$1,'Set Schedules Here'!1136:1136,1)):INDEX('Set Schedules Here'!1137:1137,1,MATCH(AE$1,'Set Schedules Here'!1136:1136,1)+1),INDEX('Set Schedules Here'!1136:1136,1,MATCH(AE$1,'Set Schedules Here'!1136:1136,1)):INDEX('Set Schedules Here'!1136:1136,1,MATCH(AE$1,'Set Schedules Here'!1136:1136,1)+1),AE$1)),rounding_decimal_places)</f>
        <v>0.75</v>
      </c>
      <c r="AF569">
        <f>ROUND(IF(AF$1=2050,TREND(INDEX('Set Schedules Here'!1137:1137,1,MATCH(AF$1,'Set Schedules Here'!1136:1136,0)),INDEX('Set Schedules Here'!1136:1136,1,MATCH(AF$1,'Set Schedules Here'!1136:1136,0)),AF$1),TREND(INDEX('Set Schedules Here'!1137:1137,1,MATCH(AF$1,'Set Schedules Here'!1136:1136,1)):INDEX('Set Schedules Here'!1137:1137,1,MATCH(AF$1,'Set Schedules Here'!1136:1136,1)+1),INDEX('Set Schedules Here'!1136:1136,1,MATCH(AF$1,'Set Schedules Here'!1136:1136,1)):INDEX('Set Schedules Here'!1136:1136,1,MATCH(AF$1,'Set Schedules Here'!1136:1136,1)+1),AF$1)),rounding_decimal_places)</f>
        <v>0.8</v>
      </c>
      <c r="AG569">
        <f>ROUND(IF(AG$1=2050,TREND(INDEX('Set Schedules Here'!1137:1137,1,MATCH(AG$1,'Set Schedules Here'!1136:1136,0)),INDEX('Set Schedules Here'!1136:1136,1,MATCH(AG$1,'Set Schedules Here'!1136:1136,0)),AG$1),TREND(INDEX('Set Schedules Here'!1137:1137,1,MATCH(AG$1,'Set Schedules Here'!1136:1136,1)):INDEX('Set Schedules Here'!1137:1137,1,MATCH(AG$1,'Set Schedules Here'!1136:1136,1)+1),INDEX('Set Schedules Here'!1136:1136,1,MATCH(AG$1,'Set Schedules Here'!1136:1136,1)):INDEX('Set Schedules Here'!1136:1136,1,MATCH(AG$1,'Set Schedules Here'!1136:1136,1)+1),AG$1)),rounding_decimal_places)</f>
        <v>0.85</v>
      </c>
      <c r="AH569">
        <f>ROUND(IF(AH$1=2050,TREND(INDEX('Set Schedules Here'!1137:1137,1,MATCH(AH$1,'Set Schedules Here'!1136:1136,0)),INDEX('Set Schedules Here'!1136:1136,1,MATCH(AH$1,'Set Schedules Here'!1136:1136,0)),AH$1),TREND(INDEX('Set Schedules Here'!1137:1137,1,MATCH(AH$1,'Set Schedules Here'!1136:1136,1)):INDEX('Set Schedules Here'!1137:1137,1,MATCH(AH$1,'Set Schedules Here'!1136:1136,1)+1),INDEX('Set Schedules Here'!1136:1136,1,MATCH(AH$1,'Set Schedules Here'!1136:1136,1)):INDEX('Set Schedules Here'!1136:1136,1,MATCH(AH$1,'Set Schedules Here'!1136:1136,1)+1),AH$1)),rounding_decimal_places)</f>
        <v>0.9</v>
      </c>
      <c r="AI569">
        <f>ROUND(IF(AI$1=2050,TREND(INDEX('Set Schedules Here'!1137:1137,1,MATCH(AI$1,'Set Schedules Here'!1136:1136,0)),INDEX('Set Schedules Here'!1136:1136,1,MATCH(AI$1,'Set Schedules Here'!1136:1136,0)),AI$1),TREND(INDEX('Set Schedules Here'!1137:1137,1,MATCH(AI$1,'Set Schedules Here'!1136:1136,1)):INDEX('Set Schedules Here'!1137:1137,1,MATCH(AI$1,'Set Schedules Here'!1136:1136,1)+1),INDEX('Set Schedules Here'!1136:1136,1,MATCH(AI$1,'Set Schedules Here'!1136:1136,1)):INDEX('Set Schedules Here'!1136:1136,1,MATCH(AI$1,'Set Schedules Here'!1136:1136,1)+1),AI$1)),rounding_decimal_places)</f>
        <v>0.95</v>
      </c>
      <c r="AJ569">
        <f>ROUND(IF(AJ$1=2050,TREND(INDEX('Set Schedules Here'!1137:1137,1,MATCH(AJ$1,'Set Schedules Here'!1136:1136,0)),INDEX('Set Schedules Here'!1136:1136,1,MATCH(AJ$1,'Set Schedules Here'!1136:1136,0)),AJ$1),TREND(INDEX('Set Schedules Here'!1137:1137,1,MATCH(AJ$1,'Set Schedules Here'!1136:1136,1)):INDEX('Set Schedules Here'!1137:1137,1,MATCH(AJ$1,'Set Schedules Here'!1136:1136,1)+1),INDEX('Set Schedules Here'!1136:1136,1,MATCH(AJ$1,'Set Schedules Here'!1136:1136,1)):INDEX('Set Schedules Here'!1136:1136,1,MATCH(AJ$1,'Set Schedules Here'!1136:1136,1)+1),AJ$1)),rounding_decimal_places)</f>
        <v>1</v>
      </c>
    </row>
    <row r="570" spans="1:36" x14ac:dyDescent="0.45">
      <c r="A570" s="12" t="str">
        <f>'Set Schedules Here'!A1138</f>
        <v>indst fuel type shifting</v>
      </c>
      <c r="B570" s="12" t="str">
        <f>IF(ISBLANK('Set Schedules Here'!C1138),"",'Set Schedules Here'!C1138)</f>
        <v>other industries</v>
      </c>
      <c r="C570" s="12" t="str">
        <f>IF(ISBLANK('Set Schedules Here'!D1138),"",'Set Schedules Here'!D1138)</f>
        <v>crude oil if</v>
      </c>
      <c r="D570" s="21" t="str">
        <f>IF(ISBLANK('Set Schedules Here'!E1138),"",'Set Schedules Here'!E1138)</f>
        <v/>
      </c>
      <c r="E570">
        <f>ROUND(IF(E$1=2050,TREND(INDEX('Set Schedules Here'!1139:1139,1,MATCH(E$1,'Set Schedules Here'!1138:1138,0)),INDEX('Set Schedules Here'!1138:1138,1,MATCH(E$1,'Set Schedules Here'!1138:1138,0)),E$1),TREND(INDEX('Set Schedules Here'!1139:1139,1,MATCH(E$1,'Set Schedules Here'!1138:1138,1)):INDEX('Set Schedules Here'!1139:1139,1,MATCH(E$1,'Set Schedules Here'!1138:1138,1)+1),INDEX('Set Schedules Here'!1138:1138,1,MATCH(E$1,'Set Schedules Here'!1138:1138,1)):INDEX('Set Schedules Here'!1138:1138,1,MATCH(E$1,'Set Schedules Here'!1138:1138,1)+1),E$1)),rounding_decimal_places)</f>
        <v>0</v>
      </c>
      <c r="F570">
        <f>ROUND(IF(F$1=2050,TREND(INDEX('Set Schedules Here'!1139:1139,1,MATCH(F$1,'Set Schedules Here'!1138:1138,0)),INDEX('Set Schedules Here'!1138:1138,1,MATCH(F$1,'Set Schedules Here'!1138:1138,0)),F$1),TREND(INDEX('Set Schedules Here'!1139:1139,1,MATCH(F$1,'Set Schedules Here'!1138:1138,1)):INDEX('Set Schedules Here'!1139:1139,1,MATCH(F$1,'Set Schedules Here'!1138:1138,1)+1),INDEX('Set Schedules Here'!1138:1138,1,MATCH(F$1,'Set Schedules Here'!1138:1138,1)):INDEX('Set Schedules Here'!1138:1138,1,MATCH(F$1,'Set Schedules Here'!1138:1138,1)+1),F$1)),rounding_decimal_places)</f>
        <v>0</v>
      </c>
      <c r="G570">
        <f>ROUND(IF(G$1=2050,TREND(INDEX('Set Schedules Here'!1139:1139,1,MATCH(G$1,'Set Schedules Here'!1138:1138,0)),INDEX('Set Schedules Here'!1138:1138,1,MATCH(G$1,'Set Schedules Here'!1138:1138,0)),G$1),TREND(INDEX('Set Schedules Here'!1139:1139,1,MATCH(G$1,'Set Schedules Here'!1138:1138,1)):INDEX('Set Schedules Here'!1139:1139,1,MATCH(G$1,'Set Schedules Here'!1138:1138,1)+1),INDEX('Set Schedules Here'!1138:1138,1,MATCH(G$1,'Set Schedules Here'!1138:1138,1)):INDEX('Set Schedules Here'!1138:1138,1,MATCH(G$1,'Set Schedules Here'!1138:1138,1)+1),G$1)),rounding_decimal_places)</f>
        <v>0</v>
      </c>
      <c r="H570">
        <f>ROUND(IF(H$1=2050,TREND(INDEX('Set Schedules Here'!1139:1139,1,MATCH(H$1,'Set Schedules Here'!1138:1138,0)),INDEX('Set Schedules Here'!1138:1138,1,MATCH(H$1,'Set Schedules Here'!1138:1138,0)),H$1),TREND(INDEX('Set Schedules Here'!1139:1139,1,MATCH(H$1,'Set Schedules Here'!1138:1138,1)):INDEX('Set Schedules Here'!1139:1139,1,MATCH(H$1,'Set Schedules Here'!1138:1138,1)+1),INDEX('Set Schedules Here'!1138:1138,1,MATCH(H$1,'Set Schedules Here'!1138:1138,1)):INDEX('Set Schedules Here'!1138:1138,1,MATCH(H$1,'Set Schedules Here'!1138:1138,1)+1),H$1)),rounding_decimal_places)</f>
        <v>0</v>
      </c>
      <c r="I570">
        <f>ROUND(IF(I$1=2050,TREND(INDEX('Set Schedules Here'!1139:1139,1,MATCH(I$1,'Set Schedules Here'!1138:1138,0)),INDEX('Set Schedules Here'!1138:1138,1,MATCH(I$1,'Set Schedules Here'!1138:1138,0)),I$1),TREND(INDEX('Set Schedules Here'!1139:1139,1,MATCH(I$1,'Set Schedules Here'!1138:1138,1)):INDEX('Set Schedules Here'!1139:1139,1,MATCH(I$1,'Set Schedules Here'!1138:1138,1)+1),INDEX('Set Schedules Here'!1138:1138,1,MATCH(I$1,'Set Schedules Here'!1138:1138,1)):INDEX('Set Schedules Here'!1138:1138,1,MATCH(I$1,'Set Schedules Here'!1138:1138,1)+1),I$1)),rounding_decimal_places)</f>
        <v>0</v>
      </c>
      <c r="J570">
        <f>ROUND(IF(J$1=2050,TREND(INDEX('Set Schedules Here'!1139:1139,1,MATCH(J$1,'Set Schedules Here'!1138:1138,0)),INDEX('Set Schedules Here'!1138:1138,1,MATCH(J$1,'Set Schedules Here'!1138:1138,0)),J$1),TREND(INDEX('Set Schedules Here'!1139:1139,1,MATCH(J$1,'Set Schedules Here'!1138:1138,1)):INDEX('Set Schedules Here'!1139:1139,1,MATCH(J$1,'Set Schedules Here'!1138:1138,1)+1),INDEX('Set Schedules Here'!1138:1138,1,MATCH(J$1,'Set Schedules Here'!1138:1138,1)):INDEX('Set Schedules Here'!1138:1138,1,MATCH(J$1,'Set Schedules Here'!1138:1138,1)+1),J$1)),rounding_decimal_places)</f>
        <v>0</v>
      </c>
      <c r="K570">
        <f>ROUND(IF(K$1=2050,TREND(INDEX('Set Schedules Here'!1139:1139,1,MATCH(K$1,'Set Schedules Here'!1138:1138,0)),INDEX('Set Schedules Here'!1138:1138,1,MATCH(K$1,'Set Schedules Here'!1138:1138,0)),K$1),TREND(INDEX('Set Schedules Here'!1139:1139,1,MATCH(K$1,'Set Schedules Here'!1138:1138,1)):INDEX('Set Schedules Here'!1139:1139,1,MATCH(K$1,'Set Schedules Here'!1138:1138,1)+1),INDEX('Set Schedules Here'!1138:1138,1,MATCH(K$1,'Set Schedules Here'!1138:1138,1)):INDEX('Set Schedules Here'!1138:1138,1,MATCH(K$1,'Set Schedules Here'!1138:1138,1)+1),K$1)),rounding_decimal_places)</f>
        <v>0</v>
      </c>
      <c r="L570">
        <f>ROUND(IF(L$1=2050,TREND(INDEX('Set Schedules Here'!1139:1139,1,MATCH(L$1,'Set Schedules Here'!1138:1138,0)),INDEX('Set Schedules Here'!1138:1138,1,MATCH(L$1,'Set Schedules Here'!1138:1138,0)),L$1),TREND(INDEX('Set Schedules Here'!1139:1139,1,MATCH(L$1,'Set Schedules Here'!1138:1138,1)):INDEX('Set Schedules Here'!1139:1139,1,MATCH(L$1,'Set Schedules Here'!1138:1138,1)+1),INDEX('Set Schedules Here'!1138:1138,1,MATCH(L$1,'Set Schedules Here'!1138:1138,1)):INDEX('Set Schedules Here'!1138:1138,1,MATCH(L$1,'Set Schedules Here'!1138:1138,1)+1),L$1)),rounding_decimal_places)</f>
        <v>0</v>
      </c>
      <c r="M570">
        <f>ROUND(IF(M$1=2050,TREND(INDEX('Set Schedules Here'!1139:1139,1,MATCH(M$1,'Set Schedules Here'!1138:1138,0)),INDEX('Set Schedules Here'!1138:1138,1,MATCH(M$1,'Set Schedules Here'!1138:1138,0)),M$1),TREND(INDEX('Set Schedules Here'!1139:1139,1,MATCH(M$1,'Set Schedules Here'!1138:1138,1)):INDEX('Set Schedules Here'!1139:1139,1,MATCH(M$1,'Set Schedules Here'!1138:1138,1)+1),INDEX('Set Schedules Here'!1138:1138,1,MATCH(M$1,'Set Schedules Here'!1138:1138,1)):INDEX('Set Schedules Here'!1138:1138,1,MATCH(M$1,'Set Schedules Here'!1138:1138,1)+1),M$1)),rounding_decimal_places)</f>
        <v>0</v>
      </c>
      <c r="N570">
        <f>ROUND(IF(N$1=2050,TREND(INDEX('Set Schedules Here'!1139:1139,1,MATCH(N$1,'Set Schedules Here'!1138:1138,0)),INDEX('Set Schedules Here'!1138:1138,1,MATCH(N$1,'Set Schedules Here'!1138:1138,0)),N$1),TREND(INDEX('Set Schedules Here'!1139:1139,1,MATCH(N$1,'Set Schedules Here'!1138:1138,1)):INDEX('Set Schedules Here'!1139:1139,1,MATCH(N$1,'Set Schedules Here'!1138:1138,1)+1),INDEX('Set Schedules Here'!1138:1138,1,MATCH(N$1,'Set Schedules Here'!1138:1138,1)):INDEX('Set Schedules Here'!1138:1138,1,MATCH(N$1,'Set Schedules Here'!1138:1138,1)+1),N$1)),rounding_decimal_places)</f>
        <v>0</v>
      </c>
      <c r="O570">
        <f>ROUND(IF(O$1=2050,TREND(INDEX('Set Schedules Here'!1139:1139,1,MATCH(O$1,'Set Schedules Here'!1138:1138,0)),INDEX('Set Schedules Here'!1138:1138,1,MATCH(O$1,'Set Schedules Here'!1138:1138,0)),O$1),TREND(INDEX('Set Schedules Here'!1139:1139,1,MATCH(O$1,'Set Schedules Here'!1138:1138,1)):INDEX('Set Schedules Here'!1139:1139,1,MATCH(O$1,'Set Schedules Here'!1138:1138,1)+1),INDEX('Set Schedules Here'!1138:1138,1,MATCH(O$1,'Set Schedules Here'!1138:1138,1)):INDEX('Set Schedules Here'!1138:1138,1,MATCH(O$1,'Set Schedules Here'!1138:1138,1)+1),O$1)),rounding_decimal_places)</f>
        <v>0</v>
      </c>
      <c r="P570">
        <f>ROUND(IF(P$1=2050,TREND(INDEX('Set Schedules Here'!1139:1139,1,MATCH(P$1,'Set Schedules Here'!1138:1138,0)),INDEX('Set Schedules Here'!1138:1138,1,MATCH(P$1,'Set Schedules Here'!1138:1138,0)),P$1),TREND(INDEX('Set Schedules Here'!1139:1139,1,MATCH(P$1,'Set Schedules Here'!1138:1138,1)):INDEX('Set Schedules Here'!1139:1139,1,MATCH(P$1,'Set Schedules Here'!1138:1138,1)+1),INDEX('Set Schedules Here'!1138:1138,1,MATCH(P$1,'Set Schedules Here'!1138:1138,1)):INDEX('Set Schedules Here'!1138:1138,1,MATCH(P$1,'Set Schedules Here'!1138:1138,1)+1),P$1)),rounding_decimal_places)</f>
        <v>0</v>
      </c>
      <c r="Q570">
        <f>ROUND(IF(Q$1=2050,TREND(INDEX('Set Schedules Here'!1139:1139,1,MATCH(Q$1,'Set Schedules Here'!1138:1138,0)),INDEX('Set Schedules Here'!1138:1138,1,MATCH(Q$1,'Set Schedules Here'!1138:1138,0)),Q$1),TREND(INDEX('Set Schedules Here'!1139:1139,1,MATCH(Q$1,'Set Schedules Here'!1138:1138,1)):INDEX('Set Schedules Here'!1139:1139,1,MATCH(Q$1,'Set Schedules Here'!1138:1138,1)+1),INDEX('Set Schedules Here'!1138:1138,1,MATCH(Q$1,'Set Schedules Here'!1138:1138,1)):INDEX('Set Schedules Here'!1138:1138,1,MATCH(Q$1,'Set Schedules Here'!1138:1138,1)+1),Q$1)),rounding_decimal_places)</f>
        <v>0.05</v>
      </c>
      <c r="R570">
        <f>ROUND(IF(R$1=2050,TREND(INDEX('Set Schedules Here'!1139:1139,1,MATCH(R$1,'Set Schedules Here'!1138:1138,0)),INDEX('Set Schedules Here'!1138:1138,1,MATCH(R$1,'Set Schedules Here'!1138:1138,0)),R$1),TREND(INDEX('Set Schedules Here'!1139:1139,1,MATCH(R$1,'Set Schedules Here'!1138:1138,1)):INDEX('Set Schedules Here'!1139:1139,1,MATCH(R$1,'Set Schedules Here'!1138:1138,1)+1),INDEX('Set Schedules Here'!1138:1138,1,MATCH(R$1,'Set Schedules Here'!1138:1138,1)):INDEX('Set Schedules Here'!1138:1138,1,MATCH(R$1,'Set Schedules Here'!1138:1138,1)+1),R$1)),rounding_decimal_places)</f>
        <v>0.1</v>
      </c>
      <c r="S570">
        <f>ROUND(IF(S$1=2050,TREND(INDEX('Set Schedules Here'!1139:1139,1,MATCH(S$1,'Set Schedules Here'!1138:1138,0)),INDEX('Set Schedules Here'!1138:1138,1,MATCH(S$1,'Set Schedules Here'!1138:1138,0)),S$1),TREND(INDEX('Set Schedules Here'!1139:1139,1,MATCH(S$1,'Set Schedules Here'!1138:1138,1)):INDEX('Set Schedules Here'!1139:1139,1,MATCH(S$1,'Set Schedules Here'!1138:1138,1)+1),INDEX('Set Schedules Here'!1138:1138,1,MATCH(S$1,'Set Schedules Here'!1138:1138,1)):INDEX('Set Schedules Here'!1138:1138,1,MATCH(S$1,'Set Schedules Here'!1138:1138,1)+1),S$1)),rounding_decimal_places)</f>
        <v>0.15</v>
      </c>
      <c r="T570">
        <f>ROUND(IF(T$1=2050,TREND(INDEX('Set Schedules Here'!1139:1139,1,MATCH(T$1,'Set Schedules Here'!1138:1138,0)),INDEX('Set Schedules Here'!1138:1138,1,MATCH(T$1,'Set Schedules Here'!1138:1138,0)),T$1),TREND(INDEX('Set Schedules Here'!1139:1139,1,MATCH(T$1,'Set Schedules Here'!1138:1138,1)):INDEX('Set Schedules Here'!1139:1139,1,MATCH(T$1,'Set Schedules Here'!1138:1138,1)+1),INDEX('Set Schedules Here'!1138:1138,1,MATCH(T$1,'Set Schedules Here'!1138:1138,1)):INDEX('Set Schedules Here'!1138:1138,1,MATCH(T$1,'Set Schedules Here'!1138:1138,1)+1),T$1)),rounding_decimal_places)</f>
        <v>0.2</v>
      </c>
      <c r="U570">
        <f>ROUND(IF(U$1=2050,TREND(INDEX('Set Schedules Here'!1139:1139,1,MATCH(U$1,'Set Schedules Here'!1138:1138,0)),INDEX('Set Schedules Here'!1138:1138,1,MATCH(U$1,'Set Schedules Here'!1138:1138,0)),U$1),TREND(INDEX('Set Schedules Here'!1139:1139,1,MATCH(U$1,'Set Schedules Here'!1138:1138,1)):INDEX('Set Schedules Here'!1139:1139,1,MATCH(U$1,'Set Schedules Here'!1138:1138,1)+1),INDEX('Set Schedules Here'!1138:1138,1,MATCH(U$1,'Set Schedules Here'!1138:1138,1)):INDEX('Set Schedules Here'!1138:1138,1,MATCH(U$1,'Set Schedules Here'!1138:1138,1)+1),U$1)),rounding_decimal_places)</f>
        <v>0.25</v>
      </c>
      <c r="V570">
        <f>ROUND(IF(V$1=2050,TREND(INDEX('Set Schedules Here'!1139:1139,1,MATCH(V$1,'Set Schedules Here'!1138:1138,0)),INDEX('Set Schedules Here'!1138:1138,1,MATCH(V$1,'Set Schedules Here'!1138:1138,0)),V$1),TREND(INDEX('Set Schedules Here'!1139:1139,1,MATCH(V$1,'Set Schedules Here'!1138:1138,1)):INDEX('Set Schedules Here'!1139:1139,1,MATCH(V$1,'Set Schedules Here'!1138:1138,1)+1),INDEX('Set Schedules Here'!1138:1138,1,MATCH(V$1,'Set Schedules Here'!1138:1138,1)):INDEX('Set Schedules Here'!1138:1138,1,MATCH(V$1,'Set Schedules Here'!1138:1138,1)+1),V$1)),rounding_decimal_places)</f>
        <v>0.3</v>
      </c>
      <c r="W570">
        <f>ROUND(IF(W$1=2050,TREND(INDEX('Set Schedules Here'!1139:1139,1,MATCH(W$1,'Set Schedules Here'!1138:1138,0)),INDEX('Set Schedules Here'!1138:1138,1,MATCH(W$1,'Set Schedules Here'!1138:1138,0)),W$1),TREND(INDEX('Set Schedules Here'!1139:1139,1,MATCH(W$1,'Set Schedules Here'!1138:1138,1)):INDEX('Set Schedules Here'!1139:1139,1,MATCH(W$1,'Set Schedules Here'!1138:1138,1)+1),INDEX('Set Schedules Here'!1138:1138,1,MATCH(W$1,'Set Schedules Here'!1138:1138,1)):INDEX('Set Schedules Here'!1138:1138,1,MATCH(W$1,'Set Schedules Here'!1138:1138,1)+1),W$1)),rounding_decimal_places)</f>
        <v>0.35</v>
      </c>
      <c r="X570">
        <f>ROUND(IF(X$1=2050,TREND(INDEX('Set Schedules Here'!1139:1139,1,MATCH(X$1,'Set Schedules Here'!1138:1138,0)),INDEX('Set Schedules Here'!1138:1138,1,MATCH(X$1,'Set Schedules Here'!1138:1138,0)),X$1),TREND(INDEX('Set Schedules Here'!1139:1139,1,MATCH(X$1,'Set Schedules Here'!1138:1138,1)):INDEX('Set Schedules Here'!1139:1139,1,MATCH(X$1,'Set Schedules Here'!1138:1138,1)+1),INDEX('Set Schedules Here'!1138:1138,1,MATCH(X$1,'Set Schedules Here'!1138:1138,1)):INDEX('Set Schedules Here'!1138:1138,1,MATCH(X$1,'Set Schedules Here'!1138:1138,1)+1),X$1)),rounding_decimal_places)</f>
        <v>0.4</v>
      </c>
      <c r="Y570">
        <f>ROUND(IF(Y$1=2050,TREND(INDEX('Set Schedules Here'!1139:1139,1,MATCH(Y$1,'Set Schedules Here'!1138:1138,0)),INDEX('Set Schedules Here'!1138:1138,1,MATCH(Y$1,'Set Schedules Here'!1138:1138,0)),Y$1),TREND(INDEX('Set Schedules Here'!1139:1139,1,MATCH(Y$1,'Set Schedules Here'!1138:1138,1)):INDEX('Set Schedules Here'!1139:1139,1,MATCH(Y$1,'Set Schedules Here'!1138:1138,1)+1),INDEX('Set Schedules Here'!1138:1138,1,MATCH(Y$1,'Set Schedules Here'!1138:1138,1)):INDEX('Set Schedules Here'!1138:1138,1,MATCH(Y$1,'Set Schedules Here'!1138:1138,1)+1),Y$1)),rounding_decimal_places)</f>
        <v>0.45</v>
      </c>
      <c r="Z570">
        <f>ROUND(IF(Z$1=2050,TREND(INDEX('Set Schedules Here'!1139:1139,1,MATCH(Z$1,'Set Schedules Here'!1138:1138,0)),INDEX('Set Schedules Here'!1138:1138,1,MATCH(Z$1,'Set Schedules Here'!1138:1138,0)),Z$1),TREND(INDEX('Set Schedules Here'!1139:1139,1,MATCH(Z$1,'Set Schedules Here'!1138:1138,1)):INDEX('Set Schedules Here'!1139:1139,1,MATCH(Z$1,'Set Schedules Here'!1138:1138,1)+1),INDEX('Set Schedules Here'!1138:1138,1,MATCH(Z$1,'Set Schedules Here'!1138:1138,1)):INDEX('Set Schedules Here'!1138:1138,1,MATCH(Z$1,'Set Schedules Here'!1138:1138,1)+1),Z$1)),rounding_decimal_places)</f>
        <v>0.5</v>
      </c>
      <c r="AA570">
        <f>ROUND(IF(AA$1=2050,TREND(INDEX('Set Schedules Here'!1139:1139,1,MATCH(AA$1,'Set Schedules Here'!1138:1138,0)),INDEX('Set Schedules Here'!1138:1138,1,MATCH(AA$1,'Set Schedules Here'!1138:1138,0)),AA$1),TREND(INDEX('Set Schedules Here'!1139:1139,1,MATCH(AA$1,'Set Schedules Here'!1138:1138,1)):INDEX('Set Schedules Here'!1139:1139,1,MATCH(AA$1,'Set Schedules Here'!1138:1138,1)+1),INDEX('Set Schedules Here'!1138:1138,1,MATCH(AA$1,'Set Schedules Here'!1138:1138,1)):INDEX('Set Schedules Here'!1138:1138,1,MATCH(AA$1,'Set Schedules Here'!1138:1138,1)+1),AA$1)),rounding_decimal_places)</f>
        <v>0.55000000000000004</v>
      </c>
      <c r="AB570">
        <f>ROUND(IF(AB$1=2050,TREND(INDEX('Set Schedules Here'!1139:1139,1,MATCH(AB$1,'Set Schedules Here'!1138:1138,0)),INDEX('Set Schedules Here'!1138:1138,1,MATCH(AB$1,'Set Schedules Here'!1138:1138,0)),AB$1),TREND(INDEX('Set Schedules Here'!1139:1139,1,MATCH(AB$1,'Set Schedules Here'!1138:1138,1)):INDEX('Set Schedules Here'!1139:1139,1,MATCH(AB$1,'Set Schedules Here'!1138:1138,1)+1),INDEX('Set Schedules Here'!1138:1138,1,MATCH(AB$1,'Set Schedules Here'!1138:1138,1)):INDEX('Set Schedules Here'!1138:1138,1,MATCH(AB$1,'Set Schedules Here'!1138:1138,1)+1),AB$1)),rounding_decimal_places)</f>
        <v>0.6</v>
      </c>
      <c r="AC570">
        <f>ROUND(IF(AC$1=2050,TREND(INDEX('Set Schedules Here'!1139:1139,1,MATCH(AC$1,'Set Schedules Here'!1138:1138,0)),INDEX('Set Schedules Here'!1138:1138,1,MATCH(AC$1,'Set Schedules Here'!1138:1138,0)),AC$1),TREND(INDEX('Set Schedules Here'!1139:1139,1,MATCH(AC$1,'Set Schedules Here'!1138:1138,1)):INDEX('Set Schedules Here'!1139:1139,1,MATCH(AC$1,'Set Schedules Here'!1138:1138,1)+1),INDEX('Set Schedules Here'!1138:1138,1,MATCH(AC$1,'Set Schedules Here'!1138:1138,1)):INDEX('Set Schedules Here'!1138:1138,1,MATCH(AC$1,'Set Schedules Here'!1138:1138,1)+1),AC$1)),rounding_decimal_places)</f>
        <v>0.65</v>
      </c>
      <c r="AD570">
        <f>ROUND(IF(AD$1=2050,TREND(INDEX('Set Schedules Here'!1139:1139,1,MATCH(AD$1,'Set Schedules Here'!1138:1138,0)),INDEX('Set Schedules Here'!1138:1138,1,MATCH(AD$1,'Set Schedules Here'!1138:1138,0)),AD$1),TREND(INDEX('Set Schedules Here'!1139:1139,1,MATCH(AD$1,'Set Schedules Here'!1138:1138,1)):INDEX('Set Schedules Here'!1139:1139,1,MATCH(AD$1,'Set Schedules Here'!1138:1138,1)+1),INDEX('Set Schedules Here'!1138:1138,1,MATCH(AD$1,'Set Schedules Here'!1138:1138,1)):INDEX('Set Schedules Here'!1138:1138,1,MATCH(AD$1,'Set Schedules Here'!1138:1138,1)+1),AD$1)),rounding_decimal_places)</f>
        <v>0.7</v>
      </c>
      <c r="AE570">
        <f>ROUND(IF(AE$1=2050,TREND(INDEX('Set Schedules Here'!1139:1139,1,MATCH(AE$1,'Set Schedules Here'!1138:1138,0)),INDEX('Set Schedules Here'!1138:1138,1,MATCH(AE$1,'Set Schedules Here'!1138:1138,0)),AE$1),TREND(INDEX('Set Schedules Here'!1139:1139,1,MATCH(AE$1,'Set Schedules Here'!1138:1138,1)):INDEX('Set Schedules Here'!1139:1139,1,MATCH(AE$1,'Set Schedules Here'!1138:1138,1)+1),INDEX('Set Schedules Here'!1138:1138,1,MATCH(AE$1,'Set Schedules Here'!1138:1138,1)):INDEX('Set Schedules Here'!1138:1138,1,MATCH(AE$1,'Set Schedules Here'!1138:1138,1)+1),AE$1)),rounding_decimal_places)</f>
        <v>0.75</v>
      </c>
      <c r="AF570">
        <f>ROUND(IF(AF$1=2050,TREND(INDEX('Set Schedules Here'!1139:1139,1,MATCH(AF$1,'Set Schedules Here'!1138:1138,0)),INDEX('Set Schedules Here'!1138:1138,1,MATCH(AF$1,'Set Schedules Here'!1138:1138,0)),AF$1),TREND(INDEX('Set Schedules Here'!1139:1139,1,MATCH(AF$1,'Set Schedules Here'!1138:1138,1)):INDEX('Set Schedules Here'!1139:1139,1,MATCH(AF$1,'Set Schedules Here'!1138:1138,1)+1),INDEX('Set Schedules Here'!1138:1138,1,MATCH(AF$1,'Set Schedules Here'!1138:1138,1)):INDEX('Set Schedules Here'!1138:1138,1,MATCH(AF$1,'Set Schedules Here'!1138:1138,1)+1),AF$1)),rounding_decimal_places)</f>
        <v>0.8</v>
      </c>
      <c r="AG570">
        <f>ROUND(IF(AG$1=2050,TREND(INDEX('Set Schedules Here'!1139:1139,1,MATCH(AG$1,'Set Schedules Here'!1138:1138,0)),INDEX('Set Schedules Here'!1138:1138,1,MATCH(AG$1,'Set Schedules Here'!1138:1138,0)),AG$1),TREND(INDEX('Set Schedules Here'!1139:1139,1,MATCH(AG$1,'Set Schedules Here'!1138:1138,1)):INDEX('Set Schedules Here'!1139:1139,1,MATCH(AG$1,'Set Schedules Here'!1138:1138,1)+1),INDEX('Set Schedules Here'!1138:1138,1,MATCH(AG$1,'Set Schedules Here'!1138:1138,1)):INDEX('Set Schedules Here'!1138:1138,1,MATCH(AG$1,'Set Schedules Here'!1138:1138,1)+1),AG$1)),rounding_decimal_places)</f>
        <v>0.85</v>
      </c>
      <c r="AH570">
        <f>ROUND(IF(AH$1=2050,TREND(INDEX('Set Schedules Here'!1139:1139,1,MATCH(AH$1,'Set Schedules Here'!1138:1138,0)),INDEX('Set Schedules Here'!1138:1138,1,MATCH(AH$1,'Set Schedules Here'!1138:1138,0)),AH$1),TREND(INDEX('Set Schedules Here'!1139:1139,1,MATCH(AH$1,'Set Schedules Here'!1138:1138,1)):INDEX('Set Schedules Here'!1139:1139,1,MATCH(AH$1,'Set Schedules Here'!1138:1138,1)+1),INDEX('Set Schedules Here'!1138:1138,1,MATCH(AH$1,'Set Schedules Here'!1138:1138,1)):INDEX('Set Schedules Here'!1138:1138,1,MATCH(AH$1,'Set Schedules Here'!1138:1138,1)+1),AH$1)),rounding_decimal_places)</f>
        <v>0.9</v>
      </c>
      <c r="AI570">
        <f>ROUND(IF(AI$1=2050,TREND(INDEX('Set Schedules Here'!1139:1139,1,MATCH(AI$1,'Set Schedules Here'!1138:1138,0)),INDEX('Set Schedules Here'!1138:1138,1,MATCH(AI$1,'Set Schedules Here'!1138:1138,0)),AI$1),TREND(INDEX('Set Schedules Here'!1139:1139,1,MATCH(AI$1,'Set Schedules Here'!1138:1138,1)):INDEX('Set Schedules Here'!1139:1139,1,MATCH(AI$1,'Set Schedules Here'!1138:1138,1)+1),INDEX('Set Schedules Here'!1138:1138,1,MATCH(AI$1,'Set Schedules Here'!1138:1138,1)):INDEX('Set Schedules Here'!1138:1138,1,MATCH(AI$1,'Set Schedules Here'!1138:1138,1)+1),AI$1)),rounding_decimal_places)</f>
        <v>0.95</v>
      </c>
      <c r="AJ570">
        <f>ROUND(IF(AJ$1=2050,TREND(INDEX('Set Schedules Here'!1139:1139,1,MATCH(AJ$1,'Set Schedules Here'!1138:1138,0)),INDEX('Set Schedules Here'!1138:1138,1,MATCH(AJ$1,'Set Schedules Here'!1138:1138,0)),AJ$1),TREND(INDEX('Set Schedules Here'!1139:1139,1,MATCH(AJ$1,'Set Schedules Here'!1138:1138,1)):INDEX('Set Schedules Here'!1139:1139,1,MATCH(AJ$1,'Set Schedules Here'!1138:1138,1)+1),INDEX('Set Schedules Here'!1138:1138,1,MATCH(AJ$1,'Set Schedules Here'!1138:1138,1)):INDEX('Set Schedules Here'!1138:1138,1,MATCH(AJ$1,'Set Schedules Here'!1138:1138,1)+1),AJ$1)),rounding_decimal_places)</f>
        <v>1</v>
      </c>
    </row>
    <row r="571" spans="1:36" x14ac:dyDescent="0.45">
      <c r="A571" s="12" t="str">
        <f>'Set Schedules Here'!A1140</f>
        <v>indst fuel type shifting</v>
      </c>
      <c r="B571" s="12" t="str">
        <f>IF(ISBLANK('Set Schedules Here'!C1140),"",'Set Schedules Here'!C1140)</f>
        <v>other industries</v>
      </c>
      <c r="C571" s="12" t="str">
        <f>IF(ISBLANK('Set Schedules Here'!D1140),"",'Set Schedules Here'!D1140)</f>
        <v>heavy or residual fuel oil if</v>
      </c>
      <c r="D571" s="21" t="str">
        <f>IF(ISBLANK('Set Schedules Here'!E1140),"",'Set Schedules Here'!E1140)</f>
        <v/>
      </c>
      <c r="E571">
        <f>ROUND(IF(E$1=2050,TREND(INDEX('Set Schedules Here'!1141:1141,1,MATCH(E$1,'Set Schedules Here'!1140:1140,0)),INDEX('Set Schedules Here'!1140:1140,1,MATCH(E$1,'Set Schedules Here'!1140:1140,0)),E$1),TREND(INDEX('Set Schedules Here'!1141:1141,1,MATCH(E$1,'Set Schedules Here'!1140:1140,1)):INDEX('Set Schedules Here'!1141:1141,1,MATCH(E$1,'Set Schedules Here'!1140:1140,1)+1),INDEX('Set Schedules Here'!1140:1140,1,MATCH(E$1,'Set Schedules Here'!1140:1140,1)):INDEX('Set Schedules Here'!1140:1140,1,MATCH(E$1,'Set Schedules Here'!1140:1140,1)+1),E$1)),rounding_decimal_places)</f>
        <v>0</v>
      </c>
      <c r="F571">
        <f>ROUND(IF(F$1=2050,TREND(INDEX('Set Schedules Here'!1141:1141,1,MATCH(F$1,'Set Schedules Here'!1140:1140,0)),INDEX('Set Schedules Here'!1140:1140,1,MATCH(F$1,'Set Schedules Here'!1140:1140,0)),F$1),TREND(INDEX('Set Schedules Here'!1141:1141,1,MATCH(F$1,'Set Schedules Here'!1140:1140,1)):INDEX('Set Schedules Here'!1141:1141,1,MATCH(F$1,'Set Schedules Here'!1140:1140,1)+1),INDEX('Set Schedules Here'!1140:1140,1,MATCH(F$1,'Set Schedules Here'!1140:1140,1)):INDEX('Set Schedules Here'!1140:1140,1,MATCH(F$1,'Set Schedules Here'!1140:1140,1)+1),F$1)),rounding_decimal_places)</f>
        <v>0</v>
      </c>
      <c r="G571">
        <f>ROUND(IF(G$1=2050,TREND(INDEX('Set Schedules Here'!1141:1141,1,MATCH(G$1,'Set Schedules Here'!1140:1140,0)),INDEX('Set Schedules Here'!1140:1140,1,MATCH(G$1,'Set Schedules Here'!1140:1140,0)),G$1),TREND(INDEX('Set Schedules Here'!1141:1141,1,MATCH(G$1,'Set Schedules Here'!1140:1140,1)):INDEX('Set Schedules Here'!1141:1141,1,MATCH(G$1,'Set Schedules Here'!1140:1140,1)+1),INDEX('Set Schedules Here'!1140:1140,1,MATCH(G$1,'Set Schedules Here'!1140:1140,1)):INDEX('Set Schedules Here'!1140:1140,1,MATCH(G$1,'Set Schedules Here'!1140:1140,1)+1),G$1)),rounding_decimal_places)</f>
        <v>0</v>
      </c>
      <c r="H571">
        <f>ROUND(IF(H$1=2050,TREND(INDEX('Set Schedules Here'!1141:1141,1,MATCH(H$1,'Set Schedules Here'!1140:1140,0)),INDEX('Set Schedules Here'!1140:1140,1,MATCH(H$1,'Set Schedules Here'!1140:1140,0)),H$1),TREND(INDEX('Set Schedules Here'!1141:1141,1,MATCH(H$1,'Set Schedules Here'!1140:1140,1)):INDEX('Set Schedules Here'!1141:1141,1,MATCH(H$1,'Set Schedules Here'!1140:1140,1)+1),INDEX('Set Schedules Here'!1140:1140,1,MATCH(H$1,'Set Schedules Here'!1140:1140,1)):INDEX('Set Schedules Here'!1140:1140,1,MATCH(H$1,'Set Schedules Here'!1140:1140,1)+1),H$1)),rounding_decimal_places)</f>
        <v>0</v>
      </c>
      <c r="I571">
        <f>ROUND(IF(I$1=2050,TREND(INDEX('Set Schedules Here'!1141:1141,1,MATCH(I$1,'Set Schedules Here'!1140:1140,0)),INDEX('Set Schedules Here'!1140:1140,1,MATCH(I$1,'Set Schedules Here'!1140:1140,0)),I$1),TREND(INDEX('Set Schedules Here'!1141:1141,1,MATCH(I$1,'Set Schedules Here'!1140:1140,1)):INDEX('Set Schedules Here'!1141:1141,1,MATCH(I$1,'Set Schedules Here'!1140:1140,1)+1),INDEX('Set Schedules Here'!1140:1140,1,MATCH(I$1,'Set Schedules Here'!1140:1140,1)):INDEX('Set Schedules Here'!1140:1140,1,MATCH(I$1,'Set Schedules Here'!1140:1140,1)+1),I$1)),rounding_decimal_places)</f>
        <v>0</v>
      </c>
      <c r="J571">
        <f>ROUND(IF(J$1=2050,TREND(INDEX('Set Schedules Here'!1141:1141,1,MATCH(J$1,'Set Schedules Here'!1140:1140,0)),INDEX('Set Schedules Here'!1140:1140,1,MATCH(J$1,'Set Schedules Here'!1140:1140,0)),J$1),TREND(INDEX('Set Schedules Here'!1141:1141,1,MATCH(J$1,'Set Schedules Here'!1140:1140,1)):INDEX('Set Schedules Here'!1141:1141,1,MATCH(J$1,'Set Schedules Here'!1140:1140,1)+1),INDEX('Set Schedules Here'!1140:1140,1,MATCH(J$1,'Set Schedules Here'!1140:1140,1)):INDEX('Set Schedules Here'!1140:1140,1,MATCH(J$1,'Set Schedules Here'!1140:1140,1)+1),J$1)),rounding_decimal_places)</f>
        <v>0</v>
      </c>
      <c r="K571">
        <f>ROUND(IF(K$1=2050,TREND(INDEX('Set Schedules Here'!1141:1141,1,MATCH(K$1,'Set Schedules Here'!1140:1140,0)),INDEX('Set Schedules Here'!1140:1140,1,MATCH(K$1,'Set Schedules Here'!1140:1140,0)),K$1),TREND(INDEX('Set Schedules Here'!1141:1141,1,MATCH(K$1,'Set Schedules Here'!1140:1140,1)):INDEX('Set Schedules Here'!1141:1141,1,MATCH(K$1,'Set Schedules Here'!1140:1140,1)+1),INDEX('Set Schedules Here'!1140:1140,1,MATCH(K$1,'Set Schedules Here'!1140:1140,1)):INDEX('Set Schedules Here'!1140:1140,1,MATCH(K$1,'Set Schedules Here'!1140:1140,1)+1),K$1)),rounding_decimal_places)</f>
        <v>0</v>
      </c>
      <c r="L571">
        <f>ROUND(IF(L$1=2050,TREND(INDEX('Set Schedules Here'!1141:1141,1,MATCH(L$1,'Set Schedules Here'!1140:1140,0)),INDEX('Set Schedules Here'!1140:1140,1,MATCH(L$1,'Set Schedules Here'!1140:1140,0)),L$1),TREND(INDEX('Set Schedules Here'!1141:1141,1,MATCH(L$1,'Set Schedules Here'!1140:1140,1)):INDEX('Set Schedules Here'!1141:1141,1,MATCH(L$1,'Set Schedules Here'!1140:1140,1)+1),INDEX('Set Schedules Here'!1140:1140,1,MATCH(L$1,'Set Schedules Here'!1140:1140,1)):INDEX('Set Schedules Here'!1140:1140,1,MATCH(L$1,'Set Schedules Here'!1140:1140,1)+1),L$1)),rounding_decimal_places)</f>
        <v>0</v>
      </c>
      <c r="M571">
        <f>ROUND(IF(M$1=2050,TREND(INDEX('Set Schedules Here'!1141:1141,1,MATCH(M$1,'Set Schedules Here'!1140:1140,0)),INDEX('Set Schedules Here'!1140:1140,1,MATCH(M$1,'Set Schedules Here'!1140:1140,0)),M$1),TREND(INDEX('Set Schedules Here'!1141:1141,1,MATCH(M$1,'Set Schedules Here'!1140:1140,1)):INDEX('Set Schedules Here'!1141:1141,1,MATCH(M$1,'Set Schedules Here'!1140:1140,1)+1),INDEX('Set Schedules Here'!1140:1140,1,MATCH(M$1,'Set Schedules Here'!1140:1140,1)):INDEX('Set Schedules Here'!1140:1140,1,MATCH(M$1,'Set Schedules Here'!1140:1140,1)+1),M$1)),rounding_decimal_places)</f>
        <v>0</v>
      </c>
      <c r="N571">
        <f>ROUND(IF(N$1=2050,TREND(INDEX('Set Schedules Here'!1141:1141,1,MATCH(N$1,'Set Schedules Here'!1140:1140,0)),INDEX('Set Schedules Here'!1140:1140,1,MATCH(N$1,'Set Schedules Here'!1140:1140,0)),N$1),TREND(INDEX('Set Schedules Here'!1141:1141,1,MATCH(N$1,'Set Schedules Here'!1140:1140,1)):INDEX('Set Schedules Here'!1141:1141,1,MATCH(N$1,'Set Schedules Here'!1140:1140,1)+1),INDEX('Set Schedules Here'!1140:1140,1,MATCH(N$1,'Set Schedules Here'!1140:1140,1)):INDEX('Set Schedules Here'!1140:1140,1,MATCH(N$1,'Set Schedules Here'!1140:1140,1)+1),N$1)),rounding_decimal_places)</f>
        <v>0</v>
      </c>
      <c r="O571">
        <f>ROUND(IF(O$1=2050,TREND(INDEX('Set Schedules Here'!1141:1141,1,MATCH(O$1,'Set Schedules Here'!1140:1140,0)),INDEX('Set Schedules Here'!1140:1140,1,MATCH(O$1,'Set Schedules Here'!1140:1140,0)),O$1),TREND(INDEX('Set Schedules Here'!1141:1141,1,MATCH(O$1,'Set Schedules Here'!1140:1140,1)):INDEX('Set Schedules Here'!1141:1141,1,MATCH(O$1,'Set Schedules Here'!1140:1140,1)+1),INDEX('Set Schedules Here'!1140:1140,1,MATCH(O$1,'Set Schedules Here'!1140:1140,1)):INDEX('Set Schedules Here'!1140:1140,1,MATCH(O$1,'Set Schedules Here'!1140:1140,1)+1),O$1)),rounding_decimal_places)</f>
        <v>0</v>
      </c>
      <c r="P571">
        <f>ROUND(IF(P$1=2050,TREND(INDEX('Set Schedules Here'!1141:1141,1,MATCH(P$1,'Set Schedules Here'!1140:1140,0)),INDEX('Set Schedules Here'!1140:1140,1,MATCH(P$1,'Set Schedules Here'!1140:1140,0)),P$1),TREND(INDEX('Set Schedules Here'!1141:1141,1,MATCH(P$1,'Set Schedules Here'!1140:1140,1)):INDEX('Set Schedules Here'!1141:1141,1,MATCH(P$1,'Set Schedules Here'!1140:1140,1)+1),INDEX('Set Schedules Here'!1140:1140,1,MATCH(P$1,'Set Schedules Here'!1140:1140,1)):INDEX('Set Schedules Here'!1140:1140,1,MATCH(P$1,'Set Schedules Here'!1140:1140,1)+1),P$1)),rounding_decimal_places)</f>
        <v>0</v>
      </c>
      <c r="Q571">
        <f>ROUND(IF(Q$1=2050,TREND(INDEX('Set Schedules Here'!1141:1141,1,MATCH(Q$1,'Set Schedules Here'!1140:1140,0)),INDEX('Set Schedules Here'!1140:1140,1,MATCH(Q$1,'Set Schedules Here'!1140:1140,0)),Q$1),TREND(INDEX('Set Schedules Here'!1141:1141,1,MATCH(Q$1,'Set Schedules Here'!1140:1140,1)):INDEX('Set Schedules Here'!1141:1141,1,MATCH(Q$1,'Set Schedules Here'!1140:1140,1)+1),INDEX('Set Schedules Here'!1140:1140,1,MATCH(Q$1,'Set Schedules Here'!1140:1140,1)):INDEX('Set Schedules Here'!1140:1140,1,MATCH(Q$1,'Set Schedules Here'!1140:1140,1)+1),Q$1)),rounding_decimal_places)</f>
        <v>0.05</v>
      </c>
      <c r="R571">
        <f>ROUND(IF(R$1=2050,TREND(INDEX('Set Schedules Here'!1141:1141,1,MATCH(R$1,'Set Schedules Here'!1140:1140,0)),INDEX('Set Schedules Here'!1140:1140,1,MATCH(R$1,'Set Schedules Here'!1140:1140,0)),R$1),TREND(INDEX('Set Schedules Here'!1141:1141,1,MATCH(R$1,'Set Schedules Here'!1140:1140,1)):INDEX('Set Schedules Here'!1141:1141,1,MATCH(R$1,'Set Schedules Here'!1140:1140,1)+1),INDEX('Set Schedules Here'!1140:1140,1,MATCH(R$1,'Set Schedules Here'!1140:1140,1)):INDEX('Set Schedules Here'!1140:1140,1,MATCH(R$1,'Set Schedules Here'!1140:1140,1)+1),R$1)),rounding_decimal_places)</f>
        <v>0.1</v>
      </c>
      <c r="S571">
        <f>ROUND(IF(S$1=2050,TREND(INDEX('Set Schedules Here'!1141:1141,1,MATCH(S$1,'Set Schedules Here'!1140:1140,0)),INDEX('Set Schedules Here'!1140:1140,1,MATCH(S$1,'Set Schedules Here'!1140:1140,0)),S$1),TREND(INDEX('Set Schedules Here'!1141:1141,1,MATCH(S$1,'Set Schedules Here'!1140:1140,1)):INDEX('Set Schedules Here'!1141:1141,1,MATCH(S$1,'Set Schedules Here'!1140:1140,1)+1),INDEX('Set Schedules Here'!1140:1140,1,MATCH(S$1,'Set Schedules Here'!1140:1140,1)):INDEX('Set Schedules Here'!1140:1140,1,MATCH(S$1,'Set Schedules Here'!1140:1140,1)+1),S$1)),rounding_decimal_places)</f>
        <v>0.15</v>
      </c>
      <c r="T571">
        <f>ROUND(IF(T$1=2050,TREND(INDEX('Set Schedules Here'!1141:1141,1,MATCH(T$1,'Set Schedules Here'!1140:1140,0)),INDEX('Set Schedules Here'!1140:1140,1,MATCH(T$1,'Set Schedules Here'!1140:1140,0)),T$1),TREND(INDEX('Set Schedules Here'!1141:1141,1,MATCH(T$1,'Set Schedules Here'!1140:1140,1)):INDEX('Set Schedules Here'!1141:1141,1,MATCH(T$1,'Set Schedules Here'!1140:1140,1)+1),INDEX('Set Schedules Here'!1140:1140,1,MATCH(T$1,'Set Schedules Here'!1140:1140,1)):INDEX('Set Schedules Here'!1140:1140,1,MATCH(T$1,'Set Schedules Here'!1140:1140,1)+1),T$1)),rounding_decimal_places)</f>
        <v>0.2</v>
      </c>
      <c r="U571">
        <f>ROUND(IF(U$1=2050,TREND(INDEX('Set Schedules Here'!1141:1141,1,MATCH(U$1,'Set Schedules Here'!1140:1140,0)),INDEX('Set Schedules Here'!1140:1140,1,MATCH(U$1,'Set Schedules Here'!1140:1140,0)),U$1),TREND(INDEX('Set Schedules Here'!1141:1141,1,MATCH(U$1,'Set Schedules Here'!1140:1140,1)):INDEX('Set Schedules Here'!1141:1141,1,MATCH(U$1,'Set Schedules Here'!1140:1140,1)+1),INDEX('Set Schedules Here'!1140:1140,1,MATCH(U$1,'Set Schedules Here'!1140:1140,1)):INDEX('Set Schedules Here'!1140:1140,1,MATCH(U$1,'Set Schedules Here'!1140:1140,1)+1),U$1)),rounding_decimal_places)</f>
        <v>0.25</v>
      </c>
      <c r="V571">
        <f>ROUND(IF(V$1=2050,TREND(INDEX('Set Schedules Here'!1141:1141,1,MATCH(V$1,'Set Schedules Here'!1140:1140,0)),INDEX('Set Schedules Here'!1140:1140,1,MATCH(V$1,'Set Schedules Here'!1140:1140,0)),V$1),TREND(INDEX('Set Schedules Here'!1141:1141,1,MATCH(V$1,'Set Schedules Here'!1140:1140,1)):INDEX('Set Schedules Here'!1141:1141,1,MATCH(V$1,'Set Schedules Here'!1140:1140,1)+1),INDEX('Set Schedules Here'!1140:1140,1,MATCH(V$1,'Set Schedules Here'!1140:1140,1)):INDEX('Set Schedules Here'!1140:1140,1,MATCH(V$1,'Set Schedules Here'!1140:1140,1)+1),V$1)),rounding_decimal_places)</f>
        <v>0.3</v>
      </c>
      <c r="W571">
        <f>ROUND(IF(W$1=2050,TREND(INDEX('Set Schedules Here'!1141:1141,1,MATCH(W$1,'Set Schedules Here'!1140:1140,0)),INDEX('Set Schedules Here'!1140:1140,1,MATCH(W$1,'Set Schedules Here'!1140:1140,0)),W$1),TREND(INDEX('Set Schedules Here'!1141:1141,1,MATCH(W$1,'Set Schedules Here'!1140:1140,1)):INDEX('Set Schedules Here'!1141:1141,1,MATCH(W$1,'Set Schedules Here'!1140:1140,1)+1),INDEX('Set Schedules Here'!1140:1140,1,MATCH(W$1,'Set Schedules Here'!1140:1140,1)):INDEX('Set Schedules Here'!1140:1140,1,MATCH(W$1,'Set Schedules Here'!1140:1140,1)+1),W$1)),rounding_decimal_places)</f>
        <v>0.35</v>
      </c>
      <c r="X571">
        <f>ROUND(IF(X$1=2050,TREND(INDEX('Set Schedules Here'!1141:1141,1,MATCH(X$1,'Set Schedules Here'!1140:1140,0)),INDEX('Set Schedules Here'!1140:1140,1,MATCH(X$1,'Set Schedules Here'!1140:1140,0)),X$1),TREND(INDEX('Set Schedules Here'!1141:1141,1,MATCH(X$1,'Set Schedules Here'!1140:1140,1)):INDEX('Set Schedules Here'!1141:1141,1,MATCH(X$1,'Set Schedules Here'!1140:1140,1)+1),INDEX('Set Schedules Here'!1140:1140,1,MATCH(X$1,'Set Schedules Here'!1140:1140,1)):INDEX('Set Schedules Here'!1140:1140,1,MATCH(X$1,'Set Schedules Here'!1140:1140,1)+1),X$1)),rounding_decimal_places)</f>
        <v>0.4</v>
      </c>
      <c r="Y571">
        <f>ROUND(IF(Y$1=2050,TREND(INDEX('Set Schedules Here'!1141:1141,1,MATCH(Y$1,'Set Schedules Here'!1140:1140,0)),INDEX('Set Schedules Here'!1140:1140,1,MATCH(Y$1,'Set Schedules Here'!1140:1140,0)),Y$1),TREND(INDEX('Set Schedules Here'!1141:1141,1,MATCH(Y$1,'Set Schedules Here'!1140:1140,1)):INDEX('Set Schedules Here'!1141:1141,1,MATCH(Y$1,'Set Schedules Here'!1140:1140,1)+1),INDEX('Set Schedules Here'!1140:1140,1,MATCH(Y$1,'Set Schedules Here'!1140:1140,1)):INDEX('Set Schedules Here'!1140:1140,1,MATCH(Y$1,'Set Schedules Here'!1140:1140,1)+1),Y$1)),rounding_decimal_places)</f>
        <v>0.45</v>
      </c>
      <c r="Z571">
        <f>ROUND(IF(Z$1=2050,TREND(INDEX('Set Schedules Here'!1141:1141,1,MATCH(Z$1,'Set Schedules Here'!1140:1140,0)),INDEX('Set Schedules Here'!1140:1140,1,MATCH(Z$1,'Set Schedules Here'!1140:1140,0)),Z$1),TREND(INDEX('Set Schedules Here'!1141:1141,1,MATCH(Z$1,'Set Schedules Here'!1140:1140,1)):INDEX('Set Schedules Here'!1141:1141,1,MATCH(Z$1,'Set Schedules Here'!1140:1140,1)+1),INDEX('Set Schedules Here'!1140:1140,1,MATCH(Z$1,'Set Schedules Here'!1140:1140,1)):INDEX('Set Schedules Here'!1140:1140,1,MATCH(Z$1,'Set Schedules Here'!1140:1140,1)+1),Z$1)),rounding_decimal_places)</f>
        <v>0.5</v>
      </c>
      <c r="AA571">
        <f>ROUND(IF(AA$1=2050,TREND(INDEX('Set Schedules Here'!1141:1141,1,MATCH(AA$1,'Set Schedules Here'!1140:1140,0)),INDEX('Set Schedules Here'!1140:1140,1,MATCH(AA$1,'Set Schedules Here'!1140:1140,0)),AA$1),TREND(INDEX('Set Schedules Here'!1141:1141,1,MATCH(AA$1,'Set Schedules Here'!1140:1140,1)):INDEX('Set Schedules Here'!1141:1141,1,MATCH(AA$1,'Set Schedules Here'!1140:1140,1)+1),INDEX('Set Schedules Here'!1140:1140,1,MATCH(AA$1,'Set Schedules Here'!1140:1140,1)):INDEX('Set Schedules Here'!1140:1140,1,MATCH(AA$1,'Set Schedules Here'!1140:1140,1)+1),AA$1)),rounding_decimal_places)</f>
        <v>0.55000000000000004</v>
      </c>
      <c r="AB571">
        <f>ROUND(IF(AB$1=2050,TREND(INDEX('Set Schedules Here'!1141:1141,1,MATCH(AB$1,'Set Schedules Here'!1140:1140,0)),INDEX('Set Schedules Here'!1140:1140,1,MATCH(AB$1,'Set Schedules Here'!1140:1140,0)),AB$1),TREND(INDEX('Set Schedules Here'!1141:1141,1,MATCH(AB$1,'Set Schedules Here'!1140:1140,1)):INDEX('Set Schedules Here'!1141:1141,1,MATCH(AB$1,'Set Schedules Here'!1140:1140,1)+1),INDEX('Set Schedules Here'!1140:1140,1,MATCH(AB$1,'Set Schedules Here'!1140:1140,1)):INDEX('Set Schedules Here'!1140:1140,1,MATCH(AB$1,'Set Schedules Here'!1140:1140,1)+1),AB$1)),rounding_decimal_places)</f>
        <v>0.6</v>
      </c>
      <c r="AC571">
        <f>ROUND(IF(AC$1=2050,TREND(INDEX('Set Schedules Here'!1141:1141,1,MATCH(AC$1,'Set Schedules Here'!1140:1140,0)),INDEX('Set Schedules Here'!1140:1140,1,MATCH(AC$1,'Set Schedules Here'!1140:1140,0)),AC$1),TREND(INDEX('Set Schedules Here'!1141:1141,1,MATCH(AC$1,'Set Schedules Here'!1140:1140,1)):INDEX('Set Schedules Here'!1141:1141,1,MATCH(AC$1,'Set Schedules Here'!1140:1140,1)+1),INDEX('Set Schedules Here'!1140:1140,1,MATCH(AC$1,'Set Schedules Here'!1140:1140,1)):INDEX('Set Schedules Here'!1140:1140,1,MATCH(AC$1,'Set Schedules Here'!1140:1140,1)+1),AC$1)),rounding_decimal_places)</f>
        <v>0.65</v>
      </c>
      <c r="AD571">
        <f>ROUND(IF(AD$1=2050,TREND(INDEX('Set Schedules Here'!1141:1141,1,MATCH(AD$1,'Set Schedules Here'!1140:1140,0)),INDEX('Set Schedules Here'!1140:1140,1,MATCH(AD$1,'Set Schedules Here'!1140:1140,0)),AD$1),TREND(INDEX('Set Schedules Here'!1141:1141,1,MATCH(AD$1,'Set Schedules Here'!1140:1140,1)):INDEX('Set Schedules Here'!1141:1141,1,MATCH(AD$1,'Set Schedules Here'!1140:1140,1)+1),INDEX('Set Schedules Here'!1140:1140,1,MATCH(AD$1,'Set Schedules Here'!1140:1140,1)):INDEX('Set Schedules Here'!1140:1140,1,MATCH(AD$1,'Set Schedules Here'!1140:1140,1)+1),AD$1)),rounding_decimal_places)</f>
        <v>0.7</v>
      </c>
      <c r="AE571">
        <f>ROUND(IF(AE$1=2050,TREND(INDEX('Set Schedules Here'!1141:1141,1,MATCH(AE$1,'Set Schedules Here'!1140:1140,0)),INDEX('Set Schedules Here'!1140:1140,1,MATCH(AE$1,'Set Schedules Here'!1140:1140,0)),AE$1),TREND(INDEX('Set Schedules Here'!1141:1141,1,MATCH(AE$1,'Set Schedules Here'!1140:1140,1)):INDEX('Set Schedules Here'!1141:1141,1,MATCH(AE$1,'Set Schedules Here'!1140:1140,1)+1),INDEX('Set Schedules Here'!1140:1140,1,MATCH(AE$1,'Set Schedules Here'!1140:1140,1)):INDEX('Set Schedules Here'!1140:1140,1,MATCH(AE$1,'Set Schedules Here'!1140:1140,1)+1),AE$1)),rounding_decimal_places)</f>
        <v>0.75</v>
      </c>
      <c r="AF571">
        <f>ROUND(IF(AF$1=2050,TREND(INDEX('Set Schedules Here'!1141:1141,1,MATCH(AF$1,'Set Schedules Here'!1140:1140,0)),INDEX('Set Schedules Here'!1140:1140,1,MATCH(AF$1,'Set Schedules Here'!1140:1140,0)),AF$1),TREND(INDEX('Set Schedules Here'!1141:1141,1,MATCH(AF$1,'Set Schedules Here'!1140:1140,1)):INDEX('Set Schedules Here'!1141:1141,1,MATCH(AF$1,'Set Schedules Here'!1140:1140,1)+1),INDEX('Set Schedules Here'!1140:1140,1,MATCH(AF$1,'Set Schedules Here'!1140:1140,1)):INDEX('Set Schedules Here'!1140:1140,1,MATCH(AF$1,'Set Schedules Here'!1140:1140,1)+1),AF$1)),rounding_decimal_places)</f>
        <v>0.8</v>
      </c>
      <c r="AG571">
        <f>ROUND(IF(AG$1=2050,TREND(INDEX('Set Schedules Here'!1141:1141,1,MATCH(AG$1,'Set Schedules Here'!1140:1140,0)),INDEX('Set Schedules Here'!1140:1140,1,MATCH(AG$1,'Set Schedules Here'!1140:1140,0)),AG$1),TREND(INDEX('Set Schedules Here'!1141:1141,1,MATCH(AG$1,'Set Schedules Here'!1140:1140,1)):INDEX('Set Schedules Here'!1141:1141,1,MATCH(AG$1,'Set Schedules Here'!1140:1140,1)+1),INDEX('Set Schedules Here'!1140:1140,1,MATCH(AG$1,'Set Schedules Here'!1140:1140,1)):INDEX('Set Schedules Here'!1140:1140,1,MATCH(AG$1,'Set Schedules Here'!1140:1140,1)+1),AG$1)),rounding_decimal_places)</f>
        <v>0.85</v>
      </c>
      <c r="AH571">
        <f>ROUND(IF(AH$1=2050,TREND(INDEX('Set Schedules Here'!1141:1141,1,MATCH(AH$1,'Set Schedules Here'!1140:1140,0)),INDEX('Set Schedules Here'!1140:1140,1,MATCH(AH$1,'Set Schedules Here'!1140:1140,0)),AH$1),TREND(INDEX('Set Schedules Here'!1141:1141,1,MATCH(AH$1,'Set Schedules Here'!1140:1140,1)):INDEX('Set Schedules Here'!1141:1141,1,MATCH(AH$1,'Set Schedules Here'!1140:1140,1)+1),INDEX('Set Schedules Here'!1140:1140,1,MATCH(AH$1,'Set Schedules Here'!1140:1140,1)):INDEX('Set Schedules Here'!1140:1140,1,MATCH(AH$1,'Set Schedules Here'!1140:1140,1)+1),AH$1)),rounding_decimal_places)</f>
        <v>0.9</v>
      </c>
      <c r="AI571">
        <f>ROUND(IF(AI$1=2050,TREND(INDEX('Set Schedules Here'!1141:1141,1,MATCH(AI$1,'Set Schedules Here'!1140:1140,0)),INDEX('Set Schedules Here'!1140:1140,1,MATCH(AI$1,'Set Schedules Here'!1140:1140,0)),AI$1),TREND(INDEX('Set Schedules Here'!1141:1141,1,MATCH(AI$1,'Set Schedules Here'!1140:1140,1)):INDEX('Set Schedules Here'!1141:1141,1,MATCH(AI$1,'Set Schedules Here'!1140:1140,1)+1),INDEX('Set Schedules Here'!1140:1140,1,MATCH(AI$1,'Set Schedules Here'!1140:1140,1)):INDEX('Set Schedules Here'!1140:1140,1,MATCH(AI$1,'Set Schedules Here'!1140:1140,1)+1),AI$1)),rounding_decimal_places)</f>
        <v>0.95</v>
      </c>
      <c r="AJ571">
        <f>ROUND(IF(AJ$1=2050,TREND(INDEX('Set Schedules Here'!1141:1141,1,MATCH(AJ$1,'Set Schedules Here'!1140:1140,0)),INDEX('Set Schedules Here'!1140:1140,1,MATCH(AJ$1,'Set Schedules Here'!1140:1140,0)),AJ$1),TREND(INDEX('Set Schedules Here'!1141:1141,1,MATCH(AJ$1,'Set Schedules Here'!1140:1140,1)):INDEX('Set Schedules Here'!1141:1141,1,MATCH(AJ$1,'Set Schedules Here'!1140:1140,1)+1),INDEX('Set Schedules Here'!1140:1140,1,MATCH(AJ$1,'Set Schedules Here'!1140:1140,1)):INDEX('Set Schedules Here'!1140:1140,1,MATCH(AJ$1,'Set Schedules Here'!1140:1140,1)+1),AJ$1)),rounding_decimal_places)</f>
        <v>1</v>
      </c>
    </row>
    <row r="572" spans="1:36" x14ac:dyDescent="0.45">
      <c r="A572" s="12" t="str">
        <f>'Set Schedules Here'!A1142</f>
        <v>indst fuel type shifting</v>
      </c>
      <c r="B572" s="12" t="str">
        <f>IF(ISBLANK('Set Schedules Here'!C1142),"",'Set Schedules Here'!C1142)</f>
        <v>other industries</v>
      </c>
      <c r="C572" s="12" t="str">
        <f>IF(ISBLANK('Set Schedules Here'!D1142),"",'Set Schedules Here'!D1142)</f>
        <v>LPG propane or butane if</v>
      </c>
      <c r="D572" s="21" t="str">
        <f>IF(ISBLANK('Set Schedules Here'!E1142),"",'Set Schedules Here'!E1142)</f>
        <v/>
      </c>
      <c r="E572">
        <f>ROUND(IF(E$1=2050,TREND(INDEX('Set Schedules Here'!1143:1143,1,MATCH(E$1,'Set Schedules Here'!1142:1142,0)),INDEX('Set Schedules Here'!1142:1142,1,MATCH(E$1,'Set Schedules Here'!1142:1142,0)),E$1),TREND(INDEX('Set Schedules Here'!1143:1143,1,MATCH(E$1,'Set Schedules Here'!1142:1142,1)):INDEX('Set Schedules Here'!1143:1143,1,MATCH(E$1,'Set Schedules Here'!1142:1142,1)+1),INDEX('Set Schedules Here'!1142:1142,1,MATCH(E$1,'Set Schedules Here'!1142:1142,1)):INDEX('Set Schedules Here'!1142:1142,1,MATCH(E$1,'Set Schedules Here'!1142:1142,1)+1),E$1)),rounding_decimal_places)</f>
        <v>0</v>
      </c>
      <c r="F572">
        <f>ROUND(IF(F$1=2050,TREND(INDEX('Set Schedules Here'!1143:1143,1,MATCH(F$1,'Set Schedules Here'!1142:1142,0)),INDEX('Set Schedules Here'!1142:1142,1,MATCH(F$1,'Set Schedules Here'!1142:1142,0)),F$1),TREND(INDEX('Set Schedules Here'!1143:1143,1,MATCH(F$1,'Set Schedules Here'!1142:1142,1)):INDEX('Set Schedules Here'!1143:1143,1,MATCH(F$1,'Set Schedules Here'!1142:1142,1)+1),INDEX('Set Schedules Here'!1142:1142,1,MATCH(F$1,'Set Schedules Here'!1142:1142,1)):INDEX('Set Schedules Here'!1142:1142,1,MATCH(F$1,'Set Schedules Here'!1142:1142,1)+1),F$1)),rounding_decimal_places)</f>
        <v>0</v>
      </c>
      <c r="G572">
        <f>ROUND(IF(G$1=2050,TREND(INDEX('Set Schedules Here'!1143:1143,1,MATCH(G$1,'Set Schedules Here'!1142:1142,0)),INDEX('Set Schedules Here'!1142:1142,1,MATCH(G$1,'Set Schedules Here'!1142:1142,0)),G$1),TREND(INDEX('Set Schedules Here'!1143:1143,1,MATCH(G$1,'Set Schedules Here'!1142:1142,1)):INDEX('Set Schedules Here'!1143:1143,1,MATCH(G$1,'Set Schedules Here'!1142:1142,1)+1),INDEX('Set Schedules Here'!1142:1142,1,MATCH(G$1,'Set Schedules Here'!1142:1142,1)):INDEX('Set Schedules Here'!1142:1142,1,MATCH(G$1,'Set Schedules Here'!1142:1142,1)+1),G$1)),rounding_decimal_places)</f>
        <v>0</v>
      </c>
      <c r="H572">
        <f>ROUND(IF(H$1=2050,TREND(INDEX('Set Schedules Here'!1143:1143,1,MATCH(H$1,'Set Schedules Here'!1142:1142,0)),INDEX('Set Schedules Here'!1142:1142,1,MATCH(H$1,'Set Schedules Here'!1142:1142,0)),H$1),TREND(INDEX('Set Schedules Here'!1143:1143,1,MATCH(H$1,'Set Schedules Here'!1142:1142,1)):INDEX('Set Schedules Here'!1143:1143,1,MATCH(H$1,'Set Schedules Here'!1142:1142,1)+1),INDEX('Set Schedules Here'!1142:1142,1,MATCH(H$1,'Set Schedules Here'!1142:1142,1)):INDEX('Set Schedules Here'!1142:1142,1,MATCH(H$1,'Set Schedules Here'!1142:1142,1)+1),H$1)),rounding_decimal_places)</f>
        <v>0</v>
      </c>
      <c r="I572">
        <f>ROUND(IF(I$1=2050,TREND(INDEX('Set Schedules Here'!1143:1143,1,MATCH(I$1,'Set Schedules Here'!1142:1142,0)),INDEX('Set Schedules Here'!1142:1142,1,MATCH(I$1,'Set Schedules Here'!1142:1142,0)),I$1),TREND(INDEX('Set Schedules Here'!1143:1143,1,MATCH(I$1,'Set Schedules Here'!1142:1142,1)):INDEX('Set Schedules Here'!1143:1143,1,MATCH(I$1,'Set Schedules Here'!1142:1142,1)+1),INDEX('Set Schedules Here'!1142:1142,1,MATCH(I$1,'Set Schedules Here'!1142:1142,1)):INDEX('Set Schedules Here'!1142:1142,1,MATCH(I$1,'Set Schedules Here'!1142:1142,1)+1),I$1)),rounding_decimal_places)</f>
        <v>0</v>
      </c>
      <c r="J572">
        <f>ROUND(IF(J$1=2050,TREND(INDEX('Set Schedules Here'!1143:1143,1,MATCH(J$1,'Set Schedules Here'!1142:1142,0)),INDEX('Set Schedules Here'!1142:1142,1,MATCH(J$1,'Set Schedules Here'!1142:1142,0)),J$1),TREND(INDEX('Set Schedules Here'!1143:1143,1,MATCH(J$1,'Set Schedules Here'!1142:1142,1)):INDEX('Set Schedules Here'!1143:1143,1,MATCH(J$1,'Set Schedules Here'!1142:1142,1)+1),INDEX('Set Schedules Here'!1142:1142,1,MATCH(J$1,'Set Schedules Here'!1142:1142,1)):INDEX('Set Schedules Here'!1142:1142,1,MATCH(J$1,'Set Schedules Here'!1142:1142,1)+1),J$1)),rounding_decimal_places)</f>
        <v>0</v>
      </c>
      <c r="K572">
        <f>ROUND(IF(K$1=2050,TREND(INDEX('Set Schedules Here'!1143:1143,1,MATCH(K$1,'Set Schedules Here'!1142:1142,0)),INDEX('Set Schedules Here'!1142:1142,1,MATCH(K$1,'Set Schedules Here'!1142:1142,0)),K$1),TREND(INDEX('Set Schedules Here'!1143:1143,1,MATCH(K$1,'Set Schedules Here'!1142:1142,1)):INDEX('Set Schedules Here'!1143:1143,1,MATCH(K$1,'Set Schedules Here'!1142:1142,1)+1),INDEX('Set Schedules Here'!1142:1142,1,MATCH(K$1,'Set Schedules Here'!1142:1142,1)):INDEX('Set Schedules Here'!1142:1142,1,MATCH(K$1,'Set Schedules Here'!1142:1142,1)+1),K$1)),rounding_decimal_places)</f>
        <v>0</v>
      </c>
      <c r="L572">
        <f>ROUND(IF(L$1=2050,TREND(INDEX('Set Schedules Here'!1143:1143,1,MATCH(L$1,'Set Schedules Here'!1142:1142,0)),INDEX('Set Schedules Here'!1142:1142,1,MATCH(L$1,'Set Schedules Here'!1142:1142,0)),L$1),TREND(INDEX('Set Schedules Here'!1143:1143,1,MATCH(L$1,'Set Schedules Here'!1142:1142,1)):INDEX('Set Schedules Here'!1143:1143,1,MATCH(L$1,'Set Schedules Here'!1142:1142,1)+1),INDEX('Set Schedules Here'!1142:1142,1,MATCH(L$1,'Set Schedules Here'!1142:1142,1)):INDEX('Set Schedules Here'!1142:1142,1,MATCH(L$1,'Set Schedules Here'!1142:1142,1)+1),L$1)),rounding_decimal_places)</f>
        <v>0</v>
      </c>
      <c r="M572">
        <f>ROUND(IF(M$1=2050,TREND(INDEX('Set Schedules Here'!1143:1143,1,MATCH(M$1,'Set Schedules Here'!1142:1142,0)),INDEX('Set Schedules Here'!1142:1142,1,MATCH(M$1,'Set Schedules Here'!1142:1142,0)),M$1),TREND(INDEX('Set Schedules Here'!1143:1143,1,MATCH(M$1,'Set Schedules Here'!1142:1142,1)):INDEX('Set Schedules Here'!1143:1143,1,MATCH(M$1,'Set Schedules Here'!1142:1142,1)+1),INDEX('Set Schedules Here'!1142:1142,1,MATCH(M$1,'Set Schedules Here'!1142:1142,1)):INDEX('Set Schedules Here'!1142:1142,1,MATCH(M$1,'Set Schedules Here'!1142:1142,1)+1),M$1)),rounding_decimal_places)</f>
        <v>0</v>
      </c>
      <c r="N572">
        <f>ROUND(IF(N$1=2050,TREND(INDEX('Set Schedules Here'!1143:1143,1,MATCH(N$1,'Set Schedules Here'!1142:1142,0)),INDEX('Set Schedules Here'!1142:1142,1,MATCH(N$1,'Set Schedules Here'!1142:1142,0)),N$1),TREND(INDEX('Set Schedules Here'!1143:1143,1,MATCH(N$1,'Set Schedules Here'!1142:1142,1)):INDEX('Set Schedules Here'!1143:1143,1,MATCH(N$1,'Set Schedules Here'!1142:1142,1)+1),INDEX('Set Schedules Here'!1142:1142,1,MATCH(N$1,'Set Schedules Here'!1142:1142,1)):INDEX('Set Schedules Here'!1142:1142,1,MATCH(N$1,'Set Schedules Here'!1142:1142,1)+1),N$1)),rounding_decimal_places)</f>
        <v>0</v>
      </c>
      <c r="O572">
        <f>ROUND(IF(O$1=2050,TREND(INDEX('Set Schedules Here'!1143:1143,1,MATCH(O$1,'Set Schedules Here'!1142:1142,0)),INDEX('Set Schedules Here'!1142:1142,1,MATCH(O$1,'Set Schedules Here'!1142:1142,0)),O$1),TREND(INDEX('Set Schedules Here'!1143:1143,1,MATCH(O$1,'Set Schedules Here'!1142:1142,1)):INDEX('Set Schedules Here'!1143:1143,1,MATCH(O$1,'Set Schedules Here'!1142:1142,1)+1),INDEX('Set Schedules Here'!1142:1142,1,MATCH(O$1,'Set Schedules Here'!1142:1142,1)):INDEX('Set Schedules Here'!1142:1142,1,MATCH(O$1,'Set Schedules Here'!1142:1142,1)+1),O$1)),rounding_decimal_places)</f>
        <v>0</v>
      </c>
      <c r="P572">
        <f>ROUND(IF(P$1=2050,TREND(INDEX('Set Schedules Here'!1143:1143,1,MATCH(P$1,'Set Schedules Here'!1142:1142,0)),INDEX('Set Schedules Here'!1142:1142,1,MATCH(P$1,'Set Schedules Here'!1142:1142,0)),P$1),TREND(INDEX('Set Schedules Here'!1143:1143,1,MATCH(P$1,'Set Schedules Here'!1142:1142,1)):INDEX('Set Schedules Here'!1143:1143,1,MATCH(P$1,'Set Schedules Here'!1142:1142,1)+1),INDEX('Set Schedules Here'!1142:1142,1,MATCH(P$1,'Set Schedules Here'!1142:1142,1)):INDEX('Set Schedules Here'!1142:1142,1,MATCH(P$1,'Set Schedules Here'!1142:1142,1)+1),P$1)),rounding_decimal_places)</f>
        <v>0</v>
      </c>
      <c r="Q572">
        <f>ROUND(IF(Q$1=2050,TREND(INDEX('Set Schedules Here'!1143:1143,1,MATCH(Q$1,'Set Schedules Here'!1142:1142,0)),INDEX('Set Schedules Here'!1142:1142,1,MATCH(Q$1,'Set Schedules Here'!1142:1142,0)),Q$1),TREND(INDEX('Set Schedules Here'!1143:1143,1,MATCH(Q$1,'Set Schedules Here'!1142:1142,1)):INDEX('Set Schedules Here'!1143:1143,1,MATCH(Q$1,'Set Schedules Here'!1142:1142,1)+1),INDEX('Set Schedules Here'!1142:1142,1,MATCH(Q$1,'Set Schedules Here'!1142:1142,1)):INDEX('Set Schedules Here'!1142:1142,1,MATCH(Q$1,'Set Schedules Here'!1142:1142,1)+1),Q$1)),rounding_decimal_places)</f>
        <v>0.05</v>
      </c>
      <c r="R572">
        <f>ROUND(IF(R$1=2050,TREND(INDEX('Set Schedules Here'!1143:1143,1,MATCH(R$1,'Set Schedules Here'!1142:1142,0)),INDEX('Set Schedules Here'!1142:1142,1,MATCH(R$1,'Set Schedules Here'!1142:1142,0)),R$1),TREND(INDEX('Set Schedules Here'!1143:1143,1,MATCH(R$1,'Set Schedules Here'!1142:1142,1)):INDEX('Set Schedules Here'!1143:1143,1,MATCH(R$1,'Set Schedules Here'!1142:1142,1)+1),INDEX('Set Schedules Here'!1142:1142,1,MATCH(R$1,'Set Schedules Here'!1142:1142,1)):INDEX('Set Schedules Here'!1142:1142,1,MATCH(R$1,'Set Schedules Here'!1142:1142,1)+1),R$1)),rounding_decimal_places)</f>
        <v>0.1</v>
      </c>
      <c r="S572">
        <f>ROUND(IF(S$1=2050,TREND(INDEX('Set Schedules Here'!1143:1143,1,MATCH(S$1,'Set Schedules Here'!1142:1142,0)),INDEX('Set Schedules Here'!1142:1142,1,MATCH(S$1,'Set Schedules Here'!1142:1142,0)),S$1),TREND(INDEX('Set Schedules Here'!1143:1143,1,MATCH(S$1,'Set Schedules Here'!1142:1142,1)):INDEX('Set Schedules Here'!1143:1143,1,MATCH(S$1,'Set Schedules Here'!1142:1142,1)+1),INDEX('Set Schedules Here'!1142:1142,1,MATCH(S$1,'Set Schedules Here'!1142:1142,1)):INDEX('Set Schedules Here'!1142:1142,1,MATCH(S$1,'Set Schedules Here'!1142:1142,1)+1),S$1)),rounding_decimal_places)</f>
        <v>0.15</v>
      </c>
      <c r="T572">
        <f>ROUND(IF(T$1=2050,TREND(INDEX('Set Schedules Here'!1143:1143,1,MATCH(T$1,'Set Schedules Here'!1142:1142,0)),INDEX('Set Schedules Here'!1142:1142,1,MATCH(T$1,'Set Schedules Here'!1142:1142,0)),T$1),TREND(INDEX('Set Schedules Here'!1143:1143,1,MATCH(T$1,'Set Schedules Here'!1142:1142,1)):INDEX('Set Schedules Here'!1143:1143,1,MATCH(T$1,'Set Schedules Here'!1142:1142,1)+1),INDEX('Set Schedules Here'!1142:1142,1,MATCH(T$1,'Set Schedules Here'!1142:1142,1)):INDEX('Set Schedules Here'!1142:1142,1,MATCH(T$1,'Set Schedules Here'!1142:1142,1)+1),T$1)),rounding_decimal_places)</f>
        <v>0.2</v>
      </c>
      <c r="U572">
        <f>ROUND(IF(U$1=2050,TREND(INDEX('Set Schedules Here'!1143:1143,1,MATCH(U$1,'Set Schedules Here'!1142:1142,0)),INDEX('Set Schedules Here'!1142:1142,1,MATCH(U$1,'Set Schedules Here'!1142:1142,0)),U$1),TREND(INDEX('Set Schedules Here'!1143:1143,1,MATCH(U$1,'Set Schedules Here'!1142:1142,1)):INDEX('Set Schedules Here'!1143:1143,1,MATCH(U$1,'Set Schedules Here'!1142:1142,1)+1),INDEX('Set Schedules Here'!1142:1142,1,MATCH(U$1,'Set Schedules Here'!1142:1142,1)):INDEX('Set Schedules Here'!1142:1142,1,MATCH(U$1,'Set Schedules Here'!1142:1142,1)+1),U$1)),rounding_decimal_places)</f>
        <v>0.25</v>
      </c>
      <c r="V572">
        <f>ROUND(IF(V$1=2050,TREND(INDEX('Set Schedules Here'!1143:1143,1,MATCH(V$1,'Set Schedules Here'!1142:1142,0)),INDEX('Set Schedules Here'!1142:1142,1,MATCH(V$1,'Set Schedules Here'!1142:1142,0)),V$1),TREND(INDEX('Set Schedules Here'!1143:1143,1,MATCH(V$1,'Set Schedules Here'!1142:1142,1)):INDEX('Set Schedules Here'!1143:1143,1,MATCH(V$1,'Set Schedules Here'!1142:1142,1)+1),INDEX('Set Schedules Here'!1142:1142,1,MATCH(V$1,'Set Schedules Here'!1142:1142,1)):INDEX('Set Schedules Here'!1142:1142,1,MATCH(V$1,'Set Schedules Here'!1142:1142,1)+1),V$1)),rounding_decimal_places)</f>
        <v>0.3</v>
      </c>
      <c r="W572">
        <f>ROUND(IF(W$1=2050,TREND(INDEX('Set Schedules Here'!1143:1143,1,MATCH(W$1,'Set Schedules Here'!1142:1142,0)),INDEX('Set Schedules Here'!1142:1142,1,MATCH(W$1,'Set Schedules Here'!1142:1142,0)),W$1),TREND(INDEX('Set Schedules Here'!1143:1143,1,MATCH(W$1,'Set Schedules Here'!1142:1142,1)):INDEX('Set Schedules Here'!1143:1143,1,MATCH(W$1,'Set Schedules Here'!1142:1142,1)+1),INDEX('Set Schedules Here'!1142:1142,1,MATCH(W$1,'Set Schedules Here'!1142:1142,1)):INDEX('Set Schedules Here'!1142:1142,1,MATCH(W$1,'Set Schedules Here'!1142:1142,1)+1),W$1)),rounding_decimal_places)</f>
        <v>0.35</v>
      </c>
      <c r="X572">
        <f>ROUND(IF(X$1=2050,TREND(INDEX('Set Schedules Here'!1143:1143,1,MATCH(X$1,'Set Schedules Here'!1142:1142,0)),INDEX('Set Schedules Here'!1142:1142,1,MATCH(X$1,'Set Schedules Here'!1142:1142,0)),X$1),TREND(INDEX('Set Schedules Here'!1143:1143,1,MATCH(X$1,'Set Schedules Here'!1142:1142,1)):INDEX('Set Schedules Here'!1143:1143,1,MATCH(X$1,'Set Schedules Here'!1142:1142,1)+1),INDEX('Set Schedules Here'!1142:1142,1,MATCH(X$1,'Set Schedules Here'!1142:1142,1)):INDEX('Set Schedules Here'!1142:1142,1,MATCH(X$1,'Set Schedules Here'!1142:1142,1)+1),X$1)),rounding_decimal_places)</f>
        <v>0.4</v>
      </c>
      <c r="Y572">
        <f>ROUND(IF(Y$1=2050,TREND(INDEX('Set Schedules Here'!1143:1143,1,MATCH(Y$1,'Set Schedules Here'!1142:1142,0)),INDEX('Set Schedules Here'!1142:1142,1,MATCH(Y$1,'Set Schedules Here'!1142:1142,0)),Y$1),TREND(INDEX('Set Schedules Here'!1143:1143,1,MATCH(Y$1,'Set Schedules Here'!1142:1142,1)):INDEX('Set Schedules Here'!1143:1143,1,MATCH(Y$1,'Set Schedules Here'!1142:1142,1)+1),INDEX('Set Schedules Here'!1142:1142,1,MATCH(Y$1,'Set Schedules Here'!1142:1142,1)):INDEX('Set Schedules Here'!1142:1142,1,MATCH(Y$1,'Set Schedules Here'!1142:1142,1)+1),Y$1)),rounding_decimal_places)</f>
        <v>0.45</v>
      </c>
      <c r="Z572">
        <f>ROUND(IF(Z$1=2050,TREND(INDEX('Set Schedules Here'!1143:1143,1,MATCH(Z$1,'Set Schedules Here'!1142:1142,0)),INDEX('Set Schedules Here'!1142:1142,1,MATCH(Z$1,'Set Schedules Here'!1142:1142,0)),Z$1),TREND(INDEX('Set Schedules Here'!1143:1143,1,MATCH(Z$1,'Set Schedules Here'!1142:1142,1)):INDEX('Set Schedules Here'!1143:1143,1,MATCH(Z$1,'Set Schedules Here'!1142:1142,1)+1),INDEX('Set Schedules Here'!1142:1142,1,MATCH(Z$1,'Set Schedules Here'!1142:1142,1)):INDEX('Set Schedules Here'!1142:1142,1,MATCH(Z$1,'Set Schedules Here'!1142:1142,1)+1),Z$1)),rounding_decimal_places)</f>
        <v>0.5</v>
      </c>
      <c r="AA572">
        <f>ROUND(IF(AA$1=2050,TREND(INDEX('Set Schedules Here'!1143:1143,1,MATCH(AA$1,'Set Schedules Here'!1142:1142,0)),INDEX('Set Schedules Here'!1142:1142,1,MATCH(AA$1,'Set Schedules Here'!1142:1142,0)),AA$1),TREND(INDEX('Set Schedules Here'!1143:1143,1,MATCH(AA$1,'Set Schedules Here'!1142:1142,1)):INDEX('Set Schedules Here'!1143:1143,1,MATCH(AA$1,'Set Schedules Here'!1142:1142,1)+1),INDEX('Set Schedules Here'!1142:1142,1,MATCH(AA$1,'Set Schedules Here'!1142:1142,1)):INDEX('Set Schedules Here'!1142:1142,1,MATCH(AA$1,'Set Schedules Here'!1142:1142,1)+1),AA$1)),rounding_decimal_places)</f>
        <v>0.55000000000000004</v>
      </c>
      <c r="AB572">
        <f>ROUND(IF(AB$1=2050,TREND(INDEX('Set Schedules Here'!1143:1143,1,MATCH(AB$1,'Set Schedules Here'!1142:1142,0)),INDEX('Set Schedules Here'!1142:1142,1,MATCH(AB$1,'Set Schedules Here'!1142:1142,0)),AB$1),TREND(INDEX('Set Schedules Here'!1143:1143,1,MATCH(AB$1,'Set Schedules Here'!1142:1142,1)):INDEX('Set Schedules Here'!1143:1143,1,MATCH(AB$1,'Set Schedules Here'!1142:1142,1)+1),INDEX('Set Schedules Here'!1142:1142,1,MATCH(AB$1,'Set Schedules Here'!1142:1142,1)):INDEX('Set Schedules Here'!1142:1142,1,MATCH(AB$1,'Set Schedules Here'!1142:1142,1)+1),AB$1)),rounding_decimal_places)</f>
        <v>0.6</v>
      </c>
      <c r="AC572">
        <f>ROUND(IF(AC$1=2050,TREND(INDEX('Set Schedules Here'!1143:1143,1,MATCH(AC$1,'Set Schedules Here'!1142:1142,0)),INDEX('Set Schedules Here'!1142:1142,1,MATCH(AC$1,'Set Schedules Here'!1142:1142,0)),AC$1),TREND(INDEX('Set Schedules Here'!1143:1143,1,MATCH(AC$1,'Set Schedules Here'!1142:1142,1)):INDEX('Set Schedules Here'!1143:1143,1,MATCH(AC$1,'Set Schedules Here'!1142:1142,1)+1),INDEX('Set Schedules Here'!1142:1142,1,MATCH(AC$1,'Set Schedules Here'!1142:1142,1)):INDEX('Set Schedules Here'!1142:1142,1,MATCH(AC$1,'Set Schedules Here'!1142:1142,1)+1),AC$1)),rounding_decimal_places)</f>
        <v>0.65</v>
      </c>
      <c r="AD572">
        <f>ROUND(IF(AD$1=2050,TREND(INDEX('Set Schedules Here'!1143:1143,1,MATCH(AD$1,'Set Schedules Here'!1142:1142,0)),INDEX('Set Schedules Here'!1142:1142,1,MATCH(AD$1,'Set Schedules Here'!1142:1142,0)),AD$1),TREND(INDEX('Set Schedules Here'!1143:1143,1,MATCH(AD$1,'Set Schedules Here'!1142:1142,1)):INDEX('Set Schedules Here'!1143:1143,1,MATCH(AD$1,'Set Schedules Here'!1142:1142,1)+1),INDEX('Set Schedules Here'!1142:1142,1,MATCH(AD$1,'Set Schedules Here'!1142:1142,1)):INDEX('Set Schedules Here'!1142:1142,1,MATCH(AD$1,'Set Schedules Here'!1142:1142,1)+1),AD$1)),rounding_decimal_places)</f>
        <v>0.7</v>
      </c>
      <c r="AE572">
        <f>ROUND(IF(AE$1=2050,TREND(INDEX('Set Schedules Here'!1143:1143,1,MATCH(AE$1,'Set Schedules Here'!1142:1142,0)),INDEX('Set Schedules Here'!1142:1142,1,MATCH(AE$1,'Set Schedules Here'!1142:1142,0)),AE$1),TREND(INDEX('Set Schedules Here'!1143:1143,1,MATCH(AE$1,'Set Schedules Here'!1142:1142,1)):INDEX('Set Schedules Here'!1143:1143,1,MATCH(AE$1,'Set Schedules Here'!1142:1142,1)+1),INDEX('Set Schedules Here'!1142:1142,1,MATCH(AE$1,'Set Schedules Here'!1142:1142,1)):INDEX('Set Schedules Here'!1142:1142,1,MATCH(AE$1,'Set Schedules Here'!1142:1142,1)+1),AE$1)),rounding_decimal_places)</f>
        <v>0.75</v>
      </c>
      <c r="AF572">
        <f>ROUND(IF(AF$1=2050,TREND(INDEX('Set Schedules Here'!1143:1143,1,MATCH(AF$1,'Set Schedules Here'!1142:1142,0)),INDEX('Set Schedules Here'!1142:1142,1,MATCH(AF$1,'Set Schedules Here'!1142:1142,0)),AF$1),TREND(INDEX('Set Schedules Here'!1143:1143,1,MATCH(AF$1,'Set Schedules Here'!1142:1142,1)):INDEX('Set Schedules Here'!1143:1143,1,MATCH(AF$1,'Set Schedules Here'!1142:1142,1)+1),INDEX('Set Schedules Here'!1142:1142,1,MATCH(AF$1,'Set Schedules Here'!1142:1142,1)):INDEX('Set Schedules Here'!1142:1142,1,MATCH(AF$1,'Set Schedules Here'!1142:1142,1)+1),AF$1)),rounding_decimal_places)</f>
        <v>0.8</v>
      </c>
      <c r="AG572">
        <f>ROUND(IF(AG$1=2050,TREND(INDEX('Set Schedules Here'!1143:1143,1,MATCH(AG$1,'Set Schedules Here'!1142:1142,0)),INDEX('Set Schedules Here'!1142:1142,1,MATCH(AG$1,'Set Schedules Here'!1142:1142,0)),AG$1),TREND(INDEX('Set Schedules Here'!1143:1143,1,MATCH(AG$1,'Set Schedules Here'!1142:1142,1)):INDEX('Set Schedules Here'!1143:1143,1,MATCH(AG$1,'Set Schedules Here'!1142:1142,1)+1),INDEX('Set Schedules Here'!1142:1142,1,MATCH(AG$1,'Set Schedules Here'!1142:1142,1)):INDEX('Set Schedules Here'!1142:1142,1,MATCH(AG$1,'Set Schedules Here'!1142:1142,1)+1),AG$1)),rounding_decimal_places)</f>
        <v>0.85</v>
      </c>
      <c r="AH572">
        <f>ROUND(IF(AH$1=2050,TREND(INDEX('Set Schedules Here'!1143:1143,1,MATCH(AH$1,'Set Schedules Here'!1142:1142,0)),INDEX('Set Schedules Here'!1142:1142,1,MATCH(AH$1,'Set Schedules Here'!1142:1142,0)),AH$1),TREND(INDEX('Set Schedules Here'!1143:1143,1,MATCH(AH$1,'Set Schedules Here'!1142:1142,1)):INDEX('Set Schedules Here'!1143:1143,1,MATCH(AH$1,'Set Schedules Here'!1142:1142,1)+1),INDEX('Set Schedules Here'!1142:1142,1,MATCH(AH$1,'Set Schedules Here'!1142:1142,1)):INDEX('Set Schedules Here'!1142:1142,1,MATCH(AH$1,'Set Schedules Here'!1142:1142,1)+1),AH$1)),rounding_decimal_places)</f>
        <v>0.9</v>
      </c>
      <c r="AI572">
        <f>ROUND(IF(AI$1=2050,TREND(INDEX('Set Schedules Here'!1143:1143,1,MATCH(AI$1,'Set Schedules Here'!1142:1142,0)),INDEX('Set Schedules Here'!1142:1142,1,MATCH(AI$1,'Set Schedules Here'!1142:1142,0)),AI$1),TREND(INDEX('Set Schedules Here'!1143:1143,1,MATCH(AI$1,'Set Schedules Here'!1142:1142,1)):INDEX('Set Schedules Here'!1143:1143,1,MATCH(AI$1,'Set Schedules Here'!1142:1142,1)+1),INDEX('Set Schedules Here'!1142:1142,1,MATCH(AI$1,'Set Schedules Here'!1142:1142,1)):INDEX('Set Schedules Here'!1142:1142,1,MATCH(AI$1,'Set Schedules Here'!1142:1142,1)+1),AI$1)),rounding_decimal_places)</f>
        <v>0.95</v>
      </c>
      <c r="AJ572">
        <f>ROUND(IF(AJ$1=2050,TREND(INDEX('Set Schedules Here'!1143:1143,1,MATCH(AJ$1,'Set Schedules Here'!1142:1142,0)),INDEX('Set Schedules Here'!1142:1142,1,MATCH(AJ$1,'Set Schedules Here'!1142:1142,0)),AJ$1),TREND(INDEX('Set Schedules Here'!1143:1143,1,MATCH(AJ$1,'Set Schedules Here'!1142:1142,1)):INDEX('Set Schedules Here'!1143:1143,1,MATCH(AJ$1,'Set Schedules Here'!1142:1142,1)+1),INDEX('Set Schedules Here'!1142:1142,1,MATCH(AJ$1,'Set Schedules Here'!1142:1142,1)):INDEX('Set Schedules Here'!1142:1142,1,MATCH(AJ$1,'Set Schedules Here'!1142:1142,1)+1),AJ$1)),rounding_decimal_places)</f>
        <v>1</v>
      </c>
    </row>
    <row r="573" spans="1:36" x14ac:dyDescent="0.45">
      <c r="A573" s="12" t="str">
        <f>'Set Schedules Here'!A1144</f>
        <v>indst fuel type shifting</v>
      </c>
      <c r="B573" s="12" t="str">
        <f>IF(ISBLANK('Set Schedules Here'!C1144),"",'Set Schedules Here'!C1144)</f>
        <v>other industries</v>
      </c>
      <c r="C573" s="12" t="str">
        <f>IF(ISBLANK('Set Schedules Here'!D1144),"",'Set Schedules Here'!D1144)</f>
        <v>hydrogen if</v>
      </c>
      <c r="D573" s="21" t="str">
        <f>IF(ISBLANK('Set Schedules Here'!E1144),"",'Set Schedules Here'!E1144)</f>
        <v/>
      </c>
      <c r="E573">
        <f>ROUND(IF(E$1=2050,TREND(INDEX('Set Schedules Here'!1145:1145,1,MATCH(E$1,'Set Schedules Here'!1144:1144,0)),INDEX('Set Schedules Here'!1144:1144,1,MATCH(E$1,'Set Schedules Here'!1144:1144,0)),E$1),TREND(INDEX('Set Schedules Here'!1145:1145,1,MATCH(E$1,'Set Schedules Here'!1144:1144,1)):INDEX('Set Schedules Here'!1145:1145,1,MATCH(E$1,'Set Schedules Here'!1144:1144,1)+1),INDEX('Set Schedules Here'!1144:1144,1,MATCH(E$1,'Set Schedules Here'!1144:1144,1)):INDEX('Set Schedules Here'!1144:1144,1,MATCH(E$1,'Set Schedules Here'!1144:1144,1)+1),E$1)),rounding_decimal_places)</f>
        <v>0</v>
      </c>
      <c r="F573">
        <f>ROUND(IF(F$1=2050,TREND(INDEX('Set Schedules Here'!1145:1145,1,MATCH(F$1,'Set Schedules Here'!1144:1144,0)),INDEX('Set Schedules Here'!1144:1144,1,MATCH(F$1,'Set Schedules Here'!1144:1144,0)),F$1),TREND(INDEX('Set Schedules Here'!1145:1145,1,MATCH(F$1,'Set Schedules Here'!1144:1144,1)):INDEX('Set Schedules Here'!1145:1145,1,MATCH(F$1,'Set Schedules Here'!1144:1144,1)+1),INDEX('Set Schedules Here'!1144:1144,1,MATCH(F$1,'Set Schedules Here'!1144:1144,1)):INDEX('Set Schedules Here'!1144:1144,1,MATCH(F$1,'Set Schedules Here'!1144:1144,1)+1),F$1)),rounding_decimal_places)</f>
        <v>0</v>
      </c>
      <c r="G573">
        <f>ROUND(IF(G$1=2050,TREND(INDEX('Set Schedules Here'!1145:1145,1,MATCH(G$1,'Set Schedules Here'!1144:1144,0)),INDEX('Set Schedules Here'!1144:1144,1,MATCH(G$1,'Set Schedules Here'!1144:1144,0)),G$1),TREND(INDEX('Set Schedules Here'!1145:1145,1,MATCH(G$1,'Set Schedules Here'!1144:1144,1)):INDEX('Set Schedules Here'!1145:1145,1,MATCH(G$1,'Set Schedules Here'!1144:1144,1)+1),INDEX('Set Schedules Here'!1144:1144,1,MATCH(G$1,'Set Schedules Here'!1144:1144,1)):INDEX('Set Schedules Here'!1144:1144,1,MATCH(G$1,'Set Schedules Here'!1144:1144,1)+1),G$1)),rounding_decimal_places)</f>
        <v>0</v>
      </c>
      <c r="H573">
        <f>ROUND(IF(H$1=2050,TREND(INDEX('Set Schedules Here'!1145:1145,1,MATCH(H$1,'Set Schedules Here'!1144:1144,0)),INDEX('Set Schedules Here'!1144:1144,1,MATCH(H$1,'Set Schedules Here'!1144:1144,0)),H$1),TREND(INDEX('Set Schedules Here'!1145:1145,1,MATCH(H$1,'Set Schedules Here'!1144:1144,1)):INDEX('Set Schedules Here'!1145:1145,1,MATCH(H$1,'Set Schedules Here'!1144:1144,1)+1),INDEX('Set Schedules Here'!1144:1144,1,MATCH(H$1,'Set Schedules Here'!1144:1144,1)):INDEX('Set Schedules Here'!1144:1144,1,MATCH(H$1,'Set Schedules Here'!1144:1144,1)+1),H$1)),rounding_decimal_places)</f>
        <v>0</v>
      </c>
      <c r="I573">
        <f>ROUND(IF(I$1=2050,TREND(INDEX('Set Schedules Here'!1145:1145,1,MATCH(I$1,'Set Schedules Here'!1144:1144,0)),INDEX('Set Schedules Here'!1144:1144,1,MATCH(I$1,'Set Schedules Here'!1144:1144,0)),I$1),TREND(INDEX('Set Schedules Here'!1145:1145,1,MATCH(I$1,'Set Schedules Here'!1144:1144,1)):INDEX('Set Schedules Here'!1145:1145,1,MATCH(I$1,'Set Schedules Here'!1144:1144,1)+1),INDEX('Set Schedules Here'!1144:1144,1,MATCH(I$1,'Set Schedules Here'!1144:1144,1)):INDEX('Set Schedules Here'!1144:1144,1,MATCH(I$1,'Set Schedules Here'!1144:1144,1)+1),I$1)),rounding_decimal_places)</f>
        <v>0</v>
      </c>
      <c r="J573">
        <f>ROUND(IF(J$1=2050,TREND(INDEX('Set Schedules Here'!1145:1145,1,MATCH(J$1,'Set Schedules Here'!1144:1144,0)),INDEX('Set Schedules Here'!1144:1144,1,MATCH(J$1,'Set Schedules Here'!1144:1144,0)),J$1),TREND(INDEX('Set Schedules Here'!1145:1145,1,MATCH(J$1,'Set Schedules Here'!1144:1144,1)):INDEX('Set Schedules Here'!1145:1145,1,MATCH(J$1,'Set Schedules Here'!1144:1144,1)+1),INDEX('Set Schedules Here'!1144:1144,1,MATCH(J$1,'Set Schedules Here'!1144:1144,1)):INDEX('Set Schedules Here'!1144:1144,1,MATCH(J$1,'Set Schedules Here'!1144:1144,1)+1),J$1)),rounding_decimal_places)</f>
        <v>0</v>
      </c>
      <c r="K573">
        <f>ROUND(IF(K$1=2050,TREND(INDEX('Set Schedules Here'!1145:1145,1,MATCH(K$1,'Set Schedules Here'!1144:1144,0)),INDEX('Set Schedules Here'!1144:1144,1,MATCH(K$1,'Set Schedules Here'!1144:1144,0)),K$1),TREND(INDEX('Set Schedules Here'!1145:1145,1,MATCH(K$1,'Set Schedules Here'!1144:1144,1)):INDEX('Set Schedules Here'!1145:1145,1,MATCH(K$1,'Set Schedules Here'!1144:1144,1)+1),INDEX('Set Schedules Here'!1144:1144,1,MATCH(K$1,'Set Schedules Here'!1144:1144,1)):INDEX('Set Schedules Here'!1144:1144,1,MATCH(K$1,'Set Schedules Here'!1144:1144,1)+1),K$1)),rounding_decimal_places)</f>
        <v>0</v>
      </c>
      <c r="L573">
        <f>ROUND(IF(L$1=2050,TREND(INDEX('Set Schedules Here'!1145:1145,1,MATCH(L$1,'Set Schedules Here'!1144:1144,0)),INDEX('Set Schedules Here'!1144:1144,1,MATCH(L$1,'Set Schedules Here'!1144:1144,0)),L$1),TREND(INDEX('Set Schedules Here'!1145:1145,1,MATCH(L$1,'Set Schedules Here'!1144:1144,1)):INDEX('Set Schedules Here'!1145:1145,1,MATCH(L$1,'Set Schedules Here'!1144:1144,1)+1),INDEX('Set Schedules Here'!1144:1144,1,MATCH(L$1,'Set Schedules Here'!1144:1144,1)):INDEX('Set Schedules Here'!1144:1144,1,MATCH(L$1,'Set Schedules Here'!1144:1144,1)+1),L$1)),rounding_decimal_places)</f>
        <v>0</v>
      </c>
      <c r="M573">
        <f>ROUND(IF(M$1=2050,TREND(INDEX('Set Schedules Here'!1145:1145,1,MATCH(M$1,'Set Schedules Here'!1144:1144,0)),INDEX('Set Schedules Here'!1144:1144,1,MATCH(M$1,'Set Schedules Here'!1144:1144,0)),M$1),TREND(INDEX('Set Schedules Here'!1145:1145,1,MATCH(M$1,'Set Schedules Here'!1144:1144,1)):INDEX('Set Schedules Here'!1145:1145,1,MATCH(M$1,'Set Schedules Here'!1144:1144,1)+1),INDEX('Set Schedules Here'!1144:1144,1,MATCH(M$1,'Set Schedules Here'!1144:1144,1)):INDEX('Set Schedules Here'!1144:1144,1,MATCH(M$1,'Set Schedules Here'!1144:1144,1)+1),M$1)),rounding_decimal_places)</f>
        <v>0</v>
      </c>
      <c r="N573">
        <f>ROUND(IF(N$1=2050,TREND(INDEX('Set Schedules Here'!1145:1145,1,MATCH(N$1,'Set Schedules Here'!1144:1144,0)),INDEX('Set Schedules Here'!1144:1144,1,MATCH(N$1,'Set Schedules Here'!1144:1144,0)),N$1),TREND(INDEX('Set Schedules Here'!1145:1145,1,MATCH(N$1,'Set Schedules Here'!1144:1144,1)):INDEX('Set Schedules Here'!1145:1145,1,MATCH(N$1,'Set Schedules Here'!1144:1144,1)+1),INDEX('Set Schedules Here'!1144:1144,1,MATCH(N$1,'Set Schedules Here'!1144:1144,1)):INDEX('Set Schedules Here'!1144:1144,1,MATCH(N$1,'Set Schedules Here'!1144:1144,1)+1),N$1)),rounding_decimal_places)</f>
        <v>0</v>
      </c>
      <c r="O573">
        <f>ROUND(IF(O$1=2050,TREND(INDEX('Set Schedules Here'!1145:1145,1,MATCH(O$1,'Set Schedules Here'!1144:1144,0)),INDEX('Set Schedules Here'!1144:1144,1,MATCH(O$1,'Set Schedules Here'!1144:1144,0)),O$1),TREND(INDEX('Set Schedules Here'!1145:1145,1,MATCH(O$1,'Set Schedules Here'!1144:1144,1)):INDEX('Set Schedules Here'!1145:1145,1,MATCH(O$1,'Set Schedules Here'!1144:1144,1)+1),INDEX('Set Schedules Here'!1144:1144,1,MATCH(O$1,'Set Schedules Here'!1144:1144,1)):INDEX('Set Schedules Here'!1144:1144,1,MATCH(O$1,'Set Schedules Here'!1144:1144,1)+1),O$1)),rounding_decimal_places)</f>
        <v>0</v>
      </c>
      <c r="P573">
        <f>ROUND(IF(P$1=2050,TREND(INDEX('Set Schedules Here'!1145:1145,1,MATCH(P$1,'Set Schedules Here'!1144:1144,0)),INDEX('Set Schedules Here'!1144:1144,1,MATCH(P$1,'Set Schedules Here'!1144:1144,0)),P$1),TREND(INDEX('Set Schedules Here'!1145:1145,1,MATCH(P$1,'Set Schedules Here'!1144:1144,1)):INDEX('Set Schedules Here'!1145:1145,1,MATCH(P$1,'Set Schedules Here'!1144:1144,1)+1),INDEX('Set Schedules Here'!1144:1144,1,MATCH(P$1,'Set Schedules Here'!1144:1144,1)):INDEX('Set Schedules Here'!1144:1144,1,MATCH(P$1,'Set Schedules Here'!1144:1144,1)+1),P$1)),rounding_decimal_places)</f>
        <v>0</v>
      </c>
      <c r="Q573">
        <f>ROUND(IF(Q$1=2050,TREND(INDEX('Set Schedules Here'!1145:1145,1,MATCH(Q$1,'Set Schedules Here'!1144:1144,0)),INDEX('Set Schedules Here'!1144:1144,1,MATCH(Q$1,'Set Schedules Here'!1144:1144,0)),Q$1),TREND(INDEX('Set Schedules Here'!1145:1145,1,MATCH(Q$1,'Set Schedules Here'!1144:1144,1)):INDEX('Set Schedules Here'!1145:1145,1,MATCH(Q$1,'Set Schedules Here'!1144:1144,1)+1),INDEX('Set Schedules Here'!1144:1144,1,MATCH(Q$1,'Set Schedules Here'!1144:1144,1)):INDEX('Set Schedules Here'!1144:1144,1,MATCH(Q$1,'Set Schedules Here'!1144:1144,1)+1),Q$1)),rounding_decimal_places)</f>
        <v>0.05</v>
      </c>
      <c r="R573">
        <f>ROUND(IF(R$1=2050,TREND(INDEX('Set Schedules Here'!1145:1145,1,MATCH(R$1,'Set Schedules Here'!1144:1144,0)),INDEX('Set Schedules Here'!1144:1144,1,MATCH(R$1,'Set Schedules Here'!1144:1144,0)),R$1),TREND(INDEX('Set Schedules Here'!1145:1145,1,MATCH(R$1,'Set Schedules Here'!1144:1144,1)):INDEX('Set Schedules Here'!1145:1145,1,MATCH(R$1,'Set Schedules Here'!1144:1144,1)+1),INDEX('Set Schedules Here'!1144:1144,1,MATCH(R$1,'Set Schedules Here'!1144:1144,1)):INDEX('Set Schedules Here'!1144:1144,1,MATCH(R$1,'Set Schedules Here'!1144:1144,1)+1),R$1)),rounding_decimal_places)</f>
        <v>0.1</v>
      </c>
      <c r="S573">
        <f>ROUND(IF(S$1=2050,TREND(INDEX('Set Schedules Here'!1145:1145,1,MATCH(S$1,'Set Schedules Here'!1144:1144,0)),INDEX('Set Schedules Here'!1144:1144,1,MATCH(S$1,'Set Schedules Here'!1144:1144,0)),S$1),TREND(INDEX('Set Schedules Here'!1145:1145,1,MATCH(S$1,'Set Schedules Here'!1144:1144,1)):INDEX('Set Schedules Here'!1145:1145,1,MATCH(S$1,'Set Schedules Here'!1144:1144,1)+1),INDEX('Set Schedules Here'!1144:1144,1,MATCH(S$1,'Set Schedules Here'!1144:1144,1)):INDEX('Set Schedules Here'!1144:1144,1,MATCH(S$1,'Set Schedules Here'!1144:1144,1)+1),S$1)),rounding_decimal_places)</f>
        <v>0.15</v>
      </c>
      <c r="T573">
        <f>ROUND(IF(T$1=2050,TREND(INDEX('Set Schedules Here'!1145:1145,1,MATCH(T$1,'Set Schedules Here'!1144:1144,0)),INDEX('Set Schedules Here'!1144:1144,1,MATCH(T$1,'Set Schedules Here'!1144:1144,0)),T$1),TREND(INDEX('Set Schedules Here'!1145:1145,1,MATCH(T$1,'Set Schedules Here'!1144:1144,1)):INDEX('Set Schedules Here'!1145:1145,1,MATCH(T$1,'Set Schedules Here'!1144:1144,1)+1),INDEX('Set Schedules Here'!1144:1144,1,MATCH(T$1,'Set Schedules Here'!1144:1144,1)):INDEX('Set Schedules Here'!1144:1144,1,MATCH(T$1,'Set Schedules Here'!1144:1144,1)+1),T$1)),rounding_decimal_places)</f>
        <v>0.2</v>
      </c>
      <c r="U573">
        <f>ROUND(IF(U$1=2050,TREND(INDEX('Set Schedules Here'!1145:1145,1,MATCH(U$1,'Set Schedules Here'!1144:1144,0)),INDEX('Set Schedules Here'!1144:1144,1,MATCH(U$1,'Set Schedules Here'!1144:1144,0)),U$1),TREND(INDEX('Set Schedules Here'!1145:1145,1,MATCH(U$1,'Set Schedules Here'!1144:1144,1)):INDEX('Set Schedules Here'!1145:1145,1,MATCH(U$1,'Set Schedules Here'!1144:1144,1)+1),INDEX('Set Schedules Here'!1144:1144,1,MATCH(U$1,'Set Schedules Here'!1144:1144,1)):INDEX('Set Schedules Here'!1144:1144,1,MATCH(U$1,'Set Schedules Here'!1144:1144,1)+1),U$1)),rounding_decimal_places)</f>
        <v>0.25</v>
      </c>
      <c r="V573">
        <f>ROUND(IF(V$1=2050,TREND(INDEX('Set Schedules Here'!1145:1145,1,MATCH(V$1,'Set Schedules Here'!1144:1144,0)),INDEX('Set Schedules Here'!1144:1144,1,MATCH(V$1,'Set Schedules Here'!1144:1144,0)),V$1),TREND(INDEX('Set Schedules Here'!1145:1145,1,MATCH(V$1,'Set Schedules Here'!1144:1144,1)):INDEX('Set Schedules Here'!1145:1145,1,MATCH(V$1,'Set Schedules Here'!1144:1144,1)+1),INDEX('Set Schedules Here'!1144:1144,1,MATCH(V$1,'Set Schedules Here'!1144:1144,1)):INDEX('Set Schedules Here'!1144:1144,1,MATCH(V$1,'Set Schedules Here'!1144:1144,1)+1),V$1)),rounding_decimal_places)</f>
        <v>0.3</v>
      </c>
      <c r="W573">
        <f>ROUND(IF(W$1=2050,TREND(INDEX('Set Schedules Here'!1145:1145,1,MATCH(W$1,'Set Schedules Here'!1144:1144,0)),INDEX('Set Schedules Here'!1144:1144,1,MATCH(W$1,'Set Schedules Here'!1144:1144,0)),W$1),TREND(INDEX('Set Schedules Here'!1145:1145,1,MATCH(W$1,'Set Schedules Here'!1144:1144,1)):INDEX('Set Schedules Here'!1145:1145,1,MATCH(W$1,'Set Schedules Here'!1144:1144,1)+1),INDEX('Set Schedules Here'!1144:1144,1,MATCH(W$1,'Set Schedules Here'!1144:1144,1)):INDEX('Set Schedules Here'!1144:1144,1,MATCH(W$1,'Set Schedules Here'!1144:1144,1)+1),W$1)),rounding_decimal_places)</f>
        <v>0.35</v>
      </c>
      <c r="X573">
        <f>ROUND(IF(X$1=2050,TREND(INDEX('Set Schedules Here'!1145:1145,1,MATCH(X$1,'Set Schedules Here'!1144:1144,0)),INDEX('Set Schedules Here'!1144:1144,1,MATCH(X$1,'Set Schedules Here'!1144:1144,0)),X$1),TREND(INDEX('Set Schedules Here'!1145:1145,1,MATCH(X$1,'Set Schedules Here'!1144:1144,1)):INDEX('Set Schedules Here'!1145:1145,1,MATCH(X$1,'Set Schedules Here'!1144:1144,1)+1),INDEX('Set Schedules Here'!1144:1144,1,MATCH(X$1,'Set Schedules Here'!1144:1144,1)):INDEX('Set Schedules Here'!1144:1144,1,MATCH(X$1,'Set Schedules Here'!1144:1144,1)+1),X$1)),rounding_decimal_places)</f>
        <v>0.4</v>
      </c>
      <c r="Y573">
        <f>ROUND(IF(Y$1=2050,TREND(INDEX('Set Schedules Here'!1145:1145,1,MATCH(Y$1,'Set Schedules Here'!1144:1144,0)),INDEX('Set Schedules Here'!1144:1144,1,MATCH(Y$1,'Set Schedules Here'!1144:1144,0)),Y$1),TREND(INDEX('Set Schedules Here'!1145:1145,1,MATCH(Y$1,'Set Schedules Here'!1144:1144,1)):INDEX('Set Schedules Here'!1145:1145,1,MATCH(Y$1,'Set Schedules Here'!1144:1144,1)+1),INDEX('Set Schedules Here'!1144:1144,1,MATCH(Y$1,'Set Schedules Here'!1144:1144,1)):INDEX('Set Schedules Here'!1144:1144,1,MATCH(Y$1,'Set Schedules Here'!1144:1144,1)+1),Y$1)),rounding_decimal_places)</f>
        <v>0.45</v>
      </c>
      <c r="Z573">
        <f>ROUND(IF(Z$1=2050,TREND(INDEX('Set Schedules Here'!1145:1145,1,MATCH(Z$1,'Set Schedules Here'!1144:1144,0)),INDEX('Set Schedules Here'!1144:1144,1,MATCH(Z$1,'Set Schedules Here'!1144:1144,0)),Z$1),TREND(INDEX('Set Schedules Here'!1145:1145,1,MATCH(Z$1,'Set Schedules Here'!1144:1144,1)):INDEX('Set Schedules Here'!1145:1145,1,MATCH(Z$1,'Set Schedules Here'!1144:1144,1)+1),INDEX('Set Schedules Here'!1144:1144,1,MATCH(Z$1,'Set Schedules Here'!1144:1144,1)):INDEX('Set Schedules Here'!1144:1144,1,MATCH(Z$1,'Set Schedules Here'!1144:1144,1)+1),Z$1)),rounding_decimal_places)</f>
        <v>0.5</v>
      </c>
      <c r="AA573">
        <f>ROUND(IF(AA$1=2050,TREND(INDEX('Set Schedules Here'!1145:1145,1,MATCH(AA$1,'Set Schedules Here'!1144:1144,0)),INDEX('Set Schedules Here'!1144:1144,1,MATCH(AA$1,'Set Schedules Here'!1144:1144,0)),AA$1),TREND(INDEX('Set Schedules Here'!1145:1145,1,MATCH(AA$1,'Set Schedules Here'!1144:1144,1)):INDEX('Set Schedules Here'!1145:1145,1,MATCH(AA$1,'Set Schedules Here'!1144:1144,1)+1),INDEX('Set Schedules Here'!1144:1144,1,MATCH(AA$1,'Set Schedules Here'!1144:1144,1)):INDEX('Set Schedules Here'!1144:1144,1,MATCH(AA$1,'Set Schedules Here'!1144:1144,1)+1),AA$1)),rounding_decimal_places)</f>
        <v>0.55000000000000004</v>
      </c>
      <c r="AB573">
        <f>ROUND(IF(AB$1=2050,TREND(INDEX('Set Schedules Here'!1145:1145,1,MATCH(AB$1,'Set Schedules Here'!1144:1144,0)),INDEX('Set Schedules Here'!1144:1144,1,MATCH(AB$1,'Set Schedules Here'!1144:1144,0)),AB$1),TREND(INDEX('Set Schedules Here'!1145:1145,1,MATCH(AB$1,'Set Schedules Here'!1144:1144,1)):INDEX('Set Schedules Here'!1145:1145,1,MATCH(AB$1,'Set Schedules Here'!1144:1144,1)+1),INDEX('Set Schedules Here'!1144:1144,1,MATCH(AB$1,'Set Schedules Here'!1144:1144,1)):INDEX('Set Schedules Here'!1144:1144,1,MATCH(AB$1,'Set Schedules Here'!1144:1144,1)+1),AB$1)),rounding_decimal_places)</f>
        <v>0.6</v>
      </c>
      <c r="AC573">
        <f>ROUND(IF(AC$1=2050,TREND(INDEX('Set Schedules Here'!1145:1145,1,MATCH(AC$1,'Set Schedules Here'!1144:1144,0)),INDEX('Set Schedules Here'!1144:1144,1,MATCH(AC$1,'Set Schedules Here'!1144:1144,0)),AC$1),TREND(INDEX('Set Schedules Here'!1145:1145,1,MATCH(AC$1,'Set Schedules Here'!1144:1144,1)):INDEX('Set Schedules Here'!1145:1145,1,MATCH(AC$1,'Set Schedules Here'!1144:1144,1)+1),INDEX('Set Schedules Here'!1144:1144,1,MATCH(AC$1,'Set Schedules Here'!1144:1144,1)):INDEX('Set Schedules Here'!1144:1144,1,MATCH(AC$1,'Set Schedules Here'!1144:1144,1)+1),AC$1)),rounding_decimal_places)</f>
        <v>0.65</v>
      </c>
      <c r="AD573">
        <f>ROUND(IF(AD$1=2050,TREND(INDEX('Set Schedules Here'!1145:1145,1,MATCH(AD$1,'Set Schedules Here'!1144:1144,0)),INDEX('Set Schedules Here'!1144:1144,1,MATCH(AD$1,'Set Schedules Here'!1144:1144,0)),AD$1),TREND(INDEX('Set Schedules Here'!1145:1145,1,MATCH(AD$1,'Set Schedules Here'!1144:1144,1)):INDEX('Set Schedules Here'!1145:1145,1,MATCH(AD$1,'Set Schedules Here'!1144:1144,1)+1),INDEX('Set Schedules Here'!1144:1144,1,MATCH(AD$1,'Set Schedules Here'!1144:1144,1)):INDEX('Set Schedules Here'!1144:1144,1,MATCH(AD$1,'Set Schedules Here'!1144:1144,1)+1),AD$1)),rounding_decimal_places)</f>
        <v>0.7</v>
      </c>
      <c r="AE573">
        <f>ROUND(IF(AE$1=2050,TREND(INDEX('Set Schedules Here'!1145:1145,1,MATCH(AE$1,'Set Schedules Here'!1144:1144,0)),INDEX('Set Schedules Here'!1144:1144,1,MATCH(AE$1,'Set Schedules Here'!1144:1144,0)),AE$1),TREND(INDEX('Set Schedules Here'!1145:1145,1,MATCH(AE$1,'Set Schedules Here'!1144:1144,1)):INDEX('Set Schedules Here'!1145:1145,1,MATCH(AE$1,'Set Schedules Here'!1144:1144,1)+1),INDEX('Set Schedules Here'!1144:1144,1,MATCH(AE$1,'Set Schedules Here'!1144:1144,1)):INDEX('Set Schedules Here'!1144:1144,1,MATCH(AE$1,'Set Schedules Here'!1144:1144,1)+1),AE$1)),rounding_decimal_places)</f>
        <v>0.75</v>
      </c>
      <c r="AF573">
        <f>ROUND(IF(AF$1=2050,TREND(INDEX('Set Schedules Here'!1145:1145,1,MATCH(AF$1,'Set Schedules Here'!1144:1144,0)),INDEX('Set Schedules Here'!1144:1144,1,MATCH(AF$1,'Set Schedules Here'!1144:1144,0)),AF$1),TREND(INDEX('Set Schedules Here'!1145:1145,1,MATCH(AF$1,'Set Schedules Here'!1144:1144,1)):INDEX('Set Schedules Here'!1145:1145,1,MATCH(AF$1,'Set Schedules Here'!1144:1144,1)+1),INDEX('Set Schedules Here'!1144:1144,1,MATCH(AF$1,'Set Schedules Here'!1144:1144,1)):INDEX('Set Schedules Here'!1144:1144,1,MATCH(AF$1,'Set Schedules Here'!1144:1144,1)+1),AF$1)),rounding_decimal_places)</f>
        <v>0.8</v>
      </c>
      <c r="AG573">
        <f>ROUND(IF(AG$1=2050,TREND(INDEX('Set Schedules Here'!1145:1145,1,MATCH(AG$1,'Set Schedules Here'!1144:1144,0)),INDEX('Set Schedules Here'!1144:1144,1,MATCH(AG$1,'Set Schedules Here'!1144:1144,0)),AG$1),TREND(INDEX('Set Schedules Here'!1145:1145,1,MATCH(AG$1,'Set Schedules Here'!1144:1144,1)):INDEX('Set Schedules Here'!1145:1145,1,MATCH(AG$1,'Set Schedules Here'!1144:1144,1)+1),INDEX('Set Schedules Here'!1144:1144,1,MATCH(AG$1,'Set Schedules Here'!1144:1144,1)):INDEX('Set Schedules Here'!1144:1144,1,MATCH(AG$1,'Set Schedules Here'!1144:1144,1)+1),AG$1)),rounding_decimal_places)</f>
        <v>0.85</v>
      </c>
      <c r="AH573">
        <f>ROUND(IF(AH$1=2050,TREND(INDEX('Set Schedules Here'!1145:1145,1,MATCH(AH$1,'Set Schedules Here'!1144:1144,0)),INDEX('Set Schedules Here'!1144:1144,1,MATCH(AH$1,'Set Schedules Here'!1144:1144,0)),AH$1),TREND(INDEX('Set Schedules Here'!1145:1145,1,MATCH(AH$1,'Set Schedules Here'!1144:1144,1)):INDEX('Set Schedules Here'!1145:1145,1,MATCH(AH$1,'Set Schedules Here'!1144:1144,1)+1),INDEX('Set Schedules Here'!1144:1144,1,MATCH(AH$1,'Set Schedules Here'!1144:1144,1)):INDEX('Set Schedules Here'!1144:1144,1,MATCH(AH$1,'Set Schedules Here'!1144:1144,1)+1),AH$1)),rounding_decimal_places)</f>
        <v>0.9</v>
      </c>
      <c r="AI573">
        <f>ROUND(IF(AI$1=2050,TREND(INDEX('Set Schedules Here'!1145:1145,1,MATCH(AI$1,'Set Schedules Here'!1144:1144,0)),INDEX('Set Schedules Here'!1144:1144,1,MATCH(AI$1,'Set Schedules Here'!1144:1144,0)),AI$1),TREND(INDEX('Set Schedules Here'!1145:1145,1,MATCH(AI$1,'Set Schedules Here'!1144:1144,1)):INDEX('Set Schedules Here'!1145:1145,1,MATCH(AI$1,'Set Schedules Here'!1144:1144,1)+1),INDEX('Set Schedules Here'!1144:1144,1,MATCH(AI$1,'Set Schedules Here'!1144:1144,1)):INDEX('Set Schedules Here'!1144:1144,1,MATCH(AI$1,'Set Schedules Here'!1144:1144,1)+1),AI$1)),rounding_decimal_places)</f>
        <v>0.95</v>
      </c>
      <c r="AJ573">
        <f>ROUND(IF(AJ$1=2050,TREND(INDEX('Set Schedules Here'!1145:1145,1,MATCH(AJ$1,'Set Schedules Here'!1144:1144,0)),INDEX('Set Schedules Here'!1144:1144,1,MATCH(AJ$1,'Set Schedules Here'!1144:1144,0)),AJ$1),TREND(INDEX('Set Schedules Here'!1145:1145,1,MATCH(AJ$1,'Set Schedules Here'!1144:1144,1)):INDEX('Set Schedules Here'!1145:1145,1,MATCH(AJ$1,'Set Schedules Here'!1144:1144,1)+1),INDEX('Set Schedules Here'!1144:1144,1,MATCH(AJ$1,'Set Schedules Here'!1144:1144,1)):INDEX('Set Schedules Here'!1144:1144,1,MATCH(AJ$1,'Set Schedules Here'!1144:1144,1)+1),AJ$1)),rounding_decimal_places)</f>
        <v>1</v>
      </c>
    </row>
    <row r="574" spans="1:36" x14ac:dyDescent="0.45">
      <c r="A574" s="12" t="str">
        <f>'Set Schedules Here'!A1146</f>
        <v>indst reduce nonenergy product demand</v>
      </c>
      <c r="B574" s="12" t="str">
        <f>IF(ISBLANK('Set Schedules Here'!C1146),"",'Set Schedules Here'!C1146)</f>
        <v>cement and other carbonates</v>
      </c>
      <c r="C574" s="12" t="str">
        <f>IF(ISBLANK('Set Schedules Here'!D1146),"",'Set Schedules Here'!D1146)</f>
        <v/>
      </c>
      <c r="D574" s="21" t="str">
        <f>IF(ISBLANK('Set Schedules Here'!E1146),"",'Set Schedules Here'!E1146)</f>
        <v/>
      </c>
      <c r="E574">
        <f>ROUND(IF(E$1=2050,TREND(INDEX('Set Schedules Here'!1147:1147,1,MATCH(E$1,'Set Schedules Here'!1146:1146,0)),INDEX('Set Schedules Here'!1146:1146,1,MATCH(E$1,'Set Schedules Here'!1146:1146,0)),E$1),TREND(INDEX('Set Schedules Here'!1147:1147,1,MATCH(E$1,'Set Schedules Here'!1146:1146,1)):INDEX('Set Schedules Here'!1147:1147,1,MATCH(E$1,'Set Schedules Here'!1146:1146,1)+1),INDEX('Set Schedules Here'!1146:1146,1,MATCH(E$1,'Set Schedules Here'!1146:1146,1)):INDEX('Set Schedules Here'!1146:1146,1,MATCH(E$1,'Set Schedules Here'!1146:1146,1)+1),E$1)),rounding_decimal_places)</f>
        <v>0</v>
      </c>
      <c r="F574">
        <f>ROUND(IF(F$1=2050,TREND(INDEX('Set Schedules Here'!1147:1147,1,MATCH(F$1,'Set Schedules Here'!1146:1146,0)),INDEX('Set Schedules Here'!1146:1146,1,MATCH(F$1,'Set Schedules Here'!1146:1146,0)),F$1),TREND(INDEX('Set Schedules Here'!1147:1147,1,MATCH(F$1,'Set Schedules Here'!1146:1146,1)):INDEX('Set Schedules Here'!1147:1147,1,MATCH(F$1,'Set Schedules Here'!1146:1146,1)+1),INDEX('Set Schedules Here'!1146:1146,1,MATCH(F$1,'Set Schedules Here'!1146:1146,1)):INDEX('Set Schedules Here'!1146:1146,1,MATCH(F$1,'Set Schedules Here'!1146:1146,1)+1),F$1)),rounding_decimal_places)</f>
        <v>0</v>
      </c>
      <c r="G574">
        <f>ROUND(IF(G$1=2050,TREND(INDEX('Set Schedules Here'!1147:1147,1,MATCH(G$1,'Set Schedules Here'!1146:1146,0)),INDEX('Set Schedules Here'!1146:1146,1,MATCH(G$1,'Set Schedules Here'!1146:1146,0)),G$1),TREND(INDEX('Set Schedules Here'!1147:1147,1,MATCH(G$1,'Set Schedules Here'!1146:1146,1)):INDEX('Set Schedules Here'!1147:1147,1,MATCH(G$1,'Set Schedules Here'!1146:1146,1)+1),INDEX('Set Schedules Here'!1146:1146,1,MATCH(G$1,'Set Schedules Here'!1146:1146,1)):INDEX('Set Schedules Here'!1146:1146,1,MATCH(G$1,'Set Schedules Here'!1146:1146,1)+1),G$1)),rounding_decimal_places)</f>
        <v>3.3333000000000002E-2</v>
      </c>
      <c r="H574">
        <f>ROUND(IF(H$1=2050,TREND(INDEX('Set Schedules Here'!1147:1147,1,MATCH(H$1,'Set Schedules Here'!1146:1146,0)),INDEX('Set Schedules Here'!1146:1146,1,MATCH(H$1,'Set Schedules Here'!1146:1146,0)),H$1),TREND(INDEX('Set Schedules Here'!1147:1147,1,MATCH(H$1,'Set Schedules Here'!1146:1146,1)):INDEX('Set Schedules Here'!1147:1147,1,MATCH(H$1,'Set Schedules Here'!1146:1146,1)+1),INDEX('Set Schedules Here'!1146:1146,1,MATCH(H$1,'Set Schedules Here'!1146:1146,1)):INDEX('Set Schedules Here'!1146:1146,1,MATCH(H$1,'Set Schedules Here'!1146:1146,1)+1),H$1)),rounding_decimal_places)</f>
        <v>6.6667000000000004E-2</v>
      </c>
      <c r="I574">
        <f>ROUND(IF(I$1=2050,TREND(INDEX('Set Schedules Here'!1147:1147,1,MATCH(I$1,'Set Schedules Here'!1146:1146,0)),INDEX('Set Schedules Here'!1146:1146,1,MATCH(I$1,'Set Schedules Here'!1146:1146,0)),I$1),TREND(INDEX('Set Schedules Here'!1147:1147,1,MATCH(I$1,'Set Schedules Here'!1146:1146,1)):INDEX('Set Schedules Here'!1147:1147,1,MATCH(I$1,'Set Schedules Here'!1146:1146,1)+1),INDEX('Set Schedules Here'!1146:1146,1,MATCH(I$1,'Set Schedules Here'!1146:1146,1)):INDEX('Set Schedules Here'!1146:1146,1,MATCH(I$1,'Set Schedules Here'!1146:1146,1)+1),I$1)),rounding_decimal_places)</f>
        <v>0.1</v>
      </c>
      <c r="J574">
        <f>ROUND(IF(J$1=2050,TREND(INDEX('Set Schedules Here'!1147:1147,1,MATCH(J$1,'Set Schedules Here'!1146:1146,0)),INDEX('Set Schedules Here'!1146:1146,1,MATCH(J$1,'Set Schedules Here'!1146:1146,0)),J$1),TREND(INDEX('Set Schedules Here'!1147:1147,1,MATCH(J$1,'Set Schedules Here'!1146:1146,1)):INDEX('Set Schedules Here'!1147:1147,1,MATCH(J$1,'Set Schedules Here'!1146:1146,1)+1),INDEX('Set Schedules Here'!1146:1146,1,MATCH(J$1,'Set Schedules Here'!1146:1146,1)):INDEX('Set Schedules Here'!1146:1146,1,MATCH(J$1,'Set Schedules Here'!1146:1146,1)+1),J$1)),rounding_decimal_places)</f>
        <v>0.13333300000000001</v>
      </c>
      <c r="K574">
        <f>ROUND(IF(K$1=2050,TREND(INDEX('Set Schedules Here'!1147:1147,1,MATCH(K$1,'Set Schedules Here'!1146:1146,0)),INDEX('Set Schedules Here'!1146:1146,1,MATCH(K$1,'Set Schedules Here'!1146:1146,0)),K$1),TREND(INDEX('Set Schedules Here'!1147:1147,1,MATCH(K$1,'Set Schedules Here'!1146:1146,1)):INDEX('Set Schedules Here'!1147:1147,1,MATCH(K$1,'Set Schedules Here'!1146:1146,1)+1),INDEX('Set Schedules Here'!1146:1146,1,MATCH(K$1,'Set Schedules Here'!1146:1146,1)):INDEX('Set Schedules Here'!1146:1146,1,MATCH(K$1,'Set Schedules Here'!1146:1146,1)+1),K$1)),rounding_decimal_places)</f>
        <v>0.16666700000000001</v>
      </c>
      <c r="L574">
        <f>ROUND(IF(L$1=2050,TREND(INDEX('Set Schedules Here'!1147:1147,1,MATCH(L$1,'Set Schedules Here'!1146:1146,0)),INDEX('Set Schedules Here'!1146:1146,1,MATCH(L$1,'Set Schedules Here'!1146:1146,0)),L$1),TREND(INDEX('Set Schedules Here'!1147:1147,1,MATCH(L$1,'Set Schedules Here'!1146:1146,1)):INDEX('Set Schedules Here'!1147:1147,1,MATCH(L$1,'Set Schedules Here'!1146:1146,1)+1),INDEX('Set Schedules Here'!1146:1146,1,MATCH(L$1,'Set Schedules Here'!1146:1146,1)):INDEX('Set Schedules Here'!1146:1146,1,MATCH(L$1,'Set Schedules Here'!1146:1146,1)+1),L$1)),rounding_decimal_places)</f>
        <v>0.2</v>
      </c>
      <c r="M574">
        <f>ROUND(IF(M$1=2050,TREND(INDEX('Set Schedules Here'!1147:1147,1,MATCH(M$1,'Set Schedules Here'!1146:1146,0)),INDEX('Set Schedules Here'!1146:1146,1,MATCH(M$1,'Set Schedules Here'!1146:1146,0)),M$1),TREND(INDEX('Set Schedules Here'!1147:1147,1,MATCH(M$1,'Set Schedules Here'!1146:1146,1)):INDEX('Set Schedules Here'!1147:1147,1,MATCH(M$1,'Set Schedules Here'!1146:1146,1)+1),INDEX('Set Schedules Here'!1146:1146,1,MATCH(M$1,'Set Schedules Here'!1146:1146,1)):INDEX('Set Schedules Here'!1146:1146,1,MATCH(M$1,'Set Schedules Here'!1146:1146,1)+1),M$1)),rounding_decimal_places)</f>
        <v>0.23333300000000001</v>
      </c>
      <c r="N574">
        <f>ROUND(IF(N$1=2050,TREND(INDEX('Set Schedules Here'!1147:1147,1,MATCH(N$1,'Set Schedules Here'!1146:1146,0)),INDEX('Set Schedules Here'!1146:1146,1,MATCH(N$1,'Set Schedules Here'!1146:1146,0)),N$1),TREND(INDEX('Set Schedules Here'!1147:1147,1,MATCH(N$1,'Set Schedules Here'!1146:1146,1)):INDEX('Set Schedules Here'!1147:1147,1,MATCH(N$1,'Set Schedules Here'!1146:1146,1)+1),INDEX('Set Schedules Here'!1146:1146,1,MATCH(N$1,'Set Schedules Here'!1146:1146,1)):INDEX('Set Schedules Here'!1146:1146,1,MATCH(N$1,'Set Schedules Here'!1146:1146,1)+1),N$1)),rounding_decimal_places)</f>
        <v>0.26666699999999999</v>
      </c>
      <c r="O574">
        <f>ROUND(IF(O$1=2050,TREND(INDEX('Set Schedules Here'!1147:1147,1,MATCH(O$1,'Set Schedules Here'!1146:1146,0)),INDEX('Set Schedules Here'!1146:1146,1,MATCH(O$1,'Set Schedules Here'!1146:1146,0)),O$1),TREND(INDEX('Set Schedules Here'!1147:1147,1,MATCH(O$1,'Set Schedules Here'!1146:1146,1)):INDEX('Set Schedules Here'!1147:1147,1,MATCH(O$1,'Set Schedules Here'!1146:1146,1)+1),INDEX('Set Schedules Here'!1146:1146,1,MATCH(O$1,'Set Schedules Here'!1146:1146,1)):INDEX('Set Schedules Here'!1146:1146,1,MATCH(O$1,'Set Schedules Here'!1146:1146,1)+1),O$1)),rounding_decimal_places)</f>
        <v>0.3</v>
      </c>
      <c r="P574">
        <f>ROUND(IF(P$1=2050,TREND(INDEX('Set Schedules Here'!1147:1147,1,MATCH(P$1,'Set Schedules Here'!1146:1146,0)),INDEX('Set Schedules Here'!1146:1146,1,MATCH(P$1,'Set Schedules Here'!1146:1146,0)),P$1),TREND(INDEX('Set Schedules Here'!1147:1147,1,MATCH(P$1,'Set Schedules Here'!1146:1146,1)):INDEX('Set Schedules Here'!1147:1147,1,MATCH(P$1,'Set Schedules Here'!1146:1146,1)+1),INDEX('Set Schedules Here'!1146:1146,1,MATCH(P$1,'Set Schedules Here'!1146:1146,1)):INDEX('Set Schedules Here'!1146:1146,1,MATCH(P$1,'Set Schedules Here'!1146:1146,1)+1),P$1)),rounding_decimal_places)</f>
        <v>0.33333299999999999</v>
      </c>
      <c r="Q574">
        <f>ROUND(IF(Q$1=2050,TREND(INDEX('Set Schedules Here'!1147:1147,1,MATCH(Q$1,'Set Schedules Here'!1146:1146,0)),INDEX('Set Schedules Here'!1146:1146,1,MATCH(Q$1,'Set Schedules Here'!1146:1146,0)),Q$1),TREND(INDEX('Set Schedules Here'!1147:1147,1,MATCH(Q$1,'Set Schedules Here'!1146:1146,1)):INDEX('Set Schedules Here'!1147:1147,1,MATCH(Q$1,'Set Schedules Here'!1146:1146,1)+1),INDEX('Set Schedules Here'!1146:1146,1,MATCH(Q$1,'Set Schedules Here'!1146:1146,1)):INDEX('Set Schedules Here'!1146:1146,1,MATCH(Q$1,'Set Schedules Here'!1146:1146,1)+1),Q$1)),rounding_decimal_places)</f>
        <v>0.36666700000000002</v>
      </c>
      <c r="R574">
        <f>ROUND(IF(R$1=2050,TREND(INDEX('Set Schedules Here'!1147:1147,1,MATCH(R$1,'Set Schedules Here'!1146:1146,0)),INDEX('Set Schedules Here'!1146:1146,1,MATCH(R$1,'Set Schedules Here'!1146:1146,0)),R$1),TREND(INDEX('Set Schedules Here'!1147:1147,1,MATCH(R$1,'Set Schedules Here'!1146:1146,1)):INDEX('Set Schedules Here'!1147:1147,1,MATCH(R$1,'Set Schedules Here'!1146:1146,1)+1),INDEX('Set Schedules Here'!1146:1146,1,MATCH(R$1,'Set Schedules Here'!1146:1146,1)):INDEX('Set Schedules Here'!1146:1146,1,MATCH(R$1,'Set Schedules Here'!1146:1146,1)+1),R$1)),rounding_decimal_places)</f>
        <v>0.4</v>
      </c>
      <c r="S574">
        <f>ROUND(IF(S$1=2050,TREND(INDEX('Set Schedules Here'!1147:1147,1,MATCH(S$1,'Set Schedules Here'!1146:1146,0)),INDEX('Set Schedules Here'!1146:1146,1,MATCH(S$1,'Set Schedules Here'!1146:1146,0)),S$1),TREND(INDEX('Set Schedules Here'!1147:1147,1,MATCH(S$1,'Set Schedules Here'!1146:1146,1)):INDEX('Set Schedules Here'!1147:1147,1,MATCH(S$1,'Set Schedules Here'!1146:1146,1)+1),INDEX('Set Schedules Here'!1146:1146,1,MATCH(S$1,'Set Schedules Here'!1146:1146,1)):INDEX('Set Schedules Here'!1146:1146,1,MATCH(S$1,'Set Schedules Here'!1146:1146,1)+1),S$1)),rounding_decimal_places)</f>
        <v>0.43333300000000002</v>
      </c>
      <c r="T574">
        <f>ROUND(IF(T$1=2050,TREND(INDEX('Set Schedules Here'!1147:1147,1,MATCH(T$1,'Set Schedules Here'!1146:1146,0)),INDEX('Set Schedules Here'!1146:1146,1,MATCH(T$1,'Set Schedules Here'!1146:1146,0)),T$1),TREND(INDEX('Set Schedules Here'!1147:1147,1,MATCH(T$1,'Set Schedules Here'!1146:1146,1)):INDEX('Set Schedules Here'!1147:1147,1,MATCH(T$1,'Set Schedules Here'!1146:1146,1)+1),INDEX('Set Schedules Here'!1146:1146,1,MATCH(T$1,'Set Schedules Here'!1146:1146,1)):INDEX('Set Schedules Here'!1146:1146,1,MATCH(T$1,'Set Schedules Here'!1146:1146,1)+1),T$1)),rounding_decimal_places)</f>
        <v>0.466667</v>
      </c>
      <c r="U574">
        <f>ROUND(IF(U$1=2050,TREND(INDEX('Set Schedules Here'!1147:1147,1,MATCH(U$1,'Set Schedules Here'!1146:1146,0)),INDEX('Set Schedules Here'!1146:1146,1,MATCH(U$1,'Set Schedules Here'!1146:1146,0)),U$1),TREND(INDEX('Set Schedules Here'!1147:1147,1,MATCH(U$1,'Set Schedules Here'!1146:1146,1)):INDEX('Set Schedules Here'!1147:1147,1,MATCH(U$1,'Set Schedules Here'!1146:1146,1)+1),INDEX('Set Schedules Here'!1146:1146,1,MATCH(U$1,'Set Schedules Here'!1146:1146,1)):INDEX('Set Schedules Here'!1146:1146,1,MATCH(U$1,'Set Schedules Here'!1146:1146,1)+1),U$1)),rounding_decimal_places)</f>
        <v>0.5</v>
      </c>
      <c r="V574">
        <f>ROUND(IF(V$1=2050,TREND(INDEX('Set Schedules Here'!1147:1147,1,MATCH(V$1,'Set Schedules Here'!1146:1146,0)),INDEX('Set Schedules Here'!1146:1146,1,MATCH(V$1,'Set Schedules Here'!1146:1146,0)),V$1),TREND(INDEX('Set Schedules Here'!1147:1147,1,MATCH(V$1,'Set Schedules Here'!1146:1146,1)):INDEX('Set Schedules Here'!1147:1147,1,MATCH(V$1,'Set Schedules Here'!1146:1146,1)+1),INDEX('Set Schedules Here'!1146:1146,1,MATCH(V$1,'Set Schedules Here'!1146:1146,1)):INDEX('Set Schedules Here'!1146:1146,1,MATCH(V$1,'Set Schedules Here'!1146:1146,1)+1),V$1)),rounding_decimal_places)</f>
        <v>0.53333299999999995</v>
      </c>
      <c r="W574">
        <f>ROUND(IF(W$1=2050,TREND(INDEX('Set Schedules Here'!1147:1147,1,MATCH(W$1,'Set Schedules Here'!1146:1146,0)),INDEX('Set Schedules Here'!1146:1146,1,MATCH(W$1,'Set Schedules Here'!1146:1146,0)),W$1),TREND(INDEX('Set Schedules Here'!1147:1147,1,MATCH(W$1,'Set Schedules Here'!1146:1146,1)):INDEX('Set Schedules Here'!1147:1147,1,MATCH(W$1,'Set Schedules Here'!1146:1146,1)+1),INDEX('Set Schedules Here'!1146:1146,1,MATCH(W$1,'Set Schedules Here'!1146:1146,1)):INDEX('Set Schedules Here'!1146:1146,1,MATCH(W$1,'Set Schedules Here'!1146:1146,1)+1),W$1)),rounding_decimal_places)</f>
        <v>0.56666700000000003</v>
      </c>
      <c r="X574">
        <f>ROUND(IF(X$1=2050,TREND(INDEX('Set Schedules Here'!1147:1147,1,MATCH(X$1,'Set Schedules Here'!1146:1146,0)),INDEX('Set Schedules Here'!1146:1146,1,MATCH(X$1,'Set Schedules Here'!1146:1146,0)),X$1),TREND(INDEX('Set Schedules Here'!1147:1147,1,MATCH(X$1,'Set Schedules Here'!1146:1146,1)):INDEX('Set Schedules Here'!1147:1147,1,MATCH(X$1,'Set Schedules Here'!1146:1146,1)+1),INDEX('Set Schedules Here'!1146:1146,1,MATCH(X$1,'Set Schedules Here'!1146:1146,1)):INDEX('Set Schedules Here'!1146:1146,1,MATCH(X$1,'Set Schedules Here'!1146:1146,1)+1),X$1)),rounding_decimal_places)</f>
        <v>0.6</v>
      </c>
      <c r="Y574">
        <f>ROUND(IF(Y$1=2050,TREND(INDEX('Set Schedules Here'!1147:1147,1,MATCH(Y$1,'Set Schedules Here'!1146:1146,0)),INDEX('Set Schedules Here'!1146:1146,1,MATCH(Y$1,'Set Schedules Here'!1146:1146,0)),Y$1),TREND(INDEX('Set Schedules Here'!1147:1147,1,MATCH(Y$1,'Set Schedules Here'!1146:1146,1)):INDEX('Set Schedules Here'!1147:1147,1,MATCH(Y$1,'Set Schedules Here'!1146:1146,1)+1),INDEX('Set Schedules Here'!1146:1146,1,MATCH(Y$1,'Set Schedules Here'!1146:1146,1)):INDEX('Set Schedules Here'!1146:1146,1,MATCH(Y$1,'Set Schedules Here'!1146:1146,1)+1),Y$1)),rounding_decimal_places)</f>
        <v>0.63333300000000003</v>
      </c>
      <c r="Z574">
        <f>ROUND(IF(Z$1=2050,TREND(INDEX('Set Schedules Here'!1147:1147,1,MATCH(Z$1,'Set Schedules Here'!1146:1146,0)),INDEX('Set Schedules Here'!1146:1146,1,MATCH(Z$1,'Set Schedules Here'!1146:1146,0)),Z$1),TREND(INDEX('Set Schedules Here'!1147:1147,1,MATCH(Z$1,'Set Schedules Here'!1146:1146,1)):INDEX('Set Schedules Here'!1147:1147,1,MATCH(Z$1,'Set Schedules Here'!1146:1146,1)+1),INDEX('Set Schedules Here'!1146:1146,1,MATCH(Z$1,'Set Schedules Here'!1146:1146,1)):INDEX('Set Schedules Here'!1146:1146,1,MATCH(Z$1,'Set Schedules Here'!1146:1146,1)+1),Z$1)),rounding_decimal_places)</f>
        <v>0.66666700000000001</v>
      </c>
      <c r="AA574">
        <f>ROUND(IF(AA$1=2050,TREND(INDEX('Set Schedules Here'!1147:1147,1,MATCH(AA$1,'Set Schedules Here'!1146:1146,0)),INDEX('Set Schedules Here'!1146:1146,1,MATCH(AA$1,'Set Schedules Here'!1146:1146,0)),AA$1),TREND(INDEX('Set Schedules Here'!1147:1147,1,MATCH(AA$1,'Set Schedules Here'!1146:1146,1)):INDEX('Set Schedules Here'!1147:1147,1,MATCH(AA$1,'Set Schedules Here'!1146:1146,1)+1),INDEX('Set Schedules Here'!1146:1146,1,MATCH(AA$1,'Set Schedules Here'!1146:1146,1)):INDEX('Set Schedules Here'!1146:1146,1,MATCH(AA$1,'Set Schedules Here'!1146:1146,1)+1),AA$1)),rounding_decimal_places)</f>
        <v>0.7</v>
      </c>
      <c r="AB574">
        <f>ROUND(IF(AB$1=2050,TREND(INDEX('Set Schedules Here'!1147:1147,1,MATCH(AB$1,'Set Schedules Here'!1146:1146,0)),INDEX('Set Schedules Here'!1146:1146,1,MATCH(AB$1,'Set Schedules Here'!1146:1146,0)),AB$1),TREND(INDEX('Set Schedules Here'!1147:1147,1,MATCH(AB$1,'Set Schedules Here'!1146:1146,1)):INDEX('Set Schedules Here'!1147:1147,1,MATCH(AB$1,'Set Schedules Here'!1146:1146,1)+1),INDEX('Set Schedules Here'!1146:1146,1,MATCH(AB$1,'Set Schedules Here'!1146:1146,1)):INDEX('Set Schedules Here'!1146:1146,1,MATCH(AB$1,'Set Schedules Here'!1146:1146,1)+1),AB$1)),rounding_decimal_places)</f>
        <v>0.73333300000000001</v>
      </c>
      <c r="AC574">
        <f>ROUND(IF(AC$1=2050,TREND(INDEX('Set Schedules Here'!1147:1147,1,MATCH(AC$1,'Set Schedules Here'!1146:1146,0)),INDEX('Set Schedules Here'!1146:1146,1,MATCH(AC$1,'Set Schedules Here'!1146:1146,0)),AC$1),TREND(INDEX('Set Schedules Here'!1147:1147,1,MATCH(AC$1,'Set Schedules Here'!1146:1146,1)):INDEX('Set Schedules Here'!1147:1147,1,MATCH(AC$1,'Set Schedules Here'!1146:1146,1)+1),INDEX('Set Schedules Here'!1146:1146,1,MATCH(AC$1,'Set Schedules Here'!1146:1146,1)):INDEX('Set Schedules Here'!1146:1146,1,MATCH(AC$1,'Set Schedules Here'!1146:1146,1)+1),AC$1)),rounding_decimal_places)</f>
        <v>0.76666699999999999</v>
      </c>
      <c r="AD574">
        <f>ROUND(IF(AD$1=2050,TREND(INDEX('Set Schedules Here'!1147:1147,1,MATCH(AD$1,'Set Schedules Here'!1146:1146,0)),INDEX('Set Schedules Here'!1146:1146,1,MATCH(AD$1,'Set Schedules Here'!1146:1146,0)),AD$1),TREND(INDEX('Set Schedules Here'!1147:1147,1,MATCH(AD$1,'Set Schedules Here'!1146:1146,1)):INDEX('Set Schedules Here'!1147:1147,1,MATCH(AD$1,'Set Schedules Here'!1146:1146,1)+1),INDEX('Set Schedules Here'!1146:1146,1,MATCH(AD$1,'Set Schedules Here'!1146:1146,1)):INDEX('Set Schedules Here'!1146:1146,1,MATCH(AD$1,'Set Schedules Here'!1146:1146,1)+1),AD$1)),rounding_decimal_places)</f>
        <v>0.8</v>
      </c>
      <c r="AE574">
        <f>ROUND(IF(AE$1=2050,TREND(INDEX('Set Schedules Here'!1147:1147,1,MATCH(AE$1,'Set Schedules Here'!1146:1146,0)),INDEX('Set Schedules Here'!1146:1146,1,MATCH(AE$1,'Set Schedules Here'!1146:1146,0)),AE$1),TREND(INDEX('Set Schedules Here'!1147:1147,1,MATCH(AE$1,'Set Schedules Here'!1146:1146,1)):INDEX('Set Schedules Here'!1147:1147,1,MATCH(AE$1,'Set Schedules Here'!1146:1146,1)+1),INDEX('Set Schedules Here'!1146:1146,1,MATCH(AE$1,'Set Schedules Here'!1146:1146,1)):INDEX('Set Schedules Here'!1146:1146,1,MATCH(AE$1,'Set Schedules Here'!1146:1146,1)+1),AE$1)),rounding_decimal_places)</f>
        <v>0.83333299999999999</v>
      </c>
      <c r="AF574">
        <f>ROUND(IF(AF$1=2050,TREND(INDEX('Set Schedules Here'!1147:1147,1,MATCH(AF$1,'Set Schedules Here'!1146:1146,0)),INDEX('Set Schedules Here'!1146:1146,1,MATCH(AF$1,'Set Schedules Here'!1146:1146,0)),AF$1),TREND(INDEX('Set Schedules Here'!1147:1147,1,MATCH(AF$1,'Set Schedules Here'!1146:1146,1)):INDEX('Set Schedules Here'!1147:1147,1,MATCH(AF$1,'Set Schedules Here'!1146:1146,1)+1),INDEX('Set Schedules Here'!1146:1146,1,MATCH(AF$1,'Set Schedules Here'!1146:1146,1)):INDEX('Set Schedules Here'!1146:1146,1,MATCH(AF$1,'Set Schedules Here'!1146:1146,1)+1),AF$1)),rounding_decimal_places)</f>
        <v>0.86666699999999997</v>
      </c>
      <c r="AG574">
        <f>ROUND(IF(AG$1=2050,TREND(INDEX('Set Schedules Here'!1147:1147,1,MATCH(AG$1,'Set Schedules Here'!1146:1146,0)),INDEX('Set Schedules Here'!1146:1146,1,MATCH(AG$1,'Set Schedules Here'!1146:1146,0)),AG$1),TREND(INDEX('Set Schedules Here'!1147:1147,1,MATCH(AG$1,'Set Schedules Here'!1146:1146,1)):INDEX('Set Schedules Here'!1147:1147,1,MATCH(AG$1,'Set Schedules Here'!1146:1146,1)+1),INDEX('Set Schedules Here'!1146:1146,1,MATCH(AG$1,'Set Schedules Here'!1146:1146,1)):INDEX('Set Schedules Here'!1146:1146,1,MATCH(AG$1,'Set Schedules Here'!1146:1146,1)+1),AG$1)),rounding_decimal_places)</f>
        <v>0.9</v>
      </c>
      <c r="AH574">
        <f>ROUND(IF(AH$1=2050,TREND(INDEX('Set Schedules Here'!1147:1147,1,MATCH(AH$1,'Set Schedules Here'!1146:1146,0)),INDEX('Set Schedules Here'!1146:1146,1,MATCH(AH$1,'Set Schedules Here'!1146:1146,0)),AH$1),TREND(INDEX('Set Schedules Here'!1147:1147,1,MATCH(AH$1,'Set Schedules Here'!1146:1146,1)):INDEX('Set Schedules Here'!1147:1147,1,MATCH(AH$1,'Set Schedules Here'!1146:1146,1)+1),INDEX('Set Schedules Here'!1146:1146,1,MATCH(AH$1,'Set Schedules Here'!1146:1146,1)):INDEX('Set Schedules Here'!1146:1146,1,MATCH(AH$1,'Set Schedules Here'!1146:1146,1)+1),AH$1)),rounding_decimal_places)</f>
        <v>0.93333299999999997</v>
      </c>
      <c r="AI574">
        <f>ROUND(IF(AI$1=2050,TREND(INDEX('Set Schedules Here'!1147:1147,1,MATCH(AI$1,'Set Schedules Here'!1146:1146,0)),INDEX('Set Schedules Here'!1146:1146,1,MATCH(AI$1,'Set Schedules Here'!1146:1146,0)),AI$1),TREND(INDEX('Set Schedules Here'!1147:1147,1,MATCH(AI$1,'Set Schedules Here'!1146:1146,1)):INDEX('Set Schedules Here'!1147:1147,1,MATCH(AI$1,'Set Schedules Here'!1146:1146,1)+1),INDEX('Set Schedules Here'!1146:1146,1,MATCH(AI$1,'Set Schedules Here'!1146:1146,1)):INDEX('Set Schedules Here'!1146:1146,1,MATCH(AI$1,'Set Schedules Here'!1146:1146,1)+1),AI$1)),rounding_decimal_places)</f>
        <v>0.96666700000000005</v>
      </c>
      <c r="AJ574">
        <f>ROUND(IF(AJ$1=2050,TREND(INDEX('Set Schedules Here'!1147:1147,1,MATCH(AJ$1,'Set Schedules Here'!1146:1146,0)),INDEX('Set Schedules Here'!1146:1146,1,MATCH(AJ$1,'Set Schedules Here'!1146:1146,0)),AJ$1),TREND(INDEX('Set Schedules Here'!1147:1147,1,MATCH(AJ$1,'Set Schedules Here'!1146:1146,1)):INDEX('Set Schedules Here'!1147:1147,1,MATCH(AJ$1,'Set Schedules Here'!1146:1146,1)+1),INDEX('Set Schedules Here'!1146:1146,1,MATCH(AJ$1,'Set Schedules Here'!1146:1146,1)):INDEX('Set Schedules Here'!1146:1146,1,MATCH(AJ$1,'Set Schedules Here'!1146:1146,1)+1),AJ$1)),rounding_decimal_places)</f>
        <v>1</v>
      </c>
    </row>
    <row r="575" spans="1:36" x14ac:dyDescent="0.45">
      <c r="A575" s="12" t="str">
        <f>'Set Schedules Here'!A1148</f>
        <v>indst reduce nonenergy product demand</v>
      </c>
      <c r="B575" s="12" t="str">
        <f>IF(ISBLANK('Set Schedules Here'!C1148),"",'Set Schedules Here'!C1148)</f>
        <v>natural gas and petroleum systems</v>
      </c>
      <c r="C575" s="12" t="str">
        <f>IF(ISBLANK('Set Schedules Here'!D1148),"",'Set Schedules Here'!D1148)</f>
        <v/>
      </c>
      <c r="D575" s="21" t="str">
        <f>IF(ISBLANK('Set Schedules Here'!E1148),"",'Set Schedules Here'!E1148)</f>
        <v/>
      </c>
      <c r="E575">
        <f>ROUND(IF(E$1=2050,TREND(INDEX('Set Schedules Here'!1149:1149,1,MATCH(E$1,'Set Schedules Here'!1148:1148,0)),INDEX('Set Schedules Here'!1148:1148,1,MATCH(E$1,'Set Schedules Here'!1148:1148,0)),E$1),TREND(INDEX('Set Schedules Here'!1149:1149,1,MATCH(E$1,'Set Schedules Here'!1148:1148,1)):INDEX('Set Schedules Here'!1149:1149,1,MATCH(E$1,'Set Schedules Here'!1148:1148,1)+1),INDEX('Set Schedules Here'!1148:1148,1,MATCH(E$1,'Set Schedules Here'!1148:1148,1)):INDEX('Set Schedules Here'!1148:1148,1,MATCH(E$1,'Set Schedules Here'!1148:1148,1)+1),E$1)),rounding_decimal_places)</f>
        <v>0</v>
      </c>
      <c r="F575">
        <f>ROUND(IF(F$1=2050,TREND(INDEX('Set Schedules Here'!1149:1149,1,MATCH(F$1,'Set Schedules Here'!1148:1148,0)),INDEX('Set Schedules Here'!1148:1148,1,MATCH(F$1,'Set Schedules Here'!1148:1148,0)),F$1),TREND(INDEX('Set Schedules Here'!1149:1149,1,MATCH(F$1,'Set Schedules Here'!1148:1148,1)):INDEX('Set Schedules Here'!1149:1149,1,MATCH(F$1,'Set Schedules Here'!1148:1148,1)+1),INDEX('Set Schedules Here'!1148:1148,1,MATCH(F$1,'Set Schedules Here'!1148:1148,1)):INDEX('Set Schedules Here'!1148:1148,1,MATCH(F$1,'Set Schedules Here'!1148:1148,1)+1),F$1)),rounding_decimal_places)</f>
        <v>0</v>
      </c>
      <c r="G575">
        <f>ROUND(IF(G$1=2050,TREND(INDEX('Set Schedules Here'!1149:1149,1,MATCH(G$1,'Set Schedules Here'!1148:1148,0)),INDEX('Set Schedules Here'!1148:1148,1,MATCH(G$1,'Set Schedules Here'!1148:1148,0)),G$1),TREND(INDEX('Set Schedules Here'!1149:1149,1,MATCH(G$1,'Set Schedules Here'!1148:1148,1)):INDEX('Set Schedules Here'!1149:1149,1,MATCH(G$1,'Set Schedules Here'!1148:1148,1)+1),INDEX('Set Schedules Here'!1148:1148,1,MATCH(G$1,'Set Schedules Here'!1148:1148,1)):INDEX('Set Schedules Here'!1148:1148,1,MATCH(G$1,'Set Schedules Here'!1148:1148,1)+1),G$1)),rounding_decimal_places)</f>
        <v>3.3333000000000002E-2</v>
      </c>
      <c r="H575">
        <f>ROUND(IF(H$1=2050,TREND(INDEX('Set Schedules Here'!1149:1149,1,MATCH(H$1,'Set Schedules Here'!1148:1148,0)),INDEX('Set Schedules Here'!1148:1148,1,MATCH(H$1,'Set Schedules Here'!1148:1148,0)),H$1),TREND(INDEX('Set Schedules Here'!1149:1149,1,MATCH(H$1,'Set Schedules Here'!1148:1148,1)):INDEX('Set Schedules Here'!1149:1149,1,MATCH(H$1,'Set Schedules Here'!1148:1148,1)+1),INDEX('Set Schedules Here'!1148:1148,1,MATCH(H$1,'Set Schedules Here'!1148:1148,1)):INDEX('Set Schedules Here'!1148:1148,1,MATCH(H$1,'Set Schedules Here'!1148:1148,1)+1),H$1)),rounding_decimal_places)</f>
        <v>6.6667000000000004E-2</v>
      </c>
      <c r="I575">
        <f>ROUND(IF(I$1=2050,TREND(INDEX('Set Schedules Here'!1149:1149,1,MATCH(I$1,'Set Schedules Here'!1148:1148,0)),INDEX('Set Schedules Here'!1148:1148,1,MATCH(I$1,'Set Schedules Here'!1148:1148,0)),I$1),TREND(INDEX('Set Schedules Here'!1149:1149,1,MATCH(I$1,'Set Schedules Here'!1148:1148,1)):INDEX('Set Schedules Here'!1149:1149,1,MATCH(I$1,'Set Schedules Here'!1148:1148,1)+1),INDEX('Set Schedules Here'!1148:1148,1,MATCH(I$1,'Set Schedules Here'!1148:1148,1)):INDEX('Set Schedules Here'!1148:1148,1,MATCH(I$1,'Set Schedules Here'!1148:1148,1)+1),I$1)),rounding_decimal_places)</f>
        <v>0.1</v>
      </c>
      <c r="J575">
        <f>ROUND(IF(J$1=2050,TREND(INDEX('Set Schedules Here'!1149:1149,1,MATCH(J$1,'Set Schedules Here'!1148:1148,0)),INDEX('Set Schedules Here'!1148:1148,1,MATCH(J$1,'Set Schedules Here'!1148:1148,0)),J$1),TREND(INDEX('Set Schedules Here'!1149:1149,1,MATCH(J$1,'Set Schedules Here'!1148:1148,1)):INDEX('Set Schedules Here'!1149:1149,1,MATCH(J$1,'Set Schedules Here'!1148:1148,1)+1),INDEX('Set Schedules Here'!1148:1148,1,MATCH(J$1,'Set Schedules Here'!1148:1148,1)):INDEX('Set Schedules Here'!1148:1148,1,MATCH(J$1,'Set Schedules Here'!1148:1148,1)+1),J$1)),rounding_decimal_places)</f>
        <v>0.13333300000000001</v>
      </c>
      <c r="K575">
        <f>ROUND(IF(K$1=2050,TREND(INDEX('Set Schedules Here'!1149:1149,1,MATCH(K$1,'Set Schedules Here'!1148:1148,0)),INDEX('Set Schedules Here'!1148:1148,1,MATCH(K$1,'Set Schedules Here'!1148:1148,0)),K$1),TREND(INDEX('Set Schedules Here'!1149:1149,1,MATCH(K$1,'Set Schedules Here'!1148:1148,1)):INDEX('Set Schedules Here'!1149:1149,1,MATCH(K$1,'Set Schedules Here'!1148:1148,1)+1),INDEX('Set Schedules Here'!1148:1148,1,MATCH(K$1,'Set Schedules Here'!1148:1148,1)):INDEX('Set Schedules Here'!1148:1148,1,MATCH(K$1,'Set Schedules Here'!1148:1148,1)+1),K$1)),rounding_decimal_places)</f>
        <v>0.16666700000000001</v>
      </c>
      <c r="L575">
        <f>ROUND(IF(L$1=2050,TREND(INDEX('Set Schedules Here'!1149:1149,1,MATCH(L$1,'Set Schedules Here'!1148:1148,0)),INDEX('Set Schedules Here'!1148:1148,1,MATCH(L$1,'Set Schedules Here'!1148:1148,0)),L$1),TREND(INDEX('Set Schedules Here'!1149:1149,1,MATCH(L$1,'Set Schedules Here'!1148:1148,1)):INDEX('Set Schedules Here'!1149:1149,1,MATCH(L$1,'Set Schedules Here'!1148:1148,1)+1),INDEX('Set Schedules Here'!1148:1148,1,MATCH(L$1,'Set Schedules Here'!1148:1148,1)):INDEX('Set Schedules Here'!1148:1148,1,MATCH(L$1,'Set Schedules Here'!1148:1148,1)+1),L$1)),rounding_decimal_places)</f>
        <v>0.2</v>
      </c>
      <c r="M575">
        <f>ROUND(IF(M$1=2050,TREND(INDEX('Set Schedules Here'!1149:1149,1,MATCH(M$1,'Set Schedules Here'!1148:1148,0)),INDEX('Set Schedules Here'!1148:1148,1,MATCH(M$1,'Set Schedules Here'!1148:1148,0)),M$1),TREND(INDEX('Set Schedules Here'!1149:1149,1,MATCH(M$1,'Set Schedules Here'!1148:1148,1)):INDEX('Set Schedules Here'!1149:1149,1,MATCH(M$1,'Set Schedules Here'!1148:1148,1)+1),INDEX('Set Schedules Here'!1148:1148,1,MATCH(M$1,'Set Schedules Here'!1148:1148,1)):INDEX('Set Schedules Here'!1148:1148,1,MATCH(M$1,'Set Schedules Here'!1148:1148,1)+1),M$1)),rounding_decimal_places)</f>
        <v>0.23333300000000001</v>
      </c>
      <c r="N575">
        <f>ROUND(IF(N$1=2050,TREND(INDEX('Set Schedules Here'!1149:1149,1,MATCH(N$1,'Set Schedules Here'!1148:1148,0)),INDEX('Set Schedules Here'!1148:1148,1,MATCH(N$1,'Set Schedules Here'!1148:1148,0)),N$1),TREND(INDEX('Set Schedules Here'!1149:1149,1,MATCH(N$1,'Set Schedules Here'!1148:1148,1)):INDEX('Set Schedules Here'!1149:1149,1,MATCH(N$1,'Set Schedules Here'!1148:1148,1)+1),INDEX('Set Schedules Here'!1148:1148,1,MATCH(N$1,'Set Schedules Here'!1148:1148,1)):INDEX('Set Schedules Here'!1148:1148,1,MATCH(N$1,'Set Schedules Here'!1148:1148,1)+1),N$1)),rounding_decimal_places)</f>
        <v>0.26666699999999999</v>
      </c>
      <c r="O575">
        <f>ROUND(IF(O$1=2050,TREND(INDEX('Set Schedules Here'!1149:1149,1,MATCH(O$1,'Set Schedules Here'!1148:1148,0)),INDEX('Set Schedules Here'!1148:1148,1,MATCH(O$1,'Set Schedules Here'!1148:1148,0)),O$1),TREND(INDEX('Set Schedules Here'!1149:1149,1,MATCH(O$1,'Set Schedules Here'!1148:1148,1)):INDEX('Set Schedules Here'!1149:1149,1,MATCH(O$1,'Set Schedules Here'!1148:1148,1)+1),INDEX('Set Schedules Here'!1148:1148,1,MATCH(O$1,'Set Schedules Here'!1148:1148,1)):INDEX('Set Schedules Here'!1148:1148,1,MATCH(O$1,'Set Schedules Here'!1148:1148,1)+1),O$1)),rounding_decimal_places)</f>
        <v>0.3</v>
      </c>
      <c r="P575">
        <f>ROUND(IF(P$1=2050,TREND(INDEX('Set Schedules Here'!1149:1149,1,MATCH(P$1,'Set Schedules Here'!1148:1148,0)),INDEX('Set Schedules Here'!1148:1148,1,MATCH(P$1,'Set Schedules Here'!1148:1148,0)),P$1),TREND(INDEX('Set Schedules Here'!1149:1149,1,MATCH(P$1,'Set Schedules Here'!1148:1148,1)):INDEX('Set Schedules Here'!1149:1149,1,MATCH(P$1,'Set Schedules Here'!1148:1148,1)+1),INDEX('Set Schedules Here'!1148:1148,1,MATCH(P$1,'Set Schedules Here'!1148:1148,1)):INDEX('Set Schedules Here'!1148:1148,1,MATCH(P$1,'Set Schedules Here'!1148:1148,1)+1),P$1)),rounding_decimal_places)</f>
        <v>0.33333299999999999</v>
      </c>
      <c r="Q575">
        <f>ROUND(IF(Q$1=2050,TREND(INDEX('Set Schedules Here'!1149:1149,1,MATCH(Q$1,'Set Schedules Here'!1148:1148,0)),INDEX('Set Schedules Here'!1148:1148,1,MATCH(Q$1,'Set Schedules Here'!1148:1148,0)),Q$1),TREND(INDEX('Set Schedules Here'!1149:1149,1,MATCH(Q$1,'Set Schedules Here'!1148:1148,1)):INDEX('Set Schedules Here'!1149:1149,1,MATCH(Q$1,'Set Schedules Here'!1148:1148,1)+1),INDEX('Set Schedules Here'!1148:1148,1,MATCH(Q$1,'Set Schedules Here'!1148:1148,1)):INDEX('Set Schedules Here'!1148:1148,1,MATCH(Q$1,'Set Schedules Here'!1148:1148,1)+1),Q$1)),rounding_decimal_places)</f>
        <v>0.36666700000000002</v>
      </c>
      <c r="R575">
        <f>ROUND(IF(R$1=2050,TREND(INDEX('Set Schedules Here'!1149:1149,1,MATCH(R$1,'Set Schedules Here'!1148:1148,0)),INDEX('Set Schedules Here'!1148:1148,1,MATCH(R$1,'Set Schedules Here'!1148:1148,0)),R$1),TREND(INDEX('Set Schedules Here'!1149:1149,1,MATCH(R$1,'Set Schedules Here'!1148:1148,1)):INDEX('Set Schedules Here'!1149:1149,1,MATCH(R$1,'Set Schedules Here'!1148:1148,1)+1),INDEX('Set Schedules Here'!1148:1148,1,MATCH(R$1,'Set Schedules Here'!1148:1148,1)):INDEX('Set Schedules Here'!1148:1148,1,MATCH(R$1,'Set Schedules Here'!1148:1148,1)+1),R$1)),rounding_decimal_places)</f>
        <v>0.4</v>
      </c>
      <c r="S575">
        <f>ROUND(IF(S$1=2050,TREND(INDEX('Set Schedules Here'!1149:1149,1,MATCH(S$1,'Set Schedules Here'!1148:1148,0)),INDEX('Set Schedules Here'!1148:1148,1,MATCH(S$1,'Set Schedules Here'!1148:1148,0)),S$1),TREND(INDEX('Set Schedules Here'!1149:1149,1,MATCH(S$1,'Set Schedules Here'!1148:1148,1)):INDEX('Set Schedules Here'!1149:1149,1,MATCH(S$1,'Set Schedules Here'!1148:1148,1)+1),INDEX('Set Schedules Here'!1148:1148,1,MATCH(S$1,'Set Schedules Here'!1148:1148,1)):INDEX('Set Schedules Here'!1148:1148,1,MATCH(S$1,'Set Schedules Here'!1148:1148,1)+1),S$1)),rounding_decimal_places)</f>
        <v>0.43333300000000002</v>
      </c>
      <c r="T575">
        <f>ROUND(IF(T$1=2050,TREND(INDEX('Set Schedules Here'!1149:1149,1,MATCH(T$1,'Set Schedules Here'!1148:1148,0)),INDEX('Set Schedules Here'!1148:1148,1,MATCH(T$1,'Set Schedules Here'!1148:1148,0)),T$1),TREND(INDEX('Set Schedules Here'!1149:1149,1,MATCH(T$1,'Set Schedules Here'!1148:1148,1)):INDEX('Set Schedules Here'!1149:1149,1,MATCH(T$1,'Set Schedules Here'!1148:1148,1)+1),INDEX('Set Schedules Here'!1148:1148,1,MATCH(T$1,'Set Schedules Here'!1148:1148,1)):INDEX('Set Schedules Here'!1148:1148,1,MATCH(T$1,'Set Schedules Here'!1148:1148,1)+1),T$1)),rounding_decimal_places)</f>
        <v>0.466667</v>
      </c>
      <c r="U575">
        <f>ROUND(IF(U$1=2050,TREND(INDEX('Set Schedules Here'!1149:1149,1,MATCH(U$1,'Set Schedules Here'!1148:1148,0)),INDEX('Set Schedules Here'!1148:1148,1,MATCH(U$1,'Set Schedules Here'!1148:1148,0)),U$1),TREND(INDEX('Set Schedules Here'!1149:1149,1,MATCH(U$1,'Set Schedules Here'!1148:1148,1)):INDEX('Set Schedules Here'!1149:1149,1,MATCH(U$1,'Set Schedules Here'!1148:1148,1)+1),INDEX('Set Schedules Here'!1148:1148,1,MATCH(U$1,'Set Schedules Here'!1148:1148,1)):INDEX('Set Schedules Here'!1148:1148,1,MATCH(U$1,'Set Schedules Here'!1148:1148,1)+1),U$1)),rounding_decimal_places)</f>
        <v>0.5</v>
      </c>
      <c r="V575">
        <f>ROUND(IF(V$1=2050,TREND(INDEX('Set Schedules Here'!1149:1149,1,MATCH(V$1,'Set Schedules Here'!1148:1148,0)),INDEX('Set Schedules Here'!1148:1148,1,MATCH(V$1,'Set Schedules Here'!1148:1148,0)),V$1),TREND(INDEX('Set Schedules Here'!1149:1149,1,MATCH(V$1,'Set Schedules Here'!1148:1148,1)):INDEX('Set Schedules Here'!1149:1149,1,MATCH(V$1,'Set Schedules Here'!1148:1148,1)+1),INDEX('Set Schedules Here'!1148:1148,1,MATCH(V$1,'Set Schedules Here'!1148:1148,1)):INDEX('Set Schedules Here'!1148:1148,1,MATCH(V$1,'Set Schedules Here'!1148:1148,1)+1),V$1)),rounding_decimal_places)</f>
        <v>0.53333299999999995</v>
      </c>
      <c r="W575">
        <f>ROUND(IF(W$1=2050,TREND(INDEX('Set Schedules Here'!1149:1149,1,MATCH(W$1,'Set Schedules Here'!1148:1148,0)),INDEX('Set Schedules Here'!1148:1148,1,MATCH(W$1,'Set Schedules Here'!1148:1148,0)),W$1),TREND(INDEX('Set Schedules Here'!1149:1149,1,MATCH(W$1,'Set Schedules Here'!1148:1148,1)):INDEX('Set Schedules Here'!1149:1149,1,MATCH(W$1,'Set Schedules Here'!1148:1148,1)+1),INDEX('Set Schedules Here'!1148:1148,1,MATCH(W$1,'Set Schedules Here'!1148:1148,1)):INDEX('Set Schedules Here'!1148:1148,1,MATCH(W$1,'Set Schedules Here'!1148:1148,1)+1),W$1)),rounding_decimal_places)</f>
        <v>0.56666700000000003</v>
      </c>
      <c r="X575">
        <f>ROUND(IF(X$1=2050,TREND(INDEX('Set Schedules Here'!1149:1149,1,MATCH(X$1,'Set Schedules Here'!1148:1148,0)),INDEX('Set Schedules Here'!1148:1148,1,MATCH(X$1,'Set Schedules Here'!1148:1148,0)),X$1),TREND(INDEX('Set Schedules Here'!1149:1149,1,MATCH(X$1,'Set Schedules Here'!1148:1148,1)):INDEX('Set Schedules Here'!1149:1149,1,MATCH(X$1,'Set Schedules Here'!1148:1148,1)+1),INDEX('Set Schedules Here'!1148:1148,1,MATCH(X$1,'Set Schedules Here'!1148:1148,1)):INDEX('Set Schedules Here'!1148:1148,1,MATCH(X$1,'Set Schedules Here'!1148:1148,1)+1),X$1)),rounding_decimal_places)</f>
        <v>0.6</v>
      </c>
      <c r="Y575">
        <f>ROUND(IF(Y$1=2050,TREND(INDEX('Set Schedules Here'!1149:1149,1,MATCH(Y$1,'Set Schedules Here'!1148:1148,0)),INDEX('Set Schedules Here'!1148:1148,1,MATCH(Y$1,'Set Schedules Here'!1148:1148,0)),Y$1),TREND(INDEX('Set Schedules Here'!1149:1149,1,MATCH(Y$1,'Set Schedules Here'!1148:1148,1)):INDEX('Set Schedules Here'!1149:1149,1,MATCH(Y$1,'Set Schedules Here'!1148:1148,1)+1),INDEX('Set Schedules Here'!1148:1148,1,MATCH(Y$1,'Set Schedules Here'!1148:1148,1)):INDEX('Set Schedules Here'!1148:1148,1,MATCH(Y$1,'Set Schedules Here'!1148:1148,1)+1),Y$1)),rounding_decimal_places)</f>
        <v>0.63333300000000003</v>
      </c>
      <c r="Z575">
        <f>ROUND(IF(Z$1=2050,TREND(INDEX('Set Schedules Here'!1149:1149,1,MATCH(Z$1,'Set Schedules Here'!1148:1148,0)),INDEX('Set Schedules Here'!1148:1148,1,MATCH(Z$1,'Set Schedules Here'!1148:1148,0)),Z$1),TREND(INDEX('Set Schedules Here'!1149:1149,1,MATCH(Z$1,'Set Schedules Here'!1148:1148,1)):INDEX('Set Schedules Here'!1149:1149,1,MATCH(Z$1,'Set Schedules Here'!1148:1148,1)+1),INDEX('Set Schedules Here'!1148:1148,1,MATCH(Z$1,'Set Schedules Here'!1148:1148,1)):INDEX('Set Schedules Here'!1148:1148,1,MATCH(Z$1,'Set Schedules Here'!1148:1148,1)+1),Z$1)),rounding_decimal_places)</f>
        <v>0.66666700000000001</v>
      </c>
      <c r="AA575">
        <f>ROUND(IF(AA$1=2050,TREND(INDEX('Set Schedules Here'!1149:1149,1,MATCH(AA$1,'Set Schedules Here'!1148:1148,0)),INDEX('Set Schedules Here'!1148:1148,1,MATCH(AA$1,'Set Schedules Here'!1148:1148,0)),AA$1),TREND(INDEX('Set Schedules Here'!1149:1149,1,MATCH(AA$1,'Set Schedules Here'!1148:1148,1)):INDEX('Set Schedules Here'!1149:1149,1,MATCH(AA$1,'Set Schedules Here'!1148:1148,1)+1),INDEX('Set Schedules Here'!1148:1148,1,MATCH(AA$1,'Set Schedules Here'!1148:1148,1)):INDEX('Set Schedules Here'!1148:1148,1,MATCH(AA$1,'Set Schedules Here'!1148:1148,1)+1),AA$1)),rounding_decimal_places)</f>
        <v>0.7</v>
      </c>
      <c r="AB575">
        <f>ROUND(IF(AB$1=2050,TREND(INDEX('Set Schedules Here'!1149:1149,1,MATCH(AB$1,'Set Schedules Here'!1148:1148,0)),INDEX('Set Schedules Here'!1148:1148,1,MATCH(AB$1,'Set Schedules Here'!1148:1148,0)),AB$1),TREND(INDEX('Set Schedules Here'!1149:1149,1,MATCH(AB$1,'Set Schedules Here'!1148:1148,1)):INDEX('Set Schedules Here'!1149:1149,1,MATCH(AB$1,'Set Schedules Here'!1148:1148,1)+1),INDEX('Set Schedules Here'!1148:1148,1,MATCH(AB$1,'Set Schedules Here'!1148:1148,1)):INDEX('Set Schedules Here'!1148:1148,1,MATCH(AB$1,'Set Schedules Here'!1148:1148,1)+1),AB$1)),rounding_decimal_places)</f>
        <v>0.73333300000000001</v>
      </c>
      <c r="AC575">
        <f>ROUND(IF(AC$1=2050,TREND(INDEX('Set Schedules Here'!1149:1149,1,MATCH(AC$1,'Set Schedules Here'!1148:1148,0)),INDEX('Set Schedules Here'!1148:1148,1,MATCH(AC$1,'Set Schedules Here'!1148:1148,0)),AC$1),TREND(INDEX('Set Schedules Here'!1149:1149,1,MATCH(AC$1,'Set Schedules Here'!1148:1148,1)):INDEX('Set Schedules Here'!1149:1149,1,MATCH(AC$1,'Set Schedules Here'!1148:1148,1)+1),INDEX('Set Schedules Here'!1148:1148,1,MATCH(AC$1,'Set Schedules Here'!1148:1148,1)):INDEX('Set Schedules Here'!1148:1148,1,MATCH(AC$1,'Set Schedules Here'!1148:1148,1)+1),AC$1)),rounding_decimal_places)</f>
        <v>0.76666699999999999</v>
      </c>
      <c r="AD575">
        <f>ROUND(IF(AD$1=2050,TREND(INDEX('Set Schedules Here'!1149:1149,1,MATCH(AD$1,'Set Schedules Here'!1148:1148,0)),INDEX('Set Schedules Here'!1148:1148,1,MATCH(AD$1,'Set Schedules Here'!1148:1148,0)),AD$1),TREND(INDEX('Set Schedules Here'!1149:1149,1,MATCH(AD$1,'Set Schedules Here'!1148:1148,1)):INDEX('Set Schedules Here'!1149:1149,1,MATCH(AD$1,'Set Schedules Here'!1148:1148,1)+1),INDEX('Set Schedules Here'!1148:1148,1,MATCH(AD$1,'Set Schedules Here'!1148:1148,1)):INDEX('Set Schedules Here'!1148:1148,1,MATCH(AD$1,'Set Schedules Here'!1148:1148,1)+1),AD$1)),rounding_decimal_places)</f>
        <v>0.8</v>
      </c>
      <c r="AE575">
        <f>ROUND(IF(AE$1=2050,TREND(INDEX('Set Schedules Here'!1149:1149,1,MATCH(AE$1,'Set Schedules Here'!1148:1148,0)),INDEX('Set Schedules Here'!1148:1148,1,MATCH(AE$1,'Set Schedules Here'!1148:1148,0)),AE$1),TREND(INDEX('Set Schedules Here'!1149:1149,1,MATCH(AE$1,'Set Schedules Here'!1148:1148,1)):INDEX('Set Schedules Here'!1149:1149,1,MATCH(AE$1,'Set Schedules Here'!1148:1148,1)+1),INDEX('Set Schedules Here'!1148:1148,1,MATCH(AE$1,'Set Schedules Here'!1148:1148,1)):INDEX('Set Schedules Here'!1148:1148,1,MATCH(AE$1,'Set Schedules Here'!1148:1148,1)+1),AE$1)),rounding_decimal_places)</f>
        <v>0.83333299999999999</v>
      </c>
      <c r="AF575">
        <f>ROUND(IF(AF$1=2050,TREND(INDEX('Set Schedules Here'!1149:1149,1,MATCH(AF$1,'Set Schedules Here'!1148:1148,0)),INDEX('Set Schedules Here'!1148:1148,1,MATCH(AF$1,'Set Schedules Here'!1148:1148,0)),AF$1),TREND(INDEX('Set Schedules Here'!1149:1149,1,MATCH(AF$1,'Set Schedules Here'!1148:1148,1)):INDEX('Set Schedules Here'!1149:1149,1,MATCH(AF$1,'Set Schedules Here'!1148:1148,1)+1),INDEX('Set Schedules Here'!1148:1148,1,MATCH(AF$1,'Set Schedules Here'!1148:1148,1)):INDEX('Set Schedules Here'!1148:1148,1,MATCH(AF$1,'Set Schedules Here'!1148:1148,1)+1),AF$1)),rounding_decimal_places)</f>
        <v>0.86666699999999997</v>
      </c>
      <c r="AG575">
        <f>ROUND(IF(AG$1=2050,TREND(INDEX('Set Schedules Here'!1149:1149,1,MATCH(AG$1,'Set Schedules Here'!1148:1148,0)),INDEX('Set Schedules Here'!1148:1148,1,MATCH(AG$1,'Set Schedules Here'!1148:1148,0)),AG$1),TREND(INDEX('Set Schedules Here'!1149:1149,1,MATCH(AG$1,'Set Schedules Here'!1148:1148,1)):INDEX('Set Schedules Here'!1149:1149,1,MATCH(AG$1,'Set Schedules Here'!1148:1148,1)+1),INDEX('Set Schedules Here'!1148:1148,1,MATCH(AG$1,'Set Schedules Here'!1148:1148,1)):INDEX('Set Schedules Here'!1148:1148,1,MATCH(AG$1,'Set Schedules Here'!1148:1148,1)+1),AG$1)),rounding_decimal_places)</f>
        <v>0.9</v>
      </c>
      <c r="AH575">
        <f>ROUND(IF(AH$1=2050,TREND(INDEX('Set Schedules Here'!1149:1149,1,MATCH(AH$1,'Set Schedules Here'!1148:1148,0)),INDEX('Set Schedules Here'!1148:1148,1,MATCH(AH$1,'Set Schedules Here'!1148:1148,0)),AH$1),TREND(INDEX('Set Schedules Here'!1149:1149,1,MATCH(AH$1,'Set Schedules Here'!1148:1148,1)):INDEX('Set Schedules Here'!1149:1149,1,MATCH(AH$1,'Set Schedules Here'!1148:1148,1)+1),INDEX('Set Schedules Here'!1148:1148,1,MATCH(AH$1,'Set Schedules Here'!1148:1148,1)):INDEX('Set Schedules Here'!1148:1148,1,MATCH(AH$1,'Set Schedules Here'!1148:1148,1)+1),AH$1)),rounding_decimal_places)</f>
        <v>0.93333299999999997</v>
      </c>
      <c r="AI575">
        <f>ROUND(IF(AI$1=2050,TREND(INDEX('Set Schedules Here'!1149:1149,1,MATCH(AI$1,'Set Schedules Here'!1148:1148,0)),INDEX('Set Schedules Here'!1148:1148,1,MATCH(AI$1,'Set Schedules Here'!1148:1148,0)),AI$1),TREND(INDEX('Set Schedules Here'!1149:1149,1,MATCH(AI$1,'Set Schedules Here'!1148:1148,1)):INDEX('Set Schedules Here'!1149:1149,1,MATCH(AI$1,'Set Schedules Here'!1148:1148,1)+1),INDEX('Set Schedules Here'!1148:1148,1,MATCH(AI$1,'Set Schedules Here'!1148:1148,1)):INDEX('Set Schedules Here'!1148:1148,1,MATCH(AI$1,'Set Schedules Here'!1148:1148,1)+1),AI$1)),rounding_decimal_places)</f>
        <v>0.96666700000000005</v>
      </c>
      <c r="AJ575">
        <f>ROUND(IF(AJ$1=2050,TREND(INDEX('Set Schedules Here'!1149:1149,1,MATCH(AJ$1,'Set Schedules Here'!1148:1148,0)),INDEX('Set Schedules Here'!1148:1148,1,MATCH(AJ$1,'Set Schedules Here'!1148:1148,0)),AJ$1),TREND(INDEX('Set Schedules Here'!1149:1149,1,MATCH(AJ$1,'Set Schedules Here'!1148:1148,1)):INDEX('Set Schedules Here'!1149:1149,1,MATCH(AJ$1,'Set Schedules Here'!1148:1148,1)+1),INDEX('Set Schedules Here'!1148:1148,1,MATCH(AJ$1,'Set Schedules Here'!1148:1148,1)):INDEX('Set Schedules Here'!1148:1148,1,MATCH(AJ$1,'Set Schedules Here'!1148:1148,1)+1),AJ$1)),rounding_decimal_places)</f>
        <v>1</v>
      </c>
    </row>
    <row r="576" spans="1:36" x14ac:dyDescent="0.45">
      <c r="A576" s="12" t="str">
        <f>'Set Schedules Here'!A1150</f>
        <v>indst reduce nonenergy product demand</v>
      </c>
      <c r="B576" s="12" t="str">
        <f>IF(ISBLANK('Set Schedules Here'!C1150),"",'Set Schedules Here'!C1150)</f>
        <v>iron and steel</v>
      </c>
      <c r="C576" s="12" t="str">
        <f>IF(ISBLANK('Set Schedules Here'!D1150),"",'Set Schedules Here'!D1150)</f>
        <v/>
      </c>
      <c r="D576" s="21" t="str">
        <f>IF(ISBLANK('Set Schedules Here'!E1150),"",'Set Schedules Here'!E1150)</f>
        <v/>
      </c>
      <c r="E576">
        <f>ROUND(IF(E$1=2050,TREND(INDEX('Set Schedules Here'!1151:1151,1,MATCH(E$1,'Set Schedules Here'!1150:1150,0)),INDEX('Set Schedules Here'!1150:1150,1,MATCH(E$1,'Set Schedules Here'!1150:1150,0)),E$1),TREND(INDEX('Set Schedules Here'!1151:1151,1,MATCH(E$1,'Set Schedules Here'!1150:1150,1)):INDEX('Set Schedules Here'!1151:1151,1,MATCH(E$1,'Set Schedules Here'!1150:1150,1)+1),INDEX('Set Schedules Here'!1150:1150,1,MATCH(E$1,'Set Schedules Here'!1150:1150,1)):INDEX('Set Schedules Here'!1150:1150,1,MATCH(E$1,'Set Schedules Here'!1150:1150,1)+1),E$1)),rounding_decimal_places)</f>
        <v>0</v>
      </c>
      <c r="F576">
        <f>ROUND(IF(F$1=2050,TREND(INDEX('Set Schedules Here'!1151:1151,1,MATCH(F$1,'Set Schedules Here'!1150:1150,0)),INDEX('Set Schedules Here'!1150:1150,1,MATCH(F$1,'Set Schedules Here'!1150:1150,0)),F$1),TREND(INDEX('Set Schedules Here'!1151:1151,1,MATCH(F$1,'Set Schedules Here'!1150:1150,1)):INDEX('Set Schedules Here'!1151:1151,1,MATCH(F$1,'Set Schedules Here'!1150:1150,1)+1),INDEX('Set Schedules Here'!1150:1150,1,MATCH(F$1,'Set Schedules Here'!1150:1150,1)):INDEX('Set Schedules Here'!1150:1150,1,MATCH(F$1,'Set Schedules Here'!1150:1150,1)+1),F$1)),rounding_decimal_places)</f>
        <v>0</v>
      </c>
      <c r="G576">
        <f>ROUND(IF(G$1=2050,TREND(INDEX('Set Schedules Here'!1151:1151,1,MATCH(G$1,'Set Schedules Here'!1150:1150,0)),INDEX('Set Schedules Here'!1150:1150,1,MATCH(G$1,'Set Schedules Here'!1150:1150,0)),G$1),TREND(INDEX('Set Schedules Here'!1151:1151,1,MATCH(G$1,'Set Schedules Here'!1150:1150,1)):INDEX('Set Schedules Here'!1151:1151,1,MATCH(G$1,'Set Schedules Here'!1150:1150,1)+1),INDEX('Set Schedules Here'!1150:1150,1,MATCH(G$1,'Set Schedules Here'!1150:1150,1)):INDEX('Set Schedules Here'!1150:1150,1,MATCH(G$1,'Set Schedules Here'!1150:1150,1)+1),G$1)),rounding_decimal_places)</f>
        <v>3.3333000000000002E-2</v>
      </c>
      <c r="H576">
        <f>ROUND(IF(H$1=2050,TREND(INDEX('Set Schedules Here'!1151:1151,1,MATCH(H$1,'Set Schedules Here'!1150:1150,0)),INDEX('Set Schedules Here'!1150:1150,1,MATCH(H$1,'Set Schedules Here'!1150:1150,0)),H$1),TREND(INDEX('Set Schedules Here'!1151:1151,1,MATCH(H$1,'Set Schedules Here'!1150:1150,1)):INDEX('Set Schedules Here'!1151:1151,1,MATCH(H$1,'Set Schedules Here'!1150:1150,1)+1),INDEX('Set Schedules Here'!1150:1150,1,MATCH(H$1,'Set Schedules Here'!1150:1150,1)):INDEX('Set Schedules Here'!1150:1150,1,MATCH(H$1,'Set Schedules Here'!1150:1150,1)+1),H$1)),rounding_decimal_places)</f>
        <v>6.6667000000000004E-2</v>
      </c>
      <c r="I576">
        <f>ROUND(IF(I$1=2050,TREND(INDEX('Set Schedules Here'!1151:1151,1,MATCH(I$1,'Set Schedules Here'!1150:1150,0)),INDEX('Set Schedules Here'!1150:1150,1,MATCH(I$1,'Set Schedules Here'!1150:1150,0)),I$1),TREND(INDEX('Set Schedules Here'!1151:1151,1,MATCH(I$1,'Set Schedules Here'!1150:1150,1)):INDEX('Set Schedules Here'!1151:1151,1,MATCH(I$1,'Set Schedules Here'!1150:1150,1)+1),INDEX('Set Schedules Here'!1150:1150,1,MATCH(I$1,'Set Schedules Here'!1150:1150,1)):INDEX('Set Schedules Here'!1150:1150,1,MATCH(I$1,'Set Schedules Here'!1150:1150,1)+1),I$1)),rounding_decimal_places)</f>
        <v>0.1</v>
      </c>
      <c r="J576">
        <f>ROUND(IF(J$1=2050,TREND(INDEX('Set Schedules Here'!1151:1151,1,MATCH(J$1,'Set Schedules Here'!1150:1150,0)),INDEX('Set Schedules Here'!1150:1150,1,MATCH(J$1,'Set Schedules Here'!1150:1150,0)),J$1),TREND(INDEX('Set Schedules Here'!1151:1151,1,MATCH(J$1,'Set Schedules Here'!1150:1150,1)):INDEX('Set Schedules Here'!1151:1151,1,MATCH(J$1,'Set Schedules Here'!1150:1150,1)+1),INDEX('Set Schedules Here'!1150:1150,1,MATCH(J$1,'Set Schedules Here'!1150:1150,1)):INDEX('Set Schedules Here'!1150:1150,1,MATCH(J$1,'Set Schedules Here'!1150:1150,1)+1),J$1)),rounding_decimal_places)</f>
        <v>0.13333300000000001</v>
      </c>
      <c r="K576">
        <f>ROUND(IF(K$1=2050,TREND(INDEX('Set Schedules Here'!1151:1151,1,MATCH(K$1,'Set Schedules Here'!1150:1150,0)),INDEX('Set Schedules Here'!1150:1150,1,MATCH(K$1,'Set Schedules Here'!1150:1150,0)),K$1),TREND(INDEX('Set Schedules Here'!1151:1151,1,MATCH(K$1,'Set Schedules Here'!1150:1150,1)):INDEX('Set Schedules Here'!1151:1151,1,MATCH(K$1,'Set Schedules Here'!1150:1150,1)+1),INDEX('Set Schedules Here'!1150:1150,1,MATCH(K$1,'Set Schedules Here'!1150:1150,1)):INDEX('Set Schedules Here'!1150:1150,1,MATCH(K$1,'Set Schedules Here'!1150:1150,1)+1),K$1)),rounding_decimal_places)</f>
        <v>0.16666700000000001</v>
      </c>
      <c r="L576">
        <f>ROUND(IF(L$1=2050,TREND(INDEX('Set Schedules Here'!1151:1151,1,MATCH(L$1,'Set Schedules Here'!1150:1150,0)),INDEX('Set Schedules Here'!1150:1150,1,MATCH(L$1,'Set Schedules Here'!1150:1150,0)),L$1),TREND(INDEX('Set Schedules Here'!1151:1151,1,MATCH(L$1,'Set Schedules Here'!1150:1150,1)):INDEX('Set Schedules Here'!1151:1151,1,MATCH(L$1,'Set Schedules Here'!1150:1150,1)+1),INDEX('Set Schedules Here'!1150:1150,1,MATCH(L$1,'Set Schedules Here'!1150:1150,1)):INDEX('Set Schedules Here'!1150:1150,1,MATCH(L$1,'Set Schedules Here'!1150:1150,1)+1),L$1)),rounding_decimal_places)</f>
        <v>0.2</v>
      </c>
      <c r="M576">
        <f>ROUND(IF(M$1=2050,TREND(INDEX('Set Schedules Here'!1151:1151,1,MATCH(M$1,'Set Schedules Here'!1150:1150,0)),INDEX('Set Schedules Here'!1150:1150,1,MATCH(M$1,'Set Schedules Here'!1150:1150,0)),M$1),TREND(INDEX('Set Schedules Here'!1151:1151,1,MATCH(M$1,'Set Schedules Here'!1150:1150,1)):INDEX('Set Schedules Here'!1151:1151,1,MATCH(M$1,'Set Schedules Here'!1150:1150,1)+1),INDEX('Set Schedules Here'!1150:1150,1,MATCH(M$1,'Set Schedules Here'!1150:1150,1)):INDEX('Set Schedules Here'!1150:1150,1,MATCH(M$1,'Set Schedules Here'!1150:1150,1)+1),M$1)),rounding_decimal_places)</f>
        <v>0.23333300000000001</v>
      </c>
      <c r="N576">
        <f>ROUND(IF(N$1=2050,TREND(INDEX('Set Schedules Here'!1151:1151,1,MATCH(N$1,'Set Schedules Here'!1150:1150,0)),INDEX('Set Schedules Here'!1150:1150,1,MATCH(N$1,'Set Schedules Here'!1150:1150,0)),N$1),TREND(INDEX('Set Schedules Here'!1151:1151,1,MATCH(N$1,'Set Schedules Here'!1150:1150,1)):INDEX('Set Schedules Here'!1151:1151,1,MATCH(N$1,'Set Schedules Here'!1150:1150,1)+1),INDEX('Set Schedules Here'!1150:1150,1,MATCH(N$1,'Set Schedules Here'!1150:1150,1)):INDEX('Set Schedules Here'!1150:1150,1,MATCH(N$1,'Set Schedules Here'!1150:1150,1)+1),N$1)),rounding_decimal_places)</f>
        <v>0.26666699999999999</v>
      </c>
      <c r="O576">
        <f>ROUND(IF(O$1=2050,TREND(INDEX('Set Schedules Here'!1151:1151,1,MATCH(O$1,'Set Schedules Here'!1150:1150,0)),INDEX('Set Schedules Here'!1150:1150,1,MATCH(O$1,'Set Schedules Here'!1150:1150,0)),O$1),TREND(INDEX('Set Schedules Here'!1151:1151,1,MATCH(O$1,'Set Schedules Here'!1150:1150,1)):INDEX('Set Schedules Here'!1151:1151,1,MATCH(O$1,'Set Schedules Here'!1150:1150,1)+1),INDEX('Set Schedules Here'!1150:1150,1,MATCH(O$1,'Set Schedules Here'!1150:1150,1)):INDEX('Set Schedules Here'!1150:1150,1,MATCH(O$1,'Set Schedules Here'!1150:1150,1)+1),O$1)),rounding_decimal_places)</f>
        <v>0.3</v>
      </c>
      <c r="P576">
        <f>ROUND(IF(P$1=2050,TREND(INDEX('Set Schedules Here'!1151:1151,1,MATCH(P$1,'Set Schedules Here'!1150:1150,0)),INDEX('Set Schedules Here'!1150:1150,1,MATCH(P$1,'Set Schedules Here'!1150:1150,0)),P$1),TREND(INDEX('Set Schedules Here'!1151:1151,1,MATCH(P$1,'Set Schedules Here'!1150:1150,1)):INDEX('Set Schedules Here'!1151:1151,1,MATCH(P$1,'Set Schedules Here'!1150:1150,1)+1),INDEX('Set Schedules Here'!1150:1150,1,MATCH(P$1,'Set Schedules Here'!1150:1150,1)):INDEX('Set Schedules Here'!1150:1150,1,MATCH(P$1,'Set Schedules Here'!1150:1150,1)+1),P$1)),rounding_decimal_places)</f>
        <v>0.33333299999999999</v>
      </c>
      <c r="Q576">
        <f>ROUND(IF(Q$1=2050,TREND(INDEX('Set Schedules Here'!1151:1151,1,MATCH(Q$1,'Set Schedules Here'!1150:1150,0)),INDEX('Set Schedules Here'!1150:1150,1,MATCH(Q$1,'Set Schedules Here'!1150:1150,0)),Q$1),TREND(INDEX('Set Schedules Here'!1151:1151,1,MATCH(Q$1,'Set Schedules Here'!1150:1150,1)):INDEX('Set Schedules Here'!1151:1151,1,MATCH(Q$1,'Set Schedules Here'!1150:1150,1)+1),INDEX('Set Schedules Here'!1150:1150,1,MATCH(Q$1,'Set Schedules Here'!1150:1150,1)):INDEX('Set Schedules Here'!1150:1150,1,MATCH(Q$1,'Set Schedules Here'!1150:1150,1)+1),Q$1)),rounding_decimal_places)</f>
        <v>0.36666700000000002</v>
      </c>
      <c r="R576">
        <f>ROUND(IF(R$1=2050,TREND(INDEX('Set Schedules Here'!1151:1151,1,MATCH(R$1,'Set Schedules Here'!1150:1150,0)),INDEX('Set Schedules Here'!1150:1150,1,MATCH(R$1,'Set Schedules Here'!1150:1150,0)),R$1),TREND(INDEX('Set Schedules Here'!1151:1151,1,MATCH(R$1,'Set Schedules Here'!1150:1150,1)):INDEX('Set Schedules Here'!1151:1151,1,MATCH(R$1,'Set Schedules Here'!1150:1150,1)+1),INDEX('Set Schedules Here'!1150:1150,1,MATCH(R$1,'Set Schedules Here'!1150:1150,1)):INDEX('Set Schedules Here'!1150:1150,1,MATCH(R$1,'Set Schedules Here'!1150:1150,1)+1),R$1)),rounding_decimal_places)</f>
        <v>0.4</v>
      </c>
      <c r="S576">
        <f>ROUND(IF(S$1=2050,TREND(INDEX('Set Schedules Here'!1151:1151,1,MATCH(S$1,'Set Schedules Here'!1150:1150,0)),INDEX('Set Schedules Here'!1150:1150,1,MATCH(S$1,'Set Schedules Here'!1150:1150,0)),S$1),TREND(INDEX('Set Schedules Here'!1151:1151,1,MATCH(S$1,'Set Schedules Here'!1150:1150,1)):INDEX('Set Schedules Here'!1151:1151,1,MATCH(S$1,'Set Schedules Here'!1150:1150,1)+1),INDEX('Set Schedules Here'!1150:1150,1,MATCH(S$1,'Set Schedules Here'!1150:1150,1)):INDEX('Set Schedules Here'!1150:1150,1,MATCH(S$1,'Set Schedules Here'!1150:1150,1)+1),S$1)),rounding_decimal_places)</f>
        <v>0.43333300000000002</v>
      </c>
      <c r="T576">
        <f>ROUND(IF(T$1=2050,TREND(INDEX('Set Schedules Here'!1151:1151,1,MATCH(T$1,'Set Schedules Here'!1150:1150,0)),INDEX('Set Schedules Here'!1150:1150,1,MATCH(T$1,'Set Schedules Here'!1150:1150,0)),T$1),TREND(INDEX('Set Schedules Here'!1151:1151,1,MATCH(T$1,'Set Schedules Here'!1150:1150,1)):INDEX('Set Schedules Here'!1151:1151,1,MATCH(T$1,'Set Schedules Here'!1150:1150,1)+1),INDEX('Set Schedules Here'!1150:1150,1,MATCH(T$1,'Set Schedules Here'!1150:1150,1)):INDEX('Set Schedules Here'!1150:1150,1,MATCH(T$1,'Set Schedules Here'!1150:1150,1)+1),T$1)),rounding_decimal_places)</f>
        <v>0.466667</v>
      </c>
      <c r="U576">
        <f>ROUND(IF(U$1=2050,TREND(INDEX('Set Schedules Here'!1151:1151,1,MATCH(U$1,'Set Schedules Here'!1150:1150,0)),INDEX('Set Schedules Here'!1150:1150,1,MATCH(U$1,'Set Schedules Here'!1150:1150,0)),U$1),TREND(INDEX('Set Schedules Here'!1151:1151,1,MATCH(U$1,'Set Schedules Here'!1150:1150,1)):INDEX('Set Schedules Here'!1151:1151,1,MATCH(U$1,'Set Schedules Here'!1150:1150,1)+1),INDEX('Set Schedules Here'!1150:1150,1,MATCH(U$1,'Set Schedules Here'!1150:1150,1)):INDEX('Set Schedules Here'!1150:1150,1,MATCH(U$1,'Set Schedules Here'!1150:1150,1)+1),U$1)),rounding_decimal_places)</f>
        <v>0.5</v>
      </c>
      <c r="V576">
        <f>ROUND(IF(V$1=2050,TREND(INDEX('Set Schedules Here'!1151:1151,1,MATCH(V$1,'Set Schedules Here'!1150:1150,0)),INDEX('Set Schedules Here'!1150:1150,1,MATCH(V$1,'Set Schedules Here'!1150:1150,0)),V$1),TREND(INDEX('Set Schedules Here'!1151:1151,1,MATCH(V$1,'Set Schedules Here'!1150:1150,1)):INDEX('Set Schedules Here'!1151:1151,1,MATCH(V$1,'Set Schedules Here'!1150:1150,1)+1),INDEX('Set Schedules Here'!1150:1150,1,MATCH(V$1,'Set Schedules Here'!1150:1150,1)):INDEX('Set Schedules Here'!1150:1150,1,MATCH(V$1,'Set Schedules Here'!1150:1150,1)+1),V$1)),rounding_decimal_places)</f>
        <v>0.53333299999999995</v>
      </c>
      <c r="W576">
        <f>ROUND(IF(W$1=2050,TREND(INDEX('Set Schedules Here'!1151:1151,1,MATCH(W$1,'Set Schedules Here'!1150:1150,0)),INDEX('Set Schedules Here'!1150:1150,1,MATCH(W$1,'Set Schedules Here'!1150:1150,0)),W$1),TREND(INDEX('Set Schedules Here'!1151:1151,1,MATCH(W$1,'Set Schedules Here'!1150:1150,1)):INDEX('Set Schedules Here'!1151:1151,1,MATCH(W$1,'Set Schedules Here'!1150:1150,1)+1),INDEX('Set Schedules Here'!1150:1150,1,MATCH(W$1,'Set Schedules Here'!1150:1150,1)):INDEX('Set Schedules Here'!1150:1150,1,MATCH(W$1,'Set Schedules Here'!1150:1150,1)+1),W$1)),rounding_decimal_places)</f>
        <v>0.56666700000000003</v>
      </c>
      <c r="X576">
        <f>ROUND(IF(X$1=2050,TREND(INDEX('Set Schedules Here'!1151:1151,1,MATCH(X$1,'Set Schedules Here'!1150:1150,0)),INDEX('Set Schedules Here'!1150:1150,1,MATCH(X$1,'Set Schedules Here'!1150:1150,0)),X$1),TREND(INDEX('Set Schedules Here'!1151:1151,1,MATCH(X$1,'Set Schedules Here'!1150:1150,1)):INDEX('Set Schedules Here'!1151:1151,1,MATCH(X$1,'Set Schedules Here'!1150:1150,1)+1),INDEX('Set Schedules Here'!1150:1150,1,MATCH(X$1,'Set Schedules Here'!1150:1150,1)):INDEX('Set Schedules Here'!1150:1150,1,MATCH(X$1,'Set Schedules Here'!1150:1150,1)+1),X$1)),rounding_decimal_places)</f>
        <v>0.6</v>
      </c>
      <c r="Y576">
        <f>ROUND(IF(Y$1=2050,TREND(INDEX('Set Schedules Here'!1151:1151,1,MATCH(Y$1,'Set Schedules Here'!1150:1150,0)),INDEX('Set Schedules Here'!1150:1150,1,MATCH(Y$1,'Set Schedules Here'!1150:1150,0)),Y$1),TREND(INDEX('Set Schedules Here'!1151:1151,1,MATCH(Y$1,'Set Schedules Here'!1150:1150,1)):INDEX('Set Schedules Here'!1151:1151,1,MATCH(Y$1,'Set Schedules Here'!1150:1150,1)+1),INDEX('Set Schedules Here'!1150:1150,1,MATCH(Y$1,'Set Schedules Here'!1150:1150,1)):INDEX('Set Schedules Here'!1150:1150,1,MATCH(Y$1,'Set Schedules Here'!1150:1150,1)+1),Y$1)),rounding_decimal_places)</f>
        <v>0.63333300000000003</v>
      </c>
      <c r="Z576">
        <f>ROUND(IF(Z$1=2050,TREND(INDEX('Set Schedules Here'!1151:1151,1,MATCH(Z$1,'Set Schedules Here'!1150:1150,0)),INDEX('Set Schedules Here'!1150:1150,1,MATCH(Z$1,'Set Schedules Here'!1150:1150,0)),Z$1),TREND(INDEX('Set Schedules Here'!1151:1151,1,MATCH(Z$1,'Set Schedules Here'!1150:1150,1)):INDEX('Set Schedules Here'!1151:1151,1,MATCH(Z$1,'Set Schedules Here'!1150:1150,1)+1),INDEX('Set Schedules Here'!1150:1150,1,MATCH(Z$1,'Set Schedules Here'!1150:1150,1)):INDEX('Set Schedules Here'!1150:1150,1,MATCH(Z$1,'Set Schedules Here'!1150:1150,1)+1),Z$1)),rounding_decimal_places)</f>
        <v>0.66666700000000001</v>
      </c>
      <c r="AA576">
        <f>ROUND(IF(AA$1=2050,TREND(INDEX('Set Schedules Here'!1151:1151,1,MATCH(AA$1,'Set Schedules Here'!1150:1150,0)),INDEX('Set Schedules Here'!1150:1150,1,MATCH(AA$1,'Set Schedules Here'!1150:1150,0)),AA$1),TREND(INDEX('Set Schedules Here'!1151:1151,1,MATCH(AA$1,'Set Schedules Here'!1150:1150,1)):INDEX('Set Schedules Here'!1151:1151,1,MATCH(AA$1,'Set Schedules Here'!1150:1150,1)+1),INDEX('Set Schedules Here'!1150:1150,1,MATCH(AA$1,'Set Schedules Here'!1150:1150,1)):INDEX('Set Schedules Here'!1150:1150,1,MATCH(AA$1,'Set Schedules Here'!1150:1150,1)+1),AA$1)),rounding_decimal_places)</f>
        <v>0.7</v>
      </c>
      <c r="AB576">
        <f>ROUND(IF(AB$1=2050,TREND(INDEX('Set Schedules Here'!1151:1151,1,MATCH(AB$1,'Set Schedules Here'!1150:1150,0)),INDEX('Set Schedules Here'!1150:1150,1,MATCH(AB$1,'Set Schedules Here'!1150:1150,0)),AB$1),TREND(INDEX('Set Schedules Here'!1151:1151,1,MATCH(AB$1,'Set Schedules Here'!1150:1150,1)):INDEX('Set Schedules Here'!1151:1151,1,MATCH(AB$1,'Set Schedules Here'!1150:1150,1)+1),INDEX('Set Schedules Here'!1150:1150,1,MATCH(AB$1,'Set Schedules Here'!1150:1150,1)):INDEX('Set Schedules Here'!1150:1150,1,MATCH(AB$1,'Set Schedules Here'!1150:1150,1)+1),AB$1)),rounding_decimal_places)</f>
        <v>0.73333300000000001</v>
      </c>
      <c r="AC576">
        <f>ROUND(IF(AC$1=2050,TREND(INDEX('Set Schedules Here'!1151:1151,1,MATCH(AC$1,'Set Schedules Here'!1150:1150,0)),INDEX('Set Schedules Here'!1150:1150,1,MATCH(AC$1,'Set Schedules Here'!1150:1150,0)),AC$1),TREND(INDEX('Set Schedules Here'!1151:1151,1,MATCH(AC$1,'Set Schedules Here'!1150:1150,1)):INDEX('Set Schedules Here'!1151:1151,1,MATCH(AC$1,'Set Schedules Here'!1150:1150,1)+1),INDEX('Set Schedules Here'!1150:1150,1,MATCH(AC$1,'Set Schedules Here'!1150:1150,1)):INDEX('Set Schedules Here'!1150:1150,1,MATCH(AC$1,'Set Schedules Here'!1150:1150,1)+1),AC$1)),rounding_decimal_places)</f>
        <v>0.76666699999999999</v>
      </c>
      <c r="AD576">
        <f>ROUND(IF(AD$1=2050,TREND(INDEX('Set Schedules Here'!1151:1151,1,MATCH(AD$1,'Set Schedules Here'!1150:1150,0)),INDEX('Set Schedules Here'!1150:1150,1,MATCH(AD$1,'Set Schedules Here'!1150:1150,0)),AD$1),TREND(INDEX('Set Schedules Here'!1151:1151,1,MATCH(AD$1,'Set Schedules Here'!1150:1150,1)):INDEX('Set Schedules Here'!1151:1151,1,MATCH(AD$1,'Set Schedules Here'!1150:1150,1)+1),INDEX('Set Schedules Here'!1150:1150,1,MATCH(AD$1,'Set Schedules Here'!1150:1150,1)):INDEX('Set Schedules Here'!1150:1150,1,MATCH(AD$1,'Set Schedules Here'!1150:1150,1)+1),AD$1)),rounding_decimal_places)</f>
        <v>0.8</v>
      </c>
      <c r="AE576">
        <f>ROUND(IF(AE$1=2050,TREND(INDEX('Set Schedules Here'!1151:1151,1,MATCH(AE$1,'Set Schedules Here'!1150:1150,0)),INDEX('Set Schedules Here'!1150:1150,1,MATCH(AE$1,'Set Schedules Here'!1150:1150,0)),AE$1),TREND(INDEX('Set Schedules Here'!1151:1151,1,MATCH(AE$1,'Set Schedules Here'!1150:1150,1)):INDEX('Set Schedules Here'!1151:1151,1,MATCH(AE$1,'Set Schedules Here'!1150:1150,1)+1),INDEX('Set Schedules Here'!1150:1150,1,MATCH(AE$1,'Set Schedules Here'!1150:1150,1)):INDEX('Set Schedules Here'!1150:1150,1,MATCH(AE$1,'Set Schedules Here'!1150:1150,1)+1),AE$1)),rounding_decimal_places)</f>
        <v>0.83333299999999999</v>
      </c>
      <c r="AF576">
        <f>ROUND(IF(AF$1=2050,TREND(INDEX('Set Schedules Here'!1151:1151,1,MATCH(AF$1,'Set Schedules Here'!1150:1150,0)),INDEX('Set Schedules Here'!1150:1150,1,MATCH(AF$1,'Set Schedules Here'!1150:1150,0)),AF$1),TREND(INDEX('Set Schedules Here'!1151:1151,1,MATCH(AF$1,'Set Schedules Here'!1150:1150,1)):INDEX('Set Schedules Here'!1151:1151,1,MATCH(AF$1,'Set Schedules Here'!1150:1150,1)+1),INDEX('Set Schedules Here'!1150:1150,1,MATCH(AF$1,'Set Schedules Here'!1150:1150,1)):INDEX('Set Schedules Here'!1150:1150,1,MATCH(AF$1,'Set Schedules Here'!1150:1150,1)+1),AF$1)),rounding_decimal_places)</f>
        <v>0.86666699999999997</v>
      </c>
      <c r="AG576">
        <f>ROUND(IF(AG$1=2050,TREND(INDEX('Set Schedules Here'!1151:1151,1,MATCH(AG$1,'Set Schedules Here'!1150:1150,0)),INDEX('Set Schedules Here'!1150:1150,1,MATCH(AG$1,'Set Schedules Here'!1150:1150,0)),AG$1),TREND(INDEX('Set Schedules Here'!1151:1151,1,MATCH(AG$1,'Set Schedules Here'!1150:1150,1)):INDEX('Set Schedules Here'!1151:1151,1,MATCH(AG$1,'Set Schedules Here'!1150:1150,1)+1),INDEX('Set Schedules Here'!1150:1150,1,MATCH(AG$1,'Set Schedules Here'!1150:1150,1)):INDEX('Set Schedules Here'!1150:1150,1,MATCH(AG$1,'Set Schedules Here'!1150:1150,1)+1),AG$1)),rounding_decimal_places)</f>
        <v>0.9</v>
      </c>
      <c r="AH576">
        <f>ROUND(IF(AH$1=2050,TREND(INDEX('Set Schedules Here'!1151:1151,1,MATCH(AH$1,'Set Schedules Here'!1150:1150,0)),INDEX('Set Schedules Here'!1150:1150,1,MATCH(AH$1,'Set Schedules Here'!1150:1150,0)),AH$1),TREND(INDEX('Set Schedules Here'!1151:1151,1,MATCH(AH$1,'Set Schedules Here'!1150:1150,1)):INDEX('Set Schedules Here'!1151:1151,1,MATCH(AH$1,'Set Schedules Here'!1150:1150,1)+1),INDEX('Set Schedules Here'!1150:1150,1,MATCH(AH$1,'Set Schedules Here'!1150:1150,1)):INDEX('Set Schedules Here'!1150:1150,1,MATCH(AH$1,'Set Schedules Here'!1150:1150,1)+1),AH$1)),rounding_decimal_places)</f>
        <v>0.93333299999999997</v>
      </c>
      <c r="AI576">
        <f>ROUND(IF(AI$1=2050,TREND(INDEX('Set Schedules Here'!1151:1151,1,MATCH(AI$1,'Set Schedules Here'!1150:1150,0)),INDEX('Set Schedules Here'!1150:1150,1,MATCH(AI$1,'Set Schedules Here'!1150:1150,0)),AI$1),TREND(INDEX('Set Schedules Here'!1151:1151,1,MATCH(AI$1,'Set Schedules Here'!1150:1150,1)):INDEX('Set Schedules Here'!1151:1151,1,MATCH(AI$1,'Set Schedules Here'!1150:1150,1)+1),INDEX('Set Schedules Here'!1150:1150,1,MATCH(AI$1,'Set Schedules Here'!1150:1150,1)):INDEX('Set Schedules Here'!1150:1150,1,MATCH(AI$1,'Set Schedules Here'!1150:1150,1)+1),AI$1)),rounding_decimal_places)</f>
        <v>0.96666700000000005</v>
      </c>
      <c r="AJ576">
        <f>ROUND(IF(AJ$1=2050,TREND(INDEX('Set Schedules Here'!1151:1151,1,MATCH(AJ$1,'Set Schedules Here'!1150:1150,0)),INDEX('Set Schedules Here'!1150:1150,1,MATCH(AJ$1,'Set Schedules Here'!1150:1150,0)),AJ$1),TREND(INDEX('Set Schedules Here'!1151:1151,1,MATCH(AJ$1,'Set Schedules Here'!1150:1150,1)):INDEX('Set Schedules Here'!1151:1151,1,MATCH(AJ$1,'Set Schedules Here'!1150:1150,1)+1),INDEX('Set Schedules Here'!1150:1150,1,MATCH(AJ$1,'Set Schedules Here'!1150:1150,1)):INDEX('Set Schedules Here'!1150:1150,1,MATCH(AJ$1,'Set Schedules Here'!1150:1150,1)+1),AJ$1)),rounding_decimal_places)</f>
        <v>1</v>
      </c>
    </row>
    <row r="577" spans="1:36" x14ac:dyDescent="0.45">
      <c r="A577" s="12" t="str">
        <f>'Set Schedules Here'!A1152</f>
        <v>indst reduce nonenergy product demand</v>
      </c>
      <c r="B577" s="12" t="str">
        <f>IF(ISBLANK('Set Schedules Here'!C1152),"",'Set Schedules Here'!C1152)</f>
        <v>chemicals</v>
      </c>
      <c r="C577" s="12" t="str">
        <f>IF(ISBLANK('Set Schedules Here'!D1152),"",'Set Schedules Here'!D1152)</f>
        <v/>
      </c>
      <c r="D577" s="21" t="str">
        <f>IF(ISBLANK('Set Schedules Here'!E1152),"",'Set Schedules Here'!E1152)</f>
        <v/>
      </c>
      <c r="E577">
        <f>ROUND(IF(E$1=2050,TREND(INDEX('Set Schedules Here'!1153:1153,1,MATCH(E$1,'Set Schedules Here'!1152:1152,0)),INDEX('Set Schedules Here'!1152:1152,1,MATCH(E$1,'Set Schedules Here'!1152:1152,0)),E$1),TREND(INDEX('Set Schedules Here'!1153:1153,1,MATCH(E$1,'Set Schedules Here'!1152:1152,1)):INDEX('Set Schedules Here'!1153:1153,1,MATCH(E$1,'Set Schedules Here'!1152:1152,1)+1),INDEX('Set Schedules Here'!1152:1152,1,MATCH(E$1,'Set Schedules Here'!1152:1152,1)):INDEX('Set Schedules Here'!1152:1152,1,MATCH(E$1,'Set Schedules Here'!1152:1152,1)+1),E$1)),rounding_decimal_places)</f>
        <v>0</v>
      </c>
      <c r="F577">
        <f>ROUND(IF(F$1=2050,TREND(INDEX('Set Schedules Here'!1153:1153,1,MATCH(F$1,'Set Schedules Here'!1152:1152,0)),INDEX('Set Schedules Here'!1152:1152,1,MATCH(F$1,'Set Schedules Here'!1152:1152,0)),F$1),TREND(INDEX('Set Schedules Here'!1153:1153,1,MATCH(F$1,'Set Schedules Here'!1152:1152,1)):INDEX('Set Schedules Here'!1153:1153,1,MATCH(F$1,'Set Schedules Here'!1152:1152,1)+1),INDEX('Set Schedules Here'!1152:1152,1,MATCH(F$1,'Set Schedules Here'!1152:1152,1)):INDEX('Set Schedules Here'!1152:1152,1,MATCH(F$1,'Set Schedules Here'!1152:1152,1)+1),F$1)),rounding_decimal_places)</f>
        <v>0</v>
      </c>
      <c r="G577">
        <f>ROUND(IF(G$1=2050,TREND(INDEX('Set Schedules Here'!1153:1153,1,MATCH(G$1,'Set Schedules Here'!1152:1152,0)),INDEX('Set Schedules Here'!1152:1152,1,MATCH(G$1,'Set Schedules Here'!1152:1152,0)),G$1),TREND(INDEX('Set Schedules Here'!1153:1153,1,MATCH(G$1,'Set Schedules Here'!1152:1152,1)):INDEX('Set Schedules Here'!1153:1153,1,MATCH(G$1,'Set Schedules Here'!1152:1152,1)+1),INDEX('Set Schedules Here'!1152:1152,1,MATCH(G$1,'Set Schedules Here'!1152:1152,1)):INDEX('Set Schedules Here'!1152:1152,1,MATCH(G$1,'Set Schedules Here'!1152:1152,1)+1),G$1)),rounding_decimal_places)</f>
        <v>3.3333000000000002E-2</v>
      </c>
      <c r="H577">
        <f>ROUND(IF(H$1=2050,TREND(INDEX('Set Schedules Here'!1153:1153,1,MATCH(H$1,'Set Schedules Here'!1152:1152,0)),INDEX('Set Schedules Here'!1152:1152,1,MATCH(H$1,'Set Schedules Here'!1152:1152,0)),H$1),TREND(INDEX('Set Schedules Here'!1153:1153,1,MATCH(H$1,'Set Schedules Here'!1152:1152,1)):INDEX('Set Schedules Here'!1153:1153,1,MATCH(H$1,'Set Schedules Here'!1152:1152,1)+1),INDEX('Set Schedules Here'!1152:1152,1,MATCH(H$1,'Set Schedules Here'!1152:1152,1)):INDEX('Set Schedules Here'!1152:1152,1,MATCH(H$1,'Set Schedules Here'!1152:1152,1)+1),H$1)),rounding_decimal_places)</f>
        <v>6.6667000000000004E-2</v>
      </c>
      <c r="I577">
        <f>ROUND(IF(I$1=2050,TREND(INDEX('Set Schedules Here'!1153:1153,1,MATCH(I$1,'Set Schedules Here'!1152:1152,0)),INDEX('Set Schedules Here'!1152:1152,1,MATCH(I$1,'Set Schedules Here'!1152:1152,0)),I$1),TREND(INDEX('Set Schedules Here'!1153:1153,1,MATCH(I$1,'Set Schedules Here'!1152:1152,1)):INDEX('Set Schedules Here'!1153:1153,1,MATCH(I$1,'Set Schedules Here'!1152:1152,1)+1),INDEX('Set Schedules Here'!1152:1152,1,MATCH(I$1,'Set Schedules Here'!1152:1152,1)):INDEX('Set Schedules Here'!1152:1152,1,MATCH(I$1,'Set Schedules Here'!1152:1152,1)+1),I$1)),rounding_decimal_places)</f>
        <v>0.1</v>
      </c>
      <c r="J577">
        <f>ROUND(IF(J$1=2050,TREND(INDEX('Set Schedules Here'!1153:1153,1,MATCH(J$1,'Set Schedules Here'!1152:1152,0)),INDEX('Set Schedules Here'!1152:1152,1,MATCH(J$1,'Set Schedules Here'!1152:1152,0)),J$1),TREND(INDEX('Set Schedules Here'!1153:1153,1,MATCH(J$1,'Set Schedules Here'!1152:1152,1)):INDEX('Set Schedules Here'!1153:1153,1,MATCH(J$1,'Set Schedules Here'!1152:1152,1)+1),INDEX('Set Schedules Here'!1152:1152,1,MATCH(J$1,'Set Schedules Here'!1152:1152,1)):INDEX('Set Schedules Here'!1152:1152,1,MATCH(J$1,'Set Schedules Here'!1152:1152,1)+1),J$1)),rounding_decimal_places)</f>
        <v>0.13333300000000001</v>
      </c>
      <c r="K577">
        <f>ROUND(IF(K$1=2050,TREND(INDEX('Set Schedules Here'!1153:1153,1,MATCH(K$1,'Set Schedules Here'!1152:1152,0)),INDEX('Set Schedules Here'!1152:1152,1,MATCH(K$1,'Set Schedules Here'!1152:1152,0)),K$1),TREND(INDEX('Set Schedules Here'!1153:1153,1,MATCH(K$1,'Set Schedules Here'!1152:1152,1)):INDEX('Set Schedules Here'!1153:1153,1,MATCH(K$1,'Set Schedules Here'!1152:1152,1)+1),INDEX('Set Schedules Here'!1152:1152,1,MATCH(K$1,'Set Schedules Here'!1152:1152,1)):INDEX('Set Schedules Here'!1152:1152,1,MATCH(K$1,'Set Schedules Here'!1152:1152,1)+1),K$1)),rounding_decimal_places)</f>
        <v>0.16666700000000001</v>
      </c>
      <c r="L577">
        <f>ROUND(IF(L$1=2050,TREND(INDEX('Set Schedules Here'!1153:1153,1,MATCH(L$1,'Set Schedules Here'!1152:1152,0)),INDEX('Set Schedules Here'!1152:1152,1,MATCH(L$1,'Set Schedules Here'!1152:1152,0)),L$1),TREND(INDEX('Set Schedules Here'!1153:1153,1,MATCH(L$1,'Set Schedules Here'!1152:1152,1)):INDEX('Set Schedules Here'!1153:1153,1,MATCH(L$1,'Set Schedules Here'!1152:1152,1)+1),INDEX('Set Schedules Here'!1152:1152,1,MATCH(L$1,'Set Schedules Here'!1152:1152,1)):INDEX('Set Schedules Here'!1152:1152,1,MATCH(L$1,'Set Schedules Here'!1152:1152,1)+1),L$1)),rounding_decimal_places)</f>
        <v>0.2</v>
      </c>
      <c r="M577">
        <f>ROUND(IF(M$1=2050,TREND(INDEX('Set Schedules Here'!1153:1153,1,MATCH(M$1,'Set Schedules Here'!1152:1152,0)),INDEX('Set Schedules Here'!1152:1152,1,MATCH(M$1,'Set Schedules Here'!1152:1152,0)),M$1),TREND(INDEX('Set Schedules Here'!1153:1153,1,MATCH(M$1,'Set Schedules Here'!1152:1152,1)):INDEX('Set Schedules Here'!1153:1153,1,MATCH(M$1,'Set Schedules Here'!1152:1152,1)+1),INDEX('Set Schedules Here'!1152:1152,1,MATCH(M$1,'Set Schedules Here'!1152:1152,1)):INDEX('Set Schedules Here'!1152:1152,1,MATCH(M$1,'Set Schedules Here'!1152:1152,1)+1),M$1)),rounding_decimal_places)</f>
        <v>0.23333300000000001</v>
      </c>
      <c r="N577">
        <f>ROUND(IF(N$1=2050,TREND(INDEX('Set Schedules Here'!1153:1153,1,MATCH(N$1,'Set Schedules Here'!1152:1152,0)),INDEX('Set Schedules Here'!1152:1152,1,MATCH(N$1,'Set Schedules Here'!1152:1152,0)),N$1),TREND(INDEX('Set Schedules Here'!1153:1153,1,MATCH(N$1,'Set Schedules Here'!1152:1152,1)):INDEX('Set Schedules Here'!1153:1153,1,MATCH(N$1,'Set Schedules Here'!1152:1152,1)+1),INDEX('Set Schedules Here'!1152:1152,1,MATCH(N$1,'Set Schedules Here'!1152:1152,1)):INDEX('Set Schedules Here'!1152:1152,1,MATCH(N$1,'Set Schedules Here'!1152:1152,1)+1),N$1)),rounding_decimal_places)</f>
        <v>0.26666699999999999</v>
      </c>
      <c r="O577">
        <f>ROUND(IF(O$1=2050,TREND(INDEX('Set Schedules Here'!1153:1153,1,MATCH(O$1,'Set Schedules Here'!1152:1152,0)),INDEX('Set Schedules Here'!1152:1152,1,MATCH(O$1,'Set Schedules Here'!1152:1152,0)),O$1),TREND(INDEX('Set Schedules Here'!1153:1153,1,MATCH(O$1,'Set Schedules Here'!1152:1152,1)):INDEX('Set Schedules Here'!1153:1153,1,MATCH(O$1,'Set Schedules Here'!1152:1152,1)+1),INDEX('Set Schedules Here'!1152:1152,1,MATCH(O$1,'Set Schedules Here'!1152:1152,1)):INDEX('Set Schedules Here'!1152:1152,1,MATCH(O$1,'Set Schedules Here'!1152:1152,1)+1),O$1)),rounding_decimal_places)</f>
        <v>0.3</v>
      </c>
      <c r="P577">
        <f>ROUND(IF(P$1=2050,TREND(INDEX('Set Schedules Here'!1153:1153,1,MATCH(P$1,'Set Schedules Here'!1152:1152,0)),INDEX('Set Schedules Here'!1152:1152,1,MATCH(P$1,'Set Schedules Here'!1152:1152,0)),P$1),TREND(INDEX('Set Schedules Here'!1153:1153,1,MATCH(P$1,'Set Schedules Here'!1152:1152,1)):INDEX('Set Schedules Here'!1153:1153,1,MATCH(P$1,'Set Schedules Here'!1152:1152,1)+1),INDEX('Set Schedules Here'!1152:1152,1,MATCH(P$1,'Set Schedules Here'!1152:1152,1)):INDEX('Set Schedules Here'!1152:1152,1,MATCH(P$1,'Set Schedules Here'!1152:1152,1)+1),P$1)),rounding_decimal_places)</f>
        <v>0.33333299999999999</v>
      </c>
      <c r="Q577">
        <f>ROUND(IF(Q$1=2050,TREND(INDEX('Set Schedules Here'!1153:1153,1,MATCH(Q$1,'Set Schedules Here'!1152:1152,0)),INDEX('Set Schedules Here'!1152:1152,1,MATCH(Q$1,'Set Schedules Here'!1152:1152,0)),Q$1),TREND(INDEX('Set Schedules Here'!1153:1153,1,MATCH(Q$1,'Set Schedules Here'!1152:1152,1)):INDEX('Set Schedules Here'!1153:1153,1,MATCH(Q$1,'Set Schedules Here'!1152:1152,1)+1),INDEX('Set Schedules Here'!1152:1152,1,MATCH(Q$1,'Set Schedules Here'!1152:1152,1)):INDEX('Set Schedules Here'!1152:1152,1,MATCH(Q$1,'Set Schedules Here'!1152:1152,1)+1),Q$1)),rounding_decimal_places)</f>
        <v>0.36666700000000002</v>
      </c>
      <c r="R577">
        <f>ROUND(IF(R$1=2050,TREND(INDEX('Set Schedules Here'!1153:1153,1,MATCH(R$1,'Set Schedules Here'!1152:1152,0)),INDEX('Set Schedules Here'!1152:1152,1,MATCH(R$1,'Set Schedules Here'!1152:1152,0)),R$1),TREND(INDEX('Set Schedules Here'!1153:1153,1,MATCH(R$1,'Set Schedules Here'!1152:1152,1)):INDEX('Set Schedules Here'!1153:1153,1,MATCH(R$1,'Set Schedules Here'!1152:1152,1)+1),INDEX('Set Schedules Here'!1152:1152,1,MATCH(R$1,'Set Schedules Here'!1152:1152,1)):INDEX('Set Schedules Here'!1152:1152,1,MATCH(R$1,'Set Schedules Here'!1152:1152,1)+1),R$1)),rounding_decimal_places)</f>
        <v>0.4</v>
      </c>
      <c r="S577">
        <f>ROUND(IF(S$1=2050,TREND(INDEX('Set Schedules Here'!1153:1153,1,MATCH(S$1,'Set Schedules Here'!1152:1152,0)),INDEX('Set Schedules Here'!1152:1152,1,MATCH(S$1,'Set Schedules Here'!1152:1152,0)),S$1),TREND(INDEX('Set Schedules Here'!1153:1153,1,MATCH(S$1,'Set Schedules Here'!1152:1152,1)):INDEX('Set Schedules Here'!1153:1153,1,MATCH(S$1,'Set Schedules Here'!1152:1152,1)+1),INDEX('Set Schedules Here'!1152:1152,1,MATCH(S$1,'Set Schedules Here'!1152:1152,1)):INDEX('Set Schedules Here'!1152:1152,1,MATCH(S$1,'Set Schedules Here'!1152:1152,1)+1),S$1)),rounding_decimal_places)</f>
        <v>0.43333300000000002</v>
      </c>
      <c r="T577">
        <f>ROUND(IF(T$1=2050,TREND(INDEX('Set Schedules Here'!1153:1153,1,MATCH(T$1,'Set Schedules Here'!1152:1152,0)),INDEX('Set Schedules Here'!1152:1152,1,MATCH(T$1,'Set Schedules Here'!1152:1152,0)),T$1),TREND(INDEX('Set Schedules Here'!1153:1153,1,MATCH(T$1,'Set Schedules Here'!1152:1152,1)):INDEX('Set Schedules Here'!1153:1153,1,MATCH(T$1,'Set Schedules Here'!1152:1152,1)+1),INDEX('Set Schedules Here'!1152:1152,1,MATCH(T$1,'Set Schedules Here'!1152:1152,1)):INDEX('Set Schedules Here'!1152:1152,1,MATCH(T$1,'Set Schedules Here'!1152:1152,1)+1),T$1)),rounding_decimal_places)</f>
        <v>0.466667</v>
      </c>
      <c r="U577">
        <f>ROUND(IF(U$1=2050,TREND(INDEX('Set Schedules Here'!1153:1153,1,MATCH(U$1,'Set Schedules Here'!1152:1152,0)),INDEX('Set Schedules Here'!1152:1152,1,MATCH(U$1,'Set Schedules Here'!1152:1152,0)),U$1),TREND(INDEX('Set Schedules Here'!1153:1153,1,MATCH(U$1,'Set Schedules Here'!1152:1152,1)):INDEX('Set Schedules Here'!1153:1153,1,MATCH(U$1,'Set Schedules Here'!1152:1152,1)+1),INDEX('Set Schedules Here'!1152:1152,1,MATCH(U$1,'Set Schedules Here'!1152:1152,1)):INDEX('Set Schedules Here'!1152:1152,1,MATCH(U$1,'Set Schedules Here'!1152:1152,1)+1),U$1)),rounding_decimal_places)</f>
        <v>0.5</v>
      </c>
      <c r="V577">
        <f>ROUND(IF(V$1=2050,TREND(INDEX('Set Schedules Here'!1153:1153,1,MATCH(V$1,'Set Schedules Here'!1152:1152,0)),INDEX('Set Schedules Here'!1152:1152,1,MATCH(V$1,'Set Schedules Here'!1152:1152,0)),V$1),TREND(INDEX('Set Schedules Here'!1153:1153,1,MATCH(V$1,'Set Schedules Here'!1152:1152,1)):INDEX('Set Schedules Here'!1153:1153,1,MATCH(V$1,'Set Schedules Here'!1152:1152,1)+1),INDEX('Set Schedules Here'!1152:1152,1,MATCH(V$1,'Set Schedules Here'!1152:1152,1)):INDEX('Set Schedules Here'!1152:1152,1,MATCH(V$1,'Set Schedules Here'!1152:1152,1)+1),V$1)),rounding_decimal_places)</f>
        <v>0.53333299999999995</v>
      </c>
      <c r="W577">
        <f>ROUND(IF(W$1=2050,TREND(INDEX('Set Schedules Here'!1153:1153,1,MATCH(W$1,'Set Schedules Here'!1152:1152,0)),INDEX('Set Schedules Here'!1152:1152,1,MATCH(W$1,'Set Schedules Here'!1152:1152,0)),W$1),TREND(INDEX('Set Schedules Here'!1153:1153,1,MATCH(W$1,'Set Schedules Here'!1152:1152,1)):INDEX('Set Schedules Here'!1153:1153,1,MATCH(W$1,'Set Schedules Here'!1152:1152,1)+1),INDEX('Set Schedules Here'!1152:1152,1,MATCH(W$1,'Set Schedules Here'!1152:1152,1)):INDEX('Set Schedules Here'!1152:1152,1,MATCH(W$1,'Set Schedules Here'!1152:1152,1)+1),W$1)),rounding_decimal_places)</f>
        <v>0.56666700000000003</v>
      </c>
      <c r="X577">
        <f>ROUND(IF(X$1=2050,TREND(INDEX('Set Schedules Here'!1153:1153,1,MATCH(X$1,'Set Schedules Here'!1152:1152,0)),INDEX('Set Schedules Here'!1152:1152,1,MATCH(X$1,'Set Schedules Here'!1152:1152,0)),X$1),TREND(INDEX('Set Schedules Here'!1153:1153,1,MATCH(X$1,'Set Schedules Here'!1152:1152,1)):INDEX('Set Schedules Here'!1153:1153,1,MATCH(X$1,'Set Schedules Here'!1152:1152,1)+1),INDEX('Set Schedules Here'!1152:1152,1,MATCH(X$1,'Set Schedules Here'!1152:1152,1)):INDEX('Set Schedules Here'!1152:1152,1,MATCH(X$1,'Set Schedules Here'!1152:1152,1)+1),X$1)),rounding_decimal_places)</f>
        <v>0.6</v>
      </c>
      <c r="Y577">
        <f>ROUND(IF(Y$1=2050,TREND(INDEX('Set Schedules Here'!1153:1153,1,MATCH(Y$1,'Set Schedules Here'!1152:1152,0)),INDEX('Set Schedules Here'!1152:1152,1,MATCH(Y$1,'Set Schedules Here'!1152:1152,0)),Y$1),TREND(INDEX('Set Schedules Here'!1153:1153,1,MATCH(Y$1,'Set Schedules Here'!1152:1152,1)):INDEX('Set Schedules Here'!1153:1153,1,MATCH(Y$1,'Set Schedules Here'!1152:1152,1)+1),INDEX('Set Schedules Here'!1152:1152,1,MATCH(Y$1,'Set Schedules Here'!1152:1152,1)):INDEX('Set Schedules Here'!1152:1152,1,MATCH(Y$1,'Set Schedules Here'!1152:1152,1)+1),Y$1)),rounding_decimal_places)</f>
        <v>0.63333300000000003</v>
      </c>
      <c r="Z577">
        <f>ROUND(IF(Z$1=2050,TREND(INDEX('Set Schedules Here'!1153:1153,1,MATCH(Z$1,'Set Schedules Here'!1152:1152,0)),INDEX('Set Schedules Here'!1152:1152,1,MATCH(Z$1,'Set Schedules Here'!1152:1152,0)),Z$1),TREND(INDEX('Set Schedules Here'!1153:1153,1,MATCH(Z$1,'Set Schedules Here'!1152:1152,1)):INDEX('Set Schedules Here'!1153:1153,1,MATCH(Z$1,'Set Schedules Here'!1152:1152,1)+1),INDEX('Set Schedules Here'!1152:1152,1,MATCH(Z$1,'Set Schedules Here'!1152:1152,1)):INDEX('Set Schedules Here'!1152:1152,1,MATCH(Z$1,'Set Schedules Here'!1152:1152,1)+1),Z$1)),rounding_decimal_places)</f>
        <v>0.66666700000000001</v>
      </c>
      <c r="AA577">
        <f>ROUND(IF(AA$1=2050,TREND(INDEX('Set Schedules Here'!1153:1153,1,MATCH(AA$1,'Set Schedules Here'!1152:1152,0)),INDEX('Set Schedules Here'!1152:1152,1,MATCH(AA$1,'Set Schedules Here'!1152:1152,0)),AA$1),TREND(INDEX('Set Schedules Here'!1153:1153,1,MATCH(AA$1,'Set Schedules Here'!1152:1152,1)):INDEX('Set Schedules Here'!1153:1153,1,MATCH(AA$1,'Set Schedules Here'!1152:1152,1)+1),INDEX('Set Schedules Here'!1152:1152,1,MATCH(AA$1,'Set Schedules Here'!1152:1152,1)):INDEX('Set Schedules Here'!1152:1152,1,MATCH(AA$1,'Set Schedules Here'!1152:1152,1)+1),AA$1)),rounding_decimal_places)</f>
        <v>0.7</v>
      </c>
      <c r="AB577">
        <f>ROUND(IF(AB$1=2050,TREND(INDEX('Set Schedules Here'!1153:1153,1,MATCH(AB$1,'Set Schedules Here'!1152:1152,0)),INDEX('Set Schedules Here'!1152:1152,1,MATCH(AB$1,'Set Schedules Here'!1152:1152,0)),AB$1),TREND(INDEX('Set Schedules Here'!1153:1153,1,MATCH(AB$1,'Set Schedules Here'!1152:1152,1)):INDEX('Set Schedules Here'!1153:1153,1,MATCH(AB$1,'Set Schedules Here'!1152:1152,1)+1),INDEX('Set Schedules Here'!1152:1152,1,MATCH(AB$1,'Set Schedules Here'!1152:1152,1)):INDEX('Set Schedules Here'!1152:1152,1,MATCH(AB$1,'Set Schedules Here'!1152:1152,1)+1),AB$1)),rounding_decimal_places)</f>
        <v>0.73333300000000001</v>
      </c>
      <c r="AC577">
        <f>ROUND(IF(AC$1=2050,TREND(INDEX('Set Schedules Here'!1153:1153,1,MATCH(AC$1,'Set Schedules Here'!1152:1152,0)),INDEX('Set Schedules Here'!1152:1152,1,MATCH(AC$1,'Set Schedules Here'!1152:1152,0)),AC$1),TREND(INDEX('Set Schedules Here'!1153:1153,1,MATCH(AC$1,'Set Schedules Here'!1152:1152,1)):INDEX('Set Schedules Here'!1153:1153,1,MATCH(AC$1,'Set Schedules Here'!1152:1152,1)+1),INDEX('Set Schedules Here'!1152:1152,1,MATCH(AC$1,'Set Schedules Here'!1152:1152,1)):INDEX('Set Schedules Here'!1152:1152,1,MATCH(AC$1,'Set Schedules Here'!1152:1152,1)+1),AC$1)),rounding_decimal_places)</f>
        <v>0.76666699999999999</v>
      </c>
      <c r="AD577">
        <f>ROUND(IF(AD$1=2050,TREND(INDEX('Set Schedules Here'!1153:1153,1,MATCH(AD$1,'Set Schedules Here'!1152:1152,0)),INDEX('Set Schedules Here'!1152:1152,1,MATCH(AD$1,'Set Schedules Here'!1152:1152,0)),AD$1),TREND(INDEX('Set Schedules Here'!1153:1153,1,MATCH(AD$1,'Set Schedules Here'!1152:1152,1)):INDEX('Set Schedules Here'!1153:1153,1,MATCH(AD$1,'Set Schedules Here'!1152:1152,1)+1),INDEX('Set Schedules Here'!1152:1152,1,MATCH(AD$1,'Set Schedules Here'!1152:1152,1)):INDEX('Set Schedules Here'!1152:1152,1,MATCH(AD$1,'Set Schedules Here'!1152:1152,1)+1),AD$1)),rounding_decimal_places)</f>
        <v>0.8</v>
      </c>
      <c r="AE577">
        <f>ROUND(IF(AE$1=2050,TREND(INDEX('Set Schedules Here'!1153:1153,1,MATCH(AE$1,'Set Schedules Here'!1152:1152,0)),INDEX('Set Schedules Here'!1152:1152,1,MATCH(AE$1,'Set Schedules Here'!1152:1152,0)),AE$1),TREND(INDEX('Set Schedules Here'!1153:1153,1,MATCH(AE$1,'Set Schedules Here'!1152:1152,1)):INDEX('Set Schedules Here'!1153:1153,1,MATCH(AE$1,'Set Schedules Here'!1152:1152,1)+1),INDEX('Set Schedules Here'!1152:1152,1,MATCH(AE$1,'Set Schedules Here'!1152:1152,1)):INDEX('Set Schedules Here'!1152:1152,1,MATCH(AE$1,'Set Schedules Here'!1152:1152,1)+1),AE$1)),rounding_decimal_places)</f>
        <v>0.83333299999999999</v>
      </c>
      <c r="AF577">
        <f>ROUND(IF(AF$1=2050,TREND(INDEX('Set Schedules Here'!1153:1153,1,MATCH(AF$1,'Set Schedules Here'!1152:1152,0)),INDEX('Set Schedules Here'!1152:1152,1,MATCH(AF$1,'Set Schedules Here'!1152:1152,0)),AF$1),TREND(INDEX('Set Schedules Here'!1153:1153,1,MATCH(AF$1,'Set Schedules Here'!1152:1152,1)):INDEX('Set Schedules Here'!1153:1153,1,MATCH(AF$1,'Set Schedules Here'!1152:1152,1)+1),INDEX('Set Schedules Here'!1152:1152,1,MATCH(AF$1,'Set Schedules Here'!1152:1152,1)):INDEX('Set Schedules Here'!1152:1152,1,MATCH(AF$1,'Set Schedules Here'!1152:1152,1)+1),AF$1)),rounding_decimal_places)</f>
        <v>0.86666699999999997</v>
      </c>
      <c r="AG577">
        <f>ROUND(IF(AG$1=2050,TREND(INDEX('Set Schedules Here'!1153:1153,1,MATCH(AG$1,'Set Schedules Here'!1152:1152,0)),INDEX('Set Schedules Here'!1152:1152,1,MATCH(AG$1,'Set Schedules Here'!1152:1152,0)),AG$1),TREND(INDEX('Set Schedules Here'!1153:1153,1,MATCH(AG$1,'Set Schedules Here'!1152:1152,1)):INDEX('Set Schedules Here'!1153:1153,1,MATCH(AG$1,'Set Schedules Here'!1152:1152,1)+1),INDEX('Set Schedules Here'!1152:1152,1,MATCH(AG$1,'Set Schedules Here'!1152:1152,1)):INDEX('Set Schedules Here'!1152:1152,1,MATCH(AG$1,'Set Schedules Here'!1152:1152,1)+1),AG$1)),rounding_decimal_places)</f>
        <v>0.9</v>
      </c>
      <c r="AH577">
        <f>ROUND(IF(AH$1=2050,TREND(INDEX('Set Schedules Here'!1153:1153,1,MATCH(AH$1,'Set Schedules Here'!1152:1152,0)),INDEX('Set Schedules Here'!1152:1152,1,MATCH(AH$1,'Set Schedules Here'!1152:1152,0)),AH$1),TREND(INDEX('Set Schedules Here'!1153:1153,1,MATCH(AH$1,'Set Schedules Here'!1152:1152,1)):INDEX('Set Schedules Here'!1153:1153,1,MATCH(AH$1,'Set Schedules Here'!1152:1152,1)+1),INDEX('Set Schedules Here'!1152:1152,1,MATCH(AH$1,'Set Schedules Here'!1152:1152,1)):INDEX('Set Schedules Here'!1152:1152,1,MATCH(AH$1,'Set Schedules Here'!1152:1152,1)+1),AH$1)),rounding_decimal_places)</f>
        <v>0.93333299999999997</v>
      </c>
      <c r="AI577">
        <f>ROUND(IF(AI$1=2050,TREND(INDEX('Set Schedules Here'!1153:1153,1,MATCH(AI$1,'Set Schedules Here'!1152:1152,0)),INDEX('Set Schedules Here'!1152:1152,1,MATCH(AI$1,'Set Schedules Here'!1152:1152,0)),AI$1),TREND(INDEX('Set Schedules Here'!1153:1153,1,MATCH(AI$1,'Set Schedules Here'!1152:1152,1)):INDEX('Set Schedules Here'!1153:1153,1,MATCH(AI$1,'Set Schedules Here'!1152:1152,1)+1),INDEX('Set Schedules Here'!1152:1152,1,MATCH(AI$1,'Set Schedules Here'!1152:1152,1)):INDEX('Set Schedules Here'!1152:1152,1,MATCH(AI$1,'Set Schedules Here'!1152:1152,1)+1),AI$1)),rounding_decimal_places)</f>
        <v>0.96666700000000005</v>
      </c>
      <c r="AJ577">
        <f>ROUND(IF(AJ$1=2050,TREND(INDEX('Set Schedules Here'!1153:1153,1,MATCH(AJ$1,'Set Schedules Here'!1152:1152,0)),INDEX('Set Schedules Here'!1152:1152,1,MATCH(AJ$1,'Set Schedules Here'!1152:1152,0)),AJ$1),TREND(INDEX('Set Schedules Here'!1153:1153,1,MATCH(AJ$1,'Set Schedules Here'!1152:1152,1)):INDEX('Set Schedules Here'!1153:1153,1,MATCH(AJ$1,'Set Schedules Here'!1152:1152,1)+1),INDEX('Set Schedules Here'!1152:1152,1,MATCH(AJ$1,'Set Schedules Here'!1152:1152,1)):INDEX('Set Schedules Here'!1152:1152,1,MATCH(AJ$1,'Set Schedules Here'!1152:1152,1)+1),AJ$1)),rounding_decimal_places)</f>
        <v>1</v>
      </c>
    </row>
    <row r="578" spans="1:36" x14ac:dyDescent="0.45">
      <c r="A578" s="12" t="str">
        <f>'Set Schedules Here'!A1154</f>
        <v>indst reduce nonenergy product demand</v>
      </c>
      <c r="B578" s="12" t="str">
        <f>IF(ISBLANK('Set Schedules Here'!C1154),"",'Set Schedules Here'!C1154)</f>
        <v>coal mining</v>
      </c>
      <c r="C578" s="12" t="str">
        <f>IF(ISBLANK('Set Schedules Here'!D1154),"",'Set Schedules Here'!D1154)</f>
        <v/>
      </c>
      <c r="D578" s="21" t="str">
        <f>IF(ISBLANK('Set Schedules Here'!E1154),"",'Set Schedules Here'!E1154)</f>
        <v/>
      </c>
      <c r="E578">
        <f>ROUND(IF(E$1=2050,TREND(INDEX('Set Schedules Here'!1155:1155,1,MATCH(E$1,'Set Schedules Here'!1154:1154,0)),INDEX('Set Schedules Here'!1154:1154,1,MATCH(E$1,'Set Schedules Here'!1154:1154,0)),E$1),TREND(INDEX('Set Schedules Here'!1155:1155,1,MATCH(E$1,'Set Schedules Here'!1154:1154,1)):INDEX('Set Schedules Here'!1155:1155,1,MATCH(E$1,'Set Schedules Here'!1154:1154,1)+1),INDEX('Set Schedules Here'!1154:1154,1,MATCH(E$1,'Set Schedules Here'!1154:1154,1)):INDEX('Set Schedules Here'!1154:1154,1,MATCH(E$1,'Set Schedules Here'!1154:1154,1)+1),E$1)),rounding_decimal_places)</f>
        <v>0</v>
      </c>
      <c r="F578">
        <f>ROUND(IF(F$1=2050,TREND(INDEX('Set Schedules Here'!1155:1155,1,MATCH(F$1,'Set Schedules Here'!1154:1154,0)),INDEX('Set Schedules Here'!1154:1154,1,MATCH(F$1,'Set Schedules Here'!1154:1154,0)),F$1),TREND(INDEX('Set Schedules Here'!1155:1155,1,MATCH(F$1,'Set Schedules Here'!1154:1154,1)):INDEX('Set Schedules Here'!1155:1155,1,MATCH(F$1,'Set Schedules Here'!1154:1154,1)+1),INDEX('Set Schedules Here'!1154:1154,1,MATCH(F$1,'Set Schedules Here'!1154:1154,1)):INDEX('Set Schedules Here'!1154:1154,1,MATCH(F$1,'Set Schedules Here'!1154:1154,1)+1),F$1)),rounding_decimal_places)</f>
        <v>0</v>
      </c>
      <c r="G578">
        <f>ROUND(IF(G$1=2050,TREND(INDEX('Set Schedules Here'!1155:1155,1,MATCH(G$1,'Set Schedules Here'!1154:1154,0)),INDEX('Set Schedules Here'!1154:1154,1,MATCH(G$1,'Set Schedules Here'!1154:1154,0)),G$1),TREND(INDEX('Set Schedules Here'!1155:1155,1,MATCH(G$1,'Set Schedules Here'!1154:1154,1)):INDEX('Set Schedules Here'!1155:1155,1,MATCH(G$1,'Set Schedules Here'!1154:1154,1)+1),INDEX('Set Schedules Here'!1154:1154,1,MATCH(G$1,'Set Schedules Here'!1154:1154,1)):INDEX('Set Schedules Here'!1154:1154,1,MATCH(G$1,'Set Schedules Here'!1154:1154,1)+1),G$1)),rounding_decimal_places)</f>
        <v>3.3333000000000002E-2</v>
      </c>
      <c r="H578">
        <f>ROUND(IF(H$1=2050,TREND(INDEX('Set Schedules Here'!1155:1155,1,MATCH(H$1,'Set Schedules Here'!1154:1154,0)),INDEX('Set Schedules Here'!1154:1154,1,MATCH(H$1,'Set Schedules Here'!1154:1154,0)),H$1),TREND(INDEX('Set Schedules Here'!1155:1155,1,MATCH(H$1,'Set Schedules Here'!1154:1154,1)):INDEX('Set Schedules Here'!1155:1155,1,MATCH(H$1,'Set Schedules Here'!1154:1154,1)+1),INDEX('Set Schedules Here'!1154:1154,1,MATCH(H$1,'Set Schedules Here'!1154:1154,1)):INDEX('Set Schedules Here'!1154:1154,1,MATCH(H$1,'Set Schedules Here'!1154:1154,1)+1),H$1)),rounding_decimal_places)</f>
        <v>6.6667000000000004E-2</v>
      </c>
      <c r="I578">
        <f>ROUND(IF(I$1=2050,TREND(INDEX('Set Schedules Here'!1155:1155,1,MATCH(I$1,'Set Schedules Here'!1154:1154,0)),INDEX('Set Schedules Here'!1154:1154,1,MATCH(I$1,'Set Schedules Here'!1154:1154,0)),I$1),TREND(INDEX('Set Schedules Here'!1155:1155,1,MATCH(I$1,'Set Schedules Here'!1154:1154,1)):INDEX('Set Schedules Here'!1155:1155,1,MATCH(I$1,'Set Schedules Here'!1154:1154,1)+1),INDEX('Set Schedules Here'!1154:1154,1,MATCH(I$1,'Set Schedules Here'!1154:1154,1)):INDEX('Set Schedules Here'!1154:1154,1,MATCH(I$1,'Set Schedules Here'!1154:1154,1)+1),I$1)),rounding_decimal_places)</f>
        <v>0.1</v>
      </c>
      <c r="J578">
        <f>ROUND(IF(J$1=2050,TREND(INDEX('Set Schedules Here'!1155:1155,1,MATCH(J$1,'Set Schedules Here'!1154:1154,0)),INDEX('Set Schedules Here'!1154:1154,1,MATCH(J$1,'Set Schedules Here'!1154:1154,0)),J$1),TREND(INDEX('Set Schedules Here'!1155:1155,1,MATCH(J$1,'Set Schedules Here'!1154:1154,1)):INDEX('Set Schedules Here'!1155:1155,1,MATCH(J$1,'Set Schedules Here'!1154:1154,1)+1),INDEX('Set Schedules Here'!1154:1154,1,MATCH(J$1,'Set Schedules Here'!1154:1154,1)):INDEX('Set Schedules Here'!1154:1154,1,MATCH(J$1,'Set Schedules Here'!1154:1154,1)+1),J$1)),rounding_decimal_places)</f>
        <v>0.13333300000000001</v>
      </c>
      <c r="K578">
        <f>ROUND(IF(K$1=2050,TREND(INDEX('Set Schedules Here'!1155:1155,1,MATCH(K$1,'Set Schedules Here'!1154:1154,0)),INDEX('Set Schedules Here'!1154:1154,1,MATCH(K$1,'Set Schedules Here'!1154:1154,0)),K$1),TREND(INDEX('Set Schedules Here'!1155:1155,1,MATCH(K$1,'Set Schedules Here'!1154:1154,1)):INDEX('Set Schedules Here'!1155:1155,1,MATCH(K$1,'Set Schedules Here'!1154:1154,1)+1),INDEX('Set Schedules Here'!1154:1154,1,MATCH(K$1,'Set Schedules Here'!1154:1154,1)):INDEX('Set Schedules Here'!1154:1154,1,MATCH(K$1,'Set Schedules Here'!1154:1154,1)+1),K$1)),rounding_decimal_places)</f>
        <v>0.16666700000000001</v>
      </c>
      <c r="L578">
        <f>ROUND(IF(L$1=2050,TREND(INDEX('Set Schedules Here'!1155:1155,1,MATCH(L$1,'Set Schedules Here'!1154:1154,0)),INDEX('Set Schedules Here'!1154:1154,1,MATCH(L$1,'Set Schedules Here'!1154:1154,0)),L$1),TREND(INDEX('Set Schedules Here'!1155:1155,1,MATCH(L$1,'Set Schedules Here'!1154:1154,1)):INDEX('Set Schedules Here'!1155:1155,1,MATCH(L$1,'Set Schedules Here'!1154:1154,1)+1),INDEX('Set Schedules Here'!1154:1154,1,MATCH(L$1,'Set Schedules Here'!1154:1154,1)):INDEX('Set Schedules Here'!1154:1154,1,MATCH(L$1,'Set Schedules Here'!1154:1154,1)+1),L$1)),rounding_decimal_places)</f>
        <v>0.2</v>
      </c>
      <c r="M578">
        <f>ROUND(IF(M$1=2050,TREND(INDEX('Set Schedules Here'!1155:1155,1,MATCH(M$1,'Set Schedules Here'!1154:1154,0)),INDEX('Set Schedules Here'!1154:1154,1,MATCH(M$1,'Set Schedules Here'!1154:1154,0)),M$1),TREND(INDEX('Set Schedules Here'!1155:1155,1,MATCH(M$1,'Set Schedules Here'!1154:1154,1)):INDEX('Set Schedules Here'!1155:1155,1,MATCH(M$1,'Set Schedules Here'!1154:1154,1)+1),INDEX('Set Schedules Here'!1154:1154,1,MATCH(M$1,'Set Schedules Here'!1154:1154,1)):INDEX('Set Schedules Here'!1154:1154,1,MATCH(M$1,'Set Schedules Here'!1154:1154,1)+1),M$1)),rounding_decimal_places)</f>
        <v>0.23333300000000001</v>
      </c>
      <c r="N578">
        <f>ROUND(IF(N$1=2050,TREND(INDEX('Set Schedules Here'!1155:1155,1,MATCH(N$1,'Set Schedules Here'!1154:1154,0)),INDEX('Set Schedules Here'!1154:1154,1,MATCH(N$1,'Set Schedules Here'!1154:1154,0)),N$1),TREND(INDEX('Set Schedules Here'!1155:1155,1,MATCH(N$1,'Set Schedules Here'!1154:1154,1)):INDEX('Set Schedules Here'!1155:1155,1,MATCH(N$1,'Set Schedules Here'!1154:1154,1)+1),INDEX('Set Schedules Here'!1154:1154,1,MATCH(N$1,'Set Schedules Here'!1154:1154,1)):INDEX('Set Schedules Here'!1154:1154,1,MATCH(N$1,'Set Schedules Here'!1154:1154,1)+1),N$1)),rounding_decimal_places)</f>
        <v>0.26666699999999999</v>
      </c>
      <c r="O578">
        <f>ROUND(IF(O$1=2050,TREND(INDEX('Set Schedules Here'!1155:1155,1,MATCH(O$1,'Set Schedules Here'!1154:1154,0)),INDEX('Set Schedules Here'!1154:1154,1,MATCH(O$1,'Set Schedules Here'!1154:1154,0)),O$1),TREND(INDEX('Set Schedules Here'!1155:1155,1,MATCH(O$1,'Set Schedules Here'!1154:1154,1)):INDEX('Set Schedules Here'!1155:1155,1,MATCH(O$1,'Set Schedules Here'!1154:1154,1)+1),INDEX('Set Schedules Here'!1154:1154,1,MATCH(O$1,'Set Schedules Here'!1154:1154,1)):INDEX('Set Schedules Here'!1154:1154,1,MATCH(O$1,'Set Schedules Here'!1154:1154,1)+1),O$1)),rounding_decimal_places)</f>
        <v>0.3</v>
      </c>
      <c r="P578">
        <f>ROUND(IF(P$1=2050,TREND(INDEX('Set Schedules Here'!1155:1155,1,MATCH(P$1,'Set Schedules Here'!1154:1154,0)),INDEX('Set Schedules Here'!1154:1154,1,MATCH(P$1,'Set Schedules Here'!1154:1154,0)),P$1),TREND(INDEX('Set Schedules Here'!1155:1155,1,MATCH(P$1,'Set Schedules Here'!1154:1154,1)):INDEX('Set Schedules Here'!1155:1155,1,MATCH(P$1,'Set Schedules Here'!1154:1154,1)+1),INDEX('Set Schedules Here'!1154:1154,1,MATCH(P$1,'Set Schedules Here'!1154:1154,1)):INDEX('Set Schedules Here'!1154:1154,1,MATCH(P$1,'Set Schedules Here'!1154:1154,1)+1),P$1)),rounding_decimal_places)</f>
        <v>0.33333299999999999</v>
      </c>
      <c r="Q578">
        <f>ROUND(IF(Q$1=2050,TREND(INDEX('Set Schedules Here'!1155:1155,1,MATCH(Q$1,'Set Schedules Here'!1154:1154,0)),INDEX('Set Schedules Here'!1154:1154,1,MATCH(Q$1,'Set Schedules Here'!1154:1154,0)),Q$1),TREND(INDEX('Set Schedules Here'!1155:1155,1,MATCH(Q$1,'Set Schedules Here'!1154:1154,1)):INDEX('Set Schedules Here'!1155:1155,1,MATCH(Q$1,'Set Schedules Here'!1154:1154,1)+1),INDEX('Set Schedules Here'!1154:1154,1,MATCH(Q$1,'Set Schedules Here'!1154:1154,1)):INDEX('Set Schedules Here'!1154:1154,1,MATCH(Q$1,'Set Schedules Here'!1154:1154,1)+1),Q$1)),rounding_decimal_places)</f>
        <v>0.36666700000000002</v>
      </c>
      <c r="R578">
        <f>ROUND(IF(R$1=2050,TREND(INDEX('Set Schedules Here'!1155:1155,1,MATCH(R$1,'Set Schedules Here'!1154:1154,0)),INDEX('Set Schedules Here'!1154:1154,1,MATCH(R$1,'Set Schedules Here'!1154:1154,0)),R$1),TREND(INDEX('Set Schedules Here'!1155:1155,1,MATCH(R$1,'Set Schedules Here'!1154:1154,1)):INDEX('Set Schedules Here'!1155:1155,1,MATCH(R$1,'Set Schedules Here'!1154:1154,1)+1),INDEX('Set Schedules Here'!1154:1154,1,MATCH(R$1,'Set Schedules Here'!1154:1154,1)):INDEX('Set Schedules Here'!1154:1154,1,MATCH(R$1,'Set Schedules Here'!1154:1154,1)+1),R$1)),rounding_decimal_places)</f>
        <v>0.4</v>
      </c>
      <c r="S578">
        <f>ROUND(IF(S$1=2050,TREND(INDEX('Set Schedules Here'!1155:1155,1,MATCH(S$1,'Set Schedules Here'!1154:1154,0)),INDEX('Set Schedules Here'!1154:1154,1,MATCH(S$1,'Set Schedules Here'!1154:1154,0)),S$1),TREND(INDEX('Set Schedules Here'!1155:1155,1,MATCH(S$1,'Set Schedules Here'!1154:1154,1)):INDEX('Set Schedules Here'!1155:1155,1,MATCH(S$1,'Set Schedules Here'!1154:1154,1)+1),INDEX('Set Schedules Here'!1154:1154,1,MATCH(S$1,'Set Schedules Here'!1154:1154,1)):INDEX('Set Schedules Here'!1154:1154,1,MATCH(S$1,'Set Schedules Here'!1154:1154,1)+1),S$1)),rounding_decimal_places)</f>
        <v>0.43333300000000002</v>
      </c>
      <c r="T578">
        <f>ROUND(IF(T$1=2050,TREND(INDEX('Set Schedules Here'!1155:1155,1,MATCH(T$1,'Set Schedules Here'!1154:1154,0)),INDEX('Set Schedules Here'!1154:1154,1,MATCH(T$1,'Set Schedules Here'!1154:1154,0)),T$1),TREND(INDEX('Set Schedules Here'!1155:1155,1,MATCH(T$1,'Set Schedules Here'!1154:1154,1)):INDEX('Set Schedules Here'!1155:1155,1,MATCH(T$1,'Set Schedules Here'!1154:1154,1)+1),INDEX('Set Schedules Here'!1154:1154,1,MATCH(T$1,'Set Schedules Here'!1154:1154,1)):INDEX('Set Schedules Here'!1154:1154,1,MATCH(T$1,'Set Schedules Here'!1154:1154,1)+1),T$1)),rounding_decimal_places)</f>
        <v>0.466667</v>
      </c>
      <c r="U578">
        <f>ROUND(IF(U$1=2050,TREND(INDEX('Set Schedules Here'!1155:1155,1,MATCH(U$1,'Set Schedules Here'!1154:1154,0)),INDEX('Set Schedules Here'!1154:1154,1,MATCH(U$1,'Set Schedules Here'!1154:1154,0)),U$1),TREND(INDEX('Set Schedules Here'!1155:1155,1,MATCH(U$1,'Set Schedules Here'!1154:1154,1)):INDEX('Set Schedules Here'!1155:1155,1,MATCH(U$1,'Set Schedules Here'!1154:1154,1)+1),INDEX('Set Schedules Here'!1154:1154,1,MATCH(U$1,'Set Schedules Here'!1154:1154,1)):INDEX('Set Schedules Here'!1154:1154,1,MATCH(U$1,'Set Schedules Here'!1154:1154,1)+1),U$1)),rounding_decimal_places)</f>
        <v>0.5</v>
      </c>
      <c r="V578">
        <f>ROUND(IF(V$1=2050,TREND(INDEX('Set Schedules Here'!1155:1155,1,MATCH(V$1,'Set Schedules Here'!1154:1154,0)),INDEX('Set Schedules Here'!1154:1154,1,MATCH(V$1,'Set Schedules Here'!1154:1154,0)),V$1),TREND(INDEX('Set Schedules Here'!1155:1155,1,MATCH(V$1,'Set Schedules Here'!1154:1154,1)):INDEX('Set Schedules Here'!1155:1155,1,MATCH(V$1,'Set Schedules Here'!1154:1154,1)+1),INDEX('Set Schedules Here'!1154:1154,1,MATCH(V$1,'Set Schedules Here'!1154:1154,1)):INDEX('Set Schedules Here'!1154:1154,1,MATCH(V$1,'Set Schedules Here'!1154:1154,1)+1),V$1)),rounding_decimal_places)</f>
        <v>0.53333299999999995</v>
      </c>
      <c r="W578">
        <f>ROUND(IF(W$1=2050,TREND(INDEX('Set Schedules Here'!1155:1155,1,MATCH(W$1,'Set Schedules Here'!1154:1154,0)),INDEX('Set Schedules Here'!1154:1154,1,MATCH(W$1,'Set Schedules Here'!1154:1154,0)),W$1),TREND(INDEX('Set Schedules Here'!1155:1155,1,MATCH(W$1,'Set Schedules Here'!1154:1154,1)):INDEX('Set Schedules Here'!1155:1155,1,MATCH(W$1,'Set Schedules Here'!1154:1154,1)+1),INDEX('Set Schedules Here'!1154:1154,1,MATCH(W$1,'Set Schedules Here'!1154:1154,1)):INDEX('Set Schedules Here'!1154:1154,1,MATCH(W$1,'Set Schedules Here'!1154:1154,1)+1),W$1)),rounding_decimal_places)</f>
        <v>0.56666700000000003</v>
      </c>
      <c r="X578">
        <f>ROUND(IF(X$1=2050,TREND(INDEX('Set Schedules Here'!1155:1155,1,MATCH(X$1,'Set Schedules Here'!1154:1154,0)),INDEX('Set Schedules Here'!1154:1154,1,MATCH(X$1,'Set Schedules Here'!1154:1154,0)),X$1),TREND(INDEX('Set Schedules Here'!1155:1155,1,MATCH(X$1,'Set Schedules Here'!1154:1154,1)):INDEX('Set Schedules Here'!1155:1155,1,MATCH(X$1,'Set Schedules Here'!1154:1154,1)+1),INDEX('Set Schedules Here'!1154:1154,1,MATCH(X$1,'Set Schedules Here'!1154:1154,1)):INDEX('Set Schedules Here'!1154:1154,1,MATCH(X$1,'Set Schedules Here'!1154:1154,1)+1),X$1)),rounding_decimal_places)</f>
        <v>0.6</v>
      </c>
      <c r="Y578">
        <f>ROUND(IF(Y$1=2050,TREND(INDEX('Set Schedules Here'!1155:1155,1,MATCH(Y$1,'Set Schedules Here'!1154:1154,0)),INDEX('Set Schedules Here'!1154:1154,1,MATCH(Y$1,'Set Schedules Here'!1154:1154,0)),Y$1),TREND(INDEX('Set Schedules Here'!1155:1155,1,MATCH(Y$1,'Set Schedules Here'!1154:1154,1)):INDEX('Set Schedules Here'!1155:1155,1,MATCH(Y$1,'Set Schedules Here'!1154:1154,1)+1),INDEX('Set Schedules Here'!1154:1154,1,MATCH(Y$1,'Set Schedules Here'!1154:1154,1)):INDEX('Set Schedules Here'!1154:1154,1,MATCH(Y$1,'Set Schedules Here'!1154:1154,1)+1),Y$1)),rounding_decimal_places)</f>
        <v>0.63333300000000003</v>
      </c>
      <c r="Z578">
        <f>ROUND(IF(Z$1=2050,TREND(INDEX('Set Schedules Here'!1155:1155,1,MATCH(Z$1,'Set Schedules Here'!1154:1154,0)),INDEX('Set Schedules Here'!1154:1154,1,MATCH(Z$1,'Set Schedules Here'!1154:1154,0)),Z$1),TREND(INDEX('Set Schedules Here'!1155:1155,1,MATCH(Z$1,'Set Schedules Here'!1154:1154,1)):INDEX('Set Schedules Here'!1155:1155,1,MATCH(Z$1,'Set Schedules Here'!1154:1154,1)+1),INDEX('Set Schedules Here'!1154:1154,1,MATCH(Z$1,'Set Schedules Here'!1154:1154,1)):INDEX('Set Schedules Here'!1154:1154,1,MATCH(Z$1,'Set Schedules Here'!1154:1154,1)+1),Z$1)),rounding_decimal_places)</f>
        <v>0.66666700000000001</v>
      </c>
      <c r="AA578">
        <f>ROUND(IF(AA$1=2050,TREND(INDEX('Set Schedules Here'!1155:1155,1,MATCH(AA$1,'Set Schedules Here'!1154:1154,0)),INDEX('Set Schedules Here'!1154:1154,1,MATCH(AA$1,'Set Schedules Here'!1154:1154,0)),AA$1),TREND(INDEX('Set Schedules Here'!1155:1155,1,MATCH(AA$1,'Set Schedules Here'!1154:1154,1)):INDEX('Set Schedules Here'!1155:1155,1,MATCH(AA$1,'Set Schedules Here'!1154:1154,1)+1),INDEX('Set Schedules Here'!1154:1154,1,MATCH(AA$1,'Set Schedules Here'!1154:1154,1)):INDEX('Set Schedules Here'!1154:1154,1,MATCH(AA$1,'Set Schedules Here'!1154:1154,1)+1),AA$1)),rounding_decimal_places)</f>
        <v>0.7</v>
      </c>
      <c r="AB578">
        <f>ROUND(IF(AB$1=2050,TREND(INDEX('Set Schedules Here'!1155:1155,1,MATCH(AB$1,'Set Schedules Here'!1154:1154,0)),INDEX('Set Schedules Here'!1154:1154,1,MATCH(AB$1,'Set Schedules Here'!1154:1154,0)),AB$1),TREND(INDEX('Set Schedules Here'!1155:1155,1,MATCH(AB$1,'Set Schedules Here'!1154:1154,1)):INDEX('Set Schedules Here'!1155:1155,1,MATCH(AB$1,'Set Schedules Here'!1154:1154,1)+1),INDEX('Set Schedules Here'!1154:1154,1,MATCH(AB$1,'Set Schedules Here'!1154:1154,1)):INDEX('Set Schedules Here'!1154:1154,1,MATCH(AB$1,'Set Schedules Here'!1154:1154,1)+1),AB$1)),rounding_decimal_places)</f>
        <v>0.73333300000000001</v>
      </c>
      <c r="AC578">
        <f>ROUND(IF(AC$1=2050,TREND(INDEX('Set Schedules Here'!1155:1155,1,MATCH(AC$1,'Set Schedules Here'!1154:1154,0)),INDEX('Set Schedules Here'!1154:1154,1,MATCH(AC$1,'Set Schedules Here'!1154:1154,0)),AC$1),TREND(INDEX('Set Schedules Here'!1155:1155,1,MATCH(AC$1,'Set Schedules Here'!1154:1154,1)):INDEX('Set Schedules Here'!1155:1155,1,MATCH(AC$1,'Set Schedules Here'!1154:1154,1)+1),INDEX('Set Schedules Here'!1154:1154,1,MATCH(AC$1,'Set Schedules Here'!1154:1154,1)):INDEX('Set Schedules Here'!1154:1154,1,MATCH(AC$1,'Set Schedules Here'!1154:1154,1)+1),AC$1)),rounding_decimal_places)</f>
        <v>0.76666699999999999</v>
      </c>
      <c r="AD578">
        <f>ROUND(IF(AD$1=2050,TREND(INDEX('Set Schedules Here'!1155:1155,1,MATCH(AD$1,'Set Schedules Here'!1154:1154,0)),INDEX('Set Schedules Here'!1154:1154,1,MATCH(AD$1,'Set Schedules Here'!1154:1154,0)),AD$1),TREND(INDEX('Set Schedules Here'!1155:1155,1,MATCH(AD$1,'Set Schedules Here'!1154:1154,1)):INDEX('Set Schedules Here'!1155:1155,1,MATCH(AD$1,'Set Schedules Here'!1154:1154,1)+1),INDEX('Set Schedules Here'!1154:1154,1,MATCH(AD$1,'Set Schedules Here'!1154:1154,1)):INDEX('Set Schedules Here'!1154:1154,1,MATCH(AD$1,'Set Schedules Here'!1154:1154,1)+1),AD$1)),rounding_decimal_places)</f>
        <v>0.8</v>
      </c>
      <c r="AE578">
        <f>ROUND(IF(AE$1=2050,TREND(INDEX('Set Schedules Here'!1155:1155,1,MATCH(AE$1,'Set Schedules Here'!1154:1154,0)),INDEX('Set Schedules Here'!1154:1154,1,MATCH(AE$1,'Set Schedules Here'!1154:1154,0)),AE$1),TREND(INDEX('Set Schedules Here'!1155:1155,1,MATCH(AE$1,'Set Schedules Here'!1154:1154,1)):INDEX('Set Schedules Here'!1155:1155,1,MATCH(AE$1,'Set Schedules Here'!1154:1154,1)+1),INDEX('Set Schedules Here'!1154:1154,1,MATCH(AE$1,'Set Schedules Here'!1154:1154,1)):INDEX('Set Schedules Here'!1154:1154,1,MATCH(AE$1,'Set Schedules Here'!1154:1154,1)+1),AE$1)),rounding_decimal_places)</f>
        <v>0.83333299999999999</v>
      </c>
      <c r="AF578">
        <f>ROUND(IF(AF$1=2050,TREND(INDEX('Set Schedules Here'!1155:1155,1,MATCH(AF$1,'Set Schedules Here'!1154:1154,0)),INDEX('Set Schedules Here'!1154:1154,1,MATCH(AF$1,'Set Schedules Here'!1154:1154,0)),AF$1),TREND(INDEX('Set Schedules Here'!1155:1155,1,MATCH(AF$1,'Set Schedules Here'!1154:1154,1)):INDEX('Set Schedules Here'!1155:1155,1,MATCH(AF$1,'Set Schedules Here'!1154:1154,1)+1),INDEX('Set Schedules Here'!1154:1154,1,MATCH(AF$1,'Set Schedules Here'!1154:1154,1)):INDEX('Set Schedules Here'!1154:1154,1,MATCH(AF$1,'Set Schedules Here'!1154:1154,1)+1),AF$1)),rounding_decimal_places)</f>
        <v>0.86666699999999997</v>
      </c>
      <c r="AG578">
        <f>ROUND(IF(AG$1=2050,TREND(INDEX('Set Schedules Here'!1155:1155,1,MATCH(AG$1,'Set Schedules Here'!1154:1154,0)),INDEX('Set Schedules Here'!1154:1154,1,MATCH(AG$1,'Set Schedules Here'!1154:1154,0)),AG$1),TREND(INDEX('Set Schedules Here'!1155:1155,1,MATCH(AG$1,'Set Schedules Here'!1154:1154,1)):INDEX('Set Schedules Here'!1155:1155,1,MATCH(AG$1,'Set Schedules Here'!1154:1154,1)+1),INDEX('Set Schedules Here'!1154:1154,1,MATCH(AG$1,'Set Schedules Here'!1154:1154,1)):INDEX('Set Schedules Here'!1154:1154,1,MATCH(AG$1,'Set Schedules Here'!1154:1154,1)+1),AG$1)),rounding_decimal_places)</f>
        <v>0.9</v>
      </c>
      <c r="AH578">
        <f>ROUND(IF(AH$1=2050,TREND(INDEX('Set Schedules Here'!1155:1155,1,MATCH(AH$1,'Set Schedules Here'!1154:1154,0)),INDEX('Set Schedules Here'!1154:1154,1,MATCH(AH$1,'Set Schedules Here'!1154:1154,0)),AH$1),TREND(INDEX('Set Schedules Here'!1155:1155,1,MATCH(AH$1,'Set Schedules Here'!1154:1154,1)):INDEX('Set Schedules Here'!1155:1155,1,MATCH(AH$1,'Set Schedules Here'!1154:1154,1)+1),INDEX('Set Schedules Here'!1154:1154,1,MATCH(AH$1,'Set Schedules Here'!1154:1154,1)):INDEX('Set Schedules Here'!1154:1154,1,MATCH(AH$1,'Set Schedules Here'!1154:1154,1)+1),AH$1)),rounding_decimal_places)</f>
        <v>0.93333299999999997</v>
      </c>
      <c r="AI578">
        <f>ROUND(IF(AI$1=2050,TREND(INDEX('Set Schedules Here'!1155:1155,1,MATCH(AI$1,'Set Schedules Here'!1154:1154,0)),INDEX('Set Schedules Here'!1154:1154,1,MATCH(AI$1,'Set Schedules Here'!1154:1154,0)),AI$1),TREND(INDEX('Set Schedules Here'!1155:1155,1,MATCH(AI$1,'Set Schedules Here'!1154:1154,1)):INDEX('Set Schedules Here'!1155:1155,1,MATCH(AI$1,'Set Schedules Here'!1154:1154,1)+1),INDEX('Set Schedules Here'!1154:1154,1,MATCH(AI$1,'Set Schedules Here'!1154:1154,1)):INDEX('Set Schedules Here'!1154:1154,1,MATCH(AI$1,'Set Schedules Here'!1154:1154,1)+1),AI$1)),rounding_decimal_places)</f>
        <v>0.96666700000000005</v>
      </c>
      <c r="AJ578">
        <f>ROUND(IF(AJ$1=2050,TREND(INDEX('Set Schedules Here'!1155:1155,1,MATCH(AJ$1,'Set Schedules Here'!1154:1154,0)),INDEX('Set Schedules Here'!1154:1154,1,MATCH(AJ$1,'Set Schedules Here'!1154:1154,0)),AJ$1),TREND(INDEX('Set Schedules Here'!1155:1155,1,MATCH(AJ$1,'Set Schedules Here'!1154:1154,1)):INDEX('Set Schedules Here'!1155:1155,1,MATCH(AJ$1,'Set Schedules Here'!1154:1154,1)+1),INDEX('Set Schedules Here'!1154:1154,1,MATCH(AJ$1,'Set Schedules Here'!1154:1154,1)):INDEX('Set Schedules Here'!1154:1154,1,MATCH(AJ$1,'Set Schedules Here'!1154:1154,1)+1),AJ$1)),rounding_decimal_places)</f>
        <v>1</v>
      </c>
    </row>
    <row r="579" spans="1:36" x14ac:dyDescent="0.45">
      <c r="A579" s="12" t="str">
        <f>'Set Schedules Here'!A1156</f>
        <v>indst reduce nonenergy product demand</v>
      </c>
      <c r="B579" s="12" t="str">
        <f>IF(ISBLANK('Set Schedules Here'!C1156),"",'Set Schedules Here'!C1156)</f>
        <v>waste management</v>
      </c>
      <c r="C579" s="12" t="str">
        <f>IF(ISBLANK('Set Schedules Here'!D1156),"",'Set Schedules Here'!D1156)</f>
        <v/>
      </c>
      <c r="D579" s="21" t="str">
        <f>IF(ISBLANK('Set Schedules Here'!E1156),"",'Set Schedules Here'!E1156)</f>
        <v/>
      </c>
      <c r="E579">
        <f>ROUND(IF(E$1=2050,TREND(INDEX('Set Schedules Here'!1157:1157,1,MATCH(E$1,'Set Schedules Here'!1156:1156,0)),INDEX('Set Schedules Here'!1156:1156,1,MATCH(E$1,'Set Schedules Here'!1156:1156,0)),E$1),TREND(INDEX('Set Schedules Here'!1157:1157,1,MATCH(E$1,'Set Schedules Here'!1156:1156,1)):INDEX('Set Schedules Here'!1157:1157,1,MATCH(E$1,'Set Schedules Here'!1156:1156,1)+1),INDEX('Set Schedules Here'!1156:1156,1,MATCH(E$1,'Set Schedules Here'!1156:1156,1)):INDEX('Set Schedules Here'!1156:1156,1,MATCH(E$1,'Set Schedules Here'!1156:1156,1)+1),E$1)),rounding_decimal_places)</f>
        <v>0</v>
      </c>
      <c r="F579">
        <f>ROUND(IF(F$1=2050,TREND(INDEX('Set Schedules Here'!1157:1157,1,MATCH(F$1,'Set Schedules Here'!1156:1156,0)),INDEX('Set Schedules Here'!1156:1156,1,MATCH(F$1,'Set Schedules Here'!1156:1156,0)),F$1),TREND(INDEX('Set Schedules Here'!1157:1157,1,MATCH(F$1,'Set Schedules Here'!1156:1156,1)):INDEX('Set Schedules Here'!1157:1157,1,MATCH(F$1,'Set Schedules Here'!1156:1156,1)+1),INDEX('Set Schedules Here'!1156:1156,1,MATCH(F$1,'Set Schedules Here'!1156:1156,1)):INDEX('Set Schedules Here'!1156:1156,1,MATCH(F$1,'Set Schedules Here'!1156:1156,1)+1),F$1)),rounding_decimal_places)</f>
        <v>0</v>
      </c>
      <c r="G579">
        <f>ROUND(IF(G$1=2050,TREND(INDEX('Set Schedules Here'!1157:1157,1,MATCH(G$1,'Set Schedules Here'!1156:1156,0)),INDEX('Set Schedules Here'!1156:1156,1,MATCH(G$1,'Set Schedules Here'!1156:1156,0)),G$1),TREND(INDEX('Set Schedules Here'!1157:1157,1,MATCH(G$1,'Set Schedules Here'!1156:1156,1)):INDEX('Set Schedules Here'!1157:1157,1,MATCH(G$1,'Set Schedules Here'!1156:1156,1)+1),INDEX('Set Schedules Here'!1156:1156,1,MATCH(G$1,'Set Schedules Here'!1156:1156,1)):INDEX('Set Schedules Here'!1156:1156,1,MATCH(G$1,'Set Schedules Here'!1156:1156,1)+1),G$1)),rounding_decimal_places)</f>
        <v>3.3333000000000002E-2</v>
      </c>
      <c r="H579">
        <f>ROUND(IF(H$1=2050,TREND(INDEX('Set Schedules Here'!1157:1157,1,MATCH(H$1,'Set Schedules Here'!1156:1156,0)),INDEX('Set Schedules Here'!1156:1156,1,MATCH(H$1,'Set Schedules Here'!1156:1156,0)),H$1),TREND(INDEX('Set Schedules Here'!1157:1157,1,MATCH(H$1,'Set Schedules Here'!1156:1156,1)):INDEX('Set Schedules Here'!1157:1157,1,MATCH(H$1,'Set Schedules Here'!1156:1156,1)+1),INDEX('Set Schedules Here'!1156:1156,1,MATCH(H$1,'Set Schedules Here'!1156:1156,1)):INDEX('Set Schedules Here'!1156:1156,1,MATCH(H$1,'Set Schedules Here'!1156:1156,1)+1),H$1)),rounding_decimal_places)</f>
        <v>6.6667000000000004E-2</v>
      </c>
      <c r="I579">
        <f>ROUND(IF(I$1=2050,TREND(INDEX('Set Schedules Here'!1157:1157,1,MATCH(I$1,'Set Schedules Here'!1156:1156,0)),INDEX('Set Schedules Here'!1156:1156,1,MATCH(I$1,'Set Schedules Here'!1156:1156,0)),I$1),TREND(INDEX('Set Schedules Here'!1157:1157,1,MATCH(I$1,'Set Schedules Here'!1156:1156,1)):INDEX('Set Schedules Here'!1157:1157,1,MATCH(I$1,'Set Schedules Here'!1156:1156,1)+1),INDEX('Set Schedules Here'!1156:1156,1,MATCH(I$1,'Set Schedules Here'!1156:1156,1)):INDEX('Set Schedules Here'!1156:1156,1,MATCH(I$1,'Set Schedules Here'!1156:1156,1)+1),I$1)),rounding_decimal_places)</f>
        <v>0.1</v>
      </c>
      <c r="J579">
        <f>ROUND(IF(J$1=2050,TREND(INDEX('Set Schedules Here'!1157:1157,1,MATCH(J$1,'Set Schedules Here'!1156:1156,0)),INDEX('Set Schedules Here'!1156:1156,1,MATCH(J$1,'Set Schedules Here'!1156:1156,0)),J$1),TREND(INDEX('Set Schedules Here'!1157:1157,1,MATCH(J$1,'Set Schedules Here'!1156:1156,1)):INDEX('Set Schedules Here'!1157:1157,1,MATCH(J$1,'Set Schedules Here'!1156:1156,1)+1),INDEX('Set Schedules Here'!1156:1156,1,MATCH(J$1,'Set Schedules Here'!1156:1156,1)):INDEX('Set Schedules Here'!1156:1156,1,MATCH(J$1,'Set Schedules Here'!1156:1156,1)+1),J$1)),rounding_decimal_places)</f>
        <v>0.13333300000000001</v>
      </c>
      <c r="K579">
        <f>ROUND(IF(K$1=2050,TREND(INDEX('Set Schedules Here'!1157:1157,1,MATCH(K$1,'Set Schedules Here'!1156:1156,0)),INDEX('Set Schedules Here'!1156:1156,1,MATCH(K$1,'Set Schedules Here'!1156:1156,0)),K$1),TREND(INDEX('Set Schedules Here'!1157:1157,1,MATCH(K$1,'Set Schedules Here'!1156:1156,1)):INDEX('Set Schedules Here'!1157:1157,1,MATCH(K$1,'Set Schedules Here'!1156:1156,1)+1),INDEX('Set Schedules Here'!1156:1156,1,MATCH(K$1,'Set Schedules Here'!1156:1156,1)):INDEX('Set Schedules Here'!1156:1156,1,MATCH(K$1,'Set Schedules Here'!1156:1156,1)+1),K$1)),rounding_decimal_places)</f>
        <v>0.16666700000000001</v>
      </c>
      <c r="L579">
        <f>ROUND(IF(L$1=2050,TREND(INDEX('Set Schedules Here'!1157:1157,1,MATCH(L$1,'Set Schedules Here'!1156:1156,0)),INDEX('Set Schedules Here'!1156:1156,1,MATCH(L$1,'Set Schedules Here'!1156:1156,0)),L$1),TREND(INDEX('Set Schedules Here'!1157:1157,1,MATCH(L$1,'Set Schedules Here'!1156:1156,1)):INDEX('Set Schedules Here'!1157:1157,1,MATCH(L$1,'Set Schedules Here'!1156:1156,1)+1),INDEX('Set Schedules Here'!1156:1156,1,MATCH(L$1,'Set Schedules Here'!1156:1156,1)):INDEX('Set Schedules Here'!1156:1156,1,MATCH(L$1,'Set Schedules Here'!1156:1156,1)+1),L$1)),rounding_decimal_places)</f>
        <v>0.2</v>
      </c>
      <c r="M579">
        <f>ROUND(IF(M$1=2050,TREND(INDEX('Set Schedules Here'!1157:1157,1,MATCH(M$1,'Set Schedules Here'!1156:1156,0)),INDEX('Set Schedules Here'!1156:1156,1,MATCH(M$1,'Set Schedules Here'!1156:1156,0)),M$1),TREND(INDEX('Set Schedules Here'!1157:1157,1,MATCH(M$1,'Set Schedules Here'!1156:1156,1)):INDEX('Set Schedules Here'!1157:1157,1,MATCH(M$1,'Set Schedules Here'!1156:1156,1)+1),INDEX('Set Schedules Here'!1156:1156,1,MATCH(M$1,'Set Schedules Here'!1156:1156,1)):INDEX('Set Schedules Here'!1156:1156,1,MATCH(M$1,'Set Schedules Here'!1156:1156,1)+1),M$1)),rounding_decimal_places)</f>
        <v>0.23333300000000001</v>
      </c>
      <c r="N579">
        <f>ROUND(IF(N$1=2050,TREND(INDEX('Set Schedules Here'!1157:1157,1,MATCH(N$1,'Set Schedules Here'!1156:1156,0)),INDEX('Set Schedules Here'!1156:1156,1,MATCH(N$1,'Set Schedules Here'!1156:1156,0)),N$1),TREND(INDEX('Set Schedules Here'!1157:1157,1,MATCH(N$1,'Set Schedules Here'!1156:1156,1)):INDEX('Set Schedules Here'!1157:1157,1,MATCH(N$1,'Set Schedules Here'!1156:1156,1)+1),INDEX('Set Schedules Here'!1156:1156,1,MATCH(N$1,'Set Schedules Here'!1156:1156,1)):INDEX('Set Schedules Here'!1156:1156,1,MATCH(N$1,'Set Schedules Here'!1156:1156,1)+1),N$1)),rounding_decimal_places)</f>
        <v>0.26666699999999999</v>
      </c>
      <c r="O579">
        <f>ROUND(IF(O$1=2050,TREND(INDEX('Set Schedules Here'!1157:1157,1,MATCH(O$1,'Set Schedules Here'!1156:1156,0)),INDEX('Set Schedules Here'!1156:1156,1,MATCH(O$1,'Set Schedules Here'!1156:1156,0)),O$1),TREND(INDEX('Set Schedules Here'!1157:1157,1,MATCH(O$1,'Set Schedules Here'!1156:1156,1)):INDEX('Set Schedules Here'!1157:1157,1,MATCH(O$1,'Set Schedules Here'!1156:1156,1)+1),INDEX('Set Schedules Here'!1156:1156,1,MATCH(O$1,'Set Schedules Here'!1156:1156,1)):INDEX('Set Schedules Here'!1156:1156,1,MATCH(O$1,'Set Schedules Here'!1156:1156,1)+1),O$1)),rounding_decimal_places)</f>
        <v>0.3</v>
      </c>
      <c r="P579">
        <f>ROUND(IF(P$1=2050,TREND(INDEX('Set Schedules Here'!1157:1157,1,MATCH(P$1,'Set Schedules Here'!1156:1156,0)),INDEX('Set Schedules Here'!1156:1156,1,MATCH(P$1,'Set Schedules Here'!1156:1156,0)),P$1),TREND(INDEX('Set Schedules Here'!1157:1157,1,MATCH(P$1,'Set Schedules Here'!1156:1156,1)):INDEX('Set Schedules Here'!1157:1157,1,MATCH(P$1,'Set Schedules Here'!1156:1156,1)+1),INDEX('Set Schedules Here'!1156:1156,1,MATCH(P$1,'Set Schedules Here'!1156:1156,1)):INDEX('Set Schedules Here'!1156:1156,1,MATCH(P$1,'Set Schedules Here'!1156:1156,1)+1),P$1)),rounding_decimal_places)</f>
        <v>0.33333299999999999</v>
      </c>
      <c r="Q579">
        <f>ROUND(IF(Q$1=2050,TREND(INDEX('Set Schedules Here'!1157:1157,1,MATCH(Q$1,'Set Schedules Here'!1156:1156,0)),INDEX('Set Schedules Here'!1156:1156,1,MATCH(Q$1,'Set Schedules Here'!1156:1156,0)),Q$1),TREND(INDEX('Set Schedules Here'!1157:1157,1,MATCH(Q$1,'Set Schedules Here'!1156:1156,1)):INDEX('Set Schedules Here'!1157:1157,1,MATCH(Q$1,'Set Schedules Here'!1156:1156,1)+1),INDEX('Set Schedules Here'!1156:1156,1,MATCH(Q$1,'Set Schedules Here'!1156:1156,1)):INDEX('Set Schedules Here'!1156:1156,1,MATCH(Q$1,'Set Schedules Here'!1156:1156,1)+1),Q$1)),rounding_decimal_places)</f>
        <v>0.36666700000000002</v>
      </c>
      <c r="R579">
        <f>ROUND(IF(R$1=2050,TREND(INDEX('Set Schedules Here'!1157:1157,1,MATCH(R$1,'Set Schedules Here'!1156:1156,0)),INDEX('Set Schedules Here'!1156:1156,1,MATCH(R$1,'Set Schedules Here'!1156:1156,0)),R$1),TREND(INDEX('Set Schedules Here'!1157:1157,1,MATCH(R$1,'Set Schedules Here'!1156:1156,1)):INDEX('Set Schedules Here'!1157:1157,1,MATCH(R$1,'Set Schedules Here'!1156:1156,1)+1),INDEX('Set Schedules Here'!1156:1156,1,MATCH(R$1,'Set Schedules Here'!1156:1156,1)):INDEX('Set Schedules Here'!1156:1156,1,MATCH(R$1,'Set Schedules Here'!1156:1156,1)+1),R$1)),rounding_decimal_places)</f>
        <v>0.4</v>
      </c>
      <c r="S579">
        <f>ROUND(IF(S$1=2050,TREND(INDEX('Set Schedules Here'!1157:1157,1,MATCH(S$1,'Set Schedules Here'!1156:1156,0)),INDEX('Set Schedules Here'!1156:1156,1,MATCH(S$1,'Set Schedules Here'!1156:1156,0)),S$1),TREND(INDEX('Set Schedules Here'!1157:1157,1,MATCH(S$1,'Set Schedules Here'!1156:1156,1)):INDEX('Set Schedules Here'!1157:1157,1,MATCH(S$1,'Set Schedules Here'!1156:1156,1)+1),INDEX('Set Schedules Here'!1156:1156,1,MATCH(S$1,'Set Schedules Here'!1156:1156,1)):INDEX('Set Schedules Here'!1156:1156,1,MATCH(S$1,'Set Schedules Here'!1156:1156,1)+1),S$1)),rounding_decimal_places)</f>
        <v>0.43333300000000002</v>
      </c>
      <c r="T579">
        <f>ROUND(IF(T$1=2050,TREND(INDEX('Set Schedules Here'!1157:1157,1,MATCH(T$1,'Set Schedules Here'!1156:1156,0)),INDEX('Set Schedules Here'!1156:1156,1,MATCH(T$1,'Set Schedules Here'!1156:1156,0)),T$1),TREND(INDEX('Set Schedules Here'!1157:1157,1,MATCH(T$1,'Set Schedules Here'!1156:1156,1)):INDEX('Set Schedules Here'!1157:1157,1,MATCH(T$1,'Set Schedules Here'!1156:1156,1)+1),INDEX('Set Schedules Here'!1156:1156,1,MATCH(T$1,'Set Schedules Here'!1156:1156,1)):INDEX('Set Schedules Here'!1156:1156,1,MATCH(T$1,'Set Schedules Here'!1156:1156,1)+1),T$1)),rounding_decimal_places)</f>
        <v>0.466667</v>
      </c>
      <c r="U579">
        <f>ROUND(IF(U$1=2050,TREND(INDEX('Set Schedules Here'!1157:1157,1,MATCH(U$1,'Set Schedules Here'!1156:1156,0)),INDEX('Set Schedules Here'!1156:1156,1,MATCH(U$1,'Set Schedules Here'!1156:1156,0)),U$1),TREND(INDEX('Set Schedules Here'!1157:1157,1,MATCH(U$1,'Set Schedules Here'!1156:1156,1)):INDEX('Set Schedules Here'!1157:1157,1,MATCH(U$1,'Set Schedules Here'!1156:1156,1)+1),INDEX('Set Schedules Here'!1156:1156,1,MATCH(U$1,'Set Schedules Here'!1156:1156,1)):INDEX('Set Schedules Here'!1156:1156,1,MATCH(U$1,'Set Schedules Here'!1156:1156,1)+1),U$1)),rounding_decimal_places)</f>
        <v>0.5</v>
      </c>
      <c r="V579">
        <f>ROUND(IF(V$1=2050,TREND(INDEX('Set Schedules Here'!1157:1157,1,MATCH(V$1,'Set Schedules Here'!1156:1156,0)),INDEX('Set Schedules Here'!1156:1156,1,MATCH(V$1,'Set Schedules Here'!1156:1156,0)),V$1),TREND(INDEX('Set Schedules Here'!1157:1157,1,MATCH(V$1,'Set Schedules Here'!1156:1156,1)):INDEX('Set Schedules Here'!1157:1157,1,MATCH(V$1,'Set Schedules Here'!1156:1156,1)+1),INDEX('Set Schedules Here'!1156:1156,1,MATCH(V$1,'Set Schedules Here'!1156:1156,1)):INDEX('Set Schedules Here'!1156:1156,1,MATCH(V$1,'Set Schedules Here'!1156:1156,1)+1),V$1)),rounding_decimal_places)</f>
        <v>0.53333299999999995</v>
      </c>
      <c r="W579">
        <f>ROUND(IF(W$1=2050,TREND(INDEX('Set Schedules Here'!1157:1157,1,MATCH(W$1,'Set Schedules Here'!1156:1156,0)),INDEX('Set Schedules Here'!1156:1156,1,MATCH(W$1,'Set Schedules Here'!1156:1156,0)),W$1),TREND(INDEX('Set Schedules Here'!1157:1157,1,MATCH(W$1,'Set Schedules Here'!1156:1156,1)):INDEX('Set Schedules Here'!1157:1157,1,MATCH(W$1,'Set Schedules Here'!1156:1156,1)+1),INDEX('Set Schedules Here'!1156:1156,1,MATCH(W$1,'Set Schedules Here'!1156:1156,1)):INDEX('Set Schedules Here'!1156:1156,1,MATCH(W$1,'Set Schedules Here'!1156:1156,1)+1),W$1)),rounding_decimal_places)</f>
        <v>0.56666700000000003</v>
      </c>
      <c r="X579">
        <f>ROUND(IF(X$1=2050,TREND(INDEX('Set Schedules Here'!1157:1157,1,MATCH(X$1,'Set Schedules Here'!1156:1156,0)),INDEX('Set Schedules Here'!1156:1156,1,MATCH(X$1,'Set Schedules Here'!1156:1156,0)),X$1),TREND(INDEX('Set Schedules Here'!1157:1157,1,MATCH(X$1,'Set Schedules Here'!1156:1156,1)):INDEX('Set Schedules Here'!1157:1157,1,MATCH(X$1,'Set Schedules Here'!1156:1156,1)+1),INDEX('Set Schedules Here'!1156:1156,1,MATCH(X$1,'Set Schedules Here'!1156:1156,1)):INDEX('Set Schedules Here'!1156:1156,1,MATCH(X$1,'Set Schedules Here'!1156:1156,1)+1),X$1)),rounding_decimal_places)</f>
        <v>0.6</v>
      </c>
      <c r="Y579">
        <f>ROUND(IF(Y$1=2050,TREND(INDEX('Set Schedules Here'!1157:1157,1,MATCH(Y$1,'Set Schedules Here'!1156:1156,0)),INDEX('Set Schedules Here'!1156:1156,1,MATCH(Y$1,'Set Schedules Here'!1156:1156,0)),Y$1),TREND(INDEX('Set Schedules Here'!1157:1157,1,MATCH(Y$1,'Set Schedules Here'!1156:1156,1)):INDEX('Set Schedules Here'!1157:1157,1,MATCH(Y$1,'Set Schedules Here'!1156:1156,1)+1),INDEX('Set Schedules Here'!1156:1156,1,MATCH(Y$1,'Set Schedules Here'!1156:1156,1)):INDEX('Set Schedules Here'!1156:1156,1,MATCH(Y$1,'Set Schedules Here'!1156:1156,1)+1),Y$1)),rounding_decimal_places)</f>
        <v>0.63333300000000003</v>
      </c>
      <c r="Z579">
        <f>ROUND(IF(Z$1=2050,TREND(INDEX('Set Schedules Here'!1157:1157,1,MATCH(Z$1,'Set Schedules Here'!1156:1156,0)),INDEX('Set Schedules Here'!1156:1156,1,MATCH(Z$1,'Set Schedules Here'!1156:1156,0)),Z$1),TREND(INDEX('Set Schedules Here'!1157:1157,1,MATCH(Z$1,'Set Schedules Here'!1156:1156,1)):INDEX('Set Schedules Here'!1157:1157,1,MATCH(Z$1,'Set Schedules Here'!1156:1156,1)+1),INDEX('Set Schedules Here'!1156:1156,1,MATCH(Z$1,'Set Schedules Here'!1156:1156,1)):INDEX('Set Schedules Here'!1156:1156,1,MATCH(Z$1,'Set Schedules Here'!1156:1156,1)+1),Z$1)),rounding_decimal_places)</f>
        <v>0.66666700000000001</v>
      </c>
      <c r="AA579">
        <f>ROUND(IF(AA$1=2050,TREND(INDEX('Set Schedules Here'!1157:1157,1,MATCH(AA$1,'Set Schedules Here'!1156:1156,0)),INDEX('Set Schedules Here'!1156:1156,1,MATCH(AA$1,'Set Schedules Here'!1156:1156,0)),AA$1),TREND(INDEX('Set Schedules Here'!1157:1157,1,MATCH(AA$1,'Set Schedules Here'!1156:1156,1)):INDEX('Set Schedules Here'!1157:1157,1,MATCH(AA$1,'Set Schedules Here'!1156:1156,1)+1),INDEX('Set Schedules Here'!1156:1156,1,MATCH(AA$1,'Set Schedules Here'!1156:1156,1)):INDEX('Set Schedules Here'!1156:1156,1,MATCH(AA$1,'Set Schedules Here'!1156:1156,1)+1),AA$1)),rounding_decimal_places)</f>
        <v>0.7</v>
      </c>
      <c r="AB579">
        <f>ROUND(IF(AB$1=2050,TREND(INDEX('Set Schedules Here'!1157:1157,1,MATCH(AB$1,'Set Schedules Here'!1156:1156,0)),INDEX('Set Schedules Here'!1156:1156,1,MATCH(AB$1,'Set Schedules Here'!1156:1156,0)),AB$1),TREND(INDEX('Set Schedules Here'!1157:1157,1,MATCH(AB$1,'Set Schedules Here'!1156:1156,1)):INDEX('Set Schedules Here'!1157:1157,1,MATCH(AB$1,'Set Schedules Here'!1156:1156,1)+1),INDEX('Set Schedules Here'!1156:1156,1,MATCH(AB$1,'Set Schedules Here'!1156:1156,1)):INDEX('Set Schedules Here'!1156:1156,1,MATCH(AB$1,'Set Schedules Here'!1156:1156,1)+1),AB$1)),rounding_decimal_places)</f>
        <v>0.73333300000000001</v>
      </c>
      <c r="AC579">
        <f>ROUND(IF(AC$1=2050,TREND(INDEX('Set Schedules Here'!1157:1157,1,MATCH(AC$1,'Set Schedules Here'!1156:1156,0)),INDEX('Set Schedules Here'!1156:1156,1,MATCH(AC$1,'Set Schedules Here'!1156:1156,0)),AC$1),TREND(INDEX('Set Schedules Here'!1157:1157,1,MATCH(AC$1,'Set Schedules Here'!1156:1156,1)):INDEX('Set Schedules Here'!1157:1157,1,MATCH(AC$1,'Set Schedules Here'!1156:1156,1)+1),INDEX('Set Schedules Here'!1156:1156,1,MATCH(AC$1,'Set Schedules Here'!1156:1156,1)):INDEX('Set Schedules Here'!1156:1156,1,MATCH(AC$1,'Set Schedules Here'!1156:1156,1)+1),AC$1)),rounding_decimal_places)</f>
        <v>0.76666699999999999</v>
      </c>
      <c r="AD579">
        <f>ROUND(IF(AD$1=2050,TREND(INDEX('Set Schedules Here'!1157:1157,1,MATCH(AD$1,'Set Schedules Here'!1156:1156,0)),INDEX('Set Schedules Here'!1156:1156,1,MATCH(AD$1,'Set Schedules Here'!1156:1156,0)),AD$1),TREND(INDEX('Set Schedules Here'!1157:1157,1,MATCH(AD$1,'Set Schedules Here'!1156:1156,1)):INDEX('Set Schedules Here'!1157:1157,1,MATCH(AD$1,'Set Schedules Here'!1156:1156,1)+1),INDEX('Set Schedules Here'!1156:1156,1,MATCH(AD$1,'Set Schedules Here'!1156:1156,1)):INDEX('Set Schedules Here'!1156:1156,1,MATCH(AD$1,'Set Schedules Here'!1156:1156,1)+1),AD$1)),rounding_decimal_places)</f>
        <v>0.8</v>
      </c>
      <c r="AE579">
        <f>ROUND(IF(AE$1=2050,TREND(INDEX('Set Schedules Here'!1157:1157,1,MATCH(AE$1,'Set Schedules Here'!1156:1156,0)),INDEX('Set Schedules Here'!1156:1156,1,MATCH(AE$1,'Set Schedules Here'!1156:1156,0)),AE$1),TREND(INDEX('Set Schedules Here'!1157:1157,1,MATCH(AE$1,'Set Schedules Here'!1156:1156,1)):INDEX('Set Schedules Here'!1157:1157,1,MATCH(AE$1,'Set Schedules Here'!1156:1156,1)+1),INDEX('Set Schedules Here'!1156:1156,1,MATCH(AE$1,'Set Schedules Here'!1156:1156,1)):INDEX('Set Schedules Here'!1156:1156,1,MATCH(AE$1,'Set Schedules Here'!1156:1156,1)+1),AE$1)),rounding_decimal_places)</f>
        <v>0.83333299999999999</v>
      </c>
      <c r="AF579">
        <f>ROUND(IF(AF$1=2050,TREND(INDEX('Set Schedules Here'!1157:1157,1,MATCH(AF$1,'Set Schedules Here'!1156:1156,0)),INDEX('Set Schedules Here'!1156:1156,1,MATCH(AF$1,'Set Schedules Here'!1156:1156,0)),AF$1),TREND(INDEX('Set Schedules Here'!1157:1157,1,MATCH(AF$1,'Set Schedules Here'!1156:1156,1)):INDEX('Set Schedules Here'!1157:1157,1,MATCH(AF$1,'Set Schedules Here'!1156:1156,1)+1),INDEX('Set Schedules Here'!1156:1156,1,MATCH(AF$1,'Set Schedules Here'!1156:1156,1)):INDEX('Set Schedules Here'!1156:1156,1,MATCH(AF$1,'Set Schedules Here'!1156:1156,1)+1),AF$1)),rounding_decimal_places)</f>
        <v>0.86666699999999997</v>
      </c>
      <c r="AG579">
        <f>ROUND(IF(AG$1=2050,TREND(INDEX('Set Schedules Here'!1157:1157,1,MATCH(AG$1,'Set Schedules Here'!1156:1156,0)),INDEX('Set Schedules Here'!1156:1156,1,MATCH(AG$1,'Set Schedules Here'!1156:1156,0)),AG$1),TREND(INDEX('Set Schedules Here'!1157:1157,1,MATCH(AG$1,'Set Schedules Here'!1156:1156,1)):INDEX('Set Schedules Here'!1157:1157,1,MATCH(AG$1,'Set Schedules Here'!1156:1156,1)+1),INDEX('Set Schedules Here'!1156:1156,1,MATCH(AG$1,'Set Schedules Here'!1156:1156,1)):INDEX('Set Schedules Here'!1156:1156,1,MATCH(AG$1,'Set Schedules Here'!1156:1156,1)+1),AG$1)),rounding_decimal_places)</f>
        <v>0.9</v>
      </c>
      <c r="AH579">
        <f>ROUND(IF(AH$1=2050,TREND(INDEX('Set Schedules Here'!1157:1157,1,MATCH(AH$1,'Set Schedules Here'!1156:1156,0)),INDEX('Set Schedules Here'!1156:1156,1,MATCH(AH$1,'Set Schedules Here'!1156:1156,0)),AH$1),TREND(INDEX('Set Schedules Here'!1157:1157,1,MATCH(AH$1,'Set Schedules Here'!1156:1156,1)):INDEX('Set Schedules Here'!1157:1157,1,MATCH(AH$1,'Set Schedules Here'!1156:1156,1)+1),INDEX('Set Schedules Here'!1156:1156,1,MATCH(AH$1,'Set Schedules Here'!1156:1156,1)):INDEX('Set Schedules Here'!1156:1156,1,MATCH(AH$1,'Set Schedules Here'!1156:1156,1)+1),AH$1)),rounding_decimal_places)</f>
        <v>0.93333299999999997</v>
      </c>
      <c r="AI579">
        <f>ROUND(IF(AI$1=2050,TREND(INDEX('Set Schedules Here'!1157:1157,1,MATCH(AI$1,'Set Schedules Here'!1156:1156,0)),INDEX('Set Schedules Here'!1156:1156,1,MATCH(AI$1,'Set Schedules Here'!1156:1156,0)),AI$1),TREND(INDEX('Set Schedules Here'!1157:1157,1,MATCH(AI$1,'Set Schedules Here'!1156:1156,1)):INDEX('Set Schedules Here'!1157:1157,1,MATCH(AI$1,'Set Schedules Here'!1156:1156,1)+1),INDEX('Set Schedules Here'!1156:1156,1,MATCH(AI$1,'Set Schedules Here'!1156:1156,1)):INDEX('Set Schedules Here'!1156:1156,1,MATCH(AI$1,'Set Schedules Here'!1156:1156,1)+1),AI$1)),rounding_decimal_places)</f>
        <v>0.96666700000000005</v>
      </c>
      <c r="AJ579">
        <f>ROUND(IF(AJ$1=2050,TREND(INDEX('Set Schedules Here'!1157:1157,1,MATCH(AJ$1,'Set Schedules Here'!1156:1156,0)),INDEX('Set Schedules Here'!1156:1156,1,MATCH(AJ$1,'Set Schedules Here'!1156:1156,0)),AJ$1),TREND(INDEX('Set Schedules Here'!1157:1157,1,MATCH(AJ$1,'Set Schedules Here'!1156:1156,1)):INDEX('Set Schedules Here'!1157:1157,1,MATCH(AJ$1,'Set Schedules Here'!1156:1156,1)+1),INDEX('Set Schedules Here'!1156:1156,1,MATCH(AJ$1,'Set Schedules Here'!1156:1156,1)):INDEX('Set Schedules Here'!1156:1156,1,MATCH(AJ$1,'Set Schedules Here'!1156:1156,1)+1),AJ$1)),rounding_decimal_places)</f>
        <v>1</v>
      </c>
    </row>
    <row r="580" spans="1:36" x14ac:dyDescent="0.45">
      <c r="A580" s="12" t="str">
        <f>'Set Schedules Here'!A1158</f>
        <v>indst reduce nonenergy product demand</v>
      </c>
      <c r="B580" s="12" t="str">
        <f>IF(ISBLANK('Set Schedules Here'!C1158),"",'Set Schedules Here'!C1158)</f>
        <v>agriculture</v>
      </c>
      <c r="C580" s="12" t="str">
        <f>IF(ISBLANK('Set Schedules Here'!D1158),"",'Set Schedules Here'!D1158)</f>
        <v/>
      </c>
      <c r="D580" s="21" t="str">
        <f>IF(ISBLANK('Set Schedules Here'!E1158),"",'Set Schedules Here'!E1158)</f>
        <v/>
      </c>
      <c r="E580">
        <f>ROUND(IF(E$1=2050,TREND(INDEX('Set Schedules Here'!1159:1159,1,MATCH(E$1,'Set Schedules Here'!1158:1158,0)),INDEX('Set Schedules Here'!1158:1158,1,MATCH(E$1,'Set Schedules Here'!1158:1158,0)),E$1),TREND(INDEX('Set Schedules Here'!1159:1159,1,MATCH(E$1,'Set Schedules Here'!1158:1158,1)):INDEX('Set Schedules Here'!1159:1159,1,MATCH(E$1,'Set Schedules Here'!1158:1158,1)+1),INDEX('Set Schedules Here'!1158:1158,1,MATCH(E$1,'Set Schedules Here'!1158:1158,1)):INDEX('Set Schedules Here'!1158:1158,1,MATCH(E$1,'Set Schedules Here'!1158:1158,1)+1),E$1)),rounding_decimal_places)</f>
        <v>0</v>
      </c>
      <c r="F580">
        <f>ROUND(IF(F$1=2050,TREND(INDEX('Set Schedules Here'!1159:1159,1,MATCH(F$1,'Set Schedules Here'!1158:1158,0)),INDEX('Set Schedules Here'!1158:1158,1,MATCH(F$1,'Set Schedules Here'!1158:1158,0)),F$1),TREND(INDEX('Set Schedules Here'!1159:1159,1,MATCH(F$1,'Set Schedules Here'!1158:1158,1)):INDEX('Set Schedules Here'!1159:1159,1,MATCH(F$1,'Set Schedules Here'!1158:1158,1)+1),INDEX('Set Schedules Here'!1158:1158,1,MATCH(F$1,'Set Schedules Here'!1158:1158,1)):INDEX('Set Schedules Here'!1158:1158,1,MATCH(F$1,'Set Schedules Here'!1158:1158,1)+1),F$1)),rounding_decimal_places)</f>
        <v>0</v>
      </c>
      <c r="G580">
        <f>ROUND(IF(G$1=2050,TREND(INDEX('Set Schedules Here'!1159:1159,1,MATCH(G$1,'Set Schedules Here'!1158:1158,0)),INDEX('Set Schedules Here'!1158:1158,1,MATCH(G$1,'Set Schedules Here'!1158:1158,0)),G$1),TREND(INDEX('Set Schedules Here'!1159:1159,1,MATCH(G$1,'Set Schedules Here'!1158:1158,1)):INDEX('Set Schedules Here'!1159:1159,1,MATCH(G$1,'Set Schedules Here'!1158:1158,1)+1),INDEX('Set Schedules Here'!1158:1158,1,MATCH(G$1,'Set Schedules Here'!1158:1158,1)):INDEX('Set Schedules Here'!1158:1158,1,MATCH(G$1,'Set Schedules Here'!1158:1158,1)+1),G$1)),rounding_decimal_places)</f>
        <v>3.3333000000000002E-2</v>
      </c>
      <c r="H580">
        <f>ROUND(IF(H$1=2050,TREND(INDEX('Set Schedules Here'!1159:1159,1,MATCH(H$1,'Set Schedules Here'!1158:1158,0)),INDEX('Set Schedules Here'!1158:1158,1,MATCH(H$1,'Set Schedules Here'!1158:1158,0)),H$1),TREND(INDEX('Set Schedules Here'!1159:1159,1,MATCH(H$1,'Set Schedules Here'!1158:1158,1)):INDEX('Set Schedules Here'!1159:1159,1,MATCH(H$1,'Set Schedules Here'!1158:1158,1)+1),INDEX('Set Schedules Here'!1158:1158,1,MATCH(H$1,'Set Schedules Here'!1158:1158,1)):INDEX('Set Schedules Here'!1158:1158,1,MATCH(H$1,'Set Schedules Here'!1158:1158,1)+1),H$1)),rounding_decimal_places)</f>
        <v>6.6667000000000004E-2</v>
      </c>
      <c r="I580">
        <f>ROUND(IF(I$1=2050,TREND(INDEX('Set Schedules Here'!1159:1159,1,MATCH(I$1,'Set Schedules Here'!1158:1158,0)),INDEX('Set Schedules Here'!1158:1158,1,MATCH(I$1,'Set Schedules Here'!1158:1158,0)),I$1),TREND(INDEX('Set Schedules Here'!1159:1159,1,MATCH(I$1,'Set Schedules Here'!1158:1158,1)):INDEX('Set Schedules Here'!1159:1159,1,MATCH(I$1,'Set Schedules Here'!1158:1158,1)+1),INDEX('Set Schedules Here'!1158:1158,1,MATCH(I$1,'Set Schedules Here'!1158:1158,1)):INDEX('Set Schedules Here'!1158:1158,1,MATCH(I$1,'Set Schedules Here'!1158:1158,1)+1),I$1)),rounding_decimal_places)</f>
        <v>0.1</v>
      </c>
      <c r="J580">
        <f>ROUND(IF(J$1=2050,TREND(INDEX('Set Schedules Here'!1159:1159,1,MATCH(J$1,'Set Schedules Here'!1158:1158,0)),INDEX('Set Schedules Here'!1158:1158,1,MATCH(J$1,'Set Schedules Here'!1158:1158,0)),J$1),TREND(INDEX('Set Schedules Here'!1159:1159,1,MATCH(J$1,'Set Schedules Here'!1158:1158,1)):INDEX('Set Schedules Here'!1159:1159,1,MATCH(J$1,'Set Schedules Here'!1158:1158,1)+1),INDEX('Set Schedules Here'!1158:1158,1,MATCH(J$1,'Set Schedules Here'!1158:1158,1)):INDEX('Set Schedules Here'!1158:1158,1,MATCH(J$1,'Set Schedules Here'!1158:1158,1)+1),J$1)),rounding_decimal_places)</f>
        <v>0.13333300000000001</v>
      </c>
      <c r="K580">
        <f>ROUND(IF(K$1=2050,TREND(INDEX('Set Schedules Here'!1159:1159,1,MATCH(K$1,'Set Schedules Here'!1158:1158,0)),INDEX('Set Schedules Here'!1158:1158,1,MATCH(K$1,'Set Schedules Here'!1158:1158,0)),K$1),TREND(INDEX('Set Schedules Here'!1159:1159,1,MATCH(K$1,'Set Schedules Here'!1158:1158,1)):INDEX('Set Schedules Here'!1159:1159,1,MATCH(K$1,'Set Schedules Here'!1158:1158,1)+1),INDEX('Set Schedules Here'!1158:1158,1,MATCH(K$1,'Set Schedules Here'!1158:1158,1)):INDEX('Set Schedules Here'!1158:1158,1,MATCH(K$1,'Set Schedules Here'!1158:1158,1)+1),K$1)),rounding_decimal_places)</f>
        <v>0.16666700000000001</v>
      </c>
      <c r="L580">
        <f>ROUND(IF(L$1=2050,TREND(INDEX('Set Schedules Here'!1159:1159,1,MATCH(L$1,'Set Schedules Here'!1158:1158,0)),INDEX('Set Schedules Here'!1158:1158,1,MATCH(L$1,'Set Schedules Here'!1158:1158,0)),L$1),TREND(INDEX('Set Schedules Here'!1159:1159,1,MATCH(L$1,'Set Schedules Here'!1158:1158,1)):INDEX('Set Schedules Here'!1159:1159,1,MATCH(L$1,'Set Schedules Here'!1158:1158,1)+1),INDEX('Set Schedules Here'!1158:1158,1,MATCH(L$1,'Set Schedules Here'!1158:1158,1)):INDEX('Set Schedules Here'!1158:1158,1,MATCH(L$1,'Set Schedules Here'!1158:1158,1)+1),L$1)),rounding_decimal_places)</f>
        <v>0.2</v>
      </c>
      <c r="M580">
        <f>ROUND(IF(M$1=2050,TREND(INDEX('Set Schedules Here'!1159:1159,1,MATCH(M$1,'Set Schedules Here'!1158:1158,0)),INDEX('Set Schedules Here'!1158:1158,1,MATCH(M$1,'Set Schedules Here'!1158:1158,0)),M$1),TREND(INDEX('Set Schedules Here'!1159:1159,1,MATCH(M$1,'Set Schedules Here'!1158:1158,1)):INDEX('Set Schedules Here'!1159:1159,1,MATCH(M$1,'Set Schedules Here'!1158:1158,1)+1),INDEX('Set Schedules Here'!1158:1158,1,MATCH(M$1,'Set Schedules Here'!1158:1158,1)):INDEX('Set Schedules Here'!1158:1158,1,MATCH(M$1,'Set Schedules Here'!1158:1158,1)+1),M$1)),rounding_decimal_places)</f>
        <v>0.23333300000000001</v>
      </c>
      <c r="N580">
        <f>ROUND(IF(N$1=2050,TREND(INDEX('Set Schedules Here'!1159:1159,1,MATCH(N$1,'Set Schedules Here'!1158:1158,0)),INDEX('Set Schedules Here'!1158:1158,1,MATCH(N$1,'Set Schedules Here'!1158:1158,0)),N$1),TREND(INDEX('Set Schedules Here'!1159:1159,1,MATCH(N$1,'Set Schedules Here'!1158:1158,1)):INDEX('Set Schedules Here'!1159:1159,1,MATCH(N$1,'Set Schedules Here'!1158:1158,1)+1),INDEX('Set Schedules Here'!1158:1158,1,MATCH(N$1,'Set Schedules Here'!1158:1158,1)):INDEX('Set Schedules Here'!1158:1158,1,MATCH(N$1,'Set Schedules Here'!1158:1158,1)+1),N$1)),rounding_decimal_places)</f>
        <v>0.26666699999999999</v>
      </c>
      <c r="O580">
        <f>ROUND(IF(O$1=2050,TREND(INDEX('Set Schedules Here'!1159:1159,1,MATCH(O$1,'Set Schedules Here'!1158:1158,0)),INDEX('Set Schedules Here'!1158:1158,1,MATCH(O$1,'Set Schedules Here'!1158:1158,0)),O$1),TREND(INDEX('Set Schedules Here'!1159:1159,1,MATCH(O$1,'Set Schedules Here'!1158:1158,1)):INDEX('Set Schedules Here'!1159:1159,1,MATCH(O$1,'Set Schedules Here'!1158:1158,1)+1),INDEX('Set Schedules Here'!1158:1158,1,MATCH(O$1,'Set Schedules Here'!1158:1158,1)):INDEX('Set Schedules Here'!1158:1158,1,MATCH(O$1,'Set Schedules Here'!1158:1158,1)+1),O$1)),rounding_decimal_places)</f>
        <v>0.3</v>
      </c>
      <c r="P580">
        <f>ROUND(IF(P$1=2050,TREND(INDEX('Set Schedules Here'!1159:1159,1,MATCH(P$1,'Set Schedules Here'!1158:1158,0)),INDEX('Set Schedules Here'!1158:1158,1,MATCH(P$1,'Set Schedules Here'!1158:1158,0)),P$1),TREND(INDEX('Set Schedules Here'!1159:1159,1,MATCH(P$1,'Set Schedules Here'!1158:1158,1)):INDEX('Set Schedules Here'!1159:1159,1,MATCH(P$1,'Set Schedules Here'!1158:1158,1)+1),INDEX('Set Schedules Here'!1158:1158,1,MATCH(P$1,'Set Schedules Here'!1158:1158,1)):INDEX('Set Schedules Here'!1158:1158,1,MATCH(P$1,'Set Schedules Here'!1158:1158,1)+1),P$1)),rounding_decimal_places)</f>
        <v>0.33333299999999999</v>
      </c>
      <c r="Q580">
        <f>ROUND(IF(Q$1=2050,TREND(INDEX('Set Schedules Here'!1159:1159,1,MATCH(Q$1,'Set Schedules Here'!1158:1158,0)),INDEX('Set Schedules Here'!1158:1158,1,MATCH(Q$1,'Set Schedules Here'!1158:1158,0)),Q$1),TREND(INDEX('Set Schedules Here'!1159:1159,1,MATCH(Q$1,'Set Schedules Here'!1158:1158,1)):INDEX('Set Schedules Here'!1159:1159,1,MATCH(Q$1,'Set Schedules Here'!1158:1158,1)+1),INDEX('Set Schedules Here'!1158:1158,1,MATCH(Q$1,'Set Schedules Here'!1158:1158,1)):INDEX('Set Schedules Here'!1158:1158,1,MATCH(Q$1,'Set Schedules Here'!1158:1158,1)+1),Q$1)),rounding_decimal_places)</f>
        <v>0.36666700000000002</v>
      </c>
      <c r="R580">
        <f>ROUND(IF(R$1=2050,TREND(INDEX('Set Schedules Here'!1159:1159,1,MATCH(R$1,'Set Schedules Here'!1158:1158,0)),INDEX('Set Schedules Here'!1158:1158,1,MATCH(R$1,'Set Schedules Here'!1158:1158,0)),R$1),TREND(INDEX('Set Schedules Here'!1159:1159,1,MATCH(R$1,'Set Schedules Here'!1158:1158,1)):INDEX('Set Schedules Here'!1159:1159,1,MATCH(R$1,'Set Schedules Here'!1158:1158,1)+1),INDEX('Set Schedules Here'!1158:1158,1,MATCH(R$1,'Set Schedules Here'!1158:1158,1)):INDEX('Set Schedules Here'!1158:1158,1,MATCH(R$1,'Set Schedules Here'!1158:1158,1)+1),R$1)),rounding_decimal_places)</f>
        <v>0.4</v>
      </c>
      <c r="S580">
        <f>ROUND(IF(S$1=2050,TREND(INDEX('Set Schedules Here'!1159:1159,1,MATCH(S$1,'Set Schedules Here'!1158:1158,0)),INDEX('Set Schedules Here'!1158:1158,1,MATCH(S$1,'Set Schedules Here'!1158:1158,0)),S$1),TREND(INDEX('Set Schedules Here'!1159:1159,1,MATCH(S$1,'Set Schedules Here'!1158:1158,1)):INDEX('Set Schedules Here'!1159:1159,1,MATCH(S$1,'Set Schedules Here'!1158:1158,1)+1),INDEX('Set Schedules Here'!1158:1158,1,MATCH(S$1,'Set Schedules Here'!1158:1158,1)):INDEX('Set Schedules Here'!1158:1158,1,MATCH(S$1,'Set Schedules Here'!1158:1158,1)+1),S$1)),rounding_decimal_places)</f>
        <v>0.43333300000000002</v>
      </c>
      <c r="T580">
        <f>ROUND(IF(T$1=2050,TREND(INDEX('Set Schedules Here'!1159:1159,1,MATCH(T$1,'Set Schedules Here'!1158:1158,0)),INDEX('Set Schedules Here'!1158:1158,1,MATCH(T$1,'Set Schedules Here'!1158:1158,0)),T$1),TREND(INDEX('Set Schedules Here'!1159:1159,1,MATCH(T$1,'Set Schedules Here'!1158:1158,1)):INDEX('Set Schedules Here'!1159:1159,1,MATCH(T$1,'Set Schedules Here'!1158:1158,1)+1),INDEX('Set Schedules Here'!1158:1158,1,MATCH(T$1,'Set Schedules Here'!1158:1158,1)):INDEX('Set Schedules Here'!1158:1158,1,MATCH(T$1,'Set Schedules Here'!1158:1158,1)+1),T$1)),rounding_decimal_places)</f>
        <v>0.466667</v>
      </c>
      <c r="U580">
        <f>ROUND(IF(U$1=2050,TREND(INDEX('Set Schedules Here'!1159:1159,1,MATCH(U$1,'Set Schedules Here'!1158:1158,0)),INDEX('Set Schedules Here'!1158:1158,1,MATCH(U$1,'Set Schedules Here'!1158:1158,0)),U$1),TREND(INDEX('Set Schedules Here'!1159:1159,1,MATCH(U$1,'Set Schedules Here'!1158:1158,1)):INDEX('Set Schedules Here'!1159:1159,1,MATCH(U$1,'Set Schedules Here'!1158:1158,1)+1),INDEX('Set Schedules Here'!1158:1158,1,MATCH(U$1,'Set Schedules Here'!1158:1158,1)):INDEX('Set Schedules Here'!1158:1158,1,MATCH(U$1,'Set Schedules Here'!1158:1158,1)+1),U$1)),rounding_decimal_places)</f>
        <v>0.5</v>
      </c>
      <c r="V580">
        <f>ROUND(IF(V$1=2050,TREND(INDEX('Set Schedules Here'!1159:1159,1,MATCH(V$1,'Set Schedules Here'!1158:1158,0)),INDEX('Set Schedules Here'!1158:1158,1,MATCH(V$1,'Set Schedules Here'!1158:1158,0)),V$1),TREND(INDEX('Set Schedules Here'!1159:1159,1,MATCH(V$1,'Set Schedules Here'!1158:1158,1)):INDEX('Set Schedules Here'!1159:1159,1,MATCH(V$1,'Set Schedules Here'!1158:1158,1)+1),INDEX('Set Schedules Here'!1158:1158,1,MATCH(V$1,'Set Schedules Here'!1158:1158,1)):INDEX('Set Schedules Here'!1158:1158,1,MATCH(V$1,'Set Schedules Here'!1158:1158,1)+1),V$1)),rounding_decimal_places)</f>
        <v>0.53333299999999995</v>
      </c>
      <c r="W580">
        <f>ROUND(IF(W$1=2050,TREND(INDEX('Set Schedules Here'!1159:1159,1,MATCH(W$1,'Set Schedules Here'!1158:1158,0)),INDEX('Set Schedules Here'!1158:1158,1,MATCH(W$1,'Set Schedules Here'!1158:1158,0)),W$1),TREND(INDEX('Set Schedules Here'!1159:1159,1,MATCH(W$1,'Set Schedules Here'!1158:1158,1)):INDEX('Set Schedules Here'!1159:1159,1,MATCH(W$1,'Set Schedules Here'!1158:1158,1)+1),INDEX('Set Schedules Here'!1158:1158,1,MATCH(W$1,'Set Schedules Here'!1158:1158,1)):INDEX('Set Schedules Here'!1158:1158,1,MATCH(W$1,'Set Schedules Here'!1158:1158,1)+1),W$1)),rounding_decimal_places)</f>
        <v>0.56666700000000003</v>
      </c>
      <c r="X580">
        <f>ROUND(IF(X$1=2050,TREND(INDEX('Set Schedules Here'!1159:1159,1,MATCH(X$1,'Set Schedules Here'!1158:1158,0)),INDEX('Set Schedules Here'!1158:1158,1,MATCH(X$1,'Set Schedules Here'!1158:1158,0)),X$1),TREND(INDEX('Set Schedules Here'!1159:1159,1,MATCH(X$1,'Set Schedules Here'!1158:1158,1)):INDEX('Set Schedules Here'!1159:1159,1,MATCH(X$1,'Set Schedules Here'!1158:1158,1)+1),INDEX('Set Schedules Here'!1158:1158,1,MATCH(X$1,'Set Schedules Here'!1158:1158,1)):INDEX('Set Schedules Here'!1158:1158,1,MATCH(X$1,'Set Schedules Here'!1158:1158,1)+1),X$1)),rounding_decimal_places)</f>
        <v>0.6</v>
      </c>
      <c r="Y580">
        <f>ROUND(IF(Y$1=2050,TREND(INDEX('Set Schedules Here'!1159:1159,1,MATCH(Y$1,'Set Schedules Here'!1158:1158,0)),INDEX('Set Schedules Here'!1158:1158,1,MATCH(Y$1,'Set Schedules Here'!1158:1158,0)),Y$1),TREND(INDEX('Set Schedules Here'!1159:1159,1,MATCH(Y$1,'Set Schedules Here'!1158:1158,1)):INDEX('Set Schedules Here'!1159:1159,1,MATCH(Y$1,'Set Schedules Here'!1158:1158,1)+1),INDEX('Set Schedules Here'!1158:1158,1,MATCH(Y$1,'Set Schedules Here'!1158:1158,1)):INDEX('Set Schedules Here'!1158:1158,1,MATCH(Y$1,'Set Schedules Here'!1158:1158,1)+1),Y$1)),rounding_decimal_places)</f>
        <v>0.63333300000000003</v>
      </c>
      <c r="Z580">
        <f>ROUND(IF(Z$1=2050,TREND(INDEX('Set Schedules Here'!1159:1159,1,MATCH(Z$1,'Set Schedules Here'!1158:1158,0)),INDEX('Set Schedules Here'!1158:1158,1,MATCH(Z$1,'Set Schedules Here'!1158:1158,0)),Z$1),TREND(INDEX('Set Schedules Here'!1159:1159,1,MATCH(Z$1,'Set Schedules Here'!1158:1158,1)):INDEX('Set Schedules Here'!1159:1159,1,MATCH(Z$1,'Set Schedules Here'!1158:1158,1)+1),INDEX('Set Schedules Here'!1158:1158,1,MATCH(Z$1,'Set Schedules Here'!1158:1158,1)):INDEX('Set Schedules Here'!1158:1158,1,MATCH(Z$1,'Set Schedules Here'!1158:1158,1)+1),Z$1)),rounding_decimal_places)</f>
        <v>0.66666700000000001</v>
      </c>
      <c r="AA580">
        <f>ROUND(IF(AA$1=2050,TREND(INDEX('Set Schedules Here'!1159:1159,1,MATCH(AA$1,'Set Schedules Here'!1158:1158,0)),INDEX('Set Schedules Here'!1158:1158,1,MATCH(AA$1,'Set Schedules Here'!1158:1158,0)),AA$1),TREND(INDEX('Set Schedules Here'!1159:1159,1,MATCH(AA$1,'Set Schedules Here'!1158:1158,1)):INDEX('Set Schedules Here'!1159:1159,1,MATCH(AA$1,'Set Schedules Here'!1158:1158,1)+1),INDEX('Set Schedules Here'!1158:1158,1,MATCH(AA$1,'Set Schedules Here'!1158:1158,1)):INDEX('Set Schedules Here'!1158:1158,1,MATCH(AA$1,'Set Schedules Here'!1158:1158,1)+1),AA$1)),rounding_decimal_places)</f>
        <v>0.7</v>
      </c>
      <c r="AB580">
        <f>ROUND(IF(AB$1=2050,TREND(INDEX('Set Schedules Here'!1159:1159,1,MATCH(AB$1,'Set Schedules Here'!1158:1158,0)),INDEX('Set Schedules Here'!1158:1158,1,MATCH(AB$1,'Set Schedules Here'!1158:1158,0)),AB$1),TREND(INDEX('Set Schedules Here'!1159:1159,1,MATCH(AB$1,'Set Schedules Here'!1158:1158,1)):INDEX('Set Schedules Here'!1159:1159,1,MATCH(AB$1,'Set Schedules Here'!1158:1158,1)+1),INDEX('Set Schedules Here'!1158:1158,1,MATCH(AB$1,'Set Schedules Here'!1158:1158,1)):INDEX('Set Schedules Here'!1158:1158,1,MATCH(AB$1,'Set Schedules Here'!1158:1158,1)+1),AB$1)),rounding_decimal_places)</f>
        <v>0.73333300000000001</v>
      </c>
      <c r="AC580">
        <f>ROUND(IF(AC$1=2050,TREND(INDEX('Set Schedules Here'!1159:1159,1,MATCH(AC$1,'Set Schedules Here'!1158:1158,0)),INDEX('Set Schedules Here'!1158:1158,1,MATCH(AC$1,'Set Schedules Here'!1158:1158,0)),AC$1),TREND(INDEX('Set Schedules Here'!1159:1159,1,MATCH(AC$1,'Set Schedules Here'!1158:1158,1)):INDEX('Set Schedules Here'!1159:1159,1,MATCH(AC$1,'Set Schedules Here'!1158:1158,1)+1),INDEX('Set Schedules Here'!1158:1158,1,MATCH(AC$1,'Set Schedules Here'!1158:1158,1)):INDEX('Set Schedules Here'!1158:1158,1,MATCH(AC$1,'Set Schedules Here'!1158:1158,1)+1),AC$1)),rounding_decimal_places)</f>
        <v>0.76666699999999999</v>
      </c>
      <c r="AD580">
        <f>ROUND(IF(AD$1=2050,TREND(INDEX('Set Schedules Here'!1159:1159,1,MATCH(AD$1,'Set Schedules Here'!1158:1158,0)),INDEX('Set Schedules Here'!1158:1158,1,MATCH(AD$1,'Set Schedules Here'!1158:1158,0)),AD$1),TREND(INDEX('Set Schedules Here'!1159:1159,1,MATCH(AD$1,'Set Schedules Here'!1158:1158,1)):INDEX('Set Schedules Here'!1159:1159,1,MATCH(AD$1,'Set Schedules Here'!1158:1158,1)+1),INDEX('Set Schedules Here'!1158:1158,1,MATCH(AD$1,'Set Schedules Here'!1158:1158,1)):INDEX('Set Schedules Here'!1158:1158,1,MATCH(AD$1,'Set Schedules Here'!1158:1158,1)+1),AD$1)),rounding_decimal_places)</f>
        <v>0.8</v>
      </c>
      <c r="AE580">
        <f>ROUND(IF(AE$1=2050,TREND(INDEX('Set Schedules Here'!1159:1159,1,MATCH(AE$1,'Set Schedules Here'!1158:1158,0)),INDEX('Set Schedules Here'!1158:1158,1,MATCH(AE$1,'Set Schedules Here'!1158:1158,0)),AE$1),TREND(INDEX('Set Schedules Here'!1159:1159,1,MATCH(AE$1,'Set Schedules Here'!1158:1158,1)):INDEX('Set Schedules Here'!1159:1159,1,MATCH(AE$1,'Set Schedules Here'!1158:1158,1)+1),INDEX('Set Schedules Here'!1158:1158,1,MATCH(AE$1,'Set Schedules Here'!1158:1158,1)):INDEX('Set Schedules Here'!1158:1158,1,MATCH(AE$1,'Set Schedules Here'!1158:1158,1)+1),AE$1)),rounding_decimal_places)</f>
        <v>0.83333299999999999</v>
      </c>
      <c r="AF580">
        <f>ROUND(IF(AF$1=2050,TREND(INDEX('Set Schedules Here'!1159:1159,1,MATCH(AF$1,'Set Schedules Here'!1158:1158,0)),INDEX('Set Schedules Here'!1158:1158,1,MATCH(AF$1,'Set Schedules Here'!1158:1158,0)),AF$1),TREND(INDEX('Set Schedules Here'!1159:1159,1,MATCH(AF$1,'Set Schedules Here'!1158:1158,1)):INDEX('Set Schedules Here'!1159:1159,1,MATCH(AF$1,'Set Schedules Here'!1158:1158,1)+1),INDEX('Set Schedules Here'!1158:1158,1,MATCH(AF$1,'Set Schedules Here'!1158:1158,1)):INDEX('Set Schedules Here'!1158:1158,1,MATCH(AF$1,'Set Schedules Here'!1158:1158,1)+1),AF$1)),rounding_decimal_places)</f>
        <v>0.86666699999999997</v>
      </c>
      <c r="AG580">
        <f>ROUND(IF(AG$1=2050,TREND(INDEX('Set Schedules Here'!1159:1159,1,MATCH(AG$1,'Set Schedules Here'!1158:1158,0)),INDEX('Set Schedules Here'!1158:1158,1,MATCH(AG$1,'Set Schedules Here'!1158:1158,0)),AG$1),TREND(INDEX('Set Schedules Here'!1159:1159,1,MATCH(AG$1,'Set Schedules Here'!1158:1158,1)):INDEX('Set Schedules Here'!1159:1159,1,MATCH(AG$1,'Set Schedules Here'!1158:1158,1)+1),INDEX('Set Schedules Here'!1158:1158,1,MATCH(AG$1,'Set Schedules Here'!1158:1158,1)):INDEX('Set Schedules Here'!1158:1158,1,MATCH(AG$1,'Set Schedules Here'!1158:1158,1)+1),AG$1)),rounding_decimal_places)</f>
        <v>0.9</v>
      </c>
      <c r="AH580">
        <f>ROUND(IF(AH$1=2050,TREND(INDEX('Set Schedules Here'!1159:1159,1,MATCH(AH$1,'Set Schedules Here'!1158:1158,0)),INDEX('Set Schedules Here'!1158:1158,1,MATCH(AH$1,'Set Schedules Here'!1158:1158,0)),AH$1),TREND(INDEX('Set Schedules Here'!1159:1159,1,MATCH(AH$1,'Set Schedules Here'!1158:1158,1)):INDEX('Set Schedules Here'!1159:1159,1,MATCH(AH$1,'Set Schedules Here'!1158:1158,1)+1),INDEX('Set Schedules Here'!1158:1158,1,MATCH(AH$1,'Set Schedules Here'!1158:1158,1)):INDEX('Set Schedules Here'!1158:1158,1,MATCH(AH$1,'Set Schedules Here'!1158:1158,1)+1),AH$1)),rounding_decimal_places)</f>
        <v>0.93333299999999997</v>
      </c>
      <c r="AI580">
        <f>ROUND(IF(AI$1=2050,TREND(INDEX('Set Schedules Here'!1159:1159,1,MATCH(AI$1,'Set Schedules Here'!1158:1158,0)),INDEX('Set Schedules Here'!1158:1158,1,MATCH(AI$1,'Set Schedules Here'!1158:1158,0)),AI$1),TREND(INDEX('Set Schedules Here'!1159:1159,1,MATCH(AI$1,'Set Schedules Here'!1158:1158,1)):INDEX('Set Schedules Here'!1159:1159,1,MATCH(AI$1,'Set Schedules Here'!1158:1158,1)+1),INDEX('Set Schedules Here'!1158:1158,1,MATCH(AI$1,'Set Schedules Here'!1158:1158,1)):INDEX('Set Schedules Here'!1158:1158,1,MATCH(AI$1,'Set Schedules Here'!1158:1158,1)+1),AI$1)),rounding_decimal_places)</f>
        <v>0.96666700000000005</v>
      </c>
      <c r="AJ580">
        <f>ROUND(IF(AJ$1=2050,TREND(INDEX('Set Schedules Here'!1159:1159,1,MATCH(AJ$1,'Set Schedules Here'!1158:1158,0)),INDEX('Set Schedules Here'!1158:1158,1,MATCH(AJ$1,'Set Schedules Here'!1158:1158,0)),AJ$1),TREND(INDEX('Set Schedules Here'!1159:1159,1,MATCH(AJ$1,'Set Schedules Here'!1158:1158,1)):INDEX('Set Schedules Here'!1159:1159,1,MATCH(AJ$1,'Set Schedules Here'!1158:1158,1)+1),INDEX('Set Schedules Here'!1158:1158,1,MATCH(AJ$1,'Set Schedules Here'!1158:1158,1)):INDEX('Set Schedules Here'!1158:1158,1,MATCH(AJ$1,'Set Schedules Here'!1158:1158,1)+1),AJ$1)),rounding_decimal_places)</f>
        <v>1</v>
      </c>
    </row>
    <row r="581" spans="1:36" x14ac:dyDescent="0.45">
      <c r="A581" s="12" t="str">
        <f>'Set Schedules Here'!A1160</f>
        <v>indst reduce nonenergy product demand</v>
      </c>
      <c r="B581" s="12" t="str">
        <f>IF(ISBLANK('Set Schedules Here'!C1160),"",'Set Schedules Here'!C1160)</f>
        <v>other industries</v>
      </c>
      <c r="C581" s="12" t="str">
        <f>IF(ISBLANK('Set Schedules Here'!D1160),"",'Set Schedules Here'!D1160)</f>
        <v/>
      </c>
      <c r="D581" s="21" t="str">
        <f>IF(ISBLANK('Set Schedules Here'!E1160),"",'Set Schedules Here'!E1160)</f>
        <v/>
      </c>
      <c r="E581">
        <f>ROUND(IF(E$1=2050,TREND(INDEX('Set Schedules Here'!1161:1161,1,MATCH(E$1,'Set Schedules Here'!1160:1160,0)),INDEX('Set Schedules Here'!1160:1160,1,MATCH(E$1,'Set Schedules Here'!1160:1160,0)),E$1),TREND(INDEX('Set Schedules Here'!1161:1161,1,MATCH(E$1,'Set Schedules Here'!1160:1160,1)):INDEX('Set Schedules Here'!1161:1161,1,MATCH(E$1,'Set Schedules Here'!1160:1160,1)+1),INDEX('Set Schedules Here'!1160:1160,1,MATCH(E$1,'Set Schedules Here'!1160:1160,1)):INDEX('Set Schedules Here'!1160:1160,1,MATCH(E$1,'Set Schedules Here'!1160:1160,1)+1),E$1)),rounding_decimal_places)</f>
        <v>0</v>
      </c>
      <c r="F581">
        <f>ROUND(IF(F$1=2050,TREND(INDEX('Set Schedules Here'!1161:1161,1,MATCH(F$1,'Set Schedules Here'!1160:1160,0)),INDEX('Set Schedules Here'!1160:1160,1,MATCH(F$1,'Set Schedules Here'!1160:1160,0)),F$1),TREND(INDEX('Set Schedules Here'!1161:1161,1,MATCH(F$1,'Set Schedules Here'!1160:1160,1)):INDEX('Set Schedules Here'!1161:1161,1,MATCH(F$1,'Set Schedules Here'!1160:1160,1)+1),INDEX('Set Schedules Here'!1160:1160,1,MATCH(F$1,'Set Schedules Here'!1160:1160,1)):INDEX('Set Schedules Here'!1160:1160,1,MATCH(F$1,'Set Schedules Here'!1160:1160,1)+1),F$1)),rounding_decimal_places)</f>
        <v>0</v>
      </c>
      <c r="G581">
        <f>ROUND(IF(G$1=2050,TREND(INDEX('Set Schedules Here'!1161:1161,1,MATCH(G$1,'Set Schedules Here'!1160:1160,0)),INDEX('Set Schedules Here'!1160:1160,1,MATCH(G$1,'Set Schedules Here'!1160:1160,0)),G$1),TREND(INDEX('Set Schedules Here'!1161:1161,1,MATCH(G$1,'Set Schedules Here'!1160:1160,1)):INDEX('Set Schedules Here'!1161:1161,1,MATCH(G$1,'Set Schedules Here'!1160:1160,1)+1),INDEX('Set Schedules Here'!1160:1160,1,MATCH(G$1,'Set Schedules Here'!1160:1160,1)):INDEX('Set Schedules Here'!1160:1160,1,MATCH(G$1,'Set Schedules Here'!1160:1160,1)+1),G$1)),rounding_decimal_places)</f>
        <v>3.3333000000000002E-2</v>
      </c>
      <c r="H581">
        <f>ROUND(IF(H$1=2050,TREND(INDEX('Set Schedules Here'!1161:1161,1,MATCH(H$1,'Set Schedules Here'!1160:1160,0)),INDEX('Set Schedules Here'!1160:1160,1,MATCH(H$1,'Set Schedules Here'!1160:1160,0)),H$1),TREND(INDEX('Set Schedules Here'!1161:1161,1,MATCH(H$1,'Set Schedules Here'!1160:1160,1)):INDEX('Set Schedules Here'!1161:1161,1,MATCH(H$1,'Set Schedules Here'!1160:1160,1)+1),INDEX('Set Schedules Here'!1160:1160,1,MATCH(H$1,'Set Schedules Here'!1160:1160,1)):INDEX('Set Schedules Here'!1160:1160,1,MATCH(H$1,'Set Schedules Here'!1160:1160,1)+1),H$1)),rounding_decimal_places)</f>
        <v>6.6667000000000004E-2</v>
      </c>
      <c r="I581">
        <f>ROUND(IF(I$1=2050,TREND(INDEX('Set Schedules Here'!1161:1161,1,MATCH(I$1,'Set Schedules Here'!1160:1160,0)),INDEX('Set Schedules Here'!1160:1160,1,MATCH(I$1,'Set Schedules Here'!1160:1160,0)),I$1),TREND(INDEX('Set Schedules Here'!1161:1161,1,MATCH(I$1,'Set Schedules Here'!1160:1160,1)):INDEX('Set Schedules Here'!1161:1161,1,MATCH(I$1,'Set Schedules Here'!1160:1160,1)+1),INDEX('Set Schedules Here'!1160:1160,1,MATCH(I$1,'Set Schedules Here'!1160:1160,1)):INDEX('Set Schedules Here'!1160:1160,1,MATCH(I$1,'Set Schedules Here'!1160:1160,1)+1),I$1)),rounding_decimal_places)</f>
        <v>0.1</v>
      </c>
      <c r="J581">
        <f>ROUND(IF(J$1=2050,TREND(INDEX('Set Schedules Here'!1161:1161,1,MATCH(J$1,'Set Schedules Here'!1160:1160,0)),INDEX('Set Schedules Here'!1160:1160,1,MATCH(J$1,'Set Schedules Here'!1160:1160,0)),J$1),TREND(INDEX('Set Schedules Here'!1161:1161,1,MATCH(J$1,'Set Schedules Here'!1160:1160,1)):INDEX('Set Schedules Here'!1161:1161,1,MATCH(J$1,'Set Schedules Here'!1160:1160,1)+1),INDEX('Set Schedules Here'!1160:1160,1,MATCH(J$1,'Set Schedules Here'!1160:1160,1)):INDEX('Set Schedules Here'!1160:1160,1,MATCH(J$1,'Set Schedules Here'!1160:1160,1)+1),J$1)),rounding_decimal_places)</f>
        <v>0.13333300000000001</v>
      </c>
      <c r="K581">
        <f>ROUND(IF(K$1=2050,TREND(INDEX('Set Schedules Here'!1161:1161,1,MATCH(K$1,'Set Schedules Here'!1160:1160,0)),INDEX('Set Schedules Here'!1160:1160,1,MATCH(K$1,'Set Schedules Here'!1160:1160,0)),K$1),TREND(INDEX('Set Schedules Here'!1161:1161,1,MATCH(K$1,'Set Schedules Here'!1160:1160,1)):INDEX('Set Schedules Here'!1161:1161,1,MATCH(K$1,'Set Schedules Here'!1160:1160,1)+1),INDEX('Set Schedules Here'!1160:1160,1,MATCH(K$1,'Set Schedules Here'!1160:1160,1)):INDEX('Set Schedules Here'!1160:1160,1,MATCH(K$1,'Set Schedules Here'!1160:1160,1)+1),K$1)),rounding_decimal_places)</f>
        <v>0.16666700000000001</v>
      </c>
      <c r="L581">
        <f>ROUND(IF(L$1=2050,TREND(INDEX('Set Schedules Here'!1161:1161,1,MATCH(L$1,'Set Schedules Here'!1160:1160,0)),INDEX('Set Schedules Here'!1160:1160,1,MATCH(L$1,'Set Schedules Here'!1160:1160,0)),L$1),TREND(INDEX('Set Schedules Here'!1161:1161,1,MATCH(L$1,'Set Schedules Here'!1160:1160,1)):INDEX('Set Schedules Here'!1161:1161,1,MATCH(L$1,'Set Schedules Here'!1160:1160,1)+1),INDEX('Set Schedules Here'!1160:1160,1,MATCH(L$1,'Set Schedules Here'!1160:1160,1)):INDEX('Set Schedules Here'!1160:1160,1,MATCH(L$1,'Set Schedules Here'!1160:1160,1)+1),L$1)),rounding_decimal_places)</f>
        <v>0.2</v>
      </c>
      <c r="M581">
        <f>ROUND(IF(M$1=2050,TREND(INDEX('Set Schedules Here'!1161:1161,1,MATCH(M$1,'Set Schedules Here'!1160:1160,0)),INDEX('Set Schedules Here'!1160:1160,1,MATCH(M$1,'Set Schedules Here'!1160:1160,0)),M$1),TREND(INDEX('Set Schedules Here'!1161:1161,1,MATCH(M$1,'Set Schedules Here'!1160:1160,1)):INDEX('Set Schedules Here'!1161:1161,1,MATCH(M$1,'Set Schedules Here'!1160:1160,1)+1),INDEX('Set Schedules Here'!1160:1160,1,MATCH(M$1,'Set Schedules Here'!1160:1160,1)):INDEX('Set Schedules Here'!1160:1160,1,MATCH(M$1,'Set Schedules Here'!1160:1160,1)+1),M$1)),rounding_decimal_places)</f>
        <v>0.23333300000000001</v>
      </c>
      <c r="N581">
        <f>ROUND(IF(N$1=2050,TREND(INDEX('Set Schedules Here'!1161:1161,1,MATCH(N$1,'Set Schedules Here'!1160:1160,0)),INDEX('Set Schedules Here'!1160:1160,1,MATCH(N$1,'Set Schedules Here'!1160:1160,0)),N$1),TREND(INDEX('Set Schedules Here'!1161:1161,1,MATCH(N$1,'Set Schedules Here'!1160:1160,1)):INDEX('Set Schedules Here'!1161:1161,1,MATCH(N$1,'Set Schedules Here'!1160:1160,1)+1),INDEX('Set Schedules Here'!1160:1160,1,MATCH(N$1,'Set Schedules Here'!1160:1160,1)):INDEX('Set Schedules Here'!1160:1160,1,MATCH(N$1,'Set Schedules Here'!1160:1160,1)+1),N$1)),rounding_decimal_places)</f>
        <v>0.26666699999999999</v>
      </c>
      <c r="O581">
        <f>ROUND(IF(O$1=2050,TREND(INDEX('Set Schedules Here'!1161:1161,1,MATCH(O$1,'Set Schedules Here'!1160:1160,0)),INDEX('Set Schedules Here'!1160:1160,1,MATCH(O$1,'Set Schedules Here'!1160:1160,0)),O$1),TREND(INDEX('Set Schedules Here'!1161:1161,1,MATCH(O$1,'Set Schedules Here'!1160:1160,1)):INDEX('Set Schedules Here'!1161:1161,1,MATCH(O$1,'Set Schedules Here'!1160:1160,1)+1),INDEX('Set Schedules Here'!1160:1160,1,MATCH(O$1,'Set Schedules Here'!1160:1160,1)):INDEX('Set Schedules Here'!1160:1160,1,MATCH(O$1,'Set Schedules Here'!1160:1160,1)+1),O$1)),rounding_decimal_places)</f>
        <v>0.3</v>
      </c>
      <c r="P581">
        <f>ROUND(IF(P$1=2050,TREND(INDEX('Set Schedules Here'!1161:1161,1,MATCH(P$1,'Set Schedules Here'!1160:1160,0)),INDEX('Set Schedules Here'!1160:1160,1,MATCH(P$1,'Set Schedules Here'!1160:1160,0)),P$1),TREND(INDEX('Set Schedules Here'!1161:1161,1,MATCH(P$1,'Set Schedules Here'!1160:1160,1)):INDEX('Set Schedules Here'!1161:1161,1,MATCH(P$1,'Set Schedules Here'!1160:1160,1)+1),INDEX('Set Schedules Here'!1160:1160,1,MATCH(P$1,'Set Schedules Here'!1160:1160,1)):INDEX('Set Schedules Here'!1160:1160,1,MATCH(P$1,'Set Schedules Here'!1160:1160,1)+1),P$1)),rounding_decimal_places)</f>
        <v>0.33333299999999999</v>
      </c>
      <c r="Q581">
        <f>ROUND(IF(Q$1=2050,TREND(INDEX('Set Schedules Here'!1161:1161,1,MATCH(Q$1,'Set Schedules Here'!1160:1160,0)),INDEX('Set Schedules Here'!1160:1160,1,MATCH(Q$1,'Set Schedules Here'!1160:1160,0)),Q$1),TREND(INDEX('Set Schedules Here'!1161:1161,1,MATCH(Q$1,'Set Schedules Here'!1160:1160,1)):INDEX('Set Schedules Here'!1161:1161,1,MATCH(Q$1,'Set Schedules Here'!1160:1160,1)+1),INDEX('Set Schedules Here'!1160:1160,1,MATCH(Q$1,'Set Schedules Here'!1160:1160,1)):INDEX('Set Schedules Here'!1160:1160,1,MATCH(Q$1,'Set Schedules Here'!1160:1160,1)+1),Q$1)),rounding_decimal_places)</f>
        <v>0.36666700000000002</v>
      </c>
      <c r="R581">
        <f>ROUND(IF(R$1=2050,TREND(INDEX('Set Schedules Here'!1161:1161,1,MATCH(R$1,'Set Schedules Here'!1160:1160,0)),INDEX('Set Schedules Here'!1160:1160,1,MATCH(R$1,'Set Schedules Here'!1160:1160,0)),R$1),TREND(INDEX('Set Schedules Here'!1161:1161,1,MATCH(R$1,'Set Schedules Here'!1160:1160,1)):INDEX('Set Schedules Here'!1161:1161,1,MATCH(R$1,'Set Schedules Here'!1160:1160,1)+1),INDEX('Set Schedules Here'!1160:1160,1,MATCH(R$1,'Set Schedules Here'!1160:1160,1)):INDEX('Set Schedules Here'!1160:1160,1,MATCH(R$1,'Set Schedules Here'!1160:1160,1)+1),R$1)),rounding_decimal_places)</f>
        <v>0.4</v>
      </c>
      <c r="S581">
        <f>ROUND(IF(S$1=2050,TREND(INDEX('Set Schedules Here'!1161:1161,1,MATCH(S$1,'Set Schedules Here'!1160:1160,0)),INDEX('Set Schedules Here'!1160:1160,1,MATCH(S$1,'Set Schedules Here'!1160:1160,0)),S$1),TREND(INDEX('Set Schedules Here'!1161:1161,1,MATCH(S$1,'Set Schedules Here'!1160:1160,1)):INDEX('Set Schedules Here'!1161:1161,1,MATCH(S$1,'Set Schedules Here'!1160:1160,1)+1),INDEX('Set Schedules Here'!1160:1160,1,MATCH(S$1,'Set Schedules Here'!1160:1160,1)):INDEX('Set Schedules Here'!1160:1160,1,MATCH(S$1,'Set Schedules Here'!1160:1160,1)+1),S$1)),rounding_decimal_places)</f>
        <v>0.43333300000000002</v>
      </c>
      <c r="T581">
        <f>ROUND(IF(T$1=2050,TREND(INDEX('Set Schedules Here'!1161:1161,1,MATCH(T$1,'Set Schedules Here'!1160:1160,0)),INDEX('Set Schedules Here'!1160:1160,1,MATCH(T$1,'Set Schedules Here'!1160:1160,0)),T$1),TREND(INDEX('Set Schedules Here'!1161:1161,1,MATCH(T$1,'Set Schedules Here'!1160:1160,1)):INDEX('Set Schedules Here'!1161:1161,1,MATCH(T$1,'Set Schedules Here'!1160:1160,1)+1),INDEX('Set Schedules Here'!1160:1160,1,MATCH(T$1,'Set Schedules Here'!1160:1160,1)):INDEX('Set Schedules Here'!1160:1160,1,MATCH(T$1,'Set Schedules Here'!1160:1160,1)+1),T$1)),rounding_decimal_places)</f>
        <v>0.466667</v>
      </c>
      <c r="U581">
        <f>ROUND(IF(U$1=2050,TREND(INDEX('Set Schedules Here'!1161:1161,1,MATCH(U$1,'Set Schedules Here'!1160:1160,0)),INDEX('Set Schedules Here'!1160:1160,1,MATCH(U$1,'Set Schedules Here'!1160:1160,0)),U$1),TREND(INDEX('Set Schedules Here'!1161:1161,1,MATCH(U$1,'Set Schedules Here'!1160:1160,1)):INDEX('Set Schedules Here'!1161:1161,1,MATCH(U$1,'Set Schedules Here'!1160:1160,1)+1),INDEX('Set Schedules Here'!1160:1160,1,MATCH(U$1,'Set Schedules Here'!1160:1160,1)):INDEX('Set Schedules Here'!1160:1160,1,MATCH(U$1,'Set Schedules Here'!1160:1160,1)+1),U$1)),rounding_decimal_places)</f>
        <v>0.5</v>
      </c>
      <c r="V581">
        <f>ROUND(IF(V$1=2050,TREND(INDEX('Set Schedules Here'!1161:1161,1,MATCH(V$1,'Set Schedules Here'!1160:1160,0)),INDEX('Set Schedules Here'!1160:1160,1,MATCH(V$1,'Set Schedules Here'!1160:1160,0)),V$1),TREND(INDEX('Set Schedules Here'!1161:1161,1,MATCH(V$1,'Set Schedules Here'!1160:1160,1)):INDEX('Set Schedules Here'!1161:1161,1,MATCH(V$1,'Set Schedules Here'!1160:1160,1)+1),INDEX('Set Schedules Here'!1160:1160,1,MATCH(V$1,'Set Schedules Here'!1160:1160,1)):INDEX('Set Schedules Here'!1160:1160,1,MATCH(V$1,'Set Schedules Here'!1160:1160,1)+1),V$1)),rounding_decimal_places)</f>
        <v>0.53333299999999995</v>
      </c>
      <c r="W581">
        <f>ROUND(IF(W$1=2050,TREND(INDEX('Set Schedules Here'!1161:1161,1,MATCH(W$1,'Set Schedules Here'!1160:1160,0)),INDEX('Set Schedules Here'!1160:1160,1,MATCH(W$1,'Set Schedules Here'!1160:1160,0)),W$1),TREND(INDEX('Set Schedules Here'!1161:1161,1,MATCH(W$1,'Set Schedules Here'!1160:1160,1)):INDEX('Set Schedules Here'!1161:1161,1,MATCH(W$1,'Set Schedules Here'!1160:1160,1)+1),INDEX('Set Schedules Here'!1160:1160,1,MATCH(W$1,'Set Schedules Here'!1160:1160,1)):INDEX('Set Schedules Here'!1160:1160,1,MATCH(W$1,'Set Schedules Here'!1160:1160,1)+1),W$1)),rounding_decimal_places)</f>
        <v>0.56666700000000003</v>
      </c>
      <c r="X581">
        <f>ROUND(IF(X$1=2050,TREND(INDEX('Set Schedules Here'!1161:1161,1,MATCH(X$1,'Set Schedules Here'!1160:1160,0)),INDEX('Set Schedules Here'!1160:1160,1,MATCH(X$1,'Set Schedules Here'!1160:1160,0)),X$1),TREND(INDEX('Set Schedules Here'!1161:1161,1,MATCH(X$1,'Set Schedules Here'!1160:1160,1)):INDEX('Set Schedules Here'!1161:1161,1,MATCH(X$1,'Set Schedules Here'!1160:1160,1)+1),INDEX('Set Schedules Here'!1160:1160,1,MATCH(X$1,'Set Schedules Here'!1160:1160,1)):INDEX('Set Schedules Here'!1160:1160,1,MATCH(X$1,'Set Schedules Here'!1160:1160,1)+1),X$1)),rounding_decimal_places)</f>
        <v>0.6</v>
      </c>
      <c r="Y581">
        <f>ROUND(IF(Y$1=2050,TREND(INDEX('Set Schedules Here'!1161:1161,1,MATCH(Y$1,'Set Schedules Here'!1160:1160,0)),INDEX('Set Schedules Here'!1160:1160,1,MATCH(Y$1,'Set Schedules Here'!1160:1160,0)),Y$1),TREND(INDEX('Set Schedules Here'!1161:1161,1,MATCH(Y$1,'Set Schedules Here'!1160:1160,1)):INDEX('Set Schedules Here'!1161:1161,1,MATCH(Y$1,'Set Schedules Here'!1160:1160,1)+1),INDEX('Set Schedules Here'!1160:1160,1,MATCH(Y$1,'Set Schedules Here'!1160:1160,1)):INDEX('Set Schedules Here'!1160:1160,1,MATCH(Y$1,'Set Schedules Here'!1160:1160,1)+1),Y$1)),rounding_decimal_places)</f>
        <v>0.63333300000000003</v>
      </c>
      <c r="Z581">
        <f>ROUND(IF(Z$1=2050,TREND(INDEX('Set Schedules Here'!1161:1161,1,MATCH(Z$1,'Set Schedules Here'!1160:1160,0)),INDEX('Set Schedules Here'!1160:1160,1,MATCH(Z$1,'Set Schedules Here'!1160:1160,0)),Z$1),TREND(INDEX('Set Schedules Here'!1161:1161,1,MATCH(Z$1,'Set Schedules Here'!1160:1160,1)):INDEX('Set Schedules Here'!1161:1161,1,MATCH(Z$1,'Set Schedules Here'!1160:1160,1)+1),INDEX('Set Schedules Here'!1160:1160,1,MATCH(Z$1,'Set Schedules Here'!1160:1160,1)):INDEX('Set Schedules Here'!1160:1160,1,MATCH(Z$1,'Set Schedules Here'!1160:1160,1)+1),Z$1)),rounding_decimal_places)</f>
        <v>0.66666700000000001</v>
      </c>
      <c r="AA581">
        <f>ROUND(IF(AA$1=2050,TREND(INDEX('Set Schedules Here'!1161:1161,1,MATCH(AA$1,'Set Schedules Here'!1160:1160,0)),INDEX('Set Schedules Here'!1160:1160,1,MATCH(AA$1,'Set Schedules Here'!1160:1160,0)),AA$1),TREND(INDEX('Set Schedules Here'!1161:1161,1,MATCH(AA$1,'Set Schedules Here'!1160:1160,1)):INDEX('Set Schedules Here'!1161:1161,1,MATCH(AA$1,'Set Schedules Here'!1160:1160,1)+1),INDEX('Set Schedules Here'!1160:1160,1,MATCH(AA$1,'Set Schedules Here'!1160:1160,1)):INDEX('Set Schedules Here'!1160:1160,1,MATCH(AA$1,'Set Schedules Here'!1160:1160,1)+1),AA$1)),rounding_decimal_places)</f>
        <v>0.7</v>
      </c>
      <c r="AB581">
        <f>ROUND(IF(AB$1=2050,TREND(INDEX('Set Schedules Here'!1161:1161,1,MATCH(AB$1,'Set Schedules Here'!1160:1160,0)),INDEX('Set Schedules Here'!1160:1160,1,MATCH(AB$1,'Set Schedules Here'!1160:1160,0)),AB$1),TREND(INDEX('Set Schedules Here'!1161:1161,1,MATCH(AB$1,'Set Schedules Here'!1160:1160,1)):INDEX('Set Schedules Here'!1161:1161,1,MATCH(AB$1,'Set Schedules Here'!1160:1160,1)+1),INDEX('Set Schedules Here'!1160:1160,1,MATCH(AB$1,'Set Schedules Here'!1160:1160,1)):INDEX('Set Schedules Here'!1160:1160,1,MATCH(AB$1,'Set Schedules Here'!1160:1160,1)+1),AB$1)),rounding_decimal_places)</f>
        <v>0.73333300000000001</v>
      </c>
      <c r="AC581">
        <f>ROUND(IF(AC$1=2050,TREND(INDEX('Set Schedules Here'!1161:1161,1,MATCH(AC$1,'Set Schedules Here'!1160:1160,0)),INDEX('Set Schedules Here'!1160:1160,1,MATCH(AC$1,'Set Schedules Here'!1160:1160,0)),AC$1),TREND(INDEX('Set Schedules Here'!1161:1161,1,MATCH(AC$1,'Set Schedules Here'!1160:1160,1)):INDEX('Set Schedules Here'!1161:1161,1,MATCH(AC$1,'Set Schedules Here'!1160:1160,1)+1),INDEX('Set Schedules Here'!1160:1160,1,MATCH(AC$1,'Set Schedules Here'!1160:1160,1)):INDEX('Set Schedules Here'!1160:1160,1,MATCH(AC$1,'Set Schedules Here'!1160:1160,1)+1),AC$1)),rounding_decimal_places)</f>
        <v>0.76666699999999999</v>
      </c>
      <c r="AD581">
        <f>ROUND(IF(AD$1=2050,TREND(INDEX('Set Schedules Here'!1161:1161,1,MATCH(AD$1,'Set Schedules Here'!1160:1160,0)),INDEX('Set Schedules Here'!1160:1160,1,MATCH(AD$1,'Set Schedules Here'!1160:1160,0)),AD$1),TREND(INDEX('Set Schedules Here'!1161:1161,1,MATCH(AD$1,'Set Schedules Here'!1160:1160,1)):INDEX('Set Schedules Here'!1161:1161,1,MATCH(AD$1,'Set Schedules Here'!1160:1160,1)+1),INDEX('Set Schedules Here'!1160:1160,1,MATCH(AD$1,'Set Schedules Here'!1160:1160,1)):INDEX('Set Schedules Here'!1160:1160,1,MATCH(AD$1,'Set Schedules Here'!1160:1160,1)+1),AD$1)),rounding_decimal_places)</f>
        <v>0.8</v>
      </c>
      <c r="AE581">
        <f>ROUND(IF(AE$1=2050,TREND(INDEX('Set Schedules Here'!1161:1161,1,MATCH(AE$1,'Set Schedules Here'!1160:1160,0)),INDEX('Set Schedules Here'!1160:1160,1,MATCH(AE$1,'Set Schedules Here'!1160:1160,0)),AE$1),TREND(INDEX('Set Schedules Here'!1161:1161,1,MATCH(AE$1,'Set Schedules Here'!1160:1160,1)):INDEX('Set Schedules Here'!1161:1161,1,MATCH(AE$1,'Set Schedules Here'!1160:1160,1)+1),INDEX('Set Schedules Here'!1160:1160,1,MATCH(AE$1,'Set Schedules Here'!1160:1160,1)):INDEX('Set Schedules Here'!1160:1160,1,MATCH(AE$1,'Set Schedules Here'!1160:1160,1)+1),AE$1)),rounding_decimal_places)</f>
        <v>0.83333299999999999</v>
      </c>
      <c r="AF581">
        <f>ROUND(IF(AF$1=2050,TREND(INDEX('Set Schedules Here'!1161:1161,1,MATCH(AF$1,'Set Schedules Here'!1160:1160,0)),INDEX('Set Schedules Here'!1160:1160,1,MATCH(AF$1,'Set Schedules Here'!1160:1160,0)),AF$1),TREND(INDEX('Set Schedules Here'!1161:1161,1,MATCH(AF$1,'Set Schedules Here'!1160:1160,1)):INDEX('Set Schedules Here'!1161:1161,1,MATCH(AF$1,'Set Schedules Here'!1160:1160,1)+1),INDEX('Set Schedules Here'!1160:1160,1,MATCH(AF$1,'Set Schedules Here'!1160:1160,1)):INDEX('Set Schedules Here'!1160:1160,1,MATCH(AF$1,'Set Schedules Here'!1160:1160,1)+1),AF$1)),rounding_decimal_places)</f>
        <v>0.86666699999999997</v>
      </c>
      <c r="AG581">
        <f>ROUND(IF(AG$1=2050,TREND(INDEX('Set Schedules Here'!1161:1161,1,MATCH(AG$1,'Set Schedules Here'!1160:1160,0)),INDEX('Set Schedules Here'!1160:1160,1,MATCH(AG$1,'Set Schedules Here'!1160:1160,0)),AG$1),TREND(INDEX('Set Schedules Here'!1161:1161,1,MATCH(AG$1,'Set Schedules Here'!1160:1160,1)):INDEX('Set Schedules Here'!1161:1161,1,MATCH(AG$1,'Set Schedules Here'!1160:1160,1)+1),INDEX('Set Schedules Here'!1160:1160,1,MATCH(AG$1,'Set Schedules Here'!1160:1160,1)):INDEX('Set Schedules Here'!1160:1160,1,MATCH(AG$1,'Set Schedules Here'!1160:1160,1)+1),AG$1)),rounding_decimal_places)</f>
        <v>0.9</v>
      </c>
      <c r="AH581">
        <f>ROUND(IF(AH$1=2050,TREND(INDEX('Set Schedules Here'!1161:1161,1,MATCH(AH$1,'Set Schedules Here'!1160:1160,0)),INDEX('Set Schedules Here'!1160:1160,1,MATCH(AH$1,'Set Schedules Here'!1160:1160,0)),AH$1),TREND(INDEX('Set Schedules Here'!1161:1161,1,MATCH(AH$1,'Set Schedules Here'!1160:1160,1)):INDEX('Set Schedules Here'!1161:1161,1,MATCH(AH$1,'Set Schedules Here'!1160:1160,1)+1),INDEX('Set Schedules Here'!1160:1160,1,MATCH(AH$1,'Set Schedules Here'!1160:1160,1)):INDEX('Set Schedules Here'!1160:1160,1,MATCH(AH$1,'Set Schedules Here'!1160:1160,1)+1),AH$1)),rounding_decimal_places)</f>
        <v>0.93333299999999997</v>
      </c>
      <c r="AI581">
        <f>ROUND(IF(AI$1=2050,TREND(INDEX('Set Schedules Here'!1161:1161,1,MATCH(AI$1,'Set Schedules Here'!1160:1160,0)),INDEX('Set Schedules Here'!1160:1160,1,MATCH(AI$1,'Set Schedules Here'!1160:1160,0)),AI$1),TREND(INDEX('Set Schedules Here'!1161:1161,1,MATCH(AI$1,'Set Schedules Here'!1160:1160,1)):INDEX('Set Schedules Here'!1161:1161,1,MATCH(AI$1,'Set Schedules Here'!1160:1160,1)+1),INDEX('Set Schedules Here'!1160:1160,1,MATCH(AI$1,'Set Schedules Here'!1160:1160,1)):INDEX('Set Schedules Here'!1160:1160,1,MATCH(AI$1,'Set Schedules Here'!1160:1160,1)+1),AI$1)),rounding_decimal_places)</f>
        <v>0.96666700000000005</v>
      </c>
      <c r="AJ581">
        <f>ROUND(IF(AJ$1=2050,TREND(INDEX('Set Schedules Here'!1161:1161,1,MATCH(AJ$1,'Set Schedules Here'!1160:1160,0)),INDEX('Set Schedules Here'!1160:1160,1,MATCH(AJ$1,'Set Schedules Here'!1160:1160,0)),AJ$1),TREND(INDEX('Set Schedules Here'!1161:1161,1,MATCH(AJ$1,'Set Schedules Here'!1160:1160,1)):INDEX('Set Schedules Here'!1161:1161,1,MATCH(AJ$1,'Set Schedules Here'!1160:1160,1)+1),INDEX('Set Schedules Here'!1160:1160,1,MATCH(AJ$1,'Set Schedules Here'!1160:1160,1)):INDEX('Set Schedules Here'!1160:1160,1,MATCH(AJ$1,'Set Schedules Here'!1160:1160,1)+1),AJ$1)),rounding_decimal_places)</f>
        <v>1</v>
      </c>
    </row>
    <row r="582" spans="1:36" x14ac:dyDescent="0.45">
      <c r="A582" s="12" t="str">
        <f>'Set Schedules Here'!A1162</f>
        <v>indst shift to nonanimal products</v>
      </c>
      <c r="B582" s="12" t="str">
        <f>IF(ISBLANK('Set Schedules Here'!C1162),"",'Set Schedules Here'!C1162)</f>
        <v/>
      </c>
      <c r="C582" s="12" t="str">
        <f>IF(ISBLANK('Set Schedules Here'!D1162),"",'Set Schedules Here'!D1162)</f>
        <v/>
      </c>
      <c r="D582" s="21" t="str">
        <f>IF(ISBLANK('Set Schedules Here'!E1162),"",'Set Schedules Here'!E1162)</f>
        <v/>
      </c>
      <c r="E582">
        <f>ROUND(IF(E$1=2050,TREND(INDEX('Set Schedules Here'!1163:1163,1,MATCH(E$1,'Set Schedules Here'!1162:1162,0)),INDEX('Set Schedules Here'!1162:1162,1,MATCH(E$1,'Set Schedules Here'!1162:1162,0)),E$1),TREND(INDEX('Set Schedules Here'!1163:1163,1,MATCH(E$1,'Set Schedules Here'!1162:1162,1)):INDEX('Set Schedules Here'!1163:1163,1,MATCH(E$1,'Set Schedules Here'!1162:1162,1)+1),INDEX('Set Schedules Here'!1162:1162,1,MATCH(E$1,'Set Schedules Here'!1162:1162,1)):INDEX('Set Schedules Here'!1162:1162,1,MATCH(E$1,'Set Schedules Here'!1162:1162,1)+1),E$1)),rounding_decimal_places)</f>
        <v>0</v>
      </c>
      <c r="F582">
        <f>ROUND(IF(F$1=2050,TREND(INDEX('Set Schedules Here'!1163:1163,1,MATCH(F$1,'Set Schedules Here'!1162:1162,0)),INDEX('Set Schedules Here'!1162:1162,1,MATCH(F$1,'Set Schedules Here'!1162:1162,0)),F$1),TREND(INDEX('Set Schedules Here'!1163:1163,1,MATCH(F$1,'Set Schedules Here'!1162:1162,1)):INDEX('Set Schedules Here'!1163:1163,1,MATCH(F$1,'Set Schedules Here'!1162:1162,1)+1),INDEX('Set Schedules Here'!1162:1162,1,MATCH(F$1,'Set Schedules Here'!1162:1162,1)):INDEX('Set Schedules Here'!1162:1162,1,MATCH(F$1,'Set Schedules Here'!1162:1162,1)+1),F$1)),rounding_decimal_places)</f>
        <v>0</v>
      </c>
      <c r="G582">
        <f>ROUND(IF(G$1=2050,TREND(INDEX('Set Schedules Here'!1163:1163,1,MATCH(G$1,'Set Schedules Here'!1162:1162,0)),INDEX('Set Schedules Here'!1162:1162,1,MATCH(G$1,'Set Schedules Here'!1162:1162,0)),G$1),TREND(INDEX('Set Schedules Here'!1163:1163,1,MATCH(G$1,'Set Schedules Here'!1162:1162,1)):INDEX('Set Schedules Here'!1163:1163,1,MATCH(G$1,'Set Schedules Here'!1162:1162,1)+1),INDEX('Set Schedules Here'!1162:1162,1,MATCH(G$1,'Set Schedules Here'!1162:1162,1)):INDEX('Set Schedules Here'!1162:1162,1,MATCH(G$1,'Set Schedules Here'!1162:1162,1)+1),G$1)),rounding_decimal_places)</f>
        <v>3.3333000000000002E-2</v>
      </c>
      <c r="H582">
        <f>ROUND(IF(H$1=2050,TREND(INDEX('Set Schedules Here'!1163:1163,1,MATCH(H$1,'Set Schedules Here'!1162:1162,0)),INDEX('Set Schedules Here'!1162:1162,1,MATCH(H$1,'Set Schedules Here'!1162:1162,0)),H$1),TREND(INDEX('Set Schedules Here'!1163:1163,1,MATCH(H$1,'Set Schedules Here'!1162:1162,1)):INDEX('Set Schedules Here'!1163:1163,1,MATCH(H$1,'Set Schedules Here'!1162:1162,1)+1),INDEX('Set Schedules Here'!1162:1162,1,MATCH(H$1,'Set Schedules Here'!1162:1162,1)):INDEX('Set Schedules Here'!1162:1162,1,MATCH(H$1,'Set Schedules Here'!1162:1162,1)+1),H$1)),rounding_decimal_places)</f>
        <v>6.6667000000000004E-2</v>
      </c>
      <c r="I582">
        <f>ROUND(IF(I$1=2050,TREND(INDEX('Set Schedules Here'!1163:1163,1,MATCH(I$1,'Set Schedules Here'!1162:1162,0)),INDEX('Set Schedules Here'!1162:1162,1,MATCH(I$1,'Set Schedules Here'!1162:1162,0)),I$1),TREND(INDEX('Set Schedules Here'!1163:1163,1,MATCH(I$1,'Set Schedules Here'!1162:1162,1)):INDEX('Set Schedules Here'!1163:1163,1,MATCH(I$1,'Set Schedules Here'!1162:1162,1)+1),INDEX('Set Schedules Here'!1162:1162,1,MATCH(I$1,'Set Schedules Here'!1162:1162,1)):INDEX('Set Schedules Here'!1162:1162,1,MATCH(I$1,'Set Schedules Here'!1162:1162,1)+1),I$1)),rounding_decimal_places)</f>
        <v>0.1</v>
      </c>
      <c r="J582">
        <f>ROUND(IF(J$1=2050,TREND(INDEX('Set Schedules Here'!1163:1163,1,MATCH(J$1,'Set Schedules Here'!1162:1162,0)),INDEX('Set Schedules Here'!1162:1162,1,MATCH(J$1,'Set Schedules Here'!1162:1162,0)),J$1),TREND(INDEX('Set Schedules Here'!1163:1163,1,MATCH(J$1,'Set Schedules Here'!1162:1162,1)):INDEX('Set Schedules Here'!1163:1163,1,MATCH(J$1,'Set Schedules Here'!1162:1162,1)+1),INDEX('Set Schedules Here'!1162:1162,1,MATCH(J$1,'Set Schedules Here'!1162:1162,1)):INDEX('Set Schedules Here'!1162:1162,1,MATCH(J$1,'Set Schedules Here'!1162:1162,1)+1),J$1)),rounding_decimal_places)</f>
        <v>0.13333300000000001</v>
      </c>
      <c r="K582">
        <f>ROUND(IF(K$1=2050,TREND(INDEX('Set Schedules Here'!1163:1163,1,MATCH(K$1,'Set Schedules Here'!1162:1162,0)),INDEX('Set Schedules Here'!1162:1162,1,MATCH(K$1,'Set Schedules Here'!1162:1162,0)),K$1),TREND(INDEX('Set Schedules Here'!1163:1163,1,MATCH(K$1,'Set Schedules Here'!1162:1162,1)):INDEX('Set Schedules Here'!1163:1163,1,MATCH(K$1,'Set Schedules Here'!1162:1162,1)+1),INDEX('Set Schedules Here'!1162:1162,1,MATCH(K$1,'Set Schedules Here'!1162:1162,1)):INDEX('Set Schedules Here'!1162:1162,1,MATCH(K$1,'Set Schedules Here'!1162:1162,1)+1),K$1)),rounding_decimal_places)</f>
        <v>0.16666700000000001</v>
      </c>
      <c r="L582">
        <f>ROUND(IF(L$1=2050,TREND(INDEX('Set Schedules Here'!1163:1163,1,MATCH(L$1,'Set Schedules Here'!1162:1162,0)),INDEX('Set Schedules Here'!1162:1162,1,MATCH(L$1,'Set Schedules Here'!1162:1162,0)),L$1),TREND(INDEX('Set Schedules Here'!1163:1163,1,MATCH(L$1,'Set Schedules Here'!1162:1162,1)):INDEX('Set Schedules Here'!1163:1163,1,MATCH(L$1,'Set Schedules Here'!1162:1162,1)+1),INDEX('Set Schedules Here'!1162:1162,1,MATCH(L$1,'Set Schedules Here'!1162:1162,1)):INDEX('Set Schedules Here'!1162:1162,1,MATCH(L$1,'Set Schedules Here'!1162:1162,1)+1),L$1)),rounding_decimal_places)</f>
        <v>0.2</v>
      </c>
      <c r="M582">
        <f>ROUND(IF(M$1=2050,TREND(INDEX('Set Schedules Here'!1163:1163,1,MATCH(M$1,'Set Schedules Here'!1162:1162,0)),INDEX('Set Schedules Here'!1162:1162,1,MATCH(M$1,'Set Schedules Here'!1162:1162,0)),M$1),TREND(INDEX('Set Schedules Here'!1163:1163,1,MATCH(M$1,'Set Schedules Here'!1162:1162,1)):INDEX('Set Schedules Here'!1163:1163,1,MATCH(M$1,'Set Schedules Here'!1162:1162,1)+1),INDEX('Set Schedules Here'!1162:1162,1,MATCH(M$1,'Set Schedules Here'!1162:1162,1)):INDEX('Set Schedules Here'!1162:1162,1,MATCH(M$1,'Set Schedules Here'!1162:1162,1)+1),M$1)),rounding_decimal_places)</f>
        <v>0.23333300000000001</v>
      </c>
      <c r="N582">
        <f>ROUND(IF(N$1=2050,TREND(INDEX('Set Schedules Here'!1163:1163,1,MATCH(N$1,'Set Schedules Here'!1162:1162,0)),INDEX('Set Schedules Here'!1162:1162,1,MATCH(N$1,'Set Schedules Here'!1162:1162,0)),N$1),TREND(INDEX('Set Schedules Here'!1163:1163,1,MATCH(N$1,'Set Schedules Here'!1162:1162,1)):INDEX('Set Schedules Here'!1163:1163,1,MATCH(N$1,'Set Schedules Here'!1162:1162,1)+1),INDEX('Set Schedules Here'!1162:1162,1,MATCH(N$1,'Set Schedules Here'!1162:1162,1)):INDEX('Set Schedules Here'!1162:1162,1,MATCH(N$1,'Set Schedules Here'!1162:1162,1)+1),N$1)),rounding_decimal_places)</f>
        <v>0.26666699999999999</v>
      </c>
      <c r="O582">
        <f>ROUND(IF(O$1=2050,TREND(INDEX('Set Schedules Here'!1163:1163,1,MATCH(O$1,'Set Schedules Here'!1162:1162,0)),INDEX('Set Schedules Here'!1162:1162,1,MATCH(O$1,'Set Schedules Here'!1162:1162,0)),O$1),TREND(INDEX('Set Schedules Here'!1163:1163,1,MATCH(O$1,'Set Schedules Here'!1162:1162,1)):INDEX('Set Schedules Here'!1163:1163,1,MATCH(O$1,'Set Schedules Here'!1162:1162,1)+1),INDEX('Set Schedules Here'!1162:1162,1,MATCH(O$1,'Set Schedules Here'!1162:1162,1)):INDEX('Set Schedules Here'!1162:1162,1,MATCH(O$1,'Set Schedules Here'!1162:1162,1)+1),O$1)),rounding_decimal_places)</f>
        <v>0.3</v>
      </c>
      <c r="P582">
        <f>ROUND(IF(P$1=2050,TREND(INDEX('Set Schedules Here'!1163:1163,1,MATCH(P$1,'Set Schedules Here'!1162:1162,0)),INDEX('Set Schedules Here'!1162:1162,1,MATCH(P$1,'Set Schedules Here'!1162:1162,0)),P$1),TREND(INDEX('Set Schedules Here'!1163:1163,1,MATCH(P$1,'Set Schedules Here'!1162:1162,1)):INDEX('Set Schedules Here'!1163:1163,1,MATCH(P$1,'Set Schedules Here'!1162:1162,1)+1),INDEX('Set Schedules Here'!1162:1162,1,MATCH(P$1,'Set Schedules Here'!1162:1162,1)):INDEX('Set Schedules Here'!1162:1162,1,MATCH(P$1,'Set Schedules Here'!1162:1162,1)+1),P$1)),rounding_decimal_places)</f>
        <v>0.33333299999999999</v>
      </c>
      <c r="Q582">
        <f>ROUND(IF(Q$1=2050,TREND(INDEX('Set Schedules Here'!1163:1163,1,MATCH(Q$1,'Set Schedules Here'!1162:1162,0)),INDEX('Set Schedules Here'!1162:1162,1,MATCH(Q$1,'Set Schedules Here'!1162:1162,0)),Q$1),TREND(INDEX('Set Schedules Here'!1163:1163,1,MATCH(Q$1,'Set Schedules Here'!1162:1162,1)):INDEX('Set Schedules Here'!1163:1163,1,MATCH(Q$1,'Set Schedules Here'!1162:1162,1)+1),INDEX('Set Schedules Here'!1162:1162,1,MATCH(Q$1,'Set Schedules Here'!1162:1162,1)):INDEX('Set Schedules Here'!1162:1162,1,MATCH(Q$1,'Set Schedules Here'!1162:1162,1)+1),Q$1)),rounding_decimal_places)</f>
        <v>0.36666700000000002</v>
      </c>
      <c r="R582">
        <f>ROUND(IF(R$1=2050,TREND(INDEX('Set Schedules Here'!1163:1163,1,MATCH(R$1,'Set Schedules Here'!1162:1162,0)),INDEX('Set Schedules Here'!1162:1162,1,MATCH(R$1,'Set Schedules Here'!1162:1162,0)),R$1),TREND(INDEX('Set Schedules Here'!1163:1163,1,MATCH(R$1,'Set Schedules Here'!1162:1162,1)):INDEX('Set Schedules Here'!1163:1163,1,MATCH(R$1,'Set Schedules Here'!1162:1162,1)+1),INDEX('Set Schedules Here'!1162:1162,1,MATCH(R$1,'Set Schedules Here'!1162:1162,1)):INDEX('Set Schedules Here'!1162:1162,1,MATCH(R$1,'Set Schedules Here'!1162:1162,1)+1),R$1)),rounding_decimal_places)</f>
        <v>0.4</v>
      </c>
      <c r="S582">
        <f>ROUND(IF(S$1=2050,TREND(INDEX('Set Schedules Here'!1163:1163,1,MATCH(S$1,'Set Schedules Here'!1162:1162,0)),INDEX('Set Schedules Here'!1162:1162,1,MATCH(S$1,'Set Schedules Here'!1162:1162,0)),S$1),TREND(INDEX('Set Schedules Here'!1163:1163,1,MATCH(S$1,'Set Schedules Here'!1162:1162,1)):INDEX('Set Schedules Here'!1163:1163,1,MATCH(S$1,'Set Schedules Here'!1162:1162,1)+1),INDEX('Set Schedules Here'!1162:1162,1,MATCH(S$1,'Set Schedules Here'!1162:1162,1)):INDEX('Set Schedules Here'!1162:1162,1,MATCH(S$1,'Set Schedules Here'!1162:1162,1)+1),S$1)),rounding_decimal_places)</f>
        <v>0.43333300000000002</v>
      </c>
      <c r="T582">
        <f>ROUND(IF(T$1=2050,TREND(INDEX('Set Schedules Here'!1163:1163,1,MATCH(T$1,'Set Schedules Here'!1162:1162,0)),INDEX('Set Schedules Here'!1162:1162,1,MATCH(T$1,'Set Schedules Here'!1162:1162,0)),T$1),TREND(INDEX('Set Schedules Here'!1163:1163,1,MATCH(T$1,'Set Schedules Here'!1162:1162,1)):INDEX('Set Schedules Here'!1163:1163,1,MATCH(T$1,'Set Schedules Here'!1162:1162,1)+1),INDEX('Set Schedules Here'!1162:1162,1,MATCH(T$1,'Set Schedules Here'!1162:1162,1)):INDEX('Set Schedules Here'!1162:1162,1,MATCH(T$1,'Set Schedules Here'!1162:1162,1)+1),T$1)),rounding_decimal_places)</f>
        <v>0.466667</v>
      </c>
      <c r="U582">
        <f>ROUND(IF(U$1=2050,TREND(INDEX('Set Schedules Here'!1163:1163,1,MATCH(U$1,'Set Schedules Here'!1162:1162,0)),INDEX('Set Schedules Here'!1162:1162,1,MATCH(U$1,'Set Schedules Here'!1162:1162,0)),U$1),TREND(INDEX('Set Schedules Here'!1163:1163,1,MATCH(U$1,'Set Schedules Here'!1162:1162,1)):INDEX('Set Schedules Here'!1163:1163,1,MATCH(U$1,'Set Schedules Here'!1162:1162,1)+1),INDEX('Set Schedules Here'!1162:1162,1,MATCH(U$1,'Set Schedules Here'!1162:1162,1)):INDEX('Set Schedules Here'!1162:1162,1,MATCH(U$1,'Set Schedules Here'!1162:1162,1)+1),U$1)),rounding_decimal_places)</f>
        <v>0.5</v>
      </c>
      <c r="V582">
        <f>ROUND(IF(V$1=2050,TREND(INDEX('Set Schedules Here'!1163:1163,1,MATCH(V$1,'Set Schedules Here'!1162:1162,0)),INDEX('Set Schedules Here'!1162:1162,1,MATCH(V$1,'Set Schedules Here'!1162:1162,0)),V$1),TREND(INDEX('Set Schedules Here'!1163:1163,1,MATCH(V$1,'Set Schedules Here'!1162:1162,1)):INDEX('Set Schedules Here'!1163:1163,1,MATCH(V$1,'Set Schedules Here'!1162:1162,1)+1),INDEX('Set Schedules Here'!1162:1162,1,MATCH(V$1,'Set Schedules Here'!1162:1162,1)):INDEX('Set Schedules Here'!1162:1162,1,MATCH(V$1,'Set Schedules Here'!1162:1162,1)+1),V$1)),rounding_decimal_places)</f>
        <v>0.53333299999999995</v>
      </c>
      <c r="W582">
        <f>ROUND(IF(W$1=2050,TREND(INDEX('Set Schedules Here'!1163:1163,1,MATCH(W$1,'Set Schedules Here'!1162:1162,0)),INDEX('Set Schedules Here'!1162:1162,1,MATCH(W$1,'Set Schedules Here'!1162:1162,0)),W$1),TREND(INDEX('Set Schedules Here'!1163:1163,1,MATCH(W$1,'Set Schedules Here'!1162:1162,1)):INDEX('Set Schedules Here'!1163:1163,1,MATCH(W$1,'Set Schedules Here'!1162:1162,1)+1),INDEX('Set Schedules Here'!1162:1162,1,MATCH(W$1,'Set Schedules Here'!1162:1162,1)):INDEX('Set Schedules Here'!1162:1162,1,MATCH(W$1,'Set Schedules Here'!1162:1162,1)+1),W$1)),rounding_decimal_places)</f>
        <v>0.56666700000000003</v>
      </c>
      <c r="X582">
        <f>ROUND(IF(X$1=2050,TREND(INDEX('Set Schedules Here'!1163:1163,1,MATCH(X$1,'Set Schedules Here'!1162:1162,0)),INDEX('Set Schedules Here'!1162:1162,1,MATCH(X$1,'Set Schedules Here'!1162:1162,0)),X$1),TREND(INDEX('Set Schedules Here'!1163:1163,1,MATCH(X$1,'Set Schedules Here'!1162:1162,1)):INDEX('Set Schedules Here'!1163:1163,1,MATCH(X$1,'Set Schedules Here'!1162:1162,1)+1),INDEX('Set Schedules Here'!1162:1162,1,MATCH(X$1,'Set Schedules Here'!1162:1162,1)):INDEX('Set Schedules Here'!1162:1162,1,MATCH(X$1,'Set Schedules Here'!1162:1162,1)+1),X$1)),rounding_decimal_places)</f>
        <v>0.6</v>
      </c>
      <c r="Y582">
        <f>ROUND(IF(Y$1=2050,TREND(INDEX('Set Schedules Here'!1163:1163,1,MATCH(Y$1,'Set Schedules Here'!1162:1162,0)),INDEX('Set Schedules Here'!1162:1162,1,MATCH(Y$1,'Set Schedules Here'!1162:1162,0)),Y$1),TREND(INDEX('Set Schedules Here'!1163:1163,1,MATCH(Y$1,'Set Schedules Here'!1162:1162,1)):INDEX('Set Schedules Here'!1163:1163,1,MATCH(Y$1,'Set Schedules Here'!1162:1162,1)+1),INDEX('Set Schedules Here'!1162:1162,1,MATCH(Y$1,'Set Schedules Here'!1162:1162,1)):INDEX('Set Schedules Here'!1162:1162,1,MATCH(Y$1,'Set Schedules Here'!1162:1162,1)+1),Y$1)),rounding_decimal_places)</f>
        <v>0.63333300000000003</v>
      </c>
      <c r="Z582">
        <f>ROUND(IF(Z$1=2050,TREND(INDEX('Set Schedules Here'!1163:1163,1,MATCH(Z$1,'Set Schedules Here'!1162:1162,0)),INDEX('Set Schedules Here'!1162:1162,1,MATCH(Z$1,'Set Schedules Here'!1162:1162,0)),Z$1),TREND(INDEX('Set Schedules Here'!1163:1163,1,MATCH(Z$1,'Set Schedules Here'!1162:1162,1)):INDEX('Set Schedules Here'!1163:1163,1,MATCH(Z$1,'Set Schedules Here'!1162:1162,1)+1),INDEX('Set Schedules Here'!1162:1162,1,MATCH(Z$1,'Set Schedules Here'!1162:1162,1)):INDEX('Set Schedules Here'!1162:1162,1,MATCH(Z$1,'Set Schedules Here'!1162:1162,1)+1),Z$1)),rounding_decimal_places)</f>
        <v>0.66666700000000001</v>
      </c>
      <c r="AA582">
        <f>ROUND(IF(AA$1=2050,TREND(INDEX('Set Schedules Here'!1163:1163,1,MATCH(AA$1,'Set Schedules Here'!1162:1162,0)),INDEX('Set Schedules Here'!1162:1162,1,MATCH(AA$1,'Set Schedules Here'!1162:1162,0)),AA$1),TREND(INDEX('Set Schedules Here'!1163:1163,1,MATCH(AA$1,'Set Schedules Here'!1162:1162,1)):INDEX('Set Schedules Here'!1163:1163,1,MATCH(AA$1,'Set Schedules Here'!1162:1162,1)+1),INDEX('Set Schedules Here'!1162:1162,1,MATCH(AA$1,'Set Schedules Here'!1162:1162,1)):INDEX('Set Schedules Here'!1162:1162,1,MATCH(AA$1,'Set Schedules Here'!1162:1162,1)+1),AA$1)),rounding_decimal_places)</f>
        <v>0.7</v>
      </c>
      <c r="AB582">
        <f>ROUND(IF(AB$1=2050,TREND(INDEX('Set Schedules Here'!1163:1163,1,MATCH(AB$1,'Set Schedules Here'!1162:1162,0)),INDEX('Set Schedules Here'!1162:1162,1,MATCH(AB$1,'Set Schedules Here'!1162:1162,0)),AB$1),TREND(INDEX('Set Schedules Here'!1163:1163,1,MATCH(AB$1,'Set Schedules Here'!1162:1162,1)):INDEX('Set Schedules Here'!1163:1163,1,MATCH(AB$1,'Set Schedules Here'!1162:1162,1)+1),INDEX('Set Schedules Here'!1162:1162,1,MATCH(AB$1,'Set Schedules Here'!1162:1162,1)):INDEX('Set Schedules Here'!1162:1162,1,MATCH(AB$1,'Set Schedules Here'!1162:1162,1)+1),AB$1)),rounding_decimal_places)</f>
        <v>0.73333300000000001</v>
      </c>
      <c r="AC582">
        <f>ROUND(IF(AC$1=2050,TREND(INDEX('Set Schedules Here'!1163:1163,1,MATCH(AC$1,'Set Schedules Here'!1162:1162,0)),INDEX('Set Schedules Here'!1162:1162,1,MATCH(AC$1,'Set Schedules Here'!1162:1162,0)),AC$1),TREND(INDEX('Set Schedules Here'!1163:1163,1,MATCH(AC$1,'Set Schedules Here'!1162:1162,1)):INDEX('Set Schedules Here'!1163:1163,1,MATCH(AC$1,'Set Schedules Here'!1162:1162,1)+1),INDEX('Set Schedules Here'!1162:1162,1,MATCH(AC$1,'Set Schedules Here'!1162:1162,1)):INDEX('Set Schedules Here'!1162:1162,1,MATCH(AC$1,'Set Schedules Here'!1162:1162,1)+1),AC$1)),rounding_decimal_places)</f>
        <v>0.76666699999999999</v>
      </c>
      <c r="AD582">
        <f>ROUND(IF(AD$1=2050,TREND(INDEX('Set Schedules Here'!1163:1163,1,MATCH(AD$1,'Set Schedules Here'!1162:1162,0)),INDEX('Set Schedules Here'!1162:1162,1,MATCH(AD$1,'Set Schedules Here'!1162:1162,0)),AD$1),TREND(INDEX('Set Schedules Here'!1163:1163,1,MATCH(AD$1,'Set Schedules Here'!1162:1162,1)):INDEX('Set Schedules Here'!1163:1163,1,MATCH(AD$1,'Set Schedules Here'!1162:1162,1)+1),INDEX('Set Schedules Here'!1162:1162,1,MATCH(AD$1,'Set Schedules Here'!1162:1162,1)):INDEX('Set Schedules Here'!1162:1162,1,MATCH(AD$1,'Set Schedules Here'!1162:1162,1)+1),AD$1)),rounding_decimal_places)</f>
        <v>0.8</v>
      </c>
      <c r="AE582">
        <f>ROUND(IF(AE$1=2050,TREND(INDEX('Set Schedules Here'!1163:1163,1,MATCH(AE$1,'Set Schedules Here'!1162:1162,0)),INDEX('Set Schedules Here'!1162:1162,1,MATCH(AE$1,'Set Schedules Here'!1162:1162,0)),AE$1),TREND(INDEX('Set Schedules Here'!1163:1163,1,MATCH(AE$1,'Set Schedules Here'!1162:1162,1)):INDEX('Set Schedules Here'!1163:1163,1,MATCH(AE$1,'Set Schedules Here'!1162:1162,1)+1),INDEX('Set Schedules Here'!1162:1162,1,MATCH(AE$1,'Set Schedules Here'!1162:1162,1)):INDEX('Set Schedules Here'!1162:1162,1,MATCH(AE$1,'Set Schedules Here'!1162:1162,1)+1),AE$1)),rounding_decimal_places)</f>
        <v>0.83333299999999999</v>
      </c>
      <c r="AF582">
        <f>ROUND(IF(AF$1=2050,TREND(INDEX('Set Schedules Here'!1163:1163,1,MATCH(AF$1,'Set Schedules Here'!1162:1162,0)),INDEX('Set Schedules Here'!1162:1162,1,MATCH(AF$1,'Set Schedules Here'!1162:1162,0)),AF$1),TREND(INDEX('Set Schedules Here'!1163:1163,1,MATCH(AF$1,'Set Schedules Here'!1162:1162,1)):INDEX('Set Schedules Here'!1163:1163,1,MATCH(AF$1,'Set Schedules Here'!1162:1162,1)+1),INDEX('Set Schedules Here'!1162:1162,1,MATCH(AF$1,'Set Schedules Here'!1162:1162,1)):INDEX('Set Schedules Here'!1162:1162,1,MATCH(AF$1,'Set Schedules Here'!1162:1162,1)+1),AF$1)),rounding_decimal_places)</f>
        <v>0.86666699999999997</v>
      </c>
      <c r="AG582">
        <f>ROUND(IF(AG$1=2050,TREND(INDEX('Set Schedules Here'!1163:1163,1,MATCH(AG$1,'Set Schedules Here'!1162:1162,0)),INDEX('Set Schedules Here'!1162:1162,1,MATCH(AG$1,'Set Schedules Here'!1162:1162,0)),AG$1),TREND(INDEX('Set Schedules Here'!1163:1163,1,MATCH(AG$1,'Set Schedules Here'!1162:1162,1)):INDEX('Set Schedules Here'!1163:1163,1,MATCH(AG$1,'Set Schedules Here'!1162:1162,1)+1),INDEX('Set Schedules Here'!1162:1162,1,MATCH(AG$1,'Set Schedules Here'!1162:1162,1)):INDEX('Set Schedules Here'!1162:1162,1,MATCH(AG$1,'Set Schedules Here'!1162:1162,1)+1),AG$1)),rounding_decimal_places)</f>
        <v>0.9</v>
      </c>
      <c r="AH582">
        <f>ROUND(IF(AH$1=2050,TREND(INDEX('Set Schedules Here'!1163:1163,1,MATCH(AH$1,'Set Schedules Here'!1162:1162,0)),INDEX('Set Schedules Here'!1162:1162,1,MATCH(AH$1,'Set Schedules Here'!1162:1162,0)),AH$1),TREND(INDEX('Set Schedules Here'!1163:1163,1,MATCH(AH$1,'Set Schedules Here'!1162:1162,1)):INDEX('Set Schedules Here'!1163:1163,1,MATCH(AH$1,'Set Schedules Here'!1162:1162,1)+1),INDEX('Set Schedules Here'!1162:1162,1,MATCH(AH$1,'Set Schedules Here'!1162:1162,1)):INDEX('Set Schedules Here'!1162:1162,1,MATCH(AH$1,'Set Schedules Here'!1162:1162,1)+1),AH$1)),rounding_decimal_places)</f>
        <v>0.93333299999999997</v>
      </c>
      <c r="AI582">
        <f>ROUND(IF(AI$1=2050,TREND(INDEX('Set Schedules Here'!1163:1163,1,MATCH(AI$1,'Set Schedules Here'!1162:1162,0)),INDEX('Set Schedules Here'!1162:1162,1,MATCH(AI$1,'Set Schedules Here'!1162:1162,0)),AI$1),TREND(INDEX('Set Schedules Here'!1163:1163,1,MATCH(AI$1,'Set Schedules Here'!1162:1162,1)):INDEX('Set Schedules Here'!1163:1163,1,MATCH(AI$1,'Set Schedules Here'!1162:1162,1)+1),INDEX('Set Schedules Here'!1162:1162,1,MATCH(AI$1,'Set Schedules Here'!1162:1162,1)):INDEX('Set Schedules Here'!1162:1162,1,MATCH(AI$1,'Set Schedules Here'!1162:1162,1)+1),AI$1)),rounding_decimal_places)</f>
        <v>0.96666700000000005</v>
      </c>
      <c r="AJ582">
        <f>ROUND(IF(AJ$1=2050,TREND(INDEX('Set Schedules Here'!1163:1163,1,MATCH(AJ$1,'Set Schedules Here'!1162:1162,0)),INDEX('Set Schedules Here'!1162:1162,1,MATCH(AJ$1,'Set Schedules Here'!1162:1162,0)),AJ$1),TREND(INDEX('Set Schedules Here'!1163:1163,1,MATCH(AJ$1,'Set Schedules Here'!1162:1162,1)):INDEX('Set Schedules Here'!1163:1163,1,MATCH(AJ$1,'Set Schedules Here'!1162:1162,1)+1),INDEX('Set Schedules Here'!1162:1162,1,MATCH(AJ$1,'Set Schedules Here'!1162:1162,1)):INDEX('Set Schedules Here'!1162:1162,1,MATCH(AJ$1,'Set Schedules Here'!1162:1162,1)+1),AJ$1)),rounding_decimal_places)</f>
        <v>1</v>
      </c>
    </row>
    <row r="583" spans="1:36" x14ac:dyDescent="0.45">
      <c r="A583" s="12" t="str">
        <f>'Set Schedules Here'!A1164</f>
        <v>indst reduce fossil fuel exports</v>
      </c>
      <c r="B583" s="12" t="str">
        <f>IF(ISBLANK('Set Schedules Here'!C1164),"",'Set Schedules Here'!C1164)</f>
        <v>electricity</v>
      </c>
      <c r="C583" s="12" t="str">
        <f>IF(ISBLANK('Set Schedules Here'!D1164),"",'Set Schedules Here'!D1164)</f>
        <v/>
      </c>
      <c r="D583" s="21" t="str">
        <f>IF(ISBLANK('Set Schedules Here'!E1164),"",'Set Schedules Here'!E1164)</f>
        <v/>
      </c>
      <c r="E583">
        <f>ROUND(IF(E$1=2050,TREND(INDEX('Set Schedules Here'!1165:1165,1,MATCH(E$1,'Set Schedules Here'!1164:1164,0)),INDEX('Set Schedules Here'!1164:1164,1,MATCH(E$1,'Set Schedules Here'!1164:1164,0)),E$1),TREND(INDEX('Set Schedules Here'!1165:1165,1,MATCH(E$1,'Set Schedules Here'!1164:1164,1)):INDEX('Set Schedules Here'!1165:1165,1,MATCH(E$1,'Set Schedules Here'!1164:1164,1)+1),INDEX('Set Schedules Here'!1164:1164,1,MATCH(E$1,'Set Schedules Here'!1164:1164,1)):INDEX('Set Schedules Here'!1164:1164,1,MATCH(E$1,'Set Schedules Here'!1164:1164,1)+1),E$1)),rounding_decimal_places)</f>
        <v>0</v>
      </c>
      <c r="F583">
        <f>ROUND(IF(F$1=2050,TREND(INDEX('Set Schedules Here'!1165:1165,1,MATCH(F$1,'Set Schedules Here'!1164:1164,0)),INDEX('Set Schedules Here'!1164:1164,1,MATCH(F$1,'Set Schedules Here'!1164:1164,0)),F$1),TREND(INDEX('Set Schedules Here'!1165:1165,1,MATCH(F$1,'Set Schedules Here'!1164:1164,1)):INDEX('Set Schedules Here'!1165:1165,1,MATCH(F$1,'Set Schedules Here'!1164:1164,1)+1),INDEX('Set Schedules Here'!1164:1164,1,MATCH(F$1,'Set Schedules Here'!1164:1164,1)):INDEX('Set Schedules Here'!1164:1164,1,MATCH(F$1,'Set Schedules Here'!1164:1164,1)+1),F$1)),rounding_decimal_places)</f>
        <v>0</v>
      </c>
      <c r="G583">
        <f>ROUND(IF(G$1=2050,TREND(INDEX('Set Schedules Here'!1165:1165,1,MATCH(G$1,'Set Schedules Here'!1164:1164,0)),INDEX('Set Schedules Here'!1164:1164,1,MATCH(G$1,'Set Schedules Here'!1164:1164,0)),G$1),TREND(INDEX('Set Schedules Here'!1165:1165,1,MATCH(G$1,'Set Schedules Here'!1164:1164,1)):INDEX('Set Schedules Here'!1165:1165,1,MATCH(G$1,'Set Schedules Here'!1164:1164,1)+1),INDEX('Set Schedules Here'!1164:1164,1,MATCH(G$1,'Set Schedules Here'!1164:1164,1)):INDEX('Set Schedules Here'!1164:1164,1,MATCH(G$1,'Set Schedules Here'!1164:1164,1)+1),G$1)),rounding_decimal_places)</f>
        <v>3.3333000000000002E-2</v>
      </c>
      <c r="H583">
        <f>ROUND(IF(H$1=2050,TREND(INDEX('Set Schedules Here'!1165:1165,1,MATCH(H$1,'Set Schedules Here'!1164:1164,0)),INDEX('Set Schedules Here'!1164:1164,1,MATCH(H$1,'Set Schedules Here'!1164:1164,0)),H$1),TREND(INDEX('Set Schedules Here'!1165:1165,1,MATCH(H$1,'Set Schedules Here'!1164:1164,1)):INDEX('Set Schedules Here'!1165:1165,1,MATCH(H$1,'Set Schedules Here'!1164:1164,1)+1),INDEX('Set Schedules Here'!1164:1164,1,MATCH(H$1,'Set Schedules Here'!1164:1164,1)):INDEX('Set Schedules Here'!1164:1164,1,MATCH(H$1,'Set Schedules Here'!1164:1164,1)+1),H$1)),rounding_decimal_places)</f>
        <v>6.6667000000000004E-2</v>
      </c>
      <c r="I583">
        <f>ROUND(IF(I$1=2050,TREND(INDEX('Set Schedules Here'!1165:1165,1,MATCH(I$1,'Set Schedules Here'!1164:1164,0)),INDEX('Set Schedules Here'!1164:1164,1,MATCH(I$1,'Set Schedules Here'!1164:1164,0)),I$1),TREND(INDEX('Set Schedules Here'!1165:1165,1,MATCH(I$1,'Set Schedules Here'!1164:1164,1)):INDEX('Set Schedules Here'!1165:1165,1,MATCH(I$1,'Set Schedules Here'!1164:1164,1)+1),INDEX('Set Schedules Here'!1164:1164,1,MATCH(I$1,'Set Schedules Here'!1164:1164,1)):INDEX('Set Schedules Here'!1164:1164,1,MATCH(I$1,'Set Schedules Here'!1164:1164,1)+1),I$1)),rounding_decimal_places)</f>
        <v>0.1</v>
      </c>
      <c r="J583">
        <f>ROUND(IF(J$1=2050,TREND(INDEX('Set Schedules Here'!1165:1165,1,MATCH(J$1,'Set Schedules Here'!1164:1164,0)),INDEX('Set Schedules Here'!1164:1164,1,MATCH(J$1,'Set Schedules Here'!1164:1164,0)),J$1),TREND(INDEX('Set Schedules Here'!1165:1165,1,MATCH(J$1,'Set Schedules Here'!1164:1164,1)):INDEX('Set Schedules Here'!1165:1165,1,MATCH(J$1,'Set Schedules Here'!1164:1164,1)+1),INDEX('Set Schedules Here'!1164:1164,1,MATCH(J$1,'Set Schedules Here'!1164:1164,1)):INDEX('Set Schedules Here'!1164:1164,1,MATCH(J$1,'Set Schedules Here'!1164:1164,1)+1),J$1)),rounding_decimal_places)</f>
        <v>0.13333300000000001</v>
      </c>
      <c r="K583">
        <f>ROUND(IF(K$1=2050,TREND(INDEX('Set Schedules Here'!1165:1165,1,MATCH(K$1,'Set Schedules Here'!1164:1164,0)),INDEX('Set Schedules Here'!1164:1164,1,MATCH(K$1,'Set Schedules Here'!1164:1164,0)),K$1),TREND(INDEX('Set Schedules Here'!1165:1165,1,MATCH(K$1,'Set Schedules Here'!1164:1164,1)):INDEX('Set Schedules Here'!1165:1165,1,MATCH(K$1,'Set Schedules Here'!1164:1164,1)+1),INDEX('Set Schedules Here'!1164:1164,1,MATCH(K$1,'Set Schedules Here'!1164:1164,1)):INDEX('Set Schedules Here'!1164:1164,1,MATCH(K$1,'Set Schedules Here'!1164:1164,1)+1),K$1)),rounding_decimal_places)</f>
        <v>0.16666700000000001</v>
      </c>
      <c r="L583">
        <f>ROUND(IF(L$1=2050,TREND(INDEX('Set Schedules Here'!1165:1165,1,MATCH(L$1,'Set Schedules Here'!1164:1164,0)),INDEX('Set Schedules Here'!1164:1164,1,MATCH(L$1,'Set Schedules Here'!1164:1164,0)),L$1),TREND(INDEX('Set Schedules Here'!1165:1165,1,MATCH(L$1,'Set Schedules Here'!1164:1164,1)):INDEX('Set Schedules Here'!1165:1165,1,MATCH(L$1,'Set Schedules Here'!1164:1164,1)+1),INDEX('Set Schedules Here'!1164:1164,1,MATCH(L$1,'Set Schedules Here'!1164:1164,1)):INDEX('Set Schedules Here'!1164:1164,1,MATCH(L$1,'Set Schedules Here'!1164:1164,1)+1),L$1)),rounding_decimal_places)</f>
        <v>0.2</v>
      </c>
      <c r="M583">
        <f>ROUND(IF(M$1=2050,TREND(INDEX('Set Schedules Here'!1165:1165,1,MATCH(M$1,'Set Schedules Here'!1164:1164,0)),INDEX('Set Schedules Here'!1164:1164,1,MATCH(M$1,'Set Schedules Here'!1164:1164,0)),M$1),TREND(INDEX('Set Schedules Here'!1165:1165,1,MATCH(M$1,'Set Schedules Here'!1164:1164,1)):INDEX('Set Schedules Here'!1165:1165,1,MATCH(M$1,'Set Schedules Here'!1164:1164,1)+1),INDEX('Set Schedules Here'!1164:1164,1,MATCH(M$1,'Set Schedules Here'!1164:1164,1)):INDEX('Set Schedules Here'!1164:1164,1,MATCH(M$1,'Set Schedules Here'!1164:1164,1)+1),M$1)),rounding_decimal_places)</f>
        <v>0.23333300000000001</v>
      </c>
      <c r="N583">
        <f>ROUND(IF(N$1=2050,TREND(INDEX('Set Schedules Here'!1165:1165,1,MATCH(N$1,'Set Schedules Here'!1164:1164,0)),INDEX('Set Schedules Here'!1164:1164,1,MATCH(N$1,'Set Schedules Here'!1164:1164,0)),N$1),TREND(INDEX('Set Schedules Here'!1165:1165,1,MATCH(N$1,'Set Schedules Here'!1164:1164,1)):INDEX('Set Schedules Here'!1165:1165,1,MATCH(N$1,'Set Schedules Here'!1164:1164,1)+1),INDEX('Set Schedules Here'!1164:1164,1,MATCH(N$1,'Set Schedules Here'!1164:1164,1)):INDEX('Set Schedules Here'!1164:1164,1,MATCH(N$1,'Set Schedules Here'!1164:1164,1)+1),N$1)),rounding_decimal_places)</f>
        <v>0.26666699999999999</v>
      </c>
      <c r="O583">
        <f>ROUND(IF(O$1=2050,TREND(INDEX('Set Schedules Here'!1165:1165,1,MATCH(O$1,'Set Schedules Here'!1164:1164,0)),INDEX('Set Schedules Here'!1164:1164,1,MATCH(O$1,'Set Schedules Here'!1164:1164,0)),O$1),TREND(INDEX('Set Schedules Here'!1165:1165,1,MATCH(O$1,'Set Schedules Here'!1164:1164,1)):INDEX('Set Schedules Here'!1165:1165,1,MATCH(O$1,'Set Schedules Here'!1164:1164,1)+1),INDEX('Set Schedules Here'!1164:1164,1,MATCH(O$1,'Set Schedules Here'!1164:1164,1)):INDEX('Set Schedules Here'!1164:1164,1,MATCH(O$1,'Set Schedules Here'!1164:1164,1)+1),O$1)),rounding_decimal_places)</f>
        <v>0.3</v>
      </c>
      <c r="P583">
        <f>ROUND(IF(P$1=2050,TREND(INDEX('Set Schedules Here'!1165:1165,1,MATCH(P$1,'Set Schedules Here'!1164:1164,0)),INDEX('Set Schedules Here'!1164:1164,1,MATCH(P$1,'Set Schedules Here'!1164:1164,0)),P$1),TREND(INDEX('Set Schedules Here'!1165:1165,1,MATCH(P$1,'Set Schedules Here'!1164:1164,1)):INDEX('Set Schedules Here'!1165:1165,1,MATCH(P$1,'Set Schedules Here'!1164:1164,1)+1),INDEX('Set Schedules Here'!1164:1164,1,MATCH(P$1,'Set Schedules Here'!1164:1164,1)):INDEX('Set Schedules Here'!1164:1164,1,MATCH(P$1,'Set Schedules Here'!1164:1164,1)+1),P$1)),rounding_decimal_places)</f>
        <v>0.33333299999999999</v>
      </c>
      <c r="Q583">
        <f>ROUND(IF(Q$1=2050,TREND(INDEX('Set Schedules Here'!1165:1165,1,MATCH(Q$1,'Set Schedules Here'!1164:1164,0)),INDEX('Set Schedules Here'!1164:1164,1,MATCH(Q$1,'Set Schedules Here'!1164:1164,0)),Q$1),TREND(INDEX('Set Schedules Here'!1165:1165,1,MATCH(Q$1,'Set Schedules Here'!1164:1164,1)):INDEX('Set Schedules Here'!1165:1165,1,MATCH(Q$1,'Set Schedules Here'!1164:1164,1)+1),INDEX('Set Schedules Here'!1164:1164,1,MATCH(Q$1,'Set Schedules Here'!1164:1164,1)):INDEX('Set Schedules Here'!1164:1164,1,MATCH(Q$1,'Set Schedules Here'!1164:1164,1)+1),Q$1)),rounding_decimal_places)</f>
        <v>0.36666700000000002</v>
      </c>
      <c r="R583">
        <f>ROUND(IF(R$1=2050,TREND(INDEX('Set Schedules Here'!1165:1165,1,MATCH(R$1,'Set Schedules Here'!1164:1164,0)),INDEX('Set Schedules Here'!1164:1164,1,MATCH(R$1,'Set Schedules Here'!1164:1164,0)),R$1),TREND(INDEX('Set Schedules Here'!1165:1165,1,MATCH(R$1,'Set Schedules Here'!1164:1164,1)):INDEX('Set Schedules Here'!1165:1165,1,MATCH(R$1,'Set Schedules Here'!1164:1164,1)+1),INDEX('Set Schedules Here'!1164:1164,1,MATCH(R$1,'Set Schedules Here'!1164:1164,1)):INDEX('Set Schedules Here'!1164:1164,1,MATCH(R$1,'Set Schedules Here'!1164:1164,1)+1),R$1)),rounding_decimal_places)</f>
        <v>0.4</v>
      </c>
      <c r="S583">
        <f>ROUND(IF(S$1=2050,TREND(INDEX('Set Schedules Here'!1165:1165,1,MATCH(S$1,'Set Schedules Here'!1164:1164,0)),INDEX('Set Schedules Here'!1164:1164,1,MATCH(S$1,'Set Schedules Here'!1164:1164,0)),S$1),TREND(INDEX('Set Schedules Here'!1165:1165,1,MATCH(S$1,'Set Schedules Here'!1164:1164,1)):INDEX('Set Schedules Here'!1165:1165,1,MATCH(S$1,'Set Schedules Here'!1164:1164,1)+1),INDEX('Set Schedules Here'!1164:1164,1,MATCH(S$1,'Set Schedules Here'!1164:1164,1)):INDEX('Set Schedules Here'!1164:1164,1,MATCH(S$1,'Set Schedules Here'!1164:1164,1)+1),S$1)),rounding_decimal_places)</f>
        <v>0.43333300000000002</v>
      </c>
      <c r="T583">
        <f>ROUND(IF(T$1=2050,TREND(INDEX('Set Schedules Here'!1165:1165,1,MATCH(T$1,'Set Schedules Here'!1164:1164,0)),INDEX('Set Schedules Here'!1164:1164,1,MATCH(T$1,'Set Schedules Here'!1164:1164,0)),T$1),TREND(INDEX('Set Schedules Here'!1165:1165,1,MATCH(T$1,'Set Schedules Here'!1164:1164,1)):INDEX('Set Schedules Here'!1165:1165,1,MATCH(T$1,'Set Schedules Here'!1164:1164,1)+1),INDEX('Set Schedules Here'!1164:1164,1,MATCH(T$1,'Set Schedules Here'!1164:1164,1)):INDEX('Set Schedules Here'!1164:1164,1,MATCH(T$1,'Set Schedules Here'!1164:1164,1)+1),T$1)),rounding_decimal_places)</f>
        <v>0.466667</v>
      </c>
      <c r="U583">
        <f>ROUND(IF(U$1=2050,TREND(INDEX('Set Schedules Here'!1165:1165,1,MATCH(U$1,'Set Schedules Here'!1164:1164,0)),INDEX('Set Schedules Here'!1164:1164,1,MATCH(U$1,'Set Schedules Here'!1164:1164,0)),U$1),TREND(INDEX('Set Schedules Here'!1165:1165,1,MATCH(U$1,'Set Schedules Here'!1164:1164,1)):INDEX('Set Schedules Here'!1165:1165,1,MATCH(U$1,'Set Schedules Here'!1164:1164,1)+1),INDEX('Set Schedules Here'!1164:1164,1,MATCH(U$1,'Set Schedules Here'!1164:1164,1)):INDEX('Set Schedules Here'!1164:1164,1,MATCH(U$1,'Set Schedules Here'!1164:1164,1)+1),U$1)),rounding_decimal_places)</f>
        <v>0.5</v>
      </c>
      <c r="V583">
        <f>ROUND(IF(V$1=2050,TREND(INDEX('Set Schedules Here'!1165:1165,1,MATCH(V$1,'Set Schedules Here'!1164:1164,0)),INDEX('Set Schedules Here'!1164:1164,1,MATCH(V$1,'Set Schedules Here'!1164:1164,0)),V$1),TREND(INDEX('Set Schedules Here'!1165:1165,1,MATCH(V$1,'Set Schedules Here'!1164:1164,1)):INDEX('Set Schedules Here'!1165:1165,1,MATCH(V$1,'Set Schedules Here'!1164:1164,1)+1),INDEX('Set Schedules Here'!1164:1164,1,MATCH(V$1,'Set Schedules Here'!1164:1164,1)):INDEX('Set Schedules Here'!1164:1164,1,MATCH(V$1,'Set Schedules Here'!1164:1164,1)+1),V$1)),rounding_decimal_places)</f>
        <v>0.53333299999999995</v>
      </c>
      <c r="W583">
        <f>ROUND(IF(W$1=2050,TREND(INDEX('Set Schedules Here'!1165:1165,1,MATCH(W$1,'Set Schedules Here'!1164:1164,0)),INDEX('Set Schedules Here'!1164:1164,1,MATCH(W$1,'Set Schedules Here'!1164:1164,0)),W$1),TREND(INDEX('Set Schedules Here'!1165:1165,1,MATCH(W$1,'Set Schedules Here'!1164:1164,1)):INDEX('Set Schedules Here'!1165:1165,1,MATCH(W$1,'Set Schedules Here'!1164:1164,1)+1),INDEX('Set Schedules Here'!1164:1164,1,MATCH(W$1,'Set Schedules Here'!1164:1164,1)):INDEX('Set Schedules Here'!1164:1164,1,MATCH(W$1,'Set Schedules Here'!1164:1164,1)+1),W$1)),rounding_decimal_places)</f>
        <v>0.56666700000000003</v>
      </c>
      <c r="X583">
        <f>ROUND(IF(X$1=2050,TREND(INDEX('Set Schedules Here'!1165:1165,1,MATCH(X$1,'Set Schedules Here'!1164:1164,0)),INDEX('Set Schedules Here'!1164:1164,1,MATCH(X$1,'Set Schedules Here'!1164:1164,0)),X$1),TREND(INDEX('Set Schedules Here'!1165:1165,1,MATCH(X$1,'Set Schedules Here'!1164:1164,1)):INDEX('Set Schedules Here'!1165:1165,1,MATCH(X$1,'Set Schedules Here'!1164:1164,1)+1),INDEX('Set Schedules Here'!1164:1164,1,MATCH(X$1,'Set Schedules Here'!1164:1164,1)):INDEX('Set Schedules Here'!1164:1164,1,MATCH(X$1,'Set Schedules Here'!1164:1164,1)+1),X$1)),rounding_decimal_places)</f>
        <v>0.6</v>
      </c>
      <c r="Y583">
        <f>ROUND(IF(Y$1=2050,TREND(INDEX('Set Schedules Here'!1165:1165,1,MATCH(Y$1,'Set Schedules Here'!1164:1164,0)),INDEX('Set Schedules Here'!1164:1164,1,MATCH(Y$1,'Set Schedules Here'!1164:1164,0)),Y$1),TREND(INDEX('Set Schedules Here'!1165:1165,1,MATCH(Y$1,'Set Schedules Here'!1164:1164,1)):INDEX('Set Schedules Here'!1165:1165,1,MATCH(Y$1,'Set Schedules Here'!1164:1164,1)+1),INDEX('Set Schedules Here'!1164:1164,1,MATCH(Y$1,'Set Schedules Here'!1164:1164,1)):INDEX('Set Schedules Here'!1164:1164,1,MATCH(Y$1,'Set Schedules Here'!1164:1164,1)+1),Y$1)),rounding_decimal_places)</f>
        <v>0.63333300000000003</v>
      </c>
      <c r="Z583">
        <f>ROUND(IF(Z$1=2050,TREND(INDEX('Set Schedules Here'!1165:1165,1,MATCH(Z$1,'Set Schedules Here'!1164:1164,0)),INDEX('Set Schedules Here'!1164:1164,1,MATCH(Z$1,'Set Schedules Here'!1164:1164,0)),Z$1),TREND(INDEX('Set Schedules Here'!1165:1165,1,MATCH(Z$1,'Set Schedules Here'!1164:1164,1)):INDEX('Set Schedules Here'!1165:1165,1,MATCH(Z$1,'Set Schedules Here'!1164:1164,1)+1),INDEX('Set Schedules Here'!1164:1164,1,MATCH(Z$1,'Set Schedules Here'!1164:1164,1)):INDEX('Set Schedules Here'!1164:1164,1,MATCH(Z$1,'Set Schedules Here'!1164:1164,1)+1),Z$1)),rounding_decimal_places)</f>
        <v>0.66666700000000001</v>
      </c>
      <c r="AA583">
        <f>ROUND(IF(AA$1=2050,TREND(INDEX('Set Schedules Here'!1165:1165,1,MATCH(AA$1,'Set Schedules Here'!1164:1164,0)),INDEX('Set Schedules Here'!1164:1164,1,MATCH(AA$1,'Set Schedules Here'!1164:1164,0)),AA$1),TREND(INDEX('Set Schedules Here'!1165:1165,1,MATCH(AA$1,'Set Schedules Here'!1164:1164,1)):INDEX('Set Schedules Here'!1165:1165,1,MATCH(AA$1,'Set Schedules Here'!1164:1164,1)+1),INDEX('Set Schedules Here'!1164:1164,1,MATCH(AA$1,'Set Schedules Here'!1164:1164,1)):INDEX('Set Schedules Here'!1164:1164,1,MATCH(AA$1,'Set Schedules Here'!1164:1164,1)+1),AA$1)),rounding_decimal_places)</f>
        <v>0.7</v>
      </c>
      <c r="AB583">
        <f>ROUND(IF(AB$1=2050,TREND(INDEX('Set Schedules Here'!1165:1165,1,MATCH(AB$1,'Set Schedules Here'!1164:1164,0)),INDEX('Set Schedules Here'!1164:1164,1,MATCH(AB$1,'Set Schedules Here'!1164:1164,0)),AB$1),TREND(INDEX('Set Schedules Here'!1165:1165,1,MATCH(AB$1,'Set Schedules Here'!1164:1164,1)):INDEX('Set Schedules Here'!1165:1165,1,MATCH(AB$1,'Set Schedules Here'!1164:1164,1)+1),INDEX('Set Schedules Here'!1164:1164,1,MATCH(AB$1,'Set Schedules Here'!1164:1164,1)):INDEX('Set Schedules Here'!1164:1164,1,MATCH(AB$1,'Set Schedules Here'!1164:1164,1)+1),AB$1)),rounding_decimal_places)</f>
        <v>0.73333300000000001</v>
      </c>
      <c r="AC583">
        <f>ROUND(IF(AC$1=2050,TREND(INDEX('Set Schedules Here'!1165:1165,1,MATCH(AC$1,'Set Schedules Here'!1164:1164,0)),INDEX('Set Schedules Here'!1164:1164,1,MATCH(AC$1,'Set Schedules Here'!1164:1164,0)),AC$1),TREND(INDEX('Set Schedules Here'!1165:1165,1,MATCH(AC$1,'Set Schedules Here'!1164:1164,1)):INDEX('Set Schedules Here'!1165:1165,1,MATCH(AC$1,'Set Schedules Here'!1164:1164,1)+1),INDEX('Set Schedules Here'!1164:1164,1,MATCH(AC$1,'Set Schedules Here'!1164:1164,1)):INDEX('Set Schedules Here'!1164:1164,1,MATCH(AC$1,'Set Schedules Here'!1164:1164,1)+1),AC$1)),rounding_decimal_places)</f>
        <v>0.76666699999999999</v>
      </c>
      <c r="AD583">
        <f>ROUND(IF(AD$1=2050,TREND(INDEX('Set Schedules Here'!1165:1165,1,MATCH(AD$1,'Set Schedules Here'!1164:1164,0)),INDEX('Set Schedules Here'!1164:1164,1,MATCH(AD$1,'Set Schedules Here'!1164:1164,0)),AD$1),TREND(INDEX('Set Schedules Here'!1165:1165,1,MATCH(AD$1,'Set Schedules Here'!1164:1164,1)):INDEX('Set Schedules Here'!1165:1165,1,MATCH(AD$1,'Set Schedules Here'!1164:1164,1)+1),INDEX('Set Schedules Here'!1164:1164,1,MATCH(AD$1,'Set Schedules Here'!1164:1164,1)):INDEX('Set Schedules Here'!1164:1164,1,MATCH(AD$1,'Set Schedules Here'!1164:1164,1)+1),AD$1)),rounding_decimal_places)</f>
        <v>0.8</v>
      </c>
      <c r="AE583">
        <f>ROUND(IF(AE$1=2050,TREND(INDEX('Set Schedules Here'!1165:1165,1,MATCH(AE$1,'Set Schedules Here'!1164:1164,0)),INDEX('Set Schedules Here'!1164:1164,1,MATCH(AE$1,'Set Schedules Here'!1164:1164,0)),AE$1),TREND(INDEX('Set Schedules Here'!1165:1165,1,MATCH(AE$1,'Set Schedules Here'!1164:1164,1)):INDEX('Set Schedules Here'!1165:1165,1,MATCH(AE$1,'Set Schedules Here'!1164:1164,1)+1),INDEX('Set Schedules Here'!1164:1164,1,MATCH(AE$1,'Set Schedules Here'!1164:1164,1)):INDEX('Set Schedules Here'!1164:1164,1,MATCH(AE$1,'Set Schedules Here'!1164:1164,1)+1),AE$1)),rounding_decimal_places)</f>
        <v>0.83333299999999999</v>
      </c>
      <c r="AF583">
        <f>ROUND(IF(AF$1=2050,TREND(INDEX('Set Schedules Here'!1165:1165,1,MATCH(AF$1,'Set Schedules Here'!1164:1164,0)),INDEX('Set Schedules Here'!1164:1164,1,MATCH(AF$1,'Set Schedules Here'!1164:1164,0)),AF$1),TREND(INDEX('Set Schedules Here'!1165:1165,1,MATCH(AF$1,'Set Schedules Here'!1164:1164,1)):INDEX('Set Schedules Here'!1165:1165,1,MATCH(AF$1,'Set Schedules Here'!1164:1164,1)+1),INDEX('Set Schedules Here'!1164:1164,1,MATCH(AF$1,'Set Schedules Here'!1164:1164,1)):INDEX('Set Schedules Here'!1164:1164,1,MATCH(AF$1,'Set Schedules Here'!1164:1164,1)+1),AF$1)),rounding_decimal_places)</f>
        <v>0.86666699999999997</v>
      </c>
      <c r="AG583">
        <f>ROUND(IF(AG$1=2050,TREND(INDEX('Set Schedules Here'!1165:1165,1,MATCH(AG$1,'Set Schedules Here'!1164:1164,0)),INDEX('Set Schedules Here'!1164:1164,1,MATCH(AG$1,'Set Schedules Here'!1164:1164,0)),AG$1),TREND(INDEX('Set Schedules Here'!1165:1165,1,MATCH(AG$1,'Set Schedules Here'!1164:1164,1)):INDEX('Set Schedules Here'!1165:1165,1,MATCH(AG$1,'Set Schedules Here'!1164:1164,1)+1),INDEX('Set Schedules Here'!1164:1164,1,MATCH(AG$1,'Set Schedules Here'!1164:1164,1)):INDEX('Set Schedules Here'!1164:1164,1,MATCH(AG$1,'Set Schedules Here'!1164:1164,1)+1),AG$1)),rounding_decimal_places)</f>
        <v>0.9</v>
      </c>
      <c r="AH583">
        <f>ROUND(IF(AH$1=2050,TREND(INDEX('Set Schedules Here'!1165:1165,1,MATCH(AH$1,'Set Schedules Here'!1164:1164,0)),INDEX('Set Schedules Here'!1164:1164,1,MATCH(AH$1,'Set Schedules Here'!1164:1164,0)),AH$1),TREND(INDEX('Set Schedules Here'!1165:1165,1,MATCH(AH$1,'Set Schedules Here'!1164:1164,1)):INDEX('Set Schedules Here'!1165:1165,1,MATCH(AH$1,'Set Schedules Here'!1164:1164,1)+1),INDEX('Set Schedules Here'!1164:1164,1,MATCH(AH$1,'Set Schedules Here'!1164:1164,1)):INDEX('Set Schedules Here'!1164:1164,1,MATCH(AH$1,'Set Schedules Here'!1164:1164,1)+1),AH$1)),rounding_decimal_places)</f>
        <v>0.93333299999999997</v>
      </c>
      <c r="AI583">
        <f>ROUND(IF(AI$1=2050,TREND(INDEX('Set Schedules Here'!1165:1165,1,MATCH(AI$1,'Set Schedules Here'!1164:1164,0)),INDEX('Set Schedules Here'!1164:1164,1,MATCH(AI$1,'Set Schedules Here'!1164:1164,0)),AI$1),TREND(INDEX('Set Schedules Here'!1165:1165,1,MATCH(AI$1,'Set Schedules Here'!1164:1164,1)):INDEX('Set Schedules Here'!1165:1165,1,MATCH(AI$1,'Set Schedules Here'!1164:1164,1)+1),INDEX('Set Schedules Here'!1164:1164,1,MATCH(AI$1,'Set Schedules Here'!1164:1164,1)):INDEX('Set Schedules Here'!1164:1164,1,MATCH(AI$1,'Set Schedules Here'!1164:1164,1)+1),AI$1)),rounding_decimal_places)</f>
        <v>0.96666700000000005</v>
      </c>
      <c r="AJ583">
        <f>ROUND(IF(AJ$1=2050,TREND(INDEX('Set Schedules Here'!1165:1165,1,MATCH(AJ$1,'Set Schedules Here'!1164:1164,0)),INDEX('Set Schedules Here'!1164:1164,1,MATCH(AJ$1,'Set Schedules Here'!1164:1164,0)),AJ$1),TREND(INDEX('Set Schedules Here'!1165:1165,1,MATCH(AJ$1,'Set Schedules Here'!1164:1164,1)):INDEX('Set Schedules Here'!1165:1165,1,MATCH(AJ$1,'Set Schedules Here'!1164:1164,1)+1),INDEX('Set Schedules Here'!1164:1164,1,MATCH(AJ$1,'Set Schedules Here'!1164:1164,1)):INDEX('Set Schedules Here'!1164:1164,1,MATCH(AJ$1,'Set Schedules Here'!1164:1164,1)+1),AJ$1)),rounding_decimal_places)</f>
        <v>1</v>
      </c>
    </row>
    <row r="584" spans="1:36" x14ac:dyDescent="0.45">
      <c r="A584" s="12" t="str">
        <f>'Set Schedules Here'!A1166</f>
        <v>indst reduce fossil fuel exports</v>
      </c>
      <c r="B584" s="12" t="str">
        <f>IF(ISBLANK('Set Schedules Here'!C1166),"",'Set Schedules Here'!C1166)</f>
        <v>hard coal</v>
      </c>
      <c r="C584" s="12" t="str">
        <f>IF(ISBLANK('Set Schedules Here'!D1166),"",'Set Schedules Here'!D1166)</f>
        <v/>
      </c>
      <c r="D584" s="21" t="str">
        <f>IF(ISBLANK('Set Schedules Here'!E1166),"",'Set Schedules Here'!E1166)</f>
        <v/>
      </c>
      <c r="E584">
        <f>ROUND(IF(E$1=2050,TREND(INDEX('Set Schedules Here'!1167:1167,1,MATCH(E$1,'Set Schedules Here'!1166:1166,0)),INDEX('Set Schedules Here'!1166:1166,1,MATCH(E$1,'Set Schedules Here'!1166:1166,0)),E$1),TREND(INDEX('Set Schedules Here'!1167:1167,1,MATCH(E$1,'Set Schedules Here'!1166:1166,1)):INDEX('Set Schedules Here'!1167:1167,1,MATCH(E$1,'Set Schedules Here'!1166:1166,1)+1),INDEX('Set Schedules Here'!1166:1166,1,MATCH(E$1,'Set Schedules Here'!1166:1166,1)):INDEX('Set Schedules Here'!1166:1166,1,MATCH(E$1,'Set Schedules Here'!1166:1166,1)+1),E$1)),rounding_decimal_places)</f>
        <v>0</v>
      </c>
      <c r="F584">
        <f>ROUND(IF(F$1=2050,TREND(INDEX('Set Schedules Here'!1167:1167,1,MATCH(F$1,'Set Schedules Here'!1166:1166,0)),INDEX('Set Schedules Here'!1166:1166,1,MATCH(F$1,'Set Schedules Here'!1166:1166,0)),F$1),TREND(INDEX('Set Schedules Here'!1167:1167,1,MATCH(F$1,'Set Schedules Here'!1166:1166,1)):INDEX('Set Schedules Here'!1167:1167,1,MATCH(F$1,'Set Schedules Here'!1166:1166,1)+1),INDEX('Set Schedules Here'!1166:1166,1,MATCH(F$1,'Set Schedules Here'!1166:1166,1)):INDEX('Set Schedules Here'!1166:1166,1,MATCH(F$1,'Set Schedules Here'!1166:1166,1)+1),F$1)),rounding_decimal_places)</f>
        <v>0</v>
      </c>
      <c r="G584">
        <f>ROUND(IF(G$1=2050,TREND(INDEX('Set Schedules Here'!1167:1167,1,MATCH(G$1,'Set Schedules Here'!1166:1166,0)),INDEX('Set Schedules Here'!1166:1166,1,MATCH(G$1,'Set Schedules Here'!1166:1166,0)),G$1),TREND(INDEX('Set Schedules Here'!1167:1167,1,MATCH(G$1,'Set Schedules Here'!1166:1166,1)):INDEX('Set Schedules Here'!1167:1167,1,MATCH(G$1,'Set Schedules Here'!1166:1166,1)+1),INDEX('Set Schedules Here'!1166:1166,1,MATCH(G$1,'Set Schedules Here'!1166:1166,1)):INDEX('Set Schedules Here'!1166:1166,1,MATCH(G$1,'Set Schedules Here'!1166:1166,1)+1),G$1)),rounding_decimal_places)</f>
        <v>3.3333000000000002E-2</v>
      </c>
      <c r="H584">
        <f>ROUND(IF(H$1=2050,TREND(INDEX('Set Schedules Here'!1167:1167,1,MATCH(H$1,'Set Schedules Here'!1166:1166,0)),INDEX('Set Schedules Here'!1166:1166,1,MATCH(H$1,'Set Schedules Here'!1166:1166,0)),H$1),TREND(INDEX('Set Schedules Here'!1167:1167,1,MATCH(H$1,'Set Schedules Here'!1166:1166,1)):INDEX('Set Schedules Here'!1167:1167,1,MATCH(H$1,'Set Schedules Here'!1166:1166,1)+1),INDEX('Set Schedules Here'!1166:1166,1,MATCH(H$1,'Set Schedules Here'!1166:1166,1)):INDEX('Set Schedules Here'!1166:1166,1,MATCH(H$1,'Set Schedules Here'!1166:1166,1)+1),H$1)),rounding_decimal_places)</f>
        <v>6.6667000000000004E-2</v>
      </c>
      <c r="I584">
        <f>ROUND(IF(I$1=2050,TREND(INDEX('Set Schedules Here'!1167:1167,1,MATCH(I$1,'Set Schedules Here'!1166:1166,0)),INDEX('Set Schedules Here'!1166:1166,1,MATCH(I$1,'Set Schedules Here'!1166:1166,0)),I$1),TREND(INDEX('Set Schedules Here'!1167:1167,1,MATCH(I$1,'Set Schedules Here'!1166:1166,1)):INDEX('Set Schedules Here'!1167:1167,1,MATCH(I$1,'Set Schedules Here'!1166:1166,1)+1),INDEX('Set Schedules Here'!1166:1166,1,MATCH(I$1,'Set Schedules Here'!1166:1166,1)):INDEX('Set Schedules Here'!1166:1166,1,MATCH(I$1,'Set Schedules Here'!1166:1166,1)+1),I$1)),rounding_decimal_places)</f>
        <v>0.1</v>
      </c>
      <c r="J584">
        <f>ROUND(IF(J$1=2050,TREND(INDEX('Set Schedules Here'!1167:1167,1,MATCH(J$1,'Set Schedules Here'!1166:1166,0)),INDEX('Set Schedules Here'!1166:1166,1,MATCH(J$1,'Set Schedules Here'!1166:1166,0)),J$1),TREND(INDEX('Set Schedules Here'!1167:1167,1,MATCH(J$1,'Set Schedules Here'!1166:1166,1)):INDEX('Set Schedules Here'!1167:1167,1,MATCH(J$1,'Set Schedules Here'!1166:1166,1)+1),INDEX('Set Schedules Here'!1166:1166,1,MATCH(J$1,'Set Schedules Here'!1166:1166,1)):INDEX('Set Schedules Here'!1166:1166,1,MATCH(J$1,'Set Schedules Here'!1166:1166,1)+1),J$1)),rounding_decimal_places)</f>
        <v>0.13333300000000001</v>
      </c>
      <c r="K584">
        <f>ROUND(IF(K$1=2050,TREND(INDEX('Set Schedules Here'!1167:1167,1,MATCH(K$1,'Set Schedules Here'!1166:1166,0)),INDEX('Set Schedules Here'!1166:1166,1,MATCH(K$1,'Set Schedules Here'!1166:1166,0)),K$1),TREND(INDEX('Set Schedules Here'!1167:1167,1,MATCH(K$1,'Set Schedules Here'!1166:1166,1)):INDEX('Set Schedules Here'!1167:1167,1,MATCH(K$1,'Set Schedules Here'!1166:1166,1)+1),INDEX('Set Schedules Here'!1166:1166,1,MATCH(K$1,'Set Schedules Here'!1166:1166,1)):INDEX('Set Schedules Here'!1166:1166,1,MATCH(K$1,'Set Schedules Here'!1166:1166,1)+1),K$1)),rounding_decimal_places)</f>
        <v>0.16666700000000001</v>
      </c>
      <c r="L584">
        <f>ROUND(IF(L$1=2050,TREND(INDEX('Set Schedules Here'!1167:1167,1,MATCH(L$1,'Set Schedules Here'!1166:1166,0)),INDEX('Set Schedules Here'!1166:1166,1,MATCH(L$1,'Set Schedules Here'!1166:1166,0)),L$1),TREND(INDEX('Set Schedules Here'!1167:1167,1,MATCH(L$1,'Set Schedules Here'!1166:1166,1)):INDEX('Set Schedules Here'!1167:1167,1,MATCH(L$1,'Set Schedules Here'!1166:1166,1)+1),INDEX('Set Schedules Here'!1166:1166,1,MATCH(L$1,'Set Schedules Here'!1166:1166,1)):INDEX('Set Schedules Here'!1166:1166,1,MATCH(L$1,'Set Schedules Here'!1166:1166,1)+1),L$1)),rounding_decimal_places)</f>
        <v>0.2</v>
      </c>
      <c r="M584">
        <f>ROUND(IF(M$1=2050,TREND(INDEX('Set Schedules Here'!1167:1167,1,MATCH(M$1,'Set Schedules Here'!1166:1166,0)),INDEX('Set Schedules Here'!1166:1166,1,MATCH(M$1,'Set Schedules Here'!1166:1166,0)),M$1),TREND(INDEX('Set Schedules Here'!1167:1167,1,MATCH(M$1,'Set Schedules Here'!1166:1166,1)):INDEX('Set Schedules Here'!1167:1167,1,MATCH(M$1,'Set Schedules Here'!1166:1166,1)+1),INDEX('Set Schedules Here'!1166:1166,1,MATCH(M$1,'Set Schedules Here'!1166:1166,1)):INDEX('Set Schedules Here'!1166:1166,1,MATCH(M$1,'Set Schedules Here'!1166:1166,1)+1),M$1)),rounding_decimal_places)</f>
        <v>0.23333300000000001</v>
      </c>
      <c r="N584">
        <f>ROUND(IF(N$1=2050,TREND(INDEX('Set Schedules Here'!1167:1167,1,MATCH(N$1,'Set Schedules Here'!1166:1166,0)),INDEX('Set Schedules Here'!1166:1166,1,MATCH(N$1,'Set Schedules Here'!1166:1166,0)),N$1),TREND(INDEX('Set Schedules Here'!1167:1167,1,MATCH(N$1,'Set Schedules Here'!1166:1166,1)):INDEX('Set Schedules Here'!1167:1167,1,MATCH(N$1,'Set Schedules Here'!1166:1166,1)+1),INDEX('Set Schedules Here'!1166:1166,1,MATCH(N$1,'Set Schedules Here'!1166:1166,1)):INDEX('Set Schedules Here'!1166:1166,1,MATCH(N$1,'Set Schedules Here'!1166:1166,1)+1),N$1)),rounding_decimal_places)</f>
        <v>0.26666699999999999</v>
      </c>
      <c r="O584">
        <f>ROUND(IF(O$1=2050,TREND(INDEX('Set Schedules Here'!1167:1167,1,MATCH(O$1,'Set Schedules Here'!1166:1166,0)),INDEX('Set Schedules Here'!1166:1166,1,MATCH(O$1,'Set Schedules Here'!1166:1166,0)),O$1),TREND(INDEX('Set Schedules Here'!1167:1167,1,MATCH(O$1,'Set Schedules Here'!1166:1166,1)):INDEX('Set Schedules Here'!1167:1167,1,MATCH(O$1,'Set Schedules Here'!1166:1166,1)+1),INDEX('Set Schedules Here'!1166:1166,1,MATCH(O$1,'Set Schedules Here'!1166:1166,1)):INDEX('Set Schedules Here'!1166:1166,1,MATCH(O$1,'Set Schedules Here'!1166:1166,1)+1),O$1)),rounding_decimal_places)</f>
        <v>0.3</v>
      </c>
      <c r="P584">
        <f>ROUND(IF(P$1=2050,TREND(INDEX('Set Schedules Here'!1167:1167,1,MATCH(P$1,'Set Schedules Here'!1166:1166,0)),INDEX('Set Schedules Here'!1166:1166,1,MATCH(P$1,'Set Schedules Here'!1166:1166,0)),P$1),TREND(INDEX('Set Schedules Here'!1167:1167,1,MATCH(P$1,'Set Schedules Here'!1166:1166,1)):INDEX('Set Schedules Here'!1167:1167,1,MATCH(P$1,'Set Schedules Here'!1166:1166,1)+1),INDEX('Set Schedules Here'!1166:1166,1,MATCH(P$1,'Set Schedules Here'!1166:1166,1)):INDEX('Set Schedules Here'!1166:1166,1,MATCH(P$1,'Set Schedules Here'!1166:1166,1)+1),P$1)),rounding_decimal_places)</f>
        <v>0.33333299999999999</v>
      </c>
      <c r="Q584">
        <f>ROUND(IF(Q$1=2050,TREND(INDEX('Set Schedules Here'!1167:1167,1,MATCH(Q$1,'Set Schedules Here'!1166:1166,0)),INDEX('Set Schedules Here'!1166:1166,1,MATCH(Q$1,'Set Schedules Here'!1166:1166,0)),Q$1),TREND(INDEX('Set Schedules Here'!1167:1167,1,MATCH(Q$1,'Set Schedules Here'!1166:1166,1)):INDEX('Set Schedules Here'!1167:1167,1,MATCH(Q$1,'Set Schedules Here'!1166:1166,1)+1),INDEX('Set Schedules Here'!1166:1166,1,MATCH(Q$1,'Set Schedules Here'!1166:1166,1)):INDEX('Set Schedules Here'!1166:1166,1,MATCH(Q$1,'Set Schedules Here'!1166:1166,1)+1),Q$1)),rounding_decimal_places)</f>
        <v>0.36666700000000002</v>
      </c>
      <c r="R584">
        <f>ROUND(IF(R$1=2050,TREND(INDEX('Set Schedules Here'!1167:1167,1,MATCH(R$1,'Set Schedules Here'!1166:1166,0)),INDEX('Set Schedules Here'!1166:1166,1,MATCH(R$1,'Set Schedules Here'!1166:1166,0)),R$1),TREND(INDEX('Set Schedules Here'!1167:1167,1,MATCH(R$1,'Set Schedules Here'!1166:1166,1)):INDEX('Set Schedules Here'!1167:1167,1,MATCH(R$1,'Set Schedules Here'!1166:1166,1)+1),INDEX('Set Schedules Here'!1166:1166,1,MATCH(R$1,'Set Schedules Here'!1166:1166,1)):INDEX('Set Schedules Here'!1166:1166,1,MATCH(R$1,'Set Schedules Here'!1166:1166,1)+1),R$1)),rounding_decimal_places)</f>
        <v>0.4</v>
      </c>
      <c r="S584">
        <f>ROUND(IF(S$1=2050,TREND(INDEX('Set Schedules Here'!1167:1167,1,MATCH(S$1,'Set Schedules Here'!1166:1166,0)),INDEX('Set Schedules Here'!1166:1166,1,MATCH(S$1,'Set Schedules Here'!1166:1166,0)),S$1),TREND(INDEX('Set Schedules Here'!1167:1167,1,MATCH(S$1,'Set Schedules Here'!1166:1166,1)):INDEX('Set Schedules Here'!1167:1167,1,MATCH(S$1,'Set Schedules Here'!1166:1166,1)+1),INDEX('Set Schedules Here'!1166:1166,1,MATCH(S$1,'Set Schedules Here'!1166:1166,1)):INDEX('Set Schedules Here'!1166:1166,1,MATCH(S$1,'Set Schedules Here'!1166:1166,1)+1),S$1)),rounding_decimal_places)</f>
        <v>0.43333300000000002</v>
      </c>
      <c r="T584">
        <f>ROUND(IF(T$1=2050,TREND(INDEX('Set Schedules Here'!1167:1167,1,MATCH(T$1,'Set Schedules Here'!1166:1166,0)),INDEX('Set Schedules Here'!1166:1166,1,MATCH(T$1,'Set Schedules Here'!1166:1166,0)),T$1),TREND(INDEX('Set Schedules Here'!1167:1167,1,MATCH(T$1,'Set Schedules Here'!1166:1166,1)):INDEX('Set Schedules Here'!1167:1167,1,MATCH(T$1,'Set Schedules Here'!1166:1166,1)+1),INDEX('Set Schedules Here'!1166:1166,1,MATCH(T$1,'Set Schedules Here'!1166:1166,1)):INDEX('Set Schedules Here'!1166:1166,1,MATCH(T$1,'Set Schedules Here'!1166:1166,1)+1),T$1)),rounding_decimal_places)</f>
        <v>0.466667</v>
      </c>
      <c r="U584">
        <f>ROUND(IF(U$1=2050,TREND(INDEX('Set Schedules Here'!1167:1167,1,MATCH(U$1,'Set Schedules Here'!1166:1166,0)),INDEX('Set Schedules Here'!1166:1166,1,MATCH(U$1,'Set Schedules Here'!1166:1166,0)),U$1),TREND(INDEX('Set Schedules Here'!1167:1167,1,MATCH(U$1,'Set Schedules Here'!1166:1166,1)):INDEX('Set Schedules Here'!1167:1167,1,MATCH(U$1,'Set Schedules Here'!1166:1166,1)+1),INDEX('Set Schedules Here'!1166:1166,1,MATCH(U$1,'Set Schedules Here'!1166:1166,1)):INDEX('Set Schedules Here'!1166:1166,1,MATCH(U$1,'Set Schedules Here'!1166:1166,1)+1),U$1)),rounding_decimal_places)</f>
        <v>0.5</v>
      </c>
      <c r="V584">
        <f>ROUND(IF(V$1=2050,TREND(INDEX('Set Schedules Here'!1167:1167,1,MATCH(V$1,'Set Schedules Here'!1166:1166,0)),INDEX('Set Schedules Here'!1166:1166,1,MATCH(V$1,'Set Schedules Here'!1166:1166,0)),V$1),TREND(INDEX('Set Schedules Here'!1167:1167,1,MATCH(V$1,'Set Schedules Here'!1166:1166,1)):INDEX('Set Schedules Here'!1167:1167,1,MATCH(V$1,'Set Schedules Here'!1166:1166,1)+1),INDEX('Set Schedules Here'!1166:1166,1,MATCH(V$1,'Set Schedules Here'!1166:1166,1)):INDEX('Set Schedules Here'!1166:1166,1,MATCH(V$1,'Set Schedules Here'!1166:1166,1)+1),V$1)),rounding_decimal_places)</f>
        <v>0.53333299999999995</v>
      </c>
      <c r="W584">
        <f>ROUND(IF(W$1=2050,TREND(INDEX('Set Schedules Here'!1167:1167,1,MATCH(W$1,'Set Schedules Here'!1166:1166,0)),INDEX('Set Schedules Here'!1166:1166,1,MATCH(W$1,'Set Schedules Here'!1166:1166,0)),W$1),TREND(INDEX('Set Schedules Here'!1167:1167,1,MATCH(W$1,'Set Schedules Here'!1166:1166,1)):INDEX('Set Schedules Here'!1167:1167,1,MATCH(W$1,'Set Schedules Here'!1166:1166,1)+1),INDEX('Set Schedules Here'!1166:1166,1,MATCH(W$1,'Set Schedules Here'!1166:1166,1)):INDEX('Set Schedules Here'!1166:1166,1,MATCH(W$1,'Set Schedules Here'!1166:1166,1)+1),W$1)),rounding_decimal_places)</f>
        <v>0.56666700000000003</v>
      </c>
      <c r="X584">
        <f>ROUND(IF(X$1=2050,TREND(INDEX('Set Schedules Here'!1167:1167,1,MATCH(X$1,'Set Schedules Here'!1166:1166,0)),INDEX('Set Schedules Here'!1166:1166,1,MATCH(X$1,'Set Schedules Here'!1166:1166,0)),X$1),TREND(INDEX('Set Schedules Here'!1167:1167,1,MATCH(X$1,'Set Schedules Here'!1166:1166,1)):INDEX('Set Schedules Here'!1167:1167,1,MATCH(X$1,'Set Schedules Here'!1166:1166,1)+1),INDEX('Set Schedules Here'!1166:1166,1,MATCH(X$1,'Set Schedules Here'!1166:1166,1)):INDEX('Set Schedules Here'!1166:1166,1,MATCH(X$1,'Set Schedules Here'!1166:1166,1)+1),X$1)),rounding_decimal_places)</f>
        <v>0.6</v>
      </c>
      <c r="Y584">
        <f>ROUND(IF(Y$1=2050,TREND(INDEX('Set Schedules Here'!1167:1167,1,MATCH(Y$1,'Set Schedules Here'!1166:1166,0)),INDEX('Set Schedules Here'!1166:1166,1,MATCH(Y$1,'Set Schedules Here'!1166:1166,0)),Y$1),TREND(INDEX('Set Schedules Here'!1167:1167,1,MATCH(Y$1,'Set Schedules Here'!1166:1166,1)):INDEX('Set Schedules Here'!1167:1167,1,MATCH(Y$1,'Set Schedules Here'!1166:1166,1)+1),INDEX('Set Schedules Here'!1166:1166,1,MATCH(Y$1,'Set Schedules Here'!1166:1166,1)):INDEX('Set Schedules Here'!1166:1166,1,MATCH(Y$1,'Set Schedules Here'!1166:1166,1)+1),Y$1)),rounding_decimal_places)</f>
        <v>0.63333300000000003</v>
      </c>
      <c r="Z584">
        <f>ROUND(IF(Z$1=2050,TREND(INDEX('Set Schedules Here'!1167:1167,1,MATCH(Z$1,'Set Schedules Here'!1166:1166,0)),INDEX('Set Schedules Here'!1166:1166,1,MATCH(Z$1,'Set Schedules Here'!1166:1166,0)),Z$1),TREND(INDEX('Set Schedules Here'!1167:1167,1,MATCH(Z$1,'Set Schedules Here'!1166:1166,1)):INDEX('Set Schedules Here'!1167:1167,1,MATCH(Z$1,'Set Schedules Here'!1166:1166,1)+1),INDEX('Set Schedules Here'!1166:1166,1,MATCH(Z$1,'Set Schedules Here'!1166:1166,1)):INDEX('Set Schedules Here'!1166:1166,1,MATCH(Z$1,'Set Schedules Here'!1166:1166,1)+1),Z$1)),rounding_decimal_places)</f>
        <v>0.66666700000000001</v>
      </c>
      <c r="AA584">
        <f>ROUND(IF(AA$1=2050,TREND(INDEX('Set Schedules Here'!1167:1167,1,MATCH(AA$1,'Set Schedules Here'!1166:1166,0)),INDEX('Set Schedules Here'!1166:1166,1,MATCH(AA$1,'Set Schedules Here'!1166:1166,0)),AA$1),TREND(INDEX('Set Schedules Here'!1167:1167,1,MATCH(AA$1,'Set Schedules Here'!1166:1166,1)):INDEX('Set Schedules Here'!1167:1167,1,MATCH(AA$1,'Set Schedules Here'!1166:1166,1)+1),INDEX('Set Schedules Here'!1166:1166,1,MATCH(AA$1,'Set Schedules Here'!1166:1166,1)):INDEX('Set Schedules Here'!1166:1166,1,MATCH(AA$1,'Set Schedules Here'!1166:1166,1)+1),AA$1)),rounding_decimal_places)</f>
        <v>0.7</v>
      </c>
      <c r="AB584">
        <f>ROUND(IF(AB$1=2050,TREND(INDEX('Set Schedules Here'!1167:1167,1,MATCH(AB$1,'Set Schedules Here'!1166:1166,0)),INDEX('Set Schedules Here'!1166:1166,1,MATCH(AB$1,'Set Schedules Here'!1166:1166,0)),AB$1),TREND(INDEX('Set Schedules Here'!1167:1167,1,MATCH(AB$1,'Set Schedules Here'!1166:1166,1)):INDEX('Set Schedules Here'!1167:1167,1,MATCH(AB$1,'Set Schedules Here'!1166:1166,1)+1),INDEX('Set Schedules Here'!1166:1166,1,MATCH(AB$1,'Set Schedules Here'!1166:1166,1)):INDEX('Set Schedules Here'!1166:1166,1,MATCH(AB$1,'Set Schedules Here'!1166:1166,1)+1),AB$1)),rounding_decimal_places)</f>
        <v>0.73333300000000001</v>
      </c>
      <c r="AC584">
        <f>ROUND(IF(AC$1=2050,TREND(INDEX('Set Schedules Here'!1167:1167,1,MATCH(AC$1,'Set Schedules Here'!1166:1166,0)),INDEX('Set Schedules Here'!1166:1166,1,MATCH(AC$1,'Set Schedules Here'!1166:1166,0)),AC$1),TREND(INDEX('Set Schedules Here'!1167:1167,1,MATCH(AC$1,'Set Schedules Here'!1166:1166,1)):INDEX('Set Schedules Here'!1167:1167,1,MATCH(AC$1,'Set Schedules Here'!1166:1166,1)+1),INDEX('Set Schedules Here'!1166:1166,1,MATCH(AC$1,'Set Schedules Here'!1166:1166,1)):INDEX('Set Schedules Here'!1166:1166,1,MATCH(AC$1,'Set Schedules Here'!1166:1166,1)+1),AC$1)),rounding_decimal_places)</f>
        <v>0.76666699999999999</v>
      </c>
      <c r="AD584">
        <f>ROUND(IF(AD$1=2050,TREND(INDEX('Set Schedules Here'!1167:1167,1,MATCH(AD$1,'Set Schedules Here'!1166:1166,0)),INDEX('Set Schedules Here'!1166:1166,1,MATCH(AD$1,'Set Schedules Here'!1166:1166,0)),AD$1),TREND(INDEX('Set Schedules Here'!1167:1167,1,MATCH(AD$1,'Set Schedules Here'!1166:1166,1)):INDEX('Set Schedules Here'!1167:1167,1,MATCH(AD$1,'Set Schedules Here'!1166:1166,1)+1),INDEX('Set Schedules Here'!1166:1166,1,MATCH(AD$1,'Set Schedules Here'!1166:1166,1)):INDEX('Set Schedules Here'!1166:1166,1,MATCH(AD$1,'Set Schedules Here'!1166:1166,1)+1),AD$1)),rounding_decimal_places)</f>
        <v>0.8</v>
      </c>
      <c r="AE584">
        <f>ROUND(IF(AE$1=2050,TREND(INDEX('Set Schedules Here'!1167:1167,1,MATCH(AE$1,'Set Schedules Here'!1166:1166,0)),INDEX('Set Schedules Here'!1166:1166,1,MATCH(AE$1,'Set Schedules Here'!1166:1166,0)),AE$1),TREND(INDEX('Set Schedules Here'!1167:1167,1,MATCH(AE$1,'Set Schedules Here'!1166:1166,1)):INDEX('Set Schedules Here'!1167:1167,1,MATCH(AE$1,'Set Schedules Here'!1166:1166,1)+1),INDEX('Set Schedules Here'!1166:1166,1,MATCH(AE$1,'Set Schedules Here'!1166:1166,1)):INDEX('Set Schedules Here'!1166:1166,1,MATCH(AE$1,'Set Schedules Here'!1166:1166,1)+1),AE$1)),rounding_decimal_places)</f>
        <v>0.83333299999999999</v>
      </c>
      <c r="AF584">
        <f>ROUND(IF(AF$1=2050,TREND(INDEX('Set Schedules Here'!1167:1167,1,MATCH(AF$1,'Set Schedules Here'!1166:1166,0)),INDEX('Set Schedules Here'!1166:1166,1,MATCH(AF$1,'Set Schedules Here'!1166:1166,0)),AF$1),TREND(INDEX('Set Schedules Here'!1167:1167,1,MATCH(AF$1,'Set Schedules Here'!1166:1166,1)):INDEX('Set Schedules Here'!1167:1167,1,MATCH(AF$1,'Set Schedules Here'!1166:1166,1)+1),INDEX('Set Schedules Here'!1166:1166,1,MATCH(AF$1,'Set Schedules Here'!1166:1166,1)):INDEX('Set Schedules Here'!1166:1166,1,MATCH(AF$1,'Set Schedules Here'!1166:1166,1)+1),AF$1)),rounding_decimal_places)</f>
        <v>0.86666699999999997</v>
      </c>
      <c r="AG584">
        <f>ROUND(IF(AG$1=2050,TREND(INDEX('Set Schedules Here'!1167:1167,1,MATCH(AG$1,'Set Schedules Here'!1166:1166,0)),INDEX('Set Schedules Here'!1166:1166,1,MATCH(AG$1,'Set Schedules Here'!1166:1166,0)),AG$1),TREND(INDEX('Set Schedules Here'!1167:1167,1,MATCH(AG$1,'Set Schedules Here'!1166:1166,1)):INDEX('Set Schedules Here'!1167:1167,1,MATCH(AG$1,'Set Schedules Here'!1166:1166,1)+1),INDEX('Set Schedules Here'!1166:1166,1,MATCH(AG$1,'Set Schedules Here'!1166:1166,1)):INDEX('Set Schedules Here'!1166:1166,1,MATCH(AG$1,'Set Schedules Here'!1166:1166,1)+1),AG$1)),rounding_decimal_places)</f>
        <v>0.9</v>
      </c>
      <c r="AH584">
        <f>ROUND(IF(AH$1=2050,TREND(INDEX('Set Schedules Here'!1167:1167,1,MATCH(AH$1,'Set Schedules Here'!1166:1166,0)),INDEX('Set Schedules Here'!1166:1166,1,MATCH(AH$1,'Set Schedules Here'!1166:1166,0)),AH$1),TREND(INDEX('Set Schedules Here'!1167:1167,1,MATCH(AH$1,'Set Schedules Here'!1166:1166,1)):INDEX('Set Schedules Here'!1167:1167,1,MATCH(AH$1,'Set Schedules Here'!1166:1166,1)+1),INDEX('Set Schedules Here'!1166:1166,1,MATCH(AH$1,'Set Schedules Here'!1166:1166,1)):INDEX('Set Schedules Here'!1166:1166,1,MATCH(AH$1,'Set Schedules Here'!1166:1166,1)+1),AH$1)),rounding_decimal_places)</f>
        <v>0.93333299999999997</v>
      </c>
      <c r="AI584">
        <f>ROUND(IF(AI$1=2050,TREND(INDEX('Set Schedules Here'!1167:1167,1,MATCH(AI$1,'Set Schedules Here'!1166:1166,0)),INDEX('Set Schedules Here'!1166:1166,1,MATCH(AI$1,'Set Schedules Here'!1166:1166,0)),AI$1),TREND(INDEX('Set Schedules Here'!1167:1167,1,MATCH(AI$1,'Set Schedules Here'!1166:1166,1)):INDEX('Set Schedules Here'!1167:1167,1,MATCH(AI$1,'Set Schedules Here'!1166:1166,1)+1),INDEX('Set Schedules Here'!1166:1166,1,MATCH(AI$1,'Set Schedules Here'!1166:1166,1)):INDEX('Set Schedules Here'!1166:1166,1,MATCH(AI$1,'Set Schedules Here'!1166:1166,1)+1),AI$1)),rounding_decimal_places)</f>
        <v>0.96666700000000005</v>
      </c>
      <c r="AJ584">
        <f>ROUND(IF(AJ$1=2050,TREND(INDEX('Set Schedules Here'!1167:1167,1,MATCH(AJ$1,'Set Schedules Here'!1166:1166,0)),INDEX('Set Schedules Here'!1166:1166,1,MATCH(AJ$1,'Set Schedules Here'!1166:1166,0)),AJ$1),TREND(INDEX('Set Schedules Here'!1167:1167,1,MATCH(AJ$1,'Set Schedules Here'!1166:1166,1)):INDEX('Set Schedules Here'!1167:1167,1,MATCH(AJ$1,'Set Schedules Here'!1166:1166,1)+1),INDEX('Set Schedules Here'!1166:1166,1,MATCH(AJ$1,'Set Schedules Here'!1166:1166,1)):INDEX('Set Schedules Here'!1166:1166,1,MATCH(AJ$1,'Set Schedules Here'!1166:1166,1)+1),AJ$1)),rounding_decimal_places)</f>
        <v>1</v>
      </c>
    </row>
    <row r="585" spans="1:36" x14ac:dyDescent="0.45">
      <c r="A585" s="12" t="str">
        <f>'Set Schedules Here'!A1168</f>
        <v>indst reduce fossil fuel exports</v>
      </c>
      <c r="B585" s="12" t="str">
        <f>IF(ISBLANK('Set Schedules Here'!C1168),"",'Set Schedules Here'!C1168)</f>
        <v>natural gas</v>
      </c>
      <c r="C585" s="12" t="str">
        <f>IF(ISBLANK('Set Schedules Here'!D1168),"",'Set Schedules Here'!D1168)</f>
        <v/>
      </c>
      <c r="D585" s="21" t="str">
        <f>IF(ISBLANK('Set Schedules Here'!E1168),"",'Set Schedules Here'!E1168)</f>
        <v/>
      </c>
      <c r="E585">
        <f>ROUND(IF(E$1=2050,TREND(INDEX('Set Schedules Here'!1169:1169,1,MATCH(E$1,'Set Schedules Here'!1168:1168,0)),INDEX('Set Schedules Here'!1168:1168,1,MATCH(E$1,'Set Schedules Here'!1168:1168,0)),E$1),TREND(INDEX('Set Schedules Here'!1169:1169,1,MATCH(E$1,'Set Schedules Here'!1168:1168,1)):INDEX('Set Schedules Here'!1169:1169,1,MATCH(E$1,'Set Schedules Here'!1168:1168,1)+1),INDEX('Set Schedules Here'!1168:1168,1,MATCH(E$1,'Set Schedules Here'!1168:1168,1)):INDEX('Set Schedules Here'!1168:1168,1,MATCH(E$1,'Set Schedules Here'!1168:1168,1)+1),E$1)),rounding_decimal_places)</f>
        <v>0</v>
      </c>
      <c r="F585">
        <f>ROUND(IF(F$1=2050,TREND(INDEX('Set Schedules Here'!1169:1169,1,MATCH(F$1,'Set Schedules Here'!1168:1168,0)),INDEX('Set Schedules Here'!1168:1168,1,MATCH(F$1,'Set Schedules Here'!1168:1168,0)),F$1),TREND(INDEX('Set Schedules Here'!1169:1169,1,MATCH(F$1,'Set Schedules Here'!1168:1168,1)):INDEX('Set Schedules Here'!1169:1169,1,MATCH(F$1,'Set Schedules Here'!1168:1168,1)+1),INDEX('Set Schedules Here'!1168:1168,1,MATCH(F$1,'Set Schedules Here'!1168:1168,1)):INDEX('Set Schedules Here'!1168:1168,1,MATCH(F$1,'Set Schedules Here'!1168:1168,1)+1),F$1)),rounding_decimal_places)</f>
        <v>0</v>
      </c>
      <c r="G585">
        <f>ROUND(IF(G$1=2050,TREND(INDEX('Set Schedules Here'!1169:1169,1,MATCH(G$1,'Set Schedules Here'!1168:1168,0)),INDEX('Set Schedules Here'!1168:1168,1,MATCH(G$1,'Set Schedules Here'!1168:1168,0)),G$1),TREND(INDEX('Set Schedules Here'!1169:1169,1,MATCH(G$1,'Set Schedules Here'!1168:1168,1)):INDEX('Set Schedules Here'!1169:1169,1,MATCH(G$1,'Set Schedules Here'!1168:1168,1)+1),INDEX('Set Schedules Here'!1168:1168,1,MATCH(G$1,'Set Schedules Here'!1168:1168,1)):INDEX('Set Schedules Here'!1168:1168,1,MATCH(G$1,'Set Schedules Here'!1168:1168,1)+1),G$1)),rounding_decimal_places)</f>
        <v>3.3333000000000002E-2</v>
      </c>
      <c r="H585">
        <f>ROUND(IF(H$1=2050,TREND(INDEX('Set Schedules Here'!1169:1169,1,MATCH(H$1,'Set Schedules Here'!1168:1168,0)),INDEX('Set Schedules Here'!1168:1168,1,MATCH(H$1,'Set Schedules Here'!1168:1168,0)),H$1),TREND(INDEX('Set Schedules Here'!1169:1169,1,MATCH(H$1,'Set Schedules Here'!1168:1168,1)):INDEX('Set Schedules Here'!1169:1169,1,MATCH(H$1,'Set Schedules Here'!1168:1168,1)+1),INDEX('Set Schedules Here'!1168:1168,1,MATCH(H$1,'Set Schedules Here'!1168:1168,1)):INDEX('Set Schedules Here'!1168:1168,1,MATCH(H$1,'Set Schedules Here'!1168:1168,1)+1),H$1)),rounding_decimal_places)</f>
        <v>6.6667000000000004E-2</v>
      </c>
      <c r="I585">
        <f>ROUND(IF(I$1=2050,TREND(INDEX('Set Schedules Here'!1169:1169,1,MATCH(I$1,'Set Schedules Here'!1168:1168,0)),INDEX('Set Schedules Here'!1168:1168,1,MATCH(I$1,'Set Schedules Here'!1168:1168,0)),I$1),TREND(INDEX('Set Schedules Here'!1169:1169,1,MATCH(I$1,'Set Schedules Here'!1168:1168,1)):INDEX('Set Schedules Here'!1169:1169,1,MATCH(I$1,'Set Schedules Here'!1168:1168,1)+1),INDEX('Set Schedules Here'!1168:1168,1,MATCH(I$1,'Set Schedules Here'!1168:1168,1)):INDEX('Set Schedules Here'!1168:1168,1,MATCH(I$1,'Set Schedules Here'!1168:1168,1)+1),I$1)),rounding_decimal_places)</f>
        <v>0.1</v>
      </c>
      <c r="J585">
        <f>ROUND(IF(J$1=2050,TREND(INDEX('Set Schedules Here'!1169:1169,1,MATCH(J$1,'Set Schedules Here'!1168:1168,0)),INDEX('Set Schedules Here'!1168:1168,1,MATCH(J$1,'Set Schedules Here'!1168:1168,0)),J$1),TREND(INDEX('Set Schedules Here'!1169:1169,1,MATCH(J$1,'Set Schedules Here'!1168:1168,1)):INDEX('Set Schedules Here'!1169:1169,1,MATCH(J$1,'Set Schedules Here'!1168:1168,1)+1),INDEX('Set Schedules Here'!1168:1168,1,MATCH(J$1,'Set Schedules Here'!1168:1168,1)):INDEX('Set Schedules Here'!1168:1168,1,MATCH(J$1,'Set Schedules Here'!1168:1168,1)+1),J$1)),rounding_decimal_places)</f>
        <v>0.13333300000000001</v>
      </c>
      <c r="K585">
        <f>ROUND(IF(K$1=2050,TREND(INDEX('Set Schedules Here'!1169:1169,1,MATCH(K$1,'Set Schedules Here'!1168:1168,0)),INDEX('Set Schedules Here'!1168:1168,1,MATCH(K$1,'Set Schedules Here'!1168:1168,0)),K$1),TREND(INDEX('Set Schedules Here'!1169:1169,1,MATCH(K$1,'Set Schedules Here'!1168:1168,1)):INDEX('Set Schedules Here'!1169:1169,1,MATCH(K$1,'Set Schedules Here'!1168:1168,1)+1),INDEX('Set Schedules Here'!1168:1168,1,MATCH(K$1,'Set Schedules Here'!1168:1168,1)):INDEX('Set Schedules Here'!1168:1168,1,MATCH(K$1,'Set Schedules Here'!1168:1168,1)+1),K$1)),rounding_decimal_places)</f>
        <v>0.16666700000000001</v>
      </c>
      <c r="L585">
        <f>ROUND(IF(L$1=2050,TREND(INDEX('Set Schedules Here'!1169:1169,1,MATCH(L$1,'Set Schedules Here'!1168:1168,0)),INDEX('Set Schedules Here'!1168:1168,1,MATCH(L$1,'Set Schedules Here'!1168:1168,0)),L$1),TREND(INDEX('Set Schedules Here'!1169:1169,1,MATCH(L$1,'Set Schedules Here'!1168:1168,1)):INDEX('Set Schedules Here'!1169:1169,1,MATCH(L$1,'Set Schedules Here'!1168:1168,1)+1),INDEX('Set Schedules Here'!1168:1168,1,MATCH(L$1,'Set Schedules Here'!1168:1168,1)):INDEX('Set Schedules Here'!1168:1168,1,MATCH(L$1,'Set Schedules Here'!1168:1168,1)+1),L$1)),rounding_decimal_places)</f>
        <v>0.2</v>
      </c>
      <c r="M585">
        <f>ROUND(IF(M$1=2050,TREND(INDEX('Set Schedules Here'!1169:1169,1,MATCH(M$1,'Set Schedules Here'!1168:1168,0)),INDEX('Set Schedules Here'!1168:1168,1,MATCH(M$1,'Set Schedules Here'!1168:1168,0)),M$1),TREND(INDEX('Set Schedules Here'!1169:1169,1,MATCH(M$1,'Set Schedules Here'!1168:1168,1)):INDEX('Set Schedules Here'!1169:1169,1,MATCH(M$1,'Set Schedules Here'!1168:1168,1)+1),INDEX('Set Schedules Here'!1168:1168,1,MATCH(M$1,'Set Schedules Here'!1168:1168,1)):INDEX('Set Schedules Here'!1168:1168,1,MATCH(M$1,'Set Schedules Here'!1168:1168,1)+1),M$1)),rounding_decimal_places)</f>
        <v>0.23333300000000001</v>
      </c>
      <c r="N585">
        <f>ROUND(IF(N$1=2050,TREND(INDEX('Set Schedules Here'!1169:1169,1,MATCH(N$1,'Set Schedules Here'!1168:1168,0)),INDEX('Set Schedules Here'!1168:1168,1,MATCH(N$1,'Set Schedules Here'!1168:1168,0)),N$1),TREND(INDEX('Set Schedules Here'!1169:1169,1,MATCH(N$1,'Set Schedules Here'!1168:1168,1)):INDEX('Set Schedules Here'!1169:1169,1,MATCH(N$1,'Set Schedules Here'!1168:1168,1)+1),INDEX('Set Schedules Here'!1168:1168,1,MATCH(N$1,'Set Schedules Here'!1168:1168,1)):INDEX('Set Schedules Here'!1168:1168,1,MATCH(N$1,'Set Schedules Here'!1168:1168,1)+1),N$1)),rounding_decimal_places)</f>
        <v>0.26666699999999999</v>
      </c>
      <c r="O585">
        <f>ROUND(IF(O$1=2050,TREND(INDEX('Set Schedules Here'!1169:1169,1,MATCH(O$1,'Set Schedules Here'!1168:1168,0)),INDEX('Set Schedules Here'!1168:1168,1,MATCH(O$1,'Set Schedules Here'!1168:1168,0)),O$1),TREND(INDEX('Set Schedules Here'!1169:1169,1,MATCH(O$1,'Set Schedules Here'!1168:1168,1)):INDEX('Set Schedules Here'!1169:1169,1,MATCH(O$1,'Set Schedules Here'!1168:1168,1)+1),INDEX('Set Schedules Here'!1168:1168,1,MATCH(O$1,'Set Schedules Here'!1168:1168,1)):INDEX('Set Schedules Here'!1168:1168,1,MATCH(O$1,'Set Schedules Here'!1168:1168,1)+1),O$1)),rounding_decimal_places)</f>
        <v>0.3</v>
      </c>
      <c r="P585">
        <f>ROUND(IF(P$1=2050,TREND(INDEX('Set Schedules Here'!1169:1169,1,MATCH(P$1,'Set Schedules Here'!1168:1168,0)),INDEX('Set Schedules Here'!1168:1168,1,MATCH(P$1,'Set Schedules Here'!1168:1168,0)),P$1),TREND(INDEX('Set Schedules Here'!1169:1169,1,MATCH(P$1,'Set Schedules Here'!1168:1168,1)):INDEX('Set Schedules Here'!1169:1169,1,MATCH(P$1,'Set Schedules Here'!1168:1168,1)+1),INDEX('Set Schedules Here'!1168:1168,1,MATCH(P$1,'Set Schedules Here'!1168:1168,1)):INDEX('Set Schedules Here'!1168:1168,1,MATCH(P$1,'Set Schedules Here'!1168:1168,1)+1),P$1)),rounding_decimal_places)</f>
        <v>0.33333299999999999</v>
      </c>
      <c r="Q585">
        <f>ROUND(IF(Q$1=2050,TREND(INDEX('Set Schedules Here'!1169:1169,1,MATCH(Q$1,'Set Schedules Here'!1168:1168,0)),INDEX('Set Schedules Here'!1168:1168,1,MATCH(Q$1,'Set Schedules Here'!1168:1168,0)),Q$1),TREND(INDEX('Set Schedules Here'!1169:1169,1,MATCH(Q$1,'Set Schedules Here'!1168:1168,1)):INDEX('Set Schedules Here'!1169:1169,1,MATCH(Q$1,'Set Schedules Here'!1168:1168,1)+1),INDEX('Set Schedules Here'!1168:1168,1,MATCH(Q$1,'Set Schedules Here'!1168:1168,1)):INDEX('Set Schedules Here'!1168:1168,1,MATCH(Q$1,'Set Schedules Here'!1168:1168,1)+1),Q$1)),rounding_decimal_places)</f>
        <v>0.36666700000000002</v>
      </c>
      <c r="R585">
        <f>ROUND(IF(R$1=2050,TREND(INDEX('Set Schedules Here'!1169:1169,1,MATCH(R$1,'Set Schedules Here'!1168:1168,0)),INDEX('Set Schedules Here'!1168:1168,1,MATCH(R$1,'Set Schedules Here'!1168:1168,0)),R$1),TREND(INDEX('Set Schedules Here'!1169:1169,1,MATCH(R$1,'Set Schedules Here'!1168:1168,1)):INDEX('Set Schedules Here'!1169:1169,1,MATCH(R$1,'Set Schedules Here'!1168:1168,1)+1),INDEX('Set Schedules Here'!1168:1168,1,MATCH(R$1,'Set Schedules Here'!1168:1168,1)):INDEX('Set Schedules Here'!1168:1168,1,MATCH(R$1,'Set Schedules Here'!1168:1168,1)+1),R$1)),rounding_decimal_places)</f>
        <v>0.4</v>
      </c>
      <c r="S585">
        <f>ROUND(IF(S$1=2050,TREND(INDEX('Set Schedules Here'!1169:1169,1,MATCH(S$1,'Set Schedules Here'!1168:1168,0)),INDEX('Set Schedules Here'!1168:1168,1,MATCH(S$1,'Set Schedules Here'!1168:1168,0)),S$1),TREND(INDEX('Set Schedules Here'!1169:1169,1,MATCH(S$1,'Set Schedules Here'!1168:1168,1)):INDEX('Set Schedules Here'!1169:1169,1,MATCH(S$1,'Set Schedules Here'!1168:1168,1)+1),INDEX('Set Schedules Here'!1168:1168,1,MATCH(S$1,'Set Schedules Here'!1168:1168,1)):INDEX('Set Schedules Here'!1168:1168,1,MATCH(S$1,'Set Schedules Here'!1168:1168,1)+1),S$1)),rounding_decimal_places)</f>
        <v>0.43333300000000002</v>
      </c>
      <c r="T585">
        <f>ROUND(IF(T$1=2050,TREND(INDEX('Set Schedules Here'!1169:1169,1,MATCH(T$1,'Set Schedules Here'!1168:1168,0)),INDEX('Set Schedules Here'!1168:1168,1,MATCH(T$1,'Set Schedules Here'!1168:1168,0)),T$1),TREND(INDEX('Set Schedules Here'!1169:1169,1,MATCH(T$1,'Set Schedules Here'!1168:1168,1)):INDEX('Set Schedules Here'!1169:1169,1,MATCH(T$1,'Set Schedules Here'!1168:1168,1)+1),INDEX('Set Schedules Here'!1168:1168,1,MATCH(T$1,'Set Schedules Here'!1168:1168,1)):INDEX('Set Schedules Here'!1168:1168,1,MATCH(T$1,'Set Schedules Here'!1168:1168,1)+1),T$1)),rounding_decimal_places)</f>
        <v>0.466667</v>
      </c>
      <c r="U585">
        <f>ROUND(IF(U$1=2050,TREND(INDEX('Set Schedules Here'!1169:1169,1,MATCH(U$1,'Set Schedules Here'!1168:1168,0)),INDEX('Set Schedules Here'!1168:1168,1,MATCH(U$1,'Set Schedules Here'!1168:1168,0)),U$1),TREND(INDEX('Set Schedules Here'!1169:1169,1,MATCH(U$1,'Set Schedules Here'!1168:1168,1)):INDEX('Set Schedules Here'!1169:1169,1,MATCH(U$1,'Set Schedules Here'!1168:1168,1)+1),INDEX('Set Schedules Here'!1168:1168,1,MATCH(U$1,'Set Schedules Here'!1168:1168,1)):INDEX('Set Schedules Here'!1168:1168,1,MATCH(U$1,'Set Schedules Here'!1168:1168,1)+1),U$1)),rounding_decimal_places)</f>
        <v>0.5</v>
      </c>
      <c r="V585">
        <f>ROUND(IF(V$1=2050,TREND(INDEX('Set Schedules Here'!1169:1169,1,MATCH(V$1,'Set Schedules Here'!1168:1168,0)),INDEX('Set Schedules Here'!1168:1168,1,MATCH(V$1,'Set Schedules Here'!1168:1168,0)),V$1),TREND(INDEX('Set Schedules Here'!1169:1169,1,MATCH(V$1,'Set Schedules Here'!1168:1168,1)):INDEX('Set Schedules Here'!1169:1169,1,MATCH(V$1,'Set Schedules Here'!1168:1168,1)+1),INDEX('Set Schedules Here'!1168:1168,1,MATCH(V$1,'Set Schedules Here'!1168:1168,1)):INDEX('Set Schedules Here'!1168:1168,1,MATCH(V$1,'Set Schedules Here'!1168:1168,1)+1),V$1)),rounding_decimal_places)</f>
        <v>0.53333299999999995</v>
      </c>
      <c r="W585">
        <f>ROUND(IF(W$1=2050,TREND(INDEX('Set Schedules Here'!1169:1169,1,MATCH(W$1,'Set Schedules Here'!1168:1168,0)),INDEX('Set Schedules Here'!1168:1168,1,MATCH(W$1,'Set Schedules Here'!1168:1168,0)),W$1),TREND(INDEX('Set Schedules Here'!1169:1169,1,MATCH(W$1,'Set Schedules Here'!1168:1168,1)):INDEX('Set Schedules Here'!1169:1169,1,MATCH(W$1,'Set Schedules Here'!1168:1168,1)+1),INDEX('Set Schedules Here'!1168:1168,1,MATCH(W$1,'Set Schedules Here'!1168:1168,1)):INDEX('Set Schedules Here'!1168:1168,1,MATCH(W$1,'Set Schedules Here'!1168:1168,1)+1),W$1)),rounding_decimal_places)</f>
        <v>0.56666700000000003</v>
      </c>
      <c r="X585">
        <f>ROUND(IF(X$1=2050,TREND(INDEX('Set Schedules Here'!1169:1169,1,MATCH(X$1,'Set Schedules Here'!1168:1168,0)),INDEX('Set Schedules Here'!1168:1168,1,MATCH(X$1,'Set Schedules Here'!1168:1168,0)),X$1),TREND(INDEX('Set Schedules Here'!1169:1169,1,MATCH(X$1,'Set Schedules Here'!1168:1168,1)):INDEX('Set Schedules Here'!1169:1169,1,MATCH(X$1,'Set Schedules Here'!1168:1168,1)+1),INDEX('Set Schedules Here'!1168:1168,1,MATCH(X$1,'Set Schedules Here'!1168:1168,1)):INDEX('Set Schedules Here'!1168:1168,1,MATCH(X$1,'Set Schedules Here'!1168:1168,1)+1),X$1)),rounding_decimal_places)</f>
        <v>0.6</v>
      </c>
      <c r="Y585">
        <f>ROUND(IF(Y$1=2050,TREND(INDEX('Set Schedules Here'!1169:1169,1,MATCH(Y$1,'Set Schedules Here'!1168:1168,0)),INDEX('Set Schedules Here'!1168:1168,1,MATCH(Y$1,'Set Schedules Here'!1168:1168,0)),Y$1),TREND(INDEX('Set Schedules Here'!1169:1169,1,MATCH(Y$1,'Set Schedules Here'!1168:1168,1)):INDEX('Set Schedules Here'!1169:1169,1,MATCH(Y$1,'Set Schedules Here'!1168:1168,1)+1),INDEX('Set Schedules Here'!1168:1168,1,MATCH(Y$1,'Set Schedules Here'!1168:1168,1)):INDEX('Set Schedules Here'!1168:1168,1,MATCH(Y$1,'Set Schedules Here'!1168:1168,1)+1),Y$1)),rounding_decimal_places)</f>
        <v>0.63333300000000003</v>
      </c>
      <c r="Z585">
        <f>ROUND(IF(Z$1=2050,TREND(INDEX('Set Schedules Here'!1169:1169,1,MATCH(Z$1,'Set Schedules Here'!1168:1168,0)),INDEX('Set Schedules Here'!1168:1168,1,MATCH(Z$1,'Set Schedules Here'!1168:1168,0)),Z$1),TREND(INDEX('Set Schedules Here'!1169:1169,1,MATCH(Z$1,'Set Schedules Here'!1168:1168,1)):INDEX('Set Schedules Here'!1169:1169,1,MATCH(Z$1,'Set Schedules Here'!1168:1168,1)+1),INDEX('Set Schedules Here'!1168:1168,1,MATCH(Z$1,'Set Schedules Here'!1168:1168,1)):INDEX('Set Schedules Here'!1168:1168,1,MATCH(Z$1,'Set Schedules Here'!1168:1168,1)+1),Z$1)),rounding_decimal_places)</f>
        <v>0.66666700000000001</v>
      </c>
      <c r="AA585">
        <f>ROUND(IF(AA$1=2050,TREND(INDEX('Set Schedules Here'!1169:1169,1,MATCH(AA$1,'Set Schedules Here'!1168:1168,0)),INDEX('Set Schedules Here'!1168:1168,1,MATCH(AA$1,'Set Schedules Here'!1168:1168,0)),AA$1),TREND(INDEX('Set Schedules Here'!1169:1169,1,MATCH(AA$1,'Set Schedules Here'!1168:1168,1)):INDEX('Set Schedules Here'!1169:1169,1,MATCH(AA$1,'Set Schedules Here'!1168:1168,1)+1),INDEX('Set Schedules Here'!1168:1168,1,MATCH(AA$1,'Set Schedules Here'!1168:1168,1)):INDEX('Set Schedules Here'!1168:1168,1,MATCH(AA$1,'Set Schedules Here'!1168:1168,1)+1),AA$1)),rounding_decimal_places)</f>
        <v>0.7</v>
      </c>
      <c r="AB585">
        <f>ROUND(IF(AB$1=2050,TREND(INDEX('Set Schedules Here'!1169:1169,1,MATCH(AB$1,'Set Schedules Here'!1168:1168,0)),INDEX('Set Schedules Here'!1168:1168,1,MATCH(AB$1,'Set Schedules Here'!1168:1168,0)),AB$1),TREND(INDEX('Set Schedules Here'!1169:1169,1,MATCH(AB$1,'Set Schedules Here'!1168:1168,1)):INDEX('Set Schedules Here'!1169:1169,1,MATCH(AB$1,'Set Schedules Here'!1168:1168,1)+1),INDEX('Set Schedules Here'!1168:1168,1,MATCH(AB$1,'Set Schedules Here'!1168:1168,1)):INDEX('Set Schedules Here'!1168:1168,1,MATCH(AB$1,'Set Schedules Here'!1168:1168,1)+1),AB$1)),rounding_decimal_places)</f>
        <v>0.73333300000000001</v>
      </c>
      <c r="AC585">
        <f>ROUND(IF(AC$1=2050,TREND(INDEX('Set Schedules Here'!1169:1169,1,MATCH(AC$1,'Set Schedules Here'!1168:1168,0)),INDEX('Set Schedules Here'!1168:1168,1,MATCH(AC$1,'Set Schedules Here'!1168:1168,0)),AC$1),TREND(INDEX('Set Schedules Here'!1169:1169,1,MATCH(AC$1,'Set Schedules Here'!1168:1168,1)):INDEX('Set Schedules Here'!1169:1169,1,MATCH(AC$1,'Set Schedules Here'!1168:1168,1)+1),INDEX('Set Schedules Here'!1168:1168,1,MATCH(AC$1,'Set Schedules Here'!1168:1168,1)):INDEX('Set Schedules Here'!1168:1168,1,MATCH(AC$1,'Set Schedules Here'!1168:1168,1)+1),AC$1)),rounding_decimal_places)</f>
        <v>0.76666699999999999</v>
      </c>
      <c r="AD585">
        <f>ROUND(IF(AD$1=2050,TREND(INDEX('Set Schedules Here'!1169:1169,1,MATCH(AD$1,'Set Schedules Here'!1168:1168,0)),INDEX('Set Schedules Here'!1168:1168,1,MATCH(AD$1,'Set Schedules Here'!1168:1168,0)),AD$1),TREND(INDEX('Set Schedules Here'!1169:1169,1,MATCH(AD$1,'Set Schedules Here'!1168:1168,1)):INDEX('Set Schedules Here'!1169:1169,1,MATCH(AD$1,'Set Schedules Here'!1168:1168,1)+1),INDEX('Set Schedules Here'!1168:1168,1,MATCH(AD$1,'Set Schedules Here'!1168:1168,1)):INDEX('Set Schedules Here'!1168:1168,1,MATCH(AD$1,'Set Schedules Here'!1168:1168,1)+1),AD$1)),rounding_decimal_places)</f>
        <v>0.8</v>
      </c>
      <c r="AE585">
        <f>ROUND(IF(AE$1=2050,TREND(INDEX('Set Schedules Here'!1169:1169,1,MATCH(AE$1,'Set Schedules Here'!1168:1168,0)),INDEX('Set Schedules Here'!1168:1168,1,MATCH(AE$1,'Set Schedules Here'!1168:1168,0)),AE$1),TREND(INDEX('Set Schedules Here'!1169:1169,1,MATCH(AE$1,'Set Schedules Here'!1168:1168,1)):INDEX('Set Schedules Here'!1169:1169,1,MATCH(AE$1,'Set Schedules Here'!1168:1168,1)+1),INDEX('Set Schedules Here'!1168:1168,1,MATCH(AE$1,'Set Schedules Here'!1168:1168,1)):INDEX('Set Schedules Here'!1168:1168,1,MATCH(AE$1,'Set Schedules Here'!1168:1168,1)+1),AE$1)),rounding_decimal_places)</f>
        <v>0.83333299999999999</v>
      </c>
      <c r="AF585">
        <f>ROUND(IF(AF$1=2050,TREND(INDEX('Set Schedules Here'!1169:1169,1,MATCH(AF$1,'Set Schedules Here'!1168:1168,0)),INDEX('Set Schedules Here'!1168:1168,1,MATCH(AF$1,'Set Schedules Here'!1168:1168,0)),AF$1),TREND(INDEX('Set Schedules Here'!1169:1169,1,MATCH(AF$1,'Set Schedules Here'!1168:1168,1)):INDEX('Set Schedules Here'!1169:1169,1,MATCH(AF$1,'Set Schedules Here'!1168:1168,1)+1),INDEX('Set Schedules Here'!1168:1168,1,MATCH(AF$1,'Set Schedules Here'!1168:1168,1)):INDEX('Set Schedules Here'!1168:1168,1,MATCH(AF$1,'Set Schedules Here'!1168:1168,1)+1),AF$1)),rounding_decimal_places)</f>
        <v>0.86666699999999997</v>
      </c>
      <c r="AG585">
        <f>ROUND(IF(AG$1=2050,TREND(INDEX('Set Schedules Here'!1169:1169,1,MATCH(AG$1,'Set Schedules Here'!1168:1168,0)),INDEX('Set Schedules Here'!1168:1168,1,MATCH(AG$1,'Set Schedules Here'!1168:1168,0)),AG$1),TREND(INDEX('Set Schedules Here'!1169:1169,1,MATCH(AG$1,'Set Schedules Here'!1168:1168,1)):INDEX('Set Schedules Here'!1169:1169,1,MATCH(AG$1,'Set Schedules Here'!1168:1168,1)+1),INDEX('Set Schedules Here'!1168:1168,1,MATCH(AG$1,'Set Schedules Here'!1168:1168,1)):INDEX('Set Schedules Here'!1168:1168,1,MATCH(AG$1,'Set Schedules Here'!1168:1168,1)+1),AG$1)),rounding_decimal_places)</f>
        <v>0.9</v>
      </c>
      <c r="AH585">
        <f>ROUND(IF(AH$1=2050,TREND(INDEX('Set Schedules Here'!1169:1169,1,MATCH(AH$1,'Set Schedules Here'!1168:1168,0)),INDEX('Set Schedules Here'!1168:1168,1,MATCH(AH$1,'Set Schedules Here'!1168:1168,0)),AH$1),TREND(INDEX('Set Schedules Here'!1169:1169,1,MATCH(AH$1,'Set Schedules Here'!1168:1168,1)):INDEX('Set Schedules Here'!1169:1169,1,MATCH(AH$1,'Set Schedules Here'!1168:1168,1)+1),INDEX('Set Schedules Here'!1168:1168,1,MATCH(AH$1,'Set Schedules Here'!1168:1168,1)):INDEX('Set Schedules Here'!1168:1168,1,MATCH(AH$1,'Set Schedules Here'!1168:1168,1)+1),AH$1)),rounding_decimal_places)</f>
        <v>0.93333299999999997</v>
      </c>
      <c r="AI585">
        <f>ROUND(IF(AI$1=2050,TREND(INDEX('Set Schedules Here'!1169:1169,1,MATCH(AI$1,'Set Schedules Here'!1168:1168,0)),INDEX('Set Schedules Here'!1168:1168,1,MATCH(AI$1,'Set Schedules Here'!1168:1168,0)),AI$1),TREND(INDEX('Set Schedules Here'!1169:1169,1,MATCH(AI$1,'Set Schedules Here'!1168:1168,1)):INDEX('Set Schedules Here'!1169:1169,1,MATCH(AI$1,'Set Schedules Here'!1168:1168,1)+1),INDEX('Set Schedules Here'!1168:1168,1,MATCH(AI$1,'Set Schedules Here'!1168:1168,1)):INDEX('Set Schedules Here'!1168:1168,1,MATCH(AI$1,'Set Schedules Here'!1168:1168,1)+1),AI$1)),rounding_decimal_places)</f>
        <v>0.96666700000000005</v>
      </c>
      <c r="AJ585">
        <f>ROUND(IF(AJ$1=2050,TREND(INDEX('Set Schedules Here'!1169:1169,1,MATCH(AJ$1,'Set Schedules Here'!1168:1168,0)),INDEX('Set Schedules Here'!1168:1168,1,MATCH(AJ$1,'Set Schedules Here'!1168:1168,0)),AJ$1),TREND(INDEX('Set Schedules Here'!1169:1169,1,MATCH(AJ$1,'Set Schedules Here'!1168:1168,1)):INDEX('Set Schedules Here'!1169:1169,1,MATCH(AJ$1,'Set Schedules Here'!1168:1168,1)+1),INDEX('Set Schedules Here'!1168:1168,1,MATCH(AJ$1,'Set Schedules Here'!1168:1168,1)):INDEX('Set Schedules Here'!1168:1168,1,MATCH(AJ$1,'Set Schedules Here'!1168:1168,1)+1),AJ$1)),rounding_decimal_places)</f>
        <v>1</v>
      </c>
    </row>
    <row r="586" spans="1:36" x14ac:dyDescent="0.45">
      <c r="A586" s="12" t="str">
        <f>'Set Schedules Here'!A1170</f>
        <v>indst reduce fossil fuel exports</v>
      </c>
      <c r="B586" s="12" t="str">
        <f>IF(ISBLANK('Set Schedules Here'!C1170),"",'Set Schedules Here'!C1170)</f>
        <v>nuclear</v>
      </c>
      <c r="C586" s="12" t="str">
        <f>IF(ISBLANK('Set Schedules Here'!D1170),"",'Set Schedules Here'!D1170)</f>
        <v/>
      </c>
      <c r="D586" s="21" t="str">
        <f>IF(ISBLANK('Set Schedules Here'!E1170),"",'Set Schedules Here'!E1170)</f>
        <v/>
      </c>
      <c r="E586">
        <f>ROUND(IF(E$1=2050,TREND(INDEX('Set Schedules Here'!1171:1171,1,MATCH(E$1,'Set Schedules Here'!1170:1170,0)),INDEX('Set Schedules Here'!1170:1170,1,MATCH(E$1,'Set Schedules Here'!1170:1170,0)),E$1),TREND(INDEX('Set Schedules Here'!1171:1171,1,MATCH(E$1,'Set Schedules Here'!1170:1170,1)):INDEX('Set Schedules Here'!1171:1171,1,MATCH(E$1,'Set Schedules Here'!1170:1170,1)+1),INDEX('Set Schedules Here'!1170:1170,1,MATCH(E$1,'Set Schedules Here'!1170:1170,1)):INDEX('Set Schedules Here'!1170:1170,1,MATCH(E$1,'Set Schedules Here'!1170:1170,1)+1),E$1)),rounding_decimal_places)</f>
        <v>0</v>
      </c>
      <c r="F586">
        <f>ROUND(IF(F$1=2050,TREND(INDEX('Set Schedules Here'!1171:1171,1,MATCH(F$1,'Set Schedules Here'!1170:1170,0)),INDEX('Set Schedules Here'!1170:1170,1,MATCH(F$1,'Set Schedules Here'!1170:1170,0)),F$1),TREND(INDEX('Set Schedules Here'!1171:1171,1,MATCH(F$1,'Set Schedules Here'!1170:1170,1)):INDEX('Set Schedules Here'!1171:1171,1,MATCH(F$1,'Set Schedules Here'!1170:1170,1)+1),INDEX('Set Schedules Here'!1170:1170,1,MATCH(F$1,'Set Schedules Here'!1170:1170,1)):INDEX('Set Schedules Here'!1170:1170,1,MATCH(F$1,'Set Schedules Here'!1170:1170,1)+1),F$1)),rounding_decimal_places)</f>
        <v>0</v>
      </c>
      <c r="G586">
        <f>ROUND(IF(G$1=2050,TREND(INDEX('Set Schedules Here'!1171:1171,1,MATCH(G$1,'Set Schedules Here'!1170:1170,0)),INDEX('Set Schedules Here'!1170:1170,1,MATCH(G$1,'Set Schedules Here'!1170:1170,0)),G$1),TREND(INDEX('Set Schedules Here'!1171:1171,1,MATCH(G$1,'Set Schedules Here'!1170:1170,1)):INDEX('Set Schedules Here'!1171:1171,1,MATCH(G$1,'Set Schedules Here'!1170:1170,1)+1),INDEX('Set Schedules Here'!1170:1170,1,MATCH(G$1,'Set Schedules Here'!1170:1170,1)):INDEX('Set Schedules Here'!1170:1170,1,MATCH(G$1,'Set Schedules Here'!1170:1170,1)+1),G$1)),rounding_decimal_places)</f>
        <v>3.3333000000000002E-2</v>
      </c>
      <c r="H586">
        <f>ROUND(IF(H$1=2050,TREND(INDEX('Set Schedules Here'!1171:1171,1,MATCH(H$1,'Set Schedules Here'!1170:1170,0)),INDEX('Set Schedules Here'!1170:1170,1,MATCH(H$1,'Set Schedules Here'!1170:1170,0)),H$1),TREND(INDEX('Set Schedules Here'!1171:1171,1,MATCH(H$1,'Set Schedules Here'!1170:1170,1)):INDEX('Set Schedules Here'!1171:1171,1,MATCH(H$1,'Set Schedules Here'!1170:1170,1)+1),INDEX('Set Schedules Here'!1170:1170,1,MATCH(H$1,'Set Schedules Here'!1170:1170,1)):INDEX('Set Schedules Here'!1170:1170,1,MATCH(H$1,'Set Schedules Here'!1170:1170,1)+1),H$1)),rounding_decimal_places)</f>
        <v>6.6667000000000004E-2</v>
      </c>
      <c r="I586">
        <f>ROUND(IF(I$1=2050,TREND(INDEX('Set Schedules Here'!1171:1171,1,MATCH(I$1,'Set Schedules Here'!1170:1170,0)),INDEX('Set Schedules Here'!1170:1170,1,MATCH(I$1,'Set Schedules Here'!1170:1170,0)),I$1),TREND(INDEX('Set Schedules Here'!1171:1171,1,MATCH(I$1,'Set Schedules Here'!1170:1170,1)):INDEX('Set Schedules Here'!1171:1171,1,MATCH(I$1,'Set Schedules Here'!1170:1170,1)+1),INDEX('Set Schedules Here'!1170:1170,1,MATCH(I$1,'Set Schedules Here'!1170:1170,1)):INDEX('Set Schedules Here'!1170:1170,1,MATCH(I$1,'Set Schedules Here'!1170:1170,1)+1),I$1)),rounding_decimal_places)</f>
        <v>0.1</v>
      </c>
      <c r="J586">
        <f>ROUND(IF(J$1=2050,TREND(INDEX('Set Schedules Here'!1171:1171,1,MATCH(J$1,'Set Schedules Here'!1170:1170,0)),INDEX('Set Schedules Here'!1170:1170,1,MATCH(J$1,'Set Schedules Here'!1170:1170,0)),J$1),TREND(INDEX('Set Schedules Here'!1171:1171,1,MATCH(J$1,'Set Schedules Here'!1170:1170,1)):INDEX('Set Schedules Here'!1171:1171,1,MATCH(J$1,'Set Schedules Here'!1170:1170,1)+1),INDEX('Set Schedules Here'!1170:1170,1,MATCH(J$1,'Set Schedules Here'!1170:1170,1)):INDEX('Set Schedules Here'!1170:1170,1,MATCH(J$1,'Set Schedules Here'!1170:1170,1)+1),J$1)),rounding_decimal_places)</f>
        <v>0.13333300000000001</v>
      </c>
      <c r="K586">
        <f>ROUND(IF(K$1=2050,TREND(INDEX('Set Schedules Here'!1171:1171,1,MATCH(K$1,'Set Schedules Here'!1170:1170,0)),INDEX('Set Schedules Here'!1170:1170,1,MATCH(K$1,'Set Schedules Here'!1170:1170,0)),K$1),TREND(INDEX('Set Schedules Here'!1171:1171,1,MATCH(K$1,'Set Schedules Here'!1170:1170,1)):INDEX('Set Schedules Here'!1171:1171,1,MATCH(K$1,'Set Schedules Here'!1170:1170,1)+1),INDEX('Set Schedules Here'!1170:1170,1,MATCH(K$1,'Set Schedules Here'!1170:1170,1)):INDEX('Set Schedules Here'!1170:1170,1,MATCH(K$1,'Set Schedules Here'!1170:1170,1)+1),K$1)),rounding_decimal_places)</f>
        <v>0.16666700000000001</v>
      </c>
      <c r="L586">
        <f>ROUND(IF(L$1=2050,TREND(INDEX('Set Schedules Here'!1171:1171,1,MATCH(L$1,'Set Schedules Here'!1170:1170,0)),INDEX('Set Schedules Here'!1170:1170,1,MATCH(L$1,'Set Schedules Here'!1170:1170,0)),L$1),TREND(INDEX('Set Schedules Here'!1171:1171,1,MATCH(L$1,'Set Schedules Here'!1170:1170,1)):INDEX('Set Schedules Here'!1171:1171,1,MATCH(L$1,'Set Schedules Here'!1170:1170,1)+1),INDEX('Set Schedules Here'!1170:1170,1,MATCH(L$1,'Set Schedules Here'!1170:1170,1)):INDEX('Set Schedules Here'!1170:1170,1,MATCH(L$1,'Set Schedules Here'!1170:1170,1)+1),L$1)),rounding_decimal_places)</f>
        <v>0.2</v>
      </c>
      <c r="M586">
        <f>ROUND(IF(M$1=2050,TREND(INDEX('Set Schedules Here'!1171:1171,1,MATCH(M$1,'Set Schedules Here'!1170:1170,0)),INDEX('Set Schedules Here'!1170:1170,1,MATCH(M$1,'Set Schedules Here'!1170:1170,0)),M$1),TREND(INDEX('Set Schedules Here'!1171:1171,1,MATCH(M$1,'Set Schedules Here'!1170:1170,1)):INDEX('Set Schedules Here'!1171:1171,1,MATCH(M$1,'Set Schedules Here'!1170:1170,1)+1),INDEX('Set Schedules Here'!1170:1170,1,MATCH(M$1,'Set Schedules Here'!1170:1170,1)):INDEX('Set Schedules Here'!1170:1170,1,MATCH(M$1,'Set Schedules Here'!1170:1170,1)+1),M$1)),rounding_decimal_places)</f>
        <v>0.23333300000000001</v>
      </c>
      <c r="N586">
        <f>ROUND(IF(N$1=2050,TREND(INDEX('Set Schedules Here'!1171:1171,1,MATCH(N$1,'Set Schedules Here'!1170:1170,0)),INDEX('Set Schedules Here'!1170:1170,1,MATCH(N$1,'Set Schedules Here'!1170:1170,0)),N$1),TREND(INDEX('Set Schedules Here'!1171:1171,1,MATCH(N$1,'Set Schedules Here'!1170:1170,1)):INDEX('Set Schedules Here'!1171:1171,1,MATCH(N$1,'Set Schedules Here'!1170:1170,1)+1),INDEX('Set Schedules Here'!1170:1170,1,MATCH(N$1,'Set Schedules Here'!1170:1170,1)):INDEX('Set Schedules Here'!1170:1170,1,MATCH(N$1,'Set Schedules Here'!1170:1170,1)+1),N$1)),rounding_decimal_places)</f>
        <v>0.26666699999999999</v>
      </c>
      <c r="O586">
        <f>ROUND(IF(O$1=2050,TREND(INDEX('Set Schedules Here'!1171:1171,1,MATCH(O$1,'Set Schedules Here'!1170:1170,0)),INDEX('Set Schedules Here'!1170:1170,1,MATCH(O$1,'Set Schedules Here'!1170:1170,0)),O$1),TREND(INDEX('Set Schedules Here'!1171:1171,1,MATCH(O$1,'Set Schedules Here'!1170:1170,1)):INDEX('Set Schedules Here'!1171:1171,1,MATCH(O$1,'Set Schedules Here'!1170:1170,1)+1),INDEX('Set Schedules Here'!1170:1170,1,MATCH(O$1,'Set Schedules Here'!1170:1170,1)):INDEX('Set Schedules Here'!1170:1170,1,MATCH(O$1,'Set Schedules Here'!1170:1170,1)+1),O$1)),rounding_decimal_places)</f>
        <v>0.3</v>
      </c>
      <c r="P586">
        <f>ROUND(IF(P$1=2050,TREND(INDEX('Set Schedules Here'!1171:1171,1,MATCH(P$1,'Set Schedules Here'!1170:1170,0)),INDEX('Set Schedules Here'!1170:1170,1,MATCH(P$1,'Set Schedules Here'!1170:1170,0)),P$1),TREND(INDEX('Set Schedules Here'!1171:1171,1,MATCH(P$1,'Set Schedules Here'!1170:1170,1)):INDEX('Set Schedules Here'!1171:1171,1,MATCH(P$1,'Set Schedules Here'!1170:1170,1)+1),INDEX('Set Schedules Here'!1170:1170,1,MATCH(P$1,'Set Schedules Here'!1170:1170,1)):INDEX('Set Schedules Here'!1170:1170,1,MATCH(P$1,'Set Schedules Here'!1170:1170,1)+1),P$1)),rounding_decimal_places)</f>
        <v>0.33333299999999999</v>
      </c>
      <c r="Q586">
        <f>ROUND(IF(Q$1=2050,TREND(INDEX('Set Schedules Here'!1171:1171,1,MATCH(Q$1,'Set Schedules Here'!1170:1170,0)),INDEX('Set Schedules Here'!1170:1170,1,MATCH(Q$1,'Set Schedules Here'!1170:1170,0)),Q$1),TREND(INDEX('Set Schedules Here'!1171:1171,1,MATCH(Q$1,'Set Schedules Here'!1170:1170,1)):INDEX('Set Schedules Here'!1171:1171,1,MATCH(Q$1,'Set Schedules Here'!1170:1170,1)+1),INDEX('Set Schedules Here'!1170:1170,1,MATCH(Q$1,'Set Schedules Here'!1170:1170,1)):INDEX('Set Schedules Here'!1170:1170,1,MATCH(Q$1,'Set Schedules Here'!1170:1170,1)+1),Q$1)),rounding_decimal_places)</f>
        <v>0.36666700000000002</v>
      </c>
      <c r="R586">
        <f>ROUND(IF(R$1=2050,TREND(INDEX('Set Schedules Here'!1171:1171,1,MATCH(R$1,'Set Schedules Here'!1170:1170,0)),INDEX('Set Schedules Here'!1170:1170,1,MATCH(R$1,'Set Schedules Here'!1170:1170,0)),R$1),TREND(INDEX('Set Schedules Here'!1171:1171,1,MATCH(R$1,'Set Schedules Here'!1170:1170,1)):INDEX('Set Schedules Here'!1171:1171,1,MATCH(R$1,'Set Schedules Here'!1170:1170,1)+1),INDEX('Set Schedules Here'!1170:1170,1,MATCH(R$1,'Set Schedules Here'!1170:1170,1)):INDEX('Set Schedules Here'!1170:1170,1,MATCH(R$1,'Set Schedules Here'!1170:1170,1)+1),R$1)),rounding_decimal_places)</f>
        <v>0.4</v>
      </c>
      <c r="S586">
        <f>ROUND(IF(S$1=2050,TREND(INDEX('Set Schedules Here'!1171:1171,1,MATCH(S$1,'Set Schedules Here'!1170:1170,0)),INDEX('Set Schedules Here'!1170:1170,1,MATCH(S$1,'Set Schedules Here'!1170:1170,0)),S$1),TREND(INDEX('Set Schedules Here'!1171:1171,1,MATCH(S$1,'Set Schedules Here'!1170:1170,1)):INDEX('Set Schedules Here'!1171:1171,1,MATCH(S$1,'Set Schedules Here'!1170:1170,1)+1),INDEX('Set Schedules Here'!1170:1170,1,MATCH(S$1,'Set Schedules Here'!1170:1170,1)):INDEX('Set Schedules Here'!1170:1170,1,MATCH(S$1,'Set Schedules Here'!1170:1170,1)+1),S$1)),rounding_decimal_places)</f>
        <v>0.43333300000000002</v>
      </c>
      <c r="T586">
        <f>ROUND(IF(T$1=2050,TREND(INDEX('Set Schedules Here'!1171:1171,1,MATCH(T$1,'Set Schedules Here'!1170:1170,0)),INDEX('Set Schedules Here'!1170:1170,1,MATCH(T$1,'Set Schedules Here'!1170:1170,0)),T$1),TREND(INDEX('Set Schedules Here'!1171:1171,1,MATCH(T$1,'Set Schedules Here'!1170:1170,1)):INDEX('Set Schedules Here'!1171:1171,1,MATCH(T$1,'Set Schedules Here'!1170:1170,1)+1),INDEX('Set Schedules Here'!1170:1170,1,MATCH(T$1,'Set Schedules Here'!1170:1170,1)):INDEX('Set Schedules Here'!1170:1170,1,MATCH(T$1,'Set Schedules Here'!1170:1170,1)+1),T$1)),rounding_decimal_places)</f>
        <v>0.466667</v>
      </c>
      <c r="U586">
        <f>ROUND(IF(U$1=2050,TREND(INDEX('Set Schedules Here'!1171:1171,1,MATCH(U$1,'Set Schedules Here'!1170:1170,0)),INDEX('Set Schedules Here'!1170:1170,1,MATCH(U$1,'Set Schedules Here'!1170:1170,0)),U$1),TREND(INDEX('Set Schedules Here'!1171:1171,1,MATCH(U$1,'Set Schedules Here'!1170:1170,1)):INDEX('Set Schedules Here'!1171:1171,1,MATCH(U$1,'Set Schedules Here'!1170:1170,1)+1),INDEX('Set Schedules Here'!1170:1170,1,MATCH(U$1,'Set Schedules Here'!1170:1170,1)):INDEX('Set Schedules Here'!1170:1170,1,MATCH(U$1,'Set Schedules Here'!1170:1170,1)+1),U$1)),rounding_decimal_places)</f>
        <v>0.5</v>
      </c>
      <c r="V586">
        <f>ROUND(IF(V$1=2050,TREND(INDEX('Set Schedules Here'!1171:1171,1,MATCH(V$1,'Set Schedules Here'!1170:1170,0)),INDEX('Set Schedules Here'!1170:1170,1,MATCH(V$1,'Set Schedules Here'!1170:1170,0)),V$1),TREND(INDEX('Set Schedules Here'!1171:1171,1,MATCH(V$1,'Set Schedules Here'!1170:1170,1)):INDEX('Set Schedules Here'!1171:1171,1,MATCH(V$1,'Set Schedules Here'!1170:1170,1)+1),INDEX('Set Schedules Here'!1170:1170,1,MATCH(V$1,'Set Schedules Here'!1170:1170,1)):INDEX('Set Schedules Here'!1170:1170,1,MATCH(V$1,'Set Schedules Here'!1170:1170,1)+1),V$1)),rounding_decimal_places)</f>
        <v>0.53333299999999995</v>
      </c>
      <c r="W586">
        <f>ROUND(IF(W$1=2050,TREND(INDEX('Set Schedules Here'!1171:1171,1,MATCH(W$1,'Set Schedules Here'!1170:1170,0)),INDEX('Set Schedules Here'!1170:1170,1,MATCH(W$1,'Set Schedules Here'!1170:1170,0)),W$1),TREND(INDEX('Set Schedules Here'!1171:1171,1,MATCH(W$1,'Set Schedules Here'!1170:1170,1)):INDEX('Set Schedules Here'!1171:1171,1,MATCH(W$1,'Set Schedules Here'!1170:1170,1)+1),INDEX('Set Schedules Here'!1170:1170,1,MATCH(W$1,'Set Schedules Here'!1170:1170,1)):INDEX('Set Schedules Here'!1170:1170,1,MATCH(W$1,'Set Schedules Here'!1170:1170,1)+1),W$1)),rounding_decimal_places)</f>
        <v>0.56666700000000003</v>
      </c>
      <c r="X586">
        <f>ROUND(IF(X$1=2050,TREND(INDEX('Set Schedules Here'!1171:1171,1,MATCH(X$1,'Set Schedules Here'!1170:1170,0)),INDEX('Set Schedules Here'!1170:1170,1,MATCH(X$1,'Set Schedules Here'!1170:1170,0)),X$1),TREND(INDEX('Set Schedules Here'!1171:1171,1,MATCH(X$1,'Set Schedules Here'!1170:1170,1)):INDEX('Set Schedules Here'!1171:1171,1,MATCH(X$1,'Set Schedules Here'!1170:1170,1)+1),INDEX('Set Schedules Here'!1170:1170,1,MATCH(X$1,'Set Schedules Here'!1170:1170,1)):INDEX('Set Schedules Here'!1170:1170,1,MATCH(X$1,'Set Schedules Here'!1170:1170,1)+1),X$1)),rounding_decimal_places)</f>
        <v>0.6</v>
      </c>
      <c r="Y586">
        <f>ROUND(IF(Y$1=2050,TREND(INDEX('Set Schedules Here'!1171:1171,1,MATCH(Y$1,'Set Schedules Here'!1170:1170,0)),INDEX('Set Schedules Here'!1170:1170,1,MATCH(Y$1,'Set Schedules Here'!1170:1170,0)),Y$1),TREND(INDEX('Set Schedules Here'!1171:1171,1,MATCH(Y$1,'Set Schedules Here'!1170:1170,1)):INDEX('Set Schedules Here'!1171:1171,1,MATCH(Y$1,'Set Schedules Here'!1170:1170,1)+1),INDEX('Set Schedules Here'!1170:1170,1,MATCH(Y$1,'Set Schedules Here'!1170:1170,1)):INDEX('Set Schedules Here'!1170:1170,1,MATCH(Y$1,'Set Schedules Here'!1170:1170,1)+1),Y$1)),rounding_decimal_places)</f>
        <v>0.63333300000000003</v>
      </c>
      <c r="Z586">
        <f>ROUND(IF(Z$1=2050,TREND(INDEX('Set Schedules Here'!1171:1171,1,MATCH(Z$1,'Set Schedules Here'!1170:1170,0)),INDEX('Set Schedules Here'!1170:1170,1,MATCH(Z$1,'Set Schedules Here'!1170:1170,0)),Z$1),TREND(INDEX('Set Schedules Here'!1171:1171,1,MATCH(Z$1,'Set Schedules Here'!1170:1170,1)):INDEX('Set Schedules Here'!1171:1171,1,MATCH(Z$1,'Set Schedules Here'!1170:1170,1)+1),INDEX('Set Schedules Here'!1170:1170,1,MATCH(Z$1,'Set Schedules Here'!1170:1170,1)):INDEX('Set Schedules Here'!1170:1170,1,MATCH(Z$1,'Set Schedules Here'!1170:1170,1)+1),Z$1)),rounding_decimal_places)</f>
        <v>0.66666700000000001</v>
      </c>
      <c r="AA586">
        <f>ROUND(IF(AA$1=2050,TREND(INDEX('Set Schedules Here'!1171:1171,1,MATCH(AA$1,'Set Schedules Here'!1170:1170,0)),INDEX('Set Schedules Here'!1170:1170,1,MATCH(AA$1,'Set Schedules Here'!1170:1170,0)),AA$1),TREND(INDEX('Set Schedules Here'!1171:1171,1,MATCH(AA$1,'Set Schedules Here'!1170:1170,1)):INDEX('Set Schedules Here'!1171:1171,1,MATCH(AA$1,'Set Schedules Here'!1170:1170,1)+1),INDEX('Set Schedules Here'!1170:1170,1,MATCH(AA$1,'Set Schedules Here'!1170:1170,1)):INDEX('Set Schedules Here'!1170:1170,1,MATCH(AA$1,'Set Schedules Here'!1170:1170,1)+1),AA$1)),rounding_decimal_places)</f>
        <v>0.7</v>
      </c>
      <c r="AB586">
        <f>ROUND(IF(AB$1=2050,TREND(INDEX('Set Schedules Here'!1171:1171,1,MATCH(AB$1,'Set Schedules Here'!1170:1170,0)),INDEX('Set Schedules Here'!1170:1170,1,MATCH(AB$1,'Set Schedules Here'!1170:1170,0)),AB$1),TREND(INDEX('Set Schedules Here'!1171:1171,1,MATCH(AB$1,'Set Schedules Here'!1170:1170,1)):INDEX('Set Schedules Here'!1171:1171,1,MATCH(AB$1,'Set Schedules Here'!1170:1170,1)+1),INDEX('Set Schedules Here'!1170:1170,1,MATCH(AB$1,'Set Schedules Here'!1170:1170,1)):INDEX('Set Schedules Here'!1170:1170,1,MATCH(AB$1,'Set Schedules Here'!1170:1170,1)+1),AB$1)),rounding_decimal_places)</f>
        <v>0.73333300000000001</v>
      </c>
      <c r="AC586">
        <f>ROUND(IF(AC$1=2050,TREND(INDEX('Set Schedules Here'!1171:1171,1,MATCH(AC$1,'Set Schedules Here'!1170:1170,0)),INDEX('Set Schedules Here'!1170:1170,1,MATCH(AC$1,'Set Schedules Here'!1170:1170,0)),AC$1),TREND(INDEX('Set Schedules Here'!1171:1171,1,MATCH(AC$1,'Set Schedules Here'!1170:1170,1)):INDEX('Set Schedules Here'!1171:1171,1,MATCH(AC$1,'Set Schedules Here'!1170:1170,1)+1),INDEX('Set Schedules Here'!1170:1170,1,MATCH(AC$1,'Set Schedules Here'!1170:1170,1)):INDEX('Set Schedules Here'!1170:1170,1,MATCH(AC$1,'Set Schedules Here'!1170:1170,1)+1),AC$1)),rounding_decimal_places)</f>
        <v>0.76666699999999999</v>
      </c>
      <c r="AD586">
        <f>ROUND(IF(AD$1=2050,TREND(INDEX('Set Schedules Here'!1171:1171,1,MATCH(AD$1,'Set Schedules Here'!1170:1170,0)),INDEX('Set Schedules Here'!1170:1170,1,MATCH(AD$1,'Set Schedules Here'!1170:1170,0)),AD$1),TREND(INDEX('Set Schedules Here'!1171:1171,1,MATCH(AD$1,'Set Schedules Here'!1170:1170,1)):INDEX('Set Schedules Here'!1171:1171,1,MATCH(AD$1,'Set Schedules Here'!1170:1170,1)+1),INDEX('Set Schedules Here'!1170:1170,1,MATCH(AD$1,'Set Schedules Here'!1170:1170,1)):INDEX('Set Schedules Here'!1170:1170,1,MATCH(AD$1,'Set Schedules Here'!1170:1170,1)+1),AD$1)),rounding_decimal_places)</f>
        <v>0.8</v>
      </c>
      <c r="AE586">
        <f>ROUND(IF(AE$1=2050,TREND(INDEX('Set Schedules Here'!1171:1171,1,MATCH(AE$1,'Set Schedules Here'!1170:1170,0)),INDEX('Set Schedules Here'!1170:1170,1,MATCH(AE$1,'Set Schedules Here'!1170:1170,0)),AE$1),TREND(INDEX('Set Schedules Here'!1171:1171,1,MATCH(AE$1,'Set Schedules Here'!1170:1170,1)):INDEX('Set Schedules Here'!1171:1171,1,MATCH(AE$1,'Set Schedules Here'!1170:1170,1)+1),INDEX('Set Schedules Here'!1170:1170,1,MATCH(AE$1,'Set Schedules Here'!1170:1170,1)):INDEX('Set Schedules Here'!1170:1170,1,MATCH(AE$1,'Set Schedules Here'!1170:1170,1)+1),AE$1)),rounding_decimal_places)</f>
        <v>0.83333299999999999</v>
      </c>
      <c r="AF586">
        <f>ROUND(IF(AF$1=2050,TREND(INDEX('Set Schedules Here'!1171:1171,1,MATCH(AF$1,'Set Schedules Here'!1170:1170,0)),INDEX('Set Schedules Here'!1170:1170,1,MATCH(AF$1,'Set Schedules Here'!1170:1170,0)),AF$1),TREND(INDEX('Set Schedules Here'!1171:1171,1,MATCH(AF$1,'Set Schedules Here'!1170:1170,1)):INDEX('Set Schedules Here'!1171:1171,1,MATCH(AF$1,'Set Schedules Here'!1170:1170,1)+1),INDEX('Set Schedules Here'!1170:1170,1,MATCH(AF$1,'Set Schedules Here'!1170:1170,1)):INDEX('Set Schedules Here'!1170:1170,1,MATCH(AF$1,'Set Schedules Here'!1170:1170,1)+1),AF$1)),rounding_decimal_places)</f>
        <v>0.86666699999999997</v>
      </c>
      <c r="AG586">
        <f>ROUND(IF(AG$1=2050,TREND(INDEX('Set Schedules Here'!1171:1171,1,MATCH(AG$1,'Set Schedules Here'!1170:1170,0)),INDEX('Set Schedules Here'!1170:1170,1,MATCH(AG$1,'Set Schedules Here'!1170:1170,0)),AG$1),TREND(INDEX('Set Schedules Here'!1171:1171,1,MATCH(AG$1,'Set Schedules Here'!1170:1170,1)):INDEX('Set Schedules Here'!1171:1171,1,MATCH(AG$1,'Set Schedules Here'!1170:1170,1)+1),INDEX('Set Schedules Here'!1170:1170,1,MATCH(AG$1,'Set Schedules Here'!1170:1170,1)):INDEX('Set Schedules Here'!1170:1170,1,MATCH(AG$1,'Set Schedules Here'!1170:1170,1)+1),AG$1)),rounding_decimal_places)</f>
        <v>0.9</v>
      </c>
      <c r="AH586">
        <f>ROUND(IF(AH$1=2050,TREND(INDEX('Set Schedules Here'!1171:1171,1,MATCH(AH$1,'Set Schedules Here'!1170:1170,0)),INDEX('Set Schedules Here'!1170:1170,1,MATCH(AH$1,'Set Schedules Here'!1170:1170,0)),AH$1),TREND(INDEX('Set Schedules Here'!1171:1171,1,MATCH(AH$1,'Set Schedules Here'!1170:1170,1)):INDEX('Set Schedules Here'!1171:1171,1,MATCH(AH$1,'Set Schedules Here'!1170:1170,1)+1),INDEX('Set Schedules Here'!1170:1170,1,MATCH(AH$1,'Set Schedules Here'!1170:1170,1)):INDEX('Set Schedules Here'!1170:1170,1,MATCH(AH$1,'Set Schedules Here'!1170:1170,1)+1),AH$1)),rounding_decimal_places)</f>
        <v>0.93333299999999997</v>
      </c>
      <c r="AI586">
        <f>ROUND(IF(AI$1=2050,TREND(INDEX('Set Schedules Here'!1171:1171,1,MATCH(AI$1,'Set Schedules Here'!1170:1170,0)),INDEX('Set Schedules Here'!1170:1170,1,MATCH(AI$1,'Set Schedules Here'!1170:1170,0)),AI$1),TREND(INDEX('Set Schedules Here'!1171:1171,1,MATCH(AI$1,'Set Schedules Here'!1170:1170,1)):INDEX('Set Schedules Here'!1171:1171,1,MATCH(AI$1,'Set Schedules Here'!1170:1170,1)+1),INDEX('Set Schedules Here'!1170:1170,1,MATCH(AI$1,'Set Schedules Here'!1170:1170,1)):INDEX('Set Schedules Here'!1170:1170,1,MATCH(AI$1,'Set Schedules Here'!1170:1170,1)+1),AI$1)),rounding_decimal_places)</f>
        <v>0.96666700000000005</v>
      </c>
      <c r="AJ586">
        <f>ROUND(IF(AJ$1=2050,TREND(INDEX('Set Schedules Here'!1171:1171,1,MATCH(AJ$1,'Set Schedules Here'!1170:1170,0)),INDEX('Set Schedules Here'!1170:1170,1,MATCH(AJ$1,'Set Schedules Here'!1170:1170,0)),AJ$1),TREND(INDEX('Set Schedules Here'!1171:1171,1,MATCH(AJ$1,'Set Schedules Here'!1170:1170,1)):INDEX('Set Schedules Here'!1171:1171,1,MATCH(AJ$1,'Set Schedules Here'!1170:1170,1)+1),INDEX('Set Schedules Here'!1170:1170,1,MATCH(AJ$1,'Set Schedules Here'!1170:1170,1)):INDEX('Set Schedules Here'!1170:1170,1,MATCH(AJ$1,'Set Schedules Here'!1170:1170,1)+1),AJ$1)),rounding_decimal_places)</f>
        <v>1</v>
      </c>
    </row>
    <row r="587" spans="1:36" x14ac:dyDescent="0.45">
      <c r="A587" s="12" t="str">
        <f>'Set Schedules Here'!A1172</f>
        <v>indst reduce fossil fuel exports</v>
      </c>
      <c r="B587" s="12" t="str">
        <f>IF(ISBLANK('Set Schedules Here'!C1172),"",'Set Schedules Here'!C1172)</f>
        <v>hydro</v>
      </c>
      <c r="C587" s="12" t="str">
        <f>IF(ISBLANK('Set Schedules Here'!D1172),"",'Set Schedules Here'!D1172)</f>
        <v/>
      </c>
      <c r="D587" s="21" t="str">
        <f>IF(ISBLANK('Set Schedules Here'!E1172),"",'Set Schedules Here'!E1172)</f>
        <v/>
      </c>
      <c r="E587">
        <f>ROUND(IF(E$1=2050,TREND(INDEX('Set Schedules Here'!1173:1173,1,MATCH(E$1,'Set Schedules Here'!1172:1172,0)),INDEX('Set Schedules Here'!1172:1172,1,MATCH(E$1,'Set Schedules Here'!1172:1172,0)),E$1),TREND(INDEX('Set Schedules Here'!1173:1173,1,MATCH(E$1,'Set Schedules Here'!1172:1172,1)):INDEX('Set Schedules Here'!1173:1173,1,MATCH(E$1,'Set Schedules Here'!1172:1172,1)+1),INDEX('Set Schedules Here'!1172:1172,1,MATCH(E$1,'Set Schedules Here'!1172:1172,1)):INDEX('Set Schedules Here'!1172:1172,1,MATCH(E$1,'Set Schedules Here'!1172:1172,1)+1),E$1)),rounding_decimal_places)</f>
        <v>0</v>
      </c>
      <c r="F587">
        <f>ROUND(IF(F$1=2050,TREND(INDEX('Set Schedules Here'!1173:1173,1,MATCH(F$1,'Set Schedules Here'!1172:1172,0)),INDEX('Set Schedules Here'!1172:1172,1,MATCH(F$1,'Set Schedules Here'!1172:1172,0)),F$1),TREND(INDEX('Set Schedules Here'!1173:1173,1,MATCH(F$1,'Set Schedules Here'!1172:1172,1)):INDEX('Set Schedules Here'!1173:1173,1,MATCH(F$1,'Set Schedules Here'!1172:1172,1)+1),INDEX('Set Schedules Here'!1172:1172,1,MATCH(F$1,'Set Schedules Here'!1172:1172,1)):INDEX('Set Schedules Here'!1172:1172,1,MATCH(F$1,'Set Schedules Here'!1172:1172,1)+1),F$1)),rounding_decimal_places)</f>
        <v>0</v>
      </c>
      <c r="G587">
        <f>ROUND(IF(G$1=2050,TREND(INDEX('Set Schedules Here'!1173:1173,1,MATCH(G$1,'Set Schedules Here'!1172:1172,0)),INDEX('Set Schedules Here'!1172:1172,1,MATCH(G$1,'Set Schedules Here'!1172:1172,0)),G$1),TREND(INDEX('Set Schedules Here'!1173:1173,1,MATCH(G$1,'Set Schedules Here'!1172:1172,1)):INDEX('Set Schedules Here'!1173:1173,1,MATCH(G$1,'Set Schedules Here'!1172:1172,1)+1),INDEX('Set Schedules Here'!1172:1172,1,MATCH(G$1,'Set Schedules Here'!1172:1172,1)):INDEX('Set Schedules Here'!1172:1172,1,MATCH(G$1,'Set Schedules Here'!1172:1172,1)+1),G$1)),rounding_decimal_places)</f>
        <v>3.3333000000000002E-2</v>
      </c>
      <c r="H587">
        <f>ROUND(IF(H$1=2050,TREND(INDEX('Set Schedules Here'!1173:1173,1,MATCH(H$1,'Set Schedules Here'!1172:1172,0)),INDEX('Set Schedules Here'!1172:1172,1,MATCH(H$1,'Set Schedules Here'!1172:1172,0)),H$1),TREND(INDEX('Set Schedules Here'!1173:1173,1,MATCH(H$1,'Set Schedules Here'!1172:1172,1)):INDEX('Set Schedules Here'!1173:1173,1,MATCH(H$1,'Set Schedules Here'!1172:1172,1)+1),INDEX('Set Schedules Here'!1172:1172,1,MATCH(H$1,'Set Schedules Here'!1172:1172,1)):INDEX('Set Schedules Here'!1172:1172,1,MATCH(H$1,'Set Schedules Here'!1172:1172,1)+1),H$1)),rounding_decimal_places)</f>
        <v>6.6667000000000004E-2</v>
      </c>
      <c r="I587">
        <f>ROUND(IF(I$1=2050,TREND(INDEX('Set Schedules Here'!1173:1173,1,MATCH(I$1,'Set Schedules Here'!1172:1172,0)),INDEX('Set Schedules Here'!1172:1172,1,MATCH(I$1,'Set Schedules Here'!1172:1172,0)),I$1),TREND(INDEX('Set Schedules Here'!1173:1173,1,MATCH(I$1,'Set Schedules Here'!1172:1172,1)):INDEX('Set Schedules Here'!1173:1173,1,MATCH(I$1,'Set Schedules Here'!1172:1172,1)+1),INDEX('Set Schedules Here'!1172:1172,1,MATCH(I$1,'Set Schedules Here'!1172:1172,1)):INDEX('Set Schedules Here'!1172:1172,1,MATCH(I$1,'Set Schedules Here'!1172:1172,1)+1),I$1)),rounding_decimal_places)</f>
        <v>0.1</v>
      </c>
      <c r="J587">
        <f>ROUND(IF(J$1=2050,TREND(INDEX('Set Schedules Here'!1173:1173,1,MATCH(J$1,'Set Schedules Here'!1172:1172,0)),INDEX('Set Schedules Here'!1172:1172,1,MATCH(J$1,'Set Schedules Here'!1172:1172,0)),J$1),TREND(INDEX('Set Schedules Here'!1173:1173,1,MATCH(J$1,'Set Schedules Here'!1172:1172,1)):INDEX('Set Schedules Here'!1173:1173,1,MATCH(J$1,'Set Schedules Here'!1172:1172,1)+1),INDEX('Set Schedules Here'!1172:1172,1,MATCH(J$1,'Set Schedules Here'!1172:1172,1)):INDEX('Set Schedules Here'!1172:1172,1,MATCH(J$1,'Set Schedules Here'!1172:1172,1)+1),J$1)),rounding_decimal_places)</f>
        <v>0.13333300000000001</v>
      </c>
      <c r="K587">
        <f>ROUND(IF(K$1=2050,TREND(INDEX('Set Schedules Here'!1173:1173,1,MATCH(K$1,'Set Schedules Here'!1172:1172,0)),INDEX('Set Schedules Here'!1172:1172,1,MATCH(K$1,'Set Schedules Here'!1172:1172,0)),K$1),TREND(INDEX('Set Schedules Here'!1173:1173,1,MATCH(K$1,'Set Schedules Here'!1172:1172,1)):INDEX('Set Schedules Here'!1173:1173,1,MATCH(K$1,'Set Schedules Here'!1172:1172,1)+1),INDEX('Set Schedules Here'!1172:1172,1,MATCH(K$1,'Set Schedules Here'!1172:1172,1)):INDEX('Set Schedules Here'!1172:1172,1,MATCH(K$1,'Set Schedules Here'!1172:1172,1)+1),K$1)),rounding_decimal_places)</f>
        <v>0.16666700000000001</v>
      </c>
      <c r="L587">
        <f>ROUND(IF(L$1=2050,TREND(INDEX('Set Schedules Here'!1173:1173,1,MATCH(L$1,'Set Schedules Here'!1172:1172,0)),INDEX('Set Schedules Here'!1172:1172,1,MATCH(L$1,'Set Schedules Here'!1172:1172,0)),L$1),TREND(INDEX('Set Schedules Here'!1173:1173,1,MATCH(L$1,'Set Schedules Here'!1172:1172,1)):INDEX('Set Schedules Here'!1173:1173,1,MATCH(L$1,'Set Schedules Here'!1172:1172,1)+1),INDEX('Set Schedules Here'!1172:1172,1,MATCH(L$1,'Set Schedules Here'!1172:1172,1)):INDEX('Set Schedules Here'!1172:1172,1,MATCH(L$1,'Set Schedules Here'!1172:1172,1)+1),L$1)),rounding_decimal_places)</f>
        <v>0.2</v>
      </c>
      <c r="M587">
        <f>ROUND(IF(M$1=2050,TREND(INDEX('Set Schedules Here'!1173:1173,1,MATCH(M$1,'Set Schedules Here'!1172:1172,0)),INDEX('Set Schedules Here'!1172:1172,1,MATCH(M$1,'Set Schedules Here'!1172:1172,0)),M$1),TREND(INDEX('Set Schedules Here'!1173:1173,1,MATCH(M$1,'Set Schedules Here'!1172:1172,1)):INDEX('Set Schedules Here'!1173:1173,1,MATCH(M$1,'Set Schedules Here'!1172:1172,1)+1),INDEX('Set Schedules Here'!1172:1172,1,MATCH(M$1,'Set Schedules Here'!1172:1172,1)):INDEX('Set Schedules Here'!1172:1172,1,MATCH(M$1,'Set Schedules Here'!1172:1172,1)+1),M$1)),rounding_decimal_places)</f>
        <v>0.23333300000000001</v>
      </c>
      <c r="N587">
        <f>ROUND(IF(N$1=2050,TREND(INDEX('Set Schedules Here'!1173:1173,1,MATCH(N$1,'Set Schedules Here'!1172:1172,0)),INDEX('Set Schedules Here'!1172:1172,1,MATCH(N$1,'Set Schedules Here'!1172:1172,0)),N$1),TREND(INDEX('Set Schedules Here'!1173:1173,1,MATCH(N$1,'Set Schedules Here'!1172:1172,1)):INDEX('Set Schedules Here'!1173:1173,1,MATCH(N$1,'Set Schedules Here'!1172:1172,1)+1),INDEX('Set Schedules Here'!1172:1172,1,MATCH(N$1,'Set Schedules Here'!1172:1172,1)):INDEX('Set Schedules Here'!1172:1172,1,MATCH(N$1,'Set Schedules Here'!1172:1172,1)+1),N$1)),rounding_decimal_places)</f>
        <v>0.26666699999999999</v>
      </c>
      <c r="O587">
        <f>ROUND(IF(O$1=2050,TREND(INDEX('Set Schedules Here'!1173:1173,1,MATCH(O$1,'Set Schedules Here'!1172:1172,0)),INDEX('Set Schedules Here'!1172:1172,1,MATCH(O$1,'Set Schedules Here'!1172:1172,0)),O$1),TREND(INDEX('Set Schedules Here'!1173:1173,1,MATCH(O$1,'Set Schedules Here'!1172:1172,1)):INDEX('Set Schedules Here'!1173:1173,1,MATCH(O$1,'Set Schedules Here'!1172:1172,1)+1),INDEX('Set Schedules Here'!1172:1172,1,MATCH(O$1,'Set Schedules Here'!1172:1172,1)):INDEX('Set Schedules Here'!1172:1172,1,MATCH(O$1,'Set Schedules Here'!1172:1172,1)+1),O$1)),rounding_decimal_places)</f>
        <v>0.3</v>
      </c>
      <c r="P587">
        <f>ROUND(IF(P$1=2050,TREND(INDEX('Set Schedules Here'!1173:1173,1,MATCH(P$1,'Set Schedules Here'!1172:1172,0)),INDEX('Set Schedules Here'!1172:1172,1,MATCH(P$1,'Set Schedules Here'!1172:1172,0)),P$1),TREND(INDEX('Set Schedules Here'!1173:1173,1,MATCH(P$1,'Set Schedules Here'!1172:1172,1)):INDEX('Set Schedules Here'!1173:1173,1,MATCH(P$1,'Set Schedules Here'!1172:1172,1)+1),INDEX('Set Schedules Here'!1172:1172,1,MATCH(P$1,'Set Schedules Here'!1172:1172,1)):INDEX('Set Schedules Here'!1172:1172,1,MATCH(P$1,'Set Schedules Here'!1172:1172,1)+1),P$1)),rounding_decimal_places)</f>
        <v>0.33333299999999999</v>
      </c>
      <c r="Q587">
        <f>ROUND(IF(Q$1=2050,TREND(INDEX('Set Schedules Here'!1173:1173,1,MATCH(Q$1,'Set Schedules Here'!1172:1172,0)),INDEX('Set Schedules Here'!1172:1172,1,MATCH(Q$1,'Set Schedules Here'!1172:1172,0)),Q$1),TREND(INDEX('Set Schedules Here'!1173:1173,1,MATCH(Q$1,'Set Schedules Here'!1172:1172,1)):INDEX('Set Schedules Here'!1173:1173,1,MATCH(Q$1,'Set Schedules Here'!1172:1172,1)+1),INDEX('Set Schedules Here'!1172:1172,1,MATCH(Q$1,'Set Schedules Here'!1172:1172,1)):INDEX('Set Schedules Here'!1172:1172,1,MATCH(Q$1,'Set Schedules Here'!1172:1172,1)+1),Q$1)),rounding_decimal_places)</f>
        <v>0.36666700000000002</v>
      </c>
      <c r="R587">
        <f>ROUND(IF(R$1=2050,TREND(INDEX('Set Schedules Here'!1173:1173,1,MATCH(R$1,'Set Schedules Here'!1172:1172,0)),INDEX('Set Schedules Here'!1172:1172,1,MATCH(R$1,'Set Schedules Here'!1172:1172,0)),R$1),TREND(INDEX('Set Schedules Here'!1173:1173,1,MATCH(R$1,'Set Schedules Here'!1172:1172,1)):INDEX('Set Schedules Here'!1173:1173,1,MATCH(R$1,'Set Schedules Here'!1172:1172,1)+1),INDEX('Set Schedules Here'!1172:1172,1,MATCH(R$1,'Set Schedules Here'!1172:1172,1)):INDEX('Set Schedules Here'!1172:1172,1,MATCH(R$1,'Set Schedules Here'!1172:1172,1)+1),R$1)),rounding_decimal_places)</f>
        <v>0.4</v>
      </c>
      <c r="S587">
        <f>ROUND(IF(S$1=2050,TREND(INDEX('Set Schedules Here'!1173:1173,1,MATCH(S$1,'Set Schedules Here'!1172:1172,0)),INDEX('Set Schedules Here'!1172:1172,1,MATCH(S$1,'Set Schedules Here'!1172:1172,0)),S$1),TREND(INDEX('Set Schedules Here'!1173:1173,1,MATCH(S$1,'Set Schedules Here'!1172:1172,1)):INDEX('Set Schedules Here'!1173:1173,1,MATCH(S$1,'Set Schedules Here'!1172:1172,1)+1),INDEX('Set Schedules Here'!1172:1172,1,MATCH(S$1,'Set Schedules Here'!1172:1172,1)):INDEX('Set Schedules Here'!1172:1172,1,MATCH(S$1,'Set Schedules Here'!1172:1172,1)+1),S$1)),rounding_decimal_places)</f>
        <v>0.43333300000000002</v>
      </c>
      <c r="T587">
        <f>ROUND(IF(T$1=2050,TREND(INDEX('Set Schedules Here'!1173:1173,1,MATCH(T$1,'Set Schedules Here'!1172:1172,0)),INDEX('Set Schedules Here'!1172:1172,1,MATCH(T$1,'Set Schedules Here'!1172:1172,0)),T$1),TREND(INDEX('Set Schedules Here'!1173:1173,1,MATCH(T$1,'Set Schedules Here'!1172:1172,1)):INDEX('Set Schedules Here'!1173:1173,1,MATCH(T$1,'Set Schedules Here'!1172:1172,1)+1),INDEX('Set Schedules Here'!1172:1172,1,MATCH(T$1,'Set Schedules Here'!1172:1172,1)):INDEX('Set Schedules Here'!1172:1172,1,MATCH(T$1,'Set Schedules Here'!1172:1172,1)+1),T$1)),rounding_decimal_places)</f>
        <v>0.466667</v>
      </c>
      <c r="U587">
        <f>ROUND(IF(U$1=2050,TREND(INDEX('Set Schedules Here'!1173:1173,1,MATCH(U$1,'Set Schedules Here'!1172:1172,0)),INDEX('Set Schedules Here'!1172:1172,1,MATCH(U$1,'Set Schedules Here'!1172:1172,0)),U$1),TREND(INDEX('Set Schedules Here'!1173:1173,1,MATCH(U$1,'Set Schedules Here'!1172:1172,1)):INDEX('Set Schedules Here'!1173:1173,1,MATCH(U$1,'Set Schedules Here'!1172:1172,1)+1),INDEX('Set Schedules Here'!1172:1172,1,MATCH(U$1,'Set Schedules Here'!1172:1172,1)):INDEX('Set Schedules Here'!1172:1172,1,MATCH(U$1,'Set Schedules Here'!1172:1172,1)+1),U$1)),rounding_decimal_places)</f>
        <v>0.5</v>
      </c>
      <c r="V587">
        <f>ROUND(IF(V$1=2050,TREND(INDEX('Set Schedules Here'!1173:1173,1,MATCH(V$1,'Set Schedules Here'!1172:1172,0)),INDEX('Set Schedules Here'!1172:1172,1,MATCH(V$1,'Set Schedules Here'!1172:1172,0)),V$1),TREND(INDEX('Set Schedules Here'!1173:1173,1,MATCH(V$1,'Set Schedules Here'!1172:1172,1)):INDEX('Set Schedules Here'!1173:1173,1,MATCH(V$1,'Set Schedules Here'!1172:1172,1)+1),INDEX('Set Schedules Here'!1172:1172,1,MATCH(V$1,'Set Schedules Here'!1172:1172,1)):INDEX('Set Schedules Here'!1172:1172,1,MATCH(V$1,'Set Schedules Here'!1172:1172,1)+1),V$1)),rounding_decimal_places)</f>
        <v>0.53333299999999995</v>
      </c>
      <c r="W587">
        <f>ROUND(IF(W$1=2050,TREND(INDEX('Set Schedules Here'!1173:1173,1,MATCH(W$1,'Set Schedules Here'!1172:1172,0)),INDEX('Set Schedules Here'!1172:1172,1,MATCH(W$1,'Set Schedules Here'!1172:1172,0)),W$1),TREND(INDEX('Set Schedules Here'!1173:1173,1,MATCH(W$1,'Set Schedules Here'!1172:1172,1)):INDEX('Set Schedules Here'!1173:1173,1,MATCH(W$1,'Set Schedules Here'!1172:1172,1)+1),INDEX('Set Schedules Here'!1172:1172,1,MATCH(W$1,'Set Schedules Here'!1172:1172,1)):INDEX('Set Schedules Here'!1172:1172,1,MATCH(W$1,'Set Schedules Here'!1172:1172,1)+1),W$1)),rounding_decimal_places)</f>
        <v>0.56666700000000003</v>
      </c>
      <c r="X587">
        <f>ROUND(IF(X$1=2050,TREND(INDEX('Set Schedules Here'!1173:1173,1,MATCH(X$1,'Set Schedules Here'!1172:1172,0)),INDEX('Set Schedules Here'!1172:1172,1,MATCH(X$1,'Set Schedules Here'!1172:1172,0)),X$1),TREND(INDEX('Set Schedules Here'!1173:1173,1,MATCH(X$1,'Set Schedules Here'!1172:1172,1)):INDEX('Set Schedules Here'!1173:1173,1,MATCH(X$1,'Set Schedules Here'!1172:1172,1)+1),INDEX('Set Schedules Here'!1172:1172,1,MATCH(X$1,'Set Schedules Here'!1172:1172,1)):INDEX('Set Schedules Here'!1172:1172,1,MATCH(X$1,'Set Schedules Here'!1172:1172,1)+1),X$1)),rounding_decimal_places)</f>
        <v>0.6</v>
      </c>
      <c r="Y587">
        <f>ROUND(IF(Y$1=2050,TREND(INDEX('Set Schedules Here'!1173:1173,1,MATCH(Y$1,'Set Schedules Here'!1172:1172,0)),INDEX('Set Schedules Here'!1172:1172,1,MATCH(Y$1,'Set Schedules Here'!1172:1172,0)),Y$1),TREND(INDEX('Set Schedules Here'!1173:1173,1,MATCH(Y$1,'Set Schedules Here'!1172:1172,1)):INDEX('Set Schedules Here'!1173:1173,1,MATCH(Y$1,'Set Schedules Here'!1172:1172,1)+1),INDEX('Set Schedules Here'!1172:1172,1,MATCH(Y$1,'Set Schedules Here'!1172:1172,1)):INDEX('Set Schedules Here'!1172:1172,1,MATCH(Y$1,'Set Schedules Here'!1172:1172,1)+1),Y$1)),rounding_decimal_places)</f>
        <v>0.63333300000000003</v>
      </c>
      <c r="Z587">
        <f>ROUND(IF(Z$1=2050,TREND(INDEX('Set Schedules Here'!1173:1173,1,MATCH(Z$1,'Set Schedules Here'!1172:1172,0)),INDEX('Set Schedules Here'!1172:1172,1,MATCH(Z$1,'Set Schedules Here'!1172:1172,0)),Z$1),TREND(INDEX('Set Schedules Here'!1173:1173,1,MATCH(Z$1,'Set Schedules Here'!1172:1172,1)):INDEX('Set Schedules Here'!1173:1173,1,MATCH(Z$1,'Set Schedules Here'!1172:1172,1)+1),INDEX('Set Schedules Here'!1172:1172,1,MATCH(Z$1,'Set Schedules Here'!1172:1172,1)):INDEX('Set Schedules Here'!1172:1172,1,MATCH(Z$1,'Set Schedules Here'!1172:1172,1)+1),Z$1)),rounding_decimal_places)</f>
        <v>0.66666700000000001</v>
      </c>
      <c r="AA587">
        <f>ROUND(IF(AA$1=2050,TREND(INDEX('Set Schedules Here'!1173:1173,1,MATCH(AA$1,'Set Schedules Here'!1172:1172,0)),INDEX('Set Schedules Here'!1172:1172,1,MATCH(AA$1,'Set Schedules Here'!1172:1172,0)),AA$1),TREND(INDEX('Set Schedules Here'!1173:1173,1,MATCH(AA$1,'Set Schedules Here'!1172:1172,1)):INDEX('Set Schedules Here'!1173:1173,1,MATCH(AA$1,'Set Schedules Here'!1172:1172,1)+1),INDEX('Set Schedules Here'!1172:1172,1,MATCH(AA$1,'Set Schedules Here'!1172:1172,1)):INDEX('Set Schedules Here'!1172:1172,1,MATCH(AA$1,'Set Schedules Here'!1172:1172,1)+1),AA$1)),rounding_decimal_places)</f>
        <v>0.7</v>
      </c>
      <c r="AB587">
        <f>ROUND(IF(AB$1=2050,TREND(INDEX('Set Schedules Here'!1173:1173,1,MATCH(AB$1,'Set Schedules Here'!1172:1172,0)),INDEX('Set Schedules Here'!1172:1172,1,MATCH(AB$1,'Set Schedules Here'!1172:1172,0)),AB$1),TREND(INDEX('Set Schedules Here'!1173:1173,1,MATCH(AB$1,'Set Schedules Here'!1172:1172,1)):INDEX('Set Schedules Here'!1173:1173,1,MATCH(AB$1,'Set Schedules Here'!1172:1172,1)+1),INDEX('Set Schedules Here'!1172:1172,1,MATCH(AB$1,'Set Schedules Here'!1172:1172,1)):INDEX('Set Schedules Here'!1172:1172,1,MATCH(AB$1,'Set Schedules Here'!1172:1172,1)+1),AB$1)),rounding_decimal_places)</f>
        <v>0.73333300000000001</v>
      </c>
      <c r="AC587">
        <f>ROUND(IF(AC$1=2050,TREND(INDEX('Set Schedules Here'!1173:1173,1,MATCH(AC$1,'Set Schedules Here'!1172:1172,0)),INDEX('Set Schedules Here'!1172:1172,1,MATCH(AC$1,'Set Schedules Here'!1172:1172,0)),AC$1),TREND(INDEX('Set Schedules Here'!1173:1173,1,MATCH(AC$1,'Set Schedules Here'!1172:1172,1)):INDEX('Set Schedules Here'!1173:1173,1,MATCH(AC$1,'Set Schedules Here'!1172:1172,1)+1),INDEX('Set Schedules Here'!1172:1172,1,MATCH(AC$1,'Set Schedules Here'!1172:1172,1)):INDEX('Set Schedules Here'!1172:1172,1,MATCH(AC$1,'Set Schedules Here'!1172:1172,1)+1),AC$1)),rounding_decimal_places)</f>
        <v>0.76666699999999999</v>
      </c>
      <c r="AD587">
        <f>ROUND(IF(AD$1=2050,TREND(INDEX('Set Schedules Here'!1173:1173,1,MATCH(AD$1,'Set Schedules Here'!1172:1172,0)),INDEX('Set Schedules Here'!1172:1172,1,MATCH(AD$1,'Set Schedules Here'!1172:1172,0)),AD$1),TREND(INDEX('Set Schedules Here'!1173:1173,1,MATCH(AD$1,'Set Schedules Here'!1172:1172,1)):INDEX('Set Schedules Here'!1173:1173,1,MATCH(AD$1,'Set Schedules Here'!1172:1172,1)+1),INDEX('Set Schedules Here'!1172:1172,1,MATCH(AD$1,'Set Schedules Here'!1172:1172,1)):INDEX('Set Schedules Here'!1172:1172,1,MATCH(AD$1,'Set Schedules Here'!1172:1172,1)+1),AD$1)),rounding_decimal_places)</f>
        <v>0.8</v>
      </c>
      <c r="AE587">
        <f>ROUND(IF(AE$1=2050,TREND(INDEX('Set Schedules Here'!1173:1173,1,MATCH(AE$1,'Set Schedules Here'!1172:1172,0)),INDEX('Set Schedules Here'!1172:1172,1,MATCH(AE$1,'Set Schedules Here'!1172:1172,0)),AE$1),TREND(INDEX('Set Schedules Here'!1173:1173,1,MATCH(AE$1,'Set Schedules Here'!1172:1172,1)):INDEX('Set Schedules Here'!1173:1173,1,MATCH(AE$1,'Set Schedules Here'!1172:1172,1)+1),INDEX('Set Schedules Here'!1172:1172,1,MATCH(AE$1,'Set Schedules Here'!1172:1172,1)):INDEX('Set Schedules Here'!1172:1172,1,MATCH(AE$1,'Set Schedules Here'!1172:1172,1)+1),AE$1)),rounding_decimal_places)</f>
        <v>0.83333299999999999</v>
      </c>
      <c r="AF587">
        <f>ROUND(IF(AF$1=2050,TREND(INDEX('Set Schedules Here'!1173:1173,1,MATCH(AF$1,'Set Schedules Here'!1172:1172,0)),INDEX('Set Schedules Here'!1172:1172,1,MATCH(AF$1,'Set Schedules Here'!1172:1172,0)),AF$1),TREND(INDEX('Set Schedules Here'!1173:1173,1,MATCH(AF$1,'Set Schedules Here'!1172:1172,1)):INDEX('Set Schedules Here'!1173:1173,1,MATCH(AF$1,'Set Schedules Here'!1172:1172,1)+1),INDEX('Set Schedules Here'!1172:1172,1,MATCH(AF$1,'Set Schedules Here'!1172:1172,1)):INDEX('Set Schedules Here'!1172:1172,1,MATCH(AF$1,'Set Schedules Here'!1172:1172,1)+1),AF$1)),rounding_decimal_places)</f>
        <v>0.86666699999999997</v>
      </c>
      <c r="AG587">
        <f>ROUND(IF(AG$1=2050,TREND(INDEX('Set Schedules Here'!1173:1173,1,MATCH(AG$1,'Set Schedules Here'!1172:1172,0)),INDEX('Set Schedules Here'!1172:1172,1,MATCH(AG$1,'Set Schedules Here'!1172:1172,0)),AG$1),TREND(INDEX('Set Schedules Here'!1173:1173,1,MATCH(AG$1,'Set Schedules Here'!1172:1172,1)):INDEX('Set Schedules Here'!1173:1173,1,MATCH(AG$1,'Set Schedules Here'!1172:1172,1)+1),INDEX('Set Schedules Here'!1172:1172,1,MATCH(AG$1,'Set Schedules Here'!1172:1172,1)):INDEX('Set Schedules Here'!1172:1172,1,MATCH(AG$1,'Set Schedules Here'!1172:1172,1)+1),AG$1)),rounding_decimal_places)</f>
        <v>0.9</v>
      </c>
      <c r="AH587">
        <f>ROUND(IF(AH$1=2050,TREND(INDEX('Set Schedules Here'!1173:1173,1,MATCH(AH$1,'Set Schedules Here'!1172:1172,0)),INDEX('Set Schedules Here'!1172:1172,1,MATCH(AH$1,'Set Schedules Here'!1172:1172,0)),AH$1),TREND(INDEX('Set Schedules Here'!1173:1173,1,MATCH(AH$1,'Set Schedules Here'!1172:1172,1)):INDEX('Set Schedules Here'!1173:1173,1,MATCH(AH$1,'Set Schedules Here'!1172:1172,1)+1),INDEX('Set Schedules Here'!1172:1172,1,MATCH(AH$1,'Set Schedules Here'!1172:1172,1)):INDEX('Set Schedules Here'!1172:1172,1,MATCH(AH$1,'Set Schedules Here'!1172:1172,1)+1),AH$1)),rounding_decimal_places)</f>
        <v>0.93333299999999997</v>
      </c>
      <c r="AI587">
        <f>ROUND(IF(AI$1=2050,TREND(INDEX('Set Schedules Here'!1173:1173,1,MATCH(AI$1,'Set Schedules Here'!1172:1172,0)),INDEX('Set Schedules Here'!1172:1172,1,MATCH(AI$1,'Set Schedules Here'!1172:1172,0)),AI$1),TREND(INDEX('Set Schedules Here'!1173:1173,1,MATCH(AI$1,'Set Schedules Here'!1172:1172,1)):INDEX('Set Schedules Here'!1173:1173,1,MATCH(AI$1,'Set Schedules Here'!1172:1172,1)+1),INDEX('Set Schedules Here'!1172:1172,1,MATCH(AI$1,'Set Schedules Here'!1172:1172,1)):INDEX('Set Schedules Here'!1172:1172,1,MATCH(AI$1,'Set Schedules Here'!1172:1172,1)+1),AI$1)),rounding_decimal_places)</f>
        <v>0.96666700000000005</v>
      </c>
      <c r="AJ587">
        <f>ROUND(IF(AJ$1=2050,TREND(INDEX('Set Schedules Here'!1173:1173,1,MATCH(AJ$1,'Set Schedules Here'!1172:1172,0)),INDEX('Set Schedules Here'!1172:1172,1,MATCH(AJ$1,'Set Schedules Here'!1172:1172,0)),AJ$1),TREND(INDEX('Set Schedules Here'!1173:1173,1,MATCH(AJ$1,'Set Schedules Here'!1172:1172,1)):INDEX('Set Schedules Here'!1173:1173,1,MATCH(AJ$1,'Set Schedules Here'!1172:1172,1)+1),INDEX('Set Schedules Here'!1172:1172,1,MATCH(AJ$1,'Set Schedules Here'!1172:1172,1)):INDEX('Set Schedules Here'!1172:1172,1,MATCH(AJ$1,'Set Schedules Here'!1172:1172,1)+1),AJ$1)),rounding_decimal_places)</f>
        <v>1</v>
      </c>
    </row>
    <row r="588" spans="1:36" x14ac:dyDescent="0.45">
      <c r="A588" s="12" t="str">
        <f>'Set Schedules Here'!A1174</f>
        <v>indst reduce fossil fuel exports</v>
      </c>
      <c r="B588" s="12" t="str">
        <f>IF(ISBLANK('Set Schedules Here'!C1174),"",'Set Schedules Here'!C1174)</f>
        <v>wind</v>
      </c>
      <c r="C588" s="12" t="str">
        <f>IF(ISBLANK('Set Schedules Here'!D1174),"",'Set Schedules Here'!D1174)</f>
        <v/>
      </c>
      <c r="D588" s="21" t="str">
        <f>IF(ISBLANK('Set Schedules Here'!E1174),"",'Set Schedules Here'!E1174)</f>
        <v/>
      </c>
      <c r="E588">
        <f>ROUND(IF(E$1=2050,TREND(INDEX('Set Schedules Here'!1175:1175,1,MATCH(E$1,'Set Schedules Here'!1174:1174,0)),INDEX('Set Schedules Here'!1174:1174,1,MATCH(E$1,'Set Schedules Here'!1174:1174,0)),E$1),TREND(INDEX('Set Schedules Here'!1175:1175,1,MATCH(E$1,'Set Schedules Here'!1174:1174,1)):INDEX('Set Schedules Here'!1175:1175,1,MATCH(E$1,'Set Schedules Here'!1174:1174,1)+1),INDEX('Set Schedules Here'!1174:1174,1,MATCH(E$1,'Set Schedules Here'!1174:1174,1)):INDEX('Set Schedules Here'!1174:1174,1,MATCH(E$1,'Set Schedules Here'!1174:1174,1)+1),E$1)),rounding_decimal_places)</f>
        <v>0</v>
      </c>
      <c r="F588">
        <f>ROUND(IF(F$1=2050,TREND(INDEX('Set Schedules Here'!1175:1175,1,MATCH(F$1,'Set Schedules Here'!1174:1174,0)),INDEX('Set Schedules Here'!1174:1174,1,MATCH(F$1,'Set Schedules Here'!1174:1174,0)),F$1),TREND(INDEX('Set Schedules Here'!1175:1175,1,MATCH(F$1,'Set Schedules Here'!1174:1174,1)):INDEX('Set Schedules Here'!1175:1175,1,MATCH(F$1,'Set Schedules Here'!1174:1174,1)+1),INDEX('Set Schedules Here'!1174:1174,1,MATCH(F$1,'Set Schedules Here'!1174:1174,1)):INDEX('Set Schedules Here'!1174:1174,1,MATCH(F$1,'Set Schedules Here'!1174:1174,1)+1),F$1)),rounding_decimal_places)</f>
        <v>0</v>
      </c>
      <c r="G588">
        <f>ROUND(IF(G$1=2050,TREND(INDEX('Set Schedules Here'!1175:1175,1,MATCH(G$1,'Set Schedules Here'!1174:1174,0)),INDEX('Set Schedules Here'!1174:1174,1,MATCH(G$1,'Set Schedules Here'!1174:1174,0)),G$1),TREND(INDEX('Set Schedules Here'!1175:1175,1,MATCH(G$1,'Set Schedules Here'!1174:1174,1)):INDEX('Set Schedules Here'!1175:1175,1,MATCH(G$1,'Set Schedules Here'!1174:1174,1)+1),INDEX('Set Schedules Here'!1174:1174,1,MATCH(G$1,'Set Schedules Here'!1174:1174,1)):INDEX('Set Schedules Here'!1174:1174,1,MATCH(G$1,'Set Schedules Here'!1174:1174,1)+1),G$1)),rounding_decimal_places)</f>
        <v>3.3333000000000002E-2</v>
      </c>
      <c r="H588">
        <f>ROUND(IF(H$1=2050,TREND(INDEX('Set Schedules Here'!1175:1175,1,MATCH(H$1,'Set Schedules Here'!1174:1174,0)),INDEX('Set Schedules Here'!1174:1174,1,MATCH(H$1,'Set Schedules Here'!1174:1174,0)),H$1),TREND(INDEX('Set Schedules Here'!1175:1175,1,MATCH(H$1,'Set Schedules Here'!1174:1174,1)):INDEX('Set Schedules Here'!1175:1175,1,MATCH(H$1,'Set Schedules Here'!1174:1174,1)+1),INDEX('Set Schedules Here'!1174:1174,1,MATCH(H$1,'Set Schedules Here'!1174:1174,1)):INDEX('Set Schedules Here'!1174:1174,1,MATCH(H$1,'Set Schedules Here'!1174:1174,1)+1),H$1)),rounding_decimal_places)</f>
        <v>6.6667000000000004E-2</v>
      </c>
      <c r="I588">
        <f>ROUND(IF(I$1=2050,TREND(INDEX('Set Schedules Here'!1175:1175,1,MATCH(I$1,'Set Schedules Here'!1174:1174,0)),INDEX('Set Schedules Here'!1174:1174,1,MATCH(I$1,'Set Schedules Here'!1174:1174,0)),I$1),TREND(INDEX('Set Schedules Here'!1175:1175,1,MATCH(I$1,'Set Schedules Here'!1174:1174,1)):INDEX('Set Schedules Here'!1175:1175,1,MATCH(I$1,'Set Schedules Here'!1174:1174,1)+1),INDEX('Set Schedules Here'!1174:1174,1,MATCH(I$1,'Set Schedules Here'!1174:1174,1)):INDEX('Set Schedules Here'!1174:1174,1,MATCH(I$1,'Set Schedules Here'!1174:1174,1)+1),I$1)),rounding_decimal_places)</f>
        <v>0.1</v>
      </c>
      <c r="J588">
        <f>ROUND(IF(J$1=2050,TREND(INDEX('Set Schedules Here'!1175:1175,1,MATCH(J$1,'Set Schedules Here'!1174:1174,0)),INDEX('Set Schedules Here'!1174:1174,1,MATCH(J$1,'Set Schedules Here'!1174:1174,0)),J$1),TREND(INDEX('Set Schedules Here'!1175:1175,1,MATCH(J$1,'Set Schedules Here'!1174:1174,1)):INDEX('Set Schedules Here'!1175:1175,1,MATCH(J$1,'Set Schedules Here'!1174:1174,1)+1),INDEX('Set Schedules Here'!1174:1174,1,MATCH(J$1,'Set Schedules Here'!1174:1174,1)):INDEX('Set Schedules Here'!1174:1174,1,MATCH(J$1,'Set Schedules Here'!1174:1174,1)+1),J$1)),rounding_decimal_places)</f>
        <v>0.13333300000000001</v>
      </c>
      <c r="K588">
        <f>ROUND(IF(K$1=2050,TREND(INDEX('Set Schedules Here'!1175:1175,1,MATCH(K$1,'Set Schedules Here'!1174:1174,0)),INDEX('Set Schedules Here'!1174:1174,1,MATCH(K$1,'Set Schedules Here'!1174:1174,0)),K$1),TREND(INDEX('Set Schedules Here'!1175:1175,1,MATCH(K$1,'Set Schedules Here'!1174:1174,1)):INDEX('Set Schedules Here'!1175:1175,1,MATCH(K$1,'Set Schedules Here'!1174:1174,1)+1),INDEX('Set Schedules Here'!1174:1174,1,MATCH(K$1,'Set Schedules Here'!1174:1174,1)):INDEX('Set Schedules Here'!1174:1174,1,MATCH(K$1,'Set Schedules Here'!1174:1174,1)+1),K$1)),rounding_decimal_places)</f>
        <v>0.16666700000000001</v>
      </c>
      <c r="L588">
        <f>ROUND(IF(L$1=2050,TREND(INDEX('Set Schedules Here'!1175:1175,1,MATCH(L$1,'Set Schedules Here'!1174:1174,0)),INDEX('Set Schedules Here'!1174:1174,1,MATCH(L$1,'Set Schedules Here'!1174:1174,0)),L$1),TREND(INDEX('Set Schedules Here'!1175:1175,1,MATCH(L$1,'Set Schedules Here'!1174:1174,1)):INDEX('Set Schedules Here'!1175:1175,1,MATCH(L$1,'Set Schedules Here'!1174:1174,1)+1),INDEX('Set Schedules Here'!1174:1174,1,MATCH(L$1,'Set Schedules Here'!1174:1174,1)):INDEX('Set Schedules Here'!1174:1174,1,MATCH(L$1,'Set Schedules Here'!1174:1174,1)+1),L$1)),rounding_decimal_places)</f>
        <v>0.2</v>
      </c>
      <c r="M588">
        <f>ROUND(IF(M$1=2050,TREND(INDEX('Set Schedules Here'!1175:1175,1,MATCH(M$1,'Set Schedules Here'!1174:1174,0)),INDEX('Set Schedules Here'!1174:1174,1,MATCH(M$1,'Set Schedules Here'!1174:1174,0)),M$1),TREND(INDEX('Set Schedules Here'!1175:1175,1,MATCH(M$1,'Set Schedules Here'!1174:1174,1)):INDEX('Set Schedules Here'!1175:1175,1,MATCH(M$1,'Set Schedules Here'!1174:1174,1)+1),INDEX('Set Schedules Here'!1174:1174,1,MATCH(M$1,'Set Schedules Here'!1174:1174,1)):INDEX('Set Schedules Here'!1174:1174,1,MATCH(M$1,'Set Schedules Here'!1174:1174,1)+1),M$1)),rounding_decimal_places)</f>
        <v>0.23333300000000001</v>
      </c>
      <c r="N588">
        <f>ROUND(IF(N$1=2050,TREND(INDEX('Set Schedules Here'!1175:1175,1,MATCH(N$1,'Set Schedules Here'!1174:1174,0)),INDEX('Set Schedules Here'!1174:1174,1,MATCH(N$1,'Set Schedules Here'!1174:1174,0)),N$1),TREND(INDEX('Set Schedules Here'!1175:1175,1,MATCH(N$1,'Set Schedules Here'!1174:1174,1)):INDEX('Set Schedules Here'!1175:1175,1,MATCH(N$1,'Set Schedules Here'!1174:1174,1)+1),INDEX('Set Schedules Here'!1174:1174,1,MATCH(N$1,'Set Schedules Here'!1174:1174,1)):INDEX('Set Schedules Here'!1174:1174,1,MATCH(N$1,'Set Schedules Here'!1174:1174,1)+1),N$1)),rounding_decimal_places)</f>
        <v>0.26666699999999999</v>
      </c>
      <c r="O588">
        <f>ROUND(IF(O$1=2050,TREND(INDEX('Set Schedules Here'!1175:1175,1,MATCH(O$1,'Set Schedules Here'!1174:1174,0)),INDEX('Set Schedules Here'!1174:1174,1,MATCH(O$1,'Set Schedules Here'!1174:1174,0)),O$1),TREND(INDEX('Set Schedules Here'!1175:1175,1,MATCH(O$1,'Set Schedules Here'!1174:1174,1)):INDEX('Set Schedules Here'!1175:1175,1,MATCH(O$1,'Set Schedules Here'!1174:1174,1)+1),INDEX('Set Schedules Here'!1174:1174,1,MATCH(O$1,'Set Schedules Here'!1174:1174,1)):INDEX('Set Schedules Here'!1174:1174,1,MATCH(O$1,'Set Schedules Here'!1174:1174,1)+1),O$1)),rounding_decimal_places)</f>
        <v>0.3</v>
      </c>
      <c r="P588">
        <f>ROUND(IF(P$1=2050,TREND(INDEX('Set Schedules Here'!1175:1175,1,MATCH(P$1,'Set Schedules Here'!1174:1174,0)),INDEX('Set Schedules Here'!1174:1174,1,MATCH(P$1,'Set Schedules Here'!1174:1174,0)),P$1),TREND(INDEX('Set Schedules Here'!1175:1175,1,MATCH(P$1,'Set Schedules Here'!1174:1174,1)):INDEX('Set Schedules Here'!1175:1175,1,MATCH(P$1,'Set Schedules Here'!1174:1174,1)+1),INDEX('Set Schedules Here'!1174:1174,1,MATCH(P$1,'Set Schedules Here'!1174:1174,1)):INDEX('Set Schedules Here'!1174:1174,1,MATCH(P$1,'Set Schedules Here'!1174:1174,1)+1),P$1)),rounding_decimal_places)</f>
        <v>0.33333299999999999</v>
      </c>
      <c r="Q588">
        <f>ROUND(IF(Q$1=2050,TREND(INDEX('Set Schedules Here'!1175:1175,1,MATCH(Q$1,'Set Schedules Here'!1174:1174,0)),INDEX('Set Schedules Here'!1174:1174,1,MATCH(Q$1,'Set Schedules Here'!1174:1174,0)),Q$1),TREND(INDEX('Set Schedules Here'!1175:1175,1,MATCH(Q$1,'Set Schedules Here'!1174:1174,1)):INDEX('Set Schedules Here'!1175:1175,1,MATCH(Q$1,'Set Schedules Here'!1174:1174,1)+1),INDEX('Set Schedules Here'!1174:1174,1,MATCH(Q$1,'Set Schedules Here'!1174:1174,1)):INDEX('Set Schedules Here'!1174:1174,1,MATCH(Q$1,'Set Schedules Here'!1174:1174,1)+1),Q$1)),rounding_decimal_places)</f>
        <v>0.36666700000000002</v>
      </c>
      <c r="R588">
        <f>ROUND(IF(R$1=2050,TREND(INDEX('Set Schedules Here'!1175:1175,1,MATCH(R$1,'Set Schedules Here'!1174:1174,0)),INDEX('Set Schedules Here'!1174:1174,1,MATCH(R$1,'Set Schedules Here'!1174:1174,0)),R$1),TREND(INDEX('Set Schedules Here'!1175:1175,1,MATCH(R$1,'Set Schedules Here'!1174:1174,1)):INDEX('Set Schedules Here'!1175:1175,1,MATCH(R$1,'Set Schedules Here'!1174:1174,1)+1),INDEX('Set Schedules Here'!1174:1174,1,MATCH(R$1,'Set Schedules Here'!1174:1174,1)):INDEX('Set Schedules Here'!1174:1174,1,MATCH(R$1,'Set Schedules Here'!1174:1174,1)+1),R$1)),rounding_decimal_places)</f>
        <v>0.4</v>
      </c>
      <c r="S588">
        <f>ROUND(IF(S$1=2050,TREND(INDEX('Set Schedules Here'!1175:1175,1,MATCH(S$1,'Set Schedules Here'!1174:1174,0)),INDEX('Set Schedules Here'!1174:1174,1,MATCH(S$1,'Set Schedules Here'!1174:1174,0)),S$1),TREND(INDEX('Set Schedules Here'!1175:1175,1,MATCH(S$1,'Set Schedules Here'!1174:1174,1)):INDEX('Set Schedules Here'!1175:1175,1,MATCH(S$1,'Set Schedules Here'!1174:1174,1)+1),INDEX('Set Schedules Here'!1174:1174,1,MATCH(S$1,'Set Schedules Here'!1174:1174,1)):INDEX('Set Schedules Here'!1174:1174,1,MATCH(S$1,'Set Schedules Here'!1174:1174,1)+1),S$1)),rounding_decimal_places)</f>
        <v>0.43333300000000002</v>
      </c>
      <c r="T588">
        <f>ROUND(IF(T$1=2050,TREND(INDEX('Set Schedules Here'!1175:1175,1,MATCH(T$1,'Set Schedules Here'!1174:1174,0)),INDEX('Set Schedules Here'!1174:1174,1,MATCH(T$1,'Set Schedules Here'!1174:1174,0)),T$1),TREND(INDEX('Set Schedules Here'!1175:1175,1,MATCH(T$1,'Set Schedules Here'!1174:1174,1)):INDEX('Set Schedules Here'!1175:1175,1,MATCH(T$1,'Set Schedules Here'!1174:1174,1)+1),INDEX('Set Schedules Here'!1174:1174,1,MATCH(T$1,'Set Schedules Here'!1174:1174,1)):INDEX('Set Schedules Here'!1174:1174,1,MATCH(T$1,'Set Schedules Here'!1174:1174,1)+1),T$1)),rounding_decimal_places)</f>
        <v>0.466667</v>
      </c>
      <c r="U588">
        <f>ROUND(IF(U$1=2050,TREND(INDEX('Set Schedules Here'!1175:1175,1,MATCH(U$1,'Set Schedules Here'!1174:1174,0)),INDEX('Set Schedules Here'!1174:1174,1,MATCH(U$1,'Set Schedules Here'!1174:1174,0)),U$1),TREND(INDEX('Set Schedules Here'!1175:1175,1,MATCH(U$1,'Set Schedules Here'!1174:1174,1)):INDEX('Set Schedules Here'!1175:1175,1,MATCH(U$1,'Set Schedules Here'!1174:1174,1)+1),INDEX('Set Schedules Here'!1174:1174,1,MATCH(U$1,'Set Schedules Here'!1174:1174,1)):INDEX('Set Schedules Here'!1174:1174,1,MATCH(U$1,'Set Schedules Here'!1174:1174,1)+1),U$1)),rounding_decimal_places)</f>
        <v>0.5</v>
      </c>
      <c r="V588">
        <f>ROUND(IF(V$1=2050,TREND(INDEX('Set Schedules Here'!1175:1175,1,MATCH(V$1,'Set Schedules Here'!1174:1174,0)),INDEX('Set Schedules Here'!1174:1174,1,MATCH(V$1,'Set Schedules Here'!1174:1174,0)),V$1),TREND(INDEX('Set Schedules Here'!1175:1175,1,MATCH(V$1,'Set Schedules Here'!1174:1174,1)):INDEX('Set Schedules Here'!1175:1175,1,MATCH(V$1,'Set Schedules Here'!1174:1174,1)+1),INDEX('Set Schedules Here'!1174:1174,1,MATCH(V$1,'Set Schedules Here'!1174:1174,1)):INDEX('Set Schedules Here'!1174:1174,1,MATCH(V$1,'Set Schedules Here'!1174:1174,1)+1),V$1)),rounding_decimal_places)</f>
        <v>0.53333299999999995</v>
      </c>
      <c r="W588">
        <f>ROUND(IF(W$1=2050,TREND(INDEX('Set Schedules Here'!1175:1175,1,MATCH(W$1,'Set Schedules Here'!1174:1174,0)),INDEX('Set Schedules Here'!1174:1174,1,MATCH(W$1,'Set Schedules Here'!1174:1174,0)),W$1),TREND(INDEX('Set Schedules Here'!1175:1175,1,MATCH(W$1,'Set Schedules Here'!1174:1174,1)):INDEX('Set Schedules Here'!1175:1175,1,MATCH(W$1,'Set Schedules Here'!1174:1174,1)+1),INDEX('Set Schedules Here'!1174:1174,1,MATCH(W$1,'Set Schedules Here'!1174:1174,1)):INDEX('Set Schedules Here'!1174:1174,1,MATCH(W$1,'Set Schedules Here'!1174:1174,1)+1),W$1)),rounding_decimal_places)</f>
        <v>0.56666700000000003</v>
      </c>
      <c r="X588">
        <f>ROUND(IF(X$1=2050,TREND(INDEX('Set Schedules Here'!1175:1175,1,MATCH(X$1,'Set Schedules Here'!1174:1174,0)),INDEX('Set Schedules Here'!1174:1174,1,MATCH(X$1,'Set Schedules Here'!1174:1174,0)),X$1),TREND(INDEX('Set Schedules Here'!1175:1175,1,MATCH(X$1,'Set Schedules Here'!1174:1174,1)):INDEX('Set Schedules Here'!1175:1175,1,MATCH(X$1,'Set Schedules Here'!1174:1174,1)+1),INDEX('Set Schedules Here'!1174:1174,1,MATCH(X$1,'Set Schedules Here'!1174:1174,1)):INDEX('Set Schedules Here'!1174:1174,1,MATCH(X$1,'Set Schedules Here'!1174:1174,1)+1),X$1)),rounding_decimal_places)</f>
        <v>0.6</v>
      </c>
      <c r="Y588">
        <f>ROUND(IF(Y$1=2050,TREND(INDEX('Set Schedules Here'!1175:1175,1,MATCH(Y$1,'Set Schedules Here'!1174:1174,0)),INDEX('Set Schedules Here'!1174:1174,1,MATCH(Y$1,'Set Schedules Here'!1174:1174,0)),Y$1),TREND(INDEX('Set Schedules Here'!1175:1175,1,MATCH(Y$1,'Set Schedules Here'!1174:1174,1)):INDEX('Set Schedules Here'!1175:1175,1,MATCH(Y$1,'Set Schedules Here'!1174:1174,1)+1),INDEX('Set Schedules Here'!1174:1174,1,MATCH(Y$1,'Set Schedules Here'!1174:1174,1)):INDEX('Set Schedules Here'!1174:1174,1,MATCH(Y$1,'Set Schedules Here'!1174:1174,1)+1),Y$1)),rounding_decimal_places)</f>
        <v>0.63333300000000003</v>
      </c>
      <c r="Z588">
        <f>ROUND(IF(Z$1=2050,TREND(INDEX('Set Schedules Here'!1175:1175,1,MATCH(Z$1,'Set Schedules Here'!1174:1174,0)),INDEX('Set Schedules Here'!1174:1174,1,MATCH(Z$1,'Set Schedules Here'!1174:1174,0)),Z$1),TREND(INDEX('Set Schedules Here'!1175:1175,1,MATCH(Z$1,'Set Schedules Here'!1174:1174,1)):INDEX('Set Schedules Here'!1175:1175,1,MATCH(Z$1,'Set Schedules Here'!1174:1174,1)+1),INDEX('Set Schedules Here'!1174:1174,1,MATCH(Z$1,'Set Schedules Here'!1174:1174,1)):INDEX('Set Schedules Here'!1174:1174,1,MATCH(Z$1,'Set Schedules Here'!1174:1174,1)+1),Z$1)),rounding_decimal_places)</f>
        <v>0.66666700000000001</v>
      </c>
      <c r="AA588">
        <f>ROUND(IF(AA$1=2050,TREND(INDEX('Set Schedules Here'!1175:1175,1,MATCH(AA$1,'Set Schedules Here'!1174:1174,0)),INDEX('Set Schedules Here'!1174:1174,1,MATCH(AA$1,'Set Schedules Here'!1174:1174,0)),AA$1),TREND(INDEX('Set Schedules Here'!1175:1175,1,MATCH(AA$1,'Set Schedules Here'!1174:1174,1)):INDEX('Set Schedules Here'!1175:1175,1,MATCH(AA$1,'Set Schedules Here'!1174:1174,1)+1),INDEX('Set Schedules Here'!1174:1174,1,MATCH(AA$1,'Set Schedules Here'!1174:1174,1)):INDEX('Set Schedules Here'!1174:1174,1,MATCH(AA$1,'Set Schedules Here'!1174:1174,1)+1),AA$1)),rounding_decimal_places)</f>
        <v>0.7</v>
      </c>
      <c r="AB588">
        <f>ROUND(IF(AB$1=2050,TREND(INDEX('Set Schedules Here'!1175:1175,1,MATCH(AB$1,'Set Schedules Here'!1174:1174,0)),INDEX('Set Schedules Here'!1174:1174,1,MATCH(AB$1,'Set Schedules Here'!1174:1174,0)),AB$1),TREND(INDEX('Set Schedules Here'!1175:1175,1,MATCH(AB$1,'Set Schedules Here'!1174:1174,1)):INDEX('Set Schedules Here'!1175:1175,1,MATCH(AB$1,'Set Schedules Here'!1174:1174,1)+1),INDEX('Set Schedules Here'!1174:1174,1,MATCH(AB$1,'Set Schedules Here'!1174:1174,1)):INDEX('Set Schedules Here'!1174:1174,1,MATCH(AB$1,'Set Schedules Here'!1174:1174,1)+1),AB$1)),rounding_decimal_places)</f>
        <v>0.73333300000000001</v>
      </c>
      <c r="AC588">
        <f>ROUND(IF(AC$1=2050,TREND(INDEX('Set Schedules Here'!1175:1175,1,MATCH(AC$1,'Set Schedules Here'!1174:1174,0)),INDEX('Set Schedules Here'!1174:1174,1,MATCH(AC$1,'Set Schedules Here'!1174:1174,0)),AC$1),TREND(INDEX('Set Schedules Here'!1175:1175,1,MATCH(AC$1,'Set Schedules Here'!1174:1174,1)):INDEX('Set Schedules Here'!1175:1175,1,MATCH(AC$1,'Set Schedules Here'!1174:1174,1)+1),INDEX('Set Schedules Here'!1174:1174,1,MATCH(AC$1,'Set Schedules Here'!1174:1174,1)):INDEX('Set Schedules Here'!1174:1174,1,MATCH(AC$1,'Set Schedules Here'!1174:1174,1)+1),AC$1)),rounding_decimal_places)</f>
        <v>0.76666699999999999</v>
      </c>
      <c r="AD588">
        <f>ROUND(IF(AD$1=2050,TREND(INDEX('Set Schedules Here'!1175:1175,1,MATCH(AD$1,'Set Schedules Here'!1174:1174,0)),INDEX('Set Schedules Here'!1174:1174,1,MATCH(AD$1,'Set Schedules Here'!1174:1174,0)),AD$1),TREND(INDEX('Set Schedules Here'!1175:1175,1,MATCH(AD$1,'Set Schedules Here'!1174:1174,1)):INDEX('Set Schedules Here'!1175:1175,1,MATCH(AD$1,'Set Schedules Here'!1174:1174,1)+1),INDEX('Set Schedules Here'!1174:1174,1,MATCH(AD$1,'Set Schedules Here'!1174:1174,1)):INDEX('Set Schedules Here'!1174:1174,1,MATCH(AD$1,'Set Schedules Here'!1174:1174,1)+1),AD$1)),rounding_decimal_places)</f>
        <v>0.8</v>
      </c>
      <c r="AE588">
        <f>ROUND(IF(AE$1=2050,TREND(INDEX('Set Schedules Here'!1175:1175,1,MATCH(AE$1,'Set Schedules Here'!1174:1174,0)),INDEX('Set Schedules Here'!1174:1174,1,MATCH(AE$1,'Set Schedules Here'!1174:1174,0)),AE$1),TREND(INDEX('Set Schedules Here'!1175:1175,1,MATCH(AE$1,'Set Schedules Here'!1174:1174,1)):INDEX('Set Schedules Here'!1175:1175,1,MATCH(AE$1,'Set Schedules Here'!1174:1174,1)+1),INDEX('Set Schedules Here'!1174:1174,1,MATCH(AE$1,'Set Schedules Here'!1174:1174,1)):INDEX('Set Schedules Here'!1174:1174,1,MATCH(AE$1,'Set Schedules Here'!1174:1174,1)+1),AE$1)),rounding_decimal_places)</f>
        <v>0.83333299999999999</v>
      </c>
      <c r="AF588">
        <f>ROUND(IF(AF$1=2050,TREND(INDEX('Set Schedules Here'!1175:1175,1,MATCH(AF$1,'Set Schedules Here'!1174:1174,0)),INDEX('Set Schedules Here'!1174:1174,1,MATCH(AF$1,'Set Schedules Here'!1174:1174,0)),AF$1),TREND(INDEX('Set Schedules Here'!1175:1175,1,MATCH(AF$1,'Set Schedules Here'!1174:1174,1)):INDEX('Set Schedules Here'!1175:1175,1,MATCH(AF$1,'Set Schedules Here'!1174:1174,1)+1),INDEX('Set Schedules Here'!1174:1174,1,MATCH(AF$1,'Set Schedules Here'!1174:1174,1)):INDEX('Set Schedules Here'!1174:1174,1,MATCH(AF$1,'Set Schedules Here'!1174:1174,1)+1),AF$1)),rounding_decimal_places)</f>
        <v>0.86666699999999997</v>
      </c>
      <c r="AG588">
        <f>ROUND(IF(AG$1=2050,TREND(INDEX('Set Schedules Here'!1175:1175,1,MATCH(AG$1,'Set Schedules Here'!1174:1174,0)),INDEX('Set Schedules Here'!1174:1174,1,MATCH(AG$1,'Set Schedules Here'!1174:1174,0)),AG$1),TREND(INDEX('Set Schedules Here'!1175:1175,1,MATCH(AG$1,'Set Schedules Here'!1174:1174,1)):INDEX('Set Schedules Here'!1175:1175,1,MATCH(AG$1,'Set Schedules Here'!1174:1174,1)+1),INDEX('Set Schedules Here'!1174:1174,1,MATCH(AG$1,'Set Schedules Here'!1174:1174,1)):INDEX('Set Schedules Here'!1174:1174,1,MATCH(AG$1,'Set Schedules Here'!1174:1174,1)+1),AG$1)),rounding_decimal_places)</f>
        <v>0.9</v>
      </c>
      <c r="AH588">
        <f>ROUND(IF(AH$1=2050,TREND(INDEX('Set Schedules Here'!1175:1175,1,MATCH(AH$1,'Set Schedules Here'!1174:1174,0)),INDEX('Set Schedules Here'!1174:1174,1,MATCH(AH$1,'Set Schedules Here'!1174:1174,0)),AH$1),TREND(INDEX('Set Schedules Here'!1175:1175,1,MATCH(AH$1,'Set Schedules Here'!1174:1174,1)):INDEX('Set Schedules Here'!1175:1175,1,MATCH(AH$1,'Set Schedules Here'!1174:1174,1)+1),INDEX('Set Schedules Here'!1174:1174,1,MATCH(AH$1,'Set Schedules Here'!1174:1174,1)):INDEX('Set Schedules Here'!1174:1174,1,MATCH(AH$1,'Set Schedules Here'!1174:1174,1)+1),AH$1)),rounding_decimal_places)</f>
        <v>0.93333299999999997</v>
      </c>
      <c r="AI588">
        <f>ROUND(IF(AI$1=2050,TREND(INDEX('Set Schedules Here'!1175:1175,1,MATCH(AI$1,'Set Schedules Here'!1174:1174,0)),INDEX('Set Schedules Here'!1174:1174,1,MATCH(AI$1,'Set Schedules Here'!1174:1174,0)),AI$1),TREND(INDEX('Set Schedules Here'!1175:1175,1,MATCH(AI$1,'Set Schedules Here'!1174:1174,1)):INDEX('Set Schedules Here'!1175:1175,1,MATCH(AI$1,'Set Schedules Here'!1174:1174,1)+1),INDEX('Set Schedules Here'!1174:1174,1,MATCH(AI$1,'Set Schedules Here'!1174:1174,1)):INDEX('Set Schedules Here'!1174:1174,1,MATCH(AI$1,'Set Schedules Here'!1174:1174,1)+1),AI$1)),rounding_decimal_places)</f>
        <v>0.96666700000000005</v>
      </c>
      <c r="AJ588">
        <f>ROUND(IF(AJ$1=2050,TREND(INDEX('Set Schedules Here'!1175:1175,1,MATCH(AJ$1,'Set Schedules Here'!1174:1174,0)),INDEX('Set Schedules Here'!1174:1174,1,MATCH(AJ$1,'Set Schedules Here'!1174:1174,0)),AJ$1),TREND(INDEX('Set Schedules Here'!1175:1175,1,MATCH(AJ$1,'Set Schedules Here'!1174:1174,1)):INDEX('Set Schedules Here'!1175:1175,1,MATCH(AJ$1,'Set Schedules Here'!1174:1174,1)+1),INDEX('Set Schedules Here'!1174:1174,1,MATCH(AJ$1,'Set Schedules Here'!1174:1174,1)):INDEX('Set Schedules Here'!1174:1174,1,MATCH(AJ$1,'Set Schedules Here'!1174:1174,1)+1),AJ$1)),rounding_decimal_places)</f>
        <v>1</v>
      </c>
    </row>
    <row r="589" spans="1:36" x14ac:dyDescent="0.45">
      <c r="A589" s="12" t="str">
        <f>'Set Schedules Here'!A1176</f>
        <v>indst reduce fossil fuel exports</v>
      </c>
      <c r="B589" s="12" t="str">
        <f>IF(ISBLANK('Set Schedules Here'!C1176),"",'Set Schedules Here'!C1176)</f>
        <v>solar</v>
      </c>
      <c r="C589" s="12" t="str">
        <f>IF(ISBLANK('Set Schedules Here'!D1176),"",'Set Schedules Here'!D1176)</f>
        <v/>
      </c>
      <c r="D589" s="21" t="str">
        <f>IF(ISBLANK('Set Schedules Here'!E1176),"",'Set Schedules Here'!E1176)</f>
        <v/>
      </c>
      <c r="E589">
        <f>ROUND(IF(E$1=2050,TREND(INDEX('Set Schedules Here'!1177:1177,1,MATCH(E$1,'Set Schedules Here'!1176:1176,0)),INDEX('Set Schedules Here'!1176:1176,1,MATCH(E$1,'Set Schedules Here'!1176:1176,0)),E$1),TREND(INDEX('Set Schedules Here'!1177:1177,1,MATCH(E$1,'Set Schedules Here'!1176:1176,1)):INDEX('Set Schedules Here'!1177:1177,1,MATCH(E$1,'Set Schedules Here'!1176:1176,1)+1),INDEX('Set Schedules Here'!1176:1176,1,MATCH(E$1,'Set Schedules Here'!1176:1176,1)):INDEX('Set Schedules Here'!1176:1176,1,MATCH(E$1,'Set Schedules Here'!1176:1176,1)+1),E$1)),rounding_decimal_places)</f>
        <v>0</v>
      </c>
      <c r="F589">
        <f>ROUND(IF(F$1=2050,TREND(INDEX('Set Schedules Here'!1177:1177,1,MATCH(F$1,'Set Schedules Here'!1176:1176,0)),INDEX('Set Schedules Here'!1176:1176,1,MATCH(F$1,'Set Schedules Here'!1176:1176,0)),F$1),TREND(INDEX('Set Schedules Here'!1177:1177,1,MATCH(F$1,'Set Schedules Here'!1176:1176,1)):INDEX('Set Schedules Here'!1177:1177,1,MATCH(F$1,'Set Schedules Here'!1176:1176,1)+1),INDEX('Set Schedules Here'!1176:1176,1,MATCH(F$1,'Set Schedules Here'!1176:1176,1)):INDEX('Set Schedules Here'!1176:1176,1,MATCH(F$1,'Set Schedules Here'!1176:1176,1)+1),F$1)),rounding_decimal_places)</f>
        <v>0</v>
      </c>
      <c r="G589">
        <f>ROUND(IF(G$1=2050,TREND(INDEX('Set Schedules Here'!1177:1177,1,MATCH(G$1,'Set Schedules Here'!1176:1176,0)),INDEX('Set Schedules Here'!1176:1176,1,MATCH(G$1,'Set Schedules Here'!1176:1176,0)),G$1),TREND(INDEX('Set Schedules Here'!1177:1177,1,MATCH(G$1,'Set Schedules Here'!1176:1176,1)):INDEX('Set Schedules Here'!1177:1177,1,MATCH(G$1,'Set Schedules Here'!1176:1176,1)+1),INDEX('Set Schedules Here'!1176:1176,1,MATCH(G$1,'Set Schedules Here'!1176:1176,1)):INDEX('Set Schedules Here'!1176:1176,1,MATCH(G$1,'Set Schedules Here'!1176:1176,1)+1),G$1)),rounding_decimal_places)</f>
        <v>3.3333000000000002E-2</v>
      </c>
      <c r="H589">
        <f>ROUND(IF(H$1=2050,TREND(INDEX('Set Schedules Here'!1177:1177,1,MATCH(H$1,'Set Schedules Here'!1176:1176,0)),INDEX('Set Schedules Here'!1176:1176,1,MATCH(H$1,'Set Schedules Here'!1176:1176,0)),H$1),TREND(INDEX('Set Schedules Here'!1177:1177,1,MATCH(H$1,'Set Schedules Here'!1176:1176,1)):INDEX('Set Schedules Here'!1177:1177,1,MATCH(H$1,'Set Schedules Here'!1176:1176,1)+1),INDEX('Set Schedules Here'!1176:1176,1,MATCH(H$1,'Set Schedules Here'!1176:1176,1)):INDEX('Set Schedules Here'!1176:1176,1,MATCH(H$1,'Set Schedules Here'!1176:1176,1)+1),H$1)),rounding_decimal_places)</f>
        <v>6.6667000000000004E-2</v>
      </c>
      <c r="I589">
        <f>ROUND(IF(I$1=2050,TREND(INDEX('Set Schedules Here'!1177:1177,1,MATCH(I$1,'Set Schedules Here'!1176:1176,0)),INDEX('Set Schedules Here'!1176:1176,1,MATCH(I$1,'Set Schedules Here'!1176:1176,0)),I$1),TREND(INDEX('Set Schedules Here'!1177:1177,1,MATCH(I$1,'Set Schedules Here'!1176:1176,1)):INDEX('Set Schedules Here'!1177:1177,1,MATCH(I$1,'Set Schedules Here'!1176:1176,1)+1),INDEX('Set Schedules Here'!1176:1176,1,MATCH(I$1,'Set Schedules Here'!1176:1176,1)):INDEX('Set Schedules Here'!1176:1176,1,MATCH(I$1,'Set Schedules Here'!1176:1176,1)+1),I$1)),rounding_decimal_places)</f>
        <v>0.1</v>
      </c>
      <c r="J589">
        <f>ROUND(IF(J$1=2050,TREND(INDEX('Set Schedules Here'!1177:1177,1,MATCH(J$1,'Set Schedules Here'!1176:1176,0)),INDEX('Set Schedules Here'!1176:1176,1,MATCH(J$1,'Set Schedules Here'!1176:1176,0)),J$1),TREND(INDEX('Set Schedules Here'!1177:1177,1,MATCH(J$1,'Set Schedules Here'!1176:1176,1)):INDEX('Set Schedules Here'!1177:1177,1,MATCH(J$1,'Set Schedules Here'!1176:1176,1)+1),INDEX('Set Schedules Here'!1176:1176,1,MATCH(J$1,'Set Schedules Here'!1176:1176,1)):INDEX('Set Schedules Here'!1176:1176,1,MATCH(J$1,'Set Schedules Here'!1176:1176,1)+1),J$1)),rounding_decimal_places)</f>
        <v>0.13333300000000001</v>
      </c>
      <c r="K589">
        <f>ROUND(IF(K$1=2050,TREND(INDEX('Set Schedules Here'!1177:1177,1,MATCH(K$1,'Set Schedules Here'!1176:1176,0)),INDEX('Set Schedules Here'!1176:1176,1,MATCH(K$1,'Set Schedules Here'!1176:1176,0)),K$1),TREND(INDEX('Set Schedules Here'!1177:1177,1,MATCH(K$1,'Set Schedules Here'!1176:1176,1)):INDEX('Set Schedules Here'!1177:1177,1,MATCH(K$1,'Set Schedules Here'!1176:1176,1)+1),INDEX('Set Schedules Here'!1176:1176,1,MATCH(K$1,'Set Schedules Here'!1176:1176,1)):INDEX('Set Schedules Here'!1176:1176,1,MATCH(K$1,'Set Schedules Here'!1176:1176,1)+1),K$1)),rounding_decimal_places)</f>
        <v>0.16666700000000001</v>
      </c>
      <c r="L589">
        <f>ROUND(IF(L$1=2050,TREND(INDEX('Set Schedules Here'!1177:1177,1,MATCH(L$1,'Set Schedules Here'!1176:1176,0)),INDEX('Set Schedules Here'!1176:1176,1,MATCH(L$1,'Set Schedules Here'!1176:1176,0)),L$1),TREND(INDEX('Set Schedules Here'!1177:1177,1,MATCH(L$1,'Set Schedules Here'!1176:1176,1)):INDEX('Set Schedules Here'!1177:1177,1,MATCH(L$1,'Set Schedules Here'!1176:1176,1)+1),INDEX('Set Schedules Here'!1176:1176,1,MATCH(L$1,'Set Schedules Here'!1176:1176,1)):INDEX('Set Schedules Here'!1176:1176,1,MATCH(L$1,'Set Schedules Here'!1176:1176,1)+1),L$1)),rounding_decimal_places)</f>
        <v>0.2</v>
      </c>
      <c r="M589">
        <f>ROUND(IF(M$1=2050,TREND(INDEX('Set Schedules Here'!1177:1177,1,MATCH(M$1,'Set Schedules Here'!1176:1176,0)),INDEX('Set Schedules Here'!1176:1176,1,MATCH(M$1,'Set Schedules Here'!1176:1176,0)),M$1),TREND(INDEX('Set Schedules Here'!1177:1177,1,MATCH(M$1,'Set Schedules Here'!1176:1176,1)):INDEX('Set Schedules Here'!1177:1177,1,MATCH(M$1,'Set Schedules Here'!1176:1176,1)+1),INDEX('Set Schedules Here'!1176:1176,1,MATCH(M$1,'Set Schedules Here'!1176:1176,1)):INDEX('Set Schedules Here'!1176:1176,1,MATCH(M$1,'Set Schedules Here'!1176:1176,1)+1),M$1)),rounding_decimal_places)</f>
        <v>0.23333300000000001</v>
      </c>
      <c r="N589">
        <f>ROUND(IF(N$1=2050,TREND(INDEX('Set Schedules Here'!1177:1177,1,MATCH(N$1,'Set Schedules Here'!1176:1176,0)),INDEX('Set Schedules Here'!1176:1176,1,MATCH(N$1,'Set Schedules Here'!1176:1176,0)),N$1),TREND(INDEX('Set Schedules Here'!1177:1177,1,MATCH(N$1,'Set Schedules Here'!1176:1176,1)):INDEX('Set Schedules Here'!1177:1177,1,MATCH(N$1,'Set Schedules Here'!1176:1176,1)+1),INDEX('Set Schedules Here'!1176:1176,1,MATCH(N$1,'Set Schedules Here'!1176:1176,1)):INDEX('Set Schedules Here'!1176:1176,1,MATCH(N$1,'Set Schedules Here'!1176:1176,1)+1),N$1)),rounding_decimal_places)</f>
        <v>0.26666699999999999</v>
      </c>
      <c r="O589">
        <f>ROUND(IF(O$1=2050,TREND(INDEX('Set Schedules Here'!1177:1177,1,MATCH(O$1,'Set Schedules Here'!1176:1176,0)),INDEX('Set Schedules Here'!1176:1176,1,MATCH(O$1,'Set Schedules Here'!1176:1176,0)),O$1),TREND(INDEX('Set Schedules Here'!1177:1177,1,MATCH(O$1,'Set Schedules Here'!1176:1176,1)):INDEX('Set Schedules Here'!1177:1177,1,MATCH(O$1,'Set Schedules Here'!1176:1176,1)+1),INDEX('Set Schedules Here'!1176:1176,1,MATCH(O$1,'Set Schedules Here'!1176:1176,1)):INDEX('Set Schedules Here'!1176:1176,1,MATCH(O$1,'Set Schedules Here'!1176:1176,1)+1),O$1)),rounding_decimal_places)</f>
        <v>0.3</v>
      </c>
      <c r="P589">
        <f>ROUND(IF(P$1=2050,TREND(INDEX('Set Schedules Here'!1177:1177,1,MATCH(P$1,'Set Schedules Here'!1176:1176,0)),INDEX('Set Schedules Here'!1176:1176,1,MATCH(P$1,'Set Schedules Here'!1176:1176,0)),P$1),TREND(INDEX('Set Schedules Here'!1177:1177,1,MATCH(P$1,'Set Schedules Here'!1176:1176,1)):INDEX('Set Schedules Here'!1177:1177,1,MATCH(P$1,'Set Schedules Here'!1176:1176,1)+1),INDEX('Set Schedules Here'!1176:1176,1,MATCH(P$1,'Set Schedules Here'!1176:1176,1)):INDEX('Set Schedules Here'!1176:1176,1,MATCH(P$1,'Set Schedules Here'!1176:1176,1)+1),P$1)),rounding_decimal_places)</f>
        <v>0.33333299999999999</v>
      </c>
      <c r="Q589">
        <f>ROUND(IF(Q$1=2050,TREND(INDEX('Set Schedules Here'!1177:1177,1,MATCH(Q$1,'Set Schedules Here'!1176:1176,0)),INDEX('Set Schedules Here'!1176:1176,1,MATCH(Q$1,'Set Schedules Here'!1176:1176,0)),Q$1),TREND(INDEX('Set Schedules Here'!1177:1177,1,MATCH(Q$1,'Set Schedules Here'!1176:1176,1)):INDEX('Set Schedules Here'!1177:1177,1,MATCH(Q$1,'Set Schedules Here'!1176:1176,1)+1),INDEX('Set Schedules Here'!1176:1176,1,MATCH(Q$1,'Set Schedules Here'!1176:1176,1)):INDEX('Set Schedules Here'!1176:1176,1,MATCH(Q$1,'Set Schedules Here'!1176:1176,1)+1),Q$1)),rounding_decimal_places)</f>
        <v>0.36666700000000002</v>
      </c>
      <c r="R589">
        <f>ROUND(IF(R$1=2050,TREND(INDEX('Set Schedules Here'!1177:1177,1,MATCH(R$1,'Set Schedules Here'!1176:1176,0)),INDEX('Set Schedules Here'!1176:1176,1,MATCH(R$1,'Set Schedules Here'!1176:1176,0)),R$1),TREND(INDEX('Set Schedules Here'!1177:1177,1,MATCH(R$1,'Set Schedules Here'!1176:1176,1)):INDEX('Set Schedules Here'!1177:1177,1,MATCH(R$1,'Set Schedules Here'!1176:1176,1)+1),INDEX('Set Schedules Here'!1176:1176,1,MATCH(R$1,'Set Schedules Here'!1176:1176,1)):INDEX('Set Schedules Here'!1176:1176,1,MATCH(R$1,'Set Schedules Here'!1176:1176,1)+1),R$1)),rounding_decimal_places)</f>
        <v>0.4</v>
      </c>
      <c r="S589">
        <f>ROUND(IF(S$1=2050,TREND(INDEX('Set Schedules Here'!1177:1177,1,MATCH(S$1,'Set Schedules Here'!1176:1176,0)),INDEX('Set Schedules Here'!1176:1176,1,MATCH(S$1,'Set Schedules Here'!1176:1176,0)),S$1),TREND(INDEX('Set Schedules Here'!1177:1177,1,MATCH(S$1,'Set Schedules Here'!1176:1176,1)):INDEX('Set Schedules Here'!1177:1177,1,MATCH(S$1,'Set Schedules Here'!1176:1176,1)+1),INDEX('Set Schedules Here'!1176:1176,1,MATCH(S$1,'Set Schedules Here'!1176:1176,1)):INDEX('Set Schedules Here'!1176:1176,1,MATCH(S$1,'Set Schedules Here'!1176:1176,1)+1),S$1)),rounding_decimal_places)</f>
        <v>0.43333300000000002</v>
      </c>
      <c r="T589">
        <f>ROUND(IF(T$1=2050,TREND(INDEX('Set Schedules Here'!1177:1177,1,MATCH(T$1,'Set Schedules Here'!1176:1176,0)),INDEX('Set Schedules Here'!1176:1176,1,MATCH(T$1,'Set Schedules Here'!1176:1176,0)),T$1),TREND(INDEX('Set Schedules Here'!1177:1177,1,MATCH(T$1,'Set Schedules Here'!1176:1176,1)):INDEX('Set Schedules Here'!1177:1177,1,MATCH(T$1,'Set Schedules Here'!1176:1176,1)+1),INDEX('Set Schedules Here'!1176:1176,1,MATCH(T$1,'Set Schedules Here'!1176:1176,1)):INDEX('Set Schedules Here'!1176:1176,1,MATCH(T$1,'Set Schedules Here'!1176:1176,1)+1),T$1)),rounding_decimal_places)</f>
        <v>0.466667</v>
      </c>
      <c r="U589">
        <f>ROUND(IF(U$1=2050,TREND(INDEX('Set Schedules Here'!1177:1177,1,MATCH(U$1,'Set Schedules Here'!1176:1176,0)),INDEX('Set Schedules Here'!1176:1176,1,MATCH(U$1,'Set Schedules Here'!1176:1176,0)),U$1),TREND(INDEX('Set Schedules Here'!1177:1177,1,MATCH(U$1,'Set Schedules Here'!1176:1176,1)):INDEX('Set Schedules Here'!1177:1177,1,MATCH(U$1,'Set Schedules Here'!1176:1176,1)+1),INDEX('Set Schedules Here'!1176:1176,1,MATCH(U$1,'Set Schedules Here'!1176:1176,1)):INDEX('Set Schedules Here'!1176:1176,1,MATCH(U$1,'Set Schedules Here'!1176:1176,1)+1),U$1)),rounding_decimal_places)</f>
        <v>0.5</v>
      </c>
      <c r="V589">
        <f>ROUND(IF(V$1=2050,TREND(INDEX('Set Schedules Here'!1177:1177,1,MATCH(V$1,'Set Schedules Here'!1176:1176,0)),INDEX('Set Schedules Here'!1176:1176,1,MATCH(V$1,'Set Schedules Here'!1176:1176,0)),V$1),TREND(INDEX('Set Schedules Here'!1177:1177,1,MATCH(V$1,'Set Schedules Here'!1176:1176,1)):INDEX('Set Schedules Here'!1177:1177,1,MATCH(V$1,'Set Schedules Here'!1176:1176,1)+1),INDEX('Set Schedules Here'!1176:1176,1,MATCH(V$1,'Set Schedules Here'!1176:1176,1)):INDEX('Set Schedules Here'!1176:1176,1,MATCH(V$1,'Set Schedules Here'!1176:1176,1)+1),V$1)),rounding_decimal_places)</f>
        <v>0.53333299999999995</v>
      </c>
      <c r="W589">
        <f>ROUND(IF(W$1=2050,TREND(INDEX('Set Schedules Here'!1177:1177,1,MATCH(W$1,'Set Schedules Here'!1176:1176,0)),INDEX('Set Schedules Here'!1176:1176,1,MATCH(W$1,'Set Schedules Here'!1176:1176,0)),W$1),TREND(INDEX('Set Schedules Here'!1177:1177,1,MATCH(W$1,'Set Schedules Here'!1176:1176,1)):INDEX('Set Schedules Here'!1177:1177,1,MATCH(W$1,'Set Schedules Here'!1176:1176,1)+1),INDEX('Set Schedules Here'!1176:1176,1,MATCH(W$1,'Set Schedules Here'!1176:1176,1)):INDEX('Set Schedules Here'!1176:1176,1,MATCH(W$1,'Set Schedules Here'!1176:1176,1)+1),W$1)),rounding_decimal_places)</f>
        <v>0.56666700000000003</v>
      </c>
      <c r="X589">
        <f>ROUND(IF(X$1=2050,TREND(INDEX('Set Schedules Here'!1177:1177,1,MATCH(X$1,'Set Schedules Here'!1176:1176,0)),INDEX('Set Schedules Here'!1176:1176,1,MATCH(X$1,'Set Schedules Here'!1176:1176,0)),X$1),TREND(INDEX('Set Schedules Here'!1177:1177,1,MATCH(X$1,'Set Schedules Here'!1176:1176,1)):INDEX('Set Schedules Here'!1177:1177,1,MATCH(X$1,'Set Schedules Here'!1176:1176,1)+1),INDEX('Set Schedules Here'!1176:1176,1,MATCH(X$1,'Set Schedules Here'!1176:1176,1)):INDEX('Set Schedules Here'!1176:1176,1,MATCH(X$1,'Set Schedules Here'!1176:1176,1)+1),X$1)),rounding_decimal_places)</f>
        <v>0.6</v>
      </c>
      <c r="Y589">
        <f>ROUND(IF(Y$1=2050,TREND(INDEX('Set Schedules Here'!1177:1177,1,MATCH(Y$1,'Set Schedules Here'!1176:1176,0)),INDEX('Set Schedules Here'!1176:1176,1,MATCH(Y$1,'Set Schedules Here'!1176:1176,0)),Y$1),TREND(INDEX('Set Schedules Here'!1177:1177,1,MATCH(Y$1,'Set Schedules Here'!1176:1176,1)):INDEX('Set Schedules Here'!1177:1177,1,MATCH(Y$1,'Set Schedules Here'!1176:1176,1)+1),INDEX('Set Schedules Here'!1176:1176,1,MATCH(Y$1,'Set Schedules Here'!1176:1176,1)):INDEX('Set Schedules Here'!1176:1176,1,MATCH(Y$1,'Set Schedules Here'!1176:1176,1)+1),Y$1)),rounding_decimal_places)</f>
        <v>0.63333300000000003</v>
      </c>
      <c r="Z589">
        <f>ROUND(IF(Z$1=2050,TREND(INDEX('Set Schedules Here'!1177:1177,1,MATCH(Z$1,'Set Schedules Here'!1176:1176,0)),INDEX('Set Schedules Here'!1176:1176,1,MATCH(Z$1,'Set Schedules Here'!1176:1176,0)),Z$1),TREND(INDEX('Set Schedules Here'!1177:1177,1,MATCH(Z$1,'Set Schedules Here'!1176:1176,1)):INDEX('Set Schedules Here'!1177:1177,1,MATCH(Z$1,'Set Schedules Here'!1176:1176,1)+1),INDEX('Set Schedules Here'!1176:1176,1,MATCH(Z$1,'Set Schedules Here'!1176:1176,1)):INDEX('Set Schedules Here'!1176:1176,1,MATCH(Z$1,'Set Schedules Here'!1176:1176,1)+1),Z$1)),rounding_decimal_places)</f>
        <v>0.66666700000000001</v>
      </c>
      <c r="AA589">
        <f>ROUND(IF(AA$1=2050,TREND(INDEX('Set Schedules Here'!1177:1177,1,MATCH(AA$1,'Set Schedules Here'!1176:1176,0)),INDEX('Set Schedules Here'!1176:1176,1,MATCH(AA$1,'Set Schedules Here'!1176:1176,0)),AA$1),TREND(INDEX('Set Schedules Here'!1177:1177,1,MATCH(AA$1,'Set Schedules Here'!1176:1176,1)):INDEX('Set Schedules Here'!1177:1177,1,MATCH(AA$1,'Set Schedules Here'!1176:1176,1)+1),INDEX('Set Schedules Here'!1176:1176,1,MATCH(AA$1,'Set Schedules Here'!1176:1176,1)):INDEX('Set Schedules Here'!1176:1176,1,MATCH(AA$1,'Set Schedules Here'!1176:1176,1)+1),AA$1)),rounding_decimal_places)</f>
        <v>0.7</v>
      </c>
      <c r="AB589">
        <f>ROUND(IF(AB$1=2050,TREND(INDEX('Set Schedules Here'!1177:1177,1,MATCH(AB$1,'Set Schedules Here'!1176:1176,0)),INDEX('Set Schedules Here'!1176:1176,1,MATCH(AB$1,'Set Schedules Here'!1176:1176,0)),AB$1),TREND(INDEX('Set Schedules Here'!1177:1177,1,MATCH(AB$1,'Set Schedules Here'!1176:1176,1)):INDEX('Set Schedules Here'!1177:1177,1,MATCH(AB$1,'Set Schedules Here'!1176:1176,1)+1),INDEX('Set Schedules Here'!1176:1176,1,MATCH(AB$1,'Set Schedules Here'!1176:1176,1)):INDEX('Set Schedules Here'!1176:1176,1,MATCH(AB$1,'Set Schedules Here'!1176:1176,1)+1),AB$1)),rounding_decimal_places)</f>
        <v>0.73333300000000001</v>
      </c>
      <c r="AC589">
        <f>ROUND(IF(AC$1=2050,TREND(INDEX('Set Schedules Here'!1177:1177,1,MATCH(AC$1,'Set Schedules Here'!1176:1176,0)),INDEX('Set Schedules Here'!1176:1176,1,MATCH(AC$1,'Set Schedules Here'!1176:1176,0)),AC$1),TREND(INDEX('Set Schedules Here'!1177:1177,1,MATCH(AC$1,'Set Schedules Here'!1176:1176,1)):INDEX('Set Schedules Here'!1177:1177,1,MATCH(AC$1,'Set Schedules Here'!1176:1176,1)+1),INDEX('Set Schedules Here'!1176:1176,1,MATCH(AC$1,'Set Schedules Here'!1176:1176,1)):INDEX('Set Schedules Here'!1176:1176,1,MATCH(AC$1,'Set Schedules Here'!1176:1176,1)+1),AC$1)),rounding_decimal_places)</f>
        <v>0.76666699999999999</v>
      </c>
      <c r="AD589">
        <f>ROUND(IF(AD$1=2050,TREND(INDEX('Set Schedules Here'!1177:1177,1,MATCH(AD$1,'Set Schedules Here'!1176:1176,0)),INDEX('Set Schedules Here'!1176:1176,1,MATCH(AD$1,'Set Schedules Here'!1176:1176,0)),AD$1),TREND(INDEX('Set Schedules Here'!1177:1177,1,MATCH(AD$1,'Set Schedules Here'!1176:1176,1)):INDEX('Set Schedules Here'!1177:1177,1,MATCH(AD$1,'Set Schedules Here'!1176:1176,1)+1),INDEX('Set Schedules Here'!1176:1176,1,MATCH(AD$1,'Set Schedules Here'!1176:1176,1)):INDEX('Set Schedules Here'!1176:1176,1,MATCH(AD$1,'Set Schedules Here'!1176:1176,1)+1),AD$1)),rounding_decimal_places)</f>
        <v>0.8</v>
      </c>
      <c r="AE589">
        <f>ROUND(IF(AE$1=2050,TREND(INDEX('Set Schedules Here'!1177:1177,1,MATCH(AE$1,'Set Schedules Here'!1176:1176,0)),INDEX('Set Schedules Here'!1176:1176,1,MATCH(AE$1,'Set Schedules Here'!1176:1176,0)),AE$1),TREND(INDEX('Set Schedules Here'!1177:1177,1,MATCH(AE$1,'Set Schedules Here'!1176:1176,1)):INDEX('Set Schedules Here'!1177:1177,1,MATCH(AE$1,'Set Schedules Here'!1176:1176,1)+1),INDEX('Set Schedules Here'!1176:1176,1,MATCH(AE$1,'Set Schedules Here'!1176:1176,1)):INDEX('Set Schedules Here'!1176:1176,1,MATCH(AE$1,'Set Schedules Here'!1176:1176,1)+1),AE$1)),rounding_decimal_places)</f>
        <v>0.83333299999999999</v>
      </c>
      <c r="AF589">
        <f>ROUND(IF(AF$1=2050,TREND(INDEX('Set Schedules Here'!1177:1177,1,MATCH(AF$1,'Set Schedules Here'!1176:1176,0)),INDEX('Set Schedules Here'!1176:1176,1,MATCH(AF$1,'Set Schedules Here'!1176:1176,0)),AF$1),TREND(INDEX('Set Schedules Here'!1177:1177,1,MATCH(AF$1,'Set Schedules Here'!1176:1176,1)):INDEX('Set Schedules Here'!1177:1177,1,MATCH(AF$1,'Set Schedules Here'!1176:1176,1)+1),INDEX('Set Schedules Here'!1176:1176,1,MATCH(AF$1,'Set Schedules Here'!1176:1176,1)):INDEX('Set Schedules Here'!1176:1176,1,MATCH(AF$1,'Set Schedules Here'!1176:1176,1)+1),AF$1)),rounding_decimal_places)</f>
        <v>0.86666699999999997</v>
      </c>
      <c r="AG589">
        <f>ROUND(IF(AG$1=2050,TREND(INDEX('Set Schedules Here'!1177:1177,1,MATCH(AG$1,'Set Schedules Here'!1176:1176,0)),INDEX('Set Schedules Here'!1176:1176,1,MATCH(AG$1,'Set Schedules Here'!1176:1176,0)),AG$1),TREND(INDEX('Set Schedules Here'!1177:1177,1,MATCH(AG$1,'Set Schedules Here'!1176:1176,1)):INDEX('Set Schedules Here'!1177:1177,1,MATCH(AG$1,'Set Schedules Here'!1176:1176,1)+1),INDEX('Set Schedules Here'!1176:1176,1,MATCH(AG$1,'Set Schedules Here'!1176:1176,1)):INDEX('Set Schedules Here'!1176:1176,1,MATCH(AG$1,'Set Schedules Here'!1176:1176,1)+1),AG$1)),rounding_decimal_places)</f>
        <v>0.9</v>
      </c>
      <c r="AH589">
        <f>ROUND(IF(AH$1=2050,TREND(INDEX('Set Schedules Here'!1177:1177,1,MATCH(AH$1,'Set Schedules Here'!1176:1176,0)),INDEX('Set Schedules Here'!1176:1176,1,MATCH(AH$1,'Set Schedules Here'!1176:1176,0)),AH$1),TREND(INDEX('Set Schedules Here'!1177:1177,1,MATCH(AH$1,'Set Schedules Here'!1176:1176,1)):INDEX('Set Schedules Here'!1177:1177,1,MATCH(AH$1,'Set Schedules Here'!1176:1176,1)+1),INDEX('Set Schedules Here'!1176:1176,1,MATCH(AH$1,'Set Schedules Here'!1176:1176,1)):INDEX('Set Schedules Here'!1176:1176,1,MATCH(AH$1,'Set Schedules Here'!1176:1176,1)+1),AH$1)),rounding_decimal_places)</f>
        <v>0.93333299999999997</v>
      </c>
      <c r="AI589">
        <f>ROUND(IF(AI$1=2050,TREND(INDEX('Set Schedules Here'!1177:1177,1,MATCH(AI$1,'Set Schedules Here'!1176:1176,0)),INDEX('Set Schedules Here'!1176:1176,1,MATCH(AI$1,'Set Schedules Here'!1176:1176,0)),AI$1),TREND(INDEX('Set Schedules Here'!1177:1177,1,MATCH(AI$1,'Set Schedules Here'!1176:1176,1)):INDEX('Set Schedules Here'!1177:1177,1,MATCH(AI$1,'Set Schedules Here'!1176:1176,1)+1),INDEX('Set Schedules Here'!1176:1176,1,MATCH(AI$1,'Set Schedules Here'!1176:1176,1)):INDEX('Set Schedules Here'!1176:1176,1,MATCH(AI$1,'Set Schedules Here'!1176:1176,1)+1),AI$1)),rounding_decimal_places)</f>
        <v>0.96666700000000005</v>
      </c>
      <c r="AJ589">
        <f>ROUND(IF(AJ$1=2050,TREND(INDEX('Set Schedules Here'!1177:1177,1,MATCH(AJ$1,'Set Schedules Here'!1176:1176,0)),INDEX('Set Schedules Here'!1176:1176,1,MATCH(AJ$1,'Set Schedules Here'!1176:1176,0)),AJ$1),TREND(INDEX('Set Schedules Here'!1177:1177,1,MATCH(AJ$1,'Set Schedules Here'!1176:1176,1)):INDEX('Set Schedules Here'!1177:1177,1,MATCH(AJ$1,'Set Schedules Here'!1176:1176,1)+1),INDEX('Set Schedules Here'!1176:1176,1,MATCH(AJ$1,'Set Schedules Here'!1176:1176,1)):INDEX('Set Schedules Here'!1176:1176,1,MATCH(AJ$1,'Set Schedules Here'!1176:1176,1)+1),AJ$1)),rounding_decimal_places)</f>
        <v>1</v>
      </c>
    </row>
    <row r="590" spans="1:36" x14ac:dyDescent="0.45">
      <c r="A590" s="12" t="str">
        <f>'Set Schedules Here'!A1178</f>
        <v>indst reduce fossil fuel exports</v>
      </c>
      <c r="B590" s="12" t="str">
        <f>IF(ISBLANK('Set Schedules Here'!C1178),"",'Set Schedules Here'!C1178)</f>
        <v>biomass</v>
      </c>
      <c r="C590" s="12" t="str">
        <f>IF(ISBLANK('Set Schedules Here'!D1178),"",'Set Schedules Here'!D1178)</f>
        <v/>
      </c>
      <c r="D590" s="21" t="str">
        <f>IF(ISBLANK('Set Schedules Here'!E1178),"",'Set Schedules Here'!E1178)</f>
        <v/>
      </c>
      <c r="E590">
        <f>ROUND(IF(E$1=2050,TREND(INDEX('Set Schedules Here'!1179:1179,1,MATCH(E$1,'Set Schedules Here'!1178:1178,0)),INDEX('Set Schedules Here'!1178:1178,1,MATCH(E$1,'Set Schedules Here'!1178:1178,0)),E$1),TREND(INDEX('Set Schedules Here'!1179:1179,1,MATCH(E$1,'Set Schedules Here'!1178:1178,1)):INDEX('Set Schedules Here'!1179:1179,1,MATCH(E$1,'Set Schedules Here'!1178:1178,1)+1),INDEX('Set Schedules Here'!1178:1178,1,MATCH(E$1,'Set Schedules Here'!1178:1178,1)):INDEX('Set Schedules Here'!1178:1178,1,MATCH(E$1,'Set Schedules Here'!1178:1178,1)+1),E$1)),rounding_decimal_places)</f>
        <v>0</v>
      </c>
      <c r="F590">
        <f>ROUND(IF(F$1=2050,TREND(INDEX('Set Schedules Here'!1179:1179,1,MATCH(F$1,'Set Schedules Here'!1178:1178,0)),INDEX('Set Schedules Here'!1178:1178,1,MATCH(F$1,'Set Schedules Here'!1178:1178,0)),F$1),TREND(INDEX('Set Schedules Here'!1179:1179,1,MATCH(F$1,'Set Schedules Here'!1178:1178,1)):INDEX('Set Schedules Here'!1179:1179,1,MATCH(F$1,'Set Schedules Here'!1178:1178,1)+1),INDEX('Set Schedules Here'!1178:1178,1,MATCH(F$1,'Set Schedules Here'!1178:1178,1)):INDEX('Set Schedules Here'!1178:1178,1,MATCH(F$1,'Set Schedules Here'!1178:1178,1)+1),F$1)),rounding_decimal_places)</f>
        <v>0</v>
      </c>
      <c r="G590">
        <f>ROUND(IF(G$1=2050,TREND(INDEX('Set Schedules Here'!1179:1179,1,MATCH(G$1,'Set Schedules Here'!1178:1178,0)),INDEX('Set Schedules Here'!1178:1178,1,MATCH(G$1,'Set Schedules Here'!1178:1178,0)),G$1),TREND(INDEX('Set Schedules Here'!1179:1179,1,MATCH(G$1,'Set Schedules Here'!1178:1178,1)):INDEX('Set Schedules Here'!1179:1179,1,MATCH(G$1,'Set Schedules Here'!1178:1178,1)+1),INDEX('Set Schedules Here'!1178:1178,1,MATCH(G$1,'Set Schedules Here'!1178:1178,1)):INDEX('Set Schedules Here'!1178:1178,1,MATCH(G$1,'Set Schedules Here'!1178:1178,1)+1),G$1)),rounding_decimal_places)</f>
        <v>3.3333000000000002E-2</v>
      </c>
      <c r="H590">
        <f>ROUND(IF(H$1=2050,TREND(INDEX('Set Schedules Here'!1179:1179,1,MATCH(H$1,'Set Schedules Here'!1178:1178,0)),INDEX('Set Schedules Here'!1178:1178,1,MATCH(H$1,'Set Schedules Here'!1178:1178,0)),H$1),TREND(INDEX('Set Schedules Here'!1179:1179,1,MATCH(H$1,'Set Schedules Here'!1178:1178,1)):INDEX('Set Schedules Here'!1179:1179,1,MATCH(H$1,'Set Schedules Here'!1178:1178,1)+1),INDEX('Set Schedules Here'!1178:1178,1,MATCH(H$1,'Set Schedules Here'!1178:1178,1)):INDEX('Set Schedules Here'!1178:1178,1,MATCH(H$1,'Set Schedules Here'!1178:1178,1)+1),H$1)),rounding_decimal_places)</f>
        <v>6.6667000000000004E-2</v>
      </c>
      <c r="I590">
        <f>ROUND(IF(I$1=2050,TREND(INDEX('Set Schedules Here'!1179:1179,1,MATCH(I$1,'Set Schedules Here'!1178:1178,0)),INDEX('Set Schedules Here'!1178:1178,1,MATCH(I$1,'Set Schedules Here'!1178:1178,0)),I$1),TREND(INDEX('Set Schedules Here'!1179:1179,1,MATCH(I$1,'Set Schedules Here'!1178:1178,1)):INDEX('Set Schedules Here'!1179:1179,1,MATCH(I$1,'Set Schedules Here'!1178:1178,1)+1),INDEX('Set Schedules Here'!1178:1178,1,MATCH(I$1,'Set Schedules Here'!1178:1178,1)):INDEX('Set Schedules Here'!1178:1178,1,MATCH(I$1,'Set Schedules Here'!1178:1178,1)+1),I$1)),rounding_decimal_places)</f>
        <v>0.1</v>
      </c>
      <c r="J590">
        <f>ROUND(IF(J$1=2050,TREND(INDEX('Set Schedules Here'!1179:1179,1,MATCH(J$1,'Set Schedules Here'!1178:1178,0)),INDEX('Set Schedules Here'!1178:1178,1,MATCH(J$1,'Set Schedules Here'!1178:1178,0)),J$1),TREND(INDEX('Set Schedules Here'!1179:1179,1,MATCH(J$1,'Set Schedules Here'!1178:1178,1)):INDEX('Set Schedules Here'!1179:1179,1,MATCH(J$1,'Set Schedules Here'!1178:1178,1)+1),INDEX('Set Schedules Here'!1178:1178,1,MATCH(J$1,'Set Schedules Here'!1178:1178,1)):INDEX('Set Schedules Here'!1178:1178,1,MATCH(J$1,'Set Schedules Here'!1178:1178,1)+1),J$1)),rounding_decimal_places)</f>
        <v>0.13333300000000001</v>
      </c>
      <c r="K590">
        <f>ROUND(IF(K$1=2050,TREND(INDEX('Set Schedules Here'!1179:1179,1,MATCH(K$1,'Set Schedules Here'!1178:1178,0)),INDEX('Set Schedules Here'!1178:1178,1,MATCH(K$1,'Set Schedules Here'!1178:1178,0)),K$1),TREND(INDEX('Set Schedules Here'!1179:1179,1,MATCH(K$1,'Set Schedules Here'!1178:1178,1)):INDEX('Set Schedules Here'!1179:1179,1,MATCH(K$1,'Set Schedules Here'!1178:1178,1)+1),INDEX('Set Schedules Here'!1178:1178,1,MATCH(K$1,'Set Schedules Here'!1178:1178,1)):INDEX('Set Schedules Here'!1178:1178,1,MATCH(K$1,'Set Schedules Here'!1178:1178,1)+1),K$1)),rounding_decimal_places)</f>
        <v>0.16666700000000001</v>
      </c>
      <c r="L590">
        <f>ROUND(IF(L$1=2050,TREND(INDEX('Set Schedules Here'!1179:1179,1,MATCH(L$1,'Set Schedules Here'!1178:1178,0)),INDEX('Set Schedules Here'!1178:1178,1,MATCH(L$1,'Set Schedules Here'!1178:1178,0)),L$1),TREND(INDEX('Set Schedules Here'!1179:1179,1,MATCH(L$1,'Set Schedules Here'!1178:1178,1)):INDEX('Set Schedules Here'!1179:1179,1,MATCH(L$1,'Set Schedules Here'!1178:1178,1)+1),INDEX('Set Schedules Here'!1178:1178,1,MATCH(L$1,'Set Schedules Here'!1178:1178,1)):INDEX('Set Schedules Here'!1178:1178,1,MATCH(L$1,'Set Schedules Here'!1178:1178,1)+1),L$1)),rounding_decimal_places)</f>
        <v>0.2</v>
      </c>
      <c r="M590">
        <f>ROUND(IF(M$1=2050,TREND(INDEX('Set Schedules Here'!1179:1179,1,MATCH(M$1,'Set Schedules Here'!1178:1178,0)),INDEX('Set Schedules Here'!1178:1178,1,MATCH(M$1,'Set Schedules Here'!1178:1178,0)),M$1),TREND(INDEX('Set Schedules Here'!1179:1179,1,MATCH(M$1,'Set Schedules Here'!1178:1178,1)):INDEX('Set Schedules Here'!1179:1179,1,MATCH(M$1,'Set Schedules Here'!1178:1178,1)+1),INDEX('Set Schedules Here'!1178:1178,1,MATCH(M$1,'Set Schedules Here'!1178:1178,1)):INDEX('Set Schedules Here'!1178:1178,1,MATCH(M$1,'Set Schedules Here'!1178:1178,1)+1),M$1)),rounding_decimal_places)</f>
        <v>0.23333300000000001</v>
      </c>
      <c r="N590">
        <f>ROUND(IF(N$1=2050,TREND(INDEX('Set Schedules Here'!1179:1179,1,MATCH(N$1,'Set Schedules Here'!1178:1178,0)),INDEX('Set Schedules Here'!1178:1178,1,MATCH(N$1,'Set Schedules Here'!1178:1178,0)),N$1),TREND(INDEX('Set Schedules Here'!1179:1179,1,MATCH(N$1,'Set Schedules Here'!1178:1178,1)):INDEX('Set Schedules Here'!1179:1179,1,MATCH(N$1,'Set Schedules Here'!1178:1178,1)+1),INDEX('Set Schedules Here'!1178:1178,1,MATCH(N$1,'Set Schedules Here'!1178:1178,1)):INDEX('Set Schedules Here'!1178:1178,1,MATCH(N$1,'Set Schedules Here'!1178:1178,1)+1),N$1)),rounding_decimal_places)</f>
        <v>0.26666699999999999</v>
      </c>
      <c r="O590">
        <f>ROUND(IF(O$1=2050,TREND(INDEX('Set Schedules Here'!1179:1179,1,MATCH(O$1,'Set Schedules Here'!1178:1178,0)),INDEX('Set Schedules Here'!1178:1178,1,MATCH(O$1,'Set Schedules Here'!1178:1178,0)),O$1),TREND(INDEX('Set Schedules Here'!1179:1179,1,MATCH(O$1,'Set Schedules Here'!1178:1178,1)):INDEX('Set Schedules Here'!1179:1179,1,MATCH(O$1,'Set Schedules Here'!1178:1178,1)+1),INDEX('Set Schedules Here'!1178:1178,1,MATCH(O$1,'Set Schedules Here'!1178:1178,1)):INDEX('Set Schedules Here'!1178:1178,1,MATCH(O$1,'Set Schedules Here'!1178:1178,1)+1),O$1)),rounding_decimal_places)</f>
        <v>0.3</v>
      </c>
      <c r="P590">
        <f>ROUND(IF(P$1=2050,TREND(INDEX('Set Schedules Here'!1179:1179,1,MATCH(P$1,'Set Schedules Here'!1178:1178,0)),INDEX('Set Schedules Here'!1178:1178,1,MATCH(P$1,'Set Schedules Here'!1178:1178,0)),P$1),TREND(INDEX('Set Schedules Here'!1179:1179,1,MATCH(P$1,'Set Schedules Here'!1178:1178,1)):INDEX('Set Schedules Here'!1179:1179,1,MATCH(P$1,'Set Schedules Here'!1178:1178,1)+1),INDEX('Set Schedules Here'!1178:1178,1,MATCH(P$1,'Set Schedules Here'!1178:1178,1)):INDEX('Set Schedules Here'!1178:1178,1,MATCH(P$1,'Set Schedules Here'!1178:1178,1)+1),P$1)),rounding_decimal_places)</f>
        <v>0.33333299999999999</v>
      </c>
      <c r="Q590">
        <f>ROUND(IF(Q$1=2050,TREND(INDEX('Set Schedules Here'!1179:1179,1,MATCH(Q$1,'Set Schedules Here'!1178:1178,0)),INDEX('Set Schedules Here'!1178:1178,1,MATCH(Q$1,'Set Schedules Here'!1178:1178,0)),Q$1),TREND(INDEX('Set Schedules Here'!1179:1179,1,MATCH(Q$1,'Set Schedules Here'!1178:1178,1)):INDEX('Set Schedules Here'!1179:1179,1,MATCH(Q$1,'Set Schedules Here'!1178:1178,1)+1),INDEX('Set Schedules Here'!1178:1178,1,MATCH(Q$1,'Set Schedules Here'!1178:1178,1)):INDEX('Set Schedules Here'!1178:1178,1,MATCH(Q$1,'Set Schedules Here'!1178:1178,1)+1),Q$1)),rounding_decimal_places)</f>
        <v>0.36666700000000002</v>
      </c>
      <c r="R590">
        <f>ROUND(IF(R$1=2050,TREND(INDEX('Set Schedules Here'!1179:1179,1,MATCH(R$1,'Set Schedules Here'!1178:1178,0)),INDEX('Set Schedules Here'!1178:1178,1,MATCH(R$1,'Set Schedules Here'!1178:1178,0)),R$1),TREND(INDEX('Set Schedules Here'!1179:1179,1,MATCH(R$1,'Set Schedules Here'!1178:1178,1)):INDEX('Set Schedules Here'!1179:1179,1,MATCH(R$1,'Set Schedules Here'!1178:1178,1)+1),INDEX('Set Schedules Here'!1178:1178,1,MATCH(R$1,'Set Schedules Here'!1178:1178,1)):INDEX('Set Schedules Here'!1178:1178,1,MATCH(R$1,'Set Schedules Here'!1178:1178,1)+1),R$1)),rounding_decimal_places)</f>
        <v>0.4</v>
      </c>
      <c r="S590">
        <f>ROUND(IF(S$1=2050,TREND(INDEX('Set Schedules Here'!1179:1179,1,MATCH(S$1,'Set Schedules Here'!1178:1178,0)),INDEX('Set Schedules Here'!1178:1178,1,MATCH(S$1,'Set Schedules Here'!1178:1178,0)),S$1),TREND(INDEX('Set Schedules Here'!1179:1179,1,MATCH(S$1,'Set Schedules Here'!1178:1178,1)):INDEX('Set Schedules Here'!1179:1179,1,MATCH(S$1,'Set Schedules Here'!1178:1178,1)+1),INDEX('Set Schedules Here'!1178:1178,1,MATCH(S$1,'Set Schedules Here'!1178:1178,1)):INDEX('Set Schedules Here'!1178:1178,1,MATCH(S$1,'Set Schedules Here'!1178:1178,1)+1),S$1)),rounding_decimal_places)</f>
        <v>0.43333300000000002</v>
      </c>
      <c r="T590">
        <f>ROUND(IF(T$1=2050,TREND(INDEX('Set Schedules Here'!1179:1179,1,MATCH(T$1,'Set Schedules Here'!1178:1178,0)),INDEX('Set Schedules Here'!1178:1178,1,MATCH(T$1,'Set Schedules Here'!1178:1178,0)),T$1),TREND(INDEX('Set Schedules Here'!1179:1179,1,MATCH(T$1,'Set Schedules Here'!1178:1178,1)):INDEX('Set Schedules Here'!1179:1179,1,MATCH(T$1,'Set Schedules Here'!1178:1178,1)+1),INDEX('Set Schedules Here'!1178:1178,1,MATCH(T$1,'Set Schedules Here'!1178:1178,1)):INDEX('Set Schedules Here'!1178:1178,1,MATCH(T$1,'Set Schedules Here'!1178:1178,1)+1),T$1)),rounding_decimal_places)</f>
        <v>0.466667</v>
      </c>
      <c r="U590">
        <f>ROUND(IF(U$1=2050,TREND(INDEX('Set Schedules Here'!1179:1179,1,MATCH(U$1,'Set Schedules Here'!1178:1178,0)),INDEX('Set Schedules Here'!1178:1178,1,MATCH(U$1,'Set Schedules Here'!1178:1178,0)),U$1),TREND(INDEX('Set Schedules Here'!1179:1179,1,MATCH(U$1,'Set Schedules Here'!1178:1178,1)):INDEX('Set Schedules Here'!1179:1179,1,MATCH(U$1,'Set Schedules Here'!1178:1178,1)+1),INDEX('Set Schedules Here'!1178:1178,1,MATCH(U$1,'Set Schedules Here'!1178:1178,1)):INDEX('Set Schedules Here'!1178:1178,1,MATCH(U$1,'Set Schedules Here'!1178:1178,1)+1),U$1)),rounding_decimal_places)</f>
        <v>0.5</v>
      </c>
      <c r="V590">
        <f>ROUND(IF(V$1=2050,TREND(INDEX('Set Schedules Here'!1179:1179,1,MATCH(V$1,'Set Schedules Here'!1178:1178,0)),INDEX('Set Schedules Here'!1178:1178,1,MATCH(V$1,'Set Schedules Here'!1178:1178,0)),V$1),TREND(INDEX('Set Schedules Here'!1179:1179,1,MATCH(V$1,'Set Schedules Here'!1178:1178,1)):INDEX('Set Schedules Here'!1179:1179,1,MATCH(V$1,'Set Schedules Here'!1178:1178,1)+1),INDEX('Set Schedules Here'!1178:1178,1,MATCH(V$1,'Set Schedules Here'!1178:1178,1)):INDEX('Set Schedules Here'!1178:1178,1,MATCH(V$1,'Set Schedules Here'!1178:1178,1)+1),V$1)),rounding_decimal_places)</f>
        <v>0.53333299999999995</v>
      </c>
      <c r="W590">
        <f>ROUND(IF(W$1=2050,TREND(INDEX('Set Schedules Here'!1179:1179,1,MATCH(W$1,'Set Schedules Here'!1178:1178,0)),INDEX('Set Schedules Here'!1178:1178,1,MATCH(W$1,'Set Schedules Here'!1178:1178,0)),W$1),TREND(INDEX('Set Schedules Here'!1179:1179,1,MATCH(W$1,'Set Schedules Here'!1178:1178,1)):INDEX('Set Schedules Here'!1179:1179,1,MATCH(W$1,'Set Schedules Here'!1178:1178,1)+1),INDEX('Set Schedules Here'!1178:1178,1,MATCH(W$1,'Set Schedules Here'!1178:1178,1)):INDEX('Set Schedules Here'!1178:1178,1,MATCH(W$1,'Set Schedules Here'!1178:1178,1)+1),W$1)),rounding_decimal_places)</f>
        <v>0.56666700000000003</v>
      </c>
      <c r="X590">
        <f>ROUND(IF(X$1=2050,TREND(INDEX('Set Schedules Here'!1179:1179,1,MATCH(X$1,'Set Schedules Here'!1178:1178,0)),INDEX('Set Schedules Here'!1178:1178,1,MATCH(X$1,'Set Schedules Here'!1178:1178,0)),X$1),TREND(INDEX('Set Schedules Here'!1179:1179,1,MATCH(X$1,'Set Schedules Here'!1178:1178,1)):INDEX('Set Schedules Here'!1179:1179,1,MATCH(X$1,'Set Schedules Here'!1178:1178,1)+1),INDEX('Set Schedules Here'!1178:1178,1,MATCH(X$1,'Set Schedules Here'!1178:1178,1)):INDEX('Set Schedules Here'!1178:1178,1,MATCH(X$1,'Set Schedules Here'!1178:1178,1)+1),X$1)),rounding_decimal_places)</f>
        <v>0.6</v>
      </c>
      <c r="Y590">
        <f>ROUND(IF(Y$1=2050,TREND(INDEX('Set Schedules Here'!1179:1179,1,MATCH(Y$1,'Set Schedules Here'!1178:1178,0)),INDEX('Set Schedules Here'!1178:1178,1,MATCH(Y$1,'Set Schedules Here'!1178:1178,0)),Y$1),TREND(INDEX('Set Schedules Here'!1179:1179,1,MATCH(Y$1,'Set Schedules Here'!1178:1178,1)):INDEX('Set Schedules Here'!1179:1179,1,MATCH(Y$1,'Set Schedules Here'!1178:1178,1)+1),INDEX('Set Schedules Here'!1178:1178,1,MATCH(Y$1,'Set Schedules Here'!1178:1178,1)):INDEX('Set Schedules Here'!1178:1178,1,MATCH(Y$1,'Set Schedules Here'!1178:1178,1)+1),Y$1)),rounding_decimal_places)</f>
        <v>0.63333300000000003</v>
      </c>
      <c r="Z590">
        <f>ROUND(IF(Z$1=2050,TREND(INDEX('Set Schedules Here'!1179:1179,1,MATCH(Z$1,'Set Schedules Here'!1178:1178,0)),INDEX('Set Schedules Here'!1178:1178,1,MATCH(Z$1,'Set Schedules Here'!1178:1178,0)),Z$1),TREND(INDEX('Set Schedules Here'!1179:1179,1,MATCH(Z$1,'Set Schedules Here'!1178:1178,1)):INDEX('Set Schedules Here'!1179:1179,1,MATCH(Z$1,'Set Schedules Here'!1178:1178,1)+1),INDEX('Set Schedules Here'!1178:1178,1,MATCH(Z$1,'Set Schedules Here'!1178:1178,1)):INDEX('Set Schedules Here'!1178:1178,1,MATCH(Z$1,'Set Schedules Here'!1178:1178,1)+1),Z$1)),rounding_decimal_places)</f>
        <v>0.66666700000000001</v>
      </c>
      <c r="AA590">
        <f>ROUND(IF(AA$1=2050,TREND(INDEX('Set Schedules Here'!1179:1179,1,MATCH(AA$1,'Set Schedules Here'!1178:1178,0)),INDEX('Set Schedules Here'!1178:1178,1,MATCH(AA$1,'Set Schedules Here'!1178:1178,0)),AA$1),TREND(INDEX('Set Schedules Here'!1179:1179,1,MATCH(AA$1,'Set Schedules Here'!1178:1178,1)):INDEX('Set Schedules Here'!1179:1179,1,MATCH(AA$1,'Set Schedules Here'!1178:1178,1)+1),INDEX('Set Schedules Here'!1178:1178,1,MATCH(AA$1,'Set Schedules Here'!1178:1178,1)):INDEX('Set Schedules Here'!1178:1178,1,MATCH(AA$1,'Set Schedules Here'!1178:1178,1)+1),AA$1)),rounding_decimal_places)</f>
        <v>0.7</v>
      </c>
      <c r="AB590">
        <f>ROUND(IF(AB$1=2050,TREND(INDEX('Set Schedules Here'!1179:1179,1,MATCH(AB$1,'Set Schedules Here'!1178:1178,0)),INDEX('Set Schedules Here'!1178:1178,1,MATCH(AB$1,'Set Schedules Here'!1178:1178,0)),AB$1),TREND(INDEX('Set Schedules Here'!1179:1179,1,MATCH(AB$1,'Set Schedules Here'!1178:1178,1)):INDEX('Set Schedules Here'!1179:1179,1,MATCH(AB$1,'Set Schedules Here'!1178:1178,1)+1),INDEX('Set Schedules Here'!1178:1178,1,MATCH(AB$1,'Set Schedules Here'!1178:1178,1)):INDEX('Set Schedules Here'!1178:1178,1,MATCH(AB$1,'Set Schedules Here'!1178:1178,1)+1),AB$1)),rounding_decimal_places)</f>
        <v>0.73333300000000001</v>
      </c>
      <c r="AC590">
        <f>ROUND(IF(AC$1=2050,TREND(INDEX('Set Schedules Here'!1179:1179,1,MATCH(AC$1,'Set Schedules Here'!1178:1178,0)),INDEX('Set Schedules Here'!1178:1178,1,MATCH(AC$1,'Set Schedules Here'!1178:1178,0)),AC$1),TREND(INDEX('Set Schedules Here'!1179:1179,1,MATCH(AC$1,'Set Schedules Here'!1178:1178,1)):INDEX('Set Schedules Here'!1179:1179,1,MATCH(AC$1,'Set Schedules Here'!1178:1178,1)+1),INDEX('Set Schedules Here'!1178:1178,1,MATCH(AC$1,'Set Schedules Here'!1178:1178,1)):INDEX('Set Schedules Here'!1178:1178,1,MATCH(AC$1,'Set Schedules Here'!1178:1178,1)+1),AC$1)),rounding_decimal_places)</f>
        <v>0.76666699999999999</v>
      </c>
      <c r="AD590">
        <f>ROUND(IF(AD$1=2050,TREND(INDEX('Set Schedules Here'!1179:1179,1,MATCH(AD$1,'Set Schedules Here'!1178:1178,0)),INDEX('Set Schedules Here'!1178:1178,1,MATCH(AD$1,'Set Schedules Here'!1178:1178,0)),AD$1),TREND(INDEX('Set Schedules Here'!1179:1179,1,MATCH(AD$1,'Set Schedules Here'!1178:1178,1)):INDEX('Set Schedules Here'!1179:1179,1,MATCH(AD$1,'Set Schedules Here'!1178:1178,1)+1),INDEX('Set Schedules Here'!1178:1178,1,MATCH(AD$1,'Set Schedules Here'!1178:1178,1)):INDEX('Set Schedules Here'!1178:1178,1,MATCH(AD$1,'Set Schedules Here'!1178:1178,1)+1),AD$1)),rounding_decimal_places)</f>
        <v>0.8</v>
      </c>
      <c r="AE590">
        <f>ROUND(IF(AE$1=2050,TREND(INDEX('Set Schedules Here'!1179:1179,1,MATCH(AE$1,'Set Schedules Here'!1178:1178,0)),INDEX('Set Schedules Here'!1178:1178,1,MATCH(AE$1,'Set Schedules Here'!1178:1178,0)),AE$1),TREND(INDEX('Set Schedules Here'!1179:1179,1,MATCH(AE$1,'Set Schedules Here'!1178:1178,1)):INDEX('Set Schedules Here'!1179:1179,1,MATCH(AE$1,'Set Schedules Here'!1178:1178,1)+1),INDEX('Set Schedules Here'!1178:1178,1,MATCH(AE$1,'Set Schedules Here'!1178:1178,1)):INDEX('Set Schedules Here'!1178:1178,1,MATCH(AE$1,'Set Schedules Here'!1178:1178,1)+1),AE$1)),rounding_decimal_places)</f>
        <v>0.83333299999999999</v>
      </c>
      <c r="AF590">
        <f>ROUND(IF(AF$1=2050,TREND(INDEX('Set Schedules Here'!1179:1179,1,MATCH(AF$1,'Set Schedules Here'!1178:1178,0)),INDEX('Set Schedules Here'!1178:1178,1,MATCH(AF$1,'Set Schedules Here'!1178:1178,0)),AF$1),TREND(INDEX('Set Schedules Here'!1179:1179,1,MATCH(AF$1,'Set Schedules Here'!1178:1178,1)):INDEX('Set Schedules Here'!1179:1179,1,MATCH(AF$1,'Set Schedules Here'!1178:1178,1)+1),INDEX('Set Schedules Here'!1178:1178,1,MATCH(AF$1,'Set Schedules Here'!1178:1178,1)):INDEX('Set Schedules Here'!1178:1178,1,MATCH(AF$1,'Set Schedules Here'!1178:1178,1)+1),AF$1)),rounding_decimal_places)</f>
        <v>0.86666699999999997</v>
      </c>
      <c r="AG590">
        <f>ROUND(IF(AG$1=2050,TREND(INDEX('Set Schedules Here'!1179:1179,1,MATCH(AG$1,'Set Schedules Here'!1178:1178,0)),INDEX('Set Schedules Here'!1178:1178,1,MATCH(AG$1,'Set Schedules Here'!1178:1178,0)),AG$1),TREND(INDEX('Set Schedules Here'!1179:1179,1,MATCH(AG$1,'Set Schedules Here'!1178:1178,1)):INDEX('Set Schedules Here'!1179:1179,1,MATCH(AG$1,'Set Schedules Here'!1178:1178,1)+1),INDEX('Set Schedules Here'!1178:1178,1,MATCH(AG$1,'Set Schedules Here'!1178:1178,1)):INDEX('Set Schedules Here'!1178:1178,1,MATCH(AG$1,'Set Schedules Here'!1178:1178,1)+1),AG$1)),rounding_decimal_places)</f>
        <v>0.9</v>
      </c>
      <c r="AH590">
        <f>ROUND(IF(AH$1=2050,TREND(INDEX('Set Schedules Here'!1179:1179,1,MATCH(AH$1,'Set Schedules Here'!1178:1178,0)),INDEX('Set Schedules Here'!1178:1178,1,MATCH(AH$1,'Set Schedules Here'!1178:1178,0)),AH$1),TREND(INDEX('Set Schedules Here'!1179:1179,1,MATCH(AH$1,'Set Schedules Here'!1178:1178,1)):INDEX('Set Schedules Here'!1179:1179,1,MATCH(AH$1,'Set Schedules Here'!1178:1178,1)+1),INDEX('Set Schedules Here'!1178:1178,1,MATCH(AH$1,'Set Schedules Here'!1178:1178,1)):INDEX('Set Schedules Here'!1178:1178,1,MATCH(AH$1,'Set Schedules Here'!1178:1178,1)+1),AH$1)),rounding_decimal_places)</f>
        <v>0.93333299999999997</v>
      </c>
      <c r="AI590">
        <f>ROUND(IF(AI$1=2050,TREND(INDEX('Set Schedules Here'!1179:1179,1,MATCH(AI$1,'Set Schedules Here'!1178:1178,0)),INDEX('Set Schedules Here'!1178:1178,1,MATCH(AI$1,'Set Schedules Here'!1178:1178,0)),AI$1),TREND(INDEX('Set Schedules Here'!1179:1179,1,MATCH(AI$1,'Set Schedules Here'!1178:1178,1)):INDEX('Set Schedules Here'!1179:1179,1,MATCH(AI$1,'Set Schedules Here'!1178:1178,1)+1),INDEX('Set Schedules Here'!1178:1178,1,MATCH(AI$1,'Set Schedules Here'!1178:1178,1)):INDEX('Set Schedules Here'!1178:1178,1,MATCH(AI$1,'Set Schedules Here'!1178:1178,1)+1),AI$1)),rounding_decimal_places)</f>
        <v>0.96666700000000005</v>
      </c>
      <c r="AJ590">
        <f>ROUND(IF(AJ$1=2050,TREND(INDEX('Set Schedules Here'!1179:1179,1,MATCH(AJ$1,'Set Schedules Here'!1178:1178,0)),INDEX('Set Schedules Here'!1178:1178,1,MATCH(AJ$1,'Set Schedules Here'!1178:1178,0)),AJ$1),TREND(INDEX('Set Schedules Here'!1179:1179,1,MATCH(AJ$1,'Set Schedules Here'!1178:1178,1)):INDEX('Set Schedules Here'!1179:1179,1,MATCH(AJ$1,'Set Schedules Here'!1178:1178,1)+1),INDEX('Set Schedules Here'!1178:1178,1,MATCH(AJ$1,'Set Schedules Here'!1178:1178,1)):INDEX('Set Schedules Here'!1178:1178,1,MATCH(AJ$1,'Set Schedules Here'!1178:1178,1)+1),AJ$1)),rounding_decimal_places)</f>
        <v>1</v>
      </c>
    </row>
    <row r="591" spans="1:36" x14ac:dyDescent="0.45">
      <c r="A591" s="12" t="str">
        <f>'Set Schedules Here'!A1180</f>
        <v>indst reduce fossil fuel exports</v>
      </c>
      <c r="B591" s="12" t="str">
        <f>IF(ISBLANK('Set Schedules Here'!C1180),"",'Set Schedules Here'!C1180)</f>
        <v>petroleum gasoline</v>
      </c>
      <c r="C591" s="12" t="str">
        <f>IF(ISBLANK('Set Schedules Here'!D1180),"",'Set Schedules Here'!D1180)</f>
        <v/>
      </c>
      <c r="D591" s="21" t="str">
        <f>IF(ISBLANK('Set Schedules Here'!E1180),"",'Set Schedules Here'!E1180)</f>
        <v/>
      </c>
      <c r="E591">
        <f>ROUND(IF(E$1=2050,TREND(INDEX('Set Schedules Here'!1181:1181,1,MATCH(E$1,'Set Schedules Here'!1180:1180,0)),INDEX('Set Schedules Here'!1180:1180,1,MATCH(E$1,'Set Schedules Here'!1180:1180,0)),E$1),TREND(INDEX('Set Schedules Here'!1181:1181,1,MATCH(E$1,'Set Schedules Here'!1180:1180,1)):INDEX('Set Schedules Here'!1181:1181,1,MATCH(E$1,'Set Schedules Here'!1180:1180,1)+1),INDEX('Set Schedules Here'!1180:1180,1,MATCH(E$1,'Set Schedules Here'!1180:1180,1)):INDEX('Set Schedules Here'!1180:1180,1,MATCH(E$1,'Set Schedules Here'!1180:1180,1)+1),E$1)),rounding_decimal_places)</f>
        <v>0</v>
      </c>
      <c r="F591">
        <f>ROUND(IF(F$1=2050,TREND(INDEX('Set Schedules Here'!1181:1181,1,MATCH(F$1,'Set Schedules Here'!1180:1180,0)),INDEX('Set Schedules Here'!1180:1180,1,MATCH(F$1,'Set Schedules Here'!1180:1180,0)),F$1),TREND(INDEX('Set Schedules Here'!1181:1181,1,MATCH(F$1,'Set Schedules Here'!1180:1180,1)):INDEX('Set Schedules Here'!1181:1181,1,MATCH(F$1,'Set Schedules Here'!1180:1180,1)+1),INDEX('Set Schedules Here'!1180:1180,1,MATCH(F$1,'Set Schedules Here'!1180:1180,1)):INDEX('Set Schedules Here'!1180:1180,1,MATCH(F$1,'Set Schedules Here'!1180:1180,1)+1),F$1)),rounding_decimal_places)</f>
        <v>0</v>
      </c>
      <c r="G591">
        <f>ROUND(IF(G$1=2050,TREND(INDEX('Set Schedules Here'!1181:1181,1,MATCH(G$1,'Set Schedules Here'!1180:1180,0)),INDEX('Set Schedules Here'!1180:1180,1,MATCH(G$1,'Set Schedules Here'!1180:1180,0)),G$1),TREND(INDEX('Set Schedules Here'!1181:1181,1,MATCH(G$1,'Set Schedules Here'!1180:1180,1)):INDEX('Set Schedules Here'!1181:1181,1,MATCH(G$1,'Set Schedules Here'!1180:1180,1)+1),INDEX('Set Schedules Here'!1180:1180,1,MATCH(G$1,'Set Schedules Here'!1180:1180,1)):INDEX('Set Schedules Here'!1180:1180,1,MATCH(G$1,'Set Schedules Here'!1180:1180,1)+1),G$1)),rounding_decimal_places)</f>
        <v>3.3333000000000002E-2</v>
      </c>
      <c r="H591">
        <f>ROUND(IF(H$1=2050,TREND(INDEX('Set Schedules Here'!1181:1181,1,MATCH(H$1,'Set Schedules Here'!1180:1180,0)),INDEX('Set Schedules Here'!1180:1180,1,MATCH(H$1,'Set Schedules Here'!1180:1180,0)),H$1),TREND(INDEX('Set Schedules Here'!1181:1181,1,MATCH(H$1,'Set Schedules Here'!1180:1180,1)):INDEX('Set Schedules Here'!1181:1181,1,MATCH(H$1,'Set Schedules Here'!1180:1180,1)+1),INDEX('Set Schedules Here'!1180:1180,1,MATCH(H$1,'Set Schedules Here'!1180:1180,1)):INDEX('Set Schedules Here'!1180:1180,1,MATCH(H$1,'Set Schedules Here'!1180:1180,1)+1),H$1)),rounding_decimal_places)</f>
        <v>6.6667000000000004E-2</v>
      </c>
      <c r="I591">
        <f>ROUND(IF(I$1=2050,TREND(INDEX('Set Schedules Here'!1181:1181,1,MATCH(I$1,'Set Schedules Here'!1180:1180,0)),INDEX('Set Schedules Here'!1180:1180,1,MATCH(I$1,'Set Schedules Here'!1180:1180,0)),I$1),TREND(INDEX('Set Schedules Here'!1181:1181,1,MATCH(I$1,'Set Schedules Here'!1180:1180,1)):INDEX('Set Schedules Here'!1181:1181,1,MATCH(I$1,'Set Schedules Here'!1180:1180,1)+1),INDEX('Set Schedules Here'!1180:1180,1,MATCH(I$1,'Set Schedules Here'!1180:1180,1)):INDEX('Set Schedules Here'!1180:1180,1,MATCH(I$1,'Set Schedules Here'!1180:1180,1)+1),I$1)),rounding_decimal_places)</f>
        <v>0.1</v>
      </c>
      <c r="J591">
        <f>ROUND(IF(J$1=2050,TREND(INDEX('Set Schedules Here'!1181:1181,1,MATCH(J$1,'Set Schedules Here'!1180:1180,0)),INDEX('Set Schedules Here'!1180:1180,1,MATCH(J$1,'Set Schedules Here'!1180:1180,0)),J$1),TREND(INDEX('Set Schedules Here'!1181:1181,1,MATCH(J$1,'Set Schedules Here'!1180:1180,1)):INDEX('Set Schedules Here'!1181:1181,1,MATCH(J$1,'Set Schedules Here'!1180:1180,1)+1),INDEX('Set Schedules Here'!1180:1180,1,MATCH(J$1,'Set Schedules Here'!1180:1180,1)):INDEX('Set Schedules Here'!1180:1180,1,MATCH(J$1,'Set Schedules Here'!1180:1180,1)+1),J$1)),rounding_decimal_places)</f>
        <v>0.13333300000000001</v>
      </c>
      <c r="K591">
        <f>ROUND(IF(K$1=2050,TREND(INDEX('Set Schedules Here'!1181:1181,1,MATCH(K$1,'Set Schedules Here'!1180:1180,0)),INDEX('Set Schedules Here'!1180:1180,1,MATCH(K$1,'Set Schedules Here'!1180:1180,0)),K$1),TREND(INDEX('Set Schedules Here'!1181:1181,1,MATCH(K$1,'Set Schedules Here'!1180:1180,1)):INDEX('Set Schedules Here'!1181:1181,1,MATCH(K$1,'Set Schedules Here'!1180:1180,1)+1),INDEX('Set Schedules Here'!1180:1180,1,MATCH(K$1,'Set Schedules Here'!1180:1180,1)):INDEX('Set Schedules Here'!1180:1180,1,MATCH(K$1,'Set Schedules Here'!1180:1180,1)+1),K$1)),rounding_decimal_places)</f>
        <v>0.16666700000000001</v>
      </c>
      <c r="L591">
        <f>ROUND(IF(L$1=2050,TREND(INDEX('Set Schedules Here'!1181:1181,1,MATCH(L$1,'Set Schedules Here'!1180:1180,0)),INDEX('Set Schedules Here'!1180:1180,1,MATCH(L$1,'Set Schedules Here'!1180:1180,0)),L$1),TREND(INDEX('Set Schedules Here'!1181:1181,1,MATCH(L$1,'Set Schedules Here'!1180:1180,1)):INDEX('Set Schedules Here'!1181:1181,1,MATCH(L$1,'Set Schedules Here'!1180:1180,1)+1),INDEX('Set Schedules Here'!1180:1180,1,MATCH(L$1,'Set Schedules Here'!1180:1180,1)):INDEX('Set Schedules Here'!1180:1180,1,MATCH(L$1,'Set Schedules Here'!1180:1180,1)+1),L$1)),rounding_decimal_places)</f>
        <v>0.2</v>
      </c>
      <c r="M591">
        <f>ROUND(IF(M$1=2050,TREND(INDEX('Set Schedules Here'!1181:1181,1,MATCH(M$1,'Set Schedules Here'!1180:1180,0)),INDEX('Set Schedules Here'!1180:1180,1,MATCH(M$1,'Set Schedules Here'!1180:1180,0)),M$1),TREND(INDEX('Set Schedules Here'!1181:1181,1,MATCH(M$1,'Set Schedules Here'!1180:1180,1)):INDEX('Set Schedules Here'!1181:1181,1,MATCH(M$1,'Set Schedules Here'!1180:1180,1)+1),INDEX('Set Schedules Here'!1180:1180,1,MATCH(M$1,'Set Schedules Here'!1180:1180,1)):INDEX('Set Schedules Here'!1180:1180,1,MATCH(M$1,'Set Schedules Here'!1180:1180,1)+1),M$1)),rounding_decimal_places)</f>
        <v>0.23333300000000001</v>
      </c>
      <c r="N591">
        <f>ROUND(IF(N$1=2050,TREND(INDEX('Set Schedules Here'!1181:1181,1,MATCH(N$1,'Set Schedules Here'!1180:1180,0)),INDEX('Set Schedules Here'!1180:1180,1,MATCH(N$1,'Set Schedules Here'!1180:1180,0)),N$1),TREND(INDEX('Set Schedules Here'!1181:1181,1,MATCH(N$1,'Set Schedules Here'!1180:1180,1)):INDEX('Set Schedules Here'!1181:1181,1,MATCH(N$1,'Set Schedules Here'!1180:1180,1)+1),INDEX('Set Schedules Here'!1180:1180,1,MATCH(N$1,'Set Schedules Here'!1180:1180,1)):INDEX('Set Schedules Here'!1180:1180,1,MATCH(N$1,'Set Schedules Here'!1180:1180,1)+1),N$1)),rounding_decimal_places)</f>
        <v>0.26666699999999999</v>
      </c>
      <c r="O591">
        <f>ROUND(IF(O$1=2050,TREND(INDEX('Set Schedules Here'!1181:1181,1,MATCH(O$1,'Set Schedules Here'!1180:1180,0)),INDEX('Set Schedules Here'!1180:1180,1,MATCH(O$1,'Set Schedules Here'!1180:1180,0)),O$1),TREND(INDEX('Set Schedules Here'!1181:1181,1,MATCH(O$1,'Set Schedules Here'!1180:1180,1)):INDEX('Set Schedules Here'!1181:1181,1,MATCH(O$1,'Set Schedules Here'!1180:1180,1)+1),INDEX('Set Schedules Here'!1180:1180,1,MATCH(O$1,'Set Schedules Here'!1180:1180,1)):INDEX('Set Schedules Here'!1180:1180,1,MATCH(O$1,'Set Schedules Here'!1180:1180,1)+1),O$1)),rounding_decimal_places)</f>
        <v>0.3</v>
      </c>
      <c r="P591">
        <f>ROUND(IF(P$1=2050,TREND(INDEX('Set Schedules Here'!1181:1181,1,MATCH(P$1,'Set Schedules Here'!1180:1180,0)),INDEX('Set Schedules Here'!1180:1180,1,MATCH(P$1,'Set Schedules Here'!1180:1180,0)),P$1),TREND(INDEX('Set Schedules Here'!1181:1181,1,MATCH(P$1,'Set Schedules Here'!1180:1180,1)):INDEX('Set Schedules Here'!1181:1181,1,MATCH(P$1,'Set Schedules Here'!1180:1180,1)+1),INDEX('Set Schedules Here'!1180:1180,1,MATCH(P$1,'Set Schedules Here'!1180:1180,1)):INDEX('Set Schedules Here'!1180:1180,1,MATCH(P$1,'Set Schedules Here'!1180:1180,1)+1),P$1)),rounding_decimal_places)</f>
        <v>0.33333299999999999</v>
      </c>
      <c r="Q591">
        <f>ROUND(IF(Q$1=2050,TREND(INDEX('Set Schedules Here'!1181:1181,1,MATCH(Q$1,'Set Schedules Here'!1180:1180,0)),INDEX('Set Schedules Here'!1180:1180,1,MATCH(Q$1,'Set Schedules Here'!1180:1180,0)),Q$1),TREND(INDEX('Set Schedules Here'!1181:1181,1,MATCH(Q$1,'Set Schedules Here'!1180:1180,1)):INDEX('Set Schedules Here'!1181:1181,1,MATCH(Q$1,'Set Schedules Here'!1180:1180,1)+1),INDEX('Set Schedules Here'!1180:1180,1,MATCH(Q$1,'Set Schedules Here'!1180:1180,1)):INDEX('Set Schedules Here'!1180:1180,1,MATCH(Q$1,'Set Schedules Here'!1180:1180,1)+1),Q$1)),rounding_decimal_places)</f>
        <v>0.36666700000000002</v>
      </c>
      <c r="R591">
        <f>ROUND(IF(R$1=2050,TREND(INDEX('Set Schedules Here'!1181:1181,1,MATCH(R$1,'Set Schedules Here'!1180:1180,0)),INDEX('Set Schedules Here'!1180:1180,1,MATCH(R$1,'Set Schedules Here'!1180:1180,0)),R$1),TREND(INDEX('Set Schedules Here'!1181:1181,1,MATCH(R$1,'Set Schedules Here'!1180:1180,1)):INDEX('Set Schedules Here'!1181:1181,1,MATCH(R$1,'Set Schedules Here'!1180:1180,1)+1),INDEX('Set Schedules Here'!1180:1180,1,MATCH(R$1,'Set Schedules Here'!1180:1180,1)):INDEX('Set Schedules Here'!1180:1180,1,MATCH(R$1,'Set Schedules Here'!1180:1180,1)+1),R$1)),rounding_decimal_places)</f>
        <v>0.4</v>
      </c>
      <c r="S591">
        <f>ROUND(IF(S$1=2050,TREND(INDEX('Set Schedules Here'!1181:1181,1,MATCH(S$1,'Set Schedules Here'!1180:1180,0)),INDEX('Set Schedules Here'!1180:1180,1,MATCH(S$1,'Set Schedules Here'!1180:1180,0)),S$1),TREND(INDEX('Set Schedules Here'!1181:1181,1,MATCH(S$1,'Set Schedules Here'!1180:1180,1)):INDEX('Set Schedules Here'!1181:1181,1,MATCH(S$1,'Set Schedules Here'!1180:1180,1)+1),INDEX('Set Schedules Here'!1180:1180,1,MATCH(S$1,'Set Schedules Here'!1180:1180,1)):INDEX('Set Schedules Here'!1180:1180,1,MATCH(S$1,'Set Schedules Here'!1180:1180,1)+1),S$1)),rounding_decimal_places)</f>
        <v>0.43333300000000002</v>
      </c>
      <c r="T591">
        <f>ROUND(IF(T$1=2050,TREND(INDEX('Set Schedules Here'!1181:1181,1,MATCH(T$1,'Set Schedules Here'!1180:1180,0)),INDEX('Set Schedules Here'!1180:1180,1,MATCH(T$1,'Set Schedules Here'!1180:1180,0)),T$1),TREND(INDEX('Set Schedules Here'!1181:1181,1,MATCH(T$1,'Set Schedules Here'!1180:1180,1)):INDEX('Set Schedules Here'!1181:1181,1,MATCH(T$1,'Set Schedules Here'!1180:1180,1)+1),INDEX('Set Schedules Here'!1180:1180,1,MATCH(T$1,'Set Schedules Here'!1180:1180,1)):INDEX('Set Schedules Here'!1180:1180,1,MATCH(T$1,'Set Schedules Here'!1180:1180,1)+1),T$1)),rounding_decimal_places)</f>
        <v>0.466667</v>
      </c>
      <c r="U591">
        <f>ROUND(IF(U$1=2050,TREND(INDEX('Set Schedules Here'!1181:1181,1,MATCH(U$1,'Set Schedules Here'!1180:1180,0)),INDEX('Set Schedules Here'!1180:1180,1,MATCH(U$1,'Set Schedules Here'!1180:1180,0)),U$1),TREND(INDEX('Set Schedules Here'!1181:1181,1,MATCH(U$1,'Set Schedules Here'!1180:1180,1)):INDEX('Set Schedules Here'!1181:1181,1,MATCH(U$1,'Set Schedules Here'!1180:1180,1)+1),INDEX('Set Schedules Here'!1180:1180,1,MATCH(U$1,'Set Schedules Here'!1180:1180,1)):INDEX('Set Schedules Here'!1180:1180,1,MATCH(U$1,'Set Schedules Here'!1180:1180,1)+1),U$1)),rounding_decimal_places)</f>
        <v>0.5</v>
      </c>
      <c r="V591">
        <f>ROUND(IF(V$1=2050,TREND(INDEX('Set Schedules Here'!1181:1181,1,MATCH(V$1,'Set Schedules Here'!1180:1180,0)),INDEX('Set Schedules Here'!1180:1180,1,MATCH(V$1,'Set Schedules Here'!1180:1180,0)),V$1),TREND(INDEX('Set Schedules Here'!1181:1181,1,MATCH(V$1,'Set Schedules Here'!1180:1180,1)):INDEX('Set Schedules Here'!1181:1181,1,MATCH(V$1,'Set Schedules Here'!1180:1180,1)+1),INDEX('Set Schedules Here'!1180:1180,1,MATCH(V$1,'Set Schedules Here'!1180:1180,1)):INDEX('Set Schedules Here'!1180:1180,1,MATCH(V$1,'Set Schedules Here'!1180:1180,1)+1),V$1)),rounding_decimal_places)</f>
        <v>0.53333299999999995</v>
      </c>
      <c r="W591">
        <f>ROUND(IF(W$1=2050,TREND(INDEX('Set Schedules Here'!1181:1181,1,MATCH(W$1,'Set Schedules Here'!1180:1180,0)),INDEX('Set Schedules Here'!1180:1180,1,MATCH(W$1,'Set Schedules Here'!1180:1180,0)),W$1),TREND(INDEX('Set Schedules Here'!1181:1181,1,MATCH(W$1,'Set Schedules Here'!1180:1180,1)):INDEX('Set Schedules Here'!1181:1181,1,MATCH(W$1,'Set Schedules Here'!1180:1180,1)+1),INDEX('Set Schedules Here'!1180:1180,1,MATCH(W$1,'Set Schedules Here'!1180:1180,1)):INDEX('Set Schedules Here'!1180:1180,1,MATCH(W$1,'Set Schedules Here'!1180:1180,1)+1),W$1)),rounding_decimal_places)</f>
        <v>0.56666700000000003</v>
      </c>
      <c r="X591">
        <f>ROUND(IF(X$1=2050,TREND(INDEX('Set Schedules Here'!1181:1181,1,MATCH(X$1,'Set Schedules Here'!1180:1180,0)),INDEX('Set Schedules Here'!1180:1180,1,MATCH(X$1,'Set Schedules Here'!1180:1180,0)),X$1),TREND(INDEX('Set Schedules Here'!1181:1181,1,MATCH(X$1,'Set Schedules Here'!1180:1180,1)):INDEX('Set Schedules Here'!1181:1181,1,MATCH(X$1,'Set Schedules Here'!1180:1180,1)+1),INDEX('Set Schedules Here'!1180:1180,1,MATCH(X$1,'Set Schedules Here'!1180:1180,1)):INDEX('Set Schedules Here'!1180:1180,1,MATCH(X$1,'Set Schedules Here'!1180:1180,1)+1),X$1)),rounding_decimal_places)</f>
        <v>0.6</v>
      </c>
      <c r="Y591">
        <f>ROUND(IF(Y$1=2050,TREND(INDEX('Set Schedules Here'!1181:1181,1,MATCH(Y$1,'Set Schedules Here'!1180:1180,0)),INDEX('Set Schedules Here'!1180:1180,1,MATCH(Y$1,'Set Schedules Here'!1180:1180,0)),Y$1),TREND(INDEX('Set Schedules Here'!1181:1181,1,MATCH(Y$1,'Set Schedules Here'!1180:1180,1)):INDEX('Set Schedules Here'!1181:1181,1,MATCH(Y$1,'Set Schedules Here'!1180:1180,1)+1),INDEX('Set Schedules Here'!1180:1180,1,MATCH(Y$1,'Set Schedules Here'!1180:1180,1)):INDEX('Set Schedules Here'!1180:1180,1,MATCH(Y$1,'Set Schedules Here'!1180:1180,1)+1),Y$1)),rounding_decimal_places)</f>
        <v>0.63333300000000003</v>
      </c>
      <c r="Z591">
        <f>ROUND(IF(Z$1=2050,TREND(INDEX('Set Schedules Here'!1181:1181,1,MATCH(Z$1,'Set Schedules Here'!1180:1180,0)),INDEX('Set Schedules Here'!1180:1180,1,MATCH(Z$1,'Set Schedules Here'!1180:1180,0)),Z$1),TREND(INDEX('Set Schedules Here'!1181:1181,1,MATCH(Z$1,'Set Schedules Here'!1180:1180,1)):INDEX('Set Schedules Here'!1181:1181,1,MATCH(Z$1,'Set Schedules Here'!1180:1180,1)+1),INDEX('Set Schedules Here'!1180:1180,1,MATCH(Z$1,'Set Schedules Here'!1180:1180,1)):INDEX('Set Schedules Here'!1180:1180,1,MATCH(Z$1,'Set Schedules Here'!1180:1180,1)+1),Z$1)),rounding_decimal_places)</f>
        <v>0.66666700000000001</v>
      </c>
      <c r="AA591">
        <f>ROUND(IF(AA$1=2050,TREND(INDEX('Set Schedules Here'!1181:1181,1,MATCH(AA$1,'Set Schedules Here'!1180:1180,0)),INDEX('Set Schedules Here'!1180:1180,1,MATCH(AA$1,'Set Schedules Here'!1180:1180,0)),AA$1),TREND(INDEX('Set Schedules Here'!1181:1181,1,MATCH(AA$1,'Set Schedules Here'!1180:1180,1)):INDEX('Set Schedules Here'!1181:1181,1,MATCH(AA$1,'Set Schedules Here'!1180:1180,1)+1),INDEX('Set Schedules Here'!1180:1180,1,MATCH(AA$1,'Set Schedules Here'!1180:1180,1)):INDEX('Set Schedules Here'!1180:1180,1,MATCH(AA$1,'Set Schedules Here'!1180:1180,1)+1),AA$1)),rounding_decimal_places)</f>
        <v>0.7</v>
      </c>
      <c r="AB591">
        <f>ROUND(IF(AB$1=2050,TREND(INDEX('Set Schedules Here'!1181:1181,1,MATCH(AB$1,'Set Schedules Here'!1180:1180,0)),INDEX('Set Schedules Here'!1180:1180,1,MATCH(AB$1,'Set Schedules Here'!1180:1180,0)),AB$1),TREND(INDEX('Set Schedules Here'!1181:1181,1,MATCH(AB$1,'Set Schedules Here'!1180:1180,1)):INDEX('Set Schedules Here'!1181:1181,1,MATCH(AB$1,'Set Schedules Here'!1180:1180,1)+1),INDEX('Set Schedules Here'!1180:1180,1,MATCH(AB$1,'Set Schedules Here'!1180:1180,1)):INDEX('Set Schedules Here'!1180:1180,1,MATCH(AB$1,'Set Schedules Here'!1180:1180,1)+1),AB$1)),rounding_decimal_places)</f>
        <v>0.73333300000000001</v>
      </c>
      <c r="AC591">
        <f>ROUND(IF(AC$1=2050,TREND(INDEX('Set Schedules Here'!1181:1181,1,MATCH(AC$1,'Set Schedules Here'!1180:1180,0)),INDEX('Set Schedules Here'!1180:1180,1,MATCH(AC$1,'Set Schedules Here'!1180:1180,0)),AC$1),TREND(INDEX('Set Schedules Here'!1181:1181,1,MATCH(AC$1,'Set Schedules Here'!1180:1180,1)):INDEX('Set Schedules Here'!1181:1181,1,MATCH(AC$1,'Set Schedules Here'!1180:1180,1)+1),INDEX('Set Schedules Here'!1180:1180,1,MATCH(AC$1,'Set Schedules Here'!1180:1180,1)):INDEX('Set Schedules Here'!1180:1180,1,MATCH(AC$1,'Set Schedules Here'!1180:1180,1)+1),AC$1)),rounding_decimal_places)</f>
        <v>0.76666699999999999</v>
      </c>
      <c r="AD591">
        <f>ROUND(IF(AD$1=2050,TREND(INDEX('Set Schedules Here'!1181:1181,1,MATCH(AD$1,'Set Schedules Here'!1180:1180,0)),INDEX('Set Schedules Here'!1180:1180,1,MATCH(AD$1,'Set Schedules Here'!1180:1180,0)),AD$1),TREND(INDEX('Set Schedules Here'!1181:1181,1,MATCH(AD$1,'Set Schedules Here'!1180:1180,1)):INDEX('Set Schedules Here'!1181:1181,1,MATCH(AD$1,'Set Schedules Here'!1180:1180,1)+1),INDEX('Set Schedules Here'!1180:1180,1,MATCH(AD$1,'Set Schedules Here'!1180:1180,1)):INDEX('Set Schedules Here'!1180:1180,1,MATCH(AD$1,'Set Schedules Here'!1180:1180,1)+1),AD$1)),rounding_decimal_places)</f>
        <v>0.8</v>
      </c>
      <c r="AE591">
        <f>ROUND(IF(AE$1=2050,TREND(INDEX('Set Schedules Here'!1181:1181,1,MATCH(AE$1,'Set Schedules Here'!1180:1180,0)),INDEX('Set Schedules Here'!1180:1180,1,MATCH(AE$1,'Set Schedules Here'!1180:1180,0)),AE$1),TREND(INDEX('Set Schedules Here'!1181:1181,1,MATCH(AE$1,'Set Schedules Here'!1180:1180,1)):INDEX('Set Schedules Here'!1181:1181,1,MATCH(AE$1,'Set Schedules Here'!1180:1180,1)+1),INDEX('Set Schedules Here'!1180:1180,1,MATCH(AE$1,'Set Schedules Here'!1180:1180,1)):INDEX('Set Schedules Here'!1180:1180,1,MATCH(AE$1,'Set Schedules Here'!1180:1180,1)+1),AE$1)),rounding_decimal_places)</f>
        <v>0.83333299999999999</v>
      </c>
      <c r="AF591">
        <f>ROUND(IF(AF$1=2050,TREND(INDEX('Set Schedules Here'!1181:1181,1,MATCH(AF$1,'Set Schedules Here'!1180:1180,0)),INDEX('Set Schedules Here'!1180:1180,1,MATCH(AF$1,'Set Schedules Here'!1180:1180,0)),AF$1),TREND(INDEX('Set Schedules Here'!1181:1181,1,MATCH(AF$1,'Set Schedules Here'!1180:1180,1)):INDEX('Set Schedules Here'!1181:1181,1,MATCH(AF$1,'Set Schedules Here'!1180:1180,1)+1),INDEX('Set Schedules Here'!1180:1180,1,MATCH(AF$1,'Set Schedules Here'!1180:1180,1)):INDEX('Set Schedules Here'!1180:1180,1,MATCH(AF$1,'Set Schedules Here'!1180:1180,1)+1),AF$1)),rounding_decimal_places)</f>
        <v>0.86666699999999997</v>
      </c>
      <c r="AG591">
        <f>ROUND(IF(AG$1=2050,TREND(INDEX('Set Schedules Here'!1181:1181,1,MATCH(AG$1,'Set Schedules Here'!1180:1180,0)),INDEX('Set Schedules Here'!1180:1180,1,MATCH(AG$1,'Set Schedules Here'!1180:1180,0)),AG$1),TREND(INDEX('Set Schedules Here'!1181:1181,1,MATCH(AG$1,'Set Schedules Here'!1180:1180,1)):INDEX('Set Schedules Here'!1181:1181,1,MATCH(AG$1,'Set Schedules Here'!1180:1180,1)+1),INDEX('Set Schedules Here'!1180:1180,1,MATCH(AG$1,'Set Schedules Here'!1180:1180,1)):INDEX('Set Schedules Here'!1180:1180,1,MATCH(AG$1,'Set Schedules Here'!1180:1180,1)+1),AG$1)),rounding_decimal_places)</f>
        <v>0.9</v>
      </c>
      <c r="AH591">
        <f>ROUND(IF(AH$1=2050,TREND(INDEX('Set Schedules Here'!1181:1181,1,MATCH(AH$1,'Set Schedules Here'!1180:1180,0)),INDEX('Set Schedules Here'!1180:1180,1,MATCH(AH$1,'Set Schedules Here'!1180:1180,0)),AH$1),TREND(INDEX('Set Schedules Here'!1181:1181,1,MATCH(AH$1,'Set Schedules Here'!1180:1180,1)):INDEX('Set Schedules Here'!1181:1181,1,MATCH(AH$1,'Set Schedules Here'!1180:1180,1)+1),INDEX('Set Schedules Here'!1180:1180,1,MATCH(AH$1,'Set Schedules Here'!1180:1180,1)):INDEX('Set Schedules Here'!1180:1180,1,MATCH(AH$1,'Set Schedules Here'!1180:1180,1)+1),AH$1)),rounding_decimal_places)</f>
        <v>0.93333299999999997</v>
      </c>
      <c r="AI591">
        <f>ROUND(IF(AI$1=2050,TREND(INDEX('Set Schedules Here'!1181:1181,1,MATCH(AI$1,'Set Schedules Here'!1180:1180,0)),INDEX('Set Schedules Here'!1180:1180,1,MATCH(AI$1,'Set Schedules Here'!1180:1180,0)),AI$1),TREND(INDEX('Set Schedules Here'!1181:1181,1,MATCH(AI$1,'Set Schedules Here'!1180:1180,1)):INDEX('Set Schedules Here'!1181:1181,1,MATCH(AI$1,'Set Schedules Here'!1180:1180,1)+1),INDEX('Set Schedules Here'!1180:1180,1,MATCH(AI$1,'Set Schedules Here'!1180:1180,1)):INDEX('Set Schedules Here'!1180:1180,1,MATCH(AI$1,'Set Schedules Here'!1180:1180,1)+1),AI$1)),rounding_decimal_places)</f>
        <v>0.96666700000000005</v>
      </c>
      <c r="AJ591">
        <f>ROUND(IF(AJ$1=2050,TREND(INDEX('Set Schedules Here'!1181:1181,1,MATCH(AJ$1,'Set Schedules Here'!1180:1180,0)),INDEX('Set Schedules Here'!1180:1180,1,MATCH(AJ$1,'Set Schedules Here'!1180:1180,0)),AJ$1),TREND(INDEX('Set Schedules Here'!1181:1181,1,MATCH(AJ$1,'Set Schedules Here'!1180:1180,1)):INDEX('Set Schedules Here'!1181:1181,1,MATCH(AJ$1,'Set Schedules Here'!1180:1180,1)+1),INDEX('Set Schedules Here'!1180:1180,1,MATCH(AJ$1,'Set Schedules Here'!1180:1180,1)):INDEX('Set Schedules Here'!1180:1180,1,MATCH(AJ$1,'Set Schedules Here'!1180:1180,1)+1),AJ$1)),rounding_decimal_places)</f>
        <v>1</v>
      </c>
    </row>
    <row r="592" spans="1:36" x14ac:dyDescent="0.45">
      <c r="A592" s="12" t="str">
        <f>'Set Schedules Here'!A1182</f>
        <v>indst reduce fossil fuel exports</v>
      </c>
      <c r="B592" s="12" t="str">
        <f>IF(ISBLANK('Set Schedules Here'!C1182),"",'Set Schedules Here'!C1182)</f>
        <v>petroleum diesel</v>
      </c>
      <c r="C592" s="12" t="str">
        <f>IF(ISBLANK('Set Schedules Here'!D1182),"",'Set Schedules Here'!D1182)</f>
        <v/>
      </c>
      <c r="D592" s="21" t="str">
        <f>IF(ISBLANK('Set Schedules Here'!E1182),"",'Set Schedules Here'!E1182)</f>
        <v/>
      </c>
      <c r="E592">
        <f>ROUND(IF(E$1=2050,TREND(INDEX('Set Schedules Here'!1183:1183,1,MATCH(E$1,'Set Schedules Here'!1182:1182,0)),INDEX('Set Schedules Here'!1182:1182,1,MATCH(E$1,'Set Schedules Here'!1182:1182,0)),E$1),TREND(INDEX('Set Schedules Here'!1183:1183,1,MATCH(E$1,'Set Schedules Here'!1182:1182,1)):INDEX('Set Schedules Here'!1183:1183,1,MATCH(E$1,'Set Schedules Here'!1182:1182,1)+1),INDEX('Set Schedules Here'!1182:1182,1,MATCH(E$1,'Set Schedules Here'!1182:1182,1)):INDEX('Set Schedules Here'!1182:1182,1,MATCH(E$1,'Set Schedules Here'!1182:1182,1)+1),E$1)),rounding_decimal_places)</f>
        <v>0</v>
      </c>
      <c r="F592">
        <f>ROUND(IF(F$1=2050,TREND(INDEX('Set Schedules Here'!1183:1183,1,MATCH(F$1,'Set Schedules Here'!1182:1182,0)),INDEX('Set Schedules Here'!1182:1182,1,MATCH(F$1,'Set Schedules Here'!1182:1182,0)),F$1),TREND(INDEX('Set Schedules Here'!1183:1183,1,MATCH(F$1,'Set Schedules Here'!1182:1182,1)):INDEX('Set Schedules Here'!1183:1183,1,MATCH(F$1,'Set Schedules Here'!1182:1182,1)+1),INDEX('Set Schedules Here'!1182:1182,1,MATCH(F$1,'Set Schedules Here'!1182:1182,1)):INDEX('Set Schedules Here'!1182:1182,1,MATCH(F$1,'Set Schedules Here'!1182:1182,1)+1),F$1)),rounding_decimal_places)</f>
        <v>0</v>
      </c>
      <c r="G592">
        <f>ROUND(IF(G$1=2050,TREND(INDEX('Set Schedules Here'!1183:1183,1,MATCH(G$1,'Set Schedules Here'!1182:1182,0)),INDEX('Set Schedules Here'!1182:1182,1,MATCH(G$1,'Set Schedules Here'!1182:1182,0)),G$1),TREND(INDEX('Set Schedules Here'!1183:1183,1,MATCH(G$1,'Set Schedules Here'!1182:1182,1)):INDEX('Set Schedules Here'!1183:1183,1,MATCH(G$1,'Set Schedules Here'!1182:1182,1)+1),INDEX('Set Schedules Here'!1182:1182,1,MATCH(G$1,'Set Schedules Here'!1182:1182,1)):INDEX('Set Schedules Here'!1182:1182,1,MATCH(G$1,'Set Schedules Here'!1182:1182,1)+1),G$1)),rounding_decimal_places)</f>
        <v>3.3333000000000002E-2</v>
      </c>
      <c r="H592">
        <f>ROUND(IF(H$1=2050,TREND(INDEX('Set Schedules Here'!1183:1183,1,MATCH(H$1,'Set Schedules Here'!1182:1182,0)),INDEX('Set Schedules Here'!1182:1182,1,MATCH(H$1,'Set Schedules Here'!1182:1182,0)),H$1),TREND(INDEX('Set Schedules Here'!1183:1183,1,MATCH(H$1,'Set Schedules Here'!1182:1182,1)):INDEX('Set Schedules Here'!1183:1183,1,MATCH(H$1,'Set Schedules Here'!1182:1182,1)+1),INDEX('Set Schedules Here'!1182:1182,1,MATCH(H$1,'Set Schedules Here'!1182:1182,1)):INDEX('Set Schedules Here'!1182:1182,1,MATCH(H$1,'Set Schedules Here'!1182:1182,1)+1),H$1)),rounding_decimal_places)</f>
        <v>6.6667000000000004E-2</v>
      </c>
      <c r="I592">
        <f>ROUND(IF(I$1=2050,TREND(INDEX('Set Schedules Here'!1183:1183,1,MATCH(I$1,'Set Schedules Here'!1182:1182,0)),INDEX('Set Schedules Here'!1182:1182,1,MATCH(I$1,'Set Schedules Here'!1182:1182,0)),I$1),TREND(INDEX('Set Schedules Here'!1183:1183,1,MATCH(I$1,'Set Schedules Here'!1182:1182,1)):INDEX('Set Schedules Here'!1183:1183,1,MATCH(I$1,'Set Schedules Here'!1182:1182,1)+1),INDEX('Set Schedules Here'!1182:1182,1,MATCH(I$1,'Set Schedules Here'!1182:1182,1)):INDEX('Set Schedules Here'!1182:1182,1,MATCH(I$1,'Set Schedules Here'!1182:1182,1)+1),I$1)),rounding_decimal_places)</f>
        <v>0.1</v>
      </c>
      <c r="J592">
        <f>ROUND(IF(J$1=2050,TREND(INDEX('Set Schedules Here'!1183:1183,1,MATCH(J$1,'Set Schedules Here'!1182:1182,0)),INDEX('Set Schedules Here'!1182:1182,1,MATCH(J$1,'Set Schedules Here'!1182:1182,0)),J$1),TREND(INDEX('Set Schedules Here'!1183:1183,1,MATCH(J$1,'Set Schedules Here'!1182:1182,1)):INDEX('Set Schedules Here'!1183:1183,1,MATCH(J$1,'Set Schedules Here'!1182:1182,1)+1),INDEX('Set Schedules Here'!1182:1182,1,MATCH(J$1,'Set Schedules Here'!1182:1182,1)):INDEX('Set Schedules Here'!1182:1182,1,MATCH(J$1,'Set Schedules Here'!1182:1182,1)+1),J$1)),rounding_decimal_places)</f>
        <v>0.13333300000000001</v>
      </c>
      <c r="K592">
        <f>ROUND(IF(K$1=2050,TREND(INDEX('Set Schedules Here'!1183:1183,1,MATCH(K$1,'Set Schedules Here'!1182:1182,0)),INDEX('Set Schedules Here'!1182:1182,1,MATCH(K$1,'Set Schedules Here'!1182:1182,0)),K$1),TREND(INDEX('Set Schedules Here'!1183:1183,1,MATCH(K$1,'Set Schedules Here'!1182:1182,1)):INDEX('Set Schedules Here'!1183:1183,1,MATCH(K$1,'Set Schedules Here'!1182:1182,1)+1),INDEX('Set Schedules Here'!1182:1182,1,MATCH(K$1,'Set Schedules Here'!1182:1182,1)):INDEX('Set Schedules Here'!1182:1182,1,MATCH(K$1,'Set Schedules Here'!1182:1182,1)+1),K$1)),rounding_decimal_places)</f>
        <v>0.16666700000000001</v>
      </c>
      <c r="L592">
        <f>ROUND(IF(L$1=2050,TREND(INDEX('Set Schedules Here'!1183:1183,1,MATCH(L$1,'Set Schedules Here'!1182:1182,0)),INDEX('Set Schedules Here'!1182:1182,1,MATCH(L$1,'Set Schedules Here'!1182:1182,0)),L$1),TREND(INDEX('Set Schedules Here'!1183:1183,1,MATCH(L$1,'Set Schedules Here'!1182:1182,1)):INDEX('Set Schedules Here'!1183:1183,1,MATCH(L$1,'Set Schedules Here'!1182:1182,1)+1),INDEX('Set Schedules Here'!1182:1182,1,MATCH(L$1,'Set Schedules Here'!1182:1182,1)):INDEX('Set Schedules Here'!1182:1182,1,MATCH(L$1,'Set Schedules Here'!1182:1182,1)+1),L$1)),rounding_decimal_places)</f>
        <v>0.2</v>
      </c>
      <c r="M592">
        <f>ROUND(IF(M$1=2050,TREND(INDEX('Set Schedules Here'!1183:1183,1,MATCH(M$1,'Set Schedules Here'!1182:1182,0)),INDEX('Set Schedules Here'!1182:1182,1,MATCH(M$1,'Set Schedules Here'!1182:1182,0)),M$1),TREND(INDEX('Set Schedules Here'!1183:1183,1,MATCH(M$1,'Set Schedules Here'!1182:1182,1)):INDEX('Set Schedules Here'!1183:1183,1,MATCH(M$1,'Set Schedules Here'!1182:1182,1)+1),INDEX('Set Schedules Here'!1182:1182,1,MATCH(M$1,'Set Schedules Here'!1182:1182,1)):INDEX('Set Schedules Here'!1182:1182,1,MATCH(M$1,'Set Schedules Here'!1182:1182,1)+1),M$1)),rounding_decimal_places)</f>
        <v>0.23333300000000001</v>
      </c>
      <c r="N592">
        <f>ROUND(IF(N$1=2050,TREND(INDEX('Set Schedules Here'!1183:1183,1,MATCH(N$1,'Set Schedules Here'!1182:1182,0)),INDEX('Set Schedules Here'!1182:1182,1,MATCH(N$1,'Set Schedules Here'!1182:1182,0)),N$1),TREND(INDEX('Set Schedules Here'!1183:1183,1,MATCH(N$1,'Set Schedules Here'!1182:1182,1)):INDEX('Set Schedules Here'!1183:1183,1,MATCH(N$1,'Set Schedules Here'!1182:1182,1)+1),INDEX('Set Schedules Here'!1182:1182,1,MATCH(N$1,'Set Schedules Here'!1182:1182,1)):INDEX('Set Schedules Here'!1182:1182,1,MATCH(N$1,'Set Schedules Here'!1182:1182,1)+1),N$1)),rounding_decimal_places)</f>
        <v>0.26666699999999999</v>
      </c>
      <c r="O592">
        <f>ROUND(IF(O$1=2050,TREND(INDEX('Set Schedules Here'!1183:1183,1,MATCH(O$1,'Set Schedules Here'!1182:1182,0)),INDEX('Set Schedules Here'!1182:1182,1,MATCH(O$1,'Set Schedules Here'!1182:1182,0)),O$1),TREND(INDEX('Set Schedules Here'!1183:1183,1,MATCH(O$1,'Set Schedules Here'!1182:1182,1)):INDEX('Set Schedules Here'!1183:1183,1,MATCH(O$1,'Set Schedules Here'!1182:1182,1)+1),INDEX('Set Schedules Here'!1182:1182,1,MATCH(O$1,'Set Schedules Here'!1182:1182,1)):INDEX('Set Schedules Here'!1182:1182,1,MATCH(O$1,'Set Schedules Here'!1182:1182,1)+1),O$1)),rounding_decimal_places)</f>
        <v>0.3</v>
      </c>
      <c r="P592">
        <f>ROUND(IF(P$1=2050,TREND(INDEX('Set Schedules Here'!1183:1183,1,MATCH(P$1,'Set Schedules Here'!1182:1182,0)),INDEX('Set Schedules Here'!1182:1182,1,MATCH(P$1,'Set Schedules Here'!1182:1182,0)),P$1),TREND(INDEX('Set Schedules Here'!1183:1183,1,MATCH(P$1,'Set Schedules Here'!1182:1182,1)):INDEX('Set Schedules Here'!1183:1183,1,MATCH(P$1,'Set Schedules Here'!1182:1182,1)+1),INDEX('Set Schedules Here'!1182:1182,1,MATCH(P$1,'Set Schedules Here'!1182:1182,1)):INDEX('Set Schedules Here'!1182:1182,1,MATCH(P$1,'Set Schedules Here'!1182:1182,1)+1),P$1)),rounding_decimal_places)</f>
        <v>0.33333299999999999</v>
      </c>
      <c r="Q592">
        <f>ROUND(IF(Q$1=2050,TREND(INDEX('Set Schedules Here'!1183:1183,1,MATCH(Q$1,'Set Schedules Here'!1182:1182,0)),INDEX('Set Schedules Here'!1182:1182,1,MATCH(Q$1,'Set Schedules Here'!1182:1182,0)),Q$1),TREND(INDEX('Set Schedules Here'!1183:1183,1,MATCH(Q$1,'Set Schedules Here'!1182:1182,1)):INDEX('Set Schedules Here'!1183:1183,1,MATCH(Q$1,'Set Schedules Here'!1182:1182,1)+1),INDEX('Set Schedules Here'!1182:1182,1,MATCH(Q$1,'Set Schedules Here'!1182:1182,1)):INDEX('Set Schedules Here'!1182:1182,1,MATCH(Q$1,'Set Schedules Here'!1182:1182,1)+1),Q$1)),rounding_decimal_places)</f>
        <v>0.36666700000000002</v>
      </c>
      <c r="R592">
        <f>ROUND(IF(R$1=2050,TREND(INDEX('Set Schedules Here'!1183:1183,1,MATCH(R$1,'Set Schedules Here'!1182:1182,0)),INDEX('Set Schedules Here'!1182:1182,1,MATCH(R$1,'Set Schedules Here'!1182:1182,0)),R$1),TREND(INDEX('Set Schedules Here'!1183:1183,1,MATCH(R$1,'Set Schedules Here'!1182:1182,1)):INDEX('Set Schedules Here'!1183:1183,1,MATCH(R$1,'Set Schedules Here'!1182:1182,1)+1),INDEX('Set Schedules Here'!1182:1182,1,MATCH(R$1,'Set Schedules Here'!1182:1182,1)):INDEX('Set Schedules Here'!1182:1182,1,MATCH(R$1,'Set Schedules Here'!1182:1182,1)+1),R$1)),rounding_decimal_places)</f>
        <v>0.4</v>
      </c>
      <c r="S592">
        <f>ROUND(IF(S$1=2050,TREND(INDEX('Set Schedules Here'!1183:1183,1,MATCH(S$1,'Set Schedules Here'!1182:1182,0)),INDEX('Set Schedules Here'!1182:1182,1,MATCH(S$1,'Set Schedules Here'!1182:1182,0)),S$1),TREND(INDEX('Set Schedules Here'!1183:1183,1,MATCH(S$1,'Set Schedules Here'!1182:1182,1)):INDEX('Set Schedules Here'!1183:1183,1,MATCH(S$1,'Set Schedules Here'!1182:1182,1)+1),INDEX('Set Schedules Here'!1182:1182,1,MATCH(S$1,'Set Schedules Here'!1182:1182,1)):INDEX('Set Schedules Here'!1182:1182,1,MATCH(S$1,'Set Schedules Here'!1182:1182,1)+1),S$1)),rounding_decimal_places)</f>
        <v>0.43333300000000002</v>
      </c>
      <c r="T592">
        <f>ROUND(IF(T$1=2050,TREND(INDEX('Set Schedules Here'!1183:1183,1,MATCH(T$1,'Set Schedules Here'!1182:1182,0)),INDEX('Set Schedules Here'!1182:1182,1,MATCH(T$1,'Set Schedules Here'!1182:1182,0)),T$1),TREND(INDEX('Set Schedules Here'!1183:1183,1,MATCH(T$1,'Set Schedules Here'!1182:1182,1)):INDEX('Set Schedules Here'!1183:1183,1,MATCH(T$1,'Set Schedules Here'!1182:1182,1)+1),INDEX('Set Schedules Here'!1182:1182,1,MATCH(T$1,'Set Schedules Here'!1182:1182,1)):INDEX('Set Schedules Here'!1182:1182,1,MATCH(T$1,'Set Schedules Here'!1182:1182,1)+1),T$1)),rounding_decimal_places)</f>
        <v>0.466667</v>
      </c>
      <c r="U592">
        <f>ROUND(IF(U$1=2050,TREND(INDEX('Set Schedules Here'!1183:1183,1,MATCH(U$1,'Set Schedules Here'!1182:1182,0)),INDEX('Set Schedules Here'!1182:1182,1,MATCH(U$1,'Set Schedules Here'!1182:1182,0)),U$1),TREND(INDEX('Set Schedules Here'!1183:1183,1,MATCH(U$1,'Set Schedules Here'!1182:1182,1)):INDEX('Set Schedules Here'!1183:1183,1,MATCH(U$1,'Set Schedules Here'!1182:1182,1)+1),INDEX('Set Schedules Here'!1182:1182,1,MATCH(U$1,'Set Schedules Here'!1182:1182,1)):INDEX('Set Schedules Here'!1182:1182,1,MATCH(U$1,'Set Schedules Here'!1182:1182,1)+1),U$1)),rounding_decimal_places)</f>
        <v>0.5</v>
      </c>
      <c r="V592">
        <f>ROUND(IF(V$1=2050,TREND(INDEX('Set Schedules Here'!1183:1183,1,MATCH(V$1,'Set Schedules Here'!1182:1182,0)),INDEX('Set Schedules Here'!1182:1182,1,MATCH(V$1,'Set Schedules Here'!1182:1182,0)),V$1),TREND(INDEX('Set Schedules Here'!1183:1183,1,MATCH(V$1,'Set Schedules Here'!1182:1182,1)):INDEX('Set Schedules Here'!1183:1183,1,MATCH(V$1,'Set Schedules Here'!1182:1182,1)+1),INDEX('Set Schedules Here'!1182:1182,1,MATCH(V$1,'Set Schedules Here'!1182:1182,1)):INDEX('Set Schedules Here'!1182:1182,1,MATCH(V$1,'Set Schedules Here'!1182:1182,1)+1),V$1)),rounding_decimal_places)</f>
        <v>0.53333299999999995</v>
      </c>
      <c r="W592">
        <f>ROUND(IF(W$1=2050,TREND(INDEX('Set Schedules Here'!1183:1183,1,MATCH(W$1,'Set Schedules Here'!1182:1182,0)),INDEX('Set Schedules Here'!1182:1182,1,MATCH(W$1,'Set Schedules Here'!1182:1182,0)),W$1),TREND(INDEX('Set Schedules Here'!1183:1183,1,MATCH(W$1,'Set Schedules Here'!1182:1182,1)):INDEX('Set Schedules Here'!1183:1183,1,MATCH(W$1,'Set Schedules Here'!1182:1182,1)+1),INDEX('Set Schedules Here'!1182:1182,1,MATCH(W$1,'Set Schedules Here'!1182:1182,1)):INDEX('Set Schedules Here'!1182:1182,1,MATCH(W$1,'Set Schedules Here'!1182:1182,1)+1),W$1)),rounding_decimal_places)</f>
        <v>0.56666700000000003</v>
      </c>
      <c r="X592">
        <f>ROUND(IF(X$1=2050,TREND(INDEX('Set Schedules Here'!1183:1183,1,MATCH(X$1,'Set Schedules Here'!1182:1182,0)),INDEX('Set Schedules Here'!1182:1182,1,MATCH(X$1,'Set Schedules Here'!1182:1182,0)),X$1),TREND(INDEX('Set Schedules Here'!1183:1183,1,MATCH(X$1,'Set Schedules Here'!1182:1182,1)):INDEX('Set Schedules Here'!1183:1183,1,MATCH(X$1,'Set Schedules Here'!1182:1182,1)+1),INDEX('Set Schedules Here'!1182:1182,1,MATCH(X$1,'Set Schedules Here'!1182:1182,1)):INDEX('Set Schedules Here'!1182:1182,1,MATCH(X$1,'Set Schedules Here'!1182:1182,1)+1),X$1)),rounding_decimal_places)</f>
        <v>0.6</v>
      </c>
      <c r="Y592">
        <f>ROUND(IF(Y$1=2050,TREND(INDEX('Set Schedules Here'!1183:1183,1,MATCH(Y$1,'Set Schedules Here'!1182:1182,0)),INDEX('Set Schedules Here'!1182:1182,1,MATCH(Y$1,'Set Schedules Here'!1182:1182,0)),Y$1),TREND(INDEX('Set Schedules Here'!1183:1183,1,MATCH(Y$1,'Set Schedules Here'!1182:1182,1)):INDEX('Set Schedules Here'!1183:1183,1,MATCH(Y$1,'Set Schedules Here'!1182:1182,1)+1),INDEX('Set Schedules Here'!1182:1182,1,MATCH(Y$1,'Set Schedules Here'!1182:1182,1)):INDEX('Set Schedules Here'!1182:1182,1,MATCH(Y$1,'Set Schedules Here'!1182:1182,1)+1),Y$1)),rounding_decimal_places)</f>
        <v>0.63333300000000003</v>
      </c>
      <c r="Z592">
        <f>ROUND(IF(Z$1=2050,TREND(INDEX('Set Schedules Here'!1183:1183,1,MATCH(Z$1,'Set Schedules Here'!1182:1182,0)),INDEX('Set Schedules Here'!1182:1182,1,MATCH(Z$1,'Set Schedules Here'!1182:1182,0)),Z$1),TREND(INDEX('Set Schedules Here'!1183:1183,1,MATCH(Z$1,'Set Schedules Here'!1182:1182,1)):INDEX('Set Schedules Here'!1183:1183,1,MATCH(Z$1,'Set Schedules Here'!1182:1182,1)+1),INDEX('Set Schedules Here'!1182:1182,1,MATCH(Z$1,'Set Schedules Here'!1182:1182,1)):INDEX('Set Schedules Here'!1182:1182,1,MATCH(Z$1,'Set Schedules Here'!1182:1182,1)+1),Z$1)),rounding_decimal_places)</f>
        <v>0.66666700000000001</v>
      </c>
      <c r="AA592">
        <f>ROUND(IF(AA$1=2050,TREND(INDEX('Set Schedules Here'!1183:1183,1,MATCH(AA$1,'Set Schedules Here'!1182:1182,0)),INDEX('Set Schedules Here'!1182:1182,1,MATCH(AA$1,'Set Schedules Here'!1182:1182,0)),AA$1),TREND(INDEX('Set Schedules Here'!1183:1183,1,MATCH(AA$1,'Set Schedules Here'!1182:1182,1)):INDEX('Set Schedules Here'!1183:1183,1,MATCH(AA$1,'Set Schedules Here'!1182:1182,1)+1),INDEX('Set Schedules Here'!1182:1182,1,MATCH(AA$1,'Set Schedules Here'!1182:1182,1)):INDEX('Set Schedules Here'!1182:1182,1,MATCH(AA$1,'Set Schedules Here'!1182:1182,1)+1),AA$1)),rounding_decimal_places)</f>
        <v>0.7</v>
      </c>
      <c r="AB592">
        <f>ROUND(IF(AB$1=2050,TREND(INDEX('Set Schedules Here'!1183:1183,1,MATCH(AB$1,'Set Schedules Here'!1182:1182,0)),INDEX('Set Schedules Here'!1182:1182,1,MATCH(AB$1,'Set Schedules Here'!1182:1182,0)),AB$1),TREND(INDEX('Set Schedules Here'!1183:1183,1,MATCH(AB$1,'Set Schedules Here'!1182:1182,1)):INDEX('Set Schedules Here'!1183:1183,1,MATCH(AB$1,'Set Schedules Here'!1182:1182,1)+1),INDEX('Set Schedules Here'!1182:1182,1,MATCH(AB$1,'Set Schedules Here'!1182:1182,1)):INDEX('Set Schedules Here'!1182:1182,1,MATCH(AB$1,'Set Schedules Here'!1182:1182,1)+1),AB$1)),rounding_decimal_places)</f>
        <v>0.73333300000000001</v>
      </c>
      <c r="AC592">
        <f>ROUND(IF(AC$1=2050,TREND(INDEX('Set Schedules Here'!1183:1183,1,MATCH(AC$1,'Set Schedules Here'!1182:1182,0)),INDEX('Set Schedules Here'!1182:1182,1,MATCH(AC$1,'Set Schedules Here'!1182:1182,0)),AC$1),TREND(INDEX('Set Schedules Here'!1183:1183,1,MATCH(AC$1,'Set Schedules Here'!1182:1182,1)):INDEX('Set Schedules Here'!1183:1183,1,MATCH(AC$1,'Set Schedules Here'!1182:1182,1)+1),INDEX('Set Schedules Here'!1182:1182,1,MATCH(AC$1,'Set Schedules Here'!1182:1182,1)):INDEX('Set Schedules Here'!1182:1182,1,MATCH(AC$1,'Set Schedules Here'!1182:1182,1)+1),AC$1)),rounding_decimal_places)</f>
        <v>0.76666699999999999</v>
      </c>
      <c r="AD592">
        <f>ROUND(IF(AD$1=2050,TREND(INDEX('Set Schedules Here'!1183:1183,1,MATCH(AD$1,'Set Schedules Here'!1182:1182,0)),INDEX('Set Schedules Here'!1182:1182,1,MATCH(AD$1,'Set Schedules Here'!1182:1182,0)),AD$1),TREND(INDEX('Set Schedules Here'!1183:1183,1,MATCH(AD$1,'Set Schedules Here'!1182:1182,1)):INDEX('Set Schedules Here'!1183:1183,1,MATCH(AD$1,'Set Schedules Here'!1182:1182,1)+1),INDEX('Set Schedules Here'!1182:1182,1,MATCH(AD$1,'Set Schedules Here'!1182:1182,1)):INDEX('Set Schedules Here'!1182:1182,1,MATCH(AD$1,'Set Schedules Here'!1182:1182,1)+1),AD$1)),rounding_decimal_places)</f>
        <v>0.8</v>
      </c>
      <c r="AE592">
        <f>ROUND(IF(AE$1=2050,TREND(INDEX('Set Schedules Here'!1183:1183,1,MATCH(AE$1,'Set Schedules Here'!1182:1182,0)),INDEX('Set Schedules Here'!1182:1182,1,MATCH(AE$1,'Set Schedules Here'!1182:1182,0)),AE$1),TREND(INDEX('Set Schedules Here'!1183:1183,1,MATCH(AE$1,'Set Schedules Here'!1182:1182,1)):INDEX('Set Schedules Here'!1183:1183,1,MATCH(AE$1,'Set Schedules Here'!1182:1182,1)+1),INDEX('Set Schedules Here'!1182:1182,1,MATCH(AE$1,'Set Schedules Here'!1182:1182,1)):INDEX('Set Schedules Here'!1182:1182,1,MATCH(AE$1,'Set Schedules Here'!1182:1182,1)+1),AE$1)),rounding_decimal_places)</f>
        <v>0.83333299999999999</v>
      </c>
      <c r="AF592">
        <f>ROUND(IF(AF$1=2050,TREND(INDEX('Set Schedules Here'!1183:1183,1,MATCH(AF$1,'Set Schedules Here'!1182:1182,0)),INDEX('Set Schedules Here'!1182:1182,1,MATCH(AF$1,'Set Schedules Here'!1182:1182,0)),AF$1),TREND(INDEX('Set Schedules Here'!1183:1183,1,MATCH(AF$1,'Set Schedules Here'!1182:1182,1)):INDEX('Set Schedules Here'!1183:1183,1,MATCH(AF$1,'Set Schedules Here'!1182:1182,1)+1),INDEX('Set Schedules Here'!1182:1182,1,MATCH(AF$1,'Set Schedules Here'!1182:1182,1)):INDEX('Set Schedules Here'!1182:1182,1,MATCH(AF$1,'Set Schedules Here'!1182:1182,1)+1),AF$1)),rounding_decimal_places)</f>
        <v>0.86666699999999997</v>
      </c>
      <c r="AG592">
        <f>ROUND(IF(AG$1=2050,TREND(INDEX('Set Schedules Here'!1183:1183,1,MATCH(AG$1,'Set Schedules Here'!1182:1182,0)),INDEX('Set Schedules Here'!1182:1182,1,MATCH(AG$1,'Set Schedules Here'!1182:1182,0)),AG$1),TREND(INDEX('Set Schedules Here'!1183:1183,1,MATCH(AG$1,'Set Schedules Here'!1182:1182,1)):INDEX('Set Schedules Here'!1183:1183,1,MATCH(AG$1,'Set Schedules Here'!1182:1182,1)+1),INDEX('Set Schedules Here'!1182:1182,1,MATCH(AG$1,'Set Schedules Here'!1182:1182,1)):INDEX('Set Schedules Here'!1182:1182,1,MATCH(AG$1,'Set Schedules Here'!1182:1182,1)+1),AG$1)),rounding_decimal_places)</f>
        <v>0.9</v>
      </c>
      <c r="AH592">
        <f>ROUND(IF(AH$1=2050,TREND(INDEX('Set Schedules Here'!1183:1183,1,MATCH(AH$1,'Set Schedules Here'!1182:1182,0)),INDEX('Set Schedules Here'!1182:1182,1,MATCH(AH$1,'Set Schedules Here'!1182:1182,0)),AH$1),TREND(INDEX('Set Schedules Here'!1183:1183,1,MATCH(AH$1,'Set Schedules Here'!1182:1182,1)):INDEX('Set Schedules Here'!1183:1183,1,MATCH(AH$1,'Set Schedules Here'!1182:1182,1)+1),INDEX('Set Schedules Here'!1182:1182,1,MATCH(AH$1,'Set Schedules Here'!1182:1182,1)):INDEX('Set Schedules Here'!1182:1182,1,MATCH(AH$1,'Set Schedules Here'!1182:1182,1)+1),AH$1)),rounding_decimal_places)</f>
        <v>0.93333299999999997</v>
      </c>
      <c r="AI592">
        <f>ROUND(IF(AI$1=2050,TREND(INDEX('Set Schedules Here'!1183:1183,1,MATCH(AI$1,'Set Schedules Here'!1182:1182,0)),INDEX('Set Schedules Here'!1182:1182,1,MATCH(AI$1,'Set Schedules Here'!1182:1182,0)),AI$1),TREND(INDEX('Set Schedules Here'!1183:1183,1,MATCH(AI$1,'Set Schedules Here'!1182:1182,1)):INDEX('Set Schedules Here'!1183:1183,1,MATCH(AI$1,'Set Schedules Here'!1182:1182,1)+1),INDEX('Set Schedules Here'!1182:1182,1,MATCH(AI$1,'Set Schedules Here'!1182:1182,1)):INDEX('Set Schedules Here'!1182:1182,1,MATCH(AI$1,'Set Schedules Here'!1182:1182,1)+1),AI$1)),rounding_decimal_places)</f>
        <v>0.96666700000000005</v>
      </c>
      <c r="AJ592">
        <f>ROUND(IF(AJ$1=2050,TREND(INDEX('Set Schedules Here'!1183:1183,1,MATCH(AJ$1,'Set Schedules Here'!1182:1182,0)),INDEX('Set Schedules Here'!1182:1182,1,MATCH(AJ$1,'Set Schedules Here'!1182:1182,0)),AJ$1),TREND(INDEX('Set Schedules Here'!1183:1183,1,MATCH(AJ$1,'Set Schedules Here'!1182:1182,1)):INDEX('Set Schedules Here'!1183:1183,1,MATCH(AJ$1,'Set Schedules Here'!1182:1182,1)+1),INDEX('Set Schedules Here'!1182:1182,1,MATCH(AJ$1,'Set Schedules Here'!1182:1182,1)):INDEX('Set Schedules Here'!1182:1182,1,MATCH(AJ$1,'Set Schedules Here'!1182:1182,1)+1),AJ$1)),rounding_decimal_places)</f>
        <v>1</v>
      </c>
    </row>
    <row r="593" spans="1:36" x14ac:dyDescent="0.45">
      <c r="A593" s="12" t="str">
        <f>'Set Schedules Here'!A1184</f>
        <v>indst reduce fossil fuel exports</v>
      </c>
      <c r="B593" s="12" t="str">
        <f>IF(ISBLANK('Set Schedules Here'!C1184),"",'Set Schedules Here'!C1184)</f>
        <v>biofuel gasoline</v>
      </c>
      <c r="C593" s="12" t="str">
        <f>IF(ISBLANK('Set Schedules Here'!D1184),"",'Set Schedules Here'!D1184)</f>
        <v/>
      </c>
      <c r="D593" s="21" t="str">
        <f>IF(ISBLANK('Set Schedules Here'!E1184),"",'Set Schedules Here'!E1184)</f>
        <v/>
      </c>
      <c r="E593">
        <f>ROUND(IF(E$1=2050,TREND(INDEX('Set Schedules Here'!1185:1185,1,MATCH(E$1,'Set Schedules Here'!1184:1184,0)),INDEX('Set Schedules Here'!1184:1184,1,MATCH(E$1,'Set Schedules Here'!1184:1184,0)),E$1),TREND(INDEX('Set Schedules Here'!1185:1185,1,MATCH(E$1,'Set Schedules Here'!1184:1184,1)):INDEX('Set Schedules Here'!1185:1185,1,MATCH(E$1,'Set Schedules Here'!1184:1184,1)+1),INDEX('Set Schedules Here'!1184:1184,1,MATCH(E$1,'Set Schedules Here'!1184:1184,1)):INDEX('Set Schedules Here'!1184:1184,1,MATCH(E$1,'Set Schedules Here'!1184:1184,1)+1),E$1)),rounding_decimal_places)</f>
        <v>0</v>
      </c>
      <c r="F593">
        <f>ROUND(IF(F$1=2050,TREND(INDEX('Set Schedules Here'!1185:1185,1,MATCH(F$1,'Set Schedules Here'!1184:1184,0)),INDEX('Set Schedules Here'!1184:1184,1,MATCH(F$1,'Set Schedules Here'!1184:1184,0)),F$1),TREND(INDEX('Set Schedules Here'!1185:1185,1,MATCH(F$1,'Set Schedules Here'!1184:1184,1)):INDEX('Set Schedules Here'!1185:1185,1,MATCH(F$1,'Set Schedules Here'!1184:1184,1)+1),INDEX('Set Schedules Here'!1184:1184,1,MATCH(F$1,'Set Schedules Here'!1184:1184,1)):INDEX('Set Schedules Here'!1184:1184,1,MATCH(F$1,'Set Schedules Here'!1184:1184,1)+1),F$1)),rounding_decimal_places)</f>
        <v>0</v>
      </c>
      <c r="G593">
        <f>ROUND(IF(G$1=2050,TREND(INDEX('Set Schedules Here'!1185:1185,1,MATCH(G$1,'Set Schedules Here'!1184:1184,0)),INDEX('Set Schedules Here'!1184:1184,1,MATCH(G$1,'Set Schedules Here'!1184:1184,0)),G$1),TREND(INDEX('Set Schedules Here'!1185:1185,1,MATCH(G$1,'Set Schedules Here'!1184:1184,1)):INDEX('Set Schedules Here'!1185:1185,1,MATCH(G$1,'Set Schedules Here'!1184:1184,1)+1),INDEX('Set Schedules Here'!1184:1184,1,MATCH(G$1,'Set Schedules Here'!1184:1184,1)):INDEX('Set Schedules Here'!1184:1184,1,MATCH(G$1,'Set Schedules Here'!1184:1184,1)+1),G$1)),rounding_decimal_places)</f>
        <v>3.3333000000000002E-2</v>
      </c>
      <c r="H593">
        <f>ROUND(IF(H$1=2050,TREND(INDEX('Set Schedules Here'!1185:1185,1,MATCH(H$1,'Set Schedules Here'!1184:1184,0)),INDEX('Set Schedules Here'!1184:1184,1,MATCH(H$1,'Set Schedules Here'!1184:1184,0)),H$1),TREND(INDEX('Set Schedules Here'!1185:1185,1,MATCH(H$1,'Set Schedules Here'!1184:1184,1)):INDEX('Set Schedules Here'!1185:1185,1,MATCH(H$1,'Set Schedules Here'!1184:1184,1)+1),INDEX('Set Schedules Here'!1184:1184,1,MATCH(H$1,'Set Schedules Here'!1184:1184,1)):INDEX('Set Schedules Here'!1184:1184,1,MATCH(H$1,'Set Schedules Here'!1184:1184,1)+1),H$1)),rounding_decimal_places)</f>
        <v>6.6667000000000004E-2</v>
      </c>
      <c r="I593">
        <f>ROUND(IF(I$1=2050,TREND(INDEX('Set Schedules Here'!1185:1185,1,MATCH(I$1,'Set Schedules Here'!1184:1184,0)),INDEX('Set Schedules Here'!1184:1184,1,MATCH(I$1,'Set Schedules Here'!1184:1184,0)),I$1),TREND(INDEX('Set Schedules Here'!1185:1185,1,MATCH(I$1,'Set Schedules Here'!1184:1184,1)):INDEX('Set Schedules Here'!1185:1185,1,MATCH(I$1,'Set Schedules Here'!1184:1184,1)+1),INDEX('Set Schedules Here'!1184:1184,1,MATCH(I$1,'Set Schedules Here'!1184:1184,1)):INDEX('Set Schedules Here'!1184:1184,1,MATCH(I$1,'Set Schedules Here'!1184:1184,1)+1),I$1)),rounding_decimal_places)</f>
        <v>0.1</v>
      </c>
      <c r="J593">
        <f>ROUND(IF(J$1=2050,TREND(INDEX('Set Schedules Here'!1185:1185,1,MATCH(J$1,'Set Schedules Here'!1184:1184,0)),INDEX('Set Schedules Here'!1184:1184,1,MATCH(J$1,'Set Schedules Here'!1184:1184,0)),J$1),TREND(INDEX('Set Schedules Here'!1185:1185,1,MATCH(J$1,'Set Schedules Here'!1184:1184,1)):INDEX('Set Schedules Here'!1185:1185,1,MATCH(J$1,'Set Schedules Here'!1184:1184,1)+1),INDEX('Set Schedules Here'!1184:1184,1,MATCH(J$1,'Set Schedules Here'!1184:1184,1)):INDEX('Set Schedules Here'!1184:1184,1,MATCH(J$1,'Set Schedules Here'!1184:1184,1)+1),J$1)),rounding_decimal_places)</f>
        <v>0.13333300000000001</v>
      </c>
      <c r="K593">
        <f>ROUND(IF(K$1=2050,TREND(INDEX('Set Schedules Here'!1185:1185,1,MATCH(K$1,'Set Schedules Here'!1184:1184,0)),INDEX('Set Schedules Here'!1184:1184,1,MATCH(K$1,'Set Schedules Here'!1184:1184,0)),K$1),TREND(INDEX('Set Schedules Here'!1185:1185,1,MATCH(K$1,'Set Schedules Here'!1184:1184,1)):INDEX('Set Schedules Here'!1185:1185,1,MATCH(K$1,'Set Schedules Here'!1184:1184,1)+1),INDEX('Set Schedules Here'!1184:1184,1,MATCH(K$1,'Set Schedules Here'!1184:1184,1)):INDEX('Set Schedules Here'!1184:1184,1,MATCH(K$1,'Set Schedules Here'!1184:1184,1)+1),K$1)),rounding_decimal_places)</f>
        <v>0.16666700000000001</v>
      </c>
      <c r="L593">
        <f>ROUND(IF(L$1=2050,TREND(INDEX('Set Schedules Here'!1185:1185,1,MATCH(L$1,'Set Schedules Here'!1184:1184,0)),INDEX('Set Schedules Here'!1184:1184,1,MATCH(L$1,'Set Schedules Here'!1184:1184,0)),L$1),TREND(INDEX('Set Schedules Here'!1185:1185,1,MATCH(L$1,'Set Schedules Here'!1184:1184,1)):INDEX('Set Schedules Here'!1185:1185,1,MATCH(L$1,'Set Schedules Here'!1184:1184,1)+1),INDEX('Set Schedules Here'!1184:1184,1,MATCH(L$1,'Set Schedules Here'!1184:1184,1)):INDEX('Set Schedules Here'!1184:1184,1,MATCH(L$1,'Set Schedules Here'!1184:1184,1)+1),L$1)),rounding_decimal_places)</f>
        <v>0.2</v>
      </c>
      <c r="M593">
        <f>ROUND(IF(M$1=2050,TREND(INDEX('Set Schedules Here'!1185:1185,1,MATCH(M$1,'Set Schedules Here'!1184:1184,0)),INDEX('Set Schedules Here'!1184:1184,1,MATCH(M$1,'Set Schedules Here'!1184:1184,0)),M$1),TREND(INDEX('Set Schedules Here'!1185:1185,1,MATCH(M$1,'Set Schedules Here'!1184:1184,1)):INDEX('Set Schedules Here'!1185:1185,1,MATCH(M$1,'Set Schedules Here'!1184:1184,1)+1),INDEX('Set Schedules Here'!1184:1184,1,MATCH(M$1,'Set Schedules Here'!1184:1184,1)):INDEX('Set Schedules Here'!1184:1184,1,MATCH(M$1,'Set Schedules Here'!1184:1184,1)+1),M$1)),rounding_decimal_places)</f>
        <v>0.23333300000000001</v>
      </c>
      <c r="N593">
        <f>ROUND(IF(N$1=2050,TREND(INDEX('Set Schedules Here'!1185:1185,1,MATCH(N$1,'Set Schedules Here'!1184:1184,0)),INDEX('Set Schedules Here'!1184:1184,1,MATCH(N$1,'Set Schedules Here'!1184:1184,0)),N$1),TREND(INDEX('Set Schedules Here'!1185:1185,1,MATCH(N$1,'Set Schedules Here'!1184:1184,1)):INDEX('Set Schedules Here'!1185:1185,1,MATCH(N$1,'Set Schedules Here'!1184:1184,1)+1),INDEX('Set Schedules Here'!1184:1184,1,MATCH(N$1,'Set Schedules Here'!1184:1184,1)):INDEX('Set Schedules Here'!1184:1184,1,MATCH(N$1,'Set Schedules Here'!1184:1184,1)+1),N$1)),rounding_decimal_places)</f>
        <v>0.26666699999999999</v>
      </c>
      <c r="O593">
        <f>ROUND(IF(O$1=2050,TREND(INDEX('Set Schedules Here'!1185:1185,1,MATCH(O$1,'Set Schedules Here'!1184:1184,0)),INDEX('Set Schedules Here'!1184:1184,1,MATCH(O$1,'Set Schedules Here'!1184:1184,0)),O$1),TREND(INDEX('Set Schedules Here'!1185:1185,1,MATCH(O$1,'Set Schedules Here'!1184:1184,1)):INDEX('Set Schedules Here'!1185:1185,1,MATCH(O$1,'Set Schedules Here'!1184:1184,1)+1),INDEX('Set Schedules Here'!1184:1184,1,MATCH(O$1,'Set Schedules Here'!1184:1184,1)):INDEX('Set Schedules Here'!1184:1184,1,MATCH(O$1,'Set Schedules Here'!1184:1184,1)+1),O$1)),rounding_decimal_places)</f>
        <v>0.3</v>
      </c>
      <c r="P593">
        <f>ROUND(IF(P$1=2050,TREND(INDEX('Set Schedules Here'!1185:1185,1,MATCH(P$1,'Set Schedules Here'!1184:1184,0)),INDEX('Set Schedules Here'!1184:1184,1,MATCH(P$1,'Set Schedules Here'!1184:1184,0)),P$1),TREND(INDEX('Set Schedules Here'!1185:1185,1,MATCH(P$1,'Set Schedules Here'!1184:1184,1)):INDEX('Set Schedules Here'!1185:1185,1,MATCH(P$1,'Set Schedules Here'!1184:1184,1)+1),INDEX('Set Schedules Here'!1184:1184,1,MATCH(P$1,'Set Schedules Here'!1184:1184,1)):INDEX('Set Schedules Here'!1184:1184,1,MATCH(P$1,'Set Schedules Here'!1184:1184,1)+1),P$1)),rounding_decimal_places)</f>
        <v>0.33333299999999999</v>
      </c>
      <c r="Q593">
        <f>ROUND(IF(Q$1=2050,TREND(INDEX('Set Schedules Here'!1185:1185,1,MATCH(Q$1,'Set Schedules Here'!1184:1184,0)),INDEX('Set Schedules Here'!1184:1184,1,MATCH(Q$1,'Set Schedules Here'!1184:1184,0)),Q$1),TREND(INDEX('Set Schedules Here'!1185:1185,1,MATCH(Q$1,'Set Schedules Here'!1184:1184,1)):INDEX('Set Schedules Here'!1185:1185,1,MATCH(Q$1,'Set Schedules Here'!1184:1184,1)+1),INDEX('Set Schedules Here'!1184:1184,1,MATCH(Q$1,'Set Schedules Here'!1184:1184,1)):INDEX('Set Schedules Here'!1184:1184,1,MATCH(Q$1,'Set Schedules Here'!1184:1184,1)+1),Q$1)),rounding_decimal_places)</f>
        <v>0.36666700000000002</v>
      </c>
      <c r="R593">
        <f>ROUND(IF(R$1=2050,TREND(INDEX('Set Schedules Here'!1185:1185,1,MATCH(R$1,'Set Schedules Here'!1184:1184,0)),INDEX('Set Schedules Here'!1184:1184,1,MATCH(R$1,'Set Schedules Here'!1184:1184,0)),R$1),TREND(INDEX('Set Schedules Here'!1185:1185,1,MATCH(R$1,'Set Schedules Here'!1184:1184,1)):INDEX('Set Schedules Here'!1185:1185,1,MATCH(R$1,'Set Schedules Here'!1184:1184,1)+1),INDEX('Set Schedules Here'!1184:1184,1,MATCH(R$1,'Set Schedules Here'!1184:1184,1)):INDEX('Set Schedules Here'!1184:1184,1,MATCH(R$1,'Set Schedules Here'!1184:1184,1)+1),R$1)),rounding_decimal_places)</f>
        <v>0.4</v>
      </c>
      <c r="S593">
        <f>ROUND(IF(S$1=2050,TREND(INDEX('Set Schedules Here'!1185:1185,1,MATCH(S$1,'Set Schedules Here'!1184:1184,0)),INDEX('Set Schedules Here'!1184:1184,1,MATCH(S$1,'Set Schedules Here'!1184:1184,0)),S$1),TREND(INDEX('Set Schedules Here'!1185:1185,1,MATCH(S$1,'Set Schedules Here'!1184:1184,1)):INDEX('Set Schedules Here'!1185:1185,1,MATCH(S$1,'Set Schedules Here'!1184:1184,1)+1),INDEX('Set Schedules Here'!1184:1184,1,MATCH(S$1,'Set Schedules Here'!1184:1184,1)):INDEX('Set Schedules Here'!1184:1184,1,MATCH(S$1,'Set Schedules Here'!1184:1184,1)+1),S$1)),rounding_decimal_places)</f>
        <v>0.43333300000000002</v>
      </c>
      <c r="T593">
        <f>ROUND(IF(T$1=2050,TREND(INDEX('Set Schedules Here'!1185:1185,1,MATCH(T$1,'Set Schedules Here'!1184:1184,0)),INDEX('Set Schedules Here'!1184:1184,1,MATCH(T$1,'Set Schedules Here'!1184:1184,0)),T$1),TREND(INDEX('Set Schedules Here'!1185:1185,1,MATCH(T$1,'Set Schedules Here'!1184:1184,1)):INDEX('Set Schedules Here'!1185:1185,1,MATCH(T$1,'Set Schedules Here'!1184:1184,1)+1),INDEX('Set Schedules Here'!1184:1184,1,MATCH(T$1,'Set Schedules Here'!1184:1184,1)):INDEX('Set Schedules Here'!1184:1184,1,MATCH(T$1,'Set Schedules Here'!1184:1184,1)+1),T$1)),rounding_decimal_places)</f>
        <v>0.466667</v>
      </c>
      <c r="U593">
        <f>ROUND(IF(U$1=2050,TREND(INDEX('Set Schedules Here'!1185:1185,1,MATCH(U$1,'Set Schedules Here'!1184:1184,0)),INDEX('Set Schedules Here'!1184:1184,1,MATCH(U$1,'Set Schedules Here'!1184:1184,0)),U$1),TREND(INDEX('Set Schedules Here'!1185:1185,1,MATCH(U$1,'Set Schedules Here'!1184:1184,1)):INDEX('Set Schedules Here'!1185:1185,1,MATCH(U$1,'Set Schedules Here'!1184:1184,1)+1),INDEX('Set Schedules Here'!1184:1184,1,MATCH(U$1,'Set Schedules Here'!1184:1184,1)):INDEX('Set Schedules Here'!1184:1184,1,MATCH(U$1,'Set Schedules Here'!1184:1184,1)+1),U$1)),rounding_decimal_places)</f>
        <v>0.5</v>
      </c>
      <c r="V593">
        <f>ROUND(IF(V$1=2050,TREND(INDEX('Set Schedules Here'!1185:1185,1,MATCH(V$1,'Set Schedules Here'!1184:1184,0)),INDEX('Set Schedules Here'!1184:1184,1,MATCH(V$1,'Set Schedules Here'!1184:1184,0)),V$1),TREND(INDEX('Set Schedules Here'!1185:1185,1,MATCH(V$1,'Set Schedules Here'!1184:1184,1)):INDEX('Set Schedules Here'!1185:1185,1,MATCH(V$1,'Set Schedules Here'!1184:1184,1)+1),INDEX('Set Schedules Here'!1184:1184,1,MATCH(V$1,'Set Schedules Here'!1184:1184,1)):INDEX('Set Schedules Here'!1184:1184,1,MATCH(V$1,'Set Schedules Here'!1184:1184,1)+1),V$1)),rounding_decimal_places)</f>
        <v>0.53333299999999995</v>
      </c>
      <c r="W593">
        <f>ROUND(IF(W$1=2050,TREND(INDEX('Set Schedules Here'!1185:1185,1,MATCH(W$1,'Set Schedules Here'!1184:1184,0)),INDEX('Set Schedules Here'!1184:1184,1,MATCH(W$1,'Set Schedules Here'!1184:1184,0)),W$1),TREND(INDEX('Set Schedules Here'!1185:1185,1,MATCH(W$1,'Set Schedules Here'!1184:1184,1)):INDEX('Set Schedules Here'!1185:1185,1,MATCH(W$1,'Set Schedules Here'!1184:1184,1)+1),INDEX('Set Schedules Here'!1184:1184,1,MATCH(W$1,'Set Schedules Here'!1184:1184,1)):INDEX('Set Schedules Here'!1184:1184,1,MATCH(W$1,'Set Schedules Here'!1184:1184,1)+1),W$1)),rounding_decimal_places)</f>
        <v>0.56666700000000003</v>
      </c>
      <c r="X593">
        <f>ROUND(IF(X$1=2050,TREND(INDEX('Set Schedules Here'!1185:1185,1,MATCH(X$1,'Set Schedules Here'!1184:1184,0)),INDEX('Set Schedules Here'!1184:1184,1,MATCH(X$1,'Set Schedules Here'!1184:1184,0)),X$1),TREND(INDEX('Set Schedules Here'!1185:1185,1,MATCH(X$1,'Set Schedules Here'!1184:1184,1)):INDEX('Set Schedules Here'!1185:1185,1,MATCH(X$1,'Set Schedules Here'!1184:1184,1)+1),INDEX('Set Schedules Here'!1184:1184,1,MATCH(X$1,'Set Schedules Here'!1184:1184,1)):INDEX('Set Schedules Here'!1184:1184,1,MATCH(X$1,'Set Schedules Here'!1184:1184,1)+1),X$1)),rounding_decimal_places)</f>
        <v>0.6</v>
      </c>
      <c r="Y593">
        <f>ROUND(IF(Y$1=2050,TREND(INDEX('Set Schedules Here'!1185:1185,1,MATCH(Y$1,'Set Schedules Here'!1184:1184,0)),INDEX('Set Schedules Here'!1184:1184,1,MATCH(Y$1,'Set Schedules Here'!1184:1184,0)),Y$1),TREND(INDEX('Set Schedules Here'!1185:1185,1,MATCH(Y$1,'Set Schedules Here'!1184:1184,1)):INDEX('Set Schedules Here'!1185:1185,1,MATCH(Y$1,'Set Schedules Here'!1184:1184,1)+1),INDEX('Set Schedules Here'!1184:1184,1,MATCH(Y$1,'Set Schedules Here'!1184:1184,1)):INDEX('Set Schedules Here'!1184:1184,1,MATCH(Y$1,'Set Schedules Here'!1184:1184,1)+1),Y$1)),rounding_decimal_places)</f>
        <v>0.63333300000000003</v>
      </c>
      <c r="Z593">
        <f>ROUND(IF(Z$1=2050,TREND(INDEX('Set Schedules Here'!1185:1185,1,MATCH(Z$1,'Set Schedules Here'!1184:1184,0)),INDEX('Set Schedules Here'!1184:1184,1,MATCH(Z$1,'Set Schedules Here'!1184:1184,0)),Z$1),TREND(INDEX('Set Schedules Here'!1185:1185,1,MATCH(Z$1,'Set Schedules Here'!1184:1184,1)):INDEX('Set Schedules Here'!1185:1185,1,MATCH(Z$1,'Set Schedules Here'!1184:1184,1)+1),INDEX('Set Schedules Here'!1184:1184,1,MATCH(Z$1,'Set Schedules Here'!1184:1184,1)):INDEX('Set Schedules Here'!1184:1184,1,MATCH(Z$1,'Set Schedules Here'!1184:1184,1)+1),Z$1)),rounding_decimal_places)</f>
        <v>0.66666700000000001</v>
      </c>
      <c r="AA593">
        <f>ROUND(IF(AA$1=2050,TREND(INDEX('Set Schedules Here'!1185:1185,1,MATCH(AA$1,'Set Schedules Here'!1184:1184,0)),INDEX('Set Schedules Here'!1184:1184,1,MATCH(AA$1,'Set Schedules Here'!1184:1184,0)),AA$1),TREND(INDEX('Set Schedules Here'!1185:1185,1,MATCH(AA$1,'Set Schedules Here'!1184:1184,1)):INDEX('Set Schedules Here'!1185:1185,1,MATCH(AA$1,'Set Schedules Here'!1184:1184,1)+1),INDEX('Set Schedules Here'!1184:1184,1,MATCH(AA$1,'Set Schedules Here'!1184:1184,1)):INDEX('Set Schedules Here'!1184:1184,1,MATCH(AA$1,'Set Schedules Here'!1184:1184,1)+1),AA$1)),rounding_decimal_places)</f>
        <v>0.7</v>
      </c>
      <c r="AB593">
        <f>ROUND(IF(AB$1=2050,TREND(INDEX('Set Schedules Here'!1185:1185,1,MATCH(AB$1,'Set Schedules Here'!1184:1184,0)),INDEX('Set Schedules Here'!1184:1184,1,MATCH(AB$1,'Set Schedules Here'!1184:1184,0)),AB$1),TREND(INDEX('Set Schedules Here'!1185:1185,1,MATCH(AB$1,'Set Schedules Here'!1184:1184,1)):INDEX('Set Schedules Here'!1185:1185,1,MATCH(AB$1,'Set Schedules Here'!1184:1184,1)+1),INDEX('Set Schedules Here'!1184:1184,1,MATCH(AB$1,'Set Schedules Here'!1184:1184,1)):INDEX('Set Schedules Here'!1184:1184,1,MATCH(AB$1,'Set Schedules Here'!1184:1184,1)+1),AB$1)),rounding_decimal_places)</f>
        <v>0.73333300000000001</v>
      </c>
      <c r="AC593">
        <f>ROUND(IF(AC$1=2050,TREND(INDEX('Set Schedules Here'!1185:1185,1,MATCH(AC$1,'Set Schedules Here'!1184:1184,0)),INDEX('Set Schedules Here'!1184:1184,1,MATCH(AC$1,'Set Schedules Here'!1184:1184,0)),AC$1),TREND(INDEX('Set Schedules Here'!1185:1185,1,MATCH(AC$1,'Set Schedules Here'!1184:1184,1)):INDEX('Set Schedules Here'!1185:1185,1,MATCH(AC$1,'Set Schedules Here'!1184:1184,1)+1),INDEX('Set Schedules Here'!1184:1184,1,MATCH(AC$1,'Set Schedules Here'!1184:1184,1)):INDEX('Set Schedules Here'!1184:1184,1,MATCH(AC$1,'Set Schedules Here'!1184:1184,1)+1),AC$1)),rounding_decimal_places)</f>
        <v>0.76666699999999999</v>
      </c>
      <c r="AD593">
        <f>ROUND(IF(AD$1=2050,TREND(INDEX('Set Schedules Here'!1185:1185,1,MATCH(AD$1,'Set Schedules Here'!1184:1184,0)),INDEX('Set Schedules Here'!1184:1184,1,MATCH(AD$1,'Set Schedules Here'!1184:1184,0)),AD$1),TREND(INDEX('Set Schedules Here'!1185:1185,1,MATCH(AD$1,'Set Schedules Here'!1184:1184,1)):INDEX('Set Schedules Here'!1185:1185,1,MATCH(AD$1,'Set Schedules Here'!1184:1184,1)+1),INDEX('Set Schedules Here'!1184:1184,1,MATCH(AD$1,'Set Schedules Here'!1184:1184,1)):INDEX('Set Schedules Here'!1184:1184,1,MATCH(AD$1,'Set Schedules Here'!1184:1184,1)+1),AD$1)),rounding_decimal_places)</f>
        <v>0.8</v>
      </c>
      <c r="AE593">
        <f>ROUND(IF(AE$1=2050,TREND(INDEX('Set Schedules Here'!1185:1185,1,MATCH(AE$1,'Set Schedules Here'!1184:1184,0)),INDEX('Set Schedules Here'!1184:1184,1,MATCH(AE$1,'Set Schedules Here'!1184:1184,0)),AE$1),TREND(INDEX('Set Schedules Here'!1185:1185,1,MATCH(AE$1,'Set Schedules Here'!1184:1184,1)):INDEX('Set Schedules Here'!1185:1185,1,MATCH(AE$1,'Set Schedules Here'!1184:1184,1)+1),INDEX('Set Schedules Here'!1184:1184,1,MATCH(AE$1,'Set Schedules Here'!1184:1184,1)):INDEX('Set Schedules Here'!1184:1184,1,MATCH(AE$1,'Set Schedules Here'!1184:1184,1)+1),AE$1)),rounding_decimal_places)</f>
        <v>0.83333299999999999</v>
      </c>
      <c r="AF593">
        <f>ROUND(IF(AF$1=2050,TREND(INDEX('Set Schedules Here'!1185:1185,1,MATCH(AF$1,'Set Schedules Here'!1184:1184,0)),INDEX('Set Schedules Here'!1184:1184,1,MATCH(AF$1,'Set Schedules Here'!1184:1184,0)),AF$1),TREND(INDEX('Set Schedules Here'!1185:1185,1,MATCH(AF$1,'Set Schedules Here'!1184:1184,1)):INDEX('Set Schedules Here'!1185:1185,1,MATCH(AF$1,'Set Schedules Here'!1184:1184,1)+1),INDEX('Set Schedules Here'!1184:1184,1,MATCH(AF$1,'Set Schedules Here'!1184:1184,1)):INDEX('Set Schedules Here'!1184:1184,1,MATCH(AF$1,'Set Schedules Here'!1184:1184,1)+1),AF$1)),rounding_decimal_places)</f>
        <v>0.86666699999999997</v>
      </c>
      <c r="AG593">
        <f>ROUND(IF(AG$1=2050,TREND(INDEX('Set Schedules Here'!1185:1185,1,MATCH(AG$1,'Set Schedules Here'!1184:1184,0)),INDEX('Set Schedules Here'!1184:1184,1,MATCH(AG$1,'Set Schedules Here'!1184:1184,0)),AG$1),TREND(INDEX('Set Schedules Here'!1185:1185,1,MATCH(AG$1,'Set Schedules Here'!1184:1184,1)):INDEX('Set Schedules Here'!1185:1185,1,MATCH(AG$1,'Set Schedules Here'!1184:1184,1)+1),INDEX('Set Schedules Here'!1184:1184,1,MATCH(AG$1,'Set Schedules Here'!1184:1184,1)):INDEX('Set Schedules Here'!1184:1184,1,MATCH(AG$1,'Set Schedules Here'!1184:1184,1)+1),AG$1)),rounding_decimal_places)</f>
        <v>0.9</v>
      </c>
      <c r="AH593">
        <f>ROUND(IF(AH$1=2050,TREND(INDEX('Set Schedules Here'!1185:1185,1,MATCH(AH$1,'Set Schedules Here'!1184:1184,0)),INDEX('Set Schedules Here'!1184:1184,1,MATCH(AH$1,'Set Schedules Here'!1184:1184,0)),AH$1),TREND(INDEX('Set Schedules Here'!1185:1185,1,MATCH(AH$1,'Set Schedules Here'!1184:1184,1)):INDEX('Set Schedules Here'!1185:1185,1,MATCH(AH$1,'Set Schedules Here'!1184:1184,1)+1),INDEX('Set Schedules Here'!1184:1184,1,MATCH(AH$1,'Set Schedules Here'!1184:1184,1)):INDEX('Set Schedules Here'!1184:1184,1,MATCH(AH$1,'Set Schedules Here'!1184:1184,1)+1),AH$1)),rounding_decimal_places)</f>
        <v>0.93333299999999997</v>
      </c>
      <c r="AI593">
        <f>ROUND(IF(AI$1=2050,TREND(INDEX('Set Schedules Here'!1185:1185,1,MATCH(AI$1,'Set Schedules Here'!1184:1184,0)),INDEX('Set Schedules Here'!1184:1184,1,MATCH(AI$1,'Set Schedules Here'!1184:1184,0)),AI$1),TREND(INDEX('Set Schedules Here'!1185:1185,1,MATCH(AI$1,'Set Schedules Here'!1184:1184,1)):INDEX('Set Schedules Here'!1185:1185,1,MATCH(AI$1,'Set Schedules Here'!1184:1184,1)+1),INDEX('Set Schedules Here'!1184:1184,1,MATCH(AI$1,'Set Schedules Here'!1184:1184,1)):INDEX('Set Schedules Here'!1184:1184,1,MATCH(AI$1,'Set Schedules Here'!1184:1184,1)+1),AI$1)),rounding_decimal_places)</f>
        <v>0.96666700000000005</v>
      </c>
      <c r="AJ593">
        <f>ROUND(IF(AJ$1=2050,TREND(INDEX('Set Schedules Here'!1185:1185,1,MATCH(AJ$1,'Set Schedules Here'!1184:1184,0)),INDEX('Set Schedules Here'!1184:1184,1,MATCH(AJ$1,'Set Schedules Here'!1184:1184,0)),AJ$1),TREND(INDEX('Set Schedules Here'!1185:1185,1,MATCH(AJ$1,'Set Schedules Here'!1184:1184,1)):INDEX('Set Schedules Here'!1185:1185,1,MATCH(AJ$1,'Set Schedules Here'!1184:1184,1)+1),INDEX('Set Schedules Here'!1184:1184,1,MATCH(AJ$1,'Set Schedules Here'!1184:1184,1)):INDEX('Set Schedules Here'!1184:1184,1,MATCH(AJ$1,'Set Schedules Here'!1184:1184,1)+1),AJ$1)),rounding_decimal_places)</f>
        <v>1</v>
      </c>
    </row>
    <row r="594" spans="1:36" x14ac:dyDescent="0.45">
      <c r="A594" s="12" t="str">
        <f>'Set Schedules Here'!A1186</f>
        <v>indst reduce fossil fuel exports</v>
      </c>
      <c r="B594" s="12" t="str">
        <f>IF(ISBLANK('Set Schedules Here'!C1186),"",'Set Schedules Here'!C1186)</f>
        <v>biofuel diesel</v>
      </c>
      <c r="C594" s="12" t="str">
        <f>IF(ISBLANK('Set Schedules Here'!D1186),"",'Set Schedules Here'!D1186)</f>
        <v/>
      </c>
      <c r="D594" s="21" t="str">
        <f>IF(ISBLANK('Set Schedules Here'!E1186),"",'Set Schedules Here'!E1186)</f>
        <v/>
      </c>
      <c r="E594">
        <f>ROUND(IF(E$1=2050,TREND(INDEX('Set Schedules Here'!1187:1187,1,MATCH(E$1,'Set Schedules Here'!1186:1186,0)),INDEX('Set Schedules Here'!1186:1186,1,MATCH(E$1,'Set Schedules Here'!1186:1186,0)),E$1),TREND(INDEX('Set Schedules Here'!1187:1187,1,MATCH(E$1,'Set Schedules Here'!1186:1186,1)):INDEX('Set Schedules Here'!1187:1187,1,MATCH(E$1,'Set Schedules Here'!1186:1186,1)+1),INDEX('Set Schedules Here'!1186:1186,1,MATCH(E$1,'Set Schedules Here'!1186:1186,1)):INDEX('Set Schedules Here'!1186:1186,1,MATCH(E$1,'Set Schedules Here'!1186:1186,1)+1),E$1)),rounding_decimal_places)</f>
        <v>0</v>
      </c>
      <c r="F594">
        <f>ROUND(IF(F$1=2050,TREND(INDEX('Set Schedules Here'!1187:1187,1,MATCH(F$1,'Set Schedules Here'!1186:1186,0)),INDEX('Set Schedules Here'!1186:1186,1,MATCH(F$1,'Set Schedules Here'!1186:1186,0)),F$1),TREND(INDEX('Set Schedules Here'!1187:1187,1,MATCH(F$1,'Set Schedules Here'!1186:1186,1)):INDEX('Set Schedules Here'!1187:1187,1,MATCH(F$1,'Set Schedules Here'!1186:1186,1)+1),INDEX('Set Schedules Here'!1186:1186,1,MATCH(F$1,'Set Schedules Here'!1186:1186,1)):INDEX('Set Schedules Here'!1186:1186,1,MATCH(F$1,'Set Schedules Here'!1186:1186,1)+1),F$1)),rounding_decimal_places)</f>
        <v>0</v>
      </c>
      <c r="G594">
        <f>ROUND(IF(G$1=2050,TREND(INDEX('Set Schedules Here'!1187:1187,1,MATCH(G$1,'Set Schedules Here'!1186:1186,0)),INDEX('Set Schedules Here'!1186:1186,1,MATCH(G$1,'Set Schedules Here'!1186:1186,0)),G$1),TREND(INDEX('Set Schedules Here'!1187:1187,1,MATCH(G$1,'Set Schedules Here'!1186:1186,1)):INDEX('Set Schedules Here'!1187:1187,1,MATCH(G$1,'Set Schedules Here'!1186:1186,1)+1),INDEX('Set Schedules Here'!1186:1186,1,MATCH(G$1,'Set Schedules Here'!1186:1186,1)):INDEX('Set Schedules Here'!1186:1186,1,MATCH(G$1,'Set Schedules Here'!1186:1186,1)+1),G$1)),rounding_decimal_places)</f>
        <v>3.3333000000000002E-2</v>
      </c>
      <c r="H594">
        <f>ROUND(IF(H$1=2050,TREND(INDEX('Set Schedules Here'!1187:1187,1,MATCH(H$1,'Set Schedules Here'!1186:1186,0)),INDEX('Set Schedules Here'!1186:1186,1,MATCH(H$1,'Set Schedules Here'!1186:1186,0)),H$1),TREND(INDEX('Set Schedules Here'!1187:1187,1,MATCH(H$1,'Set Schedules Here'!1186:1186,1)):INDEX('Set Schedules Here'!1187:1187,1,MATCH(H$1,'Set Schedules Here'!1186:1186,1)+1),INDEX('Set Schedules Here'!1186:1186,1,MATCH(H$1,'Set Schedules Here'!1186:1186,1)):INDEX('Set Schedules Here'!1186:1186,1,MATCH(H$1,'Set Schedules Here'!1186:1186,1)+1),H$1)),rounding_decimal_places)</f>
        <v>6.6667000000000004E-2</v>
      </c>
      <c r="I594">
        <f>ROUND(IF(I$1=2050,TREND(INDEX('Set Schedules Here'!1187:1187,1,MATCH(I$1,'Set Schedules Here'!1186:1186,0)),INDEX('Set Schedules Here'!1186:1186,1,MATCH(I$1,'Set Schedules Here'!1186:1186,0)),I$1),TREND(INDEX('Set Schedules Here'!1187:1187,1,MATCH(I$1,'Set Schedules Here'!1186:1186,1)):INDEX('Set Schedules Here'!1187:1187,1,MATCH(I$1,'Set Schedules Here'!1186:1186,1)+1),INDEX('Set Schedules Here'!1186:1186,1,MATCH(I$1,'Set Schedules Here'!1186:1186,1)):INDEX('Set Schedules Here'!1186:1186,1,MATCH(I$1,'Set Schedules Here'!1186:1186,1)+1),I$1)),rounding_decimal_places)</f>
        <v>0.1</v>
      </c>
      <c r="J594">
        <f>ROUND(IF(J$1=2050,TREND(INDEX('Set Schedules Here'!1187:1187,1,MATCH(J$1,'Set Schedules Here'!1186:1186,0)),INDEX('Set Schedules Here'!1186:1186,1,MATCH(J$1,'Set Schedules Here'!1186:1186,0)),J$1),TREND(INDEX('Set Schedules Here'!1187:1187,1,MATCH(J$1,'Set Schedules Here'!1186:1186,1)):INDEX('Set Schedules Here'!1187:1187,1,MATCH(J$1,'Set Schedules Here'!1186:1186,1)+1),INDEX('Set Schedules Here'!1186:1186,1,MATCH(J$1,'Set Schedules Here'!1186:1186,1)):INDEX('Set Schedules Here'!1186:1186,1,MATCH(J$1,'Set Schedules Here'!1186:1186,1)+1),J$1)),rounding_decimal_places)</f>
        <v>0.13333300000000001</v>
      </c>
      <c r="K594">
        <f>ROUND(IF(K$1=2050,TREND(INDEX('Set Schedules Here'!1187:1187,1,MATCH(K$1,'Set Schedules Here'!1186:1186,0)),INDEX('Set Schedules Here'!1186:1186,1,MATCH(K$1,'Set Schedules Here'!1186:1186,0)),K$1),TREND(INDEX('Set Schedules Here'!1187:1187,1,MATCH(K$1,'Set Schedules Here'!1186:1186,1)):INDEX('Set Schedules Here'!1187:1187,1,MATCH(K$1,'Set Schedules Here'!1186:1186,1)+1),INDEX('Set Schedules Here'!1186:1186,1,MATCH(K$1,'Set Schedules Here'!1186:1186,1)):INDEX('Set Schedules Here'!1186:1186,1,MATCH(K$1,'Set Schedules Here'!1186:1186,1)+1),K$1)),rounding_decimal_places)</f>
        <v>0.16666700000000001</v>
      </c>
      <c r="L594">
        <f>ROUND(IF(L$1=2050,TREND(INDEX('Set Schedules Here'!1187:1187,1,MATCH(L$1,'Set Schedules Here'!1186:1186,0)),INDEX('Set Schedules Here'!1186:1186,1,MATCH(L$1,'Set Schedules Here'!1186:1186,0)),L$1),TREND(INDEX('Set Schedules Here'!1187:1187,1,MATCH(L$1,'Set Schedules Here'!1186:1186,1)):INDEX('Set Schedules Here'!1187:1187,1,MATCH(L$1,'Set Schedules Here'!1186:1186,1)+1),INDEX('Set Schedules Here'!1186:1186,1,MATCH(L$1,'Set Schedules Here'!1186:1186,1)):INDEX('Set Schedules Here'!1186:1186,1,MATCH(L$1,'Set Schedules Here'!1186:1186,1)+1),L$1)),rounding_decimal_places)</f>
        <v>0.2</v>
      </c>
      <c r="M594">
        <f>ROUND(IF(M$1=2050,TREND(INDEX('Set Schedules Here'!1187:1187,1,MATCH(M$1,'Set Schedules Here'!1186:1186,0)),INDEX('Set Schedules Here'!1186:1186,1,MATCH(M$1,'Set Schedules Here'!1186:1186,0)),M$1),TREND(INDEX('Set Schedules Here'!1187:1187,1,MATCH(M$1,'Set Schedules Here'!1186:1186,1)):INDEX('Set Schedules Here'!1187:1187,1,MATCH(M$1,'Set Schedules Here'!1186:1186,1)+1),INDEX('Set Schedules Here'!1186:1186,1,MATCH(M$1,'Set Schedules Here'!1186:1186,1)):INDEX('Set Schedules Here'!1186:1186,1,MATCH(M$1,'Set Schedules Here'!1186:1186,1)+1),M$1)),rounding_decimal_places)</f>
        <v>0.23333300000000001</v>
      </c>
      <c r="N594">
        <f>ROUND(IF(N$1=2050,TREND(INDEX('Set Schedules Here'!1187:1187,1,MATCH(N$1,'Set Schedules Here'!1186:1186,0)),INDEX('Set Schedules Here'!1186:1186,1,MATCH(N$1,'Set Schedules Here'!1186:1186,0)),N$1),TREND(INDEX('Set Schedules Here'!1187:1187,1,MATCH(N$1,'Set Schedules Here'!1186:1186,1)):INDEX('Set Schedules Here'!1187:1187,1,MATCH(N$1,'Set Schedules Here'!1186:1186,1)+1),INDEX('Set Schedules Here'!1186:1186,1,MATCH(N$1,'Set Schedules Here'!1186:1186,1)):INDEX('Set Schedules Here'!1186:1186,1,MATCH(N$1,'Set Schedules Here'!1186:1186,1)+1),N$1)),rounding_decimal_places)</f>
        <v>0.26666699999999999</v>
      </c>
      <c r="O594">
        <f>ROUND(IF(O$1=2050,TREND(INDEX('Set Schedules Here'!1187:1187,1,MATCH(O$1,'Set Schedules Here'!1186:1186,0)),INDEX('Set Schedules Here'!1186:1186,1,MATCH(O$1,'Set Schedules Here'!1186:1186,0)),O$1),TREND(INDEX('Set Schedules Here'!1187:1187,1,MATCH(O$1,'Set Schedules Here'!1186:1186,1)):INDEX('Set Schedules Here'!1187:1187,1,MATCH(O$1,'Set Schedules Here'!1186:1186,1)+1),INDEX('Set Schedules Here'!1186:1186,1,MATCH(O$1,'Set Schedules Here'!1186:1186,1)):INDEX('Set Schedules Here'!1186:1186,1,MATCH(O$1,'Set Schedules Here'!1186:1186,1)+1),O$1)),rounding_decimal_places)</f>
        <v>0.3</v>
      </c>
      <c r="P594">
        <f>ROUND(IF(P$1=2050,TREND(INDEX('Set Schedules Here'!1187:1187,1,MATCH(P$1,'Set Schedules Here'!1186:1186,0)),INDEX('Set Schedules Here'!1186:1186,1,MATCH(P$1,'Set Schedules Here'!1186:1186,0)),P$1),TREND(INDEX('Set Schedules Here'!1187:1187,1,MATCH(P$1,'Set Schedules Here'!1186:1186,1)):INDEX('Set Schedules Here'!1187:1187,1,MATCH(P$1,'Set Schedules Here'!1186:1186,1)+1),INDEX('Set Schedules Here'!1186:1186,1,MATCH(P$1,'Set Schedules Here'!1186:1186,1)):INDEX('Set Schedules Here'!1186:1186,1,MATCH(P$1,'Set Schedules Here'!1186:1186,1)+1),P$1)),rounding_decimal_places)</f>
        <v>0.33333299999999999</v>
      </c>
      <c r="Q594">
        <f>ROUND(IF(Q$1=2050,TREND(INDEX('Set Schedules Here'!1187:1187,1,MATCH(Q$1,'Set Schedules Here'!1186:1186,0)),INDEX('Set Schedules Here'!1186:1186,1,MATCH(Q$1,'Set Schedules Here'!1186:1186,0)),Q$1),TREND(INDEX('Set Schedules Here'!1187:1187,1,MATCH(Q$1,'Set Schedules Here'!1186:1186,1)):INDEX('Set Schedules Here'!1187:1187,1,MATCH(Q$1,'Set Schedules Here'!1186:1186,1)+1),INDEX('Set Schedules Here'!1186:1186,1,MATCH(Q$1,'Set Schedules Here'!1186:1186,1)):INDEX('Set Schedules Here'!1186:1186,1,MATCH(Q$1,'Set Schedules Here'!1186:1186,1)+1),Q$1)),rounding_decimal_places)</f>
        <v>0.36666700000000002</v>
      </c>
      <c r="R594">
        <f>ROUND(IF(R$1=2050,TREND(INDEX('Set Schedules Here'!1187:1187,1,MATCH(R$1,'Set Schedules Here'!1186:1186,0)),INDEX('Set Schedules Here'!1186:1186,1,MATCH(R$1,'Set Schedules Here'!1186:1186,0)),R$1),TREND(INDEX('Set Schedules Here'!1187:1187,1,MATCH(R$1,'Set Schedules Here'!1186:1186,1)):INDEX('Set Schedules Here'!1187:1187,1,MATCH(R$1,'Set Schedules Here'!1186:1186,1)+1),INDEX('Set Schedules Here'!1186:1186,1,MATCH(R$1,'Set Schedules Here'!1186:1186,1)):INDEX('Set Schedules Here'!1186:1186,1,MATCH(R$1,'Set Schedules Here'!1186:1186,1)+1),R$1)),rounding_decimal_places)</f>
        <v>0.4</v>
      </c>
      <c r="S594">
        <f>ROUND(IF(S$1=2050,TREND(INDEX('Set Schedules Here'!1187:1187,1,MATCH(S$1,'Set Schedules Here'!1186:1186,0)),INDEX('Set Schedules Here'!1186:1186,1,MATCH(S$1,'Set Schedules Here'!1186:1186,0)),S$1),TREND(INDEX('Set Schedules Here'!1187:1187,1,MATCH(S$1,'Set Schedules Here'!1186:1186,1)):INDEX('Set Schedules Here'!1187:1187,1,MATCH(S$1,'Set Schedules Here'!1186:1186,1)+1),INDEX('Set Schedules Here'!1186:1186,1,MATCH(S$1,'Set Schedules Here'!1186:1186,1)):INDEX('Set Schedules Here'!1186:1186,1,MATCH(S$1,'Set Schedules Here'!1186:1186,1)+1),S$1)),rounding_decimal_places)</f>
        <v>0.43333300000000002</v>
      </c>
      <c r="T594">
        <f>ROUND(IF(T$1=2050,TREND(INDEX('Set Schedules Here'!1187:1187,1,MATCH(T$1,'Set Schedules Here'!1186:1186,0)),INDEX('Set Schedules Here'!1186:1186,1,MATCH(T$1,'Set Schedules Here'!1186:1186,0)),T$1),TREND(INDEX('Set Schedules Here'!1187:1187,1,MATCH(T$1,'Set Schedules Here'!1186:1186,1)):INDEX('Set Schedules Here'!1187:1187,1,MATCH(T$1,'Set Schedules Here'!1186:1186,1)+1),INDEX('Set Schedules Here'!1186:1186,1,MATCH(T$1,'Set Schedules Here'!1186:1186,1)):INDEX('Set Schedules Here'!1186:1186,1,MATCH(T$1,'Set Schedules Here'!1186:1186,1)+1),T$1)),rounding_decimal_places)</f>
        <v>0.466667</v>
      </c>
      <c r="U594">
        <f>ROUND(IF(U$1=2050,TREND(INDEX('Set Schedules Here'!1187:1187,1,MATCH(U$1,'Set Schedules Here'!1186:1186,0)),INDEX('Set Schedules Here'!1186:1186,1,MATCH(U$1,'Set Schedules Here'!1186:1186,0)),U$1),TREND(INDEX('Set Schedules Here'!1187:1187,1,MATCH(U$1,'Set Schedules Here'!1186:1186,1)):INDEX('Set Schedules Here'!1187:1187,1,MATCH(U$1,'Set Schedules Here'!1186:1186,1)+1),INDEX('Set Schedules Here'!1186:1186,1,MATCH(U$1,'Set Schedules Here'!1186:1186,1)):INDEX('Set Schedules Here'!1186:1186,1,MATCH(U$1,'Set Schedules Here'!1186:1186,1)+1),U$1)),rounding_decimal_places)</f>
        <v>0.5</v>
      </c>
      <c r="V594">
        <f>ROUND(IF(V$1=2050,TREND(INDEX('Set Schedules Here'!1187:1187,1,MATCH(V$1,'Set Schedules Here'!1186:1186,0)),INDEX('Set Schedules Here'!1186:1186,1,MATCH(V$1,'Set Schedules Here'!1186:1186,0)),V$1),TREND(INDEX('Set Schedules Here'!1187:1187,1,MATCH(V$1,'Set Schedules Here'!1186:1186,1)):INDEX('Set Schedules Here'!1187:1187,1,MATCH(V$1,'Set Schedules Here'!1186:1186,1)+1),INDEX('Set Schedules Here'!1186:1186,1,MATCH(V$1,'Set Schedules Here'!1186:1186,1)):INDEX('Set Schedules Here'!1186:1186,1,MATCH(V$1,'Set Schedules Here'!1186:1186,1)+1),V$1)),rounding_decimal_places)</f>
        <v>0.53333299999999995</v>
      </c>
      <c r="W594">
        <f>ROUND(IF(W$1=2050,TREND(INDEX('Set Schedules Here'!1187:1187,1,MATCH(W$1,'Set Schedules Here'!1186:1186,0)),INDEX('Set Schedules Here'!1186:1186,1,MATCH(W$1,'Set Schedules Here'!1186:1186,0)),W$1),TREND(INDEX('Set Schedules Here'!1187:1187,1,MATCH(W$1,'Set Schedules Here'!1186:1186,1)):INDEX('Set Schedules Here'!1187:1187,1,MATCH(W$1,'Set Schedules Here'!1186:1186,1)+1),INDEX('Set Schedules Here'!1186:1186,1,MATCH(W$1,'Set Schedules Here'!1186:1186,1)):INDEX('Set Schedules Here'!1186:1186,1,MATCH(W$1,'Set Schedules Here'!1186:1186,1)+1),W$1)),rounding_decimal_places)</f>
        <v>0.56666700000000003</v>
      </c>
      <c r="X594">
        <f>ROUND(IF(X$1=2050,TREND(INDEX('Set Schedules Here'!1187:1187,1,MATCH(X$1,'Set Schedules Here'!1186:1186,0)),INDEX('Set Schedules Here'!1186:1186,1,MATCH(X$1,'Set Schedules Here'!1186:1186,0)),X$1),TREND(INDEX('Set Schedules Here'!1187:1187,1,MATCH(X$1,'Set Schedules Here'!1186:1186,1)):INDEX('Set Schedules Here'!1187:1187,1,MATCH(X$1,'Set Schedules Here'!1186:1186,1)+1),INDEX('Set Schedules Here'!1186:1186,1,MATCH(X$1,'Set Schedules Here'!1186:1186,1)):INDEX('Set Schedules Here'!1186:1186,1,MATCH(X$1,'Set Schedules Here'!1186:1186,1)+1),X$1)),rounding_decimal_places)</f>
        <v>0.6</v>
      </c>
      <c r="Y594">
        <f>ROUND(IF(Y$1=2050,TREND(INDEX('Set Schedules Here'!1187:1187,1,MATCH(Y$1,'Set Schedules Here'!1186:1186,0)),INDEX('Set Schedules Here'!1186:1186,1,MATCH(Y$1,'Set Schedules Here'!1186:1186,0)),Y$1),TREND(INDEX('Set Schedules Here'!1187:1187,1,MATCH(Y$1,'Set Schedules Here'!1186:1186,1)):INDEX('Set Schedules Here'!1187:1187,1,MATCH(Y$1,'Set Schedules Here'!1186:1186,1)+1),INDEX('Set Schedules Here'!1186:1186,1,MATCH(Y$1,'Set Schedules Here'!1186:1186,1)):INDEX('Set Schedules Here'!1186:1186,1,MATCH(Y$1,'Set Schedules Here'!1186:1186,1)+1),Y$1)),rounding_decimal_places)</f>
        <v>0.63333300000000003</v>
      </c>
      <c r="Z594">
        <f>ROUND(IF(Z$1=2050,TREND(INDEX('Set Schedules Here'!1187:1187,1,MATCH(Z$1,'Set Schedules Here'!1186:1186,0)),INDEX('Set Schedules Here'!1186:1186,1,MATCH(Z$1,'Set Schedules Here'!1186:1186,0)),Z$1),TREND(INDEX('Set Schedules Here'!1187:1187,1,MATCH(Z$1,'Set Schedules Here'!1186:1186,1)):INDEX('Set Schedules Here'!1187:1187,1,MATCH(Z$1,'Set Schedules Here'!1186:1186,1)+1),INDEX('Set Schedules Here'!1186:1186,1,MATCH(Z$1,'Set Schedules Here'!1186:1186,1)):INDEX('Set Schedules Here'!1186:1186,1,MATCH(Z$1,'Set Schedules Here'!1186:1186,1)+1),Z$1)),rounding_decimal_places)</f>
        <v>0.66666700000000001</v>
      </c>
      <c r="AA594">
        <f>ROUND(IF(AA$1=2050,TREND(INDEX('Set Schedules Here'!1187:1187,1,MATCH(AA$1,'Set Schedules Here'!1186:1186,0)),INDEX('Set Schedules Here'!1186:1186,1,MATCH(AA$1,'Set Schedules Here'!1186:1186,0)),AA$1),TREND(INDEX('Set Schedules Here'!1187:1187,1,MATCH(AA$1,'Set Schedules Here'!1186:1186,1)):INDEX('Set Schedules Here'!1187:1187,1,MATCH(AA$1,'Set Schedules Here'!1186:1186,1)+1),INDEX('Set Schedules Here'!1186:1186,1,MATCH(AA$1,'Set Schedules Here'!1186:1186,1)):INDEX('Set Schedules Here'!1186:1186,1,MATCH(AA$1,'Set Schedules Here'!1186:1186,1)+1),AA$1)),rounding_decimal_places)</f>
        <v>0.7</v>
      </c>
      <c r="AB594">
        <f>ROUND(IF(AB$1=2050,TREND(INDEX('Set Schedules Here'!1187:1187,1,MATCH(AB$1,'Set Schedules Here'!1186:1186,0)),INDEX('Set Schedules Here'!1186:1186,1,MATCH(AB$1,'Set Schedules Here'!1186:1186,0)),AB$1),TREND(INDEX('Set Schedules Here'!1187:1187,1,MATCH(AB$1,'Set Schedules Here'!1186:1186,1)):INDEX('Set Schedules Here'!1187:1187,1,MATCH(AB$1,'Set Schedules Here'!1186:1186,1)+1),INDEX('Set Schedules Here'!1186:1186,1,MATCH(AB$1,'Set Schedules Here'!1186:1186,1)):INDEX('Set Schedules Here'!1186:1186,1,MATCH(AB$1,'Set Schedules Here'!1186:1186,1)+1),AB$1)),rounding_decimal_places)</f>
        <v>0.73333300000000001</v>
      </c>
      <c r="AC594">
        <f>ROUND(IF(AC$1=2050,TREND(INDEX('Set Schedules Here'!1187:1187,1,MATCH(AC$1,'Set Schedules Here'!1186:1186,0)),INDEX('Set Schedules Here'!1186:1186,1,MATCH(AC$1,'Set Schedules Here'!1186:1186,0)),AC$1),TREND(INDEX('Set Schedules Here'!1187:1187,1,MATCH(AC$1,'Set Schedules Here'!1186:1186,1)):INDEX('Set Schedules Here'!1187:1187,1,MATCH(AC$1,'Set Schedules Here'!1186:1186,1)+1),INDEX('Set Schedules Here'!1186:1186,1,MATCH(AC$1,'Set Schedules Here'!1186:1186,1)):INDEX('Set Schedules Here'!1186:1186,1,MATCH(AC$1,'Set Schedules Here'!1186:1186,1)+1),AC$1)),rounding_decimal_places)</f>
        <v>0.76666699999999999</v>
      </c>
      <c r="AD594">
        <f>ROUND(IF(AD$1=2050,TREND(INDEX('Set Schedules Here'!1187:1187,1,MATCH(AD$1,'Set Schedules Here'!1186:1186,0)),INDEX('Set Schedules Here'!1186:1186,1,MATCH(AD$1,'Set Schedules Here'!1186:1186,0)),AD$1),TREND(INDEX('Set Schedules Here'!1187:1187,1,MATCH(AD$1,'Set Schedules Here'!1186:1186,1)):INDEX('Set Schedules Here'!1187:1187,1,MATCH(AD$1,'Set Schedules Here'!1186:1186,1)+1),INDEX('Set Schedules Here'!1186:1186,1,MATCH(AD$1,'Set Schedules Here'!1186:1186,1)):INDEX('Set Schedules Here'!1186:1186,1,MATCH(AD$1,'Set Schedules Here'!1186:1186,1)+1),AD$1)),rounding_decimal_places)</f>
        <v>0.8</v>
      </c>
      <c r="AE594">
        <f>ROUND(IF(AE$1=2050,TREND(INDEX('Set Schedules Here'!1187:1187,1,MATCH(AE$1,'Set Schedules Here'!1186:1186,0)),INDEX('Set Schedules Here'!1186:1186,1,MATCH(AE$1,'Set Schedules Here'!1186:1186,0)),AE$1),TREND(INDEX('Set Schedules Here'!1187:1187,1,MATCH(AE$1,'Set Schedules Here'!1186:1186,1)):INDEX('Set Schedules Here'!1187:1187,1,MATCH(AE$1,'Set Schedules Here'!1186:1186,1)+1),INDEX('Set Schedules Here'!1186:1186,1,MATCH(AE$1,'Set Schedules Here'!1186:1186,1)):INDEX('Set Schedules Here'!1186:1186,1,MATCH(AE$1,'Set Schedules Here'!1186:1186,1)+1),AE$1)),rounding_decimal_places)</f>
        <v>0.83333299999999999</v>
      </c>
      <c r="AF594">
        <f>ROUND(IF(AF$1=2050,TREND(INDEX('Set Schedules Here'!1187:1187,1,MATCH(AF$1,'Set Schedules Here'!1186:1186,0)),INDEX('Set Schedules Here'!1186:1186,1,MATCH(AF$1,'Set Schedules Here'!1186:1186,0)),AF$1),TREND(INDEX('Set Schedules Here'!1187:1187,1,MATCH(AF$1,'Set Schedules Here'!1186:1186,1)):INDEX('Set Schedules Here'!1187:1187,1,MATCH(AF$1,'Set Schedules Here'!1186:1186,1)+1),INDEX('Set Schedules Here'!1186:1186,1,MATCH(AF$1,'Set Schedules Here'!1186:1186,1)):INDEX('Set Schedules Here'!1186:1186,1,MATCH(AF$1,'Set Schedules Here'!1186:1186,1)+1),AF$1)),rounding_decimal_places)</f>
        <v>0.86666699999999997</v>
      </c>
      <c r="AG594">
        <f>ROUND(IF(AG$1=2050,TREND(INDEX('Set Schedules Here'!1187:1187,1,MATCH(AG$1,'Set Schedules Here'!1186:1186,0)),INDEX('Set Schedules Here'!1186:1186,1,MATCH(AG$1,'Set Schedules Here'!1186:1186,0)),AG$1),TREND(INDEX('Set Schedules Here'!1187:1187,1,MATCH(AG$1,'Set Schedules Here'!1186:1186,1)):INDEX('Set Schedules Here'!1187:1187,1,MATCH(AG$1,'Set Schedules Here'!1186:1186,1)+1),INDEX('Set Schedules Here'!1186:1186,1,MATCH(AG$1,'Set Schedules Here'!1186:1186,1)):INDEX('Set Schedules Here'!1186:1186,1,MATCH(AG$1,'Set Schedules Here'!1186:1186,1)+1),AG$1)),rounding_decimal_places)</f>
        <v>0.9</v>
      </c>
      <c r="AH594">
        <f>ROUND(IF(AH$1=2050,TREND(INDEX('Set Schedules Here'!1187:1187,1,MATCH(AH$1,'Set Schedules Here'!1186:1186,0)),INDEX('Set Schedules Here'!1186:1186,1,MATCH(AH$1,'Set Schedules Here'!1186:1186,0)),AH$1),TREND(INDEX('Set Schedules Here'!1187:1187,1,MATCH(AH$1,'Set Schedules Here'!1186:1186,1)):INDEX('Set Schedules Here'!1187:1187,1,MATCH(AH$1,'Set Schedules Here'!1186:1186,1)+1),INDEX('Set Schedules Here'!1186:1186,1,MATCH(AH$1,'Set Schedules Here'!1186:1186,1)):INDEX('Set Schedules Here'!1186:1186,1,MATCH(AH$1,'Set Schedules Here'!1186:1186,1)+1),AH$1)),rounding_decimal_places)</f>
        <v>0.93333299999999997</v>
      </c>
      <c r="AI594">
        <f>ROUND(IF(AI$1=2050,TREND(INDEX('Set Schedules Here'!1187:1187,1,MATCH(AI$1,'Set Schedules Here'!1186:1186,0)),INDEX('Set Schedules Here'!1186:1186,1,MATCH(AI$1,'Set Schedules Here'!1186:1186,0)),AI$1),TREND(INDEX('Set Schedules Here'!1187:1187,1,MATCH(AI$1,'Set Schedules Here'!1186:1186,1)):INDEX('Set Schedules Here'!1187:1187,1,MATCH(AI$1,'Set Schedules Here'!1186:1186,1)+1),INDEX('Set Schedules Here'!1186:1186,1,MATCH(AI$1,'Set Schedules Here'!1186:1186,1)):INDEX('Set Schedules Here'!1186:1186,1,MATCH(AI$1,'Set Schedules Here'!1186:1186,1)+1),AI$1)),rounding_decimal_places)</f>
        <v>0.96666700000000005</v>
      </c>
      <c r="AJ594">
        <f>ROUND(IF(AJ$1=2050,TREND(INDEX('Set Schedules Here'!1187:1187,1,MATCH(AJ$1,'Set Schedules Here'!1186:1186,0)),INDEX('Set Schedules Here'!1186:1186,1,MATCH(AJ$1,'Set Schedules Here'!1186:1186,0)),AJ$1),TREND(INDEX('Set Schedules Here'!1187:1187,1,MATCH(AJ$1,'Set Schedules Here'!1186:1186,1)):INDEX('Set Schedules Here'!1187:1187,1,MATCH(AJ$1,'Set Schedules Here'!1186:1186,1)+1),INDEX('Set Schedules Here'!1186:1186,1,MATCH(AJ$1,'Set Schedules Here'!1186:1186,1)):INDEX('Set Schedules Here'!1186:1186,1,MATCH(AJ$1,'Set Schedules Here'!1186:1186,1)+1),AJ$1)),rounding_decimal_places)</f>
        <v>1</v>
      </c>
    </row>
    <row r="595" spans="1:36" x14ac:dyDescent="0.45">
      <c r="A595" s="12" t="str">
        <f>'Set Schedules Here'!A1188</f>
        <v>indst reduce fossil fuel exports</v>
      </c>
      <c r="B595" s="12" t="str">
        <f>IF(ISBLANK('Set Schedules Here'!C1188),"",'Set Schedules Here'!C1188)</f>
        <v>jet fuel or kerosene</v>
      </c>
      <c r="C595" s="12" t="str">
        <f>IF(ISBLANK('Set Schedules Here'!D1188),"",'Set Schedules Here'!D1188)</f>
        <v/>
      </c>
      <c r="D595" s="21" t="str">
        <f>IF(ISBLANK('Set Schedules Here'!E1188),"",'Set Schedules Here'!E1188)</f>
        <v/>
      </c>
      <c r="E595">
        <f>ROUND(IF(E$1=2050,TREND(INDEX('Set Schedules Here'!1189:1189,1,MATCH(E$1,'Set Schedules Here'!1188:1188,0)),INDEX('Set Schedules Here'!1188:1188,1,MATCH(E$1,'Set Schedules Here'!1188:1188,0)),E$1),TREND(INDEX('Set Schedules Here'!1189:1189,1,MATCH(E$1,'Set Schedules Here'!1188:1188,1)):INDEX('Set Schedules Here'!1189:1189,1,MATCH(E$1,'Set Schedules Here'!1188:1188,1)+1),INDEX('Set Schedules Here'!1188:1188,1,MATCH(E$1,'Set Schedules Here'!1188:1188,1)):INDEX('Set Schedules Here'!1188:1188,1,MATCH(E$1,'Set Schedules Here'!1188:1188,1)+1),E$1)),rounding_decimal_places)</f>
        <v>0</v>
      </c>
      <c r="F595">
        <f>ROUND(IF(F$1=2050,TREND(INDEX('Set Schedules Here'!1189:1189,1,MATCH(F$1,'Set Schedules Here'!1188:1188,0)),INDEX('Set Schedules Here'!1188:1188,1,MATCH(F$1,'Set Schedules Here'!1188:1188,0)),F$1),TREND(INDEX('Set Schedules Here'!1189:1189,1,MATCH(F$1,'Set Schedules Here'!1188:1188,1)):INDEX('Set Schedules Here'!1189:1189,1,MATCH(F$1,'Set Schedules Here'!1188:1188,1)+1),INDEX('Set Schedules Here'!1188:1188,1,MATCH(F$1,'Set Schedules Here'!1188:1188,1)):INDEX('Set Schedules Here'!1188:1188,1,MATCH(F$1,'Set Schedules Here'!1188:1188,1)+1),F$1)),rounding_decimal_places)</f>
        <v>0</v>
      </c>
      <c r="G595">
        <f>ROUND(IF(G$1=2050,TREND(INDEX('Set Schedules Here'!1189:1189,1,MATCH(G$1,'Set Schedules Here'!1188:1188,0)),INDEX('Set Schedules Here'!1188:1188,1,MATCH(G$1,'Set Schedules Here'!1188:1188,0)),G$1),TREND(INDEX('Set Schedules Here'!1189:1189,1,MATCH(G$1,'Set Schedules Here'!1188:1188,1)):INDEX('Set Schedules Here'!1189:1189,1,MATCH(G$1,'Set Schedules Here'!1188:1188,1)+1),INDEX('Set Schedules Here'!1188:1188,1,MATCH(G$1,'Set Schedules Here'!1188:1188,1)):INDEX('Set Schedules Here'!1188:1188,1,MATCH(G$1,'Set Schedules Here'!1188:1188,1)+1),G$1)),rounding_decimal_places)</f>
        <v>3.3333000000000002E-2</v>
      </c>
      <c r="H595">
        <f>ROUND(IF(H$1=2050,TREND(INDEX('Set Schedules Here'!1189:1189,1,MATCH(H$1,'Set Schedules Here'!1188:1188,0)),INDEX('Set Schedules Here'!1188:1188,1,MATCH(H$1,'Set Schedules Here'!1188:1188,0)),H$1),TREND(INDEX('Set Schedules Here'!1189:1189,1,MATCH(H$1,'Set Schedules Here'!1188:1188,1)):INDEX('Set Schedules Here'!1189:1189,1,MATCH(H$1,'Set Schedules Here'!1188:1188,1)+1),INDEX('Set Schedules Here'!1188:1188,1,MATCH(H$1,'Set Schedules Here'!1188:1188,1)):INDEX('Set Schedules Here'!1188:1188,1,MATCH(H$1,'Set Schedules Here'!1188:1188,1)+1),H$1)),rounding_decimal_places)</f>
        <v>6.6667000000000004E-2</v>
      </c>
      <c r="I595">
        <f>ROUND(IF(I$1=2050,TREND(INDEX('Set Schedules Here'!1189:1189,1,MATCH(I$1,'Set Schedules Here'!1188:1188,0)),INDEX('Set Schedules Here'!1188:1188,1,MATCH(I$1,'Set Schedules Here'!1188:1188,0)),I$1),TREND(INDEX('Set Schedules Here'!1189:1189,1,MATCH(I$1,'Set Schedules Here'!1188:1188,1)):INDEX('Set Schedules Here'!1189:1189,1,MATCH(I$1,'Set Schedules Here'!1188:1188,1)+1),INDEX('Set Schedules Here'!1188:1188,1,MATCH(I$1,'Set Schedules Here'!1188:1188,1)):INDEX('Set Schedules Here'!1188:1188,1,MATCH(I$1,'Set Schedules Here'!1188:1188,1)+1),I$1)),rounding_decimal_places)</f>
        <v>0.1</v>
      </c>
      <c r="J595">
        <f>ROUND(IF(J$1=2050,TREND(INDEX('Set Schedules Here'!1189:1189,1,MATCH(J$1,'Set Schedules Here'!1188:1188,0)),INDEX('Set Schedules Here'!1188:1188,1,MATCH(J$1,'Set Schedules Here'!1188:1188,0)),J$1),TREND(INDEX('Set Schedules Here'!1189:1189,1,MATCH(J$1,'Set Schedules Here'!1188:1188,1)):INDEX('Set Schedules Here'!1189:1189,1,MATCH(J$1,'Set Schedules Here'!1188:1188,1)+1),INDEX('Set Schedules Here'!1188:1188,1,MATCH(J$1,'Set Schedules Here'!1188:1188,1)):INDEX('Set Schedules Here'!1188:1188,1,MATCH(J$1,'Set Schedules Here'!1188:1188,1)+1),J$1)),rounding_decimal_places)</f>
        <v>0.13333300000000001</v>
      </c>
      <c r="K595">
        <f>ROUND(IF(K$1=2050,TREND(INDEX('Set Schedules Here'!1189:1189,1,MATCH(K$1,'Set Schedules Here'!1188:1188,0)),INDEX('Set Schedules Here'!1188:1188,1,MATCH(K$1,'Set Schedules Here'!1188:1188,0)),K$1),TREND(INDEX('Set Schedules Here'!1189:1189,1,MATCH(K$1,'Set Schedules Here'!1188:1188,1)):INDEX('Set Schedules Here'!1189:1189,1,MATCH(K$1,'Set Schedules Here'!1188:1188,1)+1),INDEX('Set Schedules Here'!1188:1188,1,MATCH(K$1,'Set Schedules Here'!1188:1188,1)):INDEX('Set Schedules Here'!1188:1188,1,MATCH(K$1,'Set Schedules Here'!1188:1188,1)+1),K$1)),rounding_decimal_places)</f>
        <v>0.16666700000000001</v>
      </c>
      <c r="L595">
        <f>ROUND(IF(L$1=2050,TREND(INDEX('Set Schedules Here'!1189:1189,1,MATCH(L$1,'Set Schedules Here'!1188:1188,0)),INDEX('Set Schedules Here'!1188:1188,1,MATCH(L$1,'Set Schedules Here'!1188:1188,0)),L$1),TREND(INDEX('Set Schedules Here'!1189:1189,1,MATCH(L$1,'Set Schedules Here'!1188:1188,1)):INDEX('Set Schedules Here'!1189:1189,1,MATCH(L$1,'Set Schedules Here'!1188:1188,1)+1),INDEX('Set Schedules Here'!1188:1188,1,MATCH(L$1,'Set Schedules Here'!1188:1188,1)):INDEX('Set Schedules Here'!1188:1188,1,MATCH(L$1,'Set Schedules Here'!1188:1188,1)+1),L$1)),rounding_decimal_places)</f>
        <v>0.2</v>
      </c>
      <c r="M595">
        <f>ROUND(IF(M$1=2050,TREND(INDEX('Set Schedules Here'!1189:1189,1,MATCH(M$1,'Set Schedules Here'!1188:1188,0)),INDEX('Set Schedules Here'!1188:1188,1,MATCH(M$1,'Set Schedules Here'!1188:1188,0)),M$1),TREND(INDEX('Set Schedules Here'!1189:1189,1,MATCH(M$1,'Set Schedules Here'!1188:1188,1)):INDEX('Set Schedules Here'!1189:1189,1,MATCH(M$1,'Set Schedules Here'!1188:1188,1)+1),INDEX('Set Schedules Here'!1188:1188,1,MATCH(M$1,'Set Schedules Here'!1188:1188,1)):INDEX('Set Schedules Here'!1188:1188,1,MATCH(M$1,'Set Schedules Here'!1188:1188,1)+1),M$1)),rounding_decimal_places)</f>
        <v>0.23333300000000001</v>
      </c>
      <c r="N595">
        <f>ROUND(IF(N$1=2050,TREND(INDEX('Set Schedules Here'!1189:1189,1,MATCH(N$1,'Set Schedules Here'!1188:1188,0)),INDEX('Set Schedules Here'!1188:1188,1,MATCH(N$1,'Set Schedules Here'!1188:1188,0)),N$1),TREND(INDEX('Set Schedules Here'!1189:1189,1,MATCH(N$1,'Set Schedules Here'!1188:1188,1)):INDEX('Set Schedules Here'!1189:1189,1,MATCH(N$1,'Set Schedules Here'!1188:1188,1)+1),INDEX('Set Schedules Here'!1188:1188,1,MATCH(N$1,'Set Schedules Here'!1188:1188,1)):INDEX('Set Schedules Here'!1188:1188,1,MATCH(N$1,'Set Schedules Here'!1188:1188,1)+1),N$1)),rounding_decimal_places)</f>
        <v>0.26666699999999999</v>
      </c>
      <c r="O595">
        <f>ROUND(IF(O$1=2050,TREND(INDEX('Set Schedules Here'!1189:1189,1,MATCH(O$1,'Set Schedules Here'!1188:1188,0)),INDEX('Set Schedules Here'!1188:1188,1,MATCH(O$1,'Set Schedules Here'!1188:1188,0)),O$1),TREND(INDEX('Set Schedules Here'!1189:1189,1,MATCH(O$1,'Set Schedules Here'!1188:1188,1)):INDEX('Set Schedules Here'!1189:1189,1,MATCH(O$1,'Set Schedules Here'!1188:1188,1)+1),INDEX('Set Schedules Here'!1188:1188,1,MATCH(O$1,'Set Schedules Here'!1188:1188,1)):INDEX('Set Schedules Here'!1188:1188,1,MATCH(O$1,'Set Schedules Here'!1188:1188,1)+1),O$1)),rounding_decimal_places)</f>
        <v>0.3</v>
      </c>
      <c r="P595">
        <f>ROUND(IF(P$1=2050,TREND(INDEX('Set Schedules Here'!1189:1189,1,MATCH(P$1,'Set Schedules Here'!1188:1188,0)),INDEX('Set Schedules Here'!1188:1188,1,MATCH(P$1,'Set Schedules Here'!1188:1188,0)),P$1),TREND(INDEX('Set Schedules Here'!1189:1189,1,MATCH(P$1,'Set Schedules Here'!1188:1188,1)):INDEX('Set Schedules Here'!1189:1189,1,MATCH(P$1,'Set Schedules Here'!1188:1188,1)+1),INDEX('Set Schedules Here'!1188:1188,1,MATCH(P$1,'Set Schedules Here'!1188:1188,1)):INDEX('Set Schedules Here'!1188:1188,1,MATCH(P$1,'Set Schedules Here'!1188:1188,1)+1),P$1)),rounding_decimal_places)</f>
        <v>0.33333299999999999</v>
      </c>
      <c r="Q595">
        <f>ROUND(IF(Q$1=2050,TREND(INDEX('Set Schedules Here'!1189:1189,1,MATCH(Q$1,'Set Schedules Here'!1188:1188,0)),INDEX('Set Schedules Here'!1188:1188,1,MATCH(Q$1,'Set Schedules Here'!1188:1188,0)),Q$1),TREND(INDEX('Set Schedules Here'!1189:1189,1,MATCH(Q$1,'Set Schedules Here'!1188:1188,1)):INDEX('Set Schedules Here'!1189:1189,1,MATCH(Q$1,'Set Schedules Here'!1188:1188,1)+1),INDEX('Set Schedules Here'!1188:1188,1,MATCH(Q$1,'Set Schedules Here'!1188:1188,1)):INDEX('Set Schedules Here'!1188:1188,1,MATCH(Q$1,'Set Schedules Here'!1188:1188,1)+1),Q$1)),rounding_decimal_places)</f>
        <v>0.36666700000000002</v>
      </c>
      <c r="R595">
        <f>ROUND(IF(R$1=2050,TREND(INDEX('Set Schedules Here'!1189:1189,1,MATCH(R$1,'Set Schedules Here'!1188:1188,0)),INDEX('Set Schedules Here'!1188:1188,1,MATCH(R$1,'Set Schedules Here'!1188:1188,0)),R$1),TREND(INDEX('Set Schedules Here'!1189:1189,1,MATCH(R$1,'Set Schedules Here'!1188:1188,1)):INDEX('Set Schedules Here'!1189:1189,1,MATCH(R$1,'Set Schedules Here'!1188:1188,1)+1),INDEX('Set Schedules Here'!1188:1188,1,MATCH(R$1,'Set Schedules Here'!1188:1188,1)):INDEX('Set Schedules Here'!1188:1188,1,MATCH(R$1,'Set Schedules Here'!1188:1188,1)+1),R$1)),rounding_decimal_places)</f>
        <v>0.4</v>
      </c>
      <c r="S595">
        <f>ROUND(IF(S$1=2050,TREND(INDEX('Set Schedules Here'!1189:1189,1,MATCH(S$1,'Set Schedules Here'!1188:1188,0)),INDEX('Set Schedules Here'!1188:1188,1,MATCH(S$1,'Set Schedules Here'!1188:1188,0)),S$1),TREND(INDEX('Set Schedules Here'!1189:1189,1,MATCH(S$1,'Set Schedules Here'!1188:1188,1)):INDEX('Set Schedules Here'!1189:1189,1,MATCH(S$1,'Set Schedules Here'!1188:1188,1)+1),INDEX('Set Schedules Here'!1188:1188,1,MATCH(S$1,'Set Schedules Here'!1188:1188,1)):INDEX('Set Schedules Here'!1188:1188,1,MATCH(S$1,'Set Schedules Here'!1188:1188,1)+1),S$1)),rounding_decimal_places)</f>
        <v>0.43333300000000002</v>
      </c>
      <c r="T595">
        <f>ROUND(IF(T$1=2050,TREND(INDEX('Set Schedules Here'!1189:1189,1,MATCH(T$1,'Set Schedules Here'!1188:1188,0)),INDEX('Set Schedules Here'!1188:1188,1,MATCH(T$1,'Set Schedules Here'!1188:1188,0)),T$1),TREND(INDEX('Set Schedules Here'!1189:1189,1,MATCH(T$1,'Set Schedules Here'!1188:1188,1)):INDEX('Set Schedules Here'!1189:1189,1,MATCH(T$1,'Set Schedules Here'!1188:1188,1)+1),INDEX('Set Schedules Here'!1188:1188,1,MATCH(T$1,'Set Schedules Here'!1188:1188,1)):INDEX('Set Schedules Here'!1188:1188,1,MATCH(T$1,'Set Schedules Here'!1188:1188,1)+1),T$1)),rounding_decimal_places)</f>
        <v>0.466667</v>
      </c>
      <c r="U595">
        <f>ROUND(IF(U$1=2050,TREND(INDEX('Set Schedules Here'!1189:1189,1,MATCH(U$1,'Set Schedules Here'!1188:1188,0)),INDEX('Set Schedules Here'!1188:1188,1,MATCH(U$1,'Set Schedules Here'!1188:1188,0)),U$1),TREND(INDEX('Set Schedules Here'!1189:1189,1,MATCH(U$1,'Set Schedules Here'!1188:1188,1)):INDEX('Set Schedules Here'!1189:1189,1,MATCH(U$1,'Set Schedules Here'!1188:1188,1)+1),INDEX('Set Schedules Here'!1188:1188,1,MATCH(U$1,'Set Schedules Here'!1188:1188,1)):INDEX('Set Schedules Here'!1188:1188,1,MATCH(U$1,'Set Schedules Here'!1188:1188,1)+1),U$1)),rounding_decimal_places)</f>
        <v>0.5</v>
      </c>
      <c r="V595">
        <f>ROUND(IF(V$1=2050,TREND(INDEX('Set Schedules Here'!1189:1189,1,MATCH(V$1,'Set Schedules Here'!1188:1188,0)),INDEX('Set Schedules Here'!1188:1188,1,MATCH(V$1,'Set Schedules Here'!1188:1188,0)),V$1),TREND(INDEX('Set Schedules Here'!1189:1189,1,MATCH(V$1,'Set Schedules Here'!1188:1188,1)):INDEX('Set Schedules Here'!1189:1189,1,MATCH(V$1,'Set Schedules Here'!1188:1188,1)+1),INDEX('Set Schedules Here'!1188:1188,1,MATCH(V$1,'Set Schedules Here'!1188:1188,1)):INDEX('Set Schedules Here'!1188:1188,1,MATCH(V$1,'Set Schedules Here'!1188:1188,1)+1),V$1)),rounding_decimal_places)</f>
        <v>0.53333299999999995</v>
      </c>
      <c r="W595">
        <f>ROUND(IF(W$1=2050,TREND(INDEX('Set Schedules Here'!1189:1189,1,MATCH(W$1,'Set Schedules Here'!1188:1188,0)),INDEX('Set Schedules Here'!1188:1188,1,MATCH(W$1,'Set Schedules Here'!1188:1188,0)),W$1),TREND(INDEX('Set Schedules Here'!1189:1189,1,MATCH(W$1,'Set Schedules Here'!1188:1188,1)):INDEX('Set Schedules Here'!1189:1189,1,MATCH(W$1,'Set Schedules Here'!1188:1188,1)+1),INDEX('Set Schedules Here'!1188:1188,1,MATCH(W$1,'Set Schedules Here'!1188:1188,1)):INDEX('Set Schedules Here'!1188:1188,1,MATCH(W$1,'Set Schedules Here'!1188:1188,1)+1),W$1)),rounding_decimal_places)</f>
        <v>0.56666700000000003</v>
      </c>
      <c r="X595">
        <f>ROUND(IF(X$1=2050,TREND(INDEX('Set Schedules Here'!1189:1189,1,MATCH(X$1,'Set Schedules Here'!1188:1188,0)),INDEX('Set Schedules Here'!1188:1188,1,MATCH(X$1,'Set Schedules Here'!1188:1188,0)),X$1),TREND(INDEX('Set Schedules Here'!1189:1189,1,MATCH(X$1,'Set Schedules Here'!1188:1188,1)):INDEX('Set Schedules Here'!1189:1189,1,MATCH(X$1,'Set Schedules Here'!1188:1188,1)+1),INDEX('Set Schedules Here'!1188:1188,1,MATCH(X$1,'Set Schedules Here'!1188:1188,1)):INDEX('Set Schedules Here'!1188:1188,1,MATCH(X$1,'Set Schedules Here'!1188:1188,1)+1),X$1)),rounding_decimal_places)</f>
        <v>0.6</v>
      </c>
      <c r="Y595">
        <f>ROUND(IF(Y$1=2050,TREND(INDEX('Set Schedules Here'!1189:1189,1,MATCH(Y$1,'Set Schedules Here'!1188:1188,0)),INDEX('Set Schedules Here'!1188:1188,1,MATCH(Y$1,'Set Schedules Here'!1188:1188,0)),Y$1),TREND(INDEX('Set Schedules Here'!1189:1189,1,MATCH(Y$1,'Set Schedules Here'!1188:1188,1)):INDEX('Set Schedules Here'!1189:1189,1,MATCH(Y$1,'Set Schedules Here'!1188:1188,1)+1),INDEX('Set Schedules Here'!1188:1188,1,MATCH(Y$1,'Set Schedules Here'!1188:1188,1)):INDEX('Set Schedules Here'!1188:1188,1,MATCH(Y$1,'Set Schedules Here'!1188:1188,1)+1),Y$1)),rounding_decimal_places)</f>
        <v>0.63333300000000003</v>
      </c>
      <c r="Z595">
        <f>ROUND(IF(Z$1=2050,TREND(INDEX('Set Schedules Here'!1189:1189,1,MATCH(Z$1,'Set Schedules Here'!1188:1188,0)),INDEX('Set Schedules Here'!1188:1188,1,MATCH(Z$1,'Set Schedules Here'!1188:1188,0)),Z$1),TREND(INDEX('Set Schedules Here'!1189:1189,1,MATCH(Z$1,'Set Schedules Here'!1188:1188,1)):INDEX('Set Schedules Here'!1189:1189,1,MATCH(Z$1,'Set Schedules Here'!1188:1188,1)+1),INDEX('Set Schedules Here'!1188:1188,1,MATCH(Z$1,'Set Schedules Here'!1188:1188,1)):INDEX('Set Schedules Here'!1188:1188,1,MATCH(Z$1,'Set Schedules Here'!1188:1188,1)+1),Z$1)),rounding_decimal_places)</f>
        <v>0.66666700000000001</v>
      </c>
      <c r="AA595">
        <f>ROUND(IF(AA$1=2050,TREND(INDEX('Set Schedules Here'!1189:1189,1,MATCH(AA$1,'Set Schedules Here'!1188:1188,0)),INDEX('Set Schedules Here'!1188:1188,1,MATCH(AA$1,'Set Schedules Here'!1188:1188,0)),AA$1),TREND(INDEX('Set Schedules Here'!1189:1189,1,MATCH(AA$1,'Set Schedules Here'!1188:1188,1)):INDEX('Set Schedules Here'!1189:1189,1,MATCH(AA$1,'Set Schedules Here'!1188:1188,1)+1),INDEX('Set Schedules Here'!1188:1188,1,MATCH(AA$1,'Set Schedules Here'!1188:1188,1)):INDEX('Set Schedules Here'!1188:1188,1,MATCH(AA$1,'Set Schedules Here'!1188:1188,1)+1),AA$1)),rounding_decimal_places)</f>
        <v>0.7</v>
      </c>
      <c r="AB595">
        <f>ROUND(IF(AB$1=2050,TREND(INDEX('Set Schedules Here'!1189:1189,1,MATCH(AB$1,'Set Schedules Here'!1188:1188,0)),INDEX('Set Schedules Here'!1188:1188,1,MATCH(AB$1,'Set Schedules Here'!1188:1188,0)),AB$1),TREND(INDEX('Set Schedules Here'!1189:1189,1,MATCH(AB$1,'Set Schedules Here'!1188:1188,1)):INDEX('Set Schedules Here'!1189:1189,1,MATCH(AB$1,'Set Schedules Here'!1188:1188,1)+1),INDEX('Set Schedules Here'!1188:1188,1,MATCH(AB$1,'Set Schedules Here'!1188:1188,1)):INDEX('Set Schedules Here'!1188:1188,1,MATCH(AB$1,'Set Schedules Here'!1188:1188,1)+1),AB$1)),rounding_decimal_places)</f>
        <v>0.73333300000000001</v>
      </c>
      <c r="AC595">
        <f>ROUND(IF(AC$1=2050,TREND(INDEX('Set Schedules Here'!1189:1189,1,MATCH(AC$1,'Set Schedules Here'!1188:1188,0)),INDEX('Set Schedules Here'!1188:1188,1,MATCH(AC$1,'Set Schedules Here'!1188:1188,0)),AC$1),TREND(INDEX('Set Schedules Here'!1189:1189,1,MATCH(AC$1,'Set Schedules Here'!1188:1188,1)):INDEX('Set Schedules Here'!1189:1189,1,MATCH(AC$1,'Set Schedules Here'!1188:1188,1)+1),INDEX('Set Schedules Here'!1188:1188,1,MATCH(AC$1,'Set Schedules Here'!1188:1188,1)):INDEX('Set Schedules Here'!1188:1188,1,MATCH(AC$1,'Set Schedules Here'!1188:1188,1)+1),AC$1)),rounding_decimal_places)</f>
        <v>0.76666699999999999</v>
      </c>
      <c r="AD595">
        <f>ROUND(IF(AD$1=2050,TREND(INDEX('Set Schedules Here'!1189:1189,1,MATCH(AD$1,'Set Schedules Here'!1188:1188,0)),INDEX('Set Schedules Here'!1188:1188,1,MATCH(AD$1,'Set Schedules Here'!1188:1188,0)),AD$1),TREND(INDEX('Set Schedules Here'!1189:1189,1,MATCH(AD$1,'Set Schedules Here'!1188:1188,1)):INDEX('Set Schedules Here'!1189:1189,1,MATCH(AD$1,'Set Schedules Here'!1188:1188,1)+1),INDEX('Set Schedules Here'!1188:1188,1,MATCH(AD$1,'Set Schedules Here'!1188:1188,1)):INDEX('Set Schedules Here'!1188:1188,1,MATCH(AD$1,'Set Schedules Here'!1188:1188,1)+1),AD$1)),rounding_decimal_places)</f>
        <v>0.8</v>
      </c>
      <c r="AE595">
        <f>ROUND(IF(AE$1=2050,TREND(INDEX('Set Schedules Here'!1189:1189,1,MATCH(AE$1,'Set Schedules Here'!1188:1188,0)),INDEX('Set Schedules Here'!1188:1188,1,MATCH(AE$1,'Set Schedules Here'!1188:1188,0)),AE$1),TREND(INDEX('Set Schedules Here'!1189:1189,1,MATCH(AE$1,'Set Schedules Here'!1188:1188,1)):INDEX('Set Schedules Here'!1189:1189,1,MATCH(AE$1,'Set Schedules Here'!1188:1188,1)+1),INDEX('Set Schedules Here'!1188:1188,1,MATCH(AE$1,'Set Schedules Here'!1188:1188,1)):INDEX('Set Schedules Here'!1188:1188,1,MATCH(AE$1,'Set Schedules Here'!1188:1188,1)+1),AE$1)),rounding_decimal_places)</f>
        <v>0.83333299999999999</v>
      </c>
      <c r="AF595">
        <f>ROUND(IF(AF$1=2050,TREND(INDEX('Set Schedules Here'!1189:1189,1,MATCH(AF$1,'Set Schedules Here'!1188:1188,0)),INDEX('Set Schedules Here'!1188:1188,1,MATCH(AF$1,'Set Schedules Here'!1188:1188,0)),AF$1),TREND(INDEX('Set Schedules Here'!1189:1189,1,MATCH(AF$1,'Set Schedules Here'!1188:1188,1)):INDEX('Set Schedules Here'!1189:1189,1,MATCH(AF$1,'Set Schedules Here'!1188:1188,1)+1),INDEX('Set Schedules Here'!1188:1188,1,MATCH(AF$1,'Set Schedules Here'!1188:1188,1)):INDEX('Set Schedules Here'!1188:1188,1,MATCH(AF$1,'Set Schedules Here'!1188:1188,1)+1),AF$1)),rounding_decimal_places)</f>
        <v>0.86666699999999997</v>
      </c>
      <c r="AG595">
        <f>ROUND(IF(AG$1=2050,TREND(INDEX('Set Schedules Here'!1189:1189,1,MATCH(AG$1,'Set Schedules Here'!1188:1188,0)),INDEX('Set Schedules Here'!1188:1188,1,MATCH(AG$1,'Set Schedules Here'!1188:1188,0)),AG$1),TREND(INDEX('Set Schedules Here'!1189:1189,1,MATCH(AG$1,'Set Schedules Here'!1188:1188,1)):INDEX('Set Schedules Here'!1189:1189,1,MATCH(AG$1,'Set Schedules Here'!1188:1188,1)+1),INDEX('Set Schedules Here'!1188:1188,1,MATCH(AG$1,'Set Schedules Here'!1188:1188,1)):INDEX('Set Schedules Here'!1188:1188,1,MATCH(AG$1,'Set Schedules Here'!1188:1188,1)+1),AG$1)),rounding_decimal_places)</f>
        <v>0.9</v>
      </c>
      <c r="AH595">
        <f>ROUND(IF(AH$1=2050,TREND(INDEX('Set Schedules Here'!1189:1189,1,MATCH(AH$1,'Set Schedules Here'!1188:1188,0)),INDEX('Set Schedules Here'!1188:1188,1,MATCH(AH$1,'Set Schedules Here'!1188:1188,0)),AH$1),TREND(INDEX('Set Schedules Here'!1189:1189,1,MATCH(AH$1,'Set Schedules Here'!1188:1188,1)):INDEX('Set Schedules Here'!1189:1189,1,MATCH(AH$1,'Set Schedules Here'!1188:1188,1)+1),INDEX('Set Schedules Here'!1188:1188,1,MATCH(AH$1,'Set Schedules Here'!1188:1188,1)):INDEX('Set Schedules Here'!1188:1188,1,MATCH(AH$1,'Set Schedules Here'!1188:1188,1)+1),AH$1)),rounding_decimal_places)</f>
        <v>0.93333299999999997</v>
      </c>
      <c r="AI595">
        <f>ROUND(IF(AI$1=2050,TREND(INDEX('Set Schedules Here'!1189:1189,1,MATCH(AI$1,'Set Schedules Here'!1188:1188,0)),INDEX('Set Schedules Here'!1188:1188,1,MATCH(AI$1,'Set Schedules Here'!1188:1188,0)),AI$1),TREND(INDEX('Set Schedules Here'!1189:1189,1,MATCH(AI$1,'Set Schedules Here'!1188:1188,1)):INDEX('Set Schedules Here'!1189:1189,1,MATCH(AI$1,'Set Schedules Here'!1188:1188,1)+1),INDEX('Set Schedules Here'!1188:1188,1,MATCH(AI$1,'Set Schedules Here'!1188:1188,1)):INDEX('Set Schedules Here'!1188:1188,1,MATCH(AI$1,'Set Schedules Here'!1188:1188,1)+1),AI$1)),rounding_decimal_places)</f>
        <v>0.96666700000000005</v>
      </c>
      <c r="AJ595">
        <f>ROUND(IF(AJ$1=2050,TREND(INDEX('Set Schedules Here'!1189:1189,1,MATCH(AJ$1,'Set Schedules Here'!1188:1188,0)),INDEX('Set Schedules Here'!1188:1188,1,MATCH(AJ$1,'Set Schedules Here'!1188:1188,0)),AJ$1),TREND(INDEX('Set Schedules Here'!1189:1189,1,MATCH(AJ$1,'Set Schedules Here'!1188:1188,1)):INDEX('Set Schedules Here'!1189:1189,1,MATCH(AJ$1,'Set Schedules Here'!1188:1188,1)+1),INDEX('Set Schedules Here'!1188:1188,1,MATCH(AJ$1,'Set Schedules Here'!1188:1188,1)):INDEX('Set Schedules Here'!1188:1188,1,MATCH(AJ$1,'Set Schedules Here'!1188:1188,1)+1),AJ$1)),rounding_decimal_places)</f>
        <v>1</v>
      </c>
    </row>
    <row r="596" spans="1:36" x14ac:dyDescent="0.45">
      <c r="A596" s="12" t="str">
        <f>'Set Schedules Here'!A1190</f>
        <v>indst reduce fossil fuel exports</v>
      </c>
      <c r="B596" s="12" t="str">
        <f>IF(ISBLANK('Set Schedules Here'!C1190),"",'Set Schedules Here'!C1190)</f>
        <v>heat</v>
      </c>
      <c r="C596" s="12" t="str">
        <f>IF(ISBLANK('Set Schedules Here'!D1190),"",'Set Schedules Here'!D1190)</f>
        <v/>
      </c>
      <c r="D596" s="21" t="str">
        <f>IF(ISBLANK('Set Schedules Here'!E1190),"",'Set Schedules Here'!E1190)</f>
        <v/>
      </c>
      <c r="E596">
        <f>ROUND(IF(E$1=2050,TREND(INDEX('Set Schedules Here'!1191:1191,1,MATCH(E$1,'Set Schedules Here'!1190:1190,0)),INDEX('Set Schedules Here'!1190:1190,1,MATCH(E$1,'Set Schedules Here'!1190:1190,0)),E$1),TREND(INDEX('Set Schedules Here'!1191:1191,1,MATCH(E$1,'Set Schedules Here'!1190:1190,1)):INDEX('Set Schedules Here'!1191:1191,1,MATCH(E$1,'Set Schedules Here'!1190:1190,1)+1),INDEX('Set Schedules Here'!1190:1190,1,MATCH(E$1,'Set Schedules Here'!1190:1190,1)):INDEX('Set Schedules Here'!1190:1190,1,MATCH(E$1,'Set Schedules Here'!1190:1190,1)+1),E$1)),rounding_decimal_places)</f>
        <v>0</v>
      </c>
      <c r="F596">
        <f>ROUND(IF(F$1=2050,TREND(INDEX('Set Schedules Here'!1191:1191,1,MATCH(F$1,'Set Schedules Here'!1190:1190,0)),INDEX('Set Schedules Here'!1190:1190,1,MATCH(F$1,'Set Schedules Here'!1190:1190,0)),F$1),TREND(INDEX('Set Schedules Here'!1191:1191,1,MATCH(F$1,'Set Schedules Here'!1190:1190,1)):INDEX('Set Schedules Here'!1191:1191,1,MATCH(F$1,'Set Schedules Here'!1190:1190,1)+1),INDEX('Set Schedules Here'!1190:1190,1,MATCH(F$1,'Set Schedules Here'!1190:1190,1)):INDEX('Set Schedules Here'!1190:1190,1,MATCH(F$1,'Set Schedules Here'!1190:1190,1)+1),F$1)),rounding_decimal_places)</f>
        <v>0</v>
      </c>
      <c r="G596">
        <f>ROUND(IF(G$1=2050,TREND(INDEX('Set Schedules Here'!1191:1191,1,MATCH(G$1,'Set Schedules Here'!1190:1190,0)),INDEX('Set Schedules Here'!1190:1190,1,MATCH(G$1,'Set Schedules Here'!1190:1190,0)),G$1),TREND(INDEX('Set Schedules Here'!1191:1191,1,MATCH(G$1,'Set Schedules Here'!1190:1190,1)):INDEX('Set Schedules Here'!1191:1191,1,MATCH(G$1,'Set Schedules Here'!1190:1190,1)+1),INDEX('Set Schedules Here'!1190:1190,1,MATCH(G$1,'Set Schedules Here'!1190:1190,1)):INDEX('Set Schedules Here'!1190:1190,1,MATCH(G$1,'Set Schedules Here'!1190:1190,1)+1),G$1)),rounding_decimal_places)</f>
        <v>3.3333000000000002E-2</v>
      </c>
      <c r="H596">
        <f>ROUND(IF(H$1=2050,TREND(INDEX('Set Schedules Here'!1191:1191,1,MATCH(H$1,'Set Schedules Here'!1190:1190,0)),INDEX('Set Schedules Here'!1190:1190,1,MATCH(H$1,'Set Schedules Here'!1190:1190,0)),H$1),TREND(INDEX('Set Schedules Here'!1191:1191,1,MATCH(H$1,'Set Schedules Here'!1190:1190,1)):INDEX('Set Schedules Here'!1191:1191,1,MATCH(H$1,'Set Schedules Here'!1190:1190,1)+1),INDEX('Set Schedules Here'!1190:1190,1,MATCH(H$1,'Set Schedules Here'!1190:1190,1)):INDEX('Set Schedules Here'!1190:1190,1,MATCH(H$1,'Set Schedules Here'!1190:1190,1)+1),H$1)),rounding_decimal_places)</f>
        <v>6.6667000000000004E-2</v>
      </c>
      <c r="I596">
        <f>ROUND(IF(I$1=2050,TREND(INDEX('Set Schedules Here'!1191:1191,1,MATCH(I$1,'Set Schedules Here'!1190:1190,0)),INDEX('Set Schedules Here'!1190:1190,1,MATCH(I$1,'Set Schedules Here'!1190:1190,0)),I$1),TREND(INDEX('Set Schedules Here'!1191:1191,1,MATCH(I$1,'Set Schedules Here'!1190:1190,1)):INDEX('Set Schedules Here'!1191:1191,1,MATCH(I$1,'Set Schedules Here'!1190:1190,1)+1),INDEX('Set Schedules Here'!1190:1190,1,MATCH(I$1,'Set Schedules Here'!1190:1190,1)):INDEX('Set Schedules Here'!1190:1190,1,MATCH(I$1,'Set Schedules Here'!1190:1190,1)+1),I$1)),rounding_decimal_places)</f>
        <v>0.1</v>
      </c>
      <c r="J596">
        <f>ROUND(IF(J$1=2050,TREND(INDEX('Set Schedules Here'!1191:1191,1,MATCH(J$1,'Set Schedules Here'!1190:1190,0)),INDEX('Set Schedules Here'!1190:1190,1,MATCH(J$1,'Set Schedules Here'!1190:1190,0)),J$1),TREND(INDEX('Set Schedules Here'!1191:1191,1,MATCH(J$1,'Set Schedules Here'!1190:1190,1)):INDEX('Set Schedules Here'!1191:1191,1,MATCH(J$1,'Set Schedules Here'!1190:1190,1)+1),INDEX('Set Schedules Here'!1190:1190,1,MATCH(J$1,'Set Schedules Here'!1190:1190,1)):INDEX('Set Schedules Here'!1190:1190,1,MATCH(J$1,'Set Schedules Here'!1190:1190,1)+1),J$1)),rounding_decimal_places)</f>
        <v>0.13333300000000001</v>
      </c>
      <c r="K596">
        <f>ROUND(IF(K$1=2050,TREND(INDEX('Set Schedules Here'!1191:1191,1,MATCH(K$1,'Set Schedules Here'!1190:1190,0)),INDEX('Set Schedules Here'!1190:1190,1,MATCH(K$1,'Set Schedules Here'!1190:1190,0)),K$1),TREND(INDEX('Set Schedules Here'!1191:1191,1,MATCH(K$1,'Set Schedules Here'!1190:1190,1)):INDEX('Set Schedules Here'!1191:1191,1,MATCH(K$1,'Set Schedules Here'!1190:1190,1)+1),INDEX('Set Schedules Here'!1190:1190,1,MATCH(K$1,'Set Schedules Here'!1190:1190,1)):INDEX('Set Schedules Here'!1190:1190,1,MATCH(K$1,'Set Schedules Here'!1190:1190,1)+1),K$1)),rounding_decimal_places)</f>
        <v>0.16666700000000001</v>
      </c>
      <c r="L596">
        <f>ROUND(IF(L$1=2050,TREND(INDEX('Set Schedules Here'!1191:1191,1,MATCH(L$1,'Set Schedules Here'!1190:1190,0)),INDEX('Set Schedules Here'!1190:1190,1,MATCH(L$1,'Set Schedules Here'!1190:1190,0)),L$1),TREND(INDEX('Set Schedules Here'!1191:1191,1,MATCH(L$1,'Set Schedules Here'!1190:1190,1)):INDEX('Set Schedules Here'!1191:1191,1,MATCH(L$1,'Set Schedules Here'!1190:1190,1)+1),INDEX('Set Schedules Here'!1190:1190,1,MATCH(L$1,'Set Schedules Here'!1190:1190,1)):INDEX('Set Schedules Here'!1190:1190,1,MATCH(L$1,'Set Schedules Here'!1190:1190,1)+1),L$1)),rounding_decimal_places)</f>
        <v>0.2</v>
      </c>
      <c r="M596">
        <f>ROUND(IF(M$1=2050,TREND(INDEX('Set Schedules Here'!1191:1191,1,MATCH(M$1,'Set Schedules Here'!1190:1190,0)),INDEX('Set Schedules Here'!1190:1190,1,MATCH(M$1,'Set Schedules Here'!1190:1190,0)),M$1),TREND(INDEX('Set Schedules Here'!1191:1191,1,MATCH(M$1,'Set Schedules Here'!1190:1190,1)):INDEX('Set Schedules Here'!1191:1191,1,MATCH(M$1,'Set Schedules Here'!1190:1190,1)+1),INDEX('Set Schedules Here'!1190:1190,1,MATCH(M$1,'Set Schedules Here'!1190:1190,1)):INDEX('Set Schedules Here'!1190:1190,1,MATCH(M$1,'Set Schedules Here'!1190:1190,1)+1),M$1)),rounding_decimal_places)</f>
        <v>0.23333300000000001</v>
      </c>
      <c r="N596">
        <f>ROUND(IF(N$1=2050,TREND(INDEX('Set Schedules Here'!1191:1191,1,MATCH(N$1,'Set Schedules Here'!1190:1190,0)),INDEX('Set Schedules Here'!1190:1190,1,MATCH(N$1,'Set Schedules Here'!1190:1190,0)),N$1),TREND(INDEX('Set Schedules Here'!1191:1191,1,MATCH(N$1,'Set Schedules Here'!1190:1190,1)):INDEX('Set Schedules Here'!1191:1191,1,MATCH(N$1,'Set Schedules Here'!1190:1190,1)+1),INDEX('Set Schedules Here'!1190:1190,1,MATCH(N$1,'Set Schedules Here'!1190:1190,1)):INDEX('Set Schedules Here'!1190:1190,1,MATCH(N$1,'Set Schedules Here'!1190:1190,1)+1),N$1)),rounding_decimal_places)</f>
        <v>0.26666699999999999</v>
      </c>
      <c r="O596">
        <f>ROUND(IF(O$1=2050,TREND(INDEX('Set Schedules Here'!1191:1191,1,MATCH(O$1,'Set Schedules Here'!1190:1190,0)),INDEX('Set Schedules Here'!1190:1190,1,MATCH(O$1,'Set Schedules Here'!1190:1190,0)),O$1),TREND(INDEX('Set Schedules Here'!1191:1191,1,MATCH(O$1,'Set Schedules Here'!1190:1190,1)):INDEX('Set Schedules Here'!1191:1191,1,MATCH(O$1,'Set Schedules Here'!1190:1190,1)+1),INDEX('Set Schedules Here'!1190:1190,1,MATCH(O$1,'Set Schedules Here'!1190:1190,1)):INDEX('Set Schedules Here'!1190:1190,1,MATCH(O$1,'Set Schedules Here'!1190:1190,1)+1),O$1)),rounding_decimal_places)</f>
        <v>0.3</v>
      </c>
      <c r="P596">
        <f>ROUND(IF(P$1=2050,TREND(INDEX('Set Schedules Here'!1191:1191,1,MATCH(P$1,'Set Schedules Here'!1190:1190,0)),INDEX('Set Schedules Here'!1190:1190,1,MATCH(P$1,'Set Schedules Here'!1190:1190,0)),P$1),TREND(INDEX('Set Schedules Here'!1191:1191,1,MATCH(P$1,'Set Schedules Here'!1190:1190,1)):INDEX('Set Schedules Here'!1191:1191,1,MATCH(P$1,'Set Schedules Here'!1190:1190,1)+1),INDEX('Set Schedules Here'!1190:1190,1,MATCH(P$1,'Set Schedules Here'!1190:1190,1)):INDEX('Set Schedules Here'!1190:1190,1,MATCH(P$1,'Set Schedules Here'!1190:1190,1)+1),P$1)),rounding_decimal_places)</f>
        <v>0.33333299999999999</v>
      </c>
      <c r="Q596">
        <f>ROUND(IF(Q$1=2050,TREND(INDEX('Set Schedules Here'!1191:1191,1,MATCH(Q$1,'Set Schedules Here'!1190:1190,0)),INDEX('Set Schedules Here'!1190:1190,1,MATCH(Q$1,'Set Schedules Here'!1190:1190,0)),Q$1),TREND(INDEX('Set Schedules Here'!1191:1191,1,MATCH(Q$1,'Set Schedules Here'!1190:1190,1)):INDEX('Set Schedules Here'!1191:1191,1,MATCH(Q$1,'Set Schedules Here'!1190:1190,1)+1),INDEX('Set Schedules Here'!1190:1190,1,MATCH(Q$1,'Set Schedules Here'!1190:1190,1)):INDEX('Set Schedules Here'!1190:1190,1,MATCH(Q$1,'Set Schedules Here'!1190:1190,1)+1),Q$1)),rounding_decimal_places)</f>
        <v>0.36666700000000002</v>
      </c>
      <c r="R596">
        <f>ROUND(IF(R$1=2050,TREND(INDEX('Set Schedules Here'!1191:1191,1,MATCH(R$1,'Set Schedules Here'!1190:1190,0)),INDEX('Set Schedules Here'!1190:1190,1,MATCH(R$1,'Set Schedules Here'!1190:1190,0)),R$1),TREND(INDEX('Set Schedules Here'!1191:1191,1,MATCH(R$1,'Set Schedules Here'!1190:1190,1)):INDEX('Set Schedules Here'!1191:1191,1,MATCH(R$1,'Set Schedules Here'!1190:1190,1)+1),INDEX('Set Schedules Here'!1190:1190,1,MATCH(R$1,'Set Schedules Here'!1190:1190,1)):INDEX('Set Schedules Here'!1190:1190,1,MATCH(R$1,'Set Schedules Here'!1190:1190,1)+1),R$1)),rounding_decimal_places)</f>
        <v>0.4</v>
      </c>
      <c r="S596">
        <f>ROUND(IF(S$1=2050,TREND(INDEX('Set Schedules Here'!1191:1191,1,MATCH(S$1,'Set Schedules Here'!1190:1190,0)),INDEX('Set Schedules Here'!1190:1190,1,MATCH(S$1,'Set Schedules Here'!1190:1190,0)),S$1),TREND(INDEX('Set Schedules Here'!1191:1191,1,MATCH(S$1,'Set Schedules Here'!1190:1190,1)):INDEX('Set Schedules Here'!1191:1191,1,MATCH(S$1,'Set Schedules Here'!1190:1190,1)+1),INDEX('Set Schedules Here'!1190:1190,1,MATCH(S$1,'Set Schedules Here'!1190:1190,1)):INDEX('Set Schedules Here'!1190:1190,1,MATCH(S$1,'Set Schedules Here'!1190:1190,1)+1),S$1)),rounding_decimal_places)</f>
        <v>0.43333300000000002</v>
      </c>
      <c r="T596">
        <f>ROUND(IF(T$1=2050,TREND(INDEX('Set Schedules Here'!1191:1191,1,MATCH(T$1,'Set Schedules Here'!1190:1190,0)),INDEX('Set Schedules Here'!1190:1190,1,MATCH(T$1,'Set Schedules Here'!1190:1190,0)),T$1),TREND(INDEX('Set Schedules Here'!1191:1191,1,MATCH(T$1,'Set Schedules Here'!1190:1190,1)):INDEX('Set Schedules Here'!1191:1191,1,MATCH(T$1,'Set Schedules Here'!1190:1190,1)+1),INDEX('Set Schedules Here'!1190:1190,1,MATCH(T$1,'Set Schedules Here'!1190:1190,1)):INDEX('Set Schedules Here'!1190:1190,1,MATCH(T$1,'Set Schedules Here'!1190:1190,1)+1),T$1)),rounding_decimal_places)</f>
        <v>0.466667</v>
      </c>
      <c r="U596">
        <f>ROUND(IF(U$1=2050,TREND(INDEX('Set Schedules Here'!1191:1191,1,MATCH(U$1,'Set Schedules Here'!1190:1190,0)),INDEX('Set Schedules Here'!1190:1190,1,MATCH(U$1,'Set Schedules Here'!1190:1190,0)),U$1),TREND(INDEX('Set Schedules Here'!1191:1191,1,MATCH(U$1,'Set Schedules Here'!1190:1190,1)):INDEX('Set Schedules Here'!1191:1191,1,MATCH(U$1,'Set Schedules Here'!1190:1190,1)+1),INDEX('Set Schedules Here'!1190:1190,1,MATCH(U$1,'Set Schedules Here'!1190:1190,1)):INDEX('Set Schedules Here'!1190:1190,1,MATCH(U$1,'Set Schedules Here'!1190:1190,1)+1),U$1)),rounding_decimal_places)</f>
        <v>0.5</v>
      </c>
      <c r="V596">
        <f>ROUND(IF(V$1=2050,TREND(INDEX('Set Schedules Here'!1191:1191,1,MATCH(V$1,'Set Schedules Here'!1190:1190,0)),INDEX('Set Schedules Here'!1190:1190,1,MATCH(V$1,'Set Schedules Here'!1190:1190,0)),V$1),TREND(INDEX('Set Schedules Here'!1191:1191,1,MATCH(V$1,'Set Schedules Here'!1190:1190,1)):INDEX('Set Schedules Here'!1191:1191,1,MATCH(V$1,'Set Schedules Here'!1190:1190,1)+1),INDEX('Set Schedules Here'!1190:1190,1,MATCH(V$1,'Set Schedules Here'!1190:1190,1)):INDEX('Set Schedules Here'!1190:1190,1,MATCH(V$1,'Set Schedules Here'!1190:1190,1)+1),V$1)),rounding_decimal_places)</f>
        <v>0.53333299999999995</v>
      </c>
      <c r="W596">
        <f>ROUND(IF(W$1=2050,TREND(INDEX('Set Schedules Here'!1191:1191,1,MATCH(W$1,'Set Schedules Here'!1190:1190,0)),INDEX('Set Schedules Here'!1190:1190,1,MATCH(W$1,'Set Schedules Here'!1190:1190,0)),W$1),TREND(INDEX('Set Schedules Here'!1191:1191,1,MATCH(W$1,'Set Schedules Here'!1190:1190,1)):INDEX('Set Schedules Here'!1191:1191,1,MATCH(W$1,'Set Schedules Here'!1190:1190,1)+1),INDEX('Set Schedules Here'!1190:1190,1,MATCH(W$1,'Set Schedules Here'!1190:1190,1)):INDEX('Set Schedules Here'!1190:1190,1,MATCH(W$1,'Set Schedules Here'!1190:1190,1)+1),W$1)),rounding_decimal_places)</f>
        <v>0.56666700000000003</v>
      </c>
      <c r="X596">
        <f>ROUND(IF(X$1=2050,TREND(INDEX('Set Schedules Here'!1191:1191,1,MATCH(X$1,'Set Schedules Here'!1190:1190,0)),INDEX('Set Schedules Here'!1190:1190,1,MATCH(X$1,'Set Schedules Here'!1190:1190,0)),X$1),TREND(INDEX('Set Schedules Here'!1191:1191,1,MATCH(X$1,'Set Schedules Here'!1190:1190,1)):INDEX('Set Schedules Here'!1191:1191,1,MATCH(X$1,'Set Schedules Here'!1190:1190,1)+1),INDEX('Set Schedules Here'!1190:1190,1,MATCH(X$1,'Set Schedules Here'!1190:1190,1)):INDEX('Set Schedules Here'!1190:1190,1,MATCH(X$1,'Set Schedules Here'!1190:1190,1)+1),X$1)),rounding_decimal_places)</f>
        <v>0.6</v>
      </c>
      <c r="Y596">
        <f>ROUND(IF(Y$1=2050,TREND(INDEX('Set Schedules Here'!1191:1191,1,MATCH(Y$1,'Set Schedules Here'!1190:1190,0)),INDEX('Set Schedules Here'!1190:1190,1,MATCH(Y$1,'Set Schedules Here'!1190:1190,0)),Y$1),TREND(INDEX('Set Schedules Here'!1191:1191,1,MATCH(Y$1,'Set Schedules Here'!1190:1190,1)):INDEX('Set Schedules Here'!1191:1191,1,MATCH(Y$1,'Set Schedules Here'!1190:1190,1)+1),INDEX('Set Schedules Here'!1190:1190,1,MATCH(Y$1,'Set Schedules Here'!1190:1190,1)):INDEX('Set Schedules Here'!1190:1190,1,MATCH(Y$1,'Set Schedules Here'!1190:1190,1)+1),Y$1)),rounding_decimal_places)</f>
        <v>0.63333300000000003</v>
      </c>
      <c r="Z596">
        <f>ROUND(IF(Z$1=2050,TREND(INDEX('Set Schedules Here'!1191:1191,1,MATCH(Z$1,'Set Schedules Here'!1190:1190,0)),INDEX('Set Schedules Here'!1190:1190,1,MATCH(Z$1,'Set Schedules Here'!1190:1190,0)),Z$1),TREND(INDEX('Set Schedules Here'!1191:1191,1,MATCH(Z$1,'Set Schedules Here'!1190:1190,1)):INDEX('Set Schedules Here'!1191:1191,1,MATCH(Z$1,'Set Schedules Here'!1190:1190,1)+1),INDEX('Set Schedules Here'!1190:1190,1,MATCH(Z$1,'Set Schedules Here'!1190:1190,1)):INDEX('Set Schedules Here'!1190:1190,1,MATCH(Z$1,'Set Schedules Here'!1190:1190,1)+1),Z$1)),rounding_decimal_places)</f>
        <v>0.66666700000000001</v>
      </c>
      <c r="AA596">
        <f>ROUND(IF(AA$1=2050,TREND(INDEX('Set Schedules Here'!1191:1191,1,MATCH(AA$1,'Set Schedules Here'!1190:1190,0)),INDEX('Set Schedules Here'!1190:1190,1,MATCH(AA$1,'Set Schedules Here'!1190:1190,0)),AA$1),TREND(INDEX('Set Schedules Here'!1191:1191,1,MATCH(AA$1,'Set Schedules Here'!1190:1190,1)):INDEX('Set Schedules Here'!1191:1191,1,MATCH(AA$1,'Set Schedules Here'!1190:1190,1)+1),INDEX('Set Schedules Here'!1190:1190,1,MATCH(AA$1,'Set Schedules Here'!1190:1190,1)):INDEX('Set Schedules Here'!1190:1190,1,MATCH(AA$1,'Set Schedules Here'!1190:1190,1)+1),AA$1)),rounding_decimal_places)</f>
        <v>0.7</v>
      </c>
      <c r="AB596">
        <f>ROUND(IF(AB$1=2050,TREND(INDEX('Set Schedules Here'!1191:1191,1,MATCH(AB$1,'Set Schedules Here'!1190:1190,0)),INDEX('Set Schedules Here'!1190:1190,1,MATCH(AB$1,'Set Schedules Here'!1190:1190,0)),AB$1),TREND(INDEX('Set Schedules Here'!1191:1191,1,MATCH(AB$1,'Set Schedules Here'!1190:1190,1)):INDEX('Set Schedules Here'!1191:1191,1,MATCH(AB$1,'Set Schedules Here'!1190:1190,1)+1),INDEX('Set Schedules Here'!1190:1190,1,MATCH(AB$1,'Set Schedules Here'!1190:1190,1)):INDEX('Set Schedules Here'!1190:1190,1,MATCH(AB$1,'Set Schedules Here'!1190:1190,1)+1),AB$1)),rounding_decimal_places)</f>
        <v>0.73333300000000001</v>
      </c>
      <c r="AC596">
        <f>ROUND(IF(AC$1=2050,TREND(INDEX('Set Schedules Here'!1191:1191,1,MATCH(AC$1,'Set Schedules Here'!1190:1190,0)),INDEX('Set Schedules Here'!1190:1190,1,MATCH(AC$1,'Set Schedules Here'!1190:1190,0)),AC$1),TREND(INDEX('Set Schedules Here'!1191:1191,1,MATCH(AC$1,'Set Schedules Here'!1190:1190,1)):INDEX('Set Schedules Here'!1191:1191,1,MATCH(AC$1,'Set Schedules Here'!1190:1190,1)+1),INDEX('Set Schedules Here'!1190:1190,1,MATCH(AC$1,'Set Schedules Here'!1190:1190,1)):INDEX('Set Schedules Here'!1190:1190,1,MATCH(AC$1,'Set Schedules Here'!1190:1190,1)+1),AC$1)),rounding_decimal_places)</f>
        <v>0.76666699999999999</v>
      </c>
      <c r="AD596">
        <f>ROUND(IF(AD$1=2050,TREND(INDEX('Set Schedules Here'!1191:1191,1,MATCH(AD$1,'Set Schedules Here'!1190:1190,0)),INDEX('Set Schedules Here'!1190:1190,1,MATCH(AD$1,'Set Schedules Here'!1190:1190,0)),AD$1),TREND(INDEX('Set Schedules Here'!1191:1191,1,MATCH(AD$1,'Set Schedules Here'!1190:1190,1)):INDEX('Set Schedules Here'!1191:1191,1,MATCH(AD$1,'Set Schedules Here'!1190:1190,1)+1),INDEX('Set Schedules Here'!1190:1190,1,MATCH(AD$1,'Set Schedules Here'!1190:1190,1)):INDEX('Set Schedules Here'!1190:1190,1,MATCH(AD$1,'Set Schedules Here'!1190:1190,1)+1),AD$1)),rounding_decimal_places)</f>
        <v>0.8</v>
      </c>
      <c r="AE596">
        <f>ROUND(IF(AE$1=2050,TREND(INDEX('Set Schedules Here'!1191:1191,1,MATCH(AE$1,'Set Schedules Here'!1190:1190,0)),INDEX('Set Schedules Here'!1190:1190,1,MATCH(AE$1,'Set Schedules Here'!1190:1190,0)),AE$1),TREND(INDEX('Set Schedules Here'!1191:1191,1,MATCH(AE$1,'Set Schedules Here'!1190:1190,1)):INDEX('Set Schedules Here'!1191:1191,1,MATCH(AE$1,'Set Schedules Here'!1190:1190,1)+1),INDEX('Set Schedules Here'!1190:1190,1,MATCH(AE$1,'Set Schedules Here'!1190:1190,1)):INDEX('Set Schedules Here'!1190:1190,1,MATCH(AE$1,'Set Schedules Here'!1190:1190,1)+1),AE$1)),rounding_decimal_places)</f>
        <v>0.83333299999999999</v>
      </c>
      <c r="AF596">
        <f>ROUND(IF(AF$1=2050,TREND(INDEX('Set Schedules Here'!1191:1191,1,MATCH(AF$1,'Set Schedules Here'!1190:1190,0)),INDEX('Set Schedules Here'!1190:1190,1,MATCH(AF$1,'Set Schedules Here'!1190:1190,0)),AF$1),TREND(INDEX('Set Schedules Here'!1191:1191,1,MATCH(AF$1,'Set Schedules Here'!1190:1190,1)):INDEX('Set Schedules Here'!1191:1191,1,MATCH(AF$1,'Set Schedules Here'!1190:1190,1)+1),INDEX('Set Schedules Here'!1190:1190,1,MATCH(AF$1,'Set Schedules Here'!1190:1190,1)):INDEX('Set Schedules Here'!1190:1190,1,MATCH(AF$1,'Set Schedules Here'!1190:1190,1)+1),AF$1)),rounding_decimal_places)</f>
        <v>0.86666699999999997</v>
      </c>
      <c r="AG596">
        <f>ROUND(IF(AG$1=2050,TREND(INDEX('Set Schedules Here'!1191:1191,1,MATCH(AG$1,'Set Schedules Here'!1190:1190,0)),INDEX('Set Schedules Here'!1190:1190,1,MATCH(AG$1,'Set Schedules Here'!1190:1190,0)),AG$1),TREND(INDEX('Set Schedules Here'!1191:1191,1,MATCH(AG$1,'Set Schedules Here'!1190:1190,1)):INDEX('Set Schedules Here'!1191:1191,1,MATCH(AG$1,'Set Schedules Here'!1190:1190,1)+1),INDEX('Set Schedules Here'!1190:1190,1,MATCH(AG$1,'Set Schedules Here'!1190:1190,1)):INDEX('Set Schedules Here'!1190:1190,1,MATCH(AG$1,'Set Schedules Here'!1190:1190,1)+1),AG$1)),rounding_decimal_places)</f>
        <v>0.9</v>
      </c>
      <c r="AH596">
        <f>ROUND(IF(AH$1=2050,TREND(INDEX('Set Schedules Here'!1191:1191,1,MATCH(AH$1,'Set Schedules Here'!1190:1190,0)),INDEX('Set Schedules Here'!1190:1190,1,MATCH(AH$1,'Set Schedules Here'!1190:1190,0)),AH$1),TREND(INDEX('Set Schedules Here'!1191:1191,1,MATCH(AH$1,'Set Schedules Here'!1190:1190,1)):INDEX('Set Schedules Here'!1191:1191,1,MATCH(AH$1,'Set Schedules Here'!1190:1190,1)+1),INDEX('Set Schedules Here'!1190:1190,1,MATCH(AH$1,'Set Schedules Here'!1190:1190,1)):INDEX('Set Schedules Here'!1190:1190,1,MATCH(AH$1,'Set Schedules Here'!1190:1190,1)+1),AH$1)),rounding_decimal_places)</f>
        <v>0.93333299999999997</v>
      </c>
      <c r="AI596">
        <f>ROUND(IF(AI$1=2050,TREND(INDEX('Set Schedules Here'!1191:1191,1,MATCH(AI$1,'Set Schedules Here'!1190:1190,0)),INDEX('Set Schedules Here'!1190:1190,1,MATCH(AI$1,'Set Schedules Here'!1190:1190,0)),AI$1),TREND(INDEX('Set Schedules Here'!1191:1191,1,MATCH(AI$1,'Set Schedules Here'!1190:1190,1)):INDEX('Set Schedules Here'!1191:1191,1,MATCH(AI$1,'Set Schedules Here'!1190:1190,1)+1),INDEX('Set Schedules Here'!1190:1190,1,MATCH(AI$1,'Set Schedules Here'!1190:1190,1)):INDEX('Set Schedules Here'!1190:1190,1,MATCH(AI$1,'Set Schedules Here'!1190:1190,1)+1),AI$1)),rounding_decimal_places)</f>
        <v>0.96666700000000005</v>
      </c>
      <c r="AJ596">
        <f>ROUND(IF(AJ$1=2050,TREND(INDEX('Set Schedules Here'!1191:1191,1,MATCH(AJ$1,'Set Schedules Here'!1190:1190,0)),INDEX('Set Schedules Here'!1190:1190,1,MATCH(AJ$1,'Set Schedules Here'!1190:1190,0)),AJ$1),TREND(INDEX('Set Schedules Here'!1191:1191,1,MATCH(AJ$1,'Set Schedules Here'!1190:1190,1)):INDEX('Set Schedules Here'!1191:1191,1,MATCH(AJ$1,'Set Schedules Here'!1190:1190,1)+1),INDEX('Set Schedules Here'!1190:1190,1,MATCH(AJ$1,'Set Schedules Here'!1190:1190,1)):INDEX('Set Schedules Here'!1190:1190,1,MATCH(AJ$1,'Set Schedules Here'!1190:1190,1)+1),AJ$1)),rounding_decimal_places)</f>
        <v>1</v>
      </c>
    </row>
    <row r="597" spans="1:36" x14ac:dyDescent="0.45">
      <c r="A597" s="12" t="str">
        <f>'Set Schedules Here'!A1192</f>
        <v>indst reduce fossil fuel exports</v>
      </c>
      <c r="B597" s="12" t="str">
        <f>IF(ISBLANK('Set Schedules Here'!C1192),"",'Set Schedules Here'!C1192)</f>
        <v>geothermal</v>
      </c>
      <c r="C597" s="12" t="str">
        <f>IF(ISBLANK('Set Schedules Here'!D1192),"",'Set Schedules Here'!D1192)</f>
        <v/>
      </c>
      <c r="D597" s="21" t="str">
        <f>IF(ISBLANK('Set Schedules Here'!E1192),"",'Set Schedules Here'!E1192)</f>
        <v/>
      </c>
      <c r="E597">
        <f>ROUND(IF(E$1=2050,TREND(INDEX('Set Schedules Here'!1193:1193,1,MATCH(E$1,'Set Schedules Here'!1192:1192,0)),INDEX('Set Schedules Here'!1192:1192,1,MATCH(E$1,'Set Schedules Here'!1192:1192,0)),E$1),TREND(INDEX('Set Schedules Here'!1193:1193,1,MATCH(E$1,'Set Schedules Here'!1192:1192,1)):INDEX('Set Schedules Here'!1193:1193,1,MATCH(E$1,'Set Schedules Here'!1192:1192,1)+1),INDEX('Set Schedules Here'!1192:1192,1,MATCH(E$1,'Set Schedules Here'!1192:1192,1)):INDEX('Set Schedules Here'!1192:1192,1,MATCH(E$1,'Set Schedules Here'!1192:1192,1)+1),E$1)),rounding_decimal_places)</f>
        <v>0</v>
      </c>
      <c r="F597">
        <f>ROUND(IF(F$1=2050,TREND(INDEX('Set Schedules Here'!1193:1193,1,MATCH(F$1,'Set Schedules Here'!1192:1192,0)),INDEX('Set Schedules Here'!1192:1192,1,MATCH(F$1,'Set Schedules Here'!1192:1192,0)),F$1),TREND(INDEX('Set Schedules Here'!1193:1193,1,MATCH(F$1,'Set Schedules Here'!1192:1192,1)):INDEX('Set Schedules Here'!1193:1193,1,MATCH(F$1,'Set Schedules Here'!1192:1192,1)+1),INDEX('Set Schedules Here'!1192:1192,1,MATCH(F$1,'Set Schedules Here'!1192:1192,1)):INDEX('Set Schedules Here'!1192:1192,1,MATCH(F$1,'Set Schedules Here'!1192:1192,1)+1),F$1)),rounding_decimal_places)</f>
        <v>0</v>
      </c>
      <c r="G597">
        <f>ROUND(IF(G$1=2050,TREND(INDEX('Set Schedules Here'!1193:1193,1,MATCH(G$1,'Set Schedules Here'!1192:1192,0)),INDEX('Set Schedules Here'!1192:1192,1,MATCH(G$1,'Set Schedules Here'!1192:1192,0)),G$1),TREND(INDEX('Set Schedules Here'!1193:1193,1,MATCH(G$1,'Set Schedules Here'!1192:1192,1)):INDEX('Set Schedules Here'!1193:1193,1,MATCH(G$1,'Set Schedules Here'!1192:1192,1)+1),INDEX('Set Schedules Here'!1192:1192,1,MATCH(G$1,'Set Schedules Here'!1192:1192,1)):INDEX('Set Schedules Here'!1192:1192,1,MATCH(G$1,'Set Schedules Here'!1192:1192,1)+1),G$1)),rounding_decimal_places)</f>
        <v>3.3333000000000002E-2</v>
      </c>
      <c r="H597">
        <f>ROUND(IF(H$1=2050,TREND(INDEX('Set Schedules Here'!1193:1193,1,MATCH(H$1,'Set Schedules Here'!1192:1192,0)),INDEX('Set Schedules Here'!1192:1192,1,MATCH(H$1,'Set Schedules Here'!1192:1192,0)),H$1),TREND(INDEX('Set Schedules Here'!1193:1193,1,MATCH(H$1,'Set Schedules Here'!1192:1192,1)):INDEX('Set Schedules Here'!1193:1193,1,MATCH(H$1,'Set Schedules Here'!1192:1192,1)+1),INDEX('Set Schedules Here'!1192:1192,1,MATCH(H$1,'Set Schedules Here'!1192:1192,1)):INDEX('Set Schedules Here'!1192:1192,1,MATCH(H$1,'Set Schedules Here'!1192:1192,1)+1),H$1)),rounding_decimal_places)</f>
        <v>6.6667000000000004E-2</v>
      </c>
      <c r="I597">
        <f>ROUND(IF(I$1=2050,TREND(INDEX('Set Schedules Here'!1193:1193,1,MATCH(I$1,'Set Schedules Here'!1192:1192,0)),INDEX('Set Schedules Here'!1192:1192,1,MATCH(I$1,'Set Schedules Here'!1192:1192,0)),I$1),TREND(INDEX('Set Schedules Here'!1193:1193,1,MATCH(I$1,'Set Schedules Here'!1192:1192,1)):INDEX('Set Schedules Here'!1193:1193,1,MATCH(I$1,'Set Schedules Here'!1192:1192,1)+1),INDEX('Set Schedules Here'!1192:1192,1,MATCH(I$1,'Set Schedules Here'!1192:1192,1)):INDEX('Set Schedules Here'!1192:1192,1,MATCH(I$1,'Set Schedules Here'!1192:1192,1)+1),I$1)),rounding_decimal_places)</f>
        <v>0.1</v>
      </c>
      <c r="J597">
        <f>ROUND(IF(J$1=2050,TREND(INDEX('Set Schedules Here'!1193:1193,1,MATCH(J$1,'Set Schedules Here'!1192:1192,0)),INDEX('Set Schedules Here'!1192:1192,1,MATCH(J$1,'Set Schedules Here'!1192:1192,0)),J$1),TREND(INDEX('Set Schedules Here'!1193:1193,1,MATCH(J$1,'Set Schedules Here'!1192:1192,1)):INDEX('Set Schedules Here'!1193:1193,1,MATCH(J$1,'Set Schedules Here'!1192:1192,1)+1),INDEX('Set Schedules Here'!1192:1192,1,MATCH(J$1,'Set Schedules Here'!1192:1192,1)):INDEX('Set Schedules Here'!1192:1192,1,MATCH(J$1,'Set Schedules Here'!1192:1192,1)+1),J$1)),rounding_decimal_places)</f>
        <v>0.13333300000000001</v>
      </c>
      <c r="K597">
        <f>ROUND(IF(K$1=2050,TREND(INDEX('Set Schedules Here'!1193:1193,1,MATCH(K$1,'Set Schedules Here'!1192:1192,0)),INDEX('Set Schedules Here'!1192:1192,1,MATCH(K$1,'Set Schedules Here'!1192:1192,0)),K$1),TREND(INDEX('Set Schedules Here'!1193:1193,1,MATCH(K$1,'Set Schedules Here'!1192:1192,1)):INDEX('Set Schedules Here'!1193:1193,1,MATCH(K$1,'Set Schedules Here'!1192:1192,1)+1),INDEX('Set Schedules Here'!1192:1192,1,MATCH(K$1,'Set Schedules Here'!1192:1192,1)):INDEX('Set Schedules Here'!1192:1192,1,MATCH(K$1,'Set Schedules Here'!1192:1192,1)+1),K$1)),rounding_decimal_places)</f>
        <v>0.16666700000000001</v>
      </c>
      <c r="L597">
        <f>ROUND(IF(L$1=2050,TREND(INDEX('Set Schedules Here'!1193:1193,1,MATCH(L$1,'Set Schedules Here'!1192:1192,0)),INDEX('Set Schedules Here'!1192:1192,1,MATCH(L$1,'Set Schedules Here'!1192:1192,0)),L$1),TREND(INDEX('Set Schedules Here'!1193:1193,1,MATCH(L$1,'Set Schedules Here'!1192:1192,1)):INDEX('Set Schedules Here'!1193:1193,1,MATCH(L$1,'Set Schedules Here'!1192:1192,1)+1),INDEX('Set Schedules Here'!1192:1192,1,MATCH(L$1,'Set Schedules Here'!1192:1192,1)):INDEX('Set Schedules Here'!1192:1192,1,MATCH(L$1,'Set Schedules Here'!1192:1192,1)+1),L$1)),rounding_decimal_places)</f>
        <v>0.2</v>
      </c>
      <c r="M597">
        <f>ROUND(IF(M$1=2050,TREND(INDEX('Set Schedules Here'!1193:1193,1,MATCH(M$1,'Set Schedules Here'!1192:1192,0)),INDEX('Set Schedules Here'!1192:1192,1,MATCH(M$1,'Set Schedules Here'!1192:1192,0)),M$1),TREND(INDEX('Set Schedules Here'!1193:1193,1,MATCH(M$1,'Set Schedules Here'!1192:1192,1)):INDEX('Set Schedules Here'!1193:1193,1,MATCH(M$1,'Set Schedules Here'!1192:1192,1)+1),INDEX('Set Schedules Here'!1192:1192,1,MATCH(M$1,'Set Schedules Here'!1192:1192,1)):INDEX('Set Schedules Here'!1192:1192,1,MATCH(M$1,'Set Schedules Here'!1192:1192,1)+1),M$1)),rounding_decimal_places)</f>
        <v>0.23333300000000001</v>
      </c>
      <c r="N597">
        <f>ROUND(IF(N$1=2050,TREND(INDEX('Set Schedules Here'!1193:1193,1,MATCH(N$1,'Set Schedules Here'!1192:1192,0)),INDEX('Set Schedules Here'!1192:1192,1,MATCH(N$1,'Set Schedules Here'!1192:1192,0)),N$1),TREND(INDEX('Set Schedules Here'!1193:1193,1,MATCH(N$1,'Set Schedules Here'!1192:1192,1)):INDEX('Set Schedules Here'!1193:1193,1,MATCH(N$1,'Set Schedules Here'!1192:1192,1)+1),INDEX('Set Schedules Here'!1192:1192,1,MATCH(N$1,'Set Schedules Here'!1192:1192,1)):INDEX('Set Schedules Here'!1192:1192,1,MATCH(N$1,'Set Schedules Here'!1192:1192,1)+1),N$1)),rounding_decimal_places)</f>
        <v>0.26666699999999999</v>
      </c>
      <c r="O597">
        <f>ROUND(IF(O$1=2050,TREND(INDEX('Set Schedules Here'!1193:1193,1,MATCH(O$1,'Set Schedules Here'!1192:1192,0)),INDEX('Set Schedules Here'!1192:1192,1,MATCH(O$1,'Set Schedules Here'!1192:1192,0)),O$1),TREND(INDEX('Set Schedules Here'!1193:1193,1,MATCH(O$1,'Set Schedules Here'!1192:1192,1)):INDEX('Set Schedules Here'!1193:1193,1,MATCH(O$1,'Set Schedules Here'!1192:1192,1)+1),INDEX('Set Schedules Here'!1192:1192,1,MATCH(O$1,'Set Schedules Here'!1192:1192,1)):INDEX('Set Schedules Here'!1192:1192,1,MATCH(O$1,'Set Schedules Here'!1192:1192,1)+1),O$1)),rounding_decimal_places)</f>
        <v>0.3</v>
      </c>
      <c r="P597">
        <f>ROUND(IF(P$1=2050,TREND(INDEX('Set Schedules Here'!1193:1193,1,MATCH(P$1,'Set Schedules Here'!1192:1192,0)),INDEX('Set Schedules Here'!1192:1192,1,MATCH(P$1,'Set Schedules Here'!1192:1192,0)),P$1),TREND(INDEX('Set Schedules Here'!1193:1193,1,MATCH(P$1,'Set Schedules Here'!1192:1192,1)):INDEX('Set Schedules Here'!1193:1193,1,MATCH(P$1,'Set Schedules Here'!1192:1192,1)+1),INDEX('Set Schedules Here'!1192:1192,1,MATCH(P$1,'Set Schedules Here'!1192:1192,1)):INDEX('Set Schedules Here'!1192:1192,1,MATCH(P$1,'Set Schedules Here'!1192:1192,1)+1),P$1)),rounding_decimal_places)</f>
        <v>0.33333299999999999</v>
      </c>
      <c r="Q597">
        <f>ROUND(IF(Q$1=2050,TREND(INDEX('Set Schedules Here'!1193:1193,1,MATCH(Q$1,'Set Schedules Here'!1192:1192,0)),INDEX('Set Schedules Here'!1192:1192,1,MATCH(Q$1,'Set Schedules Here'!1192:1192,0)),Q$1),TREND(INDEX('Set Schedules Here'!1193:1193,1,MATCH(Q$1,'Set Schedules Here'!1192:1192,1)):INDEX('Set Schedules Here'!1193:1193,1,MATCH(Q$1,'Set Schedules Here'!1192:1192,1)+1),INDEX('Set Schedules Here'!1192:1192,1,MATCH(Q$1,'Set Schedules Here'!1192:1192,1)):INDEX('Set Schedules Here'!1192:1192,1,MATCH(Q$1,'Set Schedules Here'!1192:1192,1)+1),Q$1)),rounding_decimal_places)</f>
        <v>0.36666700000000002</v>
      </c>
      <c r="R597">
        <f>ROUND(IF(R$1=2050,TREND(INDEX('Set Schedules Here'!1193:1193,1,MATCH(R$1,'Set Schedules Here'!1192:1192,0)),INDEX('Set Schedules Here'!1192:1192,1,MATCH(R$1,'Set Schedules Here'!1192:1192,0)),R$1),TREND(INDEX('Set Schedules Here'!1193:1193,1,MATCH(R$1,'Set Schedules Here'!1192:1192,1)):INDEX('Set Schedules Here'!1193:1193,1,MATCH(R$1,'Set Schedules Here'!1192:1192,1)+1),INDEX('Set Schedules Here'!1192:1192,1,MATCH(R$1,'Set Schedules Here'!1192:1192,1)):INDEX('Set Schedules Here'!1192:1192,1,MATCH(R$1,'Set Schedules Here'!1192:1192,1)+1),R$1)),rounding_decimal_places)</f>
        <v>0.4</v>
      </c>
      <c r="S597">
        <f>ROUND(IF(S$1=2050,TREND(INDEX('Set Schedules Here'!1193:1193,1,MATCH(S$1,'Set Schedules Here'!1192:1192,0)),INDEX('Set Schedules Here'!1192:1192,1,MATCH(S$1,'Set Schedules Here'!1192:1192,0)),S$1),TREND(INDEX('Set Schedules Here'!1193:1193,1,MATCH(S$1,'Set Schedules Here'!1192:1192,1)):INDEX('Set Schedules Here'!1193:1193,1,MATCH(S$1,'Set Schedules Here'!1192:1192,1)+1),INDEX('Set Schedules Here'!1192:1192,1,MATCH(S$1,'Set Schedules Here'!1192:1192,1)):INDEX('Set Schedules Here'!1192:1192,1,MATCH(S$1,'Set Schedules Here'!1192:1192,1)+1),S$1)),rounding_decimal_places)</f>
        <v>0.43333300000000002</v>
      </c>
      <c r="T597">
        <f>ROUND(IF(T$1=2050,TREND(INDEX('Set Schedules Here'!1193:1193,1,MATCH(T$1,'Set Schedules Here'!1192:1192,0)),INDEX('Set Schedules Here'!1192:1192,1,MATCH(T$1,'Set Schedules Here'!1192:1192,0)),T$1),TREND(INDEX('Set Schedules Here'!1193:1193,1,MATCH(T$1,'Set Schedules Here'!1192:1192,1)):INDEX('Set Schedules Here'!1193:1193,1,MATCH(T$1,'Set Schedules Here'!1192:1192,1)+1),INDEX('Set Schedules Here'!1192:1192,1,MATCH(T$1,'Set Schedules Here'!1192:1192,1)):INDEX('Set Schedules Here'!1192:1192,1,MATCH(T$1,'Set Schedules Here'!1192:1192,1)+1),T$1)),rounding_decimal_places)</f>
        <v>0.466667</v>
      </c>
      <c r="U597">
        <f>ROUND(IF(U$1=2050,TREND(INDEX('Set Schedules Here'!1193:1193,1,MATCH(U$1,'Set Schedules Here'!1192:1192,0)),INDEX('Set Schedules Here'!1192:1192,1,MATCH(U$1,'Set Schedules Here'!1192:1192,0)),U$1),TREND(INDEX('Set Schedules Here'!1193:1193,1,MATCH(U$1,'Set Schedules Here'!1192:1192,1)):INDEX('Set Schedules Here'!1193:1193,1,MATCH(U$1,'Set Schedules Here'!1192:1192,1)+1),INDEX('Set Schedules Here'!1192:1192,1,MATCH(U$1,'Set Schedules Here'!1192:1192,1)):INDEX('Set Schedules Here'!1192:1192,1,MATCH(U$1,'Set Schedules Here'!1192:1192,1)+1),U$1)),rounding_decimal_places)</f>
        <v>0.5</v>
      </c>
      <c r="V597">
        <f>ROUND(IF(V$1=2050,TREND(INDEX('Set Schedules Here'!1193:1193,1,MATCH(V$1,'Set Schedules Here'!1192:1192,0)),INDEX('Set Schedules Here'!1192:1192,1,MATCH(V$1,'Set Schedules Here'!1192:1192,0)),V$1),TREND(INDEX('Set Schedules Here'!1193:1193,1,MATCH(V$1,'Set Schedules Here'!1192:1192,1)):INDEX('Set Schedules Here'!1193:1193,1,MATCH(V$1,'Set Schedules Here'!1192:1192,1)+1),INDEX('Set Schedules Here'!1192:1192,1,MATCH(V$1,'Set Schedules Here'!1192:1192,1)):INDEX('Set Schedules Here'!1192:1192,1,MATCH(V$1,'Set Schedules Here'!1192:1192,1)+1),V$1)),rounding_decimal_places)</f>
        <v>0.53333299999999995</v>
      </c>
      <c r="W597">
        <f>ROUND(IF(W$1=2050,TREND(INDEX('Set Schedules Here'!1193:1193,1,MATCH(W$1,'Set Schedules Here'!1192:1192,0)),INDEX('Set Schedules Here'!1192:1192,1,MATCH(W$1,'Set Schedules Here'!1192:1192,0)),W$1),TREND(INDEX('Set Schedules Here'!1193:1193,1,MATCH(W$1,'Set Schedules Here'!1192:1192,1)):INDEX('Set Schedules Here'!1193:1193,1,MATCH(W$1,'Set Schedules Here'!1192:1192,1)+1),INDEX('Set Schedules Here'!1192:1192,1,MATCH(W$1,'Set Schedules Here'!1192:1192,1)):INDEX('Set Schedules Here'!1192:1192,1,MATCH(W$1,'Set Schedules Here'!1192:1192,1)+1),W$1)),rounding_decimal_places)</f>
        <v>0.56666700000000003</v>
      </c>
      <c r="X597">
        <f>ROUND(IF(X$1=2050,TREND(INDEX('Set Schedules Here'!1193:1193,1,MATCH(X$1,'Set Schedules Here'!1192:1192,0)),INDEX('Set Schedules Here'!1192:1192,1,MATCH(X$1,'Set Schedules Here'!1192:1192,0)),X$1),TREND(INDEX('Set Schedules Here'!1193:1193,1,MATCH(X$1,'Set Schedules Here'!1192:1192,1)):INDEX('Set Schedules Here'!1193:1193,1,MATCH(X$1,'Set Schedules Here'!1192:1192,1)+1),INDEX('Set Schedules Here'!1192:1192,1,MATCH(X$1,'Set Schedules Here'!1192:1192,1)):INDEX('Set Schedules Here'!1192:1192,1,MATCH(X$1,'Set Schedules Here'!1192:1192,1)+1),X$1)),rounding_decimal_places)</f>
        <v>0.6</v>
      </c>
      <c r="Y597">
        <f>ROUND(IF(Y$1=2050,TREND(INDEX('Set Schedules Here'!1193:1193,1,MATCH(Y$1,'Set Schedules Here'!1192:1192,0)),INDEX('Set Schedules Here'!1192:1192,1,MATCH(Y$1,'Set Schedules Here'!1192:1192,0)),Y$1),TREND(INDEX('Set Schedules Here'!1193:1193,1,MATCH(Y$1,'Set Schedules Here'!1192:1192,1)):INDEX('Set Schedules Here'!1193:1193,1,MATCH(Y$1,'Set Schedules Here'!1192:1192,1)+1),INDEX('Set Schedules Here'!1192:1192,1,MATCH(Y$1,'Set Schedules Here'!1192:1192,1)):INDEX('Set Schedules Here'!1192:1192,1,MATCH(Y$1,'Set Schedules Here'!1192:1192,1)+1),Y$1)),rounding_decimal_places)</f>
        <v>0.63333300000000003</v>
      </c>
      <c r="Z597">
        <f>ROUND(IF(Z$1=2050,TREND(INDEX('Set Schedules Here'!1193:1193,1,MATCH(Z$1,'Set Schedules Here'!1192:1192,0)),INDEX('Set Schedules Here'!1192:1192,1,MATCH(Z$1,'Set Schedules Here'!1192:1192,0)),Z$1),TREND(INDEX('Set Schedules Here'!1193:1193,1,MATCH(Z$1,'Set Schedules Here'!1192:1192,1)):INDEX('Set Schedules Here'!1193:1193,1,MATCH(Z$1,'Set Schedules Here'!1192:1192,1)+1),INDEX('Set Schedules Here'!1192:1192,1,MATCH(Z$1,'Set Schedules Here'!1192:1192,1)):INDEX('Set Schedules Here'!1192:1192,1,MATCH(Z$1,'Set Schedules Here'!1192:1192,1)+1),Z$1)),rounding_decimal_places)</f>
        <v>0.66666700000000001</v>
      </c>
      <c r="AA597">
        <f>ROUND(IF(AA$1=2050,TREND(INDEX('Set Schedules Here'!1193:1193,1,MATCH(AA$1,'Set Schedules Here'!1192:1192,0)),INDEX('Set Schedules Here'!1192:1192,1,MATCH(AA$1,'Set Schedules Here'!1192:1192,0)),AA$1),TREND(INDEX('Set Schedules Here'!1193:1193,1,MATCH(AA$1,'Set Schedules Here'!1192:1192,1)):INDEX('Set Schedules Here'!1193:1193,1,MATCH(AA$1,'Set Schedules Here'!1192:1192,1)+1),INDEX('Set Schedules Here'!1192:1192,1,MATCH(AA$1,'Set Schedules Here'!1192:1192,1)):INDEX('Set Schedules Here'!1192:1192,1,MATCH(AA$1,'Set Schedules Here'!1192:1192,1)+1),AA$1)),rounding_decimal_places)</f>
        <v>0.7</v>
      </c>
      <c r="AB597">
        <f>ROUND(IF(AB$1=2050,TREND(INDEX('Set Schedules Here'!1193:1193,1,MATCH(AB$1,'Set Schedules Here'!1192:1192,0)),INDEX('Set Schedules Here'!1192:1192,1,MATCH(AB$1,'Set Schedules Here'!1192:1192,0)),AB$1),TREND(INDEX('Set Schedules Here'!1193:1193,1,MATCH(AB$1,'Set Schedules Here'!1192:1192,1)):INDEX('Set Schedules Here'!1193:1193,1,MATCH(AB$1,'Set Schedules Here'!1192:1192,1)+1),INDEX('Set Schedules Here'!1192:1192,1,MATCH(AB$1,'Set Schedules Here'!1192:1192,1)):INDEX('Set Schedules Here'!1192:1192,1,MATCH(AB$1,'Set Schedules Here'!1192:1192,1)+1),AB$1)),rounding_decimal_places)</f>
        <v>0.73333300000000001</v>
      </c>
      <c r="AC597">
        <f>ROUND(IF(AC$1=2050,TREND(INDEX('Set Schedules Here'!1193:1193,1,MATCH(AC$1,'Set Schedules Here'!1192:1192,0)),INDEX('Set Schedules Here'!1192:1192,1,MATCH(AC$1,'Set Schedules Here'!1192:1192,0)),AC$1),TREND(INDEX('Set Schedules Here'!1193:1193,1,MATCH(AC$1,'Set Schedules Here'!1192:1192,1)):INDEX('Set Schedules Here'!1193:1193,1,MATCH(AC$1,'Set Schedules Here'!1192:1192,1)+1),INDEX('Set Schedules Here'!1192:1192,1,MATCH(AC$1,'Set Schedules Here'!1192:1192,1)):INDEX('Set Schedules Here'!1192:1192,1,MATCH(AC$1,'Set Schedules Here'!1192:1192,1)+1),AC$1)),rounding_decimal_places)</f>
        <v>0.76666699999999999</v>
      </c>
      <c r="AD597">
        <f>ROUND(IF(AD$1=2050,TREND(INDEX('Set Schedules Here'!1193:1193,1,MATCH(AD$1,'Set Schedules Here'!1192:1192,0)),INDEX('Set Schedules Here'!1192:1192,1,MATCH(AD$1,'Set Schedules Here'!1192:1192,0)),AD$1),TREND(INDEX('Set Schedules Here'!1193:1193,1,MATCH(AD$1,'Set Schedules Here'!1192:1192,1)):INDEX('Set Schedules Here'!1193:1193,1,MATCH(AD$1,'Set Schedules Here'!1192:1192,1)+1),INDEX('Set Schedules Here'!1192:1192,1,MATCH(AD$1,'Set Schedules Here'!1192:1192,1)):INDEX('Set Schedules Here'!1192:1192,1,MATCH(AD$1,'Set Schedules Here'!1192:1192,1)+1),AD$1)),rounding_decimal_places)</f>
        <v>0.8</v>
      </c>
      <c r="AE597">
        <f>ROUND(IF(AE$1=2050,TREND(INDEX('Set Schedules Here'!1193:1193,1,MATCH(AE$1,'Set Schedules Here'!1192:1192,0)),INDEX('Set Schedules Here'!1192:1192,1,MATCH(AE$1,'Set Schedules Here'!1192:1192,0)),AE$1),TREND(INDEX('Set Schedules Here'!1193:1193,1,MATCH(AE$1,'Set Schedules Here'!1192:1192,1)):INDEX('Set Schedules Here'!1193:1193,1,MATCH(AE$1,'Set Schedules Here'!1192:1192,1)+1),INDEX('Set Schedules Here'!1192:1192,1,MATCH(AE$1,'Set Schedules Here'!1192:1192,1)):INDEX('Set Schedules Here'!1192:1192,1,MATCH(AE$1,'Set Schedules Here'!1192:1192,1)+1),AE$1)),rounding_decimal_places)</f>
        <v>0.83333299999999999</v>
      </c>
      <c r="AF597">
        <f>ROUND(IF(AF$1=2050,TREND(INDEX('Set Schedules Here'!1193:1193,1,MATCH(AF$1,'Set Schedules Here'!1192:1192,0)),INDEX('Set Schedules Here'!1192:1192,1,MATCH(AF$1,'Set Schedules Here'!1192:1192,0)),AF$1),TREND(INDEX('Set Schedules Here'!1193:1193,1,MATCH(AF$1,'Set Schedules Here'!1192:1192,1)):INDEX('Set Schedules Here'!1193:1193,1,MATCH(AF$1,'Set Schedules Here'!1192:1192,1)+1),INDEX('Set Schedules Here'!1192:1192,1,MATCH(AF$1,'Set Schedules Here'!1192:1192,1)):INDEX('Set Schedules Here'!1192:1192,1,MATCH(AF$1,'Set Schedules Here'!1192:1192,1)+1),AF$1)),rounding_decimal_places)</f>
        <v>0.86666699999999997</v>
      </c>
      <c r="AG597">
        <f>ROUND(IF(AG$1=2050,TREND(INDEX('Set Schedules Here'!1193:1193,1,MATCH(AG$1,'Set Schedules Here'!1192:1192,0)),INDEX('Set Schedules Here'!1192:1192,1,MATCH(AG$1,'Set Schedules Here'!1192:1192,0)),AG$1),TREND(INDEX('Set Schedules Here'!1193:1193,1,MATCH(AG$1,'Set Schedules Here'!1192:1192,1)):INDEX('Set Schedules Here'!1193:1193,1,MATCH(AG$1,'Set Schedules Here'!1192:1192,1)+1),INDEX('Set Schedules Here'!1192:1192,1,MATCH(AG$1,'Set Schedules Here'!1192:1192,1)):INDEX('Set Schedules Here'!1192:1192,1,MATCH(AG$1,'Set Schedules Here'!1192:1192,1)+1),AG$1)),rounding_decimal_places)</f>
        <v>0.9</v>
      </c>
      <c r="AH597">
        <f>ROUND(IF(AH$1=2050,TREND(INDEX('Set Schedules Here'!1193:1193,1,MATCH(AH$1,'Set Schedules Here'!1192:1192,0)),INDEX('Set Schedules Here'!1192:1192,1,MATCH(AH$1,'Set Schedules Here'!1192:1192,0)),AH$1),TREND(INDEX('Set Schedules Here'!1193:1193,1,MATCH(AH$1,'Set Schedules Here'!1192:1192,1)):INDEX('Set Schedules Here'!1193:1193,1,MATCH(AH$1,'Set Schedules Here'!1192:1192,1)+1),INDEX('Set Schedules Here'!1192:1192,1,MATCH(AH$1,'Set Schedules Here'!1192:1192,1)):INDEX('Set Schedules Here'!1192:1192,1,MATCH(AH$1,'Set Schedules Here'!1192:1192,1)+1),AH$1)),rounding_decimal_places)</f>
        <v>0.93333299999999997</v>
      </c>
      <c r="AI597">
        <f>ROUND(IF(AI$1=2050,TREND(INDEX('Set Schedules Here'!1193:1193,1,MATCH(AI$1,'Set Schedules Here'!1192:1192,0)),INDEX('Set Schedules Here'!1192:1192,1,MATCH(AI$1,'Set Schedules Here'!1192:1192,0)),AI$1),TREND(INDEX('Set Schedules Here'!1193:1193,1,MATCH(AI$1,'Set Schedules Here'!1192:1192,1)):INDEX('Set Schedules Here'!1193:1193,1,MATCH(AI$1,'Set Schedules Here'!1192:1192,1)+1),INDEX('Set Schedules Here'!1192:1192,1,MATCH(AI$1,'Set Schedules Here'!1192:1192,1)):INDEX('Set Schedules Here'!1192:1192,1,MATCH(AI$1,'Set Schedules Here'!1192:1192,1)+1),AI$1)),rounding_decimal_places)</f>
        <v>0.96666700000000005</v>
      </c>
      <c r="AJ597">
        <f>ROUND(IF(AJ$1=2050,TREND(INDEX('Set Schedules Here'!1193:1193,1,MATCH(AJ$1,'Set Schedules Here'!1192:1192,0)),INDEX('Set Schedules Here'!1192:1192,1,MATCH(AJ$1,'Set Schedules Here'!1192:1192,0)),AJ$1),TREND(INDEX('Set Schedules Here'!1193:1193,1,MATCH(AJ$1,'Set Schedules Here'!1192:1192,1)):INDEX('Set Schedules Here'!1193:1193,1,MATCH(AJ$1,'Set Schedules Here'!1192:1192,1)+1),INDEX('Set Schedules Here'!1192:1192,1,MATCH(AJ$1,'Set Schedules Here'!1192:1192,1)):INDEX('Set Schedules Here'!1192:1192,1,MATCH(AJ$1,'Set Schedules Here'!1192:1192,1)+1),AJ$1)),rounding_decimal_places)</f>
        <v>1</v>
      </c>
    </row>
    <row r="598" spans="1:36" x14ac:dyDescent="0.45">
      <c r="A598" s="12" t="str">
        <f>'Set Schedules Here'!A1194</f>
        <v>indst reduce fossil fuel exports</v>
      </c>
      <c r="B598" s="12" t="str">
        <f>IF(ISBLANK('Set Schedules Here'!C1194),"",'Set Schedules Here'!C1194)</f>
        <v>lignite</v>
      </c>
      <c r="C598" s="12" t="str">
        <f>IF(ISBLANK('Set Schedules Here'!D1194),"",'Set Schedules Here'!D1194)</f>
        <v/>
      </c>
      <c r="D598" s="21" t="str">
        <f>IF(ISBLANK('Set Schedules Here'!E1194),"",'Set Schedules Here'!E1194)</f>
        <v/>
      </c>
      <c r="E598">
        <f>ROUND(IF(E$1=2050,TREND(INDEX('Set Schedules Here'!1195:1195,1,MATCH(E$1,'Set Schedules Here'!1194:1194,0)),INDEX('Set Schedules Here'!1194:1194,1,MATCH(E$1,'Set Schedules Here'!1194:1194,0)),E$1),TREND(INDEX('Set Schedules Here'!1195:1195,1,MATCH(E$1,'Set Schedules Here'!1194:1194,1)):INDEX('Set Schedules Here'!1195:1195,1,MATCH(E$1,'Set Schedules Here'!1194:1194,1)+1),INDEX('Set Schedules Here'!1194:1194,1,MATCH(E$1,'Set Schedules Here'!1194:1194,1)):INDEX('Set Schedules Here'!1194:1194,1,MATCH(E$1,'Set Schedules Here'!1194:1194,1)+1),E$1)),rounding_decimal_places)</f>
        <v>0</v>
      </c>
      <c r="F598">
        <f>ROUND(IF(F$1=2050,TREND(INDEX('Set Schedules Here'!1195:1195,1,MATCH(F$1,'Set Schedules Here'!1194:1194,0)),INDEX('Set Schedules Here'!1194:1194,1,MATCH(F$1,'Set Schedules Here'!1194:1194,0)),F$1),TREND(INDEX('Set Schedules Here'!1195:1195,1,MATCH(F$1,'Set Schedules Here'!1194:1194,1)):INDEX('Set Schedules Here'!1195:1195,1,MATCH(F$1,'Set Schedules Here'!1194:1194,1)+1),INDEX('Set Schedules Here'!1194:1194,1,MATCH(F$1,'Set Schedules Here'!1194:1194,1)):INDEX('Set Schedules Here'!1194:1194,1,MATCH(F$1,'Set Schedules Here'!1194:1194,1)+1),F$1)),rounding_decimal_places)</f>
        <v>0</v>
      </c>
      <c r="G598">
        <f>ROUND(IF(G$1=2050,TREND(INDEX('Set Schedules Here'!1195:1195,1,MATCH(G$1,'Set Schedules Here'!1194:1194,0)),INDEX('Set Schedules Here'!1194:1194,1,MATCH(G$1,'Set Schedules Here'!1194:1194,0)),G$1),TREND(INDEX('Set Schedules Here'!1195:1195,1,MATCH(G$1,'Set Schedules Here'!1194:1194,1)):INDEX('Set Schedules Here'!1195:1195,1,MATCH(G$1,'Set Schedules Here'!1194:1194,1)+1),INDEX('Set Schedules Here'!1194:1194,1,MATCH(G$1,'Set Schedules Here'!1194:1194,1)):INDEX('Set Schedules Here'!1194:1194,1,MATCH(G$1,'Set Schedules Here'!1194:1194,1)+1),G$1)),rounding_decimal_places)</f>
        <v>3.3333000000000002E-2</v>
      </c>
      <c r="H598">
        <f>ROUND(IF(H$1=2050,TREND(INDEX('Set Schedules Here'!1195:1195,1,MATCH(H$1,'Set Schedules Here'!1194:1194,0)),INDEX('Set Schedules Here'!1194:1194,1,MATCH(H$1,'Set Schedules Here'!1194:1194,0)),H$1),TREND(INDEX('Set Schedules Here'!1195:1195,1,MATCH(H$1,'Set Schedules Here'!1194:1194,1)):INDEX('Set Schedules Here'!1195:1195,1,MATCH(H$1,'Set Schedules Here'!1194:1194,1)+1),INDEX('Set Schedules Here'!1194:1194,1,MATCH(H$1,'Set Schedules Here'!1194:1194,1)):INDEX('Set Schedules Here'!1194:1194,1,MATCH(H$1,'Set Schedules Here'!1194:1194,1)+1),H$1)),rounding_decimal_places)</f>
        <v>6.6667000000000004E-2</v>
      </c>
      <c r="I598">
        <f>ROUND(IF(I$1=2050,TREND(INDEX('Set Schedules Here'!1195:1195,1,MATCH(I$1,'Set Schedules Here'!1194:1194,0)),INDEX('Set Schedules Here'!1194:1194,1,MATCH(I$1,'Set Schedules Here'!1194:1194,0)),I$1),TREND(INDEX('Set Schedules Here'!1195:1195,1,MATCH(I$1,'Set Schedules Here'!1194:1194,1)):INDEX('Set Schedules Here'!1195:1195,1,MATCH(I$1,'Set Schedules Here'!1194:1194,1)+1),INDEX('Set Schedules Here'!1194:1194,1,MATCH(I$1,'Set Schedules Here'!1194:1194,1)):INDEX('Set Schedules Here'!1194:1194,1,MATCH(I$1,'Set Schedules Here'!1194:1194,1)+1),I$1)),rounding_decimal_places)</f>
        <v>0.1</v>
      </c>
      <c r="J598">
        <f>ROUND(IF(J$1=2050,TREND(INDEX('Set Schedules Here'!1195:1195,1,MATCH(J$1,'Set Schedules Here'!1194:1194,0)),INDEX('Set Schedules Here'!1194:1194,1,MATCH(J$1,'Set Schedules Here'!1194:1194,0)),J$1),TREND(INDEX('Set Schedules Here'!1195:1195,1,MATCH(J$1,'Set Schedules Here'!1194:1194,1)):INDEX('Set Schedules Here'!1195:1195,1,MATCH(J$1,'Set Schedules Here'!1194:1194,1)+1),INDEX('Set Schedules Here'!1194:1194,1,MATCH(J$1,'Set Schedules Here'!1194:1194,1)):INDEX('Set Schedules Here'!1194:1194,1,MATCH(J$1,'Set Schedules Here'!1194:1194,1)+1),J$1)),rounding_decimal_places)</f>
        <v>0.13333300000000001</v>
      </c>
      <c r="K598">
        <f>ROUND(IF(K$1=2050,TREND(INDEX('Set Schedules Here'!1195:1195,1,MATCH(K$1,'Set Schedules Here'!1194:1194,0)),INDEX('Set Schedules Here'!1194:1194,1,MATCH(K$1,'Set Schedules Here'!1194:1194,0)),K$1),TREND(INDEX('Set Schedules Here'!1195:1195,1,MATCH(K$1,'Set Schedules Here'!1194:1194,1)):INDEX('Set Schedules Here'!1195:1195,1,MATCH(K$1,'Set Schedules Here'!1194:1194,1)+1),INDEX('Set Schedules Here'!1194:1194,1,MATCH(K$1,'Set Schedules Here'!1194:1194,1)):INDEX('Set Schedules Here'!1194:1194,1,MATCH(K$1,'Set Schedules Here'!1194:1194,1)+1),K$1)),rounding_decimal_places)</f>
        <v>0.16666700000000001</v>
      </c>
      <c r="L598">
        <f>ROUND(IF(L$1=2050,TREND(INDEX('Set Schedules Here'!1195:1195,1,MATCH(L$1,'Set Schedules Here'!1194:1194,0)),INDEX('Set Schedules Here'!1194:1194,1,MATCH(L$1,'Set Schedules Here'!1194:1194,0)),L$1),TREND(INDEX('Set Schedules Here'!1195:1195,1,MATCH(L$1,'Set Schedules Here'!1194:1194,1)):INDEX('Set Schedules Here'!1195:1195,1,MATCH(L$1,'Set Schedules Here'!1194:1194,1)+1),INDEX('Set Schedules Here'!1194:1194,1,MATCH(L$1,'Set Schedules Here'!1194:1194,1)):INDEX('Set Schedules Here'!1194:1194,1,MATCH(L$1,'Set Schedules Here'!1194:1194,1)+1),L$1)),rounding_decimal_places)</f>
        <v>0.2</v>
      </c>
      <c r="M598">
        <f>ROUND(IF(M$1=2050,TREND(INDEX('Set Schedules Here'!1195:1195,1,MATCH(M$1,'Set Schedules Here'!1194:1194,0)),INDEX('Set Schedules Here'!1194:1194,1,MATCH(M$1,'Set Schedules Here'!1194:1194,0)),M$1),TREND(INDEX('Set Schedules Here'!1195:1195,1,MATCH(M$1,'Set Schedules Here'!1194:1194,1)):INDEX('Set Schedules Here'!1195:1195,1,MATCH(M$1,'Set Schedules Here'!1194:1194,1)+1),INDEX('Set Schedules Here'!1194:1194,1,MATCH(M$1,'Set Schedules Here'!1194:1194,1)):INDEX('Set Schedules Here'!1194:1194,1,MATCH(M$1,'Set Schedules Here'!1194:1194,1)+1),M$1)),rounding_decimal_places)</f>
        <v>0.23333300000000001</v>
      </c>
      <c r="N598">
        <f>ROUND(IF(N$1=2050,TREND(INDEX('Set Schedules Here'!1195:1195,1,MATCH(N$1,'Set Schedules Here'!1194:1194,0)),INDEX('Set Schedules Here'!1194:1194,1,MATCH(N$1,'Set Schedules Here'!1194:1194,0)),N$1),TREND(INDEX('Set Schedules Here'!1195:1195,1,MATCH(N$1,'Set Schedules Here'!1194:1194,1)):INDEX('Set Schedules Here'!1195:1195,1,MATCH(N$1,'Set Schedules Here'!1194:1194,1)+1),INDEX('Set Schedules Here'!1194:1194,1,MATCH(N$1,'Set Schedules Here'!1194:1194,1)):INDEX('Set Schedules Here'!1194:1194,1,MATCH(N$1,'Set Schedules Here'!1194:1194,1)+1),N$1)),rounding_decimal_places)</f>
        <v>0.26666699999999999</v>
      </c>
      <c r="O598">
        <f>ROUND(IF(O$1=2050,TREND(INDEX('Set Schedules Here'!1195:1195,1,MATCH(O$1,'Set Schedules Here'!1194:1194,0)),INDEX('Set Schedules Here'!1194:1194,1,MATCH(O$1,'Set Schedules Here'!1194:1194,0)),O$1),TREND(INDEX('Set Schedules Here'!1195:1195,1,MATCH(O$1,'Set Schedules Here'!1194:1194,1)):INDEX('Set Schedules Here'!1195:1195,1,MATCH(O$1,'Set Schedules Here'!1194:1194,1)+1),INDEX('Set Schedules Here'!1194:1194,1,MATCH(O$1,'Set Schedules Here'!1194:1194,1)):INDEX('Set Schedules Here'!1194:1194,1,MATCH(O$1,'Set Schedules Here'!1194:1194,1)+1),O$1)),rounding_decimal_places)</f>
        <v>0.3</v>
      </c>
      <c r="P598">
        <f>ROUND(IF(P$1=2050,TREND(INDEX('Set Schedules Here'!1195:1195,1,MATCH(P$1,'Set Schedules Here'!1194:1194,0)),INDEX('Set Schedules Here'!1194:1194,1,MATCH(P$1,'Set Schedules Here'!1194:1194,0)),P$1),TREND(INDEX('Set Schedules Here'!1195:1195,1,MATCH(P$1,'Set Schedules Here'!1194:1194,1)):INDEX('Set Schedules Here'!1195:1195,1,MATCH(P$1,'Set Schedules Here'!1194:1194,1)+1),INDEX('Set Schedules Here'!1194:1194,1,MATCH(P$1,'Set Schedules Here'!1194:1194,1)):INDEX('Set Schedules Here'!1194:1194,1,MATCH(P$1,'Set Schedules Here'!1194:1194,1)+1),P$1)),rounding_decimal_places)</f>
        <v>0.33333299999999999</v>
      </c>
      <c r="Q598">
        <f>ROUND(IF(Q$1=2050,TREND(INDEX('Set Schedules Here'!1195:1195,1,MATCH(Q$1,'Set Schedules Here'!1194:1194,0)),INDEX('Set Schedules Here'!1194:1194,1,MATCH(Q$1,'Set Schedules Here'!1194:1194,0)),Q$1),TREND(INDEX('Set Schedules Here'!1195:1195,1,MATCH(Q$1,'Set Schedules Here'!1194:1194,1)):INDEX('Set Schedules Here'!1195:1195,1,MATCH(Q$1,'Set Schedules Here'!1194:1194,1)+1),INDEX('Set Schedules Here'!1194:1194,1,MATCH(Q$1,'Set Schedules Here'!1194:1194,1)):INDEX('Set Schedules Here'!1194:1194,1,MATCH(Q$1,'Set Schedules Here'!1194:1194,1)+1),Q$1)),rounding_decimal_places)</f>
        <v>0.36666700000000002</v>
      </c>
      <c r="R598">
        <f>ROUND(IF(R$1=2050,TREND(INDEX('Set Schedules Here'!1195:1195,1,MATCH(R$1,'Set Schedules Here'!1194:1194,0)),INDEX('Set Schedules Here'!1194:1194,1,MATCH(R$1,'Set Schedules Here'!1194:1194,0)),R$1),TREND(INDEX('Set Schedules Here'!1195:1195,1,MATCH(R$1,'Set Schedules Here'!1194:1194,1)):INDEX('Set Schedules Here'!1195:1195,1,MATCH(R$1,'Set Schedules Here'!1194:1194,1)+1),INDEX('Set Schedules Here'!1194:1194,1,MATCH(R$1,'Set Schedules Here'!1194:1194,1)):INDEX('Set Schedules Here'!1194:1194,1,MATCH(R$1,'Set Schedules Here'!1194:1194,1)+1),R$1)),rounding_decimal_places)</f>
        <v>0.4</v>
      </c>
      <c r="S598">
        <f>ROUND(IF(S$1=2050,TREND(INDEX('Set Schedules Here'!1195:1195,1,MATCH(S$1,'Set Schedules Here'!1194:1194,0)),INDEX('Set Schedules Here'!1194:1194,1,MATCH(S$1,'Set Schedules Here'!1194:1194,0)),S$1),TREND(INDEX('Set Schedules Here'!1195:1195,1,MATCH(S$1,'Set Schedules Here'!1194:1194,1)):INDEX('Set Schedules Here'!1195:1195,1,MATCH(S$1,'Set Schedules Here'!1194:1194,1)+1),INDEX('Set Schedules Here'!1194:1194,1,MATCH(S$1,'Set Schedules Here'!1194:1194,1)):INDEX('Set Schedules Here'!1194:1194,1,MATCH(S$1,'Set Schedules Here'!1194:1194,1)+1),S$1)),rounding_decimal_places)</f>
        <v>0.43333300000000002</v>
      </c>
      <c r="T598">
        <f>ROUND(IF(T$1=2050,TREND(INDEX('Set Schedules Here'!1195:1195,1,MATCH(T$1,'Set Schedules Here'!1194:1194,0)),INDEX('Set Schedules Here'!1194:1194,1,MATCH(T$1,'Set Schedules Here'!1194:1194,0)),T$1),TREND(INDEX('Set Schedules Here'!1195:1195,1,MATCH(T$1,'Set Schedules Here'!1194:1194,1)):INDEX('Set Schedules Here'!1195:1195,1,MATCH(T$1,'Set Schedules Here'!1194:1194,1)+1),INDEX('Set Schedules Here'!1194:1194,1,MATCH(T$1,'Set Schedules Here'!1194:1194,1)):INDEX('Set Schedules Here'!1194:1194,1,MATCH(T$1,'Set Schedules Here'!1194:1194,1)+1),T$1)),rounding_decimal_places)</f>
        <v>0.466667</v>
      </c>
      <c r="U598">
        <f>ROUND(IF(U$1=2050,TREND(INDEX('Set Schedules Here'!1195:1195,1,MATCH(U$1,'Set Schedules Here'!1194:1194,0)),INDEX('Set Schedules Here'!1194:1194,1,MATCH(U$1,'Set Schedules Here'!1194:1194,0)),U$1),TREND(INDEX('Set Schedules Here'!1195:1195,1,MATCH(U$1,'Set Schedules Here'!1194:1194,1)):INDEX('Set Schedules Here'!1195:1195,1,MATCH(U$1,'Set Schedules Here'!1194:1194,1)+1),INDEX('Set Schedules Here'!1194:1194,1,MATCH(U$1,'Set Schedules Here'!1194:1194,1)):INDEX('Set Schedules Here'!1194:1194,1,MATCH(U$1,'Set Schedules Here'!1194:1194,1)+1),U$1)),rounding_decimal_places)</f>
        <v>0.5</v>
      </c>
      <c r="V598">
        <f>ROUND(IF(V$1=2050,TREND(INDEX('Set Schedules Here'!1195:1195,1,MATCH(V$1,'Set Schedules Here'!1194:1194,0)),INDEX('Set Schedules Here'!1194:1194,1,MATCH(V$1,'Set Schedules Here'!1194:1194,0)),V$1),TREND(INDEX('Set Schedules Here'!1195:1195,1,MATCH(V$1,'Set Schedules Here'!1194:1194,1)):INDEX('Set Schedules Here'!1195:1195,1,MATCH(V$1,'Set Schedules Here'!1194:1194,1)+1),INDEX('Set Schedules Here'!1194:1194,1,MATCH(V$1,'Set Schedules Here'!1194:1194,1)):INDEX('Set Schedules Here'!1194:1194,1,MATCH(V$1,'Set Schedules Here'!1194:1194,1)+1),V$1)),rounding_decimal_places)</f>
        <v>0.53333299999999995</v>
      </c>
      <c r="W598">
        <f>ROUND(IF(W$1=2050,TREND(INDEX('Set Schedules Here'!1195:1195,1,MATCH(W$1,'Set Schedules Here'!1194:1194,0)),INDEX('Set Schedules Here'!1194:1194,1,MATCH(W$1,'Set Schedules Here'!1194:1194,0)),W$1),TREND(INDEX('Set Schedules Here'!1195:1195,1,MATCH(W$1,'Set Schedules Here'!1194:1194,1)):INDEX('Set Schedules Here'!1195:1195,1,MATCH(W$1,'Set Schedules Here'!1194:1194,1)+1),INDEX('Set Schedules Here'!1194:1194,1,MATCH(W$1,'Set Schedules Here'!1194:1194,1)):INDEX('Set Schedules Here'!1194:1194,1,MATCH(W$1,'Set Schedules Here'!1194:1194,1)+1),W$1)),rounding_decimal_places)</f>
        <v>0.56666700000000003</v>
      </c>
      <c r="X598">
        <f>ROUND(IF(X$1=2050,TREND(INDEX('Set Schedules Here'!1195:1195,1,MATCH(X$1,'Set Schedules Here'!1194:1194,0)),INDEX('Set Schedules Here'!1194:1194,1,MATCH(X$1,'Set Schedules Here'!1194:1194,0)),X$1),TREND(INDEX('Set Schedules Here'!1195:1195,1,MATCH(X$1,'Set Schedules Here'!1194:1194,1)):INDEX('Set Schedules Here'!1195:1195,1,MATCH(X$1,'Set Schedules Here'!1194:1194,1)+1),INDEX('Set Schedules Here'!1194:1194,1,MATCH(X$1,'Set Schedules Here'!1194:1194,1)):INDEX('Set Schedules Here'!1194:1194,1,MATCH(X$1,'Set Schedules Here'!1194:1194,1)+1),X$1)),rounding_decimal_places)</f>
        <v>0.6</v>
      </c>
      <c r="Y598">
        <f>ROUND(IF(Y$1=2050,TREND(INDEX('Set Schedules Here'!1195:1195,1,MATCH(Y$1,'Set Schedules Here'!1194:1194,0)),INDEX('Set Schedules Here'!1194:1194,1,MATCH(Y$1,'Set Schedules Here'!1194:1194,0)),Y$1),TREND(INDEX('Set Schedules Here'!1195:1195,1,MATCH(Y$1,'Set Schedules Here'!1194:1194,1)):INDEX('Set Schedules Here'!1195:1195,1,MATCH(Y$1,'Set Schedules Here'!1194:1194,1)+1),INDEX('Set Schedules Here'!1194:1194,1,MATCH(Y$1,'Set Schedules Here'!1194:1194,1)):INDEX('Set Schedules Here'!1194:1194,1,MATCH(Y$1,'Set Schedules Here'!1194:1194,1)+1),Y$1)),rounding_decimal_places)</f>
        <v>0.63333300000000003</v>
      </c>
      <c r="Z598">
        <f>ROUND(IF(Z$1=2050,TREND(INDEX('Set Schedules Here'!1195:1195,1,MATCH(Z$1,'Set Schedules Here'!1194:1194,0)),INDEX('Set Schedules Here'!1194:1194,1,MATCH(Z$1,'Set Schedules Here'!1194:1194,0)),Z$1),TREND(INDEX('Set Schedules Here'!1195:1195,1,MATCH(Z$1,'Set Schedules Here'!1194:1194,1)):INDEX('Set Schedules Here'!1195:1195,1,MATCH(Z$1,'Set Schedules Here'!1194:1194,1)+1),INDEX('Set Schedules Here'!1194:1194,1,MATCH(Z$1,'Set Schedules Here'!1194:1194,1)):INDEX('Set Schedules Here'!1194:1194,1,MATCH(Z$1,'Set Schedules Here'!1194:1194,1)+1),Z$1)),rounding_decimal_places)</f>
        <v>0.66666700000000001</v>
      </c>
      <c r="AA598">
        <f>ROUND(IF(AA$1=2050,TREND(INDEX('Set Schedules Here'!1195:1195,1,MATCH(AA$1,'Set Schedules Here'!1194:1194,0)),INDEX('Set Schedules Here'!1194:1194,1,MATCH(AA$1,'Set Schedules Here'!1194:1194,0)),AA$1),TREND(INDEX('Set Schedules Here'!1195:1195,1,MATCH(AA$1,'Set Schedules Here'!1194:1194,1)):INDEX('Set Schedules Here'!1195:1195,1,MATCH(AA$1,'Set Schedules Here'!1194:1194,1)+1),INDEX('Set Schedules Here'!1194:1194,1,MATCH(AA$1,'Set Schedules Here'!1194:1194,1)):INDEX('Set Schedules Here'!1194:1194,1,MATCH(AA$1,'Set Schedules Here'!1194:1194,1)+1),AA$1)),rounding_decimal_places)</f>
        <v>0.7</v>
      </c>
      <c r="AB598">
        <f>ROUND(IF(AB$1=2050,TREND(INDEX('Set Schedules Here'!1195:1195,1,MATCH(AB$1,'Set Schedules Here'!1194:1194,0)),INDEX('Set Schedules Here'!1194:1194,1,MATCH(AB$1,'Set Schedules Here'!1194:1194,0)),AB$1),TREND(INDEX('Set Schedules Here'!1195:1195,1,MATCH(AB$1,'Set Schedules Here'!1194:1194,1)):INDEX('Set Schedules Here'!1195:1195,1,MATCH(AB$1,'Set Schedules Here'!1194:1194,1)+1),INDEX('Set Schedules Here'!1194:1194,1,MATCH(AB$1,'Set Schedules Here'!1194:1194,1)):INDEX('Set Schedules Here'!1194:1194,1,MATCH(AB$1,'Set Schedules Here'!1194:1194,1)+1),AB$1)),rounding_decimal_places)</f>
        <v>0.73333300000000001</v>
      </c>
      <c r="AC598">
        <f>ROUND(IF(AC$1=2050,TREND(INDEX('Set Schedules Here'!1195:1195,1,MATCH(AC$1,'Set Schedules Here'!1194:1194,0)),INDEX('Set Schedules Here'!1194:1194,1,MATCH(AC$1,'Set Schedules Here'!1194:1194,0)),AC$1),TREND(INDEX('Set Schedules Here'!1195:1195,1,MATCH(AC$1,'Set Schedules Here'!1194:1194,1)):INDEX('Set Schedules Here'!1195:1195,1,MATCH(AC$1,'Set Schedules Here'!1194:1194,1)+1),INDEX('Set Schedules Here'!1194:1194,1,MATCH(AC$1,'Set Schedules Here'!1194:1194,1)):INDEX('Set Schedules Here'!1194:1194,1,MATCH(AC$1,'Set Schedules Here'!1194:1194,1)+1),AC$1)),rounding_decimal_places)</f>
        <v>0.76666699999999999</v>
      </c>
      <c r="AD598">
        <f>ROUND(IF(AD$1=2050,TREND(INDEX('Set Schedules Here'!1195:1195,1,MATCH(AD$1,'Set Schedules Here'!1194:1194,0)),INDEX('Set Schedules Here'!1194:1194,1,MATCH(AD$1,'Set Schedules Here'!1194:1194,0)),AD$1),TREND(INDEX('Set Schedules Here'!1195:1195,1,MATCH(AD$1,'Set Schedules Here'!1194:1194,1)):INDEX('Set Schedules Here'!1195:1195,1,MATCH(AD$1,'Set Schedules Here'!1194:1194,1)+1),INDEX('Set Schedules Here'!1194:1194,1,MATCH(AD$1,'Set Schedules Here'!1194:1194,1)):INDEX('Set Schedules Here'!1194:1194,1,MATCH(AD$1,'Set Schedules Here'!1194:1194,1)+1),AD$1)),rounding_decimal_places)</f>
        <v>0.8</v>
      </c>
      <c r="AE598">
        <f>ROUND(IF(AE$1=2050,TREND(INDEX('Set Schedules Here'!1195:1195,1,MATCH(AE$1,'Set Schedules Here'!1194:1194,0)),INDEX('Set Schedules Here'!1194:1194,1,MATCH(AE$1,'Set Schedules Here'!1194:1194,0)),AE$1),TREND(INDEX('Set Schedules Here'!1195:1195,1,MATCH(AE$1,'Set Schedules Here'!1194:1194,1)):INDEX('Set Schedules Here'!1195:1195,1,MATCH(AE$1,'Set Schedules Here'!1194:1194,1)+1),INDEX('Set Schedules Here'!1194:1194,1,MATCH(AE$1,'Set Schedules Here'!1194:1194,1)):INDEX('Set Schedules Here'!1194:1194,1,MATCH(AE$1,'Set Schedules Here'!1194:1194,1)+1),AE$1)),rounding_decimal_places)</f>
        <v>0.83333299999999999</v>
      </c>
      <c r="AF598">
        <f>ROUND(IF(AF$1=2050,TREND(INDEX('Set Schedules Here'!1195:1195,1,MATCH(AF$1,'Set Schedules Here'!1194:1194,0)),INDEX('Set Schedules Here'!1194:1194,1,MATCH(AF$1,'Set Schedules Here'!1194:1194,0)),AF$1),TREND(INDEX('Set Schedules Here'!1195:1195,1,MATCH(AF$1,'Set Schedules Here'!1194:1194,1)):INDEX('Set Schedules Here'!1195:1195,1,MATCH(AF$1,'Set Schedules Here'!1194:1194,1)+1),INDEX('Set Schedules Here'!1194:1194,1,MATCH(AF$1,'Set Schedules Here'!1194:1194,1)):INDEX('Set Schedules Here'!1194:1194,1,MATCH(AF$1,'Set Schedules Here'!1194:1194,1)+1),AF$1)),rounding_decimal_places)</f>
        <v>0.86666699999999997</v>
      </c>
      <c r="AG598">
        <f>ROUND(IF(AG$1=2050,TREND(INDEX('Set Schedules Here'!1195:1195,1,MATCH(AG$1,'Set Schedules Here'!1194:1194,0)),INDEX('Set Schedules Here'!1194:1194,1,MATCH(AG$1,'Set Schedules Here'!1194:1194,0)),AG$1),TREND(INDEX('Set Schedules Here'!1195:1195,1,MATCH(AG$1,'Set Schedules Here'!1194:1194,1)):INDEX('Set Schedules Here'!1195:1195,1,MATCH(AG$1,'Set Schedules Here'!1194:1194,1)+1),INDEX('Set Schedules Here'!1194:1194,1,MATCH(AG$1,'Set Schedules Here'!1194:1194,1)):INDEX('Set Schedules Here'!1194:1194,1,MATCH(AG$1,'Set Schedules Here'!1194:1194,1)+1),AG$1)),rounding_decimal_places)</f>
        <v>0.9</v>
      </c>
      <c r="AH598">
        <f>ROUND(IF(AH$1=2050,TREND(INDEX('Set Schedules Here'!1195:1195,1,MATCH(AH$1,'Set Schedules Here'!1194:1194,0)),INDEX('Set Schedules Here'!1194:1194,1,MATCH(AH$1,'Set Schedules Here'!1194:1194,0)),AH$1),TREND(INDEX('Set Schedules Here'!1195:1195,1,MATCH(AH$1,'Set Schedules Here'!1194:1194,1)):INDEX('Set Schedules Here'!1195:1195,1,MATCH(AH$1,'Set Schedules Here'!1194:1194,1)+1),INDEX('Set Schedules Here'!1194:1194,1,MATCH(AH$1,'Set Schedules Here'!1194:1194,1)):INDEX('Set Schedules Here'!1194:1194,1,MATCH(AH$1,'Set Schedules Here'!1194:1194,1)+1),AH$1)),rounding_decimal_places)</f>
        <v>0.93333299999999997</v>
      </c>
      <c r="AI598">
        <f>ROUND(IF(AI$1=2050,TREND(INDEX('Set Schedules Here'!1195:1195,1,MATCH(AI$1,'Set Schedules Here'!1194:1194,0)),INDEX('Set Schedules Here'!1194:1194,1,MATCH(AI$1,'Set Schedules Here'!1194:1194,0)),AI$1),TREND(INDEX('Set Schedules Here'!1195:1195,1,MATCH(AI$1,'Set Schedules Here'!1194:1194,1)):INDEX('Set Schedules Here'!1195:1195,1,MATCH(AI$1,'Set Schedules Here'!1194:1194,1)+1),INDEX('Set Schedules Here'!1194:1194,1,MATCH(AI$1,'Set Schedules Here'!1194:1194,1)):INDEX('Set Schedules Here'!1194:1194,1,MATCH(AI$1,'Set Schedules Here'!1194:1194,1)+1),AI$1)),rounding_decimal_places)</f>
        <v>0.96666700000000005</v>
      </c>
      <c r="AJ598">
        <f>ROUND(IF(AJ$1=2050,TREND(INDEX('Set Schedules Here'!1195:1195,1,MATCH(AJ$1,'Set Schedules Here'!1194:1194,0)),INDEX('Set Schedules Here'!1194:1194,1,MATCH(AJ$1,'Set Schedules Here'!1194:1194,0)),AJ$1),TREND(INDEX('Set Schedules Here'!1195:1195,1,MATCH(AJ$1,'Set Schedules Here'!1194:1194,1)):INDEX('Set Schedules Here'!1195:1195,1,MATCH(AJ$1,'Set Schedules Here'!1194:1194,1)+1),INDEX('Set Schedules Here'!1194:1194,1,MATCH(AJ$1,'Set Schedules Here'!1194:1194,1)):INDEX('Set Schedules Here'!1194:1194,1,MATCH(AJ$1,'Set Schedules Here'!1194:1194,1)+1),AJ$1)),rounding_decimal_places)</f>
        <v>1</v>
      </c>
    </row>
    <row r="599" spans="1:36" x14ac:dyDescent="0.45">
      <c r="A599" s="12" t="str">
        <f>'Set Schedules Here'!A1196</f>
        <v>indst reduce fossil fuel exports</v>
      </c>
      <c r="B599" s="12" t="str">
        <f>IF(ISBLANK('Set Schedules Here'!C1196),"",'Set Schedules Here'!C1196)</f>
        <v>crude oil</v>
      </c>
      <c r="C599" s="12" t="str">
        <f>IF(ISBLANK('Set Schedules Here'!D1196),"",'Set Schedules Here'!D1196)</f>
        <v/>
      </c>
      <c r="D599" s="21" t="str">
        <f>IF(ISBLANK('Set Schedules Here'!E1196),"",'Set Schedules Here'!E1196)</f>
        <v/>
      </c>
      <c r="E599">
        <f>ROUND(IF(E$1=2050,TREND(INDEX('Set Schedules Here'!1197:1197,1,MATCH(E$1,'Set Schedules Here'!1196:1196,0)),INDEX('Set Schedules Here'!1196:1196,1,MATCH(E$1,'Set Schedules Here'!1196:1196,0)),E$1),TREND(INDEX('Set Schedules Here'!1197:1197,1,MATCH(E$1,'Set Schedules Here'!1196:1196,1)):INDEX('Set Schedules Here'!1197:1197,1,MATCH(E$1,'Set Schedules Here'!1196:1196,1)+1),INDEX('Set Schedules Here'!1196:1196,1,MATCH(E$1,'Set Schedules Here'!1196:1196,1)):INDEX('Set Schedules Here'!1196:1196,1,MATCH(E$1,'Set Schedules Here'!1196:1196,1)+1),E$1)),rounding_decimal_places)</f>
        <v>0</v>
      </c>
      <c r="F599">
        <f>ROUND(IF(F$1=2050,TREND(INDEX('Set Schedules Here'!1197:1197,1,MATCH(F$1,'Set Schedules Here'!1196:1196,0)),INDEX('Set Schedules Here'!1196:1196,1,MATCH(F$1,'Set Schedules Here'!1196:1196,0)),F$1),TREND(INDEX('Set Schedules Here'!1197:1197,1,MATCH(F$1,'Set Schedules Here'!1196:1196,1)):INDEX('Set Schedules Here'!1197:1197,1,MATCH(F$1,'Set Schedules Here'!1196:1196,1)+1),INDEX('Set Schedules Here'!1196:1196,1,MATCH(F$1,'Set Schedules Here'!1196:1196,1)):INDEX('Set Schedules Here'!1196:1196,1,MATCH(F$1,'Set Schedules Here'!1196:1196,1)+1),F$1)),rounding_decimal_places)</f>
        <v>0</v>
      </c>
      <c r="G599">
        <f>ROUND(IF(G$1=2050,TREND(INDEX('Set Schedules Here'!1197:1197,1,MATCH(G$1,'Set Schedules Here'!1196:1196,0)),INDEX('Set Schedules Here'!1196:1196,1,MATCH(G$1,'Set Schedules Here'!1196:1196,0)),G$1),TREND(INDEX('Set Schedules Here'!1197:1197,1,MATCH(G$1,'Set Schedules Here'!1196:1196,1)):INDEX('Set Schedules Here'!1197:1197,1,MATCH(G$1,'Set Schedules Here'!1196:1196,1)+1),INDEX('Set Schedules Here'!1196:1196,1,MATCH(G$1,'Set Schedules Here'!1196:1196,1)):INDEX('Set Schedules Here'!1196:1196,1,MATCH(G$1,'Set Schedules Here'!1196:1196,1)+1),G$1)),rounding_decimal_places)</f>
        <v>3.3333000000000002E-2</v>
      </c>
      <c r="H599">
        <f>ROUND(IF(H$1=2050,TREND(INDEX('Set Schedules Here'!1197:1197,1,MATCH(H$1,'Set Schedules Here'!1196:1196,0)),INDEX('Set Schedules Here'!1196:1196,1,MATCH(H$1,'Set Schedules Here'!1196:1196,0)),H$1),TREND(INDEX('Set Schedules Here'!1197:1197,1,MATCH(H$1,'Set Schedules Here'!1196:1196,1)):INDEX('Set Schedules Here'!1197:1197,1,MATCH(H$1,'Set Schedules Here'!1196:1196,1)+1),INDEX('Set Schedules Here'!1196:1196,1,MATCH(H$1,'Set Schedules Here'!1196:1196,1)):INDEX('Set Schedules Here'!1196:1196,1,MATCH(H$1,'Set Schedules Here'!1196:1196,1)+1),H$1)),rounding_decimal_places)</f>
        <v>6.6667000000000004E-2</v>
      </c>
      <c r="I599">
        <f>ROUND(IF(I$1=2050,TREND(INDEX('Set Schedules Here'!1197:1197,1,MATCH(I$1,'Set Schedules Here'!1196:1196,0)),INDEX('Set Schedules Here'!1196:1196,1,MATCH(I$1,'Set Schedules Here'!1196:1196,0)),I$1),TREND(INDEX('Set Schedules Here'!1197:1197,1,MATCH(I$1,'Set Schedules Here'!1196:1196,1)):INDEX('Set Schedules Here'!1197:1197,1,MATCH(I$1,'Set Schedules Here'!1196:1196,1)+1),INDEX('Set Schedules Here'!1196:1196,1,MATCH(I$1,'Set Schedules Here'!1196:1196,1)):INDEX('Set Schedules Here'!1196:1196,1,MATCH(I$1,'Set Schedules Here'!1196:1196,1)+1),I$1)),rounding_decimal_places)</f>
        <v>0.1</v>
      </c>
      <c r="J599">
        <f>ROUND(IF(J$1=2050,TREND(INDEX('Set Schedules Here'!1197:1197,1,MATCH(J$1,'Set Schedules Here'!1196:1196,0)),INDEX('Set Schedules Here'!1196:1196,1,MATCH(J$1,'Set Schedules Here'!1196:1196,0)),J$1),TREND(INDEX('Set Schedules Here'!1197:1197,1,MATCH(J$1,'Set Schedules Here'!1196:1196,1)):INDEX('Set Schedules Here'!1197:1197,1,MATCH(J$1,'Set Schedules Here'!1196:1196,1)+1),INDEX('Set Schedules Here'!1196:1196,1,MATCH(J$1,'Set Schedules Here'!1196:1196,1)):INDEX('Set Schedules Here'!1196:1196,1,MATCH(J$1,'Set Schedules Here'!1196:1196,1)+1),J$1)),rounding_decimal_places)</f>
        <v>0.13333300000000001</v>
      </c>
      <c r="K599">
        <f>ROUND(IF(K$1=2050,TREND(INDEX('Set Schedules Here'!1197:1197,1,MATCH(K$1,'Set Schedules Here'!1196:1196,0)),INDEX('Set Schedules Here'!1196:1196,1,MATCH(K$1,'Set Schedules Here'!1196:1196,0)),K$1),TREND(INDEX('Set Schedules Here'!1197:1197,1,MATCH(K$1,'Set Schedules Here'!1196:1196,1)):INDEX('Set Schedules Here'!1197:1197,1,MATCH(K$1,'Set Schedules Here'!1196:1196,1)+1),INDEX('Set Schedules Here'!1196:1196,1,MATCH(K$1,'Set Schedules Here'!1196:1196,1)):INDEX('Set Schedules Here'!1196:1196,1,MATCH(K$1,'Set Schedules Here'!1196:1196,1)+1),K$1)),rounding_decimal_places)</f>
        <v>0.16666700000000001</v>
      </c>
      <c r="L599">
        <f>ROUND(IF(L$1=2050,TREND(INDEX('Set Schedules Here'!1197:1197,1,MATCH(L$1,'Set Schedules Here'!1196:1196,0)),INDEX('Set Schedules Here'!1196:1196,1,MATCH(L$1,'Set Schedules Here'!1196:1196,0)),L$1),TREND(INDEX('Set Schedules Here'!1197:1197,1,MATCH(L$1,'Set Schedules Here'!1196:1196,1)):INDEX('Set Schedules Here'!1197:1197,1,MATCH(L$1,'Set Schedules Here'!1196:1196,1)+1),INDEX('Set Schedules Here'!1196:1196,1,MATCH(L$1,'Set Schedules Here'!1196:1196,1)):INDEX('Set Schedules Here'!1196:1196,1,MATCH(L$1,'Set Schedules Here'!1196:1196,1)+1),L$1)),rounding_decimal_places)</f>
        <v>0.2</v>
      </c>
      <c r="M599">
        <f>ROUND(IF(M$1=2050,TREND(INDEX('Set Schedules Here'!1197:1197,1,MATCH(M$1,'Set Schedules Here'!1196:1196,0)),INDEX('Set Schedules Here'!1196:1196,1,MATCH(M$1,'Set Schedules Here'!1196:1196,0)),M$1),TREND(INDEX('Set Schedules Here'!1197:1197,1,MATCH(M$1,'Set Schedules Here'!1196:1196,1)):INDEX('Set Schedules Here'!1197:1197,1,MATCH(M$1,'Set Schedules Here'!1196:1196,1)+1),INDEX('Set Schedules Here'!1196:1196,1,MATCH(M$1,'Set Schedules Here'!1196:1196,1)):INDEX('Set Schedules Here'!1196:1196,1,MATCH(M$1,'Set Schedules Here'!1196:1196,1)+1),M$1)),rounding_decimal_places)</f>
        <v>0.23333300000000001</v>
      </c>
      <c r="N599">
        <f>ROUND(IF(N$1=2050,TREND(INDEX('Set Schedules Here'!1197:1197,1,MATCH(N$1,'Set Schedules Here'!1196:1196,0)),INDEX('Set Schedules Here'!1196:1196,1,MATCH(N$1,'Set Schedules Here'!1196:1196,0)),N$1),TREND(INDEX('Set Schedules Here'!1197:1197,1,MATCH(N$1,'Set Schedules Here'!1196:1196,1)):INDEX('Set Schedules Here'!1197:1197,1,MATCH(N$1,'Set Schedules Here'!1196:1196,1)+1),INDEX('Set Schedules Here'!1196:1196,1,MATCH(N$1,'Set Schedules Here'!1196:1196,1)):INDEX('Set Schedules Here'!1196:1196,1,MATCH(N$1,'Set Schedules Here'!1196:1196,1)+1),N$1)),rounding_decimal_places)</f>
        <v>0.26666699999999999</v>
      </c>
      <c r="O599">
        <f>ROUND(IF(O$1=2050,TREND(INDEX('Set Schedules Here'!1197:1197,1,MATCH(O$1,'Set Schedules Here'!1196:1196,0)),INDEX('Set Schedules Here'!1196:1196,1,MATCH(O$1,'Set Schedules Here'!1196:1196,0)),O$1),TREND(INDEX('Set Schedules Here'!1197:1197,1,MATCH(O$1,'Set Schedules Here'!1196:1196,1)):INDEX('Set Schedules Here'!1197:1197,1,MATCH(O$1,'Set Schedules Here'!1196:1196,1)+1),INDEX('Set Schedules Here'!1196:1196,1,MATCH(O$1,'Set Schedules Here'!1196:1196,1)):INDEX('Set Schedules Here'!1196:1196,1,MATCH(O$1,'Set Schedules Here'!1196:1196,1)+1),O$1)),rounding_decimal_places)</f>
        <v>0.3</v>
      </c>
      <c r="P599">
        <f>ROUND(IF(P$1=2050,TREND(INDEX('Set Schedules Here'!1197:1197,1,MATCH(P$1,'Set Schedules Here'!1196:1196,0)),INDEX('Set Schedules Here'!1196:1196,1,MATCH(P$1,'Set Schedules Here'!1196:1196,0)),P$1),TREND(INDEX('Set Schedules Here'!1197:1197,1,MATCH(P$1,'Set Schedules Here'!1196:1196,1)):INDEX('Set Schedules Here'!1197:1197,1,MATCH(P$1,'Set Schedules Here'!1196:1196,1)+1),INDEX('Set Schedules Here'!1196:1196,1,MATCH(P$1,'Set Schedules Here'!1196:1196,1)):INDEX('Set Schedules Here'!1196:1196,1,MATCH(P$1,'Set Schedules Here'!1196:1196,1)+1),P$1)),rounding_decimal_places)</f>
        <v>0.33333299999999999</v>
      </c>
      <c r="Q599">
        <f>ROUND(IF(Q$1=2050,TREND(INDEX('Set Schedules Here'!1197:1197,1,MATCH(Q$1,'Set Schedules Here'!1196:1196,0)),INDEX('Set Schedules Here'!1196:1196,1,MATCH(Q$1,'Set Schedules Here'!1196:1196,0)),Q$1),TREND(INDEX('Set Schedules Here'!1197:1197,1,MATCH(Q$1,'Set Schedules Here'!1196:1196,1)):INDEX('Set Schedules Here'!1197:1197,1,MATCH(Q$1,'Set Schedules Here'!1196:1196,1)+1),INDEX('Set Schedules Here'!1196:1196,1,MATCH(Q$1,'Set Schedules Here'!1196:1196,1)):INDEX('Set Schedules Here'!1196:1196,1,MATCH(Q$1,'Set Schedules Here'!1196:1196,1)+1),Q$1)),rounding_decimal_places)</f>
        <v>0.36666700000000002</v>
      </c>
      <c r="R599">
        <f>ROUND(IF(R$1=2050,TREND(INDEX('Set Schedules Here'!1197:1197,1,MATCH(R$1,'Set Schedules Here'!1196:1196,0)),INDEX('Set Schedules Here'!1196:1196,1,MATCH(R$1,'Set Schedules Here'!1196:1196,0)),R$1),TREND(INDEX('Set Schedules Here'!1197:1197,1,MATCH(R$1,'Set Schedules Here'!1196:1196,1)):INDEX('Set Schedules Here'!1197:1197,1,MATCH(R$1,'Set Schedules Here'!1196:1196,1)+1),INDEX('Set Schedules Here'!1196:1196,1,MATCH(R$1,'Set Schedules Here'!1196:1196,1)):INDEX('Set Schedules Here'!1196:1196,1,MATCH(R$1,'Set Schedules Here'!1196:1196,1)+1),R$1)),rounding_decimal_places)</f>
        <v>0.4</v>
      </c>
      <c r="S599">
        <f>ROUND(IF(S$1=2050,TREND(INDEX('Set Schedules Here'!1197:1197,1,MATCH(S$1,'Set Schedules Here'!1196:1196,0)),INDEX('Set Schedules Here'!1196:1196,1,MATCH(S$1,'Set Schedules Here'!1196:1196,0)),S$1),TREND(INDEX('Set Schedules Here'!1197:1197,1,MATCH(S$1,'Set Schedules Here'!1196:1196,1)):INDEX('Set Schedules Here'!1197:1197,1,MATCH(S$1,'Set Schedules Here'!1196:1196,1)+1),INDEX('Set Schedules Here'!1196:1196,1,MATCH(S$1,'Set Schedules Here'!1196:1196,1)):INDEX('Set Schedules Here'!1196:1196,1,MATCH(S$1,'Set Schedules Here'!1196:1196,1)+1),S$1)),rounding_decimal_places)</f>
        <v>0.43333300000000002</v>
      </c>
      <c r="T599">
        <f>ROUND(IF(T$1=2050,TREND(INDEX('Set Schedules Here'!1197:1197,1,MATCH(T$1,'Set Schedules Here'!1196:1196,0)),INDEX('Set Schedules Here'!1196:1196,1,MATCH(T$1,'Set Schedules Here'!1196:1196,0)),T$1),TREND(INDEX('Set Schedules Here'!1197:1197,1,MATCH(T$1,'Set Schedules Here'!1196:1196,1)):INDEX('Set Schedules Here'!1197:1197,1,MATCH(T$1,'Set Schedules Here'!1196:1196,1)+1),INDEX('Set Schedules Here'!1196:1196,1,MATCH(T$1,'Set Schedules Here'!1196:1196,1)):INDEX('Set Schedules Here'!1196:1196,1,MATCH(T$1,'Set Schedules Here'!1196:1196,1)+1),T$1)),rounding_decimal_places)</f>
        <v>0.466667</v>
      </c>
      <c r="U599">
        <f>ROUND(IF(U$1=2050,TREND(INDEX('Set Schedules Here'!1197:1197,1,MATCH(U$1,'Set Schedules Here'!1196:1196,0)),INDEX('Set Schedules Here'!1196:1196,1,MATCH(U$1,'Set Schedules Here'!1196:1196,0)),U$1),TREND(INDEX('Set Schedules Here'!1197:1197,1,MATCH(U$1,'Set Schedules Here'!1196:1196,1)):INDEX('Set Schedules Here'!1197:1197,1,MATCH(U$1,'Set Schedules Here'!1196:1196,1)+1),INDEX('Set Schedules Here'!1196:1196,1,MATCH(U$1,'Set Schedules Here'!1196:1196,1)):INDEX('Set Schedules Here'!1196:1196,1,MATCH(U$1,'Set Schedules Here'!1196:1196,1)+1),U$1)),rounding_decimal_places)</f>
        <v>0.5</v>
      </c>
      <c r="V599">
        <f>ROUND(IF(V$1=2050,TREND(INDEX('Set Schedules Here'!1197:1197,1,MATCH(V$1,'Set Schedules Here'!1196:1196,0)),INDEX('Set Schedules Here'!1196:1196,1,MATCH(V$1,'Set Schedules Here'!1196:1196,0)),V$1),TREND(INDEX('Set Schedules Here'!1197:1197,1,MATCH(V$1,'Set Schedules Here'!1196:1196,1)):INDEX('Set Schedules Here'!1197:1197,1,MATCH(V$1,'Set Schedules Here'!1196:1196,1)+1),INDEX('Set Schedules Here'!1196:1196,1,MATCH(V$1,'Set Schedules Here'!1196:1196,1)):INDEX('Set Schedules Here'!1196:1196,1,MATCH(V$1,'Set Schedules Here'!1196:1196,1)+1),V$1)),rounding_decimal_places)</f>
        <v>0.53333299999999995</v>
      </c>
      <c r="W599">
        <f>ROUND(IF(W$1=2050,TREND(INDEX('Set Schedules Here'!1197:1197,1,MATCH(W$1,'Set Schedules Here'!1196:1196,0)),INDEX('Set Schedules Here'!1196:1196,1,MATCH(W$1,'Set Schedules Here'!1196:1196,0)),W$1),TREND(INDEX('Set Schedules Here'!1197:1197,1,MATCH(W$1,'Set Schedules Here'!1196:1196,1)):INDEX('Set Schedules Here'!1197:1197,1,MATCH(W$1,'Set Schedules Here'!1196:1196,1)+1),INDEX('Set Schedules Here'!1196:1196,1,MATCH(W$1,'Set Schedules Here'!1196:1196,1)):INDEX('Set Schedules Here'!1196:1196,1,MATCH(W$1,'Set Schedules Here'!1196:1196,1)+1),W$1)),rounding_decimal_places)</f>
        <v>0.56666700000000003</v>
      </c>
      <c r="X599">
        <f>ROUND(IF(X$1=2050,TREND(INDEX('Set Schedules Here'!1197:1197,1,MATCH(X$1,'Set Schedules Here'!1196:1196,0)),INDEX('Set Schedules Here'!1196:1196,1,MATCH(X$1,'Set Schedules Here'!1196:1196,0)),X$1),TREND(INDEX('Set Schedules Here'!1197:1197,1,MATCH(X$1,'Set Schedules Here'!1196:1196,1)):INDEX('Set Schedules Here'!1197:1197,1,MATCH(X$1,'Set Schedules Here'!1196:1196,1)+1),INDEX('Set Schedules Here'!1196:1196,1,MATCH(X$1,'Set Schedules Here'!1196:1196,1)):INDEX('Set Schedules Here'!1196:1196,1,MATCH(X$1,'Set Schedules Here'!1196:1196,1)+1),X$1)),rounding_decimal_places)</f>
        <v>0.6</v>
      </c>
      <c r="Y599">
        <f>ROUND(IF(Y$1=2050,TREND(INDEX('Set Schedules Here'!1197:1197,1,MATCH(Y$1,'Set Schedules Here'!1196:1196,0)),INDEX('Set Schedules Here'!1196:1196,1,MATCH(Y$1,'Set Schedules Here'!1196:1196,0)),Y$1),TREND(INDEX('Set Schedules Here'!1197:1197,1,MATCH(Y$1,'Set Schedules Here'!1196:1196,1)):INDEX('Set Schedules Here'!1197:1197,1,MATCH(Y$1,'Set Schedules Here'!1196:1196,1)+1),INDEX('Set Schedules Here'!1196:1196,1,MATCH(Y$1,'Set Schedules Here'!1196:1196,1)):INDEX('Set Schedules Here'!1196:1196,1,MATCH(Y$1,'Set Schedules Here'!1196:1196,1)+1),Y$1)),rounding_decimal_places)</f>
        <v>0.63333300000000003</v>
      </c>
      <c r="Z599">
        <f>ROUND(IF(Z$1=2050,TREND(INDEX('Set Schedules Here'!1197:1197,1,MATCH(Z$1,'Set Schedules Here'!1196:1196,0)),INDEX('Set Schedules Here'!1196:1196,1,MATCH(Z$1,'Set Schedules Here'!1196:1196,0)),Z$1),TREND(INDEX('Set Schedules Here'!1197:1197,1,MATCH(Z$1,'Set Schedules Here'!1196:1196,1)):INDEX('Set Schedules Here'!1197:1197,1,MATCH(Z$1,'Set Schedules Here'!1196:1196,1)+1),INDEX('Set Schedules Here'!1196:1196,1,MATCH(Z$1,'Set Schedules Here'!1196:1196,1)):INDEX('Set Schedules Here'!1196:1196,1,MATCH(Z$1,'Set Schedules Here'!1196:1196,1)+1),Z$1)),rounding_decimal_places)</f>
        <v>0.66666700000000001</v>
      </c>
      <c r="AA599">
        <f>ROUND(IF(AA$1=2050,TREND(INDEX('Set Schedules Here'!1197:1197,1,MATCH(AA$1,'Set Schedules Here'!1196:1196,0)),INDEX('Set Schedules Here'!1196:1196,1,MATCH(AA$1,'Set Schedules Here'!1196:1196,0)),AA$1),TREND(INDEX('Set Schedules Here'!1197:1197,1,MATCH(AA$1,'Set Schedules Here'!1196:1196,1)):INDEX('Set Schedules Here'!1197:1197,1,MATCH(AA$1,'Set Schedules Here'!1196:1196,1)+1),INDEX('Set Schedules Here'!1196:1196,1,MATCH(AA$1,'Set Schedules Here'!1196:1196,1)):INDEX('Set Schedules Here'!1196:1196,1,MATCH(AA$1,'Set Schedules Here'!1196:1196,1)+1),AA$1)),rounding_decimal_places)</f>
        <v>0.7</v>
      </c>
      <c r="AB599">
        <f>ROUND(IF(AB$1=2050,TREND(INDEX('Set Schedules Here'!1197:1197,1,MATCH(AB$1,'Set Schedules Here'!1196:1196,0)),INDEX('Set Schedules Here'!1196:1196,1,MATCH(AB$1,'Set Schedules Here'!1196:1196,0)),AB$1),TREND(INDEX('Set Schedules Here'!1197:1197,1,MATCH(AB$1,'Set Schedules Here'!1196:1196,1)):INDEX('Set Schedules Here'!1197:1197,1,MATCH(AB$1,'Set Schedules Here'!1196:1196,1)+1),INDEX('Set Schedules Here'!1196:1196,1,MATCH(AB$1,'Set Schedules Here'!1196:1196,1)):INDEX('Set Schedules Here'!1196:1196,1,MATCH(AB$1,'Set Schedules Here'!1196:1196,1)+1),AB$1)),rounding_decimal_places)</f>
        <v>0.73333300000000001</v>
      </c>
      <c r="AC599">
        <f>ROUND(IF(AC$1=2050,TREND(INDEX('Set Schedules Here'!1197:1197,1,MATCH(AC$1,'Set Schedules Here'!1196:1196,0)),INDEX('Set Schedules Here'!1196:1196,1,MATCH(AC$1,'Set Schedules Here'!1196:1196,0)),AC$1),TREND(INDEX('Set Schedules Here'!1197:1197,1,MATCH(AC$1,'Set Schedules Here'!1196:1196,1)):INDEX('Set Schedules Here'!1197:1197,1,MATCH(AC$1,'Set Schedules Here'!1196:1196,1)+1),INDEX('Set Schedules Here'!1196:1196,1,MATCH(AC$1,'Set Schedules Here'!1196:1196,1)):INDEX('Set Schedules Here'!1196:1196,1,MATCH(AC$1,'Set Schedules Here'!1196:1196,1)+1),AC$1)),rounding_decimal_places)</f>
        <v>0.76666699999999999</v>
      </c>
      <c r="AD599">
        <f>ROUND(IF(AD$1=2050,TREND(INDEX('Set Schedules Here'!1197:1197,1,MATCH(AD$1,'Set Schedules Here'!1196:1196,0)),INDEX('Set Schedules Here'!1196:1196,1,MATCH(AD$1,'Set Schedules Here'!1196:1196,0)),AD$1),TREND(INDEX('Set Schedules Here'!1197:1197,1,MATCH(AD$1,'Set Schedules Here'!1196:1196,1)):INDEX('Set Schedules Here'!1197:1197,1,MATCH(AD$1,'Set Schedules Here'!1196:1196,1)+1),INDEX('Set Schedules Here'!1196:1196,1,MATCH(AD$1,'Set Schedules Here'!1196:1196,1)):INDEX('Set Schedules Here'!1196:1196,1,MATCH(AD$1,'Set Schedules Here'!1196:1196,1)+1),AD$1)),rounding_decimal_places)</f>
        <v>0.8</v>
      </c>
      <c r="AE599">
        <f>ROUND(IF(AE$1=2050,TREND(INDEX('Set Schedules Here'!1197:1197,1,MATCH(AE$1,'Set Schedules Here'!1196:1196,0)),INDEX('Set Schedules Here'!1196:1196,1,MATCH(AE$1,'Set Schedules Here'!1196:1196,0)),AE$1),TREND(INDEX('Set Schedules Here'!1197:1197,1,MATCH(AE$1,'Set Schedules Here'!1196:1196,1)):INDEX('Set Schedules Here'!1197:1197,1,MATCH(AE$1,'Set Schedules Here'!1196:1196,1)+1),INDEX('Set Schedules Here'!1196:1196,1,MATCH(AE$1,'Set Schedules Here'!1196:1196,1)):INDEX('Set Schedules Here'!1196:1196,1,MATCH(AE$1,'Set Schedules Here'!1196:1196,1)+1),AE$1)),rounding_decimal_places)</f>
        <v>0.83333299999999999</v>
      </c>
      <c r="AF599">
        <f>ROUND(IF(AF$1=2050,TREND(INDEX('Set Schedules Here'!1197:1197,1,MATCH(AF$1,'Set Schedules Here'!1196:1196,0)),INDEX('Set Schedules Here'!1196:1196,1,MATCH(AF$1,'Set Schedules Here'!1196:1196,0)),AF$1),TREND(INDEX('Set Schedules Here'!1197:1197,1,MATCH(AF$1,'Set Schedules Here'!1196:1196,1)):INDEX('Set Schedules Here'!1197:1197,1,MATCH(AF$1,'Set Schedules Here'!1196:1196,1)+1),INDEX('Set Schedules Here'!1196:1196,1,MATCH(AF$1,'Set Schedules Here'!1196:1196,1)):INDEX('Set Schedules Here'!1196:1196,1,MATCH(AF$1,'Set Schedules Here'!1196:1196,1)+1),AF$1)),rounding_decimal_places)</f>
        <v>0.86666699999999997</v>
      </c>
      <c r="AG599">
        <f>ROUND(IF(AG$1=2050,TREND(INDEX('Set Schedules Here'!1197:1197,1,MATCH(AG$1,'Set Schedules Here'!1196:1196,0)),INDEX('Set Schedules Here'!1196:1196,1,MATCH(AG$1,'Set Schedules Here'!1196:1196,0)),AG$1),TREND(INDEX('Set Schedules Here'!1197:1197,1,MATCH(AG$1,'Set Schedules Here'!1196:1196,1)):INDEX('Set Schedules Here'!1197:1197,1,MATCH(AG$1,'Set Schedules Here'!1196:1196,1)+1),INDEX('Set Schedules Here'!1196:1196,1,MATCH(AG$1,'Set Schedules Here'!1196:1196,1)):INDEX('Set Schedules Here'!1196:1196,1,MATCH(AG$1,'Set Schedules Here'!1196:1196,1)+1),AG$1)),rounding_decimal_places)</f>
        <v>0.9</v>
      </c>
      <c r="AH599">
        <f>ROUND(IF(AH$1=2050,TREND(INDEX('Set Schedules Here'!1197:1197,1,MATCH(AH$1,'Set Schedules Here'!1196:1196,0)),INDEX('Set Schedules Here'!1196:1196,1,MATCH(AH$1,'Set Schedules Here'!1196:1196,0)),AH$1),TREND(INDEX('Set Schedules Here'!1197:1197,1,MATCH(AH$1,'Set Schedules Here'!1196:1196,1)):INDEX('Set Schedules Here'!1197:1197,1,MATCH(AH$1,'Set Schedules Here'!1196:1196,1)+1),INDEX('Set Schedules Here'!1196:1196,1,MATCH(AH$1,'Set Schedules Here'!1196:1196,1)):INDEX('Set Schedules Here'!1196:1196,1,MATCH(AH$1,'Set Schedules Here'!1196:1196,1)+1),AH$1)),rounding_decimal_places)</f>
        <v>0.93333299999999997</v>
      </c>
      <c r="AI599">
        <f>ROUND(IF(AI$1=2050,TREND(INDEX('Set Schedules Here'!1197:1197,1,MATCH(AI$1,'Set Schedules Here'!1196:1196,0)),INDEX('Set Schedules Here'!1196:1196,1,MATCH(AI$1,'Set Schedules Here'!1196:1196,0)),AI$1),TREND(INDEX('Set Schedules Here'!1197:1197,1,MATCH(AI$1,'Set Schedules Here'!1196:1196,1)):INDEX('Set Schedules Here'!1197:1197,1,MATCH(AI$1,'Set Schedules Here'!1196:1196,1)+1),INDEX('Set Schedules Here'!1196:1196,1,MATCH(AI$1,'Set Schedules Here'!1196:1196,1)):INDEX('Set Schedules Here'!1196:1196,1,MATCH(AI$1,'Set Schedules Here'!1196:1196,1)+1),AI$1)),rounding_decimal_places)</f>
        <v>0.96666700000000005</v>
      </c>
      <c r="AJ599">
        <f>ROUND(IF(AJ$1=2050,TREND(INDEX('Set Schedules Here'!1197:1197,1,MATCH(AJ$1,'Set Schedules Here'!1196:1196,0)),INDEX('Set Schedules Here'!1196:1196,1,MATCH(AJ$1,'Set Schedules Here'!1196:1196,0)),AJ$1),TREND(INDEX('Set Schedules Here'!1197:1197,1,MATCH(AJ$1,'Set Schedules Here'!1196:1196,1)):INDEX('Set Schedules Here'!1197:1197,1,MATCH(AJ$1,'Set Schedules Here'!1196:1196,1)+1),INDEX('Set Schedules Here'!1196:1196,1,MATCH(AJ$1,'Set Schedules Here'!1196:1196,1)):INDEX('Set Schedules Here'!1196:1196,1,MATCH(AJ$1,'Set Schedules Here'!1196:1196,1)+1),AJ$1)),rounding_decimal_places)</f>
        <v>1</v>
      </c>
    </row>
    <row r="600" spans="1:36" x14ac:dyDescent="0.45">
      <c r="A600" s="12" t="str">
        <f>'Set Schedules Here'!A1198</f>
        <v>indst reduce fossil fuel exports</v>
      </c>
      <c r="B600" s="12" t="str">
        <f>IF(ISBLANK('Set Schedules Here'!C1198),"",'Set Schedules Here'!C1198)</f>
        <v>heavy or residual fuel oil</v>
      </c>
      <c r="C600" s="12" t="str">
        <f>IF(ISBLANK('Set Schedules Here'!D1198),"",'Set Schedules Here'!D1198)</f>
        <v/>
      </c>
      <c r="D600" s="21" t="str">
        <f>IF(ISBLANK('Set Schedules Here'!E1198),"",'Set Schedules Here'!E1198)</f>
        <v/>
      </c>
      <c r="E600">
        <f>ROUND(IF(E$1=2050,TREND(INDEX('Set Schedules Here'!1199:1199,1,MATCH(E$1,'Set Schedules Here'!1198:1198,0)),INDEX('Set Schedules Here'!1198:1198,1,MATCH(E$1,'Set Schedules Here'!1198:1198,0)),E$1),TREND(INDEX('Set Schedules Here'!1199:1199,1,MATCH(E$1,'Set Schedules Here'!1198:1198,1)):INDEX('Set Schedules Here'!1199:1199,1,MATCH(E$1,'Set Schedules Here'!1198:1198,1)+1),INDEX('Set Schedules Here'!1198:1198,1,MATCH(E$1,'Set Schedules Here'!1198:1198,1)):INDEX('Set Schedules Here'!1198:1198,1,MATCH(E$1,'Set Schedules Here'!1198:1198,1)+1),E$1)),rounding_decimal_places)</f>
        <v>0</v>
      </c>
      <c r="F600">
        <f>ROUND(IF(F$1=2050,TREND(INDEX('Set Schedules Here'!1199:1199,1,MATCH(F$1,'Set Schedules Here'!1198:1198,0)),INDEX('Set Schedules Here'!1198:1198,1,MATCH(F$1,'Set Schedules Here'!1198:1198,0)),F$1),TREND(INDEX('Set Schedules Here'!1199:1199,1,MATCH(F$1,'Set Schedules Here'!1198:1198,1)):INDEX('Set Schedules Here'!1199:1199,1,MATCH(F$1,'Set Schedules Here'!1198:1198,1)+1),INDEX('Set Schedules Here'!1198:1198,1,MATCH(F$1,'Set Schedules Here'!1198:1198,1)):INDEX('Set Schedules Here'!1198:1198,1,MATCH(F$1,'Set Schedules Here'!1198:1198,1)+1),F$1)),rounding_decimal_places)</f>
        <v>0</v>
      </c>
      <c r="G600">
        <f>ROUND(IF(G$1=2050,TREND(INDEX('Set Schedules Here'!1199:1199,1,MATCH(G$1,'Set Schedules Here'!1198:1198,0)),INDEX('Set Schedules Here'!1198:1198,1,MATCH(G$1,'Set Schedules Here'!1198:1198,0)),G$1),TREND(INDEX('Set Schedules Here'!1199:1199,1,MATCH(G$1,'Set Schedules Here'!1198:1198,1)):INDEX('Set Schedules Here'!1199:1199,1,MATCH(G$1,'Set Schedules Here'!1198:1198,1)+1),INDEX('Set Schedules Here'!1198:1198,1,MATCH(G$1,'Set Schedules Here'!1198:1198,1)):INDEX('Set Schedules Here'!1198:1198,1,MATCH(G$1,'Set Schedules Here'!1198:1198,1)+1),G$1)),rounding_decimal_places)</f>
        <v>3.3333000000000002E-2</v>
      </c>
      <c r="H600">
        <f>ROUND(IF(H$1=2050,TREND(INDEX('Set Schedules Here'!1199:1199,1,MATCH(H$1,'Set Schedules Here'!1198:1198,0)),INDEX('Set Schedules Here'!1198:1198,1,MATCH(H$1,'Set Schedules Here'!1198:1198,0)),H$1),TREND(INDEX('Set Schedules Here'!1199:1199,1,MATCH(H$1,'Set Schedules Here'!1198:1198,1)):INDEX('Set Schedules Here'!1199:1199,1,MATCH(H$1,'Set Schedules Here'!1198:1198,1)+1),INDEX('Set Schedules Here'!1198:1198,1,MATCH(H$1,'Set Schedules Here'!1198:1198,1)):INDEX('Set Schedules Here'!1198:1198,1,MATCH(H$1,'Set Schedules Here'!1198:1198,1)+1),H$1)),rounding_decimal_places)</f>
        <v>6.6667000000000004E-2</v>
      </c>
      <c r="I600">
        <f>ROUND(IF(I$1=2050,TREND(INDEX('Set Schedules Here'!1199:1199,1,MATCH(I$1,'Set Schedules Here'!1198:1198,0)),INDEX('Set Schedules Here'!1198:1198,1,MATCH(I$1,'Set Schedules Here'!1198:1198,0)),I$1),TREND(INDEX('Set Schedules Here'!1199:1199,1,MATCH(I$1,'Set Schedules Here'!1198:1198,1)):INDEX('Set Schedules Here'!1199:1199,1,MATCH(I$1,'Set Schedules Here'!1198:1198,1)+1),INDEX('Set Schedules Here'!1198:1198,1,MATCH(I$1,'Set Schedules Here'!1198:1198,1)):INDEX('Set Schedules Here'!1198:1198,1,MATCH(I$1,'Set Schedules Here'!1198:1198,1)+1),I$1)),rounding_decimal_places)</f>
        <v>0.1</v>
      </c>
      <c r="J600">
        <f>ROUND(IF(J$1=2050,TREND(INDEX('Set Schedules Here'!1199:1199,1,MATCH(J$1,'Set Schedules Here'!1198:1198,0)),INDEX('Set Schedules Here'!1198:1198,1,MATCH(J$1,'Set Schedules Here'!1198:1198,0)),J$1),TREND(INDEX('Set Schedules Here'!1199:1199,1,MATCH(J$1,'Set Schedules Here'!1198:1198,1)):INDEX('Set Schedules Here'!1199:1199,1,MATCH(J$1,'Set Schedules Here'!1198:1198,1)+1),INDEX('Set Schedules Here'!1198:1198,1,MATCH(J$1,'Set Schedules Here'!1198:1198,1)):INDEX('Set Schedules Here'!1198:1198,1,MATCH(J$1,'Set Schedules Here'!1198:1198,1)+1),J$1)),rounding_decimal_places)</f>
        <v>0.13333300000000001</v>
      </c>
      <c r="K600">
        <f>ROUND(IF(K$1=2050,TREND(INDEX('Set Schedules Here'!1199:1199,1,MATCH(K$1,'Set Schedules Here'!1198:1198,0)),INDEX('Set Schedules Here'!1198:1198,1,MATCH(K$1,'Set Schedules Here'!1198:1198,0)),K$1),TREND(INDEX('Set Schedules Here'!1199:1199,1,MATCH(K$1,'Set Schedules Here'!1198:1198,1)):INDEX('Set Schedules Here'!1199:1199,1,MATCH(K$1,'Set Schedules Here'!1198:1198,1)+1),INDEX('Set Schedules Here'!1198:1198,1,MATCH(K$1,'Set Schedules Here'!1198:1198,1)):INDEX('Set Schedules Here'!1198:1198,1,MATCH(K$1,'Set Schedules Here'!1198:1198,1)+1),K$1)),rounding_decimal_places)</f>
        <v>0.16666700000000001</v>
      </c>
      <c r="L600">
        <f>ROUND(IF(L$1=2050,TREND(INDEX('Set Schedules Here'!1199:1199,1,MATCH(L$1,'Set Schedules Here'!1198:1198,0)),INDEX('Set Schedules Here'!1198:1198,1,MATCH(L$1,'Set Schedules Here'!1198:1198,0)),L$1),TREND(INDEX('Set Schedules Here'!1199:1199,1,MATCH(L$1,'Set Schedules Here'!1198:1198,1)):INDEX('Set Schedules Here'!1199:1199,1,MATCH(L$1,'Set Schedules Here'!1198:1198,1)+1),INDEX('Set Schedules Here'!1198:1198,1,MATCH(L$1,'Set Schedules Here'!1198:1198,1)):INDEX('Set Schedules Here'!1198:1198,1,MATCH(L$1,'Set Schedules Here'!1198:1198,1)+1),L$1)),rounding_decimal_places)</f>
        <v>0.2</v>
      </c>
      <c r="M600">
        <f>ROUND(IF(M$1=2050,TREND(INDEX('Set Schedules Here'!1199:1199,1,MATCH(M$1,'Set Schedules Here'!1198:1198,0)),INDEX('Set Schedules Here'!1198:1198,1,MATCH(M$1,'Set Schedules Here'!1198:1198,0)),M$1),TREND(INDEX('Set Schedules Here'!1199:1199,1,MATCH(M$1,'Set Schedules Here'!1198:1198,1)):INDEX('Set Schedules Here'!1199:1199,1,MATCH(M$1,'Set Schedules Here'!1198:1198,1)+1),INDEX('Set Schedules Here'!1198:1198,1,MATCH(M$1,'Set Schedules Here'!1198:1198,1)):INDEX('Set Schedules Here'!1198:1198,1,MATCH(M$1,'Set Schedules Here'!1198:1198,1)+1),M$1)),rounding_decimal_places)</f>
        <v>0.23333300000000001</v>
      </c>
      <c r="N600">
        <f>ROUND(IF(N$1=2050,TREND(INDEX('Set Schedules Here'!1199:1199,1,MATCH(N$1,'Set Schedules Here'!1198:1198,0)),INDEX('Set Schedules Here'!1198:1198,1,MATCH(N$1,'Set Schedules Here'!1198:1198,0)),N$1),TREND(INDEX('Set Schedules Here'!1199:1199,1,MATCH(N$1,'Set Schedules Here'!1198:1198,1)):INDEX('Set Schedules Here'!1199:1199,1,MATCH(N$1,'Set Schedules Here'!1198:1198,1)+1),INDEX('Set Schedules Here'!1198:1198,1,MATCH(N$1,'Set Schedules Here'!1198:1198,1)):INDEX('Set Schedules Here'!1198:1198,1,MATCH(N$1,'Set Schedules Here'!1198:1198,1)+1),N$1)),rounding_decimal_places)</f>
        <v>0.26666699999999999</v>
      </c>
      <c r="O600">
        <f>ROUND(IF(O$1=2050,TREND(INDEX('Set Schedules Here'!1199:1199,1,MATCH(O$1,'Set Schedules Here'!1198:1198,0)),INDEX('Set Schedules Here'!1198:1198,1,MATCH(O$1,'Set Schedules Here'!1198:1198,0)),O$1),TREND(INDEX('Set Schedules Here'!1199:1199,1,MATCH(O$1,'Set Schedules Here'!1198:1198,1)):INDEX('Set Schedules Here'!1199:1199,1,MATCH(O$1,'Set Schedules Here'!1198:1198,1)+1),INDEX('Set Schedules Here'!1198:1198,1,MATCH(O$1,'Set Schedules Here'!1198:1198,1)):INDEX('Set Schedules Here'!1198:1198,1,MATCH(O$1,'Set Schedules Here'!1198:1198,1)+1),O$1)),rounding_decimal_places)</f>
        <v>0.3</v>
      </c>
      <c r="P600">
        <f>ROUND(IF(P$1=2050,TREND(INDEX('Set Schedules Here'!1199:1199,1,MATCH(P$1,'Set Schedules Here'!1198:1198,0)),INDEX('Set Schedules Here'!1198:1198,1,MATCH(P$1,'Set Schedules Here'!1198:1198,0)),P$1),TREND(INDEX('Set Schedules Here'!1199:1199,1,MATCH(P$1,'Set Schedules Here'!1198:1198,1)):INDEX('Set Schedules Here'!1199:1199,1,MATCH(P$1,'Set Schedules Here'!1198:1198,1)+1),INDEX('Set Schedules Here'!1198:1198,1,MATCH(P$1,'Set Schedules Here'!1198:1198,1)):INDEX('Set Schedules Here'!1198:1198,1,MATCH(P$1,'Set Schedules Here'!1198:1198,1)+1),P$1)),rounding_decimal_places)</f>
        <v>0.33333299999999999</v>
      </c>
      <c r="Q600">
        <f>ROUND(IF(Q$1=2050,TREND(INDEX('Set Schedules Here'!1199:1199,1,MATCH(Q$1,'Set Schedules Here'!1198:1198,0)),INDEX('Set Schedules Here'!1198:1198,1,MATCH(Q$1,'Set Schedules Here'!1198:1198,0)),Q$1),TREND(INDEX('Set Schedules Here'!1199:1199,1,MATCH(Q$1,'Set Schedules Here'!1198:1198,1)):INDEX('Set Schedules Here'!1199:1199,1,MATCH(Q$1,'Set Schedules Here'!1198:1198,1)+1),INDEX('Set Schedules Here'!1198:1198,1,MATCH(Q$1,'Set Schedules Here'!1198:1198,1)):INDEX('Set Schedules Here'!1198:1198,1,MATCH(Q$1,'Set Schedules Here'!1198:1198,1)+1),Q$1)),rounding_decimal_places)</f>
        <v>0.36666700000000002</v>
      </c>
      <c r="R600">
        <f>ROUND(IF(R$1=2050,TREND(INDEX('Set Schedules Here'!1199:1199,1,MATCH(R$1,'Set Schedules Here'!1198:1198,0)),INDEX('Set Schedules Here'!1198:1198,1,MATCH(R$1,'Set Schedules Here'!1198:1198,0)),R$1),TREND(INDEX('Set Schedules Here'!1199:1199,1,MATCH(R$1,'Set Schedules Here'!1198:1198,1)):INDEX('Set Schedules Here'!1199:1199,1,MATCH(R$1,'Set Schedules Here'!1198:1198,1)+1),INDEX('Set Schedules Here'!1198:1198,1,MATCH(R$1,'Set Schedules Here'!1198:1198,1)):INDEX('Set Schedules Here'!1198:1198,1,MATCH(R$1,'Set Schedules Here'!1198:1198,1)+1),R$1)),rounding_decimal_places)</f>
        <v>0.4</v>
      </c>
      <c r="S600">
        <f>ROUND(IF(S$1=2050,TREND(INDEX('Set Schedules Here'!1199:1199,1,MATCH(S$1,'Set Schedules Here'!1198:1198,0)),INDEX('Set Schedules Here'!1198:1198,1,MATCH(S$1,'Set Schedules Here'!1198:1198,0)),S$1),TREND(INDEX('Set Schedules Here'!1199:1199,1,MATCH(S$1,'Set Schedules Here'!1198:1198,1)):INDEX('Set Schedules Here'!1199:1199,1,MATCH(S$1,'Set Schedules Here'!1198:1198,1)+1),INDEX('Set Schedules Here'!1198:1198,1,MATCH(S$1,'Set Schedules Here'!1198:1198,1)):INDEX('Set Schedules Here'!1198:1198,1,MATCH(S$1,'Set Schedules Here'!1198:1198,1)+1),S$1)),rounding_decimal_places)</f>
        <v>0.43333300000000002</v>
      </c>
      <c r="T600">
        <f>ROUND(IF(T$1=2050,TREND(INDEX('Set Schedules Here'!1199:1199,1,MATCH(T$1,'Set Schedules Here'!1198:1198,0)),INDEX('Set Schedules Here'!1198:1198,1,MATCH(T$1,'Set Schedules Here'!1198:1198,0)),T$1),TREND(INDEX('Set Schedules Here'!1199:1199,1,MATCH(T$1,'Set Schedules Here'!1198:1198,1)):INDEX('Set Schedules Here'!1199:1199,1,MATCH(T$1,'Set Schedules Here'!1198:1198,1)+1),INDEX('Set Schedules Here'!1198:1198,1,MATCH(T$1,'Set Schedules Here'!1198:1198,1)):INDEX('Set Schedules Here'!1198:1198,1,MATCH(T$1,'Set Schedules Here'!1198:1198,1)+1),T$1)),rounding_decimal_places)</f>
        <v>0.466667</v>
      </c>
      <c r="U600">
        <f>ROUND(IF(U$1=2050,TREND(INDEX('Set Schedules Here'!1199:1199,1,MATCH(U$1,'Set Schedules Here'!1198:1198,0)),INDEX('Set Schedules Here'!1198:1198,1,MATCH(U$1,'Set Schedules Here'!1198:1198,0)),U$1),TREND(INDEX('Set Schedules Here'!1199:1199,1,MATCH(U$1,'Set Schedules Here'!1198:1198,1)):INDEX('Set Schedules Here'!1199:1199,1,MATCH(U$1,'Set Schedules Here'!1198:1198,1)+1),INDEX('Set Schedules Here'!1198:1198,1,MATCH(U$1,'Set Schedules Here'!1198:1198,1)):INDEX('Set Schedules Here'!1198:1198,1,MATCH(U$1,'Set Schedules Here'!1198:1198,1)+1),U$1)),rounding_decimal_places)</f>
        <v>0.5</v>
      </c>
      <c r="V600">
        <f>ROUND(IF(V$1=2050,TREND(INDEX('Set Schedules Here'!1199:1199,1,MATCH(V$1,'Set Schedules Here'!1198:1198,0)),INDEX('Set Schedules Here'!1198:1198,1,MATCH(V$1,'Set Schedules Here'!1198:1198,0)),V$1),TREND(INDEX('Set Schedules Here'!1199:1199,1,MATCH(V$1,'Set Schedules Here'!1198:1198,1)):INDEX('Set Schedules Here'!1199:1199,1,MATCH(V$1,'Set Schedules Here'!1198:1198,1)+1),INDEX('Set Schedules Here'!1198:1198,1,MATCH(V$1,'Set Schedules Here'!1198:1198,1)):INDEX('Set Schedules Here'!1198:1198,1,MATCH(V$1,'Set Schedules Here'!1198:1198,1)+1),V$1)),rounding_decimal_places)</f>
        <v>0.53333299999999995</v>
      </c>
      <c r="W600">
        <f>ROUND(IF(W$1=2050,TREND(INDEX('Set Schedules Here'!1199:1199,1,MATCH(W$1,'Set Schedules Here'!1198:1198,0)),INDEX('Set Schedules Here'!1198:1198,1,MATCH(W$1,'Set Schedules Here'!1198:1198,0)),W$1),TREND(INDEX('Set Schedules Here'!1199:1199,1,MATCH(W$1,'Set Schedules Here'!1198:1198,1)):INDEX('Set Schedules Here'!1199:1199,1,MATCH(W$1,'Set Schedules Here'!1198:1198,1)+1),INDEX('Set Schedules Here'!1198:1198,1,MATCH(W$1,'Set Schedules Here'!1198:1198,1)):INDEX('Set Schedules Here'!1198:1198,1,MATCH(W$1,'Set Schedules Here'!1198:1198,1)+1),W$1)),rounding_decimal_places)</f>
        <v>0.56666700000000003</v>
      </c>
      <c r="X600">
        <f>ROUND(IF(X$1=2050,TREND(INDEX('Set Schedules Here'!1199:1199,1,MATCH(X$1,'Set Schedules Here'!1198:1198,0)),INDEX('Set Schedules Here'!1198:1198,1,MATCH(X$1,'Set Schedules Here'!1198:1198,0)),X$1),TREND(INDEX('Set Schedules Here'!1199:1199,1,MATCH(X$1,'Set Schedules Here'!1198:1198,1)):INDEX('Set Schedules Here'!1199:1199,1,MATCH(X$1,'Set Schedules Here'!1198:1198,1)+1),INDEX('Set Schedules Here'!1198:1198,1,MATCH(X$1,'Set Schedules Here'!1198:1198,1)):INDEX('Set Schedules Here'!1198:1198,1,MATCH(X$1,'Set Schedules Here'!1198:1198,1)+1),X$1)),rounding_decimal_places)</f>
        <v>0.6</v>
      </c>
      <c r="Y600">
        <f>ROUND(IF(Y$1=2050,TREND(INDEX('Set Schedules Here'!1199:1199,1,MATCH(Y$1,'Set Schedules Here'!1198:1198,0)),INDEX('Set Schedules Here'!1198:1198,1,MATCH(Y$1,'Set Schedules Here'!1198:1198,0)),Y$1),TREND(INDEX('Set Schedules Here'!1199:1199,1,MATCH(Y$1,'Set Schedules Here'!1198:1198,1)):INDEX('Set Schedules Here'!1199:1199,1,MATCH(Y$1,'Set Schedules Here'!1198:1198,1)+1),INDEX('Set Schedules Here'!1198:1198,1,MATCH(Y$1,'Set Schedules Here'!1198:1198,1)):INDEX('Set Schedules Here'!1198:1198,1,MATCH(Y$1,'Set Schedules Here'!1198:1198,1)+1),Y$1)),rounding_decimal_places)</f>
        <v>0.63333300000000003</v>
      </c>
      <c r="Z600">
        <f>ROUND(IF(Z$1=2050,TREND(INDEX('Set Schedules Here'!1199:1199,1,MATCH(Z$1,'Set Schedules Here'!1198:1198,0)),INDEX('Set Schedules Here'!1198:1198,1,MATCH(Z$1,'Set Schedules Here'!1198:1198,0)),Z$1),TREND(INDEX('Set Schedules Here'!1199:1199,1,MATCH(Z$1,'Set Schedules Here'!1198:1198,1)):INDEX('Set Schedules Here'!1199:1199,1,MATCH(Z$1,'Set Schedules Here'!1198:1198,1)+1),INDEX('Set Schedules Here'!1198:1198,1,MATCH(Z$1,'Set Schedules Here'!1198:1198,1)):INDEX('Set Schedules Here'!1198:1198,1,MATCH(Z$1,'Set Schedules Here'!1198:1198,1)+1),Z$1)),rounding_decimal_places)</f>
        <v>0.66666700000000001</v>
      </c>
      <c r="AA600">
        <f>ROUND(IF(AA$1=2050,TREND(INDEX('Set Schedules Here'!1199:1199,1,MATCH(AA$1,'Set Schedules Here'!1198:1198,0)),INDEX('Set Schedules Here'!1198:1198,1,MATCH(AA$1,'Set Schedules Here'!1198:1198,0)),AA$1),TREND(INDEX('Set Schedules Here'!1199:1199,1,MATCH(AA$1,'Set Schedules Here'!1198:1198,1)):INDEX('Set Schedules Here'!1199:1199,1,MATCH(AA$1,'Set Schedules Here'!1198:1198,1)+1),INDEX('Set Schedules Here'!1198:1198,1,MATCH(AA$1,'Set Schedules Here'!1198:1198,1)):INDEX('Set Schedules Here'!1198:1198,1,MATCH(AA$1,'Set Schedules Here'!1198:1198,1)+1),AA$1)),rounding_decimal_places)</f>
        <v>0.7</v>
      </c>
      <c r="AB600">
        <f>ROUND(IF(AB$1=2050,TREND(INDEX('Set Schedules Here'!1199:1199,1,MATCH(AB$1,'Set Schedules Here'!1198:1198,0)),INDEX('Set Schedules Here'!1198:1198,1,MATCH(AB$1,'Set Schedules Here'!1198:1198,0)),AB$1),TREND(INDEX('Set Schedules Here'!1199:1199,1,MATCH(AB$1,'Set Schedules Here'!1198:1198,1)):INDEX('Set Schedules Here'!1199:1199,1,MATCH(AB$1,'Set Schedules Here'!1198:1198,1)+1),INDEX('Set Schedules Here'!1198:1198,1,MATCH(AB$1,'Set Schedules Here'!1198:1198,1)):INDEX('Set Schedules Here'!1198:1198,1,MATCH(AB$1,'Set Schedules Here'!1198:1198,1)+1),AB$1)),rounding_decimal_places)</f>
        <v>0.73333300000000001</v>
      </c>
      <c r="AC600">
        <f>ROUND(IF(AC$1=2050,TREND(INDEX('Set Schedules Here'!1199:1199,1,MATCH(AC$1,'Set Schedules Here'!1198:1198,0)),INDEX('Set Schedules Here'!1198:1198,1,MATCH(AC$1,'Set Schedules Here'!1198:1198,0)),AC$1),TREND(INDEX('Set Schedules Here'!1199:1199,1,MATCH(AC$1,'Set Schedules Here'!1198:1198,1)):INDEX('Set Schedules Here'!1199:1199,1,MATCH(AC$1,'Set Schedules Here'!1198:1198,1)+1),INDEX('Set Schedules Here'!1198:1198,1,MATCH(AC$1,'Set Schedules Here'!1198:1198,1)):INDEX('Set Schedules Here'!1198:1198,1,MATCH(AC$1,'Set Schedules Here'!1198:1198,1)+1),AC$1)),rounding_decimal_places)</f>
        <v>0.76666699999999999</v>
      </c>
      <c r="AD600">
        <f>ROUND(IF(AD$1=2050,TREND(INDEX('Set Schedules Here'!1199:1199,1,MATCH(AD$1,'Set Schedules Here'!1198:1198,0)),INDEX('Set Schedules Here'!1198:1198,1,MATCH(AD$1,'Set Schedules Here'!1198:1198,0)),AD$1),TREND(INDEX('Set Schedules Here'!1199:1199,1,MATCH(AD$1,'Set Schedules Here'!1198:1198,1)):INDEX('Set Schedules Here'!1199:1199,1,MATCH(AD$1,'Set Schedules Here'!1198:1198,1)+1),INDEX('Set Schedules Here'!1198:1198,1,MATCH(AD$1,'Set Schedules Here'!1198:1198,1)):INDEX('Set Schedules Here'!1198:1198,1,MATCH(AD$1,'Set Schedules Here'!1198:1198,1)+1),AD$1)),rounding_decimal_places)</f>
        <v>0.8</v>
      </c>
      <c r="AE600">
        <f>ROUND(IF(AE$1=2050,TREND(INDEX('Set Schedules Here'!1199:1199,1,MATCH(AE$1,'Set Schedules Here'!1198:1198,0)),INDEX('Set Schedules Here'!1198:1198,1,MATCH(AE$1,'Set Schedules Here'!1198:1198,0)),AE$1),TREND(INDEX('Set Schedules Here'!1199:1199,1,MATCH(AE$1,'Set Schedules Here'!1198:1198,1)):INDEX('Set Schedules Here'!1199:1199,1,MATCH(AE$1,'Set Schedules Here'!1198:1198,1)+1),INDEX('Set Schedules Here'!1198:1198,1,MATCH(AE$1,'Set Schedules Here'!1198:1198,1)):INDEX('Set Schedules Here'!1198:1198,1,MATCH(AE$1,'Set Schedules Here'!1198:1198,1)+1),AE$1)),rounding_decimal_places)</f>
        <v>0.83333299999999999</v>
      </c>
      <c r="AF600">
        <f>ROUND(IF(AF$1=2050,TREND(INDEX('Set Schedules Here'!1199:1199,1,MATCH(AF$1,'Set Schedules Here'!1198:1198,0)),INDEX('Set Schedules Here'!1198:1198,1,MATCH(AF$1,'Set Schedules Here'!1198:1198,0)),AF$1),TREND(INDEX('Set Schedules Here'!1199:1199,1,MATCH(AF$1,'Set Schedules Here'!1198:1198,1)):INDEX('Set Schedules Here'!1199:1199,1,MATCH(AF$1,'Set Schedules Here'!1198:1198,1)+1),INDEX('Set Schedules Here'!1198:1198,1,MATCH(AF$1,'Set Schedules Here'!1198:1198,1)):INDEX('Set Schedules Here'!1198:1198,1,MATCH(AF$1,'Set Schedules Here'!1198:1198,1)+1),AF$1)),rounding_decimal_places)</f>
        <v>0.86666699999999997</v>
      </c>
      <c r="AG600">
        <f>ROUND(IF(AG$1=2050,TREND(INDEX('Set Schedules Here'!1199:1199,1,MATCH(AG$1,'Set Schedules Here'!1198:1198,0)),INDEX('Set Schedules Here'!1198:1198,1,MATCH(AG$1,'Set Schedules Here'!1198:1198,0)),AG$1),TREND(INDEX('Set Schedules Here'!1199:1199,1,MATCH(AG$1,'Set Schedules Here'!1198:1198,1)):INDEX('Set Schedules Here'!1199:1199,1,MATCH(AG$1,'Set Schedules Here'!1198:1198,1)+1),INDEX('Set Schedules Here'!1198:1198,1,MATCH(AG$1,'Set Schedules Here'!1198:1198,1)):INDEX('Set Schedules Here'!1198:1198,1,MATCH(AG$1,'Set Schedules Here'!1198:1198,1)+1),AG$1)),rounding_decimal_places)</f>
        <v>0.9</v>
      </c>
      <c r="AH600">
        <f>ROUND(IF(AH$1=2050,TREND(INDEX('Set Schedules Here'!1199:1199,1,MATCH(AH$1,'Set Schedules Here'!1198:1198,0)),INDEX('Set Schedules Here'!1198:1198,1,MATCH(AH$1,'Set Schedules Here'!1198:1198,0)),AH$1),TREND(INDEX('Set Schedules Here'!1199:1199,1,MATCH(AH$1,'Set Schedules Here'!1198:1198,1)):INDEX('Set Schedules Here'!1199:1199,1,MATCH(AH$1,'Set Schedules Here'!1198:1198,1)+1),INDEX('Set Schedules Here'!1198:1198,1,MATCH(AH$1,'Set Schedules Here'!1198:1198,1)):INDEX('Set Schedules Here'!1198:1198,1,MATCH(AH$1,'Set Schedules Here'!1198:1198,1)+1),AH$1)),rounding_decimal_places)</f>
        <v>0.93333299999999997</v>
      </c>
      <c r="AI600">
        <f>ROUND(IF(AI$1=2050,TREND(INDEX('Set Schedules Here'!1199:1199,1,MATCH(AI$1,'Set Schedules Here'!1198:1198,0)),INDEX('Set Schedules Here'!1198:1198,1,MATCH(AI$1,'Set Schedules Here'!1198:1198,0)),AI$1),TREND(INDEX('Set Schedules Here'!1199:1199,1,MATCH(AI$1,'Set Schedules Here'!1198:1198,1)):INDEX('Set Schedules Here'!1199:1199,1,MATCH(AI$1,'Set Schedules Here'!1198:1198,1)+1),INDEX('Set Schedules Here'!1198:1198,1,MATCH(AI$1,'Set Schedules Here'!1198:1198,1)):INDEX('Set Schedules Here'!1198:1198,1,MATCH(AI$1,'Set Schedules Here'!1198:1198,1)+1),AI$1)),rounding_decimal_places)</f>
        <v>0.96666700000000005</v>
      </c>
      <c r="AJ600">
        <f>ROUND(IF(AJ$1=2050,TREND(INDEX('Set Schedules Here'!1199:1199,1,MATCH(AJ$1,'Set Schedules Here'!1198:1198,0)),INDEX('Set Schedules Here'!1198:1198,1,MATCH(AJ$1,'Set Schedules Here'!1198:1198,0)),AJ$1),TREND(INDEX('Set Schedules Here'!1199:1199,1,MATCH(AJ$1,'Set Schedules Here'!1198:1198,1)):INDEX('Set Schedules Here'!1199:1199,1,MATCH(AJ$1,'Set Schedules Here'!1198:1198,1)+1),INDEX('Set Schedules Here'!1198:1198,1,MATCH(AJ$1,'Set Schedules Here'!1198:1198,1)):INDEX('Set Schedules Here'!1198:1198,1,MATCH(AJ$1,'Set Schedules Here'!1198:1198,1)+1),AJ$1)),rounding_decimal_places)</f>
        <v>1</v>
      </c>
    </row>
    <row r="601" spans="1:36" x14ac:dyDescent="0.45">
      <c r="A601" s="12" t="str">
        <f>'Set Schedules Here'!A1200</f>
        <v>indst reduce fossil fuel exports</v>
      </c>
      <c r="B601" s="12" t="str">
        <f>IF(ISBLANK('Set Schedules Here'!C1200),"",'Set Schedules Here'!C1200)</f>
        <v>LPG propane or butane</v>
      </c>
      <c r="C601" s="12" t="str">
        <f>IF(ISBLANK('Set Schedules Here'!D1200),"",'Set Schedules Here'!D1200)</f>
        <v/>
      </c>
      <c r="D601" s="21" t="str">
        <f>IF(ISBLANK('Set Schedules Here'!E1200),"",'Set Schedules Here'!E1200)</f>
        <v/>
      </c>
      <c r="E601">
        <f>ROUND(IF(E$1=2050,TREND(INDEX('Set Schedules Here'!1201:1201,1,MATCH(E$1,'Set Schedules Here'!1200:1200,0)),INDEX('Set Schedules Here'!1200:1200,1,MATCH(E$1,'Set Schedules Here'!1200:1200,0)),E$1),TREND(INDEX('Set Schedules Here'!1201:1201,1,MATCH(E$1,'Set Schedules Here'!1200:1200,1)):INDEX('Set Schedules Here'!1201:1201,1,MATCH(E$1,'Set Schedules Here'!1200:1200,1)+1),INDEX('Set Schedules Here'!1200:1200,1,MATCH(E$1,'Set Schedules Here'!1200:1200,1)):INDEX('Set Schedules Here'!1200:1200,1,MATCH(E$1,'Set Schedules Here'!1200:1200,1)+1),E$1)),rounding_decimal_places)</f>
        <v>0</v>
      </c>
      <c r="F601">
        <f>ROUND(IF(F$1=2050,TREND(INDEX('Set Schedules Here'!1201:1201,1,MATCH(F$1,'Set Schedules Here'!1200:1200,0)),INDEX('Set Schedules Here'!1200:1200,1,MATCH(F$1,'Set Schedules Here'!1200:1200,0)),F$1),TREND(INDEX('Set Schedules Here'!1201:1201,1,MATCH(F$1,'Set Schedules Here'!1200:1200,1)):INDEX('Set Schedules Here'!1201:1201,1,MATCH(F$1,'Set Schedules Here'!1200:1200,1)+1),INDEX('Set Schedules Here'!1200:1200,1,MATCH(F$1,'Set Schedules Here'!1200:1200,1)):INDEX('Set Schedules Here'!1200:1200,1,MATCH(F$1,'Set Schedules Here'!1200:1200,1)+1),F$1)),rounding_decimal_places)</f>
        <v>0</v>
      </c>
      <c r="G601">
        <f>ROUND(IF(G$1=2050,TREND(INDEX('Set Schedules Here'!1201:1201,1,MATCH(G$1,'Set Schedules Here'!1200:1200,0)),INDEX('Set Schedules Here'!1200:1200,1,MATCH(G$1,'Set Schedules Here'!1200:1200,0)),G$1),TREND(INDEX('Set Schedules Here'!1201:1201,1,MATCH(G$1,'Set Schedules Here'!1200:1200,1)):INDEX('Set Schedules Here'!1201:1201,1,MATCH(G$1,'Set Schedules Here'!1200:1200,1)+1),INDEX('Set Schedules Here'!1200:1200,1,MATCH(G$1,'Set Schedules Here'!1200:1200,1)):INDEX('Set Schedules Here'!1200:1200,1,MATCH(G$1,'Set Schedules Here'!1200:1200,1)+1),G$1)),rounding_decimal_places)</f>
        <v>3.3333000000000002E-2</v>
      </c>
      <c r="H601">
        <f>ROUND(IF(H$1=2050,TREND(INDEX('Set Schedules Here'!1201:1201,1,MATCH(H$1,'Set Schedules Here'!1200:1200,0)),INDEX('Set Schedules Here'!1200:1200,1,MATCH(H$1,'Set Schedules Here'!1200:1200,0)),H$1),TREND(INDEX('Set Schedules Here'!1201:1201,1,MATCH(H$1,'Set Schedules Here'!1200:1200,1)):INDEX('Set Schedules Here'!1201:1201,1,MATCH(H$1,'Set Schedules Here'!1200:1200,1)+1),INDEX('Set Schedules Here'!1200:1200,1,MATCH(H$1,'Set Schedules Here'!1200:1200,1)):INDEX('Set Schedules Here'!1200:1200,1,MATCH(H$1,'Set Schedules Here'!1200:1200,1)+1),H$1)),rounding_decimal_places)</f>
        <v>6.6667000000000004E-2</v>
      </c>
      <c r="I601">
        <f>ROUND(IF(I$1=2050,TREND(INDEX('Set Schedules Here'!1201:1201,1,MATCH(I$1,'Set Schedules Here'!1200:1200,0)),INDEX('Set Schedules Here'!1200:1200,1,MATCH(I$1,'Set Schedules Here'!1200:1200,0)),I$1),TREND(INDEX('Set Schedules Here'!1201:1201,1,MATCH(I$1,'Set Schedules Here'!1200:1200,1)):INDEX('Set Schedules Here'!1201:1201,1,MATCH(I$1,'Set Schedules Here'!1200:1200,1)+1),INDEX('Set Schedules Here'!1200:1200,1,MATCH(I$1,'Set Schedules Here'!1200:1200,1)):INDEX('Set Schedules Here'!1200:1200,1,MATCH(I$1,'Set Schedules Here'!1200:1200,1)+1),I$1)),rounding_decimal_places)</f>
        <v>0.1</v>
      </c>
      <c r="J601">
        <f>ROUND(IF(J$1=2050,TREND(INDEX('Set Schedules Here'!1201:1201,1,MATCH(J$1,'Set Schedules Here'!1200:1200,0)),INDEX('Set Schedules Here'!1200:1200,1,MATCH(J$1,'Set Schedules Here'!1200:1200,0)),J$1),TREND(INDEX('Set Schedules Here'!1201:1201,1,MATCH(J$1,'Set Schedules Here'!1200:1200,1)):INDEX('Set Schedules Here'!1201:1201,1,MATCH(J$1,'Set Schedules Here'!1200:1200,1)+1),INDEX('Set Schedules Here'!1200:1200,1,MATCH(J$1,'Set Schedules Here'!1200:1200,1)):INDEX('Set Schedules Here'!1200:1200,1,MATCH(J$1,'Set Schedules Here'!1200:1200,1)+1),J$1)),rounding_decimal_places)</f>
        <v>0.13333300000000001</v>
      </c>
      <c r="K601">
        <f>ROUND(IF(K$1=2050,TREND(INDEX('Set Schedules Here'!1201:1201,1,MATCH(K$1,'Set Schedules Here'!1200:1200,0)),INDEX('Set Schedules Here'!1200:1200,1,MATCH(K$1,'Set Schedules Here'!1200:1200,0)),K$1),TREND(INDEX('Set Schedules Here'!1201:1201,1,MATCH(K$1,'Set Schedules Here'!1200:1200,1)):INDEX('Set Schedules Here'!1201:1201,1,MATCH(K$1,'Set Schedules Here'!1200:1200,1)+1),INDEX('Set Schedules Here'!1200:1200,1,MATCH(K$1,'Set Schedules Here'!1200:1200,1)):INDEX('Set Schedules Here'!1200:1200,1,MATCH(K$1,'Set Schedules Here'!1200:1200,1)+1),K$1)),rounding_decimal_places)</f>
        <v>0.16666700000000001</v>
      </c>
      <c r="L601">
        <f>ROUND(IF(L$1=2050,TREND(INDEX('Set Schedules Here'!1201:1201,1,MATCH(L$1,'Set Schedules Here'!1200:1200,0)),INDEX('Set Schedules Here'!1200:1200,1,MATCH(L$1,'Set Schedules Here'!1200:1200,0)),L$1),TREND(INDEX('Set Schedules Here'!1201:1201,1,MATCH(L$1,'Set Schedules Here'!1200:1200,1)):INDEX('Set Schedules Here'!1201:1201,1,MATCH(L$1,'Set Schedules Here'!1200:1200,1)+1),INDEX('Set Schedules Here'!1200:1200,1,MATCH(L$1,'Set Schedules Here'!1200:1200,1)):INDEX('Set Schedules Here'!1200:1200,1,MATCH(L$1,'Set Schedules Here'!1200:1200,1)+1),L$1)),rounding_decimal_places)</f>
        <v>0.2</v>
      </c>
      <c r="M601">
        <f>ROUND(IF(M$1=2050,TREND(INDEX('Set Schedules Here'!1201:1201,1,MATCH(M$1,'Set Schedules Here'!1200:1200,0)),INDEX('Set Schedules Here'!1200:1200,1,MATCH(M$1,'Set Schedules Here'!1200:1200,0)),M$1),TREND(INDEX('Set Schedules Here'!1201:1201,1,MATCH(M$1,'Set Schedules Here'!1200:1200,1)):INDEX('Set Schedules Here'!1201:1201,1,MATCH(M$1,'Set Schedules Here'!1200:1200,1)+1),INDEX('Set Schedules Here'!1200:1200,1,MATCH(M$1,'Set Schedules Here'!1200:1200,1)):INDEX('Set Schedules Here'!1200:1200,1,MATCH(M$1,'Set Schedules Here'!1200:1200,1)+1),M$1)),rounding_decimal_places)</f>
        <v>0.23333300000000001</v>
      </c>
      <c r="N601">
        <f>ROUND(IF(N$1=2050,TREND(INDEX('Set Schedules Here'!1201:1201,1,MATCH(N$1,'Set Schedules Here'!1200:1200,0)),INDEX('Set Schedules Here'!1200:1200,1,MATCH(N$1,'Set Schedules Here'!1200:1200,0)),N$1),TREND(INDEX('Set Schedules Here'!1201:1201,1,MATCH(N$1,'Set Schedules Here'!1200:1200,1)):INDEX('Set Schedules Here'!1201:1201,1,MATCH(N$1,'Set Schedules Here'!1200:1200,1)+1),INDEX('Set Schedules Here'!1200:1200,1,MATCH(N$1,'Set Schedules Here'!1200:1200,1)):INDEX('Set Schedules Here'!1200:1200,1,MATCH(N$1,'Set Schedules Here'!1200:1200,1)+1),N$1)),rounding_decimal_places)</f>
        <v>0.26666699999999999</v>
      </c>
      <c r="O601">
        <f>ROUND(IF(O$1=2050,TREND(INDEX('Set Schedules Here'!1201:1201,1,MATCH(O$1,'Set Schedules Here'!1200:1200,0)),INDEX('Set Schedules Here'!1200:1200,1,MATCH(O$1,'Set Schedules Here'!1200:1200,0)),O$1),TREND(INDEX('Set Schedules Here'!1201:1201,1,MATCH(O$1,'Set Schedules Here'!1200:1200,1)):INDEX('Set Schedules Here'!1201:1201,1,MATCH(O$1,'Set Schedules Here'!1200:1200,1)+1),INDEX('Set Schedules Here'!1200:1200,1,MATCH(O$1,'Set Schedules Here'!1200:1200,1)):INDEX('Set Schedules Here'!1200:1200,1,MATCH(O$1,'Set Schedules Here'!1200:1200,1)+1),O$1)),rounding_decimal_places)</f>
        <v>0.3</v>
      </c>
      <c r="P601">
        <f>ROUND(IF(P$1=2050,TREND(INDEX('Set Schedules Here'!1201:1201,1,MATCH(P$1,'Set Schedules Here'!1200:1200,0)),INDEX('Set Schedules Here'!1200:1200,1,MATCH(P$1,'Set Schedules Here'!1200:1200,0)),P$1),TREND(INDEX('Set Schedules Here'!1201:1201,1,MATCH(P$1,'Set Schedules Here'!1200:1200,1)):INDEX('Set Schedules Here'!1201:1201,1,MATCH(P$1,'Set Schedules Here'!1200:1200,1)+1),INDEX('Set Schedules Here'!1200:1200,1,MATCH(P$1,'Set Schedules Here'!1200:1200,1)):INDEX('Set Schedules Here'!1200:1200,1,MATCH(P$1,'Set Schedules Here'!1200:1200,1)+1),P$1)),rounding_decimal_places)</f>
        <v>0.33333299999999999</v>
      </c>
      <c r="Q601">
        <f>ROUND(IF(Q$1=2050,TREND(INDEX('Set Schedules Here'!1201:1201,1,MATCH(Q$1,'Set Schedules Here'!1200:1200,0)),INDEX('Set Schedules Here'!1200:1200,1,MATCH(Q$1,'Set Schedules Here'!1200:1200,0)),Q$1),TREND(INDEX('Set Schedules Here'!1201:1201,1,MATCH(Q$1,'Set Schedules Here'!1200:1200,1)):INDEX('Set Schedules Here'!1201:1201,1,MATCH(Q$1,'Set Schedules Here'!1200:1200,1)+1),INDEX('Set Schedules Here'!1200:1200,1,MATCH(Q$1,'Set Schedules Here'!1200:1200,1)):INDEX('Set Schedules Here'!1200:1200,1,MATCH(Q$1,'Set Schedules Here'!1200:1200,1)+1),Q$1)),rounding_decimal_places)</f>
        <v>0.36666700000000002</v>
      </c>
      <c r="R601">
        <f>ROUND(IF(R$1=2050,TREND(INDEX('Set Schedules Here'!1201:1201,1,MATCH(R$1,'Set Schedules Here'!1200:1200,0)),INDEX('Set Schedules Here'!1200:1200,1,MATCH(R$1,'Set Schedules Here'!1200:1200,0)),R$1),TREND(INDEX('Set Schedules Here'!1201:1201,1,MATCH(R$1,'Set Schedules Here'!1200:1200,1)):INDEX('Set Schedules Here'!1201:1201,1,MATCH(R$1,'Set Schedules Here'!1200:1200,1)+1),INDEX('Set Schedules Here'!1200:1200,1,MATCH(R$1,'Set Schedules Here'!1200:1200,1)):INDEX('Set Schedules Here'!1200:1200,1,MATCH(R$1,'Set Schedules Here'!1200:1200,1)+1),R$1)),rounding_decimal_places)</f>
        <v>0.4</v>
      </c>
      <c r="S601">
        <f>ROUND(IF(S$1=2050,TREND(INDEX('Set Schedules Here'!1201:1201,1,MATCH(S$1,'Set Schedules Here'!1200:1200,0)),INDEX('Set Schedules Here'!1200:1200,1,MATCH(S$1,'Set Schedules Here'!1200:1200,0)),S$1),TREND(INDEX('Set Schedules Here'!1201:1201,1,MATCH(S$1,'Set Schedules Here'!1200:1200,1)):INDEX('Set Schedules Here'!1201:1201,1,MATCH(S$1,'Set Schedules Here'!1200:1200,1)+1),INDEX('Set Schedules Here'!1200:1200,1,MATCH(S$1,'Set Schedules Here'!1200:1200,1)):INDEX('Set Schedules Here'!1200:1200,1,MATCH(S$1,'Set Schedules Here'!1200:1200,1)+1),S$1)),rounding_decimal_places)</f>
        <v>0.43333300000000002</v>
      </c>
      <c r="T601">
        <f>ROUND(IF(T$1=2050,TREND(INDEX('Set Schedules Here'!1201:1201,1,MATCH(T$1,'Set Schedules Here'!1200:1200,0)),INDEX('Set Schedules Here'!1200:1200,1,MATCH(T$1,'Set Schedules Here'!1200:1200,0)),T$1),TREND(INDEX('Set Schedules Here'!1201:1201,1,MATCH(T$1,'Set Schedules Here'!1200:1200,1)):INDEX('Set Schedules Here'!1201:1201,1,MATCH(T$1,'Set Schedules Here'!1200:1200,1)+1),INDEX('Set Schedules Here'!1200:1200,1,MATCH(T$1,'Set Schedules Here'!1200:1200,1)):INDEX('Set Schedules Here'!1200:1200,1,MATCH(T$1,'Set Schedules Here'!1200:1200,1)+1),T$1)),rounding_decimal_places)</f>
        <v>0.466667</v>
      </c>
      <c r="U601">
        <f>ROUND(IF(U$1=2050,TREND(INDEX('Set Schedules Here'!1201:1201,1,MATCH(U$1,'Set Schedules Here'!1200:1200,0)),INDEX('Set Schedules Here'!1200:1200,1,MATCH(U$1,'Set Schedules Here'!1200:1200,0)),U$1),TREND(INDEX('Set Schedules Here'!1201:1201,1,MATCH(U$1,'Set Schedules Here'!1200:1200,1)):INDEX('Set Schedules Here'!1201:1201,1,MATCH(U$1,'Set Schedules Here'!1200:1200,1)+1),INDEX('Set Schedules Here'!1200:1200,1,MATCH(U$1,'Set Schedules Here'!1200:1200,1)):INDEX('Set Schedules Here'!1200:1200,1,MATCH(U$1,'Set Schedules Here'!1200:1200,1)+1),U$1)),rounding_decimal_places)</f>
        <v>0.5</v>
      </c>
      <c r="V601">
        <f>ROUND(IF(V$1=2050,TREND(INDEX('Set Schedules Here'!1201:1201,1,MATCH(V$1,'Set Schedules Here'!1200:1200,0)),INDEX('Set Schedules Here'!1200:1200,1,MATCH(V$1,'Set Schedules Here'!1200:1200,0)),V$1),TREND(INDEX('Set Schedules Here'!1201:1201,1,MATCH(V$1,'Set Schedules Here'!1200:1200,1)):INDEX('Set Schedules Here'!1201:1201,1,MATCH(V$1,'Set Schedules Here'!1200:1200,1)+1),INDEX('Set Schedules Here'!1200:1200,1,MATCH(V$1,'Set Schedules Here'!1200:1200,1)):INDEX('Set Schedules Here'!1200:1200,1,MATCH(V$1,'Set Schedules Here'!1200:1200,1)+1),V$1)),rounding_decimal_places)</f>
        <v>0.53333299999999995</v>
      </c>
      <c r="W601">
        <f>ROUND(IF(W$1=2050,TREND(INDEX('Set Schedules Here'!1201:1201,1,MATCH(W$1,'Set Schedules Here'!1200:1200,0)),INDEX('Set Schedules Here'!1200:1200,1,MATCH(W$1,'Set Schedules Here'!1200:1200,0)),W$1),TREND(INDEX('Set Schedules Here'!1201:1201,1,MATCH(W$1,'Set Schedules Here'!1200:1200,1)):INDEX('Set Schedules Here'!1201:1201,1,MATCH(W$1,'Set Schedules Here'!1200:1200,1)+1),INDEX('Set Schedules Here'!1200:1200,1,MATCH(W$1,'Set Schedules Here'!1200:1200,1)):INDEX('Set Schedules Here'!1200:1200,1,MATCH(W$1,'Set Schedules Here'!1200:1200,1)+1),W$1)),rounding_decimal_places)</f>
        <v>0.56666700000000003</v>
      </c>
      <c r="X601">
        <f>ROUND(IF(X$1=2050,TREND(INDEX('Set Schedules Here'!1201:1201,1,MATCH(X$1,'Set Schedules Here'!1200:1200,0)),INDEX('Set Schedules Here'!1200:1200,1,MATCH(X$1,'Set Schedules Here'!1200:1200,0)),X$1),TREND(INDEX('Set Schedules Here'!1201:1201,1,MATCH(X$1,'Set Schedules Here'!1200:1200,1)):INDEX('Set Schedules Here'!1201:1201,1,MATCH(X$1,'Set Schedules Here'!1200:1200,1)+1),INDEX('Set Schedules Here'!1200:1200,1,MATCH(X$1,'Set Schedules Here'!1200:1200,1)):INDEX('Set Schedules Here'!1200:1200,1,MATCH(X$1,'Set Schedules Here'!1200:1200,1)+1),X$1)),rounding_decimal_places)</f>
        <v>0.6</v>
      </c>
      <c r="Y601">
        <f>ROUND(IF(Y$1=2050,TREND(INDEX('Set Schedules Here'!1201:1201,1,MATCH(Y$1,'Set Schedules Here'!1200:1200,0)),INDEX('Set Schedules Here'!1200:1200,1,MATCH(Y$1,'Set Schedules Here'!1200:1200,0)),Y$1),TREND(INDEX('Set Schedules Here'!1201:1201,1,MATCH(Y$1,'Set Schedules Here'!1200:1200,1)):INDEX('Set Schedules Here'!1201:1201,1,MATCH(Y$1,'Set Schedules Here'!1200:1200,1)+1),INDEX('Set Schedules Here'!1200:1200,1,MATCH(Y$1,'Set Schedules Here'!1200:1200,1)):INDEX('Set Schedules Here'!1200:1200,1,MATCH(Y$1,'Set Schedules Here'!1200:1200,1)+1),Y$1)),rounding_decimal_places)</f>
        <v>0.63333300000000003</v>
      </c>
      <c r="Z601">
        <f>ROUND(IF(Z$1=2050,TREND(INDEX('Set Schedules Here'!1201:1201,1,MATCH(Z$1,'Set Schedules Here'!1200:1200,0)),INDEX('Set Schedules Here'!1200:1200,1,MATCH(Z$1,'Set Schedules Here'!1200:1200,0)),Z$1),TREND(INDEX('Set Schedules Here'!1201:1201,1,MATCH(Z$1,'Set Schedules Here'!1200:1200,1)):INDEX('Set Schedules Here'!1201:1201,1,MATCH(Z$1,'Set Schedules Here'!1200:1200,1)+1),INDEX('Set Schedules Here'!1200:1200,1,MATCH(Z$1,'Set Schedules Here'!1200:1200,1)):INDEX('Set Schedules Here'!1200:1200,1,MATCH(Z$1,'Set Schedules Here'!1200:1200,1)+1),Z$1)),rounding_decimal_places)</f>
        <v>0.66666700000000001</v>
      </c>
      <c r="AA601">
        <f>ROUND(IF(AA$1=2050,TREND(INDEX('Set Schedules Here'!1201:1201,1,MATCH(AA$1,'Set Schedules Here'!1200:1200,0)),INDEX('Set Schedules Here'!1200:1200,1,MATCH(AA$1,'Set Schedules Here'!1200:1200,0)),AA$1),TREND(INDEX('Set Schedules Here'!1201:1201,1,MATCH(AA$1,'Set Schedules Here'!1200:1200,1)):INDEX('Set Schedules Here'!1201:1201,1,MATCH(AA$1,'Set Schedules Here'!1200:1200,1)+1),INDEX('Set Schedules Here'!1200:1200,1,MATCH(AA$1,'Set Schedules Here'!1200:1200,1)):INDEX('Set Schedules Here'!1200:1200,1,MATCH(AA$1,'Set Schedules Here'!1200:1200,1)+1),AA$1)),rounding_decimal_places)</f>
        <v>0.7</v>
      </c>
      <c r="AB601">
        <f>ROUND(IF(AB$1=2050,TREND(INDEX('Set Schedules Here'!1201:1201,1,MATCH(AB$1,'Set Schedules Here'!1200:1200,0)),INDEX('Set Schedules Here'!1200:1200,1,MATCH(AB$1,'Set Schedules Here'!1200:1200,0)),AB$1),TREND(INDEX('Set Schedules Here'!1201:1201,1,MATCH(AB$1,'Set Schedules Here'!1200:1200,1)):INDEX('Set Schedules Here'!1201:1201,1,MATCH(AB$1,'Set Schedules Here'!1200:1200,1)+1),INDEX('Set Schedules Here'!1200:1200,1,MATCH(AB$1,'Set Schedules Here'!1200:1200,1)):INDEX('Set Schedules Here'!1200:1200,1,MATCH(AB$1,'Set Schedules Here'!1200:1200,1)+1),AB$1)),rounding_decimal_places)</f>
        <v>0.73333300000000001</v>
      </c>
      <c r="AC601">
        <f>ROUND(IF(AC$1=2050,TREND(INDEX('Set Schedules Here'!1201:1201,1,MATCH(AC$1,'Set Schedules Here'!1200:1200,0)),INDEX('Set Schedules Here'!1200:1200,1,MATCH(AC$1,'Set Schedules Here'!1200:1200,0)),AC$1),TREND(INDEX('Set Schedules Here'!1201:1201,1,MATCH(AC$1,'Set Schedules Here'!1200:1200,1)):INDEX('Set Schedules Here'!1201:1201,1,MATCH(AC$1,'Set Schedules Here'!1200:1200,1)+1),INDEX('Set Schedules Here'!1200:1200,1,MATCH(AC$1,'Set Schedules Here'!1200:1200,1)):INDEX('Set Schedules Here'!1200:1200,1,MATCH(AC$1,'Set Schedules Here'!1200:1200,1)+1),AC$1)),rounding_decimal_places)</f>
        <v>0.76666699999999999</v>
      </c>
      <c r="AD601">
        <f>ROUND(IF(AD$1=2050,TREND(INDEX('Set Schedules Here'!1201:1201,1,MATCH(AD$1,'Set Schedules Here'!1200:1200,0)),INDEX('Set Schedules Here'!1200:1200,1,MATCH(AD$1,'Set Schedules Here'!1200:1200,0)),AD$1),TREND(INDEX('Set Schedules Here'!1201:1201,1,MATCH(AD$1,'Set Schedules Here'!1200:1200,1)):INDEX('Set Schedules Here'!1201:1201,1,MATCH(AD$1,'Set Schedules Here'!1200:1200,1)+1),INDEX('Set Schedules Here'!1200:1200,1,MATCH(AD$1,'Set Schedules Here'!1200:1200,1)):INDEX('Set Schedules Here'!1200:1200,1,MATCH(AD$1,'Set Schedules Here'!1200:1200,1)+1),AD$1)),rounding_decimal_places)</f>
        <v>0.8</v>
      </c>
      <c r="AE601">
        <f>ROUND(IF(AE$1=2050,TREND(INDEX('Set Schedules Here'!1201:1201,1,MATCH(AE$1,'Set Schedules Here'!1200:1200,0)),INDEX('Set Schedules Here'!1200:1200,1,MATCH(AE$1,'Set Schedules Here'!1200:1200,0)),AE$1),TREND(INDEX('Set Schedules Here'!1201:1201,1,MATCH(AE$1,'Set Schedules Here'!1200:1200,1)):INDEX('Set Schedules Here'!1201:1201,1,MATCH(AE$1,'Set Schedules Here'!1200:1200,1)+1),INDEX('Set Schedules Here'!1200:1200,1,MATCH(AE$1,'Set Schedules Here'!1200:1200,1)):INDEX('Set Schedules Here'!1200:1200,1,MATCH(AE$1,'Set Schedules Here'!1200:1200,1)+1),AE$1)),rounding_decimal_places)</f>
        <v>0.83333299999999999</v>
      </c>
      <c r="AF601">
        <f>ROUND(IF(AF$1=2050,TREND(INDEX('Set Schedules Here'!1201:1201,1,MATCH(AF$1,'Set Schedules Here'!1200:1200,0)),INDEX('Set Schedules Here'!1200:1200,1,MATCH(AF$1,'Set Schedules Here'!1200:1200,0)),AF$1),TREND(INDEX('Set Schedules Here'!1201:1201,1,MATCH(AF$1,'Set Schedules Here'!1200:1200,1)):INDEX('Set Schedules Here'!1201:1201,1,MATCH(AF$1,'Set Schedules Here'!1200:1200,1)+1),INDEX('Set Schedules Here'!1200:1200,1,MATCH(AF$1,'Set Schedules Here'!1200:1200,1)):INDEX('Set Schedules Here'!1200:1200,1,MATCH(AF$1,'Set Schedules Here'!1200:1200,1)+1),AF$1)),rounding_decimal_places)</f>
        <v>0.86666699999999997</v>
      </c>
      <c r="AG601">
        <f>ROUND(IF(AG$1=2050,TREND(INDEX('Set Schedules Here'!1201:1201,1,MATCH(AG$1,'Set Schedules Here'!1200:1200,0)),INDEX('Set Schedules Here'!1200:1200,1,MATCH(AG$1,'Set Schedules Here'!1200:1200,0)),AG$1),TREND(INDEX('Set Schedules Here'!1201:1201,1,MATCH(AG$1,'Set Schedules Here'!1200:1200,1)):INDEX('Set Schedules Here'!1201:1201,1,MATCH(AG$1,'Set Schedules Here'!1200:1200,1)+1),INDEX('Set Schedules Here'!1200:1200,1,MATCH(AG$1,'Set Schedules Here'!1200:1200,1)):INDEX('Set Schedules Here'!1200:1200,1,MATCH(AG$1,'Set Schedules Here'!1200:1200,1)+1),AG$1)),rounding_decimal_places)</f>
        <v>0.9</v>
      </c>
      <c r="AH601">
        <f>ROUND(IF(AH$1=2050,TREND(INDEX('Set Schedules Here'!1201:1201,1,MATCH(AH$1,'Set Schedules Here'!1200:1200,0)),INDEX('Set Schedules Here'!1200:1200,1,MATCH(AH$1,'Set Schedules Here'!1200:1200,0)),AH$1),TREND(INDEX('Set Schedules Here'!1201:1201,1,MATCH(AH$1,'Set Schedules Here'!1200:1200,1)):INDEX('Set Schedules Here'!1201:1201,1,MATCH(AH$1,'Set Schedules Here'!1200:1200,1)+1),INDEX('Set Schedules Here'!1200:1200,1,MATCH(AH$1,'Set Schedules Here'!1200:1200,1)):INDEX('Set Schedules Here'!1200:1200,1,MATCH(AH$1,'Set Schedules Here'!1200:1200,1)+1),AH$1)),rounding_decimal_places)</f>
        <v>0.93333299999999997</v>
      </c>
      <c r="AI601">
        <f>ROUND(IF(AI$1=2050,TREND(INDEX('Set Schedules Here'!1201:1201,1,MATCH(AI$1,'Set Schedules Here'!1200:1200,0)),INDEX('Set Schedules Here'!1200:1200,1,MATCH(AI$1,'Set Schedules Here'!1200:1200,0)),AI$1),TREND(INDEX('Set Schedules Here'!1201:1201,1,MATCH(AI$1,'Set Schedules Here'!1200:1200,1)):INDEX('Set Schedules Here'!1201:1201,1,MATCH(AI$1,'Set Schedules Here'!1200:1200,1)+1),INDEX('Set Schedules Here'!1200:1200,1,MATCH(AI$1,'Set Schedules Here'!1200:1200,1)):INDEX('Set Schedules Here'!1200:1200,1,MATCH(AI$1,'Set Schedules Here'!1200:1200,1)+1),AI$1)),rounding_decimal_places)</f>
        <v>0.96666700000000005</v>
      </c>
      <c r="AJ601">
        <f>ROUND(IF(AJ$1=2050,TREND(INDEX('Set Schedules Here'!1201:1201,1,MATCH(AJ$1,'Set Schedules Here'!1200:1200,0)),INDEX('Set Schedules Here'!1200:1200,1,MATCH(AJ$1,'Set Schedules Here'!1200:1200,0)),AJ$1),TREND(INDEX('Set Schedules Here'!1201:1201,1,MATCH(AJ$1,'Set Schedules Here'!1200:1200,1)):INDEX('Set Schedules Here'!1201:1201,1,MATCH(AJ$1,'Set Schedules Here'!1200:1200,1)+1),INDEX('Set Schedules Here'!1200:1200,1,MATCH(AJ$1,'Set Schedules Here'!1200:1200,1)):INDEX('Set Schedules Here'!1200:1200,1,MATCH(AJ$1,'Set Schedules Here'!1200:1200,1)+1),AJ$1)),rounding_decimal_places)</f>
        <v>1</v>
      </c>
    </row>
    <row r="602" spans="1:36" x14ac:dyDescent="0.45">
      <c r="A602" s="12" t="str">
        <f>'Set Schedules Here'!A1202</f>
        <v>indst reduce fossil fuel exports</v>
      </c>
      <c r="B602" s="12" t="str">
        <f>IF(ISBLANK('Set Schedules Here'!C1202),"",'Set Schedules Here'!C1202)</f>
        <v>municipal solid waste</v>
      </c>
      <c r="C602" s="12" t="str">
        <f>IF(ISBLANK('Set Schedules Here'!D1202),"",'Set Schedules Here'!D1202)</f>
        <v/>
      </c>
      <c r="D602" s="21" t="str">
        <f>IF(ISBLANK('Set Schedules Here'!E1202),"",'Set Schedules Here'!E1202)</f>
        <v/>
      </c>
      <c r="E602">
        <f>ROUND(IF(E$1=2050,TREND(INDEX('Set Schedules Here'!1203:1203,1,MATCH(E$1,'Set Schedules Here'!1202:1202,0)),INDEX('Set Schedules Here'!1202:1202,1,MATCH(E$1,'Set Schedules Here'!1202:1202,0)),E$1),TREND(INDEX('Set Schedules Here'!1203:1203,1,MATCH(E$1,'Set Schedules Here'!1202:1202,1)):INDEX('Set Schedules Here'!1203:1203,1,MATCH(E$1,'Set Schedules Here'!1202:1202,1)+1),INDEX('Set Schedules Here'!1202:1202,1,MATCH(E$1,'Set Schedules Here'!1202:1202,1)):INDEX('Set Schedules Here'!1202:1202,1,MATCH(E$1,'Set Schedules Here'!1202:1202,1)+1),E$1)),rounding_decimal_places)</f>
        <v>0</v>
      </c>
      <c r="F602">
        <f>ROUND(IF(F$1=2050,TREND(INDEX('Set Schedules Here'!1203:1203,1,MATCH(F$1,'Set Schedules Here'!1202:1202,0)),INDEX('Set Schedules Here'!1202:1202,1,MATCH(F$1,'Set Schedules Here'!1202:1202,0)),F$1),TREND(INDEX('Set Schedules Here'!1203:1203,1,MATCH(F$1,'Set Schedules Here'!1202:1202,1)):INDEX('Set Schedules Here'!1203:1203,1,MATCH(F$1,'Set Schedules Here'!1202:1202,1)+1),INDEX('Set Schedules Here'!1202:1202,1,MATCH(F$1,'Set Schedules Here'!1202:1202,1)):INDEX('Set Schedules Here'!1202:1202,1,MATCH(F$1,'Set Schedules Here'!1202:1202,1)+1),F$1)),rounding_decimal_places)</f>
        <v>0</v>
      </c>
      <c r="G602">
        <f>ROUND(IF(G$1=2050,TREND(INDEX('Set Schedules Here'!1203:1203,1,MATCH(G$1,'Set Schedules Here'!1202:1202,0)),INDEX('Set Schedules Here'!1202:1202,1,MATCH(G$1,'Set Schedules Here'!1202:1202,0)),G$1),TREND(INDEX('Set Schedules Here'!1203:1203,1,MATCH(G$1,'Set Schedules Here'!1202:1202,1)):INDEX('Set Schedules Here'!1203:1203,1,MATCH(G$1,'Set Schedules Here'!1202:1202,1)+1),INDEX('Set Schedules Here'!1202:1202,1,MATCH(G$1,'Set Schedules Here'!1202:1202,1)):INDEX('Set Schedules Here'!1202:1202,1,MATCH(G$1,'Set Schedules Here'!1202:1202,1)+1),G$1)),rounding_decimal_places)</f>
        <v>3.3333000000000002E-2</v>
      </c>
      <c r="H602">
        <f>ROUND(IF(H$1=2050,TREND(INDEX('Set Schedules Here'!1203:1203,1,MATCH(H$1,'Set Schedules Here'!1202:1202,0)),INDEX('Set Schedules Here'!1202:1202,1,MATCH(H$1,'Set Schedules Here'!1202:1202,0)),H$1),TREND(INDEX('Set Schedules Here'!1203:1203,1,MATCH(H$1,'Set Schedules Here'!1202:1202,1)):INDEX('Set Schedules Here'!1203:1203,1,MATCH(H$1,'Set Schedules Here'!1202:1202,1)+1),INDEX('Set Schedules Here'!1202:1202,1,MATCH(H$1,'Set Schedules Here'!1202:1202,1)):INDEX('Set Schedules Here'!1202:1202,1,MATCH(H$1,'Set Schedules Here'!1202:1202,1)+1),H$1)),rounding_decimal_places)</f>
        <v>6.6667000000000004E-2</v>
      </c>
      <c r="I602">
        <f>ROUND(IF(I$1=2050,TREND(INDEX('Set Schedules Here'!1203:1203,1,MATCH(I$1,'Set Schedules Here'!1202:1202,0)),INDEX('Set Schedules Here'!1202:1202,1,MATCH(I$1,'Set Schedules Here'!1202:1202,0)),I$1),TREND(INDEX('Set Schedules Here'!1203:1203,1,MATCH(I$1,'Set Schedules Here'!1202:1202,1)):INDEX('Set Schedules Here'!1203:1203,1,MATCH(I$1,'Set Schedules Here'!1202:1202,1)+1),INDEX('Set Schedules Here'!1202:1202,1,MATCH(I$1,'Set Schedules Here'!1202:1202,1)):INDEX('Set Schedules Here'!1202:1202,1,MATCH(I$1,'Set Schedules Here'!1202:1202,1)+1),I$1)),rounding_decimal_places)</f>
        <v>0.1</v>
      </c>
      <c r="J602">
        <f>ROUND(IF(J$1=2050,TREND(INDEX('Set Schedules Here'!1203:1203,1,MATCH(J$1,'Set Schedules Here'!1202:1202,0)),INDEX('Set Schedules Here'!1202:1202,1,MATCH(J$1,'Set Schedules Here'!1202:1202,0)),J$1),TREND(INDEX('Set Schedules Here'!1203:1203,1,MATCH(J$1,'Set Schedules Here'!1202:1202,1)):INDEX('Set Schedules Here'!1203:1203,1,MATCH(J$1,'Set Schedules Here'!1202:1202,1)+1),INDEX('Set Schedules Here'!1202:1202,1,MATCH(J$1,'Set Schedules Here'!1202:1202,1)):INDEX('Set Schedules Here'!1202:1202,1,MATCH(J$1,'Set Schedules Here'!1202:1202,1)+1),J$1)),rounding_decimal_places)</f>
        <v>0.13333300000000001</v>
      </c>
      <c r="K602">
        <f>ROUND(IF(K$1=2050,TREND(INDEX('Set Schedules Here'!1203:1203,1,MATCH(K$1,'Set Schedules Here'!1202:1202,0)),INDEX('Set Schedules Here'!1202:1202,1,MATCH(K$1,'Set Schedules Here'!1202:1202,0)),K$1),TREND(INDEX('Set Schedules Here'!1203:1203,1,MATCH(K$1,'Set Schedules Here'!1202:1202,1)):INDEX('Set Schedules Here'!1203:1203,1,MATCH(K$1,'Set Schedules Here'!1202:1202,1)+1),INDEX('Set Schedules Here'!1202:1202,1,MATCH(K$1,'Set Schedules Here'!1202:1202,1)):INDEX('Set Schedules Here'!1202:1202,1,MATCH(K$1,'Set Schedules Here'!1202:1202,1)+1),K$1)),rounding_decimal_places)</f>
        <v>0.16666700000000001</v>
      </c>
      <c r="L602">
        <f>ROUND(IF(L$1=2050,TREND(INDEX('Set Schedules Here'!1203:1203,1,MATCH(L$1,'Set Schedules Here'!1202:1202,0)),INDEX('Set Schedules Here'!1202:1202,1,MATCH(L$1,'Set Schedules Here'!1202:1202,0)),L$1),TREND(INDEX('Set Schedules Here'!1203:1203,1,MATCH(L$1,'Set Schedules Here'!1202:1202,1)):INDEX('Set Schedules Here'!1203:1203,1,MATCH(L$1,'Set Schedules Here'!1202:1202,1)+1),INDEX('Set Schedules Here'!1202:1202,1,MATCH(L$1,'Set Schedules Here'!1202:1202,1)):INDEX('Set Schedules Here'!1202:1202,1,MATCH(L$1,'Set Schedules Here'!1202:1202,1)+1),L$1)),rounding_decimal_places)</f>
        <v>0.2</v>
      </c>
      <c r="M602">
        <f>ROUND(IF(M$1=2050,TREND(INDEX('Set Schedules Here'!1203:1203,1,MATCH(M$1,'Set Schedules Here'!1202:1202,0)),INDEX('Set Schedules Here'!1202:1202,1,MATCH(M$1,'Set Schedules Here'!1202:1202,0)),M$1),TREND(INDEX('Set Schedules Here'!1203:1203,1,MATCH(M$1,'Set Schedules Here'!1202:1202,1)):INDEX('Set Schedules Here'!1203:1203,1,MATCH(M$1,'Set Schedules Here'!1202:1202,1)+1),INDEX('Set Schedules Here'!1202:1202,1,MATCH(M$1,'Set Schedules Here'!1202:1202,1)):INDEX('Set Schedules Here'!1202:1202,1,MATCH(M$1,'Set Schedules Here'!1202:1202,1)+1),M$1)),rounding_decimal_places)</f>
        <v>0.23333300000000001</v>
      </c>
      <c r="N602">
        <f>ROUND(IF(N$1=2050,TREND(INDEX('Set Schedules Here'!1203:1203,1,MATCH(N$1,'Set Schedules Here'!1202:1202,0)),INDEX('Set Schedules Here'!1202:1202,1,MATCH(N$1,'Set Schedules Here'!1202:1202,0)),N$1),TREND(INDEX('Set Schedules Here'!1203:1203,1,MATCH(N$1,'Set Schedules Here'!1202:1202,1)):INDEX('Set Schedules Here'!1203:1203,1,MATCH(N$1,'Set Schedules Here'!1202:1202,1)+1),INDEX('Set Schedules Here'!1202:1202,1,MATCH(N$1,'Set Schedules Here'!1202:1202,1)):INDEX('Set Schedules Here'!1202:1202,1,MATCH(N$1,'Set Schedules Here'!1202:1202,1)+1),N$1)),rounding_decimal_places)</f>
        <v>0.26666699999999999</v>
      </c>
      <c r="O602">
        <f>ROUND(IF(O$1=2050,TREND(INDEX('Set Schedules Here'!1203:1203,1,MATCH(O$1,'Set Schedules Here'!1202:1202,0)),INDEX('Set Schedules Here'!1202:1202,1,MATCH(O$1,'Set Schedules Here'!1202:1202,0)),O$1),TREND(INDEX('Set Schedules Here'!1203:1203,1,MATCH(O$1,'Set Schedules Here'!1202:1202,1)):INDEX('Set Schedules Here'!1203:1203,1,MATCH(O$1,'Set Schedules Here'!1202:1202,1)+1),INDEX('Set Schedules Here'!1202:1202,1,MATCH(O$1,'Set Schedules Here'!1202:1202,1)):INDEX('Set Schedules Here'!1202:1202,1,MATCH(O$1,'Set Schedules Here'!1202:1202,1)+1),O$1)),rounding_decimal_places)</f>
        <v>0.3</v>
      </c>
      <c r="P602">
        <f>ROUND(IF(P$1=2050,TREND(INDEX('Set Schedules Here'!1203:1203,1,MATCH(P$1,'Set Schedules Here'!1202:1202,0)),INDEX('Set Schedules Here'!1202:1202,1,MATCH(P$1,'Set Schedules Here'!1202:1202,0)),P$1),TREND(INDEX('Set Schedules Here'!1203:1203,1,MATCH(P$1,'Set Schedules Here'!1202:1202,1)):INDEX('Set Schedules Here'!1203:1203,1,MATCH(P$1,'Set Schedules Here'!1202:1202,1)+1),INDEX('Set Schedules Here'!1202:1202,1,MATCH(P$1,'Set Schedules Here'!1202:1202,1)):INDEX('Set Schedules Here'!1202:1202,1,MATCH(P$1,'Set Schedules Here'!1202:1202,1)+1),P$1)),rounding_decimal_places)</f>
        <v>0.33333299999999999</v>
      </c>
      <c r="Q602">
        <f>ROUND(IF(Q$1=2050,TREND(INDEX('Set Schedules Here'!1203:1203,1,MATCH(Q$1,'Set Schedules Here'!1202:1202,0)),INDEX('Set Schedules Here'!1202:1202,1,MATCH(Q$1,'Set Schedules Here'!1202:1202,0)),Q$1),TREND(INDEX('Set Schedules Here'!1203:1203,1,MATCH(Q$1,'Set Schedules Here'!1202:1202,1)):INDEX('Set Schedules Here'!1203:1203,1,MATCH(Q$1,'Set Schedules Here'!1202:1202,1)+1),INDEX('Set Schedules Here'!1202:1202,1,MATCH(Q$1,'Set Schedules Here'!1202:1202,1)):INDEX('Set Schedules Here'!1202:1202,1,MATCH(Q$1,'Set Schedules Here'!1202:1202,1)+1),Q$1)),rounding_decimal_places)</f>
        <v>0.36666700000000002</v>
      </c>
      <c r="R602">
        <f>ROUND(IF(R$1=2050,TREND(INDEX('Set Schedules Here'!1203:1203,1,MATCH(R$1,'Set Schedules Here'!1202:1202,0)),INDEX('Set Schedules Here'!1202:1202,1,MATCH(R$1,'Set Schedules Here'!1202:1202,0)),R$1),TREND(INDEX('Set Schedules Here'!1203:1203,1,MATCH(R$1,'Set Schedules Here'!1202:1202,1)):INDEX('Set Schedules Here'!1203:1203,1,MATCH(R$1,'Set Schedules Here'!1202:1202,1)+1),INDEX('Set Schedules Here'!1202:1202,1,MATCH(R$1,'Set Schedules Here'!1202:1202,1)):INDEX('Set Schedules Here'!1202:1202,1,MATCH(R$1,'Set Schedules Here'!1202:1202,1)+1),R$1)),rounding_decimal_places)</f>
        <v>0.4</v>
      </c>
      <c r="S602">
        <f>ROUND(IF(S$1=2050,TREND(INDEX('Set Schedules Here'!1203:1203,1,MATCH(S$1,'Set Schedules Here'!1202:1202,0)),INDEX('Set Schedules Here'!1202:1202,1,MATCH(S$1,'Set Schedules Here'!1202:1202,0)),S$1),TREND(INDEX('Set Schedules Here'!1203:1203,1,MATCH(S$1,'Set Schedules Here'!1202:1202,1)):INDEX('Set Schedules Here'!1203:1203,1,MATCH(S$1,'Set Schedules Here'!1202:1202,1)+1),INDEX('Set Schedules Here'!1202:1202,1,MATCH(S$1,'Set Schedules Here'!1202:1202,1)):INDEX('Set Schedules Here'!1202:1202,1,MATCH(S$1,'Set Schedules Here'!1202:1202,1)+1),S$1)),rounding_decimal_places)</f>
        <v>0.43333300000000002</v>
      </c>
      <c r="T602">
        <f>ROUND(IF(T$1=2050,TREND(INDEX('Set Schedules Here'!1203:1203,1,MATCH(T$1,'Set Schedules Here'!1202:1202,0)),INDEX('Set Schedules Here'!1202:1202,1,MATCH(T$1,'Set Schedules Here'!1202:1202,0)),T$1),TREND(INDEX('Set Schedules Here'!1203:1203,1,MATCH(T$1,'Set Schedules Here'!1202:1202,1)):INDEX('Set Schedules Here'!1203:1203,1,MATCH(T$1,'Set Schedules Here'!1202:1202,1)+1),INDEX('Set Schedules Here'!1202:1202,1,MATCH(T$1,'Set Schedules Here'!1202:1202,1)):INDEX('Set Schedules Here'!1202:1202,1,MATCH(T$1,'Set Schedules Here'!1202:1202,1)+1),T$1)),rounding_decimal_places)</f>
        <v>0.466667</v>
      </c>
      <c r="U602">
        <f>ROUND(IF(U$1=2050,TREND(INDEX('Set Schedules Here'!1203:1203,1,MATCH(U$1,'Set Schedules Here'!1202:1202,0)),INDEX('Set Schedules Here'!1202:1202,1,MATCH(U$1,'Set Schedules Here'!1202:1202,0)),U$1),TREND(INDEX('Set Schedules Here'!1203:1203,1,MATCH(U$1,'Set Schedules Here'!1202:1202,1)):INDEX('Set Schedules Here'!1203:1203,1,MATCH(U$1,'Set Schedules Here'!1202:1202,1)+1),INDEX('Set Schedules Here'!1202:1202,1,MATCH(U$1,'Set Schedules Here'!1202:1202,1)):INDEX('Set Schedules Here'!1202:1202,1,MATCH(U$1,'Set Schedules Here'!1202:1202,1)+1),U$1)),rounding_decimal_places)</f>
        <v>0.5</v>
      </c>
      <c r="V602">
        <f>ROUND(IF(V$1=2050,TREND(INDEX('Set Schedules Here'!1203:1203,1,MATCH(V$1,'Set Schedules Here'!1202:1202,0)),INDEX('Set Schedules Here'!1202:1202,1,MATCH(V$1,'Set Schedules Here'!1202:1202,0)),V$1),TREND(INDEX('Set Schedules Here'!1203:1203,1,MATCH(V$1,'Set Schedules Here'!1202:1202,1)):INDEX('Set Schedules Here'!1203:1203,1,MATCH(V$1,'Set Schedules Here'!1202:1202,1)+1),INDEX('Set Schedules Here'!1202:1202,1,MATCH(V$1,'Set Schedules Here'!1202:1202,1)):INDEX('Set Schedules Here'!1202:1202,1,MATCH(V$1,'Set Schedules Here'!1202:1202,1)+1),V$1)),rounding_decimal_places)</f>
        <v>0.53333299999999995</v>
      </c>
      <c r="W602">
        <f>ROUND(IF(W$1=2050,TREND(INDEX('Set Schedules Here'!1203:1203,1,MATCH(W$1,'Set Schedules Here'!1202:1202,0)),INDEX('Set Schedules Here'!1202:1202,1,MATCH(W$1,'Set Schedules Here'!1202:1202,0)),W$1),TREND(INDEX('Set Schedules Here'!1203:1203,1,MATCH(W$1,'Set Schedules Here'!1202:1202,1)):INDEX('Set Schedules Here'!1203:1203,1,MATCH(W$1,'Set Schedules Here'!1202:1202,1)+1),INDEX('Set Schedules Here'!1202:1202,1,MATCH(W$1,'Set Schedules Here'!1202:1202,1)):INDEX('Set Schedules Here'!1202:1202,1,MATCH(W$1,'Set Schedules Here'!1202:1202,1)+1),W$1)),rounding_decimal_places)</f>
        <v>0.56666700000000003</v>
      </c>
      <c r="X602">
        <f>ROUND(IF(X$1=2050,TREND(INDEX('Set Schedules Here'!1203:1203,1,MATCH(X$1,'Set Schedules Here'!1202:1202,0)),INDEX('Set Schedules Here'!1202:1202,1,MATCH(X$1,'Set Schedules Here'!1202:1202,0)),X$1),TREND(INDEX('Set Schedules Here'!1203:1203,1,MATCH(X$1,'Set Schedules Here'!1202:1202,1)):INDEX('Set Schedules Here'!1203:1203,1,MATCH(X$1,'Set Schedules Here'!1202:1202,1)+1),INDEX('Set Schedules Here'!1202:1202,1,MATCH(X$1,'Set Schedules Here'!1202:1202,1)):INDEX('Set Schedules Here'!1202:1202,1,MATCH(X$1,'Set Schedules Here'!1202:1202,1)+1),X$1)),rounding_decimal_places)</f>
        <v>0.6</v>
      </c>
      <c r="Y602">
        <f>ROUND(IF(Y$1=2050,TREND(INDEX('Set Schedules Here'!1203:1203,1,MATCH(Y$1,'Set Schedules Here'!1202:1202,0)),INDEX('Set Schedules Here'!1202:1202,1,MATCH(Y$1,'Set Schedules Here'!1202:1202,0)),Y$1),TREND(INDEX('Set Schedules Here'!1203:1203,1,MATCH(Y$1,'Set Schedules Here'!1202:1202,1)):INDEX('Set Schedules Here'!1203:1203,1,MATCH(Y$1,'Set Schedules Here'!1202:1202,1)+1),INDEX('Set Schedules Here'!1202:1202,1,MATCH(Y$1,'Set Schedules Here'!1202:1202,1)):INDEX('Set Schedules Here'!1202:1202,1,MATCH(Y$1,'Set Schedules Here'!1202:1202,1)+1),Y$1)),rounding_decimal_places)</f>
        <v>0.63333300000000003</v>
      </c>
      <c r="Z602">
        <f>ROUND(IF(Z$1=2050,TREND(INDEX('Set Schedules Here'!1203:1203,1,MATCH(Z$1,'Set Schedules Here'!1202:1202,0)),INDEX('Set Schedules Here'!1202:1202,1,MATCH(Z$1,'Set Schedules Here'!1202:1202,0)),Z$1),TREND(INDEX('Set Schedules Here'!1203:1203,1,MATCH(Z$1,'Set Schedules Here'!1202:1202,1)):INDEX('Set Schedules Here'!1203:1203,1,MATCH(Z$1,'Set Schedules Here'!1202:1202,1)+1),INDEX('Set Schedules Here'!1202:1202,1,MATCH(Z$1,'Set Schedules Here'!1202:1202,1)):INDEX('Set Schedules Here'!1202:1202,1,MATCH(Z$1,'Set Schedules Here'!1202:1202,1)+1),Z$1)),rounding_decimal_places)</f>
        <v>0.66666700000000001</v>
      </c>
      <c r="AA602">
        <f>ROUND(IF(AA$1=2050,TREND(INDEX('Set Schedules Here'!1203:1203,1,MATCH(AA$1,'Set Schedules Here'!1202:1202,0)),INDEX('Set Schedules Here'!1202:1202,1,MATCH(AA$1,'Set Schedules Here'!1202:1202,0)),AA$1),TREND(INDEX('Set Schedules Here'!1203:1203,1,MATCH(AA$1,'Set Schedules Here'!1202:1202,1)):INDEX('Set Schedules Here'!1203:1203,1,MATCH(AA$1,'Set Schedules Here'!1202:1202,1)+1),INDEX('Set Schedules Here'!1202:1202,1,MATCH(AA$1,'Set Schedules Here'!1202:1202,1)):INDEX('Set Schedules Here'!1202:1202,1,MATCH(AA$1,'Set Schedules Here'!1202:1202,1)+1),AA$1)),rounding_decimal_places)</f>
        <v>0.7</v>
      </c>
      <c r="AB602">
        <f>ROUND(IF(AB$1=2050,TREND(INDEX('Set Schedules Here'!1203:1203,1,MATCH(AB$1,'Set Schedules Here'!1202:1202,0)),INDEX('Set Schedules Here'!1202:1202,1,MATCH(AB$1,'Set Schedules Here'!1202:1202,0)),AB$1),TREND(INDEX('Set Schedules Here'!1203:1203,1,MATCH(AB$1,'Set Schedules Here'!1202:1202,1)):INDEX('Set Schedules Here'!1203:1203,1,MATCH(AB$1,'Set Schedules Here'!1202:1202,1)+1),INDEX('Set Schedules Here'!1202:1202,1,MATCH(AB$1,'Set Schedules Here'!1202:1202,1)):INDEX('Set Schedules Here'!1202:1202,1,MATCH(AB$1,'Set Schedules Here'!1202:1202,1)+1),AB$1)),rounding_decimal_places)</f>
        <v>0.73333300000000001</v>
      </c>
      <c r="AC602">
        <f>ROUND(IF(AC$1=2050,TREND(INDEX('Set Schedules Here'!1203:1203,1,MATCH(AC$1,'Set Schedules Here'!1202:1202,0)),INDEX('Set Schedules Here'!1202:1202,1,MATCH(AC$1,'Set Schedules Here'!1202:1202,0)),AC$1),TREND(INDEX('Set Schedules Here'!1203:1203,1,MATCH(AC$1,'Set Schedules Here'!1202:1202,1)):INDEX('Set Schedules Here'!1203:1203,1,MATCH(AC$1,'Set Schedules Here'!1202:1202,1)+1),INDEX('Set Schedules Here'!1202:1202,1,MATCH(AC$1,'Set Schedules Here'!1202:1202,1)):INDEX('Set Schedules Here'!1202:1202,1,MATCH(AC$1,'Set Schedules Here'!1202:1202,1)+1),AC$1)),rounding_decimal_places)</f>
        <v>0.76666699999999999</v>
      </c>
      <c r="AD602">
        <f>ROUND(IF(AD$1=2050,TREND(INDEX('Set Schedules Here'!1203:1203,1,MATCH(AD$1,'Set Schedules Here'!1202:1202,0)),INDEX('Set Schedules Here'!1202:1202,1,MATCH(AD$1,'Set Schedules Here'!1202:1202,0)),AD$1),TREND(INDEX('Set Schedules Here'!1203:1203,1,MATCH(AD$1,'Set Schedules Here'!1202:1202,1)):INDEX('Set Schedules Here'!1203:1203,1,MATCH(AD$1,'Set Schedules Here'!1202:1202,1)+1),INDEX('Set Schedules Here'!1202:1202,1,MATCH(AD$1,'Set Schedules Here'!1202:1202,1)):INDEX('Set Schedules Here'!1202:1202,1,MATCH(AD$1,'Set Schedules Here'!1202:1202,1)+1),AD$1)),rounding_decimal_places)</f>
        <v>0.8</v>
      </c>
      <c r="AE602">
        <f>ROUND(IF(AE$1=2050,TREND(INDEX('Set Schedules Here'!1203:1203,1,MATCH(AE$1,'Set Schedules Here'!1202:1202,0)),INDEX('Set Schedules Here'!1202:1202,1,MATCH(AE$1,'Set Schedules Here'!1202:1202,0)),AE$1),TREND(INDEX('Set Schedules Here'!1203:1203,1,MATCH(AE$1,'Set Schedules Here'!1202:1202,1)):INDEX('Set Schedules Here'!1203:1203,1,MATCH(AE$1,'Set Schedules Here'!1202:1202,1)+1),INDEX('Set Schedules Here'!1202:1202,1,MATCH(AE$1,'Set Schedules Here'!1202:1202,1)):INDEX('Set Schedules Here'!1202:1202,1,MATCH(AE$1,'Set Schedules Here'!1202:1202,1)+1),AE$1)),rounding_decimal_places)</f>
        <v>0.83333299999999999</v>
      </c>
      <c r="AF602">
        <f>ROUND(IF(AF$1=2050,TREND(INDEX('Set Schedules Here'!1203:1203,1,MATCH(AF$1,'Set Schedules Here'!1202:1202,0)),INDEX('Set Schedules Here'!1202:1202,1,MATCH(AF$1,'Set Schedules Here'!1202:1202,0)),AF$1),TREND(INDEX('Set Schedules Here'!1203:1203,1,MATCH(AF$1,'Set Schedules Here'!1202:1202,1)):INDEX('Set Schedules Here'!1203:1203,1,MATCH(AF$1,'Set Schedules Here'!1202:1202,1)+1),INDEX('Set Schedules Here'!1202:1202,1,MATCH(AF$1,'Set Schedules Here'!1202:1202,1)):INDEX('Set Schedules Here'!1202:1202,1,MATCH(AF$1,'Set Schedules Here'!1202:1202,1)+1),AF$1)),rounding_decimal_places)</f>
        <v>0.86666699999999997</v>
      </c>
      <c r="AG602">
        <f>ROUND(IF(AG$1=2050,TREND(INDEX('Set Schedules Here'!1203:1203,1,MATCH(AG$1,'Set Schedules Here'!1202:1202,0)),INDEX('Set Schedules Here'!1202:1202,1,MATCH(AG$1,'Set Schedules Here'!1202:1202,0)),AG$1),TREND(INDEX('Set Schedules Here'!1203:1203,1,MATCH(AG$1,'Set Schedules Here'!1202:1202,1)):INDEX('Set Schedules Here'!1203:1203,1,MATCH(AG$1,'Set Schedules Here'!1202:1202,1)+1),INDEX('Set Schedules Here'!1202:1202,1,MATCH(AG$1,'Set Schedules Here'!1202:1202,1)):INDEX('Set Schedules Here'!1202:1202,1,MATCH(AG$1,'Set Schedules Here'!1202:1202,1)+1),AG$1)),rounding_decimal_places)</f>
        <v>0.9</v>
      </c>
      <c r="AH602">
        <f>ROUND(IF(AH$1=2050,TREND(INDEX('Set Schedules Here'!1203:1203,1,MATCH(AH$1,'Set Schedules Here'!1202:1202,0)),INDEX('Set Schedules Here'!1202:1202,1,MATCH(AH$1,'Set Schedules Here'!1202:1202,0)),AH$1),TREND(INDEX('Set Schedules Here'!1203:1203,1,MATCH(AH$1,'Set Schedules Here'!1202:1202,1)):INDEX('Set Schedules Here'!1203:1203,1,MATCH(AH$1,'Set Schedules Here'!1202:1202,1)+1),INDEX('Set Schedules Here'!1202:1202,1,MATCH(AH$1,'Set Schedules Here'!1202:1202,1)):INDEX('Set Schedules Here'!1202:1202,1,MATCH(AH$1,'Set Schedules Here'!1202:1202,1)+1),AH$1)),rounding_decimal_places)</f>
        <v>0.93333299999999997</v>
      </c>
      <c r="AI602">
        <f>ROUND(IF(AI$1=2050,TREND(INDEX('Set Schedules Here'!1203:1203,1,MATCH(AI$1,'Set Schedules Here'!1202:1202,0)),INDEX('Set Schedules Here'!1202:1202,1,MATCH(AI$1,'Set Schedules Here'!1202:1202,0)),AI$1),TREND(INDEX('Set Schedules Here'!1203:1203,1,MATCH(AI$1,'Set Schedules Here'!1202:1202,1)):INDEX('Set Schedules Here'!1203:1203,1,MATCH(AI$1,'Set Schedules Here'!1202:1202,1)+1),INDEX('Set Schedules Here'!1202:1202,1,MATCH(AI$1,'Set Schedules Here'!1202:1202,1)):INDEX('Set Schedules Here'!1202:1202,1,MATCH(AI$1,'Set Schedules Here'!1202:1202,1)+1),AI$1)),rounding_decimal_places)</f>
        <v>0.96666700000000005</v>
      </c>
      <c r="AJ602">
        <f>ROUND(IF(AJ$1=2050,TREND(INDEX('Set Schedules Here'!1203:1203,1,MATCH(AJ$1,'Set Schedules Here'!1202:1202,0)),INDEX('Set Schedules Here'!1202:1202,1,MATCH(AJ$1,'Set Schedules Here'!1202:1202,0)),AJ$1),TREND(INDEX('Set Schedules Here'!1203:1203,1,MATCH(AJ$1,'Set Schedules Here'!1202:1202,1)):INDEX('Set Schedules Here'!1203:1203,1,MATCH(AJ$1,'Set Schedules Here'!1202:1202,1)+1),INDEX('Set Schedules Here'!1202:1202,1,MATCH(AJ$1,'Set Schedules Here'!1202:1202,1)):INDEX('Set Schedules Here'!1202:1202,1,MATCH(AJ$1,'Set Schedules Here'!1202:1202,1)+1),AJ$1)),rounding_decimal_places)</f>
        <v>1</v>
      </c>
    </row>
    <row r="603" spans="1:36" x14ac:dyDescent="0.45">
      <c r="A603" s="12" t="str">
        <f>'Set Schedules Here'!A1204</f>
        <v>indst reduce fossil fuel exports</v>
      </c>
      <c r="B603" s="12" t="str">
        <f>IF(ISBLANK('Set Schedules Here'!C1204),"",'Set Schedules Here'!C1204)</f>
        <v>hydrogen</v>
      </c>
      <c r="C603" s="12" t="str">
        <f>IF(ISBLANK('Set Schedules Here'!D1204),"",'Set Schedules Here'!D1204)</f>
        <v/>
      </c>
      <c r="D603" s="21" t="str">
        <f>IF(ISBLANK('Set Schedules Here'!E1204),"",'Set Schedules Here'!E1204)</f>
        <v/>
      </c>
      <c r="E603">
        <f>ROUND(IF(E$1=2050,TREND(INDEX('Set Schedules Here'!1205:1205,1,MATCH(E$1,'Set Schedules Here'!1204:1204,0)),INDEX('Set Schedules Here'!1204:1204,1,MATCH(E$1,'Set Schedules Here'!1204:1204,0)),E$1),TREND(INDEX('Set Schedules Here'!1205:1205,1,MATCH(E$1,'Set Schedules Here'!1204:1204,1)):INDEX('Set Schedules Here'!1205:1205,1,MATCH(E$1,'Set Schedules Here'!1204:1204,1)+1),INDEX('Set Schedules Here'!1204:1204,1,MATCH(E$1,'Set Schedules Here'!1204:1204,1)):INDEX('Set Schedules Here'!1204:1204,1,MATCH(E$1,'Set Schedules Here'!1204:1204,1)+1),E$1)),rounding_decimal_places)</f>
        <v>0</v>
      </c>
      <c r="F603">
        <f>ROUND(IF(F$1=2050,TREND(INDEX('Set Schedules Here'!1205:1205,1,MATCH(F$1,'Set Schedules Here'!1204:1204,0)),INDEX('Set Schedules Here'!1204:1204,1,MATCH(F$1,'Set Schedules Here'!1204:1204,0)),F$1),TREND(INDEX('Set Schedules Here'!1205:1205,1,MATCH(F$1,'Set Schedules Here'!1204:1204,1)):INDEX('Set Schedules Here'!1205:1205,1,MATCH(F$1,'Set Schedules Here'!1204:1204,1)+1),INDEX('Set Schedules Here'!1204:1204,1,MATCH(F$1,'Set Schedules Here'!1204:1204,1)):INDEX('Set Schedules Here'!1204:1204,1,MATCH(F$1,'Set Schedules Here'!1204:1204,1)+1),F$1)),rounding_decimal_places)</f>
        <v>0</v>
      </c>
      <c r="G603">
        <f>ROUND(IF(G$1=2050,TREND(INDEX('Set Schedules Here'!1205:1205,1,MATCH(G$1,'Set Schedules Here'!1204:1204,0)),INDEX('Set Schedules Here'!1204:1204,1,MATCH(G$1,'Set Schedules Here'!1204:1204,0)),G$1),TREND(INDEX('Set Schedules Here'!1205:1205,1,MATCH(G$1,'Set Schedules Here'!1204:1204,1)):INDEX('Set Schedules Here'!1205:1205,1,MATCH(G$1,'Set Schedules Here'!1204:1204,1)+1),INDEX('Set Schedules Here'!1204:1204,1,MATCH(G$1,'Set Schedules Here'!1204:1204,1)):INDEX('Set Schedules Here'!1204:1204,1,MATCH(G$1,'Set Schedules Here'!1204:1204,1)+1),G$1)),rounding_decimal_places)</f>
        <v>3.3333000000000002E-2</v>
      </c>
      <c r="H603">
        <f>ROUND(IF(H$1=2050,TREND(INDEX('Set Schedules Here'!1205:1205,1,MATCH(H$1,'Set Schedules Here'!1204:1204,0)),INDEX('Set Schedules Here'!1204:1204,1,MATCH(H$1,'Set Schedules Here'!1204:1204,0)),H$1),TREND(INDEX('Set Schedules Here'!1205:1205,1,MATCH(H$1,'Set Schedules Here'!1204:1204,1)):INDEX('Set Schedules Here'!1205:1205,1,MATCH(H$1,'Set Schedules Here'!1204:1204,1)+1),INDEX('Set Schedules Here'!1204:1204,1,MATCH(H$1,'Set Schedules Here'!1204:1204,1)):INDEX('Set Schedules Here'!1204:1204,1,MATCH(H$1,'Set Schedules Here'!1204:1204,1)+1),H$1)),rounding_decimal_places)</f>
        <v>6.6667000000000004E-2</v>
      </c>
      <c r="I603">
        <f>ROUND(IF(I$1=2050,TREND(INDEX('Set Schedules Here'!1205:1205,1,MATCH(I$1,'Set Schedules Here'!1204:1204,0)),INDEX('Set Schedules Here'!1204:1204,1,MATCH(I$1,'Set Schedules Here'!1204:1204,0)),I$1),TREND(INDEX('Set Schedules Here'!1205:1205,1,MATCH(I$1,'Set Schedules Here'!1204:1204,1)):INDEX('Set Schedules Here'!1205:1205,1,MATCH(I$1,'Set Schedules Here'!1204:1204,1)+1),INDEX('Set Schedules Here'!1204:1204,1,MATCH(I$1,'Set Schedules Here'!1204:1204,1)):INDEX('Set Schedules Here'!1204:1204,1,MATCH(I$1,'Set Schedules Here'!1204:1204,1)+1),I$1)),rounding_decimal_places)</f>
        <v>0.1</v>
      </c>
      <c r="J603">
        <f>ROUND(IF(J$1=2050,TREND(INDEX('Set Schedules Here'!1205:1205,1,MATCH(J$1,'Set Schedules Here'!1204:1204,0)),INDEX('Set Schedules Here'!1204:1204,1,MATCH(J$1,'Set Schedules Here'!1204:1204,0)),J$1),TREND(INDEX('Set Schedules Here'!1205:1205,1,MATCH(J$1,'Set Schedules Here'!1204:1204,1)):INDEX('Set Schedules Here'!1205:1205,1,MATCH(J$1,'Set Schedules Here'!1204:1204,1)+1),INDEX('Set Schedules Here'!1204:1204,1,MATCH(J$1,'Set Schedules Here'!1204:1204,1)):INDEX('Set Schedules Here'!1204:1204,1,MATCH(J$1,'Set Schedules Here'!1204:1204,1)+1),J$1)),rounding_decimal_places)</f>
        <v>0.13333300000000001</v>
      </c>
      <c r="K603">
        <f>ROUND(IF(K$1=2050,TREND(INDEX('Set Schedules Here'!1205:1205,1,MATCH(K$1,'Set Schedules Here'!1204:1204,0)),INDEX('Set Schedules Here'!1204:1204,1,MATCH(K$1,'Set Schedules Here'!1204:1204,0)),K$1),TREND(INDEX('Set Schedules Here'!1205:1205,1,MATCH(K$1,'Set Schedules Here'!1204:1204,1)):INDEX('Set Schedules Here'!1205:1205,1,MATCH(K$1,'Set Schedules Here'!1204:1204,1)+1),INDEX('Set Schedules Here'!1204:1204,1,MATCH(K$1,'Set Schedules Here'!1204:1204,1)):INDEX('Set Schedules Here'!1204:1204,1,MATCH(K$1,'Set Schedules Here'!1204:1204,1)+1),K$1)),rounding_decimal_places)</f>
        <v>0.16666700000000001</v>
      </c>
      <c r="L603">
        <f>ROUND(IF(L$1=2050,TREND(INDEX('Set Schedules Here'!1205:1205,1,MATCH(L$1,'Set Schedules Here'!1204:1204,0)),INDEX('Set Schedules Here'!1204:1204,1,MATCH(L$1,'Set Schedules Here'!1204:1204,0)),L$1),TREND(INDEX('Set Schedules Here'!1205:1205,1,MATCH(L$1,'Set Schedules Here'!1204:1204,1)):INDEX('Set Schedules Here'!1205:1205,1,MATCH(L$1,'Set Schedules Here'!1204:1204,1)+1),INDEX('Set Schedules Here'!1204:1204,1,MATCH(L$1,'Set Schedules Here'!1204:1204,1)):INDEX('Set Schedules Here'!1204:1204,1,MATCH(L$1,'Set Schedules Here'!1204:1204,1)+1),L$1)),rounding_decimal_places)</f>
        <v>0.2</v>
      </c>
      <c r="M603">
        <f>ROUND(IF(M$1=2050,TREND(INDEX('Set Schedules Here'!1205:1205,1,MATCH(M$1,'Set Schedules Here'!1204:1204,0)),INDEX('Set Schedules Here'!1204:1204,1,MATCH(M$1,'Set Schedules Here'!1204:1204,0)),M$1),TREND(INDEX('Set Schedules Here'!1205:1205,1,MATCH(M$1,'Set Schedules Here'!1204:1204,1)):INDEX('Set Schedules Here'!1205:1205,1,MATCH(M$1,'Set Schedules Here'!1204:1204,1)+1),INDEX('Set Schedules Here'!1204:1204,1,MATCH(M$1,'Set Schedules Here'!1204:1204,1)):INDEX('Set Schedules Here'!1204:1204,1,MATCH(M$1,'Set Schedules Here'!1204:1204,1)+1),M$1)),rounding_decimal_places)</f>
        <v>0.23333300000000001</v>
      </c>
      <c r="N603">
        <f>ROUND(IF(N$1=2050,TREND(INDEX('Set Schedules Here'!1205:1205,1,MATCH(N$1,'Set Schedules Here'!1204:1204,0)),INDEX('Set Schedules Here'!1204:1204,1,MATCH(N$1,'Set Schedules Here'!1204:1204,0)),N$1),TREND(INDEX('Set Schedules Here'!1205:1205,1,MATCH(N$1,'Set Schedules Here'!1204:1204,1)):INDEX('Set Schedules Here'!1205:1205,1,MATCH(N$1,'Set Schedules Here'!1204:1204,1)+1),INDEX('Set Schedules Here'!1204:1204,1,MATCH(N$1,'Set Schedules Here'!1204:1204,1)):INDEX('Set Schedules Here'!1204:1204,1,MATCH(N$1,'Set Schedules Here'!1204:1204,1)+1),N$1)),rounding_decimal_places)</f>
        <v>0.26666699999999999</v>
      </c>
      <c r="O603">
        <f>ROUND(IF(O$1=2050,TREND(INDEX('Set Schedules Here'!1205:1205,1,MATCH(O$1,'Set Schedules Here'!1204:1204,0)),INDEX('Set Schedules Here'!1204:1204,1,MATCH(O$1,'Set Schedules Here'!1204:1204,0)),O$1),TREND(INDEX('Set Schedules Here'!1205:1205,1,MATCH(O$1,'Set Schedules Here'!1204:1204,1)):INDEX('Set Schedules Here'!1205:1205,1,MATCH(O$1,'Set Schedules Here'!1204:1204,1)+1),INDEX('Set Schedules Here'!1204:1204,1,MATCH(O$1,'Set Schedules Here'!1204:1204,1)):INDEX('Set Schedules Here'!1204:1204,1,MATCH(O$1,'Set Schedules Here'!1204:1204,1)+1),O$1)),rounding_decimal_places)</f>
        <v>0.3</v>
      </c>
      <c r="P603">
        <f>ROUND(IF(P$1=2050,TREND(INDEX('Set Schedules Here'!1205:1205,1,MATCH(P$1,'Set Schedules Here'!1204:1204,0)),INDEX('Set Schedules Here'!1204:1204,1,MATCH(P$1,'Set Schedules Here'!1204:1204,0)),P$1),TREND(INDEX('Set Schedules Here'!1205:1205,1,MATCH(P$1,'Set Schedules Here'!1204:1204,1)):INDEX('Set Schedules Here'!1205:1205,1,MATCH(P$1,'Set Schedules Here'!1204:1204,1)+1),INDEX('Set Schedules Here'!1204:1204,1,MATCH(P$1,'Set Schedules Here'!1204:1204,1)):INDEX('Set Schedules Here'!1204:1204,1,MATCH(P$1,'Set Schedules Here'!1204:1204,1)+1),P$1)),rounding_decimal_places)</f>
        <v>0.33333299999999999</v>
      </c>
      <c r="Q603">
        <f>ROUND(IF(Q$1=2050,TREND(INDEX('Set Schedules Here'!1205:1205,1,MATCH(Q$1,'Set Schedules Here'!1204:1204,0)),INDEX('Set Schedules Here'!1204:1204,1,MATCH(Q$1,'Set Schedules Here'!1204:1204,0)),Q$1),TREND(INDEX('Set Schedules Here'!1205:1205,1,MATCH(Q$1,'Set Schedules Here'!1204:1204,1)):INDEX('Set Schedules Here'!1205:1205,1,MATCH(Q$1,'Set Schedules Here'!1204:1204,1)+1),INDEX('Set Schedules Here'!1204:1204,1,MATCH(Q$1,'Set Schedules Here'!1204:1204,1)):INDEX('Set Schedules Here'!1204:1204,1,MATCH(Q$1,'Set Schedules Here'!1204:1204,1)+1),Q$1)),rounding_decimal_places)</f>
        <v>0.36666700000000002</v>
      </c>
      <c r="R603">
        <f>ROUND(IF(R$1=2050,TREND(INDEX('Set Schedules Here'!1205:1205,1,MATCH(R$1,'Set Schedules Here'!1204:1204,0)),INDEX('Set Schedules Here'!1204:1204,1,MATCH(R$1,'Set Schedules Here'!1204:1204,0)),R$1),TREND(INDEX('Set Schedules Here'!1205:1205,1,MATCH(R$1,'Set Schedules Here'!1204:1204,1)):INDEX('Set Schedules Here'!1205:1205,1,MATCH(R$1,'Set Schedules Here'!1204:1204,1)+1),INDEX('Set Schedules Here'!1204:1204,1,MATCH(R$1,'Set Schedules Here'!1204:1204,1)):INDEX('Set Schedules Here'!1204:1204,1,MATCH(R$1,'Set Schedules Here'!1204:1204,1)+1),R$1)),rounding_decimal_places)</f>
        <v>0.4</v>
      </c>
      <c r="S603">
        <f>ROUND(IF(S$1=2050,TREND(INDEX('Set Schedules Here'!1205:1205,1,MATCH(S$1,'Set Schedules Here'!1204:1204,0)),INDEX('Set Schedules Here'!1204:1204,1,MATCH(S$1,'Set Schedules Here'!1204:1204,0)),S$1),TREND(INDEX('Set Schedules Here'!1205:1205,1,MATCH(S$1,'Set Schedules Here'!1204:1204,1)):INDEX('Set Schedules Here'!1205:1205,1,MATCH(S$1,'Set Schedules Here'!1204:1204,1)+1),INDEX('Set Schedules Here'!1204:1204,1,MATCH(S$1,'Set Schedules Here'!1204:1204,1)):INDEX('Set Schedules Here'!1204:1204,1,MATCH(S$1,'Set Schedules Here'!1204:1204,1)+1),S$1)),rounding_decimal_places)</f>
        <v>0.43333300000000002</v>
      </c>
      <c r="T603">
        <f>ROUND(IF(T$1=2050,TREND(INDEX('Set Schedules Here'!1205:1205,1,MATCH(T$1,'Set Schedules Here'!1204:1204,0)),INDEX('Set Schedules Here'!1204:1204,1,MATCH(T$1,'Set Schedules Here'!1204:1204,0)),T$1),TREND(INDEX('Set Schedules Here'!1205:1205,1,MATCH(T$1,'Set Schedules Here'!1204:1204,1)):INDEX('Set Schedules Here'!1205:1205,1,MATCH(T$1,'Set Schedules Here'!1204:1204,1)+1),INDEX('Set Schedules Here'!1204:1204,1,MATCH(T$1,'Set Schedules Here'!1204:1204,1)):INDEX('Set Schedules Here'!1204:1204,1,MATCH(T$1,'Set Schedules Here'!1204:1204,1)+1),T$1)),rounding_decimal_places)</f>
        <v>0.466667</v>
      </c>
      <c r="U603">
        <f>ROUND(IF(U$1=2050,TREND(INDEX('Set Schedules Here'!1205:1205,1,MATCH(U$1,'Set Schedules Here'!1204:1204,0)),INDEX('Set Schedules Here'!1204:1204,1,MATCH(U$1,'Set Schedules Here'!1204:1204,0)),U$1),TREND(INDEX('Set Schedules Here'!1205:1205,1,MATCH(U$1,'Set Schedules Here'!1204:1204,1)):INDEX('Set Schedules Here'!1205:1205,1,MATCH(U$1,'Set Schedules Here'!1204:1204,1)+1),INDEX('Set Schedules Here'!1204:1204,1,MATCH(U$1,'Set Schedules Here'!1204:1204,1)):INDEX('Set Schedules Here'!1204:1204,1,MATCH(U$1,'Set Schedules Here'!1204:1204,1)+1),U$1)),rounding_decimal_places)</f>
        <v>0.5</v>
      </c>
      <c r="V603">
        <f>ROUND(IF(V$1=2050,TREND(INDEX('Set Schedules Here'!1205:1205,1,MATCH(V$1,'Set Schedules Here'!1204:1204,0)),INDEX('Set Schedules Here'!1204:1204,1,MATCH(V$1,'Set Schedules Here'!1204:1204,0)),V$1),TREND(INDEX('Set Schedules Here'!1205:1205,1,MATCH(V$1,'Set Schedules Here'!1204:1204,1)):INDEX('Set Schedules Here'!1205:1205,1,MATCH(V$1,'Set Schedules Here'!1204:1204,1)+1),INDEX('Set Schedules Here'!1204:1204,1,MATCH(V$1,'Set Schedules Here'!1204:1204,1)):INDEX('Set Schedules Here'!1204:1204,1,MATCH(V$1,'Set Schedules Here'!1204:1204,1)+1),V$1)),rounding_decimal_places)</f>
        <v>0.53333299999999995</v>
      </c>
      <c r="W603">
        <f>ROUND(IF(W$1=2050,TREND(INDEX('Set Schedules Here'!1205:1205,1,MATCH(W$1,'Set Schedules Here'!1204:1204,0)),INDEX('Set Schedules Here'!1204:1204,1,MATCH(W$1,'Set Schedules Here'!1204:1204,0)),W$1),TREND(INDEX('Set Schedules Here'!1205:1205,1,MATCH(W$1,'Set Schedules Here'!1204:1204,1)):INDEX('Set Schedules Here'!1205:1205,1,MATCH(W$1,'Set Schedules Here'!1204:1204,1)+1),INDEX('Set Schedules Here'!1204:1204,1,MATCH(W$1,'Set Schedules Here'!1204:1204,1)):INDEX('Set Schedules Here'!1204:1204,1,MATCH(W$1,'Set Schedules Here'!1204:1204,1)+1),W$1)),rounding_decimal_places)</f>
        <v>0.56666700000000003</v>
      </c>
      <c r="X603">
        <f>ROUND(IF(X$1=2050,TREND(INDEX('Set Schedules Here'!1205:1205,1,MATCH(X$1,'Set Schedules Here'!1204:1204,0)),INDEX('Set Schedules Here'!1204:1204,1,MATCH(X$1,'Set Schedules Here'!1204:1204,0)),X$1),TREND(INDEX('Set Schedules Here'!1205:1205,1,MATCH(X$1,'Set Schedules Here'!1204:1204,1)):INDEX('Set Schedules Here'!1205:1205,1,MATCH(X$1,'Set Schedules Here'!1204:1204,1)+1),INDEX('Set Schedules Here'!1204:1204,1,MATCH(X$1,'Set Schedules Here'!1204:1204,1)):INDEX('Set Schedules Here'!1204:1204,1,MATCH(X$1,'Set Schedules Here'!1204:1204,1)+1),X$1)),rounding_decimal_places)</f>
        <v>0.6</v>
      </c>
      <c r="Y603">
        <f>ROUND(IF(Y$1=2050,TREND(INDEX('Set Schedules Here'!1205:1205,1,MATCH(Y$1,'Set Schedules Here'!1204:1204,0)),INDEX('Set Schedules Here'!1204:1204,1,MATCH(Y$1,'Set Schedules Here'!1204:1204,0)),Y$1),TREND(INDEX('Set Schedules Here'!1205:1205,1,MATCH(Y$1,'Set Schedules Here'!1204:1204,1)):INDEX('Set Schedules Here'!1205:1205,1,MATCH(Y$1,'Set Schedules Here'!1204:1204,1)+1),INDEX('Set Schedules Here'!1204:1204,1,MATCH(Y$1,'Set Schedules Here'!1204:1204,1)):INDEX('Set Schedules Here'!1204:1204,1,MATCH(Y$1,'Set Schedules Here'!1204:1204,1)+1),Y$1)),rounding_decimal_places)</f>
        <v>0.63333300000000003</v>
      </c>
      <c r="Z603">
        <f>ROUND(IF(Z$1=2050,TREND(INDEX('Set Schedules Here'!1205:1205,1,MATCH(Z$1,'Set Schedules Here'!1204:1204,0)),INDEX('Set Schedules Here'!1204:1204,1,MATCH(Z$1,'Set Schedules Here'!1204:1204,0)),Z$1),TREND(INDEX('Set Schedules Here'!1205:1205,1,MATCH(Z$1,'Set Schedules Here'!1204:1204,1)):INDEX('Set Schedules Here'!1205:1205,1,MATCH(Z$1,'Set Schedules Here'!1204:1204,1)+1),INDEX('Set Schedules Here'!1204:1204,1,MATCH(Z$1,'Set Schedules Here'!1204:1204,1)):INDEX('Set Schedules Here'!1204:1204,1,MATCH(Z$1,'Set Schedules Here'!1204:1204,1)+1),Z$1)),rounding_decimal_places)</f>
        <v>0.66666700000000001</v>
      </c>
      <c r="AA603">
        <f>ROUND(IF(AA$1=2050,TREND(INDEX('Set Schedules Here'!1205:1205,1,MATCH(AA$1,'Set Schedules Here'!1204:1204,0)),INDEX('Set Schedules Here'!1204:1204,1,MATCH(AA$1,'Set Schedules Here'!1204:1204,0)),AA$1),TREND(INDEX('Set Schedules Here'!1205:1205,1,MATCH(AA$1,'Set Schedules Here'!1204:1204,1)):INDEX('Set Schedules Here'!1205:1205,1,MATCH(AA$1,'Set Schedules Here'!1204:1204,1)+1),INDEX('Set Schedules Here'!1204:1204,1,MATCH(AA$1,'Set Schedules Here'!1204:1204,1)):INDEX('Set Schedules Here'!1204:1204,1,MATCH(AA$1,'Set Schedules Here'!1204:1204,1)+1),AA$1)),rounding_decimal_places)</f>
        <v>0.7</v>
      </c>
      <c r="AB603">
        <f>ROUND(IF(AB$1=2050,TREND(INDEX('Set Schedules Here'!1205:1205,1,MATCH(AB$1,'Set Schedules Here'!1204:1204,0)),INDEX('Set Schedules Here'!1204:1204,1,MATCH(AB$1,'Set Schedules Here'!1204:1204,0)),AB$1),TREND(INDEX('Set Schedules Here'!1205:1205,1,MATCH(AB$1,'Set Schedules Here'!1204:1204,1)):INDEX('Set Schedules Here'!1205:1205,1,MATCH(AB$1,'Set Schedules Here'!1204:1204,1)+1),INDEX('Set Schedules Here'!1204:1204,1,MATCH(AB$1,'Set Schedules Here'!1204:1204,1)):INDEX('Set Schedules Here'!1204:1204,1,MATCH(AB$1,'Set Schedules Here'!1204:1204,1)+1),AB$1)),rounding_decimal_places)</f>
        <v>0.73333300000000001</v>
      </c>
      <c r="AC603">
        <f>ROUND(IF(AC$1=2050,TREND(INDEX('Set Schedules Here'!1205:1205,1,MATCH(AC$1,'Set Schedules Here'!1204:1204,0)),INDEX('Set Schedules Here'!1204:1204,1,MATCH(AC$1,'Set Schedules Here'!1204:1204,0)),AC$1),TREND(INDEX('Set Schedules Here'!1205:1205,1,MATCH(AC$1,'Set Schedules Here'!1204:1204,1)):INDEX('Set Schedules Here'!1205:1205,1,MATCH(AC$1,'Set Schedules Here'!1204:1204,1)+1),INDEX('Set Schedules Here'!1204:1204,1,MATCH(AC$1,'Set Schedules Here'!1204:1204,1)):INDEX('Set Schedules Here'!1204:1204,1,MATCH(AC$1,'Set Schedules Here'!1204:1204,1)+1),AC$1)),rounding_decimal_places)</f>
        <v>0.76666699999999999</v>
      </c>
      <c r="AD603">
        <f>ROUND(IF(AD$1=2050,TREND(INDEX('Set Schedules Here'!1205:1205,1,MATCH(AD$1,'Set Schedules Here'!1204:1204,0)),INDEX('Set Schedules Here'!1204:1204,1,MATCH(AD$1,'Set Schedules Here'!1204:1204,0)),AD$1),TREND(INDEX('Set Schedules Here'!1205:1205,1,MATCH(AD$1,'Set Schedules Here'!1204:1204,1)):INDEX('Set Schedules Here'!1205:1205,1,MATCH(AD$1,'Set Schedules Here'!1204:1204,1)+1),INDEX('Set Schedules Here'!1204:1204,1,MATCH(AD$1,'Set Schedules Here'!1204:1204,1)):INDEX('Set Schedules Here'!1204:1204,1,MATCH(AD$1,'Set Schedules Here'!1204:1204,1)+1),AD$1)),rounding_decimal_places)</f>
        <v>0.8</v>
      </c>
      <c r="AE603">
        <f>ROUND(IF(AE$1=2050,TREND(INDEX('Set Schedules Here'!1205:1205,1,MATCH(AE$1,'Set Schedules Here'!1204:1204,0)),INDEX('Set Schedules Here'!1204:1204,1,MATCH(AE$1,'Set Schedules Here'!1204:1204,0)),AE$1),TREND(INDEX('Set Schedules Here'!1205:1205,1,MATCH(AE$1,'Set Schedules Here'!1204:1204,1)):INDEX('Set Schedules Here'!1205:1205,1,MATCH(AE$1,'Set Schedules Here'!1204:1204,1)+1),INDEX('Set Schedules Here'!1204:1204,1,MATCH(AE$1,'Set Schedules Here'!1204:1204,1)):INDEX('Set Schedules Here'!1204:1204,1,MATCH(AE$1,'Set Schedules Here'!1204:1204,1)+1),AE$1)),rounding_decimal_places)</f>
        <v>0.83333299999999999</v>
      </c>
      <c r="AF603">
        <f>ROUND(IF(AF$1=2050,TREND(INDEX('Set Schedules Here'!1205:1205,1,MATCH(AF$1,'Set Schedules Here'!1204:1204,0)),INDEX('Set Schedules Here'!1204:1204,1,MATCH(AF$1,'Set Schedules Here'!1204:1204,0)),AF$1),TREND(INDEX('Set Schedules Here'!1205:1205,1,MATCH(AF$1,'Set Schedules Here'!1204:1204,1)):INDEX('Set Schedules Here'!1205:1205,1,MATCH(AF$1,'Set Schedules Here'!1204:1204,1)+1),INDEX('Set Schedules Here'!1204:1204,1,MATCH(AF$1,'Set Schedules Here'!1204:1204,1)):INDEX('Set Schedules Here'!1204:1204,1,MATCH(AF$1,'Set Schedules Here'!1204:1204,1)+1),AF$1)),rounding_decimal_places)</f>
        <v>0.86666699999999997</v>
      </c>
      <c r="AG603">
        <f>ROUND(IF(AG$1=2050,TREND(INDEX('Set Schedules Here'!1205:1205,1,MATCH(AG$1,'Set Schedules Here'!1204:1204,0)),INDEX('Set Schedules Here'!1204:1204,1,MATCH(AG$1,'Set Schedules Here'!1204:1204,0)),AG$1),TREND(INDEX('Set Schedules Here'!1205:1205,1,MATCH(AG$1,'Set Schedules Here'!1204:1204,1)):INDEX('Set Schedules Here'!1205:1205,1,MATCH(AG$1,'Set Schedules Here'!1204:1204,1)+1),INDEX('Set Schedules Here'!1204:1204,1,MATCH(AG$1,'Set Schedules Here'!1204:1204,1)):INDEX('Set Schedules Here'!1204:1204,1,MATCH(AG$1,'Set Schedules Here'!1204:1204,1)+1),AG$1)),rounding_decimal_places)</f>
        <v>0.9</v>
      </c>
      <c r="AH603">
        <f>ROUND(IF(AH$1=2050,TREND(INDEX('Set Schedules Here'!1205:1205,1,MATCH(AH$1,'Set Schedules Here'!1204:1204,0)),INDEX('Set Schedules Here'!1204:1204,1,MATCH(AH$1,'Set Schedules Here'!1204:1204,0)),AH$1),TREND(INDEX('Set Schedules Here'!1205:1205,1,MATCH(AH$1,'Set Schedules Here'!1204:1204,1)):INDEX('Set Schedules Here'!1205:1205,1,MATCH(AH$1,'Set Schedules Here'!1204:1204,1)+1),INDEX('Set Schedules Here'!1204:1204,1,MATCH(AH$1,'Set Schedules Here'!1204:1204,1)):INDEX('Set Schedules Here'!1204:1204,1,MATCH(AH$1,'Set Schedules Here'!1204:1204,1)+1),AH$1)),rounding_decimal_places)</f>
        <v>0.93333299999999997</v>
      </c>
      <c r="AI603">
        <f>ROUND(IF(AI$1=2050,TREND(INDEX('Set Schedules Here'!1205:1205,1,MATCH(AI$1,'Set Schedules Here'!1204:1204,0)),INDEX('Set Schedules Here'!1204:1204,1,MATCH(AI$1,'Set Schedules Here'!1204:1204,0)),AI$1),TREND(INDEX('Set Schedules Here'!1205:1205,1,MATCH(AI$1,'Set Schedules Here'!1204:1204,1)):INDEX('Set Schedules Here'!1205:1205,1,MATCH(AI$1,'Set Schedules Here'!1204:1204,1)+1),INDEX('Set Schedules Here'!1204:1204,1,MATCH(AI$1,'Set Schedules Here'!1204:1204,1)):INDEX('Set Schedules Here'!1204:1204,1,MATCH(AI$1,'Set Schedules Here'!1204:1204,1)+1),AI$1)),rounding_decimal_places)</f>
        <v>0.96666700000000005</v>
      </c>
      <c r="AJ603">
        <f>ROUND(IF(AJ$1=2050,TREND(INDEX('Set Schedules Here'!1205:1205,1,MATCH(AJ$1,'Set Schedules Here'!1204:1204,0)),INDEX('Set Schedules Here'!1204:1204,1,MATCH(AJ$1,'Set Schedules Here'!1204:1204,0)),AJ$1),TREND(INDEX('Set Schedules Here'!1205:1205,1,MATCH(AJ$1,'Set Schedules Here'!1204:1204,1)):INDEX('Set Schedules Here'!1205:1205,1,MATCH(AJ$1,'Set Schedules Here'!1204:1204,1)+1),INDEX('Set Schedules Here'!1204:1204,1,MATCH(AJ$1,'Set Schedules Here'!1204:1204,1)):INDEX('Set Schedules Here'!1204:1204,1,MATCH(AJ$1,'Set Schedules Here'!1204:1204,1)+1),AJ$1)),rounding_decimal_places)</f>
        <v>1</v>
      </c>
    </row>
    <row r="604" spans="1:36" x14ac:dyDescent="0.45">
      <c r="A604" s="12" t="str">
        <f>'Set Schedules Here'!A1206</f>
        <v>indst CCS</v>
      </c>
      <c r="B604" s="12" t="str">
        <f>IF(ISBLANK('Set Schedules Here'!C1206),"",'Set Schedules Here'!C1206)</f>
        <v>cement and other carbonates</v>
      </c>
      <c r="C604" s="12" t="str">
        <f>IF(ISBLANK('Set Schedules Here'!D1206),"",'Set Schedules Here'!D1206)</f>
        <v>energy related emissions</v>
      </c>
      <c r="D604" s="21" t="str">
        <f>IF(ISBLANK('Set Schedules Here'!E1206),"",'Set Schedules Here'!E1206)</f>
        <v/>
      </c>
      <c r="E604">
        <f>ROUND(IF(E$1=2050,TREND(INDEX('Set Schedules Here'!1207:1207,1,MATCH(E$1,'Set Schedules Here'!1206:1206,0)),INDEX('Set Schedules Here'!1206:1206,1,MATCH(E$1,'Set Schedules Here'!1206:1206,0)),E$1),TREND(INDEX('Set Schedules Here'!1207:1207,1,MATCH(E$1,'Set Schedules Here'!1206:1206,1)):INDEX('Set Schedules Here'!1207:1207,1,MATCH(E$1,'Set Schedules Here'!1206:1206,1)+1),INDEX('Set Schedules Here'!1206:1206,1,MATCH(E$1,'Set Schedules Here'!1206:1206,1)):INDEX('Set Schedules Here'!1206:1206,1,MATCH(E$1,'Set Schedules Here'!1206:1206,1)+1),E$1)),rounding_decimal_places)</f>
        <v>0</v>
      </c>
      <c r="F604">
        <f>ROUND(IF(F$1=2050,TREND(INDEX('Set Schedules Here'!1207:1207,1,MATCH(F$1,'Set Schedules Here'!1206:1206,0)),INDEX('Set Schedules Here'!1206:1206,1,MATCH(F$1,'Set Schedules Here'!1206:1206,0)),F$1),TREND(INDEX('Set Schedules Here'!1207:1207,1,MATCH(F$1,'Set Schedules Here'!1206:1206,1)):INDEX('Set Schedules Here'!1207:1207,1,MATCH(F$1,'Set Schedules Here'!1206:1206,1)+1),INDEX('Set Schedules Here'!1206:1206,1,MATCH(F$1,'Set Schedules Here'!1206:1206,1)):INDEX('Set Schedules Here'!1206:1206,1,MATCH(F$1,'Set Schedules Here'!1206:1206,1)+1),F$1)),rounding_decimal_places)</f>
        <v>0</v>
      </c>
      <c r="G604">
        <f>ROUND(IF(G$1=2050,TREND(INDEX('Set Schedules Here'!1207:1207,1,MATCH(G$1,'Set Schedules Here'!1206:1206,0)),INDEX('Set Schedules Here'!1206:1206,1,MATCH(G$1,'Set Schedules Here'!1206:1206,0)),G$1),TREND(INDEX('Set Schedules Here'!1207:1207,1,MATCH(G$1,'Set Schedules Here'!1206:1206,1)):INDEX('Set Schedules Here'!1207:1207,1,MATCH(G$1,'Set Schedules Here'!1206:1206,1)+1),INDEX('Set Schedules Here'!1206:1206,1,MATCH(G$1,'Set Schedules Here'!1206:1206,1)):INDEX('Set Schedules Here'!1206:1206,1,MATCH(G$1,'Set Schedules Here'!1206:1206,1)+1),G$1)),rounding_decimal_places)</f>
        <v>3.3333000000000002E-2</v>
      </c>
      <c r="H604">
        <f>ROUND(IF(H$1=2050,TREND(INDEX('Set Schedules Here'!1207:1207,1,MATCH(H$1,'Set Schedules Here'!1206:1206,0)),INDEX('Set Schedules Here'!1206:1206,1,MATCH(H$1,'Set Schedules Here'!1206:1206,0)),H$1),TREND(INDEX('Set Schedules Here'!1207:1207,1,MATCH(H$1,'Set Schedules Here'!1206:1206,1)):INDEX('Set Schedules Here'!1207:1207,1,MATCH(H$1,'Set Schedules Here'!1206:1206,1)+1),INDEX('Set Schedules Here'!1206:1206,1,MATCH(H$1,'Set Schedules Here'!1206:1206,1)):INDEX('Set Schedules Here'!1206:1206,1,MATCH(H$1,'Set Schedules Here'!1206:1206,1)+1),H$1)),rounding_decimal_places)</f>
        <v>6.6667000000000004E-2</v>
      </c>
      <c r="I604">
        <f>ROUND(IF(I$1=2050,TREND(INDEX('Set Schedules Here'!1207:1207,1,MATCH(I$1,'Set Schedules Here'!1206:1206,0)),INDEX('Set Schedules Here'!1206:1206,1,MATCH(I$1,'Set Schedules Here'!1206:1206,0)),I$1),TREND(INDEX('Set Schedules Here'!1207:1207,1,MATCH(I$1,'Set Schedules Here'!1206:1206,1)):INDEX('Set Schedules Here'!1207:1207,1,MATCH(I$1,'Set Schedules Here'!1206:1206,1)+1),INDEX('Set Schedules Here'!1206:1206,1,MATCH(I$1,'Set Schedules Here'!1206:1206,1)):INDEX('Set Schedules Here'!1206:1206,1,MATCH(I$1,'Set Schedules Here'!1206:1206,1)+1),I$1)),rounding_decimal_places)</f>
        <v>0.1</v>
      </c>
      <c r="J604">
        <f>ROUND(IF(J$1=2050,TREND(INDEX('Set Schedules Here'!1207:1207,1,MATCH(J$1,'Set Schedules Here'!1206:1206,0)),INDEX('Set Schedules Here'!1206:1206,1,MATCH(J$1,'Set Schedules Here'!1206:1206,0)),J$1),TREND(INDEX('Set Schedules Here'!1207:1207,1,MATCH(J$1,'Set Schedules Here'!1206:1206,1)):INDEX('Set Schedules Here'!1207:1207,1,MATCH(J$1,'Set Schedules Here'!1206:1206,1)+1),INDEX('Set Schedules Here'!1206:1206,1,MATCH(J$1,'Set Schedules Here'!1206:1206,1)):INDEX('Set Schedules Here'!1206:1206,1,MATCH(J$1,'Set Schedules Here'!1206:1206,1)+1),J$1)),rounding_decimal_places)</f>
        <v>0.13333300000000001</v>
      </c>
      <c r="K604">
        <f>ROUND(IF(K$1=2050,TREND(INDEX('Set Schedules Here'!1207:1207,1,MATCH(K$1,'Set Schedules Here'!1206:1206,0)),INDEX('Set Schedules Here'!1206:1206,1,MATCH(K$1,'Set Schedules Here'!1206:1206,0)),K$1),TREND(INDEX('Set Schedules Here'!1207:1207,1,MATCH(K$1,'Set Schedules Here'!1206:1206,1)):INDEX('Set Schedules Here'!1207:1207,1,MATCH(K$1,'Set Schedules Here'!1206:1206,1)+1),INDEX('Set Schedules Here'!1206:1206,1,MATCH(K$1,'Set Schedules Here'!1206:1206,1)):INDEX('Set Schedules Here'!1206:1206,1,MATCH(K$1,'Set Schedules Here'!1206:1206,1)+1),K$1)),rounding_decimal_places)</f>
        <v>0.16666700000000001</v>
      </c>
      <c r="L604">
        <f>ROUND(IF(L$1=2050,TREND(INDEX('Set Schedules Here'!1207:1207,1,MATCH(L$1,'Set Schedules Here'!1206:1206,0)),INDEX('Set Schedules Here'!1206:1206,1,MATCH(L$1,'Set Schedules Here'!1206:1206,0)),L$1),TREND(INDEX('Set Schedules Here'!1207:1207,1,MATCH(L$1,'Set Schedules Here'!1206:1206,1)):INDEX('Set Schedules Here'!1207:1207,1,MATCH(L$1,'Set Schedules Here'!1206:1206,1)+1),INDEX('Set Schedules Here'!1206:1206,1,MATCH(L$1,'Set Schedules Here'!1206:1206,1)):INDEX('Set Schedules Here'!1206:1206,1,MATCH(L$1,'Set Schedules Here'!1206:1206,1)+1),L$1)),rounding_decimal_places)</f>
        <v>0.2</v>
      </c>
      <c r="M604">
        <f>ROUND(IF(M$1=2050,TREND(INDEX('Set Schedules Here'!1207:1207,1,MATCH(M$1,'Set Schedules Here'!1206:1206,0)),INDEX('Set Schedules Here'!1206:1206,1,MATCH(M$1,'Set Schedules Here'!1206:1206,0)),M$1),TREND(INDEX('Set Schedules Here'!1207:1207,1,MATCH(M$1,'Set Schedules Here'!1206:1206,1)):INDEX('Set Schedules Here'!1207:1207,1,MATCH(M$1,'Set Schedules Here'!1206:1206,1)+1),INDEX('Set Schedules Here'!1206:1206,1,MATCH(M$1,'Set Schedules Here'!1206:1206,1)):INDEX('Set Schedules Here'!1206:1206,1,MATCH(M$1,'Set Schedules Here'!1206:1206,1)+1),M$1)),rounding_decimal_places)</f>
        <v>0.23333300000000001</v>
      </c>
      <c r="N604">
        <f>ROUND(IF(N$1=2050,TREND(INDEX('Set Schedules Here'!1207:1207,1,MATCH(N$1,'Set Schedules Here'!1206:1206,0)),INDEX('Set Schedules Here'!1206:1206,1,MATCH(N$1,'Set Schedules Here'!1206:1206,0)),N$1),TREND(INDEX('Set Schedules Here'!1207:1207,1,MATCH(N$1,'Set Schedules Here'!1206:1206,1)):INDEX('Set Schedules Here'!1207:1207,1,MATCH(N$1,'Set Schedules Here'!1206:1206,1)+1),INDEX('Set Schedules Here'!1206:1206,1,MATCH(N$1,'Set Schedules Here'!1206:1206,1)):INDEX('Set Schedules Here'!1206:1206,1,MATCH(N$1,'Set Schedules Here'!1206:1206,1)+1),N$1)),rounding_decimal_places)</f>
        <v>0.26666699999999999</v>
      </c>
      <c r="O604">
        <f>ROUND(IF(O$1=2050,TREND(INDEX('Set Schedules Here'!1207:1207,1,MATCH(O$1,'Set Schedules Here'!1206:1206,0)),INDEX('Set Schedules Here'!1206:1206,1,MATCH(O$1,'Set Schedules Here'!1206:1206,0)),O$1),TREND(INDEX('Set Schedules Here'!1207:1207,1,MATCH(O$1,'Set Schedules Here'!1206:1206,1)):INDEX('Set Schedules Here'!1207:1207,1,MATCH(O$1,'Set Schedules Here'!1206:1206,1)+1),INDEX('Set Schedules Here'!1206:1206,1,MATCH(O$1,'Set Schedules Here'!1206:1206,1)):INDEX('Set Schedules Here'!1206:1206,1,MATCH(O$1,'Set Schedules Here'!1206:1206,1)+1),O$1)),rounding_decimal_places)</f>
        <v>0.3</v>
      </c>
      <c r="P604">
        <f>ROUND(IF(P$1=2050,TREND(INDEX('Set Schedules Here'!1207:1207,1,MATCH(P$1,'Set Schedules Here'!1206:1206,0)),INDEX('Set Schedules Here'!1206:1206,1,MATCH(P$1,'Set Schedules Here'!1206:1206,0)),P$1),TREND(INDEX('Set Schedules Here'!1207:1207,1,MATCH(P$1,'Set Schedules Here'!1206:1206,1)):INDEX('Set Schedules Here'!1207:1207,1,MATCH(P$1,'Set Schedules Here'!1206:1206,1)+1),INDEX('Set Schedules Here'!1206:1206,1,MATCH(P$1,'Set Schedules Here'!1206:1206,1)):INDEX('Set Schedules Here'!1206:1206,1,MATCH(P$1,'Set Schedules Here'!1206:1206,1)+1),P$1)),rounding_decimal_places)</f>
        <v>0.33333299999999999</v>
      </c>
      <c r="Q604">
        <f>ROUND(IF(Q$1=2050,TREND(INDEX('Set Schedules Here'!1207:1207,1,MATCH(Q$1,'Set Schedules Here'!1206:1206,0)),INDEX('Set Schedules Here'!1206:1206,1,MATCH(Q$1,'Set Schedules Here'!1206:1206,0)),Q$1),TREND(INDEX('Set Schedules Here'!1207:1207,1,MATCH(Q$1,'Set Schedules Here'!1206:1206,1)):INDEX('Set Schedules Here'!1207:1207,1,MATCH(Q$1,'Set Schedules Here'!1206:1206,1)+1),INDEX('Set Schedules Here'!1206:1206,1,MATCH(Q$1,'Set Schedules Here'!1206:1206,1)):INDEX('Set Schedules Here'!1206:1206,1,MATCH(Q$1,'Set Schedules Here'!1206:1206,1)+1),Q$1)),rounding_decimal_places)</f>
        <v>0.36666700000000002</v>
      </c>
      <c r="R604">
        <f>ROUND(IF(R$1=2050,TREND(INDEX('Set Schedules Here'!1207:1207,1,MATCH(R$1,'Set Schedules Here'!1206:1206,0)),INDEX('Set Schedules Here'!1206:1206,1,MATCH(R$1,'Set Schedules Here'!1206:1206,0)),R$1),TREND(INDEX('Set Schedules Here'!1207:1207,1,MATCH(R$1,'Set Schedules Here'!1206:1206,1)):INDEX('Set Schedules Here'!1207:1207,1,MATCH(R$1,'Set Schedules Here'!1206:1206,1)+1),INDEX('Set Schedules Here'!1206:1206,1,MATCH(R$1,'Set Schedules Here'!1206:1206,1)):INDEX('Set Schedules Here'!1206:1206,1,MATCH(R$1,'Set Schedules Here'!1206:1206,1)+1),R$1)),rounding_decimal_places)</f>
        <v>0.4</v>
      </c>
      <c r="S604">
        <f>ROUND(IF(S$1=2050,TREND(INDEX('Set Schedules Here'!1207:1207,1,MATCH(S$1,'Set Schedules Here'!1206:1206,0)),INDEX('Set Schedules Here'!1206:1206,1,MATCH(S$1,'Set Schedules Here'!1206:1206,0)),S$1),TREND(INDEX('Set Schedules Here'!1207:1207,1,MATCH(S$1,'Set Schedules Here'!1206:1206,1)):INDEX('Set Schedules Here'!1207:1207,1,MATCH(S$1,'Set Schedules Here'!1206:1206,1)+1),INDEX('Set Schedules Here'!1206:1206,1,MATCH(S$1,'Set Schedules Here'!1206:1206,1)):INDEX('Set Schedules Here'!1206:1206,1,MATCH(S$1,'Set Schedules Here'!1206:1206,1)+1),S$1)),rounding_decimal_places)</f>
        <v>0.43333300000000002</v>
      </c>
      <c r="T604">
        <f>ROUND(IF(T$1=2050,TREND(INDEX('Set Schedules Here'!1207:1207,1,MATCH(T$1,'Set Schedules Here'!1206:1206,0)),INDEX('Set Schedules Here'!1206:1206,1,MATCH(T$1,'Set Schedules Here'!1206:1206,0)),T$1),TREND(INDEX('Set Schedules Here'!1207:1207,1,MATCH(T$1,'Set Schedules Here'!1206:1206,1)):INDEX('Set Schedules Here'!1207:1207,1,MATCH(T$1,'Set Schedules Here'!1206:1206,1)+1),INDEX('Set Schedules Here'!1206:1206,1,MATCH(T$1,'Set Schedules Here'!1206:1206,1)):INDEX('Set Schedules Here'!1206:1206,1,MATCH(T$1,'Set Schedules Here'!1206:1206,1)+1),T$1)),rounding_decimal_places)</f>
        <v>0.466667</v>
      </c>
      <c r="U604">
        <f>ROUND(IF(U$1=2050,TREND(INDEX('Set Schedules Here'!1207:1207,1,MATCH(U$1,'Set Schedules Here'!1206:1206,0)),INDEX('Set Schedules Here'!1206:1206,1,MATCH(U$1,'Set Schedules Here'!1206:1206,0)),U$1),TREND(INDEX('Set Schedules Here'!1207:1207,1,MATCH(U$1,'Set Schedules Here'!1206:1206,1)):INDEX('Set Schedules Here'!1207:1207,1,MATCH(U$1,'Set Schedules Here'!1206:1206,1)+1),INDEX('Set Schedules Here'!1206:1206,1,MATCH(U$1,'Set Schedules Here'!1206:1206,1)):INDEX('Set Schedules Here'!1206:1206,1,MATCH(U$1,'Set Schedules Here'!1206:1206,1)+1),U$1)),rounding_decimal_places)</f>
        <v>0.5</v>
      </c>
      <c r="V604">
        <f>ROUND(IF(V$1=2050,TREND(INDEX('Set Schedules Here'!1207:1207,1,MATCH(V$1,'Set Schedules Here'!1206:1206,0)),INDEX('Set Schedules Here'!1206:1206,1,MATCH(V$1,'Set Schedules Here'!1206:1206,0)),V$1),TREND(INDEX('Set Schedules Here'!1207:1207,1,MATCH(V$1,'Set Schedules Here'!1206:1206,1)):INDEX('Set Schedules Here'!1207:1207,1,MATCH(V$1,'Set Schedules Here'!1206:1206,1)+1),INDEX('Set Schedules Here'!1206:1206,1,MATCH(V$1,'Set Schedules Here'!1206:1206,1)):INDEX('Set Schedules Here'!1206:1206,1,MATCH(V$1,'Set Schedules Here'!1206:1206,1)+1),V$1)),rounding_decimal_places)</f>
        <v>0.53333299999999995</v>
      </c>
      <c r="W604">
        <f>ROUND(IF(W$1=2050,TREND(INDEX('Set Schedules Here'!1207:1207,1,MATCH(W$1,'Set Schedules Here'!1206:1206,0)),INDEX('Set Schedules Here'!1206:1206,1,MATCH(W$1,'Set Schedules Here'!1206:1206,0)),W$1),TREND(INDEX('Set Schedules Here'!1207:1207,1,MATCH(W$1,'Set Schedules Here'!1206:1206,1)):INDEX('Set Schedules Here'!1207:1207,1,MATCH(W$1,'Set Schedules Here'!1206:1206,1)+1),INDEX('Set Schedules Here'!1206:1206,1,MATCH(W$1,'Set Schedules Here'!1206:1206,1)):INDEX('Set Schedules Here'!1206:1206,1,MATCH(W$1,'Set Schedules Here'!1206:1206,1)+1),W$1)),rounding_decimal_places)</f>
        <v>0.56666700000000003</v>
      </c>
      <c r="X604">
        <f>ROUND(IF(X$1=2050,TREND(INDEX('Set Schedules Here'!1207:1207,1,MATCH(X$1,'Set Schedules Here'!1206:1206,0)),INDEX('Set Schedules Here'!1206:1206,1,MATCH(X$1,'Set Schedules Here'!1206:1206,0)),X$1),TREND(INDEX('Set Schedules Here'!1207:1207,1,MATCH(X$1,'Set Schedules Here'!1206:1206,1)):INDEX('Set Schedules Here'!1207:1207,1,MATCH(X$1,'Set Schedules Here'!1206:1206,1)+1),INDEX('Set Schedules Here'!1206:1206,1,MATCH(X$1,'Set Schedules Here'!1206:1206,1)):INDEX('Set Schedules Here'!1206:1206,1,MATCH(X$1,'Set Schedules Here'!1206:1206,1)+1),X$1)),rounding_decimal_places)</f>
        <v>0.6</v>
      </c>
      <c r="Y604">
        <f>ROUND(IF(Y$1=2050,TREND(INDEX('Set Schedules Here'!1207:1207,1,MATCH(Y$1,'Set Schedules Here'!1206:1206,0)),INDEX('Set Schedules Here'!1206:1206,1,MATCH(Y$1,'Set Schedules Here'!1206:1206,0)),Y$1),TREND(INDEX('Set Schedules Here'!1207:1207,1,MATCH(Y$1,'Set Schedules Here'!1206:1206,1)):INDEX('Set Schedules Here'!1207:1207,1,MATCH(Y$1,'Set Schedules Here'!1206:1206,1)+1),INDEX('Set Schedules Here'!1206:1206,1,MATCH(Y$1,'Set Schedules Here'!1206:1206,1)):INDEX('Set Schedules Here'!1206:1206,1,MATCH(Y$1,'Set Schedules Here'!1206:1206,1)+1),Y$1)),rounding_decimal_places)</f>
        <v>0.63333300000000003</v>
      </c>
      <c r="Z604">
        <f>ROUND(IF(Z$1=2050,TREND(INDEX('Set Schedules Here'!1207:1207,1,MATCH(Z$1,'Set Schedules Here'!1206:1206,0)),INDEX('Set Schedules Here'!1206:1206,1,MATCH(Z$1,'Set Schedules Here'!1206:1206,0)),Z$1),TREND(INDEX('Set Schedules Here'!1207:1207,1,MATCH(Z$1,'Set Schedules Here'!1206:1206,1)):INDEX('Set Schedules Here'!1207:1207,1,MATCH(Z$1,'Set Schedules Here'!1206:1206,1)+1),INDEX('Set Schedules Here'!1206:1206,1,MATCH(Z$1,'Set Schedules Here'!1206:1206,1)):INDEX('Set Schedules Here'!1206:1206,1,MATCH(Z$1,'Set Schedules Here'!1206:1206,1)+1),Z$1)),rounding_decimal_places)</f>
        <v>0.66666700000000001</v>
      </c>
      <c r="AA604">
        <f>ROUND(IF(AA$1=2050,TREND(INDEX('Set Schedules Here'!1207:1207,1,MATCH(AA$1,'Set Schedules Here'!1206:1206,0)),INDEX('Set Schedules Here'!1206:1206,1,MATCH(AA$1,'Set Schedules Here'!1206:1206,0)),AA$1),TREND(INDEX('Set Schedules Here'!1207:1207,1,MATCH(AA$1,'Set Schedules Here'!1206:1206,1)):INDEX('Set Schedules Here'!1207:1207,1,MATCH(AA$1,'Set Schedules Here'!1206:1206,1)+1),INDEX('Set Schedules Here'!1206:1206,1,MATCH(AA$1,'Set Schedules Here'!1206:1206,1)):INDEX('Set Schedules Here'!1206:1206,1,MATCH(AA$1,'Set Schedules Here'!1206:1206,1)+1),AA$1)),rounding_decimal_places)</f>
        <v>0.7</v>
      </c>
      <c r="AB604">
        <f>ROUND(IF(AB$1=2050,TREND(INDEX('Set Schedules Here'!1207:1207,1,MATCH(AB$1,'Set Schedules Here'!1206:1206,0)),INDEX('Set Schedules Here'!1206:1206,1,MATCH(AB$1,'Set Schedules Here'!1206:1206,0)),AB$1),TREND(INDEX('Set Schedules Here'!1207:1207,1,MATCH(AB$1,'Set Schedules Here'!1206:1206,1)):INDEX('Set Schedules Here'!1207:1207,1,MATCH(AB$1,'Set Schedules Here'!1206:1206,1)+1),INDEX('Set Schedules Here'!1206:1206,1,MATCH(AB$1,'Set Schedules Here'!1206:1206,1)):INDEX('Set Schedules Here'!1206:1206,1,MATCH(AB$1,'Set Schedules Here'!1206:1206,1)+1),AB$1)),rounding_decimal_places)</f>
        <v>0.73333300000000001</v>
      </c>
      <c r="AC604">
        <f>ROUND(IF(AC$1=2050,TREND(INDEX('Set Schedules Here'!1207:1207,1,MATCH(AC$1,'Set Schedules Here'!1206:1206,0)),INDEX('Set Schedules Here'!1206:1206,1,MATCH(AC$1,'Set Schedules Here'!1206:1206,0)),AC$1),TREND(INDEX('Set Schedules Here'!1207:1207,1,MATCH(AC$1,'Set Schedules Here'!1206:1206,1)):INDEX('Set Schedules Here'!1207:1207,1,MATCH(AC$1,'Set Schedules Here'!1206:1206,1)+1),INDEX('Set Schedules Here'!1206:1206,1,MATCH(AC$1,'Set Schedules Here'!1206:1206,1)):INDEX('Set Schedules Here'!1206:1206,1,MATCH(AC$1,'Set Schedules Here'!1206:1206,1)+1),AC$1)),rounding_decimal_places)</f>
        <v>0.76666699999999999</v>
      </c>
      <c r="AD604">
        <f>ROUND(IF(AD$1=2050,TREND(INDEX('Set Schedules Here'!1207:1207,1,MATCH(AD$1,'Set Schedules Here'!1206:1206,0)),INDEX('Set Schedules Here'!1206:1206,1,MATCH(AD$1,'Set Schedules Here'!1206:1206,0)),AD$1),TREND(INDEX('Set Schedules Here'!1207:1207,1,MATCH(AD$1,'Set Schedules Here'!1206:1206,1)):INDEX('Set Schedules Here'!1207:1207,1,MATCH(AD$1,'Set Schedules Here'!1206:1206,1)+1),INDEX('Set Schedules Here'!1206:1206,1,MATCH(AD$1,'Set Schedules Here'!1206:1206,1)):INDEX('Set Schedules Here'!1206:1206,1,MATCH(AD$1,'Set Schedules Here'!1206:1206,1)+1),AD$1)),rounding_decimal_places)</f>
        <v>0.8</v>
      </c>
      <c r="AE604">
        <f>ROUND(IF(AE$1=2050,TREND(INDEX('Set Schedules Here'!1207:1207,1,MATCH(AE$1,'Set Schedules Here'!1206:1206,0)),INDEX('Set Schedules Here'!1206:1206,1,MATCH(AE$1,'Set Schedules Here'!1206:1206,0)),AE$1),TREND(INDEX('Set Schedules Here'!1207:1207,1,MATCH(AE$1,'Set Schedules Here'!1206:1206,1)):INDEX('Set Schedules Here'!1207:1207,1,MATCH(AE$1,'Set Schedules Here'!1206:1206,1)+1),INDEX('Set Schedules Here'!1206:1206,1,MATCH(AE$1,'Set Schedules Here'!1206:1206,1)):INDEX('Set Schedules Here'!1206:1206,1,MATCH(AE$1,'Set Schedules Here'!1206:1206,1)+1),AE$1)),rounding_decimal_places)</f>
        <v>0.83333299999999999</v>
      </c>
      <c r="AF604">
        <f>ROUND(IF(AF$1=2050,TREND(INDEX('Set Schedules Here'!1207:1207,1,MATCH(AF$1,'Set Schedules Here'!1206:1206,0)),INDEX('Set Schedules Here'!1206:1206,1,MATCH(AF$1,'Set Schedules Here'!1206:1206,0)),AF$1),TREND(INDEX('Set Schedules Here'!1207:1207,1,MATCH(AF$1,'Set Schedules Here'!1206:1206,1)):INDEX('Set Schedules Here'!1207:1207,1,MATCH(AF$1,'Set Schedules Here'!1206:1206,1)+1),INDEX('Set Schedules Here'!1206:1206,1,MATCH(AF$1,'Set Schedules Here'!1206:1206,1)):INDEX('Set Schedules Here'!1206:1206,1,MATCH(AF$1,'Set Schedules Here'!1206:1206,1)+1),AF$1)),rounding_decimal_places)</f>
        <v>0.86666699999999997</v>
      </c>
      <c r="AG604">
        <f>ROUND(IF(AG$1=2050,TREND(INDEX('Set Schedules Here'!1207:1207,1,MATCH(AG$1,'Set Schedules Here'!1206:1206,0)),INDEX('Set Schedules Here'!1206:1206,1,MATCH(AG$1,'Set Schedules Here'!1206:1206,0)),AG$1),TREND(INDEX('Set Schedules Here'!1207:1207,1,MATCH(AG$1,'Set Schedules Here'!1206:1206,1)):INDEX('Set Schedules Here'!1207:1207,1,MATCH(AG$1,'Set Schedules Here'!1206:1206,1)+1),INDEX('Set Schedules Here'!1206:1206,1,MATCH(AG$1,'Set Schedules Here'!1206:1206,1)):INDEX('Set Schedules Here'!1206:1206,1,MATCH(AG$1,'Set Schedules Here'!1206:1206,1)+1),AG$1)),rounding_decimal_places)</f>
        <v>0.9</v>
      </c>
      <c r="AH604">
        <f>ROUND(IF(AH$1=2050,TREND(INDEX('Set Schedules Here'!1207:1207,1,MATCH(AH$1,'Set Schedules Here'!1206:1206,0)),INDEX('Set Schedules Here'!1206:1206,1,MATCH(AH$1,'Set Schedules Here'!1206:1206,0)),AH$1),TREND(INDEX('Set Schedules Here'!1207:1207,1,MATCH(AH$1,'Set Schedules Here'!1206:1206,1)):INDEX('Set Schedules Here'!1207:1207,1,MATCH(AH$1,'Set Schedules Here'!1206:1206,1)+1),INDEX('Set Schedules Here'!1206:1206,1,MATCH(AH$1,'Set Schedules Here'!1206:1206,1)):INDEX('Set Schedules Here'!1206:1206,1,MATCH(AH$1,'Set Schedules Here'!1206:1206,1)+1),AH$1)),rounding_decimal_places)</f>
        <v>0.93333299999999997</v>
      </c>
      <c r="AI604">
        <f>ROUND(IF(AI$1=2050,TREND(INDEX('Set Schedules Here'!1207:1207,1,MATCH(AI$1,'Set Schedules Here'!1206:1206,0)),INDEX('Set Schedules Here'!1206:1206,1,MATCH(AI$1,'Set Schedules Here'!1206:1206,0)),AI$1),TREND(INDEX('Set Schedules Here'!1207:1207,1,MATCH(AI$1,'Set Schedules Here'!1206:1206,1)):INDEX('Set Schedules Here'!1207:1207,1,MATCH(AI$1,'Set Schedules Here'!1206:1206,1)+1),INDEX('Set Schedules Here'!1206:1206,1,MATCH(AI$1,'Set Schedules Here'!1206:1206,1)):INDEX('Set Schedules Here'!1206:1206,1,MATCH(AI$1,'Set Schedules Here'!1206:1206,1)+1),AI$1)),rounding_decimal_places)</f>
        <v>0.96666700000000005</v>
      </c>
      <c r="AJ604">
        <f>ROUND(IF(AJ$1=2050,TREND(INDEX('Set Schedules Here'!1207:1207,1,MATCH(AJ$1,'Set Schedules Here'!1206:1206,0)),INDEX('Set Schedules Here'!1206:1206,1,MATCH(AJ$1,'Set Schedules Here'!1206:1206,0)),AJ$1),TREND(INDEX('Set Schedules Here'!1207:1207,1,MATCH(AJ$1,'Set Schedules Here'!1206:1206,1)):INDEX('Set Schedules Here'!1207:1207,1,MATCH(AJ$1,'Set Schedules Here'!1206:1206,1)+1),INDEX('Set Schedules Here'!1206:1206,1,MATCH(AJ$1,'Set Schedules Here'!1206:1206,1)):INDEX('Set Schedules Here'!1206:1206,1,MATCH(AJ$1,'Set Schedules Here'!1206:1206,1)+1),AJ$1)),rounding_decimal_places)</f>
        <v>1</v>
      </c>
    </row>
    <row r="605" spans="1:36" x14ac:dyDescent="0.45">
      <c r="A605" s="12" t="str">
        <f>'Set Schedules Here'!A1208</f>
        <v>indst CCS</v>
      </c>
      <c r="B605" s="12" t="str">
        <f>IF(ISBLANK('Set Schedules Here'!C1208),"",'Set Schedules Here'!C1208)</f>
        <v>cement and other carbonates</v>
      </c>
      <c r="C605" s="12" t="str">
        <f>IF(ISBLANK('Set Schedules Here'!D1208),"",'Set Schedules Here'!D1208)</f>
        <v>process emissions</v>
      </c>
      <c r="D605" s="21" t="str">
        <f>IF(ISBLANK('Set Schedules Here'!E1208),"",'Set Schedules Here'!E1208)</f>
        <v/>
      </c>
      <c r="E605">
        <f>ROUND(IF(E$1=2050,TREND(INDEX('Set Schedules Here'!1209:1209,1,MATCH(E$1,'Set Schedules Here'!1208:1208,0)),INDEX('Set Schedules Here'!1208:1208,1,MATCH(E$1,'Set Schedules Here'!1208:1208,0)),E$1),TREND(INDEX('Set Schedules Here'!1209:1209,1,MATCH(E$1,'Set Schedules Here'!1208:1208,1)):INDEX('Set Schedules Here'!1209:1209,1,MATCH(E$1,'Set Schedules Here'!1208:1208,1)+1),INDEX('Set Schedules Here'!1208:1208,1,MATCH(E$1,'Set Schedules Here'!1208:1208,1)):INDEX('Set Schedules Here'!1208:1208,1,MATCH(E$1,'Set Schedules Here'!1208:1208,1)+1),E$1)),rounding_decimal_places)</f>
        <v>0</v>
      </c>
      <c r="F605">
        <f>ROUND(IF(F$1=2050,TREND(INDEX('Set Schedules Here'!1209:1209,1,MATCH(F$1,'Set Schedules Here'!1208:1208,0)),INDEX('Set Schedules Here'!1208:1208,1,MATCH(F$1,'Set Schedules Here'!1208:1208,0)),F$1),TREND(INDEX('Set Schedules Here'!1209:1209,1,MATCH(F$1,'Set Schedules Here'!1208:1208,1)):INDEX('Set Schedules Here'!1209:1209,1,MATCH(F$1,'Set Schedules Here'!1208:1208,1)+1),INDEX('Set Schedules Here'!1208:1208,1,MATCH(F$1,'Set Schedules Here'!1208:1208,1)):INDEX('Set Schedules Here'!1208:1208,1,MATCH(F$1,'Set Schedules Here'!1208:1208,1)+1),F$1)),rounding_decimal_places)</f>
        <v>0</v>
      </c>
      <c r="G605">
        <f>ROUND(IF(G$1=2050,TREND(INDEX('Set Schedules Here'!1209:1209,1,MATCH(G$1,'Set Schedules Here'!1208:1208,0)),INDEX('Set Schedules Here'!1208:1208,1,MATCH(G$1,'Set Schedules Here'!1208:1208,0)),G$1),TREND(INDEX('Set Schedules Here'!1209:1209,1,MATCH(G$1,'Set Schedules Here'!1208:1208,1)):INDEX('Set Schedules Here'!1209:1209,1,MATCH(G$1,'Set Schedules Here'!1208:1208,1)+1),INDEX('Set Schedules Here'!1208:1208,1,MATCH(G$1,'Set Schedules Here'!1208:1208,1)):INDEX('Set Schedules Here'!1208:1208,1,MATCH(G$1,'Set Schedules Here'!1208:1208,1)+1),G$1)),rounding_decimal_places)</f>
        <v>3.3333000000000002E-2</v>
      </c>
      <c r="H605">
        <f>ROUND(IF(H$1=2050,TREND(INDEX('Set Schedules Here'!1209:1209,1,MATCH(H$1,'Set Schedules Here'!1208:1208,0)),INDEX('Set Schedules Here'!1208:1208,1,MATCH(H$1,'Set Schedules Here'!1208:1208,0)),H$1),TREND(INDEX('Set Schedules Here'!1209:1209,1,MATCH(H$1,'Set Schedules Here'!1208:1208,1)):INDEX('Set Schedules Here'!1209:1209,1,MATCH(H$1,'Set Schedules Here'!1208:1208,1)+1),INDEX('Set Schedules Here'!1208:1208,1,MATCH(H$1,'Set Schedules Here'!1208:1208,1)):INDEX('Set Schedules Here'!1208:1208,1,MATCH(H$1,'Set Schedules Here'!1208:1208,1)+1),H$1)),rounding_decimal_places)</f>
        <v>6.6667000000000004E-2</v>
      </c>
      <c r="I605">
        <f>ROUND(IF(I$1=2050,TREND(INDEX('Set Schedules Here'!1209:1209,1,MATCH(I$1,'Set Schedules Here'!1208:1208,0)),INDEX('Set Schedules Here'!1208:1208,1,MATCH(I$1,'Set Schedules Here'!1208:1208,0)),I$1),TREND(INDEX('Set Schedules Here'!1209:1209,1,MATCH(I$1,'Set Schedules Here'!1208:1208,1)):INDEX('Set Schedules Here'!1209:1209,1,MATCH(I$1,'Set Schedules Here'!1208:1208,1)+1),INDEX('Set Schedules Here'!1208:1208,1,MATCH(I$1,'Set Schedules Here'!1208:1208,1)):INDEX('Set Schedules Here'!1208:1208,1,MATCH(I$1,'Set Schedules Here'!1208:1208,1)+1),I$1)),rounding_decimal_places)</f>
        <v>0.1</v>
      </c>
      <c r="J605">
        <f>ROUND(IF(J$1=2050,TREND(INDEX('Set Schedules Here'!1209:1209,1,MATCH(J$1,'Set Schedules Here'!1208:1208,0)),INDEX('Set Schedules Here'!1208:1208,1,MATCH(J$1,'Set Schedules Here'!1208:1208,0)),J$1),TREND(INDEX('Set Schedules Here'!1209:1209,1,MATCH(J$1,'Set Schedules Here'!1208:1208,1)):INDEX('Set Schedules Here'!1209:1209,1,MATCH(J$1,'Set Schedules Here'!1208:1208,1)+1),INDEX('Set Schedules Here'!1208:1208,1,MATCH(J$1,'Set Schedules Here'!1208:1208,1)):INDEX('Set Schedules Here'!1208:1208,1,MATCH(J$1,'Set Schedules Here'!1208:1208,1)+1),J$1)),rounding_decimal_places)</f>
        <v>0.13333300000000001</v>
      </c>
      <c r="K605">
        <f>ROUND(IF(K$1=2050,TREND(INDEX('Set Schedules Here'!1209:1209,1,MATCH(K$1,'Set Schedules Here'!1208:1208,0)),INDEX('Set Schedules Here'!1208:1208,1,MATCH(K$1,'Set Schedules Here'!1208:1208,0)),K$1),TREND(INDEX('Set Schedules Here'!1209:1209,1,MATCH(K$1,'Set Schedules Here'!1208:1208,1)):INDEX('Set Schedules Here'!1209:1209,1,MATCH(K$1,'Set Schedules Here'!1208:1208,1)+1),INDEX('Set Schedules Here'!1208:1208,1,MATCH(K$1,'Set Schedules Here'!1208:1208,1)):INDEX('Set Schedules Here'!1208:1208,1,MATCH(K$1,'Set Schedules Here'!1208:1208,1)+1),K$1)),rounding_decimal_places)</f>
        <v>0.16666700000000001</v>
      </c>
      <c r="L605">
        <f>ROUND(IF(L$1=2050,TREND(INDEX('Set Schedules Here'!1209:1209,1,MATCH(L$1,'Set Schedules Here'!1208:1208,0)),INDEX('Set Schedules Here'!1208:1208,1,MATCH(L$1,'Set Schedules Here'!1208:1208,0)),L$1),TREND(INDEX('Set Schedules Here'!1209:1209,1,MATCH(L$1,'Set Schedules Here'!1208:1208,1)):INDEX('Set Schedules Here'!1209:1209,1,MATCH(L$1,'Set Schedules Here'!1208:1208,1)+1),INDEX('Set Schedules Here'!1208:1208,1,MATCH(L$1,'Set Schedules Here'!1208:1208,1)):INDEX('Set Schedules Here'!1208:1208,1,MATCH(L$1,'Set Schedules Here'!1208:1208,1)+1),L$1)),rounding_decimal_places)</f>
        <v>0.2</v>
      </c>
      <c r="M605">
        <f>ROUND(IF(M$1=2050,TREND(INDEX('Set Schedules Here'!1209:1209,1,MATCH(M$1,'Set Schedules Here'!1208:1208,0)),INDEX('Set Schedules Here'!1208:1208,1,MATCH(M$1,'Set Schedules Here'!1208:1208,0)),M$1),TREND(INDEX('Set Schedules Here'!1209:1209,1,MATCH(M$1,'Set Schedules Here'!1208:1208,1)):INDEX('Set Schedules Here'!1209:1209,1,MATCH(M$1,'Set Schedules Here'!1208:1208,1)+1),INDEX('Set Schedules Here'!1208:1208,1,MATCH(M$1,'Set Schedules Here'!1208:1208,1)):INDEX('Set Schedules Here'!1208:1208,1,MATCH(M$1,'Set Schedules Here'!1208:1208,1)+1),M$1)),rounding_decimal_places)</f>
        <v>0.23333300000000001</v>
      </c>
      <c r="N605">
        <f>ROUND(IF(N$1=2050,TREND(INDEX('Set Schedules Here'!1209:1209,1,MATCH(N$1,'Set Schedules Here'!1208:1208,0)),INDEX('Set Schedules Here'!1208:1208,1,MATCH(N$1,'Set Schedules Here'!1208:1208,0)),N$1),TREND(INDEX('Set Schedules Here'!1209:1209,1,MATCH(N$1,'Set Schedules Here'!1208:1208,1)):INDEX('Set Schedules Here'!1209:1209,1,MATCH(N$1,'Set Schedules Here'!1208:1208,1)+1),INDEX('Set Schedules Here'!1208:1208,1,MATCH(N$1,'Set Schedules Here'!1208:1208,1)):INDEX('Set Schedules Here'!1208:1208,1,MATCH(N$1,'Set Schedules Here'!1208:1208,1)+1),N$1)),rounding_decimal_places)</f>
        <v>0.26666699999999999</v>
      </c>
      <c r="O605">
        <f>ROUND(IF(O$1=2050,TREND(INDEX('Set Schedules Here'!1209:1209,1,MATCH(O$1,'Set Schedules Here'!1208:1208,0)),INDEX('Set Schedules Here'!1208:1208,1,MATCH(O$1,'Set Schedules Here'!1208:1208,0)),O$1),TREND(INDEX('Set Schedules Here'!1209:1209,1,MATCH(O$1,'Set Schedules Here'!1208:1208,1)):INDEX('Set Schedules Here'!1209:1209,1,MATCH(O$1,'Set Schedules Here'!1208:1208,1)+1),INDEX('Set Schedules Here'!1208:1208,1,MATCH(O$1,'Set Schedules Here'!1208:1208,1)):INDEX('Set Schedules Here'!1208:1208,1,MATCH(O$1,'Set Schedules Here'!1208:1208,1)+1),O$1)),rounding_decimal_places)</f>
        <v>0.3</v>
      </c>
      <c r="P605">
        <f>ROUND(IF(P$1=2050,TREND(INDEX('Set Schedules Here'!1209:1209,1,MATCH(P$1,'Set Schedules Here'!1208:1208,0)),INDEX('Set Schedules Here'!1208:1208,1,MATCH(P$1,'Set Schedules Here'!1208:1208,0)),P$1),TREND(INDEX('Set Schedules Here'!1209:1209,1,MATCH(P$1,'Set Schedules Here'!1208:1208,1)):INDEX('Set Schedules Here'!1209:1209,1,MATCH(P$1,'Set Schedules Here'!1208:1208,1)+1),INDEX('Set Schedules Here'!1208:1208,1,MATCH(P$1,'Set Schedules Here'!1208:1208,1)):INDEX('Set Schedules Here'!1208:1208,1,MATCH(P$1,'Set Schedules Here'!1208:1208,1)+1),P$1)),rounding_decimal_places)</f>
        <v>0.33333299999999999</v>
      </c>
      <c r="Q605">
        <f>ROUND(IF(Q$1=2050,TREND(INDEX('Set Schedules Here'!1209:1209,1,MATCH(Q$1,'Set Schedules Here'!1208:1208,0)),INDEX('Set Schedules Here'!1208:1208,1,MATCH(Q$1,'Set Schedules Here'!1208:1208,0)),Q$1),TREND(INDEX('Set Schedules Here'!1209:1209,1,MATCH(Q$1,'Set Schedules Here'!1208:1208,1)):INDEX('Set Schedules Here'!1209:1209,1,MATCH(Q$1,'Set Schedules Here'!1208:1208,1)+1),INDEX('Set Schedules Here'!1208:1208,1,MATCH(Q$1,'Set Schedules Here'!1208:1208,1)):INDEX('Set Schedules Here'!1208:1208,1,MATCH(Q$1,'Set Schedules Here'!1208:1208,1)+1),Q$1)),rounding_decimal_places)</f>
        <v>0.36666700000000002</v>
      </c>
      <c r="R605">
        <f>ROUND(IF(R$1=2050,TREND(INDEX('Set Schedules Here'!1209:1209,1,MATCH(R$1,'Set Schedules Here'!1208:1208,0)),INDEX('Set Schedules Here'!1208:1208,1,MATCH(R$1,'Set Schedules Here'!1208:1208,0)),R$1),TREND(INDEX('Set Schedules Here'!1209:1209,1,MATCH(R$1,'Set Schedules Here'!1208:1208,1)):INDEX('Set Schedules Here'!1209:1209,1,MATCH(R$1,'Set Schedules Here'!1208:1208,1)+1),INDEX('Set Schedules Here'!1208:1208,1,MATCH(R$1,'Set Schedules Here'!1208:1208,1)):INDEX('Set Schedules Here'!1208:1208,1,MATCH(R$1,'Set Schedules Here'!1208:1208,1)+1),R$1)),rounding_decimal_places)</f>
        <v>0.4</v>
      </c>
      <c r="S605">
        <f>ROUND(IF(S$1=2050,TREND(INDEX('Set Schedules Here'!1209:1209,1,MATCH(S$1,'Set Schedules Here'!1208:1208,0)),INDEX('Set Schedules Here'!1208:1208,1,MATCH(S$1,'Set Schedules Here'!1208:1208,0)),S$1),TREND(INDEX('Set Schedules Here'!1209:1209,1,MATCH(S$1,'Set Schedules Here'!1208:1208,1)):INDEX('Set Schedules Here'!1209:1209,1,MATCH(S$1,'Set Schedules Here'!1208:1208,1)+1),INDEX('Set Schedules Here'!1208:1208,1,MATCH(S$1,'Set Schedules Here'!1208:1208,1)):INDEX('Set Schedules Here'!1208:1208,1,MATCH(S$1,'Set Schedules Here'!1208:1208,1)+1),S$1)),rounding_decimal_places)</f>
        <v>0.43333300000000002</v>
      </c>
      <c r="T605">
        <f>ROUND(IF(T$1=2050,TREND(INDEX('Set Schedules Here'!1209:1209,1,MATCH(T$1,'Set Schedules Here'!1208:1208,0)),INDEX('Set Schedules Here'!1208:1208,1,MATCH(T$1,'Set Schedules Here'!1208:1208,0)),T$1),TREND(INDEX('Set Schedules Here'!1209:1209,1,MATCH(T$1,'Set Schedules Here'!1208:1208,1)):INDEX('Set Schedules Here'!1209:1209,1,MATCH(T$1,'Set Schedules Here'!1208:1208,1)+1),INDEX('Set Schedules Here'!1208:1208,1,MATCH(T$1,'Set Schedules Here'!1208:1208,1)):INDEX('Set Schedules Here'!1208:1208,1,MATCH(T$1,'Set Schedules Here'!1208:1208,1)+1),T$1)),rounding_decimal_places)</f>
        <v>0.466667</v>
      </c>
      <c r="U605">
        <f>ROUND(IF(U$1=2050,TREND(INDEX('Set Schedules Here'!1209:1209,1,MATCH(U$1,'Set Schedules Here'!1208:1208,0)),INDEX('Set Schedules Here'!1208:1208,1,MATCH(U$1,'Set Schedules Here'!1208:1208,0)),U$1),TREND(INDEX('Set Schedules Here'!1209:1209,1,MATCH(U$1,'Set Schedules Here'!1208:1208,1)):INDEX('Set Schedules Here'!1209:1209,1,MATCH(U$1,'Set Schedules Here'!1208:1208,1)+1),INDEX('Set Schedules Here'!1208:1208,1,MATCH(U$1,'Set Schedules Here'!1208:1208,1)):INDEX('Set Schedules Here'!1208:1208,1,MATCH(U$1,'Set Schedules Here'!1208:1208,1)+1),U$1)),rounding_decimal_places)</f>
        <v>0.5</v>
      </c>
      <c r="V605">
        <f>ROUND(IF(V$1=2050,TREND(INDEX('Set Schedules Here'!1209:1209,1,MATCH(V$1,'Set Schedules Here'!1208:1208,0)),INDEX('Set Schedules Here'!1208:1208,1,MATCH(V$1,'Set Schedules Here'!1208:1208,0)),V$1),TREND(INDEX('Set Schedules Here'!1209:1209,1,MATCH(V$1,'Set Schedules Here'!1208:1208,1)):INDEX('Set Schedules Here'!1209:1209,1,MATCH(V$1,'Set Schedules Here'!1208:1208,1)+1),INDEX('Set Schedules Here'!1208:1208,1,MATCH(V$1,'Set Schedules Here'!1208:1208,1)):INDEX('Set Schedules Here'!1208:1208,1,MATCH(V$1,'Set Schedules Here'!1208:1208,1)+1),V$1)),rounding_decimal_places)</f>
        <v>0.53333299999999995</v>
      </c>
      <c r="W605">
        <f>ROUND(IF(W$1=2050,TREND(INDEX('Set Schedules Here'!1209:1209,1,MATCH(W$1,'Set Schedules Here'!1208:1208,0)),INDEX('Set Schedules Here'!1208:1208,1,MATCH(W$1,'Set Schedules Here'!1208:1208,0)),W$1),TREND(INDEX('Set Schedules Here'!1209:1209,1,MATCH(W$1,'Set Schedules Here'!1208:1208,1)):INDEX('Set Schedules Here'!1209:1209,1,MATCH(W$1,'Set Schedules Here'!1208:1208,1)+1),INDEX('Set Schedules Here'!1208:1208,1,MATCH(W$1,'Set Schedules Here'!1208:1208,1)):INDEX('Set Schedules Here'!1208:1208,1,MATCH(W$1,'Set Schedules Here'!1208:1208,1)+1),W$1)),rounding_decimal_places)</f>
        <v>0.56666700000000003</v>
      </c>
      <c r="X605">
        <f>ROUND(IF(X$1=2050,TREND(INDEX('Set Schedules Here'!1209:1209,1,MATCH(X$1,'Set Schedules Here'!1208:1208,0)),INDEX('Set Schedules Here'!1208:1208,1,MATCH(X$1,'Set Schedules Here'!1208:1208,0)),X$1),TREND(INDEX('Set Schedules Here'!1209:1209,1,MATCH(X$1,'Set Schedules Here'!1208:1208,1)):INDEX('Set Schedules Here'!1209:1209,1,MATCH(X$1,'Set Schedules Here'!1208:1208,1)+1),INDEX('Set Schedules Here'!1208:1208,1,MATCH(X$1,'Set Schedules Here'!1208:1208,1)):INDEX('Set Schedules Here'!1208:1208,1,MATCH(X$1,'Set Schedules Here'!1208:1208,1)+1),X$1)),rounding_decimal_places)</f>
        <v>0.6</v>
      </c>
      <c r="Y605">
        <f>ROUND(IF(Y$1=2050,TREND(INDEX('Set Schedules Here'!1209:1209,1,MATCH(Y$1,'Set Schedules Here'!1208:1208,0)),INDEX('Set Schedules Here'!1208:1208,1,MATCH(Y$1,'Set Schedules Here'!1208:1208,0)),Y$1),TREND(INDEX('Set Schedules Here'!1209:1209,1,MATCH(Y$1,'Set Schedules Here'!1208:1208,1)):INDEX('Set Schedules Here'!1209:1209,1,MATCH(Y$1,'Set Schedules Here'!1208:1208,1)+1),INDEX('Set Schedules Here'!1208:1208,1,MATCH(Y$1,'Set Schedules Here'!1208:1208,1)):INDEX('Set Schedules Here'!1208:1208,1,MATCH(Y$1,'Set Schedules Here'!1208:1208,1)+1),Y$1)),rounding_decimal_places)</f>
        <v>0.63333300000000003</v>
      </c>
      <c r="Z605">
        <f>ROUND(IF(Z$1=2050,TREND(INDEX('Set Schedules Here'!1209:1209,1,MATCH(Z$1,'Set Schedules Here'!1208:1208,0)),INDEX('Set Schedules Here'!1208:1208,1,MATCH(Z$1,'Set Schedules Here'!1208:1208,0)),Z$1),TREND(INDEX('Set Schedules Here'!1209:1209,1,MATCH(Z$1,'Set Schedules Here'!1208:1208,1)):INDEX('Set Schedules Here'!1209:1209,1,MATCH(Z$1,'Set Schedules Here'!1208:1208,1)+1),INDEX('Set Schedules Here'!1208:1208,1,MATCH(Z$1,'Set Schedules Here'!1208:1208,1)):INDEX('Set Schedules Here'!1208:1208,1,MATCH(Z$1,'Set Schedules Here'!1208:1208,1)+1),Z$1)),rounding_decimal_places)</f>
        <v>0.66666700000000001</v>
      </c>
      <c r="AA605">
        <f>ROUND(IF(AA$1=2050,TREND(INDEX('Set Schedules Here'!1209:1209,1,MATCH(AA$1,'Set Schedules Here'!1208:1208,0)),INDEX('Set Schedules Here'!1208:1208,1,MATCH(AA$1,'Set Schedules Here'!1208:1208,0)),AA$1),TREND(INDEX('Set Schedules Here'!1209:1209,1,MATCH(AA$1,'Set Schedules Here'!1208:1208,1)):INDEX('Set Schedules Here'!1209:1209,1,MATCH(AA$1,'Set Schedules Here'!1208:1208,1)+1),INDEX('Set Schedules Here'!1208:1208,1,MATCH(AA$1,'Set Schedules Here'!1208:1208,1)):INDEX('Set Schedules Here'!1208:1208,1,MATCH(AA$1,'Set Schedules Here'!1208:1208,1)+1),AA$1)),rounding_decimal_places)</f>
        <v>0.7</v>
      </c>
      <c r="AB605">
        <f>ROUND(IF(AB$1=2050,TREND(INDEX('Set Schedules Here'!1209:1209,1,MATCH(AB$1,'Set Schedules Here'!1208:1208,0)),INDEX('Set Schedules Here'!1208:1208,1,MATCH(AB$1,'Set Schedules Here'!1208:1208,0)),AB$1),TREND(INDEX('Set Schedules Here'!1209:1209,1,MATCH(AB$1,'Set Schedules Here'!1208:1208,1)):INDEX('Set Schedules Here'!1209:1209,1,MATCH(AB$1,'Set Schedules Here'!1208:1208,1)+1),INDEX('Set Schedules Here'!1208:1208,1,MATCH(AB$1,'Set Schedules Here'!1208:1208,1)):INDEX('Set Schedules Here'!1208:1208,1,MATCH(AB$1,'Set Schedules Here'!1208:1208,1)+1),AB$1)),rounding_decimal_places)</f>
        <v>0.73333300000000001</v>
      </c>
      <c r="AC605">
        <f>ROUND(IF(AC$1=2050,TREND(INDEX('Set Schedules Here'!1209:1209,1,MATCH(AC$1,'Set Schedules Here'!1208:1208,0)),INDEX('Set Schedules Here'!1208:1208,1,MATCH(AC$1,'Set Schedules Here'!1208:1208,0)),AC$1),TREND(INDEX('Set Schedules Here'!1209:1209,1,MATCH(AC$1,'Set Schedules Here'!1208:1208,1)):INDEX('Set Schedules Here'!1209:1209,1,MATCH(AC$1,'Set Schedules Here'!1208:1208,1)+1),INDEX('Set Schedules Here'!1208:1208,1,MATCH(AC$1,'Set Schedules Here'!1208:1208,1)):INDEX('Set Schedules Here'!1208:1208,1,MATCH(AC$1,'Set Schedules Here'!1208:1208,1)+1),AC$1)),rounding_decimal_places)</f>
        <v>0.76666699999999999</v>
      </c>
      <c r="AD605">
        <f>ROUND(IF(AD$1=2050,TREND(INDEX('Set Schedules Here'!1209:1209,1,MATCH(AD$1,'Set Schedules Here'!1208:1208,0)),INDEX('Set Schedules Here'!1208:1208,1,MATCH(AD$1,'Set Schedules Here'!1208:1208,0)),AD$1),TREND(INDEX('Set Schedules Here'!1209:1209,1,MATCH(AD$1,'Set Schedules Here'!1208:1208,1)):INDEX('Set Schedules Here'!1209:1209,1,MATCH(AD$1,'Set Schedules Here'!1208:1208,1)+1),INDEX('Set Schedules Here'!1208:1208,1,MATCH(AD$1,'Set Schedules Here'!1208:1208,1)):INDEX('Set Schedules Here'!1208:1208,1,MATCH(AD$1,'Set Schedules Here'!1208:1208,1)+1),AD$1)),rounding_decimal_places)</f>
        <v>0.8</v>
      </c>
      <c r="AE605">
        <f>ROUND(IF(AE$1=2050,TREND(INDEX('Set Schedules Here'!1209:1209,1,MATCH(AE$1,'Set Schedules Here'!1208:1208,0)),INDEX('Set Schedules Here'!1208:1208,1,MATCH(AE$1,'Set Schedules Here'!1208:1208,0)),AE$1),TREND(INDEX('Set Schedules Here'!1209:1209,1,MATCH(AE$1,'Set Schedules Here'!1208:1208,1)):INDEX('Set Schedules Here'!1209:1209,1,MATCH(AE$1,'Set Schedules Here'!1208:1208,1)+1),INDEX('Set Schedules Here'!1208:1208,1,MATCH(AE$1,'Set Schedules Here'!1208:1208,1)):INDEX('Set Schedules Here'!1208:1208,1,MATCH(AE$1,'Set Schedules Here'!1208:1208,1)+1),AE$1)),rounding_decimal_places)</f>
        <v>0.83333299999999999</v>
      </c>
      <c r="AF605">
        <f>ROUND(IF(AF$1=2050,TREND(INDEX('Set Schedules Here'!1209:1209,1,MATCH(AF$1,'Set Schedules Here'!1208:1208,0)),INDEX('Set Schedules Here'!1208:1208,1,MATCH(AF$1,'Set Schedules Here'!1208:1208,0)),AF$1),TREND(INDEX('Set Schedules Here'!1209:1209,1,MATCH(AF$1,'Set Schedules Here'!1208:1208,1)):INDEX('Set Schedules Here'!1209:1209,1,MATCH(AF$1,'Set Schedules Here'!1208:1208,1)+1),INDEX('Set Schedules Here'!1208:1208,1,MATCH(AF$1,'Set Schedules Here'!1208:1208,1)):INDEX('Set Schedules Here'!1208:1208,1,MATCH(AF$1,'Set Schedules Here'!1208:1208,1)+1),AF$1)),rounding_decimal_places)</f>
        <v>0.86666699999999997</v>
      </c>
      <c r="AG605">
        <f>ROUND(IF(AG$1=2050,TREND(INDEX('Set Schedules Here'!1209:1209,1,MATCH(AG$1,'Set Schedules Here'!1208:1208,0)),INDEX('Set Schedules Here'!1208:1208,1,MATCH(AG$1,'Set Schedules Here'!1208:1208,0)),AG$1),TREND(INDEX('Set Schedules Here'!1209:1209,1,MATCH(AG$1,'Set Schedules Here'!1208:1208,1)):INDEX('Set Schedules Here'!1209:1209,1,MATCH(AG$1,'Set Schedules Here'!1208:1208,1)+1),INDEX('Set Schedules Here'!1208:1208,1,MATCH(AG$1,'Set Schedules Here'!1208:1208,1)):INDEX('Set Schedules Here'!1208:1208,1,MATCH(AG$1,'Set Schedules Here'!1208:1208,1)+1),AG$1)),rounding_decimal_places)</f>
        <v>0.9</v>
      </c>
      <c r="AH605">
        <f>ROUND(IF(AH$1=2050,TREND(INDEX('Set Schedules Here'!1209:1209,1,MATCH(AH$1,'Set Schedules Here'!1208:1208,0)),INDEX('Set Schedules Here'!1208:1208,1,MATCH(AH$1,'Set Schedules Here'!1208:1208,0)),AH$1),TREND(INDEX('Set Schedules Here'!1209:1209,1,MATCH(AH$1,'Set Schedules Here'!1208:1208,1)):INDEX('Set Schedules Here'!1209:1209,1,MATCH(AH$1,'Set Schedules Here'!1208:1208,1)+1),INDEX('Set Schedules Here'!1208:1208,1,MATCH(AH$1,'Set Schedules Here'!1208:1208,1)):INDEX('Set Schedules Here'!1208:1208,1,MATCH(AH$1,'Set Schedules Here'!1208:1208,1)+1),AH$1)),rounding_decimal_places)</f>
        <v>0.93333299999999997</v>
      </c>
      <c r="AI605">
        <f>ROUND(IF(AI$1=2050,TREND(INDEX('Set Schedules Here'!1209:1209,1,MATCH(AI$1,'Set Schedules Here'!1208:1208,0)),INDEX('Set Schedules Here'!1208:1208,1,MATCH(AI$1,'Set Schedules Here'!1208:1208,0)),AI$1),TREND(INDEX('Set Schedules Here'!1209:1209,1,MATCH(AI$1,'Set Schedules Here'!1208:1208,1)):INDEX('Set Schedules Here'!1209:1209,1,MATCH(AI$1,'Set Schedules Here'!1208:1208,1)+1),INDEX('Set Schedules Here'!1208:1208,1,MATCH(AI$1,'Set Schedules Here'!1208:1208,1)):INDEX('Set Schedules Here'!1208:1208,1,MATCH(AI$1,'Set Schedules Here'!1208:1208,1)+1),AI$1)),rounding_decimal_places)</f>
        <v>0.96666700000000005</v>
      </c>
      <c r="AJ605">
        <f>ROUND(IF(AJ$1=2050,TREND(INDEX('Set Schedules Here'!1209:1209,1,MATCH(AJ$1,'Set Schedules Here'!1208:1208,0)),INDEX('Set Schedules Here'!1208:1208,1,MATCH(AJ$1,'Set Schedules Here'!1208:1208,0)),AJ$1),TREND(INDEX('Set Schedules Here'!1209:1209,1,MATCH(AJ$1,'Set Schedules Here'!1208:1208,1)):INDEX('Set Schedules Here'!1209:1209,1,MATCH(AJ$1,'Set Schedules Here'!1208:1208,1)+1),INDEX('Set Schedules Here'!1208:1208,1,MATCH(AJ$1,'Set Schedules Here'!1208:1208,1)):INDEX('Set Schedules Here'!1208:1208,1,MATCH(AJ$1,'Set Schedules Here'!1208:1208,1)+1),AJ$1)),rounding_decimal_places)</f>
        <v>1</v>
      </c>
    </row>
    <row r="606" spans="1:36" x14ac:dyDescent="0.45">
      <c r="A606" s="12" t="str">
        <f>'Set Schedules Here'!A1210</f>
        <v>indst CCS</v>
      </c>
      <c r="B606" s="12" t="str">
        <f>IF(ISBLANK('Set Schedules Here'!C1210),"",'Set Schedules Here'!C1210)</f>
        <v>natural gas and petroleum systems</v>
      </c>
      <c r="C606" s="12" t="str">
        <f>IF(ISBLANK('Set Schedules Here'!D1210),"",'Set Schedules Here'!D1210)</f>
        <v>energy related emissions</v>
      </c>
      <c r="D606" s="21" t="str">
        <f>IF(ISBLANK('Set Schedules Here'!E1210),"",'Set Schedules Here'!E1210)</f>
        <v/>
      </c>
      <c r="E606">
        <f>ROUND(IF(E$1=2050,TREND(INDEX('Set Schedules Here'!1211:1211,1,MATCH(E$1,'Set Schedules Here'!1210:1210,0)),INDEX('Set Schedules Here'!1210:1210,1,MATCH(E$1,'Set Schedules Here'!1210:1210,0)),E$1),TREND(INDEX('Set Schedules Here'!1211:1211,1,MATCH(E$1,'Set Schedules Here'!1210:1210,1)):INDEX('Set Schedules Here'!1211:1211,1,MATCH(E$1,'Set Schedules Here'!1210:1210,1)+1),INDEX('Set Schedules Here'!1210:1210,1,MATCH(E$1,'Set Schedules Here'!1210:1210,1)):INDEX('Set Schedules Here'!1210:1210,1,MATCH(E$1,'Set Schedules Here'!1210:1210,1)+1),E$1)),rounding_decimal_places)</f>
        <v>0</v>
      </c>
      <c r="F606">
        <f>ROUND(IF(F$1=2050,TREND(INDEX('Set Schedules Here'!1211:1211,1,MATCH(F$1,'Set Schedules Here'!1210:1210,0)),INDEX('Set Schedules Here'!1210:1210,1,MATCH(F$1,'Set Schedules Here'!1210:1210,0)),F$1),TREND(INDEX('Set Schedules Here'!1211:1211,1,MATCH(F$1,'Set Schedules Here'!1210:1210,1)):INDEX('Set Schedules Here'!1211:1211,1,MATCH(F$1,'Set Schedules Here'!1210:1210,1)+1),INDEX('Set Schedules Here'!1210:1210,1,MATCH(F$1,'Set Schedules Here'!1210:1210,1)):INDEX('Set Schedules Here'!1210:1210,1,MATCH(F$1,'Set Schedules Here'!1210:1210,1)+1),F$1)),rounding_decimal_places)</f>
        <v>0</v>
      </c>
      <c r="G606">
        <f>ROUND(IF(G$1=2050,TREND(INDEX('Set Schedules Here'!1211:1211,1,MATCH(G$1,'Set Schedules Here'!1210:1210,0)),INDEX('Set Schedules Here'!1210:1210,1,MATCH(G$1,'Set Schedules Here'!1210:1210,0)),G$1),TREND(INDEX('Set Schedules Here'!1211:1211,1,MATCH(G$1,'Set Schedules Here'!1210:1210,1)):INDEX('Set Schedules Here'!1211:1211,1,MATCH(G$1,'Set Schedules Here'!1210:1210,1)+1),INDEX('Set Schedules Here'!1210:1210,1,MATCH(G$1,'Set Schedules Here'!1210:1210,1)):INDEX('Set Schedules Here'!1210:1210,1,MATCH(G$1,'Set Schedules Here'!1210:1210,1)+1),G$1)),rounding_decimal_places)</f>
        <v>3.3333000000000002E-2</v>
      </c>
      <c r="H606">
        <f>ROUND(IF(H$1=2050,TREND(INDEX('Set Schedules Here'!1211:1211,1,MATCH(H$1,'Set Schedules Here'!1210:1210,0)),INDEX('Set Schedules Here'!1210:1210,1,MATCH(H$1,'Set Schedules Here'!1210:1210,0)),H$1),TREND(INDEX('Set Schedules Here'!1211:1211,1,MATCH(H$1,'Set Schedules Here'!1210:1210,1)):INDEX('Set Schedules Here'!1211:1211,1,MATCH(H$1,'Set Schedules Here'!1210:1210,1)+1),INDEX('Set Schedules Here'!1210:1210,1,MATCH(H$1,'Set Schedules Here'!1210:1210,1)):INDEX('Set Schedules Here'!1210:1210,1,MATCH(H$1,'Set Schedules Here'!1210:1210,1)+1),H$1)),rounding_decimal_places)</f>
        <v>6.6667000000000004E-2</v>
      </c>
      <c r="I606">
        <f>ROUND(IF(I$1=2050,TREND(INDEX('Set Schedules Here'!1211:1211,1,MATCH(I$1,'Set Schedules Here'!1210:1210,0)),INDEX('Set Schedules Here'!1210:1210,1,MATCH(I$1,'Set Schedules Here'!1210:1210,0)),I$1),TREND(INDEX('Set Schedules Here'!1211:1211,1,MATCH(I$1,'Set Schedules Here'!1210:1210,1)):INDEX('Set Schedules Here'!1211:1211,1,MATCH(I$1,'Set Schedules Here'!1210:1210,1)+1),INDEX('Set Schedules Here'!1210:1210,1,MATCH(I$1,'Set Schedules Here'!1210:1210,1)):INDEX('Set Schedules Here'!1210:1210,1,MATCH(I$1,'Set Schedules Here'!1210:1210,1)+1),I$1)),rounding_decimal_places)</f>
        <v>0.1</v>
      </c>
      <c r="J606">
        <f>ROUND(IF(J$1=2050,TREND(INDEX('Set Schedules Here'!1211:1211,1,MATCH(J$1,'Set Schedules Here'!1210:1210,0)),INDEX('Set Schedules Here'!1210:1210,1,MATCH(J$1,'Set Schedules Here'!1210:1210,0)),J$1),TREND(INDEX('Set Schedules Here'!1211:1211,1,MATCH(J$1,'Set Schedules Here'!1210:1210,1)):INDEX('Set Schedules Here'!1211:1211,1,MATCH(J$1,'Set Schedules Here'!1210:1210,1)+1),INDEX('Set Schedules Here'!1210:1210,1,MATCH(J$1,'Set Schedules Here'!1210:1210,1)):INDEX('Set Schedules Here'!1210:1210,1,MATCH(J$1,'Set Schedules Here'!1210:1210,1)+1),J$1)),rounding_decimal_places)</f>
        <v>0.13333300000000001</v>
      </c>
      <c r="K606">
        <f>ROUND(IF(K$1=2050,TREND(INDEX('Set Schedules Here'!1211:1211,1,MATCH(K$1,'Set Schedules Here'!1210:1210,0)),INDEX('Set Schedules Here'!1210:1210,1,MATCH(K$1,'Set Schedules Here'!1210:1210,0)),K$1),TREND(INDEX('Set Schedules Here'!1211:1211,1,MATCH(K$1,'Set Schedules Here'!1210:1210,1)):INDEX('Set Schedules Here'!1211:1211,1,MATCH(K$1,'Set Schedules Here'!1210:1210,1)+1),INDEX('Set Schedules Here'!1210:1210,1,MATCH(K$1,'Set Schedules Here'!1210:1210,1)):INDEX('Set Schedules Here'!1210:1210,1,MATCH(K$1,'Set Schedules Here'!1210:1210,1)+1),K$1)),rounding_decimal_places)</f>
        <v>0.16666700000000001</v>
      </c>
      <c r="L606">
        <f>ROUND(IF(L$1=2050,TREND(INDEX('Set Schedules Here'!1211:1211,1,MATCH(L$1,'Set Schedules Here'!1210:1210,0)),INDEX('Set Schedules Here'!1210:1210,1,MATCH(L$1,'Set Schedules Here'!1210:1210,0)),L$1),TREND(INDEX('Set Schedules Here'!1211:1211,1,MATCH(L$1,'Set Schedules Here'!1210:1210,1)):INDEX('Set Schedules Here'!1211:1211,1,MATCH(L$1,'Set Schedules Here'!1210:1210,1)+1),INDEX('Set Schedules Here'!1210:1210,1,MATCH(L$1,'Set Schedules Here'!1210:1210,1)):INDEX('Set Schedules Here'!1210:1210,1,MATCH(L$1,'Set Schedules Here'!1210:1210,1)+1),L$1)),rounding_decimal_places)</f>
        <v>0.2</v>
      </c>
      <c r="M606">
        <f>ROUND(IF(M$1=2050,TREND(INDEX('Set Schedules Here'!1211:1211,1,MATCH(M$1,'Set Schedules Here'!1210:1210,0)),INDEX('Set Schedules Here'!1210:1210,1,MATCH(M$1,'Set Schedules Here'!1210:1210,0)),M$1),TREND(INDEX('Set Schedules Here'!1211:1211,1,MATCH(M$1,'Set Schedules Here'!1210:1210,1)):INDEX('Set Schedules Here'!1211:1211,1,MATCH(M$1,'Set Schedules Here'!1210:1210,1)+1),INDEX('Set Schedules Here'!1210:1210,1,MATCH(M$1,'Set Schedules Here'!1210:1210,1)):INDEX('Set Schedules Here'!1210:1210,1,MATCH(M$1,'Set Schedules Here'!1210:1210,1)+1),M$1)),rounding_decimal_places)</f>
        <v>0.23333300000000001</v>
      </c>
      <c r="N606">
        <f>ROUND(IF(N$1=2050,TREND(INDEX('Set Schedules Here'!1211:1211,1,MATCH(N$1,'Set Schedules Here'!1210:1210,0)),INDEX('Set Schedules Here'!1210:1210,1,MATCH(N$1,'Set Schedules Here'!1210:1210,0)),N$1),TREND(INDEX('Set Schedules Here'!1211:1211,1,MATCH(N$1,'Set Schedules Here'!1210:1210,1)):INDEX('Set Schedules Here'!1211:1211,1,MATCH(N$1,'Set Schedules Here'!1210:1210,1)+1),INDEX('Set Schedules Here'!1210:1210,1,MATCH(N$1,'Set Schedules Here'!1210:1210,1)):INDEX('Set Schedules Here'!1210:1210,1,MATCH(N$1,'Set Schedules Here'!1210:1210,1)+1),N$1)),rounding_decimal_places)</f>
        <v>0.26666699999999999</v>
      </c>
      <c r="O606">
        <f>ROUND(IF(O$1=2050,TREND(INDEX('Set Schedules Here'!1211:1211,1,MATCH(O$1,'Set Schedules Here'!1210:1210,0)),INDEX('Set Schedules Here'!1210:1210,1,MATCH(O$1,'Set Schedules Here'!1210:1210,0)),O$1),TREND(INDEX('Set Schedules Here'!1211:1211,1,MATCH(O$1,'Set Schedules Here'!1210:1210,1)):INDEX('Set Schedules Here'!1211:1211,1,MATCH(O$1,'Set Schedules Here'!1210:1210,1)+1),INDEX('Set Schedules Here'!1210:1210,1,MATCH(O$1,'Set Schedules Here'!1210:1210,1)):INDEX('Set Schedules Here'!1210:1210,1,MATCH(O$1,'Set Schedules Here'!1210:1210,1)+1),O$1)),rounding_decimal_places)</f>
        <v>0.3</v>
      </c>
      <c r="P606">
        <f>ROUND(IF(P$1=2050,TREND(INDEX('Set Schedules Here'!1211:1211,1,MATCH(P$1,'Set Schedules Here'!1210:1210,0)),INDEX('Set Schedules Here'!1210:1210,1,MATCH(P$1,'Set Schedules Here'!1210:1210,0)),P$1),TREND(INDEX('Set Schedules Here'!1211:1211,1,MATCH(P$1,'Set Schedules Here'!1210:1210,1)):INDEX('Set Schedules Here'!1211:1211,1,MATCH(P$1,'Set Schedules Here'!1210:1210,1)+1),INDEX('Set Schedules Here'!1210:1210,1,MATCH(P$1,'Set Schedules Here'!1210:1210,1)):INDEX('Set Schedules Here'!1210:1210,1,MATCH(P$1,'Set Schedules Here'!1210:1210,1)+1),P$1)),rounding_decimal_places)</f>
        <v>0.33333299999999999</v>
      </c>
      <c r="Q606">
        <f>ROUND(IF(Q$1=2050,TREND(INDEX('Set Schedules Here'!1211:1211,1,MATCH(Q$1,'Set Schedules Here'!1210:1210,0)),INDEX('Set Schedules Here'!1210:1210,1,MATCH(Q$1,'Set Schedules Here'!1210:1210,0)),Q$1),TREND(INDEX('Set Schedules Here'!1211:1211,1,MATCH(Q$1,'Set Schedules Here'!1210:1210,1)):INDEX('Set Schedules Here'!1211:1211,1,MATCH(Q$1,'Set Schedules Here'!1210:1210,1)+1),INDEX('Set Schedules Here'!1210:1210,1,MATCH(Q$1,'Set Schedules Here'!1210:1210,1)):INDEX('Set Schedules Here'!1210:1210,1,MATCH(Q$1,'Set Schedules Here'!1210:1210,1)+1),Q$1)),rounding_decimal_places)</f>
        <v>0.36666700000000002</v>
      </c>
      <c r="R606">
        <f>ROUND(IF(R$1=2050,TREND(INDEX('Set Schedules Here'!1211:1211,1,MATCH(R$1,'Set Schedules Here'!1210:1210,0)),INDEX('Set Schedules Here'!1210:1210,1,MATCH(R$1,'Set Schedules Here'!1210:1210,0)),R$1),TREND(INDEX('Set Schedules Here'!1211:1211,1,MATCH(R$1,'Set Schedules Here'!1210:1210,1)):INDEX('Set Schedules Here'!1211:1211,1,MATCH(R$1,'Set Schedules Here'!1210:1210,1)+1),INDEX('Set Schedules Here'!1210:1210,1,MATCH(R$1,'Set Schedules Here'!1210:1210,1)):INDEX('Set Schedules Here'!1210:1210,1,MATCH(R$1,'Set Schedules Here'!1210:1210,1)+1),R$1)),rounding_decimal_places)</f>
        <v>0.4</v>
      </c>
      <c r="S606">
        <f>ROUND(IF(S$1=2050,TREND(INDEX('Set Schedules Here'!1211:1211,1,MATCH(S$1,'Set Schedules Here'!1210:1210,0)),INDEX('Set Schedules Here'!1210:1210,1,MATCH(S$1,'Set Schedules Here'!1210:1210,0)),S$1),TREND(INDEX('Set Schedules Here'!1211:1211,1,MATCH(S$1,'Set Schedules Here'!1210:1210,1)):INDEX('Set Schedules Here'!1211:1211,1,MATCH(S$1,'Set Schedules Here'!1210:1210,1)+1),INDEX('Set Schedules Here'!1210:1210,1,MATCH(S$1,'Set Schedules Here'!1210:1210,1)):INDEX('Set Schedules Here'!1210:1210,1,MATCH(S$1,'Set Schedules Here'!1210:1210,1)+1),S$1)),rounding_decimal_places)</f>
        <v>0.43333300000000002</v>
      </c>
      <c r="T606">
        <f>ROUND(IF(T$1=2050,TREND(INDEX('Set Schedules Here'!1211:1211,1,MATCH(T$1,'Set Schedules Here'!1210:1210,0)),INDEX('Set Schedules Here'!1210:1210,1,MATCH(T$1,'Set Schedules Here'!1210:1210,0)),T$1),TREND(INDEX('Set Schedules Here'!1211:1211,1,MATCH(T$1,'Set Schedules Here'!1210:1210,1)):INDEX('Set Schedules Here'!1211:1211,1,MATCH(T$1,'Set Schedules Here'!1210:1210,1)+1),INDEX('Set Schedules Here'!1210:1210,1,MATCH(T$1,'Set Schedules Here'!1210:1210,1)):INDEX('Set Schedules Here'!1210:1210,1,MATCH(T$1,'Set Schedules Here'!1210:1210,1)+1),T$1)),rounding_decimal_places)</f>
        <v>0.466667</v>
      </c>
      <c r="U606">
        <f>ROUND(IF(U$1=2050,TREND(INDEX('Set Schedules Here'!1211:1211,1,MATCH(U$1,'Set Schedules Here'!1210:1210,0)),INDEX('Set Schedules Here'!1210:1210,1,MATCH(U$1,'Set Schedules Here'!1210:1210,0)),U$1),TREND(INDEX('Set Schedules Here'!1211:1211,1,MATCH(U$1,'Set Schedules Here'!1210:1210,1)):INDEX('Set Schedules Here'!1211:1211,1,MATCH(U$1,'Set Schedules Here'!1210:1210,1)+1),INDEX('Set Schedules Here'!1210:1210,1,MATCH(U$1,'Set Schedules Here'!1210:1210,1)):INDEX('Set Schedules Here'!1210:1210,1,MATCH(U$1,'Set Schedules Here'!1210:1210,1)+1),U$1)),rounding_decimal_places)</f>
        <v>0.5</v>
      </c>
      <c r="V606">
        <f>ROUND(IF(V$1=2050,TREND(INDEX('Set Schedules Here'!1211:1211,1,MATCH(V$1,'Set Schedules Here'!1210:1210,0)),INDEX('Set Schedules Here'!1210:1210,1,MATCH(V$1,'Set Schedules Here'!1210:1210,0)),V$1),TREND(INDEX('Set Schedules Here'!1211:1211,1,MATCH(V$1,'Set Schedules Here'!1210:1210,1)):INDEX('Set Schedules Here'!1211:1211,1,MATCH(V$1,'Set Schedules Here'!1210:1210,1)+1),INDEX('Set Schedules Here'!1210:1210,1,MATCH(V$1,'Set Schedules Here'!1210:1210,1)):INDEX('Set Schedules Here'!1210:1210,1,MATCH(V$1,'Set Schedules Here'!1210:1210,1)+1),V$1)),rounding_decimal_places)</f>
        <v>0.53333299999999995</v>
      </c>
      <c r="W606">
        <f>ROUND(IF(W$1=2050,TREND(INDEX('Set Schedules Here'!1211:1211,1,MATCH(W$1,'Set Schedules Here'!1210:1210,0)),INDEX('Set Schedules Here'!1210:1210,1,MATCH(W$1,'Set Schedules Here'!1210:1210,0)),W$1),TREND(INDEX('Set Schedules Here'!1211:1211,1,MATCH(W$1,'Set Schedules Here'!1210:1210,1)):INDEX('Set Schedules Here'!1211:1211,1,MATCH(W$1,'Set Schedules Here'!1210:1210,1)+1),INDEX('Set Schedules Here'!1210:1210,1,MATCH(W$1,'Set Schedules Here'!1210:1210,1)):INDEX('Set Schedules Here'!1210:1210,1,MATCH(W$1,'Set Schedules Here'!1210:1210,1)+1),W$1)),rounding_decimal_places)</f>
        <v>0.56666700000000003</v>
      </c>
      <c r="X606">
        <f>ROUND(IF(X$1=2050,TREND(INDEX('Set Schedules Here'!1211:1211,1,MATCH(X$1,'Set Schedules Here'!1210:1210,0)),INDEX('Set Schedules Here'!1210:1210,1,MATCH(X$1,'Set Schedules Here'!1210:1210,0)),X$1),TREND(INDEX('Set Schedules Here'!1211:1211,1,MATCH(X$1,'Set Schedules Here'!1210:1210,1)):INDEX('Set Schedules Here'!1211:1211,1,MATCH(X$1,'Set Schedules Here'!1210:1210,1)+1),INDEX('Set Schedules Here'!1210:1210,1,MATCH(X$1,'Set Schedules Here'!1210:1210,1)):INDEX('Set Schedules Here'!1210:1210,1,MATCH(X$1,'Set Schedules Here'!1210:1210,1)+1),X$1)),rounding_decimal_places)</f>
        <v>0.6</v>
      </c>
      <c r="Y606">
        <f>ROUND(IF(Y$1=2050,TREND(INDEX('Set Schedules Here'!1211:1211,1,MATCH(Y$1,'Set Schedules Here'!1210:1210,0)),INDEX('Set Schedules Here'!1210:1210,1,MATCH(Y$1,'Set Schedules Here'!1210:1210,0)),Y$1),TREND(INDEX('Set Schedules Here'!1211:1211,1,MATCH(Y$1,'Set Schedules Here'!1210:1210,1)):INDEX('Set Schedules Here'!1211:1211,1,MATCH(Y$1,'Set Schedules Here'!1210:1210,1)+1),INDEX('Set Schedules Here'!1210:1210,1,MATCH(Y$1,'Set Schedules Here'!1210:1210,1)):INDEX('Set Schedules Here'!1210:1210,1,MATCH(Y$1,'Set Schedules Here'!1210:1210,1)+1),Y$1)),rounding_decimal_places)</f>
        <v>0.63333300000000003</v>
      </c>
      <c r="Z606">
        <f>ROUND(IF(Z$1=2050,TREND(INDEX('Set Schedules Here'!1211:1211,1,MATCH(Z$1,'Set Schedules Here'!1210:1210,0)),INDEX('Set Schedules Here'!1210:1210,1,MATCH(Z$1,'Set Schedules Here'!1210:1210,0)),Z$1),TREND(INDEX('Set Schedules Here'!1211:1211,1,MATCH(Z$1,'Set Schedules Here'!1210:1210,1)):INDEX('Set Schedules Here'!1211:1211,1,MATCH(Z$1,'Set Schedules Here'!1210:1210,1)+1),INDEX('Set Schedules Here'!1210:1210,1,MATCH(Z$1,'Set Schedules Here'!1210:1210,1)):INDEX('Set Schedules Here'!1210:1210,1,MATCH(Z$1,'Set Schedules Here'!1210:1210,1)+1),Z$1)),rounding_decimal_places)</f>
        <v>0.66666700000000001</v>
      </c>
      <c r="AA606">
        <f>ROUND(IF(AA$1=2050,TREND(INDEX('Set Schedules Here'!1211:1211,1,MATCH(AA$1,'Set Schedules Here'!1210:1210,0)),INDEX('Set Schedules Here'!1210:1210,1,MATCH(AA$1,'Set Schedules Here'!1210:1210,0)),AA$1),TREND(INDEX('Set Schedules Here'!1211:1211,1,MATCH(AA$1,'Set Schedules Here'!1210:1210,1)):INDEX('Set Schedules Here'!1211:1211,1,MATCH(AA$1,'Set Schedules Here'!1210:1210,1)+1),INDEX('Set Schedules Here'!1210:1210,1,MATCH(AA$1,'Set Schedules Here'!1210:1210,1)):INDEX('Set Schedules Here'!1210:1210,1,MATCH(AA$1,'Set Schedules Here'!1210:1210,1)+1),AA$1)),rounding_decimal_places)</f>
        <v>0.7</v>
      </c>
      <c r="AB606">
        <f>ROUND(IF(AB$1=2050,TREND(INDEX('Set Schedules Here'!1211:1211,1,MATCH(AB$1,'Set Schedules Here'!1210:1210,0)),INDEX('Set Schedules Here'!1210:1210,1,MATCH(AB$1,'Set Schedules Here'!1210:1210,0)),AB$1),TREND(INDEX('Set Schedules Here'!1211:1211,1,MATCH(AB$1,'Set Schedules Here'!1210:1210,1)):INDEX('Set Schedules Here'!1211:1211,1,MATCH(AB$1,'Set Schedules Here'!1210:1210,1)+1),INDEX('Set Schedules Here'!1210:1210,1,MATCH(AB$1,'Set Schedules Here'!1210:1210,1)):INDEX('Set Schedules Here'!1210:1210,1,MATCH(AB$1,'Set Schedules Here'!1210:1210,1)+1),AB$1)),rounding_decimal_places)</f>
        <v>0.73333300000000001</v>
      </c>
      <c r="AC606">
        <f>ROUND(IF(AC$1=2050,TREND(INDEX('Set Schedules Here'!1211:1211,1,MATCH(AC$1,'Set Schedules Here'!1210:1210,0)),INDEX('Set Schedules Here'!1210:1210,1,MATCH(AC$1,'Set Schedules Here'!1210:1210,0)),AC$1),TREND(INDEX('Set Schedules Here'!1211:1211,1,MATCH(AC$1,'Set Schedules Here'!1210:1210,1)):INDEX('Set Schedules Here'!1211:1211,1,MATCH(AC$1,'Set Schedules Here'!1210:1210,1)+1),INDEX('Set Schedules Here'!1210:1210,1,MATCH(AC$1,'Set Schedules Here'!1210:1210,1)):INDEX('Set Schedules Here'!1210:1210,1,MATCH(AC$1,'Set Schedules Here'!1210:1210,1)+1),AC$1)),rounding_decimal_places)</f>
        <v>0.76666699999999999</v>
      </c>
      <c r="AD606">
        <f>ROUND(IF(AD$1=2050,TREND(INDEX('Set Schedules Here'!1211:1211,1,MATCH(AD$1,'Set Schedules Here'!1210:1210,0)),INDEX('Set Schedules Here'!1210:1210,1,MATCH(AD$1,'Set Schedules Here'!1210:1210,0)),AD$1),TREND(INDEX('Set Schedules Here'!1211:1211,1,MATCH(AD$1,'Set Schedules Here'!1210:1210,1)):INDEX('Set Schedules Here'!1211:1211,1,MATCH(AD$1,'Set Schedules Here'!1210:1210,1)+1),INDEX('Set Schedules Here'!1210:1210,1,MATCH(AD$1,'Set Schedules Here'!1210:1210,1)):INDEX('Set Schedules Here'!1210:1210,1,MATCH(AD$1,'Set Schedules Here'!1210:1210,1)+1),AD$1)),rounding_decimal_places)</f>
        <v>0.8</v>
      </c>
      <c r="AE606">
        <f>ROUND(IF(AE$1=2050,TREND(INDEX('Set Schedules Here'!1211:1211,1,MATCH(AE$1,'Set Schedules Here'!1210:1210,0)),INDEX('Set Schedules Here'!1210:1210,1,MATCH(AE$1,'Set Schedules Here'!1210:1210,0)),AE$1),TREND(INDEX('Set Schedules Here'!1211:1211,1,MATCH(AE$1,'Set Schedules Here'!1210:1210,1)):INDEX('Set Schedules Here'!1211:1211,1,MATCH(AE$1,'Set Schedules Here'!1210:1210,1)+1),INDEX('Set Schedules Here'!1210:1210,1,MATCH(AE$1,'Set Schedules Here'!1210:1210,1)):INDEX('Set Schedules Here'!1210:1210,1,MATCH(AE$1,'Set Schedules Here'!1210:1210,1)+1),AE$1)),rounding_decimal_places)</f>
        <v>0.83333299999999999</v>
      </c>
      <c r="AF606">
        <f>ROUND(IF(AF$1=2050,TREND(INDEX('Set Schedules Here'!1211:1211,1,MATCH(AF$1,'Set Schedules Here'!1210:1210,0)),INDEX('Set Schedules Here'!1210:1210,1,MATCH(AF$1,'Set Schedules Here'!1210:1210,0)),AF$1),TREND(INDEX('Set Schedules Here'!1211:1211,1,MATCH(AF$1,'Set Schedules Here'!1210:1210,1)):INDEX('Set Schedules Here'!1211:1211,1,MATCH(AF$1,'Set Schedules Here'!1210:1210,1)+1),INDEX('Set Schedules Here'!1210:1210,1,MATCH(AF$1,'Set Schedules Here'!1210:1210,1)):INDEX('Set Schedules Here'!1210:1210,1,MATCH(AF$1,'Set Schedules Here'!1210:1210,1)+1),AF$1)),rounding_decimal_places)</f>
        <v>0.86666699999999997</v>
      </c>
      <c r="AG606">
        <f>ROUND(IF(AG$1=2050,TREND(INDEX('Set Schedules Here'!1211:1211,1,MATCH(AG$1,'Set Schedules Here'!1210:1210,0)),INDEX('Set Schedules Here'!1210:1210,1,MATCH(AG$1,'Set Schedules Here'!1210:1210,0)),AG$1),TREND(INDEX('Set Schedules Here'!1211:1211,1,MATCH(AG$1,'Set Schedules Here'!1210:1210,1)):INDEX('Set Schedules Here'!1211:1211,1,MATCH(AG$1,'Set Schedules Here'!1210:1210,1)+1),INDEX('Set Schedules Here'!1210:1210,1,MATCH(AG$1,'Set Schedules Here'!1210:1210,1)):INDEX('Set Schedules Here'!1210:1210,1,MATCH(AG$1,'Set Schedules Here'!1210:1210,1)+1),AG$1)),rounding_decimal_places)</f>
        <v>0.9</v>
      </c>
      <c r="AH606">
        <f>ROUND(IF(AH$1=2050,TREND(INDEX('Set Schedules Here'!1211:1211,1,MATCH(AH$1,'Set Schedules Here'!1210:1210,0)),INDEX('Set Schedules Here'!1210:1210,1,MATCH(AH$1,'Set Schedules Here'!1210:1210,0)),AH$1),TREND(INDEX('Set Schedules Here'!1211:1211,1,MATCH(AH$1,'Set Schedules Here'!1210:1210,1)):INDEX('Set Schedules Here'!1211:1211,1,MATCH(AH$1,'Set Schedules Here'!1210:1210,1)+1),INDEX('Set Schedules Here'!1210:1210,1,MATCH(AH$1,'Set Schedules Here'!1210:1210,1)):INDEX('Set Schedules Here'!1210:1210,1,MATCH(AH$1,'Set Schedules Here'!1210:1210,1)+1),AH$1)),rounding_decimal_places)</f>
        <v>0.93333299999999997</v>
      </c>
      <c r="AI606">
        <f>ROUND(IF(AI$1=2050,TREND(INDEX('Set Schedules Here'!1211:1211,1,MATCH(AI$1,'Set Schedules Here'!1210:1210,0)),INDEX('Set Schedules Here'!1210:1210,1,MATCH(AI$1,'Set Schedules Here'!1210:1210,0)),AI$1),TREND(INDEX('Set Schedules Here'!1211:1211,1,MATCH(AI$1,'Set Schedules Here'!1210:1210,1)):INDEX('Set Schedules Here'!1211:1211,1,MATCH(AI$1,'Set Schedules Here'!1210:1210,1)+1),INDEX('Set Schedules Here'!1210:1210,1,MATCH(AI$1,'Set Schedules Here'!1210:1210,1)):INDEX('Set Schedules Here'!1210:1210,1,MATCH(AI$1,'Set Schedules Here'!1210:1210,1)+1),AI$1)),rounding_decimal_places)</f>
        <v>0.96666700000000005</v>
      </c>
      <c r="AJ606">
        <f>ROUND(IF(AJ$1=2050,TREND(INDEX('Set Schedules Here'!1211:1211,1,MATCH(AJ$1,'Set Schedules Here'!1210:1210,0)),INDEX('Set Schedules Here'!1210:1210,1,MATCH(AJ$1,'Set Schedules Here'!1210:1210,0)),AJ$1),TREND(INDEX('Set Schedules Here'!1211:1211,1,MATCH(AJ$1,'Set Schedules Here'!1210:1210,1)):INDEX('Set Schedules Here'!1211:1211,1,MATCH(AJ$1,'Set Schedules Here'!1210:1210,1)+1),INDEX('Set Schedules Here'!1210:1210,1,MATCH(AJ$1,'Set Schedules Here'!1210:1210,1)):INDEX('Set Schedules Here'!1210:1210,1,MATCH(AJ$1,'Set Schedules Here'!1210:1210,1)+1),AJ$1)),rounding_decimal_places)</f>
        <v>1</v>
      </c>
    </row>
    <row r="607" spans="1:36" x14ac:dyDescent="0.45">
      <c r="A607" s="12" t="str">
        <f>'Set Schedules Here'!A1212</f>
        <v>indst CCS</v>
      </c>
      <c r="B607" s="12" t="str">
        <f>IF(ISBLANK('Set Schedules Here'!C1212),"",'Set Schedules Here'!C1212)</f>
        <v>natural gas and petroleum systems</v>
      </c>
      <c r="C607" s="12" t="str">
        <f>IF(ISBLANK('Set Schedules Here'!D1212),"",'Set Schedules Here'!D1212)</f>
        <v>process emissions</v>
      </c>
      <c r="D607" s="21" t="str">
        <f>IF(ISBLANK('Set Schedules Here'!E1212),"",'Set Schedules Here'!E1212)</f>
        <v/>
      </c>
      <c r="E607">
        <f>ROUND(IF(E$1=2050,TREND(INDEX('Set Schedules Here'!1213:1213,1,MATCH(E$1,'Set Schedules Here'!1212:1212,0)),INDEX('Set Schedules Here'!1212:1212,1,MATCH(E$1,'Set Schedules Here'!1212:1212,0)),E$1),TREND(INDEX('Set Schedules Here'!1213:1213,1,MATCH(E$1,'Set Schedules Here'!1212:1212,1)):INDEX('Set Schedules Here'!1213:1213,1,MATCH(E$1,'Set Schedules Here'!1212:1212,1)+1),INDEX('Set Schedules Here'!1212:1212,1,MATCH(E$1,'Set Schedules Here'!1212:1212,1)):INDEX('Set Schedules Here'!1212:1212,1,MATCH(E$1,'Set Schedules Here'!1212:1212,1)+1),E$1)),rounding_decimal_places)</f>
        <v>0</v>
      </c>
      <c r="F607">
        <f>ROUND(IF(F$1=2050,TREND(INDEX('Set Schedules Here'!1213:1213,1,MATCH(F$1,'Set Schedules Here'!1212:1212,0)),INDEX('Set Schedules Here'!1212:1212,1,MATCH(F$1,'Set Schedules Here'!1212:1212,0)),F$1),TREND(INDEX('Set Schedules Here'!1213:1213,1,MATCH(F$1,'Set Schedules Here'!1212:1212,1)):INDEX('Set Schedules Here'!1213:1213,1,MATCH(F$1,'Set Schedules Here'!1212:1212,1)+1),INDEX('Set Schedules Here'!1212:1212,1,MATCH(F$1,'Set Schedules Here'!1212:1212,1)):INDEX('Set Schedules Here'!1212:1212,1,MATCH(F$1,'Set Schedules Here'!1212:1212,1)+1),F$1)),rounding_decimal_places)</f>
        <v>0</v>
      </c>
      <c r="G607">
        <f>ROUND(IF(G$1=2050,TREND(INDEX('Set Schedules Here'!1213:1213,1,MATCH(G$1,'Set Schedules Here'!1212:1212,0)),INDEX('Set Schedules Here'!1212:1212,1,MATCH(G$1,'Set Schedules Here'!1212:1212,0)),G$1),TREND(INDEX('Set Schedules Here'!1213:1213,1,MATCH(G$1,'Set Schedules Here'!1212:1212,1)):INDEX('Set Schedules Here'!1213:1213,1,MATCH(G$1,'Set Schedules Here'!1212:1212,1)+1),INDEX('Set Schedules Here'!1212:1212,1,MATCH(G$1,'Set Schedules Here'!1212:1212,1)):INDEX('Set Schedules Here'!1212:1212,1,MATCH(G$1,'Set Schedules Here'!1212:1212,1)+1),G$1)),rounding_decimal_places)</f>
        <v>3.3333000000000002E-2</v>
      </c>
      <c r="H607">
        <f>ROUND(IF(H$1=2050,TREND(INDEX('Set Schedules Here'!1213:1213,1,MATCH(H$1,'Set Schedules Here'!1212:1212,0)),INDEX('Set Schedules Here'!1212:1212,1,MATCH(H$1,'Set Schedules Here'!1212:1212,0)),H$1),TREND(INDEX('Set Schedules Here'!1213:1213,1,MATCH(H$1,'Set Schedules Here'!1212:1212,1)):INDEX('Set Schedules Here'!1213:1213,1,MATCH(H$1,'Set Schedules Here'!1212:1212,1)+1),INDEX('Set Schedules Here'!1212:1212,1,MATCH(H$1,'Set Schedules Here'!1212:1212,1)):INDEX('Set Schedules Here'!1212:1212,1,MATCH(H$1,'Set Schedules Here'!1212:1212,1)+1),H$1)),rounding_decimal_places)</f>
        <v>6.6667000000000004E-2</v>
      </c>
      <c r="I607">
        <f>ROUND(IF(I$1=2050,TREND(INDEX('Set Schedules Here'!1213:1213,1,MATCH(I$1,'Set Schedules Here'!1212:1212,0)),INDEX('Set Schedules Here'!1212:1212,1,MATCH(I$1,'Set Schedules Here'!1212:1212,0)),I$1),TREND(INDEX('Set Schedules Here'!1213:1213,1,MATCH(I$1,'Set Schedules Here'!1212:1212,1)):INDEX('Set Schedules Here'!1213:1213,1,MATCH(I$1,'Set Schedules Here'!1212:1212,1)+1),INDEX('Set Schedules Here'!1212:1212,1,MATCH(I$1,'Set Schedules Here'!1212:1212,1)):INDEX('Set Schedules Here'!1212:1212,1,MATCH(I$1,'Set Schedules Here'!1212:1212,1)+1),I$1)),rounding_decimal_places)</f>
        <v>0.1</v>
      </c>
      <c r="J607">
        <f>ROUND(IF(J$1=2050,TREND(INDEX('Set Schedules Here'!1213:1213,1,MATCH(J$1,'Set Schedules Here'!1212:1212,0)),INDEX('Set Schedules Here'!1212:1212,1,MATCH(J$1,'Set Schedules Here'!1212:1212,0)),J$1),TREND(INDEX('Set Schedules Here'!1213:1213,1,MATCH(J$1,'Set Schedules Here'!1212:1212,1)):INDEX('Set Schedules Here'!1213:1213,1,MATCH(J$1,'Set Schedules Here'!1212:1212,1)+1),INDEX('Set Schedules Here'!1212:1212,1,MATCH(J$1,'Set Schedules Here'!1212:1212,1)):INDEX('Set Schedules Here'!1212:1212,1,MATCH(J$1,'Set Schedules Here'!1212:1212,1)+1),J$1)),rounding_decimal_places)</f>
        <v>0.13333300000000001</v>
      </c>
      <c r="K607">
        <f>ROUND(IF(K$1=2050,TREND(INDEX('Set Schedules Here'!1213:1213,1,MATCH(K$1,'Set Schedules Here'!1212:1212,0)),INDEX('Set Schedules Here'!1212:1212,1,MATCH(K$1,'Set Schedules Here'!1212:1212,0)),K$1),TREND(INDEX('Set Schedules Here'!1213:1213,1,MATCH(K$1,'Set Schedules Here'!1212:1212,1)):INDEX('Set Schedules Here'!1213:1213,1,MATCH(K$1,'Set Schedules Here'!1212:1212,1)+1),INDEX('Set Schedules Here'!1212:1212,1,MATCH(K$1,'Set Schedules Here'!1212:1212,1)):INDEX('Set Schedules Here'!1212:1212,1,MATCH(K$1,'Set Schedules Here'!1212:1212,1)+1),K$1)),rounding_decimal_places)</f>
        <v>0.16666700000000001</v>
      </c>
      <c r="L607">
        <f>ROUND(IF(L$1=2050,TREND(INDEX('Set Schedules Here'!1213:1213,1,MATCH(L$1,'Set Schedules Here'!1212:1212,0)),INDEX('Set Schedules Here'!1212:1212,1,MATCH(L$1,'Set Schedules Here'!1212:1212,0)),L$1),TREND(INDEX('Set Schedules Here'!1213:1213,1,MATCH(L$1,'Set Schedules Here'!1212:1212,1)):INDEX('Set Schedules Here'!1213:1213,1,MATCH(L$1,'Set Schedules Here'!1212:1212,1)+1),INDEX('Set Schedules Here'!1212:1212,1,MATCH(L$1,'Set Schedules Here'!1212:1212,1)):INDEX('Set Schedules Here'!1212:1212,1,MATCH(L$1,'Set Schedules Here'!1212:1212,1)+1),L$1)),rounding_decimal_places)</f>
        <v>0.2</v>
      </c>
      <c r="M607">
        <f>ROUND(IF(M$1=2050,TREND(INDEX('Set Schedules Here'!1213:1213,1,MATCH(M$1,'Set Schedules Here'!1212:1212,0)),INDEX('Set Schedules Here'!1212:1212,1,MATCH(M$1,'Set Schedules Here'!1212:1212,0)),M$1),TREND(INDEX('Set Schedules Here'!1213:1213,1,MATCH(M$1,'Set Schedules Here'!1212:1212,1)):INDEX('Set Schedules Here'!1213:1213,1,MATCH(M$1,'Set Schedules Here'!1212:1212,1)+1),INDEX('Set Schedules Here'!1212:1212,1,MATCH(M$1,'Set Schedules Here'!1212:1212,1)):INDEX('Set Schedules Here'!1212:1212,1,MATCH(M$1,'Set Schedules Here'!1212:1212,1)+1),M$1)),rounding_decimal_places)</f>
        <v>0.23333300000000001</v>
      </c>
      <c r="N607">
        <f>ROUND(IF(N$1=2050,TREND(INDEX('Set Schedules Here'!1213:1213,1,MATCH(N$1,'Set Schedules Here'!1212:1212,0)),INDEX('Set Schedules Here'!1212:1212,1,MATCH(N$1,'Set Schedules Here'!1212:1212,0)),N$1),TREND(INDEX('Set Schedules Here'!1213:1213,1,MATCH(N$1,'Set Schedules Here'!1212:1212,1)):INDEX('Set Schedules Here'!1213:1213,1,MATCH(N$1,'Set Schedules Here'!1212:1212,1)+1),INDEX('Set Schedules Here'!1212:1212,1,MATCH(N$1,'Set Schedules Here'!1212:1212,1)):INDEX('Set Schedules Here'!1212:1212,1,MATCH(N$1,'Set Schedules Here'!1212:1212,1)+1),N$1)),rounding_decimal_places)</f>
        <v>0.26666699999999999</v>
      </c>
      <c r="O607">
        <f>ROUND(IF(O$1=2050,TREND(INDEX('Set Schedules Here'!1213:1213,1,MATCH(O$1,'Set Schedules Here'!1212:1212,0)),INDEX('Set Schedules Here'!1212:1212,1,MATCH(O$1,'Set Schedules Here'!1212:1212,0)),O$1),TREND(INDEX('Set Schedules Here'!1213:1213,1,MATCH(O$1,'Set Schedules Here'!1212:1212,1)):INDEX('Set Schedules Here'!1213:1213,1,MATCH(O$1,'Set Schedules Here'!1212:1212,1)+1),INDEX('Set Schedules Here'!1212:1212,1,MATCH(O$1,'Set Schedules Here'!1212:1212,1)):INDEX('Set Schedules Here'!1212:1212,1,MATCH(O$1,'Set Schedules Here'!1212:1212,1)+1),O$1)),rounding_decimal_places)</f>
        <v>0.3</v>
      </c>
      <c r="P607">
        <f>ROUND(IF(P$1=2050,TREND(INDEX('Set Schedules Here'!1213:1213,1,MATCH(P$1,'Set Schedules Here'!1212:1212,0)),INDEX('Set Schedules Here'!1212:1212,1,MATCH(P$1,'Set Schedules Here'!1212:1212,0)),P$1),TREND(INDEX('Set Schedules Here'!1213:1213,1,MATCH(P$1,'Set Schedules Here'!1212:1212,1)):INDEX('Set Schedules Here'!1213:1213,1,MATCH(P$1,'Set Schedules Here'!1212:1212,1)+1),INDEX('Set Schedules Here'!1212:1212,1,MATCH(P$1,'Set Schedules Here'!1212:1212,1)):INDEX('Set Schedules Here'!1212:1212,1,MATCH(P$1,'Set Schedules Here'!1212:1212,1)+1),P$1)),rounding_decimal_places)</f>
        <v>0.33333299999999999</v>
      </c>
      <c r="Q607">
        <f>ROUND(IF(Q$1=2050,TREND(INDEX('Set Schedules Here'!1213:1213,1,MATCH(Q$1,'Set Schedules Here'!1212:1212,0)),INDEX('Set Schedules Here'!1212:1212,1,MATCH(Q$1,'Set Schedules Here'!1212:1212,0)),Q$1),TREND(INDEX('Set Schedules Here'!1213:1213,1,MATCH(Q$1,'Set Schedules Here'!1212:1212,1)):INDEX('Set Schedules Here'!1213:1213,1,MATCH(Q$1,'Set Schedules Here'!1212:1212,1)+1),INDEX('Set Schedules Here'!1212:1212,1,MATCH(Q$1,'Set Schedules Here'!1212:1212,1)):INDEX('Set Schedules Here'!1212:1212,1,MATCH(Q$1,'Set Schedules Here'!1212:1212,1)+1),Q$1)),rounding_decimal_places)</f>
        <v>0.36666700000000002</v>
      </c>
      <c r="R607">
        <f>ROUND(IF(R$1=2050,TREND(INDEX('Set Schedules Here'!1213:1213,1,MATCH(R$1,'Set Schedules Here'!1212:1212,0)),INDEX('Set Schedules Here'!1212:1212,1,MATCH(R$1,'Set Schedules Here'!1212:1212,0)),R$1),TREND(INDEX('Set Schedules Here'!1213:1213,1,MATCH(R$1,'Set Schedules Here'!1212:1212,1)):INDEX('Set Schedules Here'!1213:1213,1,MATCH(R$1,'Set Schedules Here'!1212:1212,1)+1),INDEX('Set Schedules Here'!1212:1212,1,MATCH(R$1,'Set Schedules Here'!1212:1212,1)):INDEX('Set Schedules Here'!1212:1212,1,MATCH(R$1,'Set Schedules Here'!1212:1212,1)+1),R$1)),rounding_decimal_places)</f>
        <v>0.4</v>
      </c>
      <c r="S607">
        <f>ROUND(IF(S$1=2050,TREND(INDEX('Set Schedules Here'!1213:1213,1,MATCH(S$1,'Set Schedules Here'!1212:1212,0)),INDEX('Set Schedules Here'!1212:1212,1,MATCH(S$1,'Set Schedules Here'!1212:1212,0)),S$1),TREND(INDEX('Set Schedules Here'!1213:1213,1,MATCH(S$1,'Set Schedules Here'!1212:1212,1)):INDEX('Set Schedules Here'!1213:1213,1,MATCH(S$1,'Set Schedules Here'!1212:1212,1)+1),INDEX('Set Schedules Here'!1212:1212,1,MATCH(S$1,'Set Schedules Here'!1212:1212,1)):INDEX('Set Schedules Here'!1212:1212,1,MATCH(S$1,'Set Schedules Here'!1212:1212,1)+1),S$1)),rounding_decimal_places)</f>
        <v>0.43333300000000002</v>
      </c>
      <c r="T607">
        <f>ROUND(IF(T$1=2050,TREND(INDEX('Set Schedules Here'!1213:1213,1,MATCH(T$1,'Set Schedules Here'!1212:1212,0)),INDEX('Set Schedules Here'!1212:1212,1,MATCH(T$1,'Set Schedules Here'!1212:1212,0)),T$1),TREND(INDEX('Set Schedules Here'!1213:1213,1,MATCH(T$1,'Set Schedules Here'!1212:1212,1)):INDEX('Set Schedules Here'!1213:1213,1,MATCH(T$1,'Set Schedules Here'!1212:1212,1)+1),INDEX('Set Schedules Here'!1212:1212,1,MATCH(T$1,'Set Schedules Here'!1212:1212,1)):INDEX('Set Schedules Here'!1212:1212,1,MATCH(T$1,'Set Schedules Here'!1212:1212,1)+1),T$1)),rounding_decimal_places)</f>
        <v>0.466667</v>
      </c>
      <c r="U607">
        <f>ROUND(IF(U$1=2050,TREND(INDEX('Set Schedules Here'!1213:1213,1,MATCH(U$1,'Set Schedules Here'!1212:1212,0)),INDEX('Set Schedules Here'!1212:1212,1,MATCH(U$1,'Set Schedules Here'!1212:1212,0)),U$1),TREND(INDEX('Set Schedules Here'!1213:1213,1,MATCH(U$1,'Set Schedules Here'!1212:1212,1)):INDEX('Set Schedules Here'!1213:1213,1,MATCH(U$1,'Set Schedules Here'!1212:1212,1)+1),INDEX('Set Schedules Here'!1212:1212,1,MATCH(U$1,'Set Schedules Here'!1212:1212,1)):INDEX('Set Schedules Here'!1212:1212,1,MATCH(U$1,'Set Schedules Here'!1212:1212,1)+1),U$1)),rounding_decimal_places)</f>
        <v>0.5</v>
      </c>
      <c r="V607">
        <f>ROUND(IF(V$1=2050,TREND(INDEX('Set Schedules Here'!1213:1213,1,MATCH(V$1,'Set Schedules Here'!1212:1212,0)),INDEX('Set Schedules Here'!1212:1212,1,MATCH(V$1,'Set Schedules Here'!1212:1212,0)),V$1),TREND(INDEX('Set Schedules Here'!1213:1213,1,MATCH(V$1,'Set Schedules Here'!1212:1212,1)):INDEX('Set Schedules Here'!1213:1213,1,MATCH(V$1,'Set Schedules Here'!1212:1212,1)+1),INDEX('Set Schedules Here'!1212:1212,1,MATCH(V$1,'Set Schedules Here'!1212:1212,1)):INDEX('Set Schedules Here'!1212:1212,1,MATCH(V$1,'Set Schedules Here'!1212:1212,1)+1),V$1)),rounding_decimal_places)</f>
        <v>0.53333299999999995</v>
      </c>
      <c r="W607">
        <f>ROUND(IF(W$1=2050,TREND(INDEX('Set Schedules Here'!1213:1213,1,MATCH(W$1,'Set Schedules Here'!1212:1212,0)),INDEX('Set Schedules Here'!1212:1212,1,MATCH(W$1,'Set Schedules Here'!1212:1212,0)),W$1),TREND(INDEX('Set Schedules Here'!1213:1213,1,MATCH(W$1,'Set Schedules Here'!1212:1212,1)):INDEX('Set Schedules Here'!1213:1213,1,MATCH(W$1,'Set Schedules Here'!1212:1212,1)+1),INDEX('Set Schedules Here'!1212:1212,1,MATCH(W$1,'Set Schedules Here'!1212:1212,1)):INDEX('Set Schedules Here'!1212:1212,1,MATCH(W$1,'Set Schedules Here'!1212:1212,1)+1),W$1)),rounding_decimal_places)</f>
        <v>0.56666700000000003</v>
      </c>
      <c r="X607">
        <f>ROUND(IF(X$1=2050,TREND(INDEX('Set Schedules Here'!1213:1213,1,MATCH(X$1,'Set Schedules Here'!1212:1212,0)),INDEX('Set Schedules Here'!1212:1212,1,MATCH(X$1,'Set Schedules Here'!1212:1212,0)),X$1),TREND(INDEX('Set Schedules Here'!1213:1213,1,MATCH(X$1,'Set Schedules Here'!1212:1212,1)):INDEX('Set Schedules Here'!1213:1213,1,MATCH(X$1,'Set Schedules Here'!1212:1212,1)+1),INDEX('Set Schedules Here'!1212:1212,1,MATCH(X$1,'Set Schedules Here'!1212:1212,1)):INDEX('Set Schedules Here'!1212:1212,1,MATCH(X$1,'Set Schedules Here'!1212:1212,1)+1),X$1)),rounding_decimal_places)</f>
        <v>0.6</v>
      </c>
      <c r="Y607">
        <f>ROUND(IF(Y$1=2050,TREND(INDEX('Set Schedules Here'!1213:1213,1,MATCH(Y$1,'Set Schedules Here'!1212:1212,0)),INDEX('Set Schedules Here'!1212:1212,1,MATCH(Y$1,'Set Schedules Here'!1212:1212,0)),Y$1),TREND(INDEX('Set Schedules Here'!1213:1213,1,MATCH(Y$1,'Set Schedules Here'!1212:1212,1)):INDEX('Set Schedules Here'!1213:1213,1,MATCH(Y$1,'Set Schedules Here'!1212:1212,1)+1),INDEX('Set Schedules Here'!1212:1212,1,MATCH(Y$1,'Set Schedules Here'!1212:1212,1)):INDEX('Set Schedules Here'!1212:1212,1,MATCH(Y$1,'Set Schedules Here'!1212:1212,1)+1),Y$1)),rounding_decimal_places)</f>
        <v>0.63333300000000003</v>
      </c>
      <c r="Z607">
        <f>ROUND(IF(Z$1=2050,TREND(INDEX('Set Schedules Here'!1213:1213,1,MATCH(Z$1,'Set Schedules Here'!1212:1212,0)),INDEX('Set Schedules Here'!1212:1212,1,MATCH(Z$1,'Set Schedules Here'!1212:1212,0)),Z$1),TREND(INDEX('Set Schedules Here'!1213:1213,1,MATCH(Z$1,'Set Schedules Here'!1212:1212,1)):INDEX('Set Schedules Here'!1213:1213,1,MATCH(Z$1,'Set Schedules Here'!1212:1212,1)+1),INDEX('Set Schedules Here'!1212:1212,1,MATCH(Z$1,'Set Schedules Here'!1212:1212,1)):INDEX('Set Schedules Here'!1212:1212,1,MATCH(Z$1,'Set Schedules Here'!1212:1212,1)+1),Z$1)),rounding_decimal_places)</f>
        <v>0.66666700000000001</v>
      </c>
      <c r="AA607">
        <f>ROUND(IF(AA$1=2050,TREND(INDEX('Set Schedules Here'!1213:1213,1,MATCH(AA$1,'Set Schedules Here'!1212:1212,0)),INDEX('Set Schedules Here'!1212:1212,1,MATCH(AA$1,'Set Schedules Here'!1212:1212,0)),AA$1),TREND(INDEX('Set Schedules Here'!1213:1213,1,MATCH(AA$1,'Set Schedules Here'!1212:1212,1)):INDEX('Set Schedules Here'!1213:1213,1,MATCH(AA$1,'Set Schedules Here'!1212:1212,1)+1),INDEX('Set Schedules Here'!1212:1212,1,MATCH(AA$1,'Set Schedules Here'!1212:1212,1)):INDEX('Set Schedules Here'!1212:1212,1,MATCH(AA$1,'Set Schedules Here'!1212:1212,1)+1),AA$1)),rounding_decimal_places)</f>
        <v>0.7</v>
      </c>
      <c r="AB607">
        <f>ROUND(IF(AB$1=2050,TREND(INDEX('Set Schedules Here'!1213:1213,1,MATCH(AB$1,'Set Schedules Here'!1212:1212,0)),INDEX('Set Schedules Here'!1212:1212,1,MATCH(AB$1,'Set Schedules Here'!1212:1212,0)),AB$1),TREND(INDEX('Set Schedules Here'!1213:1213,1,MATCH(AB$1,'Set Schedules Here'!1212:1212,1)):INDEX('Set Schedules Here'!1213:1213,1,MATCH(AB$1,'Set Schedules Here'!1212:1212,1)+1),INDEX('Set Schedules Here'!1212:1212,1,MATCH(AB$1,'Set Schedules Here'!1212:1212,1)):INDEX('Set Schedules Here'!1212:1212,1,MATCH(AB$1,'Set Schedules Here'!1212:1212,1)+1),AB$1)),rounding_decimal_places)</f>
        <v>0.73333300000000001</v>
      </c>
      <c r="AC607">
        <f>ROUND(IF(AC$1=2050,TREND(INDEX('Set Schedules Here'!1213:1213,1,MATCH(AC$1,'Set Schedules Here'!1212:1212,0)),INDEX('Set Schedules Here'!1212:1212,1,MATCH(AC$1,'Set Schedules Here'!1212:1212,0)),AC$1),TREND(INDEX('Set Schedules Here'!1213:1213,1,MATCH(AC$1,'Set Schedules Here'!1212:1212,1)):INDEX('Set Schedules Here'!1213:1213,1,MATCH(AC$1,'Set Schedules Here'!1212:1212,1)+1),INDEX('Set Schedules Here'!1212:1212,1,MATCH(AC$1,'Set Schedules Here'!1212:1212,1)):INDEX('Set Schedules Here'!1212:1212,1,MATCH(AC$1,'Set Schedules Here'!1212:1212,1)+1),AC$1)),rounding_decimal_places)</f>
        <v>0.76666699999999999</v>
      </c>
      <c r="AD607">
        <f>ROUND(IF(AD$1=2050,TREND(INDEX('Set Schedules Here'!1213:1213,1,MATCH(AD$1,'Set Schedules Here'!1212:1212,0)),INDEX('Set Schedules Here'!1212:1212,1,MATCH(AD$1,'Set Schedules Here'!1212:1212,0)),AD$1),TREND(INDEX('Set Schedules Here'!1213:1213,1,MATCH(AD$1,'Set Schedules Here'!1212:1212,1)):INDEX('Set Schedules Here'!1213:1213,1,MATCH(AD$1,'Set Schedules Here'!1212:1212,1)+1),INDEX('Set Schedules Here'!1212:1212,1,MATCH(AD$1,'Set Schedules Here'!1212:1212,1)):INDEX('Set Schedules Here'!1212:1212,1,MATCH(AD$1,'Set Schedules Here'!1212:1212,1)+1),AD$1)),rounding_decimal_places)</f>
        <v>0.8</v>
      </c>
      <c r="AE607">
        <f>ROUND(IF(AE$1=2050,TREND(INDEX('Set Schedules Here'!1213:1213,1,MATCH(AE$1,'Set Schedules Here'!1212:1212,0)),INDEX('Set Schedules Here'!1212:1212,1,MATCH(AE$1,'Set Schedules Here'!1212:1212,0)),AE$1),TREND(INDEX('Set Schedules Here'!1213:1213,1,MATCH(AE$1,'Set Schedules Here'!1212:1212,1)):INDEX('Set Schedules Here'!1213:1213,1,MATCH(AE$1,'Set Schedules Here'!1212:1212,1)+1),INDEX('Set Schedules Here'!1212:1212,1,MATCH(AE$1,'Set Schedules Here'!1212:1212,1)):INDEX('Set Schedules Here'!1212:1212,1,MATCH(AE$1,'Set Schedules Here'!1212:1212,1)+1),AE$1)),rounding_decimal_places)</f>
        <v>0.83333299999999999</v>
      </c>
      <c r="AF607">
        <f>ROUND(IF(AF$1=2050,TREND(INDEX('Set Schedules Here'!1213:1213,1,MATCH(AF$1,'Set Schedules Here'!1212:1212,0)),INDEX('Set Schedules Here'!1212:1212,1,MATCH(AF$1,'Set Schedules Here'!1212:1212,0)),AF$1),TREND(INDEX('Set Schedules Here'!1213:1213,1,MATCH(AF$1,'Set Schedules Here'!1212:1212,1)):INDEX('Set Schedules Here'!1213:1213,1,MATCH(AF$1,'Set Schedules Here'!1212:1212,1)+1),INDEX('Set Schedules Here'!1212:1212,1,MATCH(AF$1,'Set Schedules Here'!1212:1212,1)):INDEX('Set Schedules Here'!1212:1212,1,MATCH(AF$1,'Set Schedules Here'!1212:1212,1)+1),AF$1)),rounding_decimal_places)</f>
        <v>0.86666699999999997</v>
      </c>
      <c r="AG607">
        <f>ROUND(IF(AG$1=2050,TREND(INDEX('Set Schedules Here'!1213:1213,1,MATCH(AG$1,'Set Schedules Here'!1212:1212,0)),INDEX('Set Schedules Here'!1212:1212,1,MATCH(AG$1,'Set Schedules Here'!1212:1212,0)),AG$1),TREND(INDEX('Set Schedules Here'!1213:1213,1,MATCH(AG$1,'Set Schedules Here'!1212:1212,1)):INDEX('Set Schedules Here'!1213:1213,1,MATCH(AG$1,'Set Schedules Here'!1212:1212,1)+1),INDEX('Set Schedules Here'!1212:1212,1,MATCH(AG$1,'Set Schedules Here'!1212:1212,1)):INDEX('Set Schedules Here'!1212:1212,1,MATCH(AG$1,'Set Schedules Here'!1212:1212,1)+1),AG$1)),rounding_decimal_places)</f>
        <v>0.9</v>
      </c>
      <c r="AH607">
        <f>ROUND(IF(AH$1=2050,TREND(INDEX('Set Schedules Here'!1213:1213,1,MATCH(AH$1,'Set Schedules Here'!1212:1212,0)),INDEX('Set Schedules Here'!1212:1212,1,MATCH(AH$1,'Set Schedules Here'!1212:1212,0)),AH$1),TREND(INDEX('Set Schedules Here'!1213:1213,1,MATCH(AH$1,'Set Schedules Here'!1212:1212,1)):INDEX('Set Schedules Here'!1213:1213,1,MATCH(AH$1,'Set Schedules Here'!1212:1212,1)+1),INDEX('Set Schedules Here'!1212:1212,1,MATCH(AH$1,'Set Schedules Here'!1212:1212,1)):INDEX('Set Schedules Here'!1212:1212,1,MATCH(AH$1,'Set Schedules Here'!1212:1212,1)+1),AH$1)),rounding_decimal_places)</f>
        <v>0.93333299999999997</v>
      </c>
      <c r="AI607">
        <f>ROUND(IF(AI$1=2050,TREND(INDEX('Set Schedules Here'!1213:1213,1,MATCH(AI$1,'Set Schedules Here'!1212:1212,0)),INDEX('Set Schedules Here'!1212:1212,1,MATCH(AI$1,'Set Schedules Here'!1212:1212,0)),AI$1),TREND(INDEX('Set Schedules Here'!1213:1213,1,MATCH(AI$1,'Set Schedules Here'!1212:1212,1)):INDEX('Set Schedules Here'!1213:1213,1,MATCH(AI$1,'Set Schedules Here'!1212:1212,1)+1),INDEX('Set Schedules Here'!1212:1212,1,MATCH(AI$1,'Set Schedules Here'!1212:1212,1)):INDEX('Set Schedules Here'!1212:1212,1,MATCH(AI$1,'Set Schedules Here'!1212:1212,1)+1),AI$1)),rounding_decimal_places)</f>
        <v>0.96666700000000005</v>
      </c>
      <c r="AJ607">
        <f>ROUND(IF(AJ$1=2050,TREND(INDEX('Set Schedules Here'!1213:1213,1,MATCH(AJ$1,'Set Schedules Here'!1212:1212,0)),INDEX('Set Schedules Here'!1212:1212,1,MATCH(AJ$1,'Set Schedules Here'!1212:1212,0)),AJ$1),TREND(INDEX('Set Schedules Here'!1213:1213,1,MATCH(AJ$1,'Set Schedules Here'!1212:1212,1)):INDEX('Set Schedules Here'!1213:1213,1,MATCH(AJ$1,'Set Schedules Here'!1212:1212,1)+1),INDEX('Set Schedules Here'!1212:1212,1,MATCH(AJ$1,'Set Schedules Here'!1212:1212,1)):INDEX('Set Schedules Here'!1212:1212,1,MATCH(AJ$1,'Set Schedules Here'!1212:1212,1)+1),AJ$1)),rounding_decimal_places)</f>
        <v>1</v>
      </c>
    </row>
    <row r="608" spans="1:36" x14ac:dyDescent="0.45">
      <c r="A608" s="12" t="str">
        <f>'Set Schedules Here'!A1214</f>
        <v>indst CCS</v>
      </c>
      <c r="B608" s="12" t="str">
        <f>IF(ISBLANK('Set Schedules Here'!C1214),"",'Set Schedules Here'!C1214)</f>
        <v>iron and steel</v>
      </c>
      <c r="C608" s="12" t="str">
        <f>IF(ISBLANK('Set Schedules Here'!D1214),"",'Set Schedules Here'!D1214)</f>
        <v>energy related emissions</v>
      </c>
      <c r="D608" s="21" t="str">
        <f>IF(ISBLANK('Set Schedules Here'!E1214),"",'Set Schedules Here'!E1214)</f>
        <v/>
      </c>
      <c r="E608">
        <f>ROUND(IF(E$1=2050,TREND(INDEX('Set Schedules Here'!1215:1215,1,MATCH(E$1,'Set Schedules Here'!1214:1214,0)),INDEX('Set Schedules Here'!1214:1214,1,MATCH(E$1,'Set Schedules Here'!1214:1214,0)),E$1),TREND(INDEX('Set Schedules Here'!1215:1215,1,MATCH(E$1,'Set Schedules Here'!1214:1214,1)):INDEX('Set Schedules Here'!1215:1215,1,MATCH(E$1,'Set Schedules Here'!1214:1214,1)+1),INDEX('Set Schedules Here'!1214:1214,1,MATCH(E$1,'Set Schedules Here'!1214:1214,1)):INDEX('Set Schedules Here'!1214:1214,1,MATCH(E$1,'Set Schedules Here'!1214:1214,1)+1),E$1)),rounding_decimal_places)</f>
        <v>0</v>
      </c>
      <c r="F608">
        <f>ROUND(IF(F$1=2050,TREND(INDEX('Set Schedules Here'!1215:1215,1,MATCH(F$1,'Set Schedules Here'!1214:1214,0)),INDEX('Set Schedules Here'!1214:1214,1,MATCH(F$1,'Set Schedules Here'!1214:1214,0)),F$1),TREND(INDEX('Set Schedules Here'!1215:1215,1,MATCH(F$1,'Set Schedules Here'!1214:1214,1)):INDEX('Set Schedules Here'!1215:1215,1,MATCH(F$1,'Set Schedules Here'!1214:1214,1)+1),INDEX('Set Schedules Here'!1214:1214,1,MATCH(F$1,'Set Schedules Here'!1214:1214,1)):INDEX('Set Schedules Here'!1214:1214,1,MATCH(F$1,'Set Schedules Here'!1214:1214,1)+1),F$1)),rounding_decimal_places)</f>
        <v>0</v>
      </c>
      <c r="G608">
        <f>ROUND(IF(G$1=2050,TREND(INDEX('Set Schedules Here'!1215:1215,1,MATCH(G$1,'Set Schedules Here'!1214:1214,0)),INDEX('Set Schedules Here'!1214:1214,1,MATCH(G$1,'Set Schedules Here'!1214:1214,0)),G$1),TREND(INDEX('Set Schedules Here'!1215:1215,1,MATCH(G$1,'Set Schedules Here'!1214:1214,1)):INDEX('Set Schedules Here'!1215:1215,1,MATCH(G$1,'Set Schedules Here'!1214:1214,1)+1),INDEX('Set Schedules Here'!1214:1214,1,MATCH(G$1,'Set Schedules Here'!1214:1214,1)):INDEX('Set Schedules Here'!1214:1214,1,MATCH(G$1,'Set Schedules Here'!1214:1214,1)+1),G$1)),rounding_decimal_places)</f>
        <v>3.3333000000000002E-2</v>
      </c>
      <c r="H608">
        <f>ROUND(IF(H$1=2050,TREND(INDEX('Set Schedules Here'!1215:1215,1,MATCH(H$1,'Set Schedules Here'!1214:1214,0)),INDEX('Set Schedules Here'!1214:1214,1,MATCH(H$1,'Set Schedules Here'!1214:1214,0)),H$1),TREND(INDEX('Set Schedules Here'!1215:1215,1,MATCH(H$1,'Set Schedules Here'!1214:1214,1)):INDEX('Set Schedules Here'!1215:1215,1,MATCH(H$1,'Set Schedules Here'!1214:1214,1)+1),INDEX('Set Schedules Here'!1214:1214,1,MATCH(H$1,'Set Schedules Here'!1214:1214,1)):INDEX('Set Schedules Here'!1214:1214,1,MATCH(H$1,'Set Schedules Here'!1214:1214,1)+1),H$1)),rounding_decimal_places)</f>
        <v>6.6667000000000004E-2</v>
      </c>
      <c r="I608">
        <f>ROUND(IF(I$1=2050,TREND(INDEX('Set Schedules Here'!1215:1215,1,MATCH(I$1,'Set Schedules Here'!1214:1214,0)),INDEX('Set Schedules Here'!1214:1214,1,MATCH(I$1,'Set Schedules Here'!1214:1214,0)),I$1),TREND(INDEX('Set Schedules Here'!1215:1215,1,MATCH(I$1,'Set Schedules Here'!1214:1214,1)):INDEX('Set Schedules Here'!1215:1215,1,MATCH(I$1,'Set Schedules Here'!1214:1214,1)+1),INDEX('Set Schedules Here'!1214:1214,1,MATCH(I$1,'Set Schedules Here'!1214:1214,1)):INDEX('Set Schedules Here'!1214:1214,1,MATCH(I$1,'Set Schedules Here'!1214:1214,1)+1),I$1)),rounding_decimal_places)</f>
        <v>0.1</v>
      </c>
      <c r="J608">
        <f>ROUND(IF(J$1=2050,TREND(INDEX('Set Schedules Here'!1215:1215,1,MATCH(J$1,'Set Schedules Here'!1214:1214,0)),INDEX('Set Schedules Here'!1214:1214,1,MATCH(J$1,'Set Schedules Here'!1214:1214,0)),J$1),TREND(INDEX('Set Schedules Here'!1215:1215,1,MATCH(J$1,'Set Schedules Here'!1214:1214,1)):INDEX('Set Schedules Here'!1215:1215,1,MATCH(J$1,'Set Schedules Here'!1214:1214,1)+1),INDEX('Set Schedules Here'!1214:1214,1,MATCH(J$1,'Set Schedules Here'!1214:1214,1)):INDEX('Set Schedules Here'!1214:1214,1,MATCH(J$1,'Set Schedules Here'!1214:1214,1)+1),J$1)),rounding_decimal_places)</f>
        <v>0.13333300000000001</v>
      </c>
      <c r="K608">
        <f>ROUND(IF(K$1=2050,TREND(INDEX('Set Schedules Here'!1215:1215,1,MATCH(K$1,'Set Schedules Here'!1214:1214,0)),INDEX('Set Schedules Here'!1214:1214,1,MATCH(K$1,'Set Schedules Here'!1214:1214,0)),K$1),TREND(INDEX('Set Schedules Here'!1215:1215,1,MATCH(K$1,'Set Schedules Here'!1214:1214,1)):INDEX('Set Schedules Here'!1215:1215,1,MATCH(K$1,'Set Schedules Here'!1214:1214,1)+1),INDEX('Set Schedules Here'!1214:1214,1,MATCH(K$1,'Set Schedules Here'!1214:1214,1)):INDEX('Set Schedules Here'!1214:1214,1,MATCH(K$1,'Set Schedules Here'!1214:1214,1)+1),K$1)),rounding_decimal_places)</f>
        <v>0.16666700000000001</v>
      </c>
      <c r="L608">
        <f>ROUND(IF(L$1=2050,TREND(INDEX('Set Schedules Here'!1215:1215,1,MATCH(L$1,'Set Schedules Here'!1214:1214,0)),INDEX('Set Schedules Here'!1214:1214,1,MATCH(L$1,'Set Schedules Here'!1214:1214,0)),L$1),TREND(INDEX('Set Schedules Here'!1215:1215,1,MATCH(L$1,'Set Schedules Here'!1214:1214,1)):INDEX('Set Schedules Here'!1215:1215,1,MATCH(L$1,'Set Schedules Here'!1214:1214,1)+1),INDEX('Set Schedules Here'!1214:1214,1,MATCH(L$1,'Set Schedules Here'!1214:1214,1)):INDEX('Set Schedules Here'!1214:1214,1,MATCH(L$1,'Set Schedules Here'!1214:1214,1)+1),L$1)),rounding_decimal_places)</f>
        <v>0.2</v>
      </c>
      <c r="M608">
        <f>ROUND(IF(M$1=2050,TREND(INDEX('Set Schedules Here'!1215:1215,1,MATCH(M$1,'Set Schedules Here'!1214:1214,0)),INDEX('Set Schedules Here'!1214:1214,1,MATCH(M$1,'Set Schedules Here'!1214:1214,0)),M$1),TREND(INDEX('Set Schedules Here'!1215:1215,1,MATCH(M$1,'Set Schedules Here'!1214:1214,1)):INDEX('Set Schedules Here'!1215:1215,1,MATCH(M$1,'Set Schedules Here'!1214:1214,1)+1),INDEX('Set Schedules Here'!1214:1214,1,MATCH(M$1,'Set Schedules Here'!1214:1214,1)):INDEX('Set Schedules Here'!1214:1214,1,MATCH(M$1,'Set Schedules Here'!1214:1214,1)+1),M$1)),rounding_decimal_places)</f>
        <v>0.23333300000000001</v>
      </c>
      <c r="N608">
        <f>ROUND(IF(N$1=2050,TREND(INDEX('Set Schedules Here'!1215:1215,1,MATCH(N$1,'Set Schedules Here'!1214:1214,0)),INDEX('Set Schedules Here'!1214:1214,1,MATCH(N$1,'Set Schedules Here'!1214:1214,0)),N$1),TREND(INDEX('Set Schedules Here'!1215:1215,1,MATCH(N$1,'Set Schedules Here'!1214:1214,1)):INDEX('Set Schedules Here'!1215:1215,1,MATCH(N$1,'Set Schedules Here'!1214:1214,1)+1),INDEX('Set Schedules Here'!1214:1214,1,MATCH(N$1,'Set Schedules Here'!1214:1214,1)):INDEX('Set Schedules Here'!1214:1214,1,MATCH(N$1,'Set Schedules Here'!1214:1214,1)+1),N$1)),rounding_decimal_places)</f>
        <v>0.26666699999999999</v>
      </c>
      <c r="O608">
        <f>ROUND(IF(O$1=2050,TREND(INDEX('Set Schedules Here'!1215:1215,1,MATCH(O$1,'Set Schedules Here'!1214:1214,0)),INDEX('Set Schedules Here'!1214:1214,1,MATCH(O$1,'Set Schedules Here'!1214:1214,0)),O$1),TREND(INDEX('Set Schedules Here'!1215:1215,1,MATCH(O$1,'Set Schedules Here'!1214:1214,1)):INDEX('Set Schedules Here'!1215:1215,1,MATCH(O$1,'Set Schedules Here'!1214:1214,1)+1),INDEX('Set Schedules Here'!1214:1214,1,MATCH(O$1,'Set Schedules Here'!1214:1214,1)):INDEX('Set Schedules Here'!1214:1214,1,MATCH(O$1,'Set Schedules Here'!1214:1214,1)+1),O$1)),rounding_decimal_places)</f>
        <v>0.3</v>
      </c>
      <c r="P608">
        <f>ROUND(IF(P$1=2050,TREND(INDEX('Set Schedules Here'!1215:1215,1,MATCH(P$1,'Set Schedules Here'!1214:1214,0)),INDEX('Set Schedules Here'!1214:1214,1,MATCH(P$1,'Set Schedules Here'!1214:1214,0)),P$1),TREND(INDEX('Set Schedules Here'!1215:1215,1,MATCH(P$1,'Set Schedules Here'!1214:1214,1)):INDEX('Set Schedules Here'!1215:1215,1,MATCH(P$1,'Set Schedules Here'!1214:1214,1)+1),INDEX('Set Schedules Here'!1214:1214,1,MATCH(P$1,'Set Schedules Here'!1214:1214,1)):INDEX('Set Schedules Here'!1214:1214,1,MATCH(P$1,'Set Schedules Here'!1214:1214,1)+1),P$1)),rounding_decimal_places)</f>
        <v>0.33333299999999999</v>
      </c>
      <c r="Q608">
        <f>ROUND(IF(Q$1=2050,TREND(INDEX('Set Schedules Here'!1215:1215,1,MATCH(Q$1,'Set Schedules Here'!1214:1214,0)),INDEX('Set Schedules Here'!1214:1214,1,MATCH(Q$1,'Set Schedules Here'!1214:1214,0)),Q$1),TREND(INDEX('Set Schedules Here'!1215:1215,1,MATCH(Q$1,'Set Schedules Here'!1214:1214,1)):INDEX('Set Schedules Here'!1215:1215,1,MATCH(Q$1,'Set Schedules Here'!1214:1214,1)+1),INDEX('Set Schedules Here'!1214:1214,1,MATCH(Q$1,'Set Schedules Here'!1214:1214,1)):INDEX('Set Schedules Here'!1214:1214,1,MATCH(Q$1,'Set Schedules Here'!1214:1214,1)+1),Q$1)),rounding_decimal_places)</f>
        <v>0.36666700000000002</v>
      </c>
      <c r="R608">
        <f>ROUND(IF(R$1=2050,TREND(INDEX('Set Schedules Here'!1215:1215,1,MATCH(R$1,'Set Schedules Here'!1214:1214,0)),INDEX('Set Schedules Here'!1214:1214,1,MATCH(R$1,'Set Schedules Here'!1214:1214,0)),R$1),TREND(INDEX('Set Schedules Here'!1215:1215,1,MATCH(R$1,'Set Schedules Here'!1214:1214,1)):INDEX('Set Schedules Here'!1215:1215,1,MATCH(R$1,'Set Schedules Here'!1214:1214,1)+1),INDEX('Set Schedules Here'!1214:1214,1,MATCH(R$1,'Set Schedules Here'!1214:1214,1)):INDEX('Set Schedules Here'!1214:1214,1,MATCH(R$1,'Set Schedules Here'!1214:1214,1)+1),R$1)),rounding_decimal_places)</f>
        <v>0.4</v>
      </c>
      <c r="S608">
        <f>ROUND(IF(S$1=2050,TREND(INDEX('Set Schedules Here'!1215:1215,1,MATCH(S$1,'Set Schedules Here'!1214:1214,0)),INDEX('Set Schedules Here'!1214:1214,1,MATCH(S$1,'Set Schedules Here'!1214:1214,0)),S$1),TREND(INDEX('Set Schedules Here'!1215:1215,1,MATCH(S$1,'Set Schedules Here'!1214:1214,1)):INDEX('Set Schedules Here'!1215:1215,1,MATCH(S$1,'Set Schedules Here'!1214:1214,1)+1),INDEX('Set Schedules Here'!1214:1214,1,MATCH(S$1,'Set Schedules Here'!1214:1214,1)):INDEX('Set Schedules Here'!1214:1214,1,MATCH(S$1,'Set Schedules Here'!1214:1214,1)+1),S$1)),rounding_decimal_places)</f>
        <v>0.43333300000000002</v>
      </c>
      <c r="T608">
        <f>ROUND(IF(T$1=2050,TREND(INDEX('Set Schedules Here'!1215:1215,1,MATCH(T$1,'Set Schedules Here'!1214:1214,0)),INDEX('Set Schedules Here'!1214:1214,1,MATCH(T$1,'Set Schedules Here'!1214:1214,0)),T$1),TREND(INDEX('Set Schedules Here'!1215:1215,1,MATCH(T$1,'Set Schedules Here'!1214:1214,1)):INDEX('Set Schedules Here'!1215:1215,1,MATCH(T$1,'Set Schedules Here'!1214:1214,1)+1),INDEX('Set Schedules Here'!1214:1214,1,MATCH(T$1,'Set Schedules Here'!1214:1214,1)):INDEX('Set Schedules Here'!1214:1214,1,MATCH(T$1,'Set Schedules Here'!1214:1214,1)+1),T$1)),rounding_decimal_places)</f>
        <v>0.466667</v>
      </c>
      <c r="U608">
        <f>ROUND(IF(U$1=2050,TREND(INDEX('Set Schedules Here'!1215:1215,1,MATCH(U$1,'Set Schedules Here'!1214:1214,0)),INDEX('Set Schedules Here'!1214:1214,1,MATCH(U$1,'Set Schedules Here'!1214:1214,0)),U$1),TREND(INDEX('Set Schedules Here'!1215:1215,1,MATCH(U$1,'Set Schedules Here'!1214:1214,1)):INDEX('Set Schedules Here'!1215:1215,1,MATCH(U$1,'Set Schedules Here'!1214:1214,1)+1),INDEX('Set Schedules Here'!1214:1214,1,MATCH(U$1,'Set Schedules Here'!1214:1214,1)):INDEX('Set Schedules Here'!1214:1214,1,MATCH(U$1,'Set Schedules Here'!1214:1214,1)+1),U$1)),rounding_decimal_places)</f>
        <v>0.5</v>
      </c>
      <c r="V608">
        <f>ROUND(IF(V$1=2050,TREND(INDEX('Set Schedules Here'!1215:1215,1,MATCH(V$1,'Set Schedules Here'!1214:1214,0)),INDEX('Set Schedules Here'!1214:1214,1,MATCH(V$1,'Set Schedules Here'!1214:1214,0)),V$1),TREND(INDEX('Set Schedules Here'!1215:1215,1,MATCH(V$1,'Set Schedules Here'!1214:1214,1)):INDEX('Set Schedules Here'!1215:1215,1,MATCH(V$1,'Set Schedules Here'!1214:1214,1)+1),INDEX('Set Schedules Here'!1214:1214,1,MATCH(V$1,'Set Schedules Here'!1214:1214,1)):INDEX('Set Schedules Here'!1214:1214,1,MATCH(V$1,'Set Schedules Here'!1214:1214,1)+1),V$1)),rounding_decimal_places)</f>
        <v>0.53333299999999995</v>
      </c>
      <c r="W608">
        <f>ROUND(IF(W$1=2050,TREND(INDEX('Set Schedules Here'!1215:1215,1,MATCH(W$1,'Set Schedules Here'!1214:1214,0)),INDEX('Set Schedules Here'!1214:1214,1,MATCH(W$1,'Set Schedules Here'!1214:1214,0)),W$1),TREND(INDEX('Set Schedules Here'!1215:1215,1,MATCH(W$1,'Set Schedules Here'!1214:1214,1)):INDEX('Set Schedules Here'!1215:1215,1,MATCH(W$1,'Set Schedules Here'!1214:1214,1)+1),INDEX('Set Schedules Here'!1214:1214,1,MATCH(W$1,'Set Schedules Here'!1214:1214,1)):INDEX('Set Schedules Here'!1214:1214,1,MATCH(W$1,'Set Schedules Here'!1214:1214,1)+1),W$1)),rounding_decimal_places)</f>
        <v>0.56666700000000003</v>
      </c>
      <c r="X608">
        <f>ROUND(IF(X$1=2050,TREND(INDEX('Set Schedules Here'!1215:1215,1,MATCH(X$1,'Set Schedules Here'!1214:1214,0)),INDEX('Set Schedules Here'!1214:1214,1,MATCH(X$1,'Set Schedules Here'!1214:1214,0)),X$1),TREND(INDEX('Set Schedules Here'!1215:1215,1,MATCH(X$1,'Set Schedules Here'!1214:1214,1)):INDEX('Set Schedules Here'!1215:1215,1,MATCH(X$1,'Set Schedules Here'!1214:1214,1)+1),INDEX('Set Schedules Here'!1214:1214,1,MATCH(X$1,'Set Schedules Here'!1214:1214,1)):INDEX('Set Schedules Here'!1214:1214,1,MATCH(X$1,'Set Schedules Here'!1214:1214,1)+1),X$1)),rounding_decimal_places)</f>
        <v>0.6</v>
      </c>
      <c r="Y608">
        <f>ROUND(IF(Y$1=2050,TREND(INDEX('Set Schedules Here'!1215:1215,1,MATCH(Y$1,'Set Schedules Here'!1214:1214,0)),INDEX('Set Schedules Here'!1214:1214,1,MATCH(Y$1,'Set Schedules Here'!1214:1214,0)),Y$1),TREND(INDEX('Set Schedules Here'!1215:1215,1,MATCH(Y$1,'Set Schedules Here'!1214:1214,1)):INDEX('Set Schedules Here'!1215:1215,1,MATCH(Y$1,'Set Schedules Here'!1214:1214,1)+1),INDEX('Set Schedules Here'!1214:1214,1,MATCH(Y$1,'Set Schedules Here'!1214:1214,1)):INDEX('Set Schedules Here'!1214:1214,1,MATCH(Y$1,'Set Schedules Here'!1214:1214,1)+1),Y$1)),rounding_decimal_places)</f>
        <v>0.63333300000000003</v>
      </c>
      <c r="Z608">
        <f>ROUND(IF(Z$1=2050,TREND(INDEX('Set Schedules Here'!1215:1215,1,MATCH(Z$1,'Set Schedules Here'!1214:1214,0)),INDEX('Set Schedules Here'!1214:1214,1,MATCH(Z$1,'Set Schedules Here'!1214:1214,0)),Z$1),TREND(INDEX('Set Schedules Here'!1215:1215,1,MATCH(Z$1,'Set Schedules Here'!1214:1214,1)):INDEX('Set Schedules Here'!1215:1215,1,MATCH(Z$1,'Set Schedules Here'!1214:1214,1)+1),INDEX('Set Schedules Here'!1214:1214,1,MATCH(Z$1,'Set Schedules Here'!1214:1214,1)):INDEX('Set Schedules Here'!1214:1214,1,MATCH(Z$1,'Set Schedules Here'!1214:1214,1)+1),Z$1)),rounding_decimal_places)</f>
        <v>0.66666700000000001</v>
      </c>
      <c r="AA608">
        <f>ROUND(IF(AA$1=2050,TREND(INDEX('Set Schedules Here'!1215:1215,1,MATCH(AA$1,'Set Schedules Here'!1214:1214,0)),INDEX('Set Schedules Here'!1214:1214,1,MATCH(AA$1,'Set Schedules Here'!1214:1214,0)),AA$1),TREND(INDEX('Set Schedules Here'!1215:1215,1,MATCH(AA$1,'Set Schedules Here'!1214:1214,1)):INDEX('Set Schedules Here'!1215:1215,1,MATCH(AA$1,'Set Schedules Here'!1214:1214,1)+1),INDEX('Set Schedules Here'!1214:1214,1,MATCH(AA$1,'Set Schedules Here'!1214:1214,1)):INDEX('Set Schedules Here'!1214:1214,1,MATCH(AA$1,'Set Schedules Here'!1214:1214,1)+1),AA$1)),rounding_decimal_places)</f>
        <v>0.7</v>
      </c>
      <c r="AB608">
        <f>ROUND(IF(AB$1=2050,TREND(INDEX('Set Schedules Here'!1215:1215,1,MATCH(AB$1,'Set Schedules Here'!1214:1214,0)),INDEX('Set Schedules Here'!1214:1214,1,MATCH(AB$1,'Set Schedules Here'!1214:1214,0)),AB$1),TREND(INDEX('Set Schedules Here'!1215:1215,1,MATCH(AB$1,'Set Schedules Here'!1214:1214,1)):INDEX('Set Schedules Here'!1215:1215,1,MATCH(AB$1,'Set Schedules Here'!1214:1214,1)+1),INDEX('Set Schedules Here'!1214:1214,1,MATCH(AB$1,'Set Schedules Here'!1214:1214,1)):INDEX('Set Schedules Here'!1214:1214,1,MATCH(AB$1,'Set Schedules Here'!1214:1214,1)+1),AB$1)),rounding_decimal_places)</f>
        <v>0.73333300000000001</v>
      </c>
      <c r="AC608">
        <f>ROUND(IF(AC$1=2050,TREND(INDEX('Set Schedules Here'!1215:1215,1,MATCH(AC$1,'Set Schedules Here'!1214:1214,0)),INDEX('Set Schedules Here'!1214:1214,1,MATCH(AC$1,'Set Schedules Here'!1214:1214,0)),AC$1),TREND(INDEX('Set Schedules Here'!1215:1215,1,MATCH(AC$1,'Set Schedules Here'!1214:1214,1)):INDEX('Set Schedules Here'!1215:1215,1,MATCH(AC$1,'Set Schedules Here'!1214:1214,1)+1),INDEX('Set Schedules Here'!1214:1214,1,MATCH(AC$1,'Set Schedules Here'!1214:1214,1)):INDEX('Set Schedules Here'!1214:1214,1,MATCH(AC$1,'Set Schedules Here'!1214:1214,1)+1),AC$1)),rounding_decimal_places)</f>
        <v>0.76666699999999999</v>
      </c>
      <c r="AD608">
        <f>ROUND(IF(AD$1=2050,TREND(INDEX('Set Schedules Here'!1215:1215,1,MATCH(AD$1,'Set Schedules Here'!1214:1214,0)),INDEX('Set Schedules Here'!1214:1214,1,MATCH(AD$1,'Set Schedules Here'!1214:1214,0)),AD$1),TREND(INDEX('Set Schedules Here'!1215:1215,1,MATCH(AD$1,'Set Schedules Here'!1214:1214,1)):INDEX('Set Schedules Here'!1215:1215,1,MATCH(AD$1,'Set Schedules Here'!1214:1214,1)+1),INDEX('Set Schedules Here'!1214:1214,1,MATCH(AD$1,'Set Schedules Here'!1214:1214,1)):INDEX('Set Schedules Here'!1214:1214,1,MATCH(AD$1,'Set Schedules Here'!1214:1214,1)+1),AD$1)),rounding_decimal_places)</f>
        <v>0.8</v>
      </c>
      <c r="AE608">
        <f>ROUND(IF(AE$1=2050,TREND(INDEX('Set Schedules Here'!1215:1215,1,MATCH(AE$1,'Set Schedules Here'!1214:1214,0)),INDEX('Set Schedules Here'!1214:1214,1,MATCH(AE$1,'Set Schedules Here'!1214:1214,0)),AE$1),TREND(INDEX('Set Schedules Here'!1215:1215,1,MATCH(AE$1,'Set Schedules Here'!1214:1214,1)):INDEX('Set Schedules Here'!1215:1215,1,MATCH(AE$1,'Set Schedules Here'!1214:1214,1)+1),INDEX('Set Schedules Here'!1214:1214,1,MATCH(AE$1,'Set Schedules Here'!1214:1214,1)):INDEX('Set Schedules Here'!1214:1214,1,MATCH(AE$1,'Set Schedules Here'!1214:1214,1)+1),AE$1)),rounding_decimal_places)</f>
        <v>0.83333299999999999</v>
      </c>
      <c r="AF608">
        <f>ROUND(IF(AF$1=2050,TREND(INDEX('Set Schedules Here'!1215:1215,1,MATCH(AF$1,'Set Schedules Here'!1214:1214,0)),INDEX('Set Schedules Here'!1214:1214,1,MATCH(AF$1,'Set Schedules Here'!1214:1214,0)),AF$1),TREND(INDEX('Set Schedules Here'!1215:1215,1,MATCH(AF$1,'Set Schedules Here'!1214:1214,1)):INDEX('Set Schedules Here'!1215:1215,1,MATCH(AF$1,'Set Schedules Here'!1214:1214,1)+1),INDEX('Set Schedules Here'!1214:1214,1,MATCH(AF$1,'Set Schedules Here'!1214:1214,1)):INDEX('Set Schedules Here'!1214:1214,1,MATCH(AF$1,'Set Schedules Here'!1214:1214,1)+1),AF$1)),rounding_decimal_places)</f>
        <v>0.86666699999999997</v>
      </c>
      <c r="AG608">
        <f>ROUND(IF(AG$1=2050,TREND(INDEX('Set Schedules Here'!1215:1215,1,MATCH(AG$1,'Set Schedules Here'!1214:1214,0)),INDEX('Set Schedules Here'!1214:1214,1,MATCH(AG$1,'Set Schedules Here'!1214:1214,0)),AG$1),TREND(INDEX('Set Schedules Here'!1215:1215,1,MATCH(AG$1,'Set Schedules Here'!1214:1214,1)):INDEX('Set Schedules Here'!1215:1215,1,MATCH(AG$1,'Set Schedules Here'!1214:1214,1)+1),INDEX('Set Schedules Here'!1214:1214,1,MATCH(AG$1,'Set Schedules Here'!1214:1214,1)):INDEX('Set Schedules Here'!1214:1214,1,MATCH(AG$1,'Set Schedules Here'!1214:1214,1)+1),AG$1)),rounding_decimal_places)</f>
        <v>0.9</v>
      </c>
      <c r="AH608">
        <f>ROUND(IF(AH$1=2050,TREND(INDEX('Set Schedules Here'!1215:1215,1,MATCH(AH$1,'Set Schedules Here'!1214:1214,0)),INDEX('Set Schedules Here'!1214:1214,1,MATCH(AH$1,'Set Schedules Here'!1214:1214,0)),AH$1),TREND(INDEX('Set Schedules Here'!1215:1215,1,MATCH(AH$1,'Set Schedules Here'!1214:1214,1)):INDEX('Set Schedules Here'!1215:1215,1,MATCH(AH$1,'Set Schedules Here'!1214:1214,1)+1),INDEX('Set Schedules Here'!1214:1214,1,MATCH(AH$1,'Set Schedules Here'!1214:1214,1)):INDEX('Set Schedules Here'!1214:1214,1,MATCH(AH$1,'Set Schedules Here'!1214:1214,1)+1),AH$1)),rounding_decimal_places)</f>
        <v>0.93333299999999997</v>
      </c>
      <c r="AI608">
        <f>ROUND(IF(AI$1=2050,TREND(INDEX('Set Schedules Here'!1215:1215,1,MATCH(AI$1,'Set Schedules Here'!1214:1214,0)),INDEX('Set Schedules Here'!1214:1214,1,MATCH(AI$1,'Set Schedules Here'!1214:1214,0)),AI$1),TREND(INDEX('Set Schedules Here'!1215:1215,1,MATCH(AI$1,'Set Schedules Here'!1214:1214,1)):INDEX('Set Schedules Here'!1215:1215,1,MATCH(AI$1,'Set Schedules Here'!1214:1214,1)+1),INDEX('Set Schedules Here'!1214:1214,1,MATCH(AI$1,'Set Schedules Here'!1214:1214,1)):INDEX('Set Schedules Here'!1214:1214,1,MATCH(AI$1,'Set Schedules Here'!1214:1214,1)+1),AI$1)),rounding_decimal_places)</f>
        <v>0.96666700000000005</v>
      </c>
      <c r="AJ608">
        <f>ROUND(IF(AJ$1=2050,TREND(INDEX('Set Schedules Here'!1215:1215,1,MATCH(AJ$1,'Set Schedules Here'!1214:1214,0)),INDEX('Set Schedules Here'!1214:1214,1,MATCH(AJ$1,'Set Schedules Here'!1214:1214,0)),AJ$1),TREND(INDEX('Set Schedules Here'!1215:1215,1,MATCH(AJ$1,'Set Schedules Here'!1214:1214,1)):INDEX('Set Schedules Here'!1215:1215,1,MATCH(AJ$1,'Set Schedules Here'!1214:1214,1)+1),INDEX('Set Schedules Here'!1214:1214,1,MATCH(AJ$1,'Set Schedules Here'!1214:1214,1)):INDEX('Set Schedules Here'!1214:1214,1,MATCH(AJ$1,'Set Schedules Here'!1214:1214,1)+1),AJ$1)),rounding_decimal_places)</f>
        <v>1</v>
      </c>
    </row>
    <row r="609" spans="1:36" x14ac:dyDescent="0.45">
      <c r="A609" s="12" t="str">
        <f>'Set Schedules Here'!A1216</f>
        <v>indst CCS</v>
      </c>
      <c r="B609" s="12" t="str">
        <f>IF(ISBLANK('Set Schedules Here'!C1216),"",'Set Schedules Here'!C1216)</f>
        <v>iron and steel</v>
      </c>
      <c r="C609" s="12" t="str">
        <f>IF(ISBLANK('Set Schedules Here'!D1216),"",'Set Schedules Here'!D1216)</f>
        <v>process emissions</v>
      </c>
      <c r="D609" s="21" t="str">
        <f>IF(ISBLANK('Set Schedules Here'!E1216),"",'Set Schedules Here'!E1216)</f>
        <v/>
      </c>
      <c r="E609">
        <f>ROUND(IF(E$1=2050,TREND(INDEX('Set Schedules Here'!1217:1217,1,MATCH(E$1,'Set Schedules Here'!1216:1216,0)),INDEX('Set Schedules Here'!1216:1216,1,MATCH(E$1,'Set Schedules Here'!1216:1216,0)),E$1),TREND(INDEX('Set Schedules Here'!1217:1217,1,MATCH(E$1,'Set Schedules Here'!1216:1216,1)):INDEX('Set Schedules Here'!1217:1217,1,MATCH(E$1,'Set Schedules Here'!1216:1216,1)+1),INDEX('Set Schedules Here'!1216:1216,1,MATCH(E$1,'Set Schedules Here'!1216:1216,1)):INDEX('Set Schedules Here'!1216:1216,1,MATCH(E$1,'Set Schedules Here'!1216:1216,1)+1),E$1)),rounding_decimal_places)</f>
        <v>0</v>
      </c>
      <c r="F609">
        <f>ROUND(IF(F$1=2050,TREND(INDEX('Set Schedules Here'!1217:1217,1,MATCH(F$1,'Set Schedules Here'!1216:1216,0)),INDEX('Set Schedules Here'!1216:1216,1,MATCH(F$1,'Set Schedules Here'!1216:1216,0)),F$1),TREND(INDEX('Set Schedules Here'!1217:1217,1,MATCH(F$1,'Set Schedules Here'!1216:1216,1)):INDEX('Set Schedules Here'!1217:1217,1,MATCH(F$1,'Set Schedules Here'!1216:1216,1)+1),INDEX('Set Schedules Here'!1216:1216,1,MATCH(F$1,'Set Schedules Here'!1216:1216,1)):INDEX('Set Schedules Here'!1216:1216,1,MATCH(F$1,'Set Schedules Here'!1216:1216,1)+1),F$1)),rounding_decimal_places)</f>
        <v>0</v>
      </c>
      <c r="G609">
        <f>ROUND(IF(G$1=2050,TREND(INDEX('Set Schedules Here'!1217:1217,1,MATCH(G$1,'Set Schedules Here'!1216:1216,0)),INDEX('Set Schedules Here'!1216:1216,1,MATCH(G$1,'Set Schedules Here'!1216:1216,0)),G$1),TREND(INDEX('Set Schedules Here'!1217:1217,1,MATCH(G$1,'Set Schedules Here'!1216:1216,1)):INDEX('Set Schedules Here'!1217:1217,1,MATCH(G$1,'Set Schedules Here'!1216:1216,1)+1),INDEX('Set Schedules Here'!1216:1216,1,MATCH(G$1,'Set Schedules Here'!1216:1216,1)):INDEX('Set Schedules Here'!1216:1216,1,MATCH(G$1,'Set Schedules Here'!1216:1216,1)+1),G$1)),rounding_decimal_places)</f>
        <v>3.3333000000000002E-2</v>
      </c>
      <c r="H609">
        <f>ROUND(IF(H$1=2050,TREND(INDEX('Set Schedules Here'!1217:1217,1,MATCH(H$1,'Set Schedules Here'!1216:1216,0)),INDEX('Set Schedules Here'!1216:1216,1,MATCH(H$1,'Set Schedules Here'!1216:1216,0)),H$1),TREND(INDEX('Set Schedules Here'!1217:1217,1,MATCH(H$1,'Set Schedules Here'!1216:1216,1)):INDEX('Set Schedules Here'!1217:1217,1,MATCH(H$1,'Set Schedules Here'!1216:1216,1)+1),INDEX('Set Schedules Here'!1216:1216,1,MATCH(H$1,'Set Schedules Here'!1216:1216,1)):INDEX('Set Schedules Here'!1216:1216,1,MATCH(H$1,'Set Schedules Here'!1216:1216,1)+1),H$1)),rounding_decimal_places)</f>
        <v>6.6667000000000004E-2</v>
      </c>
      <c r="I609">
        <f>ROUND(IF(I$1=2050,TREND(INDEX('Set Schedules Here'!1217:1217,1,MATCH(I$1,'Set Schedules Here'!1216:1216,0)),INDEX('Set Schedules Here'!1216:1216,1,MATCH(I$1,'Set Schedules Here'!1216:1216,0)),I$1),TREND(INDEX('Set Schedules Here'!1217:1217,1,MATCH(I$1,'Set Schedules Here'!1216:1216,1)):INDEX('Set Schedules Here'!1217:1217,1,MATCH(I$1,'Set Schedules Here'!1216:1216,1)+1),INDEX('Set Schedules Here'!1216:1216,1,MATCH(I$1,'Set Schedules Here'!1216:1216,1)):INDEX('Set Schedules Here'!1216:1216,1,MATCH(I$1,'Set Schedules Here'!1216:1216,1)+1),I$1)),rounding_decimal_places)</f>
        <v>0.1</v>
      </c>
      <c r="J609">
        <f>ROUND(IF(J$1=2050,TREND(INDEX('Set Schedules Here'!1217:1217,1,MATCH(J$1,'Set Schedules Here'!1216:1216,0)),INDEX('Set Schedules Here'!1216:1216,1,MATCH(J$1,'Set Schedules Here'!1216:1216,0)),J$1),TREND(INDEX('Set Schedules Here'!1217:1217,1,MATCH(J$1,'Set Schedules Here'!1216:1216,1)):INDEX('Set Schedules Here'!1217:1217,1,MATCH(J$1,'Set Schedules Here'!1216:1216,1)+1),INDEX('Set Schedules Here'!1216:1216,1,MATCH(J$1,'Set Schedules Here'!1216:1216,1)):INDEX('Set Schedules Here'!1216:1216,1,MATCH(J$1,'Set Schedules Here'!1216:1216,1)+1),J$1)),rounding_decimal_places)</f>
        <v>0.13333300000000001</v>
      </c>
      <c r="K609">
        <f>ROUND(IF(K$1=2050,TREND(INDEX('Set Schedules Here'!1217:1217,1,MATCH(K$1,'Set Schedules Here'!1216:1216,0)),INDEX('Set Schedules Here'!1216:1216,1,MATCH(K$1,'Set Schedules Here'!1216:1216,0)),K$1),TREND(INDEX('Set Schedules Here'!1217:1217,1,MATCH(K$1,'Set Schedules Here'!1216:1216,1)):INDEX('Set Schedules Here'!1217:1217,1,MATCH(K$1,'Set Schedules Here'!1216:1216,1)+1),INDEX('Set Schedules Here'!1216:1216,1,MATCH(K$1,'Set Schedules Here'!1216:1216,1)):INDEX('Set Schedules Here'!1216:1216,1,MATCH(K$1,'Set Schedules Here'!1216:1216,1)+1),K$1)),rounding_decimal_places)</f>
        <v>0.16666700000000001</v>
      </c>
      <c r="L609">
        <f>ROUND(IF(L$1=2050,TREND(INDEX('Set Schedules Here'!1217:1217,1,MATCH(L$1,'Set Schedules Here'!1216:1216,0)),INDEX('Set Schedules Here'!1216:1216,1,MATCH(L$1,'Set Schedules Here'!1216:1216,0)),L$1),TREND(INDEX('Set Schedules Here'!1217:1217,1,MATCH(L$1,'Set Schedules Here'!1216:1216,1)):INDEX('Set Schedules Here'!1217:1217,1,MATCH(L$1,'Set Schedules Here'!1216:1216,1)+1),INDEX('Set Schedules Here'!1216:1216,1,MATCH(L$1,'Set Schedules Here'!1216:1216,1)):INDEX('Set Schedules Here'!1216:1216,1,MATCH(L$1,'Set Schedules Here'!1216:1216,1)+1),L$1)),rounding_decimal_places)</f>
        <v>0.2</v>
      </c>
      <c r="M609">
        <f>ROUND(IF(M$1=2050,TREND(INDEX('Set Schedules Here'!1217:1217,1,MATCH(M$1,'Set Schedules Here'!1216:1216,0)),INDEX('Set Schedules Here'!1216:1216,1,MATCH(M$1,'Set Schedules Here'!1216:1216,0)),M$1),TREND(INDEX('Set Schedules Here'!1217:1217,1,MATCH(M$1,'Set Schedules Here'!1216:1216,1)):INDEX('Set Schedules Here'!1217:1217,1,MATCH(M$1,'Set Schedules Here'!1216:1216,1)+1),INDEX('Set Schedules Here'!1216:1216,1,MATCH(M$1,'Set Schedules Here'!1216:1216,1)):INDEX('Set Schedules Here'!1216:1216,1,MATCH(M$1,'Set Schedules Here'!1216:1216,1)+1),M$1)),rounding_decimal_places)</f>
        <v>0.23333300000000001</v>
      </c>
      <c r="N609">
        <f>ROUND(IF(N$1=2050,TREND(INDEX('Set Schedules Here'!1217:1217,1,MATCH(N$1,'Set Schedules Here'!1216:1216,0)),INDEX('Set Schedules Here'!1216:1216,1,MATCH(N$1,'Set Schedules Here'!1216:1216,0)),N$1),TREND(INDEX('Set Schedules Here'!1217:1217,1,MATCH(N$1,'Set Schedules Here'!1216:1216,1)):INDEX('Set Schedules Here'!1217:1217,1,MATCH(N$1,'Set Schedules Here'!1216:1216,1)+1),INDEX('Set Schedules Here'!1216:1216,1,MATCH(N$1,'Set Schedules Here'!1216:1216,1)):INDEX('Set Schedules Here'!1216:1216,1,MATCH(N$1,'Set Schedules Here'!1216:1216,1)+1),N$1)),rounding_decimal_places)</f>
        <v>0.26666699999999999</v>
      </c>
      <c r="O609">
        <f>ROUND(IF(O$1=2050,TREND(INDEX('Set Schedules Here'!1217:1217,1,MATCH(O$1,'Set Schedules Here'!1216:1216,0)),INDEX('Set Schedules Here'!1216:1216,1,MATCH(O$1,'Set Schedules Here'!1216:1216,0)),O$1),TREND(INDEX('Set Schedules Here'!1217:1217,1,MATCH(O$1,'Set Schedules Here'!1216:1216,1)):INDEX('Set Schedules Here'!1217:1217,1,MATCH(O$1,'Set Schedules Here'!1216:1216,1)+1),INDEX('Set Schedules Here'!1216:1216,1,MATCH(O$1,'Set Schedules Here'!1216:1216,1)):INDEX('Set Schedules Here'!1216:1216,1,MATCH(O$1,'Set Schedules Here'!1216:1216,1)+1),O$1)),rounding_decimal_places)</f>
        <v>0.3</v>
      </c>
      <c r="P609">
        <f>ROUND(IF(P$1=2050,TREND(INDEX('Set Schedules Here'!1217:1217,1,MATCH(P$1,'Set Schedules Here'!1216:1216,0)),INDEX('Set Schedules Here'!1216:1216,1,MATCH(P$1,'Set Schedules Here'!1216:1216,0)),P$1),TREND(INDEX('Set Schedules Here'!1217:1217,1,MATCH(P$1,'Set Schedules Here'!1216:1216,1)):INDEX('Set Schedules Here'!1217:1217,1,MATCH(P$1,'Set Schedules Here'!1216:1216,1)+1),INDEX('Set Schedules Here'!1216:1216,1,MATCH(P$1,'Set Schedules Here'!1216:1216,1)):INDEX('Set Schedules Here'!1216:1216,1,MATCH(P$1,'Set Schedules Here'!1216:1216,1)+1),P$1)),rounding_decimal_places)</f>
        <v>0.33333299999999999</v>
      </c>
      <c r="Q609">
        <f>ROUND(IF(Q$1=2050,TREND(INDEX('Set Schedules Here'!1217:1217,1,MATCH(Q$1,'Set Schedules Here'!1216:1216,0)),INDEX('Set Schedules Here'!1216:1216,1,MATCH(Q$1,'Set Schedules Here'!1216:1216,0)),Q$1),TREND(INDEX('Set Schedules Here'!1217:1217,1,MATCH(Q$1,'Set Schedules Here'!1216:1216,1)):INDEX('Set Schedules Here'!1217:1217,1,MATCH(Q$1,'Set Schedules Here'!1216:1216,1)+1),INDEX('Set Schedules Here'!1216:1216,1,MATCH(Q$1,'Set Schedules Here'!1216:1216,1)):INDEX('Set Schedules Here'!1216:1216,1,MATCH(Q$1,'Set Schedules Here'!1216:1216,1)+1),Q$1)),rounding_decimal_places)</f>
        <v>0.36666700000000002</v>
      </c>
      <c r="R609">
        <f>ROUND(IF(R$1=2050,TREND(INDEX('Set Schedules Here'!1217:1217,1,MATCH(R$1,'Set Schedules Here'!1216:1216,0)),INDEX('Set Schedules Here'!1216:1216,1,MATCH(R$1,'Set Schedules Here'!1216:1216,0)),R$1),TREND(INDEX('Set Schedules Here'!1217:1217,1,MATCH(R$1,'Set Schedules Here'!1216:1216,1)):INDEX('Set Schedules Here'!1217:1217,1,MATCH(R$1,'Set Schedules Here'!1216:1216,1)+1),INDEX('Set Schedules Here'!1216:1216,1,MATCH(R$1,'Set Schedules Here'!1216:1216,1)):INDEX('Set Schedules Here'!1216:1216,1,MATCH(R$1,'Set Schedules Here'!1216:1216,1)+1),R$1)),rounding_decimal_places)</f>
        <v>0.4</v>
      </c>
      <c r="S609">
        <f>ROUND(IF(S$1=2050,TREND(INDEX('Set Schedules Here'!1217:1217,1,MATCH(S$1,'Set Schedules Here'!1216:1216,0)),INDEX('Set Schedules Here'!1216:1216,1,MATCH(S$1,'Set Schedules Here'!1216:1216,0)),S$1),TREND(INDEX('Set Schedules Here'!1217:1217,1,MATCH(S$1,'Set Schedules Here'!1216:1216,1)):INDEX('Set Schedules Here'!1217:1217,1,MATCH(S$1,'Set Schedules Here'!1216:1216,1)+1),INDEX('Set Schedules Here'!1216:1216,1,MATCH(S$1,'Set Schedules Here'!1216:1216,1)):INDEX('Set Schedules Here'!1216:1216,1,MATCH(S$1,'Set Schedules Here'!1216:1216,1)+1),S$1)),rounding_decimal_places)</f>
        <v>0.43333300000000002</v>
      </c>
      <c r="T609">
        <f>ROUND(IF(T$1=2050,TREND(INDEX('Set Schedules Here'!1217:1217,1,MATCH(T$1,'Set Schedules Here'!1216:1216,0)),INDEX('Set Schedules Here'!1216:1216,1,MATCH(T$1,'Set Schedules Here'!1216:1216,0)),T$1),TREND(INDEX('Set Schedules Here'!1217:1217,1,MATCH(T$1,'Set Schedules Here'!1216:1216,1)):INDEX('Set Schedules Here'!1217:1217,1,MATCH(T$1,'Set Schedules Here'!1216:1216,1)+1),INDEX('Set Schedules Here'!1216:1216,1,MATCH(T$1,'Set Schedules Here'!1216:1216,1)):INDEX('Set Schedules Here'!1216:1216,1,MATCH(T$1,'Set Schedules Here'!1216:1216,1)+1),T$1)),rounding_decimal_places)</f>
        <v>0.466667</v>
      </c>
      <c r="U609">
        <f>ROUND(IF(U$1=2050,TREND(INDEX('Set Schedules Here'!1217:1217,1,MATCH(U$1,'Set Schedules Here'!1216:1216,0)),INDEX('Set Schedules Here'!1216:1216,1,MATCH(U$1,'Set Schedules Here'!1216:1216,0)),U$1),TREND(INDEX('Set Schedules Here'!1217:1217,1,MATCH(U$1,'Set Schedules Here'!1216:1216,1)):INDEX('Set Schedules Here'!1217:1217,1,MATCH(U$1,'Set Schedules Here'!1216:1216,1)+1),INDEX('Set Schedules Here'!1216:1216,1,MATCH(U$1,'Set Schedules Here'!1216:1216,1)):INDEX('Set Schedules Here'!1216:1216,1,MATCH(U$1,'Set Schedules Here'!1216:1216,1)+1),U$1)),rounding_decimal_places)</f>
        <v>0.5</v>
      </c>
      <c r="V609">
        <f>ROUND(IF(V$1=2050,TREND(INDEX('Set Schedules Here'!1217:1217,1,MATCH(V$1,'Set Schedules Here'!1216:1216,0)),INDEX('Set Schedules Here'!1216:1216,1,MATCH(V$1,'Set Schedules Here'!1216:1216,0)),V$1),TREND(INDEX('Set Schedules Here'!1217:1217,1,MATCH(V$1,'Set Schedules Here'!1216:1216,1)):INDEX('Set Schedules Here'!1217:1217,1,MATCH(V$1,'Set Schedules Here'!1216:1216,1)+1),INDEX('Set Schedules Here'!1216:1216,1,MATCH(V$1,'Set Schedules Here'!1216:1216,1)):INDEX('Set Schedules Here'!1216:1216,1,MATCH(V$1,'Set Schedules Here'!1216:1216,1)+1),V$1)),rounding_decimal_places)</f>
        <v>0.53333299999999995</v>
      </c>
      <c r="W609">
        <f>ROUND(IF(W$1=2050,TREND(INDEX('Set Schedules Here'!1217:1217,1,MATCH(W$1,'Set Schedules Here'!1216:1216,0)),INDEX('Set Schedules Here'!1216:1216,1,MATCH(W$1,'Set Schedules Here'!1216:1216,0)),W$1),TREND(INDEX('Set Schedules Here'!1217:1217,1,MATCH(W$1,'Set Schedules Here'!1216:1216,1)):INDEX('Set Schedules Here'!1217:1217,1,MATCH(W$1,'Set Schedules Here'!1216:1216,1)+1),INDEX('Set Schedules Here'!1216:1216,1,MATCH(W$1,'Set Schedules Here'!1216:1216,1)):INDEX('Set Schedules Here'!1216:1216,1,MATCH(W$1,'Set Schedules Here'!1216:1216,1)+1),W$1)),rounding_decimal_places)</f>
        <v>0.56666700000000003</v>
      </c>
      <c r="X609">
        <f>ROUND(IF(X$1=2050,TREND(INDEX('Set Schedules Here'!1217:1217,1,MATCH(X$1,'Set Schedules Here'!1216:1216,0)),INDEX('Set Schedules Here'!1216:1216,1,MATCH(X$1,'Set Schedules Here'!1216:1216,0)),X$1),TREND(INDEX('Set Schedules Here'!1217:1217,1,MATCH(X$1,'Set Schedules Here'!1216:1216,1)):INDEX('Set Schedules Here'!1217:1217,1,MATCH(X$1,'Set Schedules Here'!1216:1216,1)+1),INDEX('Set Schedules Here'!1216:1216,1,MATCH(X$1,'Set Schedules Here'!1216:1216,1)):INDEX('Set Schedules Here'!1216:1216,1,MATCH(X$1,'Set Schedules Here'!1216:1216,1)+1),X$1)),rounding_decimal_places)</f>
        <v>0.6</v>
      </c>
      <c r="Y609">
        <f>ROUND(IF(Y$1=2050,TREND(INDEX('Set Schedules Here'!1217:1217,1,MATCH(Y$1,'Set Schedules Here'!1216:1216,0)),INDEX('Set Schedules Here'!1216:1216,1,MATCH(Y$1,'Set Schedules Here'!1216:1216,0)),Y$1),TREND(INDEX('Set Schedules Here'!1217:1217,1,MATCH(Y$1,'Set Schedules Here'!1216:1216,1)):INDEX('Set Schedules Here'!1217:1217,1,MATCH(Y$1,'Set Schedules Here'!1216:1216,1)+1),INDEX('Set Schedules Here'!1216:1216,1,MATCH(Y$1,'Set Schedules Here'!1216:1216,1)):INDEX('Set Schedules Here'!1216:1216,1,MATCH(Y$1,'Set Schedules Here'!1216:1216,1)+1),Y$1)),rounding_decimal_places)</f>
        <v>0.63333300000000003</v>
      </c>
      <c r="Z609">
        <f>ROUND(IF(Z$1=2050,TREND(INDEX('Set Schedules Here'!1217:1217,1,MATCH(Z$1,'Set Schedules Here'!1216:1216,0)),INDEX('Set Schedules Here'!1216:1216,1,MATCH(Z$1,'Set Schedules Here'!1216:1216,0)),Z$1),TREND(INDEX('Set Schedules Here'!1217:1217,1,MATCH(Z$1,'Set Schedules Here'!1216:1216,1)):INDEX('Set Schedules Here'!1217:1217,1,MATCH(Z$1,'Set Schedules Here'!1216:1216,1)+1),INDEX('Set Schedules Here'!1216:1216,1,MATCH(Z$1,'Set Schedules Here'!1216:1216,1)):INDEX('Set Schedules Here'!1216:1216,1,MATCH(Z$1,'Set Schedules Here'!1216:1216,1)+1),Z$1)),rounding_decimal_places)</f>
        <v>0.66666700000000001</v>
      </c>
      <c r="AA609">
        <f>ROUND(IF(AA$1=2050,TREND(INDEX('Set Schedules Here'!1217:1217,1,MATCH(AA$1,'Set Schedules Here'!1216:1216,0)),INDEX('Set Schedules Here'!1216:1216,1,MATCH(AA$1,'Set Schedules Here'!1216:1216,0)),AA$1),TREND(INDEX('Set Schedules Here'!1217:1217,1,MATCH(AA$1,'Set Schedules Here'!1216:1216,1)):INDEX('Set Schedules Here'!1217:1217,1,MATCH(AA$1,'Set Schedules Here'!1216:1216,1)+1),INDEX('Set Schedules Here'!1216:1216,1,MATCH(AA$1,'Set Schedules Here'!1216:1216,1)):INDEX('Set Schedules Here'!1216:1216,1,MATCH(AA$1,'Set Schedules Here'!1216:1216,1)+1),AA$1)),rounding_decimal_places)</f>
        <v>0.7</v>
      </c>
      <c r="AB609">
        <f>ROUND(IF(AB$1=2050,TREND(INDEX('Set Schedules Here'!1217:1217,1,MATCH(AB$1,'Set Schedules Here'!1216:1216,0)),INDEX('Set Schedules Here'!1216:1216,1,MATCH(AB$1,'Set Schedules Here'!1216:1216,0)),AB$1),TREND(INDEX('Set Schedules Here'!1217:1217,1,MATCH(AB$1,'Set Schedules Here'!1216:1216,1)):INDEX('Set Schedules Here'!1217:1217,1,MATCH(AB$1,'Set Schedules Here'!1216:1216,1)+1),INDEX('Set Schedules Here'!1216:1216,1,MATCH(AB$1,'Set Schedules Here'!1216:1216,1)):INDEX('Set Schedules Here'!1216:1216,1,MATCH(AB$1,'Set Schedules Here'!1216:1216,1)+1),AB$1)),rounding_decimal_places)</f>
        <v>0.73333300000000001</v>
      </c>
      <c r="AC609">
        <f>ROUND(IF(AC$1=2050,TREND(INDEX('Set Schedules Here'!1217:1217,1,MATCH(AC$1,'Set Schedules Here'!1216:1216,0)),INDEX('Set Schedules Here'!1216:1216,1,MATCH(AC$1,'Set Schedules Here'!1216:1216,0)),AC$1),TREND(INDEX('Set Schedules Here'!1217:1217,1,MATCH(AC$1,'Set Schedules Here'!1216:1216,1)):INDEX('Set Schedules Here'!1217:1217,1,MATCH(AC$1,'Set Schedules Here'!1216:1216,1)+1),INDEX('Set Schedules Here'!1216:1216,1,MATCH(AC$1,'Set Schedules Here'!1216:1216,1)):INDEX('Set Schedules Here'!1216:1216,1,MATCH(AC$1,'Set Schedules Here'!1216:1216,1)+1),AC$1)),rounding_decimal_places)</f>
        <v>0.76666699999999999</v>
      </c>
      <c r="AD609">
        <f>ROUND(IF(AD$1=2050,TREND(INDEX('Set Schedules Here'!1217:1217,1,MATCH(AD$1,'Set Schedules Here'!1216:1216,0)),INDEX('Set Schedules Here'!1216:1216,1,MATCH(AD$1,'Set Schedules Here'!1216:1216,0)),AD$1),TREND(INDEX('Set Schedules Here'!1217:1217,1,MATCH(AD$1,'Set Schedules Here'!1216:1216,1)):INDEX('Set Schedules Here'!1217:1217,1,MATCH(AD$1,'Set Schedules Here'!1216:1216,1)+1),INDEX('Set Schedules Here'!1216:1216,1,MATCH(AD$1,'Set Schedules Here'!1216:1216,1)):INDEX('Set Schedules Here'!1216:1216,1,MATCH(AD$1,'Set Schedules Here'!1216:1216,1)+1),AD$1)),rounding_decimal_places)</f>
        <v>0.8</v>
      </c>
      <c r="AE609">
        <f>ROUND(IF(AE$1=2050,TREND(INDEX('Set Schedules Here'!1217:1217,1,MATCH(AE$1,'Set Schedules Here'!1216:1216,0)),INDEX('Set Schedules Here'!1216:1216,1,MATCH(AE$1,'Set Schedules Here'!1216:1216,0)),AE$1),TREND(INDEX('Set Schedules Here'!1217:1217,1,MATCH(AE$1,'Set Schedules Here'!1216:1216,1)):INDEX('Set Schedules Here'!1217:1217,1,MATCH(AE$1,'Set Schedules Here'!1216:1216,1)+1),INDEX('Set Schedules Here'!1216:1216,1,MATCH(AE$1,'Set Schedules Here'!1216:1216,1)):INDEX('Set Schedules Here'!1216:1216,1,MATCH(AE$1,'Set Schedules Here'!1216:1216,1)+1),AE$1)),rounding_decimal_places)</f>
        <v>0.83333299999999999</v>
      </c>
      <c r="AF609">
        <f>ROUND(IF(AF$1=2050,TREND(INDEX('Set Schedules Here'!1217:1217,1,MATCH(AF$1,'Set Schedules Here'!1216:1216,0)),INDEX('Set Schedules Here'!1216:1216,1,MATCH(AF$1,'Set Schedules Here'!1216:1216,0)),AF$1),TREND(INDEX('Set Schedules Here'!1217:1217,1,MATCH(AF$1,'Set Schedules Here'!1216:1216,1)):INDEX('Set Schedules Here'!1217:1217,1,MATCH(AF$1,'Set Schedules Here'!1216:1216,1)+1),INDEX('Set Schedules Here'!1216:1216,1,MATCH(AF$1,'Set Schedules Here'!1216:1216,1)):INDEX('Set Schedules Here'!1216:1216,1,MATCH(AF$1,'Set Schedules Here'!1216:1216,1)+1),AF$1)),rounding_decimal_places)</f>
        <v>0.86666699999999997</v>
      </c>
      <c r="AG609">
        <f>ROUND(IF(AG$1=2050,TREND(INDEX('Set Schedules Here'!1217:1217,1,MATCH(AG$1,'Set Schedules Here'!1216:1216,0)),INDEX('Set Schedules Here'!1216:1216,1,MATCH(AG$1,'Set Schedules Here'!1216:1216,0)),AG$1),TREND(INDEX('Set Schedules Here'!1217:1217,1,MATCH(AG$1,'Set Schedules Here'!1216:1216,1)):INDEX('Set Schedules Here'!1217:1217,1,MATCH(AG$1,'Set Schedules Here'!1216:1216,1)+1),INDEX('Set Schedules Here'!1216:1216,1,MATCH(AG$1,'Set Schedules Here'!1216:1216,1)):INDEX('Set Schedules Here'!1216:1216,1,MATCH(AG$1,'Set Schedules Here'!1216:1216,1)+1),AG$1)),rounding_decimal_places)</f>
        <v>0.9</v>
      </c>
      <c r="AH609">
        <f>ROUND(IF(AH$1=2050,TREND(INDEX('Set Schedules Here'!1217:1217,1,MATCH(AH$1,'Set Schedules Here'!1216:1216,0)),INDEX('Set Schedules Here'!1216:1216,1,MATCH(AH$1,'Set Schedules Here'!1216:1216,0)),AH$1),TREND(INDEX('Set Schedules Here'!1217:1217,1,MATCH(AH$1,'Set Schedules Here'!1216:1216,1)):INDEX('Set Schedules Here'!1217:1217,1,MATCH(AH$1,'Set Schedules Here'!1216:1216,1)+1),INDEX('Set Schedules Here'!1216:1216,1,MATCH(AH$1,'Set Schedules Here'!1216:1216,1)):INDEX('Set Schedules Here'!1216:1216,1,MATCH(AH$1,'Set Schedules Here'!1216:1216,1)+1),AH$1)),rounding_decimal_places)</f>
        <v>0.93333299999999997</v>
      </c>
      <c r="AI609">
        <f>ROUND(IF(AI$1=2050,TREND(INDEX('Set Schedules Here'!1217:1217,1,MATCH(AI$1,'Set Schedules Here'!1216:1216,0)),INDEX('Set Schedules Here'!1216:1216,1,MATCH(AI$1,'Set Schedules Here'!1216:1216,0)),AI$1),TREND(INDEX('Set Schedules Here'!1217:1217,1,MATCH(AI$1,'Set Schedules Here'!1216:1216,1)):INDEX('Set Schedules Here'!1217:1217,1,MATCH(AI$1,'Set Schedules Here'!1216:1216,1)+1),INDEX('Set Schedules Here'!1216:1216,1,MATCH(AI$1,'Set Schedules Here'!1216:1216,1)):INDEX('Set Schedules Here'!1216:1216,1,MATCH(AI$1,'Set Schedules Here'!1216:1216,1)+1),AI$1)),rounding_decimal_places)</f>
        <v>0.96666700000000005</v>
      </c>
      <c r="AJ609">
        <f>ROUND(IF(AJ$1=2050,TREND(INDEX('Set Schedules Here'!1217:1217,1,MATCH(AJ$1,'Set Schedules Here'!1216:1216,0)),INDEX('Set Schedules Here'!1216:1216,1,MATCH(AJ$1,'Set Schedules Here'!1216:1216,0)),AJ$1),TREND(INDEX('Set Schedules Here'!1217:1217,1,MATCH(AJ$1,'Set Schedules Here'!1216:1216,1)):INDEX('Set Schedules Here'!1217:1217,1,MATCH(AJ$1,'Set Schedules Here'!1216:1216,1)+1),INDEX('Set Schedules Here'!1216:1216,1,MATCH(AJ$1,'Set Schedules Here'!1216:1216,1)):INDEX('Set Schedules Here'!1216:1216,1,MATCH(AJ$1,'Set Schedules Here'!1216:1216,1)+1),AJ$1)),rounding_decimal_places)</f>
        <v>1</v>
      </c>
    </row>
    <row r="610" spans="1:36" x14ac:dyDescent="0.45">
      <c r="A610" s="12" t="str">
        <f>'Set Schedules Here'!A1218</f>
        <v>indst CCS</v>
      </c>
      <c r="B610" s="12" t="str">
        <f>IF(ISBLANK('Set Schedules Here'!C1218),"",'Set Schedules Here'!C1218)</f>
        <v>chemicals</v>
      </c>
      <c r="C610" s="12" t="str">
        <f>IF(ISBLANK('Set Schedules Here'!D1218),"",'Set Schedules Here'!D1218)</f>
        <v>energy related emissions</v>
      </c>
      <c r="D610" s="21" t="str">
        <f>IF(ISBLANK('Set Schedules Here'!E1218),"",'Set Schedules Here'!E1218)</f>
        <v/>
      </c>
      <c r="E610">
        <f>ROUND(IF(E$1=2050,TREND(INDEX('Set Schedules Here'!1219:1219,1,MATCH(E$1,'Set Schedules Here'!1218:1218,0)),INDEX('Set Schedules Here'!1218:1218,1,MATCH(E$1,'Set Schedules Here'!1218:1218,0)),E$1),TREND(INDEX('Set Schedules Here'!1219:1219,1,MATCH(E$1,'Set Schedules Here'!1218:1218,1)):INDEX('Set Schedules Here'!1219:1219,1,MATCH(E$1,'Set Schedules Here'!1218:1218,1)+1),INDEX('Set Schedules Here'!1218:1218,1,MATCH(E$1,'Set Schedules Here'!1218:1218,1)):INDEX('Set Schedules Here'!1218:1218,1,MATCH(E$1,'Set Schedules Here'!1218:1218,1)+1),E$1)),rounding_decimal_places)</f>
        <v>0</v>
      </c>
      <c r="F610">
        <f>ROUND(IF(F$1=2050,TREND(INDEX('Set Schedules Here'!1219:1219,1,MATCH(F$1,'Set Schedules Here'!1218:1218,0)),INDEX('Set Schedules Here'!1218:1218,1,MATCH(F$1,'Set Schedules Here'!1218:1218,0)),F$1),TREND(INDEX('Set Schedules Here'!1219:1219,1,MATCH(F$1,'Set Schedules Here'!1218:1218,1)):INDEX('Set Schedules Here'!1219:1219,1,MATCH(F$1,'Set Schedules Here'!1218:1218,1)+1),INDEX('Set Schedules Here'!1218:1218,1,MATCH(F$1,'Set Schedules Here'!1218:1218,1)):INDEX('Set Schedules Here'!1218:1218,1,MATCH(F$1,'Set Schedules Here'!1218:1218,1)+1),F$1)),rounding_decimal_places)</f>
        <v>0</v>
      </c>
      <c r="G610">
        <f>ROUND(IF(G$1=2050,TREND(INDEX('Set Schedules Here'!1219:1219,1,MATCH(G$1,'Set Schedules Here'!1218:1218,0)),INDEX('Set Schedules Here'!1218:1218,1,MATCH(G$1,'Set Schedules Here'!1218:1218,0)),G$1),TREND(INDEX('Set Schedules Here'!1219:1219,1,MATCH(G$1,'Set Schedules Here'!1218:1218,1)):INDEX('Set Schedules Here'!1219:1219,1,MATCH(G$1,'Set Schedules Here'!1218:1218,1)+1),INDEX('Set Schedules Here'!1218:1218,1,MATCH(G$1,'Set Schedules Here'!1218:1218,1)):INDEX('Set Schedules Here'!1218:1218,1,MATCH(G$1,'Set Schedules Here'!1218:1218,1)+1),G$1)),rounding_decimal_places)</f>
        <v>3.3333000000000002E-2</v>
      </c>
      <c r="H610">
        <f>ROUND(IF(H$1=2050,TREND(INDEX('Set Schedules Here'!1219:1219,1,MATCH(H$1,'Set Schedules Here'!1218:1218,0)),INDEX('Set Schedules Here'!1218:1218,1,MATCH(H$1,'Set Schedules Here'!1218:1218,0)),H$1),TREND(INDEX('Set Schedules Here'!1219:1219,1,MATCH(H$1,'Set Schedules Here'!1218:1218,1)):INDEX('Set Schedules Here'!1219:1219,1,MATCH(H$1,'Set Schedules Here'!1218:1218,1)+1),INDEX('Set Schedules Here'!1218:1218,1,MATCH(H$1,'Set Schedules Here'!1218:1218,1)):INDEX('Set Schedules Here'!1218:1218,1,MATCH(H$1,'Set Schedules Here'!1218:1218,1)+1),H$1)),rounding_decimal_places)</f>
        <v>6.6667000000000004E-2</v>
      </c>
      <c r="I610">
        <f>ROUND(IF(I$1=2050,TREND(INDEX('Set Schedules Here'!1219:1219,1,MATCH(I$1,'Set Schedules Here'!1218:1218,0)),INDEX('Set Schedules Here'!1218:1218,1,MATCH(I$1,'Set Schedules Here'!1218:1218,0)),I$1),TREND(INDEX('Set Schedules Here'!1219:1219,1,MATCH(I$1,'Set Schedules Here'!1218:1218,1)):INDEX('Set Schedules Here'!1219:1219,1,MATCH(I$1,'Set Schedules Here'!1218:1218,1)+1),INDEX('Set Schedules Here'!1218:1218,1,MATCH(I$1,'Set Schedules Here'!1218:1218,1)):INDEX('Set Schedules Here'!1218:1218,1,MATCH(I$1,'Set Schedules Here'!1218:1218,1)+1),I$1)),rounding_decimal_places)</f>
        <v>0.1</v>
      </c>
      <c r="J610">
        <f>ROUND(IF(J$1=2050,TREND(INDEX('Set Schedules Here'!1219:1219,1,MATCH(J$1,'Set Schedules Here'!1218:1218,0)),INDEX('Set Schedules Here'!1218:1218,1,MATCH(J$1,'Set Schedules Here'!1218:1218,0)),J$1),TREND(INDEX('Set Schedules Here'!1219:1219,1,MATCH(J$1,'Set Schedules Here'!1218:1218,1)):INDEX('Set Schedules Here'!1219:1219,1,MATCH(J$1,'Set Schedules Here'!1218:1218,1)+1),INDEX('Set Schedules Here'!1218:1218,1,MATCH(J$1,'Set Schedules Here'!1218:1218,1)):INDEX('Set Schedules Here'!1218:1218,1,MATCH(J$1,'Set Schedules Here'!1218:1218,1)+1),J$1)),rounding_decimal_places)</f>
        <v>0.13333300000000001</v>
      </c>
      <c r="K610">
        <f>ROUND(IF(K$1=2050,TREND(INDEX('Set Schedules Here'!1219:1219,1,MATCH(K$1,'Set Schedules Here'!1218:1218,0)),INDEX('Set Schedules Here'!1218:1218,1,MATCH(K$1,'Set Schedules Here'!1218:1218,0)),K$1),TREND(INDEX('Set Schedules Here'!1219:1219,1,MATCH(K$1,'Set Schedules Here'!1218:1218,1)):INDEX('Set Schedules Here'!1219:1219,1,MATCH(K$1,'Set Schedules Here'!1218:1218,1)+1),INDEX('Set Schedules Here'!1218:1218,1,MATCH(K$1,'Set Schedules Here'!1218:1218,1)):INDEX('Set Schedules Here'!1218:1218,1,MATCH(K$1,'Set Schedules Here'!1218:1218,1)+1),K$1)),rounding_decimal_places)</f>
        <v>0.16666700000000001</v>
      </c>
      <c r="L610">
        <f>ROUND(IF(L$1=2050,TREND(INDEX('Set Schedules Here'!1219:1219,1,MATCH(L$1,'Set Schedules Here'!1218:1218,0)),INDEX('Set Schedules Here'!1218:1218,1,MATCH(L$1,'Set Schedules Here'!1218:1218,0)),L$1),TREND(INDEX('Set Schedules Here'!1219:1219,1,MATCH(L$1,'Set Schedules Here'!1218:1218,1)):INDEX('Set Schedules Here'!1219:1219,1,MATCH(L$1,'Set Schedules Here'!1218:1218,1)+1),INDEX('Set Schedules Here'!1218:1218,1,MATCH(L$1,'Set Schedules Here'!1218:1218,1)):INDEX('Set Schedules Here'!1218:1218,1,MATCH(L$1,'Set Schedules Here'!1218:1218,1)+1),L$1)),rounding_decimal_places)</f>
        <v>0.2</v>
      </c>
      <c r="M610">
        <f>ROUND(IF(M$1=2050,TREND(INDEX('Set Schedules Here'!1219:1219,1,MATCH(M$1,'Set Schedules Here'!1218:1218,0)),INDEX('Set Schedules Here'!1218:1218,1,MATCH(M$1,'Set Schedules Here'!1218:1218,0)),M$1),TREND(INDEX('Set Schedules Here'!1219:1219,1,MATCH(M$1,'Set Schedules Here'!1218:1218,1)):INDEX('Set Schedules Here'!1219:1219,1,MATCH(M$1,'Set Schedules Here'!1218:1218,1)+1),INDEX('Set Schedules Here'!1218:1218,1,MATCH(M$1,'Set Schedules Here'!1218:1218,1)):INDEX('Set Schedules Here'!1218:1218,1,MATCH(M$1,'Set Schedules Here'!1218:1218,1)+1),M$1)),rounding_decimal_places)</f>
        <v>0.23333300000000001</v>
      </c>
      <c r="N610">
        <f>ROUND(IF(N$1=2050,TREND(INDEX('Set Schedules Here'!1219:1219,1,MATCH(N$1,'Set Schedules Here'!1218:1218,0)),INDEX('Set Schedules Here'!1218:1218,1,MATCH(N$1,'Set Schedules Here'!1218:1218,0)),N$1),TREND(INDEX('Set Schedules Here'!1219:1219,1,MATCH(N$1,'Set Schedules Here'!1218:1218,1)):INDEX('Set Schedules Here'!1219:1219,1,MATCH(N$1,'Set Schedules Here'!1218:1218,1)+1),INDEX('Set Schedules Here'!1218:1218,1,MATCH(N$1,'Set Schedules Here'!1218:1218,1)):INDEX('Set Schedules Here'!1218:1218,1,MATCH(N$1,'Set Schedules Here'!1218:1218,1)+1),N$1)),rounding_decimal_places)</f>
        <v>0.26666699999999999</v>
      </c>
      <c r="O610">
        <f>ROUND(IF(O$1=2050,TREND(INDEX('Set Schedules Here'!1219:1219,1,MATCH(O$1,'Set Schedules Here'!1218:1218,0)),INDEX('Set Schedules Here'!1218:1218,1,MATCH(O$1,'Set Schedules Here'!1218:1218,0)),O$1),TREND(INDEX('Set Schedules Here'!1219:1219,1,MATCH(O$1,'Set Schedules Here'!1218:1218,1)):INDEX('Set Schedules Here'!1219:1219,1,MATCH(O$1,'Set Schedules Here'!1218:1218,1)+1),INDEX('Set Schedules Here'!1218:1218,1,MATCH(O$1,'Set Schedules Here'!1218:1218,1)):INDEX('Set Schedules Here'!1218:1218,1,MATCH(O$1,'Set Schedules Here'!1218:1218,1)+1),O$1)),rounding_decimal_places)</f>
        <v>0.3</v>
      </c>
      <c r="P610">
        <f>ROUND(IF(P$1=2050,TREND(INDEX('Set Schedules Here'!1219:1219,1,MATCH(P$1,'Set Schedules Here'!1218:1218,0)),INDEX('Set Schedules Here'!1218:1218,1,MATCH(P$1,'Set Schedules Here'!1218:1218,0)),P$1),TREND(INDEX('Set Schedules Here'!1219:1219,1,MATCH(P$1,'Set Schedules Here'!1218:1218,1)):INDEX('Set Schedules Here'!1219:1219,1,MATCH(P$1,'Set Schedules Here'!1218:1218,1)+1),INDEX('Set Schedules Here'!1218:1218,1,MATCH(P$1,'Set Schedules Here'!1218:1218,1)):INDEX('Set Schedules Here'!1218:1218,1,MATCH(P$1,'Set Schedules Here'!1218:1218,1)+1),P$1)),rounding_decimal_places)</f>
        <v>0.33333299999999999</v>
      </c>
      <c r="Q610">
        <f>ROUND(IF(Q$1=2050,TREND(INDEX('Set Schedules Here'!1219:1219,1,MATCH(Q$1,'Set Schedules Here'!1218:1218,0)),INDEX('Set Schedules Here'!1218:1218,1,MATCH(Q$1,'Set Schedules Here'!1218:1218,0)),Q$1),TREND(INDEX('Set Schedules Here'!1219:1219,1,MATCH(Q$1,'Set Schedules Here'!1218:1218,1)):INDEX('Set Schedules Here'!1219:1219,1,MATCH(Q$1,'Set Schedules Here'!1218:1218,1)+1),INDEX('Set Schedules Here'!1218:1218,1,MATCH(Q$1,'Set Schedules Here'!1218:1218,1)):INDEX('Set Schedules Here'!1218:1218,1,MATCH(Q$1,'Set Schedules Here'!1218:1218,1)+1),Q$1)),rounding_decimal_places)</f>
        <v>0.36666700000000002</v>
      </c>
      <c r="R610">
        <f>ROUND(IF(R$1=2050,TREND(INDEX('Set Schedules Here'!1219:1219,1,MATCH(R$1,'Set Schedules Here'!1218:1218,0)),INDEX('Set Schedules Here'!1218:1218,1,MATCH(R$1,'Set Schedules Here'!1218:1218,0)),R$1),TREND(INDEX('Set Schedules Here'!1219:1219,1,MATCH(R$1,'Set Schedules Here'!1218:1218,1)):INDEX('Set Schedules Here'!1219:1219,1,MATCH(R$1,'Set Schedules Here'!1218:1218,1)+1),INDEX('Set Schedules Here'!1218:1218,1,MATCH(R$1,'Set Schedules Here'!1218:1218,1)):INDEX('Set Schedules Here'!1218:1218,1,MATCH(R$1,'Set Schedules Here'!1218:1218,1)+1),R$1)),rounding_decimal_places)</f>
        <v>0.4</v>
      </c>
      <c r="S610">
        <f>ROUND(IF(S$1=2050,TREND(INDEX('Set Schedules Here'!1219:1219,1,MATCH(S$1,'Set Schedules Here'!1218:1218,0)),INDEX('Set Schedules Here'!1218:1218,1,MATCH(S$1,'Set Schedules Here'!1218:1218,0)),S$1),TREND(INDEX('Set Schedules Here'!1219:1219,1,MATCH(S$1,'Set Schedules Here'!1218:1218,1)):INDEX('Set Schedules Here'!1219:1219,1,MATCH(S$1,'Set Schedules Here'!1218:1218,1)+1),INDEX('Set Schedules Here'!1218:1218,1,MATCH(S$1,'Set Schedules Here'!1218:1218,1)):INDEX('Set Schedules Here'!1218:1218,1,MATCH(S$1,'Set Schedules Here'!1218:1218,1)+1),S$1)),rounding_decimal_places)</f>
        <v>0.43333300000000002</v>
      </c>
      <c r="T610">
        <f>ROUND(IF(T$1=2050,TREND(INDEX('Set Schedules Here'!1219:1219,1,MATCH(T$1,'Set Schedules Here'!1218:1218,0)),INDEX('Set Schedules Here'!1218:1218,1,MATCH(T$1,'Set Schedules Here'!1218:1218,0)),T$1),TREND(INDEX('Set Schedules Here'!1219:1219,1,MATCH(T$1,'Set Schedules Here'!1218:1218,1)):INDEX('Set Schedules Here'!1219:1219,1,MATCH(T$1,'Set Schedules Here'!1218:1218,1)+1),INDEX('Set Schedules Here'!1218:1218,1,MATCH(T$1,'Set Schedules Here'!1218:1218,1)):INDEX('Set Schedules Here'!1218:1218,1,MATCH(T$1,'Set Schedules Here'!1218:1218,1)+1),T$1)),rounding_decimal_places)</f>
        <v>0.466667</v>
      </c>
      <c r="U610">
        <f>ROUND(IF(U$1=2050,TREND(INDEX('Set Schedules Here'!1219:1219,1,MATCH(U$1,'Set Schedules Here'!1218:1218,0)),INDEX('Set Schedules Here'!1218:1218,1,MATCH(U$1,'Set Schedules Here'!1218:1218,0)),U$1),TREND(INDEX('Set Schedules Here'!1219:1219,1,MATCH(U$1,'Set Schedules Here'!1218:1218,1)):INDEX('Set Schedules Here'!1219:1219,1,MATCH(U$1,'Set Schedules Here'!1218:1218,1)+1),INDEX('Set Schedules Here'!1218:1218,1,MATCH(U$1,'Set Schedules Here'!1218:1218,1)):INDEX('Set Schedules Here'!1218:1218,1,MATCH(U$1,'Set Schedules Here'!1218:1218,1)+1),U$1)),rounding_decimal_places)</f>
        <v>0.5</v>
      </c>
      <c r="V610">
        <f>ROUND(IF(V$1=2050,TREND(INDEX('Set Schedules Here'!1219:1219,1,MATCH(V$1,'Set Schedules Here'!1218:1218,0)),INDEX('Set Schedules Here'!1218:1218,1,MATCH(V$1,'Set Schedules Here'!1218:1218,0)),V$1),TREND(INDEX('Set Schedules Here'!1219:1219,1,MATCH(V$1,'Set Schedules Here'!1218:1218,1)):INDEX('Set Schedules Here'!1219:1219,1,MATCH(V$1,'Set Schedules Here'!1218:1218,1)+1),INDEX('Set Schedules Here'!1218:1218,1,MATCH(V$1,'Set Schedules Here'!1218:1218,1)):INDEX('Set Schedules Here'!1218:1218,1,MATCH(V$1,'Set Schedules Here'!1218:1218,1)+1),V$1)),rounding_decimal_places)</f>
        <v>0.53333299999999995</v>
      </c>
      <c r="W610">
        <f>ROUND(IF(W$1=2050,TREND(INDEX('Set Schedules Here'!1219:1219,1,MATCH(W$1,'Set Schedules Here'!1218:1218,0)),INDEX('Set Schedules Here'!1218:1218,1,MATCH(W$1,'Set Schedules Here'!1218:1218,0)),W$1),TREND(INDEX('Set Schedules Here'!1219:1219,1,MATCH(W$1,'Set Schedules Here'!1218:1218,1)):INDEX('Set Schedules Here'!1219:1219,1,MATCH(W$1,'Set Schedules Here'!1218:1218,1)+1),INDEX('Set Schedules Here'!1218:1218,1,MATCH(W$1,'Set Schedules Here'!1218:1218,1)):INDEX('Set Schedules Here'!1218:1218,1,MATCH(W$1,'Set Schedules Here'!1218:1218,1)+1),W$1)),rounding_decimal_places)</f>
        <v>0.56666700000000003</v>
      </c>
      <c r="X610">
        <f>ROUND(IF(X$1=2050,TREND(INDEX('Set Schedules Here'!1219:1219,1,MATCH(X$1,'Set Schedules Here'!1218:1218,0)),INDEX('Set Schedules Here'!1218:1218,1,MATCH(X$1,'Set Schedules Here'!1218:1218,0)),X$1),TREND(INDEX('Set Schedules Here'!1219:1219,1,MATCH(X$1,'Set Schedules Here'!1218:1218,1)):INDEX('Set Schedules Here'!1219:1219,1,MATCH(X$1,'Set Schedules Here'!1218:1218,1)+1),INDEX('Set Schedules Here'!1218:1218,1,MATCH(X$1,'Set Schedules Here'!1218:1218,1)):INDEX('Set Schedules Here'!1218:1218,1,MATCH(X$1,'Set Schedules Here'!1218:1218,1)+1),X$1)),rounding_decimal_places)</f>
        <v>0.6</v>
      </c>
      <c r="Y610">
        <f>ROUND(IF(Y$1=2050,TREND(INDEX('Set Schedules Here'!1219:1219,1,MATCH(Y$1,'Set Schedules Here'!1218:1218,0)),INDEX('Set Schedules Here'!1218:1218,1,MATCH(Y$1,'Set Schedules Here'!1218:1218,0)),Y$1),TREND(INDEX('Set Schedules Here'!1219:1219,1,MATCH(Y$1,'Set Schedules Here'!1218:1218,1)):INDEX('Set Schedules Here'!1219:1219,1,MATCH(Y$1,'Set Schedules Here'!1218:1218,1)+1),INDEX('Set Schedules Here'!1218:1218,1,MATCH(Y$1,'Set Schedules Here'!1218:1218,1)):INDEX('Set Schedules Here'!1218:1218,1,MATCH(Y$1,'Set Schedules Here'!1218:1218,1)+1),Y$1)),rounding_decimal_places)</f>
        <v>0.63333300000000003</v>
      </c>
      <c r="Z610">
        <f>ROUND(IF(Z$1=2050,TREND(INDEX('Set Schedules Here'!1219:1219,1,MATCH(Z$1,'Set Schedules Here'!1218:1218,0)),INDEX('Set Schedules Here'!1218:1218,1,MATCH(Z$1,'Set Schedules Here'!1218:1218,0)),Z$1),TREND(INDEX('Set Schedules Here'!1219:1219,1,MATCH(Z$1,'Set Schedules Here'!1218:1218,1)):INDEX('Set Schedules Here'!1219:1219,1,MATCH(Z$1,'Set Schedules Here'!1218:1218,1)+1),INDEX('Set Schedules Here'!1218:1218,1,MATCH(Z$1,'Set Schedules Here'!1218:1218,1)):INDEX('Set Schedules Here'!1218:1218,1,MATCH(Z$1,'Set Schedules Here'!1218:1218,1)+1),Z$1)),rounding_decimal_places)</f>
        <v>0.66666700000000001</v>
      </c>
      <c r="AA610">
        <f>ROUND(IF(AA$1=2050,TREND(INDEX('Set Schedules Here'!1219:1219,1,MATCH(AA$1,'Set Schedules Here'!1218:1218,0)),INDEX('Set Schedules Here'!1218:1218,1,MATCH(AA$1,'Set Schedules Here'!1218:1218,0)),AA$1),TREND(INDEX('Set Schedules Here'!1219:1219,1,MATCH(AA$1,'Set Schedules Here'!1218:1218,1)):INDEX('Set Schedules Here'!1219:1219,1,MATCH(AA$1,'Set Schedules Here'!1218:1218,1)+1),INDEX('Set Schedules Here'!1218:1218,1,MATCH(AA$1,'Set Schedules Here'!1218:1218,1)):INDEX('Set Schedules Here'!1218:1218,1,MATCH(AA$1,'Set Schedules Here'!1218:1218,1)+1),AA$1)),rounding_decimal_places)</f>
        <v>0.7</v>
      </c>
      <c r="AB610">
        <f>ROUND(IF(AB$1=2050,TREND(INDEX('Set Schedules Here'!1219:1219,1,MATCH(AB$1,'Set Schedules Here'!1218:1218,0)),INDEX('Set Schedules Here'!1218:1218,1,MATCH(AB$1,'Set Schedules Here'!1218:1218,0)),AB$1),TREND(INDEX('Set Schedules Here'!1219:1219,1,MATCH(AB$1,'Set Schedules Here'!1218:1218,1)):INDEX('Set Schedules Here'!1219:1219,1,MATCH(AB$1,'Set Schedules Here'!1218:1218,1)+1),INDEX('Set Schedules Here'!1218:1218,1,MATCH(AB$1,'Set Schedules Here'!1218:1218,1)):INDEX('Set Schedules Here'!1218:1218,1,MATCH(AB$1,'Set Schedules Here'!1218:1218,1)+1),AB$1)),rounding_decimal_places)</f>
        <v>0.73333300000000001</v>
      </c>
      <c r="AC610">
        <f>ROUND(IF(AC$1=2050,TREND(INDEX('Set Schedules Here'!1219:1219,1,MATCH(AC$1,'Set Schedules Here'!1218:1218,0)),INDEX('Set Schedules Here'!1218:1218,1,MATCH(AC$1,'Set Schedules Here'!1218:1218,0)),AC$1),TREND(INDEX('Set Schedules Here'!1219:1219,1,MATCH(AC$1,'Set Schedules Here'!1218:1218,1)):INDEX('Set Schedules Here'!1219:1219,1,MATCH(AC$1,'Set Schedules Here'!1218:1218,1)+1),INDEX('Set Schedules Here'!1218:1218,1,MATCH(AC$1,'Set Schedules Here'!1218:1218,1)):INDEX('Set Schedules Here'!1218:1218,1,MATCH(AC$1,'Set Schedules Here'!1218:1218,1)+1),AC$1)),rounding_decimal_places)</f>
        <v>0.76666699999999999</v>
      </c>
      <c r="AD610">
        <f>ROUND(IF(AD$1=2050,TREND(INDEX('Set Schedules Here'!1219:1219,1,MATCH(AD$1,'Set Schedules Here'!1218:1218,0)),INDEX('Set Schedules Here'!1218:1218,1,MATCH(AD$1,'Set Schedules Here'!1218:1218,0)),AD$1),TREND(INDEX('Set Schedules Here'!1219:1219,1,MATCH(AD$1,'Set Schedules Here'!1218:1218,1)):INDEX('Set Schedules Here'!1219:1219,1,MATCH(AD$1,'Set Schedules Here'!1218:1218,1)+1),INDEX('Set Schedules Here'!1218:1218,1,MATCH(AD$1,'Set Schedules Here'!1218:1218,1)):INDEX('Set Schedules Here'!1218:1218,1,MATCH(AD$1,'Set Schedules Here'!1218:1218,1)+1),AD$1)),rounding_decimal_places)</f>
        <v>0.8</v>
      </c>
      <c r="AE610">
        <f>ROUND(IF(AE$1=2050,TREND(INDEX('Set Schedules Here'!1219:1219,1,MATCH(AE$1,'Set Schedules Here'!1218:1218,0)),INDEX('Set Schedules Here'!1218:1218,1,MATCH(AE$1,'Set Schedules Here'!1218:1218,0)),AE$1),TREND(INDEX('Set Schedules Here'!1219:1219,1,MATCH(AE$1,'Set Schedules Here'!1218:1218,1)):INDEX('Set Schedules Here'!1219:1219,1,MATCH(AE$1,'Set Schedules Here'!1218:1218,1)+1),INDEX('Set Schedules Here'!1218:1218,1,MATCH(AE$1,'Set Schedules Here'!1218:1218,1)):INDEX('Set Schedules Here'!1218:1218,1,MATCH(AE$1,'Set Schedules Here'!1218:1218,1)+1),AE$1)),rounding_decimal_places)</f>
        <v>0.83333299999999999</v>
      </c>
      <c r="AF610">
        <f>ROUND(IF(AF$1=2050,TREND(INDEX('Set Schedules Here'!1219:1219,1,MATCH(AF$1,'Set Schedules Here'!1218:1218,0)),INDEX('Set Schedules Here'!1218:1218,1,MATCH(AF$1,'Set Schedules Here'!1218:1218,0)),AF$1),TREND(INDEX('Set Schedules Here'!1219:1219,1,MATCH(AF$1,'Set Schedules Here'!1218:1218,1)):INDEX('Set Schedules Here'!1219:1219,1,MATCH(AF$1,'Set Schedules Here'!1218:1218,1)+1),INDEX('Set Schedules Here'!1218:1218,1,MATCH(AF$1,'Set Schedules Here'!1218:1218,1)):INDEX('Set Schedules Here'!1218:1218,1,MATCH(AF$1,'Set Schedules Here'!1218:1218,1)+1),AF$1)),rounding_decimal_places)</f>
        <v>0.86666699999999997</v>
      </c>
      <c r="AG610">
        <f>ROUND(IF(AG$1=2050,TREND(INDEX('Set Schedules Here'!1219:1219,1,MATCH(AG$1,'Set Schedules Here'!1218:1218,0)),INDEX('Set Schedules Here'!1218:1218,1,MATCH(AG$1,'Set Schedules Here'!1218:1218,0)),AG$1),TREND(INDEX('Set Schedules Here'!1219:1219,1,MATCH(AG$1,'Set Schedules Here'!1218:1218,1)):INDEX('Set Schedules Here'!1219:1219,1,MATCH(AG$1,'Set Schedules Here'!1218:1218,1)+1),INDEX('Set Schedules Here'!1218:1218,1,MATCH(AG$1,'Set Schedules Here'!1218:1218,1)):INDEX('Set Schedules Here'!1218:1218,1,MATCH(AG$1,'Set Schedules Here'!1218:1218,1)+1),AG$1)),rounding_decimal_places)</f>
        <v>0.9</v>
      </c>
      <c r="AH610">
        <f>ROUND(IF(AH$1=2050,TREND(INDEX('Set Schedules Here'!1219:1219,1,MATCH(AH$1,'Set Schedules Here'!1218:1218,0)),INDEX('Set Schedules Here'!1218:1218,1,MATCH(AH$1,'Set Schedules Here'!1218:1218,0)),AH$1),TREND(INDEX('Set Schedules Here'!1219:1219,1,MATCH(AH$1,'Set Schedules Here'!1218:1218,1)):INDEX('Set Schedules Here'!1219:1219,1,MATCH(AH$1,'Set Schedules Here'!1218:1218,1)+1),INDEX('Set Schedules Here'!1218:1218,1,MATCH(AH$1,'Set Schedules Here'!1218:1218,1)):INDEX('Set Schedules Here'!1218:1218,1,MATCH(AH$1,'Set Schedules Here'!1218:1218,1)+1),AH$1)),rounding_decimal_places)</f>
        <v>0.93333299999999997</v>
      </c>
      <c r="AI610">
        <f>ROUND(IF(AI$1=2050,TREND(INDEX('Set Schedules Here'!1219:1219,1,MATCH(AI$1,'Set Schedules Here'!1218:1218,0)),INDEX('Set Schedules Here'!1218:1218,1,MATCH(AI$1,'Set Schedules Here'!1218:1218,0)),AI$1),TREND(INDEX('Set Schedules Here'!1219:1219,1,MATCH(AI$1,'Set Schedules Here'!1218:1218,1)):INDEX('Set Schedules Here'!1219:1219,1,MATCH(AI$1,'Set Schedules Here'!1218:1218,1)+1),INDEX('Set Schedules Here'!1218:1218,1,MATCH(AI$1,'Set Schedules Here'!1218:1218,1)):INDEX('Set Schedules Here'!1218:1218,1,MATCH(AI$1,'Set Schedules Here'!1218:1218,1)+1),AI$1)),rounding_decimal_places)</f>
        <v>0.96666700000000005</v>
      </c>
      <c r="AJ610">
        <f>ROUND(IF(AJ$1=2050,TREND(INDEX('Set Schedules Here'!1219:1219,1,MATCH(AJ$1,'Set Schedules Here'!1218:1218,0)),INDEX('Set Schedules Here'!1218:1218,1,MATCH(AJ$1,'Set Schedules Here'!1218:1218,0)),AJ$1),TREND(INDEX('Set Schedules Here'!1219:1219,1,MATCH(AJ$1,'Set Schedules Here'!1218:1218,1)):INDEX('Set Schedules Here'!1219:1219,1,MATCH(AJ$1,'Set Schedules Here'!1218:1218,1)+1),INDEX('Set Schedules Here'!1218:1218,1,MATCH(AJ$1,'Set Schedules Here'!1218:1218,1)):INDEX('Set Schedules Here'!1218:1218,1,MATCH(AJ$1,'Set Schedules Here'!1218:1218,1)+1),AJ$1)),rounding_decimal_places)</f>
        <v>1</v>
      </c>
    </row>
    <row r="611" spans="1:36" x14ac:dyDescent="0.45">
      <c r="A611" s="12" t="str">
        <f>'Set Schedules Here'!A1220</f>
        <v>indst CCS</v>
      </c>
      <c r="B611" s="12" t="str">
        <f>IF(ISBLANK('Set Schedules Here'!C1220),"",'Set Schedules Here'!C1220)</f>
        <v>chemicals</v>
      </c>
      <c r="C611" s="12" t="str">
        <f>IF(ISBLANK('Set Schedules Here'!D1220),"",'Set Schedules Here'!D1220)</f>
        <v>process emissions</v>
      </c>
      <c r="D611" s="21" t="str">
        <f>IF(ISBLANK('Set Schedules Here'!E1220),"",'Set Schedules Here'!E1220)</f>
        <v/>
      </c>
      <c r="E611">
        <f>ROUND(IF(E$1=2050,TREND(INDEX('Set Schedules Here'!1221:1221,1,MATCH(E$1,'Set Schedules Here'!1220:1220,0)),INDEX('Set Schedules Here'!1220:1220,1,MATCH(E$1,'Set Schedules Here'!1220:1220,0)),E$1),TREND(INDEX('Set Schedules Here'!1221:1221,1,MATCH(E$1,'Set Schedules Here'!1220:1220,1)):INDEX('Set Schedules Here'!1221:1221,1,MATCH(E$1,'Set Schedules Here'!1220:1220,1)+1),INDEX('Set Schedules Here'!1220:1220,1,MATCH(E$1,'Set Schedules Here'!1220:1220,1)):INDEX('Set Schedules Here'!1220:1220,1,MATCH(E$1,'Set Schedules Here'!1220:1220,1)+1),E$1)),rounding_decimal_places)</f>
        <v>0</v>
      </c>
      <c r="F611">
        <f>ROUND(IF(F$1=2050,TREND(INDEX('Set Schedules Here'!1221:1221,1,MATCH(F$1,'Set Schedules Here'!1220:1220,0)),INDEX('Set Schedules Here'!1220:1220,1,MATCH(F$1,'Set Schedules Here'!1220:1220,0)),F$1),TREND(INDEX('Set Schedules Here'!1221:1221,1,MATCH(F$1,'Set Schedules Here'!1220:1220,1)):INDEX('Set Schedules Here'!1221:1221,1,MATCH(F$1,'Set Schedules Here'!1220:1220,1)+1),INDEX('Set Schedules Here'!1220:1220,1,MATCH(F$1,'Set Schedules Here'!1220:1220,1)):INDEX('Set Schedules Here'!1220:1220,1,MATCH(F$1,'Set Schedules Here'!1220:1220,1)+1),F$1)),rounding_decimal_places)</f>
        <v>0</v>
      </c>
      <c r="G611">
        <f>ROUND(IF(G$1=2050,TREND(INDEX('Set Schedules Here'!1221:1221,1,MATCH(G$1,'Set Schedules Here'!1220:1220,0)),INDEX('Set Schedules Here'!1220:1220,1,MATCH(G$1,'Set Schedules Here'!1220:1220,0)),G$1),TREND(INDEX('Set Schedules Here'!1221:1221,1,MATCH(G$1,'Set Schedules Here'!1220:1220,1)):INDEX('Set Schedules Here'!1221:1221,1,MATCH(G$1,'Set Schedules Here'!1220:1220,1)+1),INDEX('Set Schedules Here'!1220:1220,1,MATCH(G$1,'Set Schedules Here'!1220:1220,1)):INDEX('Set Schedules Here'!1220:1220,1,MATCH(G$1,'Set Schedules Here'!1220:1220,1)+1),G$1)),rounding_decimal_places)</f>
        <v>3.3333000000000002E-2</v>
      </c>
      <c r="H611">
        <f>ROUND(IF(H$1=2050,TREND(INDEX('Set Schedules Here'!1221:1221,1,MATCH(H$1,'Set Schedules Here'!1220:1220,0)),INDEX('Set Schedules Here'!1220:1220,1,MATCH(H$1,'Set Schedules Here'!1220:1220,0)),H$1),TREND(INDEX('Set Schedules Here'!1221:1221,1,MATCH(H$1,'Set Schedules Here'!1220:1220,1)):INDEX('Set Schedules Here'!1221:1221,1,MATCH(H$1,'Set Schedules Here'!1220:1220,1)+1),INDEX('Set Schedules Here'!1220:1220,1,MATCH(H$1,'Set Schedules Here'!1220:1220,1)):INDEX('Set Schedules Here'!1220:1220,1,MATCH(H$1,'Set Schedules Here'!1220:1220,1)+1),H$1)),rounding_decimal_places)</f>
        <v>6.6667000000000004E-2</v>
      </c>
      <c r="I611">
        <f>ROUND(IF(I$1=2050,TREND(INDEX('Set Schedules Here'!1221:1221,1,MATCH(I$1,'Set Schedules Here'!1220:1220,0)),INDEX('Set Schedules Here'!1220:1220,1,MATCH(I$1,'Set Schedules Here'!1220:1220,0)),I$1),TREND(INDEX('Set Schedules Here'!1221:1221,1,MATCH(I$1,'Set Schedules Here'!1220:1220,1)):INDEX('Set Schedules Here'!1221:1221,1,MATCH(I$1,'Set Schedules Here'!1220:1220,1)+1),INDEX('Set Schedules Here'!1220:1220,1,MATCH(I$1,'Set Schedules Here'!1220:1220,1)):INDEX('Set Schedules Here'!1220:1220,1,MATCH(I$1,'Set Schedules Here'!1220:1220,1)+1),I$1)),rounding_decimal_places)</f>
        <v>0.1</v>
      </c>
      <c r="J611">
        <f>ROUND(IF(J$1=2050,TREND(INDEX('Set Schedules Here'!1221:1221,1,MATCH(J$1,'Set Schedules Here'!1220:1220,0)),INDEX('Set Schedules Here'!1220:1220,1,MATCH(J$1,'Set Schedules Here'!1220:1220,0)),J$1),TREND(INDEX('Set Schedules Here'!1221:1221,1,MATCH(J$1,'Set Schedules Here'!1220:1220,1)):INDEX('Set Schedules Here'!1221:1221,1,MATCH(J$1,'Set Schedules Here'!1220:1220,1)+1),INDEX('Set Schedules Here'!1220:1220,1,MATCH(J$1,'Set Schedules Here'!1220:1220,1)):INDEX('Set Schedules Here'!1220:1220,1,MATCH(J$1,'Set Schedules Here'!1220:1220,1)+1),J$1)),rounding_decimal_places)</f>
        <v>0.13333300000000001</v>
      </c>
      <c r="K611">
        <f>ROUND(IF(K$1=2050,TREND(INDEX('Set Schedules Here'!1221:1221,1,MATCH(K$1,'Set Schedules Here'!1220:1220,0)),INDEX('Set Schedules Here'!1220:1220,1,MATCH(K$1,'Set Schedules Here'!1220:1220,0)),K$1),TREND(INDEX('Set Schedules Here'!1221:1221,1,MATCH(K$1,'Set Schedules Here'!1220:1220,1)):INDEX('Set Schedules Here'!1221:1221,1,MATCH(K$1,'Set Schedules Here'!1220:1220,1)+1),INDEX('Set Schedules Here'!1220:1220,1,MATCH(K$1,'Set Schedules Here'!1220:1220,1)):INDEX('Set Schedules Here'!1220:1220,1,MATCH(K$1,'Set Schedules Here'!1220:1220,1)+1),K$1)),rounding_decimal_places)</f>
        <v>0.16666700000000001</v>
      </c>
      <c r="L611">
        <f>ROUND(IF(L$1=2050,TREND(INDEX('Set Schedules Here'!1221:1221,1,MATCH(L$1,'Set Schedules Here'!1220:1220,0)),INDEX('Set Schedules Here'!1220:1220,1,MATCH(L$1,'Set Schedules Here'!1220:1220,0)),L$1),TREND(INDEX('Set Schedules Here'!1221:1221,1,MATCH(L$1,'Set Schedules Here'!1220:1220,1)):INDEX('Set Schedules Here'!1221:1221,1,MATCH(L$1,'Set Schedules Here'!1220:1220,1)+1),INDEX('Set Schedules Here'!1220:1220,1,MATCH(L$1,'Set Schedules Here'!1220:1220,1)):INDEX('Set Schedules Here'!1220:1220,1,MATCH(L$1,'Set Schedules Here'!1220:1220,1)+1),L$1)),rounding_decimal_places)</f>
        <v>0.2</v>
      </c>
      <c r="M611">
        <f>ROUND(IF(M$1=2050,TREND(INDEX('Set Schedules Here'!1221:1221,1,MATCH(M$1,'Set Schedules Here'!1220:1220,0)),INDEX('Set Schedules Here'!1220:1220,1,MATCH(M$1,'Set Schedules Here'!1220:1220,0)),M$1),TREND(INDEX('Set Schedules Here'!1221:1221,1,MATCH(M$1,'Set Schedules Here'!1220:1220,1)):INDEX('Set Schedules Here'!1221:1221,1,MATCH(M$1,'Set Schedules Here'!1220:1220,1)+1),INDEX('Set Schedules Here'!1220:1220,1,MATCH(M$1,'Set Schedules Here'!1220:1220,1)):INDEX('Set Schedules Here'!1220:1220,1,MATCH(M$1,'Set Schedules Here'!1220:1220,1)+1),M$1)),rounding_decimal_places)</f>
        <v>0.23333300000000001</v>
      </c>
      <c r="N611">
        <f>ROUND(IF(N$1=2050,TREND(INDEX('Set Schedules Here'!1221:1221,1,MATCH(N$1,'Set Schedules Here'!1220:1220,0)),INDEX('Set Schedules Here'!1220:1220,1,MATCH(N$1,'Set Schedules Here'!1220:1220,0)),N$1),TREND(INDEX('Set Schedules Here'!1221:1221,1,MATCH(N$1,'Set Schedules Here'!1220:1220,1)):INDEX('Set Schedules Here'!1221:1221,1,MATCH(N$1,'Set Schedules Here'!1220:1220,1)+1),INDEX('Set Schedules Here'!1220:1220,1,MATCH(N$1,'Set Schedules Here'!1220:1220,1)):INDEX('Set Schedules Here'!1220:1220,1,MATCH(N$1,'Set Schedules Here'!1220:1220,1)+1),N$1)),rounding_decimal_places)</f>
        <v>0.26666699999999999</v>
      </c>
      <c r="O611">
        <f>ROUND(IF(O$1=2050,TREND(INDEX('Set Schedules Here'!1221:1221,1,MATCH(O$1,'Set Schedules Here'!1220:1220,0)),INDEX('Set Schedules Here'!1220:1220,1,MATCH(O$1,'Set Schedules Here'!1220:1220,0)),O$1),TREND(INDEX('Set Schedules Here'!1221:1221,1,MATCH(O$1,'Set Schedules Here'!1220:1220,1)):INDEX('Set Schedules Here'!1221:1221,1,MATCH(O$1,'Set Schedules Here'!1220:1220,1)+1),INDEX('Set Schedules Here'!1220:1220,1,MATCH(O$1,'Set Schedules Here'!1220:1220,1)):INDEX('Set Schedules Here'!1220:1220,1,MATCH(O$1,'Set Schedules Here'!1220:1220,1)+1),O$1)),rounding_decimal_places)</f>
        <v>0.3</v>
      </c>
      <c r="P611">
        <f>ROUND(IF(P$1=2050,TREND(INDEX('Set Schedules Here'!1221:1221,1,MATCH(P$1,'Set Schedules Here'!1220:1220,0)),INDEX('Set Schedules Here'!1220:1220,1,MATCH(P$1,'Set Schedules Here'!1220:1220,0)),P$1),TREND(INDEX('Set Schedules Here'!1221:1221,1,MATCH(P$1,'Set Schedules Here'!1220:1220,1)):INDEX('Set Schedules Here'!1221:1221,1,MATCH(P$1,'Set Schedules Here'!1220:1220,1)+1),INDEX('Set Schedules Here'!1220:1220,1,MATCH(P$1,'Set Schedules Here'!1220:1220,1)):INDEX('Set Schedules Here'!1220:1220,1,MATCH(P$1,'Set Schedules Here'!1220:1220,1)+1),P$1)),rounding_decimal_places)</f>
        <v>0.33333299999999999</v>
      </c>
      <c r="Q611">
        <f>ROUND(IF(Q$1=2050,TREND(INDEX('Set Schedules Here'!1221:1221,1,MATCH(Q$1,'Set Schedules Here'!1220:1220,0)),INDEX('Set Schedules Here'!1220:1220,1,MATCH(Q$1,'Set Schedules Here'!1220:1220,0)),Q$1),TREND(INDEX('Set Schedules Here'!1221:1221,1,MATCH(Q$1,'Set Schedules Here'!1220:1220,1)):INDEX('Set Schedules Here'!1221:1221,1,MATCH(Q$1,'Set Schedules Here'!1220:1220,1)+1),INDEX('Set Schedules Here'!1220:1220,1,MATCH(Q$1,'Set Schedules Here'!1220:1220,1)):INDEX('Set Schedules Here'!1220:1220,1,MATCH(Q$1,'Set Schedules Here'!1220:1220,1)+1),Q$1)),rounding_decimal_places)</f>
        <v>0.36666700000000002</v>
      </c>
      <c r="R611">
        <f>ROUND(IF(R$1=2050,TREND(INDEX('Set Schedules Here'!1221:1221,1,MATCH(R$1,'Set Schedules Here'!1220:1220,0)),INDEX('Set Schedules Here'!1220:1220,1,MATCH(R$1,'Set Schedules Here'!1220:1220,0)),R$1),TREND(INDEX('Set Schedules Here'!1221:1221,1,MATCH(R$1,'Set Schedules Here'!1220:1220,1)):INDEX('Set Schedules Here'!1221:1221,1,MATCH(R$1,'Set Schedules Here'!1220:1220,1)+1),INDEX('Set Schedules Here'!1220:1220,1,MATCH(R$1,'Set Schedules Here'!1220:1220,1)):INDEX('Set Schedules Here'!1220:1220,1,MATCH(R$1,'Set Schedules Here'!1220:1220,1)+1),R$1)),rounding_decimal_places)</f>
        <v>0.4</v>
      </c>
      <c r="S611">
        <f>ROUND(IF(S$1=2050,TREND(INDEX('Set Schedules Here'!1221:1221,1,MATCH(S$1,'Set Schedules Here'!1220:1220,0)),INDEX('Set Schedules Here'!1220:1220,1,MATCH(S$1,'Set Schedules Here'!1220:1220,0)),S$1),TREND(INDEX('Set Schedules Here'!1221:1221,1,MATCH(S$1,'Set Schedules Here'!1220:1220,1)):INDEX('Set Schedules Here'!1221:1221,1,MATCH(S$1,'Set Schedules Here'!1220:1220,1)+1),INDEX('Set Schedules Here'!1220:1220,1,MATCH(S$1,'Set Schedules Here'!1220:1220,1)):INDEX('Set Schedules Here'!1220:1220,1,MATCH(S$1,'Set Schedules Here'!1220:1220,1)+1),S$1)),rounding_decimal_places)</f>
        <v>0.43333300000000002</v>
      </c>
      <c r="T611">
        <f>ROUND(IF(T$1=2050,TREND(INDEX('Set Schedules Here'!1221:1221,1,MATCH(T$1,'Set Schedules Here'!1220:1220,0)),INDEX('Set Schedules Here'!1220:1220,1,MATCH(T$1,'Set Schedules Here'!1220:1220,0)),T$1),TREND(INDEX('Set Schedules Here'!1221:1221,1,MATCH(T$1,'Set Schedules Here'!1220:1220,1)):INDEX('Set Schedules Here'!1221:1221,1,MATCH(T$1,'Set Schedules Here'!1220:1220,1)+1),INDEX('Set Schedules Here'!1220:1220,1,MATCH(T$1,'Set Schedules Here'!1220:1220,1)):INDEX('Set Schedules Here'!1220:1220,1,MATCH(T$1,'Set Schedules Here'!1220:1220,1)+1),T$1)),rounding_decimal_places)</f>
        <v>0.466667</v>
      </c>
      <c r="U611">
        <f>ROUND(IF(U$1=2050,TREND(INDEX('Set Schedules Here'!1221:1221,1,MATCH(U$1,'Set Schedules Here'!1220:1220,0)),INDEX('Set Schedules Here'!1220:1220,1,MATCH(U$1,'Set Schedules Here'!1220:1220,0)),U$1),TREND(INDEX('Set Schedules Here'!1221:1221,1,MATCH(U$1,'Set Schedules Here'!1220:1220,1)):INDEX('Set Schedules Here'!1221:1221,1,MATCH(U$1,'Set Schedules Here'!1220:1220,1)+1),INDEX('Set Schedules Here'!1220:1220,1,MATCH(U$1,'Set Schedules Here'!1220:1220,1)):INDEX('Set Schedules Here'!1220:1220,1,MATCH(U$1,'Set Schedules Here'!1220:1220,1)+1),U$1)),rounding_decimal_places)</f>
        <v>0.5</v>
      </c>
      <c r="V611">
        <f>ROUND(IF(V$1=2050,TREND(INDEX('Set Schedules Here'!1221:1221,1,MATCH(V$1,'Set Schedules Here'!1220:1220,0)),INDEX('Set Schedules Here'!1220:1220,1,MATCH(V$1,'Set Schedules Here'!1220:1220,0)),V$1),TREND(INDEX('Set Schedules Here'!1221:1221,1,MATCH(V$1,'Set Schedules Here'!1220:1220,1)):INDEX('Set Schedules Here'!1221:1221,1,MATCH(V$1,'Set Schedules Here'!1220:1220,1)+1),INDEX('Set Schedules Here'!1220:1220,1,MATCH(V$1,'Set Schedules Here'!1220:1220,1)):INDEX('Set Schedules Here'!1220:1220,1,MATCH(V$1,'Set Schedules Here'!1220:1220,1)+1),V$1)),rounding_decimal_places)</f>
        <v>0.53333299999999995</v>
      </c>
      <c r="W611">
        <f>ROUND(IF(W$1=2050,TREND(INDEX('Set Schedules Here'!1221:1221,1,MATCH(W$1,'Set Schedules Here'!1220:1220,0)),INDEX('Set Schedules Here'!1220:1220,1,MATCH(W$1,'Set Schedules Here'!1220:1220,0)),W$1),TREND(INDEX('Set Schedules Here'!1221:1221,1,MATCH(W$1,'Set Schedules Here'!1220:1220,1)):INDEX('Set Schedules Here'!1221:1221,1,MATCH(W$1,'Set Schedules Here'!1220:1220,1)+1),INDEX('Set Schedules Here'!1220:1220,1,MATCH(W$1,'Set Schedules Here'!1220:1220,1)):INDEX('Set Schedules Here'!1220:1220,1,MATCH(W$1,'Set Schedules Here'!1220:1220,1)+1),W$1)),rounding_decimal_places)</f>
        <v>0.56666700000000003</v>
      </c>
      <c r="X611">
        <f>ROUND(IF(X$1=2050,TREND(INDEX('Set Schedules Here'!1221:1221,1,MATCH(X$1,'Set Schedules Here'!1220:1220,0)),INDEX('Set Schedules Here'!1220:1220,1,MATCH(X$1,'Set Schedules Here'!1220:1220,0)),X$1),TREND(INDEX('Set Schedules Here'!1221:1221,1,MATCH(X$1,'Set Schedules Here'!1220:1220,1)):INDEX('Set Schedules Here'!1221:1221,1,MATCH(X$1,'Set Schedules Here'!1220:1220,1)+1),INDEX('Set Schedules Here'!1220:1220,1,MATCH(X$1,'Set Schedules Here'!1220:1220,1)):INDEX('Set Schedules Here'!1220:1220,1,MATCH(X$1,'Set Schedules Here'!1220:1220,1)+1),X$1)),rounding_decimal_places)</f>
        <v>0.6</v>
      </c>
      <c r="Y611">
        <f>ROUND(IF(Y$1=2050,TREND(INDEX('Set Schedules Here'!1221:1221,1,MATCH(Y$1,'Set Schedules Here'!1220:1220,0)),INDEX('Set Schedules Here'!1220:1220,1,MATCH(Y$1,'Set Schedules Here'!1220:1220,0)),Y$1),TREND(INDEX('Set Schedules Here'!1221:1221,1,MATCH(Y$1,'Set Schedules Here'!1220:1220,1)):INDEX('Set Schedules Here'!1221:1221,1,MATCH(Y$1,'Set Schedules Here'!1220:1220,1)+1),INDEX('Set Schedules Here'!1220:1220,1,MATCH(Y$1,'Set Schedules Here'!1220:1220,1)):INDEX('Set Schedules Here'!1220:1220,1,MATCH(Y$1,'Set Schedules Here'!1220:1220,1)+1),Y$1)),rounding_decimal_places)</f>
        <v>0.63333300000000003</v>
      </c>
      <c r="Z611">
        <f>ROUND(IF(Z$1=2050,TREND(INDEX('Set Schedules Here'!1221:1221,1,MATCH(Z$1,'Set Schedules Here'!1220:1220,0)),INDEX('Set Schedules Here'!1220:1220,1,MATCH(Z$1,'Set Schedules Here'!1220:1220,0)),Z$1),TREND(INDEX('Set Schedules Here'!1221:1221,1,MATCH(Z$1,'Set Schedules Here'!1220:1220,1)):INDEX('Set Schedules Here'!1221:1221,1,MATCH(Z$1,'Set Schedules Here'!1220:1220,1)+1),INDEX('Set Schedules Here'!1220:1220,1,MATCH(Z$1,'Set Schedules Here'!1220:1220,1)):INDEX('Set Schedules Here'!1220:1220,1,MATCH(Z$1,'Set Schedules Here'!1220:1220,1)+1),Z$1)),rounding_decimal_places)</f>
        <v>0.66666700000000001</v>
      </c>
      <c r="AA611">
        <f>ROUND(IF(AA$1=2050,TREND(INDEX('Set Schedules Here'!1221:1221,1,MATCH(AA$1,'Set Schedules Here'!1220:1220,0)),INDEX('Set Schedules Here'!1220:1220,1,MATCH(AA$1,'Set Schedules Here'!1220:1220,0)),AA$1),TREND(INDEX('Set Schedules Here'!1221:1221,1,MATCH(AA$1,'Set Schedules Here'!1220:1220,1)):INDEX('Set Schedules Here'!1221:1221,1,MATCH(AA$1,'Set Schedules Here'!1220:1220,1)+1),INDEX('Set Schedules Here'!1220:1220,1,MATCH(AA$1,'Set Schedules Here'!1220:1220,1)):INDEX('Set Schedules Here'!1220:1220,1,MATCH(AA$1,'Set Schedules Here'!1220:1220,1)+1),AA$1)),rounding_decimal_places)</f>
        <v>0.7</v>
      </c>
      <c r="AB611">
        <f>ROUND(IF(AB$1=2050,TREND(INDEX('Set Schedules Here'!1221:1221,1,MATCH(AB$1,'Set Schedules Here'!1220:1220,0)),INDEX('Set Schedules Here'!1220:1220,1,MATCH(AB$1,'Set Schedules Here'!1220:1220,0)),AB$1),TREND(INDEX('Set Schedules Here'!1221:1221,1,MATCH(AB$1,'Set Schedules Here'!1220:1220,1)):INDEX('Set Schedules Here'!1221:1221,1,MATCH(AB$1,'Set Schedules Here'!1220:1220,1)+1),INDEX('Set Schedules Here'!1220:1220,1,MATCH(AB$1,'Set Schedules Here'!1220:1220,1)):INDEX('Set Schedules Here'!1220:1220,1,MATCH(AB$1,'Set Schedules Here'!1220:1220,1)+1),AB$1)),rounding_decimal_places)</f>
        <v>0.73333300000000001</v>
      </c>
      <c r="AC611">
        <f>ROUND(IF(AC$1=2050,TREND(INDEX('Set Schedules Here'!1221:1221,1,MATCH(AC$1,'Set Schedules Here'!1220:1220,0)),INDEX('Set Schedules Here'!1220:1220,1,MATCH(AC$1,'Set Schedules Here'!1220:1220,0)),AC$1),TREND(INDEX('Set Schedules Here'!1221:1221,1,MATCH(AC$1,'Set Schedules Here'!1220:1220,1)):INDEX('Set Schedules Here'!1221:1221,1,MATCH(AC$1,'Set Schedules Here'!1220:1220,1)+1),INDEX('Set Schedules Here'!1220:1220,1,MATCH(AC$1,'Set Schedules Here'!1220:1220,1)):INDEX('Set Schedules Here'!1220:1220,1,MATCH(AC$1,'Set Schedules Here'!1220:1220,1)+1),AC$1)),rounding_decimal_places)</f>
        <v>0.76666699999999999</v>
      </c>
      <c r="AD611">
        <f>ROUND(IF(AD$1=2050,TREND(INDEX('Set Schedules Here'!1221:1221,1,MATCH(AD$1,'Set Schedules Here'!1220:1220,0)),INDEX('Set Schedules Here'!1220:1220,1,MATCH(AD$1,'Set Schedules Here'!1220:1220,0)),AD$1),TREND(INDEX('Set Schedules Here'!1221:1221,1,MATCH(AD$1,'Set Schedules Here'!1220:1220,1)):INDEX('Set Schedules Here'!1221:1221,1,MATCH(AD$1,'Set Schedules Here'!1220:1220,1)+1),INDEX('Set Schedules Here'!1220:1220,1,MATCH(AD$1,'Set Schedules Here'!1220:1220,1)):INDEX('Set Schedules Here'!1220:1220,1,MATCH(AD$1,'Set Schedules Here'!1220:1220,1)+1),AD$1)),rounding_decimal_places)</f>
        <v>0.8</v>
      </c>
      <c r="AE611">
        <f>ROUND(IF(AE$1=2050,TREND(INDEX('Set Schedules Here'!1221:1221,1,MATCH(AE$1,'Set Schedules Here'!1220:1220,0)),INDEX('Set Schedules Here'!1220:1220,1,MATCH(AE$1,'Set Schedules Here'!1220:1220,0)),AE$1),TREND(INDEX('Set Schedules Here'!1221:1221,1,MATCH(AE$1,'Set Schedules Here'!1220:1220,1)):INDEX('Set Schedules Here'!1221:1221,1,MATCH(AE$1,'Set Schedules Here'!1220:1220,1)+1),INDEX('Set Schedules Here'!1220:1220,1,MATCH(AE$1,'Set Schedules Here'!1220:1220,1)):INDEX('Set Schedules Here'!1220:1220,1,MATCH(AE$1,'Set Schedules Here'!1220:1220,1)+1),AE$1)),rounding_decimal_places)</f>
        <v>0.83333299999999999</v>
      </c>
      <c r="AF611">
        <f>ROUND(IF(AF$1=2050,TREND(INDEX('Set Schedules Here'!1221:1221,1,MATCH(AF$1,'Set Schedules Here'!1220:1220,0)),INDEX('Set Schedules Here'!1220:1220,1,MATCH(AF$1,'Set Schedules Here'!1220:1220,0)),AF$1),TREND(INDEX('Set Schedules Here'!1221:1221,1,MATCH(AF$1,'Set Schedules Here'!1220:1220,1)):INDEX('Set Schedules Here'!1221:1221,1,MATCH(AF$1,'Set Schedules Here'!1220:1220,1)+1),INDEX('Set Schedules Here'!1220:1220,1,MATCH(AF$1,'Set Schedules Here'!1220:1220,1)):INDEX('Set Schedules Here'!1220:1220,1,MATCH(AF$1,'Set Schedules Here'!1220:1220,1)+1),AF$1)),rounding_decimal_places)</f>
        <v>0.86666699999999997</v>
      </c>
      <c r="AG611">
        <f>ROUND(IF(AG$1=2050,TREND(INDEX('Set Schedules Here'!1221:1221,1,MATCH(AG$1,'Set Schedules Here'!1220:1220,0)),INDEX('Set Schedules Here'!1220:1220,1,MATCH(AG$1,'Set Schedules Here'!1220:1220,0)),AG$1),TREND(INDEX('Set Schedules Here'!1221:1221,1,MATCH(AG$1,'Set Schedules Here'!1220:1220,1)):INDEX('Set Schedules Here'!1221:1221,1,MATCH(AG$1,'Set Schedules Here'!1220:1220,1)+1),INDEX('Set Schedules Here'!1220:1220,1,MATCH(AG$1,'Set Schedules Here'!1220:1220,1)):INDEX('Set Schedules Here'!1220:1220,1,MATCH(AG$1,'Set Schedules Here'!1220:1220,1)+1),AG$1)),rounding_decimal_places)</f>
        <v>0.9</v>
      </c>
      <c r="AH611">
        <f>ROUND(IF(AH$1=2050,TREND(INDEX('Set Schedules Here'!1221:1221,1,MATCH(AH$1,'Set Schedules Here'!1220:1220,0)),INDEX('Set Schedules Here'!1220:1220,1,MATCH(AH$1,'Set Schedules Here'!1220:1220,0)),AH$1),TREND(INDEX('Set Schedules Here'!1221:1221,1,MATCH(AH$1,'Set Schedules Here'!1220:1220,1)):INDEX('Set Schedules Here'!1221:1221,1,MATCH(AH$1,'Set Schedules Here'!1220:1220,1)+1),INDEX('Set Schedules Here'!1220:1220,1,MATCH(AH$1,'Set Schedules Here'!1220:1220,1)):INDEX('Set Schedules Here'!1220:1220,1,MATCH(AH$1,'Set Schedules Here'!1220:1220,1)+1),AH$1)),rounding_decimal_places)</f>
        <v>0.93333299999999997</v>
      </c>
      <c r="AI611">
        <f>ROUND(IF(AI$1=2050,TREND(INDEX('Set Schedules Here'!1221:1221,1,MATCH(AI$1,'Set Schedules Here'!1220:1220,0)),INDEX('Set Schedules Here'!1220:1220,1,MATCH(AI$1,'Set Schedules Here'!1220:1220,0)),AI$1),TREND(INDEX('Set Schedules Here'!1221:1221,1,MATCH(AI$1,'Set Schedules Here'!1220:1220,1)):INDEX('Set Schedules Here'!1221:1221,1,MATCH(AI$1,'Set Schedules Here'!1220:1220,1)+1),INDEX('Set Schedules Here'!1220:1220,1,MATCH(AI$1,'Set Schedules Here'!1220:1220,1)):INDEX('Set Schedules Here'!1220:1220,1,MATCH(AI$1,'Set Schedules Here'!1220:1220,1)+1),AI$1)),rounding_decimal_places)</f>
        <v>0.96666700000000005</v>
      </c>
      <c r="AJ611">
        <f>ROUND(IF(AJ$1=2050,TREND(INDEX('Set Schedules Here'!1221:1221,1,MATCH(AJ$1,'Set Schedules Here'!1220:1220,0)),INDEX('Set Schedules Here'!1220:1220,1,MATCH(AJ$1,'Set Schedules Here'!1220:1220,0)),AJ$1),TREND(INDEX('Set Schedules Here'!1221:1221,1,MATCH(AJ$1,'Set Schedules Here'!1220:1220,1)):INDEX('Set Schedules Here'!1221:1221,1,MATCH(AJ$1,'Set Schedules Here'!1220:1220,1)+1),INDEX('Set Schedules Here'!1220:1220,1,MATCH(AJ$1,'Set Schedules Here'!1220:1220,1)):INDEX('Set Schedules Here'!1220:1220,1,MATCH(AJ$1,'Set Schedules Here'!1220:1220,1)+1),AJ$1)),rounding_decimal_places)</f>
        <v>1</v>
      </c>
    </row>
    <row r="612" spans="1:36" x14ac:dyDescent="0.45">
      <c r="A612" s="12" t="str">
        <f>'Set Schedules Here'!A1222</f>
        <v>indst CCS</v>
      </c>
      <c r="B612" s="12" t="str">
        <f>IF(ISBLANK('Set Schedules Here'!C1222),"",'Set Schedules Here'!C1222)</f>
        <v>coal mining</v>
      </c>
      <c r="C612" s="12" t="str">
        <f>IF(ISBLANK('Set Schedules Here'!D1222),"",'Set Schedules Here'!D1222)</f>
        <v>energy related emissions</v>
      </c>
      <c r="D612" s="21" t="str">
        <f>IF(ISBLANK('Set Schedules Here'!E1222),"",'Set Schedules Here'!E1222)</f>
        <v/>
      </c>
      <c r="E612">
        <f>ROUND(IF(E$1=2050,TREND(INDEX('Set Schedules Here'!1223:1223,1,MATCH(E$1,'Set Schedules Here'!1222:1222,0)),INDEX('Set Schedules Here'!1222:1222,1,MATCH(E$1,'Set Schedules Here'!1222:1222,0)),E$1),TREND(INDEX('Set Schedules Here'!1223:1223,1,MATCH(E$1,'Set Schedules Here'!1222:1222,1)):INDEX('Set Schedules Here'!1223:1223,1,MATCH(E$1,'Set Schedules Here'!1222:1222,1)+1),INDEX('Set Schedules Here'!1222:1222,1,MATCH(E$1,'Set Schedules Here'!1222:1222,1)):INDEX('Set Schedules Here'!1222:1222,1,MATCH(E$1,'Set Schedules Here'!1222:1222,1)+1),E$1)),rounding_decimal_places)</f>
        <v>0</v>
      </c>
      <c r="F612">
        <f>ROUND(IF(F$1=2050,TREND(INDEX('Set Schedules Here'!1223:1223,1,MATCH(F$1,'Set Schedules Here'!1222:1222,0)),INDEX('Set Schedules Here'!1222:1222,1,MATCH(F$1,'Set Schedules Here'!1222:1222,0)),F$1),TREND(INDEX('Set Schedules Here'!1223:1223,1,MATCH(F$1,'Set Schedules Here'!1222:1222,1)):INDEX('Set Schedules Here'!1223:1223,1,MATCH(F$1,'Set Schedules Here'!1222:1222,1)+1),INDEX('Set Schedules Here'!1222:1222,1,MATCH(F$1,'Set Schedules Here'!1222:1222,1)):INDEX('Set Schedules Here'!1222:1222,1,MATCH(F$1,'Set Schedules Here'!1222:1222,1)+1),F$1)),rounding_decimal_places)</f>
        <v>0</v>
      </c>
      <c r="G612">
        <f>ROUND(IF(G$1=2050,TREND(INDEX('Set Schedules Here'!1223:1223,1,MATCH(G$1,'Set Schedules Here'!1222:1222,0)),INDEX('Set Schedules Here'!1222:1222,1,MATCH(G$1,'Set Schedules Here'!1222:1222,0)),G$1),TREND(INDEX('Set Schedules Here'!1223:1223,1,MATCH(G$1,'Set Schedules Here'!1222:1222,1)):INDEX('Set Schedules Here'!1223:1223,1,MATCH(G$1,'Set Schedules Here'!1222:1222,1)+1),INDEX('Set Schedules Here'!1222:1222,1,MATCH(G$1,'Set Schedules Here'!1222:1222,1)):INDEX('Set Schedules Here'!1222:1222,1,MATCH(G$1,'Set Schedules Here'!1222:1222,1)+1),G$1)),rounding_decimal_places)</f>
        <v>3.3333000000000002E-2</v>
      </c>
      <c r="H612">
        <f>ROUND(IF(H$1=2050,TREND(INDEX('Set Schedules Here'!1223:1223,1,MATCH(H$1,'Set Schedules Here'!1222:1222,0)),INDEX('Set Schedules Here'!1222:1222,1,MATCH(H$1,'Set Schedules Here'!1222:1222,0)),H$1),TREND(INDEX('Set Schedules Here'!1223:1223,1,MATCH(H$1,'Set Schedules Here'!1222:1222,1)):INDEX('Set Schedules Here'!1223:1223,1,MATCH(H$1,'Set Schedules Here'!1222:1222,1)+1),INDEX('Set Schedules Here'!1222:1222,1,MATCH(H$1,'Set Schedules Here'!1222:1222,1)):INDEX('Set Schedules Here'!1222:1222,1,MATCH(H$1,'Set Schedules Here'!1222:1222,1)+1),H$1)),rounding_decimal_places)</f>
        <v>6.6667000000000004E-2</v>
      </c>
      <c r="I612">
        <f>ROUND(IF(I$1=2050,TREND(INDEX('Set Schedules Here'!1223:1223,1,MATCH(I$1,'Set Schedules Here'!1222:1222,0)),INDEX('Set Schedules Here'!1222:1222,1,MATCH(I$1,'Set Schedules Here'!1222:1222,0)),I$1),TREND(INDEX('Set Schedules Here'!1223:1223,1,MATCH(I$1,'Set Schedules Here'!1222:1222,1)):INDEX('Set Schedules Here'!1223:1223,1,MATCH(I$1,'Set Schedules Here'!1222:1222,1)+1),INDEX('Set Schedules Here'!1222:1222,1,MATCH(I$1,'Set Schedules Here'!1222:1222,1)):INDEX('Set Schedules Here'!1222:1222,1,MATCH(I$1,'Set Schedules Here'!1222:1222,1)+1),I$1)),rounding_decimal_places)</f>
        <v>0.1</v>
      </c>
      <c r="J612">
        <f>ROUND(IF(J$1=2050,TREND(INDEX('Set Schedules Here'!1223:1223,1,MATCH(J$1,'Set Schedules Here'!1222:1222,0)),INDEX('Set Schedules Here'!1222:1222,1,MATCH(J$1,'Set Schedules Here'!1222:1222,0)),J$1),TREND(INDEX('Set Schedules Here'!1223:1223,1,MATCH(J$1,'Set Schedules Here'!1222:1222,1)):INDEX('Set Schedules Here'!1223:1223,1,MATCH(J$1,'Set Schedules Here'!1222:1222,1)+1),INDEX('Set Schedules Here'!1222:1222,1,MATCH(J$1,'Set Schedules Here'!1222:1222,1)):INDEX('Set Schedules Here'!1222:1222,1,MATCH(J$1,'Set Schedules Here'!1222:1222,1)+1),J$1)),rounding_decimal_places)</f>
        <v>0.13333300000000001</v>
      </c>
      <c r="K612">
        <f>ROUND(IF(K$1=2050,TREND(INDEX('Set Schedules Here'!1223:1223,1,MATCH(K$1,'Set Schedules Here'!1222:1222,0)),INDEX('Set Schedules Here'!1222:1222,1,MATCH(K$1,'Set Schedules Here'!1222:1222,0)),K$1),TREND(INDEX('Set Schedules Here'!1223:1223,1,MATCH(K$1,'Set Schedules Here'!1222:1222,1)):INDEX('Set Schedules Here'!1223:1223,1,MATCH(K$1,'Set Schedules Here'!1222:1222,1)+1),INDEX('Set Schedules Here'!1222:1222,1,MATCH(K$1,'Set Schedules Here'!1222:1222,1)):INDEX('Set Schedules Here'!1222:1222,1,MATCH(K$1,'Set Schedules Here'!1222:1222,1)+1),K$1)),rounding_decimal_places)</f>
        <v>0.16666700000000001</v>
      </c>
      <c r="L612">
        <f>ROUND(IF(L$1=2050,TREND(INDEX('Set Schedules Here'!1223:1223,1,MATCH(L$1,'Set Schedules Here'!1222:1222,0)),INDEX('Set Schedules Here'!1222:1222,1,MATCH(L$1,'Set Schedules Here'!1222:1222,0)),L$1),TREND(INDEX('Set Schedules Here'!1223:1223,1,MATCH(L$1,'Set Schedules Here'!1222:1222,1)):INDEX('Set Schedules Here'!1223:1223,1,MATCH(L$1,'Set Schedules Here'!1222:1222,1)+1),INDEX('Set Schedules Here'!1222:1222,1,MATCH(L$1,'Set Schedules Here'!1222:1222,1)):INDEX('Set Schedules Here'!1222:1222,1,MATCH(L$1,'Set Schedules Here'!1222:1222,1)+1),L$1)),rounding_decimal_places)</f>
        <v>0.2</v>
      </c>
      <c r="M612">
        <f>ROUND(IF(M$1=2050,TREND(INDEX('Set Schedules Here'!1223:1223,1,MATCH(M$1,'Set Schedules Here'!1222:1222,0)),INDEX('Set Schedules Here'!1222:1222,1,MATCH(M$1,'Set Schedules Here'!1222:1222,0)),M$1),TREND(INDEX('Set Schedules Here'!1223:1223,1,MATCH(M$1,'Set Schedules Here'!1222:1222,1)):INDEX('Set Schedules Here'!1223:1223,1,MATCH(M$1,'Set Schedules Here'!1222:1222,1)+1),INDEX('Set Schedules Here'!1222:1222,1,MATCH(M$1,'Set Schedules Here'!1222:1222,1)):INDEX('Set Schedules Here'!1222:1222,1,MATCH(M$1,'Set Schedules Here'!1222:1222,1)+1),M$1)),rounding_decimal_places)</f>
        <v>0.23333300000000001</v>
      </c>
      <c r="N612">
        <f>ROUND(IF(N$1=2050,TREND(INDEX('Set Schedules Here'!1223:1223,1,MATCH(N$1,'Set Schedules Here'!1222:1222,0)),INDEX('Set Schedules Here'!1222:1222,1,MATCH(N$1,'Set Schedules Here'!1222:1222,0)),N$1),TREND(INDEX('Set Schedules Here'!1223:1223,1,MATCH(N$1,'Set Schedules Here'!1222:1222,1)):INDEX('Set Schedules Here'!1223:1223,1,MATCH(N$1,'Set Schedules Here'!1222:1222,1)+1),INDEX('Set Schedules Here'!1222:1222,1,MATCH(N$1,'Set Schedules Here'!1222:1222,1)):INDEX('Set Schedules Here'!1222:1222,1,MATCH(N$1,'Set Schedules Here'!1222:1222,1)+1),N$1)),rounding_decimal_places)</f>
        <v>0.26666699999999999</v>
      </c>
      <c r="O612">
        <f>ROUND(IF(O$1=2050,TREND(INDEX('Set Schedules Here'!1223:1223,1,MATCH(O$1,'Set Schedules Here'!1222:1222,0)),INDEX('Set Schedules Here'!1222:1222,1,MATCH(O$1,'Set Schedules Here'!1222:1222,0)),O$1),TREND(INDEX('Set Schedules Here'!1223:1223,1,MATCH(O$1,'Set Schedules Here'!1222:1222,1)):INDEX('Set Schedules Here'!1223:1223,1,MATCH(O$1,'Set Schedules Here'!1222:1222,1)+1),INDEX('Set Schedules Here'!1222:1222,1,MATCH(O$1,'Set Schedules Here'!1222:1222,1)):INDEX('Set Schedules Here'!1222:1222,1,MATCH(O$1,'Set Schedules Here'!1222:1222,1)+1),O$1)),rounding_decimal_places)</f>
        <v>0.3</v>
      </c>
      <c r="P612">
        <f>ROUND(IF(P$1=2050,TREND(INDEX('Set Schedules Here'!1223:1223,1,MATCH(P$1,'Set Schedules Here'!1222:1222,0)),INDEX('Set Schedules Here'!1222:1222,1,MATCH(P$1,'Set Schedules Here'!1222:1222,0)),P$1),TREND(INDEX('Set Schedules Here'!1223:1223,1,MATCH(P$1,'Set Schedules Here'!1222:1222,1)):INDEX('Set Schedules Here'!1223:1223,1,MATCH(P$1,'Set Schedules Here'!1222:1222,1)+1),INDEX('Set Schedules Here'!1222:1222,1,MATCH(P$1,'Set Schedules Here'!1222:1222,1)):INDEX('Set Schedules Here'!1222:1222,1,MATCH(P$1,'Set Schedules Here'!1222:1222,1)+1),P$1)),rounding_decimal_places)</f>
        <v>0.33333299999999999</v>
      </c>
      <c r="Q612">
        <f>ROUND(IF(Q$1=2050,TREND(INDEX('Set Schedules Here'!1223:1223,1,MATCH(Q$1,'Set Schedules Here'!1222:1222,0)),INDEX('Set Schedules Here'!1222:1222,1,MATCH(Q$1,'Set Schedules Here'!1222:1222,0)),Q$1),TREND(INDEX('Set Schedules Here'!1223:1223,1,MATCH(Q$1,'Set Schedules Here'!1222:1222,1)):INDEX('Set Schedules Here'!1223:1223,1,MATCH(Q$1,'Set Schedules Here'!1222:1222,1)+1),INDEX('Set Schedules Here'!1222:1222,1,MATCH(Q$1,'Set Schedules Here'!1222:1222,1)):INDEX('Set Schedules Here'!1222:1222,1,MATCH(Q$1,'Set Schedules Here'!1222:1222,1)+1),Q$1)),rounding_decimal_places)</f>
        <v>0.36666700000000002</v>
      </c>
      <c r="R612">
        <f>ROUND(IF(R$1=2050,TREND(INDEX('Set Schedules Here'!1223:1223,1,MATCH(R$1,'Set Schedules Here'!1222:1222,0)),INDEX('Set Schedules Here'!1222:1222,1,MATCH(R$1,'Set Schedules Here'!1222:1222,0)),R$1),TREND(INDEX('Set Schedules Here'!1223:1223,1,MATCH(R$1,'Set Schedules Here'!1222:1222,1)):INDEX('Set Schedules Here'!1223:1223,1,MATCH(R$1,'Set Schedules Here'!1222:1222,1)+1),INDEX('Set Schedules Here'!1222:1222,1,MATCH(R$1,'Set Schedules Here'!1222:1222,1)):INDEX('Set Schedules Here'!1222:1222,1,MATCH(R$1,'Set Schedules Here'!1222:1222,1)+1),R$1)),rounding_decimal_places)</f>
        <v>0.4</v>
      </c>
      <c r="S612">
        <f>ROUND(IF(S$1=2050,TREND(INDEX('Set Schedules Here'!1223:1223,1,MATCH(S$1,'Set Schedules Here'!1222:1222,0)),INDEX('Set Schedules Here'!1222:1222,1,MATCH(S$1,'Set Schedules Here'!1222:1222,0)),S$1),TREND(INDEX('Set Schedules Here'!1223:1223,1,MATCH(S$1,'Set Schedules Here'!1222:1222,1)):INDEX('Set Schedules Here'!1223:1223,1,MATCH(S$1,'Set Schedules Here'!1222:1222,1)+1),INDEX('Set Schedules Here'!1222:1222,1,MATCH(S$1,'Set Schedules Here'!1222:1222,1)):INDEX('Set Schedules Here'!1222:1222,1,MATCH(S$1,'Set Schedules Here'!1222:1222,1)+1),S$1)),rounding_decimal_places)</f>
        <v>0.43333300000000002</v>
      </c>
      <c r="T612">
        <f>ROUND(IF(T$1=2050,TREND(INDEX('Set Schedules Here'!1223:1223,1,MATCH(T$1,'Set Schedules Here'!1222:1222,0)),INDEX('Set Schedules Here'!1222:1222,1,MATCH(T$1,'Set Schedules Here'!1222:1222,0)),T$1),TREND(INDEX('Set Schedules Here'!1223:1223,1,MATCH(T$1,'Set Schedules Here'!1222:1222,1)):INDEX('Set Schedules Here'!1223:1223,1,MATCH(T$1,'Set Schedules Here'!1222:1222,1)+1),INDEX('Set Schedules Here'!1222:1222,1,MATCH(T$1,'Set Schedules Here'!1222:1222,1)):INDEX('Set Schedules Here'!1222:1222,1,MATCH(T$1,'Set Schedules Here'!1222:1222,1)+1),T$1)),rounding_decimal_places)</f>
        <v>0.466667</v>
      </c>
      <c r="U612">
        <f>ROUND(IF(U$1=2050,TREND(INDEX('Set Schedules Here'!1223:1223,1,MATCH(U$1,'Set Schedules Here'!1222:1222,0)),INDEX('Set Schedules Here'!1222:1222,1,MATCH(U$1,'Set Schedules Here'!1222:1222,0)),U$1),TREND(INDEX('Set Schedules Here'!1223:1223,1,MATCH(U$1,'Set Schedules Here'!1222:1222,1)):INDEX('Set Schedules Here'!1223:1223,1,MATCH(U$1,'Set Schedules Here'!1222:1222,1)+1),INDEX('Set Schedules Here'!1222:1222,1,MATCH(U$1,'Set Schedules Here'!1222:1222,1)):INDEX('Set Schedules Here'!1222:1222,1,MATCH(U$1,'Set Schedules Here'!1222:1222,1)+1),U$1)),rounding_decimal_places)</f>
        <v>0.5</v>
      </c>
      <c r="V612">
        <f>ROUND(IF(V$1=2050,TREND(INDEX('Set Schedules Here'!1223:1223,1,MATCH(V$1,'Set Schedules Here'!1222:1222,0)),INDEX('Set Schedules Here'!1222:1222,1,MATCH(V$1,'Set Schedules Here'!1222:1222,0)),V$1),TREND(INDEX('Set Schedules Here'!1223:1223,1,MATCH(V$1,'Set Schedules Here'!1222:1222,1)):INDEX('Set Schedules Here'!1223:1223,1,MATCH(V$1,'Set Schedules Here'!1222:1222,1)+1),INDEX('Set Schedules Here'!1222:1222,1,MATCH(V$1,'Set Schedules Here'!1222:1222,1)):INDEX('Set Schedules Here'!1222:1222,1,MATCH(V$1,'Set Schedules Here'!1222:1222,1)+1),V$1)),rounding_decimal_places)</f>
        <v>0.53333299999999995</v>
      </c>
      <c r="W612">
        <f>ROUND(IF(W$1=2050,TREND(INDEX('Set Schedules Here'!1223:1223,1,MATCH(W$1,'Set Schedules Here'!1222:1222,0)),INDEX('Set Schedules Here'!1222:1222,1,MATCH(W$1,'Set Schedules Here'!1222:1222,0)),W$1),TREND(INDEX('Set Schedules Here'!1223:1223,1,MATCH(W$1,'Set Schedules Here'!1222:1222,1)):INDEX('Set Schedules Here'!1223:1223,1,MATCH(W$1,'Set Schedules Here'!1222:1222,1)+1),INDEX('Set Schedules Here'!1222:1222,1,MATCH(W$1,'Set Schedules Here'!1222:1222,1)):INDEX('Set Schedules Here'!1222:1222,1,MATCH(W$1,'Set Schedules Here'!1222:1222,1)+1),W$1)),rounding_decimal_places)</f>
        <v>0.56666700000000003</v>
      </c>
      <c r="X612">
        <f>ROUND(IF(X$1=2050,TREND(INDEX('Set Schedules Here'!1223:1223,1,MATCH(X$1,'Set Schedules Here'!1222:1222,0)),INDEX('Set Schedules Here'!1222:1222,1,MATCH(X$1,'Set Schedules Here'!1222:1222,0)),X$1),TREND(INDEX('Set Schedules Here'!1223:1223,1,MATCH(X$1,'Set Schedules Here'!1222:1222,1)):INDEX('Set Schedules Here'!1223:1223,1,MATCH(X$1,'Set Schedules Here'!1222:1222,1)+1),INDEX('Set Schedules Here'!1222:1222,1,MATCH(X$1,'Set Schedules Here'!1222:1222,1)):INDEX('Set Schedules Here'!1222:1222,1,MATCH(X$1,'Set Schedules Here'!1222:1222,1)+1),X$1)),rounding_decimal_places)</f>
        <v>0.6</v>
      </c>
      <c r="Y612">
        <f>ROUND(IF(Y$1=2050,TREND(INDEX('Set Schedules Here'!1223:1223,1,MATCH(Y$1,'Set Schedules Here'!1222:1222,0)),INDEX('Set Schedules Here'!1222:1222,1,MATCH(Y$1,'Set Schedules Here'!1222:1222,0)),Y$1),TREND(INDEX('Set Schedules Here'!1223:1223,1,MATCH(Y$1,'Set Schedules Here'!1222:1222,1)):INDEX('Set Schedules Here'!1223:1223,1,MATCH(Y$1,'Set Schedules Here'!1222:1222,1)+1),INDEX('Set Schedules Here'!1222:1222,1,MATCH(Y$1,'Set Schedules Here'!1222:1222,1)):INDEX('Set Schedules Here'!1222:1222,1,MATCH(Y$1,'Set Schedules Here'!1222:1222,1)+1),Y$1)),rounding_decimal_places)</f>
        <v>0.63333300000000003</v>
      </c>
      <c r="Z612">
        <f>ROUND(IF(Z$1=2050,TREND(INDEX('Set Schedules Here'!1223:1223,1,MATCH(Z$1,'Set Schedules Here'!1222:1222,0)),INDEX('Set Schedules Here'!1222:1222,1,MATCH(Z$1,'Set Schedules Here'!1222:1222,0)),Z$1),TREND(INDEX('Set Schedules Here'!1223:1223,1,MATCH(Z$1,'Set Schedules Here'!1222:1222,1)):INDEX('Set Schedules Here'!1223:1223,1,MATCH(Z$1,'Set Schedules Here'!1222:1222,1)+1),INDEX('Set Schedules Here'!1222:1222,1,MATCH(Z$1,'Set Schedules Here'!1222:1222,1)):INDEX('Set Schedules Here'!1222:1222,1,MATCH(Z$1,'Set Schedules Here'!1222:1222,1)+1),Z$1)),rounding_decimal_places)</f>
        <v>0.66666700000000001</v>
      </c>
      <c r="AA612">
        <f>ROUND(IF(AA$1=2050,TREND(INDEX('Set Schedules Here'!1223:1223,1,MATCH(AA$1,'Set Schedules Here'!1222:1222,0)),INDEX('Set Schedules Here'!1222:1222,1,MATCH(AA$1,'Set Schedules Here'!1222:1222,0)),AA$1),TREND(INDEX('Set Schedules Here'!1223:1223,1,MATCH(AA$1,'Set Schedules Here'!1222:1222,1)):INDEX('Set Schedules Here'!1223:1223,1,MATCH(AA$1,'Set Schedules Here'!1222:1222,1)+1),INDEX('Set Schedules Here'!1222:1222,1,MATCH(AA$1,'Set Schedules Here'!1222:1222,1)):INDEX('Set Schedules Here'!1222:1222,1,MATCH(AA$1,'Set Schedules Here'!1222:1222,1)+1),AA$1)),rounding_decimal_places)</f>
        <v>0.7</v>
      </c>
      <c r="AB612">
        <f>ROUND(IF(AB$1=2050,TREND(INDEX('Set Schedules Here'!1223:1223,1,MATCH(AB$1,'Set Schedules Here'!1222:1222,0)),INDEX('Set Schedules Here'!1222:1222,1,MATCH(AB$1,'Set Schedules Here'!1222:1222,0)),AB$1),TREND(INDEX('Set Schedules Here'!1223:1223,1,MATCH(AB$1,'Set Schedules Here'!1222:1222,1)):INDEX('Set Schedules Here'!1223:1223,1,MATCH(AB$1,'Set Schedules Here'!1222:1222,1)+1),INDEX('Set Schedules Here'!1222:1222,1,MATCH(AB$1,'Set Schedules Here'!1222:1222,1)):INDEX('Set Schedules Here'!1222:1222,1,MATCH(AB$1,'Set Schedules Here'!1222:1222,1)+1),AB$1)),rounding_decimal_places)</f>
        <v>0.73333300000000001</v>
      </c>
      <c r="AC612">
        <f>ROUND(IF(AC$1=2050,TREND(INDEX('Set Schedules Here'!1223:1223,1,MATCH(AC$1,'Set Schedules Here'!1222:1222,0)),INDEX('Set Schedules Here'!1222:1222,1,MATCH(AC$1,'Set Schedules Here'!1222:1222,0)),AC$1),TREND(INDEX('Set Schedules Here'!1223:1223,1,MATCH(AC$1,'Set Schedules Here'!1222:1222,1)):INDEX('Set Schedules Here'!1223:1223,1,MATCH(AC$1,'Set Schedules Here'!1222:1222,1)+1),INDEX('Set Schedules Here'!1222:1222,1,MATCH(AC$1,'Set Schedules Here'!1222:1222,1)):INDEX('Set Schedules Here'!1222:1222,1,MATCH(AC$1,'Set Schedules Here'!1222:1222,1)+1),AC$1)),rounding_decimal_places)</f>
        <v>0.76666699999999999</v>
      </c>
      <c r="AD612">
        <f>ROUND(IF(AD$1=2050,TREND(INDEX('Set Schedules Here'!1223:1223,1,MATCH(AD$1,'Set Schedules Here'!1222:1222,0)),INDEX('Set Schedules Here'!1222:1222,1,MATCH(AD$1,'Set Schedules Here'!1222:1222,0)),AD$1),TREND(INDEX('Set Schedules Here'!1223:1223,1,MATCH(AD$1,'Set Schedules Here'!1222:1222,1)):INDEX('Set Schedules Here'!1223:1223,1,MATCH(AD$1,'Set Schedules Here'!1222:1222,1)+1),INDEX('Set Schedules Here'!1222:1222,1,MATCH(AD$1,'Set Schedules Here'!1222:1222,1)):INDEX('Set Schedules Here'!1222:1222,1,MATCH(AD$1,'Set Schedules Here'!1222:1222,1)+1),AD$1)),rounding_decimal_places)</f>
        <v>0.8</v>
      </c>
      <c r="AE612">
        <f>ROUND(IF(AE$1=2050,TREND(INDEX('Set Schedules Here'!1223:1223,1,MATCH(AE$1,'Set Schedules Here'!1222:1222,0)),INDEX('Set Schedules Here'!1222:1222,1,MATCH(AE$1,'Set Schedules Here'!1222:1222,0)),AE$1),TREND(INDEX('Set Schedules Here'!1223:1223,1,MATCH(AE$1,'Set Schedules Here'!1222:1222,1)):INDEX('Set Schedules Here'!1223:1223,1,MATCH(AE$1,'Set Schedules Here'!1222:1222,1)+1),INDEX('Set Schedules Here'!1222:1222,1,MATCH(AE$1,'Set Schedules Here'!1222:1222,1)):INDEX('Set Schedules Here'!1222:1222,1,MATCH(AE$1,'Set Schedules Here'!1222:1222,1)+1),AE$1)),rounding_decimal_places)</f>
        <v>0.83333299999999999</v>
      </c>
      <c r="AF612">
        <f>ROUND(IF(AF$1=2050,TREND(INDEX('Set Schedules Here'!1223:1223,1,MATCH(AF$1,'Set Schedules Here'!1222:1222,0)),INDEX('Set Schedules Here'!1222:1222,1,MATCH(AF$1,'Set Schedules Here'!1222:1222,0)),AF$1),TREND(INDEX('Set Schedules Here'!1223:1223,1,MATCH(AF$1,'Set Schedules Here'!1222:1222,1)):INDEX('Set Schedules Here'!1223:1223,1,MATCH(AF$1,'Set Schedules Here'!1222:1222,1)+1),INDEX('Set Schedules Here'!1222:1222,1,MATCH(AF$1,'Set Schedules Here'!1222:1222,1)):INDEX('Set Schedules Here'!1222:1222,1,MATCH(AF$1,'Set Schedules Here'!1222:1222,1)+1),AF$1)),rounding_decimal_places)</f>
        <v>0.86666699999999997</v>
      </c>
      <c r="AG612">
        <f>ROUND(IF(AG$1=2050,TREND(INDEX('Set Schedules Here'!1223:1223,1,MATCH(AG$1,'Set Schedules Here'!1222:1222,0)),INDEX('Set Schedules Here'!1222:1222,1,MATCH(AG$1,'Set Schedules Here'!1222:1222,0)),AG$1),TREND(INDEX('Set Schedules Here'!1223:1223,1,MATCH(AG$1,'Set Schedules Here'!1222:1222,1)):INDEX('Set Schedules Here'!1223:1223,1,MATCH(AG$1,'Set Schedules Here'!1222:1222,1)+1),INDEX('Set Schedules Here'!1222:1222,1,MATCH(AG$1,'Set Schedules Here'!1222:1222,1)):INDEX('Set Schedules Here'!1222:1222,1,MATCH(AG$1,'Set Schedules Here'!1222:1222,1)+1),AG$1)),rounding_decimal_places)</f>
        <v>0.9</v>
      </c>
      <c r="AH612">
        <f>ROUND(IF(AH$1=2050,TREND(INDEX('Set Schedules Here'!1223:1223,1,MATCH(AH$1,'Set Schedules Here'!1222:1222,0)),INDEX('Set Schedules Here'!1222:1222,1,MATCH(AH$1,'Set Schedules Here'!1222:1222,0)),AH$1),TREND(INDEX('Set Schedules Here'!1223:1223,1,MATCH(AH$1,'Set Schedules Here'!1222:1222,1)):INDEX('Set Schedules Here'!1223:1223,1,MATCH(AH$1,'Set Schedules Here'!1222:1222,1)+1),INDEX('Set Schedules Here'!1222:1222,1,MATCH(AH$1,'Set Schedules Here'!1222:1222,1)):INDEX('Set Schedules Here'!1222:1222,1,MATCH(AH$1,'Set Schedules Here'!1222:1222,1)+1),AH$1)),rounding_decimal_places)</f>
        <v>0.93333299999999997</v>
      </c>
      <c r="AI612">
        <f>ROUND(IF(AI$1=2050,TREND(INDEX('Set Schedules Here'!1223:1223,1,MATCH(AI$1,'Set Schedules Here'!1222:1222,0)),INDEX('Set Schedules Here'!1222:1222,1,MATCH(AI$1,'Set Schedules Here'!1222:1222,0)),AI$1),TREND(INDEX('Set Schedules Here'!1223:1223,1,MATCH(AI$1,'Set Schedules Here'!1222:1222,1)):INDEX('Set Schedules Here'!1223:1223,1,MATCH(AI$1,'Set Schedules Here'!1222:1222,1)+1),INDEX('Set Schedules Here'!1222:1222,1,MATCH(AI$1,'Set Schedules Here'!1222:1222,1)):INDEX('Set Schedules Here'!1222:1222,1,MATCH(AI$1,'Set Schedules Here'!1222:1222,1)+1),AI$1)),rounding_decimal_places)</f>
        <v>0.96666700000000005</v>
      </c>
      <c r="AJ612">
        <f>ROUND(IF(AJ$1=2050,TREND(INDEX('Set Schedules Here'!1223:1223,1,MATCH(AJ$1,'Set Schedules Here'!1222:1222,0)),INDEX('Set Schedules Here'!1222:1222,1,MATCH(AJ$1,'Set Schedules Here'!1222:1222,0)),AJ$1),TREND(INDEX('Set Schedules Here'!1223:1223,1,MATCH(AJ$1,'Set Schedules Here'!1222:1222,1)):INDEX('Set Schedules Here'!1223:1223,1,MATCH(AJ$1,'Set Schedules Here'!1222:1222,1)+1),INDEX('Set Schedules Here'!1222:1222,1,MATCH(AJ$1,'Set Schedules Here'!1222:1222,1)):INDEX('Set Schedules Here'!1222:1222,1,MATCH(AJ$1,'Set Schedules Here'!1222:1222,1)+1),AJ$1)),rounding_decimal_places)</f>
        <v>1</v>
      </c>
    </row>
    <row r="613" spans="1:36" x14ac:dyDescent="0.45">
      <c r="A613" s="12" t="str">
        <f>'Set Schedules Here'!A1224</f>
        <v>indst CCS</v>
      </c>
      <c r="B613" s="12" t="str">
        <f>IF(ISBLANK('Set Schedules Here'!C1224),"",'Set Schedules Here'!C1224)</f>
        <v>coal mining</v>
      </c>
      <c r="C613" s="12" t="str">
        <f>IF(ISBLANK('Set Schedules Here'!D1224),"",'Set Schedules Here'!D1224)</f>
        <v>process emissions</v>
      </c>
      <c r="D613" s="21" t="str">
        <f>IF(ISBLANK('Set Schedules Here'!E1224),"",'Set Schedules Here'!E1224)</f>
        <v/>
      </c>
      <c r="E613">
        <f>ROUND(IF(E$1=2050,TREND(INDEX('Set Schedules Here'!1225:1225,1,MATCH(E$1,'Set Schedules Here'!1224:1224,0)),INDEX('Set Schedules Here'!1224:1224,1,MATCH(E$1,'Set Schedules Here'!1224:1224,0)),E$1),TREND(INDEX('Set Schedules Here'!1225:1225,1,MATCH(E$1,'Set Schedules Here'!1224:1224,1)):INDEX('Set Schedules Here'!1225:1225,1,MATCH(E$1,'Set Schedules Here'!1224:1224,1)+1),INDEX('Set Schedules Here'!1224:1224,1,MATCH(E$1,'Set Schedules Here'!1224:1224,1)):INDEX('Set Schedules Here'!1224:1224,1,MATCH(E$1,'Set Schedules Here'!1224:1224,1)+1),E$1)),rounding_decimal_places)</f>
        <v>0</v>
      </c>
      <c r="F613">
        <f>ROUND(IF(F$1=2050,TREND(INDEX('Set Schedules Here'!1225:1225,1,MATCH(F$1,'Set Schedules Here'!1224:1224,0)),INDEX('Set Schedules Here'!1224:1224,1,MATCH(F$1,'Set Schedules Here'!1224:1224,0)),F$1),TREND(INDEX('Set Schedules Here'!1225:1225,1,MATCH(F$1,'Set Schedules Here'!1224:1224,1)):INDEX('Set Schedules Here'!1225:1225,1,MATCH(F$1,'Set Schedules Here'!1224:1224,1)+1),INDEX('Set Schedules Here'!1224:1224,1,MATCH(F$1,'Set Schedules Here'!1224:1224,1)):INDEX('Set Schedules Here'!1224:1224,1,MATCH(F$1,'Set Schedules Here'!1224:1224,1)+1),F$1)),rounding_decimal_places)</f>
        <v>0</v>
      </c>
      <c r="G613">
        <f>ROUND(IF(G$1=2050,TREND(INDEX('Set Schedules Here'!1225:1225,1,MATCH(G$1,'Set Schedules Here'!1224:1224,0)),INDEX('Set Schedules Here'!1224:1224,1,MATCH(G$1,'Set Schedules Here'!1224:1224,0)),G$1),TREND(INDEX('Set Schedules Here'!1225:1225,1,MATCH(G$1,'Set Schedules Here'!1224:1224,1)):INDEX('Set Schedules Here'!1225:1225,1,MATCH(G$1,'Set Schedules Here'!1224:1224,1)+1),INDEX('Set Schedules Here'!1224:1224,1,MATCH(G$1,'Set Schedules Here'!1224:1224,1)):INDEX('Set Schedules Here'!1224:1224,1,MATCH(G$1,'Set Schedules Here'!1224:1224,1)+1),G$1)),rounding_decimal_places)</f>
        <v>3.3333000000000002E-2</v>
      </c>
      <c r="H613">
        <f>ROUND(IF(H$1=2050,TREND(INDEX('Set Schedules Here'!1225:1225,1,MATCH(H$1,'Set Schedules Here'!1224:1224,0)),INDEX('Set Schedules Here'!1224:1224,1,MATCH(H$1,'Set Schedules Here'!1224:1224,0)),H$1),TREND(INDEX('Set Schedules Here'!1225:1225,1,MATCH(H$1,'Set Schedules Here'!1224:1224,1)):INDEX('Set Schedules Here'!1225:1225,1,MATCH(H$1,'Set Schedules Here'!1224:1224,1)+1),INDEX('Set Schedules Here'!1224:1224,1,MATCH(H$1,'Set Schedules Here'!1224:1224,1)):INDEX('Set Schedules Here'!1224:1224,1,MATCH(H$1,'Set Schedules Here'!1224:1224,1)+1),H$1)),rounding_decimal_places)</f>
        <v>6.6667000000000004E-2</v>
      </c>
      <c r="I613">
        <f>ROUND(IF(I$1=2050,TREND(INDEX('Set Schedules Here'!1225:1225,1,MATCH(I$1,'Set Schedules Here'!1224:1224,0)),INDEX('Set Schedules Here'!1224:1224,1,MATCH(I$1,'Set Schedules Here'!1224:1224,0)),I$1),TREND(INDEX('Set Schedules Here'!1225:1225,1,MATCH(I$1,'Set Schedules Here'!1224:1224,1)):INDEX('Set Schedules Here'!1225:1225,1,MATCH(I$1,'Set Schedules Here'!1224:1224,1)+1),INDEX('Set Schedules Here'!1224:1224,1,MATCH(I$1,'Set Schedules Here'!1224:1224,1)):INDEX('Set Schedules Here'!1224:1224,1,MATCH(I$1,'Set Schedules Here'!1224:1224,1)+1),I$1)),rounding_decimal_places)</f>
        <v>0.1</v>
      </c>
      <c r="J613">
        <f>ROUND(IF(J$1=2050,TREND(INDEX('Set Schedules Here'!1225:1225,1,MATCH(J$1,'Set Schedules Here'!1224:1224,0)),INDEX('Set Schedules Here'!1224:1224,1,MATCH(J$1,'Set Schedules Here'!1224:1224,0)),J$1),TREND(INDEX('Set Schedules Here'!1225:1225,1,MATCH(J$1,'Set Schedules Here'!1224:1224,1)):INDEX('Set Schedules Here'!1225:1225,1,MATCH(J$1,'Set Schedules Here'!1224:1224,1)+1),INDEX('Set Schedules Here'!1224:1224,1,MATCH(J$1,'Set Schedules Here'!1224:1224,1)):INDEX('Set Schedules Here'!1224:1224,1,MATCH(J$1,'Set Schedules Here'!1224:1224,1)+1),J$1)),rounding_decimal_places)</f>
        <v>0.13333300000000001</v>
      </c>
      <c r="K613">
        <f>ROUND(IF(K$1=2050,TREND(INDEX('Set Schedules Here'!1225:1225,1,MATCH(K$1,'Set Schedules Here'!1224:1224,0)),INDEX('Set Schedules Here'!1224:1224,1,MATCH(K$1,'Set Schedules Here'!1224:1224,0)),K$1),TREND(INDEX('Set Schedules Here'!1225:1225,1,MATCH(K$1,'Set Schedules Here'!1224:1224,1)):INDEX('Set Schedules Here'!1225:1225,1,MATCH(K$1,'Set Schedules Here'!1224:1224,1)+1),INDEX('Set Schedules Here'!1224:1224,1,MATCH(K$1,'Set Schedules Here'!1224:1224,1)):INDEX('Set Schedules Here'!1224:1224,1,MATCH(K$1,'Set Schedules Here'!1224:1224,1)+1),K$1)),rounding_decimal_places)</f>
        <v>0.16666700000000001</v>
      </c>
      <c r="L613">
        <f>ROUND(IF(L$1=2050,TREND(INDEX('Set Schedules Here'!1225:1225,1,MATCH(L$1,'Set Schedules Here'!1224:1224,0)),INDEX('Set Schedules Here'!1224:1224,1,MATCH(L$1,'Set Schedules Here'!1224:1224,0)),L$1),TREND(INDEX('Set Schedules Here'!1225:1225,1,MATCH(L$1,'Set Schedules Here'!1224:1224,1)):INDEX('Set Schedules Here'!1225:1225,1,MATCH(L$1,'Set Schedules Here'!1224:1224,1)+1),INDEX('Set Schedules Here'!1224:1224,1,MATCH(L$1,'Set Schedules Here'!1224:1224,1)):INDEX('Set Schedules Here'!1224:1224,1,MATCH(L$1,'Set Schedules Here'!1224:1224,1)+1),L$1)),rounding_decimal_places)</f>
        <v>0.2</v>
      </c>
      <c r="M613">
        <f>ROUND(IF(M$1=2050,TREND(INDEX('Set Schedules Here'!1225:1225,1,MATCH(M$1,'Set Schedules Here'!1224:1224,0)),INDEX('Set Schedules Here'!1224:1224,1,MATCH(M$1,'Set Schedules Here'!1224:1224,0)),M$1),TREND(INDEX('Set Schedules Here'!1225:1225,1,MATCH(M$1,'Set Schedules Here'!1224:1224,1)):INDEX('Set Schedules Here'!1225:1225,1,MATCH(M$1,'Set Schedules Here'!1224:1224,1)+1),INDEX('Set Schedules Here'!1224:1224,1,MATCH(M$1,'Set Schedules Here'!1224:1224,1)):INDEX('Set Schedules Here'!1224:1224,1,MATCH(M$1,'Set Schedules Here'!1224:1224,1)+1),M$1)),rounding_decimal_places)</f>
        <v>0.23333300000000001</v>
      </c>
      <c r="N613">
        <f>ROUND(IF(N$1=2050,TREND(INDEX('Set Schedules Here'!1225:1225,1,MATCH(N$1,'Set Schedules Here'!1224:1224,0)),INDEX('Set Schedules Here'!1224:1224,1,MATCH(N$1,'Set Schedules Here'!1224:1224,0)),N$1),TREND(INDEX('Set Schedules Here'!1225:1225,1,MATCH(N$1,'Set Schedules Here'!1224:1224,1)):INDEX('Set Schedules Here'!1225:1225,1,MATCH(N$1,'Set Schedules Here'!1224:1224,1)+1),INDEX('Set Schedules Here'!1224:1224,1,MATCH(N$1,'Set Schedules Here'!1224:1224,1)):INDEX('Set Schedules Here'!1224:1224,1,MATCH(N$1,'Set Schedules Here'!1224:1224,1)+1),N$1)),rounding_decimal_places)</f>
        <v>0.26666699999999999</v>
      </c>
      <c r="O613">
        <f>ROUND(IF(O$1=2050,TREND(INDEX('Set Schedules Here'!1225:1225,1,MATCH(O$1,'Set Schedules Here'!1224:1224,0)),INDEX('Set Schedules Here'!1224:1224,1,MATCH(O$1,'Set Schedules Here'!1224:1224,0)),O$1),TREND(INDEX('Set Schedules Here'!1225:1225,1,MATCH(O$1,'Set Schedules Here'!1224:1224,1)):INDEX('Set Schedules Here'!1225:1225,1,MATCH(O$1,'Set Schedules Here'!1224:1224,1)+1),INDEX('Set Schedules Here'!1224:1224,1,MATCH(O$1,'Set Schedules Here'!1224:1224,1)):INDEX('Set Schedules Here'!1224:1224,1,MATCH(O$1,'Set Schedules Here'!1224:1224,1)+1),O$1)),rounding_decimal_places)</f>
        <v>0.3</v>
      </c>
      <c r="P613">
        <f>ROUND(IF(P$1=2050,TREND(INDEX('Set Schedules Here'!1225:1225,1,MATCH(P$1,'Set Schedules Here'!1224:1224,0)),INDEX('Set Schedules Here'!1224:1224,1,MATCH(P$1,'Set Schedules Here'!1224:1224,0)),P$1),TREND(INDEX('Set Schedules Here'!1225:1225,1,MATCH(P$1,'Set Schedules Here'!1224:1224,1)):INDEX('Set Schedules Here'!1225:1225,1,MATCH(P$1,'Set Schedules Here'!1224:1224,1)+1),INDEX('Set Schedules Here'!1224:1224,1,MATCH(P$1,'Set Schedules Here'!1224:1224,1)):INDEX('Set Schedules Here'!1224:1224,1,MATCH(P$1,'Set Schedules Here'!1224:1224,1)+1),P$1)),rounding_decimal_places)</f>
        <v>0.33333299999999999</v>
      </c>
      <c r="Q613">
        <f>ROUND(IF(Q$1=2050,TREND(INDEX('Set Schedules Here'!1225:1225,1,MATCH(Q$1,'Set Schedules Here'!1224:1224,0)),INDEX('Set Schedules Here'!1224:1224,1,MATCH(Q$1,'Set Schedules Here'!1224:1224,0)),Q$1),TREND(INDEX('Set Schedules Here'!1225:1225,1,MATCH(Q$1,'Set Schedules Here'!1224:1224,1)):INDEX('Set Schedules Here'!1225:1225,1,MATCH(Q$1,'Set Schedules Here'!1224:1224,1)+1),INDEX('Set Schedules Here'!1224:1224,1,MATCH(Q$1,'Set Schedules Here'!1224:1224,1)):INDEX('Set Schedules Here'!1224:1224,1,MATCH(Q$1,'Set Schedules Here'!1224:1224,1)+1),Q$1)),rounding_decimal_places)</f>
        <v>0.36666700000000002</v>
      </c>
      <c r="R613">
        <f>ROUND(IF(R$1=2050,TREND(INDEX('Set Schedules Here'!1225:1225,1,MATCH(R$1,'Set Schedules Here'!1224:1224,0)),INDEX('Set Schedules Here'!1224:1224,1,MATCH(R$1,'Set Schedules Here'!1224:1224,0)),R$1),TREND(INDEX('Set Schedules Here'!1225:1225,1,MATCH(R$1,'Set Schedules Here'!1224:1224,1)):INDEX('Set Schedules Here'!1225:1225,1,MATCH(R$1,'Set Schedules Here'!1224:1224,1)+1),INDEX('Set Schedules Here'!1224:1224,1,MATCH(R$1,'Set Schedules Here'!1224:1224,1)):INDEX('Set Schedules Here'!1224:1224,1,MATCH(R$1,'Set Schedules Here'!1224:1224,1)+1),R$1)),rounding_decimal_places)</f>
        <v>0.4</v>
      </c>
      <c r="S613">
        <f>ROUND(IF(S$1=2050,TREND(INDEX('Set Schedules Here'!1225:1225,1,MATCH(S$1,'Set Schedules Here'!1224:1224,0)),INDEX('Set Schedules Here'!1224:1224,1,MATCH(S$1,'Set Schedules Here'!1224:1224,0)),S$1),TREND(INDEX('Set Schedules Here'!1225:1225,1,MATCH(S$1,'Set Schedules Here'!1224:1224,1)):INDEX('Set Schedules Here'!1225:1225,1,MATCH(S$1,'Set Schedules Here'!1224:1224,1)+1),INDEX('Set Schedules Here'!1224:1224,1,MATCH(S$1,'Set Schedules Here'!1224:1224,1)):INDEX('Set Schedules Here'!1224:1224,1,MATCH(S$1,'Set Schedules Here'!1224:1224,1)+1),S$1)),rounding_decimal_places)</f>
        <v>0.43333300000000002</v>
      </c>
      <c r="T613">
        <f>ROUND(IF(T$1=2050,TREND(INDEX('Set Schedules Here'!1225:1225,1,MATCH(T$1,'Set Schedules Here'!1224:1224,0)),INDEX('Set Schedules Here'!1224:1224,1,MATCH(T$1,'Set Schedules Here'!1224:1224,0)),T$1),TREND(INDEX('Set Schedules Here'!1225:1225,1,MATCH(T$1,'Set Schedules Here'!1224:1224,1)):INDEX('Set Schedules Here'!1225:1225,1,MATCH(T$1,'Set Schedules Here'!1224:1224,1)+1),INDEX('Set Schedules Here'!1224:1224,1,MATCH(T$1,'Set Schedules Here'!1224:1224,1)):INDEX('Set Schedules Here'!1224:1224,1,MATCH(T$1,'Set Schedules Here'!1224:1224,1)+1),T$1)),rounding_decimal_places)</f>
        <v>0.466667</v>
      </c>
      <c r="U613">
        <f>ROUND(IF(U$1=2050,TREND(INDEX('Set Schedules Here'!1225:1225,1,MATCH(U$1,'Set Schedules Here'!1224:1224,0)),INDEX('Set Schedules Here'!1224:1224,1,MATCH(U$1,'Set Schedules Here'!1224:1224,0)),U$1),TREND(INDEX('Set Schedules Here'!1225:1225,1,MATCH(U$1,'Set Schedules Here'!1224:1224,1)):INDEX('Set Schedules Here'!1225:1225,1,MATCH(U$1,'Set Schedules Here'!1224:1224,1)+1),INDEX('Set Schedules Here'!1224:1224,1,MATCH(U$1,'Set Schedules Here'!1224:1224,1)):INDEX('Set Schedules Here'!1224:1224,1,MATCH(U$1,'Set Schedules Here'!1224:1224,1)+1),U$1)),rounding_decimal_places)</f>
        <v>0.5</v>
      </c>
      <c r="V613">
        <f>ROUND(IF(V$1=2050,TREND(INDEX('Set Schedules Here'!1225:1225,1,MATCH(V$1,'Set Schedules Here'!1224:1224,0)),INDEX('Set Schedules Here'!1224:1224,1,MATCH(V$1,'Set Schedules Here'!1224:1224,0)),V$1),TREND(INDEX('Set Schedules Here'!1225:1225,1,MATCH(V$1,'Set Schedules Here'!1224:1224,1)):INDEX('Set Schedules Here'!1225:1225,1,MATCH(V$1,'Set Schedules Here'!1224:1224,1)+1),INDEX('Set Schedules Here'!1224:1224,1,MATCH(V$1,'Set Schedules Here'!1224:1224,1)):INDEX('Set Schedules Here'!1224:1224,1,MATCH(V$1,'Set Schedules Here'!1224:1224,1)+1),V$1)),rounding_decimal_places)</f>
        <v>0.53333299999999995</v>
      </c>
      <c r="W613">
        <f>ROUND(IF(W$1=2050,TREND(INDEX('Set Schedules Here'!1225:1225,1,MATCH(W$1,'Set Schedules Here'!1224:1224,0)),INDEX('Set Schedules Here'!1224:1224,1,MATCH(W$1,'Set Schedules Here'!1224:1224,0)),W$1),TREND(INDEX('Set Schedules Here'!1225:1225,1,MATCH(W$1,'Set Schedules Here'!1224:1224,1)):INDEX('Set Schedules Here'!1225:1225,1,MATCH(W$1,'Set Schedules Here'!1224:1224,1)+1),INDEX('Set Schedules Here'!1224:1224,1,MATCH(W$1,'Set Schedules Here'!1224:1224,1)):INDEX('Set Schedules Here'!1224:1224,1,MATCH(W$1,'Set Schedules Here'!1224:1224,1)+1),W$1)),rounding_decimal_places)</f>
        <v>0.56666700000000003</v>
      </c>
      <c r="X613">
        <f>ROUND(IF(X$1=2050,TREND(INDEX('Set Schedules Here'!1225:1225,1,MATCH(X$1,'Set Schedules Here'!1224:1224,0)),INDEX('Set Schedules Here'!1224:1224,1,MATCH(X$1,'Set Schedules Here'!1224:1224,0)),X$1),TREND(INDEX('Set Schedules Here'!1225:1225,1,MATCH(X$1,'Set Schedules Here'!1224:1224,1)):INDEX('Set Schedules Here'!1225:1225,1,MATCH(X$1,'Set Schedules Here'!1224:1224,1)+1),INDEX('Set Schedules Here'!1224:1224,1,MATCH(X$1,'Set Schedules Here'!1224:1224,1)):INDEX('Set Schedules Here'!1224:1224,1,MATCH(X$1,'Set Schedules Here'!1224:1224,1)+1),X$1)),rounding_decimal_places)</f>
        <v>0.6</v>
      </c>
      <c r="Y613">
        <f>ROUND(IF(Y$1=2050,TREND(INDEX('Set Schedules Here'!1225:1225,1,MATCH(Y$1,'Set Schedules Here'!1224:1224,0)),INDEX('Set Schedules Here'!1224:1224,1,MATCH(Y$1,'Set Schedules Here'!1224:1224,0)),Y$1),TREND(INDEX('Set Schedules Here'!1225:1225,1,MATCH(Y$1,'Set Schedules Here'!1224:1224,1)):INDEX('Set Schedules Here'!1225:1225,1,MATCH(Y$1,'Set Schedules Here'!1224:1224,1)+1),INDEX('Set Schedules Here'!1224:1224,1,MATCH(Y$1,'Set Schedules Here'!1224:1224,1)):INDEX('Set Schedules Here'!1224:1224,1,MATCH(Y$1,'Set Schedules Here'!1224:1224,1)+1),Y$1)),rounding_decimal_places)</f>
        <v>0.63333300000000003</v>
      </c>
      <c r="Z613">
        <f>ROUND(IF(Z$1=2050,TREND(INDEX('Set Schedules Here'!1225:1225,1,MATCH(Z$1,'Set Schedules Here'!1224:1224,0)),INDEX('Set Schedules Here'!1224:1224,1,MATCH(Z$1,'Set Schedules Here'!1224:1224,0)),Z$1),TREND(INDEX('Set Schedules Here'!1225:1225,1,MATCH(Z$1,'Set Schedules Here'!1224:1224,1)):INDEX('Set Schedules Here'!1225:1225,1,MATCH(Z$1,'Set Schedules Here'!1224:1224,1)+1),INDEX('Set Schedules Here'!1224:1224,1,MATCH(Z$1,'Set Schedules Here'!1224:1224,1)):INDEX('Set Schedules Here'!1224:1224,1,MATCH(Z$1,'Set Schedules Here'!1224:1224,1)+1),Z$1)),rounding_decimal_places)</f>
        <v>0.66666700000000001</v>
      </c>
      <c r="AA613">
        <f>ROUND(IF(AA$1=2050,TREND(INDEX('Set Schedules Here'!1225:1225,1,MATCH(AA$1,'Set Schedules Here'!1224:1224,0)),INDEX('Set Schedules Here'!1224:1224,1,MATCH(AA$1,'Set Schedules Here'!1224:1224,0)),AA$1),TREND(INDEX('Set Schedules Here'!1225:1225,1,MATCH(AA$1,'Set Schedules Here'!1224:1224,1)):INDEX('Set Schedules Here'!1225:1225,1,MATCH(AA$1,'Set Schedules Here'!1224:1224,1)+1),INDEX('Set Schedules Here'!1224:1224,1,MATCH(AA$1,'Set Schedules Here'!1224:1224,1)):INDEX('Set Schedules Here'!1224:1224,1,MATCH(AA$1,'Set Schedules Here'!1224:1224,1)+1),AA$1)),rounding_decimal_places)</f>
        <v>0.7</v>
      </c>
      <c r="AB613">
        <f>ROUND(IF(AB$1=2050,TREND(INDEX('Set Schedules Here'!1225:1225,1,MATCH(AB$1,'Set Schedules Here'!1224:1224,0)),INDEX('Set Schedules Here'!1224:1224,1,MATCH(AB$1,'Set Schedules Here'!1224:1224,0)),AB$1),TREND(INDEX('Set Schedules Here'!1225:1225,1,MATCH(AB$1,'Set Schedules Here'!1224:1224,1)):INDEX('Set Schedules Here'!1225:1225,1,MATCH(AB$1,'Set Schedules Here'!1224:1224,1)+1),INDEX('Set Schedules Here'!1224:1224,1,MATCH(AB$1,'Set Schedules Here'!1224:1224,1)):INDEX('Set Schedules Here'!1224:1224,1,MATCH(AB$1,'Set Schedules Here'!1224:1224,1)+1),AB$1)),rounding_decimal_places)</f>
        <v>0.73333300000000001</v>
      </c>
      <c r="AC613">
        <f>ROUND(IF(AC$1=2050,TREND(INDEX('Set Schedules Here'!1225:1225,1,MATCH(AC$1,'Set Schedules Here'!1224:1224,0)),INDEX('Set Schedules Here'!1224:1224,1,MATCH(AC$1,'Set Schedules Here'!1224:1224,0)),AC$1),TREND(INDEX('Set Schedules Here'!1225:1225,1,MATCH(AC$1,'Set Schedules Here'!1224:1224,1)):INDEX('Set Schedules Here'!1225:1225,1,MATCH(AC$1,'Set Schedules Here'!1224:1224,1)+1),INDEX('Set Schedules Here'!1224:1224,1,MATCH(AC$1,'Set Schedules Here'!1224:1224,1)):INDEX('Set Schedules Here'!1224:1224,1,MATCH(AC$1,'Set Schedules Here'!1224:1224,1)+1),AC$1)),rounding_decimal_places)</f>
        <v>0.76666699999999999</v>
      </c>
      <c r="AD613">
        <f>ROUND(IF(AD$1=2050,TREND(INDEX('Set Schedules Here'!1225:1225,1,MATCH(AD$1,'Set Schedules Here'!1224:1224,0)),INDEX('Set Schedules Here'!1224:1224,1,MATCH(AD$1,'Set Schedules Here'!1224:1224,0)),AD$1),TREND(INDEX('Set Schedules Here'!1225:1225,1,MATCH(AD$1,'Set Schedules Here'!1224:1224,1)):INDEX('Set Schedules Here'!1225:1225,1,MATCH(AD$1,'Set Schedules Here'!1224:1224,1)+1),INDEX('Set Schedules Here'!1224:1224,1,MATCH(AD$1,'Set Schedules Here'!1224:1224,1)):INDEX('Set Schedules Here'!1224:1224,1,MATCH(AD$1,'Set Schedules Here'!1224:1224,1)+1),AD$1)),rounding_decimal_places)</f>
        <v>0.8</v>
      </c>
      <c r="AE613">
        <f>ROUND(IF(AE$1=2050,TREND(INDEX('Set Schedules Here'!1225:1225,1,MATCH(AE$1,'Set Schedules Here'!1224:1224,0)),INDEX('Set Schedules Here'!1224:1224,1,MATCH(AE$1,'Set Schedules Here'!1224:1224,0)),AE$1),TREND(INDEX('Set Schedules Here'!1225:1225,1,MATCH(AE$1,'Set Schedules Here'!1224:1224,1)):INDEX('Set Schedules Here'!1225:1225,1,MATCH(AE$1,'Set Schedules Here'!1224:1224,1)+1),INDEX('Set Schedules Here'!1224:1224,1,MATCH(AE$1,'Set Schedules Here'!1224:1224,1)):INDEX('Set Schedules Here'!1224:1224,1,MATCH(AE$1,'Set Schedules Here'!1224:1224,1)+1),AE$1)),rounding_decimal_places)</f>
        <v>0.83333299999999999</v>
      </c>
      <c r="AF613">
        <f>ROUND(IF(AF$1=2050,TREND(INDEX('Set Schedules Here'!1225:1225,1,MATCH(AF$1,'Set Schedules Here'!1224:1224,0)),INDEX('Set Schedules Here'!1224:1224,1,MATCH(AF$1,'Set Schedules Here'!1224:1224,0)),AF$1),TREND(INDEX('Set Schedules Here'!1225:1225,1,MATCH(AF$1,'Set Schedules Here'!1224:1224,1)):INDEX('Set Schedules Here'!1225:1225,1,MATCH(AF$1,'Set Schedules Here'!1224:1224,1)+1),INDEX('Set Schedules Here'!1224:1224,1,MATCH(AF$1,'Set Schedules Here'!1224:1224,1)):INDEX('Set Schedules Here'!1224:1224,1,MATCH(AF$1,'Set Schedules Here'!1224:1224,1)+1),AF$1)),rounding_decimal_places)</f>
        <v>0.86666699999999997</v>
      </c>
      <c r="AG613">
        <f>ROUND(IF(AG$1=2050,TREND(INDEX('Set Schedules Here'!1225:1225,1,MATCH(AG$1,'Set Schedules Here'!1224:1224,0)),INDEX('Set Schedules Here'!1224:1224,1,MATCH(AG$1,'Set Schedules Here'!1224:1224,0)),AG$1),TREND(INDEX('Set Schedules Here'!1225:1225,1,MATCH(AG$1,'Set Schedules Here'!1224:1224,1)):INDEX('Set Schedules Here'!1225:1225,1,MATCH(AG$1,'Set Schedules Here'!1224:1224,1)+1),INDEX('Set Schedules Here'!1224:1224,1,MATCH(AG$1,'Set Schedules Here'!1224:1224,1)):INDEX('Set Schedules Here'!1224:1224,1,MATCH(AG$1,'Set Schedules Here'!1224:1224,1)+1),AG$1)),rounding_decimal_places)</f>
        <v>0.9</v>
      </c>
      <c r="AH613">
        <f>ROUND(IF(AH$1=2050,TREND(INDEX('Set Schedules Here'!1225:1225,1,MATCH(AH$1,'Set Schedules Here'!1224:1224,0)),INDEX('Set Schedules Here'!1224:1224,1,MATCH(AH$1,'Set Schedules Here'!1224:1224,0)),AH$1),TREND(INDEX('Set Schedules Here'!1225:1225,1,MATCH(AH$1,'Set Schedules Here'!1224:1224,1)):INDEX('Set Schedules Here'!1225:1225,1,MATCH(AH$1,'Set Schedules Here'!1224:1224,1)+1),INDEX('Set Schedules Here'!1224:1224,1,MATCH(AH$1,'Set Schedules Here'!1224:1224,1)):INDEX('Set Schedules Here'!1224:1224,1,MATCH(AH$1,'Set Schedules Here'!1224:1224,1)+1),AH$1)),rounding_decimal_places)</f>
        <v>0.93333299999999997</v>
      </c>
      <c r="AI613">
        <f>ROUND(IF(AI$1=2050,TREND(INDEX('Set Schedules Here'!1225:1225,1,MATCH(AI$1,'Set Schedules Here'!1224:1224,0)),INDEX('Set Schedules Here'!1224:1224,1,MATCH(AI$1,'Set Schedules Here'!1224:1224,0)),AI$1),TREND(INDEX('Set Schedules Here'!1225:1225,1,MATCH(AI$1,'Set Schedules Here'!1224:1224,1)):INDEX('Set Schedules Here'!1225:1225,1,MATCH(AI$1,'Set Schedules Here'!1224:1224,1)+1),INDEX('Set Schedules Here'!1224:1224,1,MATCH(AI$1,'Set Schedules Here'!1224:1224,1)):INDEX('Set Schedules Here'!1224:1224,1,MATCH(AI$1,'Set Schedules Here'!1224:1224,1)+1),AI$1)),rounding_decimal_places)</f>
        <v>0.96666700000000005</v>
      </c>
      <c r="AJ613">
        <f>ROUND(IF(AJ$1=2050,TREND(INDEX('Set Schedules Here'!1225:1225,1,MATCH(AJ$1,'Set Schedules Here'!1224:1224,0)),INDEX('Set Schedules Here'!1224:1224,1,MATCH(AJ$1,'Set Schedules Here'!1224:1224,0)),AJ$1),TREND(INDEX('Set Schedules Here'!1225:1225,1,MATCH(AJ$1,'Set Schedules Here'!1224:1224,1)):INDEX('Set Schedules Here'!1225:1225,1,MATCH(AJ$1,'Set Schedules Here'!1224:1224,1)+1),INDEX('Set Schedules Here'!1224:1224,1,MATCH(AJ$1,'Set Schedules Here'!1224:1224,1)):INDEX('Set Schedules Here'!1224:1224,1,MATCH(AJ$1,'Set Schedules Here'!1224:1224,1)+1),AJ$1)),rounding_decimal_places)</f>
        <v>1</v>
      </c>
    </row>
    <row r="614" spans="1:36" x14ac:dyDescent="0.45">
      <c r="A614" s="12" t="str">
        <f>'Set Schedules Here'!A1226</f>
        <v>indst CCS</v>
      </c>
      <c r="B614" s="12" t="str">
        <f>IF(ISBLANK('Set Schedules Here'!C1226),"",'Set Schedules Here'!C1226)</f>
        <v>waste management</v>
      </c>
      <c r="C614" s="12" t="str">
        <f>IF(ISBLANK('Set Schedules Here'!D1226),"",'Set Schedules Here'!D1226)</f>
        <v>energy related emissions</v>
      </c>
      <c r="D614" s="21" t="str">
        <f>IF(ISBLANK('Set Schedules Here'!E1226),"",'Set Schedules Here'!E1226)</f>
        <v/>
      </c>
      <c r="E614">
        <f>ROUND(IF(E$1=2050,TREND(INDEX('Set Schedules Here'!1227:1227,1,MATCH(E$1,'Set Schedules Here'!1226:1226,0)),INDEX('Set Schedules Here'!1226:1226,1,MATCH(E$1,'Set Schedules Here'!1226:1226,0)),E$1),TREND(INDEX('Set Schedules Here'!1227:1227,1,MATCH(E$1,'Set Schedules Here'!1226:1226,1)):INDEX('Set Schedules Here'!1227:1227,1,MATCH(E$1,'Set Schedules Here'!1226:1226,1)+1),INDEX('Set Schedules Here'!1226:1226,1,MATCH(E$1,'Set Schedules Here'!1226:1226,1)):INDEX('Set Schedules Here'!1226:1226,1,MATCH(E$1,'Set Schedules Here'!1226:1226,1)+1),E$1)),rounding_decimal_places)</f>
        <v>0</v>
      </c>
      <c r="F614">
        <f>ROUND(IF(F$1=2050,TREND(INDEX('Set Schedules Here'!1227:1227,1,MATCH(F$1,'Set Schedules Here'!1226:1226,0)),INDEX('Set Schedules Here'!1226:1226,1,MATCH(F$1,'Set Schedules Here'!1226:1226,0)),F$1),TREND(INDEX('Set Schedules Here'!1227:1227,1,MATCH(F$1,'Set Schedules Here'!1226:1226,1)):INDEX('Set Schedules Here'!1227:1227,1,MATCH(F$1,'Set Schedules Here'!1226:1226,1)+1),INDEX('Set Schedules Here'!1226:1226,1,MATCH(F$1,'Set Schedules Here'!1226:1226,1)):INDEX('Set Schedules Here'!1226:1226,1,MATCH(F$1,'Set Schedules Here'!1226:1226,1)+1),F$1)),rounding_decimal_places)</f>
        <v>0</v>
      </c>
      <c r="G614">
        <f>ROUND(IF(G$1=2050,TREND(INDEX('Set Schedules Here'!1227:1227,1,MATCH(G$1,'Set Schedules Here'!1226:1226,0)),INDEX('Set Schedules Here'!1226:1226,1,MATCH(G$1,'Set Schedules Here'!1226:1226,0)),G$1),TREND(INDEX('Set Schedules Here'!1227:1227,1,MATCH(G$1,'Set Schedules Here'!1226:1226,1)):INDEX('Set Schedules Here'!1227:1227,1,MATCH(G$1,'Set Schedules Here'!1226:1226,1)+1),INDEX('Set Schedules Here'!1226:1226,1,MATCH(G$1,'Set Schedules Here'!1226:1226,1)):INDEX('Set Schedules Here'!1226:1226,1,MATCH(G$1,'Set Schedules Here'!1226:1226,1)+1),G$1)),rounding_decimal_places)</f>
        <v>3.3333000000000002E-2</v>
      </c>
      <c r="H614">
        <f>ROUND(IF(H$1=2050,TREND(INDEX('Set Schedules Here'!1227:1227,1,MATCH(H$1,'Set Schedules Here'!1226:1226,0)),INDEX('Set Schedules Here'!1226:1226,1,MATCH(H$1,'Set Schedules Here'!1226:1226,0)),H$1),TREND(INDEX('Set Schedules Here'!1227:1227,1,MATCH(H$1,'Set Schedules Here'!1226:1226,1)):INDEX('Set Schedules Here'!1227:1227,1,MATCH(H$1,'Set Schedules Here'!1226:1226,1)+1),INDEX('Set Schedules Here'!1226:1226,1,MATCH(H$1,'Set Schedules Here'!1226:1226,1)):INDEX('Set Schedules Here'!1226:1226,1,MATCH(H$1,'Set Schedules Here'!1226:1226,1)+1),H$1)),rounding_decimal_places)</f>
        <v>6.6667000000000004E-2</v>
      </c>
      <c r="I614">
        <f>ROUND(IF(I$1=2050,TREND(INDEX('Set Schedules Here'!1227:1227,1,MATCH(I$1,'Set Schedules Here'!1226:1226,0)),INDEX('Set Schedules Here'!1226:1226,1,MATCH(I$1,'Set Schedules Here'!1226:1226,0)),I$1),TREND(INDEX('Set Schedules Here'!1227:1227,1,MATCH(I$1,'Set Schedules Here'!1226:1226,1)):INDEX('Set Schedules Here'!1227:1227,1,MATCH(I$1,'Set Schedules Here'!1226:1226,1)+1),INDEX('Set Schedules Here'!1226:1226,1,MATCH(I$1,'Set Schedules Here'!1226:1226,1)):INDEX('Set Schedules Here'!1226:1226,1,MATCH(I$1,'Set Schedules Here'!1226:1226,1)+1),I$1)),rounding_decimal_places)</f>
        <v>0.1</v>
      </c>
      <c r="J614">
        <f>ROUND(IF(J$1=2050,TREND(INDEX('Set Schedules Here'!1227:1227,1,MATCH(J$1,'Set Schedules Here'!1226:1226,0)),INDEX('Set Schedules Here'!1226:1226,1,MATCH(J$1,'Set Schedules Here'!1226:1226,0)),J$1),TREND(INDEX('Set Schedules Here'!1227:1227,1,MATCH(J$1,'Set Schedules Here'!1226:1226,1)):INDEX('Set Schedules Here'!1227:1227,1,MATCH(J$1,'Set Schedules Here'!1226:1226,1)+1),INDEX('Set Schedules Here'!1226:1226,1,MATCH(J$1,'Set Schedules Here'!1226:1226,1)):INDEX('Set Schedules Here'!1226:1226,1,MATCH(J$1,'Set Schedules Here'!1226:1226,1)+1),J$1)),rounding_decimal_places)</f>
        <v>0.13333300000000001</v>
      </c>
      <c r="K614">
        <f>ROUND(IF(K$1=2050,TREND(INDEX('Set Schedules Here'!1227:1227,1,MATCH(K$1,'Set Schedules Here'!1226:1226,0)),INDEX('Set Schedules Here'!1226:1226,1,MATCH(K$1,'Set Schedules Here'!1226:1226,0)),K$1),TREND(INDEX('Set Schedules Here'!1227:1227,1,MATCH(K$1,'Set Schedules Here'!1226:1226,1)):INDEX('Set Schedules Here'!1227:1227,1,MATCH(K$1,'Set Schedules Here'!1226:1226,1)+1),INDEX('Set Schedules Here'!1226:1226,1,MATCH(K$1,'Set Schedules Here'!1226:1226,1)):INDEX('Set Schedules Here'!1226:1226,1,MATCH(K$1,'Set Schedules Here'!1226:1226,1)+1),K$1)),rounding_decimal_places)</f>
        <v>0.16666700000000001</v>
      </c>
      <c r="L614">
        <f>ROUND(IF(L$1=2050,TREND(INDEX('Set Schedules Here'!1227:1227,1,MATCH(L$1,'Set Schedules Here'!1226:1226,0)),INDEX('Set Schedules Here'!1226:1226,1,MATCH(L$1,'Set Schedules Here'!1226:1226,0)),L$1),TREND(INDEX('Set Schedules Here'!1227:1227,1,MATCH(L$1,'Set Schedules Here'!1226:1226,1)):INDEX('Set Schedules Here'!1227:1227,1,MATCH(L$1,'Set Schedules Here'!1226:1226,1)+1),INDEX('Set Schedules Here'!1226:1226,1,MATCH(L$1,'Set Schedules Here'!1226:1226,1)):INDEX('Set Schedules Here'!1226:1226,1,MATCH(L$1,'Set Schedules Here'!1226:1226,1)+1),L$1)),rounding_decimal_places)</f>
        <v>0.2</v>
      </c>
      <c r="M614">
        <f>ROUND(IF(M$1=2050,TREND(INDEX('Set Schedules Here'!1227:1227,1,MATCH(M$1,'Set Schedules Here'!1226:1226,0)),INDEX('Set Schedules Here'!1226:1226,1,MATCH(M$1,'Set Schedules Here'!1226:1226,0)),M$1),TREND(INDEX('Set Schedules Here'!1227:1227,1,MATCH(M$1,'Set Schedules Here'!1226:1226,1)):INDEX('Set Schedules Here'!1227:1227,1,MATCH(M$1,'Set Schedules Here'!1226:1226,1)+1),INDEX('Set Schedules Here'!1226:1226,1,MATCH(M$1,'Set Schedules Here'!1226:1226,1)):INDEX('Set Schedules Here'!1226:1226,1,MATCH(M$1,'Set Schedules Here'!1226:1226,1)+1),M$1)),rounding_decimal_places)</f>
        <v>0.23333300000000001</v>
      </c>
      <c r="N614">
        <f>ROUND(IF(N$1=2050,TREND(INDEX('Set Schedules Here'!1227:1227,1,MATCH(N$1,'Set Schedules Here'!1226:1226,0)),INDEX('Set Schedules Here'!1226:1226,1,MATCH(N$1,'Set Schedules Here'!1226:1226,0)),N$1),TREND(INDEX('Set Schedules Here'!1227:1227,1,MATCH(N$1,'Set Schedules Here'!1226:1226,1)):INDEX('Set Schedules Here'!1227:1227,1,MATCH(N$1,'Set Schedules Here'!1226:1226,1)+1),INDEX('Set Schedules Here'!1226:1226,1,MATCH(N$1,'Set Schedules Here'!1226:1226,1)):INDEX('Set Schedules Here'!1226:1226,1,MATCH(N$1,'Set Schedules Here'!1226:1226,1)+1),N$1)),rounding_decimal_places)</f>
        <v>0.26666699999999999</v>
      </c>
      <c r="O614">
        <f>ROUND(IF(O$1=2050,TREND(INDEX('Set Schedules Here'!1227:1227,1,MATCH(O$1,'Set Schedules Here'!1226:1226,0)),INDEX('Set Schedules Here'!1226:1226,1,MATCH(O$1,'Set Schedules Here'!1226:1226,0)),O$1),TREND(INDEX('Set Schedules Here'!1227:1227,1,MATCH(O$1,'Set Schedules Here'!1226:1226,1)):INDEX('Set Schedules Here'!1227:1227,1,MATCH(O$1,'Set Schedules Here'!1226:1226,1)+1),INDEX('Set Schedules Here'!1226:1226,1,MATCH(O$1,'Set Schedules Here'!1226:1226,1)):INDEX('Set Schedules Here'!1226:1226,1,MATCH(O$1,'Set Schedules Here'!1226:1226,1)+1),O$1)),rounding_decimal_places)</f>
        <v>0.3</v>
      </c>
      <c r="P614">
        <f>ROUND(IF(P$1=2050,TREND(INDEX('Set Schedules Here'!1227:1227,1,MATCH(P$1,'Set Schedules Here'!1226:1226,0)),INDEX('Set Schedules Here'!1226:1226,1,MATCH(P$1,'Set Schedules Here'!1226:1226,0)),P$1),TREND(INDEX('Set Schedules Here'!1227:1227,1,MATCH(P$1,'Set Schedules Here'!1226:1226,1)):INDEX('Set Schedules Here'!1227:1227,1,MATCH(P$1,'Set Schedules Here'!1226:1226,1)+1),INDEX('Set Schedules Here'!1226:1226,1,MATCH(P$1,'Set Schedules Here'!1226:1226,1)):INDEX('Set Schedules Here'!1226:1226,1,MATCH(P$1,'Set Schedules Here'!1226:1226,1)+1),P$1)),rounding_decimal_places)</f>
        <v>0.33333299999999999</v>
      </c>
      <c r="Q614">
        <f>ROUND(IF(Q$1=2050,TREND(INDEX('Set Schedules Here'!1227:1227,1,MATCH(Q$1,'Set Schedules Here'!1226:1226,0)),INDEX('Set Schedules Here'!1226:1226,1,MATCH(Q$1,'Set Schedules Here'!1226:1226,0)),Q$1),TREND(INDEX('Set Schedules Here'!1227:1227,1,MATCH(Q$1,'Set Schedules Here'!1226:1226,1)):INDEX('Set Schedules Here'!1227:1227,1,MATCH(Q$1,'Set Schedules Here'!1226:1226,1)+1),INDEX('Set Schedules Here'!1226:1226,1,MATCH(Q$1,'Set Schedules Here'!1226:1226,1)):INDEX('Set Schedules Here'!1226:1226,1,MATCH(Q$1,'Set Schedules Here'!1226:1226,1)+1),Q$1)),rounding_decimal_places)</f>
        <v>0.36666700000000002</v>
      </c>
      <c r="R614">
        <f>ROUND(IF(R$1=2050,TREND(INDEX('Set Schedules Here'!1227:1227,1,MATCH(R$1,'Set Schedules Here'!1226:1226,0)),INDEX('Set Schedules Here'!1226:1226,1,MATCH(R$1,'Set Schedules Here'!1226:1226,0)),R$1),TREND(INDEX('Set Schedules Here'!1227:1227,1,MATCH(R$1,'Set Schedules Here'!1226:1226,1)):INDEX('Set Schedules Here'!1227:1227,1,MATCH(R$1,'Set Schedules Here'!1226:1226,1)+1),INDEX('Set Schedules Here'!1226:1226,1,MATCH(R$1,'Set Schedules Here'!1226:1226,1)):INDEX('Set Schedules Here'!1226:1226,1,MATCH(R$1,'Set Schedules Here'!1226:1226,1)+1),R$1)),rounding_decimal_places)</f>
        <v>0.4</v>
      </c>
      <c r="S614">
        <f>ROUND(IF(S$1=2050,TREND(INDEX('Set Schedules Here'!1227:1227,1,MATCH(S$1,'Set Schedules Here'!1226:1226,0)),INDEX('Set Schedules Here'!1226:1226,1,MATCH(S$1,'Set Schedules Here'!1226:1226,0)),S$1),TREND(INDEX('Set Schedules Here'!1227:1227,1,MATCH(S$1,'Set Schedules Here'!1226:1226,1)):INDEX('Set Schedules Here'!1227:1227,1,MATCH(S$1,'Set Schedules Here'!1226:1226,1)+1),INDEX('Set Schedules Here'!1226:1226,1,MATCH(S$1,'Set Schedules Here'!1226:1226,1)):INDEX('Set Schedules Here'!1226:1226,1,MATCH(S$1,'Set Schedules Here'!1226:1226,1)+1),S$1)),rounding_decimal_places)</f>
        <v>0.43333300000000002</v>
      </c>
      <c r="T614">
        <f>ROUND(IF(T$1=2050,TREND(INDEX('Set Schedules Here'!1227:1227,1,MATCH(T$1,'Set Schedules Here'!1226:1226,0)),INDEX('Set Schedules Here'!1226:1226,1,MATCH(T$1,'Set Schedules Here'!1226:1226,0)),T$1),TREND(INDEX('Set Schedules Here'!1227:1227,1,MATCH(T$1,'Set Schedules Here'!1226:1226,1)):INDEX('Set Schedules Here'!1227:1227,1,MATCH(T$1,'Set Schedules Here'!1226:1226,1)+1),INDEX('Set Schedules Here'!1226:1226,1,MATCH(T$1,'Set Schedules Here'!1226:1226,1)):INDEX('Set Schedules Here'!1226:1226,1,MATCH(T$1,'Set Schedules Here'!1226:1226,1)+1),T$1)),rounding_decimal_places)</f>
        <v>0.466667</v>
      </c>
      <c r="U614">
        <f>ROUND(IF(U$1=2050,TREND(INDEX('Set Schedules Here'!1227:1227,1,MATCH(U$1,'Set Schedules Here'!1226:1226,0)),INDEX('Set Schedules Here'!1226:1226,1,MATCH(U$1,'Set Schedules Here'!1226:1226,0)),U$1),TREND(INDEX('Set Schedules Here'!1227:1227,1,MATCH(U$1,'Set Schedules Here'!1226:1226,1)):INDEX('Set Schedules Here'!1227:1227,1,MATCH(U$1,'Set Schedules Here'!1226:1226,1)+1),INDEX('Set Schedules Here'!1226:1226,1,MATCH(U$1,'Set Schedules Here'!1226:1226,1)):INDEX('Set Schedules Here'!1226:1226,1,MATCH(U$1,'Set Schedules Here'!1226:1226,1)+1),U$1)),rounding_decimal_places)</f>
        <v>0.5</v>
      </c>
      <c r="V614">
        <f>ROUND(IF(V$1=2050,TREND(INDEX('Set Schedules Here'!1227:1227,1,MATCH(V$1,'Set Schedules Here'!1226:1226,0)),INDEX('Set Schedules Here'!1226:1226,1,MATCH(V$1,'Set Schedules Here'!1226:1226,0)),V$1),TREND(INDEX('Set Schedules Here'!1227:1227,1,MATCH(V$1,'Set Schedules Here'!1226:1226,1)):INDEX('Set Schedules Here'!1227:1227,1,MATCH(V$1,'Set Schedules Here'!1226:1226,1)+1),INDEX('Set Schedules Here'!1226:1226,1,MATCH(V$1,'Set Schedules Here'!1226:1226,1)):INDEX('Set Schedules Here'!1226:1226,1,MATCH(V$1,'Set Schedules Here'!1226:1226,1)+1),V$1)),rounding_decimal_places)</f>
        <v>0.53333299999999995</v>
      </c>
      <c r="W614">
        <f>ROUND(IF(W$1=2050,TREND(INDEX('Set Schedules Here'!1227:1227,1,MATCH(W$1,'Set Schedules Here'!1226:1226,0)),INDEX('Set Schedules Here'!1226:1226,1,MATCH(W$1,'Set Schedules Here'!1226:1226,0)),W$1),TREND(INDEX('Set Schedules Here'!1227:1227,1,MATCH(W$1,'Set Schedules Here'!1226:1226,1)):INDEX('Set Schedules Here'!1227:1227,1,MATCH(W$1,'Set Schedules Here'!1226:1226,1)+1),INDEX('Set Schedules Here'!1226:1226,1,MATCH(W$1,'Set Schedules Here'!1226:1226,1)):INDEX('Set Schedules Here'!1226:1226,1,MATCH(W$1,'Set Schedules Here'!1226:1226,1)+1),W$1)),rounding_decimal_places)</f>
        <v>0.56666700000000003</v>
      </c>
      <c r="X614">
        <f>ROUND(IF(X$1=2050,TREND(INDEX('Set Schedules Here'!1227:1227,1,MATCH(X$1,'Set Schedules Here'!1226:1226,0)),INDEX('Set Schedules Here'!1226:1226,1,MATCH(X$1,'Set Schedules Here'!1226:1226,0)),X$1),TREND(INDEX('Set Schedules Here'!1227:1227,1,MATCH(X$1,'Set Schedules Here'!1226:1226,1)):INDEX('Set Schedules Here'!1227:1227,1,MATCH(X$1,'Set Schedules Here'!1226:1226,1)+1),INDEX('Set Schedules Here'!1226:1226,1,MATCH(X$1,'Set Schedules Here'!1226:1226,1)):INDEX('Set Schedules Here'!1226:1226,1,MATCH(X$1,'Set Schedules Here'!1226:1226,1)+1),X$1)),rounding_decimal_places)</f>
        <v>0.6</v>
      </c>
      <c r="Y614">
        <f>ROUND(IF(Y$1=2050,TREND(INDEX('Set Schedules Here'!1227:1227,1,MATCH(Y$1,'Set Schedules Here'!1226:1226,0)),INDEX('Set Schedules Here'!1226:1226,1,MATCH(Y$1,'Set Schedules Here'!1226:1226,0)),Y$1),TREND(INDEX('Set Schedules Here'!1227:1227,1,MATCH(Y$1,'Set Schedules Here'!1226:1226,1)):INDEX('Set Schedules Here'!1227:1227,1,MATCH(Y$1,'Set Schedules Here'!1226:1226,1)+1),INDEX('Set Schedules Here'!1226:1226,1,MATCH(Y$1,'Set Schedules Here'!1226:1226,1)):INDEX('Set Schedules Here'!1226:1226,1,MATCH(Y$1,'Set Schedules Here'!1226:1226,1)+1),Y$1)),rounding_decimal_places)</f>
        <v>0.63333300000000003</v>
      </c>
      <c r="Z614">
        <f>ROUND(IF(Z$1=2050,TREND(INDEX('Set Schedules Here'!1227:1227,1,MATCH(Z$1,'Set Schedules Here'!1226:1226,0)),INDEX('Set Schedules Here'!1226:1226,1,MATCH(Z$1,'Set Schedules Here'!1226:1226,0)),Z$1),TREND(INDEX('Set Schedules Here'!1227:1227,1,MATCH(Z$1,'Set Schedules Here'!1226:1226,1)):INDEX('Set Schedules Here'!1227:1227,1,MATCH(Z$1,'Set Schedules Here'!1226:1226,1)+1),INDEX('Set Schedules Here'!1226:1226,1,MATCH(Z$1,'Set Schedules Here'!1226:1226,1)):INDEX('Set Schedules Here'!1226:1226,1,MATCH(Z$1,'Set Schedules Here'!1226:1226,1)+1),Z$1)),rounding_decimal_places)</f>
        <v>0.66666700000000001</v>
      </c>
      <c r="AA614">
        <f>ROUND(IF(AA$1=2050,TREND(INDEX('Set Schedules Here'!1227:1227,1,MATCH(AA$1,'Set Schedules Here'!1226:1226,0)),INDEX('Set Schedules Here'!1226:1226,1,MATCH(AA$1,'Set Schedules Here'!1226:1226,0)),AA$1),TREND(INDEX('Set Schedules Here'!1227:1227,1,MATCH(AA$1,'Set Schedules Here'!1226:1226,1)):INDEX('Set Schedules Here'!1227:1227,1,MATCH(AA$1,'Set Schedules Here'!1226:1226,1)+1),INDEX('Set Schedules Here'!1226:1226,1,MATCH(AA$1,'Set Schedules Here'!1226:1226,1)):INDEX('Set Schedules Here'!1226:1226,1,MATCH(AA$1,'Set Schedules Here'!1226:1226,1)+1),AA$1)),rounding_decimal_places)</f>
        <v>0.7</v>
      </c>
      <c r="AB614">
        <f>ROUND(IF(AB$1=2050,TREND(INDEX('Set Schedules Here'!1227:1227,1,MATCH(AB$1,'Set Schedules Here'!1226:1226,0)),INDEX('Set Schedules Here'!1226:1226,1,MATCH(AB$1,'Set Schedules Here'!1226:1226,0)),AB$1),TREND(INDEX('Set Schedules Here'!1227:1227,1,MATCH(AB$1,'Set Schedules Here'!1226:1226,1)):INDEX('Set Schedules Here'!1227:1227,1,MATCH(AB$1,'Set Schedules Here'!1226:1226,1)+1),INDEX('Set Schedules Here'!1226:1226,1,MATCH(AB$1,'Set Schedules Here'!1226:1226,1)):INDEX('Set Schedules Here'!1226:1226,1,MATCH(AB$1,'Set Schedules Here'!1226:1226,1)+1),AB$1)),rounding_decimal_places)</f>
        <v>0.73333300000000001</v>
      </c>
      <c r="AC614">
        <f>ROUND(IF(AC$1=2050,TREND(INDEX('Set Schedules Here'!1227:1227,1,MATCH(AC$1,'Set Schedules Here'!1226:1226,0)),INDEX('Set Schedules Here'!1226:1226,1,MATCH(AC$1,'Set Schedules Here'!1226:1226,0)),AC$1),TREND(INDEX('Set Schedules Here'!1227:1227,1,MATCH(AC$1,'Set Schedules Here'!1226:1226,1)):INDEX('Set Schedules Here'!1227:1227,1,MATCH(AC$1,'Set Schedules Here'!1226:1226,1)+1),INDEX('Set Schedules Here'!1226:1226,1,MATCH(AC$1,'Set Schedules Here'!1226:1226,1)):INDEX('Set Schedules Here'!1226:1226,1,MATCH(AC$1,'Set Schedules Here'!1226:1226,1)+1),AC$1)),rounding_decimal_places)</f>
        <v>0.76666699999999999</v>
      </c>
      <c r="AD614">
        <f>ROUND(IF(AD$1=2050,TREND(INDEX('Set Schedules Here'!1227:1227,1,MATCH(AD$1,'Set Schedules Here'!1226:1226,0)),INDEX('Set Schedules Here'!1226:1226,1,MATCH(AD$1,'Set Schedules Here'!1226:1226,0)),AD$1),TREND(INDEX('Set Schedules Here'!1227:1227,1,MATCH(AD$1,'Set Schedules Here'!1226:1226,1)):INDEX('Set Schedules Here'!1227:1227,1,MATCH(AD$1,'Set Schedules Here'!1226:1226,1)+1),INDEX('Set Schedules Here'!1226:1226,1,MATCH(AD$1,'Set Schedules Here'!1226:1226,1)):INDEX('Set Schedules Here'!1226:1226,1,MATCH(AD$1,'Set Schedules Here'!1226:1226,1)+1),AD$1)),rounding_decimal_places)</f>
        <v>0.8</v>
      </c>
      <c r="AE614">
        <f>ROUND(IF(AE$1=2050,TREND(INDEX('Set Schedules Here'!1227:1227,1,MATCH(AE$1,'Set Schedules Here'!1226:1226,0)),INDEX('Set Schedules Here'!1226:1226,1,MATCH(AE$1,'Set Schedules Here'!1226:1226,0)),AE$1),TREND(INDEX('Set Schedules Here'!1227:1227,1,MATCH(AE$1,'Set Schedules Here'!1226:1226,1)):INDEX('Set Schedules Here'!1227:1227,1,MATCH(AE$1,'Set Schedules Here'!1226:1226,1)+1),INDEX('Set Schedules Here'!1226:1226,1,MATCH(AE$1,'Set Schedules Here'!1226:1226,1)):INDEX('Set Schedules Here'!1226:1226,1,MATCH(AE$1,'Set Schedules Here'!1226:1226,1)+1),AE$1)),rounding_decimal_places)</f>
        <v>0.83333299999999999</v>
      </c>
      <c r="AF614">
        <f>ROUND(IF(AF$1=2050,TREND(INDEX('Set Schedules Here'!1227:1227,1,MATCH(AF$1,'Set Schedules Here'!1226:1226,0)),INDEX('Set Schedules Here'!1226:1226,1,MATCH(AF$1,'Set Schedules Here'!1226:1226,0)),AF$1),TREND(INDEX('Set Schedules Here'!1227:1227,1,MATCH(AF$1,'Set Schedules Here'!1226:1226,1)):INDEX('Set Schedules Here'!1227:1227,1,MATCH(AF$1,'Set Schedules Here'!1226:1226,1)+1),INDEX('Set Schedules Here'!1226:1226,1,MATCH(AF$1,'Set Schedules Here'!1226:1226,1)):INDEX('Set Schedules Here'!1226:1226,1,MATCH(AF$1,'Set Schedules Here'!1226:1226,1)+1),AF$1)),rounding_decimal_places)</f>
        <v>0.86666699999999997</v>
      </c>
      <c r="AG614">
        <f>ROUND(IF(AG$1=2050,TREND(INDEX('Set Schedules Here'!1227:1227,1,MATCH(AG$1,'Set Schedules Here'!1226:1226,0)),INDEX('Set Schedules Here'!1226:1226,1,MATCH(AG$1,'Set Schedules Here'!1226:1226,0)),AG$1),TREND(INDEX('Set Schedules Here'!1227:1227,1,MATCH(AG$1,'Set Schedules Here'!1226:1226,1)):INDEX('Set Schedules Here'!1227:1227,1,MATCH(AG$1,'Set Schedules Here'!1226:1226,1)+1),INDEX('Set Schedules Here'!1226:1226,1,MATCH(AG$1,'Set Schedules Here'!1226:1226,1)):INDEX('Set Schedules Here'!1226:1226,1,MATCH(AG$1,'Set Schedules Here'!1226:1226,1)+1),AG$1)),rounding_decimal_places)</f>
        <v>0.9</v>
      </c>
      <c r="AH614">
        <f>ROUND(IF(AH$1=2050,TREND(INDEX('Set Schedules Here'!1227:1227,1,MATCH(AH$1,'Set Schedules Here'!1226:1226,0)),INDEX('Set Schedules Here'!1226:1226,1,MATCH(AH$1,'Set Schedules Here'!1226:1226,0)),AH$1),TREND(INDEX('Set Schedules Here'!1227:1227,1,MATCH(AH$1,'Set Schedules Here'!1226:1226,1)):INDEX('Set Schedules Here'!1227:1227,1,MATCH(AH$1,'Set Schedules Here'!1226:1226,1)+1),INDEX('Set Schedules Here'!1226:1226,1,MATCH(AH$1,'Set Schedules Here'!1226:1226,1)):INDEX('Set Schedules Here'!1226:1226,1,MATCH(AH$1,'Set Schedules Here'!1226:1226,1)+1),AH$1)),rounding_decimal_places)</f>
        <v>0.93333299999999997</v>
      </c>
      <c r="AI614">
        <f>ROUND(IF(AI$1=2050,TREND(INDEX('Set Schedules Here'!1227:1227,1,MATCH(AI$1,'Set Schedules Here'!1226:1226,0)),INDEX('Set Schedules Here'!1226:1226,1,MATCH(AI$1,'Set Schedules Here'!1226:1226,0)),AI$1),TREND(INDEX('Set Schedules Here'!1227:1227,1,MATCH(AI$1,'Set Schedules Here'!1226:1226,1)):INDEX('Set Schedules Here'!1227:1227,1,MATCH(AI$1,'Set Schedules Here'!1226:1226,1)+1),INDEX('Set Schedules Here'!1226:1226,1,MATCH(AI$1,'Set Schedules Here'!1226:1226,1)):INDEX('Set Schedules Here'!1226:1226,1,MATCH(AI$1,'Set Schedules Here'!1226:1226,1)+1),AI$1)),rounding_decimal_places)</f>
        <v>0.96666700000000005</v>
      </c>
      <c r="AJ614">
        <f>ROUND(IF(AJ$1=2050,TREND(INDEX('Set Schedules Here'!1227:1227,1,MATCH(AJ$1,'Set Schedules Here'!1226:1226,0)),INDEX('Set Schedules Here'!1226:1226,1,MATCH(AJ$1,'Set Schedules Here'!1226:1226,0)),AJ$1),TREND(INDEX('Set Schedules Here'!1227:1227,1,MATCH(AJ$1,'Set Schedules Here'!1226:1226,1)):INDEX('Set Schedules Here'!1227:1227,1,MATCH(AJ$1,'Set Schedules Here'!1226:1226,1)+1),INDEX('Set Schedules Here'!1226:1226,1,MATCH(AJ$1,'Set Schedules Here'!1226:1226,1)):INDEX('Set Schedules Here'!1226:1226,1,MATCH(AJ$1,'Set Schedules Here'!1226:1226,1)+1),AJ$1)),rounding_decimal_places)</f>
        <v>1</v>
      </c>
    </row>
    <row r="615" spans="1:36" x14ac:dyDescent="0.45">
      <c r="A615" s="12" t="str">
        <f>'Set Schedules Here'!A1228</f>
        <v>indst CCS</v>
      </c>
      <c r="B615" s="12" t="str">
        <f>IF(ISBLANK('Set Schedules Here'!C1228),"",'Set Schedules Here'!C1228)</f>
        <v>waste management</v>
      </c>
      <c r="C615" s="12" t="str">
        <f>IF(ISBLANK('Set Schedules Here'!D1228),"",'Set Schedules Here'!D1228)</f>
        <v>process emissions</v>
      </c>
      <c r="D615" s="21" t="str">
        <f>IF(ISBLANK('Set Schedules Here'!E1228),"",'Set Schedules Here'!E1228)</f>
        <v/>
      </c>
      <c r="E615">
        <f>ROUND(IF(E$1=2050,TREND(INDEX('Set Schedules Here'!1229:1229,1,MATCH(E$1,'Set Schedules Here'!1228:1228,0)),INDEX('Set Schedules Here'!1228:1228,1,MATCH(E$1,'Set Schedules Here'!1228:1228,0)),E$1),TREND(INDEX('Set Schedules Here'!1229:1229,1,MATCH(E$1,'Set Schedules Here'!1228:1228,1)):INDEX('Set Schedules Here'!1229:1229,1,MATCH(E$1,'Set Schedules Here'!1228:1228,1)+1),INDEX('Set Schedules Here'!1228:1228,1,MATCH(E$1,'Set Schedules Here'!1228:1228,1)):INDEX('Set Schedules Here'!1228:1228,1,MATCH(E$1,'Set Schedules Here'!1228:1228,1)+1),E$1)),rounding_decimal_places)</f>
        <v>0</v>
      </c>
      <c r="F615">
        <f>ROUND(IF(F$1=2050,TREND(INDEX('Set Schedules Here'!1229:1229,1,MATCH(F$1,'Set Schedules Here'!1228:1228,0)),INDEX('Set Schedules Here'!1228:1228,1,MATCH(F$1,'Set Schedules Here'!1228:1228,0)),F$1),TREND(INDEX('Set Schedules Here'!1229:1229,1,MATCH(F$1,'Set Schedules Here'!1228:1228,1)):INDEX('Set Schedules Here'!1229:1229,1,MATCH(F$1,'Set Schedules Here'!1228:1228,1)+1),INDEX('Set Schedules Here'!1228:1228,1,MATCH(F$1,'Set Schedules Here'!1228:1228,1)):INDEX('Set Schedules Here'!1228:1228,1,MATCH(F$1,'Set Schedules Here'!1228:1228,1)+1),F$1)),rounding_decimal_places)</f>
        <v>0</v>
      </c>
      <c r="G615">
        <f>ROUND(IF(G$1=2050,TREND(INDEX('Set Schedules Here'!1229:1229,1,MATCH(G$1,'Set Schedules Here'!1228:1228,0)),INDEX('Set Schedules Here'!1228:1228,1,MATCH(G$1,'Set Schedules Here'!1228:1228,0)),G$1),TREND(INDEX('Set Schedules Here'!1229:1229,1,MATCH(G$1,'Set Schedules Here'!1228:1228,1)):INDEX('Set Schedules Here'!1229:1229,1,MATCH(G$1,'Set Schedules Here'!1228:1228,1)+1),INDEX('Set Schedules Here'!1228:1228,1,MATCH(G$1,'Set Schedules Here'!1228:1228,1)):INDEX('Set Schedules Here'!1228:1228,1,MATCH(G$1,'Set Schedules Here'!1228:1228,1)+1),G$1)),rounding_decimal_places)</f>
        <v>3.3333000000000002E-2</v>
      </c>
      <c r="H615">
        <f>ROUND(IF(H$1=2050,TREND(INDEX('Set Schedules Here'!1229:1229,1,MATCH(H$1,'Set Schedules Here'!1228:1228,0)),INDEX('Set Schedules Here'!1228:1228,1,MATCH(H$1,'Set Schedules Here'!1228:1228,0)),H$1),TREND(INDEX('Set Schedules Here'!1229:1229,1,MATCH(H$1,'Set Schedules Here'!1228:1228,1)):INDEX('Set Schedules Here'!1229:1229,1,MATCH(H$1,'Set Schedules Here'!1228:1228,1)+1),INDEX('Set Schedules Here'!1228:1228,1,MATCH(H$1,'Set Schedules Here'!1228:1228,1)):INDEX('Set Schedules Here'!1228:1228,1,MATCH(H$1,'Set Schedules Here'!1228:1228,1)+1),H$1)),rounding_decimal_places)</f>
        <v>6.6667000000000004E-2</v>
      </c>
      <c r="I615">
        <f>ROUND(IF(I$1=2050,TREND(INDEX('Set Schedules Here'!1229:1229,1,MATCH(I$1,'Set Schedules Here'!1228:1228,0)),INDEX('Set Schedules Here'!1228:1228,1,MATCH(I$1,'Set Schedules Here'!1228:1228,0)),I$1),TREND(INDEX('Set Schedules Here'!1229:1229,1,MATCH(I$1,'Set Schedules Here'!1228:1228,1)):INDEX('Set Schedules Here'!1229:1229,1,MATCH(I$1,'Set Schedules Here'!1228:1228,1)+1),INDEX('Set Schedules Here'!1228:1228,1,MATCH(I$1,'Set Schedules Here'!1228:1228,1)):INDEX('Set Schedules Here'!1228:1228,1,MATCH(I$1,'Set Schedules Here'!1228:1228,1)+1),I$1)),rounding_decimal_places)</f>
        <v>0.1</v>
      </c>
      <c r="J615">
        <f>ROUND(IF(J$1=2050,TREND(INDEX('Set Schedules Here'!1229:1229,1,MATCH(J$1,'Set Schedules Here'!1228:1228,0)),INDEX('Set Schedules Here'!1228:1228,1,MATCH(J$1,'Set Schedules Here'!1228:1228,0)),J$1),TREND(INDEX('Set Schedules Here'!1229:1229,1,MATCH(J$1,'Set Schedules Here'!1228:1228,1)):INDEX('Set Schedules Here'!1229:1229,1,MATCH(J$1,'Set Schedules Here'!1228:1228,1)+1),INDEX('Set Schedules Here'!1228:1228,1,MATCH(J$1,'Set Schedules Here'!1228:1228,1)):INDEX('Set Schedules Here'!1228:1228,1,MATCH(J$1,'Set Schedules Here'!1228:1228,1)+1),J$1)),rounding_decimal_places)</f>
        <v>0.13333300000000001</v>
      </c>
      <c r="K615">
        <f>ROUND(IF(K$1=2050,TREND(INDEX('Set Schedules Here'!1229:1229,1,MATCH(K$1,'Set Schedules Here'!1228:1228,0)),INDEX('Set Schedules Here'!1228:1228,1,MATCH(K$1,'Set Schedules Here'!1228:1228,0)),K$1),TREND(INDEX('Set Schedules Here'!1229:1229,1,MATCH(K$1,'Set Schedules Here'!1228:1228,1)):INDEX('Set Schedules Here'!1229:1229,1,MATCH(K$1,'Set Schedules Here'!1228:1228,1)+1),INDEX('Set Schedules Here'!1228:1228,1,MATCH(K$1,'Set Schedules Here'!1228:1228,1)):INDEX('Set Schedules Here'!1228:1228,1,MATCH(K$1,'Set Schedules Here'!1228:1228,1)+1),K$1)),rounding_decimal_places)</f>
        <v>0.16666700000000001</v>
      </c>
      <c r="L615">
        <f>ROUND(IF(L$1=2050,TREND(INDEX('Set Schedules Here'!1229:1229,1,MATCH(L$1,'Set Schedules Here'!1228:1228,0)),INDEX('Set Schedules Here'!1228:1228,1,MATCH(L$1,'Set Schedules Here'!1228:1228,0)),L$1),TREND(INDEX('Set Schedules Here'!1229:1229,1,MATCH(L$1,'Set Schedules Here'!1228:1228,1)):INDEX('Set Schedules Here'!1229:1229,1,MATCH(L$1,'Set Schedules Here'!1228:1228,1)+1),INDEX('Set Schedules Here'!1228:1228,1,MATCH(L$1,'Set Schedules Here'!1228:1228,1)):INDEX('Set Schedules Here'!1228:1228,1,MATCH(L$1,'Set Schedules Here'!1228:1228,1)+1),L$1)),rounding_decimal_places)</f>
        <v>0.2</v>
      </c>
      <c r="M615">
        <f>ROUND(IF(M$1=2050,TREND(INDEX('Set Schedules Here'!1229:1229,1,MATCH(M$1,'Set Schedules Here'!1228:1228,0)),INDEX('Set Schedules Here'!1228:1228,1,MATCH(M$1,'Set Schedules Here'!1228:1228,0)),M$1),TREND(INDEX('Set Schedules Here'!1229:1229,1,MATCH(M$1,'Set Schedules Here'!1228:1228,1)):INDEX('Set Schedules Here'!1229:1229,1,MATCH(M$1,'Set Schedules Here'!1228:1228,1)+1),INDEX('Set Schedules Here'!1228:1228,1,MATCH(M$1,'Set Schedules Here'!1228:1228,1)):INDEX('Set Schedules Here'!1228:1228,1,MATCH(M$1,'Set Schedules Here'!1228:1228,1)+1),M$1)),rounding_decimal_places)</f>
        <v>0.23333300000000001</v>
      </c>
      <c r="N615">
        <f>ROUND(IF(N$1=2050,TREND(INDEX('Set Schedules Here'!1229:1229,1,MATCH(N$1,'Set Schedules Here'!1228:1228,0)),INDEX('Set Schedules Here'!1228:1228,1,MATCH(N$1,'Set Schedules Here'!1228:1228,0)),N$1),TREND(INDEX('Set Schedules Here'!1229:1229,1,MATCH(N$1,'Set Schedules Here'!1228:1228,1)):INDEX('Set Schedules Here'!1229:1229,1,MATCH(N$1,'Set Schedules Here'!1228:1228,1)+1),INDEX('Set Schedules Here'!1228:1228,1,MATCH(N$1,'Set Schedules Here'!1228:1228,1)):INDEX('Set Schedules Here'!1228:1228,1,MATCH(N$1,'Set Schedules Here'!1228:1228,1)+1),N$1)),rounding_decimal_places)</f>
        <v>0.26666699999999999</v>
      </c>
      <c r="O615">
        <f>ROUND(IF(O$1=2050,TREND(INDEX('Set Schedules Here'!1229:1229,1,MATCH(O$1,'Set Schedules Here'!1228:1228,0)),INDEX('Set Schedules Here'!1228:1228,1,MATCH(O$1,'Set Schedules Here'!1228:1228,0)),O$1),TREND(INDEX('Set Schedules Here'!1229:1229,1,MATCH(O$1,'Set Schedules Here'!1228:1228,1)):INDEX('Set Schedules Here'!1229:1229,1,MATCH(O$1,'Set Schedules Here'!1228:1228,1)+1),INDEX('Set Schedules Here'!1228:1228,1,MATCH(O$1,'Set Schedules Here'!1228:1228,1)):INDEX('Set Schedules Here'!1228:1228,1,MATCH(O$1,'Set Schedules Here'!1228:1228,1)+1),O$1)),rounding_decimal_places)</f>
        <v>0.3</v>
      </c>
      <c r="P615">
        <f>ROUND(IF(P$1=2050,TREND(INDEX('Set Schedules Here'!1229:1229,1,MATCH(P$1,'Set Schedules Here'!1228:1228,0)),INDEX('Set Schedules Here'!1228:1228,1,MATCH(P$1,'Set Schedules Here'!1228:1228,0)),P$1),TREND(INDEX('Set Schedules Here'!1229:1229,1,MATCH(P$1,'Set Schedules Here'!1228:1228,1)):INDEX('Set Schedules Here'!1229:1229,1,MATCH(P$1,'Set Schedules Here'!1228:1228,1)+1),INDEX('Set Schedules Here'!1228:1228,1,MATCH(P$1,'Set Schedules Here'!1228:1228,1)):INDEX('Set Schedules Here'!1228:1228,1,MATCH(P$1,'Set Schedules Here'!1228:1228,1)+1),P$1)),rounding_decimal_places)</f>
        <v>0.33333299999999999</v>
      </c>
      <c r="Q615">
        <f>ROUND(IF(Q$1=2050,TREND(INDEX('Set Schedules Here'!1229:1229,1,MATCH(Q$1,'Set Schedules Here'!1228:1228,0)),INDEX('Set Schedules Here'!1228:1228,1,MATCH(Q$1,'Set Schedules Here'!1228:1228,0)),Q$1),TREND(INDEX('Set Schedules Here'!1229:1229,1,MATCH(Q$1,'Set Schedules Here'!1228:1228,1)):INDEX('Set Schedules Here'!1229:1229,1,MATCH(Q$1,'Set Schedules Here'!1228:1228,1)+1),INDEX('Set Schedules Here'!1228:1228,1,MATCH(Q$1,'Set Schedules Here'!1228:1228,1)):INDEX('Set Schedules Here'!1228:1228,1,MATCH(Q$1,'Set Schedules Here'!1228:1228,1)+1),Q$1)),rounding_decimal_places)</f>
        <v>0.36666700000000002</v>
      </c>
      <c r="R615">
        <f>ROUND(IF(R$1=2050,TREND(INDEX('Set Schedules Here'!1229:1229,1,MATCH(R$1,'Set Schedules Here'!1228:1228,0)),INDEX('Set Schedules Here'!1228:1228,1,MATCH(R$1,'Set Schedules Here'!1228:1228,0)),R$1),TREND(INDEX('Set Schedules Here'!1229:1229,1,MATCH(R$1,'Set Schedules Here'!1228:1228,1)):INDEX('Set Schedules Here'!1229:1229,1,MATCH(R$1,'Set Schedules Here'!1228:1228,1)+1),INDEX('Set Schedules Here'!1228:1228,1,MATCH(R$1,'Set Schedules Here'!1228:1228,1)):INDEX('Set Schedules Here'!1228:1228,1,MATCH(R$1,'Set Schedules Here'!1228:1228,1)+1),R$1)),rounding_decimal_places)</f>
        <v>0.4</v>
      </c>
      <c r="S615">
        <f>ROUND(IF(S$1=2050,TREND(INDEX('Set Schedules Here'!1229:1229,1,MATCH(S$1,'Set Schedules Here'!1228:1228,0)),INDEX('Set Schedules Here'!1228:1228,1,MATCH(S$1,'Set Schedules Here'!1228:1228,0)),S$1),TREND(INDEX('Set Schedules Here'!1229:1229,1,MATCH(S$1,'Set Schedules Here'!1228:1228,1)):INDEX('Set Schedules Here'!1229:1229,1,MATCH(S$1,'Set Schedules Here'!1228:1228,1)+1),INDEX('Set Schedules Here'!1228:1228,1,MATCH(S$1,'Set Schedules Here'!1228:1228,1)):INDEX('Set Schedules Here'!1228:1228,1,MATCH(S$1,'Set Schedules Here'!1228:1228,1)+1),S$1)),rounding_decimal_places)</f>
        <v>0.43333300000000002</v>
      </c>
      <c r="T615">
        <f>ROUND(IF(T$1=2050,TREND(INDEX('Set Schedules Here'!1229:1229,1,MATCH(T$1,'Set Schedules Here'!1228:1228,0)),INDEX('Set Schedules Here'!1228:1228,1,MATCH(T$1,'Set Schedules Here'!1228:1228,0)),T$1),TREND(INDEX('Set Schedules Here'!1229:1229,1,MATCH(T$1,'Set Schedules Here'!1228:1228,1)):INDEX('Set Schedules Here'!1229:1229,1,MATCH(T$1,'Set Schedules Here'!1228:1228,1)+1),INDEX('Set Schedules Here'!1228:1228,1,MATCH(T$1,'Set Schedules Here'!1228:1228,1)):INDEX('Set Schedules Here'!1228:1228,1,MATCH(T$1,'Set Schedules Here'!1228:1228,1)+1),T$1)),rounding_decimal_places)</f>
        <v>0.466667</v>
      </c>
      <c r="U615">
        <f>ROUND(IF(U$1=2050,TREND(INDEX('Set Schedules Here'!1229:1229,1,MATCH(U$1,'Set Schedules Here'!1228:1228,0)),INDEX('Set Schedules Here'!1228:1228,1,MATCH(U$1,'Set Schedules Here'!1228:1228,0)),U$1),TREND(INDEX('Set Schedules Here'!1229:1229,1,MATCH(U$1,'Set Schedules Here'!1228:1228,1)):INDEX('Set Schedules Here'!1229:1229,1,MATCH(U$1,'Set Schedules Here'!1228:1228,1)+1),INDEX('Set Schedules Here'!1228:1228,1,MATCH(U$1,'Set Schedules Here'!1228:1228,1)):INDEX('Set Schedules Here'!1228:1228,1,MATCH(U$1,'Set Schedules Here'!1228:1228,1)+1),U$1)),rounding_decimal_places)</f>
        <v>0.5</v>
      </c>
      <c r="V615">
        <f>ROUND(IF(V$1=2050,TREND(INDEX('Set Schedules Here'!1229:1229,1,MATCH(V$1,'Set Schedules Here'!1228:1228,0)),INDEX('Set Schedules Here'!1228:1228,1,MATCH(V$1,'Set Schedules Here'!1228:1228,0)),V$1),TREND(INDEX('Set Schedules Here'!1229:1229,1,MATCH(V$1,'Set Schedules Here'!1228:1228,1)):INDEX('Set Schedules Here'!1229:1229,1,MATCH(V$1,'Set Schedules Here'!1228:1228,1)+1),INDEX('Set Schedules Here'!1228:1228,1,MATCH(V$1,'Set Schedules Here'!1228:1228,1)):INDEX('Set Schedules Here'!1228:1228,1,MATCH(V$1,'Set Schedules Here'!1228:1228,1)+1),V$1)),rounding_decimal_places)</f>
        <v>0.53333299999999995</v>
      </c>
      <c r="W615">
        <f>ROUND(IF(W$1=2050,TREND(INDEX('Set Schedules Here'!1229:1229,1,MATCH(W$1,'Set Schedules Here'!1228:1228,0)),INDEX('Set Schedules Here'!1228:1228,1,MATCH(W$1,'Set Schedules Here'!1228:1228,0)),W$1),TREND(INDEX('Set Schedules Here'!1229:1229,1,MATCH(W$1,'Set Schedules Here'!1228:1228,1)):INDEX('Set Schedules Here'!1229:1229,1,MATCH(W$1,'Set Schedules Here'!1228:1228,1)+1),INDEX('Set Schedules Here'!1228:1228,1,MATCH(W$1,'Set Schedules Here'!1228:1228,1)):INDEX('Set Schedules Here'!1228:1228,1,MATCH(W$1,'Set Schedules Here'!1228:1228,1)+1),W$1)),rounding_decimal_places)</f>
        <v>0.56666700000000003</v>
      </c>
      <c r="X615">
        <f>ROUND(IF(X$1=2050,TREND(INDEX('Set Schedules Here'!1229:1229,1,MATCH(X$1,'Set Schedules Here'!1228:1228,0)),INDEX('Set Schedules Here'!1228:1228,1,MATCH(X$1,'Set Schedules Here'!1228:1228,0)),X$1),TREND(INDEX('Set Schedules Here'!1229:1229,1,MATCH(X$1,'Set Schedules Here'!1228:1228,1)):INDEX('Set Schedules Here'!1229:1229,1,MATCH(X$1,'Set Schedules Here'!1228:1228,1)+1),INDEX('Set Schedules Here'!1228:1228,1,MATCH(X$1,'Set Schedules Here'!1228:1228,1)):INDEX('Set Schedules Here'!1228:1228,1,MATCH(X$1,'Set Schedules Here'!1228:1228,1)+1),X$1)),rounding_decimal_places)</f>
        <v>0.6</v>
      </c>
      <c r="Y615">
        <f>ROUND(IF(Y$1=2050,TREND(INDEX('Set Schedules Here'!1229:1229,1,MATCH(Y$1,'Set Schedules Here'!1228:1228,0)),INDEX('Set Schedules Here'!1228:1228,1,MATCH(Y$1,'Set Schedules Here'!1228:1228,0)),Y$1),TREND(INDEX('Set Schedules Here'!1229:1229,1,MATCH(Y$1,'Set Schedules Here'!1228:1228,1)):INDEX('Set Schedules Here'!1229:1229,1,MATCH(Y$1,'Set Schedules Here'!1228:1228,1)+1),INDEX('Set Schedules Here'!1228:1228,1,MATCH(Y$1,'Set Schedules Here'!1228:1228,1)):INDEX('Set Schedules Here'!1228:1228,1,MATCH(Y$1,'Set Schedules Here'!1228:1228,1)+1),Y$1)),rounding_decimal_places)</f>
        <v>0.63333300000000003</v>
      </c>
      <c r="Z615">
        <f>ROUND(IF(Z$1=2050,TREND(INDEX('Set Schedules Here'!1229:1229,1,MATCH(Z$1,'Set Schedules Here'!1228:1228,0)),INDEX('Set Schedules Here'!1228:1228,1,MATCH(Z$1,'Set Schedules Here'!1228:1228,0)),Z$1),TREND(INDEX('Set Schedules Here'!1229:1229,1,MATCH(Z$1,'Set Schedules Here'!1228:1228,1)):INDEX('Set Schedules Here'!1229:1229,1,MATCH(Z$1,'Set Schedules Here'!1228:1228,1)+1),INDEX('Set Schedules Here'!1228:1228,1,MATCH(Z$1,'Set Schedules Here'!1228:1228,1)):INDEX('Set Schedules Here'!1228:1228,1,MATCH(Z$1,'Set Schedules Here'!1228:1228,1)+1),Z$1)),rounding_decimal_places)</f>
        <v>0.66666700000000001</v>
      </c>
      <c r="AA615">
        <f>ROUND(IF(AA$1=2050,TREND(INDEX('Set Schedules Here'!1229:1229,1,MATCH(AA$1,'Set Schedules Here'!1228:1228,0)),INDEX('Set Schedules Here'!1228:1228,1,MATCH(AA$1,'Set Schedules Here'!1228:1228,0)),AA$1),TREND(INDEX('Set Schedules Here'!1229:1229,1,MATCH(AA$1,'Set Schedules Here'!1228:1228,1)):INDEX('Set Schedules Here'!1229:1229,1,MATCH(AA$1,'Set Schedules Here'!1228:1228,1)+1),INDEX('Set Schedules Here'!1228:1228,1,MATCH(AA$1,'Set Schedules Here'!1228:1228,1)):INDEX('Set Schedules Here'!1228:1228,1,MATCH(AA$1,'Set Schedules Here'!1228:1228,1)+1),AA$1)),rounding_decimal_places)</f>
        <v>0.7</v>
      </c>
      <c r="AB615">
        <f>ROUND(IF(AB$1=2050,TREND(INDEX('Set Schedules Here'!1229:1229,1,MATCH(AB$1,'Set Schedules Here'!1228:1228,0)),INDEX('Set Schedules Here'!1228:1228,1,MATCH(AB$1,'Set Schedules Here'!1228:1228,0)),AB$1),TREND(INDEX('Set Schedules Here'!1229:1229,1,MATCH(AB$1,'Set Schedules Here'!1228:1228,1)):INDEX('Set Schedules Here'!1229:1229,1,MATCH(AB$1,'Set Schedules Here'!1228:1228,1)+1),INDEX('Set Schedules Here'!1228:1228,1,MATCH(AB$1,'Set Schedules Here'!1228:1228,1)):INDEX('Set Schedules Here'!1228:1228,1,MATCH(AB$1,'Set Schedules Here'!1228:1228,1)+1),AB$1)),rounding_decimal_places)</f>
        <v>0.73333300000000001</v>
      </c>
      <c r="AC615">
        <f>ROUND(IF(AC$1=2050,TREND(INDEX('Set Schedules Here'!1229:1229,1,MATCH(AC$1,'Set Schedules Here'!1228:1228,0)),INDEX('Set Schedules Here'!1228:1228,1,MATCH(AC$1,'Set Schedules Here'!1228:1228,0)),AC$1),TREND(INDEX('Set Schedules Here'!1229:1229,1,MATCH(AC$1,'Set Schedules Here'!1228:1228,1)):INDEX('Set Schedules Here'!1229:1229,1,MATCH(AC$1,'Set Schedules Here'!1228:1228,1)+1),INDEX('Set Schedules Here'!1228:1228,1,MATCH(AC$1,'Set Schedules Here'!1228:1228,1)):INDEX('Set Schedules Here'!1228:1228,1,MATCH(AC$1,'Set Schedules Here'!1228:1228,1)+1),AC$1)),rounding_decimal_places)</f>
        <v>0.76666699999999999</v>
      </c>
      <c r="AD615">
        <f>ROUND(IF(AD$1=2050,TREND(INDEX('Set Schedules Here'!1229:1229,1,MATCH(AD$1,'Set Schedules Here'!1228:1228,0)),INDEX('Set Schedules Here'!1228:1228,1,MATCH(AD$1,'Set Schedules Here'!1228:1228,0)),AD$1),TREND(INDEX('Set Schedules Here'!1229:1229,1,MATCH(AD$1,'Set Schedules Here'!1228:1228,1)):INDEX('Set Schedules Here'!1229:1229,1,MATCH(AD$1,'Set Schedules Here'!1228:1228,1)+1),INDEX('Set Schedules Here'!1228:1228,1,MATCH(AD$1,'Set Schedules Here'!1228:1228,1)):INDEX('Set Schedules Here'!1228:1228,1,MATCH(AD$1,'Set Schedules Here'!1228:1228,1)+1),AD$1)),rounding_decimal_places)</f>
        <v>0.8</v>
      </c>
      <c r="AE615">
        <f>ROUND(IF(AE$1=2050,TREND(INDEX('Set Schedules Here'!1229:1229,1,MATCH(AE$1,'Set Schedules Here'!1228:1228,0)),INDEX('Set Schedules Here'!1228:1228,1,MATCH(AE$1,'Set Schedules Here'!1228:1228,0)),AE$1),TREND(INDEX('Set Schedules Here'!1229:1229,1,MATCH(AE$1,'Set Schedules Here'!1228:1228,1)):INDEX('Set Schedules Here'!1229:1229,1,MATCH(AE$1,'Set Schedules Here'!1228:1228,1)+1),INDEX('Set Schedules Here'!1228:1228,1,MATCH(AE$1,'Set Schedules Here'!1228:1228,1)):INDEX('Set Schedules Here'!1228:1228,1,MATCH(AE$1,'Set Schedules Here'!1228:1228,1)+1),AE$1)),rounding_decimal_places)</f>
        <v>0.83333299999999999</v>
      </c>
      <c r="AF615">
        <f>ROUND(IF(AF$1=2050,TREND(INDEX('Set Schedules Here'!1229:1229,1,MATCH(AF$1,'Set Schedules Here'!1228:1228,0)),INDEX('Set Schedules Here'!1228:1228,1,MATCH(AF$1,'Set Schedules Here'!1228:1228,0)),AF$1),TREND(INDEX('Set Schedules Here'!1229:1229,1,MATCH(AF$1,'Set Schedules Here'!1228:1228,1)):INDEX('Set Schedules Here'!1229:1229,1,MATCH(AF$1,'Set Schedules Here'!1228:1228,1)+1),INDEX('Set Schedules Here'!1228:1228,1,MATCH(AF$1,'Set Schedules Here'!1228:1228,1)):INDEX('Set Schedules Here'!1228:1228,1,MATCH(AF$1,'Set Schedules Here'!1228:1228,1)+1),AF$1)),rounding_decimal_places)</f>
        <v>0.86666699999999997</v>
      </c>
      <c r="AG615">
        <f>ROUND(IF(AG$1=2050,TREND(INDEX('Set Schedules Here'!1229:1229,1,MATCH(AG$1,'Set Schedules Here'!1228:1228,0)),INDEX('Set Schedules Here'!1228:1228,1,MATCH(AG$1,'Set Schedules Here'!1228:1228,0)),AG$1),TREND(INDEX('Set Schedules Here'!1229:1229,1,MATCH(AG$1,'Set Schedules Here'!1228:1228,1)):INDEX('Set Schedules Here'!1229:1229,1,MATCH(AG$1,'Set Schedules Here'!1228:1228,1)+1),INDEX('Set Schedules Here'!1228:1228,1,MATCH(AG$1,'Set Schedules Here'!1228:1228,1)):INDEX('Set Schedules Here'!1228:1228,1,MATCH(AG$1,'Set Schedules Here'!1228:1228,1)+1),AG$1)),rounding_decimal_places)</f>
        <v>0.9</v>
      </c>
      <c r="AH615">
        <f>ROUND(IF(AH$1=2050,TREND(INDEX('Set Schedules Here'!1229:1229,1,MATCH(AH$1,'Set Schedules Here'!1228:1228,0)),INDEX('Set Schedules Here'!1228:1228,1,MATCH(AH$1,'Set Schedules Here'!1228:1228,0)),AH$1),TREND(INDEX('Set Schedules Here'!1229:1229,1,MATCH(AH$1,'Set Schedules Here'!1228:1228,1)):INDEX('Set Schedules Here'!1229:1229,1,MATCH(AH$1,'Set Schedules Here'!1228:1228,1)+1),INDEX('Set Schedules Here'!1228:1228,1,MATCH(AH$1,'Set Schedules Here'!1228:1228,1)):INDEX('Set Schedules Here'!1228:1228,1,MATCH(AH$1,'Set Schedules Here'!1228:1228,1)+1),AH$1)),rounding_decimal_places)</f>
        <v>0.93333299999999997</v>
      </c>
      <c r="AI615">
        <f>ROUND(IF(AI$1=2050,TREND(INDEX('Set Schedules Here'!1229:1229,1,MATCH(AI$1,'Set Schedules Here'!1228:1228,0)),INDEX('Set Schedules Here'!1228:1228,1,MATCH(AI$1,'Set Schedules Here'!1228:1228,0)),AI$1),TREND(INDEX('Set Schedules Here'!1229:1229,1,MATCH(AI$1,'Set Schedules Here'!1228:1228,1)):INDEX('Set Schedules Here'!1229:1229,1,MATCH(AI$1,'Set Schedules Here'!1228:1228,1)+1),INDEX('Set Schedules Here'!1228:1228,1,MATCH(AI$1,'Set Schedules Here'!1228:1228,1)):INDEX('Set Schedules Here'!1228:1228,1,MATCH(AI$1,'Set Schedules Here'!1228:1228,1)+1),AI$1)),rounding_decimal_places)</f>
        <v>0.96666700000000005</v>
      </c>
      <c r="AJ615">
        <f>ROUND(IF(AJ$1=2050,TREND(INDEX('Set Schedules Here'!1229:1229,1,MATCH(AJ$1,'Set Schedules Here'!1228:1228,0)),INDEX('Set Schedules Here'!1228:1228,1,MATCH(AJ$1,'Set Schedules Here'!1228:1228,0)),AJ$1),TREND(INDEX('Set Schedules Here'!1229:1229,1,MATCH(AJ$1,'Set Schedules Here'!1228:1228,1)):INDEX('Set Schedules Here'!1229:1229,1,MATCH(AJ$1,'Set Schedules Here'!1228:1228,1)+1),INDEX('Set Schedules Here'!1228:1228,1,MATCH(AJ$1,'Set Schedules Here'!1228:1228,1)):INDEX('Set Schedules Here'!1228:1228,1,MATCH(AJ$1,'Set Schedules Here'!1228:1228,1)+1),AJ$1)),rounding_decimal_places)</f>
        <v>1</v>
      </c>
    </row>
    <row r="616" spans="1:36" x14ac:dyDescent="0.45">
      <c r="A616" s="12" t="str">
        <f>'Set Schedules Here'!A1230</f>
        <v>indst CCS</v>
      </c>
      <c r="B616" s="12" t="str">
        <f>IF(ISBLANK('Set Schedules Here'!C1230),"",'Set Schedules Here'!C1230)</f>
        <v>agriculture</v>
      </c>
      <c r="C616" s="12" t="str">
        <f>IF(ISBLANK('Set Schedules Here'!D1230),"",'Set Schedules Here'!D1230)</f>
        <v>energy related emissions</v>
      </c>
      <c r="D616" s="21" t="str">
        <f>IF(ISBLANK('Set Schedules Here'!E1230),"",'Set Schedules Here'!E1230)</f>
        <v/>
      </c>
      <c r="E616">
        <f>ROUND(IF(E$1=2050,TREND(INDEX('Set Schedules Here'!1231:1231,1,MATCH(E$1,'Set Schedules Here'!1230:1230,0)),INDEX('Set Schedules Here'!1230:1230,1,MATCH(E$1,'Set Schedules Here'!1230:1230,0)),E$1),TREND(INDEX('Set Schedules Here'!1231:1231,1,MATCH(E$1,'Set Schedules Here'!1230:1230,1)):INDEX('Set Schedules Here'!1231:1231,1,MATCH(E$1,'Set Schedules Here'!1230:1230,1)+1),INDEX('Set Schedules Here'!1230:1230,1,MATCH(E$1,'Set Schedules Here'!1230:1230,1)):INDEX('Set Schedules Here'!1230:1230,1,MATCH(E$1,'Set Schedules Here'!1230:1230,1)+1),E$1)),rounding_decimal_places)</f>
        <v>0</v>
      </c>
      <c r="F616">
        <f>ROUND(IF(F$1=2050,TREND(INDEX('Set Schedules Here'!1231:1231,1,MATCH(F$1,'Set Schedules Here'!1230:1230,0)),INDEX('Set Schedules Here'!1230:1230,1,MATCH(F$1,'Set Schedules Here'!1230:1230,0)),F$1),TREND(INDEX('Set Schedules Here'!1231:1231,1,MATCH(F$1,'Set Schedules Here'!1230:1230,1)):INDEX('Set Schedules Here'!1231:1231,1,MATCH(F$1,'Set Schedules Here'!1230:1230,1)+1),INDEX('Set Schedules Here'!1230:1230,1,MATCH(F$1,'Set Schedules Here'!1230:1230,1)):INDEX('Set Schedules Here'!1230:1230,1,MATCH(F$1,'Set Schedules Here'!1230:1230,1)+1),F$1)),rounding_decimal_places)</f>
        <v>0</v>
      </c>
      <c r="G616">
        <f>ROUND(IF(G$1=2050,TREND(INDEX('Set Schedules Here'!1231:1231,1,MATCH(G$1,'Set Schedules Here'!1230:1230,0)),INDEX('Set Schedules Here'!1230:1230,1,MATCH(G$1,'Set Schedules Here'!1230:1230,0)),G$1),TREND(INDEX('Set Schedules Here'!1231:1231,1,MATCH(G$1,'Set Schedules Here'!1230:1230,1)):INDEX('Set Schedules Here'!1231:1231,1,MATCH(G$1,'Set Schedules Here'!1230:1230,1)+1),INDEX('Set Schedules Here'!1230:1230,1,MATCH(G$1,'Set Schedules Here'!1230:1230,1)):INDEX('Set Schedules Here'!1230:1230,1,MATCH(G$1,'Set Schedules Here'!1230:1230,1)+1),G$1)),rounding_decimal_places)</f>
        <v>3.3333000000000002E-2</v>
      </c>
      <c r="H616">
        <f>ROUND(IF(H$1=2050,TREND(INDEX('Set Schedules Here'!1231:1231,1,MATCH(H$1,'Set Schedules Here'!1230:1230,0)),INDEX('Set Schedules Here'!1230:1230,1,MATCH(H$1,'Set Schedules Here'!1230:1230,0)),H$1),TREND(INDEX('Set Schedules Here'!1231:1231,1,MATCH(H$1,'Set Schedules Here'!1230:1230,1)):INDEX('Set Schedules Here'!1231:1231,1,MATCH(H$1,'Set Schedules Here'!1230:1230,1)+1),INDEX('Set Schedules Here'!1230:1230,1,MATCH(H$1,'Set Schedules Here'!1230:1230,1)):INDEX('Set Schedules Here'!1230:1230,1,MATCH(H$1,'Set Schedules Here'!1230:1230,1)+1),H$1)),rounding_decimal_places)</f>
        <v>6.6667000000000004E-2</v>
      </c>
      <c r="I616">
        <f>ROUND(IF(I$1=2050,TREND(INDEX('Set Schedules Here'!1231:1231,1,MATCH(I$1,'Set Schedules Here'!1230:1230,0)),INDEX('Set Schedules Here'!1230:1230,1,MATCH(I$1,'Set Schedules Here'!1230:1230,0)),I$1),TREND(INDEX('Set Schedules Here'!1231:1231,1,MATCH(I$1,'Set Schedules Here'!1230:1230,1)):INDEX('Set Schedules Here'!1231:1231,1,MATCH(I$1,'Set Schedules Here'!1230:1230,1)+1),INDEX('Set Schedules Here'!1230:1230,1,MATCH(I$1,'Set Schedules Here'!1230:1230,1)):INDEX('Set Schedules Here'!1230:1230,1,MATCH(I$1,'Set Schedules Here'!1230:1230,1)+1),I$1)),rounding_decimal_places)</f>
        <v>0.1</v>
      </c>
      <c r="J616">
        <f>ROUND(IF(J$1=2050,TREND(INDEX('Set Schedules Here'!1231:1231,1,MATCH(J$1,'Set Schedules Here'!1230:1230,0)),INDEX('Set Schedules Here'!1230:1230,1,MATCH(J$1,'Set Schedules Here'!1230:1230,0)),J$1),TREND(INDEX('Set Schedules Here'!1231:1231,1,MATCH(J$1,'Set Schedules Here'!1230:1230,1)):INDEX('Set Schedules Here'!1231:1231,1,MATCH(J$1,'Set Schedules Here'!1230:1230,1)+1),INDEX('Set Schedules Here'!1230:1230,1,MATCH(J$1,'Set Schedules Here'!1230:1230,1)):INDEX('Set Schedules Here'!1230:1230,1,MATCH(J$1,'Set Schedules Here'!1230:1230,1)+1),J$1)),rounding_decimal_places)</f>
        <v>0.13333300000000001</v>
      </c>
      <c r="K616">
        <f>ROUND(IF(K$1=2050,TREND(INDEX('Set Schedules Here'!1231:1231,1,MATCH(K$1,'Set Schedules Here'!1230:1230,0)),INDEX('Set Schedules Here'!1230:1230,1,MATCH(K$1,'Set Schedules Here'!1230:1230,0)),K$1),TREND(INDEX('Set Schedules Here'!1231:1231,1,MATCH(K$1,'Set Schedules Here'!1230:1230,1)):INDEX('Set Schedules Here'!1231:1231,1,MATCH(K$1,'Set Schedules Here'!1230:1230,1)+1),INDEX('Set Schedules Here'!1230:1230,1,MATCH(K$1,'Set Schedules Here'!1230:1230,1)):INDEX('Set Schedules Here'!1230:1230,1,MATCH(K$1,'Set Schedules Here'!1230:1230,1)+1),K$1)),rounding_decimal_places)</f>
        <v>0.16666700000000001</v>
      </c>
      <c r="L616">
        <f>ROUND(IF(L$1=2050,TREND(INDEX('Set Schedules Here'!1231:1231,1,MATCH(L$1,'Set Schedules Here'!1230:1230,0)),INDEX('Set Schedules Here'!1230:1230,1,MATCH(L$1,'Set Schedules Here'!1230:1230,0)),L$1),TREND(INDEX('Set Schedules Here'!1231:1231,1,MATCH(L$1,'Set Schedules Here'!1230:1230,1)):INDEX('Set Schedules Here'!1231:1231,1,MATCH(L$1,'Set Schedules Here'!1230:1230,1)+1),INDEX('Set Schedules Here'!1230:1230,1,MATCH(L$1,'Set Schedules Here'!1230:1230,1)):INDEX('Set Schedules Here'!1230:1230,1,MATCH(L$1,'Set Schedules Here'!1230:1230,1)+1),L$1)),rounding_decimal_places)</f>
        <v>0.2</v>
      </c>
      <c r="M616">
        <f>ROUND(IF(M$1=2050,TREND(INDEX('Set Schedules Here'!1231:1231,1,MATCH(M$1,'Set Schedules Here'!1230:1230,0)),INDEX('Set Schedules Here'!1230:1230,1,MATCH(M$1,'Set Schedules Here'!1230:1230,0)),M$1),TREND(INDEX('Set Schedules Here'!1231:1231,1,MATCH(M$1,'Set Schedules Here'!1230:1230,1)):INDEX('Set Schedules Here'!1231:1231,1,MATCH(M$1,'Set Schedules Here'!1230:1230,1)+1),INDEX('Set Schedules Here'!1230:1230,1,MATCH(M$1,'Set Schedules Here'!1230:1230,1)):INDEX('Set Schedules Here'!1230:1230,1,MATCH(M$1,'Set Schedules Here'!1230:1230,1)+1),M$1)),rounding_decimal_places)</f>
        <v>0.23333300000000001</v>
      </c>
      <c r="N616">
        <f>ROUND(IF(N$1=2050,TREND(INDEX('Set Schedules Here'!1231:1231,1,MATCH(N$1,'Set Schedules Here'!1230:1230,0)),INDEX('Set Schedules Here'!1230:1230,1,MATCH(N$1,'Set Schedules Here'!1230:1230,0)),N$1),TREND(INDEX('Set Schedules Here'!1231:1231,1,MATCH(N$1,'Set Schedules Here'!1230:1230,1)):INDEX('Set Schedules Here'!1231:1231,1,MATCH(N$1,'Set Schedules Here'!1230:1230,1)+1),INDEX('Set Schedules Here'!1230:1230,1,MATCH(N$1,'Set Schedules Here'!1230:1230,1)):INDEX('Set Schedules Here'!1230:1230,1,MATCH(N$1,'Set Schedules Here'!1230:1230,1)+1),N$1)),rounding_decimal_places)</f>
        <v>0.26666699999999999</v>
      </c>
      <c r="O616">
        <f>ROUND(IF(O$1=2050,TREND(INDEX('Set Schedules Here'!1231:1231,1,MATCH(O$1,'Set Schedules Here'!1230:1230,0)),INDEX('Set Schedules Here'!1230:1230,1,MATCH(O$1,'Set Schedules Here'!1230:1230,0)),O$1),TREND(INDEX('Set Schedules Here'!1231:1231,1,MATCH(O$1,'Set Schedules Here'!1230:1230,1)):INDEX('Set Schedules Here'!1231:1231,1,MATCH(O$1,'Set Schedules Here'!1230:1230,1)+1),INDEX('Set Schedules Here'!1230:1230,1,MATCH(O$1,'Set Schedules Here'!1230:1230,1)):INDEX('Set Schedules Here'!1230:1230,1,MATCH(O$1,'Set Schedules Here'!1230:1230,1)+1),O$1)),rounding_decimal_places)</f>
        <v>0.3</v>
      </c>
      <c r="P616">
        <f>ROUND(IF(P$1=2050,TREND(INDEX('Set Schedules Here'!1231:1231,1,MATCH(P$1,'Set Schedules Here'!1230:1230,0)),INDEX('Set Schedules Here'!1230:1230,1,MATCH(P$1,'Set Schedules Here'!1230:1230,0)),P$1),TREND(INDEX('Set Schedules Here'!1231:1231,1,MATCH(P$1,'Set Schedules Here'!1230:1230,1)):INDEX('Set Schedules Here'!1231:1231,1,MATCH(P$1,'Set Schedules Here'!1230:1230,1)+1),INDEX('Set Schedules Here'!1230:1230,1,MATCH(P$1,'Set Schedules Here'!1230:1230,1)):INDEX('Set Schedules Here'!1230:1230,1,MATCH(P$1,'Set Schedules Here'!1230:1230,1)+1),P$1)),rounding_decimal_places)</f>
        <v>0.33333299999999999</v>
      </c>
      <c r="Q616">
        <f>ROUND(IF(Q$1=2050,TREND(INDEX('Set Schedules Here'!1231:1231,1,MATCH(Q$1,'Set Schedules Here'!1230:1230,0)),INDEX('Set Schedules Here'!1230:1230,1,MATCH(Q$1,'Set Schedules Here'!1230:1230,0)),Q$1),TREND(INDEX('Set Schedules Here'!1231:1231,1,MATCH(Q$1,'Set Schedules Here'!1230:1230,1)):INDEX('Set Schedules Here'!1231:1231,1,MATCH(Q$1,'Set Schedules Here'!1230:1230,1)+1),INDEX('Set Schedules Here'!1230:1230,1,MATCH(Q$1,'Set Schedules Here'!1230:1230,1)):INDEX('Set Schedules Here'!1230:1230,1,MATCH(Q$1,'Set Schedules Here'!1230:1230,1)+1),Q$1)),rounding_decimal_places)</f>
        <v>0.36666700000000002</v>
      </c>
      <c r="R616">
        <f>ROUND(IF(R$1=2050,TREND(INDEX('Set Schedules Here'!1231:1231,1,MATCH(R$1,'Set Schedules Here'!1230:1230,0)),INDEX('Set Schedules Here'!1230:1230,1,MATCH(R$1,'Set Schedules Here'!1230:1230,0)),R$1),TREND(INDEX('Set Schedules Here'!1231:1231,1,MATCH(R$1,'Set Schedules Here'!1230:1230,1)):INDEX('Set Schedules Here'!1231:1231,1,MATCH(R$1,'Set Schedules Here'!1230:1230,1)+1),INDEX('Set Schedules Here'!1230:1230,1,MATCH(R$1,'Set Schedules Here'!1230:1230,1)):INDEX('Set Schedules Here'!1230:1230,1,MATCH(R$1,'Set Schedules Here'!1230:1230,1)+1),R$1)),rounding_decimal_places)</f>
        <v>0.4</v>
      </c>
      <c r="S616">
        <f>ROUND(IF(S$1=2050,TREND(INDEX('Set Schedules Here'!1231:1231,1,MATCH(S$1,'Set Schedules Here'!1230:1230,0)),INDEX('Set Schedules Here'!1230:1230,1,MATCH(S$1,'Set Schedules Here'!1230:1230,0)),S$1),TREND(INDEX('Set Schedules Here'!1231:1231,1,MATCH(S$1,'Set Schedules Here'!1230:1230,1)):INDEX('Set Schedules Here'!1231:1231,1,MATCH(S$1,'Set Schedules Here'!1230:1230,1)+1),INDEX('Set Schedules Here'!1230:1230,1,MATCH(S$1,'Set Schedules Here'!1230:1230,1)):INDEX('Set Schedules Here'!1230:1230,1,MATCH(S$1,'Set Schedules Here'!1230:1230,1)+1),S$1)),rounding_decimal_places)</f>
        <v>0.43333300000000002</v>
      </c>
      <c r="T616">
        <f>ROUND(IF(T$1=2050,TREND(INDEX('Set Schedules Here'!1231:1231,1,MATCH(T$1,'Set Schedules Here'!1230:1230,0)),INDEX('Set Schedules Here'!1230:1230,1,MATCH(T$1,'Set Schedules Here'!1230:1230,0)),T$1),TREND(INDEX('Set Schedules Here'!1231:1231,1,MATCH(T$1,'Set Schedules Here'!1230:1230,1)):INDEX('Set Schedules Here'!1231:1231,1,MATCH(T$1,'Set Schedules Here'!1230:1230,1)+1),INDEX('Set Schedules Here'!1230:1230,1,MATCH(T$1,'Set Schedules Here'!1230:1230,1)):INDEX('Set Schedules Here'!1230:1230,1,MATCH(T$1,'Set Schedules Here'!1230:1230,1)+1),T$1)),rounding_decimal_places)</f>
        <v>0.466667</v>
      </c>
      <c r="U616">
        <f>ROUND(IF(U$1=2050,TREND(INDEX('Set Schedules Here'!1231:1231,1,MATCH(U$1,'Set Schedules Here'!1230:1230,0)),INDEX('Set Schedules Here'!1230:1230,1,MATCH(U$1,'Set Schedules Here'!1230:1230,0)),U$1),TREND(INDEX('Set Schedules Here'!1231:1231,1,MATCH(U$1,'Set Schedules Here'!1230:1230,1)):INDEX('Set Schedules Here'!1231:1231,1,MATCH(U$1,'Set Schedules Here'!1230:1230,1)+1),INDEX('Set Schedules Here'!1230:1230,1,MATCH(U$1,'Set Schedules Here'!1230:1230,1)):INDEX('Set Schedules Here'!1230:1230,1,MATCH(U$1,'Set Schedules Here'!1230:1230,1)+1),U$1)),rounding_decimal_places)</f>
        <v>0.5</v>
      </c>
      <c r="V616">
        <f>ROUND(IF(V$1=2050,TREND(INDEX('Set Schedules Here'!1231:1231,1,MATCH(V$1,'Set Schedules Here'!1230:1230,0)),INDEX('Set Schedules Here'!1230:1230,1,MATCH(V$1,'Set Schedules Here'!1230:1230,0)),V$1),TREND(INDEX('Set Schedules Here'!1231:1231,1,MATCH(V$1,'Set Schedules Here'!1230:1230,1)):INDEX('Set Schedules Here'!1231:1231,1,MATCH(V$1,'Set Schedules Here'!1230:1230,1)+1),INDEX('Set Schedules Here'!1230:1230,1,MATCH(V$1,'Set Schedules Here'!1230:1230,1)):INDEX('Set Schedules Here'!1230:1230,1,MATCH(V$1,'Set Schedules Here'!1230:1230,1)+1),V$1)),rounding_decimal_places)</f>
        <v>0.53333299999999995</v>
      </c>
      <c r="W616">
        <f>ROUND(IF(W$1=2050,TREND(INDEX('Set Schedules Here'!1231:1231,1,MATCH(W$1,'Set Schedules Here'!1230:1230,0)),INDEX('Set Schedules Here'!1230:1230,1,MATCH(W$1,'Set Schedules Here'!1230:1230,0)),W$1),TREND(INDEX('Set Schedules Here'!1231:1231,1,MATCH(W$1,'Set Schedules Here'!1230:1230,1)):INDEX('Set Schedules Here'!1231:1231,1,MATCH(W$1,'Set Schedules Here'!1230:1230,1)+1),INDEX('Set Schedules Here'!1230:1230,1,MATCH(W$1,'Set Schedules Here'!1230:1230,1)):INDEX('Set Schedules Here'!1230:1230,1,MATCH(W$1,'Set Schedules Here'!1230:1230,1)+1),W$1)),rounding_decimal_places)</f>
        <v>0.56666700000000003</v>
      </c>
      <c r="X616">
        <f>ROUND(IF(X$1=2050,TREND(INDEX('Set Schedules Here'!1231:1231,1,MATCH(X$1,'Set Schedules Here'!1230:1230,0)),INDEX('Set Schedules Here'!1230:1230,1,MATCH(X$1,'Set Schedules Here'!1230:1230,0)),X$1),TREND(INDEX('Set Schedules Here'!1231:1231,1,MATCH(X$1,'Set Schedules Here'!1230:1230,1)):INDEX('Set Schedules Here'!1231:1231,1,MATCH(X$1,'Set Schedules Here'!1230:1230,1)+1),INDEX('Set Schedules Here'!1230:1230,1,MATCH(X$1,'Set Schedules Here'!1230:1230,1)):INDEX('Set Schedules Here'!1230:1230,1,MATCH(X$1,'Set Schedules Here'!1230:1230,1)+1),X$1)),rounding_decimal_places)</f>
        <v>0.6</v>
      </c>
      <c r="Y616">
        <f>ROUND(IF(Y$1=2050,TREND(INDEX('Set Schedules Here'!1231:1231,1,MATCH(Y$1,'Set Schedules Here'!1230:1230,0)),INDEX('Set Schedules Here'!1230:1230,1,MATCH(Y$1,'Set Schedules Here'!1230:1230,0)),Y$1),TREND(INDEX('Set Schedules Here'!1231:1231,1,MATCH(Y$1,'Set Schedules Here'!1230:1230,1)):INDEX('Set Schedules Here'!1231:1231,1,MATCH(Y$1,'Set Schedules Here'!1230:1230,1)+1),INDEX('Set Schedules Here'!1230:1230,1,MATCH(Y$1,'Set Schedules Here'!1230:1230,1)):INDEX('Set Schedules Here'!1230:1230,1,MATCH(Y$1,'Set Schedules Here'!1230:1230,1)+1),Y$1)),rounding_decimal_places)</f>
        <v>0.63333300000000003</v>
      </c>
      <c r="Z616">
        <f>ROUND(IF(Z$1=2050,TREND(INDEX('Set Schedules Here'!1231:1231,1,MATCH(Z$1,'Set Schedules Here'!1230:1230,0)),INDEX('Set Schedules Here'!1230:1230,1,MATCH(Z$1,'Set Schedules Here'!1230:1230,0)),Z$1),TREND(INDEX('Set Schedules Here'!1231:1231,1,MATCH(Z$1,'Set Schedules Here'!1230:1230,1)):INDEX('Set Schedules Here'!1231:1231,1,MATCH(Z$1,'Set Schedules Here'!1230:1230,1)+1),INDEX('Set Schedules Here'!1230:1230,1,MATCH(Z$1,'Set Schedules Here'!1230:1230,1)):INDEX('Set Schedules Here'!1230:1230,1,MATCH(Z$1,'Set Schedules Here'!1230:1230,1)+1),Z$1)),rounding_decimal_places)</f>
        <v>0.66666700000000001</v>
      </c>
      <c r="AA616">
        <f>ROUND(IF(AA$1=2050,TREND(INDEX('Set Schedules Here'!1231:1231,1,MATCH(AA$1,'Set Schedules Here'!1230:1230,0)),INDEX('Set Schedules Here'!1230:1230,1,MATCH(AA$1,'Set Schedules Here'!1230:1230,0)),AA$1),TREND(INDEX('Set Schedules Here'!1231:1231,1,MATCH(AA$1,'Set Schedules Here'!1230:1230,1)):INDEX('Set Schedules Here'!1231:1231,1,MATCH(AA$1,'Set Schedules Here'!1230:1230,1)+1),INDEX('Set Schedules Here'!1230:1230,1,MATCH(AA$1,'Set Schedules Here'!1230:1230,1)):INDEX('Set Schedules Here'!1230:1230,1,MATCH(AA$1,'Set Schedules Here'!1230:1230,1)+1),AA$1)),rounding_decimal_places)</f>
        <v>0.7</v>
      </c>
      <c r="AB616">
        <f>ROUND(IF(AB$1=2050,TREND(INDEX('Set Schedules Here'!1231:1231,1,MATCH(AB$1,'Set Schedules Here'!1230:1230,0)),INDEX('Set Schedules Here'!1230:1230,1,MATCH(AB$1,'Set Schedules Here'!1230:1230,0)),AB$1),TREND(INDEX('Set Schedules Here'!1231:1231,1,MATCH(AB$1,'Set Schedules Here'!1230:1230,1)):INDEX('Set Schedules Here'!1231:1231,1,MATCH(AB$1,'Set Schedules Here'!1230:1230,1)+1),INDEX('Set Schedules Here'!1230:1230,1,MATCH(AB$1,'Set Schedules Here'!1230:1230,1)):INDEX('Set Schedules Here'!1230:1230,1,MATCH(AB$1,'Set Schedules Here'!1230:1230,1)+1),AB$1)),rounding_decimal_places)</f>
        <v>0.73333300000000001</v>
      </c>
      <c r="AC616">
        <f>ROUND(IF(AC$1=2050,TREND(INDEX('Set Schedules Here'!1231:1231,1,MATCH(AC$1,'Set Schedules Here'!1230:1230,0)),INDEX('Set Schedules Here'!1230:1230,1,MATCH(AC$1,'Set Schedules Here'!1230:1230,0)),AC$1),TREND(INDEX('Set Schedules Here'!1231:1231,1,MATCH(AC$1,'Set Schedules Here'!1230:1230,1)):INDEX('Set Schedules Here'!1231:1231,1,MATCH(AC$1,'Set Schedules Here'!1230:1230,1)+1),INDEX('Set Schedules Here'!1230:1230,1,MATCH(AC$1,'Set Schedules Here'!1230:1230,1)):INDEX('Set Schedules Here'!1230:1230,1,MATCH(AC$1,'Set Schedules Here'!1230:1230,1)+1),AC$1)),rounding_decimal_places)</f>
        <v>0.76666699999999999</v>
      </c>
      <c r="AD616">
        <f>ROUND(IF(AD$1=2050,TREND(INDEX('Set Schedules Here'!1231:1231,1,MATCH(AD$1,'Set Schedules Here'!1230:1230,0)),INDEX('Set Schedules Here'!1230:1230,1,MATCH(AD$1,'Set Schedules Here'!1230:1230,0)),AD$1),TREND(INDEX('Set Schedules Here'!1231:1231,1,MATCH(AD$1,'Set Schedules Here'!1230:1230,1)):INDEX('Set Schedules Here'!1231:1231,1,MATCH(AD$1,'Set Schedules Here'!1230:1230,1)+1),INDEX('Set Schedules Here'!1230:1230,1,MATCH(AD$1,'Set Schedules Here'!1230:1230,1)):INDEX('Set Schedules Here'!1230:1230,1,MATCH(AD$1,'Set Schedules Here'!1230:1230,1)+1),AD$1)),rounding_decimal_places)</f>
        <v>0.8</v>
      </c>
      <c r="AE616">
        <f>ROUND(IF(AE$1=2050,TREND(INDEX('Set Schedules Here'!1231:1231,1,MATCH(AE$1,'Set Schedules Here'!1230:1230,0)),INDEX('Set Schedules Here'!1230:1230,1,MATCH(AE$1,'Set Schedules Here'!1230:1230,0)),AE$1),TREND(INDEX('Set Schedules Here'!1231:1231,1,MATCH(AE$1,'Set Schedules Here'!1230:1230,1)):INDEX('Set Schedules Here'!1231:1231,1,MATCH(AE$1,'Set Schedules Here'!1230:1230,1)+1),INDEX('Set Schedules Here'!1230:1230,1,MATCH(AE$1,'Set Schedules Here'!1230:1230,1)):INDEX('Set Schedules Here'!1230:1230,1,MATCH(AE$1,'Set Schedules Here'!1230:1230,1)+1),AE$1)),rounding_decimal_places)</f>
        <v>0.83333299999999999</v>
      </c>
      <c r="AF616">
        <f>ROUND(IF(AF$1=2050,TREND(INDEX('Set Schedules Here'!1231:1231,1,MATCH(AF$1,'Set Schedules Here'!1230:1230,0)),INDEX('Set Schedules Here'!1230:1230,1,MATCH(AF$1,'Set Schedules Here'!1230:1230,0)),AF$1),TREND(INDEX('Set Schedules Here'!1231:1231,1,MATCH(AF$1,'Set Schedules Here'!1230:1230,1)):INDEX('Set Schedules Here'!1231:1231,1,MATCH(AF$1,'Set Schedules Here'!1230:1230,1)+1),INDEX('Set Schedules Here'!1230:1230,1,MATCH(AF$1,'Set Schedules Here'!1230:1230,1)):INDEX('Set Schedules Here'!1230:1230,1,MATCH(AF$1,'Set Schedules Here'!1230:1230,1)+1),AF$1)),rounding_decimal_places)</f>
        <v>0.86666699999999997</v>
      </c>
      <c r="AG616">
        <f>ROUND(IF(AG$1=2050,TREND(INDEX('Set Schedules Here'!1231:1231,1,MATCH(AG$1,'Set Schedules Here'!1230:1230,0)),INDEX('Set Schedules Here'!1230:1230,1,MATCH(AG$1,'Set Schedules Here'!1230:1230,0)),AG$1),TREND(INDEX('Set Schedules Here'!1231:1231,1,MATCH(AG$1,'Set Schedules Here'!1230:1230,1)):INDEX('Set Schedules Here'!1231:1231,1,MATCH(AG$1,'Set Schedules Here'!1230:1230,1)+1),INDEX('Set Schedules Here'!1230:1230,1,MATCH(AG$1,'Set Schedules Here'!1230:1230,1)):INDEX('Set Schedules Here'!1230:1230,1,MATCH(AG$1,'Set Schedules Here'!1230:1230,1)+1),AG$1)),rounding_decimal_places)</f>
        <v>0.9</v>
      </c>
      <c r="AH616">
        <f>ROUND(IF(AH$1=2050,TREND(INDEX('Set Schedules Here'!1231:1231,1,MATCH(AH$1,'Set Schedules Here'!1230:1230,0)),INDEX('Set Schedules Here'!1230:1230,1,MATCH(AH$1,'Set Schedules Here'!1230:1230,0)),AH$1),TREND(INDEX('Set Schedules Here'!1231:1231,1,MATCH(AH$1,'Set Schedules Here'!1230:1230,1)):INDEX('Set Schedules Here'!1231:1231,1,MATCH(AH$1,'Set Schedules Here'!1230:1230,1)+1),INDEX('Set Schedules Here'!1230:1230,1,MATCH(AH$1,'Set Schedules Here'!1230:1230,1)):INDEX('Set Schedules Here'!1230:1230,1,MATCH(AH$1,'Set Schedules Here'!1230:1230,1)+1),AH$1)),rounding_decimal_places)</f>
        <v>0.93333299999999997</v>
      </c>
      <c r="AI616">
        <f>ROUND(IF(AI$1=2050,TREND(INDEX('Set Schedules Here'!1231:1231,1,MATCH(AI$1,'Set Schedules Here'!1230:1230,0)),INDEX('Set Schedules Here'!1230:1230,1,MATCH(AI$1,'Set Schedules Here'!1230:1230,0)),AI$1),TREND(INDEX('Set Schedules Here'!1231:1231,1,MATCH(AI$1,'Set Schedules Here'!1230:1230,1)):INDEX('Set Schedules Here'!1231:1231,1,MATCH(AI$1,'Set Schedules Here'!1230:1230,1)+1),INDEX('Set Schedules Here'!1230:1230,1,MATCH(AI$1,'Set Schedules Here'!1230:1230,1)):INDEX('Set Schedules Here'!1230:1230,1,MATCH(AI$1,'Set Schedules Here'!1230:1230,1)+1),AI$1)),rounding_decimal_places)</f>
        <v>0.96666700000000005</v>
      </c>
      <c r="AJ616">
        <f>ROUND(IF(AJ$1=2050,TREND(INDEX('Set Schedules Here'!1231:1231,1,MATCH(AJ$1,'Set Schedules Here'!1230:1230,0)),INDEX('Set Schedules Here'!1230:1230,1,MATCH(AJ$1,'Set Schedules Here'!1230:1230,0)),AJ$1),TREND(INDEX('Set Schedules Here'!1231:1231,1,MATCH(AJ$1,'Set Schedules Here'!1230:1230,1)):INDEX('Set Schedules Here'!1231:1231,1,MATCH(AJ$1,'Set Schedules Here'!1230:1230,1)+1),INDEX('Set Schedules Here'!1230:1230,1,MATCH(AJ$1,'Set Schedules Here'!1230:1230,1)):INDEX('Set Schedules Here'!1230:1230,1,MATCH(AJ$1,'Set Schedules Here'!1230:1230,1)+1),AJ$1)),rounding_decimal_places)</f>
        <v>1</v>
      </c>
    </row>
    <row r="617" spans="1:36" x14ac:dyDescent="0.45">
      <c r="A617" s="12" t="str">
        <f>'Set Schedules Here'!A1232</f>
        <v>indst CCS</v>
      </c>
      <c r="B617" s="12" t="str">
        <f>IF(ISBLANK('Set Schedules Here'!C1232),"",'Set Schedules Here'!C1232)</f>
        <v>agriculture</v>
      </c>
      <c r="C617" s="12" t="str">
        <f>IF(ISBLANK('Set Schedules Here'!D1232),"",'Set Schedules Here'!D1232)</f>
        <v>process emissions</v>
      </c>
      <c r="D617" s="21" t="str">
        <f>IF(ISBLANK('Set Schedules Here'!E1232),"",'Set Schedules Here'!E1232)</f>
        <v/>
      </c>
      <c r="E617">
        <f>ROUND(IF(E$1=2050,TREND(INDEX('Set Schedules Here'!1233:1233,1,MATCH(E$1,'Set Schedules Here'!1232:1232,0)),INDEX('Set Schedules Here'!1232:1232,1,MATCH(E$1,'Set Schedules Here'!1232:1232,0)),E$1),TREND(INDEX('Set Schedules Here'!1233:1233,1,MATCH(E$1,'Set Schedules Here'!1232:1232,1)):INDEX('Set Schedules Here'!1233:1233,1,MATCH(E$1,'Set Schedules Here'!1232:1232,1)+1),INDEX('Set Schedules Here'!1232:1232,1,MATCH(E$1,'Set Schedules Here'!1232:1232,1)):INDEX('Set Schedules Here'!1232:1232,1,MATCH(E$1,'Set Schedules Here'!1232:1232,1)+1),E$1)),rounding_decimal_places)</f>
        <v>0</v>
      </c>
      <c r="F617">
        <f>ROUND(IF(F$1=2050,TREND(INDEX('Set Schedules Here'!1233:1233,1,MATCH(F$1,'Set Schedules Here'!1232:1232,0)),INDEX('Set Schedules Here'!1232:1232,1,MATCH(F$1,'Set Schedules Here'!1232:1232,0)),F$1),TREND(INDEX('Set Schedules Here'!1233:1233,1,MATCH(F$1,'Set Schedules Here'!1232:1232,1)):INDEX('Set Schedules Here'!1233:1233,1,MATCH(F$1,'Set Schedules Here'!1232:1232,1)+1),INDEX('Set Schedules Here'!1232:1232,1,MATCH(F$1,'Set Schedules Here'!1232:1232,1)):INDEX('Set Schedules Here'!1232:1232,1,MATCH(F$1,'Set Schedules Here'!1232:1232,1)+1),F$1)),rounding_decimal_places)</f>
        <v>0</v>
      </c>
      <c r="G617">
        <f>ROUND(IF(G$1=2050,TREND(INDEX('Set Schedules Here'!1233:1233,1,MATCH(G$1,'Set Schedules Here'!1232:1232,0)),INDEX('Set Schedules Here'!1232:1232,1,MATCH(G$1,'Set Schedules Here'!1232:1232,0)),G$1),TREND(INDEX('Set Schedules Here'!1233:1233,1,MATCH(G$1,'Set Schedules Here'!1232:1232,1)):INDEX('Set Schedules Here'!1233:1233,1,MATCH(G$1,'Set Schedules Here'!1232:1232,1)+1),INDEX('Set Schedules Here'!1232:1232,1,MATCH(G$1,'Set Schedules Here'!1232:1232,1)):INDEX('Set Schedules Here'!1232:1232,1,MATCH(G$1,'Set Schedules Here'!1232:1232,1)+1),G$1)),rounding_decimal_places)</f>
        <v>3.3333000000000002E-2</v>
      </c>
      <c r="H617">
        <f>ROUND(IF(H$1=2050,TREND(INDEX('Set Schedules Here'!1233:1233,1,MATCH(H$1,'Set Schedules Here'!1232:1232,0)),INDEX('Set Schedules Here'!1232:1232,1,MATCH(H$1,'Set Schedules Here'!1232:1232,0)),H$1),TREND(INDEX('Set Schedules Here'!1233:1233,1,MATCH(H$1,'Set Schedules Here'!1232:1232,1)):INDEX('Set Schedules Here'!1233:1233,1,MATCH(H$1,'Set Schedules Here'!1232:1232,1)+1),INDEX('Set Schedules Here'!1232:1232,1,MATCH(H$1,'Set Schedules Here'!1232:1232,1)):INDEX('Set Schedules Here'!1232:1232,1,MATCH(H$1,'Set Schedules Here'!1232:1232,1)+1),H$1)),rounding_decimal_places)</f>
        <v>6.6667000000000004E-2</v>
      </c>
      <c r="I617">
        <f>ROUND(IF(I$1=2050,TREND(INDEX('Set Schedules Here'!1233:1233,1,MATCH(I$1,'Set Schedules Here'!1232:1232,0)),INDEX('Set Schedules Here'!1232:1232,1,MATCH(I$1,'Set Schedules Here'!1232:1232,0)),I$1),TREND(INDEX('Set Schedules Here'!1233:1233,1,MATCH(I$1,'Set Schedules Here'!1232:1232,1)):INDEX('Set Schedules Here'!1233:1233,1,MATCH(I$1,'Set Schedules Here'!1232:1232,1)+1),INDEX('Set Schedules Here'!1232:1232,1,MATCH(I$1,'Set Schedules Here'!1232:1232,1)):INDEX('Set Schedules Here'!1232:1232,1,MATCH(I$1,'Set Schedules Here'!1232:1232,1)+1),I$1)),rounding_decimal_places)</f>
        <v>0.1</v>
      </c>
      <c r="J617">
        <f>ROUND(IF(J$1=2050,TREND(INDEX('Set Schedules Here'!1233:1233,1,MATCH(J$1,'Set Schedules Here'!1232:1232,0)),INDEX('Set Schedules Here'!1232:1232,1,MATCH(J$1,'Set Schedules Here'!1232:1232,0)),J$1),TREND(INDEX('Set Schedules Here'!1233:1233,1,MATCH(J$1,'Set Schedules Here'!1232:1232,1)):INDEX('Set Schedules Here'!1233:1233,1,MATCH(J$1,'Set Schedules Here'!1232:1232,1)+1),INDEX('Set Schedules Here'!1232:1232,1,MATCH(J$1,'Set Schedules Here'!1232:1232,1)):INDEX('Set Schedules Here'!1232:1232,1,MATCH(J$1,'Set Schedules Here'!1232:1232,1)+1),J$1)),rounding_decimal_places)</f>
        <v>0.13333300000000001</v>
      </c>
      <c r="K617">
        <f>ROUND(IF(K$1=2050,TREND(INDEX('Set Schedules Here'!1233:1233,1,MATCH(K$1,'Set Schedules Here'!1232:1232,0)),INDEX('Set Schedules Here'!1232:1232,1,MATCH(K$1,'Set Schedules Here'!1232:1232,0)),K$1),TREND(INDEX('Set Schedules Here'!1233:1233,1,MATCH(K$1,'Set Schedules Here'!1232:1232,1)):INDEX('Set Schedules Here'!1233:1233,1,MATCH(K$1,'Set Schedules Here'!1232:1232,1)+1),INDEX('Set Schedules Here'!1232:1232,1,MATCH(K$1,'Set Schedules Here'!1232:1232,1)):INDEX('Set Schedules Here'!1232:1232,1,MATCH(K$1,'Set Schedules Here'!1232:1232,1)+1),K$1)),rounding_decimal_places)</f>
        <v>0.16666700000000001</v>
      </c>
      <c r="L617">
        <f>ROUND(IF(L$1=2050,TREND(INDEX('Set Schedules Here'!1233:1233,1,MATCH(L$1,'Set Schedules Here'!1232:1232,0)),INDEX('Set Schedules Here'!1232:1232,1,MATCH(L$1,'Set Schedules Here'!1232:1232,0)),L$1),TREND(INDEX('Set Schedules Here'!1233:1233,1,MATCH(L$1,'Set Schedules Here'!1232:1232,1)):INDEX('Set Schedules Here'!1233:1233,1,MATCH(L$1,'Set Schedules Here'!1232:1232,1)+1),INDEX('Set Schedules Here'!1232:1232,1,MATCH(L$1,'Set Schedules Here'!1232:1232,1)):INDEX('Set Schedules Here'!1232:1232,1,MATCH(L$1,'Set Schedules Here'!1232:1232,1)+1),L$1)),rounding_decimal_places)</f>
        <v>0.2</v>
      </c>
      <c r="M617">
        <f>ROUND(IF(M$1=2050,TREND(INDEX('Set Schedules Here'!1233:1233,1,MATCH(M$1,'Set Schedules Here'!1232:1232,0)),INDEX('Set Schedules Here'!1232:1232,1,MATCH(M$1,'Set Schedules Here'!1232:1232,0)),M$1),TREND(INDEX('Set Schedules Here'!1233:1233,1,MATCH(M$1,'Set Schedules Here'!1232:1232,1)):INDEX('Set Schedules Here'!1233:1233,1,MATCH(M$1,'Set Schedules Here'!1232:1232,1)+1),INDEX('Set Schedules Here'!1232:1232,1,MATCH(M$1,'Set Schedules Here'!1232:1232,1)):INDEX('Set Schedules Here'!1232:1232,1,MATCH(M$1,'Set Schedules Here'!1232:1232,1)+1),M$1)),rounding_decimal_places)</f>
        <v>0.23333300000000001</v>
      </c>
      <c r="N617">
        <f>ROUND(IF(N$1=2050,TREND(INDEX('Set Schedules Here'!1233:1233,1,MATCH(N$1,'Set Schedules Here'!1232:1232,0)),INDEX('Set Schedules Here'!1232:1232,1,MATCH(N$1,'Set Schedules Here'!1232:1232,0)),N$1),TREND(INDEX('Set Schedules Here'!1233:1233,1,MATCH(N$1,'Set Schedules Here'!1232:1232,1)):INDEX('Set Schedules Here'!1233:1233,1,MATCH(N$1,'Set Schedules Here'!1232:1232,1)+1),INDEX('Set Schedules Here'!1232:1232,1,MATCH(N$1,'Set Schedules Here'!1232:1232,1)):INDEX('Set Schedules Here'!1232:1232,1,MATCH(N$1,'Set Schedules Here'!1232:1232,1)+1),N$1)),rounding_decimal_places)</f>
        <v>0.26666699999999999</v>
      </c>
      <c r="O617">
        <f>ROUND(IF(O$1=2050,TREND(INDEX('Set Schedules Here'!1233:1233,1,MATCH(O$1,'Set Schedules Here'!1232:1232,0)),INDEX('Set Schedules Here'!1232:1232,1,MATCH(O$1,'Set Schedules Here'!1232:1232,0)),O$1),TREND(INDEX('Set Schedules Here'!1233:1233,1,MATCH(O$1,'Set Schedules Here'!1232:1232,1)):INDEX('Set Schedules Here'!1233:1233,1,MATCH(O$1,'Set Schedules Here'!1232:1232,1)+1),INDEX('Set Schedules Here'!1232:1232,1,MATCH(O$1,'Set Schedules Here'!1232:1232,1)):INDEX('Set Schedules Here'!1232:1232,1,MATCH(O$1,'Set Schedules Here'!1232:1232,1)+1),O$1)),rounding_decimal_places)</f>
        <v>0.3</v>
      </c>
      <c r="P617">
        <f>ROUND(IF(P$1=2050,TREND(INDEX('Set Schedules Here'!1233:1233,1,MATCH(P$1,'Set Schedules Here'!1232:1232,0)),INDEX('Set Schedules Here'!1232:1232,1,MATCH(P$1,'Set Schedules Here'!1232:1232,0)),P$1),TREND(INDEX('Set Schedules Here'!1233:1233,1,MATCH(P$1,'Set Schedules Here'!1232:1232,1)):INDEX('Set Schedules Here'!1233:1233,1,MATCH(P$1,'Set Schedules Here'!1232:1232,1)+1),INDEX('Set Schedules Here'!1232:1232,1,MATCH(P$1,'Set Schedules Here'!1232:1232,1)):INDEX('Set Schedules Here'!1232:1232,1,MATCH(P$1,'Set Schedules Here'!1232:1232,1)+1),P$1)),rounding_decimal_places)</f>
        <v>0.33333299999999999</v>
      </c>
      <c r="Q617">
        <f>ROUND(IF(Q$1=2050,TREND(INDEX('Set Schedules Here'!1233:1233,1,MATCH(Q$1,'Set Schedules Here'!1232:1232,0)),INDEX('Set Schedules Here'!1232:1232,1,MATCH(Q$1,'Set Schedules Here'!1232:1232,0)),Q$1),TREND(INDEX('Set Schedules Here'!1233:1233,1,MATCH(Q$1,'Set Schedules Here'!1232:1232,1)):INDEX('Set Schedules Here'!1233:1233,1,MATCH(Q$1,'Set Schedules Here'!1232:1232,1)+1),INDEX('Set Schedules Here'!1232:1232,1,MATCH(Q$1,'Set Schedules Here'!1232:1232,1)):INDEX('Set Schedules Here'!1232:1232,1,MATCH(Q$1,'Set Schedules Here'!1232:1232,1)+1),Q$1)),rounding_decimal_places)</f>
        <v>0.36666700000000002</v>
      </c>
      <c r="R617">
        <f>ROUND(IF(R$1=2050,TREND(INDEX('Set Schedules Here'!1233:1233,1,MATCH(R$1,'Set Schedules Here'!1232:1232,0)),INDEX('Set Schedules Here'!1232:1232,1,MATCH(R$1,'Set Schedules Here'!1232:1232,0)),R$1),TREND(INDEX('Set Schedules Here'!1233:1233,1,MATCH(R$1,'Set Schedules Here'!1232:1232,1)):INDEX('Set Schedules Here'!1233:1233,1,MATCH(R$1,'Set Schedules Here'!1232:1232,1)+1),INDEX('Set Schedules Here'!1232:1232,1,MATCH(R$1,'Set Schedules Here'!1232:1232,1)):INDEX('Set Schedules Here'!1232:1232,1,MATCH(R$1,'Set Schedules Here'!1232:1232,1)+1),R$1)),rounding_decimal_places)</f>
        <v>0.4</v>
      </c>
      <c r="S617">
        <f>ROUND(IF(S$1=2050,TREND(INDEX('Set Schedules Here'!1233:1233,1,MATCH(S$1,'Set Schedules Here'!1232:1232,0)),INDEX('Set Schedules Here'!1232:1232,1,MATCH(S$1,'Set Schedules Here'!1232:1232,0)),S$1),TREND(INDEX('Set Schedules Here'!1233:1233,1,MATCH(S$1,'Set Schedules Here'!1232:1232,1)):INDEX('Set Schedules Here'!1233:1233,1,MATCH(S$1,'Set Schedules Here'!1232:1232,1)+1),INDEX('Set Schedules Here'!1232:1232,1,MATCH(S$1,'Set Schedules Here'!1232:1232,1)):INDEX('Set Schedules Here'!1232:1232,1,MATCH(S$1,'Set Schedules Here'!1232:1232,1)+1),S$1)),rounding_decimal_places)</f>
        <v>0.43333300000000002</v>
      </c>
      <c r="T617">
        <f>ROUND(IF(T$1=2050,TREND(INDEX('Set Schedules Here'!1233:1233,1,MATCH(T$1,'Set Schedules Here'!1232:1232,0)),INDEX('Set Schedules Here'!1232:1232,1,MATCH(T$1,'Set Schedules Here'!1232:1232,0)),T$1),TREND(INDEX('Set Schedules Here'!1233:1233,1,MATCH(T$1,'Set Schedules Here'!1232:1232,1)):INDEX('Set Schedules Here'!1233:1233,1,MATCH(T$1,'Set Schedules Here'!1232:1232,1)+1),INDEX('Set Schedules Here'!1232:1232,1,MATCH(T$1,'Set Schedules Here'!1232:1232,1)):INDEX('Set Schedules Here'!1232:1232,1,MATCH(T$1,'Set Schedules Here'!1232:1232,1)+1),T$1)),rounding_decimal_places)</f>
        <v>0.466667</v>
      </c>
      <c r="U617">
        <f>ROUND(IF(U$1=2050,TREND(INDEX('Set Schedules Here'!1233:1233,1,MATCH(U$1,'Set Schedules Here'!1232:1232,0)),INDEX('Set Schedules Here'!1232:1232,1,MATCH(U$1,'Set Schedules Here'!1232:1232,0)),U$1),TREND(INDEX('Set Schedules Here'!1233:1233,1,MATCH(U$1,'Set Schedules Here'!1232:1232,1)):INDEX('Set Schedules Here'!1233:1233,1,MATCH(U$1,'Set Schedules Here'!1232:1232,1)+1),INDEX('Set Schedules Here'!1232:1232,1,MATCH(U$1,'Set Schedules Here'!1232:1232,1)):INDEX('Set Schedules Here'!1232:1232,1,MATCH(U$1,'Set Schedules Here'!1232:1232,1)+1),U$1)),rounding_decimal_places)</f>
        <v>0.5</v>
      </c>
      <c r="V617">
        <f>ROUND(IF(V$1=2050,TREND(INDEX('Set Schedules Here'!1233:1233,1,MATCH(V$1,'Set Schedules Here'!1232:1232,0)),INDEX('Set Schedules Here'!1232:1232,1,MATCH(V$1,'Set Schedules Here'!1232:1232,0)),V$1),TREND(INDEX('Set Schedules Here'!1233:1233,1,MATCH(V$1,'Set Schedules Here'!1232:1232,1)):INDEX('Set Schedules Here'!1233:1233,1,MATCH(V$1,'Set Schedules Here'!1232:1232,1)+1),INDEX('Set Schedules Here'!1232:1232,1,MATCH(V$1,'Set Schedules Here'!1232:1232,1)):INDEX('Set Schedules Here'!1232:1232,1,MATCH(V$1,'Set Schedules Here'!1232:1232,1)+1),V$1)),rounding_decimal_places)</f>
        <v>0.53333299999999995</v>
      </c>
      <c r="W617">
        <f>ROUND(IF(W$1=2050,TREND(INDEX('Set Schedules Here'!1233:1233,1,MATCH(W$1,'Set Schedules Here'!1232:1232,0)),INDEX('Set Schedules Here'!1232:1232,1,MATCH(W$1,'Set Schedules Here'!1232:1232,0)),W$1),TREND(INDEX('Set Schedules Here'!1233:1233,1,MATCH(W$1,'Set Schedules Here'!1232:1232,1)):INDEX('Set Schedules Here'!1233:1233,1,MATCH(W$1,'Set Schedules Here'!1232:1232,1)+1),INDEX('Set Schedules Here'!1232:1232,1,MATCH(W$1,'Set Schedules Here'!1232:1232,1)):INDEX('Set Schedules Here'!1232:1232,1,MATCH(W$1,'Set Schedules Here'!1232:1232,1)+1),W$1)),rounding_decimal_places)</f>
        <v>0.56666700000000003</v>
      </c>
      <c r="X617">
        <f>ROUND(IF(X$1=2050,TREND(INDEX('Set Schedules Here'!1233:1233,1,MATCH(X$1,'Set Schedules Here'!1232:1232,0)),INDEX('Set Schedules Here'!1232:1232,1,MATCH(X$1,'Set Schedules Here'!1232:1232,0)),X$1),TREND(INDEX('Set Schedules Here'!1233:1233,1,MATCH(X$1,'Set Schedules Here'!1232:1232,1)):INDEX('Set Schedules Here'!1233:1233,1,MATCH(X$1,'Set Schedules Here'!1232:1232,1)+1),INDEX('Set Schedules Here'!1232:1232,1,MATCH(X$1,'Set Schedules Here'!1232:1232,1)):INDEX('Set Schedules Here'!1232:1232,1,MATCH(X$1,'Set Schedules Here'!1232:1232,1)+1),X$1)),rounding_decimal_places)</f>
        <v>0.6</v>
      </c>
      <c r="Y617">
        <f>ROUND(IF(Y$1=2050,TREND(INDEX('Set Schedules Here'!1233:1233,1,MATCH(Y$1,'Set Schedules Here'!1232:1232,0)),INDEX('Set Schedules Here'!1232:1232,1,MATCH(Y$1,'Set Schedules Here'!1232:1232,0)),Y$1),TREND(INDEX('Set Schedules Here'!1233:1233,1,MATCH(Y$1,'Set Schedules Here'!1232:1232,1)):INDEX('Set Schedules Here'!1233:1233,1,MATCH(Y$1,'Set Schedules Here'!1232:1232,1)+1),INDEX('Set Schedules Here'!1232:1232,1,MATCH(Y$1,'Set Schedules Here'!1232:1232,1)):INDEX('Set Schedules Here'!1232:1232,1,MATCH(Y$1,'Set Schedules Here'!1232:1232,1)+1),Y$1)),rounding_decimal_places)</f>
        <v>0.63333300000000003</v>
      </c>
      <c r="Z617">
        <f>ROUND(IF(Z$1=2050,TREND(INDEX('Set Schedules Here'!1233:1233,1,MATCH(Z$1,'Set Schedules Here'!1232:1232,0)),INDEX('Set Schedules Here'!1232:1232,1,MATCH(Z$1,'Set Schedules Here'!1232:1232,0)),Z$1),TREND(INDEX('Set Schedules Here'!1233:1233,1,MATCH(Z$1,'Set Schedules Here'!1232:1232,1)):INDEX('Set Schedules Here'!1233:1233,1,MATCH(Z$1,'Set Schedules Here'!1232:1232,1)+1),INDEX('Set Schedules Here'!1232:1232,1,MATCH(Z$1,'Set Schedules Here'!1232:1232,1)):INDEX('Set Schedules Here'!1232:1232,1,MATCH(Z$1,'Set Schedules Here'!1232:1232,1)+1),Z$1)),rounding_decimal_places)</f>
        <v>0.66666700000000001</v>
      </c>
      <c r="AA617">
        <f>ROUND(IF(AA$1=2050,TREND(INDEX('Set Schedules Here'!1233:1233,1,MATCH(AA$1,'Set Schedules Here'!1232:1232,0)),INDEX('Set Schedules Here'!1232:1232,1,MATCH(AA$1,'Set Schedules Here'!1232:1232,0)),AA$1),TREND(INDEX('Set Schedules Here'!1233:1233,1,MATCH(AA$1,'Set Schedules Here'!1232:1232,1)):INDEX('Set Schedules Here'!1233:1233,1,MATCH(AA$1,'Set Schedules Here'!1232:1232,1)+1),INDEX('Set Schedules Here'!1232:1232,1,MATCH(AA$1,'Set Schedules Here'!1232:1232,1)):INDEX('Set Schedules Here'!1232:1232,1,MATCH(AA$1,'Set Schedules Here'!1232:1232,1)+1),AA$1)),rounding_decimal_places)</f>
        <v>0.7</v>
      </c>
      <c r="AB617">
        <f>ROUND(IF(AB$1=2050,TREND(INDEX('Set Schedules Here'!1233:1233,1,MATCH(AB$1,'Set Schedules Here'!1232:1232,0)),INDEX('Set Schedules Here'!1232:1232,1,MATCH(AB$1,'Set Schedules Here'!1232:1232,0)),AB$1),TREND(INDEX('Set Schedules Here'!1233:1233,1,MATCH(AB$1,'Set Schedules Here'!1232:1232,1)):INDEX('Set Schedules Here'!1233:1233,1,MATCH(AB$1,'Set Schedules Here'!1232:1232,1)+1),INDEX('Set Schedules Here'!1232:1232,1,MATCH(AB$1,'Set Schedules Here'!1232:1232,1)):INDEX('Set Schedules Here'!1232:1232,1,MATCH(AB$1,'Set Schedules Here'!1232:1232,1)+1),AB$1)),rounding_decimal_places)</f>
        <v>0.73333300000000001</v>
      </c>
      <c r="AC617">
        <f>ROUND(IF(AC$1=2050,TREND(INDEX('Set Schedules Here'!1233:1233,1,MATCH(AC$1,'Set Schedules Here'!1232:1232,0)),INDEX('Set Schedules Here'!1232:1232,1,MATCH(AC$1,'Set Schedules Here'!1232:1232,0)),AC$1),TREND(INDEX('Set Schedules Here'!1233:1233,1,MATCH(AC$1,'Set Schedules Here'!1232:1232,1)):INDEX('Set Schedules Here'!1233:1233,1,MATCH(AC$1,'Set Schedules Here'!1232:1232,1)+1),INDEX('Set Schedules Here'!1232:1232,1,MATCH(AC$1,'Set Schedules Here'!1232:1232,1)):INDEX('Set Schedules Here'!1232:1232,1,MATCH(AC$1,'Set Schedules Here'!1232:1232,1)+1),AC$1)),rounding_decimal_places)</f>
        <v>0.76666699999999999</v>
      </c>
      <c r="AD617">
        <f>ROUND(IF(AD$1=2050,TREND(INDEX('Set Schedules Here'!1233:1233,1,MATCH(AD$1,'Set Schedules Here'!1232:1232,0)),INDEX('Set Schedules Here'!1232:1232,1,MATCH(AD$1,'Set Schedules Here'!1232:1232,0)),AD$1),TREND(INDEX('Set Schedules Here'!1233:1233,1,MATCH(AD$1,'Set Schedules Here'!1232:1232,1)):INDEX('Set Schedules Here'!1233:1233,1,MATCH(AD$1,'Set Schedules Here'!1232:1232,1)+1),INDEX('Set Schedules Here'!1232:1232,1,MATCH(AD$1,'Set Schedules Here'!1232:1232,1)):INDEX('Set Schedules Here'!1232:1232,1,MATCH(AD$1,'Set Schedules Here'!1232:1232,1)+1),AD$1)),rounding_decimal_places)</f>
        <v>0.8</v>
      </c>
      <c r="AE617">
        <f>ROUND(IF(AE$1=2050,TREND(INDEX('Set Schedules Here'!1233:1233,1,MATCH(AE$1,'Set Schedules Here'!1232:1232,0)),INDEX('Set Schedules Here'!1232:1232,1,MATCH(AE$1,'Set Schedules Here'!1232:1232,0)),AE$1),TREND(INDEX('Set Schedules Here'!1233:1233,1,MATCH(AE$1,'Set Schedules Here'!1232:1232,1)):INDEX('Set Schedules Here'!1233:1233,1,MATCH(AE$1,'Set Schedules Here'!1232:1232,1)+1),INDEX('Set Schedules Here'!1232:1232,1,MATCH(AE$1,'Set Schedules Here'!1232:1232,1)):INDEX('Set Schedules Here'!1232:1232,1,MATCH(AE$1,'Set Schedules Here'!1232:1232,1)+1),AE$1)),rounding_decimal_places)</f>
        <v>0.83333299999999999</v>
      </c>
      <c r="AF617">
        <f>ROUND(IF(AF$1=2050,TREND(INDEX('Set Schedules Here'!1233:1233,1,MATCH(AF$1,'Set Schedules Here'!1232:1232,0)),INDEX('Set Schedules Here'!1232:1232,1,MATCH(AF$1,'Set Schedules Here'!1232:1232,0)),AF$1),TREND(INDEX('Set Schedules Here'!1233:1233,1,MATCH(AF$1,'Set Schedules Here'!1232:1232,1)):INDEX('Set Schedules Here'!1233:1233,1,MATCH(AF$1,'Set Schedules Here'!1232:1232,1)+1),INDEX('Set Schedules Here'!1232:1232,1,MATCH(AF$1,'Set Schedules Here'!1232:1232,1)):INDEX('Set Schedules Here'!1232:1232,1,MATCH(AF$1,'Set Schedules Here'!1232:1232,1)+1),AF$1)),rounding_decimal_places)</f>
        <v>0.86666699999999997</v>
      </c>
      <c r="AG617">
        <f>ROUND(IF(AG$1=2050,TREND(INDEX('Set Schedules Here'!1233:1233,1,MATCH(AG$1,'Set Schedules Here'!1232:1232,0)),INDEX('Set Schedules Here'!1232:1232,1,MATCH(AG$1,'Set Schedules Here'!1232:1232,0)),AG$1),TREND(INDEX('Set Schedules Here'!1233:1233,1,MATCH(AG$1,'Set Schedules Here'!1232:1232,1)):INDEX('Set Schedules Here'!1233:1233,1,MATCH(AG$1,'Set Schedules Here'!1232:1232,1)+1),INDEX('Set Schedules Here'!1232:1232,1,MATCH(AG$1,'Set Schedules Here'!1232:1232,1)):INDEX('Set Schedules Here'!1232:1232,1,MATCH(AG$1,'Set Schedules Here'!1232:1232,1)+1),AG$1)),rounding_decimal_places)</f>
        <v>0.9</v>
      </c>
      <c r="AH617">
        <f>ROUND(IF(AH$1=2050,TREND(INDEX('Set Schedules Here'!1233:1233,1,MATCH(AH$1,'Set Schedules Here'!1232:1232,0)),INDEX('Set Schedules Here'!1232:1232,1,MATCH(AH$1,'Set Schedules Here'!1232:1232,0)),AH$1),TREND(INDEX('Set Schedules Here'!1233:1233,1,MATCH(AH$1,'Set Schedules Here'!1232:1232,1)):INDEX('Set Schedules Here'!1233:1233,1,MATCH(AH$1,'Set Schedules Here'!1232:1232,1)+1),INDEX('Set Schedules Here'!1232:1232,1,MATCH(AH$1,'Set Schedules Here'!1232:1232,1)):INDEX('Set Schedules Here'!1232:1232,1,MATCH(AH$1,'Set Schedules Here'!1232:1232,1)+1),AH$1)),rounding_decimal_places)</f>
        <v>0.93333299999999997</v>
      </c>
      <c r="AI617">
        <f>ROUND(IF(AI$1=2050,TREND(INDEX('Set Schedules Here'!1233:1233,1,MATCH(AI$1,'Set Schedules Here'!1232:1232,0)),INDEX('Set Schedules Here'!1232:1232,1,MATCH(AI$1,'Set Schedules Here'!1232:1232,0)),AI$1),TREND(INDEX('Set Schedules Here'!1233:1233,1,MATCH(AI$1,'Set Schedules Here'!1232:1232,1)):INDEX('Set Schedules Here'!1233:1233,1,MATCH(AI$1,'Set Schedules Here'!1232:1232,1)+1),INDEX('Set Schedules Here'!1232:1232,1,MATCH(AI$1,'Set Schedules Here'!1232:1232,1)):INDEX('Set Schedules Here'!1232:1232,1,MATCH(AI$1,'Set Schedules Here'!1232:1232,1)+1),AI$1)),rounding_decimal_places)</f>
        <v>0.96666700000000005</v>
      </c>
      <c r="AJ617">
        <f>ROUND(IF(AJ$1=2050,TREND(INDEX('Set Schedules Here'!1233:1233,1,MATCH(AJ$1,'Set Schedules Here'!1232:1232,0)),INDEX('Set Schedules Here'!1232:1232,1,MATCH(AJ$1,'Set Schedules Here'!1232:1232,0)),AJ$1),TREND(INDEX('Set Schedules Here'!1233:1233,1,MATCH(AJ$1,'Set Schedules Here'!1232:1232,1)):INDEX('Set Schedules Here'!1233:1233,1,MATCH(AJ$1,'Set Schedules Here'!1232:1232,1)+1),INDEX('Set Schedules Here'!1232:1232,1,MATCH(AJ$1,'Set Schedules Here'!1232:1232,1)):INDEX('Set Schedules Here'!1232:1232,1,MATCH(AJ$1,'Set Schedules Here'!1232:1232,1)+1),AJ$1)),rounding_decimal_places)</f>
        <v>1</v>
      </c>
    </row>
    <row r="618" spans="1:36" x14ac:dyDescent="0.45">
      <c r="A618" s="12" t="str">
        <f>'Set Schedules Here'!A1234</f>
        <v>indst CCS</v>
      </c>
      <c r="B618" s="12" t="str">
        <f>IF(ISBLANK('Set Schedules Here'!C1234),"",'Set Schedules Here'!C1234)</f>
        <v>other industries</v>
      </c>
      <c r="C618" s="12" t="str">
        <f>IF(ISBLANK('Set Schedules Here'!D1234),"",'Set Schedules Here'!D1234)</f>
        <v>energy related emissions</v>
      </c>
      <c r="D618" s="21" t="str">
        <f>IF(ISBLANK('Set Schedules Here'!E1234),"",'Set Schedules Here'!E1234)</f>
        <v/>
      </c>
      <c r="E618">
        <f>ROUND(IF(E$1=2050,TREND(INDEX('Set Schedules Here'!1235:1235,1,MATCH(E$1,'Set Schedules Here'!1234:1234,0)),INDEX('Set Schedules Here'!1234:1234,1,MATCH(E$1,'Set Schedules Here'!1234:1234,0)),E$1),TREND(INDEX('Set Schedules Here'!1235:1235,1,MATCH(E$1,'Set Schedules Here'!1234:1234,1)):INDEX('Set Schedules Here'!1235:1235,1,MATCH(E$1,'Set Schedules Here'!1234:1234,1)+1),INDEX('Set Schedules Here'!1234:1234,1,MATCH(E$1,'Set Schedules Here'!1234:1234,1)):INDEX('Set Schedules Here'!1234:1234,1,MATCH(E$1,'Set Schedules Here'!1234:1234,1)+1),E$1)),rounding_decimal_places)</f>
        <v>0</v>
      </c>
      <c r="F618">
        <f>ROUND(IF(F$1=2050,TREND(INDEX('Set Schedules Here'!1235:1235,1,MATCH(F$1,'Set Schedules Here'!1234:1234,0)),INDEX('Set Schedules Here'!1234:1234,1,MATCH(F$1,'Set Schedules Here'!1234:1234,0)),F$1),TREND(INDEX('Set Schedules Here'!1235:1235,1,MATCH(F$1,'Set Schedules Here'!1234:1234,1)):INDEX('Set Schedules Here'!1235:1235,1,MATCH(F$1,'Set Schedules Here'!1234:1234,1)+1),INDEX('Set Schedules Here'!1234:1234,1,MATCH(F$1,'Set Schedules Here'!1234:1234,1)):INDEX('Set Schedules Here'!1234:1234,1,MATCH(F$1,'Set Schedules Here'!1234:1234,1)+1),F$1)),rounding_decimal_places)</f>
        <v>0</v>
      </c>
      <c r="G618">
        <f>ROUND(IF(G$1=2050,TREND(INDEX('Set Schedules Here'!1235:1235,1,MATCH(G$1,'Set Schedules Here'!1234:1234,0)),INDEX('Set Schedules Here'!1234:1234,1,MATCH(G$1,'Set Schedules Here'!1234:1234,0)),G$1),TREND(INDEX('Set Schedules Here'!1235:1235,1,MATCH(G$1,'Set Schedules Here'!1234:1234,1)):INDEX('Set Schedules Here'!1235:1235,1,MATCH(G$1,'Set Schedules Here'!1234:1234,1)+1),INDEX('Set Schedules Here'!1234:1234,1,MATCH(G$1,'Set Schedules Here'!1234:1234,1)):INDEX('Set Schedules Here'!1234:1234,1,MATCH(G$1,'Set Schedules Here'!1234:1234,1)+1),G$1)),rounding_decimal_places)</f>
        <v>3.3333000000000002E-2</v>
      </c>
      <c r="H618">
        <f>ROUND(IF(H$1=2050,TREND(INDEX('Set Schedules Here'!1235:1235,1,MATCH(H$1,'Set Schedules Here'!1234:1234,0)),INDEX('Set Schedules Here'!1234:1234,1,MATCH(H$1,'Set Schedules Here'!1234:1234,0)),H$1),TREND(INDEX('Set Schedules Here'!1235:1235,1,MATCH(H$1,'Set Schedules Here'!1234:1234,1)):INDEX('Set Schedules Here'!1235:1235,1,MATCH(H$1,'Set Schedules Here'!1234:1234,1)+1),INDEX('Set Schedules Here'!1234:1234,1,MATCH(H$1,'Set Schedules Here'!1234:1234,1)):INDEX('Set Schedules Here'!1234:1234,1,MATCH(H$1,'Set Schedules Here'!1234:1234,1)+1),H$1)),rounding_decimal_places)</f>
        <v>6.6667000000000004E-2</v>
      </c>
      <c r="I618">
        <f>ROUND(IF(I$1=2050,TREND(INDEX('Set Schedules Here'!1235:1235,1,MATCH(I$1,'Set Schedules Here'!1234:1234,0)),INDEX('Set Schedules Here'!1234:1234,1,MATCH(I$1,'Set Schedules Here'!1234:1234,0)),I$1),TREND(INDEX('Set Schedules Here'!1235:1235,1,MATCH(I$1,'Set Schedules Here'!1234:1234,1)):INDEX('Set Schedules Here'!1235:1235,1,MATCH(I$1,'Set Schedules Here'!1234:1234,1)+1),INDEX('Set Schedules Here'!1234:1234,1,MATCH(I$1,'Set Schedules Here'!1234:1234,1)):INDEX('Set Schedules Here'!1234:1234,1,MATCH(I$1,'Set Schedules Here'!1234:1234,1)+1),I$1)),rounding_decimal_places)</f>
        <v>0.1</v>
      </c>
      <c r="J618">
        <f>ROUND(IF(J$1=2050,TREND(INDEX('Set Schedules Here'!1235:1235,1,MATCH(J$1,'Set Schedules Here'!1234:1234,0)),INDEX('Set Schedules Here'!1234:1234,1,MATCH(J$1,'Set Schedules Here'!1234:1234,0)),J$1),TREND(INDEX('Set Schedules Here'!1235:1235,1,MATCH(J$1,'Set Schedules Here'!1234:1234,1)):INDEX('Set Schedules Here'!1235:1235,1,MATCH(J$1,'Set Schedules Here'!1234:1234,1)+1),INDEX('Set Schedules Here'!1234:1234,1,MATCH(J$1,'Set Schedules Here'!1234:1234,1)):INDEX('Set Schedules Here'!1234:1234,1,MATCH(J$1,'Set Schedules Here'!1234:1234,1)+1),J$1)),rounding_decimal_places)</f>
        <v>0.13333300000000001</v>
      </c>
      <c r="K618">
        <f>ROUND(IF(K$1=2050,TREND(INDEX('Set Schedules Here'!1235:1235,1,MATCH(K$1,'Set Schedules Here'!1234:1234,0)),INDEX('Set Schedules Here'!1234:1234,1,MATCH(K$1,'Set Schedules Here'!1234:1234,0)),K$1),TREND(INDEX('Set Schedules Here'!1235:1235,1,MATCH(K$1,'Set Schedules Here'!1234:1234,1)):INDEX('Set Schedules Here'!1235:1235,1,MATCH(K$1,'Set Schedules Here'!1234:1234,1)+1),INDEX('Set Schedules Here'!1234:1234,1,MATCH(K$1,'Set Schedules Here'!1234:1234,1)):INDEX('Set Schedules Here'!1234:1234,1,MATCH(K$1,'Set Schedules Here'!1234:1234,1)+1),K$1)),rounding_decimal_places)</f>
        <v>0.16666700000000001</v>
      </c>
      <c r="L618">
        <f>ROUND(IF(L$1=2050,TREND(INDEX('Set Schedules Here'!1235:1235,1,MATCH(L$1,'Set Schedules Here'!1234:1234,0)),INDEX('Set Schedules Here'!1234:1234,1,MATCH(L$1,'Set Schedules Here'!1234:1234,0)),L$1),TREND(INDEX('Set Schedules Here'!1235:1235,1,MATCH(L$1,'Set Schedules Here'!1234:1234,1)):INDEX('Set Schedules Here'!1235:1235,1,MATCH(L$1,'Set Schedules Here'!1234:1234,1)+1),INDEX('Set Schedules Here'!1234:1234,1,MATCH(L$1,'Set Schedules Here'!1234:1234,1)):INDEX('Set Schedules Here'!1234:1234,1,MATCH(L$1,'Set Schedules Here'!1234:1234,1)+1),L$1)),rounding_decimal_places)</f>
        <v>0.2</v>
      </c>
      <c r="M618">
        <f>ROUND(IF(M$1=2050,TREND(INDEX('Set Schedules Here'!1235:1235,1,MATCH(M$1,'Set Schedules Here'!1234:1234,0)),INDEX('Set Schedules Here'!1234:1234,1,MATCH(M$1,'Set Schedules Here'!1234:1234,0)),M$1),TREND(INDEX('Set Schedules Here'!1235:1235,1,MATCH(M$1,'Set Schedules Here'!1234:1234,1)):INDEX('Set Schedules Here'!1235:1235,1,MATCH(M$1,'Set Schedules Here'!1234:1234,1)+1),INDEX('Set Schedules Here'!1234:1234,1,MATCH(M$1,'Set Schedules Here'!1234:1234,1)):INDEX('Set Schedules Here'!1234:1234,1,MATCH(M$1,'Set Schedules Here'!1234:1234,1)+1),M$1)),rounding_decimal_places)</f>
        <v>0.23333300000000001</v>
      </c>
      <c r="N618">
        <f>ROUND(IF(N$1=2050,TREND(INDEX('Set Schedules Here'!1235:1235,1,MATCH(N$1,'Set Schedules Here'!1234:1234,0)),INDEX('Set Schedules Here'!1234:1234,1,MATCH(N$1,'Set Schedules Here'!1234:1234,0)),N$1),TREND(INDEX('Set Schedules Here'!1235:1235,1,MATCH(N$1,'Set Schedules Here'!1234:1234,1)):INDEX('Set Schedules Here'!1235:1235,1,MATCH(N$1,'Set Schedules Here'!1234:1234,1)+1),INDEX('Set Schedules Here'!1234:1234,1,MATCH(N$1,'Set Schedules Here'!1234:1234,1)):INDEX('Set Schedules Here'!1234:1234,1,MATCH(N$1,'Set Schedules Here'!1234:1234,1)+1),N$1)),rounding_decimal_places)</f>
        <v>0.26666699999999999</v>
      </c>
      <c r="O618">
        <f>ROUND(IF(O$1=2050,TREND(INDEX('Set Schedules Here'!1235:1235,1,MATCH(O$1,'Set Schedules Here'!1234:1234,0)),INDEX('Set Schedules Here'!1234:1234,1,MATCH(O$1,'Set Schedules Here'!1234:1234,0)),O$1),TREND(INDEX('Set Schedules Here'!1235:1235,1,MATCH(O$1,'Set Schedules Here'!1234:1234,1)):INDEX('Set Schedules Here'!1235:1235,1,MATCH(O$1,'Set Schedules Here'!1234:1234,1)+1),INDEX('Set Schedules Here'!1234:1234,1,MATCH(O$1,'Set Schedules Here'!1234:1234,1)):INDEX('Set Schedules Here'!1234:1234,1,MATCH(O$1,'Set Schedules Here'!1234:1234,1)+1),O$1)),rounding_decimal_places)</f>
        <v>0.3</v>
      </c>
      <c r="P618">
        <f>ROUND(IF(P$1=2050,TREND(INDEX('Set Schedules Here'!1235:1235,1,MATCH(P$1,'Set Schedules Here'!1234:1234,0)),INDEX('Set Schedules Here'!1234:1234,1,MATCH(P$1,'Set Schedules Here'!1234:1234,0)),P$1),TREND(INDEX('Set Schedules Here'!1235:1235,1,MATCH(P$1,'Set Schedules Here'!1234:1234,1)):INDEX('Set Schedules Here'!1235:1235,1,MATCH(P$1,'Set Schedules Here'!1234:1234,1)+1),INDEX('Set Schedules Here'!1234:1234,1,MATCH(P$1,'Set Schedules Here'!1234:1234,1)):INDEX('Set Schedules Here'!1234:1234,1,MATCH(P$1,'Set Schedules Here'!1234:1234,1)+1),P$1)),rounding_decimal_places)</f>
        <v>0.33333299999999999</v>
      </c>
      <c r="Q618">
        <f>ROUND(IF(Q$1=2050,TREND(INDEX('Set Schedules Here'!1235:1235,1,MATCH(Q$1,'Set Schedules Here'!1234:1234,0)),INDEX('Set Schedules Here'!1234:1234,1,MATCH(Q$1,'Set Schedules Here'!1234:1234,0)),Q$1),TREND(INDEX('Set Schedules Here'!1235:1235,1,MATCH(Q$1,'Set Schedules Here'!1234:1234,1)):INDEX('Set Schedules Here'!1235:1235,1,MATCH(Q$1,'Set Schedules Here'!1234:1234,1)+1),INDEX('Set Schedules Here'!1234:1234,1,MATCH(Q$1,'Set Schedules Here'!1234:1234,1)):INDEX('Set Schedules Here'!1234:1234,1,MATCH(Q$1,'Set Schedules Here'!1234:1234,1)+1),Q$1)),rounding_decimal_places)</f>
        <v>0.36666700000000002</v>
      </c>
      <c r="R618">
        <f>ROUND(IF(R$1=2050,TREND(INDEX('Set Schedules Here'!1235:1235,1,MATCH(R$1,'Set Schedules Here'!1234:1234,0)),INDEX('Set Schedules Here'!1234:1234,1,MATCH(R$1,'Set Schedules Here'!1234:1234,0)),R$1),TREND(INDEX('Set Schedules Here'!1235:1235,1,MATCH(R$1,'Set Schedules Here'!1234:1234,1)):INDEX('Set Schedules Here'!1235:1235,1,MATCH(R$1,'Set Schedules Here'!1234:1234,1)+1),INDEX('Set Schedules Here'!1234:1234,1,MATCH(R$1,'Set Schedules Here'!1234:1234,1)):INDEX('Set Schedules Here'!1234:1234,1,MATCH(R$1,'Set Schedules Here'!1234:1234,1)+1),R$1)),rounding_decimal_places)</f>
        <v>0.4</v>
      </c>
      <c r="S618">
        <f>ROUND(IF(S$1=2050,TREND(INDEX('Set Schedules Here'!1235:1235,1,MATCH(S$1,'Set Schedules Here'!1234:1234,0)),INDEX('Set Schedules Here'!1234:1234,1,MATCH(S$1,'Set Schedules Here'!1234:1234,0)),S$1),TREND(INDEX('Set Schedules Here'!1235:1235,1,MATCH(S$1,'Set Schedules Here'!1234:1234,1)):INDEX('Set Schedules Here'!1235:1235,1,MATCH(S$1,'Set Schedules Here'!1234:1234,1)+1),INDEX('Set Schedules Here'!1234:1234,1,MATCH(S$1,'Set Schedules Here'!1234:1234,1)):INDEX('Set Schedules Here'!1234:1234,1,MATCH(S$1,'Set Schedules Here'!1234:1234,1)+1),S$1)),rounding_decimal_places)</f>
        <v>0.43333300000000002</v>
      </c>
      <c r="T618">
        <f>ROUND(IF(T$1=2050,TREND(INDEX('Set Schedules Here'!1235:1235,1,MATCH(T$1,'Set Schedules Here'!1234:1234,0)),INDEX('Set Schedules Here'!1234:1234,1,MATCH(T$1,'Set Schedules Here'!1234:1234,0)),T$1),TREND(INDEX('Set Schedules Here'!1235:1235,1,MATCH(T$1,'Set Schedules Here'!1234:1234,1)):INDEX('Set Schedules Here'!1235:1235,1,MATCH(T$1,'Set Schedules Here'!1234:1234,1)+1),INDEX('Set Schedules Here'!1234:1234,1,MATCH(T$1,'Set Schedules Here'!1234:1234,1)):INDEX('Set Schedules Here'!1234:1234,1,MATCH(T$1,'Set Schedules Here'!1234:1234,1)+1),T$1)),rounding_decimal_places)</f>
        <v>0.466667</v>
      </c>
      <c r="U618">
        <f>ROUND(IF(U$1=2050,TREND(INDEX('Set Schedules Here'!1235:1235,1,MATCH(U$1,'Set Schedules Here'!1234:1234,0)),INDEX('Set Schedules Here'!1234:1234,1,MATCH(U$1,'Set Schedules Here'!1234:1234,0)),U$1),TREND(INDEX('Set Schedules Here'!1235:1235,1,MATCH(U$1,'Set Schedules Here'!1234:1234,1)):INDEX('Set Schedules Here'!1235:1235,1,MATCH(U$1,'Set Schedules Here'!1234:1234,1)+1),INDEX('Set Schedules Here'!1234:1234,1,MATCH(U$1,'Set Schedules Here'!1234:1234,1)):INDEX('Set Schedules Here'!1234:1234,1,MATCH(U$1,'Set Schedules Here'!1234:1234,1)+1),U$1)),rounding_decimal_places)</f>
        <v>0.5</v>
      </c>
      <c r="V618">
        <f>ROUND(IF(V$1=2050,TREND(INDEX('Set Schedules Here'!1235:1235,1,MATCH(V$1,'Set Schedules Here'!1234:1234,0)),INDEX('Set Schedules Here'!1234:1234,1,MATCH(V$1,'Set Schedules Here'!1234:1234,0)),V$1),TREND(INDEX('Set Schedules Here'!1235:1235,1,MATCH(V$1,'Set Schedules Here'!1234:1234,1)):INDEX('Set Schedules Here'!1235:1235,1,MATCH(V$1,'Set Schedules Here'!1234:1234,1)+1),INDEX('Set Schedules Here'!1234:1234,1,MATCH(V$1,'Set Schedules Here'!1234:1234,1)):INDEX('Set Schedules Here'!1234:1234,1,MATCH(V$1,'Set Schedules Here'!1234:1234,1)+1),V$1)),rounding_decimal_places)</f>
        <v>0.53333299999999995</v>
      </c>
      <c r="W618">
        <f>ROUND(IF(W$1=2050,TREND(INDEX('Set Schedules Here'!1235:1235,1,MATCH(W$1,'Set Schedules Here'!1234:1234,0)),INDEX('Set Schedules Here'!1234:1234,1,MATCH(W$1,'Set Schedules Here'!1234:1234,0)),W$1),TREND(INDEX('Set Schedules Here'!1235:1235,1,MATCH(W$1,'Set Schedules Here'!1234:1234,1)):INDEX('Set Schedules Here'!1235:1235,1,MATCH(W$1,'Set Schedules Here'!1234:1234,1)+1),INDEX('Set Schedules Here'!1234:1234,1,MATCH(W$1,'Set Schedules Here'!1234:1234,1)):INDEX('Set Schedules Here'!1234:1234,1,MATCH(W$1,'Set Schedules Here'!1234:1234,1)+1),W$1)),rounding_decimal_places)</f>
        <v>0.56666700000000003</v>
      </c>
      <c r="X618">
        <f>ROUND(IF(X$1=2050,TREND(INDEX('Set Schedules Here'!1235:1235,1,MATCH(X$1,'Set Schedules Here'!1234:1234,0)),INDEX('Set Schedules Here'!1234:1234,1,MATCH(X$1,'Set Schedules Here'!1234:1234,0)),X$1),TREND(INDEX('Set Schedules Here'!1235:1235,1,MATCH(X$1,'Set Schedules Here'!1234:1234,1)):INDEX('Set Schedules Here'!1235:1235,1,MATCH(X$1,'Set Schedules Here'!1234:1234,1)+1),INDEX('Set Schedules Here'!1234:1234,1,MATCH(X$1,'Set Schedules Here'!1234:1234,1)):INDEX('Set Schedules Here'!1234:1234,1,MATCH(X$1,'Set Schedules Here'!1234:1234,1)+1),X$1)),rounding_decimal_places)</f>
        <v>0.6</v>
      </c>
      <c r="Y618">
        <f>ROUND(IF(Y$1=2050,TREND(INDEX('Set Schedules Here'!1235:1235,1,MATCH(Y$1,'Set Schedules Here'!1234:1234,0)),INDEX('Set Schedules Here'!1234:1234,1,MATCH(Y$1,'Set Schedules Here'!1234:1234,0)),Y$1),TREND(INDEX('Set Schedules Here'!1235:1235,1,MATCH(Y$1,'Set Schedules Here'!1234:1234,1)):INDEX('Set Schedules Here'!1235:1235,1,MATCH(Y$1,'Set Schedules Here'!1234:1234,1)+1),INDEX('Set Schedules Here'!1234:1234,1,MATCH(Y$1,'Set Schedules Here'!1234:1234,1)):INDEX('Set Schedules Here'!1234:1234,1,MATCH(Y$1,'Set Schedules Here'!1234:1234,1)+1),Y$1)),rounding_decimal_places)</f>
        <v>0.63333300000000003</v>
      </c>
      <c r="Z618">
        <f>ROUND(IF(Z$1=2050,TREND(INDEX('Set Schedules Here'!1235:1235,1,MATCH(Z$1,'Set Schedules Here'!1234:1234,0)),INDEX('Set Schedules Here'!1234:1234,1,MATCH(Z$1,'Set Schedules Here'!1234:1234,0)),Z$1),TREND(INDEX('Set Schedules Here'!1235:1235,1,MATCH(Z$1,'Set Schedules Here'!1234:1234,1)):INDEX('Set Schedules Here'!1235:1235,1,MATCH(Z$1,'Set Schedules Here'!1234:1234,1)+1),INDEX('Set Schedules Here'!1234:1234,1,MATCH(Z$1,'Set Schedules Here'!1234:1234,1)):INDEX('Set Schedules Here'!1234:1234,1,MATCH(Z$1,'Set Schedules Here'!1234:1234,1)+1),Z$1)),rounding_decimal_places)</f>
        <v>0.66666700000000001</v>
      </c>
      <c r="AA618">
        <f>ROUND(IF(AA$1=2050,TREND(INDEX('Set Schedules Here'!1235:1235,1,MATCH(AA$1,'Set Schedules Here'!1234:1234,0)),INDEX('Set Schedules Here'!1234:1234,1,MATCH(AA$1,'Set Schedules Here'!1234:1234,0)),AA$1),TREND(INDEX('Set Schedules Here'!1235:1235,1,MATCH(AA$1,'Set Schedules Here'!1234:1234,1)):INDEX('Set Schedules Here'!1235:1235,1,MATCH(AA$1,'Set Schedules Here'!1234:1234,1)+1),INDEX('Set Schedules Here'!1234:1234,1,MATCH(AA$1,'Set Schedules Here'!1234:1234,1)):INDEX('Set Schedules Here'!1234:1234,1,MATCH(AA$1,'Set Schedules Here'!1234:1234,1)+1),AA$1)),rounding_decimal_places)</f>
        <v>0.7</v>
      </c>
      <c r="AB618">
        <f>ROUND(IF(AB$1=2050,TREND(INDEX('Set Schedules Here'!1235:1235,1,MATCH(AB$1,'Set Schedules Here'!1234:1234,0)),INDEX('Set Schedules Here'!1234:1234,1,MATCH(AB$1,'Set Schedules Here'!1234:1234,0)),AB$1),TREND(INDEX('Set Schedules Here'!1235:1235,1,MATCH(AB$1,'Set Schedules Here'!1234:1234,1)):INDEX('Set Schedules Here'!1235:1235,1,MATCH(AB$1,'Set Schedules Here'!1234:1234,1)+1),INDEX('Set Schedules Here'!1234:1234,1,MATCH(AB$1,'Set Schedules Here'!1234:1234,1)):INDEX('Set Schedules Here'!1234:1234,1,MATCH(AB$1,'Set Schedules Here'!1234:1234,1)+1),AB$1)),rounding_decimal_places)</f>
        <v>0.73333300000000001</v>
      </c>
      <c r="AC618">
        <f>ROUND(IF(AC$1=2050,TREND(INDEX('Set Schedules Here'!1235:1235,1,MATCH(AC$1,'Set Schedules Here'!1234:1234,0)),INDEX('Set Schedules Here'!1234:1234,1,MATCH(AC$1,'Set Schedules Here'!1234:1234,0)),AC$1),TREND(INDEX('Set Schedules Here'!1235:1235,1,MATCH(AC$1,'Set Schedules Here'!1234:1234,1)):INDEX('Set Schedules Here'!1235:1235,1,MATCH(AC$1,'Set Schedules Here'!1234:1234,1)+1),INDEX('Set Schedules Here'!1234:1234,1,MATCH(AC$1,'Set Schedules Here'!1234:1234,1)):INDEX('Set Schedules Here'!1234:1234,1,MATCH(AC$1,'Set Schedules Here'!1234:1234,1)+1),AC$1)),rounding_decimal_places)</f>
        <v>0.76666699999999999</v>
      </c>
      <c r="AD618">
        <f>ROUND(IF(AD$1=2050,TREND(INDEX('Set Schedules Here'!1235:1235,1,MATCH(AD$1,'Set Schedules Here'!1234:1234,0)),INDEX('Set Schedules Here'!1234:1234,1,MATCH(AD$1,'Set Schedules Here'!1234:1234,0)),AD$1),TREND(INDEX('Set Schedules Here'!1235:1235,1,MATCH(AD$1,'Set Schedules Here'!1234:1234,1)):INDEX('Set Schedules Here'!1235:1235,1,MATCH(AD$1,'Set Schedules Here'!1234:1234,1)+1),INDEX('Set Schedules Here'!1234:1234,1,MATCH(AD$1,'Set Schedules Here'!1234:1234,1)):INDEX('Set Schedules Here'!1234:1234,1,MATCH(AD$1,'Set Schedules Here'!1234:1234,1)+1),AD$1)),rounding_decimal_places)</f>
        <v>0.8</v>
      </c>
      <c r="AE618">
        <f>ROUND(IF(AE$1=2050,TREND(INDEX('Set Schedules Here'!1235:1235,1,MATCH(AE$1,'Set Schedules Here'!1234:1234,0)),INDEX('Set Schedules Here'!1234:1234,1,MATCH(AE$1,'Set Schedules Here'!1234:1234,0)),AE$1),TREND(INDEX('Set Schedules Here'!1235:1235,1,MATCH(AE$1,'Set Schedules Here'!1234:1234,1)):INDEX('Set Schedules Here'!1235:1235,1,MATCH(AE$1,'Set Schedules Here'!1234:1234,1)+1),INDEX('Set Schedules Here'!1234:1234,1,MATCH(AE$1,'Set Schedules Here'!1234:1234,1)):INDEX('Set Schedules Here'!1234:1234,1,MATCH(AE$1,'Set Schedules Here'!1234:1234,1)+1),AE$1)),rounding_decimal_places)</f>
        <v>0.83333299999999999</v>
      </c>
      <c r="AF618">
        <f>ROUND(IF(AF$1=2050,TREND(INDEX('Set Schedules Here'!1235:1235,1,MATCH(AF$1,'Set Schedules Here'!1234:1234,0)),INDEX('Set Schedules Here'!1234:1234,1,MATCH(AF$1,'Set Schedules Here'!1234:1234,0)),AF$1),TREND(INDEX('Set Schedules Here'!1235:1235,1,MATCH(AF$1,'Set Schedules Here'!1234:1234,1)):INDEX('Set Schedules Here'!1235:1235,1,MATCH(AF$1,'Set Schedules Here'!1234:1234,1)+1),INDEX('Set Schedules Here'!1234:1234,1,MATCH(AF$1,'Set Schedules Here'!1234:1234,1)):INDEX('Set Schedules Here'!1234:1234,1,MATCH(AF$1,'Set Schedules Here'!1234:1234,1)+1),AF$1)),rounding_decimal_places)</f>
        <v>0.86666699999999997</v>
      </c>
      <c r="AG618">
        <f>ROUND(IF(AG$1=2050,TREND(INDEX('Set Schedules Here'!1235:1235,1,MATCH(AG$1,'Set Schedules Here'!1234:1234,0)),INDEX('Set Schedules Here'!1234:1234,1,MATCH(AG$1,'Set Schedules Here'!1234:1234,0)),AG$1),TREND(INDEX('Set Schedules Here'!1235:1235,1,MATCH(AG$1,'Set Schedules Here'!1234:1234,1)):INDEX('Set Schedules Here'!1235:1235,1,MATCH(AG$1,'Set Schedules Here'!1234:1234,1)+1),INDEX('Set Schedules Here'!1234:1234,1,MATCH(AG$1,'Set Schedules Here'!1234:1234,1)):INDEX('Set Schedules Here'!1234:1234,1,MATCH(AG$1,'Set Schedules Here'!1234:1234,1)+1),AG$1)),rounding_decimal_places)</f>
        <v>0.9</v>
      </c>
      <c r="AH618">
        <f>ROUND(IF(AH$1=2050,TREND(INDEX('Set Schedules Here'!1235:1235,1,MATCH(AH$1,'Set Schedules Here'!1234:1234,0)),INDEX('Set Schedules Here'!1234:1234,1,MATCH(AH$1,'Set Schedules Here'!1234:1234,0)),AH$1),TREND(INDEX('Set Schedules Here'!1235:1235,1,MATCH(AH$1,'Set Schedules Here'!1234:1234,1)):INDEX('Set Schedules Here'!1235:1235,1,MATCH(AH$1,'Set Schedules Here'!1234:1234,1)+1),INDEX('Set Schedules Here'!1234:1234,1,MATCH(AH$1,'Set Schedules Here'!1234:1234,1)):INDEX('Set Schedules Here'!1234:1234,1,MATCH(AH$1,'Set Schedules Here'!1234:1234,1)+1),AH$1)),rounding_decimal_places)</f>
        <v>0.93333299999999997</v>
      </c>
      <c r="AI618">
        <f>ROUND(IF(AI$1=2050,TREND(INDEX('Set Schedules Here'!1235:1235,1,MATCH(AI$1,'Set Schedules Here'!1234:1234,0)),INDEX('Set Schedules Here'!1234:1234,1,MATCH(AI$1,'Set Schedules Here'!1234:1234,0)),AI$1),TREND(INDEX('Set Schedules Here'!1235:1235,1,MATCH(AI$1,'Set Schedules Here'!1234:1234,1)):INDEX('Set Schedules Here'!1235:1235,1,MATCH(AI$1,'Set Schedules Here'!1234:1234,1)+1),INDEX('Set Schedules Here'!1234:1234,1,MATCH(AI$1,'Set Schedules Here'!1234:1234,1)):INDEX('Set Schedules Here'!1234:1234,1,MATCH(AI$1,'Set Schedules Here'!1234:1234,1)+1),AI$1)),rounding_decimal_places)</f>
        <v>0.96666700000000005</v>
      </c>
      <c r="AJ618">
        <f>ROUND(IF(AJ$1=2050,TREND(INDEX('Set Schedules Here'!1235:1235,1,MATCH(AJ$1,'Set Schedules Here'!1234:1234,0)),INDEX('Set Schedules Here'!1234:1234,1,MATCH(AJ$1,'Set Schedules Here'!1234:1234,0)),AJ$1),TREND(INDEX('Set Schedules Here'!1235:1235,1,MATCH(AJ$1,'Set Schedules Here'!1234:1234,1)):INDEX('Set Schedules Here'!1235:1235,1,MATCH(AJ$1,'Set Schedules Here'!1234:1234,1)+1),INDEX('Set Schedules Here'!1234:1234,1,MATCH(AJ$1,'Set Schedules Here'!1234:1234,1)):INDEX('Set Schedules Here'!1234:1234,1,MATCH(AJ$1,'Set Schedules Here'!1234:1234,1)+1),AJ$1)),rounding_decimal_places)</f>
        <v>1</v>
      </c>
    </row>
    <row r="619" spans="1:36" x14ac:dyDescent="0.45">
      <c r="A619" s="12" t="str">
        <f>'Set Schedules Here'!A1236</f>
        <v>indst CCS</v>
      </c>
      <c r="B619" s="12" t="str">
        <f>IF(ISBLANK('Set Schedules Here'!C1236),"",'Set Schedules Here'!C1236)</f>
        <v>other industries</v>
      </c>
      <c r="C619" s="12" t="str">
        <f>IF(ISBLANK('Set Schedules Here'!D1236),"",'Set Schedules Here'!D1236)</f>
        <v>process emissions</v>
      </c>
      <c r="D619" s="21" t="str">
        <f>IF(ISBLANK('Set Schedules Here'!E1236),"",'Set Schedules Here'!E1236)</f>
        <v/>
      </c>
      <c r="E619">
        <f>ROUND(IF(E$1=2050,TREND(INDEX('Set Schedules Here'!1237:1237,1,MATCH(E$1,'Set Schedules Here'!1236:1236,0)),INDEX('Set Schedules Here'!1236:1236,1,MATCH(E$1,'Set Schedules Here'!1236:1236,0)),E$1),TREND(INDEX('Set Schedules Here'!1237:1237,1,MATCH(E$1,'Set Schedules Here'!1236:1236,1)):INDEX('Set Schedules Here'!1237:1237,1,MATCH(E$1,'Set Schedules Here'!1236:1236,1)+1),INDEX('Set Schedules Here'!1236:1236,1,MATCH(E$1,'Set Schedules Here'!1236:1236,1)):INDEX('Set Schedules Here'!1236:1236,1,MATCH(E$1,'Set Schedules Here'!1236:1236,1)+1),E$1)),rounding_decimal_places)</f>
        <v>0</v>
      </c>
      <c r="F619">
        <f>ROUND(IF(F$1=2050,TREND(INDEX('Set Schedules Here'!1237:1237,1,MATCH(F$1,'Set Schedules Here'!1236:1236,0)),INDEX('Set Schedules Here'!1236:1236,1,MATCH(F$1,'Set Schedules Here'!1236:1236,0)),F$1),TREND(INDEX('Set Schedules Here'!1237:1237,1,MATCH(F$1,'Set Schedules Here'!1236:1236,1)):INDEX('Set Schedules Here'!1237:1237,1,MATCH(F$1,'Set Schedules Here'!1236:1236,1)+1),INDEX('Set Schedules Here'!1236:1236,1,MATCH(F$1,'Set Schedules Here'!1236:1236,1)):INDEX('Set Schedules Here'!1236:1236,1,MATCH(F$1,'Set Schedules Here'!1236:1236,1)+1),F$1)),rounding_decimal_places)</f>
        <v>0</v>
      </c>
      <c r="G619">
        <f>ROUND(IF(G$1=2050,TREND(INDEX('Set Schedules Here'!1237:1237,1,MATCH(G$1,'Set Schedules Here'!1236:1236,0)),INDEX('Set Schedules Here'!1236:1236,1,MATCH(G$1,'Set Schedules Here'!1236:1236,0)),G$1),TREND(INDEX('Set Schedules Here'!1237:1237,1,MATCH(G$1,'Set Schedules Here'!1236:1236,1)):INDEX('Set Schedules Here'!1237:1237,1,MATCH(G$1,'Set Schedules Here'!1236:1236,1)+1),INDEX('Set Schedules Here'!1236:1236,1,MATCH(G$1,'Set Schedules Here'!1236:1236,1)):INDEX('Set Schedules Here'!1236:1236,1,MATCH(G$1,'Set Schedules Here'!1236:1236,1)+1),G$1)),rounding_decimal_places)</f>
        <v>3.3333000000000002E-2</v>
      </c>
      <c r="H619">
        <f>ROUND(IF(H$1=2050,TREND(INDEX('Set Schedules Here'!1237:1237,1,MATCH(H$1,'Set Schedules Here'!1236:1236,0)),INDEX('Set Schedules Here'!1236:1236,1,MATCH(H$1,'Set Schedules Here'!1236:1236,0)),H$1),TREND(INDEX('Set Schedules Here'!1237:1237,1,MATCH(H$1,'Set Schedules Here'!1236:1236,1)):INDEX('Set Schedules Here'!1237:1237,1,MATCH(H$1,'Set Schedules Here'!1236:1236,1)+1),INDEX('Set Schedules Here'!1236:1236,1,MATCH(H$1,'Set Schedules Here'!1236:1236,1)):INDEX('Set Schedules Here'!1236:1236,1,MATCH(H$1,'Set Schedules Here'!1236:1236,1)+1),H$1)),rounding_decimal_places)</f>
        <v>6.6667000000000004E-2</v>
      </c>
      <c r="I619">
        <f>ROUND(IF(I$1=2050,TREND(INDEX('Set Schedules Here'!1237:1237,1,MATCH(I$1,'Set Schedules Here'!1236:1236,0)),INDEX('Set Schedules Here'!1236:1236,1,MATCH(I$1,'Set Schedules Here'!1236:1236,0)),I$1),TREND(INDEX('Set Schedules Here'!1237:1237,1,MATCH(I$1,'Set Schedules Here'!1236:1236,1)):INDEX('Set Schedules Here'!1237:1237,1,MATCH(I$1,'Set Schedules Here'!1236:1236,1)+1),INDEX('Set Schedules Here'!1236:1236,1,MATCH(I$1,'Set Schedules Here'!1236:1236,1)):INDEX('Set Schedules Here'!1236:1236,1,MATCH(I$1,'Set Schedules Here'!1236:1236,1)+1),I$1)),rounding_decimal_places)</f>
        <v>0.1</v>
      </c>
      <c r="J619">
        <f>ROUND(IF(J$1=2050,TREND(INDEX('Set Schedules Here'!1237:1237,1,MATCH(J$1,'Set Schedules Here'!1236:1236,0)),INDEX('Set Schedules Here'!1236:1236,1,MATCH(J$1,'Set Schedules Here'!1236:1236,0)),J$1),TREND(INDEX('Set Schedules Here'!1237:1237,1,MATCH(J$1,'Set Schedules Here'!1236:1236,1)):INDEX('Set Schedules Here'!1237:1237,1,MATCH(J$1,'Set Schedules Here'!1236:1236,1)+1),INDEX('Set Schedules Here'!1236:1236,1,MATCH(J$1,'Set Schedules Here'!1236:1236,1)):INDEX('Set Schedules Here'!1236:1236,1,MATCH(J$1,'Set Schedules Here'!1236:1236,1)+1),J$1)),rounding_decimal_places)</f>
        <v>0.13333300000000001</v>
      </c>
      <c r="K619">
        <f>ROUND(IF(K$1=2050,TREND(INDEX('Set Schedules Here'!1237:1237,1,MATCH(K$1,'Set Schedules Here'!1236:1236,0)),INDEX('Set Schedules Here'!1236:1236,1,MATCH(K$1,'Set Schedules Here'!1236:1236,0)),K$1),TREND(INDEX('Set Schedules Here'!1237:1237,1,MATCH(K$1,'Set Schedules Here'!1236:1236,1)):INDEX('Set Schedules Here'!1237:1237,1,MATCH(K$1,'Set Schedules Here'!1236:1236,1)+1),INDEX('Set Schedules Here'!1236:1236,1,MATCH(K$1,'Set Schedules Here'!1236:1236,1)):INDEX('Set Schedules Here'!1236:1236,1,MATCH(K$1,'Set Schedules Here'!1236:1236,1)+1),K$1)),rounding_decimal_places)</f>
        <v>0.16666700000000001</v>
      </c>
      <c r="L619">
        <f>ROUND(IF(L$1=2050,TREND(INDEX('Set Schedules Here'!1237:1237,1,MATCH(L$1,'Set Schedules Here'!1236:1236,0)),INDEX('Set Schedules Here'!1236:1236,1,MATCH(L$1,'Set Schedules Here'!1236:1236,0)),L$1),TREND(INDEX('Set Schedules Here'!1237:1237,1,MATCH(L$1,'Set Schedules Here'!1236:1236,1)):INDEX('Set Schedules Here'!1237:1237,1,MATCH(L$1,'Set Schedules Here'!1236:1236,1)+1),INDEX('Set Schedules Here'!1236:1236,1,MATCH(L$1,'Set Schedules Here'!1236:1236,1)):INDEX('Set Schedules Here'!1236:1236,1,MATCH(L$1,'Set Schedules Here'!1236:1236,1)+1),L$1)),rounding_decimal_places)</f>
        <v>0.2</v>
      </c>
      <c r="M619">
        <f>ROUND(IF(M$1=2050,TREND(INDEX('Set Schedules Here'!1237:1237,1,MATCH(M$1,'Set Schedules Here'!1236:1236,0)),INDEX('Set Schedules Here'!1236:1236,1,MATCH(M$1,'Set Schedules Here'!1236:1236,0)),M$1),TREND(INDEX('Set Schedules Here'!1237:1237,1,MATCH(M$1,'Set Schedules Here'!1236:1236,1)):INDEX('Set Schedules Here'!1237:1237,1,MATCH(M$1,'Set Schedules Here'!1236:1236,1)+1),INDEX('Set Schedules Here'!1236:1236,1,MATCH(M$1,'Set Schedules Here'!1236:1236,1)):INDEX('Set Schedules Here'!1236:1236,1,MATCH(M$1,'Set Schedules Here'!1236:1236,1)+1),M$1)),rounding_decimal_places)</f>
        <v>0.23333300000000001</v>
      </c>
      <c r="N619">
        <f>ROUND(IF(N$1=2050,TREND(INDEX('Set Schedules Here'!1237:1237,1,MATCH(N$1,'Set Schedules Here'!1236:1236,0)),INDEX('Set Schedules Here'!1236:1236,1,MATCH(N$1,'Set Schedules Here'!1236:1236,0)),N$1),TREND(INDEX('Set Schedules Here'!1237:1237,1,MATCH(N$1,'Set Schedules Here'!1236:1236,1)):INDEX('Set Schedules Here'!1237:1237,1,MATCH(N$1,'Set Schedules Here'!1236:1236,1)+1),INDEX('Set Schedules Here'!1236:1236,1,MATCH(N$1,'Set Schedules Here'!1236:1236,1)):INDEX('Set Schedules Here'!1236:1236,1,MATCH(N$1,'Set Schedules Here'!1236:1236,1)+1),N$1)),rounding_decimal_places)</f>
        <v>0.26666699999999999</v>
      </c>
      <c r="O619">
        <f>ROUND(IF(O$1=2050,TREND(INDEX('Set Schedules Here'!1237:1237,1,MATCH(O$1,'Set Schedules Here'!1236:1236,0)),INDEX('Set Schedules Here'!1236:1236,1,MATCH(O$1,'Set Schedules Here'!1236:1236,0)),O$1),TREND(INDEX('Set Schedules Here'!1237:1237,1,MATCH(O$1,'Set Schedules Here'!1236:1236,1)):INDEX('Set Schedules Here'!1237:1237,1,MATCH(O$1,'Set Schedules Here'!1236:1236,1)+1),INDEX('Set Schedules Here'!1236:1236,1,MATCH(O$1,'Set Schedules Here'!1236:1236,1)):INDEX('Set Schedules Here'!1236:1236,1,MATCH(O$1,'Set Schedules Here'!1236:1236,1)+1),O$1)),rounding_decimal_places)</f>
        <v>0.3</v>
      </c>
      <c r="P619">
        <f>ROUND(IF(P$1=2050,TREND(INDEX('Set Schedules Here'!1237:1237,1,MATCH(P$1,'Set Schedules Here'!1236:1236,0)),INDEX('Set Schedules Here'!1236:1236,1,MATCH(P$1,'Set Schedules Here'!1236:1236,0)),P$1),TREND(INDEX('Set Schedules Here'!1237:1237,1,MATCH(P$1,'Set Schedules Here'!1236:1236,1)):INDEX('Set Schedules Here'!1237:1237,1,MATCH(P$1,'Set Schedules Here'!1236:1236,1)+1),INDEX('Set Schedules Here'!1236:1236,1,MATCH(P$1,'Set Schedules Here'!1236:1236,1)):INDEX('Set Schedules Here'!1236:1236,1,MATCH(P$1,'Set Schedules Here'!1236:1236,1)+1),P$1)),rounding_decimal_places)</f>
        <v>0.33333299999999999</v>
      </c>
      <c r="Q619">
        <f>ROUND(IF(Q$1=2050,TREND(INDEX('Set Schedules Here'!1237:1237,1,MATCH(Q$1,'Set Schedules Here'!1236:1236,0)),INDEX('Set Schedules Here'!1236:1236,1,MATCH(Q$1,'Set Schedules Here'!1236:1236,0)),Q$1),TREND(INDEX('Set Schedules Here'!1237:1237,1,MATCH(Q$1,'Set Schedules Here'!1236:1236,1)):INDEX('Set Schedules Here'!1237:1237,1,MATCH(Q$1,'Set Schedules Here'!1236:1236,1)+1),INDEX('Set Schedules Here'!1236:1236,1,MATCH(Q$1,'Set Schedules Here'!1236:1236,1)):INDEX('Set Schedules Here'!1236:1236,1,MATCH(Q$1,'Set Schedules Here'!1236:1236,1)+1),Q$1)),rounding_decimal_places)</f>
        <v>0.36666700000000002</v>
      </c>
      <c r="R619">
        <f>ROUND(IF(R$1=2050,TREND(INDEX('Set Schedules Here'!1237:1237,1,MATCH(R$1,'Set Schedules Here'!1236:1236,0)),INDEX('Set Schedules Here'!1236:1236,1,MATCH(R$1,'Set Schedules Here'!1236:1236,0)),R$1),TREND(INDEX('Set Schedules Here'!1237:1237,1,MATCH(R$1,'Set Schedules Here'!1236:1236,1)):INDEX('Set Schedules Here'!1237:1237,1,MATCH(R$1,'Set Schedules Here'!1236:1236,1)+1),INDEX('Set Schedules Here'!1236:1236,1,MATCH(R$1,'Set Schedules Here'!1236:1236,1)):INDEX('Set Schedules Here'!1236:1236,1,MATCH(R$1,'Set Schedules Here'!1236:1236,1)+1),R$1)),rounding_decimal_places)</f>
        <v>0.4</v>
      </c>
      <c r="S619">
        <f>ROUND(IF(S$1=2050,TREND(INDEX('Set Schedules Here'!1237:1237,1,MATCH(S$1,'Set Schedules Here'!1236:1236,0)),INDEX('Set Schedules Here'!1236:1236,1,MATCH(S$1,'Set Schedules Here'!1236:1236,0)),S$1),TREND(INDEX('Set Schedules Here'!1237:1237,1,MATCH(S$1,'Set Schedules Here'!1236:1236,1)):INDEX('Set Schedules Here'!1237:1237,1,MATCH(S$1,'Set Schedules Here'!1236:1236,1)+1),INDEX('Set Schedules Here'!1236:1236,1,MATCH(S$1,'Set Schedules Here'!1236:1236,1)):INDEX('Set Schedules Here'!1236:1236,1,MATCH(S$1,'Set Schedules Here'!1236:1236,1)+1),S$1)),rounding_decimal_places)</f>
        <v>0.43333300000000002</v>
      </c>
      <c r="T619">
        <f>ROUND(IF(T$1=2050,TREND(INDEX('Set Schedules Here'!1237:1237,1,MATCH(T$1,'Set Schedules Here'!1236:1236,0)),INDEX('Set Schedules Here'!1236:1236,1,MATCH(T$1,'Set Schedules Here'!1236:1236,0)),T$1),TREND(INDEX('Set Schedules Here'!1237:1237,1,MATCH(T$1,'Set Schedules Here'!1236:1236,1)):INDEX('Set Schedules Here'!1237:1237,1,MATCH(T$1,'Set Schedules Here'!1236:1236,1)+1),INDEX('Set Schedules Here'!1236:1236,1,MATCH(T$1,'Set Schedules Here'!1236:1236,1)):INDEX('Set Schedules Here'!1236:1236,1,MATCH(T$1,'Set Schedules Here'!1236:1236,1)+1),T$1)),rounding_decimal_places)</f>
        <v>0.466667</v>
      </c>
      <c r="U619">
        <f>ROUND(IF(U$1=2050,TREND(INDEX('Set Schedules Here'!1237:1237,1,MATCH(U$1,'Set Schedules Here'!1236:1236,0)),INDEX('Set Schedules Here'!1236:1236,1,MATCH(U$1,'Set Schedules Here'!1236:1236,0)),U$1),TREND(INDEX('Set Schedules Here'!1237:1237,1,MATCH(U$1,'Set Schedules Here'!1236:1236,1)):INDEX('Set Schedules Here'!1237:1237,1,MATCH(U$1,'Set Schedules Here'!1236:1236,1)+1),INDEX('Set Schedules Here'!1236:1236,1,MATCH(U$1,'Set Schedules Here'!1236:1236,1)):INDEX('Set Schedules Here'!1236:1236,1,MATCH(U$1,'Set Schedules Here'!1236:1236,1)+1),U$1)),rounding_decimal_places)</f>
        <v>0.5</v>
      </c>
      <c r="V619">
        <f>ROUND(IF(V$1=2050,TREND(INDEX('Set Schedules Here'!1237:1237,1,MATCH(V$1,'Set Schedules Here'!1236:1236,0)),INDEX('Set Schedules Here'!1236:1236,1,MATCH(V$1,'Set Schedules Here'!1236:1236,0)),V$1),TREND(INDEX('Set Schedules Here'!1237:1237,1,MATCH(V$1,'Set Schedules Here'!1236:1236,1)):INDEX('Set Schedules Here'!1237:1237,1,MATCH(V$1,'Set Schedules Here'!1236:1236,1)+1),INDEX('Set Schedules Here'!1236:1236,1,MATCH(V$1,'Set Schedules Here'!1236:1236,1)):INDEX('Set Schedules Here'!1236:1236,1,MATCH(V$1,'Set Schedules Here'!1236:1236,1)+1),V$1)),rounding_decimal_places)</f>
        <v>0.53333299999999995</v>
      </c>
      <c r="W619">
        <f>ROUND(IF(W$1=2050,TREND(INDEX('Set Schedules Here'!1237:1237,1,MATCH(W$1,'Set Schedules Here'!1236:1236,0)),INDEX('Set Schedules Here'!1236:1236,1,MATCH(W$1,'Set Schedules Here'!1236:1236,0)),W$1),TREND(INDEX('Set Schedules Here'!1237:1237,1,MATCH(W$1,'Set Schedules Here'!1236:1236,1)):INDEX('Set Schedules Here'!1237:1237,1,MATCH(W$1,'Set Schedules Here'!1236:1236,1)+1),INDEX('Set Schedules Here'!1236:1236,1,MATCH(W$1,'Set Schedules Here'!1236:1236,1)):INDEX('Set Schedules Here'!1236:1236,1,MATCH(W$1,'Set Schedules Here'!1236:1236,1)+1),W$1)),rounding_decimal_places)</f>
        <v>0.56666700000000003</v>
      </c>
      <c r="X619">
        <f>ROUND(IF(X$1=2050,TREND(INDEX('Set Schedules Here'!1237:1237,1,MATCH(X$1,'Set Schedules Here'!1236:1236,0)),INDEX('Set Schedules Here'!1236:1236,1,MATCH(X$1,'Set Schedules Here'!1236:1236,0)),X$1),TREND(INDEX('Set Schedules Here'!1237:1237,1,MATCH(X$1,'Set Schedules Here'!1236:1236,1)):INDEX('Set Schedules Here'!1237:1237,1,MATCH(X$1,'Set Schedules Here'!1236:1236,1)+1),INDEX('Set Schedules Here'!1236:1236,1,MATCH(X$1,'Set Schedules Here'!1236:1236,1)):INDEX('Set Schedules Here'!1236:1236,1,MATCH(X$1,'Set Schedules Here'!1236:1236,1)+1),X$1)),rounding_decimal_places)</f>
        <v>0.6</v>
      </c>
      <c r="Y619">
        <f>ROUND(IF(Y$1=2050,TREND(INDEX('Set Schedules Here'!1237:1237,1,MATCH(Y$1,'Set Schedules Here'!1236:1236,0)),INDEX('Set Schedules Here'!1236:1236,1,MATCH(Y$1,'Set Schedules Here'!1236:1236,0)),Y$1),TREND(INDEX('Set Schedules Here'!1237:1237,1,MATCH(Y$1,'Set Schedules Here'!1236:1236,1)):INDEX('Set Schedules Here'!1237:1237,1,MATCH(Y$1,'Set Schedules Here'!1236:1236,1)+1),INDEX('Set Schedules Here'!1236:1236,1,MATCH(Y$1,'Set Schedules Here'!1236:1236,1)):INDEX('Set Schedules Here'!1236:1236,1,MATCH(Y$1,'Set Schedules Here'!1236:1236,1)+1),Y$1)),rounding_decimal_places)</f>
        <v>0.63333300000000003</v>
      </c>
      <c r="Z619">
        <f>ROUND(IF(Z$1=2050,TREND(INDEX('Set Schedules Here'!1237:1237,1,MATCH(Z$1,'Set Schedules Here'!1236:1236,0)),INDEX('Set Schedules Here'!1236:1236,1,MATCH(Z$1,'Set Schedules Here'!1236:1236,0)),Z$1),TREND(INDEX('Set Schedules Here'!1237:1237,1,MATCH(Z$1,'Set Schedules Here'!1236:1236,1)):INDEX('Set Schedules Here'!1237:1237,1,MATCH(Z$1,'Set Schedules Here'!1236:1236,1)+1),INDEX('Set Schedules Here'!1236:1236,1,MATCH(Z$1,'Set Schedules Here'!1236:1236,1)):INDEX('Set Schedules Here'!1236:1236,1,MATCH(Z$1,'Set Schedules Here'!1236:1236,1)+1),Z$1)),rounding_decimal_places)</f>
        <v>0.66666700000000001</v>
      </c>
      <c r="AA619">
        <f>ROUND(IF(AA$1=2050,TREND(INDEX('Set Schedules Here'!1237:1237,1,MATCH(AA$1,'Set Schedules Here'!1236:1236,0)),INDEX('Set Schedules Here'!1236:1236,1,MATCH(AA$1,'Set Schedules Here'!1236:1236,0)),AA$1),TREND(INDEX('Set Schedules Here'!1237:1237,1,MATCH(AA$1,'Set Schedules Here'!1236:1236,1)):INDEX('Set Schedules Here'!1237:1237,1,MATCH(AA$1,'Set Schedules Here'!1236:1236,1)+1),INDEX('Set Schedules Here'!1236:1236,1,MATCH(AA$1,'Set Schedules Here'!1236:1236,1)):INDEX('Set Schedules Here'!1236:1236,1,MATCH(AA$1,'Set Schedules Here'!1236:1236,1)+1),AA$1)),rounding_decimal_places)</f>
        <v>0.7</v>
      </c>
      <c r="AB619">
        <f>ROUND(IF(AB$1=2050,TREND(INDEX('Set Schedules Here'!1237:1237,1,MATCH(AB$1,'Set Schedules Here'!1236:1236,0)),INDEX('Set Schedules Here'!1236:1236,1,MATCH(AB$1,'Set Schedules Here'!1236:1236,0)),AB$1),TREND(INDEX('Set Schedules Here'!1237:1237,1,MATCH(AB$1,'Set Schedules Here'!1236:1236,1)):INDEX('Set Schedules Here'!1237:1237,1,MATCH(AB$1,'Set Schedules Here'!1236:1236,1)+1),INDEX('Set Schedules Here'!1236:1236,1,MATCH(AB$1,'Set Schedules Here'!1236:1236,1)):INDEX('Set Schedules Here'!1236:1236,1,MATCH(AB$1,'Set Schedules Here'!1236:1236,1)+1),AB$1)),rounding_decimal_places)</f>
        <v>0.73333300000000001</v>
      </c>
      <c r="AC619">
        <f>ROUND(IF(AC$1=2050,TREND(INDEX('Set Schedules Here'!1237:1237,1,MATCH(AC$1,'Set Schedules Here'!1236:1236,0)),INDEX('Set Schedules Here'!1236:1236,1,MATCH(AC$1,'Set Schedules Here'!1236:1236,0)),AC$1),TREND(INDEX('Set Schedules Here'!1237:1237,1,MATCH(AC$1,'Set Schedules Here'!1236:1236,1)):INDEX('Set Schedules Here'!1237:1237,1,MATCH(AC$1,'Set Schedules Here'!1236:1236,1)+1),INDEX('Set Schedules Here'!1236:1236,1,MATCH(AC$1,'Set Schedules Here'!1236:1236,1)):INDEX('Set Schedules Here'!1236:1236,1,MATCH(AC$1,'Set Schedules Here'!1236:1236,1)+1),AC$1)),rounding_decimal_places)</f>
        <v>0.76666699999999999</v>
      </c>
      <c r="AD619">
        <f>ROUND(IF(AD$1=2050,TREND(INDEX('Set Schedules Here'!1237:1237,1,MATCH(AD$1,'Set Schedules Here'!1236:1236,0)),INDEX('Set Schedules Here'!1236:1236,1,MATCH(AD$1,'Set Schedules Here'!1236:1236,0)),AD$1),TREND(INDEX('Set Schedules Here'!1237:1237,1,MATCH(AD$1,'Set Schedules Here'!1236:1236,1)):INDEX('Set Schedules Here'!1237:1237,1,MATCH(AD$1,'Set Schedules Here'!1236:1236,1)+1),INDEX('Set Schedules Here'!1236:1236,1,MATCH(AD$1,'Set Schedules Here'!1236:1236,1)):INDEX('Set Schedules Here'!1236:1236,1,MATCH(AD$1,'Set Schedules Here'!1236:1236,1)+1),AD$1)),rounding_decimal_places)</f>
        <v>0.8</v>
      </c>
      <c r="AE619">
        <f>ROUND(IF(AE$1=2050,TREND(INDEX('Set Schedules Here'!1237:1237,1,MATCH(AE$1,'Set Schedules Here'!1236:1236,0)),INDEX('Set Schedules Here'!1236:1236,1,MATCH(AE$1,'Set Schedules Here'!1236:1236,0)),AE$1),TREND(INDEX('Set Schedules Here'!1237:1237,1,MATCH(AE$1,'Set Schedules Here'!1236:1236,1)):INDEX('Set Schedules Here'!1237:1237,1,MATCH(AE$1,'Set Schedules Here'!1236:1236,1)+1),INDEX('Set Schedules Here'!1236:1236,1,MATCH(AE$1,'Set Schedules Here'!1236:1236,1)):INDEX('Set Schedules Here'!1236:1236,1,MATCH(AE$1,'Set Schedules Here'!1236:1236,1)+1),AE$1)),rounding_decimal_places)</f>
        <v>0.83333299999999999</v>
      </c>
      <c r="AF619">
        <f>ROUND(IF(AF$1=2050,TREND(INDEX('Set Schedules Here'!1237:1237,1,MATCH(AF$1,'Set Schedules Here'!1236:1236,0)),INDEX('Set Schedules Here'!1236:1236,1,MATCH(AF$1,'Set Schedules Here'!1236:1236,0)),AF$1),TREND(INDEX('Set Schedules Here'!1237:1237,1,MATCH(AF$1,'Set Schedules Here'!1236:1236,1)):INDEX('Set Schedules Here'!1237:1237,1,MATCH(AF$1,'Set Schedules Here'!1236:1236,1)+1),INDEX('Set Schedules Here'!1236:1236,1,MATCH(AF$1,'Set Schedules Here'!1236:1236,1)):INDEX('Set Schedules Here'!1236:1236,1,MATCH(AF$1,'Set Schedules Here'!1236:1236,1)+1),AF$1)),rounding_decimal_places)</f>
        <v>0.86666699999999997</v>
      </c>
      <c r="AG619">
        <f>ROUND(IF(AG$1=2050,TREND(INDEX('Set Schedules Here'!1237:1237,1,MATCH(AG$1,'Set Schedules Here'!1236:1236,0)),INDEX('Set Schedules Here'!1236:1236,1,MATCH(AG$1,'Set Schedules Here'!1236:1236,0)),AG$1),TREND(INDEX('Set Schedules Here'!1237:1237,1,MATCH(AG$1,'Set Schedules Here'!1236:1236,1)):INDEX('Set Schedules Here'!1237:1237,1,MATCH(AG$1,'Set Schedules Here'!1236:1236,1)+1),INDEX('Set Schedules Here'!1236:1236,1,MATCH(AG$1,'Set Schedules Here'!1236:1236,1)):INDEX('Set Schedules Here'!1236:1236,1,MATCH(AG$1,'Set Schedules Here'!1236:1236,1)+1),AG$1)),rounding_decimal_places)</f>
        <v>0.9</v>
      </c>
      <c r="AH619">
        <f>ROUND(IF(AH$1=2050,TREND(INDEX('Set Schedules Here'!1237:1237,1,MATCH(AH$1,'Set Schedules Here'!1236:1236,0)),INDEX('Set Schedules Here'!1236:1236,1,MATCH(AH$1,'Set Schedules Here'!1236:1236,0)),AH$1),TREND(INDEX('Set Schedules Here'!1237:1237,1,MATCH(AH$1,'Set Schedules Here'!1236:1236,1)):INDEX('Set Schedules Here'!1237:1237,1,MATCH(AH$1,'Set Schedules Here'!1236:1236,1)+1),INDEX('Set Schedules Here'!1236:1236,1,MATCH(AH$1,'Set Schedules Here'!1236:1236,1)):INDEX('Set Schedules Here'!1236:1236,1,MATCH(AH$1,'Set Schedules Here'!1236:1236,1)+1),AH$1)),rounding_decimal_places)</f>
        <v>0.93333299999999997</v>
      </c>
      <c r="AI619">
        <f>ROUND(IF(AI$1=2050,TREND(INDEX('Set Schedules Here'!1237:1237,1,MATCH(AI$1,'Set Schedules Here'!1236:1236,0)),INDEX('Set Schedules Here'!1236:1236,1,MATCH(AI$1,'Set Schedules Here'!1236:1236,0)),AI$1),TREND(INDEX('Set Schedules Here'!1237:1237,1,MATCH(AI$1,'Set Schedules Here'!1236:1236,1)):INDEX('Set Schedules Here'!1237:1237,1,MATCH(AI$1,'Set Schedules Here'!1236:1236,1)+1),INDEX('Set Schedules Here'!1236:1236,1,MATCH(AI$1,'Set Schedules Here'!1236:1236,1)):INDEX('Set Schedules Here'!1236:1236,1,MATCH(AI$1,'Set Schedules Here'!1236:1236,1)+1),AI$1)),rounding_decimal_places)</f>
        <v>0.96666700000000005</v>
      </c>
      <c r="AJ619">
        <f>ROUND(IF(AJ$1=2050,TREND(INDEX('Set Schedules Here'!1237:1237,1,MATCH(AJ$1,'Set Schedules Here'!1236:1236,0)),INDEX('Set Schedules Here'!1236:1236,1,MATCH(AJ$1,'Set Schedules Here'!1236:1236,0)),AJ$1),TREND(INDEX('Set Schedules Here'!1237:1237,1,MATCH(AJ$1,'Set Schedules Here'!1236:1236,1)):INDEX('Set Schedules Here'!1237:1237,1,MATCH(AJ$1,'Set Schedules Here'!1236:1236,1)+1),INDEX('Set Schedules Here'!1236:1236,1,MATCH(AJ$1,'Set Schedules Here'!1236:1236,1)):INDEX('Set Schedules Here'!1236:1236,1,MATCH(AJ$1,'Set Schedules Here'!1236:1236,1)+1),AJ$1)),rounding_decimal_places)</f>
        <v>1</v>
      </c>
    </row>
    <row r="620" spans="1:36" x14ac:dyDescent="0.45">
      <c r="A620" s="12" t="str">
        <f>'Set Schedules Here'!A1238</f>
        <v>cross fuel tax</v>
      </c>
      <c r="B620" s="12" t="str">
        <f>IF(ISBLANK('Set Schedules Here'!C1238),"",'Set Schedules Here'!C1238)</f>
        <v>electricity</v>
      </c>
      <c r="C620" s="12" t="str">
        <f>IF(ISBLANK('Set Schedules Here'!D1238),"",'Set Schedules Here'!D1238)</f>
        <v/>
      </c>
      <c r="D620" s="21" t="str">
        <f>IF(ISBLANK('Set Schedules Here'!E1238),"",'Set Schedules Here'!E1238)</f>
        <v/>
      </c>
      <c r="E620">
        <f>ROUND(IF(E$1=2050,TREND(INDEX('Set Schedules Here'!1239:1239,1,MATCH(E$1,'Set Schedules Here'!1238:1238,0)),INDEX('Set Schedules Here'!1238:1238,1,MATCH(E$1,'Set Schedules Here'!1238:1238,0)),E$1),TREND(INDEX('Set Schedules Here'!1239:1239,1,MATCH(E$1,'Set Schedules Here'!1238:1238,1)):INDEX('Set Schedules Here'!1239:1239,1,MATCH(E$1,'Set Schedules Here'!1238:1238,1)+1),INDEX('Set Schedules Here'!1238:1238,1,MATCH(E$1,'Set Schedules Here'!1238:1238,1)):INDEX('Set Schedules Here'!1238:1238,1,MATCH(E$1,'Set Schedules Here'!1238:1238,1)+1),E$1)),rounding_decimal_places)</f>
        <v>0</v>
      </c>
      <c r="F620">
        <f>ROUND(IF(F$1=2050,TREND(INDEX('Set Schedules Here'!1239:1239,1,MATCH(F$1,'Set Schedules Here'!1238:1238,0)),INDEX('Set Schedules Here'!1238:1238,1,MATCH(F$1,'Set Schedules Here'!1238:1238,0)),F$1),TREND(INDEX('Set Schedules Here'!1239:1239,1,MATCH(F$1,'Set Schedules Here'!1238:1238,1)):INDEX('Set Schedules Here'!1239:1239,1,MATCH(F$1,'Set Schedules Here'!1238:1238,1)+1),INDEX('Set Schedules Here'!1238:1238,1,MATCH(F$1,'Set Schedules Here'!1238:1238,1)):INDEX('Set Schedules Here'!1238:1238,1,MATCH(F$1,'Set Schedules Here'!1238:1238,1)+1),F$1)),rounding_decimal_places)</f>
        <v>0</v>
      </c>
      <c r="G620">
        <f>ROUND(IF(G$1=2050,TREND(INDEX('Set Schedules Here'!1239:1239,1,MATCH(G$1,'Set Schedules Here'!1238:1238,0)),INDEX('Set Schedules Here'!1238:1238,1,MATCH(G$1,'Set Schedules Here'!1238:1238,0)),G$1),TREND(INDEX('Set Schedules Here'!1239:1239,1,MATCH(G$1,'Set Schedules Here'!1238:1238,1)):INDEX('Set Schedules Here'!1239:1239,1,MATCH(G$1,'Set Schedules Here'!1238:1238,1)+1),INDEX('Set Schedules Here'!1238:1238,1,MATCH(G$1,'Set Schedules Here'!1238:1238,1)):INDEX('Set Schedules Here'!1238:1238,1,MATCH(G$1,'Set Schedules Here'!1238:1238,1)+1),G$1)),rounding_decimal_places)</f>
        <v>3.3333000000000002E-2</v>
      </c>
      <c r="H620">
        <f>ROUND(IF(H$1=2050,TREND(INDEX('Set Schedules Here'!1239:1239,1,MATCH(H$1,'Set Schedules Here'!1238:1238,0)),INDEX('Set Schedules Here'!1238:1238,1,MATCH(H$1,'Set Schedules Here'!1238:1238,0)),H$1),TREND(INDEX('Set Schedules Here'!1239:1239,1,MATCH(H$1,'Set Schedules Here'!1238:1238,1)):INDEX('Set Schedules Here'!1239:1239,1,MATCH(H$1,'Set Schedules Here'!1238:1238,1)+1),INDEX('Set Schedules Here'!1238:1238,1,MATCH(H$1,'Set Schedules Here'!1238:1238,1)):INDEX('Set Schedules Here'!1238:1238,1,MATCH(H$1,'Set Schedules Here'!1238:1238,1)+1),H$1)),rounding_decimal_places)</f>
        <v>6.6667000000000004E-2</v>
      </c>
      <c r="I620">
        <f>ROUND(IF(I$1=2050,TREND(INDEX('Set Schedules Here'!1239:1239,1,MATCH(I$1,'Set Schedules Here'!1238:1238,0)),INDEX('Set Schedules Here'!1238:1238,1,MATCH(I$1,'Set Schedules Here'!1238:1238,0)),I$1),TREND(INDEX('Set Schedules Here'!1239:1239,1,MATCH(I$1,'Set Schedules Here'!1238:1238,1)):INDEX('Set Schedules Here'!1239:1239,1,MATCH(I$1,'Set Schedules Here'!1238:1238,1)+1),INDEX('Set Schedules Here'!1238:1238,1,MATCH(I$1,'Set Schedules Here'!1238:1238,1)):INDEX('Set Schedules Here'!1238:1238,1,MATCH(I$1,'Set Schedules Here'!1238:1238,1)+1),I$1)),rounding_decimal_places)</f>
        <v>0.1</v>
      </c>
      <c r="J620">
        <f>ROUND(IF(J$1=2050,TREND(INDEX('Set Schedules Here'!1239:1239,1,MATCH(J$1,'Set Schedules Here'!1238:1238,0)),INDEX('Set Schedules Here'!1238:1238,1,MATCH(J$1,'Set Schedules Here'!1238:1238,0)),J$1),TREND(INDEX('Set Schedules Here'!1239:1239,1,MATCH(J$1,'Set Schedules Here'!1238:1238,1)):INDEX('Set Schedules Here'!1239:1239,1,MATCH(J$1,'Set Schedules Here'!1238:1238,1)+1),INDEX('Set Schedules Here'!1238:1238,1,MATCH(J$1,'Set Schedules Here'!1238:1238,1)):INDEX('Set Schedules Here'!1238:1238,1,MATCH(J$1,'Set Schedules Here'!1238:1238,1)+1),J$1)),rounding_decimal_places)</f>
        <v>0.13333300000000001</v>
      </c>
      <c r="K620">
        <f>ROUND(IF(K$1=2050,TREND(INDEX('Set Schedules Here'!1239:1239,1,MATCH(K$1,'Set Schedules Here'!1238:1238,0)),INDEX('Set Schedules Here'!1238:1238,1,MATCH(K$1,'Set Schedules Here'!1238:1238,0)),K$1),TREND(INDEX('Set Schedules Here'!1239:1239,1,MATCH(K$1,'Set Schedules Here'!1238:1238,1)):INDEX('Set Schedules Here'!1239:1239,1,MATCH(K$1,'Set Schedules Here'!1238:1238,1)+1),INDEX('Set Schedules Here'!1238:1238,1,MATCH(K$1,'Set Schedules Here'!1238:1238,1)):INDEX('Set Schedules Here'!1238:1238,1,MATCH(K$1,'Set Schedules Here'!1238:1238,1)+1),K$1)),rounding_decimal_places)</f>
        <v>0.16666700000000001</v>
      </c>
      <c r="L620">
        <f>ROUND(IF(L$1=2050,TREND(INDEX('Set Schedules Here'!1239:1239,1,MATCH(L$1,'Set Schedules Here'!1238:1238,0)),INDEX('Set Schedules Here'!1238:1238,1,MATCH(L$1,'Set Schedules Here'!1238:1238,0)),L$1),TREND(INDEX('Set Schedules Here'!1239:1239,1,MATCH(L$1,'Set Schedules Here'!1238:1238,1)):INDEX('Set Schedules Here'!1239:1239,1,MATCH(L$1,'Set Schedules Here'!1238:1238,1)+1),INDEX('Set Schedules Here'!1238:1238,1,MATCH(L$1,'Set Schedules Here'!1238:1238,1)):INDEX('Set Schedules Here'!1238:1238,1,MATCH(L$1,'Set Schedules Here'!1238:1238,1)+1),L$1)),rounding_decimal_places)</f>
        <v>0.2</v>
      </c>
      <c r="M620">
        <f>ROUND(IF(M$1=2050,TREND(INDEX('Set Schedules Here'!1239:1239,1,MATCH(M$1,'Set Schedules Here'!1238:1238,0)),INDEX('Set Schedules Here'!1238:1238,1,MATCH(M$1,'Set Schedules Here'!1238:1238,0)),M$1),TREND(INDEX('Set Schedules Here'!1239:1239,1,MATCH(M$1,'Set Schedules Here'!1238:1238,1)):INDEX('Set Schedules Here'!1239:1239,1,MATCH(M$1,'Set Schedules Here'!1238:1238,1)+1),INDEX('Set Schedules Here'!1238:1238,1,MATCH(M$1,'Set Schedules Here'!1238:1238,1)):INDEX('Set Schedules Here'!1238:1238,1,MATCH(M$1,'Set Schedules Here'!1238:1238,1)+1),M$1)),rounding_decimal_places)</f>
        <v>0.23333300000000001</v>
      </c>
      <c r="N620">
        <f>ROUND(IF(N$1=2050,TREND(INDEX('Set Schedules Here'!1239:1239,1,MATCH(N$1,'Set Schedules Here'!1238:1238,0)),INDEX('Set Schedules Here'!1238:1238,1,MATCH(N$1,'Set Schedules Here'!1238:1238,0)),N$1),TREND(INDEX('Set Schedules Here'!1239:1239,1,MATCH(N$1,'Set Schedules Here'!1238:1238,1)):INDEX('Set Schedules Here'!1239:1239,1,MATCH(N$1,'Set Schedules Here'!1238:1238,1)+1),INDEX('Set Schedules Here'!1238:1238,1,MATCH(N$1,'Set Schedules Here'!1238:1238,1)):INDEX('Set Schedules Here'!1238:1238,1,MATCH(N$1,'Set Schedules Here'!1238:1238,1)+1),N$1)),rounding_decimal_places)</f>
        <v>0.26666699999999999</v>
      </c>
      <c r="O620">
        <f>ROUND(IF(O$1=2050,TREND(INDEX('Set Schedules Here'!1239:1239,1,MATCH(O$1,'Set Schedules Here'!1238:1238,0)),INDEX('Set Schedules Here'!1238:1238,1,MATCH(O$1,'Set Schedules Here'!1238:1238,0)),O$1),TREND(INDEX('Set Schedules Here'!1239:1239,1,MATCH(O$1,'Set Schedules Here'!1238:1238,1)):INDEX('Set Schedules Here'!1239:1239,1,MATCH(O$1,'Set Schedules Here'!1238:1238,1)+1),INDEX('Set Schedules Here'!1238:1238,1,MATCH(O$1,'Set Schedules Here'!1238:1238,1)):INDEX('Set Schedules Here'!1238:1238,1,MATCH(O$1,'Set Schedules Here'!1238:1238,1)+1),O$1)),rounding_decimal_places)</f>
        <v>0.3</v>
      </c>
      <c r="P620">
        <f>ROUND(IF(P$1=2050,TREND(INDEX('Set Schedules Here'!1239:1239,1,MATCH(P$1,'Set Schedules Here'!1238:1238,0)),INDEX('Set Schedules Here'!1238:1238,1,MATCH(P$1,'Set Schedules Here'!1238:1238,0)),P$1),TREND(INDEX('Set Schedules Here'!1239:1239,1,MATCH(P$1,'Set Schedules Here'!1238:1238,1)):INDEX('Set Schedules Here'!1239:1239,1,MATCH(P$1,'Set Schedules Here'!1238:1238,1)+1),INDEX('Set Schedules Here'!1238:1238,1,MATCH(P$1,'Set Schedules Here'!1238:1238,1)):INDEX('Set Schedules Here'!1238:1238,1,MATCH(P$1,'Set Schedules Here'!1238:1238,1)+1),P$1)),rounding_decimal_places)</f>
        <v>0.33333299999999999</v>
      </c>
      <c r="Q620">
        <f>ROUND(IF(Q$1=2050,TREND(INDEX('Set Schedules Here'!1239:1239,1,MATCH(Q$1,'Set Schedules Here'!1238:1238,0)),INDEX('Set Schedules Here'!1238:1238,1,MATCH(Q$1,'Set Schedules Here'!1238:1238,0)),Q$1),TREND(INDEX('Set Schedules Here'!1239:1239,1,MATCH(Q$1,'Set Schedules Here'!1238:1238,1)):INDEX('Set Schedules Here'!1239:1239,1,MATCH(Q$1,'Set Schedules Here'!1238:1238,1)+1),INDEX('Set Schedules Here'!1238:1238,1,MATCH(Q$1,'Set Schedules Here'!1238:1238,1)):INDEX('Set Schedules Here'!1238:1238,1,MATCH(Q$1,'Set Schedules Here'!1238:1238,1)+1),Q$1)),rounding_decimal_places)</f>
        <v>0.36666700000000002</v>
      </c>
      <c r="R620">
        <f>ROUND(IF(R$1=2050,TREND(INDEX('Set Schedules Here'!1239:1239,1,MATCH(R$1,'Set Schedules Here'!1238:1238,0)),INDEX('Set Schedules Here'!1238:1238,1,MATCH(R$1,'Set Schedules Here'!1238:1238,0)),R$1),TREND(INDEX('Set Schedules Here'!1239:1239,1,MATCH(R$1,'Set Schedules Here'!1238:1238,1)):INDEX('Set Schedules Here'!1239:1239,1,MATCH(R$1,'Set Schedules Here'!1238:1238,1)+1),INDEX('Set Schedules Here'!1238:1238,1,MATCH(R$1,'Set Schedules Here'!1238:1238,1)):INDEX('Set Schedules Here'!1238:1238,1,MATCH(R$1,'Set Schedules Here'!1238:1238,1)+1),R$1)),rounding_decimal_places)</f>
        <v>0.4</v>
      </c>
      <c r="S620">
        <f>ROUND(IF(S$1=2050,TREND(INDEX('Set Schedules Here'!1239:1239,1,MATCH(S$1,'Set Schedules Here'!1238:1238,0)),INDEX('Set Schedules Here'!1238:1238,1,MATCH(S$1,'Set Schedules Here'!1238:1238,0)),S$1),TREND(INDEX('Set Schedules Here'!1239:1239,1,MATCH(S$1,'Set Schedules Here'!1238:1238,1)):INDEX('Set Schedules Here'!1239:1239,1,MATCH(S$1,'Set Schedules Here'!1238:1238,1)+1),INDEX('Set Schedules Here'!1238:1238,1,MATCH(S$1,'Set Schedules Here'!1238:1238,1)):INDEX('Set Schedules Here'!1238:1238,1,MATCH(S$1,'Set Schedules Here'!1238:1238,1)+1),S$1)),rounding_decimal_places)</f>
        <v>0.43333300000000002</v>
      </c>
      <c r="T620">
        <f>ROUND(IF(T$1=2050,TREND(INDEX('Set Schedules Here'!1239:1239,1,MATCH(T$1,'Set Schedules Here'!1238:1238,0)),INDEX('Set Schedules Here'!1238:1238,1,MATCH(T$1,'Set Schedules Here'!1238:1238,0)),T$1),TREND(INDEX('Set Schedules Here'!1239:1239,1,MATCH(T$1,'Set Schedules Here'!1238:1238,1)):INDEX('Set Schedules Here'!1239:1239,1,MATCH(T$1,'Set Schedules Here'!1238:1238,1)+1),INDEX('Set Schedules Here'!1238:1238,1,MATCH(T$1,'Set Schedules Here'!1238:1238,1)):INDEX('Set Schedules Here'!1238:1238,1,MATCH(T$1,'Set Schedules Here'!1238:1238,1)+1),T$1)),rounding_decimal_places)</f>
        <v>0.466667</v>
      </c>
      <c r="U620">
        <f>ROUND(IF(U$1=2050,TREND(INDEX('Set Schedules Here'!1239:1239,1,MATCH(U$1,'Set Schedules Here'!1238:1238,0)),INDEX('Set Schedules Here'!1238:1238,1,MATCH(U$1,'Set Schedules Here'!1238:1238,0)),U$1),TREND(INDEX('Set Schedules Here'!1239:1239,1,MATCH(U$1,'Set Schedules Here'!1238:1238,1)):INDEX('Set Schedules Here'!1239:1239,1,MATCH(U$1,'Set Schedules Here'!1238:1238,1)+1),INDEX('Set Schedules Here'!1238:1238,1,MATCH(U$1,'Set Schedules Here'!1238:1238,1)):INDEX('Set Schedules Here'!1238:1238,1,MATCH(U$1,'Set Schedules Here'!1238:1238,1)+1),U$1)),rounding_decimal_places)</f>
        <v>0.5</v>
      </c>
      <c r="V620">
        <f>ROUND(IF(V$1=2050,TREND(INDEX('Set Schedules Here'!1239:1239,1,MATCH(V$1,'Set Schedules Here'!1238:1238,0)),INDEX('Set Schedules Here'!1238:1238,1,MATCH(V$1,'Set Schedules Here'!1238:1238,0)),V$1),TREND(INDEX('Set Schedules Here'!1239:1239,1,MATCH(V$1,'Set Schedules Here'!1238:1238,1)):INDEX('Set Schedules Here'!1239:1239,1,MATCH(V$1,'Set Schedules Here'!1238:1238,1)+1),INDEX('Set Schedules Here'!1238:1238,1,MATCH(V$1,'Set Schedules Here'!1238:1238,1)):INDEX('Set Schedules Here'!1238:1238,1,MATCH(V$1,'Set Schedules Here'!1238:1238,1)+1),V$1)),rounding_decimal_places)</f>
        <v>0.53333299999999995</v>
      </c>
      <c r="W620">
        <f>ROUND(IF(W$1=2050,TREND(INDEX('Set Schedules Here'!1239:1239,1,MATCH(W$1,'Set Schedules Here'!1238:1238,0)),INDEX('Set Schedules Here'!1238:1238,1,MATCH(W$1,'Set Schedules Here'!1238:1238,0)),W$1),TREND(INDEX('Set Schedules Here'!1239:1239,1,MATCH(W$1,'Set Schedules Here'!1238:1238,1)):INDEX('Set Schedules Here'!1239:1239,1,MATCH(W$1,'Set Schedules Here'!1238:1238,1)+1),INDEX('Set Schedules Here'!1238:1238,1,MATCH(W$1,'Set Schedules Here'!1238:1238,1)):INDEX('Set Schedules Here'!1238:1238,1,MATCH(W$1,'Set Schedules Here'!1238:1238,1)+1),W$1)),rounding_decimal_places)</f>
        <v>0.56666700000000003</v>
      </c>
      <c r="X620">
        <f>ROUND(IF(X$1=2050,TREND(INDEX('Set Schedules Here'!1239:1239,1,MATCH(X$1,'Set Schedules Here'!1238:1238,0)),INDEX('Set Schedules Here'!1238:1238,1,MATCH(X$1,'Set Schedules Here'!1238:1238,0)),X$1),TREND(INDEX('Set Schedules Here'!1239:1239,1,MATCH(X$1,'Set Schedules Here'!1238:1238,1)):INDEX('Set Schedules Here'!1239:1239,1,MATCH(X$1,'Set Schedules Here'!1238:1238,1)+1),INDEX('Set Schedules Here'!1238:1238,1,MATCH(X$1,'Set Schedules Here'!1238:1238,1)):INDEX('Set Schedules Here'!1238:1238,1,MATCH(X$1,'Set Schedules Here'!1238:1238,1)+1),X$1)),rounding_decimal_places)</f>
        <v>0.6</v>
      </c>
      <c r="Y620">
        <f>ROUND(IF(Y$1=2050,TREND(INDEX('Set Schedules Here'!1239:1239,1,MATCH(Y$1,'Set Schedules Here'!1238:1238,0)),INDEX('Set Schedules Here'!1238:1238,1,MATCH(Y$1,'Set Schedules Here'!1238:1238,0)),Y$1),TREND(INDEX('Set Schedules Here'!1239:1239,1,MATCH(Y$1,'Set Schedules Here'!1238:1238,1)):INDEX('Set Schedules Here'!1239:1239,1,MATCH(Y$1,'Set Schedules Here'!1238:1238,1)+1),INDEX('Set Schedules Here'!1238:1238,1,MATCH(Y$1,'Set Schedules Here'!1238:1238,1)):INDEX('Set Schedules Here'!1238:1238,1,MATCH(Y$1,'Set Schedules Here'!1238:1238,1)+1),Y$1)),rounding_decimal_places)</f>
        <v>0.63333300000000003</v>
      </c>
      <c r="Z620">
        <f>ROUND(IF(Z$1=2050,TREND(INDEX('Set Schedules Here'!1239:1239,1,MATCH(Z$1,'Set Schedules Here'!1238:1238,0)),INDEX('Set Schedules Here'!1238:1238,1,MATCH(Z$1,'Set Schedules Here'!1238:1238,0)),Z$1),TREND(INDEX('Set Schedules Here'!1239:1239,1,MATCH(Z$1,'Set Schedules Here'!1238:1238,1)):INDEX('Set Schedules Here'!1239:1239,1,MATCH(Z$1,'Set Schedules Here'!1238:1238,1)+1),INDEX('Set Schedules Here'!1238:1238,1,MATCH(Z$1,'Set Schedules Here'!1238:1238,1)):INDEX('Set Schedules Here'!1238:1238,1,MATCH(Z$1,'Set Schedules Here'!1238:1238,1)+1),Z$1)),rounding_decimal_places)</f>
        <v>0.66666700000000001</v>
      </c>
      <c r="AA620">
        <f>ROUND(IF(AA$1=2050,TREND(INDEX('Set Schedules Here'!1239:1239,1,MATCH(AA$1,'Set Schedules Here'!1238:1238,0)),INDEX('Set Schedules Here'!1238:1238,1,MATCH(AA$1,'Set Schedules Here'!1238:1238,0)),AA$1),TREND(INDEX('Set Schedules Here'!1239:1239,1,MATCH(AA$1,'Set Schedules Here'!1238:1238,1)):INDEX('Set Schedules Here'!1239:1239,1,MATCH(AA$1,'Set Schedules Here'!1238:1238,1)+1),INDEX('Set Schedules Here'!1238:1238,1,MATCH(AA$1,'Set Schedules Here'!1238:1238,1)):INDEX('Set Schedules Here'!1238:1238,1,MATCH(AA$1,'Set Schedules Here'!1238:1238,1)+1),AA$1)),rounding_decimal_places)</f>
        <v>0.7</v>
      </c>
      <c r="AB620">
        <f>ROUND(IF(AB$1=2050,TREND(INDEX('Set Schedules Here'!1239:1239,1,MATCH(AB$1,'Set Schedules Here'!1238:1238,0)),INDEX('Set Schedules Here'!1238:1238,1,MATCH(AB$1,'Set Schedules Here'!1238:1238,0)),AB$1),TREND(INDEX('Set Schedules Here'!1239:1239,1,MATCH(AB$1,'Set Schedules Here'!1238:1238,1)):INDEX('Set Schedules Here'!1239:1239,1,MATCH(AB$1,'Set Schedules Here'!1238:1238,1)+1),INDEX('Set Schedules Here'!1238:1238,1,MATCH(AB$1,'Set Schedules Here'!1238:1238,1)):INDEX('Set Schedules Here'!1238:1238,1,MATCH(AB$1,'Set Schedules Here'!1238:1238,1)+1),AB$1)),rounding_decimal_places)</f>
        <v>0.73333300000000001</v>
      </c>
      <c r="AC620">
        <f>ROUND(IF(AC$1=2050,TREND(INDEX('Set Schedules Here'!1239:1239,1,MATCH(AC$1,'Set Schedules Here'!1238:1238,0)),INDEX('Set Schedules Here'!1238:1238,1,MATCH(AC$1,'Set Schedules Here'!1238:1238,0)),AC$1),TREND(INDEX('Set Schedules Here'!1239:1239,1,MATCH(AC$1,'Set Schedules Here'!1238:1238,1)):INDEX('Set Schedules Here'!1239:1239,1,MATCH(AC$1,'Set Schedules Here'!1238:1238,1)+1),INDEX('Set Schedules Here'!1238:1238,1,MATCH(AC$1,'Set Schedules Here'!1238:1238,1)):INDEX('Set Schedules Here'!1238:1238,1,MATCH(AC$1,'Set Schedules Here'!1238:1238,1)+1),AC$1)),rounding_decimal_places)</f>
        <v>0.76666699999999999</v>
      </c>
      <c r="AD620">
        <f>ROUND(IF(AD$1=2050,TREND(INDEX('Set Schedules Here'!1239:1239,1,MATCH(AD$1,'Set Schedules Here'!1238:1238,0)),INDEX('Set Schedules Here'!1238:1238,1,MATCH(AD$1,'Set Schedules Here'!1238:1238,0)),AD$1),TREND(INDEX('Set Schedules Here'!1239:1239,1,MATCH(AD$1,'Set Schedules Here'!1238:1238,1)):INDEX('Set Schedules Here'!1239:1239,1,MATCH(AD$1,'Set Schedules Here'!1238:1238,1)+1),INDEX('Set Schedules Here'!1238:1238,1,MATCH(AD$1,'Set Schedules Here'!1238:1238,1)):INDEX('Set Schedules Here'!1238:1238,1,MATCH(AD$1,'Set Schedules Here'!1238:1238,1)+1),AD$1)),rounding_decimal_places)</f>
        <v>0.8</v>
      </c>
      <c r="AE620">
        <f>ROUND(IF(AE$1=2050,TREND(INDEX('Set Schedules Here'!1239:1239,1,MATCH(AE$1,'Set Schedules Here'!1238:1238,0)),INDEX('Set Schedules Here'!1238:1238,1,MATCH(AE$1,'Set Schedules Here'!1238:1238,0)),AE$1),TREND(INDEX('Set Schedules Here'!1239:1239,1,MATCH(AE$1,'Set Schedules Here'!1238:1238,1)):INDEX('Set Schedules Here'!1239:1239,1,MATCH(AE$1,'Set Schedules Here'!1238:1238,1)+1),INDEX('Set Schedules Here'!1238:1238,1,MATCH(AE$1,'Set Schedules Here'!1238:1238,1)):INDEX('Set Schedules Here'!1238:1238,1,MATCH(AE$1,'Set Schedules Here'!1238:1238,1)+1),AE$1)),rounding_decimal_places)</f>
        <v>0.83333299999999999</v>
      </c>
      <c r="AF620">
        <f>ROUND(IF(AF$1=2050,TREND(INDEX('Set Schedules Here'!1239:1239,1,MATCH(AF$1,'Set Schedules Here'!1238:1238,0)),INDEX('Set Schedules Here'!1238:1238,1,MATCH(AF$1,'Set Schedules Here'!1238:1238,0)),AF$1),TREND(INDEX('Set Schedules Here'!1239:1239,1,MATCH(AF$1,'Set Schedules Here'!1238:1238,1)):INDEX('Set Schedules Here'!1239:1239,1,MATCH(AF$1,'Set Schedules Here'!1238:1238,1)+1),INDEX('Set Schedules Here'!1238:1238,1,MATCH(AF$1,'Set Schedules Here'!1238:1238,1)):INDEX('Set Schedules Here'!1238:1238,1,MATCH(AF$1,'Set Schedules Here'!1238:1238,1)+1),AF$1)),rounding_decimal_places)</f>
        <v>0.86666699999999997</v>
      </c>
      <c r="AG620">
        <f>ROUND(IF(AG$1=2050,TREND(INDEX('Set Schedules Here'!1239:1239,1,MATCH(AG$1,'Set Schedules Here'!1238:1238,0)),INDEX('Set Schedules Here'!1238:1238,1,MATCH(AG$1,'Set Schedules Here'!1238:1238,0)),AG$1),TREND(INDEX('Set Schedules Here'!1239:1239,1,MATCH(AG$1,'Set Schedules Here'!1238:1238,1)):INDEX('Set Schedules Here'!1239:1239,1,MATCH(AG$1,'Set Schedules Here'!1238:1238,1)+1),INDEX('Set Schedules Here'!1238:1238,1,MATCH(AG$1,'Set Schedules Here'!1238:1238,1)):INDEX('Set Schedules Here'!1238:1238,1,MATCH(AG$1,'Set Schedules Here'!1238:1238,1)+1),AG$1)),rounding_decimal_places)</f>
        <v>0.9</v>
      </c>
      <c r="AH620">
        <f>ROUND(IF(AH$1=2050,TREND(INDEX('Set Schedules Here'!1239:1239,1,MATCH(AH$1,'Set Schedules Here'!1238:1238,0)),INDEX('Set Schedules Here'!1238:1238,1,MATCH(AH$1,'Set Schedules Here'!1238:1238,0)),AH$1),TREND(INDEX('Set Schedules Here'!1239:1239,1,MATCH(AH$1,'Set Schedules Here'!1238:1238,1)):INDEX('Set Schedules Here'!1239:1239,1,MATCH(AH$1,'Set Schedules Here'!1238:1238,1)+1),INDEX('Set Schedules Here'!1238:1238,1,MATCH(AH$1,'Set Schedules Here'!1238:1238,1)):INDEX('Set Schedules Here'!1238:1238,1,MATCH(AH$1,'Set Schedules Here'!1238:1238,1)+1),AH$1)),rounding_decimal_places)</f>
        <v>0.93333299999999997</v>
      </c>
      <c r="AI620">
        <f>ROUND(IF(AI$1=2050,TREND(INDEX('Set Schedules Here'!1239:1239,1,MATCH(AI$1,'Set Schedules Here'!1238:1238,0)),INDEX('Set Schedules Here'!1238:1238,1,MATCH(AI$1,'Set Schedules Here'!1238:1238,0)),AI$1),TREND(INDEX('Set Schedules Here'!1239:1239,1,MATCH(AI$1,'Set Schedules Here'!1238:1238,1)):INDEX('Set Schedules Here'!1239:1239,1,MATCH(AI$1,'Set Schedules Here'!1238:1238,1)+1),INDEX('Set Schedules Here'!1238:1238,1,MATCH(AI$1,'Set Schedules Here'!1238:1238,1)):INDEX('Set Schedules Here'!1238:1238,1,MATCH(AI$1,'Set Schedules Here'!1238:1238,1)+1),AI$1)),rounding_decimal_places)</f>
        <v>0.96666700000000005</v>
      </c>
      <c r="AJ620">
        <f>ROUND(IF(AJ$1=2050,TREND(INDEX('Set Schedules Here'!1239:1239,1,MATCH(AJ$1,'Set Schedules Here'!1238:1238,0)),INDEX('Set Schedules Here'!1238:1238,1,MATCH(AJ$1,'Set Schedules Here'!1238:1238,0)),AJ$1),TREND(INDEX('Set Schedules Here'!1239:1239,1,MATCH(AJ$1,'Set Schedules Here'!1238:1238,1)):INDEX('Set Schedules Here'!1239:1239,1,MATCH(AJ$1,'Set Schedules Here'!1238:1238,1)+1),INDEX('Set Schedules Here'!1238:1238,1,MATCH(AJ$1,'Set Schedules Here'!1238:1238,1)):INDEX('Set Schedules Here'!1238:1238,1,MATCH(AJ$1,'Set Schedules Here'!1238:1238,1)+1),AJ$1)),rounding_decimal_places)</f>
        <v>1</v>
      </c>
    </row>
    <row r="621" spans="1:36" x14ac:dyDescent="0.45">
      <c r="A621" s="12" t="str">
        <f>'Set Schedules Here'!A1240</f>
        <v>cross fuel tax</v>
      </c>
      <c r="B621" s="12" t="str">
        <f>IF(ISBLANK('Set Schedules Here'!C1240),"",'Set Schedules Here'!C1240)</f>
        <v>hard coal</v>
      </c>
      <c r="C621" s="12" t="str">
        <f>IF(ISBLANK('Set Schedules Here'!D1240),"",'Set Schedules Here'!D1240)</f>
        <v/>
      </c>
      <c r="D621" s="21" t="str">
        <f>IF(ISBLANK('Set Schedules Here'!E1240),"",'Set Schedules Here'!E1240)</f>
        <v/>
      </c>
      <c r="E621">
        <f>ROUND(IF(E$1=2050,TREND(INDEX('Set Schedules Here'!1241:1241,1,MATCH(E$1,'Set Schedules Here'!1240:1240,0)),INDEX('Set Schedules Here'!1240:1240,1,MATCH(E$1,'Set Schedules Here'!1240:1240,0)),E$1),TREND(INDEX('Set Schedules Here'!1241:1241,1,MATCH(E$1,'Set Schedules Here'!1240:1240,1)):INDEX('Set Schedules Here'!1241:1241,1,MATCH(E$1,'Set Schedules Here'!1240:1240,1)+1),INDEX('Set Schedules Here'!1240:1240,1,MATCH(E$1,'Set Schedules Here'!1240:1240,1)):INDEX('Set Schedules Here'!1240:1240,1,MATCH(E$1,'Set Schedules Here'!1240:1240,1)+1),E$1)),rounding_decimal_places)</f>
        <v>0</v>
      </c>
      <c r="F621">
        <f>ROUND(IF(F$1=2050,TREND(INDEX('Set Schedules Here'!1241:1241,1,MATCH(F$1,'Set Schedules Here'!1240:1240,0)),INDEX('Set Schedules Here'!1240:1240,1,MATCH(F$1,'Set Schedules Here'!1240:1240,0)),F$1),TREND(INDEX('Set Schedules Here'!1241:1241,1,MATCH(F$1,'Set Schedules Here'!1240:1240,1)):INDEX('Set Schedules Here'!1241:1241,1,MATCH(F$1,'Set Schedules Here'!1240:1240,1)+1),INDEX('Set Schedules Here'!1240:1240,1,MATCH(F$1,'Set Schedules Here'!1240:1240,1)):INDEX('Set Schedules Here'!1240:1240,1,MATCH(F$1,'Set Schedules Here'!1240:1240,1)+1),F$1)),rounding_decimal_places)</f>
        <v>0</v>
      </c>
      <c r="G621">
        <f>ROUND(IF(G$1=2050,TREND(INDEX('Set Schedules Here'!1241:1241,1,MATCH(G$1,'Set Schedules Here'!1240:1240,0)),INDEX('Set Schedules Here'!1240:1240,1,MATCH(G$1,'Set Schedules Here'!1240:1240,0)),G$1),TREND(INDEX('Set Schedules Here'!1241:1241,1,MATCH(G$1,'Set Schedules Here'!1240:1240,1)):INDEX('Set Schedules Here'!1241:1241,1,MATCH(G$1,'Set Schedules Here'!1240:1240,1)+1),INDEX('Set Schedules Here'!1240:1240,1,MATCH(G$1,'Set Schedules Here'!1240:1240,1)):INDEX('Set Schedules Here'!1240:1240,1,MATCH(G$1,'Set Schedules Here'!1240:1240,1)+1),G$1)),rounding_decimal_places)</f>
        <v>3.3333000000000002E-2</v>
      </c>
      <c r="H621">
        <f>ROUND(IF(H$1=2050,TREND(INDEX('Set Schedules Here'!1241:1241,1,MATCH(H$1,'Set Schedules Here'!1240:1240,0)),INDEX('Set Schedules Here'!1240:1240,1,MATCH(H$1,'Set Schedules Here'!1240:1240,0)),H$1),TREND(INDEX('Set Schedules Here'!1241:1241,1,MATCH(H$1,'Set Schedules Here'!1240:1240,1)):INDEX('Set Schedules Here'!1241:1241,1,MATCH(H$1,'Set Schedules Here'!1240:1240,1)+1),INDEX('Set Schedules Here'!1240:1240,1,MATCH(H$1,'Set Schedules Here'!1240:1240,1)):INDEX('Set Schedules Here'!1240:1240,1,MATCH(H$1,'Set Schedules Here'!1240:1240,1)+1),H$1)),rounding_decimal_places)</f>
        <v>6.6667000000000004E-2</v>
      </c>
      <c r="I621">
        <f>ROUND(IF(I$1=2050,TREND(INDEX('Set Schedules Here'!1241:1241,1,MATCH(I$1,'Set Schedules Here'!1240:1240,0)),INDEX('Set Schedules Here'!1240:1240,1,MATCH(I$1,'Set Schedules Here'!1240:1240,0)),I$1),TREND(INDEX('Set Schedules Here'!1241:1241,1,MATCH(I$1,'Set Schedules Here'!1240:1240,1)):INDEX('Set Schedules Here'!1241:1241,1,MATCH(I$1,'Set Schedules Here'!1240:1240,1)+1),INDEX('Set Schedules Here'!1240:1240,1,MATCH(I$1,'Set Schedules Here'!1240:1240,1)):INDEX('Set Schedules Here'!1240:1240,1,MATCH(I$1,'Set Schedules Here'!1240:1240,1)+1),I$1)),rounding_decimal_places)</f>
        <v>0.1</v>
      </c>
      <c r="J621">
        <f>ROUND(IF(J$1=2050,TREND(INDEX('Set Schedules Here'!1241:1241,1,MATCH(J$1,'Set Schedules Here'!1240:1240,0)),INDEX('Set Schedules Here'!1240:1240,1,MATCH(J$1,'Set Schedules Here'!1240:1240,0)),J$1),TREND(INDEX('Set Schedules Here'!1241:1241,1,MATCH(J$1,'Set Schedules Here'!1240:1240,1)):INDEX('Set Schedules Here'!1241:1241,1,MATCH(J$1,'Set Schedules Here'!1240:1240,1)+1),INDEX('Set Schedules Here'!1240:1240,1,MATCH(J$1,'Set Schedules Here'!1240:1240,1)):INDEX('Set Schedules Here'!1240:1240,1,MATCH(J$1,'Set Schedules Here'!1240:1240,1)+1),J$1)),rounding_decimal_places)</f>
        <v>0.13333300000000001</v>
      </c>
      <c r="K621">
        <f>ROUND(IF(K$1=2050,TREND(INDEX('Set Schedules Here'!1241:1241,1,MATCH(K$1,'Set Schedules Here'!1240:1240,0)),INDEX('Set Schedules Here'!1240:1240,1,MATCH(K$1,'Set Schedules Here'!1240:1240,0)),K$1),TREND(INDEX('Set Schedules Here'!1241:1241,1,MATCH(K$1,'Set Schedules Here'!1240:1240,1)):INDEX('Set Schedules Here'!1241:1241,1,MATCH(K$1,'Set Schedules Here'!1240:1240,1)+1),INDEX('Set Schedules Here'!1240:1240,1,MATCH(K$1,'Set Schedules Here'!1240:1240,1)):INDEX('Set Schedules Here'!1240:1240,1,MATCH(K$1,'Set Schedules Here'!1240:1240,1)+1),K$1)),rounding_decimal_places)</f>
        <v>0.16666700000000001</v>
      </c>
      <c r="L621">
        <f>ROUND(IF(L$1=2050,TREND(INDEX('Set Schedules Here'!1241:1241,1,MATCH(L$1,'Set Schedules Here'!1240:1240,0)),INDEX('Set Schedules Here'!1240:1240,1,MATCH(L$1,'Set Schedules Here'!1240:1240,0)),L$1),TREND(INDEX('Set Schedules Here'!1241:1241,1,MATCH(L$1,'Set Schedules Here'!1240:1240,1)):INDEX('Set Schedules Here'!1241:1241,1,MATCH(L$1,'Set Schedules Here'!1240:1240,1)+1),INDEX('Set Schedules Here'!1240:1240,1,MATCH(L$1,'Set Schedules Here'!1240:1240,1)):INDEX('Set Schedules Here'!1240:1240,1,MATCH(L$1,'Set Schedules Here'!1240:1240,1)+1),L$1)),rounding_decimal_places)</f>
        <v>0.2</v>
      </c>
      <c r="M621">
        <f>ROUND(IF(M$1=2050,TREND(INDEX('Set Schedules Here'!1241:1241,1,MATCH(M$1,'Set Schedules Here'!1240:1240,0)),INDEX('Set Schedules Here'!1240:1240,1,MATCH(M$1,'Set Schedules Here'!1240:1240,0)),M$1),TREND(INDEX('Set Schedules Here'!1241:1241,1,MATCH(M$1,'Set Schedules Here'!1240:1240,1)):INDEX('Set Schedules Here'!1241:1241,1,MATCH(M$1,'Set Schedules Here'!1240:1240,1)+1),INDEX('Set Schedules Here'!1240:1240,1,MATCH(M$1,'Set Schedules Here'!1240:1240,1)):INDEX('Set Schedules Here'!1240:1240,1,MATCH(M$1,'Set Schedules Here'!1240:1240,1)+1),M$1)),rounding_decimal_places)</f>
        <v>0.23333300000000001</v>
      </c>
      <c r="N621">
        <f>ROUND(IF(N$1=2050,TREND(INDEX('Set Schedules Here'!1241:1241,1,MATCH(N$1,'Set Schedules Here'!1240:1240,0)),INDEX('Set Schedules Here'!1240:1240,1,MATCH(N$1,'Set Schedules Here'!1240:1240,0)),N$1),TREND(INDEX('Set Schedules Here'!1241:1241,1,MATCH(N$1,'Set Schedules Here'!1240:1240,1)):INDEX('Set Schedules Here'!1241:1241,1,MATCH(N$1,'Set Schedules Here'!1240:1240,1)+1),INDEX('Set Schedules Here'!1240:1240,1,MATCH(N$1,'Set Schedules Here'!1240:1240,1)):INDEX('Set Schedules Here'!1240:1240,1,MATCH(N$1,'Set Schedules Here'!1240:1240,1)+1),N$1)),rounding_decimal_places)</f>
        <v>0.26666699999999999</v>
      </c>
      <c r="O621">
        <f>ROUND(IF(O$1=2050,TREND(INDEX('Set Schedules Here'!1241:1241,1,MATCH(O$1,'Set Schedules Here'!1240:1240,0)),INDEX('Set Schedules Here'!1240:1240,1,MATCH(O$1,'Set Schedules Here'!1240:1240,0)),O$1),TREND(INDEX('Set Schedules Here'!1241:1241,1,MATCH(O$1,'Set Schedules Here'!1240:1240,1)):INDEX('Set Schedules Here'!1241:1241,1,MATCH(O$1,'Set Schedules Here'!1240:1240,1)+1),INDEX('Set Schedules Here'!1240:1240,1,MATCH(O$1,'Set Schedules Here'!1240:1240,1)):INDEX('Set Schedules Here'!1240:1240,1,MATCH(O$1,'Set Schedules Here'!1240:1240,1)+1),O$1)),rounding_decimal_places)</f>
        <v>0.3</v>
      </c>
      <c r="P621">
        <f>ROUND(IF(P$1=2050,TREND(INDEX('Set Schedules Here'!1241:1241,1,MATCH(P$1,'Set Schedules Here'!1240:1240,0)),INDEX('Set Schedules Here'!1240:1240,1,MATCH(P$1,'Set Schedules Here'!1240:1240,0)),P$1),TREND(INDEX('Set Schedules Here'!1241:1241,1,MATCH(P$1,'Set Schedules Here'!1240:1240,1)):INDEX('Set Schedules Here'!1241:1241,1,MATCH(P$1,'Set Schedules Here'!1240:1240,1)+1),INDEX('Set Schedules Here'!1240:1240,1,MATCH(P$1,'Set Schedules Here'!1240:1240,1)):INDEX('Set Schedules Here'!1240:1240,1,MATCH(P$1,'Set Schedules Here'!1240:1240,1)+1),P$1)),rounding_decimal_places)</f>
        <v>0.33333299999999999</v>
      </c>
      <c r="Q621">
        <f>ROUND(IF(Q$1=2050,TREND(INDEX('Set Schedules Here'!1241:1241,1,MATCH(Q$1,'Set Schedules Here'!1240:1240,0)),INDEX('Set Schedules Here'!1240:1240,1,MATCH(Q$1,'Set Schedules Here'!1240:1240,0)),Q$1),TREND(INDEX('Set Schedules Here'!1241:1241,1,MATCH(Q$1,'Set Schedules Here'!1240:1240,1)):INDEX('Set Schedules Here'!1241:1241,1,MATCH(Q$1,'Set Schedules Here'!1240:1240,1)+1),INDEX('Set Schedules Here'!1240:1240,1,MATCH(Q$1,'Set Schedules Here'!1240:1240,1)):INDEX('Set Schedules Here'!1240:1240,1,MATCH(Q$1,'Set Schedules Here'!1240:1240,1)+1),Q$1)),rounding_decimal_places)</f>
        <v>0.36666700000000002</v>
      </c>
      <c r="R621">
        <f>ROUND(IF(R$1=2050,TREND(INDEX('Set Schedules Here'!1241:1241,1,MATCH(R$1,'Set Schedules Here'!1240:1240,0)),INDEX('Set Schedules Here'!1240:1240,1,MATCH(R$1,'Set Schedules Here'!1240:1240,0)),R$1),TREND(INDEX('Set Schedules Here'!1241:1241,1,MATCH(R$1,'Set Schedules Here'!1240:1240,1)):INDEX('Set Schedules Here'!1241:1241,1,MATCH(R$1,'Set Schedules Here'!1240:1240,1)+1),INDEX('Set Schedules Here'!1240:1240,1,MATCH(R$1,'Set Schedules Here'!1240:1240,1)):INDEX('Set Schedules Here'!1240:1240,1,MATCH(R$1,'Set Schedules Here'!1240:1240,1)+1),R$1)),rounding_decimal_places)</f>
        <v>0.4</v>
      </c>
      <c r="S621">
        <f>ROUND(IF(S$1=2050,TREND(INDEX('Set Schedules Here'!1241:1241,1,MATCH(S$1,'Set Schedules Here'!1240:1240,0)),INDEX('Set Schedules Here'!1240:1240,1,MATCH(S$1,'Set Schedules Here'!1240:1240,0)),S$1),TREND(INDEX('Set Schedules Here'!1241:1241,1,MATCH(S$1,'Set Schedules Here'!1240:1240,1)):INDEX('Set Schedules Here'!1241:1241,1,MATCH(S$1,'Set Schedules Here'!1240:1240,1)+1),INDEX('Set Schedules Here'!1240:1240,1,MATCH(S$1,'Set Schedules Here'!1240:1240,1)):INDEX('Set Schedules Here'!1240:1240,1,MATCH(S$1,'Set Schedules Here'!1240:1240,1)+1),S$1)),rounding_decimal_places)</f>
        <v>0.43333300000000002</v>
      </c>
      <c r="T621">
        <f>ROUND(IF(T$1=2050,TREND(INDEX('Set Schedules Here'!1241:1241,1,MATCH(T$1,'Set Schedules Here'!1240:1240,0)),INDEX('Set Schedules Here'!1240:1240,1,MATCH(T$1,'Set Schedules Here'!1240:1240,0)),T$1),TREND(INDEX('Set Schedules Here'!1241:1241,1,MATCH(T$1,'Set Schedules Here'!1240:1240,1)):INDEX('Set Schedules Here'!1241:1241,1,MATCH(T$1,'Set Schedules Here'!1240:1240,1)+1),INDEX('Set Schedules Here'!1240:1240,1,MATCH(T$1,'Set Schedules Here'!1240:1240,1)):INDEX('Set Schedules Here'!1240:1240,1,MATCH(T$1,'Set Schedules Here'!1240:1240,1)+1),T$1)),rounding_decimal_places)</f>
        <v>0.466667</v>
      </c>
      <c r="U621">
        <f>ROUND(IF(U$1=2050,TREND(INDEX('Set Schedules Here'!1241:1241,1,MATCH(U$1,'Set Schedules Here'!1240:1240,0)),INDEX('Set Schedules Here'!1240:1240,1,MATCH(U$1,'Set Schedules Here'!1240:1240,0)),U$1),TREND(INDEX('Set Schedules Here'!1241:1241,1,MATCH(U$1,'Set Schedules Here'!1240:1240,1)):INDEX('Set Schedules Here'!1241:1241,1,MATCH(U$1,'Set Schedules Here'!1240:1240,1)+1),INDEX('Set Schedules Here'!1240:1240,1,MATCH(U$1,'Set Schedules Here'!1240:1240,1)):INDEX('Set Schedules Here'!1240:1240,1,MATCH(U$1,'Set Schedules Here'!1240:1240,1)+1),U$1)),rounding_decimal_places)</f>
        <v>0.5</v>
      </c>
      <c r="V621">
        <f>ROUND(IF(V$1=2050,TREND(INDEX('Set Schedules Here'!1241:1241,1,MATCH(V$1,'Set Schedules Here'!1240:1240,0)),INDEX('Set Schedules Here'!1240:1240,1,MATCH(V$1,'Set Schedules Here'!1240:1240,0)),V$1),TREND(INDEX('Set Schedules Here'!1241:1241,1,MATCH(V$1,'Set Schedules Here'!1240:1240,1)):INDEX('Set Schedules Here'!1241:1241,1,MATCH(V$1,'Set Schedules Here'!1240:1240,1)+1),INDEX('Set Schedules Here'!1240:1240,1,MATCH(V$1,'Set Schedules Here'!1240:1240,1)):INDEX('Set Schedules Here'!1240:1240,1,MATCH(V$1,'Set Schedules Here'!1240:1240,1)+1),V$1)),rounding_decimal_places)</f>
        <v>0.53333299999999995</v>
      </c>
      <c r="W621">
        <f>ROUND(IF(W$1=2050,TREND(INDEX('Set Schedules Here'!1241:1241,1,MATCH(W$1,'Set Schedules Here'!1240:1240,0)),INDEX('Set Schedules Here'!1240:1240,1,MATCH(W$1,'Set Schedules Here'!1240:1240,0)),W$1),TREND(INDEX('Set Schedules Here'!1241:1241,1,MATCH(W$1,'Set Schedules Here'!1240:1240,1)):INDEX('Set Schedules Here'!1241:1241,1,MATCH(W$1,'Set Schedules Here'!1240:1240,1)+1),INDEX('Set Schedules Here'!1240:1240,1,MATCH(W$1,'Set Schedules Here'!1240:1240,1)):INDEX('Set Schedules Here'!1240:1240,1,MATCH(W$1,'Set Schedules Here'!1240:1240,1)+1),W$1)),rounding_decimal_places)</f>
        <v>0.56666700000000003</v>
      </c>
      <c r="X621">
        <f>ROUND(IF(X$1=2050,TREND(INDEX('Set Schedules Here'!1241:1241,1,MATCH(X$1,'Set Schedules Here'!1240:1240,0)),INDEX('Set Schedules Here'!1240:1240,1,MATCH(X$1,'Set Schedules Here'!1240:1240,0)),X$1),TREND(INDEX('Set Schedules Here'!1241:1241,1,MATCH(X$1,'Set Schedules Here'!1240:1240,1)):INDEX('Set Schedules Here'!1241:1241,1,MATCH(X$1,'Set Schedules Here'!1240:1240,1)+1),INDEX('Set Schedules Here'!1240:1240,1,MATCH(X$1,'Set Schedules Here'!1240:1240,1)):INDEX('Set Schedules Here'!1240:1240,1,MATCH(X$1,'Set Schedules Here'!1240:1240,1)+1),X$1)),rounding_decimal_places)</f>
        <v>0.6</v>
      </c>
      <c r="Y621">
        <f>ROUND(IF(Y$1=2050,TREND(INDEX('Set Schedules Here'!1241:1241,1,MATCH(Y$1,'Set Schedules Here'!1240:1240,0)),INDEX('Set Schedules Here'!1240:1240,1,MATCH(Y$1,'Set Schedules Here'!1240:1240,0)),Y$1),TREND(INDEX('Set Schedules Here'!1241:1241,1,MATCH(Y$1,'Set Schedules Here'!1240:1240,1)):INDEX('Set Schedules Here'!1241:1241,1,MATCH(Y$1,'Set Schedules Here'!1240:1240,1)+1),INDEX('Set Schedules Here'!1240:1240,1,MATCH(Y$1,'Set Schedules Here'!1240:1240,1)):INDEX('Set Schedules Here'!1240:1240,1,MATCH(Y$1,'Set Schedules Here'!1240:1240,1)+1),Y$1)),rounding_decimal_places)</f>
        <v>0.63333300000000003</v>
      </c>
      <c r="Z621">
        <f>ROUND(IF(Z$1=2050,TREND(INDEX('Set Schedules Here'!1241:1241,1,MATCH(Z$1,'Set Schedules Here'!1240:1240,0)),INDEX('Set Schedules Here'!1240:1240,1,MATCH(Z$1,'Set Schedules Here'!1240:1240,0)),Z$1),TREND(INDEX('Set Schedules Here'!1241:1241,1,MATCH(Z$1,'Set Schedules Here'!1240:1240,1)):INDEX('Set Schedules Here'!1241:1241,1,MATCH(Z$1,'Set Schedules Here'!1240:1240,1)+1),INDEX('Set Schedules Here'!1240:1240,1,MATCH(Z$1,'Set Schedules Here'!1240:1240,1)):INDEX('Set Schedules Here'!1240:1240,1,MATCH(Z$1,'Set Schedules Here'!1240:1240,1)+1),Z$1)),rounding_decimal_places)</f>
        <v>0.66666700000000001</v>
      </c>
      <c r="AA621">
        <f>ROUND(IF(AA$1=2050,TREND(INDEX('Set Schedules Here'!1241:1241,1,MATCH(AA$1,'Set Schedules Here'!1240:1240,0)),INDEX('Set Schedules Here'!1240:1240,1,MATCH(AA$1,'Set Schedules Here'!1240:1240,0)),AA$1),TREND(INDEX('Set Schedules Here'!1241:1241,1,MATCH(AA$1,'Set Schedules Here'!1240:1240,1)):INDEX('Set Schedules Here'!1241:1241,1,MATCH(AA$1,'Set Schedules Here'!1240:1240,1)+1),INDEX('Set Schedules Here'!1240:1240,1,MATCH(AA$1,'Set Schedules Here'!1240:1240,1)):INDEX('Set Schedules Here'!1240:1240,1,MATCH(AA$1,'Set Schedules Here'!1240:1240,1)+1),AA$1)),rounding_decimal_places)</f>
        <v>0.7</v>
      </c>
      <c r="AB621">
        <f>ROUND(IF(AB$1=2050,TREND(INDEX('Set Schedules Here'!1241:1241,1,MATCH(AB$1,'Set Schedules Here'!1240:1240,0)),INDEX('Set Schedules Here'!1240:1240,1,MATCH(AB$1,'Set Schedules Here'!1240:1240,0)),AB$1),TREND(INDEX('Set Schedules Here'!1241:1241,1,MATCH(AB$1,'Set Schedules Here'!1240:1240,1)):INDEX('Set Schedules Here'!1241:1241,1,MATCH(AB$1,'Set Schedules Here'!1240:1240,1)+1),INDEX('Set Schedules Here'!1240:1240,1,MATCH(AB$1,'Set Schedules Here'!1240:1240,1)):INDEX('Set Schedules Here'!1240:1240,1,MATCH(AB$1,'Set Schedules Here'!1240:1240,1)+1),AB$1)),rounding_decimal_places)</f>
        <v>0.73333300000000001</v>
      </c>
      <c r="AC621">
        <f>ROUND(IF(AC$1=2050,TREND(INDEX('Set Schedules Here'!1241:1241,1,MATCH(AC$1,'Set Schedules Here'!1240:1240,0)),INDEX('Set Schedules Here'!1240:1240,1,MATCH(AC$1,'Set Schedules Here'!1240:1240,0)),AC$1),TREND(INDEX('Set Schedules Here'!1241:1241,1,MATCH(AC$1,'Set Schedules Here'!1240:1240,1)):INDEX('Set Schedules Here'!1241:1241,1,MATCH(AC$1,'Set Schedules Here'!1240:1240,1)+1),INDEX('Set Schedules Here'!1240:1240,1,MATCH(AC$1,'Set Schedules Here'!1240:1240,1)):INDEX('Set Schedules Here'!1240:1240,1,MATCH(AC$1,'Set Schedules Here'!1240:1240,1)+1),AC$1)),rounding_decimal_places)</f>
        <v>0.76666699999999999</v>
      </c>
      <c r="AD621">
        <f>ROUND(IF(AD$1=2050,TREND(INDEX('Set Schedules Here'!1241:1241,1,MATCH(AD$1,'Set Schedules Here'!1240:1240,0)),INDEX('Set Schedules Here'!1240:1240,1,MATCH(AD$1,'Set Schedules Here'!1240:1240,0)),AD$1),TREND(INDEX('Set Schedules Here'!1241:1241,1,MATCH(AD$1,'Set Schedules Here'!1240:1240,1)):INDEX('Set Schedules Here'!1241:1241,1,MATCH(AD$1,'Set Schedules Here'!1240:1240,1)+1),INDEX('Set Schedules Here'!1240:1240,1,MATCH(AD$1,'Set Schedules Here'!1240:1240,1)):INDEX('Set Schedules Here'!1240:1240,1,MATCH(AD$1,'Set Schedules Here'!1240:1240,1)+1),AD$1)),rounding_decimal_places)</f>
        <v>0.8</v>
      </c>
      <c r="AE621">
        <f>ROUND(IF(AE$1=2050,TREND(INDEX('Set Schedules Here'!1241:1241,1,MATCH(AE$1,'Set Schedules Here'!1240:1240,0)),INDEX('Set Schedules Here'!1240:1240,1,MATCH(AE$1,'Set Schedules Here'!1240:1240,0)),AE$1),TREND(INDEX('Set Schedules Here'!1241:1241,1,MATCH(AE$1,'Set Schedules Here'!1240:1240,1)):INDEX('Set Schedules Here'!1241:1241,1,MATCH(AE$1,'Set Schedules Here'!1240:1240,1)+1),INDEX('Set Schedules Here'!1240:1240,1,MATCH(AE$1,'Set Schedules Here'!1240:1240,1)):INDEX('Set Schedules Here'!1240:1240,1,MATCH(AE$1,'Set Schedules Here'!1240:1240,1)+1),AE$1)),rounding_decimal_places)</f>
        <v>0.83333299999999999</v>
      </c>
      <c r="AF621">
        <f>ROUND(IF(AF$1=2050,TREND(INDEX('Set Schedules Here'!1241:1241,1,MATCH(AF$1,'Set Schedules Here'!1240:1240,0)),INDEX('Set Schedules Here'!1240:1240,1,MATCH(AF$1,'Set Schedules Here'!1240:1240,0)),AF$1),TREND(INDEX('Set Schedules Here'!1241:1241,1,MATCH(AF$1,'Set Schedules Here'!1240:1240,1)):INDEX('Set Schedules Here'!1241:1241,1,MATCH(AF$1,'Set Schedules Here'!1240:1240,1)+1),INDEX('Set Schedules Here'!1240:1240,1,MATCH(AF$1,'Set Schedules Here'!1240:1240,1)):INDEX('Set Schedules Here'!1240:1240,1,MATCH(AF$1,'Set Schedules Here'!1240:1240,1)+1),AF$1)),rounding_decimal_places)</f>
        <v>0.86666699999999997</v>
      </c>
      <c r="AG621">
        <f>ROUND(IF(AG$1=2050,TREND(INDEX('Set Schedules Here'!1241:1241,1,MATCH(AG$1,'Set Schedules Here'!1240:1240,0)),INDEX('Set Schedules Here'!1240:1240,1,MATCH(AG$1,'Set Schedules Here'!1240:1240,0)),AG$1),TREND(INDEX('Set Schedules Here'!1241:1241,1,MATCH(AG$1,'Set Schedules Here'!1240:1240,1)):INDEX('Set Schedules Here'!1241:1241,1,MATCH(AG$1,'Set Schedules Here'!1240:1240,1)+1),INDEX('Set Schedules Here'!1240:1240,1,MATCH(AG$1,'Set Schedules Here'!1240:1240,1)):INDEX('Set Schedules Here'!1240:1240,1,MATCH(AG$1,'Set Schedules Here'!1240:1240,1)+1),AG$1)),rounding_decimal_places)</f>
        <v>0.9</v>
      </c>
      <c r="AH621">
        <f>ROUND(IF(AH$1=2050,TREND(INDEX('Set Schedules Here'!1241:1241,1,MATCH(AH$1,'Set Schedules Here'!1240:1240,0)),INDEX('Set Schedules Here'!1240:1240,1,MATCH(AH$1,'Set Schedules Here'!1240:1240,0)),AH$1),TREND(INDEX('Set Schedules Here'!1241:1241,1,MATCH(AH$1,'Set Schedules Here'!1240:1240,1)):INDEX('Set Schedules Here'!1241:1241,1,MATCH(AH$1,'Set Schedules Here'!1240:1240,1)+1),INDEX('Set Schedules Here'!1240:1240,1,MATCH(AH$1,'Set Schedules Here'!1240:1240,1)):INDEX('Set Schedules Here'!1240:1240,1,MATCH(AH$1,'Set Schedules Here'!1240:1240,1)+1),AH$1)),rounding_decimal_places)</f>
        <v>0.93333299999999997</v>
      </c>
      <c r="AI621">
        <f>ROUND(IF(AI$1=2050,TREND(INDEX('Set Schedules Here'!1241:1241,1,MATCH(AI$1,'Set Schedules Here'!1240:1240,0)),INDEX('Set Schedules Here'!1240:1240,1,MATCH(AI$1,'Set Schedules Here'!1240:1240,0)),AI$1),TREND(INDEX('Set Schedules Here'!1241:1241,1,MATCH(AI$1,'Set Schedules Here'!1240:1240,1)):INDEX('Set Schedules Here'!1241:1241,1,MATCH(AI$1,'Set Schedules Here'!1240:1240,1)+1),INDEX('Set Schedules Here'!1240:1240,1,MATCH(AI$1,'Set Schedules Here'!1240:1240,1)):INDEX('Set Schedules Here'!1240:1240,1,MATCH(AI$1,'Set Schedules Here'!1240:1240,1)+1),AI$1)),rounding_decimal_places)</f>
        <v>0.96666700000000005</v>
      </c>
      <c r="AJ621">
        <f>ROUND(IF(AJ$1=2050,TREND(INDEX('Set Schedules Here'!1241:1241,1,MATCH(AJ$1,'Set Schedules Here'!1240:1240,0)),INDEX('Set Schedules Here'!1240:1240,1,MATCH(AJ$1,'Set Schedules Here'!1240:1240,0)),AJ$1),TREND(INDEX('Set Schedules Here'!1241:1241,1,MATCH(AJ$1,'Set Schedules Here'!1240:1240,1)):INDEX('Set Schedules Here'!1241:1241,1,MATCH(AJ$1,'Set Schedules Here'!1240:1240,1)+1),INDEX('Set Schedules Here'!1240:1240,1,MATCH(AJ$1,'Set Schedules Here'!1240:1240,1)):INDEX('Set Schedules Here'!1240:1240,1,MATCH(AJ$1,'Set Schedules Here'!1240:1240,1)+1),AJ$1)),rounding_decimal_places)</f>
        <v>1</v>
      </c>
    </row>
    <row r="622" spans="1:36" x14ac:dyDescent="0.45">
      <c r="A622" s="12" t="str">
        <f>'Set Schedules Here'!A1242</f>
        <v>cross fuel tax</v>
      </c>
      <c r="B622" s="12" t="str">
        <f>IF(ISBLANK('Set Schedules Here'!C1242),"",'Set Schedules Here'!C1242)</f>
        <v>natural gas</v>
      </c>
      <c r="C622" s="12" t="str">
        <f>IF(ISBLANK('Set Schedules Here'!D1242),"",'Set Schedules Here'!D1242)</f>
        <v/>
      </c>
      <c r="D622" s="21" t="str">
        <f>IF(ISBLANK('Set Schedules Here'!E1242),"",'Set Schedules Here'!E1242)</f>
        <v/>
      </c>
      <c r="E622">
        <f>ROUND(IF(E$1=2050,TREND(INDEX('Set Schedules Here'!1243:1243,1,MATCH(E$1,'Set Schedules Here'!1242:1242,0)),INDEX('Set Schedules Here'!1242:1242,1,MATCH(E$1,'Set Schedules Here'!1242:1242,0)),E$1),TREND(INDEX('Set Schedules Here'!1243:1243,1,MATCH(E$1,'Set Schedules Here'!1242:1242,1)):INDEX('Set Schedules Here'!1243:1243,1,MATCH(E$1,'Set Schedules Here'!1242:1242,1)+1),INDEX('Set Schedules Here'!1242:1242,1,MATCH(E$1,'Set Schedules Here'!1242:1242,1)):INDEX('Set Schedules Here'!1242:1242,1,MATCH(E$1,'Set Schedules Here'!1242:1242,1)+1),E$1)),rounding_decimal_places)</f>
        <v>0</v>
      </c>
      <c r="F622">
        <f>ROUND(IF(F$1=2050,TREND(INDEX('Set Schedules Here'!1243:1243,1,MATCH(F$1,'Set Schedules Here'!1242:1242,0)),INDEX('Set Schedules Here'!1242:1242,1,MATCH(F$1,'Set Schedules Here'!1242:1242,0)),F$1),TREND(INDEX('Set Schedules Here'!1243:1243,1,MATCH(F$1,'Set Schedules Here'!1242:1242,1)):INDEX('Set Schedules Here'!1243:1243,1,MATCH(F$1,'Set Schedules Here'!1242:1242,1)+1),INDEX('Set Schedules Here'!1242:1242,1,MATCH(F$1,'Set Schedules Here'!1242:1242,1)):INDEX('Set Schedules Here'!1242:1242,1,MATCH(F$1,'Set Schedules Here'!1242:1242,1)+1),F$1)),rounding_decimal_places)</f>
        <v>0</v>
      </c>
      <c r="G622">
        <f>ROUND(IF(G$1=2050,TREND(INDEX('Set Schedules Here'!1243:1243,1,MATCH(G$1,'Set Schedules Here'!1242:1242,0)),INDEX('Set Schedules Here'!1242:1242,1,MATCH(G$1,'Set Schedules Here'!1242:1242,0)),G$1),TREND(INDEX('Set Schedules Here'!1243:1243,1,MATCH(G$1,'Set Schedules Here'!1242:1242,1)):INDEX('Set Schedules Here'!1243:1243,1,MATCH(G$1,'Set Schedules Here'!1242:1242,1)+1),INDEX('Set Schedules Here'!1242:1242,1,MATCH(G$1,'Set Schedules Here'!1242:1242,1)):INDEX('Set Schedules Here'!1242:1242,1,MATCH(G$1,'Set Schedules Here'!1242:1242,1)+1),G$1)),rounding_decimal_places)</f>
        <v>3.3333000000000002E-2</v>
      </c>
      <c r="H622">
        <f>ROUND(IF(H$1=2050,TREND(INDEX('Set Schedules Here'!1243:1243,1,MATCH(H$1,'Set Schedules Here'!1242:1242,0)),INDEX('Set Schedules Here'!1242:1242,1,MATCH(H$1,'Set Schedules Here'!1242:1242,0)),H$1),TREND(INDEX('Set Schedules Here'!1243:1243,1,MATCH(H$1,'Set Schedules Here'!1242:1242,1)):INDEX('Set Schedules Here'!1243:1243,1,MATCH(H$1,'Set Schedules Here'!1242:1242,1)+1),INDEX('Set Schedules Here'!1242:1242,1,MATCH(H$1,'Set Schedules Here'!1242:1242,1)):INDEX('Set Schedules Here'!1242:1242,1,MATCH(H$1,'Set Schedules Here'!1242:1242,1)+1),H$1)),rounding_decimal_places)</f>
        <v>6.6667000000000004E-2</v>
      </c>
      <c r="I622">
        <f>ROUND(IF(I$1=2050,TREND(INDEX('Set Schedules Here'!1243:1243,1,MATCH(I$1,'Set Schedules Here'!1242:1242,0)),INDEX('Set Schedules Here'!1242:1242,1,MATCH(I$1,'Set Schedules Here'!1242:1242,0)),I$1),TREND(INDEX('Set Schedules Here'!1243:1243,1,MATCH(I$1,'Set Schedules Here'!1242:1242,1)):INDEX('Set Schedules Here'!1243:1243,1,MATCH(I$1,'Set Schedules Here'!1242:1242,1)+1),INDEX('Set Schedules Here'!1242:1242,1,MATCH(I$1,'Set Schedules Here'!1242:1242,1)):INDEX('Set Schedules Here'!1242:1242,1,MATCH(I$1,'Set Schedules Here'!1242:1242,1)+1),I$1)),rounding_decimal_places)</f>
        <v>0.1</v>
      </c>
      <c r="J622">
        <f>ROUND(IF(J$1=2050,TREND(INDEX('Set Schedules Here'!1243:1243,1,MATCH(J$1,'Set Schedules Here'!1242:1242,0)),INDEX('Set Schedules Here'!1242:1242,1,MATCH(J$1,'Set Schedules Here'!1242:1242,0)),J$1),TREND(INDEX('Set Schedules Here'!1243:1243,1,MATCH(J$1,'Set Schedules Here'!1242:1242,1)):INDEX('Set Schedules Here'!1243:1243,1,MATCH(J$1,'Set Schedules Here'!1242:1242,1)+1),INDEX('Set Schedules Here'!1242:1242,1,MATCH(J$1,'Set Schedules Here'!1242:1242,1)):INDEX('Set Schedules Here'!1242:1242,1,MATCH(J$1,'Set Schedules Here'!1242:1242,1)+1),J$1)),rounding_decimal_places)</f>
        <v>0.13333300000000001</v>
      </c>
      <c r="K622">
        <f>ROUND(IF(K$1=2050,TREND(INDEX('Set Schedules Here'!1243:1243,1,MATCH(K$1,'Set Schedules Here'!1242:1242,0)),INDEX('Set Schedules Here'!1242:1242,1,MATCH(K$1,'Set Schedules Here'!1242:1242,0)),K$1),TREND(INDEX('Set Schedules Here'!1243:1243,1,MATCH(K$1,'Set Schedules Here'!1242:1242,1)):INDEX('Set Schedules Here'!1243:1243,1,MATCH(K$1,'Set Schedules Here'!1242:1242,1)+1),INDEX('Set Schedules Here'!1242:1242,1,MATCH(K$1,'Set Schedules Here'!1242:1242,1)):INDEX('Set Schedules Here'!1242:1242,1,MATCH(K$1,'Set Schedules Here'!1242:1242,1)+1),K$1)),rounding_decimal_places)</f>
        <v>0.16666700000000001</v>
      </c>
      <c r="L622">
        <f>ROUND(IF(L$1=2050,TREND(INDEX('Set Schedules Here'!1243:1243,1,MATCH(L$1,'Set Schedules Here'!1242:1242,0)),INDEX('Set Schedules Here'!1242:1242,1,MATCH(L$1,'Set Schedules Here'!1242:1242,0)),L$1),TREND(INDEX('Set Schedules Here'!1243:1243,1,MATCH(L$1,'Set Schedules Here'!1242:1242,1)):INDEX('Set Schedules Here'!1243:1243,1,MATCH(L$1,'Set Schedules Here'!1242:1242,1)+1),INDEX('Set Schedules Here'!1242:1242,1,MATCH(L$1,'Set Schedules Here'!1242:1242,1)):INDEX('Set Schedules Here'!1242:1242,1,MATCH(L$1,'Set Schedules Here'!1242:1242,1)+1),L$1)),rounding_decimal_places)</f>
        <v>0.2</v>
      </c>
      <c r="M622">
        <f>ROUND(IF(M$1=2050,TREND(INDEX('Set Schedules Here'!1243:1243,1,MATCH(M$1,'Set Schedules Here'!1242:1242,0)),INDEX('Set Schedules Here'!1242:1242,1,MATCH(M$1,'Set Schedules Here'!1242:1242,0)),M$1),TREND(INDEX('Set Schedules Here'!1243:1243,1,MATCH(M$1,'Set Schedules Here'!1242:1242,1)):INDEX('Set Schedules Here'!1243:1243,1,MATCH(M$1,'Set Schedules Here'!1242:1242,1)+1),INDEX('Set Schedules Here'!1242:1242,1,MATCH(M$1,'Set Schedules Here'!1242:1242,1)):INDEX('Set Schedules Here'!1242:1242,1,MATCH(M$1,'Set Schedules Here'!1242:1242,1)+1),M$1)),rounding_decimal_places)</f>
        <v>0.23333300000000001</v>
      </c>
      <c r="N622">
        <f>ROUND(IF(N$1=2050,TREND(INDEX('Set Schedules Here'!1243:1243,1,MATCH(N$1,'Set Schedules Here'!1242:1242,0)),INDEX('Set Schedules Here'!1242:1242,1,MATCH(N$1,'Set Schedules Here'!1242:1242,0)),N$1),TREND(INDEX('Set Schedules Here'!1243:1243,1,MATCH(N$1,'Set Schedules Here'!1242:1242,1)):INDEX('Set Schedules Here'!1243:1243,1,MATCH(N$1,'Set Schedules Here'!1242:1242,1)+1),INDEX('Set Schedules Here'!1242:1242,1,MATCH(N$1,'Set Schedules Here'!1242:1242,1)):INDEX('Set Schedules Here'!1242:1242,1,MATCH(N$1,'Set Schedules Here'!1242:1242,1)+1),N$1)),rounding_decimal_places)</f>
        <v>0.26666699999999999</v>
      </c>
      <c r="O622">
        <f>ROUND(IF(O$1=2050,TREND(INDEX('Set Schedules Here'!1243:1243,1,MATCH(O$1,'Set Schedules Here'!1242:1242,0)),INDEX('Set Schedules Here'!1242:1242,1,MATCH(O$1,'Set Schedules Here'!1242:1242,0)),O$1),TREND(INDEX('Set Schedules Here'!1243:1243,1,MATCH(O$1,'Set Schedules Here'!1242:1242,1)):INDEX('Set Schedules Here'!1243:1243,1,MATCH(O$1,'Set Schedules Here'!1242:1242,1)+1),INDEX('Set Schedules Here'!1242:1242,1,MATCH(O$1,'Set Schedules Here'!1242:1242,1)):INDEX('Set Schedules Here'!1242:1242,1,MATCH(O$1,'Set Schedules Here'!1242:1242,1)+1),O$1)),rounding_decimal_places)</f>
        <v>0.3</v>
      </c>
      <c r="P622">
        <f>ROUND(IF(P$1=2050,TREND(INDEX('Set Schedules Here'!1243:1243,1,MATCH(P$1,'Set Schedules Here'!1242:1242,0)),INDEX('Set Schedules Here'!1242:1242,1,MATCH(P$1,'Set Schedules Here'!1242:1242,0)),P$1),TREND(INDEX('Set Schedules Here'!1243:1243,1,MATCH(P$1,'Set Schedules Here'!1242:1242,1)):INDEX('Set Schedules Here'!1243:1243,1,MATCH(P$1,'Set Schedules Here'!1242:1242,1)+1),INDEX('Set Schedules Here'!1242:1242,1,MATCH(P$1,'Set Schedules Here'!1242:1242,1)):INDEX('Set Schedules Here'!1242:1242,1,MATCH(P$1,'Set Schedules Here'!1242:1242,1)+1),P$1)),rounding_decimal_places)</f>
        <v>0.33333299999999999</v>
      </c>
      <c r="Q622">
        <f>ROUND(IF(Q$1=2050,TREND(INDEX('Set Schedules Here'!1243:1243,1,MATCH(Q$1,'Set Schedules Here'!1242:1242,0)),INDEX('Set Schedules Here'!1242:1242,1,MATCH(Q$1,'Set Schedules Here'!1242:1242,0)),Q$1),TREND(INDEX('Set Schedules Here'!1243:1243,1,MATCH(Q$1,'Set Schedules Here'!1242:1242,1)):INDEX('Set Schedules Here'!1243:1243,1,MATCH(Q$1,'Set Schedules Here'!1242:1242,1)+1),INDEX('Set Schedules Here'!1242:1242,1,MATCH(Q$1,'Set Schedules Here'!1242:1242,1)):INDEX('Set Schedules Here'!1242:1242,1,MATCH(Q$1,'Set Schedules Here'!1242:1242,1)+1),Q$1)),rounding_decimal_places)</f>
        <v>0.36666700000000002</v>
      </c>
      <c r="R622">
        <f>ROUND(IF(R$1=2050,TREND(INDEX('Set Schedules Here'!1243:1243,1,MATCH(R$1,'Set Schedules Here'!1242:1242,0)),INDEX('Set Schedules Here'!1242:1242,1,MATCH(R$1,'Set Schedules Here'!1242:1242,0)),R$1),TREND(INDEX('Set Schedules Here'!1243:1243,1,MATCH(R$1,'Set Schedules Here'!1242:1242,1)):INDEX('Set Schedules Here'!1243:1243,1,MATCH(R$1,'Set Schedules Here'!1242:1242,1)+1),INDEX('Set Schedules Here'!1242:1242,1,MATCH(R$1,'Set Schedules Here'!1242:1242,1)):INDEX('Set Schedules Here'!1242:1242,1,MATCH(R$1,'Set Schedules Here'!1242:1242,1)+1),R$1)),rounding_decimal_places)</f>
        <v>0.4</v>
      </c>
      <c r="S622">
        <f>ROUND(IF(S$1=2050,TREND(INDEX('Set Schedules Here'!1243:1243,1,MATCH(S$1,'Set Schedules Here'!1242:1242,0)),INDEX('Set Schedules Here'!1242:1242,1,MATCH(S$1,'Set Schedules Here'!1242:1242,0)),S$1),TREND(INDEX('Set Schedules Here'!1243:1243,1,MATCH(S$1,'Set Schedules Here'!1242:1242,1)):INDEX('Set Schedules Here'!1243:1243,1,MATCH(S$1,'Set Schedules Here'!1242:1242,1)+1),INDEX('Set Schedules Here'!1242:1242,1,MATCH(S$1,'Set Schedules Here'!1242:1242,1)):INDEX('Set Schedules Here'!1242:1242,1,MATCH(S$1,'Set Schedules Here'!1242:1242,1)+1),S$1)),rounding_decimal_places)</f>
        <v>0.43333300000000002</v>
      </c>
      <c r="T622">
        <f>ROUND(IF(T$1=2050,TREND(INDEX('Set Schedules Here'!1243:1243,1,MATCH(T$1,'Set Schedules Here'!1242:1242,0)),INDEX('Set Schedules Here'!1242:1242,1,MATCH(T$1,'Set Schedules Here'!1242:1242,0)),T$1),TREND(INDEX('Set Schedules Here'!1243:1243,1,MATCH(T$1,'Set Schedules Here'!1242:1242,1)):INDEX('Set Schedules Here'!1243:1243,1,MATCH(T$1,'Set Schedules Here'!1242:1242,1)+1),INDEX('Set Schedules Here'!1242:1242,1,MATCH(T$1,'Set Schedules Here'!1242:1242,1)):INDEX('Set Schedules Here'!1242:1242,1,MATCH(T$1,'Set Schedules Here'!1242:1242,1)+1),T$1)),rounding_decimal_places)</f>
        <v>0.466667</v>
      </c>
      <c r="U622">
        <f>ROUND(IF(U$1=2050,TREND(INDEX('Set Schedules Here'!1243:1243,1,MATCH(U$1,'Set Schedules Here'!1242:1242,0)),INDEX('Set Schedules Here'!1242:1242,1,MATCH(U$1,'Set Schedules Here'!1242:1242,0)),U$1),TREND(INDEX('Set Schedules Here'!1243:1243,1,MATCH(U$1,'Set Schedules Here'!1242:1242,1)):INDEX('Set Schedules Here'!1243:1243,1,MATCH(U$1,'Set Schedules Here'!1242:1242,1)+1),INDEX('Set Schedules Here'!1242:1242,1,MATCH(U$1,'Set Schedules Here'!1242:1242,1)):INDEX('Set Schedules Here'!1242:1242,1,MATCH(U$1,'Set Schedules Here'!1242:1242,1)+1),U$1)),rounding_decimal_places)</f>
        <v>0.5</v>
      </c>
      <c r="V622">
        <f>ROUND(IF(V$1=2050,TREND(INDEX('Set Schedules Here'!1243:1243,1,MATCH(V$1,'Set Schedules Here'!1242:1242,0)),INDEX('Set Schedules Here'!1242:1242,1,MATCH(V$1,'Set Schedules Here'!1242:1242,0)),V$1),TREND(INDEX('Set Schedules Here'!1243:1243,1,MATCH(V$1,'Set Schedules Here'!1242:1242,1)):INDEX('Set Schedules Here'!1243:1243,1,MATCH(V$1,'Set Schedules Here'!1242:1242,1)+1),INDEX('Set Schedules Here'!1242:1242,1,MATCH(V$1,'Set Schedules Here'!1242:1242,1)):INDEX('Set Schedules Here'!1242:1242,1,MATCH(V$1,'Set Schedules Here'!1242:1242,1)+1),V$1)),rounding_decimal_places)</f>
        <v>0.53333299999999995</v>
      </c>
      <c r="W622">
        <f>ROUND(IF(W$1=2050,TREND(INDEX('Set Schedules Here'!1243:1243,1,MATCH(W$1,'Set Schedules Here'!1242:1242,0)),INDEX('Set Schedules Here'!1242:1242,1,MATCH(W$1,'Set Schedules Here'!1242:1242,0)),W$1),TREND(INDEX('Set Schedules Here'!1243:1243,1,MATCH(W$1,'Set Schedules Here'!1242:1242,1)):INDEX('Set Schedules Here'!1243:1243,1,MATCH(W$1,'Set Schedules Here'!1242:1242,1)+1),INDEX('Set Schedules Here'!1242:1242,1,MATCH(W$1,'Set Schedules Here'!1242:1242,1)):INDEX('Set Schedules Here'!1242:1242,1,MATCH(W$1,'Set Schedules Here'!1242:1242,1)+1),W$1)),rounding_decimal_places)</f>
        <v>0.56666700000000003</v>
      </c>
      <c r="X622">
        <f>ROUND(IF(X$1=2050,TREND(INDEX('Set Schedules Here'!1243:1243,1,MATCH(X$1,'Set Schedules Here'!1242:1242,0)),INDEX('Set Schedules Here'!1242:1242,1,MATCH(X$1,'Set Schedules Here'!1242:1242,0)),X$1),TREND(INDEX('Set Schedules Here'!1243:1243,1,MATCH(X$1,'Set Schedules Here'!1242:1242,1)):INDEX('Set Schedules Here'!1243:1243,1,MATCH(X$1,'Set Schedules Here'!1242:1242,1)+1),INDEX('Set Schedules Here'!1242:1242,1,MATCH(X$1,'Set Schedules Here'!1242:1242,1)):INDEX('Set Schedules Here'!1242:1242,1,MATCH(X$1,'Set Schedules Here'!1242:1242,1)+1),X$1)),rounding_decimal_places)</f>
        <v>0.6</v>
      </c>
      <c r="Y622">
        <f>ROUND(IF(Y$1=2050,TREND(INDEX('Set Schedules Here'!1243:1243,1,MATCH(Y$1,'Set Schedules Here'!1242:1242,0)),INDEX('Set Schedules Here'!1242:1242,1,MATCH(Y$1,'Set Schedules Here'!1242:1242,0)),Y$1),TREND(INDEX('Set Schedules Here'!1243:1243,1,MATCH(Y$1,'Set Schedules Here'!1242:1242,1)):INDEX('Set Schedules Here'!1243:1243,1,MATCH(Y$1,'Set Schedules Here'!1242:1242,1)+1),INDEX('Set Schedules Here'!1242:1242,1,MATCH(Y$1,'Set Schedules Here'!1242:1242,1)):INDEX('Set Schedules Here'!1242:1242,1,MATCH(Y$1,'Set Schedules Here'!1242:1242,1)+1),Y$1)),rounding_decimal_places)</f>
        <v>0.63333300000000003</v>
      </c>
      <c r="Z622">
        <f>ROUND(IF(Z$1=2050,TREND(INDEX('Set Schedules Here'!1243:1243,1,MATCH(Z$1,'Set Schedules Here'!1242:1242,0)),INDEX('Set Schedules Here'!1242:1242,1,MATCH(Z$1,'Set Schedules Here'!1242:1242,0)),Z$1),TREND(INDEX('Set Schedules Here'!1243:1243,1,MATCH(Z$1,'Set Schedules Here'!1242:1242,1)):INDEX('Set Schedules Here'!1243:1243,1,MATCH(Z$1,'Set Schedules Here'!1242:1242,1)+1),INDEX('Set Schedules Here'!1242:1242,1,MATCH(Z$1,'Set Schedules Here'!1242:1242,1)):INDEX('Set Schedules Here'!1242:1242,1,MATCH(Z$1,'Set Schedules Here'!1242:1242,1)+1),Z$1)),rounding_decimal_places)</f>
        <v>0.66666700000000001</v>
      </c>
      <c r="AA622">
        <f>ROUND(IF(AA$1=2050,TREND(INDEX('Set Schedules Here'!1243:1243,1,MATCH(AA$1,'Set Schedules Here'!1242:1242,0)),INDEX('Set Schedules Here'!1242:1242,1,MATCH(AA$1,'Set Schedules Here'!1242:1242,0)),AA$1),TREND(INDEX('Set Schedules Here'!1243:1243,1,MATCH(AA$1,'Set Schedules Here'!1242:1242,1)):INDEX('Set Schedules Here'!1243:1243,1,MATCH(AA$1,'Set Schedules Here'!1242:1242,1)+1),INDEX('Set Schedules Here'!1242:1242,1,MATCH(AA$1,'Set Schedules Here'!1242:1242,1)):INDEX('Set Schedules Here'!1242:1242,1,MATCH(AA$1,'Set Schedules Here'!1242:1242,1)+1),AA$1)),rounding_decimal_places)</f>
        <v>0.7</v>
      </c>
      <c r="AB622">
        <f>ROUND(IF(AB$1=2050,TREND(INDEX('Set Schedules Here'!1243:1243,1,MATCH(AB$1,'Set Schedules Here'!1242:1242,0)),INDEX('Set Schedules Here'!1242:1242,1,MATCH(AB$1,'Set Schedules Here'!1242:1242,0)),AB$1),TREND(INDEX('Set Schedules Here'!1243:1243,1,MATCH(AB$1,'Set Schedules Here'!1242:1242,1)):INDEX('Set Schedules Here'!1243:1243,1,MATCH(AB$1,'Set Schedules Here'!1242:1242,1)+1),INDEX('Set Schedules Here'!1242:1242,1,MATCH(AB$1,'Set Schedules Here'!1242:1242,1)):INDEX('Set Schedules Here'!1242:1242,1,MATCH(AB$1,'Set Schedules Here'!1242:1242,1)+1),AB$1)),rounding_decimal_places)</f>
        <v>0.73333300000000001</v>
      </c>
      <c r="AC622">
        <f>ROUND(IF(AC$1=2050,TREND(INDEX('Set Schedules Here'!1243:1243,1,MATCH(AC$1,'Set Schedules Here'!1242:1242,0)),INDEX('Set Schedules Here'!1242:1242,1,MATCH(AC$1,'Set Schedules Here'!1242:1242,0)),AC$1),TREND(INDEX('Set Schedules Here'!1243:1243,1,MATCH(AC$1,'Set Schedules Here'!1242:1242,1)):INDEX('Set Schedules Here'!1243:1243,1,MATCH(AC$1,'Set Schedules Here'!1242:1242,1)+1),INDEX('Set Schedules Here'!1242:1242,1,MATCH(AC$1,'Set Schedules Here'!1242:1242,1)):INDEX('Set Schedules Here'!1242:1242,1,MATCH(AC$1,'Set Schedules Here'!1242:1242,1)+1),AC$1)),rounding_decimal_places)</f>
        <v>0.76666699999999999</v>
      </c>
      <c r="AD622">
        <f>ROUND(IF(AD$1=2050,TREND(INDEX('Set Schedules Here'!1243:1243,1,MATCH(AD$1,'Set Schedules Here'!1242:1242,0)),INDEX('Set Schedules Here'!1242:1242,1,MATCH(AD$1,'Set Schedules Here'!1242:1242,0)),AD$1),TREND(INDEX('Set Schedules Here'!1243:1243,1,MATCH(AD$1,'Set Schedules Here'!1242:1242,1)):INDEX('Set Schedules Here'!1243:1243,1,MATCH(AD$1,'Set Schedules Here'!1242:1242,1)+1),INDEX('Set Schedules Here'!1242:1242,1,MATCH(AD$1,'Set Schedules Here'!1242:1242,1)):INDEX('Set Schedules Here'!1242:1242,1,MATCH(AD$1,'Set Schedules Here'!1242:1242,1)+1),AD$1)),rounding_decimal_places)</f>
        <v>0.8</v>
      </c>
      <c r="AE622">
        <f>ROUND(IF(AE$1=2050,TREND(INDEX('Set Schedules Here'!1243:1243,1,MATCH(AE$1,'Set Schedules Here'!1242:1242,0)),INDEX('Set Schedules Here'!1242:1242,1,MATCH(AE$1,'Set Schedules Here'!1242:1242,0)),AE$1),TREND(INDEX('Set Schedules Here'!1243:1243,1,MATCH(AE$1,'Set Schedules Here'!1242:1242,1)):INDEX('Set Schedules Here'!1243:1243,1,MATCH(AE$1,'Set Schedules Here'!1242:1242,1)+1),INDEX('Set Schedules Here'!1242:1242,1,MATCH(AE$1,'Set Schedules Here'!1242:1242,1)):INDEX('Set Schedules Here'!1242:1242,1,MATCH(AE$1,'Set Schedules Here'!1242:1242,1)+1),AE$1)),rounding_decimal_places)</f>
        <v>0.83333299999999999</v>
      </c>
      <c r="AF622">
        <f>ROUND(IF(AF$1=2050,TREND(INDEX('Set Schedules Here'!1243:1243,1,MATCH(AF$1,'Set Schedules Here'!1242:1242,0)),INDEX('Set Schedules Here'!1242:1242,1,MATCH(AF$1,'Set Schedules Here'!1242:1242,0)),AF$1),TREND(INDEX('Set Schedules Here'!1243:1243,1,MATCH(AF$1,'Set Schedules Here'!1242:1242,1)):INDEX('Set Schedules Here'!1243:1243,1,MATCH(AF$1,'Set Schedules Here'!1242:1242,1)+1),INDEX('Set Schedules Here'!1242:1242,1,MATCH(AF$1,'Set Schedules Here'!1242:1242,1)):INDEX('Set Schedules Here'!1242:1242,1,MATCH(AF$1,'Set Schedules Here'!1242:1242,1)+1),AF$1)),rounding_decimal_places)</f>
        <v>0.86666699999999997</v>
      </c>
      <c r="AG622">
        <f>ROUND(IF(AG$1=2050,TREND(INDEX('Set Schedules Here'!1243:1243,1,MATCH(AG$1,'Set Schedules Here'!1242:1242,0)),INDEX('Set Schedules Here'!1242:1242,1,MATCH(AG$1,'Set Schedules Here'!1242:1242,0)),AG$1),TREND(INDEX('Set Schedules Here'!1243:1243,1,MATCH(AG$1,'Set Schedules Here'!1242:1242,1)):INDEX('Set Schedules Here'!1243:1243,1,MATCH(AG$1,'Set Schedules Here'!1242:1242,1)+1),INDEX('Set Schedules Here'!1242:1242,1,MATCH(AG$1,'Set Schedules Here'!1242:1242,1)):INDEX('Set Schedules Here'!1242:1242,1,MATCH(AG$1,'Set Schedules Here'!1242:1242,1)+1),AG$1)),rounding_decimal_places)</f>
        <v>0.9</v>
      </c>
      <c r="AH622">
        <f>ROUND(IF(AH$1=2050,TREND(INDEX('Set Schedules Here'!1243:1243,1,MATCH(AH$1,'Set Schedules Here'!1242:1242,0)),INDEX('Set Schedules Here'!1242:1242,1,MATCH(AH$1,'Set Schedules Here'!1242:1242,0)),AH$1),TREND(INDEX('Set Schedules Here'!1243:1243,1,MATCH(AH$1,'Set Schedules Here'!1242:1242,1)):INDEX('Set Schedules Here'!1243:1243,1,MATCH(AH$1,'Set Schedules Here'!1242:1242,1)+1),INDEX('Set Schedules Here'!1242:1242,1,MATCH(AH$1,'Set Schedules Here'!1242:1242,1)):INDEX('Set Schedules Here'!1242:1242,1,MATCH(AH$1,'Set Schedules Here'!1242:1242,1)+1),AH$1)),rounding_decimal_places)</f>
        <v>0.93333299999999997</v>
      </c>
      <c r="AI622">
        <f>ROUND(IF(AI$1=2050,TREND(INDEX('Set Schedules Here'!1243:1243,1,MATCH(AI$1,'Set Schedules Here'!1242:1242,0)),INDEX('Set Schedules Here'!1242:1242,1,MATCH(AI$1,'Set Schedules Here'!1242:1242,0)),AI$1),TREND(INDEX('Set Schedules Here'!1243:1243,1,MATCH(AI$1,'Set Schedules Here'!1242:1242,1)):INDEX('Set Schedules Here'!1243:1243,1,MATCH(AI$1,'Set Schedules Here'!1242:1242,1)+1),INDEX('Set Schedules Here'!1242:1242,1,MATCH(AI$1,'Set Schedules Here'!1242:1242,1)):INDEX('Set Schedules Here'!1242:1242,1,MATCH(AI$1,'Set Schedules Here'!1242:1242,1)+1),AI$1)),rounding_decimal_places)</f>
        <v>0.96666700000000005</v>
      </c>
      <c r="AJ622">
        <f>ROUND(IF(AJ$1=2050,TREND(INDEX('Set Schedules Here'!1243:1243,1,MATCH(AJ$1,'Set Schedules Here'!1242:1242,0)),INDEX('Set Schedules Here'!1242:1242,1,MATCH(AJ$1,'Set Schedules Here'!1242:1242,0)),AJ$1),TREND(INDEX('Set Schedules Here'!1243:1243,1,MATCH(AJ$1,'Set Schedules Here'!1242:1242,1)):INDEX('Set Schedules Here'!1243:1243,1,MATCH(AJ$1,'Set Schedules Here'!1242:1242,1)+1),INDEX('Set Schedules Here'!1242:1242,1,MATCH(AJ$1,'Set Schedules Here'!1242:1242,1)):INDEX('Set Schedules Here'!1242:1242,1,MATCH(AJ$1,'Set Schedules Here'!1242:1242,1)+1),AJ$1)),rounding_decimal_places)</f>
        <v>1</v>
      </c>
    </row>
    <row r="623" spans="1:36" x14ac:dyDescent="0.45">
      <c r="A623" s="12" t="str">
        <f>'Set Schedules Here'!A1244</f>
        <v>cross fuel tax</v>
      </c>
      <c r="B623" s="12" t="str">
        <f>IF(ISBLANK('Set Schedules Here'!C1244),"",'Set Schedules Here'!C1244)</f>
        <v>nuclear</v>
      </c>
      <c r="C623" s="12" t="str">
        <f>IF(ISBLANK('Set Schedules Here'!D1244),"",'Set Schedules Here'!D1244)</f>
        <v/>
      </c>
      <c r="D623" s="21" t="str">
        <f>IF(ISBLANK('Set Schedules Here'!E1244),"",'Set Schedules Here'!E1244)</f>
        <v/>
      </c>
      <c r="E623">
        <f>ROUND(IF(E$1=2050,TREND(INDEX('Set Schedules Here'!1245:1245,1,MATCH(E$1,'Set Schedules Here'!1244:1244,0)),INDEX('Set Schedules Here'!1244:1244,1,MATCH(E$1,'Set Schedules Here'!1244:1244,0)),E$1),TREND(INDEX('Set Schedules Here'!1245:1245,1,MATCH(E$1,'Set Schedules Here'!1244:1244,1)):INDEX('Set Schedules Here'!1245:1245,1,MATCH(E$1,'Set Schedules Here'!1244:1244,1)+1),INDEX('Set Schedules Here'!1244:1244,1,MATCH(E$1,'Set Schedules Here'!1244:1244,1)):INDEX('Set Schedules Here'!1244:1244,1,MATCH(E$1,'Set Schedules Here'!1244:1244,1)+1),E$1)),rounding_decimal_places)</f>
        <v>0</v>
      </c>
      <c r="F623">
        <f>ROUND(IF(F$1=2050,TREND(INDEX('Set Schedules Here'!1245:1245,1,MATCH(F$1,'Set Schedules Here'!1244:1244,0)),INDEX('Set Schedules Here'!1244:1244,1,MATCH(F$1,'Set Schedules Here'!1244:1244,0)),F$1),TREND(INDEX('Set Schedules Here'!1245:1245,1,MATCH(F$1,'Set Schedules Here'!1244:1244,1)):INDEX('Set Schedules Here'!1245:1245,1,MATCH(F$1,'Set Schedules Here'!1244:1244,1)+1),INDEX('Set Schedules Here'!1244:1244,1,MATCH(F$1,'Set Schedules Here'!1244:1244,1)):INDEX('Set Schedules Here'!1244:1244,1,MATCH(F$1,'Set Schedules Here'!1244:1244,1)+1),F$1)),rounding_decimal_places)</f>
        <v>0</v>
      </c>
      <c r="G623">
        <f>ROUND(IF(G$1=2050,TREND(INDEX('Set Schedules Here'!1245:1245,1,MATCH(G$1,'Set Schedules Here'!1244:1244,0)),INDEX('Set Schedules Here'!1244:1244,1,MATCH(G$1,'Set Schedules Here'!1244:1244,0)),G$1),TREND(INDEX('Set Schedules Here'!1245:1245,1,MATCH(G$1,'Set Schedules Here'!1244:1244,1)):INDEX('Set Schedules Here'!1245:1245,1,MATCH(G$1,'Set Schedules Here'!1244:1244,1)+1),INDEX('Set Schedules Here'!1244:1244,1,MATCH(G$1,'Set Schedules Here'!1244:1244,1)):INDEX('Set Schedules Here'!1244:1244,1,MATCH(G$1,'Set Schedules Here'!1244:1244,1)+1),G$1)),rounding_decimal_places)</f>
        <v>3.3333000000000002E-2</v>
      </c>
      <c r="H623">
        <f>ROUND(IF(H$1=2050,TREND(INDEX('Set Schedules Here'!1245:1245,1,MATCH(H$1,'Set Schedules Here'!1244:1244,0)),INDEX('Set Schedules Here'!1244:1244,1,MATCH(H$1,'Set Schedules Here'!1244:1244,0)),H$1),TREND(INDEX('Set Schedules Here'!1245:1245,1,MATCH(H$1,'Set Schedules Here'!1244:1244,1)):INDEX('Set Schedules Here'!1245:1245,1,MATCH(H$1,'Set Schedules Here'!1244:1244,1)+1),INDEX('Set Schedules Here'!1244:1244,1,MATCH(H$1,'Set Schedules Here'!1244:1244,1)):INDEX('Set Schedules Here'!1244:1244,1,MATCH(H$1,'Set Schedules Here'!1244:1244,1)+1),H$1)),rounding_decimal_places)</f>
        <v>6.6667000000000004E-2</v>
      </c>
      <c r="I623">
        <f>ROUND(IF(I$1=2050,TREND(INDEX('Set Schedules Here'!1245:1245,1,MATCH(I$1,'Set Schedules Here'!1244:1244,0)),INDEX('Set Schedules Here'!1244:1244,1,MATCH(I$1,'Set Schedules Here'!1244:1244,0)),I$1),TREND(INDEX('Set Schedules Here'!1245:1245,1,MATCH(I$1,'Set Schedules Here'!1244:1244,1)):INDEX('Set Schedules Here'!1245:1245,1,MATCH(I$1,'Set Schedules Here'!1244:1244,1)+1),INDEX('Set Schedules Here'!1244:1244,1,MATCH(I$1,'Set Schedules Here'!1244:1244,1)):INDEX('Set Schedules Here'!1244:1244,1,MATCH(I$1,'Set Schedules Here'!1244:1244,1)+1),I$1)),rounding_decimal_places)</f>
        <v>0.1</v>
      </c>
      <c r="J623">
        <f>ROUND(IF(J$1=2050,TREND(INDEX('Set Schedules Here'!1245:1245,1,MATCH(J$1,'Set Schedules Here'!1244:1244,0)),INDEX('Set Schedules Here'!1244:1244,1,MATCH(J$1,'Set Schedules Here'!1244:1244,0)),J$1),TREND(INDEX('Set Schedules Here'!1245:1245,1,MATCH(J$1,'Set Schedules Here'!1244:1244,1)):INDEX('Set Schedules Here'!1245:1245,1,MATCH(J$1,'Set Schedules Here'!1244:1244,1)+1),INDEX('Set Schedules Here'!1244:1244,1,MATCH(J$1,'Set Schedules Here'!1244:1244,1)):INDEX('Set Schedules Here'!1244:1244,1,MATCH(J$1,'Set Schedules Here'!1244:1244,1)+1),J$1)),rounding_decimal_places)</f>
        <v>0.13333300000000001</v>
      </c>
      <c r="K623">
        <f>ROUND(IF(K$1=2050,TREND(INDEX('Set Schedules Here'!1245:1245,1,MATCH(K$1,'Set Schedules Here'!1244:1244,0)),INDEX('Set Schedules Here'!1244:1244,1,MATCH(K$1,'Set Schedules Here'!1244:1244,0)),K$1),TREND(INDEX('Set Schedules Here'!1245:1245,1,MATCH(K$1,'Set Schedules Here'!1244:1244,1)):INDEX('Set Schedules Here'!1245:1245,1,MATCH(K$1,'Set Schedules Here'!1244:1244,1)+1),INDEX('Set Schedules Here'!1244:1244,1,MATCH(K$1,'Set Schedules Here'!1244:1244,1)):INDEX('Set Schedules Here'!1244:1244,1,MATCH(K$1,'Set Schedules Here'!1244:1244,1)+1),K$1)),rounding_decimal_places)</f>
        <v>0.16666700000000001</v>
      </c>
      <c r="L623">
        <f>ROUND(IF(L$1=2050,TREND(INDEX('Set Schedules Here'!1245:1245,1,MATCH(L$1,'Set Schedules Here'!1244:1244,0)),INDEX('Set Schedules Here'!1244:1244,1,MATCH(L$1,'Set Schedules Here'!1244:1244,0)),L$1),TREND(INDEX('Set Schedules Here'!1245:1245,1,MATCH(L$1,'Set Schedules Here'!1244:1244,1)):INDEX('Set Schedules Here'!1245:1245,1,MATCH(L$1,'Set Schedules Here'!1244:1244,1)+1),INDEX('Set Schedules Here'!1244:1244,1,MATCH(L$1,'Set Schedules Here'!1244:1244,1)):INDEX('Set Schedules Here'!1244:1244,1,MATCH(L$1,'Set Schedules Here'!1244:1244,1)+1),L$1)),rounding_decimal_places)</f>
        <v>0.2</v>
      </c>
      <c r="M623">
        <f>ROUND(IF(M$1=2050,TREND(INDEX('Set Schedules Here'!1245:1245,1,MATCH(M$1,'Set Schedules Here'!1244:1244,0)),INDEX('Set Schedules Here'!1244:1244,1,MATCH(M$1,'Set Schedules Here'!1244:1244,0)),M$1),TREND(INDEX('Set Schedules Here'!1245:1245,1,MATCH(M$1,'Set Schedules Here'!1244:1244,1)):INDEX('Set Schedules Here'!1245:1245,1,MATCH(M$1,'Set Schedules Here'!1244:1244,1)+1),INDEX('Set Schedules Here'!1244:1244,1,MATCH(M$1,'Set Schedules Here'!1244:1244,1)):INDEX('Set Schedules Here'!1244:1244,1,MATCH(M$1,'Set Schedules Here'!1244:1244,1)+1),M$1)),rounding_decimal_places)</f>
        <v>0.23333300000000001</v>
      </c>
      <c r="N623">
        <f>ROUND(IF(N$1=2050,TREND(INDEX('Set Schedules Here'!1245:1245,1,MATCH(N$1,'Set Schedules Here'!1244:1244,0)),INDEX('Set Schedules Here'!1244:1244,1,MATCH(N$1,'Set Schedules Here'!1244:1244,0)),N$1),TREND(INDEX('Set Schedules Here'!1245:1245,1,MATCH(N$1,'Set Schedules Here'!1244:1244,1)):INDEX('Set Schedules Here'!1245:1245,1,MATCH(N$1,'Set Schedules Here'!1244:1244,1)+1),INDEX('Set Schedules Here'!1244:1244,1,MATCH(N$1,'Set Schedules Here'!1244:1244,1)):INDEX('Set Schedules Here'!1244:1244,1,MATCH(N$1,'Set Schedules Here'!1244:1244,1)+1),N$1)),rounding_decimal_places)</f>
        <v>0.26666699999999999</v>
      </c>
      <c r="O623">
        <f>ROUND(IF(O$1=2050,TREND(INDEX('Set Schedules Here'!1245:1245,1,MATCH(O$1,'Set Schedules Here'!1244:1244,0)),INDEX('Set Schedules Here'!1244:1244,1,MATCH(O$1,'Set Schedules Here'!1244:1244,0)),O$1),TREND(INDEX('Set Schedules Here'!1245:1245,1,MATCH(O$1,'Set Schedules Here'!1244:1244,1)):INDEX('Set Schedules Here'!1245:1245,1,MATCH(O$1,'Set Schedules Here'!1244:1244,1)+1),INDEX('Set Schedules Here'!1244:1244,1,MATCH(O$1,'Set Schedules Here'!1244:1244,1)):INDEX('Set Schedules Here'!1244:1244,1,MATCH(O$1,'Set Schedules Here'!1244:1244,1)+1),O$1)),rounding_decimal_places)</f>
        <v>0.3</v>
      </c>
      <c r="P623">
        <f>ROUND(IF(P$1=2050,TREND(INDEX('Set Schedules Here'!1245:1245,1,MATCH(P$1,'Set Schedules Here'!1244:1244,0)),INDEX('Set Schedules Here'!1244:1244,1,MATCH(P$1,'Set Schedules Here'!1244:1244,0)),P$1),TREND(INDEX('Set Schedules Here'!1245:1245,1,MATCH(P$1,'Set Schedules Here'!1244:1244,1)):INDEX('Set Schedules Here'!1245:1245,1,MATCH(P$1,'Set Schedules Here'!1244:1244,1)+1),INDEX('Set Schedules Here'!1244:1244,1,MATCH(P$1,'Set Schedules Here'!1244:1244,1)):INDEX('Set Schedules Here'!1244:1244,1,MATCH(P$1,'Set Schedules Here'!1244:1244,1)+1),P$1)),rounding_decimal_places)</f>
        <v>0.33333299999999999</v>
      </c>
      <c r="Q623">
        <f>ROUND(IF(Q$1=2050,TREND(INDEX('Set Schedules Here'!1245:1245,1,MATCH(Q$1,'Set Schedules Here'!1244:1244,0)),INDEX('Set Schedules Here'!1244:1244,1,MATCH(Q$1,'Set Schedules Here'!1244:1244,0)),Q$1),TREND(INDEX('Set Schedules Here'!1245:1245,1,MATCH(Q$1,'Set Schedules Here'!1244:1244,1)):INDEX('Set Schedules Here'!1245:1245,1,MATCH(Q$1,'Set Schedules Here'!1244:1244,1)+1),INDEX('Set Schedules Here'!1244:1244,1,MATCH(Q$1,'Set Schedules Here'!1244:1244,1)):INDEX('Set Schedules Here'!1244:1244,1,MATCH(Q$1,'Set Schedules Here'!1244:1244,1)+1),Q$1)),rounding_decimal_places)</f>
        <v>0.36666700000000002</v>
      </c>
      <c r="R623">
        <f>ROUND(IF(R$1=2050,TREND(INDEX('Set Schedules Here'!1245:1245,1,MATCH(R$1,'Set Schedules Here'!1244:1244,0)),INDEX('Set Schedules Here'!1244:1244,1,MATCH(R$1,'Set Schedules Here'!1244:1244,0)),R$1),TREND(INDEX('Set Schedules Here'!1245:1245,1,MATCH(R$1,'Set Schedules Here'!1244:1244,1)):INDEX('Set Schedules Here'!1245:1245,1,MATCH(R$1,'Set Schedules Here'!1244:1244,1)+1),INDEX('Set Schedules Here'!1244:1244,1,MATCH(R$1,'Set Schedules Here'!1244:1244,1)):INDEX('Set Schedules Here'!1244:1244,1,MATCH(R$1,'Set Schedules Here'!1244:1244,1)+1),R$1)),rounding_decimal_places)</f>
        <v>0.4</v>
      </c>
      <c r="S623">
        <f>ROUND(IF(S$1=2050,TREND(INDEX('Set Schedules Here'!1245:1245,1,MATCH(S$1,'Set Schedules Here'!1244:1244,0)),INDEX('Set Schedules Here'!1244:1244,1,MATCH(S$1,'Set Schedules Here'!1244:1244,0)),S$1),TREND(INDEX('Set Schedules Here'!1245:1245,1,MATCH(S$1,'Set Schedules Here'!1244:1244,1)):INDEX('Set Schedules Here'!1245:1245,1,MATCH(S$1,'Set Schedules Here'!1244:1244,1)+1),INDEX('Set Schedules Here'!1244:1244,1,MATCH(S$1,'Set Schedules Here'!1244:1244,1)):INDEX('Set Schedules Here'!1244:1244,1,MATCH(S$1,'Set Schedules Here'!1244:1244,1)+1),S$1)),rounding_decimal_places)</f>
        <v>0.43333300000000002</v>
      </c>
      <c r="T623">
        <f>ROUND(IF(T$1=2050,TREND(INDEX('Set Schedules Here'!1245:1245,1,MATCH(T$1,'Set Schedules Here'!1244:1244,0)),INDEX('Set Schedules Here'!1244:1244,1,MATCH(T$1,'Set Schedules Here'!1244:1244,0)),T$1),TREND(INDEX('Set Schedules Here'!1245:1245,1,MATCH(T$1,'Set Schedules Here'!1244:1244,1)):INDEX('Set Schedules Here'!1245:1245,1,MATCH(T$1,'Set Schedules Here'!1244:1244,1)+1),INDEX('Set Schedules Here'!1244:1244,1,MATCH(T$1,'Set Schedules Here'!1244:1244,1)):INDEX('Set Schedules Here'!1244:1244,1,MATCH(T$1,'Set Schedules Here'!1244:1244,1)+1),T$1)),rounding_decimal_places)</f>
        <v>0.466667</v>
      </c>
      <c r="U623">
        <f>ROUND(IF(U$1=2050,TREND(INDEX('Set Schedules Here'!1245:1245,1,MATCH(U$1,'Set Schedules Here'!1244:1244,0)),INDEX('Set Schedules Here'!1244:1244,1,MATCH(U$1,'Set Schedules Here'!1244:1244,0)),U$1),TREND(INDEX('Set Schedules Here'!1245:1245,1,MATCH(U$1,'Set Schedules Here'!1244:1244,1)):INDEX('Set Schedules Here'!1245:1245,1,MATCH(U$1,'Set Schedules Here'!1244:1244,1)+1),INDEX('Set Schedules Here'!1244:1244,1,MATCH(U$1,'Set Schedules Here'!1244:1244,1)):INDEX('Set Schedules Here'!1244:1244,1,MATCH(U$1,'Set Schedules Here'!1244:1244,1)+1),U$1)),rounding_decimal_places)</f>
        <v>0.5</v>
      </c>
      <c r="V623">
        <f>ROUND(IF(V$1=2050,TREND(INDEX('Set Schedules Here'!1245:1245,1,MATCH(V$1,'Set Schedules Here'!1244:1244,0)),INDEX('Set Schedules Here'!1244:1244,1,MATCH(V$1,'Set Schedules Here'!1244:1244,0)),V$1),TREND(INDEX('Set Schedules Here'!1245:1245,1,MATCH(V$1,'Set Schedules Here'!1244:1244,1)):INDEX('Set Schedules Here'!1245:1245,1,MATCH(V$1,'Set Schedules Here'!1244:1244,1)+1),INDEX('Set Schedules Here'!1244:1244,1,MATCH(V$1,'Set Schedules Here'!1244:1244,1)):INDEX('Set Schedules Here'!1244:1244,1,MATCH(V$1,'Set Schedules Here'!1244:1244,1)+1),V$1)),rounding_decimal_places)</f>
        <v>0.53333299999999995</v>
      </c>
      <c r="W623">
        <f>ROUND(IF(W$1=2050,TREND(INDEX('Set Schedules Here'!1245:1245,1,MATCH(W$1,'Set Schedules Here'!1244:1244,0)),INDEX('Set Schedules Here'!1244:1244,1,MATCH(W$1,'Set Schedules Here'!1244:1244,0)),W$1),TREND(INDEX('Set Schedules Here'!1245:1245,1,MATCH(W$1,'Set Schedules Here'!1244:1244,1)):INDEX('Set Schedules Here'!1245:1245,1,MATCH(W$1,'Set Schedules Here'!1244:1244,1)+1),INDEX('Set Schedules Here'!1244:1244,1,MATCH(W$1,'Set Schedules Here'!1244:1244,1)):INDEX('Set Schedules Here'!1244:1244,1,MATCH(W$1,'Set Schedules Here'!1244:1244,1)+1),W$1)),rounding_decimal_places)</f>
        <v>0.56666700000000003</v>
      </c>
      <c r="X623">
        <f>ROUND(IF(X$1=2050,TREND(INDEX('Set Schedules Here'!1245:1245,1,MATCH(X$1,'Set Schedules Here'!1244:1244,0)),INDEX('Set Schedules Here'!1244:1244,1,MATCH(X$1,'Set Schedules Here'!1244:1244,0)),X$1),TREND(INDEX('Set Schedules Here'!1245:1245,1,MATCH(X$1,'Set Schedules Here'!1244:1244,1)):INDEX('Set Schedules Here'!1245:1245,1,MATCH(X$1,'Set Schedules Here'!1244:1244,1)+1),INDEX('Set Schedules Here'!1244:1244,1,MATCH(X$1,'Set Schedules Here'!1244:1244,1)):INDEX('Set Schedules Here'!1244:1244,1,MATCH(X$1,'Set Schedules Here'!1244:1244,1)+1),X$1)),rounding_decimal_places)</f>
        <v>0.6</v>
      </c>
      <c r="Y623">
        <f>ROUND(IF(Y$1=2050,TREND(INDEX('Set Schedules Here'!1245:1245,1,MATCH(Y$1,'Set Schedules Here'!1244:1244,0)),INDEX('Set Schedules Here'!1244:1244,1,MATCH(Y$1,'Set Schedules Here'!1244:1244,0)),Y$1),TREND(INDEX('Set Schedules Here'!1245:1245,1,MATCH(Y$1,'Set Schedules Here'!1244:1244,1)):INDEX('Set Schedules Here'!1245:1245,1,MATCH(Y$1,'Set Schedules Here'!1244:1244,1)+1),INDEX('Set Schedules Here'!1244:1244,1,MATCH(Y$1,'Set Schedules Here'!1244:1244,1)):INDEX('Set Schedules Here'!1244:1244,1,MATCH(Y$1,'Set Schedules Here'!1244:1244,1)+1),Y$1)),rounding_decimal_places)</f>
        <v>0.63333300000000003</v>
      </c>
      <c r="Z623">
        <f>ROUND(IF(Z$1=2050,TREND(INDEX('Set Schedules Here'!1245:1245,1,MATCH(Z$1,'Set Schedules Here'!1244:1244,0)),INDEX('Set Schedules Here'!1244:1244,1,MATCH(Z$1,'Set Schedules Here'!1244:1244,0)),Z$1),TREND(INDEX('Set Schedules Here'!1245:1245,1,MATCH(Z$1,'Set Schedules Here'!1244:1244,1)):INDEX('Set Schedules Here'!1245:1245,1,MATCH(Z$1,'Set Schedules Here'!1244:1244,1)+1),INDEX('Set Schedules Here'!1244:1244,1,MATCH(Z$1,'Set Schedules Here'!1244:1244,1)):INDEX('Set Schedules Here'!1244:1244,1,MATCH(Z$1,'Set Schedules Here'!1244:1244,1)+1),Z$1)),rounding_decimal_places)</f>
        <v>0.66666700000000001</v>
      </c>
      <c r="AA623">
        <f>ROUND(IF(AA$1=2050,TREND(INDEX('Set Schedules Here'!1245:1245,1,MATCH(AA$1,'Set Schedules Here'!1244:1244,0)),INDEX('Set Schedules Here'!1244:1244,1,MATCH(AA$1,'Set Schedules Here'!1244:1244,0)),AA$1),TREND(INDEX('Set Schedules Here'!1245:1245,1,MATCH(AA$1,'Set Schedules Here'!1244:1244,1)):INDEX('Set Schedules Here'!1245:1245,1,MATCH(AA$1,'Set Schedules Here'!1244:1244,1)+1),INDEX('Set Schedules Here'!1244:1244,1,MATCH(AA$1,'Set Schedules Here'!1244:1244,1)):INDEX('Set Schedules Here'!1244:1244,1,MATCH(AA$1,'Set Schedules Here'!1244:1244,1)+1),AA$1)),rounding_decimal_places)</f>
        <v>0.7</v>
      </c>
      <c r="AB623">
        <f>ROUND(IF(AB$1=2050,TREND(INDEX('Set Schedules Here'!1245:1245,1,MATCH(AB$1,'Set Schedules Here'!1244:1244,0)),INDEX('Set Schedules Here'!1244:1244,1,MATCH(AB$1,'Set Schedules Here'!1244:1244,0)),AB$1),TREND(INDEX('Set Schedules Here'!1245:1245,1,MATCH(AB$1,'Set Schedules Here'!1244:1244,1)):INDEX('Set Schedules Here'!1245:1245,1,MATCH(AB$1,'Set Schedules Here'!1244:1244,1)+1),INDEX('Set Schedules Here'!1244:1244,1,MATCH(AB$1,'Set Schedules Here'!1244:1244,1)):INDEX('Set Schedules Here'!1244:1244,1,MATCH(AB$1,'Set Schedules Here'!1244:1244,1)+1),AB$1)),rounding_decimal_places)</f>
        <v>0.73333300000000001</v>
      </c>
      <c r="AC623">
        <f>ROUND(IF(AC$1=2050,TREND(INDEX('Set Schedules Here'!1245:1245,1,MATCH(AC$1,'Set Schedules Here'!1244:1244,0)),INDEX('Set Schedules Here'!1244:1244,1,MATCH(AC$1,'Set Schedules Here'!1244:1244,0)),AC$1),TREND(INDEX('Set Schedules Here'!1245:1245,1,MATCH(AC$1,'Set Schedules Here'!1244:1244,1)):INDEX('Set Schedules Here'!1245:1245,1,MATCH(AC$1,'Set Schedules Here'!1244:1244,1)+1),INDEX('Set Schedules Here'!1244:1244,1,MATCH(AC$1,'Set Schedules Here'!1244:1244,1)):INDEX('Set Schedules Here'!1244:1244,1,MATCH(AC$1,'Set Schedules Here'!1244:1244,1)+1),AC$1)),rounding_decimal_places)</f>
        <v>0.76666699999999999</v>
      </c>
      <c r="AD623">
        <f>ROUND(IF(AD$1=2050,TREND(INDEX('Set Schedules Here'!1245:1245,1,MATCH(AD$1,'Set Schedules Here'!1244:1244,0)),INDEX('Set Schedules Here'!1244:1244,1,MATCH(AD$1,'Set Schedules Here'!1244:1244,0)),AD$1),TREND(INDEX('Set Schedules Here'!1245:1245,1,MATCH(AD$1,'Set Schedules Here'!1244:1244,1)):INDEX('Set Schedules Here'!1245:1245,1,MATCH(AD$1,'Set Schedules Here'!1244:1244,1)+1),INDEX('Set Schedules Here'!1244:1244,1,MATCH(AD$1,'Set Schedules Here'!1244:1244,1)):INDEX('Set Schedules Here'!1244:1244,1,MATCH(AD$1,'Set Schedules Here'!1244:1244,1)+1),AD$1)),rounding_decimal_places)</f>
        <v>0.8</v>
      </c>
      <c r="AE623">
        <f>ROUND(IF(AE$1=2050,TREND(INDEX('Set Schedules Here'!1245:1245,1,MATCH(AE$1,'Set Schedules Here'!1244:1244,0)),INDEX('Set Schedules Here'!1244:1244,1,MATCH(AE$1,'Set Schedules Here'!1244:1244,0)),AE$1),TREND(INDEX('Set Schedules Here'!1245:1245,1,MATCH(AE$1,'Set Schedules Here'!1244:1244,1)):INDEX('Set Schedules Here'!1245:1245,1,MATCH(AE$1,'Set Schedules Here'!1244:1244,1)+1),INDEX('Set Schedules Here'!1244:1244,1,MATCH(AE$1,'Set Schedules Here'!1244:1244,1)):INDEX('Set Schedules Here'!1244:1244,1,MATCH(AE$1,'Set Schedules Here'!1244:1244,1)+1),AE$1)),rounding_decimal_places)</f>
        <v>0.83333299999999999</v>
      </c>
      <c r="AF623">
        <f>ROUND(IF(AF$1=2050,TREND(INDEX('Set Schedules Here'!1245:1245,1,MATCH(AF$1,'Set Schedules Here'!1244:1244,0)),INDEX('Set Schedules Here'!1244:1244,1,MATCH(AF$1,'Set Schedules Here'!1244:1244,0)),AF$1),TREND(INDEX('Set Schedules Here'!1245:1245,1,MATCH(AF$1,'Set Schedules Here'!1244:1244,1)):INDEX('Set Schedules Here'!1245:1245,1,MATCH(AF$1,'Set Schedules Here'!1244:1244,1)+1),INDEX('Set Schedules Here'!1244:1244,1,MATCH(AF$1,'Set Schedules Here'!1244:1244,1)):INDEX('Set Schedules Here'!1244:1244,1,MATCH(AF$1,'Set Schedules Here'!1244:1244,1)+1),AF$1)),rounding_decimal_places)</f>
        <v>0.86666699999999997</v>
      </c>
      <c r="AG623">
        <f>ROUND(IF(AG$1=2050,TREND(INDEX('Set Schedules Here'!1245:1245,1,MATCH(AG$1,'Set Schedules Here'!1244:1244,0)),INDEX('Set Schedules Here'!1244:1244,1,MATCH(AG$1,'Set Schedules Here'!1244:1244,0)),AG$1),TREND(INDEX('Set Schedules Here'!1245:1245,1,MATCH(AG$1,'Set Schedules Here'!1244:1244,1)):INDEX('Set Schedules Here'!1245:1245,1,MATCH(AG$1,'Set Schedules Here'!1244:1244,1)+1),INDEX('Set Schedules Here'!1244:1244,1,MATCH(AG$1,'Set Schedules Here'!1244:1244,1)):INDEX('Set Schedules Here'!1244:1244,1,MATCH(AG$1,'Set Schedules Here'!1244:1244,1)+1),AG$1)),rounding_decimal_places)</f>
        <v>0.9</v>
      </c>
      <c r="AH623">
        <f>ROUND(IF(AH$1=2050,TREND(INDEX('Set Schedules Here'!1245:1245,1,MATCH(AH$1,'Set Schedules Here'!1244:1244,0)),INDEX('Set Schedules Here'!1244:1244,1,MATCH(AH$1,'Set Schedules Here'!1244:1244,0)),AH$1),TREND(INDEX('Set Schedules Here'!1245:1245,1,MATCH(AH$1,'Set Schedules Here'!1244:1244,1)):INDEX('Set Schedules Here'!1245:1245,1,MATCH(AH$1,'Set Schedules Here'!1244:1244,1)+1),INDEX('Set Schedules Here'!1244:1244,1,MATCH(AH$1,'Set Schedules Here'!1244:1244,1)):INDEX('Set Schedules Here'!1244:1244,1,MATCH(AH$1,'Set Schedules Here'!1244:1244,1)+1),AH$1)),rounding_decimal_places)</f>
        <v>0.93333299999999997</v>
      </c>
      <c r="AI623">
        <f>ROUND(IF(AI$1=2050,TREND(INDEX('Set Schedules Here'!1245:1245,1,MATCH(AI$1,'Set Schedules Here'!1244:1244,0)),INDEX('Set Schedules Here'!1244:1244,1,MATCH(AI$1,'Set Schedules Here'!1244:1244,0)),AI$1),TREND(INDEX('Set Schedules Here'!1245:1245,1,MATCH(AI$1,'Set Schedules Here'!1244:1244,1)):INDEX('Set Schedules Here'!1245:1245,1,MATCH(AI$1,'Set Schedules Here'!1244:1244,1)+1),INDEX('Set Schedules Here'!1244:1244,1,MATCH(AI$1,'Set Schedules Here'!1244:1244,1)):INDEX('Set Schedules Here'!1244:1244,1,MATCH(AI$1,'Set Schedules Here'!1244:1244,1)+1),AI$1)),rounding_decimal_places)</f>
        <v>0.96666700000000005</v>
      </c>
      <c r="AJ623">
        <f>ROUND(IF(AJ$1=2050,TREND(INDEX('Set Schedules Here'!1245:1245,1,MATCH(AJ$1,'Set Schedules Here'!1244:1244,0)),INDEX('Set Schedules Here'!1244:1244,1,MATCH(AJ$1,'Set Schedules Here'!1244:1244,0)),AJ$1),TREND(INDEX('Set Schedules Here'!1245:1245,1,MATCH(AJ$1,'Set Schedules Here'!1244:1244,1)):INDEX('Set Schedules Here'!1245:1245,1,MATCH(AJ$1,'Set Schedules Here'!1244:1244,1)+1),INDEX('Set Schedules Here'!1244:1244,1,MATCH(AJ$1,'Set Schedules Here'!1244:1244,1)):INDEX('Set Schedules Here'!1244:1244,1,MATCH(AJ$1,'Set Schedules Here'!1244:1244,1)+1),AJ$1)),rounding_decimal_places)</f>
        <v>1</v>
      </c>
    </row>
    <row r="624" spans="1:36" x14ac:dyDescent="0.45">
      <c r="A624" s="12" t="str">
        <f>'Set Schedules Here'!A1246</f>
        <v>cross fuel tax</v>
      </c>
      <c r="B624" s="12" t="str">
        <f>IF(ISBLANK('Set Schedules Here'!C1246),"",'Set Schedules Here'!C1246)</f>
        <v>hydro</v>
      </c>
      <c r="C624" s="12" t="str">
        <f>IF(ISBLANK('Set Schedules Here'!D1246),"",'Set Schedules Here'!D1246)</f>
        <v/>
      </c>
      <c r="D624" s="21" t="str">
        <f>IF(ISBLANK('Set Schedules Here'!E1246),"",'Set Schedules Here'!E1246)</f>
        <v/>
      </c>
      <c r="E624">
        <f>ROUND(IF(E$1=2050,TREND(INDEX('Set Schedules Here'!1247:1247,1,MATCH(E$1,'Set Schedules Here'!1246:1246,0)),INDEX('Set Schedules Here'!1246:1246,1,MATCH(E$1,'Set Schedules Here'!1246:1246,0)),E$1),TREND(INDEX('Set Schedules Here'!1247:1247,1,MATCH(E$1,'Set Schedules Here'!1246:1246,1)):INDEX('Set Schedules Here'!1247:1247,1,MATCH(E$1,'Set Schedules Here'!1246:1246,1)+1),INDEX('Set Schedules Here'!1246:1246,1,MATCH(E$1,'Set Schedules Here'!1246:1246,1)):INDEX('Set Schedules Here'!1246:1246,1,MATCH(E$1,'Set Schedules Here'!1246:1246,1)+1),E$1)),rounding_decimal_places)</f>
        <v>0</v>
      </c>
      <c r="F624">
        <f>ROUND(IF(F$1=2050,TREND(INDEX('Set Schedules Here'!1247:1247,1,MATCH(F$1,'Set Schedules Here'!1246:1246,0)),INDEX('Set Schedules Here'!1246:1246,1,MATCH(F$1,'Set Schedules Here'!1246:1246,0)),F$1),TREND(INDEX('Set Schedules Here'!1247:1247,1,MATCH(F$1,'Set Schedules Here'!1246:1246,1)):INDEX('Set Schedules Here'!1247:1247,1,MATCH(F$1,'Set Schedules Here'!1246:1246,1)+1),INDEX('Set Schedules Here'!1246:1246,1,MATCH(F$1,'Set Schedules Here'!1246:1246,1)):INDEX('Set Schedules Here'!1246:1246,1,MATCH(F$1,'Set Schedules Here'!1246:1246,1)+1),F$1)),rounding_decimal_places)</f>
        <v>0</v>
      </c>
      <c r="G624">
        <f>ROUND(IF(G$1=2050,TREND(INDEX('Set Schedules Here'!1247:1247,1,MATCH(G$1,'Set Schedules Here'!1246:1246,0)),INDEX('Set Schedules Here'!1246:1246,1,MATCH(G$1,'Set Schedules Here'!1246:1246,0)),G$1),TREND(INDEX('Set Schedules Here'!1247:1247,1,MATCH(G$1,'Set Schedules Here'!1246:1246,1)):INDEX('Set Schedules Here'!1247:1247,1,MATCH(G$1,'Set Schedules Here'!1246:1246,1)+1),INDEX('Set Schedules Here'!1246:1246,1,MATCH(G$1,'Set Schedules Here'!1246:1246,1)):INDEX('Set Schedules Here'!1246:1246,1,MATCH(G$1,'Set Schedules Here'!1246:1246,1)+1),G$1)),rounding_decimal_places)</f>
        <v>3.3333000000000002E-2</v>
      </c>
      <c r="H624">
        <f>ROUND(IF(H$1=2050,TREND(INDEX('Set Schedules Here'!1247:1247,1,MATCH(H$1,'Set Schedules Here'!1246:1246,0)),INDEX('Set Schedules Here'!1246:1246,1,MATCH(H$1,'Set Schedules Here'!1246:1246,0)),H$1),TREND(INDEX('Set Schedules Here'!1247:1247,1,MATCH(H$1,'Set Schedules Here'!1246:1246,1)):INDEX('Set Schedules Here'!1247:1247,1,MATCH(H$1,'Set Schedules Here'!1246:1246,1)+1),INDEX('Set Schedules Here'!1246:1246,1,MATCH(H$1,'Set Schedules Here'!1246:1246,1)):INDEX('Set Schedules Here'!1246:1246,1,MATCH(H$1,'Set Schedules Here'!1246:1246,1)+1),H$1)),rounding_decimal_places)</f>
        <v>6.6667000000000004E-2</v>
      </c>
      <c r="I624">
        <f>ROUND(IF(I$1=2050,TREND(INDEX('Set Schedules Here'!1247:1247,1,MATCH(I$1,'Set Schedules Here'!1246:1246,0)),INDEX('Set Schedules Here'!1246:1246,1,MATCH(I$1,'Set Schedules Here'!1246:1246,0)),I$1),TREND(INDEX('Set Schedules Here'!1247:1247,1,MATCH(I$1,'Set Schedules Here'!1246:1246,1)):INDEX('Set Schedules Here'!1247:1247,1,MATCH(I$1,'Set Schedules Here'!1246:1246,1)+1),INDEX('Set Schedules Here'!1246:1246,1,MATCH(I$1,'Set Schedules Here'!1246:1246,1)):INDEX('Set Schedules Here'!1246:1246,1,MATCH(I$1,'Set Schedules Here'!1246:1246,1)+1),I$1)),rounding_decimal_places)</f>
        <v>0.1</v>
      </c>
      <c r="J624">
        <f>ROUND(IF(J$1=2050,TREND(INDEX('Set Schedules Here'!1247:1247,1,MATCH(J$1,'Set Schedules Here'!1246:1246,0)),INDEX('Set Schedules Here'!1246:1246,1,MATCH(J$1,'Set Schedules Here'!1246:1246,0)),J$1),TREND(INDEX('Set Schedules Here'!1247:1247,1,MATCH(J$1,'Set Schedules Here'!1246:1246,1)):INDEX('Set Schedules Here'!1247:1247,1,MATCH(J$1,'Set Schedules Here'!1246:1246,1)+1),INDEX('Set Schedules Here'!1246:1246,1,MATCH(J$1,'Set Schedules Here'!1246:1246,1)):INDEX('Set Schedules Here'!1246:1246,1,MATCH(J$1,'Set Schedules Here'!1246:1246,1)+1),J$1)),rounding_decimal_places)</f>
        <v>0.13333300000000001</v>
      </c>
      <c r="K624">
        <f>ROUND(IF(K$1=2050,TREND(INDEX('Set Schedules Here'!1247:1247,1,MATCH(K$1,'Set Schedules Here'!1246:1246,0)),INDEX('Set Schedules Here'!1246:1246,1,MATCH(K$1,'Set Schedules Here'!1246:1246,0)),K$1),TREND(INDEX('Set Schedules Here'!1247:1247,1,MATCH(K$1,'Set Schedules Here'!1246:1246,1)):INDEX('Set Schedules Here'!1247:1247,1,MATCH(K$1,'Set Schedules Here'!1246:1246,1)+1),INDEX('Set Schedules Here'!1246:1246,1,MATCH(K$1,'Set Schedules Here'!1246:1246,1)):INDEX('Set Schedules Here'!1246:1246,1,MATCH(K$1,'Set Schedules Here'!1246:1246,1)+1),K$1)),rounding_decimal_places)</f>
        <v>0.16666700000000001</v>
      </c>
      <c r="L624">
        <f>ROUND(IF(L$1=2050,TREND(INDEX('Set Schedules Here'!1247:1247,1,MATCH(L$1,'Set Schedules Here'!1246:1246,0)),INDEX('Set Schedules Here'!1246:1246,1,MATCH(L$1,'Set Schedules Here'!1246:1246,0)),L$1),TREND(INDEX('Set Schedules Here'!1247:1247,1,MATCH(L$1,'Set Schedules Here'!1246:1246,1)):INDEX('Set Schedules Here'!1247:1247,1,MATCH(L$1,'Set Schedules Here'!1246:1246,1)+1),INDEX('Set Schedules Here'!1246:1246,1,MATCH(L$1,'Set Schedules Here'!1246:1246,1)):INDEX('Set Schedules Here'!1246:1246,1,MATCH(L$1,'Set Schedules Here'!1246:1246,1)+1),L$1)),rounding_decimal_places)</f>
        <v>0.2</v>
      </c>
      <c r="M624">
        <f>ROUND(IF(M$1=2050,TREND(INDEX('Set Schedules Here'!1247:1247,1,MATCH(M$1,'Set Schedules Here'!1246:1246,0)),INDEX('Set Schedules Here'!1246:1246,1,MATCH(M$1,'Set Schedules Here'!1246:1246,0)),M$1),TREND(INDEX('Set Schedules Here'!1247:1247,1,MATCH(M$1,'Set Schedules Here'!1246:1246,1)):INDEX('Set Schedules Here'!1247:1247,1,MATCH(M$1,'Set Schedules Here'!1246:1246,1)+1),INDEX('Set Schedules Here'!1246:1246,1,MATCH(M$1,'Set Schedules Here'!1246:1246,1)):INDEX('Set Schedules Here'!1246:1246,1,MATCH(M$1,'Set Schedules Here'!1246:1246,1)+1),M$1)),rounding_decimal_places)</f>
        <v>0.23333300000000001</v>
      </c>
      <c r="N624">
        <f>ROUND(IF(N$1=2050,TREND(INDEX('Set Schedules Here'!1247:1247,1,MATCH(N$1,'Set Schedules Here'!1246:1246,0)),INDEX('Set Schedules Here'!1246:1246,1,MATCH(N$1,'Set Schedules Here'!1246:1246,0)),N$1),TREND(INDEX('Set Schedules Here'!1247:1247,1,MATCH(N$1,'Set Schedules Here'!1246:1246,1)):INDEX('Set Schedules Here'!1247:1247,1,MATCH(N$1,'Set Schedules Here'!1246:1246,1)+1),INDEX('Set Schedules Here'!1246:1246,1,MATCH(N$1,'Set Schedules Here'!1246:1246,1)):INDEX('Set Schedules Here'!1246:1246,1,MATCH(N$1,'Set Schedules Here'!1246:1246,1)+1),N$1)),rounding_decimal_places)</f>
        <v>0.26666699999999999</v>
      </c>
      <c r="O624">
        <f>ROUND(IF(O$1=2050,TREND(INDEX('Set Schedules Here'!1247:1247,1,MATCH(O$1,'Set Schedules Here'!1246:1246,0)),INDEX('Set Schedules Here'!1246:1246,1,MATCH(O$1,'Set Schedules Here'!1246:1246,0)),O$1),TREND(INDEX('Set Schedules Here'!1247:1247,1,MATCH(O$1,'Set Schedules Here'!1246:1246,1)):INDEX('Set Schedules Here'!1247:1247,1,MATCH(O$1,'Set Schedules Here'!1246:1246,1)+1),INDEX('Set Schedules Here'!1246:1246,1,MATCH(O$1,'Set Schedules Here'!1246:1246,1)):INDEX('Set Schedules Here'!1246:1246,1,MATCH(O$1,'Set Schedules Here'!1246:1246,1)+1),O$1)),rounding_decimal_places)</f>
        <v>0.3</v>
      </c>
      <c r="P624">
        <f>ROUND(IF(P$1=2050,TREND(INDEX('Set Schedules Here'!1247:1247,1,MATCH(P$1,'Set Schedules Here'!1246:1246,0)),INDEX('Set Schedules Here'!1246:1246,1,MATCH(P$1,'Set Schedules Here'!1246:1246,0)),P$1),TREND(INDEX('Set Schedules Here'!1247:1247,1,MATCH(P$1,'Set Schedules Here'!1246:1246,1)):INDEX('Set Schedules Here'!1247:1247,1,MATCH(P$1,'Set Schedules Here'!1246:1246,1)+1),INDEX('Set Schedules Here'!1246:1246,1,MATCH(P$1,'Set Schedules Here'!1246:1246,1)):INDEX('Set Schedules Here'!1246:1246,1,MATCH(P$1,'Set Schedules Here'!1246:1246,1)+1),P$1)),rounding_decimal_places)</f>
        <v>0.33333299999999999</v>
      </c>
      <c r="Q624">
        <f>ROUND(IF(Q$1=2050,TREND(INDEX('Set Schedules Here'!1247:1247,1,MATCH(Q$1,'Set Schedules Here'!1246:1246,0)),INDEX('Set Schedules Here'!1246:1246,1,MATCH(Q$1,'Set Schedules Here'!1246:1246,0)),Q$1),TREND(INDEX('Set Schedules Here'!1247:1247,1,MATCH(Q$1,'Set Schedules Here'!1246:1246,1)):INDEX('Set Schedules Here'!1247:1247,1,MATCH(Q$1,'Set Schedules Here'!1246:1246,1)+1),INDEX('Set Schedules Here'!1246:1246,1,MATCH(Q$1,'Set Schedules Here'!1246:1246,1)):INDEX('Set Schedules Here'!1246:1246,1,MATCH(Q$1,'Set Schedules Here'!1246:1246,1)+1),Q$1)),rounding_decimal_places)</f>
        <v>0.36666700000000002</v>
      </c>
      <c r="R624">
        <f>ROUND(IF(R$1=2050,TREND(INDEX('Set Schedules Here'!1247:1247,1,MATCH(R$1,'Set Schedules Here'!1246:1246,0)),INDEX('Set Schedules Here'!1246:1246,1,MATCH(R$1,'Set Schedules Here'!1246:1246,0)),R$1),TREND(INDEX('Set Schedules Here'!1247:1247,1,MATCH(R$1,'Set Schedules Here'!1246:1246,1)):INDEX('Set Schedules Here'!1247:1247,1,MATCH(R$1,'Set Schedules Here'!1246:1246,1)+1),INDEX('Set Schedules Here'!1246:1246,1,MATCH(R$1,'Set Schedules Here'!1246:1246,1)):INDEX('Set Schedules Here'!1246:1246,1,MATCH(R$1,'Set Schedules Here'!1246:1246,1)+1),R$1)),rounding_decimal_places)</f>
        <v>0.4</v>
      </c>
      <c r="S624">
        <f>ROUND(IF(S$1=2050,TREND(INDEX('Set Schedules Here'!1247:1247,1,MATCH(S$1,'Set Schedules Here'!1246:1246,0)),INDEX('Set Schedules Here'!1246:1246,1,MATCH(S$1,'Set Schedules Here'!1246:1246,0)),S$1),TREND(INDEX('Set Schedules Here'!1247:1247,1,MATCH(S$1,'Set Schedules Here'!1246:1246,1)):INDEX('Set Schedules Here'!1247:1247,1,MATCH(S$1,'Set Schedules Here'!1246:1246,1)+1),INDEX('Set Schedules Here'!1246:1246,1,MATCH(S$1,'Set Schedules Here'!1246:1246,1)):INDEX('Set Schedules Here'!1246:1246,1,MATCH(S$1,'Set Schedules Here'!1246:1246,1)+1),S$1)),rounding_decimal_places)</f>
        <v>0.43333300000000002</v>
      </c>
      <c r="T624">
        <f>ROUND(IF(T$1=2050,TREND(INDEX('Set Schedules Here'!1247:1247,1,MATCH(T$1,'Set Schedules Here'!1246:1246,0)),INDEX('Set Schedules Here'!1246:1246,1,MATCH(T$1,'Set Schedules Here'!1246:1246,0)),T$1),TREND(INDEX('Set Schedules Here'!1247:1247,1,MATCH(T$1,'Set Schedules Here'!1246:1246,1)):INDEX('Set Schedules Here'!1247:1247,1,MATCH(T$1,'Set Schedules Here'!1246:1246,1)+1),INDEX('Set Schedules Here'!1246:1246,1,MATCH(T$1,'Set Schedules Here'!1246:1246,1)):INDEX('Set Schedules Here'!1246:1246,1,MATCH(T$1,'Set Schedules Here'!1246:1246,1)+1),T$1)),rounding_decimal_places)</f>
        <v>0.466667</v>
      </c>
      <c r="U624">
        <f>ROUND(IF(U$1=2050,TREND(INDEX('Set Schedules Here'!1247:1247,1,MATCH(U$1,'Set Schedules Here'!1246:1246,0)),INDEX('Set Schedules Here'!1246:1246,1,MATCH(U$1,'Set Schedules Here'!1246:1246,0)),U$1),TREND(INDEX('Set Schedules Here'!1247:1247,1,MATCH(U$1,'Set Schedules Here'!1246:1246,1)):INDEX('Set Schedules Here'!1247:1247,1,MATCH(U$1,'Set Schedules Here'!1246:1246,1)+1),INDEX('Set Schedules Here'!1246:1246,1,MATCH(U$1,'Set Schedules Here'!1246:1246,1)):INDEX('Set Schedules Here'!1246:1246,1,MATCH(U$1,'Set Schedules Here'!1246:1246,1)+1),U$1)),rounding_decimal_places)</f>
        <v>0.5</v>
      </c>
      <c r="V624">
        <f>ROUND(IF(V$1=2050,TREND(INDEX('Set Schedules Here'!1247:1247,1,MATCH(V$1,'Set Schedules Here'!1246:1246,0)),INDEX('Set Schedules Here'!1246:1246,1,MATCH(V$1,'Set Schedules Here'!1246:1246,0)),V$1),TREND(INDEX('Set Schedules Here'!1247:1247,1,MATCH(V$1,'Set Schedules Here'!1246:1246,1)):INDEX('Set Schedules Here'!1247:1247,1,MATCH(V$1,'Set Schedules Here'!1246:1246,1)+1),INDEX('Set Schedules Here'!1246:1246,1,MATCH(V$1,'Set Schedules Here'!1246:1246,1)):INDEX('Set Schedules Here'!1246:1246,1,MATCH(V$1,'Set Schedules Here'!1246:1246,1)+1),V$1)),rounding_decimal_places)</f>
        <v>0.53333299999999995</v>
      </c>
      <c r="W624">
        <f>ROUND(IF(W$1=2050,TREND(INDEX('Set Schedules Here'!1247:1247,1,MATCH(W$1,'Set Schedules Here'!1246:1246,0)),INDEX('Set Schedules Here'!1246:1246,1,MATCH(W$1,'Set Schedules Here'!1246:1246,0)),W$1),TREND(INDEX('Set Schedules Here'!1247:1247,1,MATCH(W$1,'Set Schedules Here'!1246:1246,1)):INDEX('Set Schedules Here'!1247:1247,1,MATCH(W$1,'Set Schedules Here'!1246:1246,1)+1),INDEX('Set Schedules Here'!1246:1246,1,MATCH(W$1,'Set Schedules Here'!1246:1246,1)):INDEX('Set Schedules Here'!1246:1246,1,MATCH(W$1,'Set Schedules Here'!1246:1246,1)+1),W$1)),rounding_decimal_places)</f>
        <v>0.56666700000000003</v>
      </c>
      <c r="X624">
        <f>ROUND(IF(X$1=2050,TREND(INDEX('Set Schedules Here'!1247:1247,1,MATCH(X$1,'Set Schedules Here'!1246:1246,0)),INDEX('Set Schedules Here'!1246:1246,1,MATCH(X$1,'Set Schedules Here'!1246:1246,0)),X$1),TREND(INDEX('Set Schedules Here'!1247:1247,1,MATCH(X$1,'Set Schedules Here'!1246:1246,1)):INDEX('Set Schedules Here'!1247:1247,1,MATCH(X$1,'Set Schedules Here'!1246:1246,1)+1),INDEX('Set Schedules Here'!1246:1246,1,MATCH(X$1,'Set Schedules Here'!1246:1246,1)):INDEX('Set Schedules Here'!1246:1246,1,MATCH(X$1,'Set Schedules Here'!1246:1246,1)+1),X$1)),rounding_decimal_places)</f>
        <v>0.6</v>
      </c>
      <c r="Y624">
        <f>ROUND(IF(Y$1=2050,TREND(INDEX('Set Schedules Here'!1247:1247,1,MATCH(Y$1,'Set Schedules Here'!1246:1246,0)),INDEX('Set Schedules Here'!1246:1246,1,MATCH(Y$1,'Set Schedules Here'!1246:1246,0)),Y$1),TREND(INDEX('Set Schedules Here'!1247:1247,1,MATCH(Y$1,'Set Schedules Here'!1246:1246,1)):INDEX('Set Schedules Here'!1247:1247,1,MATCH(Y$1,'Set Schedules Here'!1246:1246,1)+1),INDEX('Set Schedules Here'!1246:1246,1,MATCH(Y$1,'Set Schedules Here'!1246:1246,1)):INDEX('Set Schedules Here'!1246:1246,1,MATCH(Y$1,'Set Schedules Here'!1246:1246,1)+1),Y$1)),rounding_decimal_places)</f>
        <v>0.63333300000000003</v>
      </c>
      <c r="Z624">
        <f>ROUND(IF(Z$1=2050,TREND(INDEX('Set Schedules Here'!1247:1247,1,MATCH(Z$1,'Set Schedules Here'!1246:1246,0)),INDEX('Set Schedules Here'!1246:1246,1,MATCH(Z$1,'Set Schedules Here'!1246:1246,0)),Z$1),TREND(INDEX('Set Schedules Here'!1247:1247,1,MATCH(Z$1,'Set Schedules Here'!1246:1246,1)):INDEX('Set Schedules Here'!1247:1247,1,MATCH(Z$1,'Set Schedules Here'!1246:1246,1)+1),INDEX('Set Schedules Here'!1246:1246,1,MATCH(Z$1,'Set Schedules Here'!1246:1246,1)):INDEX('Set Schedules Here'!1246:1246,1,MATCH(Z$1,'Set Schedules Here'!1246:1246,1)+1),Z$1)),rounding_decimal_places)</f>
        <v>0.66666700000000001</v>
      </c>
      <c r="AA624">
        <f>ROUND(IF(AA$1=2050,TREND(INDEX('Set Schedules Here'!1247:1247,1,MATCH(AA$1,'Set Schedules Here'!1246:1246,0)),INDEX('Set Schedules Here'!1246:1246,1,MATCH(AA$1,'Set Schedules Here'!1246:1246,0)),AA$1),TREND(INDEX('Set Schedules Here'!1247:1247,1,MATCH(AA$1,'Set Schedules Here'!1246:1246,1)):INDEX('Set Schedules Here'!1247:1247,1,MATCH(AA$1,'Set Schedules Here'!1246:1246,1)+1),INDEX('Set Schedules Here'!1246:1246,1,MATCH(AA$1,'Set Schedules Here'!1246:1246,1)):INDEX('Set Schedules Here'!1246:1246,1,MATCH(AA$1,'Set Schedules Here'!1246:1246,1)+1),AA$1)),rounding_decimal_places)</f>
        <v>0.7</v>
      </c>
      <c r="AB624">
        <f>ROUND(IF(AB$1=2050,TREND(INDEX('Set Schedules Here'!1247:1247,1,MATCH(AB$1,'Set Schedules Here'!1246:1246,0)),INDEX('Set Schedules Here'!1246:1246,1,MATCH(AB$1,'Set Schedules Here'!1246:1246,0)),AB$1),TREND(INDEX('Set Schedules Here'!1247:1247,1,MATCH(AB$1,'Set Schedules Here'!1246:1246,1)):INDEX('Set Schedules Here'!1247:1247,1,MATCH(AB$1,'Set Schedules Here'!1246:1246,1)+1),INDEX('Set Schedules Here'!1246:1246,1,MATCH(AB$1,'Set Schedules Here'!1246:1246,1)):INDEX('Set Schedules Here'!1246:1246,1,MATCH(AB$1,'Set Schedules Here'!1246:1246,1)+1),AB$1)),rounding_decimal_places)</f>
        <v>0.73333300000000001</v>
      </c>
      <c r="AC624">
        <f>ROUND(IF(AC$1=2050,TREND(INDEX('Set Schedules Here'!1247:1247,1,MATCH(AC$1,'Set Schedules Here'!1246:1246,0)),INDEX('Set Schedules Here'!1246:1246,1,MATCH(AC$1,'Set Schedules Here'!1246:1246,0)),AC$1),TREND(INDEX('Set Schedules Here'!1247:1247,1,MATCH(AC$1,'Set Schedules Here'!1246:1246,1)):INDEX('Set Schedules Here'!1247:1247,1,MATCH(AC$1,'Set Schedules Here'!1246:1246,1)+1),INDEX('Set Schedules Here'!1246:1246,1,MATCH(AC$1,'Set Schedules Here'!1246:1246,1)):INDEX('Set Schedules Here'!1246:1246,1,MATCH(AC$1,'Set Schedules Here'!1246:1246,1)+1),AC$1)),rounding_decimal_places)</f>
        <v>0.76666699999999999</v>
      </c>
      <c r="AD624">
        <f>ROUND(IF(AD$1=2050,TREND(INDEX('Set Schedules Here'!1247:1247,1,MATCH(AD$1,'Set Schedules Here'!1246:1246,0)),INDEX('Set Schedules Here'!1246:1246,1,MATCH(AD$1,'Set Schedules Here'!1246:1246,0)),AD$1),TREND(INDEX('Set Schedules Here'!1247:1247,1,MATCH(AD$1,'Set Schedules Here'!1246:1246,1)):INDEX('Set Schedules Here'!1247:1247,1,MATCH(AD$1,'Set Schedules Here'!1246:1246,1)+1),INDEX('Set Schedules Here'!1246:1246,1,MATCH(AD$1,'Set Schedules Here'!1246:1246,1)):INDEX('Set Schedules Here'!1246:1246,1,MATCH(AD$1,'Set Schedules Here'!1246:1246,1)+1),AD$1)),rounding_decimal_places)</f>
        <v>0.8</v>
      </c>
      <c r="AE624">
        <f>ROUND(IF(AE$1=2050,TREND(INDEX('Set Schedules Here'!1247:1247,1,MATCH(AE$1,'Set Schedules Here'!1246:1246,0)),INDEX('Set Schedules Here'!1246:1246,1,MATCH(AE$1,'Set Schedules Here'!1246:1246,0)),AE$1),TREND(INDEX('Set Schedules Here'!1247:1247,1,MATCH(AE$1,'Set Schedules Here'!1246:1246,1)):INDEX('Set Schedules Here'!1247:1247,1,MATCH(AE$1,'Set Schedules Here'!1246:1246,1)+1),INDEX('Set Schedules Here'!1246:1246,1,MATCH(AE$1,'Set Schedules Here'!1246:1246,1)):INDEX('Set Schedules Here'!1246:1246,1,MATCH(AE$1,'Set Schedules Here'!1246:1246,1)+1),AE$1)),rounding_decimal_places)</f>
        <v>0.83333299999999999</v>
      </c>
      <c r="AF624">
        <f>ROUND(IF(AF$1=2050,TREND(INDEX('Set Schedules Here'!1247:1247,1,MATCH(AF$1,'Set Schedules Here'!1246:1246,0)),INDEX('Set Schedules Here'!1246:1246,1,MATCH(AF$1,'Set Schedules Here'!1246:1246,0)),AF$1),TREND(INDEX('Set Schedules Here'!1247:1247,1,MATCH(AF$1,'Set Schedules Here'!1246:1246,1)):INDEX('Set Schedules Here'!1247:1247,1,MATCH(AF$1,'Set Schedules Here'!1246:1246,1)+1),INDEX('Set Schedules Here'!1246:1246,1,MATCH(AF$1,'Set Schedules Here'!1246:1246,1)):INDEX('Set Schedules Here'!1246:1246,1,MATCH(AF$1,'Set Schedules Here'!1246:1246,1)+1),AF$1)),rounding_decimal_places)</f>
        <v>0.86666699999999997</v>
      </c>
      <c r="AG624">
        <f>ROUND(IF(AG$1=2050,TREND(INDEX('Set Schedules Here'!1247:1247,1,MATCH(AG$1,'Set Schedules Here'!1246:1246,0)),INDEX('Set Schedules Here'!1246:1246,1,MATCH(AG$1,'Set Schedules Here'!1246:1246,0)),AG$1),TREND(INDEX('Set Schedules Here'!1247:1247,1,MATCH(AG$1,'Set Schedules Here'!1246:1246,1)):INDEX('Set Schedules Here'!1247:1247,1,MATCH(AG$1,'Set Schedules Here'!1246:1246,1)+1),INDEX('Set Schedules Here'!1246:1246,1,MATCH(AG$1,'Set Schedules Here'!1246:1246,1)):INDEX('Set Schedules Here'!1246:1246,1,MATCH(AG$1,'Set Schedules Here'!1246:1246,1)+1),AG$1)),rounding_decimal_places)</f>
        <v>0.9</v>
      </c>
      <c r="AH624">
        <f>ROUND(IF(AH$1=2050,TREND(INDEX('Set Schedules Here'!1247:1247,1,MATCH(AH$1,'Set Schedules Here'!1246:1246,0)),INDEX('Set Schedules Here'!1246:1246,1,MATCH(AH$1,'Set Schedules Here'!1246:1246,0)),AH$1),TREND(INDEX('Set Schedules Here'!1247:1247,1,MATCH(AH$1,'Set Schedules Here'!1246:1246,1)):INDEX('Set Schedules Here'!1247:1247,1,MATCH(AH$1,'Set Schedules Here'!1246:1246,1)+1),INDEX('Set Schedules Here'!1246:1246,1,MATCH(AH$1,'Set Schedules Here'!1246:1246,1)):INDEX('Set Schedules Here'!1246:1246,1,MATCH(AH$1,'Set Schedules Here'!1246:1246,1)+1),AH$1)),rounding_decimal_places)</f>
        <v>0.93333299999999997</v>
      </c>
      <c r="AI624">
        <f>ROUND(IF(AI$1=2050,TREND(INDEX('Set Schedules Here'!1247:1247,1,MATCH(AI$1,'Set Schedules Here'!1246:1246,0)),INDEX('Set Schedules Here'!1246:1246,1,MATCH(AI$1,'Set Schedules Here'!1246:1246,0)),AI$1),TREND(INDEX('Set Schedules Here'!1247:1247,1,MATCH(AI$1,'Set Schedules Here'!1246:1246,1)):INDEX('Set Schedules Here'!1247:1247,1,MATCH(AI$1,'Set Schedules Here'!1246:1246,1)+1),INDEX('Set Schedules Here'!1246:1246,1,MATCH(AI$1,'Set Schedules Here'!1246:1246,1)):INDEX('Set Schedules Here'!1246:1246,1,MATCH(AI$1,'Set Schedules Here'!1246:1246,1)+1),AI$1)),rounding_decimal_places)</f>
        <v>0.96666700000000005</v>
      </c>
      <c r="AJ624">
        <f>ROUND(IF(AJ$1=2050,TREND(INDEX('Set Schedules Here'!1247:1247,1,MATCH(AJ$1,'Set Schedules Here'!1246:1246,0)),INDEX('Set Schedules Here'!1246:1246,1,MATCH(AJ$1,'Set Schedules Here'!1246:1246,0)),AJ$1),TREND(INDEX('Set Schedules Here'!1247:1247,1,MATCH(AJ$1,'Set Schedules Here'!1246:1246,1)):INDEX('Set Schedules Here'!1247:1247,1,MATCH(AJ$1,'Set Schedules Here'!1246:1246,1)+1),INDEX('Set Schedules Here'!1246:1246,1,MATCH(AJ$1,'Set Schedules Here'!1246:1246,1)):INDEX('Set Schedules Here'!1246:1246,1,MATCH(AJ$1,'Set Schedules Here'!1246:1246,1)+1),AJ$1)),rounding_decimal_places)</f>
        <v>1</v>
      </c>
    </row>
    <row r="625" spans="1:36" x14ac:dyDescent="0.45">
      <c r="A625" s="12" t="str">
        <f>'Set Schedules Here'!A1248</f>
        <v>cross fuel tax</v>
      </c>
      <c r="B625" s="12" t="str">
        <f>IF(ISBLANK('Set Schedules Here'!C1248),"",'Set Schedules Here'!C1248)</f>
        <v>wind</v>
      </c>
      <c r="C625" s="12" t="str">
        <f>IF(ISBLANK('Set Schedules Here'!D1248),"",'Set Schedules Here'!D1248)</f>
        <v/>
      </c>
      <c r="D625" s="21" t="str">
        <f>IF(ISBLANK('Set Schedules Here'!E1248),"",'Set Schedules Here'!E1248)</f>
        <v/>
      </c>
      <c r="E625">
        <f>ROUND(IF(E$1=2050,TREND(INDEX('Set Schedules Here'!1249:1249,1,MATCH(E$1,'Set Schedules Here'!1248:1248,0)),INDEX('Set Schedules Here'!1248:1248,1,MATCH(E$1,'Set Schedules Here'!1248:1248,0)),E$1),TREND(INDEX('Set Schedules Here'!1249:1249,1,MATCH(E$1,'Set Schedules Here'!1248:1248,1)):INDEX('Set Schedules Here'!1249:1249,1,MATCH(E$1,'Set Schedules Here'!1248:1248,1)+1),INDEX('Set Schedules Here'!1248:1248,1,MATCH(E$1,'Set Schedules Here'!1248:1248,1)):INDEX('Set Schedules Here'!1248:1248,1,MATCH(E$1,'Set Schedules Here'!1248:1248,1)+1),E$1)),rounding_decimal_places)</f>
        <v>0</v>
      </c>
      <c r="F625">
        <f>ROUND(IF(F$1=2050,TREND(INDEX('Set Schedules Here'!1249:1249,1,MATCH(F$1,'Set Schedules Here'!1248:1248,0)),INDEX('Set Schedules Here'!1248:1248,1,MATCH(F$1,'Set Schedules Here'!1248:1248,0)),F$1),TREND(INDEX('Set Schedules Here'!1249:1249,1,MATCH(F$1,'Set Schedules Here'!1248:1248,1)):INDEX('Set Schedules Here'!1249:1249,1,MATCH(F$1,'Set Schedules Here'!1248:1248,1)+1),INDEX('Set Schedules Here'!1248:1248,1,MATCH(F$1,'Set Schedules Here'!1248:1248,1)):INDEX('Set Schedules Here'!1248:1248,1,MATCH(F$1,'Set Schedules Here'!1248:1248,1)+1),F$1)),rounding_decimal_places)</f>
        <v>0</v>
      </c>
      <c r="G625">
        <f>ROUND(IF(G$1=2050,TREND(INDEX('Set Schedules Here'!1249:1249,1,MATCH(G$1,'Set Schedules Here'!1248:1248,0)),INDEX('Set Schedules Here'!1248:1248,1,MATCH(G$1,'Set Schedules Here'!1248:1248,0)),G$1),TREND(INDEX('Set Schedules Here'!1249:1249,1,MATCH(G$1,'Set Schedules Here'!1248:1248,1)):INDEX('Set Schedules Here'!1249:1249,1,MATCH(G$1,'Set Schedules Here'!1248:1248,1)+1),INDEX('Set Schedules Here'!1248:1248,1,MATCH(G$1,'Set Schedules Here'!1248:1248,1)):INDEX('Set Schedules Here'!1248:1248,1,MATCH(G$1,'Set Schedules Here'!1248:1248,1)+1),G$1)),rounding_decimal_places)</f>
        <v>3.3333000000000002E-2</v>
      </c>
      <c r="H625">
        <f>ROUND(IF(H$1=2050,TREND(INDEX('Set Schedules Here'!1249:1249,1,MATCH(H$1,'Set Schedules Here'!1248:1248,0)),INDEX('Set Schedules Here'!1248:1248,1,MATCH(H$1,'Set Schedules Here'!1248:1248,0)),H$1),TREND(INDEX('Set Schedules Here'!1249:1249,1,MATCH(H$1,'Set Schedules Here'!1248:1248,1)):INDEX('Set Schedules Here'!1249:1249,1,MATCH(H$1,'Set Schedules Here'!1248:1248,1)+1),INDEX('Set Schedules Here'!1248:1248,1,MATCH(H$1,'Set Schedules Here'!1248:1248,1)):INDEX('Set Schedules Here'!1248:1248,1,MATCH(H$1,'Set Schedules Here'!1248:1248,1)+1),H$1)),rounding_decimal_places)</f>
        <v>6.6667000000000004E-2</v>
      </c>
      <c r="I625">
        <f>ROUND(IF(I$1=2050,TREND(INDEX('Set Schedules Here'!1249:1249,1,MATCH(I$1,'Set Schedules Here'!1248:1248,0)),INDEX('Set Schedules Here'!1248:1248,1,MATCH(I$1,'Set Schedules Here'!1248:1248,0)),I$1),TREND(INDEX('Set Schedules Here'!1249:1249,1,MATCH(I$1,'Set Schedules Here'!1248:1248,1)):INDEX('Set Schedules Here'!1249:1249,1,MATCH(I$1,'Set Schedules Here'!1248:1248,1)+1),INDEX('Set Schedules Here'!1248:1248,1,MATCH(I$1,'Set Schedules Here'!1248:1248,1)):INDEX('Set Schedules Here'!1248:1248,1,MATCH(I$1,'Set Schedules Here'!1248:1248,1)+1),I$1)),rounding_decimal_places)</f>
        <v>0.1</v>
      </c>
      <c r="J625">
        <f>ROUND(IF(J$1=2050,TREND(INDEX('Set Schedules Here'!1249:1249,1,MATCH(J$1,'Set Schedules Here'!1248:1248,0)),INDEX('Set Schedules Here'!1248:1248,1,MATCH(J$1,'Set Schedules Here'!1248:1248,0)),J$1),TREND(INDEX('Set Schedules Here'!1249:1249,1,MATCH(J$1,'Set Schedules Here'!1248:1248,1)):INDEX('Set Schedules Here'!1249:1249,1,MATCH(J$1,'Set Schedules Here'!1248:1248,1)+1),INDEX('Set Schedules Here'!1248:1248,1,MATCH(J$1,'Set Schedules Here'!1248:1248,1)):INDEX('Set Schedules Here'!1248:1248,1,MATCH(J$1,'Set Schedules Here'!1248:1248,1)+1),J$1)),rounding_decimal_places)</f>
        <v>0.13333300000000001</v>
      </c>
      <c r="K625">
        <f>ROUND(IF(K$1=2050,TREND(INDEX('Set Schedules Here'!1249:1249,1,MATCH(K$1,'Set Schedules Here'!1248:1248,0)),INDEX('Set Schedules Here'!1248:1248,1,MATCH(K$1,'Set Schedules Here'!1248:1248,0)),K$1),TREND(INDEX('Set Schedules Here'!1249:1249,1,MATCH(K$1,'Set Schedules Here'!1248:1248,1)):INDEX('Set Schedules Here'!1249:1249,1,MATCH(K$1,'Set Schedules Here'!1248:1248,1)+1),INDEX('Set Schedules Here'!1248:1248,1,MATCH(K$1,'Set Schedules Here'!1248:1248,1)):INDEX('Set Schedules Here'!1248:1248,1,MATCH(K$1,'Set Schedules Here'!1248:1248,1)+1),K$1)),rounding_decimal_places)</f>
        <v>0.16666700000000001</v>
      </c>
      <c r="L625">
        <f>ROUND(IF(L$1=2050,TREND(INDEX('Set Schedules Here'!1249:1249,1,MATCH(L$1,'Set Schedules Here'!1248:1248,0)),INDEX('Set Schedules Here'!1248:1248,1,MATCH(L$1,'Set Schedules Here'!1248:1248,0)),L$1),TREND(INDEX('Set Schedules Here'!1249:1249,1,MATCH(L$1,'Set Schedules Here'!1248:1248,1)):INDEX('Set Schedules Here'!1249:1249,1,MATCH(L$1,'Set Schedules Here'!1248:1248,1)+1),INDEX('Set Schedules Here'!1248:1248,1,MATCH(L$1,'Set Schedules Here'!1248:1248,1)):INDEX('Set Schedules Here'!1248:1248,1,MATCH(L$1,'Set Schedules Here'!1248:1248,1)+1),L$1)),rounding_decimal_places)</f>
        <v>0.2</v>
      </c>
      <c r="M625">
        <f>ROUND(IF(M$1=2050,TREND(INDEX('Set Schedules Here'!1249:1249,1,MATCH(M$1,'Set Schedules Here'!1248:1248,0)),INDEX('Set Schedules Here'!1248:1248,1,MATCH(M$1,'Set Schedules Here'!1248:1248,0)),M$1),TREND(INDEX('Set Schedules Here'!1249:1249,1,MATCH(M$1,'Set Schedules Here'!1248:1248,1)):INDEX('Set Schedules Here'!1249:1249,1,MATCH(M$1,'Set Schedules Here'!1248:1248,1)+1),INDEX('Set Schedules Here'!1248:1248,1,MATCH(M$1,'Set Schedules Here'!1248:1248,1)):INDEX('Set Schedules Here'!1248:1248,1,MATCH(M$1,'Set Schedules Here'!1248:1248,1)+1),M$1)),rounding_decimal_places)</f>
        <v>0.23333300000000001</v>
      </c>
      <c r="N625">
        <f>ROUND(IF(N$1=2050,TREND(INDEX('Set Schedules Here'!1249:1249,1,MATCH(N$1,'Set Schedules Here'!1248:1248,0)),INDEX('Set Schedules Here'!1248:1248,1,MATCH(N$1,'Set Schedules Here'!1248:1248,0)),N$1),TREND(INDEX('Set Schedules Here'!1249:1249,1,MATCH(N$1,'Set Schedules Here'!1248:1248,1)):INDEX('Set Schedules Here'!1249:1249,1,MATCH(N$1,'Set Schedules Here'!1248:1248,1)+1),INDEX('Set Schedules Here'!1248:1248,1,MATCH(N$1,'Set Schedules Here'!1248:1248,1)):INDEX('Set Schedules Here'!1248:1248,1,MATCH(N$1,'Set Schedules Here'!1248:1248,1)+1),N$1)),rounding_decimal_places)</f>
        <v>0.26666699999999999</v>
      </c>
      <c r="O625">
        <f>ROUND(IF(O$1=2050,TREND(INDEX('Set Schedules Here'!1249:1249,1,MATCH(O$1,'Set Schedules Here'!1248:1248,0)),INDEX('Set Schedules Here'!1248:1248,1,MATCH(O$1,'Set Schedules Here'!1248:1248,0)),O$1),TREND(INDEX('Set Schedules Here'!1249:1249,1,MATCH(O$1,'Set Schedules Here'!1248:1248,1)):INDEX('Set Schedules Here'!1249:1249,1,MATCH(O$1,'Set Schedules Here'!1248:1248,1)+1),INDEX('Set Schedules Here'!1248:1248,1,MATCH(O$1,'Set Schedules Here'!1248:1248,1)):INDEX('Set Schedules Here'!1248:1248,1,MATCH(O$1,'Set Schedules Here'!1248:1248,1)+1),O$1)),rounding_decimal_places)</f>
        <v>0.3</v>
      </c>
      <c r="P625">
        <f>ROUND(IF(P$1=2050,TREND(INDEX('Set Schedules Here'!1249:1249,1,MATCH(P$1,'Set Schedules Here'!1248:1248,0)),INDEX('Set Schedules Here'!1248:1248,1,MATCH(P$1,'Set Schedules Here'!1248:1248,0)),P$1),TREND(INDEX('Set Schedules Here'!1249:1249,1,MATCH(P$1,'Set Schedules Here'!1248:1248,1)):INDEX('Set Schedules Here'!1249:1249,1,MATCH(P$1,'Set Schedules Here'!1248:1248,1)+1),INDEX('Set Schedules Here'!1248:1248,1,MATCH(P$1,'Set Schedules Here'!1248:1248,1)):INDEX('Set Schedules Here'!1248:1248,1,MATCH(P$1,'Set Schedules Here'!1248:1248,1)+1),P$1)),rounding_decimal_places)</f>
        <v>0.33333299999999999</v>
      </c>
      <c r="Q625">
        <f>ROUND(IF(Q$1=2050,TREND(INDEX('Set Schedules Here'!1249:1249,1,MATCH(Q$1,'Set Schedules Here'!1248:1248,0)),INDEX('Set Schedules Here'!1248:1248,1,MATCH(Q$1,'Set Schedules Here'!1248:1248,0)),Q$1),TREND(INDEX('Set Schedules Here'!1249:1249,1,MATCH(Q$1,'Set Schedules Here'!1248:1248,1)):INDEX('Set Schedules Here'!1249:1249,1,MATCH(Q$1,'Set Schedules Here'!1248:1248,1)+1),INDEX('Set Schedules Here'!1248:1248,1,MATCH(Q$1,'Set Schedules Here'!1248:1248,1)):INDEX('Set Schedules Here'!1248:1248,1,MATCH(Q$1,'Set Schedules Here'!1248:1248,1)+1),Q$1)),rounding_decimal_places)</f>
        <v>0.36666700000000002</v>
      </c>
      <c r="R625">
        <f>ROUND(IF(R$1=2050,TREND(INDEX('Set Schedules Here'!1249:1249,1,MATCH(R$1,'Set Schedules Here'!1248:1248,0)),INDEX('Set Schedules Here'!1248:1248,1,MATCH(R$1,'Set Schedules Here'!1248:1248,0)),R$1),TREND(INDEX('Set Schedules Here'!1249:1249,1,MATCH(R$1,'Set Schedules Here'!1248:1248,1)):INDEX('Set Schedules Here'!1249:1249,1,MATCH(R$1,'Set Schedules Here'!1248:1248,1)+1),INDEX('Set Schedules Here'!1248:1248,1,MATCH(R$1,'Set Schedules Here'!1248:1248,1)):INDEX('Set Schedules Here'!1248:1248,1,MATCH(R$1,'Set Schedules Here'!1248:1248,1)+1),R$1)),rounding_decimal_places)</f>
        <v>0.4</v>
      </c>
      <c r="S625">
        <f>ROUND(IF(S$1=2050,TREND(INDEX('Set Schedules Here'!1249:1249,1,MATCH(S$1,'Set Schedules Here'!1248:1248,0)),INDEX('Set Schedules Here'!1248:1248,1,MATCH(S$1,'Set Schedules Here'!1248:1248,0)),S$1),TREND(INDEX('Set Schedules Here'!1249:1249,1,MATCH(S$1,'Set Schedules Here'!1248:1248,1)):INDEX('Set Schedules Here'!1249:1249,1,MATCH(S$1,'Set Schedules Here'!1248:1248,1)+1),INDEX('Set Schedules Here'!1248:1248,1,MATCH(S$1,'Set Schedules Here'!1248:1248,1)):INDEX('Set Schedules Here'!1248:1248,1,MATCH(S$1,'Set Schedules Here'!1248:1248,1)+1),S$1)),rounding_decimal_places)</f>
        <v>0.43333300000000002</v>
      </c>
      <c r="T625">
        <f>ROUND(IF(T$1=2050,TREND(INDEX('Set Schedules Here'!1249:1249,1,MATCH(T$1,'Set Schedules Here'!1248:1248,0)),INDEX('Set Schedules Here'!1248:1248,1,MATCH(T$1,'Set Schedules Here'!1248:1248,0)),T$1),TREND(INDEX('Set Schedules Here'!1249:1249,1,MATCH(T$1,'Set Schedules Here'!1248:1248,1)):INDEX('Set Schedules Here'!1249:1249,1,MATCH(T$1,'Set Schedules Here'!1248:1248,1)+1),INDEX('Set Schedules Here'!1248:1248,1,MATCH(T$1,'Set Schedules Here'!1248:1248,1)):INDEX('Set Schedules Here'!1248:1248,1,MATCH(T$1,'Set Schedules Here'!1248:1248,1)+1),T$1)),rounding_decimal_places)</f>
        <v>0.466667</v>
      </c>
      <c r="U625">
        <f>ROUND(IF(U$1=2050,TREND(INDEX('Set Schedules Here'!1249:1249,1,MATCH(U$1,'Set Schedules Here'!1248:1248,0)),INDEX('Set Schedules Here'!1248:1248,1,MATCH(U$1,'Set Schedules Here'!1248:1248,0)),U$1),TREND(INDEX('Set Schedules Here'!1249:1249,1,MATCH(U$1,'Set Schedules Here'!1248:1248,1)):INDEX('Set Schedules Here'!1249:1249,1,MATCH(U$1,'Set Schedules Here'!1248:1248,1)+1),INDEX('Set Schedules Here'!1248:1248,1,MATCH(U$1,'Set Schedules Here'!1248:1248,1)):INDEX('Set Schedules Here'!1248:1248,1,MATCH(U$1,'Set Schedules Here'!1248:1248,1)+1),U$1)),rounding_decimal_places)</f>
        <v>0.5</v>
      </c>
      <c r="V625">
        <f>ROUND(IF(V$1=2050,TREND(INDEX('Set Schedules Here'!1249:1249,1,MATCH(V$1,'Set Schedules Here'!1248:1248,0)),INDEX('Set Schedules Here'!1248:1248,1,MATCH(V$1,'Set Schedules Here'!1248:1248,0)),V$1),TREND(INDEX('Set Schedules Here'!1249:1249,1,MATCH(V$1,'Set Schedules Here'!1248:1248,1)):INDEX('Set Schedules Here'!1249:1249,1,MATCH(V$1,'Set Schedules Here'!1248:1248,1)+1),INDEX('Set Schedules Here'!1248:1248,1,MATCH(V$1,'Set Schedules Here'!1248:1248,1)):INDEX('Set Schedules Here'!1248:1248,1,MATCH(V$1,'Set Schedules Here'!1248:1248,1)+1),V$1)),rounding_decimal_places)</f>
        <v>0.53333299999999995</v>
      </c>
      <c r="W625">
        <f>ROUND(IF(W$1=2050,TREND(INDEX('Set Schedules Here'!1249:1249,1,MATCH(W$1,'Set Schedules Here'!1248:1248,0)),INDEX('Set Schedules Here'!1248:1248,1,MATCH(W$1,'Set Schedules Here'!1248:1248,0)),W$1),TREND(INDEX('Set Schedules Here'!1249:1249,1,MATCH(W$1,'Set Schedules Here'!1248:1248,1)):INDEX('Set Schedules Here'!1249:1249,1,MATCH(W$1,'Set Schedules Here'!1248:1248,1)+1),INDEX('Set Schedules Here'!1248:1248,1,MATCH(W$1,'Set Schedules Here'!1248:1248,1)):INDEX('Set Schedules Here'!1248:1248,1,MATCH(W$1,'Set Schedules Here'!1248:1248,1)+1),W$1)),rounding_decimal_places)</f>
        <v>0.56666700000000003</v>
      </c>
      <c r="X625">
        <f>ROUND(IF(X$1=2050,TREND(INDEX('Set Schedules Here'!1249:1249,1,MATCH(X$1,'Set Schedules Here'!1248:1248,0)),INDEX('Set Schedules Here'!1248:1248,1,MATCH(X$1,'Set Schedules Here'!1248:1248,0)),X$1),TREND(INDEX('Set Schedules Here'!1249:1249,1,MATCH(X$1,'Set Schedules Here'!1248:1248,1)):INDEX('Set Schedules Here'!1249:1249,1,MATCH(X$1,'Set Schedules Here'!1248:1248,1)+1),INDEX('Set Schedules Here'!1248:1248,1,MATCH(X$1,'Set Schedules Here'!1248:1248,1)):INDEX('Set Schedules Here'!1248:1248,1,MATCH(X$1,'Set Schedules Here'!1248:1248,1)+1),X$1)),rounding_decimal_places)</f>
        <v>0.6</v>
      </c>
      <c r="Y625">
        <f>ROUND(IF(Y$1=2050,TREND(INDEX('Set Schedules Here'!1249:1249,1,MATCH(Y$1,'Set Schedules Here'!1248:1248,0)),INDEX('Set Schedules Here'!1248:1248,1,MATCH(Y$1,'Set Schedules Here'!1248:1248,0)),Y$1),TREND(INDEX('Set Schedules Here'!1249:1249,1,MATCH(Y$1,'Set Schedules Here'!1248:1248,1)):INDEX('Set Schedules Here'!1249:1249,1,MATCH(Y$1,'Set Schedules Here'!1248:1248,1)+1),INDEX('Set Schedules Here'!1248:1248,1,MATCH(Y$1,'Set Schedules Here'!1248:1248,1)):INDEX('Set Schedules Here'!1248:1248,1,MATCH(Y$1,'Set Schedules Here'!1248:1248,1)+1),Y$1)),rounding_decimal_places)</f>
        <v>0.63333300000000003</v>
      </c>
      <c r="Z625">
        <f>ROUND(IF(Z$1=2050,TREND(INDEX('Set Schedules Here'!1249:1249,1,MATCH(Z$1,'Set Schedules Here'!1248:1248,0)),INDEX('Set Schedules Here'!1248:1248,1,MATCH(Z$1,'Set Schedules Here'!1248:1248,0)),Z$1),TREND(INDEX('Set Schedules Here'!1249:1249,1,MATCH(Z$1,'Set Schedules Here'!1248:1248,1)):INDEX('Set Schedules Here'!1249:1249,1,MATCH(Z$1,'Set Schedules Here'!1248:1248,1)+1),INDEX('Set Schedules Here'!1248:1248,1,MATCH(Z$1,'Set Schedules Here'!1248:1248,1)):INDEX('Set Schedules Here'!1248:1248,1,MATCH(Z$1,'Set Schedules Here'!1248:1248,1)+1),Z$1)),rounding_decimal_places)</f>
        <v>0.66666700000000001</v>
      </c>
      <c r="AA625">
        <f>ROUND(IF(AA$1=2050,TREND(INDEX('Set Schedules Here'!1249:1249,1,MATCH(AA$1,'Set Schedules Here'!1248:1248,0)),INDEX('Set Schedules Here'!1248:1248,1,MATCH(AA$1,'Set Schedules Here'!1248:1248,0)),AA$1),TREND(INDEX('Set Schedules Here'!1249:1249,1,MATCH(AA$1,'Set Schedules Here'!1248:1248,1)):INDEX('Set Schedules Here'!1249:1249,1,MATCH(AA$1,'Set Schedules Here'!1248:1248,1)+1),INDEX('Set Schedules Here'!1248:1248,1,MATCH(AA$1,'Set Schedules Here'!1248:1248,1)):INDEX('Set Schedules Here'!1248:1248,1,MATCH(AA$1,'Set Schedules Here'!1248:1248,1)+1),AA$1)),rounding_decimal_places)</f>
        <v>0.7</v>
      </c>
      <c r="AB625">
        <f>ROUND(IF(AB$1=2050,TREND(INDEX('Set Schedules Here'!1249:1249,1,MATCH(AB$1,'Set Schedules Here'!1248:1248,0)),INDEX('Set Schedules Here'!1248:1248,1,MATCH(AB$1,'Set Schedules Here'!1248:1248,0)),AB$1),TREND(INDEX('Set Schedules Here'!1249:1249,1,MATCH(AB$1,'Set Schedules Here'!1248:1248,1)):INDEX('Set Schedules Here'!1249:1249,1,MATCH(AB$1,'Set Schedules Here'!1248:1248,1)+1),INDEX('Set Schedules Here'!1248:1248,1,MATCH(AB$1,'Set Schedules Here'!1248:1248,1)):INDEX('Set Schedules Here'!1248:1248,1,MATCH(AB$1,'Set Schedules Here'!1248:1248,1)+1),AB$1)),rounding_decimal_places)</f>
        <v>0.73333300000000001</v>
      </c>
      <c r="AC625">
        <f>ROUND(IF(AC$1=2050,TREND(INDEX('Set Schedules Here'!1249:1249,1,MATCH(AC$1,'Set Schedules Here'!1248:1248,0)),INDEX('Set Schedules Here'!1248:1248,1,MATCH(AC$1,'Set Schedules Here'!1248:1248,0)),AC$1),TREND(INDEX('Set Schedules Here'!1249:1249,1,MATCH(AC$1,'Set Schedules Here'!1248:1248,1)):INDEX('Set Schedules Here'!1249:1249,1,MATCH(AC$1,'Set Schedules Here'!1248:1248,1)+1),INDEX('Set Schedules Here'!1248:1248,1,MATCH(AC$1,'Set Schedules Here'!1248:1248,1)):INDEX('Set Schedules Here'!1248:1248,1,MATCH(AC$1,'Set Schedules Here'!1248:1248,1)+1),AC$1)),rounding_decimal_places)</f>
        <v>0.76666699999999999</v>
      </c>
      <c r="AD625">
        <f>ROUND(IF(AD$1=2050,TREND(INDEX('Set Schedules Here'!1249:1249,1,MATCH(AD$1,'Set Schedules Here'!1248:1248,0)),INDEX('Set Schedules Here'!1248:1248,1,MATCH(AD$1,'Set Schedules Here'!1248:1248,0)),AD$1),TREND(INDEX('Set Schedules Here'!1249:1249,1,MATCH(AD$1,'Set Schedules Here'!1248:1248,1)):INDEX('Set Schedules Here'!1249:1249,1,MATCH(AD$1,'Set Schedules Here'!1248:1248,1)+1),INDEX('Set Schedules Here'!1248:1248,1,MATCH(AD$1,'Set Schedules Here'!1248:1248,1)):INDEX('Set Schedules Here'!1248:1248,1,MATCH(AD$1,'Set Schedules Here'!1248:1248,1)+1),AD$1)),rounding_decimal_places)</f>
        <v>0.8</v>
      </c>
      <c r="AE625">
        <f>ROUND(IF(AE$1=2050,TREND(INDEX('Set Schedules Here'!1249:1249,1,MATCH(AE$1,'Set Schedules Here'!1248:1248,0)),INDEX('Set Schedules Here'!1248:1248,1,MATCH(AE$1,'Set Schedules Here'!1248:1248,0)),AE$1),TREND(INDEX('Set Schedules Here'!1249:1249,1,MATCH(AE$1,'Set Schedules Here'!1248:1248,1)):INDEX('Set Schedules Here'!1249:1249,1,MATCH(AE$1,'Set Schedules Here'!1248:1248,1)+1),INDEX('Set Schedules Here'!1248:1248,1,MATCH(AE$1,'Set Schedules Here'!1248:1248,1)):INDEX('Set Schedules Here'!1248:1248,1,MATCH(AE$1,'Set Schedules Here'!1248:1248,1)+1),AE$1)),rounding_decimal_places)</f>
        <v>0.83333299999999999</v>
      </c>
      <c r="AF625">
        <f>ROUND(IF(AF$1=2050,TREND(INDEX('Set Schedules Here'!1249:1249,1,MATCH(AF$1,'Set Schedules Here'!1248:1248,0)),INDEX('Set Schedules Here'!1248:1248,1,MATCH(AF$1,'Set Schedules Here'!1248:1248,0)),AF$1),TREND(INDEX('Set Schedules Here'!1249:1249,1,MATCH(AF$1,'Set Schedules Here'!1248:1248,1)):INDEX('Set Schedules Here'!1249:1249,1,MATCH(AF$1,'Set Schedules Here'!1248:1248,1)+1),INDEX('Set Schedules Here'!1248:1248,1,MATCH(AF$1,'Set Schedules Here'!1248:1248,1)):INDEX('Set Schedules Here'!1248:1248,1,MATCH(AF$1,'Set Schedules Here'!1248:1248,1)+1),AF$1)),rounding_decimal_places)</f>
        <v>0.86666699999999997</v>
      </c>
      <c r="AG625">
        <f>ROUND(IF(AG$1=2050,TREND(INDEX('Set Schedules Here'!1249:1249,1,MATCH(AG$1,'Set Schedules Here'!1248:1248,0)),INDEX('Set Schedules Here'!1248:1248,1,MATCH(AG$1,'Set Schedules Here'!1248:1248,0)),AG$1),TREND(INDEX('Set Schedules Here'!1249:1249,1,MATCH(AG$1,'Set Schedules Here'!1248:1248,1)):INDEX('Set Schedules Here'!1249:1249,1,MATCH(AG$1,'Set Schedules Here'!1248:1248,1)+1),INDEX('Set Schedules Here'!1248:1248,1,MATCH(AG$1,'Set Schedules Here'!1248:1248,1)):INDEX('Set Schedules Here'!1248:1248,1,MATCH(AG$1,'Set Schedules Here'!1248:1248,1)+1),AG$1)),rounding_decimal_places)</f>
        <v>0.9</v>
      </c>
      <c r="AH625">
        <f>ROUND(IF(AH$1=2050,TREND(INDEX('Set Schedules Here'!1249:1249,1,MATCH(AH$1,'Set Schedules Here'!1248:1248,0)),INDEX('Set Schedules Here'!1248:1248,1,MATCH(AH$1,'Set Schedules Here'!1248:1248,0)),AH$1),TREND(INDEX('Set Schedules Here'!1249:1249,1,MATCH(AH$1,'Set Schedules Here'!1248:1248,1)):INDEX('Set Schedules Here'!1249:1249,1,MATCH(AH$1,'Set Schedules Here'!1248:1248,1)+1),INDEX('Set Schedules Here'!1248:1248,1,MATCH(AH$1,'Set Schedules Here'!1248:1248,1)):INDEX('Set Schedules Here'!1248:1248,1,MATCH(AH$1,'Set Schedules Here'!1248:1248,1)+1),AH$1)),rounding_decimal_places)</f>
        <v>0.93333299999999997</v>
      </c>
      <c r="AI625">
        <f>ROUND(IF(AI$1=2050,TREND(INDEX('Set Schedules Here'!1249:1249,1,MATCH(AI$1,'Set Schedules Here'!1248:1248,0)),INDEX('Set Schedules Here'!1248:1248,1,MATCH(AI$1,'Set Schedules Here'!1248:1248,0)),AI$1),TREND(INDEX('Set Schedules Here'!1249:1249,1,MATCH(AI$1,'Set Schedules Here'!1248:1248,1)):INDEX('Set Schedules Here'!1249:1249,1,MATCH(AI$1,'Set Schedules Here'!1248:1248,1)+1),INDEX('Set Schedules Here'!1248:1248,1,MATCH(AI$1,'Set Schedules Here'!1248:1248,1)):INDEX('Set Schedules Here'!1248:1248,1,MATCH(AI$1,'Set Schedules Here'!1248:1248,1)+1),AI$1)),rounding_decimal_places)</f>
        <v>0.96666700000000005</v>
      </c>
      <c r="AJ625">
        <f>ROUND(IF(AJ$1=2050,TREND(INDEX('Set Schedules Here'!1249:1249,1,MATCH(AJ$1,'Set Schedules Here'!1248:1248,0)),INDEX('Set Schedules Here'!1248:1248,1,MATCH(AJ$1,'Set Schedules Here'!1248:1248,0)),AJ$1),TREND(INDEX('Set Schedules Here'!1249:1249,1,MATCH(AJ$1,'Set Schedules Here'!1248:1248,1)):INDEX('Set Schedules Here'!1249:1249,1,MATCH(AJ$1,'Set Schedules Here'!1248:1248,1)+1),INDEX('Set Schedules Here'!1248:1248,1,MATCH(AJ$1,'Set Schedules Here'!1248:1248,1)):INDEX('Set Schedules Here'!1248:1248,1,MATCH(AJ$1,'Set Schedules Here'!1248:1248,1)+1),AJ$1)),rounding_decimal_places)</f>
        <v>1</v>
      </c>
    </row>
    <row r="626" spans="1:36" x14ac:dyDescent="0.45">
      <c r="A626" s="12" t="str">
        <f>'Set Schedules Here'!A1250</f>
        <v>cross fuel tax</v>
      </c>
      <c r="B626" s="12" t="str">
        <f>IF(ISBLANK('Set Schedules Here'!C1250),"",'Set Schedules Here'!C1250)</f>
        <v>solar</v>
      </c>
      <c r="C626" s="12" t="str">
        <f>IF(ISBLANK('Set Schedules Here'!D1250),"",'Set Schedules Here'!D1250)</f>
        <v/>
      </c>
      <c r="D626" s="21" t="str">
        <f>IF(ISBLANK('Set Schedules Here'!E1250),"",'Set Schedules Here'!E1250)</f>
        <v/>
      </c>
      <c r="E626">
        <f>ROUND(IF(E$1=2050,TREND(INDEX('Set Schedules Here'!1251:1251,1,MATCH(E$1,'Set Schedules Here'!1250:1250,0)),INDEX('Set Schedules Here'!1250:1250,1,MATCH(E$1,'Set Schedules Here'!1250:1250,0)),E$1),TREND(INDEX('Set Schedules Here'!1251:1251,1,MATCH(E$1,'Set Schedules Here'!1250:1250,1)):INDEX('Set Schedules Here'!1251:1251,1,MATCH(E$1,'Set Schedules Here'!1250:1250,1)+1),INDEX('Set Schedules Here'!1250:1250,1,MATCH(E$1,'Set Schedules Here'!1250:1250,1)):INDEX('Set Schedules Here'!1250:1250,1,MATCH(E$1,'Set Schedules Here'!1250:1250,1)+1),E$1)),rounding_decimal_places)</f>
        <v>0</v>
      </c>
      <c r="F626">
        <f>ROUND(IF(F$1=2050,TREND(INDEX('Set Schedules Here'!1251:1251,1,MATCH(F$1,'Set Schedules Here'!1250:1250,0)),INDEX('Set Schedules Here'!1250:1250,1,MATCH(F$1,'Set Schedules Here'!1250:1250,0)),F$1),TREND(INDEX('Set Schedules Here'!1251:1251,1,MATCH(F$1,'Set Schedules Here'!1250:1250,1)):INDEX('Set Schedules Here'!1251:1251,1,MATCH(F$1,'Set Schedules Here'!1250:1250,1)+1),INDEX('Set Schedules Here'!1250:1250,1,MATCH(F$1,'Set Schedules Here'!1250:1250,1)):INDEX('Set Schedules Here'!1250:1250,1,MATCH(F$1,'Set Schedules Here'!1250:1250,1)+1),F$1)),rounding_decimal_places)</f>
        <v>0</v>
      </c>
      <c r="G626">
        <f>ROUND(IF(G$1=2050,TREND(INDEX('Set Schedules Here'!1251:1251,1,MATCH(G$1,'Set Schedules Here'!1250:1250,0)),INDEX('Set Schedules Here'!1250:1250,1,MATCH(G$1,'Set Schedules Here'!1250:1250,0)),G$1),TREND(INDEX('Set Schedules Here'!1251:1251,1,MATCH(G$1,'Set Schedules Here'!1250:1250,1)):INDEX('Set Schedules Here'!1251:1251,1,MATCH(G$1,'Set Schedules Here'!1250:1250,1)+1),INDEX('Set Schedules Here'!1250:1250,1,MATCH(G$1,'Set Schedules Here'!1250:1250,1)):INDEX('Set Schedules Here'!1250:1250,1,MATCH(G$1,'Set Schedules Here'!1250:1250,1)+1),G$1)),rounding_decimal_places)</f>
        <v>3.3333000000000002E-2</v>
      </c>
      <c r="H626">
        <f>ROUND(IF(H$1=2050,TREND(INDEX('Set Schedules Here'!1251:1251,1,MATCH(H$1,'Set Schedules Here'!1250:1250,0)),INDEX('Set Schedules Here'!1250:1250,1,MATCH(H$1,'Set Schedules Here'!1250:1250,0)),H$1),TREND(INDEX('Set Schedules Here'!1251:1251,1,MATCH(H$1,'Set Schedules Here'!1250:1250,1)):INDEX('Set Schedules Here'!1251:1251,1,MATCH(H$1,'Set Schedules Here'!1250:1250,1)+1),INDEX('Set Schedules Here'!1250:1250,1,MATCH(H$1,'Set Schedules Here'!1250:1250,1)):INDEX('Set Schedules Here'!1250:1250,1,MATCH(H$1,'Set Schedules Here'!1250:1250,1)+1),H$1)),rounding_decimal_places)</f>
        <v>6.6667000000000004E-2</v>
      </c>
      <c r="I626">
        <f>ROUND(IF(I$1=2050,TREND(INDEX('Set Schedules Here'!1251:1251,1,MATCH(I$1,'Set Schedules Here'!1250:1250,0)),INDEX('Set Schedules Here'!1250:1250,1,MATCH(I$1,'Set Schedules Here'!1250:1250,0)),I$1),TREND(INDEX('Set Schedules Here'!1251:1251,1,MATCH(I$1,'Set Schedules Here'!1250:1250,1)):INDEX('Set Schedules Here'!1251:1251,1,MATCH(I$1,'Set Schedules Here'!1250:1250,1)+1),INDEX('Set Schedules Here'!1250:1250,1,MATCH(I$1,'Set Schedules Here'!1250:1250,1)):INDEX('Set Schedules Here'!1250:1250,1,MATCH(I$1,'Set Schedules Here'!1250:1250,1)+1),I$1)),rounding_decimal_places)</f>
        <v>0.1</v>
      </c>
      <c r="J626">
        <f>ROUND(IF(J$1=2050,TREND(INDEX('Set Schedules Here'!1251:1251,1,MATCH(J$1,'Set Schedules Here'!1250:1250,0)),INDEX('Set Schedules Here'!1250:1250,1,MATCH(J$1,'Set Schedules Here'!1250:1250,0)),J$1),TREND(INDEX('Set Schedules Here'!1251:1251,1,MATCH(J$1,'Set Schedules Here'!1250:1250,1)):INDEX('Set Schedules Here'!1251:1251,1,MATCH(J$1,'Set Schedules Here'!1250:1250,1)+1),INDEX('Set Schedules Here'!1250:1250,1,MATCH(J$1,'Set Schedules Here'!1250:1250,1)):INDEX('Set Schedules Here'!1250:1250,1,MATCH(J$1,'Set Schedules Here'!1250:1250,1)+1),J$1)),rounding_decimal_places)</f>
        <v>0.13333300000000001</v>
      </c>
      <c r="K626">
        <f>ROUND(IF(K$1=2050,TREND(INDEX('Set Schedules Here'!1251:1251,1,MATCH(K$1,'Set Schedules Here'!1250:1250,0)),INDEX('Set Schedules Here'!1250:1250,1,MATCH(K$1,'Set Schedules Here'!1250:1250,0)),K$1),TREND(INDEX('Set Schedules Here'!1251:1251,1,MATCH(K$1,'Set Schedules Here'!1250:1250,1)):INDEX('Set Schedules Here'!1251:1251,1,MATCH(K$1,'Set Schedules Here'!1250:1250,1)+1),INDEX('Set Schedules Here'!1250:1250,1,MATCH(K$1,'Set Schedules Here'!1250:1250,1)):INDEX('Set Schedules Here'!1250:1250,1,MATCH(K$1,'Set Schedules Here'!1250:1250,1)+1),K$1)),rounding_decimal_places)</f>
        <v>0.16666700000000001</v>
      </c>
      <c r="L626">
        <f>ROUND(IF(L$1=2050,TREND(INDEX('Set Schedules Here'!1251:1251,1,MATCH(L$1,'Set Schedules Here'!1250:1250,0)),INDEX('Set Schedules Here'!1250:1250,1,MATCH(L$1,'Set Schedules Here'!1250:1250,0)),L$1),TREND(INDEX('Set Schedules Here'!1251:1251,1,MATCH(L$1,'Set Schedules Here'!1250:1250,1)):INDEX('Set Schedules Here'!1251:1251,1,MATCH(L$1,'Set Schedules Here'!1250:1250,1)+1),INDEX('Set Schedules Here'!1250:1250,1,MATCH(L$1,'Set Schedules Here'!1250:1250,1)):INDEX('Set Schedules Here'!1250:1250,1,MATCH(L$1,'Set Schedules Here'!1250:1250,1)+1),L$1)),rounding_decimal_places)</f>
        <v>0.2</v>
      </c>
      <c r="M626">
        <f>ROUND(IF(M$1=2050,TREND(INDEX('Set Schedules Here'!1251:1251,1,MATCH(M$1,'Set Schedules Here'!1250:1250,0)),INDEX('Set Schedules Here'!1250:1250,1,MATCH(M$1,'Set Schedules Here'!1250:1250,0)),M$1),TREND(INDEX('Set Schedules Here'!1251:1251,1,MATCH(M$1,'Set Schedules Here'!1250:1250,1)):INDEX('Set Schedules Here'!1251:1251,1,MATCH(M$1,'Set Schedules Here'!1250:1250,1)+1),INDEX('Set Schedules Here'!1250:1250,1,MATCH(M$1,'Set Schedules Here'!1250:1250,1)):INDEX('Set Schedules Here'!1250:1250,1,MATCH(M$1,'Set Schedules Here'!1250:1250,1)+1),M$1)),rounding_decimal_places)</f>
        <v>0.23333300000000001</v>
      </c>
      <c r="N626">
        <f>ROUND(IF(N$1=2050,TREND(INDEX('Set Schedules Here'!1251:1251,1,MATCH(N$1,'Set Schedules Here'!1250:1250,0)),INDEX('Set Schedules Here'!1250:1250,1,MATCH(N$1,'Set Schedules Here'!1250:1250,0)),N$1),TREND(INDEX('Set Schedules Here'!1251:1251,1,MATCH(N$1,'Set Schedules Here'!1250:1250,1)):INDEX('Set Schedules Here'!1251:1251,1,MATCH(N$1,'Set Schedules Here'!1250:1250,1)+1),INDEX('Set Schedules Here'!1250:1250,1,MATCH(N$1,'Set Schedules Here'!1250:1250,1)):INDEX('Set Schedules Here'!1250:1250,1,MATCH(N$1,'Set Schedules Here'!1250:1250,1)+1),N$1)),rounding_decimal_places)</f>
        <v>0.26666699999999999</v>
      </c>
      <c r="O626">
        <f>ROUND(IF(O$1=2050,TREND(INDEX('Set Schedules Here'!1251:1251,1,MATCH(O$1,'Set Schedules Here'!1250:1250,0)),INDEX('Set Schedules Here'!1250:1250,1,MATCH(O$1,'Set Schedules Here'!1250:1250,0)),O$1),TREND(INDEX('Set Schedules Here'!1251:1251,1,MATCH(O$1,'Set Schedules Here'!1250:1250,1)):INDEX('Set Schedules Here'!1251:1251,1,MATCH(O$1,'Set Schedules Here'!1250:1250,1)+1),INDEX('Set Schedules Here'!1250:1250,1,MATCH(O$1,'Set Schedules Here'!1250:1250,1)):INDEX('Set Schedules Here'!1250:1250,1,MATCH(O$1,'Set Schedules Here'!1250:1250,1)+1),O$1)),rounding_decimal_places)</f>
        <v>0.3</v>
      </c>
      <c r="P626">
        <f>ROUND(IF(P$1=2050,TREND(INDEX('Set Schedules Here'!1251:1251,1,MATCH(P$1,'Set Schedules Here'!1250:1250,0)),INDEX('Set Schedules Here'!1250:1250,1,MATCH(P$1,'Set Schedules Here'!1250:1250,0)),P$1),TREND(INDEX('Set Schedules Here'!1251:1251,1,MATCH(P$1,'Set Schedules Here'!1250:1250,1)):INDEX('Set Schedules Here'!1251:1251,1,MATCH(P$1,'Set Schedules Here'!1250:1250,1)+1),INDEX('Set Schedules Here'!1250:1250,1,MATCH(P$1,'Set Schedules Here'!1250:1250,1)):INDEX('Set Schedules Here'!1250:1250,1,MATCH(P$1,'Set Schedules Here'!1250:1250,1)+1),P$1)),rounding_decimal_places)</f>
        <v>0.33333299999999999</v>
      </c>
      <c r="Q626">
        <f>ROUND(IF(Q$1=2050,TREND(INDEX('Set Schedules Here'!1251:1251,1,MATCH(Q$1,'Set Schedules Here'!1250:1250,0)),INDEX('Set Schedules Here'!1250:1250,1,MATCH(Q$1,'Set Schedules Here'!1250:1250,0)),Q$1),TREND(INDEX('Set Schedules Here'!1251:1251,1,MATCH(Q$1,'Set Schedules Here'!1250:1250,1)):INDEX('Set Schedules Here'!1251:1251,1,MATCH(Q$1,'Set Schedules Here'!1250:1250,1)+1),INDEX('Set Schedules Here'!1250:1250,1,MATCH(Q$1,'Set Schedules Here'!1250:1250,1)):INDEX('Set Schedules Here'!1250:1250,1,MATCH(Q$1,'Set Schedules Here'!1250:1250,1)+1),Q$1)),rounding_decimal_places)</f>
        <v>0.36666700000000002</v>
      </c>
      <c r="R626">
        <f>ROUND(IF(R$1=2050,TREND(INDEX('Set Schedules Here'!1251:1251,1,MATCH(R$1,'Set Schedules Here'!1250:1250,0)),INDEX('Set Schedules Here'!1250:1250,1,MATCH(R$1,'Set Schedules Here'!1250:1250,0)),R$1),TREND(INDEX('Set Schedules Here'!1251:1251,1,MATCH(R$1,'Set Schedules Here'!1250:1250,1)):INDEX('Set Schedules Here'!1251:1251,1,MATCH(R$1,'Set Schedules Here'!1250:1250,1)+1),INDEX('Set Schedules Here'!1250:1250,1,MATCH(R$1,'Set Schedules Here'!1250:1250,1)):INDEX('Set Schedules Here'!1250:1250,1,MATCH(R$1,'Set Schedules Here'!1250:1250,1)+1),R$1)),rounding_decimal_places)</f>
        <v>0.4</v>
      </c>
      <c r="S626">
        <f>ROUND(IF(S$1=2050,TREND(INDEX('Set Schedules Here'!1251:1251,1,MATCH(S$1,'Set Schedules Here'!1250:1250,0)),INDEX('Set Schedules Here'!1250:1250,1,MATCH(S$1,'Set Schedules Here'!1250:1250,0)),S$1),TREND(INDEX('Set Schedules Here'!1251:1251,1,MATCH(S$1,'Set Schedules Here'!1250:1250,1)):INDEX('Set Schedules Here'!1251:1251,1,MATCH(S$1,'Set Schedules Here'!1250:1250,1)+1),INDEX('Set Schedules Here'!1250:1250,1,MATCH(S$1,'Set Schedules Here'!1250:1250,1)):INDEX('Set Schedules Here'!1250:1250,1,MATCH(S$1,'Set Schedules Here'!1250:1250,1)+1),S$1)),rounding_decimal_places)</f>
        <v>0.43333300000000002</v>
      </c>
      <c r="T626">
        <f>ROUND(IF(T$1=2050,TREND(INDEX('Set Schedules Here'!1251:1251,1,MATCH(T$1,'Set Schedules Here'!1250:1250,0)),INDEX('Set Schedules Here'!1250:1250,1,MATCH(T$1,'Set Schedules Here'!1250:1250,0)),T$1),TREND(INDEX('Set Schedules Here'!1251:1251,1,MATCH(T$1,'Set Schedules Here'!1250:1250,1)):INDEX('Set Schedules Here'!1251:1251,1,MATCH(T$1,'Set Schedules Here'!1250:1250,1)+1),INDEX('Set Schedules Here'!1250:1250,1,MATCH(T$1,'Set Schedules Here'!1250:1250,1)):INDEX('Set Schedules Here'!1250:1250,1,MATCH(T$1,'Set Schedules Here'!1250:1250,1)+1),T$1)),rounding_decimal_places)</f>
        <v>0.466667</v>
      </c>
      <c r="U626">
        <f>ROUND(IF(U$1=2050,TREND(INDEX('Set Schedules Here'!1251:1251,1,MATCH(U$1,'Set Schedules Here'!1250:1250,0)),INDEX('Set Schedules Here'!1250:1250,1,MATCH(U$1,'Set Schedules Here'!1250:1250,0)),U$1),TREND(INDEX('Set Schedules Here'!1251:1251,1,MATCH(U$1,'Set Schedules Here'!1250:1250,1)):INDEX('Set Schedules Here'!1251:1251,1,MATCH(U$1,'Set Schedules Here'!1250:1250,1)+1),INDEX('Set Schedules Here'!1250:1250,1,MATCH(U$1,'Set Schedules Here'!1250:1250,1)):INDEX('Set Schedules Here'!1250:1250,1,MATCH(U$1,'Set Schedules Here'!1250:1250,1)+1),U$1)),rounding_decimal_places)</f>
        <v>0.5</v>
      </c>
      <c r="V626">
        <f>ROUND(IF(V$1=2050,TREND(INDEX('Set Schedules Here'!1251:1251,1,MATCH(V$1,'Set Schedules Here'!1250:1250,0)),INDEX('Set Schedules Here'!1250:1250,1,MATCH(V$1,'Set Schedules Here'!1250:1250,0)),V$1),TREND(INDEX('Set Schedules Here'!1251:1251,1,MATCH(V$1,'Set Schedules Here'!1250:1250,1)):INDEX('Set Schedules Here'!1251:1251,1,MATCH(V$1,'Set Schedules Here'!1250:1250,1)+1),INDEX('Set Schedules Here'!1250:1250,1,MATCH(V$1,'Set Schedules Here'!1250:1250,1)):INDEX('Set Schedules Here'!1250:1250,1,MATCH(V$1,'Set Schedules Here'!1250:1250,1)+1),V$1)),rounding_decimal_places)</f>
        <v>0.53333299999999995</v>
      </c>
      <c r="W626">
        <f>ROUND(IF(W$1=2050,TREND(INDEX('Set Schedules Here'!1251:1251,1,MATCH(W$1,'Set Schedules Here'!1250:1250,0)),INDEX('Set Schedules Here'!1250:1250,1,MATCH(W$1,'Set Schedules Here'!1250:1250,0)),W$1),TREND(INDEX('Set Schedules Here'!1251:1251,1,MATCH(W$1,'Set Schedules Here'!1250:1250,1)):INDEX('Set Schedules Here'!1251:1251,1,MATCH(W$1,'Set Schedules Here'!1250:1250,1)+1),INDEX('Set Schedules Here'!1250:1250,1,MATCH(W$1,'Set Schedules Here'!1250:1250,1)):INDEX('Set Schedules Here'!1250:1250,1,MATCH(W$1,'Set Schedules Here'!1250:1250,1)+1),W$1)),rounding_decimal_places)</f>
        <v>0.56666700000000003</v>
      </c>
      <c r="X626">
        <f>ROUND(IF(X$1=2050,TREND(INDEX('Set Schedules Here'!1251:1251,1,MATCH(X$1,'Set Schedules Here'!1250:1250,0)),INDEX('Set Schedules Here'!1250:1250,1,MATCH(X$1,'Set Schedules Here'!1250:1250,0)),X$1),TREND(INDEX('Set Schedules Here'!1251:1251,1,MATCH(X$1,'Set Schedules Here'!1250:1250,1)):INDEX('Set Schedules Here'!1251:1251,1,MATCH(X$1,'Set Schedules Here'!1250:1250,1)+1),INDEX('Set Schedules Here'!1250:1250,1,MATCH(X$1,'Set Schedules Here'!1250:1250,1)):INDEX('Set Schedules Here'!1250:1250,1,MATCH(X$1,'Set Schedules Here'!1250:1250,1)+1),X$1)),rounding_decimal_places)</f>
        <v>0.6</v>
      </c>
      <c r="Y626">
        <f>ROUND(IF(Y$1=2050,TREND(INDEX('Set Schedules Here'!1251:1251,1,MATCH(Y$1,'Set Schedules Here'!1250:1250,0)),INDEX('Set Schedules Here'!1250:1250,1,MATCH(Y$1,'Set Schedules Here'!1250:1250,0)),Y$1),TREND(INDEX('Set Schedules Here'!1251:1251,1,MATCH(Y$1,'Set Schedules Here'!1250:1250,1)):INDEX('Set Schedules Here'!1251:1251,1,MATCH(Y$1,'Set Schedules Here'!1250:1250,1)+1),INDEX('Set Schedules Here'!1250:1250,1,MATCH(Y$1,'Set Schedules Here'!1250:1250,1)):INDEX('Set Schedules Here'!1250:1250,1,MATCH(Y$1,'Set Schedules Here'!1250:1250,1)+1),Y$1)),rounding_decimal_places)</f>
        <v>0.63333300000000003</v>
      </c>
      <c r="Z626">
        <f>ROUND(IF(Z$1=2050,TREND(INDEX('Set Schedules Here'!1251:1251,1,MATCH(Z$1,'Set Schedules Here'!1250:1250,0)),INDEX('Set Schedules Here'!1250:1250,1,MATCH(Z$1,'Set Schedules Here'!1250:1250,0)),Z$1),TREND(INDEX('Set Schedules Here'!1251:1251,1,MATCH(Z$1,'Set Schedules Here'!1250:1250,1)):INDEX('Set Schedules Here'!1251:1251,1,MATCH(Z$1,'Set Schedules Here'!1250:1250,1)+1),INDEX('Set Schedules Here'!1250:1250,1,MATCH(Z$1,'Set Schedules Here'!1250:1250,1)):INDEX('Set Schedules Here'!1250:1250,1,MATCH(Z$1,'Set Schedules Here'!1250:1250,1)+1),Z$1)),rounding_decimal_places)</f>
        <v>0.66666700000000001</v>
      </c>
      <c r="AA626">
        <f>ROUND(IF(AA$1=2050,TREND(INDEX('Set Schedules Here'!1251:1251,1,MATCH(AA$1,'Set Schedules Here'!1250:1250,0)),INDEX('Set Schedules Here'!1250:1250,1,MATCH(AA$1,'Set Schedules Here'!1250:1250,0)),AA$1),TREND(INDEX('Set Schedules Here'!1251:1251,1,MATCH(AA$1,'Set Schedules Here'!1250:1250,1)):INDEX('Set Schedules Here'!1251:1251,1,MATCH(AA$1,'Set Schedules Here'!1250:1250,1)+1),INDEX('Set Schedules Here'!1250:1250,1,MATCH(AA$1,'Set Schedules Here'!1250:1250,1)):INDEX('Set Schedules Here'!1250:1250,1,MATCH(AA$1,'Set Schedules Here'!1250:1250,1)+1),AA$1)),rounding_decimal_places)</f>
        <v>0.7</v>
      </c>
      <c r="AB626">
        <f>ROUND(IF(AB$1=2050,TREND(INDEX('Set Schedules Here'!1251:1251,1,MATCH(AB$1,'Set Schedules Here'!1250:1250,0)),INDEX('Set Schedules Here'!1250:1250,1,MATCH(AB$1,'Set Schedules Here'!1250:1250,0)),AB$1),TREND(INDEX('Set Schedules Here'!1251:1251,1,MATCH(AB$1,'Set Schedules Here'!1250:1250,1)):INDEX('Set Schedules Here'!1251:1251,1,MATCH(AB$1,'Set Schedules Here'!1250:1250,1)+1),INDEX('Set Schedules Here'!1250:1250,1,MATCH(AB$1,'Set Schedules Here'!1250:1250,1)):INDEX('Set Schedules Here'!1250:1250,1,MATCH(AB$1,'Set Schedules Here'!1250:1250,1)+1),AB$1)),rounding_decimal_places)</f>
        <v>0.73333300000000001</v>
      </c>
      <c r="AC626">
        <f>ROUND(IF(AC$1=2050,TREND(INDEX('Set Schedules Here'!1251:1251,1,MATCH(AC$1,'Set Schedules Here'!1250:1250,0)),INDEX('Set Schedules Here'!1250:1250,1,MATCH(AC$1,'Set Schedules Here'!1250:1250,0)),AC$1),TREND(INDEX('Set Schedules Here'!1251:1251,1,MATCH(AC$1,'Set Schedules Here'!1250:1250,1)):INDEX('Set Schedules Here'!1251:1251,1,MATCH(AC$1,'Set Schedules Here'!1250:1250,1)+1),INDEX('Set Schedules Here'!1250:1250,1,MATCH(AC$1,'Set Schedules Here'!1250:1250,1)):INDEX('Set Schedules Here'!1250:1250,1,MATCH(AC$1,'Set Schedules Here'!1250:1250,1)+1),AC$1)),rounding_decimal_places)</f>
        <v>0.76666699999999999</v>
      </c>
      <c r="AD626">
        <f>ROUND(IF(AD$1=2050,TREND(INDEX('Set Schedules Here'!1251:1251,1,MATCH(AD$1,'Set Schedules Here'!1250:1250,0)),INDEX('Set Schedules Here'!1250:1250,1,MATCH(AD$1,'Set Schedules Here'!1250:1250,0)),AD$1),TREND(INDEX('Set Schedules Here'!1251:1251,1,MATCH(AD$1,'Set Schedules Here'!1250:1250,1)):INDEX('Set Schedules Here'!1251:1251,1,MATCH(AD$1,'Set Schedules Here'!1250:1250,1)+1),INDEX('Set Schedules Here'!1250:1250,1,MATCH(AD$1,'Set Schedules Here'!1250:1250,1)):INDEX('Set Schedules Here'!1250:1250,1,MATCH(AD$1,'Set Schedules Here'!1250:1250,1)+1),AD$1)),rounding_decimal_places)</f>
        <v>0.8</v>
      </c>
      <c r="AE626">
        <f>ROUND(IF(AE$1=2050,TREND(INDEX('Set Schedules Here'!1251:1251,1,MATCH(AE$1,'Set Schedules Here'!1250:1250,0)),INDEX('Set Schedules Here'!1250:1250,1,MATCH(AE$1,'Set Schedules Here'!1250:1250,0)),AE$1),TREND(INDEX('Set Schedules Here'!1251:1251,1,MATCH(AE$1,'Set Schedules Here'!1250:1250,1)):INDEX('Set Schedules Here'!1251:1251,1,MATCH(AE$1,'Set Schedules Here'!1250:1250,1)+1),INDEX('Set Schedules Here'!1250:1250,1,MATCH(AE$1,'Set Schedules Here'!1250:1250,1)):INDEX('Set Schedules Here'!1250:1250,1,MATCH(AE$1,'Set Schedules Here'!1250:1250,1)+1),AE$1)),rounding_decimal_places)</f>
        <v>0.83333299999999999</v>
      </c>
      <c r="AF626">
        <f>ROUND(IF(AF$1=2050,TREND(INDEX('Set Schedules Here'!1251:1251,1,MATCH(AF$1,'Set Schedules Here'!1250:1250,0)),INDEX('Set Schedules Here'!1250:1250,1,MATCH(AF$1,'Set Schedules Here'!1250:1250,0)),AF$1),TREND(INDEX('Set Schedules Here'!1251:1251,1,MATCH(AF$1,'Set Schedules Here'!1250:1250,1)):INDEX('Set Schedules Here'!1251:1251,1,MATCH(AF$1,'Set Schedules Here'!1250:1250,1)+1),INDEX('Set Schedules Here'!1250:1250,1,MATCH(AF$1,'Set Schedules Here'!1250:1250,1)):INDEX('Set Schedules Here'!1250:1250,1,MATCH(AF$1,'Set Schedules Here'!1250:1250,1)+1),AF$1)),rounding_decimal_places)</f>
        <v>0.86666699999999997</v>
      </c>
      <c r="AG626">
        <f>ROUND(IF(AG$1=2050,TREND(INDEX('Set Schedules Here'!1251:1251,1,MATCH(AG$1,'Set Schedules Here'!1250:1250,0)),INDEX('Set Schedules Here'!1250:1250,1,MATCH(AG$1,'Set Schedules Here'!1250:1250,0)),AG$1),TREND(INDEX('Set Schedules Here'!1251:1251,1,MATCH(AG$1,'Set Schedules Here'!1250:1250,1)):INDEX('Set Schedules Here'!1251:1251,1,MATCH(AG$1,'Set Schedules Here'!1250:1250,1)+1),INDEX('Set Schedules Here'!1250:1250,1,MATCH(AG$1,'Set Schedules Here'!1250:1250,1)):INDEX('Set Schedules Here'!1250:1250,1,MATCH(AG$1,'Set Schedules Here'!1250:1250,1)+1),AG$1)),rounding_decimal_places)</f>
        <v>0.9</v>
      </c>
      <c r="AH626">
        <f>ROUND(IF(AH$1=2050,TREND(INDEX('Set Schedules Here'!1251:1251,1,MATCH(AH$1,'Set Schedules Here'!1250:1250,0)),INDEX('Set Schedules Here'!1250:1250,1,MATCH(AH$1,'Set Schedules Here'!1250:1250,0)),AH$1),TREND(INDEX('Set Schedules Here'!1251:1251,1,MATCH(AH$1,'Set Schedules Here'!1250:1250,1)):INDEX('Set Schedules Here'!1251:1251,1,MATCH(AH$1,'Set Schedules Here'!1250:1250,1)+1),INDEX('Set Schedules Here'!1250:1250,1,MATCH(AH$1,'Set Schedules Here'!1250:1250,1)):INDEX('Set Schedules Here'!1250:1250,1,MATCH(AH$1,'Set Schedules Here'!1250:1250,1)+1),AH$1)),rounding_decimal_places)</f>
        <v>0.93333299999999997</v>
      </c>
      <c r="AI626">
        <f>ROUND(IF(AI$1=2050,TREND(INDEX('Set Schedules Here'!1251:1251,1,MATCH(AI$1,'Set Schedules Here'!1250:1250,0)),INDEX('Set Schedules Here'!1250:1250,1,MATCH(AI$1,'Set Schedules Here'!1250:1250,0)),AI$1),TREND(INDEX('Set Schedules Here'!1251:1251,1,MATCH(AI$1,'Set Schedules Here'!1250:1250,1)):INDEX('Set Schedules Here'!1251:1251,1,MATCH(AI$1,'Set Schedules Here'!1250:1250,1)+1),INDEX('Set Schedules Here'!1250:1250,1,MATCH(AI$1,'Set Schedules Here'!1250:1250,1)):INDEX('Set Schedules Here'!1250:1250,1,MATCH(AI$1,'Set Schedules Here'!1250:1250,1)+1),AI$1)),rounding_decimal_places)</f>
        <v>0.96666700000000005</v>
      </c>
      <c r="AJ626">
        <f>ROUND(IF(AJ$1=2050,TREND(INDEX('Set Schedules Here'!1251:1251,1,MATCH(AJ$1,'Set Schedules Here'!1250:1250,0)),INDEX('Set Schedules Here'!1250:1250,1,MATCH(AJ$1,'Set Schedules Here'!1250:1250,0)),AJ$1),TREND(INDEX('Set Schedules Here'!1251:1251,1,MATCH(AJ$1,'Set Schedules Here'!1250:1250,1)):INDEX('Set Schedules Here'!1251:1251,1,MATCH(AJ$1,'Set Schedules Here'!1250:1250,1)+1),INDEX('Set Schedules Here'!1250:1250,1,MATCH(AJ$1,'Set Schedules Here'!1250:1250,1)):INDEX('Set Schedules Here'!1250:1250,1,MATCH(AJ$1,'Set Schedules Here'!1250:1250,1)+1),AJ$1)),rounding_decimal_places)</f>
        <v>1</v>
      </c>
    </row>
    <row r="627" spans="1:36" x14ac:dyDescent="0.45">
      <c r="A627" s="12" t="str">
        <f>'Set Schedules Here'!A1252</f>
        <v>cross fuel tax</v>
      </c>
      <c r="B627" s="12" t="str">
        <f>IF(ISBLANK('Set Schedules Here'!C1252),"",'Set Schedules Here'!C1252)</f>
        <v>biomass</v>
      </c>
      <c r="C627" s="12" t="str">
        <f>IF(ISBLANK('Set Schedules Here'!D1252),"",'Set Schedules Here'!D1252)</f>
        <v/>
      </c>
      <c r="D627" s="21" t="str">
        <f>IF(ISBLANK('Set Schedules Here'!E1252),"",'Set Schedules Here'!E1252)</f>
        <v/>
      </c>
      <c r="E627">
        <f>ROUND(IF(E$1=2050,TREND(INDEX('Set Schedules Here'!1253:1253,1,MATCH(E$1,'Set Schedules Here'!1252:1252,0)),INDEX('Set Schedules Here'!1252:1252,1,MATCH(E$1,'Set Schedules Here'!1252:1252,0)),E$1),TREND(INDEX('Set Schedules Here'!1253:1253,1,MATCH(E$1,'Set Schedules Here'!1252:1252,1)):INDEX('Set Schedules Here'!1253:1253,1,MATCH(E$1,'Set Schedules Here'!1252:1252,1)+1),INDEX('Set Schedules Here'!1252:1252,1,MATCH(E$1,'Set Schedules Here'!1252:1252,1)):INDEX('Set Schedules Here'!1252:1252,1,MATCH(E$1,'Set Schedules Here'!1252:1252,1)+1),E$1)),rounding_decimal_places)</f>
        <v>0</v>
      </c>
      <c r="F627">
        <f>ROUND(IF(F$1=2050,TREND(INDEX('Set Schedules Here'!1253:1253,1,MATCH(F$1,'Set Schedules Here'!1252:1252,0)),INDEX('Set Schedules Here'!1252:1252,1,MATCH(F$1,'Set Schedules Here'!1252:1252,0)),F$1),TREND(INDEX('Set Schedules Here'!1253:1253,1,MATCH(F$1,'Set Schedules Here'!1252:1252,1)):INDEX('Set Schedules Here'!1253:1253,1,MATCH(F$1,'Set Schedules Here'!1252:1252,1)+1),INDEX('Set Schedules Here'!1252:1252,1,MATCH(F$1,'Set Schedules Here'!1252:1252,1)):INDEX('Set Schedules Here'!1252:1252,1,MATCH(F$1,'Set Schedules Here'!1252:1252,1)+1),F$1)),rounding_decimal_places)</f>
        <v>0</v>
      </c>
      <c r="G627">
        <f>ROUND(IF(G$1=2050,TREND(INDEX('Set Schedules Here'!1253:1253,1,MATCH(G$1,'Set Schedules Here'!1252:1252,0)),INDEX('Set Schedules Here'!1252:1252,1,MATCH(G$1,'Set Schedules Here'!1252:1252,0)),G$1),TREND(INDEX('Set Schedules Here'!1253:1253,1,MATCH(G$1,'Set Schedules Here'!1252:1252,1)):INDEX('Set Schedules Here'!1253:1253,1,MATCH(G$1,'Set Schedules Here'!1252:1252,1)+1),INDEX('Set Schedules Here'!1252:1252,1,MATCH(G$1,'Set Schedules Here'!1252:1252,1)):INDEX('Set Schedules Here'!1252:1252,1,MATCH(G$1,'Set Schedules Here'!1252:1252,1)+1),G$1)),rounding_decimal_places)</f>
        <v>3.3333000000000002E-2</v>
      </c>
      <c r="H627">
        <f>ROUND(IF(H$1=2050,TREND(INDEX('Set Schedules Here'!1253:1253,1,MATCH(H$1,'Set Schedules Here'!1252:1252,0)),INDEX('Set Schedules Here'!1252:1252,1,MATCH(H$1,'Set Schedules Here'!1252:1252,0)),H$1),TREND(INDEX('Set Schedules Here'!1253:1253,1,MATCH(H$1,'Set Schedules Here'!1252:1252,1)):INDEX('Set Schedules Here'!1253:1253,1,MATCH(H$1,'Set Schedules Here'!1252:1252,1)+1),INDEX('Set Schedules Here'!1252:1252,1,MATCH(H$1,'Set Schedules Here'!1252:1252,1)):INDEX('Set Schedules Here'!1252:1252,1,MATCH(H$1,'Set Schedules Here'!1252:1252,1)+1),H$1)),rounding_decimal_places)</f>
        <v>6.6667000000000004E-2</v>
      </c>
      <c r="I627">
        <f>ROUND(IF(I$1=2050,TREND(INDEX('Set Schedules Here'!1253:1253,1,MATCH(I$1,'Set Schedules Here'!1252:1252,0)),INDEX('Set Schedules Here'!1252:1252,1,MATCH(I$1,'Set Schedules Here'!1252:1252,0)),I$1),TREND(INDEX('Set Schedules Here'!1253:1253,1,MATCH(I$1,'Set Schedules Here'!1252:1252,1)):INDEX('Set Schedules Here'!1253:1253,1,MATCH(I$1,'Set Schedules Here'!1252:1252,1)+1),INDEX('Set Schedules Here'!1252:1252,1,MATCH(I$1,'Set Schedules Here'!1252:1252,1)):INDEX('Set Schedules Here'!1252:1252,1,MATCH(I$1,'Set Schedules Here'!1252:1252,1)+1),I$1)),rounding_decimal_places)</f>
        <v>0.1</v>
      </c>
      <c r="J627">
        <f>ROUND(IF(J$1=2050,TREND(INDEX('Set Schedules Here'!1253:1253,1,MATCH(J$1,'Set Schedules Here'!1252:1252,0)),INDEX('Set Schedules Here'!1252:1252,1,MATCH(J$1,'Set Schedules Here'!1252:1252,0)),J$1),TREND(INDEX('Set Schedules Here'!1253:1253,1,MATCH(J$1,'Set Schedules Here'!1252:1252,1)):INDEX('Set Schedules Here'!1253:1253,1,MATCH(J$1,'Set Schedules Here'!1252:1252,1)+1),INDEX('Set Schedules Here'!1252:1252,1,MATCH(J$1,'Set Schedules Here'!1252:1252,1)):INDEX('Set Schedules Here'!1252:1252,1,MATCH(J$1,'Set Schedules Here'!1252:1252,1)+1),J$1)),rounding_decimal_places)</f>
        <v>0.13333300000000001</v>
      </c>
      <c r="K627">
        <f>ROUND(IF(K$1=2050,TREND(INDEX('Set Schedules Here'!1253:1253,1,MATCH(K$1,'Set Schedules Here'!1252:1252,0)),INDEX('Set Schedules Here'!1252:1252,1,MATCH(K$1,'Set Schedules Here'!1252:1252,0)),K$1),TREND(INDEX('Set Schedules Here'!1253:1253,1,MATCH(K$1,'Set Schedules Here'!1252:1252,1)):INDEX('Set Schedules Here'!1253:1253,1,MATCH(K$1,'Set Schedules Here'!1252:1252,1)+1),INDEX('Set Schedules Here'!1252:1252,1,MATCH(K$1,'Set Schedules Here'!1252:1252,1)):INDEX('Set Schedules Here'!1252:1252,1,MATCH(K$1,'Set Schedules Here'!1252:1252,1)+1),K$1)),rounding_decimal_places)</f>
        <v>0.16666700000000001</v>
      </c>
      <c r="L627">
        <f>ROUND(IF(L$1=2050,TREND(INDEX('Set Schedules Here'!1253:1253,1,MATCH(L$1,'Set Schedules Here'!1252:1252,0)),INDEX('Set Schedules Here'!1252:1252,1,MATCH(L$1,'Set Schedules Here'!1252:1252,0)),L$1),TREND(INDEX('Set Schedules Here'!1253:1253,1,MATCH(L$1,'Set Schedules Here'!1252:1252,1)):INDEX('Set Schedules Here'!1253:1253,1,MATCH(L$1,'Set Schedules Here'!1252:1252,1)+1),INDEX('Set Schedules Here'!1252:1252,1,MATCH(L$1,'Set Schedules Here'!1252:1252,1)):INDEX('Set Schedules Here'!1252:1252,1,MATCH(L$1,'Set Schedules Here'!1252:1252,1)+1),L$1)),rounding_decimal_places)</f>
        <v>0.2</v>
      </c>
      <c r="M627">
        <f>ROUND(IF(M$1=2050,TREND(INDEX('Set Schedules Here'!1253:1253,1,MATCH(M$1,'Set Schedules Here'!1252:1252,0)),INDEX('Set Schedules Here'!1252:1252,1,MATCH(M$1,'Set Schedules Here'!1252:1252,0)),M$1),TREND(INDEX('Set Schedules Here'!1253:1253,1,MATCH(M$1,'Set Schedules Here'!1252:1252,1)):INDEX('Set Schedules Here'!1253:1253,1,MATCH(M$1,'Set Schedules Here'!1252:1252,1)+1),INDEX('Set Schedules Here'!1252:1252,1,MATCH(M$1,'Set Schedules Here'!1252:1252,1)):INDEX('Set Schedules Here'!1252:1252,1,MATCH(M$1,'Set Schedules Here'!1252:1252,1)+1),M$1)),rounding_decimal_places)</f>
        <v>0.23333300000000001</v>
      </c>
      <c r="N627">
        <f>ROUND(IF(N$1=2050,TREND(INDEX('Set Schedules Here'!1253:1253,1,MATCH(N$1,'Set Schedules Here'!1252:1252,0)),INDEX('Set Schedules Here'!1252:1252,1,MATCH(N$1,'Set Schedules Here'!1252:1252,0)),N$1),TREND(INDEX('Set Schedules Here'!1253:1253,1,MATCH(N$1,'Set Schedules Here'!1252:1252,1)):INDEX('Set Schedules Here'!1253:1253,1,MATCH(N$1,'Set Schedules Here'!1252:1252,1)+1),INDEX('Set Schedules Here'!1252:1252,1,MATCH(N$1,'Set Schedules Here'!1252:1252,1)):INDEX('Set Schedules Here'!1252:1252,1,MATCH(N$1,'Set Schedules Here'!1252:1252,1)+1),N$1)),rounding_decimal_places)</f>
        <v>0.26666699999999999</v>
      </c>
      <c r="O627">
        <f>ROUND(IF(O$1=2050,TREND(INDEX('Set Schedules Here'!1253:1253,1,MATCH(O$1,'Set Schedules Here'!1252:1252,0)),INDEX('Set Schedules Here'!1252:1252,1,MATCH(O$1,'Set Schedules Here'!1252:1252,0)),O$1),TREND(INDEX('Set Schedules Here'!1253:1253,1,MATCH(O$1,'Set Schedules Here'!1252:1252,1)):INDEX('Set Schedules Here'!1253:1253,1,MATCH(O$1,'Set Schedules Here'!1252:1252,1)+1),INDEX('Set Schedules Here'!1252:1252,1,MATCH(O$1,'Set Schedules Here'!1252:1252,1)):INDEX('Set Schedules Here'!1252:1252,1,MATCH(O$1,'Set Schedules Here'!1252:1252,1)+1),O$1)),rounding_decimal_places)</f>
        <v>0.3</v>
      </c>
      <c r="P627">
        <f>ROUND(IF(P$1=2050,TREND(INDEX('Set Schedules Here'!1253:1253,1,MATCH(P$1,'Set Schedules Here'!1252:1252,0)),INDEX('Set Schedules Here'!1252:1252,1,MATCH(P$1,'Set Schedules Here'!1252:1252,0)),P$1),TREND(INDEX('Set Schedules Here'!1253:1253,1,MATCH(P$1,'Set Schedules Here'!1252:1252,1)):INDEX('Set Schedules Here'!1253:1253,1,MATCH(P$1,'Set Schedules Here'!1252:1252,1)+1),INDEX('Set Schedules Here'!1252:1252,1,MATCH(P$1,'Set Schedules Here'!1252:1252,1)):INDEX('Set Schedules Here'!1252:1252,1,MATCH(P$1,'Set Schedules Here'!1252:1252,1)+1),P$1)),rounding_decimal_places)</f>
        <v>0.33333299999999999</v>
      </c>
      <c r="Q627">
        <f>ROUND(IF(Q$1=2050,TREND(INDEX('Set Schedules Here'!1253:1253,1,MATCH(Q$1,'Set Schedules Here'!1252:1252,0)),INDEX('Set Schedules Here'!1252:1252,1,MATCH(Q$1,'Set Schedules Here'!1252:1252,0)),Q$1),TREND(INDEX('Set Schedules Here'!1253:1253,1,MATCH(Q$1,'Set Schedules Here'!1252:1252,1)):INDEX('Set Schedules Here'!1253:1253,1,MATCH(Q$1,'Set Schedules Here'!1252:1252,1)+1),INDEX('Set Schedules Here'!1252:1252,1,MATCH(Q$1,'Set Schedules Here'!1252:1252,1)):INDEX('Set Schedules Here'!1252:1252,1,MATCH(Q$1,'Set Schedules Here'!1252:1252,1)+1),Q$1)),rounding_decimal_places)</f>
        <v>0.36666700000000002</v>
      </c>
      <c r="R627">
        <f>ROUND(IF(R$1=2050,TREND(INDEX('Set Schedules Here'!1253:1253,1,MATCH(R$1,'Set Schedules Here'!1252:1252,0)),INDEX('Set Schedules Here'!1252:1252,1,MATCH(R$1,'Set Schedules Here'!1252:1252,0)),R$1),TREND(INDEX('Set Schedules Here'!1253:1253,1,MATCH(R$1,'Set Schedules Here'!1252:1252,1)):INDEX('Set Schedules Here'!1253:1253,1,MATCH(R$1,'Set Schedules Here'!1252:1252,1)+1),INDEX('Set Schedules Here'!1252:1252,1,MATCH(R$1,'Set Schedules Here'!1252:1252,1)):INDEX('Set Schedules Here'!1252:1252,1,MATCH(R$1,'Set Schedules Here'!1252:1252,1)+1),R$1)),rounding_decimal_places)</f>
        <v>0.4</v>
      </c>
      <c r="S627">
        <f>ROUND(IF(S$1=2050,TREND(INDEX('Set Schedules Here'!1253:1253,1,MATCH(S$1,'Set Schedules Here'!1252:1252,0)),INDEX('Set Schedules Here'!1252:1252,1,MATCH(S$1,'Set Schedules Here'!1252:1252,0)),S$1),TREND(INDEX('Set Schedules Here'!1253:1253,1,MATCH(S$1,'Set Schedules Here'!1252:1252,1)):INDEX('Set Schedules Here'!1253:1253,1,MATCH(S$1,'Set Schedules Here'!1252:1252,1)+1),INDEX('Set Schedules Here'!1252:1252,1,MATCH(S$1,'Set Schedules Here'!1252:1252,1)):INDEX('Set Schedules Here'!1252:1252,1,MATCH(S$1,'Set Schedules Here'!1252:1252,1)+1),S$1)),rounding_decimal_places)</f>
        <v>0.43333300000000002</v>
      </c>
      <c r="T627">
        <f>ROUND(IF(T$1=2050,TREND(INDEX('Set Schedules Here'!1253:1253,1,MATCH(T$1,'Set Schedules Here'!1252:1252,0)),INDEX('Set Schedules Here'!1252:1252,1,MATCH(T$1,'Set Schedules Here'!1252:1252,0)),T$1),TREND(INDEX('Set Schedules Here'!1253:1253,1,MATCH(T$1,'Set Schedules Here'!1252:1252,1)):INDEX('Set Schedules Here'!1253:1253,1,MATCH(T$1,'Set Schedules Here'!1252:1252,1)+1),INDEX('Set Schedules Here'!1252:1252,1,MATCH(T$1,'Set Schedules Here'!1252:1252,1)):INDEX('Set Schedules Here'!1252:1252,1,MATCH(T$1,'Set Schedules Here'!1252:1252,1)+1),T$1)),rounding_decimal_places)</f>
        <v>0.466667</v>
      </c>
      <c r="U627">
        <f>ROUND(IF(U$1=2050,TREND(INDEX('Set Schedules Here'!1253:1253,1,MATCH(U$1,'Set Schedules Here'!1252:1252,0)),INDEX('Set Schedules Here'!1252:1252,1,MATCH(U$1,'Set Schedules Here'!1252:1252,0)),U$1),TREND(INDEX('Set Schedules Here'!1253:1253,1,MATCH(U$1,'Set Schedules Here'!1252:1252,1)):INDEX('Set Schedules Here'!1253:1253,1,MATCH(U$1,'Set Schedules Here'!1252:1252,1)+1),INDEX('Set Schedules Here'!1252:1252,1,MATCH(U$1,'Set Schedules Here'!1252:1252,1)):INDEX('Set Schedules Here'!1252:1252,1,MATCH(U$1,'Set Schedules Here'!1252:1252,1)+1),U$1)),rounding_decimal_places)</f>
        <v>0.5</v>
      </c>
      <c r="V627">
        <f>ROUND(IF(V$1=2050,TREND(INDEX('Set Schedules Here'!1253:1253,1,MATCH(V$1,'Set Schedules Here'!1252:1252,0)),INDEX('Set Schedules Here'!1252:1252,1,MATCH(V$1,'Set Schedules Here'!1252:1252,0)),V$1),TREND(INDEX('Set Schedules Here'!1253:1253,1,MATCH(V$1,'Set Schedules Here'!1252:1252,1)):INDEX('Set Schedules Here'!1253:1253,1,MATCH(V$1,'Set Schedules Here'!1252:1252,1)+1),INDEX('Set Schedules Here'!1252:1252,1,MATCH(V$1,'Set Schedules Here'!1252:1252,1)):INDEX('Set Schedules Here'!1252:1252,1,MATCH(V$1,'Set Schedules Here'!1252:1252,1)+1),V$1)),rounding_decimal_places)</f>
        <v>0.53333299999999995</v>
      </c>
      <c r="W627">
        <f>ROUND(IF(W$1=2050,TREND(INDEX('Set Schedules Here'!1253:1253,1,MATCH(W$1,'Set Schedules Here'!1252:1252,0)),INDEX('Set Schedules Here'!1252:1252,1,MATCH(W$1,'Set Schedules Here'!1252:1252,0)),W$1),TREND(INDEX('Set Schedules Here'!1253:1253,1,MATCH(W$1,'Set Schedules Here'!1252:1252,1)):INDEX('Set Schedules Here'!1253:1253,1,MATCH(W$1,'Set Schedules Here'!1252:1252,1)+1),INDEX('Set Schedules Here'!1252:1252,1,MATCH(W$1,'Set Schedules Here'!1252:1252,1)):INDEX('Set Schedules Here'!1252:1252,1,MATCH(W$1,'Set Schedules Here'!1252:1252,1)+1),W$1)),rounding_decimal_places)</f>
        <v>0.56666700000000003</v>
      </c>
      <c r="X627">
        <f>ROUND(IF(X$1=2050,TREND(INDEX('Set Schedules Here'!1253:1253,1,MATCH(X$1,'Set Schedules Here'!1252:1252,0)),INDEX('Set Schedules Here'!1252:1252,1,MATCH(X$1,'Set Schedules Here'!1252:1252,0)),X$1),TREND(INDEX('Set Schedules Here'!1253:1253,1,MATCH(X$1,'Set Schedules Here'!1252:1252,1)):INDEX('Set Schedules Here'!1253:1253,1,MATCH(X$1,'Set Schedules Here'!1252:1252,1)+1),INDEX('Set Schedules Here'!1252:1252,1,MATCH(X$1,'Set Schedules Here'!1252:1252,1)):INDEX('Set Schedules Here'!1252:1252,1,MATCH(X$1,'Set Schedules Here'!1252:1252,1)+1),X$1)),rounding_decimal_places)</f>
        <v>0.6</v>
      </c>
      <c r="Y627">
        <f>ROUND(IF(Y$1=2050,TREND(INDEX('Set Schedules Here'!1253:1253,1,MATCH(Y$1,'Set Schedules Here'!1252:1252,0)),INDEX('Set Schedules Here'!1252:1252,1,MATCH(Y$1,'Set Schedules Here'!1252:1252,0)),Y$1),TREND(INDEX('Set Schedules Here'!1253:1253,1,MATCH(Y$1,'Set Schedules Here'!1252:1252,1)):INDEX('Set Schedules Here'!1253:1253,1,MATCH(Y$1,'Set Schedules Here'!1252:1252,1)+1),INDEX('Set Schedules Here'!1252:1252,1,MATCH(Y$1,'Set Schedules Here'!1252:1252,1)):INDEX('Set Schedules Here'!1252:1252,1,MATCH(Y$1,'Set Schedules Here'!1252:1252,1)+1),Y$1)),rounding_decimal_places)</f>
        <v>0.63333300000000003</v>
      </c>
      <c r="Z627">
        <f>ROUND(IF(Z$1=2050,TREND(INDEX('Set Schedules Here'!1253:1253,1,MATCH(Z$1,'Set Schedules Here'!1252:1252,0)),INDEX('Set Schedules Here'!1252:1252,1,MATCH(Z$1,'Set Schedules Here'!1252:1252,0)),Z$1),TREND(INDEX('Set Schedules Here'!1253:1253,1,MATCH(Z$1,'Set Schedules Here'!1252:1252,1)):INDEX('Set Schedules Here'!1253:1253,1,MATCH(Z$1,'Set Schedules Here'!1252:1252,1)+1),INDEX('Set Schedules Here'!1252:1252,1,MATCH(Z$1,'Set Schedules Here'!1252:1252,1)):INDEX('Set Schedules Here'!1252:1252,1,MATCH(Z$1,'Set Schedules Here'!1252:1252,1)+1),Z$1)),rounding_decimal_places)</f>
        <v>0.66666700000000001</v>
      </c>
      <c r="AA627">
        <f>ROUND(IF(AA$1=2050,TREND(INDEX('Set Schedules Here'!1253:1253,1,MATCH(AA$1,'Set Schedules Here'!1252:1252,0)),INDEX('Set Schedules Here'!1252:1252,1,MATCH(AA$1,'Set Schedules Here'!1252:1252,0)),AA$1),TREND(INDEX('Set Schedules Here'!1253:1253,1,MATCH(AA$1,'Set Schedules Here'!1252:1252,1)):INDEX('Set Schedules Here'!1253:1253,1,MATCH(AA$1,'Set Schedules Here'!1252:1252,1)+1),INDEX('Set Schedules Here'!1252:1252,1,MATCH(AA$1,'Set Schedules Here'!1252:1252,1)):INDEX('Set Schedules Here'!1252:1252,1,MATCH(AA$1,'Set Schedules Here'!1252:1252,1)+1),AA$1)),rounding_decimal_places)</f>
        <v>0.7</v>
      </c>
      <c r="AB627">
        <f>ROUND(IF(AB$1=2050,TREND(INDEX('Set Schedules Here'!1253:1253,1,MATCH(AB$1,'Set Schedules Here'!1252:1252,0)),INDEX('Set Schedules Here'!1252:1252,1,MATCH(AB$1,'Set Schedules Here'!1252:1252,0)),AB$1),TREND(INDEX('Set Schedules Here'!1253:1253,1,MATCH(AB$1,'Set Schedules Here'!1252:1252,1)):INDEX('Set Schedules Here'!1253:1253,1,MATCH(AB$1,'Set Schedules Here'!1252:1252,1)+1),INDEX('Set Schedules Here'!1252:1252,1,MATCH(AB$1,'Set Schedules Here'!1252:1252,1)):INDEX('Set Schedules Here'!1252:1252,1,MATCH(AB$1,'Set Schedules Here'!1252:1252,1)+1),AB$1)),rounding_decimal_places)</f>
        <v>0.73333300000000001</v>
      </c>
      <c r="AC627">
        <f>ROUND(IF(AC$1=2050,TREND(INDEX('Set Schedules Here'!1253:1253,1,MATCH(AC$1,'Set Schedules Here'!1252:1252,0)),INDEX('Set Schedules Here'!1252:1252,1,MATCH(AC$1,'Set Schedules Here'!1252:1252,0)),AC$1),TREND(INDEX('Set Schedules Here'!1253:1253,1,MATCH(AC$1,'Set Schedules Here'!1252:1252,1)):INDEX('Set Schedules Here'!1253:1253,1,MATCH(AC$1,'Set Schedules Here'!1252:1252,1)+1),INDEX('Set Schedules Here'!1252:1252,1,MATCH(AC$1,'Set Schedules Here'!1252:1252,1)):INDEX('Set Schedules Here'!1252:1252,1,MATCH(AC$1,'Set Schedules Here'!1252:1252,1)+1),AC$1)),rounding_decimal_places)</f>
        <v>0.76666699999999999</v>
      </c>
      <c r="AD627">
        <f>ROUND(IF(AD$1=2050,TREND(INDEX('Set Schedules Here'!1253:1253,1,MATCH(AD$1,'Set Schedules Here'!1252:1252,0)),INDEX('Set Schedules Here'!1252:1252,1,MATCH(AD$1,'Set Schedules Here'!1252:1252,0)),AD$1),TREND(INDEX('Set Schedules Here'!1253:1253,1,MATCH(AD$1,'Set Schedules Here'!1252:1252,1)):INDEX('Set Schedules Here'!1253:1253,1,MATCH(AD$1,'Set Schedules Here'!1252:1252,1)+1),INDEX('Set Schedules Here'!1252:1252,1,MATCH(AD$1,'Set Schedules Here'!1252:1252,1)):INDEX('Set Schedules Here'!1252:1252,1,MATCH(AD$1,'Set Schedules Here'!1252:1252,1)+1),AD$1)),rounding_decimal_places)</f>
        <v>0.8</v>
      </c>
      <c r="AE627">
        <f>ROUND(IF(AE$1=2050,TREND(INDEX('Set Schedules Here'!1253:1253,1,MATCH(AE$1,'Set Schedules Here'!1252:1252,0)),INDEX('Set Schedules Here'!1252:1252,1,MATCH(AE$1,'Set Schedules Here'!1252:1252,0)),AE$1),TREND(INDEX('Set Schedules Here'!1253:1253,1,MATCH(AE$1,'Set Schedules Here'!1252:1252,1)):INDEX('Set Schedules Here'!1253:1253,1,MATCH(AE$1,'Set Schedules Here'!1252:1252,1)+1),INDEX('Set Schedules Here'!1252:1252,1,MATCH(AE$1,'Set Schedules Here'!1252:1252,1)):INDEX('Set Schedules Here'!1252:1252,1,MATCH(AE$1,'Set Schedules Here'!1252:1252,1)+1),AE$1)),rounding_decimal_places)</f>
        <v>0.83333299999999999</v>
      </c>
      <c r="AF627">
        <f>ROUND(IF(AF$1=2050,TREND(INDEX('Set Schedules Here'!1253:1253,1,MATCH(AF$1,'Set Schedules Here'!1252:1252,0)),INDEX('Set Schedules Here'!1252:1252,1,MATCH(AF$1,'Set Schedules Here'!1252:1252,0)),AF$1),TREND(INDEX('Set Schedules Here'!1253:1253,1,MATCH(AF$1,'Set Schedules Here'!1252:1252,1)):INDEX('Set Schedules Here'!1253:1253,1,MATCH(AF$1,'Set Schedules Here'!1252:1252,1)+1),INDEX('Set Schedules Here'!1252:1252,1,MATCH(AF$1,'Set Schedules Here'!1252:1252,1)):INDEX('Set Schedules Here'!1252:1252,1,MATCH(AF$1,'Set Schedules Here'!1252:1252,1)+1),AF$1)),rounding_decimal_places)</f>
        <v>0.86666699999999997</v>
      </c>
      <c r="AG627">
        <f>ROUND(IF(AG$1=2050,TREND(INDEX('Set Schedules Here'!1253:1253,1,MATCH(AG$1,'Set Schedules Here'!1252:1252,0)),INDEX('Set Schedules Here'!1252:1252,1,MATCH(AG$1,'Set Schedules Here'!1252:1252,0)),AG$1),TREND(INDEX('Set Schedules Here'!1253:1253,1,MATCH(AG$1,'Set Schedules Here'!1252:1252,1)):INDEX('Set Schedules Here'!1253:1253,1,MATCH(AG$1,'Set Schedules Here'!1252:1252,1)+1),INDEX('Set Schedules Here'!1252:1252,1,MATCH(AG$1,'Set Schedules Here'!1252:1252,1)):INDEX('Set Schedules Here'!1252:1252,1,MATCH(AG$1,'Set Schedules Here'!1252:1252,1)+1),AG$1)),rounding_decimal_places)</f>
        <v>0.9</v>
      </c>
      <c r="AH627">
        <f>ROUND(IF(AH$1=2050,TREND(INDEX('Set Schedules Here'!1253:1253,1,MATCH(AH$1,'Set Schedules Here'!1252:1252,0)),INDEX('Set Schedules Here'!1252:1252,1,MATCH(AH$1,'Set Schedules Here'!1252:1252,0)),AH$1),TREND(INDEX('Set Schedules Here'!1253:1253,1,MATCH(AH$1,'Set Schedules Here'!1252:1252,1)):INDEX('Set Schedules Here'!1253:1253,1,MATCH(AH$1,'Set Schedules Here'!1252:1252,1)+1),INDEX('Set Schedules Here'!1252:1252,1,MATCH(AH$1,'Set Schedules Here'!1252:1252,1)):INDEX('Set Schedules Here'!1252:1252,1,MATCH(AH$1,'Set Schedules Here'!1252:1252,1)+1),AH$1)),rounding_decimal_places)</f>
        <v>0.93333299999999997</v>
      </c>
      <c r="AI627">
        <f>ROUND(IF(AI$1=2050,TREND(INDEX('Set Schedules Here'!1253:1253,1,MATCH(AI$1,'Set Schedules Here'!1252:1252,0)),INDEX('Set Schedules Here'!1252:1252,1,MATCH(AI$1,'Set Schedules Here'!1252:1252,0)),AI$1),TREND(INDEX('Set Schedules Here'!1253:1253,1,MATCH(AI$1,'Set Schedules Here'!1252:1252,1)):INDEX('Set Schedules Here'!1253:1253,1,MATCH(AI$1,'Set Schedules Here'!1252:1252,1)+1),INDEX('Set Schedules Here'!1252:1252,1,MATCH(AI$1,'Set Schedules Here'!1252:1252,1)):INDEX('Set Schedules Here'!1252:1252,1,MATCH(AI$1,'Set Schedules Here'!1252:1252,1)+1),AI$1)),rounding_decimal_places)</f>
        <v>0.96666700000000005</v>
      </c>
      <c r="AJ627">
        <f>ROUND(IF(AJ$1=2050,TREND(INDEX('Set Schedules Here'!1253:1253,1,MATCH(AJ$1,'Set Schedules Here'!1252:1252,0)),INDEX('Set Schedules Here'!1252:1252,1,MATCH(AJ$1,'Set Schedules Here'!1252:1252,0)),AJ$1),TREND(INDEX('Set Schedules Here'!1253:1253,1,MATCH(AJ$1,'Set Schedules Here'!1252:1252,1)):INDEX('Set Schedules Here'!1253:1253,1,MATCH(AJ$1,'Set Schedules Here'!1252:1252,1)+1),INDEX('Set Schedules Here'!1252:1252,1,MATCH(AJ$1,'Set Schedules Here'!1252:1252,1)):INDEX('Set Schedules Here'!1252:1252,1,MATCH(AJ$1,'Set Schedules Here'!1252:1252,1)+1),AJ$1)),rounding_decimal_places)</f>
        <v>1</v>
      </c>
    </row>
    <row r="628" spans="1:36" x14ac:dyDescent="0.45">
      <c r="A628" s="12" t="str">
        <f>'Set Schedules Here'!A1254</f>
        <v>cross fuel tax</v>
      </c>
      <c r="B628" s="12" t="str">
        <f>IF(ISBLANK('Set Schedules Here'!C1254),"",'Set Schedules Here'!C1254)</f>
        <v>petroleum gasoline</v>
      </c>
      <c r="C628" s="12" t="str">
        <f>IF(ISBLANK('Set Schedules Here'!D1254),"",'Set Schedules Here'!D1254)</f>
        <v/>
      </c>
      <c r="D628" s="21" t="str">
        <f>IF(ISBLANK('Set Schedules Here'!E1254),"",'Set Schedules Here'!E1254)</f>
        <v/>
      </c>
      <c r="E628">
        <f>ROUND(IF(E$1=2050,TREND(INDEX('Set Schedules Here'!1255:1255,1,MATCH(E$1,'Set Schedules Here'!1254:1254,0)),INDEX('Set Schedules Here'!1254:1254,1,MATCH(E$1,'Set Schedules Here'!1254:1254,0)),E$1),TREND(INDEX('Set Schedules Here'!1255:1255,1,MATCH(E$1,'Set Schedules Here'!1254:1254,1)):INDEX('Set Schedules Here'!1255:1255,1,MATCH(E$1,'Set Schedules Here'!1254:1254,1)+1),INDEX('Set Schedules Here'!1254:1254,1,MATCH(E$1,'Set Schedules Here'!1254:1254,1)):INDEX('Set Schedules Here'!1254:1254,1,MATCH(E$1,'Set Schedules Here'!1254:1254,1)+1),E$1)),rounding_decimal_places)</f>
        <v>0</v>
      </c>
      <c r="F628">
        <f>ROUND(IF(F$1=2050,TREND(INDEX('Set Schedules Here'!1255:1255,1,MATCH(F$1,'Set Schedules Here'!1254:1254,0)),INDEX('Set Schedules Here'!1254:1254,1,MATCH(F$1,'Set Schedules Here'!1254:1254,0)),F$1),TREND(INDEX('Set Schedules Here'!1255:1255,1,MATCH(F$1,'Set Schedules Here'!1254:1254,1)):INDEX('Set Schedules Here'!1255:1255,1,MATCH(F$1,'Set Schedules Here'!1254:1254,1)+1),INDEX('Set Schedules Here'!1254:1254,1,MATCH(F$1,'Set Schedules Here'!1254:1254,1)):INDEX('Set Schedules Here'!1254:1254,1,MATCH(F$1,'Set Schedules Here'!1254:1254,1)+1),F$1)),rounding_decimal_places)</f>
        <v>0</v>
      </c>
      <c r="G628">
        <f>ROUND(IF(G$1=2050,TREND(INDEX('Set Schedules Here'!1255:1255,1,MATCH(G$1,'Set Schedules Here'!1254:1254,0)),INDEX('Set Schedules Here'!1254:1254,1,MATCH(G$1,'Set Schedules Here'!1254:1254,0)),G$1),TREND(INDEX('Set Schedules Here'!1255:1255,1,MATCH(G$1,'Set Schedules Here'!1254:1254,1)):INDEX('Set Schedules Here'!1255:1255,1,MATCH(G$1,'Set Schedules Here'!1254:1254,1)+1),INDEX('Set Schedules Here'!1254:1254,1,MATCH(G$1,'Set Schedules Here'!1254:1254,1)):INDEX('Set Schedules Here'!1254:1254,1,MATCH(G$1,'Set Schedules Here'!1254:1254,1)+1),G$1)),rounding_decimal_places)</f>
        <v>3.3333000000000002E-2</v>
      </c>
      <c r="H628">
        <f>ROUND(IF(H$1=2050,TREND(INDEX('Set Schedules Here'!1255:1255,1,MATCH(H$1,'Set Schedules Here'!1254:1254,0)),INDEX('Set Schedules Here'!1254:1254,1,MATCH(H$1,'Set Schedules Here'!1254:1254,0)),H$1),TREND(INDEX('Set Schedules Here'!1255:1255,1,MATCH(H$1,'Set Schedules Here'!1254:1254,1)):INDEX('Set Schedules Here'!1255:1255,1,MATCH(H$1,'Set Schedules Here'!1254:1254,1)+1),INDEX('Set Schedules Here'!1254:1254,1,MATCH(H$1,'Set Schedules Here'!1254:1254,1)):INDEX('Set Schedules Here'!1254:1254,1,MATCH(H$1,'Set Schedules Here'!1254:1254,1)+1),H$1)),rounding_decimal_places)</f>
        <v>6.6667000000000004E-2</v>
      </c>
      <c r="I628">
        <f>ROUND(IF(I$1=2050,TREND(INDEX('Set Schedules Here'!1255:1255,1,MATCH(I$1,'Set Schedules Here'!1254:1254,0)),INDEX('Set Schedules Here'!1254:1254,1,MATCH(I$1,'Set Schedules Here'!1254:1254,0)),I$1),TREND(INDEX('Set Schedules Here'!1255:1255,1,MATCH(I$1,'Set Schedules Here'!1254:1254,1)):INDEX('Set Schedules Here'!1255:1255,1,MATCH(I$1,'Set Schedules Here'!1254:1254,1)+1),INDEX('Set Schedules Here'!1254:1254,1,MATCH(I$1,'Set Schedules Here'!1254:1254,1)):INDEX('Set Schedules Here'!1254:1254,1,MATCH(I$1,'Set Schedules Here'!1254:1254,1)+1),I$1)),rounding_decimal_places)</f>
        <v>0.1</v>
      </c>
      <c r="J628">
        <f>ROUND(IF(J$1=2050,TREND(INDEX('Set Schedules Here'!1255:1255,1,MATCH(J$1,'Set Schedules Here'!1254:1254,0)),INDEX('Set Schedules Here'!1254:1254,1,MATCH(J$1,'Set Schedules Here'!1254:1254,0)),J$1),TREND(INDEX('Set Schedules Here'!1255:1255,1,MATCH(J$1,'Set Schedules Here'!1254:1254,1)):INDEX('Set Schedules Here'!1255:1255,1,MATCH(J$1,'Set Schedules Here'!1254:1254,1)+1),INDEX('Set Schedules Here'!1254:1254,1,MATCH(J$1,'Set Schedules Here'!1254:1254,1)):INDEX('Set Schedules Here'!1254:1254,1,MATCH(J$1,'Set Schedules Here'!1254:1254,1)+1),J$1)),rounding_decimal_places)</f>
        <v>0.13333300000000001</v>
      </c>
      <c r="K628">
        <f>ROUND(IF(K$1=2050,TREND(INDEX('Set Schedules Here'!1255:1255,1,MATCH(K$1,'Set Schedules Here'!1254:1254,0)),INDEX('Set Schedules Here'!1254:1254,1,MATCH(K$1,'Set Schedules Here'!1254:1254,0)),K$1),TREND(INDEX('Set Schedules Here'!1255:1255,1,MATCH(K$1,'Set Schedules Here'!1254:1254,1)):INDEX('Set Schedules Here'!1255:1255,1,MATCH(K$1,'Set Schedules Here'!1254:1254,1)+1),INDEX('Set Schedules Here'!1254:1254,1,MATCH(K$1,'Set Schedules Here'!1254:1254,1)):INDEX('Set Schedules Here'!1254:1254,1,MATCH(K$1,'Set Schedules Here'!1254:1254,1)+1),K$1)),rounding_decimal_places)</f>
        <v>0.16666700000000001</v>
      </c>
      <c r="L628">
        <f>ROUND(IF(L$1=2050,TREND(INDEX('Set Schedules Here'!1255:1255,1,MATCH(L$1,'Set Schedules Here'!1254:1254,0)),INDEX('Set Schedules Here'!1254:1254,1,MATCH(L$1,'Set Schedules Here'!1254:1254,0)),L$1),TREND(INDEX('Set Schedules Here'!1255:1255,1,MATCH(L$1,'Set Schedules Here'!1254:1254,1)):INDEX('Set Schedules Here'!1255:1255,1,MATCH(L$1,'Set Schedules Here'!1254:1254,1)+1),INDEX('Set Schedules Here'!1254:1254,1,MATCH(L$1,'Set Schedules Here'!1254:1254,1)):INDEX('Set Schedules Here'!1254:1254,1,MATCH(L$1,'Set Schedules Here'!1254:1254,1)+1),L$1)),rounding_decimal_places)</f>
        <v>0.2</v>
      </c>
      <c r="M628">
        <f>ROUND(IF(M$1=2050,TREND(INDEX('Set Schedules Here'!1255:1255,1,MATCH(M$1,'Set Schedules Here'!1254:1254,0)),INDEX('Set Schedules Here'!1254:1254,1,MATCH(M$1,'Set Schedules Here'!1254:1254,0)),M$1),TREND(INDEX('Set Schedules Here'!1255:1255,1,MATCH(M$1,'Set Schedules Here'!1254:1254,1)):INDEX('Set Schedules Here'!1255:1255,1,MATCH(M$1,'Set Schedules Here'!1254:1254,1)+1),INDEX('Set Schedules Here'!1254:1254,1,MATCH(M$1,'Set Schedules Here'!1254:1254,1)):INDEX('Set Schedules Here'!1254:1254,1,MATCH(M$1,'Set Schedules Here'!1254:1254,1)+1),M$1)),rounding_decimal_places)</f>
        <v>0.23333300000000001</v>
      </c>
      <c r="N628">
        <f>ROUND(IF(N$1=2050,TREND(INDEX('Set Schedules Here'!1255:1255,1,MATCH(N$1,'Set Schedules Here'!1254:1254,0)),INDEX('Set Schedules Here'!1254:1254,1,MATCH(N$1,'Set Schedules Here'!1254:1254,0)),N$1),TREND(INDEX('Set Schedules Here'!1255:1255,1,MATCH(N$1,'Set Schedules Here'!1254:1254,1)):INDEX('Set Schedules Here'!1255:1255,1,MATCH(N$1,'Set Schedules Here'!1254:1254,1)+1),INDEX('Set Schedules Here'!1254:1254,1,MATCH(N$1,'Set Schedules Here'!1254:1254,1)):INDEX('Set Schedules Here'!1254:1254,1,MATCH(N$1,'Set Schedules Here'!1254:1254,1)+1),N$1)),rounding_decimal_places)</f>
        <v>0.26666699999999999</v>
      </c>
      <c r="O628">
        <f>ROUND(IF(O$1=2050,TREND(INDEX('Set Schedules Here'!1255:1255,1,MATCH(O$1,'Set Schedules Here'!1254:1254,0)),INDEX('Set Schedules Here'!1254:1254,1,MATCH(O$1,'Set Schedules Here'!1254:1254,0)),O$1),TREND(INDEX('Set Schedules Here'!1255:1255,1,MATCH(O$1,'Set Schedules Here'!1254:1254,1)):INDEX('Set Schedules Here'!1255:1255,1,MATCH(O$1,'Set Schedules Here'!1254:1254,1)+1),INDEX('Set Schedules Here'!1254:1254,1,MATCH(O$1,'Set Schedules Here'!1254:1254,1)):INDEX('Set Schedules Here'!1254:1254,1,MATCH(O$1,'Set Schedules Here'!1254:1254,1)+1),O$1)),rounding_decimal_places)</f>
        <v>0.3</v>
      </c>
      <c r="P628">
        <f>ROUND(IF(P$1=2050,TREND(INDEX('Set Schedules Here'!1255:1255,1,MATCH(P$1,'Set Schedules Here'!1254:1254,0)),INDEX('Set Schedules Here'!1254:1254,1,MATCH(P$1,'Set Schedules Here'!1254:1254,0)),P$1),TREND(INDEX('Set Schedules Here'!1255:1255,1,MATCH(P$1,'Set Schedules Here'!1254:1254,1)):INDEX('Set Schedules Here'!1255:1255,1,MATCH(P$1,'Set Schedules Here'!1254:1254,1)+1),INDEX('Set Schedules Here'!1254:1254,1,MATCH(P$1,'Set Schedules Here'!1254:1254,1)):INDEX('Set Schedules Here'!1254:1254,1,MATCH(P$1,'Set Schedules Here'!1254:1254,1)+1),P$1)),rounding_decimal_places)</f>
        <v>0.33333299999999999</v>
      </c>
      <c r="Q628">
        <f>ROUND(IF(Q$1=2050,TREND(INDEX('Set Schedules Here'!1255:1255,1,MATCH(Q$1,'Set Schedules Here'!1254:1254,0)),INDEX('Set Schedules Here'!1254:1254,1,MATCH(Q$1,'Set Schedules Here'!1254:1254,0)),Q$1),TREND(INDEX('Set Schedules Here'!1255:1255,1,MATCH(Q$1,'Set Schedules Here'!1254:1254,1)):INDEX('Set Schedules Here'!1255:1255,1,MATCH(Q$1,'Set Schedules Here'!1254:1254,1)+1),INDEX('Set Schedules Here'!1254:1254,1,MATCH(Q$1,'Set Schedules Here'!1254:1254,1)):INDEX('Set Schedules Here'!1254:1254,1,MATCH(Q$1,'Set Schedules Here'!1254:1254,1)+1),Q$1)),rounding_decimal_places)</f>
        <v>0.36666700000000002</v>
      </c>
      <c r="R628">
        <f>ROUND(IF(R$1=2050,TREND(INDEX('Set Schedules Here'!1255:1255,1,MATCH(R$1,'Set Schedules Here'!1254:1254,0)),INDEX('Set Schedules Here'!1254:1254,1,MATCH(R$1,'Set Schedules Here'!1254:1254,0)),R$1),TREND(INDEX('Set Schedules Here'!1255:1255,1,MATCH(R$1,'Set Schedules Here'!1254:1254,1)):INDEX('Set Schedules Here'!1255:1255,1,MATCH(R$1,'Set Schedules Here'!1254:1254,1)+1),INDEX('Set Schedules Here'!1254:1254,1,MATCH(R$1,'Set Schedules Here'!1254:1254,1)):INDEX('Set Schedules Here'!1254:1254,1,MATCH(R$1,'Set Schedules Here'!1254:1254,1)+1),R$1)),rounding_decimal_places)</f>
        <v>0.4</v>
      </c>
      <c r="S628">
        <f>ROUND(IF(S$1=2050,TREND(INDEX('Set Schedules Here'!1255:1255,1,MATCH(S$1,'Set Schedules Here'!1254:1254,0)),INDEX('Set Schedules Here'!1254:1254,1,MATCH(S$1,'Set Schedules Here'!1254:1254,0)),S$1),TREND(INDEX('Set Schedules Here'!1255:1255,1,MATCH(S$1,'Set Schedules Here'!1254:1254,1)):INDEX('Set Schedules Here'!1255:1255,1,MATCH(S$1,'Set Schedules Here'!1254:1254,1)+1),INDEX('Set Schedules Here'!1254:1254,1,MATCH(S$1,'Set Schedules Here'!1254:1254,1)):INDEX('Set Schedules Here'!1254:1254,1,MATCH(S$1,'Set Schedules Here'!1254:1254,1)+1),S$1)),rounding_decimal_places)</f>
        <v>0.43333300000000002</v>
      </c>
      <c r="T628">
        <f>ROUND(IF(T$1=2050,TREND(INDEX('Set Schedules Here'!1255:1255,1,MATCH(T$1,'Set Schedules Here'!1254:1254,0)),INDEX('Set Schedules Here'!1254:1254,1,MATCH(T$1,'Set Schedules Here'!1254:1254,0)),T$1),TREND(INDEX('Set Schedules Here'!1255:1255,1,MATCH(T$1,'Set Schedules Here'!1254:1254,1)):INDEX('Set Schedules Here'!1255:1255,1,MATCH(T$1,'Set Schedules Here'!1254:1254,1)+1),INDEX('Set Schedules Here'!1254:1254,1,MATCH(T$1,'Set Schedules Here'!1254:1254,1)):INDEX('Set Schedules Here'!1254:1254,1,MATCH(T$1,'Set Schedules Here'!1254:1254,1)+1),T$1)),rounding_decimal_places)</f>
        <v>0.466667</v>
      </c>
      <c r="U628">
        <f>ROUND(IF(U$1=2050,TREND(INDEX('Set Schedules Here'!1255:1255,1,MATCH(U$1,'Set Schedules Here'!1254:1254,0)),INDEX('Set Schedules Here'!1254:1254,1,MATCH(U$1,'Set Schedules Here'!1254:1254,0)),U$1),TREND(INDEX('Set Schedules Here'!1255:1255,1,MATCH(U$1,'Set Schedules Here'!1254:1254,1)):INDEX('Set Schedules Here'!1255:1255,1,MATCH(U$1,'Set Schedules Here'!1254:1254,1)+1),INDEX('Set Schedules Here'!1254:1254,1,MATCH(U$1,'Set Schedules Here'!1254:1254,1)):INDEX('Set Schedules Here'!1254:1254,1,MATCH(U$1,'Set Schedules Here'!1254:1254,1)+1),U$1)),rounding_decimal_places)</f>
        <v>0.5</v>
      </c>
      <c r="V628">
        <f>ROUND(IF(V$1=2050,TREND(INDEX('Set Schedules Here'!1255:1255,1,MATCH(V$1,'Set Schedules Here'!1254:1254,0)),INDEX('Set Schedules Here'!1254:1254,1,MATCH(V$1,'Set Schedules Here'!1254:1254,0)),V$1),TREND(INDEX('Set Schedules Here'!1255:1255,1,MATCH(V$1,'Set Schedules Here'!1254:1254,1)):INDEX('Set Schedules Here'!1255:1255,1,MATCH(V$1,'Set Schedules Here'!1254:1254,1)+1),INDEX('Set Schedules Here'!1254:1254,1,MATCH(V$1,'Set Schedules Here'!1254:1254,1)):INDEX('Set Schedules Here'!1254:1254,1,MATCH(V$1,'Set Schedules Here'!1254:1254,1)+1),V$1)),rounding_decimal_places)</f>
        <v>0.53333299999999995</v>
      </c>
      <c r="W628">
        <f>ROUND(IF(W$1=2050,TREND(INDEX('Set Schedules Here'!1255:1255,1,MATCH(W$1,'Set Schedules Here'!1254:1254,0)),INDEX('Set Schedules Here'!1254:1254,1,MATCH(W$1,'Set Schedules Here'!1254:1254,0)),W$1),TREND(INDEX('Set Schedules Here'!1255:1255,1,MATCH(W$1,'Set Schedules Here'!1254:1254,1)):INDEX('Set Schedules Here'!1255:1255,1,MATCH(W$1,'Set Schedules Here'!1254:1254,1)+1),INDEX('Set Schedules Here'!1254:1254,1,MATCH(W$1,'Set Schedules Here'!1254:1254,1)):INDEX('Set Schedules Here'!1254:1254,1,MATCH(W$1,'Set Schedules Here'!1254:1254,1)+1),W$1)),rounding_decimal_places)</f>
        <v>0.56666700000000003</v>
      </c>
      <c r="X628">
        <f>ROUND(IF(X$1=2050,TREND(INDEX('Set Schedules Here'!1255:1255,1,MATCH(X$1,'Set Schedules Here'!1254:1254,0)),INDEX('Set Schedules Here'!1254:1254,1,MATCH(X$1,'Set Schedules Here'!1254:1254,0)),X$1),TREND(INDEX('Set Schedules Here'!1255:1255,1,MATCH(X$1,'Set Schedules Here'!1254:1254,1)):INDEX('Set Schedules Here'!1255:1255,1,MATCH(X$1,'Set Schedules Here'!1254:1254,1)+1),INDEX('Set Schedules Here'!1254:1254,1,MATCH(X$1,'Set Schedules Here'!1254:1254,1)):INDEX('Set Schedules Here'!1254:1254,1,MATCH(X$1,'Set Schedules Here'!1254:1254,1)+1),X$1)),rounding_decimal_places)</f>
        <v>0.6</v>
      </c>
      <c r="Y628">
        <f>ROUND(IF(Y$1=2050,TREND(INDEX('Set Schedules Here'!1255:1255,1,MATCH(Y$1,'Set Schedules Here'!1254:1254,0)),INDEX('Set Schedules Here'!1254:1254,1,MATCH(Y$1,'Set Schedules Here'!1254:1254,0)),Y$1),TREND(INDEX('Set Schedules Here'!1255:1255,1,MATCH(Y$1,'Set Schedules Here'!1254:1254,1)):INDEX('Set Schedules Here'!1255:1255,1,MATCH(Y$1,'Set Schedules Here'!1254:1254,1)+1),INDEX('Set Schedules Here'!1254:1254,1,MATCH(Y$1,'Set Schedules Here'!1254:1254,1)):INDEX('Set Schedules Here'!1254:1254,1,MATCH(Y$1,'Set Schedules Here'!1254:1254,1)+1),Y$1)),rounding_decimal_places)</f>
        <v>0.63333300000000003</v>
      </c>
      <c r="Z628">
        <f>ROUND(IF(Z$1=2050,TREND(INDEX('Set Schedules Here'!1255:1255,1,MATCH(Z$1,'Set Schedules Here'!1254:1254,0)),INDEX('Set Schedules Here'!1254:1254,1,MATCH(Z$1,'Set Schedules Here'!1254:1254,0)),Z$1),TREND(INDEX('Set Schedules Here'!1255:1255,1,MATCH(Z$1,'Set Schedules Here'!1254:1254,1)):INDEX('Set Schedules Here'!1255:1255,1,MATCH(Z$1,'Set Schedules Here'!1254:1254,1)+1),INDEX('Set Schedules Here'!1254:1254,1,MATCH(Z$1,'Set Schedules Here'!1254:1254,1)):INDEX('Set Schedules Here'!1254:1254,1,MATCH(Z$1,'Set Schedules Here'!1254:1254,1)+1),Z$1)),rounding_decimal_places)</f>
        <v>0.66666700000000001</v>
      </c>
      <c r="AA628">
        <f>ROUND(IF(AA$1=2050,TREND(INDEX('Set Schedules Here'!1255:1255,1,MATCH(AA$1,'Set Schedules Here'!1254:1254,0)),INDEX('Set Schedules Here'!1254:1254,1,MATCH(AA$1,'Set Schedules Here'!1254:1254,0)),AA$1),TREND(INDEX('Set Schedules Here'!1255:1255,1,MATCH(AA$1,'Set Schedules Here'!1254:1254,1)):INDEX('Set Schedules Here'!1255:1255,1,MATCH(AA$1,'Set Schedules Here'!1254:1254,1)+1),INDEX('Set Schedules Here'!1254:1254,1,MATCH(AA$1,'Set Schedules Here'!1254:1254,1)):INDEX('Set Schedules Here'!1254:1254,1,MATCH(AA$1,'Set Schedules Here'!1254:1254,1)+1),AA$1)),rounding_decimal_places)</f>
        <v>0.7</v>
      </c>
      <c r="AB628">
        <f>ROUND(IF(AB$1=2050,TREND(INDEX('Set Schedules Here'!1255:1255,1,MATCH(AB$1,'Set Schedules Here'!1254:1254,0)),INDEX('Set Schedules Here'!1254:1254,1,MATCH(AB$1,'Set Schedules Here'!1254:1254,0)),AB$1),TREND(INDEX('Set Schedules Here'!1255:1255,1,MATCH(AB$1,'Set Schedules Here'!1254:1254,1)):INDEX('Set Schedules Here'!1255:1255,1,MATCH(AB$1,'Set Schedules Here'!1254:1254,1)+1),INDEX('Set Schedules Here'!1254:1254,1,MATCH(AB$1,'Set Schedules Here'!1254:1254,1)):INDEX('Set Schedules Here'!1254:1254,1,MATCH(AB$1,'Set Schedules Here'!1254:1254,1)+1),AB$1)),rounding_decimal_places)</f>
        <v>0.73333300000000001</v>
      </c>
      <c r="AC628">
        <f>ROUND(IF(AC$1=2050,TREND(INDEX('Set Schedules Here'!1255:1255,1,MATCH(AC$1,'Set Schedules Here'!1254:1254,0)),INDEX('Set Schedules Here'!1254:1254,1,MATCH(AC$1,'Set Schedules Here'!1254:1254,0)),AC$1),TREND(INDEX('Set Schedules Here'!1255:1255,1,MATCH(AC$1,'Set Schedules Here'!1254:1254,1)):INDEX('Set Schedules Here'!1255:1255,1,MATCH(AC$1,'Set Schedules Here'!1254:1254,1)+1),INDEX('Set Schedules Here'!1254:1254,1,MATCH(AC$1,'Set Schedules Here'!1254:1254,1)):INDEX('Set Schedules Here'!1254:1254,1,MATCH(AC$1,'Set Schedules Here'!1254:1254,1)+1),AC$1)),rounding_decimal_places)</f>
        <v>0.76666699999999999</v>
      </c>
      <c r="AD628">
        <f>ROUND(IF(AD$1=2050,TREND(INDEX('Set Schedules Here'!1255:1255,1,MATCH(AD$1,'Set Schedules Here'!1254:1254,0)),INDEX('Set Schedules Here'!1254:1254,1,MATCH(AD$1,'Set Schedules Here'!1254:1254,0)),AD$1),TREND(INDEX('Set Schedules Here'!1255:1255,1,MATCH(AD$1,'Set Schedules Here'!1254:1254,1)):INDEX('Set Schedules Here'!1255:1255,1,MATCH(AD$1,'Set Schedules Here'!1254:1254,1)+1),INDEX('Set Schedules Here'!1254:1254,1,MATCH(AD$1,'Set Schedules Here'!1254:1254,1)):INDEX('Set Schedules Here'!1254:1254,1,MATCH(AD$1,'Set Schedules Here'!1254:1254,1)+1),AD$1)),rounding_decimal_places)</f>
        <v>0.8</v>
      </c>
      <c r="AE628">
        <f>ROUND(IF(AE$1=2050,TREND(INDEX('Set Schedules Here'!1255:1255,1,MATCH(AE$1,'Set Schedules Here'!1254:1254,0)),INDEX('Set Schedules Here'!1254:1254,1,MATCH(AE$1,'Set Schedules Here'!1254:1254,0)),AE$1),TREND(INDEX('Set Schedules Here'!1255:1255,1,MATCH(AE$1,'Set Schedules Here'!1254:1254,1)):INDEX('Set Schedules Here'!1255:1255,1,MATCH(AE$1,'Set Schedules Here'!1254:1254,1)+1),INDEX('Set Schedules Here'!1254:1254,1,MATCH(AE$1,'Set Schedules Here'!1254:1254,1)):INDEX('Set Schedules Here'!1254:1254,1,MATCH(AE$1,'Set Schedules Here'!1254:1254,1)+1),AE$1)),rounding_decimal_places)</f>
        <v>0.83333299999999999</v>
      </c>
      <c r="AF628">
        <f>ROUND(IF(AF$1=2050,TREND(INDEX('Set Schedules Here'!1255:1255,1,MATCH(AF$1,'Set Schedules Here'!1254:1254,0)),INDEX('Set Schedules Here'!1254:1254,1,MATCH(AF$1,'Set Schedules Here'!1254:1254,0)),AF$1),TREND(INDEX('Set Schedules Here'!1255:1255,1,MATCH(AF$1,'Set Schedules Here'!1254:1254,1)):INDEX('Set Schedules Here'!1255:1255,1,MATCH(AF$1,'Set Schedules Here'!1254:1254,1)+1),INDEX('Set Schedules Here'!1254:1254,1,MATCH(AF$1,'Set Schedules Here'!1254:1254,1)):INDEX('Set Schedules Here'!1254:1254,1,MATCH(AF$1,'Set Schedules Here'!1254:1254,1)+1),AF$1)),rounding_decimal_places)</f>
        <v>0.86666699999999997</v>
      </c>
      <c r="AG628">
        <f>ROUND(IF(AG$1=2050,TREND(INDEX('Set Schedules Here'!1255:1255,1,MATCH(AG$1,'Set Schedules Here'!1254:1254,0)),INDEX('Set Schedules Here'!1254:1254,1,MATCH(AG$1,'Set Schedules Here'!1254:1254,0)),AG$1),TREND(INDEX('Set Schedules Here'!1255:1255,1,MATCH(AG$1,'Set Schedules Here'!1254:1254,1)):INDEX('Set Schedules Here'!1255:1255,1,MATCH(AG$1,'Set Schedules Here'!1254:1254,1)+1),INDEX('Set Schedules Here'!1254:1254,1,MATCH(AG$1,'Set Schedules Here'!1254:1254,1)):INDEX('Set Schedules Here'!1254:1254,1,MATCH(AG$1,'Set Schedules Here'!1254:1254,1)+1),AG$1)),rounding_decimal_places)</f>
        <v>0.9</v>
      </c>
      <c r="AH628">
        <f>ROUND(IF(AH$1=2050,TREND(INDEX('Set Schedules Here'!1255:1255,1,MATCH(AH$1,'Set Schedules Here'!1254:1254,0)),INDEX('Set Schedules Here'!1254:1254,1,MATCH(AH$1,'Set Schedules Here'!1254:1254,0)),AH$1),TREND(INDEX('Set Schedules Here'!1255:1255,1,MATCH(AH$1,'Set Schedules Here'!1254:1254,1)):INDEX('Set Schedules Here'!1255:1255,1,MATCH(AH$1,'Set Schedules Here'!1254:1254,1)+1),INDEX('Set Schedules Here'!1254:1254,1,MATCH(AH$1,'Set Schedules Here'!1254:1254,1)):INDEX('Set Schedules Here'!1254:1254,1,MATCH(AH$1,'Set Schedules Here'!1254:1254,1)+1),AH$1)),rounding_decimal_places)</f>
        <v>0.93333299999999997</v>
      </c>
      <c r="AI628">
        <f>ROUND(IF(AI$1=2050,TREND(INDEX('Set Schedules Here'!1255:1255,1,MATCH(AI$1,'Set Schedules Here'!1254:1254,0)),INDEX('Set Schedules Here'!1254:1254,1,MATCH(AI$1,'Set Schedules Here'!1254:1254,0)),AI$1),TREND(INDEX('Set Schedules Here'!1255:1255,1,MATCH(AI$1,'Set Schedules Here'!1254:1254,1)):INDEX('Set Schedules Here'!1255:1255,1,MATCH(AI$1,'Set Schedules Here'!1254:1254,1)+1),INDEX('Set Schedules Here'!1254:1254,1,MATCH(AI$1,'Set Schedules Here'!1254:1254,1)):INDEX('Set Schedules Here'!1254:1254,1,MATCH(AI$1,'Set Schedules Here'!1254:1254,1)+1),AI$1)),rounding_decimal_places)</f>
        <v>0.96666700000000005</v>
      </c>
      <c r="AJ628">
        <f>ROUND(IF(AJ$1=2050,TREND(INDEX('Set Schedules Here'!1255:1255,1,MATCH(AJ$1,'Set Schedules Here'!1254:1254,0)),INDEX('Set Schedules Here'!1254:1254,1,MATCH(AJ$1,'Set Schedules Here'!1254:1254,0)),AJ$1),TREND(INDEX('Set Schedules Here'!1255:1255,1,MATCH(AJ$1,'Set Schedules Here'!1254:1254,1)):INDEX('Set Schedules Here'!1255:1255,1,MATCH(AJ$1,'Set Schedules Here'!1254:1254,1)+1),INDEX('Set Schedules Here'!1254:1254,1,MATCH(AJ$1,'Set Schedules Here'!1254:1254,1)):INDEX('Set Schedules Here'!1254:1254,1,MATCH(AJ$1,'Set Schedules Here'!1254:1254,1)+1),AJ$1)),rounding_decimal_places)</f>
        <v>1</v>
      </c>
    </row>
    <row r="629" spans="1:36" x14ac:dyDescent="0.45">
      <c r="A629" s="12" t="str">
        <f>'Set Schedules Here'!A1256</f>
        <v>cross fuel tax</v>
      </c>
      <c r="B629" s="12" t="str">
        <f>IF(ISBLANK('Set Schedules Here'!C1256),"",'Set Schedules Here'!C1256)</f>
        <v>petroleum diesel</v>
      </c>
      <c r="C629" s="12" t="str">
        <f>IF(ISBLANK('Set Schedules Here'!D1256),"",'Set Schedules Here'!D1256)</f>
        <v/>
      </c>
      <c r="D629" s="21" t="str">
        <f>IF(ISBLANK('Set Schedules Here'!E1256),"",'Set Schedules Here'!E1256)</f>
        <v/>
      </c>
      <c r="E629">
        <f>ROUND(IF(E$1=2050,TREND(INDEX('Set Schedules Here'!1257:1257,1,MATCH(E$1,'Set Schedules Here'!1256:1256,0)),INDEX('Set Schedules Here'!1256:1256,1,MATCH(E$1,'Set Schedules Here'!1256:1256,0)),E$1),TREND(INDEX('Set Schedules Here'!1257:1257,1,MATCH(E$1,'Set Schedules Here'!1256:1256,1)):INDEX('Set Schedules Here'!1257:1257,1,MATCH(E$1,'Set Schedules Here'!1256:1256,1)+1),INDEX('Set Schedules Here'!1256:1256,1,MATCH(E$1,'Set Schedules Here'!1256:1256,1)):INDEX('Set Schedules Here'!1256:1256,1,MATCH(E$1,'Set Schedules Here'!1256:1256,1)+1),E$1)),rounding_decimal_places)</f>
        <v>0</v>
      </c>
      <c r="F629">
        <f>ROUND(IF(F$1=2050,TREND(INDEX('Set Schedules Here'!1257:1257,1,MATCH(F$1,'Set Schedules Here'!1256:1256,0)),INDEX('Set Schedules Here'!1256:1256,1,MATCH(F$1,'Set Schedules Here'!1256:1256,0)),F$1),TREND(INDEX('Set Schedules Here'!1257:1257,1,MATCH(F$1,'Set Schedules Here'!1256:1256,1)):INDEX('Set Schedules Here'!1257:1257,1,MATCH(F$1,'Set Schedules Here'!1256:1256,1)+1),INDEX('Set Schedules Here'!1256:1256,1,MATCH(F$1,'Set Schedules Here'!1256:1256,1)):INDEX('Set Schedules Here'!1256:1256,1,MATCH(F$1,'Set Schedules Here'!1256:1256,1)+1),F$1)),rounding_decimal_places)</f>
        <v>0</v>
      </c>
      <c r="G629">
        <f>ROUND(IF(G$1=2050,TREND(INDEX('Set Schedules Here'!1257:1257,1,MATCH(G$1,'Set Schedules Here'!1256:1256,0)),INDEX('Set Schedules Here'!1256:1256,1,MATCH(G$1,'Set Schedules Here'!1256:1256,0)),G$1),TREND(INDEX('Set Schedules Here'!1257:1257,1,MATCH(G$1,'Set Schedules Here'!1256:1256,1)):INDEX('Set Schedules Here'!1257:1257,1,MATCH(G$1,'Set Schedules Here'!1256:1256,1)+1),INDEX('Set Schedules Here'!1256:1256,1,MATCH(G$1,'Set Schedules Here'!1256:1256,1)):INDEX('Set Schedules Here'!1256:1256,1,MATCH(G$1,'Set Schedules Here'!1256:1256,1)+1),G$1)),rounding_decimal_places)</f>
        <v>3.3333000000000002E-2</v>
      </c>
      <c r="H629">
        <f>ROUND(IF(H$1=2050,TREND(INDEX('Set Schedules Here'!1257:1257,1,MATCH(H$1,'Set Schedules Here'!1256:1256,0)),INDEX('Set Schedules Here'!1256:1256,1,MATCH(H$1,'Set Schedules Here'!1256:1256,0)),H$1),TREND(INDEX('Set Schedules Here'!1257:1257,1,MATCH(H$1,'Set Schedules Here'!1256:1256,1)):INDEX('Set Schedules Here'!1257:1257,1,MATCH(H$1,'Set Schedules Here'!1256:1256,1)+1),INDEX('Set Schedules Here'!1256:1256,1,MATCH(H$1,'Set Schedules Here'!1256:1256,1)):INDEX('Set Schedules Here'!1256:1256,1,MATCH(H$1,'Set Schedules Here'!1256:1256,1)+1),H$1)),rounding_decimal_places)</f>
        <v>6.6667000000000004E-2</v>
      </c>
      <c r="I629">
        <f>ROUND(IF(I$1=2050,TREND(INDEX('Set Schedules Here'!1257:1257,1,MATCH(I$1,'Set Schedules Here'!1256:1256,0)),INDEX('Set Schedules Here'!1256:1256,1,MATCH(I$1,'Set Schedules Here'!1256:1256,0)),I$1),TREND(INDEX('Set Schedules Here'!1257:1257,1,MATCH(I$1,'Set Schedules Here'!1256:1256,1)):INDEX('Set Schedules Here'!1257:1257,1,MATCH(I$1,'Set Schedules Here'!1256:1256,1)+1),INDEX('Set Schedules Here'!1256:1256,1,MATCH(I$1,'Set Schedules Here'!1256:1256,1)):INDEX('Set Schedules Here'!1256:1256,1,MATCH(I$1,'Set Schedules Here'!1256:1256,1)+1),I$1)),rounding_decimal_places)</f>
        <v>0.1</v>
      </c>
      <c r="J629">
        <f>ROUND(IF(J$1=2050,TREND(INDEX('Set Schedules Here'!1257:1257,1,MATCH(J$1,'Set Schedules Here'!1256:1256,0)),INDEX('Set Schedules Here'!1256:1256,1,MATCH(J$1,'Set Schedules Here'!1256:1256,0)),J$1),TREND(INDEX('Set Schedules Here'!1257:1257,1,MATCH(J$1,'Set Schedules Here'!1256:1256,1)):INDEX('Set Schedules Here'!1257:1257,1,MATCH(J$1,'Set Schedules Here'!1256:1256,1)+1),INDEX('Set Schedules Here'!1256:1256,1,MATCH(J$1,'Set Schedules Here'!1256:1256,1)):INDEX('Set Schedules Here'!1256:1256,1,MATCH(J$1,'Set Schedules Here'!1256:1256,1)+1),J$1)),rounding_decimal_places)</f>
        <v>0.13333300000000001</v>
      </c>
      <c r="K629">
        <f>ROUND(IF(K$1=2050,TREND(INDEX('Set Schedules Here'!1257:1257,1,MATCH(K$1,'Set Schedules Here'!1256:1256,0)),INDEX('Set Schedules Here'!1256:1256,1,MATCH(K$1,'Set Schedules Here'!1256:1256,0)),K$1),TREND(INDEX('Set Schedules Here'!1257:1257,1,MATCH(K$1,'Set Schedules Here'!1256:1256,1)):INDEX('Set Schedules Here'!1257:1257,1,MATCH(K$1,'Set Schedules Here'!1256:1256,1)+1),INDEX('Set Schedules Here'!1256:1256,1,MATCH(K$1,'Set Schedules Here'!1256:1256,1)):INDEX('Set Schedules Here'!1256:1256,1,MATCH(K$1,'Set Schedules Here'!1256:1256,1)+1),K$1)),rounding_decimal_places)</f>
        <v>0.16666700000000001</v>
      </c>
      <c r="L629">
        <f>ROUND(IF(L$1=2050,TREND(INDEX('Set Schedules Here'!1257:1257,1,MATCH(L$1,'Set Schedules Here'!1256:1256,0)),INDEX('Set Schedules Here'!1256:1256,1,MATCH(L$1,'Set Schedules Here'!1256:1256,0)),L$1),TREND(INDEX('Set Schedules Here'!1257:1257,1,MATCH(L$1,'Set Schedules Here'!1256:1256,1)):INDEX('Set Schedules Here'!1257:1257,1,MATCH(L$1,'Set Schedules Here'!1256:1256,1)+1),INDEX('Set Schedules Here'!1256:1256,1,MATCH(L$1,'Set Schedules Here'!1256:1256,1)):INDEX('Set Schedules Here'!1256:1256,1,MATCH(L$1,'Set Schedules Here'!1256:1256,1)+1),L$1)),rounding_decimal_places)</f>
        <v>0.2</v>
      </c>
      <c r="M629">
        <f>ROUND(IF(M$1=2050,TREND(INDEX('Set Schedules Here'!1257:1257,1,MATCH(M$1,'Set Schedules Here'!1256:1256,0)),INDEX('Set Schedules Here'!1256:1256,1,MATCH(M$1,'Set Schedules Here'!1256:1256,0)),M$1),TREND(INDEX('Set Schedules Here'!1257:1257,1,MATCH(M$1,'Set Schedules Here'!1256:1256,1)):INDEX('Set Schedules Here'!1257:1257,1,MATCH(M$1,'Set Schedules Here'!1256:1256,1)+1),INDEX('Set Schedules Here'!1256:1256,1,MATCH(M$1,'Set Schedules Here'!1256:1256,1)):INDEX('Set Schedules Here'!1256:1256,1,MATCH(M$1,'Set Schedules Here'!1256:1256,1)+1),M$1)),rounding_decimal_places)</f>
        <v>0.23333300000000001</v>
      </c>
      <c r="N629">
        <f>ROUND(IF(N$1=2050,TREND(INDEX('Set Schedules Here'!1257:1257,1,MATCH(N$1,'Set Schedules Here'!1256:1256,0)),INDEX('Set Schedules Here'!1256:1256,1,MATCH(N$1,'Set Schedules Here'!1256:1256,0)),N$1),TREND(INDEX('Set Schedules Here'!1257:1257,1,MATCH(N$1,'Set Schedules Here'!1256:1256,1)):INDEX('Set Schedules Here'!1257:1257,1,MATCH(N$1,'Set Schedules Here'!1256:1256,1)+1),INDEX('Set Schedules Here'!1256:1256,1,MATCH(N$1,'Set Schedules Here'!1256:1256,1)):INDEX('Set Schedules Here'!1256:1256,1,MATCH(N$1,'Set Schedules Here'!1256:1256,1)+1),N$1)),rounding_decimal_places)</f>
        <v>0.26666699999999999</v>
      </c>
      <c r="O629">
        <f>ROUND(IF(O$1=2050,TREND(INDEX('Set Schedules Here'!1257:1257,1,MATCH(O$1,'Set Schedules Here'!1256:1256,0)),INDEX('Set Schedules Here'!1256:1256,1,MATCH(O$1,'Set Schedules Here'!1256:1256,0)),O$1),TREND(INDEX('Set Schedules Here'!1257:1257,1,MATCH(O$1,'Set Schedules Here'!1256:1256,1)):INDEX('Set Schedules Here'!1257:1257,1,MATCH(O$1,'Set Schedules Here'!1256:1256,1)+1),INDEX('Set Schedules Here'!1256:1256,1,MATCH(O$1,'Set Schedules Here'!1256:1256,1)):INDEX('Set Schedules Here'!1256:1256,1,MATCH(O$1,'Set Schedules Here'!1256:1256,1)+1),O$1)),rounding_decimal_places)</f>
        <v>0.3</v>
      </c>
      <c r="P629">
        <f>ROUND(IF(P$1=2050,TREND(INDEX('Set Schedules Here'!1257:1257,1,MATCH(P$1,'Set Schedules Here'!1256:1256,0)),INDEX('Set Schedules Here'!1256:1256,1,MATCH(P$1,'Set Schedules Here'!1256:1256,0)),P$1),TREND(INDEX('Set Schedules Here'!1257:1257,1,MATCH(P$1,'Set Schedules Here'!1256:1256,1)):INDEX('Set Schedules Here'!1257:1257,1,MATCH(P$1,'Set Schedules Here'!1256:1256,1)+1),INDEX('Set Schedules Here'!1256:1256,1,MATCH(P$1,'Set Schedules Here'!1256:1256,1)):INDEX('Set Schedules Here'!1256:1256,1,MATCH(P$1,'Set Schedules Here'!1256:1256,1)+1),P$1)),rounding_decimal_places)</f>
        <v>0.33333299999999999</v>
      </c>
      <c r="Q629">
        <f>ROUND(IF(Q$1=2050,TREND(INDEX('Set Schedules Here'!1257:1257,1,MATCH(Q$1,'Set Schedules Here'!1256:1256,0)),INDEX('Set Schedules Here'!1256:1256,1,MATCH(Q$1,'Set Schedules Here'!1256:1256,0)),Q$1),TREND(INDEX('Set Schedules Here'!1257:1257,1,MATCH(Q$1,'Set Schedules Here'!1256:1256,1)):INDEX('Set Schedules Here'!1257:1257,1,MATCH(Q$1,'Set Schedules Here'!1256:1256,1)+1),INDEX('Set Schedules Here'!1256:1256,1,MATCH(Q$1,'Set Schedules Here'!1256:1256,1)):INDEX('Set Schedules Here'!1256:1256,1,MATCH(Q$1,'Set Schedules Here'!1256:1256,1)+1),Q$1)),rounding_decimal_places)</f>
        <v>0.36666700000000002</v>
      </c>
      <c r="R629">
        <f>ROUND(IF(R$1=2050,TREND(INDEX('Set Schedules Here'!1257:1257,1,MATCH(R$1,'Set Schedules Here'!1256:1256,0)),INDEX('Set Schedules Here'!1256:1256,1,MATCH(R$1,'Set Schedules Here'!1256:1256,0)),R$1),TREND(INDEX('Set Schedules Here'!1257:1257,1,MATCH(R$1,'Set Schedules Here'!1256:1256,1)):INDEX('Set Schedules Here'!1257:1257,1,MATCH(R$1,'Set Schedules Here'!1256:1256,1)+1),INDEX('Set Schedules Here'!1256:1256,1,MATCH(R$1,'Set Schedules Here'!1256:1256,1)):INDEX('Set Schedules Here'!1256:1256,1,MATCH(R$1,'Set Schedules Here'!1256:1256,1)+1),R$1)),rounding_decimal_places)</f>
        <v>0.4</v>
      </c>
      <c r="S629">
        <f>ROUND(IF(S$1=2050,TREND(INDEX('Set Schedules Here'!1257:1257,1,MATCH(S$1,'Set Schedules Here'!1256:1256,0)),INDEX('Set Schedules Here'!1256:1256,1,MATCH(S$1,'Set Schedules Here'!1256:1256,0)),S$1),TREND(INDEX('Set Schedules Here'!1257:1257,1,MATCH(S$1,'Set Schedules Here'!1256:1256,1)):INDEX('Set Schedules Here'!1257:1257,1,MATCH(S$1,'Set Schedules Here'!1256:1256,1)+1),INDEX('Set Schedules Here'!1256:1256,1,MATCH(S$1,'Set Schedules Here'!1256:1256,1)):INDEX('Set Schedules Here'!1256:1256,1,MATCH(S$1,'Set Schedules Here'!1256:1256,1)+1),S$1)),rounding_decimal_places)</f>
        <v>0.43333300000000002</v>
      </c>
      <c r="T629">
        <f>ROUND(IF(T$1=2050,TREND(INDEX('Set Schedules Here'!1257:1257,1,MATCH(T$1,'Set Schedules Here'!1256:1256,0)),INDEX('Set Schedules Here'!1256:1256,1,MATCH(T$1,'Set Schedules Here'!1256:1256,0)),T$1),TREND(INDEX('Set Schedules Here'!1257:1257,1,MATCH(T$1,'Set Schedules Here'!1256:1256,1)):INDEX('Set Schedules Here'!1257:1257,1,MATCH(T$1,'Set Schedules Here'!1256:1256,1)+1),INDEX('Set Schedules Here'!1256:1256,1,MATCH(T$1,'Set Schedules Here'!1256:1256,1)):INDEX('Set Schedules Here'!1256:1256,1,MATCH(T$1,'Set Schedules Here'!1256:1256,1)+1),T$1)),rounding_decimal_places)</f>
        <v>0.466667</v>
      </c>
      <c r="U629">
        <f>ROUND(IF(U$1=2050,TREND(INDEX('Set Schedules Here'!1257:1257,1,MATCH(U$1,'Set Schedules Here'!1256:1256,0)),INDEX('Set Schedules Here'!1256:1256,1,MATCH(U$1,'Set Schedules Here'!1256:1256,0)),U$1),TREND(INDEX('Set Schedules Here'!1257:1257,1,MATCH(U$1,'Set Schedules Here'!1256:1256,1)):INDEX('Set Schedules Here'!1257:1257,1,MATCH(U$1,'Set Schedules Here'!1256:1256,1)+1),INDEX('Set Schedules Here'!1256:1256,1,MATCH(U$1,'Set Schedules Here'!1256:1256,1)):INDEX('Set Schedules Here'!1256:1256,1,MATCH(U$1,'Set Schedules Here'!1256:1256,1)+1),U$1)),rounding_decimal_places)</f>
        <v>0.5</v>
      </c>
      <c r="V629">
        <f>ROUND(IF(V$1=2050,TREND(INDEX('Set Schedules Here'!1257:1257,1,MATCH(V$1,'Set Schedules Here'!1256:1256,0)),INDEX('Set Schedules Here'!1256:1256,1,MATCH(V$1,'Set Schedules Here'!1256:1256,0)),V$1),TREND(INDEX('Set Schedules Here'!1257:1257,1,MATCH(V$1,'Set Schedules Here'!1256:1256,1)):INDEX('Set Schedules Here'!1257:1257,1,MATCH(V$1,'Set Schedules Here'!1256:1256,1)+1),INDEX('Set Schedules Here'!1256:1256,1,MATCH(V$1,'Set Schedules Here'!1256:1256,1)):INDEX('Set Schedules Here'!1256:1256,1,MATCH(V$1,'Set Schedules Here'!1256:1256,1)+1),V$1)),rounding_decimal_places)</f>
        <v>0.53333299999999995</v>
      </c>
      <c r="W629">
        <f>ROUND(IF(W$1=2050,TREND(INDEX('Set Schedules Here'!1257:1257,1,MATCH(W$1,'Set Schedules Here'!1256:1256,0)),INDEX('Set Schedules Here'!1256:1256,1,MATCH(W$1,'Set Schedules Here'!1256:1256,0)),W$1),TREND(INDEX('Set Schedules Here'!1257:1257,1,MATCH(W$1,'Set Schedules Here'!1256:1256,1)):INDEX('Set Schedules Here'!1257:1257,1,MATCH(W$1,'Set Schedules Here'!1256:1256,1)+1),INDEX('Set Schedules Here'!1256:1256,1,MATCH(W$1,'Set Schedules Here'!1256:1256,1)):INDEX('Set Schedules Here'!1256:1256,1,MATCH(W$1,'Set Schedules Here'!1256:1256,1)+1),W$1)),rounding_decimal_places)</f>
        <v>0.56666700000000003</v>
      </c>
      <c r="X629">
        <f>ROUND(IF(X$1=2050,TREND(INDEX('Set Schedules Here'!1257:1257,1,MATCH(X$1,'Set Schedules Here'!1256:1256,0)),INDEX('Set Schedules Here'!1256:1256,1,MATCH(X$1,'Set Schedules Here'!1256:1256,0)),X$1),TREND(INDEX('Set Schedules Here'!1257:1257,1,MATCH(X$1,'Set Schedules Here'!1256:1256,1)):INDEX('Set Schedules Here'!1257:1257,1,MATCH(X$1,'Set Schedules Here'!1256:1256,1)+1),INDEX('Set Schedules Here'!1256:1256,1,MATCH(X$1,'Set Schedules Here'!1256:1256,1)):INDEX('Set Schedules Here'!1256:1256,1,MATCH(X$1,'Set Schedules Here'!1256:1256,1)+1),X$1)),rounding_decimal_places)</f>
        <v>0.6</v>
      </c>
      <c r="Y629">
        <f>ROUND(IF(Y$1=2050,TREND(INDEX('Set Schedules Here'!1257:1257,1,MATCH(Y$1,'Set Schedules Here'!1256:1256,0)),INDEX('Set Schedules Here'!1256:1256,1,MATCH(Y$1,'Set Schedules Here'!1256:1256,0)),Y$1),TREND(INDEX('Set Schedules Here'!1257:1257,1,MATCH(Y$1,'Set Schedules Here'!1256:1256,1)):INDEX('Set Schedules Here'!1257:1257,1,MATCH(Y$1,'Set Schedules Here'!1256:1256,1)+1),INDEX('Set Schedules Here'!1256:1256,1,MATCH(Y$1,'Set Schedules Here'!1256:1256,1)):INDEX('Set Schedules Here'!1256:1256,1,MATCH(Y$1,'Set Schedules Here'!1256:1256,1)+1),Y$1)),rounding_decimal_places)</f>
        <v>0.63333300000000003</v>
      </c>
      <c r="Z629">
        <f>ROUND(IF(Z$1=2050,TREND(INDEX('Set Schedules Here'!1257:1257,1,MATCH(Z$1,'Set Schedules Here'!1256:1256,0)),INDEX('Set Schedules Here'!1256:1256,1,MATCH(Z$1,'Set Schedules Here'!1256:1256,0)),Z$1),TREND(INDEX('Set Schedules Here'!1257:1257,1,MATCH(Z$1,'Set Schedules Here'!1256:1256,1)):INDEX('Set Schedules Here'!1257:1257,1,MATCH(Z$1,'Set Schedules Here'!1256:1256,1)+1),INDEX('Set Schedules Here'!1256:1256,1,MATCH(Z$1,'Set Schedules Here'!1256:1256,1)):INDEX('Set Schedules Here'!1256:1256,1,MATCH(Z$1,'Set Schedules Here'!1256:1256,1)+1),Z$1)),rounding_decimal_places)</f>
        <v>0.66666700000000001</v>
      </c>
      <c r="AA629">
        <f>ROUND(IF(AA$1=2050,TREND(INDEX('Set Schedules Here'!1257:1257,1,MATCH(AA$1,'Set Schedules Here'!1256:1256,0)),INDEX('Set Schedules Here'!1256:1256,1,MATCH(AA$1,'Set Schedules Here'!1256:1256,0)),AA$1),TREND(INDEX('Set Schedules Here'!1257:1257,1,MATCH(AA$1,'Set Schedules Here'!1256:1256,1)):INDEX('Set Schedules Here'!1257:1257,1,MATCH(AA$1,'Set Schedules Here'!1256:1256,1)+1),INDEX('Set Schedules Here'!1256:1256,1,MATCH(AA$1,'Set Schedules Here'!1256:1256,1)):INDEX('Set Schedules Here'!1256:1256,1,MATCH(AA$1,'Set Schedules Here'!1256:1256,1)+1),AA$1)),rounding_decimal_places)</f>
        <v>0.7</v>
      </c>
      <c r="AB629">
        <f>ROUND(IF(AB$1=2050,TREND(INDEX('Set Schedules Here'!1257:1257,1,MATCH(AB$1,'Set Schedules Here'!1256:1256,0)),INDEX('Set Schedules Here'!1256:1256,1,MATCH(AB$1,'Set Schedules Here'!1256:1256,0)),AB$1),TREND(INDEX('Set Schedules Here'!1257:1257,1,MATCH(AB$1,'Set Schedules Here'!1256:1256,1)):INDEX('Set Schedules Here'!1257:1257,1,MATCH(AB$1,'Set Schedules Here'!1256:1256,1)+1),INDEX('Set Schedules Here'!1256:1256,1,MATCH(AB$1,'Set Schedules Here'!1256:1256,1)):INDEX('Set Schedules Here'!1256:1256,1,MATCH(AB$1,'Set Schedules Here'!1256:1256,1)+1),AB$1)),rounding_decimal_places)</f>
        <v>0.73333300000000001</v>
      </c>
      <c r="AC629">
        <f>ROUND(IF(AC$1=2050,TREND(INDEX('Set Schedules Here'!1257:1257,1,MATCH(AC$1,'Set Schedules Here'!1256:1256,0)),INDEX('Set Schedules Here'!1256:1256,1,MATCH(AC$1,'Set Schedules Here'!1256:1256,0)),AC$1),TREND(INDEX('Set Schedules Here'!1257:1257,1,MATCH(AC$1,'Set Schedules Here'!1256:1256,1)):INDEX('Set Schedules Here'!1257:1257,1,MATCH(AC$1,'Set Schedules Here'!1256:1256,1)+1),INDEX('Set Schedules Here'!1256:1256,1,MATCH(AC$1,'Set Schedules Here'!1256:1256,1)):INDEX('Set Schedules Here'!1256:1256,1,MATCH(AC$1,'Set Schedules Here'!1256:1256,1)+1),AC$1)),rounding_decimal_places)</f>
        <v>0.76666699999999999</v>
      </c>
      <c r="AD629">
        <f>ROUND(IF(AD$1=2050,TREND(INDEX('Set Schedules Here'!1257:1257,1,MATCH(AD$1,'Set Schedules Here'!1256:1256,0)),INDEX('Set Schedules Here'!1256:1256,1,MATCH(AD$1,'Set Schedules Here'!1256:1256,0)),AD$1),TREND(INDEX('Set Schedules Here'!1257:1257,1,MATCH(AD$1,'Set Schedules Here'!1256:1256,1)):INDEX('Set Schedules Here'!1257:1257,1,MATCH(AD$1,'Set Schedules Here'!1256:1256,1)+1),INDEX('Set Schedules Here'!1256:1256,1,MATCH(AD$1,'Set Schedules Here'!1256:1256,1)):INDEX('Set Schedules Here'!1256:1256,1,MATCH(AD$1,'Set Schedules Here'!1256:1256,1)+1),AD$1)),rounding_decimal_places)</f>
        <v>0.8</v>
      </c>
      <c r="AE629">
        <f>ROUND(IF(AE$1=2050,TREND(INDEX('Set Schedules Here'!1257:1257,1,MATCH(AE$1,'Set Schedules Here'!1256:1256,0)),INDEX('Set Schedules Here'!1256:1256,1,MATCH(AE$1,'Set Schedules Here'!1256:1256,0)),AE$1),TREND(INDEX('Set Schedules Here'!1257:1257,1,MATCH(AE$1,'Set Schedules Here'!1256:1256,1)):INDEX('Set Schedules Here'!1257:1257,1,MATCH(AE$1,'Set Schedules Here'!1256:1256,1)+1),INDEX('Set Schedules Here'!1256:1256,1,MATCH(AE$1,'Set Schedules Here'!1256:1256,1)):INDEX('Set Schedules Here'!1256:1256,1,MATCH(AE$1,'Set Schedules Here'!1256:1256,1)+1),AE$1)),rounding_decimal_places)</f>
        <v>0.83333299999999999</v>
      </c>
      <c r="AF629">
        <f>ROUND(IF(AF$1=2050,TREND(INDEX('Set Schedules Here'!1257:1257,1,MATCH(AF$1,'Set Schedules Here'!1256:1256,0)),INDEX('Set Schedules Here'!1256:1256,1,MATCH(AF$1,'Set Schedules Here'!1256:1256,0)),AF$1),TREND(INDEX('Set Schedules Here'!1257:1257,1,MATCH(AF$1,'Set Schedules Here'!1256:1256,1)):INDEX('Set Schedules Here'!1257:1257,1,MATCH(AF$1,'Set Schedules Here'!1256:1256,1)+1),INDEX('Set Schedules Here'!1256:1256,1,MATCH(AF$1,'Set Schedules Here'!1256:1256,1)):INDEX('Set Schedules Here'!1256:1256,1,MATCH(AF$1,'Set Schedules Here'!1256:1256,1)+1),AF$1)),rounding_decimal_places)</f>
        <v>0.86666699999999997</v>
      </c>
      <c r="AG629">
        <f>ROUND(IF(AG$1=2050,TREND(INDEX('Set Schedules Here'!1257:1257,1,MATCH(AG$1,'Set Schedules Here'!1256:1256,0)),INDEX('Set Schedules Here'!1256:1256,1,MATCH(AG$1,'Set Schedules Here'!1256:1256,0)),AG$1),TREND(INDEX('Set Schedules Here'!1257:1257,1,MATCH(AG$1,'Set Schedules Here'!1256:1256,1)):INDEX('Set Schedules Here'!1257:1257,1,MATCH(AG$1,'Set Schedules Here'!1256:1256,1)+1),INDEX('Set Schedules Here'!1256:1256,1,MATCH(AG$1,'Set Schedules Here'!1256:1256,1)):INDEX('Set Schedules Here'!1256:1256,1,MATCH(AG$1,'Set Schedules Here'!1256:1256,1)+1),AG$1)),rounding_decimal_places)</f>
        <v>0.9</v>
      </c>
      <c r="AH629">
        <f>ROUND(IF(AH$1=2050,TREND(INDEX('Set Schedules Here'!1257:1257,1,MATCH(AH$1,'Set Schedules Here'!1256:1256,0)),INDEX('Set Schedules Here'!1256:1256,1,MATCH(AH$1,'Set Schedules Here'!1256:1256,0)),AH$1),TREND(INDEX('Set Schedules Here'!1257:1257,1,MATCH(AH$1,'Set Schedules Here'!1256:1256,1)):INDEX('Set Schedules Here'!1257:1257,1,MATCH(AH$1,'Set Schedules Here'!1256:1256,1)+1),INDEX('Set Schedules Here'!1256:1256,1,MATCH(AH$1,'Set Schedules Here'!1256:1256,1)):INDEX('Set Schedules Here'!1256:1256,1,MATCH(AH$1,'Set Schedules Here'!1256:1256,1)+1),AH$1)),rounding_decimal_places)</f>
        <v>0.93333299999999997</v>
      </c>
      <c r="AI629">
        <f>ROUND(IF(AI$1=2050,TREND(INDEX('Set Schedules Here'!1257:1257,1,MATCH(AI$1,'Set Schedules Here'!1256:1256,0)),INDEX('Set Schedules Here'!1256:1256,1,MATCH(AI$1,'Set Schedules Here'!1256:1256,0)),AI$1),TREND(INDEX('Set Schedules Here'!1257:1257,1,MATCH(AI$1,'Set Schedules Here'!1256:1256,1)):INDEX('Set Schedules Here'!1257:1257,1,MATCH(AI$1,'Set Schedules Here'!1256:1256,1)+1),INDEX('Set Schedules Here'!1256:1256,1,MATCH(AI$1,'Set Schedules Here'!1256:1256,1)):INDEX('Set Schedules Here'!1256:1256,1,MATCH(AI$1,'Set Schedules Here'!1256:1256,1)+1),AI$1)),rounding_decimal_places)</f>
        <v>0.96666700000000005</v>
      </c>
      <c r="AJ629">
        <f>ROUND(IF(AJ$1=2050,TREND(INDEX('Set Schedules Here'!1257:1257,1,MATCH(AJ$1,'Set Schedules Here'!1256:1256,0)),INDEX('Set Schedules Here'!1256:1256,1,MATCH(AJ$1,'Set Schedules Here'!1256:1256,0)),AJ$1),TREND(INDEX('Set Schedules Here'!1257:1257,1,MATCH(AJ$1,'Set Schedules Here'!1256:1256,1)):INDEX('Set Schedules Here'!1257:1257,1,MATCH(AJ$1,'Set Schedules Here'!1256:1256,1)+1),INDEX('Set Schedules Here'!1256:1256,1,MATCH(AJ$1,'Set Schedules Here'!1256:1256,1)):INDEX('Set Schedules Here'!1256:1256,1,MATCH(AJ$1,'Set Schedules Here'!1256:1256,1)+1),AJ$1)),rounding_decimal_places)</f>
        <v>1</v>
      </c>
    </row>
    <row r="630" spans="1:36" x14ac:dyDescent="0.45">
      <c r="A630" s="12" t="str">
        <f>'Set Schedules Here'!A1258</f>
        <v>cross fuel tax</v>
      </c>
      <c r="B630" s="12" t="str">
        <f>IF(ISBLANK('Set Schedules Here'!C1258),"",'Set Schedules Here'!C1258)</f>
        <v>biofuel gasoline</v>
      </c>
      <c r="C630" s="12" t="str">
        <f>IF(ISBLANK('Set Schedules Here'!D1258),"",'Set Schedules Here'!D1258)</f>
        <v/>
      </c>
      <c r="D630" s="21" t="str">
        <f>IF(ISBLANK('Set Schedules Here'!E1258),"",'Set Schedules Here'!E1258)</f>
        <v/>
      </c>
      <c r="E630">
        <f>ROUND(IF(E$1=2050,TREND(INDEX('Set Schedules Here'!1259:1259,1,MATCH(E$1,'Set Schedules Here'!1258:1258,0)),INDEX('Set Schedules Here'!1258:1258,1,MATCH(E$1,'Set Schedules Here'!1258:1258,0)),E$1),TREND(INDEX('Set Schedules Here'!1259:1259,1,MATCH(E$1,'Set Schedules Here'!1258:1258,1)):INDEX('Set Schedules Here'!1259:1259,1,MATCH(E$1,'Set Schedules Here'!1258:1258,1)+1),INDEX('Set Schedules Here'!1258:1258,1,MATCH(E$1,'Set Schedules Here'!1258:1258,1)):INDEX('Set Schedules Here'!1258:1258,1,MATCH(E$1,'Set Schedules Here'!1258:1258,1)+1),E$1)),rounding_decimal_places)</f>
        <v>0</v>
      </c>
      <c r="F630">
        <f>ROUND(IF(F$1=2050,TREND(INDEX('Set Schedules Here'!1259:1259,1,MATCH(F$1,'Set Schedules Here'!1258:1258,0)),INDEX('Set Schedules Here'!1258:1258,1,MATCH(F$1,'Set Schedules Here'!1258:1258,0)),F$1),TREND(INDEX('Set Schedules Here'!1259:1259,1,MATCH(F$1,'Set Schedules Here'!1258:1258,1)):INDEX('Set Schedules Here'!1259:1259,1,MATCH(F$1,'Set Schedules Here'!1258:1258,1)+1),INDEX('Set Schedules Here'!1258:1258,1,MATCH(F$1,'Set Schedules Here'!1258:1258,1)):INDEX('Set Schedules Here'!1258:1258,1,MATCH(F$1,'Set Schedules Here'!1258:1258,1)+1),F$1)),rounding_decimal_places)</f>
        <v>0</v>
      </c>
      <c r="G630">
        <f>ROUND(IF(G$1=2050,TREND(INDEX('Set Schedules Here'!1259:1259,1,MATCH(G$1,'Set Schedules Here'!1258:1258,0)),INDEX('Set Schedules Here'!1258:1258,1,MATCH(G$1,'Set Schedules Here'!1258:1258,0)),G$1),TREND(INDEX('Set Schedules Here'!1259:1259,1,MATCH(G$1,'Set Schedules Here'!1258:1258,1)):INDEX('Set Schedules Here'!1259:1259,1,MATCH(G$1,'Set Schedules Here'!1258:1258,1)+1),INDEX('Set Schedules Here'!1258:1258,1,MATCH(G$1,'Set Schedules Here'!1258:1258,1)):INDEX('Set Schedules Here'!1258:1258,1,MATCH(G$1,'Set Schedules Here'!1258:1258,1)+1),G$1)),rounding_decimal_places)</f>
        <v>3.3333000000000002E-2</v>
      </c>
      <c r="H630">
        <f>ROUND(IF(H$1=2050,TREND(INDEX('Set Schedules Here'!1259:1259,1,MATCH(H$1,'Set Schedules Here'!1258:1258,0)),INDEX('Set Schedules Here'!1258:1258,1,MATCH(H$1,'Set Schedules Here'!1258:1258,0)),H$1),TREND(INDEX('Set Schedules Here'!1259:1259,1,MATCH(H$1,'Set Schedules Here'!1258:1258,1)):INDEX('Set Schedules Here'!1259:1259,1,MATCH(H$1,'Set Schedules Here'!1258:1258,1)+1),INDEX('Set Schedules Here'!1258:1258,1,MATCH(H$1,'Set Schedules Here'!1258:1258,1)):INDEX('Set Schedules Here'!1258:1258,1,MATCH(H$1,'Set Schedules Here'!1258:1258,1)+1),H$1)),rounding_decimal_places)</f>
        <v>6.6667000000000004E-2</v>
      </c>
      <c r="I630">
        <f>ROUND(IF(I$1=2050,TREND(INDEX('Set Schedules Here'!1259:1259,1,MATCH(I$1,'Set Schedules Here'!1258:1258,0)),INDEX('Set Schedules Here'!1258:1258,1,MATCH(I$1,'Set Schedules Here'!1258:1258,0)),I$1),TREND(INDEX('Set Schedules Here'!1259:1259,1,MATCH(I$1,'Set Schedules Here'!1258:1258,1)):INDEX('Set Schedules Here'!1259:1259,1,MATCH(I$1,'Set Schedules Here'!1258:1258,1)+1),INDEX('Set Schedules Here'!1258:1258,1,MATCH(I$1,'Set Schedules Here'!1258:1258,1)):INDEX('Set Schedules Here'!1258:1258,1,MATCH(I$1,'Set Schedules Here'!1258:1258,1)+1),I$1)),rounding_decimal_places)</f>
        <v>0.1</v>
      </c>
      <c r="J630">
        <f>ROUND(IF(J$1=2050,TREND(INDEX('Set Schedules Here'!1259:1259,1,MATCH(J$1,'Set Schedules Here'!1258:1258,0)),INDEX('Set Schedules Here'!1258:1258,1,MATCH(J$1,'Set Schedules Here'!1258:1258,0)),J$1),TREND(INDEX('Set Schedules Here'!1259:1259,1,MATCH(J$1,'Set Schedules Here'!1258:1258,1)):INDEX('Set Schedules Here'!1259:1259,1,MATCH(J$1,'Set Schedules Here'!1258:1258,1)+1),INDEX('Set Schedules Here'!1258:1258,1,MATCH(J$1,'Set Schedules Here'!1258:1258,1)):INDEX('Set Schedules Here'!1258:1258,1,MATCH(J$1,'Set Schedules Here'!1258:1258,1)+1),J$1)),rounding_decimal_places)</f>
        <v>0.13333300000000001</v>
      </c>
      <c r="K630">
        <f>ROUND(IF(K$1=2050,TREND(INDEX('Set Schedules Here'!1259:1259,1,MATCH(K$1,'Set Schedules Here'!1258:1258,0)),INDEX('Set Schedules Here'!1258:1258,1,MATCH(K$1,'Set Schedules Here'!1258:1258,0)),K$1),TREND(INDEX('Set Schedules Here'!1259:1259,1,MATCH(K$1,'Set Schedules Here'!1258:1258,1)):INDEX('Set Schedules Here'!1259:1259,1,MATCH(K$1,'Set Schedules Here'!1258:1258,1)+1),INDEX('Set Schedules Here'!1258:1258,1,MATCH(K$1,'Set Schedules Here'!1258:1258,1)):INDEX('Set Schedules Here'!1258:1258,1,MATCH(K$1,'Set Schedules Here'!1258:1258,1)+1),K$1)),rounding_decimal_places)</f>
        <v>0.16666700000000001</v>
      </c>
      <c r="L630">
        <f>ROUND(IF(L$1=2050,TREND(INDEX('Set Schedules Here'!1259:1259,1,MATCH(L$1,'Set Schedules Here'!1258:1258,0)),INDEX('Set Schedules Here'!1258:1258,1,MATCH(L$1,'Set Schedules Here'!1258:1258,0)),L$1),TREND(INDEX('Set Schedules Here'!1259:1259,1,MATCH(L$1,'Set Schedules Here'!1258:1258,1)):INDEX('Set Schedules Here'!1259:1259,1,MATCH(L$1,'Set Schedules Here'!1258:1258,1)+1),INDEX('Set Schedules Here'!1258:1258,1,MATCH(L$1,'Set Schedules Here'!1258:1258,1)):INDEX('Set Schedules Here'!1258:1258,1,MATCH(L$1,'Set Schedules Here'!1258:1258,1)+1),L$1)),rounding_decimal_places)</f>
        <v>0.2</v>
      </c>
      <c r="M630">
        <f>ROUND(IF(M$1=2050,TREND(INDEX('Set Schedules Here'!1259:1259,1,MATCH(M$1,'Set Schedules Here'!1258:1258,0)),INDEX('Set Schedules Here'!1258:1258,1,MATCH(M$1,'Set Schedules Here'!1258:1258,0)),M$1),TREND(INDEX('Set Schedules Here'!1259:1259,1,MATCH(M$1,'Set Schedules Here'!1258:1258,1)):INDEX('Set Schedules Here'!1259:1259,1,MATCH(M$1,'Set Schedules Here'!1258:1258,1)+1),INDEX('Set Schedules Here'!1258:1258,1,MATCH(M$1,'Set Schedules Here'!1258:1258,1)):INDEX('Set Schedules Here'!1258:1258,1,MATCH(M$1,'Set Schedules Here'!1258:1258,1)+1),M$1)),rounding_decimal_places)</f>
        <v>0.23333300000000001</v>
      </c>
      <c r="N630">
        <f>ROUND(IF(N$1=2050,TREND(INDEX('Set Schedules Here'!1259:1259,1,MATCH(N$1,'Set Schedules Here'!1258:1258,0)),INDEX('Set Schedules Here'!1258:1258,1,MATCH(N$1,'Set Schedules Here'!1258:1258,0)),N$1),TREND(INDEX('Set Schedules Here'!1259:1259,1,MATCH(N$1,'Set Schedules Here'!1258:1258,1)):INDEX('Set Schedules Here'!1259:1259,1,MATCH(N$1,'Set Schedules Here'!1258:1258,1)+1),INDEX('Set Schedules Here'!1258:1258,1,MATCH(N$1,'Set Schedules Here'!1258:1258,1)):INDEX('Set Schedules Here'!1258:1258,1,MATCH(N$1,'Set Schedules Here'!1258:1258,1)+1),N$1)),rounding_decimal_places)</f>
        <v>0.26666699999999999</v>
      </c>
      <c r="O630">
        <f>ROUND(IF(O$1=2050,TREND(INDEX('Set Schedules Here'!1259:1259,1,MATCH(O$1,'Set Schedules Here'!1258:1258,0)),INDEX('Set Schedules Here'!1258:1258,1,MATCH(O$1,'Set Schedules Here'!1258:1258,0)),O$1),TREND(INDEX('Set Schedules Here'!1259:1259,1,MATCH(O$1,'Set Schedules Here'!1258:1258,1)):INDEX('Set Schedules Here'!1259:1259,1,MATCH(O$1,'Set Schedules Here'!1258:1258,1)+1),INDEX('Set Schedules Here'!1258:1258,1,MATCH(O$1,'Set Schedules Here'!1258:1258,1)):INDEX('Set Schedules Here'!1258:1258,1,MATCH(O$1,'Set Schedules Here'!1258:1258,1)+1),O$1)),rounding_decimal_places)</f>
        <v>0.3</v>
      </c>
      <c r="P630">
        <f>ROUND(IF(P$1=2050,TREND(INDEX('Set Schedules Here'!1259:1259,1,MATCH(P$1,'Set Schedules Here'!1258:1258,0)),INDEX('Set Schedules Here'!1258:1258,1,MATCH(P$1,'Set Schedules Here'!1258:1258,0)),P$1),TREND(INDEX('Set Schedules Here'!1259:1259,1,MATCH(P$1,'Set Schedules Here'!1258:1258,1)):INDEX('Set Schedules Here'!1259:1259,1,MATCH(P$1,'Set Schedules Here'!1258:1258,1)+1),INDEX('Set Schedules Here'!1258:1258,1,MATCH(P$1,'Set Schedules Here'!1258:1258,1)):INDEX('Set Schedules Here'!1258:1258,1,MATCH(P$1,'Set Schedules Here'!1258:1258,1)+1),P$1)),rounding_decimal_places)</f>
        <v>0.33333299999999999</v>
      </c>
      <c r="Q630">
        <f>ROUND(IF(Q$1=2050,TREND(INDEX('Set Schedules Here'!1259:1259,1,MATCH(Q$1,'Set Schedules Here'!1258:1258,0)),INDEX('Set Schedules Here'!1258:1258,1,MATCH(Q$1,'Set Schedules Here'!1258:1258,0)),Q$1),TREND(INDEX('Set Schedules Here'!1259:1259,1,MATCH(Q$1,'Set Schedules Here'!1258:1258,1)):INDEX('Set Schedules Here'!1259:1259,1,MATCH(Q$1,'Set Schedules Here'!1258:1258,1)+1),INDEX('Set Schedules Here'!1258:1258,1,MATCH(Q$1,'Set Schedules Here'!1258:1258,1)):INDEX('Set Schedules Here'!1258:1258,1,MATCH(Q$1,'Set Schedules Here'!1258:1258,1)+1),Q$1)),rounding_decimal_places)</f>
        <v>0.36666700000000002</v>
      </c>
      <c r="R630">
        <f>ROUND(IF(R$1=2050,TREND(INDEX('Set Schedules Here'!1259:1259,1,MATCH(R$1,'Set Schedules Here'!1258:1258,0)),INDEX('Set Schedules Here'!1258:1258,1,MATCH(R$1,'Set Schedules Here'!1258:1258,0)),R$1),TREND(INDEX('Set Schedules Here'!1259:1259,1,MATCH(R$1,'Set Schedules Here'!1258:1258,1)):INDEX('Set Schedules Here'!1259:1259,1,MATCH(R$1,'Set Schedules Here'!1258:1258,1)+1),INDEX('Set Schedules Here'!1258:1258,1,MATCH(R$1,'Set Schedules Here'!1258:1258,1)):INDEX('Set Schedules Here'!1258:1258,1,MATCH(R$1,'Set Schedules Here'!1258:1258,1)+1),R$1)),rounding_decimal_places)</f>
        <v>0.4</v>
      </c>
      <c r="S630">
        <f>ROUND(IF(S$1=2050,TREND(INDEX('Set Schedules Here'!1259:1259,1,MATCH(S$1,'Set Schedules Here'!1258:1258,0)),INDEX('Set Schedules Here'!1258:1258,1,MATCH(S$1,'Set Schedules Here'!1258:1258,0)),S$1),TREND(INDEX('Set Schedules Here'!1259:1259,1,MATCH(S$1,'Set Schedules Here'!1258:1258,1)):INDEX('Set Schedules Here'!1259:1259,1,MATCH(S$1,'Set Schedules Here'!1258:1258,1)+1),INDEX('Set Schedules Here'!1258:1258,1,MATCH(S$1,'Set Schedules Here'!1258:1258,1)):INDEX('Set Schedules Here'!1258:1258,1,MATCH(S$1,'Set Schedules Here'!1258:1258,1)+1),S$1)),rounding_decimal_places)</f>
        <v>0.43333300000000002</v>
      </c>
      <c r="T630">
        <f>ROUND(IF(T$1=2050,TREND(INDEX('Set Schedules Here'!1259:1259,1,MATCH(T$1,'Set Schedules Here'!1258:1258,0)),INDEX('Set Schedules Here'!1258:1258,1,MATCH(T$1,'Set Schedules Here'!1258:1258,0)),T$1),TREND(INDEX('Set Schedules Here'!1259:1259,1,MATCH(T$1,'Set Schedules Here'!1258:1258,1)):INDEX('Set Schedules Here'!1259:1259,1,MATCH(T$1,'Set Schedules Here'!1258:1258,1)+1),INDEX('Set Schedules Here'!1258:1258,1,MATCH(T$1,'Set Schedules Here'!1258:1258,1)):INDEX('Set Schedules Here'!1258:1258,1,MATCH(T$1,'Set Schedules Here'!1258:1258,1)+1),T$1)),rounding_decimal_places)</f>
        <v>0.466667</v>
      </c>
      <c r="U630">
        <f>ROUND(IF(U$1=2050,TREND(INDEX('Set Schedules Here'!1259:1259,1,MATCH(U$1,'Set Schedules Here'!1258:1258,0)),INDEX('Set Schedules Here'!1258:1258,1,MATCH(U$1,'Set Schedules Here'!1258:1258,0)),U$1),TREND(INDEX('Set Schedules Here'!1259:1259,1,MATCH(U$1,'Set Schedules Here'!1258:1258,1)):INDEX('Set Schedules Here'!1259:1259,1,MATCH(U$1,'Set Schedules Here'!1258:1258,1)+1),INDEX('Set Schedules Here'!1258:1258,1,MATCH(U$1,'Set Schedules Here'!1258:1258,1)):INDEX('Set Schedules Here'!1258:1258,1,MATCH(U$1,'Set Schedules Here'!1258:1258,1)+1),U$1)),rounding_decimal_places)</f>
        <v>0.5</v>
      </c>
      <c r="V630">
        <f>ROUND(IF(V$1=2050,TREND(INDEX('Set Schedules Here'!1259:1259,1,MATCH(V$1,'Set Schedules Here'!1258:1258,0)),INDEX('Set Schedules Here'!1258:1258,1,MATCH(V$1,'Set Schedules Here'!1258:1258,0)),V$1),TREND(INDEX('Set Schedules Here'!1259:1259,1,MATCH(V$1,'Set Schedules Here'!1258:1258,1)):INDEX('Set Schedules Here'!1259:1259,1,MATCH(V$1,'Set Schedules Here'!1258:1258,1)+1),INDEX('Set Schedules Here'!1258:1258,1,MATCH(V$1,'Set Schedules Here'!1258:1258,1)):INDEX('Set Schedules Here'!1258:1258,1,MATCH(V$1,'Set Schedules Here'!1258:1258,1)+1),V$1)),rounding_decimal_places)</f>
        <v>0.53333299999999995</v>
      </c>
      <c r="W630">
        <f>ROUND(IF(W$1=2050,TREND(INDEX('Set Schedules Here'!1259:1259,1,MATCH(W$1,'Set Schedules Here'!1258:1258,0)),INDEX('Set Schedules Here'!1258:1258,1,MATCH(W$1,'Set Schedules Here'!1258:1258,0)),W$1),TREND(INDEX('Set Schedules Here'!1259:1259,1,MATCH(W$1,'Set Schedules Here'!1258:1258,1)):INDEX('Set Schedules Here'!1259:1259,1,MATCH(W$1,'Set Schedules Here'!1258:1258,1)+1),INDEX('Set Schedules Here'!1258:1258,1,MATCH(W$1,'Set Schedules Here'!1258:1258,1)):INDEX('Set Schedules Here'!1258:1258,1,MATCH(W$1,'Set Schedules Here'!1258:1258,1)+1),W$1)),rounding_decimal_places)</f>
        <v>0.56666700000000003</v>
      </c>
      <c r="X630">
        <f>ROUND(IF(X$1=2050,TREND(INDEX('Set Schedules Here'!1259:1259,1,MATCH(X$1,'Set Schedules Here'!1258:1258,0)),INDEX('Set Schedules Here'!1258:1258,1,MATCH(X$1,'Set Schedules Here'!1258:1258,0)),X$1),TREND(INDEX('Set Schedules Here'!1259:1259,1,MATCH(X$1,'Set Schedules Here'!1258:1258,1)):INDEX('Set Schedules Here'!1259:1259,1,MATCH(X$1,'Set Schedules Here'!1258:1258,1)+1),INDEX('Set Schedules Here'!1258:1258,1,MATCH(X$1,'Set Schedules Here'!1258:1258,1)):INDEX('Set Schedules Here'!1258:1258,1,MATCH(X$1,'Set Schedules Here'!1258:1258,1)+1),X$1)),rounding_decimal_places)</f>
        <v>0.6</v>
      </c>
      <c r="Y630">
        <f>ROUND(IF(Y$1=2050,TREND(INDEX('Set Schedules Here'!1259:1259,1,MATCH(Y$1,'Set Schedules Here'!1258:1258,0)),INDEX('Set Schedules Here'!1258:1258,1,MATCH(Y$1,'Set Schedules Here'!1258:1258,0)),Y$1),TREND(INDEX('Set Schedules Here'!1259:1259,1,MATCH(Y$1,'Set Schedules Here'!1258:1258,1)):INDEX('Set Schedules Here'!1259:1259,1,MATCH(Y$1,'Set Schedules Here'!1258:1258,1)+1),INDEX('Set Schedules Here'!1258:1258,1,MATCH(Y$1,'Set Schedules Here'!1258:1258,1)):INDEX('Set Schedules Here'!1258:1258,1,MATCH(Y$1,'Set Schedules Here'!1258:1258,1)+1),Y$1)),rounding_decimal_places)</f>
        <v>0.63333300000000003</v>
      </c>
      <c r="Z630">
        <f>ROUND(IF(Z$1=2050,TREND(INDEX('Set Schedules Here'!1259:1259,1,MATCH(Z$1,'Set Schedules Here'!1258:1258,0)),INDEX('Set Schedules Here'!1258:1258,1,MATCH(Z$1,'Set Schedules Here'!1258:1258,0)),Z$1),TREND(INDEX('Set Schedules Here'!1259:1259,1,MATCH(Z$1,'Set Schedules Here'!1258:1258,1)):INDEX('Set Schedules Here'!1259:1259,1,MATCH(Z$1,'Set Schedules Here'!1258:1258,1)+1),INDEX('Set Schedules Here'!1258:1258,1,MATCH(Z$1,'Set Schedules Here'!1258:1258,1)):INDEX('Set Schedules Here'!1258:1258,1,MATCH(Z$1,'Set Schedules Here'!1258:1258,1)+1),Z$1)),rounding_decimal_places)</f>
        <v>0.66666700000000001</v>
      </c>
      <c r="AA630">
        <f>ROUND(IF(AA$1=2050,TREND(INDEX('Set Schedules Here'!1259:1259,1,MATCH(AA$1,'Set Schedules Here'!1258:1258,0)),INDEX('Set Schedules Here'!1258:1258,1,MATCH(AA$1,'Set Schedules Here'!1258:1258,0)),AA$1),TREND(INDEX('Set Schedules Here'!1259:1259,1,MATCH(AA$1,'Set Schedules Here'!1258:1258,1)):INDEX('Set Schedules Here'!1259:1259,1,MATCH(AA$1,'Set Schedules Here'!1258:1258,1)+1),INDEX('Set Schedules Here'!1258:1258,1,MATCH(AA$1,'Set Schedules Here'!1258:1258,1)):INDEX('Set Schedules Here'!1258:1258,1,MATCH(AA$1,'Set Schedules Here'!1258:1258,1)+1),AA$1)),rounding_decimal_places)</f>
        <v>0.7</v>
      </c>
      <c r="AB630">
        <f>ROUND(IF(AB$1=2050,TREND(INDEX('Set Schedules Here'!1259:1259,1,MATCH(AB$1,'Set Schedules Here'!1258:1258,0)),INDEX('Set Schedules Here'!1258:1258,1,MATCH(AB$1,'Set Schedules Here'!1258:1258,0)),AB$1),TREND(INDEX('Set Schedules Here'!1259:1259,1,MATCH(AB$1,'Set Schedules Here'!1258:1258,1)):INDEX('Set Schedules Here'!1259:1259,1,MATCH(AB$1,'Set Schedules Here'!1258:1258,1)+1),INDEX('Set Schedules Here'!1258:1258,1,MATCH(AB$1,'Set Schedules Here'!1258:1258,1)):INDEX('Set Schedules Here'!1258:1258,1,MATCH(AB$1,'Set Schedules Here'!1258:1258,1)+1),AB$1)),rounding_decimal_places)</f>
        <v>0.73333300000000001</v>
      </c>
      <c r="AC630">
        <f>ROUND(IF(AC$1=2050,TREND(INDEX('Set Schedules Here'!1259:1259,1,MATCH(AC$1,'Set Schedules Here'!1258:1258,0)),INDEX('Set Schedules Here'!1258:1258,1,MATCH(AC$1,'Set Schedules Here'!1258:1258,0)),AC$1),TREND(INDEX('Set Schedules Here'!1259:1259,1,MATCH(AC$1,'Set Schedules Here'!1258:1258,1)):INDEX('Set Schedules Here'!1259:1259,1,MATCH(AC$1,'Set Schedules Here'!1258:1258,1)+1),INDEX('Set Schedules Here'!1258:1258,1,MATCH(AC$1,'Set Schedules Here'!1258:1258,1)):INDEX('Set Schedules Here'!1258:1258,1,MATCH(AC$1,'Set Schedules Here'!1258:1258,1)+1),AC$1)),rounding_decimal_places)</f>
        <v>0.76666699999999999</v>
      </c>
      <c r="AD630">
        <f>ROUND(IF(AD$1=2050,TREND(INDEX('Set Schedules Here'!1259:1259,1,MATCH(AD$1,'Set Schedules Here'!1258:1258,0)),INDEX('Set Schedules Here'!1258:1258,1,MATCH(AD$1,'Set Schedules Here'!1258:1258,0)),AD$1),TREND(INDEX('Set Schedules Here'!1259:1259,1,MATCH(AD$1,'Set Schedules Here'!1258:1258,1)):INDEX('Set Schedules Here'!1259:1259,1,MATCH(AD$1,'Set Schedules Here'!1258:1258,1)+1),INDEX('Set Schedules Here'!1258:1258,1,MATCH(AD$1,'Set Schedules Here'!1258:1258,1)):INDEX('Set Schedules Here'!1258:1258,1,MATCH(AD$1,'Set Schedules Here'!1258:1258,1)+1),AD$1)),rounding_decimal_places)</f>
        <v>0.8</v>
      </c>
      <c r="AE630">
        <f>ROUND(IF(AE$1=2050,TREND(INDEX('Set Schedules Here'!1259:1259,1,MATCH(AE$1,'Set Schedules Here'!1258:1258,0)),INDEX('Set Schedules Here'!1258:1258,1,MATCH(AE$1,'Set Schedules Here'!1258:1258,0)),AE$1),TREND(INDEX('Set Schedules Here'!1259:1259,1,MATCH(AE$1,'Set Schedules Here'!1258:1258,1)):INDEX('Set Schedules Here'!1259:1259,1,MATCH(AE$1,'Set Schedules Here'!1258:1258,1)+1),INDEX('Set Schedules Here'!1258:1258,1,MATCH(AE$1,'Set Schedules Here'!1258:1258,1)):INDEX('Set Schedules Here'!1258:1258,1,MATCH(AE$1,'Set Schedules Here'!1258:1258,1)+1),AE$1)),rounding_decimal_places)</f>
        <v>0.83333299999999999</v>
      </c>
      <c r="AF630">
        <f>ROUND(IF(AF$1=2050,TREND(INDEX('Set Schedules Here'!1259:1259,1,MATCH(AF$1,'Set Schedules Here'!1258:1258,0)),INDEX('Set Schedules Here'!1258:1258,1,MATCH(AF$1,'Set Schedules Here'!1258:1258,0)),AF$1),TREND(INDEX('Set Schedules Here'!1259:1259,1,MATCH(AF$1,'Set Schedules Here'!1258:1258,1)):INDEX('Set Schedules Here'!1259:1259,1,MATCH(AF$1,'Set Schedules Here'!1258:1258,1)+1),INDEX('Set Schedules Here'!1258:1258,1,MATCH(AF$1,'Set Schedules Here'!1258:1258,1)):INDEX('Set Schedules Here'!1258:1258,1,MATCH(AF$1,'Set Schedules Here'!1258:1258,1)+1),AF$1)),rounding_decimal_places)</f>
        <v>0.86666699999999997</v>
      </c>
      <c r="AG630">
        <f>ROUND(IF(AG$1=2050,TREND(INDEX('Set Schedules Here'!1259:1259,1,MATCH(AG$1,'Set Schedules Here'!1258:1258,0)),INDEX('Set Schedules Here'!1258:1258,1,MATCH(AG$1,'Set Schedules Here'!1258:1258,0)),AG$1),TREND(INDEX('Set Schedules Here'!1259:1259,1,MATCH(AG$1,'Set Schedules Here'!1258:1258,1)):INDEX('Set Schedules Here'!1259:1259,1,MATCH(AG$1,'Set Schedules Here'!1258:1258,1)+1),INDEX('Set Schedules Here'!1258:1258,1,MATCH(AG$1,'Set Schedules Here'!1258:1258,1)):INDEX('Set Schedules Here'!1258:1258,1,MATCH(AG$1,'Set Schedules Here'!1258:1258,1)+1),AG$1)),rounding_decimal_places)</f>
        <v>0.9</v>
      </c>
      <c r="AH630">
        <f>ROUND(IF(AH$1=2050,TREND(INDEX('Set Schedules Here'!1259:1259,1,MATCH(AH$1,'Set Schedules Here'!1258:1258,0)),INDEX('Set Schedules Here'!1258:1258,1,MATCH(AH$1,'Set Schedules Here'!1258:1258,0)),AH$1),TREND(INDEX('Set Schedules Here'!1259:1259,1,MATCH(AH$1,'Set Schedules Here'!1258:1258,1)):INDEX('Set Schedules Here'!1259:1259,1,MATCH(AH$1,'Set Schedules Here'!1258:1258,1)+1),INDEX('Set Schedules Here'!1258:1258,1,MATCH(AH$1,'Set Schedules Here'!1258:1258,1)):INDEX('Set Schedules Here'!1258:1258,1,MATCH(AH$1,'Set Schedules Here'!1258:1258,1)+1),AH$1)),rounding_decimal_places)</f>
        <v>0.93333299999999997</v>
      </c>
      <c r="AI630">
        <f>ROUND(IF(AI$1=2050,TREND(INDEX('Set Schedules Here'!1259:1259,1,MATCH(AI$1,'Set Schedules Here'!1258:1258,0)),INDEX('Set Schedules Here'!1258:1258,1,MATCH(AI$1,'Set Schedules Here'!1258:1258,0)),AI$1),TREND(INDEX('Set Schedules Here'!1259:1259,1,MATCH(AI$1,'Set Schedules Here'!1258:1258,1)):INDEX('Set Schedules Here'!1259:1259,1,MATCH(AI$1,'Set Schedules Here'!1258:1258,1)+1),INDEX('Set Schedules Here'!1258:1258,1,MATCH(AI$1,'Set Schedules Here'!1258:1258,1)):INDEX('Set Schedules Here'!1258:1258,1,MATCH(AI$1,'Set Schedules Here'!1258:1258,1)+1),AI$1)),rounding_decimal_places)</f>
        <v>0.96666700000000005</v>
      </c>
      <c r="AJ630">
        <f>ROUND(IF(AJ$1=2050,TREND(INDEX('Set Schedules Here'!1259:1259,1,MATCH(AJ$1,'Set Schedules Here'!1258:1258,0)),INDEX('Set Schedules Here'!1258:1258,1,MATCH(AJ$1,'Set Schedules Here'!1258:1258,0)),AJ$1),TREND(INDEX('Set Schedules Here'!1259:1259,1,MATCH(AJ$1,'Set Schedules Here'!1258:1258,1)):INDEX('Set Schedules Here'!1259:1259,1,MATCH(AJ$1,'Set Schedules Here'!1258:1258,1)+1),INDEX('Set Schedules Here'!1258:1258,1,MATCH(AJ$1,'Set Schedules Here'!1258:1258,1)):INDEX('Set Schedules Here'!1258:1258,1,MATCH(AJ$1,'Set Schedules Here'!1258:1258,1)+1),AJ$1)),rounding_decimal_places)</f>
        <v>1</v>
      </c>
    </row>
    <row r="631" spans="1:36" x14ac:dyDescent="0.45">
      <c r="A631" s="12" t="str">
        <f>'Set Schedules Here'!A1260</f>
        <v>cross fuel tax</v>
      </c>
      <c r="B631" s="12" t="str">
        <f>IF(ISBLANK('Set Schedules Here'!C1260),"",'Set Schedules Here'!C1260)</f>
        <v>biofuel diesel</v>
      </c>
      <c r="C631" s="12" t="str">
        <f>IF(ISBLANK('Set Schedules Here'!D1260),"",'Set Schedules Here'!D1260)</f>
        <v/>
      </c>
      <c r="D631" s="21" t="str">
        <f>IF(ISBLANK('Set Schedules Here'!E1260),"",'Set Schedules Here'!E1260)</f>
        <v/>
      </c>
      <c r="E631">
        <f>ROUND(IF(E$1=2050,TREND(INDEX('Set Schedules Here'!1261:1261,1,MATCH(E$1,'Set Schedules Here'!1260:1260,0)),INDEX('Set Schedules Here'!1260:1260,1,MATCH(E$1,'Set Schedules Here'!1260:1260,0)),E$1),TREND(INDEX('Set Schedules Here'!1261:1261,1,MATCH(E$1,'Set Schedules Here'!1260:1260,1)):INDEX('Set Schedules Here'!1261:1261,1,MATCH(E$1,'Set Schedules Here'!1260:1260,1)+1),INDEX('Set Schedules Here'!1260:1260,1,MATCH(E$1,'Set Schedules Here'!1260:1260,1)):INDEX('Set Schedules Here'!1260:1260,1,MATCH(E$1,'Set Schedules Here'!1260:1260,1)+1),E$1)),rounding_decimal_places)</f>
        <v>0</v>
      </c>
      <c r="F631">
        <f>ROUND(IF(F$1=2050,TREND(INDEX('Set Schedules Here'!1261:1261,1,MATCH(F$1,'Set Schedules Here'!1260:1260,0)),INDEX('Set Schedules Here'!1260:1260,1,MATCH(F$1,'Set Schedules Here'!1260:1260,0)),F$1),TREND(INDEX('Set Schedules Here'!1261:1261,1,MATCH(F$1,'Set Schedules Here'!1260:1260,1)):INDEX('Set Schedules Here'!1261:1261,1,MATCH(F$1,'Set Schedules Here'!1260:1260,1)+1),INDEX('Set Schedules Here'!1260:1260,1,MATCH(F$1,'Set Schedules Here'!1260:1260,1)):INDEX('Set Schedules Here'!1260:1260,1,MATCH(F$1,'Set Schedules Here'!1260:1260,1)+1),F$1)),rounding_decimal_places)</f>
        <v>0</v>
      </c>
      <c r="G631">
        <f>ROUND(IF(G$1=2050,TREND(INDEX('Set Schedules Here'!1261:1261,1,MATCH(G$1,'Set Schedules Here'!1260:1260,0)),INDEX('Set Schedules Here'!1260:1260,1,MATCH(G$1,'Set Schedules Here'!1260:1260,0)),G$1),TREND(INDEX('Set Schedules Here'!1261:1261,1,MATCH(G$1,'Set Schedules Here'!1260:1260,1)):INDEX('Set Schedules Here'!1261:1261,1,MATCH(G$1,'Set Schedules Here'!1260:1260,1)+1),INDEX('Set Schedules Here'!1260:1260,1,MATCH(G$1,'Set Schedules Here'!1260:1260,1)):INDEX('Set Schedules Here'!1260:1260,1,MATCH(G$1,'Set Schedules Here'!1260:1260,1)+1),G$1)),rounding_decimal_places)</f>
        <v>3.3333000000000002E-2</v>
      </c>
      <c r="H631">
        <f>ROUND(IF(H$1=2050,TREND(INDEX('Set Schedules Here'!1261:1261,1,MATCH(H$1,'Set Schedules Here'!1260:1260,0)),INDEX('Set Schedules Here'!1260:1260,1,MATCH(H$1,'Set Schedules Here'!1260:1260,0)),H$1),TREND(INDEX('Set Schedules Here'!1261:1261,1,MATCH(H$1,'Set Schedules Here'!1260:1260,1)):INDEX('Set Schedules Here'!1261:1261,1,MATCH(H$1,'Set Schedules Here'!1260:1260,1)+1),INDEX('Set Schedules Here'!1260:1260,1,MATCH(H$1,'Set Schedules Here'!1260:1260,1)):INDEX('Set Schedules Here'!1260:1260,1,MATCH(H$1,'Set Schedules Here'!1260:1260,1)+1),H$1)),rounding_decimal_places)</f>
        <v>6.6667000000000004E-2</v>
      </c>
      <c r="I631">
        <f>ROUND(IF(I$1=2050,TREND(INDEX('Set Schedules Here'!1261:1261,1,MATCH(I$1,'Set Schedules Here'!1260:1260,0)),INDEX('Set Schedules Here'!1260:1260,1,MATCH(I$1,'Set Schedules Here'!1260:1260,0)),I$1),TREND(INDEX('Set Schedules Here'!1261:1261,1,MATCH(I$1,'Set Schedules Here'!1260:1260,1)):INDEX('Set Schedules Here'!1261:1261,1,MATCH(I$1,'Set Schedules Here'!1260:1260,1)+1),INDEX('Set Schedules Here'!1260:1260,1,MATCH(I$1,'Set Schedules Here'!1260:1260,1)):INDEX('Set Schedules Here'!1260:1260,1,MATCH(I$1,'Set Schedules Here'!1260:1260,1)+1),I$1)),rounding_decimal_places)</f>
        <v>0.1</v>
      </c>
      <c r="J631">
        <f>ROUND(IF(J$1=2050,TREND(INDEX('Set Schedules Here'!1261:1261,1,MATCH(J$1,'Set Schedules Here'!1260:1260,0)),INDEX('Set Schedules Here'!1260:1260,1,MATCH(J$1,'Set Schedules Here'!1260:1260,0)),J$1),TREND(INDEX('Set Schedules Here'!1261:1261,1,MATCH(J$1,'Set Schedules Here'!1260:1260,1)):INDEX('Set Schedules Here'!1261:1261,1,MATCH(J$1,'Set Schedules Here'!1260:1260,1)+1),INDEX('Set Schedules Here'!1260:1260,1,MATCH(J$1,'Set Schedules Here'!1260:1260,1)):INDEX('Set Schedules Here'!1260:1260,1,MATCH(J$1,'Set Schedules Here'!1260:1260,1)+1),J$1)),rounding_decimal_places)</f>
        <v>0.13333300000000001</v>
      </c>
      <c r="K631">
        <f>ROUND(IF(K$1=2050,TREND(INDEX('Set Schedules Here'!1261:1261,1,MATCH(K$1,'Set Schedules Here'!1260:1260,0)),INDEX('Set Schedules Here'!1260:1260,1,MATCH(K$1,'Set Schedules Here'!1260:1260,0)),K$1),TREND(INDEX('Set Schedules Here'!1261:1261,1,MATCH(K$1,'Set Schedules Here'!1260:1260,1)):INDEX('Set Schedules Here'!1261:1261,1,MATCH(K$1,'Set Schedules Here'!1260:1260,1)+1),INDEX('Set Schedules Here'!1260:1260,1,MATCH(K$1,'Set Schedules Here'!1260:1260,1)):INDEX('Set Schedules Here'!1260:1260,1,MATCH(K$1,'Set Schedules Here'!1260:1260,1)+1),K$1)),rounding_decimal_places)</f>
        <v>0.16666700000000001</v>
      </c>
      <c r="L631">
        <f>ROUND(IF(L$1=2050,TREND(INDEX('Set Schedules Here'!1261:1261,1,MATCH(L$1,'Set Schedules Here'!1260:1260,0)),INDEX('Set Schedules Here'!1260:1260,1,MATCH(L$1,'Set Schedules Here'!1260:1260,0)),L$1),TREND(INDEX('Set Schedules Here'!1261:1261,1,MATCH(L$1,'Set Schedules Here'!1260:1260,1)):INDEX('Set Schedules Here'!1261:1261,1,MATCH(L$1,'Set Schedules Here'!1260:1260,1)+1),INDEX('Set Schedules Here'!1260:1260,1,MATCH(L$1,'Set Schedules Here'!1260:1260,1)):INDEX('Set Schedules Here'!1260:1260,1,MATCH(L$1,'Set Schedules Here'!1260:1260,1)+1),L$1)),rounding_decimal_places)</f>
        <v>0.2</v>
      </c>
      <c r="M631">
        <f>ROUND(IF(M$1=2050,TREND(INDEX('Set Schedules Here'!1261:1261,1,MATCH(M$1,'Set Schedules Here'!1260:1260,0)),INDEX('Set Schedules Here'!1260:1260,1,MATCH(M$1,'Set Schedules Here'!1260:1260,0)),M$1),TREND(INDEX('Set Schedules Here'!1261:1261,1,MATCH(M$1,'Set Schedules Here'!1260:1260,1)):INDEX('Set Schedules Here'!1261:1261,1,MATCH(M$1,'Set Schedules Here'!1260:1260,1)+1),INDEX('Set Schedules Here'!1260:1260,1,MATCH(M$1,'Set Schedules Here'!1260:1260,1)):INDEX('Set Schedules Here'!1260:1260,1,MATCH(M$1,'Set Schedules Here'!1260:1260,1)+1),M$1)),rounding_decimal_places)</f>
        <v>0.23333300000000001</v>
      </c>
      <c r="N631">
        <f>ROUND(IF(N$1=2050,TREND(INDEX('Set Schedules Here'!1261:1261,1,MATCH(N$1,'Set Schedules Here'!1260:1260,0)),INDEX('Set Schedules Here'!1260:1260,1,MATCH(N$1,'Set Schedules Here'!1260:1260,0)),N$1),TREND(INDEX('Set Schedules Here'!1261:1261,1,MATCH(N$1,'Set Schedules Here'!1260:1260,1)):INDEX('Set Schedules Here'!1261:1261,1,MATCH(N$1,'Set Schedules Here'!1260:1260,1)+1),INDEX('Set Schedules Here'!1260:1260,1,MATCH(N$1,'Set Schedules Here'!1260:1260,1)):INDEX('Set Schedules Here'!1260:1260,1,MATCH(N$1,'Set Schedules Here'!1260:1260,1)+1),N$1)),rounding_decimal_places)</f>
        <v>0.26666699999999999</v>
      </c>
      <c r="O631">
        <f>ROUND(IF(O$1=2050,TREND(INDEX('Set Schedules Here'!1261:1261,1,MATCH(O$1,'Set Schedules Here'!1260:1260,0)),INDEX('Set Schedules Here'!1260:1260,1,MATCH(O$1,'Set Schedules Here'!1260:1260,0)),O$1),TREND(INDEX('Set Schedules Here'!1261:1261,1,MATCH(O$1,'Set Schedules Here'!1260:1260,1)):INDEX('Set Schedules Here'!1261:1261,1,MATCH(O$1,'Set Schedules Here'!1260:1260,1)+1),INDEX('Set Schedules Here'!1260:1260,1,MATCH(O$1,'Set Schedules Here'!1260:1260,1)):INDEX('Set Schedules Here'!1260:1260,1,MATCH(O$1,'Set Schedules Here'!1260:1260,1)+1),O$1)),rounding_decimal_places)</f>
        <v>0.3</v>
      </c>
      <c r="P631">
        <f>ROUND(IF(P$1=2050,TREND(INDEX('Set Schedules Here'!1261:1261,1,MATCH(P$1,'Set Schedules Here'!1260:1260,0)),INDEX('Set Schedules Here'!1260:1260,1,MATCH(P$1,'Set Schedules Here'!1260:1260,0)),P$1),TREND(INDEX('Set Schedules Here'!1261:1261,1,MATCH(P$1,'Set Schedules Here'!1260:1260,1)):INDEX('Set Schedules Here'!1261:1261,1,MATCH(P$1,'Set Schedules Here'!1260:1260,1)+1),INDEX('Set Schedules Here'!1260:1260,1,MATCH(P$1,'Set Schedules Here'!1260:1260,1)):INDEX('Set Schedules Here'!1260:1260,1,MATCH(P$1,'Set Schedules Here'!1260:1260,1)+1),P$1)),rounding_decimal_places)</f>
        <v>0.33333299999999999</v>
      </c>
      <c r="Q631">
        <f>ROUND(IF(Q$1=2050,TREND(INDEX('Set Schedules Here'!1261:1261,1,MATCH(Q$1,'Set Schedules Here'!1260:1260,0)),INDEX('Set Schedules Here'!1260:1260,1,MATCH(Q$1,'Set Schedules Here'!1260:1260,0)),Q$1),TREND(INDEX('Set Schedules Here'!1261:1261,1,MATCH(Q$1,'Set Schedules Here'!1260:1260,1)):INDEX('Set Schedules Here'!1261:1261,1,MATCH(Q$1,'Set Schedules Here'!1260:1260,1)+1),INDEX('Set Schedules Here'!1260:1260,1,MATCH(Q$1,'Set Schedules Here'!1260:1260,1)):INDEX('Set Schedules Here'!1260:1260,1,MATCH(Q$1,'Set Schedules Here'!1260:1260,1)+1),Q$1)),rounding_decimal_places)</f>
        <v>0.36666700000000002</v>
      </c>
      <c r="R631">
        <f>ROUND(IF(R$1=2050,TREND(INDEX('Set Schedules Here'!1261:1261,1,MATCH(R$1,'Set Schedules Here'!1260:1260,0)),INDEX('Set Schedules Here'!1260:1260,1,MATCH(R$1,'Set Schedules Here'!1260:1260,0)),R$1),TREND(INDEX('Set Schedules Here'!1261:1261,1,MATCH(R$1,'Set Schedules Here'!1260:1260,1)):INDEX('Set Schedules Here'!1261:1261,1,MATCH(R$1,'Set Schedules Here'!1260:1260,1)+1),INDEX('Set Schedules Here'!1260:1260,1,MATCH(R$1,'Set Schedules Here'!1260:1260,1)):INDEX('Set Schedules Here'!1260:1260,1,MATCH(R$1,'Set Schedules Here'!1260:1260,1)+1),R$1)),rounding_decimal_places)</f>
        <v>0.4</v>
      </c>
      <c r="S631">
        <f>ROUND(IF(S$1=2050,TREND(INDEX('Set Schedules Here'!1261:1261,1,MATCH(S$1,'Set Schedules Here'!1260:1260,0)),INDEX('Set Schedules Here'!1260:1260,1,MATCH(S$1,'Set Schedules Here'!1260:1260,0)),S$1),TREND(INDEX('Set Schedules Here'!1261:1261,1,MATCH(S$1,'Set Schedules Here'!1260:1260,1)):INDEX('Set Schedules Here'!1261:1261,1,MATCH(S$1,'Set Schedules Here'!1260:1260,1)+1),INDEX('Set Schedules Here'!1260:1260,1,MATCH(S$1,'Set Schedules Here'!1260:1260,1)):INDEX('Set Schedules Here'!1260:1260,1,MATCH(S$1,'Set Schedules Here'!1260:1260,1)+1),S$1)),rounding_decimal_places)</f>
        <v>0.43333300000000002</v>
      </c>
      <c r="T631">
        <f>ROUND(IF(T$1=2050,TREND(INDEX('Set Schedules Here'!1261:1261,1,MATCH(T$1,'Set Schedules Here'!1260:1260,0)),INDEX('Set Schedules Here'!1260:1260,1,MATCH(T$1,'Set Schedules Here'!1260:1260,0)),T$1),TREND(INDEX('Set Schedules Here'!1261:1261,1,MATCH(T$1,'Set Schedules Here'!1260:1260,1)):INDEX('Set Schedules Here'!1261:1261,1,MATCH(T$1,'Set Schedules Here'!1260:1260,1)+1),INDEX('Set Schedules Here'!1260:1260,1,MATCH(T$1,'Set Schedules Here'!1260:1260,1)):INDEX('Set Schedules Here'!1260:1260,1,MATCH(T$1,'Set Schedules Here'!1260:1260,1)+1),T$1)),rounding_decimal_places)</f>
        <v>0.466667</v>
      </c>
      <c r="U631">
        <f>ROUND(IF(U$1=2050,TREND(INDEX('Set Schedules Here'!1261:1261,1,MATCH(U$1,'Set Schedules Here'!1260:1260,0)),INDEX('Set Schedules Here'!1260:1260,1,MATCH(U$1,'Set Schedules Here'!1260:1260,0)),U$1),TREND(INDEX('Set Schedules Here'!1261:1261,1,MATCH(U$1,'Set Schedules Here'!1260:1260,1)):INDEX('Set Schedules Here'!1261:1261,1,MATCH(U$1,'Set Schedules Here'!1260:1260,1)+1),INDEX('Set Schedules Here'!1260:1260,1,MATCH(U$1,'Set Schedules Here'!1260:1260,1)):INDEX('Set Schedules Here'!1260:1260,1,MATCH(U$1,'Set Schedules Here'!1260:1260,1)+1),U$1)),rounding_decimal_places)</f>
        <v>0.5</v>
      </c>
      <c r="V631">
        <f>ROUND(IF(V$1=2050,TREND(INDEX('Set Schedules Here'!1261:1261,1,MATCH(V$1,'Set Schedules Here'!1260:1260,0)),INDEX('Set Schedules Here'!1260:1260,1,MATCH(V$1,'Set Schedules Here'!1260:1260,0)),V$1),TREND(INDEX('Set Schedules Here'!1261:1261,1,MATCH(V$1,'Set Schedules Here'!1260:1260,1)):INDEX('Set Schedules Here'!1261:1261,1,MATCH(V$1,'Set Schedules Here'!1260:1260,1)+1),INDEX('Set Schedules Here'!1260:1260,1,MATCH(V$1,'Set Schedules Here'!1260:1260,1)):INDEX('Set Schedules Here'!1260:1260,1,MATCH(V$1,'Set Schedules Here'!1260:1260,1)+1),V$1)),rounding_decimal_places)</f>
        <v>0.53333299999999995</v>
      </c>
      <c r="W631">
        <f>ROUND(IF(W$1=2050,TREND(INDEX('Set Schedules Here'!1261:1261,1,MATCH(W$1,'Set Schedules Here'!1260:1260,0)),INDEX('Set Schedules Here'!1260:1260,1,MATCH(W$1,'Set Schedules Here'!1260:1260,0)),W$1),TREND(INDEX('Set Schedules Here'!1261:1261,1,MATCH(W$1,'Set Schedules Here'!1260:1260,1)):INDEX('Set Schedules Here'!1261:1261,1,MATCH(W$1,'Set Schedules Here'!1260:1260,1)+1),INDEX('Set Schedules Here'!1260:1260,1,MATCH(W$1,'Set Schedules Here'!1260:1260,1)):INDEX('Set Schedules Here'!1260:1260,1,MATCH(W$1,'Set Schedules Here'!1260:1260,1)+1),W$1)),rounding_decimal_places)</f>
        <v>0.56666700000000003</v>
      </c>
      <c r="X631">
        <f>ROUND(IF(X$1=2050,TREND(INDEX('Set Schedules Here'!1261:1261,1,MATCH(X$1,'Set Schedules Here'!1260:1260,0)),INDEX('Set Schedules Here'!1260:1260,1,MATCH(X$1,'Set Schedules Here'!1260:1260,0)),X$1),TREND(INDEX('Set Schedules Here'!1261:1261,1,MATCH(X$1,'Set Schedules Here'!1260:1260,1)):INDEX('Set Schedules Here'!1261:1261,1,MATCH(X$1,'Set Schedules Here'!1260:1260,1)+1),INDEX('Set Schedules Here'!1260:1260,1,MATCH(X$1,'Set Schedules Here'!1260:1260,1)):INDEX('Set Schedules Here'!1260:1260,1,MATCH(X$1,'Set Schedules Here'!1260:1260,1)+1),X$1)),rounding_decimal_places)</f>
        <v>0.6</v>
      </c>
      <c r="Y631">
        <f>ROUND(IF(Y$1=2050,TREND(INDEX('Set Schedules Here'!1261:1261,1,MATCH(Y$1,'Set Schedules Here'!1260:1260,0)),INDEX('Set Schedules Here'!1260:1260,1,MATCH(Y$1,'Set Schedules Here'!1260:1260,0)),Y$1),TREND(INDEX('Set Schedules Here'!1261:1261,1,MATCH(Y$1,'Set Schedules Here'!1260:1260,1)):INDEX('Set Schedules Here'!1261:1261,1,MATCH(Y$1,'Set Schedules Here'!1260:1260,1)+1),INDEX('Set Schedules Here'!1260:1260,1,MATCH(Y$1,'Set Schedules Here'!1260:1260,1)):INDEX('Set Schedules Here'!1260:1260,1,MATCH(Y$1,'Set Schedules Here'!1260:1260,1)+1),Y$1)),rounding_decimal_places)</f>
        <v>0.63333300000000003</v>
      </c>
      <c r="Z631">
        <f>ROUND(IF(Z$1=2050,TREND(INDEX('Set Schedules Here'!1261:1261,1,MATCH(Z$1,'Set Schedules Here'!1260:1260,0)),INDEX('Set Schedules Here'!1260:1260,1,MATCH(Z$1,'Set Schedules Here'!1260:1260,0)),Z$1),TREND(INDEX('Set Schedules Here'!1261:1261,1,MATCH(Z$1,'Set Schedules Here'!1260:1260,1)):INDEX('Set Schedules Here'!1261:1261,1,MATCH(Z$1,'Set Schedules Here'!1260:1260,1)+1),INDEX('Set Schedules Here'!1260:1260,1,MATCH(Z$1,'Set Schedules Here'!1260:1260,1)):INDEX('Set Schedules Here'!1260:1260,1,MATCH(Z$1,'Set Schedules Here'!1260:1260,1)+1),Z$1)),rounding_decimal_places)</f>
        <v>0.66666700000000001</v>
      </c>
      <c r="AA631">
        <f>ROUND(IF(AA$1=2050,TREND(INDEX('Set Schedules Here'!1261:1261,1,MATCH(AA$1,'Set Schedules Here'!1260:1260,0)),INDEX('Set Schedules Here'!1260:1260,1,MATCH(AA$1,'Set Schedules Here'!1260:1260,0)),AA$1),TREND(INDEX('Set Schedules Here'!1261:1261,1,MATCH(AA$1,'Set Schedules Here'!1260:1260,1)):INDEX('Set Schedules Here'!1261:1261,1,MATCH(AA$1,'Set Schedules Here'!1260:1260,1)+1),INDEX('Set Schedules Here'!1260:1260,1,MATCH(AA$1,'Set Schedules Here'!1260:1260,1)):INDEX('Set Schedules Here'!1260:1260,1,MATCH(AA$1,'Set Schedules Here'!1260:1260,1)+1),AA$1)),rounding_decimal_places)</f>
        <v>0.7</v>
      </c>
      <c r="AB631">
        <f>ROUND(IF(AB$1=2050,TREND(INDEX('Set Schedules Here'!1261:1261,1,MATCH(AB$1,'Set Schedules Here'!1260:1260,0)),INDEX('Set Schedules Here'!1260:1260,1,MATCH(AB$1,'Set Schedules Here'!1260:1260,0)),AB$1),TREND(INDEX('Set Schedules Here'!1261:1261,1,MATCH(AB$1,'Set Schedules Here'!1260:1260,1)):INDEX('Set Schedules Here'!1261:1261,1,MATCH(AB$1,'Set Schedules Here'!1260:1260,1)+1),INDEX('Set Schedules Here'!1260:1260,1,MATCH(AB$1,'Set Schedules Here'!1260:1260,1)):INDEX('Set Schedules Here'!1260:1260,1,MATCH(AB$1,'Set Schedules Here'!1260:1260,1)+1),AB$1)),rounding_decimal_places)</f>
        <v>0.73333300000000001</v>
      </c>
      <c r="AC631">
        <f>ROUND(IF(AC$1=2050,TREND(INDEX('Set Schedules Here'!1261:1261,1,MATCH(AC$1,'Set Schedules Here'!1260:1260,0)),INDEX('Set Schedules Here'!1260:1260,1,MATCH(AC$1,'Set Schedules Here'!1260:1260,0)),AC$1),TREND(INDEX('Set Schedules Here'!1261:1261,1,MATCH(AC$1,'Set Schedules Here'!1260:1260,1)):INDEX('Set Schedules Here'!1261:1261,1,MATCH(AC$1,'Set Schedules Here'!1260:1260,1)+1),INDEX('Set Schedules Here'!1260:1260,1,MATCH(AC$1,'Set Schedules Here'!1260:1260,1)):INDEX('Set Schedules Here'!1260:1260,1,MATCH(AC$1,'Set Schedules Here'!1260:1260,1)+1),AC$1)),rounding_decimal_places)</f>
        <v>0.76666699999999999</v>
      </c>
      <c r="AD631">
        <f>ROUND(IF(AD$1=2050,TREND(INDEX('Set Schedules Here'!1261:1261,1,MATCH(AD$1,'Set Schedules Here'!1260:1260,0)),INDEX('Set Schedules Here'!1260:1260,1,MATCH(AD$1,'Set Schedules Here'!1260:1260,0)),AD$1),TREND(INDEX('Set Schedules Here'!1261:1261,1,MATCH(AD$1,'Set Schedules Here'!1260:1260,1)):INDEX('Set Schedules Here'!1261:1261,1,MATCH(AD$1,'Set Schedules Here'!1260:1260,1)+1),INDEX('Set Schedules Here'!1260:1260,1,MATCH(AD$1,'Set Schedules Here'!1260:1260,1)):INDEX('Set Schedules Here'!1260:1260,1,MATCH(AD$1,'Set Schedules Here'!1260:1260,1)+1),AD$1)),rounding_decimal_places)</f>
        <v>0.8</v>
      </c>
      <c r="AE631">
        <f>ROUND(IF(AE$1=2050,TREND(INDEX('Set Schedules Here'!1261:1261,1,MATCH(AE$1,'Set Schedules Here'!1260:1260,0)),INDEX('Set Schedules Here'!1260:1260,1,MATCH(AE$1,'Set Schedules Here'!1260:1260,0)),AE$1),TREND(INDEX('Set Schedules Here'!1261:1261,1,MATCH(AE$1,'Set Schedules Here'!1260:1260,1)):INDEX('Set Schedules Here'!1261:1261,1,MATCH(AE$1,'Set Schedules Here'!1260:1260,1)+1),INDEX('Set Schedules Here'!1260:1260,1,MATCH(AE$1,'Set Schedules Here'!1260:1260,1)):INDEX('Set Schedules Here'!1260:1260,1,MATCH(AE$1,'Set Schedules Here'!1260:1260,1)+1),AE$1)),rounding_decimal_places)</f>
        <v>0.83333299999999999</v>
      </c>
      <c r="AF631">
        <f>ROUND(IF(AF$1=2050,TREND(INDEX('Set Schedules Here'!1261:1261,1,MATCH(AF$1,'Set Schedules Here'!1260:1260,0)),INDEX('Set Schedules Here'!1260:1260,1,MATCH(AF$1,'Set Schedules Here'!1260:1260,0)),AF$1),TREND(INDEX('Set Schedules Here'!1261:1261,1,MATCH(AF$1,'Set Schedules Here'!1260:1260,1)):INDEX('Set Schedules Here'!1261:1261,1,MATCH(AF$1,'Set Schedules Here'!1260:1260,1)+1),INDEX('Set Schedules Here'!1260:1260,1,MATCH(AF$1,'Set Schedules Here'!1260:1260,1)):INDEX('Set Schedules Here'!1260:1260,1,MATCH(AF$1,'Set Schedules Here'!1260:1260,1)+1),AF$1)),rounding_decimal_places)</f>
        <v>0.86666699999999997</v>
      </c>
      <c r="AG631">
        <f>ROUND(IF(AG$1=2050,TREND(INDEX('Set Schedules Here'!1261:1261,1,MATCH(AG$1,'Set Schedules Here'!1260:1260,0)),INDEX('Set Schedules Here'!1260:1260,1,MATCH(AG$1,'Set Schedules Here'!1260:1260,0)),AG$1),TREND(INDEX('Set Schedules Here'!1261:1261,1,MATCH(AG$1,'Set Schedules Here'!1260:1260,1)):INDEX('Set Schedules Here'!1261:1261,1,MATCH(AG$1,'Set Schedules Here'!1260:1260,1)+1),INDEX('Set Schedules Here'!1260:1260,1,MATCH(AG$1,'Set Schedules Here'!1260:1260,1)):INDEX('Set Schedules Here'!1260:1260,1,MATCH(AG$1,'Set Schedules Here'!1260:1260,1)+1),AG$1)),rounding_decimal_places)</f>
        <v>0.9</v>
      </c>
      <c r="AH631">
        <f>ROUND(IF(AH$1=2050,TREND(INDEX('Set Schedules Here'!1261:1261,1,MATCH(AH$1,'Set Schedules Here'!1260:1260,0)),INDEX('Set Schedules Here'!1260:1260,1,MATCH(AH$1,'Set Schedules Here'!1260:1260,0)),AH$1),TREND(INDEX('Set Schedules Here'!1261:1261,1,MATCH(AH$1,'Set Schedules Here'!1260:1260,1)):INDEX('Set Schedules Here'!1261:1261,1,MATCH(AH$1,'Set Schedules Here'!1260:1260,1)+1),INDEX('Set Schedules Here'!1260:1260,1,MATCH(AH$1,'Set Schedules Here'!1260:1260,1)):INDEX('Set Schedules Here'!1260:1260,1,MATCH(AH$1,'Set Schedules Here'!1260:1260,1)+1),AH$1)),rounding_decimal_places)</f>
        <v>0.93333299999999997</v>
      </c>
      <c r="AI631">
        <f>ROUND(IF(AI$1=2050,TREND(INDEX('Set Schedules Here'!1261:1261,1,MATCH(AI$1,'Set Schedules Here'!1260:1260,0)),INDEX('Set Schedules Here'!1260:1260,1,MATCH(AI$1,'Set Schedules Here'!1260:1260,0)),AI$1),TREND(INDEX('Set Schedules Here'!1261:1261,1,MATCH(AI$1,'Set Schedules Here'!1260:1260,1)):INDEX('Set Schedules Here'!1261:1261,1,MATCH(AI$1,'Set Schedules Here'!1260:1260,1)+1),INDEX('Set Schedules Here'!1260:1260,1,MATCH(AI$1,'Set Schedules Here'!1260:1260,1)):INDEX('Set Schedules Here'!1260:1260,1,MATCH(AI$1,'Set Schedules Here'!1260:1260,1)+1),AI$1)),rounding_decimal_places)</f>
        <v>0.96666700000000005</v>
      </c>
      <c r="AJ631">
        <f>ROUND(IF(AJ$1=2050,TREND(INDEX('Set Schedules Here'!1261:1261,1,MATCH(AJ$1,'Set Schedules Here'!1260:1260,0)),INDEX('Set Schedules Here'!1260:1260,1,MATCH(AJ$1,'Set Schedules Here'!1260:1260,0)),AJ$1),TREND(INDEX('Set Schedules Here'!1261:1261,1,MATCH(AJ$1,'Set Schedules Here'!1260:1260,1)):INDEX('Set Schedules Here'!1261:1261,1,MATCH(AJ$1,'Set Schedules Here'!1260:1260,1)+1),INDEX('Set Schedules Here'!1260:1260,1,MATCH(AJ$1,'Set Schedules Here'!1260:1260,1)):INDEX('Set Schedules Here'!1260:1260,1,MATCH(AJ$1,'Set Schedules Here'!1260:1260,1)+1),AJ$1)),rounding_decimal_places)</f>
        <v>1</v>
      </c>
    </row>
    <row r="632" spans="1:36" x14ac:dyDescent="0.45">
      <c r="A632" s="12" t="str">
        <f>'Set Schedules Here'!A1262</f>
        <v>cross fuel tax</v>
      </c>
      <c r="B632" s="12" t="str">
        <f>IF(ISBLANK('Set Schedules Here'!C1262),"",'Set Schedules Here'!C1262)</f>
        <v>jet fuel or kerosene</v>
      </c>
      <c r="C632" s="12" t="str">
        <f>IF(ISBLANK('Set Schedules Here'!D1262),"",'Set Schedules Here'!D1262)</f>
        <v/>
      </c>
      <c r="D632" s="21" t="str">
        <f>IF(ISBLANK('Set Schedules Here'!E1262),"",'Set Schedules Here'!E1262)</f>
        <v/>
      </c>
      <c r="E632">
        <f>ROUND(IF(E$1=2050,TREND(INDEX('Set Schedules Here'!1263:1263,1,MATCH(E$1,'Set Schedules Here'!1262:1262,0)),INDEX('Set Schedules Here'!1262:1262,1,MATCH(E$1,'Set Schedules Here'!1262:1262,0)),E$1),TREND(INDEX('Set Schedules Here'!1263:1263,1,MATCH(E$1,'Set Schedules Here'!1262:1262,1)):INDEX('Set Schedules Here'!1263:1263,1,MATCH(E$1,'Set Schedules Here'!1262:1262,1)+1),INDEX('Set Schedules Here'!1262:1262,1,MATCH(E$1,'Set Schedules Here'!1262:1262,1)):INDEX('Set Schedules Here'!1262:1262,1,MATCH(E$1,'Set Schedules Here'!1262:1262,1)+1),E$1)),rounding_decimal_places)</f>
        <v>0</v>
      </c>
      <c r="F632">
        <f>ROUND(IF(F$1=2050,TREND(INDEX('Set Schedules Here'!1263:1263,1,MATCH(F$1,'Set Schedules Here'!1262:1262,0)),INDEX('Set Schedules Here'!1262:1262,1,MATCH(F$1,'Set Schedules Here'!1262:1262,0)),F$1),TREND(INDEX('Set Schedules Here'!1263:1263,1,MATCH(F$1,'Set Schedules Here'!1262:1262,1)):INDEX('Set Schedules Here'!1263:1263,1,MATCH(F$1,'Set Schedules Here'!1262:1262,1)+1),INDEX('Set Schedules Here'!1262:1262,1,MATCH(F$1,'Set Schedules Here'!1262:1262,1)):INDEX('Set Schedules Here'!1262:1262,1,MATCH(F$1,'Set Schedules Here'!1262:1262,1)+1),F$1)),rounding_decimal_places)</f>
        <v>0</v>
      </c>
      <c r="G632">
        <f>ROUND(IF(G$1=2050,TREND(INDEX('Set Schedules Here'!1263:1263,1,MATCH(G$1,'Set Schedules Here'!1262:1262,0)),INDEX('Set Schedules Here'!1262:1262,1,MATCH(G$1,'Set Schedules Here'!1262:1262,0)),G$1),TREND(INDEX('Set Schedules Here'!1263:1263,1,MATCH(G$1,'Set Schedules Here'!1262:1262,1)):INDEX('Set Schedules Here'!1263:1263,1,MATCH(G$1,'Set Schedules Here'!1262:1262,1)+1),INDEX('Set Schedules Here'!1262:1262,1,MATCH(G$1,'Set Schedules Here'!1262:1262,1)):INDEX('Set Schedules Here'!1262:1262,1,MATCH(G$1,'Set Schedules Here'!1262:1262,1)+1),G$1)),rounding_decimal_places)</f>
        <v>3.3333000000000002E-2</v>
      </c>
      <c r="H632">
        <f>ROUND(IF(H$1=2050,TREND(INDEX('Set Schedules Here'!1263:1263,1,MATCH(H$1,'Set Schedules Here'!1262:1262,0)),INDEX('Set Schedules Here'!1262:1262,1,MATCH(H$1,'Set Schedules Here'!1262:1262,0)),H$1),TREND(INDEX('Set Schedules Here'!1263:1263,1,MATCH(H$1,'Set Schedules Here'!1262:1262,1)):INDEX('Set Schedules Here'!1263:1263,1,MATCH(H$1,'Set Schedules Here'!1262:1262,1)+1),INDEX('Set Schedules Here'!1262:1262,1,MATCH(H$1,'Set Schedules Here'!1262:1262,1)):INDEX('Set Schedules Here'!1262:1262,1,MATCH(H$1,'Set Schedules Here'!1262:1262,1)+1),H$1)),rounding_decimal_places)</f>
        <v>6.6667000000000004E-2</v>
      </c>
      <c r="I632">
        <f>ROUND(IF(I$1=2050,TREND(INDEX('Set Schedules Here'!1263:1263,1,MATCH(I$1,'Set Schedules Here'!1262:1262,0)),INDEX('Set Schedules Here'!1262:1262,1,MATCH(I$1,'Set Schedules Here'!1262:1262,0)),I$1),TREND(INDEX('Set Schedules Here'!1263:1263,1,MATCH(I$1,'Set Schedules Here'!1262:1262,1)):INDEX('Set Schedules Here'!1263:1263,1,MATCH(I$1,'Set Schedules Here'!1262:1262,1)+1),INDEX('Set Schedules Here'!1262:1262,1,MATCH(I$1,'Set Schedules Here'!1262:1262,1)):INDEX('Set Schedules Here'!1262:1262,1,MATCH(I$1,'Set Schedules Here'!1262:1262,1)+1),I$1)),rounding_decimal_places)</f>
        <v>0.1</v>
      </c>
      <c r="J632">
        <f>ROUND(IF(J$1=2050,TREND(INDEX('Set Schedules Here'!1263:1263,1,MATCH(J$1,'Set Schedules Here'!1262:1262,0)),INDEX('Set Schedules Here'!1262:1262,1,MATCH(J$1,'Set Schedules Here'!1262:1262,0)),J$1),TREND(INDEX('Set Schedules Here'!1263:1263,1,MATCH(J$1,'Set Schedules Here'!1262:1262,1)):INDEX('Set Schedules Here'!1263:1263,1,MATCH(J$1,'Set Schedules Here'!1262:1262,1)+1),INDEX('Set Schedules Here'!1262:1262,1,MATCH(J$1,'Set Schedules Here'!1262:1262,1)):INDEX('Set Schedules Here'!1262:1262,1,MATCH(J$1,'Set Schedules Here'!1262:1262,1)+1),J$1)),rounding_decimal_places)</f>
        <v>0.13333300000000001</v>
      </c>
      <c r="K632">
        <f>ROUND(IF(K$1=2050,TREND(INDEX('Set Schedules Here'!1263:1263,1,MATCH(K$1,'Set Schedules Here'!1262:1262,0)),INDEX('Set Schedules Here'!1262:1262,1,MATCH(K$1,'Set Schedules Here'!1262:1262,0)),K$1),TREND(INDEX('Set Schedules Here'!1263:1263,1,MATCH(K$1,'Set Schedules Here'!1262:1262,1)):INDEX('Set Schedules Here'!1263:1263,1,MATCH(K$1,'Set Schedules Here'!1262:1262,1)+1),INDEX('Set Schedules Here'!1262:1262,1,MATCH(K$1,'Set Schedules Here'!1262:1262,1)):INDEX('Set Schedules Here'!1262:1262,1,MATCH(K$1,'Set Schedules Here'!1262:1262,1)+1),K$1)),rounding_decimal_places)</f>
        <v>0.16666700000000001</v>
      </c>
      <c r="L632">
        <f>ROUND(IF(L$1=2050,TREND(INDEX('Set Schedules Here'!1263:1263,1,MATCH(L$1,'Set Schedules Here'!1262:1262,0)),INDEX('Set Schedules Here'!1262:1262,1,MATCH(L$1,'Set Schedules Here'!1262:1262,0)),L$1),TREND(INDEX('Set Schedules Here'!1263:1263,1,MATCH(L$1,'Set Schedules Here'!1262:1262,1)):INDEX('Set Schedules Here'!1263:1263,1,MATCH(L$1,'Set Schedules Here'!1262:1262,1)+1),INDEX('Set Schedules Here'!1262:1262,1,MATCH(L$1,'Set Schedules Here'!1262:1262,1)):INDEX('Set Schedules Here'!1262:1262,1,MATCH(L$1,'Set Schedules Here'!1262:1262,1)+1),L$1)),rounding_decimal_places)</f>
        <v>0.2</v>
      </c>
      <c r="M632">
        <f>ROUND(IF(M$1=2050,TREND(INDEX('Set Schedules Here'!1263:1263,1,MATCH(M$1,'Set Schedules Here'!1262:1262,0)),INDEX('Set Schedules Here'!1262:1262,1,MATCH(M$1,'Set Schedules Here'!1262:1262,0)),M$1),TREND(INDEX('Set Schedules Here'!1263:1263,1,MATCH(M$1,'Set Schedules Here'!1262:1262,1)):INDEX('Set Schedules Here'!1263:1263,1,MATCH(M$1,'Set Schedules Here'!1262:1262,1)+1),INDEX('Set Schedules Here'!1262:1262,1,MATCH(M$1,'Set Schedules Here'!1262:1262,1)):INDEX('Set Schedules Here'!1262:1262,1,MATCH(M$1,'Set Schedules Here'!1262:1262,1)+1),M$1)),rounding_decimal_places)</f>
        <v>0.23333300000000001</v>
      </c>
      <c r="N632">
        <f>ROUND(IF(N$1=2050,TREND(INDEX('Set Schedules Here'!1263:1263,1,MATCH(N$1,'Set Schedules Here'!1262:1262,0)),INDEX('Set Schedules Here'!1262:1262,1,MATCH(N$1,'Set Schedules Here'!1262:1262,0)),N$1),TREND(INDEX('Set Schedules Here'!1263:1263,1,MATCH(N$1,'Set Schedules Here'!1262:1262,1)):INDEX('Set Schedules Here'!1263:1263,1,MATCH(N$1,'Set Schedules Here'!1262:1262,1)+1),INDEX('Set Schedules Here'!1262:1262,1,MATCH(N$1,'Set Schedules Here'!1262:1262,1)):INDEX('Set Schedules Here'!1262:1262,1,MATCH(N$1,'Set Schedules Here'!1262:1262,1)+1),N$1)),rounding_decimal_places)</f>
        <v>0.26666699999999999</v>
      </c>
      <c r="O632">
        <f>ROUND(IF(O$1=2050,TREND(INDEX('Set Schedules Here'!1263:1263,1,MATCH(O$1,'Set Schedules Here'!1262:1262,0)),INDEX('Set Schedules Here'!1262:1262,1,MATCH(O$1,'Set Schedules Here'!1262:1262,0)),O$1),TREND(INDEX('Set Schedules Here'!1263:1263,1,MATCH(O$1,'Set Schedules Here'!1262:1262,1)):INDEX('Set Schedules Here'!1263:1263,1,MATCH(O$1,'Set Schedules Here'!1262:1262,1)+1),INDEX('Set Schedules Here'!1262:1262,1,MATCH(O$1,'Set Schedules Here'!1262:1262,1)):INDEX('Set Schedules Here'!1262:1262,1,MATCH(O$1,'Set Schedules Here'!1262:1262,1)+1),O$1)),rounding_decimal_places)</f>
        <v>0.3</v>
      </c>
      <c r="P632">
        <f>ROUND(IF(P$1=2050,TREND(INDEX('Set Schedules Here'!1263:1263,1,MATCH(P$1,'Set Schedules Here'!1262:1262,0)),INDEX('Set Schedules Here'!1262:1262,1,MATCH(P$1,'Set Schedules Here'!1262:1262,0)),P$1),TREND(INDEX('Set Schedules Here'!1263:1263,1,MATCH(P$1,'Set Schedules Here'!1262:1262,1)):INDEX('Set Schedules Here'!1263:1263,1,MATCH(P$1,'Set Schedules Here'!1262:1262,1)+1),INDEX('Set Schedules Here'!1262:1262,1,MATCH(P$1,'Set Schedules Here'!1262:1262,1)):INDEX('Set Schedules Here'!1262:1262,1,MATCH(P$1,'Set Schedules Here'!1262:1262,1)+1),P$1)),rounding_decimal_places)</f>
        <v>0.33333299999999999</v>
      </c>
      <c r="Q632">
        <f>ROUND(IF(Q$1=2050,TREND(INDEX('Set Schedules Here'!1263:1263,1,MATCH(Q$1,'Set Schedules Here'!1262:1262,0)),INDEX('Set Schedules Here'!1262:1262,1,MATCH(Q$1,'Set Schedules Here'!1262:1262,0)),Q$1),TREND(INDEX('Set Schedules Here'!1263:1263,1,MATCH(Q$1,'Set Schedules Here'!1262:1262,1)):INDEX('Set Schedules Here'!1263:1263,1,MATCH(Q$1,'Set Schedules Here'!1262:1262,1)+1),INDEX('Set Schedules Here'!1262:1262,1,MATCH(Q$1,'Set Schedules Here'!1262:1262,1)):INDEX('Set Schedules Here'!1262:1262,1,MATCH(Q$1,'Set Schedules Here'!1262:1262,1)+1),Q$1)),rounding_decimal_places)</f>
        <v>0.36666700000000002</v>
      </c>
      <c r="R632">
        <f>ROUND(IF(R$1=2050,TREND(INDEX('Set Schedules Here'!1263:1263,1,MATCH(R$1,'Set Schedules Here'!1262:1262,0)),INDEX('Set Schedules Here'!1262:1262,1,MATCH(R$1,'Set Schedules Here'!1262:1262,0)),R$1),TREND(INDEX('Set Schedules Here'!1263:1263,1,MATCH(R$1,'Set Schedules Here'!1262:1262,1)):INDEX('Set Schedules Here'!1263:1263,1,MATCH(R$1,'Set Schedules Here'!1262:1262,1)+1),INDEX('Set Schedules Here'!1262:1262,1,MATCH(R$1,'Set Schedules Here'!1262:1262,1)):INDEX('Set Schedules Here'!1262:1262,1,MATCH(R$1,'Set Schedules Here'!1262:1262,1)+1),R$1)),rounding_decimal_places)</f>
        <v>0.4</v>
      </c>
      <c r="S632">
        <f>ROUND(IF(S$1=2050,TREND(INDEX('Set Schedules Here'!1263:1263,1,MATCH(S$1,'Set Schedules Here'!1262:1262,0)),INDEX('Set Schedules Here'!1262:1262,1,MATCH(S$1,'Set Schedules Here'!1262:1262,0)),S$1),TREND(INDEX('Set Schedules Here'!1263:1263,1,MATCH(S$1,'Set Schedules Here'!1262:1262,1)):INDEX('Set Schedules Here'!1263:1263,1,MATCH(S$1,'Set Schedules Here'!1262:1262,1)+1),INDEX('Set Schedules Here'!1262:1262,1,MATCH(S$1,'Set Schedules Here'!1262:1262,1)):INDEX('Set Schedules Here'!1262:1262,1,MATCH(S$1,'Set Schedules Here'!1262:1262,1)+1),S$1)),rounding_decimal_places)</f>
        <v>0.43333300000000002</v>
      </c>
      <c r="T632">
        <f>ROUND(IF(T$1=2050,TREND(INDEX('Set Schedules Here'!1263:1263,1,MATCH(T$1,'Set Schedules Here'!1262:1262,0)),INDEX('Set Schedules Here'!1262:1262,1,MATCH(T$1,'Set Schedules Here'!1262:1262,0)),T$1),TREND(INDEX('Set Schedules Here'!1263:1263,1,MATCH(T$1,'Set Schedules Here'!1262:1262,1)):INDEX('Set Schedules Here'!1263:1263,1,MATCH(T$1,'Set Schedules Here'!1262:1262,1)+1),INDEX('Set Schedules Here'!1262:1262,1,MATCH(T$1,'Set Schedules Here'!1262:1262,1)):INDEX('Set Schedules Here'!1262:1262,1,MATCH(T$1,'Set Schedules Here'!1262:1262,1)+1),T$1)),rounding_decimal_places)</f>
        <v>0.466667</v>
      </c>
      <c r="U632">
        <f>ROUND(IF(U$1=2050,TREND(INDEX('Set Schedules Here'!1263:1263,1,MATCH(U$1,'Set Schedules Here'!1262:1262,0)),INDEX('Set Schedules Here'!1262:1262,1,MATCH(U$1,'Set Schedules Here'!1262:1262,0)),U$1),TREND(INDEX('Set Schedules Here'!1263:1263,1,MATCH(U$1,'Set Schedules Here'!1262:1262,1)):INDEX('Set Schedules Here'!1263:1263,1,MATCH(U$1,'Set Schedules Here'!1262:1262,1)+1),INDEX('Set Schedules Here'!1262:1262,1,MATCH(U$1,'Set Schedules Here'!1262:1262,1)):INDEX('Set Schedules Here'!1262:1262,1,MATCH(U$1,'Set Schedules Here'!1262:1262,1)+1),U$1)),rounding_decimal_places)</f>
        <v>0.5</v>
      </c>
      <c r="V632">
        <f>ROUND(IF(V$1=2050,TREND(INDEX('Set Schedules Here'!1263:1263,1,MATCH(V$1,'Set Schedules Here'!1262:1262,0)),INDEX('Set Schedules Here'!1262:1262,1,MATCH(V$1,'Set Schedules Here'!1262:1262,0)),V$1),TREND(INDEX('Set Schedules Here'!1263:1263,1,MATCH(V$1,'Set Schedules Here'!1262:1262,1)):INDEX('Set Schedules Here'!1263:1263,1,MATCH(V$1,'Set Schedules Here'!1262:1262,1)+1),INDEX('Set Schedules Here'!1262:1262,1,MATCH(V$1,'Set Schedules Here'!1262:1262,1)):INDEX('Set Schedules Here'!1262:1262,1,MATCH(V$1,'Set Schedules Here'!1262:1262,1)+1),V$1)),rounding_decimal_places)</f>
        <v>0.53333299999999995</v>
      </c>
      <c r="W632">
        <f>ROUND(IF(W$1=2050,TREND(INDEX('Set Schedules Here'!1263:1263,1,MATCH(W$1,'Set Schedules Here'!1262:1262,0)),INDEX('Set Schedules Here'!1262:1262,1,MATCH(W$1,'Set Schedules Here'!1262:1262,0)),W$1),TREND(INDEX('Set Schedules Here'!1263:1263,1,MATCH(W$1,'Set Schedules Here'!1262:1262,1)):INDEX('Set Schedules Here'!1263:1263,1,MATCH(W$1,'Set Schedules Here'!1262:1262,1)+1),INDEX('Set Schedules Here'!1262:1262,1,MATCH(W$1,'Set Schedules Here'!1262:1262,1)):INDEX('Set Schedules Here'!1262:1262,1,MATCH(W$1,'Set Schedules Here'!1262:1262,1)+1),W$1)),rounding_decimal_places)</f>
        <v>0.56666700000000003</v>
      </c>
      <c r="X632">
        <f>ROUND(IF(X$1=2050,TREND(INDEX('Set Schedules Here'!1263:1263,1,MATCH(X$1,'Set Schedules Here'!1262:1262,0)),INDEX('Set Schedules Here'!1262:1262,1,MATCH(X$1,'Set Schedules Here'!1262:1262,0)),X$1),TREND(INDEX('Set Schedules Here'!1263:1263,1,MATCH(X$1,'Set Schedules Here'!1262:1262,1)):INDEX('Set Schedules Here'!1263:1263,1,MATCH(X$1,'Set Schedules Here'!1262:1262,1)+1),INDEX('Set Schedules Here'!1262:1262,1,MATCH(X$1,'Set Schedules Here'!1262:1262,1)):INDEX('Set Schedules Here'!1262:1262,1,MATCH(X$1,'Set Schedules Here'!1262:1262,1)+1),X$1)),rounding_decimal_places)</f>
        <v>0.6</v>
      </c>
      <c r="Y632">
        <f>ROUND(IF(Y$1=2050,TREND(INDEX('Set Schedules Here'!1263:1263,1,MATCH(Y$1,'Set Schedules Here'!1262:1262,0)),INDEX('Set Schedules Here'!1262:1262,1,MATCH(Y$1,'Set Schedules Here'!1262:1262,0)),Y$1),TREND(INDEX('Set Schedules Here'!1263:1263,1,MATCH(Y$1,'Set Schedules Here'!1262:1262,1)):INDEX('Set Schedules Here'!1263:1263,1,MATCH(Y$1,'Set Schedules Here'!1262:1262,1)+1),INDEX('Set Schedules Here'!1262:1262,1,MATCH(Y$1,'Set Schedules Here'!1262:1262,1)):INDEX('Set Schedules Here'!1262:1262,1,MATCH(Y$1,'Set Schedules Here'!1262:1262,1)+1),Y$1)),rounding_decimal_places)</f>
        <v>0.63333300000000003</v>
      </c>
      <c r="Z632">
        <f>ROUND(IF(Z$1=2050,TREND(INDEX('Set Schedules Here'!1263:1263,1,MATCH(Z$1,'Set Schedules Here'!1262:1262,0)),INDEX('Set Schedules Here'!1262:1262,1,MATCH(Z$1,'Set Schedules Here'!1262:1262,0)),Z$1),TREND(INDEX('Set Schedules Here'!1263:1263,1,MATCH(Z$1,'Set Schedules Here'!1262:1262,1)):INDEX('Set Schedules Here'!1263:1263,1,MATCH(Z$1,'Set Schedules Here'!1262:1262,1)+1),INDEX('Set Schedules Here'!1262:1262,1,MATCH(Z$1,'Set Schedules Here'!1262:1262,1)):INDEX('Set Schedules Here'!1262:1262,1,MATCH(Z$1,'Set Schedules Here'!1262:1262,1)+1),Z$1)),rounding_decimal_places)</f>
        <v>0.66666700000000001</v>
      </c>
      <c r="AA632">
        <f>ROUND(IF(AA$1=2050,TREND(INDEX('Set Schedules Here'!1263:1263,1,MATCH(AA$1,'Set Schedules Here'!1262:1262,0)),INDEX('Set Schedules Here'!1262:1262,1,MATCH(AA$1,'Set Schedules Here'!1262:1262,0)),AA$1),TREND(INDEX('Set Schedules Here'!1263:1263,1,MATCH(AA$1,'Set Schedules Here'!1262:1262,1)):INDEX('Set Schedules Here'!1263:1263,1,MATCH(AA$1,'Set Schedules Here'!1262:1262,1)+1),INDEX('Set Schedules Here'!1262:1262,1,MATCH(AA$1,'Set Schedules Here'!1262:1262,1)):INDEX('Set Schedules Here'!1262:1262,1,MATCH(AA$1,'Set Schedules Here'!1262:1262,1)+1),AA$1)),rounding_decimal_places)</f>
        <v>0.7</v>
      </c>
      <c r="AB632">
        <f>ROUND(IF(AB$1=2050,TREND(INDEX('Set Schedules Here'!1263:1263,1,MATCH(AB$1,'Set Schedules Here'!1262:1262,0)),INDEX('Set Schedules Here'!1262:1262,1,MATCH(AB$1,'Set Schedules Here'!1262:1262,0)),AB$1),TREND(INDEX('Set Schedules Here'!1263:1263,1,MATCH(AB$1,'Set Schedules Here'!1262:1262,1)):INDEX('Set Schedules Here'!1263:1263,1,MATCH(AB$1,'Set Schedules Here'!1262:1262,1)+1),INDEX('Set Schedules Here'!1262:1262,1,MATCH(AB$1,'Set Schedules Here'!1262:1262,1)):INDEX('Set Schedules Here'!1262:1262,1,MATCH(AB$1,'Set Schedules Here'!1262:1262,1)+1),AB$1)),rounding_decimal_places)</f>
        <v>0.73333300000000001</v>
      </c>
      <c r="AC632">
        <f>ROUND(IF(AC$1=2050,TREND(INDEX('Set Schedules Here'!1263:1263,1,MATCH(AC$1,'Set Schedules Here'!1262:1262,0)),INDEX('Set Schedules Here'!1262:1262,1,MATCH(AC$1,'Set Schedules Here'!1262:1262,0)),AC$1),TREND(INDEX('Set Schedules Here'!1263:1263,1,MATCH(AC$1,'Set Schedules Here'!1262:1262,1)):INDEX('Set Schedules Here'!1263:1263,1,MATCH(AC$1,'Set Schedules Here'!1262:1262,1)+1),INDEX('Set Schedules Here'!1262:1262,1,MATCH(AC$1,'Set Schedules Here'!1262:1262,1)):INDEX('Set Schedules Here'!1262:1262,1,MATCH(AC$1,'Set Schedules Here'!1262:1262,1)+1),AC$1)),rounding_decimal_places)</f>
        <v>0.76666699999999999</v>
      </c>
      <c r="AD632">
        <f>ROUND(IF(AD$1=2050,TREND(INDEX('Set Schedules Here'!1263:1263,1,MATCH(AD$1,'Set Schedules Here'!1262:1262,0)),INDEX('Set Schedules Here'!1262:1262,1,MATCH(AD$1,'Set Schedules Here'!1262:1262,0)),AD$1),TREND(INDEX('Set Schedules Here'!1263:1263,1,MATCH(AD$1,'Set Schedules Here'!1262:1262,1)):INDEX('Set Schedules Here'!1263:1263,1,MATCH(AD$1,'Set Schedules Here'!1262:1262,1)+1),INDEX('Set Schedules Here'!1262:1262,1,MATCH(AD$1,'Set Schedules Here'!1262:1262,1)):INDEX('Set Schedules Here'!1262:1262,1,MATCH(AD$1,'Set Schedules Here'!1262:1262,1)+1),AD$1)),rounding_decimal_places)</f>
        <v>0.8</v>
      </c>
      <c r="AE632">
        <f>ROUND(IF(AE$1=2050,TREND(INDEX('Set Schedules Here'!1263:1263,1,MATCH(AE$1,'Set Schedules Here'!1262:1262,0)),INDEX('Set Schedules Here'!1262:1262,1,MATCH(AE$1,'Set Schedules Here'!1262:1262,0)),AE$1),TREND(INDEX('Set Schedules Here'!1263:1263,1,MATCH(AE$1,'Set Schedules Here'!1262:1262,1)):INDEX('Set Schedules Here'!1263:1263,1,MATCH(AE$1,'Set Schedules Here'!1262:1262,1)+1),INDEX('Set Schedules Here'!1262:1262,1,MATCH(AE$1,'Set Schedules Here'!1262:1262,1)):INDEX('Set Schedules Here'!1262:1262,1,MATCH(AE$1,'Set Schedules Here'!1262:1262,1)+1),AE$1)),rounding_decimal_places)</f>
        <v>0.83333299999999999</v>
      </c>
      <c r="AF632">
        <f>ROUND(IF(AF$1=2050,TREND(INDEX('Set Schedules Here'!1263:1263,1,MATCH(AF$1,'Set Schedules Here'!1262:1262,0)),INDEX('Set Schedules Here'!1262:1262,1,MATCH(AF$1,'Set Schedules Here'!1262:1262,0)),AF$1),TREND(INDEX('Set Schedules Here'!1263:1263,1,MATCH(AF$1,'Set Schedules Here'!1262:1262,1)):INDEX('Set Schedules Here'!1263:1263,1,MATCH(AF$1,'Set Schedules Here'!1262:1262,1)+1),INDEX('Set Schedules Here'!1262:1262,1,MATCH(AF$1,'Set Schedules Here'!1262:1262,1)):INDEX('Set Schedules Here'!1262:1262,1,MATCH(AF$1,'Set Schedules Here'!1262:1262,1)+1),AF$1)),rounding_decimal_places)</f>
        <v>0.86666699999999997</v>
      </c>
      <c r="AG632">
        <f>ROUND(IF(AG$1=2050,TREND(INDEX('Set Schedules Here'!1263:1263,1,MATCH(AG$1,'Set Schedules Here'!1262:1262,0)),INDEX('Set Schedules Here'!1262:1262,1,MATCH(AG$1,'Set Schedules Here'!1262:1262,0)),AG$1),TREND(INDEX('Set Schedules Here'!1263:1263,1,MATCH(AG$1,'Set Schedules Here'!1262:1262,1)):INDEX('Set Schedules Here'!1263:1263,1,MATCH(AG$1,'Set Schedules Here'!1262:1262,1)+1),INDEX('Set Schedules Here'!1262:1262,1,MATCH(AG$1,'Set Schedules Here'!1262:1262,1)):INDEX('Set Schedules Here'!1262:1262,1,MATCH(AG$1,'Set Schedules Here'!1262:1262,1)+1),AG$1)),rounding_decimal_places)</f>
        <v>0.9</v>
      </c>
      <c r="AH632">
        <f>ROUND(IF(AH$1=2050,TREND(INDEX('Set Schedules Here'!1263:1263,1,MATCH(AH$1,'Set Schedules Here'!1262:1262,0)),INDEX('Set Schedules Here'!1262:1262,1,MATCH(AH$1,'Set Schedules Here'!1262:1262,0)),AH$1),TREND(INDEX('Set Schedules Here'!1263:1263,1,MATCH(AH$1,'Set Schedules Here'!1262:1262,1)):INDEX('Set Schedules Here'!1263:1263,1,MATCH(AH$1,'Set Schedules Here'!1262:1262,1)+1),INDEX('Set Schedules Here'!1262:1262,1,MATCH(AH$1,'Set Schedules Here'!1262:1262,1)):INDEX('Set Schedules Here'!1262:1262,1,MATCH(AH$1,'Set Schedules Here'!1262:1262,1)+1),AH$1)),rounding_decimal_places)</f>
        <v>0.93333299999999997</v>
      </c>
      <c r="AI632">
        <f>ROUND(IF(AI$1=2050,TREND(INDEX('Set Schedules Here'!1263:1263,1,MATCH(AI$1,'Set Schedules Here'!1262:1262,0)),INDEX('Set Schedules Here'!1262:1262,1,MATCH(AI$1,'Set Schedules Here'!1262:1262,0)),AI$1),TREND(INDEX('Set Schedules Here'!1263:1263,1,MATCH(AI$1,'Set Schedules Here'!1262:1262,1)):INDEX('Set Schedules Here'!1263:1263,1,MATCH(AI$1,'Set Schedules Here'!1262:1262,1)+1),INDEX('Set Schedules Here'!1262:1262,1,MATCH(AI$1,'Set Schedules Here'!1262:1262,1)):INDEX('Set Schedules Here'!1262:1262,1,MATCH(AI$1,'Set Schedules Here'!1262:1262,1)+1),AI$1)),rounding_decimal_places)</f>
        <v>0.96666700000000005</v>
      </c>
      <c r="AJ632">
        <f>ROUND(IF(AJ$1=2050,TREND(INDEX('Set Schedules Here'!1263:1263,1,MATCH(AJ$1,'Set Schedules Here'!1262:1262,0)),INDEX('Set Schedules Here'!1262:1262,1,MATCH(AJ$1,'Set Schedules Here'!1262:1262,0)),AJ$1),TREND(INDEX('Set Schedules Here'!1263:1263,1,MATCH(AJ$1,'Set Schedules Here'!1262:1262,1)):INDEX('Set Schedules Here'!1263:1263,1,MATCH(AJ$1,'Set Schedules Here'!1262:1262,1)+1),INDEX('Set Schedules Here'!1262:1262,1,MATCH(AJ$1,'Set Schedules Here'!1262:1262,1)):INDEX('Set Schedules Here'!1262:1262,1,MATCH(AJ$1,'Set Schedules Here'!1262:1262,1)+1),AJ$1)),rounding_decimal_places)</f>
        <v>1</v>
      </c>
    </row>
    <row r="633" spans="1:36" x14ac:dyDescent="0.45">
      <c r="A633" s="12" t="str">
        <f>'Set Schedules Here'!A1264</f>
        <v>cross fuel tax</v>
      </c>
      <c r="B633" s="12" t="str">
        <f>IF(ISBLANK('Set Schedules Here'!C1264),"",'Set Schedules Here'!C1264)</f>
        <v>heat</v>
      </c>
      <c r="C633" s="12" t="str">
        <f>IF(ISBLANK('Set Schedules Here'!D1264),"",'Set Schedules Here'!D1264)</f>
        <v/>
      </c>
      <c r="D633" s="21" t="str">
        <f>IF(ISBLANK('Set Schedules Here'!E1264),"",'Set Schedules Here'!E1264)</f>
        <v/>
      </c>
      <c r="E633">
        <f>ROUND(IF(E$1=2050,TREND(INDEX('Set Schedules Here'!1265:1265,1,MATCH(E$1,'Set Schedules Here'!1264:1264,0)),INDEX('Set Schedules Here'!1264:1264,1,MATCH(E$1,'Set Schedules Here'!1264:1264,0)),E$1),TREND(INDEX('Set Schedules Here'!1265:1265,1,MATCH(E$1,'Set Schedules Here'!1264:1264,1)):INDEX('Set Schedules Here'!1265:1265,1,MATCH(E$1,'Set Schedules Here'!1264:1264,1)+1),INDEX('Set Schedules Here'!1264:1264,1,MATCH(E$1,'Set Schedules Here'!1264:1264,1)):INDEX('Set Schedules Here'!1264:1264,1,MATCH(E$1,'Set Schedules Here'!1264:1264,1)+1),E$1)),rounding_decimal_places)</f>
        <v>0</v>
      </c>
      <c r="F633">
        <f>ROUND(IF(F$1=2050,TREND(INDEX('Set Schedules Here'!1265:1265,1,MATCH(F$1,'Set Schedules Here'!1264:1264,0)),INDEX('Set Schedules Here'!1264:1264,1,MATCH(F$1,'Set Schedules Here'!1264:1264,0)),F$1),TREND(INDEX('Set Schedules Here'!1265:1265,1,MATCH(F$1,'Set Schedules Here'!1264:1264,1)):INDEX('Set Schedules Here'!1265:1265,1,MATCH(F$1,'Set Schedules Here'!1264:1264,1)+1),INDEX('Set Schedules Here'!1264:1264,1,MATCH(F$1,'Set Schedules Here'!1264:1264,1)):INDEX('Set Schedules Here'!1264:1264,1,MATCH(F$1,'Set Schedules Here'!1264:1264,1)+1),F$1)),rounding_decimal_places)</f>
        <v>0</v>
      </c>
      <c r="G633">
        <f>ROUND(IF(G$1=2050,TREND(INDEX('Set Schedules Here'!1265:1265,1,MATCH(G$1,'Set Schedules Here'!1264:1264,0)),INDEX('Set Schedules Here'!1264:1264,1,MATCH(G$1,'Set Schedules Here'!1264:1264,0)),G$1),TREND(INDEX('Set Schedules Here'!1265:1265,1,MATCH(G$1,'Set Schedules Here'!1264:1264,1)):INDEX('Set Schedules Here'!1265:1265,1,MATCH(G$1,'Set Schedules Here'!1264:1264,1)+1),INDEX('Set Schedules Here'!1264:1264,1,MATCH(G$1,'Set Schedules Here'!1264:1264,1)):INDEX('Set Schedules Here'!1264:1264,1,MATCH(G$1,'Set Schedules Here'!1264:1264,1)+1),G$1)),rounding_decimal_places)</f>
        <v>3.3333000000000002E-2</v>
      </c>
      <c r="H633">
        <f>ROUND(IF(H$1=2050,TREND(INDEX('Set Schedules Here'!1265:1265,1,MATCH(H$1,'Set Schedules Here'!1264:1264,0)),INDEX('Set Schedules Here'!1264:1264,1,MATCH(H$1,'Set Schedules Here'!1264:1264,0)),H$1),TREND(INDEX('Set Schedules Here'!1265:1265,1,MATCH(H$1,'Set Schedules Here'!1264:1264,1)):INDEX('Set Schedules Here'!1265:1265,1,MATCH(H$1,'Set Schedules Here'!1264:1264,1)+1),INDEX('Set Schedules Here'!1264:1264,1,MATCH(H$1,'Set Schedules Here'!1264:1264,1)):INDEX('Set Schedules Here'!1264:1264,1,MATCH(H$1,'Set Schedules Here'!1264:1264,1)+1),H$1)),rounding_decimal_places)</f>
        <v>6.6667000000000004E-2</v>
      </c>
      <c r="I633">
        <f>ROUND(IF(I$1=2050,TREND(INDEX('Set Schedules Here'!1265:1265,1,MATCH(I$1,'Set Schedules Here'!1264:1264,0)),INDEX('Set Schedules Here'!1264:1264,1,MATCH(I$1,'Set Schedules Here'!1264:1264,0)),I$1),TREND(INDEX('Set Schedules Here'!1265:1265,1,MATCH(I$1,'Set Schedules Here'!1264:1264,1)):INDEX('Set Schedules Here'!1265:1265,1,MATCH(I$1,'Set Schedules Here'!1264:1264,1)+1),INDEX('Set Schedules Here'!1264:1264,1,MATCH(I$1,'Set Schedules Here'!1264:1264,1)):INDEX('Set Schedules Here'!1264:1264,1,MATCH(I$1,'Set Schedules Here'!1264:1264,1)+1),I$1)),rounding_decimal_places)</f>
        <v>0.1</v>
      </c>
      <c r="J633">
        <f>ROUND(IF(J$1=2050,TREND(INDEX('Set Schedules Here'!1265:1265,1,MATCH(J$1,'Set Schedules Here'!1264:1264,0)),INDEX('Set Schedules Here'!1264:1264,1,MATCH(J$1,'Set Schedules Here'!1264:1264,0)),J$1),TREND(INDEX('Set Schedules Here'!1265:1265,1,MATCH(J$1,'Set Schedules Here'!1264:1264,1)):INDEX('Set Schedules Here'!1265:1265,1,MATCH(J$1,'Set Schedules Here'!1264:1264,1)+1),INDEX('Set Schedules Here'!1264:1264,1,MATCH(J$1,'Set Schedules Here'!1264:1264,1)):INDEX('Set Schedules Here'!1264:1264,1,MATCH(J$1,'Set Schedules Here'!1264:1264,1)+1),J$1)),rounding_decimal_places)</f>
        <v>0.13333300000000001</v>
      </c>
      <c r="K633">
        <f>ROUND(IF(K$1=2050,TREND(INDEX('Set Schedules Here'!1265:1265,1,MATCH(K$1,'Set Schedules Here'!1264:1264,0)),INDEX('Set Schedules Here'!1264:1264,1,MATCH(K$1,'Set Schedules Here'!1264:1264,0)),K$1),TREND(INDEX('Set Schedules Here'!1265:1265,1,MATCH(K$1,'Set Schedules Here'!1264:1264,1)):INDEX('Set Schedules Here'!1265:1265,1,MATCH(K$1,'Set Schedules Here'!1264:1264,1)+1),INDEX('Set Schedules Here'!1264:1264,1,MATCH(K$1,'Set Schedules Here'!1264:1264,1)):INDEX('Set Schedules Here'!1264:1264,1,MATCH(K$1,'Set Schedules Here'!1264:1264,1)+1),K$1)),rounding_decimal_places)</f>
        <v>0.16666700000000001</v>
      </c>
      <c r="L633">
        <f>ROUND(IF(L$1=2050,TREND(INDEX('Set Schedules Here'!1265:1265,1,MATCH(L$1,'Set Schedules Here'!1264:1264,0)),INDEX('Set Schedules Here'!1264:1264,1,MATCH(L$1,'Set Schedules Here'!1264:1264,0)),L$1),TREND(INDEX('Set Schedules Here'!1265:1265,1,MATCH(L$1,'Set Schedules Here'!1264:1264,1)):INDEX('Set Schedules Here'!1265:1265,1,MATCH(L$1,'Set Schedules Here'!1264:1264,1)+1),INDEX('Set Schedules Here'!1264:1264,1,MATCH(L$1,'Set Schedules Here'!1264:1264,1)):INDEX('Set Schedules Here'!1264:1264,1,MATCH(L$1,'Set Schedules Here'!1264:1264,1)+1),L$1)),rounding_decimal_places)</f>
        <v>0.2</v>
      </c>
      <c r="M633">
        <f>ROUND(IF(M$1=2050,TREND(INDEX('Set Schedules Here'!1265:1265,1,MATCH(M$1,'Set Schedules Here'!1264:1264,0)),INDEX('Set Schedules Here'!1264:1264,1,MATCH(M$1,'Set Schedules Here'!1264:1264,0)),M$1),TREND(INDEX('Set Schedules Here'!1265:1265,1,MATCH(M$1,'Set Schedules Here'!1264:1264,1)):INDEX('Set Schedules Here'!1265:1265,1,MATCH(M$1,'Set Schedules Here'!1264:1264,1)+1),INDEX('Set Schedules Here'!1264:1264,1,MATCH(M$1,'Set Schedules Here'!1264:1264,1)):INDEX('Set Schedules Here'!1264:1264,1,MATCH(M$1,'Set Schedules Here'!1264:1264,1)+1),M$1)),rounding_decimal_places)</f>
        <v>0.23333300000000001</v>
      </c>
      <c r="N633">
        <f>ROUND(IF(N$1=2050,TREND(INDEX('Set Schedules Here'!1265:1265,1,MATCH(N$1,'Set Schedules Here'!1264:1264,0)),INDEX('Set Schedules Here'!1264:1264,1,MATCH(N$1,'Set Schedules Here'!1264:1264,0)),N$1),TREND(INDEX('Set Schedules Here'!1265:1265,1,MATCH(N$1,'Set Schedules Here'!1264:1264,1)):INDEX('Set Schedules Here'!1265:1265,1,MATCH(N$1,'Set Schedules Here'!1264:1264,1)+1),INDEX('Set Schedules Here'!1264:1264,1,MATCH(N$1,'Set Schedules Here'!1264:1264,1)):INDEX('Set Schedules Here'!1264:1264,1,MATCH(N$1,'Set Schedules Here'!1264:1264,1)+1),N$1)),rounding_decimal_places)</f>
        <v>0.26666699999999999</v>
      </c>
      <c r="O633">
        <f>ROUND(IF(O$1=2050,TREND(INDEX('Set Schedules Here'!1265:1265,1,MATCH(O$1,'Set Schedules Here'!1264:1264,0)),INDEX('Set Schedules Here'!1264:1264,1,MATCH(O$1,'Set Schedules Here'!1264:1264,0)),O$1),TREND(INDEX('Set Schedules Here'!1265:1265,1,MATCH(O$1,'Set Schedules Here'!1264:1264,1)):INDEX('Set Schedules Here'!1265:1265,1,MATCH(O$1,'Set Schedules Here'!1264:1264,1)+1),INDEX('Set Schedules Here'!1264:1264,1,MATCH(O$1,'Set Schedules Here'!1264:1264,1)):INDEX('Set Schedules Here'!1264:1264,1,MATCH(O$1,'Set Schedules Here'!1264:1264,1)+1),O$1)),rounding_decimal_places)</f>
        <v>0.3</v>
      </c>
      <c r="P633">
        <f>ROUND(IF(P$1=2050,TREND(INDEX('Set Schedules Here'!1265:1265,1,MATCH(P$1,'Set Schedules Here'!1264:1264,0)),INDEX('Set Schedules Here'!1264:1264,1,MATCH(P$1,'Set Schedules Here'!1264:1264,0)),P$1),TREND(INDEX('Set Schedules Here'!1265:1265,1,MATCH(P$1,'Set Schedules Here'!1264:1264,1)):INDEX('Set Schedules Here'!1265:1265,1,MATCH(P$1,'Set Schedules Here'!1264:1264,1)+1),INDEX('Set Schedules Here'!1264:1264,1,MATCH(P$1,'Set Schedules Here'!1264:1264,1)):INDEX('Set Schedules Here'!1264:1264,1,MATCH(P$1,'Set Schedules Here'!1264:1264,1)+1),P$1)),rounding_decimal_places)</f>
        <v>0.33333299999999999</v>
      </c>
      <c r="Q633">
        <f>ROUND(IF(Q$1=2050,TREND(INDEX('Set Schedules Here'!1265:1265,1,MATCH(Q$1,'Set Schedules Here'!1264:1264,0)),INDEX('Set Schedules Here'!1264:1264,1,MATCH(Q$1,'Set Schedules Here'!1264:1264,0)),Q$1),TREND(INDEX('Set Schedules Here'!1265:1265,1,MATCH(Q$1,'Set Schedules Here'!1264:1264,1)):INDEX('Set Schedules Here'!1265:1265,1,MATCH(Q$1,'Set Schedules Here'!1264:1264,1)+1),INDEX('Set Schedules Here'!1264:1264,1,MATCH(Q$1,'Set Schedules Here'!1264:1264,1)):INDEX('Set Schedules Here'!1264:1264,1,MATCH(Q$1,'Set Schedules Here'!1264:1264,1)+1),Q$1)),rounding_decimal_places)</f>
        <v>0.36666700000000002</v>
      </c>
      <c r="R633">
        <f>ROUND(IF(R$1=2050,TREND(INDEX('Set Schedules Here'!1265:1265,1,MATCH(R$1,'Set Schedules Here'!1264:1264,0)),INDEX('Set Schedules Here'!1264:1264,1,MATCH(R$1,'Set Schedules Here'!1264:1264,0)),R$1),TREND(INDEX('Set Schedules Here'!1265:1265,1,MATCH(R$1,'Set Schedules Here'!1264:1264,1)):INDEX('Set Schedules Here'!1265:1265,1,MATCH(R$1,'Set Schedules Here'!1264:1264,1)+1),INDEX('Set Schedules Here'!1264:1264,1,MATCH(R$1,'Set Schedules Here'!1264:1264,1)):INDEX('Set Schedules Here'!1264:1264,1,MATCH(R$1,'Set Schedules Here'!1264:1264,1)+1),R$1)),rounding_decimal_places)</f>
        <v>0.4</v>
      </c>
      <c r="S633">
        <f>ROUND(IF(S$1=2050,TREND(INDEX('Set Schedules Here'!1265:1265,1,MATCH(S$1,'Set Schedules Here'!1264:1264,0)),INDEX('Set Schedules Here'!1264:1264,1,MATCH(S$1,'Set Schedules Here'!1264:1264,0)),S$1),TREND(INDEX('Set Schedules Here'!1265:1265,1,MATCH(S$1,'Set Schedules Here'!1264:1264,1)):INDEX('Set Schedules Here'!1265:1265,1,MATCH(S$1,'Set Schedules Here'!1264:1264,1)+1),INDEX('Set Schedules Here'!1264:1264,1,MATCH(S$1,'Set Schedules Here'!1264:1264,1)):INDEX('Set Schedules Here'!1264:1264,1,MATCH(S$1,'Set Schedules Here'!1264:1264,1)+1),S$1)),rounding_decimal_places)</f>
        <v>0.43333300000000002</v>
      </c>
      <c r="T633">
        <f>ROUND(IF(T$1=2050,TREND(INDEX('Set Schedules Here'!1265:1265,1,MATCH(T$1,'Set Schedules Here'!1264:1264,0)),INDEX('Set Schedules Here'!1264:1264,1,MATCH(T$1,'Set Schedules Here'!1264:1264,0)),T$1),TREND(INDEX('Set Schedules Here'!1265:1265,1,MATCH(T$1,'Set Schedules Here'!1264:1264,1)):INDEX('Set Schedules Here'!1265:1265,1,MATCH(T$1,'Set Schedules Here'!1264:1264,1)+1),INDEX('Set Schedules Here'!1264:1264,1,MATCH(T$1,'Set Schedules Here'!1264:1264,1)):INDEX('Set Schedules Here'!1264:1264,1,MATCH(T$1,'Set Schedules Here'!1264:1264,1)+1),T$1)),rounding_decimal_places)</f>
        <v>0.466667</v>
      </c>
      <c r="U633">
        <f>ROUND(IF(U$1=2050,TREND(INDEX('Set Schedules Here'!1265:1265,1,MATCH(U$1,'Set Schedules Here'!1264:1264,0)),INDEX('Set Schedules Here'!1264:1264,1,MATCH(U$1,'Set Schedules Here'!1264:1264,0)),U$1),TREND(INDEX('Set Schedules Here'!1265:1265,1,MATCH(U$1,'Set Schedules Here'!1264:1264,1)):INDEX('Set Schedules Here'!1265:1265,1,MATCH(U$1,'Set Schedules Here'!1264:1264,1)+1),INDEX('Set Schedules Here'!1264:1264,1,MATCH(U$1,'Set Schedules Here'!1264:1264,1)):INDEX('Set Schedules Here'!1264:1264,1,MATCH(U$1,'Set Schedules Here'!1264:1264,1)+1),U$1)),rounding_decimal_places)</f>
        <v>0.5</v>
      </c>
      <c r="V633">
        <f>ROUND(IF(V$1=2050,TREND(INDEX('Set Schedules Here'!1265:1265,1,MATCH(V$1,'Set Schedules Here'!1264:1264,0)),INDEX('Set Schedules Here'!1264:1264,1,MATCH(V$1,'Set Schedules Here'!1264:1264,0)),V$1),TREND(INDEX('Set Schedules Here'!1265:1265,1,MATCH(V$1,'Set Schedules Here'!1264:1264,1)):INDEX('Set Schedules Here'!1265:1265,1,MATCH(V$1,'Set Schedules Here'!1264:1264,1)+1),INDEX('Set Schedules Here'!1264:1264,1,MATCH(V$1,'Set Schedules Here'!1264:1264,1)):INDEX('Set Schedules Here'!1264:1264,1,MATCH(V$1,'Set Schedules Here'!1264:1264,1)+1),V$1)),rounding_decimal_places)</f>
        <v>0.53333299999999995</v>
      </c>
      <c r="W633">
        <f>ROUND(IF(W$1=2050,TREND(INDEX('Set Schedules Here'!1265:1265,1,MATCH(W$1,'Set Schedules Here'!1264:1264,0)),INDEX('Set Schedules Here'!1264:1264,1,MATCH(W$1,'Set Schedules Here'!1264:1264,0)),W$1),TREND(INDEX('Set Schedules Here'!1265:1265,1,MATCH(W$1,'Set Schedules Here'!1264:1264,1)):INDEX('Set Schedules Here'!1265:1265,1,MATCH(W$1,'Set Schedules Here'!1264:1264,1)+1),INDEX('Set Schedules Here'!1264:1264,1,MATCH(W$1,'Set Schedules Here'!1264:1264,1)):INDEX('Set Schedules Here'!1264:1264,1,MATCH(W$1,'Set Schedules Here'!1264:1264,1)+1),W$1)),rounding_decimal_places)</f>
        <v>0.56666700000000003</v>
      </c>
      <c r="X633">
        <f>ROUND(IF(X$1=2050,TREND(INDEX('Set Schedules Here'!1265:1265,1,MATCH(X$1,'Set Schedules Here'!1264:1264,0)),INDEX('Set Schedules Here'!1264:1264,1,MATCH(X$1,'Set Schedules Here'!1264:1264,0)),X$1),TREND(INDEX('Set Schedules Here'!1265:1265,1,MATCH(X$1,'Set Schedules Here'!1264:1264,1)):INDEX('Set Schedules Here'!1265:1265,1,MATCH(X$1,'Set Schedules Here'!1264:1264,1)+1),INDEX('Set Schedules Here'!1264:1264,1,MATCH(X$1,'Set Schedules Here'!1264:1264,1)):INDEX('Set Schedules Here'!1264:1264,1,MATCH(X$1,'Set Schedules Here'!1264:1264,1)+1),X$1)),rounding_decimal_places)</f>
        <v>0.6</v>
      </c>
      <c r="Y633">
        <f>ROUND(IF(Y$1=2050,TREND(INDEX('Set Schedules Here'!1265:1265,1,MATCH(Y$1,'Set Schedules Here'!1264:1264,0)),INDEX('Set Schedules Here'!1264:1264,1,MATCH(Y$1,'Set Schedules Here'!1264:1264,0)),Y$1),TREND(INDEX('Set Schedules Here'!1265:1265,1,MATCH(Y$1,'Set Schedules Here'!1264:1264,1)):INDEX('Set Schedules Here'!1265:1265,1,MATCH(Y$1,'Set Schedules Here'!1264:1264,1)+1),INDEX('Set Schedules Here'!1264:1264,1,MATCH(Y$1,'Set Schedules Here'!1264:1264,1)):INDEX('Set Schedules Here'!1264:1264,1,MATCH(Y$1,'Set Schedules Here'!1264:1264,1)+1),Y$1)),rounding_decimal_places)</f>
        <v>0.63333300000000003</v>
      </c>
      <c r="Z633">
        <f>ROUND(IF(Z$1=2050,TREND(INDEX('Set Schedules Here'!1265:1265,1,MATCH(Z$1,'Set Schedules Here'!1264:1264,0)),INDEX('Set Schedules Here'!1264:1264,1,MATCH(Z$1,'Set Schedules Here'!1264:1264,0)),Z$1),TREND(INDEX('Set Schedules Here'!1265:1265,1,MATCH(Z$1,'Set Schedules Here'!1264:1264,1)):INDEX('Set Schedules Here'!1265:1265,1,MATCH(Z$1,'Set Schedules Here'!1264:1264,1)+1),INDEX('Set Schedules Here'!1264:1264,1,MATCH(Z$1,'Set Schedules Here'!1264:1264,1)):INDEX('Set Schedules Here'!1264:1264,1,MATCH(Z$1,'Set Schedules Here'!1264:1264,1)+1),Z$1)),rounding_decimal_places)</f>
        <v>0.66666700000000001</v>
      </c>
      <c r="AA633">
        <f>ROUND(IF(AA$1=2050,TREND(INDEX('Set Schedules Here'!1265:1265,1,MATCH(AA$1,'Set Schedules Here'!1264:1264,0)),INDEX('Set Schedules Here'!1264:1264,1,MATCH(AA$1,'Set Schedules Here'!1264:1264,0)),AA$1),TREND(INDEX('Set Schedules Here'!1265:1265,1,MATCH(AA$1,'Set Schedules Here'!1264:1264,1)):INDEX('Set Schedules Here'!1265:1265,1,MATCH(AA$1,'Set Schedules Here'!1264:1264,1)+1),INDEX('Set Schedules Here'!1264:1264,1,MATCH(AA$1,'Set Schedules Here'!1264:1264,1)):INDEX('Set Schedules Here'!1264:1264,1,MATCH(AA$1,'Set Schedules Here'!1264:1264,1)+1),AA$1)),rounding_decimal_places)</f>
        <v>0.7</v>
      </c>
      <c r="AB633">
        <f>ROUND(IF(AB$1=2050,TREND(INDEX('Set Schedules Here'!1265:1265,1,MATCH(AB$1,'Set Schedules Here'!1264:1264,0)),INDEX('Set Schedules Here'!1264:1264,1,MATCH(AB$1,'Set Schedules Here'!1264:1264,0)),AB$1),TREND(INDEX('Set Schedules Here'!1265:1265,1,MATCH(AB$1,'Set Schedules Here'!1264:1264,1)):INDEX('Set Schedules Here'!1265:1265,1,MATCH(AB$1,'Set Schedules Here'!1264:1264,1)+1),INDEX('Set Schedules Here'!1264:1264,1,MATCH(AB$1,'Set Schedules Here'!1264:1264,1)):INDEX('Set Schedules Here'!1264:1264,1,MATCH(AB$1,'Set Schedules Here'!1264:1264,1)+1),AB$1)),rounding_decimal_places)</f>
        <v>0.73333300000000001</v>
      </c>
      <c r="AC633">
        <f>ROUND(IF(AC$1=2050,TREND(INDEX('Set Schedules Here'!1265:1265,1,MATCH(AC$1,'Set Schedules Here'!1264:1264,0)),INDEX('Set Schedules Here'!1264:1264,1,MATCH(AC$1,'Set Schedules Here'!1264:1264,0)),AC$1),TREND(INDEX('Set Schedules Here'!1265:1265,1,MATCH(AC$1,'Set Schedules Here'!1264:1264,1)):INDEX('Set Schedules Here'!1265:1265,1,MATCH(AC$1,'Set Schedules Here'!1264:1264,1)+1),INDEX('Set Schedules Here'!1264:1264,1,MATCH(AC$1,'Set Schedules Here'!1264:1264,1)):INDEX('Set Schedules Here'!1264:1264,1,MATCH(AC$1,'Set Schedules Here'!1264:1264,1)+1),AC$1)),rounding_decimal_places)</f>
        <v>0.76666699999999999</v>
      </c>
      <c r="AD633">
        <f>ROUND(IF(AD$1=2050,TREND(INDEX('Set Schedules Here'!1265:1265,1,MATCH(AD$1,'Set Schedules Here'!1264:1264,0)),INDEX('Set Schedules Here'!1264:1264,1,MATCH(AD$1,'Set Schedules Here'!1264:1264,0)),AD$1),TREND(INDEX('Set Schedules Here'!1265:1265,1,MATCH(AD$1,'Set Schedules Here'!1264:1264,1)):INDEX('Set Schedules Here'!1265:1265,1,MATCH(AD$1,'Set Schedules Here'!1264:1264,1)+1),INDEX('Set Schedules Here'!1264:1264,1,MATCH(AD$1,'Set Schedules Here'!1264:1264,1)):INDEX('Set Schedules Here'!1264:1264,1,MATCH(AD$1,'Set Schedules Here'!1264:1264,1)+1),AD$1)),rounding_decimal_places)</f>
        <v>0.8</v>
      </c>
      <c r="AE633">
        <f>ROUND(IF(AE$1=2050,TREND(INDEX('Set Schedules Here'!1265:1265,1,MATCH(AE$1,'Set Schedules Here'!1264:1264,0)),INDEX('Set Schedules Here'!1264:1264,1,MATCH(AE$1,'Set Schedules Here'!1264:1264,0)),AE$1),TREND(INDEX('Set Schedules Here'!1265:1265,1,MATCH(AE$1,'Set Schedules Here'!1264:1264,1)):INDEX('Set Schedules Here'!1265:1265,1,MATCH(AE$1,'Set Schedules Here'!1264:1264,1)+1),INDEX('Set Schedules Here'!1264:1264,1,MATCH(AE$1,'Set Schedules Here'!1264:1264,1)):INDEX('Set Schedules Here'!1264:1264,1,MATCH(AE$1,'Set Schedules Here'!1264:1264,1)+1),AE$1)),rounding_decimal_places)</f>
        <v>0.83333299999999999</v>
      </c>
      <c r="AF633">
        <f>ROUND(IF(AF$1=2050,TREND(INDEX('Set Schedules Here'!1265:1265,1,MATCH(AF$1,'Set Schedules Here'!1264:1264,0)),INDEX('Set Schedules Here'!1264:1264,1,MATCH(AF$1,'Set Schedules Here'!1264:1264,0)),AF$1),TREND(INDEX('Set Schedules Here'!1265:1265,1,MATCH(AF$1,'Set Schedules Here'!1264:1264,1)):INDEX('Set Schedules Here'!1265:1265,1,MATCH(AF$1,'Set Schedules Here'!1264:1264,1)+1),INDEX('Set Schedules Here'!1264:1264,1,MATCH(AF$1,'Set Schedules Here'!1264:1264,1)):INDEX('Set Schedules Here'!1264:1264,1,MATCH(AF$1,'Set Schedules Here'!1264:1264,1)+1),AF$1)),rounding_decimal_places)</f>
        <v>0.86666699999999997</v>
      </c>
      <c r="AG633">
        <f>ROUND(IF(AG$1=2050,TREND(INDEX('Set Schedules Here'!1265:1265,1,MATCH(AG$1,'Set Schedules Here'!1264:1264,0)),INDEX('Set Schedules Here'!1264:1264,1,MATCH(AG$1,'Set Schedules Here'!1264:1264,0)),AG$1),TREND(INDEX('Set Schedules Here'!1265:1265,1,MATCH(AG$1,'Set Schedules Here'!1264:1264,1)):INDEX('Set Schedules Here'!1265:1265,1,MATCH(AG$1,'Set Schedules Here'!1264:1264,1)+1),INDEX('Set Schedules Here'!1264:1264,1,MATCH(AG$1,'Set Schedules Here'!1264:1264,1)):INDEX('Set Schedules Here'!1264:1264,1,MATCH(AG$1,'Set Schedules Here'!1264:1264,1)+1),AG$1)),rounding_decimal_places)</f>
        <v>0.9</v>
      </c>
      <c r="AH633">
        <f>ROUND(IF(AH$1=2050,TREND(INDEX('Set Schedules Here'!1265:1265,1,MATCH(AH$1,'Set Schedules Here'!1264:1264,0)),INDEX('Set Schedules Here'!1264:1264,1,MATCH(AH$1,'Set Schedules Here'!1264:1264,0)),AH$1),TREND(INDEX('Set Schedules Here'!1265:1265,1,MATCH(AH$1,'Set Schedules Here'!1264:1264,1)):INDEX('Set Schedules Here'!1265:1265,1,MATCH(AH$1,'Set Schedules Here'!1264:1264,1)+1),INDEX('Set Schedules Here'!1264:1264,1,MATCH(AH$1,'Set Schedules Here'!1264:1264,1)):INDEX('Set Schedules Here'!1264:1264,1,MATCH(AH$1,'Set Schedules Here'!1264:1264,1)+1),AH$1)),rounding_decimal_places)</f>
        <v>0.93333299999999997</v>
      </c>
      <c r="AI633">
        <f>ROUND(IF(AI$1=2050,TREND(INDEX('Set Schedules Here'!1265:1265,1,MATCH(AI$1,'Set Schedules Here'!1264:1264,0)),INDEX('Set Schedules Here'!1264:1264,1,MATCH(AI$1,'Set Schedules Here'!1264:1264,0)),AI$1),TREND(INDEX('Set Schedules Here'!1265:1265,1,MATCH(AI$1,'Set Schedules Here'!1264:1264,1)):INDEX('Set Schedules Here'!1265:1265,1,MATCH(AI$1,'Set Schedules Here'!1264:1264,1)+1),INDEX('Set Schedules Here'!1264:1264,1,MATCH(AI$1,'Set Schedules Here'!1264:1264,1)):INDEX('Set Schedules Here'!1264:1264,1,MATCH(AI$1,'Set Schedules Here'!1264:1264,1)+1),AI$1)),rounding_decimal_places)</f>
        <v>0.96666700000000005</v>
      </c>
      <c r="AJ633">
        <f>ROUND(IF(AJ$1=2050,TREND(INDEX('Set Schedules Here'!1265:1265,1,MATCH(AJ$1,'Set Schedules Here'!1264:1264,0)),INDEX('Set Schedules Here'!1264:1264,1,MATCH(AJ$1,'Set Schedules Here'!1264:1264,0)),AJ$1),TREND(INDEX('Set Schedules Here'!1265:1265,1,MATCH(AJ$1,'Set Schedules Here'!1264:1264,1)):INDEX('Set Schedules Here'!1265:1265,1,MATCH(AJ$1,'Set Schedules Here'!1264:1264,1)+1),INDEX('Set Schedules Here'!1264:1264,1,MATCH(AJ$1,'Set Schedules Here'!1264:1264,1)):INDEX('Set Schedules Here'!1264:1264,1,MATCH(AJ$1,'Set Schedules Here'!1264:1264,1)+1),AJ$1)),rounding_decimal_places)</f>
        <v>1</v>
      </c>
    </row>
    <row r="634" spans="1:36" x14ac:dyDescent="0.45">
      <c r="A634" s="12" t="str">
        <f>'Set Schedules Here'!A1266</f>
        <v>cross fuel tax</v>
      </c>
      <c r="B634" s="12" t="str">
        <f>IF(ISBLANK('Set Schedules Here'!C1266),"",'Set Schedules Here'!C1266)</f>
        <v>geothermal</v>
      </c>
      <c r="C634" s="12" t="str">
        <f>IF(ISBLANK('Set Schedules Here'!D1266),"",'Set Schedules Here'!D1266)</f>
        <v/>
      </c>
      <c r="D634" s="21" t="str">
        <f>IF(ISBLANK('Set Schedules Here'!E1266),"",'Set Schedules Here'!E1266)</f>
        <v/>
      </c>
      <c r="E634">
        <f>ROUND(IF(E$1=2050,TREND(INDEX('Set Schedules Here'!1267:1267,1,MATCH(E$1,'Set Schedules Here'!1266:1266,0)),INDEX('Set Schedules Here'!1266:1266,1,MATCH(E$1,'Set Schedules Here'!1266:1266,0)),E$1),TREND(INDEX('Set Schedules Here'!1267:1267,1,MATCH(E$1,'Set Schedules Here'!1266:1266,1)):INDEX('Set Schedules Here'!1267:1267,1,MATCH(E$1,'Set Schedules Here'!1266:1266,1)+1),INDEX('Set Schedules Here'!1266:1266,1,MATCH(E$1,'Set Schedules Here'!1266:1266,1)):INDEX('Set Schedules Here'!1266:1266,1,MATCH(E$1,'Set Schedules Here'!1266:1266,1)+1),E$1)),rounding_decimal_places)</f>
        <v>0</v>
      </c>
      <c r="F634">
        <f>ROUND(IF(F$1=2050,TREND(INDEX('Set Schedules Here'!1267:1267,1,MATCH(F$1,'Set Schedules Here'!1266:1266,0)),INDEX('Set Schedules Here'!1266:1266,1,MATCH(F$1,'Set Schedules Here'!1266:1266,0)),F$1),TREND(INDEX('Set Schedules Here'!1267:1267,1,MATCH(F$1,'Set Schedules Here'!1266:1266,1)):INDEX('Set Schedules Here'!1267:1267,1,MATCH(F$1,'Set Schedules Here'!1266:1266,1)+1),INDEX('Set Schedules Here'!1266:1266,1,MATCH(F$1,'Set Schedules Here'!1266:1266,1)):INDEX('Set Schedules Here'!1266:1266,1,MATCH(F$1,'Set Schedules Here'!1266:1266,1)+1),F$1)),rounding_decimal_places)</f>
        <v>0</v>
      </c>
      <c r="G634">
        <f>ROUND(IF(G$1=2050,TREND(INDEX('Set Schedules Here'!1267:1267,1,MATCH(G$1,'Set Schedules Here'!1266:1266,0)),INDEX('Set Schedules Here'!1266:1266,1,MATCH(G$1,'Set Schedules Here'!1266:1266,0)),G$1),TREND(INDEX('Set Schedules Here'!1267:1267,1,MATCH(G$1,'Set Schedules Here'!1266:1266,1)):INDEX('Set Schedules Here'!1267:1267,1,MATCH(G$1,'Set Schedules Here'!1266:1266,1)+1),INDEX('Set Schedules Here'!1266:1266,1,MATCH(G$1,'Set Schedules Here'!1266:1266,1)):INDEX('Set Schedules Here'!1266:1266,1,MATCH(G$1,'Set Schedules Here'!1266:1266,1)+1),G$1)),rounding_decimal_places)</f>
        <v>3.3333000000000002E-2</v>
      </c>
      <c r="H634">
        <f>ROUND(IF(H$1=2050,TREND(INDEX('Set Schedules Here'!1267:1267,1,MATCH(H$1,'Set Schedules Here'!1266:1266,0)),INDEX('Set Schedules Here'!1266:1266,1,MATCH(H$1,'Set Schedules Here'!1266:1266,0)),H$1),TREND(INDEX('Set Schedules Here'!1267:1267,1,MATCH(H$1,'Set Schedules Here'!1266:1266,1)):INDEX('Set Schedules Here'!1267:1267,1,MATCH(H$1,'Set Schedules Here'!1266:1266,1)+1),INDEX('Set Schedules Here'!1266:1266,1,MATCH(H$1,'Set Schedules Here'!1266:1266,1)):INDEX('Set Schedules Here'!1266:1266,1,MATCH(H$1,'Set Schedules Here'!1266:1266,1)+1),H$1)),rounding_decimal_places)</f>
        <v>6.6667000000000004E-2</v>
      </c>
      <c r="I634">
        <f>ROUND(IF(I$1=2050,TREND(INDEX('Set Schedules Here'!1267:1267,1,MATCH(I$1,'Set Schedules Here'!1266:1266,0)),INDEX('Set Schedules Here'!1266:1266,1,MATCH(I$1,'Set Schedules Here'!1266:1266,0)),I$1),TREND(INDEX('Set Schedules Here'!1267:1267,1,MATCH(I$1,'Set Schedules Here'!1266:1266,1)):INDEX('Set Schedules Here'!1267:1267,1,MATCH(I$1,'Set Schedules Here'!1266:1266,1)+1),INDEX('Set Schedules Here'!1266:1266,1,MATCH(I$1,'Set Schedules Here'!1266:1266,1)):INDEX('Set Schedules Here'!1266:1266,1,MATCH(I$1,'Set Schedules Here'!1266:1266,1)+1),I$1)),rounding_decimal_places)</f>
        <v>0.1</v>
      </c>
      <c r="J634">
        <f>ROUND(IF(J$1=2050,TREND(INDEX('Set Schedules Here'!1267:1267,1,MATCH(J$1,'Set Schedules Here'!1266:1266,0)),INDEX('Set Schedules Here'!1266:1266,1,MATCH(J$1,'Set Schedules Here'!1266:1266,0)),J$1),TREND(INDEX('Set Schedules Here'!1267:1267,1,MATCH(J$1,'Set Schedules Here'!1266:1266,1)):INDEX('Set Schedules Here'!1267:1267,1,MATCH(J$1,'Set Schedules Here'!1266:1266,1)+1),INDEX('Set Schedules Here'!1266:1266,1,MATCH(J$1,'Set Schedules Here'!1266:1266,1)):INDEX('Set Schedules Here'!1266:1266,1,MATCH(J$1,'Set Schedules Here'!1266:1266,1)+1),J$1)),rounding_decimal_places)</f>
        <v>0.13333300000000001</v>
      </c>
      <c r="K634">
        <f>ROUND(IF(K$1=2050,TREND(INDEX('Set Schedules Here'!1267:1267,1,MATCH(K$1,'Set Schedules Here'!1266:1266,0)),INDEX('Set Schedules Here'!1266:1266,1,MATCH(K$1,'Set Schedules Here'!1266:1266,0)),K$1),TREND(INDEX('Set Schedules Here'!1267:1267,1,MATCH(K$1,'Set Schedules Here'!1266:1266,1)):INDEX('Set Schedules Here'!1267:1267,1,MATCH(K$1,'Set Schedules Here'!1266:1266,1)+1),INDEX('Set Schedules Here'!1266:1266,1,MATCH(K$1,'Set Schedules Here'!1266:1266,1)):INDEX('Set Schedules Here'!1266:1266,1,MATCH(K$1,'Set Schedules Here'!1266:1266,1)+1),K$1)),rounding_decimal_places)</f>
        <v>0.16666700000000001</v>
      </c>
      <c r="L634">
        <f>ROUND(IF(L$1=2050,TREND(INDEX('Set Schedules Here'!1267:1267,1,MATCH(L$1,'Set Schedules Here'!1266:1266,0)),INDEX('Set Schedules Here'!1266:1266,1,MATCH(L$1,'Set Schedules Here'!1266:1266,0)),L$1),TREND(INDEX('Set Schedules Here'!1267:1267,1,MATCH(L$1,'Set Schedules Here'!1266:1266,1)):INDEX('Set Schedules Here'!1267:1267,1,MATCH(L$1,'Set Schedules Here'!1266:1266,1)+1),INDEX('Set Schedules Here'!1266:1266,1,MATCH(L$1,'Set Schedules Here'!1266:1266,1)):INDEX('Set Schedules Here'!1266:1266,1,MATCH(L$1,'Set Schedules Here'!1266:1266,1)+1),L$1)),rounding_decimal_places)</f>
        <v>0.2</v>
      </c>
      <c r="M634">
        <f>ROUND(IF(M$1=2050,TREND(INDEX('Set Schedules Here'!1267:1267,1,MATCH(M$1,'Set Schedules Here'!1266:1266,0)),INDEX('Set Schedules Here'!1266:1266,1,MATCH(M$1,'Set Schedules Here'!1266:1266,0)),M$1),TREND(INDEX('Set Schedules Here'!1267:1267,1,MATCH(M$1,'Set Schedules Here'!1266:1266,1)):INDEX('Set Schedules Here'!1267:1267,1,MATCH(M$1,'Set Schedules Here'!1266:1266,1)+1),INDEX('Set Schedules Here'!1266:1266,1,MATCH(M$1,'Set Schedules Here'!1266:1266,1)):INDEX('Set Schedules Here'!1266:1266,1,MATCH(M$1,'Set Schedules Here'!1266:1266,1)+1),M$1)),rounding_decimal_places)</f>
        <v>0.23333300000000001</v>
      </c>
      <c r="N634">
        <f>ROUND(IF(N$1=2050,TREND(INDEX('Set Schedules Here'!1267:1267,1,MATCH(N$1,'Set Schedules Here'!1266:1266,0)),INDEX('Set Schedules Here'!1266:1266,1,MATCH(N$1,'Set Schedules Here'!1266:1266,0)),N$1),TREND(INDEX('Set Schedules Here'!1267:1267,1,MATCH(N$1,'Set Schedules Here'!1266:1266,1)):INDEX('Set Schedules Here'!1267:1267,1,MATCH(N$1,'Set Schedules Here'!1266:1266,1)+1),INDEX('Set Schedules Here'!1266:1266,1,MATCH(N$1,'Set Schedules Here'!1266:1266,1)):INDEX('Set Schedules Here'!1266:1266,1,MATCH(N$1,'Set Schedules Here'!1266:1266,1)+1),N$1)),rounding_decimal_places)</f>
        <v>0.26666699999999999</v>
      </c>
      <c r="O634">
        <f>ROUND(IF(O$1=2050,TREND(INDEX('Set Schedules Here'!1267:1267,1,MATCH(O$1,'Set Schedules Here'!1266:1266,0)),INDEX('Set Schedules Here'!1266:1266,1,MATCH(O$1,'Set Schedules Here'!1266:1266,0)),O$1),TREND(INDEX('Set Schedules Here'!1267:1267,1,MATCH(O$1,'Set Schedules Here'!1266:1266,1)):INDEX('Set Schedules Here'!1267:1267,1,MATCH(O$1,'Set Schedules Here'!1266:1266,1)+1),INDEX('Set Schedules Here'!1266:1266,1,MATCH(O$1,'Set Schedules Here'!1266:1266,1)):INDEX('Set Schedules Here'!1266:1266,1,MATCH(O$1,'Set Schedules Here'!1266:1266,1)+1),O$1)),rounding_decimal_places)</f>
        <v>0.3</v>
      </c>
      <c r="P634">
        <f>ROUND(IF(P$1=2050,TREND(INDEX('Set Schedules Here'!1267:1267,1,MATCH(P$1,'Set Schedules Here'!1266:1266,0)),INDEX('Set Schedules Here'!1266:1266,1,MATCH(P$1,'Set Schedules Here'!1266:1266,0)),P$1),TREND(INDEX('Set Schedules Here'!1267:1267,1,MATCH(P$1,'Set Schedules Here'!1266:1266,1)):INDEX('Set Schedules Here'!1267:1267,1,MATCH(P$1,'Set Schedules Here'!1266:1266,1)+1),INDEX('Set Schedules Here'!1266:1266,1,MATCH(P$1,'Set Schedules Here'!1266:1266,1)):INDEX('Set Schedules Here'!1266:1266,1,MATCH(P$1,'Set Schedules Here'!1266:1266,1)+1),P$1)),rounding_decimal_places)</f>
        <v>0.33333299999999999</v>
      </c>
      <c r="Q634">
        <f>ROUND(IF(Q$1=2050,TREND(INDEX('Set Schedules Here'!1267:1267,1,MATCH(Q$1,'Set Schedules Here'!1266:1266,0)),INDEX('Set Schedules Here'!1266:1266,1,MATCH(Q$1,'Set Schedules Here'!1266:1266,0)),Q$1),TREND(INDEX('Set Schedules Here'!1267:1267,1,MATCH(Q$1,'Set Schedules Here'!1266:1266,1)):INDEX('Set Schedules Here'!1267:1267,1,MATCH(Q$1,'Set Schedules Here'!1266:1266,1)+1),INDEX('Set Schedules Here'!1266:1266,1,MATCH(Q$1,'Set Schedules Here'!1266:1266,1)):INDEX('Set Schedules Here'!1266:1266,1,MATCH(Q$1,'Set Schedules Here'!1266:1266,1)+1),Q$1)),rounding_decimal_places)</f>
        <v>0.36666700000000002</v>
      </c>
      <c r="R634">
        <f>ROUND(IF(R$1=2050,TREND(INDEX('Set Schedules Here'!1267:1267,1,MATCH(R$1,'Set Schedules Here'!1266:1266,0)),INDEX('Set Schedules Here'!1266:1266,1,MATCH(R$1,'Set Schedules Here'!1266:1266,0)),R$1),TREND(INDEX('Set Schedules Here'!1267:1267,1,MATCH(R$1,'Set Schedules Here'!1266:1266,1)):INDEX('Set Schedules Here'!1267:1267,1,MATCH(R$1,'Set Schedules Here'!1266:1266,1)+1),INDEX('Set Schedules Here'!1266:1266,1,MATCH(R$1,'Set Schedules Here'!1266:1266,1)):INDEX('Set Schedules Here'!1266:1266,1,MATCH(R$1,'Set Schedules Here'!1266:1266,1)+1),R$1)),rounding_decimal_places)</f>
        <v>0.4</v>
      </c>
      <c r="S634">
        <f>ROUND(IF(S$1=2050,TREND(INDEX('Set Schedules Here'!1267:1267,1,MATCH(S$1,'Set Schedules Here'!1266:1266,0)),INDEX('Set Schedules Here'!1266:1266,1,MATCH(S$1,'Set Schedules Here'!1266:1266,0)),S$1),TREND(INDEX('Set Schedules Here'!1267:1267,1,MATCH(S$1,'Set Schedules Here'!1266:1266,1)):INDEX('Set Schedules Here'!1267:1267,1,MATCH(S$1,'Set Schedules Here'!1266:1266,1)+1),INDEX('Set Schedules Here'!1266:1266,1,MATCH(S$1,'Set Schedules Here'!1266:1266,1)):INDEX('Set Schedules Here'!1266:1266,1,MATCH(S$1,'Set Schedules Here'!1266:1266,1)+1),S$1)),rounding_decimal_places)</f>
        <v>0.43333300000000002</v>
      </c>
      <c r="T634">
        <f>ROUND(IF(T$1=2050,TREND(INDEX('Set Schedules Here'!1267:1267,1,MATCH(T$1,'Set Schedules Here'!1266:1266,0)),INDEX('Set Schedules Here'!1266:1266,1,MATCH(T$1,'Set Schedules Here'!1266:1266,0)),T$1),TREND(INDEX('Set Schedules Here'!1267:1267,1,MATCH(T$1,'Set Schedules Here'!1266:1266,1)):INDEX('Set Schedules Here'!1267:1267,1,MATCH(T$1,'Set Schedules Here'!1266:1266,1)+1),INDEX('Set Schedules Here'!1266:1266,1,MATCH(T$1,'Set Schedules Here'!1266:1266,1)):INDEX('Set Schedules Here'!1266:1266,1,MATCH(T$1,'Set Schedules Here'!1266:1266,1)+1),T$1)),rounding_decimal_places)</f>
        <v>0.466667</v>
      </c>
      <c r="U634">
        <f>ROUND(IF(U$1=2050,TREND(INDEX('Set Schedules Here'!1267:1267,1,MATCH(U$1,'Set Schedules Here'!1266:1266,0)),INDEX('Set Schedules Here'!1266:1266,1,MATCH(U$1,'Set Schedules Here'!1266:1266,0)),U$1),TREND(INDEX('Set Schedules Here'!1267:1267,1,MATCH(U$1,'Set Schedules Here'!1266:1266,1)):INDEX('Set Schedules Here'!1267:1267,1,MATCH(U$1,'Set Schedules Here'!1266:1266,1)+1),INDEX('Set Schedules Here'!1266:1266,1,MATCH(U$1,'Set Schedules Here'!1266:1266,1)):INDEX('Set Schedules Here'!1266:1266,1,MATCH(U$1,'Set Schedules Here'!1266:1266,1)+1),U$1)),rounding_decimal_places)</f>
        <v>0.5</v>
      </c>
      <c r="V634">
        <f>ROUND(IF(V$1=2050,TREND(INDEX('Set Schedules Here'!1267:1267,1,MATCH(V$1,'Set Schedules Here'!1266:1266,0)),INDEX('Set Schedules Here'!1266:1266,1,MATCH(V$1,'Set Schedules Here'!1266:1266,0)),V$1),TREND(INDEX('Set Schedules Here'!1267:1267,1,MATCH(V$1,'Set Schedules Here'!1266:1266,1)):INDEX('Set Schedules Here'!1267:1267,1,MATCH(V$1,'Set Schedules Here'!1266:1266,1)+1),INDEX('Set Schedules Here'!1266:1266,1,MATCH(V$1,'Set Schedules Here'!1266:1266,1)):INDEX('Set Schedules Here'!1266:1266,1,MATCH(V$1,'Set Schedules Here'!1266:1266,1)+1),V$1)),rounding_decimal_places)</f>
        <v>0.53333299999999995</v>
      </c>
      <c r="W634">
        <f>ROUND(IF(W$1=2050,TREND(INDEX('Set Schedules Here'!1267:1267,1,MATCH(W$1,'Set Schedules Here'!1266:1266,0)),INDEX('Set Schedules Here'!1266:1266,1,MATCH(W$1,'Set Schedules Here'!1266:1266,0)),W$1),TREND(INDEX('Set Schedules Here'!1267:1267,1,MATCH(W$1,'Set Schedules Here'!1266:1266,1)):INDEX('Set Schedules Here'!1267:1267,1,MATCH(W$1,'Set Schedules Here'!1266:1266,1)+1),INDEX('Set Schedules Here'!1266:1266,1,MATCH(W$1,'Set Schedules Here'!1266:1266,1)):INDEX('Set Schedules Here'!1266:1266,1,MATCH(W$1,'Set Schedules Here'!1266:1266,1)+1),W$1)),rounding_decimal_places)</f>
        <v>0.56666700000000003</v>
      </c>
      <c r="X634">
        <f>ROUND(IF(X$1=2050,TREND(INDEX('Set Schedules Here'!1267:1267,1,MATCH(X$1,'Set Schedules Here'!1266:1266,0)),INDEX('Set Schedules Here'!1266:1266,1,MATCH(X$1,'Set Schedules Here'!1266:1266,0)),X$1),TREND(INDEX('Set Schedules Here'!1267:1267,1,MATCH(X$1,'Set Schedules Here'!1266:1266,1)):INDEX('Set Schedules Here'!1267:1267,1,MATCH(X$1,'Set Schedules Here'!1266:1266,1)+1),INDEX('Set Schedules Here'!1266:1266,1,MATCH(X$1,'Set Schedules Here'!1266:1266,1)):INDEX('Set Schedules Here'!1266:1266,1,MATCH(X$1,'Set Schedules Here'!1266:1266,1)+1),X$1)),rounding_decimal_places)</f>
        <v>0.6</v>
      </c>
      <c r="Y634">
        <f>ROUND(IF(Y$1=2050,TREND(INDEX('Set Schedules Here'!1267:1267,1,MATCH(Y$1,'Set Schedules Here'!1266:1266,0)),INDEX('Set Schedules Here'!1266:1266,1,MATCH(Y$1,'Set Schedules Here'!1266:1266,0)),Y$1),TREND(INDEX('Set Schedules Here'!1267:1267,1,MATCH(Y$1,'Set Schedules Here'!1266:1266,1)):INDEX('Set Schedules Here'!1267:1267,1,MATCH(Y$1,'Set Schedules Here'!1266:1266,1)+1),INDEX('Set Schedules Here'!1266:1266,1,MATCH(Y$1,'Set Schedules Here'!1266:1266,1)):INDEX('Set Schedules Here'!1266:1266,1,MATCH(Y$1,'Set Schedules Here'!1266:1266,1)+1),Y$1)),rounding_decimal_places)</f>
        <v>0.63333300000000003</v>
      </c>
      <c r="Z634">
        <f>ROUND(IF(Z$1=2050,TREND(INDEX('Set Schedules Here'!1267:1267,1,MATCH(Z$1,'Set Schedules Here'!1266:1266,0)),INDEX('Set Schedules Here'!1266:1266,1,MATCH(Z$1,'Set Schedules Here'!1266:1266,0)),Z$1),TREND(INDEX('Set Schedules Here'!1267:1267,1,MATCH(Z$1,'Set Schedules Here'!1266:1266,1)):INDEX('Set Schedules Here'!1267:1267,1,MATCH(Z$1,'Set Schedules Here'!1266:1266,1)+1),INDEX('Set Schedules Here'!1266:1266,1,MATCH(Z$1,'Set Schedules Here'!1266:1266,1)):INDEX('Set Schedules Here'!1266:1266,1,MATCH(Z$1,'Set Schedules Here'!1266:1266,1)+1),Z$1)),rounding_decimal_places)</f>
        <v>0.66666700000000001</v>
      </c>
      <c r="AA634">
        <f>ROUND(IF(AA$1=2050,TREND(INDEX('Set Schedules Here'!1267:1267,1,MATCH(AA$1,'Set Schedules Here'!1266:1266,0)),INDEX('Set Schedules Here'!1266:1266,1,MATCH(AA$1,'Set Schedules Here'!1266:1266,0)),AA$1),TREND(INDEX('Set Schedules Here'!1267:1267,1,MATCH(AA$1,'Set Schedules Here'!1266:1266,1)):INDEX('Set Schedules Here'!1267:1267,1,MATCH(AA$1,'Set Schedules Here'!1266:1266,1)+1),INDEX('Set Schedules Here'!1266:1266,1,MATCH(AA$1,'Set Schedules Here'!1266:1266,1)):INDEX('Set Schedules Here'!1266:1266,1,MATCH(AA$1,'Set Schedules Here'!1266:1266,1)+1),AA$1)),rounding_decimal_places)</f>
        <v>0.7</v>
      </c>
      <c r="AB634">
        <f>ROUND(IF(AB$1=2050,TREND(INDEX('Set Schedules Here'!1267:1267,1,MATCH(AB$1,'Set Schedules Here'!1266:1266,0)),INDEX('Set Schedules Here'!1266:1266,1,MATCH(AB$1,'Set Schedules Here'!1266:1266,0)),AB$1),TREND(INDEX('Set Schedules Here'!1267:1267,1,MATCH(AB$1,'Set Schedules Here'!1266:1266,1)):INDEX('Set Schedules Here'!1267:1267,1,MATCH(AB$1,'Set Schedules Here'!1266:1266,1)+1),INDEX('Set Schedules Here'!1266:1266,1,MATCH(AB$1,'Set Schedules Here'!1266:1266,1)):INDEX('Set Schedules Here'!1266:1266,1,MATCH(AB$1,'Set Schedules Here'!1266:1266,1)+1),AB$1)),rounding_decimal_places)</f>
        <v>0.73333300000000001</v>
      </c>
      <c r="AC634">
        <f>ROUND(IF(AC$1=2050,TREND(INDEX('Set Schedules Here'!1267:1267,1,MATCH(AC$1,'Set Schedules Here'!1266:1266,0)),INDEX('Set Schedules Here'!1266:1266,1,MATCH(AC$1,'Set Schedules Here'!1266:1266,0)),AC$1),TREND(INDEX('Set Schedules Here'!1267:1267,1,MATCH(AC$1,'Set Schedules Here'!1266:1266,1)):INDEX('Set Schedules Here'!1267:1267,1,MATCH(AC$1,'Set Schedules Here'!1266:1266,1)+1),INDEX('Set Schedules Here'!1266:1266,1,MATCH(AC$1,'Set Schedules Here'!1266:1266,1)):INDEX('Set Schedules Here'!1266:1266,1,MATCH(AC$1,'Set Schedules Here'!1266:1266,1)+1),AC$1)),rounding_decimal_places)</f>
        <v>0.76666699999999999</v>
      </c>
      <c r="AD634">
        <f>ROUND(IF(AD$1=2050,TREND(INDEX('Set Schedules Here'!1267:1267,1,MATCH(AD$1,'Set Schedules Here'!1266:1266,0)),INDEX('Set Schedules Here'!1266:1266,1,MATCH(AD$1,'Set Schedules Here'!1266:1266,0)),AD$1),TREND(INDEX('Set Schedules Here'!1267:1267,1,MATCH(AD$1,'Set Schedules Here'!1266:1266,1)):INDEX('Set Schedules Here'!1267:1267,1,MATCH(AD$1,'Set Schedules Here'!1266:1266,1)+1),INDEX('Set Schedules Here'!1266:1266,1,MATCH(AD$1,'Set Schedules Here'!1266:1266,1)):INDEX('Set Schedules Here'!1266:1266,1,MATCH(AD$1,'Set Schedules Here'!1266:1266,1)+1),AD$1)),rounding_decimal_places)</f>
        <v>0.8</v>
      </c>
      <c r="AE634">
        <f>ROUND(IF(AE$1=2050,TREND(INDEX('Set Schedules Here'!1267:1267,1,MATCH(AE$1,'Set Schedules Here'!1266:1266,0)),INDEX('Set Schedules Here'!1266:1266,1,MATCH(AE$1,'Set Schedules Here'!1266:1266,0)),AE$1),TREND(INDEX('Set Schedules Here'!1267:1267,1,MATCH(AE$1,'Set Schedules Here'!1266:1266,1)):INDEX('Set Schedules Here'!1267:1267,1,MATCH(AE$1,'Set Schedules Here'!1266:1266,1)+1),INDEX('Set Schedules Here'!1266:1266,1,MATCH(AE$1,'Set Schedules Here'!1266:1266,1)):INDEX('Set Schedules Here'!1266:1266,1,MATCH(AE$1,'Set Schedules Here'!1266:1266,1)+1),AE$1)),rounding_decimal_places)</f>
        <v>0.83333299999999999</v>
      </c>
      <c r="AF634">
        <f>ROUND(IF(AF$1=2050,TREND(INDEX('Set Schedules Here'!1267:1267,1,MATCH(AF$1,'Set Schedules Here'!1266:1266,0)),INDEX('Set Schedules Here'!1266:1266,1,MATCH(AF$1,'Set Schedules Here'!1266:1266,0)),AF$1),TREND(INDEX('Set Schedules Here'!1267:1267,1,MATCH(AF$1,'Set Schedules Here'!1266:1266,1)):INDEX('Set Schedules Here'!1267:1267,1,MATCH(AF$1,'Set Schedules Here'!1266:1266,1)+1),INDEX('Set Schedules Here'!1266:1266,1,MATCH(AF$1,'Set Schedules Here'!1266:1266,1)):INDEX('Set Schedules Here'!1266:1266,1,MATCH(AF$1,'Set Schedules Here'!1266:1266,1)+1),AF$1)),rounding_decimal_places)</f>
        <v>0.86666699999999997</v>
      </c>
      <c r="AG634">
        <f>ROUND(IF(AG$1=2050,TREND(INDEX('Set Schedules Here'!1267:1267,1,MATCH(AG$1,'Set Schedules Here'!1266:1266,0)),INDEX('Set Schedules Here'!1266:1266,1,MATCH(AG$1,'Set Schedules Here'!1266:1266,0)),AG$1),TREND(INDEX('Set Schedules Here'!1267:1267,1,MATCH(AG$1,'Set Schedules Here'!1266:1266,1)):INDEX('Set Schedules Here'!1267:1267,1,MATCH(AG$1,'Set Schedules Here'!1266:1266,1)+1),INDEX('Set Schedules Here'!1266:1266,1,MATCH(AG$1,'Set Schedules Here'!1266:1266,1)):INDEX('Set Schedules Here'!1266:1266,1,MATCH(AG$1,'Set Schedules Here'!1266:1266,1)+1),AG$1)),rounding_decimal_places)</f>
        <v>0.9</v>
      </c>
      <c r="AH634">
        <f>ROUND(IF(AH$1=2050,TREND(INDEX('Set Schedules Here'!1267:1267,1,MATCH(AH$1,'Set Schedules Here'!1266:1266,0)),INDEX('Set Schedules Here'!1266:1266,1,MATCH(AH$1,'Set Schedules Here'!1266:1266,0)),AH$1),TREND(INDEX('Set Schedules Here'!1267:1267,1,MATCH(AH$1,'Set Schedules Here'!1266:1266,1)):INDEX('Set Schedules Here'!1267:1267,1,MATCH(AH$1,'Set Schedules Here'!1266:1266,1)+1),INDEX('Set Schedules Here'!1266:1266,1,MATCH(AH$1,'Set Schedules Here'!1266:1266,1)):INDEX('Set Schedules Here'!1266:1266,1,MATCH(AH$1,'Set Schedules Here'!1266:1266,1)+1),AH$1)),rounding_decimal_places)</f>
        <v>0.93333299999999997</v>
      </c>
      <c r="AI634">
        <f>ROUND(IF(AI$1=2050,TREND(INDEX('Set Schedules Here'!1267:1267,1,MATCH(AI$1,'Set Schedules Here'!1266:1266,0)),INDEX('Set Schedules Here'!1266:1266,1,MATCH(AI$1,'Set Schedules Here'!1266:1266,0)),AI$1),TREND(INDEX('Set Schedules Here'!1267:1267,1,MATCH(AI$1,'Set Schedules Here'!1266:1266,1)):INDEX('Set Schedules Here'!1267:1267,1,MATCH(AI$1,'Set Schedules Here'!1266:1266,1)+1),INDEX('Set Schedules Here'!1266:1266,1,MATCH(AI$1,'Set Schedules Here'!1266:1266,1)):INDEX('Set Schedules Here'!1266:1266,1,MATCH(AI$1,'Set Schedules Here'!1266:1266,1)+1),AI$1)),rounding_decimal_places)</f>
        <v>0.96666700000000005</v>
      </c>
      <c r="AJ634">
        <f>ROUND(IF(AJ$1=2050,TREND(INDEX('Set Schedules Here'!1267:1267,1,MATCH(AJ$1,'Set Schedules Here'!1266:1266,0)),INDEX('Set Schedules Here'!1266:1266,1,MATCH(AJ$1,'Set Schedules Here'!1266:1266,0)),AJ$1),TREND(INDEX('Set Schedules Here'!1267:1267,1,MATCH(AJ$1,'Set Schedules Here'!1266:1266,1)):INDEX('Set Schedules Here'!1267:1267,1,MATCH(AJ$1,'Set Schedules Here'!1266:1266,1)+1),INDEX('Set Schedules Here'!1266:1266,1,MATCH(AJ$1,'Set Schedules Here'!1266:1266,1)):INDEX('Set Schedules Here'!1266:1266,1,MATCH(AJ$1,'Set Schedules Here'!1266:1266,1)+1),AJ$1)),rounding_decimal_places)</f>
        <v>1</v>
      </c>
    </row>
    <row r="635" spans="1:36" x14ac:dyDescent="0.45">
      <c r="A635" s="12" t="str">
        <f>'Set Schedules Here'!A1268</f>
        <v>cross fuel tax</v>
      </c>
      <c r="B635" s="12" t="str">
        <f>IF(ISBLANK('Set Schedules Here'!C1268),"",'Set Schedules Here'!C1268)</f>
        <v>lignite</v>
      </c>
      <c r="C635" s="12" t="str">
        <f>IF(ISBLANK('Set Schedules Here'!D1268),"",'Set Schedules Here'!D1268)</f>
        <v/>
      </c>
      <c r="D635" s="21" t="str">
        <f>IF(ISBLANK('Set Schedules Here'!E1268),"",'Set Schedules Here'!E1268)</f>
        <v/>
      </c>
      <c r="E635">
        <f>ROUND(IF(E$1=2050,TREND(INDEX('Set Schedules Here'!1269:1269,1,MATCH(E$1,'Set Schedules Here'!1268:1268,0)),INDEX('Set Schedules Here'!1268:1268,1,MATCH(E$1,'Set Schedules Here'!1268:1268,0)),E$1),TREND(INDEX('Set Schedules Here'!1269:1269,1,MATCH(E$1,'Set Schedules Here'!1268:1268,1)):INDEX('Set Schedules Here'!1269:1269,1,MATCH(E$1,'Set Schedules Here'!1268:1268,1)+1),INDEX('Set Schedules Here'!1268:1268,1,MATCH(E$1,'Set Schedules Here'!1268:1268,1)):INDEX('Set Schedules Here'!1268:1268,1,MATCH(E$1,'Set Schedules Here'!1268:1268,1)+1),E$1)),rounding_decimal_places)</f>
        <v>0</v>
      </c>
      <c r="F635">
        <f>ROUND(IF(F$1=2050,TREND(INDEX('Set Schedules Here'!1269:1269,1,MATCH(F$1,'Set Schedules Here'!1268:1268,0)),INDEX('Set Schedules Here'!1268:1268,1,MATCH(F$1,'Set Schedules Here'!1268:1268,0)),F$1),TREND(INDEX('Set Schedules Here'!1269:1269,1,MATCH(F$1,'Set Schedules Here'!1268:1268,1)):INDEX('Set Schedules Here'!1269:1269,1,MATCH(F$1,'Set Schedules Here'!1268:1268,1)+1),INDEX('Set Schedules Here'!1268:1268,1,MATCH(F$1,'Set Schedules Here'!1268:1268,1)):INDEX('Set Schedules Here'!1268:1268,1,MATCH(F$1,'Set Schedules Here'!1268:1268,1)+1),F$1)),rounding_decimal_places)</f>
        <v>0</v>
      </c>
      <c r="G635">
        <f>ROUND(IF(G$1=2050,TREND(INDEX('Set Schedules Here'!1269:1269,1,MATCH(G$1,'Set Schedules Here'!1268:1268,0)),INDEX('Set Schedules Here'!1268:1268,1,MATCH(G$1,'Set Schedules Here'!1268:1268,0)),G$1),TREND(INDEX('Set Schedules Here'!1269:1269,1,MATCH(G$1,'Set Schedules Here'!1268:1268,1)):INDEX('Set Schedules Here'!1269:1269,1,MATCH(G$1,'Set Schedules Here'!1268:1268,1)+1),INDEX('Set Schedules Here'!1268:1268,1,MATCH(G$1,'Set Schedules Here'!1268:1268,1)):INDEX('Set Schedules Here'!1268:1268,1,MATCH(G$1,'Set Schedules Here'!1268:1268,1)+1),G$1)),rounding_decimal_places)</f>
        <v>3.3333000000000002E-2</v>
      </c>
      <c r="H635">
        <f>ROUND(IF(H$1=2050,TREND(INDEX('Set Schedules Here'!1269:1269,1,MATCH(H$1,'Set Schedules Here'!1268:1268,0)),INDEX('Set Schedules Here'!1268:1268,1,MATCH(H$1,'Set Schedules Here'!1268:1268,0)),H$1),TREND(INDEX('Set Schedules Here'!1269:1269,1,MATCH(H$1,'Set Schedules Here'!1268:1268,1)):INDEX('Set Schedules Here'!1269:1269,1,MATCH(H$1,'Set Schedules Here'!1268:1268,1)+1),INDEX('Set Schedules Here'!1268:1268,1,MATCH(H$1,'Set Schedules Here'!1268:1268,1)):INDEX('Set Schedules Here'!1268:1268,1,MATCH(H$1,'Set Schedules Here'!1268:1268,1)+1),H$1)),rounding_decimal_places)</f>
        <v>6.6667000000000004E-2</v>
      </c>
      <c r="I635">
        <f>ROUND(IF(I$1=2050,TREND(INDEX('Set Schedules Here'!1269:1269,1,MATCH(I$1,'Set Schedules Here'!1268:1268,0)),INDEX('Set Schedules Here'!1268:1268,1,MATCH(I$1,'Set Schedules Here'!1268:1268,0)),I$1),TREND(INDEX('Set Schedules Here'!1269:1269,1,MATCH(I$1,'Set Schedules Here'!1268:1268,1)):INDEX('Set Schedules Here'!1269:1269,1,MATCH(I$1,'Set Schedules Here'!1268:1268,1)+1),INDEX('Set Schedules Here'!1268:1268,1,MATCH(I$1,'Set Schedules Here'!1268:1268,1)):INDEX('Set Schedules Here'!1268:1268,1,MATCH(I$1,'Set Schedules Here'!1268:1268,1)+1),I$1)),rounding_decimal_places)</f>
        <v>0.1</v>
      </c>
      <c r="J635">
        <f>ROUND(IF(J$1=2050,TREND(INDEX('Set Schedules Here'!1269:1269,1,MATCH(J$1,'Set Schedules Here'!1268:1268,0)),INDEX('Set Schedules Here'!1268:1268,1,MATCH(J$1,'Set Schedules Here'!1268:1268,0)),J$1),TREND(INDEX('Set Schedules Here'!1269:1269,1,MATCH(J$1,'Set Schedules Here'!1268:1268,1)):INDEX('Set Schedules Here'!1269:1269,1,MATCH(J$1,'Set Schedules Here'!1268:1268,1)+1),INDEX('Set Schedules Here'!1268:1268,1,MATCH(J$1,'Set Schedules Here'!1268:1268,1)):INDEX('Set Schedules Here'!1268:1268,1,MATCH(J$1,'Set Schedules Here'!1268:1268,1)+1),J$1)),rounding_decimal_places)</f>
        <v>0.13333300000000001</v>
      </c>
      <c r="K635">
        <f>ROUND(IF(K$1=2050,TREND(INDEX('Set Schedules Here'!1269:1269,1,MATCH(K$1,'Set Schedules Here'!1268:1268,0)),INDEX('Set Schedules Here'!1268:1268,1,MATCH(K$1,'Set Schedules Here'!1268:1268,0)),K$1),TREND(INDEX('Set Schedules Here'!1269:1269,1,MATCH(K$1,'Set Schedules Here'!1268:1268,1)):INDEX('Set Schedules Here'!1269:1269,1,MATCH(K$1,'Set Schedules Here'!1268:1268,1)+1),INDEX('Set Schedules Here'!1268:1268,1,MATCH(K$1,'Set Schedules Here'!1268:1268,1)):INDEX('Set Schedules Here'!1268:1268,1,MATCH(K$1,'Set Schedules Here'!1268:1268,1)+1),K$1)),rounding_decimal_places)</f>
        <v>0.16666700000000001</v>
      </c>
      <c r="L635">
        <f>ROUND(IF(L$1=2050,TREND(INDEX('Set Schedules Here'!1269:1269,1,MATCH(L$1,'Set Schedules Here'!1268:1268,0)),INDEX('Set Schedules Here'!1268:1268,1,MATCH(L$1,'Set Schedules Here'!1268:1268,0)),L$1),TREND(INDEX('Set Schedules Here'!1269:1269,1,MATCH(L$1,'Set Schedules Here'!1268:1268,1)):INDEX('Set Schedules Here'!1269:1269,1,MATCH(L$1,'Set Schedules Here'!1268:1268,1)+1),INDEX('Set Schedules Here'!1268:1268,1,MATCH(L$1,'Set Schedules Here'!1268:1268,1)):INDEX('Set Schedules Here'!1268:1268,1,MATCH(L$1,'Set Schedules Here'!1268:1268,1)+1),L$1)),rounding_decimal_places)</f>
        <v>0.2</v>
      </c>
      <c r="M635">
        <f>ROUND(IF(M$1=2050,TREND(INDEX('Set Schedules Here'!1269:1269,1,MATCH(M$1,'Set Schedules Here'!1268:1268,0)),INDEX('Set Schedules Here'!1268:1268,1,MATCH(M$1,'Set Schedules Here'!1268:1268,0)),M$1),TREND(INDEX('Set Schedules Here'!1269:1269,1,MATCH(M$1,'Set Schedules Here'!1268:1268,1)):INDEX('Set Schedules Here'!1269:1269,1,MATCH(M$1,'Set Schedules Here'!1268:1268,1)+1),INDEX('Set Schedules Here'!1268:1268,1,MATCH(M$1,'Set Schedules Here'!1268:1268,1)):INDEX('Set Schedules Here'!1268:1268,1,MATCH(M$1,'Set Schedules Here'!1268:1268,1)+1),M$1)),rounding_decimal_places)</f>
        <v>0.23333300000000001</v>
      </c>
      <c r="N635">
        <f>ROUND(IF(N$1=2050,TREND(INDEX('Set Schedules Here'!1269:1269,1,MATCH(N$1,'Set Schedules Here'!1268:1268,0)),INDEX('Set Schedules Here'!1268:1268,1,MATCH(N$1,'Set Schedules Here'!1268:1268,0)),N$1),TREND(INDEX('Set Schedules Here'!1269:1269,1,MATCH(N$1,'Set Schedules Here'!1268:1268,1)):INDEX('Set Schedules Here'!1269:1269,1,MATCH(N$1,'Set Schedules Here'!1268:1268,1)+1),INDEX('Set Schedules Here'!1268:1268,1,MATCH(N$1,'Set Schedules Here'!1268:1268,1)):INDEX('Set Schedules Here'!1268:1268,1,MATCH(N$1,'Set Schedules Here'!1268:1268,1)+1),N$1)),rounding_decimal_places)</f>
        <v>0.26666699999999999</v>
      </c>
      <c r="O635">
        <f>ROUND(IF(O$1=2050,TREND(INDEX('Set Schedules Here'!1269:1269,1,MATCH(O$1,'Set Schedules Here'!1268:1268,0)),INDEX('Set Schedules Here'!1268:1268,1,MATCH(O$1,'Set Schedules Here'!1268:1268,0)),O$1),TREND(INDEX('Set Schedules Here'!1269:1269,1,MATCH(O$1,'Set Schedules Here'!1268:1268,1)):INDEX('Set Schedules Here'!1269:1269,1,MATCH(O$1,'Set Schedules Here'!1268:1268,1)+1),INDEX('Set Schedules Here'!1268:1268,1,MATCH(O$1,'Set Schedules Here'!1268:1268,1)):INDEX('Set Schedules Here'!1268:1268,1,MATCH(O$1,'Set Schedules Here'!1268:1268,1)+1),O$1)),rounding_decimal_places)</f>
        <v>0.3</v>
      </c>
      <c r="P635">
        <f>ROUND(IF(P$1=2050,TREND(INDEX('Set Schedules Here'!1269:1269,1,MATCH(P$1,'Set Schedules Here'!1268:1268,0)),INDEX('Set Schedules Here'!1268:1268,1,MATCH(P$1,'Set Schedules Here'!1268:1268,0)),P$1),TREND(INDEX('Set Schedules Here'!1269:1269,1,MATCH(P$1,'Set Schedules Here'!1268:1268,1)):INDEX('Set Schedules Here'!1269:1269,1,MATCH(P$1,'Set Schedules Here'!1268:1268,1)+1),INDEX('Set Schedules Here'!1268:1268,1,MATCH(P$1,'Set Schedules Here'!1268:1268,1)):INDEX('Set Schedules Here'!1268:1268,1,MATCH(P$1,'Set Schedules Here'!1268:1268,1)+1),P$1)),rounding_decimal_places)</f>
        <v>0.33333299999999999</v>
      </c>
      <c r="Q635">
        <f>ROUND(IF(Q$1=2050,TREND(INDEX('Set Schedules Here'!1269:1269,1,MATCH(Q$1,'Set Schedules Here'!1268:1268,0)),INDEX('Set Schedules Here'!1268:1268,1,MATCH(Q$1,'Set Schedules Here'!1268:1268,0)),Q$1),TREND(INDEX('Set Schedules Here'!1269:1269,1,MATCH(Q$1,'Set Schedules Here'!1268:1268,1)):INDEX('Set Schedules Here'!1269:1269,1,MATCH(Q$1,'Set Schedules Here'!1268:1268,1)+1),INDEX('Set Schedules Here'!1268:1268,1,MATCH(Q$1,'Set Schedules Here'!1268:1268,1)):INDEX('Set Schedules Here'!1268:1268,1,MATCH(Q$1,'Set Schedules Here'!1268:1268,1)+1),Q$1)),rounding_decimal_places)</f>
        <v>0.36666700000000002</v>
      </c>
      <c r="R635">
        <f>ROUND(IF(R$1=2050,TREND(INDEX('Set Schedules Here'!1269:1269,1,MATCH(R$1,'Set Schedules Here'!1268:1268,0)),INDEX('Set Schedules Here'!1268:1268,1,MATCH(R$1,'Set Schedules Here'!1268:1268,0)),R$1),TREND(INDEX('Set Schedules Here'!1269:1269,1,MATCH(R$1,'Set Schedules Here'!1268:1268,1)):INDEX('Set Schedules Here'!1269:1269,1,MATCH(R$1,'Set Schedules Here'!1268:1268,1)+1),INDEX('Set Schedules Here'!1268:1268,1,MATCH(R$1,'Set Schedules Here'!1268:1268,1)):INDEX('Set Schedules Here'!1268:1268,1,MATCH(R$1,'Set Schedules Here'!1268:1268,1)+1),R$1)),rounding_decimal_places)</f>
        <v>0.4</v>
      </c>
      <c r="S635">
        <f>ROUND(IF(S$1=2050,TREND(INDEX('Set Schedules Here'!1269:1269,1,MATCH(S$1,'Set Schedules Here'!1268:1268,0)),INDEX('Set Schedules Here'!1268:1268,1,MATCH(S$1,'Set Schedules Here'!1268:1268,0)),S$1),TREND(INDEX('Set Schedules Here'!1269:1269,1,MATCH(S$1,'Set Schedules Here'!1268:1268,1)):INDEX('Set Schedules Here'!1269:1269,1,MATCH(S$1,'Set Schedules Here'!1268:1268,1)+1),INDEX('Set Schedules Here'!1268:1268,1,MATCH(S$1,'Set Schedules Here'!1268:1268,1)):INDEX('Set Schedules Here'!1268:1268,1,MATCH(S$1,'Set Schedules Here'!1268:1268,1)+1),S$1)),rounding_decimal_places)</f>
        <v>0.43333300000000002</v>
      </c>
      <c r="T635">
        <f>ROUND(IF(T$1=2050,TREND(INDEX('Set Schedules Here'!1269:1269,1,MATCH(T$1,'Set Schedules Here'!1268:1268,0)),INDEX('Set Schedules Here'!1268:1268,1,MATCH(T$1,'Set Schedules Here'!1268:1268,0)),T$1),TREND(INDEX('Set Schedules Here'!1269:1269,1,MATCH(T$1,'Set Schedules Here'!1268:1268,1)):INDEX('Set Schedules Here'!1269:1269,1,MATCH(T$1,'Set Schedules Here'!1268:1268,1)+1),INDEX('Set Schedules Here'!1268:1268,1,MATCH(T$1,'Set Schedules Here'!1268:1268,1)):INDEX('Set Schedules Here'!1268:1268,1,MATCH(T$1,'Set Schedules Here'!1268:1268,1)+1),T$1)),rounding_decimal_places)</f>
        <v>0.466667</v>
      </c>
      <c r="U635">
        <f>ROUND(IF(U$1=2050,TREND(INDEX('Set Schedules Here'!1269:1269,1,MATCH(U$1,'Set Schedules Here'!1268:1268,0)),INDEX('Set Schedules Here'!1268:1268,1,MATCH(U$1,'Set Schedules Here'!1268:1268,0)),U$1),TREND(INDEX('Set Schedules Here'!1269:1269,1,MATCH(U$1,'Set Schedules Here'!1268:1268,1)):INDEX('Set Schedules Here'!1269:1269,1,MATCH(U$1,'Set Schedules Here'!1268:1268,1)+1),INDEX('Set Schedules Here'!1268:1268,1,MATCH(U$1,'Set Schedules Here'!1268:1268,1)):INDEX('Set Schedules Here'!1268:1268,1,MATCH(U$1,'Set Schedules Here'!1268:1268,1)+1),U$1)),rounding_decimal_places)</f>
        <v>0.5</v>
      </c>
      <c r="V635">
        <f>ROUND(IF(V$1=2050,TREND(INDEX('Set Schedules Here'!1269:1269,1,MATCH(V$1,'Set Schedules Here'!1268:1268,0)),INDEX('Set Schedules Here'!1268:1268,1,MATCH(V$1,'Set Schedules Here'!1268:1268,0)),V$1),TREND(INDEX('Set Schedules Here'!1269:1269,1,MATCH(V$1,'Set Schedules Here'!1268:1268,1)):INDEX('Set Schedules Here'!1269:1269,1,MATCH(V$1,'Set Schedules Here'!1268:1268,1)+1),INDEX('Set Schedules Here'!1268:1268,1,MATCH(V$1,'Set Schedules Here'!1268:1268,1)):INDEX('Set Schedules Here'!1268:1268,1,MATCH(V$1,'Set Schedules Here'!1268:1268,1)+1),V$1)),rounding_decimal_places)</f>
        <v>0.53333299999999995</v>
      </c>
      <c r="W635">
        <f>ROUND(IF(W$1=2050,TREND(INDEX('Set Schedules Here'!1269:1269,1,MATCH(W$1,'Set Schedules Here'!1268:1268,0)),INDEX('Set Schedules Here'!1268:1268,1,MATCH(W$1,'Set Schedules Here'!1268:1268,0)),W$1),TREND(INDEX('Set Schedules Here'!1269:1269,1,MATCH(W$1,'Set Schedules Here'!1268:1268,1)):INDEX('Set Schedules Here'!1269:1269,1,MATCH(W$1,'Set Schedules Here'!1268:1268,1)+1),INDEX('Set Schedules Here'!1268:1268,1,MATCH(W$1,'Set Schedules Here'!1268:1268,1)):INDEX('Set Schedules Here'!1268:1268,1,MATCH(W$1,'Set Schedules Here'!1268:1268,1)+1),W$1)),rounding_decimal_places)</f>
        <v>0.56666700000000003</v>
      </c>
      <c r="X635">
        <f>ROUND(IF(X$1=2050,TREND(INDEX('Set Schedules Here'!1269:1269,1,MATCH(X$1,'Set Schedules Here'!1268:1268,0)),INDEX('Set Schedules Here'!1268:1268,1,MATCH(X$1,'Set Schedules Here'!1268:1268,0)),X$1),TREND(INDEX('Set Schedules Here'!1269:1269,1,MATCH(X$1,'Set Schedules Here'!1268:1268,1)):INDEX('Set Schedules Here'!1269:1269,1,MATCH(X$1,'Set Schedules Here'!1268:1268,1)+1),INDEX('Set Schedules Here'!1268:1268,1,MATCH(X$1,'Set Schedules Here'!1268:1268,1)):INDEX('Set Schedules Here'!1268:1268,1,MATCH(X$1,'Set Schedules Here'!1268:1268,1)+1),X$1)),rounding_decimal_places)</f>
        <v>0.6</v>
      </c>
      <c r="Y635">
        <f>ROUND(IF(Y$1=2050,TREND(INDEX('Set Schedules Here'!1269:1269,1,MATCH(Y$1,'Set Schedules Here'!1268:1268,0)),INDEX('Set Schedules Here'!1268:1268,1,MATCH(Y$1,'Set Schedules Here'!1268:1268,0)),Y$1),TREND(INDEX('Set Schedules Here'!1269:1269,1,MATCH(Y$1,'Set Schedules Here'!1268:1268,1)):INDEX('Set Schedules Here'!1269:1269,1,MATCH(Y$1,'Set Schedules Here'!1268:1268,1)+1),INDEX('Set Schedules Here'!1268:1268,1,MATCH(Y$1,'Set Schedules Here'!1268:1268,1)):INDEX('Set Schedules Here'!1268:1268,1,MATCH(Y$1,'Set Schedules Here'!1268:1268,1)+1),Y$1)),rounding_decimal_places)</f>
        <v>0.63333300000000003</v>
      </c>
      <c r="Z635">
        <f>ROUND(IF(Z$1=2050,TREND(INDEX('Set Schedules Here'!1269:1269,1,MATCH(Z$1,'Set Schedules Here'!1268:1268,0)),INDEX('Set Schedules Here'!1268:1268,1,MATCH(Z$1,'Set Schedules Here'!1268:1268,0)),Z$1),TREND(INDEX('Set Schedules Here'!1269:1269,1,MATCH(Z$1,'Set Schedules Here'!1268:1268,1)):INDEX('Set Schedules Here'!1269:1269,1,MATCH(Z$1,'Set Schedules Here'!1268:1268,1)+1),INDEX('Set Schedules Here'!1268:1268,1,MATCH(Z$1,'Set Schedules Here'!1268:1268,1)):INDEX('Set Schedules Here'!1268:1268,1,MATCH(Z$1,'Set Schedules Here'!1268:1268,1)+1),Z$1)),rounding_decimal_places)</f>
        <v>0.66666700000000001</v>
      </c>
      <c r="AA635">
        <f>ROUND(IF(AA$1=2050,TREND(INDEX('Set Schedules Here'!1269:1269,1,MATCH(AA$1,'Set Schedules Here'!1268:1268,0)),INDEX('Set Schedules Here'!1268:1268,1,MATCH(AA$1,'Set Schedules Here'!1268:1268,0)),AA$1),TREND(INDEX('Set Schedules Here'!1269:1269,1,MATCH(AA$1,'Set Schedules Here'!1268:1268,1)):INDEX('Set Schedules Here'!1269:1269,1,MATCH(AA$1,'Set Schedules Here'!1268:1268,1)+1),INDEX('Set Schedules Here'!1268:1268,1,MATCH(AA$1,'Set Schedules Here'!1268:1268,1)):INDEX('Set Schedules Here'!1268:1268,1,MATCH(AA$1,'Set Schedules Here'!1268:1268,1)+1),AA$1)),rounding_decimal_places)</f>
        <v>0.7</v>
      </c>
      <c r="AB635">
        <f>ROUND(IF(AB$1=2050,TREND(INDEX('Set Schedules Here'!1269:1269,1,MATCH(AB$1,'Set Schedules Here'!1268:1268,0)),INDEX('Set Schedules Here'!1268:1268,1,MATCH(AB$1,'Set Schedules Here'!1268:1268,0)),AB$1),TREND(INDEX('Set Schedules Here'!1269:1269,1,MATCH(AB$1,'Set Schedules Here'!1268:1268,1)):INDEX('Set Schedules Here'!1269:1269,1,MATCH(AB$1,'Set Schedules Here'!1268:1268,1)+1),INDEX('Set Schedules Here'!1268:1268,1,MATCH(AB$1,'Set Schedules Here'!1268:1268,1)):INDEX('Set Schedules Here'!1268:1268,1,MATCH(AB$1,'Set Schedules Here'!1268:1268,1)+1),AB$1)),rounding_decimal_places)</f>
        <v>0.73333300000000001</v>
      </c>
      <c r="AC635">
        <f>ROUND(IF(AC$1=2050,TREND(INDEX('Set Schedules Here'!1269:1269,1,MATCH(AC$1,'Set Schedules Here'!1268:1268,0)),INDEX('Set Schedules Here'!1268:1268,1,MATCH(AC$1,'Set Schedules Here'!1268:1268,0)),AC$1),TREND(INDEX('Set Schedules Here'!1269:1269,1,MATCH(AC$1,'Set Schedules Here'!1268:1268,1)):INDEX('Set Schedules Here'!1269:1269,1,MATCH(AC$1,'Set Schedules Here'!1268:1268,1)+1),INDEX('Set Schedules Here'!1268:1268,1,MATCH(AC$1,'Set Schedules Here'!1268:1268,1)):INDEX('Set Schedules Here'!1268:1268,1,MATCH(AC$1,'Set Schedules Here'!1268:1268,1)+1),AC$1)),rounding_decimal_places)</f>
        <v>0.76666699999999999</v>
      </c>
      <c r="AD635">
        <f>ROUND(IF(AD$1=2050,TREND(INDEX('Set Schedules Here'!1269:1269,1,MATCH(AD$1,'Set Schedules Here'!1268:1268,0)),INDEX('Set Schedules Here'!1268:1268,1,MATCH(AD$1,'Set Schedules Here'!1268:1268,0)),AD$1),TREND(INDEX('Set Schedules Here'!1269:1269,1,MATCH(AD$1,'Set Schedules Here'!1268:1268,1)):INDEX('Set Schedules Here'!1269:1269,1,MATCH(AD$1,'Set Schedules Here'!1268:1268,1)+1),INDEX('Set Schedules Here'!1268:1268,1,MATCH(AD$1,'Set Schedules Here'!1268:1268,1)):INDEX('Set Schedules Here'!1268:1268,1,MATCH(AD$1,'Set Schedules Here'!1268:1268,1)+1),AD$1)),rounding_decimal_places)</f>
        <v>0.8</v>
      </c>
      <c r="AE635">
        <f>ROUND(IF(AE$1=2050,TREND(INDEX('Set Schedules Here'!1269:1269,1,MATCH(AE$1,'Set Schedules Here'!1268:1268,0)),INDEX('Set Schedules Here'!1268:1268,1,MATCH(AE$1,'Set Schedules Here'!1268:1268,0)),AE$1),TREND(INDEX('Set Schedules Here'!1269:1269,1,MATCH(AE$1,'Set Schedules Here'!1268:1268,1)):INDEX('Set Schedules Here'!1269:1269,1,MATCH(AE$1,'Set Schedules Here'!1268:1268,1)+1),INDEX('Set Schedules Here'!1268:1268,1,MATCH(AE$1,'Set Schedules Here'!1268:1268,1)):INDEX('Set Schedules Here'!1268:1268,1,MATCH(AE$1,'Set Schedules Here'!1268:1268,1)+1),AE$1)),rounding_decimal_places)</f>
        <v>0.83333299999999999</v>
      </c>
      <c r="AF635">
        <f>ROUND(IF(AF$1=2050,TREND(INDEX('Set Schedules Here'!1269:1269,1,MATCH(AF$1,'Set Schedules Here'!1268:1268,0)),INDEX('Set Schedules Here'!1268:1268,1,MATCH(AF$1,'Set Schedules Here'!1268:1268,0)),AF$1),TREND(INDEX('Set Schedules Here'!1269:1269,1,MATCH(AF$1,'Set Schedules Here'!1268:1268,1)):INDEX('Set Schedules Here'!1269:1269,1,MATCH(AF$1,'Set Schedules Here'!1268:1268,1)+1),INDEX('Set Schedules Here'!1268:1268,1,MATCH(AF$1,'Set Schedules Here'!1268:1268,1)):INDEX('Set Schedules Here'!1268:1268,1,MATCH(AF$1,'Set Schedules Here'!1268:1268,1)+1),AF$1)),rounding_decimal_places)</f>
        <v>0.86666699999999997</v>
      </c>
      <c r="AG635">
        <f>ROUND(IF(AG$1=2050,TREND(INDEX('Set Schedules Here'!1269:1269,1,MATCH(AG$1,'Set Schedules Here'!1268:1268,0)),INDEX('Set Schedules Here'!1268:1268,1,MATCH(AG$1,'Set Schedules Here'!1268:1268,0)),AG$1),TREND(INDEX('Set Schedules Here'!1269:1269,1,MATCH(AG$1,'Set Schedules Here'!1268:1268,1)):INDEX('Set Schedules Here'!1269:1269,1,MATCH(AG$1,'Set Schedules Here'!1268:1268,1)+1),INDEX('Set Schedules Here'!1268:1268,1,MATCH(AG$1,'Set Schedules Here'!1268:1268,1)):INDEX('Set Schedules Here'!1268:1268,1,MATCH(AG$1,'Set Schedules Here'!1268:1268,1)+1),AG$1)),rounding_decimal_places)</f>
        <v>0.9</v>
      </c>
      <c r="AH635">
        <f>ROUND(IF(AH$1=2050,TREND(INDEX('Set Schedules Here'!1269:1269,1,MATCH(AH$1,'Set Schedules Here'!1268:1268,0)),INDEX('Set Schedules Here'!1268:1268,1,MATCH(AH$1,'Set Schedules Here'!1268:1268,0)),AH$1),TREND(INDEX('Set Schedules Here'!1269:1269,1,MATCH(AH$1,'Set Schedules Here'!1268:1268,1)):INDEX('Set Schedules Here'!1269:1269,1,MATCH(AH$1,'Set Schedules Here'!1268:1268,1)+1),INDEX('Set Schedules Here'!1268:1268,1,MATCH(AH$1,'Set Schedules Here'!1268:1268,1)):INDEX('Set Schedules Here'!1268:1268,1,MATCH(AH$1,'Set Schedules Here'!1268:1268,1)+1),AH$1)),rounding_decimal_places)</f>
        <v>0.93333299999999997</v>
      </c>
      <c r="AI635">
        <f>ROUND(IF(AI$1=2050,TREND(INDEX('Set Schedules Here'!1269:1269,1,MATCH(AI$1,'Set Schedules Here'!1268:1268,0)),INDEX('Set Schedules Here'!1268:1268,1,MATCH(AI$1,'Set Schedules Here'!1268:1268,0)),AI$1),TREND(INDEX('Set Schedules Here'!1269:1269,1,MATCH(AI$1,'Set Schedules Here'!1268:1268,1)):INDEX('Set Schedules Here'!1269:1269,1,MATCH(AI$1,'Set Schedules Here'!1268:1268,1)+1),INDEX('Set Schedules Here'!1268:1268,1,MATCH(AI$1,'Set Schedules Here'!1268:1268,1)):INDEX('Set Schedules Here'!1268:1268,1,MATCH(AI$1,'Set Schedules Here'!1268:1268,1)+1),AI$1)),rounding_decimal_places)</f>
        <v>0.96666700000000005</v>
      </c>
      <c r="AJ635">
        <f>ROUND(IF(AJ$1=2050,TREND(INDEX('Set Schedules Here'!1269:1269,1,MATCH(AJ$1,'Set Schedules Here'!1268:1268,0)),INDEX('Set Schedules Here'!1268:1268,1,MATCH(AJ$1,'Set Schedules Here'!1268:1268,0)),AJ$1),TREND(INDEX('Set Schedules Here'!1269:1269,1,MATCH(AJ$1,'Set Schedules Here'!1268:1268,1)):INDEX('Set Schedules Here'!1269:1269,1,MATCH(AJ$1,'Set Schedules Here'!1268:1268,1)+1),INDEX('Set Schedules Here'!1268:1268,1,MATCH(AJ$1,'Set Schedules Here'!1268:1268,1)):INDEX('Set Schedules Here'!1268:1268,1,MATCH(AJ$1,'Set Schedules Here'!1268:1268,1)+1),AJ$1)),rounding_decimal_places)</f>
        <v>1</v>
      </c>
    </row>
    <row r="636" spans="1:36" x14ac:dyDescent="0.45">
      <c r="A636" s="12" t="str">
        <f>'Set Schedules Here'!A1270</f>
        <v>cross fuel tax</v>
      </c>
      <c r="B636" s="12" t="str">
        <f>IF(ISBLANK('Set Schedules Here'!C1270),"",'Set Schedules Here'!C1270)</f>
        <v>crude oil</v>
      </c>
      <c r="C636" s="12" t="str">
        <f>IF(ISBLANK('Set Schedules Here'!D1270),"",'Set Schedules Here'!D1270)</f>
        <v/>
      </c>
      <c r="D636" s="21" t="str">
        <f>IF(ISBLANK('Set Schedules Here'!E1270),"",'Set Schedules Here'!E1270)</f>
        <v/>
      </c>
      <c r="E636">
        <f>ROUND(IF(E$1=2050,TREND(INDEX('Set Schedules Here'!1271:1271,1,MATCH(E$1,'Set Schedules Here'!1270:1270,0)),INDEX('Set Schedules Here'!1270:1270,1,MATCH(E$1,'Set Schedules Here'!1270:1270,0)),E$1),TREND(INDEX('Set Schedules Here'!1271:1271,1,MATCH(E$1,'Set Schedules Here'!1270:1270,1)):INDEX('Set Schedules Here'!1271:1271,1,MATCH(E$1,'Set Schedules Here'!1270:1270,1)+1),INDEX('Set Schedules Here'!1270:1270,1,MATCH(E$1,'Set Schedules Here'!1270:1270,1)):INDEX('Set Schedules Here'!1270:1270,1,MATCH(E$1,'Set Schedules Here'!1270:1270,1)+1),E$1)),rounding_decimal_places)</f>
        <v>0</v>
      </c>
      <c r="F636">
        <f>ROUND(IF(F$1=2050,TREND(INDEX('Set Schedules Here'!1271:1271,1,MATCH(F$1,'Set Schedules Here'!1270:1270,0)),INDEX('Set Schedules Here'!1270:1270,1,MATCH(F$1,'Set Schedules Here'!1270:1270,0)),F$1),TREND(INDEX('Set Schedules Here'!1271:1271,1,MATCH(F$1,'Set Schedules Here'!1270:1270,1)):INDEX('Set Schedules Here'!1271:1271,1,MATCH(F$1,'Set Schedules Here'!1270:1270,1)+1),INDEX('Set Schedules Here'!1270:1270,1,MATCH(F$1,'Set Schedules Here'!1270:1270,1)):INDEX('Set Schedules Here'!1270:1270,1,MATCH(F$1,'Set Schedules Here'!1270:1270,1)+1),F$1)),rounding_decimal_places)</f>
        <v>0</v>
      </c>
      <c r="G636">
        <f>ROUND(IF(G$1=2050,TREND(INDEX('Set Schedules Here'!1271:1271,1,MATCH(G$1,'Set Schedules Here'!1270:1270,0)),INDEX('Set Schedules Here'!1270:1270,1,MATCH(G$1,'Set Schedules Here'!1270:1270,0)),G$1),TREND(INDEX('Set Schedules Here'!1271:1271,1,MATCH(G$1,'Set Schedules Here'!1270:1270,1)):INDEX('Set Schedules Here'!1271:1271,1,MATCH(G$1,'Set Schedules Here'!1270:1270,1)+1),INDEX('Set Schedules Here'!1270:1270,1,MATCH(G$1,'Set Schedules Here'!1270:1270,1)):INDEX('Set Schedules Here'!1270:1270,1,MATCH(G$1,'Set Schedules Here'!1270:1270,1)+1),G$1)),rounding_decimal_places)</f>
        <v>3.3333000000000002E-2</v>
      </c>
      <c r="H636">
        <f>ROUND(IF(H$1=2050,TREND(INDEX('Set Schedules Here'!1271:1271,1,MATCH(H$1,'Set Schedules Here'!1270:1270,0)),INDEX('Set Schedules Here'!1270:1270,1,MATCH(H$1,'Set Schedules Here'!1270:1270,0)),H$1),TREND(INDEX('Set Schedules Here'!1271:1271,1,MATCH(H$1,'Set Schedules Here'!1270:1270,1)):INDEX('Set Schedules Here'!1271:1271,1,MATCH(H$1,'Set Schedules Here'!1270:1270,1)+1),INDEX('Set Schedules Here'!1270:1270,1,MATCH(H$1,'Set Schedules Here'!1270:1270,1)):INDEX('Set Schedules Here'!1270:1270,1,MATCH(H$1,'Set Schedules Here'!1270:1270,1)+1),H$1)),rounding_decimal_places)</f>
        <v>6.6667000000000004E-2</v>
      </c>
      <c r="I636">
        <f>ROUND(IF(I$1=2050,TREND(INDEX('Set Schedules Here'!1271:1271,1,MATCH(I$1,'Set Schedules Here'!1270:1270,0)),INDEX('Set Schedules Here'!1270:1270,1,MATCH(I$1,'Set Schedules Here'!1270:1270,0)),I$1),TREND(INDEX('Set Schedules Here'!1271:1271,1,MATCH(I$1,'Set Schedules Here'!1270:1270,1)):INDEX('Set Schedules Here'!1271:1271,1,MATCH(I$1,'Set Schedules Here'!1270:1270,1)+1),INDEX('Set Schedules Here'!1270:1270,1,MATCH(I$1,'Set Schedules Here'!1270:1270,1)):INDEX('Set Schedules Here'!1270:1270,1,MATCH(I$1,'Set Schedules Here'!1270:1270,1)+1),I$1)),rounding_decimal_places)</f>
        <v>0.1</v>
      </c>
      <c r="J636">
        <f>ROUND(IF(J$1=2050,TREND(INDEX('Set Schedules Here'!1271:1271,1,MATCH(J$1,'Set Schedules Here'!1270:1270,0)),INDEX('Set Schedules Here'!1270:1270,1,MATCH(J$1,'Set Schedules Here'!1270:1270,0)),J$1),TREND(INDEX('Set Schedules Here'!1271:1271,1,MATCH(J$1,'Set Schedules Here'!1270:1270,1)):INDEX('Set Schedules Here'!1271:1271,1,MATCH(J$1,'Set Schedules Here'!1270:1270,1)+1),INDEX('Set Schedules Here'!1270:1270,1,MATCH(J$1,'Set Schedules Here'!1270:1270,1)):INDEX('Set Schedules Here'!1270:1270,1,MATCH(J$1,'Set Schedules Here'!1270:1270,1)+1),J$1)),rounding_decimal_places)</f>
        <v>0.13333300000000001</v>
      </c>
      <c r="K636">
        <f>ROUND(IF(K$1=2050,TREND(INDEX('Set Schedules Here'!1271:1271,1,MATCH(K$1,'Set Schedules Here'!1270:1270,0)),INDEX('Set Schedules Here'!1270:1270,1,MATCH(K$1,'Set Schedules Here'!1270:1270,0)),K$1),TREND(INDEX('Set Schedules Here'!1271:1271,1,MATCH(K$1,'Set Schedules Here'!1270:1270,1)):INDEX('Set Schedules Here'!1271:1271,1,MATCH(K$1,'Set Schedules Here'!1270:1270,1)+1),INDEX('Set Schedules Here'!1270:1270,1,MATCH(K$1,'Set Schedules Here'!1270:1270,1)):INDEX('Set Schedules Here'!1270:1270,1,MATCH(K$1,'Set Schedules Here'!1270:1270,1)+1),K$1)),rounding_decimal_places)</f>
        <v>0.16666700000000001</v>
      </c>
      <c r="L636">
        <f>ROUND(IF(L$1=2050,TREND(INDEX('Set Schedules Here'!1271:1271,1,MATCH(L$1,'Set Schedules Here'!1270:1270,0)),INDEX('Set Schedules Here'!1270:1270,1,MATCH(L$1,'Set Schedules Here'!1270:1270,0)),L$1),TREND(INDEX('Set Schedules Here'!1271:1271,1,MATCH(L$1,'Set Schedules Here'!1270:1270,1)):INDEX('Set Schedules Here'!1271:1271,1,MATCH(L$1,'Set Schedules Here'!1270:1270,1)+1),INDEX('Set Schedules Here'!1270:1270,1,MATCH(L$1,'Set Schedules Here'!1270:1270,1)):INDEX('Set Schedules Here'!1270:1270,1,MATCH(L$1,'Set Schedules Here'!1270:1270,1)+1),L$1)),rounding_decimal_places)</f>
        <v>0.2</v>
      </c>
      <c r="M636">
        <f>ROUND(IF(M$1=2050,TREND(INDEX('Set Schedules Here'!1271:1271,1,MATCH(M$1,'Set Schedules Here'!1270:1270,0)),INDEX('Set Schedules Here'!1270:1270,1,MATCH(M$1,'Set Schedules Here'!1270:1270,0)),M$1),TREND(INDEX('Set Schedules Here'!1271:1271,1,MATCH(M$1,'Set Schedules Here'!1270:1270,1)):INDEX('Set Schedules Here'!1271:1271,1,MATCH(M$1,'Set Schedules Here'!1270:1270,1)+1),INDEX('Set Schedules Here'!1270:1270,1,MATCH(M$1,'Set Schedules Here'!1270:1270,1)):INDEX('Set Schedules Here'!1270:1270,1,MATCH(M$1,'Set Schedules Here'!1270:1270,1)+1),M$1)),rounding_decimal_places)</f>
        <v>0.23333300000000001</v>
      </c>
      <c r="N636">
        <f>ROUND(IF(N$1=2050,TREND(INDEX('Set Schedules Here'!1271:1271,1,MATCH(N$1,'Set Schedules Here'!1270:1270,0)),INDEX('Set Schedules Here'!1270:1270,1,MATCH(N$1,'Set Schedules Here'!1270:1270,0)),N$1),TREND(INDEX('Set Schedules Here'!1271:1271,1,MATCH(N$1,'Set Schedules Here'!1270:1270,1)):INDEX('Set Schedules Here'!1271:1271,1,MATCH(N$1,'Set Schedules Here'!1270:1270,1)+1),INDEX('Set Schedules Here'!1270:1270,1,MATCH(N$1,'Set Schedules Here'!1270:1270,1)):INDEX('Set Schedules Here'!1270:1270,1,MATCH(N$1,'Set Schedules Here'!1270:1270,1)+1),N$1)),rounding_decimal_places)</f>
        <v>0.26666699999999999</v>
      </c>
      <c r="O636">
        <f>ROUND(IF(O$1=2050,TREND(INDEX('Set Schedules Here'!1271:1271,1,MATCH(O$1,'Set Schedules Here'!1270:1270,0)),INDEX('Set Schedules Here'!1270:1270,1,MATCH(O$1,'Set Schedules Here'!1270:1270,0)),O$1),TREND(INDEX('Set Schedules Here'!1271:1271,1,MATCH(O$1,'Set Schedules Here'!1270:1270,1)):INDEX('Set Schedules Here'!1271:1271,1,MATCH(O$1,'Set Schedules Here'!1270:1270,1)+1),INDEX('Set Schedules Here'!1270:1270,1,MATCH(O$1,'Set Schedules Here'!1270:1270,1)):INDEX('Set Schedules Here'!1270:1270,1,MATCH(O$1,'Set Schedules Here'!1270:1270,1)+1),O$1)),rounding_decimal_places)</f>
        <v>0.3</v>
      </c>
      <c r="P636">
        <f>ROUND(IF(P$1=2050,TREND(INDEX('Set Schedules Here'!1271:1271,1,MATCH(P$1,'Set Schedules Here'!1270:1270,0)),INDEX('Set Schedules Here'!1270:1270,1,MATCH(P$1,'Set Schedules Here'!1270:1270,0)),P$1),TREND(INDEX('Set Schedules Here'!1271:1271,1,MATCH(P$1,'Set Schedules Here'!1270:1270,1)):INDEX('Set Schedules Here'!1271:1271,1,MATCH(P$1,'Set Schedules Here'!1270:1270,1)+1),INDEX('Set Schedules Here'!1270:1270,1,MATCH(P$1,'Set Schedules Here'!1270:1270,1)):INDEX('Set Schedules Here'!1270:1270,1,MATCH(P$1,'Set Schedules Here'!1270:1270,1)+1),P$1)),rounding_decimal_places)</f>
        <v>0.33333299999999999</v>
      </c>
      <c r="Q636">
        <f>ROUND(IF(Q$1=2050,TREND(INDEX('Set Schedules Here'!1271:1271,1,MATCH(Q$1,'Set Schedules Here'!1270:1270,0)),INDEX('Set Schedules Here'!1270:1270,1,MATCH(Q$1,'Set Schedules Here'!1270:1270,0)),Q$1),TREND(INDEX('Set Schedules Here'!1271:1271,1,MATCH(Q$1,'Set Schedules Here'!1270:1270,1)):INDEX('Set Schedules Here'!1271:1271,1,MATCH(Q$1,'Set Schedules Here'!1270:1270,1)+1),INDEX('Set Schedules Here'!1270:1270,1,MATCH(Q$1,'Set Schedules Here'!1270:1270,1)):INDEX('Set Schedules Here'!1270:1270,1,MATCH(Q$1,'Set Schedules Here'!1270:1270,1)+1),Q$1)),rounding_decimal_places)</f>
        <v>0.36666700000000002</v>
      </c>
      <c r="R636">
        <f>ROUND(IF(R$1=2050,TREND(INDEX('Set Schedules Here'!1271:1271,1,MATCH(R$1,'Set Schedules Here'!1270:1270,0)),INDEX('Set Schedules Here'!1270:1270,1,MATCH(R$1,'Set Schedules Here'!1270:1270,0)),R$1),TREND(INDEX('Set Schedules Here'!1271:1271,1,MATCH(R$1,'Set Schedules Here'!1270:1270,1)):INDEX('Set Schedules Here'!1271:1271,1,MATCH(R$1,'Set Schedules Here'!1270:1270,1)+1),INDEX('Set Schedules Here'!1270:1270,1,MATCH(R$1,'Set Schedules Here'!1270:1270,1)):INDEX('Set Schedules Here'!1270:1270,1,MATCH(R$1,'Set Schedules Here'!1270:1270,1)+1),R$1)),rounding_decimal_places)</f>
        <v>0.4</v>
      </c>
      <c r="S636">
        <f>ROUND(IF(S$1=2050,TREND(INDEX('Set Schedules Here'!1271:1271,1,MATCH(S$1,'Set Schedules Here'!1270:1270,0)),INDEX('Set Schedules Here'!1270:1270,1,MATCH(S$1,'Set Schedules Here'!1270:1270,0)),S$1),TREND(INDEX('Set Schedules Here'!1271:1271,1,MATCH(S$1,'Set Schedules Here'!1270:1270,1)):INDEX('Set Schedules Here'!1271:1271,1,MATCH(S$1,'Set Schedules Here'!1270:1270,1)+1),INDEX('Set Schedules Here'!1270:1270,1,MATCH(S$1,'Set Schedules Here'!1270:1270,1)):INDEX('Set Schedules Here'!1270:1270,1,MATCH(S$1,'Set Schedules Here'!1270:1270,1)+1),S$1)),rounding_decimal_places)</f>
        <v>0.43333300000000002</v>
      </c>
      <c r="T636">
        <f>ROUND(IF(T$1=2050,TREND(INDEX('Set Schedules Here'!1271:1271,1,MATCH(T$1,'Set Schedules Here'!1270:1270,0)),INDEX('Set Schedules Here'!1270:1270,1,MATCH(T$1,'Set Schedules Here'!1270:1270,0)),T$1),TREND(INDEX('Set Schedules Here'!1271:1271,1,MATCH(T$1,'Set Schedules Here'!1270:1270,1)):INDEX('Set Schedules Here'!1271:1271,1,MATCH(T$1,'Set Schedules Here'!1270:1270,1)+1),INDEX('Set Schedules Here'!1270:1270,1,MATCH(T$1,'Set Schedules Here'!1270:1270,1)):INDEX('Set Schedules Here'!1270:1270,1,MATCH(T$1,'Set Schedules Here'!1270:1270,1)+1),T$1)),rounding_decimal_places)</f>
        <v>0.466667</v>
      </c>
      <c r="U636">
        <f>ROUND(IF(U$1=2050,TREND(INDEX('Set Schedules Here'!1271:1271,1,MATCH(U$1,'Set Schedules Here'!1270:1270,0)),INDEX('Set Schedules Here'!1270:1270,1,MATCH(U$1,'Set Schedules Here'!1270:1270,0)),U$1),TREND(INDEX('Set Schedules Here'!1271:1271,1,MATCH(U$1,'Set Schedules Here'!1270:1270,1)):INDEX('Set Schedules Here'!1271:1271,1,MATCH(U$1,'Set Schedules Here'!1270:1270,1)+1),INDEX('Set Schedules Here'!1270:1270,1,MATCH(U$1,'Set Schedules Here'!1270:1270,1)):INDEX('Set Schedules Here'!1270:1270,1,MATCH(U$1,'Set Schedules Here'!1270:1270,1)+1),U$1)),rounding_decimal_places)</f>
        <v>0.5</v>
      </c>
      <c r="V636">
        <f>ROUND(IF(V$1=2050,TREND(INDEX('Set Schedules Here'!1271:1271,1,MATCH(V$1,'Set Schedules Here'!1270:1270,0)),INDEX('Set Schedules Here'!1270:1270,1,MATCH(V$1,'Set Schedules Here'!1270:1270,0)),V$1),TREND(INDEX('Set Schedules Here'!1271:1271,1,MATCH(V$1,'Set Schedules Here'!1270:1270,1)):INDEX('Set Schedules Here'!1271:1271,1,MATCH(V$1,'Set Schedules Here'!1270:1270,1)+1),INDEX('Set Schedules Here'!1270:1270,1,MATCH(V$1,'Set Schedules Here'!1270:1270,1)):INDEX('Set Schedules Here'!1270:1270,1,MATCH(V$1,'Set Schedules Here'!1270:1270,1)+1),V$1)),rounding_decimal_places)</f>
        <v>0.53333299999999995</v>
      </c>
      <c r="W636">
        <f>ROUND(IF(W$1=2050,TREND(INDEX('Set Schedules Here'!1271:1271,1,MATCH(W$1,'Set Schedules Here'!1270:1270,0)),INDEX('Set Schedules Here'!1270:1270,1,MATCH(W$1,'Set Schedules Here'!1270:1270,0)),W$1),TREND(INDEX('Set Schedules Here'!1271:1271,1,MATCH(W$1,'Set Schedules Here'!1270:1270,1)):INDEX('Set Schedules Here'!1271:1271,1,MATCH(W$1,'Set Schedules Here'!1270:1270,1)+1),INDEX('Set Schedules Here'!1270:1270,1,MATCH(W$1,'Set Schedules Here'!1270:1270,1)):INDEX('Set Schedules Here'!1270:1270,1,MATCH(W$1,'Set Schedules Here'!1270:1270,1)+1),W$1)),rounding_decimal_places)</f>
        <v>0.56666700000000003</v>
      </c>
      <c r="X636">
        <f>ROUND(IF(X$1=2050,TREND(INDEX('Set Schedules Here'!1271:1271,1,MATCH(X$1,'Set Schedules Here'!1270:1270,0)),INDEX('Set Schedules Here'!1270:1270,1,MATCH(X$1,'Set Schedules Here'!1270:1270,0)),X$1),TREND(INDEX('Set Schedules Here'!1271:1271,1,MATCH(X$1,'Set Schedules Here'!1270:1270,1)):INDEX('Set Schedules Here'!1271:1271,1,MATCH(X$1,'Set Schedules Here'!1270:1270,1)+1),INDEX('Set Schedules Here'!1270:1270,1,MATCH(X$1,'Set Schedules Here'!1270:1270,1)):INDEX('Set Schedules Here'!1270:1270,1,MATCH(X$1,'Set Schedules Here'!1270:1270,1)+1),X$1)),rounding_decimal_places)</f>
        <v>0.6</v>
      </c>
      <c r="Y636">
        <f>ROUND(IF(Y$1=2050,TREND(INDEX('Set Schedules Here'!1271:1271,1,MATCH(Y$1,'Set Schedules Here'!1270:1270,0)),INDEX('Set Schedules Here'!1270:1270,1,MATCH(Y$1,'Set Schedules Here'!1270:1270,0)),Y$1),TREND(INDEX('Set Schedules Here'!1271:1271,1,MATCH(Y$1,'Set Schedules Here'!1270:1270,1)):INDEX('Set Schedules Here'!1271:1271,1,MATCH(Y$1,'Set Schedules Here'!1270:1270,1)+1),INDEX('Set Schedules Here'!1270:1270,1,MATCH(Y$1,'Set Schedules Here'!1270:1270,1)):INDEX('Set Schedules Here'!1270:1270,1,MATCH(Y$1,'Set Schedules Here'!1270:1270,1)+1),Y$1)),rounding_decimal_places)</f>
        <v>0.63333300000000003</v>
      </c>
      <c r="Z636">
        <f>ROUND(IF(Z$1=2050,TREND(INDEX('Set Schedules Here'!1271:1271,1,MATCH(Z$1,'Set Schedules Here'!1270:1270,0)),INDEX('Set Schedules Here'!1270:1270,1,MATCH(Z$1,'Set Schedules Here'!1270:1270,0)),Z$1),TREND(INDEX('Set Schedules Here'!1271:1271,1,MATCH(Z$1,'Set Schedules Here'!1270:1270,1)):INDEX('Set Schedules Here'!1271:1271,1,MATCH(Z$1,'Set Schedules Here'!1270:1270,1)+1),INDEX('Set Schedules Here'!1270:1270,1,MATCH(Z$1,'Set Schedules Here'!1270:1270,1)):INDEX('Set Schedules Here'!1270:1270,1,MATCH(Z$1,'Set Schedules Here'!1270:1270,1)+1),Z$1)),rounding_decimal_places)</f>
        <v>0.66666700000000001</v>
      </c>
      <c r="AA636">
        <f>ROUND(IF(AA$1=2050,TREND(INDEX('Set Schedules Here'!1271:1271,1,MATCH(AA$1,'Set Schedules Here'!1270:1270,0)),INDEX('Set Schedules Here'!1270:1270,1,MATCH(AA$1,'Set Schedules Here'!1270:1270,0)),AA$1),TREND(INDEX('Set Schedules Here'!1271:1271,1,MATCH(AA$1,'Set Schedules Here'!1270:1270,1)):INDEX('Set Schedules Here'!1271:1271,1,MATCH(AA$1,'Set Schedules Here'!1270:1270,1)+1),INDEX('Set Schedules Here'!1270:1270,1,MATCH(AA$1,'Set Schedules Here'!1270:1270,1)):INDEX('Set Schedules Here'!1270:1270,1,MATCH(AA$1,'Set Schedules Here'!1270:1270,1)+1),AA$1)),rounding_decimal_places)</f>
        <v>0.7</v>
      </c>
      <c r="AB636">
        <f>ROUND(IF(AB$1=2050,TREND(INDEX('Set Schedules Here'!1271:1271,1,MATCH(AB$1,'Set Schedules Here'!1270:1270,0)),INDEX('Set Schedules Here'!1270:1270,1,MATCH(AB$1,'Set Schedules Here'!1270:1270,0)),AB$1),TREND(INDEX('Set Schedules Here'!1271:1271,1,MATCH(AB$1,'Set Schedules Here'!1270:1270,1)):INDEX('Set Schedules Here'!1271:1271,1,MATCH(AB$1,'Set Schedules Here'!1270:1270,1)+1),INDEX('Set Schedules Here'!1270:1270,1,MATCH(AB$1,'Set Schedules Here'!1270:1270,1)):INDEX('Set Schedules Here'!1270:1270,1,MATCH(AB$1,'Set Schedules Here'!1270:1270,1)+1),AB$1)),rounding_decimal_places)</f>
        <v>0.73333300000000001</v>
      </c>
      <c r="AC636">
        <f>ROUND(IF(AC$1=2050,TREND(INDEX('Set Schedules Here'!1271:1271,1,MATCH(AC$1,'Set Schedules Here'!1270:1270,0)),INDEX('Set Schedules Here'!1270:1270,1,MATCH(AC$1,'Set Schedules Here'!1270:1270,0)),AC$1),TREND(INDEX('Set Schedules Here'!1271:1271,1,MATCH(AC$1,'Set Schedules Here'!1270:1270,1)):INDEX('Set Schedules Here'!1271:1271,1,MATCH(AC$1,'Set Schedules Here'!1270:1270,1)+1),INDEX('Set Schedules Here'!1270:1270,1,MATCH(AC$1,'Set Schedules Here'!1270:1270,1)):INDEX('Set Schedules Here'!1270:1270,1,MATCH(AC$1,'Set Schedules Here'!1270:1270,1)+1),AC$1)),rounding_decimal_places)</f>
        <v>0.76666699999999999</v>
      </c>
      <c r="AD636">
        <f>ROUND(IF(AD$1=2050,TREND(INDEX('Set Schedules Here'!1271:1271,1,MATCH(AD$1,'Set Schedules Here'!1270:1270,0)),INDEX('Set Schedules Here'!1270:1270,1,MATCH(AD$1,'Set Schedules Here'!1270:1270,0)),AD$1),TREND(INDEX('Set Schedules Here'!1271:1271,1,MATCH(AD$1,'Set Schedules Here'!1270:1270,1)):INDEX('Set Schedules Here'!1271:1271,1,MATCH(AD$1,'Set Schedules Here'!1270:1270,1)+1),INDEX('Set Schedules Here'!1270:1270,1,MATCH(AD$1,'Set Schedules Here'!1270:1270,1)):INDEX('Set Schedules Here'!1270:1270,1,MATCH(AD$1,'Set Schedules Here'!1270:1270,1)+1),AD$1)),rounding_decimal_places)</f>
        <v>0.8</v>
      </c>
      <c r="AE636">
        <f>ROUND(IF(AE$1=2050,TREND(INDEX('Set Schedules Here'!1271:1271,1,MATCH(AE$1,'Set Schedules Here'!1270:1270,0)),INDEX('Set Schedules Here'!1270:1270,1,MATCH(AE$1,'Set Schedules Here'!1270:1270,0)),AE$1),TREND(INDEX('Set Schedules Here'!1271:1271,1,MATCH(AE$1,'Set Schedules Here'!1270:1270,1)):INDEX('Set Schedules Here'!1271:1271,1,MATCH(AE$1,'Set Schedules Here'!1270:1270,1)+1),INDEX('Set Schedules Here'!1270:1270,1,MATCH(AE$1,'Set Schedules Here'!1270:1270,1)):INDEX('Set Schedules Here'!1270:1270,1,MATCH(AE$1,'Set Schedules Here'!1270:1270,1)+1),AE$1)),rounding_decimal_places)</f>
        <v>0.83333299999999999</v>
      </c>
      <c r="AF636">
        <f>ROUND(IF(AF$1=2050,TREND(INDEX('Set Schedules Here'!1271:1271,1,MATCH(AF$1,'Set Schedules Here'!1270:1270,0)),INDEX('Set Schedules Here'!1270:1270,1,MATCH(AF$1,'Set Schedules Here'!1270:1270,0)),AF$1),TREND(INDEX('Set Schedules Here'!1271:1271,1,MATCH(AF$1,'Set Schedules Here'!1270:1270,1)):INDEX('Set Schedules Here'!1271:1271,1,MATCH(AF$1,'Set Schedules Here'!1270:1270,1)+1),INDEX('Set Schedules Here'!1270:1270,1,MATCH(AF$1,'Set Schedules Here'!1270:1270,1)):INDEX('Set Schedules Here'!1270:1270,1,MATCH(AF$1,'Set Schedules Here'!1270:1270,1)+1),AF$1)),rounding_decimal_places)</f>
        <v>0.86666699999999997</v>
      </c>
      <c r="AG636">
        <f>ROUND(IF(AG$1=2050,TREND(INDEX('Set Schedules Here'!1271:1271,1,MATCH(AG$1,'Set Schedules Here'!1270:1270,0)),INDEX('Set Schedules Here'!1270:1270,1,MATCH(AG$1,'Set Schedules Here'!1270:1270,0)),AG$1),TREND(INDEX('Set Schedules Here'!1271:1271,1,MATCH(AG$1,'Set Schedules Here'!1270:1270,1)):INDEX('Set Schedules Here'!1271:1271,1,MATCH(AG$1,'Set Schedules Here'!1270:1270,1)+1),INDEX('Set Schedules Here'!1270:1270,1,MATCH(AG$1,'Set Schedules Here'!1270:1270,1)):INDEX('Set Schedules Here'!1270:1270,1,MATCH(AG$1,'Set Schedules Here'!1270:1270,1)+1),AG$1)),rounding_decimal_places)</f>
        <v>0.9</v>
      </c>
      <c r="AH636">
        <f>ROUND(IF(AH$1=2050,TREND(INDEX('Set Schedules Here'!1271:1271,1,MATCH(AH$1,'Set Schedules Here'!1270:1270,0)),INDEX('Set Schedules Here'!1270:1270,1,MATCH(AH$1,'Set Schedules Here'!1270:1270,0)),AH$1),TREND(INDEX('Set Schedules Here'!1271:1271,1,MATCH(AH$1,'Set Schedules Here'!1270:1270,1)):INDEX('Set Schedules Here'!1271:1271,1,MATCH(AH$1,'Set Schedules Here'!1270:1270,1)+1),INDEX('Set Schedules Here'!1270:1270,1,MATCH(AH$1,'Set Schedules Here'!1270:1270,1)):INDEX('Set Schedules Here'!1270:1270,1,MATCH(AH$1,'Set Schedules Here'!1270:1270,1)+1),AH$1)),rounding_decimal_places)</f>
        <v>0.93333299999999997</v>
      </c>
      <c r="AI636">
        <f>ROUND(IF(AI$1=2050,TREND(INDEX('Set Schedules Here'!1271:1271,1,MATCH(AI$1,'Set Schedules Here'!1270:1270,0)),INDEX('Set Schedules Here'!1270:1270,1,MATCH(AI$1,'Set Schedules Here'!1270:1270,0)),AI$1),TREND(INDEX('Set Schedules Here'!1271:1271,1,MATCH(AI$1,'Set Schedules Here'!1270:1270,1)):INDEX('Set Schedules Here'!1271:1271,1,MATCH(AI$1,'Set Schedules Here'!1270:1270,1)+1),INDEX('Set Schedules Here'!1270:1270,1,MATCH(AI$1,'Set Schedules Here'!1270:1270,1)):INDEX('Set Schedules Here'!1270:1270,1,MATCH(AI$1,'Set Schedules Here'!1270:1270,1)+1),AI$1)),rounding_decimal_places)</f>
        <v>0.96666700000000005</v>
      </c>
      <c r="AJ636">
        <f>ROUND(IF(AJ$1=2050,TREND(INDEX('Set Schedules Here'!1271:1271,1,MATCH(AJ$1,'Set Schedules Here'!1270:1270,0)),INDEX('Set Schedules Here'!1270:1270,1,MATCH(AJ$1,'Set Schedules Here'!1270:1270,0)),AJ$1),TREND(INDEX('Set Schedules Here'!1271:1271,1,MATCH(AJ$1,'Set Schedules Here'!1270:1270,1)):INDEX('Set Schedules Here'!1271:1271,1,MATCH(AJ$1,'Set Schedules Here'!1270:1270,1)+1),INDEX('Set Schedules Here'!1270:1270,1,MATCH(AJ$1,'Set Schedules Here'!1270:1270,1)):INDEX('Set Schedules Here'!1270:1270,1,MATCH(AJ$1,'Set Schedules Here'!1270:1270,1)+1),AJ$1)),rounding_decimal_places)</f>
        <v>1</v>
      </c>
    </row>
    <row r="637" spans="1:36" x14ac:dyDescent="0.45">
      <c r="A637" s="12" t="str">
        <f>'Set Schedules Here'!A1272</f>
        <v>cross fuel tax</v>
      </c>
      <c r="B637" s="12" t="str">
        <f>IF(ISBLANK('Set Schedules Here'!C1272),"",'Set Schedules Here'!C1272)</f>
        <v>heavy or residual fuel oil</v>
      </c>
      <c r="C637" s="12" t="str">
        <f>IF(ISBLANK('Set Schedules Here'!D1272),"",'Set Schedules Here'!D1272)</f>
        <v/>
      </c>
      <c r="D637" s="21" t="str">
        <f>IF(ISBLANK('Set Schedules Here'!E1272),"",'Set Schedules Here'!E1272)</f>
        <v/>
      </c>
      <c r="E637">
        <f>ROUND(IF(E$1=2050,TREND(INDEX('Set Schedules Here'!1273:1273,1,MATCH(E$1,'Set Schedules Here'!1272:1272,0)),INDEX('Set Schedules Here'!1272:1272,1,MATCH(E$1,'Set Schedules Here'!1272:1272,0)),E$1),TREND(INDEX('Set Schedules Here'!1273:1273,1,MATCH(E$1,'Set Schedules Here'!1272:1272,1)):INDEX('Set Schedules Here'!1273:1273,1,MATCH(E$1,'Set Schedules Here'!1272:1272,1)+1),INDEX('Set Schedules Here'!1272:1272,1,MATCH(E$1,'Set Schedules Here'!1272:1272,1)):INDEX('Set Schedules Here'!1272:1272,1,MATCH(E$1,'Set Schedules Here'!1272:1272,1)+1),E$1)),rounding_decimal_places)</f>
        <v>0</v>
      </c>
      <c r="F637">
        <f>ROUND(IF(F$1=2050,TREND(INDEX('Set Schedules Here'!1273:1273,1,MATCH(F$1,'Set Schedules Here'!1272:1272,0)),INDEX('Set Schedules Here'!1272:1272,1,MATCH(F$1,'Set Schedules Here'!1272:1272,0)),F$1),TREND(INDEX('Set Schedules Here'!1273:1273,1,MATCH(F$1,'Set Schedules Here'!1272:1272,1)):INDEX('Set Schedules Here'!1273:1273,1,MATCH(F$1,'Set Schedules Here'!1272:1272,1)+1),INDEX('Set Schedules Here'!1272:1272,1,MATCH(F$1,'Set Schedules Here'!1272:1272,1)):INDEX('Set Schedules Here'!1272:1272,1,MATCH(F$1,'Set Schedules Here'!1272:1272,1)+1),F$1)),rounding_decimal_places)</f>
        <v>0</v>
      </c>
      <c r="G637">
        <f>ROUND(IF(G$1=2050,TREND(INDEX('Set Schedules Here'!1273:1273,1,MATCH(G$1,'Set Schedules Here'!1272:1272,0)),INDEX('Set Schedules Here'!1272:1272,1,MATCH(G$1,'Set Schedules Here'!1272:1272,0)),G$1),TREND(INDEX('Set Schedules Here'!1273:1273,1,MATCH(G$1,'Set Schedules Here'!1272:1272,1)):INDEX('Set Schedules Here'!1273:1273,1,MATCH(G$1,'Set Schedules Here'!1272:1272,1)+1),INDEX('Set Schedules Here'!1272:1272,1,MATCH(G$1,'Set Schedules Here'!1272:1272,1)):INDEX('Set Schedules Here'!1272:1272,1,MATCH(G$1,'Set Schedules Here'!1272:1272,1)+1),G$1)),rounding_decimal_places)</f>
        <v>3.3333000000000002E-2</v>
      </c>
      <c r="H637">
        <f>ROUND(IF(H$1=2050,TREND(INDEX('Set Schedules Here'!1273:1273,1,MATCH(H$1,'Set Schedules Here'!1272:1272,0)),INDEX('Set Schedules Here'!1272:1272,1,MATCH(H$1,'Set Schedules Here'!1272:1272,0)),H$1),TREND(INDEX('Set Schedules Here'!1273:1273,1,MATCH(H$1,'Set Schedules Here'!1272:1272,1)):INDEX('Set Schedules Here'!1273:1273,1,MATCH(H$1,'Set Schedules Here'!1272:1272,1)+1),INDEX('Set Schedules Here'!1272:1272,1,MATCH(H$1,'Set Schedules Here'!1272:1272,1)):INDEX('Set Schedules Here'!1272:1272,1,MATCH(H$1,'Set Schedules Here'!1272:1272,1)+1),H$1)),rounding_decimal_places)</f>
        <v>6.6667000000000004E-2</v>
      </c>
      <c r="I637">
        <f>ROUND(IF(I$1=2050,TREND(INDEX('Set Schedules Here'!1273:1273,1,MATCH(I$1,'Set Schedules Here'!1272:1272,0)),INDEX('Set Schedules Here'!1272:1272,1,MATCH(I$1,'Set Schedules Here'!1272:1272,0)),I$1),TREND(INDEX('Set Schedules Here'!1273:1273,1,MATCH(I$1,'Set Schedules Here'!1272:1272,1)):INDEX('Set Schedules Here'!1273:1273,1,MATCH(I$1,'Set Schedules Here'!1272:1272,1)+1),INDEX('Set Schedules Here'!1272:1272,1,MATCH(I$1,'Set Schedules Here'!1272:1272,1)):INDEX('Set Schedules Here'!1272:1272,1,MATCH(I$1,'Set Schedules Here'!1272:1272,1)+1),I$1)),rounding_decimal_places)</f>
        <v>0.1</v>
      </c>
      <c r="J637">
        <f>ROUND(IF(J$1=2050,TREND(INDEX('Set Schedules Here'!1273:1273,1,MATCH(J$1,'Set Schedules Here'!1272:1272,0)),INDEX('Set Schedules Here'!1272:1272,1,MATCH(J$1,'Set Schedules Here'!1272:1272,0)),J$1),TREND(INDEX('Set Schedules Here'!1273:1273,1,MATCH(J$1,'Set Schedules Here'!1272:1272,1)):INDEX('Set Schedules Here'!1273:1273,1,MATCH(J$1,'Set Schedules Here'!1272:1272,1)+1),INDEX('Set Schedules Here'!1272:1272,1,MATCH(J$1,'Set Schedules Here'!1272:1272,1)):INDEX('Set Schedules Here'!1272:1272,1,MATCH(J$1,'Set Schedules Here'!1272:1272,1)+1),J$1)),rounding_decimal_places)</f>
        <v>0.13333300000000001</v>
      </c>
      <c r="K637">
        <f>ROUND(IF(K$1=2050,TREND(INDEX('Set Schedules Here'!1273:1273,1,MATCH(K$1,'Set Schedules Here'!1272:1272,0)),INDEX('Set Schedules Here'!1272:1272,1,MATCH(K$1,'Set Schedules Here'!1272:1272,0)),K$1),TREND(INDEX('Set Schedules Here'!1273:1273,1,MATCH(K$1,'Set Schedules Here'!1272:1272,1)):INDEX('Set Schedules Here'!1273:1273,1,MATCH(K$1,'Set Schedules Here'!1272:1272,1)+1),INDEX('Set Schedules Here'!1272:1272,1,MATCH(K$1,'Set Schedules Here'!1272:1272,1)):INDEX('Set Schedules Here'!1272:1272,1,MATCH(K$1,'Set Schedules Here'!1272:1272,1)+1),K$1)),rounding_decimal_places)</f>
        <v>0.16666700000000001</v>
      </c>
      <c r="L637">
        <f>ROUND(IF(L$1=2050,TREND(INDEX('Set Schedules Here'!1273:1273,1,MATCH(L$1,'Set Schedules Here'!1272:1272,0)),INDEX('Set Schedules Here'!1272:1272,1,MATCH(L$1,'Set Schedules Here'!1272:1272,0)),L$1),TREND(INDEX('Set Schedules Here'!1273:1273,1,MATCH(L$1,'Set Schedules Here'!1272:1272,1)):INDEX('Set Schedules Here'!1273:1273,1,MATCH(L$1,'Set Schedules Here'!1272:1272,1)+1),INDEX('Set Schedules Here'!1272:1272,1,MATCH(L$1,'Set Schedules Here'!1272:1272,1)):INDEX('Set Schedules Here'!1272:1272,1,MATCH(L$1,'Set Schedules Here'!1272:1272,1)+1),L$1)),rounding_decimal_places)</f>
        <v>0.2</v>
      </c>
      <c r="M637">
        <f>ROUND(IF(M$1=2050,TREND(INDEX('Set Schedules Here'!1273:1273,1,MATCH(M$1,'Set Schedules Here'!1272:1272,0)),INDEX('Set Schedules Here'!1272:1272,1,MATCH(M$1,'Set Schedules Here'!1272:1272,0)),M$1),TREND(INDEX('Set Schedules Here'!1273:1273,1,MATCH(M$1,'Set Schedules Here'!1272:1272,1)):INDEX('Set Schedules Here'!1273:1273,1,MATCH(M$1,'Set Schedules Here'!1272:1272,1)+1),INDEX('Set Schedules Here'!1272:1272,1,MATCH(M$1,'Set Schedules Here'!1272:1272,1)):INDEX('Set Schedules Here'!1272:1272,1,MATCH(M$1,'Set Schedules Here'!1272:1272,1)+1),M$1)),rounding_decimal_places)</f>
        <v>0.23333300000000001</v>
      </c>
      <c r="N637">
        <f>ROUND(IF(N$1=2050,TREND(INDEX('Set Schedules Here'!1273:1273,1,MATCH(N$1,'Set Schedules Here'!1272:1272,0)),INDEX('Set Schedules Here'!1272:1272,1,MATCH(N$1,'Set Schedules Here'!1272:1272,0)),N$1),TREND(INDEX('Set Schedules Here'!1273:1273,1,MATCH(N$1,'Set Schedules Here'!1272:1272,1)):INDEX('Set Schedules Here'!1273:1273,1,MATCH(N$1,'Set Schedules Here'!1272:1272,1)+1),INDEX('Set Schedules Here'!1272:1272,1,MATCH(N$1,'Set Schedules Here'!1272:1272,1)):INDEX('Set Schedules Here'!1272:1272,1,MATCH(N$1,'Set Schedules Here'!1272:1272,1)+1),N$1)),rounding_decimal_places)</f>
        <v>0.26666699999999999</v>
      </c>
      <c r="O637">
        <f>ROUND(IF(O$1=2050,TREND(INDEX('Set Schedules Here'!1273:1273,1,MATCH(O$1,'Set Schedules Here'!1272:1272,0)),INDEX('Set Schedules Here'!1272:1272,1,MATCH(O$1,'Set Schedules Here'!1272:1272,0)),O$1),TREND(INDEX('Set Schedules Here'!1273:1273,1,MATCH(O$1,'Set Schedules Here'!1272:1272,1)):INDEX('Set Schedules Here'!1273:1273,1,MATCH(O$1,'Set Schedules Here'!1272:1272,1)+1),INDEX('Set Schedules Here'!1272:1272,1,MATCH(O$1,'Set Schedules Here'!1272:1272,1)):INDEX('Set Schedules Here'!1272:1272,1,MATCH(O$1,'Set Schedules Here'!1272:1272,1)+1),O$1)),rounding_decimal_places)</f>
        <v>0.3</v>
      </c>
      <c r="P637">
        <f>ROUND(IF(P$1=2050,TREND(INDEX('Set Schedules Here'!1273:1273,1,MATCH(P$1,'Set Schedules Here'!1272:1272,0)),INDEX('Set Schedules Here'!1272:1272,1,MATCH(P$1,'Set Schedules Here'!1272:1272,0)),P$1),TREND(INDEX('Set Schedules Here'!1273:1273,1,MATCH(P$1,'Set Schedules Here'!1272:1272,1)):INDEX('Set Schedules Here'!1273:1273,1,MATCH(P$1,'Set Schedules Here'!1272:1272,1)+1),INDEX('Set Schedules Here'!1272:1272,1,MATCH(P$1,'Set Schedules Here'!1272:1272,1)):INDEX('Set Schedules Here'!1272:1272,1,MATCH(P$1,'Set Schedules Here'!1272:1272,1)+1),P$1)),rounding_decimal_places)</f>
        <v>0.33333299999999999</v>
      </c>
      <c r="Q637">
        <f>ROUND(IF(Q$1=2050,TREND(INDEX('Set Schedules Here'!1273:1273,1,MATCH(Q$1,'Set Schedules Here'!1272:1272,0)),INDEX('Set Schedules Here'!1272:1272,1,MATCH(Q$1,'Set Schedules Here'!1272:1272,0)),Q$1),TREND(INDEX('Set Schedules Here'!1273:1273,1,MATCH(Q$1,'Set Schedules Here'!1272:1272,1)):INDEX('Set Schedules Here'!1273:1273,1,MATCH(Q$1,'Set Schedules Here'!1272:1272,1)+1),INDEX('Set Schedules Here'!1272:1272,1,MATCH(Q$1,'Set Schedules Here'!1272:1272,1)):INDEX('Set Schedules Here'!1272:1272,1,MATCH(Q$1,'Set Schedules Here'!1272:1272,1)+1),Q$1)),rounding_decimal_places)</f>
        <v>0.36666700000000002</v>
      </c>
      <c r="R637">
        <f>ROUND(IF(R$1=2050,TREND(INDEX('Set Schedules Here'!1273:1273,1,MATCH(R$1,'Set Schedules Here'!1272:1272,0)),INDEX('Set Schedules Here'!1272:1272,1,MATCH(R$1,'Set Schedules Here'!1272:1272,0)),R$1),TREND(INDEX('Set Schedules Here'!1273:1273,1,MATCH(R$1,'Set Schedules Here'!1272:1272,1)):INDEX('Set Schedules Here'!1273:1273,1,MATCH(R$1,'Set Schedules Here'!1272:1272,1)+1),INDEX('Set Schedules Here'!1272:1272,1,MATCH(R$1,'Set Schedules Here'!1272:1272,1)):INDEX('Set Schedules Here'!1272:1272,1,MATCH(R$1,'Set Schedules Here'!1272:1272,1)+1),R$1)),rounding_decimal_places)</f>
        <v>0.4</v>
      </c>
      <c r="S637">
        <f>ROUND(IF(S$1=2050,TREND(INDEX('Set Schedules Here'!1273:1273,1,MATCH(S$1,'Set Schedules Here'!1272:1272,0)),INDEX('Set Schedules Here'!1272:1272,1,MATCH(S$1,'Set Schedules Here'!1272:1272,0)),S$1),TREND(INDEX('Set Schedules Here'!1273:1273,1,MATCH(S$1,'Set Schedules Here'!1272:1272,1)):INDEX('Set Schedules Here'!1273:1273,1,MATCH(S$1,'Set Schedules Here'!1272:1272,1)+1),INDEX('Set Schedules Here'!1272:1272,1,MATCH(S$1,'Set Schedules Here'!1272:1272,1)):INDEX('Set Schedules Here'!1272:1272,1,MATCH(S$1,'Set Schedules Here'!1272:1272,1)+1),S$1)),rounding_decimal_places)</f>
        <v>0.43333300000000002</v>
      </c>
      <c r="T637">
        <f>ROUND(IF(T$1=2050,TREND(INDEX('Set Schedules Here'!1273:1273,1,MATCH(T$1,'Set Schedules Here'!1272:1272,0)),INDEX('Set Schedules Here'!1272:1272,1,MATCH(T$1,'Set Schedules Here'!1272:1272,0)),T$1),TREND(INDEX('Set Schedules Here'!1273:1273,1,MATCH(T$1,'Set Schedules Here'!1272:1272,1)):INDEX('Set Schedules Here'!1273:1273,1,MATCH(T$1,'Set Schedules Here'!1272:1272,1)+1),INDEX('Set Schedules Here'!1272:1272,1,MATCH(T$1,'Set Schedules Here'!1272:1272,1)):INDEX('Set Schedules Here'!1272:1272,1,MATCH(T$1,'Set Schedules Here'!1272:1272,1)+1),T$1)),rounding_decimal_places)</f>
        <v>0.466667</v>
      </c>
      <c r="U637">
        <f>ROUND(IF(U$1=2050,TREND(INDEX('Set Schedules Here'!1273:1273,1,MATCH(U$1,'Set Schedules Here'!1272:1272,0)),INDEX('Set Schedules Here'!1272:1272,1,MATCH(U$1,'Set Schedules Here'!1272:1272,0)),U$1),TREND(INDEX('Set Schedules Here'!1273:1273,1,MATCH(U$1,'Set Schedules Here'!1272:1272,1)):INDEX('Set Schedules Here'!1273:1273,1,MATCH(U$1,'Set Schedules Here'!1272:1272,1)+1),INDEX('Set Schedules Here'!1272:1272,1,MATCH(U$1,'Set Schedules Here'!1272:1272,1)):INDEX('Set Schedules Here'!1272:1272,1,MATCH(U$1,'Set Schedules Here'!1272:1272,1)+1),U$1)),rounding_decimal_places)</f>
        <v>0.5</v>
      </c>
      <c r="V637">
        <f>ROUND(IF(V$1=2050,TREND(INDEX('Set Schedules Here'!1273:1273,1,MATCH(V$1,'Set Schedules Here'!1272:1272,0)),INDEX('Set Schedules Here'!1272:1272,1,MATCH(V$1,'Set Schedules Here'!1272:1272,0)),V$1),TREND(INDEX('Set Schedules Here'!1273:1273,1,MATCH(V$1,'Set Schedules Here'!1272:1272,1)):INDEX('Set Schedules Here'!1273:1273,1,MATCH(V$1,'Set Schedules Here'!1272:1272,1)+1),INDEX('Set Schedules Here'!1272:1272,1,MATCH(V$1,'Set Schedules Here'!1272:1272,1)):INDEX('Set Schedules Here'!1272:1272,1,MATCH(V$1,'Set Schedules Here'!1272:1272,1)+1),V$1)),rounding_decimal_places)</f>
        <v>0.53333299999999995</v>
      </c>
      <c r="W637">
        <f>ROUND(IF(W$1=2050,TREND(INDEX('Set Schedules Here'!1273:1273,1,MATCH(W$1,'Set Schedules Here'!1272:1272,0)),INDEX('Set Schedules Here'!1272:1272,1,MATCH(W$1,'Set Schedules Here'!1272:1272,0)),W$1),TREND(INDEX('Set Schedules Here'!1273:1273,1,MATCH(W$1,'Set Schedules Here'!1272:1272,1)):INDEX('Set Schedules Here'!1273:1273,1,MATCH(W$1,'Set Schedules Here'!1272:1272,1)+1),INDEX('Set Schedules Here'!1272:1272,1,MATCH(W$1,'Set Schedules Here'!1272:1272,1)):INDEX('Set Schedules Here'!1272:1272,1,MATCH(W$1,'Set Schedules Here'!1272:1272,1)+1),W$1)),rounding_decimal_places)</f>
        <v>0.56666700000000003</v>
      </c>
      <c r="X637">
        <f>ROUND(IF(X$1=2050,TREND(INDEX('Set Schedules Here'!1273:1273,1,MATCH(X$1,'Set Schedules Here'!1272:1272,0)),INDEX('Set Schedules Here'!1272:1272,1,MATCH(X$1,'Set Schedules Here'!1272:1272,0)),X$1),TREND(INDEX('Set Schedules Here'!1273:1273,1,MATCH(X$1,'Set Schedules Here'!1272:1272,1)):INDEX('Set Schedules Here'!1273:1273,1,MATCH(X$1,'Set Schedules Here'!1272:1272,1)+1),INDEX('Set Schedules Here'!1272:1272,1,MATCH(X$1,'Set Schedules Here'!1272:1272,1)):INDEX('Set Schedules Here'!1272:1272,1,MATCH(X$1,'Set Schedules Here'!1272:1272,1)+1),X$1)),rounding_decimal_places)</f>
        <v>0.6</v>
      </c>
      <c r="Y637">
        <f>ROUND(IF(Y$1=2050,TREND(INDEX('Set Schedules Here'!1273:1273,1,MATCH(Y$1,'Set Schedules Here'!1272:1272,0)),INDEX('Set Schedules Here'!1272:1272,1,MATCH(Y$1,'Set Schedules Here'!1272:1272,0)),Y$1),TREND(INDEX('Set Schedules Here'!1273:1273,1,MATCH(Y$1,'Set Schedules Here'!1272:1272,1)):INDEX('Set Schedules Here'!1273:1273,1,MATCH(Y$1,'Set Schedules Here'!1272:1272,1)+1),INDEX('Set Schedules Here'!1272:1272,1,MATCH(Y$1,'Set Schedules Here'!1272:1272,1)):INDEX('Set Schedules Here'!1272:1272,1,MATCH(Y$1,'Set Schedules Here'!1272:1272,1)+1),Y$1)),rounding_decimal_places)</f>
        <v>0.63333300000000003</v>
      </c>
      <c r="Z637">
        <f>ROUND(IF(Z$1=2050,TREND(INDEX('Set Schedules Here'!1273:1273,1,MATCH(Z$1,'Set Schedules Here'!1272:1272,0)),INDEX('Set Schedules Here'!1272:1272,1,MATCH(Z$1,'Set Schedules Here'!1272:1272,0)),Z$1),TREND(INDEX('Set Schedules Here'!1273:1273,1,MATCH(Z$1,'Set Schedules Here'!1272:1272,1)):INDEX('Set Schedules Here'!1273:1273,1,MATCH(Z$1,'Set Schedules Here'!1272:1272,1)+1),INDEX('Set Schedules Here'!1272:1272,1,MATCH(Z$1,'Set Schedules Here'!1272:1272,1)):INDEX('Set Schedules Here'!1272:1272,1,MATCH(Z$1,'Set Schedules Here'!1272:1272,1)+1),Z$1)),rounding_decimal_places)</f>
        <v>0.66666700000000001</v>
      </c>
      <c r="AA637">
        <f>ROUND(IF(AA$1=2050,TREND(INDEX('Set Schedules Here'!1273:1273,1,MATCH(AA$1,'Set Schedules Here'!1272:1272,0)),INDEX('Set Schedules Here'!1272:1272,1,MATCH(AA$1,'Set Schedules Here'!1272:1272,0)),AA$1),TREND(INDEX('Set Schedules Here'!1273:1273,1,MATCH(AA$1,'Set Schedules Here'!1272:1272,1)):INDEX('Set Schedules Here'!1273:1273,1,MATCH(AA$1,'Set Schedules Here'!1272:1272,1)+1),INDEX('Set Schedules Here'!1272:1272,1,MATCH(AA$1,'Set Schedules Here'!1272:1272,1)):INDEX('Set Schedules Here'!1272:1272,1,MATCH(AA$1,'Set Schedules Here'!1272:1272,1)+1),AA$1)),rounding_decimal_places)</f>
        <v>0.7</v>
      </c>
      <c r="AB637">
        <f>ROUND(IF(AB$1=2050,TREND(INDEX('Set Schedules Here'!1273:1273,1,MATCH(AB$1,'Set Schedules Here'!1272:1272,0)),INDEX('Set Schedules Here'!1272:1272,1,MATCH(AB$1,'Set Schedules Here'!1272:1272,0)),AB$1),TREND(INDEX('Set Schedules Here'!1273:1273,1,MATCH(AB$1,'Set Schedules Here'!1272:1272,1)):INDEX('Set Schedules Here'!1273:1273,1,MATCH(AB$1,'Set Schedules Here'!1272:1272,1)+1),INDEX('Set Schedules Here'!1272:1272,1,MATCH(AB$1,'Set Schedules Here'!1272:1272,1)):INDEX('Set Schedules Here'!1272:1272,1,MATCH(AB$1,'Set Schedules Here'!1272:1272,1)+1),AB$1)),rounding_decimal_places)</f>
        <v>0.73333300000000001</v>
      </c>
      <c r="AC637">
        <f>ROUND(IF(AC$1=2050,TREND(INDEX('Set Schedules Here'!1273:1273,1,MATCH(AC$1,'Set Schedules Here'!1272:1272,0)),INDEX('Set Schedules Here'!1272:1272,1,MATCH(AC$1,'Set Schedules Here'!1272:1272,0)),AC$1),TREND(INDEX('Set Schedules Here'!1273:1273,1,MATCH(AC$1,'Set Schedules Here'!1272:1272,1)):INDEX('Set Schedules Here'!1273:1273,1,MATCH(AC$1,'Set Schedules Here'!1272:1272,1)+1),INDEX('Set Schedules Here'!1272:1272,1,MATCH(AC$1,'Set Schedules Here'!1272:1272,1)):INDEX('Set Schedules Here'!1272:1272,1,MATCH(AC$1,'Set Schedules Here'!1272:1272,1)+1),AC$1)),rounding_decimal_places)</f>
        <v>0.76666699999999999</v>
      </c>
      <c r="AD637">
        <f>ROUND(IF(AD$1=2050,TREND(INDEX('Set Schedules Here'!1273:1273,1,MATCH(AD$1,'Set Schedules Here'!1272:1272,0)),INDEX('Set Schedules Here'!1272:1272,1,MATCH(AD$1,'Set Schedules Here'!1272:1272,0)),AD$1),TREND(INDEX('Set Schedules Here'!1273:1273,1,MATCH(AD$1,'Set Schedules Here'!1272:1272,1)):INDEX('Set Schedules Here'!1273:1273,1,MATCH(AD$1,'Set Schedules Here'!1272:1272,1)+1),INDEX('Set Schedules Here'!1272:1272,1,MATCH(AD$1,'Set Schedules Here'!1272:1272,1)):INDEX('Set Schedules Here'!1272:1272,1,MATCH(AD$1,'Set Schedules Here'!1272:1272,1)+1),AD$1)),rounding_decimal_places)</f>
        <v>0.8</v>
      </c>
      <c r="AE637">
        <f>ROUND(IF(AE$1=2050,TREND(INDEX('Set Schedules Here'!1273:1273,1,MATCH(AE$1,'Set Schedules Here'!1272:1272,0)),INDEX('Set Schedules Here'!1272:1272,1,MATCH(AE$1,'Set Schedules Here'!1272:1272,0)),AE$1),TREND(INDEX('Set Schedules Here'!1273:1273,1,MATCH(AE$1,'Set Schedules Here'!1272:1272,1)):INDEX('Set Schedules Here'!1273:1273,1,MATCH(AE$1,'Set Schedules Here'!1272:1272,1)+1),INDEX('Set Schedules Here'!1272:1272,1,MATCH(AE$1,'Set Schedules Here'!1272:1272,1)):INDEX('Set Schedules Here'!1272:1272,1,MATCH(AE$1,'Set Schedules Here'!1272:1272,1)+1),AE$1)),rounding_decimal_places)</f>
        <v>0.83333299999999999</v>
      </c>
      <c r="AF637">
        <f>ROUND(IF(AF$1=2050,TREND(INDEX('Set Schedules Here'!1273:1273,1,MATCH(AF$1,'Set Schedules Here'!1272:1272,0)),INDEX('Set Schedules Here'!1272:1272,1,MATCH(AF$1,'Set Schedules Here'!1272:1272,0)),AF$1),TREND(INDEX('Set Schedules Here'!1273:1273,1,MATCH(AF$1,'Set Schedules Here'!1272:1272,1)):INDEX('Set Schedules Here'!1273:1273,1,MATCH(AF$1,'Set Schedules Here'!1272:1272,1)+1),INDEX('Set Schedules Here'!1272:1272,1,MATCH(AF$1,'Set Schedules Here'!1272:1272,1)):INDEX('Set Schedules Here'!1272:1272,1,MATCH(AF$1,'Set Schedules Here'!1272:1272,1)+1),AF$1)),rounding_decimal_places)</f>
        <v>0.86666699999999997</v>
      </c>
      <c r="AG637">
        <f>ROUND(IF(AG$1=2050,TREND(INDEX('Set Schedules Here'!1273:1273,1,MATCH(AG$1,'Set Schedules Here'!1272:1272,0)),INDEX('Set Schedules Here'!1272:1272,1,MATCH(AG$1,'Set Schedules Here'!1272:1272,0)),AG$1),TREND(INDEX('Set Schedules Here'!1273:1273,1,MATCH(AG$1,'Set Schedules Here'!1272:1272,1)):INDEX('Set Schedules Here'!1273:1273,1,MATCH(AG$1,'Set Schedules Here'!1272:1272,1)+1),INDEX('Set Schedules Here'!1272:1272,1,MATCH(AG$1,'Set Schedules Here'!1272:1272,1)):INDEX('Set Schedules Here'!1272:1272,1,MATCH(AG$1,'Set Schedules Here'!1272:1272,1)+1),AG$1)),rounding_decimal_places)</f>
        <v>0.9</v>
      </c>
      <c r="AH637">
        <f>ROUND(IF(AH$1=2050,TREND(INDEX('Set Schedules Here'!1273:1273,1,MATCH(AH$1,'Set Schedules Here'!1272:1272,0)),INDEX('Set Schedules Here'!1272:1272,1,MATCH(AH$1,'Set Schedules Here'!1272:1272,0)),AH$1),TREND(INDEX('Set Schedules Here'!1273:1273,1,MATCH(AH$1,'Set Schedules Here'!1272:1272,1)):INDEX('Set Schedules Here'!1273:1273,1,MATCH(AH$1,'Set Schedules Here'!1272:1272,1)+1),INDEX('Set Schedules Here'!1272:1272,1,MATCH(AH$1,'Set Schedules Here'!1272:1272,1)):INDEX('Set Schedules Here'!1272:1272,1,MATCH(AH$1,'Set Schedules Here'!1272:1272,1)+1),AH$1)),rounding_decimal_places)</f>
        <v>0.93333299999999997</v>
      </c>
      <c r="AI637">
        <f>ROUND(IF(AI$1=2050,TREND(INDEX('Set Schedules Here'!1273:1273,1,MATCH(AI$1,'Set Schedules Here'!1272:1272,0)),INDEX('Set Schedules Here'!1272:1272,1,MATCH(AI$1,'Set Schedules Here'!1272:1272,0)),AI$1),TREND(INDEX('Set Schedules Here'!1273:1273,1,MATCH(AI$1,'Set Schedules Here'!1272:1272,1)):INDEX('Set Schedules Here'!1273:1273,1,MATCH(AI$1,'Set Schedules Here'!1272:1272,1)+1),INDEX('Set Schedules Here'!1272:1272,1,MATCH(AI$1,'Set Schedules Here'!1272:1272,1)):INDEX('Set Schedules Here'!1272:1272,1,MATCH(AI$1,'Set Schedules Here'!1272:1272,1)+1),AI$1)),rounding_decimal_places)</f>
        <v>0.96666700000000005</v>
      </c>
      <c r="AJ637">
        <f>ROUND(IF(AJ$1=2050,TREND(INDEX('Set Schedules Here'!1273:1273,1,MATCH(AJ$1,'Set Schedules Here'!1272:1272,0)),INDEX('Set Schedules Here'!1272:1272,1,MATCH(AJ$1,'Set Schedules Here'!1272:1272,0)),AJ$1),TREND(INDEX('Set Schedules Here'!1273:1273,1,MATCH(AJ$1,'Set Schedules Here'!1272:1272,1)):INDEX('Set Schedules Here'!1273:1273,1,MATCH(AJ$1,'Set Schedules Here'!1272:1272,1)+1),INDEX('Set Schedules Here'!1272:1272,1,MATCH(AJ$1,'Set Schedules Here'!1272:1272,1)):INDEX('Set Schedules Here'!1272:1272,1,MATCH(AJ$1,'Set Schedules Here'!1272:1272,1)+1),AJ$1)),rounding_decimal_places)</f>
        <v>1</v>
      </c>
    </row>
    <row r="638" spans="1:36" x14ac:dyDescent="0.45">
      <c r="A638" s="12" t="str">
        <f>'Set Schedules Here'!A1274</f>
        <v>cross fuel tax</v>
      </c>
      <c r="B638" s="12" t="str">
        <f>IF(ISBLANK('Set Schedules Here'!C1274),"",'Set Schedules Here'!C1274)</f>
        <v>LPG propane or butane</v>
      </c>
      <c r="C638" s="12" t="str">
        <f>IF(ISBLANK('Set Schedules Here'!D1274),"",'Set Schedules Here'!D1274)</f>
        <v/>
      </c>
      <c r="D638" s="21" t="str">
        <f>IF(ISBLANK('Set Schedules Here'!E1274),"",'Set Schedules Here'!E1274)</f>
        <v/>
      </c>
      <c r="E638">
        <f>ROUND(IF(E$1=2050,TREND(INDEX('Set Schedules Here'!1275:1275,1,MATCH(E$1,'Set Schedules Here'!1274:1274,0)),INDEX('Set Schedules Here'!1274:1274,1,MATCH(E$1,'Set Schedules Here'!1274:1274,0)),E$1),TREND(INDEX('Set Schedules Here'!1275:1275,1,MATCH(E$1,'Set Schedules Here'!1274:1274,1)):INDEX('Set Schedules Here'!1275:1275,1,MATCH(E$1,'Set Schedules Here'!1274:1274,1)+1),INDEX('Set Schedules Here'!1274:1274,1,MATCH(E$1,'Set Schedules Here'!1274:1274,1)):INDEX('Set Schedules Here'!1274:1274,1,MATCH(E$1,'Set Schedules Here'!1274:1274,1)+1),E$1)),rounding_decimal_places)</f>
        <v>0</v>
      </c>
      <c r="F638">
        <f>ROUND(IF(F$1=2050,TREND(INDEX('Set Schedules Here'!1275:1275,1,MATCH(F$1,'Set Schedules Here'!1274:1274,0)),INDEX('Set Schedules Here'!1274:1274,1,MATCH(F$1,'Set Schedules Here'!1274:1274,0)),F$1),TREND(INDEX('Set Schedules Here'!1275:1275,1,MATCH(F$1,'Set Schedules Here'!1274:1274,1)):INDEX('Set Schedules Here'!1275:1275,1,MATCH(F$1,'Set Schedules Here'!1274:1274,1)+1),INDEX('Set Schedules Here'!1274:1274,1,MATCH(F$1,'Set Schedules Here'!1274:1274,1)):INDEX('Set Schedules Here'!1274:1274,1,MATCH(F$1,'Set Schedules Here'!1274:1274,1)+1),F$1)),rounding_decimal_places)</f>
        <v>0</v>
      </c>
      <c r="G638">
        <f>ROUND(IF(G$1=2050,TREND(INDEX('Set Schedules Here'!1275:1275,1,MATCH(G$1,'Set Schedules Here'!1274:1274,0)),INDEX('Set Schedules Here'!1274:1274,1,MATCH(G$1,'Set Schedules Here'!1274:1274,0)),G$1),TREND(INDEX('Set Schedules Here'!1275:1275,1,MATCH(G$1,'Set Schedules Here'!1274:1274,1)):INDEX('Set Schedules Here'!1275:1275,1,MATCH(G$1,'Set Schedules Here'!1274:1274,1)+1),INDEX('Set Schedules Here'!1274:1274,1,MATCH(G$1,'Set Schedules Here'!1274:1274,1)):INDEX('Set Schedules Here'!1274:1274,1,MATCH(G$1,'Set Schedules Here'!1274:1274,1)+1),G$1)),rounding_decimal_places)</f>
        <v>3.3333000000000002E-2</v>
      </c>
      <c r="H638">
        <f>ROUND(IF(H$1=2050,TREND(INDEX('Set Schedules Here'!1275:1275,1,MATCH(H$1,'Set Schedules Here'!1274:1274,0)),INDEX('Set Schedules Here'!1274:1274,1,MATCH(H$1,'Set Schedules Here'!1274:1274,0)),H$1),TREND(INDEX('Set Schedules Here'!1275:1275,1,MATCH(H$1,'Set Schedules Here'!1274:1274,1)):INDEX('Set Schedules Here'!1275:1275,1,MATCH(H$1,'Set Schedules Here'!1274:1274,1)+1),INDEX('Set Schedules Here'!1274:1274,1,MATCH(H$1,'Set Schedules Here'!1274:1274,1)):INDEX('Set Schedules Here'!1274:1274,1,MATCH(H$1,'Set Schedules Here'!1274:1274,1)+1),H$1)),rounding_decimal_places)</f>
        <v>6.6667000000000004E-2</v>
      </c>
      <c r="I638">
        <f>ROUND(IF(I$1=2050,TREND(INDEX('Set Schedules Here'!1275:1275,1,MATCH(I$1,'Set Schedules Here'!1274:1274,0)),INDEX('Set Schedules Here'!1274:1274,1,MATCH(I$1,'Set Schedules Here'!1274:1274,0)),I$1),TREND(INDEX('Set Schedules Here'!1275:1275,1,MATCH(I$1,'Set Schedules Here'!1274:1274,1)):INDEX('Set Schedules Here'!1275:1275,1,MATCH(I$1,'Set Schedules Here'!1274:1274,1)+1),INDEX('Set Schedules Here'!1274:1274,1,MATCH(I$1,'Set Schedules Here'!1274:1274,1)):INDEX('Set Schedules Here'!1274:1274,1,MATCH(I$1,'Set Schedules Here'!1274:1274,1)+1),I$1)),rounding_decimal_places)</f>
        <v>0.1</v>
      </c>
      <c r="J638">
        <f>ROUND(IF(J$1=2050,TREND(INDEX('Set Schedules Here'!1275:1275,1,MATCH(J$1,'Set Schedules Here'!1274:1274,0)),INDEX('Set Schedules Here'!1274:1274,1,MATCH(J$1,'Set Schedules Here'!1274:1274,0)),J$1),TREND(INDEX('Set Schedules Here'!1275:1275,1,MATCH(J$1,'Set Schedules Here'!1274:1274,1)):INDEX('Set Schedules Here'!1275:1275,1,MATCH(J$1,'Set Schedules Here'!1274:1274,1)+1),INDEX('Set Schedules Here'!1274:1274,1,MATCH(J$1,'Set Schedules Here'!1274:1274,1)):INDEX('Set Schedules Here'!1274:1274,1,MATCH(J$1,'Set Schedules Here'!1274:1274,1)+1),J$1)),rounding_decimal_places)</f>
        <v>0.13333300000000001</v>
      </c>
      <c r="K638">
        <f>ROUND(IF(K$1=2050,TREND(INDEX('Set Schedules Here'!1275:1275,1,MATCH(K$1,'Set Schedules Here'!1274:1274,0)),INDEX('Set Schedules Here'!1274:1274,1,MATCH(K$1,'Set Schedules Here'!1274:1274,0)),K$1),TREND(INDEX('Set Schedules Here'!1275:1275,1,MATCH(K$1,'Set Schedules Here'!1274:1274,1)):INDEX('Set Schedules Here'!1275:1275,1,MATCH(K$1,'Set Schedules Here'!1274:1274,1)+1),INDEX('Set Schedules Here'!1274:1274,1,MATCH(K$1,'Set Schedules Here'!1274:1274,1)):INDEX('Set Schedules Here'!1274:1274,1,MATCH(K$1,'Set Schedules Here'!1274:1274,1)+1),K$1)),rounding_decimal_places)</f>
        <v>0.16666700000000001</v>
      </c>
      <c r="L638">
        <f>ROUND(IF(L$1=2050,TREND(INDEX('Set Schedules Here'!1275:1275,1,MATCH(L$1,'Set Schedules Here'!1274:1274,0)),INDEX('Set Schedules Here'!1274:1274,1,MATCH(L$1,'Set Schedules Here'!1274:1274,0)),L$1),TREND(INDEX('Set Schedules Here'!1275:1275,1,MATCH(L$1,'Set Schedules Here'!1274:1274,1)):INDEX('Set Schedules Here'!1275:1275,1,MATCH(L$1,'Set Schedules Here'!1274:1274,1)+1),INDEX('Set Schedules Here'!1274:1274,1,MATCH(L$1,'Set Schedules Here'!1274:1274,1)):INDEX('Set Schedules Here'!1274:1274,1,MATCH(L$1,'Set Schedules Here'!1274:1274,1)+1),L$1)),rounding_decimal_places)</f>
        <v>0.2</v>
      </c>
      <c r="M638">
        <f>ROUND(IF(M$1=2050,TREND(INDEX('Set Schedules Here'!1275:1275,1,MATCH(M$1,'Set Schedules Here'!1274:1274,0)),INDEX('Set Schedules Here'!1274:1274,1,MATCH(M$1,'Set Schedules Here'!1274:1274,0)),M$1),TREND(INDEX('Set Schedules Here'!1275:1275,1,MATCH(M$1,'Set Schedules Here'!1274:1274,1)):INDEX('Set Schedules Here'!1275:1275,1,MATCH(M$1,'Set Schedules Here'!1274:1274,1)+1),INDEX('Set Schedules Here'!1274:1274,1,MATCH(M$1,'Set Schedules Here'!1274:1274,1)):INDEX('Set Schedules Here'!1274:1274,1,MATCH(M$1,'Set Schedules Here'!1274:1274,1)+1),M$1)),rounding_decimal_places)</f>
        <v>0.23333300000000001</v>
      </c>
      <c r="N638">
        <f>ROUND(IF(N$1=2050,TREND(INDEX('Set Schedules Here'!1275:1275,1,MATCH(N$1,'Set Schedules Here'!1274:1274,0)),INDEX('Set Schedules Here'!1274:1274,1,MATCH(N$1,'Set Schedules Here'!1274:1274,0)),N$1),TREND(INDEX('Set Schedules Here'!1275:1275,1,MATCH(N$1,'Set Schedules Here'!1274:1274,1)):INDEX('Set Schedules Here'!1275:1275,1,MATCH(N$1,'Set Schedules Here'!1274:1274,1)+1),INDEX('Set Schedules Here'!1274:1274,1,MATCH(N$1,'Set Schedules Here'!1274:1274,1)):INDEX('Set Schedules Here'!1274:1274,1,MATCH(N$1,'Set Schedules Here'!1274:1274,1)+1),N$1)),rounding_decimal_places)</f>
        <v>0.26666699999999999</v>
      </c>
      <c r="O638">
        <f>ROUND(IF(O$1=2050,TREND(INDEX('Set Schedules Here'!1275:1275,1,MATCH(O$1,'Set Schedules Here'!1274:1274,0)),INDEX('Set Schedules Here'!1274:1274,1,MATCH(O$1,'Set Schedules Here'!1274:1274,0)),O$1),TREND(INDEX('Set Schedules Here'!1275:1275,1,MATCH(O$1,'Set Schedules Here'!1274:1274,1)):INDEX('Set Schedules Here'!1275:1275,1,MATCH(O$1,'Set Schedules Here'!1274:1274,1)+1),INDEX('Set Schedules Here'!1274:1274,1,MATCH(O$1,'Set Schedules Here'!1274:1274,1)):INDEX('Set Schedules Here'!1274:1274,1,MATCH(O$1,'Set Schedules Here'!1274:1274,1)+1),O$1)),rounding_decimal_places)</f>
        <v>0.3</v>
      </c>
      <c r="P638">
        <f>ROUND(IF(P$1=2050,TREND(INDEX('Set Schedules Here'!1275:1275,1,MATCH(P$1,'Set Schedules Here'!1274:1274,0)),INDEX('Set Schedules Here'!1274:1274,1,MATCH(P$1,'Set Schedules Here'!1274:1274,0)),P$1),TREND(INDEX('Set Schedules Here'!1275:1275,1,MATCH(P$1,'Set Schedules Here'!1274:1274,1)):INDEX('Set Schedules Here'!1275:1275,1,MATCH(P$1,'Set Schedules Here'!1274:1274,1)+1),INDEX('Set Schedules Here'!1274:1274,1,MATCH(P$1,'Set Schedules Here'!1274:1274,1)):INDEX('Set Schedules Here'!1274:1274,1,MATCH(P$1,'Set Schedules Here'!1274:1274,1)+1),P$1)),rounding_decimal_places)</f>
        <v>0.33333299999999999</v>
      </c>
      <c r="Q638">
        <f>ROUND(IF(Q$1=2050,TREND(INDEX('Set Schedules Here'!1275:1275,1,MATCH(Q$1,'Set Schedules Here'!1274:1274,0)),INDEX('Set Schedules Here'!1274:1274,1,MATCH(Q$1,'Set Schedules Here'!1274:1274,0)),Q$1),TREND(INDEX('Set Schedules Here'!1275:1275,1,MATCH(Q$1,'Set Schedules Here'!1274:1274,1)):INDEX('Set Schedules Here'!1275:1275,1,MATCH(Q$1,'Set Schedules Here'!1274:1274,1)+1),INDEX('Set Schedules Here'!1274:1274,1,MATCH(Q$1,'Set Schedules Here'!1274:1274,1)):INDEX('Set Schedules Here'!1274:1274,1,MATCH(Q$1,'Set Schedules Here'!1274:1274,1)+1),Q$1)),rounding_decimal_places)</f>
        <v>0.36666700000000002</v>
      </c>
      <c r="R638">
        <f>ROUND(IF(R$1=2050,TREND(INDEX('Set Schedules Here'!1275:1275,1,MATCH(R$1,'Set Schedules Here'!1274:1274,0)),INDEX('Set Schedules Here'!1274:1274,1,MATCH(R$1,'Set Schedules Here'!1274:1274,0)),R$1),TREND(INDEX('Set Schedules Here'!1275:1275,1,MATCH(R$1,'Set Schedules Here'!1274:1274,1)):INDEX('Set Schedules Here'!1275:1275,1,MATCH(R$1,'Set Schedules Here'!1274:1274,1)+1),INDEX('Set Schedules Here'!1274:1274,1,MATCH(R$1,'Set Schedules Here'!1274:1274,1)):INDEX('Set Schedules Here'!1274:1274,1,MATCH(R$1,'Set Schedules Here'!1274:1274,1)+1),R$1)),rounding_decimal_places)</f>
        <v>0.4</v>
      </c>
      <c r="S638">
        <f>ROUND(IF(S$1=2050,TREND(INDEX('Set Schedules Here'!1275:1275,1,MATCH(S$1,'Set Schedules Here'!1274:1274,0)),INDEX('Set Schedules Here'!1274:1274,1,MATCH(S$1,'Set Schedules Here'!1274:1274,0)),S$1),TREND(INDEX('Set Schedules Here'!1275:1275,1,MATCH(S$1,'Set Schedules Here'!1274:1274,1)):INDEX('Set Schedules Here'!1275:1275,1,MATCH(S$1,'Set Schedules Here'!1274:1274,1)+1),INDEX('Set Schedules Here'!1274:1274,1,MATCH(S$1,'Set Schedules Here'!1274:1274,1)):INDEX('Set Schedules Here'!1274:1274,1,MATCH(S$1,'Set Schedules Here'!1274:1274,1)+1),S$1)),rounding_decimal_places)</f>
        <v>0.43333300000000002</v>
      </c>
      <c r="T638">
        <f>ROUND(IF(T$1=2050,TREND(INDEX('Set Schedules Here'!1275:1275,1,MATCH(T$1,'Set Schedules Here'!1274:1274,0)),INDEX('Set Schedules Here'!1274:1274,1,MATCH(T$1,'Set Schedules Here'!1274:1274,0)),T$1),TREND(INDEX('Set Schedules Here'!1275:1275,1,MATCH(T$1,'Set Schedules Here'!1274:1274,1)):INDEX('Set Schedules Here'!1275:1275,1,MATCH(T$1,'Set Schedules Here'!1274:1274,1)+1),INDEX('Set Schedules Here'!1274:1274,1,MATCH(T$1,'Set Schedules Here'!1274:1274,1)):INDEX('Set Schedules Here'!1274:1274,1,MATCH(T$1,'Set Schedules Here'!1274:1274,1)+1),T$1)),rounding_decimal_places)</f>
        <v>0.466667</v>
      </c>
      <c r="U638">
        <f>ROUND(IF(U$1=2050,TREND(INDEX('Set Schedules Here'!1275:1275,1,MATCH(U$1,'Set Schedules Here'!1274:1274,0)),INDEX('Set Schedules Here'!1274:1274,1,MATCH(U$1,'Set Schedules Here'!1274:1274,0)),U$1),TREND(INDEX('Set Schedules Here'!1275:1275,1,MATCH(U$1,'Set Schedules Here'!1274:1274,1)):INDEX('Set Schedules Here'!1275:1275,1,MATCH(U$1,'Set Schedules Here'!1274:1274,1)+1),INDEX('Set Schedules Here'!1274:1274,1,MATCH(U$1,'Set Schedules Here'!1274:1274,1)):INDEX('Set Schedules Here'!1274:1274,1,MATCH(U$1,'Set Schedules Here'!1274:1274,1)+1),U$1)),rounding_decimal_places)</f>
        <v>0.5</v>
      </c>
      <c r="V638">
        <f>ROUND(IF(V$1=2050,TREND(INDEX('Set Schedules Here'!1275:1275,1,MATCH(V$1,'Set Schedules Here'!1274:1274,0)),INDEX('Set Schedules Here'!1274:1274,1,MATCH(V$1,'Set Schedules Here'!1274:1274,0)),V$1),TREND(INDEX('Set Schedules Here'!1275:1275,1,MATCH(V$1,'Set Schedules Here'!1274:1274,1)):INDEX('Set Schedules Here'!1275:1275,1,MATCH(V$1,'Set Schedules Here'!1274:1274,1)+1),INDEX('Set Schedules Here'!1274:1274,1,MATCH(V$1,'Set Schedules Here'!1274:1274,1)):INDEX('Set Schedules Here'!1274:1274,1,MATCH(V$1,'Set Schedules Here'!1274:1274,1)+1),V$1)),rounding_decimal_places)</f>
        <v>0.53333299999999995</v>
      </c>
      <c r="W638">
        <f>ROUND(IF(W$1=2050,TREND(INDEX('Set Schedules Here'!1275:1275,1,MATCH(W$1,'Set Schedules Here'!1274:1274,0)),INDEX('Set Schedules Here'!1274:1274,1,MATCH(W$1,'Set Schedules Here'!1274:1274,0)),W$1),TREND(INDEX('Set Schedules Here'!1275:1275,1,MATCH(W$1,'Set Schedules Here'!1274:1274,1)):INDEX('Set Schedules Here'!1275:1275,1,MATCH(W$1,'Set Schedules Here'!1274:1274,1)+1),INDEX('Set Schedules Here'!1274:1274,1,MATCH(W$1,'Set Schedules Here'!1274:1274,1)):INDEX('Set Schedules Here'!1274:1274,1,MATCH(W$1,'Set Schedules Here'!1274:1274,1)+1),W$1)),rounding_decimal_places)</f>
        <v>0.56666700000000003</v>
      </c>
      <c r="X638">
        <f>ROUND(IF(X$1=2050,TREND(INDEX('Set Schedules Here'!1275:1275,1,MATCH(X$1,'Set Schedules Here'!1274:1274,0)),INDEX('Set Schedules Here'!1274:1274,1,MATCH(X$1,'Set Schedules Here'!1274:1274,0)),X$1),TREND(INDEX('Set Schedules Here'!1275:1275,1,MATCH(X$1,'Set Schedules Here'!1274:1274,1)):INDEX('Set Schedules Here'!1275:1275,1,MATCH(X$1,'Set Schedules Here'!1274:1274,1)+1),INDEX('Set Schedules Here'!1274:1274,1,MATCH(X$1,'Set Schedules Here'!1274:1274,1)):INDEX('Set Schedules Here'!1274:1274,1,MATCH(X$1,'Set Schedules Here'!1274:1274,1)+1),X$1)),rounding_decimal_places)</f>
        <v>0.6</v>
      </c>
      <c r="Y638">
        <f>ROUND(IF(Y$1=2050,TREND(INDEX('Set Schedules Here'!1275:1275,1,MATCH(Y$1,'Set Schedules Here'!1274:1274,0)),INDEX('Set Schedules Here'!1274:1274,1,MATCH(Y$1,'Set Schedules Here'!1274:1274,0)),Y$1),TREND(INDEX('Set Schedules Here'!1275:1275,1,MATCH(Y$1,'Set Schedules Here'!1274:1274,1)):INDEX('Set Schedules Here'!1275:1275,1,MATCH(Y$1,'Set Schedules Here'!1274:1274,1)+1),INDEX('Set Schedules Here'!1274:1274,1,MATCH(Y$1,'Set Schedules Here'!1274:1274,1)):INDEX('Set Schedules Here'!1274:1274,1,MATCH(Y$1,'Set Schedules Here'!1274:1274,1)+1),Y$1)),rounding_decimal_places)</f>
        <v>0.63333300000000003</v>
      </c>
      <c r="Z638">
        <f>ROUND(IF(Z$1=2050,TREND(INDEX('Set Schedules Here'!1275:1275,1,MATCH(Z$1,'Set Schedules Here'!1274:1274,0)),INDEX('Set Schedules Here'!1274:1274,1,MATCH(Z$1,'Set Schedules Here'!1274:1274,0)),Z$1),TREND(INDEX('Set Schedules Here'!1275:1275,1,MATCH(Z$1,'Set Schedules Here'!1274:1274,1)):INDEX('Set Schedules Here'!1275:1275,1,MATCH(Z$1,'Set Schedules Here'!1274:1274,1)+1),INDEX('Set Schedules Here'!1274:1274,1,MATCH(Z$1,'Set Schedules Here'!1274:1274,1)):INDEX('Set Schedules Here'!1274:1274,1,MATCH(Z$1,'Set Schedules Here'!1274:1274,1)+1),Z$1)),rounding_decimal_places)</f>
        <v>0.66666700000000001</v>
      </c>
      <c r="AA638">
        <f>ROUND(IF(AA$1=2050,TREND(INDEX('Set Schedules Here'!1275:1275,1,MATCH(AA$1,'Set Schedules Here'!1274:1274,0)),INDEX('Set Schedules Here'!1274:1274,1,MATCH(AA$1,'Set Schedules Here'!1274:1274,0)),AA$1),TREND(INDEX('Set Schedules Here'!1275:1275,1,MATCH(AA$1,'Set Schedules Here'!1274:1274,1)):INDEX('Set Schedules Here'!1275:1275,1,MATCH(AA$1,'Set Schedules Here'!1274:1274,1)+1),INDEX('Set Schedules Here'!1274:1274,1,MATCH(AA$1,'Set Schedules Here'!1274:1274,1)):INDEX('Set Schedules Here'!1274:1274,1,MATCH(AA$1,'Set Schedules Here'!1274:1274,1)+1),AA$1)),rounding_decimal_places)</f>
        <v>0.7</v>
      </c>
      <c r="AB638">
        <f>ROUND(IF(AB$1=2050,TREND(INDEX('Set Schedules Here'!1275:1275,1,MATCH(AB$1,'Set Schedules Here'!1274:1274,0)),INDEX('Set Schedules Here'!1274:1274,1,MATCH(AB$1,'Set Schedules Here'!1274:1274,0)),AB$1),TREND(INDEX('Set Schedules Here'!1275:1275,1,MATCH(AB$1,'Set Schedules Here'!1274:1274,1)):INDEX('Set Schedules Here'!1275:1275,1,MATCH(AB$1,'Set Schedules Here'!1274:1274,1)+1),INDEX('Set Schedules Here'!1274:1274,1,MATCH(AB$1,'Set Schedules Here'!1274:1274,1)):INDEX('Set Schedules Here'!1274:1274,1,MATCH(AB$1,'Set Schedules Here'!1274:1274,1)+1),AB$1)),rounding_decimal_places)</f>
        <v>0.73333300000000001</v>
      </c>
      <c r="AC638">
        <f>ROUND(IF(AC$1=2050,TREND(INDEX('Set Schedules Here'!1275:1275,1,MATCH(AC$1,'Set Schedules Here'!1274:1274,0)),INDEX('Set Schedules Here'!1274:1274,1,MATCH(AC$1,'Set Schedules Here'!1274:1274,0)),AC$1),TREND(INDEX('Set Schedules Here'!1275:1275,1,MATCH(AC$1,'Set Schedules Here'!1274:1274,1)):INDEX('Set Schedules Here'!1275:1275,1,MATCH(AC$1,'Set Schedules Here'!1274:1274,1)+1),INDEX('Set Schedules Here'!1274:1274,1,MATCH(AC$1,'Set Schedules Here'!1274:1274,1)):INDEX('Set Schedules Here'!1274:1274,1,MATCH(AC$1,'Set Schedules Here'!1274:1274,1)+1),AC$1)),rounding_decimal_places)</f>
        <v>0.76666699999999999</v>
      </c>
      <c r="AD638">
        <f>ROUND(IF(AD$1=2050,TREND(INDEX('Set Schedules Here'!1275:1275,1,MATCH(AD$1,'Set Schedules Here'!1274:1274,0)),INDEX('Set Schedules Here'!1274:1274,1,MATCH(AD$1,'Set Schedules Here'!1274:1274,0)),AD$1),TREND(INDEX('Set Schedules Here'!1275:1275,1,MATCH(AD$1,'Set Schedules Here'!1274:1274,1)):INDEX('Set Schedules Here'!1275:1275,1,MATCH(AD$1,'Set Schedules Here'!1274:1274,1)+1),INDEX('Set Schedules Here'!1274:1274,1,MATCH(AD$1,'Set Schedules Here'!1274:1274,1)):INDEX('Set Schedules Here'!1274:1274,1,MATCH(AD$1,'Set Schedules Here'!1274:1274,1)+1),AD$1)),rounding_decimal_places)</f>
        <v>0.8</v>
      </c>
      <c r="AE638">
        <f>ROUND(IF(AE$1=2050,TREND(INDEX('Set Schedules Here'!1275:1275,1,MATCH(AE$1,'Set Schedules Here'!1274:1274,0)),INDEX('Set Schedules Here'!1274:1274,1,MATCH(AE$1,'Set Schedules Here'!1274:1274,0)),AE$1),TREND(INDEX('Set Schedules Here'!1275:1275,1,MATCH(AE$1,'Set Schedules Here'!1274:1274,1)):INDEX('Set Schedules Here'!1275:1275,1,MATCH(AE$1,'Set Schedules Here'!1274:1274,1)+1),INDEX('Set Schedules Here'!1274:1274,1,MATCH(AE$1,'Set Schedules Here'!1274:1274,1)):INDEX('Set Schedules Here'!1274:1274,1,MATCH(AE$1,'Set Schedules Here'!1274:1274,1)+1),AE$1)),rounding_decimal_places)</f>
        <v>0.83333299999999999</v>
      </c>
      <c r="AF638">
        <f>ROUND(IF(AF$1=2050,TREND(INDEX('Set Schedules Here'!1275:1275,1,MATCH(AF$1,'Set Schedules Here'!1274:1274,0)),INDEX('Set Schedules Here'!1274:1274,1,MATCH(AF$1,'Set Schedules Here'!1274:1274,0)),AF$1),TREND(INDEX('Set Schedules Here'!1275:1275,1,MATCH(AF$1,'Set Schedules Here'!1274:1274,1)):INDEX('Set Schedules Here'!1275:1275,1,MATCH(AF$1,'Set Schedules Here'!1274:1274,1)+1),INDEX('Set Schedules Here'!1274:1274,1,MATCH(AF$1,'Set Schedules Here'!1274:1274,1)):INDEX('Set Schedules Here'!1274:1274,1,MATCH(AF$1,'Set Schedules Here'!1274:1274,1)+1),AF$1)),rounding_decimal_places)</f>
        <v>0.86666699999999997</v>
      </c>
      <c r="AG638">
        <f>ROUND(IF(AG$1=2050,TREND(INDEX('Set Schedules Here'!1275:1275,1,MATCH(AG$1,'Set Schedules Here'!1274:1274,0)),INDEX('Set Schedules Here'!1274:1274,1,MATCH(AG$1,'Set Schedules Here'!1274:1274,0)),AG$1),TREND(INDEX('Set Schedules Here'!1275:1275,1,MATCH(AG$1,'Set Schedules Here'!1274:1274,1)):INDEX('Set Schedules Here'!1275:1275,1,MATCH(AG$1,'Set Schedules Here'!1274:1274,1)+1),INDEX('Set Schedules Here'!1274:1274,1,MATCH(AG$1,'Set Schedules Here'!1274:1274,1)):INDEX('Set Schedules Here'!1274:1274,1,MATCH(AG$1,'Set Schedules Here'!1274:1274,1)+1),AG$1)),rounding_decimal_places)</f>
        <v>0.9</v>
      </c>
      <c r="AH638">
        <f>ROUND(IF(AH$1=2050,TREND(INDEX('Set Schedules Here'!1275:1275,1,MATCH(AH$1,'Set Schedules Here'!1274:1274,0)),INDEX('Set Schedules Here'!1274:1274,1,MATCH(AH$1,'Set Schedules Here'!1274:1274,0)),AH$1),TREND(INDEX('Set Schedules Here'!1275:1275,1,MATCH(AH$1,'Set Schedules Here'!1274:1274,1)):INDEX('Set Schedules Here'!1275:1275,1,MATCH(AH$1,'Set Schedules Here'!1274:1274,1)+1),INDEX('Set Schedules Here'!1274:1274,1,MATCH(AH$1,'Set Schedules Here'!1274:1274,1)):INDEX('Set Schedules Here'!1274:1274,1,MATCH(AH$1,'Set Schedules Here'!1274:1274,1)+1),AH$1)),rounding_decimal_places)</f>
        <v>0.93333299999999997</v>
      </c>
      <c r="AI638">
        <f>ROUND(IF(AI$1=2050,TREND(INDEX('Set Schedules Here'!1275:1275,1,MATCH(AI$1,'Set Schedules Here'!1274:1274,0)),INDEX('Set Schedules Here'!1274:1274,1,MATCH(AI$1,'Set Schedules Here'!1274:1274,0)),AI$1),TREND(INDEX('Set Schedules Here'!1275:1275,1,MATCH(AI$1,'Set Schedules Here'!1274:1274,1)):INDEX('Set Schedules Here'!1275:1275,1,MATCH(AI$1,'Set Schedules Here'!1274:1274,1)+1),INDEX('Set Schedules Here'!1274:1274,1,MATCH(AI$1,'Set Schedules Here'!1274:1274,1)):INDEX('Set Schedules Here'!1274:1274,1,MATCH(AI$1,'Set Schedules Here'!1274:1274,1)+1),AI$1)),rounding_decimal_places)</f>
        <v>0.96666700000000005</v>
      </c>
      <c r="AJ638">
        <f>ROUND(IF(AJ$1=2050,TREND(INDEX('Set Schedules Here'!1275:1275,1,MATCH(AJ$1,'Set Schedules Here'!1274:1274,0)),INDEX('Set Schedules Here'!1274:1274,1,MATCH(AJ$1,'Set Schedules Here'!1274:1274,0)),AJ$1),TREND(INDEX('Set Schedules Here'!1275:1275,1,MATCH(AJ$1,'Set Schedules Here'!1274:1274,1)):INDEX('Set Schedules Here'!1275:1275,1,MATCH(AJ$1,'Set Schedules Here'!1274:1274,1)+1),INDEX('Set Schedules Here'!1274:1274,1,MATCH(AJ$1,'Set Schedules Here'!1274:1274,1)):INDEX('Set Schedules Here'!1274:1274,1,MATCH(AJ$1,'Set Schedules Here'!1274:1274,1)+1),AJ$1)),rounding_decimal_places)</f>
        <v>1</v>
      </c>
    </row>
    <row r="639" spans="1:36" x14ac:dyDescent="0.45">
      <c r="A639" s="12" t="str">
        <f>'Set Schedules Here'!A1276</f>
        <v>cross fuel tax</v>
      </c>
      <c r="B639" s="12" t="str">
        <f>IF(ISBLANK('Set Schedules Here'!C1276),"",'Set Schedules Here'!C1276)</f>
        <v>municipal solid waste</v>
      </c>
      <c r="C639" s="12" t="str">
        <f>IF(ISBLANK('Set Schedules Here'!D1276),"",'Set Schedules Here'!D1276)</f>
        <v/>
      </c>
      <c r="D639" s="21" t="str">
        <f>IF(ISBLANK('Set Schedules Here'!E1276),"",'Set Schedules Here'!E1276)</f>
        <v/>
      </c>
      <c r="E639">
        <f>ROUND(IF(E$1=2050,TREND(INDEX('Set Schedules Here'!1277:1277,1,MATCH(E$1,'Set Schedules Here'!1276:1276,0)),INDEX('Set Schedules Here'!1276:1276,1,MATCH(E$1,'Set Schedules Here'!1276:1276,0)),E$1),TREND(INDEX('Set Schedules Here'!1277:1277,1,MATCH(E$1,'Set Schedules Here'!1276:1276,1)):INDEX('Set Schedules Here'!1277:1277,1,MATCH(E$1,'Set Schedules Here'!1276:1276,1)+1),INDEX('Set Schedules Here'!1276:1276,1,MATCH(E$1,'Set Schedules Here'!1276:1276,1)):INDEX('Set Schedules Here'!1276:1276,1,MATCH(E$1,'Set Schedules Here'!1276:1276,1)+1),E$1)),rounding_decimal_places)</f>
        <v>0</v>
      </c>
      <c r="F639">
        <f>ROUND(IF(F$1=2050,TREND(INDEX('Set Schedules Here'!1277:1277,1,MATCH(F$1,'Set Schedules Here'!1276:1276,0)),INDEX('Set Schedules Here'!1276:1276,1,MATCH(F$1,'Set Schedules Here'!1276:1276,0)),F$1),TREND(INDEX('Set Schedules Here'!1277:1277,1,MATCH(F$1,'Set Schedules Here'!1276:1276,1)):INDEX('Set Schedules Here'!1277:1277,1,MATCH(F$1,'Set Schedules Here'!1276:1276,1)+1),INDEX('Set Schedules Here'!1276:1276,1,MATCH(F$1,'Set Schedules Here'!1276:1276,1)):INDEX('Set Schedules Here'!1276:1276,1,MATCH(F$1,'Set Schedules Here'!1276:1276,1)+1),F$1)),rounding_decimal_places)</f>
        <v>0</v>
      </c>
      <c r="G639">
        <f>ROUND(IF(G$1=2050,TREND(INDEX('Set Schedules Here'!1277:1277,1,MATCH(G$1,'Set Schedules Here'!1276:1276,0)),INDEX('Set Schedules Here'!1276:1276,1,MATCH(G$1,'Set Schedules Here'!1276:1276,0)),G$1),TREND(INDEX('Set Schedules Here'!1277:1277,1,MATCH(G$1,'Set Schedules Here'!1276:1276,1)):INDEX('Set Schedules Here'!1277:1277,1,MATCH(G$1,'Set Schedules Here'!1276:1276,1)+1),INDEX('Set Schedules Here'!1276:1276,1,MATCH(G$1,'Set Schedules Here'!1276:1276,1)):INDEX('Set Schedules Here'!1276:1276,1,MATCH(G$1,'Set Schedules Here'!1276:1276,1)+1),G$1)),rounding_decimal_places)</f>
        <v>3.3333000000000002E-2</v>
      </c>
      <c r="H639">
        <f>ROUND(IF(H$1=2050,TREND(INDEX('Set Schedules Here'!1277:1277,1,MATCH(H$1,'Set Schedules Here'!1276:1276,0)),INDEX('Set Schedules Here'!1276:1276,1,MATCH(H$1,'Set Schedules Here'!1276:1276,0)),H$1),TREND(INDEX('Set Schedules Here'!1277:1277,1,MATCH(H$1,'Set Schedules Here'!1276:1276,1)):INDEX('Set Schedules Here'!1277:1277,1,MATCH(H$1,'Set Schedules Here'!1276:1276,1)+1),INDEX('Set Schedules Here'!1276:1276,1,MATCH(H$1,'Set Schedules Here'!1276:1276,1)):INDEX('Set Schedules Here'!1276:1276,1,MATCH(H$1,'Set Schedules Here'!1276:1276,1)+1),H$1)),rounding_decimal_places)</f>
        <v>6.6667000000000004E-2</v>
      </c>
      <c r="I639">
        <f>ROUND(IF(I$1=2050,TREND(INDEX('Set Schedules Here'!1277:1277,1,MATCH(I$1,'Set Schedules Here'!1276:1276,0)),INDEX('Set Schedules Here'!1276:1276,1,MATCH(I$1,'Set Schedules Here'!1276:1276,0)),I$1),TREND(INDEX('Set Schedules Here'!1277:1277,1,MATCH(I$1,'Set Schedules Here'!1276:1276,1)):INDEX('Set Schedules Here'!1277:1277,1,MATCH(I$1,'Set Schedules Here'!1276:1276,1)+1),INDEX('Set Schedules Here'!1276:1276,1,MATCH(I$1,'Set Schedules Here'!1276:1276,1)):INDEX('Set Schedules Here'!1276:1276,1,MATCH(I$1,'Set Schedules Here'!1276:1276,1)+1),I$1)),rounding_decimal_places)</f>
        <v>0.1</v>
      </c>
      <c r="J639">
        <f>ROUND(IF(J$1=2050,TREND(INDEX('Set Schedules Here'!1277:1277,1,MATCH(J$1,'Set Schedules Here'!1276:1276,0)),INDEX('Set Schedules Here'!1276:1276,1,MATCH(J$1,'Set Schedules Here'!1276:1276,0)),J$1),TREND(INDEX('Set Schedules Here'!1277:1277,1,MATCH(J$1,'Set Schedules Here'!1276:1276,1)):INDEX('Set Schedules Here'!1277:1277,1,MATCH(J$1,'Set Schedules Here'!1276:1276,1)+1),INDEX('Set Schedules Here'!1276:1276,1,MATCH(J$1,'Set Schedules Here'!1276:1276,1)):INDEX('Set Schedules Here'!1276:1276,1,MATCH(J$1,'Set Schedules Here'!1276:1276,1)+1),J$1)),rounding_decimal_places)</f>
        <v>0.13333300000000001</v>
      </c>
      <c r="K639">
        <f>ROUND(IF(K$1=2050,TREND(INDEX('Set Schedules Here'!1277:1277,1,MATCH(K$1,'Set Schedules Here'!1276:1276,0)),INDEX('Set Schedules Here'!1276:1276,1,MATCH(K$1,'Set Schedules Here'!1276:1276,0)),K$1),TREND(INDEX('Set Schedules Here'!1277:1277,1,MATCH(K$1,'Set Schedules Here'!1276:1276,1)):INDEX('Set Schedules Here'!1277:1277,1,MATCH(K$1,'Set Schedules Here'!1276:1276,1)+1),INDEX('Set Schedules Here'!1276:1276,1,MATCH(K$1,'Set Schedules Here'!1276:1276,1)):INDEX('Set Schedules Here'!1276:1276,1,MATCH(K$1,'Set Schedules Here'!1276:1276,1)+1),K$1)),rounding_decimal_places)</f>
        <v>0.16666700000000001</v>
      </c>
      <c r="L639">
        <f>ROUND(IF(L$1=2050,TREND(INDEX('Set Schedules Here'!1277:1277,1,MATCH(L$1,'Set Schedules Here'!1276:1276,0)),INDEX('Set Schedules Here'!1276:1276,1,MATCH(L$1,'Set Schedules Here'!1276:1276,0)),L$1),TREND(INDEX('Set Schedules Here'!1277:1277,1,MATCH(L$1,'Set Schedules Here'!1276:1276,1)):INDEX('Set Schedules Here'!1277:1277,1,MATCH(L$1,'Set Schedules Here'!1276:1276,1)+1),INDEX('Set Schedules Here'!1276:1276,1,MATCH(L$1,'Set Schedules Here'!1276:1276,1)):INDEX('Set Schedules Here'!1276:1276,1,MATCH(L$1,'Set Schedules Here'!1276:1276,1)+1),L$1)),rounding_decimal_places)</f>
        <v>0.2</v>
      </c>
      <c r="M639">
        <f>ROUND(IF(M$1=2050,TREND(INDEX('Set Schedules Here'!1277:1277,1,MATCH(M$1,'Set Schedules Here'!1276:1276,0)),INDEX('Set Schedules Here'!1276:1276,1,MATCH(M$1,'Set Schedules Here'!1276:1276,0)),M$1),TREND(INDEX('Set Schedules Here'!1277:1277,1,MATCH(M$1,'Set Schedules Here'!1276:1276,1)):INDEX('Set Schedules Here'!1277:1277,1,MATCH(M$1,'Set Schedules Here'!1276:1276,1)+1),INDEX('Set Schedules Here'!1276:1276,1,MATCH(M$1,'Set Schedules Here'!1276:1276,1)):INDEX('Set Schedules Here'!1276:1276,1,MATCH(M$1,'Set Schedules Here'!1276:1276,1)+1),M$1)),rounding_decimal_places)</f>
        <v>0.23333300000000001</v>
      </c>
      <c r="N639">
        <f>ROUND(IF(N$1=2050,TREND(INDEX('Set Schedules Here'!1277:1277,1,MATCH(N$1,'Set Schedules Here'!1276:1276,0)),INDEX('Set Schedules Here'!1276:1276,1,MATCH(N$1,'Set Schedules Here'!1276:1276,0)),N$1),TREND(INDEX('Set Schedules Here'!1277:1277,1,MATCH(N$1,'Set Schedules Here'!1276:1276,1)):INDEX('Set Schedules Here'!1277:1277,1,MATCH(N$1,'Set Schedules Here'!1276:1276,1)+1),INDEX('Set Schedules Here'!1276:1276,1,MATCH(N$1,'Set Schedules Here'!1276:1276,1)):INDEX('Set Schedules Here'!1276:1276,1,MATCH(N$1,'Set Schedules Here'!1276:1276,1)+1),N$1)),rounding_decimal_places)</f>
        <v>0.26666699999999999</v>
      </c>
      <c r="O639">
        <f>ROUND(IF(O$1=2050,TREND(INDEX('Set Schedules Here'!1277:1277,1,MATCH(O$1,'Set Schedules Here'!1276:1276,0)),INDEX('Set Schedules Here'!1276:1276,1,MATCH(O$1,'Set Schedules Here'!1276:1276,0)),O$1),TREND(INDEX('Set Schedules Here'!1277:1277,1,MATCH(O$1,'Set Schedules Here'!1276:1276,1)):INDEX('Set Schedules Here'!1277:1277,1,MATCH(O$1,'Set Schedules Here'!1276:1276,1)+1),INDEX('Set Schedules Here'!1276:1276,1,MATCH(O$1,'Set Schedules Here'!1276:1276,1)):INDEX('Set Schedules Here'!1276:1276,1,MATCH(O$1,'Set Schedules Here'!1276:1276,1)+1),O$1)),rounding_decimal_places)</f>
        <v>0.3</v>
      </c>
      <c r="P639">
        <f>ROUND(IF(P$1=2050,TREND(INDEX('Set Schedules Here'!1277:1277,1,MATCH(P$1,'Set Schedules Here'!1276:1276,0)),INDEX('Set Schedules Here'!1276:1276,1,MATCH(P$1,'Set Schedules Here'!1276:1276,0)),P$1),TREND(INDEX('Set Schedules Here'!1277:1277,1,MATCH(P$1,'Set Schedules Here'!1276:1276,1)):INDEX('Set Schedules Here'!1277:1277,1,MATCH(P$1,'Set Schedules Here'!1276:1276,1)+1),INDEX('Set Schedules Here'!1276:1276,1,MATCH(P$1,'Set Schedules Here'!1276:1276,1)):INDEX('Set Schedules Here'!1276:1276,1,MATCH(P$1,'Set Schedules Here'!1276:1276,1)+1),P$1)),rounding_decimal_places)</f>
        <v>0.33333299999999999</v>
      </c>
      <c r="Q639">
        <f>ROUND(IF(Q$1=2050,TREND(INDEX('Set Schedules Here'!1277:1277,1,MATCH(Q$1,'Set Schedules Here'!1276:1276,0)),INDEX('Set Schedules Here'!1276:1276,1,MATCH(Q$1,'Set Schedules Here'!1276:1276,0)),Q$1),TREND(INDEX('Set Schedules Here'!1277:1277,1,MATCH(Q$1,'Set Schedules Here'!1276:1276,1)):INDEX('Set Schedules Here'!1277:1277,1,MATCH(Q$1,'Set Schedules Here'!1276:1276,1)+1),INDEX('Set Schedules Here'!1276:1276,1,MATCH(Q$1,'Set Schedules Here'!1276:1276,1)):INDEX('Set Schedules Here'!1276:1276,1,MATCH(Q$1,'Set Schedules Here'!1276:1276,1)+1),Q$1)),rounding_decimal_places)</f>
        <v>0.36666700000000002</v>
      </c>
      <c r="R639">
        <f>ROUND(IF(R$1=2050,TREND(INDEX('Set Schedules Here'!1277:1277,1,MATCH(R$1,'Set Schedules Here'!1276:1276,0)),INDEX('Set Schedules Here'!1276:1276,1,MATCH(R$1,'Set Schedules Here'!1276:1276,0)),R$1),TREND(INDEX('Set Schedules Here'!1277:1277,1,MATCH(R$1,'Set Schedules Here'!1276:1276,1)):INDEX('Set Schedules Here'!1277:1277,1,MATCH(R$1,'Set Schedules Here'!1276:1276,1)+1),INDEX('Set Schedules Here'!1276:1276,1,MATCH(R$1,'Set Schedules Here'!1276:1276,1)):INDEX('Set Schedules Here'!1276:1276,1,MATCH(R$1,'Set Schedules Here'!1276:1276,1)+1),R$1)),rounding_decimal_places)</f>
        <v>0.4</v>
      </c>
      <c r="S639">
        <f>ROUND(IF(S$1=2050,TREND(INDEX('Set Schedules Here'!1277:1277,1,MATCH(S$1,'Set Schedules Here'!1276:1276,0)),INDEX('Set Schedules Here'!1276:1276,1,MATCH(S$1,'Set Schedules Here'!1276:1276,0)),S$1),TREND(INDEX('Set Schedules Here'!1277:1277,1,MATCH(S$1,'Set Schedules Here'!1276:1276,1)):INDEX('Set Schedules Here'!1277:1277,1,MATCH(S$1,'Set Schedules Here'!1276:1276,1)+1),INDEX('Set Schedules Here'!1276:1276,1,MATCH(S$1,'Set Schedules Here'!1276:1276,1)):INDEX('Set Schedules Here'!1276:1276,1,MATCH(S$1,'Set Schedules Here'!1276:1276,1)+1),S$1)),rounding_decimal_places)</f>
        <v>0.43333300000000002</v>
      </c>
      <c r="T639">
        <f>ROUND(IF(T$1=2050,TREND(INDEX('Set Schedules Here'!1277:1277,1,MATCH(T$1,'Set Schedules Here'!1276:1276,0)),INDEX('Set Schedules Here'!1276:1276,1,MATCH(T$1,'Set Schedules Here'!1276:1276,0)),T$1),TREND(INDEX('Set Schedules Here'!1277:1277,1,MATCH(T$1,'Set Schedules Here'!1276:1276,1)):INDEX('Set Schedules Here'!1277:1277,1,MATCH(T$1,'Set Schedules Here'!1276:1276,1)+1),INDEX('Set Schedules Here'!1276:1276,1,MATCH(T$1,'Set Schedules Here'!1276:1276,1)):INDEX('Set Schedules Here'!1276:1276,1,MATCH(T$1,'Set Schedules Here'!1276:1276,1)+1),T$1)),rounding_decimal_places)</f>
        <v>0.466667</v>
      </c>
      <c r="U639">
        <f>ROUND(IF(U$1=2050,TREND(INDEX('Set Schedules Here'!1277:1277,1,MATCH(U$1,'Set Schedules Here'!1276:1276,0)),INDEX('Set Schedules Here'!1276:1276,1,MATCH(U$1,'Set Schedules Here'!1276:1276,0)),U$1),TREND(INDEX('Set Schedules Here'!1277:1277,1,MATCH(U$1,'Set Schedules Here'!1276:1276,1)):INDEX('Set Schedules Here'!1277:1277,1,MATCH(U$1,'Set Schedules Here'!1276:1276,1)+1),INDEX('Set Schedules Here'!1276:1276,1,MATCH(U$1,'Set Schedules Here'!1276:1276,1)):INDEX('Set Schedules Here'!1276:1276,1,MATCH(U$1,'Set Schedules Here'!1276:1276,1)+1),U$1)),rounding_decimal_places)</f>
        <v>0.5</v>
      </c>
      <c r="V639">
        <f>ROUND(IF(V$1=2050,TREND(INDEX('Set Schedules Here'!1277:1277,1,MATCH(V$1,'Set Schedules Here'!1276:1276,0)),INDEX('Set Schedules Here'!1276:1276,1,MATCH(V$1,'Set Schedules Here'!1276:1276,0)),V$1),TREND(INDEX('Set Schedules Here'!1277:1277,1,MATCH(V$1,'Set Schedules Here'!1276:1276,1)):INDEX('Set Schedules Here'!1277:1277,1,MATCH(V$1,'Set Schedules Here'!1276:1276,1)+1),INDEX('Set Schedules Here'!1276:1276,1,MATCH(V$1,'Set Schedules Here'!1276:1276,1)):INDEX('Set Schedules Here'!1276:1276,1,MATCH(V$1,'Set Schedules Here'!1276:1276,1)+1),V$1)),rounding_decimal_places)</f>
        <v>0.53333299999999995</v>
      </c>
      <c r="W639">
        <f>ROUND(IF(W$1=2050,TREND(INDEX('Set Schedules Here'!1277:1277,1,MATCH(W$1,'Set Schedules Here'!1276:1276,0)),INDEX('Set Schedules Here'!1276:1276,1,MATCH(W$1,'Set Schedules Here'!1276:1276,0)),W$1),TREND(INDEX('Set Schedules Here'!1277:1277,1,MATCH(W$1,'Set Schedules Here'!1276:1276,1)):INDEX('Set Schedules Here'!1277:1277,1,MATCH(W$1,'Set Schedules Here'!1276:1276,1)+1),INDEX('Set Schedules Here'!1276:1276,1,MATCH(W$1,'Set Schedules Here'!1276:1276,1)):INDEX('Set Schedules Here'!1276:1276,1,MATCH(W$1,'Set Schedules Here'!1276:1276,1)+1),W$1)),rounding_decimal_places)</f>
        <v>0.56666700000000003</v>
      </c>
      <c r="X639">
        <f>ROUND(IF(X$1=2050,TREND(INDEX('Set Schedules Here'!1277:1277,1,MATCH(X$1,'Set Schedules Here'!1276:1276,0)),INDEX('Set Schedules Here'!1276:1276,1,MATCH(X$1,'Set Schedules Here'!1276:1276,0)),X$1),TREND(INDEX('Set Schedules Here'!1277:1277,1,MATCH(X$1,'Set Schedules Here'!1276:1276,1)):INDEX('Set Schedules Here'!1277:1277,1,MATCH(X$1,'Set Schedules Here'!1276:1276,1)+1),INDEX('Set Schedules Here'!1276:1276,1,MATCH(X$1,'Set Schedules Here'!1276:1276,1)):INDEX('Set Schedules Here'!1276:1276,1,MATCH(X$1,'Set Schedules Here'!1276:1276,1)+1),X$1)),rounding_decimal_places)</f>
        <v>0.6</v>
      </c>
      <c r="Y639">
        <f>ROUND(IF(Y$1=2050,TREND(INDEX('Set Schedules Here'!1277:1277,1,MATCH(Y$1,'Set Schedules Here'!1276:1276,0)),INDEX('Set Schedules Here'!1276:1276,1,MATCH(Y$1,'Set Schedules Here'!1276:1276,0)),Y$1),TREND(INDEX('Set Schedules Here'!1277:1277,1,MATCH(Y$1,'Set Schedules Here'!1276:1276,1)):INDEX('Set Schedules Here'!1277:1277,1,MATCH(Y$1,'Set Schedules Here'!1276:1276,1)+1),INDEX('Set Schedules Here'!1276:1276,1,MATCH(Y$1,'Set Schedules Here'!1276:1276,1)):INDEX('Set Schedules Here'!1276:1276,1,MATCH(Y$1,'Set Schedules Here'!1276:1276,1)+1),Y$1)),rounding_decimal_places)</f>
        <v>0.63333300000000003</v>
      </c>
      <c r="Z639">
        <f>ROUND(IF(Z$1=2050,TREND(INDEX('Set Schedules Here'!1277:1277,1,MATCH(Z$1,'Set Schedules Here'!1276:1276,0)),INDEX('Set Schedules Here'!1276:1276,1,MATCH(Z$1,'Set Schedules Here'!1276:1276,0)),Z$1),TREND(INDEX('Set Schedules Here'!1277:1277,1,MATCH(Z$1,'Set Schedules Here'!1276:1276,1)):INDEX('Set Schedules Here'!1277:1277,1,MATCH(Z$1,'Set Schedules Here'!1276:1276,1)+1),INDEX('Set Schedules Here'!1276:1276,1,MATCH(Z$1,'Set Schedules Here'!1276:1276,1)):INDEX('Set Schedules Here'!1276:1276,1,MATCH(Z$1,'Set Schedules Here'!1276:1276,1)+1),Z$1)),rounding_decimal_places)</f>
        <v>0.66666700000000001</v>
      </c>
      <c r="AA639">
        <f>ROUND(IF(AA$1=2050,TREND(INDEX('Set Schedules Here'!1277:1277,1,MATCH(AA$1,'Set Schedules Here'!1276:1276,0)),INDEX('Set Schedules Here'!1276:1276,1,MATCH(AA$1,'Set Schedules Here'!1276:1276,0)),AA$1),TREND(INDEX('Set Schedules Here'!1277:1277,1,MATCH(AA$1,'Set Schedules Here'!1276:1276,1)):INDEX('Set Schedules Here'!1277:1277,1,MATCH(AA$1,'Set Schedules Here'!1276:1276,1)+1),INDEX('Set Schedules Here'!1276:1276,1,MATCH(AA$1,'Set Schedules Here'!1276:1276,1)):INDEX('Set Schedules Here'!1276:1276,1,MATCH(AA$1,'Set Schedules Here'!1276:1276,1)+1),AA$1)),rounding_decimal_places)</f>
        <v>0.7</v>
      </c>
      <c r="AB639">
        <f>ROUND(IF(AB$1=2050,TREND(INDEX('Set Schedules Here'!1277:1277,1,MATCH(AB$1,'Set Schedules Here'!1276:1276,0)),INDEX('Set Schedules Here'!1276:1276,1,MATCH(AB$1,'Set Schedules Here'!1276:1276,0)),AB$1),TREND(INDEX('Set Schedules Here'!1277:1277,1,MATCH(AB$1,'Set Schedules Here'!1276:1276,1)):INDEX('Set Schedules Here'!1277:1277,1,MATCH(AB$1,'Set Schedules Here'!1276:1276,1)+1),INDEX('Set Schedules Here'!1276:1276,1,MATCH(AB$1,'Set Schedules Here'!1276:1276,1)):INDEX('Set Schedules Here'!1276:1276,1,MATCH(AB$1,'Set Schedules Here'!1276:1276,1)+1),AB$1)),rounding_decimal_places)</f>
        <v>0.73333300000000001</v>
      </c>
      <c r="AC639">
        <f>ROUND(IF(AC$1=2050,TREND(INDEX('Set Schedules Here'!1277:1277,1,MATCH(AC$1,'Set Schedules Here'!1276:1276,0)),INDEX('Set Schedules Here'!1276:1276,1,MATCH(AC$1,'Set Schedules Here'!1276:1276,0)),AC$1),TREND(INDEX('Set Schedules Here'!1277:1277,1,MATCH(AC$1,'Set Schedules Here'!1276:1276,1)):INDEX('Set Schedules Here'!1277:1277,1,MATCH(AC$1,'Set Schedules Here'!1276:1276,1)+1),INDEX('Set Schedules Here'!1276:1276,1,MATCH(AC$1,'Set Schedules Here'!1276:1276,1)):INDEX('Set Schedules Here'!1276:1276,1,MATCH(AC$1,'Set Schedules Here'!1276:1276,1)+1),AC$1)),rounding_decimal_places)</f>
        <v>0.76666699999999999</v>
      </c>
      <c r="AD639">
        <f>ROUND(IF(AD$1=2050,TREND(INDEX('Set Schedules Here'!1277:1277,1,MATCH(AD$1,'Set Schedules Here'!1276:1276,0)),INDEX('Set Schedules Here'!1276:1276,1,MATCH(AD$1,'Set Schedules Here'!1276:1276,0)),AD$1),TREND(INDEX('Set Schedules Here'!1277:1277,1,MATCH(AD$1,'Set Schedules Here'!1276:1276,1)):INDEX('Set Schedules Here'!1277:1277,1,MATCH(AD$1,'Set Schedules Here'!1276:1276,1)+1),INDEX('Set Schedules Here'!1276:1276,1,MATCH(AD$1,'Set Schedules Here'!1276:1276,1)):INDEX('Set Schedules Here'!1276:1276,1,MATCH(AD$1,'Set Schedules Here'!1276:1276,1)+1),AD$1)),rounding_decimal_places)</f>
        <v>0.8</v>
      </c>
      <c r="AE639">
        <f>ROUND(IF(AE$1=2050,TREND(INDEX('Set Schedules Here'!1277:1277,1,MATCH(AE$1,'Set Schedules Here'!1276:1276,0)),INDEX('Set Schedules Here'!1276:1276,1,MATCH(AE$1,'Set Schedules Here'!1276:1276,0)),AE$1),TREND(INDEX('Set Schedules Here'!1277:1277,1,MATCH(AE$1,'Set Schedules Here'!1276:1276,1)):INDEX('Set Schedules Here'!1277:1277,1,MATCH(AE$1,'Set Schedules Here'!1276:1276,1)+1),INDEX('Set Schedules Here'!1276:1276,1,MATCH(AE$1,'Set Schedules Here'!1276:1276,1)):INDEX('Set Schedules Here'!1276:1276,1,MATCH(AE$1,'Set Schedules Here'!1276:1276,1)+1),AE$1)),rounding_decimal_places)</f>
        <v>0.83333299999999999</v>
      </c>
      <c r="AF639">
        <f>ROUND(IF(AF$1=2050,TREND(INDEX('Set Schedules Here'!1277:1277,1,MATCH(AF$1,'Set Schedules Here'!1276:1276,0)),INDEX('Set Schedules Here'!1276:1276,1,MATCH(AF$1,'Set Schedules Here'!1276:1276,0)),AF$1),TREND(INDEX('Set Schedules Here'!1277:1277,1,MATCH(AF$1,'Set Schedules Here'!1276:1276,1)):INDEX('Set Schedules Here'!1277:1277,1,MATCH(AF$1,'Set Schedules Here'!1276:1276,1)+1),INDEX('Set Schedules Here'!1276:1276,1,MATCH(AF$1,'Set Schedules Here'!1276:1276,1)):INDEX('Set Schedules Here'!1276:1276,1,MATCH(AF$1,'Set Schedules Here'!1276:1276,1)+1),AF$1)),rounding_decimal_places)</f>
        <v>0.86666699999999997</v>
      </c>
      <c r="AG639">
        <f>ROUND(IF(AG$1=2050,TREND(INDEX('Set Schedules Here'!1277:1277,1,MATCH(AG$1,'Set Schedules Here'!1276:1276,0)),INDEX('Set Schedules Here'!1276:1276,1,MATCH(AG$1,'Set Schedules Here'!1276:1276,0)),AG$1),TREND(INDEX('Set Schedules Here'!1277:1277,1,MATCH(AG$1,'Set Schedules Here'!1276:1276,1)):INDEX('Set Schedules Here'!1277:1277,1,MATCH(AG$1,'Set Schedules Here'!1276:1276,1)+1),INDEX('Set Schedules Here'!1276:1276,1,MATCH(AG$1,'Set Schedules Here'!1276:1276,1)):INDEX('Set Schedules Here'!1276:1276,1,MATCH(AG$1,'Set Schedules Here'!1276:1276,1)+1),AG$1)),rounding_decimal_places)</f>
        <v>0.9</v>
      </c>
      <c r="AH639">
        <f>ROUND(IF(AH$1=2050,TREND(INDEX('Set Schedules Here'!1277:1277,1,MATCH(AH$1,'Set Schedules Here'!1276:1276,0)),INDEX('Set Schedules Here'!1276:1276,1,MATCH(AH$1,'Set Schedules Here'!1276:1276,0)),AH$1),TREND(INDEX('Set Schedules Here'!1277:1277,1,MATCH(AH$1,'Set Schedules Here'!1276:1276,1)):INDEX('Set Schedules Here'!1277:1277,1,MATCH(AH$1,'Set Schedules Here'!1276:1276,1)+1),INDEX('Set Schedules Here'!1276:1276,1,MATCH(AH$1,'Set Schedules Here'!1276:1276,1)):INDEX('Set Schedules Here'!1276:1276,1,MATCH(AH$1,'Set Schedules Here'!1276:1276,1)+1),AH$1)),rounding_decimal_places)</f>
        <v>0.93333299999999997</v>
      </c>
      <c r="AI639">
        <f>ROUND(IF(AI$1=2050,TREND(INDEX('Set Schedules Here'!1277:1277,1,MATCH(AI$1,'Set Schedules Here'!1276:1276,0)),INDEX('Set Schedules Here'!1276:1276,1,MATCH(AI$1,'Set Schedules Here'!1276:1276,0)),AI$1),TREND(INDEX('Set Schedules Here'!1277:1277,1,MATCH(AI$1,'Set Schedules Here'!1276:1276,1)):INDEX('Set Schedules Here'!1277:1277,1,MATCH(AI$1,'Set Schedules Here'!1276:1276,1)+1),INDEX('Set Schedules Here'!1276:1276,1,MATCH(AI$1,'Set Schedules Here'!1276:1276,1)):INDEX('Set Schedules Here'!1276:1276,1,MATCH(AI$1,'Set Schedules Here'!1276:1276,1)+1),AI$1)),rounding_decimal_places)</f>
        <v>0.96666700000000005</v>
      </c>
      <c r="AJ639">
        <f>ROUND(IF(AJ$1=2050,TREND(INDEX('Set Schedules Here'!1277:1277,1,MATCH(AJ$1,'Set Schedules Here'!1276:1276,0)),INDEX('Set Schedules Here'!1276:1276,1,MATCH(AJ$1,'Set Schedules Here'!1276:1276,0)),AJ$1),TREND(INDEX('Set Schedules Here'!1277:1277,1,MATCH(AJ$1,'Set Schedules Here'!1276:1276,1)):INDEX('Set Schedules Here'!1277:1277,1,MATCH(AJ$1,'Set Schedules Here'!1276:1276,1)+1),INDEX('Set Schedules Here'!1276:1276,1,MATCH(AJ$1,'Set Schedules Here'!1276:1276,1)):INDEX('Set Schedules Here'!1276:1276,1,MATCH(AJ$1,'Set Schedules Here'!1276:1276,1)+1),AJ$1)),rounding_decimal_places)</f>
        <v>1</v>
      </c>
    </row>
    <row r="640" spans="1:36" x14ac:dyDescent="0.45">
      <c r="A640" s="12" t="str">
        <f>'Set Schedules Here'!A1278</f>
        <v>cross fuel tax</v>
      </c>
      <c r="B640" s="12" t="str">
        <f>IF(ISBLANK('Set Schedules Here'!C1278),"",'Set Schedules Here'!C1278)</f>
        <v>hydrogen</v>
      </c>
      <c r="C640" s="12" t="str">
        <f>IF(ISBLANK('Set Schedules Here'!D1278),"",'Set Schedules Here'!D1278)</f>
        <v/>
      </c>
      <c r="D640" s="21" t="str">
        <f>IF(ISBLANK('Set Schedules Here'!E1278),"",'Set Schedules Here'!E1278)</f>
        <v/>
      </c>
      <c r="E640">
        <f>ROUND(IF(E$1=2050,TREND(INDEX('Set Schedules Here'!1279:1279,1,MATCH(E$1,'Set Schedules Here'!1278:1278,0)),INDEX('Set Schedules Here'!1278:1278,1,MATCH(E$1,'Set Schedules Here'!1278:1278,0)),E$1),TREND(INDEX('Set Schedules Here'!1279:1279,1,MATCH(E$1,'Set Schedules Here'!1278:1278,1)):INDEX('Set Schedules Here'!1279:1279,1,MATCH(E$1,'Set Schedules Here'!1278:1278,1)+1),INDEX('Set Schedules Here'!1278:1278,1,MATCH(E$1,'Set Schedules Here'!1278:1278,1)):INDEX('Set Schedules Here'!1278:1278,1,MATCH(E$1,'Set Schedules Here'!1278:1278,1)+1),E$1)),rounding_decimal_places)</f>
        <v>0</v>
      </c>
      <c r="F640">
        <f>ROUND(IF(F$1=2050,TREND(INDEX('Set Schedules Here'!1279:1279,1,MATCH(F$1,'Set Schedules Here'!1278:1278,0)),INDEX('Set Schedules Here'!1278:1278,1,MATCH(F$1,'Set Schedules Here'!1278:1278,0)),F$1),TREND(INDEX('Set Schedules Here'!1279:1279,1,MATCH(F$1,'Set Schedules Here'!1278:1278,1)):INDEX('Set Schedules Here'!1279:1279,1,MATCH(F$1,'Set Schedules Here'!1278:1278,1)+1),INDEX('Set Schedules Here'!1278:1278,1,MATCH(F$1,'Set Schedules Here'!1278:1278,1)):INDEX('Set Schedules Here'!1278:1278,1,MATCH(F$1,'Set Schedules Here'!1278:1278,1)+1),F$1)),rounding_decimal_places)</f>
        <v>0</v>
      </c>
      <c r="G640">
        <f>ROUND(IF(G$1=2050,TREND(INDEX('Set Schedules Here'!1279:1279,1,MATCH(G$1,'Set Schedules Here'!1278:1278,0)),INDEX('Set Schedules Here'!1278:1278,1,MATCH(G$1,'Set Schedules Here'!1278:1278,0)),G$1),TREND(INDEX('Set Schedules Here'!1279:1279,1,MATCH(G$1,'Set Schedules Here'!1278:1278,1)):INDEX('Set Schedules Here'!1279:1279,1,MATCH(G$1,'Set Schedules Here'!1278:1278,1)+1),INDEX('Set Schedules Here'!1278:1278,1,MATCH(G$1,'Set Schedules Here'!1278:1278,1)):INDEX('Set Schedules Here'!1278:1278,1,MATCH(G$1,'Set Schedules Here'!1278:1278,1)+1),G$1)),rounding_decimal_places)</f>
        <v>3.3333000000000002E-2</v>
      </c>
      <c r="H640">
        <f>ROUND(IF(H$1=2050,TREND(INDEX('Set Schedules Here'!1279:1279,1,MATCH(H$1,'Set Schedules Here'!1278:1278,0)),INDEX('Set Schedules Here'!1278:1278,1,MATCH(H$1,'Set Schedules Here'!1278:1278,0)),H$1),TREND(INDEX('Set Schedules Here'!1279:1279,1,MATCH(H$1,'Set Schedules Here'!1278:1278,1)):INDEX('Set Schedules Here'!1279:1279,1,MATCH(H$1,'Set Schedules Here'!1278:1278,1)+1),INDEX('Set Schedules Here'!1278:1278,1,MATCH(H$1,'Set Schedules Here'!1278:1278,1)):INDEX('Set Schedules Here'!1278:1278,1,MATCH(H$1,'Set Schedules Here'!1278:1278,1)+1),H$1)),rounding_decimal_places)</f>
        <v>6.6667000000000004E-2</v>
      </c>
      <c r="I640">
        <f>ROUND(IF(I$1=2050,TREND(INDEX('Set Schedules Here'!1279:1279,1,MATCH(I$1,'Set Schedules Here'!1278:1278,0)),INDEX('Set Schedules Here'!1278:1278,1,MATCH(I$1,'Set Schedules Here'!1278:1278,0)),I$1),TREND(INDEX('Set Schedules Here'!1279:1279,1,MATCH(I$1,'Set Schedules Here'!1278:1278,1)):INDEX('Set Schedules Here'!1279:1279,1,MATCH(I$1,'Set Schedules Here'!1278:1278,1)+1),INDEX('Set Schedules Here'!1278:1278,1,MATCH(I$1,'Set Schedules Here'!1278:1278,1)):INDEX('Set Schedules Here'!1278:1278,1,MATCH(I$1,'Set Schedules Here'!1278:1278,1)+1),I$1)),rounding_decimal_places)</f>
        <v>0.1</v>
      </c>
      <c r="J640">
        <f>ROUND(IF(J$1=2050,TREND(INDEX('Set Schedules Here'!1279:1279,1,MATCH(J$1,'Set Schedules Here'!1278:1278,0)),INDEX('Set Schedules Here'!1278:1278,1,MATCH(J$1,'Set Schedules Here'!1278:1278,0)),J$1),TREND(INDEX('Set Schedules Here'!1279:1279,1,MATCH(J$1,'Set Schedules Here'!1278:1278,1)):INDEX('Set Schedules Here'!1279:1279,1,MATCH(J$1,'Set Schedules Here'!1278:1278,1)+1),INDEX('Set Schedules Here'!1278:1278,1,MATCH(J$1,'Set Schedules Here'!1278:1278,1)):INDEX('Set Schedules Here'!1278:1278,1,MATCH(J$1,'Set Schedules Here'!1278:1278,1)+1),J$1)),rounding_decimal_places)</f>
        <v>0.13333300000000001</v>
      </c>
      <c r="K640">
        <f>ROUND(IF(K$1=2050,TREND(INDEX('Set Schedules Here'!1279:1279,1,MATCH(K$1,'Set Schedules Here'!1278:1278,0)),INDEX('Set Schedules Here'!1278:1278,1,MATCH(K$1,'Set Schedules Here'!1278:1278,0)),K$1),TREND(INDEX('Set Schedules Here'!1279:1279,1,MATCH(K$1,'Set Schedules Here'!1278:1278,1)):INDEX('Set Schedules Here'!1279:1279,1,MATCH(K$1,'Set Schedules Here'!1278:1278,1)+1),INDEX('Set Schedules Here'!1278:1278,1,MATCH(K$1,'Set Schedules Here'!1278:1278,1)):INDEX('Set Schedules Here'!1278:1278,1,MATCH(K$1,'Set Schedules Here'!1278:1278,1)+1),K$1)),rounding_decimal_places)</f>
        <v>0.16666700000000001</v>
      </c>
      <c r="L640">
        <f>ROUND(IF(L$1=2050,TREND(INDEX('Set Schedules Here'!1279:1279,1,MATCH(L$1,'Set Schedules Here'!1278:1278,0)),INDEX('Set Schedules Here'!1278:1278,1,MATCH(L$1,'Set Schedules Here'!1278:1278,0)),L$1),TREND(INDEX('Set Schedules Here'!1279:1279,1,MATCH(L$1,'Set Schedules Here'!1278:1278,1)):INDEX('Set Schedules Here'!1279:1279,1,MATCH(L$1,'Set Schedules Here'!1278:1278,1)+1),INDEX('Set Schedules Here'!1278:1278,1,MATCH(L$1,'Set Schedules Here'!1278:1278,1)):INDEX('Set Schedules Here'!1278:1278,1,MATCH(L$1,'Set Schedules Here'!1278:1278,1)+1),L$1)),rounding_decimal_places)</f>
        <v>0.2</v>
      </c>
      <c r="M640">
        <f>ROUND(IF(M$1=2050,TREND(INDEX('Set Schedules Here'!1279:1279,1,MATCH(M$1,'Set Schedules Here'!1278:1278,0)),INDEX('Set Schedules Here'!1278:1278,1,MATCH(M$1,'Set Schedules Here'!1278:1278,0)),M$1),TREND(INDEX('Set Schedules Here'!1279:1279,1,MATCH(M$1,'Set Schedules Here'!1278:1278,1)):INDEX('Set Schedules Here'!1279:1279,1,MATCH(M$1,'Set Schedules Here'!1278:1278,1)+1),INDEX('Set Schedules Here'!1278:1278,1,MATCH(M$1,'Set Schedules Here'!1278:1278,1)):INDEX('Set Schedules Here'!1278:1278,1,MATCH(M$1,'Set Schedules Here'!1278:1278,1)+1),M$1)),rounding_decimal_places)</f>
        <v>0.23333300000000001</v>
      </c>
      <c r="N640">
        <f>ROUND(IF(N$1=2050,TREND(INDEX('Set Schedules Here'!1279:1279,1,MATCH(N$1,'Set Schedules Here'!1278:1278,0)),INDEX('Set Schedules Here'!1278:1278,1,MATCH(N$1,'Set Schedules Here'!1278:1278,0)),N$1),TREND(INDEX('Set Schedules Here'!1279:1279,1,MATCH(N$1,'Set Schedules Here'!1278:1278,1)):INDEX('Set Schedules Here'!1279:1279,1,MATCH(N$1,'Set Schedules Here'!1278:1278,1)+1),INDEX('Set Schedules Here'!1278:1278,1,MATCH(N$1,'Set Schedules Here'!1278:1278,1)):INDEX('Set Schedules Here'!1278:1278,1,MATCH(N$1,'Set Schedules Here'!1278:1278,1)+1),N$1)),rounding_decimal_places)</f>
        <v>0.26666699999999999</v>
      </c>
      <c r="O640">
        <f>ROUND(IF(O$1=2050,TREND(INDEX('Set Schedules Here'!1279:1279,1,MATCH(O$1,'Set Schedules Here'!1278:1278,0)),INDEX('Set Schedules Here'!1278:1278,1,MATCH(O$1,'Set Schedules Here'!1278:1278,0)),O$1),TREND(INDEX('Set Schedules Here'!1279:1279,1,MATCH(O$1,'Set Schedules Here'!1278:1278,1)):INDEX('Set Schedules Here'!1279:1279,1,MATCH(O$1,'Set Schedules Here'!1278:1278,1)+1),INDEX('Set Schedules Here'!1278:1278,1,MATCH(O$1,'Set Schedules Here'!1278:1278,1)):INDEX('Set Schedules Here'!1278:1278,1,MATCH(O$1,'Set Schedules Here'!1278:1278,1)+1),O$1)),rounding_decimal_places)</f>
        <v>0.3</v>
      </c>
      <c r="P640">
        <f>ROUND(IF(P$1=2050,TREND(INDEX('Set Schedules Here'!1279:1279,1,MATCH(P$1,'Set Schedules Here'!1278:1278,0)),INDEX('Set Schedules Here'!1278:1278,1,MATCH(P$1,'Set Schedules Here'!1278:1278,0)),P$1),TREND(INDEX('Set Schedules Here'!1279:1279,1,MATCH(P$1,'Set Schedules Here'!1278:1278,1)):INDEX('Set Schedules Here'!1279:1279,1,MATCH(P$1,'Set Schedules Here'!1278:1278,1)+1),INDEX('Set Schedules Here'!1278:1278,1,MATCH(P$1,'Set Schedules Here'!1278:1278,1)):INDEX('Set Schedules Here'!1278:1278,1,MATCH(P$1,'Set Schedules Here'!1278:1278,1)+1),P$1)),rounding_decimal_places)</f>
        <v>0.33333299999999999</v>
      </c>
      <c r="Q640">
        <f>ROUND(IF(Q$1=2050,TREND(INDEX('Set Schedules Here'!1279:1279,1,MATCH(Q$1,'Set Schedules Here'!1278:1278,0)),INDEX('Set Schedules Here'!1278:1278,1,MATCH(Q$1,'Set Schedules Here'!1278:1278,0)),Q$1),TREND(INDEX('Set Schedules Here'!1279:1279,1,MATCH(Q$1,'Set Schedules Here'!1278:1278,1)):INDEX('Set Schedules Here'!1279:1279,1,MATCH(Q$1,'Set Schedules Here'!1278:1278,1)+1),INDEX('Set Schedules Here'!1278:1278,1,MATCH(Q$1,'Set Schedules Here'!1278:1278,1)):INDEX('Set Schedules Here'!1278:1278,1,MATCH(Q$1,'Set Schedules Here'!1278:1278,1)+1),Q$1)),rounding_decimal_places)</f>
        <v>0.36666700000000002</v>
      </c>
      <c r="R640">
        <f>ROUND(IF(R$1=2050,TREND(INDEX('Set Schedules Here'!1279:1279,1,MATCH(R$1,'Set Schedules Here'!1278:1278,0)),INDEX('Set Schedules Here'!1278:1278,1,MATCH(R$1,'Set Schedules Here'!1278:1278,0)),R$1),TREND(INDEX('Set Schedules Here'!1279:1279,1,MATCH(R$1,'Set Schedules Here'!1278:1278,1)):INDEX('Set Schedules Here'!1279:1279,1,MATCH(R$1,'Set Schedules Here'!1278:1278,1)+1),INDEX('Set Schedules Here'!1278:1278,1,MATCH(R$1,'Set Schedules Here'!1278:1278,1)):INDEX('Set Schedules Here'!1278:1278,1,MATCH(R$1,'Set Schedules Here'!1278:1278,1)+1),R$1)),rounding_decimal_places)</f>
        <v>0.4</v>
      </c>
      <c r="S640">
        <f>ROUND(IF(S$1=2050,TREND(INDEX('Set Schedules Here'!1279:1279,1,MATCH(S$1,'Set Schedules Here'!1278:1278,0)),INDEX('Set Schedules Here'!1278:1278,1,MATCH(S$1,'Set Schedules Here'!1278:1278,0)),S$1),TREND(INDEX('Set Schedules Here'!1279:1279,1,MATCH(S$1,'Set Schedules Here'!1278:1278,1)):INDEX('Set Schedules Here'!1279:1279,1,MATCH(S$1,'Set Schedules Here'!1278:1278,1)+1),INDEX('Set Schedules Here'!1278:1278,1,MATCH(S$1,'Set Schedules Here'!1278:1278,1)):INDEX('Set Schedules Here'!1278:1278,1,MATCH(S$1,'Set Schedules Here'!1278:1278,1)+1),S$1)),rounding_decimal_places)</f>
        <v>0.43333300000000002</v>
      </c>
      <c r="T640">
        <f>ROUND(IF(T$1=2050,TREND(INDEX('Set Schedules Here'!1279:1279,1,MATCH(T$1,'Set Schedules Here'!1278:1278,0)),INDEX('Set Schedules Here'!1278:1278,1,MATCH(T$1,'Set Schedules Here'!1278:1278,0)),T$1),TREND(INDEX('Set Schedules Here'!1279:1279,1,MATCH(T$1,'Set Schedules Here'!1278:1278,1)):INDEX('Set Schedules Here'!1279:1279,1,MATCH(T$1,'Set Schedules Here'!1278:1278,1)+1),INDEX('Set Schedules Here'!1278:1278,1,MATCH(T$1,'Set Schedules Here'!1278:1278,1)):INDEX('Set Schedules Here'!1278:1278,1,MATCH(T$1,'Set Schedules Here'!1278:1278,1)+1),T$1)),rounding_decimal_places)</f>
        <v>0.466667</v>
      </c>
      <c r="U640">
        <f>ROUND(IF(U$1=2050,TREND(INDEX('Set Schedules Here'!1279:1279,1,MATCH(U$1,'Set Schedules Here'!1278:1278,0)),INDEX('Set Schedules Here'!1278:1278,1,MATCH(U$1,'Set Schedules Here'!1278:1278,0)),U$1),TREND(INDEX('Set Schedules Here'!1279:1279,1,MATCH(U$1,'Set Schedules Here'!1278:1278,1)):INDEX('Set Schedules Here'!1279:1279,1,MATCH(U$1,'Set Schedules Here'!1278:1278,1)+1),INDEX('Set Schedules Here'!1278:1278,1,MATCH(U$1,'Set Schedules Here'!1278:1278,1)):INDEX('Set Schedules Here'!1278:1278,1,MATCH(U$1,'Set Schedules Here'!1278:1278,1)+1),U$1)),rounding_decimal_places)</f>
        <v>0.5</v>
      </c>
      <c r="V640">
        <f>ROUND(IF(V$1=2050,TREND(INDEX('Set Schedules Here'!1279:1279,1,MATCH(V$1,'Set Schedules Here'!1278:1278,0)),INDEX('Set Schedules Here'!1278:1278,1,MATCH(V$1,'Set Schedules Here'!1278:1278,0)),V$1),TREND(INDEX('Set Schedules Here'!1279:1279,1,MATCH(V$1,'Set Schedules Here'!1278:1278,1)):INDEX('Set Schedules Here'!1279:1279,1,MATCH(V$1,'Set Schedules Here'!1278:1278,1)+1),INDEX('Set Schedules Here'!1278:1278,1,MATCH(V$1,'Set Schedules Here'!1278:1278,1)):INDEX('Set Schedules Here'!1278:1278,1,MATCH(V$1,'Set Schedules Here'!1278:1278,1)+1),V$1)),rounding_decimal_places)</f>
        <v>0.53333299999999995</v>
      </c>
      <c r="W640">
        <f>ROUND(IF(W$1=2050,TREND(INDEX('Set Schedules Here'!1279:1279,1,MATCH(W$1,'Set Schedules Here'!1278:1278,0)),INDEX('Set Schedules Here'!1278:1278,1,MATCH(W$1,'Set Schedules Here'!1278:1278,0)),W$1),TREND(INDEX('Set Schedules Here'!1279:1279,1,MATCH(W$1,'Set Schedules Here'!1278:1278,1)):INDEX('Set Schedules Here'!1279:1279,1,MATCH(W$1,'Set Schedules Here'!1278:1278,1)+1),INDEX('Set Schedules Here'!1278:1278,1,MATCH(W$1,'Set Schedules Here'!1278:1278,1)):INDEX('Set Schedules Here'!1278:1278,1,MATCH(W$1,'Set Schedules Here'!1278:1278,1)+1),W$1)),rounding_decimal_places)</f>
        <v>0.56666700000000003</v>
      </c>
      <c r="X640">
        <f>ROUND(IF(X$1=2050,TREND(INDEX('Set Schedules Here'!1279:1279,1,MATCH(X$1,'Set Schedules Here'!1278:1278,0)),INDEX('Set Schedules Here'!1278:1278,1,MATCH(X$1,'Set Schedules Here'!1278:1278,0)),X$1),TREND(INDEX('Set Schedules Here'!1279:1279,1,MATCH(X$1,'Set Schedules Here'!1278:1278,1)):INDEX('Set Schedules Here'!1279:1279,1,MATCH(X$1,'Set Schedules Here'!1278:1278,1)+1),INDEX('Set Schedules Here'!1278:1278,1,MATCH(X$1,'Set Schedules Here'!1278:1278,1)):INDEX('Set Schedules Here'!1278:1278,1,MATCH(X$1,'Set Schedules Here'!1278:1278,1)+1),X$1)),rounding_decimal_places)</f>
        <v>0.6</v>
      </c>
      <c r="Y640">
        <f>ROUND(IF(Y$1=2050,TREND(INDEX('Set Schedules Here'!1279:1279,1,MATCH(Y$1,'Set Schedules Here'!1278:1278,0)),INDEX('Set Schedules Here'!1278:1278,1,MATCH(Y$1,'Set Schedules Here'!1278:1278,0)),Y$1),TREND(INDEX('Set Schedules Here'!1279:1279,1,MATCH(Y$1,'Set Schedules Here'!1278:1278,1)):INDEX('Set Schedules Here'!1279:1279,1,MATCH(Y$1,'Set Schedules Here'!1278:1278,1)+1),INDEX('Set Schedules Here'!1278:1278,1,MATCH(Y$1,'Set Schedules Here'!1278:1278,1)):INDEX('Set Schedules Here'!1278:1278,1,MATCH(Y$1,'Set Schedules Here'!1278:1278,1)+1),Y$1)),rounding_decimal_places)</f>
        <v>0.63333300000000003</v>
      </c>
      <c r="Z640">
        <f>ROUND(IF(Z$1=2050,TREND(INDEX('Set Schedules Here'!1279:1279,1,MATCH(Z$1,'Set Schedules Here'!1278:1278,0)),INDEX('Set Schedules Here'!1278:1278,1,MATCH(Z$1,'Set Schedules Here'!1278:1278,0)),Z$1),TREND(INDEX('Set Schedules Here'!1279:1279,1,MATCH(Z$1,'Set Schedules Here'!1278:1278,1)):INDEX('Set Schedules Here'!1279:1279,1,MATCH(Z$1,'Set Schedules Here'!1278:1278,1)+1),INDEX('Set Schedules Here'!1278:1278,1,MATCH(Z$1,'Set Schedules Here'!1278:1278,1)):INDEX('Set Schedules Here'!1278:1278,1,MATCH(Z$1,'Set Schedules Here'!1278:1278,1)+1),Z$1)),rounding_decimal_places)</f>
        <v>0.66666700000000001</v>
      </c>
      <c r="AA640">
        <f>ROUND(IF(AA$1=2050,TREND(INDEX('Set Schedules Here'!1279:1279,1,MATCH(AA$1,'Set Schedules Here'!1278:1278,0)),INDEX('Set Schedules Here'!1278:1278,1,MATCH(AA$1,'Set Schedules Here'!1278:1278,0)),AA$1),TREND(INDEX('Set Schedules Here'!1279:1279,1,MATCH(AA$1,'Set Schedules Here'!1278:1278,1)):INDEX('Set Schedules Here'!1279:1279,1,MATCH(AA$1,'Set Schedules Here'!1278:1278,1)+1),INDEX('Set Schedules Here'!1278:1278,1,MATCH(AA$1,'Set Schedules Here'!1278:1278,1)):INDEX('Set Schedules Here'!1278:1278,1,MATCH(AA$1,'Set Schedules Here'!1278:1278,1)+1),AA$1)),rounding_decimal_places)</f>
        <v>0.7</v>
      </c>
      <c r="AB640">
        <f>ROUND(IF(AB$1=2050,TREND(INDEX('Set Schedules Here'!1279:1279,1,MATCH(AB$1,'Set Schedules Here'!1278:1278,0)),INDEX('Set Schedules Here'!1278:1278,1,MATCH(AB$1,'Set Schedules Here'!1278:1278,0)),AB$1),TREND(INDEX('Set Schedules Here'!1279:1279,1,MATCH(AB$1,'Set Schedules Here'!1278:1278,1)):INDEX('Set Schedules Here'!1279:1279,1,MATCH(AB$1,'Set Schedules Here'!1278:1278,1)+1),INDEX('Set Schedules Here'!1278:1278,1,MATCH(AB$1,'Set Schedules Here'!1278:1278,1)):INDEX('Set Schedules Here'!1278:1278,1,MATCH(AB$1,'Set Schedules Here'!1278:1278,1)+1),AB$1)),rounding_decimal_places)</f>
        <v>0.73333300000000001</v>
      </c>
      <c r="AC640">
        <f>ROUND(IF(AC$1=2050,TREND(INDEX('Set Schedules Here'!1279:1279,1,MATCH(AC$1,'Set Schedules Here'!1278:1278,0)),INDEX('Set Schedules Here'!1278:1278,1,MATCH(AC$1,'Set Schedules Here'!1278:1278,0)),AC$1),TREND(INDEX('Set Schedules Here'!1279:1279,1,MATCH(AC$1,'Set Schedules Here'!1278:1278,1)):INDEX('Set Schedules Here'!1279:1279,1,MATCH(AC$1,'Set Schedules Here'!1278:1278,1)+1),INDEX('Set Schedules Here'!1278:1278,1,MATCH(AC$1,'Set Schedules Here'!1278:1278,1)):INDEX('Set Schedules Here'!1278:1278,1,MATCH(AC$1,'Set Schedules Here'!1278:1278,1)+1),AC$1)),rounding_decimal_places)</f>
        <v>0.76666699999999999</v>
      </c>
      <c r="AD640">
        <f>ROUND(IF(AD$1=2050,TREND(INDEX('Set Schedules Here'!1279:1279,1,MATCH(AD$1,'Set Schedules Here'!1278:1278,0)),INDEX('Set Schedules Here'!1278:1278,1,MATCH(AD$1,'Set Schedules Here'!1278:1278,0)),AD$1),TREND(INDEX('Set Schedules Here'!1279:1279,1,MATCH(AD$1,'Set Schedules Here'!1278:1278,1)):INDEX('Set Schedules Here'!1279:1279,1,MATCH(AD$1,'Set Schedules Here'!1278:1278,1)+1),INDEX('Set Schedules Here'!1278:1278,1,MATCH(AD$1,'Set Schedules Here'!1278:1278,1)):INDEX('Set Schedules Here'!1278:1278,1,MATCH(AD$1,'Set Schedules Here'!1278:1278,1)+1),AD$1)),rounding_decimal_places)</f>
        <v>0.8</v>
      </c>
      <c r="AE640">
        <f>ROUND(IF(AE$1=2050,TREND(INDEX('Set Schedules Here'!1279:1279,1,MATCH(AE$1,'Set Schedules Here'!1278:1278,0)),INDEX('Set Schedules Here'!1278:1278,1,MATCH(AE$1,'Set Schedules Here'!1278:1278,0)),AE$1),TREND(INDEX('Set Schedules Here'!1279:1279,1,MATCH(AE$1,'Set Schedules Here'!1278:1278,1)):INDEX('Set Schedules Here'!1279:1279,1,MATCH(AE$1,'Set Schedules Here'!1278:1278,1)+1),INDEX('Set Schedules Here'!1278:1278,1,MATCH(AE$1,'Set Schedules Here'!1278:1278,1)):INDEX('Set Schedules Here'!1278:1278,1,MATCH(AE$1,'Set Schedules Here'!1278:1278,1)+1),AE$1)),rounding_decimal_places)</f>
        <v>0.83333299999999999</v>
      </c>
      <c r="AF640">
        <f>ROUND(IF(AF$1=2050,TREND(INDEX('Set Schedules Here'!1279:1279,1,MATCH(AF$1,'Set Schedules Here'!1278:1278,0)),INDEX('Set Schedules Here'!1278:1278,1,MATCH(AF$1,'Set Schedules Here'!1278:1278,0)),AF$1),TREND(INDEX('Set Schedules Here'!1279:1279,1,MATCH(AF$1,'Set Schedules Here'!1278:1278,1)):INDEX('Set Schedules Here'!1279:1279,1,MATCH(AF$1,'Set Schedules Here'!1278:1278,1)+1),INDEX('Set Schedules Here'!1278:1278,1,MATCH(AF$1,'Set Schedules Here'!1278:1278,1)):INDEX('Set Schedules Here'!1278:1278,1,MATCH(AF$1,'Set Schedules Here'!1278:1278,1)+1),AF$1)),rounding_decimal_places)</f>
        <v>0.86666699999999997</v>
      </c>
      <c r="AG640">
        <f>ROUND(IF(AG$1=2050,TREND(INDEX('Set Schedules Here'!1279:1279,1,MATCH(AG$1,'Set Schedules Here'!1278:1278,0)),INDEX('Set Schedules Here'!1278:1278,1,MATCH(AG$1,'Set Schedules Here'!1278:1278,0)),AG$1),TREND(INDEX('Set Schedules Here'!1279:1279,1,MATCH(AG$1,'Set Schedules Here'!1278:1278,1)):INDEX('Set Schedules Here'!1279:1279,1,MATCH(AG$1,'Set Schedules Here'!1278:1278,1)+1),INDEX('Set Schedules Here'!1278:1278,1,MATCH(AG$1,'Set Schedules Here'!1278:1278,1)):INDEX('Set Schedules Here'!1278:1278,1,MATCH(AG$1,'Set Schedules Here'!1278:1278,1)+1),AG$1)),rounding_decimal_places)</f>
        <v>0.9</v>
      </c>
      <c r="AH640">
        <f>ROUND(IF(AH$1=2050,TREND(INDEX('Set Schedules Here'!1279:1279,1,MATCH(AH$1,'Set Schedules Here'!1278:1278,0)),INDEX('Set Schedules Here'!1278:1278,1,MATCH(AH$1,'Set Schedules Here'!1278:1278,0)),AH$1),TREND(INDEX('Set Schedules Here'!1279:1279,1,MATCH(AH$1,'Set Schedules Here'!1278:1278,1)):INDEX('Set Schedules Here'!1279:1279,1,MATCH(AH$1,'Set Schedules Here'!1278:1278,1)+1),INDEX('Set Schedules Here'!1278:1278,1,MATCH(AH$1,'Set Schedules Here'!1278:1278,1)):INDEX('Set Schedules Here'!1278:1278,1,MATCH(AH$1,'Set Schedules Here'!1278:1278,1)+1),AH$1)),rounding_decimal_places)</f>
        <v>0.93333299999999997</v>
      </c>
      <c r="AI640">
        <f>ROUND(IF(AI$1=2050,TREND(INDEX('Set Schedules Here'!1279:1279,1,MATCH(AI$1,'Set Schedules Here'!1278:1278,0)),INDEX('Set Schedules Here'!1278:1278,1,MATCH(AI$1,'Set Schedules Here'!1278:1278,0)),AI$1),TREND(INDEX('Set Schedules Here'!1279:1279,1,MATCH(AI$1,'Set Schedules Here'!1278:1278,1)):INDEX('Set Schedules Here'!1279:1279,1,MATCH(AI$1,'Set Schedules Here'!1278:1278,1)+1),INDEX('Set Schedules Here'!1278:1278,1,MATCH(AI$1,'Set Schedules Here'!1278:1278,1)):INDEX('Set Schedules Here'!1278:1278,1,MATCH(AI$1,'Set Schedules Here'!1278:1278,1)+1),AI$1)),rounding_decimal_places)</f>
        <v>0.96666700000000005</v>
      </c>
      <c r="AJ640">
        <f>ROUND(IF(AJ$1=2050,TREND(INDEX('Set Schedules Here'!1279:1279,1,MATCH(AJ$1,'Set Schedules Here'!1278:1278,0)),INDEX('Set Schedules Here'!1278:1278,1,MATCH(AJ$1,'Set Schedules Here'!1278:1278,0)),AJ$1),TREND(INDEX('Set Schedules Here'!1279:1279,1,MATCH(AJ$1,'Set Schedules Here'!1278:1278,1)):INDEX('Set Schedules Here'!1279:1279,1,MATCH(AJ$1,'Set Schedules Here'!1278:1278,1)+1),INDEX('Set Schedules Here'!1278:1278,1,MATCH(AJ$1,'Set Schedules Here'!1278:1278,1)):INDEX('Set Schedules Here'!1278:1278,1,MATCH(AJ$1,'Set Schedules Here'!1278:1278,1)+1),AJ$1)),rounding_decimal_places)</f>
        <v>1</v>
      </c>
    </row>
    <row r="641" spans="1:36" x14ac:dyDescent="0.45">
      <c r="A641" s="12" t="str">
        <f>'Set Schedules Here'!A1280</f>
        <v>cross carbon tax</v>
      </c>
      <c r="B641" s="12" t="str">
        <f>IF(ISBLANK('Set Schedules Here'!C1280),"",'Set Schedules Here'!C1280)</f>
        <v>transportation sector</v>
      </c>
      <c r="C641" s="12" t="str">
        <f>IF(ISBLANK('Set Schedules Here'!D1280),"",'Set Schedules Here'!D1280)</f>
        <v/>
      </c>
      <c r="D641" s="21" t="str">
        <f>IF(ISBLANK('Set Schedules Here'!E1280),"",'Set Schedules Here'!E1280)</f>
        <v/>
      </c>
      <c r="E641">
        <f>ROUND(IF(E$1=2050,TREND(INDEX('Set Schedules Here'!1281:1281,1,MATCH(E$1,'Set Schedules Here'!1280:1280,0)),INDEX('Set Schedules Here'!1280:1280,1,MATCH(E$1,'Set Schedules Here'!1280:1280,0)),E$1),TREND(INDEX('Set Schedules Here'!1281:1281,1,MATCH(E$1,'Set Schedules Here'!1280:1280,1)):INDEX('Set Schedules Here'!1281:1281,1,MATCH(E$1,'Set Schedules Here'!1280:1280,1)+1),INDEX('Set Schedules Here'!1280:1280,1,MATCH(E$1,'Set Schedules Here'!1280:1280,1)):INDEX('Set Schedules Here'!1280:1280,1,MATCH(E$1,'Set Schedules Here'!1280:1280,1)+1),E$1)),rounding_decimal_places)</f>
        <v>0</v>
      </c>
      <c r="F641">
        <f>ROUND(IF(F$1=2050,TREND(INDEX('Set Schedules Here'!1281:1281,1,MATCH(F$1,'Set Schedules Here'!1280:1280,0)),INDEX('Set Schedules Here'!1280:1280,1,MATCH(F$1,'Set Schedules Here'!1280:1280,0)),F$1),TREND(INDEX('Set Schedules Here'!1281:1281,1,MATCH(F$1,'Set Schedules Here'!1280:1280,1)):INDEX('Set Schedules Here'!1281:1281,1,MATCH(F$1,'Set Schedules Here'!1280:1280,1)+1),INDEX('Set Schedules Here'!1280:1280,1,MATCH(F$1,'Set Schedules Here'!1280:1280,1)):INDEX('Set Schedules Here'!1280:1280,1,MATCH(F$1,'Set Schedules Here'!1280:1280,1)+1),F$1)),rounding_decimal_places)</f>
        <v>0</v>
      </c>
      <c r="G641">
        <f>ROUND(IF(G$1=2050,TREND(INDEX('Set Schedules Here'!1281:1281,1,MATCH(G$1,'Set Schedules Here'!1280:1280,0)),INDEX('Set Schedules Here'!1280:1280,1,MATCH(G$1,'Set Schedules Here'!1280:1280,0)),G$1),TREND(INDEX('Set Schedules Here'!1281:1281,1,MATCH(G$1,'Set Schedules Here'!1280:1280,1)):INDEX('Set Schedules Here'!1281:1281,1,MATCH(G$1,'Set Schedules Here'!1280:1280,1)+1),INDEX('Set Schedules Here'!1280:1280,1,MATCH(G$1,'Set Schedules Here'!1280:1280,1)):INDEX('Set Schedules Here'!1280:1280,1,MATCH(G$1,'Set Schedules Here'!1280:1280,1)+1),G$1)),rounding_decimal_places)</f>
        <v>0</v>
      </c>
      <c r="H641">
        <f>ROUND(IF(H$1=2050,TREND(INDEX('Set Schedules Here'!1281:1281,1,MATCH(H$1,'Set Schedules Here'!1280:1280,0)),INDEX('Set Schedules Here'!1280:1280,1,MATCH(H$1,'Set Schedules Here'!1280:1280,0)),H$1),TREND(INDEX('Set Schedules Here'!1281:1281,1,MATCH(H$1,'Set Schedules Here'!1280:1280,1)):INDEX('Set Schedules Here'!1281:1281,1,MATCH(H$1,'Set Schedules Here'!1280:1280,1)+1),INDEX('Set Schedules Here'!1280:1280,1,MATCH(H$1,'Set Schedules Here'!1280:1280,1)):INDEX('Set Schedules Here'!1280:1280,1,MATCH(H$1,'Set Schedules Here'!1280:1280,1)+1),H$1)),rounding_decimal_places)</f>
        <v>0</v>
      </c>
      <c r="I641">
        <f>ROUND(IF(I$1=2050,TREND(INDEX('Set Schedules Here'!1281:1281,1,MATCH(I$1,'Set Schedules Here'!1280:1280,0)),INDEX('Set Schedules Here'!1280:1280,1,MATCH(I$1,'Set Schedules Here'!1280:1280,0)),I$1),TREND(INDEX('Set Schedules Here'!1281:1281,1,MATCH(I$1,'Set Schedules Here'!1280:1280,1)):INDEX('Set Schedules Here'!1281:1281,1,MATCH(I$1,'Set Schedules Here'!1280:1280,1)+1),INDEX('Set Schedules Here'!1280:1280,1,MATCH(I$1,'Set Schedules Here'!1280:1280,1)):INDEX('Set Schedules Here'!1280:1280,1,MATCH(I$1,'Set Schedules Here'!1280:1280,1)+1),I$1)),rounding_decimal_places)</f>
        <v>3.5714000000000003E-2</v>
      </c>
      <c r="J641">
        <f>ROUND(IF(J$1=2050,TREND(INDEX('Set Schedules Here'!1281:1281,1,MATCH(J$1,'Set Schedules Here'!1280:1280,0)),INDEX('Set Schedules Here'!1280:1280,1,MATCH(J$1,'Set Schedules Here'!1280:1280,0)),J$1),TREND(INDEX('Set Schedules Here'!1281:1281,1,MATCH(J$1,'Set Schedules Here'!1280:1280,1)):INDEX('Set Schedules Here'!1281:1281,1,MATCH(J$1,'Set Schedules Here'!1280:1280,1)+1),INDEX('Set Schedules Here'!1280:1280,1,MATCH(J$1,'Set Schedules Here'!1280:1280,1)):INDEX('Set Schedules Here'!1280:1280,1,MATCH(J$1,'Set Schedules Here'!1280:1280,1)+1),J$1)),rounding_decimal_places)</f>
        <v>7.1429000000000006E-2</v>
      </c>
      <c r="K641">
        <f>ROUND(IF(K$1=2050,TREND(INDEX('Set Schedules Here'!1281:1281,1,MATCH(K$1,'Set Schedules Here'!1280:1280,0)),INDEX('Set Schedules Here'!1280:1280,1,MATCH(K$1,'Set Schedules Here'!1280:1280,0)),K$1),TREND(INDEX('Set Schedules Here'!1281:1281,1,MATCH(K$1,'Set Schedules Here'!1280:1280,1)):INDEX('Set Schedules Here'!1281:1281,1,MATCH(K$1,'Set Schedules Here'!1280:1280,1)+1),INDEX('Set Schedules Here'!1280:1280,1,MATCH(K$1,'Set Schedules Here'!1280:1280,1)):INDEX('Set Schedules Here'!1280:1280,1,MATCH(K$1,'Set Schedules Here'!1280:1280,1)+1),K$1)),rounding_decimal_places)</f>
        <v>0.107143</v>
      </c>
      <c r="L641">
        <f>ROUND(IF(L$1=2050,TREND(INDEX('Set Schedules Here'!1281:1281,1,MATCH(L$1,'Set Schedules Here'!1280:1280,0)),INDEX('Set Schedules Here'!1280:1280,1,MATCH(L$1,'Set Schedules Here'!1280:1280,0)),L$1),TREND(INDEX('Set Schedules Here'!1281:1281,1,MATCH(L$1,'Set Schedules Here'!1280:1280,1)):INDEX('Set Schedules Here'!1281:1281,1,MATCH(L$1,'Set Schedules Here'!1280:1280,1)+1),INDEX('Set Schedules Here'!1280:1280,1,MATCH(L$1,'Set Schedules Here'!1280:1280,1)):INDEX('Set Schedules Here'!1280:1280,1,MATCH(L$1,'Set Schedules Here'!1280:1280,1)+1),L$1)),rounding_decimal_places)</f>
        <v>0.14285700000000001</v>
      </c>
      <c r="M641">
        <f>ROUND(IF(M$1=2050,TREND(INDEX('Set Schedules Here'!1281:1281,1,MATCH(M$1,'Set Schedules Here'!1280:1280,0)),INDEX('Set Schedules Here'!1280:1280,1,MATCH(M$1,'Set Schedules Here'!1280:1280,0)),M$1),TREND(INDEX('Set Schedules Here'!1281:1281,1,MATCH(M$1,'Set Schedules Here'!1280:1280,1)):INDEX('Set Schedules Here'!1281:1281,1,MATCH(M$1,'Set Schedules Here'!1280:1280,1)+1),INDEX('Set Schedules Here'!1280:1280,1,MATCH(M$1,'Set Schedules Here'!1280:1280,1)):INDEX('Set Schedules Here'!1280:1280,1,MATCH(M$1,'Set Schedules Here'!1280:1280,1)+1),M$1)),rounding_decimal_places)</f>
        <v>0.17857100000000001</v>
      </c>
      <c r="N641">
        <f>ROUND(IF(N$1=2050,TREND(INDEX('Set Schedules Here'!1281:1281,1,MATCH(N$1,'Set Schedules Here'!1280:1280,0)),INDEX('Set Schedules Here'!1280:1280,1,MATCH(N$1,'Set Schedules Here'!1280:1280,0)),N$1),TREND(INDEX('Set Schedules Here'!1281:1281,1,MATCH(N$1,'Set Schedules Here'!1280:1280,1)):INDEX('Set Schedules Here'!1281:1281,1,MATCH(N$1,'Set Schedules Here'!1280:1280,1)+1),INDEX('Set Schedules Here'!1280:1280,1,MATCH(N$1,'Set Schedules Here'!1280:1280,1)):INDEX('Set Schedules Here'!1280:1280,1,MATCH(N$1,'Set Schedules Here'!1280:1280,1)+1),N$1)),rounding_decimal_places)</f>
        <v>0.214286</v>
      </c>
      <c r="O641">
        <f>ROUND(IF(O$1=2050,TREND(INDEX('Set Schedules Here'!1281:1281,1,MATCH(O$1,'Set Schedules Here'!1280:1280,0)),INDEX('Set Schedules Here'!1280:1280,1,MATCH(O$1,'Set Schedules Here'!1280:1280,0)),O$1),TREND(INDEX('Set Schedules Here'!1281:1281,1,MATCH(O$1,'Set Schedules Here'!1280:1280,1)):INDEX('Set Schedules Here'!1281:1281,1,MATCH(O$1,'Set Schedules Here'!1280:1280,1)+1),INDEX('Set Schedules Here'!1280:1280,1,MATCH(O$1,'Set Schedules Here'!1280:1280,1)):INDEX('Set Schedules Here'!1280:1280,1,MATCH(O$1,'Set Schedules Here'!1280:1280,1)+1),O$1)),rounding_decimal_places)</f>
        <v>0.25</v>
      </c>
      <c r="P641">
        <f>ROUND(IF(P$1=2050,TREND(INDEX('Set Schedules Here'!1281:1281,1,MATCH(P$1,'Set Schedules Here'!1280:1280,0)),INDEX('Set Schedules Here'!1280:1280,1,MATCH(P$1,'Set Schedules Here'!1280:1280,0)),P$1),TREND(INDEX('Set Schedules Here'!1281:1281,1,MATCH(P$1,'Set Schedules Here'!1280:1280,1)):INDEX('Set Schedules Here'!1281:1281,1,MATCH(P$1,'Set Schedules Here'!1280:1280,1)+1),INDEX('Set Schedules Here'!1280:1280,1,MATCH(P$1,'Set Schedules Here'!1280:1280,1)):INDEX('Set Schedules Here'!1280:1280,1,MATCH(P$1,'Set Schedules Here'!1280:1280,1)+1),P$1)),rounding_decimal_places)</f>
        <v>0.28571400000000002</v>
      </c>
      <c r="Q641">
        <f>ROUND(IF(Q$1=2050,TREND(INDEX('Set Schedules Here'!1281:1281,1,MATCH(Q$1,'Set Schedules Here'!1280:1280,0)),INDEX('Set Schedules Here'!1280:1280,1,MATCH(Q$1,'Set Schedules Here'!1280:1280,0)),Q$1),TREND(INDEX('Set Schedules Here'!1281:1281,1,MATCH(Q$1,'Set Schedules Here'!1280:1280,1)):INDEX('Set Schedules Here'!1281:1281,1,MATCH(Q$1,'Set Schedules Here'!1280:1280,1)+1),INDEX('Set Schedules Here'!1280:1280,1,MATCH(Q$1,'Set Schedules Here'!1280:1280,1)):INDEX('Set Schedules Here'!1280:1280,1,MATCH(Q$1,'Set Schedules Here'!1280:1280,1)+1),Q$1)),rounding_decimal_places)</f>
        <v>0.32142900000000002</v>
      </c>
      <c r="R641">
        <f>ROUND(IF(R$1=2050,TREND(INDEX('Set Schedules Here'!1281:1281,1,MATCH(R$1,'Set Schedules Here'!1280:1280,0)),INDEX('Set Schedules Here'!1280:1280,1,MATCH(R$1,'Set Schedules Here'!1280:1280,0)),R$1),TREND(INDEX('Set Schedules Here'!1281:1281,1,MATCH(R$1,'Set Schedules Here'!1280:1280,1)):INDEX('Set Schedules Here'!1281:1281,1,MATCH(R$1,'Set Schedules Here'!1280:1280,1)+1),INDEX('Set Schedules Here'!1280:1280,1,MATCH(R$1,'Set Schedules Here'!1280:1280,1)):INDEX('Set Schedules Here'!1280:1280,1,MATCH(R$1,'Set Schedules Here'!1280:1280,1)+1),R$1)),rounding_decimal_places)</f>
        <v>0.35714299999999999</v>
      </c>
      <c r="S641">
        <f>ROUND(IF(S$1=2050,TREND(INDEX('Set Schedules Here'!1281:1281,1,MATCH(S$1,'Set Schedules Here'!1280:1280,0)),INDEX('Set Schedules Here'!1280:1280,1,MATCH(S$1,'Set Schedules Here'!1280:1280,0)),S$1),TREND(INDEX('Set Schedules Here'!1281:1281,1,MATCH(S$1,'Set Schedules Here'!1280:1280,1)):INDEX('Set Schedules Here'!1281:1281,1,MATCH(S$1,'Set Schedules Here'!1280:1280,1)+1),INDEX('Set Schedules Here'!1280:1280,1,MATCH(S$1,'Set Schedules Here'!1280:1280,1)):INDEX('Set Schedules Here'!1280:1280,1,MATCH(S$1,'Set Schedules Here'!1280:1280,1)+1),S$1)),rounding_decimal_places)</f>
        <v>0.39285700000000001</v>
      </c>
      <c r="T641">
        <f>ROUND(IF(T$1=2050,TREND(INDEX('Set Schedules Here'!1281:1281,1,MATCH(T$1,'Set Schedules Here'!1280:1280,0)),INDEX('Set Schedules Here'!1280:1280,1,MATCH(T$1,'Set Schedules Here'!1280:1280,0)),T$1),TREND(INDEX('Set Schedules Here'!1281:1281,1,MATCH(T$1,'Set Schedules Here'!1280:1280,1)):INDEX('Set Schedules Here'!1281:1281,1,MATCH(T$1,'Set Schedules Here'!1280:1280,1)+1),INDEX('Set Schedules Here'!1280:1280,1,MATCH(T$1,'Set Schedules Here'!1280:1280,1)):INDEX('Set Schedules Here'!1280:1280,1,MATCH(T$1,'Set Schedules Here'!1280:1280,1)+1),T$1)),rounding_decimal_places)</f>
        <v>0.42857099999999998</v>
      </c>
      <c r="U641">
        <f>ROUND(IF(U$1=2050,TREND(INDEX('Set Schedules Here'!1281:1281,1,MATCH(U$1,'Set Schedules Here'!1280:1280,0)),INDEX('Set Schedules Here'!1280:1280,1,MATCH(U$1,'Set Schedules Here'!1280:1280,0)),U$1),TREND(INDEX('Set Schedules Here'!1281:1281,1,MATCH(U$1,'Set Schedules Here'!1280:1280,1)):INDEX('Set Schedules Here'!1281:1281,1,MATCH(U$1,'Set Schedules Here'!1280:1280,1)+1),INDEX('Set Schedules Here'!1280:1280,1,MATCH(U$1,'Set Schedules Here'!1280:1280,1)):INDEX('Set Schedules Here'!1280:1280,1,MATCH(U$1,'Set Schedules Here'!1280:1280,1)+1),U$1)),rounding_decimal_places)</f>
        <v>0.46428599999999998</v>
      </c>
      <c r="V641">
        <f>ROUND(IF(V$1=2050,TREND(INDEX('Set Schedules Here'!1281:1281,1,MATCH(V$1,'Set Schedules Here'!1280:1280,0)),INDEX('Set Schedules Here'!1280:1280,1,MATCH(V$1,'Set Schedules Here'!1280:1280,0)),V$1),TREND(INDEX('Set Schedules Here'!1281:1281,1,MATCH(V$1,'Set Schedules Here'!1280:1280,1)):INDEX('Set Schedules Here'!1281:1281,1,MATCH(V$1,'Set Schedules Here'!1280:1280,1)+1),INDEX('Set Schedules Here'!1280:1280,1,MATCH(V$1,'Set Schedules Here'!1280:1280,1)):INDEX('Set Schedules Here'!1280:1280,1,MATCH(V$1,'Set Schedules Here'!1280:1280,1)+1),V$1)),rounding_decimal_places)</f>
        <v>0.5</v>
      </c>
      <c r="W641">
        <f>ROUND(IF(W$1=2050,TREND(INDEX('Set Schedules Here'!1281:1281,1,MATCH(W$1,'Set Schedules Here'!1280:1280,0)),INDEX('Set Schedules Here'!1280:1280,1,MATCH(W$1,'Set Schedules Here'!1280:1280,0)),W$1),TREND(INDEX('Set Schedules Here'!1281:1281,1,MATCH(W$1,'Set Schedules Here'!1280:1280,1)):INDEX('Set Schedules Here'!1281:1281,1,MATCH(W$1,'Set Schedules Here'!1280:1280,1)+1),INDEX('Set Schedules Here'!1280:1280,1,MATCH(W$1,'Set Schedules Here'!1280:1280,1)):INDEX('Set Schedules Here'!1280:1280,1,MATCH(W$1,'Set Schedules Here'!1280:1280,1)+1),W$1)),rounding_decimal_places)</f>
        <v>0.53571400000000002</v>
      </c>
      <c r="X641">
        <f>ROUND(IF(X$1=2050,TREND(INDEX('Set Schedules Here'!1281:1281,1,MATCH(X$1,'Set Schedules Here'!1280:1280,0)),INDEX('Set Schedules Here'!1280:1280,1,MATCH(X$1,'Set Schedules Here'!1280:1280,0)),X$1),TREND(INDEX('Set Schedules Here'!1281:1281,1,MATCH(X$1,'Set Schedules Here'!1280:1280,1)):INDEX('Set Schedules Here'!1281:1281,1,MATCH(X$1,'Set Schedules Here'!1280:1280,1)+1),INDEX('Set Schedules Here'!1280:1280,1,MATCH(X$1,'Set Schedules Here'!1280:1280,1)):INDEX('Set Schedules Here'!1280:1280,1,MATCH(X$1,'Set Schedules Here'!1280:1280,1)+1),X$1)),rounding_decimal_places)</f>
        <v>0.57142899999999996</v>
      </c>
      <c r="Y641">
        <f>ROUND(IF(Y$1=2050,TREND(INDEX('Set Schedules Here'!1281:1281,1,MATCH(Y$1,'Set Schedules Here'!1280:1280,0)),INDEX('Set Schedules Here'!1280:1280,1,MATCH(Y$1,'Set Schedules Here'!1280:1280,0)),Y$1),TREND(INDEX('Set Schedules Here'!1281:1281,1,MATCH(Y$1,'Set Schedules Here'!1280:1280,1)):INDEX('Set Schedules Here'!1281:1281,1,MATCH(Y$1,'Set Schedules Here'!1280:1280,1)+1),INDEX('Set Schedules Here'!1280:1280,1,MATCH(Y$1,'Set Schedules Here'!1280:1280,1)):INDEX('Set Schedules Here'!1280:1280,1,MATCH(Y$1,'Set Schedules Here'!1280:1280,1)+1),Y$1)),rounding_decimal_places)</f>
        <v>0.60714299999999999</v>
      </c>
      <c r="Z641">
        <f>ROUND(IF(Z$1=2050,TREND(INDEX('Set Schedules Here'!1281:1281,1,MATCH(Z$1,'Set Schedules Here'!1280:1280,0)),INDEX('Set Schedules Here'!1280:1280,1,MATCH(Z$1,'Set Schedules Here'!1280:1280,0)),Z$1),TREND(INDEX('Set Schedules Here'!1281:1281,1,MATCH(Z$1,'Set Schedules Here'!1280:1280,1)):INDEX('Set Schedules Here'!1281:1281,1,MATCH(Z$1,'Set Schedules Here'!1280:1280,1)+1),INDEX('Set Schedules Here'!1280:1280,1,MATCH(Z$1,'Set Schedules Here'!1280:1280,1)):INDEX('Set Schedules Here'!1280:1280,1,MATCH(Z$1,'Set Schedules Here'!1280:1280,1)+1),Z$1)),rounding_decimal_places)</f>
        <v>0.64285700000000001</v>
      </c>
      <c r="AA641">
        <f>ROUND(IF(AA$1=2050,TREND(INDEX('Set Schedules Here'!1281:1281,1,MATCH(AA$1,'Set Schedules Here'!1280:1280,0)),INDEX('Set Schedules Here'!1280:1280,1,MATCH(AA$1,'Set Schedules Here'!1280:1280,0)),AA$1),TREND(INDEX('Set Schedules Here'!1281:1281,1,MATCH(AA$1,'Set Schedules Here'!1280:1280,1)):INDEX('Set Schedules Here'!1281:1281,1,MATCH(AA$1,'Set Schedules Here'!1280:1280,1)+1),INDEX('Set Schedules Here'!1280:1280,1,MATCH(AA$1,'Set Schedules Here'!1280:1280,1)):INDEX('Set Schedules Here'!1280:1280,1,MATCH(AA$1,'Set Schedules Here'!1280:1280,1)+1),AA$1)),rounding_decimal_places)</f>
        <v>0.67857100000000004</v>
      </c>
      <c r="AB641">
        <f>ROUND(IF(AB$1=2050,TREND(INDEX('Set Schedules Here'!1281:1281,1,MATCH(AB$1,'Set Schedules Here'!1280:1280,0)),INDEX('Set Schedules Here'!1280:1280,1,MATCH(AB$1,'Set Schedules Here'!1280:1280,0)),AB$1),TREND(INDEX('Set Schedules Here'!1281:1281,1,MATCH(AB$1,'Set Schedules Here'!1280:1280,1)):INDEX('Set Schedules Here'!1281:1281,1,MATCH(AB$1,'Set Schedules Here'!1280:1280,1)+1),INDEX('Set Schedules Here'!1280:1280,1,MATCH(AB$1,'Set Schedules Here'!1280:1280,1)):INDEX('Set Schedules Here'!1280:1280,1,MATCH(AB$1,'Set Schedules Here'!1280:1280,1)+1),AB$1)),rounding_decimal_places)</f>
        <v>0.71428599999999998</v>
      </c>
      <c r="AC641">
        <f>ROUND(IF(AC$1=2050,TREND(INDEX('Set Schedules Here'!1281:1281,1,MATCH(AC$1,'Set Schedules Here'!1280:1280,0)),INDEX('Set Schedules Here'!1280:1280,1,MATCH(AC$1,'Set Schedules Here'!1280:1280,0)),AC$1),TREND(INDEX('Set Schedules Here'!1281:1281,1,MATCH(AC$1,'Set Schedules Here'!1280:1280,1)):INDEX('Set Schedules Here'!1281:1281,1,MATCH(AC$1,'Set Schedules Here'!1280:1280,1)+1),INDEX('Set Schedules Here'!1280:1280,1,MATCH(AC$1,'Set Schedules Here'!1280:1280,1)):INDEX('Set Schedules Here'!1280:1280,1,MATCH(AC$1,'Set Schedules Here'!1280:1280,1)+1),AC$1)),rounding_decimal_places)</f>
        <v>0.75</v>
      </c>
      <c r="AD641">
        <f>ROUND(IF(AD$1=2050,TREND(INDEX('Set Schedules Here'!1281:1281,1,MATCH(AD$1,'Set Schedules Here'!1280:1280,0)),INDEX('Set Schedules Here'!1280:1280,1,MATCH(AD$1,'Set Schedules Here'!1280:1280,0)),AD$1),TREND(INDEX('Set Schedules Here'!1281:1281,1,MATCH(AD$1,'Set Schedules Here'!1280:1280,1)):INDEX('Set Schedules Here'!1281:1281,1,MATCH(AD$1,'Set Schedules Here'!1280:1280,1)+1),INDEX('Set Schedules Here'!1280:1280,1,MATCH(AD$1,'Set Schedules Here'!1280:1280,1)):INDEX('Set Schedules Here'!1280:1280,1,MATCH(AD$1,'Set Schedules Here'!1280:1280,1)+1),AD$1)),rounding_decimal_places)</f>
        <v>0.78571400000000002</v>
      </c>
      <c r="AE641">
        <f>ROUND(IF(AE$1=2050,TREND(INDEX('Set Schedules Here'!1281:1281,1,MATCH(AE$1,'Set Schedules Here'!1280:1280,0)),INDEX('Set Schedules Here'!1280:1280,1,MATCH(AE$1,'Set Schedules Here'!1280:1280,0)),AE$1),TREND(INDEX('Set Schedules Here'!1281:1281,1,MATCH(AE$1,'Set Schedules Here'!1280:1280,1)):INDEX('Set Schedules Here'!1281:1281,1,MATCH(AE$1,'Set Schedules Here'!1280:1280,1)+1),INDEX('Set Schedules Here'!1280:1280,1,MATCH(AE$1,'Set Schedules Here'!1280:1280,1)):INDEX('Set Schedules Here'!1280:1280,1,MATCH(AE$1,'Set Schedules Here'!1280:1280,1)+1),AE$1)),rounding_decimal_places)</f>
        <v>0.82142899999999996</v>
      </c>
      <c r="AF641">
        <f>ROUND(IF(AF$1=2050,TREND(INDEX('Set Schedules Here'!1281:1281,1,MATCH(AF$1,'Set Schedules Here'!1280:1280,0)),INDEX('Set Schedules Here'!1280:1280,1,MATCH(AF$1,'Set Schedules Here'!1280:1280,0)),AF$1),TREND(INDEX('Set Schedules Here'!1281:1281,1,MATCH(AF$1,'Set Schedules Here'!1280:1280,1)):INDEX('Set Schedules Here'!1281:1281,1,MATCH(AF$1,'Set Schedules Here'!1280:1280,1)+1),INDEX('Set Schedules Here'!1280:1280,1,MATCH(AF$1,'Set Schedules Here'!1280:1280,1)):INDEX('Set Schedules Here'!1280:1280,1,MATCH(AF$1,'Set Schedules Here'!1280:1280,1)+1),AF$1)),rounding_decimal_places)</f>
        <v>0.85714299999999999</v>
      </c>
      <c r="AG641">
        <f>ROUND(IF(AG$1=2050,TREND(INDEX('Set Schedules Here'!1281:1281,1,MATCH(AG$1,'Set Schedules Here'!1280:1280,0)),INDEX('Set Schedules Here'!1280:1280,1,MATCH(AG$1,'Set Schedules Here'!1280:1280,0)),AG$1),TREND(INDEX('Set Schedules Here'!1281:1281,1,MATCH(AG$1,'Set Schedules Here'!1280:1280,1)):INDEX('Set Schedules Here'!1281:1281,1,MATCH(AG$1,'Set Schedules Here'!1280:1280,1)+1),INDEX('Set Schedules Here'!1280:1280,1,MATCH(AG$1,'Set Schedules Here'!1280:1280,1)):INDEX('Set Schedules Here'!1280:1280,1,MATCH(AG$1,'Set Schedules Here'!1280:1280,1)+1),AG$1)),rounding_decimal_places)</f>
        <v>0.89285700000000001</v>
      </c>
      <c r="AH641">
        <f>ROUND(IF(AH$1=2050,TREND(INDEX('Set Schedules Here'!1281:1281,1,MATCH(AH$1,'Set Schedules Here'!1280:1280,0)),INDEX('Set Schedules Here'!1280:1280,1,MATCH(AH$1,'Set Schedules Here'!1280:1280,0)),AH$1),TREND(INDEX('Set Schedules Here'!1281:1281,1,MATCH(AH$1,'Set Schedules Here'!1280:1280,1)):INDEX('Set Schedules Here'!1281:1281,1,MATCH(AH$1,'Set Schedules Here'!1280:1280,1)+1),INDEX('Set Schedules Here'!1280:1280,1,MATCH(AH$1,'Set Schedules Here'!1280:1280,1)):INDEX('Set Schedules Here'!1280:1280,1,MATCH(AH$1,'Set Schedules Here'!1280:1280,1)+1),AH$1)),rounding_decimal_places)</f>
        <v>0.92857100000000004</v>
      </c>
      <c r="AI641">
        <f>ROUND(IF(AI$1=2050,TREND(INDEX('Set Schedules Here'!1281:1281,1,MATCH(AI$1,'Set Schedules Here'!1280:1280,0)),INDEX('Set Schedules Here'!1280:1280,1,MATCH(AI$1,'Set Schedules Here'!1280:1280,0)),AI$1),TREND(INDEX('Set Schedules Here'!1281:1281,1,MATCH(AI$1,'Set Schedules Here'!1280:1280,1)):INDEX('Set Schedules Here'!1281:1281,1,MATCH(AI$1,'Set Schedules Here'!1280:1280,1)+1),INDEX('Set Schedules Here'!1280:1280,1,MATCH(AI$1,'Set Schedules Here'!1280:1280,1)):INDEX('Set Schedules Here'!1280:1280,1,MATCH(AI$1,'Set Schedules Here'!1280:1280,1)+1),AI$1)),rounding_decimal_places)</f>
        <v>0.96428599999999998</v>
      </c>
      <c r="AJ641">
        <f>ROUND(IF(AJ$1=2050,TREND(INDEX('Set Schedules Here'!1281:1281,1,MATCH(AJ$1,'Set Schedules Here'!1280:1280,0)),INDEX('Set Schedules Here'!1280:1280,1,MATCH(AJ$1,'Set Schedules Here'!1280:1280,0)),AJ$1),TREND(INDEX('Set Schedules Here'!1281:1281,1,MATCH(AJ$1,'Set Schedules Here'!1280:1280,1)):INDEX('Set Schedules Here'!1281:1281,1,MATCH(AJ$1,'Set Schedules Here'!1280:1280,1)+1),INDEX('Set Schedules Here'!1280:1280,1,MATCH(AJ$1,'Set Schedules Here'!1280:1280,1)):INDEX('Set Schedules Here'!1280:1280,1,MATCH(AJ$1,'Set Schedules Here'!1280:1280,1)+1),AJ$1)),rounding_decimal_places)</f>
        <v>1</v>
      </c>
    </row>
    <row r="642" spans="1:36" x14ac:dyDescent="0.45">
      <c r="A642" s="12" t="str">
        <f>'Set Schedules Here'!A1282</f>
        <v>cross carbon tax</v>
      </c>
      <c r="B642" s="12" t="str">
        <f>IF(ISBLANK('Set Schedules Here'!C1282),"",'Set Schedules Here'!C1282)</f>
        <v>electricity sector</v>
      </c>
      <c r="C642" s="12" t="str">
        <f>IF(ISBLANK('Set Schedules Here'!D1282),"",'Set Schedules Here'!D1282)</f>
        <v/>
      </c>
      <c r="D642" s="21" t="str">
        <f>IF(ISBLANK('Set Schedules Here'!E1282),"",'Set Schedules Here'!E1282)</f>
        <v/>
      </c>
      <c r="E642">
        <f>ROUND(IF(E$1=2050,TREND(INDEX('Set Schedules Here'!1283:1283,1,MATCH(E$1,'Set Schedules Here'!1282:1282,0)),INDEX('Set Schedules Here'!1282:1282,1,MATCH(E$1,'Set Schedules Here'!1282:1282,0)),E$1),TREND(INDEX('Set Schedules Here'!1283:1283,1,MATCH(E$1,'Set Schedules Here'!1282:1282,1)):INDEX('Set Schedules Here'!1283:1283,1,MATCH(E$1,'Set Schedules Here'!1282:1282,1)+1),INDEX('Set Schedules Here'!1282:1282,1,MATCH(E$1,'Set Schedules Here'!1282:1282,1)):INDEX('Set Schedules Here'!1282:1282,1,MATCH(E$1,'Set Schedules Here'!1282:1282,1)+1),E$1)),rounding_decimal_places)</f>
        <v>0</v>
      </c>
      <c r="F642">
        <f>ROUND(IF(F$1=2050,TREND(INDEX('Set Schedules Here'!1283:1283,1,MATCH(F$1,'Set Schedules Here'!1282:1282,0)),INDEX('Set Schedules Here'!1282:1282,1,MATCH(F$1,'Set Schedules Here'!1282:1282,0)),F$1),TREND(INDEX('Set Schedules Here'!1283:1283,1,MATCH(F$1,'Set Schedules Here'!1282:1282,1)):INDEX('Set Schedules Here'!1283:1283,1,MATCH(F$1,'Set Schedules Here'!1282:1282,1)+1),INDEX('Set Schedules Here'!1282:1282,1,MATCH(F$1,'Set Schedules Here'!1282:1282,1)):INDEX('Set Schedules Here'!1282:1282,1,MATCH(F$1,'Set Schedules Here'!1282:1282,1)+1),F$1)),rounding_decimal_places)</f>
        <v>0</v>
      </c>
      <c r="G642">
        <f>ROUND(IF(G$1=2050,TREND(INDEX('Set Schedules Here'!1283:1283,1,MATCH(G$1,'Set Schedules Here'!1282:1282,0)),INDEX('Set Schedules Here'!1282:1282,1,MATCH(G$1,'Set Schedules Here'!1282:1282,0)),G$1),TREND(INDEX('Set Schedules Here'!1283:1283,1,MATCH(G$1,'Set Schedules Here'!1282:1282,1)):INDEX('Set Schedules Here'!1283:1283,1,MATCH(G$1,'Set Schedules Here'!1282:1282,1)+1),INDEX('Set Schedules Here'!1282:1282,1,MATCH(G$1,'Set Schedules Here'!1282:1282,1)):INDEX('Set Schedules Here'!1282:1282,1,MATCH(G$1,'Set Schedules Here'!1282:1282,1)+1),G$1)),rounding_decimal_places)</f>
        <v>0</v>
      </c>
      <c r="H642">
        <f>ROUND(IF(H$1=2050,TREND(INDEX('Set Schedules Here'!1283:1283,1,MATCH(H$1,'Set Schedules Here'!1282:1282,0)),INDEX('Set Schedules Here'!1282:1282,1,MATCH(H$1,'Set Schedules Here'!1282:1282,0)),H$1),TREND(INDEX('Set Schedules Here'!1283:1283,1,MATCH(H$1,'Set Schedules Here'!1282:1282,1)):INDEX('Set Schedules Here'!1283:1283,1,MATCH(H$1,'Set Schedules Here'!1282:1282,1)+1),INDEX('Set Schedules Here'!1282:1282,1,MATCH(H$1,'Set Schedules Here'!1282:1282,1)):INDEX('Set Schedules Here'!1282:1282,1,MATCH(H$1,'Set Schedules Here'!1282:1282,1)+1),H$1)),rounding_decimal_places)</f>
        <v>0</v>
      </c>
      <c r="I642">
        <f>ROUND(IF(I$1=2050,TREND(INDEX('Set Schedules Here'!1283:1283,1,MATCH(I$1,'Set Schedules Here'!1282:1282,0)),INDEX('Set Schedules Here'!1282:1282,1,MATCH(I$1,'Set Schedules Here'!1282:1282,0)),I$1),TREND(INDEX('Set Schedules Here'!1283:1283,1,MATCH(I$1,'Set Schedules Here'!1282:1282,1)):INDEX('Set Schedules Here'!1283:1283,1,MATCH(I$1,'Set Schedules Here'!1282:1282,1)+1),INDEX('Set Schedules Here'!1282:1282,1,MATCH(I$1,'Set Schedules Here'!1282:1282,1)):INDEX('Set Schedules Here'!1282:1282,1,MATCH(I$1,'Set Schedules Here'!1282:1282,1)+1),I$1)),rounding_decimal_places)</f>
        <v>3.5714000000000003E-2</v>
      </c>
      <c r="J642">
        <f>ROUND(IF(J$1=2050,TREND(INDEX('Set Schedules Here'!1283:1283,1,MATCH(J$1,'Set Schedules Here'!1282:1282,0)),INDEX('Set Schedules Here'!1282:1282,1,MATCH(J$1,'Set Schedules Here'!1282:1282,0)),J$1),TREND(INDEX('Set Schedules Here'!1283:1283,1,MATCH(J$1,'Set Schedules Here'!1282:1282,1)):INDEX('Set Schedules Here'!1283:1283,1,MATCH(J$1,'Set Schedules Here'!1282:1282,1)+1),INDEX('Set Schedules Here'!1282:1282,1,MATCH(J$1,'Set Schedules Here'!1282:1282,1)):INDEX('Set Schedules Here'!1282:1282,1,MATCH(J$1,'Set Schedules Here'!1282:1282,1)+1),J$1)),rounding_decimal_places)</f>
        <v>7.1429000000000006E-2</v>
      </c>
      <c r="K642">
        <f>ROUND(IF(K$1=2050,TREND(INDEX('Set Schedules Here'!1283:1283,1,MATCH(K$1,'Set Schedules Here'!1282:1282,0)),INDEX('Set Schedules Here'!1282:1282,1,MATCH(K$1,'Set Schedules Here'!1282:1282,0)),K$1),TREND(INDEX('Set Schedules Here'!1283:1283,1,MATCH(K$1,'Set Schedules Here'!1282:1282,1)):INDEX('Set Schedules Here'!1283:1283,1,MATCH(K$1,'Set Schedules Here'!1282:1282,1)+1),INDEX('Set Schedules Here'!1282:1282,1,MATCH(K$1,'Set Schedules Here'!1282:1282,1)):INDEX('Set Schedules Here'!1282:1282,1,MATCH(K$1,'Set Schedules Here'!1282:1282,1)+1),K$1)),rounding_decimal_places)</f>
        <v>0.107143</v>
      </c>
      <c r="L642">
        <f>ROUND(IF(L$1=2050,TREND(INDEX('Set Schedules Here'!1283:1283,1,MATCH(L$1,'Set Schedules Here'!1282:1282,0)),INDEX('Set Schedules Here'!1282:1282,1,MATCH(L$1,'Set Schedules Here'!1282:1282,0)),L$1),TREND(INDEX('Set Schedules Here'!1283:1283,1,MATCH(L$1,'Set Schedules Here'!1282:1282,1)):INDEX('Set Schedules Here'!1283:1283,1,MATCH(L$1,'Set Schedules Here'!1282:1282,1)+1),INDEX('Set Schedules Here'!1282:1282,1,MATCH(L$1,'Set Schedules Here'!1282:1282,1)):INDEX('Set Schedules Here'!1282:1282,1,MATCH(L$1,'Set Schedules Here'!1282:1282,1)+1),L$1)),rounding_decimal_places)</f>
        <v>0.14285700000000001</v>
      </c>
      <c r="M642">
        <f>ROUND(IF(M$1=2050,TREND(INDEX('Set Schedules Here'!1283:1283,1,MATCH(M$1,'Set Schedules Here'!1282:1282,0)),INDEX('Set Schedules Here'!1282:1282,1,MATCH(M$1,'Set Schedules Here'!1282:1282,0)),M$1),TREND(INDEX('Set Schedules Here'!1283:1283,1,MATCH(M$1,'Set Schedules Here'!1282:1282,1)):INDEX('Set Schedules Here'!1283:1283,1,MATCH(M$1,'Set Schedules Here'!1282:1282,1)+1),INDEX('Set Schedules Here'!1282:1282,1,MATCH(M$1,'Set Schedules Here'!1282:1282,1)):INDEX('Set Schedules Here'!1282:1282,1,MATCH(M$1,'Set Schedules Here'!1282:1282,1)+1),M$1)),rounding_decimal_places)</f>
        <v>0.17857100000000001</v>
      </c>
      <c r="N642">
        <f>ROUND(IF(N$1=2050,TREND(INDEX('Set Schedules Here'!1283:1283,1,MATCH(N$1,'Set Schedules Here'!1282:1282,0)),INDEX('Set Schedules Here'!1282:1282,1,MATCH(N$1,'Set Schedules Here'!1282:1282,0)),N$1),TREND(INDEX('Set Schedules Here'!1283:1283,1,MATCH(N$1,'Set Schedules Here'!1282:1282,1)):INDEX('Set Schedules Here'!1283:1283,1,MATCH(N$1,'Set Schedules Here'!1282:1282,1)+1),INDEX('Set Schedules Here'!1282:1282,1,MATCH(N$1,'Set Schedules Here'!1282:1282,1)):INDEX('Set Schedules Here'!1282:1282,1,MATCH(N$1,'Set Schedules Here'!1282:1282,1)+1),N$1)),rounding_decimal_places)</f>
        <v>0.214286</v>
      </c>
      <c r="O642">
        <f>ROUND(IF(O$1=2050,TREND(INDEX('Set Schedules Here'!1283:1283,1,MATCH(O$1,'Set Schedules Here'!1282:1282,0)),INDEX('Set Schedules Here'!1282:1282,1,MATCH(O$1,'Set Schedules Here'!1282:1282,0)),O$1),TREND(INDEX('Set Schedules Here'!1283:1283,1,MATCH(O$1,'Set Schedules Here'!1282:1282,1)):INDEX('Set Schedules Here'!1283:1283,1,MATCH(O$1,'Set Schedules Here'!1282:1282,1)+1),INDEX('Set Schedules Here'!1282:1282,1,MATCH(O$1,'Set Schedules Here'!1282:1282,1)):INDEX('Set Schedules Here'!1282:1282,1,MATCH(O$1,'Set Schedules Here'!1282:1282,1)+1),O$1)),rounding_decimal_places)</f>
        <v>0.25</v>
      </c>
      <c r="P642">
        <f>ROUND(IF(P$1=2050,TREND(INDEX('Set Schedules Here'!1283:1283,1,MATCH(P$1,'Set Schedules Here'!1282:1282,0)),INDEX('Set Schedules Here'!1282:1282,1,MATCH(P$1,'Set Schedules Here'!1282:1282,0)),P$1),TREND(INDEX('Set Schedules Here'!1283:1283,1,MATCH(P$1,'Set Schedules Here'!1282:1282,1)):INDEX('Set Schedules Here'!1283:1283,1,MATCH(P$1,'Set Schedules Here'!1282:1282,1)+1),INDEX('Set Schedules Here'!1282:1282,1,MATCH(P$1,'Set Schedules Here'!1282:1282,1)):INDEX('Set Schedules Here'!1282:1282,1,MATCH(P$1,'Set Schedules Here'!1282:1282,1)+1),P$1)),rounding_decimal_places)</f>
        <v>0.28571400000000002</v>
      </c>
      <c r="Q642">
        <f>ROUND(IF(Q$1=2050,TREND(INDEX('Set Schedules Here'!1283:1283,1,MATCH(Q$1,'Set Schedules Here'!1282:1282,0)),INDEX('Set Schedules Here'!1282:1282,1,MATCH(Q$1,'Set Schedules Here'!1282:1282,0)),Q$1),TREND(INDEX('Set Schedules Here'!1283:1283,1,MATCH(Q$1,'Set Schedules Here'!1282:1282,1)):INDEX('Set Schedules Here'!1283:1283,1,MATCH(Q$1,'Set Schedules Here'!1282:1282,1)+1),INDEX('Set Schedules Here'!1282:1282,1,MATCH(Q$1,'Set Schedules Here'!1282:1282,1)):INDEX('Set Schedules Here'!1282:1282,1,MATCH(Q$1,'Set Schedules Here'!1282:1282,1)+1),Q$1)),rounding_decimal_places)</f>
        <v>0.32142900000000002</v>
      </c>
      <c r="R642">
        <f>ROUND(IF(R$1=2050,TREND(INDEX('Set Schedules Here'!1283:1283,1,MATCH(R$1,'Set Schedules Here'!1282:1282,0)),INDEX('Set Schedules Here'!1282:1282,1,MATCH(R$1,'Set Schedules Here'!1282:1282,0)),R$1),TREND(INDEX('Set Schedules Here'!1283:1283,1,MATCH(R$1,'Set Schedules Here'!1282:1282,1)):INDEX('Set Schedules Here'!1283:1283,1,MATCH(R$1,'Set Schedules Here'!1282:1282,1)+1),INDEX('Set Schedules Here'!1282:1282,1,MATCH(R$1,'Set Schedules Here'!1282:1282,1)):INDEX('Set Schedules Here'!1282:1282,1,MATCH(R$1,'Set Schedules Here'!1282:1282,1)+1),R$1)),rounding_decimal_places)</f>
        <v>0.35714299999999999</v>
      </c>
      <c r="S642">
        <f>ROUND(IF(S$1=2050,TREND(INDEX('Set Schedules Here'!1283:1283,1,MATCH(S$1,'Set Schedules Here'!1282:1282,0)),INDEX('Set Schedules Here'!1282:1282,1,MATCH(S$1,'Set Schedules Here'!1282:1282,0)),S$1),TREND(INDEX('Set Schedules Here'!1283:1283,1,MATCH(S$1,'Set Schedules Here'!1282:1282,1)):INDEX('Set Schedules Here'!1283:1283,1,MATCH(S$1,'Set Schedules Here'!1282:1282,1)+1),INDEX('Set Schedules Here'!1282:1282,1,MATCH(S$1,'Set Schedules Here'!1282:1282,1)):INDEX('Set Schedules Here'!1282:1282,1,MATCH(S$1,'Set Schedules Here'!1282:1282,1)+1),S$1)),rounding_decimal_places)</f>
        <v>0.39285700000000001</v>
      </c>
      <c r="T642">
        <f>ROUND(IF(T$1=2050,TREND(INDEX('Set Schedules Here'!1283:1283,1,MATCH(T$1,'Set Schedules Here'!1282:1282,0)),INDEX('Set Schedules Here'!1282:1282,1,MATCH(T$1,'Set Schedules Here'!1282:1282,0)),T$1),TREND(INDEX('Set Schedules Here'!1283:1283,1,MATCH(T$1,'Set Schedules Here'!1282:1282,1)):INDEX('Set Schedules Here'!1283:1283,1,MATCH(T$1,'Set Schedules Here'!1282:1282,1)+1),INDEX('Set Schedules Here'!1282:1282,1,MATCH(T$1,'Set Schedules Here'!1282:1282,1)):INDEX('Set Schedules Here'!1282:1282,1,MATCH(T$1,'Set Schedules Here'!1282:1282,1)+1),T$1)),rounding_decimal_places)</f>
        <v>0.42857099999999998</v>
      </c>
      <c r="U642">
        <f>ROUND(IF(U$1=2050,TREND(INDEX('Set Schedules Here'!1283:1283,1,MATCH(U$1,'Set Schedules Here'!1282:1282,0)),INDEX('Set Schedules Here'!1282:1282,1,MATCH(U$1,'Set Schedules Here'!1282:1282,0)),U$1),TREND(INDEX('Set Schedules Here'!1283:1283,1,MATCH(U$1,'Set Schedules Here'!1282:1282,1)):INDEX('Set Schedules Here'!1283:1283,1,MATCH(U$1,'Set Schedules Here'!1282:1282,1)+1),INDEX('Set Schedules Here'!1282:1282,1,MATCH(U$1,'Set Schedules Here'!1282:1282,1)):INDEX('Set Schedules Here'!1282:1282,1,MATCH(U$1,'Set Schedules Here'!1282:1282,1)+1),U$1)),rounding_decimal_places)</f>
        <v>0.46428599999999998</v>
      </c>
      <c r="V642">
        <f>ROUND(IF(V$1=2050,TREND(INDEX('Set Schedules Here'!1283:1283,1,MATCH(V$1,'Set Schedules Here'!1282:1282,0)),INDEX('Set Schedules Here'!1282:1282,1,MATCH(V$1,'Set Schedules Here'!1282:1282,0)),V$1),TREND(INDEX('Set Schedules Here'!1283:1283,1,MATCH(V$1,'Set Schedules Here'!1282:1282,1)):INDEX('Set Schedules Here'!1283:1283,1,MATCH(V$1,'Set Schedules Here'!1282:1282,1)+1),INDEX('Set Schedules Here'!1282:1282,1,MATCH(V$1,'Set Schedules Here'!1282:1282,1)):INDEX('Set Schedules Here'!1282:1282,1,MATCH(V$1,'Set Schedules Here'!1282:1282,1)+1),V$1)),rounding_decimal_places)</f>
        <v>0.5</v>
      </c>
      <c r="W642">
        <f>ROUND(IF(W$1=2050,TREND(INDEX('Set Schedules Here'!1283:1283,1,MATCH(W$1,'Set Schedules Here'!1282:1282,0)),INDEX('Set Schedules Here'!1282:1282,1,MATCH(W$1,'Set Schedules Here'!1282:1282,0)),W$1),TREND(INDEX('Set Schedules Here'!1283:1283,1,MATCH(W$1,'Set Schedules Here'!1282:1282,1)):INDEX('Set Schedules Here'!1283:1283,1,MATCH(W$1,'Set Schedules Here'!1282:1282,1)+1),INDEX('Set Schedules Here'!1282:1282,1,MATCH(W$1,'Set Schedules Here'!1282:1282,1)):INDEX('Set Schedules Here'!1282:1282,1,MATCH(W$1,'Set Schedules Here'!1282:1282,1)+1),W$1)),rounding_decimal_places)</f>
        <v>0.53571400000000002</v>
      </c>
      <c r="X642">
        <f>ROUND(IF(X$1=2050,TREND(INDEX('Set Schedules Here'!1283:1283,1,MATCH(X$1,'Set Schedules Here'!1282:1282,0)),INDEX('Set Schedules Here'!1282:1282,1,MATCH(X$1,'Set Schedules Here'!1282:1282,0)),X$1),TREND(INDEX('Set Schedules Here'!1283:1283,1,MATCH(X$1,'Set Schedules Here'!1282:1282,1)):INDEX('Set Schedules Here'!1283:1283,1,MATCH(X$1,'Set Schedules Here'!1282:1282,1)+1),INDEX('Set Schedules Here'!1282:1282,1,MATCH(X$1,'Set Schedules Here'!1282:1282,1)):INDEX('Set Schedules Here'!1282:1282,1,MATCH(X$1,'Set Schedules Here'!1282:1282,1)+1),X$1)),rounding_decimal_places)</f>
        <v>0.57142899999999996</v>
      </c>
      <c r="Y642">
        <f>ROUND(IF(Y$1=2050,TREND(INDEX('Set Schedules Here'!1283:1283,1,MATCH(Y$1,'Set Schedules Here'!1282:1282,0)),INDEX('Set Schedules Here'!1282:1282,1,MATCH(Y$1,'Set Schedules Here'!1282:1282,0)),Y$1),TREND(INDEX('Set Schedules Here'!1283:1283,1,MATCH(Y$1,'Set Schedules Here'!1282:1282,1)):INDEX('Set Schedules Here'!1283:1283,1,MATCH(Y$1,'Set Schedules Here'!1282:1282,1)+1),INDEX('Set Schedules Here'!1282:1282,1,MATCH(Y$1,'Set Schedules Here'!1282:1282,1)):INDEX('Set Schedules Here'!1282:1282,1,MATCH(Y$1,'Set Schedules Here'!1282:1282,1)+1),Y$1)),rounding_decimal_places)</f>
        <v>0.60714299999999999</v>
      </c>
      <c r="Z642">
        <f>ROUND(IF(Z$1=2050,TREND(INDEX('Set Schedules Here'!1283:1283,1,MATCH(Z$1,'Set Schedules Here'!1282:1282,0)),INDEX('Set Schedules Here'!1282:1282,1,MATCH(Z$1,'Set Schedules Here'!1282:1282,0)),Z$1),TREND(INDEX('Set Schedules Here'!1283:1283,1,MATCH(Z$1,'Set Schedules Here'!1282:1282,1)):INDEX('Set Schedules Here'!1283:1283,1,MATCH(Z$1,'Set Schedules Here'!1282:1282,1)+1),INDEX('Set Schedules Here'!1282:1282,1,MATCH(Z$1,'Set Schedules Here'!1282:1282,1)):INDEX('Set Schedules Here'!1282:1282,1,MATCH(Z$1,'Set Schedules Here'!1282:1282,1)+1),Z$1)),rounding_decimal_places)</f>
        <v>0.64285700000000001</v>
      </c>
      <c r="AA642">
        <f>ROUND(IF(AA$1=2050,TREND(INDEX('Set Schedules Here'!1283:1283,1,MATCH(AA$1,'Set Schedules Here'!1282:1282,0)),INDEX('Set Schedules Here'!1282:1282,1,MATCH(AA$1,'Set Schedules Here'!1282:1282,0)),AA$1),TREND(INDEX('Set Schedules Here'!1283:1283,1,MATCH(AA$1,'Set Schedules Here'!1282:1282,1)):INDEX('Set Schedules Here'!1283:1283,1,MATCH(AA$1,'Set Schedules Here'!1282:1282,1)+1),INDEX('Set Schedules Here'!1282:1282,1,MATCH(AA$1,'Set Schedules Here'!1282:1282,1)):INDEX('Set Schedules Here'!1282:1282,1,MATCH(AA$1,'Set Schedules Here'!1282:1282,1)+1),AA$1)),rounding_decimal_places)</f>
        <v>0.67857100000000004</v>
      </c>
      <c r="AB642">
        <f>ROUND(IF(AB$1=2050,TREND(INDEX('Set Schedules Here'!1283:1283,1,MATCH(AB$1,'Set Schedules Here'!1282:1282,0)),INDEX('Set Schedules Here'!1282:1282,1,MATCH(AB$1,'Set Schedules Here'!1282:1282,0)),AB$1),TREND(INDEX('Set Schedules Here'!1283:1283,1,MATCH(AB$1,'Set Schedules Here'!1282:1282,1)):INDEX('Set Schedules Here'!1283:1283,1,MATCH(AB$1,'Set Schedules Here'!1282:1282,1)+1),INDEX('Set Schedules Here'!1282:1282,1,MATCH(AB$1,'Set Schedules Here'!1282:1282,1)):INDEX('Set Schedules Here'!1282:1282,1,MATCH(AB$1,'Set Schedules Here'!1282:1282,1)+1),AB$1)),rounding_decimal_places)</f>
        <v>0.71428599999999998</v>
      </c>
      <c r="AC642">
        <f>ROUND(IF(AC$1=2050,TREND(INDEX('Set Schedules Here'!1283:1283,1,MATCH(AC$1,'Set Schedules Here'!1282:1282,0)),INDEX('Set Schedules Here'!1282:1282,1,MATCH(AC$1,'Set Schedules Here'!1282:1282,0)),AC$1),TREND(INDEX('Set Schedules Here'!1283:1283,1,MATCH(AC$1,'Set Schedules Here'!1282:1282,1)):INDEX('Set Schedules Here'!1283:1283,1,MATCH(AC$1,'Set Schedules Here'!1282:1282,1)+1),INDEX('Set Schedules Here'!1282:1282,1,MATCH(AC$1,'Set Schedules Here'!1282:1282,1)):INDEX('Set Schedules Here'!1282:1282,1,MATCH(AC$1,'Set Schedules Here'!1282:1282,1)+1),AC$1)),rounding_decimal_places)</f>
        <v>0.75</v>
      </c>
      <c r="AD642">
        <f>ROUND(IF(AD$1=2050,TREND(INDEX('Set Schedules Here'!1283:1283,1,MATCH(AD$1,'Set Schedules Here'!1282:1282,0)),INDEX('Set Schedules Here'!1282:1282,1,MATCH(AD$1,'Set Schedules Here'!1282:1282,0)),AD$1),TREND(INDEX('Set Schedules Here'!1283:1283,1,MATCH(AD$1,'Set Schedules Here'!1282:1282,1)):INDEX('Set Schedules Here'!1283:1283,1,MATCH(AD$1,'Set Schedules Here'!1282:1282,1)+1),INDEX('Set Schedules Here'!1282:1282,1,MATCH(AD$1,'Set Schedules Here'!1282:1282,1)):INDEX('Set Schedules Here'!1282:1282,1,MATCH(AD$1,'Set Schedules Here'!1282:1282,1)+1),AD$1)),rounding_decimal_places)</f>
        <v>0.78571400000000002</v>
      </c>
      <c r="AE642">
        <f>ROUND(IF(AE$1=2050,TREND(INDEX('Set Schedules Here'!1283:1283,1,MATCH(AE$1,'Set Schedules Here'!1282:1282,0)),INDEX('Set Schedules Here'!1282:1282,1,MATCH(AE$1,'Set Schedules Here'!1282:1282,0)),AE$1),TREND(INDEX('Set Schedules Here'!1283:1283,1,MATCH(AE$1,'Set Schedules Here'!1282:1282,1)):INDEX('Set Schedules Here'!1283:1283,1,MATCH(AE$1,'Set Schedules Here'!1282:1282,1)+1),INDEX('Set Schedules Here'!1282:1282,1,MATCH(AE$1,'Set Schedules Here'!1282:1282,1)):INDEX('Set Schedules Here'!1282:1282,1,MATCH(AE$1,'Set Schedules Here'!1282:1282,1)+1),AE$1)),rounding_decimal_places)</f>
        <v>0.82142899999999996</v>
      </c>
      <c r="AF642">
        <f>ROUND(IF(AF$1=2050,TREND(INDEX('Set Schedules Here'!1283:1283,1,MATCH(AF$1,'Set Schedules Here'!1282:1282,0)),INDEX('Set Schedules Here'!1282:1282,1,MATCH(AF$1,'Set Schedules Here'!1282:1282,0)),AF$1),TREND(INDEX('Set Schedules Here'!1283:1283,1,MATCH(AF$1,'Set Schedules Here'!1282:1282,1)):INDEX('Set Schedules Here'!1283:1283,1,MATCH(AF$1,'Set Schedules Here'!1282:1282,1)+1),INDEX('Set Schedules Here'!1282:1282,1,MATCH(AF$1,'Set Schedules Here'!1282:1282,1)):INDEX('Set Schedules Here'!1282:1282,1,MATCH(AF$1,'Set Schedules Here'!1282:1282,1)+1),AF$1)),rounding_decimal_places)</f>
        <v>0.85714299999999999</v>
      </c>
      <c r="AG642">
        <f>ROUND(IF(AG$1=2050,TREND(INDEX('Set Schedules Here'!1283:1283,1,MATCH(AG$1,'Set Schedules Here'!1282:1282,0)),INDEX('Set Schedules Here'!1282:1282,1,MATCH(AG$1,'Set Schedules Here'!1282:1282,0)),AG$1),TREND(INDEX('Set Schedules Here'!1283:1283,1,MATCH(AG$1,'Set Schedules Here'!1282:1282,1)):INDEX('Set Schedules Here'!1283:1283,1,MATCH(AG$1,'Set Schedules Here'!1282:1282,1)+1),INDEX('Set Schedules Here'!1282:1282,1,MATCH(AG$1,'Set Schedules Here'!1282:1282,1)):INDEX('Set Schedules Here'!1282:1282,1,MATCH(AG$1,'Set Schedules Here'!1282:1282,1)+1),AG$1)),rounding_decimal_places)</f>
        <v>0.89285700000000001</v>
      </c>
      <c r="AH642">
        <f>ROUND(IF(AH$1=2050,TREND(INDEX('Set Schedules Here'!1283:1283,1,MATCH(AH$1,'Set Schedules Here'!1282:1282,0)),INDEX('Set Schedules Here'!1282:1282,1,MATCH(AH$1,'Set Schedules Here'!1282:1282,0)),AH$1),TREND(INDEX('Set Schedules Here'!1283:1283,1,MATCH(AH$1,'Set Schedules Here'!1282:1282,1)):INDEX('Set Schedules Here'!1283:1283,1,MATCH(AH$1,'Set Schedules Here'!1282:1282,1)+1),INDEX('Set Schedules Here'!1282:1282,1,MATCH(AH$1,'Set Schedules Here'!1282:1282,1)):INDEX('Set Schedules Here'!1282:1282,1,MATCH(AH$1,'Set Schedules Here'!1282:1282,1)+1),AH$1)),rounding_decimal_places)</f>
        <v>0.92857100000000004</v>
      </c>
      <c r="AI642">
        <f>ROUND(IF(AI$1=2050,TREND(INDEX('Set Schedules Here'!1283:1283,1,MATCH(AI$1,'Set Schedules Here'!1282:1282,0)),INDEX('Set Schedules Here'!1282:1282,1,MATCH(AI$1,'Set Schedules Here'!1282:1282,0)),AI$1),TREND(INDEX('Set Schedules Here'!1283:1283,1,MATCH(AI$1,'Set Schedules Here'!1282:1282,1)):INDEX('Set Schedules Here'!1283:1283,1,MATCH(AI$1,'Set Schedules Here'!1282:1282,1)+1),INDEX('Set Schedules Here'!1282:1282,1,MATCH(AI$1,'Set Schedules Here'!1282:1282,1)):INDEX('Set Schedules Here'!1282:1282,1,MATCH(AI$1,'Set Schedules Here'!1282:1282,1)+1),AI$1)),rounding_decimal_places)</f>
        <v>0.96428599999999998</v>
      </c>
      <c r="AJ642">
        <f>ROUND(IF(AJ$1=2050,TREND(INDEX('Set Schedules Here'!1283:1283,1,MATCH(AJ$1,'Set Schedules Here'!1282:1282,0)),INDEX('Set Schedules Here'!1282:1282,1,MATCH(AJ$1,'Set Schedules Here'!1282:1282,0)),AJ$1),TREND(INDEX('Set Schedules Here'!1283:1283,1,MATCH(AJ$1,'Set Schedules Here'!1282:1282,1)):INDEX('Set Schedules Here'!1283:1283,1,MATCH(AJ$1,'Set Schedules Here'!1282:1282,1)+1),INDEX('Set Schedules Here'!1282:1282,1,MATCH(AJ$1,'Set Schedules Here'!1282:1282,1)):INDEX('Set Schedules Here'!1282:1282,1,MATCH(AJ$1,'Set Schedules Here'!1282:1282,1)+1),AJ$1)),rounding_decimal_places)</f>
        <v>1</v>
      </c>
    </row>
    <row r="643" spans="1:36" x14ac:dyDescent="0.45">
      <c r="A643" s="12" t="str">
        <f>'Set Schedules Here'!A1284</f>
        <v>cross carbon tax</v>
      </c>
      <c r="B643" s="12" t="str">
        <f>IF(ISBLANK('Set Schedules Here'!C1284),"",'Set Schedules Here'!C1284)</f>
        <v>residential buildings sector</v>
      </c>
      <c r="C643" s="12" t="str">
        <f>IF(ISBLANK('Set Schedules Here'!D1284),"",'Set Schedules Here'!D1284)</f>
        <v/>
      </c>
      <c r="D643" s="21" t="str">
        <f>IF(ISBLANK('Set Schedules Here'!E1284),"",'Set Schedules Here'!E1284)</f>
        <v/>
      </c>
      <c r="E643">
        <f>ROUND(IF(E$1=2050,TREND(INDEX('Set Schedules Here'!1285:1285,1,MATCH(E$1,'Set Schedules Here'!1284:1284,0)),INDEX('Set Schedules Here'!1284:1284,1,MATCH(E$1,'Set Schedules Here'!1284:1284,0)),E$1),TREND(INDEX('Set Schedules Here'!1285:1285,1,MATCH(E$1,'Set Schedules Here'!1284:1284,1)):INDEX('Set Schedules Here'!1285:1285,1,MATCH(E$1,'Set Schedules Here'!1284:1284,1)+1),INDEX('Set Schedules Here'!1284:1284,1,MATCH(E$1,'Set Schedules Here'!1284:1284,1)):INDEX('Set Schedules Here'!1284:1284,1,MATCH(E$1,'Set Schedules Here'!1284:1284,1)+1),E$1)),rounding_decimal_places)</f>
        <v>0</v>
      </c>
      <c r="F643">
        <f>ROUND(IF(F$1=2050,TREND(INDEX('Set Schedules Here'!1285:1285,1,MATCH(F$1,'Set Schedules Here'!1284:1284,0)),INDEX('Set Schedules Here'!1284:1284,1,MATCH(F$1,'Set Schedules Here'!1284:1284,0)),F$1),TREND(INDEX('Set Schedules Here'!1285:1285,1,MATCH(F$1,'Set Schedules Here'!1284:1284,1)):INDEX('Set Schedules Here'!1285:1285,1,MATCH(F$1,'Set Schedules Here'!1284:1284,1)+1),INDEX('Set Schedules Here'!1284:1284,1,MATCH(F$1,'Set Schedules Here'!1284:1284,1)):INDEX('Set Schedules Here'!1284:1284,1,MATCH(F$1,'Set Schedules Here'!1284:1284,1)+1),F$1)),rounding_decimal_places)</f>
        <v>0</v>
      </c>
      <c r="G643">
        <f>ROUND(IF(G$1=2050,TREND(INDEX('Set Schedules Here'!1285:1285,1,MATCH(G$1,'Set Schedules Here'!1284:1284,0)),INDEX('Set Schedules Here'!1284:1284,1,MATCH(G$1,'Set Schedules Here'!1284:1284,0)),G$1),TREND(INDEX('Set Schedules Here'!1285:1285,1,MATCH(G$1,'Set Schedules Here'!1284:1284,1)):INDEX('Set Schedules Here'!1285:1285,1,MATCH(G$1,'Set Schedules Here'!1284:1284,1)+1),INDEX('Set Schedules Here'!1284:1284,1,MATCH(G$1,'Set Schedules Here'!1284:1284,1)):INDEX('Set Schedules Here'!1284:1284,1,MATCH(G$1,'Set Schedules Here'!1284:1284,1)+1),G$1)),rounding_decimal_places)</f>
        <v>3.3333000000000002E-2</v>
      </c>
      <c r="H643">
        <f>ROUND(IF(H$1=2050,TREND(INDEX('Set Schedules Here'!1285:1285,1,MATCH(H$1,'Set Schedules Here'!1284:1284,0)),INDEX('Set Schedules Here'!1284:1284,1,MATCH(H$1,'Set Schedules Here'!1284:1284,0)),H$1),TREND(INDEX('Set Schedules Here'!1285:1285,1,MATCH(H$1,'Set Schedules Here'!1284:1284,1)):INDEX('Set Schedules Here'!1285:1285,1,MATCH(H$1,'Set Schedules Here'!1284:1284,1)+1),INDEX('Set Schedules Here'!1284:1284,1,MATCH(H$1,'Set Schedules Here'!1284:1284,1)):INDEX('Set Schedules Here'!1284:1284,1,MATCH(H$1,'Set Schedules Here'!1284:1284,1)+1),H$1)),rounding_decimal_places)</f>
        <v>6.6667000000000004E-2</v>
      </c>
      <c r="I643">
        <f>ROUND(IF(I$1=2050,TREND(INDEX('Set Schedules Here'!1285:1285,1,MATCH(I$1,'Set Schedules Here'!1284:1284,0)),INDEX('Set Schedules Here'!1284:1284,1,MATCH(I$1,'Set Schedules Here'!1284:1284,0)),I$1),TREND(INDEX('Set Schedules Here'!1285:1285,1,MATCH(I$1,'Set Schedules Here'!1284:1284,1)):INDEX('Set Schedules Here'!1285:1285,1,MATCH(I$1,'Set Schedules Here'!1284:1284,1)+1),INDEX('Set Schedules Here'!1284:1284,1,MATCH(I$1,'Set Schedules Here'!1284:1284,1)):INDEX('Set Schedules Here'!1284:1284,1,MATCH(I$1,'Set Schedules Here'!1284:1284,1)+1),I$1)),rounding_decimal_places)</f>
        <v>0.1</v>
      </c>
      <c r="J643">
        <f>ROUND(IF(J$1=2050,TREND(INDEX('Set Schedules Here'!1285:1285,1,MATCH(J$1,'Set Schedules Here'!1284:1284,0)),INDEX('Set Schedules Here'!1284:1284,1,MATCH(J$1,'Set Schedules Here'!1284:1284,0)),J$1),TREND(INDEX('Set Schedules Here'!1285:1285,1,MATCH(J$1,'Set Schedules Here'!1284:1284,1)):INDEX('Set Schedules Here'!1285:1285,1,MATCH(J$1,'Set Schedules Here'!1284:1284,1)+1),INDEX('Set Schedules Here'!1284:1284,1,MATCH(J$1,'Set Schedules Here'!1284:1284,1)):INDEX('Set Schedules Here'!1284:1284,1,MATCH(J$1,'Set Schedules Here'!1284:1284,1)+1),J$1)),rounding_decimal_places)</f>
        <v>0.13333300000000001</v>
      </c>
      <c r="K643">
        <f>ROUND(IF(K$1=2050,TREND(INDEX('Set Schedules Here'!1285:1285,1,MATCH(K$1,'Set Schedules Here'!1284:1284,0)),INDEX('Set Schedules Here'!1284:1284,1,MATCH(K$1,'Set Schedules Here'!1284:1284,0)),K$1),TREND(INDEX('Set Schedules Here'!1285:1285,1,MATCH(K$1,'Set Schedules Here'!1284:1284,1)):INDEX('Set Schedules Here'!1285:1285,1,MATCH(K$1,'Set Schedules Here'!1284:1284,1)+1),INDEX('Set Schedules Here'!1284:1284,1,MATCH(K$1,'Set Schedules Here'!1284:1284,1)):INDEX('Set Schedules Here'!1284:1284,1,MATCH(K$1,'Set Schedules Here'!1284:1284,1)+1),K$1)),rounding_decimal_places)</f>
        <v>0.16666700000000001</v>
      </c>
      <c r="L643">
        <f>ROUND(IF(L$1=2050,TREND(INDEX('Set Schedules Here'!1285:1285,1,MATCH(L$1,'Set Schedules Here'!1284:1284,0)),INDEX('Set Schedules Here'!1284:1284,1,MATCH(L$1,'Set Schedules Here'!1284:1284,0)),L$1),TREND(INDEX('Set Schedules Here'!1285:1285,1,MATCH(L$1,'Set Schedules Here'!1284:1284,1)):INDEX('Set Schedules Here'!1285:1285,1,MATCH(L$1,'Set Schedules Here'!1284:1284,1)+1),INDEX('Set Schedules Here'!1284:1284,1,MATCH(L$1,'Set Schedules Here'!1284:1284,1)):INDEX('Set Schedules Here'!1284:1284,1,MATCH(L$1,'Set Schedules Here'!1284:1284,1)+1),L$1)),rounding_decimal_places)</f>
        <v>0.2</v>
      </c>
      <c r="M643">
        <f>ROUND(IF(M$1=2050,TREND(INDEX('Set Schedules Here'!1285:1285,1,MATCH(M$1,'Set Schedules Here'!1284:1284,0)),INDEX('Set Schedules Here'!1284:1284,1,MATCH(M$1,'Set Schedules Here'!1284:1284,0)),M$1),TREND(INDEX('Set Schedules Here'!1285:1285,1,MATCH(M$1,'Set Schedules Here'!1284:1284,1)):INDEX('Set Schedules Here'!1285:1285,1,MATCH(M$1,'Set Schedules Here'!1284:1284,1)+1),INDEX('Set Schedules Here'!1284:1284,1,MATCH(M$1,'Set Schedules Here'!1284:1284,1)):INDEX('Set Schedules Here'!1284:1284,1,MATCH(M$1,'Set Schedules Here'!1284:1284,1)+1),M$1)),rounding_decimal_places)</f>
        <v>0.23333300000000001</v>
      </c>
      <c r="N643">
        <f>ROUND(IF(N$1=2050,TREND(INDEX('Set Schedules Here'!1285:1285,1,MATCH(N$1,'Set Schedules Here'!1284:1284,0)),INDEX('Set Schedules Here'!1284:1284,1,MATCH(N$1,'Set Schedules Here'!1284:1284,0)),N$1),TREND(INDEX('Set Schedules Here'!1285:1285,1,MATCH(N$1,'Set Schedules Here'!1284:1284,1)):INDEX('Set Schedules Here'!1285:1285,1,MATCH(N$1,'Set Schedules Here'!1284:1284,1)+1),INDEX('Set Schedules Here'!1284:1284,1,MATCH(N$1,'Set Schedules Here'!1284:1284,1)):INDEX('Set Schedules Here'!1284:1284,1,MATCH(N$1,'Set Schedules Here'!1284:1284,1)+1),N$1)),rounding_decimal_places)</f>
        <v>0.26666699999999999</v>
      </c>
      <c r="O643">
        <f>ROUND(IF(O$1=2050,TREND(INDEX('Set Schedules Here'!1285:1285,1,MATCH(O$1,'Set Schedules Here'!1284:1284,0)),INDEX('Set Schedules Here'!1284:1284,1,MATCH(O$1,'Set Schedules Here'!1284:1284,0)),O$1),TREND(INDEX('Set Schedules Here'!1285:1285,1,MATCH(O$1,'Set Schedules Here'!1284:1284,1)):INDEX('Set Schedules Here'!1285:1285,1,MATCH(O$1,'Set Schedules Here'!1284:1284,1)+1),INDEX('Set Schedules Here'!1284:1284,1,MATCH(O$1,'Set Schedules Here'!1284:1284,1)):INDEX('Set Schedules Here'!1284:1284,1,MATCH(O$1,'Set Schedules Here'!1284:1284,1)+1),O$1)),rounding_decimal_places)</f>
        <v>0.3</v>
      </c>
      <c r="P643">
        <f>ROUND(IF(P$1=2050,TREND(INDEX('Set Schedules Here'!1285:1285,1,MATCH(P$1,'Set Schedules Here'!1284:1284,0)),INDEX('Set Schedules Here'!1284:1284,1,MATCH(P$1,'Set Schedules Here'!1284:1284,0)),P$1),TREND(INDEX('Set Schedules Here'!1285:1285,1,MATCH(P$1,'Set Schedules Here'!1284:1284,1)):INDEX('Set Schedules Here'!1285:1285,1,MATCH(P$1,'Set Schedules Here'!1284:1284,1)+1),INDEX('Set Schedules Here'!1284:1284,1,MATCH(P$1,'Set Schedules Here'!1284:1284,1)):INDEX('Set Schedules Here'!1284:1284,1,MATCH(P$1,'Set Schedules Here'!1284:1284,1)+1),P$1)),rounding_decimal_places)</f>
        <v>0.33333299999999999</v>
      </c>
      <c r="Q643">
        <f>ROUND(IF(Q$1=2050,TREND(INDEX('Set Schedules Here'!1285:1285,1,MATCH(Q$1,'Set Schedules Here'!1284:1284,0)),INDEX('Set Schedules Here'!1284:1284,1,MATCH(Q$1,'Set Schedules Here'!1284:1284,0)),Q$1),TREND(INDEX('Set Schedules Here'!1285:1285,1,MATCH(Q$1,'Set Schedules Here'!1284:1284,1)):INDEX('Set Schedules Here'!1285:1285,1,MATCH(Q$1,'Set Schedules Here'!1284:1284,1)+1),INDEX('Set Schedules Here'!1284:1284,1,MATCH(Q$1,'Set Schedules Here'!1284:1284,1)):INDEX('Set Schedules Here'!1284:1284,1,MATCH(Q$1,'Set Schedules Here'!1284:1284,1)+1),Q$1)),rounding_decimal_places)</f>
        <v>0.36666700000000002</v>
      </c>
      <c r="R643">
        <f>ROUND(IF(R$1=2050,TREND(INDEX('Set Schedules Here'!1285:1285,1,MATCH(R$1,'Set Schedules Here'!1284:1284,0)),INDEX('Set Schedules Here'!1284:1284,1,MATCH(R$1,'Set Schedules Here'!1284:1284,0)),R$1),TREND(INDEX('Set Schedules Here'!1285:1285,1,MATCH(R$1,'Set Schedules Here'!1284:1284,1)):INDEX('Set Schedules Here'!1285:1285,1,MATCH(R$1,'Set Schedules Here'!1284:1284,1)+1),INDEX('Set Schedules Here'!1284:1284,1,MATCH(R$1,'Set Schedules Here'!1284:1284,1)):INDEX('Set Schedules Here'!1284:1284,1,MATCH(R$1,'Set Schedules Here'!1284:1284,1)+1),R$1)),rounding_decimal_places)</f>
        <v>0.4</v>
      </c>
      <c r="S643">
        <f>ROUND(IF(S$1=2050,TREND(INDEX('Set Schedules Here'!1285:1285,1,MATCH(S$1,'Set Schedules Here'!1284:1284,0)),INDEX('Set Schedules Here'!1284:1284,1,MATCH(S$1,'Set Schedules Here'!1284:1284,0)),S$1),TREND(INDEX('Set Schedules Here'!1285:1285,1,MATCH(S$1,'Set Schedules Here'!1284:1284,1)):INDEX('Set Schedules Here'!1285:1285,1,MATCH(S$1,'Set Schedules Here'!1284:1284,1)+1),INDEX('Set Schedules Here'!1284:1284,1,MATCH(S$1,'Set Schedules Here'!1284:1284,1)):INDEX('Set Schedules Here'!1284:1284,1,MATCH(S$1,'Set Schedules Here'!1284:1284,1)+1),S$1)),rounding_decimal_places)</f>
        <v>0.43333300000000002</v>
      </c>
      <c r="T643">
        <f>ROUND(IF(T$1=2050,TREND(INDEX('Set Schedules Here'!1285:1285,1,MATCH(T$1,'Set Schedules Here'!1284:1284,0)),INDEX('Set Schedules Here'!1284:1284,1,MATCH(T$1,'Set Schedules Here'!1284:1284,0)),T$1),TREND(INDEX('Set Schedules Here'!1285:1285,1,MATCH(T$1,'Set Schedules Here'!1284:1284,1)):INDEX('Set Schedules Here'!1285:1285,1,MATCH(T$1,'Set Schedules Here'!1284:1284,1)+1),INDEX('Set Schedules Here'!1284:1284,1,MATCH(T$1,'Set Schedules Here'!1284:1284,1)):INDEX('Set Schedules Here'!1284:1284,1,MATCH(T$1,'Set Schedules Here'!1284:1284,1)+1),T$1)),rounding_decimal_places)</f>
        <v>0.466667</v>
      </c>
      <c r="U643">
        <f>ROUND(IF(U$1=2050,TREND(INDEX('Set Schedules Here'!1285:1285,1,MATCH(U$1,'Set Schedules Here'!1284:1284,0)),INDEX('Set Schedules Here'!1284:1284,1,MATCH(U$1,'Set Schedules Here'!1284:1284,0)),U$1),TREND(INDEX('Set Schedules Here'!1285:1285,1,MATCH(U$1,'Set Schedules Here'!1284:1284,1)):INDEX('Set Schedules Here'!1285:1285,1,MATCH(U$1,'Set Schedules Here'!1284:1284,1)+1),INDEX('Set Schedules Here'!1284:1284,1,MATCH(U$1,'Set Schedules Here'!1284:1284,1)):INDEX('Set Schedules Here'!1284:1284,1,MATCH(U$1,'Set Schedules Here'!1284:1284,1)+1),U$1)),rounding_decimal_places)</f>
        <v>0.5</v>
      </c>
      <c r="V643">
        <f>ROUND(IF(V$1=2050,TREND(INDEX('Set Schedules Here'!1285:1285,1,MATCH(V$1,'Set Schedules Here'!1284:1284,0)),INDEX('Set Schedules Here'!1284:1284,1,MATCH(V$1,'Set Schedules Here'!1284:1284,0)),V$1),TREND(INDEX('Set Schedules Here'!1285:1285,1,MATCH(V$1,'Set Schedules Here'!1284:1284,1)):INDEX('Set Schedules Here'!1285:1285,1,MATCH(V$1,'Set Schedules Here'!1284:1284,1)+1),INDEX('Set Schedules Here'!1284:1284,1,MATCH(V$1,'Set Schedules Here'!1284:1284,1)):INDEX('Set Schedules Here'!1284:1284,1,MATCH(V$1,'Set Schedules Here'!1284:1284,1)+1),V$1)),rounding_decimal_places)</f>
        <v>0.53333299999999995</v>
      </c>
      <c r="W643">
        <f>ROUND(IF(W$1=2050,TREND(INDEX('Set Schedules Here'!1285:1285,1,MATCH(W$1,'Set Schedules Here'!1284:1284,0)),INDEX('Set Schedules Here'!1284:1284,1,MATCH(W$1,'Set Schedules Here'!1284:1284,0)),W$1),TREND(INDEX('Set Schedules Here'!1285:1285,1,MATCH(W$1,'Set Schedules Here'!1284:1284,1)):INDEX('Set Schedules Here'!1285:1285,1,MATCH(W$1,'Set Schedules Here'!1284:1284,1)+1),INDEX('Set Schedules Here'!1284:1284,1,MATCH(W$1,'Set Schedules Here'!1284:1284,1)):INDEX('Set Schedules Here'!1284:1284,1,MATCH(W$1,'Set Schedules Here'!1284:1284,1)+1),W$1)),rounding_decimal_places)</f>
        <v>0.56666700000000003</v>
      </c>
      <c r="X643">
        <f>ROUND(IF(X$1=2050,TREND(INDEX('Set Schedules Here'!1285:1285,1,MATCH(X$1,'Set Schedules Here'!1284:1284,0)),INDEX('Set Schedules Here'!1284:1284,1,MATCH(X$1,'Set Schedules Here'!1284:1284,0)),X$1),TREND(INDEX('Set Schedules Here'!1285:1285,1,MATCH(X$1,'Set Schedules Here'!1284:1284,1)):INDEX('Set Schedules Here'!1285:1285,1,MATCH(X$1,'Set Schedules Here'!1284:1284,1)+1),INDEX('Set Schedules Here'!1284:1284,1,MATCH(X$1,'Set Schedules Here'!1284:1284,1)):INDEX('Set Schedules Here'!1284:1284,1,MATCH(X$1,'Set Schedules Here'!1284:1284,1)+1),X$1)),rounding_decimal_places)</f>
        <v>0.6</v>
      </c>
      <c r="Y643">
        <f>ROUND(IF(Y$1=2050,TREND(INDEX('Set Schedules Here'!1285:1285,1,MATCH(Y$1,'Set Schedules Here'!1284:1284,0)),INDEX('Set Schedules Here'!1284:1284,1,MATCH(Y$1,'Set Schedules Here'!1284:1284,0)),Y$1),TREND(INDEX('Set Schedules Here'!1285:1285,1,MATCH(Y$1,'Set Schedules Here'!1284:1284,1)):INDEX('Set Schedules Here'!1285:1285,1,MATCH(Y$1,'Set Schedules Here'!1284:1284,1)+1),INDEX('Set Schedules Here'!1284:1284,1,MATCH(Y$1,'Set Schedules Here'!1284:1284,1)):INDEX('Set Schedules Here'!1284:1284,1,MATCH(Y$1,'Set Schedules Here'!1284:1284,1)+1),Y$1)),rounding_decimal_places)</f>
        <v>0.63333300000000003</v>
      </c>
      <c r="Z643">
        <f>ROUND(IF(Z$1=2050,TREND(INDEX('Set Schedules Here'!1285:1285,1,MATCH(Z$1,'Set Schedules Here'!1284:1284,0)),INDEX('Set Schedules Here'!1284:1284,1,MATCH(Z$1,'Set Schedules Here'!1284:1284,0)),Z$1),TREND(INDEX('Set Schedules Here'!1285:1285,1,MATCH(Z$1,'Set Schedules Here'!1284:1284,1)):INDEX('Set Schedules Here'!1285:1285,1,MATCH(Z$1,'Set Schedules Here'!1284:1284,1)+1),INDEX('Set Schedules Here'!1284:1284,1,MATCH(Z$1,'Set Schedules Here'!1284:1284,1)):INDEX('Set Schedules Here'!1284:1284,1,MATCH(Z$1,'Set Schedules Here'!1284:1284,1)+1),Z$1)),rounding_decimal_places)</f>
        <v>0.66666700000000001</v>
      </c>
      <c r="AA643">
        <f>ROUND(IF(AA$1=2050,TREND(INDEX('Set Schedules Here'!1285:1285,1,MATCH(AA$1,'Set Schedules Here'!1284:1284,0)),INDEX('Set Schedules Here'!1284:1284,1,MATCH(AA$1,'Set Schedules Here'!1284:1284,0)),AA$1),TREND(INDEX('Set Schedules Here'!1285:1285,1,MATCH(AA$1,'Set Schedules Here'!1284:1284,1)):INDEX('Set Schedules Here'!1285:1285,1,MATCH(AA$1,'Set Schedules Here'!1284:1284,1)+1),INDEX('Set Schedules Here'!1284:1284,1,MATCH(AA$1,'Set Schedules Here'!1284:1284,1)):INDEX('Set Schedules Here'!1284:1284,1,MATCH(AA$1,'Set Schedules Here'!1284:1284,1)+1),AA$1)),rounding_decimal_places)</f>
        <v>0.7</v>
      </c>
      <c r="AB643">
        <f>ROUND(IF(AB$1=2050,TREND(INDEX('Set Schedules Here'!1285:1285,1,MATCH(AB$1,'Set Schedules Here'!1284:1284,0)),INDEX('Set Schedules Here'!1284:1284,1,MATCH(AB$1,'Set Schedules Here'!1284:1284,0)),AB$1),TREND(INDEX('Set Schedules Here'!1285:1285,1,MATCH(AB$1,'Set Schedules Here'!1284:1284,1)):INDEX('Set Schedules Here'!1285:1285,1,MATCH(AB$1,'Set Schedules Here'!1284:1284,1)+1),INDEX('Set Schedules Here'!1284:1284,1,MATCH(AB$1,'Set Schedules Here'!1284:1284,1)):INDEX('Set Schedules Here'!1284:1284,1,MATCH(AB$1,'Set Schedules Here'!1284:1284,1)+1),AB$1)),rounding_decimal_places)</f>
        <v>0.73333300000000001</v>
      </c>
      <c r="AC643">
        <f>ROUND(IF(AC$1=2050,TREND(INDEX('Set Schedules Here'!1285:1285,1,MATCH(AC$1,'Set Schedules Here'!1284:1284,0)),INDEX('Set Schedules Here'!1284:1284,1,MATCH(AC$1,'Set Schedules Here'!1284:1284,0)),AC$1),TREND(INDEX('Set Schedules Here'!1285:1285,1,MATCH(AC$1,'Set Schedules Here'!1284:1284,1)):INDEX('Set Schedules Here'!1285:1285,1,MATCH(AC$1,'Set Schedules Here'!1284:1284,1)+1),INDEX('Set Schedules Here'!1284:1284,1,MATCH(AC$1,'Set Schedules Here'!1284:1284,1)):INDEX('Set Schedules Here'!1284:1284,1,MATCH(AC$1,'Set Schedules Here'!1284:1284,1)+1),AC$1)),rounding_decimal_places)</f>
        <v>0.76666699999999999</v>
      </c>
      <c r="AD643">
        <f>ROUND(IF(AD$1=2050,TREND(INDEX('Set Schedules Here'!1285:1285,1,MATCH(AD$1,'Set Schedules Here'!1284:1284,0)),INDEX('Set Schedules Here'!1284:1284,1,MATCH(AD$1,'Set Schedules Here'!1284:1284,0)),AD$1),TREND(INDEX('Set Schedules Here'!1285:1285,1,MATCH(AD$1,'Set Schedules Here'!1284:1284,1)):INDEX('Set Schedules Here'!1285:1285,1,MATCH(AD$1,'Set Schedules Here'!1284:1284,1)+1),INDEX('Set Schedules Here'!1284:1284,1,MATCH(AD$1,'Set Schedules Here'!1284:1284,1)):INDEX('Set Schedules Here'!1284:1284,1,MATCH(AD$1,'Set Schedules Here'!1284:1284,1)+1),AD$1)),rounding_decimal_places)</f>
        <v>0.8</v>
      </c>
      <c r="AE643">
        <f>ROUND(IF(AE$1=2050,TREND(INDEX('Set Schedules Here'!1285:1285,1,MATCH(AE$1,'Set Schedules Here'!1284:1284,0)),INDEX('Set Schedules Here'!1284:1284,1,MATCH(AE$1,'Set Schedules Here'!1284:1284,0)),AE$1),TREND(INDEX('Set Schedules Here'!1285:1285,1,MATCH(AE$1,'Set Schedules Here'!1284:1284,1)):INDEX('Set Schedules Here'!1285:1285,1,MATCH(AE$1,'Set Schedules Here'!1284:1284,1)+1),INDEX('Set Schedules Here'!1284:1284,1,MATCH(AE$1,'Set Schedules Here'!1284:1284,1)):INDEX('Set Schedules Here'!1284:1284,1,MATCH(AE$1,'Set Schedules Here'!1284:1284,1)+1),AE$1)),rounding_decimal_places)</f>
        <v>0.83333299999999999</v>
      </c>
      <c r="AF643">
        <f>ROUND(IF(AF$1=2050,TREND(INDEX('Set Schedules Here'!1285:1285,1,MATCH(AF$1,'Set Schedules Here'!1284:1284,0)),INDEX('Set Schedules Here'!1284:1284,1,MATCH(AF$1,'Set Schedules Here'!1284:1284,0)),AF$1),TREND(INDEX('Set Schedules Here'!1285:1285,1,MATCH(AF$1,'Set Schedules Here'!1284:1284,1)):INDEX('Set Schedules Here'!1285:1285,1,MATCH(AF$1,'Set Schedules Here'!1284:1284,1)+1),INDEX('Set Schedules Here'!1284:1284,1,MATCH(AF$1,'Set Schedules Here'!1284:1284,1)):INDEX('Set Schedules Here'!1284:1284,1,MATCH(AF$1,'Set Schedules Here'!1284:1284,1)+1),AF$1)),rounding_decimal_places)</f>
        <v>0.86666699999999997</v>
      </c>
      <c r="AG643">
        <f>ROUND(IF(AG$1=2050,TREND(INDEX('Set Schedules Here'!1285:1285,1,MATCH(AG$1,'Set Schedules Here'!1284:1284,0)),INDEX('Set Schedules Here'!1284:1284,1,MATCH(AG$1,'Set Schedules Here'!1284:1284,0)),AG$1),TREND(INDEX('Set Schedules Here'!1285:1285,1,MATCH(AG$1,'Set Schedules Here'!1284:1284,1)):INDEX('Set Schedules Here'!1285:1285,1,MATCH(AG$1,'Set Schedules Here'!1284:1284,1)+1),INDEX('Set Schedules Here'!1284:1284,1,MATCH(AG$1,'Set Schedules Here'!1284:1284,1)):INDEX('Set Schedules Here'!1284:1284,1,MATCH(AG$1,'Set Schedules Here'!1284:1284,1)+1),AG$1)),rounding_decimal_places)</f>
        <v>0.9</v>
      </c>
      <c r="AH643">
        <f>ROUND(IF(AH$1=2050,TREND(INDEX('Set Schedules Here'!1285:1285,1,MATCH(AH$1,'Set Schedules Here'!1284:1284,0)),INDEX('Set Schedules Here'!1284:1284,1,MATCH(AH$1,'Set Schedules Here'!1284:1284,0)),AH$1),TREND(INDEX('Set Schedules Here'!1285:1285,1,MATCH(AH$1,'Set Schedules Here'!1284:1284,1)):INDEX('Set Schedules Here'!1285:1285,1,MATCH(AH$1,'Set Schedules Here'!1284:1284,1)+1),INDEX('Set Schedules Here'!1284:1284,1,MATCH(AH$1,'Set Schedules Here'!1284:1284,1)):INDEX('Set Schedules Here'!1284:1284,1,MATCH(AH$1,'Set Schedules Here'!1284:1284,1)+1),AH$1)),rounding_decimal_places)</f>
        <v>0.93333299999999997</v>
      </c>
      <c r="AI643">
        <f>ROUND(IF(AI$1=2050,TREND(INDEX('Set Schedules Here'!1285:1285,1,MATCH(AI$1,'Set Schedules Here'!1284:1284,0)),INDEX('Set Schedules Here'!1284:1284,1,MATCH(AI$1,'Set Schedules Here'!1284:1284,0)),AI$1),TREND(INDEX('Set Schedules Here'!1285:1285,1,MATCH(AI$1,'Set Schedules Here'!1284:1284,1)):INDEX('Set Schedules Here'!1285:1285,1,MATCH(AI$1,'Set Schedules Here'!1284:1284,1)+1),INDEX('Set Schedules Here'!1284:1284,1,MATCH(AI$1,'Set Schedules Here'!1284:1284,1)):INDEX('Set Schedules Here'!1284:1284,1,MATCH(AI$1,'Set Schedules Here'!1284:1284,1)+1),AI$1)),rounding_decimal_places)</f>
        <v>0.96666700000000005</v>
      </c>
      <c r="AJ643">
        <f>ROUND(IF(AJ$1=2050,TREND(INDEX('Set Schedules Here'!1285:1285,1,MATCH(AJ$1,'Set Schedules Here'!1284:1284,0)),INDEX('Set Schedules Here'!1284:1284,1,MATCH(AJ$1,'Set Schedules Here'!1284:1284,0)),AJ$1),TREND(INDEX('Set Schedules Here'!1285:1285,1,MATCH(AJ$1,'Set Schedules Here'!1284:1284,1)):INDEX('Set Schedules Here'!1285:1285,1,MATCH(AJ$1,'Set Schedules Here'!1284:1284,1)+1),INDEX('Set Schedules Here'!1284:1284,1,MATCH(AJ$1,'Set Schedules Here'!1284:1284,1)):INDEX('Set Schedules Here'!1284:1284,1,MATCH(AJ$1,'Set Schedules Here'!1284:1284,1)+1),AJ$1)),rounding_decimal_places)</f>
        <v>1</v>
      </c>
    </row>
    <row r="644" spans="1:36" x14ac:dyDescent="0.45">
      <c r="A644" s="12" t="str">
        <f>'Set Schedules Here'!A1286</f>
        <v>cross carbon tax</v>
      </c>
      <c r="B644" s="12" t="str">
        <f>IF(ISBLANK('Set Schedules Here'!C1286),"",'Set Schedules Here'!C1286)</f>
        <v>commercial buildings sector</v>
      </c>
      <c r="C644" s="12" t="str">
        <f>IF(ISBLANK('Set Schedules Here'!D1286),"",'Set Schedules Here'!D1286)</f>
        <v/>
      </c>
      <c r="D644" s="21" t="str">
        <f>IF(ISBLANK('Set Schedules Here'!E1286),"",'Set Schedules Here'!E1286)</f>
        <v/>
      </c>
      <c r="E644">
        <f>ROUND(IF(E$1=2050,TREND(INDEX('Set Schedules Here'!1287:1287,1,MATCH(E$1,'Set Schedules Here'!1286:1286,0)),INDEX('Set Schedules Here'!1286:1286,1,MATCH(E$1,'Set Schedules Here'!1286:1286,0)),E$1),TREND(INDEX('Set Schedules Here'!1287:1287,1,MATCH(E$1,'Set Schedules Here'!1286:1286,1)):INDEX('Set Schedules Here'!1287:1287,1,MATCH(E$1,'Set Schedules Here'!1286:1286,1)+1),INDEX('Set Schedules Here'!1286:1286,1,MATCH(E$1,'Set Schedules Here'!1286:1286,1)):INDEX('Set Schedules Here'!1286:1286,1,MATCH(E$1,'Set Schedules Here'!1286:1286,1)+1),E$1)),rounding_decimal_places)</f>
        <v>0</v>
      </c>
      <c r="F644">
        <f>ROUND(IF(F$1=2050,TREND(INDEX('Set Schedules Here'!1287:1287,1,MATCH(F$1,'Set Schedules Here'!1286:1286,0)),INDEX('Set Schedules Here'!1286:1286,1,MATCH(F$1,'Set Schedules Here'!1286:1286,0)),F$1),TREND(INDEX('Set Schedules Here'!1287:1287,1,MATCH(F$1,'Set Schedules Here'!1286:1286,1)):INDEX('Set Schedules Here'!1287:1287,1,MATCH(F$1,'Set Schedules Here'!1286:1286,1)+1),INDEX('Set Schedules Here'!1286:1286,1,MATCH(F$1,'Set Schedules Here'!1286:1286,1)):INDEX('Set Schedules Here'!1286:1286,1,MATCH(F$1,'Set Schedules Here'!1286:1286,1)+1),F$1)),rounding_decimal_places)</f>
        <v>0</v>
      </c>
      <c r="G644">
        <f>ROUND(IF(G$1=2050,TREND(INDEX('Set Schedules Here'!1287:1287,1,MATCH(G$1,'Set Schedules Here'!1286:1286,0)),INDEX('Set Schedules Here'!1286:1286,1,MATCH(G$1,'Set Schedules Here'!1286:1286,0)),G$1),TREND(INDEX('Set Schedules Here'!1287:1287,1,MATCH(G$1,'Set Schedules Here'!1286:1286,1)):INDEX('Set Schedules Here'!1287:1287,1,MATCH(G$1,'Set Schedules Here'!1286:1286,1)+1),INDEX('Set Schedules Here'!1286:1286,1,MATCH(G$1,'Set Schedules Here'!1286:1286,1)):INDEX('Set Schedules Here'!1286:1286,1,MATCH(G$1,'Set Schedules Here'!1286:1286,1)+1),G$1)),rounding_decimal_places)</f>
        <v>3.3333000000000002E-2</v>
      </c>
      <c r="H644">
        <f>ROUND(IF(H$1=2050,TREND(INDEX('Set Schedules Here'!1287:1287,1,MATCH(H$1,'Set Schedules Here'!1286:1286,0)),INDEX('Set Schedules Here'!1286:1286,1,MATCH(H$1,'Set Schedules Here'!1286:1286,0)),H$1),TREND(INDEX('Set Schedules Here'!1287:1287,1,MATCH(H$1,'Set Schedules Here'!1286:1286,1)):INDEX('Set Schedules Here'!1287:1287,1,MATCH(H$1,'Set Schedules Here'!1286:1286,1)+1),INDEX('Set Schedules Here'!1286:1286,1,MATCH(H$1,'Set Schedules Here'!1286:1286,1)):INDEX('Set Schedules Here'!1286:1286,1,MATCH(H$1,'Set Schedules Here'!1286:1286,1)+1),H$1)),rounding_decimal_places)</f>
        <v>6.6667000000000004E-2</v>
      </c>
      <c r="I644">
        <f>ROUND(IF(I$1=2050,TREND(INDEX('Set Schedules Here'!1287:1287,1,MATCH(I$1,'Set Schedules Here'!1286:1286,0)),INDEX('Set Schedules Here'!1286:1286,1,MATCH(I$1,'Set Schedules Here'!1286:1286,0)),I$1),TREND(INDEX('Set Schedules Here'!1287:1287,1,MATCH(I$1,'Set Schedules Here'!1286:1286,1)):INDEX('Set Schedules Here'!1287:1287,1,MATCH(I$1,'Set Schedules Here'!1286:1286,1)+1),INDEX('Set Schedules Here'!1286:1286,1,MATCH(I$1,'Set Schedules Here'!1286:1286,1)):INDEX('Set Schedules Here'!1286:1286,1,MATCH(I$1,'Set Schedules Here'!1286:1286,1)+1),I$1)),rounding_decimal_places)</f>
        <v>0.1</v>
      </c>
      <c r="J644">
        <f>ROUND(IF(J$1=2050,TREND(INDEX('Set Schedules Here'!1287:1287,1,MATCH(J$1,'Set Schedules Here'!1286:1286,0)),INDEX('Set Schedules Here'!1286:1286,1,MATCH(J$1,'Set Schedules Here'!1286:1286,0)),J$1),TREND(INDEX('Set Schedules Here'!1287:1287,1,MATCH(J$1,'Set Schedules Here'!1286:1286,1)):INDEX('Set Schedules Here'!1287:1287,1,MATCH(J$1,'Set Schedules Here'!1286:1286,1)+1),INDEX('Set Schedules Here'!1286:1286,1,MATCH(J$1,'Set Schedules Here'!1286:1286,1)):INDEX('Set Schedules Here'!1286:1286,1,MATCH(J$1,'Set Schedules Here'!1286:1286,1)+1),J$1)),rounding_decimal_places)</f>
        <v>0.13333300000000001</v>
      </c>
      <c r="K644">
        <f>ROUND(IF(K$1=2050,TREND(INDEX('Set Schedules Here'!1287:1287,1,MATCH(K$1,'Set Schedules Here'!1286:1286,0)),INDEX('Set Schedules Here'!1286:1286,1,MATCH(K$1,'Set Schedules Here'!1286:1286,0)),K$1),TREND(INDEX('Set Schedules Here'!1287:1287,1,MATCH(K$1,'Set Schedules Here'!1286:1286,1)):INDEX('Set Schedules Here'!1287:1287,1,MATCH(K$1,'Set Schedules Here'!1286:1286,1)+1),INDEX('Set Schedules Here'!1286:1286,1,MATCH(K$1,'Set Schedules Here'!1286:1286,1)):INDEX('Set Schedules Here'!1286:1286,1,MATCH(K$1,'Set Schedules Here'!1286:1286,1)+1),K$1)),rounding_decimal_places)</f>
        <v>0.16666700000000001</v>
      </c>
      <c r="L644">
        <f>ROUND(IF(L$1=2050,TREND(INDEX('Set Schedules Here'!1287:1287,1,MATCH(L$1,'Set Schedules Here'!1286:1286,0)),INDEX('Set Schedules Here'!1286:1286,1,MATCH(L$1,'Set Schedules Here'!1286:1286,0)),L$1),TREND(INDEX('Set Schedules Here'!1287:1287,1,MATCH(L$1,'Set Schedules Here'!1286:1286,1)):INDEX('Set Schedules Here'!1287:1287,1,MATCH(L$1,'Set Schedules Here'!1286:1286,1)+1),INDEX('Set Schedules Here'!1286:1286,1,MATCH(L$1,'Set Schedules Here'!1286:1286,1)):INDEX('Set Schedules Here'!1286:1286,1,MATCH(L$1,'Set Schedules Here'!1286:1286,1)+1),L$1)),rounding_decimal_places)</f>
        <v>0.2</v>
      </c>
      <c r="M644">
        <f>ROUND(IF(M$1=2050,TREND(INDEX('Set Schedules Here'!1287:1287,1,MATCH(M$1,'Set Schedules Here'!1286:1286,0)),INDEX('Set Schedules Here'!1286:1286,1,MATCH(M$1,'Set Schedules Here'!1286:1286,0)),M$1),TREND(INDEX('Set Schedules Here'!1287:1287,1,MATCH(M$1,'Set Schedules Here'!1286:1286,1)):INDEX('Set Schedules Here'!1287:1287,1,MATCH(M$1,'Set Schedules Here'!1286:1286,1)+1),INDEX('Set Schedules Here'!1286:1286,1,MATCH(M$1,'Set Schedules Here'!1286:1286,1)):INDEX('Set Schedules Here'!1286:1286,1,MATCH(M$1,'Set Schedules Here'!1286:1286,1)+1),M$1)),rounding_decimal_places)</f>
        <v>0.23333300000000001</v>
      </c>
      <c r="N644">
        <f>ROUND(IF(N$1=2050,TREND(INDEX('Set Schedules Here'!1287:1287,1,MATCH(N$1,'Set Schedules Here'!1286:1286,0)),INDEX('Set Schedules Here'!1286:1286,1,MATCH(N$1,'Set Schedules Here'!1286:1286,0)),N$1),TREND(INDEX('Set Schedules Here'!1287:1287,1,MATCH(N$1,'Set Schedules Here'!1286:1286,1)):INDEX('Set Schedules Here'!1287:1287,1,MATCH(N$1,'Set Schedules Here'!1286:1286,1)+1),INDEX('Set Schedules Here'!1286:1286,1,MATCH(N$1,'Set Schedules Here'!1286:1286,1)):INDEX('Set Schedules Here'!1286:1286,1,MATCH(N$1,'Set Schedules Here'!1286:1286,1)+1),N$1)),rounding_decimal_places)</f>
        <v>0.26666699999999999</v>
      </c>
      <c r="O644">
        <f>ROUND(IF(O$1=2050,TREND(INDEX('Set Schedules Here'!1287:1287,1,MATCH(O$1,'Set Schedules Here'!1286:1286,0)),INDEX('Set Schedules Here'!1286:1286,1,MATCH(O$1,'Set Schedules Here'!1286:1286,0)),O$1),TREND(INDEX('Set Schedules Here'!1287:1287,1,MATCH(O$1,'Set Schedules Here'!1286:1286,1)):INDEX('Set Schedules Here'!1287:1287,1,MATCH(O$1,'Set Schedules Here'!1286:1286,1)+1),INDEX('Set Schedules Here'!1286:1286,1,MATCH(O$1,'Set Schedules Here'!1286:1286,1)):INDEX('Set Schedules Here'!1286:1286,1,MATCH(O$1,'Set Schedules Here'!1286:1286,1)+1),O$1)),rounding_decimal_places)</f>
        <v>0.3</v>
      </c>
      <c r="P644">
        <f>ROUND(IF(P$1=2050,TREND(INDEX('Set Schedules Here'!1287:1287,1,MATCH(P$1,'Set Schedules Here'!1286:1286,0)),INDEX('Set Schedules Here'!1286:1286,1,MATCH(P$1,'Set Schedules Here'!1286:1286,0)),P$1),TREND(INDEX('Set Schedules Here'!1287:1287,1,MATCH(P$1,'Set Schedules Here'!1286:1286,1)):INDEX('Set Schedules Here'!1287:1287,1,MATCH(P$1,'Set Schedules Here'!1286:1286,1)+1),INDEX('Set Schedules Here'!1286:1286,1,MATCH(P$1,'Set Schedules Here'!1286:1286,1)):INDEX('Set Schedules Here'!1286:1286,1,MATCH(P$1,'Set Schedules Here'!1286:1286,1)+1),P$1)),rounding_decimal_places)</f>
        <v>0.33333299999999999</v>
      </c>
      <c r="Q644">
        <f>ROUND(IF(Q$1=2050,TREND(INDEX('Set Schedules Here'!1287:1287,1,MATCH(Q$1,'Set Schedules Here'!1286:1286,0)),INDEX('Set Schedules Here'!1286:1286,1,MATCH(Q$1,'Set Schedules Here'!1286:1286,0)),Q$1),TREND(INDEX('Set Schedules Here'!1287:1287,1,MATCH(Q$1,'Set Schedules Here'!1286:1286,1)):INDEX('Set Schedules Here'!1287:1287,1,MATCH(Q$1,'Set Schedules Here'!1286:1286,1)+1),INDEX('Set Schedules Here'!1286:1286,1,MATCH(Q$1,'Set Schedules Here'!1286:1286,1)):INDEX('Set Schedules Here'!1286:1286,1,MATCH(Q$1,'Set Schedules Here'!1286:1286,1)+1),Q$1)),rounding_decimal_places)</f>
        <v>0.36666700000000002</v>
      </c>
      <c r="R644">
        <f>ROUND(IF(R$1=2050,TREND(INDEX('Set Schedules Here'!1287:1287,1,MATCH(R$1,'Set Schedules Here'!1286:1286,0)),INDEX('Set Schedules Here'!1286:1286,1,MATCH(R$1,'Set Schedules Here'!1286:1286,0)),R$1),TREND(INDEX('Set Schedules Here'!1287:1287,1,MATCH(R$1,'Set Schedules Here'!1286:1286,1)):INDEX('Set Schedules Here'!1287:1287,1,MATCH(R$1,'Set Schedules Here'!1286:1286,1)+1),INDEX('Set Schedules Here'!1286:1286,1,MATCH(R$1,'Set Schedules Here'!1286:1286,1)):INDEX('Set Schedules Here'!1286:1286,1,MATCH(R$1,'Set Schedules Here'!1286:1286,1)+1),R$1)),rounding_decimal_places)</f>
        <v>0.4</v>
      </c>
      <c r="S644">
        <f>ROUND(IF(S$1=2050,TREND(INDEX('Set Schedules Here'!1287:1287,1,MATCH(S$1,'Set Schedules Here'!1286:1286,0)),INDEX('Set Schedules Here'!1286:1286,1,MATCH(S$1,'Set Schedules Here'!1286:1286,0)),S$1),TREND(INDEX('Set Schedules Here'!1287:1287,1,MATCH(S$1,'Set Schedules Here'!1286:1286,1)):INDEX('Set Schedules Here'!1287:1287,1,MATCH(S$1,'Set Schedules Here'!1286:1286,1)+1),INDEX('Set Schedules Here'!1286:1286,1,MATCH(S$1,'Set Schedules Here'!1286:1286,1)):INDEX('Set Schedules Here'!1286:1286,1,MATCH(S$1,'Set Schedules Here'!1286:1286,1)+1),S$1)),rounding_decimal_places)</f>
        <v>0.43333300000000002</v>
      </c>
      <c r="T644">
        <f>ROUND(IF(T$1=2050,TREND(INDEX('Set Schedules Here'!1287:1287,1,MATCH(T$1,'Set Schedules Here'!1286:1286,0)),INDEX('Set Schedules Here'!1286:1286,1,MATCH(T$1,'Set Schedules Here'!1286:1286,0)),T$1),TREND(INDEX('Set Schedules Here'!1287:1287,1,MATCH(T$1,'Set Schedules Here'!1286:1286,1)):INDEX('Set Schedules Here'!1287:1287,1,MATCH(T$1,'Set Schedules Here'!1286:1286,1)+1),INDEX('Set Schedules Here'!1286:1286,1,MATCH(T$1,'Set Schedules Here'!1286:1286,1)):INDEX('Set Schedules Here'!1286:1286,1,MATCH(T$1,'Set Schedules Here'!1286:1286,1)+1),T$1)),rounding_decimal_places)</f>
        <v>0.466667</v>
      </c>
      <c r="U644">
        <f>ROUND(IF(U$1=2050,TREND(INDEX('Set Schedules Here'!1287:1287,1,MATCH(U$1,'Set Schedules Here'!1286:1286,0)),INDEX('Set Schedules Here'!1286:1286,1,MATCH(U$1,'Set Schedules Here'!1286:1286,0)),U$1),TREND(INDEX('Set Schedules Here'!1287:1287,1,MATCH(U$1,'Set Schedules Here'!1286:1286,1)):INDEX('Set Schedules Here'!1287:1287,1,MATCH(U$1,'Set Schedules Here'!1286:1286,1)+1),INDEX('Set Schedules Here'!1286:1286,1,MATCH(U$1,'Set Schedules Here'!1286:1286,1)):INDEX('Set Schedules Here'!1286:1286,1,MATCH(U$1,'Set Schedules Here'!1286:1286,1)+1),U$1)),rounding_decimal_places)</f>
        <v>0.5</v>
      </c>
      <c r="V644">
        <f>ROUND(IF(V$1=2050,TREND(INDEX('Set Schedules Here'!1287:1287,1,MATCH(V$1,'Set Schedules Here'!1286:1286,0)),INDEX('Set Schedules Here'!1286:1286,1,MATCH(V$1,'Set Schedules Here'!1286:1286,0)),V$1),TREND(INDEX('Set Schedules Here'!1287:1287,1,MATCH(V$1,'Set Schedules Here'!1286:1286,1)):INDEX('Set Schedules Here'!1287:1287,1,MATCH(V$1,'Set Schedules Here'!1286:1286,1)+1),INDEX('Set Schedules Here'!1286:1286,1,MATCH(V$1,'Set Schedules Here'!1286:1286,1)):INDEX('Set Schedules Here'!1286:1286,1,MATCH(V$1,'Set Schedules Here'!1286:1286,1)+1),V$1)),rounding_decimal_places)</f>
        <v>0.53333299999999995</v>
      </c>
      <c r="W644">
        <f>ROUND(IF(W$1=2050,TREND(INDEX('Set Schedules Here'!1287:1287,1,MATCH(W$1,'Set Schedules Here'!1286:1286,0)),INDEX('Set Schedules Here'!1286:1286,1,MATCH(W$1,'Set Schedules Here'!1286:1286,0)),W$1),TREND(INDEX('Set Schedules Here'!1287:1287,1,MATCH(W$1,'Set Schedules Here'!1286:1286,1)):INDEX('Set Schedules Here'!1287:1287,1,MATCH(W$1,'Set Schedules Here'!1286:1286,1)+1),INDEX('Set Schedules Here'!1286:1286,1,MATCH(W$1,'Set Schedules Here'!1286:1286,1)):INDEX('Set Schedules Here'!1286:1286,1,MATCH(W$1,'Set Schedules Here'!1286:1286,1)+1),W$1)),rounding_decimal_places)</f>
        <v>0.56666700000000003</v>
      </c>
      <c r="X644">
        <f>ROUND(IF(X$1=2050,TREND(INDEX('Set Schedules Here'!1287:1287,1,MATCH(X$1,'Set Schedules Here'!1286:1286,0)),INDEX('Set Schedules Here'!1286:1286,1,MATCH(X$1,'Set Schedules Here'!1286:1286,0)),X$1),TREND(INDEX('Set Schedules Here'!1287:1287,1,MATCH(X$1,'Set Schedules Here'!1286:1286,1)):INDEX('Set Schedules Here'!1287:1287,1,MATCH(X$1,'Set Schedules Here'!1286:1286,1)+1),INDEX('Set Schedules Here'!1286:1286,1,MATCH(X$1,'Set Schedules Here'!1286:1286,1)):INDEX('Set Schedules Here'!1286:1286,1,MATCH(X$1,'Set Schedules Here'!1286:1286,1)+1),X$1)),rounding_decimal_places)</f>
        <v>0.6</v>
      </c>
      <c r="Y644">
        <f>ROUND(IF(Y$1=2050,TREND(INDEX('Set Schedules Here'!1287:1287,1,MATCH(Y$1,'Set Schedules Here'!1286:1286,0)),INDEX('Set Schedules Here'!1286:1286,1,MATCH(Y$1,'Set Schedules Here'!1286:1286,0)),Y$1),TREND(INDEX('Set Schedules Here'!1287:1287,1,MATCH(Y$1,'Set Schedules Here'!1286:1286,1)):INDEX('Set Schedules Here'!1287:1287,1,MATCH(Y$1,'Set Schedules Here'!1286:1286,1)+1),INDEX('Set Schedules Here'!1286:1286,1,MATCH(Y$1,'Set Schedules Here'!1286:1286,1)):INDEX('Set Schedules Here'!1286:1286,1,MATCH(Y$1,'Set Schedules Here'!1286:1286,1)+1),Y$1)),rounding_decimal_places)</f>
        <v>0.63333300000000003</v>
      </c>
      <c r="Z644">
        <f>ROUND(IF(Z$1=2050,TREND(INDEX('Set Schedules Here'!1287:1287,1,MATCH(Z$1,'Set Schedules Here'!1286:1286,0)),INDEX('Set Schedules Here'!1286:1286,1,MATCH(Z$1,'Set Schedules Here'!1286:1286,0)),Z$1),TREND(INDEX('Set Schedules Here'!1287:1287,1,MATCH(Z$1,'Set Schedules Here'!1286:1286,1)):INDEX('Set Schedules Here'!1287:1287,1,MATCH(Z$1,'Set Schedules Here'!1286:1286,1)+1),INDEX('Set Schedules Here'!1286:1286,1,MATCH(Z$1,'Set Schedules Here'!1286:1286,1)):INDEX('Set Schedules Here'!1286:1286,1,MATCH(Z$1,'Set Schedules Here'!1286:1286,1)+1),Z$1)),rounding_decimal_places)</f>
        <v>0.66666700000000001</v>
      </c>
      <c r="AA644">
        <f>ROUND(IF(AA$1=2050,TREND(INDEX('Set Schedules Here'!1287:1287,1,MATCH(AA$1,'Set Schedules Here'!1286:1286,0)),INDEX('Set Schedules Here'!1286:1286,1,MATCH(AA$1,'Set Schedules Here'!1286:1286,0)),AA$1),TREND(INDEX('Set Schedules Here'!1287:1287,1,MATCH(AA$1,'Set Schedules Here'!1286:1286,1)):INDEX('Set Schedules Here'!1287:1287,1,MATCH(AA$1,'Set Schedules Here'!1286:1286,1)+1),INDEX('Set Schedules Here'!1286:1286,1,MATCH(AA$1,'Set Schedules Here'!1286:1286,1)):INDEX('Set Schedules Here'!1286:1286,1,MATCH(AA$1,'Set Schedules Here'!1286:1286,1)+1),AA$1)),rounding_decimal_places)</f>
        <v>0.7</v>
      </c>
      <c r="AB644">
        <f>ROUND(IF(AB$1=2050,TREND(INDEX('Set Schedules Here'!1287:1287,1,MATCH(AB$1,'Set Schedules Here'!1286:1286,0)),INDEX('Set Schedules Here'!1286:1286,1,MATCH(AB$1,'Set Schedules Here'!1286:1286,0)),AB$1),TREND(INDEX('Set Schedules Here'!1287:1287,1,MATCH(AB$1,'Set Schedules Here'!1286:1286,1)):INDEX('Set Schedules Here'!1287:1287,1,MATCH(AB$1,'Set Schedules Here'!1286:1286,1)+1),INDEX('Set Schedules Here'!1286:1286,1,MATCH(AB$1,'Set Schedules Here'!1286:1286,1)):INDEX('Set Schedules Here'!1286:1286,1,MATCH(AB$1,'Set Schedules Here'!1286:1286,1)+1),AB$1)),rounding_decimal_places)</f>
        <v>0.73333300000000001</v>
      </c>
      <c r="AC644">
        <f>ROUND(IF(AC$1=2050,TREND(INDEX('Set Schedules Here'!1287:1287,1,MATCH(AC$1,'Set Schedules Here'!1286:1286,0)),INDEX('Set Schedules Here'!1286:1286,1,MATCH(AC$1,'Set Schedules Here'!1286:1286,0)),AC$1),TREND(INDEX('Set Schedules Here'!1287:1287,1,MATCH(AC$1,'Set Schedules Here'!1286:1286,1)):INDEX('Set Schedules Here'!1287:1287,1,MATCH(AC$1,'Set Schedules Here'!1286:1286,1)+1),INDEX('Set Schedules Here'!1286:1286,1,MATCH(AC$1,'Set Schedules Here'!1286:1286,1)):INDEX('Set Schedules Here'!1286:1286,1,MATCH(AC$1,'Set Schedules Here'!1286:1286,1)+1),AC$1)),rounding_decimal_places)</f>
        <v>0.76666699999999999</v>
      </c>
      <c r="AD644">
        <f>ROUND(IF(AD$1=2050,TREND(INDEX('Set Schedules Here'!1287:1287,1,MATCH(AD$1,'Set Schedules Here'!1286:1286,0)),INDEX('Set Schedules Here'!1286:1286,1,MATCH(AD$1,'Set Schedules Here'!1286:1286,0)),AD$1),TREND(INDEX('Set Schedules Here'!1287:1287,1,MATCH(AD$1,'Set Schedules Here'!1286:1286,1)):INDEX('Set Schedules Here'!1287:1287,1,MATCH(AD$1,'Set Schedules Here'!1286:1286,1)+1),INDEX('Set Schedules Here'!1286:1286,1,MATCH(AD$1,'Set Schedules Here'!1286:1286,1)):INDEX('Set Schedules Here'!1286:1286,1,MATCH(AD$1,'Set Schedules Here'!1286:1286,1)+1),AD$1)),rounding_decimal_places)</f>
        <v>0.8</v>
      </c>
      <c r="AE644">
        <f>ROUND(IF(AE$1=2050,TREND(INDEX('Set Schedules Here'!1287:1287,1,MATCH(AE$1,'Set Schedules Here'!1286:1286,0)),INDEX('Set Schedules Here'!1286:1286,1,MATCH(AE$1,'Set Schedules Here'!1286:1286,0)),AE$1),TREND(INDEX('Set Schedules Here'!1287:1287,1,MATCH(AE$1,'Set Schedules Here'!1286:1286,1)):INDEX('Set Schedules Here'!1287:1287,1,MATCH(AE$1,'Set Schedules Here'!1286:1286,1)+1),INDEX('Set Schedules Here'!1286:1286,1,MATCH(AE$1,'Set Schedules Here'!1286:1286,1)):INDEX('Set Schedules Here'!1286:1286,1,MATCH(AE$1,'Set Schedules Here'!1286:1286,1)+1),AE$1)),rounding_decimal_places)</f>
        <v>0.83333299999999999</v>
      </c>
      <c r="AF644">
        <f>ROUND(IF(AF$1=2050,TREND(INDEX('Set Schedules Here'!1287:1287,1,MATCH(AF$1,'Set Schedules Here'!1286:1286,0)),INDEX('Set Schedules Here'!1286:1286,1,MATCH(AF$1,'Set Schedules Here'!1286:1286,0)),AF$1),TREND(INDEX('Set Schedules Here'!1287:1287,1,MATCH(AF$1,'Set Schedules Here'!1286:1286,1)):INDEX('Set Schedules Here'!1287:1287,1,MATCH(AF$1,'Set Schedules Here'!1286:1286,1)+1),INDEX('Set Schedules Here'!1286:1286,1,MATCH(AF$1,'Set Schedules Here'!1286:1286,1)):INDEX('Set Schedules Here'!1286:1286,1,MATCH(AF$1,'Set Schedules Here'!1286:1286,1)+1),AF$1)),rounding_decimal_places)</f>
        <v>0.86666699999999997</v>
      </c>
      <c r="AG644">
        <f>ROUND(IF(AG$1=2050,TREND(INDEX('Set Schedules Here'!1287:1287,1,MATCH(AG$1,'Set Schedules Here'!1286:1286,0)),INDEX('Set Schedules Here'!1286:1286,1,MATCH(AG$1,'Set Schedules Here'!1286:1286,0)),AG$1),TREND(INDEX('Set Schedules Here'!1287:1287,1,MATCH(AG$1,'Set Schedules Here'!1286:1286,1)):INDEX('Set Schedules Here'!1287:1287,1,MATCH(AG$1,'Set Schedules Here'!1286:1286,1)+1),INDEX('Set Schedules Here'!1286:1286,1,MATCH(AG$1,'Set Schedules Here'!1286:1286,1)):INDEX('Set Schedules Here'!1286:1286,1,MATCH(AG$1,'Set Schedules Here'!1286:1286,1)+1),AG$1)),rounding_decimal_places)</f>
        <v>0.9</v>
      </c>
      <c r="AH644">
        <f>ROUND(IF(AH$1=2050,TREND(INDEX('Set Schedules Here'!1287:1287,1,MATCH(AH$1,'Set Schedules Here'!1286:1286,0)),INDEX('Set Schedules Here'!1286:1286,1,MATCH(AH$1,'Set Schedules Here'!1286:1286,0)),AH$1),TREND(INDEX('Set Schedules Here'!1287:1287,1,MATCH(AH$1,'Set Schedules Here'!1286:1286,1)):INDEX('Set Schedules Here'!1287:1287,1,MATCH(AH$1,'Set Schedules Here'!1286:1286,1)+1),INDEX('Set Schedules Here'!1286:1286,1,MATCH(AH$1,'Set Schedules Here'!1286:1286,1)):INDEX('Set Schedules Here'!1286:1286,1,MATCH(AH$1,'Set Schedules Here'!1286:1286,1)+1),AH$1)),rounding_decimal_places)</f>
        <v>0.93333299999999997</v>
      </c>
      <c r="AI644">
        <f>ROUND(IF(AI$1=2050,TREND(INDEX('Set Schedules Here'!1287:1287,1,MATCH(AI$1,'Set Schedules Here'!1286:1286,0)),INDEX('Set Schedules Here'!1286:1286,1,MATCH(AI$1,'Set Schedules Here'!1286:1286,0)),AI$1),TREND(INDEX('Set Schedules Here'!1287:1287,1,MATCH(AI$1,'Set Schedules Here'!1286:1286,1)):INDEX('Set Schedules Here'!1287:1287,1,MATCH(AI$1,'Set Schedules Here'!1286:1286,1)+1),INDEX('Set Schedules Here'!1286:1286,1,MATCH(AI$1,'Set Schedules Here'!1286:1286,1)):INDEX('Set Schedules Here'!1286:1286,1,MATCH(AI$1,'Set Schedules Here'!1286:1286,1)+1),AI$1)),rounding_decimal_places)</f>
        <v>0.96666700000000005</v>
      </c>
      <c r="AJ644">
        <f>ROUND(IF(AJ$1=2050,TREND(INDEX('Set Schedules Here'!1287:1287,1,MATCH(AJ$1,'Set Schedules Here'!1286:1286,0)),INDEX('Set Schedules Here'!1286:1286,1,MATCH(AJ$1,'Set Schedules Here'!1286:1286,0)),AJ$1),TREND(INDEX('Set Schedules Here'!1287:1287,1,MATCH(AJ$1,'Set Schedules Here'!1286:1286,1)):INDEX('Set Schedules Here'!1287:1287,1,MATCH(AJ$1,'Set Schedules Here'!1286:1286,1)+1),INDEX('Set Schedules Here'!1286:1286,1,MATCH(AJ$1,'Set Schedules Here'!1286:1286,1)):INDEX('Set Schedules Here'!1286:1286,1,MATCH(AJ$1,'Set Schedules Here'!1286:1286,1)+1),AJ$1)),rounding_decimal_places)</f>
        <v>1</v>
      </c>
    </row>
    <row r="645" spans="1:36" x14ac:dyDescent="0.45">
      <c r="A645" s="12" t="str">
        <f>'Set Schedules Here'!A1288</f>
        <v>cross carbon tax</v>
      </c>
      <c r="B645" s="12" t="str">
        <f>IF(ISBLANK('Set Schedules Here'!C1288),"",'Set Schedules Here'!C1288)</f>
        <v>industry sector</v>
      </c>
      <c r="C645" s="12" t="str">
        <f>IF(ISBLANK('Set Schedules Here'!D1288),"",'Set Schedules Here'!D1288)</f>
        <v/>
      </c>
      <c r="D645" s="21" t="str">
        <f>IF(ISBLANK('Set Schedules Here'!E1288),"",'Set Schedules Here'!E1288)</f>
        <v/>
      </c>
      <c r="E645">
        <f>ROUND(IF(E$1=2050,TREND(INDEX('Set Schedules Here'!1289:1289,1,MATCH(E$1,'Set Schedules Here'!1288:1288,0)),INDEX('Set Schedules Here'!1288:1288,1,MATCH(E$1,'Set Schedules Here'!1288:1288,0)),E$1),TREND(INDEX('Set Schedules Here'!1289:1289,1,MATCH(E$1,'Set Schedules Here'!1288:1288,1)):INDEX('Set Schedules Here'!1289:1289,1,MATCH(E$1,'Set Schedules Here'!1288:1288,1)+1),INDEX('Set Schedules Here'!1288:1288,1,MATCH(E$1,'Set Schedules Here'!1288:1288,1)):INDEX('Set Schedules Here'!1288:1288,1,MATCH(E$1,'Set Schedules Here'!1288:1288,1)+1),E$1)),rounding_decimal_places)</f>
        <v>0</v>
      </c>
      <c r="F645">
        <f>ROUND(IF(F$1=2050,TREND(INDEX('Set Schedules Here'!1289:1289,1,MATCH(F$1,'Set Schedules Here'!1288:1288,0)),INDEX('Set Schedules Here'!1288:1288,1,MATCH(F$1,'Set Schedules Here'!1288:1288,0)),F$1),TREND(INDEX('Set Schedules Here'!1289:1289,1,MATCH(F$1,'Set Schedules Here'!1288:1288,1)):INDEX('Set Schedules Here'!1289:1289,1,MATCH(F$1,'Set Schedules Here'!1288:1288,1)+1),INDEX('Set Schedules Here'!1288:1288,1,MATCH(F$1,'Set Schedules Here'!1288:1288,1)):INDEX('Set Schedules Here'!1288:1288,1,MATCH(F$1,'Set Schedules Here'!1288:1288,1)+1),F$1)),rounding_decimal_places)</f>
        <v>0</v>
      </c>
      <c r="G645">
        <f>ROUND(IF(G$1=2050,TREND(INDEX('Set Schedules Here'!1289:1289,1,MATCH(G$1,'Set Schedules Here'!1288:1288,0)),INDEX('Set Schedules Here'!1288:1288,1,MATCH(G$1,'Set Schedules Here'!1288:1288,0)),G$1),TREND(INDEX('Set Schedules Here'!1289:1289,1,MATCH(G$1,'Set Schedules Here'!1288:1288,1)):INDEX('Set Schedules Here'!1289:1289,1,MATCH(G$1,'Set Schedules Here'!1288:1288,1)+1),INDEX('Set Schedules Here'!1288:1288,1,MATCH(G$1,'Set Schedules Here'!1288:1288,1)):INDEX('Set Schedules Here'!1288:1288,1,MATCH(G$1,'Set Schedules Here'!1288:1288,1)+1),G$1)),rounding_decimal_places)</f>
        <v>0</v>
      </c>
      <c r="H645">
        <f>ROUND(IF(H$1=2050,TREND(INDEX('Set Schedules Here'!1289:1289,1,MATCH(H$1,'Set Schedules Here'!1288:1288,0)),INDEX('Set Schedules Here'!1288:1288,1,MATCH(H$1,'Set Schedules Here'!1288:1288,0)),H$1),TREND(INDEX('Set Schedules Here'!1289:1289,1,MATCH(H$1,'Set Schedules Here'!1288:1288,1)):INDEX('Set Schedules Here'!1289:1289,1,MATCH(H$1,'Set Schedules Here'!1288:1288,1)+1),INDEX('Set Schedules Here'!1288:1288,1,MATCH(H$1,'Set Schedules Here'!1288:1288,1)):INDEX('Set Schedules Here'!1288:1288,1,MATCH(H$1,'Set Schedules Here'!1288:1288,1)+1),H$1)),rounding_decimal_places)</f>
        <v>0</v>
      </c>
      <c r="I645">
        <f>ROUND(IF(I$1=2050,TREND(INDEX('Set Schedules Here'!1289:1289,1,MATCH(I$1,'Set Schedules Here'!1288:1288,0)),INDEX('Set Schedules Here'!1288:1288,1,MATCH(I$1,'Set Schedules Here'!1288:1288,0)),I$1),TREND(INDEX('Set Schedules Here'!1289:1289,1,MATCH(I$1,'Set Schedules Here'!1288:1288,1)):INDEX('Set Schedules Here'!1289:1289,1,MATCH(I$1,'Set Schedules Here'!1288:1288,1)+1),INDEX('Set Schedules Here'!1288:1288,1,MATCH(I$1,'Set Schedules Here'!1288:1288,1)):INDEX('Set Schedules Here'!1288:1288,1,MATCH(I$1,'Set Schedules Here'!1288:1288,1)+1),I$1)),rounding_decimal_places)</f>
        <v>3.5714000000000003E-2</v>
      </c>
      <c r="J645">
        <f>ROUND(IF(J$1=2050,TREND(INDEX('Set Schedules Here'!1289:1289,1,MATCH(J$1,'Set Schedules Here'!1288:1288,0)),INDEX('Set Schedules Here'!1288:1288,1,MATCH(J$1,'Set Schedules Here'!1288:1288,0)),J$1),TREND(INDEX('Set Schedules Here'!1289:1289,1,MATCH(J$1,'Set Schedules Here'!1288:1288,1)):INDEX('Set Schedules Here'!1289:1289,1,MATCH(J$1,'Set Schedules Here'!1288:1288,1)+1),INDEX('Set Schedules Here'!1288:1288,1,MATCH(J$1,'Set Schedules Here'!1288:1288,1)):INDEX('Set Schedules Here'!1288:1288,1,MATCH(J$1,'Set Schedules Here'!1288:1288,1)+1),J$1)),rounding_decimal_places)</f>
        <v>7.1429000000000006E-2</v>
      </c>
      <c r="K645">
        <f>ROUND(IF(K$1=2050,TREND(INDEX('Set Schedules Here'!1289:1289,1,MATCH(K$1,'Set Schedules Here'!1288:1288,0)),INDEX('Set Schedules Here'!1288:1288,1,MATCH(K$1,'Set Schedules Here'!1288:1288,0)),K$1),TREND(INDEX('Set Schedules Here'!1289:1289,1,MATCH(K$1,'Set Schedules Here'!1288:1288,1)):INDEX('Set Schedules Here'!1289:1289,1,MATCH(K$1,'Set Schedules Here'!1288:1288,1)+1),INDEX('Set Schedules Here'!1288:1288,1,MATCH(K$1,'Set Schedules Here'!1288:1288,1)):INDEX('Set Schedules Here'!1288:1288,1,MATCH(K$1,'Set Schedules Here'!1288:1288,1)+1),K$1)),rounding_decimal_places)</f>
        <v>0.107143</v>
      </c>
      <c r="L645">
        <f>ROUND(IF(L$1=2050,TREND(INDEX('Set Schedules Here'!1289:1289,1,MATCH(L$1,'Set Schedules Here'!1288:1288,0)),INDEX('Set Schedules Here'!1288:1288,1,MATCH(L$1,'Set Schedules Here'!1288:1288,0)),L$1),TREND(INDEX('Set Schedules Here'!1289:1289,1,MATCH(L$1,'Set Schedules Here'!1288:1288,1)):INDEX('Set Schedules Here'!1289:1289,1,MATCH(L$1,'Set Schedules Here'!1288:1288,1)+1),INDEX('Set Schedules Here'!1288:1288,1,MATCH(L$1,'Set Schedules Here'!1288:1288,1)):INDEX('Set Schedules Here'!1288:1288,1,MATCH(L$1,'Set Schedules Here'!1288:1288,1)+1),L$1)),rounding_decimal_places)</f>
        <v>0.14285700000000001</v>
      </c>
      <c r="M645">
        <f>ROUND(IF(M$1=2050,TREND(INDEX('Set Schedules Here'!1289:1289,1,MATCH(M$1,'Set Schedules Here'!1288:1288,0)),INDEX('Set Schedules Here'!1288:1288,1,MATCH(M$1,'Set Schedules Here'!1288:1288,0)),M$1),TREND(INDEX('Set Schedules Here'!1289:1289,1,MATCH(M$1,'Set Schedules Here'!1288:1288,1)):INDEX('Set Schedules Here'!1289:1289,1,MATCH(M$1,'Set Schedules Here'!1288:1288,1)+1),INDEX('Set Schedules Here'!1288:1288,1,MATCH(M$1,'Set Schedules Here'!1288:1288,1)):INDEX('Set Schedules Here'!1288:1288,1,MATCH(M$1,'Set Schedules Here'!1288:1288,1)+1),M$1)),rounding_decimal_places)</f>
        <v>0.17857100000000001</v>
      </c>
      <c r="N645">
        <f>ROUND(IF(N$1=2050,TREND(INDEX('Set Schedules Here'!1289:1289,1,MATCH(N$1,'Set Schedules Here'!1288:1288,0)),INDEX('Set Schedules Here'!1288:1288,1,MATCH(N$1,'Set Schedules Here'!1288:1288,0)),N$1),TREND(INDEX('Set Schedules Here'!1289:1289,1,MATCH(N$1,'Set Schedules Here'!1288:1288,1)):INDEX('Set Schedules Here'!1289:1289,1,MATCH(N$1,'Set Schedules Here'!1288:1288,1)+1),INDEX('Set Schedules Here'!1288:1288,1,MATCH(N$1,'Set Schedules Here'!1288:1288,1)):INDEX('Set Schedules Here'!1288:1288,1,MATCH(N$1,'Set Schedules Here'!1288:1288,1)+1),N$1)),rounding_decimal_places)</f>
        <v>0.214286</v>
      </c>
      <c r="O645">
        <f>ROUND(IF(O$1=2050,TREND(INDEX('Set Schedules Here'!1289:1289,1,MATCH(O$1,'Set Schedules Here'!1288:1288,0)),INDEX('Set Schedules Here'!1288:1288,1,MATCH(O$1,'Set Schedules Here'!1288:1288,0)),O$1),TREND(INDEX('Set Schedules Here'!1289:1289,1,MATCH(O$1,'Set Schedules Here'!1288:1288,1)):INDEX('Set Schedules Here'!1289:1289,1,MATCH(O$1,'Set Schedules Here'!1288:1288,1)+1),INDEX('Set Schedules Here'!1288:1288,1,MATCH(O$1,'Set Schedules Here'!1288:1288,1)):INDEX('Set Schedules Here'!1288:1288,1,MATCH(O$1,'Set Schedules Here'!1288:1288,1)+1),O$1)),rounding_decimal_places)</f>
        <v>0.25</v>
      </c>
      <c r="P645">
        <f>ROUND(IF(P$1=2050,TREND(INDEX('Set Schedules Here'!1289:1289,1,MATCH(P$1,'Set Schedules Here'!1288:1288,0)),INDEX('Set Schedules Here'!1288:1288,1,MATCH(P$1,'Set Schedules Here'!1288:1288,0)),P$1),TREND(INDEX('Set Schedules Here'!1289:1289,1,MATCH(P$1,'Set Schedules Here'!1288:1288,1)):INDEX('Set Schedules Here'!1289:1289,1,MATCH(P$1,'Set Schedules Here'!1288:1288,1)+1),INDEX('Set Schedules Here'!1288:1288,1,MATCH(P$1,'Set Schedules Here'!1288:1288,1)):INDEX('Set Schedules Here'!1288:1288,1,MATCH(P$1,'Set Schedules Here'!1288:1288,1)+1),P$1)),rounding_decimal_places)</f>
        <v>0.28571400000000002</v>
      </c>
      <c r="Q645">
        <f>ROUND(IF(Q$1=2050,TREND(INDEX('Set Schedules Here'!1289:1289,1,MATCH(Q$1,'Set Schedules Here'!1288:1288,0)),INDEX('Set Schedules Here'!1288:1288,1,MATCH(Q$1,'Set Schedules Here'!1288:1288,0)),Q$1),TREND(INDEX('Set Schedules Here'!1289:1289,1,MATCH(Q$1,'Set Schedules Here'!1288:1288,1)):INDEX('Set Schedules Here'!1289:1289,1,MATCH(Q$1,'Set Schedules Here'!1288:1288,1)+1),INDEX('Set Schedules Here'!1288:1288,1,MATCH(Q$1,'Set Schedules Here'!1288:1288,1)):INDEX('Set Schedules Here'!1288:1288,1,MATCH(Q$1,'Set Schedules Here'!1288:1288,1)+1),Q$1)),rounding_decimal_places)</f>
        <v>0.32142900000000002</v>
      </c>
      <c r="R645">
        <f>ROUND(IF(R$1=2050,TREND(INDEX('Set Schedules Here'!1289:1289,1,MATCH(R$1,'Set Schedules Here'!1288:1288,0)),INDEX('Set Schedules Here'!1288:1288,1,MATCH(R$1,'Set Schedules Here'!1288:1288,0)),R$1),TREND(INDEX('Set Schedules Here'!1289:1289,1,MATCH(R$1,'Set Schedules Here'!1288:1288,1)):INDEX('Set Schedules Here'!1289:1289,1,MATCH(R$1,'Set Schedules Here'!1288:1288,1)+1),INDEX('Set Schedules Here'!1288:1288,1,MATCH(R$1,'Set Schedules Here'!1288:1288,1)):INDEX('Set Schedules Here'!1288:1288,1,MATCH(R$1,'Set Schedules Here'!1288:1288,1)+1),R$1)),rounding_decimal_places)</f>
        <v>0.35714299999999999</v>
      </c>
      <c r="S645">
        <f>ROUND(IF(S$1=2050,TREND(INDEX('Set Schedules Here'!1289:1289,1,MATCH(S$1,'Set Schedules Here'!1288:1288,0)),INDEX('Set Schedules Here'!1288:1288,1,MATCH(S$1,'Set Schedules Here'!1288:1288,0)),S$1),TREND(INDEX('Set Schedules Here'!1289:1289,1,MATCH(S$1,'Set Schedules Here'!1288:1288,1)):INDEX('Set Schedules Here'!1289:1289,1,MATCH(S$1,'Set Schedules Here'!1288:1288,1)+1),INDEX('Set Schedules Here'!1288:1288,1,MATCH(S$1,'Set Schedules Here'!1288:1288,1)):INDEX('Set Schedules Here'!1288:1288,1,MATCH(S$1,'Set Schedules Here'!1288:1288,1)+1),S$1)),rounding_decimal_places)</f>
        <v>0.39285700000000001</v>
      </c>
      <c r="T645">
        <f>ROUND(IF(T$1=2050,TREND(INDEX('Set Schedules Here'!1289:1289,1,MATCH(T$1,'Set Schedules Here'!1288:1288,0)),INDEX('Set Schedules Here'!1288:1288,1,MATCH(T$1,'Set Schedules Here'!1288:1288,0)),T$1),TREND(INDEX('Set Schedules Here'!1289:1289,1,MATCH(T$1,'Set Schedules Here'!1288:1288,1)):INDEX('Set Schedules Here'!1289:1289,1,MATCH(T$1,'Set Schedules Here'!1288:1288,1)+1),INDEX('Set Schedules Here'!1288:1288,1,MATCH(T$1,'Set Schedules Here'!1288:1288,1)):INDEX('Set Schedules Here'!1288:1288,1,MATCH(T$1,'Set Schedules Here'!1288:1288,1)+1),T$1)),rounding_decimal_places)</f>
        <v>0.42857099999999998</v>
      </c>
      <c r="U645">
        <f>ROUND(IF(U$1=2050,TREND(INDEX('Set Schedules Here'!1289:1289,1,MATCH(U$1,'Set Schedules Here'!1288:1288,0)),INDEX('Set Schedules Here'!1288:1288,1,MATCH(U$1,'Set Schedules Here'!1288:1288,0)),U$1),TREND(INDEX('Set Schedules Here'!1289:1289,1,MATCH(U$1,'Set Schedules Here'!1288:1288,1)):INDEX('Set Schedules Here'!1289:1289,1,MATCH(U$1,'Set Schedules Here'!1288:1288,1)+1),INDEX('Set Schedules Here'!1288:1288,1,MATCH(U$1,'Set Schedules Here'!1288:1288,1)):INDEX('Set Schedules Here'!1288:1288,1,MATCH(U$1,'Set Schedules Here'!1288:1288,1)+1),U$1)),rounding_decimal_places)</f>
        <v>0.46428599999999998</v>
      </c>
      <c r="V645">
        <f>ROUND(IF(V$1=2050,TREND(INDEX('Set Schedules Here'!1289:1289,1,MATCH(V$1,'Set Schedules Here'!1288:1288,0)),INDEX('Set Schedules Here'!1288:1288,1,MATCH(V$1,'Set Schedules Here'!1288:1288,0)),V$1),TREND(INDEX('Set Schedules Here'!1289:1289,1,MATCH(V$1,'Set Schedules Here'!1288:1288,1)):INDEX('Set Schedules Here'!1289:1289,1,MATCH(V$1,'Set Schedules Here'!1288:1288,1)+1),INDEX('Set Schedules Here'!1288:1288,1,MATCH(V$1,'Set Schedules Here'!1288:1288,1)):INDEX('Set Schedules Here'!1288:1288,1,MATCH(V$1,'Set Schedules Here'!1288:1288,1)+1),V$1)),rounding_decimal_places)</f>
        <v>0.5</v>
      </c>
      <c r="W645">
        <f>ROUND(IF(W$1=2050,TREND(INDEX('Set Schedules Here'!1289:1289,1,MATCH(W$1,'Set Schedules Here'!1288:1288,0)),INDEX('Set Schedules Here'!1288:1288,1,MATCH(W$1,'Set Schedules Here'!1288:1288,0)),W$1),TREND(INDEX('Set Schedules Here'!1289:1289,1,MATCH(W$1,'Set Schedules Here'!1288:1288,1)):INDEX('Set Schedules Here'!1289:1289,1,MATCH(W$1,'Set Schedules Here'!1288:1288,1)+1),INDEX('Set Schedules Here'!1288:1288,1,MATCH(W$1,'Set Schedules Here'!1288:1288,1)):INDEX('Set Schedules Here'!1288:1288,1,MATCH(W$1,'Set Schedules Here'!1288:1288,1)+1),W$1)),rounding_decimal_places)</f>
        <v>0.53571400000000002</v>
      </c>
      <c r="X645">
        <f>ROUND(IF(X$1=2050,TREND(INDEX('Set Schedules Here'!1289:1289,1,MATCH(X$1,'Set Schedules Here'!1288:1288,0)),INDEX('Set Schedules Here'!1288:1288,1,MATCH(X$1,'Set Schedules Here'!1288:1288,0)),X$1),TREND(INDEX('Set Schedules Here'!1289:1289,1,MATCH(X$1,'Set Schedules Here'!1288:1288,1)):INDEX('Set Schedules Here'!1289:1289,1,MATCH(X$1,'Set Schedules Here'!1288:1288,1)+1),INDEX('Set Schedules Here'!1288:1288,1,MATCH(X$1,'Set Schedules Here'!1288:1288,1)):INDEX('Set Schedules Here'!1288:1288,1,MATCH(X$1,'Set Schedules Here'!1288:1288,1)+1),X$1)),rounding_decimal_places)</f>
        <v>0.57142899999999996</v>
      </c>
      <c r="Y645">
        <f>ROUND(IF(Y$1=2050,TREND(INDEX('Set Schedules Here'!1289:1289,1,MATCH(Y$1,'Set Schedules Here'!1288:1288,0)),INDEX('Set Schedules Here'!1288:1288,1,MATCH(Y$1,'Set Schedules Here'!1288:1288,0)),Y$1),TREND(INDEX('Set Schedules Here'!1289:1289,1,MATCH(Y$1,'Set Schedules Here'!1288:1288,1)):INDEX('Set Schedules Here'!1289:1289,1,MATCH(Y$1,'Set Schedules Here'!1288:1288,1)+1),INDEX('Set Schedules Here'!1288:1288,1,MATCH(Y$1,'Set Schedules Here'!1288:1288,1)):INDEX('Set Schedules Here'!1288:1288,1,MATCH(Y$1,'Set Schedules Here'!1288:1288,1)+1),Y$1)),rounding_decimal_places)</f>
        <v>0.60714299999999999</v>
      </c>
      <c r="Z645">
        <f>ROUND(IF(Z$1=2050,TREND(INDEX('Set Schedules Here'!1289:1289,1,MATCH(Z$1,'Set Schedules Here'!1288:1288,0)),INDEX('Set Schedules Here'!1288:1288,1,MATCH(Z$1,'Set Schedules Here'!1288:1288,0)),Z$1),TREND(INDEX('Set Schedules Here'!1289:1289,1,MATCH(Z$1,'Set Schedules Here'!1288:1288,1)):INDEX('Set Schedules Here'!1289:1289,1,MATCH(Z$1,'Set Schedules Here'!1288:1288,1)+1),INDEX('Set Schedules Here'!1288:1288,1,MATCH(Z$1,'Set Schedules Here'!1288:1288,1)):INDEX('Set Schedules Here'!1288:1288,1,MATCH(Z$1,'Set Schedules Here'!1288:1288,1)+1),Z$1)),rounding_decimal_places)</f>
        <v>0.64285700000000001</v>
      </c>
      <c r="AA645">
        <f>ROUND(IF(AA$1=2050,TREND(INDEX('Set Schedules Here'!1289:1289,1,MATCH(AA$1,'Set Schedules Here'!1288:1288,0)),INDEX('Set Schedules Here'!1288:1288,1,MATCH(AA$1,'Set Schedules Here'!1288:1288,0)),AA$1),TREND(INDEX('Set Schedules Here'!1289:1289,1,MATCH(AA$1,'Set Schedules Here'!1288:1288,1)):INDEX('Set Schedules Here'!1289:1289,1,MATCH(AA$1,'Set Schedules Here'!1288:1288,1)+1),INDEX('Set Schedules Here'!1288:1288,1,MATCH(AA$1,'Set Schedules Here'!1288:1288,1)):INDEX('Set Schedules Here'!1288:1288,1,MATCH(AA$1,'Set Schedules Here'!1288:1288,1)+1),AA$1)),rounding_decimal_places)</f>
        <v>0.67857100000000004</v>
      </c>
      <c r="AB645">
        <f>ROUND(IF(AB$1=2050,TREND(INDEX('Set Schedules Here'!1289:1289,1,MATCH(AB$1,'Set Schedules Here'!1288:1288,0)),INDEX('Set Schedules Here'!1288:1288,1,MATCH(AB$1,'Set Schedules Here'!1288:1288,0)),AB$1),TREND(INDEX('Set Schedules Here'!1289:1289,1,MATCH(AB$1,'Set Schedules Here'!1288:1288,1)):INDEX('Set Schedules Here'!1289:1289,1,MATCH(AB$1,'Set Schedules Here'!1288:1288,1)+1),INDEX('Set Schedules Here'!1288:1288,1,MATCH(AB$1,'Set Schedules Here'!1288:1288,1)):INDEX('Set Schedules Here'!1288:1288,1,MATCH(AB$1,'Set Schedules Here'!1288:1288,1)+1),AB$1)),rounding_decimal_places)</f>
        <v>0.71428599999999998</v>
      </c>
      <c r="AC645">
        <f>ROUND(IF(AC$1=2050,TREND(INDEX('Set Schedules Here'!1289:1289,1,MATCH(AC$1,'Set Schedules Here'!1288:1288,0)),INDEX('Set Schedules Here'!1288:1288,1,MATCH(AC$1,'Set Schedules Here'!1288:1288,0)),AC$1),TREND(INDEX('Set Schedules Here'!1289:1289,1,MATCH(AC$1,'Set Schedules Here'!1288:1288,1)):INDEX('Set Schedules Here'!1289:1289,1,MATCH(AC$1,'Set Schedules Here'!1288:1288,1)+1),INDEX('Set Schedules Here'!1288:1288,1,MATCH(AC$1,'Set Schedules Here'!1288:1288,1)):INDEX('Set Schedules Here'!1288:1288,1,MATCH(AC$1,'Set Schedules Here'!1288:1288,1)+1),AC$1)),rounding_decimal_places)</f>
        <v>0.75</v>
      </c>
      <c r="AD645">
        <f>ROUND(IF(AD$1=2050,TREND(INDEX('Set Schedules Here'!1289:1289,1,MATCH(AD$1,'Set Schedules Here'!1288:1288,0)),INDEX('Set Schedules Here'!1288:1288,1,MATCH(AD$1,'Set Schedules Here'!1288:1288,0)),AD$1),TREND(INDEX('Set Schedules Here'!1289:1289,1,MATCH(AD$1,'Set Schedules Here'!1288:1288,1)):INDEX('Set Schedules Here'!1289:1289,1,MATCH(AD$1,'Set Schedules Here'!1288:1288,1)+1),INDEX('Set Schedules Here'!1288:1288,1,MATCH(AD$1,'Set Schedules Here'!1288:1288,1)):INDEX('Set Schedules Here'!1288:1288,1,MATCH(AD$1,'Set Schedules Here'!1288:1288,1)+1),AD$1)),rounding_decimal_places)</f>
        <v>0.78571400000000002</v>
      </c>
      <c r="AE645">
        <f>ROUND(IF(AE$1=2050,TREND(INDEX('Set Schedules Here'!1289:1289,1,MATCH(AE$1,'Set Schedules Here'!1288:1288,0)),INDEX('Set Schedules Here'!1288:1288,1,MATCH(AE$1,'Set Schedules Here'!1288:1288,0)),AE$1),TREND(INDEX('Set Schedules Here'!1289:1289,1,MATCH(AE$1,'Set Schedules Here'!1288:1288,1)):INDEX('Set Schedules Here'!1289:1289,1,MATCH(AE$1,'Set Schedules Here'!1288:1288,1)+1),INDEX('Set Schedules Here'!1288:1288,1,MATCH(AE$1,'Set Schedules Here'!1288:1288,1)):INDEX('Set Schedules Here'!1288:1288,1,MATCH(AE$1,'Set Schedules Here'!1288:1288,1)+1),AE$1)),rounding_decimal_places)</f>
        <v>0.82142899999999996</v>
      </c>
      <c r="AF645">
        <f>ROUND(IF(AF$1=2050,TREND(INDEX('Set Schedules Here'!1289:1289,1,MATCH(AF$1,'Set Schedules Here'!1288:1288,0)),INDEX('Set Schedules Here'!1288:1288,1,MATCH(AF$1,'Set Schedules Here'!1288:1288,0)),AF$1),TREND(INDEX('Set Schedules Here'!1289:1289,1,MATCH(AF$1,'Set Schedules Here'!1288:1288,1)):INDEX('Set Schedules Here'!1289:1289,1,MATCH(AF$1,'Set Schedules Here'!1288:1288,1)+1),INDEX('Set Schedules Here'!1288:1288,1,MATCH(AF$1,'Set Schedules Here'!1288:1288,1)):INDEX('Set Schedules Here'!1288:1288,1,MATCH(AF$1,'Set Schedules Here'!1288:1288,1)+1),AF$1)),rounding_decimal_places)</f>
        <v>0.85714299999999999</v>
      </c>
      <c r="AG645">
        <f>ROUND(IF(AG$1=2050,TREND(INDEX('Set Schedules Here'!1289:1289,1,MATCH(AG$1,'Set Schedules Here'!1288:1288,0)),INDEX('Set Schedules Here'!1288:1288,1,MATCH(AG$1,'Set Schedules Here'!1288:1288,0)),AG$1),TREND(INDEX('Set Schedules Here'!1289:1289,1,MATCH(AG$1,'Set Schedules Here'!1288:1288,1)):INDEX('Set Schedules Here'!1289:1289,1,MATCH(AG$1,'Set Schedules Here'!1288:1288,1)+1),INDEX('Set Schedules Here'!1288:1288,1,MATCH(AG$1,'Set Schedules Here'!1288:1288,1)):INDEX('Set Schedules Here'!1288:1288,1,MATCH(AG$1,'Set Schedules Here'!1288:1288,1)+1),AG$1)),rounding_decimal_places)</f>
        <v>0.89285700000000001</v>
      </c>
      <c r="AH645">
        <f>ROUND(IF(AH$1=2050,TREND(INDEX('Set Schedules Here'!1289:1289,1,MATCH(AH$1,'Set Schedules Here'!1288:1288,0)),INDEX('Set Schedules Here'!1288:1288,1,MATCH(AH$1,'Set Schedules Here'!1288:1288,0)),AH$1),TREND(INDEX('Set Schedules Here'!1289:1289,1,MATCH(AH$1,'Set Schedules Here'!1288:1288,1)):INDEX('Set Schedules Here'!1289:1289,1,MATCH(AH$1,'Set Schedules Here'!1288:1288,1)+1),INDEX('Set Schedules Here'!1288:1288,1,MATCH(AH$1,'Set Schedules Here'!1288:1288,1)):INDEX('Set Schedules Here'!1288:1288,1,MATCH(AH$1,'Set Schedules Here'!1288:1288,1)+1),AH$1)),rounding_decimal_places)</f>
        <v>0.92857100000000004</v>
      </c>
      <c r="AI645">
        <f>ROUND(IF(AI$1=2050,TREND(INDEX('Set Schedules Here'!1289:1289,1,MATCH(AI$1,'Set Schedules Here'!1288:1288,0)),INDEX('Set Schedules Here'!1288:1288,1,MATCH(AI$1,'Set Schedules Here'!1288:1288,0)),AI$1),TREND(INDEX('Set Schedules Here'!1289:1289,1,MATCH(AI$1,'Set Schedules Here'!1288:1288,1)):INDEX('Set Schedules Here'!1289:1289,1,MATCH(AI$1,'Set Schedules Here'!1288:1288,1)+1),INDEX('Set Schedules Here'!1288:1288,1,MATCH(AI$1,'Set Schedules Here'!1288:1288,1)):INDEX('Set Schedules Here'!1288:1288,1,MATCH(AI$1,'Set Schedules Here'!1288:1288,1)+1),AI$1)),rounding_decimal_places)</f>
        <v>0.96428599999999998</v>
      </c>
      <c r="AJ645">
        <f>ROUND(IF(AJ$1=2050,TREND(INDEX('Set Schedules Here'!1289:1289,1,MATCH(AJ$1,'Set Schedules Here'!1288:1288,0)),INDEX('Set Schedules Here'!1288:1288,1,MATCH(AJ$1,'Set Schedules Here'!1288:1288,0)),AJ$1),TREND(INDEX('Set Schedules Here'!1289:1289,1,MATCH(AJ$1,'Set Schedules Here'!1288:1288,1)):INDEX('Set Schedules Here'!1289:1289,1,MATCH(AJ$1,'Set Schedules Here'!1288:1288,1)+1),INDEX('Set Schedules Here'!1288:1288,1,MATCH(AJ$1,'Set Schedules Here'!1288:1288,1)):INDEX('Set Schedules Here'!1288:1288,1,MATCH(AJ$1,'Set Schedules Here'!1288:1288,1)+1),AJ$1)),rounding_decimal_places)</f>
        <v>1</v>
      </c>
    </row>
    <row r="646" spans="1:36" x14ac:dyDescent="0.45">
      <c r="A646" s="12" t="str">
        <f>'Set Schedules Here'!A1290</f>
        <v>cross carbon tax</v>
      </c>
      <c r="B646" s="12" t="str">
        <f>IF(ISBLANK('Set Schedules Here'!C1290),"",'Set Schedules Here'!C1290)</f>
        <v>district heat and hydrogen sector</v>
      </c>
      <c r="C646" s="12" t="str">
        <f>IF(ISBLANK('Set Schedules Here'!D1290),"",'Set Schedules Here'!D1290)</f>
        <v/>
      </c>
      <c r="D646" s="21" t="str">
        <f>IF(ISBLANK('Set Schedules Here'!E1290),"",'Set Schedules Here'!E1290)</f>
        <v/>
      </c>
      <c r="E646">
        <f>ROUND(IF(E$1=2050,TREND(INDEX('Set Schedules Here'!1291:1291,1,MATCH(E$1,'Set Schedules Here'!1290:1290,0)),INDEX('Set Schedules Here'!1290:1290,1,MATCH(E$1,'Set Schedules Here'!1290:1290,0)),E$1),TREND(INDEX('Set Schedules Here'!1291:1291,1,MATCH(E$1,'Set Schedules Here'!1290:1290,1)):INDEX('Set Schedules Here'!1291:1291,1,MATCH(E$1,'Set Schedules Here'!1290:1290,1)+1),INDEX('Set Schedules Here'!1290:1290,1,MATCH(E$1,'Set Schedules Here'!1290:1290,1)):INDEX('Set Schedules Here'!1290:1290,1,MATCH(E$1,'Set Schedules Here'!1290:1290,1)+1),E$1)),rounding_decimal_places)</f>
        <v>0</v>
      </c>
      <c r="F646">
        <f>ROUND(IF(F$1=2050,TREND(INDEX('Set Schedules Here'!1291:1291,1,MATCH(F$1,'Set Schedules Here'!1290:1290,0)),INDEX('Set Schedules Here'!1290:1290,1,MATCH(F$1,'Set Schedules Here'!1290:1290,0)),F$1),TREND(INDEX('Set Schedules Here'!1291:1291,1,MATCH(F$1,'Set Schedules Here'!1290:1290,1)):INDEX('Set Schedules Here'!1291:1291,1,MATCH(F$1,'Set Schedules Here'!1290:1290,1)+1),INDEX('Set Schedules Here'!1290:1290,1,MATCH(F$1,'Set Schedules Here'!1290:1290,1)):INDEX('Set Schedules Here'!1290:1290,1,MATCH(F$1,'Set Schedules Here'!1290:1290,1)+1),F$1)),rounding_decimal_places)</f>
        <v>0</v>
      </c>
      <c r="G646">
        <f>ROUND(IF(G$1=2050,TREND(INDEX('Set Schedules Here'!1291:1291,1,MATCH(G$1,'Set Schedules Here'!1290:1290,0)),INDEX('Set Schedules Here'!1290:1290,1,MATCH(G$1,'Set Schedules Here'!1290:1290,0)),G$1),TREND(INDEX('Set Schedules Here'!1291:1291,1,MATCH(G$1,'Set Schedules Here'!1290:1290,1)):INDEX('Set Schedules Here'!1291:1291,1,MATCH(G$1,'Set Schedules Here'!1290:1290,1)+1),INDEX('Set Schedules Here'!1290:1290,1,MATCH(G$1,'Set Schedules Here'!1290:1290,1)):INDEX('Set Schedules Here'!1290:1290,1,MATCH(G$1,'Set Schedules Here'!1290:1290,1)+1),G$1)),rounding_decimal_places)</f>
        <v>3.3333000000000002E-2</v>
      </c>
      <c r="H646">
        <f>ROUND(IF(H$1=2050,TREND(INDEX('Set Schedules Here'!1291:1291,1,MATCH(H$1,'Set Schedules Here'!1290:1290,0)),INDEX('Set Schedules Here'!1290:1290,1,MATCH(H$1,'Set Schedules Here'!1290:1290,0)),H$1),TREND(INDEX('Set Schedules Here'!1291:1291,1,MATCH(H$1,'Set Schedules Here'!1290:1290,1)):INDEX('Set Schedules Here'!1291:1291,1,MATCH(H$1,'Set Schedules Here'!1290:1290,1)+1),INDEX('Set Schedules Here'!1290:1290,1,MATCH(H$1,'Set Schedules Here'!1290:1290,1)):INDEX('Set Schedules Here'!1290:1290,1,MATCH(H$1,'Set Schedules Here'!1290:1290,1)+1),H$1)),rounding_decimal_places)</f>
        <v>6.6667000000000004E-2</v>
      </c>
      <c r="I646">
        <f>ROUND(IF(I$1=2050,TREND(INDEX('Set Schedules Here'!1291:1291,1,MATCH(I$1,'Set Schedules Here'!1290:1290,0)),INDEX('Set Schedules Here'!1290:1290,1,MATCH(I$1,'Set Schedules Here'!1290:1290,0)),I$1),TREND(INDEX('Set Schedules Here'!1291:1291,1,MATCH(I$1,'Set Schedules Here'!1290:1290,1)):INDEX('Set Schedules Here'!1291:1291,1,MATCH(I$1,'Set Schedules Here'!1290:1290,1)+1),INDEX('Set Schedules Here'!1290:1290,1,MATCH(I$1,'Set Schedules Here'!1290:1290,1)):INDEX('Set Schedules Here'!1290:1290,1,MATCH(I$1,'Set Schedules Here'!1290:1290,1)+1),I$1)),rounding_decimal_places)</f>
        <v>0.1</v>
      </c>
      <c r="J646">
        <f>ROUND(IF(J$1=2050,TREND(INDEX('Set Schedules Here'!1291:1291,1,MATCH(J$1,'Set Schedules Here'!1290:1290,0)),INDEX('Set Schedules Here'!1290:1290,1,MATCH(J$1,'Set Schedules Here'!1290:1290,0)),J$1),TREND(INDEX('Set Schedules Here'!1291:1291,1,MATCH(J$1,'Set Schedules Here'!1290:1290,1)):INDEX('Set Schedules Here'!1291:1291,1,MATCH(J$1,'Set Schedules Here'!1290:1290,1)+1),INDEX('Set Schedules Here'!1290:1290,1,MATCH(J$1,'Set Schedules Here'!1290:1290,1)):INDEX('Set Schedules Here'!1290:1290,1,MATCH(J$1,'Set Schedules Here'!1290:1290,1)+1),J$1)),rounding_decimal_places)</f>
        <v>0.13333300000000001</v>
      </c>
      <c r="K646">
        <f>ROUND(IF(K$1=2050,TREND(INDEX('Set Schedules Here'!1291:1291,1,MATCH(K$1,'Set Schedules Here'!1290:1290,0)),INDEX('Set Schedules Here'!1290:1290,1,MATCH(K$1,'Set Schedules Here'!1290:1290,0)),K$1),TREND(INDEX('Set Schedules Here'!1291:1291,1,MATCH(K$1,'Set Schedules Here'!1290:1290,1)):INDEX('Set Schedules Here'!1291:1291,1,MATCH(K$1,'Set Schedules Here'!1290:1290,1)+1),INDEX('Set Schedules Here'!1290:1290,1,MATCH(K$1,'Set Schedules Here'!1290:1290,1)):INDEX('Set Schedules Here'!1290:1290,1,MATCH(K$1,'Set Schedules Here'!1290:1290,1)+1),K$1)),rounding_decimal_places)</f>
        <v>0.16666700000000001</v>
      </c>
      <c r="L646">
        <f>ROUND(IF(L$1=2050,TREND(INDEX('Set Schedules Here'!1291:1291,1,MATCH(L$1,'Set Schedules Here'!1290:1290,0)),INDEX('Set Schedules Here'!1290:1290,1,MATCH(L$1,'Set Schedules Here'!1290:1290,0)),L$1),TREND(INDEX('Set Schedules Here'!1291:1291,1,MATCH(L$1,'Set Schedules Here'!1290:1290,1)):INDEX('Set Schedules Here'!1291:1291,1,MATCH(L$1,'Set Schedules Here'!1290:1290,1)+1),INDEX('Set Schedules Here'!1290:1290,1,MATCH(L$1,'Set Schedules Here'!1290:1290,1)):INDEX('Set Schedules Here'!1290:1290,1,MATCH(L$1,'Set Schedules Here'!1290:1290,1)+1),L$1)),rounding_decimal_places)</f>
        <v>0.2</v>
      </c>
      <c r="M646">
        <f>ROUND(IF(M$1=2050,TREND(INDEX('Set Schedules Here'!1291:1291,1,MATCH(M$1,'Set Schedules Here'!1290:1290,0)),INDEX('Set Schedules Here'!1290:1290,1,MATCH(M$1,'Set Schedules Here'!1290:1290,0)),M$1),TREND(INDEX('Set Schedules Here'!1291:1291,1,MATCH(M$1,'Set Schedules Here'!1290:1290,1)):INDEX('Set Schedules Here'!1291:1291,1,MATCH(M$1,'Set Schedules Here'!1290:1290,1)+1),INDEX('Set Schedules Here'!1290:1290,1,MATCH(M$1,'Set Schedules Here'!1290:1290,1)):INDEX('Set Schedules Here'!1290:1290,1,MATCH(M$1,'Set Schedules Here'!1290:1290,1)+1),M$1)),rounding_decimal_places)</f>
        <v>0.23333300000000001</v>
      </c>
      <c r="N646">
        <f>ROUND(IF(N$1=2050,TREND(INDEX('Set Schedules Here'!1291:1291,1,MATCH(N$1,'Set Schedules Here'!1290:1290,0)),INDEX('Set Schedules Here'!1290:1290,1,MATCH(N$1,'Set Schedules Here'!1290:1290,0)),N$1),TREND(INDEX('Set Schedules Here'!1291:1291,1,MATCH(N$1,'Set Schedules Here'!1290:1290,1)):INDEX('Set Schedules Here'!1291:1291,1,MATCH(N$1,'Set Schedules Here'!1290:1290,1)+1),INDEX('Set Schedules Here'!1290:1290,1,MATCH(N$1,'Set Schedules Here'!1290:1290,1)):INDEX('Set Schedules Here'!1290:1290,1,MATCH(N$1,'Set Schedules Here'!1290:1290,1)+1),N$1)),rounding_decimal_places)</f>
        <v>0.26666699999999999</v>
      </c>
      <c r="O646">
        <f>ROUND(IF(O$1=2050,TREND(INDEX('Set Schedules Here'!1291:1291,1,MATCH(O$1,'Set Schedules Here'!1290:1290,0)),INDEX('Set Schedules Here'!1290:1290,1,MATCH(O$1,'Set Schedules Here'!1290:1290,0)),O$1),TREND(INDEX('Set Schedules Here'!1291:1291,1,MATCH(O$1,'Set Schedules Here'!1290:1290,1)):INDEX('Set Schedules Here'!1291:1291,1,MATCH(O$1,'Set Schedules Here'!1290:1290,1)+1),INDEX('Set Schedules Here'!1290:1290,1,MATCH(O$1,'Set Schedules Here'!1290:1290,1)):INDEX('Set Schedules Here'!1290:1290,1,MATCH(O$1,'Set Schedules Here'!1290:1290,1)+1),O$1)),rounding_decimal_places)</f>
        <v>0.3</v>
      </c>
      <c r="P646">
        <f>ROUND(IF(P$1=2050,TREND(INDEX('Set Schedules Here'!1291:1291,1,MATCH(P$1,'Set Schedules Here'!1290:1290,0)),INDEX('Set Schedules Here'!1290:1290,1,MATCH(P$1,'Set Schedules Here'!1290:1290,0)),P$1),TREND(INDEX('Set Schedules Here'!1291:1291,1,MATCH(P$1,'Set Schedules Here'!1290:1290,1)):INDEX('Set Schedules Here'!1291:1291,1,MATCH(P$1,'Set Schedules Here'!1290:1290,1)+1),INDEX('Set Schedules Here'!1290:1290,1,MATCH(P$1,'Set Schedules Here'!1290:1290,1)):INDEX('Set Schedules Here'!1290:1290,1,MATCH(P$1,'Set Schedules Here'!1290:1290,1)+1),P$1)),rounding_decimal_places)</f>
        <v>0.33333299999999999</v>
      </c>
      <c r="Q646">
        <f>ROUND(IF(Q$1=2050,TREND(INDEX('Set Schedules Here'!1291:1291,1,MATCH(Q$1,'Set Schedules Here'!1290:1290,0)),INDEX('Set Schedules Here'!1290:1290,1,MATCH(Q$1,'Set Schedules Here'!1290:1290,0)),Q$1),TREND(INDEX('Set Schedules Here'!1291:1291,1,MATCH(Q$1,'Set Schedules Here'!1290:1290,1)):INDEX('Set Schedules Here'!1291:1291,1,MATCH(Q$1,'Set Schedules Here'!1290:1290,1)+1),INDEX('Set Schedules Here'!1290:1290,1,MATCH(Q$1,'Set Schedules Here'!1290:1290,1)):INDEX('Set Schedules Here'!1290:1290,1,MATCH(Q$1,'Set Schedules Here'!1290:1290,1)+1),Q$1)),rounding_decimal_places)</f>
        <v>0.36666700000000002</v>
      </c>
      <c r="R646">
        <f>ROUND(IF(R$1=2050,TREND(INDEX('Set Schedules Here'!1291:1291,1,MATCH(R$1,'Set Schedules Here'!1290:1290,0)),INDEX('Set Schedules Here'!1290:1290,1,MATCH(R$1,'Set Schedules Here'!1290:1290,0)),R$1),TREND(INDEX('Set Schedules Here'!1291:1291,1,MATCH(R$1,'Set Schedules Here'!1290:1290,1)):INDEX('Set Schedules Here'!1291:1291,1,MATCH(R$1,'Set Schedules Here'!1290:1290,1)+1),INDEX('Set Schedules Here'!1290:1290,1,MATCH(R$1,'Set Schedules Here'!1290:1290,1)):INDEX('Set Schedules Here'!1290:1290,1,MATCH(R$1,'Set Schedules Here'!1290:1290,1)+1),R$1)),rounding_decimal_places)</f>
        <v>0.4</v>
      </c>
      <c r="S646">
        <f>ROUND(IF(S$1=2050,TREND(INDEX('Set Schedules Here'!1291:1291,1,MATCH(S$1,'Set Schedules Here'!1290:1290,0)),INDEX('Set Schedules Here'!1290:1290,1,MATCH(S$1,'Set Schedules Here'!1290:1290,0)),S$1),TREND(INDEX('Set Schedules Here'!1291:1291,1,MATCH(S$1,'Set Schedules Here'!1290:1290,1)):INDEX('Set Schedules Here'!1291:1291,1,MATCH(S$1,'Set Schedules Here'!1290:1290,1)+1),INDEX('Set Schedules Here'!1290:1290,1,MATCH(S$1,'Set Schedules Here'!1290:1290,1)):INDEX('Set Schedules Here'!1290:1290,1,MATCH(S$1,'Set Schedules Here'!1290:1290,1)+1),S$1)),rounding_decimal_places)</f>
        <v>0.43333300000000002</v>
      </c>
      <c r="T646">
        <f>ROUND(IF(T$1=2050,TREND(INDEX('Set Schedules Here'!1291:1291,1,MATCH(T$1,'Set Schedules Here'!1290:1290,0)),INDEX('Set Schedules Here'!1290:1290,1,MATCH(T$1,'Set Schedules Here'!1290:1290,0)),T$1),TREND(INDEX('Set Schedules Here'!1291:1291,1,MATCH(T$1,'Set Schedules Here'!1290:1290,1)):INDEX('Set Schedules Here'!1291:1291,1,MATCH(T$1,'Set Schedules Here'!1290:1290,1)+1),INDEX('Set Schedules Here'!1290:1290,1,MATCH(T$1,'Set Schedules Here'!1290:1290,1)):INDEX('Set Schedules Here'!1290:1290,1,MATCH(T$1,'Set Schedules Here'!1290:1290,1)+1),T$1)),rounding_decimal_places)</f>
        <v>0.466667</v>
      </c>
      <c r="U646">
        <f>ROUND(IF(U$1=2050,TREND(INDEX('Set Schedules Here'!1291:1291,1,MATCH(U$1,'Set Schedules Here'!1290:1290,0)),INDEX('Set Schedules Here'!1290:1290,1,MATCH(U$1,'Set Schedules Here'!1290:1290,0)),U$1),TREND(INDEX('Set Schedules Here'!1291:1291,1,MATCH(U$1,'Set Schedules Here'!1290:1290,1)):INDEX('Set Schedules Here'!1291:1291,1,MATCH(U$1,'Set Schedules Here'!1290:1290,1)+1),INDEX('Set Schedules Here'!1290:1290,1,MATCH(U$1,'Set Schedules Here'!1290:1290,1)):INDEX('Set Schedules Here'!1290:1290,1,MATCH(U$1,'Set Schedules Here'!1290:1290,1)+1),U$1)),rounding_decimal_places)</f>
        <v>0.5</v>
      </c>
      <c r="V646">
        <f>ROUND(IF(V$1=2050,TREND(INDEX('Set Schedules Here'!1291:1291,1,MATCH(V$1,'Set Schedules Here'!1290:1290,0)),INDEX('Set Schedules Here'!1290:1290,1,MATCH(V$1,'Set Schedules Here'!1290:1290,0)),V$1),TREND(INDEX('Set Schedules Here'!1291:1291,1,MATCH(V$1,'Set Schedules Here'!1290:1290,1)):INDEX('Set Schedules Here'!1291:1291,1,MATCH(V$1,'Set Schedules Here'!1290:1290,1)+1),INDEX('Set Schedules Here'!1290:1290,1,MATCH(V$1,'Set Schedules Here'!1290:1290,1)):INDEX('Set Schedules Here'!1290:1290,1,MATCH(V$1,'Set Schedules Here'!1290:1290,1)+1),V$1)),rounding_decimal_places)</f>
        <v>0.53333299999999995</v>
      </c>
      <c r="W646">
        <f>ROUND(IF(W$1=2050,TREND(INDEX('Set Schedules Here'!1291:1291,1,MATCH(W$1,'Set Schedules Here'!1290:1290,0)),INDEX('Set Schedules Here'!1290:1290,1,MATCH(W$1,'Set Schedules Here'!1290:1290,0)),W$1),TREND(INDEX('Set Schedules Here'!1291:1291,1,MATCH(W$1,'Set Schedules Here'!1290:1290,1)):INDEX('Set Schedules Here'!1291:1291,1,MATCH(W$1,'Set Schedules Here'!1290:1290,1)+1),INDEX('Set Schedules Here'!1290:1290,1,MATCH(W$1,'Set Schedules Here'!1290:1290,1)):INDEX('Set Schedules Here'!1290:1290,1,MATCH(W$1,'Set Schedules Here'!1290:1290,1)+1),W$1)),rounding_decimal_places)</f>
        <v>0.56666700000000003</v>
      </c>
      <c r="X646">
        <f>ROUND(IF(X$1=2050,TREND(INDEX('Set Schedules Here'!1291:1291,1,MATCH(X$1,'Set Schedules Here'!1290:1290,0)),INDEX('Set Schedules Here'!1290:1290,1,MATCH(X$1,'Set Schedules Here'!1290:1290,0)),X$1),TREND(INDEX('Set Schedules Here'!1291:1291,1,MATCH(X$1,'Set Schedules Here'!1290:1290,1)):INDEX('Set Schedules Here'!1291:1291,1,MATCH(X$1,'Set Schedules Here'!1290:1290,1)+1),INDEX('Set Schedules Here'!1290:1290,1,MATCH(X$1,'Set Schedules Here'!1290:1290,1)):INDEX('Set Schedules Here'!1290:1290,1,MATCH(X$1,'Set Schedules Here'!1290:1290,1)+1),X$1)),rounding_decimal_places)</f>
        <v>0.6</v>
      </c>
      <c r="Y646">
        <f>ROUND(IF(Y$1=2050,TREND(INDEX('Set Schedules Here'!1291:1291,1,MATCH(Y$1,'Set Schedules Here'!1290:1290,0)),INDEX('Set Schedules Here'!1290:1290,1,MATCH(Y$1,'Set Schedules Here'!1290:1290,0)),Y$1),TREND(INDEX('Set Schedules Here'!1291:1291,1,MATCH(Y$1,'Set Schedules Here'!1290:1290,1)):INDEX('Set Schedules Here'!1291:1291,1,MATCH(Y$1,'Set Schedules Here'!1290:1290,1)+1),INDEX('Set Schedules Here'!1290:1290,1,MATCH(Y$1,'Set Schedules Here'!1290:1290,1)):INDEX('Set Schedules Here'!1290:1290,1,MATCH(Y$1,'Set Schedules Here'!1290:1290,1)+1),Y$1)),rounding_decimal_places)</f>
        <v>0.63333300000000003</v>
      </c>
      <c r="Z646">
        <f>ROUND(IF(Z$1=2050,TREND(INDEX('Set Schedules Here'!1291:1291,1,MATCH(Z$1,'Set Schedules Here'!1290:1290,0)),INDEX('Set Schedules Here'!1290:1290,1,MATCH(Z$1,'Set Schedules Here'!1290:1290,0)),Z$1),TREND(INDEX('Set Schedules Here'!1291:1291,1,MATCH(Z$1,'Set Schedules Here'!1290:1290,1)):INDEX('Set Schedules Here'!1291:1291,1,MATCH(Z$1,'Set Schedules Here'!1290:1290,1)+1),INDEX('Set Schedules Here'!1290:1290,1,MATCH(Z$1,'Set Schedules Here'!1290:1290,1)):INDEX('Set Schedules Here'!1290:1290,1,MATCH(Z$1,'Set Schedules Here'!1290:1290,1)+1),Z$1)),rounding_decimal_places)</f>
        <v>0.66666700000000001</v>
      </c>
      <c r="AA646">
        <f>ROUND(IF(AA$1=2050,TREND(INDEX('Set Schedules Here'!1291:1291,1,MATCH(AA$1,'Set Schedules Here'!1290:1290,0)),INDEX('Set Schedules Here'!1290:1290,1,MATCH(AA$1,'Set Schedules Here'!1290:1290,0)),AA$1),TREND(INDEX('Set Schedules Here'!1291:1291,1,MATCH(AA$1,'Set Schedules Here'!1290:1290,1)):INDEX('Set Schedules Here'!1291:1291,1,MATCH(AA$1,'Set Schedules Here'!1290:1290,1)+1),INDEX('Set Schedules Here'!1290:1290,1,MATCH(AA$1,'Set Schedules Here'!1290:1290,1)):INDEX('Set Schedules Here'!1290:1290,1,MATCH(AA$1,'Set Schedules Here'!1290:1290,1)+1),AA$1)),rounding_decimal_places)</f>
        <v>0.7</v>
      </c>
      <c r="AB646">
        <f>ROUND(IF(AB$1=2050,TREND(INDEX('Set Schedules Here'!1291:1291,1,MATCH(AB$1,'Set Schedules Here'!1290:1290,0)),INDEX('Set Schedules Here'!1290:1290,1,MATCH(AB$1,'Set Schedules Here'!1290:1290,0)),AB$1),TREND(INDEX('Set Schedules Here'!1291:1291,1,MATCH(AB$1,'Set Schedules Here'!1290:1290,1)):INDEX('Set Schedules Here'!1291:1291,1,MATCH(AB$1,'Set Schedules Here'!1290:1290,1)+1),INDEX('Set Schedules Here'!1290:1290,1,MATCH(AB$1,'Set Schedules Here'!1290:1290,1)):INDEX('Set Schedules Here'!1290:1290,1,MATCH(AB$1,'Set Schedules Here'!1290:1290,1)+1),AB$1)),rounding_decimal_places)</f>
        <v>0.73333300000000001</v>
      </c>
      <c r="AC646">
        <f>ROUND(IF(AC$1=2050,TREND(INDEX('Set Schedules Here'!1291:1291,1,MATCH(AC$1,'Set Schedules Here'!1290:1290,0)),INDEX('Set Schedules Here'!1290:1290,1,MATCH(AC$1,'Set Schedules Here'!1290:1290,0)),AC$1),TREND(INDEX('Set Schedules Here'!1291:1291,1,MATCH(AC$1,'Set Schedules Here'!1290:1290,1)):INDEX('Set Schedules Here'!1291:1291,1,MATCH(AC$1,'Set Schedules Here'!1290:1290,1)+1),INDEX('Set Schedules Here'!1290:1290,1,MATCH(AC$1,'Set Schedules Here'!1290:1290,1)):INDEX('Set Schedules Here'!1290:1290,1,MATCH(AC$1,'Set Schedules Here'!1290:1290,1)+1),AC$1)),rounding_decimal_places)</f>
        <v>0.76666699999999999</v>
      </c>
      <c r="AD646">
        <f>ROUND(IF(AD$1=2050,TREND(INDEX('Set Schedules Here'!1291:1291,1,MATCH(AD$1,'Set Schedules Here'!1290:1290,0)),INDEX('Set Schedules Here'!1290:1290,1,MATCH(AD$1,'Set Schedules Here'!1290:1290,0)),AD$1),TREND(INDEX('Set Schedules Here'!1291:1291,1,MATCH(AD$1,'Set Schedules Here'!1290:1290,1)):INDEX('Set Schedules Here'!1291:1291,1,MATCH(AD$1,'Set Schedules Here'!1290:1290,1)+1),INDEX('Set Schedules Here'!1290:1290,1,MATCH(AD$1,'Set Schedules Here'!1290:1290,1)):INDEX('Set Schedules Here'!1290:1290,1,MATCH(AD$1,'Set Schedules Here'!1290:1290,1)+1),AD$1)),rounding_decimal_places)</f>
        <v>0.8</v>
      </c>
      <c r="AE646">
        <f>ROUND(IF(AE$1=2050,TREND(INDEX('Set Schedules Here'!1291:1291,1,MATCH(AE$1,'Set Schedules Here'!1290:1290,0)),INDEX('Set Schedules Here'!1290:1290,1,MATCH(AE$1,'Set Schedules Here'!1290:1290,0)),AE$1),TREND(INDEX('Set Schedules Here'!1291:1291,1,MATCH(AE$1,'Set Schedules Here'!1290:1290,1)):INDEX('Set Schedules Here'!1291:1291,1,MATCH(AE$1,'Set Schedules Here'!1290:1290,1)+1),INDEX('Set Schedules Here'!1290:1290,1,MATCH(AE$1,'Set Schedules Here'!1290:1290,1)):INDEX('Set Schedules Here'!1290:1290,1,MATCH(AE$1,'Set Schedules Here'!1290:1290,1)+1),AE$1)),rounding_decimal_places)</f>
        <v>0.83333299999999999</v>
      </c>
      <c r="AF646">
        <f>ROUND(IF(AF$1=2050,TREND(INDEX('Set Schedules Here'!1291:1291,1,MATCH(AF$1,'Set Schedules Here'!1290:1290,0)),INDEX('Set Schedules Here'!1290:1290,1,MATCH(AF$1,'Set Schedules Here'!1290:1290,0)),AF$1),TREND(INDEX('Set Schedules Here'!1291:1291,1,MATCH(AF$1,'Set Schedules Here'!1290:1290,1)):INDEX('Set Schedules Here'!1291:1291,1,MATCH(AF$1,'Set Schedules Here'!1290:1290,1)+1),INDEX('Set Schedules Here'!1290:1290,1,MATCH(AF$1,'Set Schedules Here'!1290:1290,1)):INDEX('Set Schedules Here'!1290:1290,1,MATCH(AF$1,'Set Schedules Here'!1290:1290,1)+1),AF$1)),rounding_decimal_places)</f>
        <v>0.86666699999999997</v>
      </c>
      <c r="AG646">
        <f>ROUND(IF(AG$1=2050,TREND(INDEX('Set Schedules Here'!1291:1291,1,MATCH(AG$1,'Set Schedules Here'!1290:1290,0)),INDEX('Set Schedules Here'!1290:1290,1,MATCH(AG$1,'Set Schedules Here'!1290:1290,0)),AG$1),TREND(INDEX('Set Schedules Here'!1291:1291,1,MATCH(AG$1,'Set Schedules Here'!1290:1290,1)):INDEX('Set Schedules Here'!1291:1291,1,MATCH(AG$1,'Set Schedules Here'!1290:1290,1)+1),INDEX('Set Schedules Here'!1290:1290,1,MATCH(AG$1,'Set Schedules Here'!1290:1290,1)):INDEX('Set Schedules Here'!1290:1290,1,MATCH(AG$1,'Set Schedules Here'!1290:1290,1)+1),AG$1)),rounding_decimal_places)</f>
        <v>0.9</v>
      </c>
      <c r="AH646">
        <f>ROUND(IF(AH$1=2050,TREND(INDEX('Set Schedules Here'!1291:1291,1,MATCH(AH$1,'Set Schedules Here'!1290:1290,0)),INDEX('Set Schedules Here'!1290:1290,1,MATCH(AH$1,'Set Schedules Here'!1290:1290,0)),AH$1),TREND(INDEX('Set Schedules Here'!1291:1291,1,MATCH(AH$1,'Set Schedules Here'!1290:1290,1)):INDEX('Set Schedules Here'!1291:1291,1,MATCH(AH$1,'Set Schedules Here'!1290:1290,1)+1),INDEX('Set Schedules Here'!1290:1290,1,MATCH(AH$1,'Set Schedules Here'!1290:1290,1)):INDEX('Set Schedules Here'!1290:1290,1,MATCH(AH$1,'Set Schedules Here'!1290:1290,1)+1),AH$1)),rounding_decimal_places)</f>
        <v>0.93333299999999997</v>
      </c>
      <c r="AI646">
        <f>ROUND(IF(AI$1=2050,TREND(INDEX('Set Schedules Here'!1291:1291,1,MATCH(AI$1,'Set Schedules Here'!1290:1290,0)),INDEX('Set Schedules Here'!1290:1290,1,MATCH(AI$1,'Set Schedules Here'!1290:1290,0)),AI$1),TREND(INDEX('Set Schedules Here'!1291:1291,1,MATCH(AI$1,'Set Schedules Here'!1290:1290,1)):INDEX('Set Schedules Here'!1291:1291,1,MATCH(AI$1,'Set Schedules Here'!1290:1290,1)+1),INDEX('Set Schedules Here'!1290:1290,1,MATCH(AI$1,'Set Schedules Here'!1290:1290,1)):INDEX('Set Schedules Here'!1290:1290,1,MATCH(AI$1,'Set Schedules Here'!1290:1290,1)+1),AI$1)),rounding_decimal_places)</f>
        <v>0.96666700000000005</v>
      </c>
      <c r="AJ646">
        <f>ROUND(IF(AJ$1=2050,TREND(INDEX('Set Schedules Here'!1291:1291,1,MATCH(AJ$1,'Set Schedules Here'!1290:1290,0)),INDEX('Set Schedules Here'!1290:1290,1,MATCH(AJ$1,'Set Schedules Here'!1290:1290,0)),AJ$1),TREND(INDEX('Set Schedules Here'!1291:1291,1,MATCH(AJ$1,'Set Schedules Here'!1290:1290,1)):INDEX('Set Schedules Here'!1291:1291,1,MATCH(AJ$1,'Set Schedules Here'!1290:1290,1)+1),INDEX('Set Schedules Here'!1290:1290,1,MATCH(AJ$1,'Set Schedules Here'!1290:1290,1)):INDEX('Set Schedules Here'!1290:1290,1,MATCH(AJ$1,'Set Schedules Here'!1290:1290,1)+1),AJ$1)),rounding_decimal_places)</f>
        <v>1</v>
      </c>
    </row>
    <row r="647" spans="1:36" x14ac:dyDescent="0.45">
      <c r="A647" s="12" t="str">
        <f>'Set Schedules Here'!A1292</f>
        <v>cross carbon tax</v>
      </c>
      <c r="B647" s="12" t="str">
        <f>IF(ISBLANK('Set Schedules Here'!C1292),"",'Set Schedules Here'!C1292)</f>
        <v>LULUCF sector</v>
      </c>
      <c r="C647" s="12" t="str">
        <f>IF(ISBLANK('Set Schedules Here'!D1292),"",'Set Schedules Here'!D1292)</f>
        <v/>
      </c>
      <c r="D647" s="21" t="str">
        <f>IF(ISBLANK('Set Schedules Here'!E1292),"",'Set Schedules Here'!E1292)</f>
        <v/>
      </c>
      <c r="E647">
        <f>ROUND(IF(E$1=2050,TREND(INDEX('Set Schedules Here'!1293:1293,1,MATCH(E$1,'Set Schedules Here'!1292:1292,0)),INDEX('Set Schedules Here'!1292:1292,1,MATCH(E$1,'Set Schedules Here'!1292:1292,0)),E$1),TREND(INDEX('Set Schedules Here'!1293:1293,1,MATCH(E$1,'Set Schedules Here'!1292:1292,1)):INDEX('Set Schedules Here'!1293:1293,1,MATCH(E$1,'Set Schedules Here'!1292:1292,1)+1),INDEX('Set Schedules Here'!1292:1292,1,MATCH(E$1,'Set Schedules Here'!1292:1292,1)):INDEX('Set Schedules Here'!1292:1292,1,MATCH(E$1,'Set Schedules Here'!1292:1292,1)+1),E$1)),rounding_decimal_places)</f>
        <v>0</v>
      </c>
      <c r="F647">
        <f>ROUND(IF(F$1=2050,TREND(INDEX('Set Schedules Here'!1293:1293,1,MATCH(F$1,'Set Schedules Here'!1292:1292,0)),INDEX('Set Schedules Here'!1292:1292,1,MATCH(F$1,'Set Schedules Here'!1292:1292,0)),F$1),TREND(INDEX('Set Schedules Here'!1293:1293,1,MATCH(F$1,'Set Schedules Here'!1292:1292,1)):INDEX('Set Schedules Here'!1293:1293,1,MATCH(F$1,'Set Schedules Here'!1292:1292,1)+1),INDEX('Set Schedules Here'!1292:1292,1,MATCH(F$1,'Set Schedules Here'!1292:1292,1)):INDEX('Set Schedules Here'!1292:1292,1,MATCH(F$1,'Set Schedules Here'!1292:1292,1)+1),F$1)),rounding_decimal_places)</f>
        <v>0</v>
      </c>
      <c r="G647">
        <f>ROUND(IF(G$1=2050,TREND(INDEX('Set Schedules Here'!1293:1293,1,MATCH(G$1,'Set Schedules Here'!1292:1292,0)),INDEX('Set Schedules Here'!1292:1292,1,MATCH(G$1,'Set Schedules Here'!1292:1292,0)),G$1),TREND(INDEX('Set Schedules Here'!1293:1293,1,MATCH(G$1,'Set Schedules Here'!1292:1292,1)):INDEX('Set Schedules Here'!1293:1293,1,MATCH(G$1,'Set Schedules Here'!1292:1292,1)+1),INDEX('Set Schedules Here'!1292:1292,1,MATCH(G$1,'Set Schedules Here'!1292:1292,1)):INDEX('Set Schedules Here'!1292:1292,1,MATCH(G$1,'Set Schedules Here'!1292:1292,1)+1),G$1)),rounding_decimal_places)</f>
        <v>3.3333000000000002E-2</v>
      </c>
      <c r="H647">
        <f>ROUND(IF(H$1=2050,TREND(INDEX('Set Schedules Here'!1293:1293,1,MATCH(H$1,'Set Schedules Here'!1292:1292,0)),INDEX('Set Schedules Here'!1292:1292,1,MATCH(H$1,'Set Schedules Here'!1292:1292,0)),H$1),TREND(INDEX('Set Schedules Here'!1293:1293,1,MATCH(H$1,'Set Schedules Here'!1292:1292,1)):INDEX('Set Schedules Here'!1293:1293,1,MATCH(H$1,'Set Schedules Here'!1292:1292,1)+1),INDEX('Set Schedules Here'!1292:1292,1,MATCH(H$1,'Set Schedules Here'!1292:1292,1)):INDEX('Set Schedules Here'!1292:1292,1,MATCH(H$1,'Set Schedules Here'!1292:1292,1)+1),H$1)),rounding_decimal_places)</f>
        <v>6.6667000000000004E-2</v>
      </c>
      <c r="I647">
        <f>ROUND(IF(I$1=2050,TREND(INDEX('Set Schedules Here'!1293:1293,1,MATCH(I$1,'Set Schedules Here'!1292:1292,0)),INDEX('Set Schedules Here'!1292:1292,1,MATCH(I$1,'Set Schedules Here'!1292:1292,0)),I$1),TREND(INDEX('Set Schedules Here'!1293:1293,1,MATCH(I$1,'Set Schedules Here'!1292:1292,1)):INDEX('Set Schedules Here'!1293:1293,1,MATCH(I$1,'Set Schedules Here'!1292:1292,1)+1),INDEX('Set Schedules Here'!1292:1292,1,MATCH(I$1,'Set Schedules Here'!1292:1292,1)):INDEX('Set Schedules Here'!1292:1292,1,MATCH(I$1,'Set Schedules Here'!1292:1292,1)+1),I$1)),rounding_decimal_places)</f>
        <v>0.1</v>
      </c>
      <c r="J647">
        <f>ROUND(IF(J$1=2050,TREND(INDEX('Set Schedules Here'!1293:1293,1,MATCH(J$1,'Set Schedules Here'!1292:1292,0)),INDEX('Set Schedules Here'!1292:1292,1,MATCH(J$1,'Set Schedules Here'!1292:1292,0)),J$1),TREND(INDEX('Set Schedules Here'!1293:1293,1,MATCH(J$1,'Set Schedules Here'!1292:1292,1)):INDEX('Set Schedules Here'!1293:1293,1,MATCH(J$1,'Set Schedules Here'!1292:1292,1)+1),INDEX('Set Schedules Here'!1292:1292,1,MATCH(J$1,'Set Schedules Here'!1292:1292,1)):INDEX('Set Schedules Here'!1292:1292,1,MATCH(J$1,'Set Schedules Here'!1292:1292,1)+1),J$1)),rounding_decimal_places)</f>
        <v>0.13333300000000001</v>
      </c>
      <c r="K647">
        <f>ROUND(IF(K$1=2050,TREND(INDEX('Set Schedules Here'!1293:1293,1,MATCH(K$1,'Set Schedules Here'!1292:1292,0)),INDEX('Set Schedules Here'!1292:1292,1,MATCH(K$1,'Set Schedules Here'!1292:1292,0)),K$1),TREND(INDEX('Set Schedules Here'!1293:1293,1,MATCH(K$1,'Set Schedules Here'!1292:1292,1)):INDEX('Set Schedules Here'!1293:1293,1,MATCH(K$1,'Set Schedules Here'!1292:1292,1)+1),INDEX('Set Schedules Here'!1292:1292,1,MATCH(K$1,'Set Schedules Here'!1292:1292,1)):INDEX('Set Schedules Here'!1292:1292,1,MATCH(K$1,'Set Schedules Here'!1292:1292,1)+1),K$1)),rounding_decimal_places)</f>
        <v>0.16666700000000001</v>
      </c>
      <c r="L647">
        <f>ROUND(IF(L$1=2050,TREND(INDEX('Set Schedules Here'!1293:1293,1,MATCH(L$1,'Set Schedules Here'!1292:1292,0)),INDEX('Set Schedules Here'!1292:1292,1,MATCH(L$1,'Set Schedules Here'!1292:1292,0)),L$1),TREND(INDEX('Set Schedules Here'!1293:1293,1,MATCH(L$1,'Set Schedules Here'!1292:1292,1)):INDEX('Set Schedules Here'!1293:1293,1,MATCH(L$1,'Set Schedules Here'!1292:1292,1)+1),INDEX('Set Schedules Here'!1292:1292,1,MATCH(L$1,'Set Schedules Here'!1292:1292,1)):INDEX('Set Schedules Here'!1292:1292,1,MATCH(L$1,'Set Schedules Here'!1292:1292,1)+1),L$1)),rounding_decimal_places)</f>
        <v>0.2</v>
      </c>
      <c r="M647">
        <f>ROUND(IF(M$1=2050,TREND(INDEX('Set Schedules Here'!1293:1293,1,MATCH(M$1,'Set Schedules Here'!1292:1292,0)),INDEX('Set Schedules Here'!1292:1292,1,MATCH(M$1,'Set Schedules Here'!1292:1292,0)),M$1),TREND(INDEX('Set Schedules Here'!1293:1293,1,MATCH(M$1,'Set Schedules Here'!1292:1292,1)):INDEX('Set Schedules Here'!1293:1293,1,MATCH(M$1,'Set Schedules Here'!1292:1292,1)+1),INDEX('Set Schedules Here'!1292:1292,1,MATCH(M$1,'Set Schedules Here'!1292:1292,1)):INDEX('Set Schedules Here'!1292:1292,1,MATCH(M$1,'Set Schedules Here'!1292:1292,1)+1),M$1)),rounding_decimal_places)</f>
        <v>0.23333300000000001</v>
      </c>
      <c r="N647">
        <f>ROUND(IF(N$1=2050,TREND(INDEX('Set Schedules Here'!1293:1293,1,MATCH(N$1,'Set Schedules Here'!1292:1292,0)),INDEX('Set Schedules Here'!1292:1292,1,MATCH(N$1,'Set Schedules Here'!1292:1292,0)),N$1),TREND(INDEX('Set Schedules Here'!1293:1293,1,MATCH(N$1,'Set Schedules Here'!1292:1292,1)):INDEX('Set Schedules Here'!1293:1293,1,MATCH(N$1,'Set Schedules Here'!1292:1292,1)+1),INDEX('Set Schedules Here'!1292:1292,1,MATCH(N$1,'Set Schedules Here'!1292:1292,1)):INDEX('Set Schedules Here'!1292:1292,1,MATCH(N$1,'Set Schedules Here'!1292:1292,1)+1),N$1)),rounding_decimal_places)</f>
        <v>0.26666699999999999</v>
      </c>
      <c r="O647">
        <f>ROUND(IF(O$1=2050,TREND(INDEX('Set Schedules Here'!1293:1293,1,MATCH(O$1,'Set Schedules Here'!1292:1292,0)),INDEX('Set Schedules Here'!1292:1292,1,MATCH(O$1,'Set Schedules Here'!1292:1292,0)),O$1),TREND(INDEX('Set Schedules Here'!1293:1293,1,MATCH(O$1,'Set Schedules Here'!1292:1292,1)):INDEX('Set Schedules Here'!1293:1293,1,MATCH(O$1,'Set Schedules Here'!1292:1292,1)+1),INDEX('Set Schedules Here'!1292:1292,1,MATCH(O$1,'Set Schedules Here'!1292:1292,1)):INDEX('Set Schedules Here'!1292:1292,1,MATCH(O$1,'Set Schedules Here'!1292:1292,1)+1),O$1)),rounding_decimal_places)</f>
        <v>0.3</v>
      </c>
      <c r="P647">
        <f>ROUND(IF(P$1=2050,TREND(INDEX('Set Schedules Here'!1293:1293,1,MATCH(P$1,'Set Schedules Here'!1292:1292,0)),INDEX('Set Schedules Here'!1292:1292,1,MATCH(P$1,'Set Schedules Here'!1292:1292,0)),P$1),TREND(INDEX('Set Schedules Here'!1293:1293,1,MATCH(P$1,'Set Schedules Here'!1292:1292,1)):INDEX('Set Schedules Here'!1293:1293,1,MATCH(P$1,'Set Schedules Here'!1292:1292,1)+1),INDEX('Set Schedules Here'!1292:1292,1,MATCH(P$1,'Set Schedules Here'!1292:1292,1)):INDEX('Set Schedules Here'!1292:1292,1,MATCH(P$1,'Set Schedules Here'!1292:1292,1)+1),P$1)),rounding_decimal_places)</f>
        <v>0.33333299999999999</v>
      </c>
      <c r="Q647">
        <f>ROUND(IF(Q$1=2050,TREND(INDEX('Set Schedules Here'!1293:1293,1,MATCH(Q$1,'Set Schedules Here'!1292:1292,0)),INDEX('Set Schedules Here'!1292:1292,1,MATCH(Q$1,'Set Schedules Here'!1292:1292,0)),Q$1),TREND(INDEX('Set Schedules Here'!1293:1293,1,MATCH(Q$1,'Set Schedules Here'!1292:1292,1)):INDEX('Set Schedules Here'!1293:1293,1,MATCH(Q$1,'Set Schedules Here'!1292:1292,1)+1),INDEX('Set Schedules Here'!1292:1292,1,MATCH(Q$1,'Set Schedules Here'!1292:1292,1)):INDEX('Set Schedules Here'!1292:1292,1,MATCH(Q$1,'Set Schedules Here'!1292:1292,1)+1),Q$1)),rounding_decimal_places)</f>
        <v>0.36666700000000002</v>
      </c>
      <c r="R647">
        <f>ROUND(IF(R$1=2050,TREND(INDEX('Set Schedules Here'!1293:1293,1,MATCH(R$1,'Set Schedules Here'!1292:1292,0)),INDEX('Set Schedules Here'!1292:1292,1,MATCH(R$1,'Set Schedules Here'!1292:1292,0)),R$1),TREND(INDEX('Set Schedules Here'!1293:1293,1,MATCH(R$1,'Set Schedules Here'!1292:1292,1)):INDEX('Set Schedules Here'!1293:1293,1,MATCH(R$1,'Set Schedules Here'!1292:1292,1)+1),INDEX('Set Schedules Here'!1292:1292,1,MATCH(R$1,'Set Schedules Here'!1292:1292,1)):INDEX('Set Schedules Here'!1292:1292,1,MATCH(R$1,'Set Schedules Here'!1292:1292,1)+1),R$1)),rounding_decimal_places)</f>
        <v>0.4</v>
      </c>
      <c r="S647">
        <f>ROUND(IF(S$1=2050,TREND(INDEX('Set Schedules Here'!1293:1293,1,MATCH(S$1,'Set Schedules Here'!1292:1292,0)),INDEX('Set Schedules Here'!1292:1292,1,MATCH(S$1,'Set Schedules Here'!1292:1292,0)),S$1),TREND(INDEX('Set Schedules Here'!1293:1293,1,MATCH(S$1,'Set Schedules Here'!1292:1292,1)):INDEX('Set Schedules Here'!1293:1293,1,MATCH(S$1,'Set Schedules Here'!1292:1292,1)+1),INDEX('Set Schedules Here'!1292:1292,1,MATCH(S$1,'Set Schedules Here'!1292:1292,1)):INDEX('Set Schedules Here'!1292:1292,1,MATCH(S$1,'Set Schedules Here'!1292:1292,1)+1),S$1)),rounding_decimal_places)</f>
        <v>0.43333300000000002</v>
      </c>
      <c r="T647">
        <f>ROUND(IF(T$1=2050,TREND(INDEX('Set Schedules Here'!1293:1293,1,MATCH(T$1,'Set Schedules Here'!1292:1292,0)),INDEX('Set Schedules Here'!1292:1292,1,MATCH(T$1,'Set Schedules Here'!1292:1292,0)),T$1),TREND(INDEX('Set Schedules Here'!1293:1293,1,MATCH(T$1,'Set Schedules Here'!1292:1292,1)):INDEX('Set Schedules Here'!1293:1293,1,MATCH(T$1,'Set Schedules Here'!1292:1292,1)+1),INDEX('Set Schedules Here'!1292:1292,1,MATCH(T$1,'Set Schedules Here'!1292:1292,1)):INDEX('Set Schedules Here'!1292:1292,1,MATCH(T$1,'Set Schedules Here'!1292:1292,1)+1),T$1)),rounding_decimal_places)</f>
        <v>0.466667</v>
      </c>
      <c r="U647">
        <f>ROUND(IF(U$1=2050,TREND(INDEX('Set Schedules Here'!1293:1293,1,MATCH(U$1,'Set Schedules Here'!1292:1292,0)),INDEX('Set Schedules Here'!1292:1292,1,MATCH(U$1,'Set Schedules Here'!1292:1292,0)),U$1),TREND(INDEX('Set Schedules Here'!1293:1293,1,MATCH(U$1,'Set Schedules Here'!1292:1292,1)):INDEX('Set Schedules Here'!1293:1293,1,MATCH(U$1,'Set Schedules Here'!1292:1292,1)+1),INDEX('Set Schedules Here'!1292:1292,1,MATCH(U$1,'Set Schedules Here'!1292:1292,1)):INDEX('Set Schedules Here'!1292:1292,1,MATCH(U$1,'Set Schedules Here'!1292:1292,1)+1),U$1)),rounding_decimal_places)</f>
        <v>0.5</v>
      </c>
      <c r="V647">
        <f>ROUND(IF(V$1=2050,TREND(INDEX('Set Schedules Here'!1293:1293,1,MATCH(V$1,'Set Schedules Here'!1292:1292,0)),INDEX('Set Schedules Here'!1292:1292,1,MATCH(V$1,'Set Schedules Here'!1292:1292,0)),V$1),TREND(INDEX('Set Schedules Here'!1293:1293,1,MATCH(V$1,'Set Schedules Here'!1292:1292,1)):INDEX('Set Schedules Here'!1293:1293,1,MATCH(V$1,'Set Schedules Here'!1292:1292,1)+1),INDEX('Set Schedules Here'!1292:1292,1,MATCH(V$1,'Set Schedules Here'!1292:1292,1)):INDEX('Set Schedules Here'!1292:1292,1,MATCH(V$1,'Set Schedules Here'!1292:1292,1)+1),V$1)),rounding_decimal_places)</f>
        <v>0.53333299999999995</v>
      </c>
      <c r="W647">
        <f>ROUND(IF(W$1=2050,TREND(INDEX('Set Schedules Here'!1293:1293,1,MATCH(W$1,'Set Schedules Here'!1292:1292,0)),INDEX('Set Schedules Here'!1292:1292,1,MATCH(W$1,'Set Schedules Here'!1292:1292,0)),W$1),TREND(INDEX('Set Schedules Here'!1293:1293,1,MATCH(W$1,'Set Schedules Here'!1292:1292,1)):INDEX('Set Schedules Here'!1293:1293,1,MATCH(W$1,'Set Schedules Here'!1292:1292,1)+1),INDEX('Set Schedules Here'!1292:1292,1,MATCH(W$1,'Set Schedules Here'!1292:1292,1)):INDEX('Set Schedules Here'!1292:1292,1,MATCH(W$1,'Set Schedules Here'!1292:1292,1)+1),W$1)),rounding_decimal_places)</f>
        <v>0.56666700000000003</v>
      </c>
      <c r="X647">
        <f>ROUND(IF(X$1=2050,TREND(INDEX('Set Schedules Here'!1293:1293,1,MATCH(X$1,'Set Schedules Here'!1292:1292,0)),INDEX('Set Schedules Here'!1292:1292,1,MATCH(X$1,'Set Schedules Here'!1292:1292,0)),X$1),TREND(INDEX('Set Schedules Here'!1293:1293,1,MATCH(X$1,'Set Schedules Here'!1292:1292,1)):INDEX('Set Schedules Here'!1293:1293,1,MATCH(X$1,'Set Schedules Here'!1292:1292,1)+1),INDEX('Set Schedules Here'!1292:1292,1,MATCH(X$1,'Set Schedules Here'!1292:1292,1)):INDEX('Set Schedules Here'!1292:1292,1,MATCH(X$1,'Set Schedules Here'!1292:1292,1)+1),X$1)),rounding_decimal_places)</f>
        <v>0.6</v>
      </c>
      <c r="Y647">
        <f>ROUND(IF(Y$1=2050,TREND(INDEX('Set Schedules Here'!1293:1293,1,MATCH(Y$1,'Set Schedules Here'!1292:1292,0)),INDEX('Set Schedules Here'!1292:1292,1,MATCH(Y$1,'Set Schedules Here'!1292:1292,0)),Y$1),TREND(INDEX('Set Schedules Here'!1293:1293,1,MATCH(Y$1,'Set Schedules Here'!1292:1292,1)):INDEX('Set Schedules Here'!1293:1293,1,MATCH(Y$1,'Set Schedules Here'!1292:1292,1)+1),INDEX('Set Schedules Here'!1292:1292,1,MATCH(Y$1,'Set Schedules Here'!1292:1292,1)):INDEX('Set Schedules Here'!1292:1292,1,MATCH(Y$1,'Set Schedules Here'!1292:1292,1)+1),Y$1)),rounding_decimal_places)</f>
        <v>0.63333300000000003</v>
      </c>
      <c r="Z647">
        <f>ROUND(IF(Z$1=2050,TREND(INDEX('Set Schedules Here'!1293:1293,1,MATCH(Z$1,'Set Schedules Here'!1292:1292,0)),INDEX('Set Schedules Here'!1292:1292,1,MATCH(Z$1,'Set Schedules Here'!1292:1292,0)),Z$1),TREND(INDEX('Set Schedules Here'!1293:1293,1,MATCH(Z$1,'Set Schedules Here'!1292:1292,1)):INDEX('Set Schedules Here'!1293:1293,1,MATCH(Z$1,'Set Schedules Here'!1292:1292,1)+1),INDEX('Set Schedules Here'!1292:1292,1,MATCH(Z$1,'Set Schedules Here'!1292:1292,1)):INDEX('Set Schedules Here'!1292:1292,1,MATCH(Z$1,'Set Schedules Here'!1292:1292,1)+1),Z$1)),rounding_decimal_places)</f>
        <v>0.66666700000000001</v>
      </c>
      <c r="AA647">
        <f>ROUND(IF(AA$1=2050,TREND(INDEX('Set Schedules Here'!1293:1293,1,MATCH(AA$1,'Set Schedules Here'!1292:1292,0)),INDEX('Set Schedules Here'!1292:1292,1,MATCH(AA$1,'Set Schedules Here'!1292:1292,0)),AA$1),TREND(INDEX('Set Schedules Here'!1293:1293,1,MATCH(AA$1,'Set Schedules Here'!1292:1292,1)):INDEX('Set Schedules Here'!1293:1293,1,MATCH(AA$1,'Set Schedules Here'!1292:1292,1)+1),INDEX('Set Schedules Here'!1292:1292,1,MATCH(AA$1,'Set Schedules Here'!1292:1292,1)):INDEX('Set Schedules Here'!1292:1292,1,MATCH(AA$1,'Set Schedules Here'!1292:1292,1)+1),AA$1)),rounding_decimal_places)</f>
        <v>0.7</v>
      </c>
      <c r="AB647">
        <f>ROUND(IF(AB$1=2050,TREND(INDEX('Set Schedules Here'!1293:1293,1,MATCH(AB$1,'Set Schedules Here'!1292:1292,0)),INDEX('Set Schedules Here'!1292:1292,1,MATCH(AB$1,'Set Schedules Here'!1292:1292,0)),AB$1),TREND(INDEX('Set Schedules Here'!1293:1293,1,MATCH(AB$1,'Set Schedules Here'!1292:1292,1)):INDEX('Set Schedules Here'!1293:1293,1,MATCH(AB$1,'Set Schedules Here'!1292:1292,1)+1),INDEX('Set Schedules Here'!1292:1292,1,MATCH(AB$1,'Set Schedules Here'!1292:1292,1)):INDEX('Set Schedules Here'!1292:1292,1,MATCH(AB$1,'Set Schedules Here'!1292:1292,1)+1),AB$1)),rounding_decimal_places)</f>
        <v>0.73333300000000001</v>
      </c>
      <c r="AC647">
        <f>ROUND(IF(AC$1=2050,TREND(INDEX('Set Schedules Here'!1293:1293,1,MATCH(AC$1,'Set Schedules Here'!1292:1292,0)),INDEX('Set Schedules Here'!1292:1292,1,MATCH(AC$1,'Set Schedules Here'!1292:1292,0)),AC$1),TREND(INDEX('Set Schedules Here'!1293:1293,1,MATCH(AC$1,'Set Schedules Here'!1292:1292,1)):INDEX('Set Schedules Here'!1293:1293,1,MATCH(AC$1,'Set Schedules Here'!1292:1292,1)+1),INDEX('Set Schedules Here'!1292:1292,1,MATCH(AC$1,'Set Schedules Here'!1292:1292,1)):INDEX('Set Schedules Here'!1292:1292,1,MATCH(AC$1,'Set Schedules Here'!1292:1292,1)+1),AC$1)),rounding_decimal_places)</f>
        <v>0.76666699999999999</v>
      </c>
      <c r="AD647">
        <f>ROUND(IF(AD$1=2050,TREND(INDEX('Set Schedules Here'!1293:1293,1,MATCH(AD$1,'Set Schedules Here'!1292:1292,0)),INDEX('Set Schedules Here'!1292:1292,1,MATCH(AD$1,'Set Schedules Here'!1292:1292,0)),AD$1),TREND(INDEX('Set Schedules Here'!1293:1293,1,MATCH(AD$1,'Set Schedules Here'!1292:1292,1)):INDEX('Set Schedules Here'!1293:1293,1,MATCH(AD$1,'Set Schedules Here'!1292:1292,1)+1),INDEX('Set Schedules Here'!1292:1292,1,MATCH(AD$1,'Set Schedules Here'!1292:1292,1)):INDEX('Set Schedules Here'!1292:1292,1,MATCH(AD$1,'Set Schedules Here'!1292:1292,1)+1),AD$1)),rounding_decimal_places)</f>
        <v>0.8</v>
      </c>
      <c r="AE647">
        <f>ROUND(IF(AE$1=2050,TREND(INDEX('Set Schedules Here'!1293:1293,1,MATCH(AE$1,'Set Schedules Here'!1292:1292,0)),INDEX('Set Schedules Here'!1292:1292,1,MATCH(AE$1,'Set Schedules Here'!1292:1292,0)),AE$1),TREND(INDEX('Set Schedules Here'!1293:1293,1,MATCH(AE$1,'Set Schedules Here'!1292:1292,1)):INDEX('Set Schedules Here'!1293:1293,1,MATCH(AE$1,'Set Schedules Here'!1292:1292,1)+1),INDEX('Set Schedules Here'!1292:1292,1,MATCH(AE$1,'Set Schedules Here'!1292:1292,1)):INDEX('Set Schedules Here'!1292:1292,1,MATCH(AE$1,'Set Schedules Here'!1292:1292,1)+1),AE$1)),rounding_decimal_places)</f>
        <v>0.83333299999999999</v>
      </c>
      <c r="AF647">
        <f>ROUND(IF(AF$1=2050,TREND(INDEX('Set Schedules Here'!1293:1293,1,MATCH(AF$1,'Set Schedules Here'!1292:1292,0)),INDEX('Set Schedules Here'!1292:1292,1,MATCH(AF$1,'Set Schedules Here'!1292:1292,0)),AF$1),TREND(INDEX('Set Schedules Here'!1293:1293,1,MATCH(AF$1,'Set Schedules Here'!1292:1292,1)):INDEX('Set Schedules Here'!1293:1293,1,MATCH(AF$1,'Set Schedules Here'!1292:1292,1)+1),INDEX('Set Schedules Here'!1292:1292,1,MATCH(AF$1,'Set Schedules Here'!1292:1292,1)):INDEX('Set Schedules Here'!1292:1292,1,MATCH(AF$1,'Set Schedules Here'!1292:1292,1)+1),AF$1)),rounding_decimal_places)</f>
        <v>0.86666699999999997</v>
      </c>
      <c r="AG647">
        <f>ROUND(IF(AG$1=2050,TREND(INDEX('Set Schedules Here'!1293:1293,1,MATCH(AG$1,'Set Schedules Here'!1292:1292,0)),INDEX('Set Schedules Here'!1292:1292,1,MATCH(AG$1,'Set Schedules Here'!1292:1292,0)),AG$1),TREND(INDEX('Set Schedules Here'!1293:1293,1,MATCH(AG$1,'Set Schedules Here'!1292:1292,1)):INDEX('Set Schedules Here'!1293:1293,1,MATCH(AG$1,'Set Schedules Here'!1292:1292,1)+1),INDEX('Set Schedules Here'!1292:1292,1,MATCH(AG$1,'Set Schedules Here'!1292:1292,1)):INDEX('Set Schedules Here'!1292:1292,1,MATCH(AG$1,'Set Schedules Here'!1292:1292,1)+1),AG$1)),rounding_decimal_places)</f>
        <v>0.9</v>
      </c>
      <c r="AH647">
        <f>ROUND(IF(AH$1=2050,TREND(INDEX('Set Schedules Here'!1293:1293,1,MATCH(AH$1,'Set Schedules Here'!1292:1292,0)),INDEX('Set Schedules Here'!1292:1292,1,MATCH(AH$1,'Set Schedules Here'!1292:1292,0)),AH$1),TREND(INDEX('Set Schedules Here'!1293:1293,1,MATCH(AH$1,'Set Schedules Here'!1292:1292,1)):INDEX('Set Schedules Here'!1293:1293,1,MATCH(AH$1,'Set Schedules Here'!1292:1292,1)+1),INDEX('Set Schedules Here'!1292:1292,1,MATCH(AH$1,'Set Schedules Here'!1292:1292,1)):INDEX('Set Schedules Here'!1292:1292,1,MATCH(AH$1,'Set Schedules Here'!1292:1292,1)+1),AH$1)),rounding_decimal_places)</f>
        <v>0.93333299999999997</v>
      </c>
      <c r="AI647">
        <f>ROUND(IF(AI$1=2050,TREND(INDEX('Set Schedules Here'!1293:1293,1,MATCH(AI$1,'Set Schedules Here'!1292:1292,0)),INDEX('Set Schedules Here'!1292:1292,1,MATCH(AI$1,'Set Schedules Here'!1292:1292,0)),AI$1),TREND(INDEX('Set Schedules Here'!1293:1293,1,MATCH(AI$1,'Set Schedules Here'!1292:1292,1)):INDEX('Set Schedules Here'!1293:1293,1,MATCH(AI$1,'Set Schedules Here'!1292:1292,1)+1),INDEX('Set Schedules Here'!1292:1292,1,MATCH(AI$1,'Set Schedules Here'!1292:1292,1)):INDEX('Set Schedules Here'!1292:1292,1,MATCH(AI$1,'Set Schedules Here'!1292:1292,1)+1),AI$1)),rounding_decimal_places)</f>
        <v>0.96666700000000005</v>
      </c>
      <c r="AJ647">
        <f>ROUND(IF(AJ$1=2050,TREND(INDEX('Set Schedules Here'!1293:1293,1,MATCH(AJ$1,'Set Schedules Here'!1292:1292,0)),INDEX('Set Schedules Here'!1292:1292,1,MATCH(AJ$1,'Set Schedules Here'!1292:1292,0)),AJ$1),TREND(INDEX('Set Schedules Here'!1293:1293,1,MATCH(AJ$1,'Set Schedules Here'!1292:1292,1)):INDEX('Set Schedules Here'!1293:1293,1,MATCH(AJ$1,'Set Schedules Here'!1292:1292,1)+1),INDEX('Set Schedules Here'!1292:1292,1,MATCH(AJ$1,'Set Schedules Here'!1292:1292,1)):INDEX('Set Schedules Here'!1292:1292,1,MATCH(AJ$1,'Set Schedules Here'!1292:1292,1)+1),AJ$1)),rounding_decimal_places)</f>
        <v>1</v>
      </c>
    </row>
    <row r="648" spans="1:36" x14ac:dyDescent="0.45">
      <c r="A648" s="12" t="str">
        <f>'Set Schedules Here'!A1294</f>
        <v>cross carbon tax</v>
      </c>
      <c r="B648" s="12" t="str">
        <f>IF(ISBLANK('Set Schedules Here'!C1294),"",'Set Schedules Here'!C1294)</f>
        <v>geoengineering sector</v>
      </c>
      <c r="C648" s="12" t="str">
        <f>IF(ISBLANK('Set Schedules Here'!D1294),"",'Set Schedules Here'!D1294)</f>
        <v/>
      </c>
      <c r="D648" s="21" t="str">
        <f>IF(ISBLANK('Set Schedules Here'!E1294),"",'Set Schedules Here'!E1294)</f>
        <v/>
      </c>
      <c r="E648">
        <f>ROUND(IF(E$1=2050,TREND(INDEX('Set Schedules Here'!1295:1295,1,MATCH(E$1,'Set Schedules Here'!1294:1294,0)),INDEX('Set Schedules Here'!1294:1294,1,MATCH(E$1,'Set Schedules Here'!1294:1294,0)),E$1),TREND(INDEX('Set Schedules Here'!1295:1295,1,MATCH(E$1,'Set Schedules Here'!1294:1294,1)):INDEX('Set Schedules Here'!1295:1295,1,MATCH(E$1,'Set Schedules Here'!1294:1294,1)+1),INDEX('Set Schedules Here'!1294:1294,1,MATCH(E$1,'Set Schedules Here'!1294:1294,1)):INDEX('Set Schedules Here'!1294:1294,1,MATCH(E$1,'Set Schedules Here'!1294:1294,1)+1),E$1)),rounding_decimal_places)</f>
        <v>0</v>
      </c>
      <c r="F648">
        <f>ROUND(IF(F$1=2050,TREND(INDEX('Set Schedules Here'!1295:1295,1,MATCH(F$1,'Set Schedules Here'!1294:1294,0)),INDEX('Set Schedules Here'!1294:1294,1,MATCH(F$1,'Set Schedules Here'!1294:1294,0)),F$1),TREND(INDEX('Set Schedules Here'!1295:1295,1,MATCH(F$1,'Set Schedules Here'!1294:1294,1)):INDEX('Set Schedules Here'!1295:1295,1,MATCH(F$1,'Set Schedules Here'!1294:1294,1)+1),INDEX('Set Schedules Here'!1294:1294,1,MATCH(F$1,'Set Schedules Here'!1294:1294,1)):INDEX('Set Schedules Here'!1294:1294,1,MATCH(F$1,'Set Schedules Here'!1294:1294,1)+1),F$1)),rounding_decimal_places)</f>
        <v>0</v>
      </c>
      <c r="G648">
        <f>ROUND(IF(G$1=2050,TREND(INDEX('Set Schedules Here'!1295:1295,1,MATCH(G$1,'Set Schedules Here'!1294:1294,0)),INDEX('Set Schedules Here'!1294:1294,1,MATCH(G$1,'Set Schedules Here'!1294:1294,0)),G$1),TREND(INDEX('Set Schedules Here'!1295:1295,1,MATCH(G$1,'Set Schedules Here'!1294:1294,1)):INDEX('Set Schedules Here'!1295:1295,1,MATCH(G$1,'Set Schedules Here'!1294:1294,1)+1),INDEX('Set Schedules Here'!1294:1294,1,MATCH(G$1,'Set Schedules Here'!1294:1294,1)):INDEX('Set Schedules Here'!1294:1294,1,MATCH(G$1,'Set Schedules Here'!1294:1294,1)+1),G$1)),rounding_decimal_places)</f>
        <v>3.3333000000000002E-2</v>
      </c>
      <c r="H648">
        <f>ROUND(IF(H$1=2050,TREND(INDEX('Set Schedules Here'!1295:1295,1,MATCH(H$1,'Set Schedules Here'!1294:1294,0)),INDEX('Set Schedules Here'!1294:1294,1,MATCH(H$1,'Set Schedules Here'!1294:1294,0)),H$1),TREND(INDEX('Set Schedules Here'!1295:1295,1,MATCH(H$1,'Set Schedules Here'!1294:1294,1)):INDEX('Set Schedules Here'!1295:1295,1,MATCH(H$1,'Set Schedules Here'!1294:1294,1)+1),INDEX('Set Schedules Here'!1294:1294,1,MATCH(H$1,'Set Schedules Here'!1294:1294,1)):INDEX('Set Schedules Here'!1294:1294,1,MATCH(H$1,'Set Schedules Here'!1294:1294,1)+1),H$1)),rounding_decimal_places)</f>
        <v>6.6667000000000004E-2</v>
      </c>
      <c r="I648">
        <f>ROUND(IF(I$1=2050,TREND(INDEX('Set Schedules Here'!1295:1295,1,MATCH(I$1,'Set Schedules Here'!1294:1294,0)),INDEX('Set Schedules Here'!1294:1294,1,MATCH(I$1,'Set Schedules Here'!1294:1294,0)),I$1),TREND(INDEX('Set Schedules Here'!1295:1295,1,MATCH(I$1,'Set Schedules Here'!1294:1294,1)):INDEX('Set Schedules Here'!1295:1295,1,MATCH(I$1,'Set Schedules Here'!1294:1294,1)+1),INDEX('Set Schedules Here'!1294:1294,1,MATCH(I$1,'Set Schedules Here'!1294:1294,1)):INDEX('Set Schedules Here'!1294:1294,1,MATCH(I$1,'Set Schedules Here'!1294:1294,1)+1),I$1)),rounding_decimal_places)</f>
        <v>0.1</v>
      </c>
      <c r="J648">
        <f>ROUND(IF(J$1=2050,TREND(INDEX('Set Schedules Here'!1295:1295,1,MATCH(J$1,'Set Schedules Here'!1294:1294,0)),INDEX('Set Schedules Here'!1294:1294,1,MATCH(J$1,'Set Schedules Here'!1294:1294,0)),J$1),TREND(INDEX('Set Schedules Here'!1295:1295,1,MATCH(J$1,'Set Schedules Here'!1294:1294,1)):INDEX('Set Schedules Here'!1295:1295,1,MATCH(J$1,'Set Schedules Here'!1294:1294,1)+1),INDEX('Set Schedules Here'!1294:1294,1,MATCH(J$1,'Set Schedules Here'!1294:1294,1)):INDEX('Set Schedules Here'!1294:1294,1,MATCH(J$1,'Set Schedules Here'!1294:1294,1)+1),J$1)),rounding_decimal_places)</f>
        <v>0.13333300000000001</v>
      </c>
      <c r="K648">
        <f>ROUND(IF(K$1=2050,TREND(INDEX('Set Schedules Here'!1295:1295,1,MATCH(K$1,'Set Schedules Here'!1294:1294,0)),INDEX('Set Schedules Here'!1294:1294,1,MATCH(K$1,'Set Schedules Here'!1294:1294,0)),K$1),TREND(INDEX('Set Schedules Here'!1295:1295,1,MATCH(K$1,'Set Schedules Here'!1294:1294,1)):INDEX('Set Schedules Here'!1295:1295,1,MATCH(K$1,'Set Schedules Here'!1294:1294,1)+1),INDEX('Set Schedules Here'!1294:1294,1,MATCH(K$1,'Set Schedules Here'!1294:1294,1)):INDEX('Set Schedules Here'!1294:1294,1,MATCH(K$1,'Set Schedules Here'!1294:1294,1)+1),K$1)),rounding_decimal_places)</f>
        <v>0.16666700000000001</v>
      </c>
      <c r="L648">
        <f>ROUND(IF(L$1=2050,TREND(INDEX('Set Schedules Here'!1295:1295,1,MATCH(L$1,'Set Schedules Here'!1294:1294,0)),INDEX('Set Schedules Here'!1294:1294,1,MATCH(L$1,'Set Schedules Here'!1294:1294,0)),L$1),TREND(INDEX('Set Schedules Here'!1295:1295,1,MATCH(L$1,'Set Schedules Here'!1294:1294,1)):INDEX('Set Schedules Here'!1295:1295,1,MATCH(L$1,'Set Schedules Here'!1294:1294,1)+1),INDEX('Set Schedules Here'!1294:1294,1,MATCH(L$1,'Set Schedules Here'!1294:1294,1)):INDEX('Set Schedules Here'!1294:1294,1,MATCH(L$1,'Set Schedules Here'!1294:1294,1)+1),L$1)),rounding_decimal_places)</f>
        <v>0.2</v>
      </c>
      <c r="M648">
        <f>ROUND(IF(M$1=2050,TREND(INDEX('Set Schedules Here'!1295:1295,1,MATCH(M$1,'Set Schedules Here'!1294:1294,0)),INDEX('Set Schedules Here'!1294:1294,1,MATCH(M$1,'Set Schedules Here'!1294:1294,0)),M$1),TREND(INDEX('Set Schedules Here'!1295:1295,1,MATCH(M$1,'Set Schedules Here'!1294:1294,1)):INDEX('Set Schedules Here'!1295:1295,1,MATCH(M$1,'Set Schedules Here'!1294:1294,1)+1),INDEX('Set Schedules Here'!1294:1294,1,MATCH(M$1,'Set Schedules Here'!1294:1294,1)):INDEX('Set Schedules Here'!1294:1294,1,MATCH(M$1,'Set Schedules Here'!1294:1294,1)+1),M$1)),rounding_decimal_places)</f>
        <v>0.23333300000000001</v>
      </c>
      <c r="N648">
        <f>ROUND(IF(N$1=2050,TREND(INDEX('Set Schedules Here'!1295:1295,1,MATCH(N$1,'Set Schedules Here'!1294:1294,0)),INDEX('Set Schedules Here'!1294:1294,1,MATCH(N$1,'Set Schedules Here'!1294:1294,0)),N$1),TREND(INDEX('Set Schedules Here'!1295:1295,1,MATCH(N$1,'Set Schedules Here'!1294:1294,1)):INDEX('Set Schedules Here'!1295:1295,1,MATCH(N$1,'Set Schedules Here'!1294:1294,1)+1),INDEX('Set Schedules Here'!1294:1294,1,MATCH(N$1,'Set Schedules Here'!1294:1294,1)):INDEX('Set Schedules Here'!1294:1294,1,MATCH(N$1,'Set Schedules Here'!1294:1294,1)+1),N$1)),rounding_decimal_places)</f>
        <v>0.26666699999999999</v>
      </c>
      <c r="O648">
        <f>ROUND(IF(O$1=2050,TREND(INDEX('Set Schedules Here'!1295:1295,1,MATCH(O$1,'Set Schedules Here'!1294:1294,0)),INDEX('Set Schedules Here'!1294:1294,1,MATCH(O$1,'Set Schedules Here'!1294:1294,0)),O$1),TREND(INDEX('Set Schedules Here'!1295:1295,1,MATCH(O$1,'Set Schedules Here'!1294:1294,1)):INDEX('Set Schedules Here'!1295:1295,1,MATCH(O$1,'Set Schedules Here'!1294:1294,1)+1),INDEX('Set Schedules Here'!1294:1294,1,MATCH(O$1,'Set Schedules Here'!1294:1294,1)):INDEX('Set Schedules Here'!1294:1294,1,MATCH(O$1,'Set Schedules Here'!1294:1294,1)+1),O$1)),rounding_decimal_places)</f>
        <v>0.3</v>
      </c>
      <c r="P648">
        <f>ROUND(IF(P$1=2050,TREND(INDEX('Set Schedules Here'!1295:1295,1,MATCH(P$1,'Set Schedules Here'!1294:1294,0)),INDEX('Set Schedules Here'!1294:1294,1,MATCH(P$1,'Set Schedules Here'!1294:1294,0)),P$1),TREND(INDEX('Set Schedules Here'!1295:1295,1,MATCH(P$1,'Set Schedules Here'!1294:1294,1)):INDEX('Set Schedules Here'!1295:1295,1,MATCH(P$1,'Set Schedules Here'!1294:1294,1)+1),INDEX('Set Schedules Here'!1294:1294,1,MATCH(P$1,'Set Schedules Here'!1294:1294,1)):INDEX('Set Schedules Here'!1294:1294,1,MATCH(P$1,'Set Schedules Here'!1294:1294,1)+1),P$1)),rounding_decimal_places)</f>
        <v>0.33333299999999999</v>
      </c>
      <c r="Q648">
        <f>ROUND(IF(Q$1=2050,TREND(INDEX('Set Schedules Here'!1295:1295,1,MATCH(Q$1,'Set Schedules Here'!1294:1294,0)),INDEX('Set Schedules Here'!1294:1294,1,MATCH(Q$1,'Set Schedules Here'!1294:1294,0)),Q$1),TREND(INDEX('Set Schedules Here'!1295:1295,1,MATCH(Q$1,'Set Schedules Here'!1294:1294,1)):INDEX('Set Schedules Here'!1295:1295,1,MATCH(Q$1,'Set Schedules Here'!1294:1294,1)+1),INDEX('Set Schedules Here'!1294:1294,1,MATCH(Q$1,'Set Schedules Here'!1294:1294,1)):INDEX('Set Schedules Here'!1294:1294,1,MATCH(Q$1,'Set Schedules Here'!1294:1294,1)+1),Q$1)),rounding_decimal_places)</f>
        <v>0.36666700000000002</v>
      </c>
      <c r="R648">
        <f>ROUND(IF(R$1=2050,TREND(INDEX('Set Schedules Here'!1295:1295,1,MATCH(R$1,'Set Schedules Here'!1294:1294,0)),INDEX('Set Schedules Here'!1294:1294,1,MATCH(R$1,'Set Schedules Here'!1294:1294,0)),R$1),TREND(INDEX('Set Schedules Here'!1295:1295,1,MATCH(R$1,'Set Schedules Here'!1294:1294,1)):INDEX('Set Schedules Here'!1295:1295,1,MATCH(R$1,'Set Schedules Here'!1294:1294,1)+1),INDEX('Set Schedules Here'!1294:1294,1,MATCH(R$1,'Set Schedules Here'!1294:1294,1)):INDEX('Set Schedules Here'!1294:1294,1,MATCH(R$1,'Set Schedules Here'!1294:1294,1)+1),R$1)),rounding_decimal_places)</f>
        <v>0.4</v>
      </c>
      <c r="S648">
        <f>ROUND(IF(S$1=2050,TREND(INDEX('Set Schedules Here'!1295:1295,1,MATCH(S$1,'Set Schedules Here'!1294:1294,0)),INDEX('Set Schedules Here'!1294:1294,1,MATCH(S$1,'Set Schedules Here'!1294:1294,0)),S$1),TREND(INDEX('Set Schedules Here'!1295:1295,1,MATCH(S$1,'Set Schedules Here'!1294:1294,1)):INDEX('Set Schedules Here'!1295:1295,1,MATCH(S$1,'Set Schedules Here'!1294:1294,1)+1),INDEX('Set Schedules Here'!1294:1294,1,MATCH(S$1,'Set Schedules Here'!1294:1294,1)):INDEX('Set Schedules Here'!1294:1294,1,MATCH(S$1,'Set Schedules Here'!1294:1294,1)+1),S$1)),rounding_decimal_places)</f>
        <v>0.43333300000000002</v>
      </c>
      <c r="T648">
        <f>ROUND(IF(T$1=2050,TREND(INDEX('Set Schedules Here'!1295:1295,1,MATCH(T$1,'Set Schedules Here'!1294:1294,0)),INDEX('Set Schedules Here'!1294:1294,1,MATCH(T$1,'Set Schedules Here'!1294:1294,0)),T$1),TREND(INDEX('Set Schedules Here'!1295:1295,1,MATCH(T$1,'Set Schedules Here'!1294:1294,1)):INDEX('Set Schedules Here'!1295:1295,1,MATCH(T$1,'Set Schedules Here'!1294:1294,1)+1),INDEX('Set Schedules Here'!1294:1294,1,MATCH(T$1,'Set Schedules Here'!1294:1294,1)):INDEX('Set Schedules Here'!1294:1294,1,MATCH(T$1,'Set Schedules Here'!1294:1294,1)+1),T$1)),rounding_decimal_places)</f>
        <v>0.466667</v>
      </c>
      <c r="U648">
        <f>ROUND(IF(U$1=2050,TREND(INDEX('Set Schedules Here'!1295:1295,1,MATCH(U$1,'Set Schedules Here'!1294:1294,0)),INDEX('Set Schedules Here'!1294:1294,1,MATCH(U$1,'Set Schedules Here'!1294:1294,0)),U$1),TREND(INDEX('Set Schedules Here'!1295:1295,1,MATCH(U$1,'Set Schedules Here'!1294:1294,1)):INDEX('Set Schedules Here'!1295:1295,1,MATCH(U$1,'Set Schedules Here'!1294:1294,1)+1),INDEX('Set Schedules Here'!1294:1294,1,MATCH(U$1,'Set Schedules Here'!1294:1294,1)):INDEX('Set Schedules Here'!1294:1294,1,MATCH(U$1,'Set Schedules Here'!1294:1294,1)+1),U$1)),rounding_decimal_places)</f>
        <v>0.5</v>
      </c>
      <c r="V648">
        <f>ROUND(IF(V$1=2050,TREND(INDEX('Set Schedules Here'!1295:1295,1,MATCH(V$1,'Set Schedules Here'!1294:1294,0)),INDEX('Set Schedules Here'!1294:1294,1,MATCH(V$1,'Set Schedules Here'!1294:1294,0)),V$1),TREND(INDEX('Set Schedules Here'!1295:1295,1,MATCH(V$1,'Set Schedules Here'!1294:1294,1)):INDEX('Set Schedules Here'!1295:1295,1,MATCH(V$1,'Set Schedules Here'!1294:1294,1)+1),INDEX('Set Schedules Here'!1294:1294,1,MATCH(V$1,'Set Schedules Here'!1294:1294,1)):INDEX('Set Schedules Here'!1294:1294,1,MATCH(V$1,'Set Schedules Here'!1294:1294,1)+1),V$1)),rounding_decimal_places)</f>
        <v>0.53333299999999995</v>
      </c>
      <c r="W648">
        <f>ROUND(IF(W$1=2050,TREND(INDEX('Set Schedules Here'!1295:1295,1,MATCH(W$1,'Set Schedules Here'!1294:1294,0)),INDEX('Set Schedules Here'!1294:1294,1,MATCH(W$1,'Set Schedules Here'!1294:1294,0)),W$1),TREND(INDEX('Set Schedules Here'!1295:1295,1,MATCH(W$1,'Set Schedules Here'!1294:1294,1)):INDEX('Set Schedules Here'!1295:1295,1,MATCH(W$1,'Set Schedules Here'!1294:1294,1)+1),INDEX('Set Schedules Here'!1294:1294,1,MATCH(W$1,'Set Schedules Here'!1294:1294,1)):INDEX('Set Schedules Here'!1294:1294,1,MATCH(W$1,'Set Schedules Here'!1294:1294,1)+1),W$1)),rounding_decimal_places)</f>
        <v>0.56666700000000003</v>
      </c>
      <c r="X648">
        <f>ROUND(IF(X$1=2050,TREND(INDEX('Set Schedules Here'!1295:1295,1,MATCH(X$1,'Set Schedules Here'!1294:1294,0)),INDEX('Set Schedules Here'!1294:1294,1,MATCH(X$1,'Set Schedules Here'!1294:1294,0)),X$1),TREND(INDEX('Set Schedules Here'!1295:1295,1,MATCH(X$1,'Set Schedules Here'!1294:1294,1)):INDEX('Set Schedules Here'!1295:1295,1,MATCH(X$1,'Set Schedules Here'!1294:1294,1)+1),INDEX('Set Schedules Here'!1294:1294,1,MATCH(X$1,'Set Schedules Here'!1294:1294,1)):INDEX('Set Schedules Here'!1294:1294,1,MATCH(X$1,'Set Schedules Here'!1294:1294,1)+1),X$1)),rounding_decimal_places)</f>
        <v>0.6</v>
      </c>
      <c r="Y648">
        <f>ROUND(IF(Y$1=2050,TREND(INDEX('Set Schedules Here'!1295:1295,1,MATCH(Y$1,'Set Schedules Here'!1294:1294,0)),INDEX('Set Schedules Here'!1294:1294,1,MATCH(Y$1,'Set Schedules Here'!1294:1294,0)),Y$1),TREND(INDEX('Set Schedules Here'!1295:1295,1,MATCH(Y$1,'Set Schedules Here'!1294:1294,1)):INDEX('Set Schedules Here'!1295:1295,1,MATCH(Y$1,'Set Schedules Here'!1294:1294,1)+1),INDEX('Set Schedules Here'!1294:1294,1,MATCH(Y$1,'Set Schedules Here'!1294:1294,1)):INDEX('Set Schedules Here'!1294:1294,1,MATCH(Y$1,'Set Schedules Here'!1294:1294,1)+1),Y$1)),rounding_decimal_places)</f>
        <v>0.63333300000000003</v>
      </c>
      <c r="Z648">
        <f>ROUND(IF(Z$1=2050,TREND(INDEX('Set Schedules Here'!1295:1295,1,MATCH(Z$1,'Set Schedules Here'!1294:1294,0)),INDEX('Set Schedules Here'!1294:1294,1,MATCH(Z$1,'Set Schedules Here'!1294:1294,0)),Z$1),TREND(INDEX('Set Schedules Here'!1295:1295,1,MATCH(Z$1,'Set Schedules Here'!1294:1294,1)):INDEX('Set Schedules Here'!1295:1295,1,MATCH(Z$1,'Set Schedules Here'!1294:1294,1)+1),INDEX('Set Schedules Here'!1294:1294,1,MATCH(Z$1,'Set Schedules Here'!1294:1294,1)):INDEX('Set Schedules Here'!1294:1294,1,MATCH(Z$1,'Set Schedules Here'!1294:1294,1)+1),Z$1)),rounding_decimal_places)</f>
        <v>0.66666700000000001</v>
      </c>
      <c r="AA648">
        <f>ROUND(IF(AA$1=2050,TREND(INDEX('Set Schedules Here'!1295:1295,1,MATCH(AA$1,'Set Schedules Here'!1294:1294,0)),INDEX('Set Schedules Here'!1294:1294,1,MATCH(AA$1,'Set Schedules Here'!1294:1294,0)),AA$1),TREND(INDEX('Set Schedules Here'!1295:1295,1,MATCH(AA$1,'Set Schedules Here'!1294:1294,1)):INDEX('Set Schedules Here'!1295:1295,1,MATCH(AA$1,'Set Schedules Here'!1294:1294,1)+1),INDEX('Set Schedules Here'!1294:1294,1,MATCH(AA$1,'Set Schedules Here'!1294:1294,1)):INDEX('Set Schedules Here'!1294:1294,1,MATCH(AA$1,'Set Schedules Here'!1294:1294,1)+1),AA$1)),rounding_decimal_places)</f>
        <v>0.7</v>
      </c>
      <c r="AB648">
        <f>ROUND(IF(AB$1=2050,TREND(INDEX('Set Schedules Here'!1295:1295,1,MATCH(AB$1,'Set Schedules Here'!1294:1294,0)),INDEX('Set Schedules Here'!1294:1294,1,MATCH(AB$1,'Set Schedules Here'!1294:1294,0)),AB$1),TREND(INDEX('Set Schedules Here'!1295:1295,1,MATCH(AB$1,'Set Schedules Here'!1294:1294,1)):INDEX('Set Schedules Here'!1295:1295,1,MATCH(AB$1,'Set Schedules Here'!1294:1294,1)+1),INDEX('Set Schedules Here'!1294:1294,1,MATCH(AB$1,'Set Schedules Here'!1294:1294,1)):INDEX('Set Schedules Here'!1294:1294,1,MATCH(AB$1,'Set Schedules Here'!1294:1294,1)+1),AB$1)),rounding_decimal_places)</f>
        <v>0.73333300000000001</v>
      </c>
      <c r="AC648">
        <f>ROUND(IF(AC$1=2050,TREND(INDEX('Set Schedules Here'!1295:1295,1,MATCH(AC$1,'Set Schedules Here'!1294:1294,0)),INDEX('Set Schedules Here'!1294:1294,1,MATCH(AC$1,'Set Schedules Here'!1294:1294,0)),AC$1),TREND(INDEX('Set Schedules Here'!1295:1295,1,MATCH(AC$1,'Set Schedules Here'!1294:1294,1)):INDEX('Set Schedules Here'!1295:1295,1,MATCH(AC$1,'Set Schedules Here'!1294:1294,1)+1),INDEX('Set Schedules Here'!1294:1294,1,MATCH(AC$1,'Set Schedules Here'!1294:1294,1)):INDEX('Set Schedules Here'!1294:1294,1,MATCH(AC$1,'Set Schedules Here'!1294:1294,1)+1),AC$1)),rounding_decimal_places)</f>
        <v>0.76666699999999999</v>
      </c>
      <c r="AD648">
        <f>ROUND(IF(AD$1=2050,TREND(INDEX('Set Schedules Here'!1295:1295,1,MATCH(AD$1,'Set Schedules Here'!1294:1294,0)),INDEX('Set Schedules Here'!1294:1294,1,MATCH(AD$1,'Set Schedules Here'!1294:1294,0)),AD$1),TREND(INDEX('Set Schedules Here'!1295:1295,1,MATCH(AD$1,'Set Schedules Here'!1294:1294,1)):INDEX('Set Schedules Here'!1295:1295,1,MATCH(AD$1,'Set Schedules Here'!1294:1294,1)+1),INDEX('Set Schedules Here'!1294:1294,1,MATCH(AD$1,'Set Schedules Here'!1294:1294,1)):INDEX('Set Schedules Here'!1294:1294,1,MATCH(AD$1,'Set Schedules Here'!1294:1294,1)+1),AD$1)),rounding_decimal_places)</f>
        <v>0.8</v>
      </c>
      <c r="AE648">
        <f>ROUND(IF(AE$1=2050,TREND(INDEX('Set Schedules Here'!1295:1295,1,MATCH(AE$1,'Set Schedules Here'!1294:1294,0)),INDEX('Set Schedules Here'!1294:1294,1,MATCH(AE$1,'Set Schedules Here'!1294:1294,0)),AE$1),TREND(INDEX('Set Schedules Here'!1295:1295,1,MATCH(AE$1,'Set Schedules Here'!1294:1294,1)):INDEX('Set Schedules Here'!1295:1295,1,MATCH(AE$1,'Set Schedules Here'!1294:1294,1)+1),INDEX('Set Schedules Here'!1294:1294,1,MATCH(AE$1,'Set Schedules Here'!1294:1294,1)):INDEX('Set Schedules Here'!1294:1294,1,MATCH(AE$1,'Set Schedules Here'!1294:1294,1)+1),AE$1)),rounding_decimal_places)</f>
        <v>0.83333299999999999</v>
      </c>
      <c r="AF648">
        <f>ROUND(IF(AF$1=2050,TREND(INDEX('Set Schedules Here'!1295:1295,1,MATCH(AF$1,'Set Schedules Here'!1294:1294,0)),INDEX('Set Schedules Here'!1294:1294,1,MATCH(AF$1,'Set Schedules Here'!1294:1294,0)),AF$1),TREND(INDEX('Set Schedules Here'!1295:1295,1,MATCH(AF$1,'Set Schedules Here'!1294:1294,1)):INDEX('Set Schedules Here'!1295:1295,1,MATCH(AF$1,'Set Schedules Here'!1294:1294,1)+1),INDEX('Set Schedules Here'!1294:1294,1,MATCH(AF$1,'Set Schedules Here'!1294:1294,1)):INDEX('Set Schedules Here'!1294:1294,1,MATCH(AF$1,'Set Schedules Here'!1294:1294,1)+1),AF$1)),rounding_decimal_places)</f>
        <v>0.86666699999999997</v>
      </c>
      <c r="AG648">
        <f>ROUND(IF(AG$1=2050,TREND(INDEX('Set Schedules Here'!1295:1295,1,MATCH(AG$1,'Set Schedules Here'!1294:1294,0)),INDEX('Set Schedules Here'!1294:1294,1,MATCH(AG$1,'Set Schedules Here'!1294:1294,0)),AG$1),TREND(INDEX('Set Schedules Here'!1295:1295,1,MATCH(AG$1,'Set Schedules Here'!1294:1294,1)):INDEX('Set Schedules Here'!1295:1295,1,MATCH(AG$1,'Set Schedules Here'!1294:1294,1)+1),INDEX('Set Schedules Here'!1294:1294,1,MATCH(AG$1,'Set Schedules Here'!1294:1294,1)):INDEX('Set Schedules Here'!1294:1294,1,MATCH(AG$1,'Set Schedules Here'!1294:1294,1)+1),AG$1)),rounding_decimal_places)</f>
        <v>0.9</v>
      </c>
      <c r="AH648">
        <f>ROUND(IF(AH$1=2050,TREND(INDEX('Set Schedules Here'!1295:1295,1,MATCH(AH$1,'Set Schedules Here'!1294:1294,0)),INDEX('Set Schedules Here'!1294:1294,1,MATCH(AH$1,'Set Schedules Here'!1294:1294,0)),AH$1),TREND(INDEX('Set Schedules Here'!1295:1295,1,MATCH(AH$1,'Set Schedules Here'!1294:1294,1)):INDEX('Set Schedules Here'!1295:1295,1,MATCH(AH$1,'Set Schedules Here'!1294:1294,1)+1),INDEX('Set Schedules Here'!1294:1294,1,MATCH(AH$1,'Set Schedules Here'!1294:1294,1)):INDEX('Set Schedules Here'!1294:1294,1,MATCH(AH$1,'Set Schedules Here'!1294:1294,1)+1),AH$1)),rounding_decimal_places)</f>
        <v>0.93333299999999997</v>
      </c>
      <c r="AI648">
        <f>ROUND(IF(AI$1=2050,TREND(INDEX('Set Schedules Here'!1295:1295,1,MATCH(AI$1,'Set Schedules Here'!1294:1294,0)),INDEX('Set Schedules Here'!1294:1294,1,MATCH(AI$1,'Set Schedules Here'!1294:1294,0)),AI$1),TREND(INDEX('Set Schedules Here'!1295:1295,1,MATCH(AI$1,'Set Schedules Here'!1294:1294,1)):INDEX('Set Schedules Here'!1295:1295,1,MATCH(AI$1,'Set Schedules Here'!1294:1294,1)+1),INDEX('Set Schedules Here'!1294:1294,1,MATCH(AI$1,'Set Schedules Here'!1294:1294,1)):INDEX('Set Schedules Here'!1294:1294,1,MATCH(AI$1,'Set Schedules Here'!1294:1294,1)+1),AI$1)),rounding_decimal_places)</f>
        <v>0.96666700000000005</v>
      </c>
      <c r="AJ648">
        <f>ROUND(IF(AJ$1=2050,TREND(INDEX('Set Schedules Here'!1295:1295,1,MATCH(AJ$1,'Set Schedules Here'!1294:1294,0)),INDEX('Set Schedules Here'!1294:1294,1,MATCH(AJ$1,'Set Schedules Here'!1294:1294,0)),AJ$1),TREND(INDEX('Set Schedules Here'!1295:1295,1,MATCH(AJ$1,'Set Schedules Here'!1294:1294,1)):INDEX('Set Schedules Here'!1295:1295,1,MATCH(AJ$1,'Set Schedules Here'!1294:1294,1)+1),INDEX('Set Schedules Here'!1294:1294,1,MATCH(AJ$1,'Set Schedules Here'!1294:1294,1)):INDEX('Set Schedules Here'!1294:1294,1,MATCH(AJ$1,'Set Schedules Here'!1294:1294,1)+1),AJ$1)),rounding_decimal_places)</f>
        <v>1</v>
      </c>
    </row>
    <row r="649" spans="1:36" x14ac:dyDescent="0.45">
      <c r="A649" s="12" t="str">
        <f>'Set Schedules Here'!A1296</f>
        <v>cross reduce BAU subsidies</v>
      </c>
      <c r="B649" s="12" t="str">
        <f>IF(ISBLANK('Set Schedules Here'!C1296),"",'Set Schedules Here'!C1296)</f>
        <v>electricity</v>
      </c>
      <c r="C649" s="12" t="str">
        <f>IF(ISBLANK('Set Schedules Here'!D1296),"",'Set Schedules Here'!D1296)</f>
        <v/>
      </c>
      <c r="D649" s="21" t="str">
        <f>IF(ISBLANK('Set Schedules Here'!E1296),"",'Set Schedules Here'!E1296)</f>
        <v/>
      </c>
      <c r="E649">
        <f>ROUND(IF(E$1=2050,TREND(INDEX('Set Schedules Here'!1297:1297,1,MATCH(E$1,'Set Schedules Here'!1296:1296,0)),INDEX('Set Schedules Here'!1296:1296,1,MATCH(E$1,'Set Schedules Here'!1296:1296,0)),E$1),TREND(INDEX('Set Schedules Here'!1297:1297,1,MATCH(E$1,'Set Schedules Here'!1296:1296,1)):INDEX('Set Schedules Here'!1297:1297,1,MATCH(E$1,'Set Schedules Here'!1296:1296,1)+1),INDEX('Set Schedules Here'!1296:1296,1,MATCH(E$1,'Set Schedules Here'!1296:1296,1)):INDEX('Set Schedules Here'!1296:1296,1,MATCH(E$1,'Set Schedules Here'!1296:1296,1)+1),E$1)),rounding_decimal_places)</f>
        <v>0</v>
      </c>
      <c r="F649">
        <f>ROUND(IF(F$1=2050,TREND(INDEX('Set Schedules Here'!1297:1297,1,MATCH(F$1,'Set Schedules Here'!1296:1296,0)),INDEX('Set Schedules Here'!1296:1296,1,MATCH(F$1,'Set Schedules Here'!1296:1296,0)),F$1),TREND(INDEX('Set Schedules Here'!1297:1297,1,MATCH(F$1,'Set Schedules Here'!1296:1296,1)):INDEX('Set Schedules Here'!1297:1297,1,MATCH(F$1,'Set Schedules Here'!1296:1296,1)+1),INDEX('Set Schedules Here'!1296:1296,1,MATCH(F$1,'Set Schedules Here'!1296:1296,1)):INDEX('Set Schedules Here'!1296:1296,1,MATCH(F$1,'Set Schedules Here'!1296:1296,1)+1),F$1)),rounding_decimal_places)</f>
        <v>0</v>
      </c>
      <c r="G649">
        <f>ROUND(IF(G$1=2050,TREND(INDEX('Set Schedules Here'!1297:1297,1,MATCH(G$1,'Set Schedules Here'!1296:1296,0)),INDEX('Set Schedules Here'!1296:1296,1,MATCH(G$1,'Set Schedules Here'!1296:1296,0)),G$1),TREND(INDEX('Set Schedules Here'!1297:1297,1,MATCH(G$1,'Set Schedules Here'!1296:1296,1)):INDEX('Set Schedules Here'!1297:1297,1,MATCH(G$1,'Set Schedules Here'!1296:1296,1)+1),INDEX('Set Schedules Here'!1296:1296,1,MATCH(G$1,'Set Schedules Here'!1296:1296,1)):INDEX('Set Schedules Here'!1296:1296,1,MATCH(G$1,'Set Schedules Here'!1296:1296,1)+1),G$1)),rounding_decimal_places)</f>
        <v>3.3333000000000002E-2</v>
      </c>
      <c r="H649">
        <f>ROUND(IF(H$1=2050,TREND(INDEX('Set Schedules Here'!1297:1297,1,MATCH(H$1,'Set Schedules Here'!1296:1296,0)),INDEX('Set Schedules Here'!1296:1296,1,MATCH(H$1,'Set Schedules Here'!1296:1296,0)),H$1),TREND(INDEX('Set Schedules Here'!1297:1297,1,MATCH(H$1,'Set Schedules Here'!1296:1296,1)):INDEX('Set Schedules Here'!1297:1297,1,MATCH(H$1,'Set Schedules Here'!1296:1296,1)+1),INDEX('Set Schedules Here'!1296:1296,1,MATCH(H$1,'Set Schedules Here'!1296:1296,1)):INDEX('Set Schedules Here'!1296:1296,1,MATCH(H$1,'Set Schedules Here'!1296:1296,1)+1),H$1)),rounding_decimal_places)</f>
        <v>6.6667000000000004E-2</v>
      </c>
      <c r="I649">
        <f>ROUND(IF(I$1=2050,TREND(INDEX('Set Schedules Here'!1297:1297,1,MATCH(I$1,'Set Schedules Here'!1296:1296,0)),INDEX('Set Schedules Here'!1296:1296,1,MATCH(I$1,'Set Schedules Here'!1296:1296,0)),I$1),TREND(INDEX('Set Schedules Here'!1297:1297,1,MATCH(I$1,'Set Schedules Here'!1296:1296,1)):INDEX('Set Schedules Here'!1297:1297,1,MATCH(I$1,'Set Schedules Here'!1296:1296,1)+1),INDEX('Set Schedules Here'!1296:1296,1,MATCH(I$1,'Set Schedules Here'!1296:1296,1)):INDEX('Set Schedules Here'!1296:1296,1,MATCH(I$1,'Set Schedules Here'!1296:1296,1)+1),I$1)),rounding_decimal_places)</f>
        <v>0.1</v>
      </c>
      <c r="J649">
        <f>ROUND(IF(J$1=2050,TREND(INDEX('Set Schedules Here'!1297:1297,1,MATCH(J$1,'Set Schedules Here'!1296:1296,0)),INDEX('Set Schedules Here'!1296:1296,1,MATCH(J$1,'Set Schedules Here'!1296:1296,0)),J$1),TREND(INDEX('Set Schedules Here'!1297:1297,1,MATCH(J$1,'Set Schedules Here'!1296:1296,1)):INDEX('Set Schedules Here'!1297:1297,1,MATCH(J$1,'Set Schedules Here'!1296:1296,1)+1),INDEX('Set Schedules Here'!1296:1296,1,MATCH(J$1,'Set Schedules Here'!1296:1296,1)):INDEX('Set Schedules Here'!1296:1296,1,MATCH(J$1,'Set Schedules Here'!1296:1296,1)+1),J$1)),rounding_decimal_places)</f>
        <v>0.13333300000000001</v>
      </c>
      <c r="K649">
        <f>ROUND(IF(K$1=2050,TREND(INDEX('Set Schedules Here'!1297:1297,1,MATCH(K$1,'Set Schedules Here'!1296:1296,0)),INDEX('Set Schedules Here'!1296:1296,1,MATCH(K$1,'Set Schedules Here'!1296:1296,0)),K$1),TREND(INDEX('Set Schedules Here'!1297:1297,1,MATCH(K$1,'Set Schedules Here'!1296:1296,1)):INDEX('Set Schedules Here'!1297:1297,1,MATCH(K$1,'Set Schedules Here'!1296:1296,1)+1),INDEX('Set Schedules Here'!1296:1296,1,MATCH(K$1,'Set Schedules Here'!1296:1296,1)):INDEX('Set Schedules Here'!1296:1296,1,MATCH(K$1,'Set Schedules Here'!1296:1296,1)+1),K$1)),rounding_decimal_places)</f>
        <v>0.16666700000000001</v>
      </c>
      <c r="L649">
        <f>ROUND(IF(L$1=2050,TREND(INDEX('Set Schedules Here'!1297:1297,1,MATCH(L$1,'Set Schedules Here'!1296:1296,0)),INDEX('Set Schedules Here'!1296:1296,1,MATCH(L$1,'Set Schedules Here'!1296:1296,0)),L$1),TREND(INDEX('Set Schedules Here'!1297:1297,1,MATCH(L$1,'Set Schedules Here'!1296:1296,1)):INDEX('Set Schedules Here'!1297:1297,1,MATCH(L$1,'Set Schedules Here'!1296:1296,1)+1),INDEX('Set Schedules Here'!1296:1296,1,MATCH(L$1,'Set Schedules Here'!1296:1296,1)):INDEX('Set Schedules Here'!1296:1296,1,MATCH(L$1,'Set Schedules Here'!1296:1296,1)+1),L$1)),rounding_decimal_places)</f>
        <v>0.2</v>
      </c>
      <c r="M649">
        <f>ROUND(IF(M$1=2050,TREND(INDEX('Set Schedules Here'!1297:1297,1,MATCH(M$1,'Set Schedules Here'!1296:1296,0)),INDEX('Set Schedules Here'!1296:1296,1,MATCH(M$1,'Set Schedules Here'!1296:1296,0)),M$1),TREND(INDEX('Set Schedules Here'!1297:1297,1,MATCH(M$1,'Set Schedules Here'!1296:1296,1)):INDEX('Set Schedules Here'!1297:1297,1,MATCH(M$1,'Set Schedules Here'!1296:1296,1)+1),INDEX('Set Schedules Here'!1296:1296,1,MATCH(M$1,'Set Schedules Here'!1296:1296,1)):INDEX('Set Schedules Here'!1296:1296,1,MATCH(M$1,'Set Schedules Here'!1296:1296,1)+1),M$1)),rounding_decimal_places)</f>
        <v>0.23333300000000001</v>
      </c>
      <c r="N649">
        <f>ROUND(IF(N$1=2050,TREND(INDEX('Set Schedules Here'!1297:1297,1,MATCH(N$1,'Set Schedules Here'!1296:1296,0)),INDEX('Set Schedules Here'!1296:1296,1,MATCH(N$1,'Set Schedules Here'!1296:1296,0)),N$1),TREND(INDEX('Set Schedules Here'!1297:1297,1,MATCH(N$1,'Set Schedules Here'!1296:1296,1)):INDEX('Set Schedules Here'!1297:1297,1,MATCH(N$1,'Set Schedules Here'!1296:1296,1)+1),INDEX('Set Schedules Here'!1296:1296,1,MATCH(N$1,'Set Schedules Here'!1296:1296,1)):INDEX('Set Schedules Here'!1296:1296,1,MATCH(N$1,'Set Schedules Here'!1296:1296,1)+1),N$1)),rounding_decimal_places)</f>
        <v>0.26666699999999999</v>
      </c>
      <c r="O649">
        <f>ROUND(IF(O$1=2050,TREND(INDEX('Set Schedules Here'!1297:1297,1,MATCH(O$1,'Set Schedules Here'!1296:1296,0)),INDEX('Set Schedules Here'!1296:1296,1,MATCH(O$1,'Set Schedules Here'!1296:1296,0)),O$1),TREND(INDEX('Set Schedules Here'!1297:1297,1,MATCH(O$1,'Set Schedules Here'!1296:1296,1)):INDEX('Set Schedules Here'!1297:1297,1,MATCH(O$1,'Set Schedules Here'!1296:1296,1)+1),INDEX('Set Schedules Here'!1296:1296,1,MATCH(O$1,'Set Schedules Here'!1296:1296,1)):INDEX('Set Schedules Here'!1296:1296,1,MATCH(O$1,'Set Schedules Here'!1296:1296,1)+1),O$1)),rounding_decimal_places)</f>
        <v>0.3</v>
      </c>
      <c r="P649">
        <f>ROUND(IF(P$1=2050,TREND(INDEX('Set Schedules Here'!1297:1297,1,MATCH(P$1,'Set Schedules Here'!1296:1296,0)),INDEX('Set Schedules Here'!1296:1296,1,MATCH(P$1,'Set Schedules Here'!1296:1296,0)),P$1),TREND(INDEX('Set Schedules Here'!1297:1297,1,MATCH(P$1,'Set Schedules Here'!1296:1296,1)):INDEX('Set Schedules Here'!1297:1297,1,MATCH(P$1,'Set Schedules Here'!1296:1296,1)+1),INDEX('Set Schedules Here'!1296:1296,1,MATCH(P$1,'Set Schedules Here'!1296:1296,1)):INDEX('Set Schedules Here'!1296:1296,1,MATCH(P$1,'Set Schedules Here'!1296:1296,1)+1),P$1)),rounding_decimal_places)</f>
        <v>0.33333299999999999</v>
      </c>
      <c r="Q649">
        <f>ROUND(IF(Q$1=2050,TREND(INDEX('Set Schedules Here'!1297:1297,1,MATCH(Q$1,'Set Schedules Here'!1296:1296,0)),INDEX('Set Schedules Here'!1296:1296,1,MATCH(Q$1,'Set Schedules Here'!1296:1296,0)),Q$1),TREND(INDEX('Set Schedules Here'!1297:1297,1,MATCH(Q$1,'Set Schedules Here'!1296:1296,1)):INDEX('Set Schedules Here'!1297:1297,1,MATCH(Q$1,'Set Schedules Here'!1296:1296,1)+1),INDEX('Set Schedules Here'!1296:1296,1,MATCH(Q$1,'Set Schedules Here'!1296:1296,1)):INDEX('Set Schedules Here'!1296:1296,1,MATCH(Q$1,'Set Schedules Here'!1296:1296,1)+1),Q$1)),rounding_decimal_places)</f>
        <v>0.36666700000000002</v>
      </c>
      <c r="R649">
        <f>ROUND(IF(R$1=2050,TREND(INDEX('Set Schedules Here'!1297:1297,1,MATCH(R$1,'Set Schedules Here'!1296:1296,0)),INDEX('Set Schedules Here'!1296:1296,1,MATCH(R$1,'Set Schedules Here'!1296:1296,0)),R$1),TREND(INDEX('Set Schedules Here'!1297:1297,1,MATCH(R$1,'Set Schedules Here'!1296:1296,1)):INDEX('Set Schedules Here'!1297:1297,1,MATCH(R$1,'Set Schedules Here'!1296:1296,1)+1),INDEX('Set Schedules Here'!1296:1296,1,MATCH(R$1,'Set Schedules Here'!1296:1296,1)):INDEX('Set Schedules Here'!1296:1296,1,MATCH(R$1,'Set Schedules Here'!1296:1296,1)+1),R$1)),rounding_decimal_places)</f>
        <v>0.4</v>
      </c>
      <c r="S649">
        <f>ROUND(IF(S$1=2050,TREND(INDEX('Set Schedules Here'!1297:1297,1,MATCH(S$1,'Set Schedules Here'!1296:1296,0)),INDEX('Set Schedules Here'!1296:1296,1,MATCH(S$1,'Set Schedules Here'!1296:1296,0)),S$1),TREND(INDEX('Set Schedules Here'!1297:1297,1,MATCH(S$1,'Set Schedules Here'!1296:1296,1)):INDEX('Set Schedules Here'!1297:1297,1,MATCH(S$1,'Set Schedules Here'!1296:1296,1)+1),INDEX('Set Schedules Here'!1296:1296,1,MATCH(S$1,'Set Schedules Here'!1296:1296,1)):INDEX('Set Schedules Here'!1296:1296,1,MATCH(S$1,'Set Schedules Here'!1296:1296,1)+1),S$1)),rounding_decimal_places)</f>
        <v>0.43333300000000002</v>
      </c>
      <c r="T649">
        <f>ROUND(IF(T$1=2050,TREND(INDEX('Set Schedules Here'!1297:1297,1,MATCH(T$1,'Set Schedules Here'!1296:1296,0)),INDEX('Set Schedules Here'!1296:1296,1,MATCH(T$1,'Set Schedules Here'!1296:1296,0)),T$1),TREND(INDEX('Set Schedules Here'!1297:1297,1,MATCH(T$1,'Set Schedules Here'!1296:1296,1)):INDEX('Set Schedules Here'!1297:1297,1,MATCH(T$1,'Set Schedules Here'!1296:1296,1)+1),INDEX('Set Schedules Here'!1296:1296,1,MATCH(T$1,'Set Schedules Here'!1296:1296,1)):INDEX('Set Schedules Here'!1296:1296,1,MATCH(T$1,'Set Schedules Here'!1296:1296,1)+1),T$1)),rounding_decimal_places)</f>
        <v>0.466667</v>
      </c>
      <c r="U649">
        <f>ROUND(IF(U$1=2050,TREND(INDEX('Set Schedules Here'!1297:1297,1,MATCH(U$1,'Set Schedules Here'!1296:1296,0)),INDEX('Set Schedules Here'!1296:1296,1,MATCH(U$1,'Set Schedules Here'!1296:1296,0)),U$1),TREND(INDEX('Set Schedules Here'!1297:1297,1,MATCH(U$1,'Set Schedules Here'!1296:1296,1)):INDEX('Set Schedules Here'!1297:1297,1,MATCH(U$1,'Set Schedules Here'!1296:1296,1)+1),INDEX('Set Schedules Here'!1296:1296,1,MATCH(U$1,'Set Schedules Here'!1296:1296,1)):INDEX('Set Schedules Here'!1296:1296,1,MATCH(U$1,'Set Schedules Here'!1296:1296,1)+1),U$1)),rounding_decimal_places)</f>
        <v>0.5</v>
      </c>
      <c r="V649">
        <f>ROUND(IF(V$1=2050,TREND(INDEX('Set Schedules Here'!1297:1297,1,MATCH(V$1,'Set Schedules Here'!1296:1296,0)),INDEX('Set Schedules Here'!1296:1296,1,MATCH(V$1,'Set Schedules Here'!1296:1296,0)),V$1),TREND(INDEX('Set Schedules Here'!1297:1297,1,MATCH(V$1,'Set Schedules Here'!1296:1296,1)):INDEX('Set Schedules Here'!1297:1297,1,MATCH(V$1,'Set Schedules Here'!1296:1296,1)+1),INDEX('Set Schedules Here'!1296:1296,1,MATCH(V$1,'Set Schedules Here'!1296:1296,1)):INDEX('Set Schedules Here'!1296:1296,1,MATCH(V$1,'Set Schedules Here'!1296:1296,1)+1),V$1)),rounding_decimal_places)</f>
        <v>0.53333299999999995</v>
      </c>
      <c r="W649">
        <f>ROUND(IF(W$1=2050,TREND(INDEX('Set Schedules Here'!1297:1297,1,MATCH(W$1,'Set Schedules Here'!1296:1296,0)),INDEX('Set Schedules Here'!1296:1296,1,MATCH(W$1,'Set Schedules Here'!1296:1296,0)),W$1),TREND(INDEX('Set Schedules Here'!1297:1297,1,MATCH(W$1,'Set Schedules Here'!1296:1296,1)):INDEX('Set Schedules Here'!1297:1297,1,MATCH(W$1,'Set Schedules Here'!1296:1296,1)+1),INDEX('Set Schedules Here'!1296:1296,1,MATCH(W$1,'Set Schedules Here'!1296:1296,1)):INDEX('Set Schedules Here'!1296:1296,1,MATCH(W$1,'Set Schedules Here'!1296:1296,1)+1),W$1)),rounding_decimal_places)</f>
        <v>0.56666700000000003</v>
      </c>
      <c r="X649">
        <f>ROUND(IF(X$1=2050,TREND(INDEX('Set Schedules Here'!1297:1297,1,MATCH(X$1,'Set Schedules Here'!1296:1296,0)),INDEX('Set Schedules Here'!1296:1296,1,MATCH(X$1,'Set Schedules Here'!1296:1296,0)),X$1),TREND(INDEX('Set Schedules Here'!1297:1297,1,MATCH(X$1,'Set Schedules Here'!1296:1296,1)):INDEX('Set Schedules Here'!1297:1297,1,MATCH(X$1,'Set Schedules Here'!1296:1296,1)+1),INDEX('Set Schedules Here'!1296:1296,1,MATCH(X$1,'Set Schedules Here'!1296:1296,1)):INDEX('Set Schedules Here'!1296:1296,1,MATCH(X$1,'Set Schedules Here'!1296:1296,1)+1),X$1)),rounding_decimal_places)</f>
        <v>0.6</v>
      </c>
      <c r="Y649">
        <f>ROUND(IF(Y$1=2050,TREND(INDEX('Set Schedules Here'!1297:1297,1,MATCH(Y$1,'Set Schedules Here'!1296:1296,0)),INDEX('Set Schedules Here'!1296:1296,1,MATCH(Y$1,'Set Schedules Here'!1296:1296,0)),Y$1),TREND(INDEX('Set Schedules Here'!1297:1297,1,MATCH(Y$1,'Set Schedules Here'!1296:1296,1)):INDEX('Set Schedules Here'!1297:1297,1,MATCH(Y$1,'Set Schedules Here'!1296:1296,1)+1),INDEX('Set Schedules Here'!1296:1296,1,MATCH(Y$1,'Set Schedules Here'!1296:1296,1)):INDEX('Set Schedules Here'!1296:1296,1,MATCH(Y$1,'Set Schedules Here'!1296:1296,1)+1),Y$1)),rounding_decimal_places)</f>
        <v>0.63333300000000003</v>
      </c>
      <c r="Z649">
        <f>ROUND(IF(Z$1=2050,TREND(INDEX('Set Schedules Here'!1297:1297,1,MATCH(Z$1,'Set Schedules Here'!1296:1296,0)),INDEX('Set Schedules Here'!1296:1296,1,MATCH(Z$1,'Set Schedules Here'!1296:1296,0)),Z$1),TREND(INDEX('Set Schedules Here'!1297:1297,1,MATCH(Z$1,'Set Schedules Here'!1296:1296,1)):INDEX('Set Schedules Here'!1297:1297,1,MATCH(Z$1,'Set Schedules Here'!1296:1296,1)+1),INDEX('Set Schedules Here'!1296:1296,1,MATCH(Z$1,'Set Schedules Here'!1296:1296,1)):INDEX('Set Schedules Here'!1296:1296,1,MATCH(Z$1,'Set Schedules Here'!1296:1296,1)+1),Z$1)),rounding_decimal_places)</f>
        <v>0.66666700000000001</v>
      </c>
      <c r="AA649">
        <f>ROUND(IF(AA$1=2050,TREND(INDEX('Set Schedules Here'!1297:1297,1,MATCH(AA$1,'Set Schedules Here'!1296:1296,0)),INDEX('Set Schedules Here'!1296:1296,1,MATCH(AA$1,'Set Schedules Here'!1296:1296,0)),AA$1),TREND(INDEX('Set Schedules Here'!1297:1297,1,MATCH(AA$1,'Set Schedules Here'!1296:1296,1)):INDEX('Set Schedules Here'!1297:1297,1,MATCH(AA$1,'Set Schedules Here'!1296:1296,1)+1),INDEX('Set Schedules Here'!1296:1296,1,MATCH(AA$1,'Set Schedules Here'!1296:1296,1)):INDEX('Set Schedules Here'!1296:1296,1,MATCH(AA$1,'Set Schedules Here'!1296:1296,1)+1),AA$1)),rounding_decimal_places)</f>
        <v>0.7</v>
      </c>
      <c r="AB649">
        <f>ROUND(IF(AB$1=2050,TREND(INDEX('Set Schedules Here'!1297:1297,1,MATCH(AB$1,'Set Schedules Here'!1296:1296,0)),INDEX('Set Schedules Here'!1296:1296,1,MATCH(AB$1,'Set Schedules Here'!1296:1296,0)),AB$1),TREND(INDEX('Set Schedules Here'!1297:1297,1,MATCH(AB$1,'Set Schedules Here'!1296:1296,1)):INDEX('Set Schedules Here'!1297:1297,1,MATCH(AB$1,'Set Schedules Here'!1296:1296,1)+1),INDEX('Set Schedules Here'!1296:1296,1,MATCH(AB$1,'Set Schedules Here'!1296:1296,1)):INDEX('Set Schedules Here'!1296:1296,1,MATCH(AB$1,'Set Schedules Here'!1296:1296,1)+1),AB$1)),rounding_decimal_places)</f>
        <v>0.73333300000000001</v>
      </c>
      <c r="AC649">
        <f>ROUND(IF(AC$1=2050,TREND(INDEX('Set Schedules Here'!1297:1297,1,MATCH(AC$1,'Set Schedules Here'!1296:1296,0)),INDEX('Set Schedules Here'!1296:1296,1,MATCH(AC$1,'Set Schedules Here'!1296:1296,0)),AC$1),TREND(INDEX('Set Schedules Here'!1297:1297,1,MATCH(AC$1,'Set Schedules Here'!1296:1296,1)):INDEX('Set Schedules Here'!1297:1297,1,MATCH(AC$1,'Set Schedules Here'!1296:1296,1)+1),INDEX('Set Schedules Here'!1296:1296,1,MATCH(AC$1,'Set Schedules Here'!1296:1296,1)):INDEX('Set Schedules Here'!1296:1296,1,MATCH(AC$1,'Set Schedules Here'!1296:1296,1)+1),AC$1)),rounding_decimal_places)</f>
        <v>0.76666699999999999</v>
      </c>
      <c r="AD649">
        <f>ROUND(IF(AD$1=2050,TREND(INDEX('Set Schedules Here'!1297:1297,1,MATCH(AD$1,'Set Schedules Here'!1296:1296,0)),INDEX('Set Schedules Here'!1296:1296,1,MATCH(AD$1,'Set Schedules Here'!1296:1296,0)),AD$1),TREND(INDEX('Set Schedules Here'!1297:1297,1,MATCH(AD$1,'Set Schedules Here'!1296:1296,1)):INDEX('Set Schedules Here'!1297:1297,1,MATCH(AD$1,'Set Schedules Here'!1296:1296,1)+1),INDEX('Set Schedules Here'!1296:1296,1,MATCH(AD$1,'Set Schedules Here'!1296:1296,1)):INDEX('Set Schedules Here'!1296:1296,1,MATCH(AD$1,'Set Schedules Here'!1296:1296,1)+1),AD$1)),rounding_decimal_places)</f>
        <v>0.8</v>
      </c>
      <c r="AE649">
        <f>ROUND(IF(AE$1=2050,TREND(INDEX('Set Schedules Here'!1297:1297,1,MATCH(AE$1,'Set Schedules Here'!1296:1296,0)),INDEX('Set Schedules Here'!1296:1296,1,MATCH(AE$1,'Set Schedules Here'!1296:1296,0)),AE$1),TREND(INDEX('Set Schedules Here'!1297:1297,1,MATCH(AE$1,'Set Schedules Here'!1296:1296,1)):INDEX('Set Schedules Here'!1297:1297,1,MATCH(AE$1,'Set Schedules Here'!1296:1296,1)+1),INDEX('Set Schedules Here'!1296:1296,1,MATCH(AE$1,'Set Schedules Here'!1296:1296,1)):INDEX('Set Schedules Here'!1296:1296,1,MATCH(AE$1,'Set Schedules Here'!1296:1296,1)+1),AE$1)),rounding_decimal_places)</f>
        <v>0.83333299999999999</v>
      </c>
      <c r="AF649">
        <f>ROUND(IF(AF$1=2050,TREND(INDEX('Set Schedules Here'!1297:1297,1,MATCH(AF$1,'Set Schedules Here'!1296:1296,0)),INDEX('Set Schedules Here'!1296:1296,1,MATCH(AF$1,'Set Schedules Here'!1296:1296,0)),AF$1),TREND(INDEX('Set Schedules Here'!1297:1297,1,MATCH(AF$1,'Set Schedules Here'!1296:1296,1)):INDEX('Set Schedules Here'!1297:1297,1,MATCH(AF$1,'Set Schedules Here'!1296:1296,1)+1),INDEX('Set Schedules Here'!1296:1296,1,MATCH(AF$1,'Set Schedules Here'!1296:1296,1)):INDEX('Set Schedules Here'!1296:1296,1,MATCH(AF$1,'Set Schedules Here'!1296:1296,1)+1),AF$1)),rounding_decimal_places)</f>
        <v>0.86666699999999997</v>
      </c>
      <c r="AG649">
        <f>ROUND(IF(AG$1=2050,TREND(INDEX('Set Schedules Here'!1297:1297,1,MATCH(AG$1,'Set Schedules Here'!1296:1296,0)),INDEX('Set Schedules Here'!1296:1296,1,MATCH(AG$1,'Set Schedules Here'!1296:1296,0)),AG$1),TREND(INDEX('Set Schedules Here'!1297:1297,1,MATCH(AG$1,'Set Schedules Here'!1296:1296,1)):INDEX('Set Schedules Here'!1297:1297,1,MATCH(AG$1,'Set Schedules Here'!1296:1296,1)+1),INDEX('Set Schedules Here'!1296:1296,1,MATCH(AG$1,'Set Schedules Here'!1296:1296,1)):INDEX('Set Schedules Here'!1296:1296,1,MATCH(AG$1,'Set Schedules Here'!1296:1296,1)+1),AG$1)),rounding_decimal_places)</f>
        <v>0.9</v>
      </c>
      <c r="AH649">
        <f>ROUND(IF(AH$1=2050,TREND(INDEX('Set Schedules Here'!1297:1297,1,MATCH(AH$1,'Set Schedules Here'!1296:1296,0)),INDEX('Set Schedules Here'!1296:1296,1,MATCH(AH$1,'Set Schedules Here'!1296:1296,0)),AH$1),TREND(INDEX('Set Schedules Here'!1297:1297,1,MATCH(AH$1,'Set Schedules Here'!1296:1296,1)):INDEX('Set Schedules Here'!1297:1297,1,MATCH(AH$1,'Set Schedules Here'!1296:1296,1)+1),INDEX('Set Schedules Here'!1296:1296,1,MATCH(AH$1,'Set Schedules Here'!1296:1296,1)):INDEX('Set Schedules Here'!1296:1296,1,MATCH(AH$1,'Set Schedules Here'!1296:1296,1)+1),AH$1)),rounding_decimal_places)</f>
        <v>0.93333299999999997</v>
      </c>
      <c r="AI649">
        <f>ROUND(IF(AI$1=2050,TREND(INDEX('Set Schedules Here'!1297:1297,1,MATCH(AI$1,'Set Schedules Here'!1296:1296,0)),INDEX('Set Schedules Here'!1296:1296,1,MATCH(AI$1,'Set Schedules Here'!1296:1296,0)),AI$1),TREND(INDEX('Set Schedules Here'!1297:1297,1,MATCH(AI$1,'Set Schedules Here'!1296:1296,1)):INDEX('Set Schedules Here'!1297:1297,1,MATCH(AI$1,'Set Schedules Here'!1296:1296,1)+1),INDEX('Set Schedules Here'!1296:1296,1,MATCH(AI$1,'Set Schedules Here'!1296:1296,1)):INDEX('Set Schedules Here'!1296:1296,1,MATCH(AI$1,'Set Schedules Here'!1296:1296,1)+1),AI$1)),rounding_decimal_places)</f>
        <v>0.96666700000000005</v>
      </c>
      <c r="AJ649">
        <f>ROUND(IF(AJ$1=2050,TREND(INDEX('Set Schedules Here'!1297:1297,1,MATCH(AJ$1,'Set Schedules Here'!1296:1296,0)),INDEX('Set Schedules Here'!1296:1296,1,MATCH(AJ$1,'Set Schedules Here'!1296:1296,0)),AJ$1),TREND(INDEX('Set Schedules Here'!1297:1297,1,MATCH(AJ$1,'Set Schedules Here'!1296:1296,1)):INDEX('Set Schedules Here'!1297:1297,1,MATCH(AJ$1,'Set Schedules Here'!1296:1296,1)+1),INDEX('Set Schedules Here'!1296:1296,1,MATCH(AJ$1,'Set Schedules Here'!1296:1296,1)):INDEX('Set Schedules Here'!1296:1296,1,MATCH(AJ$1,'Set Schedules Here'!1296:1296,1)+1),AJ$1)),rounding_decimal_places)</f>
        <v>1</v>
      </c>
    </row>
    <row r="650" spans="1:36" x14ac:dyDescent="0.45">
      <c r="A650" s="12" t="str">
        <f>'Set Schedules Here'!A1298</f>
        <v>cross reduce BAU subsidies</v>
      </c>
      <c r="B650" s="12" t="str">
        <f>IF(ISBLANK('Set Schedules Here'!C1298),"",'Set Schedules Here'!C1298)</f>
        <v>hard coal</v>
      </c>
      <c r="C650" s="12" t="str">
        <f>IF(ISBLANK('Set Schedules Here'!D1298),"",'Set Schedules Here'!D1298)</f>
        <v/>
      </c>
      <c r="D650" s="21" t="str">
        <f>IF(ISBLANK('Set Schedules Here'!E1298),"",'Set Schedules Here'!E1298)</f>
        <v/>
      </c>
      <c r="E650">
        <f>ROUND(IF(E$1=2050,TREND(INDEX('Set Schedules Here'!1299:1299,1,MATCH(E$1,'Set Schedules Here'!1298:1298,0)),INDEX('Set Schedules Here'!1298:1298,1,MATCH(E$1,'Set Schedules Here'!1298:1298,0)),E$1),TREND(INDEX('Set Schedules Here'!1299:1299,1,MATCH(E$1,'Set Schedules Here'!1298:1298,1)):INDEX('Set Schedules Here'!1299:1299,1,MATCH(E$1,'Set Schedules Here'!1298:1298,1)+1),INDEX('Set Schedules Here'!1298:1298,1,MATCH(E$1,'Set Schedules Here'!1298:1298,1)):INDEX('Set Schedules Here'!1298:1298,1,MATCH(E$1,'Set Schedules Here'!1298:1298,1)+1),E$1)),rounding_decimal_places)</f>
        <v>0</v>
      </c>
      <c r="F650">
        <f>ROUND(IF(F$1=2050,TREND(INDEX('Set Schedules Here'!1299:1299,1,MATCH(F$1,'Set Schedules Here'!1298:1298,0)),INDEX('Set Schedules Here'!1298:1298,1,MATCH(F$1,'Set Schedules Here'!1298:1298,0)),F$1),TREND(INDEX('Set Schedules Here'!1299:1299,1,MATCH(F$1,'Set Schedules Here'!1298:1298,1)):INDEX('Set Schedules Here'!1299:1299,1,MATCH(F$1,'Set Schedules Here'!1298:1298,1)+1),INDEX('Set Schedules Here'!1298:1298,1,MATCH(F$1,'Set Schedules Here'!1298:1298,1)):INDEX('Set Schedules Here'!1298:1298,1,MATCH(F$1,'Set Schedules Here'!1298:1298,1)+1),F$1)),rounding_decimal_places)</f>
        <v>0</v>
      </c>
      <c r="G650">
        <f>ROUND(IF(G$1=2050,TREND(INDEX('Set Schedules Here'!1299:1299,1,MATCH(G$1,'Set Schedules Here'!1298:1298,0)),INDEX('Set Schedules Here'!1298:1298,1,MATCH(G$1,'Set Schedules Here'!1298:1298,0)),G$1),TREND(INDEX('Set Schedules Here'!1299:1299,1,MATCH(G$1,'Set Schedules Here'!1298:1298,1)):INDEX('Set Schedules Here'!1299:1299,1,MATCH(G$1,'Set Schedules Here'!1298:1298,1)+1),INDEX('Set Schedules Here'!1298:1298,1,MATCH(G$1,'Set Schedules Here'!1298:1298,1)):INDEX('Set Schedules Here'!1298:1298,1,MATCH(G$1,'Set Schedules Here'!1298:1298,1)+1),G$1)),rounding_decimal_places)</f>
        <v>3.3333000000000002E-2</v>
      </c>
      <c r="H650">
        <f>ROUND(IF(H$1=2050,TREND(INDEX('Set Schedules Here'!1299:1299,1,MATCH(H$1,'Set Schedules Here'!1298:1298,0)),INDEX('Set Schedules Here'!1298:1298,1,MATCH(H$1,'Set Schedules Here'!1298:1298,0)),H$1),TREND(INDEX('Set Schedules Here'!1299:1299,1,MATCH(H$1,'Set Schedules Here'!1298:1298,1)):INDEX('Set Schedules Here'!1299:1299,1,MATCH(H$1,'Set Schedules Here'!1298:1298,1)+1),INDEX('Set Schedules Here'!1298:1298,1,MATCH(H$1,'Set Schedules Here'!1298:1298,1)):INDEX('Set Schedules Here'!1298:1298,1,MATCH(H$1,'Set Schedules Here'!1298:1298,1)+1),H$1)),rounding_decimal_places)</f>
        <v>6.6667000000000004E-2</v>
      </c>
      <c r="I650">
        <f>ROUND(IF(I$1=2050,TREND(INDEX('Set Schedules Here'!1299:1299,1,MATCH(I$1,'Set Schedules Here'!1298:1298,0)),INDEX('Set Schedules Here'!1298:1298,1,MATCH(I$1,'Set Schedules Here'!1298:1298,0)),I$1),TREND(INDEX('Set Schedules Here'!1299:1299,1,MATCH(I$1,'Set Schedules Here'!1298:1298,1)):INDEX('Set Schedules Here'!1299:1299,1,MATCH(I$1,'Set Schedules Here'!1298:1298,1)+1),INDEX('Set Schedules Here'!1298:1298,1,MATCH(I$1,'Set Schedules Here'!1298:1298,1)):INDEX('Set Schedules Here'!1298:1298,1,MATCH(I$1,'Set Schedules Here'!1298:1298,1)+1),I$1)),rounding_decimal_places)</f>
        <v>0.1</v>
      </c>
      <c r="J650">
        <f>ROUND(IF(J$1=2050,TREND(INDEX('Set Schedules Here'!1299:1299,1,MATCH(J$1,'Set Schedules Here'!1298:1298,0)),INDEX('Set Schedules Here'!1298:1298,1,MATCH(J$1,'Set Schedules Here'!1298:1298,0)),J$1),TREND(INDEX('Set Schedules Here'!1299:1299,1,MATCH(J$1,'Set Schedules Here'!1298:1298,1)):INDEX('Set Schedules Here'!1299:1299,1,MATCH(J$1,'Set Schedules Here'!1298:1298,1)+1),INDEX('Set Schedules Here'!1298:1298,1,MATCH(J$1,'Set Schedules Here'!1298:1298,1)):INDEX('Set Schedules Here'!1298:1298,1,MATCH(J$1,'Set Schedules Here'!1298:1298,1)+1),J$1)),rounding_decimal_places)</f>
        <v>0.13333300000000001</v>
      </c>
      <c r="K650">
        <f>ROUND(IF(K$1=2050,TREND(INDEX('Set Schedules Here'!1299:1299,1,MATCH(K$1,'Set Schedules Here'!1298:1298,0)),INDEX('Set Schedules Here'!1298:1298,1,MATCH(K$1,'Set Schedules Here'!1298:1298,0)),K$1),TREND(INDEX('Set Schedules Here'!1299:1299,1,MATCH(K$1,'Set Schedules Here'!1298:1298,1)):INDEX('Set Schedules Here'!1299:1299,1,MATCH(K$1,'Set Schedules Here'!1298:1298,1)+1),INDEX('Set Schedules Here'!1298:1298,1,MATCH(K$1,'Set Schedules Here'!1298:1298,1)):INDEX('Set Schedules Here'!1298:1298,1,MATCH(K$1,'Set Schedules Here'!1298:1298,1)+1),K$1)),rounding_decimal_places)</f>
        <v>0.16666700000000001</v>
      </c>
      <c r="L650">
        <f>ROUND(IF(L$1=2050,TREND(INDEX('Set Schedules Here'!1299:1299,1,MATCH(L$1,'Set Schedules Here'!1298:1298,0)),INDEX('Set Schedules Here'!1298:1298,1,MATCH(L$1,'Set Schedules Here'!1298:1298,0)),L$1),TREND(INDEX('Set Schedules Here'!1299:1299,1,MATCH(L$1,'Set Schedules Here'!1298:1298,1)):INDEX('Set Schedules Here'!1299:1299,1,MATCH(L$1,'Set Schedules Here'!1298:1298,1)+1),INDEX('Set Schedules Here'!1298:1298,1,MATCH(L$1,'Set Schedules Here'!1298:1298,1)):INDEX('Set Schedules Here'!1298:1298,1,MATCH(L$1,'Set Schedules Here'!1298:1298,1)+1),L$1)),rounding_decimal_places)</f>
        <v>0.2</v>
      </c>
      <c r="M650">
        <f>ROUND(IF(M$1=2050,TREND(INDEX('Set Schedules Here'!1299:1299,1,MATCH(M$1,'Set Schedules Here'!1298:1298,0)),INDEX('Set Schedules Here'!1298:1298,1,MATCH(M$1,'Set Schedules Here'!1298:1298,0)),M$1),TREND(INDEX('Set Schedules Here'!1299:1299,1,MATCH(M$1,'Set Schedules Here'!1298:1298,1)):INDEX('Set Schedules Here'!1299:1299,1,MATCH(M$1,'Set Schedules Here'!1298:1298,1)+1),INDEX('Set Schedules Here'!1298:1298,1,MATCH(M$1,'Set Schedules Here'!1298:1298,1)):INDEX('Set Schedules Here'!1298:1298,1,MATCH(M$1,'Set Schedules Here'!1298:1298,1)+1),M$1)),rounding_decimal_places)</f>
        <v>0.23333300000000001</v>
      </c>
      <c r="N650">
        <f>ROUND(IF(N$1=2050,TREND(INDEX('Set Schedules Here'!1299:1299,1,MATCH(N$1,'Set Schedules Here'!1298:1298,0)),INDEX('Set Schedules Here'!1298:1298,1,MATCH(N$1,'Set Schedules Here'!1298:1298,0)),N$1),TREND(INDEX('Set Schedules Here'!1299:1299,1,MATCH(N$1,'Set Schedules Here'!1298:1298,1)):INDEX('Set Schedules Here'!1299:1299,1,MATCH(N$1,'Set Schedules Here'!1298:1298,1)+1),INDEX('Set Schedules Here'!1298:1298,1,MATCH(N$1,'Set Schedules Here'!1298:1298,1)):INDEX('Set Schedules Here'!1298:1298,1,MATCH(N$1,'Set Schedules Here'!1298:1298,1)+1),N$1)),rounding_decimal_places)</f>
        <v>0.26666699999999999</v>
      </c>
      <c r="O650">
        <f>ROUND(IF(O$1=2050,TREND(INDEX('Set Schedules Here'!1299:1299,1,MATCH(O$1,'Set Schedules Here'!1298:1298,0)),INDEX('Set Schedules Here'!1298:1298,1,MATCH(O$1,'Set Schedules Here'!1298:1298,0)),O$1),TREND(INDEX('Set Schedules Here'!1299:1299,1,MATCH(O$1,'Set Schedules Here'!1298:1298,1)):INDEX('Set Schedules Here'!1299:1299,1,MATCH(O$1,'Set Schedules Here'!1298:1298,1)+1),INDEX('Set Schedules Here'!1298:1298,1,MATCH(O$1,'Set Schedules Here'!1298:1298,1)):INDEX('Set Schedules Here'!1298:1298,1,MATCH(O$1,'Set Schedules Here'!1298:1298,1)+1),O$1)),rounding_decimal_places)</f>
        <v>0.3</v>
      </c>
      <c r="P650">
        <f>ROUND(IF(P$1=2050,TREND(INDEX('Set Schedules Here'!1299:1299,1,MATCH(P$1,'Set Schedules Here'!1298:1298,0)),INDEX('Set Schedules Here'!1298:1298,1,MATCH(P$1,'Set Schedules Here'!1298:1298,0)),P$1),TREND(INDEX('Set Schedules Here'!1299:1299,1,MATCH(P$1,'Set Schedules Here'!1298:1298,1)):INDEX('Set Schedules Here'!1299:1299,1,MATCH(P$1,'Set Schedules Here'!1298:1298,1)+1),INDEX('Set Schedules Here'!1298:1298,1,MATCH(P$1,'Set Schedules Here'!1298:1298,1)):INDEX('Set Schedules Here'!1298:1298,1,MATCH(P$1,'Set Schedules Here'!1298:1298,1)+1),P$1)),rounding_decimal_places)</f>
        <v>0.33333299999999999</v>
      </c>
      <c r="Q650">
        <f>ROUND(IF(Q$1=2050,TREND(INDEX('Set Schedules Here'!1299:1299,1,MATCH(Q$1,'Set Schedules Here'!1298:1298,0)),INDEX('Set Schedules Here'!1298:1298,1,MATCH(Q$1,'Set Schedules Here'!1298:1298,0)),Q$1),TREND(INDEX('Set Schedules Here'!1299:1299,1,MATCH(Q$1,'Set Schedules Here'!1298:1298,1)):INDEX('Set Schedules Here'!1299:1299,1,MATCH(Q$1,'Set Schedules Here'!1298:1298,1)+1),INDEX('Set Schedules Here'!1298:1298,1,MATCH(Q$1,'Set Schedules Here'!1298:1298,1)):INDEX('Set Schedules Here'!1298:1298,1,MATCH(Q$1,'Set Schedules Here'!1298:1298,1)+1),Q$1)),rounding_decimal_places)</f>
        <v>0.36666700000000002</v>
      </c>
      <c r="R650">
        <f>ROUND(IF(R$1=2050,TREND(INDEX('Set Schedules Here'!1299:1299,1,MATCH(R$1,'Set Schedules Here'!1298:1298,0)),INDEX('Set Schedules Here'!1298:1298,1,MATCH(R$1,'Set Schedules Here'!1298:1298,0)),R$1),TREND(INDEX('Set Schedules Here'!1299:1299,1,MATCH(R$1,'Set Schedules Here'!1298:1298,1)):INDEX('Set Schedules Here'!1299:1299,1,MATCH(R$1,'Set Schedules Here'!1298:1298,1)+1),INDEX('Set Schedules Here'!1298:1298,1,MATCH(R$1,'Set Schedules Here'!1298:1298,1)):INDEX('Set Schedules Here'!1298:1298,1,MATCH(R$1,'Set Schedules Here'!1298:1298,1)+1),R$1)),rounding_decimal_places)</f>
        <v>0.4</v>
      </c>
      <c r="S650">
        <f>ROUND(IF(S$1=2050,TREND(INDEX('Set Schedules Here'!1299:1299,1,MATCH(S$1,'Set Schedules Here'!1298:1298,0)),INDEX('Set Schedules Here'!1298:1298,1,MATCH(S$1,'Set Schedules Here'!1298:1298,0)),S$1),TREND(INDEX('Set Schedules Here'!1299:1299,1,MATCH(S$1,'Set Schedules Here'!1298:1298,1)):INDEX('Set Schedules Here'!1299:1299,1,MATCH(S$1,'Set Schedules Here'!1298:1298,1)+1),INDEX('Set Schedules Here'!1298:1298,1,MATCH(S$1,'Set Schedules Here'!1298:1298,1)):INDEX('Set Schedules Here'!1298:1298,1,MATCH(S$1,'Set Schedules Here'!1298:1298,1)+1),S$1)),rounding_decimal_places)</f>
        <v>0.43333300000000002</v>
      </c>
      <c r="T650">
        <f>ROUND(IF(T$1=2050,TREND(INDEX('Set Schedules Here'!1299:1299,1,MATCH(T$1,'Set Schedules Here'!1298:1298,0)),INDEX('Set Schedules Here'!1298:1298,1,MATCH(T$1,'Set Schedules Here'!1298:1298,0)),T$1),TREND(INDEX('Set Schedules Here'!1299:1299,1,MATCH(T$1,'Set Schedules Here'!1298:1298,1)):INDEX('Set Schedules Here'!1299:1299,1,MATCH(T$1,'Set Schedules Here'!1298:1298,1)+1),INDEX('Set Schedules Here'!1298:1298,1,MATCH(T$1,'Set Schedules Here'!1298:1298,1)):INDEX('Set Schedules Here'!1298:1298,1,MATCH(T$1,'Set Schedules Here'!1298:1298,1)+1),T$1)),rounding_decimal_places)</f>
        <v>0.466667</v>
      </c>
      <c r="U650">
        <f>ROUND(IF(U$1=2050,TREND(INDEX('Set Schedules Here'!1299:1299,1,MATCH(U$1,'Set Schedules Here'!1298:1298,0)),INDEX('Set Schedules Here'!1298:1298,1,MATCH(U$1,'Set Schedules Here'!1298:1298,0)),U$1),TREND(INDEX('Set Schedules Here'!1299:1299,1,MATCH(U$1,'Set Schedules Here'!1298:1298,1)):INDEX('Set Schedules Here'!1299:1299,1,MATCH(U$1,'Set Schedules Here'!1298:1298,1)+1),INDEX('Set Schedules Here'!1298:1298,1,MATCH(U$1,'Set Schedules Here'!1298:1298,1)):INDEX('Set Schedules Here'!1298:1298,1,MATCH(U$1,'Set Schedules Here'!1298:1298,1)+1),U$1)),rounding_decimal_places)</f>
        <v>0.5</v>
      </c>
      <c r="V650">
        <f>ROUND(IF(V$1=2050,TREND(INDEX('Set Schedules Here'!1299:1299,1,MATCH(V$1,'Set Schedules Here'!1298:1298,0)),INDEX('Set Schedules Here'!1298:1298,1,MATCH(V$1,'Set Schedules Here'!1298:1298,0)),V$1),TREND(INDEX('Set Schedules Here'!1299:1299,1,MATCH(V$1,'Set Schedules Here'!1298:1298,1)):INDEX('Set Schedules Here'!1299:1299,1,MATCH(V$1,'Set Schedules Here'!1298:1298,1)+1),INDEX('Set Schedules Here'!1298:1298,1,MATCH(V$1,'Set Schedules Here'!1298:1298,1)):INDEX('Set Schedules Here'!1298:1298,1,MATCH(V$1,'Set Schedules Here'!1298:1298,1)+1),V$1)),rounding_decimal_places)</f>
        <v>0.53333299999999995</v>
      </c>
      <c r="W650">
        <f>ROUND(IF(W$1=2050,TREND(INDEX('Set Schedules Here'!1299:1299,1,MATCH(W$1,'Set Schedules Here'!1298:1298,0)),INDEX('Set Schedules Here'!1298:1298,1,MATCH(W$1,'Set Schedules Here'!1298:1298,0)),W$1),TREND(INDEX('Set Schedules Here'!1299:1299,1,MATCH(W$1,'Set Schedules Here'!1298:1298,1)):INDEX('Set Schedules Here'!1299:1299,1,MATCH(W$1,'Set Schedules Here'!1298:1298,1)+1),INDEX('Set Schedules Here'!1298:1298,1,MATCH(W$1,'Set Schedules Here'!1298:1298,1)):INDEX('Set Schedules Here'!1298:1298,1,MATCH(W$1,'Set Schedules Here'!1298:1298,1)+1),W$1)),rounding_decimal_places)</f>
        <v>0.56666700000000003</v>
      </c>
      <c r="X650">
        <f>ROUND(IF(X$1=2050,TREND(INDEX('Set Schedules Here'!1299:1299,1,MATCH(X$1,'Set Schedules Here'!1298:1298,0)),INDEX('Set Schedules Here'!1298:1298,1,MATCH(X$1,'Set Schedules Here'!1298:1298,0)),X$1),TREND(INDEX('Set Schedules Here'!1299:1299,1,MATCH(X$1,'Set Schedules Here'!1298:1298,1)):INDEX('Set Schedules Here'!1299:1299,1,MATCH(X$1,'Set Schedules Here'!1298:1298,1)+1),INDEX('Set Schedules Here'!1298:1298,1,MATCH(X$1,'Set Schedules Here'!1298:1298,1)):INDEX('Set Schedules Here'!1298:1298,1,MATCH(X$1,'Set Schedules Here'!1298:1298,1)+1),X$1)),rounding_decimal_places)</f>
        <v>0.6</v>
      </c>
      <c r="Y650">
        <f>ROUND(IF(Y$1=2050,TREND(INDEX('Set Schedules Here'!1299:1299,1,MATCH(Y$1,'Set Schedules Here'!1298:1298,0)),INDEX('Set Schedules Here'!1298:1298,1,MATCH(Y$1,'Set Schedules Here'!1298:1298,0)),Y$1),TREND(INDEX('Set Schedules Here'!1299:1299,1,MATCH(Y$1,'Set Schedules Here'!1298:1298,1)):INDEX('Set Schedules Here'!1299:1299,1,MATCH(Y$1,'Set Schedules Here'!1298:1298,1)+1),INDEX('Set Schedules Here'!1298:1298,1,MATCH(Y$1,'Set Schedules Here'!1298:1298,1)):INDEX('Set Schedules Here'!1298:1298,1,MATCH(Y$1,'Set Schedules Here'!1298:1298,1)+1),Y$1)),rounding_decimal_places)</f>
        <v>0.63333300000000003</v>
      </c>
      <c r="Z650">
        <f>ROUND(IF(Z$1=2050,TREND(INDEX('Set Schedules Here'!1299:1299,1,MATCH(Z$1,'Set Schedules Here'!1298:1298,0)),INDEX('Set Schedules Here'!1298:1298,1,MATCH(Z$1,'Set Schedules Here'!1298:1298,0)),Z$1),TREND(INDEX('Set Schedules Here'!1299:1299,1,MATCH(Z$1,'Set Schedules Here'!1298:1298,1)):INDEX('Set Schedules Here'!1299:1299,1,MATCH(Z$1,'Set Schedules Here'!1298:1298,1)+1),INDEX('Set Schedules Here'!1298:1298,1,MATCH(Z$1,'Set Schedules Here'!1298:1298,1)):INDEX('Set Schedules Here'!1298:1298,1,MATCH(Z$1,'Set Schedules Here'!1298:1298,1)+1),Z$1)),rounding_decimal_places)</f>
        <v>0.66666700000000001</v>
      </c>
      <c r="AA650">
        <f>ROUND(IF(AA$1=2050,TREND(INDEX('Set Schedules Here'!1299:1299,1,MATCH(AA$1,'Set Schedules Here'!1298:1298,0)),INDEX('Set Schedules Here'!1298:1298,1,MATCH(AA$1,'Set Schedules Here'!1298:1298,0)),AA$1),TREND(INDEX('Set Schedules Here'!1299:1299,1,MATCH(AA$1,'Set Schedules Here'!1298:1298,1)):INDEX('Set Schedules Here'!1299:1299,1,MATCH(AA$1,'Set Schedules Here'!1298:1298,1)+1),INDEX('Set Schedules Here'!1298:1298,1,MATCH(AA$1,'Set Schedules Here'!1298:1298,1)):INDEX('Set Schedules Here'!1298:1298,1,MATCH(AA$1,'Set Schedules Here'!1298:1298,1)+1),AA$1)),rounding_decimal_places)</f>
        <v>0.7</v>
      </c>
      <c r="AB650">
        <f>ROUND(IF(AB$1=2050,TREND(INDEX('Set Schedules Here'!1299:1299,1,MATCH(AB$1,'Set Schedules Here'!1298:1298,0)),INDEX('Set Schedules Here'!1298:1298,1,MATCH(AB$1,'Set Schedules Here'!1298:1298,0)),AB$1),TREND(INDEX('Set Schedules Here'!1299:1299,1,MATCH(AB$1,'Set Schedules Here'!1298:1298,1)):INDEX('Set Schedules Here'!1299:1299,1,MATCH(AB$1,'Set Schedules Here'!1298:1298,1)+1),INDEX('Set Schedules Here'!1298:1298,1,MATCH(AB$1,'Set Schedules Here'!1298:1298,1)):INDEX('Set Schedules Here'!1298:1298,1,MATCH(AB$1,'Set Schedules Here'!1298:1298,1)+1),AB$1)),rounding_decimal_places)</f>
        <v>0.73333300000000001</v>
      </c>
      <c r="AC650">
        <f>ROUND(IF(AC$1=2050,TREND(INDEX('Set Schedules Here'!1299:1299,1,MATCH(AC$1,'Set Schedules Here'!1298:1298,0)),INDEX('Set Schedules Here'!1298:1298,1,MATCH(AC$1,'Set Schedules Here'!1298:1298,0)),AC$1),TREND(INDEX('Set Schedules Here'!1299:1299,1,MATCH(AC$1,'Set Schedules Here'!1298:1298,1)):INDEX('Set Schedules Here'!1299:1299,1,MATCH(AC$1,'Set Schedules Here'!1298:1298,1)+1),INDEX('Set Schedules Here'!1298:1298,1,MATCH(AC$1,'Set Schedules Here'!1298:1298,1)):INDEX('Set Schedules Here'!1298:1298,1,MATCH(AC$1,'Set Schedules Here'!1298:1298,1)+1),AC$1)),rounding_decimal_places)</f>
        <v>0.76666699999999999</v>
      </c>
      <c r="AD650">
        <f>ROUND(IF(AD$1=2050,TREND(INDEX('Set Schedules Here'!1299:1299,1,MATCH(AD$1,'Set Schedules Here'!1298:1298,0)),INDEX('Set Schedules Here'!1298:1298,1,MATCH(AD$1,'Set Schedules Here'!1298:1298,0)),AD$1),TREND(INDEX('Set Schedules Here'!1299:1299,1,MATCH(AD$1,'Set Schedules Here'!1298:1298,1)):INDEX('Set Schedules Here'!1299:1299,1,MATCH(AD$1,'Set Schedules Here'!1298:1298,1)+1),INDEX('Set Schedules Here'!1298:1298,1,MATCH(AD$1,'Set Schedules Here'!1298:1298,1)):INDEX('Set Schedules Here'!1298:1298,1,MATCH(AD$1,'Set Schedules Here'!1298:1298,1)+1),AD$1)),rounding_decimal_places)</f>
        <v>0.8</v>
      </c>
      <c r="AE650">
        <f>ROUND(IF(AE$1=2050,TREND(INDEX('Set Schedules Here'!1299:1299,1,MATCH(AE$1,'Set Schedules Here'!1298:1298,0)),INDEX('Set Schedules Here'!1298:1298,1,MATCH(AE$1,'Set Schedules Here'!1298:1298,0)),AE$1),TREND(INDEX('Set Schedules Here'!1299:1299,1,MATCH(AE$1,'Set Schedules Here'!1298:1298,1)):INDEX('Set Schedules Here'!1299:1299,1,MATCH(AE$1,'Set Schedules Here'!1298:1298,1)+1),INDEX('Set Schedules Here'!1298:1298,1,MATCH(AE$1,'Set Schedules Here'!1298:1298,1)):INDEX('Set Schedules Here'!1298:1298,1,MATCH(AE$1,'Set Schedules Here'!1298:1298,1)+1),AE$1)),rounding_decimal_places)</f>
        <v>0.83333299999999999</v>
      </c>
      <c r="AF650">
        <f>ROUND(IF(AF$1=2050,TREND(INDEX('Set Schedules Here'!1299:1299,1,MATCH(AF$1,'Set Schedules Here'!1298:1298,0)),INDEX('Set Schedules Here'!1298:1298,1,MATCH(AF$1,'Set Schedules Here'!1298:1298,0)),AF$1),TREND(INDEX('Set Schedules Here'!1299:1299,1,MATCH(AF$1,'Set Schedules Here'!1298:1298,1)):INDEX('Set Schedules Here'!1299:1299,1,MATCH(AF$1,'Set Schedules Here'!1298:1298,1)+1),INDEX('Set Schedules Here'!1298:1298,1,MATCH(AF$1,'Set Schedules Here'!1298:1298,1)):INDEX('Set Schedules Here'!1298:1298,1,MATCH(AF$1,'Set Schedules Here'!1298:1298,1)+1),AF$1)),rounding_decimal_places)</f>
        <v>0.86666699999999997</v>
      </c>
      <c r="AG650">
        <f>ROUND(IF(AG$1=2050,TREND(INDEX('Set Schedules Here'!1299:1299,1,MATCH(AG$1,'Set Schedules Here'!1298:1298,0)),INDEX('Set Schedules Here'!1298:1298,1,MATCH(AG$1,'Set Schedules Here'!1298:1298,0)),AG$1),TREND(INDEX('Set Schedules Here'!1299:1299,1,MATCH(AG$1,'Set Schedules Here'!1298:1298,1)):INDEX('Set Schedules Here'!1299:1299,1,MATCH(AG$1,'Set Schedules Here'!1298:1298,1)+1),INDEX('Set Schedules Here'!1298:1298,1,MATCH(AG$1,'Set Schedules Here'!1298:1298,1)):INDEX('Set Schedules Here'!1298:1298,1,MATCH(AG$1,'Set Schedules Here'!1298:1298,1)+1),AG$1)),rounding_decimal_places)</f>
        <v>0.9</v>
      </c>
      <c r="AH650">
        <f>ROUND(IF(AH$1=2050,TREND(INDEX('Set Schedules Here'!1299:1299,1,MATCH(AH$1,'Set Schedules Here'!1298:1298,0)),INDEX('Set Schedules Here'!1298:1298,1,MATCH(AH$1,'Set Schedules Here'!1298:1298,0)),AH$1),TREND(INDEX('Set Schedules Here'!1299:1299,1,MATCH(AH$1,'Set Schedules Here'!1298:1298,1)):INDEX('Set Schedules Here'!1299:1299,1,MATCH(AH$1,'Set Schedules Here'!1298:1298,1)+1),INDEX('Set Schedules Here'!1298:1298,1,MATCH(AH$1,'Set Schedules Here'!1298:1298,1)):INDEX('Set Schedules Here'!1298:1298,1,MATCH(AH$1,'Set Schedules Here'!1298:1298,1)+1),AH$1)),rounding_decimal_places)</f>
        <v>0.93333299999999997</v>
      </c>
      <c r="AI650">
        <f>ROUND(IF(AI$1=2050,TREND(INDEX('Set Schedules Here'!1299:1299,1,MATCH(AI$1,'Set Schedules Here'!1298:1298,0)),INDEX('Set Schedules Here'!1298:1298,1,MATCH(AI$1,'Set Schedules Here'!1298:1298,0)),AI$1),TREND(INDEX('Set Schedules Here'!1299:1299,1,MATCH(AI$1,'Set Schedules Here'!1298:1298,1)):INDEX('Set Schedules Here'!1299:1299,1,MATCH(AI$1,'Set Schedules Here'!1298:1298,1)+1),INDEX('Set Schedules Here'!1298:1298,1,MATCH(AI$1,'Set Schedules Here'!1298:1298,1)):INDEX('Set Schedules Here'!1298:1298,1,MATCH(AI$1,'Set Schedules Here'!1298:1298,1)+1),AI$1)),rounding_decimal_places)</f>
        <v>0.96666700000000005</v>
      </c>
      <c r="AJ650">
        <f>ROUND(IF(AJ$1=2050,TREND(INDEX('Set Schedules Here'!1299:1299,1,MATCH(AJ$1,'Set Schedules Here'!1298:1298,0)),INDEX('Set Schedules Here'!1298:1298,1,MATCH(AJ$1,'Set Schedules Here'!1298:1298,0)),AJ$1),TREND(INDEX('Set Schedules Here'!1299:1299,1,MATCH(AJ$1,'Set Schedules Here'!1298:1298,1)):INDEX('Set Schedules Here'!1299:1299,1,MATCH(AJ$1,'Set Schedules Here'!1298:1298,1)+1),INDEX('Set Schedules Here'!1298:1298,1,MATCH(AJ$1,'Set Schedules Here'!1298:1298,1)):INDEX('Set Schedules Here'!1298:1298,1,MATCH(AJ$1,'Set Schedules Here'!1298:1298,1)+1),AJ$1)),rounding_decimal_places)</f>
        <v>1</v>
      </c>
    </row>
    <row r="651" spans="1:36" x14ac:dyDescent="0.45">
      <c r="A651" s="12" t="str">
        <f>'Set Schedules Here'!A1300</f>
        <v>cross reduce BAU subsidies</v>
      </c>
      <c r="B651" s="12" t="str">
        <f>IF(ISBLANK('Set Schedules Here'!C1300),"",'Set Schedules Here'!C1300)</f>
        <v>natural gas</v>
      </c>
      <c r="C651" s="12" t="str">
        <f>IF(ISBLANK('Set Schedules Here'!D1300),"",'Set Schedules Here'!D1300)</f>
        <v/>
      </c>
      <c r="D651" s="21" t="str">
        <f>IF(ISBLANK('Set Schedules Here'!E1300),"",'Set Schedules Here'!E1300)</f>
        <v/>
      </c>
      <c r="E651">
        <f>ROUND(IF(E$1=2050,TREND(INDEX('Set Schedules Here'!1301:1301,1,MATCH(E$1,'Set Schedules Here'!1300:1300,0)),INDEX('Set Schedules Here'!1300:1300,1,MATCH(E$1,'Set Schedules Here'!1300:1300,0)),E$1),TREND(INDEX('Set Schedules Here'!1301:1301,1,MATCH(E$1,'Set Schedules Here'!1300:1300,1)):INDEX('Set Schedules Here'!1301:1301,1,MATCH(E$1,'Set Schedules Here'!1300:1300,1)+1),INDEX('Set Schedules Here'!1300:1300,1,MATCH(E$1,'Set Schedules Here'!1300:1300,1)):INDEX('Set Schedules Here'!1300:1300,1,MATCH(E$1,'Set Schedules Here'!1300:1300,1)+1),E$1)),rounding_decimal_places)</f>
        <v>0</v>
      </c>
      <c r="F651">
        <f>ROUND(IF(F$1=2050,TREND(INDEX('Set Schedules Here'!1301:1301,1,MATCH(F$1,'Set Schedules Here'!1300:1300,0)),INDEX('Set Schedules Here'!1300:1300,1,MATCH(F$1,'Set Schedules Here'!1300:1300,0)),F$1),TREND(INDEX('Set Schedules Here'!1301:1301,1,MATCH(F$1,'Set Schedules Here'!1300:1300,1)):INDEX('Set Schedules Here'!1301:1301,1,MATCH(F$1,'Set Schedules Here'!1300:1300,1)+1),INDEX('Set Schedules Here'!1300:1300,1,MATCH(F$1,'Set Schedules Here'!1300:1300,1)):INDEX('Set Schedules Here'!1300:1300,1,MATCH(F$1,'Set Schedules Here'!1300:1300,1)+1),F$1)),rounding_decimal_places)</f>
        <v>0</v>
      </c>
      <c r="G651">
        <f>ROUND(IF(G$1=2050,TREND(INDEX('Set Schedules Here'!1301:1301,1,MATCH(G$1,'Set Schedules Here'!1300:1300,0)),INDEX('Set Schedules Here'!1300:1300,1,MATCH(G$1,'Set Schedules Here'!1300:1300,0)),G$1),TREND(INDEX('Set Schedules Here'!1301:1301,1,MATCH(G$1,'Set Schedules Here'!1300:1300,1)):INDEX('Set Schedules Here'!1301:1301,1,MATCH(G$1,'Set Schedules Here'!1300:1300,1)+1),INDEX('Set Schedules Here'!1300:1300,1,MATCH(G$1,'Set Schedules Here'!1300:1300,1)):INDEX('Set Schedules Here'!1300:1300,1,MATCH(G$1,'Set Schedules Here'!1300:1300,1)+1),G$1)),rounding_decimal_places)</f>
        <v>3.3333000000000002E-2</v>
      </c>
      <c r="H651">
        <f>ROUND(IF(H$1=2050,TREND(INDEX('Set Schedules Here'!1301:1301,1,MATCH(H$1,'Set Schedules Here'!1300:1300,0)),INDEX('Set Schedules Here'!1300:1300,1,MATCH(H$1,'Set Schedules Here'!1300:1300,0)),H$1),TREND(INDEX('Set Schedules Here'!1301:1301,1,MATCH(H$1,'Set Schedules Here'!1300:1300,1)):INDEX('Set Schedules Here'!1301:1301,1,MATCH(H$1,'Set Schedules Here'!1300:1300,1)+1),INDEX('Set Schedules Here'!1300:1300,1,MATCH(H$1,'Set Schedules Here'!1300:1300,1)):INDEX('Set Schedules Here'!1300:1300,1,MATCH(H$1,'Set Schedules Here'!1300:1300,1)+1),H$1)),rounding_decimal_places)</f>
        <v>6.6667000000000004E-2</v>
      </c>
      <c r="I651">
        <f>ROUND(IF(I$1=2050,TREND(INDEX('Set Schedules Here'!1301:1301,1,MATCH(I$1,'Set Schedules Here'!1300:1300,0)),INDEX('Set Schedules Here'!1300:1300,1,MATCH(I$1,'Set Schedules Here'!1300:1300,0)),I$1),TREND(INDEX('Set Schedules Here'!1301:1301,1,MATCH(I$1,'Set Schedules Here'!1300:1300,1)):INDEX('Set Schedules Here'!1301:1301,1,MATCH(I$1,'Set Schedules Here'!1300:1300,1)+1),INDEX('Set Schedules Here'!1300:1300,1,MATCH(I$1,'Set Schedules Here'!1300:1300,1)):INDEX('Set Schedules Here'!1300:1300,1,MATCH(I$1,'Set Schedules Here'!1300:1300,1)+1),I$1)),rounding_decimal_places)</f>
        <v>0.1</v>
      </c>
      <c r="J651">
        <f>ROUND(IF(J$1=2050,TREND(INDEX('Set Schedules Here'!1301:1301,1,MATCH(J$1,'Set Schedules Here'!1300:1300,0)),INDEX('Set Schedules Here'!1300:1300,1,MATCH(J$1,'Set Schedules Here'!1300:1300,0)),J$1),TREND(INDEX('Set Schedules Here'!1301:1301,1,MATCH(J$1,'Set Schedules Here'!1300:1300,1)):INDEX('Set Schedules Here'!1301:1301,1,MATCH(J$1,'Set Schedules Here'!1300:1300,1)+1),INDEX('Set Schedules Here'!1300:1300,1,MATCH(J$1,'Set Schedules Here'!1300:1300,1)):INDEX('Set Schedules Here'!1300:1300,1,MATCH(J$1,'Set Schedules Here'!1300:1300,1)+1),J$1)),rounding_decimal_places)</f>
        <v>0.13333300000000001</v>
      </c>
      <c r="K651">
        <f>ROUND(IF(K$1=2050,TREND(INDEX('Set Schedules Here'!1301:1301,1,MATCH(K$1,'Set Schedules Here'!1300:1300,0)),INDEX('Set Schedules Here'!1300:1300,1,MATCH(K$1,'Set Schedules Here'!1300:1300,0)),K$1),TREND(INDEX('Set Schedules Here'!1301:1301,1,MATCH(K$1,'Set Schedules Here'!1300:1300,1)):INDEX('Set Schedules Here'!1301:1301,1,MATCH(K$1,'Set Schedules Here'!1300:1300,1)+1),INDEX('Set Schedules Here'!1300:1300,1,MATCH(K$1,'Set Schedules Here'!1300:1300,1)):INDEX('Set Schedules Here'!1300:1300,1,MATCH(K$1,'Set Schedules Here'!1300:1300,1)+1),K$1)),rounding_decimal_places)</f>
        <v>0.16666700000000001</v>
      </c>
      <c r="L651">
        <f>ROUND(IF(L$1=2050,TREND(INDEX('Set Schedules Here'!1301:1301,1,MATCH(L$1,'Set Schedules Here'!1300:1300,0)),INDEX('Set Schedules Here'!1300:1300,1,MATCH(L$1,'Set Schedules Here'!1300:1300,0)),L$1),TREND(INDEX('Set Schedules Here'!1301:1301,1,MATCH(L$1,'Set Schedules Here'!1300:1300,1)):INDEX('Set Schedules Here'!1301:1301,1,MATCH(L$1,'Set Schedules Here'!1300:1300,1)+1),INDEX('Set Schedules Here'!1300:1300,1,MATCH(L$1,'Set Schedules Here'!1300:1300,1)):INDEX('Set Schedules Here'!1300:1300,1,MATCH(L$1,'Set Schedules Here'!1300:1300,1)+1),L$1)),rounding_decimal_places)</f>
        <v>0.2</v>
      </c>
      <c r="M651">
        <f>ROUND(IF(M$1=2050,TREND(INDEX('Set Schedules Here'!1301:1301,1,MATCH(M$1,'Set Schedules Here'!1300:1300,0)),INDEX('Set Schedules Here'!1300:1300,1,MATCH(M$1,'Set Schedules Here'!1300:1300,0)),M$1),TREND(INDEX('Set Schedules Here'!1301:1301,1,MATCH(M$1,'Set Schedules Here'!1300:1300,1)):INDEX('Set Schedules Here'!1301:1301,1,MATCH(M$1,'Set Schedules Here'!1300:1300,1)+1),INDEX('Set Schedules Here'!1300:1300,1,MATCH(M$1,'Set Schedules Here'!1300:1300,1)):INDEX('Set Schedules Here'!1300:1300,1,MATCH(M$1,'Set Schedules Here'!1300:1300,1)+1),M$1)),rounding_decimal_places)</f>
        <v>0.23333300000000001</v>
      </c>
      <c r="N651">
        <f>ROUND(IF(N$1=2050,TREND(INDEX('Set Schedules Here'!1301:1301,1,MATCH(N$1,'Set Schedules Here'!1300:1300,0)),INDEX('Set Schedules Here'!1300:1300,1,MATCH(N$1,'Set Schedules Here'!1300:1300,0)),N$1),TREND(INDEX('Set Schedules Here'!1301:1301,1,MATCH(N$1,'Set Schedules Here'!1300:1300,1)):INDEX('Set Schedules Here'!1301:1301,1,MATCH(N$1,'Set Schedules Here'!1300:1300,1)+1),INDEX('Set Schedules Here'!1300:1300,1,MATCH(N$1,'Set Schedules Here'!1300:1300,1)):INDEX('Set Schedules Here'!1300:1300,1,MATCH(N$1,'Set Schedules Here'!1300:1300,1)+1),N$1)),rounding_decimal_places)</f>
        <v>0.26666699999999999</v>
      </c>
      <c r="O651">
        <f>ROUND(IF(O$1=2050,TREND(INDEX('Set Schedules Here'!1301:1301,1,MATCH(O$1,'Set Schedules Here'!1300:1300,0)),INDEX('Set Schedules Here'!1300:1300,1,MATCH(O$1,'Set Schedules Here'!1300:1300,0)),O$1),TREND(INDEX('Set Schedules Here'!1301:1301,1,MATCH(O$1,'Set Schedules Here'!1300:1300,1)):INDEX('Set Schedules Here'!1301:1301,1,MATCH(O$1,'Set Schedules Here'!1300:1300,1)+1),INDEX('Set Schedules Here'!1300:1300,1,MATCH(O$1,'Set Schedules Here'!1300:1300,1)):INDEX('Set Schedules Here'!1300:1300,1,MATCH(O$1,'Set Schedules Here'!1300:1300,1)+1),O$1)),rounding_decimal_places)</f>
        <v>0.3</v>
      </c>
      <c r="P651">
        <f>ROUND(IF(P$1=2050,TREND(INDEX('Set Schedules Here'!1301:1301,1,MATCH(P$1,'Set Schedules Here'!1300:1300,0)),INDEX('Set Schedules Here'!1300:1300,1,MATCH(P$1,'Set Schedules Here'!1300:1300,0)),P$1),TREND(INDEX('Set Schedules Here'!1301:1301,1,MATCH(P$1,'Set Schedules Here'!1300:1300,1)):INDEX('Set Schedules Here'!1301:1301,1,MATCH(P$1,'Set Schedules Here'!1300:1300,1)+1),INDEX('Set Schedules Here'!1300:1300,1,MATCH(P$1,'Set Schedules Here'!1300:1300,1)):INDEX('Set Schedules Here'!1300:1300,1,MATCH(P$1,'Set Schedules Here'!1300:1300,1)+1),P$1)),rounding_decimal_places)</f>
        <v>0.33333299999999999</v>
      </c>
      <c r="Q651">
        <f>ROUND(IF(Q$1=2050,TREND(INDEX('Set Schedules Here'!1301:1301,1,MATCH(Q$1,'Set Schedules Here'!1300:1300,0)),INDEX('Set Schedules Here'!1300:1300,1,MATCH(Q$1,'Set Schedules Here'!1300:1300,0)),Q$1),TREND(INDEX('Set Schedules Here'!1301:1301,1,MATCH(Q$1,'Set Schedules Here'!1300:1300,1)):INDEX('Set Schedules Here'!1301:1301,1,MATCH(Q$1,'Set Schedules Here'!1300:1300,1)+1),INDEX('Set Schedules Here'!1300:1300,1,MATCH(Q$1,'Set Schedules Here'!1300:1300,1)):INDEX('Set Schedules Here'!1300:1300,1,MATCH(Q$1,'Set Schedules Here'!1300:1300,1)+1),Q$1)),rounding_decimal_places)</f>
        <v>0.36666700000000002</v>
      </c>
      <c r="R651">
        <f>ROUND(IF(R$1=2050,TREND(INDEX('Set Schedules Here'!1301:1301,1,MATCH(R$1,'Set Schedules Here'!1300:1300,0)),INDEX('Set Schedules Here'!1300:1300,1,MATCH(R$1,'Set Schedules Here'!1300:1300,0)),R$1),TREND(INDEX('Set Schedules Here'!1301:1301,1,MATCH(R$1,'Set Schedules Here'!1300:1300,1)):INDEX('Set Schedules Here'!1301:1301,1,MATCH(R$1,'Set Schedules Here'!1300:1300,1)+1),INDEX('Set Schedules Here'!1300:1300,1,MATCH(R$1,'Set Schedules Here'!1300:1300,1)):INDEX('Set Schedules Here'!1300:1300,1,MATCH(R$1,'Set Schedules Here'!1300:1300,1)+1),R$1)),rounding_decimal_places)</f>
        <v>0.4</v>
      </c>
      <c r="S651">
        <f>ROUND(IF(S$1=2050,TREND(INDEX('Set Schedules Here'!1301:1301,1,MATCH(S$1,'Set Schedules Here'!1300:1300,0)),INDEX('Set Schedules Here'!1300:1300,1,MATCH(S$1,'Set Schedules Here'!1300:1300,0)),S$1),TREND(INDEX('Set Schedules Here'!1301:1301,1,MATCH(S$1,'Set Schedules Here'!1300:1300,1)):INDEX('Set Schedules Here'!1301:1301,1,MATCH(S$1,'Set Schedules Here'!1300:1300,1)+1),INDEX('Set Schedules Here'!1300:1300,1,MATCH(S$1,'Set Schedules Here'!1300:1300,1)):INDEX('Set Schedules Here'!1300:1300,1,MATCH(S$1,'Set Schedules Here'!1300:1300,1)+1),S$1)),rounding_decimal_places)</f>
        <v>0.43333300000000002</v>
      </c>
      <c r="T651">
        <f>ROUND(IF(T$1=2050,TREND(INDEX('Set Schedules Here'!1301:1301,1,MATCH(T$1,'Set Schedules Here'!1300:1300,0)),INDEX('Set Schedules Here'!1300:1300,1,MATCH(T$1,'Set Schedules Here'!1300:1300,0)),T$1),TREND(INDEX('Set Schedules Here'!1301:1301,1,MATCH(T$1,'Set Schedules Here'!1300:1300,1)):INDEX('Set Schedules Here'!1301:1301,1,MATCH(T$1,'Set Schedules Here'!1300:1300,1)+1),INDEX('Set Schedules Here'!1300:1300,1,MATCH(T$1,'Set Schedules Here'!1300:1300,1)):INDEX('Set Schedules Here'!1300:1300,1,MATCH(T$1,'Set Schedules Here'!1300:1300,1)+1),T$1)),rounding_decimal_places)</f>
        <v>0.466667</v>
      </c>
      <c r="U651">
        <f>ROUND(IF(U$1=2050,TREND(INDEX('Set Schedules Here'!1301:1301,1,MATCH(U$1,'Set Schedules Here'!1300:1300,0)),INDEX('Set Schedules Here'!1300:1300,1,MATCH(U$1,'Set Schedules Here'!1300:1300,0)),U$1),TREND(INDEX('Set Schedules Here'!1301:1301,1,MATCH(U$1,'Set Schedules Here'!1300:1300,1)):INDEX('Set Schedules Here'!1301:1301,1,MATCH(U$1,'Set Schedules Here'!1300:1300,1)+1),INDEX('Set Schedules Here'!1300:1300,1,MATCH(U$1,'Set Schedules Here'!1300:1300,1)):INDEX('Set Schedules Here'!1300:1300,1,MATCH(U$1,'Set Schedules Here'!1300:1300,1)+1),U$1)),rounding_decimal_places)</f>
        <v>0.5</v>
      </c>
      <c r="V651">
        <f>ROUND(IF(V$1=2050,TREND(INDEX('Set Schedules Here'!1301:1301,1,MATCH(V$1,'Set Schedules Here'!1300:1300,0)),INDEX('Set Schedules Here'!1300:1300,1,MATCH(V$1,'Set Schedules Here'!1300:1300,0)),V$1),TREND(INDEX('Set Schedules Here'!1301:1301,1,MATCH(V$1,'Set Schedules Here'!1300:1300,1)):INDEX('Set Schedules Here'!1301:1301,1,MATCH(V$1,'Set Schedules Here'!1300:1300,1)+1),INDEX('Set Schedules Here'!1300:1300,1,MATCH(V$1,'Set Schedules Here'!1300:1300,1)):INDEX('Set Schedules Here'!1300:1300,1,MATCH(V$1,'Set Schedules Here'!1300:1300,1)+1),V$1)),rounding_decimal_places)</f>
        <v>0.53333299999999995</v>
      </c>
      <c r="W651">
        <f>ROUND(IF(W$1=2050,TREND(INDEX('Set Schedules Here'!1301:1301,1,MATCH(W$1,'Set Schedules Here'!1300:1300,0)),INDEX('Set Schedules Here'!1300:1300,1,MATCH(W$1,'Set Schedules Here'!1300:1300,0)),W$1),TREND(INDEX('Set Schedules Here'!1301:1301,1,MATCH(W$1,'Set Schedules Here'!1300:1300,1)):INDEX('Set Schedules Here'!1301:1301,1,MATCH(W$1,'Set Schedules Here'!1300:1300,1)+1),INDEX('Set Schedules Here'!1300:1300,1,MATCH(W$1,'Set Schedules Here'!1300:1300,1)):INDEX('Set Schedules Here'!1300:1300,1,MATCH(W$1,'Set Schedules Here'!1300:1300,1)+1),W$1)),rounding_decimal_places)</f>
        <v>0.56666700000000003</v>
      </c>
      <c r="X651">
        <f>ROUND(IF(X$1=2050,TREND(INDEX('Set Schedules Here'!1301:1301,1,MATCH(X$1,'Set Schedules Here'!1300:1300,0)),INDEX('Set Schedules Here'!1300:1300,1,MATCH(X$1,'Set Schedules Here'!1300:1300,0)),X$1),TREND(INDEX('Set Schedules Here'!1301:1301,1,MATCH(X$1,'Set Schedules Here'!1300:1300,1)):INDEX('Set Schedules Here'!1301:1301,1,MATCH(X$1,'Set Schedules Here'!1300:1300,1)+1),INDEX('Set Schedules Here'!1300:1300,1,MATCH(X$1,'Set Schedules Here'!1300:1300,1)):INDEX('Set Schedules Here'!1300:1300,1,MATCH(X$1,'Set Schedules Here'!1300:1300,1)+1),X$1)),rounding_decimal_places)</f>
        <v>0.6</v>
      </c>
      <c r="Y651">
        <f>ROUND(IF(Y$1=2050,TREND(INDEX('Set Schedules Here'!1301:1301,1,MATCH(Y$1,'Set Schedules Here'!1300:1300,0)),INDEX('Set Schedules Here'!1300:1300,1,MATCH(Y$1,'Set Schedules Here'!1300:1300,0)),Y$1),TREND(INDEX('Set Schedules Here'!1301:1301,1,MATCH(Y$1,'Set Schedules Here'!1300:1300,1)):INDEX('Set Schedules Here'!1301:1301,1,MATCH(Y$1,'Set Schedules Here'!1300:1300,1)+1),INDEX('Set Schedules Here'!1300:1300,1,MATCH(Y$1,'Set Schedules Here'!1300:1300,1)):INDEX('Set Schedules Here'!1300:1300,1,MATCH(Y$1,'Set Schedules Here'!1300:1300,1)+1),Y$1)),rounding_decimal_places)</f>
        <v>0.63333300000000003</v>
      </c>
      <c r="Z651">
        <f>ROUND(IF(Z$1=2050,TREND(INDEX('Set Schedules Here'!1301:1301,1,MATCH(Z$1,'Set Schedules Here'!1300:1300,0)),INDEX('Set Schedules Here'!1300:1300,1,MATCH(Z$1,'Set Schedules Here'!1300:1300,0)),Z$1),TREND(INDEX('Set Schedules Here'!1301:1301,1,MATCH(Z$1,'Set Schedules Here'!1300:1300,1)):INDEX('Set Schedules Here'!1301:1301,1,MATCH(Z$1,'Set Schedules Here'!1300:1300,1)+1),INDEX('Set Schedules Here'!1300:1300,1,MATCH(Z$1,'Set Schedules Here'!1300:1300,1)):INDEX('Set Schedules Here'!1300:1300,1,MATCH(Z$1,'Set Schedules Here'!1300:1300,1)+1),Z$1)),rounding_decimal_places)</f>
        <v>0.66666700000000001</v>
      </c>
      <c r="AA651">
        <f>ROUND(IF(AA$1=2050,TREND(INDEX('Set Schedules Here'!1301:1301,1,MATCH(AA$1,'Set Schedules Here'!1300:1300,0)),INDEX('Set Schedules Here'!1300:1300,1,MATCH(AA$1,'Set Schedules Here'!1300:1300,0)),AA$1),TREND(INDEX('Set Schedules Here'!1301:1301,1,MATCH(AA$1,'Set Schedules Here'!1300:1300,1)):INDEX('Set Schedules Here'!1301:1301,1,MATCH(AA$1,'Set Schedules Here'!1300:1300,1)+1),INDEX('Set Schedules Here'!1300:1300,1,MATCH(AA$1,'Set Schedules Here'!1300:1300,1)):INDEX('Set Schedules Here'!1300:1300,1,MATCH(AA$1,'Set Schedules Here'!1300:1300,1)+1),AA$1)),rounding_decimal_places)</f>
        <v>0.7</v>
      </c>
      <c r="AB651">
        <f>ROUND(IF(AB$1=2050,TREND(INDEX('Set Schedules Here'!1301:1301,1,MATCH(AB$1,'Set Schedules Here'!1300:1300,0)),INDEX('Set Schedules Here'!1300:1300,1,MATCH(AB$1,'Set Schedules Here'!1300:1300,0)),AB$1),TREND(INDEX('Set Schedules Here'!1301:1301,1,MATCH(AB$1,'Set Schedules Here'!1300:1300,1)):INDEX('Set Schedules Here'!1301:1301,1,MATCH(AB$1,'Set Schedules Here'!1300:1300,1)+1),INDEX('Set Schedules Here'!1300:1300,1,MATCH(AB$1,'Set Schedules Here'!1300:1300,1)):INDEX('Set Schedules Here'!1300:1300,1,MATCH(AB$1,'Set Schedules Here'!1300:1300,1)+1),AB$1)),rounding_decimal_places)</f>
        <v>0.73333300000000001</v>
      </c>
      <c r="AC651">
        <f>ROUND(IF(AC$1=2050,TREND(INDEX('Set Schedules Here'!1301:1301,1,MATCH(AC$1,'Set Schedules Here'!1300:1300,0)),INDEX('Set Schedules Here'!1300:1300,1,MATCH(AC$1,'Set Schedules Here'!1300:1300,0)),AC$1),TREND(INDEX('Set Schedules Here'!1301:1301,1,MATCH(AC$1,'Set Schedules Here'!1300:1300,1)):INDEX('Set Schedules Here'!1301:1301,1,MATCH(AC$1,'Set Schedules Here'!1300:1300,1)+1),INDEX('Set Schedules Here'!1300:1300,1,MATCH(AC$1,'Set Schedules Here'!1300:1300,1)):INDEX('Set Schedules Here'!1300:1300,1,MATCH(AC$1,'Set Schedules Here'!1300:1300,1)+1),AC$1)),rounding_decimal_places)</f>
        <v>0.76666699999999999</v>
      </c>
      <c r="AD651">
        <f>ROUND(IF(AD$1=2050,TREND(INDEX('Set Schedules Here'!1301:1301,1,MATCH(AD$1,'Set Schedules Here'!1300:1300,0)),INDEX('Set Schedules Here'!1300:1300,1,MATCH(AD$1,'Set Schedules Here'!1300:1300,0)),AD$1),TREND(INDEX('Set Schedules Here'!1301:1301,1,MATCH(AD$1,'Set Schedules Here'!1300:1300,1)):INDEX('Set Schedules Here'!1301:1301,1,MATCH(AD$1,'Set Schedules Here'!1300:1300,1)+1),INDEX('Set Schedules Here'!1300:1300,1,MATCH(AD$1,'Set Schedules Here'!1300:1300,1)):INDEX('Set Schedules Here'!1300:1300,1,MATCH(AD$1,'Set Schedules Here'!1300:1300,1)+1),AD$1)),rounding_decimal_places)</f>
        <v>0.8</v>
      </c>
      <c r="AE651">
        <f>ROUND(IF(AE$1=2050,TREND(INDEX('Set Schedules Here'!1301:1301,1,MATCH(AE$1,'Set Schedules Here'!1300:1300,0)),INDEX('Set Schedules Here'!1300:1300,1,MATCH(AE$1,'Set Schedules Here'!1300:1300,0)),AE$1),TREND(INDEX('Set Schedules Here'!1301:1301,1,MATCH(AE$1,'Set Schedules Here'!1300:1300,1)):INDEX('Set Schedules Here'!1301:1301,1,MATCH(AE$1,'Set Schedules Here'!1300:1300,1)+1),INDEX('Set Schedules Here'!1300:1300,1,MATCH(AE$1,'Set Schedules Here'!1300:1300,1)):INDEX('Set Schedules Here'!1300:1300,1,MATCH(AE$1,'Set Schedules Here'!1300:1300,1)+1),AE$1)),rounding_decimal_places)</f>
        <v>0.83333299999999999</v>
      </c>
      <c r="AF651">
        <f>ROUND(IF(AF$1=2050,TREND(INDEX('Set Schedules Here'!1301:1301,1,MATCH(AF$1,'Set Schedules Here'!1300:1300,0)),INDEX('Set Schedules Here'!1300:1300,1,MATCH(AF$1,'Set Schedules Here'!1300:1300,0)),AF$1),TREND(INDEX('Set Schedules Here'!1301:1301,1,MATCH(AF$1,'Set Schedules Here'!1300:1300,1)):INDEX('Set Schedules Here'!1301:1301,1,MATCH(AF$1,'Set Schedules Here'!1300:1300,1)+1),INDEX('Set Schedules Here'!1300:1300,1,MATCH(AF$1,'Set Schedules Here'!1300:1300,1)):INDEX('Set Schedules Here'!1300:1300,1,MATCH(AF$1,'Set Schedules Here'!1300:1300,1)+1),AF$1)),rounding_decimal_places)</f>
        <v>0.86666699999999997</v>
      </c>
      <c r="AG651">
        <f>ROUND(IF(AG$1=2050,TREND(INDEX('Set Schedules Here'!1301:1301,1,MATCH(AG$1,'Set Schedules Here'!1300:1300,0)),INDEX('Set Schedules Here'!1300:1300,1,MATCH(AG$1,'Set Schedules Here'!1300:1300,0)),AG$1),TREND(INDEX('Set Schedules Here'!1301:1301,1,MATCH(AG$1,'Set Schedules Here'!1300:1300,1)):INDEX('Set Schedules Here'!1301:1301,1,MATCH(AG$1,'Set Schedules Here'!1300:1300,1)+1),INDEX('Set Schedules Here'!1300:1300,1,MATCH(AG$1,'Set Schedules Here'!1300:1300,1)):INDEX('Set Schedules Here'!1300:1300,1,MATCH(AG$1,'Set Schedules Here'!1300:1300,1)+1),AG$1)),rounding_decimal_places)</f>
        <v>0.9</v>
      </c>
      <c r="AH651">
        <f>ROUND(IF(AH$1=2050,TREND(INDEX('Set Schedules Here'!1301:1301,1,MATCH(AH$1,'Set Schedules Here'!1300:1300,0)),INDEX('Set Schedules Here'!1300:1300,1,MATCH(AH$1,'Set Schedules Here'!1300:1300,0)),AH$1),TREND(INDEX('Set Schedules Here'!1301:1301,1,MATCH(AH$1,'Set Schedules Here'!1300:1300,1)):INDEX('Set Schedules Here'!1301:1301,1,MATCH(AH$1,'Set Schedules Here'!1300:1300,1)+1),INDEX('Set Schedules Here'!1300:1300,1,MATCH(AH$1,'Set Schedules Here'!1300:1300,1)):INDEX('Set Schedules Here'!1300:1300,1,MATCH(AH$1,'Set Schedules Here'!1300:1300,1)+1),AH$1)),rounding_decimal_places)</f>
        <v>0.93333299999999997</v>
      </c>
      <c r="AI651">
        <f>ROUND(IF(AI$1=2050,TREND(INDEX('Set Schedules Here'!1301:1301,1,MATCH(AI$1,'Set Schedules Here'!1300:1300,0)),INDEX('Set Schedules Here'!1300:1300,1,MATCH(AI$1,'Set Schedules Here'!1300:1300,0)),AI$1),TREND(INDEX('Set Schedules Here'!1301:1301,1,MATCH(AI$1,'Set Schedules Here'!1300:1300,1)):INDEX('Set Schedules Here'!1301:1301,1,MATCH(AI$1,'Set Schedules Here'!1300:1300,1)+1),INDEX('Set Schedules Here'!1300:1300,1,MATCH(AI$1,'Set Schedules Here'!1300:1300,1)):INDEX('Set Schedules Here'!1300:1300,1,MATCH(AI$1,'Set Schedules Here'!1300:1300,1)+1),AI$1)),rounding_decimal_places)</f>
        <v>0.96666700000000005</v>
      </c>
      <c r="AJ651">
        <f>ROUND(IF(AJ$1=2050,TREND(INDEX('Set Schedules Here'!1301:1301,1,MATCH(AJ$1,'Set Schedules Here'!1300:1300,0)),INDEX('Set Schedules Here'!1300:1300,1,MATCH(AJ$1,'Set Schedules Here'!1300:1300,0)),AJ$1),TREND(INDEX('Set Schedules Here'!1301:1301,1,MATCH(AJ$1,'Set Schedules Here'!1300:1300,1)):INDEX('Set Schedules Here'!1301:1301,1,MATCH(AJ$1,'Set Schedules Here'!1300:1300,1)+1),INDEX('Set Schedules Here'!1300:1300,1,MATCH(AJ$1,'Set Schedules Here'!1300:1300,1)):INDEX('Set Schedules Here'!1300:1300,1,MATCH(AJ$1,'Set Schedules Here'!1300:1300,1)+1),AJ$1)),rounding_decimal_places)</f>
        <v>1</v>
      </c>
    </row>
    <row r="652" spans="1:36" x14ac:dyDescent="0.45">
      <c r="A652" s="12" t="str">
        <f>'Set Schedules Here'!A1302</f>
        <v>cross reduce BAU subsidies</v>
      </c>
      <c r="B652" s="12" t="str">
        <f>IF(ISBLANK('Set Schedules Here'!C1302),"",'Set Schedules Here'!C1302)</f>
        <v>nuclear</v>
      </c>
      <c r="C652" s="12" t="str">
        <f>IF(ISBLANK('Set Schedules Here'!D1302),"",'Set Schedules Here'!D1302)</f>
        <v/>
      </c>
      <c r="D652" s="21" t="str">
        <f>IF(ISBLANK('Set Schedules Here'!E1302),"",'Set Schedules Here'!E1302)</f>
        <v/>
      </c>
      <c r="E652">
        <f>ROUND(IF(E$1=2050,TREND(INDEX('Set Schedules Here'!1303:1303,1,MATCH(E$1,'Set Schedules Here'!1302:1302,0)),INDEX('Set Schedules Here'!1302:1302,1,MATCH(E$1,'Set Schedules Here'!1302:1302,0)),E$1),TREND(INDEX('Set Schedules Here'!1303:1303,1,MATCH(E$1,'Set Schedules Here'!1302:1302,1)):INDEX('Set Schedules Here'!1303:1303,1,MATCH(E$1,'Set Schedules Here'!1302:1302,1)+1),INDEX('Set Schedules Here'!1302:1302,1,MATCH(E$1,'Set Schedules Here'!1302:1302,1)):INDEX('Set Schedules Here'!1302:1302,1,MATCH(E$1,'Set Schedules Here'!1302:1302,1)+1),E$1)),rounding_decimal_places)</f>
        <v>0</v>
      </c>
      <c r="F652">
        <f>ROUND(IF(F$1=2050,TREND(INDEX('Set Schedules Here'!1303:1303,1,MATCH(F$1,'Set Schedules Here'!1302:1302,0)),INDEX('Set Schedules Here'!1302:1302,1,MATCH(F$1,'Set Schedules Here'!1302:1302,0)),F$1),TREND(INDEX('Set Schedules Here'!1303:1303,1,MATCH(F$1,'Set Schedules Here'!1302:1302,1)):INDEX('Set Schedules Here'!1303:1303,1,MATCH(F$1,'Set Schedules Here'!1302:1302,1)+1),INDEX('Set Schedules Here'!1302:1302,1,MATCH(F$1,'Set Schedules Here'!1302:1302,1)):INDEX('Set Schedules Here'!1302:1302,1,MATCH(F$1,'Set Schedules Here'!1302:1302,1)+1),F$1)),rounding_decimal_places)</f>
        <v>0</v>
      </c>
      <c r="G652">
        <f>ROUND(IF(G$1=2050,TREND(INDEX('Set Schedules Here'!1303:1303,1,MATCH(G$1,'Set Schedules Here'!1302:1302,0)),INDEX('Set Schedules Here'!1302:1302,1,MATCH(G$1,'Set Schedules Here'!1302:1302,0)),G$1),TREND(INDEX('Set Schedules Here'!1303:1303,1,MATCH(G$1,'Set Schedules Here'!1302:1302,1)):INDEX('Set Schedules Here'!1303:1303,1,MATCH(G$1,'Set Schedules Here'!1302:1302,1)+1),INDEX('Set Schedules Here'!1302:1302,1,MATCH(G$1,'Set Schedules Here'!1302:1302,1)):INDEX('Set Schedules Here'!1302:1302,1,MATCH(G$1,'Set Schedules Here'!1302:1302,1)+1),G$1)),rounding_decimal_places)</f>
        <v>3.3333000000000002E-2</v>
      </c>
      <c r="H652">
        <f>ROUND(IF(H$1=2050,TREND(INDEX('Set Schedules Here'!1303:1303,1,MATCH(H$1,'Set Schedules Here'!1302:1302,0)),INDEX('Set Schedules Here'!1302:1302,1,MATCH(H$1,'Set Schedules Here'!1302:1302,0)),H$1),TREND(INDEX('Set Schedules Here'!1303:1303,1,MATCH(H$1,'Set Schedules Here'!1302:1302,1)):INDEX('Set Schedules Here'!1303:1303,1,MATCH(H$1,'Set Schedules Here'!1302:1302,1)+1),INDEX('Set Schedules Here'!1302:1302,1,MATCH(H$1,'Set Schedules Here'!1302:1302,1)):INDEX('Set Schedules Here'!1302:1302,1,MATCH(H$1,'Set Schedules Here'!1302:1302,1)+1),H$1)),rounding_decimal_places)</f>
        <v>6.6667000000000004E-2</v>
      </c>
      <c r="I652">
        <f>ROUND(IF(I$1=2050,TREND(INDEX('Set Schedules Here'!1303:1303,1,MATCH(I$1,'Set Schedules Here'!1302:1302,0)),INDEX('Set Schedules Here'!1302:1302,1,MATCH(I$1,'Set Schedules Here'!1302:1302,0)),I$1),TREND(INDEX('Set Schedules Here'!1303:1303,1,MATCH(I$1,'Set Schedules Here'!1302:1302,1)):INDEX('Set Schedules Here'!1303:1303,1,MATCH(I$1,'Set Schedules Here'!1302:1302,1)+1),INDEX('Set Schedules Here'!1302:1302,1,MATCH(I$1,'Set Schedules Here'!1302:1302,1)):INDEX('Set Schedules Here'!1302:1302,1,MATCH(I$1,'Set Schedules Here'!1302:1302,1)+1),I$1)),rounding_decimal_places)</f>
        <v>0.1</v>
      </c>
      <c r="J652">
        <f>ROUND(IF(J$1=2050,TREND(INDEX('Set Schedules Here'!1303:1303,1,MATCH(J$1,'Set Schedules Here'!1302:1302,0)),INDEX('Set Schedules Here'!1302:1302,1,MATCH(J$1,'Set Schedules Here'!1302:1302,0)),J$1),TREND(INDEX('Set Schedules Here'!1303:1303,1,MATCH(J$1,'Set Schedules Here'!1302:1302,1)):INDEX('Set Schedules Here'!1303:1303,1,MATCH(J$1,'Set Schedules Here'!1302:1302,1)+1),INDEX('Set Schedules Here'!1302:1302,1,MATCH(J$1,'Set Schedules Here'!1302:1302,1)):INDEX('Set Schedules Here'!1302:1302,1,MATCH(J$1,'Set Schedules Here'!1302:1302,1)+1),J$1)),rounding_decimal_places)</f>
        <v>0.13333300000000001</v>
      </c>
      <c r="K652">
        <f>ROUND(IF(K$1=2050,TREND(INDEX('Set Schedules Here'!1303:1303,1,MATCH(K$1,'Set Schedules Here'!1302:1302,0)),INDEX('Set Schedules Here'!1302:1302,1,MATCH(K$1,'Set Schedules Here'!1302:1302,0)),K$1),TREND(INDEX('Set Schedules Here'!1303:1303,1,MATCH(K$1,'Set Schedules Here'!1302:1302,1)):INDEX('Set Schedules Here'!1303:1303,1,MATCH(K$1,'Set Schedules Here'!1302:1302,1)+1),INDEX('Set Schedules Here'!1302:1302,1,MATCH(K$1,'Set Schedules Here'!1302:1302,1)):INDEX('Set Schedules Here'!1302:1302,1,MATCH(K$1,'Set Schedules Here'!1302:1302,1)+1),K$1)),rounding_decimal_places)</f>
        <v>0.16666700000000001</v>
      </c>
      <c r="L652">
        <f>ROUND(IF(L$1=2050,TREND(INDEX('Set Schedules Here'!1303:1303,1,MATCH(L$1,'Set Schedules Here'!1302:1302,0)),INDEX('Set Schedules Here'!1302:1302,1,MATCH(L$1,'Set Schedules Here'!1302:1302,0)),L$1),TREND(INDEX('Set Schedules Here'!1303:1303,1,MATCH(L$1,'Set Schedules Here'!1302:1302,1)):INDEX('Set Schedules Here'!1303:1303,1,MATCH(L$1,'Set Schedules Here'!1302:1302,1)+1),INDEX('Set Schedules Here'!1302:1302,1,MATCH(L$1,'Set Schedules Here'!1302:1302,1)):INDEX('Set Schedules Here'!1302:1302,1,MATCH(L$1,'Set Schedules Here'!1302:1302,1)+1),L$1)),rounding_decimal_places)</f>
        <v>0.2</v>
      </c>
      <c r="M652">
        <f>ROUND(IF(M$1=2050,TREND(INDEX('Set Schedules Here'!1303:1303,1,MATCH(M$1,'Set Schedules Here'!1302:1302,0)),INDEX('Set Schedules Here'!1302:1302,1,MATCH(M$1,'Set Schedules Here'!1302:1302,0)),M$1),TREND(INDEX('Set Schedules Here'!1303:1303,1,MATCH(M$1,'Set Schedules Here'!1302:1302,1)):INDEX('Set Schedules Here'!1303:1303,1,MATCH(M$1,'Set Schedules Here'!1302:1302,1)+1),INDEX('Set Schedules Here'!1302:1302,1,MATCH(M$1,'Set Schedules Here'!1302:1302,1)):INDEX('Set Schedules Here'!1302:1302,1,MATCH(M$1,'Set Schedules Here'!1302:1302,1)+1),M$1)),rounding_decimal_places)</f>
        <v>0.23333300000000001</v>
      </c>
      <c r="N652">
        <f>ROUND(IF(N$1=2050,TREND(INDEX('Set Schedules Here'!1303:1303,1,MATCH(N$1,'Set Schedules Here'!1302:1302,0)),INDEX('Set Schedules Here'!1302:1302,1,MATCH(N$1,'Set Schedules Here'!1302:1302,0)),N$1),TREND(INDEX('Set Schedules Here'!1303:1303,1,MATCH(N$1,'Set Schedules Here'!1302:1302,1)):INDEX('Set Schedules Here'!1303:1303,1,MATCH(N$1,'Set Schedules Here'!1302:1302,1)+1),INDEX('Set Schedules Here'!1302:1302,1,MATCH(N$1,'Set Schedules Here'!1302:1302,1)):INDEX('Set Schedules Here'!1302:1302,1,MATCH(N$1,'Set Schedules Here'!1302:1302,1)+1),N$1)),rounding_decimal_places)</f>
        <v>0.26666699999999999</v>
      </c>
      <c r="O652">
        <f>ROUND(IF(O$1=2050,TREND(INDEX('Set Schedules Here'!1303:1303,1,MATCH(O$1,'Set Schedules Here'!1302:1302,0)),INDEX('Set Schedules Here'!1302:1302,1,MATCH(O$1,'Set Schedules Here'!1302:1302,0)),O$1),TREND(INDEX('Set Schedules Here'!1303:1303,1,MATCH(O$1,'Set Schedules Here'!1302:1302,1)):INDEX('Set Schedules Here'!1303:1303,1,MATCH(O$1,'Set Schedules Here'!1302:1302,1)+1),INDEX('Set Schedules Here'!1302:1302,1,MATCH(O$1,'Set Schedules Here'!1302:1302,1)):INDEX('Set Schedules Here'!1302:1302,1,MATCH(O$1,'Set Schedules Here'!1302:1302,1)+1),O$1)),rounding_decimal_places)</f>
        <v>0.3</v>
      </c>
      <c r="P652">
        <f>ROUND(IF(P$1=2050,TREND(INDEX('Set Schedules Here'!1303:1303,1,MATCH(P$1,'Set Schedules Here'!1302:1302,0)),INDEX('Set Schedules Here'!1302:1302,1,MATCH(P$1,'Set Schedules Here'!1302:1302,0)),P$1),TREND(INDEX('Set Schedules Here'!1303:1303,1,MATCH(P$1,'Set Schedules Here'!1302:1302,1)):INDEX('Set Schedules Here'!1303:1303,1,MATCH(P$1,'Set Schedules Here'!1302:1302,1)+1),INDEX('Set Schedules Here'!1302:1302,1,MATCH(P$1,'Set Schedules Here'!1302:1302,1)):INDEX('Set Schedules Here'!1302:1302,1,MATCH(P$1,'Set Schedules Here'!1302:1302,1)+1),P$1)),rounding_decimal_places)</f>
        <v>0.33333299999999999</v>
      </c>
      <c r="Q652">
        <f>ROUND(IF(Q$1=2050,TREND(INDEX('Set Schedules Here'!1303:1303,1,MATCH(Q$1,'Set Schedules Here'!1302:1302,0)),INDEX('Set Schedules Here'!1302:1302,1,MATCH(Q$1,'Set Schedules Here'!1302:1302,0)),Q$1),TREND(INDEX('Set Schedules Here'!1303:1303,1,MATCH(Q$1,'Set Schedules Here'!1302:1302,1)):INDEX('Set Schedules Here'!1303:1303,1,MATCH(Q$1,'Set Schedules Here'!1302:1302,1)+1),INDEX('Set Schedules Here'!1302:1302,1,MATCH(Q$1,'Set Schedules Here'!1302:1302,1)):INDEX('Set Schedules Here'!1302:1302,1,MATCH(Q$1,'Set Schedules Here'!1302:1302,1)+1),Q$1)),rounding_decimal_places)</f>
        <v>0.36666700000000002</v>
      </c>
      <c r="R652">
        <f>ROUND(IF(R$1=2050,TREND(INDEX('Set Schedules Here'!1303:1303,1,MATCH(R$1,'Set Schedules Here'!1302:1302,0)),INDEX('Set Schedules Here'!1302:1302,1,MATCH(R$1,'Set Schedules Here'!1302:1302,0)),R$1),TREND(INDEX('Set Schedules Here'!1303:1303,1,MATCH(R$1,'Set Schedules Here'!1302:1302,1)):INDEX('Set Schedules Here'!1303:1303,1,MATCH(R$1,'Set Schedules Here'!1302:1302,1)+1),INDEX('Set Schedules Here'!1302:1302,1,MATCH(R$1,'Set Schedules Here'!1302:1302,1)):INDEX('Set Schedules Here'!1302:1302,1,MATCH(R$1,'Set Schedules Here'!1302:1302,1)+1),R$1)),rounding_decimal_places)</f>
        <v>0.4</v>
      </c>
      <c r="S652">
        <f>ROUND(IF(S$1=2050,TREND(INDEX('Set Schedules Here'!1303:1303,1,MATCH(S$1,'Set Schedules Here'!1302:1302,0)),INDEX('Set Schedules Here'!1302:1302,1,MATCH(S$1,'Set Schedules Here'!1302:1302,0)),S$1),TREND(INDEX('Set Schedules Here'!1303:1303,1,MATCH(S$1,'Set Schedules Here'!1302:1302,1)):INDEX('Set Schedules Here'!1303:1303,1,MATCH(S$1,'Set Schedules Here'!1302:1302,1)+1),INDEX('Set Schedules Here'!1302:1302,1,MATCH(S$1,'Set Schedules Here'!1302:1302,1)):INDEX('Set Schedules Here'!1302:1302,1,MATCH(S$1,'Set Schedules Here'!1302:1302,1)+1),S$1)),rounding_decimal_places)</f>
        <v>0.43333300000000002</v>
      </c>
      <c r="T652">
        <f>ROUND(IF(T$1=2050,TREND(INDEX('Set Schedules Here'!1303:1303,1,MATCH(T$1,'Set Schedules Here'!1302:1302,0)),INDEX('Set Schedules Here'!1302:1302,1,MATCH(T$1,'Set Schedules Here'!1302:1302,0)),T$1),TREND(INDEX('Set Schedules Here'!1303:1303,1,MATCH(T$1,'Set Schedules Here'!1302:1302,1)):INDEX('Set Schedules Here'!1303:1303,1,MATCH(T$1,'Set Schedules Here'!1302:1302,1)+1),INDEX('Set Schedules Here'!1302:1302,1,MATCH(T$1,'Set Schedules Here'!1302:1302,1)):INDEX('Set Schedules Here'!1302:1302,1,MATCH(T$1,'Set Schedules Here'!1302:1302,1)+1),T$1)),rounding_decimal_places)</f>
        <v>0.466667</v>
      </c>
      <c r="U652">
        <f>ROUND(IF(U$1=2050,TREND(INDEX('Set Schedules Here'!1303:1303,1,MATCH(U$1,'Set Schedules Here'!1302:1302,0)),INDEX('Set Schedules Here'!1302:1302,1,MATCH(U$1,'Set Schedules Here'!1302:1302,0)),U$1),TREND(INDEX('Set Schedules Here'!1303:1303,1,MATCH(U$1,'Set Schedules Here'!1302:1302,1)):INDEX('Set Schedules Here'!1303:1303,1,MATCH(U$1,'Set Schedules Here'!1302:1302,1)+1),INDEX('Set Schedules Here'!1302:1302,1,MATCH(U$1,'Set Schedules Here'!1302:1302,1)):INDEX('Set Schedules Here'!1302:1302,1,MATCH(U$1,'Set Schedules Here'!1302:1302,1)+1),U$1)),rounding_decimal_places)</f>
        <v>0.5</v>
      </c>
      <c r="V652">
        <f>ROUND(IF(V$1=2050,TREND(INDEX('Set Schedules Here'!1303:1303,1,MATCH(V$1,'Set Schedules Here'!1302:1302,0)),INDEX('Set Schedules Here'!1302:1302,1,MATCH(V$1,'Set Schedules Here'!1302:1302,0)),V$1),TREND(INDEX('Set Schedules Here'!1303:1303,1,MATCH(V$1,'Set Schedules Here'!1302:1302,1)):INDEX('Set Schedules Here'!1303:1303,1,MATCH(V$1,'Set Schedules Here'!1302:1302,1)+1),INDEX('Set Schedules Here'!1302:1302,1,MATCH(V$1,'Set Schedules Here'!1302:1302,1)):INDEX('Set Schedules Here'!1302:1302,1,MATCH(V$1,'Set Schedules Here'!1302:1302,1)+1),V$1)),rounding_decimal_places)</f>
        <v>0.53333299999999995</v>
      </c>
      <c r="W652">
        <f>ROUND(IF(W$1=2050,TREND(INDEX('Set Schedules Here'!1303:1303,1,MATCH(W$1,'Set Schedules Here'!1302:1302,0)),INDEX('Set Schedules Here'!1302:1302,1,MATCH(W$1,'Set Schedules Here'!1302:1302,0)),W$1),TREND(INDEX('Set Schedules Here'!1303:1303,1,MATCH(W$1,'Set Schedules Here'!1302:1302,1)):INDEX('Set Schedules Here'!1303:1303,1,MATCH(W$1,'Set Schedules Here'!1302:1302,1)+1),INDEX('Set Schedules Here'!1302:1302,1,MATCH(W$1,'Set Schedules Here'!1302:1302,1)):INDEX('Set Schedules Here'!1302:1302,1,MATCH(W$1,'Set Schedules Here'!1302:1302,1)+1),W$1)),rounding_decimal_places)</f>
        <v>0.56666700000000003</v>
      </c>
      <c r="X652">
        <f>ROUND(IF(X$1=2050,TREND(INDEX('Set Schedules Here'!1303:1303,1,MATCH(X$1,'Set Schedules Here'!1302:1302,0)),INDEX('Set Schedules Here'!1302:1302,1,MATCH(X$1,'Set Schedules Here'!1302:1302,0)),X$1),TREND(INDEX('Set Schedules Here'!1303:1303,1,MATCH(X$1,'Set Schedules Here'!1302:1302,1)):INDEX('Set Schedules Here'!1303:1303,1,MATCH(X$1,'Set Schedules Here'!1302:1302,1)+1),INDEX('Set Schedules Here'!1302:1302,1,MATCH(X$1,'Set Schedules Here'!1302:1302,1)):INDEX('Set Schedules Here'!1302:1302,1,MATCH(X$1,'Set Schedules Here'!1302:1302,1)+1),X$1)),rounding_decimal_places)</f>
        <v>0.6</v>
      </c>
      <c r="Y652">
        <f>ROUND(IF(Y$1=2050,TREND(INDEX('Set Schedules Here'!1303:1303,1,MATCH(Y$1,'Set Schedules Here'!1302:1302,0)),INDEX('Set Schedules Here'!1302:1302,1,MATCH(Y$1,'Set Schedules Here'!1302:1302,0)),Y$1),TREND(INDEX('Set Schedules Here'!1303:1303,1,MATCH(Y$1,'Set Schedules Here'!1302:1302,1)):INDEX('Set Schedules Here'!1303:1303,1,MATCH(Y$1,'Set Schedules Here'!1302:1302,1)+1),INDEX('Set Schedules Here'!1302:1302,1,MATCH(Y$1,'Set Schedules Here'!1302:1302,1)):INDEX('Set Schedules Here'!1302:1302,1,MATCH(Y$1,'Set Schedules Here'!1302:1302,1)+1),Y$1)),rounding_decimal_places)</f>
        <v>0.63333300000000003</v>
      </c>
      <c r="Z652">
        <f>ROUND(IF(Z$1=2050,TREND(INDEX('Set Schedules Here'!1303:1303,1,MATCH(Z$1,'Set Schedules Here'!1302:1302,0)),INDEX('Set Schedules Here'!1302:1302,1,MATCH(Z$1,'Set Schedules Here'!1302:1302,0)),Z$1),TREND(INDEX('Set Schedules Here'!1303:1303,1,MATCH(Z$1,'Set Schedules Here'!1302:1302,1)):INDEX('Set Schedules Here'!1303:1303,1,MATCH(Z$1,'Set Schedules Here'!1302:1302,1)+1),INDEX('Set Schedules Here'!1302:1302,1,MATCH(Z$1,'Set Schedules Here'!1302:1302,1)):INDEX('Set Schedules Here'!1302:1302,1,MATCH(Z$1,'Set Schedules Here'!1302:1302,1)+1),Z$1)),rounding_decimal_places)</f>
        <v>0.66666700000000001</v>
      </c>
      <c r="AA652">
        <f>ROUND(IF(AA$1=2050,TREND(INDEX('Set Schedules Here'!1303:1303,1,MATCH(AA$1,'Set Schedules Here'!1302:1302,0)),INDEX('Set Schedules Here'!1302:1302,1,MATCH(AA$1,'Set Schedules Here'!1302:1302,0)),AA$1),TREND(INDEX('Set Schedules Here'!1303:1303,1,MATCH(AA$1,'Set Schedules Here'!1302:1302,1)):INDEX('Set Schedules Here'!1303:1303,1,MATCH(AA$1,'Set Schedules Here'!1302:1302,1)+1),INDEX('Set Schedules Here'!1302:1302,1,MATCH(AA$1,'Set Schedules Here'!1302:1302,1)):INDEX('Set Schedules Here'!1302:1302,1,MATCH(AA$1,'Set Schedules Here'!1302:1302,1)+1),AA$1)),rounding_decimal_places)</f>
        <v>0.7</v>
      </c>
      <c r="AB652">
        <f>ROUND(IF(AB$1=2050,TREND(INDEX('Set Schedules Here'!1303:1303,1,MATCH(AB$1,'Set Schedules Here'!1302:1302,0)),INDEX('Set Schedules Here'!1302:1302,1,MATCH(AB$1,'Set Schedules Here'!1302:1302,0)),AB$1),TREND(INDEX('Set Schedules Here'!1303:1303,1,MATCH(AB$1,'Set Schedules Here'!1302:1302,1)):INDEX('Set Schedules Here'!1303:1303,1,MATCH(AB$1,'Set Schedules Here'!1302:1302,1)+1),INDEX('Set Schedules Here'!1302:1302,1,MATCH(AB$1,'Set Schedules Here'!1302:1302,1)):INDEX('Set Schedules Here'!1302:1302,1,MATCH(AB$1,'Set Schedules Here'!1302:1302,1)+1),AB$1)),rounding_decimal_places)</f>
        <v>0.73333300000000001</v>
      </c>
      <c r="AC652">
        <f>ROUND(IF(AC$1=2050,TREND(INDEX('Set Schedules Here'!1303:1303,1,MATCH(AC$1,'Set Schedules Here'!1302:1302,0)),INDEX('Set Schedules Here'!1302:1302,1,MATCH(AC$1,'Set Schedules Here'!1302:1302,0)),AC$1),TREND(INDEX('Set Schedules Here'!1303:1303,1,MATCH(AC$1,'Set Schedules Here'!1302:1302,1)):INDEX('Set Schedules Here'!1303:1303,1,MATCH(AC$1,'Set Schedules Here'!1302:1302,1)+1),INDEX('Set Schedules Here'!1302:1302,1,MATCH(AC$1,'Set Schedules Here'!1302:1302,1)):INDEX('Set Schedules Here'!1302:1302,1,MATCH(AC$1,'Set Schedules Here'!1302:1302,1)+1),AC$1)),rounding_decimal_places)</f>
        <v>0.76666699999999999</v>
      </c>
      <c r="AD652">
        <f>ROUND(IF(AD$1=2050,TREND(INDEX('Set Schedules Here'!1303:1303,1,MATCH(AD$1,'Set Schedules Here'!1302:1302,0)),INDEX('Set Schedules Here'!1302:1302,1,MATCH(AD$1,'Set Schedules Here'!1302:1302,0)),AD$1),TREND(INDEX('Set Schedules Here'!1303:1303,1,MATCH(AD$1,'Set Schedules Here'!1302:1302,1)):INDEX('Set Schedules Here'!1303:1303,1,MATCH(AD$1,'Set Schedules Here'!1302:1302,1)+1),INDEX('Set Schedules Here'!1302:1302,1,MATCH(AD$1,'Set Schedules Here'!1302:1302,1)):INDEX('Set Schedules Here'!1302:1302,1,MATCH(AD$1,'Set Schedules Here'!1302:1302,1)+1),AD$1)),rounding_decimal_places)</f>
        <v>0.8</v>
      </c>
      <c r="AE652">
        <f>ROUND(IF(AE$1=2050,TREND(INDEX('Set Schedules Here'!1303:1303,1,MATCH(AE$1,'Set Schedules Here'!1302:1302,0)),INDEX('Set Schedules Here'!1302:1302,1,MATCH(AE$1,'Set Schedules Here'!1302:1302,0)),AE$1),TREND(INDEX('Set Schedules Here'!1303:1303,1,MATCH(AE$1,'Set Schedules Here'!1302:1302,1)):INDEX('Set Schedules Here'!1303:1303,1,MATCH(AE$1,'Set Schedules Here'!1302:1302,1)+1),INDEX('Set Schedules Here'!1302:1302,1,MATCH(AE$1,'Set Schedules Here'!1302:1302,1)):INDEX('Set Schedules Here'!1302:1302,1,MATCH(AE$1,'Set Schedules Here'!1302:1302,1)+1),AE$1)),rounding_decimal_places)</f>
        <v>0.83333299999999999</v>
      </c>
      <c r="AF652">
        <f>ROUND(IF(AF$1=2050,TREND(INDEX('Set Schedules Here'!1303:1303,1,MATCH(AF$1,'Set Schedules Here'!1302:1302,0)),INDEX('Set Schedules Here'!1302:1302,1,MATCH(AF$1,'Set Schedules Here'!1302:1302,0)),AF$1),TREND(INDEX('Set Schedules Here'!1303:1303,1,MATCH(AF$1,'Set Schedules Here'!1302:1302,1)):INDEX('Set Schedules Here'!1303:1303,1,MATCH(AF$1,'Set Schedules Here'!1302:1302,1)+1),INDEX('Set Schedules Here'!1302:1302,1,MATCH(AF$1,'Set Schedules Here'!1302:1302,1)):INDEX('Set Schedules Here'!1302:1302,1,MATCH(AF$1,'Set Schedules Here'!1302:1302,1)+1),AF$1)),rounding_decimal_places)</f>
        <v>0.86666699999999997</v>
      </c>
      <c r="AG652">
        <f>ROUND(IF(AG$1=2050,TREND(INDEX('Set Schedules Here'!1303:1303,1,MATCH(AG$1,'Set Schedules Here'!1302:1302,0)),INDEX('Set Schedules Here'!1302:1302,1,MATCH(AG$1,'Set Schedules Here'!1302:1302,0)),AG$1),TREND(INDEX('Set Schedules Here'!1303:1303,1,MATCH(AG$1,'Set Schedules Here'!1302:1302,1)):INDEX('Set Schedules Here'!1303:1303,1,MATCH(AG$1,'Set Schedules Here'!1302:1302,1)+1),INDEX('Set Schedules Here'!1302:1302,1,MATCH(AG$1,'Set Schedules Here'!1302:1302,1)):INDEX('Set Schedules Here'!1302:1302,1,MATCH(AG$1,'Set Schedules Here'!1302:1302,1)+1),AG$1)),rounding_decimal_places)</f>
        <v>0.9</v>
      </c>
      <c r="AH652">
        <f>ROUND(IF(AH$1=2050,TREND(INDEX('Set Schedules Here'!1303:1303,1,MATCH(AH$1,'Set Schedules Here'!1302:1302,0)),INDEX('Set Schedules Here'!1302:1302,1,MATCH(AH$1,'Set Schedules Here'!1302:1302,0)),AH$1),TREND(INDEX('Set Schedules Here'!1303:1303,1,MATCH(AH$1,'Set Schedules Here'!1302:1302,1)):INDEX('Set Schedules Here'!1303:1303,1,MATCH(AH$1,'Set Schedules Here'!1302:1302,1)+1),INDEX('Set Schedules Here'!1302:1302,1,MATCH(AH$1,'Set Schedules Here'!1302:1302,1)):INDEX('Set Schedules Here'!1302:1302,1,MATCH(AH$1,'Set Schedules Here'!1302:1302,1)+1),AH$1)),rounding_decimal_places)</f>
        <v>0.93333299999999997</v>
      </c>
      <c r="AI652">
        <f>ROUND(IF(AI$1=2050,TREND(INDEX('Set Schedules Here'!1303:1303,1,MATCH(AI$1,'Set Schedules Here'!1302:1302,0)),INDEX('Set Schedules Here'!1302:1302,1,MATCH(AI$1,'Set Schedules Here'!1302:1302,0)),AI$1),TREND(INDEX('Set Schedules Here'!1303:1303,1,MATCH(AI$1,'Set Schedules Here'!1302:1302,1)):INDEX('Set Schedules Here'!1303:1303,1,MATCH(AI$1,'Set Schedules Here'!1302:1302,1)+1),INDEX('Set Schedules Here'!1302:1302,1,MATCH(AI$1,'Set Schedules Here'!1302:1302,1)):INDEX('Set Schedules Here'!1302:1302,1,MATCH(AI$1,'Set Schedules Here'!1302:1302,1)+1),AI$1)),rounding_decimal_places)</f>
        <v>0.96666700000000005</v>
      </c>
      <c r="AJ652">
        <f>ROUND(IF(AJ$1=2050,TREND(INDEX('Set Schedules Here'!1303:1303,1,MATCH(AJ$1,'Set Schedules Here'!1302:1302,0)),INDEX('Set Schedules Here'!1302:1302,1,MATCH(AJ$1,'Set Schedules Here'!1302:1302,0)),AJ$1),TREND(INDEX('Set Schedules Here'!1303:1303,1,MATCH(AJ$1,'Set Schedules Here'!1302:1302,1)):INDEX('Set Schedules Here'!1303:1303,1,MATCH(AJ$1,'Set Schedules Here'!1302:1302,1)+1),INDEX('Set Schedules Here'!1302:1302,1,MATCH(AJ$1,'Set Schedules Here'!1302:1302,1)):INDEX('Set Schedules Here'!1302:1302,1,MATCH(AJ$1,'Set Schedules Here'!1302:1302,1)+1),AJ$1)),rounding_decimal_places)</f>
        <v>1</v>
      </c>
    </row>
    <row r="653" spans="1:36" x14ac:dyDescent="0.45">
      <c r="A653" s="12" t="str">
        <f>'Set Schedules Here'!A1304</f>
        <v>cross reduce BAU subsidies</v>
      </c>
      <c r="B653" s="12" t="str">
        <f>IF(ISBLANK('Set Schedules Here'!C1304),"",'Set Schedules Here'!C1304)</f>
        <v>hydro</v>
      </c>
      <c r="C653" s="12" t="str">
        <f>IF(ISBLANK('Set Schedules Here'!D1304),"",'Set Schedules Here'!D1304)</f>
        <v/>
      </c>
      <c r="D653" s="21" t="str">
        <f>IF(ISBLANK('Set Schedules Here'!E1304),"",'Set Schedules Here'!E1304)</f>
        <v/>
      </c>
      <c r="E653">
        <f>ROUND(IF(E$1=2050,TREND(INDEX('Set Schedules Here'!1305:1305,1,MATCH(E$1,'Set Schedules Here'!1304:1304,0)),INDEX('Set Schedules Here'!1304:1304,1,MATCH(E$1,'Set Schedules Here'!1304:1304,0)),E$1),TREND(INDEX('Set Schedules Here'!1305:1305,1,MATCH(E$1,'Set Schedules Here'!1304:1304,1)):INDEX('Set Schedules Here'!1305:1305,1,MATCH(E$1,'Set Schedules Here'!1304:1304,1)+1),INDEX('Set Schedules Here'!1304:1304,1,MATCH(E$1,'Set Schedules Here'!1304:1304,1)):INDEX('Set Schedules Here'!1304:1304,1,MATCH(E$1,'Set Schedules Here'!1304:1304,1)+1),E$1)),rounding_decimal_places)</f>
        <v>0</v>
      </c>
      <c r="F653">
        <f>ROUND(IF(F$1=2050,TREND(INDEX('Set Schedules Here'!1305:1305,1,MATCH(F$1,'Set Schedules Here'!1304:1304,0)),INDEX('Set Schedules Here'!1304:1304,1,MATCH(F$1,'Set Schedules Here'!1304:1304,0)),F$1),TREND(INDEX('Set Schedules Here'!1305:1305,1,MATCH(F$1,'Set Schedules Here'!1304:1304,1)):INDEX('Set Schedules Here'!1305:1305,1,MATCH(F$1,'Set Schedules Here'!1304:1304,1)+1),INDEX('Set Schedules Here'!1304:1304,1,MATCH(F$1,'Set Schedules Here'!1304:1304,1)):INDEX('Set Schedules Here'!1304:1304,1,MATCH(F$1,'Set Schedules Here'!1304:1304,1)+1),F$1)),rounding_decimal_places)</f>
        <v>0</v>
      </c>
      <c r="G653">
        <f>ROUND(IF(G$1=2050,TREND(INDEX('Set Schedules Here'!1305:1305,1,MATCH(G$1,'Set Schedules Here'!1304:1304,0)),INDEX('Set Schedules Here'!1304:1304,1,MATCH(G$1,'Set Schedules Here'!1304:1304,0)),G$1),TREND(INDEX('Set Schedules Here'!1305:1305,1,MATCH(G$1,'Set Schedules Here'!1304:1304,1)):INDEX('Set Schedules Here'!1305:1305,1,MATCH(G$1,'Set Schedules Here'!1304:1304,1)+1),INDEX('Set Schedules Here'!1304:1304,1,MATCH(G$1,'Set Schedules Here'!1304:1304,1)):INDEX('Set Schedules Here'!1304:1304,1,MATCH(G$1,'Set Schedules Here'!1304:1304,1)+1),G$1)),rounding_decimal_places)</f>
        <v>3.3333000000000002E-2</v>
      </c>
      <c r="H653">
        <f>ROUND(IF(H$1=2050,TREND(INDEX('Set Schedules Here'!1305:1305,1,MATCH(H$1,'Set Schedules Here'!1304:1304,0)),INDEX('Set Schedules Here'!1304:1304,1,MATCH(H$1,'Set Schedules Here'!1304:1304,0)),H$1),TREND(INDEX('Set Schedules Here'!1305:1305,1,MATCH(H$1,'Set Schedules Here'!1304:1304,1)):INDEX('Set Schedules Here'!1305:1305,1,MATCH(H$1,'Set Schedules Here'!1304:1304,1)+1),INDEX('Set Schedules Here'!1304:1304,1,MATCH(H$1,'Set Schedules Here'!1304:1304,1)):INDEX('Set Schedules Here'!1304:1304,1,MATCH(H$1,'Set Schedules Here'!1304:1304,1)+1),H$1)),rounding_decimal_places)</f>
        <v>6.6667000000000004E-2</v>
      </c>
      <c r="I653">
        <f>ROUND(IF(I$1=2050,TREND(INDEX('Set Schedules Here'!1305:1305,1,MATCH(I$1,'Set Schedules Here'!1304:1304,0)),INDEX('Set Schedules Here'!1304:1304,1,MATCH(I$1,'Set Schedules Here'!1304:1304,0)),I$1),TREND(INDEX('Set Schedules Here'!1305:1305,1,MATCH(I$1,'Set Schedules Here'!1304:1304,1)):INDEX('Set Schedules Here'!1305:1305,1,MATCH(I$1,'Set Schedules Here'!1304:1304,1)+1),INDEX('Set Schedules Here'!1304:1304,1,MATCH(I$1,'Set Schedules Here'!1304:1304,1)):INDEX('Set Schedules Here'!1304:1304,1,MATCH(I$1,'Set Schedules Here'!1304:1304,1)+1),I$1)),rounding_decimal_places)</f>
        <v>0.1</v>
      </c>
      <c r="J653">
        <f>ROUND(IF(J$1=2050,TREND(INDEX('Set Schedules Here'!1305:1305,1,MATCH(J$1,'Set Schedules Here'!1304:1304,0)),INDEX('Set Schedules Here'!1304:1304,1,MATCH(J$1,'Set Schedules Here'!1304:1304,0)),J$1),TREND(INDEX('Set Schedules Here'!1305:1305,1,MATCH(J$1,'Set Schedules Here'!1304:1304,1)):INDEX('Set Schedules Here'!1305:1305,1,MATCH(J$1,'Set Schedules Here'!1304:1304,1)+1),INDEX('Set Schedules Here'!1304:1304,1,MATCH(J$1,'Set Schedules Here'!1304:1304,1)):INDEX('Set Schedules Here'!1304:1304,1,MATCH(J$1,'Set Schedules Here'!1304:1304,1)+1),J$1)),rounding_decimal_places)</f>
        <v>0.13333300000000001</v>
      </c>
      <c r="K653">
        <f>ROUND(IF(K$1=2050,TREND(INDEX('Set Schedules Here'!1305:1305,1,MATCH(K$1,'Set Schedules Here'!1304:1304,0)),INDEX('Set Schedules Here'!1304:1304,1,MATCH(K$1,'Set Schedules Here'!1304:1304,0)),K$1),TREND(INDEX('Set Schedules Here'!1305:1305,1,MATCH(K$1,'Set Schedules Here'!1304:1304,1)):INDEX('Set Schedules Here'!1305:1305,1,MATCH(K$1,'Set Schedules Here'!1304:1304,1)+1),INDEX('Set Schedules Here'!1304:1304,1,MATCH(K$1,'Set Schedules Here'!1304:1304,1)):INDEX('Set Schedules Here'!1304:1304,1,MATCH(K$1,'Set Schedules Here'!1304:1304,1)+1),K$1)),rounding_decimal_places)</f>
        <v>0.16666700000000001</v>
      </c>
      <c r="L653">
        <f>ROUND(IF(L$1=2050,TREND(INDEX('Set Schedules Here'!1305:1305,1,MATCH(L$1,'Set Schedules Here'!1304:1304,0)),INDEX('Set Schedules Here'!1304:1304,1,MATCH(L$1,'Set Schedules Here'!1304:1304,0)),L$1),TREND(INDEX('Set Schedules Here'!1305:1305,1,MATCH(L$1,'Set Schedules Here'!1304:1304,1)):INDEX('Set Schedules Here'!1305:1305,1,MATCH(L$1,'Set Schedules Here'!1304:1304,1)+1),INDEX('Set Schedules Here'!1304:1304,1,MATCH(L$1,'Set Schedules Here'!1304:1304,1)):INDEX('Set Schedules Here'!1304:1304,1,MATCH(L$1,'Set Schedules Here'!1304:1304,1)+1),L$1)),rounding_decimal_places)</f>
        <v>0.2</v>
      </c>
      <c r="M653">
        <f>ROUND(IF(M$1=2050,TREND(INDEX('Set Schedules Here'!1305:1305,1,MATCH(M$1,'Set Schedules Here'!1304:1304,0)),INDEX('Set Schedules Here'!1304:1304,1,MATCH(M$1,'Set Schedules Here'!1304:1304,0)),M$1),TREND(INDEX('Set Schedules Here'!1305:1305,1,MATCH(M$1,'Set Schedules Here'!1304:1304,1)):INDEX('Set Schedules Here'!1305:1305,1,MATCH(M$1,'Set Schedules Here'!1304:1304,1)+1),INDEX('Set Schedules Here'!1304:1304,1,MATCH(M$1,'Set Schedules Here'!1304:1304,1)):INDEX('Set Schedules Here'!1304:1304,1,MATCH(M$1,'Set Schedules Here'!1304:1304,1)+1),M$1)),rounding_decimal_places)</f>
        <v>0.23333300000000001</v>
      </c>
      <c r="N653">
        <f>ROUND(IF(N$1=2050,TREND(INDEX('Set Schedules Here'!1305:1305,1,MATCH(N$1,'Set Schedules Here'!1304:1304,0)),INDEX('Set Schedules Here'!1304:1304,1,MATCH(N$1,'Set Schedules Here'!1304:1304,0)),N$1),TREND(INDEX('Set Schedules Here'!1305:1305,1,MATCH(N$1,'Set Schedules Here'!1304:1304,1)):INDEX('Set Schedules Here'!1305:1305,1,MATCH(N$1,'Set Schedules Here'!1304:1304,1)+1),INDEX('Set Schedules Here'!1304:1304,1,MATCH(N$1,'Set Schedules Here'!1304:1304,1)):INDEX('Set Schedules Here'!1304:1304,1,MATCH(N$1,'Set Schedules Here'!1304:1304,1)+1),N$1)),rounding_decimal_places)</f>
        <v>0.26666699999999999</v>
      </c>
      <c r="O653">
        <f>ROUND(IF(O$1=2050,TREND(INDEX('Set Schedules Here'!1305:1305,1,MATCH(O$1,'Set Schedules Here'!1304:1304,0)),INDEX('Set Schedules Here'!1304:1304,1,MATCH(O$1,'Set Schedules Here'!1304:1304,0)),O$1),TREND(INDEX('Set Schedules Here'!1305:1305,1,MATCH(O$1,'Set Schedules Here'!1304:1304,1)):INDEX('Set Schedules Here'!1305:1305,1,MATCH(O$1,'Set Schedules Here'!1304:1304,1)+1),INDEX('Set Schedules Here'!1304:1304,1,MATCH(O$1,'Set Schedules Here'!1304:1304,1)):INDEX('Set Schedules Here'!1304:1304,1,MATCH(O$1,'Set Schedules Here'!1304:1304,1)+1),O$1)),rounding_decimal_places)</f>
        <v>0.3</v>
      </c>
      <c r="P653">
        <f>ROUND(IF(P$1=2050,TREND(INDEX('Set Schedules Here'!1305:1305,1,MATCH(P$1,'Set Schedules Here'!1304:1304,0)),INDEX('Set Schedules Here'!1304:1304,1,MATCH(P$1,'Set Schedules Here'!1304:1304,0)),P$1),TREND(INDEX('Set Schedules Here'!1305:1305,1,MATCH(P$1,'Set Schedules Here'!1304:1304,1)):INDEX('Set Schedules Here'!1305:1305,1,MATCH(P$1,'Set Schedules Here'!1304:1304,1)+1),INDEX('Set Schedules Here'!1304:1304,1,MATCH(P$1,'Set Schedules Here'!1304:1304,1)):INDEX('Set Schedules Here'!1304:1304,1,MATCH(P$1,'Set Schedules Here'!1304:1304,1)+1),P$1)),rounding_decimal_places)</f>
        <v>0.33333299999999999</v>
      </c>
      <c r="Q653">
        <f>ROUND(IF(Q$1=2050,TREND(INDEX('Set Schedules Here'!1305:1305,1,MATCH(Q$1,'Set Schedules Here'!1304:1304,0)),INDEX('Set Schedules Here'!1304:1304,1,MATCH(Q$1,'Set Schedules Here'!1304:1304,0)),Q$1),TREND(INDEX('Set Schedules Here'!1305:1305,1,MATCH(Q$1,'Set Schedules Here'!1304:1304,1)):INDEX('Set Schedules Here'!1305:1305,1,MATCH(Q$1,'Set Schedules Here'!1304:1304,1)+1),INDEX('Set Schedules Here'!1304:1304,1,MATCH(Q$1,'Set Schedules Here'!1304:1304,1)):INDEX('Set Schedules Here'!1304:1304,1,MATCH(Q$1,'Set Schedules Here'!1304:1304,1)+1),Q$1)),rounding_decimal_places)</f>
        <v>0.36666700000000002</v>
      </c>
      <c r="R653">
        <f>ROUND(IF(R$1=2050,TREND(INDEX('Set Schedules Here'!1305:1305,1,MATCH(R$1,'Set Schedules Here'!1304:1304,0)),INDEX('Set Schedules Here'!1304:1304,1,MATCH(R$1,'Set Schedules Here'!1304:1304,0)),R$1),TREND(INDEX('Set Schedules Here'!1305:1305,1,MATCH(R$1,'Set Schedules Here'!1304:1304,1)):INDEX('Set Schedules Here'!1305:1305,1,MATCH(R$1,'Set Schedules Here'!1304:1304,1)+1),INDEX('Set Schedules Here'!1304:1304,1,MATCH(R$1,'Set Schedules Here'!1304:1304,1)):INDEX('Set Schedules Here'!1304:1304,1,MATCH(R$1,'Set Schedules Here'!1304:1304,1)+1),R$1)),rounding_decimal_places)</f>
        <v>0.4</v>
      </c>
      <c r="S653">
        <f>ROUND(IF(S$1=2050,TREND(INDEX('Set Schedules Here'!1305:1305,1,MATCH(S$1,'Set Schedules Here'!1304:1304,0)),INDEX('Set Schedules Here'!1304:1304,1,MATCH(S$1,'Set Schedules Here'!1304:1304,0)),S$1),TREND(INDEX('Set Schedules Here'!1305:1305,1,MATCH(S$1,'Set Schedules Here'!1304:1304,1)):INDEX('Set Schedules Here'!1305:1305,1,MATCH(S$1,'Set Schedules Here'!1304:1304,1)+1),INDEX('Set Schedules Here'!1304:1304,1,MATCH(S$1,'Set Schedules Here'!1304:1304,1)):INDEX('Set Schedules Here'!1304:1304,1,MATCH(S$1,'Set Schedules Here'!1304:1304,1)+1),S$1)),rounding_decimal_places)</f>
        <v>0.43333300000000002</v>
      </c>
      <c r="T653">
        <f>ROUND(IF(T$1=2050,TREND(INDEX('Set Schedules Here'!1305:1305,1,MATCH(T$1,'Set Schedules Here'!1304:1304,0)),INDEX('Set Schedules Here'!1304:1304,1,MATCH(T$1,'Set Schedules Here'!1304:1304,0)),T$1),TREND(INDEX('Set Schedules Here'!1305:1305,1,MATCH(T$1,'Set Schedules Here'!1304:1304,1)):INDEX('Set Schedules Here'!1305:1305,1,MATCH(T$1,'Set Schedules Here'!1304:1304,1)+1),INDEX('Set Schedules Here'!1304:1304,1,MATCH(T$1,'Set Schedules Here'!1304:1304,1)):INDEX('Set Schedules Here'!1304:1304,1,MATCH(T$1,'Set Schedules Here'!1304:1304,1)+1),T$1)),rounding_decimal_places)</f>
        <v>0.466667</v>
      </c>
      <c r="U653">
        <f>ROUND(IF(U$1=2050,TREND(INDEX('Set Schedules Here'!1305:1305,1,MATCH(U$1,'Set Schedules Here'!1304:1304,0)),INDEX('Set Schedules Here'!1304:1304,1,MATCH(U$1,'Set Schedules Here'!1304:1304,0)),U$1),TREND(INDEX('Set Schedules Here'!1305:1305,1,MATCH(U$1,'Set Schedules Here'!1304:1304,1)):INDEX('Set Schedules Here'!1305:1305,1,MATCH(U$1,'Set Schedules Here'!1304:1304,1)+1),INDEX('Set Schedules Here'!1304:1304,1,MATCH(U$1,'Set Schedules Here'!1304:1304,1)):INDEX('Set Schedules Here'!1304:1304,1,MATCH(U$1,'Set Schedules Here'!1304:1304,1)+1),U$1)),rounding_decimal_places)</f>
        <v>0.5</v>
      </c>
      <c r="V653">
        <f>ROUND(IF(V$1=2050,TREND(INDEX('Set Schedules Here'!1305:1305,1,MATCH(V$1,'Set Schedules Here'!1304:1304,0)),INDEX('Set Schedules Here'!1304:1304,1,MATCH(V$1,'Set Schedules Here'!1304:1304,0)),V$1),TREND(INDEX('Set Schedules Here'!1305:1305,1,MATCH(V$1,'Set Schedules Here'!1304:1304,1)):INDEX('Set Schedules Here'!1305:1305,1,MATCH(V$1,'Set Schedules Here'!1304:1304,1)+1),INDEX('Set Schedules Here'!1304:1304,1,MATCH(V$1,'Set Schedules Here'!1304:1304,1)):INDEX('Set Schedules Here'!1304:1304,1,MATCH(V$1,'Set Schedules Here'!1304:1304,1)+1),V$1)),rounding_decimal_places)</f>
        <v>0.53333299999999995</v>
      </c>
      <c r="W653">
        <f>ROUND(IF(W$1=2050,TREND(INDEX('Set Schedules Here'!1305:1305,1,MATCH(W$1,'Set Schedules Here'!1304:1304,0)),INDEX('Set Schedules Here'!1304:1304,1,MATCH(W$1,'Set Schedules Here'!1304:1304,0)),W$1),TREND(INDEX('Set Schedules Here'!1305:1305,1,MATCH(W$1,'Set Schedules Here'!1304:1304,1)):INDEX('Set Schedules Here'!1305:1305,1,MATCH(W$1,'Set Schedules Here'!1304:1304,1)+1),INDEX('Set Schedules Here'!1304:1304,1,MATCH(W$1,'Set Schedules Here'!1304:1304,1)):INDEX('Set Schedules Here'!1304:1304,1,MATCH(W$1,'Set Schedules Here'!1304:1304,1)+1),W$1)),rounding_decimal_places)</f>
        <v>0.56666700000000003</v>
      </c>
      <c r="X653">
        <f>ROUND(IF(X$1=2050,TREND(INDEX('Set Schedules Here'!1305:1305,1,MATCH(X$1,'Set Schedules Here'!1304:1304,0)),INDEX('Set Schedules Here'!1304:1304,1,MATCH(X$1,'Set Schedules Here'!1304:1304,0)),X$1),TREND(INDEX('Set Schedules Here'!1305:1305,1,MATCH(X$1,'Set Schedules Here'!1304:1304,1)):INDEX('Set Schedules Here'!1305:1305,1,MATCH(X$1,'Set Schedules Here'!1304:1304,1)+1),INDEX('Set Schedules Here'!1304:1304,1,MATCH(X$1,'Set Schedules Here'!1304:1304,1)):INDEX('Set Schedules Here'!1304:1304,1,MATCH(X$1,'Set Schedules Here'!1304:1304,1)+1),X$1)),rounding_decimal_places)</f>
        <v>0.6</v>
      </c>
      <c r="Y653">
        <f>ROUND(IF(Y$1=2050,TREND(INDEX('Set Schedules Here'!1305:1305,1,MATCH(Y$1,'Set Schedules Here'!1304:1304,0)),INDEX('Set Schedules Here'!1304:1304,1,MATCH(Y$1,'Set Schedules Here'!1304:1304,0)),Y$1),TREND(INDEX('Set Schedules Here'!1305:1305,1,MATCH(Y$1,'Set Schedules Here'!1304:1304,1)):INDEX('Set Schedules Here'!1305:1305,1,MATCH(Y$1,'Set Schedules Here'!1304:1304,1)+1),INDEX('Set Schedules Here'!1304:1304,1,MATCH(Y$1,'Set Schedules Here'!1304:1304,1)):INDEX('Set Schedules Here'!1304:1304,1,MATCH(Y$1,'Set Schedules Here'!1304:1304,1)+1),Y$1)),rounding_decimal_places)</f>
        <v>0.63333300000000003</v>
      </c>
      <c r="Z653">
        <f>ROUND(IF(Z$1=2050,TREND(INDEX('Set Schedules Here'!1305:1305,1,MATCH(Z$1,'Set Schedules Here'!1304:1304,0)),INDEX('Set Schedules Here'!1304:1304,1,MATCH(Z$1,'Set Schedules Here'!1304:1304,0)),Z$1),TREND(INDEX('Set Schedules Here'!1305:1305,1,MATCH(Z$1,'Set Schedules Here'!1304:1304,1)):INDEX('Set Schedules Here'!1305:1305,1,MATCH(Z$1,'Set Schedules Here'!1304:1304,1)+1),INDEX('Set Schedules Here'!1304:1304,1,MATCH(Z$1,'Set Schedules Here'!1304:1304,1)):INDEX('Set Schedules Here'!1304:1304,1,MATCH(Z$1,'Set Schedules Here'!1304:1304,1)+1),Z$1)),rounding_decimal_places)</f>
        <v>0.66666700000000001</v>
      </c>
      <c r="AA653">
        <f>ROUND(IF(AA$1=2050,TREND(INDEX('Set Schedules Here'!1305:1305,1,MATCH(AA$1,'Set Schedules Here'!1304:1304,0)),INDEX('Set Schedules Here'!1304:1304,1,MATCH(AA$1,'Set Schedules Here'!1304:1304,0)),AA$1),TREND(INDEX('Set Schedules Here'!1305:1305,1,MATCH(AA$1,'Set Schedules Here'!1304:1304,1)):INDEX('Set Schedules Here'!1305:1305,1,MATCH(AA$1,'Set Schedules Here'!1304:1304,1)+1),INDEX('Set Schedules Here'!1304:1304,1,MATCH(AA$1,'Set Schedules Here'!1304:1304,1)):INDEX('Set Schedules Here'!1304:1304,1,MATCH(AA$1,'Set Schedules Here'!1304:1304,1)+1),AA$1)),rounding_decimal_places)</f>
        <v>0.7</v>
      </c>
      <c r="AB653">
        <f>ROUND(IF(AB$1=2050,TREND(INDEX('Set Schedules Here'!1305:1305,1,MATCH(AB$1,'Set Schedules Here'!1304:1304,0)),INDEX('Set Schedules Here'!1304:1304,1,MATCH(AB$1,'Set Schedules Here'!1304:1304,0)),AB$1),TREND(INDEX('Set Schedules Here'!1305:1305,1,MATCH(AB$1,'Set Schedules Here'!1304:1304,1)):INDEX('Set Schedules Here'!1305:1305,1,MATCH(AB$1,'Set Schedules Here'!1304:1304,1)+1),INDEX('Set Schedules Here'!1304:1304,1,MATCH(AB$1,'Set Schedules Here'!1304:1304,1)):INDEX('Set Schedules Here'!1304:1304,1,MATCH(AB$1,'Set Schedules Here'!1304:1304,1)+1),AB$1)),rounding_decimal_places)</f>
        <v>0.73333300000000001</v>
      </c>
      <c r="AC653">
        <f>ROUND(IF(AC$1=2050,TREND(INDEX('Set Schedules Here'!1305:1305,1,MATCH(AC$1,'Set Schedules Here'!1304:1304,0)),INDEX('Set Schedules Here'!1304:1304,1,MATCH(AC$1,'Set Schedules Here'!1304:1304,0)),AC$1),TREND(INDEX('Set Schedules Here'!1305:1305,1,MATCH(AC$1,'Set Schedules Here'!1304:1304,1)):INDEX('Set Schedules Here'!1305:1305,1,MATCH(AC$1,'Set Schedules Here'!1304:1304,1)+1),INDEX('Set Schedules Here'!1304:1304,1,MATCH(AC$1,'Set Schedules Here'!1304:1304,1)):INDEX('Set Schedules Here'!1304:1304,1,MATCH(AC$1,'Set Schedules Here'!1304:1304,1)+1),AC$1)),rounding_decimal_places)</f>
        <v>0.76666699999999999</v>
      </c>
      <c r="AD653">
        <f>ROUND(IF(AD$1=2050,TREND(INDEX('Set Schedules Here'!1305:1305,1,MATCH(AD$1,'Set Schedules Here'!1304:1304,0)),INDEX('Set Schedules Here'!1304:1304,1,MATCH(AD$1,'Set Schedules Here'!1304:1304,0)),AD$1),TREND(INDEX('Set Schedules Here'!1305:1305,1,MATCH(AD$1,'Set Schedules Here'!1304:1304,1)):INDEX('Set Schedules Here'!1305:1305,1,MATCH(AD$1,'Set Schedules Here'!1304:1304,1)+1),INDEX('Set Schedules Here'!1304:1304,1,MATCH(AD$1,'Set Schedules Here'!1304:1304,1)):INDEX('Set Schedules Here'!1304:1304,1,MATCH(AD$1,'Set Schedules Here'!1304:1304,1)+1),AD$1)),rounding_decimal_places)</f>
        <v>0.8</v>
      </c>
      <c r="AE653">
        <f>ROUND(IF(AE$1=2050,TREND(INDEX('Set Schedules Here'!1305:1305,1,MATCH(AE$1,'Set Schedules Here'!1304:1304,0)),INDEX('Set Schedules Here'!1304:1304,1,MATCH(AE$1,'Set Schedules Here'!1304:1304,0)),AE$1),TREND(INDEX('Set Schedules Here'!1305:1305,1,MATCH(AE$1,'Set Schedules Here'!1304:1304,1)):INDEX('Set Schedules Here'!1305:1305,1,MATCH(AE$1,'Set Schedules Here'!1304:1304,1)+1),INDEX('Set Schedules Here'!1304:1304,1,MATCH(AE$1,'Set Schedules Here'!1304:1304,1)):INDEX('Set Schedules Here'!1304:1304,1,MATCH(AE$1,'Set Schedules Here'!1304:1304,1)+1),AE$1)),rounding_decimal_places)</f>
        <v>0.83333299999999999</v>
      </c>
      <c r="AF653">
        <f>ROUND(IF(AF$1=2050,TREND(INDEX('Set Schedules Here'!1305:1305,1,MATCH(AF$1,'Set Schedules Here'!1304:1304,0)),INDEX('Set Schedules Here'!1304:1304,1,MATCH(AF$1,'Set Schedules Here'!1304:1304,0)),AF$1),TREND(INDEX('Set Schedules Here'!1305:1305,1,MATCH(AF$1,'Set Schedules Here'!1304:1304,1)):INDEX('Set Schedules Here'!1305:1305,1,MATCH(AF$1,'Set Schedules Here'!1304:1304,1)+1),INDEX('Set Schedules Here'!1304:1304,1,MATCH(AF$1,'Set Schedules Here'!1304:1304,1)):INDEX('Set Schedules Here'!1304:1304,1,MATCH(AF$1,'Set Schedules Here'!1304:1304,1)+1),AF$1)),rounding_decimal_places)</f>
        <v>0.86666699999999997</v>
      </c>
      <c r="AG653">
        <f>ROUND(IF(AG$1=2050,TREND(INDEX('Set Schedules Here'!1305:1305,1,MATCH(AG$1,'Set Schedules Here'!1304:1304,0)),INDEX('Set Schedules Here'!1304:1304,1,MATCH(AG$1,'Set Schedules Here'!1304:1304,0)),AG$1),TREND(INDEX('Set Schedules Here'!1305:1305,1,MATCH(AG$1,'Set Schedules Here'!1304:1304,1)):INDEX('Set Schedules Here'!1305:1305,1,MATCH(AG$1,'Set Schedules Here'!1304:1304,1)+1),INDEX('Set Schedules Here'!1304:1304,1,MATCH(AG$1,'Set Schedules Here'!1304:1304,1)):INDEX('Set Schedules Here'!1304:1304,1,MATCH(AG$1,'Set Schedules Here'!1304:1304,1)+1),AG$1)),rounding_decimal_places)</f>
        <v>0.9</v>
      </c>
      <c r="AH653">
        <f>ROUND(IF(AH$1=2050,TREND(INDEX('Set Schedules Here'!1305:1305,1,MATCH(AH$1,'Set Schedules Here'!1304:1304,0)),INDEX('Set Schedules Here'!1304:1304,1,MATCH(AH$1,'Set Schedules Here'!1304:1304,0)),AH$1),TREND(INDEX('Set Schedules Here'!1305:1305,1,MATCH(AH$1,'Set Schedules Here'!1304:1304,1)):INDEX('Set Schedules Here'!1305:1305,1,MATCH(AH$1,'Set Schedules Here'!1304:1304,1)+1),INDEX('Set Schedules Here'!1304:1304,1,MATCH(AH$1,'Set Schedules Here'!1304:1304,1)):INDEX('Set Schedules Here'!1304:1304,1,MATCH(AH$1,'Set Schedules Here'!1304:1304,1)+1),AH$1)),rounding_decimal_places)</f>
        <v>0.93333299999999997</v>
      </c>
      <c r="AI653">
        <f>ROUND(IF(AI$1=2050,TREND(INDEX('Set Schedules Here'!1305:1305,1,MATCH(AI$1,'Set Schedules Here'!1304:1304,0)),INDEX('Set Schedules Here'!1304:1304,1,MATCH(AI$1,'Set Schedules Here'!1304:1304,0)),AI$1),TREND(INDEX('Set Schedules Here'!1305:1305,1,MATCH(AI$1,'Set Schedules Here'!1304:1304,1)):INDEX('Set Schedules Here'!1305:1305,1,MATCH(AI$1,'Set Schedules Here'!1304:1304,1)+1),INDEX('Set Schedules Here'!1304:1304,1,MATCH(AI$1,'Set Schedules Here'!1304:1304,1)):INDEX('Set Schedules Here'!1304:1304,1,MATCH(AI$1,'Set Schedules Here'!1304:1304,1)+1),AI$1)),rounding_decimal_places)</f>
        <v>0.96666700000000005</v>
      </c>
      <c r="AJ653">
        <f>ROUND(IF(AJ$1=2050,TREND(INDEX('Set Schedules Here'!1305:1305,1,MATCH(AJ$1,'Set Schedules Here'!1304:1304,0)),INDEX('Set Schedules Here'!1304:1304,1,MATCH(AJ$1,'Set Schedules Here'!1304:1304,0)),AJ$1),TREND(INDEX('Set Schedules Here'!1305:1305,1,MATCH(AJ$1,'Set Schedules Here'!1304:1304,1)):INDEX('Set Schedules Here'!1305:1305,1,MATCH(AJ$1,'Set Schedules Here'!1304:1304,1)+1),INDEX('Set Schedules Here'!1304:1304,1,MATCH(AJ$1,'Set Schedules Here'!1304:1304,1)):INDEX('Set Schedules Here'!1304:1304,1,MATCH(AJ$1,'Set Schedules Here'!1304:1304,1)+1),AJ$1)),rounding_decimal_places)</f>
        <v>1</v>
      </c>
    </row>
    <row r="654" spans="1:36" x14ac:dyDescent="0.45">
      <c r="A654" s="12" t="str">
        <f>'Set Schedules Here'!A1306</f>
        <v>cross reduce BAU subsidies</v>
      </c>
      <c r="B654" s="12" t="str">
        <f>IF(ISBLANK('Set Schedules Here'!C1306),"",'Set Schedules Here'!C1306)</f>
        <v>wind</v>
      </c>
      <c r="C654" s="12" t="str">
        <f>IF(ISBLANK('Set Schedules Here'!D1306),"",'Set Schedules Here'!D1306)</f>
        <v/>
      </c>
      <c r="D654" s="21" t="str">
        <f>IF(ISBLANK('Set Schedules Here'!E1306),"",'Set Schedules Here'!E1306)</f>
        <v/>
      </c>
      <c r="E654">
        <f>ROUND(IF(E$1=2050,TREND(INDEX('Set Schedules Here'!1307:1307,1,MATCH(E$1,'Set Schedules Here'!1306:1306,0)),INDEX('Set Schedules Here'!1306:1306,1,MATCH(E$1,'Set Schedules Here'!1306:1306,0)),E$1),TREND(INDEX('Set Schedules Here'!1307:1307,1,MATCH(E$1,'Set Schedules Here'!1306:1306,1)):INDEX('Set Schedules Here'!1307:1307,1,MATCH(E$1,'Set Schedules Here'!1306:1306,1)+1),INDEX('Set Schedules Here'!1306:1306,1,MATCH(E$1,'Set Schedules Here'!1306:1306,1)):INDEX('Set Schedules Here'!1306:1306,1,MATCH(E$1,'Set Schedules Here'!1306:1306,1)+1),E$1)),rounding_decimal_places)</f>
        <v>0</v>
      </c>
      <c r="F654">
        <f>ROUND(IF(F$1=2050,TREND(INDEX('Set Schedules Here'!1307:1307,1,MATCH(F$1,'Set Schedules Here'!1306:1306,0)),INDEX('Set Schedules Here'!1306:1306,1,MATCH(F$1,'Set Schedules Here'!1306:1306,0)),F$1),TREND(INDEX('Set Schedules Here'!1307:1307,1,MATCH(F$1,'Set Schedules Here'!1306:1306,1)):INDEX('Set Schedules Here'!1307:1307,1,MATCH(F$1,'Set Schedules Here'!1306:1306,1)+1),INDEX('Set Schedules Here'!1306:1306,1,MATCH(F$1,'Set Schedules Here'!1306:1306,1)):INDEX('Set Schedules Here'!1306:1306,1,MATCH(F$1,'Set Schedules Here'!1306:1306,1)+1),F$1)),rounding_decimal_places)</f>
        <v>0</v>
      </c>
      <c r="G654">
        <f>ROUND(IF(G$1=2050,TREND(INDEX('Set Schedules Here'!1307:1307,1,MATCH(G$1,'Set Schedules Here'!1306:1306,0)),INDEX('Set Schedules Here'!1306:1306,1,MATCH(G$1,'Set Schedules Here'!1306:1306,0)),G$1),TREND(INDEX('Set Schedules Here'!1307:1307,1,MATCH(G$1,'Set Schedules Here'!1306:1306,1)):INDEX('Set Schedules Here'!1307:1307,1,MATCH(G$1,'Set Schedules Here'!1306:1306,1)+1),INDEX('Set Schedules Here'!1306:1306,1,MATCH(G$1,'Set Schedules Here'!1306:1306,1)):INDEX('Set Schedules Here'!1306:1306,1,MATCH(G$1,'Set Schedules Here'!1306:1306,1)+1),G$1)),rounding_decimal_places)</f>
        <v>3.3333000000000002E-2</v>
      </c>
      <c r="H654">
        <f>ROUND(IF(H$1=2050,TREND(INDEX('Set Schedules Here'!1307:1307,1,MATCH(H$1,'Set Schedules Here'!1306:1306,0)),INDEX('Set Schedules Here'!1306:1306,1,MATCH(H$1,'Set Schedules Here'!1306:1306,0)),H$1),TREND(INDEX('Set Schedules Here'!1307:1307,1,MATCH(H$1,'Set Schedules Here'!1306:1306,1)):INDEX('Set Schedules Here'!1307:1307,1,MATCH(H$1,'Set Schedules Here'!1306:1306,1)+1),INDEX('Set Schedules Here'!1306:1306,1,MATCH(H$1,'Set Schedules Here'!1306:1306,1)):INDEX('Set Schedules Here'!1306:1306,1,MATCH(H$1,'Set Schedules Here'!1306:1306,1)+1),H$1)),rounding_decimal_places)</f>
        <v>6.6667000000000004E-2</v>
      </c>
      <c r="I654">
        <f>ROUND(IF(I$1=2050,TREND(INDEX('Set Schedules Here'!1307:1307,1,MATCH(I$1,'Set Schedules Here'!1306:1306,0)),INDEX('Set Schedules Here'!1306:1306,1,MATCH(I$1,'Set Schedules Here'!1306:1306,0)),I$1),TREND(INDEX('Set Schedules Here'!1307:1307,1,MATCH(I$1,'Set Schedules Here'!1306:1306,1)):INDEX('Set Schedules Here'!1307:1307,1,MATCH(I$1,'Set Schedules Here'!1306:1306,1)+1),INDEX('Set Schedules Here'!1306:1306,1,MATCH(I$1,'Set Schedules Here'!1306:1306,1)):INDEX('Set Schedules Here'!1306:1306,1,MATCH(I$1,'Set Schedules Here'!1306:1306,1)+1),I$1)),rounding_decimal_places)</f>
        <v>0.1</v>
      </c>
      <c r="J654">
        <f>ROUND(IF(J$1=2050,TREND(INDEX('Set Schedules Here'!1307:1307,1,MATCH(J$1,'Set Schedules Here'!1306:1306,0)),INDEX('Set Schedules Here'!1306:1306,1,MATCH(J$1,'Set Schedules Here'!1306:1306,0)),J$1),TREND(INDEX('Set Schedules Here'!1307:1307,1,MATCH(J$1,'Set Schedules Here'!1306:1306,1)):INDEX('Set Schedules Here'!1307:1307,1,MATCH(J$1,'Set Schedules Here'!1306:1306,1)+1),INDEX('Set Schedules Here'!1306:1306,1,MATCH(J$1,'Set Schedules Here'!1306:1306,1)):INDEX('Set Schedules Here'!1306:1306,1,MATCH(J$1,'Set Schedules Here'!1306:1306,1)+1),J$1)),rounding_decimal_places)</f>
        <v>0.13333300000000001</v>
      </c>
      <c r="K654">
        <f>ROUND(IF(K$1=2050,TREND(INDEX('Set Schedules Here'!1307:1307,1,MATCH(K$1,'Set Schedules Here'!1306:1306,0)),INDEX('Set Schedules Here'!1306:1306,1,MATCH(K$1,'Set Schedules Here'!1306:1306,0)),K$1),TREND(INDEX('Set Schedules Here'!1307:1307,1,MATCH(K$1,'Set Schedules Here'!1306:1306,1)):INDEX('Set Schedules Here'!1307:1307,1,MATCH(K$1,'Set Schedules Here'!1306:1306,1)+1),INDEX('Set Schedules Here'!1306:1306,1,MATCH(K$1,'Set Schedules Here'!1306:1306,1)):INDEX('Set Schedules Here'!1306:1306,1,MATCH(K$1,'Set Schedules Here'!1306:1306,1)+1),K$1)),rounding_decimal_places)</f>
        <v>0.16666700000000001</v>
      </c>
      <c r="L654">
        <f>ROUND(IF(L$1=2050,TREND(INDEX('Set Schedules Here'!1307:1307,1,MATCH(L$1,'Set Schedules Here'!1306:1306,0)),INDEX('Set Schedules Here'!1306:1306,1,MATCH(L$1,'Set Schedules Here'!1306:1306,0)),L$1),TREND(INDEX('Set Schedules Here'!1307:1307,1,MATCH(L$1,'Set Schedules Here'!1306:1306,1)):INDEX('Set Schedules Here'!1307:1307,1,MATCH(L$1,'Set Schedules Here'!1306:1306,1)+1),INDEX('Set Schedules Here'!1306:1306,1,MATCH(L$1,'Set Schedules Here'!1306:1306,1)):INDEX('Set Schedules Here'!1306:1306,1,MATCH(L$1,'Set Schedules Here'!1306:1306,1)+1),L$1)),rounding_decimal_places)</f>
        <v>0.2</v>
      </c>
      <c r="M654">
        <f>ROUND(IF(M$1=2050,TREND(INDEX('Set Schedules Here'!1307:1307,1,MATCH(M$1,'Set Schedules Here'!1306:1306,0)),INDEX('Set Schedules Here'!1306:1306,1,MATCH(M$1,'Set Schedules Here'!1306:1306,0)),M$1),TREND(INDEX('Set Schedules Here'!1307:1307,1,MATCH(M$1,'Set Schedules Here'!1306:1306,1)):INDEX('Set Schedules Here'!1307:1307,1,MATCH(M$1,'Set Schedules Here'!1306:1306,1)+1),INDEX('Set Schedules Here'!1306:1306,1,MATCH(M$1,'Set Schedules Here'!1306:1306,1)):INDEX('Set Schedules Here'!1306:1306,1,MATCH(M$1,'Set Schedules Here'!1306:1306,1)+1),M$1)),rounding_decimal_places)</f>
        <v>0.23333300000000001</v>
      </c>
      <c r="N654">
        <f>ROUND(IF(N$1=2050,TREND(INDEX('Set Schedules Here'!1307:1307,1,MATCH(N$1,'Set Schedules Here'!1306:1306,0)),INDEX('Set Schedules Here'!1306:1306,1,MATCH(N$1,'Set Schedules Here'!1306:1306,0)),N$1),TREND(INDEX('Set Schedules Here'!1307:1307,1,MATCH(N$1,'Set Schedules Here'!1306:1306,1)):INDEX('Set Schedules Here'!1307:1307,1,MATCH(N$1,'Set Schedules Here'!1306:1306,1)+1),INDEX('Set Schedules Here'!1306:1306,1,MATCH(N$1,'Set Schedules Here'!1306:1306,1)):INDEX('Set Schedules Here'!1306:1306,1,MATCH(N$1,'Set Schedules Here'!1306:1306,1)+1),N$1)),rounding_decimal_places)</f>
        <v>0.26666699999999999</v>
      </c>
      <c r="O654">
        <f>ROUND(IF(O$1=2050,TREND(INDEX('Set Schedules Here'!1307:1307,1,MATCH(O$1,'Set Schedules Here'!1306:1306,0)),INDEX('Set Schedules Here'!1306:1306,1,MATCH(O$1,'Set Schedules Here'!1306:1306,0)),O$1),TREND(INDEX('Set Schedules Here'!1307:1307,1,MATCH(O$1,'Set Schedules Here'!1306:1306,1)):INDEX('Set Schedules Here'!1307:1307,1,MATCH(O$1,'Set Schedules Here'!1306:1306,1)+1),INDEX('Set Schedules Here'!1306:1306,1,MATCH(O$1,'Set Schedules Here'!1306:1306,1)):INDEX('Set Schedules Here'!1306:1306,1,MATCH(O$1,'Set Schedules Here'!1306:1306,1)+1),O$1)),rounding_decimal_places)</f>
        <v>0.3</v>
      </c>
      <c r="P654">
        <f>ROUND(IF(P$1=2050,TREND(INDEX('Set Schedules Here'!1307:1307,1,MATCH(P$1,'Set Schedules Here'!1306:1306,0)),INDEX('Set Schedules Here'!1306:1306,1,MATCH(P$1,'Set Schedules Here'!1306:1306,0)),P$1),TREND(INDEX('Set Schedules Here'!1307:1307,1,MATCH(P$1,'Set Schedules Here'!1306:1306,1)):INDEX('Set Schedules Here'!1307:1307,1,MATCH(P$1,'Set Schedules Here'!1306:1306,1)+1),INDEX('Set Schedules Here'!1306:1306,1,MATCH(P$1,'Set Schedules Here'!1306:1306,1)):INDEX('Set Schedules Here'!1306:1306,1,MATCH(P$1,'Set Schedules Here'!1306:1306,1)+1),P$1)),rounding_decimal_places)</f>
        <v>0.33333299999999999</v>
      </c>
      <c r="Q654">
        <f>ROUND(IF(Q$1=2050,TREND(INDEX('Set Schedules Here'!1307:1307,1,MATCH(Q$1,'Set Schedules Here'!1306:1306,0)),INDEX('Set Schedules Here'!1306:1306,1,MATCH(Q$1,'Set Schedules Here'!1306:1306,0)),Q$1),TREND(INDEX('Set Schedules Here'!1307:1307,1,MATCH(Q$1,'Set Schedules Here'!1306:1306,1)):INDEX('Set Schedules Here'!1307:1307,1,MATCH(Q$1,'Set Schedules Here'!1306:1306,1)+1),INDEX('Set Schedules Here'!1306:1306,1,MATCH(Q$1,'Set Schedules Here'!1306:1306,1)):INDEX('Set Schedules Here'!1306:1306,1,MATCH(Q$1,'Set Schedules Here'!1306:1306,1)+1),Q$1)),rounding_decimal_places)</f>
        <v>0.36666700000000002</v>
      </c>
      <c r="R654">
        <f>ROUND(IF(R$1=2050,TREND(INDEX('Set Schedules Here'!1307:1307,1,MATCH(R$1,'Set Schedules Here'!1306:1306,0)),INDEX('Set Schedules Here'!1306:1306,1,MATCH(R$1,'Set Schedules Here'!1306:1306,0)),R$1),TREND(INDEX('Set Schedules Here'!1307:1307,1,MATCH(R$1,'Set Schedules Here'!1306:1306,1)):INDEX('Set Schedules Here'!1307:1307,1,MATCH(R$1,'Set Schedules Here'!1306:1306,1)+1),INDEX('Set Schedules Here'!1306:1306,1,MATCH(R$1,'Set Schedules Here'!1306:1306,1)):INDEX('Set Schedules Here'!1306:1306,1,MATCH(R$1,'Set Schedules Here'!1306:1306,1)+1),R$1)),rounding_decimal_places)</f>
        <v>0.4</v>
      </c>
      <c r="S654">
        <f>ROUND(IF(S$1=2050,TREND(INDEX('Set Schedules Here'!1307:1307,1,MATCH(S$1,'Set Schedules Here'!1306:1306,0)),INDEX('Set Schedules Here'!1306:1306,1,MATCH(S$1,'Set Schedules Here'!1306:1306,0)),S$1),TREND(INDEX('Set Schedules Here'!1307:1307,1,MATCH(S$1,'Set Schedules Here'!1306:1306,1)):INDEX('Set Schedules Here'!1307:1307,1,MATCH(S$1,'Set Schedules Here'!1306:1306,1)+1),INDEX('Set Schedules Here'!1306:1306,1,MATCH(S$1,'Set Schedules Here'!1306:1306,1)):INDEX('Set Schedules Here'!1306:1306,1,MATCH(S$1,'Set Schedules Here'!1306:1306,1)+1),S$1)),rounding_decimal_places)</f>
        <v>0.43333300000000002</v>
      </c>
      <c r="T654">
        <f>ROUND(IF(T$1=2050,TREND(INDEX('Set Schedules Here'!1307:1307,1,MATCH(T$1,'Set Schedules Here'!1306:1306,0)),INDEX('Set Schedules Here'!1306:1306,1,MATCH(T$1,'Set Schedules Here'!1306:1306,0)),T$1),TREND(INDEX('Set Schedules Here'!1307:1307,1,MATCH(T$1,'Set Schedules Here'!1306:1306,1)):INDEX('Set Schedules Here'!1307:1307,1,MATCH(T$1,'Set Schedules Here'!1306:1306,1)+1),INDEX('Set Schedules Here'!1306:1306,1,MATCH(T$1,'Set Schedules Here'!1306:1306,1)):INDEX('Set Schedules Here'!1306:1306,1,MATCH(T$1,'Set Schedules Here'!1306:1306,1)+1),T$1)),rounding_decimal_places)</f>
        <v>0.466667</v>
      </c>
      <c r="U654">
        <f>ROUND(IF(U$1=2050,TREND(INDEX('Set Schedules Here'!1307:1307,1,MATCH(U$1,'Set Schedules Here'!1306:1306,0)),INDEX('Set Schedules Here'!1306:1306,1,MATCH(U$1,'Set Schedules Here'!1306:1306,0)),U$1),TREND(INDEX('Set Schedules Here'!1307:1307,1,MATCH(U$1,'Set Schedules Here'!1306:1306,1)):INDEX('Set Schedules Here'!1307:1307,1,MATCH(U$1,'Set Schedules Here'!1306:1306,1)+1),INDEX('Set Schedules Here'!1306:1306,1,MATCH(U$1,'Set Schedules Here'!1306:1306,1)):INDEX('Set Schedules Here'!1306:1306,1,MATCH(U$1,'Set Schedules Here'!1306:1306,1)+1),U$1)),rounding_decimal_places)</f>
        <v>0.5</v>
      </c>
      <c r="V654">
        <f>ROUND(IF(V$1=2050,TREND(INDEX('Set Schedules Here'!1307:1307,1,MATCH(V$1,'Set Schedules Here'!1306:1306,0)),INDEX('Set Schedules Here'!1306:1306,1,MATCH(V$1,'Set Schedules Here'!1306:1306,0)),V$1),TREND(INDEX('Set Schedules Here'!1307:1307,1,MATCH(V$1,'Set Schedules Here'!1306:1306,1)):INDEX('Set Schedules Here'!1307:1307,1,MATCH(V$1,'Set Schedules Here'!1306:1306,1)+1),INDEX('Set Schedules Here'!1306:1306,1,MATCH(V$1,'Set Schedules Here'!1306:1306,1)):INDEX('Set Schedules Here'!1306:1306,1,MATCH(V$1,'Set Schedules Here'!1306:1306,1)+1),V$1)),rounding_decimal_places)</f>
        <v>0.53333299999999995</v>
      </c>
      <c r="W654">
        <f>ROUND(IF(W$1=2050,TREND(INDEX('Set Schedules Here'!1307:1307,1,MATCH(W$1,'Set Schedules Here'!1306:1306,0)),INDEX('Set Schedules Here'!1306:1306,1,MATCH(W$1,'Set Schedules Here'!1306:1306,0)),W$1),TREND(INDEX('Set Schedules Here'!1307:1307,1,MATCH(W$1,'Set Schedules Here'!1306:1306,1)):INDEX('Set Schedules Here'!1307:1307,1,MATCH(W$1,'Set Schedules Here'!1306:1306,1)+1),INDEX('Set Schedules Here'!1306:1306,1,MATCH(W$1,'Set Schedules Here'!1306:1306,1)):INDEX('Set Schedules Here'!1306:1306,1,MATCH(W$1,'Set Schedules Here'!1306:1306,1)+1),W$1)),rounding_decimal_places)</f>
        <v>0.56666700000000003</v>
      </c>
      <c r="X654">
        <f>ROUND(IF(X$1=2050,TREND(INDEX('Set Schedules Here'!1307:1307,1,MATCH(X$1,'Set Schedules Here'!1306:1306,0)),INDEX('Set Schedules Here'!1306:1306,1,MATCH(X$1,'Set Schedules Here'!1306:1306,0)),X$1),TREND(INDEX('Set Schedules Here'!1307:1307,1,MATCH(X$1,'Set Schedules Here'!1306:1306,1)):INDEX('Set Schedules Here'!1307:1307,1,MATCH(X$1,'Set Schedules Here'!1306:1306,1)+1),INDEX('Set Schedules Here'!1306:1306,1,MATCH(X$1,'Set Schedules Here'!1306:1306,1)):INDEX('Set Schedules Here'!1306:1306,1,MATCH(X$1,'Set Schedules Here'!1306:1306,1)+1),X$1)),rounding_decimal_places)</f>
        <v>0.6</v>
      </c>
      <c r="Y654">
        <f>ROUND(IF(Y$1=2050,TREND(INDEX('Set Schedules Here'!1307:1307,1,MATCH(Y$1,'Set Schedules Here'!1306:1306,0)),INDEX('Set Schedules Here'!1306:1306,1,MATCH(Y$1,'Set Schedules Here'!1306:1306,0)),Y$1),TREND(INDEX('Set Schedules Here'!1307:1307,1,MATCH(Y$1,'Set Schedules Here'!1306:1306,1)):INDEX('Set Schedules Here'!1307:1307,1,MATCH(Y$1,'Set Schedules Here'!1306:1306,1)+1),INDEX('Set Schedules Here'!1306:1306,1,MATCH(Y$1,'Set Schedules Here'!1306:1306,1)):INDEX('Set Schedules Here'!1306:1306,1,MATCH(Y$1,'Set Schedules Here'!1306:1306,1)+1),Y$1)),rounding_decimal_places)</f>
        <v>0.63333300000000003</v>
      </c>
      <c r="Z654">
        <f>ROUND(IF(Z$1=2050,TREND(INDEX('Set Schedules Here'!1307:1307,1,MATCH(Z$1,'Set Schedules Here'!1306:1306,0)),INDEX('Set Schedules Here'!1306:1306,1,MATCH(Z$1,'Set Schedules Here'!1306:1306,0)),Z$1),TREND(INDEX('Set Schedules Here'!1307:1307,1,MATCH(Z$1,'Set Schedules Here'!1306:1306,1)):INDEX('Set Schedules Here'!1307:1307,1,MATCH(Z$1,'Set Schedules Here'!1306:1306,1)+1),INDEX('Set Schedules Here'!1306:1306,1,MATCH(Z$1,'Set Schedules Here'!1306:1306,1)):INDEX('Set Schedules Here'!1306:1306,1,MATCH(Z$1,'Set Schedules Here'!1306:1306,1)+1),Z$1)),rounding_decimal_places)</f>
        <v>0.66666700000000001</v>
      </c>
      <c r="AA654">
        <f>ROUND(IF(AA$1=2050,TREND(INDEX('Set Schedules Here'!1307:1307,1,MATCH(AA$1,'Set Schedules Here'!1306:1306,0)),INDEX('Set Schedules Here'!1306:1306,1,MATCH(AA$1,'Set Schedules Here'!1306:1306,0)),AA$1),TREND(INDEX('Set Schedules Here'!1307:1307,1,MATCH(AA$1,'Set Schedules Here'!1306:1306,1)):INDEX('Set Schedules Here'!1307:1307,1,MATCH(AA$1,'Set Schedules Here'!1306:1306,1)+1),INDEX('Set Schedules Here'!1306:1306,1,MATCH(AA$1,'Set Schedules Here'!1306:1306,1)):INDEX('Set Schedules Here'!1306:1306,1,MATCH(AA$1,'Set Schedules Here'!1306:1306,1)+1),AA$1)),rounding_decimal_places)</f>
        <v>0.7</v>
      </c>
      <c r="AB654">
        <f>ROUND(IF(AB$1=2050,TREND(INDEX('Set Schedules Here'!1307:1307,1,MATCH(AB$1,'Set Schedules Here'!1306:1306,0)),INDEX('Set Schedules Here'!1306:1306,1,MATCH(AB$1,'Set Schedules Here'!1306:1306,0)),AB$1),TREND(INDEX('Set Schedules Here'!1307:1307,1,MATCH(AB$1,'Set Schedules Here'!1306:1306,1)):INDEX('Set Schedules Here'!1307:1307,1,MATCH(AB$1,'Set Schedules Here'!1306:1306,1)+1),INDEX('Set Schedules Here'!1306:1306,1,MATCH(AB$1,'Set Schedules Here'!1306:1306,1)):INDEX('Set Schedules Here'!1306:1306,1,MATCH(AB$1,'Set Schedules Here'!1306:1306,1)+1),AB$1)),rounding_decimal_places)</f>
        <v>0.73333300000000001</v>
      </c>
      <c r="AC654">
        <f>ROUND(IF(AC$1=2050,TREND(INDEX('Set Schedules Here'!1307:1307,1,MATCH(AC$1,'Set Schedules Here'!1306:1306,0)),INDEX('Set Schedules Here'!1306:1306,1,MATCH(AC$1,'Set Schedules Here'!1306:1306,0)),AC$1),TREND(INDEX('Set Schedules Here'!1307:1307,1,MATCH(AC$1,'Set Schedules Here'!1306:1306,1)):INDEX('Set Schedules Here'!1307:1307,1,MATCH(AC$1,'Set Schedules Here'!1306:1306,1)+1),INDEX('Set Schedules Here'!1306:1306,1,MATCH(AC$1,'Set Schedules Here'!1306:1306,1)):INDEX('Set Schedules Here'!1306:1306,1,MATCH(AC$1,'Set Schedules Here'!1306:1306,1)+1),AC$1)),rounding_decimal_places)</f>
        <v>0.76666699999999999</v>
      </c>
      <c r="AD654">
        <f>ROUND(IF(AD$1=2050,TREND(INDEX('Set Schedules Here'!1307:1307,1,MATCH(AD$1,'Set Schedules Here'!1306:1306,0)),INDEX('Set Schedules Here'!1306:1306,1,MATCH(AD$1,'Set Schedules Here'!1306:1306,0)),AD$1),TREND(INDEX('Set Schedules Here'!1307:1307,1,MATCH(AD$1,'Set Schedules Here'!1306:1306,1)):INDEX('Set Schedules Here'!1307:1307,1,MATCH(AD$1,'Set Schedules Here'!1306:1306,1)+1),INDEX('Set Schedules Here'!1306:1306,1,MATCH(AD$1,'Set Schedules Here'!1306:1306,1)):INDEX('Set Schedules Here'!1306:1306,1,MATCH(AD$1,'Set Schedules Here'!1306:1306,1)+1),AD$1)),rounding_decimal_places)</f>
        <v>0.8</v>
      </c>
      <c r="AE654">
        <f>ROUND(IF(AE$1=2050,TREND(INDEX('Set Schedules Here'!1307:1307,1,MATCH(AE$1,'Set Schedules Here'!1306:1306,0)),INDEX('Set Schedules Here'!1306:1306,1,MATCH(AE$1,'Set Schedules Here'!1306:1306,0)),AE$1),TREND(INDEX('Set Schedules Here'!1307:1307,1,MATCH(AE$1,'Set Schedules Here'!1306:1306,1)):INDEX('Set Schedules Here'!1307:1307,1,MATCH(AE$1,'Set Schedules Here'!1306:1306,1)+1),INDEX('Set Schedules Here'!1306:1306,1,MATCH(AE$1,'Set Schedules Here'!1306:1306,1)):INDEX('Set Schedules Here'!1306:1306,1,MATCH(AE$1,'Set Schedules Here'!1306:1306,1)+1),AE$1)),rounding_decimal_places)</f>
        <v>0.83333299999999999</v>
      </c>
      <c r="AF654">
        <f>ROUND(IF(AF$1=2050,TREND(INDEX('Set Schedules Here'!1307:1307,1,MATCH(AF$1,'Set Schedules Here'!1306:1306,0)),INDEX('Set Schedules Here'!1306:1306,1,MATCH(AF$1,'Set Schedules Here'!1306:1306,0)),AF$1),TREND(INDEX('Set Schedules Here'!1307:1307,1,MATCH(AF$1,'Set Schedules Here'!1306:1306,1)):INDEX('Set Schedules Here'!1307:1307,1,MATCH(AF$1,'Set Schedules Here'!1306:1306,1)+1),INDEX('Set Schedules Here'!1306:1306,1,MATCH(AF$1,'Set Schedules Here'!1306:1306,1)):INDEX('Set Schedules Here'!1306:1306,1,MATCH(AF$1,'Set Schedules Here'!1306:1306,1)+1),AF$1)),rounding_decimal_places)</f>
        <v>0.86666699999999997</v>
      </c>
      <c r="AG654">
        <f>ROUND(IF(AG$1=2050,TREND(INDEX('Set Schedules Here'!1307:1307,1,MATCH(AG$1,'Set Schedules Here'!1306:1306,0)),INDEX('Set Schedules Here'!1306:1306,1,MATCH(AG$1,'Set Schedules Here'!1306:1306,0)),AG$1),TREND(INDEX('Set Schedules Here'!1307:1307,1,MATCH(AG$1,'Set Schedules Here'!1306:1306,1)):INDEX('Set Schedules Here'!1307:1307,1,MATCH(AG$1,'Set Schedules Here'!1306:1306,1)+1),INDEX('Set Schedules Here'!1306:1306,1,MATCH(AG$1,'Set Schedules Here'!1306:1306,1)):INDEX('Set Schedules Here'!1306:1306,1,MATCH(AG$1,'Set Schedules Here'!1306:1306,1)+1),AG$1)),rounding_decimal_places)</f>
        <v>0.9</v>
      </c>
      <c r="AH654">
        <f>ROUND(IF(AH$1=2050,TREND(INDEX('Set Schedules Here'!1307:1307,1,MATCH(AH$1,'Set Schedules Here'!1306:1306,0)),INDEX('Set Schedules Here'!1306:1306,1,MATCH(AH$1,'Set Schedules Here'!1306:1306,0)),AH$1),TREND(INDEX('Set Schedules Here'!1307:1307,1,MATCH(AH$1,'Set Schedules Here'!1306:1306,1)):INDEX('Set Schedules Here'!1307:1307,1,MATCH(AH$1,'Set Schedules Here'!1306:1306,1)+1),INDEX('Set Schedules Here'!1306:1306,1,MATCH(AH$1,'Set Schedules Here'!1306:1306,1)):INDEX('Set Schedules Here'!1306:1306,1,MATCH(AH$1,'Set Schedules Here'!1306:1306,1)+1),AH$1)),rounding_decimal_places)</f>
        <v>0.93333299999999997</v>
      </c>
      <c r="AI654">
        <f>ROUND(IF(AI$1=2050,TREND(INDEX('Set Schedules Here'!1307:1307,1,MATCH(AI$1,'Set Schedules Here'!1306:1306,0)),INDEX('Set Schedules Here'!1306:1306,1,MATCH(AI$1,'Set Schedules Here'!1306:1306,0)),AI$1),TREND(INDEX('Set Schedules Here'!1307:1307,1,MATCH(AI$1,'Set Schedules Here'!1306:1306,1)):INDEX('Set Schedules Here'!1307:1307,1,MATCH(AI$1,'Set Schedules Here'!1306:1306,1)+1),INDEX('Set Schedules Here'!1306:1306,1,MATCH(AI$1,'Set Schedules Here'!1306:1306,1)):INDEX('Set Schedules Here'!1306:1306,1,MATCH(AI$1,'Set Schedules Here'!1306:1306,1)+1),AI$1)),rounding_decimal_places)</f>
        <v>0.96666700000000005</v>
      </c>
      <c r="AJ654">
        <f>ROUND(IF(AJ$1=2050,TREND(INDEX('Set Schedules Here'!1307:1307,1,MATCH(AJ$1,'Set Schedules Here'!1306:1306,0)),INDEX('Set Schedules Here'!1306:1306,1,MATCH(AJ$1,'Set Schedules Here'!1306:1306,0)),AJ$1),TREND(INDEX('Set Schedules Here'!1307:1307,1,MATCH(AJ$1,'Set Schedules Here'!1306:1306,1)):INDEX('Set Schedules Here'!1307:1307,1,MATCH(AJ$1,'Set Schedules Here'!1306:1306,1)+1),INDEX('Set Schedules Here'!1306:1306,1,MATCH(AJ$1,'Set Schedules Here'!1306:1306,1)):INDEX('Set Schedules Here'!1306:1306,1,MATCH(AJ$1,'Set Schedules Here'!1306:1306,1)+1),AJ$1)),rounding_decimal_places)</f>
        <v>1</v>
      </c>
    </row>
    <row r="655" spans="1:36" x14ac:dyDescent="0.45">
      <c r="A655" s="12" t="str">
        <f>'Set Schedules Here'!A1308</f>
        <v>cross reduce BAU subsidies</v>
      </c>
      <c r="B655" s="12" t="str">
        <f>IF(ISBLANK('Set Schedules Here'!C1308),"",'Set Schedules Here'!C1308)</f>
        <v>solar</v>
      </c>
      <c r="C655" s="12" t="str">
        <f>IF(ISBLANK('Set Schedules Here'!D1308),"",'Set Schedules Here'!D1308)</f>
        <v/>
      </c>
      <c r="D655" s="21" t="str">
        <f>IF(ISBLANK('Set Schedules Here'!E1308),"",'Set Schedules Here'!E1308)</f>
        <v/>
      </c>
      <c r="E655">
        <f>ROUND(IF(E$1=2050,TREND(INDEX('Set Schedules Here'!1309:1309,1,MATCH(E$1,'Set Schedules Here'!1308:1308,0)),INDEX('Set Schedules Here'!1308:1308,1,MATCH(E$1,'Set Schedules Here'!1308:1308,0)),E$1),TREND(INDEX('Set Schedules Here'!1309:1309,1,MATCH(E$1,'Set Schedules Here'!1308:1308,1)):INDEX('Set Schedules Here'!1309:1309,1,MATCH(E$1,'Set Schedules Here'!1308:1308,1)+1),INDEX('Set Schedules Here'!1308:1308,1,MATCH(E$1,'Set Schedules Here'!1308:1308,1)):INDEX('Set Schedules Here'!1308:1308,1,MATCH(E$1,'Set Schedules Here'!1308:1308,1)+1),E$1)),rounding_decimal_places)</f>
        <v>0</v>
      </c>
      <c r="F655">
        <f>ROUND(IF(F$1=2050,TREND(INDEX('Set Schedules Here'!1309:1309,1,MATCH(F$1,'Set Schedules Here'!1308:1308,0)),INDEX('Set Schedules Here'!1308:1308,1,MATCH(F$1,'Set Schedules Here'!1308:1308,0)),F$1),TREND(INDEX('Set Schedules Here'!1309:1309,1,MATCH(F$1,'Set Schedules Here'!1308:1308,1)):INDEX('Set Schedules Here'!1309:1309,1,MATCH(F$1,'Set Schedules Here'!1308:1308,1)+1),INDEX('Set Schedules Here'!1308:1308,1,MATCH(F$1,'Set Schedules Here'!1308:1308,1)):INDEX('Set Schedules Here'!1308:1308,1,MATCH(F$1,'Set Schedules Here'!1308:1308,1)+1),F$1)),rounding_decimal_places)</f>
        <v>0</v>
      </c>
      <c r="G655">
        <f>ROUND(IF(G$1=2050,TREND(INDEX('Set Schedules Here'!1309:1309,1,MATCH(G$1,'Set Schedules Here'!1308:1308,0)),INDEX('Set Schedules Here'!1308:1308,1,MATCH(G$1,'Set Schedules Here'!1308:1308,0)),G$1),TREND(INDEX('Set Schedules Here'!1309:1309,1,MATCH(G$1,'Set Schedules Here'!1308:1308,1)):INDEX('Set Schedules Here'!1309:1309,1,MATCH(G$1,'Set Schedules Here'!1308:1308,1)+1),INDEX('Set Schedules Here'!1308:1308,1,MATCH(G$1,'Set Schedules Here'!1308:1308,1)):INDEX('Set Schedules Here'!1308:1308,1,MATCH(G$1,'Set Schedules Here'!1308:1308,1)+1),G$1)),rounding_decimal_places)</f>
        <v>3.3333000000000002E-2</v>
      </c>
      <c r="H655">
        <f>ROUND(IF(H$1=2050,TREND(INDEX('Set Schedules Here'!1309:1309,1,MATCH(H$1,'Set Schedules Here'!1308:1308,0)),INDEX('Set Schedules Here'!1308:1308,1,MATCH(H$1,'Set Schedules Here'!1308:1308,0)),H$1),TREND(INDEX('Set Schedules Here'!1309:1309,1,MATCH(H$1,'Set Schedules Here'!1308:1308,1)):INDEX('Set Schedules Here'!1309:1309,1,MATCH(H$1,'Set Schedules Here'!1308:1308,1)+1),INDEX('Set Schedules Here'!1308:1308,1,MATCH(H$1,'Set Schedules Here'!1308:1308,1)):INDEX('Set Schedules Here'!1308:1308,1,MATCH(H$1,'Set Schedules Here'!1308:1308,1)+1),H$1)),rounding_decimal_places)</f>
        <v>6.6667000000000004E-2</v>
      </c>
      <c r="I655">
        <f>ROUND(IF(I$1=2050,TREND(INDEX('Set Schedules Here'!1309:1309,1,MATCH(I$1,'Set Schedules Here'!1308:1308,0)),INDEX('Set Schedules Here'!1308:1308,1,MATCH(I$1,'Set Schedules Here'!1308:1308,0)),I$1),TREND(INDEX('Set Schedules Here'!1309:1309,1,MATCH(I$1,'Set Schedules Here'!1308:1308,1)):INDEX('Set Schedules Here'!1309:1309,1,MATCH(I$1,'Set Schedules Here'!1308:1308,1)+1),INDEX('Set Schedules Here'!1308:1308,1,MATCH(I$1,'Set Schedules Here'!1308:1308,1)):INDEX('Set Schedules Here'!1308:1308,1,MATCH(I$1,'Set Schedules Here'!1308:1308,1)+1),I$1)),rounding_decimal_places)</f>
        <v>0.1</v>
      </c>
      <c r="J655">
        <f>ROUND(IF(J$1=2050,TREND(INDEX('Set Schedules Here'!1309:1309,1,MATCH(J$1,'Set Schedules Here'!1308:1308,0)),INDEX('Set Schedules Here'!1308:1308,1,MATCH(J$1,'Set Schedules Here'!1308:1308,0)),J$1),TREND(INDEX('Set Schedules Here'!1309:1309,1,MATCH(J$1,'Set Schedules Here'!1308:1308,1)):INDEX('Set Schedules Here'!1309:1309,1,MATCH(J$1,'Set Schedules Here'!1308:1308,1)+1),INDEX('Set Schedules Here'!1308:1308,1,MATCH(J$1,'Set Schedules Here'!1308:1308,1)):INDEX('Set Schedules Here'!1308:1308,1,MATCH(J$1,'Set Schedules Here'!1308:1308,1)+1),J$1)),rounding_decimal_places)</f>
        <v>0.13333300000000001</v>
      </c>
      <c r="K655">
        <f>ROUND(IF(K$1=2050,TREND(INDEX('Set Schedules Here'!1309:1309,1,MATCH(K$1,'Set Schedules Here'!1308:1308,0)),INDEX('Set Schedules Here'!1308:1308,1,MATCH(K$1,'Set Schedules Here'!1308:1308,0)),K$1),TREND(INDEX('Set Schedules Here'!1309:1309,1,MATCH(K$1,'Set Schedules Here'!1308:1308,1)):INDEX('Set Schedules Here'!1309:1309,1,MATCH(K$1,'Set Schedules Here'!1308:1308,1)+1),INDEX('Set Schedules Here'!1308:1308,1,MATCH(K$1,'Set Schedules Here'!1308:1308,1)):INDEX('Set Schedules Here'!1308:1308,1,MATCH(K$1,'Set Schedules Here'!1308:1308,1)+1),K$1)),rounding_decimal_places)</f>
        <v>0.16666700000000001</v>
      </c>
      <c r="L655">
        <f>ROUND(IF(L$1=2050,TREND(INDEX('Set Schedules Here'!1309:1309,1,MATCH(L$1,'Set Schedules Here'!1308:1308,0)),INDEX('Set Schedules Here'!1308:1308,1,MATCH(L$1,'Set Schedules Here'!1308:1308,0)),L$1),TREND(INDEX('Set Schedules Here'!1309:1309,1,MATCH(L$1,'Set Schedules Here'!1308:1308,1)):INDEX('Set Schedules Here'!1309:1309,1,MATCH(L$1,'Set Schedules Here'!1308:1308,1)+1),INDEX('Set Schedules Here'!1308:1308,1,MATCH(L$1,'Set Schedules Here'!1308:1308,1)):INDEX('Set Schedules Here'!1308:1308,1,MATCH(L$1,'Set Schedules Here'!1308:1308,1)+1),L$1)),rounding_decimal_places)</f>
        <v>0.2</v>
      </c>
      <c r="M655">
        <f>ROUND(IF(M$1=2050,TREND(INDEX('Set Schedules Here'!1309:1309,1,MATCH(M$1,'Set Schedules Here'!1308:1308,0)),INDEX('Set Schedules Here'!1308:1308,1,MATCH(M$1,'Set Schedules Here'!1308:1308,0)),M$1),TREND(INDEX('Set Schedules Here'!1309:1309,1,MATCH(M$1,'Set Schedules Here'!1308:1308,1)):INDEX('Set Schedules Here'!1309:1309,1,MATCH(M$1,'Set Schedules Here'!1308:1308,1)+1),INDEX('Set Schedules Here'!1308:1308,1,MATCH(M$1,'Set Schedules Here'!1308:1308,1)):INDEX('Set Schedules Here'!1308:1308,1,MATCH(M$1,'Set Schedules Here'!1308:1308,1)+1),M$1)),rounding_decimal_places)</f>
        <v>0.23333300000000001</v>
      </c>
      <c r="N655">
        <f>ROUND(IF(N$1=2050,TREND(INDEX('Set Schedules Here'!1309:1309,1,MATCH(N$1,'Set Schedules Here'!1308:1308,0)),INDEX('Set Schedules Here'!1308:1308,1,MATCH(N$1,'Set Schedules Here'!1308:1308,0)),N$1),TREND(INDEX('Set Schedules Here'!1309:1309,1,MATCH(N$1,'Set Schedules Here'!1308:1308,1)):INDEX('Set Schedules Here'!1309:1309,1,MATCH(N$1,'Set Schedules Here'!1308:1308,1)+1),INDEX('Set Schedules Here'!1308:1308,1,MATCH(N$1,'Set Schedules Here'!1308:1308,1)):INDEX('Set Schedules Here'!1308:1308,1,MATCH(N$1,'Set Schedules Here'!1308:1308,1)+1),N$1)),rounding_decimal_places)</f>
        <v>0.26666699999999999</v>
      </c>
      <c r="O655">
        <f>ROUND(IF(O$1=2050,TREND(INDEX('Set Schedules Here'!1309:1309,1,MATCH(O$1,'Set Schedules Here'!1308:1308,0)),INDEX('Set Schedules Here'!1308:1308,1,MATCH(O$1,'Set Schedules Here'!1308:1308,0)),O$1),TREND(INDEX('Set Schedules Here'!1309:1309,1,MATCH(O$1,'Set Schedules Here'!1308:1308,1)):INDEX('Set Schedules Here'!1309:1309,1,MATCH(O$1,'Set Schedules Here'!1308:1308,1)+1),INDEX('Set Schedules Here'!1308:1308,1,MATCH(O$1,'Set Schedules Here'!1308:1308,1)):INDEX('Set Schedules Here'!1308:1308,1,MATCH(O$1,'Set Schedules Here'!1308:1308,1)+1),O$1)),rounding_decimal_places)</f>
        <v>0.3</v>
      </c>
      <c r="P655">
        <f>ROUND(IF(P$1=2050,TREND(INDEX('Set Schedules Here'!1309:1309,1,MATCH(P$1,'Set Schedules Here'!1308:1308,0)),INDEX('Set Schedules Here'!1308:1308,1,MATCH(P$1,'Set Schedules Here'!1308:1308,0)),P$1),TREND(INDEX('Set Schedules Here'!1309:1309,1,MATCH(P$1,'Set Schedules Here'!1308:1308,1)):INDEX('Set Schedules Here'!1309:1309,1,MATCH(P$1,'Set Schedules Here'!1308:1308,1)+1),INDEX('Set Schedules Here'!1308:1308,1,MATCH(P$1,'Set Schedules Here'!1308:1308,1)):INDEX('Set Schedules Here'!1308:1308,1,MATCH(P$1,'Set Schedules Here'!1308:1308,1)+1),P$1)),rounding_decimal_places)</f>
        <v>0.33333299999999999</v>
      </c>
      <c r="Q655">
        <f>ROUND(IF(Q$1=2050,TREND(INDEX('Set Schedules Here'!1309:1309,1,MATCH(Q$1,'Set Schedules Here'!1308:1308,0)),INDEX('Set Schedules Here'!1308:1308,1,MATCH(Q$1,'Set Schedules Here'!1308:1308,0)),Q$1),TREND(INDEX('Set Schedules Here'!1309:1309,1,MATCH(Q$1,'Set Schedules Here'!1308:1308,1)):INDEX('Set Schedules Here'!1309:1309,1,MATCH(Q$1,'Set Schedules Here'!1308:1308,1)+1),INDEX('Set Schedules Here'!1308:1308,1,MATCH(Q$1,'Set Schedules Here'!1308:1308,1)):INDEX('Set Schedules Here'!1308:1308,1,MATCH(Q$1,'Set Schedules Here'!1308:1308,1)+1),Q$1)),rounding_decimal_places)</f>
        <v>0.36666700000000002</v>
      </c>
      <c r="R655">
        <f>ROUND(IF(R$1=2050,TREND(INDEX('Set Schedules Here'!1309:1309,1,MATCH(R$1,'Set Schedules Here'!1308:1308,0)),INDEX('Set Schedules Here'!1308:1308,1,MATCH(R$1,'Set Schedules Here'!1308:1308,0)),R$1),TREND(INDEX('Set Schedules Here'!1309:1309,1,MATCH(R$1,'Set Schedules Here'!1308:1308,1)):INDEX('Set Schedules Here'!1309:1309,1,MATCH(R$1,'Set Schedules Here'!1308:1308,1)+1),INDEX('Set Schedules Here'!1308:1308,1,MATCH(R$1,'Set Schedules Here'!1308:1308,1)):INDEX('Set Schedules Here'!1308:1308,1,MATCH(R$1,'Set Schedules Here'!1308:1308,1)+1),R$1)),rounding_decimal_places)</f>
        <v>0.4</v>
      </c>
      <c r="S655">
        <f>ROUND(IF(S$1=2050,TREND(INDEX('Set Schedules Here'!1309:1309,1,MATCH(S$1,'Set Schedules Here'!1308:1308,0)),INDEX('Set Schedules Here'!1308:1308,1,MATCH(S$1,'Set Schedules Here'!1308:1308,0)),S$1),TREND(INDEX('Set Schedules Here'!1309:1309,1,MATCH(S$1,'Set Schedules Here'!1308:1308,1)):INDEX('Set Schedules Here'!1309:1309,1,MATCH(S$1,'Set Schedules Here'!1308:1308,1)+1),INDEX('Set Schedules Here'!1308:1308,1,MATCH(S$1,'Set Schedules Here'!1308:1308,1)):INDEX('Set Schedules Here'!1308:1308,1,MATCH(S$1,'Set Schedules Here'!1308:1308,1)+1),S$1)),rounding_decimal_places)</f>
        <v>0.43333300000000002</v>
      </c>
      <c r="T655">
        <f>ROUND(IF(T$1=2050,TREND(INDEX('Set Schedules Here'!1309:1309,1,MATCH(T$1,'Set Schedules Here'!1308:1308,0)),INDEX('Set Schedules Here'!1308:1308,1,MATCH(T$1,'Set Schedules Here'!1308:1308,0)),T$1),TREND(INDEX('Set Schedules Here'!1309:1309,1,MATCH(T$1,'Set Schedules Here'!1308:1308,1)):INDEX('Set Schedules Here'!1309:1309,1,MATCH(T$1,'Set Schedules Here'!1308:1308,1)+1),INDEX('Set Schedules Here'!1308:1308,1,MATCH(T$1,'Set Schedules Here'!1308:1308,1)):INDEX('Set Schedules Here'!1308:1308,1,MATCH(T$1,'Set Schedules Here'!1308:1308,1)+1),T$1)),rounding_decimal_places)</f>
        <v>0.466667</v>
      </c>
      <c r="U655">
        <f>ROUND(IF(U$1=2050,TREND(INDEX('Set Schedules Here'!1309:1309,1,MATCH(U$1,'Set Schedules Here'!1308:1308,0)),INDEX('Set Schedules Here'!1308:1308,1,MATCH(U$1,'Set Schedules Here'!1308:1308,0)),U$1),TREND(INDEX('Set Schedules Here'!1309:1309,1,MATCH(U$1,'Set Schedules Here'!1308:1308,1)):INDEX('Set Schedules Here'!1309:1309,1,MATCH(U$1,'Set Schedules Here'!1308:1308,1)+1),INDEX('Set Schedules Here'!1308:1308,1,MATCH(U$1,'Set Schedules Here'!1308:1308,1)):INDEX('Set Schedules Here'!1308:1308,1,MATCH(U$1,'Set Schedules Here'!1308:1308,1)+1),U$1)),rounding_decimal_places)</f>
        <v>0.5</v>
      </c>
      <c r="V655">
        <f>ROUND(IF(V$1=2050,TREND(INDEX('Set Schedules Here'!1309:1309,1,MATCH(V$1,'Set Schedules Here'!1308:1308,0)),INDEX('Set Schedules Here'!1308:1308,1,MATCH(V$1,'Set Schedules Here'!1308:1308,0)),V$1),TREND(INDEX('Set Schedules Here'!1309:1309,1,MATCH(V$1,'Set Schedules Here'!1308:1308,1)):INDEX('Set Schedules Here'!1309:1309,1,MATCH(V$1,'Set Schedules Here'!1308:1308,1)+1),INDEX('Set Schedules Here'!1308:1308,1,MATCH(V$1,'Set Schedules Here'!1308:1308,1)):INDEX('Set Schedules Here'!1308:1308,1,MATCH(V$1,'Set Schedules Here'!1308:1308,1)+1),V$1)),rounding_decimal_places)</f>
        <v>0.53333299999999995</v>
      </c>
      <c r="W655">
        <f>ROUND(IF(W$1=2050,TREND(INDEX('Set Schedules Here'!1309:1309,1,MATCH(W$1,'Set Schedules Here'!1308:1308,0)),INDEX('Set Schedules Here'!1308:1308,1,MATCH(W$1,'Set Schedules Here'!1308:1308,0)),W$1),TREND(INDEX('Set Schedules Here'!1309:1309,1,MATCH(W$1,'Set Schedules Here'!1308:1308,1)):INDEX('Set Schedules Here'!1309:1309,1,MATCH(W$1,'Set Schedules Here'!1308:1308,1)+1),INDEX('Set Schedules Here'!1308:1308,1,MATCH(W$1,'Set Schedules Here'!1308:1308,1)):INDEX('Set Schedules Here'!1308:1308,1,MATCH(W$1,'Set Schedules Here'!1308:1308,1)+1),W$1)),rounding_decimal_places)</f>
        <v>0.56666700000000003</v>
      </c>
      <c r="X655">
        <f>ROUND(IF(X$1=2050,TREND(INDEX('Set Schedules Here'!1309:1309,1,MATCH(X$1,'Set Schedules Here'!1308:1308,0)),INDEX('Set Schedules Here'!1308:1308,1,MATCH(X$1,'Set Schedules Here'!1308:1308,0)),X$1),TREND(INDEX('Set Schedules Here'!1309:1309,1,MATCH(X$1,'Set Schedules Here'!1308:1308,1)):INDEX('Set Schedules Here'!1309:1309,1,MATCH(X$1,'Set Schedules Here'!1308:1308,1)+1),INDEX('Set Schedules Here'!1308:1308,1,MATCH(X$1,'Set Schedules Here'!1308:1308,1)):INDEX('Set Schedules Here'!1308:1308,1,MATCH(X$1,'Set Schedules Here'!1308:1308,1)+1),X$1)),rounding_decimal_places)</f>
        <v>0.6</v>
      </c>
      <c r="Y655">
        <f>ROUND(IF(Y$1=2050,TREND(INDEX('Set Schedules Here'!1309:1309,1,MATCH(Y$1,'Set Schedules Here'!1308:1308,0)),INDEX('Set Schedules Here'!1308:1308,1,MATCH(Y$1,'Set Schedules Here'!1308:1308,0)),Y$1),TREND(INDEX('Set Schedules Here'!1309:1309,1,MATCH(Y$1,'Set Schedules Here'!1308:1308,1)):INDEX('Set Schedules Here'!1309:1309,1,MATCH(Y$1,'Set Schedules Here'!1308:1308,1)+1),INDEX('Set Schedules Here'!1308:1308,1,MATCH(Y$1,'Set Schedules Here'!1308:1308,1)):INDEX('Set Schedules Here'!1308:1308,1,MATCH(Y$1,'Set Schedules Here'!1308:1308,1)+1),Y$1)),rounding_decimal_places)</f>
        <v>0.63333300000000003</v>
      </c>
      <c r="Z655">
        <f>ROUND(IF(Z$1=2050,TREND(INDEX('Set Schedules Here'!1309:1309,1,MATCH(Z$1,'Set Schedules Here'!1308:1308,0)),INDEX('Set Schedules Here'!1308:1308,1,MATCH(Z$1,'Set Schedules Here'!1308:1308,0)),Z$1),TREND(INDEX('Set Schedules Here'!1309:1309,1,MATCH(Z$1,'Set Schedules Here'!1308:1308,1)):INDEX('Set Schedules Here'!1309:1309,1,MATCH(Z$1,'Set Schedules Here'!1308:1308,1)+1),INDEX('Set Schedules Here'!1308:1308,1,MATCH(Z$1,'Set Schedules Here'!1308:1308,1)):INDEX('Set Schedules Here'!1308:1308,1,MATCH(Z$1,'Set Schedules Here'!1308:1308,1)+1),Z$1)),rounding_decimal_places)</f>
        <v>0.66666700000000001</v>
      </c>
      <c r="AA655">
        <f>ROUND(IF(AA$1=2050,TREND(INDEX('Set Schedules Here'!1309:1309,1,MATCH(AA$1,'Set Schedules Here'!1308:1308,0)),INDEX('Set Schedules Here'!1308:1308,1,MATCH(AA$1,'Set Schedules Here'!1308:1308,0)),AA$1),TREND(INDEX('Set Schedules Here'!1309:1309,1,MATCH(AA$1,'Set Schedules Here'!1308:1308,1)):INDEX('Set Schedules Here'!1309:1309,1,MATCH(AA$1,'Set Schedules Here'!1308:1308,1)+1),INDEX('Set Schedules Here'!1308:1308,1,MATCH(AA$1,'Set Schedules Here'!1308:1308,1)):INDEX('Set Schedules Here'!1308:1308,1,MATCH(AA$1,'Set Schedules Here'!1308:1308,1)+1),AA$1)),rounding_decimal_places)</f>
        <v>0.7</v>
      </c>
      <c r="AB655">
        <f>ROUND(IF(AB$1=2050,TREND(INDEX('Set Schedules Here'!1309:1309,1,MATCH(AB$1,'Set Schedules Here'!1308:1308,0)),INDEX('Set Schedules Here'!1308:1308,1,MATCH(AB$1,'Set Schedules Here'!1308:1308,0)),AB$1),TREND(INDEX('Set Schedules Here'!1309:1309,1,MATCH(AB$1,'Set Schedules Here'!1308:1308,1)):INDEX('Set Schedules Here'!1309:1309,1,MATCH(AB$1,'Set Schedules Here'!1308:1308,1)+1),INDEX('Set Schedules Here'!1308:1308,1,MATCH(AB$1,'Set Schedules Here'!1308:1308,1)):INDEX('Set Schedules Here'!1308:1308,1,MATCH(AB$1,'Set Schedules Here'!1308:1308,1)+1),AB$1)),rounding_decimal_places)</f>
        <v>0.73333300000000001</v>
      </c>
      <c r="AC655">
        <f>ROUND(IF(AC$1=2050,TREND(INDEX('Set Schedules Here'!1309:1309,1,MATCH(AC$1,'Set Schedules Here'!1308:1308,0)),INDEX('Set Schedules Here'!1308:1308,1,MATCH(AC$1,'Set Schedules Here'!1308:1308,0)),AC$1),TREND(INDEX('Set Schedules Here'!1309:1309,1,MATCH(AC$1,'Set Schedules Here'!1308:1308,1)):INDEX('Set Schedules Here'!1309:1309,1,MATCH(AC$1,'Set Schedules Here'!1308:1308,1)+1),INDEX('Set Schedules Here'!1308:1308,1,MATCH(AC$1,'Set Schedules Here'!1308:1308,1)):INDEX('Set Schedules Here'!1308:1308,1,MATCH(AC$1,'Set Schedules Here'!1308:1308,1)+1),AC$1)),rounding_decimal_places)</f>
        <v>0.76666699999999999</v>
      </c>
      <c r="AD655">
        <f>ROUND(IF(AD$1=2050,TREND(INDEX('Set Schedules Here'!1309:1309,1,MATCH(AD$1,'Set Schedules Here'!1308:1308,0)),INDEX('Set Schedules Here'!1308:1308,1,MATCH(AD$1,'Set Schedules Here'!1308:1308,0)),AD$1),TREND(INDEX('Set Schedules Here'!1309:1309,1,MATCH(AD$1,'Set Schedules Here'!1308:1308,1)):INDEX('Set Schedules Here'!1309:1309,1,MATCH(AD$1,'Set Schedules Here'!1308:1308,1)+1),INDEX('Set Schedules Here'!1308:1308,1,MATCH(AD$1,'Set Schedules Here'!1308:1308,1)):INDEX('Set Schedules Here'!1308:1308,1,MATCH(AD$1,'Set Schedules Here'!1308:1308,1)+1),AD$1)),rounding_decimal_places)</f>
        <v>0.8</v>
      </c>
      <c r="AE655">
        <f>ROUND(IF(AE$1=2050,TREND(INDEX('Set Schedules Here'!1309:1309,1,MATCH(AE$1,'Set Schedules Here'!1308:1308,0)),INDEX('Set Schedules Here'!1308:1308,1,MATCH(AE$1,'Set Schedules Here'!1308:1308,0)),AE$1),TREND(INDEX('Set Schedules Here'!1309:1309,1,MATCH(AE$1,'Set Schedules Here'!1308:1308,1)):INDEX('Set Schedules Here'!1309:1309,1,MATCH(AE$1,'Set Schedules Here'!1308:1308,1)+1),INDEX('Set Schedules Here'!1308:1308,1,MATCH(AE$1,'Set Schedules Here'!1308:1308,1)):INDEX('Set Schedules Here'!1308:1308,1,MATCH(AE$1,'Set Schedules Here'!1308:1308,1)+1),AE$1)),rounding_decimal_places)</f>
        <v>0.83333299999999999</v>
      </c>
      <c r="AF655">
        <f>ROUND(IF(AF$1=2050,TREND(INDEX('Set Schedules Here'!1309:1309,1,MATCH(AF$1,'Set Schedules Here'!1308:1308,0)),INDEX('Set Schedules Here'!1308:1308,1,MATCH(AF$1,'Set Schedules Here'!1308:1308,0)),AF$1),TREND(INDEX('Set Schedules Here'!1309:1309,1,MATCH(AF$1,'Set Schedules Here'!1308:1308,1)):INDEX('Set Schedules Here'!1309:1309,1,MATCH(AF$1,'Set Schedules Here'!1308:1308,1)+1),INDEX('Set Schedules Here'!1308:1308,1,MATCH(AF$1,'Set Schedules Here'!1308:1308,1)):INDEX('Set Schedules Here'!1308:1308,1,MATCH(AF$1,'Set Schedules Here'!1308:1308,1)+1),AF$1)),rounding_decimal_places)</f>
        <v>0.86666699999999997</v>
      </c>
      <c r="AG655">
        <f>ROUND(IF(AG$1=2050,TREND(INDEX('Set Schedules Here'!1309:1309,1,MATCH(AG$1,'Set Schedules Here'!1308:1308,0)),INDEX('Set Schedules Here'!1308:1308,1,MATCH(AG$1,'Set Schedules Here'!1308:1308,0)),AG$1),TREND(INDEX('Set Schedules Here'!1309:1309,1,MATCH(AG$1,'Set Schedules Here'!1308:1308,1)):INDEX('Set Schedules Here'!1309:1309,1,MATCH(AG$1,'Set Schedules Here'!1308:1308,1)+1),INDEX('Set Schedules Here'!1308:1308,1,MATCH(AG$1,'Set Schedules Here'!1308:1308,1)):INDEX('Set Schedules Here'!1308:1308,1,MATCH(AG$1,'Set Schedules Here'!1308:1308,1)+1),AG$1)),rounding_decimal_places)</f>
        <v>0.9</v>
      </c>
      <c r="AH655">
        <f>ROUND(IF(AH$1=2050,TREND(INDEX('Set Schedules Here'!1309:1309,1,MATCH(AH$1,'Set Schedules Here'!1308:1308,0)),INDEX('Set Schedules Here'!1308:1308,1,MATCH(AH$1,'Set Schedules Here'!1308:1308,0)),AH$1),TREND(INDEX('Set Schedules Here'!1309:1309,1,MATCH(AH$1,'Set Schedules Here'!1308:1308,1)):INDEX('Set Schedules Here'!1309:1309,1,MATCH(AH$1,'Set Schedules Here'!1308:1308,1)+1),INDEX('Set Schedules Here'!1308:1308,1,MATCH(AH$1,'Set Schedules Here'!1308:1308,1)):INDEX('Set Schedules Here'!1308:1308,1,MATCH(AH$1,'Set Schedules Here'!1308:1308,1)+1),AH$1)),rounding_decimal_places)</f>
        <v>0.93333299999999997</v>
      </c>
      <c r="AI655">
        <f>ROUND(IF(AI$1=2050,TREND(INDEX('Set Schedules Here'!1309:1309,1,MATCH(AI$1,'Set Schedules Here'!1308:1308,0)),INDEX('Set Schedules Here'!1308:1308,1,MATCH(AI$1,'Set Schedules Here'!1308:1308,0)),AI$1),TREND(INDEX('Set Schedules Here'!1309:1309,1,MATCH(AI$1,'Set Schedules Here'!1308:1308,1)):INDEX('Set Schedules Here'!1309:1309,1,MATCH(AI$1,'Set Schedules Here'!1308:1308,1)+1),INDEX('Set Schedules Here'!1308:1308,1,MATCH(AI$1,'Set Schedules Here'!1308:1308,1)):INDEX('Set Schedules Here'!1308:1308,1,MATCH(AI$1,'Set Schedules Here'!1308:1308,1)+1),AI$1)),rounding_decimal_places)</f>
        <v>0.96666700000000005</v>
      </c>
      <c r="AJ655">
        <f>ROUND(IF(AJ$1=2050,TREND(INDEX('Set Schedules Here'!1309:1309,1,MATCH(AJ$1,'Set Schedules Here'!1308:1308,0)),INDEX('Set Schedules Here'!1308:1308,1,MATCH(AJ$1,'Set Schedules Here'!1308:1308,0)),AJ$1),TREND(INDEX('Set Schedules Here'!1309:1309,1,MATCH(AJ$1,'Set Schedules Here'!1308:1308,1)):INDEX('Set Schedules Here'!1309:1309,1,MATCH(AJ$1,'Set Schedules Here'!1308:1308,1)+1),INDEX('Set Schedules Here'!1308:1308,1,MATCH(AJ$1,'Set Schedules Here'!1308:1308,1)):INDEX('Set Schedules Here'!1308:1308,1,MATCH(AJ$1,'Set Schedules Here'!1308:1308,1)+1),AJ$1)),rounding_decimal_places)</f>
        <v>1</v>
      </c>
    </row>
    <row r="656" spans="1:36" x14ac:dyDescent="0.45">
      <c r="A656" s="12" t="str">
        <f>'Set Schedules Here'!A1310</f>
        <v>cross reduce BAU subsidies</v>
      </c>
      <c r="B656" s="12" t="str">
        <f>IF(ISBLANK('Set Schedules Here'!C1310),"",'Set Schedules Here'!C1310)</f>
        <v>biomass</v>
      </c>
      <c r="C656" s="12" t="str">
        <f>IF(ISBLANK('Set Schedules Here'!D1310),"",'Set Schedules Here'!D1310)</f>
        <v/>
      </c>
      <c r="D656" s="21" t="str">
        <f>IF(ISBLANK('Set Schedules Here'!E1310),"",'Set Schedules Here'!E1310)</f>
        <v/>
      </c>
      <c r="E656">
        <f>ROUND(IF(E$1=2050,TREND(INDEX('Set Schedules Here'!1311:1311,1,MATCH(E$1,'Set Schedules Here'!1310:1310,0)),INDEX('Set Schedules Here'!1310:1310,1,MATCH(E$1,'Set Schedules Here'!1310:1310,0)),E$1),TREND(INDEX('Set Schedules Here'!1311:1311,1,MATCH(E$1,'Set Schedules Here'!1310:1310,1)):INDEX('Set Schedules Here'!1311:1311,1,MATCH(E$1,'Set Schedules Here'!1310:1310,1)+1),INDEX('Set Schedules Here'!1310:1310,1,MATCH(E$1,'Set Schedules Here'!1310:1310,1)):INDEX('Set Schedules Here'!1310:1310,1,MATCH(E$1,'Set Schedules Here'!1310:1310,1)+1),E$1)),rounding_decimal_places)</f>
        <v>0</v>
      </c>
      <c r="F656">
        <f>ROUND(IF(F$1=2050,TREND(INDEX('Set Schedules Here'!1311:1311,1,MATCH(F$1,'Set Schedules Here'!1310:1310,0)),INDEX('Set Schedules Here'!1310:1310,1,MATCH(F$1,'Set Schedules Here'!1310:1310,0)),F$1),TREND(INDEX('Set Schedules Here'!1311:1311,1,MATCH(F$1,'Set Schedules Here'!1310:1310,1)):INDEX('Set Schedules Here'!1311:1311,1,MATCH(F$1,'Set Schedules Here'!1310:1310,1)+1),INDEX('Set Schedules Here'!1310:1310,1,MATCH(F$1,'Set Schedules Here'!1310:1310,1)):INDEX('Set Schedules Here'!1310:1310,1,MATCH(F$1,'Set Schedules Here'!1310:1310,1)+1),F$1)),rounding_decimal_places)</f>
        <v>0</v>
      </c>
      <c r="G656">
        <f>ROUND(IF(G$1=2050,TREND(INDEX('Set Schedules Here'!1311:1311,1,MATCH(G$1,'Set Schedules Here'!1310:1310,0)),INDEX('Set Schedules Here'!1310:1310,1,MATCH(G$1,'Set Schedules Here'!1310:1310,0)),G$1),TREND(INDEX('Set Schedules Here'!1311:1311,1,MATCH(G$1,'Set Schedules Here'!1310:1310,1)):INDEX('Set Schedules Here'!1311:1311,1,MATCH(G$1,'Set Schedules Here'!1310:1310,1)+1),INDEX('Set Schedules Here'!1310:1310,1,MATCH(G$1,'Set Schedules Here'!1310:1310,1)):INDEX('Set Schedules Here'!1310:1310,1,MATCH(G$1,'Set Schedules Here'!1310:1310,1)+1),G$1)),rounding_decimal_places)</f>
        <v>3.3333000000000002E-2</v>
      </c>
      <c r="H656">
        <f>ROUND(IF(H$1=2050,TREND(INDEX('Set Schedules Here'!1311:1311,1,MATCH(H$1,'Set Schedules Here'!1310:1310,0)),INDEX('Set Schedules Here'!1310:1310,1,MATCH(H$1,'Set Schedules Here'!1310:1310,0)),H$1),TREND(INDEX('Set Schedules Here'!1311:1311,1,MATCH(H$1,'Set Schedules Here'!1310:1310,1)):INDEX('Set Schedules Here'!1311:1311,1,MATCH(H$1,'Set Schedules Here'!1310:1310,1)+1),INDEX('Set Schedules Here'!1310:1310,1,MATCH(H$1,'Set Schedules Here'!1310:1310,1)):INDEX('Set Schedules Here'!1310:1310,1,MATCH(H$1,'Set Schedules Here'!1310:1310,1)+1),H$1)),rounding_decimal_places)</f>
        <v>6.6667000000000004E-2</v>
      </c>
      <c r="I656">
        <f>ROUND(IF(I$1=2050,TREND(INDEX('Set Schedules Here'!1311:1311,1,MATCH(I$1,'Set Schedules Here'!1310:1310,0)),INDEX('Set Schedules Here'!1310:1310,1,MATCH(I$1,'Set Schedules Here'!1310:1310,0)),I$1),TREND(INDEX('Set Schedules Here'!1311:1311,1,MATCH(I$1,'Set Schedules Here'!1310:1310,1)):INDEX('Set Schedules Here'!1311:1311,1,MATCH(I$1,'Set Schedules Here'!1310:1310,1)+1),INDEX('Set Schedules Here'!1310:1310,1,MATCH(I$1,'Set Schedules Here'!1310:1310,1)):INDEX('Set Schedules Here'!1310:1310,1,MATCH(I$1,'Set Schedules Here'!1310:1310,1)+1),I$1)),rounding_decimal_places)</f>
        <v>0.1</v>
      </c>
      <c r="J656">
        <f>ROUND(IF(J$1=2050,TREND(INDEX('Set Schedules Here'!1311:1311,1,MATCH(J$1,'Set Schedules Here'!1310:1310,0)),INDEX('Set Schedules Here'!1310:1310,1,MATCH(J$1,'Set Schedules Here'!1310:1310,0)),J$1),TREND(INDEX('Set Schedules Here'!1311:1311,1,MATCH(J$1,'Set Schedules Here'!1310:1310,1)):INDEX('Set Schedules Here'!1311:1311,1,MATCH(J$1,'Set Schedules Here'!1310:1310,1)+1),INDEX('Set Schedules Here'!1310:1310,1,MATCH(J$1,'Set Schedules Here'!1310:1310,1)):INDEX('Set Schedules Here'!1310:1310,1,MATCH(J$1,'Set Schedules Here'!1310:1310,1)+1),J$1)),rounding_decimal_places)</f>
        <v>0.13333300000000001</v>
      </c>
      <c r="K656">
        <f>ROUND(IF(K$1=2050,TREND(INDEX('Set Schedules Here'!1311:1311,1,MATCH(K$1,'Set Schedules Here'!1310:1310,0)),INDEX('Set Schedules Here'!1310:1310,1,MATCH(K$1,'Set Schedules Here'!1310:1310,0)),K$1),TREND(INDEX('Set Schedules Here'!1311:1311,1,MATCH(K$1,'Set Schedules Here'!1310:1310,1)):INDEX('Set Schedules Here'!1311:1311,1,MATCH(K$1,'Set Schedules Here'!1310:1310,1)+1),INDEX('Set Schedules Here'!1310:1310,1,MATCH(K$1,'Set Schedules Here'!1310:1310,1)):INDEX('Set Schedules Here'!1310:1310,1,MATCH(K$1,'Set Schedules Here'!1310:1310,1)+1),K$1)),rounding_decimal_places)</f>
        <v>0.16666700000000001</v>
      </c>
      <c r="L656">
        <f>ROUND(IF(L$1=2050,TREND(INDEX('Set Schedules Here'!1311:1311,1,MATCH(L$1,'Set Schedules Here'!1310:1310,0)),INDEX('Set Schedules Here'!1310:1310,1,MATCH(L$1,'Set Schedules Here'!1310:1310,0)),L$1),TREND(INDEX('Set Schedules Here'!1311:1311,1,MATCH(L$1,'Set Schedules Here'!1310:1310,1)):INDEX('Set Schedules Here'!1311:1311,1,MATCH(L$1,'Set Schedules Here'!1310:1310,1)+1),INDEX('Set Schedules Here'!1310:1310,1,MATCH(L$1,'Set Schedules Here'!1310:1310,1)):INDEX('Set Schedules Here'!1310:1310,1,MATCH(L$1,'Set Schedules Here'!1310:1310,1)+1),L$1)),rounding_decimal_places)</f>
        <v>0.2</v>
      </c>
      <c r="M656">
        <f>ROUND(IF(M$1=2050,TREND(INDEX('Set Schedules Here'!1311:1311,1,MATCH(M$1,'Set Schedules Here'!1310:1310,0)),INDEX('Set Schedules Here'!1310:1310,1,MATCH(M$1,'Set Schedules Here'!1310:1310,0)),M$1),TREND(INDEX('Set Schedules Here'!1311:1311,1,MATCH(M$1,'Set Schedules Here'!1310:1310,1)):INDEX('Set Schedules Here'!1311:1311,1,MATCH(M$1,'Set Schedules Here'!1310:1310,1)+1),INDEX('Set Schedules Here'!1310:1310,1,MATCH(M$1,'Set Schedules Here'!1310:1310,1)):INDEX('Set Schedules Here'!1310:1310,1,MATCH(M$1,'Set Schedules Here'!1310:1310,1)+1),M$1)),rounding_decimal_places)</f>
        <v>0.23333300000000001</v>
      </c>
      <c r="N656">
        <f>ROUND(IF(N$1=2050,TREND(INDEX('Set Schedules Here'!1311:1311,1,MATCH(N$1,'Set Schedules Here'!1310:1310,0)),INDEX('Set Schedules Here'!1310:1310,1,MATCH(N$1,'Set Schedules Here'!1310:1310,0)),N$1),TREND(INDEX('Set Schedules Here'!1311:1311,1,MATCH(N$1,'Set Schedules Here'!1310:1310,1)):INDEX('Set Schedules Here'!1311:1311,1,MATCH(N$1,'Set Schedules Here'!1310:1310,1)+1),INDEX('Set Schedules Here'!1310:1310,1,MATCH(N$1,'Set Schedules Here'!1310:1310,1)):INDEX('Set Schedules Here'!1310:1310,1,MATCH(N$1,'Set Schedules Here'!1310:1310,1)+1),N$1)),rounding_decimal_places)</f>
        <v>0.26666699999999999</v>
      </c>
      <c r="O656">
        <f>ROUND(IF(O$1=2050,TREND(INDEX('Set Schedules Here'!1311:1311,1,MATCH(O$1,'Set Schedules Here'!1310:1310,0)),INDEX('Set Schedules Here'!1310:1310,1,MATCH(O$1,'Set Schedules Here'!1310:1310,0)),O$1),TREND(INDEX('Set Schedules Here'!1311:1311,1,MATCH(O$1,'Set Schedules Here'!1310:1310,1)):INDEX('Set Schedules Here'!1311:1311,1,MATCH(O$1,'Set Schedules Here'!1310:1310,1)+1),INDEX('Set Schedules Here'!1310:1310,1,MATCH(O$1,'Set Schedules Here'!1310:1310,1)):INDEX('Set Schedules Here'!1310:1310,1,MATCH(O$1,'Set Schedules Here'!1310:1310,1)+1),O$1)),rounding_decimal_places)</f>
        <v>0.3</v>
      </c>
      <c r="P656">
        <f>ROUND(IF(P$1=2050,TREND(INDEX('Set Schedules Here'!1311:1311,1,MATCH(P$1,'Set Schedules Here'!1310:1310,0)),INDEX('Set Schedules Here'!1310:1310,1,MATCH(P$1,'Set Schedules Here'!1310:1310,0)),P$1),TREND(INDEX('Set Schedules Here'!1311:1311,1,MATCH(P$1,'Set Schedules Here'!1310:1310,1)):INDEX('Set Schedules Here'!1311:1311,1,MATCH(P$1,'Set Schedules Here'!1310:1310,1)+1),INDEX('Set Schedules Here'!1310:1310,1,MATCH(P$1,'Set Schedules Here'!1310:1310,1)):INDEX('Set Schedules Here'!1310:1310,1,MATCH(P$1,'Set Schedules Here'!1310:1310,1)+1),P$1)),rounding_decimal_places)</f>
        <v>0.33333299999999999</v>
      </c>
      <c r="Q656">
        <f>ROUND(IF(Q$1=2050,TREND(INDEX('Set Schedules Here'!1311:1311,1,MATCH(Q$1,'Set Schedules Here'!1310:1310,0)),INDEX('Set Schedules Here'!1310:1310,1,MATCH(Q$1,'Set Schedules Here'!1310:1310,0)),Q$1),TREND(INDEX('Set Schedules Here'!1311:1311,1,MATCH(Q$1,'Set Schedules Here'!1310:1310,1)):INDEX('Set Schedules Here'!1311:1311,1,MATCH(Q$1,'Set Schedules Here'!1310:1310,1)+1),INDEX('Set Schedules Here'!1310:1310,1,MATCH(Q$1,'Set Schedules Here'!1310:1310,1)):INDEX('Set Schedules Here'!1310:1310,1,MATCH(Q$1,'Set Schedules Here'!1310:1310,1)+1),Q$1)),rounding_decimal_places)</f>
        <v>0.36666700000000002</v>
      </c>
      <c r="R656">
        <f>ROUND(IF(R$1=2050,TREND(INDEX('Set Schedules Here'!1311:1311,1,MATCH(R$1,'Set Schedules Here'!1310:1310,0)),INDEX('Set Schedules Here'!1310:1310,1,MATCH(R$1,'Set Schedules Here'!1310:1310,0)),R$1),TREND(INDEX('Set Schedules Here'!1311:1311,1,MATCH(R$1,'Set Schedules Here'!1310:1310,1)):INDEX('Set Schedules Here'!1311:1311,1,MATCH(R$1,'Set Schedules Here'!1310:1310,1)+1),INDEX('Set Schedules Here'!1310:1310,1,MATCH(R$1,'Set Schedules Here'!1310:1310,1)):INDEX('Set Schedules Here'!1310:1310,1,MATCH(R$1,'Set Schedules Here'!1310:1310,1)+1),R$1)),rounding_decimal_places)</f>
        <v>0.4</v>
      </c>
      <c r="S656">
        <f>ROUND(IF(S$1=2050,TREND(INDEX('Set Schedules Here'!1311:1311,1,MATCH(S$1,'Set Schedules Here'!1310:1310,0)),INDEX('Set Schedules Here'!1310:1310,1,MATCH(S$1,'Set Schedules Here'!1310:1310,0)),S$1),TREND(INDEX('Set Schedules Here'!1311:1311,1,MATCH(S$1,'Set Schedules Here'!1310:1310,1)):INDEX('Set Schedules Here'!1311:1311,1,MATCH(S$1,'Set Schedules Here'!1310:1310,1)+1),INDEX('Set Schedules Here'!1310:1310,1,MATCH(S$1,'Set Schedules Here'!1310:1310,1)):INDEX('Set Schedules Here'!1310:1310,1,MATCH(S$1,'Set Schedules Here'!1310:1310,1)+1),S$1)),rounding_decimal_places)</f>
        <v>0.43333300000000002</v>
      </c>
      <c r="T656">
        <f>ROUND(IF(T$1=2050,TREND(INDEX('Set Schedules Here'!1311:1311,1,MATCH(T$1,'Set Schedules Here'!1310:1310,0)),INDEX('Set Schedules Here'!1310:1310,1,MATCH(T$1,'Set Schedules Here'!1310:1310,0)),T$1),TREND(INDEX('Set Schedules Here'!1311:1311,1,MATCH(T$1,'Set Schedules Here'!1310:1310,1)):INDEX('Set Schedules Here'!1311:1311,1,MATCH(T$1,'Set Schedules Here'!1310:1310,1)+1),INDEX('Set Schedules Here'!1310:1310,1,MATCH(T$1,'Set Schedules Here'!1310:1310,1)):INDEX('Set Schedules Here'!1310:1310,1,MATCH(T$1,'Set Schedules Here'!1310:1310,1)+1),T$1)),rounding_decimal_places)</f>
        <v>0.466667</v>
      </c>
      <c r="U656">
        <f>ROUND(IF(U$1=2050,TREND(INDEX('Set Schedules Here'!1311:1311,1,MATCH(U$1,'Set Schedules Here'!1310:1310,0)),INDEX('Set Schedules Here'!1310:1310,1,MATCH(U$1,'Set Schedules Here'!1310:1310,0)),U$1),TREND(INDEX('Set Schedules Here'!1311:1311,1,MATCH(U$1,'Set Schedules Here'!1310:1310,1)):INDEX('Set Schedules Here'!1311:1311,1,MATCH(U$1,'Set Schedules Here'!1310:1310,1)+1),INDEX('Set Schedules Here'!1310:1310,1,MATCH(U$1,'Set Schedules Here'!1310:1310,1)):INDEX('Set Schedules Here'!1310:1310,1,MATCH(U$1,'Set Schedules Here'!1310:1310,1)+1),U$1)),rounding_decimal_places)</f>
        <v>0.5</v>
      </c>
      <c r="V656">
        <f>ROUND(IF(V$1=2050,TREND(INDEX('Set Schedules Here'!1311:1311,1,MATCH(V$1,'Set Schedules Here'!1310:1310,0)),INDEX('Set Schedules Here'!1310:1310,1,MATCH(V$1,'Set Schedules Here'!1310:1310,0)),V$1),TREND(INDEX('Set Schedules Here'!1311:1311,1,MATCH(V$1,'Set Schedules Here'!1310:1310,1)):INDEX('Set Schedules Here'!1311:1311,1,MATCH(V$1,'Set Schedules Here'!1310:1310,1)+1),INDEX('Set Schedules Here'!1310:1310,1,MATCH(V$1,'Set Schedules Here'!1310:1310,1)):INDEX('Set Schedules Here'!1310:1310,1,MATCH(V$1,'Set Schedules Here'!1310:1310,1)+1),V$1)),rounding_decimal_places)</f>
        <v>0.53333299999999995</v>
      </c>
      <c r="W656">
        <f>ROUND(IF(W$1=2050,TREND(INDEX('Set Schedules Here'!1311:1311,1,MATCH(W$1,'Set Schedules Here'!1310:1310,0)),INDEX('Set Schedules Here'!1310:1310,1,MATCH(W$1,'Set Schedules Here'!1310:1310,0)),W$1),TREND(INDEX('Set Schedules Here'!1311:1311,1,MATCH(W$1,'Set Schedules Here'!1310:1310,1)):INDEX('Set Schedules Here'!1311:1311,1,MATCH(W$1,'Set Schedules Here'!1310:1310,1)+1),INDEX('Set Schedules Here'!1310:1310,1,MATCH(W$1,'Set Schedules Here'!1310:1310,1)):INDEX('Set Schedules Here'!1310:1310,1,MATCH(W$1,'Set Schedules Here'!1310:1310,1)+1),W$1)),rounding_decimal_places)</f>
        <v>0.56666700000000003</v>
      </c>
      <c r="X656">
        <f>ROUND(IF(X$1=2050,TREND(INDEX('Set Schedules Here'!1311:1311,1,MATCH(X$1,'Set Schedules Here'!1310:1310,0)),INDEX('Set Schedules Here'!1310:1310,1,MATCH(X$1,'Set Schedules Here'!1310:1310,0)),X$1),TREND(INDEX('Set Schedules Here'!1311:1311,1,MATCH(X$1,'Set Schedules Here'!1310:1310,1)):INDEX('Set Schedules Here'!1311:1311,1,MATCH(X$1,'Set Schedules Here'!1310:1310,1)+1),INDEX('Set Schedules Here'!1310:1310,1,MATCH(X$1,'Set Schedules Here'!1310:1310,1)):INDEX('Set Schedules Here'!1310:1310,1,MATCH(X$1,'Set Schedules Here'!1310:1310,1)+1),X$1)),rounding_decimal_places)</f>
        <v>0.6</v>
      </c>
      <c r="Y656">
        <f>ROUND(IF(Y$1=2050,TREND(INDEX('Set Schedules Here'!1311:1311,1,MATCH(Y$1,'Set Schedules Here'!1310:1310,0)),INDEX('Set Schedules Here'!1310:1310,1,MATCH(Y$1,'Set Schedules Here'!1310:1310,0)),Y$1),TREND(INDEX('Set Schedules Here'!1311:1311,1,MATCH(Y$1,'Set Schedules Here'!1310:1310,1)):INDEX('Set Schedules Here'!1311:1311,1,MATCH(Y$1,'Set Schedules Here'!1310:1310,1)+1),INDEX('Set Schedules Here'!1310:1310,1,MATCH(Y$1,'Set Schedules Here'!1310:1310,1)):INDEX('Set Schedules Here'!1310:1310,1,MATCH(Y$1,'Set Schedules Here'!1310:1310,1)+1),Y$1)),rounding_decimal_places)</f>
        <v>0.63333300000000003</v>
      </c>
      <c r="Z656">
        <f>ROUND(IF(Z$1=2050,TREND(INDEX('Set Schedules Here'!1311:1311,1,MATCH(Z$1,'Set Schedules Here'!1310:1310,0)),INDEX('Set Schedules Here'!1310:1310,1,MATCH(Z$1,'Set Schedules Here'!1310:1310,0)),Z$1),TREND(INDEX('Set Schedules Here'!1311:1311,1,MATCH(Z$1,'Set Schedules Here'!1310:1310,1)):INDEX('Set Schedules Here'!1311:1311,1,MATCH(Z$1,'Set Schedules Here'!1310:1310,1)+1),INDEX('Set Schedules Here'!1310:1310,1,MATCH(Z$1,'Set Schedules Here'!1310:1310,1)):INDEX('Set Schedules Here'!1310:1310,1,MATCH(Z$1,'Set Schedules Here'!1310:1310,1)+1),Z$1)),rounding_decimal_places)</f>
        <v>0.66666700000000001</v>
      </c>
      <c r="AA656">
        <f>ROUND(IF(AA$1=2050,TREND(INDEX('Set Schedules Here'!1311:1311,1,MATCH(AA$1,'Set Schedules Here'!1310:1310,0)),INDEX('Set Schedules Here'!1310:1310,1,MATCH(AA$1,'Set Schedules Here'!1310:1310,0)),AA$1),TREND(INDEX('Set Schedules Here'!1311:1311,1,MATCH(AA$1,'Set Schedules Here'!1310:1310,1)):INDEX('Set Schedules Here'!1311:1311,1,MATCH(AA$1,'Set Schedules Here'!1310:1310,1)+1),INDEX('Set Schedules Here'!1310:1310,1,MATCH(AA$1,'Set Schedules Here'!1310:1310,1)):INDEX('Set Schedules Here'!1310:1310,1,MATCH(AA$1,'Set Schedules Here'!1310:1310,1)+1),AA$1)),rounding_decimal_places)</f>
        <v>0.7</v>
      </c>
      <c r="AB656">
        <f>ROUND(IF(AB$1=2050,TREND(INDEX('Set Schedules Here'!1311:1311,1,MATCH(AB$1,'Set Schedules Here'!1310:1310,0)),INDEX('Set Schedules Here'!1310:1310,1,MATCH(AB$1,'Set Schedules Here'!1310:1310,0)),AB$1),TREND(INDEX('Set Schedules Here'!1311:1311,1,MATCH(AB$1,'Set Schedules Here'!1310:1310,1)):INDEX('Set Schedules Here'!1311:1311,1,MATCH(AB$1,'Set Schedules Here'!1310:1310,1)+1),INDEX('Set Schedules Here'!1310:1310,1,MATCH(AB$1,'Set Schedules Here'!1310:1310,1)):INDEX('Set Schedules Here'!1310:1310,1,MATCH(AB$1,'Set Schedules Here'!1310:1310,1)+1),AB$1)),rounding_decimal_places)</f>
        <v>0.73333300000000001</v>
      </c>
      <c r="AC656">
        <f>ROUND(IF(AC$1=2050,TREND(INDEX('Set Schedules Here'!1311:1311,1,MATCH(AC$1,'Set Schedules Here'!1310:1310,0)),INDEX('Set Schedules Here'!1310:1310,1,MATCH(AC$1,'Set Schedules Here'!1310:1310,0)),AC$1),TREND(INDEX('Set Schedules Here'!1311:1311,1,MATCH(AC$1,'Set Schedules Here'!1310:1310,1)):INDEX('Set Schedules Here'!1311:1311,1,MATCH(AC$1,'Set Schedules Here'!1310:1310,1)+1),INDEX('Set Schedules Here'!1310:1310,1,MATCH(AC$1,'Set Schedules Here'!1310:1310,1)):INDEX('Set Schedules Here'!1310:1310,1,MATCH(AC$1,'Set Schedules Here'!1310:1310,1)+1),AC$1)),rounding_decimal_places)</f>
        <v>0.76666699999999999</v>
      </c>
      <c r="AD656">
        <f>ROUND(IF(AD$1=2050,TREND(INDEX('Set Schedules Here'!1311:1311,1,MATCH(AD$1,'Set Schedules Here'!1310:1310,0)),INDEX('Set Schedules Here'!1310:1310,1,MATCH(AD$1,'Set Schedules Here'!1310:1310,0)),AD$1),TREND(INDEX('Set Schedules Here'!1311:1311,1,MATCH(AD$1,'Set Schedules Here'!1310:1310,1)):INDEX('Set Schedules Here'!1311:1311,1,MATCH(AD$1,'Set Schedules Here'!1310:1310,1)+1),INDEX('Set Schedules Here'!1310:1310,1,MATCH(AD$1,'Set Schedules Here'!1310:1310,1)):INDEX('Set Schedules Here'!1310:1310,1,MATCH(AD$1,'Set Schedules Here'!1310:1310,1)+1),AD$1)),rounding_decimal_places)</f>
        <v>0.8</v>
      </c>
      <c r="AE656">
        <f>ROUND(IF(AE$1=2050,TREND(INDEX('Set Schedules Here'!1311:1311,1,MATCH(AE$1,'Set Schedules Here'!1310:1310,0)),INDEX('Set Schedules Here'!1310:1310,1,MATCH(AE$1,'Set Schedules Here'!1310:1310,0)),AE$1),TREND(INDEX('Set Schedules Here'!1311:1311,1,MATCH(AE$1,'Set Schedules Here'!1310:1310,1)):INDEX('Set Schedules Here'!1311:1311,1,MATCH(AE$1,'Set Schedules Here'!1310:1310,1)+1),INDEX('Set Schedules Here'!1310:1310,1,MATCH(AE$1,'Set Schedules Here'!1310:1310,1)):INDEX('Set Schedules Here'!1310:1310,1,MATCH(AE$1,'Set Schedules Here'!1310:1310,1)+1),AE$1)),rounding_decimal_places)</f>
        <v>0.83333299999999999</v>
      </c>
      <c r="AF656">
        <f>ROUND(IF(AF$1=2050,TREND(INDEX('Set Schedules Here'!1311:1311,1,MATCH(AF$1,'Set Schedules Here'!1310:1310,0)),INDEX('Set Schedules Here'!1310:1310,1,MATCH(AF$1,'Set Schedules Here'!1310:1310,0)),AF$1),TREND(INDEX('Set Schedules Here'!1311:1311,1,MATCH(AF$1,'Set Schedules Here'!1310:1310,1)):INDEX('Set Schedules Here'!1311:1311,1,MATCH(AF$1,'Set Schedules Here'!1310:1310,1)+1),INDEX('Set Schedules Here'!1310:1310,1,MATCH(AF$1,'Set Schedules Here'!1310:1310,1)):INDEX('Set Schedules Here'!1310:1310,1,MATCH(AF$1,'Set Schedules Here'!1310:1310,1)+1),AF$1)),rounding_decimal_places)</f>
        <v>0.86666699999999997</v>
      </c>
      <c r="AG656">
        <f>ROUND(IF(AG$1=2050,TREND(INDEX('Set Schedules Here'!1311:1311,1,MATCH(AG$1,'Set Schedules Here'!1310:1310,0)),INDEX('Set Schedules Here'!1310:1310,1,MATCH(AG$1,'Set Schedules Here'!1310:1310,0)),AG$1),TREND(INDEX('Set Schedules Here'!1311:1311,1,MATCH(AG$1,'Set Schedules Here'!1310:1310,1)):INDEX('Set Schedules Here'!1311:1311,1,MATCH(AG$1,'Set Schedules Here'!1310:1310,1)+1),INDEX('Set Schedules Here'!1310:1310,1,MATCH(AG$1,'Set Schedules Here'!1310:1310,1)):INDEX('Set Schedules Here'!1310:1310,1,MATCH(AG$1,'Set Schedules Here'!1310:1310,1)+1),AG$1)),rounding_decimal_places)</f>
        <v>0.9</v>
      </c>
      <c r="AH656">
        <f>ROUND(IF(AH$1=2050,TREND(INDEX('Set Schedules Here'!1311:1311,1,MATCH(AH$1,'Set Schedules Here'!1310:1310,0)),INDEX('Set Schedules Here'!1310:1310,1,MATCH(AH$1,'Set Schedules Here'!1310:1310,0)),AH$1),TREND(INDEX('Set Schedules Here'!1311:1311,1,MATCH(AH$1,'Set Schedules Here'!1310:1310,1)):INDEX('Set Schedules Here'!1311:1311,1,MATCH(AH$1,'Set Schedules Here'!1310:1310,1)+1),INDEX('Set Schedules Here'!1310:1310,1,MATCH(AH$1,'Set Schedules Here'!1310:1310,1)):INDEX('Set Schedules Here'!1310:1310,1,MATCH(AH$1,'Set Schedules Here'!1310:1310,1)+1),AH$1)),rounding_decimal_places)</f>
        <v>0.93333299999999997</v>
      </c>
      <c r="AI656">
        <f>ROUND(IF(AI$1=2050,TREND(INDEX('Set Schedules Here'!1311:1311,1,MATCH(AI$1,'Set Schedules Here'!1310:1310,0)),INDEX('Set Schedules Here'!1310:1310,1,MATCH(AI$1,'Set Schedules Here'!1310:1310,0)),AI$1),TREND(INDEX('Set Schedules Here'!1311:1311,1,MATCH(AI$1,'Set Schedules Here'!1310:1310,1)):INDEX('Set Schedules Here'!1311:1311,1,MATCH(AI$1,'Set Schedules Here'!1310:1310,1)+1),INDEX('Set Schedules Here'!1310:1310,1,MATCH(AI$1,'Set Schedules Here'!1310:1310,1)):INDEX('Set Schedules Here'!1310:1310,1,MATCH(AI$1,'Set Schedules Here'!1310:1310,1)+1),AI$1)),rounding_decimal_places)</f>
        <v>0.96666700000000005</v>
      </c>
      <c r="AJ656">
        <f>ROUND(IF(AJ$1=2050,TREND(INDEX('Set Schedules Here'!1311:1311,1,MATCH(AJ$1,'Set Schedules Here'!1310:1310,0)),INDEX('Set Schedules Here'!1310:1310,1,MATCH(AJ$1,'Set Schedules Here'!1310:1310,0)),AJ$1),TREND(INDEX('Set Schedules Here'!1311:1311,1,MATCH(AJ$1,'Set Schedules Here'!1310:1310,1)):INDEX('Set Schedules Here'!1311:1311,1,MATCH(AJ$1,'Set Schedules Here'!1310:1310,1)+1),INDEX('Set Schedules Here'!1310:1310,1,MATCH(AJ$1,'Set Schedules Here'!1310:1310,1)):INDEX('Set Schedules Here'!1310:1310,1,MATCH(AJ$1,'Set Schedules Here'!1310:1310,1)+1),AJ$1)),rounding_decimal_places)</f>
        <v>1</v>
      </c>
    </row>
    <row r="657" spans="1:36" x14ac:dyDescent="0.45">
      <c r="A657" s="12" t="str">
        <f>'Set Schedules Here'!A1312</f>
        <v>cross reduce BAU subsidies</v>
      </c>
      <c r="B657" s="12" t="str">
        <f>IF(ISBLANK('Set Schedules Here'!C1312),"",'Set Schedules Here'!C1312)</f>
        <v>petroleum gasoline</v>
      </c>
      <c r="C657" s="12" t="str">
        <f>IF(ISBLANK('Set Schedules Here'!D1312),"",'Set Schedules Here'!D1312)</f>
        <v/>
      </c>
      <c r="D657" s="21" t="str">
        <f>IF(ISBLANK('Set Schedules Here'!E1312),"",'Set Schedules Here'!E1312)</f>
        <v/>
      </c>
      <c r="E657">
        <f>ROUND(IF(E$1=2050,TREND(INDEX('Set Schedules Here'!1313:1313,1,MATCH(E$1,'Set Schedules Here'!1312:1312,0)),INDEX('Set Schedules Here'!1312:1312,1,MATCH(E$1,'Set Schedules Here'!1312:1312,0)),E$1),TREND(INDEX('Set Schedules Here'!1313:1313,1,MATCH(E$1,'Set Schedules Here'!1312:1312,1)):INDEX('Set Schedules Here'!1313:1313,1,MATCH(E$1,'Set Schedules Here'!1312:1312,1)+1),INDEX('Set Schedules Here'!1312:1312,1,MATCH(E$1,'Set Schedules Here'!1312:1312,1)):INDEX('Set Schedules Here'!1312:1312,1,MATCH(E$1,'Set Schedules Here'!1312:1312,1)+1),E$1)),rounding_decimal_places)</f>
        <v>0</v>
      </c>
      <c r="F657">
        <f>ROUND(IF(F$1=2050,TREND(INDEX('Set Schedules Here'!1313:1313,1,MATCH(F$1,'Set Schedules Here'!1312:1312,0)),INDEX('Set Schedules Here'!1312:1312,1,MATCH(F$1,'Set Schedules Here'!1312:1312,0)),F$1),TREND(INDEX('Set Schedules Here'!1313:1313,1,MATCH(F$1,'Set Schedules Here'!1312:1312,1)):INDEX('Set Schedules Here'!1313:1313,1,MATCH(F$1,'Set Schedules Here'!1312:1312,1)+1),INDEX('Set Schedules Here'!1312:1312,1,MATCH(F$1,'Set Schedules Here'!1312:1312,1)):INDEX('Set Schedules Here'!1312:1312,1,MATCH(F$1,'Set Schedules Here'!1312:1312,1)+1),F$1)),rounding_decimal_places)</f>
        <v>0</v>
      </c>
      <c r="G657">
        <f>ROUND(IF(G$1=2050,TREND(INDEX('Set Schedules Here'!1313:1313,1,MATCH(G$1,'Set Schedules Here'!1312:1312,0)),INDEX('Set Schedules Here'!1312:1312,1,MATCH(G$1,'Set Schedules Here'!1312:1312,0)),G$1),TREND(INDEX('Set Schedules Here'!1313:1313,1,MATCH(G$1,'Set Schedules Here'!1312:1312,1)):INDEX('Set Schedules Here'!1313:1313,1,MATCH(G$1,'Set Schedules Here'!1312:1312,1)+1),INDEX('Set Schedules Here'!1312:1312,1,MATCH(G$1,'Set Schedules Here'!1312:1312,1)):INDEX('Set Schedules Here'!1312:1312,1,MATCH(G$1,'Set Schedules Here'!1312:1312,1)+1),G$1)),rounding_decimal_places)</f>
        <v>3.3333000000000002E-2</v>
      </c>
      <c r="H657">
        <f>ROUND(IF(H$1=2050,TREND(INDEX('Set Schedules Here'!1313:1313,1,MATCH(H$1,'Set Schedules Here'!1312:1312,0)),INDEX('Set Schedules Here'!1312:1312,1,MATCH(H$1,'Set Schedules Here'!1312:1312,0)),H$1),TREND(INDEX('Set Schedules Here'!1313:1313,1,MATCH(H$1,'Set Schedules Here'!1312:1312,1)):INDEX('Set Schedules Here'!1313:1313,1,MATCH(H$1,'Set Schedules Here'!1312:1312,1)+1),INDEX('Set Schedules Here'!1312:1312,1,MATCH(H$1,'Set Schedules Here'!1312:1312,1)):INDEX('Set Schedules Here'!1312:1312,1,MATCH(H$1,'Set Schedules Here'!1312:1312,1)+1),H$1)),rounding_decimal_places)</f>
        <v>6.6667000000000004E-2</v>
      </c>
      <c r="I657">
        <f>ROUND(IF(I$1=2050,TREND(INDEX('Set Schedules Here'!1313:1313,1,MATCH(I$1,'Set Schedules Here'!1312:1312,0)),INDEX('Set Schedules Here'!1312:1312,1,MATCH(I$1,'Set Schedules Here'!1312:1312,0)),I$1),TREND(INDEX('Set Schedules Here'!1313:1313,1,MATCH(I$1,'Set Schedules Here'!1312:1312,1)):INDEX('Set Schedules Here'!1313:1313,1,MATCH(I$1,'Set Schedules Here'!1312:1312,1)+1),INDEX('Set Schedules Here'!1312:1312,1,MATCH(I$1,'Set Schedules Here'!1312:1312,1)):INDEX('Set Schedules Here'!1312:1312,1,MATCH(I$1,'Set Schedules Here'!1312:1312,1)+1),I$1)),rounding_decimal_places)</f>
        <v>0.1</v>
      </c>
      <c r="J657">
        <f>ROUND(IF(J$1=2050,TREND(INDEX('Set Schedules Here'!1313:1313,1,MATCH(J$1,'Set Schedules Here'!1312:1312,0)),INDEX('Set Schedules Here'!1312:1312,1,MATCH(J$1,'Set Schedules Here'!1312:1312,0)),J$1),TREND(INDEX('Set Schedules Here'!1313:1313,1,MATCH(J$1,'Set Schedules Here'!1312:1312,1)):INDEX('Set Schedules Here'!1313:1313,1,MATCH(J$1,'Set Schedules Here'!1312:1312,1)+1),INDEX('Set Schedules Here'!1312:1312,1,MATCH(J$1,'Set Schedules Here'!1312:1312,1)):INDEX('Set Schedules Here'!1312:1312,1,MATCH(J$1,'Set Schedules Here'!1312:1312,1)+1),J$1)),rounding_decimal_places)</f>
        <v>0.13333300000000001</v>
      </c>
      <c r="K657">
        <f>ROUND(IF(K$1=2050,TREND(INDEX('Set Schedules Here'!1313:1313,1,MATCH(K$1,'Set Schedules Here'!1312:1312,0)),INDEX('Set Schedules Here'!1312:1312,1,MATCH(K$1,'Set Schedules Here'!1312:1312,0)),K$1),TREND(INDEX('Set Schedules Here'!1313:1313,1,MATCH(K$1,'Set Schedules Here'!1312:1312,1)):INDEX('Set Schedules Here'!1313:1313,1,MATCH(K$1,'Set Schedules Here'!1312:1312,1)+1),INDEX('Set Schedules Here'!1312:1312,1,MATCH(K$1,'Set Schedules Here'!1312:1312,1)):INDEX('Set Schedules Here'!1312:1312,1,MATCH(K$1,'Set Schedules Here'!1312:1312,1)+1),K$1)),rounding_decimal_places)</f>
        <v>0.16666700000000001</v>
      </c>
      <c r="L657">
        <f>ROUND(IF(L$1=2050,TREND(INDEX('Set Schedules Here'!1313:1313,1,MATCH(L$1,'Set Schedules Here'!1312:1312,0)),INDEX('Set Schedules Here'!1312:1312,1,MATCH(L$1,'Set Schedules Here'!1312:1312,0)),L$1),TREND(INDEX('Set Schedules Here'!1313:1313,1,MATCH(L$1,'Set Schedules Here'!1312:1312,1)):INDEX('Set Schedules Here'!1313:1313,1,MATCH(L$1,'Set Schedules Here'!1312:1312,1)+1),INDEX('Set Schedules Here'!1312:1312,1,MATCH(L$1,'Set Schedules Here'!1312:1312,1)):INDEX('Set Schedules Here'!1312:1312,1,MATCH(L$1,'Set Schedules Here'!1312:1312,1)+1),L$1)),rounding_decimal_places)</f>
        <v>0.2</v>
      </c>
      <c r="M657">
        <f>ROUND(IF(M$1=2050,TREND(INDEX('Set Schedules Here'!1313:1313,1,MATCH(M$1,'Set Schedules Here'!1312:1312,0)),INDEX('Set Schedules Here'!1312:1312,1,MATCH(M$1,'Set Schedules Here'!1312:1312,0)),M$1),TREND(INDEX('Set Schedules Here'!1313:1313,1,MATCH(M$1,'Set Schedules Here'!1312:1312,1)):INDEX('Set Schedules Here'!1313:1313,1,MATCH(M$1,'Set Schedules Here'!1312:1312,1)+1),INDEX('Set Schedules Here'!1312:1312,1,MATCH(M$1,'Set Schedules Here'!1312:1312,1)):INDEX('Set Schedules Here'!1312:1312,1,MATCH(M$1,'Set Schedules Here'!1312:1312,1)+1),M$1)),rounding_decimal_places)</f>
        <v>0.23333300000000001</v>
      </c>
      <c r="N657">
        <f>ROUND(IF(N$1=2050,TREND(INDEX('Set Schedules Here'!1313:1313,1,MATCH(N$1,'Set Schedules Here'!1312:1312,0)),INDEX('Set Schedules Here'!1312:1312,1,MATCH(N$1,'Set Schedules Here'!1312:1312,0)),N$1),TREND(INDEX('Set Schedules Here'!1313:1313,1,MATCH(N$1,'Set Schedules Here'!1312:1312,1)):INDEX('Set Schedules Here'!1313:1313,1,MATCH(N$1,'Set Schedules Here'!1312:1312,1)+1),INDEX('Set Schedules Here'!1312:1312,1,MATCH(N$1,'Set Schedules Here'!1312:1312,1)):INDEX('Set Schedules Here'!1312:1312,1,MATCH(N$1,'Set Schedules Here'!1312:1312,1)+1),N$1)),rounding_decimal_places)</f>
        <v>0.26666699999999999</v>
      </c>
      <c r="O657">
        <f>ROUND(IF(O$1=2050,TREND(INDEX('Set Schedules Here'!1313:1313,1,MATCH(O$1,'Set Schedules Here'!1312:1312,0)),INDEX('Set Schedules Here'!1312:1312,1,MATCH(O$1,'Set Schedules Here'!1312:1312,0)),O$1),TREND(INDEX('Set Schedules Here'!1313:1313,1,MATCH(O$1,'Set Schedules Here'!1312:1312,1)):INDEX('Set Schedules Here'!1313:1313,1,MATCH(O$1,'Set Schedules Here'!1312:1312,1)+1),INDEX('Set Schedules Here'!1312:1312,1,MATCH(O$1,'Set Schedules Here'!1312:1312,1)):INDEX('Set Schedules Here'!1312:1312,1,MATCH(O$1,'Set Schedules Here'!1312:1312,1)+1),O$1)),rounding_decimal_places)</f>
        <v>0.3</v>
      </c>
      <c r="P657">
        <f>ROUND(IF(P$1=2050,TREND(INDEX('Set Schedules Here'!1313:1313,1,MATCH(P$1,'Set Schedules Here'!1312:1312,0)),INDEX('Set Schedules Here'!1312:1312,1,MATCH(P$1,'Set Schedules Here'!1312:1312,0)),P$1),TREND(INDEX('Set Schedules Here'!1313:1313,1,MATCH(P$1,'Set Schedules Here'!1312:1312,1)):INDEX('Set Schedules Here'!1313:1313,1,MATCH(P$1,'Set Schedules Here'!1312:1312,1)+1),INDEX('Set Schedules Here'!1312:1312,1,MATCH(P$1,'Set Schedules Here'!1312:1312,1)):INDEX('Set Schedules Here'!1312:1312,1,MATCH(P$1,'Set Schedules Here'!1312:1312,1)+1),P$1)),rounding_decimal_places)</f>
        <v>0.33333299999999999</v>
      </c>
      <c r="Q657">
        <f>ROUND(IF(Q$1=2050,TREND(INDEX('Set Schedules Here'!1313:1313,1,MATCH(Q$1,'Set Schedules Here'!1312:1312,0)),INDEX('Set Schedules Here'!1312:1312,1,MATCH(Q$1,'Set Schedules Here'!1312:1312,0)),Q$1),TREND(INDEX('Set Schedules Here'!1313:1313,1,MATCH(Q$1,'Set Schedules Here'!1312:1312,1)):INDEX('Set Schedules Here'!1313:1313,1,MATCH(Q$1,'Set Schedules Here'!1312:1312,1)+1),INDEX('Set Schedules Here'!1312:1312,1,MATCH(Q$1,'Set Schedules Here'!1312:1312,1)):INDEX('Set Schedules Here'!1312:1312,1,MATCH(Q$1,'Set Schedules Here'!1312:1312,1)+1),Q$1)),rounding_decimal_places)</f>
        <v>0.36666700000000002</v>
      </c>
      <c r="R657">
        <f>ROUND(IF(R$1=2050,TREND(INDEX('Set Schedules Here'!1313:1313,1,MATCH(R$1,'Set Schedules Here'!1312:1312,0)),INDEX('Set Schedules Here'!1312:1312,1,MATCH(R$1,'Set Schedules Here'!1312:1312,0)),R$1),TREND(INDEX('Set Schedules Here'!1313:1313,1,MATCH(R$1,'Set Schedules Here'!1312:1312,1)):INDEX('Set Schedules Here'!1313:1313,1,MATCH(R$1,'Set Schedules Here'!1312:1312,1)+1),INDEX('Set Schedules Here'!1312:1312,1,MATCH(R$1,'Set Schedules Here'!1312:1312,1)):INDEX('Set Schedules Here'!1312:1312,1,MATCH(R$1,'Set Schedules Here'!1312:1312,1)+1),R$1)),rounding_decimal_places)</f>
        <v>0.4</v>
      </c>
      <c r="S657">
        <f>ROUND(IF(S$1=2050,TREND(INDEX('Set Schedules Here'!1313:1313,1,MATCH(S$1,'Set Schedules Here'!1312:1312,0)),INDEX('Set Schedules Here'!1312:1312,1,MATCH(S$1,'Set Schedules Here'!1312:1312,0)),S$1),TREND(INDEX('Set Schedules Here'!1313:1313,1,MATCH(S$1,'Set Schedules Here'!1312:1312,1)):INDEX('Set Schedules Here'!1313:1313,1,MATCH(S$1,'Set Schedules Here'!1312:1312,1)+1),INDEX('Set Schedules Here'!1312:1312,1,MATCH(S$1,'Set Schedules Here'!1312:1312,1)):INDEX('Set Schedules Here'!1312:1312,1,MATCH(S$1,'Set Schedules Here'!1312:1312,1)+1),S$1)),rounding_decimal_places)</f>
        <v>0.43333300000000002</v>
      </c>
      <c r="T657">
        <f>ROUND(IF(T$1=2050,TREND(INDEX('Set Schedules Here'!1313:1313,1,MATCH(T$1,'Set Schedules Here'!1312:1312,0)),INDEX('Set Schedules Here'!1312:1312,1,MATCH(T$1,'Set Schedules Here'!1312:1312,0)),T$1),TREND(INDEX('Set Schedules Here'!1313:1313,1,MATCH(T$1,'Set Schedules Here'!1312:1312,1)):INDEX('Set Schedules Here'!1313:1313,1,MATCH(T$1,'Set Schedules Here'!1312:1312,1)+1),INDEX('Set Schedules Here'!1312:1312,1,MATCH(T$1,'Set Schedules Here'!1312:1312,1)):INDEX('Set Schedules Here'!1312:1312,1,MATCH(T$1,'Set Schedules Here'!1312:1312,1)+1),T$1)),rounding_decimal_places)</f>
        <v>0.466667</v>
      </c>
      <c r="U657">
        <f>ROUND(IF(U$1=2050,TREND(INDEX('Set Schedules Here'!1313:1313,1,MATCH(U$1,'Set Schedules Here'!1312:1312,0)),INDEX('Set Schedules Here'!1312:1312,1,MATCH(U$1,'Set Schedules Here'!1312:1312,0)),U$1),TREND(INDEX('Set Schedules Here'!1313:1313,1,MATCH(U$1,'Set Schedules Here'!1312:1312,1)):INDEX('Set Schedules Here'!1313:1313,1,MATCH(U$1,'Set Schedules Here'!1312:1312,1)+1),INDEX('Set Schedules Here'!1312:1312,1,MATCH(U$1,'Set Schedules Here'!1312:1312,1)):INDEX('Set Schedules Here'!1312:1312,1,MATCH(U$1,'Set Schedules Here'!1312:1312,1)+1),U$1)),rounding_decimal_places)</f>
        <v>0.5</v>
      </c>
      <c r="V657">
        <f>ROUND(IF(V$1=2050,TREND(INDEX('Set Schedules Here'!1313:1313,1,MATCH(V$1,'Set Schedules Here'!1312:1312,0)),INDEX('Set Schedules Here'!1312:1312,1,MATCH(V$1,'Set Schedules Here'!1312:1312,0)),V$1),TREND(INDEX('Set Schedules Here'!1313:1313,1,MATCH(V$1,'Set Schedules Here'!1312:1312,1)):INDEX('Set Schedules Here'!1313:1313,1,MATCH(V$1,'Set Schedules Here'!1312:1312,1)+1),INDEX('Set Schedules Here'!1312:1312,1,MATCH(V$1,'Set Schedules Here'!1312:1312,1)):INDEX('Set Schedules Here'!1312:1312,1,MATCH(V$1,'Set Schedules Here'!1312:1312,1)+1),V$1)),rounding_decimal_places)</f>
        <v>0.53333299999999995</v>
      </c>
      <c r="W657">
        <f>ROUND(IF(W$1=2050,TREND(INDEX('Set Schedules Here'!1313:1313,1,MATCH(W$1,'Set Schedules Here'!1312:1312,0)),INDEX('Set Schedules Here'!1312:1312,1,MATCH(W$1,'Set Schedules Here'!1312:1312,0)),W$1),TREND(INDEX('Set Schedules Here'!1313:1313,1,MATCH(W$1,'Set Schedules Here'!1312:1312,1)):INDEX('Set Schedules Here'!1313:1313,1,MATCH(W$1,'Set Schedules Here'!1312:1312,1)+1),INDEX('Set Schedules Here'!1312:1312,1,MATCH(W$1,'Set Schedules Here'!1312:1312,1)):INDEX('Set Schedules Here'!1312:1312,1,MATCH(W$1,'Set Schedules Here'!1312:1312,1)+1),W$1)),rounding_decimal_places)</f>
        <v>0.56666700000000003</v>
      </c>
      <c r="X657">
        <f>ROUND(IF(X$1=2050,TREND(INDEX('Set Schedules Here'!1313:1313,1,MATCH(X$1,'Set Schedules Here'!1312:1312,0)),INDEX('Set Schedules Here'!1312:1312,1,MATCH(X$1,'Set Schedules Here'!1312:1312,0)),X$1),TREND(INDEX('Set Schedules Here'!1313:1313,1,MATCH(X$1,'Set Schedules Here'!1312:1312,1)):INDEX('Set Schedules Here'!1313:1313,1,MATCH(X$1,'Set Schedules Here'!1312:1312,1)+1),INDEX('Set Schedules Here'!1312:1312,1,MATCH(X$1,'Set Schedules Here'!1312:1312,1)):INDEX('Set Schedules Here'!1312:1312,1,MATCH(X$1,'Set Schedules Here'!1312:1312,1)+1),X$1)),rounding_decimal_places)</f>
        <v>0.6</v>
      </c>
      <c r="Y657">
        <f>ROUND(IF(Y$1=2050,TREND(INDEX('Set Schedules Here'!1313:1313,1,MATCH(Y$1,'Set Schedules Here'!1312:1312,0)),INDEX('Set Schedules Here'!1312:1312,1,MATCH(Y$1,'Set Schedules Here'!1312:1312,0)),Y$1),TREND(INDEX('Set Schedules Here'!1313:1313,1,MATCH(Y$1,'Set Schedules Here'!1312:1312,1)):INDEX('Set Schedules Here'!1313:1313,1,MATCH(Y$1,'Set Schedules Here'!1312:1312,1)+1),INDEX('Set Schedules Here'!1312:1312,1,MATCH(Y$1,'Set Schedules Here'!1312:1312,1)):INDEX('Set Schedules Here'!1312:1312,1,MATCH(Y$1,'Set Schedules Here'!1312:1312,1)+1),Y$1)),rounding_decimal_places)</f>
        <v>0.63333300000000003</v>
      </c>
      <c r="Z657">
        <f>ROUND(IF(Z$1=2050,TREND(INDEX('Set Schedules Here'!1313:1313,1,MATCH(Z$1,'Set Schedules Here'!1312:1312,0)),INDEX('Set Schedules Here'!1312:1312,1,MATCH(Z$1,'Set Schedules Here'!1312:1312,0)),Z$1),TREND(INDEX('Set Schedules Here'!1313:1313,1,MATCH(Z$1,'Set Schedules Here'!1312:1312,1)):INDEX('Set Schedules Here'!1313:1313,1,MATCH(Z$1,'Set Schedules Here'!1312:1312,1)+1),INDEX('Set Schedules Here'!1312:1312,1,MATCH(Z$1,'Set Schedules Here'!1312:1312,1)):INDEX('Set Schedules Here'!1312:1312,1,MATCH(Z$1,'Set Schedules Here'!1312:1312,1)+1),Z$1)),rounding_decimal_places)</f>
        <v>0.66666700000000001</v>
      </c>
      <c r="AA657">
        <f>ROUND(IF(AA$1=2050,TREND(INDEX('Set Schedules Here'!1313:1313,1,MATCH(AA$1,'Set Schedules Here'!1312:1312,0)),INDEX('Set Schedules Here'!1312:1312,1,MATCH(AA$1,'Set Schedules Here'!1312:1312,0)),AA$1),TREND(INDEX('Set Schedules Here'!1313:1313,1,MATCH(AA$1,'Set Schedules Here'!1312:1312,1)):INDEX('Set Schedules Here'!1313:1313,1,MATCH(AA$1,'Set Schedules Here'!1312:1312,1)+1),INDEX('Set Schedules Here'!1312:1312,1,MATCH(AA$1,'Set Schedules Here'!1312:1312,1)):INDEX('Set Schedules Here'!1312:1312,1,MATCH(AA$1,'Set Schedules Here'!1312:1312,1)+1),AA$1)),rounding_decimal_places)</f>
        <v>0.7</v>
      </c>
      <c r="AB657">
        <f>ROUND(IF(AB$1=2050,TREND(INDEX('Set Schedules Here'!1313:1313,1,MATCH(AB$1,'Set Schedules Here'!1312:1312,0)),INDEX('Set Schedules Here'!1312:1312,1,MATCH(AB$1,'Set Schedules Here'!1312:1312,0)),AB$1),TREND(INDEX('Set Schedules Here'!1313:1313,1,MATCH(AB$1,'Set Schedules Here'!1312:1312,1)):INDEX('Set Schedules Here'!1313:1313,1,MATCH(AB$1,'Set Schedules Here'!1312:1312,1)+1),INDEX('Set Schedules Here'!1312:1312,1,MATCH(AB$1,'Set Schedules Here'!1312:1312,1)):INDEX('Set Schedules Here'!1312:1312,1,MATCH(AB$1,'Set Schedules Here'!1312:1312,1)+1),AB$1)),rounding_decimal_places)</f>
        <v>0.73333300000000001</v>
      </c>
      <c r="AC657">
        <f>ROUND(IF(AC$1=2050,TREND(INDEX('Set Schedules Here'!1313:1313,1,MATCH(AC$1,'Set Schedules Here'!1312:1312,0)),INDEX('Set Schedules Here'!1312:1312,1,MATCH(AC$1,'Set Schedules Here'!1312:1312,0)),AC$1),TREND(INDEX('Set Schedules Here'!1313:1313,1,MATCH(AC$1,'Set Schedules Here'!1312:1312,1)):INDEX('Set Schedules Here'!1313:1313,1,MATCH(AC$1,'Set Schedules Here'!1312:1312,1)+1),INDEX('Set Schedules Here'!1312:1312,1,MATCH(AC$1,'Set Schedules Here'!1312:1312,1)):INDEX('Set Schedules Here'!1312:1312,1,MATCH(AC$1,'Set Schedules Here'!1312:1312,1)+1),AC$1)),rounding_decimal_places)</f>
        <v>0.76666699999999999</v>
      </c>
      <c r="AD657">
        <f>ROUND(IF(AD$1=2050,TREND(INDEX('Set Schedules Here'!1313:1313,1,MATCH(AD$1,'Set Schedules Here'!1312:1312,0)),INDEX('Set Schedules Here'!1312:1312,1,MATCH(AD$1,'Set Schedules Here'!1312:1312,0)),AD$1),TREND(INDEX('Set Schedules Here'!1313:1313,1,MATCH(AD$1,'Set Schedules Here'!1312:1312,1)):INDEX('Set Schedules Here'!1313:1313,1,MATCH(AD$1,'Set Schedules Here'!1312:1312,1)+1),INDEX('Set Schedules Here'!1312:1312,1,MATCH(AD$1,'Set Schedules Here'!1312:1312,1)):INDEX('Set Schedules Here'!1312:1312,1,MATCH(AD$1,'Set Schedules Here'!1312:1312,1)+1),AD$1)),rounding_decimal_places)</f>
        <v>0.8</v>
      </c>
      <c r="AE657">
        <f>ROUND(IF(AE$1=2050,TREND(INDEX('Set Schedules Here'!1313:1313,1,MATCH(AE$1,'Set Schedules Here'!1312:1312,0)),INDEX('Set Schedules Here'!1312:1312,1,MATCH(AE$1,'Set Schedules Here'!1312:1312,0)),AE$1),TREND(INDEX('Set Schedules Here'!1313:1313,1,MATCH(AE$1,'Set Schedules Here'!1312:1312,1)):INDEX('Set Schedules Here'!1313:1313,1,MATCH(AE$1,'Set Schedules Here'!1312:1312,1)+1),INDEX('Set Schedules Here'!1312:1312,1,MATCH(AE$1,'Set Schedules Here'!1312:1312,1)):INDEX('Set Schedules Here'!1312:1312,1,MATCH(AE$1,'Set Schedules Here'!1312:1312,1)+1),AE$1)),rounding_decimal_places)</f>
        <v>0.83333299999999999</v>
      </c>
      <c r="AF657">
        <f>ROUND(IF(AF$1=2050,TREND(INDEX('Set Schedules Here'!1313:1313,1,MATCH(AF$1,'Set Schedules Here'!1312:1312,0)),INDEX('Set Schedules Here'!1312:1312,1,MATCH(AF$1,'Set Schedules Here'!1312:1312,0)),AF$1),TREND(INDEX('Set Schedules Here'!1313:1313,1,MATCH(AF$1,'Set Schedules Here'!1312:1312,1)):INDEX('Set Schedules Here'!1313:1313,1,MATCH(AF$1,'Set Schedules Here'!1312:1312,1)+1),INDEX('Set Schedules Here'!1312:1312,1,MATCH(AF$1,'Set Schedules Here'!1312:1312,1)):INDEX('Set Schedules Here'!1312:1312,1,MATCH(AF$1,'Set Schedules Here'!1312:1312,1)+1),AF$1)),rounding_decimal_places)</f>
        <v>0.86666699999999997</v>
      </c>
      <c r="AG657">
        <f>ROUND(IF(AG$1=2050,TREND(INDEX('Set Schedules Here'!1313:1313,1,MATCH(AG$1,'Set Schedules Here'!1312:1312,0)),INDEX('Set Schedules Here'!1312:1312,1,MATCH(AG$1,'Set Schedules Here'!1312:1312,0)),AG$1),TREND(INDEX('Set Schedules Here'!1313:1313,1,MATCH(AG$1,'Set Schedules Here'!1312:1312,1)):INDEX('Set Schedules Here'!1313:1313,1,MATCH(AG$1,'Set Schedules Here'!1312:1312,1)+1),INDEX('Set Schedules Here'!1312:1312,1,MATCH(AG$1,'Set Schedules Here'!1312:1312,1)):INDEX('Set Schedules Here'!1312:1312,1,MATCH(AG$1,'Set Schedules Here'!1312:1312,1)+1),AG$1)),rounding_decimal_places)</f>
        <v>0.9</v>
      </c>
      <c r="AH657">
        <f>ROUND(IF(AH$1=2050,TREND(INDEX('Set Schedules Here'!1313:1313,1,MATCH(AH$1,'Set Schedules Here'!1312:1312,0)),INDEX('Set Schedules Here'!1312:1312,1,MATCH(AH$1,'Set Schedules Here'!1312:1312,0)),AH$1),TREND(INDEX('Set Schedules Here'!1313:1313,1,MATCH(AH$1,'Set Schedules Here'!1312:1312,1)):INDEX('Set Schedules Here'!1313:1313,1,MATCH(AH$1,'Set Schedules Here'!1312:1312,1)+1),INDEX('Set Schedules Here'!1312:1312,1,MATCH(AH$1,'Set Schedules Here'!1312:1312,1)):INDEX('Set Schedules Here'!1312:1312,1,MATCH(AH$1,'Set Schedules Here'!1312:1312,1)+1),AH$1)),rounding_decimal_places)</f>
        <v>0.93333299999999997</v>
      </c>
      <c r="AI657">
        <f>ROUND(IF(AI$1=2050,TREND(INDEX('Set Schedules Here'!1313:1313,1,MATCH(AI$1,'Set Schedules Here'!1312:1312,0)),INDEX('Set Schedules Here'!1312:1312,1,MATCH(AI$1,'Set Schedules Here'!1312:1312,0)),AI$1),TREND(INDEX('Set Schedules Here'!1313:1313,1,MATCH(AI$1,'Set Schedules Here'!1312:1312,1)):INDEX('Set Schedules Here'!1313:1313,1,MATCH(AI$1,'Set Schedules Here'!1312:1312,1)+1),INDEX('Set Schedules Here'!1312:1312,1,MATCH(AI$1,'Set Schedules Here'!1312:1312,1)):INDEX('Set Schedules Here'!1312:1312,1,MATCH(AI$1,'Set Schedules Here'!1312:1312,1)+1),AI$1)),rounding_decimal_places)</f>
        <v>0.96666700000000005</v>
      </c>
      <c r="AJ657">
        <f>ROUND(IF(AJ$1=2050,TREND(INDEX('Set Schedules Here'!1313:1313,1,MATCH(AJ$1,'Set Schedules Here'!1312:1312,0)),INDEX('Set Schedules Here'!1312:1312,1,MATCH(AJ$1,'Set Schedules Here'!1312:1312,0)),AJ$1),TREND(INDEX('Set Schedules Here'!1313:1313,1,MATCH(AJ$1,'Set Schedules Here'!1312:1312,1)):INDEX('Set Schedules Here'!1313:1313,1,MATCH(AJ$1,'Set Schedules Here'!1312:1312,1)+1),INDEX('Set Schedules Here'!1312:1312,1,MATCH(AJ$1,'Set Schedules Here'!1312:1312,1)):INDEX('Set Schedules Here'!1312:1312,1,MATCH(AJ$1,'Set Schedules Here'!1312:1312,1)+1),AJ$1)),rounding_decimal_places)</f>
        <v>1</v>
      </c>
    </row>
    <row r="658" spans="1:36" x14ac:dyDescent="0.45">
      <c r="A658" s="12" t="str">
        <f>'Set Schedules Here'!A1314</f>
        <v>cross reduce BAU subsidies</v>
      </c>
      <c r="B658" s="12" t="str">
        <f>IF(ISBLANK('Set Schedules Here'!C1314),"",'Set Schedules Here'!C1314)</f>
        <v>petroleum diesel</v>
      </c>
      <c r="C658" s="12" t="str">
        <f>IF(ISBLANK('Set Schedules Here'!D1314),"",'Set Schedules Here'!D1314)</f>
        <v/>
      </c>
      <c r="D658" s="21" t="str">
        <f>IF(ISBLANK('Set Schedules Here'!E1314),"",'Set Schedules Here'!E1314)</f>
        <v/>
      </c>
      <c r="E658">
        <f>ROUND(IF(E$1=2050,TREND(INDEX('Set Schedules Here'!1315:1315,1,MATCH(E$1,'Set Schedules Here'!1314:1314,0)),INDEX('Set Schedules Here'!1314:1314,1,MATCH(E$1,'Set Schedules Here'!1314:1314,0)),E$1),TREND(INDEX('Set Schedules Here'!1315:1315,1,MATCH(E$1,'Set Schedules Here'!1314:1314,1)):INDEX('Set Schedules Here'!1315:1315,1,MATCH(E$1,'Set Schedules Here'!1314:1314,1)+1),INDEX('Set Schedules Here'!1314:1314,1,MATCH(E$1,'Set Schedules Here'!1314:1314,1)):INDEX('Set Schedules Here'!1314:1314,1,MATCH(E$1,'Set Schedules Here'!1314:1314,1)+1),E$1)),rounding_decimal_places)</f>
        <v>0</v>
      </c>
      <c r="F658">
        <f>ROUND(IF(F$1=2050,TREND(INDEX('Set Schedules Here'!1315:1315,1,MATCH(F$1,'Set Schedules Here'!1314:1314,0)),INDEX('Set Schedules Here'!1314:1314,1,MATCH(F$1,'Set Schedules Here'!1314:1314,0)),F$1),TREND(INDEX('Set Schedules Here'!1315:1315,1,MATCH(F$1,'Set Schedules Here'!1314:1314,1)):INDEX('Set Schedules Here'!1315:1315,1,MATCH(F$1,'Set Schedules Here'!1314:1314,1)+1),INDEX('Set Schedules Here'!1314:1314,1,MATCH(F$1,'Set Schedules Here'!1314:1314,1)):INDEX('Set Schedules Here'!1314:1314,1,MATCH(F$1,'Set Schedules Here'!1314:1314,1)+1),F$1)),rounding_decimal_places)</f>
        <v>0</v>
      </c>
      <c r="G658">
        <f>ROUND(IF(G$1=2050,TREND(INDEX('Set Schedules Here'!1315:1315,1,MATCH(G$1,'Set Schedules Here'!1314:1314,0)),INDEX('Set Schedules Here'!1314:1314,1,MATCH(G$1,'Set Schedules Here'!1314:1314,0)),G$1),TREND(INDEX('Set Schedules Here'!1315:1315,1,MATCH(G$1,'Set Schedules Here'!1314:1314,1)):INDEX('Set Schedules Here'!1315:1315,1,MATCH(G$1,'Set Schedules Here'!1314:1314,1)+1),INDEX('Set Schedules Here'!1314:1314,1,MATCH(G$1,'Set Schedules Here'!1314:1314,1)):INDEX('Set Schedules Here'!1314:1314,1,MATCH(G$1,'Set Schedules Here'!1314:1314,1)+1),G$1)),rounding_decimal_places)</f>
        <v>3.3333000000000002E-2</v>
      </c>
      <c r="H658">
        <f>ROUND(IF(H$1=2050,TREND(INDEX('Set Schedules Here'!1315:1315,1,MATCH(H$1,'Set Schedules Here'!1314:1314,0)),INDEX('Set Schedules Here'!1314:1314,1,MATCH(H$1,'Set Schedules Here'!1314:1314,0)),H$1),TREND(INDEX('Set Schedules Here'!1315:1315,1,MATCH(H$1,'Set Schedules Here'!1314:1314,1)):INDEX('Set Schedules Here'!1315:1315,1,MATCH(H$1,'Set Schedules Here'!1314:1314,1)+1),INDEX('Set Schedules Here'!1314:1314,1,MATCH(H$1,'Set Schedules Here'!1314:1314,1)):INDEX('Set Schedules Here'!1314:1314,1,MATCH(H$1,'Set Schedules Here'!1314:1314,1)+1),H$1)),rounding_decimal_places)</f>
        <v>6.6667000000000004E-2</v>
      </c>
      <c r="I658">
        <f>ROUND(IF(I$1=2050,TREND(INDEX('Set Schedules Here'!1315:1315,1,MATCH(I$1,'Set Schedules Here'!1314:1314,0)),INDEX('Set Schedules Here'!1314:1314,1,MATCH(I$1,'Set Schedules Here'!1314:1314,0)),I$1),TREND(INDEX('Set Schedules Here'!1315:1315,1,MATCH(I$1,'Set Schedules Here'!1314:1314,1)):INDEX('Set Schedules Here'!1315:1315,1,MATCH(I$1,'Set Schedules Here'!1314:1314,1)+1),INDEX('Set Schedules Here'!1314:1314,1,MATCH(I$1,'Set Schedules Here'!1314:1314,1)):INDEX('Set Schedules Here'!1314:1314,1,MATCH(I$1,'Set Schedules Here'!1314:1314,1)+1),I$1)),rounding_decimal_places)</f>
        <v>0.1</v>
      </c>
      <c r="J658">
        <f>ROUND(IF(J$1=2050,TREND(INDEX('Set Schedules Here'!1315:1315,1,MATCH(J$1,'Set Schedules Here'!1314:1314,0)),INDEX('Set Schedules Here'!1314:1314,1,MATCH(J$1,'Set Schedules Here'!1314:1314,0)),J$1),TREND(INDEX('Set Schedules Here'!1315:1315,1,MATCH(J$1,'Set Schedules Here'!1314:1314,1)):INDEX('Set Schedules Here'!1315:1315,1,MATCH(J$1,'Set Schedules Here'!1314:1314,1)+1),INDEX('Set Schedules Here'!1314:1314,1,MATCH(J$1,'Set Schedules Here'!1314:1314,1)):INDEX('Set Schedules Here'!1314:1314,1,MATCH(J$1,'Set Schedules Here'!1314:1314,1)+1),J$1)),rounding_decimal_places)</f>
        <v>0.13333300000000001</v>
      </c>
      <c r="K658">
        <f>ROUND(IF(K$1=2050,TREND(INDEX('Set Schedules Here'!1315:1315,1,MATCH(K$1,'Set Schedules Here'!1314:1314,0)),INDEX('Set Schedules Here'!1314:1314,1,MATCH(K$1,'Set Schedules Here'!1314:1314,0)),K$1),TREND(INDEX('Set Schedules Here'!1315:1315,1,MATCH(K$1,'Set Schedules Here'!1314:1314,1)):INDEX('Set Schedules Here'!1315:1315,1,MATCH(K$1,'Set Schedules Here'!1314:1314,1)+1),INDEX('Set Schedules Here'!1314:1314,1,MATCH(K$1,'Set Schedules Here'!1314:1314,1)):INDEX('Set Schedules Here'!1314:1314,1,MATCH(K$1,'Set Schedules Here'!1314:1314,1)+1),K$1)),rounding_decimal_places)</f>
        <v>0.16666700000000001</v>
      </c>
      <c r="L658">
        <f>ROUND(IF(L$1=2050,TREND(INDEX('Set Schedules Here'!1315:1315,1,MATCH(L$1,'Set Schedules Here'!1314:1314,0)),INDEX('Set Schedules Here'!1314:1314,1,MATCH(L$1,'Set Schedules Here'!1314:1314,0)),L$1),TREND(INDEX('Set Schedules Here'!1315:1315,1,MATCH(L$1,'Set Schedules Here'!1314:1314,1)):INDEX('Set Schedules Here'!1315:1315,1,MATCH(L$1,'Set Schedules Here'!1314:1314,1)+1),INDEX('Set Schedules Here'!1314:1314,1,MATCH(L$1,'Set Schedules Here'!1314:1314,1)):INDEX('Set Schedules Here'!1314:1314,1,MATCH(L$1,'Set Schedules Here'!1314:1314,1)+1),L$1)),rounding_decimal_places)</f>
        <v>0.2</v>
      </c>
      <c r="M658">
        <f>ROUND(IF(M$1=2050,TREND(INDEX('Set Schedules Here'!1315:1315,1,MATCH(M$1,'Set Schedules Here'!1314:1314,0)),INDEX('Set Schedules Here'!1314:1314,1,MATCH(M$1,'Set Schedules Here'!1314:1314,0)),M$1),TREND(INDEX('Set Schedules Here'!1315:1315,1,MATCH(M$1,'Set Schedules Here'!1314:1314,1)):INDEX('Set Schedules Here'!1315:1315,1,MATCH(M$1,'Set Schedules Here'!1314:1314,1)+1),INDEX('Set Schedules Here'!1314:1314,1,MATCH(M$1,'Set Schedules Here'!1314:1314,1)):INDEX('Set Schedules Here'!1314:1314,1,MATCH(M$1,'Set Schedules Here'!1314:1314,1)+1),M$1)),rounding_decimal_places)</f>
        <v>0.23333300000000001</v>
      </c>
      <c r="N658">
        <f>ROUND(IF(N$1=2050,TREND(INDEX('Set Schedules Here'!1315:1315,1,MATCH(N$1,'Set Schedules Here'!1314:1314,0)),INDEX('Set Schedules Here'!1314:1314,1,MATCH(N$1,'Set Schedules Here'!1314:1314,0)),N$1),TREND(INDEX('Set Schedules Here'!1315:1315,1,MATCH(N$1,'Set Schedules Here'!1314:1314,1)):INDEX('Set Schedules Here'!1315:1315,1,MATCH(N$1,'Set Schedules Here'!1314:1314,1)+1),INDEX('Set Schedules Here'!1314:1314,1,MATCH(N$1,'Set Schedules Here'!1314:1314,1)):INDEX('Set Schedules Here'!1314:1314,1,MATCH(N$1,'Set Schedules Here'!1314:1314,1)+1),N$1)),rounding_decimal_places)</f>
        <v>0.26666699999999999</v>
      </c>
      <c r="O658">
        <f>ROUND(IF(O$1=2050,TREND(INDEX('Set Schedules Here'!1315:1315,1,MATCH(O$1,'Set Schedules Here'!1314:1314,0)),INDEX('Set Schedules Here'!1314:1314,1,MATCH(O$1,'Set Schedules Here'!1314:1314,0)),O$1),TREND(INDEX('Set Schedules Here'!1315:1315,1,MATCH(O$1,'Set Schedules Here'!1314:1314,1)):INDEX('Set Schedules Here'!1315:1315,1,MATCH(O$1,'Set Schedules Here'!1314:1314,1)+1),INDEX('Set Schedules Here'!1314:1314,1,MATCH(O$1,'Set Schedules Here'!1314:1314,1)):INDEX('Set Schedules Here'!1314:1314,1,MATCH(O$1,'Set Schedules Here'!1314:1314,1)+1),O$1)),rounding_decimal_places)</f>
        <v>0.3</v>
      </c>
      <c r="P658">
        <f>ROUND(IF(P$1=2050,TREND(INDEX('Set Schedules Here'!1315:1315,1,MATCH(P$1,'Set Schedules Here'!1314:1314,0)),INDEX('Set Schedules Here'!1314:1314,1,MATCH(P$1,'Set Schedules Here'!1314:1314,0)),P$1),TREND(INDEX('Set Schedules Here'!1315:1315,1,MATCH(P$1,'Set Schedules Here'!1314:1314,1)):INDEX('Set Schedules Here'!1315:1315,1,MATCH(P$1,'Set Schedules Here'!1314:1314,1)+1),INDEX('Set Schedules Here'!1314:1314,1,MATCH(P$1,'Set Schedules Here'!1314:1314,1)):INDEX('Set Schedules Here'!1314:1314,1,MATCH(P$1,'Set Schedules Here'!1314:1314,1)+1),P$1)),rounding_decimal_places)</f>
        <v>0.33333299999999999</v>
      </c>
      <c r="Q658">
        <f>ROUND(IF(Q$1=2050,TREND(INDEX('Set Schedules Here'!1315:1315,1,MATCH(Q$1,'Set Schedules Here'!1314:1314,0)),INDEX('Set Schedules Here'!1314:1314,1,MATCH(Q$1,'Set Schedules Here'!1314:1314,0)),Q$1),TREND(INDEX('Set Schedules Here'!1315:1315,1,MATCH(Q$1,'Set Schedules Here'!1314:1314,1)):INDEX('Set Schedules Here'!1315:1315,1,MATCH(Q$1,'Set Schedules Here'!1314:1314,1)+1),INDEX('Set Schedules Here'!1314:1314,1,MATCH(Q$1,'Set Schedules Here'!1314:1314,1)):INDEX('Set Schedules Here'!1314:1314,1,MATCH(Q$1,'Set Schedules Here'!1314:1314,1)+1),Q$1)),rounding_decimal_places)</f>
        <v>0.36666700000000002</v>
      </c>
      <c r="R658">
        <f>ROUND(IF(R$1=2050,TREND(INDEX('Set Schedules Here'!1315:1315,1,MATCH(R$1,'Set Schedules Here'!1314:1314,0)),INDEX('Set Schedules Here'!1314:1314,1,MATCH(R$1,'Set Schedules Here'!1314:1314,0)),R$1),TREND(INDEX('Set Schedules Here'!1315:1315,1,MATCH(R$1,'Set Schedules Here'!1314:1314,1)):INDEX('Set Schedules Here'!1315:1315,1,MATCH(R$1,'Set Schedules Here'!1314:1314,1)+1),INDEX('Set Schedules Here'!1314:1314,1,MATCH(R$1,'Set Schedules Here'!1314:1314,1)):INDEX('Set Schedules Here'!1314:1314,1,MATCH(R$1,'Set Schedules Here'!1314:1314,1)+1),R$1)),rounding_decimal_places)</f>
        <v>0.4</v>
      </c>
      <c r="S658">
        <f>ROUND(IF(S$1=2050,TREND(INDEX('Set Schedules Here'!1315:1315,1,MATCH(S$1,'Set Schedules Here'!1314:1314,0)),INDEX('Set Schedules Here'!1314:1314,1,MATCH(S$1,'Set Schedules Here'!1314:1314,0)),S$1),TREND(INDEX('Set Schedules Here'!1315:1315,1,MATCH(S$1,'Set Schedules Here'!1314:1314,1)):INDEX('Set Schedules Here'!1315:1315,1,MATCH(S$1,'Set Schedules Here'!1314:1314,1)+1),INDEX('Set Schedules Here'!1314:1314,1,MATCH(S$1,'Set Schedules Here'!1314:1314,1)):INDEX('Set Schedules Here'!1314:1314,1,MATCH(S$1,'Set Schedules Here'!1314:1314,1)+1),S$1)),rounding_decimal_places)</f>
        <v>0.43333300000000002</v>
      </c>
      <c r="T658">
        <f>ROUND(IF(T$1=2050,TREND(INDEX('Set Schedules Here'!1315:1315,1,MATCH(T$1,'Set Schedules Here'!1314:1314,0)),INDEX('Set Schedules Here'!1314:1314,1,MATCH(T$1,'Set Schedules Here'!1314:1314,0)),T$1),TREND(INDEX('Set Schedules Here'!1315:1315,1,MATCH(T$1,'Set Schedules Here'!1314:1314,1)):INDEX('Set Schedules Here'!1315:1315,1,MATCH(T$1,'Set Schedules Here'!1314:1314,1)+1),INDEX('Set Schedules Here'!1314:1314,1,MATCH(T$1,'Set Schedules Here'!1314:1314,1)):INDEX('Set Schedules Here'!1314:1314,1,MATCH(T$1,'Set Schedules Here'!1314:1314,1)+1),T$1)),rounding_decimal_places)</f>
        <v>0.466667</v>
      </c>
      <c r="U658">
        <f>ROUND(IF(U$1=2050,TREND(INDEX('Set Schedules Here'!1315:1315,1,MATCH(U$1,'Set Schedules Here'!1314:1314,0)),INDEX('Set Schedules Here'!1314:1314,1,MATCH(U$1,'Set Schedules Here'!1314:1314,0)),U$1),TREND(INDEX('Set Schedules Here'!1315:1315,1,MATCH(U$1,'Set Schedules Here'!1314:1314,1)):INDEX('Set Schedules Here'!1315:1315,1,MATCH(U$1,'Set Schedules Here'!1314:1314,1)+1),INDEX('Set Schedules Here'!1314:1314,1,MATCH(U$1,'Set Schedules Here'!1314:1314,1)):INDEX('Set Schedules Here'!1314:1314,1,MATCH(U$1,'Set Schedules Here'!1314:1314,1)+1),U$1)),rounding_decimal_places)</f>
        <v>0.5</v>
      </c>
      <c r="V658">
        <f>ROUND(IF(V$1=2050,TREND(INDEX('Set Schedules Here'!1315:1315,1,MATCH(V$1,'Set Schedules Here'!1314:1314,0)),INDEX('Set Schedules Here'!1314:1314,1,MATCH(V$1,'Set Schedules Here'!1314:1314,0)),V$1),TREND(INDEX('Set Schedules Here'!1315:1315,1,MATCH(V$1,'Set Schedules Here'!1314:1314,1)):INDEX('Set Schedules Here'!1315:1315,1,MATCH(V$1,'Set Schedules Here'!1314:1314,1)+1),INDEX('Set Schedules Here'!1314:1314,1,MATCH(V$1,'Set Schedules Here'!1314:1314,1)):INDEX('Set Schedules Here'!1314:1314,1,MATCH(V$1,'Set Schedules Here'!1314:1314,1)+1),V$1)),rounding_decimal_places)</f>
        <v>0.53333299999999995</v>
      </c>
      <c r="W658">
        <f>ROUND(IF(W$1=2050,TREND(INDEX('Set Schedules Here'!1315:1315,1,MATCH(W$1,'Set Schedules Here'!1314:1314,0)),INDEX('Set Schedules Here'!1314:1314,1,MATCH(W$1,'Set Schedules Here'!1314:1314,0)),W$1),TREND(INDEX('Set Schedules Here'!1315:1315,1,MATCH(W$1,'Set Schedules Here'!1314:1314,1)):INDEX('Set Schedules Here'!1315:1315,1,MATCH(W$1,'Set Schedules Here'!1314:1314,1)+1),INDEX('Set Schedules Here'!1314:1314,1,MATCH(W$1,'Set Schedules Here'!1314:1314,1)):INDEX('Set Schedules Here'!1314:1314,1,MATCH(W$1,'Set Schedules Here'!1314:1314,1)+1),W$1)),rounding_decimal_places)</f>
        <v>0.56666700000000003</v>
      </c>
      <c r="X658">
        <f>ROUND(IF(X$1=2050,TREND(INDEX('Set Schedules Here'!1315:1315,1,MATCH(X$1,'Set Schedules Here'!1314:1314,0)),INDEX('Set Schedules Here'!1314:1314,1,MATCH(X$1,'Set Schedules Here'!1314:1314,0)),X$1),TREND(INDEX('Set Schedules Here'!1315:1315,1,MATCH(X$1,'Set Schedules Here'!1314:1314,1)):INDEX('Set Schedules Here'!1315:1315,1,MATCH(X$1,'Set Schedules Here'!1314:1314,1)+1),INDEX('Set Schedules Here'!1314:1314,1,MATCH(X$1,'Set Schedules Here'!1314:1314,1)):INDEX('Set Schedules Here'!1314:1314,1,MATCH(X$1,'Set Schedules Here'!1314:1314,1)+1),X$1)),rounding_decimal_places)</f>
        <v>0.6</v>
      </c>
      <c r="Y658">
        <f>ROUND(IF(Y$1=2050,TREND(INDEX('Set Schedules Here'!1315:1315,1,MATCH(Y$1,'Set Schedules Here'!1314:1314,0)),INDEX('Set Schedules Here'!1314:1314,1,MATCH(Y$1,'Set Schedules Here'!1314:1314,0)),Y$1),TREND(INDEX('Set Schedules Here'!1315:1315,1,MATCH(Y$1,'Set Schedules Here'!1314:1314,1)):INDEX('Set Schedules Here'!1315:1315,1,MATCH(Y$1,'Set Schedules Here'!1314:1314,1)+1),INDEX('Set Schedules Here'!1314:1314,1,MATCH(Y$1,'Set Schedules Here'!1314:1314,1)):INDEX('Set Schedules Here'!1314:1314,1,MATCH(Y$1,'Set Schedules Here'!1314:1314,1)+1),Y$1)),rounding_decimal_places)</f>
        <v>0.63333300000000003</v>
      </c>
      <c r="Z658">
        <f>ROUND(IF(Z$1=2050,TREND(INDEX('Set Schedules Here'!1315:1315,1,MATCH(Z$1,'Set Schedules Here'!1314:1314,0)),INDEX('Set Schedules Here'!1314:1314,1,MATCH(Z$1,'Set Schedules Here'!1314:1314,0)),Z$1),TREND(INDEX('Set Schedules Here'!1315:1315,1,MATCH(Z$1,'Set Schedules Here'!1314:1314,1)):INDEX('Set Schedules Here'!1315:1315,1,MATCH(Z$1,'Set Schedules Here'!1314:1314,1)+1),INDEX('Set Schedules Here'!1314:1314,1,MATCH(Z$1,'Set Schedules Here'!1314:1314,1)):INDEX('Set Schedules Here'!1314:1314,1,MATCH(Z$1,'Set Schedules Here'!1314:1314,1)+1),Z$1)),rounding_decimal_places)</f>
        <v>0.66666700000000001</v>
      </c>
      <c r="AA658">
        <f>ROUND(IF(AA$1=2050,TREND(INDEX('Set Schedules Here'!1315:1315,1,MATCH(AA$1,'Set Schedules Here'!1314:1314,0)),INDEX('Set Schedules Here'!1314:1314,1,MATCH(AA$1,'Set Schedules Here'!1314:1314,0)),AA$1),TREND(INDEX('Set Schedules Here'!1315:1315,1,MATCH(AA$1,'Set Schedules Here'!1314:1314,1)):INDEX('Set Schedules Here'!1315:1315,1,MATCH(AA$1,'Set Schedules Here'!1314:1314,1)+1),INDEX('Set Schedules Here'!1314:1314,1,MATCH(AA$1,'Set Schedules Here'!1314:1314,1)):INDEX('Set Schedules Here'!1314:1314,1,MATCH(AA$1,'Set Schedules Here'!1314:1314,1)+1),AA$1)),rounding_decimal_places)</f>
        <v>0.7</v>
      </c>
      <c r="AB658">
        <f>ROUND(IF(AB$1=2050,TREND(INDEX('Set Schedules Here'!1315:1315,1,MATCH(AB$1,'Set Schedules Here'!1314:1314,0)),INDEX('Set Schedules Here'!1314:1314,1,MATCH(AB$1,'Set Schedules Here'!1314:1314,0)),AB$1),TREND(INDEX('Set Schedules Here'!1315:1315,1,MATCH(AB$1,'Set Schedules Here'!1314:1314,1)):INDEX('Set Schedules Here'!1315:1315,1,MATCH(AB$1,'Set Schedules Here'!1314:1314,1)+1),INDEX('Set Schedules Here'!1314:1314,1,MATCH(AB$1,'Set Schedules Here'!1314:1314,1)):INDEX('Set Schedules Here'!1314:1314,1,MATCH(AB$1,'Set Schedules Here'!1314:1314,1)+1),AB$1)),rounding_decimal_places)</f>
        <v>0.73333300000000001</v>
      </c>
      <c r="AC658">
        <f>ROUND(IF(AC$1=2050,TREND(INDEX('Set Schedules Here'!1315:1315,1,MATCH(AC$1,'Set Schedules Here'!1314:1314,0)),INDEX('Set Schedules Here'!1314:1314,1,MATCH(AC$1,'Set Schedules Here'!1314:1314,0)),AC$1),TREND(INDEX('Set Schedules Here'!1315:1315,1,MATCH(AC$1,'Set Schedules Here'!1314:1314,1)):INDEX('Set Schedules Here'!1315:1315,1,MATCH(AC$1,'Set Schedules Here'!1314:1314,1)+1),INDEX('Set Schedules Here'!1314:1314,1,MATCH(AC$1,'Set Schedules Here'!1314:1314,1)):INDEX('Set Schedules Here'!1314:1314,1,MATCH(AC$1,'Set Schedules Here'!1314:1314,1)+1),AC$1)),rounding_decimal_places)</f>
        <v>0.76666699999999999</v>
      </c>
      <c r="AD658">
        <f>ROUND(IF(AD$1=2050,TREND(INDEX('Set Schedules Here'!1315:1315,1,MATCH(AD$1,'Set Schedules Here'!1314:1314,0)),INDEX('Set Schedules Here'!1314:1314,1,MATCH(AD$1,'Set Schedules Here'!1314:1314,0)),AD$1),TREND(INDEX('Set Schedules Here'!1315:1315,1,MATCH(AD$1,'Set Schedules Here'!1314:1314,1)):INDEX('Set Schedules Here'!1315:1315,1,MATCH(AD$1,'Set Schedules Here'!1314:1314,1)+1),INDEX('Set Schedules Here'!1314:1314,1,MATCH(AD$1,'Set Schedules Here'!1314:1314,1)):INDEX('Set Schedules Here'!1314:1314,1,MATCH(AD$1,'Set Schedules Here'!1314:1314,1)+1),AD$1)),rounding_decimal_places)</f>
        <v>0.8</v>
      </c>
      <c r="AE658">
        <f>ROUND(IF(AE$1=2050,TREND(INDEX('Set Schedules Here'!1315:1315,1,MATCH(AE$1,'Set Schedules Here'!1314:1314,0)),INDEX('Set Schedules Here'!1314:1314,1,MATCH(AE$1,'Set Schedules Here'!1314:1314,0)),AE$1),TREND(INDEX('Set Schedules Here'!1315:1315,1,MATCH(AE$1,'Set Schedules Here'!1314:1314,1)):INDEX('Set Schedules Here'!1315:1315,1,MATCH(AE$1,'Set Schedules Here'!1314:1314,1)+1),INDEX('Set Schedules Here'!1314:1314,1,MATCH(AE$1,'Set Schedules Here'!1314:1314,1)):INDEX('Set Schedules Here'!1314:1314,1,MATCH(AE$1,'Set Schedules Here'!1314:1314,1)+1),AE$1)),rounding_decimal_places)</f>
        <v>0.83333299999999999</v>
      </c>
      <c r="AF658">
        <f>ROUND(IF(AF$1=2050,TREND(INDEX('Set Schedules Here'!1315:1315,1,MATCH(AF$1,'Set Schedules Here'!1314:1314,0)),INDEX('Set Schedules Here'!1314:1314,1,MATCH(AF$1,'Set Schedules Here'!1314:1314,0)),AF$1),TREND(INDEX('Set Schedules Here'!1315:1315,1,MATCH(AF$1,'Set Schedules Here'!1314:1314,1)):INDEX('Set Schedules Here'!1315:1315,1,MATCH(AF$1,'Set Schedules Here'!1314:1314,1)+1),INDEX('Set Schedules Here'!1314:1314,1,MATCH(AF$1,'Set Schedules Here'!1314:1314,1)):INDEX('Set Schedules Here'!1314:1314,1,MATCH(AF$1,'Set Schedules Here'!1314:1314,1)+1),AF$1)),rounding_decimal_places)</f>
        <v>0.86666699999999997</v>
      </c>
      <c r="AG658">
        <f>ROUND(IF(AG$1=2050,TREND(INDEX('Set Schedules Here'!1315:1315,1,MATCH(AG$1,'Set Schedules Here'!1314:1314,0)),INDEX('Set Schedules Here'!1314:1314,1,MATCH(AG$1,'Set Schedules Here'!1314:1314,0)),AG$1),TREND(INDEX('Set Schedules Here'!1315:1315,1,MATCH(AG$1,'Set Schedules Here'!1314:1314,1)):INDEX('Set Schedules Here'!1315:1315,1,MATCH(AG$1,'Set Schedules Here'!1314:1314,1)+1),INDEX('Set Schedules Here'!1314:1314,1,MATCH(AG$1,'Set Schedules Here'!1314:1314,1)):INDEX('Set Schedules Here'!1314:1314,1,MATCH(AG$1,'Set Schedules Here'!1314:1314,1)+1),AG$1)),rounding_decimal_places)</f>
        <v>0.9</v>
      </c>
      <c r="AH658">
        <f>ROUND(IF(AH$1=2050,TREND(INDEX('Set Schedules Here'!1315:1315,1,MATCH(AH$1,'Set Schedules Here'!1314:1314,0)),INDEX('Set Schedules Here'!1314:1314,1,MATCH(AH$1,'Set Schedules Here'!1314:1314,0)),AH$1),TREND(INDEX('Set Schedules Here'!1315:1315,1,MATCH(AH$1,'Set Schedules Here'!1314:1314,1)):INDEX('Set Schedules Here'!1315:1315,1,MATCH(AH$1,'Set Schedules Here'!1314:1314,1)+1),INDEX('Set Schedules Here'!1314:1314,1,MATCH(AH$1,'Set Schedules Here'!1314:1314,1)):INDEX('Set Schedules Here'!1314:1314,1,MATCH(AH$1,'Set Schedules Here'!1314:1314,1)+1),AH$1)),rounding_decimal_places)</f>
        <v>0.93333299999999997</v>
      </c>
      <c r="AI658">
        <f>ROUND(IF(AI$1=2050,TREND(INDEX('Set Schedules Here'!1315:1315,1,MATCH(AI$1,'Set Schedules Here'!1314:1314,0)),INDEX('Set Schedules Here'!1314:1314,1,MATCH(AI$1,'Set Schedules Here'!1314:1314,0)),AI$1),TREND(INDEX('Set Schedules Here'!1315:1315,1,MATCH(AI$1,'Set Schedules Here'!1314:1314,1)):INDEX('Set Schedules Here'!1315:1315,1,MATCH(AI$1,'Set Schedules Here'!1314:1314,1)+1),INDEX('Set Schedules Here'!1314:1314,1,MATCH(AI$1,'Set Schedules Here'!1314:1314,1)):INDEX('Set Schedules Here'!1314:1314,1,MATCH(AI$1,'Set Schedules Here'!1314:1314,1)+1),AI$1)),rounding_decimal_places)</f>
        <v>0.96666700000000005</v>
      </c>
      <c r="AJ658">
        <f>ROUND(IF(AJ$1=2050,TREND(INDEX('Set Schedules Here'!1315:1315,1,MATCH(AJ$1,'Set Schedules Here'!1314:1314,0)),INDEX('Set Schedules Here'!1314:1314,1,MATCH(AJ$1,'Set Schedules Here'!1314:1314,0)),AJ$1),TREND(INDEX('Set Schedules Here'!1315:1315,1,MATCH(AJ$1,'Set Schedules Here'!1314:1314,1)):INDEX('Set Schedules Here'!1315:1315,1,MATCH(AJ$1,'Set Schedules Here'!1314:1314,1)+1),INDEX('Set Schedules Here'!1314:1314,1,MATCH(AJ$1,'Set Schedules Here'!1314:1314,1)):INDEX('Set Schedules Here'!1314:1314,1,MATCH(AJ$1,'Set Schedules Here'!1314:1314,1)+1),AJ$1)),rounding_decimal_places)</f>
        <v>1</v>
      </c>
    </row>
    <row r="659" spans="1:36" x14ac:dyDescent="0.45">
      <c r="A659" s="12" t="str">
        <f>'Set Schedules Here'!A1316</f>
        <v>cross reduce BAU subsidies</v>
      </c>
      <c r="B659" s="12" t="str">
        <f>IF(ISBLANK('Set Schedules Here'!C1316),"",'Set Schedules Here'!C1316)</f>
        <v>biofuel gasoline</v>
      </c>
      <c r="C659" s="12" t="str">
        <f>IF(ISBLANK('Set Schedules Here'!D1316),"",'Set Schedules Here'!D1316)</f>
        <v/>
      </c>
      <c r="D659" s="21" t="str">
        <f>IF(ISBLANK('Set Schedules Here'!E1316),"",'Set Schedules Here'!E1316)</f>
        <v/>
      </c>
      <c r="E659">
        <f>ROUND(IF(E$1=2050,TREND(INDEX('Set Schedules Here'!1317:1317,1,MATCH(E$1,'Set Schedules Here'!1316:1316,0)),INDEX('Set Schedules Here'!1316:1316,1,MATCH(E$1,'Set Schedules Here'!1316:1316,0)),E$1),TREND(INDEX('Set Schedules Here'!1317:1317,1,MATCH(E$1,'Set Schedules Here'!1316:1316,1)):INDEX('Set Schedules Here'!1317:1317,1,MATCH(E$1,'Set Schedules Here'!1316:1316,1)+1),INDEX('Set Schedules Here'!1316:1316,1,MATCH(E$1,'Set Schedules Here'!1316:1316,1)):INDEX('Set Schedules Here'!1316:1316,1,MATCH(E$1,'Set Schedules Here'!1316:1316,1)+1),E$1)),rounding_decimal_places)</f>
        <v>0</v>
      </c>
      <c r="F659">
        <f>ROUND(IF(F$1=2050,TREND(INDEX('Set Schedules Here'!1317:1317,1,MATCH(F$1,'Set Schedules Here'!1316:1316,0)),INDEX('Set Schedules Here'!1316:1316,1,MATCH(F$1,'Set Schedules Here'!1316:1316,0)),F$1),TREND(INDEX('Set Schedules Here'!1317:1317,1,MATCH(F$1,'Set Schedules Here'!1316:1316,1)):INDEX('Set Schedules Here'!1317:1317,1,MATCH(F$1,'Set Schedules Here'!1316:1316,1)+1),INDEX('Set Schedules Here'!1316:1316,1,MATCH(F$1,'Set Schedules Here'!1316:1316,1)):INDEX('Set Schedules Here'!1316:1316,1,MATCH(F$1,'Set Schedules Here'!1316:1316,1)+1),F$1)),rounding_decimal_places)</f>
        <v>0</v>
      </c>
      <c r="G659">
        <f>ROUND(IF(G$1=2050,TREND(INDEX('Set Schedules Here'!1317:1317,1,MATCH(G$1,'Set Schedules Here'!1316:1316,0)),INDEX('Set Schedules Here'!1316:1316,1,MATCH(G$1,'Set Schedules Here'!1316:1316,0)),G$1),TREND(INDEX('Set Schedules Here'!1317:1317,1,MATCH(G$1,'Set Schedules Here'!1316:1316,1)):INDEX('Set Schedules Here'!1317:1317,1,MATCH(G$1,'Set Schedules Here'!1316:1316,1)+1),INDEX('Set Schedules Here'!1316:1316,1,MATCH(G$1,'Set Schedules Here'!1316:1316,1)):INDEX('Set Schedules Here'!1316:1316,1,MATCH(G$1,'Set Schedules Here'!1316:1316,1)+1),G$1)),rounding_decimal_places)</f>
        <v>3.3333000000000002E-2</v>
      </c>
      <c r="H659">
        <f>ROUND(IF(H$1=2050,TREND(INDEX('Set Schedules Here'!1317:1317,1,MATCH(H$1,'Set Schedules Here'!1316:1316,0)),INDEX('Set Schedules Here'!1316:1316,1,MATCH(H$1,'Set Schedules Here'!1316:1316,0)),H$1),TREND(INDEX('Set Schedules Here'!1317:1317,1,MATCH(H$1,'Set Schedules Here'!1316:1316,1)):INDEX('Set Schedules Here'!1317:1317,1,MATCH(H$1,'Set Schedules Here'!1316:1316,1)+1),INDEX('Set Schedules Here'!1316:1316,1,MATCH(H$1,'Set Schedules Here'!1316:1316,1)):INDEX('Set Schedules Here'!1316:1316,1,MATCH(H$1,'Set Schedules Here'!1316:1316,1)+1),H$1)),rounding_decimal_places)</f>
        <v>6.6667000000000004E-2</v>
      </c>
      <c r="I659">
        <f>ROUND(IF(I$1=2050,TREND(INDEX('Set Schedules Here'!1317:1317,1,MATCH(I$1,'Set Schedules Here'!1316:1316,0)),INDEX('Set Schedules Here'!1316:1316,1,MATCH(I$1,'Set Schedules Here'!1316:1316,0)),I$1),TREND(INDEX('Set Schedules Here'!1317:1317,1,MATCH(I$1,'Set Schedules Here'!1316:1316,1)):INDEX('Set Schedules Here'!1317:1317,1,MATCH(I$1,'Set Schedules Here'!1316:1316,1)+1),INDEX('Set Schedules Here'!1316:1316,1,MATCH(I$1,'Set Schedules Here'!1316:1316,1)):INDEX('Set Schedules Here'!1316:1316,1,MATCH(I$1,'Set Schedules Here'!1316:1316,1)+1),I$1)),rounding_decimal_places)</f>
        <v>0.1</v>
      </c>
      <c r="J659">
        <f>ROUND(IF(J$1=2050,TREND(INDEX('Set Schedules Here'!1317:1317,1,MATCH(J$1,'Set Schedules Here'!1316:1316,0)),INDEX('Set Schedules Here'!1316:1316,1,MATCH(J$1,'Set Schedules Here'!1316:1316,0)),J$1),TREND(INDEX('Set Schedules Here'!1317:1317,1,MATCH(J$1,'Set Schedules Here'!1316:1316,1)):INDEX('Set Schedules Here'!1317:1317,1,MATCH(J$1,'Set Schedules Here'!1316:1316,1)+1),INDEX('Set Schedules Here'!1316:1316,1,MATCH(J$1,'Set Schedules Here'!1316:1316,1)):INDEX('Set Schedules Here'!1316:1316,1,MATCH(J$1,'Set Schedules Here'!1316:1316,1)+1),J$1)),rounding_decimal_places)</f>
        <v>0.13333300000000001</v>
      </c>
      <c r="K659">
        <f>ROUND(IF(K$1=2050,TREND(INDEX('Set Schedules Here'!1317:1317,1,MATCH(K$1,'Set Schedules Here'!1316:1316,0)),INDEX('Set Schedules Here'!1316:1316,1,MATCH(K$1,'Set Schedules Here'!1316:1316,0)),K$1),TREND(INDEX('Set Schedules Here'!1317:1317,1,MATCH(K$1,'Set Schedules Here'!1316:1316,1)):INDEX('Set Schedules Here'!1317:1317,1,MATCH(K$1,'Set Schedules Here'!1316:1316,1)+1),INDEX('Set Schedules Here'!1316:1316,1,MATCH(K$1,'Set Schedules Here'!1316:1316,1)):INDEX('Set Schedules Here'!1316:1316,1,MATCH(K$1,'Set Schedules Here'!1316:1316,1)+1),K$1)),rounding_decimal_places)</f>
        <v>0.16666700000000001</v>
      </c>
      <c r="L659">
        <f>ROUND(IF(L$1=2050,TREND(INDEX('Set Schedules Here'!1317:1317,1,MATCH(L$1,'Set Schedules Here'!1316:1316,0)),INDEX('Set Schedules Here'!1316:1316,1,MATCH(L$1,'Set Schedules Here'!1316:1316,0)),L$1),TREND(INDEX('Set Schedules Here'!1317:1317,1,MATCH(L$1,'Set Schedules Here'!1316:1316,1)):INDEX('Set Schedules Here'!1317:1317,1,MATCH(L$1,'Set Schedules Here'!1316:1316,1)+1),INDEX('Set Schedules Here'!1316:1316,1,MATCH(L$1,'Set Schedules Here'!1316:1316,1)):INDEX('Set Schedules Here'!1316:1316,1,MATCH(L$1,'Set Schedules Here'!1316:1316,1)+1),L$1)),rounding_decimal_places)</f>
        <v>0.2</v>
      </c>
      <c r="M659">
        <f>ROUND(IF(M$1=2050,TREND(INDEX('Set Schedules Here'!1317:1317,1,MATCH(M$1,'Set Schedules Here'!1316:1316,0)),INDEX('Set Schedules Here'!1316:1316,1,MATCH(M$1,'Set Schedules Here'!1316:1316,0)),M$1),TREND(INDEX('Set Schedules Here'!1317:1317,1,MATCH(M$1,'Set Schedules Here'!1316:1316,1)):INDEX('Set Schedules Here'!1317:1317,1,MATCH(M$1,'Set Schedules Here'!1316:1316,1)+1),INDEX('Set Schedules Here'!1316:1316,1,MATCH(M$1,'Set Schedules Here'!1316:1316,1)):INDEX('Set Schedules Here'!1316:1316,1,MATCH(M$1,'Set Schedules Here'!1316:1316,1)+1),M$1)),rounding_decimal_places)</f>
        <v>0.23333300000000001</v>
      </c>
      <c r="N659">
        <f>ROUND(IF(N$1=2050,TREND(INDEX('Set Schedules Here'!1317:1317,1,MATCH(N$1,'Set Schedules Here'!1316:1316,0)),INDEX('Set Schedules Here'!1316:1316,1,MATCH(N$1,'Set Schedules Here'!1316:1316,0)),N$1),TREND(INDEX('Set Schedules Here'!1317:1317,1,MATCH(N$1,'Set Schedules Here'!1316:1316,1)):INDEX('Set Schedules Here'!1317:1317,1,MATCH(N$1,'Set Schedules Here'!1316:1316,1)+1),INDEX('Set Schedules Here'!1316:1316,1,MATCH(N$1,'Set Schedules Here'!1316:1316,1)):INDEX('Set Schedules Here'!1316:1316,1,MATCH(N$1,'Set Schedules Here'!1316:1316,1)+1),N$1)),rounding_decimal_places)</f>
        <v>0.26666699999999999</v>
      </c>
      <c r="O659">
        <f>ROUND(IF(O$1=2050,TREND(INDEX('Set Schedules Here'!1317:1317,1,MATCH(O$1,'Set Schedules Here'!1316:1316,0)),INDEX('Set Schedules Here'!1316:1316,1,MATCH(O$1,'Set Schedules Here'!1316:1316,0)),O$1),TREND(INDEX('Set Schedules Here'!1317:1317,1,MATCH(O$1,'Set Schedules Here'!1316:1316,1)):INDEX('Set Schedules Here'!1317:1317,1,MATCH(O$1,'Set Schedules Here'!1316:1316,1)+1),INDEX('Set Schedules Here'!1316:1316,1,MATCH(O$1,'Set Schedules Here'!1316:1316,1)):INDEX('Set Schedules Here'!1316:1316,1,MATCH(O$1,'Set Schedules Here'!1316:1316,1)+1),O$1)),rounding_decimal_places)</f>
        <v>0.3</v>
      </c>
      <c r="P659">
        <f>ROUND(IF(P$1=2050,TREND(INDEX('Set Schedules Here'!1317:1317,1,MATCH(P$1,'Set Schedules Here'!1316:1316,0)),INDEX('Set Schedules Here'!1316:1316,1,MATCH(P$1,'Set Schedules Here'!1316:1316,0)),P$1),TREND(INDEX('Set Schedules Here'!1317:1317,1,MATCH(P$1,'Set Schedules Here'!1316:1316,1)):INDEX('Set Schedules Here'!1317:1317,1,MATCH(P$1,'Set Schedules Here'!1316:1316,1)+1),INDEX('Set Schedules Here'!1316:1316,1,MATCH(P$1,'Set Schedules Here'!1316:1316,1)):INDEX('Set Schedules Here'!1316:1316,1,MATCH(P$1,'Set Schedules Here'!1316:1316,1)+1),P$1)),rounding_decimal_places)</f>
        <v>0.33333299999999999</v>
      </c>
      <c r="Q659">
        <f>ROUND(IF(Q$1=2050,TREND(INDEX('Set Schedules Here'!1317:1317,1,MATCH(Q$1,'Set Schedules Here'!1316:1316,0)),INDEX('Set Schedules Here'!1316:1316,1,MATCH(Q$1,'Set Schedules Here'!1316:1316,0)),Q$1),TREND(INDEX('Set Schedules Here'!1317:1317,1,MATCH(Q$1,'Set Schedules Here'!1316:1316,1)):INDEX('Set Schedules Here'!1317:1317,1,MATCH(Q$1,'Set Schedules Here'!1316:1316,1)+1),INDEX('Set Schedules Here'!1316:1316,1,MATCH(Q$1,'Set Schedules Here'!1316:1316,1)):INDEX('Set Schedules Here'!1316:1316,1,MATCH(Q$1,'Set Schedules Here'!1316:1316,1)+1),Q$1)),rounding_decimal_places)</f>
        <v>0.36666700000000002</v>
      </c>
      <c r="R659">
        <f>ROUND(IF(R$1=2050,TREND(INDEX('Set Schedules Here'!1317:1317,1,MATCH(R$1,'Set Schedules Here'!1316:1316,0)),INDEX('Set Schedules Here'!1316:1316,1,MATCH(R$1,'Set Schedules Here'!1316:1316,0)),R$1),TREND(INDEX('Set Schedules Here'!1317:1317,1,MATCH(R$1,'Set Schedules Here'!1316:1316,1)):INDEX('Set Schedules Here'!1317:1317,1,MATCH(R$1,'Set Schedules Here'!1316:1316,1)+1),INDEX('Set Schedules Here'!1316:1316,1,MATCH(R$1,'Set Schedules Here'!1316:1316,1)):INDEX('Set Schedules Here'!1316:1316,1,MATCH(R$1,'Set Schedules Here'!1316:1316,1)+1),R$1)),rounding_decimal_places)</f>
        <v>0.4</v>
      </c>
      <c r="S659">
        <f>ROUND(IF(S$1=2050,TREND(INDEX('Set Schedules Here'!1317:1317,1,MATCH(S$1,'Set Schedules Here'!1316:1316,0)),INDEX('Set Schedules Here'!1316:1316,1,MATCH(S$1,'Set Schedules Here'!1316:1316,0)),S$1),TREND(INDEX('Set Schedules Here'!1317:1317,1,MATCH(S$1,'Set Schedules Here'!1316:1316,1)):INDEX('Set Schedules Here'!1317:1317,1,MATCH(S$1,'Set Schedules Here'!1316:1316,1)+1),INDEX('Set Schedules Here'!1316:1316,1,MATCH(S$1,'Set Schedules Here'!1316:1316,1)):INDEX('Set Schedules Here'!1316:1316,1,MATCH(S$1,'Set Schedules Here'!1316:1316,1)+1),S$1)),rounding_decimal_places)</f>
        <v>0.43333300000000002</v>
      </c>
      <c r="T659">
        <f>ROUND(IF(T$1=2050,TREND(INDEX('Set Schedules Here'!1317:1317,1,MATCH(T$1,'Set Schedules Here'!1316:1316,0)),INDEX('Set Schedules Here'!1316:1316,1,MATCH(T$1,'Set Schedules Here'!1316:1316,0)),T$1),TREND(INDEX('Set Schedules Here'!1317:1317,1,MATCH(T$1,'Set Schedules Here'!1316:1316,1)):INDEX('Set Schedules Here'!1317:1317,1,MATCH(T$1,'Set Schedules Here'!1316:1316,1)+1),INDEX('Set Schedules Here'!1316:1316,1,MATCH(T$1,'Set Schedules Here'!1316:1316,1)):INDEX('Set Schedules Here'!1316:1316,1,MATCH(T$1,'Set Schedules Here'!1316:1316,1)+1),T$1)),rounding_decimal_places)</f>
        <v>0.466667</v>
      </c>
      <c r="U659">
        <f>ROUND(IF(U$1=2050,TREND(INDEX('Set Schedules Here'!1317:1317,1,MATCH(U$1,'Set Schedules Here'!1316:1316,0)),INDEX('Set Schedules Here'!1316:1316,1,MATCH(U$1,'Set Schedules Here'!1316:1316,0)),U$1),TREND(INDEX('Set Schedules Here'!1317:1317,1,MATCH(U$1,'Set Schedules Here'!1316:1316,1)):INDEX('Set Schedules Here'!1317:1317,1,MATCH(U$1,'Set Schedules Here'!1316:1316,1)+1),INDEX('Set Schedules Here'!1316:1316,1,MATCH(U$1,'Set Schedules Here'!1316:1316,1)):INDEX('Set Schedules Here'!1316:1316,1,MATCH(U$1,'Set Schedules Here'!1316:1316,1)+1),U$1)),rounding_decimal_places)</f>
        <v>0.5</v>
      </c>
      <c r="V659">
        <f>ROUND(IF(V$1=2050,TREND(INDEX('Set Schedules Here'!1317:1317,1,MATCH(V$1,'Set Schedules Here'!1316:1316,0)),INDEX('Set Schedules Here'!1316:1316,1,MATCH(V$1,'Set Schedules Here'!1316:1316,0)),V$1),TREND(INDEX('Set Schedules Here'!1317:1317,1,MATCH(V$1,'Set Schedules Here'!1316:1316,1)):INDEX('Set Schedules Here'!1317:1317,1,MATCH(V$1,'Set Schedules Here'!1316:1316,1)+1),INDEX('Set Schedules Here'!1316:1316,1,MATCH(V$1,'Set Schedules Here'!1316:1316,1)):INDEX('Set Schedules Here'!1316:1316,1,MATCH(V$1,'Set Schedules Here'!1316:1316,1)+1),V$1)),rounding_decimal_places)</f>
        <v>0.53333299999999995</v>
      </c>
      <c r="W659">
        <f>ROUND(IF(W$1=2050,TREND(INDEX('Set Schedules Here'!1317:1317,1,MATCH(W$1,'Set Schedules Here'!1316:1316,0)),INDEX('Set Schedules Here'!1316:1316,1,MATCH(W$1,'Set Schedules Here'!1316:1316,0)),W$1),TREND(INDEX('Set Schedules Here'!1317:1317,1,MATCH(W$1,'Set Schedules Here'!1316:1316,1)):INDEX('Set Schedules Here'!1317:1317,1,MATCH(W$1,'Set Schedules Here'!1316:1316,1)+1),INDEX('Set Schedules Here'!1316:1316,1,MATCH(W$1,'Set Schedules Here'!1316:1316,1)):INDEX('Set Schedules Here'!1316:1316,1,MATCH(W$1,'Set Schedules Here'!1316:1316,1)+1),W$1)),rounding_decimal_places)</f>
        <v>0.56666700000000003</v>
      </c>
      <c r="X659">
        <f>ROUND(IF(X$1=2050,TREND(INDEX('Set Schedules Here'!1317:1317,1,MATCH(X$1,'Set Schedules Here'!1316:1316,0)),INDEX('Set Schedules Here'!1316:1316,1,MATCH(X$1,'Set Schedules Here'!1316:1316,0)),X$1),TREND(INDEX('Set Schedules Here'!1317:1317,1,MATCH(X$1,'Set Schedules Here'!1316:1316,1)):INDEX('Set Schedules Here'!1317:1317,1,MATCH(X$1,'Set Schedules Here'!1316:1316,1)+1),INDEX('Set Schedules Here'!1316:1316,1,MATCH(X$1,'Set Schedules Here'!1316:1316,1)):INDEX('Set Schedules Here'!1316:1316,1,MATCH(X$1,'Set Schedules Here'!1316:1316,1)+1),X$1)),rounding_decimal_places)</f>
        <v>0.6</v>
      </c>
      <c r="Y659">
        <f>ROUND(IF(Y$1=2050,TREND(INDEX('Set Schedules Here'!1317:1317,1,MATCH(Y$1,'Set Schedules Here'!1316:1316,0)),INDEX('Set Schedules Here'!1316:1316,1,MATCH(Y$1,'Set Schedules Here'!1316:1316,0)),Y$1),TREND(INDEX('Set Schedules Here'!1317:1317,1,MATCH(Y$1,'Set Schedules Here'!1316:1316,1)):INDEX('Set Schedules Here'!1317:1317,1,MATCH(Y$1,'Set Schedules Here'!1316:1316,1)+1),INDEX('Set Schedules Here'!1316:1316,1,MATCH(Y$1,'Set Schedules Here'!1316:1316,1)):INDEX('Set Schedules Here'!1316:1316,1,MATCH(Y$1,'Set Schedules Here'!1316:1316,1)+1),Y$1)),rounding_decimal_places)</f>
        <v>0.63333300000000003</v>
      </c>
      <c r="Z659">
        <f>ROUND(IF(Z$1=2050,TREND(INDEX('Set Schedules Here'!1317:1317,1,MATCH(Z$1,'Set Schedules Here'!1316:1316,0)),INDEX('Set Schedules Here'!1316:1316,1,MATCH(Z$1,'Set Schedules Here'!1316:1316,0)),Z$1),TREND(INDEX('Set Schedules Here'!1317:1317,1,MATCH(Z$1,'Set Schedules Here'!1316:1316,1)):INDEX('Set Schedules Here'!1317:1317,1,MATCH(Z$1,'Set Schedules Here'!1316:1316,1)+1),INDEX('Set Schedules Here'!1316:1316,1,MATCH(Z$1,'Set Schedules Here'!1316:1316,1)):INDEX('Set Schedules Here'!1316:1316,1,MATCH(Z$1,'Set Schedules Here'!1316:1316,1)+1),Z$1)),rounding_decimal_places)</f>
        <v>0.66666700000000001</v>
      </c>
      <c r="AA659">
        <f>ROUND(IF(AA$1=2050,TREND(INDEX('Set Schedules Here'!1317:1317,1,MATCH(AA$1,'Set Schedules Here'!1316:1316,0)),INDEX('Set Schedules Here'!1316:1316,1,MATCH(AA$1,'Set Schedules Here'!1316:1316,0)),AA$1),TREND(INDEX('Set Schedules Here'!1317:1317,1,MATCH(AA$1,'Set Schedules Here'!1316:1316,1)):INDEX('Set Schedules Here'!1317:1317,1,MATCH(AA$1,'Set Schedules Here'!1316:1316,1)+1),INDEX('Set Schedules Here'!1316:1316,1,MATCH(AA$1,'Set Schedules Here'!1316:1316,1)):INDEX('Set Schedules Here'!1316:1316,1,MATCH(AA$1,'Set Schedules Here'!1316:1316,1)+1),AA$1)),rounding_decimal_places)</f>
        <v>0.7</v>
      </c>
      <c r="AB659">
        <f>ROUND(IF(AB$1=2050,TREND(INDEX('Set Schedules Here'!1317:1317,1,MATCH(AB$1,'Set Schedules Here'!1316:1316,0)),INDEX('Set Schedules Here'!1316:1316,1,MATCH(AB$1,'Set Schedules Here'!1316:1316,0)),AB$1),TREND(INDEX('Set Schedules Here'!1317:1317,1,MATCH(AB$1,'Set Schedules Here'!1316:1316,1)):INDEX('Set Schedules Here'!1317:1317,1,MATCH(AB$1,'Set Schedules Here'!1316:1316,1)+1),INDEX('Set Schedules Here'!1316:1316,1,MATCH(AB$1,'Set Schedules Here'!1316:1316,1)):INDEX('Set Schedules Here'!1316:1316,1,MATCH(AB$1,'Set Schedules Here'!1316:1316,1)+1),AB$1)),rounding_decimal_places)</f>
        <v>0.73333300000000001</v>
      </c>
      <c r="AC659">
        <f>ROUND(IF(AC$1=2050,TREND(INDEX('Set Schedules Here'!1317:1317,1,MATCH(AC$1,'Set Schedules Here'!1316:1316,0)),INDEX('Set Schedules Here'!1316:1316,1,MATCH(AC$1,'Set Schedules Here'!1316:1316,0)),AC$1),TREND(INDEX('Set Schedules Here'!1317:1317,1,MATCH(AC$1,'Set Schedules Here'!1316:1316,1)):INDEX('Set Schedules Here'!1317:1317,1,MATCH(AC$1,'Set Schedules Here'!1316:1316,1)+1),INDEX('Set Schedules Here'!1316:1316,1,MATCH(AC$1,'Set Schedules Here'!1316:1316,1)):INDEX('Set Schedules Here'!1316:1316,1,MATCH(AC$1,'Set Schedules Here'!1316:1316,1)+1),AC$1)),rounding_decimal_places)</f>
        <v>0.76666699999999999</v>
      </c>
      <c r="AD659">
        <f>ROUND(IF(AD$1=2050,TREND(INDEX('Set Schedules Here'!1317:1317,1,MATCH(AD$1,'Set Schedules Here'!1316:1316,0)),INDEX('Set Schedules Here'!1316:1316,1,MATCH(AD$1,'Set Schedules Here'!1316:1316,0)),AD$1),TREND(INDEX('Set Schedules Here'!1317:1317,1,MATCH(AD$1,'Set Schedules Here'!1316:1316,1)):INDEX('Set Schedules Here'!1317:1317,1,MATCH(AD$1,'Set Schedules Here'!1316:1316,1)+1),INDEX('Set Schedules Here'!1316:1316,1,MATCH(AD$1,'Set Schedules Here'!1316:1316,1)):INDEX('Set Schedules Here'!1316:1316,1,MATCH(AD$1,'Set Schedules Here'!1316:1316,1)+1),AD$1)),rounding_decimal_places)</f>
        <v>0.8</v>
      </c>
      <c r="AE659">
        <f>ROUND(IF(AE$1=2050,TREND(INDEX('Set Schedules Here'!1317:1317,1,MATCH(AE$1,'Set Schedules Here'!1316:1316,0)),INDEX('Set Schedules Here'!1316:1316,1,MATCH(AE$1,'Set Schedules Here'!1316:1316,0)),AE$1),TREND(INDEX('Set Schedules Here'!1317:1317,1,MATCH(AE$1,'Set Schedules Here'!1316:1316,1)):INDEX('Set Schedules Here'!1317:1317,1,MATCH(AE$1,'Set Schedules Here'!1316:1316,1)+1),INDEX('Set Schedules Here'!1316:1316,1,MATCH(AE$1,'Set Schedules Here'!1316:1316,1)):INDEX('Set Schedules Here'!1316:1316,1,MATCH(AE$1,'Set Schedules Here'!1316:1316,1)+1),AE$1)),rounding_decimal_places)</f>
        <v>0.83333299999999999</v>
      </c>
      <c r="AF659">
        <f>ROUND(IF(AF$1=2050,TREND(INDEX('Set Schedules Here'!1317:1317,1,MATCH(AF$1,'Set Schedules Here'!1316:1316,0)),INDEX('Set Schedules Here'!1316:1316,1,MATCH(AF$1,'Set Schedules Here'!1316:1316,0)),AF$1),TREND(INDEX('Set Schedules Here'!1317:1317,1,MATCH(AF$1,'Set Schedules Here'!1316:1316,1)):INDEX('Set Schedules Here'!1317:1317,1,MATCH(AF$1,'Set Schedules Here'!1316:1316,1)+1),INDEX('Set Schedules Here'!1316:1316,1,MATCH(AF$1,'Set Schedules Here'!1316:1316,1)):INDEX('Set Schedules Here'!1316:1316,1,MATCH(AF$1,'Set Schedules Here'!1316:1316,1)+1),AF$1)),rounding_decimal_places)</f>
        <v>0.86666699999999997</v>
      </c>
      <c r="AG659">
        <f>ROUND(IF(AG$1=2050,TREND(INDEX('Set Schedules Here'!1317:1317,1,MATCH(AG$1,'Set Schedules Here'!1316:1316,0)),INDEX('Set Schedules Here'!1316:1316,1,MATCH(AG$1,'Set Schedules Here'!1316:1316,0)),AG$1),TREND(INDEX('Set Schedules Here'!1317:1317,1,MATCH(AG$1,'Set Schedules Here'!1316:1316,1)):INDEX('Set Schedules Here'!1317:1317,1,MATCH(AG$1,'Set Schedules Here'!1316:1316,1)+1),INDEX('Set Schedules Here'!1316:1316,1,MATCH(AG$1,'Set Schedules Here'!1316:1316,1)):INDEX('Set Schedules Here'!1316:1316,1,MATCH(AG$1,'Set Schedules Here'!1316:1316,1)+1),AG$1)),rounding_decimal_places)</f>
        <v>0.9</v>
      </c>
      <c r="AH659">
        <f>ROUND(IF(AH$1=2050,TREND(INDEX('Set Schedules Here'!1317:1317,1,MATCH(AH$1,'Set Schedules Here'!1316:1316,0)),INDEX('Set Schedules Here'!1316:1316,1,MATCH(AH$1,'Set Schedules Here'!1316:1316,0)),AH$1),TREND(INDEX('Set Schedules Here'!1317:1317,1,MATCH(AH$1,'Set Schedules Here'!1316:1316,1)):INDEX('Set Schedules Here'!1317:1317,1,MATCH(AH$1,'Set Schedules Here'!1316:1316,1)+1),INDEX('Set Schedules Here'!1316:1316,1,MATCH(AH$1,'Set Schedules Here'!1316:1316,1)):INDEX('Set Schedules Here'!1316:1316,1,MATCH(AH$1,'Set Schedules Here'!1316:1316,1)+1),AH$1)),rounding_decimal_places)</f>
        <v>0.93333299999999997</v>
      </c>
      <c r="AI659">
        <f>ROUND(IF(AI$1=2050,TREND(INDEX('Set Schedules Here'!1317:1317,1,MATCH(AI$1,'Set Schedules Here'!1316:1316,0)),INDEX('Set Schedules Here'!1316:1316,1,MATCH(AI$1,'Set Schedules Here'!1316:1316,0)),AI$1),TREND(INDEX('Set Schedules Here'!1317:1317,1,MATCH(AI$1,'Set Schedules Here'!1316:1316,1)):INDEX('Set Schedules Here'!1317:1317,1,MATCH(AI$1,'Set Schedules Here'!1316:1316,1)+1),INDEX('Set Schedules Here'!1316:1316,1,MATCH(AI$1,'Set Schedules Here'!1316:1316,1)):INDEX('Set Schedules Here'!1316:1316,1,MATCH(AI$1,'Set Schedules Here'!1316:1316,1)+1),AI$1)),rounding_decimal_places)</f>
        <v>0.96666700000000005</v>
      </c>
      <c r="AJ659">
        <f>ROUND(IF(AJ$1=2050,TREND(INDEX('Set Schedules Here'!1317:1317,1,MATCH(AJ$1,'Set Schedules Here'!1316:1316,0)),INDEX('Set Schedules Here'!1316:1316,1,MATCH(AJ$1,'Set Schedules Here'!1316:1316,0)),AJ$1),TREND(INDEX('Set Schedules Here'!1317:1317,1,MATCH(AJ$1,'Set Schedules Here'!1316:1316,1)):INDEX('Set Schedules Here'!1317:1317,1,MATCH(AJ$1,'Set Schedules Here'!1316:1316,1)+1),INDEX('Set Schedules Here'!1316:1316,1,MATCH(AJ$1,'Set Schedules Here'!1316:1316,1)):INDEX('Set Schedules Here'!1316:1316,1,MATCH(AJ$1,'Set Schedules Here'!1316:1316,1)+1),AJ$1)),rounding_decimal_places)</f>
        <v>1</v>
      </c>
    </row>
    <row r="660" spans="1:36" x14ac:dyDescent="0.45">
      <c r="A660" s="12" t="str">
        <f>'Set Schedules Here'!A1318</f>
        <v>cross reduce BAU subsidies</v>
      </c>
      <c r="B660" s="12" t="str">
        <f>IF(ISBLANK('Set Schedules Here'!C1318),"",'Set Schedules Here'!C1318)</f>
        <v>biofuel diesel</v>
      </c>
      <c r="C660" s="12" t="str">
        <f>IF(ISBLANK('Set Schedules Here'!D1318),"",'Set Schedules Here'!D1318)</f>
        <v/>
      </c>
      <c r="D660" s="21" t="str">
        <f>IF(ISBLANK('Set Schedules Here'!E1318),"",'Set Schedules Here'!E1318)</f>
        <v/>
      </c>
      <c r="E660">
        <f>ROUND(IF(E$1=2050,TREND(INDEX('Set Schedules Here'!1319:1319,1,MATCH(E$1,'Set Schedules Here'!1318:1318,0)),INDEX('Set Schedules Here'!1318:1318,1,MATCH(E$1,'Set Schedules Here'!1318:1318,0)),E$1),TREND(INDEX('Set Schedules Here'!1319:1319,1,MATCH(E$1,'Set Schedules Here'!1318:1318,1)):INDEX('Set Schedules Here'!1319:1319,1,MATCH(E$1,'Set Schedules Here'!1318:1318,1)+1),INDEX('Set Schedules Here'!1318:1318,1,MATCH(E$1,'Set Schedules Here'!1318:1318,1)):INDEX('Set Schedules Here'!1318:1318,1,MATCH(E$1,'Set Schedules Here'!1318:1318,1)+1),E$1)),rounding_decimal_places)</f>
        <v>0</v>
      </c>
      <c r="F660">
        <f>ROUND(IF(F$1=2050,TREND(INDEX('Set Schedules Here'!1319:1319,1,MATCH(F$1,'Set Schedules Here'!1318:1318,0)),INDEX('Set Schedules Here'!1318:1318,1,MATCH(F$1,'Set Schedules Here'!1318:1318,0)),F$1),TREND(INDEX('Set Schedules Here'!1319:1319,1,MATCH(F$1,'Set Schedules Here'!1318:1318,1)):INDEX('Set Schedules Here'!1319:1319,1,MATCH(F$1,'Set Schedules Here'!1318:1318,1)+1),INDEX('Set Schedules Here'!1318:1318,1,MATCH(F$1,'Set Schedules Here'!1318:1318,1)):INDEX('Set Schedules Here'!1318:1318,1,MATCH(F$1,'Set Schedules Here'!1318:1318,1)+1),F$1)),rounding_decimal_places)</f>
        <v>0</v>
      </c>
      <c r="G660">
        <f>ROUND(IF(G$1=2050,TREND(INDEX('Set Schedules Here'!1319:1319,1,MATCH(G$1,'Set Schedules Here'!1318:1318,0)),INDEX('Set Schedules Here'!1318:1318,1,MATCH(G$1,'Set Schedules Here'!1318:1318,0)),G$1),TREND(INDEX('Set Schedules Here'!1319:1319,1,MATCH(G$1,'Set Schedules Here'!1318:1318,1)):INDEX('Set Schedules Here'!1319:1319,1,MATCH(G$1,'Set Schedules Here'!1318:1318,1)+1),INDEX('Set Schedules Here'!1318:1318,1,MATCH(G$1,'Set Schedules Here'!1318:1318,1)):INDEX('Set Schedules Here'!1318:1318,1,MATCH(G$1,'Set Schedules Here'!1318:1318,1)+1),G$1)),rounding_decimal_places)</f>
        <v>3.3333000000000002E-2</v>
      </c>
      <c r="H660">
        <f>ROUND(IF(H$1=2050,TREND(INDEX('Set Schedules Here'!1319:1319,1,MATCH(H$1,'Set Schedules Here'!1318:1318,0)),INDEX('Set Schedules Here'!1318:1318,1,MATCH(H$1,'Set Schedules Here'!1318:1318,0)),H$1),TREND(INDEX('Set Schedules Here'!1319:1319,1,MATCH(H$1,'Set Schedules Here'!1318:1318,1)):INDEX('Set Schedules Here'!1319:1319,1,MATCH(H$1,'Set Schedules Here'!1318:1318,1)+1),INDEX('Set Schedules Here'!1318:1318,1,MATCH(H$1,'Set Schedules Here'!1318:1318,1)):INDEX('Set Schedules Here'!1318:1318,1,MATCH(H$1,'Set Schedules Here'!1318:1318,1)+1),H$1)),rounding_decimal_places)</f>
        <v>6.6667000000000004E-2</v>
      </c>
      <c r="I660">
        <f>ROUND(IF(I$1=2050,TREND(INDEX('Set Schedules Here'!1319:1319,1,MATCH(I$1,'Set Schedules Here'!1318:1318,0)),INDEX('Set Schedules Here'!1318:1318,1,MATCH(I$1,'Set Schedules Here'!1318:1318,0)),I$1),TREND(INDEX('Set Schedules Here'!1319:1319,1,MATCH(I$1,'Set Schedules Here'!1318:1318,1)):INDEX('Set Schedules Here'!1319:1319,1,MATCH(I$1,'Set Schedules Here'!1318:1318,1)+1),INDEX('Set Schedules Here'!1318:1318,1,MATCH(I$1,'Set Schedules Here'!1318:1318,1)):INDEX('Set Schedules Here'!1318:1318,1,MATCH(I$1,'Set Schedules Here'!1318:1318,1)+1),I$1)),rounding_decimal_places)</f>
        <v>0.1</v>
      </c>
      <c r="J660">
        <f>ROUND(IF(J$1=2050,TREND(INDEX('Set Schedules Here'!1319:1319,1,MATCH(J$1,'Set Schedules Here'!1318:1318,0)),INDEX('Set Schedules Here'!1318:1318,1,MATCH(J$1,'Set Schedules Here'!1318:1318,0)),J$1),TREND(INDEX('Set Schedules Here'!1319:1319,1,MATCH(J$1,'Set Schedules Here'!1318:1318,1)):INDEX('Set Schedules Here'!1319:1319,1,MATCH(J$1,'Set Schedules Here'!1318:1318,1)+1),INDEX('Set Schedules Here'!1318:1318,1,MATCH(J$1,'Set Schedules Here'!1318:1318,1)):INDEX('Set Schedules Here'!1318:1318,1,MATCH(J$1,'Set Schedules Here'!1318:1318,1)+1),J$1)),rounding_decimal_places)</f>
        <v>0.13333300000000001</v>
      </c>
      <c r="K660">
        <f>ROUND(IF(K$1=2050,TREND(INDEX('Set Schedules Here'!1319:1319,1,MATCH(K$1,'Set Schedules Here'!1318:1318,0)),INDEX('Set Schedules Here'!1318:1318,1,MATCH(K$1,'Set Schedules Here'!1318:1318,0)),K$1),TREND(INDEX('Set Schedules Here'!1319:1319,1,MATCH(K$1,'Set Schedules Here'!1318:1318,1)):INDEX('Set Schedules Here'!1319:1319,1,MATCH(K$1,'Set Schedules Here'!1318:1318,1)+1),INDEX('Set Schedules Here'!1318:1318,1,MATCH(K$1,'Set Schedules Here'!1318:1318,1)):INDEX('Set Schedules Here'!1318:1318,1,MATCH(K$1,'Set Schedules Here'!1318:1318,1)+1),K$1)),rounding_decimal_places)</f>
        <v>0.16666700000000001</v>
      </c>
      <c r="L660">
        <f>ROUND(IF(L$1=2050,TREND(INDEX('Set Schedules Here'!1319:1319,1,MATCH(L$1,'Set Schedules Here'!1318:1318,0)),INDEX('Set Schedules Here'!1318:1318,1,MATCH(L$1,'Set Schedules Here'!1318:1318,0)),L$1),TREND(INDEX('Set Schedules Here'!1319:1319,1,MATCH(L$1,'Set Schedules Here'!1318:1318,1)):INDEX('Set Schedules Here'!1319:1319,1,MATCH(L$1,'Set Schedules Here'!1318:1318,1)+1),INDEX('Set Schedules Here'!1318:1318,1,MATCH(L$1,'Set Schedules Here'!1318:1318,1)):INDEX('Set Schedules Here'!1318:1318,1,MATCH(L$1,'Set Schedules Here'!1318:1318,1)+1),L$1)),rounding_decimal_places)</f>
        <v>0.2</v>
      </c>
      <c r="M660">
        <f>ROUND(IF(M$1=2050,TREND(INDEX('Set Schedules Here'!1319:1319,1,MATCH(M$1,'Set Schedules Here'!1318:1318,0)),INDEX('Set Schedules Here'!1318:1318,1,MATCH(M$1,'Set Schedules Here'!1318:1318,0)),M$1),TREND(INDEX('Set Schedules Here'!1319:1319,1,MATCH(M$1,'Set Schedules Here'!1318:1318,1)):INDEX('Set Schedules Here'!1319:1319,1,MATCH(M$1,'Set Schedules Here'!1318:1318,1)+1),INDEX('Set Schedules Here'!1318:1318,1,MATCH(M$1,'Set Schedules Here'!1318:1318,1)):INDEX('Set Schedules Here'!1318:1318,1,MATCH(M$1,'Set Schedules Here'!1318:1318,1)+1),M$1)),rounding_decimal_places)</f>
        <v>0.23333300000000001</v>
      </c>
      <c r="N660">
        <f>ROUND(IF(N$1=2050,TREND(INDEX('Set Schedules Here'!1319:1319,1,MATCH(N$1,'Set Schedules Here'!1318:1318,0)),INDEX('Set Schedules Here'!1318:1318,1,MATCH(N$1,'Set Schedules Here'!1318:1318,0)),N$1),TREND(INDEX('Set Schedules Here'!1319:1319,1,MATCH(N$1,'Set Schedules Here'!1318:1318,1)):INDEX('Set Schedules Here'!1319:1319,1,MATCH(N$1,'Set Schedules Here'!1318:1318,1)+1),INDEX('Set Schedules Here'!1318:1318,1,MATCH(N$1,'Set Schedules Here'!1318:1318,1)):INDEX('Set Schedules Here'!1318:1318,1,MATCH(N$1,'Set Schedules Here'!1318:1318,1)+1),N$1)),rounding_decimal_places)</f>
        <v>0.26666699999999999</v>
      </c>
      <c r="O660">
        <f>ROUND(IF(O$1=2050,TREND(INDEX('Set Schedules Here'!1319:1319,1,MATCH(O$1,'Set Schedules Here'!1318:1318,0)),INDEX('Set Schedules Here'!1318:1318,1,MATCH(O$1,'Set Schedules Here'!1318:1318,0)),O$1),TREND(INDEX('Set Schedules Here'!1319:1319,1,MATCH(O$1,'Set Schedules Here'!1318:1318,1)):INDEX('Set Schedules Here'!1319:1319,1,MATCH(O$1,'Set Schedules Here'!1318:1318,1)+1),INDEX('Set Schedules Here'!1318:1318,1,MATCH(O$1,'Set Schedules Here'!1318:1318,1)):INDEX('Set Schedules Here'!1318:1318,1,MATCH(O$1,'Set Schedules Here'!1318:1318,1)+1),O$1)),rounding_decimal_places)</f>
        <v>0.3</v>
      </c>
      <c r="P660">
        <f>ROUND(IF(P$1=2050,TREND(INDEX('Set Schedules Here'!1319:1319,1,MATCH(P$1,'Set Schedules Here'!1318:1318,0)),INDEX('Set Schedules Here'!1318:1318,1,MATCH(P$1,'Set Schedules Here'!1318:1318,0)),P$1),TREND(INDEX('Set Schedules Here'!1319:1319,1,MATCH(P$1,'Set Schedules Here'!1318:1318,1)):INDEX('Set Schedules Here'!1319:1319,1,MATCH(P$1,'Set Schedules Here'!1318:1318,1)+1),INDEX('Set Schedules Here'!1318:1318,1,MATCH(P$1,'Set Schedules Here'!1318:1318,1)):INDEX('Set Schedules Here'!1318:1318,1,MATCH(P$1,'Set Schedules Here'!1318:1318,1)+1),P$1)),rounding_decimal_places)</f>
        <v>0.33333299999999999</v>
      </c>
      <c r="Q660">
        <f>ROUND(IF(Q$1=2050,TREND(INDEX('Set Schedules Here'!1319:1319,1,MATCH(Q$1,'Set Schedules Here'!1318:1318,0)),INDEX('Set Schedules Here'!1318:1318,1,MATCH(Q$1,'Set Schedules Here'!1318:1318,0)),Q$1),TREND(INDEX('Set Schedules Here'!1319:1319,1,MATCH(Q$1,'Set Schedules Here'!1318:1318,1)):INDEX('Set Schedules Here'!1319:1319,1,MATCH(Q$1,'Set Schedules Here'!1318:1318,1)+1),INDEX('Set Schedules Here'!1318:1318,1,MATCH(Q$1,'Set Schedules Here'!1318:1318,1)):INDEX('Set Schedules Here'!1318:1318,1,MATCH(Q$1,'Set Schedules Here'!1318:1318,1)+1),Q$1)),rounding_decimal_places)</f>
        <v>0.36666700000000002</v>
      </c>
      <c r="R660">
        <f>ROUND(IF(R$1=2050,TREND(INDEX('Set Schedules Here'!1319:1319,1,MATCH(R$1,'Set Schedules Here'!1318:1318,0)),INDEX('Set Schedules Here'!1318:1318,1,MATCH(R$1,'Set Schedules Here'!1318:1318,0)),R$1),TREND(INDEX('Set Schedules Here'!1319:1319,1,MATCH(R$1,'Set Schedules Here'!1318:1318,1)):INDEX('Set Schedules Here'!1319:1319,1,MATCH(R$1,'Set Schedules Here'!1318:1318,1)+1),INDEX('Set Schedules Here'!1318:1318,1,MATCH(R$1,'Set Schedules Here'!1318:1318,1)):INDEX('Set Schedules Here'!1318:1318,1,MATCH(R$1,'Set Schedules Here'!1318:1318,1)+1),R$1)),rounding_decimal_places)</f>
        <v>0.4</v>
      </c>
      <c r="S660">
        <f>ROUND(IF(S$1=2050,TREND(INDEX('Set Schedules Here'!1319:1319,1,MATCH(S$1,'Set Schedules Here'!1318:1318,0)),INDEX('Set Schedules Here'!1318:1318,1,MATCH(S$1,'Set Schedules Here'!1318:1318,0)),S$1),TREND(INDEX('Set Schedules Here'!1319:1319,1,MATCH(S$1,'Set Schedules Here'!1318:1318,1)):INDEX('Set Schedules Here'!1319:1319,1,MATCH(S$1,'Set Schedules Here'!1318:1318,1)+1),INDEX('Set Schedules Here'!1318:1318,1,MATCH(S$1,'Set Schedules Here'!1318:1318,1)):INDEX('Set Schedules Here'!1318:1318,1,MATCH(S$1,'Set Schedules Here'!1318:1318,1)+1),S$1)),rounding_decimal_places)</f>
        <v>0.43333300000000002</v>
      </c>
      <c r="T660">
        <f>ROUND(IF(T$1=2050,TREND(INDEX('Set Schedules Here'!1319:1319,1,MATCH(T$1,'Set Schedules Here'!1318:1318,0)),INDEX('Set Schedules Here'!1318:1318,1,MATCH(T$1,'Set Schedules Here'!1318:1318,0)),T$1),TREND(INDEX('Set Schedules Here'!1319:1319,1,MATCH(T$1,'Set Schedules Here'!1318:1318,1)):INDEX('Set Schedules Here'!1319:1319,1,MATCH(T$1,'Set Schedules Here'!1318:1318,1)+1),INDEX('Set Schedules Here'!1318:1318,1,MATCH(T$1,'Set Schedules Here'!1318:1318,1)):INDEX('Set Schedules Here'!1318:1318,1,MATCH(T$1,'Set Schedules Here'!1318:1318,1)+1),T$1)),rounding_decimal_places)</f>
        <v>0.466667</v>
      </c>
      <c r="U660">
        <f>ROUND(IF(U$1=2050,TREND(INDEX('Set Schedules Here'!1319:1319,1,MATCH(U$1,'Set Schedules Here'!1318:1318,0)),INDEX('Set Schedules Here'!1318:1318,1,MATCH(U$1,'Set Schedules Here'!1318:1318,0)),U$1),TREND(INDEX('Set Schedules Here'!1319:1319,1,MATCH(U$1,'Set Schedules Here'!1318:1318,1)):INDEX('Set Schedules Here'!1319:1319,1,MATCH(U$1,'Set Schedules Here'!1318:1318,1)+1),INDEX('Set Schedules Here'!1318:1318,1,MATCH(U$1,'Set Schedules Here'!1318:1318,1)):INDEX('Set Schedules Here'!1318:1318,1,MATCH(U$1,'Set Schedules Here'!1318:1318,1)+1),U$1)),rounding_decimal_places)</f>
        <v>0.5</v>
      </c>
      <c r="V660">
        <f>ROUND(IF(V$1=2050,TREND(INDEX('Set Schedules Here'!1319:1319,1,MATCH(V$1,'Set Schedules Here'!1318:1318,0)),INDEX('Set Schedules Here'!1318:1318,1,MATCH(V$1,'Set Schedules Here'!1318:1318,0)),V$1),TREND(INDEX('Set Schedules Here'!1319:1319,1,MATCH(V$1,'Set Schedules Here'!1318:1318,1)):INDEX('Set Schedules Here'!1319:1319,1,MATCH(V$1,'Set Schedules Here'!1318:1318,1)+1),INDEX('Set Schedules Here'!1318:1318,1,MATCH(V$1,'Set Schedules Here'!1318:1318,1)):INDEX('Set Schedules Here'!1318:1318,1,MATCH(V$1,'Set Schedules Here'!1318:1318,1)+1),V$1)),rounding_decimal_places)</f>
        <v>0.53333299999999995</v>
      </c>
      <c r="W660">
        <f>ROUND(IF(W$1=2050,TREND(INDEX('Set Schedules Here'!1319:1319,1,MATCH(W$1,'Set Schedules Here'!1318:1318,0)),INDEX('Set Schedules Here'!1318:1318,1,MATCH(W$1,'Set Schedules Here'!1318:1318,0)),W$1),TREND(INDEX('Set Schedules Here'!1319:1319,1,MATCH(W$1,'Set Schedules Here'!1318:1318,1)):INDEX('Set Schedules Here'!1319:1319,1,MATCH(W$1,'Set Schedules Here'!1318:1318,1)+1),INDEX('Set Schedules Here'!1318:1318,1,MATCH(W$1,'Set Schedules Here'!1318:1318,1)):INDEX('Set Schedules Here'!1318:1318,1,MATCH(W$1,'Set Schedules Here'!1318:1318,1)+1),W$1)),rounding_decimal_places)</f>
        <v>0.56666700000000003</v>
      </c>
      <c r="X660">
        <f>ROUND(IF(X$1=2050,TREND(INDEX('Set Schedules Here'!1319:1319,1,MATCH(X$1,'Set Schedules Here'!1318:1318,0)),INDEX('Set Schedules Here'!1318:1318,1,MATCH(X$1,'Set Schedules Here'!1318:1318,0)),X$1),TREND(INDEX('Set Schedules Here'!1319:1319,1,MATCH(X$1,'Set Schedules Here'!1318:1318,1)):INDEX('Set Schedules Here'!1319:1319,1,MATCH(X$1,'Set Schedules Here'!1318:1318,1)+1),INDEX('Set Schedules Here'!1318:1318,1,MATCH(X$1,'Set Schedules Here'!1318:1318,1)):INDEX('Set Schedules Here'!1318:1318,1,MATCH(X$1,'Set Schedules Here'!1318:1318,1)+1),X$1)),rounding_decimal_places)</f>
        <v>0.6</v>
      </c>
      <c r="Y660">
        <f>ROUND(IF(Y$1=2050,TREND(INDEX('Set Schedules Here'!1319:1319,1,MATCH(Y$1,'Set Schedules Here'!1318:1318,0)),INDEX('Set Schedules Here'!1318:1318,1,MATCH(Y$1,'Set Schedules Here'!1318:1318,0)),Y$1),TREND(INDEX('Set Schedules Here'!1319:1319,1,MATCH(Y$1,'Set Schedules Here'!1318:1318,1)):INDEX('Set Schedules Here'!1319:1319,1,MATCH(Y$1,'Set Schedules Here'!1318:1318,1)+1),INDEX('Set Schedules Here'!1318:1318,1,MATCH(Y$1,'Set Schedules Here'!1318:1318,1)):INDEX('Set Schedules Here'!1318:1318,1,MATCH(Y$1,'Set Schedules Here'!1318:1318,1)+1),Y$1)),rounding_decimal_places)</f>
        <v>0.63333300000000003</v>
      </c>
      <c r="Z660">
        <f>ROUND(IF(Z$1=2050,TREND(INDEX('Set Schedules Here'!1319:1319,1,MATCH(Z$1,'Set Schedules Here'!1318:1318,0)),INDEX('Set Schedules Here'!1318:1318,1,MATCH(Z$1,'Set Schedules Here'!1318:1318,0)),Z$1),TREND(INDEX('Set Schedules Here'!1319:1319,1,MATCH(Z$1,'Set Schedules Here'!1318:1318,1)):INDEX('Set Schedules Here'!1319:1319,1,MATCH(Z$1,'Set Schedules Here'!1318:1318,1)+1),INDEX('Set Schedules Here'!1318:1318,1,MATCH(Z$1,'Set Schedules Here'!1318:1318,1)):INDEX('Set Schedules Here'!1318:1318,1,MATCH(Z$1,'Set Schedules Here'!1318:1318,1)+1),Z$1)),rounding_decimal_places)</f>
        <v>0.66666700000000001</v>
      </c>
      <c r="AA660">
        <f>ROUND(IF(AA$1=2050,TREND(INDEX('Set Schedules Here'!1319:1319,1,MATCH(AA$1,'Set Schedules Here'!1318:1318,0)),INDEX('Set Schedules Here'!1318:1318,1,MATCH(AA$1,'Set Schedules Here'!1318:1318,0)),AA$1),TREND(INDEX('Set Schedules Here'!1319:1319,1,MATCH(AA$1,'Set Schedules Here'!1318:1318,1)):INDEX('Set Schedules Here'!1319:1319,1,MATCH(AA$1,'Set Schedules Here'!1318:1318,1)+1),INDEX('Set Schedules Here'!1318:1318,1,MATCH(AA$1,'Set Schedules Here'!1318:1318,1)):INDEX('Set Schedules Here'!1318:1318,1,MATCH(AA$1,'Set Schedules Here'!1318:1318,1)+1),AA$1)),rounding_decimal_places)</f>
        <v>0.7</v>
      </c>
      <c r="AB660">
        <f>ROUND(IF(AB$1=2050,TREND(INDEX('Set Schedules Here'!1319:1319,1,MATCH(AB$1,'Set Schedules Here'!1318:1318,0)),INDEX('Set Schedules Here'!1318:1318,1,MATCH(AB$1,'Set Schedules Here'!1318:1318,0)),AB$1),TREND(INDEX('Set Schedules Here'!1319:1319,1,MATCH(AB$1,'Set Schedules Here'!1318:1318,1)):INDEX('Set Schedules Here'!1319:1319,1,MATCH(AB$1,'Set Schedules Here'!1318:1318,1)+1),INDEX('Set Schedules Here'!1318:1318,1,MATCH(AB$1,'Set Schedules Here'!1318:1318,1)):INDEX('Set Schedules Here'!1318:1318,1,MATCH(AB$1,'Set Schedules Here'!1318:1318,1)+1),AB$1)),rounding_decimal_places)</f>
        <v>0.73333300000000001</v>
      </c>
      <c r="AC660">
        <f>ROUND(IF(AC$1=2050,TREND(INDEX('Set Schedules Here'!1319:1319,1,MATCH(AC$1,'Set Schedules Here'!1318:1318,0)),INDEX('Set Schedules Here'!1318:1318,1,MATCH(AC$1,'Set Schedules Here'!1318:1318,0)),AC$1),TREND(INDEX('Set Schedules Here'!1319:1319,1,MATCH(AC$1,'Set Schedules Here'!1318:1318,1)):INDEX('Set Schedules Here'!1319:1319,1,MATCH(AC$1,'Set Schedules Here'!1318:1318,1)+1),INDEX('Set Schedules Here'!1318:1318,1,MATCH(AC$1,'Set Schedules Here'!1318:1318,1)):INDEX('Set Schedules Here'!1318:1318,1,MATCH(AC$1,'Set Schedules Here'!1318:1318,1)+1),AC$1)),rounding_decimal_places)</f>
        <v>0.76666699999999999</v>
      </c>
      <c r="AD660">
        <f>ROUND(IF(AD$1=2050,TREND(INDEX('Set Schedules Here'!1319:1319,1,MATCH(AD$1,'Set Schedules Here'!1318:1318,0)),INDEX('Set Schedules Here'!1318:1318,1,MATCH(AD$1,'Set Schedules Here'!1318:1318,0)),AD$1),TREND(INDEX('Set Schedules Here'!1319:1319,1,MATCH(AD$1,'Set Schedules Here'!1318:1318,1)):INDEX('Set Schedules Here'!1319:1319,1,MATCH(AD$1,'Set Schedules Here'!1318:1318,1)+1),INDEX('Set Schedules Here'!1318:1318,1,MATCH(AD$1,'Set Schedules Here'!1318:1318,1)):INDEX('Set Schedules Here'!1318:1318,1,MATCH(AD$1,'Set Schedules Here'!1318:1318,1)+1),AD$1)),rounding_decimal_places)</f>
        <v>0.8</v>
      </c>
      <c r="AE660">
        <f>ROUND(IF(AE$1=2050,TREND(INDEX('Set Schedules Here'!1319:1319,1,MATCH(AE$1,'Set Schedules Here'!1318:1318,0)),INDEX('Set Schedules Here'!1318:1318,1,MATCH(AE$1,'Set Schedules Here'!1318:1318,0)),AE$1),TREND(INDEX('Set Schedules Here'!1319:1319,1,MATCH(AE$1,'Set Schedules Here'!1318:1318,1)):INDEX('Set Schedules Here'!1319:1319,1,MATCH(AE$1,'Set Schedules Here'!1318:1318,1)+1),INDEX('Set Schedules Here'!1318:1318,1,MATCH(AE$1,'Set Schedules Here'!1318:1318,1)):INDEX('Set Schedules Here'!1318:1318,1,MATCH(AE$1,'Set Schedules Here'!1318:1318,1)+1),AE$1)),rounding_decimal_places)</f>
        <v>0.83333299999999999</v>
      </c>
      <c r="AF660">
        <f>ROUND(IF(AF$1=2050,TREND(INDEX('Set Schedules Here'!1319:1319,1,MATCH(AF$1,'Set Schedules Here'!1318:1318,0)),INDEX('Set Schedules Here'!1318:1318,1,MATCH(AF$1,'Set Schedules Here'!1318:1318,0)),AF$1),TREND(INDEX('Set Schedules Here'!1319:1319,1,MATCH(AF$1,'Set Schedules Here'!1318:1318,1)):INDEX('Set Schedules Here'!1319:1319,1,MATCH(AF$1,'Set Schedules Here'!1318:1318,1)+1),INDEX('Set Schedules Here'!1318:1318,1,MATCH(AF$1,'Set Schedules Here'!1318:1318,1)):INDEX('Set Schedules Here'!1318:1318,1,MATCH(AF$1,'Set Schedules Here'!1318:1318,1)+1),AF$1)),rounding_decimal_places)</f>
        <v>0.86666699999999997</v>
      </c>
      <c r="AG660">
        <f>ROUND(IF(AG$1=2050,TREND(INDEX('Set Schedules Here'!1319:1319,1,MATCH(AG$1,'Set Schedules Here'!1318:1318,0)),INDEX('Set Schedules Here'!1318:1318,1,MATCH(AG$1,'Set Schedules Here'!1318:1318,0)),AG$1),TREND(INDEX('Set Schedules Here'!1319:1319,1,MATCH(AG$1,'Set Schedules Here'!1318:1318,1)):INDEX('Set Schedules Here'!1319:1319,1,MATCH(AG$1,'Set Schedules Here'!1318:1318,1)+1),INDEX('Set Schedules Here'!1318:1318,1,MATCH(AG$1,'Set Schedules Here'!1318:1318,1)):INDEX('Set Schedules Here'!1318:1318,1,MATCH(AG$1,'Set Schedules Here'!1318:1318,1)+1),AG$1)),rounding_decimal_places)</f>
        <v>0.9</v>
      </c>
      <c r="AH660">
        <f>ROUND(IF(AH$1=2050,TREND(INDEX('Set Schedules Here'!1319:1319,1,MATCH(AH$1,'Set Schedules Here'!1318:1318,0)),INDEX('Set Schedules Here'!1318:1318,1,MATCH(AH$1,'Set Schedules Here'!1318:1318,0)),AH$1),TREND(INDEX('Set Schedules Here'!1319:1319,1,MATCH(AH$1,'Set Schedules Here'!1318:1318,1)):INDEX('Set Schedules Here'!1319:1319,1,MATCH(AH$1,'Set Schedules Here'!1318:1318,1)+1),INDEX('Set Schedules Here'!1318:1318,1,MATCH(AH$1,'Set Schedules Here'!1318:1318,1)):INDEX('Set Schedules Here'!1318:1318,1,MATCH(AH$1,'Set Schedules Here'!1318:1318,1)+1),AH$1)),rounding_decimal_places)</f>
        <v>0.93333299999999997</v>
      </c>
      <c r="AI660">
        <f>ROUND(IF(AI$1=2050,TREND(INDEX('Set Schedules Here'!1319:1319,1,MATCH(AI$1,'Set Schedules Here'!1318:1318,0)),INDEX('Set Schedules Here'!1318:1318,1,MATCH(AI$1,'Set Schedules Here'!1318:1318,0)),AI$1),TREND(INDEX('Set Schedules Here'!1319:1319,1,MATCH(AI$1,'Set Schedules Here'!1318:1318,1)):INDEX('Set Schedules Here'!1319:1319,1,MATCH(AI$1,'Set Schedules Here'!1318:1318,1)+1),INDEX('Set Schedules Here'!1318:1318,1,MATCH(AI$1,'Set Schedules Here'!1318:1318,1)):INDEX('Set Schedules Here'!1318:1318,1,MATCH(AI$1,'Set Schedules Here'!1318:1318,1)+1),AI$1)),rounding_decimal_places)</f>
        <v>0.96666700000000005</v>
      </c>
      <c r="AJ660">
        <f>ROUND(IF(AJ$1=2050,TREND(INDEX('Set Schedules Here'!1319:1319,1,MATCH(AJ$1,'Set Schedules Here'!1318:1318,0)),INDEX('Set Schedules Here'!1318:1318,1,MATCH(AJ$1,'Set Schedules Here'!1318:1318,0)),AJ$1),TREND(INDEX('Set Schedules Here'!1319:1319,1,MATCH(AJ$1,'Set Schedules Here'!1318:1318,1)):INDEX('Set Schedules Here'!1319:1319,1,MATCH(AJ$1,'Set Schedules Here'!1318:1318,1)+1),INDEX('Set Schedules Here'!1318:1318,1,MATCH(AJ$1,'Set Schedules Here'!1318:1318,1)):INDEX('Set Schedules Here'!1318:1318,1,MATCH(AJ$1,'Set Schedules Here'!1318:1318,1)+1),AJ$1)),rounding_decimal_places)</f>
        <v>1</v>
      </c>
    </row>
    <row r="661" spans="1:36" x14ac:dyDescent="0.45">
      <c r="A661" s="12" t="str">
        <f>'Set Schedules Here'!A1320</f>
        <v>cross reduce BAU subsidies</v>
      </c>
      <c r="B661" s="12" t="str">
        <f>IF(ISBLANK('Set Schedules Here'!C1320),"",'Set Schedules Here'!C1320)</f>
        <v>jet fuel or kerosene</v>
      </c>
      <c r="C661" s="12" t="str">
        <f>IF(ISBLANK('Set Schedules Here'!D1320),"",'Set Schedules Here'!D1320)</f>
        <v/>
      </c>
      <c r="D661" s="21" t="str">
        <f>IF(ISBLANK('Set Schedules Here'!E1320),"",'Set Schedules Here'!E1320)</f>
        <v/>
      </c>
      <c r="E661">
        <f>ROUND(IF(E$1=2050,TREND(INDEX('Set Schedules Here'!1321:1321,1,MATCH(E$1,'Set Schedules Here'!1320:1320,0)),INDEX('Set Schedules Here'!1320:1320,1,MATCH(E$1,'Set Schedules Here'!1320:1320,0)),E$1),TREND(INDEX('Set Schedules Here'!1321:1321,1,MATCH(E$1,'Set Schedules Here'!1320:1320,1)):INDEX('Set Schedules Here'!1321:1321,1,MATCH(E$1,'Set Schedules Here'!1320:1320,1)+1),INDEX('Set Schedules Here'!1320:1320,1,MATCH(E$1,'Set Schedules Here'!1320:1320,1)):INDEX('Set Schedules Here'!1320:1320,1,MATCH(E$1,'Set Schedules Here'!1320:1320,1)+1),E$1)),rounding_decimal_places)</f>
        <v>0</v>
      </c>
      <c r="F661">
        <f>ROUND(IF(F$1=2050,TREND(INDEX('Set Schedules Here'!1321:1321,1,MATCH(F$1,'Set Schedules Here'!1320:1320,0)),INDEX('Set Schedules Here'!1320:1320,1,MATCH(F$1,'Set Schedules Here'!1320:1320,0)),F$1),TREND(INDEX('Set Schedules Here'!1321:1321,1,MATCH(F$1,'Set Schedules Here'!1320:1320,1)):INDEX('Set Schedules Here'!1321:1321,1,MATCH(F$1,'Set Schedules Here'!1320:1320,1)+1),INDEX('Set Schedules Here'!1320:1320,1,MATCH(F$1,'Set Schedules Here'!1320:1320,1)):INDEX('Set Schedules Here'!1320:1320,1,MATCH(F$1,'Set Schedules Here'!1320:1320,1)+1),F$1)),rounding_decimal_places)</f>
        <v>0</v>
      </c>
      <c r="G661">
        <f>ROUND(IF(G$1=2050,TREND(INDEX('Set Schedules Here'!1321:1321,1,MATCH(G$1,'Set Schedules Here'!1320:1320,0)),INDEX('Set Schedules Here'!1320:1320,1,MATCH(G$1,'Set Schedules Here'!1320:1320,0)),G$1),TREND(INDEX('Set Schedules Here'!1321:1321,1,MATCH(G$1,'Set Schedules Here'!1320:1320,1)):INDEX('Set Schedules Here'!1321:1321,1,MATCH(G$1,'Set Schedules Here'!1320:1320,1)+1),INDEX('Set Schedules Here'!1320:1320,1,MATCH(G$1,'Set Schedules Here'!1320:1320,1)):INDEX('Set Schedules Here'!1320:1320,1,MATCH(G$1,'Set Schedules Here'!1320:1320,1)+1),G$1)),rounding_decimal_places)</f>
        <v>3.3333000000000002E-2</v>
      </c>
      <c r="H661">
        <f>ROUND(IF(H$1=2050,TREND(INDEX('Set Schedules Here'!1321:1321,1,MATCH(H$1,'Set Schedules Here'!1320:1320,0)),INDEX('Set Schedules Here'!1320:1320,1,MATCH(H$1,'Set Schedules Here'!1320:1320,0)),H$1),TREND(INDEX('Set Schedules Here'!1321:1321,1,MATCH(H$1,'Set Schedules Here'!1320:1320,1)):INDEX('Set Schedules Here'!1321:1321,1,MATCH(H$1,'Set Schedules Here'!1320:1320,1)+1),INDEX('Set Schedules Here'!1320:1320,1,MATCH(H$1,'Set Schedules Here'!1320:1320,1)):INDEX('Set Schedules Here'!1320:1320,1,MATCH(H$1,'Set Schedules Here'!1320:1320,1)+1),H$1)),rounding_decimal_places)</f>
        <v>6.6667000000000004E-2</v>
      </c>
      <c r="I661">
        <f>ROUND(IF(I$1=2050,TREND(INDEX('Set Schedules Here'!1321:1321,1,MATCH(I$1,'Set Schedules Here'!1320:1320,0)),INDEX('Set Schedules Here'!1320:1320,1,MATCH(I$1,'Set Schedules Here'!1320:1320,0)),I$1),TREND(INDEX('Set Schedules Here'!1321:1321,1,MATCH(I$1,'Set Schedules Here'!1320:1320,1)):INDEX('Set Schedules Here'!1321:1321,1,MATCH(I$1,'Set Schedules Here'!1320:1320,1)+1),INDEX('Set Schedules Here'!1320:1320,1,MATCH(I$1,'Set Schedules Here'!1320:1320,1)):INDEX('Set Schedules Here'!1320:1320,1,MATCH(I$1,'Set Schedules Here'!1320:1320,1)+1),I$1)),rounding_decimal_places)</f>
        <v>0.1</v>
      </c>
      <c r="J661">
        <f>ROUND(IF(J$1=2050,TREND(INDEX('Set Schedules Here'!1321:1321,1,MATCH(J$1,'Set Schedules Here'!1320:1320,0)),INDEX('Set Schedules Here'!1320:1320,1,MATCH(J$1,'Set Schedules Here'!1320:1320,0)),J$1),TREND(INDEX('Set Schedules Here'!1321:1321,1,MATCH(J$1,'Set Schedules Here'!1320:1320,1)):INDEX('Set Schedules Here'!1321:1321,1,MATCH(J$1,'Set Schedules Here'!1320:1320,1)+1),INDEX('Set Schedules Here'!1320:1320,1,MATCH(J$1,'Set Schedules Here'!1320:1320,1)):INDEX('Set Schedules Here'!1320:1320,1,MATCH(J$1,'Set Schedules Here'!1320:1320,1)+1),J$1)),rounding_decimal_places)</f>
        <v>0.13333300000000001</v>
      </c>
      <c r="K661">
        <f>ROUND(IF(K$1=2050,TREND(INDEX('Set Schedules Here'!1321:1321,1,MATCH(K$1,'Set Schedules Here'!1320:1320,0)),INDEX('Set Schedules Here'!1320:1320,1,MATCH(K$1,'Set Schedules Here'!1320:1320,0)),K$1),TREND(INDEX('Set Schedules Here'!1321:1321,1,MATCH(K$1,'Set Schedules Here'!1320:1320,1)):INDEX('Set Schedules Here'!1321:1321,1,MATCH(K$1,'Set Schedules Here'!1320:1320,1)+1),INDEX('Set Schedules Here'!1320:1320,1,MATCH(K$1,'Set Schedules Here'!1320:1320,1)):INDEX('Set Schedules Here'!1320:1320,1,MATCH(K$1,'Set Schedules Here'!1320:1320,1)+1),K$1)),rounding_decimal_places)</f>
        <v>0.16666700000000001</v>
      </c>
      <c r="L661">
        <f>ROUND(IF(L$1=2050,TREND(INDEX('Set Schedules Here'!1321:1321,1,MATCH(L$1,'Set Schedules Here'!1320:1320,0)),INDEX('Set Schedules Here'!1320:1320,1,MATCH(L$1,'Set Schedules Here'!1320:1320,0)),L$1),TREND(INDEX('Set Schedules Here'!1321:1321,1,MATCH(L$1,'Set Schedules Here'!1320:1320,1)):INDEX('Set Schedules Here'!1321:1321,1,MATCH(L$1,'Set Schedules Here'!1320:1320,1)+1),INDEX('Set Schedules Here'!1320:1320,1,MATCH(L$1,'Set Schedules Here'!1320:1320,1)):INDEX('Set Schedules Here'!1320:1320,1,MATCH(L$1,'Set Schedules Here'!1320:1320,1)+1),L$1)),rounding_decimal_places)</f>
        <v>0.2</v>
      </c>
      <c r="M661">
        <f>ROUND(IF(M$1=2050,TREND(INDEX('Set Schedules Here'!1321:1321,1,MATCH(M$1,'Set Schedules Here'!1320:1320,0)),INDEX('Set Schedules Here'!1320:1320,1,MATCH(M$1,'Set Schedules Here'!1320:1320,0)),M$1),TREND(INDEX('Set Schedules Here'!1321:1321,1,MATCH(M$1,'Set Schedules Here'!1320:1320,1)):INDEX('Set Schedules Here'!1321:1321,1,MATCH(M$1,'Set Schedules Here'!1320:1320,1)+1),INDEX('Set Schedules Here'!1320:1320,1,MATCH(M$1,'Set Schedules Here'!1320:1320,1)):INDEX('Set Schedules Here'!1320:1320,1,MATCH(M$1,'Set Schedules Here'!1320:1320,1)+1),M$1)),rounding_decimal_places)</f>
        <v>0.23333300000000001</v>
      </c>
      <c r="N661">
        <f>ROUND(IF(N$1=2050,TREND(INDEX('Set Schedules Here'!1321:1321,1,MATCH(N$1,'Set Schedules Here'!1320:1320,0)),INDEX('Set Schedules Here'!1320:1320,1,MATCH(N$1,'Set Schedules Here'!1320:1320,0)),N$1),TREND(INDEX('Set Schedules Here'!1321:1321,1,MATCH(N$1,'Set Schedules Here'!1320:1320,1)):INDEX('Set Schedules Here'!1321:1321,1,MATCH(N$1,'Set Schedules Here'!1320:1320,1)+1),INDEX('Set Schedules Here'!1320:1320,1,MATCH(N$1,'Set Schedules Here'!1320:1320,1)):INDEX('Set Schedules Here'!1320:1320,1,MATCH(N$1,'Set Schedules Here'!1320:1320,1)+1),N$1)),rounding_decimal_places)</f>
        <v>0.26666699999999999</v>
      </c>
      <c r="O661">
        <f>ROUND(IF(O$1=2050,TREND(INDEX('Set Schedules Here'!1321:1321,1,MATCH(O$1,'Set Schedules Here'!1320:1320,0)),INDEX('Set Schedules Here'!1320:1320,1,MATCH(O$1,'Set Schedules Here'!1320:1320,0)),O$1),TREND(INDEX('Set Schedules Here'!1321:1321,1,MATCH(O$1,'Set Schedules Here'!1320:1320,1)):INDEX('Set Schedules Here'!1321:1321,1,MATCH(O$1,'Set Schedules Here'!1320:1320,1)+1),INDEX('Set Schedules Here'!1320:1320,1,MATCH(O$1,'Set Schedules Here'!1320:1320,1)):INDEX('Set Schedules Here'!1320:1320,1,MATCH(O$1,'Set Schedules Here'!1320:1320,1)+1),O$1)),rounding_decimal_places)</f>
        <v>0.3</v>
      </c>
      <c r="P661">
        <f>ROUND(IF(P$1=2050,TREND(INDEX('Set Schedules Here'!1321:1321,1,MATCH(P$1,'Set Schedules Here'!1320:1320,0)),INDEX('Set Schedules Here'!1320:1320,1,MATCH(P$1,'Set Schedules Here'!1320:1320,0)),P$1),TREND(INDEX('Set Schedules Here'!1321:1321,1,MATCH(P$1,'Set Schedules Here'!1320:1320,1)):INDEX('Set Schedules Here'!1321:1321,1,MATCH(P$1,'Set Schedules Here'!1320:1320,1)+1),INDEX('Set Schedules Here'!1320:1320,1,MATCH(P$1,'Set Schedules Here'!1320:1320,1)):INDEX('Set Schedules Here'!1320:1320,1,MATCH(P$1,'Set Schedules Here'!1320:1320,1)+1),P$1)),rounding_decimal_places)</f>
        <v>0.33333299999999999</v>
      </c>
      <c r="Q661">
        <f>ROUND(IF(Q$1=2050,TREND(INDEX('Set Schedules Here'!1321:1321,1,MATCH(Q$1,'Set Schedules Here'!1320:1320,0)),INDEX('Set Schedules Here'!1320:1320,1,MATCH(Q$1,'Set Schedules Here'!1320:1320,0)),Q$1),TREND(INDEX('Set Schedules Here'!1321:1321,1,MATCH(Q$1,'Set Schedules Here'!1320:1320,1)):INDEX('Set Schedules Here'!1321:1321,1,MATCH(Q$1,'Set Schedules Here'!1320:1320,1)+1),INDEX('Set Schedules Here'!1320:1320,1,MATCH(Q$1,'Set Schedules Here'!1320:1320,1)):INDEX('Set Schedules Here'!1320:1320,1,MATCH(Q$1,'Set Schedules Here'!1320:1320,1)+1),Q$1)),rounding_decimal_places)</f>
        <v>0.36666700000000002</v>
      </c>
      <c r="R661">
        <f>ROUND(IF(R$1=2050,TREND(INDEX('Set Schedules Here'!1321:1321,1,MATCH(R$1,'Set Schedules Here'!1320:1320,0)),INDEX('Set Schedules Here'!1320:1320,1,MATCH(R$1,'Set Schedules Here'!1320:1320,0)),R$1),TREND(INDEX('Set Schedules Here'!1321:1321,1,MATCH(R$1,'Set Schedules Here'!1320:1320,1)):INDEX('Set Schedules Here'!1321:1321,1,MATCH(R$1,'Set Schedules Here'!1320:1320,1)+1),INDEX('Set Schedules Here'!1320:1320,1,MATCH(R$1,'Set Schedules Here'!1320:1320,1)):INDEX('Set Schedules Here'!1320:1320,1,MATCH(R$1,'Set Schedules Here'!1320:1320,1)+1),R$1)),rounding_decimal_places)</f>
        <v>0.4</v>
      </c>
      <c r="S661">
        <f>ROUND(IF(S$1=2050,TREND(INDEX('Set Schedules Here'!1321:1321,1,MATCH(S$1,'Set Schedules Here'!1320:1320,0)),INDEX('Set Schedules Here'!1320:1320,1,MATCH(S$1,'Set Schedules Here'!1320:1320,0)),S$1),TREND(INDEX('Set Schedules Here'!1321:1321,1,MATCH(S$1,'Set Schedules Here'!1320:1320,1)):INDEX('Set Schedules Here'!1321:1321,1,MATCH(S$1,'Set Schedules Here'!1320:1320,1)+1),INDEX('Set Schedules Here'!1320:1320,1,MATCH(S$1,'Set Schedules Here'!1320:1320,1)):INDEX('Set Schedules Here'!1320:1320,1,MATCH(S$1,'Set Schedules Here'!1320:1320,1)+1),S$1)),rounding_decimal_places)</f>
        <v>0.43333300000000002</v>
      </c>
      <c r="T661">
        <f>ROUND(IF(T$1=2050,TREND(INDEX('Set Schedules Here'!1321:1321,1,MATCH(T$1,'Set Schedules Here'!1320:1320,0)),INDEX('Set Schedules Here'!1320:1320,1,MATCH(T$1,'Set Schedules Here'!1320:1320,0)),T$1),TREND(INDEX('Set Schedules Here'!1321:1321,1,MATCH(T$1,'Set Schedules Here'!1320:1320,1)):INDEX('Set Schedules Here'!1321:1321,1,MATCH(T$1,'Set Schedules Here'!1320:1320,1)+1),INDEX('Set Schedules Here'!1320:1320,1,MATCH(T$1,'Set Schedules Here'!1320:1320,1)):INDEX('Set Schedules Here'!1320:1320,1,MATCH(T$1,'Set Schedules Here'!1320:1320,1)+1),T$1)),rounding_decimal_places)</f>
        <v>0.466667</v>
      </c>
      <c r="U661">
        <f>ROUND(IF(U$1=2050,TREND(INDEX('Set Schedules Here'!1321:1321,1,MATCH(U$1,'Set Schedules Here'!1320:1320,0)),INDEX('Set Schedules Here'!1320:1320,1,MATCH(U$1,'Set Schedules Here'!1320:1320,0)),U$1),TREND(INDEX('Set Schedules Here'!1321:1321,1,MATCH(U$1,'Set Schedules Here'!1320:1320,1)):INDEX('Set Schedules Here'!1321:1321,1,MATCH(U$1,'Set Schedules Here'!1320:1320,1)+1),INDEX('Set Schedules Here'!1320:1320,1,MATCH(U$1,'Set Schedules Here'!1320:1320,1)):INDEX('Set Schedules Here'!1320:1320,1,MATCH(U$1,'Set Schedules Here'!1320:1320,1)+1),U$1)),rounding_decimal_places)</f>
        <v>0.5</v>
      </c>
      <c r="V661">
        <f>ROUND(IF(V$1=2050,TREND(INDEX('Set Schedules Here'!1321:1321,1,MATCH(V$1,'Set Schedules Here'!1320:1320,0)),INDEX('Set Schedules Here'!1320:1320,1,MATCH(V$1,'Set Schedules Here'!1320:1320,0)),V$1),TREND(INDEX('Set Schedules Here'!1321:1321,1,MATCH(V$1,'Set Schedules Here'!1320:1320,1)):INDEX('Set Schedules Here'!1321:1321,1,MATCH(V$1,'Set Schedules Here'!1320:1320,1)+1),INDEX('Set Schedules Here'!1320:1320,1,MATCH(V$1,'Set Schedules Here'!1320:1320,1)):INDEX('Set Schedules Here'!1320:1320,1,MATCH(V$1,'Set Schedules Here'!1320:1320,1)+1),V$1)),rounding_decimal_places)</f>
        <v>0.53333299999999995</v>
      </c>
      <c r="W661">
        <f>ROUND(IF(W$1=2050,TREND(INDEX('Set Schedules Here'!1321:1321,1,MATCH(W$1,'Set Schedules Here'!1320:1320,0)),INDEX('Set Schedules Here'!1320:1320,1,MATCH(W$1,'Set Schedules Here'!1320:1320,0)),W$1),TREND(INDEX('Set Schedules Here'!1321:1321,1,MATCH(W$1,'Set Schedules Here'!1320:1320,1)):INDEX('Set Schedules Here'!1321:1321,1,MATCH(W$1,'Set Schedules Here'!1320:1320,1)+1),INDEX('Set Schedules Here'!1320:1320,1,MATCH(W$1,'Set Schedules Here'!1320:1320,1)):INDEX('Set Schedules Here'!1320:1320,1,MATCH(W$1,'Set Schedules Here'!1320:1320,1)+1),W$1)),rounding_decimal_places)</f>
        <v>0.56666700000000003</v>
      </c>
      <c r="X661">
        <f>ROUND(IF(X$1=2050,TREND(INDEX('Set Schedules Here'!1321:1321,1,MATCH(X$1,'Set Schedules Here'!1320:1320,0)),INDEX('Set Schedules Here'!1320:1320,1,MATCH(X$1,'Set Schedules Here'!1320:1320,0)),X$1),TREND(INDEX('Set Schedules Here'!1321:1321,1,MATCH(X$1,'Set Schedules Here'!1320:1320,1)):INDEX('Set Schedules Here'!1321:1321,1,MATCH(X$1,'Set Schedules Here'!1320:1320,1)+1),INDEX('Set Schedules Here'!1320:1320,1,MATCH(X$1,'Set Schedules Here'!1320:1320,1)):INDEX('Set Schedules Here'!1320:1320,1,MATCH(X$1,'Set Schedules Here'!1320:1320,1)+1),X$1)),rounding_decimal_places)</f>
        <v>0.6</v>
      </c>
      <c r="Y661">
        <f>ROUND(IF(Y$1=2050,TREND(INDEX('Set Schedules Here'!1321:1321,1,MATCH(Y$1,'Set Schedules Here'!1320:1320,0)),INDEX('Set Schedules Here'!1320:1320,1,MATCH(Y$1,'Set Schedules Here'!1320:1320,0)),Y$1),TREND(INDEX('Set Schedules Here'!1321:1321,1,MATCH(Y$1,'Set Schedules Here'!1320:1320,1)):INDEX('Set Schedules Here'!1321:1321,1,MATCH(Y$1,'Set Schedules Here'!1320:1320,1)+1),INDEX('Set Schedules Here'!1320:1320,1,MATCH(Y$1,'Set Schedules Here'!1320:1320,1)):INDEX('Set Schedules Here'!1320:1320,1,MATCH(Y$1,'Set Schedules Here'!1320:1320,1)+1),Y$1)),rounding_decimal_places)</f>
        <v>0.63333300000000003</v>
      </c>
      <c r="Z661">
        <f>ROUND(IF(Z$1=2050,TREND(INDEX('Set Schedules Here'!1321:1321,1,MATCH(Z$1,'Set Schedules Here'!1320:1320,0)),INDEX('Set Schedules Here'!1320:1320,1,MATCH(Z$1,'Set Schedules Here'!1320:1320,0)),Z$1),TREND(INDEX('Set Schedules Here'!1321:1321,1,MATCH(Z$1,'Set Schedules Here'!1320:1320,1)):INDEX('Set Schedules Here'!1321:1321,1,MATCH(Z$1,'Set Schedules Here'!1320:1320,1)+1),INDEX('Set Schedules Here'!1320:1320,1,MATCH(Z$1,'Set Schedules Here'!1320:1320,1)):INDEX('Set Schedules Here'!1320:1320,1,MATCH(Z$1,'Set Schedules Here'!1320:1320,1)+1),Z$1)),rounding_decimal_places)</f>
        <v>0.66666700000000001</v>
      </c>
      <c r="AA661">
        <f>ROUND(IF(AA$1=2050,TREND(INDEX('Set Schedules Here'!1321:1321,1,MATCH(AA$1,'Set Schedules Here'!1320:1320,0)),INDEX('Set Schedules Here'!1320:1320,1,MATCH(AA$1,'Set Schedules Here'!1320:1320,0)),AA$1),TREND(INDEX('Set Schedules Here'!1321:1321,1,MATCH(AA$1,'Set Schedules Here'!1320:1320,1)):INDEX('Set Schedules Here'!1321:1321,1,MATCH(AA$1,'Set Schedules Here'!1320:1320,1)+1),INDEX('Set Schedules Here'!1320:1320,1,MATCH(AA$1,'Set Schedules Here'!1320:1320,1)):INDEX('Set Schedules Here'!1320:1320,1,MATCH(AA$1,'Set Schedules Here'!1320:1320,1)+1),AA$1)),rounding_decimal_places)</f>
        <v>0.7</v>
      </c>
      <c r="AB661">
        <f>ROUND(IF(AB$1=2050,TREND(INDEX('Set Schedules Here'!1321:1321,1,MATCH(AB$1,'Set Schedules Here'!1320:1320,0)),INDEX('Set Schedules Here'!1320:1320,1,MATCH(AB$1,'Set Schedules Here'!1320:1320,0)),AB$1),TREND(INDEX('Set Schedules Here'!1321:1321,1,MATCH(AB$1,'Set Schedules Here'!1320:1320,1)):INDEX('Set Schedules Here'!1321:1321,1,MATCH(AB$1,'Set Schedules Here'!1320:1320,1)+1),INDEX('Set Schedules Here'!1320:1320,1,MATCH(AB$1,'Set Schedules Here'!1320:1320,1)):INDEX('Set Schedules Here'!1320:1320,1,MATCH(AB$1,'Set Schedules Here'!1320:1320,1)+1),AB$1)),rounding_decimal_places)</f>
        <v>0.73333300000000001</v>
      </c>
      <c r="AC661">
        <f>ROUND(IF(AC$1=2050,TREND(INDEX('Set Schedules Here'!1321:1321,1,MATCH(AC$1,'Set Schedules Here'!1320:1320,0)),INDEX('Set Schedules Here'!1320:1320,1,MATCH(AC$1,'Set Schedules Here'!1320:1320,0)),AC$1),TREND(INDEX('Set Schedules Here'!1321:1321,1,MATCH(AC$1,'Set Schedules Here'!1320:1320,1)):INDEX('Set Schedules Here'!1321:1321,1,MATCH(AC$1,'Set Schedules Here'!1320:1320,1)+1),INDEX('Set Schedules Here'!1320:1320,1,MATCH(AC$1,'Set Schedules Here'!1320:1320,1)):INDEX('Set Schedules Here'!1320:1320,1,MATCH(AC$1,'Set Schedules Here'!1320:1320,1)+1),AC$1)),rounding_decimal_places)</f>
        <v>0.76666699999999999</v>
      </c>
      <c r="AD661">
        <f>ROUND(IF(AD$1=2050,TREND(INDEX('Set Schedules Here'!1321:1321,1,MATCH(AD$1,'Set Schedules Here'!1320:1320,0)),INDEX('Set Schedules Here'!1320:1320,1,MATCH(AD$1,'Set Schedules Here'!1320:1320,0)),AD$1),TREND(INDEX('Set Schedules Here'!1321:1321,1,MATCH(AD$1,'Set Schedules Here'!1320:1320,1)):INDEX('Set Schedules Here'!1321:1321,1,MATCH(AD$1,'Set Schedules Here'!1320:1320,1)+1),INDEX('Set Schedules Here'!1320:1320,1,MATCH(AD$1,'Set Schedules Here'!1320:1320,1)):INDEX('Set Schedules Here'!1320:1320,1,MATCH(AD$1,'Set Schedules Here'!1320:1320,1)+1),AD$1)),rounding_decimal_places)</f>
        <v>0.8</v>
      </c>
      <c r="AE661">
        <f>ROUND(IF(AE$1=2050,TREND(INDEX('Set Schedules Here'!1321:1321,1,MATCH(AE$1,'Set Schedules Here'!1320:1320,0)),INDEX('Set Schedules Here'!1320:1320,1,MATCH(AE$1,'Set Schedules Here'!1320:1320,0)),AE$1),TREND(INDEX('Set Schedules Here'!1321:1321,1,MATCH(AE$1,'Set Schedules Here'!1320:1320,1)):INDEX('Set Schedules Here'!1321:1321,1,MATCH(AE$1,'Set Schedules Here'!1320:1320,1)+1),INDEX('Set Schedules Here'!1320:1320,1,MATCH(AE$1,'Set Schedules Here'!1320:1320,1)):INDEX('Set Schedules Here'!1320:1320,1,MATCH(AE$1,'Set Schedules Here'!1320:1320,1)+1),AE$1)),rounding_decimal_places)</f>
        <v>0.83333299999999999</v>
      </c>
      <c r="AF661">
        <f>ROUND(IF(AF$1=2050,TREND(INDEX('Set Schedules Here'!1321:1321,1,MATCH(AF$1,'Set Schedules Here'!1320:1320,0)),INDEX('Set Schedules Here'!1320:1320,1,MATCH(AF$1,'Set Schedules Here'!1320:1320,0)),AF$1),TREND(INDEX('Set Schedules Here'!1321:1321,1,MATCH(AF$1,'Set Schedules Here'!1320:1320,1)):INDEX('Set Schedules Here'!1321:1321,1,MATCH(AF$1,'Set Schedules Here'!1320:1320,1)+1),INDEX('Set Schedules Here'!1320:1320,1,MATCH(AF$1,'Set Schedules Here'!1320:1320,1)):INDEX('Set Schedules Here'!1320:1320,1,MATCH(AF$1,'Set Schedules Here'!1320:1320,1)+1),AF$1)),rounding_decimal_places)</f>
        <v>0.86666699999999997</v>
      </c>
      <c r="AG661">
        <f>ROUND(IF(AG$1=2050,TREND(INDEX('Set Schedules Here'!1321:1321,1,MATCH(AG$1,'Set Schedules Here'!1320:1320,0)),INDEX('Set Schedules Here'!1320:1320,1,MATCH(AG$1,'Set Schedules Here'!1320:1320,0)),AG$1),TREND(INDEX('Set Schedules Here'!1321:1321,1,MATCH(AG$1,'Set Schedules Here'!1320:1320,1)):INDEX('Set Schedules Here'!1321:1321,1,MATCH(AG$1,'Set Schedules Here'!1320:1320,1)+1),INDEX('Set Schedules Here'!1320:1320,1,MATCH(AG$1,'Set Schedules Here'!1320:1320,1)):INDEX('Set Schedules Here'!1320:1320,1,MATCH(AG$1,'Set Schedules Here'!1320:1320,1)+1),AG$1)),rounding_decimal_places)</f>
        <v>0.9</v>
      </c>
      <c r="AH661">
        <f>ROUND(IF(AH$1=2050,TREND(INDEX('Set Schedules Here'!1321:1321,1,MATCH(AH$1,'Set Schedules Here'!1320:1320,0)),INDEX('Set Schedules Here'!1320:1320,1,MATCH(AH$1,'Set Schedules Here'!1320:1320,0)),AH$1),TREND(INDEX('Set Schedules Here'!1321:1321,1,MATCH(AH$1,'Set Schedules Here'!1320:1320,1)):INDEX('Set Schedules Here'!1321:1321,1,MATCH(AH$1,'Set Schedules Here'!1320:1320,1)+1),INDEX('Set Schedules Here'!1320:1320,1,MATCH(AH$1,'Set Schedules Here'!1320:1320,1)):INDEX('Set Schedules Here'!1320:1320,1,MATCH(AH$1,'Set Schedules Here'!1320:1320,1)+1),AH$1)),rounding_decimal_places)</f>
        <v>0.93333299999999997</v>
      </c>
      <c r="AI661">
        <f>ROUND(IF(AI$1=2050,TREND(INDEX('Set Schedules Here'!1321:1321,1,MATCH(AI$1,'Set Schedules Here'!1320:1320,0)),INDEX('Set Schedules Here'!1320:1320,1,MATCH(AI$1,'Set Schedules Here'!1320:1320,0)),AI$1),TREND(INDEX('Set Schedules Here'!1321:1321,1,MATCH(AI$1,'Set Schedules Here'!1320:1320,1)):INDEX('Set Schedules Here'!1321:1321,1,MATCH(AI$1,'Set Schedules Here'!1320:1320,1)+1),INDEX('Set Schedules Here'!1320:1320,1,MATCH(AI$1,'Set Schedules Here'!1320:1320,1)):INDEX('Set Schedules Here'!1320:1320,1,MATCH(AI$1,'Set Schedules Here'!1320:1320,1)+1),AI$1)),rounding_decimal_places)</f>
        <v>0.96666700000000005</v>
      </c>
      <c r="AJ661">
        <f>ROUND(IF(AJ$1=2050,TREND(INDEX('Set Schedules Here'!1321:1321,1,MATCH(AJ$1,'Set Schedules Here'!1320:1320,0)),INDEX('Set Schedules Here'!1320:1320,1,MATCH(AJ$1,'Set Schedules Here'!1320:1320,0)),AJ$1),TREND(INDEX('Set Schedules Here'!1321:1321,1,MATCH(AJ$1,'Set Schedules Here'!1320:1320,1)):INDEX('Set Schedules Here'!1321:1321,1,MATCH(AJ$1,'Set Schedules Here'!1320:1320,1)+1),INDEX('Set Schedules Here'!1320:1320,1,MATCH(AJ$1,'Set Schedules Here'!1320:1320,1)):INDEX('Set Schedules Here'!1320:1320,1,MATCH(AJ$1,'Set Schedules Here'!1320:1320,1)+1),AJ$1)),rounding_decimal_places)</f>
        <v>1</v>
      </c>
    </row>
    <row r="662" spans="1:36" x14ac:dyDescent="0.45">
      <c r="A662" s="12" t="str">
        <f>'Set Schedules Here'!A1322</f>
        <v>cross reduce BAU subsidies</v>
      </c>
      <c r="B662" s="12" t="str">
        <f>IF(ISBLANK('Set Schedules Here'!C1322),"",'Set Schedules Here'!C1322)</f>
        <v>heat</v>
      </c>
      <c r="C662" s="12" t="str">
        <f>IF(ISBLANK('Set Schedules Here'!D1322),"",'Set Schedules Here'!D1322)</f>
        <v/>
      </c>
      <c r="D662" s="21" t="str">
        <f>IF(ISBLANK('Set Schedules Here'!E1322),"",'Set Schedules Here'!E1322)</f>
        <v/>
      </c>
      <c r="E662">
        <f>ROUND(IF(E$1=2050,TREND(INDEX('Set Schedules Here'!1323:1323,1,MATCH(E$1,'Set Schedules Here'!1322:1322,0)),INDEX('Set Schedules Here'!1322:1322,1,MATCH(E$1,'Set Schedules Here'!1322:1322,0)),E$1),TREND(INDEX('Set Schedules Here'!1323:1323,1,MATCH(E$1,'Set Schedules Here'!1322:1322,1)):INDEX('Set Schedules Here'!1323:1323,1,MATCH(E$1,'Set Schedules Here'!1322:1322,1)+1),INDEX('Set Schedules Here'!1322:1322,1,MATCH(E$1,'Set Schedules Here'!1322:1322,1)):INDEX('Set Schedules Here'!1322:1322,1,MATCH(E$1,'Set Schedules Here'!1322:1322,1)+1),E$1)),rounding_decimal_places)</f>
        <v>0</v>
      </c>
      <c r="F662">
        <f>ROUND(IF(F$1=2050,TREND(INDEX('Set Schedules Here'!1323:1323,1,MATCH(F$1,'Set Schedules Here'!1322:1322,0)),INDEX('Set Schedules Here'!1322:1322,1,MATCH(F$1,'Set Schedules Here'!1322:1322,0)),F$1),TREND(INDEX('Set Schedules Here'!1323:1323,1,MATCH(F$1,'Set Schedules Here'!1322:1322,1)):INDEX('Set Schedules Here'!1323:1323,1,MATCH(F$1,'Set Schedules Here'!1322:1322,1)+1),INDEX('Set Schedules Here'!1322:1322,1,MATCH(F$1,'Set Schedules Here'!1322:1322,1)):INDEX('Set Schedules Here'!1322:1322,1,MATCH(F$1,'Set Schedules Here'!1322:1322,1)+1),F$1)),rounding_decimal_places)</f>
        <v>0</v>
      </c>
      <c r="G662">
        <f>ROUND(IF(G$1=2050,TREND(INDEX('Set Schedules Here'!1323:1323,1,MATCH(G$1,'Set Schedules Here'!1322:1322,0)),INDEX('Set Schedules Here'!1322:1322,1,MATCH(G$1,'Set Schedules Here'!1322:1322,0)),G$1),TREND(INDEX('Set Schedules Here'!1323:1323,1,MATCH(G$1,'Set Schedules Here'!1322:1322,1)):INDEX('Set Schedules Here'!1323:1323,1,MATCH(G$1,'Set Schedules Here'!1322:1322,1)+1),INDEX('Set Schedules Here'!1322:1322,1,MATCH(G$1,'Set Schedules Here'!1322:1322,1)):INDEX('Set Schedules Here'!1322:1322,1,MATCH(G$1,'Set Schedules Here'!1322:1322,1)+1),G$1)),rounding_decimal_places)</f>
        <v>3.3333000000000002E-2</v>
      </c>
      <c r="H662">
        <f>ROUND(IF(H$1=2050,TREND(INDEX('Set Schedules Here'!1323:1323,1,MATCH(H$1,'Set Schedules Here'!1322:1322,0)),INDEX('Set Schedules Here'!1322:1322,1,MATCH(H$1,'Set Schedules Here'!1322:1322,0)),H$1),TREND(INDEX('Set Schedules Here'!1323:1323,1,MATCH(H$1,'Set Schedules Here'!1322:1322,1)):INDEX('Set Schedules Here'!1323:1323,1,MATCH(H$1,'Set Schedules Here'!1322:1322,1)+1),INDEX('Set Schedules Here'!1322:1322,1,MATCH(H$1,'Set Schedules Here'!1322:1322,1)):INDEX('Set Schedules Here'!1322:1322,1,MATCH(H$1,'Set Schedules Here'!1322:1322,1)+1),H$1)),rounding_decimal_places)</f>
        <v>6.6667000000000004E-2</v>
      </c>
      <c r="I662">
        <f>ROUND(IF(I$1=2050,TREND(INDEX('Set Schedules Here'!1323:1323,1,MATCH(I$1,'Set Schedules Here'!1322:1322,0)),INDEX('Set Schedules Here'!1322:1322,1,MATCH(I$1,'Set Schedules Here'!1322:1322,0)),I$1),TREND(INDEX('Set Schedules Here'!1323:1323,1,MATCH(I$1,'Set Schedules Here'!1322:1322,1)):INDEX('Set Schedules Here'!1323:1323,1,MATCH(I$1,'Set Schedules Here'!1322:1322,1)+1),INDEX('Set Schedules Here'!1322:1322,1,MATCH(I$1,'Set Schedules Here'!1322:1322,1)):INDEX('Set Schedules Here'!1322:1322,1,MATCH(I$1,'Set Schedules Here'!1322:1322,1)+1),I$1)),rounding_decimal_places)</f>
        <v>0.1</v>
      </c>
      <c r="J662">
        <f>ROUND(IF(J$1=2050,TREND(INDEX('Set Schedules Here'!1323:1323,1,MATCH(J$1,'Set Schedules Here'!1322:1322,0)),INDEX('Set Schedules Here'!1322:1322,1,MATCH(J$1,'Set Schedules Here'!1322:1322,0)),J$1),TREND(INDEX('Set Schedules Here'!1323:1323,1,MATCH(J$1,'Set Schedules Here'!1322:1322,1)):INDEX('Set Schedules Here'!1323:1323,1,MATCH(J$1,'Set Schedules Here'!1322:1322,1)+1),INDEX('Set Schedules Here'!1322:1322,1,MATCH(J$1,'Set Schedules Here'!1322:1322,1)):INDEX('Set Schedules Here'!1322:1322,1,MATCH(J$1,'Set Schedules Here'!1322:1322,1)+1),J$1)),rounding_decimal_places)</f>
        <v>0.13333300000000001</v>
      </c>
      <c r="K662">
        <f>ROUND(IF(K$1=2050,TREND(INDEX('Set Schedules Here'!1323:1323,1,MATCH(K$1,'Set Schedules Here'!1322:1322,0)),INDEX('Set Schedules Here'!1322:1322,1,MATCH(K$1,'Set Schedules Here'!1322:1322,0)),K$1),TREND(INDEX('Set Schedules Here'!1323:1323,1,MATCH(K$1,'Set Schedules Here'!1322:1322,1)):INDEX('Set Schedules Here'!1323:1323,1,MATCH(K$1,'Set Schedules Here'!1322:1322,1)+1),INDEX('Set Schedules Here'!1322:1322,1,MATCH(K$1,'Set Schedules Here'!1322:1322,1)):INDEX('Set Schedules Here'!1322:1322,1,MATCH(K$1,'Set Schedules Here'!1322:1322,1)+1),K$1)),rounding_decimal_places)</f>
        <v>0.16666700000000001</v>
      </c>
      <c r="L662">
        <f>ROUND(IF(L$1=2050,TREND(INDEX('Set Schedules Here'!1323:1323,1,MATCH(L$1,'Set Schedules Here'!1322:1322,0)),INDEX('Set Schedules Here'!1322:1322,1,MATCH(L$1,'Set Schedules Here'!1322:1322,0)),L$1),TREND(INDEX('Set Schedules Here'!1323:1323,1,MATCH(L$1,'Set Schedules Here'!1322:1322,1)):INDEX('Set Schedules Here'!1323:1323,1,MATCH(L$1,'Set Schedules Here'!1322:1322,1)+1),INDEX('Set Schedules Here'!1322:1322,1,MATCH(L$1,'Set Schedules Here'!1322:1322,1)):INDEX('Set Schedules Here'!1322:1322,1,MATCH(L$1,'Set Schedules Here'!1322:1322,1)+1),L$1)),rounding_decimal_places)</f>
        <v>0.2</v>
      </c>
      <c r="M662">
        <f>ROUND(IF(M$1=2050,TREND(INDEX('Set Schedules Here'!1323:1323,1,MATCH(M$1,'Set Schedules Here'!1322:1322,0)),INDEX('Set Schedules Here'!1322:1322,1,MATCH(M$1,'Set Schedules Here'!1322:1322,0)),M$1),TREND(INDEX('Set Schedules Here'!1323:1323,1,MATCH(M$1,'Set Schedules Here'!1322:1322,1)):INDEX('Set Schedules Here'!1323:1323,1,MATCH(M$1,'Set Schedules Here'!1322:1322,1)+1),INDEX('Set Schedules Here'!1322:1322,1,MATCH(M$1,'Set Schedules Here'!1322:1322,1)):INDEX('Set Schedules Here'!1322:1322,1,MATCH(M$1,'Set Schedules Here'!1322:1322,1)+1),M$1)),rounding_decimal_places)</f>
        <v>0.23333300000000001</v>
      </c>
      <c r="N662">
        <f>ROUND(IF(N$1=2050,TREND(INDEX('Set Schedules Here'!1323:1323,1,MATCH(N$1,'Set Schedules Here'!1322:1322,0)),INDEX('Set Schedules Here'!1322:1322,1,MATCH(N$1,'Set Schedules Here'!1322:1322,0)),N$1),TREND(INDEX('Set Schedules Here'!1323:1323,1,MATCH(N$1,'Set Schedules Here'!1322:1322,1)):INDEX('Set Schedules Here'!1323:1323,1,MATCH(N$1,'Set Schedules Here'!1322:1322,1)+1),INDEX('Set Schedules Here'!1322:1322,1,MATCH(N$1,'Set Schedules Here'!1322:1322,1)):INDEX('Set Schedules Here'!1322:1322,1,MATCH(N$1,'Set Schedules Here'!1322:1322,1)+1),N$1)),rounding_decimal_places)</f>
        <v>0.26666699999999999</v>
      </c>
      <c r="O662">
        <f>ROUND(IF(O$1=2050,TREND(INDEX('Set Schedules Here'!1323:1323,1,MATCH(O$1,'Set Schedules Here'!1322:1322,0)),INDEX('Set Schedules Here'!1322:1322,1,MATCH(O$1,'Set Schedules Here'!1322:1322,0)),O$1),TREND(INDEX('Set Schedules Here'!1323:1323,1,MATCH(O$1,'Set Schedules Here'!1322:1322,1)):INDEX('Set Schedules Here'!1323:1323,1,MATCH(O$1,'Set Schedules Here'!1322:1322,1)+1),INDEX('Set Schedules Here'!1322:1322,1,MATCH(O$1,'Set Schedules Here'!1322:1322,1)):INDEX('Set Schedules Here'!1322:1322,1,MATCH(O$1,'Set Schedules Here'!1322:1322,1)+1),O$1)),rounding_decimal_places)</f>
        <v>0.3</v>
      </c>
      <c r="P662">
        <f>ROUND(IF(P$1=2050,TREND(INDEX('Set Schedules Here'!1323:1323,1,MATCH(P$1,'Set Schedules Here'!1322:1322,0)),INDEX('Set Schedules Here'!1322:1322,1,MATCH(P$1,'Set Schedules Here'!1322:1322,0)),P$1),TREND(INDEX('Set Schedules Here'!1323:1323,1,MATCH(P$1,'Set Schedules Here'!1322:1322,1)):INDEX('Set Schedules Here'!1323:1323,1,MATCH(P$1,'Set Schedules Here'!1322:1322,1)+1),INDEX('Set Schedules Here'!1322:1322,1,MATCH(P$1,'Set Schedules Here'!1322:1322,1)):INDEX('Set Schedules Here'!1322:1322,1,MATCH(P$1,'Set Schedules Here'!1322:1322,1)+1),P$1)),rounding_decimal_places)</f>
        <v>0.33333299999999999</v>
      </c>
      <c r="Q662">
        <f>ROUND(IF(Q$1=2050,TREND(INDEX('Set Schedules Here'!1323:1323,1,MATCH(Q$1,'Set Schedules Here'!1322:1322,0)),INDEX('Set Schedules Here'!1322:1322,1,MATCH(Q$1,'Set Schedules Here'!1322:1322,0)),Q$1),TREND(INDEX('Set Schedules Here'!1323:1323,1,MATCH(Q$1,'Set Schedules Here'!1322:1322,1)):INDEX('Set Schedules Here'!1323:1323,1,MATCH(Q$1,'Set Schedules Here'!1322:1322,1)+1),INDEX('Set Schedules Here'!1322:1322,1,MATCH(Q$1,'Set Schedules Here'!1322:1322,1)):INDEX('Set Schedules Here'!1322:1322,1,MATCH(Q$1,'Set Schedules Here'!1322:1322,1)+1),Q$1)),rounding_decimal_places)</f>
        <v>0.36666700000000002</v>
      </c>
      <c r="R662">
        <f>ROUND(IF(R$1=2050,TREND(INDEX('Set Schedules Here'!1323:1323,1,MATCH(R$1,'Set Schedules Here'!1322:1322,0)),INDEX('Set Schedules Here'!1322:1322,1,MATCH(R$1,'Set Schedules Here'!1322:1322,0)),R$1),TREND(INDEX('Set Schedules Here'!1323:1323,1,MATCH(R$1,'Set Schedules Here'!1322:1322,1)):INDEX('Set Schedules Here'!1323:1323,1,MATCH(R$1,'Set Schedules Here'!1322:1322,1)+1),INDEX('Set Schedules Here'!1322:1322,1,MATCH(R$1,'Set Schedules Here'!1322:1322,1)):INDEX('Set Schedules Here'!1322:1322,1,MATCH(R$1,'Set Schedules Here'!1322:1322,1)+1),R$1)),rounding_decimal_places)</f>
        <v>0.4</v>
      </c>
      <c r="S662">
        <f>ROUND(IF(S$1=2050,TREND(INDEX('Set Schedules Here'!1323:1323,1,MATCH(S$1,'Set Schedules Here'!1322:1322,0)),INDEX('Set Schedules Here'!1322:1322,1,MATCH(S$1,'Set Schedules Here'!1322:1322,0)),S$1),TREND(INDEX('Set Schedules Here'!1323:1323,1,MATCH(S$1,'Set Schedules Here'!1322:1322,1)):INDEX('Set Schedules Here'!1323:1323,1,MATCH(S$1,'Set Schedules Here'!1322:1322,1)+1),INDEX('Set Schedules Here'!1322:1322,1,MATCH(S$1,'Set Schedules Here'!1322:1322,1)):INDEX('Set Schedules Here'!1322:1322,1,MATCH(S$1,'Set Schedules Here'!1322:1322,1)+1),S$1)),rounding_decimal_places)</f>
        <v>0.43333300000000002</v>
      </c>
      <c r="T662">
        <f>ROUND(IF(T$1=2050,TREND(INDEX('Set Schedules Here'!1323:1323,1,MATCH(T$1,'Set Schedules Here'!1322:1322,0)),INDEX('Set Schedules Here'!1322:1322,1,MATCH(T$1,'Set Schedules Here'!1322:1322,0)),T$1),TREND(INDEX('Set Schedules Here'!1323:1323,1,MATCH(T$1,'Set Schedules Here'!1322:1322,1)):INDEX('Set Schedules Here'!1323:1323,1,MATCH(T$1,'Set Schedules Here'!1322:1322,1)+1),INDEX('Set Schedules Here'!1322:1322,1,MATCH(T$1,'Set Schedules Here'!1322:1322,1)):INDEX('Set Schedules Here'!1322:1322,1,MATCH(T$1,'Set Schedules Here'!1322:1322,1)+1),T$1)),rounding_decimal_places)</f>
        <v>0.466667</v>
      </c>
      <c r="U662">
        <f>ROUND(IF(U$1=2050,TREND(INDEX('Set Schedules Here'!1323:1323,1,MATCH(U$1,'Set Schedules Here'!1322:1322,0)),INDEX('Set Schedules Here'!1322:1322,1,MATCH(U$1,'Set Schedules Here'!1322:1322,0)),U$1),TREND(INDEX('Set Schedules Here'!1323:1323,1,MATCH(U$1,'Set Schedules Here'!1322:1322,1)):INDEX('Set Schedules Here'!1323:1323,1,MATCH(U$1,'Set Schedules Here'!1322:1322,1)+1),INDEX('Set Schedules Here'!1322:1322,1,MATCH(U$1,'Set Schedules Here'!1322:1322,1)):INDEX('Set Schedules Here'!1322:1322,1,MATCH(U$1,'Set Schedules Here'!1322:1322,1)+1),U$1)),rounding_decimal_places)</f>
        <v>0.5</v>
      </c>
      <c r="V662">
        <f>ROUND(IF(V$1=2050,TREND(INDEX('Set Schedules Here'!1323:1323,1,MATCH(V$1,'Set Schedules Here'!1322:1322,0)),INDEX('Set Schedules Here'!1322:1322,1,MATCH(V$1,'Set Schedules Here'!1322:1322,0)),V$1),TREND(INDEX('Set Schedules Here'!1323:1323,1,MATCH(V$1,'Set Schedules Here'!1322:1322,1)):INDEX('Set Schedules Here'!1323:1323,1,MATCH(V$1,'Set Schedules Here'!1322:1322,1)+1),INDEX('Set Schedules Here'!1322:1322,1,MATCH(V$1,'Set Schedules Here'!1322:1322,1)):INDEX('Set Schedules Here'!1322:1322,1,MATCH(V$1,'Set Schedules Here'!1322:1322,1)+1),V$1)),rounding_decimal_places)</f>
        <v>0.53333299999999995</v>
      </c>
      <c r="W662">
        <f>ROUND(IF(W$1=2050,TREND(INDEX('Set Schedules Here'!1323:1323,1,MATCH(W$1,'Set Schedules Here'!1322:1322,0)),INDEX('Set Schedules Here'!1322:1322,1,MATCH(W$1,'Set Schedules Here'!1322:1322,0)),W$1),TREND(INDEX('Set Schedules Here'!1323:1323,1,MATCH(W$1,'Set Schedules Here'!1322:1322,1)):INDEX('Set Schedules Here'!1323:1323,1,MATCH(W$1,'Set Schedules Here'!1322:1322,1)+1),INDEX('Set Schedules Here'!1322:1322,1,MATCH(W$1,'Set Schedules Here'!1322:1322,1)):INDEX('Set Schedules Here'!1322:1322,1,MATCH(W$1,'Set Schedules Here'!1322:1322,1)+1),W$1)),rounding_decimal_places)</f>
        <v>0.56666700000000003</v>
      </c>
      <c r="X662">
        <f>ROUND(IF(X$1=2050,TREND(INDEX('Set Schedules Here'!1323:1323,1,MATCH(X$1,'Set Schedules Here'!1322:1322,0)),INDEX('Set Schedules Here'!1322:1322,1,MATCH(X$1,'Set Schedules Here'!1322:1322,0)),X$1),TREND(INDEX('Set Schedules Here'!1323:1323,1,MATCH(X$1,'Set Schedules Here'!1322:1322,1)):INDEX('Set Schedules Here'!1323:1323,1,MATCH(X$1,'Set Schedules Here'!1322:1322,1)+1),INDEX('Set Schedules Here'!1322:1322,1,MATCH(X$1,'Set Schedules Here'!1322:1322,1)):INDEX('Set Schedules Here'!1322:1322,1,MATCH(X$1,'Set Schedules Here'!1322:1322,1)+1),X$1)),rounding_decimal_places)</f>
        <v>0.6</v>
      </c>
      <c r="Y662">
        <f>ROUND(IF(Y$1=2050,TREND(INDEX('Set Schedules Here'!1323:1323,1,MATCH(Y$1,'Set Schedules Here'!1322:1322,0)),INDEX('Set Schedules Here'!1322:1322,1,MATCH(Y$1,'Set Schedules Here'!1322:1322,0)),Y$1),TREND(INDEX('Set Schedules Here'!1323:1323,1,MATCH(Y$1,'Set Schedules Here'!1322:1322,1)):INDEX('Set Schedules Here'!1323:1323,1,MATCH(Y$1,'Set Schedules Here'!1322:1322,1)+1),INDEX('Set Schedules Here'!1322:1322,1,MATCH(Y$1,'Set Schedules Here'!1322:1322,1)):INDEX('Set Schedules Here'!1322:1322,1,MATCH(Y$1,'Set Schedules Here'!1322:1322,1)+1),Y$1)),rounding_decimal_places)</f>
        <v>0.63333300000000003</v>
      </c>
      <c r="Z662">
        <f>ROUND(IF(Z$1=2050,TREND(INDEX('Set Schedules Here'!1323:1323,1,MATCH(Z$1,'Set Schedules Here'!1322:1322,0)),INDEX('Set Schedules Here'!1322:1322,1,MATCH(Z$1,'Set Schedules Here'!1322:1322,0)),Z$1),TREND(INDEX('Set Schedules Here'!1323:1323,1,MATCH(Z$1,'Set Schedules Here'!1322:1322,1)):INDEX('Set Schedules Here'!1323:1323,1,MATCH(Z$1,'Set Schedules Here'!1322:1322,1)+1),INDEX('Set Schedules Here'!1322:1322,1,MATCH(Z$1,'Set Schedules Here'!1322:1322,1)):INDEX('Set Schedules Here'!1322:1322,1,MATCH(Z$1,'Set Schedules Here'!1322:1322,1)+1),Z$1)),rounding_decimal_places)</f>
        <v>0.66666700000000001</v>
      </c>
      <c r="AA662">
        <f>ROUND(IF(AA$1=2050,TREND(INDEX('Set Schedules Here'!1323:1323,1,MATCH(AA$1,'Set Schedules Here'!1322:1322,0)),INDEX('Set Schedules Here'!1322:1322,1,MATCH(AA$1,'Set Schedules Here'!1322:1322,0)),AA$1),TREND(INDEX('Set Schedules Here'!1323:1323,1,MATCH(AA$1,'Set Schedules Here'!1322:1322,1)):INDEX('Set Schedules Here'!1323:1323,1,MATCH(AA$1,'Set Schedules Here'!1322:1322,1)+1),INDEX('Set Schedules Here'!1322:1322,1,MATCH(AA$1,'Set Schedules Here'!1322:1322,1)):INDEX('Set Schedules Here'!1322:1322,1,MATCH(AA$1,'Set Schedules Here'!1322:1322,1)+1),AA$1)),rounding_decimal_places)</f>
        <v>0.7</v>
      </c>
      <c r="AB662">
        <f>ROUND(IF(AB$1=2050,TREND(INDEX('Set Schedules Here'!1323:1323,1,MATCH(AB$1,'Set Schedules Here'!1322:1322,0)),INDEX('Set Schedules Here'!1322:1322,1,MATCH(AB$1,'Set Schedules Here'!1322:1322,0)),AB$1),TREND(INDEX('Set Schedules Here'!1323:1323,1,MATCH(AB$1,'Set Schedules Here'!1322:1322,1)):INDEX('Set Schedules Here'!1323:1323,1,MATCH(AB$1,'Set Schedules Here'!1322:1322,1)+1),INDEX('Set Schedules Here'!1322:1322,1,MATCH(AB$1,'Set Schedules Here'!1322:1322,1)):INDEX('Set Schedules Here'!1322:1322,1,MATCH(AB$1,'Set Schedules Here'!1322:1322,1)+1),AB$1)),rounding_decimal_places)</f>
        <v>0.73333300000000001</v>
      </c>
      <c r="AC662">
        <f>ROUND(IF(AC$1=2050,TREND(INDEX('Set Schedules Here'!1323:1323,1,MATCH(AC$1,'Set Schedules Here'!1322:1322,0)),INDEX('Set Schedules Here'!1322:1322,1,MATCH(AC$1,'Set Schedules Here'!1322:1322,0)),AC$1),TREND(INDEX('Set Schedules Here'!1323:1323,1,MATCH(AC$1,'Set Schedules Here'!1322:1322,1)):INDEX('Set Schedules Here'!1323:1323,1,MATCH(AC$1,'Set Schedules Here'!1322:1322,1)+1),INDEX('Set Schedules Here'!1322:1322,1,MATCH(AC$1,'Set Schedules Here'!1322:1322,1)):INDEX('Set Schedules Here'!1322:1322,1,MATCH(AC$1,'Set Schedules Here'!1322:1322,1)+1),AC$1)),rounding_decimal_places)</f>
        <v>0.76666699999999999</v>
      </c>
      <c r="AD662">
        <f>ROUND(IF(AD$1=2050,TREND(INDEX('Set Schedules Here'!1323:1323,1,MATCH(AD$1,'Set Schedules Here'!1322:1322,0)),INDEX('Set Schedules Here'!1322:1322,1,MATCH(AD$1,'Set Schedules Here'!1322:1322,0)),AD$1),TREND(INDEX('Set Schedules Here'!1323:1323,1,MATCH(AD$1,'Set Schedules Here'!1322:1322,1)):INDEX('Set Schedules Here'!1323:1323,1,MATCH(AD$1,'Set Schedules Here'!1322:1322,1)+1),INDEX('Set Schedules Here'!1322:1322,1,MATCH(AD$1,'Set Schedules Here'!1322:1322,1)):INDEX('Set Schedules Here'!1322:1322,1,MATCH(AD$1,'Set Schedules Here'!1322:1322,1)+1),AD$1)),rounding_decimal_places)</f>
        <v>0.8</v>
      </c>
      <c r="AE662">
        <f>ROUND(IF(AE$1=2050,TREND(INDEX('Set Schedules Here'!1323:1323,1,MATCH(AE$1,'Set Schedules Here'!1322:1322,0)),INDEX('Set Schedules Here'!1322:1322,1,MATCH(AE$1,'Set Schedules Here'!1322:1322,0)),AE$1),TREND(INDEX('Set Schedules Here'!1323:1323,1,MATCH(AE$1,'Set Schedules Here'!1322:1322,1)):INDEX('Set Schedules Here'!1323:1323,1,MATCH(AE$1,'Set Schedules Here'!1322:1322,1)+1),INDEX('Set Schedules Here'!1322:1322,1,MATCH(AE$1,'Set Schedules Here'!1322:1322,1)):INDEX('Set Schedules Here'!1322:1322,1,MATCH(AE$1,'Set Schedules Here'!1322:1322,1)+1),AE$1)),rounding_decimal_places)</f>
        <v>0.83333299999999999</v>
      </c>
      <c r="AF662">
        <f>ROUND(IF(AF$1=2050,TREND(INDEX('Set Schedules Here'!1323:1323,1,MATCH(AF$1,'Set Schedules Here'!1322:1322,0)),INDEX('Set Schedules Here'!1322:1322,1,MATCH(AF$1,'Set Schedules Here'!1322:1322,0)),AF$1),TREND(INDEX('Set Schedules Here'!1323:1323,1,MATCH(AF$1,'Set Schedules Here'!1322:1322,1)):INDEX('Set Schedules Here'!1323:1323,1,MATCH(AF$1,'Set Schedules Here'!1322:1322,1)+1),INDEX('Set Schedules Here'!1322:1322,1,MATCH(AF$1,'Set Schedules Here'!1322:1322,1)):INDEX('Set Schedules Here'!1322:1322,1,MATCH(AF$1,'Set Schedules Here'!1322:1322,1)+1),AF$1)),rounding_decimal_places)</f>
        <v>0.86666699999999997</v>
      </c>
      <c r="AG662">
        <f>ROUND(IF(AG$1=2050,TREND(INDEX('Set Schedules Here'!1323:1323,1,MATCH(AG$1,'Set Schedules Here'!1322:1322,0)),INDEX('Set Schedules Here'!1322:1322,1,MATCH(AG$1,'Set Schedules Here'!1322:1322,0)),AG$1),TREND(INDEX('Set Schedules Here'!1323:1323,1,MATCH(AG$1,'Set Schedules Here'!1322:1322,1)):INDEX('Set Schedules Here'!1323:1323,1,MATCH(AG$1,'Set Schedules Here'!1322:1322,1)+1),INDEX('Set Schedules Here'!1322:1322,1,MATCH(AG$1,'Set Schedules Here'!1322:1322,1)):INDEX('Set Schedules Here'!1322:1322,1,MATCH(AG$1,'Set Schedules Here'!1322:1322,1)+1),AG$1)),rounding_decimal_places)</f>
        <v>0.9</v>
      </c>
      <c r="AH662">
        <f>ROUND(IF(AH$1=2050,TREND(INDEX('Set Schedules Here'!1323:1323,1,MATCH(AH$1,'Set Schedules Here'!1322:1322,0)),INDEX('Set Schedules Here'!1322:1322,1,MATCH(AH$1,'Set Schedules Here'!1322:1322,0)),AH$1),TREND(INDEX('Set Schedules Here'!1323:1323,1,MATCH(AH$1,'Set Schedules Here'!1322:1322,1)):INDEX('Set Schedules Here'!1323:1323,1,MATCH(AH$1,'Set Schedules Here'!1322:1322,1)+1),INDEX('Set Schedules Here'!1322:1322,1,MATCH(AH$1,'Set Schedules Here'!1322:1322,1)):INDEX('Set Schedules Here'!1322:1322,1,MATCH(AH$1,'Set Schedules Here'!1322:1322,1)+1),AH$1)),rounding_decimal_places)</f>
        <v>0.93333299999999997</v>
      </c>
      <c r="AI662">
        <f>ROUND(IF(AI$1=2050,TREND(INDEX('Set Schedules Here'!1323:1323,1,MATCH(AI$1,'Set Schedules Here'!1322:1322,0)),INDEX('Set Schedules Here'!1322:1322,1,MATCH(AI$1,'Set Schedules Here'!1322:1322,0)),AI$1),TREND(INDEX('Set Schedules Here'!1323:1323,1,MATCH(AI$1,'Set Schedules Here'!1322:1322,1)):INDEX('Set Schedules Here'!1323:1323,1,MATCH(AI$1,'Set Schedules Here'!1322:1322,1)+1),INDEX('Set Schedules Here'!1322:1322,1,MATCH(AI$1,'Set Schedules Here'!1322:1322,1)):INDEX('Set Schedules Here'!1322:1322,1,MATCH(AI$1,'Set Schedules Here'!1322:1322,1)+1),AI$1)),rounding_decimal_places)</f>
        <v>0.96666700000000005</v>
      </c>
      <c r="AJ662">
        <f>ROUND(IF(AJ$1=2050,TREND(INDEX('Set Schedules Here'!1323:1323,1,MATCH(AJ$1,'Set Schedules Here'!1322:1322,0)),INDEX('Set Schedules Here'!1322:1322,1,MATCH(AJ$1,'Set Schedules Here'!1322:1322,0)),AJ$1),TREND(INDEX('Set Schedules Here'!1323:1323,1,MATCH(AJ$1,'Set Schedules Here'!1322:1322,1)):INDEX('Set Schedules Here'!1323:1323,1,MATCH(AJ$1,'Set Schedules Here'!1322:1322,1)+1),INDEX('Set Schedules Here'!1322:1322,1,MATCH(AJ$1,'Set Schedules Here'!1322:1322,1)):INDEX('Set Schedules Here'!1322:1322,1,MATCH(AJ$1,'Set Schedules Here'!1322:1322,1)+1),AJ$1)),rounding_decimal_places)</f>
        <v>1</v>
      </c>
    </row>
    <row r="663" spans="1:36" x14ac:dyDescent="0.45">
      <c r="A663" s="12" t="str">
        <f>'Set Schedules Here'!A1324</f>
        <v>cross reduce BAU subsidies</v>
      </c>
      <c r="B663" s="12" t="str">
        <f>IF(ISBLANK('Set Schedules Here'!C1324),"",'Set Schedules Here'!C1324)</f>
        <v>geothermal</v>
      </c>
      <c r="C663" s="12" t="str">
        <f>IF(ISBLANK('Set Schedules Here'!D1324),"",'Set Schedules Here'!D1324)</f>
        <v/>
      </c>
      <c r="D663" s="21" t="str">
        <f>IF(ISBLANK('Set Schedules Here'!E1324),"",'Set Schedules Here'!E1324)</f>
        <v/>
      </c>
      <c r="E663">
        <f>ROUND(IF(E$1=2050,TREND(INDEX('Set Schedules Here'!1325:1325,1,MATCH(E$1,'Set Schedules Here'!1324:1324,0)),INDEX('Set Schedules Here'!1324:1324,1,MATCH(E$1,'Set Schedules Here'!1324:1324,0)),E$1),TREND(INDEX('Set Schedules Here'!1325:1325,1,MATCH(E$1,'Set Schedules Here'!1324:1324,1)):INDEX('Set Schedules Here'!1325:1325,1,MATCH(E$1,'Set Schedules Here'!1324:1324,1)+1),INDEX('Set Schedules Here'!1324:1324,1,MATCH(E$1,'Set Schedules Here'!1324:1324,1)):INDEX('Set Schedules Here'!1324:1324,1,MATCH(E$1,'Set Schedules Here'!1324:1324,1)+1),E$1)),rounding_decimal_places)</f>
        <v>0</v>
      </c>
      <c r="F663">
        <f>ROUND(IF(F$1=2050,TREND(INDEX('Set Schedules Here'!1325:1325,1,MATCH(F$1,'Set Schedules Here'!1324:1324,0)),INDEX('Set Schedules Here'!1324:1324,1,MATCH(F$1,'Set Schedules Here'!1324:1324,0)),F$1),TREND(INDEX('Set Schedules Here'!1325:1325,1,MATCH(F$1,'Set Schedules Here'!1324:1324,1)):INDEX('Set Schedules Here'!1325:1325,1,MATCH(F$1,'Set Schedules Here'!1324:1324,1)+1),INDEX('Set Schedules Here'!1324:1324,1,MATCH(F$1,'Set Schedules Here'!1324:1324,1)):INDEX('Set Schedules Here'!1324:1324,1,MATCH(F$1,'Set Schedules Here'!1324:1324,1)+1),F$1)),rounding_decimal_places)</f>
        <v>0</v>
      </c>
      <c r="G663">
        <f>ROUND(IF(G$1=2050,TREND(INDEX('Set Schedules Here'!1325:1325,1,MATCH(G$1,'Set Schedules Here'!1324:1324,0)),INDEX('Set Schedules Here'!1324:1324,1,MATCH(G$1,'Set Schedules Here'!1324:1324,0)),G$1),TREND(INDEX('Set Schedules Here'!1325:1325,1,MATCH(G$1,'Set Schedules Here'!1324:1324,1)):INDEX('Set Schedules Here'!1325:1325,1,MATCH(G$1,'Set Schedules Here'!1324:1324,1)+1),INDEX('Set Schedules Here'!1324:1324,1,MATCH(G$1,'Set Schedules Here'!1324:1324,1)):INDEX('Set Schedules Here'!1324:1324,1,MATCH(G$1,'Set Schedules Here'!1324:1324,1)+1),G$1)),rounding_decimal_places)</f>
        <v>3.3333000000000002E-2</v>
      </c>
      <c r="H663">
        <f>ROUND(IF(H$1=2050,TREND(INDEX('Set Schedules Here'!1325:1325,1,MATCH(H$1,'Set Schedules Here'!1324:1324,0)),INDEX('Set Schedules Here'!1324:1324,1,MATCH(H$1,'Set Schedules Here'!1324:1324,0)),H$1),TREND(INDEX('Set Schedules Here'!1325:1325,1,MATCH(H$1,'Set Schedules Here'!1324:1324,1)):INDEX('Set Schedules Here'!1325:1325,1,MATCH(H$1,'Set Schedules Here'!1324:1324,1)+1),INDEX('Set Schedules Here'!1324:1324,1,MATCH(H$1,'Set Schedules Here'!1324:1324,1)):INDEX('Set Schedules Here'!1324:1324,1,MATCH(H$1,'Set Schedules Here'!1324:1324,1)+1),H$1)),rounding_decimal_places)</f>
        <v>6.6667000000000004E-2</v>
      </c>
      <c r="I663">
        <f>ROUND(IF(I$1=2050,TREND(INDEX('Set Schedules Here'!1325:1325,1,MATCH(I$1,'Set Schedules Here'!1324:1324,0)),INDEX('Set Schedules Here'!1324:1324,1,MATCH(I$1,'Set Schedules Here'!1324:1324,0)),I$1),TREND(INDEX('Set Schedules Here'!1325:1325,1,MATCH(I$1,'Set Schedules Here'!1324:1324,1)):INDEX('Set Schedules Here'!1325:1325,1,MATCH(I$1,'Set Schedules Here'!1324:1324,1)+1),INDEX('Set Schedules Here'!1324:1324,1,MATCH(I$1,'Set Schedules Here'!1324:1324,1)):INDEX('Set Schedules Here'!1324:1324,1,MATCH(I$1,'Set Schedules Here'!1324:1324,1)+1),I$1)),rounding_decimal_places)</f>
        <v>0.1</v>
      </c>
      <c r="J663">
        <f>ROUND(IF(J$1=2050,TREND(INDEX('Set Schedules Here'!1325:1325,1,MATCH(J$1,'Set Schedules Here'!1324:1324,0)),INDEX('Set Schedules Here'!1324:1324,1,MATCH(J$1,'Set Schedules Here'!1324:1324,0)),J$1),TREND(INDEX('Set Schedules Here'!1325:1325,1,MATCH(J$1,'Set Schedules Here'!1324:1324,1)):INDEX('Set Schedules Here'!1325:1325,1,MATCH(J$1,'Set Schedules Here'!1324:1324,1)+1),INDEX('Set Schedules Here'!1324:1324,1,MATCH(J$1,'Set Schedules Here'!1324:1324,1)):INDEX('Set Schedules Here'!1324:1324,1,MATCH(J$1,'Set Schedules Here'!1324:1324,1)+1),J$1)),rounding_decimal_places)</f>
        <v>0.13333300000000001</v>
      </c>
      <c r="K663">
        <f>ROUND(IF(K$1=2050,TREND(INDEX('Set Schedules Here'!1325:1325,1,MATCH(K$1,'Set Schedules Here'!1324:1324,0)),INDEX('Set Schedules Here'!1324:1324,1,MATCH(K$1,'Set Schedules Here'!1324:1324,0)),K$1),TREND(INDEX('Set Schedules Here'!1325:1325,1,MATCH(K$1,'Set Schedules Here'!1324:1324,1)):INDEX('Set Schedules Here'!1325:1325,1,MATCH(K$1,'Set Schedules Here'!1324:1324,1)+1),INDEX('Set Schedules Here'!1324:1324,1,MATCH(K$1,'Set Schedules Here'!1324:1324,1)):INDEX('Set Schedules Here'!1324:1324,1,MATCH(K$1,'Set Schedules Here'!1324:1324,1)+1),K$1)),rounding_decimal_places)</f>
        <v>0.16666700000000001</v>
      </c>
      <c r="L663">
        <f>ROUND(IF(L$1=2050,TREND(INDEX('Set Schedules Here'!1325:1325,1,MATCH(L$1,'Set Schedules Here'!1324:1324,0)),INDEX('Set Schedules Here'!1324:1324,1,MATCH(L$1,'Set Schedules Here'!1324:1324,0)),L$1),TREND(INDEX('Set Schedules Here'!1325:1325,1,MATCH(L$1,'Set Schedules Here'!1324:1324,1)):INDEX('Set Schedules Here'!1325:1325,1,MATCH(L$1,'Set Schedules Here'!1324:1324,1)+1),INDEX('Set Schedules Here'!1324:1324,1,MATCH(L$1,'Set Schedules Here'!1324:1324,1)):INDEX('Set Schedules Here'!1324:1324,1,MATCH(L$1,'Set Schedules Here'!1324:1324,1)+1),L$1)),rounding_decimal_places)</f>
        <v>0.2</v>
      </c>
      <c r="M663">
        <f>ROUND(IF(M$1=2050,TREND(INDEX('Set Schedules Here'!1325:1325,1,MATCH(M$1,'Set Schedules Here'!1324:1324,0)),INDEX('Set Schedules Here'!1324:1324,1,MATCH(M$1,'Set Schedules Here'!1324:1324,0)),M$1),TREND(INDEX('Set Schedules Here'!1325:1325,1,MATCH(M$1,'Set Schedules Here'!1324:1324,1)):INDEX('Set Schedules Here'!1325:1325,1,MATCH(M$1,'Set Schedules Here'!1324:1324,1)+1),INDEX('Set Schedules Here'!1324:1324,1,MATCH(M$1,'Set Schedules Here'!1324:1324,1)):INDEX('Set Schedules Here'!1324:1324,1,MATCH(M$1,'Set Schedules Here'!1324:1324,1)+1),M$1)),rounding_decimal_places)</f>
        <v>0.23333300000000001</v>
      </c>
      <c r="N663">
        <f>ROUND(IF(N$1=2050,TREND(INDEX('Set Schedules Here'!1325:1325,1,MATCH(N$1,'Set Schedules Here'!1324:1324,0)),INDEX('Set Schedules Here'!1324:1324,1,MATCH(N$1,'Set Schedules Here'!1324:1324,0)),N$1),TREND(INDEX('Set Schedules Here'!1325:1325,1,MATCH(N$1,'Set Schedules Here'!1324:1324,1)):INDEX('Set Schedules Here'!1325:1325,1,MATCH(N$1,'Set Schedules Here'!1324:1324,1)+1),INDEX('Set Schedules Here'!1324:1324,1,MATCH(N$1,'Set Schedules Here'!1324:1324,1)):INDEX('Set Schedules Here'!1324:1324,1,MATCH(N$1,'Set Schedules Here'!1324:1324,1)+1),N$1)),rounding_decimal_places)</f>
        <v>0.26666699999999999</v>
      </c>
      <c r="O663">
        <f>ROUND(IF(O$1=2050,TREND(INDEX('Set Schedules Here'!1325:1325,1,MATCH(O$1,'Set Schedules Here'!1324:1324,0)),INDEX('Set Schedules Here'!1324:1324,1,MATCH(O$1,'Set Schedules Here'!1324:1324,0)),O$1),TREND(INDEX('Set Schedules Here'!1325:1325,1,MATCH(O$1,'Set Schedules Here'!1324:1324,1)):INDEX('Set Schedules Here'!1325:1325,1,MATCH(O$1,'Set Schedules Here'!1324:1324,1)+1),INDEX('Set Schedules Here'!1324:1324,1,MATCH(O$1,'Set Schedules Here'!1324:1324,1)):INDEX('Set Schedules Here'!1324:1324,1,MATCH(O$1,'Set Schedules Here'!1324:1324,1)+1),O$1)),rounding_decimal_places)</f>
        <v>0.3</v>
      </c>
      <c r="P663">
        <f>ROUND(IF(P$1=2050,TREND(INDEX('Set Schedules Here'!1325:1325,1,MATCH(P$1,'Set Schedules Here'!1324:1324,0)),INDEX('Set Schedules Here'!1324:1324,1,MATCH(P$1,'Set Schedules Here'!1324:1324,0)),P$1),TREND(INDEX('Set Schedules Here'!1325:1325,1,MATCH(P$1,'Set Schedules Here'!1324:1324,1)):INDEX('Set Schedules Here'!1325:1325,1,MATCH(P$1,'Set Schedules Here'!1324:1324,1)+1),INDEX('Set Schedules Here'!1324:1324,1,MATCH(P$1,'Set Schedules Here'!1324:1324,1)):INDEX('Set Schedules Here'!1324:1324,1,MATCH(P$1,'Set Schedules Here'!1324:1324,1)+1),P$1)),rounding_decimal_places)</f>
        <v>0.33333299999999999</v>
      </c>
      <c r="Q663">
        <f>ROUND(IF(Q$1=2050,TREND(INDEX('Set Schedules Here'!1325:1325,1,MATCH(Q$1,'Set Schedules Here'!1324:1324,0)),INDEX('Set Schedules Here'!1324:1324,1,MATCH(Q$1,'Set Schedules Here'!1324:1324,0)),Q$1),TREND(INDEX('Set Schedules Here'!1325:1325,1,MATCH(Q$1,'Set Schedules Here'!1324:1324,1)):INDEX('Set Schedules Here'!1325:1325,1,MATCH(Q$1,'Set Schedules Here'!1324:1324,1)+1),INDEX('Set Schedules Here'!1324:1324,1,MATCH(Q$1,'Set Schedules Here'!1324:1324,1)):INDEX('Set Schedules Here'!1324:1324,1,MATCH(Q$1,'Set Schedules Here'!1324:1324,1)+1),Q$1)),rounding_decimal_places)</f>
        <v>0.36666700000000002</v>
      </c>
      <c r="R663">
        <f>ROUND(IF(R$1=2050,TREND(INDEX('Set Schedules Here'!1325:1325,1,MATCH(R$1,'Set Schedules Here'!1324:1324,0)),INDEX('Set Schedules Here'!1324:1324,1,MATCH(R$1,'Set Schedules Here'!1324:1324,0)),R$1),TREND(INDEX('Set Schedules Here'!1325:1325,1,MATCH(R$1,'Set Schedules Here'!1324:1324,1)):INDEX('Set Schedules Here'!1325:1325,1,MATCH(R$1,'Set Schedules Here'!1324:1324,1)+1),INDEX('Set Schedules Here'!1324:1324,1,MATCH(R$1,'Set Schedules Here'!1324:1324,1)):INDEX('Set Schedules Here'!1324:1324,1,MATCH(R$1,'Set Schedules Here'!1324:1324,1)+1),R$1)),rounding_decimal_places)</f>
        <v>0.4</v>
      </c>
      <c r="S663">
        <f>ROUND(IF(S$1=2050,TREND(INDEX('Set Schedules Here'!1325:1325,1,MATCH(S$1,'Set Schedules Here'!1324:1324,0)),INDEX('Set Schedules Here'!1324:1324,1,MATCH(S$1,'Set Schedules Here'!1324:1324,0)),S$1),TREND(INDEX('Set Schedules Here'!1325:1325,1,MATCH(S$1,'Set Schedules Here'!1324:1324,1)):INDEX('Set Schedules Here'!1325:1325,1,MATCH(S$1,'Set Schedules Here'!1324:1324,1)+1),INDEX('Set Schedules Here'!1324:1324,1,MATCH(S$1,'Set Schedules Here'!1324:1324,1)):INDEX('Set Schedules Here'!1324:1324,1,MATCH(S$1,'Set Schedules Here'!1324:1324,1)+1),S$1)),rounding_decimal_places)</f>
        <v>0.43333300000000002</v>
      </c>
      <c r="T663">
        <f>ROUND(IF(T$1=2050,TREND(INDEX('Set Schedules Here'!1325:1325,1,MATCH(T$1,'Set Schedules Here'!1324:1324,0)),INDEX('Set Schedules Here'!1324:1324,1,MATCH(T$1,'Set Schedules Here'!1324:1324,0)),T$1),TREND(INDEX('Set Schedules Here'!1325:1325,1,MATCH(T$1,'Set Schedules Here'!1324:1324,1)):INDEX('Set Schedules Here'!1325:1325,1,MATCH(T$1,'Set Schedules Here'!1324:1324,1)+1),INDEX('Set Schedules Here'!1324:1324,1,MATCH(T$1,'Set Schedules Here'!1324:1324,1)):INDEX('Set Schedules Here'!1324:1324,1,MATCH(T$1,'Set Schedules Here'!1324:1324,1)+1),T$1)),rounding_decimal_places)</f>
        <v>0.466667</v>
      </c>
      <c r="U663">
        <f>ROUND(IF(U$1=2050,TREND(INDEX('Set Schedules Here'!1325:1325,1,MATCH(U$1,'Set Schedules Here'!1324:1324,0)),INDEX('Set Schedules Here'!1324:1324,1,MATCH(U$1,'Set Schedules Here'!1324:1324,0)),U$1),TREND(INDEX('Set Schedules Here'!1325:1325,1,MATCH(U$1,'Set Schedules Here'!1324:1324,1)):INDEX('Set Schedules Here'!1325:1325,1,MATCH(U$1,'Set Schedules Here'!1324:1324,1)+1),INDEX('Set Schedules Here'!1324:1324,1,MATCH(U$1,'Set Schedules Here'!1324:1324,1)):INDEX('Set Schedules Here'!1324:1324,1,MATCH(U$1,'Set Schedules Here'!1324:1324,1)+1),U$1)),rounding_decimal_places)</f>
        <v>0.5</v>
      </c>
      <c r="V663">
        <f>ROUND(IF(V$1=2050,TREND(INDEX('Set Schedules Here'!1325:1325,1,MATCH(V$1,'Set Schedules Here'!1324:1324,0)),INDEX('Set Schedules Here'!1324:1324,1,MATCH(V$1,'Set Schedules Here'!1324:1324,0)),V$1),TREND(INDEX('Set Schedules Here'!1325:1325,1,MATCH(V$1,'Set Schedules Here'!1324:1324,1)):INDEX('Set Schedules Here'!1325:1325,1,MATCH(V$1,'Set Schedules Here'!1324:1324,1)+1),INDEX('Set Schedules Here'!1324:1324,1,MATCH(V$1,'Set Schedules Here'!1324:1324,1)):INDEX('Set Schedules Here'!1324:1324,1,MATCH(V$1,'Set Schedules Here'!1324:1324,1)+1),V$1)),rounding_decimal_places)</f>
        <v>0.53333299999999995</v>
      </c>
      <c r="W663">
        <f>ROUND(IF(W$1=2050,TREND(INDEX('Set Schedules Here'!1325:1325,1,MATCH(W$1,'Set Schedules Here'!1324:1324,0)),INDEX('Set Schedules Here'!1324:1324,1,MATCH(W$1,'Set Schedules Here'!1324:1324,0)),W$1),TREND(INDEX('Set Schedules Here'!1325:1325,1,MATCH(W$1,'Set Schedules Here'!1324:1324,1)):INDEX('Set Schedules Here'!1325:1325,1,MATCH(W$1,'Set Schedules Here'!1324:1324,1)+1),INDEX('Set Schedules Here'!1324:1324,1,MATCH(W$1,'Set Schedules Here'!1324:1324,1)):INDEX('Set Schedules Here'!1324:1324,1,MATCH(W$1,'Set Schedules Here'!1324:1324,1)+1),W$1)),rounding_decimal_places)</f>
        <v>0.56666700000000003</v>
      </c>
      <c r="X663">
        <f>ROUND(IF(X$1=2050,TREND(INDEX('Set Schedules Here'!1325:1325,1,MATCH(X$1,'Set Schedules Here'!1324:1324,0)),INDEX('Set Schedules Here'!1324:1324,1,MATCH(X$1,'Set Schedules Here'!1324:1324,0)),X$1),TREND(INDEX('Set Schedules Here'!1325:1325,1,MATCH(X$1,'Set Schedules Here'!1324:1324,1)):INDEX('Set Schedules Here'!1325:1325,1,MATCH(X$1,'Set Schedules Here'!1324:1324,1)+1),INDEX('Set Schedules Here'!1324:1324,1,MATCH(X$1,'Set Schedules Here'!1324:1324,1)):INDEX('Set Schedules Here'!1324:1324,1,MATCH(X$1,'Set Schedules Here'!1324:1324,1)+1),X$1)),rounding_decimal_places)</f>
        <v>0.6</v>
      </c>
      <c r="Y663">
        <f>ROUND(IF(Y$1=2050,TREND(INDEX('Set Schedules Here'!1325:1325,1,MATCH(Y$1,'Set Schedules Here'!1324:1324,0)),INDEX('Set Schedules Here'!1324:1324,1,MATCH(Y$1,'Set Schedules Here'!1324:1324,0)),Y$1),TREND(INDEX('Set Schedules Here'!1325:1325,1,MATCH(Y$1,'Set Schedules Here'!1324:1324,1)):INDEX('Set Schedules Here'!1325:1325,1,MATCH(Y$1,'Set Schedules Here'!1324:1324,1)+1),INDEX('Set Schedules Here'!1324:1324,1,MATCH(Y$1,'Set Schedules Here'!1324:1324,1)):INDEX('Set Schedules Here'!1324:1324,1,MATCH(Y$1,'Set Schedules Here'!1324:1324,1)+1),Y$1)),rounding_decimal_places)</f>
        <v>0.63333300000000003</v>
      </c>
      <c r="Z663">
        <f>ROUND(IF(Z$1=2050,TREND(INDEX('Set Schedules Here'!1325:1325,1,MATCH(Z$1,'Set Schedules Here'!1324:1324,0)),INDEX('Set Schedules Here'!1324:1324,1,MATCH(Z$1,'Set Schedules Here'!1324:1324,0)),Z$1),TREND(INDEX('Set Schedules Here'!1325:1325,1,MATCH(Z$1,'Set Schedules Here'!1324:1324,1)):INDEX('Set Schedules Here'!1325:1325,1,MATCH(Z$1,'Set Schedules Here'!1324:1324,1)+1),INDEX('Set Schedules Here'!1324:1324,1,MATCH(Z$1,'Set Schedules Here'!1324:1324,1)):INDEX('Set Schedules Here'!1324:1324,1,MATCH(Z$1,'Set Schedules Here'!1324:1324,1)+1),Z$1)),rounding_decimal_places)</f>
        <v>0.66666700000000001</v>
      </c>
      <c r="AA663">
        <f>ROUND(IF(AA$1=2050,TREND(INDEX('Set Schedules Here'!1325:1325,1,MATCH(AA$1,'Set Schedules Here'!1324:1324,0)),INDEX('Set Schedules Here'!1324:1324,1,MATCH(AA$1,'Set Schedules Here'!1324:1324,0)),AA$1),TREND(INDEX('Set Schedules Here'!1325:1325,1,MATCH(AA$1,'Set Schedules Here'!1324:1324,1)):INDEX('Set Schedules Here'!1325:1325,1,MATCH(AA$1,'Set Schedules Here'!1324:1324,1)+1),INDEX('Set Schedules Here'!1324:1324,1,MATCH(AA$1,'Set Schedules Here'!1324:1324,1)):INDEX('Set Schedules Here'!1324:1324,1,MATCH(AA$1,'Set Schedules Here'!1324:1324,1)+1),AA$1)),rounding_decimal_places)</f>
        <v>0.7</v>
      </c>
      <c r="AB663">
        <f>ROUND(IF(AB$1=2050,TREND(INDEX('Set Schedules Here'!1325:1325,1,MATCH(AB$1,'Set Schedules Here'!1324:1324,0)),INDEX('Set Schedules Here'!1324:1324,1,MATCH(AB$1,'Set Schedules Here'!1324:1324,0)),AB$1),TREND(INDEX('Set Schedules Here'!1325:1325,1,MATCH(AB$1,'Set Schedules Here'!1324:1324,1)):INDEX('Set Schedules Here'!1325:1325,1,MATCH(AB$1,'Set Schedules Here'!1324:1324,1)+1),INDEX('Set Schedules Here'!1324:1324,1,MATCH(AB$1,'Set Schedules Here'!1324:1324,1)):INDEX('Set Schedules Here'!1324:1324,1,MATCH(AB$1,'Set Schedules Here'!1324:1324,1)+1),AB$1)),rounding_decimal_places)</f>
        <v>0.73333300000000001</v>
      </c>
      <c r="AC663">
        <f>ROUND(IF(AC$1=2050,TREND(INDEX('Set Schedules Here'!1325:1325,1,MATCH(AC$1,'Set Schedules Here'!1324:1324,0)),INDEX('Set Schedules Here'!1324:1324,1,MATCH(AC$1,'Set Schedules Here'!1324:1324,0)),AC$1),TREND(INDEX('Set Schedules Here'!1325:1325,1,MATCH(AC$1,'Set Schedules Here'!1324:1324,1)):INDEX('Set Schedules Here'!1325:1325,1,MATCH(AC$1,'Set Schedules Here'!1324:1324,1)+1),INDEX('Set Schedules Here'!1324:1324,1,MATCH(AC$1,'Set Schedules Here'!1324:1324,1)):INDEX('Set Schedules Here'!1324:1324,1,MATCH(AC$1,'Set Schedules Here'!1324:1324,1)+1),AC$1)),rounding_decimal_places)</f>
        <v>0.76666699999999999</v>
      </c>
      <c r="AD663">
        <f>ROUND(IF(AD$1=2050,TREND(INDEX('Set Schedules Here'!1325:1325,1,MATCH(AD$1,'Set Schedules Here'!1324:1324,0)),INDEX('Set Schedules Here'!1324:1324,1,MATCH(AD$1,'Set Schedules Here'!1324:1324,0)),AD$1),TREND(INDEX('Set Schedules Here'!1325:1325,1,MATCH(AD$1,'Set Schedules Here'!1324:1324,1)):INDEX('Set Schedules Here'!1325:1325,1,MATCH(AD$1,'Set Schedules Here'!1324:1324,1)+1),INDEX('Set Schedules Here'!1324:1324,1,MATCH(AD$1,'Set Schedules Here'!1324:1324,1)):INDEX('Set Schedules Here'!1324:1324,1,MATCH(AD$1,'Set Schedules Here'!1324:1324,1)+1),AD$1)),rounding_decimal_places)</f>
        <v>0.8</v>
      </c>
      <c r="AE663">
        <f>ROUND(IF(AE$1=2050,TREND(INDEX('Set Schedules Here'!1325:1325,1,MATCH(AE$1,'Set Schedules Here'!1324:1324,0)),INDEX('Set Schedules Here'!1324:1324,1,MATCH(AE$1,'Set Schedules Here'!1324:1324,0)),AE$1),TREND(INDEX('Set Schedules Here'!1325:1325,1,MATCH(AE$1,'Set Schedules Here'!1324:1324,1)):INDEX('Set Schedules Here'!1325:1325,1,MATCH(AE$1,'Set Schedules Here'!1324:1324,1)+1),INDEX('Set Schedules Here'!1324:1324,1,MATCH(AE$1,'Set Schedules Here'!1324:1324,1)):INDEX('Set Schedules Here'!1324:1324,1,MATCH(AE$1,'Set Schedules Here'!1324:1324,1)+1),AE$1)),rounding_decimal_places)</f>
        <v>0.83333299999999999</v>
      </c>
      <c r="AF663">
        <f>ROUND(IF(AF$1=2050,TREND(INDEX('Set Schedules Here'!1325:1325,1,MATCH(AF$1,'Set Schedules Here'!1324:1324,0)),INDEX('Set Schedules Here'!1324:1324,1,MATCH(AF$1,'Set Schedules Here'!1324:1324,0)),AF$1),TREND(INDEX('Set Schedules Here'!1325:1325,1,MATCH(AF$1,'Set Schedules Here'!1324:1324,1)):INDEX('Set Schedules Here'!1325:1325,1,MATCH(AF$1,'Set Schedules Here'!1324:1324,1)+1),INDEX('Set Schedules Here'!1324:1324,1,MATCH(AF$1,'Set Schedules Here'!1324:1324,1)):INDEX('Set Schedules Here'!1324:1324,1,MATCH(AF$1,'Set Schedules Here'!1324:1324,1)+1),AF$1)),rounding_decimal_places)</f>
        <v>0.86666699999999997</v>
      </c>
      <c r="AG663">
        <f>ROUND(IF(AG$1=2050,TREND(INDEX('Set Schedules Here'!1325:1325,1,MATCH(AG$1,'Set Schedules Here'!1324:1324,0)),INDEX('Set Schedules Here'!1324:1324,1,MATCH(AG$1,'Set Schedules Here'!1324:1324,0)),AG$1),TREND(INDEX('Set Schedules Here'!1325:1325,1,MATCH(AG$1,'Set Schedules Here'!1324:1324,1)):INDEX('Set Schedules Here'!1325:1325,1,MATCH(AG$1,'Set Schedules Here'!1324:1324,1)+1),INDEX('Set Schedules Here'!1324:1324,1,MATCH(AG$1,'Set Schedules Here'!1324:1324,1)):INDEX('Set Schedules Here'!1324:1324,1,MATCH(AG$1,'Set Schedules Here'!1324:1324,1)+1),AG$1)),rounding_decimal_places)</f>
        <v>0.9</v>
      </c>
      <c r="AH663">
        <f>ROUND(IF(AH$1=2050,TREND(INDEX('Set Schedules Here'!1325:1325,1,MATCH(AH$1,'Set Schedules Here'!1324:1324,0)),INDEX('Set Schedules Here'!1324:1324,1,MATCH(AH$1,'Set Schedules Here'!1324:1324,0)),AH$1),TREND(INDEX('Set Schedules Here'!1325:1325,1,MATCH(AH$1,'Set Schedules Here'!1324:1324,1)):INDEX('Set Schedules Here'!1325:1325,1,MATCH(AH$1,'Set Schedules Here'!1324:1324,1)+1),INDEX('Set Schedules Here'!1324:1324,1,MATCH(AH$1,'Set Schedules Here'!1324:1324,1)):INDEX('Set Schedules Here'!1324:1324,1,MATCH(AH$1,'Set Schedules Here'!1324:1324,1)+1),AH$1)),rounding_decimal_places)</f>
        <v>0.93333299999999997</v>
      </c>
      <c r="AI663">
        <f>ROUND(IF(AI$1=2050,TREND(INDEX('Set Schedules Here'!1325:1325,1,MATCH(AI$1,'Set Schedules Here'!1324:1324,0)),INDEX('Set Schedules Here'!1324:1324,1,MATCH(AI$1,'Set Schedules Here'!1324:1324,0)),AI$1),TREND(INDEX('Set Schedules Here'!1325:1325,1,MATCH(AI$1,'Set Schedules Here'!1324:1324,1)):INDEX('Set Schedules Here'!1325:1325,1,MATCH(AI$1,'Set Schedules Here'!1324:1324,1)+1),INDEX('Set Schedules Here'!1324:1324,1,MATCH(AI$1,'Set Schedules Here'!1324:1324,1)):INDEX('Set Schedules Here'!1324:1324,1,MATCH(AI$1,'Set Schedules Here'!1324:1324,1)+1),AI$1)),rounding_decimal_places)</f>
        <v>0.96666700000000005</v>
      </c>
      <c r="AJ663">
        <f>ROUND(IF(AJ$1=2050,TREND(INDEX('Set Schedules Here'!1325:1325,1,MATCH(AJ$1,'Set Schedules Here'!1324:1324,0)),INDEX('Set Schedules Here'!1324:1324,1,MATCH(AJ$1,'Set Schedules Here'!1324:1324,0)),AJ$1),TREND(INDEX('Set Schedules Here'!1325:1325,1,MATCH(AJ$1,'Set Schedules Here'!1324:1324,1)):INDEX('Set Schedules Here'!1325:1325,1,MATCH(AJ$1,'Set Schedules Here'!1324:1324,1)+1),INDEX('Set Schedules Here'!1324:1324,1,MATCH(AJ$1,'Set Schedules Here'!1324:1324,1)):INDEX('Set Schedules Here'!1324:1324,1,MATCH(AJ$1,'Set Schedules Here'!1324:1324,1)+1),AJ$1)),rounding_decimal_places)</f>
        <v>1</v>
      </c>
    </row>
    <row r="664" spans="1:36" x14ac:dyDescent="0.45">
      <c r="A664" s="12" t="str">
        <f>'Set Schedules Here'!A1326</f>
        <v>cross reduce BAU subsidies</v>
      </c>
      <c r="B664" s="12" t="str">
        <f>IF(ISBLANK('Set Schedules Here'!C1326),"",'Set Schedules Here'!C1326)</f>
        <v>lignite</v>
      </c>
      <c r="C664" s="12" t="str">
        <f>IF(ISBLANK('Set Schedules Here'!D1326),"",'Set Schedules Here'!D1326)</f>
        <v/>
      </c>
      <c r="D664" s="21" t="str">
        <f>IF(ISBLANK('Set Schedules Here'!E1326),"",'Set Schedules Here'!E1326)</f>
        <v/>
      </c>
      <c r="E664">
        <f>ROUND(IF(E$1=2050,TREND(INDEX('Set Schedules Here'!1327:1327,1,MATCH(E$1,'Set Schedules Here'!1326:1326,0)),INDEX('Set Schedules Here'!1326:1326,1,MATCH(E$1,'Set Schedules Here'!1326:1326,0)),E$1),TREND(INDEX('Set Schedules Here'!1327:1327,1,MATCH(E$1,'Set Schedules Here'!1326:1326,1)):INDEX('Set Schedules Here'!1327:1327,1,MATCH(E$1,'Set Schedules Here'!1326:1326,1)+1),INDEX('Set Schedules Here'!1326:1326,1,MATCH(E$1,'Set Schedules Here'!1326:1326,1)):INDEX('Set Schedules Here'!1326:1326,1,MATCH(E$1,'Set Schedules Here'!1326:1326,1)+1),E$1)),rounding_decimal_places)</f>
        <v>0</v>
      </c>
      <c r="F664">
        <f>ROUND(IF(F$1=2050,TREND(INDEX('Set Schedules Here'!1327:1327,1,MATCH(F$1,'Set Schedules Here'!1326:1326,0)),INDEX('Set Schedules Here'!1326:1326,1,MATCH(F$1,'Set Schedules Here'!1326:1326,0)),F$1),TREND(INDEX('Set Schedules Here'!1327:1327,1,MATCH(F$1,'Set Schedules Here'!1326:1326,1)):INDEX('Set Schedules Here'!1327:1327,1,MATCH(F$1,'Set Schedules Here'!1326:1326,1)+1),INDEX('Set Schedules Here'!1326:1326,1,MATCH(F$1,'Set Schedules Here'!1326:1326,1)):INDEX('Set Schedules Here'!1326:1326,1,MATCH(F$1,'Set Schedules Here'!1326:1326,1)+1),F$1)),rounding_decimal_places)</f>
        <v>0</v>
      </c>
      <c r="G664">
        <f>ROUND(IF(G$1=2050,TREND(INDEX('Set Schedules Here'!1327:1327,1,MATCH(G$1,'Set Schedules Here'!1326:1326,0)),INDEX('Set Schedules Here'!1326:1326,1,MATCH(G$1,'Set Schedules Here'!1326:1326,0)),G$1),TREND(INDEX('Set Schedules Here'!1327:1327,1,MATCH(G$1,'Set Schedules Here'!1326:1326,1)):INDEX('Set Schedules Here'!1327:1327,1,MATCH(G$1,'Set Schedules Here'!1326:1326,1)+1),INDEX('Set Schedules Here'!1326:1326,1,MATCH(G$1,'Set Schedules Here'!1326:1326,1)):INDEX('Set Schedules Here'!1326:1326,1,MATCH(G$1,'Set Schedules Here'!1326:1326,1)+1),G$1)),rounding_decimal_places)</f>
        <v>3.3333000000000002E-2</v>
      </c>
      <c r="H664">
        <f>ROUND(IF(H$1=2050,TREND(INDEX('Set Schedules Here'!1327:1327,1,MATCH(H$1,'Set Schedules Here'!1326:1326,0)),INDEX('Set Schedules Here'!1326:1326,1,MATCH(H$1,'Set Schedules Here'!1326:1326,0)),H$1),TREND(INDEX('Set Schedules Here'!1327:1327,1,MATCH(H$1,'Set Schedules Here'!1326:1326,1)):INDEX('Set Schedules Here'!1327:1327,1,MATCH(H$1,'Set Schedules Here'!1326:1326,1)+1),INDEX('Set Schedules Here'!1326:1326,1,MATCH(H$1,'Set Schedules Here'!1326:1326,1)):INDEX('Set Schedules Here'!1326:1326,1,MATCH(H$1,'Set Schedules Here'!1326:1326,1)+1),H$1)),rounding_decimal_places)</f>
        <v>6.6667000000000004E-2</v>
      </c>
      <c r="I664">
        <f>ROUND(IF(I$1=2050,TREND(INDEX('Set Schedules Here'!1327:1327,1,MATCH(I$1,'Set Schedules Here'!1326:1326,0)),INDEX('Set Schedules Here'!1326:1326,1,MATCH(I$1,'Set Schedules Here'!1326:1326,0)),I$1),TREND(INDEX('Set Schedules Here'!1327:1327,1,MATCH(I$1,'Set Schedules Here'!1326:1326,1)):INDEX('Set Schedules Here'!1327:1327,1,MATCH(I$1,'Set Schedules Here'!1326:1326,1)+1),INDEX('Set Schedules Here'!1326:1326,1,MATCH(I$1,'Set Schedules Here'!1326:1326,1)):INDEX('Set Schedules Here'!1326:1326,1,MATCH(I$1,'Set Schedules Here'!1326:1326,1)+1),I$1)),rounding_decimal_places)</f>
        <v>0.1</v>
      </c>
      <c r="J664">
        <f>ROUND(IF(J$1=2050,TREND(INDEX('Set Schedules Here'!1327:1327,1,MATCH(J$1,'Set Schedules Here'!1326:1326,0)),INDEX('Set Schedules Here'!1326:1326,1,MATCH(J$1,'Set Schedules Here'!1326:1326,0)),J$1),TREND(INDEX('Set Schedules Here'!1327:1327,1,MATCH(J$1,'Set Schedules Here'!1326:1326,1)):INDEX('Set Schedules Here'!1327:1327,1,MATCH(J$1,'Set Schedules Here'!1326:1326,1)+1),INDEX('Set Schedules Here'!1326:1326,1,MATCH(J$1,'Set Schedules Here'!1326:1326,1)):INDEX('Set Schedules Here'!1326:1326,1,MATCH(J$1,'Set Schedules Here'!1326:1326,1)+1),J$1)),rounding_decimal_places)</f>
        <v>0.13333300000000001</v>
      </c>
      <c r="K664">
        <f>ROUND(IF(K$1=2050,TREND(INDEX('Set Schedules Here'!1327:1327,1,MATCH(K$1,'Set Schedules Here'!1326:1326,0)),INDEX('Set Schedules Here'!1326:1326,1,MATCH(K$1,'Set Schedules Here'!1326:1326,0)),K$1),TREND(INDEX('Set Schedules Here'!1327:1327,1,MATCH(K$1,'Set Schedules Here'!1326:1326,1)):INDEX('Set Schedules Here'!1327:1327,1,MATCH(K$1,'Set Schedules Here'!1326:1326,1)+1),INDEX('Set Schedules Here'!1326:1326,1,MATCH(K$1,'Set Schedules Here'!1326:1326,1)):INDEX('Set Schedules Here'!1326:1326,1,MATCH(K$1,'Set Schedules Here'!1326:1326,1)+1),K$1)),rounding_decimal_places)</f>
        <v>0.16666700000000001</v>
      </c>
      <c r="L664">
        <f>ROUND(IF(L$1=2050,TREND(INDEX('Set Schedules Here'!1327:1327,1,MATCH(L$1,'Set Schedules Here'!1326:1326,0)),INDEX('Set Schedules Here'!1326:1326,1,MATCH(L$1,'Set Schedules Here'!1326:1326,0)),L$1),TREND(INDEX('Set Schedules Here'!1327:1327,1,MATCH(L$1,'Set Schedules Here'!1326:1326,1)):INDEX('Set Schedules Here'!1327:1327,1,MATCH(L$1,'Set Schedules Here'!1326:1326,1)+1),INDEX('Set Schedules Here'!1326:1326,1,MATCH(L$1,'Set Schedules Here'!1326:1326,1)):INDEX('Set Schedules Here'!1326:1326,1,MATCH(L$1,'Set Schedules Here'!1326:1326,1)+1),L$1)),rounding_decimal_places)</f>
        <v>0.2</v>
      </c>
      <c r="M664">
        <f>ROUND(IF(M$1=2050,TREND(INDEX('Set Schedules Here'!1327:1327,1,MATCH(M$1,'Set Schedules Here'!1326:1326,0)),INDEX('Set Schedules Here'!1326:1326,1,MATCH(M$1,'Set Schedules Here'!1326:1326,0)),M$1),TREND(INDEX('Set Schedules Here'!1327:1327,1,MATCH(M$1,'Set Schedules Here'!1326:1326,1)):INDEX('Set Schedules Here'!1327:1327,1,MATCH(M$1,'Set Schedules Here'!1326:1326,1)+1),INDEX('Set Schedules Here'!1326:1326,1,MATCH(M$1,'Set Schedules Here'!1326:1326,1)):INDEX('Set Schedules Here'!1326:1326,1,MATCH(M$1,'Set Schedules Here'!1326:1326,1)+1),M$1)),rounding_decimal_places)</f>
        <v>0.23333300000000001</v>
      </c>
      <c r="N664">
        <f>ROUND(IF(N$1=2050,TREND(INDEX('Set Schedules Here'!1327:1327,1,MATCH(N$1,'Set Schedules Here'!1326:1326,0)),INDEX('Set Schedules Here'!1326:1326,1,MATCH(N$1,'Set Schedules Here'!1326:1326,0)),N$1),TREND(INDEX('Set Schedules Here'!1327:1327,1,MATCH(N$1,'Set Schedules Here'!1326:1326,1)):INDEX('Set Schedules Here'!1327:1327,1,MATCH(N$1,'Set Schedules Here'!1326:1326,1)+1),INDEX('Set Schedules Here'!1326:1326,1,MATCH(N$1,'Set Schedules Here'!1326:1326,1)):INDEX('Set Schedules Here'!1326:1326,1,MATCH(N$1,'Set Schedules Here'!1326:1326,1)+1),N$1)),rounding_decimal_places)</f>
        <v>0.26666699999999999</v>
      </c>
      <c r="O664">
        <f>ROUND(IF(O$1=2050,TREND(INDEX('Set Schedules Here'!1327:1327,1,MATCH(O$1,'Set Schedules Here'!1326:1326,0)),INDEX('Set Schedules Here'!1326:1326,1,MATCH(O$1,'Set Schedules Here'!1326:1326,0)),O$1),TREND(INDEX('Set Schedules Here'!1327:1327,1,MATCH(O$1,'Set Schedules Here'!1326:1326,1)):INDEX('Set Schedules Here'!1327:1327,1,MATCH(O$1,'Set Schedules Here'!1326:1326,1)+1),INDEX('Set Schedules Here'!1326:1326,1,MATCH(O$1,'Set Schedules Here'!1326:1326,1)):INDEX('Set Schedules Here'!1326:1326,1,MATCH(O$1,'Set Schedules Here'!1326:1326,1)+1),O$1)),rounding_decimal_places)</f>
        <v>0.3</v>
      </c>
      <c r="P664">
        <f>ROUND(IF(P$1=2050,TREND(INDEX('Set Schedules Here'!1327:1327,1,MATCH(P$1,'Set Schedules Here'!1326:1326,0)),INDEX('Set Schedules Here'!1326:1326,1,MATCH(P$1,'Set Schedules Here'!1326:1326,0)),P$1),TREND(INDEX('Set Schedules Here'!1327:1327,1,MATCH(P$1,'Set Schedules Here'!1326:1326,1)):INDEX('Set Schedules Here'!1327:1327,1,MATCH(P$1,'Set Schedules Here'!1326:1326,1)+1),INDEX('Set Schedules Here'!1326:1326,1,MATCH(P$1,'Set Schedules Here'!1326:1326,1)):INDEX('Set Schedules Here'!1326:1326,1,MATCH(P$1,'Set Schedules Here'!1326:1326,1)+1),P$1)),rounding_decimal_places)</f>
        <v>0.33333299999999999</v>
      </c>
      <c r="Q664">
        <f>ROUND(IF(Q$1=2050,TREND(INDEX('Set Schedules Here'!1327:1327,1,MATCH(Q$1,'Set Schedules Here'!1326:1326,0)),INDEX('Set Schedules Here'!1326:1326,1,MATCH(Q$1,'Set Schedules Here'!1326:1326,0)),Q$1),TREND(INDEX('Set Schedules Here'!1327:1327,1,MATCH(Q$1,'Set Schedules Here'!1326:1326,1)):INDEX('Set Schedules Here'!1327:1327,1,MATCH(Q$1,'Set Schedules Here'!1326:1326,1)+1),INDEX('Set Schedules Here'!1326:1326,1,MATCH(Q$1,'Set Schedules Here'!1326:1326,1)):INDEX('Set Schedules Here'!1326:1326,1,MATCH(Q$1,'Set Schedules Here'!1326:1326,1)+1),Q$1)),rounding_decimal_places)</f>
        <v>0.36666700000000002</v>
      </c>
      <c r="R664">
        <f>ROUND(IF(R$1=2050,TREND(INDEX('Set Schedules Here'!1327:1327,1,MATCH(R$1,'Set Schedules Here'!1326:1326,0)),INDEX('Set Schedules Here'!1326:1326,1,MATCH(R$1,'Set Schedules Here'!1326:1326,0)),R$1),TREND(INDEX('Set Schedules Here'!1327:1327,1,MATCH(R$1,'Set Schedules Here'!1326:1326,1)):INDEX('Set Schedules Here'!1327:1327,1,MATCH(R$1,'Set Schedules Here'!1326:1326,1)+1),INDEX('Set Schedules Here'!1326:1326,1,MATCH(R$1,'Set Schedules Here'!1326:1326,1)):INDEX('Set Schedules Here'!1326:1326,1,MATCH(R$1,'Set Schedules Here'!1326:1326,1)+1),R$1)),rounding_decimal_places)</f>
        <v>0.4</v>
      </c>
      <c r="S664">
        <f>ROUND(IF(S$1=2050,TREND(INDEX('Set Schedules Here'!1327:1327,1,MATCH(S$1,'Set Schedules Here'!1326:1326,0)),INDEX('Set Schedules Here'!1326:1326,1,MATCH(S$1,'Set Schedules Here'!1326:1326,0)),S$1),TREND(INDEX('Set Schedules Here'!1327:1327,1,MATCH(S$1,'Set Schedules Here'!1326:1326,1)):INDEX('Set Schedules Here'!1327:1327,1,MATCH(S$1,'Set Schedules Here'!1326:1326,1)+1),INDEX('Set Schedules Here'!1326:1326,1,MATCH(S$1,'Set Schedules Here'!1326:1326,1)):INDEX('Set Schedules Here'!1326:1326,1,MATCH(S$1,'Set Schedules Here'!1326:1326,1)+1),S$1)),rounding_decimal_places)</f>
        <v>0.43333300000000002</v>
      </c>
      <c r="T664">
        <f>ROUND(IF(T$1=2050,TREND(INDEX('Set Schedules Here'!1327:1327,1,MATCH(T$1,'Set Schedules Here'!1326:1326,0)),INDEX('Set Schedules Here'!1326:1326,1,MATCH(T$1,'Set Schedules Here'!1326:1326,0)),T$1),TREND(INDEX('Set Schedules Here'!1327:1327,1,MATCH(T$1,'Set Schedules Here'!1326:1326,1)):INDEX('Set Schedules Here'!1327:1327,1,MATCH(T$1,'Set Schedules Here'!1326:1326,1)+1),INDEX('Set Schedules Here'!1326:1326,1,MATCH(T$1,'Set Schedules Here'!1326:1326,1)):INDEX('Set Schedules Here'!1326:1326,1,MATCH(T$1,'Set Schedules Here'!1326:1326,1)+1),T$1)),rounding_decimal_places)</f>
        <v>0.466667</v>
      </c>
      <c r="U664">
        <f>ROUND(IF(U$1=2050,TREND(INDEX('Set Schedules Here'!1327:1327,1,MATCH(U$1,'Set Schedules Here'!1326:1326,0)),INDEX('Set Schedules Here'!1326:1326,1,MATCH(U$1,'Set Schedules Here'!1326:1326,0)),U$1),TREND(INDEX('Set Schedules Here'!1327:1327,1,MATCH(U$1,'Set Schedules Here'!1326:1326,1)):INDEX('Set Schedules Here'!1327:1327,1,MATCH(U$1,'Set Schedules Here'!1326:1326,1)+1),INDEX('Set Schedules Here'!1326:1326,1,MATCH(U$1,'Set Schedules Here'!1326:1326,1)):INDEX('Set Schedules Here'!1326:1326,1,MATCH(U$1,'Set Schedules Here'!1326:1326,1)+1),U$1)),rounding_decimal_places)</f>
        <v>0.5</v>
      </c>
      <c r="V664">
        <f>ROUND(IF(V$1=2050,TREND(INDEX('Set Schedules Here'!1327:1327,1,MATCH(V$1,'Set Schedules Here'!1326:1326,0)),INDEX('Set Schedules Here'!1326:1326,1,MATCH(V$1,'Set Schedules Here'!1326:1326,0)),V$1),TREND(INDEX('Set Schedules Here'!1327:1327,1,MATCH(V$1,'Set Schedules Here'!1326:1326,1)):INDEX('Set Schedules Here'!1327:1327,1,MATCH(V$1,'Set Schedules Here'!1326:1326,1)+1),INDEX('Set Schedules Here'!1326:1326,1,MATCH(V$1,'Set Schedules Here'!1326:1326,1)):INDEX('Set Schedules Here'!1326:1326,1,MATCH(V$1,'Set Schedules Here'!1326:1326,1)+1),V$1)),rounding_decimal_places)</f>
        <v>0.53333299999999995</v>
      </c>
      <c r="W664">
        <f>ROUND(IF(W$1=2050,TREND(INDEX('Set Schedules Here'!1327:1327,1,MATCH(W$1,'Set Schedules Here'!1326:1326,0)),INDEX('Set Schedules Here'!1326:1326,1,MATCH(W$1,'Set Schedules Here'!1326:1326,0)),W$1),TREND(INDEX('Set Schedules Here'!1327:1327,1,MATCH(W$1,'Set Schedules Here'!1326:1326,1)):INDEX('Set Schedules Here'!1327:1327,1,MATCH(W$1,'Set Schedules Here'!1326:1326,1)+1),INDEX('Set Schedules Here'!1326:1326,1,MATCH(W$1,'Set Schedules Here'!1326:1326,1)):INDEX('Set Schedules Here'!1326:1326,1,MATCH(W$1,'Set Schedules Here'!1326:1326,1)+1),W$1)),rounding_decimal_places)</f>
        <v>0.56666700000000003</v>
      </c>
      <c r="X664">
        <f>ROUND(IF(X$1=2050,TREND(INDEX('Set Schedules Here'!1327:1327,1,MATCH(X$1,'Set Schedules Here'!1326:1326,0)),INDEX('Set Schedules Here'!1326:1326,1,MATCH(X$1,'Set Schedules Here'!1326:1326,0)),X$1),TREND(INDEX('Set Schedules Here'!1327:1327,1,MATCH(X$1,'Set Schedules Here'!1326:1326,1)):INDEX('Set Schedules Here'!1327:1327,1,MATCH(X$1,'Set Schedules Here'!1326:1326,1)+1),INDEX('Set Schedules Here'!1326:1326,1,MATCH(X$1,'Set Schedules Here'!1326:1326,1)):INDEX('Set Schedules Here'!1326:1326,1,MATCH(X$1,'Set Schedules Here'!1326:1326,1)+1),X$1)),rounding_decimal_places)</f>
        <v>0.6</v>
      </c>
      <c r="Y664">
        <f>ROUND(IF(Y$1=2050,TREND(INDEX('Set Schedules Here'!1327:1327,1,MATCH(Y$1,'Set Schedules Here'!1326:1326,0)),INDEX('Set Schedules Here'!1326:1326,1,MATCH(Y$1,'Set Schedules Here'!1326:1326,0)),Y$1),TREND(INDEX('Set Schedules Here'!1327:1327,1,MATCH(Y$1,'Set Schedules Here'!1326:1326,1)):INDEX('Set Schedules Here'!1327:1327,1,MATCH(Y$1,'Set Schedules Here'!1326:1326,1)+1),INDEX('Set Schedules Here'!1326:1326,1,MATCH(Y$1,'Set Schedules Here'!1326:1326,1)):INDEX('Set Schedules Here'!1326:1326,1,MATCH(Y$1,'Set Schedules Here'!1326:1326,1)+1),Y$1)),rounding_decimal_places)</f>
        <v>0.63333300000000003</v>
      </c>
      <c r="Z664">
        <f>ROUND(IF(Z$1=2050,TREND(INDEX('Set Schedules Here'!1327:1327,1,MATCH(Z$1,'Set Schedules Here'!1326:1326,0)),INDEX('Set Schedules Here'!1326:1326,1,MATCH(Z$1,'Set Schedules Here'!1326:1326,0)),Z$1),TREND(INDEX('Set Schedules Here'!1327:1327,1,MATCH(Z$1,'Set Schedules Here'!1326:1326,1)):INDEX('Set Schedules Here'!1327:1327,1,MATCH(Z$1,'Set Schedules Here'!1326:1326,1)+1),INDEX('Set Schedules Here'!1326:1326,1,MATCH(Z$1,'Set Schedules Here'!1326:1326,1)):INDEX('Set Schedules Here'!1326:1326,1,MATCH(Z$1,'Set Schedules Here'!1326:1326,1)+1),Z$1)),rounding_decimal_places)</f>
        <v>0.66666700000000001</v>
      </c>
      <c r="AA664">
        <f>ROUND(IF(AA$1=2050,TREND(INDEX('Set Schedules Here'!1327:1327,1,MATCH(AA$1,'Set Schedules Here'!1326:1326,0)),INDEX('Set Schedules Here'!1326:1326,1,MATCH(AA$1,'Set Schedules Here'!1326:1326,0)),AA$1),TREND(INDEX('Set Schedules Here'!1327:1327,1,MATCH(AA$1,'Set Schedules Here'!1326:1326,1)):INDEX('Set Schedules Here'!1327:1327,1,MATCH(AA$1,'Set Schedules Here'!1326:1326,1)+1),INDEX('Set Schedules Here'!1326:1326,1,MATCH(AA$1,'Set Schedules Here'!1326:1326,1)):INDEX('Set Schedules Here'!1326:1326,1,MATCH(AA$1,'Set Schedules Here'!1326:1326,1)+1),AA$1)),rounding_decimal_places)</f>
        <v>0.7</v>
      </c>
      <c r="AB664">
        <f>ROUND(IF(AB$1=2050,TREND(INDEX('Set Schedules Here'!1327:1327,1,MATCH(AB$1,'Set Schedules Here'!1326:1326,0)),INDEX('Set Schedules Here'!1326:1326,1,MATCH(AB$1,'Set Schedules Here'!1326:1326,0)),AB$1),TREND(INDEX('Set Schedules Here'!1327:1327,1,MATCH(AB$1,'Set Schedules Here'!1326:1326,1)):INDEX('Set Schedules Here'!1327:1327,1,MATCH(AB$1,'Set Schedules Here'!1326:1326,1)+1),INDEX('Set Schedules Here'!1326:1326,1,MATCH(AB$1,'Set Schedules Here'!1326:1326,1)):INDEX('Set Schedules Here'!1326:1326,1,MATCH(AB$1,'Set Schedules Here'!1326:1326,1)+1),AB$1)),rounding_decimal_places)</f>
        <v>0.73333300000000001</v>
      </c>
      <c r="AC664">
        <f>ROUND(IF(AC$1=2050,TREND(INDEX('Set Schedules Here'!1327:1327,1,MATCH(AC$1,'Set Schedules Here'!1326:1326,0)),INDEX('Set Schedules Here'!1326:1326,1,MATCH(AC$1,'Set Schedules Here'!1326:1326,0)),AC$1),TREND(INDEX('Set Schedules Here'!1327:1327,1,MATCH(AC$1,'Set Schedules Here'!1326:1326,1)):INDEX('Set Schedules Here'!1327:1327,1,MATCH(AC$1,'Set Schedules Here'!1326:1326,1)+1),INDEX('Set Schedules Here'!1326:1326,1,MATCH(AC$1,'Set Schedules Here'!1326:1326,1)):INDEX('Set Schedules Here'!1326:1326,1,MATCH(AC$1,'Set Schedules Here'!1326:1326,1)+1),AC$1)),rounding_decimal_places)</f>
        <v>0.76666699999999999</v>
      </c>
      <c r="AD664">
        <f>ROUND(IF(AD$1=2050,TREND(INDEX('Set Schedules Here'!1327:1327,1,MATCH(AD$1,'Set Schedules Here'!1326:1326,0)),INDEX('Set Schedules Here'!1326:1326,1,MATCH(AD$1,'Set Schedules Here'!1326:1326,0)),AD$1),TREND(INDEX('Set Schedules Here'!1327:1327,1,MATCH(AD$1,'Set Schedules Here'!1326:1326,1)):INDEX('Set Schedules Here'!1327:1327,1,MATCH(AD$1,'Set Schedules Here'!1326:1326,1)+1),INDEX('Set Schedules Here'!1326:1326,1,MATCH(AD$1,'Set Schedules Here'!1326:1326,1)):INDEX('Set Schedules Here'!1326:1326,1,MATCH(AD$1,'Set Schedules Here'!1326:1326,1)+1),AD$1)),rounding_decimal_places)</f>
        <v>0.8</v>
      </c>
      <c r="AE664">
        <f>ROUND(IF(AE$1=2050,TREND(INDEX('Set Schedules Here'!1327:1327,1,MATCH(AE$1,'Set Schedules Here'!1326:1326,0)),INDEX('Set Schedules Here'!1326:1326,1,MATCH(AE$1,'Set Schedules Here'!1326:1326,0)),AE$1),TREND(INDEX('Set Schedules Here'!1327:1327,1,MATCH(AE$1,'Set Schedules Here'!1326:1326,1)):INDEX('Set Schedules Here'!1327:1327,1,MATCH(AE$1,'Set Schedules Here'!1326:1326,1)+1),INDEX('Set Schedules Here'!1326:1326,1,MATCH(AE$1,'Set Schedules Here'!1326:1326,1)):INDEX('Set Schedules Here'!1326:1326,1,MATCH(AE$1,'Set Schedules Here'!1326:1326,1)+1),AE$1)),rounding_decimal_places)</f>
        <v>0.83333299999999999</v>
      </c>
      <c r="AF664">
        <f>ROUND(IF(AF$1=2050,TREND(INDEX('Set Schedules Here'!1327:1327,1,MATCH(AF$1,'Set Schedules Here'!1326:1326,0)),INDEX('Set Schedules Here'!1326:1326,1,MATCH(AF$1,'Set Schedules Here'!1326:1326,0)),AF$1),TREND(INDEX('Set Schedules Here'!1327:1327,1,MATCH(AF$1,'Set Schedules Here'!1326:1326,1)):INDEX('Set Schedules Here'!1327:1327,1,MATCH(AF$1,'Set Schedules Here'!1326:1326,1)+1),INDEX('Set Schedules Here'!1326:1326,1,MATCH(AF$1,'Set Schedules Here'!1326:1326,1)):INDEX('Set Schedules Here'!1326:1326,1,MATCH(AF$1,'Set Schedules Here'!1326:1326,1)+1),AF$1)),rounding_decimal_places)</f>
        <v>0.86666699999999997</v>
      </c>
      <c r="AG664">
        <f>ROUND(IF(AG$1=2050,TREND(INDEX('Set Schedules Here'!1327:1327,1,MATCH(AG$1,'Set Schedules Here'!1326:1326,0)),INDEX('Set Schedules Here'!1326:1326,1,MATCH(AG$1,'Set Schedules Here'!1326:1326,0)),AG$1),TREND(INDEX('Set Schedules Here'!1327:1327,1,MATCH(AG$1,'Set Schedules Here'!1326:1326,1)):INDEX('Set Schedules Here'!1327:1327,1,MATCH(AG$1,'Set Schedules Here'!1326:1326,1)+1),INDEX('Set Schedules Here'!1326:1326,1,MATCH(AG$1,'Set Schedules Here'!1326:1326,1)):INDEX('Set Schedules Here'!1326:1326,1,MATCH(AG$1,'Set Schedules Here'!1326:1326,1)+1),AG$1)),rounding_decimal_places)</f>
        <v>0.9</v>
      </c>
      <c r="AH664">
        <f>ROUND(IF(AH$1=2050,TREND(INDEX('Set Schedules Here'!1327:1327,1,MATCH(AH$1,'Set Schedules Here'!1326:1326,0)),INDEX('Set Schedules Here'!1326:1326,1,MATCH(AH$1,'Set Schedules Here'!1326:1326,0)),AH$1),TREND(INDEX('Set Schedules Here'!1327:1327,1,MATCH(AH$1,'Set Schedules Here'!1326:1326,1)):INDEX('Set Schedules Here'!1327:1327,1,MATCH(AH$1,'Set Schedules Here'!1326:1326,1)+1),INDEX('Set Schedules Here'!1326:1326,1,MATCH(AH$1,'Set Schedules Here'!1326:1326,1)):INDEX('Set Schedules Here'!1326:1326,1,MATCH(AH$1,'Set Schedules Here'!1326:1326,1)+1),AH$1)),rounding_decimal_places)</f>
        <v>0.93333299999999997</v>
      </c>
      <c r="AI664">
        <f>ROUND(IF(AI$1=2050,TREND(INDEX('Set Schedules Here'!1327:1327,1,MATCH(AI$1,'Set Schedules Here'!1326:1326,0)),INDEX('Set Schedules Here'!1326:1326,1,MATCH(AI$1,'Set Schedules Here'!1326:1326,0)),AI$1),TREND(INDEX('Set Schedules Here'!1327:1327,1,MATCH(AI$1,'Set Schedules Here'!1326:1326,1)):INDEX('Set Schedules Here'!1327:1327,1,MATCH(AI$1,'Set Schedules Here'!1326:1326,1)+1),INDEX('Set Schedules Here'!1326:1326,1,MATCH(AI$1,'Set Schedules Here'!1326:1326,1)):INDEX('Set Schedules Here'!1326:1326,1,MATCH(AI$1,'Set Schedules Here'!1326:1326,1)+1),AI$1)),rounding_decimal_places)</f>
        <v>0.96666700000000005</v>
      </c>
      <c r="AJ664">
        <f>ROUND(IF(AJ$1=2050,TREND(INDEX('Set Schedules Here'!1327:1327,1,MATCH(AJ$1,'Set Schedules Here'!1326:1326,0)),INDEX('Set Schedules Here'!1326:1326,1,MATCH(AJ$1,'Set Schedules Here'!1326:1326,0)),AJ$1),TREND(INDEX('Set Schedules Here'!1327:1327,1,MATCH(AJ$1,'Set Schedules Here'!1326:1326,1)):INDEX('Set Schedules Here'!1327:1327,1,MATCH(AJ$1,'Set Schedules Here'!1326:1326,1)+1),INDEX('Set Schedules Here'!1326:1326,1,MATCH(AJ$1,'Set Schedules Here'!1326:1326,1)):INDEX('Set Schedules Here'!1326:1326,1,MATCH(AJ$1,'Set Schedules Here'!1326:1326,1)+1),AJ$1)),rounding_decimal_places)</f>
        <v>1</v>
      </c>
    </row>
    <row r="665" spans="1:36" x14ac:dyDescent="0.45">
      <c r="A665" s="12" t="str">
        <f>'Set Schedules Here'!A1328</f>
        <v>cross reduce BAU subsidies</v>
      </c>
      <c r="B665" s="12" t="str">
        <f>IF(ISBLANK('Set Schedules Here'!C1328),"",'Set Schedules Here'!C1328)</f>
        <v>crude oil</v>
      </c>
      <c r="C665" s="12" t="str">
        <f>IF(ISBLANK('Set Schedules Here'!D1328),"",'Set Schedules Here'!D1328)</f>
        <v/>
      </c>
      <c r="D665" s="21" t="str">
        <f>IF(ISBLANK('Set Schedules Here'!E1328),"",'Set Schedules Here'!E1328)</f>
        <v/>
      </c>
      <c r="E665">
        <f>ROUND(IF(E$1=2050,TREND(INDEX('Set Schedules Here'!1329:1329,1,MATCH(E$1,'Set Schedules Here'!1328:1328,0)),INDEX('Set Schedules Here'!1328:1328,1,MATCH(E$1,'Set Schedules Here'!1328:1328,0)),E$1),TREND(INDEX('Set Schedules Here'!1329:1329,1,MATCH(E$1,'Set Schedules Here'!1328:1328,1)):INDEX('Set Schedules Here'!1329:1329,1,MATCH(E$1,'Set Schedules Here'!1328:1328,1)+1),INDEX('Set Schedules Here'!1328:1328,1,MATCH(E$1,'Set Schedules Here'!1328:1328,1)):INDEX('Set Schedules Here'!1328:1328,1,MATCH(E$1,'Set Schedules Here'!1328:1328,1)+1),E$1)),rounding_decimal_places)</f>
        <v>0</v>
      </c>
      <c r="F665">
        <f>ROUND(IF(F$1=2050,TREND(INDEX('Set Schedules Here'!1329:1329,1,MATCH(F$1,'Set Schedules Here'!1328:1328,0)),INDEX('Set Schedules Here'!1328:1328,1,MATCH(F$1,'Set Schedules Here'!1328:1328,0)),F$1),TREND(INDEX('Set Schedules Here'!1329:1329,1,MATCH(F$1,'Set Schedules Here'!1328:1328,1)):INDEX('Set Schedules Here'!1329:1329,1,MATCH(F$1,'Set Schedules Here'!1328:1328,1)+1),INDEX('Set Schedules Here'!1328:1328,1,MATCH(F$1,'Set Schedules Here'!1328:1328,1)):INDEX('Set Schedules Here'!1328:1328,1,MATCH(F$1,'Set Schedules Here'!1328:1328,1)+1),F$1)),rounding_decimal_places)</f>
        <v>0</v>
      </c>
      <c r="G665">
        <f>ROUND(IF(G$1=2050,TREND(INDEX('Set Schedules Here'!1329:1329,1,MATCH(G$1,'Set Schedules Here'!1328:1328,0)),INDEX('Set Schedules Here'!1328:1328,1,MATCH(G$1,'Set Schedules Here'!1328:1328,0)),G$1),TREND(INDEX('Set Schedules Here'!1329:1329,1,MATCH(G$1,'Set Schedules Here'!1328:1328,1)):INDEX('Set Schedules Here'!1329:1329,1,MATCH(G$1,'Set Schedules Here'!1328:1328,1)+1),INDEX('Set Schedules Here'!1328:1328,1,MATCH(G$1,'Set Schedules Here'!1328:1328,1)):INDEX('Set Schedules Here'!1328:1328,1,MATCH(G$1,'Set Schedules Here'!1328:1328,1)+1),G$1)),rounding_decimal_places)</f>
        <v>3.3333000000000002E-2</v>
      </c>
      <c r="H665">
        <f>ROUND(IF(H$1=2050,TREND(INDEX('Set Schedules Here'!1329:1329,1,MATCH(H$1,'Set Schedules Here'!1328:1328,0)),INDEX('Set Schedules Here'!1328:1328,1,MATCH(H$1,'Set Schedules Here'!1328:1328,0)),H$1),TREND(INDEX('Set Schedules Here'!1329:1329,1,MATCH(H$1,'Set Schedules Here'!1328:1328,1)):INDEX('Set Schedules Here'!1329:1329,1,MATCH(H$1,'Set Schedules Here'!1328:1328,1)+1),INDEX('Set Schedules Here'!1328:1328,1,MATCH(H$1,'Set Schedules Here'!1328:1328,1)):INDEX('Set Schedules Here'!1328:1328,1,MATCH(H$1,'Set Schedules Here'!1328:1328,1)+1),H$1)),rounding_decimal_places)</f>
        <v>6.6667000000000004E-2</v>
      </c>
      <c r="I665">
        <f>ROUND(IF(I$1=2050,TREND(INDEX('Set Schedules Here'!1329:1329,1,MATCH(I$1,'Set Schedules Here'!1328:1328,0)),INDEX('Set Schedules Here'!1328:1328,1,MATCH(I$1,'Set Schedules Here'!1328:1328,0)),I$1),TREND(INDEX('Set Schedules Here'!1329:1329,1,MATCH(I$1,'Set Schedules Here'!1328:1328,1)):INDEX('Set Schedules Here'!1329:1329,1,MATCH(I$1,'Set Schedules Here'!1328:1328,1)+1),INDEX('Set Schedules Here'!1328:1328,1,MATCH(I$1,'Set Schedules Here'!1328:1328,1)):INDEX('Set Schedules Here'!1328:1328,1,MATCH(I$1,'Set Schedules Here'!1328:1328,1)+1),I$1)),rounding_decimal_places)</f>
        <v>0.1</v>
      </c>
      <c r="J665">
        <f>ROUND(IF(J$1=2050,TREND(INDEX('Set Schedules Here'!1329:1329,1,MATCH(J$1,'Set Schedules Here'!1328:1328,0)),INDEX('Set Schedules Here'!1328:1328,1,MATCH(J$1,'Set Schedules Here'!1328:1328,0)),J$1),TREND(INDEX('Set Schedules Here'!1329:1329,1,MATCH(J$1,'Set Schedules Here'!1328:1328,1)):INDEX('Set Schedules Here'!1329:1329,1,MATCH(J$1,'Set Schedules Here'!1328:1328,1)+1),INDEX('Set Schedules Here'!1328:1328,1,MATCH(J$1,'Set Schedules Here'!1328:1328,1)):INDEX('Set Schedules Here'!1328:1328,1,MATCH(J$1,'Set Schedules Here'!1328:1328,1)+1),J$1)),rounding_decimal_places)</f>
        <v>0.13333300000000001</v>
      </c>
      <c r="K665">
        <f>ROUND(IF(K$1=2050,TREND(INDEX('Set Schedules Here'!1329:1329,1,MATCH(K$1,'Set Schedules Here'!1328:1328,0)),INDEX('Set Schedules Here'!1328:1328,1,MATCH(K$1,'Set Schedules Here'!1328:1328,0)),K$1),TREND(INDEX('Set Schedules Here'!1329:1329,1,MATCH(K$1,'Set Schedules Here'!1328:1328,1)):INDEX('Set Schedules Here'!1329:1329,1,MATCH(K$1,'Set Schedules Here'!1328:1328,1)+1),INDEX('Set Schedules Here'!1328:1328,1,MATCH(K$1,'Set Schedules Here'!1328:1328,1)):INDEX('Set Schedules Here'!1328:1328,1,MATCH(K$1,'Set Schedules Here'!1328:1328,1)+1),K$1)),rounding_decimal_places)</f>
        <v>0.16666700000000001</v>
      </c>
      <c r="L665">
        <f>ROUND(IF(L$1=2050,TREND(INDEX('Set Schedules Here'!1329:1329,1,MATCH(L$1,'Set Schedules Here'!1328:1328,0)),INDEX('Set Schedules Here'!1328:1328,1,MATCH(L$1,'Set Schedules Here'!1328:1328,0)),L$1),TREND(INDEX('Set Schedules Here'!1329:1329,1,MATCH(L$1,'Set Schedules Here'!1328:1328,1)):INDEX('Set Schedules Here'!1329:1329,1,MATCH(L$1,'Set Schedules Here'!1328:1328,1)+1),INDEX('Set Schedules Here'!1328:1328,1,MATCH(L$1,'Set Schedules Here'!1328:1328,1)):INDEX('Set Schedules Here'!1328:1328,1,MATCH(L$1,'Set Schedules Here'!1328:1328,1)+1),L$1)),rounding_decimal_places)</f>
        <v>0.2</v>
      </c>
      <c r="M665">
        <f>ROUND(IF(M$1=2050,TREND(INDEX('Set Schedules Here'!1329:1329,1,MATCH(M$1,'Set Schedules Here'!1328:1328,0)),INDEX('Set Schedules Here'!1328:1328,1,MATCH(M$1,'Set Schedules Here'!1328:1328,0)),M$1),TREND(INDEX('Set Schedules Here'!1329:1329,1,MATCH(M$1,'Set Schedules Here'!1328:1328,1)):INDEX('Set Schedules Here'!1329:1329,1,MATCH(M$1,'Set Schedules Here'!1328:1328,1)+1),INDEX('Set Schedules Here'!1328:1328,1,MATCH(M$1,'Set Schedules Here'!1328:1328,1)):INDEX('Set Schedules Here'!1328:1328,1,MATCH(M$1,'Set Schedules Here'!1328:1328,1)+1),M$1)),rounding_decimal_places)</f>
        <v>0.23333300000000001</v>
      </c>
      <c r="N665">
        <f>ROUND(IF(N$1=2050,TREND(INDEX('Set Schedules Here'!1329:1329,1,MATCH(N$1,'Set Schedules Here'!1328:1328,0)),INDEX('Set Schedules Here'!1328:1328,1,MATCH(N$1,'Set Schedules Here'!1328:1328,0)),N$1),TREND(INDEX('Set Schedules Here'!1329:1329,1,MATCH(N$1,'Set Schedules Here'!1328:1328,1)):INDEX('Set Schedules Here'!1329:1329,1,MATCH(N$1,'Set Schedules Here'!1328:1328,1)+1),INDEX('Set Schedules Here'!1328:1328,1,MATCH(N$1,'Set Schedules Here'!1328:1328,1)):INDEX('Set Schedules Here'!1328:1328,1,MATCH(N$1,'Set Schedules Here'!1328:1328,1)+1),N$1)),rounding_decimal_places)</f>
        <v>0.26666699999999999</v>
      </c>
      <c r="O665">
        <f>ROUND(IF(O$1=2050,TREND(INDEX('Set Schedules Here'!1329:1329,1,MATCH(O$1,'Set Schedules Here'!1328:1328,0)),INDEX('Set Schedules Here'!1328:1328,1,MATCH(O$1,'Set Schedules Here'!1328:1328,0)),O$1),TREND(INDEX('Set Schedules Here'!1329:1329,1,MATCH(O$1,'Set Schedules Here'!1328:1328,1)):INDEX('Set Schedules Here'!1329:1329,1,MATCH(O$1,'Set Schedules Here'!1328:1328,1)+1),INDEX('Set Schedules Here'!1328:1328,1,MATCH(O$1,'Set Schedules Here'!1328:1328,1)):INDEX('Set Schedules Here'!1328:1328,1,MATCH(O$1,'Set Schedules Here'!1328:1328,1)+1),O$1)),rounding_decimal_places)</f>
        <v>0.3</v>
      </c>
      <c r="P665">
        <f>ROUND(IF(P$1=2050,TREND(INDEX('Set Schedules Here'!1329:1329,1,MATCH(P$1,'Set Schedules Here'!1328:1328,0)),INDEX('Set Schedules Here'!1328:1328,1,MATCH(P$1,'Set Schedules Here'!1328:1328,0)),P$1),TREND(INDEX('Set Schedules Here'!1329:1329,1,MATCH(P$1,'Set Schedules Here'!1328:1328,1)):INDEX('Set Schedules Here'!1329:1329,1,MATCH(P$1,'Set Schedules Here'!1328:1328,1)+1),INDEX('Set Schedules Here'!1328:1328,1,MATCH(P$1,'Set Schedules Here'!1328:1328,1)):INDEX('Set Schedules Here'!1328:1328,1,MATCH(P$1,'Set Schedules Here'!1328:1328,1)+1),P$1)),rounding_decimal_places)</f>
        <v>0.33333299999999999</v>
      </c>
      <c r="Q665">
        <f>ROUND(IF(Q$1=2050,TREND(INDEX('Set Schedules Here'!1329:1329,1,MATCH(Q$1,'Set Schedules Here'!1328:1328,0)),INDEX('Set Schedules Here'!1328:1328,1,MATCH(Q$1,'Set Schedules Here'!1328:1328,0)),Q$1),TREND(INDEX('Set Schedules Here'!1329:1329,1,MATCH(Q$1,'Set Schedules Here'!1328:1328,1)):INDEX('Set Schedules Here'!1329:1329,1,MATCH(Q$1,'Set Schedules Here'!1328:1328,1)+1),INDEX('Set Schedules Here'!1328:1328,1,MATCH(Q$1,'Set Schedules Here'!1328:1328,1)):INDEX('Set Schedules Here'!1328:1328,1,MATCH(Q$1,'Set Schedules Here'!1328:1328,1)+1),Q$1)),rounding_decimal_places)</f>
        <v>0.36666700000000002</v>
      </c>
      <c r="R665">
        <f>ROUND(IF(R$1=2050,TREND(INDEX('Set Schedules Here'!1329:1329,1,MATCH(R$1,'Set Schedules Here'!1328:1328,0)),INDEX('Set Schedules Here'!1328:1328,1,MATCH(R$1,'Set Schedules Here'!1328:1328,0)),R$1),TREND(INDEX('Set Schedules Here'!1329:1329,1,MATCH(R$1,'Set Schedules Here'!1328:1328,1)):INDEX('Set Schedules Here'!1329:1329,1,MATCH(R$1,'Set Schedules Here'!1328:1328,1)+1),INDEX('Set Schedules Here'!1328:1328,1,MATCH(R$1,'Set Schedules Here'!1328:1328,1)):INDEX('Set Schedules Here'!1328:1328,1,MATCH(R$1,'Set Schedules Here'!1328:1328,1)+1),R$1)),rounding_decimal_places)</f>
        <v>0.4</v>
      </c>
      <c r="S665">
        <f>ROUND(IF(S$1=2050,TREND(INDEX('Set Schedules Here'!1329:1329,1,MATCH(S$1,'Set Schedules Here'!1328:1328,0)),INDEX('Set Schedules Here'!1328:1328,1,MATCH(S$1,'Set Schedules Here'!1328:1328,0)),S$1),TREND(INDEX('Set Schedules Here'!1329:1329,1,MATCH(S$1,'Set Schedules Here'!1328:1328,1)):INDEX('Set Schedules Here'!1329:1329,1,MATCH(S$1,'Set Schedules Here'!1328:1328,1)+1),INDEX('Set Schedules Here'!1328:1328,1,MATCH(S$1,'Set Schedules Here'!1328:1328,1)):INDEX('Set Schedules Here'!1328:1328,1,MATCH(S$1,'Set Schedules Here'!1328:1328,1)+1),S$1)),rounding_decimal_places)</f>
        <v>0.43333300000000002</v>
      </c>
      <c r="T665">
        <f>ROUND(IF(T$1=2050,TREND(INDEX('Set Schedules Here'!1329:1329,1,MATCH(T$1,'Set Schedules Here'!1328:1328,0)),INDEX('Set Schedules Here'!1328:1328,1,MATCH(T$1,'Set Schedules Here'!1328:1328,0)),T$1),TREND(INDEX('Set Schedules Here'!1329:1329,1,MATCH(T$1,'Set Schedules Here'!1328:1328,1)):INDEX('Set Schedules Here'!1329:1329,1,MATCH(T$1,'Set Schedules Here'!1328:1328,1)+1),INDEX('Set Schedules Here'!1328:1328,1,MATCH(T$1,'Set Schedules Here'!1328:1328,1)):INDEX('Set Schedules Here'!1328:1328,1,MATCH(T$1,'Set Schedules Here'!1328:1328,1)+1),T$1)),rounding_decimal_places)</f>
        <v>0.466667</v>
      </c>
      <c r="U665">
        <f>ROUND(IF(U$1=2050,TREND(INDEX('Set Schedules Here'!1329:1329,1,MATCH(U$1,'Set Schedules Here'!1328:1328,0)),INDEX('Set Schedules Here'!1328:1328,1,MATCH(U$1,'Set Schedules Here'!1328:1328,0)),U$1),TREND(INDEX('Set Schedules Here'!1329:1329,1,MATCH(U$1,'Set Schedules Here'!1328:1328,1)):INDEX('Set Schedules Here'!1329:1329,1,MATCH(U$1,'Set Schedules Here'!1328:1328,1)+1),INDEX('Set Schedules Here'!1328:1328,1,MATCH(U$1,'Set Schedules Here'!1328:1328,1)):INDEX('Set Schedules Here'!1328:1328,1,MATCH(U$1,'Set Schedules Here'!1328:1328,1)+1),U$1)),rounding_decimal_places)</f>
        <v>0.5</v>
      </c>
      <c r="V665">
        <f>ROUND(IF(V$1=2050,TREND(INDEX('Set Schedules Here'!1329:1329,1,MATCH(V$1,'Set Schedules Here'!1328:1328,0)),INDEX('Set Schedules Here'!1328:1328,1,MATCH(V$1,'Set Schedules Here'!1328:1328,0)),V$1),TREND(INDEX('Set Schedules Here'!1329:1329,1,MATCH(V$1,'Set Schedules Here'!1328:1328,1)):INDEX('Set Schedules Here'!1329:1329,1,MATCH(V$1,'Set Schedules Here'!1328:1328,1)+1),INDEX('Set Schedules Here'!1328:1328,1,MATCH(V$1,'Set Schedules Here'!1328:1328,1)):INDEX('Set Schedules Here'!1328:1328,1,MATCH(V$1,'Set Schedules Here'!1328:1328,1)+1),V$1)),rounding_decimal_places)</f>
        <v>0.53333299999999995</v>
      </c>
      <c r="W665">
        <f>ROUND(IF(W$1=2050,TREND(INDEX('Set Schedules Here'!1329:1329,1,MATCH(W$1,'Set Schedules Here'!1328:1328,0)),INDEX('Set Schedules Here'!1328:1328,1,MATCH(W$1,'Set Schedules Here'!1328:1328,0)),W$1),TREND(INDEX('Set Schedules Here'!1329:1329,1,MATCH(W$1,'Set Schedules Here'!1328:1328,1)):INDEX('Set Schedules Here'!1329:1329,1,MATCH(W$1,'Set Schedules Here'!1328:1328,1)+1),INDEX('Set Schedules Here'!1328:1328,1,MATCH(W$1,'Set Schedules Here'!1328:1328,1)):INDEX('Set Schedules Here'!1328:1328,1,MATCH(W$1,'Set Schedules Here'!1328:1328,1)+1),W$1)),rounding_decimal_places)</f>
        <v>0.56666700000000003</v>
      </c>
      <c r="X665">
        <f>ROUND(IF(X$1=2050,TREND(INDEX('Set Schedules Here'!1329:1329,1,MATCH(X$1,'Set Schedules Here'!1328:1328,0)),INDEX('Set Schedules Here'!1328:1328,1,MATCH(X$1,'Set Schedules Here'!1328:1328,0)),X$1),TREND(INDEX('Set Schedules Here'!1329:1329,1,MATCH(X$1,'Set Schedules Here'!1328:1328,1)):INDEX('Set Schedules Here'!1329:1329,1,MATCH(X$1,'Set Schedules Here'!1328:1328,1)+1),INDEX('Set Schedules Here'!1328:1328,1,MATCH(X$1,'Set Schedules Here'!1328:1328,1)):INDEX('Set Schedules Here'!1328:1328,1,MATCH(X$1,'Set Schedules Here'!1328:1328,1)+1),X$1)),rounding_decimal_places)</f>
        <v>0.6</v>
      </c>
      <c r="Y665">
        <f>ROUND(IF(Y$1=2050,TREND(INDEX('Set Schedules Here'!1329:1329,1,MATCH(Y$1,'Set Schedules Here'!1328:1328,0)),INDEX('Set Schedules Here'!1328:1328,1,MATCH(Y$1,'Set Schedules Here'!1328:1328,0)),Y$1),TREND(INDEX('Set Schedules Here'!1329:1329,1,MATCH(Y$1,'Set Schedules Here'!1328:1328,1)):INDEX('Set Schedules Here'!1329:1329,1,MATCH(Y$1,'Set Schedules Here'!1328:1328,1)+1),INDEX('Set Schedules Here'!1328:1328,1,MATCH(Y$1,'Set Schedules Here'!1328:1328,1)):INDEX('Set Schedules Here'!1328:1328,1,MATCH(Y$1,'Set Schedules Here'!1328:1328,1)+1),Y$1)),rounding_decimal_places)</f>
        <v>0.63333300000000003</v>
      </c>
      <c r="Z665">
        <f>ROUND(IF(Z$1=2050,TREND(INDEX('Set Schedules Here'!1329:1329,1,MATCH(Z$1,'Set Schedules Here'!1328:1328,0)),INDEX('Set Schedules Here'!1328:1328,1,MATCH(Z$1,'Set Schedules Here'!1328:1328,0)),Z$1),TREND(INDEX('Set Schedules Here'!1329:1329,1,MATCH(Z$1,'Set Schedules Here'!1328:1328,1)):INDEX('Set Schedules Here'!1329:1329,1,MATCH(Z$1,'Set Schedules Here'!1328:1328,1)+1),INDEX('Set Schedules Here'!1328:1328,1,MATCH(Z$1,'Set Schedules Here'!1328:1328,1)):INDEX('Set Schedules Here'!1328:1328,1,MATCH(Z$1,'Set Schedules Here'!1328:1328,1)+1),Z$1)),rounding_decimal_places)</f>
        <v>0.66666700000000001</v>
      </c>
      <c r="AA665">
        <f>ROUND(IF(AA$1=2050,TREND(INDEX('Set Schedules Here'!1329:1329,1,MATCH(AA$1,'Set Schedules Here'!1328:1328,0)),INDEX('Set Schedules Here'!1328:1328,1,MATCH(AA$1,'Set Schedules Here'!1328:1328,0)),AA$1),TREND(INDEX('Set Schedules Here'!1329:1329,1,MATCH(AA$1,'Set Schedules Here'!1328:1328,1)):INDEX('Set Schedules Here'!1329:1329,1,MATCH(AA$1,'Set Schedules Here'!1328:1328,1)+1),INDEX('Set Schedules Here'!1328:1328,1,MATCH(AA$1,'Set Schedules Here'!1328:1328,1)):INDEX('Set Schedules Here'!1328:1328,1,MATCH(AA$1,'Set Schedules Here'!1328:1328,1)+1),AA$1)),rounding_decimal_places)</f>
        <v>0.7</v>
      </c>
      <c r="AB665">
        <f>ROUND(IF(AB$1=2050,TREND(INDEX('Set Schedules Here'!1329:1329,1,MATCH(AB$1,'Set Schedules Here'!1328:1328,0)),INDEX('Set Schedules Here'!1328:1328,1,MATCH(AB$1,'Set Schedules Here'!1328:1328,0)),AB$1),TREND(INDEX('Set Schedules Here'!1329:1329,1,MATCH(AB$1,'Set Schedules Here'!1328:1328,1)):INDEX('Set Schedules Here'!1329:1329,1,MATCH(AB$1,'Set Schedules Here'!1328:1328,1)+1),INDEX('Set Schedules Here'!1328:1328,1,MATCH(AB$1,'Set Schedules Here'!1328:1328,1)):INDEX('Set Schedules Here'!1328:1328,1,MATCH(AB$1,'Set Schedules Here'!1328:1328,1)+1),AB$1)),rounding_decimal_places)</f>
        <v>0.73333300000000001</v>
      </c>
      <c r="AC665">
        <f>ROUND(IF(AC$1=2050,TREND(INDEX('Set Schedules Here'!1329:1329,1,MATCH(AC$1,'Set Schedules Here'!1328:1328,0)),INDEX('Set Schedules Here'!1328:1328,1,MATCH(AC$1,'Set Schedules Here'!1328:1328,0)),AC$1),TREND(INDEX('Set Schedules Here'!1329:1329,1,MATCH(AC$1,'Set Schedules Here'!1328:1328,1)):INDEX('Set Schedules Here'!1329:1329,1,MATCH(AC$1,'Set Schedules Here'!1328:1328,1)+1),INDEX('Set Schedules Here'!1328:1328,1,MATCH(AC$1,'Set Schedules Here'!1328:1328,1)):INDEX('Set Schedules Here'!1328:1328,1,MATCH(AC$1,'Set Schedules Here'!1328:1328,1)+1),AC$1)),rounding_decimal_places)</f>
        <v>0.76666699999999999</v>
      </c>
      <c r="AD665">
        <f>ROUND(IF(AD$1=2050,TREND(INDEX('Set Schedules Here'!1329:1329,1,MATCH(AD$1,'Set Schedules Here'!1328:1328,0)),INDEX('Set Schedules Here'!1328:1328,1,MATCH(AD$1,'Set Schedules Here'!1328:1328,0)),AD$1),TREND(INDEX('Set Schedules Here'!1329:1329,1,MATCH(AD$1,'Set Schedules Here'!1328:1328,1)):INDEX('Set Schedules Here'!1329:1329,1,MATCH(AD$1,'Set Schedules Here'!1328:1328,1)+1),INDEX('Set Schedules Here'!1328:1328,1,MATCH(AD$1,'Set Schedules Here'!1328:1328,1)):INDEX('Set Schedules Here'!1328:1328,1,MATCH(AD$1,'Set Schedules Here'!1328:1328,1)+1),AD$1)),rounding_decimal_places)</f>
        <v>0.8</v>
      </c>
      <c r="AE665">
        <f>ROUND(IF(AE$1=2050,TREND(INDEX('Set Schedules Here'!1329:1329,1,MATCH(AE$1,'Set Schedules Here'!1328:1328,0)),INDEX('Set Schedules Here'!1328:1328,1,MATCH(AE$1,'Set Schedules Here'!1328:1328,0)),AE$1),TREND(INDEX('Set Schedules Here'!1329:1329,1,MATCH(AE$1,'Set Schedules Here'!1328:1328,1)):INDEX('Set Schedules Here'!1329:1329,1,MATCH(AE$1,'Set Schedules Here'!1328:1328,1)+1),INDEX('Set Schedules Here'!1328:1328,1,MATCH(AE$1,'Set Schedules Here'!1328:1328,1)):INDEX('Set Schedules Here'!1328:1328,1,MATCH(AE$1,'Set Schedules Here'!1328:1328,1)+1),AE$1)),rounding_decimal_places)</f>
        <v>0.83333299999999999</v>
      </c>
      <c r="AF665">
        <f>ROUND(IF(AF$1=2050,TREND(INDEX('Set Schedules Here'!1329:1329,1,MATCH(AF$1,'Set Schedules Here'!1328:1328,0)),INDEX('Set Schedules Here'!1328:1328,1,MATCH(AF$1,'Set Schedules Here'!1328:1328,0)),AF$1),TREND(INDEX('Set Schedules Here'!1329:1329,1,MATCH(AF$1,'Set Schedules Here'!1328:1328,1)):INDEX('Set Schedules Here'!1329:1329,1,MATCH(AF$1,'Set Schedules Here'!1328:1328,1)+1),INDEX('Set Schedules Here'!1328:1328,1,MATCH(AF$1,'Set Schedules Here'!1328:1328,1)):INDEX('Set Schedules Here'!1328:1328,1,MATCH(AF$1,'Set Schedules Here'!1328:1328,1)+1),AF$1)),rounding_decimal_places)</f>
        <v>0.86666699999999997</v>
      </c>
      <c r="AG665">
        <f>ROUND(IF(AG$1=2050,TREND(INDEX('Set Schedules Here'!1329:1329,1,MATCH(AG$1,'Set Schedules Here'!1328:1328,0)),INDEX('Set Schedules Here'!1328:1328,1,MATCH(AG$1,'Set Schedules Here'!1328:1328,0)),AG$1),TREND(INDEX('Set Schedules Here'!1329:1329,1,MATCH(AG$1,'Set Schedules Here'!1328:1328,1)):INDEX('Set Schedules Here'!1329:1329,1,MATCH(AG$1,'Set Schedules Here'!1328:1328,1)+1),INDEX('Set Schedules Here'!1328:1328,1,MATCH(AG$1,'Set Schedules Here'!1328:1328,1)):INDEX('Set Schedules Here'!1328:1328,1,MATCH(AG$1,'Set Schedules Here'!1328:1328,1)+1),AG$1)),rounding_decimal_places)</f>
        <v>0.9</v>
      </c>
      <c r="AH665">
        <f>ROUND(IF(AH$1=2050,TREND(INDEX('Set Schedules Here'!1329:1329,1,MATCH(AH$1,'Set Schedules Here'!1328:1328,0)),INDEX('Set Schedules Here'!1328:1328,1,MATCH(AH$1,'Set Schedules Here'!1328:1328,0)),AH$1),TREND(INDEX('Set Schedules Here'!1329:1329,1,MATCH(AH$1,'Set Schedules Here'!1328:1328,1)):INDEX('Set Schedules Here'!1329:1329,1,MATCH(AH$1,'Set Schedules Here'!1328:1328,1)+1),INDEX('Set Schedules Here'!1328:1328,1,MATCH(AH$1,'Set Schedules Here'!1328:1328,1)):INDEX('Set Schedules Here'!1328:1328,1,MATCH(AH$1,'Set Schedules Here'!1328:1328,1)+1),AH$1)),rounding_decimal_places)</f>
        <v>0.93333299999999997</v>
      </c>
      <c r="AI665">
        <f>ROUND(IF(AI$1=2050,TREND(INDEX('Set Schedules Here'!1329:1329,1,MATCH(AI$1,'Set Schedules Here'!1328:1328,0)),INDEX('Set Schedules Here'!1328:1328,1,MATCH(AI$1,'Set Schedules Here'!1328:1328,0)),AI$1),TREND(INDEX('Set Schedules Here'!1329:1329,1,MATCH(AI$1,'Set Schedules Here'!1328:1328,1)):INDEX('Set Schedules Here'!1329:1329,1,MATCH(AI$1,'Set Schedules Here'!1328:1328,1)+1),INDEX('Set Schedules Here'!1328:1328,1,MATCH(AI$1,'Set Schedules Here'!1328:1328,1)):INDEX('Set Schedules Here'!1328:1328,1,MATCH(AI$1,'Set Schedules Here'!1328:1328,1)+1),AI$1)),rounding_decimal_places)</f>
        <v>0.96666700000000005</v>
      </c>
      <c r="AJ665">
        <f>ROUND(IF(AJ$1=2050,TREND(INDEX('Set Schedules Here'!1329:1329,1,MATCH(AJ$1,'Set Schedules Here'!1328:1328,0)),INDEX('Set Schedules Here'!1328:1328,1,MATCH(AJ$1,'Set Schedules Here'!1328:1328,0)),AJ$1),TREND(INDEX('Set Schedules Here'!1329:1329,1,MATCH(AJ$1,'Set Schedules Here'!1328:1328,1)):INDEX('Set Schedules Here'!1329:1329,1,MATCH(AJ$1,'Set Schedules Here'!1328:1328,1)+1),INDEX('Set Schedules Here'!1328:1328,1,MATCH(AJ$1,'Set Schedules Here'!1328:1328,1)):INDEX('Set Schedules Here'!1328:1328,1,MATCH(AJ$1,'Set Schedules Here'!1328:1328,1)+1),AJ$1)),rounding_decimal_places)</f>
        <v>1</v>
      </c>
    </row>
    <row r="666" spans="1:36" x14ac:dyDescent="0.45">
      <c r="A666" s="12" t="str">
        <f>'Set Schedules Here'!A1330</f>
        <v>cross reduce BAU subsidies</v>
      </c>
      <c r="B666" s="12" t="str">
        <f>IF(ISBLANK('Set Schedules Here'!C1330),"",'Set Schedules Here'!C1330)</f>
        <v>heavy or residual fuel oil</v>
      </c>
      <c r="C666" s="12" t="str">
        <f>IF(ISBLANK('Set Schedules Here'!D1330),"",'Set Schedules Here'!D1330)</f>
        <v/>
      </c>
      <c r="D666" s="21" t="str">
        <f>IF(ISBLANK('Set Schedules Here'!E1330),"",'Set Schedules Here'!E1330)</f>
        <v/>
      </c>
      <c r="E666">
        <f>ROUND(IF(E$1=2050,TREND(INDEX('Set Schedules Here'!1331:1331,1,MATCH(E$1,'Set Schedules Here'!1330:1330,0)),INDEX('Set Schedules Here'!1330:1330,1,MATCH(E$1,'Set Schedules Here'!1330:1330,0)),E$1),TREND(INDEX('Set Schedules Here'!1331:1331,1,MATCH(E$1,'Set Schedules Here'!1330:1330,1)):INDEX('Set Schedules Here'!1331:1331,1,MATCH(E$1,'Set Schedules Here'!1330:1330,1)+1),INDEX('Set Schedules Here'!1330:1330,1,MATCH(E$1,'Set Schedules Here'!1330:1330,1)):INDEX('Set Schedules Here'!1330:1330,1,MATCH(E$1,'Set Schedules Here'!1330:1330,1)+1),E$1)),rounding_decimal_places)</f>
        <v>0</v>
      </c>
      <c r="F666">
        <f>ROUND(IF(F$1=2050,TREND(INDEX('Set Schedules Here'!1331:1331,1,MATCH(F$1,'Set Schedules Here'!1330:1330,0)),INDEX('Set Schedules Here'!1330:1330,1,MATCH(F$1,'Set Schedules Here'!1330:1330,0)),F$1),TREND(INDEX('Set Schedules Here'!1331:1331,1,MATCH(F$1,'Set Schedules Here'!1330:1330,1)):INDEX('Set Schedules Here'!1331:1331,1,MATCH(F$1,'Set Schedules Here'!1330:1330,1)+1),INDEX('Set Schedules Here'!1330:1330,1,MATCH(F$1,'Set Schedules Here'!1330:1330,1)):INDEX('Set Schedules Here'!1330:1330,1,MATCH(F$1,'Set Schedules Here'!1330:1330,1)+1),F$1)),rounding_decimal_places)</f>
        <v>0</v>
      </c>
      <c r="G666">
        <f>ROUND(IF(G$1=2050,TREND(INDEX('Set Schedules Here'!1331:1331,1,MATCH(G$1,'Set Schedules Here'!1330:1330,0)),INDEX('Set Schedules Here'!1330:1330,1,MATCH(G$1,'Set Schedules Here'!1330:1330,0)),G$1),TREND(INDEX('Set Schedules Here'!1331:1331,1,MATCH(G$1,'Set Schedules Here'!1330:1330,1)):INDEX('Set Schedules Here'!1331:1331,1,MATCH(G$1,'Set Schedules Here'!1330:1330,1)+1),INDEX('Set Schedules Here'!1330:1330,1,MATCH(G$1,'Set Schedules Here'!1330:1330,1)):INDEX('Set Schedules Here'!1330:1330,1,MATCH(G$1,'Set Schedules Here'!1330:1330,1)+1),G$1)),rounding_decimal_places)</f>
        <v>3.3333000000000002E-2</v>
      </c>
      <c r="H666">
        <f>ROUND(IF(H$1=2050,TREND(INDEX('Set Schedules Here'!1331:1331,1,MATCH(H$1,'Set Schedules Here'!1330:1330,0)),INDEX('Set Schedules Here'!1330:1330,1,MATCH(H$1,'Set Schedules Here'!1330:1330,0)),H$1),TREND(INDEX('Set Schedules Here'!1331:1331,1,MATCH(H$1,'Set Schedules Here'!1330:1330,1)):INDEX('Set Schedules Here'!1331:1331,1,MATCH(H$1,'Set Schedules Here'!1330:1330,1)+1),INDEX('Set Schedules Here'!1330:1330,1,MATCH(H$1,'Set Schedules Here'!1330:1330,1)):INDEX('Set Schedules Here'!1330:1330,1,MATCH(H$1,'Set Schedules Here'!1330:1330,1)+1),H$1)),rounding_decimal_places)</f>
        <v>6.6667000000000004E-2</v>
      </c>
      <c r="I666">
        <f>ROUND(IF(I$1=2050,TREND(INDEX('Set Schedules Here'!1331:1331,1,MATCH(I$1,'Set Schedules Here'!1330:1330,0)),INDEX('Set Schedules Here'!1330:1330,1,MATCH(I$1,'Set Schedules Here'!1330:1330,0)),I$1),TREND(INDEX('Set Schedules Here'!1331:1331,1,MATCH(I$1,'Set Schedules Here'!1330:1330,1)):INDEX('Set Schedules Here'!1331:1331,1,MATCH(I$1,'Set Schedules Here'!1330:1330,1)+1),INDEX('Set Schedules Here'!1330:1330,1,MATCH(I$1,'Set Schedules Here'!1330:1330,1)):INDEX('Set Schedules Here'!1330:1330,1,MATCH(I$1,'Set Schedules Here'!1330:1330,1)+1),I$1)),rounding_decimal_places)</f>
        <v>0.1</v>
      </c>
      <c r="J666">
        <f>ROUND(IF(J$1=2050,TREND(INDEX('Set Schedules Here'!1331:1331,1,MATCH(J$1,'Set Schedules Here'!1330:1330,0)),INDEX('Set Schedules Here'!1330:1330,1,MATCH(J$1,'Set Schedules Here'!1330:1330,0)),J$1),TREND(INDEX('Set Schedules Here'!1331:1331,1,MATCH(J$1,'Set Schedules Here'!1330:1330,1)):INDEX('Set Schedules Here'!1331:1331,1,MATCH(J$1,'Set Schedules Here'!1330:1330,1)+1),INDEX('Set Schedules Here'!1330:1330,1,MATCH(J$1,'Set Schedules Here'!1330:1330,1)):INDEX('Set Schedules Here'!1330:1330,1,MATCH(J$1,'Set Schedules Here'!1330:1330,1)+1),J$1)),rounding_decimal_places)</f>
        <v>0.13333300000000001</v>
      </c>
      <c r="K666">
        <f>ROUND(IF(K$1=2050,TREND(INDEX('Set Schedules Here'!1331:1331,1,MATCH(K$1,'Set Schedules Here'!1330:1330,0)),INDEX('Set Schedules Here'!1330:1330,1,MATCH(K$1,'Set Schedules Here'!1330:1330,0)),K$1),TREND(INDEX('Set Schedules Here'!1331:1331,1,MATCH(K$1,'Set Schedules Here'!1330:1330,1)):INDEX('Set Schedules Here'!1331:1331,1,MATCH(K$1,'Set Schedules Here'!1330:1330,1)+1),INDEX('Set Schedules Here'!1330:1330,1,MATCH(K$1,'Set Schedules Here'!1330:1330,1)):INDEX('Set Schedules Here'!1330:1330,1,MATCH(K$1,'Set Schedules Here'!1330:1330,1)+1),K$1)),rounding_decimal_places)</f>
        <v>0.16666700000000001</v>
      </c>
      <c r="L666">
        <f>ROUND(IF(L$1=2050,TREND(INDEX('Set Schedules Here'!1331:1331,1,MATCH(L$1,'Set Schedules Here'!1330:1330,0)),INDEX('Set Schedules Here'!1330:1330,1,MATCH(L$1,'Set Schedules Here'!1330:1330,0)),L$1),TREND(INDEX('Set Schedules Here'!1331:1331,1,MATCH(L$1,'Set Schedules Here'!1330:1330,1)):INDEX('Set Schedules Here'!1331:1331,1,MATCH(L$1,'Set Schedules Here'!1330:1330,1)+1),INDEX('Set Schedules Here'!1330:1330,1,MATCH(L$1,'Set Schedules Here'!1330:1330,1)):INDEX('Set Schedules Here'!1330:1330,1,MATCH(L$1,'Set Schedules Here'!1330:1330,1)+1),L$1)),rounding_decimal_places)</f>
        <v>0.2</v>
      </c>
      <c r="M666">
        <f>ROUND(IF(M$1=2050,TREND(INDEX('Set Schedules Here'!1331:1331,1,MATCH(M$1,'Set Schedules Here'!1330:1330,0)),INDEX('Set Schedules Here'!1330:1330,1,MATCH(M$1,'Set Schedules Here'!1330:1330,0)),M$1),TREND(INDEX('Set Schedules Here'!1331:1331,1,MATCH(M$1,'Set Schedules Here'!1330:1330,1)):INDEX('Set Schedules Here'!1331:1331,1,MATCH(M$1,'Set Schedules Here'!1330:1330,1)+1),INDEX('Set Schedules Here'!1330:1330,1,MATCH(M$1,'Set Schedules Here'!1330:1330,1)):INDEX('Set Schedules Here'!1330:1330,1,MATCH(M$1,'Set Schedules Here'!1330:1330,1)+1),M$1)),rounding_decimal_places)</f>
        <v>0.23333300000000001</v>
      </c>
      <c r="N666">
        <f>ROUND(IF(N$1=2050,TREND(INDEX('Set Schedules Here'!1331:1331,1,MATCH(N$1,'Set Schedules Here'!1330:1330,0)),INDEX('Set Schedules Here'!1330:1330,1,MATCH(N$1,'Set Schedules Here'!1330:1330,0)),N$1),TREND(INDEX('Set Schedules Here'!1331:1331,1,MATCH(N$1,'Set Schedules Here'!1330:1330,1)):INDEX('Set Schedules Here'!1331:1331,1,MATCH(N$1,'Set Schedules Here'!1330:1330,1)+1),INDEX('Set Schedules Here'!1330:1330,1,MATCH(N$1,'Set Schedules Here'!1330:1330,1)):INDEX('Set Schedules Here'!1330:1330,1,MATCH(N$1,'Set Schedules Here'!1330:1330,1)+1),N$1)),rounding_decimal_places)</f>
        <v>0.26666699999999999</v>
      </c>
      <c r="O666">
        <f>ROUND(IF(O$1=2050,TREND(INDEX('Set Schedules Here'!1331:1331,1,MATCH(O$1,'Set Schedules Here'!1330:1330,0)),INDEX('Set Schedules Here'!1330:1330,1,MATCH(O$1,'Set Schedules Here'!1330:1330,0)),O$1),TREND(INDEX('Set Schedules Here'!1331:1331,1,MATCH(O$1,'Set Schedules Here'!1330:1330,1)):INDEX('Set Schedules Here'!1331:1331,1,MATCH(O$1,'Set Schedules Here'!1330:1330,1)+1),INDEX('Set Schedules Here'!1330:1330,1,MATCH(O$1,'Set Schedules Here'!1330:1330,1)):INDEX('Set Schedules Here'!1330:1330,1,MATCH(O$1,'Set Schedules Here'!1330:1330,1)+1),O$1)),rounding_decimal_places)</f>
        <v>0.3</v>
      </c>
      <c r="P666">
        <f>ROUND(IF(P$1=2050,TREND(INDEX('Set Schedules Here'!1331:1331,1,MATCH(P$1,'Set Schedules Here'!1330:1330,0)),INDEX('Set Schedules Here'!1330:1330,1,MATCH(P$1,'Set Schedules Here'!1330:1330,0)),P$1),TREND(INDEX('Set Schedules Here'!1331:1331,1,MATCH(P$1,'Set Schedules Here'!1330:1330,1)):INDEX('Set Schedules Here'!1331:1331,1,MATCH(P$1,'Set Schedules Here'!1330:1330,1)+1),INDEX('Set Schedules Here'!1330:1330,1,MATCH(P$1,'Set Schedules Here'!1330:1330,1)):INDEX('Set Schedules Here'!1330:1330,1,MATCH(P$1,'Set Schedules Here'!1330:1330,1)+1),P$1)),rounding_decimal_places)</f>
        <v>0.33333299999999999</v>
      </c>
      <c r="Q666">
        <f>ROUND(IF(Q$1=2050,TREND(INDEX('Set Schedules Here'!1331:1331,1,MATCH(Q$1,'Set Schedules Here'!1330:1330,0)),INDEX('Set Schedules Here'!1330:1330,1,MATCH(Q$1,'Set Schedules Here'!1330:1330,0)),Q$1),TREND(INDEX('Set Schedules Here'!1331:1331,1,MATCH(Q$1,'Set Schedules Here'!1330:1330,1)):INDEX('Set Schedules Here'!1331:1331,1,MATCH(Q$1,'Set Schedules Here'!1330:1330,1)+1),INDEX('Set Schedules Here'!1330:1330,1,MATCH(Q$1,'Set Schedules Here'!1330:1330,1)):INDEX('Set Schedules Here'!1330:1330,1,MATCH(Q$1,'Set Schedules Here'!1330:1330,1)+1),Q$1)),rounding_decimal_places)</f>
        <v>0.36666700000000002</v>
      </c>
      <c r="R666">
        <f>ROUND(IF(R$1=2050,TREND(INDEX('Set Schedules Here'!1331:1331,1,MATCH(R$1,'Set Schedules Here'!1330:1330,0)),INDEX('Set Schedules Here'!1330:1330,1,MATCH(R$1,'Set Schedules Here'!1330:1330,0)),R$1),TREND(INDEX('Set Schedules Here'!1331:1331,1,MATCH(R$1,'Set Schedules Here'!1330:1330,1)):INDEX('Set Schedules Here'!1331:1331,1,MATCH(R$1,'Set Schedules Here'!1330:1330,1)+1),INDEX('Set Schedules Here'!1330:1330,1,MATCH(R$1,'Set Schedules Here'!1330:1330,1)):INDEX('Set Schedules Here'!1330:1330,1,MATCH(R$1,'Set Schedules Here'!1330:1330,1)+1),R$1)),rounding_decimal_places)</f>
        <v>0.4</v>
      </c>
      <c r="S666">
        <f>ROUND(IF(S$1=2050,TREND(INDEX('Set Schedules Here'!1331:1331,1,MATCH(S$1,'Set Schedules Here'!1330:1330,0)),INDEX('Set Schedules Here'!1330:1330,1,MATCH(S$1,'Set Schedules Here'!1330:1330,0)),S$1),TREND(INDEX('Set Schedules Here'!1331:1331,1,MATCH(S$1,'Set Schedules Here'!1330:1330,1)):INDEX('Set Schedules Here'!1331:1331,1,MATCH(S$1,'Set Schedules Here'!1330:1330,1)+1),INDEX('Set Schedules Here'!1330:1330,1,MATCH(S$1,'Set Schedules Here'!1330:1330,1)):INDEX('Set Schedules Here'!1330:1330,1,MATCH(S$1,'Set Schedules Here'!1330:1330,1)+1),S$1)),rounding_decimal_places)</f>
        <v>0.43333300000000002</v>
      </c>
      <c r="T666">
        <f>ROUND(IF(T$1=2050,TREND(INDEX('Set Schedules Here'!1331:1331,1,MATCH(T$1,'Set Schedules Here'!1330:1330,0)),INDEX('Set Schedules Here'!1330:1330,1,MATCH(T$1,'Set Schedules Here'!1330:1330,0)),T$1),TREND(INDEX('Set Schedules Here'!1331:1331,1,MATCH(T$1,'Set Schedules Here'!1330:1330,1)):INDEX('Set Schedules Here'!1331:1331,1,MATCH(T$1,'Set Schedules Here'!1330:1330,1)+1),INDEX('Set Schedules Here'!1330:1330,1,MATCH(T$1,'Set Schedules Here'!1330:1330,1)):INDEX('Set Schedules Here'!1330:1330,1,MATCH(T$1,'Set Schedules Here'!1330:1330,1)+1),T$1)),rounding_decimal_places)</f>
        <v>0.466667</v>
      </c>
      <c r="U666">
        <f>ROUND(IF(U$1=2050,TREND(INDEX('Set Schedules Here'!1331:1331,1,MATCH(U$1,'Set Schedules Here'!1330:1330,0)),INDEX('Set Schedules Here'!1330:1330,1,MATCH(U$1,'Set Schedules Here'!1330:1330,0)),U$1),TREND(INDEX('Set Schedules Here'!1331:1331,1,MATCH(U$1,'Set Schedules Here'!1330:1330,1)):INDEX('Set Schedules Here'!1331:1331,1,MATCH(U$1,'Set Schedules Here'!1330:1330,1)+1),INDEX('Set Schedules Here'!1330:1330,1,MATCH(U$1,'Set Schedules Here'!1330:1330,1)):INDEX('Set Schedules Here'!1330:1330,1,MATCH(U$1,'Set Schedules Here'!1330:1330,1)+1),U$1)),rounding_decimal_places)</f>
        <v>0.5</v>
      </c>
      <c r="V666">
        <f>ROUND(IF(V$1=2050,TREND(INDEX('Set Schedules Here'!1331:1331,1,MATCH(V$1,'Set Schedules Here'!1330:1330,0)),INDEX('Set Schedules Here'!1330:1330,1,MATCH(V$1,'Set Schedules Here'!1330:1330,0)),V$1),TREND(INDEX('Set Schedules Here'!1331:1331,1,MATCH(V$1,'Set Schedules Here'!1330:1330,1)):INDEX('Set Schedules Here'!1331:1331,1,MATCH(V$1,'Set Schedules Here'!1330:1330,1)+1),INDEX('Set Schedules Here'!1330:1330,1,MATCH(V$1,'Set Schedules Here'!1330:1330,1)):INDEX('Set Schedules Here'!1330:1330,1,MATCH(V$1,'Set Schedules Here'!1330:1330,1)+1),V$1)),rounding_decimal_places)</f>
        <v>0.53333299999999995</v>
      </c>
      <c r="W666">
        <f>ROUND(IF(W$1=2050,TREND(INDEX('Set Schedules Here'!1331:1331,1,MATCH(W$1,'Set Schedules Here'!1330:1330,0)),INDEX('Set Schedules Here'!1330:1330,1,MATCH(W$1,'Set Schedules Here'!1330:1330,0)),W$1),TREND(INDEX('Set Schedules Here'!1331:1331,1,MATCH(W$1,'Set Schedules Here'!1330:1330,1)):INDEX('Set Schedules Here'!1331:1331,1,MATCH(W$1,'Set Schedules Here'!1330:1330,1)+1),INDEX('Set Schedules Here'!1330:1330,1,MATCH(W$1,'Set Schedules Here'!1330:1330,1)):INDEX('Set Schedules Here'!1330:1330,1,MATCH(W$1,'Set Schedules Here'!1330:1330,1)+1),W$1)),rounding_decimal_places)</f>
        <v>0.56666700000000003</v>
      </c>
      <c r="X666">
        <f>ROUND(IF(X$1=2050,TREND(INDEX('Set Schedules Here'!1331:1331,1,MATCH(X$1,'Set Schedules Here'!1330:1330,0)),INDEX('Set Schedules Here'!1330:1330,1,MATCH(X$1,'Set Schedules Here'!1330:1330,0)),X$1),TREND(INDEX('Set Schedules Here'!1331:1331,1,MATCH(X$1,'Set Schedules Here'!1330:1330,1)):INDEX('Set Schedules Here'!1331:1331,1,MATCH(X$1,'Set Schedules Here'!1330:1330,1)+1),INDEX('Set Schedules Here'!1330:1330,1,MATCH(X$1,'Set Schedules Here'!1330:1330,1)):INDEX('Set Schedules Here'!1330:1330,1,MATCH(X$1,'Set Schedules Here'!1330:1330,1)+1),X$1)),rounding_decimal_places)</f>
        <v>0.6</v>
      </c>
      <c r="Y666">
        <f>ROUND(IF(Y$1=2050,TREND(INDEX('Set Schedules Here'!1331:1331,1,MATCH(Y$1,'Set Schedules Here'!1330:1330,0)),INDEX('Set Schedules Here'!1330:1330,1,MATCH(Y$1,'Set Schedules Here'!1330:1330,0)),Y$1),TREND(INDEX('Set Schedules Here'!1331:1331,1,MATCH(Y$1,'Set Schedules Here'!1330:1330,1)):INDEX('Set Schedules Here'!1331:1331,1,MATCH(Y$1,'Set Schedules Here'!1330:1330,1)+1),INDEX('Set Schedules Here'!1330:1330,1,MATCH(Y$1,'Set Schedules Here'!1330:1330,1)):INDEX('Set Schedules Here'!1330:1330,1,MATCH(Y$1,'Set Schedules Here'!1330:1330,1)+1),Y$1)),rounding_decimal_places)</f>
        <v>0.63333300000000003</v>
      </c>
      <c r="Z666">
        <f>ROUND(IF(Z$1=2050,TREND(INDEX('Set Schedules Here'!1331:1331,1,MATCH(Z$1,'Set Schedules Here'!1330:1330,0)),INDEX('Set Schedules Here'!1330:1330,1,MATCH(Z$1,'Set Schedules Here'!1330:1330,0)),Z$1),TREND(INDEX('Set Schedules Here'!1331:1331,1,MATCH(Z$1,'Set Schedules Here'!1330:1330,1)):INDEX('Set Schedules Here'!1331:1331,1,MATCH(Z$1,'Set Schedules Here'!1330:1330,1)+1),INDEX('Set Schedules Here'!1330:1330,1,MATCH(Z$1,'Set Schedules Here'!1330:1330,1)):INDEX('Set Schedules Here'!1330:1330,1,MATCH(Z$1,'Set Schedules Here'!1330:1330,1)+1),Z$1)),rounding_decimal_places)</f>
        <v>0.66666700000000001</v>
      </c>
      <c r="AA666">
        <f>ROUND(IF(AA$1=2050,TREND(INDEX('Set Schedules Here'!1331:1331,1,MATCH(AA$1,'Set Schedules Here'!1330:1330,0)),INDEX('Set Schedules Here'!1330:1330,1,MATCH(AA$1,'Set Schedules Here'!1330:1330,0)),AA$1),TREND(INDEX('Set Schedules Here'!1331:1331,1,MATCH(AA$1,'Set Schedules Here'!1330:1330,1)):INDEX('Set Schedules Here'!1331:1331,1,MATCH(AA$1,'Set Schedules Here'!1330:1330,1)+1),INDEX('Set Schedules Here'!1330:1330,1,MATCH(AA$1,'Set Schedules Here'!1330:1330,1)):INDEX('Set Schedules Here'!1330:1330,1,MATCH(AA$1,'Set Schedules Here'!1330:1330,1)+1),AA$1)),rounding_decimal_places)</f>
        <v>0.7</v>
      </c>
      <c r="AB666">
        <f>ROUND(IF(AB$1=2050,TREND(INDEX('Set Schedules Here'!1331:1331,1,MATCH(AB$1,'Set Schedules Here'!1330:1330,0)),INDEX('Set Schedules Here'!1330:1330,1,MATCH(AB$1,'Set Schedules Here'!1330:1330,0)),AB$1),TREND(INDEX('Set Schedules Here'!1331:1331,1,MATCH(AB$1,'Set Schedules Here'!1330:1330,1)):INDEX('Set Schedules Here'!1331:1331,1,MATCH(AB$1,'Set Schedules Here'!1330:1330,1)+1),INDEX('Set Schedules Here'!1330:1330,1,MATCH(AB$1,'Set Schedules Here'!1330:1330,1)):INDEX('Set Schedules Here'!1330:1330,1,MATCH(AB$1,'Set Schedules Here'!1330:1330,1)+1),AB$1)),rounding_decimal_places)</f>
        <v>0.73333300000000001</v>
      </c>
      <c r="AC666">
        <f>ROUND(IF(AC$1=2050,TREND(INDEX('Set Schedules Here'!1331:1331,1,MATCH(AC$1,'Set Schedules Here'!1330:1330,0)),INDEX('Set Schedules Here'!1330:1330,1,MATCH(AC$1,'Set Schedules Here'!1330:1330,0)),AC$1),TREND(INDEX('Set Schedules Here'!1331:1331,1,MATCH(AC$1,'Set Schedules Here'!1330:1330,1)):INDEX('Set Schedules Here'!1331:1331,1,MATCH(AC$1,'Set Schedules Here'!1330:1330,1)+1),INDEX('Set Schedules Here'!1330:1330,1,MATCH(AC$1,'Set Schedules Here'!1330:1330,1)):INDEX('Set Schedules Here'!1330:1330,1,MATCH(AC$1,'Set Schedules Here'!1330:1330,1)+1),AC$1)),rounding_decimal_places)</f>
        <v>0.76666699999999999</v>
      </c>
      <c r="AD666">
        <f>ROUND(IF(AD$1=2050,TREND(INDEX('Set Schedules Here'!1331:1331,1,MATCH(AD$1,'Set Schedules Here'!1330:1330,0)),INDEX('Set Schedules Here'!1330:1330,1,MATCH(AD$1,'Set Schedules Here'!1330:1330,0)),AD$1),TREND(INDEX('Set Schedules Here'!1331:1331,1,MATCH(AD$1,'Set Schedules Here'!1330:1330,1)):INDEX('Set Schedules Here'!1331:1331,1,MATCH(AD$1,'Set Schedules Here'!1330:1330,1)+1),INDEX('Set Schedules Here'!1330:1330,1,MATCH(AD$1,'Set Schedules Here'!1330:1330,1)):INDEX('Set Schedules Here'!1330:1330,1,MATCH(AD$1,'Set Schedules Here'!1330:1330,1)+1),AD$1)),rounding_decimal_places)</f>
        <v>0.8</v>
      </c>
      <c r="AE666">
        <f>ROUND(IF(AE$1=2050,TREND(INDEX('Set Schedules Here'!1331:1331,1,MATCH(AE$1,'Set Schedules Here'!1330:1330,0)),INDEX('Set Schedules Here'!1330:1330,1,MATCH(AE$1,'Set Schedules Here'!1330:1330,0)),AE$1),TREND(INDEX('Set Schedules Here'!1331:1331,1,MATCH(AE$1,'Set Schedules Here'!1330:1330,1)):INDEX('Set Schedules Here'!1331:1331,1,MATCH(AE$1,'Set Schedules Here'!1330:1330,1)+1),INDEX('Set Schedules Here'!1330:1330,1,MATCH(AE$1,'Set Schedules Here'!1330:1330,1)):INDEX('Set Schedules Here'!1330:1330,1,MATCH(AE$1,'Set Schedules Here'!1330:1330,1)+1),AE$1)),rounding_decimal_places)</f>
        <v>0.83333299999999999</v>
      </c>
      <c r="AF666">
        <f>ROUND(IF(AF$1=2050,TREND(INDEX('Set Schedules Here'!1331:1331,1,MATCH(AF$1,'Set Schedules Here'!1330:1330,0)),INDEX('Set Schedules Here'!1330:1330,1,MATCH(AF$1,'Set Schedules Here'!1330:1330,0)),AF$1),TREND(INDEX('Set Schedules Here'!1331:1331,1,MATCH(AF$1,'Set Schedules Here'!1330:1330,1)):INDEX('Set Schedules Here'!1331:1331,1,MATCH(AF$1,'Set Schedules Here'!1330:1330,1)+1),INDEX('Set Schedules Here'!1330:1330,1,MATCH(AF$1,'Set Schedules Here'!1330:1330,1)):INDEX('Set Schedules Here'!1330:1330,1,MATCH(AF$1,'Set Schedules Here'!1330:1330,1)+1),AF$1)),rounding_decimal_places)</f>
        <v>0.86666699999999997</v>
      </c>
      <c r="AG666">
        <f>ROUND(IF(AG$1=2050,TREND(INDEX('Set Schedules Here'!1331:1331,1,MATCH(AG$1,'Set Schedules Here'!1330:1330,0)),INDEX('Set Schedules Here'!1330:1330,1,MATCH(AG$1,'Set Schedules Here'!1330:1330,0)),AG$1),TREND(INDEX('Set Schedules Here'!1331:1331,1,MATCH(AG$1,'Set Schedules Here'!1330:1330,1)):INDEX('Set Schedules Here'!1331:1331,1,MATCH(AG$1,'Set Schedules Here'!1330:1330,1)+1),INDEX('Set Schedules Here'!1330:1330,1,MATCH(AG$1,'Set Schedules Here'!1330:1330,1)):INDEX('Set Schedules Here'!1330:1330,1,MATCH(AG$1,'Set Schedules Here'!1330:1330,1)+1),AG$1)),rounding_decimal_places)</f>
        <v>0.9</v>
      </c>
      <c r="AH666">
        <f>ROUND(IF(AH$1=2050,TREND(INDEX('Set Schedules Here'!1331:1331,1,MATCH(AH$1,'Set Schedules Here'!1330:1330,0)),INDEX('Set Schedules Here'!1330:1330,1,MATCH(AH$1,'Set Schedules Here'!1330:1330,0)),AH$1),TREND(INDEX('Set Schedules Here'!1331:1331,1,MATCH(AH$1,'Set Schedules Here'!1330:1330,1)):INDEX('Set Schedules Here'!1331:1331,1,MATCH(AH$1,'Set Schedules Here'!1330:1330,1)+1),INDEX('Set Schedules Here'!1330:1330,1,MATCH(AH$1,'Set Schedules Here'!1330:1330,1)):INDEX('Set Schedules Here'!1330:1330,1,MATCH(AH$1,'Set Schedules Here'!1330:1330,1)+1),AH$1)),rounding_decimal_places)</f>
        <v>0.93333299999999997</v>
      </c>
      <c r="AI666">
        <f>ROUND(IF(AI$1=2050,TREND(INDEX('Set Schedules Here'!1331:1331,1,MATCH(AI$1,'Set Schedules Here'!1330:1330,0)),INDEX('Set Schedules Here'!1330:1330,1,MATCH(AI$1,'Set Schedules Here'!1330:1330,0)),AI$1),TREND(INDEX('Set Schedules Here'!1331:1331,1,MATCH(AI$1,'Set Schedules Here'!1330:1330,1)):INDEX('Set Schedules Here'!1331:1331,1,MATCH(AI$1,'Set Schedules Here'!1330:1330,1)+1),INDEX('Set Schedules Here'!1330:1330,1,MATCH(AI$1,'Set Schedules Here'!1330:1330,1)):INDEX('Set Schedules Here'!1330:1330,1,MATCH(AI$1,'Set Schedules Here'!1330:1330,1)+1),AI$1)),rounding_decimal_places)</f>
        <v>0.96666700000000005</v>
      </c>
      <c r="AJ666">
        <f>ROUND(IF(AJ$1=2050,TREND(INDEX('Set Schedules Here'!1331:1331,1,MATCH(AJ$1,'Set Schedules Here'!1330:1330,0)),INDEX('Set Schedules Here'!1330:1330,1,MATCH(AJ$1,'Set Schedules Here'!1330:1330,0)),AJ$1),TREND(INDEX('Set Schedules Here'!1331:1331,1,MATCH(AJ$1,'Set Schedules Here'!1330:1330,1)):INDEX('Set Schedules Here'!1331:1331,1,MATCH(AJ$1,'Set Schedules Here'!1330:1330,1)+1),INDEX('Set Schedules Here'!1330:1330,1,MATCH(AJ$1,'Set Schedules Here'!1330:1330,1)):INDEX('Set Schedules Here'!1330:1330,1,MATCH(AJ$1,'Set Schedules Here'!1330:1330,1)+1),AJ$1)),rounding_decimal_places)</f>
        <v>1</v>
      </c>
    </row>
    <row r="667" spans="1:36" x14ac:dyDescent="0.45">
      <c r="A667" s="12" t="str">
        <f>'Set Schedules Here'!A1332</f>
        <v>cross reduce BAU subsidies</v>
      </c>
      <c r="B667" s="12" t="str">
        <f>IF(ISBLANK('Set Schedules Here'!C1332),"",'Set Schedules Here'!C1332)</f>
        <v>LPG propane or butane</v>
      </c>
      <c r="C667" s="12" t="str">
        <f>IF(ISBLANK('Set Schedules Here'!D1332),"",'Set Schedules Here'!D1332)</f>
        <v/>
      </c>
      <c r="D667" s="21" t="str">
        <f>IF(ISBLANK('Set Schedules Here'!E1332),"",'Set Schedules Here'!E1332)</f>
        <v/>
      </c>
      <c r="E667">
        <f>ROUND(IF(E$1=2050,TREND(INDEX('Set Schedules Here'!1333:1333,1,MATCH(E$1,'Set Schedules Here'!1332:1332,0)),INDEX('Set Schedules Here'!1332:1332,1,MATCH(E$1,'Set Schedules Here'!1332:1332,0)),E$1),TREND(INDEX('Set Schedules Here'!1333:1333,1,MATCH(E$1,'Set Schedules Here'!1332:1332,1)):INDEX('Set Schedules Here'!1333:1333,1,MATCH(E$1,'Set Schedules Here'!1332:1332,1)+1),INDEX('Set Schedules Here'!1332:1332,1,MATCH(E$1,'Set Schedules Here'!1332:1332,1)):INDEX('Set Schedules Here'!1332:1332,1,MATCH(E$1,'Set Schedules Here'!1332:1332,1)+1),E$1)),rounding_decimal_places)</f>
        <v>0</v>
      </c>
      <c r="F667">
        <f>ROUND(IF(F$1=2050,TREND(INDEX('Set Schedules Here'!1333:1333,1,MATCH(F$1,'Set Schedules Here'!1332:1332,0)),INDEX('Set Schedules Here'!1332:1332,1,MATCH(F$1,'Set Schedules Here'!1332:1332,0)),F$1),TREND(INDEX('Set Schedules Here'!1333:1333,1,MATCH(F$1,'Set Schedules Here'!1332:1332,1)):INDEX('Set Schedules Here'!1333:1333,1,MATCH(F$1,'Set Schedules Here'!1332:1332,1)+1),INDEX('Set Schedules Here'!1332:1332,1,MATCH(F$1,'Set Schedules Here'!1332:1332,1)):INDEX('Set Schedules Here'!1332:1332,1,MATCH(F$1,'Set Schedules Here'!1332:1332,1)+1),F$1)),rounding_decimal_places)</f>
        <v>0</v>
      </c>
      <c r="G667">
        <f>ROUND(IF(G$1=2050,TREND(INDEX('Set Schedules Here'!1333:1333,1,MATCH(G$1,'Set Schedules Here'!1332:1332,0)),INDEX('Set Schedules Here'!1332:1332,1,MATCH(G$1,'Set Schedules Here'!1332:1332,0)),G$1),TREND(INDEX('Set Schedules Here'!1333:1333,1,MATCH(G$1,'Set Schedules Here'!1332:1332,1)):INDEX('Set Schedules Here'!1333:1333,1,MATCH(G$1,'Set Schedules Here'!1332:1332,1)+1),INDEX('Set Schedules Here'!1332:1332,1,MATCH(G$1,'Set Schedules Here'!1332:1332,1)):INDEX('Set Schedules Here'!1332:1332,1,MATCH(G$1,'Set Schedules Here'!1332:1332,1)+1),G$1)),rounding_decimal_places)</f>
        <v>3.3333000000000002E-2</v>
      </c>
      <c r="H667">
        <f>ROUND(IF(H$1=2050,TREND(INDEX('Set Schedules Here'!1333:1333,1,MATCH(H$1,'Set Schedules Here'!1332:1332,0)),INDEX('Set Schedules Here'!1332:1332,1,MATCH(H$1,'Set Schedules Here'!1332:1332,0)),H$1),TREND(INDEX('Set Schedules Here'!1333:1333,1,MATCH(H$1,'Set Schedules Here'!1332:1332,1)):INDEX('Set Schedules Here'!1333:1333,1,MATCH(H$1,'Set Schedules Here'!1332:1332,1)+1),INDEX('Set Schedules Here'!1332:1332,1,MATCH(H$1,'Set Schedules Here'!1332:1332,1)):INDEX('Set Schedules Here'!1332:1332,1,MATCH(H$1,'Set Schedules Here'!1332:1332,1)+1),H$1)),rounding_decimal_places)</f>
        <v>6.6667000000000004E-2</v>
      </c>
      <c r="I667">
        <f>ROUND(IF(I$1=2050,TREND(INDEX('Set Schedules Here'!1333:1333,1,MATCH(I$1,'Set Schedules Here'!1332:1332,0)),INDEX('Set Schedules Here'!1332:1332,1,MATCH(I$1,'Set Schedules Here'!1332:1332,0)),I$1),TREND(INDEX('Set Schedules Here'!1333:1333,1,MATCH(I$1,'Set Schedules Here'!1332:1332,1)):INDEX('Set Schedules Here'!1333:1333,1,MATCH(I$1,'Set Schedules Here'!1332:1332,1)+1),INDEX('Set Schedules Here'!1332:1332,1,MATCH(I$1,'Set Schedules Here'!1332:1332,1)):INDEX('Set Schedules Here'!1332:1332,1,MATCH(I$1,'Set Schedules Here'!1332:1332,1)+1),I$1)),rounding_decimal_places)</f>
        <v>0.1</v>
      </c>
      <c r="J667">
        <f>ROUND(IF(J$1=2050,TREND(INDEX('Set Schedules Here'!1333:1333,1,MATCH(J$1,'Set Schedules Here'!1332:1332,0)),INDEX('Set Schedules Here'!1332:1332,1,MATCH(J$1,'Set Schedules Here'!1332:1332,0)),J$1),TREND(INDEX('Set Schedules Here'!1333:1333,1,MATCH(J$1,'Set Schedules Here'!1332:1332,1)):INDEX('Set Schedules Here'!1333:1333,1,MATCH(J$1,'Set Schedules Here'!1332:1332,1)+1),INDEX('Set Schedules Here'!1332:1332,1,MATCH(J$1,'Set Schedules Here'!1332:1332,1)):INDEX('Set Schedules Here'!1332:1332,1,MATCH(J$1,'Set Schedules Here'!1332:1332,1)+1),J$1)),rounding_decimal_places)</f>
        <v>0.13333300000000001</v>
      </c>
      <c r="K667">
        <f>ROUND(IF(K$1=2050,TREND(INDEX('Set Schedules Here'!1333:1333,1,MATCH(K$1,'Set Schedules Here'!1332:1332,0)),INDEX('Set Schedules Here'!1332:1332,1,MATCH(K$1,'Set Schedules Here'!1332:1332,0)),K$1),TREND(INDEX('Set Schedules Here'!1333:1333,1,MATCH(K$1,'Set Schedules Here'!1332:1332,1)):INDEX('Set Schedules Here'!1333:1333,1,MATCH(K$1,'Set Schedules Here'!1332:1332,1)+1),INDEX('Set Schedules Here'!1332:1332,1,MATCH(K$1,'Set Schedules Here'!1332:1332,1)):INDEX('Set Schedules Here'!1332:1332,1,MATCH(K$1,'Set Schedules Here'!1332:1332,1)+1),K$1)),rounding_decimal_places)</f>
        <v>0.16666700000000001</v>
      </c>
      <c r="L667">
        <f>ROUND(IF(L$1=2050,TREND(INDEX('Set Schedules Here'!1333:1333,1,MATCH(L$1,'Set Schedules Here'!1332:1332,0)),INDEX('Set Schedules Here'!1332:1332,1,MATCH(L$1,'Set Schedules Here'!1332:1332,0)),L$1),TREND(INDEX('Set Schedules Here'!1333:1333,1,MATCH(L$1,'Set Schedules Here'!1332:1332,1)):INDEX('Set Schedules Here'!1333:1333,1,MATCH(L$1,'Set Schedules Here'!1332:1332,1)+1),INDEX('Set Schedules Here'!1332:1332,1,MATCH(L$1,'Set Schedules Here'!1332:1332,1)):INDEX('Set Schedules Here'!1332:1332,1,MATCH(L$1,'Set Schedules Here'!1332:1332,1)+1),L$1)),rounding_decimal_places)</f>
        <v>0.2</v>
      </c>
      <c r="M667">
        <f>ROUND(IF(M$1=2050,TREND(INDEX('Set Schedules Here'!1333:1333,1,MATCH(M$1,'Set Schedules Here'!1332:1332,0)),INDEX('Set Schedules Here'!1332:1332,1,MATCH(M$1,'Set Schedules Here'!1332:1332,0)),M$1),TREND(INDEX('Set Schedules Here'!1333:1333,1,MATCH(M$1,'Set Schedules Here'!1332:1332,1)):INDEX('Set Schedules Here'!1333:1333,1,MATCH(M$1,'Set Schedules Here'!1332:1332,1)+1),INDEX('Set Schedules Here'!1332:1332,1,MATCH(M$1,'Set Schedules Here'!1332:1332,1)):INDEX('Set Schedules Here'!1332:1332,1,MATCH(M$1,'Set Schedules Here'!1332:1332,1)+1),M$1)),rounding_decimal_places)</f>
        <v>0.23333300000000001</v>
      </c>
      <c r="N667">
        <f>ROUND(IF(N$1=2050,TREND(INDEX('Set Schedules Here'!1333:1333,1,MATCH(N$1,'Set Schedules Here'!1332:1332,0)),INDEX('Set Schedules Here'!1332:1332,1,MATCH(N$1,'Set Schedules Here'!1332:1332,0)),N$1),TREND(INDEX('Set Schedules Here'!1333:1333,1,MATCH(N$1,'Set Schedules Here'!1332:1332,1)):INDEX('Set Schedules Here'!1333:1333,1,MATCH(N$1,'Set Schedules Here'!1332:1332,1)+1),INDEX('Set Schedules Here'!1332:1332,1,MATCH(N$1,'Set Schedules Here'!1332:1332,1)):INDEX('Set Schedules Here'!1332:1332,1,MATCH(N$1,'Set Schedules Here'!1332:1332,1)+1),N$1)),rounding_decimal_places)</f>
        <v>0.26666699999999999</v>
      </c>
      <c r="O667">
        <f>ROUND(IF(O$1=2050,TREND(INDEX('Set Schedules Here'!1333:1333,1,MATCH(O$1,'Set Schedules Here'!1332:1332,0)),INDEX('Set Schedules Here'!1332:1332,1,MATCH(O$1,'Set Schedules Here'!1332:1332,0)),O$1),TREND(INDEX('Set Schedules Here'!1333:1333,1,MATCH(O$1,'Set Schedules Here'!1332:1332,1)):INDEX('Set Schedules Here'!1333:1333,1,MATCH(O$1,'Set Schedules Here'!1332:1332,1)+1),INDEX('Set Schedules Here'!1332:1332,1,MATCH(O$1,'Set Schedules Here'!1332:1332,1)):INDEX('Set Schedules Here'!1332:1332,1,MATCH(O$1,'Set Schedules Here'!1332:1332,1)+1),O$1)),rounding_decimal_places)</f>
        <v>0.3</v>
      </c>
      <c r="P667">
        <f>ROUND(IF(P$1=2050,TREND(INDEX('Set Schedules Here'!1333:1333,1,MATCH(P$1,'Set Schedules Here'!1332:1332,0)),INDEX('Set Schedules Here'!1332:1332,1,MATCH(P$1,'Set Schedules Here'!1332:1332,0)),P$1),TREND(INDEX('Set Schedules Here'!1333:1333,1,MATCH(P$1,'Set Schedules Here'!1332:1332,1)):INDEX('Set Schedules Here'!1333:1333,1,MATCH(P$1,'Set Schedules Here'!1332:1332,1)+1),INDEX('Set Schedules Here'!1332:1332,1,MATCH(P$1,'Set Schedules Here'!1332:1332,1)):INDEX('Set Schedules Here'!1332:1332,1,MATCH(P$1,'Set Schedules Here'!1332:1332,1)+1),P$1)),rounding_decimal_places)</f>
        <v>0.33333299999999999</v>
      </c>
      <c r="Q667">
        <f>ROUND(IF(Q$1=2050,TREND(INDEX('Set Schedules Here'!1333:1333,1,MATCH(Q$1,'Set Schedules Here'!1332:1332,0)),INDEX('Set Schedules Here'!1332:1332,1,MATCH(Q$1,'Set Schedules Here'!1332:1332,0)),Q$1),TREND(INDEX('Set Schedules Here'!1333:1333,1,MATCH(Q$1,'Set Schedules Here'!1332:1332,1)):INDEX('Set Schedules Here'!1333:1333,1,MATCH(Q$1,'Set Schedules Here'!1332:1332,1)+1),INDEX('Set Schedules Here'!1332:1332,1,MATCH(Q$1,'Set Schedules Here'!1332:1332,1)):INDEX('Set Schedules Here'!1332:1332,1,MATCH(Q$1,'Set Schedules Here'!1332:1332,1)+1),Q$1)),rounding_decimal_places)</f>
        <v>0.36666700000000002</v>
      </c>
      <c r="R667">
        <f>ROUND(IF(R$1=2050,TREND(INDEX('Set Schedules Here'!1333:1333,1,MATCH(R$1,'Set Schedules Here'!1332:1332,0)),INDEX('Set Schedules Here'!1332:1332,1,MATCH(R$1,'Set Schedules Here'!1332:1332,0)),R$1),TREND(INDEX('Set Schedules Here'!1333:1333,1,MATCH(R$1,'Set Schedules Here'!1332:1332,1)):INDEX('Set Schedules Here'!1333:1333,1,MATCH(R$1,'Set Schedules Here'!1332:1332,1)+1),INDEX('Set Schedules Here'!1332:1332,1,MATCH(R$1,'Set Schedules Here'!1332:1332,1)):INDEX('Set Schedules Here'!1332:1332,1,MATCH(R$1,'Set Schedules Here'!1332:1332,1)+1),R$1)),rounding_decimal_places)</f>
        <v>0.4</v>
      </c>
      <c r="S667">
        <f>ROUND(IF(S$1=2050,TREND(INDEX('Set Schedules Here'!1333:1333,1,MATCH(S$1,'Set Schedules Here'!1332:1332,0)),INDEX('Set Schedules Here'!1332:1332,1,MATCH(S$1,'Set Schedules Here'!1332:1332,0)),S$1),TREND(INDEX('Set Schedules Here'!1333:1333,1,MATCH(S$1,'Set Schedules Here'!1332:1332,1)):INDEX('Set Schedules Here'!1333:1333,1,MATCH(S$1,'Set Schedules Here'!1332:1332,1)+1),INDEX('Set Schedules Here'!1332:1332,1,MATCH(S$1,'Set Schedules Here'!1332:1332,1)):INDEX('Set Schedules Here'!1332:1332,1,MATCH(S$1,'Set Schedules Here'!1332:1332,1)+1),S$1)),rounding_decimal_places)</f>
        <v>0.43333300000000002</v>
      </c>
      <c r="T667">
        <f>ROUND(IF(T$1=2050,TREND(INDEX('Set Schedules Here'!1333:1333,1,MATCH(T$1,'Set Schedules Here'!1332:1332,0)),INDEX('Set Schedules Here'!1332:1332,1,MATCH(T$1,'Set Schedules Here'!1332:1332,0)),T$1),TREND(INDEX('Set Schedules Here'!1333:1333,1,MATCH(T$1,'Set Schedules Here'!1332:1332,1)):INDEX('Set Schedules Here'!1333:1333,1,MATCH(T$1,'Set Schedules Here'!1332:1332,1)+1),INDEX('Set Schedules Here'!1332:1332,1,MATCH(T$1,'Set Schedules Here'!1332:1332,1)):INDEX('Set Schedules Here'!1332:1332,1,MATCH(T$1,'Set Schedules Here'!1332:1332,1)+1),T$1)),rounding_decimal_places)</f>
        <v>0.466667</v>
      </c>
      <c r="U667">
        <f>ROUND(IF(U$1=2050,TREND(INDEX('Set Schedules Here'!1333:1333,1,MATCH(U$1,'Set Schedules Here'!1332:1332,0)),INDEX('Set Schedules Here'!1332:1332,1,MATCH(U$1,'Set Schedules Here'!1332:1332,0)),U$1),TREND(INDEX('Set Schedules Here'!1333:1333,1,MATCH(U$1,'Set Schedules Here'!1332:1332,1)):INDEX('Set Schedules Here'!1333:1333,1,MATCH(U$1,'Set Schedules Here'!1332:1332,1)+1),INDEX('Set Schedules Here'!1332:1332,1,MATCH(U$1,'Set Schedules Here'!1332:1332,1)):INDEX('Set Schedules Here'!1332:1332,1,MATCH(U$1,'Set Schedules Here'!1332:1332,1)+1),U$1)),rounding_decimal_places)</f>
        <v>0.5</v>
      </c>
      <c r="V667">
        <f>ROUND(IF(V$1=2050,TREND(INDEX('Set Schedules Here'!1333:1333,1,MATCH(V$1,'Set Schedules Here'!1332:1332,0)),INDEX('Set Schedules Here'!1332:1332,1,MATCH(V$1,'Set Schedules Here'!1332:1332,0)),V$1),TREND(INDEX('Set Schedules Here'!1333:1333,1,MATCH(V$1,'Set Schedules Here'!1332:1332,1)):INDEX('Set Schedules Here'!1333:1333,1,MATCH(V$1,'Set Schedules Here'!1332:1332,1)+1),INDEX('Set Schedules Here'!1332:1332,1,MATCH(V$1,'Set Schedules Here'!1332:1332,1)):INDEX('Set Schedules Here'!1332:1332,1,MATCH(V$1,'Set Schedules Here'!1332:1332,1)+1),V$1)),rounding_decimal_places)</f>
        <v>0.53333299999999995</v>
      </c>
      <c r="W667">
        <f>ROUND(IF(W$1=2050,TREND(INDEX('Set Schedules Here'!1333:1333,1,MATCH(W$1,'Set Schedules Here'!1332:1332,0)),INDEX('Set Schedules Here'!1332:1332,1,MATCH(W$1,'Set Schedules Here'!1332:1332,0)),W$1),TREND(INDEX('Set Schedules Here'!1333:1333,1,MATCH(W$1,'Set Schedules Here'!1332:1332,1)):INDEX('Set Schedules Here'!1333:1333,1,MATCH(W$1,'Set Schedules Here'!1332:1332,1)+1),INDEX('Set Schedules Here'!1332:1332,1,MATCH(W$1,'Set Schedules Here'!1332:1332,1)):INDEX('Set Schedules Here'!1332:1332,1,MATCH(W$1,'Set Schedules Here'!1332:1332,1)+1),W$1)),rounding_decimal_places)</f>
        <v>0.56666700000000003</v>
      </c>
      <c r="X667">
        <f>ROUND(IF(X$1=2050,TREND(INDEX('Set Schedules Here'!1333:1333,1,MATCH(X$1,'Set Schedules Here'!1332:1332,0)),INDEX('Set Schedules Here'!1332:1332,1,MATCH(X$1,'Set Schedules Here'!1332:1332,0)),X$1),TREND(INDEX('Set Schedules Here'!1333:1333,1,MATCH(X$1,'Set Schedules Here'!1332:1332,1)):INDEX('Set Schedules Here'!1333:1333,1,MATCH(X$1,'Set Schedules Here'!1332:1332,1)+1),INDEX('Set Schedules Here'!1332:1332,1,MATCH(X$1,'Set Schedules Here'!1332:1332,1)):INDEX('Set Schedules Here'!1332:1332,1,MATCH(X$1,'Set Schedules Here'!1332:1332,1)+1),X$1)),rounding_decimal_places)</f>
        <v>0.6</v>
      </c>
      <c r="Y667">
        <f>ROUND(IF(Y$1=2050,TREND(INDEX('Set Schedules Here'!1333:1333,1,MATCH(Y$1,'Set Schedules Here'!1332:1332,0)),INDEX('Set Schedules Here'!1332:1332,1,MATCH(Y$1,'Set Schedules Here'!1332:1332,0)),Y$1),TREND(INDEX('Set Schedules Here'!1333:1333,1,MATCH(Y$1,'Set Schedules Here'!1332:1332,1)):INDEX('Set Schedules Here'!1333:1333,1,MATCH(Y$1,'Set Schedules Here'!1332:1332,1)+1),INDEX('Set Schedules Here'!1332:1332,1,MATCH(Y$1,'Set Schedules Here'!1332:1332,1)):INDEX('Set Schedules Here'!1332:1332,1,MATCH(Y$1,'Set Schedules Here'!1332:1332,1)+1),Y$1)),rounding_decimal_places)</f>
        <v>0.63333300000000003</v>
      </c>
      <c r="Z667">
        <f>ROUND(IF(Z$1=2050,TREND(INDEX('Set Schedules Here'!1333:1333,1,MATCH(Z$1,'Set Schedules Here'!1332:1332,0)),INDEX('Set Schedules Here'!1332:1332,1,MATCH(Z$1,'Set Schedules Here'!1332:1332,0)),Z$1),TREND(INDEX('Set Schedules Here'!1333:1333,1,MATCH(Z$1,'Set Schedules Here'!1332:1332,1)):INDEX('Set Schedules Here'!1333:1333,1,MATCH(Z$1,'Set Schedules Here'!1332:1332,1)+1),INDEX('Set Schedules Here'!1332:1332,1,MATCH(Z$1,'Set Schedules Here'!1332:1332,1)):INDEX('Set Schedules Here'!1332:1332,1,MATCH(Z$1,'Set Schedules Here'!1332:1332,1)+1),Z$1)),rounding_decimal_places)</f>
        <v>0.66666700000000001</v>
      </c>
      <c r="AA667">
        <f>ROUND(IF(AA$1=2050,TREND(INDEX('Set Schedules Here'!1333:1333,1,MATCH(AA$1,'Set Schedules Here'!1332:1332,0)),INDEX('Set Schedules Here'!1332:1332,1,MATCH(AA$1,'Set Schedules Here'!1332:1332,0)),AA$1),TREND(INDEX('Set Schedules Here'!1333:1333,1,MATCH(AA$1,'Set Schedules Here'!1332:1332,1)):INDEX('Set Schedules Here'!1333:1333,1,MATCH(AA$1,'Set Schedules Here'!1332:1332,1)+1),INDEX('Set Schedules Here'!1332:1332,1,MATCH(AA$1,'Set Schedules Here'!1332:1332,1)):INDEX('Set Schedules Here'!1332:1332,1,MATCH(AA$1,'Set Schedules Here'!1332:1332,1)+1),AA$1)),rounding_decimal_places)</f>
        <v>0.7</v>
      </c>
      <c r="AB667">
        <f>ROUND(IF(AB$1=2050,TREND(INDEX('Set Schedules Here'!1333:1333,1,MATCH(AB$1,'Set Schedules Here'!1332:1332,0)),INDEX('Set Schedules Here'!1332:1332,1,MATCH(AB$1,'Set Schedules Here'!1332:1332,0)),AB$1),TREND(INDEX('Set Schedules Here'!1333:1333,1,MATCH(AB$1,'Set Schedules Here'!1332:1332,1)):INDEX('Set Schedules Here'!1333:1333,1,MATCH(AB$1,'Set Schedules Here'!1332:1332,1)+1),INDEX('Set Schedules Here'!1332:1332,1,MATCH(AB$1,'Set Schedules Here'!1332:1332,1)):INDEX('Set Schedules Here'!1332:1332,1,MATCH(AB$1,'Set Schedules Here'!1332:1332,1)+1),AB$1)),rounding_decimal_places)</f>
        <v>0.73333300000000001</v>
      </c>
      <c r="AC667">
        <f>ROUND(IF(AC$1=2050,TREND(INDEX('Set Schedules Here'!1333:1333,1,MATCH(AC$1,'Set Schedules Here'!1332:1332,0)),INDEX('Set Schedules Here'!1332:1332,1,MATCH(AC$1,'Set Schedules Here'!1332:1332,0)),AC$1),TREND(INDEX('Set Schedules Here'!1333:1333,1,MATCH(AC$1,'Set Schedules Here'!1332:1332,1)):INDEX('Set Schedules Here'!1333:1333,1,MATCH(AC$1,'Set Schedules Here'!1332:1332,1)+1),INDEX('Set Schedules Here'!1332:1332,1,MATCH(AC$1,'Set Schedules Here'!1332:1332,1)):INDEX('Set Schedules Here'!1332:1332,1,MATCH(AC$1,'Set Schedules Here'!1332:1332,1)+1),AC$1)),rounding_decimal_places)</f>
        <v>0.76666699999999999</v>
      </c>
      <c r="AD667">
        <f>ROUND(IF(AD$1=2050,TREND(INDEX('Set Schedules Here'!1333:1333,1,MATCH(AD$1,'Set Schedules Here'!1332:1332,0)),INDEX('Set Schedules Here'!1332:1332,1,MATCH(AD$1,'Set Schedules Here'!1332:1332,0)),AD$1),TREND(INDEX('Set Schedules Here'!1333:1333,1,MATCH(AD$1,'Set Schedules Here'!1332:1332,1)):INDEX('Set Schedules Here'!1333:1333,1,MATCH(AD$1,'Set Schedules Here'!1332:1332,1)+1),INDEX('Set Schedules Here'!1332:1332,1,MATCH(AD$1,'Set Schedules Here'!1332:1332,1)):INDEX('Set Schedules Here'!1332:1332,1,MATCH(AD$1,'Set Schedules Here'!1332:1332,1)+1),AD$1)),rounding_decimal_places)</f>
        <v>0.8</v>
      </c>
      <c r="AE667">
        <f>ROUND(IF(AE$1=2050,TREND(INDEX('Set Schedules Here'!1333:1333,1,MATCH(AE$1,'Set Schedules Here'!1332:1332,0)),INDEX('Set Schedules Here'!1332:1332,1,MATCH(AE$1,'Set Schedules Here'!1332:1332,0)),AE$1),TREND(INDEX('Set Schedules Here'!1333:1333,1,MATCH(AE$1,'Set Schedules Here'!1332:1332,1)):INDEX('Set Schedules Here'!1333:1333,1,MATCH(AE$1,'Set Schedules Here'!1332:1332,1)+1),INDEX('Set Schedules Here'!1332:1332,1,MATCH(AE$1,'Set Schedules Here'!1332:1332,1)):INDEX('Set Schedules Here'!1332:1332,1,MATCH(AE$1,'Set Schedules Here'!1332:1332,1)+1),AE$1)),rounding_decimal_places)</f>
        <v>0.83333299999999999</v>
      </c>
      <c r="AF667">
        <f>ROUND(IF(AF$1=2050,TREND(INDEX('Set Schedules Here'!1333:1333,1,MATCH(AF$1,'Set Schedules Here'!1332:1332,0)),INDEX('Set Schedules Here'!1332:1332,1,MATCH(AF$1,'Set Schedules Here'!1332:1332,0)),AF$1),TREND(INDEX('Set Schedules Here'!1333:1333,1,MATCH(AF$1,'Set Schedules Here'!1332:1332,1)):INDEX('Set Schedules Here'!1333:1333,1,MATCH(AF$1,'Set Schedules Here'!1332:1332,1)+1),INDEX('Set Schedules Here'!1332:1332,1,MATCH(AF$1,'Set Schedules Here'!1332:1332,1)):INDEX('Set Schedules Here'!1332:1332,1,MATCH(AF$1,'Set Schedules Here'!1332:1332,1)+1),AF$1)),rounding_decimal_places)</f>
        <v>0.86666699999999997</v>
      </c>
      <c r="AG667">
        <f>ROUND(IF(AG$1=2050,TREND(INDEX('Set Schedules Here'!1333:1333,1,MATCH(AG$1,'Set Schedules Here'!1332:1332,0)),INDEX('Set Schedules Here'!1332:1332,1,MATCH(AG$1,'Set Schedules Here'!1332:1332,0)),AG$1),TREND(INDEX('Set Schedules Here'!1333:1333,1,MATCH(AG$1,'Set Schedules Here'!1332:1332,1)):INDEX('Set Schedules Here'!1333:1333,1,MATCH(AG$1,'Set Schedules Here'!1332:1332,1)+1),INDEX('Set Schedules Here'!1332:1332,1,MATCH(AG$1,'Set Schedules Here'!1332:1332,1)):INDEX('Set Schedules Here'!1332:1332,1,MATCH(AG$1,'Set Schedules Here'!1332:1332,1)+1),AG$1)),rounding_decimal_places)</f>
        <v>0.9</v>
      </c>
      <c r="AH667">
        <f>ROUND(IF(AH$1=2050,TREND(INDEX('Set Schedules Here'!1333:1333,1,MATCH(AH$1,'Set Schedules Here'!1332:1332,0)),INDEX('Set Schedules Here'!1332:1332,1,MATCH(AH$1,'Set Schedules Here'!1332:1332,0)),AH$1),TREND(INDEX('Set Schedules Here'!1333:1333,1,MATCH(AH$1,'Set Schedules Here'!1332:1332,1)):INDEX('Set Schedules Here'!1333:1333,1,MATCH(AH$1,'Set Schedules Here'!1332:1332,1)+1),INDEX('Set Schedules Here'!1332:1332,1,MATCH(AH$1,'Set Schedules Here'!1332:1332,1)):INDEX('Set Schedules Here'!1332:1332,1,MATCH(AH$1,'Set Schedules Here'!1332:1332,1)+1),AH$1)),rounding_decimal_places)</f>
        <v>0.93333299999999997</v>
      </c>
      <c r="AI667">
        <f>ROUND(IF(AI$1=2050,TREND(INDEX('Set Schedules Here'!1333:1333,1,MATCH(AI$1,'Set Schedules Here'!1332:1332,0)),INDEX('Set Schedules Here'!1332:1332,1,MATCH(AI$1,'Set Schedules Here'!1332:1332,0)),AI$1),TREND(INDEX('Set Schedules Here'!1333:1333,1,MATCH(AI$1,'Set Schedules Here'!1332:1332,1)):INDEX('Set Schedules Here'!1333:1333,1,MATCH(AI$1,'Set Schedules Here'!1332:1332,1)+1),INDEX('Set Schedules Here'!1332:1332,1,MATCH(AI$1,'Set Schedules Here'!1332:1332,1)):INDEX('Set Schedules Here'!1332:1332,1,MATCH(AI$1,'Set Schedules Here'!1332:1332,1)+1),AI$1)),rounding_decimal_places)</f>
        <v>0.96666700000000005</v>
      </c>
      <c r="AJ667">
        <f>ROUND(IF(AJ$1=2050,TREND(INDEX('Set Schedules Here'!1333:1333,1,MATCH(AJ$1,'Set Schedules Here'!1332:1332,0)),INDEX('Set Schedules Here'!1332:1332,1,MATCH(AJ$1,'Set Schedules Here'!1332:1332,0)),AJ$1),TREND(INDEX('Set Schedules Here'!1333:1333,1,MATCH(AJ$1,'Set Schedules Here'!1332:1332,1)):INDEX('Set Schedules Here'!1333:1333,1,MATCH(AJ$1,'Set Schedules Here'!1332:1332,1)+1),INDEX('Set Schedules Here'!1332:1332,1,MATCH(AJ$1,'Set Schedules Here'!1332:1332,1)):INDEX('Set Schedules Here'!1332:1332,1,MATCH(AJ$1,'Set Schedules Here'!1332:1332,1)+1),AJ$1)),rounding_decimal_places)</f>
        <v>1</v>
      </c>
    </row>
    <row r="668" spans="1:36" x14ac:dyDescent="0.45">
      <c r="A668" s="12" t="str">
        <f>'Set Schedules Here'!A1334</f>
        <v>cross reduce BAU subsidies</v>
      </c>
      <c r="B668" s="12" t="str">
        <f>IF(ISBLANK('Set Schedules Here'!C1334),"",'Set Schedules Here'!C1334)</f>
        <v>municipal solid waste</v>
      </c>
      <c r="C668" s="12" t="str">
        <f>IF(ISBLANK('Set Schedules Here'!D1334),"",'Set Schedules Here'!D1334)</f>
        <v/>
      </c>
      <c r="D668" s="21" t="str">
        <f>IF(ISBLANK('Set Schedules Here'!E1334),"",'Set Schedules Here'!E1334)</f>
        <v/>
      </c>
      <c r="E668">
        <f>ROUND(IF(E$1=2050,TREND(INDEX('Set Schedules Here'!1335:1335,1,MATCH(E$1,'Set Schedules Here'!1334:1334,0)),INDEX('Set Schedules Here'!1334:1334,1,MATCH(E$1,'Set Schedules Here'!1334:1334,0)),E$1),TREND(INDEX('Set Schedules Here'!1335:1335,1,MATCH(E$1,'Set Schedules Here'!1334:1334,1)):INDEX('Set Schedules Here'!1335:1335,1,MATCH(E$1,'Set Schedules Here'!1334:1334,1)+1),INDEX('Set Schedules Here'!1334:1334,1,MATCH(E$1,'Set Schedules Here'!1334:1334,1)):INDEX('Set Schedules Here'!1334:1334,1,MATCH(E$1,'Set Schedules Here'!1334:1334,1)+1),E$1)),rounding_decimal_places)</f>
        <v>0</v>
      </c>
      <c r="F668">
        <f>ROUND(IF(F$1=2050,TREND(INDEX('Set Schedules Here'!1335:1335,1,MATCH(F$1,'Set Schedules Here'!1334:1334,0)),INDEX('Set Schedules Here'!1334:1334,1,MATCH(F$1,'Set Schedules Here'!1334:1334,0)),F$1),TREND(INDEX('Set Schedules Here'!1335:1335,1,MATCH(F$1,'Set Schedules Here'!1334:1334,1)):INDEX('Set Schedules Here'!1335:1335,1,MATCH(F$1,'Set Schedules Here'!1334:1334,1)+1),INDEX('Set Schedules Here'!1334:1334,1,MATCH(F$1,'Set Schedules Here'!1334:1334,1)):INDEX('Set Schedules Here'!1334:1334,1,MATCH(F$1,'Set Schedules Here'!1334:1334,1)+1),F$1)),rounding_decimal_places)</f>
        <v>0</v>
      </c>
      <c r="G668">
        <f>ROUND(IF(G$1=2050,TREND(INDEX('Set Schedules Here'!1335:1335,1,MATCH(G$1,'Set Schedules Here'!1334:1334,0)),INDEX('Set Schedules Here'!1334:1334,1,MATCH(G$1,'Set Schedules Here'!1334:1334,0)),G$1),TREND(INDEX('Set Schedules Here'!1335:1335,1,MATCH(G$1,'Set Schedules Here'!1334:1334,1)):INDEX('Set Schedules Here'!1335:1335,1,MATCH(G$1,'Set Schedules Here'!1334:1334,1)+1),INDEX('Set Schedules Here'!1334:1334,1,MATCH(G$1,'Set Schedules Here'!1334:1334,1)):INDEX('Set Schedules Here'!1334:1334,1,MATCH(G$1,'Set Schedules Here'!1334:1334,1)+1),G$1)),rounding_decimal_places)</f>
        <v>3.3333000000000002E-2</v>
      </c>
      <c r="H668">
        <f>ROUND(IF(H$1=2050,TREND(INDEX('Set Schedules Here'!1335:1335,1,MATCH(H$1,'Set Schedules Here'!1334:1334,0)),INDEX('Set Schedules Here'!1334:1334,1,MATCH(H$1,'Set Schedules Here'!1334:1334,0)),H$1),TREND(INDEX('Set Schedules Here'!1335:1335,1,MATCH(H$1,'Set Schedules Here'!1334:1334,1)):INDEX('Set Schedules Here'!1335:1335,1,MATCH(H$1,'Set Schedules Here'!1334:1334,1)+1),INDEX('Set Schedules Here'!1334:1334,1,MATCH(H$1,'Set Schedules Here'!1334:1334,1)):INDEX('Set Schedules Here'!1334:1334,1,MATCH(H$1,'Set Schedules Here'!1334:1334,1)+1),H$1)),rounding_decimal_places)</f>
        <v>6.6667000000000004E-2</v>
      </c>
      <c r="I668">
        <f>ROUND(IF(I$1=2050,TREND(INDEX('Set Schedules Here'!1335:1335,1,MATCH(I$1,'Set Schedules Here'!1334:1334,0)),INDEX('Set Schedules Here'!1334:1334,1,MATCH(I$1,'Set Schedules Here'!1334:1334,0)),I$1),TREND(INDEX('Set Schedules Here'!1335:1335,1,MATCH(I$1,'Set Schedules Here'!1334:1334,1)):INDEX('Set Schedules Here'!1335:1335,1,MATCH(I$1,'Set Schedules Here'!1334:1334,1)+1),INDEX('Set Schedules Here'!1334:1334,1,MATCH(I$1,'Set Schedules Here'!1334:1334,1)):INDEX('Set Schedules Here'!1334:1334,1,MATCH(I$1,'Set Schedules Here'!1334:1334,1)+1),I$1)),rounding_decimal_places)</f>
        <v>0.1</v>
      </c>
      <c r="J668">
        <f>ROUND(IF(J$1=2050,TREND(INDEX('Set Schedules Here'!1335:1335,1,MATCH(J$1,'Set Schedules Here'!1334:1334,0)),INDEX('Set Schedules Here'!1334:1334,1,MATCH(J$1,'Set Schedules Here'!1334:1334,0)),J$1),TREND(INDEX('Set Schedules Here'!1335:1335,1,MATCH(J$1,'Set Schedules Here'!1334:1334,1)):INDEX('Set Schedules Here'!1335:1335,1,MATCH(J$1,'Set Schedules Here'!1334:1334,1)+1),INDEX('Set Schedules Here'!1334:1334,1,MATCH(J$1,'Set Schedules Here'!1334:1334,1)):INDEX('Set Schedules Here'!1334:1334,1,MATCH(J$1,'Set Schedules Here'!1334:1334,1)+1),J$1)),rounding_decimal_places)</f>
        <v>0.13333300000000001</v>
      </c>
      <c r="K668">
        <f>ROUND(IF(K$1=2050,TREND(INDEX('Set Schedules Here'!1335:1335,1,MATCH(K$1,'Set Schedules Here'!1334:1334,0)),INDEX('Set Schedules Here'!1334:1334,1,MATCH(K$1,'Set Schedules Here'!1334:1334,0)),K$1),TREND(INDEX('Set Schedules Here'!1335:1335,1,MATCH(K$1,'Set Schedules Here'!1334:1334,1)):INDEX('Set Schedules Here'!1335:1335,1,MATCH(K$1,'Set Schedules Here'!1334:1334,1)+1),INDEX('Set Schedules Here'!1334:1334,1,MATCH(K$1,'Set Schedules Here'!1334:1334,1)):INDEX('Set Schedules Here'!1334:1334,1,MATCH(K$1,'Set Schedules Here'!1334:1334,1)+1),K$1)),rounding_decimal_places)</f>
        <v>0.16666700000000001</v>
      </c>
      <c r="L668">
        <f>ROUND(IF(L$1=2050,TREND(INDEX('Set Schedules Here'!1335:1335,1,MATCH(L$1,'Set Schedules Here'!1334:1334,0)),INDEX('Set Schedules Here'!1334:1334,1,MATCH(L$1,'Set Schedules Here'!1334:1334,0)),L$1),TREND(INDEX('Set Schedules Here'!1335:1335,1,MATCH(L$1,'Set Schedules Here'!1334:1334,1)):INDEX('Set Schedules Here'!1335:1335,1,MATCH(L$1,'Set Schedules Here'!1334:1334,1)+1),INDEX('Set Schedules Here'!1334:1334,1,MATCH(L$1,'Set Schedules Here'!1334:1334,1)):INDEX('Set Schedules Here'!1334:1334,1,MATCH(L$1,'Set Schedules Here'!1334:1334,1)+1),L$1)),rounding_decimal_places)</f>
        <v>0.2</v>
      </c>
      <c r="M668">
        <f>ROUND(IF(M$1=2050,TREND(INDEX('Set Schedules Here'!1335:1335,1,MATCH(M$1,'Set Schedules Here'!1334:1334,0)),INDEX('Set Schedules Here'!1334:1334,1,MATCH(M$1,'Set Schedules Here'!1334:1334,0)),M$1),TREND(INDEX('Set Schedules Here'!1335:1335,1,MATCH(M$1,'Set Schedules Here'!1334:1334,1)):INDEX('Set Schedules Here'!1335:1335,1,MATCH(M$1,'Set Schedules Here'!1334:1334,1)+1),INDEX('Set Schedules Here'!1334:1334,1,MATCH(M$1,'Set Schedules Here'!1334:1334,1)):INDEX('Set Schedules Here'!1334:1334,1,MATCH(M$1,'Set Schedules Here'!1334:1334,1)+1),M$1)),rounding_decimal_places)</f>
        <v>0.23333300000000001</v>
      </c>
      <c r="N668">
        <f>ROUND(IF(N$1=2050,TREND(INDEX('Set Schedules Here'!1335:1335,1,MATCH(N$1,'Set Schedules Here'!1334:1334,0)),INDEX('Set Schedules Here'!1334:1334,1,MATCH(N$1,'Set Schedules Here'!1334:1334,0)),N$1),TREND(INDEX('Set Schedules Here'!1335:1335,1,MATCH(N$1,'Set Schedules Here'!1334:1334,1)):INDEX('Set Schedules Here'!1335:1335,1,MATCH(N$1,'Set Schedules Here'!1334:1334,1)+1),INDEX('Set Schedules Here'!1334:1334,1,MATCH(N$1,'Set Schedules Here'!1334:1334,1)):INDEX('Set Schedules Here'!1334:1334,1,MATCH(N$1,'Set Schedules Here'!1334:1334,1)+1),N$1)),rounding_decimal_places)</f>
        <v>0.26666699999999999</v>
      </c>
      <c r="O668">
        <f>ROUND(IF(O$1=2050,TREND(INDEX('Set Schedules Here'!1335:1335,1,MATCH(O$1,'Set Schedules Here'!1334:1334,0)),INDEX('Set Schedules Here'!1334:1334,1,MATCH(O$1,'Set Schedules Here'!1334:1334,0)),O$1),TREND(INDEX('Set Schedules Here'!1335:1335,1,MATCH(O$1,'Set Schedules Here'!1334:1334,1)):INDEX('Set Schedules Here'!1335:1335,1,MATCH(O$1,'Set Schedules Here'!1334:1334,1)+1),INDEX('Set Schedules Here'!1334:1334,1,MATCH(O$1,'Set Schedules Here'!1334:1334,1)):INDEX('Set Schedules Here'!1334:1334,1,MATCH(O$1,'Set Schedules Here'!1334:1334,1)+1),O$1)),rounding_decimal_places)</f>
        <v>0.3</v>
      </c>
      <c r="P668">
        <f>ROUND(IF(P$1=2050,TREND(INDEX('Set Schedules Here'!1335:1335,1,MATCH(P$1,'Set Schedules Here'!1334:1334,0)),INDEX('Set Schedules Here'!1334:1334,1,MATCH(P$1,'Set Schedules Here'!1334:1334,0)),P$1),TREND(INDEX('Set Schedules Here'!1335:1335,1,MATCH(P$1,'Set Schedules Here'!1334:1334,1)):INDEX('Set Schedules Here'!1335:1335,1,MATCH(P$1,'Set Schedules Here'!1334:1334,1)+1),INDEX('Set Schedules Here'!1334:1334,1,MATCH(P$1,'Set Schedules Here'!1334:1334,1)):INDEX('Set Schedules Here'!1334:1334,1,MATCH(P$1,'Set Schedules Here'!1334:1334,1)+1),P$1)),rounding_decimal_places)</f>
        <v>0.33333299999999999</v>
      </c>
      <c r="Q668">
        <f>ROUND(IF(Q$1=2050,TREND(INDEX('Set Schedules Here'!1335:1335,1,MATCH(Q$1,'Set Schedules Here'!1334:1334,0)),INDEX('Set Schedules Here'!1334:1334,1,MATCH(Q$1,'Set Schedules Here'!1334:1334,0)),Q$1),TREND(INDEX('Set Schedules Here'!1335:1335,1,MATCH(Q$1,'Set Schedules Here'!1334:1334,1)):INDEX('Set Schedules Here'!1335:1335,1,MATCH(Q$1,'Set Schedules Here'!1334:1334,1)+1),INDEX('Set Schedules Here'!1334:1334,1,MATCH(Q$1,'Set Schedules Here'!1334:1334,1)):INDEX('Set Schedules Here'!1334:1334,1,MATCH(Q$1,'Set Schedules Here'!1334:1334,1)+1),Q$1)),rounding_decimal_places)</f>
        <v>0.36666700000000002</v>
      </c>
      <c r="R668">
        <f>ROUND(IF(R$1=2050,TREND(INDEX('Set Schedules Here'!1335:1335,1,MATCH(R$1,'Set Schedules Here'!1334:1334,0)),INDEX('Set Schedules Here'!1334:1334,1,MATCH(R$1,'Set Schedules Here'!1334:1334,0)),R$1),TREND(INDEX('Set Schedules Here'!1335:1335,1,MATCH(R$1,'Set Schedules Here'!1334:1334,1)):INDEX('Set Schedules Here'!1335:1335,1,MATCH(R$1,'Set Schedules Here'!1334:1334,1)+1),INDEX('Set Schedules Here'!1334:1334,1,MATCH(R$1,'Set Schedules Here'!1334:1334,1)):INDEX('Set Schedules Here'!1334:1334,1,MATCH(R$1,'Set Schedules Here'!1334:1334,1)+1),R$1)),rounding_decimal_places)</f>
        <v>0.4</v>
      </c>
      <c r="S668">
        <f>ROUND(IF(S$1=2050,TREND(INDEX('Set Schedules Here'!1335:1335,1,MATCH(S$1,'Set Schedules Here'!1334:1334,0)),INDEX('Set Schedules Here'!1334:1334,1,MATCH(S$1,'Set Schedules Here'!1334:1334,0)),S$1),TREND(INDEX('Set Schedules Here'!1335:1335,1,MATCH(S$1,'Set Schedules Here'!1334:1334,1)):INDEX('Set Schedules Here'!1335:1335,1,MATCH(S$1,'Set Schedules Here'!1334:1334,1)+1),INDEX('Set Schedules Here'!1334:1334,1,MATCH(S$1,'Set Schedules Here'!1334:1334,1)):INDEX('Set Schedules Here'!1334:1334,1,MATCH(S$1,'Set Schedules Here'!1334:1334,1)+1),S$1)),rounding_decimal_places)</f>
        <v>0.43333300000000002</v>
      </c>
      <c r="T668">
        <f>ROUND(IF(T$1=2050,TREND(INDEX('Set Schedules Here'!1335:1335,1,MATCH(T$1,'Set Schedules Here'!1334:1334,0)),INDEX('Set Schedules Here'!1334:1334,1,MATCH(T$1,'Set Schedules Here'!1334:1334,0)),T$1),TREND(INDEX('Set Schedules Here'!1335:1335,1,MATCH(T$1,'Set Schedules Here'!1334:1334,1)):INDEX('Set Schedules Here'!1335:1335,1,MATCH(T$1,'Set Schedules Here'!1334:1334,1)+1),INDEX('Set Schedules Here'!1334:1334,1,MATCH(T$1,'Set Schedules Here'!1334:1334,1)):INDEX('Set Schedules Here'!1334:1334,1,MATCH(T$1,'Set Schedules Here'!1334:1334,1)+1),T$1)),rounding_decimal_places)</f>
        <v>0.466667</v>
      </c>
      <c r="U668">
        <f>ROUND(IF(U$1=2050,TREND(INDEX('Set Schedules Here'!1335:1335,1,MATCH(U$1,'Set Schedules Here'!1334:1334,0)),INDEX('Set Schedules Here'!1334:1334,1,MATCH(U$1,'Set Schedules Here'!1334:1334,0)),U$1),TREND(INDEX('Set Schedules Here'!1335:1335,1,MATCH(U$1,'Set Schedules Here'!1334:1334,1)):INDEX('Set Schedules Here'!1335:1335,1,MATCH(U$1,'Set Schedules Here'!1334:1334,1)+1),INDEX('Set Schedules Here'!1334:1334,1,MATCH(U$1,'Set Schedules Here'!1334:1334,1)):INDEX('Set Schedules Here'!1334:1334,1,MATCH(U$1,'Set Schedules Here'!1334:1334,1)+1),U$1)),rounding_decimal_places)</f>
        <v>0.5</v>
      </c>
      <c r="V668">
        <f>ROUND(IF(V$1=2050,TREND(INDEX('Set Schedules Here'!1335:1335,1,MATCH(V$1,'Set Schedules Here'!1334:1334,0)),INDEX('Set Schedules Here'!1334:1334,1,MATCH(V$1,'Set Schedules Here'!1334:1334,0)),V$1),TREND(INDEX('Set Schedules Here'!1335:1335,1,MATCH(V$1,'Set Schedules Here'!1334:1334,1)):INDEX('Set Schedules Here'!1335:1335,1,MATCH(V$1,'Set Schedules Here'!1334:1334,1)+1),INDEX('Set Schedules Here'!1334:1334,1,MATCH(V$1,'Set Schedules Here'!1334:1334,1)):INDEX('Set Schedules Here'!1334:1334,1,MATCH(V$1,'Set Schedules Here'!1334:1334,1)+1),V$1)),rounding_decimal_places)</f>
        <v>0.53333299999999995</v>
      </c>
      <c r="W668">
        <f>ROUND(IF(W$1=2050,TREND(INDEX('Set Schedules Here'!1335:1335,1,MATCH(W$1,'Set Schedules Here'!1334:1334,0)),INDEX('Set Schedules Here'!1334:1334,1,MATCH(W$1,'Set Schedules Here'!1334:1334,0)),W$1),TREND(INDEX('Set Schedules Here'!1335:1335,1,MATCH(W$1,'Set Schedules Here'!1334:1334,1)):INDEX('Set Schedules Here'!1335:1335,1,MATCH(W$1,'Set Schedules Here'!1334:1334,1)+1),INDEX('Set Schedules Here'!1334:1334,1,MATCH(W$1,'Set Schedules Here'!1334:1334,1)):INDEX('Set Schedules Here'!1334:1334,1,MATCH(W$1,'Set Schedules Here'!1334:1334,1)+1),W$1)),rounding_decimal_places)</f>
        <v>0.56666700000000003</v>
      </c>
      <c r="X668">
        <f>ROUND(IF(X$1=2050,TREND(INDEX('Set Schedules Here'!1335:1335,1,MATCH(X$1,'Set Schedules Here'!1334:1334,0)),INDEX('Set Schedules Here'!1334:1334,1,MATCH(X$1,'Set Schedules Here'!1334:1334,0)),X$1),TREND(INDEX('Set Schedules Here'!1335:1335,1,MATCH(X$1,'Set Schedules Here'!1334:1334,1)):INDEX('Set Schedules Here'!1335:1335,1,MATCH(X$1,'Set Schedules Here'!1334:1334,1)+1),INDEX('Set Schedules Here'!1334:1334,1,MATCH(X$1,'Set Schedules Here'!1334:1334,1)):INDEX('Set Schedules Here'!1334:1334,1,MATCH(X$1,'Set Schedules Here'!1334:1334,1)+1),X$1)),rounding_decimal_places)</f>
        <v>0.6</v>
      </c>
      <c r="Y668">
        <f>ROUND(IF(Y$1=2050,TREND(INDEX('Set Schedules Here'!1335:1335,1,MATCH(Y$1,'Set Schedules Here'!1334:1334,0)),INDEX('Set Schedules Here'!1334:1334,1,MATCH(Y$1,'Set Schedules Here'!1334:1334,0)),Y$1),TREND(INDEX('Set Schedules Here'!1335:1335,1,MATCH(Y$1,'Set Schedules Here'!1334:1334,1)):INDEX('Set Schedules Here'!1335:1335,1,MATCH(Y$1,'Set Schedules Here'!1334:1334,1)+1),INDEX('Set Schedules Here'!1334:1334,1,MATCH(Y$1,'Set Schedules Here'!1334:1334,1)):INDEX('Set Schedules Here'!1334:1334,1,MATCH(Y$1,'Set Schedules Here'!1334:1334,1)+1),Y$1)),rounding_decimal_places)</f>
        <v>0.63333300000000003</v>
      </c>
      <c r="Z668">
        <f>ROUND(IF(Z$1=2050,TREND(INDEX('Set Schedules Here'!1335:1335,1,MATCH(Z$1,'Set Schedules Here'!1334:1334,0)),INDEX('Set Schedules Here'!1334:1334,1,MATCH(Z$1,'Set Schedules Here'!1334:1334,0)),Z$1),TREND(INDEX('Set Schedules Here'!1335:1335,1,MATCH(Z$1,'Set Schedules Here'!1334:1334,1)):INDEX('Set Schedules Here'!1335:1335,1,MATCH(Z$1,'Set Schedules Here'!1334:1334,1)+1),INDEX('Set Schedules Here'!1334:1334,1,MATCH(Z$1,'Set Schedules Here'!1334:1334,1)):INDEX('Set Schedules Here'!1334:1334,1,MATCH(Z$1,'Set Schedules Here'!1334:1334,1)+1),Z$1)),rounding_decimal_places)</f>
        <v>0.66666700000000001</v>
      </c>
      <c r="AA668">
        <f>ROUND(IF(AA$1=2050,TREND(INDEX('Set Schedules Here'!1335:1335,1,MATCH(AA$1,'Set Schedules Here'!1334:1334,0)),INDEX('Set Schedules Here'!1334:1334,1,MATCH(AA$1,'Set Schedules Here'!1334:1334,0)),AA$1),TREND(INDEX('Set Schedules Here'!1335:1335,1,MATCH(AA$1,'Set Schedules Here'!1334:1334,1)):INDEX('Set Schedules Here'!1335:1335,1,MATCH(AA$1,'Set Schedules Here'!1334:1334,1)+1),INDEX('Set Schedules Here'!1334:1334,1,MATCH(AA$1,'Set Schedules Here'!1334:1334,1)):INDEX('Set Schedules Here'!1334:1334,1,MATCH(AA$1,'Set Schedules Here'!1334:1334,1)+1),AA$1)),rounding_decimal_places)</f>
        <v>0.7</v>
      </c>
      <c r="AB668">
        <f>ROUND(IF(AB$1=2050,TREND(INDEX('Set Schedules Here'!1335:1335,1,MATCH(AB$1,'Set Schedules Here'!1334:1334,0)),INDEX('Set Schedules Here'!1334:1334,1,MATCH(AB$1,'Set Schedules Here'!1334:1334,0)),AB$1),TREND(INDEX('Set Schedules Here'!1335:1335,1,MATCH(AB$1,'Set Schedules Here'!1334:1334,1)):INDEX('Set Schedules Here'!1335:1335,1,MATCH(AB$1,'Set Schedules Here'!1334:1334,1)+1),INDEX('Set Schedules Here'!1334:1334,1,MATCH(AB$1,'Set Schedules Here'!1334:1334,1)):INDEX('Set Schedules Here'!1334:1334,1,MATCH(AB$1,'Set Schedules Here'!1334:1334,1)+1),AB$1)),rounding_decimal_places)</f>
        <v>0.73333300000000001</v>
      </c>
      <c r="AC668">
        <f>ROUND(IF(AC$1=2050,TREND(INDEX('Set Schedules Here'!1335:1335,1,MATCH(AC$1,'Set Schedules Here'!1334:1334,0)),INDEX('Set Schedules Here'!1334:1334,1,MATCH(AC$1,'Set Schedules Here'!1334:1334,0)),AC$1),TREND(INDEX('Set Schedules Here'!1335:1335,1,MATCH(AC$1,'Set Schedules Here'!1334:1334,1)):INDEX('Set Schedules Here'!1335:1335,1,MATCH(AC$1,'Set Schedules Here'!1334:1334,1)+1),INDEX('Set Schedules Here'!1334:1334,1,MATCH(AC$1,'Set Schedules Here'!1334:1334,1)):INDEX('Set Schedules Here'!1334:1334,1,MATCH(AC$1,'Set Schedules Here'!1334:1334,1)+1),AC$1)),rounding_decimal_places)</f>
        <v>0.76666699999999999</v>
      </c>
      <c r="AD668">
        <f>ROUND(IF(AD$1=2050,TREND(INDEX('Set Schedules Here'!1335:1335,1,MATCH(AD$1,'Set Schedules Here'!1334:1334,0)),INDEX('Set Schedules Here'!1334:1334,1,MATCH(AD$1,'Set Schedules Here'!1334:1334,0)),AD$1),TREND(INDEX('Set Schedules Here'!1335:1335,1,MATCH(AD$1,'Set Schedules Here'!1334:1334,1)):INDEX('Set Schedules Here'!1335:1335,1,MATCH(AD$1,'Set Schedules Here'!1334:1334,1)+1),INDEX('Set Schedules Here'!1334:1334,1,MATCH(AD$1,'Set Schedules Here'!1334:1334,1)):INDEX('Set Schedules Here'!1334:1334,1,MATCH(AD$1,'Set Schedules Here'!1334:1334,1)+1),AD$1)),rounding_decimal_places)</f>
        <v>0.8</v>
      </c>
      <c r="AE668">
        <f>ROUND(IF(AE$1=2050,TREND(INDEX('Set Schedules Here'!1335:1335,1,MATCH(AE$1,'Set Schedules Here'!1334:1334,0)),INDEX('Set Schedules Here'!1334:1334,1,MATCH(AE$1,'Set Schedules Here'!1334:1334,0)),AE$1),TREND(INDEX('Set Schedules Here'!1335:1335,1,MATCH(AE$1,'Set Schedules Here'!1334:1334,1)):INDEX('Set Schedules Here'!1335:1335,1,MATCH(AE$1,'Set Schedules Here'!1334:1334,1)+1),INDEX('Set Schedules Here'!1334:1334,1,MATCH(AE$1,'Set Schedules Here'!1334:1334,1)):INDEX('Set Schedules Here'!1334:1334,1,MATCH(AE$1,'Set Schedules Here'!1334:1334,1)+1),AE$1)),rounding_decimal_places)</f>
        <v>0.83333299999999999</v>
      </c>
      <c r="AF668">
        <f>ROUND(IF(AF$1=2050,TREND(INDEX('Set Schedules Here'!1335:1335,1,MATCH(AF$1,'Set Schedules Here'!1334:1334,0)),INDEX('Set Schedules Here'!1334:1334,1,MATCH(AF$1,'Set Schedules Here'!1334:1334,0)),AF$1),TREND(INDEX('Set Schedules Here'!1335:1335,1,MATCH(AF$1,'Set Schedules Here'!1334:1334,1)):INDEX('Set Schedules Here'!1335:1335,1,MATCH(AF$1,'Set Schedules Here'!1334:1334,1)+1),INDEX('Set Schedules Here'!1334:1334,1,MATCH(AF$1,'Set Schedules Here'!1334:1334,1)):INDEX('Set Schedules Here'!1334:1334,1,MATCH(AF$1,'Set Schedules Here'!1334:1334,1)+1),AF$1)),rounding_decimal_places)</f>
        <v>0.86666699999999997</v>
      </c>
      <c r="AG668">
        <f>ROUND(IF(AG$1=2050,TREND(INDEX('Set Schedules Here'!1335:1335,1,MATCH(AG$1,'Set Schedules Here'!1334:1334,0)),INDEX('Set Schedules Here'!1334:1334,1,MATCH(AG$1,'Set Schedules Here'!1334:1334,0)),AG$1),TREND(INDEX('Set Schedules Here'!1335:1335,1,MATCH(AG$1,'Set Schedules Here'!1334:1334,1)):INDEX('Set Schedules Here'!1335:1335,1,MATCH(AG$1,'Set Schedules Here'!1334:1334,1)+1),INDEX('Set Schedules Here'!1334:1334,1,MATCH(AG$1,'Set Schedules Here'!1334:1334,1)):INDEX('Set Schedules Here'!1334:1334,1,MATCH(AG$1,'Set Schedules Here'!1334:1334,1)+1),AG$1)),rounding_decimal_places)</f>
        <v>0.9</v>
      </c>
      <c r="AH668">
        <f>ROUND(IF(AH$1=2050,TREND(INDEX('Set Schedules Here'!1335:1335,1,MATCH(AH$1,'Set Schedules Here'!1334:1334,0)),INDEX('Set Schedules Here'!1334:1334,1,MATCH(AH$1,'Set Schedules Here'!1334:1334,0)),AH$1),TREND(INDEX('Set Schedules Here'!1335:1335,1,MATCH(AH$1,'Set Schedules Here'!1334:1334,1)):INDEX('Set Schedules Here'!1335:1335,1,MATCH(AH$1,'Set Schedules Here'!1334:1334,1)+1),INDEX('Set Schedules Here'!1334:1334,1,MATCH(AH$1,'Set Schedules Here'!1334:1334,1)):INDEX('Set Schedules Here'!1334:1334,1,MATCH(AH$1,'Set Schedules Here'!1334:1334,1)+1),AH$1)),rounding_decimal_places)</f>
        <v>0.93333299999999997</v>
      </c>
      <c r="AI668">
        <f>ROUND(IF(AI$1=2050,TREND(INDEX('Set Schedules Here'!1335:1335,1,MATCH(AI$1,'Set Schedules Here'!1334:1334,0)),INDEX('Set Schedules Here'!1334:1334,1,MATCH(AI$1,'Set Schedules Here'!1334:1334,0)),AI$1),TREND(INDEX('Set Schedules Here'!1335:1335,1,MATCH(AI$1,'Set Schedules Here'!1334:1334,1)):INDEX('Set Schedules Here'!1335:1335,1,MATCH(AI$1,'Set Schedules Here'!1334:1334,1)+1),INDEX('Set Schedules Here'!1334:1334,1,MATCH(AI$1,'Set Schedules Here'!1334:1334,1)):INDEX('Set Schedules Here'!1334:1334,1,MATCH(AI$1,'Set Schedules Here'!1334:1334,1)+1),AI$1)),rounding_decimal_places)</f>
        <v>0.96666700000000005</v>
      </c>
      <c r="AJ668">
        <f>ROUND(IF(AJ$1=2050,TREND(INDEX('Set Schedules Here'!1335:1335,1,MATCH(AJ$1,'Set Schedules Here'!1334:1334,0)),INDEX('Set Schedules Here'!1334:1334,1,MATCH(AJ$1,'Set Schedules Here'!1334:1334,0)),AJ$1),TREND(INDEX('Set Schedules Here'!1335:1335,1,MATCH(AJ$1,'Set Schedules Here'!1334:1334,1)):INDEX('Set Schedules Here'!1335:1335,1,MATCH(AJ$1,'Set Schedules Here'!1334:1334,1)+1),INDEX('Set Schedules Here'!1334:1334,1,MATCH(AJ$1,'Set Schedules Here'!1334:1334,1)):INDEX('Set Schedules Here'!1334:1334,1,MATCH(AJ$1,'Set Schedules Here'!1334:1334,1)+1),AJ$1)),rounding_decimal_places)</f>
        <v>1</v>
      </c>
    </row>
    <row r="669" spans="1:36" x14ac:dyDescent="0.45">
      <c r="A669" s="12" t="str">
        <f>'Set Schedules Here'!A1336</f>
        <v>cross reduce BAU subsidies</v>
      </c>
      <c r="B669" s="12" t="str">
        <f>IF(ISBLANK('Set Schedules Here'!C1336),"",'Set Schedules Here'!C1336)</f>
        <v>hydrogen</v>
      </c>
      <c r="C669" s="12" t="str">
        <f>IF(ISBLANK('Set Schedules Here'!D1336),"",'Set Schedules Here'!D1336)</f>
        <v/>
      </c>
      <c r="D669" s="21" t="str">
        <f>IF(ISBLANK('Set Schedules Here'!E1336),"",'Set Schedules Here'!E1336)</f>
        <v/>
      </c>
      <c r="E669">
        <f>ROUND(IF(E$1=2050,TREND(INDEX('Set Schedules Here'!1337:1337,1,MATCH(E$1,'Set Schedules Here'!1336:1336,0)),INDEX('Set Schedules Here'!1336:1336,1,MATCH(E$1,'Set Schedules Here'!1336:1336,0)),E$1),TREND(INDEX('Set Schedules Here'!1337:1337,1,MATCH(E$1,'Set Schedules Here'!1336:1336,1)):INDEX('Set Schedules Here'!1337:1337,1,MATCH(E$1,'Set Schedules Here'!1336:1336,1)+1),INDEX('Set Schedules Here'!1336:1336,1,MATCH(E$1,'Set Schedules Here'!1336:1336,1)):INDEX('Set Schedules Here'!1336:1336,1,MATCH(E$1,'Set Schedules Here'!1336:1336,1)+1),E$1)),rounding_decimal_places)</f>
        <v>0</v>
      </c>
      <c r="F669">
        <f>ROUND(IF(F$1=2050,TREND(INDEX('Set Schedules Here'!1337:1337,1,MATCH(F$1,'Set Schedules Here'!1336:1336,0)),INDEX('Set Schedules Here'!1336:1336,1,MATCH(F$1,'Set Schedules Here'!1336:1336,0)),F$1),TREND(INDEX('Set Schedules Here'!1337:1337,1,MATCH(F$1,'Set Schedules Here'!1336:1336,1)):INDEX('Set Schedules Here'!1337:1337,1,MATCH(F$1,'Set Schedules Here'!1336:1336,1)+1),INDEX('Set Schedules Here'!1336:1336,1,MATCH(F$1,'Set Schedules Here'!1336:1336,1)):INDEX('Set Schedules Here'!1336:1336,1,MATCH(F$1,'Set Schedules Here'!1336:1336,1)+1),F$1)),rounding_decimal_places)</f>
        <v>0</v>
      </c>
      <c r="G669">
        <f>ROUND(IF(G$1=2050,TREND(INDEX('Set Schedules Here'!1337:1337,1,MATCH(G$1,'Set Schedules Here'!1336:1336,0)),INDEX('Set Schedules Here'!1336:1336,1,MATCH(G$1,'Set Schedules Here'!1336:1336,0)),G$1),TREND(INDEX('Set Schedules Here'!1337:1337,1,MATCH(G$1,'Set Schedules Here'!1336:1336,1)):INDEX('Set Schedules Here'!1337:1337,1,MATCH(G$1,'Set Schedules Here'!1336:1336,1)+1),INDEX('Set Schedules Here'!1336:1336,1,MATCH(G$1,'Set Schedules Here'!1336:1336,1)):INDEX('Set Schedules Here'!1336:1336,1,MATCH(G$1,'Set Schedules Here'!1336:1336,1)+1),G$1)),rounding_decimal_places)</f>
        <v>3.3333000000000002E-2</v>
      </c>
      <c r="H669">
        <f>ROUND(IF(H$1=2050,TREND(INDEX('Set Schedules Here'!1337:1337,1,MATCH(H$1,'Set Schedules Here'!1336:1336,0)),INDEX('Set Schedules Here'!1336:1336,1,MATCH(H$1,'Set Schedules Here'!1336:1336,0)),H$1),TREND(INDEX('Set Schedules Here'!1337:1337,1,MATCH(H$1,'Set Schedules Here'!1336:1336,1)):INDEX('Set Schedules Here'!1337:1337,1,MATCH(H$1,'Set Schedules Here'!1336:1336,1)+1),INDEX('Set Schedules Here'!1336:1336,1,MATCH(H$1,'Set Schedules Here'!1336:1336,1)):INDEX('Set Schedules Here'!1336:1336,1,MATCH(H$1,'Set Schedules Here'!1336:1336,1)+1),H$1)),rounding_decimal_places)</f>
        <v>6.6667000000000004E-2</v>
      </c>
      <c r="I669">
        <f>ROUND(IF(I$1=2050,TREND(INDEX('Set Schedules Here'!1337:1337,1,MATCH(I$1,'Set Schedules Here'!1336:1336,0)),INDEX('Set Schedules Here'!1336:1336,1,MATCH(I$1,'Set Schedules Here'!1336:1336,0)),I$1),TREND(INDEX('Set Schedules Here'!1337:1337,1,MATCH(I$1,'Set Schedules Here'!1336:1336,1)):INDEX('Set Schedules Here'!1337:1337,1,MATCH(I$1,'Set Schedules Here'!1336:1336,1)+1),INDEX('Set Schedules Here'!1336:1336,1,MATCH(I$1,'Set Schedules Here'!1336:1336,1)):INDEX('Set Schedules Here'!1336:1336,1,MATCH(I$1,'Set Schedules Here'!1336:1336,1)+1),I$1)),rounding_decimal_places)</f>
        <v>0.1</v>
      </c>
      <c r="J669">
        <f>ROUND(IF(J$1=2050,TREND(INDEX('Set Schedules Here'!1337:1337,1,MATCH(J$1,'Set Schedules Here'!1336:1336,0)),INDEX('Set Schedules Here'!1336:1336,1,MATCH(J$1,'Set Schedules Here'!1336:1336,0)),J$1),TREND(INDEX('Set Schedules Here'!1337:1337,1,MATCH(J$1,'Set Schedules Here'!1336:1336,1)):INDEX('Set Schedules Here'!1337:1337,1,MATCH(J$1,'Set Schedules Here'!1336:1336,1)+1),INDEX('Set Schedules Here'!1336:1336,1,MATCH(J$1,'Set Schedules Here'!1336:1336,1)):INDEX('Set Schedules Here'!1336:1336,1,MATCH(J$1,'Set Schedules Here'!1336:1336,1)+1),J$1)),rounding_decimal_places)</f>
        <v>0.13333300000000001</v>
      </c>
      <c r="K669">
        <f>ROUND(IF(K$1=2050,TREND(INDEX('Set Schedules Here'!1337:1337,1,MATCH(K$1,'Set Schedules Here'!1336:1336,0)),INDEX('Set Schedules Here'!1336:1336,1,MATCH(K$1,'Set Schedules Here'!1336:1336,0)),K$1),TREND(INDEX('Set Schedules Here'!1337:1337,1,MATCH(K$1,'Set Schedules Here'!1336:1336,1)):INDEX('Set Schedules Here'!1337:1337,1,MATCH(K$1,'Set Schedules Here'!1336:1336,1)+1),INDEX('Set Schedules Here'!1336:1336,1,MATCH(K$1,'Set Schedules Here'!1336:1336,1)):INDEX('Set Schedules Here'!1336:1336,1,MATCH(K$1,'Set Schedules Here'!1336:1336,1)+1),K$1)),rounding_decimal_places)</f>
        <v>0.16666700000000001</v>
      </c>
      <c r="L669">
        <f>ROUND(IF(L$1=2050,TREND(INDEX('Set Schedules Here'!1337:1337,1,MATCH(L$1,'Set Schedules Here'!1336:1336,0)),INDEX('Set Schedules Here'!1336:1336,1,MATCH(L$1,'Set Schedules Here'!1336:1336,0)),L$1),TREND(INDEX('Set Schedules Here'!1337:1337,1,MATCH(L$1,'Set Schedules Here'!1336:1336,1)):INDEX('Set Schedules Here'!1337:1337,1,MATCH(L$1,'Set Schedules Here'!1336:1336,1)+1),INDEX('Set Schedules Here'!1336:1336,1,MATCH(L$1,'Set Schedules Here'!1336:1336,1)):INDEX('Set Schedules Here'!1336:1336,1,MATCH(L$1,'Set Schedules Here'!1336:1336,1)+1),L$1)),rounding_decimal_places)</f>
        <v>0.2</v>
      </c>
      <c r="M669">
        <f>ROUND(IF(M$1=2050,TREND(INDEX('Set Schedules Here'!1337:1337,1,MATCH(M$1,'Set Schedules Here'!1336:1336,0)),INDEX('Set Schedules Here'!1336:1336,1,MATCH(M$1,'Set Schedules Here'!1336:1336,0)),M$1),TREND(INDEX('Set Schedules Here'!1337:1337,1,MATCH(M$1,'Set Schedules Here'!1336:1336,1)):INDEX('Set Schedules Here'!1337:1337,1,MATCH(M$1,'Set Schedules Here'!1336:1336,1)+1),INDEX('Set Schedules Here'!1336:1336,1,MATCH(M$1,'Set Schedules Here'!1336:1336,1)):INDEX('Set Schedules Here'!1336:1336,1,MATCH(M$1,'Set Schedules Here'!1336:1336,1)+1),M$1)),rounding_decimal_places)</f>
        <v>0.23333300000000001</v>
      </c>
      <c r="N669">
        <f>ROUND(IF(N$1=2050,TREND(INDEX('Set Schedules Here'!1337:1337,1,MATCH(N$1,'Set Schedules Here'!1336:1336,0)),INDEX('Set Schedules Here'!1336:1336,1,MATCH(N$1,'Set Schedules Here'!1336:1336,0)),N$1),TREND(INDEX('Set Schedules Here'!1337:1337,1,MATCH(N$1,'Set Schedules Here'!1336:1336,1)):INDEX('Set Schedules Here'!1337:1337,1,MATCH(N$1,'Set Schedules Here'!1336:1336,1)+1),INDEX('Set Schedules Here'!1336:1336,1,MATCH(N$1,'Set Schedules Here'!1336:1336,1)):INDEX('Set Schedules Here'!1336:1336,1,MATCH(N$1,'Set Schedules Here'!1336:1336,1)+1),N$1)),rounding_decimal_places)</f>
        <v>0.26666699999999999</v>
      </c>
      <c r="O669">
        <f>ROUND(IF(O$1=2050,TREND(INDEX('Set Schedules Here'!1337:1337,1,MATCH(O$1,'Set Schedules Here'!1336:1336,0)),INDEX('Set Schedules Here'!1336:1336,1,MATCH(O$1,'Set Schedules Here'!1336:1336,0)),O$1),TREND(INDEX('Set Schedules Here'!1337:1337,1,MATCH(O$1,'Set Schedules Here'!1336:1336,1)):INDEX('Set Schedules Here'!1337:1337,1,MATCH(O$1,'Set Schedules Here'!1336:1336,1)+1),INDEX('Set Schedules Here'!1336:1336,1,MATCH(O$1,'Set Schedules Here'!1336:1336,1)):INDEX('Set Schedules Here'!1336:1336,1,MATCH(O$1,'Set Schedules Here'!1336:1336,1)+1),O$1)),rounding_decimal_places)</f>
        <v>0.3</v>
      </c>
      <c r="P669">
        <f>ROUND(IF(P$1=2050,TREND(INDEX('Set Schedules Here'!1337:1337,1,MATCH(P$1,'Set Schedules Here'!1336:1336,0)),INDEX('Set Schedules Here'!1336:1336,1,MATCH(P$1,'Set Schedules Here'!1336:1336,0)),P$1),TREND(INDEX('Set Schedules Here'!1337:1337,1,MATCH(P$1,'Set Schedules Here'!1336:1336,1)):INDEX('Set Schedules Here'!1337:1337,1,MATCH(P$1,'Set Schedules Here'!1336:1336,1)+1),INDEX('Set Schedules Here'!1336:1336,1,MATCH(P$1,'Set Schedules Here'!1336:1336,1)):INDEX('Set Schedules Here'!1336:1336,1,MATCH(P$1,'Set Schedules Here'!1336:1336,1)+1),P$1)),rounding_decimal_places)</f>
        <v>0.33333299999999999</v>
      </c>
      <c r="Q669">
        <f>ROUND(IF(Q$1=2050,TREND(INDEX('Set Schedules Here'!1337:1337,1,MATCH(Q$1,'Set Schedules Here'!1336:1336,0)),INDEX('Set Schedules Here'!1336:1336,1,MATCH(Q$1,'Set Schedules Here'!1336:1336,0)),Q$1),TREND(INDEX('Set Schedules Here'!1337:1337,1,MATCH(Q$1,'Set Schedules Here'!1336:1336,1)):INDEX('Set Schedules Here'!1337:1337,1,MATCH(Q$1,'Set Schedules Here'!1336:1336,1)+1),INDEX('Set Schedules Here'!1336:1336,1,MATCH(Q$1,'Set Schedules Here'!1336:1336,1)):INDEX('Set Schedules Here'!1336:1336,1,MATCH(Q$1,'Set Schedules Here'!1336:1336,1)+1),Q$1)),rounding_decimal_places)</f>
        <v>0.36666700000000002</v>
      </c>
      <c r="R669">
        <f>ROUND(IF(R$1=2050,TREND(INDEX('Set Schedules Here'!1337:1337,1,MATCH(R$1,'Set Schedules Here'!1336:1336,0)),INDEX('Set Schedules Here'!1336:1336,1,MATCH(R$1,'Set Schedules Here'!1336:1336,0)),R$1),TREND(INDEX('Set Schedules Here'!1337:1337,1,MATCH(R$1,'Set Schedules Here'!1336:1336,1)):INDEX('Set Schedules Here'!1337:1337,1,MATCH(R$1,'Set Schedules Here'!1336:1336,1)+1),INDEX('Set Schedules Here'!1336:1336,1,MATCH(R$1,'Set Schedules Here'!1336:1336,1)):INDEX('Set Schedules Here'!1336:1336,1,MATCH(R$1,'Set Schedules Here'!1336:1336,1)+1),R$1)),rounding_decimal_places)</f>
        <v>0.4</v>
      </c>
      <c r="S669">
        <f>ROUND(IF(S$1=2050,TREND(INDEX('Set Schedules Here'!1337:1337,1,MATCH(S$1,'Set Schedules Here'!1336:1336,0)),INDEX('Set Schedules Here'!1336:1336,1,MATCH(S$1,'Set Schedules Here'!1336:1336,0)),S$1),TREND(INDEX('Set Schedules Here'!1337:1337,1,MATCH(S$1,'Set Schedules Here'!1336:1336,1)):INDEX('Set Schedules Here'!1337:1337,1,MATCH(S$1,'Set Schedules Here'!1336:1336,1)+1),INDEX('Set Schedules Here'!1336:1336,1,MATCH(S$1,'Set Schedules Here'!1336:1336,1)):INDEX('Set Schedules Here'!1336:1336,1,MATCH(S$1,'Set Schedules Here'!1336:1336,1)+1),S$1)),rounding_decimal_places)</f>
        <v>0.43333300000000002</v>
      </c>
      <c r="T669">
        <f>ROUND(IF(T$1=2050,TREND(INDEX('Set Schedules Here'!1337:1337,1,MATCH(T$1,'Set Schedules Here'!1336:1336,0)),INDEX('Set Schedules Here'!1336:1336,1,MATCH(T$1,'Set Schedules Here'!1336:1336,0)),T$1),TREND(INDEX('Set Schedules Here'!1337:1337,1,MATCH(T$1,'Set Schedules Here'!1336:1336,1)):INDEX('Set Schedules Here'!1337:1337,1,MATCH(T$1,'Set Schedules Here'!1336:1336,1)+1),INDEX('Set Schedules Here'!1336:1336,1,MATCH(T$1,'Set Schedules Here'!1336:1336,1)):INDEX('Set Schedules Here'!1336:1336,1,MATCH(T$1,'Set Schedules Here'!1336:1336,1)+1),T$1)),rounding_decimal_places)</f>
        <v>0.466667</v>
      </c>
      <c r="U669">
        <f>ROUND(IF(U$1=2050,TREND(INDEX('Set Schedules Here'!1337:1337,1,MATCH(U$1,'Set Schedules Here'!1336:1336,0)),INDEX('Set Schedules Here'!1336:1336,1,MATCH(U$1,'Set Schedules Here'!1336:1336,0)),U$1),TREND(INDEX('Set Schedules Here'!1337:1337,1,MATCH(U$1,'Set Schedules Here'!1336:1336,1)):INDEX('Set Schedules Here'!1337:1337,1,MATCH(U$1,'Set Schedules Here'!1336:1336,1)+1),INDEX('Set Schedules Here'!1336:1336,1,MATCH(U$1,'Set Schedules Here'!1336:1336,1)):INDEX('Set Schedules Here'!1336:1336,1,MATCH(U$1,'Set Schedules Here'!1336:1336,1)+1),U$1)),rounding_decimal_places)</f>
        <v>0.5</v>
      </c>
      <c r="V669">
        <f>ROUND(IF(V$1=2050,TREND(INDEX('Set Schedules Here'!1337:1337,1,MATCH(V$1,'Set Schedules Here'!1336:1336,0)),INDEX('Set Schedules Here'!1336:1336,1,MATCH(V$1,'Set Schedules Here'!1336:1336,0)),V$1),TREND(INDEX('Set Schedules Here'!1337:1337,1,MATCH(V$1,'Set Schedules Here'!1336:1336,1)):INDEX('Set Schedules Here'!1337:1337,1,MATCH(V$1,'Set Schedules Here'!1336:1336,1)+1),INDEX('Set Schedules Here'!1336:1336,1,MATCH(V$1,'Set Schedules Here'!1336:1336,1)):INDEX('Set Schedules Here'!1336:1336,1,MATCH(V$1,'Set Schedules Here'!1336:1336,1)+1),V$1)),rounding_decimal_places)</f>
        <v>0.53333299999999995</v>
      </c>
      <c r="W669">
        <f>ROUND(IF(W$1=2050,TREND(INDEX('Set Schedules Here'!1337:1337,1,MATCH(W$1,'Set Schedules Here'!1336:1336,0)),INDEX('Set Schedules Here'!1336:1336,1,MATCH(W$1,'Set Schedules Here'!1336:1336,0)),W$1),TREND(INDEX('Set Schedules Here'!1337:1337,1,MATCH(W$1,'Set Schedules Here'!1336:1336,1)):INDEX('Set Schedules Here'!1337:1337,1,MATCH(W$1,'Set Schedules Here'!1336:1336,1)+1),INDEX('Set Schedules Here'!1336:1336,1,MATCH(W$1,'Set Schedules Here'!1336:1336,1)):INDEX('Set Schedules Here'!1336:1336,1,MATCH(W$1,'Set Schedules Here'!1336:1336,1)+1),W$1)),rounding_decimal_places)</f>
        <v>0.56666700000000003</v>
      </c>
      <c r="X669">
        <f>ROUND(IF(X$1=2050,TREND(INDEX('Set Schedules Here'!1337:1337,1,MATCH(X$1,'Set Schedules Here'!1336:1336,0)),INDEX('Set Schedules Here'!1336:1336,1,MATCH(X$1,'Set Schedules Here'!1336:1336,0)),X$1),TREND(INDEX('Set Schedules Here'!1337:1337,1,MATCH(X$1,'Set Schedules Here'!1336:1336,1)):INDEX('Set Schedules Here'!1337:1337,1,MATCH(X$1,'Set Schedules Here'!1336:1336,1)+1),INDEX('Set Schedules Here'!1336:1336,1,MATCH(X$1,'Set Schedules Here'!1336:1336,1)):INDEX('Set Schedules Here'!1336:1336,1,MATCH(X$1,'Set Schedules Here'!1336:1336,1)+1),X$1)),rounding_decimal_places)</f>
        <v>0.6</v>
      </c>
      <c r="Y669">
        <f>ROUND(IF(Y$1=2050,TREND(INDEX('Set Schedules Here'!1337:1337,1,MATCH(Y$1,'Set Schedules Here'!1336:1336,0)),INDEX('Set Schedules Here'!1336:1336,1,MATCH(Y$1,'Set Schedules Here'!1336:1336,0)),Y$1),TREND(INDEX('Set Schedules Here'!1337:1337,1,MATCH(Y$1,'Set Schedules Here'!1336:1336,1)):INDEX('Set Schedules Here'!1337:1337,1,MATCH(Y$1,'Set Schedules Here'!1336:1336,1)+1),INDEX('Set Schedules Here'!1336:1336,1,MATCH(Y$1,'Set Schedules Here'!1336:1336,1)):INDEX('Set Schedules Here'!1336:1336,1,MATCH(Y$1,'Set Schedules Here'!1336:1336,1)+1),Y$1)),rounding_decimal_places)</f>
        <v>0.63333300000000003</v>
      </c>
      <c r="Z669">
        <f>ROUND(IF(Z$1=2050,TREND(INDEX('Set Schedules Here'!1337:1337,1,MATCH(Z$1,'Set Schedules Here'!1336:1336,0)),INDEX('Set Schedules Here'!1336:1336,1,MATCH(Z$1,'Set Schedules Here'!1336:1336,0)),Z$1),TREND(INDEX('Set Schedules Here'!1337:1337,1,MATCH(Z$1,'Set Schedules Here'!1336:1336,1)):INDEX('Set Schedules Here'!1337:1337,1,MATCH(Z$1,'Set Schedules Here'!1336:1336,1)+1),INDEX('Set Schedules Here'!1336:1336,1,MATCH(Z$1,'Set Schedules Here'!1336:1336,1)):INDEX('Set Schedules Here'!1336:1336,1,MATCH(Z$1,'Set Schedules Here'!1336:1336,1)+1),Z$1)),rounding_decimal_places)</f>
        <v>0.66666700000000001</v>
      </c>
      <c r="AA669">
        <f>ROUND(IF(AA$1=2050,TREND(INDEX('Set Schedules Here'!1337:1337,1,MATCH(AA$1,'Set Schedules Here'!1336:1336,0)),INDEX('Set Schedules Here'!1336:1336,1,MATCH(AA$1,'Set Schedules Here'!1336:1336,0)),AA$1),TREND(INDEX('Set Schedules Here'!1337:1337,1,MATCH(AA$1,'Set Schedules Here'!1336:1336,1)):INDEX('Set Schedules Here'!1337:1337,1,MATCH(AA$1,'Set Schedules Here'!1336:1336,1)+1),INDEX('Set Schedules Here'!1336:1336,1,MATCH(AA$1,'Set Schedules Here'!1336:1336,1)):INDEX('Set Schedules Here'!1336:1336,1,MATCH(AA$1,'Set Schedules Here'!1336:1336,1)+1),AA$1)),rounding_decimal_places)</f>
        <v>0.7</v>
      </c>
      <c r="AB669">
        <f>ROUND(IF(AB$1=2050,TREND(INDEX('Set Schedules Here'!1337:1337,1,MATCH(AB$1,'Set Schedules Here'!1336:1336,0)),INDEX('Set Schedules Here'!1336:1336,1,MATCH(AB$1,'Set Schedules Here'!1336:1336,0)),AB$1),TREND(INDEX('Set Schedules Here'!1337:1337,1,MATCH(AB$1,'Set Schedules Here'!1336:1336,1)):INDEX('Set Schedules Here'!1337:1337,1,MATCH(AB$1,'Set Schedules Here'!1336:1336,1)+1),INDEX('Set Schedules Here'!1336:1336,1,MATCH(AB$1,'Set Schedules Here'!1336:1336,1)):INDEX('Set Schedules Here'!1336:1336,1,MATCH(AB$1,'Set Schedules Here'!1336:1336,1)+1),AB$1)),rounding_decimal_places)</f>
        <v>0.73333300000000001</v>
      </c>
      <c r="AC669">
        <f>ROUND(IF(AC$1=2050,TREND(INDEX('Set Schedules Here'!1337:1337,1,MATCH(AC$1,'Set Schedules Here'!1336:1336,0)),INDEX('Set Schedules Here'!1336:1336,1,MATCH(AC$1,'Set Schedules Here'!1336:1336,0)),AC$1),TREND(INDEX('Set Schedules Here'!1337:1337,1,MATCH(AC$1,'Set Schedules Here'!1336:1336,1)):INDEX('Set Schedules Here'!1337:1337,1,MATCH(AC$1,'Set Schedules Here'!1336:1336,1)+1),INDEX('Set Schedules Here'!1336:1336,1,MATCH(AC$1,'Set Schedules Here'!1336:1336,1)):INDEX('Set Schedules Here'!1336:1336,1,MATCH(AC$1,'Set Schedules Here'!1336:1336,1)+1),AC$1)),rounding_decimal_places)</f>
        <v>0.76666699999999999</v>
      </c>
      <c r="AD669">
        <f>ROUND(IF(AD$1=2050,TREND(INDEX('Set Schedules Here'!1337:1337,1,MATCH(AD$1,'Set Schedules Here'!1336:1336,0)),INDEX('Set Schedules Here'!1336:1336,1,MATCH(AD$1,'Set Schedules Here'!1336:1336,0)),AD$1),TREND(INDEX('Set Schedules Here'!1337:1337,1,MATCH(AD$1,'Set Schedules Here'!1336:1336,1)):INDEX('Set Schedules Here'!1337:1337,1,MATCH(AD$1,'Set Schedules Here'!1336:1336,1)+1),INDEX('Set Schedules Here'!1336:1336,1,MATCH(AD$1,'Set Schedules Here'!1336:1336,1)):INDEX('Set Schedules Here'!1336:1336,1,MATCH(AD$1,'Set Schedules Here'!1336:1336,1)+1),AD$1)),rounding_decimal_places)</f>
        <v>0.8</v>
      </c>
      <c r="AE669">
        <f>ROUND(IF(AE$1=2050,TREND(INDEX('Set Schedules Here'!1337:1337,1,MATCH(AE$1,'Set Schedules Here'!1336:1336,0)),INDEX('Set Schedules Here'!1336:1336,1,MATCH(AE$1,'Set Schedules Here'!1336:1336,0)),AE$1),TREND(INDEX('Set Schedules Here'!1337:1337,1,MATCH(AE$1,'Set Schedules Here'!1336:1336,1)):INDEX('Set Schedules Here'!1337:1337,1,MATCH(AE$1,'Set Schedules Here'!1336:1336,1)+1),INDEX('Set Schedules Here'!1336:1336,1,MATCH(AE$1,'Set Schedules Here'!1336:1336,1)):INDEX('Set Schedules Here'!1336:1336,1,MATCH(AE$1,'Set Schedules Here'!1336:1336,1)+1),AE$1)),rounding_decimal_places)</f>
        <v>0.83333299999999999</v>
      </c>
      <c r="AF669">
        <f>ROUND(IF(AF$1=2050,TREND(INDEX('Set Schedules Here'!1337:1337,1,MATCH(AF$1,'Set Schedules Here'!1336:1336,0)),INDEX('Set Schedules Here'!1336:1336,1,MATCH(AF$1,'Set Schedules Here'!1336:1336,0)),AF$1),TREND(INDEX('Set Schedules Here'!1337:1337,1,MATCH(AF$1,'Set Schedules Here'!1336:1336,1)):INDEX('Set Schedules Here'!1337:1337,1,MATCH(AF$1,'Set Schedules Here'!1336:1336,1)+1),INDEX('Set Schedules Here'!1336:1336,1,MATCH(AF$1,'Set Schedules Here'!1336:1336,1)):INDEX('Set Schedules Here'!1336:1336,1,MATCH(AF$1,'Set Schedules Here'!1336:1336,1)+1),AF$1)),rounding_decimal_places)</f>
        <v>0.86666699999999997</v>
      </c>
      <c r="AG669">
        <f>ROUND(IF(AG$1=2050,TREND(INDEX('Set Schedules Here'!1337:1337,1,MATCH(AG$1,'Set Schedules Here'!1336:1336,0)),INDEX('Set Schedules Here'!1336:1336,1,MATCH(AG$1,'Set Schedules Here'!1336:1336,0)),AG$1),TREND(INDEX('Set Schedules Here'!1337:1337,1,MATCH(AG$1,'Set Schedules Here'!1336:1336,1)):INDEX('Set Schedules Here'!1337:1337,1,MATCH(AG$1,'Set Schedules Here'!1336:1336,1)+1),INDEX('Set Schedules Here'!1336:1336,1,MATCH(AG$1,'Set Schedules Here'!1336:1336,1)):INDEX('Set Schedules Here'!1336:1336,1,MATCH(AG$1,'Set Schedules Here'!1336:1336,1)+1),AG$1)),rounding_decimal_places)</f>
        <v>0.9</v>
      </c>
      <c r="AH669">
        <f>ROUND(IF(AH$1=2050,TREND(INDEX('Set Schedules Here'!1337:1337,1,MATCH(AH$1,'Set Schedules Here'!1336:1336,0)),INDEX('Set Schedules Here'!1336:1336,1,MATCH(AH$1,'Set Schedules Here'!1336:1336,0)),AH$1),TREND(INDEX('Set Schedules Here'!1337:1337,1,MATCH(AH$1,'Set Schedules Here'!1336:1336,1)):INDEX('Set Schedules Here'!1337:1337,1,MATCH(AH$1,'Set Schedules Here'!1336:1336,1)+1),INDEX('Set Schedules Here'!1336:1336,1,MATCH(AH$1,'Set Schedules Here'!1336:1336,1)):INDEX('Set Schedules Here'!1336:1336,1,MATCH(AH$1,'Set Schedules Here'!1336:1336,1)+1),AH$1)),rounding_decimal_places)</f>
        <v>0.93333299999999997</v>
      </c>
      <c r="AI669">
        <f>ROUND(IF(AI$1=2050,TREND(INDEX('Set Schedules Here'!1337:1337,1,MATCH(AI$1,'Set Schedules Here'!1336:1336,0)),INDEX('Set Schedules Here'!1336:1336,1,MATCH(AI$1,'Set Schedules Here'!1336:1336,0)),AI$1),TREND(INDEX('Set Schedules Here'!1337:1337,1,MATCH(AI$1,'Set Schedules Here'!1336:1336,1)):INDEX('Set Schedules Here'!1337:1337,1,MATCH(AI$1,'Set Schedules Here'!1336:1336,1)+1),INDEX('Set Schedules Here'!1336:1336,1,MATCH(AI$1,'Set Schedules Here'!1336:1336,1)):INDEX('Set Schedules Here'!1336:1336,1,MATCH(AI$1,'Set Schedules Here'!1336:1336,1)+1),AI$1)),rounding_decimal_places)</f>
        <v>0.96666700000000005</v>
      </c>
      <c r="AJ669">
        <f>ROUND(IF(AJ$1=2050,TREND(INDEX('Set Schedules Here'!1337:1337,1,MATCH(AJ$1,'Set Schedules Here'!1336:1336,0)),INDEX('Set Schedules Here'!1336:1336,1,MATCH(AJ$1,'Set Schedules Here'!1336:1336,0)),AJ$1),TREND(INDEX('Set Schedules Here'!1337:1337,1,MATCH(AJ$1,'Set Schedules Here'!1336:1336,1)):INDEX('Set Schedules Here'!1337:1337,1,MATCH(AJ$1,'Set Schedules Here'!1336:1336,1)+1),INDEX('Set Schedules Here'!1336:1336,1,MATCH(AJ$1,'Set Schedules Here'!1336:1336,1)):INDEX('Set Schedules Here'!1336:1336,1,MATCH(AJ$1,'Set Schedules Here'!1336:1336,1)+1),AJ$1)),rounding_decimal_places)</f>
        <v>1</v>
      </c>
    </row>
    <row r="670" spans="1:36" x14ac:dyDescent="0.45">
      <c r="A670" s="12" t="str">
        <f>'Set Schedules Here'!A1338</f>
        <v>cross toggle whether policies affect energy prices</v>
      </c>
      <c r="B670" s="12" t="str">
        <f>IF(ISBLANK('Set Schedules Here'!C1338),"",'Set Schedules Here'!C1338)</f>
        <v>electricity</v>
      </c>
      <c r="C670" s="12" t="str">
        <f>IF(ISBLANK('Set Schedules Here'!D1338),"",'Set Schedules Here'!D1338)</f>
        <v/>
      </c>
      <c r="D670" s="21" t="str">
        <f>IF(ISBLANK('Set Schedules Here'!E1338),"",'Set Schedules Here'!E1338)</f>
        <v/>
      </c>
      <c r="E670">
        <f>ROUND(IF(E$1=2050,TREND(INDEX('Set Schedules Here'!1339:1339,1,MATCH(E$1,'Set Schedules Here'!1338:1338,0)),INDEX('Set Schedules Here'!1338:1338,1,MATCH(E$1,'Set Schedules Here'!1338:1338,0)),E$1),TREND(INDEX('Set Schedules Here'!1339:1339,1,MATCH(E$1,'Set Schedules Here'!1338:1338,1)):INDEX('Set Schedules Here'!1339:1339,1,MATCH(E$1,'Set Schedules Here'!1338:1338,1)+1),INDEX('Set Schedules Here'!1338:1338,1,MATCH(E$1,'Set Schedules Here'!1338:1338,1)):INDEX('Set Schedules Here'!1338:1338,1,MATCH(E$1,'Set Schedules Here'!1338:1338,1)+1),E$1)),rounding_decimal_places)</f>
        <v>1</v>
      </c>
      <c r="F670">
        <f>ROUND(IF(F$1=2050,TREND(INDEX('Set Schedules Here'!1339:1339,1,MATCH(F$1,'Set Schedules Here'!1338:1338,0)),INDEX('Set Schedules Here'!1338:1338,1,MATCH(F$1,'Set Schedules Here'!1338:1338,0)),F$1),TREND(INDEX('Set Schedules Here'!1339:1339,1,MATCH(F$1,'Set Schedules Here'!1338:1338,1)):INDEX('Set Schedules Here'!1339:1339,1,MATCH(F$1,'Set Schedules Here'!1338:1338,1)+1),INDEX('Set Schedules Here'!1338:1338,1,MATCH(F$1,'Set Schedules Here'!1338:1338,1)):INDEX('Set Schedules Here'!1338:1338,1,MATCH(F$1,'Set Schedules Here'!1338:1338,1)+1),F$1)),rounding_decimal_places)</f>
        <v>1</v>
      </c>
      <c r="G670">
        <f>ROUND(IF(G$1=2050,TREND(INDEX('Set Schedules Here'!1339:1339,1,MATCH(G$1,'Set Schedules Here'!1338:1338,0)),INDEX('Set Schedules Here'!1338:1338,1,MATCH(G$1,'Set Schedules Here'!1338:1338,0)),G$1),TREND(INDEX('Set Schedules Here'!1339:1339,1,MATCH(G$1,'Set Schedules Here'!1338:1338,1)):INDEX('Set Schedules Here'!1339:1339,1,MATCH(G$1,'Set Schedules Here'!1338:1338,1)+1),INDEX('Set Schedules Here'!1338:1338,1,MATCH(G$1,'Set Schedules Here'!1338:1338,1)):INDEX('Set Schedules Here'!1338:1338,1,MATCH(G$1,'Set Schedules Here'!1338:1338,1)+1),G$1)),rounding_decimal_places)</f>
        <v>1</v>
      </c>
      <c r="H670">
        <f>ROUND(IF(H$1=2050,TREND(INDEX('Set Schedules Here'!1339:1339,1,MATCH(H$1,'Set Schedules Here'!1338:1338,0)),INDEX('Set Schedules Here'!1338:1338,1,MATCH(H$1,'Set Schedules Here'!1338:1338,0)),H$1),TREND(INDEX('Set Schedules Here'!1339:1339,1,MATCH(H$1,'Set Schedules Here'!1338:1338,1)):INDEX('Set Schedules Here'!1339:1339,1,MATCH(H$1,'Set Schedules Here'!1338:1338,1)+1),INDEX('Set Schedules Here'!1338:1338,1,MATCH(H$1,'Set Schedules Here'!1338:1338,1)):INDEX('Set Schedules Here'!1338:1338,1,MATCH(H$1,'Set Schedules Here'!1338:1338,1)+1),H$1)),rounding_decimal_places)</f>
        <v>1</v>
      </c>
      <c r="I670">
        <f>ROUND(IF(I$1=2050,TREND(INDEX('Set Schedules Here'!1339:1339,1,MATCH(I$1,'Set Schedules Here'!1338:1338,0)),INDEX('Set Schedules Here'!1338:1338,1,MATCH(I$1,'Set Schedules Here'!1338:1338,0)),I$1),TREND(INDEX('Set Schedules Here'!1339:1339,1,MATCH(I$1,'Set Schedules Here'!1338:1338,1)):INDEX('Set Schedules Here'!1339:1339,1,MATCH(I$1,'Set Schedules Here'!1338:1338,1)+1),INDEX('Set Schedules Here'!1338:1338,1,MATCH(I$1,'Set Schedules Here'!1338:1338,1)):INDEX('Set Schedules Here'!1338:1338,1,MATCH(I$1,'Set Schedules Here'!1338:1338,1)+1),I$1)),rounding_decimal_places)</f>
        <v>1</v>
      </c>
      <c r="J670">
        <f>ROUND(IF(J$1=2050,TREND(INDEX('Set Schedules Here'!1339:1339,1,MATCH(J$1,'Set Schedules Here'!1338:1338,0)),INDEX('Set Schedules Here'!1338:1338,1,MATCH(J$1,'Set Schedules Here'!1338:1338,0)),J$1),TREND(INDEX('Set Schedules Here'!1339:1339,1,MATCH(J$1,'Set Schedules Here'!1338:1338,1)):INDEX('Set Schedules Here'!1339:1339,1,MATCH(J$1,'Set Schedules Here'!1338:1338,1)+1),INDEX('Set Schedules Here'!1338:1338,1,MATCH(J$1,'Set Schedules Here'!1338:1338,1)):INDEX('Set Schedules Here'!1338:1338,1,MATCH(J$1,'Set Schedules Here'!1338:1338,1)+1),J$1)),rounding_decimal_places)</f>
        <v>1</v>
      </c>
      <c r="K670">
        <f>ROUND(IF(K$1=2050,TREND(INDEX('Set Schedules Here'!1339:1339,1,MATCH(K$1,'Set Schedules Here'!1338:1338,0)),INDEX('Set Schedules Here'!1338:1338,1,MATCH(K$1,'Set Schedules Here'!1338:1338,0)),K$1),TREND(INDEX('Set Schedules Here'!1339:1339,1,MATCH(K$1,'Set Schedules Here'!1338:1338,1)):INDEX('Set Schedules Here'!1339:1339,1,MATCH(K$1,'Set Schedules Here'!1338:1338,1)+1),INDEX('Set Schedules Here'!1338:1338,1,MATCH(K$1,'Set Schedules Here'!1338:1338,1)):INDEX('Set Schedules Here'!1338:1338,1,MATCH(K$1,'Set Schedules Here'!1338:1338,1)+1),K$1)),rounding_decimal_places)</f>
        <v>1</v>
      </c>
      <c r="L670">
        <f>ROUND(IF(L$1=2050,TREND(INDEX('Set Schedules Here'!1339:1339,1,MATCH(L$1,'Set Schedules Here'!1338:1338,0)),INDEX('Set Schedules Here'!1338:1338,1,MATCH(L$1,'Set Schedules Here'!1338:1338,0)),L$1),TREND(INDEX('Set Schedules Here'!1339:1339,1,MATCH(L$1,'Set Schedules Here'!1338:1338,1)):INDEX('Set Schedules Here'!1339:1339,1,MATCH(L$1,'Set Schedules Here'!1338:1338,1)+1),INDEX('Set Schedules Here'!1338:1338,1,MATCH(L$1,'Set Schedules Here'!1338:1338,1)):INDEX('Set Schedules Here'!1338:1338,1,MATCH(L$1,'Set Schedules Here'!1338:1338,1)+1),L$1)),rounding_decimal_places)</f>
        <v>1</v>
      </c>
      <c r="M670">
        <f>ROUND(IF(M$1=2050,TREND(INDEX('Set Schedules Here'!1339:1339,1,MATCH(M$1,'Set Schedules Here'!1338:1338,0)),INDEX('Set Schedules Here'!1338:1338,1,MATCH(M$1,'Set Schedules Here'!1338:1338,0)),M$1),TREND(INDEX('Set Schedules Here'!1339:1339,1,MATCH(M$1,'Set Schedules Here'!1338:1338,1)):INDEX('Set Schedules Here'!1339:1339,1,MATCH(M$1,'Set Schedules Here'!1338:1338,1)+1),INDEX('Set Schedules Here'!1338:1338,1,MATCH(M$1,'Set Schedules Here'!1338:1338,1)):INDEX('Set Schedules Here'!1338:1338,1,MATCH(M$1,'Set Schedules Here'!1338:1338,1)+1),M$1)),rounding_decimal_places)</f>
        <v>1</v>
      </c>
      <c r="N670">
        <f>ROUND(IF(N$1=2050,TREND(INDEX('Set Schedules Here'!1339:1339,1,MATCH(N$1,'Set Schedules Here'!1338:1338,0)),INDEX('Set Schedules Here'!1338:1338,1,MATCH(N$1,'Set Schedules Here'!1338:1338,0)),N$1),TREND(INDEX('Set Schedules Here'!1339:1339,1,MATCH(N$1,'Set Schedules Here'!1338:1338,1)):INDEX('Set Schedules Here'!1339:1339,1,MATCH(N$1,'Set Schedules Here'!1338:1338,1)+1),INDEX('Set Schedules Here'!1338:1338,1,MATCH(N$1,'Set Schedules Here'!1338:1338,1)):INDEX('Set Schedules Here'!1338:1338,1,MATCH(N$1,'Set Schedules Here'!1338:1338,1)+1),N$1)),rounding_decimal_places)</f>
        <v>1</v>
      </c>
      <c r="O670">
        <f>ROUND(IF(O$1=2050,TREND(INDEX('Set Schedules Here'!1339:1339,1,MATCH(O$1,'Set Schedules Here'!1338:1338,0)),INDEX('Set Schedules Here'!1338:1338,1,MATCH(O$1,'Set Schedules Here'!1338:1338,0)),O$1),TREND(INDEX('Set Schedules Here'!1339:1339,1,MATCH(O$1,'Set Schedules Here'!1338:1338,1)):INDEX('Set Schedules Here'!1339:1339,1,MATCH(O$1,'Set Schedules Here'!1338:1338,1)+1),INDEX('Set Schedules Here'!1338:1338,1,MATCH(O$1,'Set Schedules Here'!1338:1338,1)):INDEX('Set Schedules Here'!1338:1338,1,MATCH(O$1,'Set Schedules Here'!1338:1338,1)+1),O$1)),rounding_decimal_places)</f>
        <v>1</v>
      </c>
      <c r="P670">
        <f>ROUND(IF(P$1=2050,TREND(INDEX('Set Schedules Here'!1339:1339,1,MATCH(P$1,'Set Schedules Here'!1338:1338,0)),INDEX('Set Schedules Here'!1338:1338,1,MATCH(P$1,'Set Schedules Here'!1338:1338,0)),P$1),TREND(INDEX('Set Schedules Here'!1339:1339,1,MATCH(P$1,'Set Schedules Here'!1338:1338,1)):INDEX('Set Schedules Here'!1339:1339,1,MATCH(P$1,'Set Schedules Here'!1338:1338,1)+1),INDEX('Set Schedules Here'!1338:1338,1,MATCH(P$1,'Set Schedules Here'!1338:1338,1)):INDEX('Set Schedules Here'!1338:1338,1,MATCH(P$1,'Set Schedules Here'!1338:1338,1)+1),P$1)),rounding_decimal_places)</f>
        <v>1</v>
      </c>
      <c r="Q670">
        <f>ROUND(IF(Q$1=2050,TREND(INDEX('Set Schedules Here'!1339:1339,1,MATCH(Q$1,'Set Schedules Here'!1338:1338,0)),INDEX('Set Schedules Here'!1338:1338,1,MATCH(Q$1,'Set Schedules Here'!1338:1338,0)),Q$1),TREND(INDEX('Set Schedules Here'!1339:1339,1,MATCH(Q$1,'Set Schedules Here'!1338:1338,1)):INDEX('Set Schedules Here'!1339:1339,1,MATCH(Q$1,'Set Schedules Here'!1338:1338,1)+1),INDEX('Set Schedules Here'!1338:1338,1,MATCH(Q$1,'Set Schedules Here'!1338:1338,1)):INDEX('Set Schedules Here'!1338:1338,1,MATCH(Q$1,'Set Schedules Here'!1338:1338,1)+1),Q$1)),rounding_decimal_places)</f>
        <v>1</v>
      </c>
      <c r="R670">
        <f>ROUND(IF(R$1=2050,TREND(INDEX('Set Schedules Here'!1339:1339,1,MATCH(R$1,'Set Schedules Here'!1338:1338,0)),INDEX('Set Schedules Here'!1338:1338,1,MATCH(R$1,'Set Schedules Here'!1338:1338,0)),R$1),TREND(INDEX('Set Schedules Here'!1339:1339,1,MATCH(R$1,'Set Schedules Here'!1338:1338,1)):INDEX('Set Schedules Here'!1339:1339,1,MATCH(R$1,'Set Schedules Here'!1338:1338,1)+1),INDEX('Set Schedules Here'!1338:1338,1,MATCH(R$1,'Set Schedules Here'!1338:1338,1)):INDEX('Set Schedules Here'!1338:1338,1,MATCH(R$1,'Set Schedules Here'!1338:1338,1)+1),R$1)),rounding_decimal_places)</f>
        <v>1</v>
      </c>
      <c r="S670">
        <f>ROUND(IF(S$1=2050,TREND(INDEX('Set Schedules Here'!1339:1339,1,MATCH(S$1,'Set Schedules Here'!1338:1338,0)),INDEX('Set Schedules Here'!1338:1338,1,MATCH(S$1,'Set Schedules Here'!1338:1338,0)),S$1),TREND(INDEX('Set Schedules Here'!1339:1339,1,MATCH(S$1,'Set Schedules Here'!1338:1338,1)):INDEX('Set Schedules Here'!1339:1339,1,MATCH(S$1,'Set Schedules Here'!1338:1338,1)+1),INDEX('Set Schedules Here'!1338:1338,1,MATCH(S$1,'Set Schedules Here'!1338:1338,1)):INDEX('Set Schedules Here'!1338:1338,1,MATCH(S$1,'Set Schedules Here'!1338:1338,1)+1),S$1)),rounding_decimal_places)</f>
        <v>1</v>
      </c>
      <c r="T670">
        <f>ROUND(IF(T$1=2050,TREND(INDEX('Set Schedules Here'!1339:1339,1,MATCH(T$1,'Set Schedules Here'!1338:1338,0)),INDEX('Set Schedules Here'!1338:1338,1,MATCH(T$1,'Set Schedules Here'!1338:1338,0)),T$1),TREND(INDEX('Set Schedules Here'!1339:1339,1,MATCH(T$1,'Set Schedules Here'!1338:1338,1)):INDEX('Set Schedules Here'!1339:1339,1,MATCH(T$1,'Set Schedules Here'!1338:1338,1)+1),INDEX('Set Schedules Here'!1338:1338,1,MATCH(T$1,'Set Schedules Here'!1338:1338,1)):INDEX('Set Schedules Here'!1338:1338,1,MATCH(T$1,'Set Schedules Here'!1338:1338,1)+1),T$1)),rounding_decimal_places)</f>
        <v>1</v>
      </c>
      <c r="U670">
        <f>ROUND(IF(U$1=2050,TREND(INDEX('Set Schedules Here'!1339:1339,1,MATCH(U$1,'Set Schedules Here'!1338:1338,0)),INDEX('Set Schedules Here'!1338:1338,1,MATCH(U$1,'Set Schedules Here'!1338:1338,0)),U$1),TREND(INDEX('Set Schedules Here'!1339:1339,1,MATCH(U$1,'Set Schedules Here'!1338:1338,1)):INDEX('Set Schedules Here'!1339:1339,1,MATCH(U$1,'Set Schedules Here'!1338:1338,1)+1),INDEX('Set Schedules Here'!1338:1338,1,MATCH(U$1,'Set Schedules Here'!1338:1338,1)):INDEX('Set Schedules Here'!1338:1338,1,MATCH(U$1,'Set Schedules Here'!1338:1338,1)+1),U$1)),rounding_decimal_places)</f>
        <v>1</v>
      </c>
      <c r="V670">
        <f>ROUND(IF(V$1=2050,TREND(INDEX('Set Schedules Here'!1339:1339,1,MATCH(V$1,'Set Schedules Here'!1338:1338,0)),INDEX('Set Schedules Here'!1338:1338,1,MATCH(V$1,'Set Schedules Here'!1338:1338,0)),V$1),TREND(INDEX('Set Schedules Here'!1339:1339,1,MATCH(V$1,'Set Schedules Here'!1338:1338,1)):INDEX('Set Schedules Here'!1339:1339,1,MATCH(V$1,'Set Schedules Here'!1338:1338,1)+1),INDEX('Set Schedules Here'!1338:1338,1,MATCH(V$1,'Set Schedules Here'!1338:1338,1)):INDEX('Set Schedules Here'!1338:1338,1,MATCH(V$1,'Set Schedules Here'!1338:1338,1)+1),V$1)),rounding_decimal_places)</f>
        <v>1</v>
      </c>
      <c r="W670">
        <f>ROUND(IF(W$1=2050,TREND(INDEX('Set Schedules Here'!1339:1339,1,MATCH(W$1,'Set Schedules Here'!1338:1338,0)),INDEX('Set Schedules Here'!1338:1338,1,MATCH(W$1,'Set Schedules Here'!1338:1338,0)),W$1),TREND(INDEX('Set Schedules Here'!1339:1339,1,MATCH(W$1,'Set Schedules Here'!1338:1338,1)):INDEX('Set Schedules Here'!1339:1339,1,MATCH(W$1,'Set Schedules Here'!1338:1338,1)+1),INDEX('Set Schedules Here'!1338:1338,1,MATCH(W$1,'Set Schedules Here'!1338:1338,1)):INDEX('Set Schedules Here'!1338:1338,1,MATCH(W$1,'Set Schedules Here'!1338:1338,1)+1),W$1)),rounding_decimal_places)</f>
        <v>1</v>
      </c>
      <c r="X670">
        <f>ROUND(IF(X$1=2050,TREND(INDEX('Set Schedules Here'!1339:1339,1,MATCH(X$1,'Set Schedules Here'!1338:1338,0)),INDEX('Set Schedules Here'!1338:1338,1,MATCH(X$1,'Set Schedules Here'!1338:1338,0)),X$1),TREND(INDEX('Set Schedules Here'!1339:1339,1,MATCH(X$1,'Set Schedules Here'!1338:1338,1)):INDEX('Set Schedules Here'!1339:1339,1,MATCH(X$1,'Set Schedules Here'!1338:1338,1)+1),INDEX('Set Schedules Here'!1338:1338,1,MATCH(X$1,'Set Schedules Here'!1338:1338,1)):INDEX('Set Schedules Here'!1338:1338,1,MATCH(X$1,'Set Schedules Here'!1338:1338,1)+1),X$1)),rounding_decimal_places)</f>
        <v>1</v>
      </c>
      <c r="Y670">
        <f>ROUND(IF(Y$1=2050,TREND(INDEX('Set Schedules Here'!1339:1339,1,MATCH(Y$1,'Set Schedules Here'!1338:1338,0)),INDEX('Set Schedules Here'!1338:1338,1,MATCH(Y$1,'Set Schedules Here'!1338:1338,0)),Y$1),TREND(INDEX('Set Schedules Here'!1339:1339,1,MATCH(Y$1,'Set Schedules Here'!1338:1338,1)):INDEX('Set Schedules Here'!1339:1339,1,MATCH(Y$1,'Set Schedules Here'!1338:1338,1)+1),INDEX('Set Schedules Here'!1338:1338,1,MATCH(Y$1,'Set Schedules Here'!1338:1338,1)):INDEX('Set Schedules Here'!1338:1338,1,MATCH(Y$1,'Set Schedules Here'!1338:1338,1)+1),Y$1)),rounding_decimal_places)</f>
        <v>1</v>
      </c>
      <c r="Z670">
        <f>ROUND(IF(Z$1=2050,TREND(INDEX('Set Schedules Here'!1339:1339,1,MATCH(Z$1,'Set Schedules Here'!1338:1338,0)),INDEX('Set Schedules Here'!1338:1338,1,MATCH(Z$1,'Set Schedules Here'!1338:1338,0)),Z$1),TREND(INDEX('Set Schedules Here'!1339:1339,1,MATCH(Z$1,'Set Schedules Here'!1338:1338,1)):INDEX('Set Schedules Here'!1339:1339,1,MATCH(Z$1,'Set Schedules Here'!1338:1338,1)+1),INDEX('Set Schedules Here'!1338:1338,1,MATCH(Z$1,'Set Schedules Here'!1338:1338,1)):INDEX('Set Schedules Here'!1338:1338,1,MATCH(Z$1,'Set Schedules Here'!1338:1338,1)+1),Z$1)),rounding_decimal_places)</f>
        <v>1</v>
      </c>
      <c r="AA670">
        <f>ROUND(IF(AA$1=2050,TREND(INDEX('Set Schedules Here'!1339:1339,1,MATCH(AA$1,'Set Schedules Here'!1338:1338,0)),INDEX('Set Schedules Here'!1338:1338,1,MATCH(AA$1,'Set Schedules Here'!1338:1338,0)),AA$1),TREND(INDEX('Set Schedules Here'!1339:1339,1,MATCH(AA$1,'Set Schedules Here'!1338:1338,1)):INDEX('Set Schedules Here'!1339:1339,1,MATCH(AA$1,'Set Schedules Here'!1338:1338,1)+1),INDEX('Set Schedules Here'!1338:1338,1,MATCH(AA$1,'Set Schedules Here'!1338:1338,1)):INDEX('Set Schedules Here'!1338:1338,1,MATCH(AA$1,'Set Schedules Here'!1338:1338,1)+1),AA$1)),rounding_decimal_places)</f>
        <v>1</v>
      </c>
      <c r="AB670">
        <f>ROUND(IF(AB$1=2050,TREND(INDEX('Set Schedules Here'!1339:1339,1,MATCH(AB$1,'Set Schedules Here'!1338:1338,0)),INDEX('Set Schedules Here'!1338:1338,1,MATCH(AB$1,'Set Schedules Here'!1338:1338,0)),AB$1),TREND(INDEX('Set Schedules Here'!1339:1339,1,MATCH(AB$1,'Set Schedules Here'!1338:1338,1)):INDEX('Set Schedules Here'!1339:1339,1,MATCH(AB$1,'Set Schedules Here'!1338:1338,1)+1),INDEX('Set Schedules Here'!1338:1338,1,MATCH(AB$1,'Set Schedules Here'!1338:1338,1)):INDEX('Set Schedules Here'!1338:1338,1,MATCH(AB$1,'Set Schedules Here'!1338:1338,1)+1),AB$1)),rounding_decimal_places)</f>
        <v>1</v>
      </c>
      <c r="AC670">
        <f>ROUND(IF(AC$1=2050,TREND(INDEX('Set Schedules Here'!1339:1339,1,MATCH(AC$1,'Set Schedules Here'!1338:1338,0)),INDEX('Set Schedules Here'!1338:1338,1,MATCH(AC$1,'Set Schedules Here'!1338:1338,0)),AC$1),TREND(INDEX('Set Schedules Here'!1339:1339,1,MATCH(AC$1,'Set Schedules Here'!1338:1338,1)):INDEX('Set Schedules Here'!1339:1339,1,MATCH(AC$1,'Set Schedules Here'!1338:1338,1)+1),INDEX('Set Schedules Here'!1338:1338,1,MATCH(AC$1,'Set Schedules Here'!1338:1338,1)):INDEX('Set Schedules Here'!1338:1338,1,MATCH(AC$1,'Set Schedules Here'!1338:1338,1)+1),AC$1)),rounding_decimal_places)</f>
        <v>1</v>
      </c>
      <c r="AD670">
        <f>ROUND(IF(AD$1=2050,TREND(INDEX('Set Schedules Here'!1339:1339,1,MATCH(AD$1,'Set Schedules Here'!1338:1338,0)),INDEX('Set Schedules Here'!1338:1338,1,MATCH(AD$1,'Set Schedules Here'!1338:1338,0)),AD$1),TREND(INDEX('Set Schedules Here'!1339:1339,1,MATCH(AD$1,'Set Schedules Here'!1338:1338,1)):INDEX('Set Schedules Here'!1339:1339,1,MATCH(AD$1,'Set Schedules Here'!1338:1338,1)+1),INDEX('Set Schedules Here'!1338:1338,1,MATCH(AD$1,'Set Schedules Here'!1338:1338,1)):INDEX('Set Schedules Here'!1338:1338,1,MATCH(AD$1,'Set Schedules Here'!1338:1338,1)+1),AD$1)),rounding_decimal_places)</f>
        <v>1</v>
      </c>
      <c r="AE670">
        <f>ROUND(IF(AE$1=2050,TREND(INDEX('Set Schedules Here'!1339:1339,1,MATCH(AE$1,'Set Schedules Here'!1338:1338,0)),INDEX('Set Schedules Here'!1338:1338,1,MATCH(AE$1,'Set Schedules Here'!1338:1338,0)),AE$1),TREND(INDEX('Set Schedules Here'!1339:1339,1,MATCH(AE$1,'Set Schedules Here'!1338:1338,1)):INDEX('Set Schedules Here'!1339:1339,1,MATCH(AE$1,'Set Schedules Here'!1338:1338,1)+1),INDEX('Set Schedules Here'!1338:1338,1,MATCH(AE$1,'Set Schedules Here'!1338:1338,1)):INDEX('Set Schedules Here'!1338:1338,1,MATCH(AE$1,'Set Schedules Here'!1338:1338,1)+1),AE$1)),rounding_decimal_places)</f>
        <v>1</v>
      </c>
      <c r="AF670">
        <f>ROUND(IF(AF$1=2050,TREND(INDEX('Set Schedules Here'!1339:1339,1,MATCH(AF$1,'Set Schedules Here'!1338:1338,0)),INDEX('Set Schedules Here'!1338:1338,1,MATCH(AF$1,'Set Schedules Here'!1338:1338,0)),AF$1),TREND(INDEX('Set Schedules Here'!1339:1339,1,MATCH(AF$1,'Set Schedules Here'!1338:1338,1)):INDEX('Set Schedules Here'!1339:1339,1,MATCH(AF$1,'Set Schedules Here'!1338:1338,1)+1),INDEX('Set Schedules Here'!1338:1338,1,MATCH(AF$1,'Set Schedules Here'!1338:1338,1)):INDEX('Set Schedules Here'!1338:1338,1,MATCH(AF$1,'Set Schedules Here'!1338:1338,1)+1),AF$1)),rounding_decimal_places)</f>
        <v>1</v>
      </c>
      <c r="AG670">
        <f>ROUND(IF(AG$1=2050,TREND(INDEX('Set Schedules Here'!1339:1339,1,MATCH(AG$1,'Set Schedules Here'!1338:1338,0)),INDEX('Set Schedules Here'!1338:1338,1,MATCH(AG$1,'Set Schedules Here'!1338:1338,0)),AG$1),TREND(INDEX('Set Schedules Here'!1339:1339,1,MATCH(AG$1,'Set Schedules Here'!1338:1338,1)):INDEX('Set Schedules Here'!1339:1339,1,MATCH(AG$1,'Set Schedules Here'!1338:1338,1)+1),INDEX('Set Schedules Here'!1338:1338,1,MATCH(AG$1,'Set Schedules Here'!1338:1338,1)):INDEX('Set Schedules Here'!1338:1338,1,MATCH(AG$1,'Set Schedules Here'!1338:1338,1)+1),AG$1)),rounding_decimal_places)</f>
        <v>1</v>
      </c>
      <c r="AH670">
        <f>ROUND(IF(AH$1=2050,TREND(INDEX('Set Schedules Here'!1339:1339,1,MATCH(AH$1,'Set Schedules Here'!1338:1338,0)),INDEX('Set Schedules Here'!1338:1338,1,MATCH(AH$1,'Set Schedules Here'!1338:1338,0)),AH$1),TREND(INDEX('Set Schedules Here'!1339:1339,1,MATCH(AH$1,'Set Schedules Here'!1338:1338,1)):INDEX('Set Schedules Here'!1339:1339,1,MATCH(AH$1,'Set Schedules Here'!1338:1338,1)+1),INDEX('Set Schedules Here'!1338:1338,1,MATCH(AH$1,'Set Schedules Here'!1338:1338,1)):INDEX('Set Schedules Here'!1338:1338,1,MATCH(AH$1,'Set Schedules Here'!1338:1338,1)+1),AH$1)),rounding_decimal_places)</f>
        <v>1</v>
      </c>
      <c r="AI670">
        <f>ROUND(IF(AI$1=2050,TREND(INDEX('Set Schedules Here'!1339:1339,1,MATCH(AI$1,'Set Schedules Here'!1338:1338,0)),INDEX('Set Schedules Here'!1338:1338,1,MATCH(AI$1,'Set Schedules Here'!1338:1338,0)),AI$1),TREND(INDEX('Set Schedules Here'!1339:1339,1,MATCH(AI$1,'Set Schedules Here'!1338:1338,1)):INDEX('Set Schedules Here'!1339:1339,1,MATCH(AI$1,'Set Schedules Here'!1338:1338,1)+1),INDEX('Set Schedules Here'!1338:1338,1,MATCH(AI$1,'Set Schedules Here'!1338:1338,1)):INDEX('Set Schedules Here'!1338:1338,1,MATCH(AI$1,'Set Schedules Here'!1338:1338,1)+1),AI$1)),rounding_decimal_places)</f>
        <v>1</v>
      </c>
      <c r="AJ670">
        <f>ROUND(IF(AJ$1=2050,TREND(INDEX('Set Schedules Here'!1339:1339,1,MATCH(AJ$1,'Set Schedules Here'!1338:1338,0)),INDEX('Set Schedules Here'!1338:1338,1,MATCH(AJ$1,'Set Schedules Here'!1338:1338,0)),AJ$1),TREND(INDEX('Set Schedules Here'!1339:1339,1,MATCH(AJ$1,'Set Schedules Here'!1338:1338,1)):INDEX('Set Schedules Here'!1339:1339,1,MATCH(AJ$1,'Set Schedules Here'!1338:1338,1)+1),INDEX('Set Schedules Here'!1338:1338,1,MATCH(AJ$1,'Set Schedules Here'!1338:1338,1)):INDEX('Set Schedules Here'!1338:1338,1,MATCH(AJ$1,'Set Schedules Here'!1338:1338,1)+1),AJ$1)),rounding_decimal_places)</f>
        <v>1</v>
      </c>
    </row>
    <row r="671" spans="1:36" x14ac:dyDescent="0.45">
      <c r="A671" s="12" t="str">
        <f>'Set Schedules Here'!A1340</f>
        <v>cross toggle whether policies affect energy prices</v>
      </c>
      <c r="B671" s="12" t="str">
        <f>IF(ISBLANK('Set Schedules Here'!C1340),"",'Set Schedules Here'!C1340)</f>
        <v>hard coal</v>
      </c>
      <c r="C671" s="12" t="str">
        <f>IF(ISBLANK('Set Schedules Here'!D1340),"",'Set Schedules Here'!D1340)</f>
        <v/>
      </c>
      <c r="D671" s="21" t="str">
        <f>IF(ISBLANK('Set Schedules Here'!E1340),"",'Set Schedules Here'!E1340)</f>
        <v/>
      </c>
      <c r="E671">
        <f>ROUND(IF(E$1=2050,TREND(INDEX('Set Schedules Here'!1341:1341,1,MATCH(E$1,'Set Schedules Here'!1340:1340,0)),INDEX('Set Schedules Here'!1340:1340,1,MATCH(E$1,'Set Schedules Here'!1340:1340,0)),E$1),TREND(INDEX('Set Schedules Here'!1341:1341,1,MATCH(E$1,'Set Schedules Here'!1340:1340,1)):INDEX('Set Schedules Here'!1341:1341,1,MATCH(E$1,'Set Schedules Here'!1340:1340,1)+1),INDEX('Set Schedules Here'!1340:1340,1,MATCH(E$1,'Set Schedules Here'!1340:1340,1)):INDEX('Set Schedules Here'!1340:1340,1,MATCH(E$1,'Set Schedules Here'!1340:1340,1)+1),E$1)),rounding_decimal_places)</f>
        <v>1</v>
      </c>
      <c r="F671">
        <f>ROUND(IF(F$1=2050,TREND(INDEX('Set Schedules Here'!1341:1341,1,MATCH(F$1,'Set Schedules Here'!1340:1340,0)),INDEX('Set Schedules Here'!1340:1340,1,MATCH(F$1,'Set Schedules Here'!1340:1340,0)),F$1),TREND(INDEX('Set Schedules Here'!1341:1341,1,MATCH(F$1,'Set Schedules Here'!1340:1340,1)):INDEX('Set Schedules Here'!1341:1341,1,MATCH(F$1,'Set Schedules Here'!1340:1340,1)+1),INDEX('Set Schedules Here'!1340:1340,1,MATCH(F$1,'Set Schedules Here'!1340:1340,1)):INDEX('Set Schedules Here'!1340:1340,1,MATCH(F$1,'Set Schedules Here'!1340:1340,1)+1),F$1)),rounding_decimal_places)</f>
        <v>1</v>
      </c>
      <c r="G671">
        <f>ROUND(IF(G$1=2050,TREND(INDEX('Set Schedules Here'!1341:1341,1,MATCH(G$1,'Set Schedules Here'!1340:1340,0)),INDEX('Set Schedules Here'!1340:1340,1,MATCH(G$1,'Set Schedules Here'!1340:1340,0)),G$1),TREND(INDEX('Set Schedules Here'!1341:1341,1,MATCH(G$1,'Set Schedules Here'!1340:1340,1)):INDEX('Set Schedules Here'!1341:1341,1,MATCH(G$1,'Set Schedules Here'!1340:1340,1)+1),INDEX('Set Schedules Here'!1340:1340,1,MATCH(G$1,'Set Schedules Here'!1340:1340,1)):INDEX('Set Schedules Here'!1340:1340,1,MATCH(G$1,'Set Schedules Here'!1340:1340,1)+1),G$1)),rounding_decimal_places)</f>
        <v>1</v>
      </c>
      <c r="H671">
        <f>ROUND(IF(H$1=2050,TREND(INDEX('Set Schedules Here'!1341:1341,1,MATCH(H$1,'Set Schedules Here'!1340:1340,0)),INDEX('Set Schedules Here'!1340:1340,1,MATCH(H$1,'Set Schedules Here'!1340:1340,0)),H$1),TREND(INDEX('Set Schedules Here'!1341:1341,1,MATCH(H$1,'Set Schedules Here'!1340:1340,1)):INDEX('Set Schedules Here'!1341:1341,1,MATCH(H$1,'Set Schedules Here'!1340:1340,1)+1),INDEX('Set Schedules Here'!1340:1340,1,MATCH(H$1,'Set Schedules Here'!1340:1340,1)):INDEX('Set Schedules Here'!1340:1340,1,MATCH(H$1,'Set Schedules Here'!1340:1340,1)+1),H$1)),rounding_decimal_places)</f>
        <v>1</v>
      </c>
      <c r="I671">
        <f>ROUND(IF(I$1=2050,TREND(INDEX('Set Schedules Here'!1341:1341,1,MATCH(I$1,'Set Schedules Here'!1340:1340,0)),INDEX('Set Schedules Here'!1340:1340,1,MATCH(I$1,'Set Schedules Here'!1340:1340,0)),I$1),TREND(INDEX('Set Schedules Here'!1341:1341,1,MATCH(I$1,'Set Schedules Here'!1340:1340,1)):INDEX('Set Schedules Here'!1341:1341,1,MATCH(I$1,'Set Schedules Here'!1340:1340,1)+1),INDEX('Set Schedules Here'!1340:1340,1,MATCH(I$1,'Set Schedules Here'!1340:1340,1)):INDEX('Set Schedules Here'!1340:1340,1,MATCH(I$1,'Set Schedules Here'!1340:1340,1)+1),I$1)),rounding_decimal_places)</f>
        <v>1</v>
      </c>
      <c r="J671">
        <f>ROUND(IF(J$1=2050,TREND(INDEX('Set Schedules Here'!1341:1341,1,MATCH(J$1,'Set Schedules Here'!1340:1340,0)),INDEX('Set Schedules Here'!1340:1340,1,MATCH(J$1,'Set Schedules Here'!1340:1340,0)),J$1),TREND(INDEX('Set Schedules Here'!1341:1341,1,MATCH(J$1,'Set Schedules Here'!1340:1340,1)):INDEX('Set Schedules Here'!1341:1341,1,MATCH(J$1,'Set Schedules Here'!1340:1340,1)+1),INDEX('Set Schedules Here'!1340:1340,1,MATCH(J$1,'Set Schedules Here'!1340:1340,1)):INDEX('Set Schedules Here'!1340:1340,1,MATCH(J$1,'Set Schedules Here'!1340:1340,1)+1),J$1)),rounding_decimal_places)</f>
        <v>1</v>
      </c>
      <c r="K671">
        <f>ROUND(IF(K$1=2050,TREND(INDEX('Set Schedules Here'!1341:1341,1,MATCH(K$1,'Set Schedules Here'!1340:1340,0)),INDEX('Set Schedules Here'!1340:1340,1,MATCH(K$1,'Set Schedules Here'!1340:1340,0)),K$1),TREND(INDEX('Set Schedules Here'!1341:1341,1,MATCH(K$1,'Set Schedules Here'!1340:1340,1)):INDEX('Set Schedules Here'!1341:1341,1,MATCH(K$1,'Set Schedules Here'!1340:1340,1)+1),INDEX('Set Schedules Here'!1340:1340,1,MATCH(K$1,'Set Schedules Here'!1340:1340,1)):INDEX('Set Schedules Here'!1340:1340,1,MATCH(K$1,'Set Schedules Here'!1340:1340,1)+1),K$1)),rounding_decimal_places)</f>
        <v>1</v>
      </c>
      <c r="L671">
        <f>ROUND(IF(L$1=2050,TREND(INDEX('Set Schedules Here'!1341:1341,1,MATCH(L$1,'Set Schedules Here'!1340:1340,0)),INDEX('Set Schedules Here'!1340:1340,1,MATCH(L$1,'Set Schedules Here'!1340:1340,0)),L$1),TREND(INDEX('Set Schedules Here'!1341:1341,1,MATCH(L$1,'Set Schedules Here'!1340:1340,1)):INDEX('Set Schedules Here'!1341:1341,1,MATCH(L$1,'Set Schedules Here'!1340:1340,1)+1),INDEX('Set Schedules Here'!1340:1340,1,MATCH(L$1,'Set Schedules Here'!1340:1340,1)):INDEX('Set Schedules Here'!1340:1340,1,MATCH(L$1,'Set Schedules Here'!1340:1340,1)+1),L$1)),rounding_decimal_places)</f>
        <v>1</v>
      </c>
      <c r="M671">
        <f>ROUND(IF(M$1=2050,TREND(INDEX('Set Schedules Here'!1341:1341,1,MATCH(M$1,'Set Schedules Here'!1340:1340,0)),INDEX('Set Schedules Here'!1340:1340,1,MATCH(M$1,'Set Schedules Here'!1340:1340,0)),M$1),TREND(INDEX('Set Schedules Here'!1341:1341,1,MATCH(M$1,'Set Schedules Here'!1340:1340,1)):INDEX('Set Schedules Here'!1341:1341,1,MATCH(M$1,'Set Schedules Here'!1340:1340,1)+1),INDEX('Set Schedules Here'!1340:1340,1,MATCH(M$1,'Set Schedules Here'!1340:1340,1)):INDEX('Set Schedules Here'!1340:1340,1,MATCH(M$1,'Set Schedules Here'!1340:1340,1)+1),M$1)),rounding_decimal_places)</f>
        <v>1</v>
      </c>
      <c r="N671">
        <f>ROUND(IF(N$1=2050,TREND(INDEX('Set Schedules Here'!1341:1341,1,MATCH(N$1,'Set Schedules Here'!1340:1340,0)),INDEX('Set Schedules Here'!1340:1340,1,MATCH(N$1,'Set Schedules Here'!1340:1340,0)),N$1),TREND(INDEX('Set Schedules Here'!1341:1341,1,MATCH(N$1,'Set Schedules Here'!1340:1340,1)):INDEX('Set Schedules Here'!1341:1341,1,MATCH(N$1,'Set Schedules Here'!1340:1340,1)+1),INDEX('Set Schedules Here'!1340:1340,1,MATCH(N$1,'Set Schedules Here'!1340:1340,1)):INDEX('Set Schedules Here'!1340:1340,1,MATCH(N$1,'Set Schedules Here'!1340:1340,1)+1),N$1)),rounding_decimal_places)</f>
        <v>1</v>
      </c>
      <c r="O671">
        <f>ROUND(IF(O$1=2050,TREND(INDEX('Set Schedules Here'!1341:1341,1,MATCH(O$1,'Set Schedules Here'!1340:1340,0)),INDEX('Set Schedules Here'!1340:1340,1,MATCH(O$1,'Set Schedules Here'!1340:1340,0)),O$1),TREND(INDEX('Set Schedules Here'!1341:1341,1,MATCH(O$1,'Set Schedules Here'!1340:1340,1)):INDEX('Set Schedules Here'!1341:1341,1,MATCH(O$1,'Set Schedules Here'!1340:1340,1)+1),INDEX('Set Schedules Here'!1340:1340,1,MATCH(O$1,'Set Schedules Here'!1340:1340,1)):INDEX('Set Schedules Here'!1340:1340,1,MATCH(O$1,'Set Schedules Here'!1340:1340,1)+1),O$1)),rounding_decimal_places)</f>
        <v>1</v>
      </c>
      <c r="P671">
        <f>ROUND(IF(P$1=2050,TREND(INDEX('Set Schedules Here'!1341:1341,1,MATCH(P$1,'Set Schedules Here'!1340:1340,0)),INDEX('Set Schedules Here'!1340:1340,1,MATCH(P$1,'Set Schedules Here'!1340:1340,0)),P$1),TREND(INDEX('Set Schedules Here'!1341:1341,1,MATCH(P$1,'Set Schedules Here'!1340:1340,1)):INDEX('Set Schedules Here'!1341:1341,1,MATCH(P$1,'Set Schedules Here'!1340:1340,1)+1),INDEX('Set Schedules Here'!1340:1340,1,MATCH(P$1,'Set Schedules Here'!1340:1340,1)):INDEX('Set Schedules Here'!1340:1340,1,MATCH(P$1,'Set Schedules Here'!1340:1340,1)+1),P$1)),rounding_decimal_places)</f>
        <v>1</v>
      </c>
      <c r="Q671">
        <f>ROUND(IF(Q$1=2050,TREND(INDEX('Set Schedules Here'!1341:1341,1,MATCH(Q$1,'Set Schedules Here'!1340:1340,0)),INDEX('Set Schedules Here'!1340:1340,1,MATCH(Q$1,'Set Schedules Here'!1340:1340,0)),Q$1),TREND(INDEX('Set Schedules Here'!1341:1341,1,MATCH(Q$1,'Set Schedules Here'!1340:1340,1)):INDEX('Set Schedules Here'!1341:1341,1,MATCH(Q$1,'Set Schedules Here'!1340:1340,1)+1),INDEX('Set Schedules Here'!1340:1340,1,MATCH(Q$1,'Set Schedules Here'!1340:1340,1)):INDEX('Set Schedules Here'!1340:1340,1,MATCH(Q$1,'Set Schedules Here'!1340:1340,1)+1),Q$1)),rounding_decimal_places)</f>
        <v>1</v>
      </c>
      <c r="R671">
        <f>ROUND(IF(R$1=2050,TREND(INDEX('Set Schedules Here'!1341:1341,1,MATCH(R$1,'Set Schedules Here'!1340:1340,0)),INDEX('Set Schedules Here'!1340:1340,1,MATCH(R$1,'Set Schedules Here'!1340:1340,0)),R$1),TREND(INDEX('Set Schedules Here'!1341:1341,1,MATCH(R$1,'Set Schedules Here'!1340:1340,1)):INDEX('Set Schedules Here'!1341:1341,1,MATCH(R$1,'Set Schedules Here'!1340:1340,1)+1),INDEX('Set Schedules Here'!1340:1340,1,MATCH(R$1,'Set Schedules Here'!1340:1340,1)):INDEX('Set Schedules Here'!1340:1340,1,MATCH(R$1,'Set Schedules Here'!1340:1340,1)+1),R$1)),rounding_decimal_places)</f>
        <v>1</v>
      </c>
      <c r="S671">
        <f>ROUND(IF(S$1=2050,TREND(INDEX('Set Schedules Here'!1341:1341,1,MATCH(S$1,'Set Schedules Here'!1340:1340,0)),INDEX('Set Schedules Here'!1340:1340,1,MATCH(S$1,'Set Schedules Here'!1340:1340,0)),S$1),TREND(INDEX('Set Schedules Here'!1341:1341,1,MATCH(S$1,'Set Schedules Here'!1340:1340,1)):INDEX('Set Schedules Here'!1341:1341,1,MATCH(S$1,'Set Schedules Here'!1340:1340,1)+1),INDEX('Set Schedules Here'!1340:1340,1,MATCH(S$1,'Set Schedules Here'!1340:1340,1)):INDEX('Set Schedules Here'!1340:1340,1,MATCH(S$1,'Set Schedules Here'!1340:1340,1)+1),S$1)),rounding_decimal_places)</f>
        <v>1</v>
      </c>
      <c r="T671">
        <f>ROUND(IF(T$1=2050,TREND(INDEX('Set Schedules Here'!1341:1341,1,MATCH(T$1,'Set Schedules Here'!1340:1340,0)),INDEX('Set Schedules Here'!1340:1340,1,MATCH(T$1,'Set Schedules Here'!1340:1340,0)),T$1),TREND(INDEX('Set Schedules Here'!1341:1341,1,MATCH(T$1,'Set Schedules Here'!1340:1340,1)):INDEX('Set Schedules Here'!1341:1341,1,MATCH(T$1,'Set Schedules Here'!1340:1340,1)+1),INDEX('Set Schedules Here'!1340:1340,1,MATCH(T$1,'Set Schedules Here'!1340:1340,1)):INDEX('Set Schedules Here'!1340:1340,1,MATCH(T$1,'Set Schedules Here'!1340:1340,1)+1),T$1)),rounding_decimal_places)</f>
        <v>1</v>
      </c>
      <c r="U671">
        <f>ROUND(IF(U$1=2050,TREND(INDEX('Set Schedules Here'!1341:1341,1,MATCH(U$1,'Set Schedules Here'!1340:1340,0)),INDEX('Set Schedules Here'!1340:1340,1,MATCH(U$1,'Set Schedules Here'!1340:1340,0)),U$1),TREND(INDEX('Set Schedules Here'!1341:1341,1,MATCH(U$1,'Set Schedules Here'!1340:1340,1)):INDEX('Set Schedules Here'!1341:1341,1,MATCH(U$1,'Set Schedules Here'!1340:1340,1)+1),INDEX('Set Schedules Here'!1340:1340,1,MATCH(U$1,'Set Schedules Here'!1340:1340,1)):INDEX('Set Schedules Here'!1340:1340,1,MATCH(U$1,'Set Schedules Here'!1340:1340,1)+1),U$1)),rounding_decimal_places)</f>
        <v>1</v>
      </c>
      <c r="V671">
        <f>ROUND(IF(V$1=2050,TREND(INDEX('Set Schedules Here'!1341:1341,1,MATCH(V$1,'Set Schedules Here'!1340:1340,0)),INDEX('Set Schedules Here'!1340:1340,1,MATCH(V$1,'Set Schedules Here'!1340:1340,0)),V$1),TREND(INDEX('Set Schedules Here'!1341:1341,1,MATCH(V$1,'Set Schedules Here'!1340:1340,1)):INDEX('Set Schedules Here'!1341:1341,1,MATCH(V$1,'Set Schedules Here'!1340:1340,1)+1),INDEX('Set Schedules Here'!1340:1340,1,MATCH(V$1,'Set Schedules Here'!1340:1340,1)):INDEX('Set Schedules Here'!1340:1340,1,MATCH(V$1,'Set Schedules Here'!1340:1340,1)+1),V$1)),rounding_decimal_places)</f>
        <v>1</v>
      </c>
      <c r="W671">
        <f>ROUND(IF(W$1=2050,TREND(INDEX('Set Schedules Here'!1341:1341,1,MATCH(W$1,'Set Schedules Here'!1340:1340,0)),INDEX('Set Schedules Here'!1340:1340,1,MATCH(W$1,'Set Schedules Here'!1340:1340,0)),W$1),TREND(INDEX('Set Schedules Here'!1341:1341,1,MATCH(W$1,'Set Schedules Here'!1340:1340,1)):INDEX('Set Schedules Here'!1341:1341,1,MATCH(W$1,'Set Schedules Here'!1340:1340,1)+1),INDEX('Set Schedules Here'!1340:1340,1,MATCH(W$1,'Set Schedules Here'!1340:1340,1)):INDEX('Set Schedules Here'!1340:1340,1,MATCH(W$1,'Set Schedules Here'!1340:1340,1)+1),W$1)),rounding_decimal_places)</f>
        <v>1</v>
      </c>
      <c r="X671">
        <f>ROUND(IF(X$1=2050,TREND(INDEX('Set Schedules Here'!1341:1341,1,MATCH(X$1,'Set Schedules Here'!1340:1340,0)),INDEX('Set Schedules Here'!1340:1340,1,MATCH(X$1,'Set Schedules Here'!1340:1340,0)),X$1),TREND(INDEX('Set Schedules Here'!1341:1341,1,MATCH(X$1,'Set Schedules Here'!1340:1340,1)):INDEX('Set Schedules Here'!1341:1341,1,MATCH(X$1,'Set Schedules Here'!1340:1340,1)+1),INDEX('Set Schedules Here'!1340:1340,1,MATCH(X$1,'Set Schedules Here'!1340:1340,1)):INDEX('Set Schedules Here'!1340:1340,1,MATCH(X$1,'Set Schedules Here'!1340:1340,1)+1),X$1)),rounding_decimal_places)</f>
        <v>1</v>
      </c>
      <c r="Y671">
        <f>ROUND(IF(Y$1=2050,TREND(INDEX('Set Schedules Here'!1341:1341,1,MATCH(Y$1,'Set Schedules Here'!1340:1340,0)),INDEX('Set Schedules Here'!1340:1340,1,MATCH(Y$1,'Set Schedules Here'!1340:1340,0)),Y$1),TREND(INDEX('Set Schedules Here'!1341:1341,1,MATCH(Y$1,'Set Schedules Here'!1340:1340,1)):INDEX('Set Schedules Here'!1341:1341,1,MATCH(Y$1,'Set Schedules Here'!1340:1340,1)+1),INDEX('Set Schedules Here'!1340:1340,1,MATCH(Y$1,'Set Schedules Here'!1340:1340,1)):INDEX('Set Schedules Here'!1340:1340,1,MATCH(Y$1,'Set Schedules Here'!1340:1340,1)+1),Y$1)),rounding_decimal_places)</f>
        <v>1</v>
      </c>
      <c r="Z671">
        <f>ROUND(IF(Z$1=2050,TREND(INDEX('Set Schedules Here'!1341:1341,1,MATCH(Z$1,'Set Schedules Here'!1340:1340,0)),INDEX('Set Schedules Here'!1340:1340,1,MATCH(Z$1,'Set Schedules Here'!1340:1340,0)),Z$1),TREND(INDEX('Set Schedules Here'!1341:1341,1,MATCH(Z$1,'Set Schedules Here'!1340:1340,1)):INDEX('Set Schedules Here'!1341:1341,1,MATCH(Z$1,'Set Schedules Here'!1340:1340,1)+1),INDEX('Set Schedules Here'!1340:1340,1,MATCH(Z$1,'Set Schedules Here'!1340:1340,1)):INDEX('Set Schedules Here'!1340:1340,1,MATCH(Z$1,'Set Schedules Here'!1340:1340,1)+1),Z$1)),rounding_decimal_places)</f>
        <v>1</v>
      </c>
      <c r="AA671">
        <f>ROUND(IF(AA$1=2050,TREND(INDEX('Set Schedules Here'!1341:1341,1,MATCH(AA$1,'Set Schedules Here'!1340:1340,0)),INDEX('Set Schedules Here'!1340:1340,1,MATCH(AA$1,'Set Schedules Here'!1340:1340,0)),AA$1),TREND(INDEX('Set Schedules Here'!1341:1341,1,MATCH(AA$1,'Set Schedules Here'!1340:1340,1)):INDEX('Set Schedules Here'!1341:1341,1,MATCH(AA$1,'Set Schedules Here'!1340:1340,1)+1),INDEX('Set Schedules Here'!1340:1340,1,MATCH(AA$1,'Set Schedules Here'!1340:1340,1)):INDEX('Set Schedules Here'!1340:1340,1,MATCH(AA$1,'Set Schedules Here'!1340:1340,1)+1),AA$1)),rounding_decimal_places)</f>
        <v>1</v>
      </c>
      <c r="AB671">
        <f>ROUND(IF(AB$1=2050,TREND(INDEX('Set Schedules Here'!1341:1341,1,MATCH(AB$1,'Set Schedules Here'!1340:1340,0)),INDEX('Set Schedules Here'!1340:1340,1,MATCH(AB$1,'Set Schedules Here'!1340:1340,0)),AB$1),TREND(INDEX('Set Schedules Here'!1341:1341,1,MATCH(AB$1,'Set Schedules Here'!1340:1340,1)):INDEX('Set Schedules Here'!1341:1341,1,MATCH(AB$1,'Set Schedules Here'!1340:1340,1)+1),INDEX('Set Schedules Here'!1340:1340,1,MATCH(AB$1,'Set Schedules Here'!1340:1340,1)):INDEX('Set Schedules Here'!1340:1340,1,MATCH(AB$1,'Set Schedules Here'!1340:1340,1)+1),AB$1)),rounding_decimal_places)</f>
        <v>1</v>
      </c>
      <c r="AC671">
        <f>ROUND(IF(AC$1=2050,TREND(INDEX('Set Schedules Here'!1341:1341,1,MATCH(AC$1,'Set Schedules Here'!1340:1340,0)),INDEX('Set Schedules Here'!1340:1340,1,MATCH(AC$1,'Set Schedules Here'!1340:1340,0)),AC$1),TREND(INDEX('Set Schedules Here'!1341:1341,1,MATCH(AC$1,'Set Schedules Here'!1340:1340,1)):INDEX('Set Schedules Here'!1341:1341,1,MATCH(AC$1,'Set Schedules Here'!1340:1340,1)+1),INDEX('Set Schedules Here'!1340:1340,1,MATCH(AC$1,'Set Schedules Here'!1340:1340,1)):INDEX('Set Schedules Here'!1340:1340,1,MATCH(AC$1,'Set Schedules Here'!1340:1340,1)+1),AC$1)),rounding_decimal_places)</f>
        <v>1</v>
      </c>
      <c r="AD671">
        <f>ROUND(IF(AD$1=2050,TREND(INDEX('Set Schedules Here'!1341:1341,1,MATCH(AD$1,'Set Schedules Here'!1340:1340,0)),INDEX('Set Schedules Here'!1340:1340,1,MATCH(AD$1,'Set Schedules Here'!1340:1340,0)),AD$1),TREND(INDEX('Set Schedules Here'!1341:1341,1,MATCH(AD$1,'Set Schedules Here'!1340:1340,1)):INDEX('Set Schedules Here'!1341:1341,1,MATCH(AD$1,'Set Schedules Here'!1340:1340,1)+1),INDEX('Set Schedules Here'!1340:1340,1,MATCH(AD$1,'Set Schedules Here'!1340:1340,1)):INDEX('Set Schedules Here'!1340:1340,1,MATCH(AD$1,'Set Schedules Here'!1340:1340,1)+1),AD$1)),rounding_decimal_places)</f>
        <v>1</v>
      </c>
      <c r="AE671">
        <f>ROUND(IF(AE$1=2050,TREND(INDEX('Set Schedules Here'!1341:1341,1,MATCH(AE$1,'Set Schedules Here'!1340:1340,0)),INDEX('Set Schedules Here'!1340:1340,1,MATCH(AE$1,'Set Schedules Here'!1340:1340,0)),AE$1),TREND(INDEX('Set Schedules Here'!1341:1341,1,MATCH(AE$1,'Set Schedules Here'!1340:1340,1)):INDEX('Set Schedules Here'!1341:1341,1,MATCH(AE$1,'Set Schedules Here'!1340:1340,1)+1),INDEX('Set Schedules Here'!1340:1340,1,MATCH(AE$1,'Set Schedules Here'!1340:1340,1)):INDEX('Set Schedules Here'!1340:1340,1,MATCH(AE$1,'Set Schedules Here'!1340:1340,1)+1),AE$1)),rounding_decimal_places)</f>
        <v>1</v>
      </c>
      <c r="AF671">
        <f>ROUND(IF(AF$1=2050,TREND(INDEX('Set Schedules Here'!1341:1341,1,MATCH(AF$1,'Set Schedules Here'!1340:1340,0)),INDEX('Set Schedules Here'!1340:1340,1,MATCH(AF$1,'Set Schedules Here'!1340:1340,0)),AF$1),TREND(INDEX('Set Schedules Here'!1341:1341,1,MATCH(AF$1,'Set Schedules Here'!1340:1340,1)):INDEX('Set Schedules Here'!1341:1341,1,MATCH(AF$1,'Set Schedules Here'!1340:1340,1)+1),INDEX('Set Schedules Here'!1340:1340,1,MATCH(AF$1,'Set Schedules Here'!1340:1340,1)):INDEX('Set Schedules Here'!1340:1340,1,MATCH(AF$1,'Set Schedules Here'!1340:1340,1)+1),AF$1)),rounding_decimal_places)</f>
        <v>1</v>
      </c>
      <c r="AG671">
        <f>ROUND(IF(AG$1=2050,TREND(INDEX('Set Schedules Here'!1341:1341,1,MATCH(AG$1,'Set Schedules Here'!1340:1340,0)),INDEX('Set Schedules Here'!1340:1340,1,MATCH(AG$1,'Set Schedules Here'!1340:1340,0)),AG$1),TREND(INDEX('Set Schedules Here'!1341:1341,1,MATCH(AG$1,'Set Schedules Here'!1340:1340,1)):INDEX('Set Schedules Here'!1341:1341,1,MATCH(AG$1,'Set Schedules Here'!1340:1340,1)+1),INDEX('Set Schedules Here'!1340:1340,1,MATCH(AG$1,'Set Schedules Here'!1340:1340,1)):INDEX('Set Schedules Here'!1340:1340,1,MATCH(AG$1,'Set Schedules Here'!1340:1340,1)+1),AG$1)),rounding_decimal_places)</f>
        <v>1</v>
      </c>
      <c r="AH671">
        <f>ROUND(IF(AH$1=2050,TREND(INDEX('Set Schedules Here'!1341:1341,1,MATCH(AH$1,'Set Schedules Here'!1340:1340,0)),INDEX('Set Schedules Here'!1340:1340,1,MATCH(AH$1,'Set Schedules Here'!1340:1340,0)),AH$1),TREND(INDEX('Set Schedules Here'!1341:1341,1,MATCH(AH$1,'Set Schedules Here'!1340:1340,1)):INDEX('Set Schedules Here'!1341:1341,1,MATCH(AH$1,'Set Schedules Here'!1340:1340,1)+1),INDEX('Set Schedules Here'!1340:1340,1,MATCH(AH$1,'Set Schedules Here'!1340:1340,1)):INDEX('Set Schedules Here'!1340:1340,1,MATCH(AH$1,'Set Schedules Here'!1340:1340,1)+1),AH$1)),rounding_decimal_places)</f>
        <v>1</v>
      </c>
      <c r="AI671">
        <f>ROUND(IF(AI$1=2050,TREND(INDEX('Set Schedules Here'!1341:1341,1,MATCH(AI$1,'Set Schedules Here'!1340:1340,0)),INDEX('Set Schedules Here'!1340:1340,1,MATCH(AI$1,'Set Schedules Here'!1340:1340,0)),AI$1),TREND(INDEX('Set Schedules Here'!1341:1341,1,MATCH(AI$1,'Set Schedules Here'!1340:1340,1)):INDEX('Set Schedules Here'!1341:1341,1,MATCH(AI$1,'Set Schedules Here'!1340:1340,1)+1),INDEX('Set Schedules Here'!1340:1340,1,MATCH(AI$1,'Set Schedules Here'!1340:1340,1)):INDEX('Set Schedules Here'!1340:1340,1,MATCH(AI$1,'Set Schedules Here'!1340:1340,1)+1),AI$1)),rounding_decimal_places)</f>
        <v>1</v>
      </c>
      <c r="AJ671">
        <f>ROUND(IF(AJ$1=2050,TREND(INDEX('Set Schedules Here'!1341:1341,1,MATCH(AJ$1,'Set Schedules Here'!1340:1340,0)),INDEX('Set Schedules Here'!1340:1340,1,MATCH(AJ$1,'Set Schedules Here'!1340:1340,0)),AJ$1),TREND(INDEX('Set Schedules Here'!1341:1341,1,MATCH(AJ$1,'Set Schedules Here'!1340:1340,1)):INDEX('Set Schedules Here'!1341:1341,1,MATCH(AJ$1,'Set Schedules Here'!1340:1340,1)+1),INDEX('Set Schedules Here'!1340:1340,1,MATCH(AJ$1,'Set Schedules Here'!1340:1340,1)):INDEX('Set Schedules Here'!1340:1340,1,MATCH(AJ$1,'Set Schedules Here'!1340:1340,1)+1),AJ$1)),rounding_decimal_places)</f>
        <v>1</v>
      </c>
    </row>
    <row r="672" spans="1:36" x14ac:dyDescent="0.45">
      <c r="A672" s="12" t="str">
        <f>'Set Schedules Here'!A1342</f>
        <v>cross toggle whether policies affect energy prices</v>
      </c>
      <c r="B672" s="12" t="str">
        <f>IF(ISBLANK('Set Schedules Here'!C1342),"",'Set Schedules Here'!C1342)</f>
        <v>natural gas</v>
      </c>
      <c r="C672" s="12" t="str">
        <f>IF(ISBLANK('Set Schedules Here'!D1342),"",'Set Schedules Here'!D1342)</f>
        <v/>
      </c>
      <c r="D672" s="21" t="str">
        <f>IF(ISBLANK('Set Schedules Here'!E1342),"",'Set Schedules Here'!E1342)</f>
        <v/>
      </c>
      <c r="E672">
        <f>ROUND(IF(E$1=2050,TREND(INDEX('Set Schedules Here'!1343:1343,1,MATCH(E$1,'Set Schedules Here'!1342:1342,0)),INDEX('Set Schedules Here'!1342:1342,1,MATCH(E$1,'Set Schedules Here'!1342:1342,0)),E$1),TREND(INDEX('Set Schedules Here'!1343:1343,1,MATCH(E$1,'Set Schedules Here'!1342:1342,1)):INDEX('Set Schedules Here'!1343:1343,1,MATCH(E$1,'Set Schedules Here'!1342:1342,1)+1),INDEX('Set Schedules Here'!1342:1342,1,MATCH(E$1,'Set Schedules Here'!1342:1342,1)):INDEX('Set Schedules Here'!1342:1342,1,MATCH(E$1,'Set Schedules Here'!1342:1342,1)+1),E$1)),rounding_decimal_places)</f>
        <v>1</v>
      </c>
      <c r="F672">
        <f>ROUND(IF(F$1=2050,TREND(INDEX('Set Schedules Here'!1343:1343,1,MATCH(F$1,'Set Schedules Here'!1342:1342,0)),INDEX('Set Schedules Here'!1342:1342,1,MATCH(F$1,'Set Schedules Here'!1342:1342,0)),F$1),TREND(INDEX('Set Schedules Here'!1343:1343,1,MATCH(F$1,'Set Schedules Here'!1342:1342,1)):INDEX('Set Schedules Here'!1343:1343,1,MATCH(F$1,'Set Schedules Here'!1342:1342,1)+1),INDEX('Set Schedules Here'!1342:1342,1,MATCH(F$1,'Set Schedules Here'!1342:1342,1)):INDEX('Set Schedules Here'!1342:1342,1,MATCH(F$1,'Set Schedules Here'!1342:1342,1)+1),F$1)),rounding_decimal_places)</f>
        <v>1</v>
      </c>
      <c r="G672">
        <f>ROUND(IF(G$1=2050,TREND(INDEX('Set Schedules Here'!1343:1343,1,MATCH(G$1,'Set Schedules Here'!1342:1342,0)),INDEX('Set Schedules Here'!1342:1342,1,MATCH(G$1,'Set Schedules Here'!1342:1342,0)),G$1),TREND(INDEX('Set Schedules Here'!1343:1343,1,MATCH(G$1,'Set Schedules Here'!1342:1342,1)):INDEX('Set Schedules Here'!1343:1343,1,MATCH(G$1,'Set Schedules Here'!1342:1342,1)+1),INDEX('Set Schedules Here'!1342:1342,1,MATCH(G$1,'Set Schedules Here'!1342:1342,1)):INDEX('Set Schedules Here'!1342:1342,1,MATCH(G$1,'Set Schedules Here'!1342:1342,1)+1),G$1)),rounding_decimal_places)</f>
        <v>1</v>
      </c>
      <c r="H672">
        <f>ROUND(IF(H$1=2050,TREND(INDEX('Set Schedules Here'!1343:1343,1,MATCH(H$1,'Set Schedules Here'!1342:1342,0)),INDEX('Set Schedules Here'!1342:1342,1,MATCH(H$1,'Set Schedules Here'!1342:1342,0)),H$1),TREND(INDEX('Set Schedules Here'!1343:1343,1,MATCH(H$1,'Set Schedules Here'!1342:1342,1)):INDEX('Set Schedules Here'!1343:1343,1,MATCH(H$1,'Set Schedules Here'!1342:1342,1)+1),INDEX('Set Schedules Here'!1342:1342,1,MATCH(H$1,'Set Schedules Here'!1342:1342,1)):INDEX('Set Schedules Here'!1342:1342,1,MATCH(H$1,'Set Schedules Here'!1342:1342,1)+1),H$1)),rounding_decimal_places)</f>
        <v>1</v>
      </c>
      <c r="I672">
        <f>ROUND(IF(I$1=2050,TREND(INDEX('Set Schedules Here'!1343:1343,1,MATCH(I$1,'Set Schedules Here'!1342:1342,0)),INDEX('Set Schedules Here'!1342:1342,1,MATCH(I$1,'Set Schedules Here'!1342:1342,0)),I$1),TREND(INDEX('Set Schedules Here'!1343:1343,1,MATCH(I$1,'Set Schedules Here'!1342:1342,1)):INDEX('Set Schedules Here'!1343:1343,1,MATCH(I$1,'Set Schedules Here'!1342:1342,1)+1),INDEX('Set Schedules Here'!1342:1342,1,MATCH(I$1,'Set Schedules Here'!1342:1342,1)):INDEX('Set Schedules Here'!1342:1342,1,MATCH(I$1,'Set Schedules Here'!1342:1342,1)+1),I$1)),rounding_decimal_places)</f>
        <v>1</v>
      </c>
      <c r="J672">
        <f>ROUND(IF(J$1=2050,TREND(INDEX('Set Schedules Here'!1343:1343,1,MATCH(J$1,'Set Schedules Here'!1342:1342,0)),INDEX('Set Schedules Here'!1342:1342,1,MATCH(J$1,'Set Schedules Here'!1342:1342,0)),J$1),TREND(INDEX('Set Schedules Here'!1343:1343,1,MATCH(J$1,'Set Schedules Here'!1342:1342,1)):INDEX('Set Schedules Here'!1343:1343,1,MATCH(J$1,'Set Schedules Here'!1342:1342,1)+1),INDEX('Set Schedules Here'!1342:1342,1,MATCH(J$1,'Set Schedules Here'!1342:1342,1)):INDEX('Set Schedules Here'!1342:1342,1,MATCH(J$1,'Set Schedules Here'!1342:1342,1)+1),J$1)),rounding_decimal_places)</f>
        <v>1</v>
      </c>
      <c r="K672">
        <f>ROUND(IF(K$1=2050,TREND(INDEX('Set Schedules Here'!1343:1343,1,MATCH(K$1,'Set Schedules Here'!1342:1342,0)),INDEX('Set Schedules Here'!1342:1342,1,MATCH(K$1,'Set Schedules Here'!1342:1342,0)),K$1),TREND(INDEX('Set Schedules Here'!1343:1343,1,MATCH(K$1,'Set Schedules Here'!1342:1342,1)):INDEX('Set Schedules Here'!1343:1343,1,MATCH(K$1,'Set Schedules Here'!1342:1342,1)+1),INDEX('Set Schedules Here'!1342:1342,1,MATCH(K$1,'Set Schedules Here'!1342:1342,1)):INDEX('Set Schedules Here'!1342:1342,1,MATCH(K$1,'Set Schedules Here'!1342:1342,1)+1),K$1)),rounding_decimal_places)</f>
        <v>1</v>
      </c>
      <c r="L672">
        <f>ROUND(IF(L$1=2050,TREND(INDEX('Set Schedules Here'!1343:1343,1,MATCH(L$1,'Set Schedules Here'!1342:1342,0)),INDEX('Set Schedules Here'!1342:1342,1,MATCH(L$1,'Set Schedules Here'!1342:1342,0)),L$1),TREND(INDEX('Set Schedules Here'!1343:1343,1,MATCH(L$1,'Set Schedules Here'!1342:1342,1)):INDEX('Set Schedules Here'!1343:1343,1,MATCH(L$1,'Set Schedules Here'!1342:1342,1)+1),INDEX('Set Schedules Here'!1342:1342,1,MATCH(L$1,'Set Schedules Here'!1342:1342,1)):INDEX('Set Schedules Here'!1342:1342,1,MATCH(L$1,'Set Schedules Here'!1342:1342,1)+1),L$1)),rounding_decimal_places)</f>
        <v>1</v>
      </c>
      <c r="M672">
        <f>ROUND(IF(M$1=2050,TREND(INDEX('Set Schedules Here'!1343:1343,1,MATCH(M$1,'Set Schedules Here'!1342:1342,0)),INDEX('Set Schedules Here'!1342:1342,1,MATCH(M$1,'Set Schedules Here'!1342:1342,0)),M$1),TREND(INDEX('Set Schedules Here'!1343:1343,1,MATCH(M$1,'Set Schedules Here'!1342:1342,1)):INDEX('Set Schedules Here'!1343:1343,1,MATCH(M$1,'Set Schedules Here'!1342:1342,1)+1),INDEX('Set Schedules Here'!1342:1342,1,MATCH(M$1,'Set Schedules Here'!1342:1342,1)):INDEX('Set Schedules Here'!1342:1342,1,MATCH(M$1,'Set Schedules Here'!1342:1342,1)+1),M$1)),rounding_decimal_places)</f>
        <v>1</v>
      </c>
      <c r="N672">
        <f>ROUND(IF(N$1=2050,TREND(INDEX('Set Schedules Here'!1343:1343,1,MATCH(N$1,'Set Schedules Here'!1342:1342,0)),INDEX('Set Schedules Here'!1342:1342,1,MATCH(N$1,'Set Schedules Here'!1342:1342,0)),N$1),TREND(INDEX('Set Schedules Here'!1343:1343,1,MATCH(N$1,'Set Schedules Here'!1342:1342,1)):INDEX('Set Schedules Here'!1343:1343,1,MATCH(N$1,'Set Schedules Here'!1342:1342,1)+1),INDEX('Set Schedules Here'!1342:1342,1,MATCH(N$1,'Set Schedules Here'!1342:1342,1)):INDEX('Set Schedules Here'!1342:1342,1,MATCH(N$1,'Set Schedules Here'!1342:1342,1)+1),N$1)),rounding_decimal_places)</f>
        <v>1</v>
      </c>
      <c r="O672">
        <f>ROUND(IF(O$1=2050,TREND(INDEX('Set Schedules Here'!1343:1343,1,MATCH(O$1,'Set Schedules Here'!1342:1342,0)),INDEX('Set Schedules Here'!1342:1342,1,MATCH(O$1,'Set Schedules Here'!1342:1342,0)),O$1),TREND(INDEX('Set Schedules Here'!1343:1343,1,MATCH(O$1,'Set Schedules Here'!1342:1342,1)):INDEX('Set Schedules Here'!1343:1343,1,MATCH(O$1,'Set Schedules Here'!1342:1342,1)+1),INDEX('Set Schedules Here'!1342:1342,1,MATCH(O$1,'Set Schedules Here'!1342:1342,1)):INDEX('Set Schedules Here'!1342:1342,1,MATCH(O$1,'Set Schedules Here'!1342:1342,1)+1),O$1)),rounding_decimal_places)</f>
        <v>1</v>
      </c>
      <c r="P672">
        <f>ROUND(IF(P$1=2050,TREND(INDEX('Set Schedules Here'!1343:1343,1,MATCH(P$1,'Set Schedules Here'!1342:1342,0)),INDEX('Set Schedules Here'!1342:1342,1,MATCH(P$1,'Set Schedules Here'!1342:1342,0)),P$1),TREND(INDEX('Set Schedules Here'!1343:1343,1,MATCH(P$1,'Set Schedules Here'!1342:1342,1)):INDEX('Set Schedules Here'!1343:1343,1,MATCH(P$1,'Set Schedules Here'!1342:1342,1)+1),INDEX('Set Schedules Here'!1342:1342,1,MATCH(P$1,'Set Schedules Here'!1342:1342,1)):INDEX('Set Schedules Here'!1342:1342,1,MATCH(P$1,'Set Schedules Here'!1342:1342,1)+1),P$1)),rounding_decimal_places)</f>
        <v>1</v>
      </c>
      <c r="Q672">
        <f>ROUND(IF(Q$1=2050,TREND(INDEX('Set Schedules Here'!1343:1343,1,MATCH(Q$1,'Set Schedules Here'!1342:1342,0)),INDEX('Set Schedules Here'!1342:1342,1,MATCH(Q$1,'Set Schedules Here'!1342:1342,0)),Q$1),TREND(INDEX('Set Schedules Here'!1343:1343,1,MATCH(Q$1,'Set Schedules Here'!1342:1342,1)):INDEX('Set Schedules Here'!1343:1343,1,MATCH(Q$1,'Set Schedules Here'!1342:1342,1)+1),INDEX('Set Schedules Here'!1342:1342,1,MATCH(Q$1,'Set Schedules Here'!1342:1342,1)):INDEX('Set Schedules Here'!1342:1342,1,MATCH(Q$1,'Set Schedules Here'!1342:1342,1)+1),Q$1)),rounding_decimal_places)</f>
        <v>1</v>
      </c>
      <c r="R672">
        <f>ROUND(IF(R$1=2050,TREND(INDEX('Set Schedules Here'!1343:1343,1,MATCH(R$1,'Set Schedules Here'!1342:1342,0)),INDEX('Set Schedules Here'!1342:1342,1,MATCH(R$1,'Set Schedules Here'!1342:1342,0)),R$1),TREND(INDEX('Set Schedules Here'!1343:1343,1,MATCH(R$1,'Set Schedules Here'!1342:1342,1)):INDEX('Set Schedules Here'!1343:1343,1,MATCH(R$1,'Set Schedules Here'!1342:1342,1)+1),INDEX('Set Schedules Here'!1342:1342,1,MATCH(R$1,'Set Schedules Here'!1342:1342,1)):INDEX('Set Schedules Here'!1342:1342,1,MATCH(R$1,'Set Schedules Here'!1342:1342,1)+1),R$1)),rounding_decimal_places)</f>
        <v>1</v>
      </c>
      <c r="S672">
        <f>ROUND(IF(S$1=2050,TREND(INDEX('Set Schedules Here'!1343:1343,1,MATCH(S$1,'Set Schedules Here'!1342:1342,0)),INDEX('Set Schedules Here'!1342:1342,1,MATCH(S$1,'Set Schedules Here'!1342:1342,0)),S$1),TREND(INDEX('Set Schedules Here'!1343:1343,1,MATCH(S$1,'Set Schedules Here'!1342:1342,1)):INDEX('Set Schedules Here'!1343:1343,1,MATCH(S$1,'Set Schedules Here'!1342:1342,1)+1),INDEX('Set Schedules Here'!1342:1342,1,MATCH(S$1,'Set Schedules Here'!1342:1342,1)):INDEX('Set Schedules Here'!1342:1342,1,MATCH(S$1,'Set Schedules Here'!1342:1342,1)+1),S$1)),rounding_decimal_places)</f>
        <v>1</v>
      </c>
      <c r="T672">
        <f>ROUND(IF(T$1=2050,TREND(INDEX('Set Schedules Here'!1343:1343,1,MATCH(T$1,'Set Schedules Here'!1342:1342,0)),INDEX('Set Schedules Here'!1342:1342,1,MATCH(T$1,'Set Schedules Here'!1342:1342,0)),T$1),TREND(INDEX('Set Schedules Here'!1343:1343,1,MATCH(T$1,'Set Schedules Here'!1342:1342,1)):INDEX('Set Schedules Here'!1343:1343,1,MATCH(T$1,'Set Schedules Here'!1342:1342,1)+1),INDEX('Set Schedules Here'!1342:1342,1,MATCH(T$1,'Set Schedules Here'!1342:1342,1)):INDEX('Set Schedules Here'!1342:1342,1,MATCH(T$1,'Set Schedules Here'!1342:1342,1)+1),T$1)),rounding_decimal_places)</f>
        <v>1</v>
      </c>
      <c r="U672">
        <f>ROUND(IF(U$1=2050,TREND(INDEX('Set Schedules Here'!1343:1343,1,MATCH(U$1,'Set Schedules Here'!1342:1342,0)),INDEX('Set Schedules Here'!1342:1342,1,MATCH(U$1,'Set Schedules Here'!1342:1342,0)),U$1),TREND(INDEX('Set Schedules Here'!1343:1343,1,MATCH(U$1,'Set Schedules Here'!1342:1342,1)):INDEX('Set Schedules Here'!1343:1343,1,MATCH(U$1,'Set Schedules Here'!1342:1342,1)+1),INDEX('Set Schedules Here'!1342:1342,1,MATCH(U$1,'Set Schedules Here'!1342:1342,1)):INDEX('Set Schedules Here'!1342:1342,1,MATCH(U$1,'Set Schedules Here'!1342:1342,1)+1),U$1)),rounding_decimal_places)</f>
        <v>1</v>
      </c>
      <c r="V672">
        <f>ROUND(IF(V$1=2050,TREND(INDEX('Set Schedules Here'!1343:1343,1,MATCH(V$1,'Set Schedules Here'!1342:1342,0)),INDEX('Set Schedules Here'!1342:1342,1,MATCH(V$1,'Set Schedules Here'!1342:1342,0)),V$1),TREND(INDEX('Set Schedules Here'!1343:1343,1,MATCH(V$1,'Set Schedules Here'!1342:1342,1)):INDEX('Set Schedules Here'!1343:1343,1,MATCH(V$1,'Set Schedules Here'!1342:1342,1)+1),INDEX('Set Schedules Here'!1342:1342,1,MATCH(V$1,'Set Schedules Here'!1342:1342,1)):INDEX('Set Schedules Here'!1342:1342,1,MATCH(V$1,'Set Schedules Here'!1342:1342,1)+1),V$1)),rounding_decimal_places)</f>
        <v>1</v>
      </c>
      <c r="W672">
        <f>ROUND(IF(W$1=2050,TREND(INDEX('Set Schedules Here'!1343:1343,1,MATCH(W$1,'Set Schedules Here'!1342:1342,0)),INDEX('Set Schedules Here'!1342:1342,1,MATCH(W$1,'Set Schedules Here'!1342:1342,0)),W$1),TREND(INDEX('Set Schedules Here'!1343:1343,1,MATCH(W$1,'Set Schedules Here'!1342:1342,1)):INDEX('Set Schedules Here'!1343:1343,1,MATCH(W$1,'Set Schedules Here'!1342:1342,1)+1),INDEX('Set Schedules Here'!1342:1342,1,MATCH(W$1,'Set Schedules Here'!1342:1342,1)):INDEX('Set Schedules Here'!1342:1342,1,MATCH(W$1,'Set Schedules Here'!1342:1342,1)+1),W$1)),rounding_decimal_places)</f>
        <v>1</v>
      </c>
      <c r="X672">
        <f>ROUND(IF(X$1=2050,TREND(INDEX('Set Schedules Here'!1343:1343,1,MATCH(X$1,'Set Schedules Here'!1342:1342,0)),INDEX('Set Schedules Here'!1342:1342,1,MATCH(X$1,'Set Schedules Here'!1342:1342,0)),X$1),TREND(INDEX('Set Schedules Here'!1343:1343,1,MATCH(X$1,'Set Schedules Here'!1342:1342,1)):INDEX('Set Schedules Here'!1343:1343,1,MATCH(X$1,'Set Schedules Here'!1342:1342,1)+1),INDEX('Set Schedules Here'!1342:1342,1,MATCH(X$1,'Set Schedules Here'!1342:1342,1)):INDEX('Set Schedules Here'!1342:1342,1,MATCH(X$1,'Set Schedules Here'!1342:1342,1)+1),X$1)),rounding_decimal_places)</f>
        <v>1</v>
      </c>
      <c r="Y672">
        <f>ROUND(IF(Y$1=2050,TREND(INDEX('Set Schedules Here'!1343:1343,1,MATCH(Y$1,'Set Schedules Here'!1342:1342,0)),INDEX('Set Schedules Here'!1342:1342,1,MATCH(Y$1,'Set Schedules Here'!1342:1342,0)),Y$1),TREND(INDEX('Set Schedules Here'!1343:1343,1,MATCH(Y$1,'Set Schedules Here'!1342:1342,1)):INDEX('Set Schedules Here'!1343:1343,1,MATCH(Y$1,'Set Schedules Here'!1342:1342,1)+1),INDEX('Set Schedules Here'!1342:1342,1,MATCH(Y$1,'Set Schedules Here'!1342:1342,1)):INDEX('Set Schedules Here'!1342:1342,1,MATCH(Y$1,'Set Schedules Here'!1342:1342,1)+1),Y$1)),rounding_decimal_places)</f>
        <v>1</v>
      </c>
      <c r="Z672">
        <f>ROUND(IF(Z$1=2050,TREND(INDEX('Set Schedules Here'!1343:1343,1,MATCH(Z$1,'Set Schedules Here'!1342:1342,0)),INDEX('Set Schedules Here'!1342:1342,1,MATCH(Z$1,'Set Schedules Here'!1342:1342,0)),Z$1),TREND(INDEX('Set Schedules Here'!1343:1343,1,MATCH(Z$1,'Set Schedules Here'!1342:1342,1)):INDEX('Set Schedules Here'!1343:1343,1,MATCH(Z$1,'Set Schedules Here'!1342:1342,1)+1),INDEX('Set Schedules Here'!1342:1342,1,MATCH(Z$1,'Set Schedules Here'!1342:1342,1)):INDEX('Set Schedules Here'!1342:1342,1,MATCH(Z$1,'Set Schedules Here'!1342:1342,1)+1),Z$1)),rounding_decimal_places)</f>
        <v>1</v>
      </c>
      <c r="AA672">
        <f>ROUND(IF(AA$1=2050,TREND(INDEX('Set Schedules Here'!1343:1343,1,MATCH(AA$1,'Set Schedules Here'!1342:1342,0)),INDEX('Set Schedules Here'!1342:1342,1,MATCH(AA$1,'Set Schedules Here'!1342:1342,0)),AA$1),TREND(INDEX('Set Schedules Here'!1343:1343,1,MATCH(AA$1,'Set Schedules Here'!1342:1342,1)):INDEX('Set Schedules Here'!1343:1343,1,MATCH(AA$1,'Set Schedules Here'!1342:1342,1)+1),INDEX('Set Schedules Here'!1342:1342,1,MATCH(AA$1,'Set Schedules Here'!1342:1342,1)):INDEX('Set Schedules Here'!1342:1342,1,MATCH(AA$1,'Set Schedules Here'!1342:1342,1)+1),AA$1)),rounding_decimal_places)</f>
        <v>1</v>
      </c>
      <c r="AB672">
        <f>ROUND(IF(AB$1=2050,TREND(INDEX('Set Schedules Here'!1343:1343,1,MATCH(AB$1,'Set Schedules Here'!1342:1342,0)),INDEX('Set Schedules Here'!1342:1342,1,MATCH(AB$1,'Set Schedules Here'!1342:1342,0)),AB$1),TREND(INDEX('Set Schedules Here'!1343:1343,1,MATCH(AB$1,'Set Schedules Here'!1342:1342,1)):INDEX('Set Schedules Here'!1343:1343,1,MATCH(AB$1,'Set Schedules Here'!1342:1342,1)+1),INDEX('Set Schedules Here'!1342:1342,1,MATCH(AB$1,'Set Schedules Here'!1342:1342,1)):INDEX('Set Schedules Here'!1342:1342,1,MATCH(AB$1,'Set Schedules Here'!1342:1342,1)+1),AB$1)),rounding_decimal_places)</f>
        <v>1</v>
      </c>
      <c r="AC672">
        <f>ROUND(IF(AC$1=2050,TREND(INDEX('Set Schedules Here'!1343:1343,1,MATCH(AC$1,'Set Schedules Here'!1342:1342,0)),INDEX('Set Schedules Here'!1342:1342,1,MATCH(AC$1,'Set Schedules Here'!1342:1342,0)),AC$1),TREND(INDEX('Set Schedules Here'!1343:1343,1,MATCH(AC$1,'Set Schedules Here'!1342:1342,1)):INDEX('Set Schedules Here'!1343:1343,1,MATCH(AC$1,'Set Schedules Here'!1342:1342,1)+1),INDEX('Set Schedules Here'!1342:1342,1,MATCH(AC$1,'Set Schedules Here'!1342:1342,1)):INDEX('Set Schedules Here'!1342:1342,1,MATCH(AC$1,'Set Schedules Here'!1342:1342,1)+1),AC$1)),rounding_decimal_places)</f>
        <v>1</v>
      </c>
      <c r="AD672">
        <f>ROUND(IF(AD$1=2050,TREND(INDEX('Set Schedules Here'!1343:1343,1,MATCH(AD$1,'Set Schedules Here'!1342:1342,0)),INDEX('Set Schedules Here'!1342:1342,1,MATCH(AD$1,'Set Schedules Here'!1342:1342,0)),AD$1),TREND(INDEX('Set Schedules Here'!1343:1343,1,MATCH(AD$1,'Set Schedules Here'!1342:1342,1)):INDEX('Set Schedules Here'!1343:1343,1,MATCH(AD$1,'Set Schedules Here'!1342:1342,1)+1),INDEX('Set Schedules Here'!1342:1342,1,MATCH(AD$1,'Set Schedules Here'!1342:1342,1)):INDEX('Set Schedules Here'!1342:1342,1,MATCH(AD$1,'Set Schedules Here'!1342:1342,1)+1),AD$1)),rounding_decimal_places)</f>
        <v>1</v>
      </c>
      <c r="AE672">
        <f>ROUND(IF(AE$1=2050,TREND(INDEX('Set Schedules Here'!1343:1343,1,MATCH(AE$1,'Set Schedules Here'!1342:1342,0)),INDEX('Set Schedules Here'!1342:1342,1,MATCH(AE$1,'Set Schedules Here'!1342:1342,0)),AE$1),TREND(INDEX('Set Schedules Here'!1343:1343,1,MATCH(AE$1,'Set Schedules Here'!1342:1342,1)):INDEX('Set Schedules Here'!1343:1343,1,MATCH(AE$1,'Set Schedules Here'!1342:1342,1)+1),INDEX('Set Schedules Here'!1342:1342,1,MATCH(AE$1,'Set Schedules Here'!1342:1342,1)):INDEX('Set Schedules Here'!1342:1342,1,MATCH(AE$1,'Set Schedules Here'!1342:1342,1)+1),AE$1)),rounding_decimal_places)</f>
        <v>1</v>
      </c>
      <c r="AF672">
        <f>ROUND(IF(AF$1=2050,TREND(INDEX('Set Schedules Here'!1343:1343,1,MATCH(AF$1,'Set Schedules Here'!1342:1342,0)),INDEX('Set Schedules Here'!1342:1342,1,MATCH(AF$1,'Set Schedules Here'!1342:1342,0)),AF$1),TREND(INDEX('Set Schedules Here'!1343:1343,1,MATCH(AF$1,'Set Schedules Here'!1342:1342,1)):INDEX('Set Schedules Here'!1343:1343,1,MATCH(AF$1,'Set Schedules Here'!1342:1342,1)+1),INDEX('Set Schedules Here'!1342:1342,1,MATCH(AF$1,'Set Schedules Here'!1342:1342,1)):INDEX('Set Schedules Here'!1342:1342,1,MATCH(AF$1,'Set Schedules Here'!1342:1342,1)+1),AF$1)),rounding_decimal_places)</f>
        <v>1</v>
      </c>
      <c r="AG672">
        <f>ROUND(IF(AG$1=2050,TREND(INDEX('Set Schedules Here'!1343:1343,1,MATCH(AG$1,'Set Schedules Here'!1342:1342,0)),INDEX('Set Schedules Here'!1342:1342,1,MATCH(AG$1,'Set Schedules Here'!1342:1342,0)),AG$1),TREND(INDEX('Set Schedules Here'!1343:1343,1,MATCH(AG$1,'Set Schedules Here'!1342:1342,1)):INDEX('Set Schedules Here'!1343:1343,1,MATCH(AG$1,'Set Schedules Here'!1342:1342,1)+1),INDEX('Set Schedules Here'!1342:1342,1,MATCH(AG$1,'Set Schedules Here'!1342:1342,1)):INDEX('Set Schedules Here'!1342:1342,1,MATCH(AG$1,'Set Schedules Here'!1342:1342,1)+1),AG$1)),rounding_decimal_places)</f>
        <v>1</v>
      </c>
      <c r="AH672">
        <f>ROUND(IF(AH$1=2050,TREND(INDEX('Set Schedules Here'!1343:1343,1,MATCH(AH$1,'Set Schedules Here'!1342:1342,0)),INDEX('Set Schedules Here'!1342:1342,1,MATCH(AH$1,'Set Schedules Here'!1342:1342,0)),AH$1),TREND(INDEX('Set Schedules Here'!1343:1343,1,MATCH(AH$1,'Set Schedules Here'!1342:1342,1)):INDEX('Set Schedules Here'!1343:1343,1,MATCH(AH$1,'Set Schedules Here'!1342:1342,1)+1),INDEX('Set Schedules Here'!1342:1342,1,MATCH(AH$1,'Set Schedules Here'!1342:1342,1)):INDEX('Set Schedules Here'!1342:1342,1,MATCH(AH$1,'Set Schedules Here'!1342:1342,1)+1),AH$1)),rounding_decimal_places)</f>
        <v>1</v>
      </c>
      <c r="AI672">
        <f>ROUND(IF(AI$1=2050,TREND(INDEX('Set Schedules Here'!1343:1343,1,MATCH(AI$1,'Set Schedules Here'!1342:1342,0)),INDEX('Set Schedules Here'!1342:1342,1,MATCH(AI$1,'Set Schedules Here'!1342:1342,0)),AI$1),TREND(INDEX('Set Schedules Here'!1343:1343,1,MATCH(AI$1,'Set Schedules Here'!1342:1342,1)):INDEX('Set Schedules Here'!1343:1343,1,MATCH(AI$1,'Set Schedules Here'!1342:1342,1)+1),INDEX('Set Schedules Here'!1342:1342,1,MATCH(AI$1,'Set Schedules Here'!1342:1342,1)):INDEX('Set Schedules Here'!1342:1342,1,MATCH(AI$1,'Set Schedules Here'!1342:1342,1)+1),AI$1)),rounding_decimal_places)</f>
        <v>1</v>
      </c>
      <c r="AJ672">
        <f>ROUND(IF(AJ$1=2050,TREND(INDEX('Set Schedules Here'!1343:1343,1,MATCH(AJ$1,'Set Schedules Here'!1342:1342,0)),INDEX('Set Schedules Here'!1342:1342,1,MATCH(AJ$1,'Set Schedules Here'!1342:1342,0)),AJ$1),TREND(INDEX('Set Schedules Here'!1343:1343,1,MATCH(AJ$1,'Set Schedules Here'!1342:1342,1)):INDEX('Set Schedules Here'!1343:1343,1,MATCH(AJ$1,'Set Schedules Here'!1342:1342,1)+1),INDEX('Set Schedules Here'!1342:1342,1,MATCH(AJ$1,'Set Schedules Here'!1342:1342,1)):INDEX('Set Schedules Here'!1342:1342,1,MATCH(AJ$1,'Set Schedules Here'!1342:1342,1)+1),AJ$1)),rounding_decimal_places)</f>
        <v>1</v>
      </c>
    </row>
    <row r="673" spans="1:36" x14ac:dyDescent="0.45">
      <c r="A673" s="12" t="str">
        <f>'Set Schedules Here'!A1344</f>
        <v>cross toggle whether policies affect energy prices</v>
      </c>
      <c r="B673" s="12" t="str">
        <f>IF(ISBLANK('Set Schedules Here'!C1344),"",'Set Schedules Here'!C1344)</f>
        <v>nuclear</v>
      </c>
      <c r="C673" s="12" t="str">
        <f>IF(ISBLANK('Set Schedules Here'!D1344),"",'Set Schedules Here'!D1344)</f>
        <v/>
      </c>
      <c r="D673" s="21" t="str">
        <f>IF(ISBLANK('Set Schedules Here'!E1344),"",'Set Schedules Here'!E1344)</f>
        <v/>
      </c>
      <c r="E673">
        <f>ROUND(IF(E$1=2050,TREND(INDEX('Set Schedules Here'!1345:1345,1,MATCH(E$1,'Set Schedules Here'!1344:1344,0)),INDEX('Set Schedules Here'!1344:1344,1,MATCH(E$1,'Set Schedules Here'!1344:1344,0)),E$1),TREND(INDEX('Set Schedules Here'!1345:1345,1,MATCH(E$1,'Set Schedules Here'!1344:1344,1)):INDEX('Set Schedules Here'!1345:1345,1,MATCH(E$1,'Set Schedules Here'!1344:1344,1)+1),INDEX('Set Schedules Here'!1344:1344,1,MATCH(E$1,'Set Schedules Here'!1344:1344,1)):INDEX('Set Schedules Here'!1344:1344,1,MATCH(E$1,'Set Schedules Here'!1344:1344,1)+1),E$1)),rounding_decimal_places)</f>
        <v>1</v>
      </c>
      <c r="F673">
        <f>ROUND(IF(F$1=2050,TREND(INDEX('Set Schedules Here'!1345:1345,1,MATCH(F$1,'Set Schedules Here'!1344:1344,0)),INDEX('Set Schedules Here'!1344:1344,1,MATCH(F$1,'Set Schedules Here'!1344:1344,0)),F$1),TREND(INDEX('Set Schedules Here'!1345:1345,1,MATCH(F$1,'Set Schedules Here'!1344:1344,1)):INDEX('Set Schedules Here'!1345:1345,1,MATCH(F$1,'Set Schedules Here'!1344:1344,1)+1),INDEX('Set Schedules Here'!1344:1344,1,MATCH(F$1,'Set Schedules Here'!1344:1344,1)):INDEX('Set Schedules Here'!1344:1344,1,MATCH(F$1,'Set Schedules Here'!1344:1344,1)+1),F$1)),rounding_decimal_places)</f>
        <v>1</v>
      </c>
      <c r="G673">
        <f>ROUND(IF(G$1=2050,TREND(INDEX('Set Schedules Here'!1345:1345,1,MATCH(G$1,'Set Schedules Here'!1344:1344,0)),INDEX('Set Schedules Here'!1344:1344,1,MATCH(G$1,'Set Schedules Here'!1344:1344,0)),G$1),TREND(INDEX('Set Schedules Here'!1345:1345,1,MATCH(G$1,'Set Schedules Here'!1344:1344,1)):INDEX('Set Schedules Here'!1345:1345,1,MATCH(G$1,'Set Schedules Here'!1344:1344,1)+1),INDEX('Set Schedules Here'!1344:1344,1,MATCH(G$1,'Set Schedules Here'!1344:1344,1)):INDEX('Set Schedules Here'!1344:1344,1,MATCH(G$1,'Set Schedules Here'!1344:1344,1)+1),G$1)),rounding_decimal_places)</f>
        <v>1</v>
      </c>
      <c r="H673">
        <f>ROUND(IF(H$1=2050,TREND(INDEX('Set Schedules Here'!1345:1345,1,MATCH(H$1,'Set Schedules Here'!1344:1344,0)),INDEX('Set Schedules Here'!1344:1344,1,MATCH(H$1,'Set Schedules Here'!1344:1344,0)),H$1),TREND(INDEX('Set Schedules Here'!1345:1345,1,MATCH(H$1,'Set Schedules Here'!1344:1344,1)):INDEX('Set Schedules Here'!1345:1345,1,MATCH(H$1,'Set Schedules Here'!1344:1344,1)+1),INDEX('Set Schedules Here'!1344:1344,1,MATCH(H$1,'Set Schedules Here'!1344:1344,1)):INDEX('Set Schedules Here'!1344:1344,1,MATCH(H$1,'Set Schedules Here'!1344:1344,1)+1),H$1)),rounding_decimal_places)</f>
        <v>1</v>
      </c>
      <c r="I673">
        <f>ROUND(IF(I$1=2050,TREND(INDEX('Set Schedules Here'!1345:1345,1,MATCH(I$1,'Set Schedules Here'!1344:1344,0)),INDEX('Set Schedules Here'!1344:1344,1,MATCH(I$1,'Set Schedules Here'!1344:1344,0)),I$1),TREND(INDEX('Set Schedules Here'!1345:1345,1,MATCH(I$1,'Set Schedules Here'!1344:1344,1)):INDEX('Set Schedules Here'!1345:1345,1,MATCH(I$1,'Set Schedules Here'!1344:1344,1)+1),INDEX('Set Schedules Here'!1344:1344,1,MATCH(I$1,'Set Schedules Here'!1344:1344,1)):INDEX('Set Schedules Here'!1344:1344,1,MATCH(I$1,'Set Schedules Here'!1344:1344,1)+1),I$1)),rounding_decimal_places)</f>
        <v>1</v>
      </c>
      <c r="J673">
        <f>ROUND(IF(J$1=2050,TREND(INDEX('Set Schedules Here'!1345:1345,1,MATCH(J$1,'Set Schedules Here'!1344:1344,0)),INDEX('Set Schedules Here'!1344:1344,1,MATCH(J$1,'Set Schedules Here'!1344:1344,0)),J$1),TREND(INDEX('Set Schedules Here'!1345:1345,1,MATCH(J$1,'Set Schedules Here'!1344:1344,1)):INDEX('Set Schedules Here'!1345:1345,1,MATCH(J$1,'Set Schedules Here'!1344:1344,1)+1),INDEX('Set Schedules Here'!1344:1344,1,MATCH(J$1,'Set Schedules Here'!1344:1344,1)):INDEX('Set Schedules Here'!1344:1344,1,MATCH(J$1,'Set Schedules Here'!1344:1344,1)+1),J$1)),rounding_decimal_places)</f>
        <v>1</v>
      </c>
      <c r="K673">
        <f>ROUND(IF(K$1=2050,TREND(INDEX('Set Schedules Here'!1345:1345,1,MATCH(K$1,'Set Schedules Here'!1344:1344,0)),INDEX('Set Schedules Here'!1344:1344,1,MATCH(K$1,'Set Schedules Here'!1344:1344,0)),K$1),TREND(INDEX('Set Schedules Here'!1345:1345,1,MATCH(K$1,'Set Schedules Here'!1344:1344,1)):INDEX('Set Schedules Here'!1345:1345,1,MATCH(K$1,'Set Schedules Here'!1344:1344,1)+1),INDEX('Set Schedules Here'!1344:1344,1,MATCH(K$1,'Set Schedules Here'!1344:1344,1)):INDEX('Set Schedules Here'!1344:1344,1,MATCH(K$1,'Set Schedules Here'!1344:1344,1)+1),K$1)),rounding_decimal_places)</f>
        <v>1</v>
      </c>
      <c r="L673">
        <f>ROUND(IF(L$1=2050,TREND(INDEX('Set Schedules Here'!1345:1345,1,MATCH(L$1,'Set Schedules Here'!1344:1344,0)),INDEX('Set Schedules Here'!1344:1344,1,MATCH(L$1,'Set Schedules Here'!1344:1344,0)),L$1),TREND(INDEX('Set Schedules Here'!1345:1345,1,MATCH(L$1,'Set Schedules Here'!1344:1344,1)):INDEX('Set Schedules Here'!1345:1345,1,MATCH(L$1,'Set Schedules Here'!1344:1344,1)+1),INDEX('Set Schedules Here'!1344:1344,1,MATCH(L$1,'Set Schedules Here'!1344:1344,1)):INDEX('Set Schedules Here'!1344:1344,1,MATCH(L$1,'Set Schedules Here'!1344:1344,1)+1),L$1)),rounding_decimal_places)</f>
        <v>1</v>
      </c>
      <c r="M673">
        <f>ROUND(IF(M$1=2050,TREND(INDEX('Set Schedules Here'!1345:1345,1,MATCH(M$1,'Set Schedules Here'!1344:1344,0)),INDEX('Set Schedules Here'!1344:1344,1,MATCH(M$1,'Set Schedules Here'!1344:1344,0)),M$1),TREND(INDEX('Set Schedules Here'!1345:1345,1,MATCH(M$1,'Set Schedules Here'!1344:1344,1)):INDEX('Set Schedules Here'!1345:1345,1,MATCH(M$1,'Set Schedules Here'!1344:1344,1)+1),INDEX('Set Schedules Here'!1344:1344,1,MATCH(M$1,'Set Schedules Here'!1344:1344,1)):INDEX('Set Schedules Here'!1344:1344,1,MATCH(M$1,'Set Schedules Here'!1344:1344,1)+1),M$1)),rounding_decimal_places)</f>
        <v>1</v>
      </c>
      <c r="N673">
        <f>ROUND(IF(N$1=2050,TREND(INDEX('Set Schedules Here'!1345:1345,1,MATCH(N$1,'Set Schedules Here'!1344:1344,0)),INDEX('Set Schedules Here'!1344:1344,1,MATCH(N$1,'Set Schedules Here'!1344:1344,0)),N$1),TREND(INDEX('Set Schedules Here'!1345:1345,1,MATCH(N$1,'Set Schedules Here'!1344:1344,1)):INDEX('Set Schedules Here'!1345:1345,1,MATCH(N$1,'Set Schedules Here'!1344:1344,1)+1),INDEX('Set Schedules Here'!1344:1344,1,MATCH(N$1,'Set Schedules Here'!1344:1344,1)):INDEX('Set Schedules Here'!1344:1344,1,MATCH(N$1,'Set Schedules Here'!1344:1344,1)+1),N$1)),rounding_decimal_places)</f>
        <v>1</v>
      </c>
      <c r="O673">
        <f>ROUND(IF(O$1=2050,TREND(INDEX('Set Schedules Here'!1345:1345,1,MATCH(O$1,'Set Schedules Here'!1344:1344,0)),INDEX('Set Schedules Here'!1344:1344,1,MATCH(O$1,'Set Schedules Here'!1344:1344,0)),O$1),TREND(INDEX('Set Schedules Here'!1345:1345,1,MATCH(O$1,'Set Schedules Here'!1344:1344,1)):INDEX('Set Schedules Here'!1345:1345,1,MATCH(O$1,'Set Schedules Here'!1344:1344,1)+1),INDEX('Set Schedules Here'!1344:1344,1,MATCH(O$1,'Set Schedules Here'!1344:1344,1)):INDEX('Set Schedules Here'!1344:1344,1,MATCH(O$1,'Set Schedules Here'!1344:1344,1)+1),O$1)),rounding_decimal_places)</f>
        <v>1</v>
      </c>
      <c r="P673">
        <f>ROUND(IF(P$1=2050,TREND(INDEX('Set Schedules Here'!1345:1345,1,MATCH(P$1,'Set Schedules Here'!1344:1344,0)),INDEX('Set Schedules Here'!1344:1344,1,MATCH(P$1,'Set Schedules Here'!1344:1344,0)),P$1),TREND(INDEX('Set Schedules Here'!1345:1345,1,MATCH(P$1,'Set Schedules Here'!1344:1344,1)):INDEX('Set Schedules Here'!1345:1345,1,MATCH(P$1,'Set Schedules Here'!1344:1344,1)+1),INDEX('Set Schedules Here'!1344:1344,1,MATCH(P$1,'Set Schedules Here'!1344:1344,1)):INDEX('Set Schedules Here'!1344:1344,1,MATCH(P$1,'Set Schedules Here'!1344:1344,1)+1),P$1)),rounding_decimal_places)</f>
        <v>1</v>
      </c>
      <c r="Q673">
        <f>ROUND(IF(Q$1=2050,TREND(INDEX('Set Schedules Here'!1345:1345,1,MATCH(Q$1,'Set Schedules Here'!1344:1344,0)),INDEX('Set Schedules Here'!1344:1344,1,MATCH(Q$1,'Set Schedules Here'!1344:1344,0)),Q$1),TREND(INDEX('Set Schedules Here'!1345:1345,1,MATCH(Q$1,'Set Schedules Here'!1344:1344,1)):INDEX('Set Schedules Here'!1345:1345,1,MATCH(Q$1,'Set Schedules Here'!1344:1344,1)+1),INDEX('Set Schedules Here'!1344:1344,1,MATCH(Q$1,'Set Schedules Here'!1344:1344,1)):INDEX('Set Schedules Here'!1344:1344,1,MATCH(Q$1,'Set Schedules Here'!1344:1344,1)+1),Q$1)),rounding_decimal_places)</f>
        <v>1</v>
      </c>
      <c r="R673">
        <f>ROUND(IF(R$1=2050,TREND(INDEX('Set Schedules Here'!1345:1345,1,MATCH(R$1,'Set Schedules Here'!1344:1344,0)),INDEX('Set Schedules Here'!1344:1344,1,MATCH(R$1,'Set Schedules Here'!1344:1344,0)),R$1),TREND(INDEX('Set Schedules Here'!1345:1345,1,MATCH(R$1,'Set Schedules Here'!1344:1344,1)):INDEX('Set Schedules Here'!1345:1345,1,MATCH(R$1,'Set Schedules Here'!1344:1344,1)+1),INDEX('Set Schedules Here'!1344:1344,1,MATCH(R$1,'Set Schedules Here'!1344:1344,1)):INDEX('Set Schedules Here'!1344:1344,1,MATCH(R$1,'Set Schedules Here'!1344:1344,1)+1),R$1)),rounding_decimal_places)</f>
        <v>1</v>
      </c>
      <c r="S673">
        <f>ROUND(IF(S$1=2050,TREND(INDEX('Set Schedules Here'!1345:1345,1,MATCH(S$1,'Set Schedules Here'!1344:1344,0)),INDEX('Set Schedules Here'!1344:1344,1,MATCH(S$1,'Set Schedules Here'!1344:1344,0)),S$1),TREND(INDEX('Set Schedules Here'!1345:1345,1,MATCH(S$1,'Set Schedules Here'!1344:1344,1)):INDEX('Set Schedules Here'!1345:1345,1,MATCH(S$1,'Set Schedules Here'!1344:1344,1)+1),INDEX('Set Schedules Here'!1344:1344,1,MATCH(S$1,'Set Schedules Here'!1344:1344,1)):INDEX('Set Schedules Here'!1344:1344,1,MATCH(S$1,'Set Schedules Here'!1344:1344,1)+1),S$1)),rounding_decimal_places)</f>
        <v>1</v>
      </c>
      <c r="T673">
        <f>ROUND(IF(T$1=2050,TREND(INDEX('Set Schedules Here'!1345:1345,1,MATCH(T$1,'Set Schedules Here'!1344:1344,0)),INDEX('Set Schedules Here'!1344:1344,1,MATCH(T$1,'Set Schedules Here'!1344:1344,0)),T$1),TREND(INDEX('Set Schedules Here'!1345:1345,1,MATCH(T$1,'Set Schedules Here'!1344:1344,1)):INDEX('Set Schedules Here'!1345:1345,1,MATCH(T$1,'Set Schedules Here'!1344:1344,1)+1),INDEX('Set Schedules Here'!1344:1344,1,MATCH(T$1,'Set Schedules Here'!1344:1344,1)):INDEX('Set Schedules Here'!1344:1344,1,MATCH(T$1,'Set Schedules Here'!1344:1344,1)+1),T$1)),rounding_decimal_places)</f>
        <v>1</v>
      </c>
      <c r="U673">
        <f>ROUND(IF(U$1=2050,TREND(INDEX('Set Schedules Here'!1345:1345,1,MATCH(U$1,'Set Schedules Here'!1344:1344,0)),INDEX('Set Schedules Here'!1344:1344,1,MATCH(U$1,'Set Schedules Here'!1344:1344,0)),U$1),TREND(INDEX('Set Schedules Here'!1345:1345,1,MATCH(U$1,'Set Schedules Here'!1344:1344,1)):INDEX('Set Schedules Here'!1345:1345,1,MATCH(U$1,'Set Schedules Here'!1344:1344,1)+1),INDEX('Set Schedules Here'!1344:1344,1,MATCH(U$1,'Set Schedules Here'!1344:1344,1)):INDEX('Set Schedules Here'!1344:1344,1,MATCH(U$1,'Set Schedules Here'!1344:1344,1)+1),U$1)),rounding_decimal_places)</f>
        <v>1</v>
      </c>
      <c r="V673">
        <f>ROUND(IF(V$1=2050,TREND(INDEX('Set Schedules Here'!1345:1345,1,MATCH(V$1,'Set Schedules Here'!1344:1344,0)),INDEX('Set Schedules Here'!1344:1344,1,MATCH(V$1,'Set Schedules Here'!1344:1344,0)),V$1),TREND(INDEX('Set Schedules Here'!1345:1345,1,MATCH(V$1,'Set Schedules Here'!1344:1344,1)):INDEX('Set Schedules Here'!1345:1345,1,MATCH(V$1,'Set Schedules Here'!1344:1344,1)+1),INDEX('Set Schedules Here'!1344:1344,1,MATCH(V$1,'Set Schedules Here'!1344:1344,1)):INDEX('Set Schedules Here'!1344:1344,1,MATCH(V$1,'Set Schedules Here'!1344:1344,1)+1),V$1)),rounding_decimal_places)</f>
        <v>1</v>
      </c>
      <c r="W673">
        <f>ROUND(IF(W$1=2050,TREND(INDEX('Set Schedules Here'!1345:1345,1,MATCH(W$1,'Set Schedules Here'!1344:1344,0)),INDEX('Set Schedules Here'!1344:1344,1,MATCH(W$1,'Set Schedules Here'!1344:1344,0)),W$1),TREND(INDEX('Set Schedules Here'!1345:1345,1,MATCH(W$1,'Set Schedules Here'!1344:1344,1)):INDEX('Set Schedules Here'!1345:1345,1,MATCH(W$1,'Set Schedules Here'!1344:1344,1)+1),INDEX('Set Schedules Here'!1344:1344,1,MATCH(W$1,'Set Schedules Here'!1344:1344,1)):INDEX('Set Schedules Here'!1344:1344,1,MATCH(W$1,'Set Schedules Here'!1344:1344,1)+1),W$1)),rounding_decimal_places)</f>
        <v>1</v>
      </c>
      <c r="X673">
        <f>ROUND(IF(X$1=2050,TREND(INDEX('Set Schedules Here'!1345:1345,1,MATCH(X$1,'Set Schedules Here'!1344:1344,0)),INDEX('Set Schedules Here'!1344:1344,1,MATCH(X$1,'Set Schedules Here'!1344:1344,0)),X$1),TREND(INDEX('Set Schedules Here'!1345:1345,1,MATCH(X$1,'Set Schedules Here'!1344:1344,1)):INDEX('Set Schedules Here'!1345:1345,1,MATCH(X$1,'Set Schedules Here'!1344:1344,1)+1),INDEX('Set Schedules Here'!1344:1344,1,MATCH(X$1,'Set Schedules Here'!1344:1344,1)):INDEX('Set Schedules Here'!1344:1344,1,MATCH(X$1,'Set Schedules Here'!1344:1344,1)+1),X$1)),rounding_decimal_places)</f>
        <v>1</v>
      </c>
      <c r="Y673">
        <f>ROUND(IF(Y$1=2050,TREND(INDEX('Set Schedules Here'!1345:1345,1,MATCH(Y$1,'Set Schedules Here'!1344:1344,0)),INDEX('Set Schedules Here'!1344:1344,1,MATCH(Y$1,'Set Schedules Here'!1344:1344,0)),Y$1),TREND(INDEX('Set Schedules Here'!1345:1345,1,MATCH(Y$1,'Set Schedules Here'!1344:1344,1)):INDEX('Set Schedules Here'!1345:1345,1,MATCH(Y$1,'Set Schedules Here'!1344:1344,1)+1),INDEX('Set Schedules Here'!1344:1344,1,MATCH(Y$1,'Set Schedules Here'!1344:1344,1)):INDEX('Set Schedules Here'!1344:1344,1,MATCH(Y$1,'Set Schedules Here'!1344:1344,1)+1),Y$1)),rounding_decimal_places)</f>
        <v>1</v>
      </c>
      <c r="Z673">
        <f>ROUND(IF(Z$1=2050,TREND(INDEX('Set Schedules Here'!1345:1345,1,MATCH(Z$1,'Set Schedules Here'!1344:1344,0)),INDEX('Set Schedules Here'!1344:1344,1,MATCH(Z$1,'Set Schedules Here'!1344:1344,0)),Z$1),TREND(INDEX('Set Schedules Here'!1345:1345,1,MATCH(Z$1,'Set Schedules Here'!1344:1344,1)):INDEX('Set Schedules Here'!1345:1345,1,MATCH(Z$1,'Set Schedules Here'!1344:1344,1)+1),INDEX('Set Schedules Here'!1344:1344,1,MATCH(Z$1,'Set Schedules Here'!1344:1344,1)):INDEX('Set Schedules Here'!1344:1344,1,MATCH(Z$1,'Set Schedules Here'!1344:1344,1)+1),Z$1)),rounding_decimal_places)</f>
        <v>1</v>
      </c>
      <c r="AA673">
        <f>ROUND(IF(AA$1=2050,TREND(INDEX('Set Schedules Here'!1345:1345,1,MATCH(AA$1,'Set Schedules Here'!1344:1344,0)),INDEX('Set Schedules Here'!1344:1344,1,MATCH(AA$1,'Set Schedules Here'!1344:1344,0)),AA$1),TREND(INDEX('Set Schedules Here'!1345:1345,1,MATCH(AA$1,'Set Schedules Here'!1344:1344,1)):INDEX('Set Schedules Here'!1345:1345,1,MATCH(AA$1,'Set Schedules Here'!1344:1344,1)+1),INDEX('Set Schedules Here'!1344:1344,1,MATCH(AA$1,'Set Schedules Here'!1344:1344,1)):INDEX('Set Schedules Here'!1344:1344,1,MATCH(AA$1,'Set Schedules Here'!1344:1344,1)+1),AA$1)),rounding_decimal_places)</f>
        <v>1</v>
      </c>
      <c r="AB673">
        <f>ROUND(IF(AB$1=2050,TREND(INDEX('Set Schedules Here'!1345:1345,1,MATCH(AB$1,'Set Schedules Here'!1344:1344,0)),INDEX('Set Schedules Here'!1344:1344,1,MATCH(AB$1,'Set Schedules Here'!1344:1344,0)),AB$1),TREND(INDEX('Set Schedules Here'!1345:1345,1,MATCH(AB$1,'Set Schedules Here'!1344:1344,1)):INDEX('Set Schedules Here'!1345:1345,1,MATCH(AB$1,'Set Schedules Here'!1344:1344,1)+1),INDEX('Set Schedules Here'!1344:1344,1,MATCH(AB$1,'Set Schedules Here'!1344:1344,1)):INDEX('Set Schedules Here'!1344:1344,1,MATCH(AB$1,'Set Schedules Here'!1344:1344,1)+1),AB$1)),rounding_decimal_places)</f>
        <v>1</v>
      </c>
      <c r="AC673">
        <f>ROUND(IF(AC$1=2050,TREND(INDEX('Set Schedules Here'!1345:1345,1,MATCH(AC$1,'Set Schedules Here'!1344:1344,0)),INDEX('Set Schedules Here'!1344:1344,1,MATCH(AC$1,'Set Schedules Here'!1344:1344,0)),AC$1),TREND(INDEX('Set Schedules Here'!1345:1345,1,MATCH(AC$1,'Set Schedules Here'!1344:1344,1)):INDEX('Set Schedules Here'!1345:1345,1,MATCH(AC$1,'Set Schedules Here'!1344:1344,1)+1),INDEX('Set Schedules Here'!1344:1344,1,MATCH(AC$1,'Set Schedules Here'!1344:1344,1)):INDEX('Set Schedules Here'!1344:1344,1,MATCH(AC$1,'Set Schedules Here'!1344:1344,1)+1),AC$1)),rounding_decimal_places)</f>
        <v>1</v>
      </c>
      <c r="AD673">
        <f>ROUND(IF(AD$1=2050,TREND(INDEX('Set Schedules Here'!1345:1345,1,MATCH(AD$1,'Set Schedules Here'!1344:1344,0)),INDEX('Set Schedules Here'!1344:1344,1,MATCH(AD$1,'Set Schedules Here'!1344:1344,0)),AD$1),TREND(INDEX('Set Schedules Here'!1345:1345,1,MATCH(AD$1,'Set Schedules Here'!1344:1344,1)):INDEX('Set Schedules Here'!1345:1345,1,MATCH(AD$1,'Set Schedules Here'!1344:1344,1)+1),INDEX('Set Schedules Here'!1344:1344,1,MATCH(AD$1,'Set Schedules Here'!1344:1344,1)):INDEX('Set Schedules Here'!1344:1344,1,MATCH(AD$1,'Set Schedules Here'!1344:1344,1)+1),AD$1)),rounding_decimal_places)</f>
        <v>1</v>
      </c>
      <c r="AE673">
        <f>ROUND(IF(AE$1=2050,TREND(INDEX('Set Schedules Here'!1345:1345,1,MATCH(AE$1,'Set Schedules Here'!1344:1344,0)),INDEX('Set Schedules Here'!1344:1344,1,MATCH(AE$1,'Set Schedules Here'!1344:1344,0)),AE$1),TREND(INDEX('Set Schedules Here'!1345:1345,1,MATCH(AE$1,'Set Schedules Here'!1344:1344,1)):INDEX('Set Schedules Here'!1345:1345,1,MATCH(AE$1,'Set Schedules Here'!1344:1344,1)+1),INDEX('Set Schedules Here'!1344:1344,1,MATCH(AE$1,'Set Schedules Here'!1344:1344,1)):INDEX('Set Schedules Here'!1344:1344,1,MATCH(AE$1,'Set Schedules Here'!1344:1344,1)+1),AE$1)),rounding_decimal_places)</f>
        <v>1</v>
      </c>
      <c r="AF673">
        <f>ROUND(IF(AF$1=2050,TREND(INDEX('Set Schedules Here'!1345:1345,1,MATCH(AF$1,'Set Schedules Here'!1344:1344,0)),INDEX('Set Schedules Here'!1344:1344,1,MATCH(AF$1,'Set Schedules Here'!1344:1344,0)),AF$1),TREND(INDEX('Set Schedules Here'!1345:1345,1,MATCH(AF$1,'Set Schedules Here'!1344:1344,1)):INDEX('Set Schedules Here'!1345:1345,1,MATCH(AF$1,'Set Schedules Here'!1344:1344,1)+1),INDEX('Set Schedules Here'!1344:1344,1,MATCH(AF$1,'Set Schedules Here'!1344:1344,1)):INDEX('Set Schedules Here'!1344:1344,1,MATCH(AF$1,'Set Schedules Here'!1344:1344,1)+1),AF$1)),rounding_decimal_places)</f>
        <v>1</v>
      </c>
      <c r="AG673">
        <f>ROUND(IF(AG$1=2050,TREND(INDEX('Set Schedules Here'!1345:1345,1,MATCH(AG$1,'Set Schedules Here'!1344:1344,0)),INDEX('Set Schedules Here'!1344:1344,1,MATCH(AG$1,'Set Schedules Here'!1344:1344,0)),AG$1),TREND(INDEX('Set Schedules Here'!1345:1345,1,MATCH(AG$1,'Set Schedules Here'!1344:1344,1)):INDEX('Set Schedules Here'!1345:1345,1,MATCH(AG$1,'Set Schedules Here'!1344:1344,1)+1),INDEX('Set Schedules Here'!1344:1344,1,MATCH(AG$1,'Set Schedules Here'!1344:1344,1)):INDEX('Set Schedules Here'!1344:1344,1,MATCH(AG$1,'Set Schedules Here'!1344:1344,1)+1),AG$1)),rounding_decimal_places)</f>
        <v>1</v>
      </c>
      <c r="AH673">
        <f>ROUND(IF(AH$1=2050,TREND(INDEX('Set Schedules Here'!1345:1345,1,MATCH(AH$1,'Set Schedules Here'!1344:1344,0)),INDEX('Set Schedules Here'!1344:1344,1,MATCH(AH$1,'Set Schedules Here'!1344:1344,0)),AH$1),TREND(INDEX('Set Schedules Here'!1345:1345,1,MATCH(AH$1,'Set Schedules Here'!1344:1344,1)):INDEX('Set Schedules Here'!1345:1345,1,MATCH(AH$1,'Set Schedules Here'!1344:1344,1)+1),INDEX('Set Schedules Here'!1344:1344,1,MATCH(AH$1,'Set Schedules Here'!1344:1344,1)):INDEX('Set Schedules Here'!1344:1344,1,MATCH(AH$1,'Set Schedules Here'!1344:1344,1)+1),AH$1)),rounding_decimal_places)</f>
        <v>1</v>
      </c>
      <c r="AI673">
        <f>ROUND(IF(AI$1=2050,TREND(INDEX('Set Schedules Here'!1345:1345,1,MATCH(AI$1,'Set Schedules Here'!1344:1344,0)),INDEX('Set Schedules Here'!1344:1344,1,MATCH(AI$1,'Set Schedules Here'!1344:1344,0)),AI$1),TREND(INDEX('Set Schedules Here'!1345:1345,1,MATCH(AI$1,'Set Schedules Here'!1344:1344,1)):INDEX('Set Schedules Here'!1345:1345,1,MATCH(AI$1,'Set Schedules Here'!1344:1344,1)+1),INDEX('Set Schedules Here'!1344:1344,1,MATCH(AI$1,'Set Schedules Here'!1344:1344,1)):INDEX('Set Schedules Here'!1344:1344,1,MATCH(AI$1,'Set Schedules Here'!1344:1344,1)+1),AI$1)),rounding_decimal_places)</f>
        <v>1</v>
      </c>
      <c r="AJ673">
        <f>ROUND(IF(AJ$1=2050,TREND(INDEX('Set Schedules Here'!1345:1345,1,MATCH(AJ$1,'Set Schedules Here'!1344:1344,0)),INDEX('Set Schedules Here'!1344:1344,1,MATCH(AJ$1,'Set Schedules Here'!1344:1344,0)),AJ$1),TREND(INDEX('Set Schedules Here'!1345:1345,1,MATCH(AJ$1,'Set Schedules Here'!1344:1344,1)):INDEX('Set Schedules Here'!1345:1345,1,MATCH(AJ$1,'Set Schedules Here'!1344:1344,1)+1),INDEX('Set Schedules Here'!1344:1344,1,MATCH(AJ$1,'Set Schedules Here'!1344:1344,1)):INDEX('Set Schedules Here'!1344:1344,1,MATCH(AJ$1,'Set Schedules Here'!1344:1344,1)+1),AJ$1)),rounding_decimal_places)</f>
        <v>1</v>
      </c>
    </row>
    <row r="674" spans="1:36" x14ac:dyDescent="0.45">
      <c r="A674" s="12" t="str">
        <f>'Set Schedules Here'!A1346</f>
        <v>cross toggle whether policies affect energy prices</v>
      </c>
      <c r="B674" s="12" t="str">
        <f>IF(ISBLANK('Set Schedules Here'!C1346),"",'Set Schedules Here'!C1346)</f>
        <v>hydro</v>
      </c>
      <c r="C674" s="12" t="str">
        <f>IF(ISBLANK('Set Schedules Here'!D1346),"",'Set Schedules Here'!D1346)</f>
        <v/>
      </c>
      <c r="D674" s="21" t="str">
        <f>IF(ISBLANK('Set Schedules Here'!E1346),"",'Set Schedules Here'!E1346)</f>
        <v/>
      </c>
      <c r="E674">
        <f>ROUND(IF(E$1=2050,TREND(INDEX('Set Schedules Here'!1347:1347,1,MATCH(E$1,'Set Schedules Here'!1346:1346,0)),INDEX('Set Schedules Here'!1346:1346,1,MATCH(E$1,'Set Schedules Here'!1346:1346,0)),E$1),TREND(INDEX('Set Schedules Here'!1347:1347,1,MATCH(E$1,'Set Schedules Here'!1346:1346,1)):INDEX('Set Schedules Here'!1347:1347,1,MATCH(E$1,'Set Schedules Here'!1346:1346,1)+1),INDEX('Set Schedules Here'!1346:1346,1,MATCH(E$1,'Set Schedules Here'!1346:1346,1)):INDEX('Set Schedules Here'!1346:1346,1,MATCH(E$1,'Set Schedules Here'!1346:1346,1)+1),E$1)),rounding_decimal_places)</f>
        <v>1</v>
      </c>
      <c r="F674">
        <f>ROUND(IF(F$1=2050,TREND(INDEX('Set Schedules Here'!1347:1347,1,MATCH(F$1,'Set Schedules Here'!1346:1346,0)),INDEX('Set Schedules Here'!1346:1346,1,MATCH(F$1,'Set Schedules Here'!1346:1346,0)),F$1),TREND(INDEX('Set Schedules Here'!1347:1347,1,MATCH(F$1,'Set Schedules Here'!1346:1346,1)):INDEX('Set Schedules Here'!1347:1347,1,MATCH(F$1,'Set Schedules Here'!1346:1346,1)+1),INDEX('Set Schedules Here'!1346:1346,1,MATCH(F$1,'Set Schedules Here'!1346:1346,1)):INDEX('Set Schedules Here'!1346:1346,1,MATCH(F$1,'Set Schedules Here'!1346:1346,1)+1),F$1)),rounding_decimal_places)</f>
        <v>1</v>
      </c>
      <c r="G674">
        <f>ROUND(IF(G$1=2050,TREND(INDEX('Set Schedules Here'!1347:1347,1,MATCH(G$1,'Set Schedules Here'!1346:1346,0)),INDEX('Set Schedules Here'!1346:1346,1,MATCH(G$1,'Set Schedules Here'!1346:1346,0)),G$1),TREND(INDEX('Set Schedules Here'!1347:1347,1,MATCH(G$1,'Set Schedules Here'!1346:1346,1)):INDEX('Set Schedules Here'!1347:1347,1,MATCH(G$1,'Set Schedules Here'!1346:1346,1)+1),INDEX('Set Schedules Here'!1346:1346,1,MATCH(G$1,'Set Schedules Here'!1346:1346,1)):INDEX('Set Schedules Here'!1346:1346,1,MATCH(G$1,'Set Schedules Here'!1346:1346,1)+1),G$1)),rounding_decimal_places)</f>
        <v>1</v>
      </c>
      <c r="H674">
        <f>ROUND(IF(H$1=2050,TREND(INDEX('Set Schedules Here'!1347:1347,1,MATCH(H$1,'Set Schedules Here'!1346:1346,0)),INDEX('Set Schedules Here'!1346:1346,1,MATCH(H$1,'Set Schedules Here'!1346:1346,0)),H$1),TREND(INDEX('Set Schedules Here'!1347:1347,1,MATCH(H$1,'Set Schedules Here'!1346:1346,1)):INDEX('Set Schedules Here'!1347:1347,1,MATCH(H$1,'Set Schedules Here'!1346:1346,1)+1),INDEX('Set Schedules Here'!1346:1346,1,MATCH(H$1,'Set Schedules Here'!1346:1346,1)):INDEX('Set Schedules Here'!1346:1346,1,MATCH(H$1,'Set Schedules Here'!1346:1346,1)+1),H$1)),rounding_decimal_places)</f>
        <v>1</v>
      </c>
      <c r="I674">
        <f>ROUND(IF(I$1=2050,TREND(INDEX('Set Schedules Here'!1347:1347,1,MATCH(I$1,'Set Schedules Here'!1346:1346,0)),INDEX('Set Schedules Here'!1346:1346,1,MATCH(I$1,'Set Schedules Here'!1346:1346,0)),I$1),TREND(INDEX('Set Schedules Here'!1347:1347,1,MATCH(I$1,'Set Schedules Here'!1346:1346,1)):INDEX('Set Schedules Here'!1347:1347,1,MATCH(I$1,'Set Schedules Here'!1346:1346,1)+1),INDEX('Set Schedules Here'!1346:1346,1,MATCH(I$1,'Set Schedules Here'!1346:1346,1)):INDEX('Set Schedules Here'!1346:1346,1,MATCH(I$1,'Set Schedules Here'!1346:1346,1)+1),I$1)),rounding_decimal_places)</f>
        <v>1</v>
      </c>
      <c r="J674">
        <f>ROUND(IF(J$1=2050,TREND(INDEX('Set Schedules Here'!1347:1347,1,MATCH(J$1,'Set Schedules Here'!1346:1346,0)),INDEX('Set Schedules Here'!1346:1346,1,MATCH(J$1,'Set Schedules Here'!1346:1346,0)),J$1),TREND(INDEX('Set Schedules Here'!1347:1347,1,MATCH(J$1,'Set Schedules Here'!1346:1346,1)):INDEX('Set Schedules Here'!1347:1347,1,MATCH(J$1,'Set Schedules Here'!1346:1346,1)+1),INDEX('Set Schedules Here'!1346:1346,1,MATCH(J$1,'Set Schedules Here'!1346:1346,1)):INDEX('Set Schedules Here'!1346:1346,1,MATCH(J$1,'Set Schedules Here'!1346:1346,1)+1),J$1)),rounding_decimal_places)</f>
        <v>1</v>
      </c>
      <c r="K674">
        <f>ROUND(IF(K$1=2050,TREND(INDEX('Set Schedules Here'!1347:1347,1,MATCH(K$1,'Set Schedules Here'!1346:1346,0)),INDEX('Set Schedules Here'!1346:1346,1,MATCH(K$1,'Set Schedules Here'!1346:1346,0)),K$1),TREND(INDEX('Set Schedules Here'!1347:1347,1,MATCH(K$1,'Set Schedules Here'!1346:1346,1)):INDEX('Set Schedules Here'!1347:1347,1,MATCH(K$1,'Set Schedules Here'!1346:1346,1)+1),INDEX('Set Schedules Here'!1346:1346,1,MATCH(K$1,'Set Schedules Here'!1346:1346,1)):INDEX('Set Schedules Here'!1346:1346,1,MATCH(K$1,'Set Schedules Here'!1346:1346,1)+1),K$1)),rounding_decimal_places)</f>
        <v>1</v>
      </c>
      <c r="L674">
        <f>ROUND(IF(L$1=2050,TREND(INDEX('Set Schedules Here'!1347:1347,1,MATCH(L$1,'Set Schedules Here'!1346:1346,0)),INDEX('Set Schedules Here'!1346:1346,1,MATCH(L$1,'Set Schedules Here'!1346:1346,0)),L$1),TREND(INDEX('Set Schedules Here'!1347:1347,1,MATCH(L$1,'Set Schedules Here'!1346:1346,1)):INDEX('Set Schedules Here'!1347:1347,1,MATCH(L$1,'Set Schedules Here'!1346:1346,1)+1),INDEX('Set Schedules Here'!1346:1346,1,MATCH(L$1,'Set Schedules Here'!1346:1346,1)):INDEX('Set Schedules Here'!1346:1346,1,MATCH(L$1,'Set Schedules Here'!1346:1346,1)+1),L$1)),rounding_decimal_places)</f>
        <v>1</v>
      </c>
      <c r="M674">
        <f>ROUND(IF(M$1=2050,TREND(INDEX('Set Schedules Here'!1347:1347,1,MATCH(M$1,'Set Schedules Here'!1346:1346,0)),INDEX('Set Schedules Here'!1346:1346,1,MATCH(M$1,'Set Schedules Here'!1346:1346,0)),M$1),TREND(INDEX('Set Schedules Here'!1347:1347,1,MATCH(M$1,'Set Schedules Here'!1346:1346,1)):INDEX('Set Schedules Here'!1347:1347,1,MATCH(M$1,'Set Schedules Here'!1346:1346,1)+1),INDEX('Set Schedules Here'!1346:1346,1,MATCH(M$1,'Set Schedules Here'!1346:1346,1)):INDEX('Set Schedules Here'!1346:1346,1,MATCH(M$1,'Set Schedules Here'!1346:1346,1)+1),M$1)),rounding_decimal_places)</f>
        <v>1</v>
      </c>
      <c r="N674">
        <f>ROUND(IF(N$1=2050,TREND(INDEX('Set Schedules Here'!1347:1347,1,MATCH(N$1,'Set Schedules Here'!1346:1346,0)),INDEX('Set Schedules Here'!1346:1346,1,MATCH(N$1,'Set Schedules Here'!1346:1346,0)),N$1),TREND(INDEX('Set Schedules Here'!1347:1347,1,MATCH(N$1,'Set Schedules Here'!1346:1346,1)):INDEX('Set Schedules Here'!1347:1347,1,MATCH(N$1,'Set Schedules Here'!1346:1346,1)+1),INDEX('Set Schedules Here'!1346:1346,1,MATCH(N$1,'Set Schedules Here'!1346:1346,1)):INDEX('Set Schedules Here'!1346:1346,1,MATCH(N$1,'Set Schedules Here'!1346:1346,1)+1),N$1)),rounding_decimal_places)</f>
        <v>1</v>
      </c>
      <c r="O674">
        <f>ROUND(IF(O$1=2050,TREND(INDEX('Set Schedules Here'!1347:1347,1,MATCH(O$1,'Set Schedules Here'!1346:1346,0)),INDEX('Set Schedules Here'!1346:1346,1,MATCH(O$1,'Set Schedules Here'!1346:1346,0)),O$1),TREND(INDEX('Set Schedules Here'!1347:1347,1,MATCH(O$1,'Set Schedules Here'!1346:1346,1)):INDEX('Set Schedules Here'!1347:1347,1,MATCH(O$1,'Set Schedules Here'!1346:1346,1)+1),INDEX('Set Schedules Here'!1346:1346,1,MATCH(O$1,'Set Schedules Here'!1346:1346,1)):INDEX('Set Schedules Here'!1346:1346,1,MATCH(O$1,'Set Schedules Here'!1346:1346,1)+1),O$1)),rounding_decimal_places)</f>
        <v>1</v>
      </c>
      <c r="P674">
        <f>ROUND(IF(P$1=2050,TREND(INDEX('Set Schedules Here'!1347:1347,1,MATCH(P$1,'Set Schedules Here'!1346:1346,0)),INDEX('Set Schedules Here'!1346:1346,1,MATCH(P$1,'Set Schedules Here'!1346:1346,0)),P$1),TREND(INDEX('Set Schedules Here'!1347:1347,1,MATCH(P$1,'Set Schedules Here'!1346:1346,1)):INDEX('Set Schedules Here'!1347:1347,1,MATCH(P$1,'Set Schedules Here'!1346:1346,1)+1),INDEX('Set Schedules Here'!1346:1346,1,MATCH(P$1,'Set Schedules Here'!1346:1346,1)):INDEX('Set Schedules Here'!1346:1346,1,MATCH(P$1,'Set Schedules Here'!1346:1346,1)+1),P$1)),rounding_decimal_places)</f>
        <v>1</v>
      </c>
      <c r="Q674">
        <f>ROUND(IF(Q$1=2050,TREND(INDEX('Set Schedules Here'!1347:1347,1,MATCH(Q$1,'Set Schedules Here'!1346:1346,0)),INDEX('Set Schedules Here'!1346:1346,1,MATCH(Q$1,'Set Schedules Here'!1346:1346,0)),Q$1),TREND(INDEX('Set Schedules Here'!1347:1347,1,MATCH(Q$1,'Set Schedules Here'!1346:1346,1)):INDEX('Set Schedules Here'!1347:1347,1,MATCH(Q$1,'Set Schedules Here'!1346:1346,1)+1),INDEX('Set Schedules Here'!1346:1346,1,MATCH(Q$1,'Set Schedules Here'!1346:1346,1)):INDEX('Set Schedules Here'!1346:1346,1,MATCH(Q$1,'Set Schedules Here'!1346:1346,1)+1),Q$1)),rounding_decimal_places)</f>
        <v>1</v>
      </c>
      <c r="R674">
        <f>ROUND(IF(R$1=2050,TREND(INDEX('Set Schedules Here'!1347:1347,1,MATCH(R$1,'Set Schedules Here'!1346:1346,0)),INDEX('Set Schedules Here'!1346:1346,1,MATCH(R$1,'Set Schedules Here'!1346:1346,0)),R$1),TREND(INDEX('Set Schedules Here'!1347:1347,1,MATCH(R$1,'Set Schedules Here'!1346:1346,1)):INDEX('Set Schedules Here'!1347:1347,1,MATCH(R$1,'Set Schedules Here'!1346:1346,1)+1),INDEX('Set Schedules Here'!1346:1346,1,MATCH(R$1,'Set Schedules Here'!1346:1346,1)):INDEX('Set Schedules Here'!1346:1346,1,MATCH(R$1,'Set Schedules Here'!1346:1346,1)+1),R$1)),rounding_decimal_places)</f>
        <v>1</v>
      </c>
      <c r="S674">
        <f>ROUND(IF(S$1=2050,TREND(INDEX('Set Schedules Here'!1347:1347,1,MATCH(S$1,'Set Schedules Here'!1346:1346,0)),INDEX('Set Schedules Here'!1346:1346,1,MATCH(S$1,'Set Schedules Here'!1346:1346,0)),S$1),TREND(INDEX('Set Schedules Here'!1347:1347,1,MATCH(S$1,'Set Schedules Here'!1346:1346,1)):INDEX('Set Schedules Here'!1347:1347,1,MATCH(S$1,'Set Schedules Here'!1346:1346,1)+1),INDEX('Set Schedules Here'!1346:1346,1,MATCH(S$1,'Set Schedules Here'!1346:1346,1)):INDEX('Set Schedules Here'!1346:1346,1,MATCH(S$1,'Set Schedules Here'!1346:1346,1)+1),S$1)),rounding_decimal_places)</f>
        <v>1</v>
      </c>
      <c r="T674">
        <f>ROUND(IF(T$1=2050,TREND(INDEX('Set Schedules Here'!1347:1347,1,MATCH(T$1,'Set Schedules Here'!1346:1346,0)),INDEX('Set Schedules Here'!1346:1346,1,MATCH(T$1,'Set Schedules Here'!1346:1346,0)),T$1),TREND(INDEX('Set Schedules Here'!1347:1347,1,MATCH(T$1,'Set Schedules Here'!1346:1346,1)):INDEX('Set Schedules Here'!1347:1347,1,MATCH(T$1,'Set Schedules Here'!1346:1346,1)+1),INDEX('Set Schedules Here'!1346:1346,1,MATCH(T$1,'Set Schedules Here'!1346:1346,1)):INDEX('Set Schedules Here'!1346:1346,1,MATCH(T$1,'Set Schedules Here'!1346:1346,1)+1),T$1)),rounding_decimal_places)</f>
        <v>1</v>
      </c>
      <c r="U674">
        <f>ROUND(IF(U$1=2050,TREND(INDEX('Set Schedules Here'!1347:1347,1,MATCH(U$1,'Set Schedules Here'!1346:1346,0)),INDEX('Set Schedules Here'!1346:1346,1,MATCH(U$1,'Set Schedules Here'!1346:1346,0)),U$1),TREND(INDEX('Set Schedules Here'!1347:1347,1,MATCH(U$1,'Set Schedules Here'!1346:1346,1)):INDEX('Set Schedules Here'!1347:1347,1,MATCH(U$1,'Set Schedules Here'!1346:1346,1)+1),INDEX('Set Schedules Here'!1346:1346,1,MATCH(U$1,'Set Schedules Here'!1346:1346,1)):INDEX('Set Schedules Here'!1346:1346,1,MATCH(U$1,'Set Schedules Here'!1346:1346,1)+1),U$1)),rounding_decimal_places)</f>
        <v>1</v>
      </c>
      <c r="V674">
        <f>ROUND(IF(V$1=2050,TREND(INDEX('Set Schedules Here'!1347:1347,1,MATCH(V$1,'Set Schedules Here'!1346:1346,0)),INDEX('Set Schedules Here'!1346:1346,1,MATCH(V$1,'Set Schedules Here'!1346:1346,0)),V$1),TREND(INDEX('Set Schedules Here'!1347:1347,1,MATCH(V$1,'Set Schedules Here'!1346:1346,1)):INDEX('Set Schedules Here'!1347:1347,1,MATCH(V$1,'Set Schedules Here'!1346:1346,1)+1),INDEX('Set Schedules Here'!1346:1346,1,MATCH(V$1,'Set Schedules Here'!1346:1346,1)):INDEX('Set Schedules Here'!1346:1346,1,MATCH(V$1,'Set Schedules Here'!1346:1346,1)+1),V$1)),rounding_decimal_places)</f>
        <v>1</v>
      </c>
      <c r="W674">
        <f>ROUND(IF(W$1=2050,TREND(INDEX('Set Schedules Here'!1347:1347,1,MATCH(W$1,'Set Schedules Here'!1346:1346,0)),INDEX('Set Schedules Here'!1346:1346,1,MATCH(W$1,'Set Schedules Here'!1346:1346,0)),W$1),TREND(INDEX('Set Schedules Here'!1347:1347,1,MATCH(W$1,'Set Schedules Here'!1346:1346,1)):INDEX('Set Schedules Here'!1347:1347,1,MATCH(W$1,'Set Schedules Here'!1346:1346,1)+1),INDEX('Set Schedules Here'!1346:1346,1,MATCH(W$1,'Set Schedules Here'!1346:1346,1)):INDEX('Set Schedules Here'!1346:1346,1,MATCH(W$1,'Set Schedules Here'!1346:1346,1)+1),W$1)),rounding_decimal_places)</f>
        <v>1</v>
      </c>
      <c r="X674">
        <f>ROUND(IF(X$1=2050,TREND(INDEX('Set Schedules Here'!1347:1347,1,MATCH(X$1,'Set Schedules Here'!1346:1346,0)),INDEX('Set Schedules Here'!1346:1346,1,MATCH(X$1,'Set Schedules Here'!1346:1346,0)),X$1),TREND(INDEX('Set Schedules Here'!1347:1347,1,MATCH(X$1,'Set Schedules Here'!1346:1346,1)):INDEX('Set Schedules Here'!1347:1347,1,MATCH(X$1,'Set Schedules Here'!1346:1346,1)+1),INDEX('Set Schedules Here'!1346:1346,1,MATCH(X$1,'Set Schedules Here'!1346:1346,1)):INDEX('Set Schedules Here'!1346:1346,1,MATCH(X$1,'Set Schedules Here'!1346:1346,1)+1),X$1)),rounding_decimal_places)</f>
        <v>1</v>
      </c>
      <c r="Y674">
        <f>ROUND(IF(Y$1=2050,TREND(INDEX('Set Schedules Here'!1347:1347,1,MATCH(Y$1,'Set Schedules Here'!1346:1346,0)),INDEX('Set Schedules Here'!1346:1346,1,MATCH(Y$1,'Set Schedules Here'!1346:1346,0)),Y$1),TREND(INDEX('Set Schedules Here'!1347:1347,1,MATCH(Y$1,'Set Schedules Here'!1346:1346,1)):INDEX('Set Schedules Here'!1347:1347,1,MATCH(Y$1,'Set Schedules Here'!1346:1346,1)+1),INDEX('Set Schedules Here'!1346:1346,1,MATCH(Y$1,'Set Schedules Here'!1346:1346,1)):INDEX('Set Schedules Here'!1346:1346,1,MATCH(Y$1,'Set Schedules Here'!1346:1346,1)+1),Y$1)),rounding_decimal_places)</f>
        <v>1</v>
      </c>
      <c r="Z674">
        <f>ROUND(IF(Z$1=2050,TREND(INDEX('Set Schedules Here'!1347:1347,1,MATCH(Z$1,'Set Schedules Here'!1346:1346,0)),INDEX('Set Schedules Here'!1346:1346,1,MATCH(Z$1,'Set Schedules Here'!1346:1346,0)),Z$1),TREND(INDEX('Set Schedules Here'!1347:1347,1,MATCH(Z$1,'Set Schedules Here'!1346:1346,1)):INDEX('Set Schedules Here'!1347:1347,1,MATCH(Z$1,'Set Schedules Here'!1346:1346,1)+1),INDEX('Set Schedules Here'!1346:1346,1,MATCH(Z$1,'Set Schedules Here'!1346:1346,1)):INDEX('Set Schedules Here'!1346:1346,1,MATCH(Z$1,'Set Schedules Here'!1346:1346,1)+1),Z$1)),rounding_decimal_places)</f>
        <v>1</v>
      </c>
      <c r="AA674">
        <f>ROUND(IF(AA$1=2050,TREND(INDEX('Set Schedules Here'!1347:1347,1,MATCH(AA$1,'Set Schedules Here'!1346:1346,0)),INDEX('Set Schedules Here'!1346:1346,1,MATCH(AA$1,'Set Schedules Here'!1346:1346,0)),AA$1),TREND(INDEX('Set Schedules Here'!1347:1347,1,MATCH(AA$1,'Set Schedules Here'!1346:1346,1)):INDEX('Set Schedules Here'!1347:1347,1,MATCH(AA$1,'Set Schedules Here'!1346:1346,1)+1),INDEX('Set Schedules Here'!1346:1346,1,MATCH(AA$1,'Set Schedules Here'!1346:1346,1)):INDEX('Set Schedules Here'!1346:1346,1,MATCH(AA$1,'Set Schedules Here'!1346:1346,1)+1),AA$1)),rounding_decimal_places)</f>
        <v>1</v>
      </c>
      <c r="AB674">
        <f>ROUND(IF(AB$1=2050,TREND(INDEX('Set Schedules Here'!1347:1347,1,MATCH(AB$1,'Set Schedules Here'!1346:1346,0)),INDEX('Set Schedules Here'!1346:1346,1,MATCH(AB$1,'Set Schedules Here'!1346:1346,0)),AB$1),TREND(INDEX('Set Schedules Here'!1347:1347,1,MATCH(AB$1,'Set Schedules Here'!1346:1346,1)):INDEX('Set Schedules Here'!1347:1347,1,MATCH(AB$1,'Set Schedules Here'!1346:1346,1)+1),INDEX('Set Schedules Here'!1346:1346,1,MATCH(AB$1,'Set Schedules Here'!1346:1346,1)):INDEX('Set Schedules Here'!1346:1346,1,MATCH(AB$1,'Set Schedules Here'!1346:1346,1)+1),AB$1)),rounding_decimal_places)</f>
        <v>1</v>
      </c>
      <c r="AC674">
        <f>ROUND(IF(AC$1=2050,TREND(INDEX('Set Schedules Here'!1347:1347,1,MATCH(AC$1,'Set Schedules Here'!1346:1346,0)),INDEX('Set Schedules Here'!1346:1346,1,MATCH(AC$1,'Set Schedules Here'!1346:1346,0)),AC$1),TREND(INDEX('Set Schedules Here'!1347:1347,1,MATCH(AC$1,'Set Schedules Here'!1346:1346,1)):INDEX('Set Schedules Here'!1347:1347,1,MATCH(AC$1,'Set Schedules Here'!1346:1346,1)+1),INDEX('Set Schedules Here'!1346:1346,1,MATCH(AC$1,'Set Schedules Here'!1346:1346,1)):INDEX('Set Schedules Here'!1346:1346,1,MATCH(AC$1,'Set Schedules Here'!1346:1346,1)+1),AC$1)),rounding_decimal_places)</f>
        <v>1</v>
      </c>
      <c r="AD674">
        <f>ROUND(IF(AD$1=2050,TREND(INDEX('Set Schedules Here'!1347:1347,1,MATCH(AD$1,'Set Schedules Here'!1346:1346,0)),INDEX('Set Schedules Here'!1346:1346,1,MATCH(AD$1,'Set Schedules Here'!1346:1346,0)),AD$1),TREND(INDEX('Set Schedules Here'!1347:1347,1,MATCH(AD$1,'Set Schedules Here'!1346:1346,1)):INDEX('Set Schedules Here'!1347:1347,1,MATCH(AD$1,'Set Schedules Here'!1346:1346,1)+1),INDEX('Set Schedules Here'!1346:1346,1,MATCH(AD$1,'Set Schedules Here'!1346:1346,1)):INDEX('Set Schedules Here'!1346:1346,1,MATCH(AD$1,'Set Schedules Here'!1346:1346,1)+1),AD$1)),rounding_decimal_places)</f>
        <v>1</v>
      </c>
      <c r="AE674">
        <f>ROUND(IF(AE$1=2050,TREND(INDEX('Set Schedules Here'!1347:1347,1,MATCH(AE$1,'Set Schedules Here'!1346:1346,0)),INDEX('Set Schedules Here'!1346:1346,1,MATCH(AE$1,'Set Schedules Here'!1346:1346,0)),AE$1),TREND(INDEX('Set Schedules Here'!1347:1347,1,MATCH(AE$1,'Set Schedules Here'!1346:1346,1)):INDEX('Set Schedules Here'!1347:1347,1,MATCH(AE$1,'Set Schedules Here'!1346:1346,1)+1),INDEX('Set Schedules Here'!1346:1346,1,MATCH(AE$1,'Set Schedules Here'!1346:1346,1)):INDEX('Set Schedules Here'!1346:1346,1,MATCH(AE$1,'Set Schedules Here'!1346:1346,1)+1),AE$1)),rounding_decimal_places)</f>
        <v>1</v>
      </c>
      <c r="AF674">
        <f>ROUND(IF(AF$1=2050,TREND(INDEX('Set Schedules Here'!1347:1347,1,MATCH(AF$1,'Set Schedules Here'!1346:1346,0)),INDEX('Set Schedules Here'!1346:1346,1,MATCH(AF$1,'Set Schedules Here'!1346:1346,0)),AF$1),TREND(INDEX('Set Schedules Here'!1347:1347,1,MATCH(AF$1,'Set Schedules Here'!1346:1346,1)):INDEX('Set Schedules Here'!1347:1347,1,MATCH(AF$1,'Set Schedules Here'!1346:1346,1)+1),INDEX('Set Schedules Here'!1346:1346,1,MATCH(AF$1,'Set Schedules Here'!1346:1346,1)):INDEX('Set Schedules Here'!1346:1346,1,MATCH(AF$1,'Set Schedules Here'!1346:1346,1)+1),AF$1)),rounding_decimal_places)</f>
        <v>1</v>
      </c>
      <c r="AG674">
        <f>ROUND(IF(AG$1=2050,TREND(INDEX('Set Schedules Here'!1347:1347,1,MATCH(AG$1,'Set Schedules Here'!1346:1346,0)),INDEX('Set Schedules Here'!1346:1346,1,MATCH(AG$1,'Set Schedules Here'!1346:1346,0)),AG$1),TREND(INDEX('Set Schedules Here'!1347:1347,1,MATCH(AG$1,'Set Schedules Here'!1346:1346,1)):INDEX('Set Schedules Here'!1347:1347,1,MATCH(AG$1,'Set Schedules Here'!1346:1346,1)+1),INDEX('Set Schedules Here'!1346:1346,1,MATCH(AG$1,'Set Schedules Here'!1346:1346,1)):INDEX('Set Schedules Here'!1346:1346,1,MATCH(AG$1,'Set Schedules Here'!1346:1346,1)+1),AG$1)),rounding_decimal_places)</f>
        <v>1</v>
      </c>
      <c r="AH674">
        <f>ROUND(IF(AH$1=2050,TREND(INDEX('Set Schedules Here'!1347:1347,1,MATCH(AH$1,'Set Schedules Here'!1346:1346,0)),INDEX('Set Schedules Here'!1346:1346,1,MATCH(AH$1,'Set Schedules Here'!1346:1346,0)),AH$1),TREND(INDEX('Set Schedules Here'!1347:1347,1,MATCH(AH$1,'Set Schedules Here'!1346:1346,1)):INDEX('Set Schedules Here'!1347:1347,1,MATCH(AH$1,'Set Schedules Here'!1346:1346,1)+1),INDEX('Set Schedules Here'!1346:1346,1,MATCH(AH$1,'Set Schedules Here'!1346:1346,1)):INDEX('Set Schedules Here'!1346:1346,1,MATCH(AH$1,'Set Schedules Here'!1346:1346,1)+1),AH$1)),rounding_decimal_places)</f>
        <v>1</v>
      </c>
      <c r="AI674">
        <f>ROUND(IF(AI$1=2050,TREND(INDEX('Set Schedules Here'!1347:1347,1,MATCH(AI$1,'Set Schedules Here'!1346:1346,0)),INDEX('Set Schedules Here'!1346:1346,1,MATCH(AI$1,'Set Schedules Here'!1346:1346,0)),AI$1),TREND(INDEX('Set Schedules Here'!1347:1347,1,MATCH(AI$1,'Set Schedules Here'!1346:1346,1)):INDEX('Set Schedules Here'!1347:1347,1,MATCH(AI$1,'Set Schedules Here'!1346:1346,1)+1),INDEX('Set Schedules Here'!1346:1346,1,MATCH(AI$1,'Set Schedules Here'!1346:1346,1)):INDEX('Set Schedules Here'!1346:1346,1,MATCH(AI$1,'Set Schedules Here'!1346:1346,1)+1),AI$1)),rounding_decimal_places)</f>
        <v>1</v>
      </c>
      <c r="AJ674">
        <f>ROUND(IF(AJ$1=2050,TREND(INDEX('Set Schedules Here'!1347:1347,1,MATCH(AJ$1,'Set Schedules Here'!1346:1346,0)),INDEX('Set Schedules Here'!1346:1346,1,MATCH(AJ$1,'Set Schedules Here'!1346:1346,0)),AJ$1),TREND(INDEX('Set Schedules Here'!1347:1347,1,MATCH(AJ$1,'Set Schedules Here'!1346:1346,1)):INDEX('Set Schedules Here'!1347:1347,1,MATCH(AJ$1,'Set Schedules Here'!1346:1346,1)+1),INDEX('Set Schedules Here'!1346:1346,1,MATCH(AJ$1,'Set Schedules Here'!1346:1346,1)):INDEX('Set Schedules Here'!1346:1346,1,MATCH(AJ$1,'Set Schedules Here'!1346:1346,1)+1),AJ$1)),rounding_decimal_places)</f>
        <v>1</v>
      </c>
    </row>
    <row r="675" spans="1:36" x14ac:dyDescent="0.45">
      <c r="A675" s="12" t="str">
        <f>'Set Schedules Here'!A1348</f>
        <v>cross toggle whether policies affect energy prices</v>
      </c>
      <c r="B675" s="12" t="str">
        <f>IF(ISBLANK('Set Schedules Here'!C1348),"",'Set Schedules Here'!C1348)</f>
        <v>wind</v>
      </c>
      <c r="C675" s="12" t="str">
        <f>IF(ISBLANK('Set Schedules Here'!D1348),"",'Set Schedules Here'!D1348)</f>
        <v/>
      </c>
      <c r="D675" s="21" t="str">
        <f>IF(ISBLANK('Set Schedules Here'!E1348),"",'Set Schedules Here'!E1348)</f>
        <v/>
      </c>
      <c r="E675">
        <f>ROUND(IF(E$1=2050,TREND(INDEX('Set Schedules Here'!1349:1349,1,MATCH(E$1,'Set Schedules Here'!1348:1348,0)),INDEX('Set Schedules Here'!1348:1348,1,MATCH(E$1,'Set Schedules Here'!1348:1348,0)),E$1),TREND(INDEX('Set Schedules Here'!1349:1349,1,MATCH(E$1,'Set Schedules Here'!1348:1348,1)):INDEX('Set Schedules Here'!1349:1349,1,MATCH(E$1,'Set Schedules Here'!1348:1348,1)+1),INDEX('Set Schedules Here'!1348:1348,1,MATCH(E$1,'Set Schedules Here'!1348:1348,1)):INDEX('Set Schedules Here'!1348:1348,1,MATCH(E$1,'Set Schedules Here'!1348:1348,1)+1),E$1)),rounding_decimal_places)</f>
        <v>1</v>
      </c>
      <c r="F675">
        <f>ROUND(IF(F$1=2050,TREND(INDEX('Set Schedules Here'!1349:1349,1,MATCH(F$1,'Set Schedules Here'!1348:1348,0)),INDEX('Set Schedules Here'!1348:1348,1,MATCH(F$1,'Set Schedules Here'!1348:1348,0)),F$1),TREND(INDEX('Set Schedules Here'!1349:1349,1,MATCH(F$1,'Set Schedules Here'!1348:1348,1)):INDEX('Set Schedules Here'!1349:1349,1,MATCH(F$1,'Set Schedules Here'!1348:1348,1)+1),INDEX('Set Schedules Here'!1348:1348,1,MATCH(F$1,'Set Schedules Here'!1348:1348,1)):INDEX('Set Schedules Here'!1348:1348,1,MATCH(F$1,'Set Schedules Here'!1348:1348,1)+1),F$1)),rounding_decimal_places)</f>
        <v>1</v>
      </c>
      <c r="G675">
        <f>ROUND(IF(G$1=2050,TREND(INDEX('Set Schedules Here'!1349:1349,1,MATCH(G$1,'Set Schedules Here'!1348:1348,0)),INDEX('Set Schedules Here'!1348:1348,1,MATCH(G$1,'Set Schedules Here'!1348:1348,0)),G$1),TREND(INDEX('Set Schedules Here'!1349:1349,1,MATCH(G$1,'Set Schedules Here'!1348:1348,1)):INDEX('Set Schedules Here'!1349:1349,1,MATCH(G$1,'Set Schedules Here'!1348:1348,1)+1),INDEX('Set Schedules Here'!1348:1348,1,MATCH(G$1,'Set Schedules Here'!1348:1348,1)):INDEX('Set Schedules Here'!1348:1348,1,MATCH(G$1,'Set Schedules Here'!1348:1348,1)+1),G$1)),rounding_decimal_places)</f>
        <v>1</v>
      </c>
      <c r="H675">
        <f>ROUND(IF(H$1=2050,TREND(INDEX('Set Schedules Here'!1349:1349,1,MATCH(H$1,'Set Schedules Here'!1348:1348,0)),INDEX('Set Schedules Here'!1348:1348,1,MATCH(H$1,'Set Schedules Here'!1348:1348,0)),H$1),TREND(INDEX('Set Schedules Here'!1349:1349,1,MATCH(H$1,'Set Schedules Here'!1348:1348,1)):INDEX('Set Schedules Here'!1349:1349,1,MATCH(H$1,'Set Schedules Here'!1348:1348,1)+1),INDEX('Set Schedules Here'!1348:1348,1,MATCH(H$1,'Set Schedules Here'!1348:1348,1)):INDEX('Set Schedules Here'!1348:1348,1,MATCH(H$1,'Set Schedules Here'!1348:1348,1)+1),H$1)),rounding_decimal_places)</f>
        <v>1</v>
      </c>
      <c r="I675">
        <f>ROUND(IF(I$1=2050,TREND(INDEX('Set Schedules Here'!1349:1349,1,MATCH(I$1,'Set Schedules Here'!1348:1348,0)),INDEX('Set Schedules Here'!1348:1348,1,MATCH(I$1,'Set Schedules Here'!1348:1348,0)),I$1),TREND(INDEX('Set Schedules Here'!1349:1349,1,MATCH(I$1,'Set Schedules Here'!1348:1348,1)):INDEX('Set Schedules Here'!1349:1349,1,MATCH(I$1,'Set Schedules Here'!1348:1348,1)+1),INDEX('Set Schedules Here'!1348:1348,1,MATCH(I$1,'Set Schedules Here'!1348:1348,1)):INDEX('Set Schedules Here'!1348:1348,1,MATCH(I$1,'Set Schedules Here'!1348:1348,1)+1),I$1)),rounding_decimal_places)</f>
        <v>1</v>
      </c>
      <c r="J675">
        <f>ROUND(IF(J$1=2050,TREND(INDEX('Set Schedules Here'!1349:1349,1,MATCH(J$1,'Set Schedules Here'!1348:1348,0)),INDEX('Set Schedules Here'!1348:1348,1,MATCH(J$1,'Set Schedules Here'!1348:1348,0)),J$1),TREND(INDEX('Set Schedules Here'!1349:1349,1,MATCH(J$1,'Set Schedules Here'!1348:1348,1)):INDEX('Set Schedules Here'!1349:1349,1,MATCH(J$1,'Set Schedules Here'!1348:1348,1)+1),INDEX('Set Schedules Here'!1348:1348,1,MATCH(J$1,'Set Schedules Here'!1348:1348,1)):INDEX('Set Schedules Here'!1348:1348,1,MATCH(J$1,'Set Schedules Here'!1348:1348,1)+1),J$1)),rounding_decimal_places)</f>
        <v>1</v>
      </c>
      <c r="K675">
        <f>ROUND(IF(K$1=2050,TREND(INDEX('Set Schedules Here'!1349:1349,1,MATCH(K$1,'Set Schedules Here'!1348:1348,0)),INDEX('Set Schedules Here'!1348:1348,1,MATCH(K$1,'Set Schedules Here'!1348:1348,0)),K$1),TREND(INDEX('Set Schedules Here'!1349:1349,1,MATCH(K$1,'Set Schedules Here'!1348:1348,1)):INDEX('Set Schedules Here'!1349:1349,1,MATCH(K$1,'Set Schedules Here'!1348:1348,1)+1),INDEX('Set Schedules Here'!1348:1348,1,MATCH(K$1,'Set Schedules Here'!1348:1348,1)):INDEX('Set Schedules Here'!1348:1348,1,MATCH(K$1,'Set Schedules Here'!1348:1348,1)+1),K$1)),rounding_decimal_places)</f>
        <v>1</v>
      </c>
      <c r="L675">
        <f>ROUND(IF(L$1=2050,TREND(INDEX('Set Schedules Here'!1349:1349,1,MATCH(L$1,'Set Schedules Here'!1348:1348,0)),INDEX('Set Schedules Here'!1348:1348,1,MATCH(L$1,'Set Schedules Here'!1348:1348,0)),L$1),TREND(INDEX('Set Schedules Here'!1349:1349,1,MATCH(L$1,'Set Schedules Here'!1348:1348,1)):INDEX('Set Schedules Here'!1349:1349,1,MATCH(L$1,'Set Schedules Here'!1348:1348,1)+1),INDEX('Set Schedules Here'!1348:1348,1,MATCH(L$1,'Set Schedules Here'!1348:1348,1)):INDEX('Set Schedules Here'!1348:1348,1,MATCH(L$1,'Set Schedules Here'!1348:1348,1)+1),L$1)),rounding_decimal_places)</f>
        <v>1</v>
      </c>
      <c r="M675">
        <f>ROUND(IF(M$1=2050,TREND(INDEX('Set Schedules Here'!1349:1349,1,MATCH(M$1,'Set Schedules Here'!1348:1348,0)),INDEX('Set Schedules Here'!1348:1348,1,MATCH(M$1,'Set Schedules Here'!1348:1348,0)),M$1),TREND(INDEX('Set Schedules Here'!1349:1349,1,MATCH(M$1,'Set Schedules Here'!1348:1348,1)):INDEX('Set Schedules Here'!1349:1349,1,MATCH(M$1,'Set Schedules Here'!1348:1348,1)+1),INDEX('Set Schedules Here'!1348:1348,1,MATCH(M$1,'Set Schedules Here'!1348:1348,1)):INDEX('Set Schedules Here'!1348:1348,1,MATCH(M$1,'Set Schedules Here'!1348:1348,1)+1),M$1)),rounding_decimal_places)</f>
        <v>1</v>
      </c>
      <c r="N675">
        <f>ROUND(IF(N$1=2050,TREND(INDEX('Set Schedules Here'!1349:1349,1,MATCH(N$1,'Set Schedules Here'!1348:1348,0)),INDEX('Set Schedules Here'!1348:1348,1,MATCH(N$1,'Set Schedules Here'!1348:1348,0)),N$1),TREND(INDEX('Set Schedules Here'!1349:1349,1,MATCH(N$1,'Set Schedules Here'!1348:1348,1)):INDEX('Set Schedules Here'!1349:1349,1,MATCH(N$1,'Set Schedules Here'!1348:1348,1)+1),INDEX('Set Schedules Here'!1348:1348,1,MATCH(N$1,'Set Schedules Here'!1348:1348,1)):INDEX('Set Schedules Here'!1348:1348,1,MATCH(N$1,'Set Schedules Here'!1348:1348,1)+1),N$1)),rounding_decimal_places)</f>
        <v>1</v>
      </c>
      <c r="O675">
        <f>ROUND(IF(O$1=2050,TREND(INDEX('Set Schedules Here'!1349:1349,1,MATCH(O$1,'Set Schedules Here'!1348:1348,0)),INDEX('Set Schedules Here'!1348:1348,1,MATCH(O$1,'Set Schedules Here'!1348:1348,0)),O$1),TREND(INDEX('Set Schedules Here'!1349:1349,1,MATCH(O$1,'Set Schedules Here'!1348:1348,1)):INDEX('Set Schedules Here'!1349:1349,1,MATCH(O$1,'Set Schedules Here'!1348:1348,1)+1),INDEX('Set Schedules Here'!1348:1348,1,MATCH(O$1,'Set Schedules Here'!1348:1348,1)):INDEX('Set Schedules Here'!1348:1348,1,MATCH(O$1,'Set Schedules Here'!1348:1348,1)+1),O$1)),rounding_decimal_places)</f>
        <v>1</v>
      </c>
      <c r="P675">
        <f>ROUND(IF(P$1=2050,TREND(INDEX('Set Schedules Here'!1349:1349,1,MATCH(P$1,'Set Schedules Here'!1348:1348,0)),INDEX('Set Schedules Here'!1348:1348,1,MATCH(P$1,'Set Schedules Here'!1348:1348,0)),P$1),TREND(INDEX('Set Schedules Here'!1349:1349,1,MATCH(P$1,'Set Schedules Here'!1348:1348,1)):INDEX('Set Schedules Here'!1349:1349,1,MATCH(P$1,'Set Schedules Here'!1348:1348,1)+1),INDEX('Set Schedules Here'!1348:1348,1,MATCH(P$1,'Set Schedules Here'!1348:1348,1)):INDEX('Set Schedules Here'!1348:1348,1,MATCH(P$1,'Set Schedules Here'!1348:1348,1)+1),P$1)),rounding_decimal_places)</f>
        <v>1</v>
      </c>
      <c r="Q675">
        <f>ROUND(IF(Q$1=2050,TREND(INDEX('Set Schedules Here'!1349:1349,1,MATCH(Q$1,'Set Schedules Here'!1348:1348,0)),INDEX('Set Schedules Here'!1348:1348,1,MATCH(Q$1,'Set Schedules Here'!1348:1348,0)),Q$1),TREND(INDEX('Set Schedules Here'!1349:1349,1,MATCH(Q$1,'Set Schedules Here'!1348:1348,1)):INDEX('Set Schedules Here'!1349:1349,1,MATCH(Q$1,'Set Schedules Here'!1348:1348,1)+1),INDEX('Set Schedules Here'!1348:1348,1,MATCH(Q$1,'Set Schedules Here'!1348:1348,1)):INDEX('Set Schedules Here'!1348:1348,1,MATCH(Q$1,'Set Schedules Here'!1348:1348,1)+1),Q$1)),rounding_decimal_places)</f>
        <v>1</v>
      </c>
      <c r="R675">
        <f>ROUND(IF(R$1=2050,TREND(INDEX('Set Schedules Here'!1349:1349,1,MATCH(R$1,'Set Schedules Here'!1348:1348,0)),INDEX('Set Schedules Here'!1348:1348,1,MATCH(R$1,'Set Schedules Here'!1348:1348,0)),R$1),TREND(INDEX('Set Schedules Here'!1349:1349,1,MATCH(R$1,'Set Schedules Here'!1348:1348,1)):INDEX('Set Schedules Here'!1349:1349,1,MATCH(R$1,'Set Schedules Here'!1348:1348,1)+1),INDEX('Set Schedules Here'!1348:1348,1,MATCH(R$1,'Set Schedules Here'!1348:1348,1)):INDEX('Set Schedules Here'!1348:1348,1,MATCH(R$1,'Set Schedules Here'!1348:1348,1)+1),R$1)),rounding_decimal_places)</f>
        <v>1</v>
      </c>
      <c r="S675">
        <f>ROUND(IF(S$1=2050,TREND(INDEX('Set Schedules Here'!1349:1349,1,MATCH(S$1,'Set Schedules Here'!1348:1348,0)),INDEX('Set Schedules Here'!1348:1348,1,MATCH(S$1,'Set Schedules Here'!1348:1348,0)),S$1),TREND(INDEX('Set Schedules Here'!1349:1349,1,MATCH(S$1,'Set Schedules Here'!1348:1348,1)):INDEX('Set Schedules Here'!1349:1349,1,MATCH(S$1,'Set Schedules Here'!1348:1348,1)+1),INDEX('Set Schedules Here'!1348:1348,1,MATCH(S$1,'Set Schedules Here'!1348:1348,1)):INDEX('Set Schedules Here'!1348:1348,1,MATCH(S$1,'Set Schedules Here'!1348:1348,1)+1),S$1)),rounding_decimal_places)</f>
        <v>1</v>
      </c>
      <c r="T675">
        <f>ROUND(IF(T$1=2050,TREND(INDEX('Set Schedules Here'!1349:1349,1,MATCH(T$1,'Set Schedules Here'!1348:1348,0)),INDEX('Set Schedules Here'!1348:1348,1,MATCH(T$1,'Set Schedules Here'!1348:1348,0)),T$1),TREND(INDEX('Set Schedules Here'!1349:1349,1,MATCH(T$1,'Set Schedules Here'!1348:1348,1)):INDEX('Set Schedules Here'!1349:1349,1,MATCH(T$1,'Set Schedules Here'!1348:1348,1)+1),INDEX('Set Schedules Here'!1348:1348,1,MATCH(T$1,'Set Schedules Here'!1348:1348,1)):INDEX('Set Schedules Here'!1348:1348,1,MATCH(T$1,'Set Schedules Here'!1348:1348,1)+1),T$1)),rounding_decimal_places)</f>
        <v>1</v>
      </c>
      <c r="U675">
        <f>ROUND(IF(U$1=2050,TREND(INDEX('Set Schedules Here'!1349:1349,1,MATCH(U$1,'Set Schedules Here'!1348:1348,0)),INDEX('Set Schedules Here'!1348:1348,1,MATCH(U$1,'Set Schedules Here'!1348:1348,0)),U$1),TREND(INDEX('Set Schedules Here'!1349:1349,1,MATCH(U$1,'Set Schedules Here'!1348:1348,1)):INDEX('Set Schedules Here'!1349:1349,1,MATCH(U$1,'Set Schedules Here'!1348:1348,1)+1),INDEX('Set Schedules Here'!1348:1348,1,MATCH(U$1,'Set Schedules Here'!1348:1348,1)):INDEX('Set Schedules Here'!1348:1348,1,MATCH(U$1,'Set Schedules Here'!1348:1348,1)+1),U$1)),rounding_decimal_places)</f>
        <v>1</v>
      </c>
      <c r="V675">
        <f>ROUND(IF(V$1=2050,TREND(INDEX('Set Schedules Here'!1349:1349,1,MATCH(V$1,'Set Schedules Here'!1348:1348,0)),INDEX('Set Schedules Here'!1348:1348,1,MATCH(V$1,'Set Schedules Here'!1348:1348,0)),V$1),TREND(INDEX('Set Schedules Here'!1349:1349,1,MATCH(V$1,'Set Schedules Here'!1348:1348,1)):INDEX('Set Schedules Here'!1349:1349,1,MATCH(V$1,'Set Schedules Here'!1348:1348,1)+1),INDEX('Set Schedules Here'!1348:1348,1,MATCH(V$1,'Set Schedules Here'!1348:1348,1)):INDEX('Set Schedules Here'!1348:1348,1,MATCH(V$1,'Set Schedules Here'!1348:1348,1)+1),V$1)),rounding_decimal_places)</f>
        <v>1</v>
      </c>
      <c r="W675">
        <f>ROUND(IF(W$1=2050,TREND(INDEX('Set Schedules Here'!1349:1349,1,MATCH(W$1,'Set Schedules Here'!1348:1348,0)),INDEX('Set Schedules Here'!1348:1348,1,MATCH(W$1,'Set Schedules Here'!1348:1348,0)),W$1),TREND(INDEX('Set Schedules Here'!1349:1349,1,MATCH(W$1,'Set Schedules Here'!1348:1348,1)):INDEX('Set Schedules Here'!1349:1349,1,MATCH(W$1,'Set Schedules Here'!1348:1348,1)+1),INDEX('Set Schedules Here'!1348:1348,1,MATCH(W$1,'Set Schedules Here'!1348:1348,1)):INDEX('Set Schedules Here'!1348:1348,1,MATCH(W$1,'Set Schedules Here'!1348:1348,1)+1),W$1)),rounding_decimal_places)</f>
        <v>1</v>
      </c>
      <c r="X675">
        <f>ROUND(IF(X$1=2050,TREND(INDEX('Set Schedules Here'!1349:1349,1,MATCH(X$1,'Set Schedules Here'!1348:1348,0)),INDEX('Set Schedules Here'!1348:1348,1,MATCH(X$1,'Set Schedules Here'!1348:1348,0)),X$1),TREND(INDEX('Set Schedules Here'!1349:1349,1,MATCH(X$1,'Set Schedules Here'!1348:1348,1)):INDEX('Set Schedules Here'!1349:1349,1,MATCH(X$1,'Set Schedules Here'!1348:1348,1)+1),INDEX('Set Schedules Here'!1348:1348,1,MATCH(X$1,'Set Schedules Here'!1348:1348,1)):INDEX('Set Schedules Here'!1348:1348,1,MATCH(X$1,'Set Schedules Here'!1348:1348,1)+1),X$1)),rounding_decimal_places)</f>
        <v>1</v>
      </c>
      <c r="Y675">
        <f>ROUND(IF(Y$1=2050,TREND(INDEX('Set Schedules Here'!1349:1349,1,MATCH(Y$1,'Set Schedules Here'!1348:1348,0)),INDEX('Set Schedules Here'!1348:1348,1,MATCH(Y$1,'Set Schedules Here'!1348:1348,0)),Y$1),TREND(INDEX('Set Schedules Here'!1349:1349,1,MATCH(Y$1,'Set Schedules Here'!1348:1348,1)):INDEX('Set Schedules Here'!1349:1349,1,MATCH(Y$1,'Set Schedules Here'!1348:1348,1)+1),INDEX('Set Schedules Here'!1348:1348,1,MATCH(Y$1,'Set Schedules Here'!1348:1348,1)):INDEX('Set Schedules Here'!1348:1348,1,MATCH(Y$1,'Set Schedules Here'!1348:1348,1)+1),Y$1)),rounding_decimal_places)</f>
        <v>1</v>
      </c>
      <c r="Z675">
        <f>ROUND(IF(Z$1=2050,TREND(INDEX('Set Schedules Here'!1349:1349,1,MATCH(Z$1,'Set Schedules Here'!1348:1348,0)),INDEX('Set Schedules Here'!1348:1348,1,MATCH(Z$1,'Set Schedules Here'!1348:1348,0)),Z$1),TREND(INDEX('Set Schedules Here'!1349:1349,1,MATCH(Z$1,'Set Schedules Here'!1348:1348,1)):INDEX('Set Schedules Here'!1349:1349,1,MATCH(Z$1,'Set Schedules Here'!1348:1348,1)+1),INDEX('Set Schedules Here'!1348:1348,1,MATCH(Z$1,'Set Schedules Here'!1348:1348,1)):INDEX('Set Schedules Here'!1348:1348,1,MATCH(Z$1,'Set Schedules Here'!1348:1348,1)+1),Z$1)),rounding_decimal_places)</f>
        <v>1</v>
      </c>
      <c r="AA675">
        <f>ROUND(IF(AA$1=2050,TREND(INDEX('Set Schedules Here'!1349:1349,1,MATCH(AA$1,'Set Schedules Here'!1348:1348,0)),INDEX('Set Schedules Here'!1348:1348,1,MATCH(AA$1,'Set Schedules Here'!1348:1348,0)),AA$1),TREND(INDEX('Set Schedules Here'!1349:1349,1,MATCH(AA$1,'Set Schedules Here'!1348:1348,1)):INDEX('Set Schedules Here'!1349:1349,1,MATCH(AA$1,'Set Schedules Here'!1348:1348,1)+1),INDEX('Set Schedules Here'!1348:1348,1,MATCH(AA$1,'Set Schedules Here'!1348:1348,1)):INDEX('Set Schedules Here'!1348:1348,1,MATCH(AA$1,'Set Schedules Here'!1348:1348,1)+1),AA$1)),rounding_decimal_places)</f>
        <v>1</v>
      </c>
      <c r="AB675">
        <f>ROUND(IF(AB$1=2050,TREND(INDEX('Set Schedules Here'!1349:1349,1,MATCH(AB$1,'Set Schedules Here'!1348:1348,0)),INDEX('Set Schedules Here'!1348:1348,1,MATCH(AB$1,'Set Schedules Here'!1348:1348,0)),AB$1),TREND(INDEX('Set Schedules Here'!1349:1349,1,MATCH(AB$1,'Set Schedules Here'!1348:1348,1)):INDEX('Set Schedules Here'!1349:1349,1,MATCH(AB$1,'Set Schedules Here'!1348:1348,1)+1),INDEX('Set Schedules Here'!1348:1348,1,MATCH(AB$1,'Set Schedules Here'!1348:1348,1)):INDEX('Set Schedules Here'!1348:1348,1,MATCH(AB$1,'Set Schedules Here'!1348:1348,1)+1),AB$1)),rounding_decimal_places)</f>
        <v>1</v>
      </c>
      <c r="AC675">
        <f>ROUND(IF(AC$1=2050,TREND(INDEX('Set Schedules Here'!1349:1349,1,MATCH(AC$1,'Set Schedules Here'!1348:1348,0)),INDEX('Set Schedules Here'!1348:1348,1,MATCH(AC$1,'Set Schedules Here'!1348:1348,0)),AC$1),TREND(INDEX('Set Schedules Here'!1349:1349,1,MATCH(AC$1,'Set Schedules Here'!1348:1348,1)):INDEX('Set Schedules Here'!1349:1349,1,MATCH(AC$1,'Set Schedules Here'!1348:1348,1)+1),INDEX('Set Schedules Here'!1348:1348,1,MATCH(AC$1,'Set Schedules Here'!1348:1348,1)):INDEX('Set Schedules Here'!1348:1348,1,MATCH(AC$1,'Set Schedules Here'!1348:1348,1)+1),AC$1)),rounding_decimal_places)</f>
        <v>1</v>
      </c>
      <c r="AD675">
        <f>ROUND(IF(AD$1=2050,TREND(INDEX('Set Schedules Here'!1349:1349,1,MATCH(AD$1,'Set Schedules Here'!1348:1348,0)),INDEX('Set Schedules Here'!1348:1348,1,MATCH(AD$1,'Set Schedules Here'!1348:1348,0)),AD$1),TREND(INDEX('Set Schedules Here'!1349:1349,1,MATCH(AD$1,'Set Schedules Here'!1348:1348,1)):INDEX('Set Schedules Here'!1349:1349,1,MATCH(AD$1,'Set Schedules Here'!1348:1348,1)+1),INDEX('Set Schedules Here'!1348:1348,1,MATCH(AD$1,'Set Schedules Here'!1348:1348,1)):INDEX('Set Schedules Here'!1348:1348,1,MATCH(AD$1,'Set Schedules Here'!1348:1348,1)+1),AD$1)),rounding_decimal_places)</f>
        <v>1</v>
      </c>
      <c r="AE675">
        <f>ROUND(IF(AE$1=2050,TREND(INDEX('Set Schedules Here'!1349:1349,1,MATCH(AE$1,'Set Schedules Here'!1348:1348,0)),INDEX('Set Schedules Here'!1348:1348,1,MATCH(AE$1,'Set Schedules Here'!1348:1348,0)),AE$1),TREND(INDEX('Set Schedules Here'!1349:1349,1,MATCH(AE$1,'Set Schedules Here'!1348:1348,1)):INDEX('Set Schedules Here'!1349:1349,1,MATCH(AE$1,'Set Schedules Here'!1348:1348,1)+1),INDEX('Set Schedules Here'!1348:1348,1,MATCH(AE$1,'Set Schedules Here'!1348:1348,1)):INDEX('Set Schedules Here'!1348:1348,1,MATCH(AE$1,'Set Schedules Here'!1348:1348,1)+1),AE$1)),rounding_decimal_places)</f>
        <v>1</v>
      </c>
      <c r="AF675">
        <f>ROUND(IF(AF$1=2050,TREND(INDEX('Set Schedules Here'!1349:1349,1,MATCH(AF$1,'Set Schedules Here'!1348:1348,0)),INDEX('Set Schedules Here'!1348:1348,1,MATCH(AF$1,'Set Schedules Here'!1348:1348,0)),AF$1),TREND(INDEX('Set Schedules Here'!1349:1349,1,MATCH(AF$1,'Set Schedules Here'!1348:1348,1)):INDEX('Set Schedules Here'!1349:1349,1,MATCH(AF$1,'Set Schedules Here'!1348:1348,1)+1),INDEX('Set Schedules Here'!1348:1348,1,MATCH(AF$1,'Set Schedules Here'!1348:1348,1)):INDEX('Set Schedules Here'!1348:1348,1,MATCH(AF$1,'Set Schedules Here'!1348:1348,1)+1),AF$1)),rounding_decimal_places)</f>
        <v>1</v>
      </c>
      <c r="AG675">
        <f>ROUND(IF(AG$1=2050,TREND(INDEX('Set Schedules Here'!1349:1349,1,MATCH(AG$1,'Set Schedules Here'!1348:1348,0)),INDEX('Set Schedules Here'!1348:1348,1,MATCH(AG$1,'Set Schedules Here'!1348:1348,0)),AG$1),TREND(INDEX('Set Schedules Here'!1349:1349,1,MATCH(AG$1,'Set Schedules Here'!1348:1348,1)):INDEX('Set Schedules Here'!1349:1349,1,MATCH(AG$1,'Set Schedules Here'!1348:1348,1)+1),INDEX('Set Schedules Here'!1348:1348,1,MATCH(AG$1,'Set Schedules Here'!1348:1348,1)):INDEX('Set Schedules Here'!1348:1348,1,MATCH(AG$1,'Set Schedules Here'!1348:1348,1)+1),AG$1)),rounding_decimal_places)</f>
        <v>1</v>
      </c>
      <c r="AH675">
        <f>ROUND(IF(AH$1=2050,TREND(INDEX('Set Schedules Here'!1349:1349,1,MATCH(AH$1,'Set Schedules Here'!1348:1348,0)),INDEX('Set Schedules Here'!1348:1348,1,MATCH(AH$1,'Set Schedules Here'!1348:1348,0)),AH$1),TREND(INDEX('Set Schedules Here'!1349:1349,1,MATCH(AH$1,'Set Schedules Here'!1348:1348,1)):INDEX('Set Schedules Here'!1349:1349,1,MATCH(AH$1,'Set Schedules Here'!1348:1348,1)+1),INDEX('Set Schedules Here'!1348:1348,1,MATCH(AH$1,'Set Schedules Here'!1348:1348,1)):INDEX('Set Schedules Here'!1348:1348,1,MATCH(AH$1,'Set Schedules Here'!1348:1348,1)+1),AH$1)),rounding_decimal_places)</f>
        <v>1</v>
      </c>
      <c r="AI675">
        <f>ROUND(IF(AI$1=2050,TREND(INDEX('Set Schedules Here'!1349:1349,1,MATCH(AI$1,'Set Schedules Here'!1348:1348,0)),INDEX('Set Schedules Here'!1348:1348,1,MATCH(AI$1,'Set Schedules Here'!1348:1348,0)),AI$1),TREND(INDEX('Set Schedules Here'!1349:1349,1,MATCH(AI$1,'Set Schedules Here'!1348:1348,1)):INDEX('Set Schedules Here'!1349:1349,1,MATCH(AI$1,'Set Schedules Here'!1348:1348,1)+1),INDEX('Set Schedules Here'!1348:1348,1,MATCH(AI$1,'Set Schedules Here'!1348:1348,1)):INDEX('Set Schedules Here'!1348:1348,1,MATCH(AI$1,'Set Schedules Here'!1348:1348,1)+1),AI$1)),rounding_decimal_places)</f>
        <v>1</v>
      </c>
      <c r="AJ675">
        <f>ROUND(IF(AJ$1=2050,TREND(INDEX('Set Schedules Here'!1349:1349,1,MATCH(AJ$1,'Set Schedules Here'!1348:1348,0)),INDEX('Set Schedules Here'!1348:1348,1,MATCH(AJ$1,'Set Schedules Here'!1348:1348,0)),AJ$1),TREND(INDEX('Set Schedules Here'!1349:1349,1,MATCH(AJ$1,'Set Schedules Here'!1348:1348,1)):INDEX('Set Schedules Here'!1349:1349,1,MATCH(AJ$1,'Set Schedules Here'!1348:1348,1)+1),INDEX('Set Schedules Here'!1348:1348,1,MATCH(AJ$1,'Set Schedules Here'!1348:1348,1)):INDEX('Set Schedules Here'!1348:1348,1,MATCH(AJ$1,'Set Schedules Here'!1348:1348,1)+1),AJ$1)),rounding_decimal_places)</f>
        <v>1</v>
      </c>
    </row>
    <row r="676" spans="1:36" x14ac:dyDescent="0.45">
      <c r="A676" s="12" t="str">
        <f>'Set Schedules Here'!A1350</f>
        <v>cross toggle whether policies affect energy prices</v>
      </c>
      <c r="B676" s="12" t="str">
        <f>IF(ISBLANK('Set Schedules Here'!C1350),"",'Set Schedules Here'!C1350)</f>
        <v>solar</v>
      </c>
      <c r="C676" s="12" t="str">
        <f>IF(ISBLANK('Set Schedules Here'!D1350),"",'Set Schedules Here'!D1350)</f>
        <v/>
      </c>
      <c r="D676" s="21" t="str">
        <f>IF(ISBLANK('Set Schedules Here'!E1350),"",'Set Schedules Here'!E1350)</f>
        <v/>
      </c>
      <c r="E676">
        <f>ROUND(IF(E$1=2050,TREND(INDEX('Set Schedules Here'!1351:1351,1,MATCH(E$1,'Set Schedules Here'!1350:1350,0)),INDEX('Set Schedules Here'!1350:1350,1,MATCH(E$1,'Set Schedules Here'!1350:1350,0)),E$1),TREND(INDEX('Set Schedules Here'!1351:1351,1,MATCH(E$1,'Set Schedules Here'!1350:1350,1)):INDEX('Set Schedules Here'!1351:1351,1,MATCH(E$1,'Set Schedules Here'!1350:1350,1)+1),INDEX('Set Schedules Here'!1350:1350,1,MATCH(E$1,'Set Schedules Here'!1350:1350,1)):INDEX('Set Schedules Here'!1350:1350,1,MATCH(E$1,'Set Schedules Here'!1350:1350,1)+1),E$1)),rounding_decimal_places)</f>
        <v>1</v>
      </c>
      <c r="F676">
        <f>ROUND(IF(F$1=2050,TREND(INDEX('Set Schedules Here'!1351:1351,1,MATCH(F$1,'Set Schedules Here'!1350:1350,0)),INDEX('Set Schedules Here'!1350:1350,1,MATCH(F$1,'Set Schedules Here'!1350:1350,0)),F$1),TREND(INDEX('Set Schedules Here'!1351:1351,1,MATCH(F$1,'Set Schedules Here'!1350:1350,1)):INDEX('Set Schedules Here'!1351:1351,1,MATCH(F$1,'Set Schedules Here'!1350:1350,1)+1),INDEX('Set Schedules Here'!1350:1350,1,MATCH(F$1,'Set Schedules Here'!1350:1350,1)):INDEX('Set Schedules Here'!1350:1350,1,MATCH(F$1,'Set Schedules Here'!1350:1350,1)+1),F$1)),rounding_decimal_places)</f>
        <v>1</v>
      </c>
      <c r="G676">
        <f>ROUND(IF(G$1=2050,TREND(INDEX('Set Schedules Here'!1351:1351,1,MATCH(G$1,'Set Schedules Here'!1350:1350,0)),INDEX('Set Schedules Here'!1350:1350,1,MATCH(G$1,'Set Schedules Here'!1350:1350,0)),G$1),TREND(INDEX('Set Schedules Here'!1351:1351,1,MATCH(G$1,'Set Schedules Here'!1350:1350,1)):INDEX('Set Schedules Here'!1351:1351,1,MATCH(G$1,'Set Schedules Here'!1350:1350,1)+1),INDEX('Set Schedules Here'!1350:1350,1,MATCH(G$1,'Set Schedules Here'!1350:1350,1)):INDEX('Set Schedules Here'!1350:1350,1,MATCH(G$1,'Set Schedules Here'!1350:1350,1)+1),G$1)),rounding_decimal_places)</f>
        <v>1</v>
      </c>
      <c r="H676">
        <f>ROUND(IF(H$1=2050,TREND(INDEX('Set Schedules Here'!1351:1351,1,MATCH(H$1,'Set Schedules Here'!1350:1350,0)),INDEX('Set Schedules Here'!1350:1350,1,MATCH(H$1,'Set Schedules Here'!1350:1350,0)),H$1),TREND(INDEX('Set Schedules Here'!1351:1351,1,MATCH(H$1,'Set Schedules Here'!1350:1350,1)):INDEX('Set Schedules Here'!1351:1351,1,MATCH(H$1,'Set Schedules Here'!1350:1350,1)+1),INDEX('Set Schedules Here'!1350:1350,1,MATCH(H$1,'Set Schedules Here'!1350:1350,1)):INDEX('Set Schedules Here'!1350:1350,1,MATCH(H$1,'Set Schedules Here'!1350:1350,1)+1),H$1)),rounding_decimal_places)</f>
        <v>1</v>
      </c>
      <c r="I676">
        <f>ROUND(IF(I$1=2050,TREND(INDEX('Set Schedules Here'!1351:1351,1,MATCH(I$1,'Set Schedules Here'!1350:1350,0)),INDEX('Set Schedules Here'!1350:1350,1,MATCH(I$1,'Set Schedules Here'!1350:1350,0)),I$1),TREND(INDEX('Set Schedules Here'!1351:1351,1,MATCH(I$1,'Set Schedules Here'!1350:1350,1)):INDEX('Set Schedules Here'!1351:1351,1,MATCH(I$1,'Set Schedules Here'!1350:1350,1)+1),INDEX('Set Schedules Here'!1350:1350,1,MATCH(I$1,'Set Schedules Here'!1350:1350,1)):INDEX('Set Schedules Here'!1350:1350,1,MATCH(I$1,'Set Schedules Here'!1350:1350,1)+1),I$1)),rounding_decimal_places)</f>
        <v>1</v>
      </c>
      <c r="J676">
        <f>ROUND(IF(J$1=2050,TREND(INDEX('Set Schedules Here'!1351:1351,1,MATCH(J$1,'Set Schedules Here'!1350:1350,0)),INDEX('Set Schedules Here'!1350:1350,1,MATCH(J$1,'Set Schedules Here'!1350:1350,0)),J$1),TREND(INDEX('Set Schedules Here'!1351:1351,1,MATCH(J$1,'Set Schedules Here'!1350:1350,1)):INDEX('Set Schedules Here'!1351:1351,1,MATCH(J$1,'Set Schedules Here'!1350:1350,1)+1),INDEX('Set Schedules Here'!1350:1350,1,MATCH(J$1,'Set Schedules Here'!1350:1350,1)):INDEX('Set Schedules Here'!1350:1350,1,MATCH(J$1,'Set Schedules Here'!1350:1350,1)+1),J$1)),rounding_decimal_places)</f>
        <v>1</v>
      </c>
      <c r="K676">
        <f>ROUND(IF(K$1=2050,TREND(INDEX('Set Schedules Here'!1351:1351,1,MATCH(K$1,'Set Schedules Here'!1350:1350,0)),INDEX('Set Schedules Here'!1350:1350,1,MATCH(K$1,'Set Schedules Here'!1350:1350,0)),K$1),TREND(INDEX('Set Schedules Here'!1351:1351,1,MATCH(K$1,'Set Schedules Here'!1350:1350,1)):INDEX('Set Schedules Here'!1351:1351,1,MATCH(K$1,'Set Schedules Here'!1350:1350,1)+1),INDEX('Set Schedules Here'!1350:1350,1,MATCH(K$1,'Set Schedules Here'!1350:1350,1)):INDEX('Set Schedules Here'!1350:1350,1,MATCH(K$1,'Set Schedules Here'!1350:1350,1)+1),K$1)),rounding_decimal_places)</f>
        <v>1</v>
      </c>
      <c r="L676">
        <f>ROUND(IF(L$1=2050,TREND(INDEX('Set Schedules Here'!1351:1351,1,MATCH(L$1,'Set Schedules Here'!1350:1350,0)),INDEX('Set Schedules Here'!1350:1350,1,MATCH(L$1,'Set Schedules Here'!1350:1350,0)),L$1),TREND(INDEX('Set Schedules Here'!1351:1351,1,MATCH(L$1,'Set Schedules Here'!1350:1350,1)):INDEX('Set Schedules Here'!1351:1351,1,MATCH(L$1,'Set Schedules Here'!1350:1350,1)+1),INDEX('Set Schedules Here'!1350:1350,1,MATCH(L$1,'Set Schedules Here'!1350:1350,1)):INDEX('Set Schedules Here'!1350:1350,1,MATCH(L$1,'Set Schedules Here'!1350:1350,1)+1),L$1)),rounding_decimal_places)</f>
        <v>1</v>
      </c>
      <c r="M676">
        <f>ROUND(IF(M$1=2050,TREND(INDEX('Set Schedules Here'!1351:1351,1,MATCH(M$1,'Set Schedules Here'!1350:1350,0)),INDEX('Set Schedules Here'!1350:1350,1,MATCH(M$1,'Set Schedules Here'!1350:1350,0)),M$1),TREND(INDEX('Set Schedules Here'!1351:1351,1,MATCH(M$1,'Set Schedules Here'!1350:1350,1)):INDEX('Set Schedules Here'!1351:1351,1,MATCH(M$1,'Set Schedules Here'!1350:1350,1)+1),INDEX('Set Schedules Here'!1350:1350,1,MATCH(M$1,'Set Schedules Here'!1350:1350,1)):INDEX('Set Schedules Here'!1350:1350,1,MATCH(M$1,'Set Schedules Here'!1350:1350,1)+1),M$1)),rounding_decimal_places)</f>
        <v>1</v>
      </c>
      <c r="N676">
        <f>ROUND(IF(N$1=2050,TREND(INDEX('Set Schedules Here'!1351:1351,1,MATCH(N$1,'Set Schedules Here'!1350:1350,0)),INDEX('Set Schedules Here'!1350:1350,1,MATCH(N$1,'Set Schedules Here'!1350:1350,0)),N$1),TREND(INDEX('Set Schedules Here'!1351:1351,1,MATCH(N$1,'Set Schedules Here'!1350:1350,1)):INDEX('Set Schedules Here'!1351:1351,1,MATCH(N$1,'Set Schedules Here'!1350:1350,1)+1),INDEX('Set Schedules Here'!1350:1350,1,MATCH(N$1,'Set Schedules Here'!1350:1350,1)):INDEX('Set Schedules Here'!1350:1350,1,MATCH(N$1,'Set Schedules Here'!1350:1350,1)+1),N$1)),rounding_decimal_places)</f>
        <v>1</v>
      </c>
      <c r="O676">
        <f>ROUND(IF(O$1=2050,TREND(INDEX('Set Schedules Here'!1351:1351,1,MATCH(O$1,'Set Schedules Here'!1350:1350,0)),INDEX('Set Schedules Here'!1350:1350,1,MATCH(O$1,'Set Schedules Here'!1350:1350,0)),O$1),TREND(INDEX('Set Schedules Here'!1351:1351,1,MATCH(O$1,'Set Schedules Here'!1350:1350,1)):INDEX('Set Schedules Here'!1351:1351,1,MATCH(O$1,'Set Schedules Here'!1350:1350,1)+1),INDEX('Set Schedules Here'!1350:1350,1,MATCH(O$1,'Set Schedules Here'!1350:1350,1)):INDEX('Set Schedules Here'!1350:1350,1,MATCH(O$1,'Set Schedules Here'!1350:1350,1)+1),O$1)),rounding_decimal_places)</f>
        <v>1</v>
      </c>
      <c r="P676">
        <f>ROUND(IF(P$1=2050,TREND(INDEX('Set Schedules Here'!1351:1351,1,MATCH(P$1,'Set Schedules Here'!1350:1350,0)),INDEX('Set Schedules Here'!1350:1350,1,MATCH(P$1,'Set Schedules Here'!1350:1350,0)),P$1),TREND(INDEX('Set Schedules Here'!1351:1351,1,MATCH(P$1,'Set Schedules Here'!1350:1350,1)):INDEX('Set Schedules Here'!1351:1351,1,MATCH(P$1,'Set Schedules Here'!1350:1350,1)+1),INDEX('Set Schedules Here'!1350:1350,1,MATCH(P$1,'Set Schedules Here'!1350:1350,1)):INDEX('Set Schedules Here'!1350:1350,1,MATCH(P$1,'Set Schedules Here'!1350:1350,1)+1),P$1)),rounding_decimal_places)</f>
        <v>1</v>
      </c>
      <c r="Q676">
        <f>ROUND(IF(Q$1=2050,TREND(INDEX('Set Schedules Here'!1351:1351,1,MATCH(Q$1,'Set Schedules Here'!1350:1350,0)),INDEX('Set Schedules Here'!1350:1350,1,MATCH(Q$1,'Set Schedules Here'!1350:1350,0)),Q$1),TREND(INDEX('Set Schedules Here'!1351:1351,1,MATCH(Q$1,'Set Schedules Here'!1350:1350,1)):INDEX('Set Schedules Here'!1351:1351,1,MATCH(Q$1,'Set Schedules Here'!1350:1350,1)+1),INDEX('Set Schedules Here'!1350:1350,1,MATCH(Q$1,'Set Schedules Here'!1350:1350,1)):INDEX('Set Schedules Here'!1350:1350,1,MATCH(Q$1,'Set Schedules Here'!1350:1350,1)+1),Q$1)),rounding_decimal_places)</f>
        <v>1</v>
      </c>
      <c r="R676">
        <f>ROUND(IF(R$1=2050,TREND(INDEX('Set Schedules Here'!1351:1351,1,MATCH(R$1,'Set Schedules Here'!1350:1350,0)),INDEX('Set Schedules Here'!1350:1350,1,MATCH(R$1,'Set Schedules Here'!1350:1350,0)),R$1),TREND(INDEX('Set Schedules Here'!1351:1351,1,MATCH(R$1,'Set Schedules Here'!1350:1350,1)):INDEX('Set Schedules Here'!1351:1351,1,MATCH(R$1,'Set Schedules Here'!1350:1350,1)+1),INDEX('Set Schedules Here'!1350:1350,1,MATCH(R$1,'Set Schedules Here'!1350:1350,1)):INDEX('Set Schedules Here'!1350:1350,1,MATCH(R$1,'Set Schedules Here'!1350:1350,1)+1),R$1)),rounding_decimal_places)</f>
        <v>1</v>
      </c>
      <c r="S676">
        <f>ROUND(IF(S$1=2050,TREND(INDEX('Set Schedules Here'!1351:1351,1,MATCH(S$1,'Set Schedules Here'!1350:1350,0)),INDEX('Set Schedules Here'!1350:1350,1,MATCH(S$1,'Set Schedules Here'!1350:1350,0)),S$1),TREND(INDEX('Set Schedules Here'!1351:1351,1,MATCH(S$1,'Set Schedules Here'!1350:1350,1)):INDEX('Set Schedules Here'!1351:1351,1,MATCH(S$1,'Set Schedules Here'!1350:1350,1)+1),INDEX('Set Schedules Here'!1350:1350,1,MATCH(S$1,'Set Schedules Here'!1350:1350,1)):INDEX('Set Schedules Here'!1350:1350,1,MATCH(S$1,'Set Schedules Here'!1350:1350,1)+1),S$1)),rounding_decimal_places)</f>
        <v>1</v>
      </c>
      <c r="T676">
        <f>ROUND(IF(T$1=2050,TREND(INDEX('Set Schedules Here'!1351:1351,1,MATCH(T$1,'Set Schedules Here'!1350:1350,0)),INDEX('Set Schedules Here'!1350:1350,1,MATCH(T$1,'Set Schedules Here'!1350:1350,0)),T$1),TREND(INDEX('Set Schedules Here'!1351:1351,1,MATCH(T$1,'Set Schedules Here'!1350:1350,1)):INDEX('Set Schedules Here'!1351:1351,1,MATCH(T$1,'Set Schedules Here'!1350:1350,1)+1),INDEX('Set Schedules Here'!1350:1350,1,MATCH(T$1,'Set Schedules Here'!1350:1350,1)):INDEX('Set Schedules Here'!1350:1350,1,MATCH(T$1,'Set Schedules Here'!1350:1350,1)+1),T$1)),rounding_decimal_places)</f>
        <v>1</v>
      </c>
      <c r="U676">
        <f>ROUND(IF(U$1=2050,TREND(INDEX('Set Schedules Here'!1351:1351,1,MATCH(U$1,'Set Schedules Here'!1350:1350,0)),INDEX('Set Schedules Here'!1350:1350,1,MATCH(U$1,'Set Schedules Here'!1350:1350,0)),U$1),TREND(INDEX('Set Schedules Here'!1351:1351,1,MATCH(U$1,'Set Schedules Here'!1350:1350,1)):INDEX('Set Schedules Here'!1351:1351,1,MATCH(U$1,'Set Schedules Here'!1350:1350,1)+1),INDEX('Set Schedules Here'!1350:1350,1,MATCH(U$1,'Set Schedules Here'!1350:1350,1)):INDEX('Set Schedules Here'!1350:1350,1,MATCH(U$1,'Set Schedules Here'!1350:1350,1)+1),U$1)),rounding_decimal_places)</f>
        <v>1</v>
      </c>
      <c r="V676">
        <f>ROUND(IF(V$1=2050,TREND(INDEX('Set Schedules Here'!1351:1351,1,MATCH(V$1,'Set Schedules Here'!1350:1350,0)),INDEX('Set Schedules Here'!1350:1350,1,MATCH(V$1,'Set Schedules Here'!1350:1350,0)),V$1),TREND(INDEX('Set Schedules Here'!1351:1351,1,MATCH(V$1,'Set Schedules Here'!1350:1350,1)):INDEX('Set Schedules Here'!1351:1351,1,MATCH(V$1,'Set Schedules Here'!1350:1350,1)+1),INDEX('Set Schedules Here'!1350:1350,1,MATCH(V$1,'Set Schedules Here'!1350:1350,1)):INDEX('Set Schedules Here'!1350:1350,1,MATCH(V$1,'Set Schedules Here'!1350:1350,1)+1),V$1)),rounding_decimal_places)</f>
        <v>1</v>
      </c>
      <c r="W676">
        <f>ROUND(IF(W$1=2050,TREND(INDEX('Set Schedules Here'!1351:1351,1,MATCH(W$1,'Set Schedules Here'!1350:1350,0)),INDEX('Set Schedules Here'!1350:1350,1,MATCH(W$1,'Set Schedules Here'!1350:1350,0)),W$1),TREND(INDEX('Set Schedules Here'!1351:1351,1,MATCH(W$1,'Set Schedules Here'!1350:1350,1)):INDEX('Set Schedules Here'!1351:1351,1,MATCH(W$1,'Set Schedules Here'!1350:1350,1)+1),INDEX('Set Schedules Here'!1350:1350,1,MATCH(W$1,'Set Schedules Here'!1350:1350,1)):INDEX('Set Schedules Here'!1350:1350,1,MATCH(W$1,'Set Schedules Here'!1350:1350,1)+1),W$1)),rounding_decimal_places)</f>
        <v>1</v>
      </c>
      <c r="X676">
        <f>ROUND(IF(X$1=2050,TREND(INDEX('Set Schedules Here'!1351:1351,1,MATCH(X$1,'Set Schedules Here'!1350:1350,0)),INDEX('Set Schedules Here'!1350:1350,1,MATCH(X$1,'Set Schedules Here'!1350:1350,0)),X$1),TREND(INDEX('Set Schedules Here'!1351:1351,1,MATCH(X$1,'Set Schedules Here'!1350:1350,1)):INDEX('Set Schedules Here'!1351:1351,1,MATCH(X$1,'Set Schedules Here'!1350:1350,1)+1),INDEX('Set Schedules Here'!1350:1350,1,MATCH(X$1,'Set Schedules Here'!1350:1350,1)):INDEX('Set Schedules Here'!1350:1350,1,MATCH(X$1,'Set Schedules Here'!1350:1350,1)+1),X$1)),rounding_decimal_places)</f>
        <v>1</v>
      </c>
      <c r="Y676">
        <f>ROUND(IF(Y$1=2050,TREND(INDEX('Set Schedules Here'!1351:1351,1,MATCH(Y$1,'Set Schedules Here'!1350:1350,0)),INDEX('Set Schedules Here'!1350:1350,1,MATCH(Y$1,'Set Schedules Here'!1350:1350,0)),Y$1),TREND(INDEX('Set Schedules Here'!1351:1351,1,MATCH(Y$1,'Set Schedules Here'!1350:1350,1)):INDEX('Set Schedules Here'!1351:1351,1,MATCH(Y$1,'Set Schedules Here'!1350:1350,1)+1),INDEX('Set Schedules Here'!1350:1350,1,MATCH(Y$1,'Set Schedules Here'!1350:1350,1)):INDEX('Set Schedules Here'!1350:1350,1,MATCH(Y$1,'Set Schedules Here'!1350:1350,1)+1),Y$1)),rounding_decimal_places)</f>
        <v>1</v>
      </c>
      <c r="Z676">
        <f>ROUND(IF(Z$1=2050,TREND(INDEX('Set Schedules Here'!1351:1351,1,MATCH(Z$1,'Set Schedules Here'!1350:1350,0)),INDEX('Set Schedules Here'!1350:1350,1,MATCH(Z$1,'Set Schedules Here'!1350:1350,0)),Z$1),TREND(INDEX('Set Schedules Here'!1351:1351,1,MATCH(Z$1,'Set Schedules Here'!1350:1350,1)):INDEX('Set Schedules Here'!1351:1351,1,MATCH(Z$1,'Set Schedules Here'!1350:1350,1)+1),INDEX('Set Schedules Here'!1350:1350,1,MATCH(Z$1,'Set Schedules Here'!1350:1350,1)):INDEX('Set Schedules Here'!1350:1350,1,MATCH(Z$1,'Set Schedules Here'!1350:1350,1)+1),Z$1)),rounding_decimal_places)</f>
        <v>1</v>
      </c>
      <c r="AA676">
        <f>ROUND(IF(AA$1=2050,TREND(INDEX('Set Schedules Here'!1351:1351,1,MATCH(AA$1,'Set Schedules Here'!1350:1350,0)),INDEX('Set Schedules Here'!1350:1350,1,MATCH(AA$1,'Set Schedules Here'!1350:1350,0)),AA$1),TREND(INDEX('Set Schedules Here'!1351:1351,1,MATCH(AA$1,'Set Schedules Here'!1350:1350,1)):INDEX('Set Schedules Here'!1351:1351,1,MATCH(AA$1,'Set Schedules Here'!1350:1350,1)+1),INDEX('Set Schedules Here'!1350:1350,1,MATCH(AA$1,'Set Schedules Here'!1350:1350,1)):INDEX('Set Schedules Here'!1350:1350,1,MATCH(AA$1,'Set Schedules Here'!1350:1350,1)+1),AA$1)),rounding_decimal_places)</f>
        <v>1</v>
      </c>
      <c r="AB676">
        <f>ROUND(IF(AB$1=2050,TREND(INDEX('Set Schedules Here'!1351:1351,1,MATCH(AB$1,'Set Schedules Here'!1350:1350,0)),INDEX('Set Schedules Here'!1350:1350,1,MATCH(AB$1,'Set Schedules Here'!1350:1350,0)),AB$1),TREND(INDEX('Set Schedules Here'!1351:1351,1,MATCH(AB$1,'Set Schedules Here'!1350:1350,1)):INDEX('Set Schedules Here'!1351:1351,1,MATCH(AB$1,'Set Schedules Here'!1350:1350,1)+1),INDEX('Set Schedules Here'!1350:1350,1,MATCH(AB$1,'Set Schedules Here'!1350:1350,1)):INDEX('Set Schedules Here'!1350:1350,1,MATCH(AB$1,'Set Schedules Here'!1350:1350,1)+1),AB$1)),rounding_decimal_places)</f>
        <v>1</v>
      </c>
      <c r="AC676">
        <f>ROUND(IF(AC$1=2050,TREND(INDEX('Set Schedules Here'!1351:1351,1,MATCH(AC$1,'Set Schedules Here'!1350:1350,0)),INDEX('Set Schedules Here'!1350:1350,1,MATCH(AC$1,'Set Schedules Here'!1350:1350,0)),AC$1),TREND(INDEX('Set Schedules Here'!1351:1351,1,MATCH(AC$1,'Set Schedules Here'!1350:1350,1)):INDEX('Set Schedules Here'!1351:1351,1,MATCH(AC$1,'Set Schedules Here'!1350:1350,1)+1),INDEX('Set Schedules Here'!1350:1350,1,MATCH(AC$1,'Set Schedules Here'!1350:1350,1)):INDEX('Set Schedules Here'!1350:1350,1,MATCH(AC$1,'Set Schedules Here'!1350:1350,1)+1),AC$1)),rounding_decimal_places)</f>
        <v>1</v>
      </c>
      <c r="AD676">
        <f>ROUND(IF(AD$1=2050,TREND(INDEX('Set Schedules Here'!1351:1351,1,MATCH(AD$1,'Set Schedules Here'!1350:1350,0)),INDEX('Set Schedules Here'!1350:1350,1,MATCH(AD$1,'Set Schedules Here'!1350:1350,0)),AD$1),TREND(INDEX('Set Schedules Here'!1351:1351,1,MATCH(AD$1,'Set Schedules Here'!1350:1350,1)):INDEX('Set Schedules Here'!1351:1351,1,MATCH(AD$1,'Set Schedules Here'!1350:1350,1)+1),INDEX('Set Schedules Here'!1350:1350,1,MATCH(AD$1,'Set Schedules Here'!1350:1350,1)):INDEX('Set Schedules Here'!1350:1350,1,MATCH(AD$1,'Set Schedules Here'!1350:1350,1)+1),AD$1)),rounding_decimal_places)</f>
        <v>1</v>
      </c>
      <c r="AE676">
        <f>ROUND(IF(AE$1=2050,TREND(INDEX('Set Schedules Here'!1351:1351,1,MATCH(AE$1,'Set Schedules Here'!1350:1350,0)),INDEX('Set Schedules Here'!1350:1350,1,MATCH(AE$1,'Set Schedules Here'!1350:1350,0)),AE$1),TREND(INDEX('Set Schedules Here'!1351:1351,1,MATCH(AE$1,'Set Schedules Here'!1350:1350,1)):INDEX('Set Schedules Here'!1351:1351,1,MATCH(AE$1,'Set Schedules Here'!1350:1350,1)+1),INDEX('Set Schedules Here'!1350:1350,1,MATCH(AE$1,'Set Schedules Here'!1350:1350,1)):INDEX('Set Schedules Here'!1350:1350,1,MATCH(AE$1,'Set Schedules Here'!1350:1350,1)+1),AE$1)),rounding_decimal_places)</f>
        <v>1</v>
      </c>
      <c r="AF676">
        <f>ROUND(IF(AF$1=2050,TREND(INDEX('Set Schedules Here'!1351:1351,1,MATCH(AF$1,'Set Schedules Here'!1350:1350,0)),INDEX('Set Schedules Here'!1350:1350,1,MATCH(AF$1,'Set Schedules Here'!1350:1350,0)),AF$1),TREND(INDEX('Set Schedules Here'!1351:1351,1,MATCH(AF$1,'Set Schedules Here'!1350:1350,1)):INDEX('Set Schedules Here'!1351:1351,1,MATCH(AF$1,'Set Schedules Here'!1350:1350,1)+1),INDEX('Set Schedules Here'!1350:1350,1,MATCH(AF$1,'Set Schedules Here'!1350:1350,1)):INDEX('Set Schedules Here'!1350:1350,1,MATCH(AF$1,'Set Schedules Here'!1350:1350,1)+1),AF$1)),rounding_decimal_places)</f>
        <v>1</v>
      </c>
      <c r="AG676">
        <f>ROUND(IF(AG$1=2050,TREND(INDEX('Set Schedules Here'!1351:1351,1,MATCH(AG$1,'Set Schedules Here'!1350:1350,0)),INDEX('Set Schedules Here'!1350:1350,1,MATCH(AG$1,'Set Schedules Here'!1350:1350,0)),AG$1),TREND(INDEX('Set Schedules Here'!1351:1351,1,MATCH(AG$1,'Set Schedules Here'!1350:1350,1)):INDEX('Set Schedules Here'!1351:1351,1,MATCH(AG$1,'Set Schedules Here'!1350:1350,1)+1),INDEX('Set Schedules Here'!1350:1350,1,MATCH(AG$1,'Set Schedules Here'!1350:1350,1)):INDEX('Set Schedules Here'!1350:1350,1,MATCH(AG$1,'Set Schedules Here'!1350:1350,1)+1),AG$1)),rounding_decimal_places)</f>
        <v>1</v>
      </c>
      <c r="AH676">
        <f>ROUND(IF(AH$1=2050,TREND(INDEX('Set Schedules Here'!1351:1351,1,MATCH(AH$1,'Set Schedules Here'!1350:1350,0)),INDEX('Set Schedules Here'!1350:1350,1,MATCH(AH$1,'Set Schedules Here'!1350:1350,0)),AH$1),TREND(INDEX('Set Schedules Here'!1351:1351,1,MATCH(AH$1,'Set Schedules Here'!1350:1350,1)):INDEX('Set Schedules Here'!1351:1351,1,MATCH(AH$1,'Set Schedules Here'!1350:1350,1)+1),INDEX('Set Schedules Here'!1350:1350,1,MATCH(AH$1,'Set Schedules Here'!1350:1350,1)):INDEX('Set Schedules Here'!1350:1350,1,MATCH(AH$1,'Set Schedules Here'!1350:1350,1)+1),AH$1)),rounding_decimal_places)</f>
        <v>1</v>
      </c>
      <c r="AI676">
        <f>ROUND(IF(AI$1=2050,TREND(INDEX('Set Schedules Here'!1351:1351,1,MATCH(AI$1,'Set Schedules Here'!1350:1350,0)),INDEX('Set Schedules Here'!1350:1350,1,MATCH(AI$1,'Set Schedules Here'!1350:1350,0)),AI$1),TREND(INDEX('Set Schedules Here'!1351:1351,1,MATCH(AI$1,'Set Schedules Here'!1350:1350,1)):INDEX('Set Schedules Here'!1351:1351,1,MATCH(AI$1,'Set Schedules Here'!1350:1350,1)+1),INDEX('Set Schedules Here'!1350:1350,1,MATCH(AI$1,'Set Schedules Here'!1350:1350,1)):INDEX('Set Schedules Here'!1350:1350,1,MATCH(AI$1,'Set Schedules Here'!1350:1350,1)+1),AI$1)),rounding_decimal_places)</f>
        <v>1</v>
      </c>
      <c r="AJ676">
        <f>ROUND(IF(AJ$1=2050,TREND(INDEX('Set Schedules Here'!1351:1351,1,MATCH(AJ$1,'Set Schedules Here'!1350:1350,0)),INDEX('Set Schedules Here'!1350:1350,1,MATCH(AJ$1,'Set Schedules Here'!1350:1350,0)),AJ$1),TREND(INDEX('Set Schedules Here'!1351:1351,1,MATCH(AJ$1,'Set Schedules Here'!1350:1350,1)):INDEX('Set Schedules Here'!1351:1351,1,MATCH(AJ$1,'Set Schedules Here'!1350:1350,1)+1),INDEX('Set Schedules Here'!1350:1350,1,MATCH(AJ$1,'Set Schedules Here'!1350:1350,1)):INDEX('Set Schedules Here'!1350:1350,1,MATCH(AJ$1,'Set Schedules Here'!1350:1350,1)+1),AJ$1)),rounding_decimal_places)</f>
        <v>1</v>
      </c>
    </row>
    <row r="677" spans="1:36" x14ac:dyDescent="0.45">
      <c r="A677" s="12" t="str">
        <f>'Set Schedules Here'!A1352</f>
        <v>cross toggle whether policies affect energy prices</v>
      </c>
      <c r="B677" s="12" t="str">
        <f>IF(ISBLANK('Set Schedules Here'!C1352),"",'Set Schedules Here'!C1352)</f>
        <v>biomass</v>
      </c>
      <c r="C677" s="12" t="str">
        <f>IF(ISBLANK('Set Schedules Here'!D1352),"",'Set Schedules Here'!D1352)</f>
        <v/>
      </c>
      <c r="D677" s="21" t="str">
        <f>IF(ISBLANK('Set Schedules Here'!E1352),"",'Set Schedules Here'!E1352)</f>
        <v/>
      </c>
      <c r="E677">
        <f>ROUND(IF(E$1=2050,TREND(INDEX('Set Schedules Here'!1353:1353,1,MATCH(E$1,'Set Schedules Here'!1352:1352,0)),INDEX('Set Schedules Here'!1352:1352,1,MATCH(E$1,'Set Schedules Here'!1352:1352,0)),E$1),TREND(INDEX('Set Schedules Here'!1353:1353,1,MATCH(E$1,'Set Schedules Here'!1352:1352,1)):INDEX('Set Schedules Here'!1353:1353,1,MATCH(E$1,'Set Schedules Here'!1352:1352,1)+1),INDEX('Set Schedules Here'!1352:1352,1,MATCH(E$1,'Set Schedules Here'!1352:1352,1)):INDEX('Set Schedules Here'!1352:1352,1,MATCH(E$1,'Set Schedules Here'!1352:1352,1)+1),E$1)),rounding_decimal_places)</f>
        <v>1</v>
      </c>
      <c r="F677">
        <f>ROUND(IF(F$1=2050,TREND(INDEX('Set Schedules Here'!1353:1353,1,MATCH(F$1,'Set Schedules Here'!1352:1352,0)),INDEX('Set Schedules Here'!1352:1352,1,MATCH(F$1,'Set Schedules Here'!1352:1352,0)),F$1),TREND(INDEX('Set Schedules Here'!1353:1353,1,MATCH(F$1,'Set Schedules Here'!1352:1352,1)):INDEX('Set Schedules Here'!1353:1353,1,MATCH(F$1,'Set Schedules Here'!1352:1352,1)+1),INDEX('Set Schedules Here'!1352:1352,1,MATCH(F$1,'Set Schedules Here'!1352:1352,1)):INDEX('Set Schedules Here'!1352:1352,1,MATCH(F$1,'Set Schedules Here'!1352:1352,1)+1),F$1)),rounding_decimal_places)</f>
        <v>1</v>
      </c>
      <c r="G677">
        <f>ROUND(IF(G$1=2050,TREND(INDEX('Set Schedules Here'!1353:1353,1,MATCH(G$1,'Set Schedules Here'!1352:1352,0)),INDEX('Set Schedules Here'!1352:1352,1,MATCH(G$1,'Set Schedules Here'!1352:1352,0)),G$1),TREND(INDEX('Set Schedules Here'!1353:1353,1,MATCH(G$1,'Set Schedules Here'!1352:1352,1)):INDEX('Set Schedules Here'!1353:1353,1,MATCH(G$1,'Set Schedules Here'!1352:1352,1)+1),INDEX('Set Schedules Here'!1352:1352,1,MATCH(G$1,'Set Schedules Here'!1352:1352,1)):INDEX('Set Schedules Here'!1352:1352,1,MATCH(G$1,'Set Schedules Here'!1352:1352,1)+1),G$1)),rounding_decimal_places)</f>
        <v>1</v>
      </c>
      <c r="H677">
        <f>ROUND(IF(H$1=2050,TREND(INDEX('Set Schedules Here'!1353:1353,1,MATCH(H$1,'Set Schedules Here'!1352:1352,0)),INDEX('Set Schedules Here'!1352:1352,1,MATCH(H$1,'Set Schedules Here'!1352:1352,0)),H$1),TREND(INDEX('Set Schedules Here'!1353:1353,1,MATCH(H$1,'Set Schedules Here'!1352:1352,1)):INDEX('Set Schedules Here'!1353:1353,1,MATCH(H$1,'Set Schedules Here'!1352:1352,1)+1),INDEX('Set Schedules Here'!1352:1352,1,MATCH(H$1,'Set Schedules Here'!1352:1352,1)):INDEX('Set Schedules Here'!1352:1352,1,MATCH(H$1,'Set Schedules Here'!1352:1352,1)+1),H$1)),rounding_decimal_places)</f>
        <v>1</v>
      </c>
      <c r="I677">
        <f>ROUND(IF(I$1=2050,TREND(INDEX('Set Schedules Here'!1353:1353,1,MATCH(I$1,'Set Schedules Here'!1352:1352,0)),INDEX('Set Schedules Here'!1352:1352,1,MATCH(I$1,'Set Schedules Here'!1352:1352,0)),I$1),TREND(INDEX('Set Schedules Here'!1353:1353,1,MATCH(I$1,'Set Schedules Here'!1352:1352,1)):INDEX('Set Schedules Here'!1353:1353,1,MATCH(I$1,'Set Schedules Here'!1352:1352,1)+1),INDEX('Set Schedules Here'!1352:1352,1,MATCH(I$1,'Set Schedules Here'!1352:1352,1)):INDEX('Set Schedules Here'!1352:1352,1,MATCH(I$1,'Set Schedules Here'!1352:1352,1)+1),I$1)),rounding_decimal_places)</f>
        <v>1</v>
      </c>
      <c r="J677">
        <f>ROUND(IF(J$1=2050,TREND(INDEX('Set Schedules Here'!1353:1353,1,MATCH(J$1,'Set Schedules Here'!1352:1352,0)),INDEX('Set Schedules Here'!1352:1352,1,MATCH(J$1,'Set Schedules Here'!1352:1352,0)),J$1),TREND(INDEX('Set Schedules Here'!1353:1353,1,MATCH(J$1,'Set Schedules Here'!1352:1352,1)):INDEX('Set Schedules Here'!1353:1353,1,MATCH(J$1,'Set Schedules Here'!1352:1352,1)+1),INDEX('Set Schedules Here'!1352:1352,1,MATCH(J$1,'Set Schedules Here'!1352:1352,1)):INDEX('Set Schedules Here'!1352:1352,1,MATCH(J$1,'Set Schedules Here'!1352:1352,1)+1),J$1)),rounding_decimal_places)</f>
        <v>1</v>
      </c>
      <c r="K677">
        <f>ROUND(IF(K$1=2050,TREND(INDEX('Set Schedules Here'!1353:1353,1,MATCH(K$1,'Set Schedules Here'!1352:1352,0)),INDEX('Set Schedules Here'!1352:1352,1,MATCH(K$1,'Set Schedules Here'!1352:1352,0)),K$1),TREND(INDEX('Set Schedules Here'!1353:1353,1,MATCH(K$1,'Set Schedules Here'!1352:1352,1)):INDEX('Set Schedules Here'!1353:1353,1,MATCH(K$1,'Set Schedules Here'!1352:1352,1)+1),INDEX('Set Schedules Here'!1352:1352,1,MATCH(K$1,'Set Schedules Here'!1352:1352,1)):INDEX('Set Schedules Here'!1352:1352,1,MATCH(K$1,'Set Schedules Here'!1352:1352,1)+1),K$1)),rounding_decimal_places)</f>
        <v>1</v>
      </c>
      <c r="L677">
        <f>ROUND(IF(L$1=2050,TREND(INDEX('Set Schedules Here'!1353:1353,1,MATCH(L$1,'Set Schedules Here'!1352:1352,0)),INDEX('Set Schedules Here'!1352:1352,1,MATCH(L$1,'Set Schedules Here'!1352:1352,0)),L$1),TREND(INDEX('Set Schedules Here'!1353:1353,1,MATCH(L$1,'Set Schedules Here'!1352:1352,1)):INDEX('Set Schedules Here'!1353:1353,1,MATCH(L$1,'Set Schedules Here'!1352:1352,1)+1),INDEX('Set Schedules Here'!1352:1352,1,MATCH(L$1,'Set Schedules Here'!1352:1352,1)):INDEX('Set Schedules Here'!1352:1352,1,MATCH(L$1,'Set Schedules Here'!1352:1352,1)+1),L$1)),rounding_decimal_places)</f>
        <v>1</v>
      </c>
      <c r="M677">
        <f>ROUND(IF(M$1=2050,TREND(INDEX('Set Schedules Here'!1353:1353,1,MATCH(M$1,'Set Schedules Here'!1352:1352,0)),INDEX('Set Schedules Here'!1352:1352,1,MATCH(M$1,'Set Schedules Here'!1352:1352,0)),M$1),TREND(INDEX('Set Schedules Here'!1353:1353,1,MATCH(M$1,'Set Schedules Here'!1352:1352,1)):INDEX('Set Schedules Here'!1353:1353,1,MATCH(M$1,'Set Schedules Here'!1352:1352,1)+1),INDEX('Set Schedules Here'!1352:1352,1,MATCH(M$1,'Set Schedules Here'!1352:1352,1)):INDEX('Set Schedules Here'!1352:1352,1,MATCH(M$1,'Set Schedules Here'!1352:1352,1)+1),M$1)),rounding_decimal_places)</f>
        <v>1</v>
      </c>
      <c r="N677">
        <f>ROUND(IF(N$1=2050,TREND(INDEX('Set Schedules Here'!1353:1353,1,MATCH(N$1,'Set Schedules Here'!1352:1352,0)),INDEX('Set Schedules Here'!1352:1352,1,MATCH(N$1,'Set Schedules Here'!1352:1352,0)),N$1),TREND(INDEX('Set Schedules Here'!1353:1353,1,MATCH(N$1,'Set Schedules Here'!1352:1352,1)):INDEX('Set Schedules Here'!1353:1353,1,MATCH(N$1,'Set Schedules Here'!1352:1352,1)+1),INDEX('Set Schedules Here'!1352:1352,1,MATCH(N$1,'Set Schedules Here'!1352:1352,1)):INDEX('Set Schedules Here'!1352:1352,1,MATCH(N$1,'Set Schedules Here'!1352:1352,1)+1),N$1)),rounding_decimal_places)</f>
        <v>1</v>
      </c>
      <c r="O677">
        <f>ROUND(IF(O$1=2050,TREND(INDEX('Set Schedules Here'!1353:1353,1,MATCH(O$1,'Set Schedules Here'!1352:1352,0)),INDEX('Set Schedules Here'!1352:1352,1,MATCH(O$1,'Set Schedules Here'!1352:1352,0)),O$1),TREND(INDEX('Set Schedules Here'!1353:1353,1,MATCH(O$1,'Set Schedules Here'!1352:1352,1)):INDEX('Set Schedules Here'!1353:1353,1,MATCH(O$1,'Set Schedules Here'!1352:1352,1)+1),INDEX('Set Schedules Here'!1352:1352,1,MATCH(O$1,'Set Schedules Here'!1352:1352,1)):INDEX('Set Schedules Here'!1352:1352,1,MATCH(O$1,'Set Schedules Here'!1352:1352,1)+1),O$1)),rounding_decimal_places)</f>
        <v>1</v>
      </c>
      <c r="P677">
        <f>ROUND(IF(P$1=2050,TREND(INDEX('Set Schedules Here'!1353:1353,1,MATCH(P$1,'Set Schedules Here'!1352:1352,0)),INDEX('Set Schedules Here'!1352:1352,1,MATCH(P$1,'Set Schedules Here'!1352:1352,0)),P$1),TREND(INDEX('Set Schedules Here'!1353:1353,1,MATCH(P$1,'Set Schedules Here'!1352:1352,1)):INDEX('Set Schedules Here'!1353:1353,1,MATCH(P$1,'Set Schedules Here'!1352:1352,1)+1),INDEX('Set Schedules Here'!1352:1352,1,MATCH(P$1,'Set Schedules Here'!1352:1352,1)):INDEX('Set Schedules Here'!1352:1352,1,MATCH(P$1,'Set Schedules Here'!1352:1352,1)+1),P$1)),rounding_decimal_places)</f>
        <v>1</v>
      </c>
      <c r="Q677">
        <f>ROUND(IF(Q$1=2050,TREND(INDEX('Set Schedules Here'!1353:1353,1,MATCH(Q$1,'Set Schedules Here'!1352:1352,0)),INDEX('Set Schedules Here'!1352:1352,1,MATCH(Q$1,'Set Schedules Here'!1352:1352,0)),Q$1),TREND(INDEX('Set Schedules Here'!1353:1353,1,MATCH(Q$1,'Set Schedules Here'!1352:1352,1)):INDEX('Set Schedules Here'!1353:1353,1,MATCH(Q$1,'Set Schedules Here'!1352:1352,1)+1),INDEX('Set Schedules Here'!1352:1352,1,MATCH(Q$1,'Set Schedules Here'!1352:1352,1)):INDEX('Set Schedules Here'!1352:1352,1,MATCH(Q$1,'Set Schedules Here'!1352:1352,1)+1),Q$1)),rounding_decimal_places)</f>
        <v>1</v>
      </c>
      <c r="R677">
        <f>ROUND(IF(R$1=2050,TREND(INDEX('Set Schedules Here'!1353:1353,1,MATCH(R$1,'Set Schedules Here'!1352:1352,0)),INDEX('Set Schedules Here'!1352:1352,1,MATCH(R$1,'Set Schedules Here'!1352:1352,0)),R$1),TREND(INDEX('Set Schedules Here'!1353:1353,1,MATCH(R$1,'Set Schedules Here'!1352:1352,1)):INDEX('Set Schedules Here'!1353:1353,1,MATCH(R$1,'Set Schedules Here'!1352:1352,1)+1),INDEX('Set Schedules Here'!1352:1352,1,MATCH(R$1,'Set Schedules Here'!1352:1352,1)):INDEX('Set Schedules Here'!1352:1352,1,MATCH(R$1,'Set Schedules Here'!1352:1352,1)+1),R$1)),rounding_decimal_places)</f>
        <v>1</v>
      </c>
      <c r="S677">
        <f>ROUND(IF(S$1=2050,TREND(INDEX('Set Schedules Here'!1353:1353,1,MATCH(S$1,'Set Schedules Here'!1352:1352,0)),INDEX('Set Schedules Here'!1352:1352,1,MATCH(S$1,'Set Schedules Here'!1352:1352,0)),S$1),TREND(INDEX('Set Schedules Here'!1353:1353,1,MATCH(S$1,'Set Schedules Here'!1352:1352,1)):INDEX('Set Schedules Here'!1353:1353,1,MATCH(S$1,'Set Schedules Here'!1352:1352,1)+1),INDEX('Set Schedules Here'!1352:1352,1,MATCH(S$1,'Set Schedules Here'!1352:1352,1)):INDEX('Set Schedules Here'!1352:1352,1,MATCH(S$1,'Set Schedules Here'!1352:1352,1)+1),S$1)),rounding_decimal_places)</f>
        <v>1</v>
      </c>
      <c r="T677">
        <f>ROUND(IF(T$1=2050,TREND(INDEX('Set Schedules Here'!1353:1353,1,MATCH(T$1,'Set Schedules Here'!1352:1352,0)),INDEX('Set Schedules Here'!1352:1352,1,MATCH(T$1,'Set Schedules Here'!1352:1352,0)),T$1),TREND(INDEX('Set Schedules Here'!1353:1353,1,MATCH(T$1,'Set Schedules Here'!1352:1352,1)):INDEX('Set Schedules Here'!1353:1353,1,MATCH(T$1,'Set Schedules Here'!1352:1352,1)+1),INDEX('Set Schedules Here'!1352:1352,1,MATCH(T$1,'Set Schedules Here'!1352:1352,1)):INDEX('Set Schedules Here'!1352:1352,1,MATCH(T$1,'Set Schedules Here'!1352:1352,1)+1),T$1)),rounding_decimal_places)</f>
        <v>1</v>
      </c>
      <c r="U677">
        <f>ROUND(IF(U$1=2050,TREND(INDEX('Set Schedules Here'!1353:1353,1,MATCH(U$1,'Set Schedules Here'!1352:1352,0)),INDEX('Set Schedules Here'!1352:1352,1,MATCH(U$1,'Set Schedules Here'!1352:1352,0)),U$1),TREND(INDEX('Set Schedules Here'!1353:1353,1,MATCH(U$1,'Set Schedules Here'!1352:1352,1)):INDEX('Set Schedules Here'!1353:1353,1,MATCH(U$1,'Set Schedules Here'!1352:1352,1)+1),INDEX('Set Schedules Here'!1352:1352,1,MATCH(U$1,'Set Schedules Here'!1352:1352,1)):INDEX('Set Schedules Here'!1352:1352,1,MATCH(U$1,'Set Schedules Here'!1352:1352,1)+1),U$1)),rounding_decimal_places)</f>
        <v>1</v>
      </c>
      <c r="V677">
        <f>ROUND(IF(V$1=2050,TREND(INDEX('Set Schedules Here'!1353:1353,1,MATCH(V$1,'Set Schedules Here'!1352:1352,0)),INDEX('Set Schedules Here'!1352:1352,1,MATCH(V$1,'Set Schedules Here'!1352:1352,0)),V$1),TREND(INDEX('Set Schedules Here'!1353:1353,1,MATCH(V$1,'Set Schedules Here'!1352:1352,1)):INDEX('Set Schedules Here'!1353:1353,1,MATCH(V$1,'Set Schedules Here'!1352:1352,1)+1),INDEX('Set Schedules Here'!1352:1352,1,MATCH(V$1,'Set Schedules Here'!1352:1352,1)):INDEX('Set Schedules Here'!1352:1352,1,MATCH(V$1,'Set Schedules Here'!1352:1352,1)+1),V$1)),rounding_decimal_places)</f>
        <v>1</v>
      </c>
      <c r="W677">
        <f>ROUND(IF(W$1=2050,TREND(INDEX('Set Schedules Here'!1353:1353,1,MATCH(W$1,'Set Schedules Here'!1352:1352,0)),INDEX('Set Schedules Here'!1352:1352,1,MATCH(W$1,'Set Schedules Here'!1352:1352,0)),W$1),TREND(INDEX('Set Schedules Here'!1353:1353,1,MATCH(W$1,'Set Schedules Here'!1352:1352,1)):INDEX('Set Schedules Here'!1353:1353,1,MATCH(W$1,'Set Schedules Here'!1352:1352,1)+1),INDEX('Set Schedules Here'!1352:1352,1,MATCH(W$1,'Set Schedules Here'!1352:1352,1)):INDEX('Set Schedules Here'!1352:1352,1,MATCH(W$1,'Set Schedules Here'!1352:1352,1)+1),W$1)),rounding_decimal_places)</f>
        <v>1</v>
      </c>
      <c r="X677">
        <f>ROUND(IF(X$1=2050,TREND(INDEX('Set Schedules Here'!1353:1353,1,MATCH(X$1,'Set Schedules Here'!1352:1352,0)),INDEX('Set Schedules Here'!1352:1352,1,MATCH(X$1,'Set Schedules Here'!1352:1352,0)),X$1),TREND(INDEX('Set Schedules Here'!1353:1353,1,MATCH(X$1,'Set Schedules Here'!1352:1352,1)):INDEX('Set Schedules Here'!1353:1353,1,MATCH(X$1,'Set Schedules Here'!1352:1352,1)+1),INDEX('Set Schedules Here'!1352:1352,1,MATCH(X$1,'Set Schedules Here'!1352:1352,1)):INDEX('Set Schedules Here'!1352:1352,1,MATCH(X$1,'Set Schedules Here'!1352:1352,1)+1),X$1)),rounding_decimal_places)</f>
        <v>1</v>
      </c>
      <c r="Y677">
        <f>ROUND(IF(Y$1=2050,TREND(INDEX('Set Schedules Here'!1353:1353,1,MATCH(Y$1,'Set Schedules Here'!1352:1352,0)),INDEX('Set Schedules Here'!1352:1352,1,MATCH(Y$1,'Set Schedules Here'!1352:1352,0)),Y$1),TREND(INDEX('Set Schedules Here'!1353:1353,1,MATCH(Y$1,'Set Schedules Here'!1352:1352,1)):INDEX('Set Schedules Here'!1353:1353,1,MATCH(Y$1,'Set Schedules Here'!1352:1352,1)+1),INDEX('Set Schedules Here'!1352:1352,1,MATCH(Y$1,'Set Schedules Here'!1352:1352,1)):INDEX('Set Schedules Here'!1352:1352,1,MATCH(Y$1,'Set Schedules Here'!1352:1352,1)+1),Y$1)),rounding_decimal_places)</f>
        <v>1</v>
      </c>
      <c r="Z677">
        <f>ROUND(IF(Z$1=2050,TREND(INDEX('Set Schedules Here'!1353:1353,1,MATCH(Z$1,'Set Schedules Here'!1352:1352,0)),INDEX('Set Schedules Here'!1352:1352,1,MATCH(Z$1,'Set Schedules Here'!1352:1352,0)),Z$1),TREND(INDEX('Set Schedules Here'!1353:1353,1,MATCH(Z$1,'Set Schedules Here'!1352:1352,1)):INDEX('Set Schedules Here'!1353:1353,1,MATCH(Z$1,'Set Schedules Here'!1352:1352,1)+1),INDEX('Set Schedules Here'!1352:1352,1,MATCH(Z$1,'Set Schedules Here'!1352:1352,1)):INDEX('Set Schedules Here'!1352:1352,1,MATCH(Z$1,'Set Schedules Here'!1352:1352,1)+1),Z$1)),rounding_decimal_places)</f>
        <v>1</v>
      </c>
      <c r="AA677">
        <f>ROUND(IF(AA$1=2050,TREND(INDEX('Set Schedules Here'!1353:1353,1,MATCH(AA$1,'Set Schedules Here'!1352:1352,0)),INDEX('Set Schedules Here'!1352:1352,1,MATCH(AA$1,'Set Schedules Here'!1352:1352,0)),AA$1),TREND(INDEX('Set Schedules Here'!1353:1353,1,MATCH(AA$1,'Set Schedules Here'!1352:1352,1)):INDEX('Set Schedules Here'!1353:1353,1,MATCH(AA$1,'Set Schedules Here'!1352:1352,1)+1),INDEX('Set Schedules Here'!1352:1352,1,MATCH(AA$1,'Set Schedules Here'!1352:1352,1)):INDEX('Set Schedules Here'!1352:1352,1,MATCH(AA$1,'Set Schedules Here'!1352:1352,1)+1),AA$1)),rounding_decimal_places)</f>
        <v>1</v>
      </c>
      <c r="AB677">
        <f>ROUND(IF(AB$1=2050,TREND(INDEX('Set Schedules Here'!1353:1353,1,MATCH(AB$1,'Set Schedules Here'!1352:1352,0)),INDEX('Set Schedules Here'!1352:1352,1,MATCH(AB$1,'Set Schedules Here'!1352:1352,0)),AB$1),TREND(INDEX('Set Schedules Here'!1353:1353,1,MATCH(AB$1,'Set Schedules Here'!1352:1352,1)):INDEX('Set Schedules Here'!1353:1353,1,MATCH(AB$1,'Set Schedules Here'!1352:1352,1)+1),INDEX('Set Schedules Here'!1352:1352,1,MATCH(AB$1,'Set Schedules Here'!1352:1352,1)):INDEX('Set Schedules Here'!1352:1352,1,MATCH(AB$1,'Set Schedules Here'!1352:1352,1)+1),AB$1)),rounding_decimal_places)</f>
        <v>1</v>
      </c>
      <c r="AC677">
        <f>ROUND(IF(AC$1=2050,TREND(INDEX('Set Schedules Here'!1353:1353,1,MATCH(AC$1,'Set Schedules Here'!1352:1352,0)),INDEX('Set Schedules Here'!1352:1352,1,MATCH(AC$1,'Set Schedules Here'!1352:1352,0)),AC$1),TREND(INDEX('Set Schedules Here'!1353:1353,1,MATCH(AC$1,'Set Schedules Here'!1352:1352,1)):INDEX('Set Schedules Here'!1353:1353,1,MATCH(AC$1,'Set Schedules Here'!1352:1352,1)+1),INDEX('Set Schedules Here'!1352:1352,1,MATCH(AC$1,'Set Schedules Here'!1352:1352,1)):INDEX('Set Schedules Here'!1352:1352,1,MATCH(AC$1,'Set Schedules Here'!1352:1352,1)+1),AC$1)),rounding_decimal_places)</f>
        <v>1</v>
      </c>
      <c r="AD677">
        <f>ROUND(IF(AD$1=2050,TREND(INDEX('Set Schedules Here'!1353:1353,1,MATCH(AD$1,'Set Schedules Here'!1352:1352,0)),INDEX('Set Schedules Here'!1352:1352,1,MATCH(AD$1,'Set Schedules Here'!1352:1352,0)),AD$1),TREND(INDEX('Set Schedules Here'!1353:1353,1,MATCH(AD$1,'Set Schedules Here'!1352:1352,1)):INDEX('Set Schedules Here'!1353:1353,1,MATCH(AD$1,'Set Schedules Here'!1352:1352,1)+1),INDEX('Set Schedules Here'!1352:1352,1,MATCH(AD$1,'Set Schedules Here'!1352:1352,1)):INDEX('Set Schedules Here'!1352:1352,1,MATCH(AD$1,'Set Schedules Here'!1352:1352,1)+1),AD$1)),rounding_decimal_places)</f>
        <v>1</v>
      </c>
      <c r="AE677">
        <f>ROUND(IF(AE$1=2050,TREND(INDEX('Set Schedules Here'!1353:1353,1,MATCH(AE$1,'Set Schedules Here'!1352:1352,0)),INDEX('Set Schedules Here'!1352:1352,1,MATCH(AE$1,'Set Schedules Here'!1352:1352,0)),AE$1),TREND(INDEX('Set Schedules Here'!1353:1353,1,MATCH(AE$1,'Set Schedules Here'!1352:1352,1)):INDEX('Set Schedules Here'!1353:1353,1,MATCH(AE$1,'Set Schedules Here'!1352:1352,1)+1),INDEX('Set Schedules Here'!1352:1352,1,MATCH(AE$1,'Set Schedules Here'!1352:1352,1)):INDEX('Set Schedules Here'!1352:1352,1,MATCH(AE$1,'Set Schedules Here'!1352:1352,1)+1),AE$1)),rounding_decimal_places)</f>
        <v>1</v>
      </c>
      <c r="AF677">
        <f>ROUND(IF(AF$1=2050,TREND(INDEX('Set Schedules Here'!1353:1353,1,MATCH(AF$1,'Set Schedules Here'!1352:1352,0)),INDEX('Set Schedules Here'!1352:1352,1,MATCH(AF$1,'Set Schedules Here'!1352:1352,0)),AF$1),TREND(INDEX('Set Schedules Here'!1353:1353,1,MATCH(AF$1,'Set Schedules Here'!1352:1352,1)):INDEX('Set Schedules Here'!1353:1353,1,MATCH(AF$1,'Set Schedules Here'!1352:1352,1)+1),INDEX('Set Schedules Here'!1352:1352,1,MATCH(AF$1,'Set Schedules Here'!1352:1352,1)):INDEX('Set Schedules Here'!1352:1352,1,MATCH(AF$1,'Set Schedules Here'!1352:1352,1)+1),AF$1)),rounding_decimal_places)</f>
        <v>1</v>
      </c>
      <c r="AG677">
        <f>ROUND(IF(AG$1=2050,TREND(INDEX('Set Schedules Here'!1353:1353,1,MATCH(AG$1,'Set Schedules Here'!1352:1352,0)),INDEX('Set Schedules Here'!1352:1352,1,MATCH(AG$1,'Set Schedules Here'!1352:1352,0)),AG$1),TREND(INDEX('Set Schedules Here'!1353:1353,1,MATCH(AG$1,'Set Schedules Here'!1352:1352,1)):INDEX('Set Schedules Here'!1353:1353,1,MATCH(AG$1,'Set Schedules Here'!1352:1352,1)+1),INDEX('Set Schedules Here'!1352:1352,1,MATCH(AG$1,'Set Schedules Here'!1352:1352,1)):INDEX('Set Schedules Here'!1352:1352,1,MATCH(AG$1,'Set Schedules Here'!1352:1352,1)+1),AG$1)),rounding_decimal_places)</f>
        <v>1</v>
      </c>
      <c r="AH677">
        <f>ROUND(IF(AH$1=2050,TREND(INDEX('Set Schedules Here'!1353:1353,1,MATCH(AH$1,'Set Schedules Here'!1352:1352,0)),INDEX('Set Schedules Here'!1352:1352,1,MATCH(AH$1,'Set Schedules Here'!1352:1352,0)),AH$1),TREND(INDEX('Set Schedules Here'!1353:1353,1,MATCH(AH$1,'Set Schedules Here'!1352:1352,1)):INDEX('Set Schedules Here'!1353:1353,1,MATCH(AH$1,'Set Schedules Here'!1352:1352,1)+1),INDEX('Set Schedules Here'!1352:1352,1,MATCH(AH$1,'Set Schedules Here'!1352:1352,1)):INDEX('Set Schedules Here'!1352:1352,1,MATCH(AH$1,'Set Schedules Here'!1352:1352,1)+1),AH$1)),rounding_decimal_places)</f>
        <v>1</v>
      </c>
      <c r="AI677">
        <f>ROUND(IF(AI$1=2050,TREND(INDEX('Set Schedules Here'!1353:1353,1,MATCH(AI$1,'Set Schedules Here'!1352:1352,0)),INDEX('Set Schedules Here'!1352:1352,1,MATCH(AI$1,'Set Schedules Here'!1352:1352,0)),AI$1),TREND(INDEX('Set Schedules Here'!1353:1353,1,MATCH(AI$1,'Set Schedules Here'!1352:1352,1)):INDEX('Set Schedules Here'!1353:1353,1,MATCH(AI$1,'Set Schedules Here'!1352:1352,1)+1),INDEX('Set Schedules Here'!1352:1352,1,MATCH(AI$1,'Set Schedules Here'!1352:1352,1)):INDEX('Set Schedules Here'!1352:1352,1,MATCH(AI$1,'Set Schedules Here'!1352:1352,1)+1),AI$1)),rounding_decimal_places)</f>
        <v>1</v>
      </c>
      <c r="AJ677">
        <f>ROUND(IF(AJ$1=2050,TREND(INDEX('Set Schedules Here'!1353:1353,1,MATCH(AJ$1,'Set Schedules Here'!1352:1352,0)),INDEX('Set Schedules Here'!1352:1352,1,MATCH(AJ$1,'Set Schedules Here'!1352:1352,0)),AJ$1),TREND(INDEX('Set Schedules Here'!1353:1353,1,MATCH(AJ$1,'Set Schedules Here'!1352:1352,1)):INDEX('Set Schedules Here'!1353:1353,1,MATCH(AJ$1,'Set Schedules Here'!1352:1352,1)+1),INDEX('Set Schedules Here'!1352:1352,1,MATCH(AJ$1,'Set Schedules Here'!1352:1352,1)):INDEX('Set Schedules Here'!1352:1352,1,MATCH(AJ$1,'Set Schedules Here'!1352:1352,1)+1),AJ$1)),rounding_decimal_places)</f>
        <v>1</v>
      </c>
    </row>
    <row r="678" spans="1:36" x14ac:dyDescent="0.45">
      <c r="A678" s="12" t="str">
        <f>'Set Schedules Here'!A1354</f>
        <v>cross toggle whether policies affect energy prices</v>
      </c>
      <c r="B678" s="12" t="str">
        <f>IF(ISBLANK('Set Schedules Here'!C1354),"",'Set Schedules Here'!C1354)</f>
        <v>petroleum gasoline</v>
      </c>
      <c r="C678" s="12" t="str">
        <f>IF(ISBLANK('Set Schedules Here'!D1354),"",'Set Schedules Here'!D1354)</f>
        <v/>
      </c>
      <c r="D678" s="21" t="str">
        <f>IF(ISBLANK('Set Schedules Here'!E1354),"",'Set Schedules Here'!E1354)</f>
        <v/>
      </c>
      <c r="E678">
        <f>ROUND(IF(E$1=2050,TREND(INDEX('Set Schedules Here'!1355:1355,1,MATCH(E$1,'Set Schedules Here'!1354:1354,0)),INDEX('Set Schedules Here'!1354:1354,1,MATCH(E$1,'Set Schedules Here'!1354:1354,0)),E$1),TREND(INDEX('Set Schedules Here'!1355:1355,1,MATCH(E$1,'Set Schedules Here'!1354:1354,1)):INDEX('Set Schedules Here'!1355:1355,1,MATCH(E$1,'Set Schedules Here'!1354:1354,1)+1),INDEX('Set Schedules Here'!1354:1354,1,MATCH(E$1,'Set Schedules Here'!1354:1354,1)):INDEX('Set Schedules Here'!1354:1354,1,MATCH(E$1,'Set Schedules Here'!1354:1354,1)+1),E$1)),rounding_decimal_places)</f>
        <v>1</v>
      </c>
      <c r="F678">
        <f>ROUND(IF(F$1=2050,TREND(INDEX('Set Schedules Here'!1355:1355,1,MATCH(F$1,'Set Schedules Here'!1354:1354,0)),INDEX('Set Schedules Here'!1354:1354,1,MATCH(F$1,'Set Schedules Here'!1354:1354,0)),F$1),TREND(INDEX('Set Schedules Here'!1355:1355,1,MATCH(F$1,'Set Schedules Here'!1354:1354,1)):INDEX('Set Schedules Here'!1355:1355,1,MATCH(F$1,'Set Schedules Here'!1354:1354,1)+1),INDEX('Set Schedules Here'!1354:1354,1,MATCH(F$1,'Set Schedules Here'!1354:1354,1)):INDEX('Set Schedules Here'!1354:1354,1,MATCH(F$1,'Set Schedules Here'!1354:1354,1)+1),F$1)),rounding_decimal_places)</f>
        <v>1</v>
      </c>
      <c r="G678">
        <f>ROUND(IF(G$1=2050,TREND(INDEX('Set Schedules Here'!1355:1355,1,MATCH(G$1,'Set Schedules Here'!1354:1354,0)),INDEX('Set Schedules Here'!1354:1354,1,MATCH(G$1,'Set Schedules Here'!1354:1354,0)),G$1),TREND(INDEX('Set Schedules Here'!1355:1355,1,MATCH(G$1,'Set Schedules Here'!1354:1354,1)):INDEX('Set Schedules Here'!1355:1355,1,MATCH(G$1,'Set Schedules Here'!1354:1354,1)+1),INDEX('Set Schedules Here'!1354:1354,1,MATCH(G$1,'Set Schedules Here'!1354:1354,1)):INDEX('Set Schedules Here'!1354:1354,1,MATCH(G$1,'Set Schedules Here'!1354:1354,1)+1),G$1)),rounding_decimal_places)</f>
        <v>1</v>
      </c>
      <c r="H678">
        <f>ROUND(IF(H$1=2050,TREND(INDEX('Set Schedules Here'!1355:1355,1,MATCH(H$1,'Set Schedules Here'!1354:1354,0)),INDEX('Set Schedules Here'!1354:1354,1,MATCH(H$1,'Set Schedules Here'!1354:1354,0)),H$1),TREND(INDEX('Set Schedules Here'!1355:1355,1,MATCH(H$1,'Set Schedules Here'!1354:1354,1)):INDEX('Set Schedules Here'!1355:1355,1,MATCH(H$1,'Set Schedules Here'!1354:1354,1)+1),INDEX('Set Schedules Here'!1354:1354,1,MATCH(H$1,'Set Schedules Here'!1354:1354,1)):INDEX('Set Schedules Here'!1354:1354,1,MATCH(H$1,'Set Schedules Here'!1354:1354,1)+1),H$1)),rounding_decimal_places)</f>
        <v>1</v>
      </c>
      <c r="I678">
        <f>ROUND(IF(I$1=2050,TREND(INDEX('Set Schedules Here'!1355:1355,1,MATCH(I$1,'Set Schedules Here'!1354:1354,0)),INDEX('Set Schedules Here'!1354:1354,1,MATCH(I$1,'Set Schedules Here'!1354:1354,0)),I$1),TREND(INDEX('Set Schedules Here'!1355:1355,1,MATCH(I$1,'Set Schedules Here'!1354:1354,1)):INDEX('Set Schedules Here'!1355:1355,1,MATCH(I$1,'Set Schedules Here'!1354:1354,1)+1),INDEX('Set Schedules Here'!1354:1354,1,MATCH(I$1,'Set Schedules Here'!1354:1354,1)):INDEX('Set Schedules Here'!1354:1354,1,MATCH(I$1,'Set Schedules Here'!1354:1354,1)+1),I$1)),rounding_decimal_places)</f>
        <v>1</v>
      </c>
      <c r="J678">
        <f>ROUND(IF(J$1=2050,TREND(INDEX('Set Schedules Here'!1355:1355,1,MATCH(J$1,'Set Schedules Here'!1354:1354,0)),INDEX('Set Schedules Here'!1354:1354,1,MATCH(J$1,'Set Schedules Here'!1354:1354,0)),J$1),TREND(INDEX('Set Schedules Here'!1355:1355,1,MATCH(J$1,'Set Schedules Here'!1354:1354,1)):INDEX('Set Schedules Here'!1355:1355,1,MATCH(J$1,'Set Schedules Here'!1354:1354,1)+1),INDEX('Set Schedules Here'!1354:1354,1,MATCH(J$1,'Set Schedules Here'!1354:1354,1)):INDEX('Set Schedules Here'!1354:1354,1,MATCH(J$1,'Set Schedules Here'!1354:1354,1)+1),J$1)),rounding_decimal_places)</f>
        <v>1</v>
      </c>
      <c r="K678">
        <f>ROUND(IF(K$1=2050,TREND(INDEX('Set Schedules Here'!1355:1355,1,MATCH(K$1,'Set Schedules Here'!1354:1354,0)),INDEX('Set Schedules Here'!1354:1354,1,MATCH(K$1,'Set Schedules Here'!1354:1354,0)),K$1),TREND(INDEX('Set Schedules Here'!1355:1355,1,MATCH(K$1,'Set Schedules Here'!1354:1354,1)):INDEX('Set Schedules Here'!1355:1355,1,MATCH(K$1,'Set Schedules Here'!1354:1354,1)+1),INDEX('Set Schedules Here'!1354:1354,1,MATCH(K$1,'Set Schedules Here'!1354:1354,1)):INDEX('Set Schedules Here'!1354:1354,1,MATCH(K$1,'Set Schedules Here'!1354:1354,1)+1),K$1)),rounding_decimal_places)</f>
        <v>1</v>
      </c>
      <c r="L678">
        <f>ROUND(IF(L$1=2050,TREND(INDEX('Set Schedules Here'!1355:1355,1,MATCH(L$1,'Set Schedules Here'!1354:1354,0)),INDEX('Set Schedules Here'!1354:1354,1,MATCH(L$1,'Set Schedules Here'!1354:1354,0)),L$1),TREND(INDEX('Set Schedules Here'!1355:1355,1,MATCH(L$1,'Set Schedules Here'!1354:1354,1)):INDEX('Set Schedules Here'!1355:1355,1,MATCH(L$1,'Set Schedules Here'!1354:1354,1)+1),INDEX('Set Schedules Here'!1354:1354,1,MATCH(L$1,'Set Schedules Here'!1354:1354,1)):INDEX('Set Schedules Here'!1354:1354,1,MATCH(L$1,'Set Schedules Here'!1354:1354,1)+1),L$1)),rounding_decimal_places)</f>
        <v>1</v>
      </c>
      <c r="M678">
        <f>ROUND(IF(M$1=2050,TREND(INDEX('Set Schedules Here'!1355:1355,1,MATCH(M$1,'Set Schedules Here'!1354:1354,0)),INDEX('Set Schedules Here'!1354:1354,1,MATCH(M$1,'Set Schedules Here'!1354:1354,0)),M$1),TREND(INDEX('Set Schedules Here'!1355:1355,1,MATCH(M$1,'Set Schedules Here'!1354:1354,1)):INDEX('Set Schedules Here'!1355:1355,1,MATCH(M$1,'Set Schedules Here'!1354:1354,1)+1),INDEX('Set Schedules Here'!1354:1354,1,MATCH(M$1,'Set Schedules Here'!1354:1354,1)):INDEX('Set Schedules Here'!1354:1354,1,MATCH(M$1,'Set Schedules Here'!1354:1354,1)+1),M$1)),rounding_decimal_places)</f>
        <v>1</v>
      </c>
      <c r="N678">
        <f>ROUND(IF(N$1=2050,TREND(INDEX('Set Schedules Here'!1355:1355,1,MATCH(N$1,'Set Schedules Here'!1354:1354,0)),INDEX('Set Schedules Here'!1354:1354,1,MATCH(N$1,'Set Schedules Here'!1354:1354,0)),N$1),TREND(INDEX('Set Schedules Here'!1355:1355,1,MATCH(N$1,'Set Schedules Here'!1354:1354,1)):INDEX('Set Schedules Here'!1355:1355,1,MATCH(N$1,'Set Schedules Here'!1354:1354,1)+1),INDEX('Set Schedules Here'!1354:1354,1,MATCH(N$1,'Set Schedules Here'!1354:1354,1)):INDEX('Set Schedules Here'!1354:1354,1,MATCH(N$1,'Set Schedules Here'!1354:1354,1)+1),N$1)),rounding_decimal_places)</f>
        <v>1</v>
      </c>
      <c r="O678">
        <f>ROUND(IF(O$1=2050,TREND(INDEX('Set Schedules Here'!1355:1355,1,MATCH(O$1,'Set Schedules Here'!1354:1354,0)),INDEX('Set Schedules Here'!1354:1354,1,MATCH(O$1,'Set Schedules Here'!1354:1354,0)),O$1),TREND(INDEX('Set Schedules Here'!1355:1355,1,MATCH(O$1,'Set Schedules Here'!1354:1354,1)):INDEX('Set Schedules Here'!1355:1355,1,MATCH(O$1,'Set Schedules Here'!1354:1354,1)+1),INDEX('Set Schedules Here'!1354:1354,1,MATCH(O$1,'Set Schedules Here'!1354:1354,1)):INDEX('Set Schedules Here'!1354:1354,1,MATCH(O$1,'Set Schedules Here'!1354:1354,1)+1),O$1)),rounding_decimal_places)</f>
        <v>1</v>
      </c>
      <c r="P678">
        <f>ROUND(IF(P$1=2050,TREND(INDEX('Set Schedules Here'!1355:1355,1,MATCH(P$1,'Set Schedules Here'!1354:1354,0)),INDEX('Set Schedules Here'!1354:1354,1,MATCH(P$1,'Set Schedules Here'!1354:1354,0)),P$1),TREND(INDEX('Set Schedules Here'!1355:1355,1,MATCH(P$1,'Set Schedules Here'!1354:1354,1)):INDEX('Set Schedules Here'!1355:1355,1,MATCH(P$1,'Set Schedules Here'!1354:1354,1)+1),INDEX('Set Schedules Here'!1354:1354,1,MATCH(P$1,'Set Schedules Here'!1354:1354,1)):INDEX('Set Schedules Here'!1354:1354,1,MATCH(P$1,'Set Schedules Here'!1354:1354,1)+1),P$1)),rounding_decimal_places)</f>
        <v>1</v>
      </c>
      <c r="Q678">
        <f>ROUND(IF(Q$1=2050,TREND(INDEX('Set Schedules Here'!1355:1355,1,MATCH(Q$1,'Set Schedules Here'!1354:1354,0)),INDEX('Set Schedules Here'!1354:1354,1,MATCH(Q$1,'Set Schedules Here'!1354:1354,0)),Q$1),TREND(INDEX('Set Schedules Here'!1355:1355,1,MATCH(Q$1,'Set Schedules Here'!1354:1354,1)):INDEX('Set Schedules Here'!1355:1355,1,MATCH(Q$1,'Set Schedules Here'!1354:1354,1)+1),INDEX('Set Schedules Here'!1354:1354,1,MATCH(Q$1,'Set Schedules Here'!1354:1354,1)):INDEX('Set Schedules Here'!1354:1354,1,MATCH(Q$1,'Set Schedules Here'!1354:1354,1)+1),Q$1)),rounding_decimal_places)</f>
        <v>1</v>
      </c>
      <c r="R678">
        <f>ROUND(IF(R$1=2050,TREND(INDEX('Set Schedules Here'!1355:1355,1,MATCH(R$1,'Set Schedules Here'!1354:1354,0)),INDEX('Set Schedules Here'!1354:1354,1,MATCH(R$1,'Set Schedules Here'!1354:1354,0)),R$1),TREND(INDEX('Set Schedules Here'!1355:1355,1,MATCH(R$1,'Set Schedules Here'!1354:1354,1)):INDEX('Set Schedules Here'!1355:1355,1,MATCH(R$1,'Set Schedules Here'!1354:1354,1)+1),INDEX('Set Schedules Here'!1354:1354,1,MATCH(R$1,'Set Schedules Here'!1354:1354,1)):INDEX('Set Schedules Here'!1354:1354,1,MATCH(R$1,'Set Schedules Here'!1354:1354,1)+1),R$1)),rounding_decimal_places)</f>
        <v>1</v>
      </c>
      <c r="S678">
        <f>ROUND(IF(S$1=2050,TREND(INDEX('Set Schedules Here'!1355:1355,1,MATCH(S$1,'Set Schedules Here'!1354:1354,0)),INDEX('Set Schedules Here'!1354:1354,1,MATCH(S$1,'Set Schedules Here'!1354:1354,0)),S$1),TREND(INDEX('Set Schedules Here'!1355:1355,1,MATCH(S$1,'Set Schedules Here'!1354:1354,1)):INDEX('Set Schedules Here'!1355:1355,1,MATCH(S$1,'Set Schedules Here'!1354:1354,1)+1),INDEX('Set Schedules Here'!1354:1354,1,MATCH(S$1,'Set Schedules Here'!1354:1354,1)):INDEX('Set Schedules Here'!1354:1354,1,MATCH(S$1,'Set Schedules Here'!1354:1354,1)+1),S$1)),rounding_decimal_places)</f>
        <v>1</v>
      </c>
      <c r="T678">
        <f>ROUND(IF(T$1=2050,TREND(INDEX('Set Schedules Here'!1355:1355,1,MATCH(T$1,'Set Schedules Here'!1354:1354,0)),INDEX('Set Schedules Here'!1354:1354,1,MATCH(T$1,'Set Schedules Here'!1354:1354,0)),T$1),TREND(INDEX('Set Schedules Here'!1355:1355,1,MATCH(T$1,'Set Schedules Here'!1354:1354,1)):INDEX('Set Schedules Here'!1355:1355,1,MATCH(T$1,'Set Schedules Here'!1354:1354,1)+1),INDEX('Set Schedules Here'!1354:1354,1,MATCH(T$1,'Set Schedules Here'!1354:1354,1)):INDEX('Set Schedules Here'!1354:1354,1,MATCH(T$1,'Set Schedules Here'!1354:1354,1)+1),T$1)),rounding_decimal_places)</f>
        <v>1</v>
      </c>
      <c r="U678">
        <f>ROUND(IF(U$1=2050,TREND(INDEX('Set Schedules Here'!1355:1355,1,MATCH(U$1,'Set Schedules Here'!1354:1354,0)),INDEX('Set Schedules Here'!1354:1354,1,MATCH(U$1,'Set Schedules Here'!1354:1354,0)),U$1),TREND(INDEX('Set Schedules Here'!1355:1355,1,MATCH(U$1,'Set Schedules Here'!1354:1354,1)):INDEX('Set Schedules Here'!1355:1355,1,MATCH(U$1,'Set Schedules Here'!1354:1354,1)+1),INDEX('Set Schedules Here'!1354:1354,1,MATCH(U$1,'Set Schedules Here'!1354:1354,1)):INDEX('Set Schedules Here'!1354:1354,1,MATCH(U$1,'Set Schedules Here'!1354:1354,1)+1),U$1)),rounding_decimal_places)</f>
        <v>1</v>
      </c>
      <c r="V678">
        <f>ROUND(IF(V$1=2050,TREND(INDEX('Set Schedules Here'!1355:1355,1,MATCH(V$1,'Set Schedules Here'!1354:1354,0)),INDEX('Set Schedules Here'!1354:1354,1,MATCH(V$1,'Set Schedules Here'!1354:1354,0)),V$1),TREND(INDEX('Set Schedules Here'!1355:1355,1,MATCH(V$1,'Set Schedules Here'!1354:1354,1)):INDEX('Set Schedules Here'!1355:1355,1,MATCH(V$1,'Set Schedules Here'!1354:1354,1)+1),INDEX('Set Schedules Here'!1354:1354,1,MATCH(V$1,'Set Schedules Here'!1354:1354,1)):INDEX('Set Schedules Here'!1354:1354,1,MATCH(V$1,'Set Schedules Here'!1354:1354,1)+1),V$1)),rounding_decimal_places)</f>
        <v>1</v>
      </c>
      <c r="W678">
        <f>ROUND(IF(W$1=2050,TREND(INDEX('Set Schedules Here'!1355:1355,1,MATCH(W$1,'Set Schedules Here'!1354:1354,0)),INDEX('Set Schedules Here'!1354:1354,1,MATCH(W$1,'Set Schedules Here'!1354:1354,0)),W$1),TREND(INDEX('Set Schedules Here'!1355:1355,1,MATCH(W$1,'Set Schedules Here'!1354:1354,1)):INDEX('Set Schedules Here'!1355:1355,1,MATCH(W$1,'Set Schedules Here'!1354:1354,1)+1),INDEX('Set Schedules Here'!1354:1354,1,MATCH(W$1,'Set Schedules Here'!1354:1354,1)):INDEX('Set Schedules Here'!1354:1354,1,MATCH(W$1,'Set Schedules Here'!1354:1354,1)+1),W$1)),rounding_decimal_places)</f>
        <v>1</v>
      </c>
      <c r="X678">
        <f>ROUND(IF(X$1=2050,TREND(INDEX('Set Schedules Here'!1355:1355,1,MATCH(X$1,'Set Schedules Here'!1354:1354,0)),INDEX('Set Schedules Here'!1354:1354,1,MATCH(X$1,'Set Schedules Here'!1354:1354,0)),X$1),TREND(INDEX('Set Schedules Here'!1355:1355,1,MATCH(X$1,'Set Schedules Here'!1354:1354,1)):INDEX('Set Schedules Here'!1355:1355,1,MATCH(X$1,'Set Schedules Here'!1354:1354,1)+1),INDEX('Set Schedules Here'!1354:1354,1,MATCH(X$1,'Set Schedules Here'!1354:1354,1)):INDEX('Set Schedules Here'!1354:1354,1,MATCH(X$1,'Set Schedules Here'!1354:1354,1)+1),X$1)),rounding_decimal_places)</f>
        <v>1</v>
      </c>
      <c r="Y678">
        <f>ROUND(IF(Y$1=2050,TREND(INDEX('Set Schedules Here'!1355:1355,1,MATCH(Y$1,'Set Schedules Here'!1354:1354,0)),INDEX('Set Schedules Here'!1354:1354,1,MATCH(Y$1,'Set Schedules Here'!1354:1354,0)),Y$1),TREND(INDEX('Set Schedules Here'!1355:1355,1,MATCH(Y$1,'Set Schedules Here'!1354:1354,1)):INDEX('Set Schedules Here'!1355:1355,1,MATCH(Y$1,'Set Schedules Here'!1354:1354,1)+1),INDEX('Set Schedules Here'!1354:1354,1,MATCH(Y$1,'Set Schedules Here'!1354:1354,1)):INDEX('Set Schedules Here'!1354:1354,1,MATCH(Y$1,'Set Schedules Here'!1354:1354,1)+1),Y$1)),rounding_decimal_places)</f>
        <v>1</v>
      </c>
      <c r="Z678">
        <f>ROUND(IF(Z$1=2050,TREND(INDEX('Set Schedules Here'!1355:1355,1,MATCH(Z$1,'Set Schedules Here'!1354:1354,0)),INDEX('Set Schedules Here'!1354:1354,1,MATCH(Z$1,'Set Schedules Here'!1354:1354,0)),Z$1),TREND(INDEX('Set Schedules Here'!1355:1355,1,MATCH(Z$1,'Set Schedules Here'!1354:1354,1)):INDEX('Set Schedules Here'!1355:1355,1,MATCH(Z$1,'Set Schedules Here'!1354:1354,1)+1),INDEX('Set Schedules Here'!1354:1354,1,MATCH(Z$1,'Set Schedules Here'!1354:1354,1)):INDEX('Set Schedules Here'!1354:1354,1,MATCH(Z$1,'Set Schedules Here'!1354:1354,1)+1),Z$1)),rounding_decimal_places)</f>
        <v>1</v>
      </c>
      <c r="AA678">
        <f>ROUND(IF(AA$1=2050,TREND(INDEX('Set Schedules Here'!1355:1355,1,MATCH(AA$1,'Set Schedules Here'!1354:1354,0)),INDEX('Set Schedules Here'!1354:1354,1,MATCH(AA$1,'Set Schedules Here'!1354:1354,0)),AA$1),TREND(INDEX('Set Schedules Here'!1355:1355,1,MATCH(AA$1,'Set Schedules Here'!1354:1354,1)):INDEX('Set Schedules Here'!1355:1355,1,MATCH(AA$1,'Set Schedules Here'!1354:1354,1)+1),INDEX('Set Schedules Here'!1354:1354,1,MATCH(AA$1,'Set Schedules Here'!1354:1354,1)):INDEX('Set Schedules Here'!1354:1354,1,MATCH(AA$1,'Set Schedules Here'!1354:1354,1)+1),AA$1)),rounding_decimal_places)</f>
        <v>1</v>
      </c>
      <c r="AB678">
        <f>ROUND(IF(AB$1=2050,TREND(INDEX('Set Schedules Here'!1355:1355,1,MATCH(AB$1,'Set Schedules Here'!1354:1354,0)),INDEX('Set Schedules Here'!1354:1354,1,MATCH(AB$1,'Set Schedules Here'!1354:1354,0)),AB$1),TREND(INDEX('Set Schedules Here'!1355:1355,1,MATCH(AB$1,'Set Schedules Here'!1354:1354,1)):INDEX('Set Schedules Here'!1355:1355,1,MATCH(AB$1,'Set Schedules Here'!1354:1354,1)+1),INDEX('Set Schedules Here'!1354:1354,1,MATCH(AB$1,'Set Schedules Here'!1354:1354,1)):INDEX('Set Schedules Here'!1354:1354,1,MATCH(AB$1,'Set Schedules Here'!1354:1354,1)+1),AB$1)),rounding_decimal_places)</f>
        <v>1</v>
      </c>
      <c r="AC678">
        <f>ROUND(IF(AC$1=2050,TREND(INDEX('Set Schedules Here'!1355:1355,1,MATCH(AC$1,'Set Schedules Here'!1354:1354,0)),INDEX('Set Schedules Here'!1354:1354,1,MATCH(AC$1,'Set Schedules Here'!1354:1354,0)),AC$1),TREND(INDEX('Set Schedules Here'!1355:1355,1,MATCH(AC$1,'Set Schedules Here'!1354:1354,1)):INDEX('Set Schedules Here'!1355:1355,1,MATCH(AC$1,'Set Schedules Here'!1354:1354,1)+1),INDEX('Set Schedules Here'!1354:1354,1,MATCH(AC$1,'Set Schedules Here'!1354:1354,1)):INDEX('Set Schedules Here'!1354:1354,1,MATCH(AC$1,'Set Schedules Here'!1354:1354,1)+1),AC$1)),rounding_decimal_places)</f>
        <v>1</v>
      </c>
      <c r="AD678">
        <f>ROUND(IF(AD$1=2050,TREND(INDEX('Set Schedules Here'!1355:1355,1,MATCH(AD$1,'Set Schedules Here'!1354:1354,0)),INDEX('Set Schedules Here'!1354:1354,1,MATCH(AD$1,'Set Schedules Here'!1354:1354,0)),AD$1),TREND(INDEX('Set Schedules Here'!1355:1355,1,MATCH(AD$1,'Set Schedules Here'!1354:1354,1)):INDEX('Set Schedules Here'!1355:1355,1,MATCH(AD$1,'Set Schedules Here'!1354:1354,1)+1),INDEX('Set Schedules Here'!1354:1354,1,MATCH(AD$1,'Set Schedules Here'!1354:1354,1)):INDEX('Set Schedules Here'!1354:1354,1,MATCH(AD$1,'Set Schedules Here'!1354:1354,1)+1),AD$1)),rounding_decimal_places)</f>
        <v>1</v>
      </c>
      <c r="AE678">
        <f>ROUND(IF(AE$1=2050,TREND(INDEX('Set Schedules Here'!1355:1355,1,MATCH(AE$1,'Set Schedules Here'!1354:1354,0)),INDEX('Set Schedules Here'!1354:1354,1,MATCH(AE$1,'Set Schedules Here'!1354:1354,0)),AE$1),TREND(INDEX('Set Schedules Here'!1355:1355,1,MATCH(AE$1,'Set Schedules Here'!1354:1354,1)):INDEX('Set Schedules Here'!1355:1355,1,MATCH(AE$1,'Set Schedules Here'!1354:1354,1)+1),INDEX('Set Schedules Here'!1354:1354,1,MATCH(AE$1,'Set Schedules Here'!1354:1354,1)):INDEX('Set Schedules Here'!1354:1354,1,MATCH(AE$1,'Set Schedules Here'!1354:1354,1)+1),AE$1)),rounding_decimal_places)</f>
        <v>1</v>
      </c>
      <c r="AF678">
        <f>ROUND(IF(AF$1=2050,TREND(INDEX('Set Schedules Here'!1355:1355,1,MATCH(AF$1,'Set Schedules Here'!1354:1354,0)),INDEX('Set Schedules Here'!1354:1354,1,MATCH(AF$1,'Set Schedules Here'!1354:1354,0)),AF$1),TREND(INDEX('Set Schedules Here'!1355:1355,1,MATCH(AF$1,'Set Schedules Here'!1354:1354,1)):INDEX('Set Schedules Here'!1355:1355,1,MATCH(AF$1,'Set Schedules Here'!1354:1354,1)+1),INDEX('Set Schedules Here'!1354:1354,1,MATCH(AF$1,'Set Schedules Here'!1354:1354,1)):INDEX('Set Schedules Here'!1354:1354,1,MATCH(AF$1,'Set Schedules Here'!1354:1354,1)+1),AF$1)),rounding_decimal_places)</f>
        <v>1</v>
      </c>
      <c r="AG678">
        <f>ROUND(IF(AG$1=2050,TREND(INDEX('Set Schedules Here'!1355:1355,1,MATCH(AG$1,'Set Schedules Here'!1354:1354,0)),INDEX('Set Schedules Here'!1354:1354,1,MATCH(AG$1,'Set Schedules Here'!1354:1354,0)),AG$1),TREND(INDEX('Set Schedules Here'!1355:1355,1,MATCH(AG$1,'Set Schedules Here'!1354:1354,1)):INDEX('Set Schedules Here'!1355:1355,1,MATCH(AG$1,'Set Schedules Here'!1354:1354,1)+1),INDEX('Set Schedules Here'!1354:1354,1,MATCH(AG$1,'Set Schedules Here'!1354:1354,1)):INDEX('Set Schedules Here'!1354:1354,1,MATCH(AG$1,'Set Schedules Here'!1354:1354,1)+1),AG$1)),rounding_decimal_places)</f>
        <v>1</v>
      </c>
      <c r="AH678">
        <f>ROUND(IF(AH$1=2050,TREND(INDEX('Set Schedules Here'!1355:1355,1,MATCH(AH$1,'Set Schedules Here'!1354:1354,0)),INDEX('Set Schedules Here'!1354:1354,1,MATCH(AH$1,'Set Schedules Here'!1354:1354,0)),AH$1),TREND(INDEX('Set Schedules Here'!1355:1355,1,MATCH(AH$1,'Set Schedules Here'!1354:1354,1)):INDEX('Set Schedules Here'!1355:1355,1,MATCH(AH$1,'Set Schedules Here'!1354:1354,1)+1),INDEX('Set Schedules Here'!1354:1354,1,MATCH(AH$1,'Set Schedules Here'!1354:1354,1)):INDEX('Set Schedules Here'!1354:1354,1,MATCH(AH$1,'Set Schedules Here'!1354:1354,1)+1),AH$1)),rounding_decimal_places)</f>
        <v>1</v>
      </c>
      <c r="AI678">
        <f>ROUND(IF(AI$1=2050,TREND(INDEX('Set Schedules Here'!1355:1355,1,MATCH(AI$1,'Set Schedules Here'!1354:1354,0)),INDEX('Set Schedules Here'!1354:1354,1,MATCH(AI$1,'Set Schedules Here'!1354:1354,0)),AI$1),TREND(INDEX('Set Schedules Here'!1355:1355,1,MATCH(AI$1,'Set Schedules Here'!1354:1354,1)):INDEX('Set Schedules Here'!1355:1355,1,MATCH(AI$1,'Set Schedules Here'!1354:1354,1)+1),INDEX('Set Schedules Here'!1354:1354,1,MATCH(AI$1,'Set Schedules Here'!1354:1354,1)):INDEX('Set Schedules Here'!1354:1354,1,MATCH(AI$1,'Set Schedules Here'!1354:1354,1)+1),AI$1)),rounding_decimal_places)</f>
        <v>1</v>
      </c>
      <c r="AJ678">
        <f>ROUND(IF(AJ$1=2050,TREND(INDEX('Set Schedules Here'!1355:1355,1,MATCH(AJ$1,'Set Schedules Here'!1354:1354,0)),INDEX('Set Schedules Here'!1354:1354,1,MATCH(AJ$1,'Set Schedules Here'!1354:1354,0)),AJ$1),TREND(INDEX('Set Schedules Here'!1355:1355,1,MATCH(AJ$1,'Set Schedules Here'!1354:1354,1)):INDEX('Set Schedules Here'!1355:1355,1,MATCH(AJ$1,'Set Schedules Here'!1354:1354,1)+1),INDEX('Set Schedules Here'!1354:1354,1,MATCH(AJ$1,'Set Schedules Here'!1354:1354,1)):INDEX('Set Schedules Here'!1354:1354,1,MATCH(AJ$1,'Set Schedules Here'!1354:1354,1)+1),AJ$1)),rounding_decimal_places)</f>
        <v>1</v>
      </c>
    </row>
    <row r="679" spans="1:36" x14ac:dyDescent="0.45">
      <c r="A679" s="12" t="str">
        <f>'Set Schedules Here'!A1356</f>
        <v>cross toggle whether policies affect energy prices</v>
      </c>
      <c r="B679" s="12" t="str">
        <f>IF(ISBLANK('Set Schedules Here'!C1356),"",'Set Schedules Here'!C1356)</f>
        <v>petroleum diesel</v>
      </c>
      <c r="C679" s="12" t="str">
        <f>IF(ISBLANK('Set Schedules Here'!D1356),"",'Set Schedules Here'!D1356)</f>
        <v/>
      </c>
      <c r="D679" s="21" t="str">
        <f>IF(ISBLANK('Set Schedules Here'!E1356),"",'Set Schedules Here'!E1356)</f>
        <v/>
      </c>
      <c r="E679">
        <f>ROUND(IF(E$1=2050,TREND(INDEX('Set Schedules Here'!1357:1357,1,MATCH(E$1,'Set Schedules Here'!1356:1356,0)),INDEX('Set Schedules Here'!1356:1356,1,MATCH(E$1,'Set Schedules Here'!1356:1356,0)),E$1),TREND(INDEX('Set Schedules Here'!1357:1357,1,MATCH(E$1,'Set Schedules Here'!1356:1356,1)):INDEX('Set Schedules Here'!1357:1357,1,MATCH(E$1,'Set Schedules Here'!1356:1356,1)+1),INDEX('Set Schedules Here'!1356:1356,1,MATCH(E$1,'Set Schedules Here'!1356:1356,1)):INDEX('Set Schedules Here'!1356:1356,1,MATCH(E$1,'Set Schedules Here'!1356:1356,1)+1),E$1)),rounding_decimal_places)</f>
        <v>1</v>
      </c>
      <c r="F679">
        <f>ROUND(IF(F$1=2050,TREND(INDEX('Set Schedules Here'!1357:1357,1,MATCH(F$1,'Set Schedules Here'!1356:1356,0)),INDEX('Set Schedules Here'!1356:1356,1,MATCH(F$1,'Set Schedules Here'!1356:1356,0)),F$1),TREND(INDEX('Set Schedules Here'!1357:1357,1,MATCH(F$1,'Set Schedules Here'!1356:1356,1)):INDEX('Set Schedules Here'!1357:1357,1,MATCH(F$1,'Set Schedules Here'!1356:1356,1)+1),INDEX('Set Schedules Here'!1356:1356,1,MATCH(F$1,'Set Schedules Here'!1356:1356,1)):INDEX('Set Schedules Here'!1356:1356,1,MATCH(F$1,'Set Schedules Here'!1356:1356,1)+1),F$1)),rounding_decimal_places)</f>
        <v>1</v>
      </c>
      <c r="G679">
        <f>ROUND(IF(G$1=2050,TREND(INDEX('Set Schedules Here'!1357:1357,1,MATCH(G$1,'Set Schedules Here'!1356:1356,0)),INDEX('Set Schedules Here'!1356:1356,1,MATCH(G$1,'Set Schedules Here'!1356:1356,0)),G$1),TREND(INDEX('Set Schedules Here'!1357:1357,1,MATCH(G$1,'Set Schedules Here'!1356:1356,1)):INDEX('Set Schedules Here'!1357:1357,1,MATCH(G$1,'Set Schedules Here'!1356:1356,1)+1),INDEX('Set Schedules Here'!1356:1356,1,MATCH(G$1,'Set Schedules Here'!1356:1356,1)):INDEX('Set Schedules Here'!1356:1356,1,MATCH(G$1,'Set Schedules Here'!1356:1356,1)+1),G$1)),rounding_decimal_places)</f>
        <v>1</v>
      </c>
      <c r="H679">
        <f>ROUND(IF(H$1=2050,TREND(INDEX('Set Schedules Here'!1357:1357,1,MATCH(H$1,'Set Schedules Here'!1356:1356,0)),INDEX('Set Schedules Here'!1356:1356,1,MATCH(H$1,'Set Schedules Here'!1356:1356,0)),H$1),TREND(INDEX('Set Schedules Here'!1357:1357,1,MATCH(H$1,'Set Schedules Here'!1356:1356,1)):INDEX('Set Schedules Here'!1357:1357,1,MATCH(H$1,'Set Schedules Here'!1356:1356,1)+1),INDEX('Set Schedules Here'!1356:1356,1,MATCH(H$1,'Set Schedules Here'!1356:1356,1)):INDEX('Set Schedules Here'!1356:1356,1,MATCH(H$1,'Set Schedules Here'!1356:1356,1)+1),H$1)),rounding_decimal_places)</f>
        <v>1</v>
      </c>
      <c r="I679">
        <f>ROUND(IF(I$1=2050,TREND(INDEX('Set Schedules Here'!1357:1357,1,MATCH(I$1,'Set Schedules Here'!1356:1356,0)),INDEX('Set Schedules Here'!1356:1356,1,MATCH(I$1,'Set Schedules Here'!1356:1356,0)),I$1),TREND(INDEX('Set Schedules Here'!1357:1357,1,MATCH(I$1,'Set Schedules Here'!1356:1356,1)):INDEX('Set Schedules Here'!1357:1357,1,MATCH(I$1,'Set Schedules Here'!1356:1356,1)+1),INDEX('Set Schedules Here'!1356:1356,1,MATCH(I$1,'Set Schedules Here'!1356:1356,1)):INDEX('Set Schedules Here'!1356:1356,1,MATCH(I$1,'Set Schedules Here'!1356:1356,1)+1),I$1)),rounding_decimal_places)</f>
        <v>1</v>
      </c>
      <c r="J679">
        <f>ROUND(IF(J$1=2050,TREND(INDEX('Set Schedules Here'!1357:1357,1,MATCH(J$1,'Set Schedules Here'!1356:1356,0)),INDEX('Set Schedules Here'!1356:1356,1,MATCH(J$1,'Set Schedules Here'!1356:1356,0)),J$1),TREND(INDEX('Set Schedules Here'!1357:1357,1,MATCH(J$1,'Set Schedules Here'!1356:1356,1)):INDEX('Set Schedules Here'!1357:1357,1,MATCH(J$1,'Set Schedules Here'!1356:1356,1)+1),INDEX('Set Schedules Here'!1356:1356,1,MATCH(J$1,'Set Schedules Here'!1356:1356,1)):INDEX('Set Schedules Here'!1356:1356,1,MATCH(J$1,'Set Schedules Here'!1356:1356,1)+1),J$1)),rounding_decimal_places)</f>
        <v>1</v>
      </c>
      <c r="K679">
        <f>ROUND(IF(K$1=2050,TREND(INDEX('Set Schedules Here'!1357:1357,1,MATCH(K$1,'Set Schedules Here'!1356:1356,0)),INDEX('Set Schedules Here'!1356:1356,1,MATCH(K$1,'Set Schedules Here'!1356:1356,0)),K$1),TREND(INDEX('Set Schedules Here'!1357:1357,1,MATCH(K$1,'Set Schedules Here'!1356:1356,1)):INDEX('Set Schedules Here'!1357:1357,1,MATCH(K$1,'Set Schedules Here'!1356:1356,1)+1),INDEX('Set Schedules Here'!1356:1356,1,MATCH(K$1,'Set Schedules Here'!1356:1356,1)):INDEX('Set Schedules Here'!1356:1356,1,MATCH(K$1,'Set Schedules Here'!1356:1356,1)+1),K$1)),rounding_decimal_places)</f>
        <v>1</v>
      </c>
      <c r="L679">
        <f>ROUND(IF(L$1=2050,TREND(INDEX('Set Schedules Here'!1357:1357,1,MATCH(L$1,'Set Schedules Here'!1356:1356,0)),INDEX('Set Schedules Here'!1356:1356,1,MATCH(L$1,'Set Schedules Here'!1356:1356,0)),L$1),TREND(INDEX('Set Schedules Here'!1357:1357,1,MATCH(L$1,'Set Schedules Here'!1356:1356,1)):INDEX('Set Schedules Here'!1357:1357,1,MATCH(L$1,'Set Schedules Here'!1356:1356,1)+1),INDEX('Set Schedules Here'!1356:1356,1,MATCH(L$1,'Set Schedules Here'!1356:1356,1)):INDEX('Set Schedules Here'!1356:1356,1,MATCH(L$1,'Set Schedules Here'!1356:1356,1)+1),L$1)),rounding_decimal_places)</f>
        <v>1</v>
      </c>
      <c r="M679">
        <f>ROUND(IF(M$1=2050,TREND(INDEX('Set Schedules Here'!1357:1357,1,MATCH(M$1,'Set Schedules Here'!1356:1356,0)),INDEX('Set Schedules Here'!1356:1356,1,MATCH(M$1,'Set Schedules Here'!1356:1356,0)),M$1),TREND(INDEX('Set Schedules Here'!1357:1357,1,MATCH(M$1,'Set Schedules Here'!1356:1356,1)):INDEX('Set Schedules Here'!1357:1357,1,MATCH(M$1,'Set Schedules Here'!1356:1356,1)+1),INDEX('Set Schedules Here'!1356:1356,1,MATCH(M$1,'Set Schedules Here'!1356:1356,1)):INDEX('Set Schedules Here'!1356:1356,1,MATCH(M$1,'Set Schedules Here'!1356:1356,1)+1),M$1)),rounding_decimal_places)</f>
        <v>1</v>
      </c>
      <c r="N679">
        <f>ROUND(IF(N$1=2050,TREND(INDEX('Set Schedules Here'!1357:1357,1,MATCH(N$1,'Set Schedules Here'!1356:1356,0)),INDEX('Set Schedules Here'!1356:1356,1,MATCH(N$1,'Set Schedules Here'!1356:1356,0)),N$1),TREND(INDEX('Set Schedules Here'!1357:1357,1,MATCH(N$1,'Set Schedules Here'!1356:1356,1)):INDEX('Set Schedules Here'!1357:1357,1,MATCH(N$1,'Set Schedules Here'!1356:1356,1)+1),INDEX('Set Schedules Here'!1356:1356,1,MATCH(N$1,'Set Schedules Here'!1356:1356,1)):INDEX('Set Schedules Here'!1356:1356,1,MATCH(N$1,'Set Schedules Here'!1356:1356,1)+1),N$1)),rounding_decimal_places)</f>
        <v>1</v>
      </c>
      <c r="O679">
        <f>ROUND(IF(O$1=2050,TREND(INDEX('Set Schedules Here'!1357:1357,1,MATCH(O$1,'Set Schedules Here'!1356:1356,0)),INDEX('Set Schedules Here'!1356:1356,1,MATCH(O$1,'Set Schedules Here'!1356:1356,0)),O$1),TREND(INDEX('Set Schedules Here'!1357:1357,1,MATCH(O$1,'Set Schedules Here'!1356:1356,1)):INDEX('Set Schedules Here'!1357:1357,1,MATCH(O$1,'Set Schedules Here'!1356:1356,1)+1),INDEX('Set Schedules Here'!1356:1356,1,MATCH(O$1,'Set Schedules Here'!1356:1356,1)):INDEX('Set Schedules Here'!1356:1356,1,MATCH(O$1,'Set Schedules Here'!1356:1356,1)+1),O$1)),rounding_decimal_places)</f>
        <v>1</v>
      </c>
      <c r="P679">
        <f>ROUND(IF(P$1=2050,TREND(INDEX('Set Schedules Here'!1357:1357,1,MATCH(P$1,'Set Schedules Here'!1356:1356,0)),INDEX('Set Schedules Here'!1356:1356,1,MATCH(P$1,'Set Schedules Here'!1356:1356,0)),P$1),TREND(INDEX('Set Schedules Here'!1357:1357,1,MATCH(P$1,'Set Schedules Here'!1356:1356,1)):INDEX('Set Schedules Here'!1357:1357,1,MATCH(P$1,'Set Schedules Here'!1356:1356,1)+1),INDEX('Set Schedules Here'!1356:1356,1,MATCH(P$1,'Set Schedules Here'!1356:1356,1)):INDEX('Set Schedules Here'!1356:1356,1,MATCH(P$1,'Set Schedules Here'!1356:1356,1)+1),P$1)),rounding_decimal_places)</f>
        <v>1</v>
      </c>
      <c r="Q679">
        <f>ROUND(IF(Q$1=2050,TREND(INDEX('Set Schedules Here'!1357:1357,1,MATCH(Q$1,'Set Schedules Here'!1356:1356,0)),INDEX('Set Schedules Here'!1356:1356,1,MATCH(Q$1,'Set Schedules Here'!1356:1356,0)),Q$1),TREND(INDEX('Set Schedules Here'!1357:1357,1,MATCH(Q$1,'Set Schedules Here'!1356:1356,1)):INDEX('Set Schedules Here'!1357:1357,1,MATCH(Q$1,'Set Schedules Here'!1356:1356,1)+1),INDEX('Set Schedules Here'!1356:1356,1,MATCH(Q$1,'Set Schedules Here'!1356:1356,1)):INDEX('Set Schedules Here'!1356:1356,1,MATCH(Q$1,'Set Schedules Here'!1356:1356,1)+1),Q$1)),rounding_decimal_places)</f>
        <v>1</v>
      </c>
      <c r="R679">
        <f>ROUND(IF(R$1=2050,TREND(INDEX('Set Schedules Here'!1357:1357,1,MATCH(R$1,'Set Schedules Here'!1356:1356,0)),INDEX('Set Schedules Here'!1356:1356,1,MATCH(R$1,'Set Schedules Here'!1356:1356,0)),R$1),TREND(INDEX('Set Schedules Here'!1357:1357,1,MATCH(R$1,'Set Schedules Here'!1356:1356,1)):INDEX('Set Schedules Here'!1357:1357,1,MATCH(R$1,'Set Schedules Here'!1356:1356,1)+1),INDEX('Set Schedules Here'!1356:1356,1,MATCH(R$1,'Set Schedules Here'!1356:1356,1)):INDEX('Set Schedules Here'!1356:1356,1,MATCH(R$1,'Set Schedules Here'!1356:1356,1)+1),R$1)),rounding_decimal_places)</f>
        <v>1</v>
      </c>
      <c r="S679">
        <f>ROUND(IF(S$1=2050,TREND(INDEX('Set Schedules Here'!1357:1357,1,MATCH(S$1,'Set Schedules Here'!1356:1356,0)),INDEX('Set Schedules Here'!1356:1356,1,MATCH(S$1,'Set Schedules Here'!1356:1356,0)),S$1),TREND(INDEX('Set Schedules Here'!1357:1357,1,MATCH(S$1,'Set Schedules Here'!1356:1356,1)):INDEX('Set Schedules Here'!1357:1357,1,MATCH(S$1,'Set Schedules Here'!1356:1356,1)+1),INDEX('Set Schedules Here'!1356:1356,1,MATCH(S$1,'Set Schedules Here'!1356:1356,1)):INDEX('Set Schedules Here'!1356:1356,1,MATCH(S$1,'Set Schedules Here'!1356:1356,1)+1),S$1)),rounding_decimal_places)</f>
        <v>1</v>
      </c>
      <c r="T679">
        <f>ROUND(IF(T$1=2050,TREND(INDEX('Set Schedules Here'!1357:1357,1,MATCH(T$1,'Set Schedules Here'!1356:1356,0)),INDEX('Set Schedules Here'!1356:1356,1,MATCH(T$1,'Set Schedules Here'!1356:1356,0)),T$1),TREND(INDEX('Set Schedules Here'!1357:1357,1,MATCH(T$1,'Set Schedules Here'!1356:1356,1)):INDEX('Set Schedules Here'!1357:1357,1,MATCH(T$1,'Set Schedules Here'!1356:1356,1)+1),INDEX('Set Schedules Here'!1356:1356,1,MATCH(T$1,'Set Schedules Here'!1356:1356,1)):INDEX('Set Schedules Here'!1356:1356,1,MATCH(T$1,'Set Schedules Here'!1356:1356,1)+1),T$1)),rounding_decimal_places)</f>
        <v>1</v>
      </c>
      <c r="U679">
        <f>ROUND(IF(U$1=2050,TREND(INDEX('Set Schedules Here'!1357:1357,1,MATCH(U$1,'Set Schedules Here'!1356:1356,0)),INDEX('Set Schedules Here'!1356:1356,1,MATCH(U$1,'Set Schedules Here'!1356:1356,0)),U$1),TREND(INDEX('Set Schedules Here'!1357:1357,1,MATCH(U$1,'Set Schedules Here'!1356:1356,1)):INDEX('Set Schedules Here'!1357:1357,1,MATCH(U$1,'Set Schedules Here'!1356:1356,1)+1),INDEX('Set Schedules Here'!1356:1356,1,MATCH(U$1,'Set Schedules Here'!1356:1356,1)):INDEX('Set Schedules Here'!1356:1356,1,MATCH(U$1,'Set Schedules Here'!1356:1356,1)+1),U$1)),rounding_decimal_places)</f>
        <v>1</v>
      </c>
      <c r="V679">
        <f>ROUND(IF(V$1=2050,TREND(INDEX('Set Schedules Here'!1357:1357,1,MATCH(V$1,'Set Schedules Here'!1356:1356,0)),INDEX('Set Schedules Here'!1356:1356,1,MATCH(V$1,'Set Schedules Here'!1356:1356,0)),V$1),TREND(INDEX('Set Schedules Here'!1357:1357,1,MATCH(V$1,'Set Schedules Here'!1356:1356,1)):INDEX('Set Schedules Here'!1357:1357,1,MATCH(V$1,'Set Schedules Here'!1356:1356,1)+1),INDEX('Set Schedules Here'!1356:1356,1,MATCH(V$1,'Set Schedules Here'!1356:1356,1)):INDEX('Set Schedules Here'!1356:1356,1,MATCH(V$1,'Set Schedules Here'!1356:1356,1)+1),V$1)),rounding_decimal_places)</f>
        <v>1</v>
      </c>
      <c r="W679">
        <f>ROUND(IF(W$1=2050,TREND(INDEX('Set Schedules Here'!1357:1357,1,MATCH(W$1,'Set Schedules Here'!1356:1356,0)),INDEX('Set Schedules Here'!1356:1356,1,MATCH(W$1,'Set Schedules Here'!1356:1356,0)),W$1),TREND(INDEX('Set Schedules Here'!1357:1357,1,MATCH(W$1,'Set Schedules Here'!1356:1356,1)):INDEX('Set Schedules Here'!1357:1357,1,MATCH(W$1,'Set Schedules Here'!1356:1356,1)+1),INDEX('Set Schedules Here'!1356:1356,1,MATCH(W$1,'Set Schedules Here'!1356:1356,1)):INDEX('Set Schedules Here'!1356:1356,1,MATCH(W$1,'Set Schedules Here'!1356:1356,1)+1),W$1)),rounding_decimal_places)</f>
        <v>1</v>
      </c>
      <c r="X679">
        <f>ROUND(IF(X$1=2050,TREND(INDEX('Set Schedules Here'!1357:1357,1,MATCH(X$1,'Set Schedules Here'!1356:1356,0)),INDEX('Set Schedules Here'!1356:1356,1,MATCH(X$1,'Set Schedules Here'!1356:1356,0)),X$1),TREND(INDEX('Set Schedules Here'!1357:1357,1,MATCH(X$1,'Set Schedules Here'!1356:1356,1)):INDEX('Set Schedules Here'!1357:1357,1,MATCH(X$1,'Set Schedules Here'!1356:1356,1)+1),INDEX('Set Schedules Here'!1356:1356,1,MATCH(X$1,'Set Schedules Here'!1356:1356,1)):INDEX('Set Schedules Here'!1356:1356,1,MATCH(X$1,'Set Schedules Here'!1356:1356,1)+1),X$1)),rounding_decimal_places)</f>
        <v>1</v>
      </c>
      <c r="Y679">
        <f>ROUND(IF(Y$1=2050,TREND(INDEX('Set Schedules Here'!1357:1357,1,MATCH(Y$1,'Set Schedules Here'!1356:1356,0)),INDEX('Set Schedules Here'!1356:1356,1,MATCH(Y$1,'Set Schedules Here'!1356:1356,0)),Y$1),TREND(INDEX('Set Schedules Here'!1357:1357,1,MATCH(Y$1,'Set Schedules Here'!1356:1356,1)):INDEX('Set Schedules Here'!1357:1357,1,MATCH(Y$1,'Set Schedules Here'!1356:1356,1)+1),INDEX('Set Schedules Here'!1356:1356,1,MATCH(Y$1,'Set Schedules Here'!1356:1356,1)):INDEX('Set Schedules Here'!1356:1356,1,MATCH(Y$1,'Set Schedules Here'!1356:1356,1)+1),Y$1)),rounding_decimal_places)</f>
        <v>1</v>
      </c>
      <c r="Z679">
        <f>ROUND(IF(Z$1=2050,TREND(INDEX('Set Schedules Here'!1357:1357,1,MATCH(Z$1,'Set Schedules Here'!1356:1356,0)),INDEX('Set Schedules Here'!1356:1356,1,MATCH(Z$1,'Set Schedules Here'!1356:1356,0)),Z$1),TREND(INDEX('Set Schedules Here'!1357:1357,1,MATCH(Z$1,'Set Schedules Here'!1356:1356,1)):INDEX('Set Schedules Here'!1357:1357,1,MATCH(Z$1,'Set Schedules Here'!1356:1356,1)+1),INDEX('Set Schedules Here'!1356:1356,1,MATCH(Z$1,'Set Schedules Here'!1356:1356,1)):INDEX('Set Schedules Here'!1356:1356,1,MATCH(Z$1,'Set Schedules Here'!1356:1356,1)+1),Z$1)),rounding_decimal_places)</f>
        <v>1</v>
      </c>
      <c r="AA679">
        <f>ROUND(IF(AA$1=2050,TREND(INDEX('Set Schedules Here'!1357:1357,1,MATCH(AA$1,'Set Schedules Here'!1356:1356,0)),INDEX('Set Schedules Here'!1356:1356,1,MATCH(AA$1,'Set Schedules Here'!1356:1356,0)),AA$1),TREND(INDEX('Set Schedules Here'!1357:1357,1,MATCH(AA$1,'Set Schedules Here'!1356:1356,1)):INDEX('Set Schedules Here'!1357:1357,1,MATCH(AA$1,'Set Schedules Here'!1356:1356,1)+1),INDEX('Set Schedules Here'!1356:1356,1,MATCH(AA$1,'Set Schedules Here'!1356:1356,1)):INDEX('Set Schedules Here'!1356:1356,1,MATCH(AA$1,'Set Schedules Here'!1356:1356,1)+1),AA$1)),rounding_decimal_places)</f>
        <v>1</v>
      </c>
      <c r="AB679">
        <f>ROUND(IF(AB$1=2050,TREND(INDEX('Set Schedules Here'!1357:1357,1,MATCH(AB$1,'Set Schedules Here'!1356:1356,0)),INDEX('Set Schedules Here'!1356:1356,1,MATCH(AB$1,'Set Schedules Here'!1356:1356,0)),AB$1),TREND(INDEX('Set Schedules Here'!1357:1357,1,MATCH(AB$1,'Set Schedules Here'!1356:1356,1)):INDEX('Set Schedules Here'!1357:1357,1,MATCH(AB$1,'Set Schedules Here'!1356:1356,1)+1),INDEX('Set Schedules Here'!1356:1356,1,MATCH(AB$1,'Set Schedules Here'!1356:1356,1)):INDEX('Set Schedules Here'!1356:1356,1,MATCH(AB$1,'Set Schedules Here'!1356:1356,1)+1),AB$1)),rounding_decimal_places)</f>
        <v>1</v>
      </c>
      <c r="AC679">
        <f>ROUND(IF(AC$1=2050,TREND(INDEX('Set Schedules Here'!1357:1357,1,MATCH(AC$1,'Set Schedules Here'!1356:1356,0)),INDEX('Set Schedules Here'!1356:1356,1,MATCH(AC$1,'Set Schedules Here'!1356:1356,0)),AC$1),TREND(INDEX('Set Schedules Here'!1357:1357,1,MATCH(AC$1,'Set Schedules Here'!1356:1356,1)):INDEX('Set Schedules Here'!1357:1357,1,MATCH(AC$1,'Set Schedules Here'!1356:1356,1)+1),INDEX('Set Schedules Here'!1356:1356,1,MATCH(AC$1,'Set Schedules Here'!1356:1356,1)):INDEX('Set Schedules Here'!1356:1356,1,MATCH(AC$1,'Set Schedules Here'!1356:1356,1)+1),AC$1)),rounding_decimal_places)</f>
        <v>1</v>
      </c>
      <c r="AD679">
        <f>ROUND(IF(AD$1=2050,TREND(INDEX('Set Schedules Here'!1357:1357,1,MATCH(AD$1,'Set Schedules Here'!1356:1356,0)),INDEX('Set Schedules Here'!1356:1356,1,MATCH(AD$1,'Set Schedules Here'!1356:1356,0)),AD$1),TREND(INDEX('Set Schedules Here'!1357:1357,1,MATCH(AD$1,'Set Schedules Here'!1356:1356,1)):INDEX('Set Schedules Here'!1357:1357,1,MATCH(AD$1,'Set Schedules Here'!1356:1356,1)+1),INDEX('Set Schedules Here'!1356:1356,1,MATCH(AD$1,'Set Schedules Here'!1356:1356,1)):INDEX('Set Schedules Here'!1356:1356,1,MATCH(AD$1,'Set Schedules Here'!1356:1356,1)+1),AD$1)),rounding_decimal_places)</f>
        <v>1</v>
      </c>
      <c r="AE679">
        <f>ROUND(IF(AE$1=2050,TREND(INDEX('Set Schedules Here'!1357:1357,1,MATCH(AE$1,'Set Schedules Here'!1356:1356,0)),INDEX('Set Schedules Here'!1356:1356,1,MATCH(AE$1,'Set Schedules Here'!1356:1356,0)),AE$1),TREND(INDEX('Set Schedules Here'!1357:1357,1,MATCH(AE$1,'Set Schedules Here'!1356:1356,1)):INDEX('Set Schedules Here'!1357:1357,1,MATCH(AE$1,'Set Schedules Here'!1356:1356,1)+1),INDEX('Set Schedules Here'!1356:1356,1,MATCH(AE$1,'Set Schedules Here'!1356:1356,1)):INDEX('Set Schedules Here'!1356:1356,1,MATCH(AE$1,'Set Schedules Here'!1356:1356,1)+1),AE$1)),rounding_decimal_places)</f>
        <v>1</v>
      </c>
      <c r="AF679">
        <f>ROUND(IF(AF$1=2050,TREND(INDEX('Set Schedules Here'!1357:1357,1,MATCH(AF$1,'Set Schedules Here'!1356:1356,0)),INDEX('Set Schedules Here'!1356:1356,1,MATCH(AF$1,'Set Schedules Here'!1356:1356,0)),AF$1),TREND(INDEX('Set Schedules Here'!1357:1357,1,MATCH(AF$1,'Set Schedules Here'!1356:1356,1)):INDEX('Set Schedules Here'!1357:1357,1,MATCH(AF$1,'Set Schedules Here'!1356:1356,1)+1),INDEX('Set Schedules Here'!1356:1356,1,MATCH(AF$1,'Set Schedules Here'!1356:1356,1)):INDEX('Set Schedules Here'!1356:1356,1,MATCH(AF$1,'Set Schedules Here'!1356:1356,1)+1),AF$1)),rounding_decimal_places)</f>
        <v>1</v>
      </c>
      <c r="AG679">
        <f>ROUND(IF(AG$1=2050,TREND(INDEX('Set Schedules Here'!1357:1357,1,MATCH(AG$1,'Set Schedules Here'!1356:1356,0)),INDEX('Set Schedules Here'!1356:1356,1,MATCH(AG$1,'Set Schedules Here'!1356:1356,0)),AG$1),TREND(INDEX('Set Schedules Here'!1357:1357,1,MATCH(AG$1,'Set Schedules Here'!1356:1356,1)):INDEX('Set Schedules Here'!1357:1357,1,MATCH(AG$1,'Set Schedules Here'!1356:1356,1)+1),INDEX('Set Schedules Here'!1356:1356,1,MATCH(AG$1,'Set Schedules Here'!1356:1356,1)):INDEX('Set Schedules Here'!1356:1356,1,MATCH(AG$1,'Set Schedules Here'!1356:1356,1)+1),AG$1)),rounding_decimal_places)</f>
        <v>1</v>
      </c>
      <c r="AH679">
        <f>ROUND(IF(AH$1=2050,TREND(INDEX('Set Schedules Here'!1357:1357,1,MATCH(AH$1,'Set Schedules Here'!1356:1356,0)),INDEX('Set Schedules Here'!1356:1356,1,MATCH(AH$1,'Set Schedules Here'!1356:1356,0)),AH$1),TREND(INDEX('Set Schedules Here'!1357:1357,1,MATCH(AH$1,'Set Schedules Here'!1356:1356,1)):INDEX('Set Schedules Here'!1357:1357,1,MATCH(AH$1,'Set Schedules Here'!1356:1356,1)+1),INDEX('Set Schedules Here'!1356:1356,1,MATCH(AH$1,'Set Schedules Here'!1356:1356,1)):INDEX('Set Schedules Here'!1356:1356,1,MATCH(AH$1,'Set Schedules Here'!1356:1356,1)+1),AH$1)),rounding_decimal_places)</f>
        <v>1</v>
      </c>
      <c r="AI679">
        <f>ROUND(IF(AI$1=2050,TREND(INDEX('Set Schedules Here'!1357:1357,1,MATCH(AI$1,'Set Schedules Here'!1356:1356,0)),INDEX('Set Schedules Here'!1356:1356,1,MATCH(AI$1,'Set Schedules Here'!1356:1356,0)),AI$1),TREND(INDEX('Set Schedules Here'!1357:1357,1,MATCH(AI$1,'Set Schedules Here'!1356:1356,1)):INDEX('Set Schedules Here'!1357:1357,1,MATCH(AI$1,'Set Schedules Here'!1356:1356,1)+1),INDEX('Set Schedules Here'!1356:1356,1,MATCH(AI$1,'Set Schedules Here'!1356:1356,1)):INDEX('Set Schedules Here'!1356:1356,1,MATCH(AI$1,'Set Schedules Here'!1356:1356,1)+1),AI$1)),rounding_decimal_places)</f>
        <v>1</v>
      </c>
      <c r="AJ679">
        <f>ROUND(IF(AJ$1=2050,TREND(INDEX('Set Schedules Here'!1357:1357,1,MATCH(AJ$1,'Set Schedules Here'!1356:1356,0)),INDEX('Set Schedules Here'!1356:1356,1,MATCH(AJ$1,'Set Schedules Here'!1356:1356,0)),AJ$1),TREND(INDEX('Set Schedules Here'!1357:1357,1,MATCH(AJ$1,'Set Schedules Here'!1356:1356,1)):INDEX('Set Schedules Here'!1357:1357,1,MATCH(AJ$1,'Set Schedules Here'!1356:1356,1)+1),INDEX('Set Schedules Here'!1356:1356,1,MATCH(AJ$1,'Set Schedules Here'!1356:1356,1)):INDEX('Set Schedules Here'!1356:1356,1,MATCH(AJ$1,'Set Schedules Here'!1356:1356,1)+1),AJ$1)),rounding_decimal_places)</f>
        <v>1</v>
      </c>
    </row>
    <row r="680" spans="1:36" x14ac:dyDescent="0.45">
      <c r="A680" s="12" t="str">
        <f>'Set Schedules Here'!A1358</f>
        <v>cross toggle whether policies affect energy prices</v>
      </c>
      <c r="B680" s="12" t="str">
        <f>IF(ISBLANK('Set Schedules Here'!C1358),"",'Set Schedules Here'!C1358)</f>
        <v>biofuel gasoline</v>
      </c>
      <c r="C680" s="12" t="str">
        <f>IF(ISBLANK('Set Schedules Here'!D1358),"",'Set Schedules Here'!D1358)</f>
        <v/>
      </c>
      <c r="D680" s="21" t="str">
        <f>IF(ISBLANK('Set Schedules Here'!E1358),"",'Set Schedules Here'!E1358)</f>
        <v/>
      </c>
      <c r="E680">
        <f>ROUND(IF(E$1=2050,TREND(INDEX('Set Schedules Here'!1359:1359,1,MATCH(E$1,'Set Schedules Here'!1358:1358,0)),INDEX('Set Schedules Here'!1358:1358,1,MATCH(E$1,'Set Schedules Here'!1358:1358,0)),E$1),TREND(INDEX('Set Schedules Here'!1359:1359,1,MATCH(E$1,'Set Schedules Here'!1358:1358,1)):INDEX('Set Schedules Here'!1359:1359,1,MATCH(E$1,'Set Schedules Here'!1358:1358,1)+1),INDEX('Set Schedules Here'!1358:1358,1,MATCH(E$1,'Set Schedules Here'!1358:1358,1)):INDEX('Set Schedules Here'!1358:1358,1,MATCH(E$1,'Set Schedules Here'!1358:1358,1)+1),E$1)),rounding_decimal_places)</f>
        <v>1</v>
      </c>
      <c r="F680">
        <f>ROUND(IF(F$1=2050,TREND(INDEX('Set Schedules Here'!1359:1359,1,MATCH(F$1,'Set Schedules Here'!1358:1358,0)),INDEX('Set Schedules Here'!1358:1358,1,MATCH(F$1,'Set Schedules Here'!1358:1358,0)),F$1),TREND(INDEX('Set Schedules Here'!1359:1359,1,MATCH(F$1,'Set Schedules Here'!1358:1358,1)):INDEX('Set Schedules Here'!1359:1359,1,MATCH(F$1,'Set Schedules Here'!1358:1358,1)+1),INDEX('Set Schedules Here'!1358:1358,1,MATCH(F$1,'Set Schedules Here'!1358:1358,1)):INDEX('Set Schedules Here'!1358:1358,1,MATCH(F$1,'Set Schedules Here'!1358:1358,1)+1),F$1)),rounding_decimal_places)</f>
        <v>1</v>
      </c>
      <c r="G680">
        <f>ROUND(IF(G$1=2050,TREND(INDEX('Set Schedules Here'!1359:1359,1,MATCH(G$1,'Set Schedules Here'!1358:1358,0)),INDEX('Set Schedules Here'!1358:1358,1,MATCH(G$1,'Set Schedules Here'!1358:1358,0)),G$1),TREND(INDEX('Set Schedules Here'!1359:1359,1,MATCH(G$1,'Set Schedules Here'!1358:1358,1)):INDEX('Set Schedules Here'!1359:1359,1,MATCH(G$1,'Set Schedules Here'!1358:1358,1)+1),INDEX('Set Schedules Here'!1358:1358,1,MATCH(G$1,'Set Schedules Here'!1358:1358,1)):INDEX('Set Schedules Here'!1358:1358,1,MATCH(G$1,'Set Schedules Here'!1358:1358,1)+1),G$1)),rounding_decimal_places)</f>
        <v>1</v>
      </c>
      <c r="H680">
        <f>ROUND(IF(H$1=2050,TREND(INDEX('Set Schedules Here'!1359:1359,1,MATCH(H$1,'Set Schedules Here'!1358:1358,0)),INDEX('Set Schedules Here'!1358:1358,1,MATCH(H$1,'Set Schedules Here'!1358:1358,0)),H$1),TREND(INDEX('Set Schedules Here'!1359:1359,1,MATCH(H$1,'Set Schedules Here'!1358:1358,1)):INDEX('Set Schedules Here'!1359:1359,1,MATCH(H$1,'Set Schedules Here'!1358:1358,1)+1),INDEX('Set Schedules Here'!1358:1358,1,MATCH(H$1,'Set Schedules Here'!1358:1358,1)):INDEX('Set Schedules Here'!1358:1358,1,MATCH(H$1,'Set Schedules Here'!1358:1358,1)+1),H$1)),rounding_decimal_places)</f>
        <v>1</v>
      </c>
      <c r="I680">
        <f>ROUND(IF(I$1=2050,TREND(INDEX('Set Schedules Here'!1359:1359,1,MATCH(I$1,'Set Schedules Here'!1358:1358,0)),INDEX('Set Schedules Here'!1358:1358,1,MATCH(I$1,'Set Schedules Here'!1358:1358,0)),I$1),TREND(INDEX('Set Schedules Here'!1359:1359,1,MATCH(I$1,'Set Schedules Here'!1358:1358,1)):INDEX('Set Schedules Here'!1359:1359,1,MATCH(I$1,'Set Schedules Here'!1358:1358,1)+1),INDEX('Set Schedules Here'!1358:1358,1,MATCH(I$1,'Set Schedules Here'!1358:1358,1)):INDEX('Set Schedules Here'!1358:1358,1,MATCH(I$1,'Set Schedules Here'!1358:1358,1)+1),I$1)),rounding_decimal_places)</f>
        <v>1</v>
      </c>
      <c r="J680">
        <f>ROUND(IF(J$1=2050,TREND(INDEX('Set Schedules Here'!1359:1359,1,MATCH(J$1,'Set Schedules Here'!1358:1358,0)),INDEX('Set Schedules Here'!1358:1358,1,MATCH(J$1,'Set Schedules Here'!1358:1358,0)),J$1),TREND(INDEX('Set Schedules Here'!1359:1359,1,MATCH(J$1,'Set Schedules Here'!1358:1358,1)):INDEX('Set Schedules Here'!1359:1359,1,MATCH(J$1,'Set Schedules Here'!1358:1358,1)+1),INDEX('Set Schedules Here'!1358:1358,1,MATCH(J$1,'Set Schedules Here'!1358:1358,1)):INDEX('Set Schedules Here'!1358:1358,1,MATCH(J$1,'Set Schedules Here'!1358:1358,1)+1),J$1)),rounding_decimal_places)</f>
        <v>1</v>
      </c>
      <c r="K680">
        <f>ROUND(IF(K$1=2050,TREND(INDEX('Set Schedules Here'!1359:1359,1,MATCH(K$1,'Set Schedules Here'!1358:1358,0)),INDEX('Set Schedules Here'!1358:1358,1,MATCH(K$1,'Set Schedules Here'!1358:1358,0)),K$1),TREND(INDEX('Set Schedules Here'!1359:1359,1,MATCH(K$1,'Set Schedules Here'!1358:1358,1)):INDEX('Set Schedules Here'!1359:1359,1,MATCH(K$1,'Set Schedules Here'!1358:1358,1)+1),INDEX('Set Schedules Here'!1358:1358,1,MATCH(K$1,'Set Schedules Here'!1358:1358,1)):INDEX('Set Schedules Here'!1358:1358,1,MATCH(K$1,'Set Schedules Here'!1358:1358,1)+1),K$1)),rounding_decimal_places)</f>
        <v>1</v>
      </c>
      <c r="L680">
        <f>ROUND(IF(L$1=2050,TREND(INDEX('Set Schedules Here'!1359:1359,1,MATCH(L$1,'Set Schedules Here'!1358:1358,0)),INDEX('Set Schedules Here'!1358:1358,1,MATCH(L$1,'Set Schedules Here'!1358:1358,0)),L$1),TREND(INDEX('Set Schedules Here'!1359:1359,1,MATCH(L$1,'Set Schedules Here'!1358:1358,1)):INDEX('Set Schedules Here'!1359:1359,1,MATCH(L$1,'Set Schedules Here'!1358:1358,1)+1),INDEX('Set Schedules Here'!1358:1358,1,MATCH(L$1,'Set Schedules Here'!1358:1358,1)):INDEX('Set Schedules Here'!1358:1358,1,MATCH(L$1,'Set Schedules Here'!1358:1358,1)+1),L$1)),rounding_decimal_places)</f>
        <v>1</v>
      </c>
      <c r="M680">
        <f>ROUND(IF(M$1=2050,TREND(INDEX('Set Schedules Here'!1359:1359,1,MATCH(M$1,'Set Schedules Here'!1358:1358,0)),INDEX('Set Schedules Here'!1358:1358,1,MATCH(M$1,'Set Schedules Here'!1358:1358,0)),M$1),TREND(INDEX('Set Schedules Here'!1359:1359,1,MATCH(M$1,'Set Schedules Here'!1358:1358,1)):INDEX('Set Schedules Here'!1359:1359,1,MATCH(M$1,'Set Schedules Here'!1358:1358,1)+1),INDEX('Set Schedules Here'!1358:1358,1,MATCH(M$1,'Set Schedules Here'!1358:1358,1)):INDEX('Set Schedules Here'!1358:1358,1,MATCH(M$1,'Set Schedules Here'!1358:1358,1)+1),M$1)),rounding_decimal_places)</f>
        <v>1</v>
      </c>
      <c r="N680">
        <f>ROUND(IF(N$1=2050,TREND(INDEX('Set Schedules Here'!1359:1359,1,MATCH(N$1,'Set Schedules Here'!1358:1358,0)),INDEX('Set Schedules Here'!1358:1358,1,MATCH(N$1,'Set Schedules Here'!1358:1358,0)),N$1),TREND(INDEX('Set Schedules Here'!1359:1359,1,MATCH(N$1,'Set Schedules Here'!1358:1358,1)):INDEX('Set Schedules Here'!1359:1359,1,MATCH(N$1,'Set Schedules Here'!1358:1358,1)+1),INDEX('Set Schedules Here'!1358:1358,1,MATCH(N$1,'Set Schedules Here'!1358:1358,1)):INDEX('Set Schedules Here'!1358:1358,1,MATCH(N$1,'Set Schedules Here'!1358:1358,1)+1),N$1)),rounding_decimal_places)</f>
        <v>1</v>
      </c>
      <c r="O680">
        <f>ROUND(IF(O$1=2050,TREND(INDEX('Set Schedules Here'!1359:1359,1,MATCH(O$1,'Set Schedules Here'!1358:1358,0)),INDEX('Set Schedules Here'!1358:1358,1,MATCH(O$1,'Set Schedules Here'!1358:1358,0)),O$1),TREND(INDEX('Set Schedules Here'!1359:1359,1,MATCH(O$1,'Set Schedules Here'!1358:1358,1)):INDEX('Set Schedules Here'!1359:1359,1,MATCH(O$1,'Set Schedules Here'!1358:1358,1)+1),INDEX('Set Schedules Here'!1358:1358,1,MATCH(O$1,'Set Schedules Here'!1358:1358,1)):INDEX('Set Schedules Here'!1358:1358,1,MATCH(O$1,'Set Schedules Here'!1358:1358,1)+1),O$1)),rounding_decimal_places)</f>
        <v>1</v>
      </c>
      <c r="P680">
        <f>ROUND(IF(P$1=2050,TREND(INDEX('Set Schedules Here'!1359:1359,1,MATCH(P$1,'Set Schedules Here'!1358:1358,0)),INDEX('Set Schedules Here'!1358:1358,1,MATCH(P$1,'Set Schedules Here'!1358:1358,0)),P$1),TREND(INDEX('Set Schedules Here'!1359:1359,1,MATCH(P$1,'Set Schedules Here'!1358:1358,1)):INDEX('Set Schedules Here'!1359:1359,1,MATCH(P$1,'Set Schedules Here'!1358:1358,1)+1),INDEX('Set Schedules Here'!1358:1358,1,MATCH(P$1,'Set Schedules Here'!1358:1358,1)):INDEX('Set Schedules Here'!1358:1358,1,MATCH(P$1,'Set Schedules Here'!1358:1358,1)+1),P$1)),rounding_decimal_places)</f>
        <v>1</v>
      </c>
      <c r="Q680">
        <f>ROUND(IF(Q$1=2050,TREND(INDEX('Set Schedules Here'!1359:1359,1,MATCH(Q$1,'Set Schedules Here'!1358:1358,0)),INDEX('Set Schedules Here'!1358:1358,1,MATCH(Q$1,'Set Schedules Here'!1358:1358,0)),Q$1),TREND(INDEX('Set Schedules Here'!1359:1359,1,MATCH(Q$1,'Set Schedules Here'!1358:1358,1)):INDEX('Set Schedules Here'!1359:1359,1,MATCH(Q$1,'Set Schedules Here'!1358:1358,1)+1),INDEX('Set Schedules Here'!1358:1358,1,MATCH(Q$1,'Set Schedules Here'!1358:1358,1)):INDEX('Set Schedules Here'!1358:1358,1,MATCH(Q$1,'Set Schedules Here'!1358:1358,1)+1),Q$1)),rounding_decimal_places)</f>
        <v>1</v>
      </c>
      <c r="R680">
        <f>ROUND(IF(R$1=2050,TREND(INDEX('Set Schedules Here'!1359:1359,1,MATCH(R$1,'Set Schedules Here'!1358:1358,0)),INDEX('Set Schedules Here'!1358:1358,1,MATCH(R$1,'Set Schedules Here'!1358:1358,0)),R$1),TREND(INDEX('Set Schedules Here'!1359:1359,1,MATCH(R$1,'Set Schedules Here'!1358:1358,1)):INDEX('Set Schedules Here'!1359:1359,1,MATCH(R$1,'Set Schedules Here'!1358:1358,1)+1),INDEX('Set Schedules Here'!1358:1358,1,MATCH(R$1,'Set Schedules Here'!1358:1358,1)):INDEX('Set Schedules Here'!1358:1358,1,MATCH(R$1,'Set Schedules Here'!1358:1358,1)+1),R$1)),rounding_decimal_places)</f>
        <v>1</v>
      </c>
      <c r="S680">
        <f>ROUND(IF(S$1=2050,TREND(INDEX('Set Schedules Here'!1359:1359,1,MATCH(S$1,'Set Schedules Here'!1358:1358,0)),INDEX('Set Schedules Here'!1358:1358,1,MATCH(S$1,'Set Schedules Here'!1358:1358,0)),S$1),TREND(INDEX('Set Schedules Here'!1359:1359,1,MATCH(S$1,'Set Schedules Here'!1358:1358,1)):INDEX('Set Schedules Here'!1359:1359,1,MATCH(S$1,'Set Schedules Here'!1358:1358,1)+1),INDEX('Set Schedules Here'!1358:1358,1,MATCH(S$1,'Set Schedules Here'!1358:1358,1)):INDEX('Set Schedules Here'!1358:1358,1,MATCH(S$1,'Set Schedules Here'!1358:1358,1)+1),S$1)),rounding_decimal_places)</f>
        <v>1</v>
      </c>
      <c r="T680">
        <f>ROUND(IF(T$1=2050,TREND(INDEX('Set Schedules Here'!1359:1359,1,MATCH(T$1,'Set Schedules Here'!1358:1358,0)),INDEX('Set Schedules Here'!1358:1358,1,MATCH(T$1,'Set Schedules Here'!1358:1358,0)),T$1),TREND(INDEX('Set Schedules Here'!1359:1359,1,MATCH(T$1,'Set Schedules Here'!1358:1358,1)):INDEX('Set Schedules Here'!1359:1359,1,MATCH(T$1,'Set Schedules Here'!1358:1358,1)+1),INDEX('Set Schedules Here'!1358:1358,1,MATCH(T$1,'Set Schedules Here'!1358:1358,1)):INDEX('Set Schedules Here'!1358:1358,1,MATCH(T$1,'Set Schedules Here'!1358:1358,1)+1),T$1)),rounding_decimal_places)</f>
        <v>1</v>
      </c>
      <c r="U680">
        <f>ROUND(IF(U$1=2050,TREND(INDEX('Set Schedules Here'!1359:1359,1,MATCH(U$1,'Set Schedules Here'!1358:1358,0)),INDEX('Set Schedules Here'!1358:1358,1,MATCH(U$1,'Set Schedules Here'!1358:1358,0)),U$1),TREND(INDEX('Set Schedules Here'!1359:1359,1,MATCH(U$1,'Set Schedules Here'!1358:1358,1)):INDEX('Set Schedules Here'!1359:1359,1,MATCH(U$1,'Set Schedules Here'!1358:1358,1)+1),INDEX('Set Schedules Here'!1358:1358,1,MATCH(U$1,'Set Schedules Here'!1358:1358,1)):INDEX('Set Schedules Here'!1358:1358,1,MATCH(U$1,'Set Schedules Here'!1358:1358,1)+1),U$1)),rounding_decimal_places)</f>
        <v>1</v>
      </c>
      <c r="V680">
        <f>ROUND(IF(V$1=2050,TREND(INDEX('Set Schedules Here'!1359:1359,1,MATCH(V$1,'Set Schedules Here'!1358:1358,0)),INDEX('Set Schedules Here'!1358:1358,1,MATCH(V$1,'Set Schedules Here'!1358:1358,0)),V$1),TREND(INDEX('Set Schedules Here'!1359:1359,1,MATCH(V$1,'Set Schedules Here'!1358:1358,1)):INDEX('Set Schedules Here'!1359:1359,1,MATCH(V$1,'Set Schedules Here'!1358:1358,1)+1),INDEX('Set Schedules Here'!1358:1358,1,MATCH(V$1,'Set Schedules Here'!1358:1358,1)):INDEX('Set Schedules Here'!1358:1358,1,MATCH(V$1,'Set Schedules Here'!1358:1358,1)+1),V$1)),rounding_decimal_places)</f>
        <v>1</v>
      </c>
      <c r="W680">
        <f>ROUND(IF(W$1=2050,TREND(INDEX('Set Schedules Here'!1359:1359,1,MATCH(W$1,'Set Schedules Here'!1358:1358,0)),INDEX('Set Schedules Here'!1358:1358,1,MATCH(W$1,'Set Schedules Here'!1358:1358,0)),W$1),TREND(INDEX('Set Schedules Here'!1359:1359,1,MATCH(W$1,'Set Schedules Here'!1358:1358,1)):INDEX('Set Schedules Here'!1359:1359,1,MATCH(W$1,'Set Schedules Here'!1358:1358,1)+1),INDEX('Set Schedules Here'!1358:1358,1,MATCH(W$1,'Set Schedules Here'!1358:1358,1)):INDEX('Set Schedules Here'!1358:1358,1,MATCH(W$1,'Set Schedules Here'!1358:1358,1)+1),W$1)),rounding_decimal_places)</f>
        <v>1</v>
      </c>
      <c r="X680">
        <f>ROUND(IF(X$1=2050,TREND(INDEX('Set Schedules Here'!1359:1359,1,MATCH(X$1,'Set Schedules Here'!1358:1358,0)),INDEX('Set Schedules Here'!1358:1358,1,MATCH(X$1,'Set Schedules Here'!1358:1358,0)),X$1),TREND(INDEX('Set Schedules Here'!1359:1359,1,MATCH(X$1,'Set Schedules Here'!1358:1358,1)):INDEX('Set Schedules Here'!1359:1359,1,MATCH(X$1,'Set Schedules Here'!1358:1358,1)+1),INDEX('Set Schedules Here'!1358:1358,1,MATCH(X$1,'Set Schedules Here'!1358:1358,1)):INDEX('Set Schedules Here'!1358:1358,1,MATCH(X$1,'Set Schedules Here'!1358:1358,1)+1),X$1)),rounding_decimal_places)</f>
        <v>1</v>
      </c>
      <c r="Y680">
        <f>ROUND(IF(Y$1=2050,TREND(INDEX('Set Schedules Here'!1359:1359,1,MATCH(Y$1,'Set Schedules Here'!1358:1358,0)),INDEX('Set Schedules Here'!1358:1358,1,MATCH(Y$1,'Set Schedules Here'!1358:1358,0)),Y$1),TREND(INDEX('Set Schedules Here'!1359:1359,1,MATCH(Y$1,'Set Schedules Here'!1358:1358,1)):INDEX('Set Schedules Here'!1359:1359,1,MATCH(Y$1,'Set Schedules Here'!1358:1358,1)+1),INDEX('Set Schedules Here'!1358:1358,1,MATCH(Y$1,'Set Schedules Here'!1358:1358,1)):INDEX('Set Schedules Here'!1358:1358,1,MATCH(Y$1,'Set Schedules Here'!1358:1358,1)+1),Y$1)),rounding_decimal_places)</f>
        <v>1</v>
      </c>
      <c r="Z680">
        <f>ROUND(IF(Z$1=2050,TREND(INDEX('Set Schedules Here'!1359:1359,1,MATCH(Z$1,'Set Schedules Here'!1358:1358,0)),INDEX('Set Schedules Here'!1358:1358,1,MATCH(Z$1,'Set Schedules Here'!1358:1358,0)),Z$1),TREND(INDEX('Set Schedules Here'!1359:1359,1,MATCH(Z$1,'Set Schedules Here'!1358:1358,1)):INDEX('Set Schedules Here'!1359:1359,1,MATCH(Z$1,'Set Schedules Here'!1358:1358,1)+1),INDEX('Set Schedules Here'!1358:1358,1,MATCH(Z$1,'Set Schedules Here'!1358:1358,1)):INDEX('Set Schedules Here'!1358:1358,1,MATCH(Z$1,'Set Schedules Here'!1358:1358,1)+1),Z$1)),rounding_decimal_places)</f>
        <v>1</v>
      </c>
      <c r="AA680">
        <f>ROUND(IF(AA$1=2050,TREND(INDEX('Set Schedules Here'!1359:1359,1,MATCH(AA$1,'Set Schedules Here'!1358:1358,0)),INDEX('Set Schedules Here'!1358:1358,1,MATCH(AA$1,'Set Schedules Here'!1358:1358,0)),AA$1),TREND(INDEX('Set Schedules Here'!1359:1359,1,MATCH(AA$1,'Set Schedules Here'!1358:1358,1)):INDEX('Set Schedules Here'!1359:1359,1,MATCH(AA$1,'Set Schedules Here'!1358:1358,1)+1),INDEX('Set Schedules Here'!1358:1358,1,MATCH(AA$1,'Set Schedules Here'!1358:1358,1)):INDEX('Set Schedules Here'!1358:1358,1,MATCH(AA$1,'Set Schedules Here'!1358:1358,1)+1),AA$1)),rounding_decimal_places)</f>
        <v>1</v>
      </c>
      <c r="AB680">
        <f>ROUND(IF(AB$1=2050,TREND(INDEX('Set Schedules Here'!1359:1359,1,MATCH(AB$1,'Set Schedules Here'!1358:1358,0)),INDEX('Set Schedules Here'!1358:1358,1,MATCH(AB$1,'Set Schedules Here'!1358:1358,0)),AB$1),TREND(INDEX('Set Schedules Here'!1359:1359,1,MATCH(AB$1,'Set Schedules Here'!1358:1358,1)):INDEX('Set Schedules Here'!1359:1359,1,MATCH(AB$1,'Set Schedules Here'!1358:1358,1)+1),INDEX('Set Schedules Here'!1358:1358,1,MATCH(AB$1,'Set Schedules Here'!1358:1358,1)):INDEX('Set Schedules Here'!1358:1358,1,MATCH(AB$1,'Set Schedules Here'!1358:1358,1)+1),AB$1)),rounding_decimal_places)</f>
        <v>1</v>
      </c>
      <c r="AC680">
        <f>ROUND(IF(AC$1=2050,TREND(INDEX('Set Schedules Here'!1359:1359,1,MATCH(AC$1,'Set Schedules Here'!1358:1358,0)),INDEX('Set Schedules Here'!1358:1358,1,MATCH(AC$1,'Set Schedules Here'!1358:1358,0)),AC$1),TREND(INDEX('Set Schedules Here'!1359:1359,1,MATCH(AC$1,'Set Schedules Here'!1358:1358,1)):INDEX('Set Schedules Here'!1359:1359,1,MATCH(AC$1,'Set Schedules Here'!1358:1358,1)+1),INDEX('Set Schedules Here'!1358:1358,1,MATCH(AC$1,'Set Schedules Here'!1358:1358,1)):INDEX('Set Schedules Here'!1358:1358,1,MATCH(AC$1,'Set Schedules Here'!1358:1358,1)+1),AC$1)),rounding_decimal_places)</f>
        <v>1</v>
      </c>
      <c r="AD680">
        <f>ROUND(IF(AD$1=2050,TREND(INDEX('Set Schedules Here'!1359:1359,1,MATCH(AD$1,'Set Schedules Here'!1358:1358,0)),INDEX('Set Schedules Here'!1358:1358,1,MATCH(AD$1,'Set Schedules Here'!1358:1358,0)),AD$1),TREND(INDEX('Set Schedules Here'!1359:1359,1,MATCH(AD$1,'Set Schedules Here'!1358:1358,1)):INDEX('Set Schedules Here'!1359:1359,1,MATCH(AD$1,'Set Schedules Here'!1358:1358,1)+1),INDEX('Set Schedules Here'!1358:1358,1,MATCH(AD$1,'Set Schedules Here'!1358:1358,1)):INDEX('Set Schedules Here'!1358:1358,1,MATCH(AD$1,'Set Schedules Here'!1358:1358,1)+1),AD$1)),rounding_decimal_places)</f>
        <v>1</v>
      </c>
      <c r="AE680">
        <f>ROUND(IF(AE$1=2050,TREND(INDEX('Set Schedules Here'!1359:1359,1,MATCH(AE$1,'Set Schedules Here'!1358:1358,0)),INDEX('Set Schedules Here'!1358:1358,1,MATCH(AE$1,'Set Schedules Here'!1358:1358,0)),AE$1),TREND(INDEX('Set Schedules Here'!1359:1359,1,MATCH(AE$1,'Set Schedules Here'!1358:1358,1)):INDEX('Set Schedules Here'!1359:1359,1,MATCH(AE$1,'Set Schedules Here'!1358:1358,1)+1),INDEX('Set Schedules Here'!1358:1358,1,MATCH(AE$1,'Set Schedules Here'!1358:1358,1)):INDEX('Set Schedules Here'!1358:1358,1,MATCH(AE$1,'Set Schedules Here'!1358:1358,1)+1),AE$1)),rounding_decimal_places)</f>
        <v>1</v>
      </c>
      <c r="AF680">
        <f>ROUND(IF(AF$1=2050,TREND(INDEX('Set Schedules Here'!1359:1359,1,MATCH(AF$1,'Set Schedules Here'!1358:1358,0)),INDEX('Set Schedules Here'!1358:1358,1,MATCH(AF$1,'Set Schedules Here'!1358:1358,0)),AF$1),TREND(INDEX('Set Schedules Here'!1359:1359,1,MATCH(AF$1,'Set Schedules Here'!1358:1358,1)):INDEX('Set Schedules Here'!1359:1359,1,MATCH(AF$1,'Set Schedules Here'!1358:1358,1)+1),INDEX('Set Schedules Here'!1358:1358,1,MATCH(AF$1,'Set Schedules Here'!1358:1358,1)):INDEX('Set Schedules Here'!1358:1358,1,MATCH(AF$1,'Set Schedules Here'!1358:1358,1)+1),AF$1)),rounding_decimal_places)</f>
        <v>1</v>
      </c>
      <c r="AG680">
        <f>ROUND(IF(AG$1=2050,TREND(INDEX('Set Schedules Here'!1359:1359,1,MATCH(AG$1,'Set Schedules Here'!1358:1358,0)),INDEX('Set Schedules Here'!1358:1358,1,MATCH(AG$1,'Set Schedules Here'!1358:1358,0)),AG$1),TREND(INDEX('Set Schedules Here'!1359:1359,1,MATCH(AG$1,'Set Schedules Here'!1358:1358,1)):INDEX('Set Schedules Here'!1359:1359,1,MATCH(AG$1,'Set Schedules Here'!1358:1358,1)+1),INDEX('Set Schedules Here'!1358:1358,1,MATCH(AG$1,'Set Schedules Here'!1358:1358,1)):INDEX('Set Schedules Here'!1358:1358,1,MATCH(AG$1,'Set Schedules Here'!1358:1358,1)+1),AG$1)),rounding_decimal_places)</f>
        <v>1</v>
      </c>
      <c r="AH680">
        <f>ROUND(IF(AH$1=2050,TREND(INDEX('Set Schedules Here'!1359:1359,1,MATCH(AH$1,'Set Schedules Here'!1358:1358,0)),INDEX('Set Schedules Here'!1358:1358,1,MATCH(AH$1,'Set Schedules Here'!1358:1358,0)),AH$1),TREND(INDEX('Set Schedules Here'!1359:1359,1,MATCH(AH$1,'Set Schedules Here'!1358:1358,1)):INDEX('Set Schedules Here'!1359:1359,1,MATCH(AH$1,'Set Schedules Here'!1358:1358,1)+1),INDEX('Set Schedules Here'!1358:1358,1,MATCH(AH$1,'Set Schedules Here'!1358:1358,1)):INDEX('Set Schedules Here'!1358:1358,1,MATCH(AH$1,'Set Schedules Here'!1358:1358,1)+1),AH$1)),rounding_decimal_places)</f>
        <v>1</v>
      </c>
      <c r="AI680">
        <f>ROUND(IF(AI$1=2050,TREND(INDEX('Set Schedules Here'!1359:1359,1,MATCH(AI$1,'Set Schedules Here'!1358:1358,0)),INDEX('Set Schedules Here'!1358:1358,1,MATCH(AI$1,'Set Schedules Here'!1358:1358,0)),AI$1),TREND(INDEX('Set Schedules Here'!1359:1359,1,MATCH(AI$1,'Set Schedules Here'!1358:1358,1)):INDEX('Set Schedules Here'!1359:1359,1,MATCH(AI$1,'Set Schedules Here'!1358:1358,1)+1),INDEX('Set Schedules Here'!1358:1358,1,MATCH(AI$1,'Set Schedules Here'!1358:1358,1)):INDEX('Set Schedules Here'!1358:1358,1,MATCH(AI$1,'Set Schedules Here'!1358:1358,1)+1),AI$1)),rounding_decimal_places)</f>
        <v>1</v>
      </c>
      <c r="AJ680">
        <f>ROUND(IF(AJ$1=2050,TREND(INDEX('Set Schedules Here'!1359:1359,1,MATCH(AJ$1,'Set Schedules Here'!1358:1358,0)),INDEX('Set Schedules Here'!1358:1358,1,MATCH(AJ$1,'Set Schedules Here'!1358:1358,0)),AJ$1),TREND(INDEX('Set Schedules Here'!1359:1359,1,MATCH(AJ$1,'Set Schedules Here'!1358:1358,1)):INDEX('Set Schedules Here'!1359:1359,1,MATCH(AJ$1,'Set Schedules Here'!1358:1358,1)+1),INDEX('Set Schedules Here'!1358:1358,1,MATCH(AJ$1,'Set Schedules Here'!1358:1358,1)):INDEX('Set Schedules Here'!1358:1358,1,MATCH(AJ$1,'Set Schedules Here'!1358:1358,1)+1),AJ$1)),rounding_decimal_places)</f>
        <v>1</v>
      </c>
    </row>
    <row r="681" spans="1:36" x14ac:dyDescent="0.45">
      <c r="A681" s="12" t="str">
        <f>'Set Schedules Here'!A1360</f>
        <v>cross toggle whether policies affect energy prices</v>
      </c>
      <c r="B681" s="12" t="str">
        <f>IF(ISBLANK('Set Schedules Here'!C1360),"",'Set Schedules Here'!C1360)</f>
        <v>biofuel diesel</v>
      </c>
      <c r="C681" s="12" t="str">
        <f>IF(ISBLANK('Set Schedules Here'!D1360),"",'Set Schedules Here'!D1360)</f>
        <v/>
      </c>
      <c r="D681" s="21" t="str">
        <f>IF(ISBLANK('Set Schedules Here'!E1360),"",'Set Schedules Here'!E1360)</f>
        <v/>
      </c>
      <c r="E681">
        <f>ROUND(IF(E$1=2050,TREND(INDEX('Set Schedules Here'!1361:1361,1,MATCH(E$1,'Set Schedules Here'!1360:1360,0)),INDEX('Set Schedules Here'!1360:1360,1,MATCH(E$1,'Set Schedules Here'!1360:1360,0)),E$1),TREND(INDEX('Set Schedules Here'!1361:1361,1,MATCH(E$1,'Set Schedules Here'!1360:1360,1)):INDEX('Set Schedules Here'!1361:1361,1,MATCH(E$1,'Set Schedules Here'!1360:1360,1)+1),INDEX('Set Schedules Here'!1360:1360,1,MATCH(E$1,'Set Schedules Here'!1360:1360,1)):INDEX('Set Schedules Here'!1360:1360,1,MATCH(E$1,'Set Schedules Here'!1360:1360,1)+1),E$1)),rounding_decimal_places)</f>
        <v>1</v>
      </c>
      <c r="F681">
        <f>ROUND(IF(F$1=2050,TREND(INDEX('Set Schedules Here'!1361:1361,1,MATCH(F$1,'Set Schedules Here'!1360:1360,0)),INDEX('Set Schedules Here'!1360:1360,1,MATCH(F$1,'Set Schedules Here'!1360:1360,0)),F$1),TREND(INDEX('Set Schedules Here'!1361:1361,1,MATCH(F$1,'Set Schedules Here'!1360:1360,1)):INDEX('Set Schedules Here'!1361:1361,1,MATCH(F$1,'Set Schedules Here'!1360:1360,1)+1),INDEX('Set Schedules Here'!1360:1360,1,MATCH(F$1,'Set Schedules Here'!1360:1360,1)):INDEX('Set Schedules Here'!1360:1360,1,MATCH(F$1,'Set Schedules Here'!1360:1360,1)+1),F$1)),rounding_decimal_places)</f>
        <v>1</v>
      </c>
      <c r="G681">
        <f>ROUND(IF(G$1=2050,TREND(INDEX('Set Schedules Here'!1361:1361,1,MATCH(G$1,'Set Schedules Here'!1360:1360,0)),INDEX('Set Schedules Here'!1360:1360,1,MATCH(G$1,'Set Schedules Here'!1360:1360,0)),G$1),TREND(INDEX('Set Schedules Here'!1361:1361,1,MATCH(G$1,'Set Schedules Here'!1360:1360,1)):INDEX('Set Schedules Here'!1361:1361,1,MATCH(G$1,'Set Schedules Here'!1360:1360,1)+1),INDEX('Set Schedules Here'!1360:1360,1,MATCH(G$1,'Set Schedules Here'!1360:1360,1)):INDEX('Set Schedules Here'!1360:1360,1,MATCH(G$1,'Set Schedules Here'!1360:1360,1)+1),G$1)),rounding_decimal_places)</f>
        <v>1</v>
      </c>
      <c r="H681">
        <f>ROUND(IF(H$1=2050,TREND(INDEX('Set Schedules Here'!1361:1361,1,MATCH(H$1,'Set Schedules Here'!1360:1360,0)),INDEX('Set Schedules Here'!1360:1360,1,MATCH(H$1,'Set Schedules Here'!1360:1360,0)),H$1),TREND(INDEX('Set Schedules Here'!1361:1361,1,MATCH(H$1,'Set Schedules Here'!1360:1360,1)):INDEX('Set Schedules Here'!1361:1361,1,MATCH(H$1,'Set Schedules Here'!1360:1360,1)+1),INDEX('Set Schedules Here'!1360:1360,1,MATCH(H$1,'Set Schedules Here'!1360:1360,1)):INDEX('Set Schedules Here'!1360:1360,1,MATCH(H$1,'Set Schedules Here'!1360:1360,1)+1),H$1)),rounding_decimal_places)</f>
        <v>1</v>
      </c>
      <c r="I681">
        <f>ROUND(IF(I$1=2050,TREND(INDEX('Set Schedules Here'!1361:1361,1,MATCH(I$1,'Set Schedules Here'!1360:1360,0)),INDEX('Set Schedules Here'!1360:1360,1,MATCH(I$1,'Set Schedules Here'!1360:1360,0)),I$1),TREND(INDEX('Set Schedules Here'!1361:1361,1,MATCH(I$1,'Set Schedules Here'!1360:1360,1)):INDEX('Set Schedules Here'!1361:1361,1,MATCH(I$1,'Set Schedules Here'!1360:1360,1)+1),INDEX('Set Schedules Here'!1360:1360,1,MATCH(I$1,'Set Schedules Here'!1360:1360,1)):INDEX('Set Schedules Here'!1360:1360,1,MATCH(I$1,'Set Schedules Here'!1360:1360,1)+1),I$1)),rounding_decimal_places)</f>
        <v>1</v>
      </c>
      <c r="J681">
        <f>ROUND(IF(J$1=2050,TREND(INDEX('Set Schedules Here'!1361:1361,1,MATCH(J$1,'Set Schedules Here'!1360:1360,0)),INDEX('Set Schedules Here'!1360:1360,1,MATCH(J$1,'Set Schedules Here'!1360:1360,0)),J$1),TREND(INDEX('Set Schedules Here'!1361:1361,1,MATCH(J$1,'Set Schedules Here'!1360:1360,1)):INDEX('Set Schedules Here'!1361:1361,1,MATCH(J$1,'Set Schedules Here'!1360:1360,1)+1),INDEX('Set Schedules Here'!1360:1360,1,MATCH(J$1,'Set Schedules Here'!1360:1360,1)):INDEX('Set Schedules Here'!1360:1360,1,MATCH(J$1,'Set Schedules Here'!1360:1360,1)+1),J$1)),rounding_decimal_places)</f>
        <v>1</v>
      </c>
      <c r="K681">
        <f>ROUND(IF(K$1=2050,TREND(INDEX('Set Schedules Here'!1361:1361,1,MATCH(K$1,'Set Schedules Here'!1360:1360,0)),INDEX('Set Schedules Here'!1360:1360,1,MATCH(K$1,'Set Schedules Here'!1360:1360,0)),K$1),TREND(INDEX('Set Schedules Here'!1361:1361,1,MATCH(K$1,'Set Schedules Here'!1360:1360,1)):INDEX('Set Schedules Here'!1361:1361,1,MATCH(K$1,'Set Schedules Here'!1360:1360,1)+1),INDEX('Set Schedules Here'!1360:1360,1,MATCH(K$1,'Set Schedules Here'!1360:1360,1)):INDEX('Set Schedules Here'!1360:1360,1,MATCH(K$1,'Set Schedules Here'!1360:1360,1)+1),K$1)),rounding_decimal_places)</f>
        <v>1</v>
      </c>
      <c r="L681">
        <f>ROUND(IF(L$1=2050,TREND(INDEX('Set Schedules Here'!1361:1361,1,MATCH(L$1,'Set Schedules Here'!1360:1360,0)),INDEX('Set Schedules Here'!1360:1360,1,MATCH(L$1,'Set Schedules Here'!1360:1360,0)),L$1),TREND(INDEX('Set Schedules Here'!1361:1361,1,MATCH(L$1,'Set Schedules Here'!1360:1360,1)):INDEX('Set Schedules Here'!1361:1361,1,MATCH(L$1,'Set Schedules Here'!1360:1360,1)+1),INDEX('Set Schedules Here'!1360:1360,1,MATCH(L$1,'Set Schedules Here'!1360:1360,1)):INDEX('Set Schedules Here'!1360:1360,1,MATCH(L$1,'Set Schedules Here'!1360:1360,1)+1),L$1)),rounding_decimal_places)</f>
        <v>1</v>
      </c>
      <c r="M681">
        <f>ROUND(IF(M$1=2050,TREND(INDEX('Set Schedules Here'!1361:1361,1,MATCH(M$1,'Set Schedules Here'!1360:1360,0)),INDEX('Set Schedules Here'!1360:1360,1,MATCH(M$1,'Set Schedules Here'!1360:1360,0)),M$1),TREND(INDEX('Set Schedules Here'!1361:1361,1,MATCH(M$1,'Set Schedules Here'!1360:1360,1)):INDEX('Set Schedules Here'!1361:1361,1,MATCH(M$1,'Set Schedules Here'!1360:1360,1)+1),INDEX('Set Schedules Here'!1360:1360,1,MATCH(M$1,'Set Schedules Here'!1360:1360,1)):INDEX('Set Schedules Here'!1360:1360,1,MATCH(M$1,'Set Schedules Here'!1360:1360,1)+1),M$1)),rounding_decimal_places)</f>
        <v>1</v>
      </c>
      <c r="N681">
        <f>ROUND(IF(N$1=2050,TREND(INDEX('Set Schedules Here'!1361:1361,1,MATCH(N$1,'Set Schedules Here'!1360:1360,0)),INDEX('Set Schedules Here'!1360:1360,1,MATCH(N$1,'Set Schedules Here'!1360:1360,0)),N$1),TREND(INDEX('Set Schedules Here'!1361:1361,1,MATCH(N$1,'Set Schedules Here'!1360:1360,1)):INDEX('Set Schedules Here'!1361:1361,1,MATCH(N$1,'Set Schedules Here'!1360:1360,1)+1),INDEX('Set Schedules Here'!1360:1360,1,MATCH(N$1,'Set Schedules Here'!1360:1360,1)):INDEX('Set Schedules Here'!1360:1360,1,MATCH(N$1,'Set Schedules Here'!1360:1360,1)+1),N$1)),rounding_decimal_places)</f>
        <v>1</v>
      </c>
      <c r="O681">
        <f>ROUND(IF(O$1=2050,TREND(INDEX('Set Schedules Here'!1361:1361,1,MATCH(O$1,'Set Schedules Here'!1360:1360,0)),INDEX('Set Schedules Here'!1360:1360,1,MATCH(O$1,'Set Schedules Here'!1360:1360,0)),O$1),TREND(INDEX('Set Schedules Here'!1361:1361,1,MATCH(O$1,'Set Schedules Here'!1360:1360,1)):INDEX('Set Schedules Here'!1361:1361,1,MATCH(O$1,'Set Schedules Here'!1360:1360,1)+1),INDEX('Set Schedules Here'!1360:1360,1,MATCH(O$1,'Set Schedules Here'!1360:1360,1)):INDEX('Set Schedules Here'!1360:1360,1,MATCH(O$1,'Set Schedules Here'!1360:1360,1)+1),O$1)),rounding_decimal_places)</f>
        <v>1</v>
      </c>
      <c r="P681">
        <f>ROUND(IF(P$1=2050,TREND(INDEX('Set Schedules Here'!1361:1361,1,MATCH(P$1,'Set Schedules Here'!1360:1360,0)),INDEX('Set Schedules Here'!1360:1360,1,MATCH(P$1,'Set Schedules Here'!1360:1360,0)),P$1),TREND(INDEX('Set Schedules Here'!1361:1361,1,MATCH(P$1,'Set Schedules Here'!1360:1360,1)):INDEX('Set Schedules Here'!1361:1361,1,MATCH(P$1,'Set Schedules Here'!1360:1360,1)+1),INDEX('Set Schedules Here'!1360:1360,1,MATCH(P$1,'Set Schedules Here'!1360:1360,1)):INDEX('Set Schedules Here'!1360:1360,1,MATCH(P$1,'Set Schedules Here'!1360:1360,1)+1),P$1)),rounding_decimal_places)</f>
        <v>1</v>
      </c>
      <c r="Q681">
        <f>ROUND(IF(Q$1=2050,TREND(INDEX('Set Schedules Here'!1361:1361,1,MATCH(Q$1,'Set Schedules Here'!1360:1360,0)),INDEX('Set Schedules Here'!1360:1360,1,MATCH(Q$1,'Set Schedules Here'!1360:1360,0)),Q$1),TREND(INDEX('Set Schedules Here'!1361:1361,1,MATCH(Q$1,'Set Schedules Here'!1360:1360,1)):INDEX('Set Schedules Here'!1361:1361,1,MATCH(Q$1,'Set Schedules Here'!1360:1360,1)+1),INDEX('Set Schedules Here'!1360:1360,1,MATCH(Q$1,'Set Schedules Here'!1360:1360,1)):INDEX('Set Schedules Here'!1360:1360,1,MATCH(Q$1,'Set Schedules Here'!1360:1360,1)+1),Q$1)),rounding_decimal_places)</f>
        <v>1</v>
      </c>
      <c r="R681">
        <f>ROUND(IF(R$1=2050,TREND(INDEX('Set Schedules Here'!1361:1361,1,MATCH(R$1,'Set Schedules Here'!1360:1360,0)),INDEX('Set Schedules Here'!1360:1360,1,MATCH(R$1,'Set Schedules Here'!1360:1360,0)),R$1),TREND(INDEX('Set Schedules Here'!1361:1361,1,MATCH(R$1,'Set Schedules Here'!1360:1360,1)):INDEX('Set Schedules Here'!1361:1361,1,MATCH(R$1,'Set Schedules Here'!1360:1360,1)+1),INDEX('Set Schedules Here'!1360:1360,1,MATCH(R$1,'Set Schedules Here'!1360:1360,1)):INDEX('Set Schedules Here'!1360:1360,1,MATCH(R$1,'Set Schedules Here'!1360:1360,1)+1),R$1)),rounding_decimal_places)</f>
        <v>1</v>
      </c>
      <c r="S681">
        <f>ROUND(IF(S$1=2050,TREND(INDEX('Set Schedules Here'!1361:1361,1,MATCH(S$1,'Set Schedules Here'!1360:1360,0)),INDEX('Set Schedules Here'!1360:1360,1,MATCH(S$1,'Set Schedules Here'!1360:1360,0)),S$1),TREND(INDEX('Set Schedules Here'!1361:1361,1,MATCH(S$1,'Set Schedules Here'!1360:1360,1)):INDEX('Set Schedules Here'!1361:1361,1,MATCH(S$1,'Set Schedules Here'!1360:1360,1)+1),INDEX('Set Schedules Here'!1360:1360,1,MATCH(S$1,'Set Schedules Here'!1360:1360,1)):INDEX('Set Schedules Here'!1360:1360,1,MATCH(S$1,'Set Schedules Here'!1360:1360,1)+1),S$1)),rounding_decimal_places)</f>
        <v>1</v>
      </c>
      <c r="T681">
        <f>ROUND(IF(T$1=2050,TREND(INDEX('Set Schedules Here'!1361:1361,1,MATCH(T$1,'Set Schedules Here'!1360:1360,0)),INDEX('Set Schedules Here'!1360:1360,1,MATCH(T$1,'Set Schedules Here'!1360:1360,0)),T$1),TREND(INDEX('Set Schedules Here'!1361:1361,1,MATCH(T$1,'Set Schedules Here'!1360:1360,1)):INDEX('Set Schedules Here'!1361:1361,1,MATCH(T$1,'Set Schedules Here'!1360:1360,1)+1),INDEX('Set Schedules Here'!1360:1360,1,MATCH(T$1,'Set Schedules Here'!1360:1360,1)):INDEX('Set Schedules Here'!1360:1360,1,MATCH(T$1,'Set Schedules Here'!1360:1360,1)+1),T$1)),rounding_decimal_places)</f>
        <v>1</v>
      </c>
      <c r="U681">
        <f>ROUND(IF(U$1=2050,TREND(INDEX('Set Schedules Here'!1361:1361,1,MATCH(U$1,'Set Schedules Here'!1360:1360,0)),INDEX('Set Schedules Here'!1360:1360,1,MATCH(U$1,'Set Schedules Here'!1360:1360,0)),U$1),TREND(INDEX('Set Schedules Here'!1361:1361,1,MATCH(U$1,'Set Schedules Here'!1360:1360,1)):INDEX('Set Schedules Here'!1361:1361,1,MATCH(U$1,'Set Schedules Here'!1360:1360,1)+1),INDEX('Set Schedules Here'!1360:1360,1,MATCH(U$1,'Set Schedules Here'!1360:1360,1)):INDEX('Set Schedules Here'!1360:1360,1,MATCH(U$1,'Set Schedules Here'!1360:1360,1)+1),U$1)),rounding_decimal_places)</f>
        <v>1</v>
      </c>
      <c r="V681">
        <f>ROUND(IF(V$1=2050,TREND(INDEX('Set Schedules Here'!1361:1361,1,MATCH(V$1,'Set Schedules Here'!1360:1360,0)),INDEX('Set Schedules Here'!1360:1360,1,MATCH(V$1,'Set Schedules Here'!1360:1360,0)),V$1),TREND(INDEX('Set Schedules Here'!1361:1361,1,MATCH(V$1,'Set Schedules Here'!1360:1360,1)):INDEX('Set Schedules Here'!1361:1361,1,MATCH(V$1,'Set Schedules Here'!1360:1360,1)+1),INDEX('Set Schedules Here'!1360:1360,1,MATCH(V$1,'Set Schedules Here'!1360:1360,1)):INDEX('Set Schedules Here'!1360:1360,1,MATCH(V$1,'Set Schedules Here'!1360:1360,1)+1),V$1)),rounding_decimal_places)</f>
        <v>1</v>
      </c>
      <c r="W681">
        <f>ROUND(IF(W$1=2050,TREND(INDEX('Set Schedules Here'!1361:1361,1,MATCH(W$1,'Set Schedules Here'!1360:1360,0)),INDEX('Set Schedules Here'!1360:1360,1,MATCH(W$1,'Set Schedules Here'!1360:1360,0)),W$1),TREND(INDEX('Set Schedules Here'!1361:1361,1,MATCH(W$1,'Set Schedules Here'!1360:1360,1)):INDEX('Set Schedules Here'!1361:1361,1,MATCH(W$1,'Set Schedules Here'!1360:1360,1)+1),INDEX('Set Schedules Here'!1360:1360,1,MATCH(W$1,'Set Schedules Here'!1360:1360,1)):INDEX('Set Schedules Here'!1360:1360,1,MATCH(W$1,'Set Schedules Here'!1360:1360,1)+1),W$1)),rounding_decimal_places)</f>
        <v>1</v>
      </c>
      <c r="X681">
        <f>ROUND(IF(X$1=2050,TREND(INDEX('Set Schedules Here'!1361:1361,1,MATCH(X$1,'Set Schedules Here'!1360:1360,0)),INDEX('Set Schedules Here'!1360:1360,1,MATCH(X$1,'Set Schedules Here'!1360:1360,0)),X$1),TREND(INDEX('Set Schedules Here'!1361:1361,1,MATCH(X$1,'Set Schedules Here'!1360:1360,1)):INDEX('Set Schedules Here'!1361:1361,1,MATCH(X$1,'Set Schedules Here'!1360:1360,1)+1),INDEX('Set Schedules Here'!1360:1360,1,MATCH(X$1,'Set Schedules Here'!1360:1360,1)):INDEX('Set Schedules Here'!1360:1360,1,MATCH(X$1,'Set Schedules Here'!1360:1360,1)+1),X$1)),rounding_decimal_places)</f>
        <v>1</v>
      </c>
      <c r="Y681">
        <f>ROUND(IF(Y$1=2050,TREND(INDEX('Set Schedules Here'!1361:1361,1,MATCH(Y$1,'Set Schedules Here'!1360:1360,0)),INDEX('Set Schedules Here'!1360:1360,1,MATCH(Y$1,'Set Schedules Here'!1360:1360,0)),Y$1),TREND(INDEX('Set Schedules Here'!1361:1361,1,MATCH(Y$1,'Set Schedules Here'!1360:1360,1)):INDEX('Set Schedules Here'!1361:1361,1,MATCH(Y$1,'Set Schedules Here'!1360:1360,1)+1),INDEX('Set Schedules Here'!1360:1360,1,MATCH(Y$1,'Set Schedules Here'!1360:1360,1)):INDEX('Set Schedules Here'!1360:1360,1,MATCH(Y$1,'Set Schedules Here'!1360:1360,1)+1),Y$1)),rounding_decimal_places)</f>
        <v>1</v>
      </c>
      <c r="Z681">
        <f>ROUND(IF(Z$1=2050,TREND(INDEX('Set Schedules Here'!1361:1361,1,MATCH(Z$1,'Set Schedules Here'!1360:1360,0)),INDEX('Set Schedules Here'!1360:1360,1,MATCH(Z$1,'Set Schedules Here'!1360:1360,0)),Z$1),TREND(INDEX('Set Schedules Here'!1361:1361,1,MATCH(Z$1,'Set Schedules Here'!1360:1360,1)):INDEX('Set Schedules Here'!1361:1361,1,MATCH(Z$1,'Set Schedules Here'!1360:1360,1)+1),INDEX('Set Schedules Here'!1360:1360,1,MATCH(Z$1,'Set Schedules Here'!1360:1360,1)):INDEX('Set Schedules Here'!1360:1360,1,MATCH(Z$1,'Set Schedules Here'!1360:1360,1)+1),Z$1)),rounding_decimal_places)</f>
        <v>1</v>
      </c>
      <c r="AA681">
        <f>ROUND(IF(AA$1=2050,TREND(INDEX('Set Schedules Here'!1361:1361,1,MATCH(AA$1,'Set Schedules Here'!1360:1360,0)),INDEX('Set Schedules Here'!1360:1360,1,MATCH(AA$1,'Set Schedules Here'!1360:1360,0)),AA$1),TREND(INDEX('Set Schedules Here'!1361:1361,1,MATCH(AA$1,'Set Schedules Here'!1360:1360,1)):INDEX('Set Schedules Here'!1361:1361,1,MATCH(AA$1,'Set Schedules Here'!1360:1360,1)+1),INDEX('Set Schedules Here'!1360:1360,1,MATCH(AA$1,'Set Schedules Here'!1360:1360,1)):INDEX('Set Schedules Here'!1360:1360,1,MATCH(AA$1,'Set Schedules Here'!1360:1360,1)+1),AA$1)),rounding_decimal_places)</f>
        <v>1</v>
      </c>
      <c r="AB681">
        <f>ROUND(IF(AB$1=2050,TREND(INDEX('Set Schedules Here'!1361:1361,1,MATCH(AB$1,'Set Schedules Here'!1360:1360,0)),INDEX('Set Schedules Here'!1360:1360,1,MATCH(AB$1,'Set Schedules Here'!1360:1360,0)),AB$1),TREND(INDEX('Set Schedules Here'!1361:1361,1,MATCH(AB$1,'Set Schedules Here'!1360:1360,1)):INDEX('Set Schedules Here'!1361:1361,1,MATCH(AB$1,'Set Schedules Here'!1360:1360,1)+1),INDEX('Set Schedules Here'!1360:1360,1,MATCH(AB$1,'Set Schedules Here'!1360:1360,1)):INDEX('Set Schedules Here'!1360:1360,1,MATCH(AB$1,'Set Schedules Here'!1360:1360,1)+1),AB$1)),rounding_decimal_places)</f>
        <v>1</v>
      </c>
      <c r="AC681">
        <f>ROUND(IF(AC$1=2050,TREND(INDEX('Set Schedules Here'!1361:1361,1,MATCH(AC$1,'Set Schedules Here'!1360:1360,0)),INDEX('Set Schedules Here'!1360:1360,1,MATCH(AC$1,'Set Schedules Here'!1360:1360,0)),AC$1),TREND(INDEX('Set Schedules Here'!1361:1361,1,MATCH(AC$1,'Set Schedules Here'!1360:1360,1)):INDEX('Set Schedules Here'!1361:1361,1,MATCH(AC$1,'Set Schedules Here'!1360:1360,1)+1),INDEX('Set Schedules Here'!1360:1360,1,MATCH(AC$1,'Set Schedules Here'!1360:1360,1)):INDEX('Set Schedules Here'!1360:1360,1,MATCH(AC$1,'Set Schedules Here'!1360:1360,1)+1),AC$1)),rounding_decimal_places)</f>
        <v>1</v>
      </c>
      <c r="AD681">
        <f>ROUND(IF(AD$1=2050,TREND(INDEX('Set Schedules Here'!1361:1361,1,MATCH(AD$1,'Set Schedules Here'!1360:1360,0)),INDEX('Set Schedules Here'!1360:1360,1,MATCH(AD$1,'Set Schedules Here'!1360:1360,0)),AD$1),TREND(INDEX('Set Schedules Here'!1361:1361,1,MATCH(AD$1,'Set Schedules Here'!1360:1360,1)):INDEX('Set Schedules Here'!1361:1361,1,MATCH(AD$1,'Set Schedules Here'!1360:1360,1)+1),INDEX('Set Schedules Here'!1360:1360,1,MATCH(AD$1,'Set Schedules Here'!1360:1360,1)):INDEX('Set Schedules Here'!1360:1360,1,MATCH(AD$1,'Set Schedules Here'!1360:1360,1)+1),AD$1)),rounding_decimal_places)</f>
        <v>1</v>
      </c>
      <c r="AE681">
        <f>ROUND(IF(AE$1=2050,TREND(INDEX('Set Schedules Here'!1361:1361,1,MATCH(AE$1,'Set Schedules Here'!1360:1360,0)),INDEX('Set Schedules Here'!1360:1360,1,MATCH(AE$1,'Set Schedules Here'!1360:1360,0)),AE$1),TREND(INDEX('Set Schedules Here'!1361:1361,1,MATCH(AE$1,'Set Schedules Here'!1360:1360,1)):INDEX('Set Schedules Here'!1361:1361,1,MATCH(AE$1,'Set Schedules Here'!1360:1360,1)+1),INDEX('Set Schedules Here'!1360:1360,1,MATCH(AE$1,'Set Schedules Here'!1360:1360,1)):INDEX('Set Schedules Here'!1360:1360,1,MATCH(AE$1,'Set Schedules Here'!1360:1360,1)+1),AE$1)),rounding_decimal_places)</f>
        <v>1</v>
      </c>
      <c r="AF681">
        <f>ROUND(IF(AF$1=2050,TREND(INDEX('Set Schedules Here'!1361:1361,1,MATCH(AF$1,'Set Schedules Here'!1360:1360,0)),INDEX('Set Schedules Here'!1360:1360,1,MATCH(AF$1,'Set Schedules Here'!1360:1360,0)),AF$1),TREND(INDEX('Set Schedules Here'!1361:1361,1,MATCH(AF$1,'Set Schedules Here'!1360:1360,1)):INDEX('Set Schedules Here'!1361:1361,1,MATCH(AF$1,'Set Schedules Here'!1360:1360,1)+1),INDEX('Set Schedules Here'!1360:1360,1,MATCH(AF$1,'Set Schedules Here'!1360:1360,1)):INDEX('Set Schedules Here'!1360:1360,1,MATCH(AF$1,'Set Schedules Here'!1360:1360,1)+1),AF$1)),rounding_decimal_places)</f>
        <v>1</v>
      </c>
      <c r="AG681">
        <f>ROUND(IF(AG$1=2050,TREND(INDEX('Set Schedules Here'!1361:1361,1,MATCH(AG$1,'Set Schedules Here'!1360:1360,0)),INDEX('Set Schedules Here'!1360:1360,1,MATCH(AG$1,'Set Schedules Here'!1360:1360,0)),AG$1),TREND(INDEX('Set Schedules Here'!1361:1361,1,MATCH(AG$1,'Set Schedules Here'!1360:1360,1)):INDEX('Set Schedules Here'!1361:1361,1,MATCH(AG$1,'Set Schedules Here'!1360:1360,1)+1),INDEX('Set Schedules Here'!1360:1360,1,MATCH(AG$1,'Set Schedules Here'!1360:1360,1)):INDEX('Set Schedules Here'!1360:1360,1,MATCH(AG$1,'Set Schedules Here'!1360:1360,1)+1),AG$1)),rounding_decimal_places)</f>
        <v>1</v>
      </c>
      <c r="AH681">
        <f>ROUND(IF(AH$1=2050,TREND(INDEX('Set Schedules Here'!1361:1361,1,MATCH(AH$1,'Set Schedules Here'!1360:1360,0)),INDEX('Set Schedules Here'!1360:1360,1,MATCH(AH$1,'Set Schedules Here'!1360:1360,0)),AH$1),TREND(INDEX('Set Schedules Here'!1361:1361,1,MATCH(AH$1,'Set Schedules Here'!1360:1360,1)):INDEX('Set Schedules Here'!1361:1361,1,MATCH(AH$1,'Set Schedules Here'!1360:1360,1)+1),INDEX('Set Schedules Here'!1360:1360,1,MATCH(AH$1,'Set Schedules Here'!1360:1360,1)):INDEX('Set Schedules Here'!1360:1360,1,MATCH(AH$1,'Set Schedules Here'!1360:1360,1)+1),AH$1)),rounding_decimal_places)</f>
        <v>1</v>
      </c>
      <c r="AI681">
        <f>ROUND(IF(AI$1=2050,TREND(INDEX('Set Schedules Here'!1361:1361,1,MATCH(AI$1,'Set Schedules Here'!1360:1360,0)),INDEX('Set Schedules Here'!1360:1360,1,MATCH(AI$1,'Set Schedules Here'!1360:1360,0)),AI$1),TREND(INDEX('Set Schedules Here'!1361:1361,1,MATCH(AI$1,'Set Schedules Here'!1360:1360,1)):INDEX('Set Schedules Here'!1361:1361,1,MATCH(AI$1,'Set Schedules Here'!1360:1360,1)+1),INDEX('Set Schedules Here'!1360:1360,1,MATCH(AI$1,'Set Schedules Here'!1360:1360,1)):INDEX('Set Schedules Here'!1360:1360,1,MATCH(AI$1,'Set Schedules Here'!1360:1360,1)+1),AI$1)),rounding_decimal_places)</f>
        <v>1</v>
      </c>
      <c r="AJ681">
        <f>ROUND(IF(AJ$1=2050,TREND(INDEX('Set Schedules Here'!1361:1361,1,MATCH(AJ$1,'Set Schedules Here'!1360:1360,0)),INDEX('Set Schedules Here'!1360:1360,1,MATCH(AJ$1,'Set Schedules Here'!1360:1360,0)),AJ$1),TREND(INDEX('Set Schedules Here'!1361:1361,1,MATCH(AJ$1,'Set Schedules Here'!1360:1360,1)):INDEX('Set Schedules Here'!1361:1361,1,MATCH(AJ$1,'Set Schedules Here'!1360:1360,1)+1),INDEX('Set Schedules Here'!1360:1360,1,MATCH(AJ$1,'Set Schedules Here'!1360:1360,1)):INDEX('Set Schedules Here'!1360:1360,1,MATCH(AJ$1,'Set Schedules Here'!1360:1360,1)+1),AJ$1)),rounding_decimal_places)</f>
        <v>1</v>
      </c>
    </row>
    <row r="682" spans="1:36" x14ac:dyDescent="0.45">
      <c r="A682" s="12" t="str">
        <f>'Set Schedules Here'!A1362</f>
        <v>cross toggle whether policies affect energy prices</v>
      </c>
      <c r="B682" s="12" t="str">
        <f>IF(ISBLANK('Set Schedules Here'!C1362),"",'Set Schedules Here'!C1362)</f>
        <v>jet fuel or kerosene</v>
      </c>
      <c r="C682" s="12" t="str">
        <f>IF(ISBLANK('Set Schedules Here'!D1362),"",'Set Schedules Here'!D1362)</f>
        <v/>
      </c>
      <c r="D682" s="21" t="str">
        <f>IF(ISBLANK('Set Schedules Here'!E1362),"",'Set Schedules Here'!E1362)</f>
        <v/>
      </c>
      <c r="E682">
        <f>ROUND(IF(E$1=2050,TREND(INDEX('Set Schedules Here'!1363:1363,1,MATCH(E$1,'Set Schedules Here'!1362:1362,0)),INDEX('Set Schedules Here'!1362:1362,1,MATCH(E$1,'Set Schedules Here'!1362:1362,0)),E$1),TREND(INDEX('Set Schedules Here'!1363:1363,1,MATCH(E$1,'Set Schedules Here'!1362:1362,1)):INDEX('Set Schedules Here'!1363:1363,1,MATCH(E$1,'Set Schedules Here'!1362:1362,1)+1),INDEX('Set Schedules Here'!1362:1362,1,MATCH(E$1,'Set Schedules Here'!1362:1362,1)):INDEX('Set Schedules Here'!1362:1362,1,MATCH(E$1,'Set Schedules Here'!1362:1362,1)+1),E$1)),rounding_decimal_places)</f>
        <v>1</v>
      </c>
      <c r="F682">
        <f>ROUND(IF(F$1=2050,TREND(INDEX('Set Schedules Here'!1363:1363,1,MATCH(F$1,'Set Schedules Here'!1362:1362,0)),INDEX('Set Schedules Here'!1362:1362,1,MATCH(F$1,'Set Schedules Here'!1362:1362,0)),F$1),TREND(INDEX('Set Schedules Here'!1363:1363,1,MATCH(F$1,'Set Schedules Here'!1362:1362,1)):INDEX('Set Schedules Here'!1363:1363,1,MATCH(F$1,'Set Schedules Here'!1362:1362,1)+1),INDEX('Set Schedules Here'!1362:1362,1,MATCH(F$1,'Set Schedules Here'!1362:1362,1)):INDEX('Set Schedules Here'!1362:1362,1,MATCH(F$1,'Set Schedules Here'!1362:1362,1)+1),F$1)),rounding_decimal_places)</f>
        <v>1</v>
      </c>
      <c r="G682">
        <f>ROUND(IF(G$1=2050,TREND(INDEX('Set Schedules Here'!1363:1363,1,MATCH(G$1,'Set Schedules Here'!1362:1362,0)),INDEX('Set Schedules Here'!1362:1362,1,MATCH(G$1,'Set Schedules Here'!1362:1362,0)),G$1),TREND(INDEX('Set Schedules Here'!1363:1363,1,MATCH(G$1,'Set Schedules Here'!1362:1362,1)):INDEX('Set Schedules Here'!1363:1363,1,MATCH(G$1,'Set Schedules Here'!1362:1362,1)+1),INDEX('Set Schedules Here'!1362:1362,1,MATCH(G$1,'Set Schedules Here'!1362:1362,1)):INDEX('Set Schedules Here'!1362:1362,1,MATCH(G$1,'Set Schedules Here'!1362:1362,1)+1),G$1)),rounding_decimal_places)</f>
        <v>1</v>
      </c>
      <c r="H682">
        <f>ROUND(IF(H$1=2050,TREND(INDEX('Set Schedules Here'!1363:1363,1,MATCH(H$1,'Set Schedules Here'!1362:1362,0)),INDEX('Set Schedules Here'!1362:1362,1,MATCH(H$1,'Set Schedules Here'!1362:1362,0)),H$1),TREND(INDEX('Set Schedules Here'!1363:1363,1,MATCH(H$1,'Set Schedules Here'!1362:1362,1)):INDEX('Set Schedules Here'!1363:1363,1,MATCH(H$1,'Set Schedules Here'!1362:1362,1)+1),INDEX('Set Schedules Here'!1362:1362,1,MATCH(H$1,'Set Schedules Here'!1362:1362,1)):INDEX('Set Schedules Here'!1362:1362,1,MATCH(H$1,'Set Schedules Here'!1362:1362,1)+1),H$1)),rounding_decimal_places)</f>
        <v>1</v>
      </c>
      <c r="I682">
        <f>ROUND(IF(I$1=2050,TREND(INDEX('Set Schedules Here'!1363:1363,1,MATCH(I$1,'Set Schedules Here'!1362:1362,0)),INDEX('Set Schedules Here'!1362:1362,1,MATCH(I$1,'Set Schedules Here'!1362:1362,0)),I$1),TREND(INDEX('Set Schedules Here'!1363:1363,1,MATCH(I$1,'Set Schedules Here'!1362:1362,1)):INDEX('Set Schedules Here'!1363:1363,1,MATCH(I$1,'Set Schedules Here'!1362:1362,1)+1),INDEX('Set Schedules Here'!1362:1362,1,MATCH(I$1,'Set Schedules Here'!1362:1362,1)):INDEX('Set Schedules Here'!1362:1362,1,MATCH(I$1,'Set Schedules Here'!1362:1362,1)+1),I$1)),rounding_decimal_places)</f>
        <v>1</v>
      </c>
      <c r="J682">
        <f>ROUND(IF(J$1=2050,TREND(INDEX('Set Schedules Here'!1363:1363,1,MATCH(J$1,'Set Schedules Here'!1362:1362,0)),INDEX('Set Schedules Here'!1362:1362,1,MATCH(J$1,'Set Schedules Here'!1362:1362,0)),J$1),TREND(INDEX('Set Schedules Here'!1363:1363,1,MATCH(J$1,'Set Schedules Here'!1362:1362,1)):INDEX('Set Schedules Here'!1363:1363,1,MATCH(J$1,'Set Schedules Here'!1362:1362,1)+1),INDEX('Set Schedules Here'!1362:1362,1,MATCH(J$1,'Set Schedules Here'!1362:1362,1)):INDEX('Set Schedules Here'!1362:1362,1,MATCH(J$1,'Set Schedules Here'!1362:1362,1)+1),J$1)),rounding_decimal_places)</f>
        <v>1</v>
      </c>
      <c r="K682">
        <f>ROUND(IF(K$1=2050,TREND(INDEX('Set Schedules Here'!1363:1363,1,MATCH(K$1,'Set Schedules Here'!1362:1362,0)),INDEX('Set Schedules Here'!1362:1362,1,MATCH(K$1,'Set Schedules Here'!1362:1362,0)),K$1),TREND(INDEX('Set Schedules Here'!1363:1363,1,MATCH(K$1,'Set Schedules Here'!1362:1362,1)):INDEX('Set Schedules Here'!1363:1363,1,MATCH(K$1,'Set Schedules Here'!1362:1362,1)+1),INDEX('Set Schedules Here'!1362:1362,1,MATCH(K$1,'Set Schedules Here'!1362:1362,1)):INDEX('Set Schedules Here'!1362:1362,1,MATCH(K$1,'Set Schedules Here'!1362:1362,1)+1),K$1)),rounding_decimal_places)</f>
        <v>1</v>
      </c>
      <c r="L682">
        <f>ROUND(IF(L$1=2050,TREND(INDEX('Set Schedules Here'!1363:1363,1,MATCH(L$1,'Set Schedules Here'!1362:1362,0)),INDEX('Set Schedules Here'!1362:1362,1,MATCH(L$1,'Set Schedules Here'!1362:1362,0)),L$1),TREND(INDEX('Set Schedules Here'!1363:1363,1,MATCH(L$1,'Set Schedules Here'!1362:1362,1)):INDEX('Set Schedules Here'!1363:1363,1,MATCH(L$1,'Set Schedules Here'!1362:1362,1)+1),INDEX('Set Schedules Here'!1362:1362,1,MATCH(L$1,'Set Schedules Here'!1362:1362,1)):INDEX('Set Schedules Here'!1362:1362,1,MATCH(L$1,'Set Schedules Here'!1362:1362,1)+1),L$1)),rounding_decimal_places)</f>
        <v>1</v>
      </c>
      <c r="M682">
        <f>ROUND(IF(M$1=2050,TREND(INDEX('Set Schedules Here'!1363:1363,1,MATCH(M$1,'Set Schedules Here'!1362:1362,0)),INDEX('Set Schedules Here'!1362:1362,1,MATCH(M$1,'Set Schedules Here'!1362:1362,0)),M$1),TREND(INDEX('Set Schedules Here'!1363:1363,1,MATCH(M$1,'Set Schedules Here'!1362:1362,1)):INDEX('Set Schedules Here'!1363:1363,1,MATCH(M$1,'Set Schedules Here'!1362:1362,1)+1),INDEX('Set Schedules Here'!1362:1362,1,MATCH(M$1,'Set Schedules Here'!1362:1362,1)):INDEX('Set Schedules Here'!1362:1362,1,MATCH(M$1,'Set Schedules Here'!1362:1362,1)+1),M$1)),rounding_decimal_places)</f>
        <v>1</v>
      </c>
      <c r="N682">
        <f>ROUND(IF(N$1=2050,TREND(INDEX('Set Schedules Here'!1363:1363,1,MATCH(N$1,'Set Schedules Here'!1362:1362,0)),INDEX('Set Schedules Here'!1362:1362,1,MATCH(N$1,'Set Schedules Here'!1362:1362,0)),N$1),TREND(INDEX('Set Schedules Here'!1363:1363,1,MATCH(N$1,'Set Schedules Here'!1362:1362,1)):INDEX('Set Schedules Here'!1363:1363,1,MATCH(N$1,'Set Schedules Here'!1362:1362,1)+1),INDEX('Set Schedules Here'!1362:1362,1,MATCH(N$1,'Set Schedules Here'!1362:1362,1)):INDEX('Set Schedules Here'!1362:1362,1,MATCH(N$1,'Set Schedules Here'!1362:1362,1)+1),N$1)),rounding_decimal_places)</f>
        <v>1</v>
      </c>
      <c r="O682">
        <f>ROUND(IF(O$1=2050,TREND(INDEX('Set Schedules Here'!1363:1363,1,MATCH(O$1,'Set Schedules Here'!1362:1362,0)),INDEX('Set Schedules Here'!1362:1362,1,MATCH(O$1,'Set Schedules Here'!1362:1362,0)),O$1),TREND(INDEX('Set Schedules Here'!1363:1363,1,MATCH(O$1,'Set Schedules Here'!1362:1362,1)):INDEX('Set Schedules Here'!1363:1363,1,MATCH(O$1,'Set Schedules Here'!1362:1362,1)+1),INDEX('Set Schedules Here'!1362:1362,1,MATCH(O$1,'Set Schedules Here'!1362:1362,1)):INDEX('Set Schedules Here'!1362:1362,1,MATCH(O$1,'Set Schedules Here'!1362:1362,1)+1),O$1)),rounding_decimal_places)</f>
        <v>1</v>
      </c>
      <c r="P682">
        <f>ROUND(IF(P$1=2050,TREND(INDEX('Set Schedules Here'!1363:1363,1,MATCH(P$1,'Set Schedules Here'!1362:1362,0)),INDEX('Set Schedules Here'!1362:1362,1,MATCH(P$1,'Set Schedules Here'!1362:1362,0)),P$1),TREND(INDEX('Set Schedules Here'!1363:1363,1,MATCH(P$1,'Set Schedules Here'!1362:1362,1)):INDEX('Set Schedules Here'!1363:1363,1,MATCH(P$1,'Set Schedules Here'!1362:1362,1)+1),INDEX('Set Schedules Here'!1362:1362,1,MATCH(P$1,'Set Schedules Here'!1362:1362,1)):INDEX('Set Schedules Here'!1362:1362,1,MATCH(P$1,'Set Schedules Here'!1362:1362,1)+1),P$1)),rounding_decimal_places)</f>
        <v>1</v>
      </c>
      <c r="Q682">
        <f>ROUND(IF(Q$1=2050,TREND(INDEX('Set Schedules Here'!1363:1363,1,MATCH(Q$1,'Set Schedules Here'!1362:1362,0)),INDEX('Set Schedules Here'!1362:1362,1,MATCH(Q$1,'Set Schedules Here'!1362:1362,0)),Q$1),TREND(INDEX('Set Schedules Here'!1363:1363,1,MATCH(Q$1,'Set Schedules Here'!1362:1362,1)):INDEX('Set Schedules Here'!1363:1363,1,MATCH(Q$1,'Set Schedules Here'!1362:1362,1)+1),INDEX('Set Schedules Here'!1362:1362,1,MATCH(Q$1,'Set Schedules Here'!1362:1362,1)):INDEX('Set Schedules Here'!1362:1362,1,MATCH(Q$1,'Set Schedules Here'!1362:1362,1)+1),Q$1)),rounding_decimal_places)</f>
        <v>1</v>
      </c>
      <c r="R682">
        <f>ROUND(IF(R$1=2050,TREND(INDEX('Set Schedules Here'!1363:1363,1,MATCH(R$1,'Set Schedules Here'!1362:1362,0)),INDEX('Set Schedules Here'!1362:1362,1,MATCH(R$1,'Set Schedules Here'!1362:1362,0)),R$1),TREND(INDEX('Set Schedules Here'!1363:1363,1,MATCH(R$1,'Set Schedules Here'!1362:1362,1)):INDEX('Set Schedules Here'!1363:1363,1,MATCH(R$1,'Set Schedules Here'!1362:1362,1)+1),INDEX('Set Schedules Here'!1362:1362,1,MATCH(R$1,'Set Schedules Here'!1362:1362,1)):INDEX('Set Schedules Here'!1362:1362,1,MATCH(R$1,'Set Schedules Here'!1362:1362,1)+1),R$1)),rounding_decimal_places)</f>
        <v>1</v>
      </c>
      <c r="S682">
        <f>ROUND(IF(S$1=2050,TREND(INDEX('Set Schedules Here'!1363:1363,1,MATCH(S$1,'Set Schedules Here'!1362:1362,0)),INDEX('Set Schedules Here'!1362:1362,1,MATCH(S$1,'Set Schedules Here'!1362:1362,0)),S$1),TREND(INDEX('Set Schedules Here'!1363:1363,1,MATCH(S$1,'Set Schedules Here'!1362:1362,1)):INDEX('Set Schedules Here'!1363:1363,1,MATCH(S$1,'Set Schedules Here'!1362:1362,1)+1),INDEX('Set Schedules Here'!1362:1362,1,MATCH(S$1,'Set Schedules Here'!1362:1362,1)):INDEX('Set Schedules Here'!1362:1362,1,MATCH(S$1,'Set Schedules Here'!1362:1362,1)+1),S$1)),rounding_decimal_places)</f>
        <v>1</v>
      </c>
      <c r="T682">
        <f>ROUND(IF(T$1=2050,TREND(INDEX('Set Schedules Here'!1363:1363,1,MATCH(T$1,'Set Schedules Here'!1362:1362,0)),INDEX('Set Schedules Here'!1362:1362,1,MATCH(T$1,'Set Schedules Here'!1362:1362,0)),T$1),TREND(INDEX('Set Schedules Here'!1363:1363,1,MATCH(T$1,'Set Schedules Here'!1362:1362,1)):INDEX('Set Schedules Here'!1363:1363,1,MATCH(T$1,'Set Schedules Here'!1362:1362,1)+1),INDEX('Set Schedules Here'!1362:1362,1,MATCH(T$1,'Set Schedules Here'!1362:1362,1)):INDEX('Set Schedules Here'!1362:1362,1,MATCH(T$1,'Set Schedules Here'!1362:1362,1)+1),T$1)),rounding_decimal_places)</f>
        <v>1</v>
      </c>
      <c r="U682">
        <f>ROUND(IF(U$1=2050,TREND(INDEX('Set Schedules Here'!1363:1363,1,MATCH(U$1,'Set Schedules Here'!1362:1362,0)),INDEX('Set Schedules Here'!1362:1362,1,MATCH(U$1,'Set Schedules Here'!1362:1362,0)),U$1),TREND(INDEX('Set Schedules Here'!1363:1363,1,MATCH(U$1,'Set Schedules Here'!1362:1362,1)):INDEX('Set Schedules Here'!1363:1363,1,MATCH(U$1,'Set Schedules Here'!1362:1362,1)+1),INDEX('Set Schedules Here'!1362:1362,1,MATCH(U$1,'Set Schedules Here'!1362:1362,1)):INDEX('Set Schedules Here'!1362:1362,1,MATCH(U$1,'Set Schedules Here'!1362:1362,1)+1),U$1)),rounding_decimal_places)</f>
        <v>1</v>
      </c>
      <c r="V682">
        <f>ROUND(IF(V$1=2050,TREND(INDEX('Set Schedules Here'!1363:1363,1,MATCH(V$1,'Set Schedules Here'!1362:1362,0)),INDEX('Set Schedules Here'!1362:1362,1,MATCH(V$1,'Set Schedules Here'!1362:1362,0)),V$1),TREND(INDEX('Set Schedules Here'!1363:1363,1,MATCH(V$1,'Set Schedules Here'!1362:1362,1)):INDEX('Set Schedules Here'!1363:1363,1,MATCH(V$1,'Set Schedules Here'!1362:1362,1)+1),INDEX('Set Schedules Here'!1362:1362,1,MATCH(V$1,'Set Schedules Here'!1362:1362,1)):INDEX('Set Schedules Here'!1362:1362,1,MATCH(V$1,'Set Schedules Here'!1362:1362,1)+1),V$1)),rounding_decimal_places)</f>
        <v>1</v>
      </c>
      <c r="W682">
        <f>ROUND(IF(W$1=2050,TREND(INDEX('Set Schedules Here'!1363:1363,1,MATCH(W$1,'Set Schedules Here'!1362:1362,0)),INDEX('Set Schedules Here'!1362:1362,1,MATCH(W$1,'Set Schedules Here'!1362:1362,0)),W$1),TREND(INDEX('Set Schedules Here'!1363:1363,1,MATCH(W$1,'Set Schedules Here'!1362:1362,1)):INDEX('Set Schedules Here'!1363:1363,1,MATCH(W$1,'Set Schedules Here'!1362:1362,1)+1),INDEX('Set Schedules Here'!1362:1362,1,MATCH(W$1,'Set Schedules Here'!1362:1362,1)):INDEX('Set Schedules Here'!1362:1362,1,MATCH(W$1,'Set Schedules Here'!1362:1362,1)+1),W$1)),rounding_decimal_places)</f>
        <v>1</v>
      </c>
      <c r="X682">
        <f>ROUND(IF(X$1=2050,TREND(INDEX('Set Schedules Here'!1363:1363,1,MATCH(X$1,'Set Schedules Here'!1362:1362,0)),INDEX('Set Schedules Here'!1362:1362,1,MATCH(X$1,'Set Schedules Here'!1362:1362,0)),X$1),TREND(INDEX('Set Schedules Here'!1363:1363,1,MATCH(X$1,'Set Schedules Here'!1362:1362,1)):INDEX('Set Schedules Here'!1363:1363,1,MATCH(X$1,'Set Schedules Here'!1362:1362,1)+1),INDEX('Set Schedules Here'!1362:1362,1,MATCH(X$1,'Set Schedules Here'!1362:1362,1)):INDEX('Set Schedules Here'!1362:1362,1,MATCH(X$1,'Set Schedules Here'!1362:1362,1)+1),X$1)),rounding_decimal_places)</f>
        <v>1</v>
      </c>
      <c r="Y682">
        <f>ROUND(IF(Y$1=2050,TREND(INDEX('Set Schedules Here'!1363:1363,1,MATCH(Y$1,'Set Schedules Here'!1362:1362,0)),INDEX('Set Schedules Here'!1362:1362,1,MATCH(Y$1,'Set Schedules Here'!1362:1362,0)),Y$1),TREND(INDEX('Set Schedules Here'!1363:1363,1,MATCH(Y$1,'Set Schedules Here'!1362:1362,1)):INDEX('Set Schedules Here'!1363:1363,1,MATCH(Y$1,'Set Schedules Here'!1362:1362,1)+1),INDEX('Set Schedules Here'!1362:1362,1,MATCH(Y$1,'Set Schedules Here'!1362:1362,1)):INDEX('Set Schedules Here'!1362:1362,1,MATCH(Y$1,'Set Schedules Here'!1362:1362,1)+1),Y$1)),rounding_decimal_places)</f>
        <v>1</v>
      </c>
      <c r="Z682">
        <f>ROUND(IF(Z$1=2050,TREND(INDEX('Set Schedules Here'!1363:1363,1,MATCH(Z$1,'Set Schedules Here'!1362:1362,0)),INDEX('Set Schedules Here'!1362:1362,1,MATCH(Z$1,'Set Schedules Here'!1362:1362,0)),Z$1),TREND(INDEX('Set Schedules Here'!1363:1363,1,MATCH(Z$1,'Set Schedules Here'!1362:1362,1)):INDEX('Set Schedules Here'!1363:1363,1,MATCH(Z$1,'Set Schedules Here'!1362:1362,1)+1),INDEX('Set Schedules Here'!1362:1362,1,MATCH(Z$1,'Set Schedules Here'!1362:1362,1)):INDEX('Set Schedules Here'!1362:1362,1,MATCH(Z$1,'Set Schedules Here'!1362:1362,1)+1),Z$1)),rounding_decimal_places)</f>
        <v>1</v>
      </c>
      <c r="AA682">
        <f>ROUND(IF(AA$1=2050,TREND(INDEX('Set Schedules Here'!1363:1363,1,MATCH(AA$1,'Set Schedules Here'!1362:1362,0)),INDEX('Set Schedules Here'!1362:1362,1,MATCH(AA$1,'Set Schedules Here'!1362:1362,0)),AA$1),TREND(INDEX('Set Schedules Here'!1363:1363,1,MATCH(AA$1,'Set Schedules Here'!1362:1362,1)):INDEX('Set Schedules Here'!1363:1363,1,MATCH(AA$1,'Set Schedules Here'!1362:1362,1)+1),INDEX('Set Schedules Here'!1362:1362,1,MATCH(AA$1,'Set Schedules Here'!1362:1362,1)):INDEX('Set Schedules Here'!1362:1362,1,MATCH(AA$1,'Set Schedules Here'!1362:1362,1)+1),AA$1)),rounding_decimal_places)</f>
        <v>1</v>
      </c>
      <c r="AB682">
        <f>ROUND(IF(AB$1=2050,TREND(INDEX('Set Schedules Here'!1363:1363,1,MATCH(AB$1,'Set Schedules Here'!1362:1362,0)),INDEX('Set Schedules Here'!1362:1362,1,MATCH(AB$1,'Set Schedules Here'!1362:1362,0)),AB$1),TREND(INDEX('Set Schedules Here'!1363:1363,1,MATCH(AB$1,'Set Schedules Here'!1362:1362,1)):INDEX('Set Schedules Here'!1363:1363,1,MATCH(AB$1,'Set Schedules Here'!1362:1362,1)+1),INDEX('Set Schedules Here'!1362:1362,1,MATCH(AB$1,'Set Schedules Here'!1362:1362,1)):INDEX('Set Schedules Here'!1362:1362,1,MATCH(AB$1,'Set Schedules Here'!1362:1362,1)+1),AB$1)),rounding_decimal_places)</f>
        <v>1</v>
      </c>
      <c r="AC682">
        <f>ROUND(IF(AC$1=2050,TREND(INDEX('Set Schedules Here'!1363:1363,1,MATCH(AC$1,'Set Schedules Here'!1362:1362,0)),INDEX('Set Schedules Here'!1362:1362,1,MATCH(AC$1,'Set Schedules Here'!1362:1362,0)),AC$1),TREND(INDEX('Set Schedules Here'!1363:1363,1,MATCH(AC$1,'Set Schedules Here'!1362:1362,1)):INDEX('Set Schedules Here'!1363:1363,1,MATCH(AC$1,'Set Schedules Here'!1362:1362,1)+1),INDEX('Set Schedules Here'!1362:1362,1,MATCH(AC$1,'Set Schedules Here'!1362:1362,1)):INDEX('Set Schedules Here'!1362:1362,1,MATCH(AC$1,'Set Schedules Here'!1362:1362,1)+1),AC$1)),rounding_decimal_places)</f>
        <v>1</v>
      </c>
      <c r="AD682">
        <f>ROUND(IF(AD$1=2050,TREND(INDEX('Set Schedules Here'!1363:1363,1,MATCH(AD$1,'Set Schedules Here'!1362:1362,0)),INDEX('Set Schedules Here'!1362:1362,1,MATCH(AD$1,'Set Schedules Here'!1362:1362,0)),AD$1),TREND(INDEX('Set Schedules Here'!1363:1363,1,MATCH(AD$1,'Set Schedules Here'!1362:1362,1)):INDEX('Set Schedules Here'!1363:1363,1,MATCH(AD$1,'Set Schedules Here'!1362:1362,1)+1),INDEX('Set Schedules Here'!1362:1362,1,MATCH(AD$1,'Set Schedules Here'!1362:1362,1)):INDEX('Set Schedules Here'!1362:1362,1,MATCH(AD$1,'Set Schedules Here'!1362:1362,1)+1),AD$1)),rounding_decimal_places)</f>
        <v>1</v>
      </c>
      <c r="AE682">
        <f>ROUND(IF(AE$1=2050,TREND(INDEX('Set Schedules Here'!1363:1363,1,MATCH(AE$1,'Set Schedules Here'!1362:1362,0)),INDEX('Set Schedules Here'!1362:1362,1,MATCH(AE$1,'Set Schedules Here'!1362:1362,0)),AE$1),TREND(INDEX('Set Schedules Here'!1363:1363,1,MATCH(AE$1,'Set Schedules Here'!1362:1362,1)):INDEX('Set Schedules Here'!1363:1363,1,MATCH(AE$1,'Set Schedules Here'!1362:1362,1)+1),INDEX('Set Schedules Here'!1362:1362,1,MATCH(AE$1,'Set Schedules Here'!1362:1362,1)):INDEX('Set Schedules Here'!1362:1362,1,MATCH(AE$1,'Set Schedules Here'!1362:1362,1)+1),AE$1)),rounding_decimal_places)</f>
        <v>1</v>
      </c>
      <c r="AF682">
        <f>ROUND(IF(AF$1=2050,TREND(INDEX('Set Schedules Here'!1363:1363,1,MATCH(AF$1,'Set Schedules Here'!1362:1362,0)),INDEX('Set Schedules Here'!1362:1362,1,MATCH(AF$1,'Set Schedules Here'!1362:1362,0)),AF$1),TREND(INDEX('Set Schedules Here'!1363:1363,1,MATCH(AF$1,'Set Schedules Here'!1362:1362,1)):INDEX('Set Schedules Here'!1363:1363,1,MATCH(AF$1,'Set Schedules Here'!1362:1362,1)+1),INDEX('Set Schedules Here'!1362:1362,1,MATCH(AF$1,'Set Schedules Here'!1362:1362,1)):INDEX('Set Schedules Here'!1362:1362,1,MATCH(AF$1,'Set Schedules Here'!1362:1362,1)+1),AF$1)),rounding_decimal_places)</f>
        <v>1</v>
      </c>
      <c r="AG682">
        <f>ROUND(IF(AG$1=2050,TREND(INDEX('Set Schedules Here'!1363:1363,1,MATCH(AG$1,'Set Schedules Here'!1362:1362,0)),INDEX('Set Schedules Here'!1362:1362,1,MATCH(AG$1,'Set Schedules Here'!1362:1362,0)),AG$1),TREND(INDEX('Set Schedules Here'!1363:1363,1,MATCH(AG$1,'Set Schedules Here'!1362:1362,1)):INDEX('Set Schedules Here'!1363:1363,1,MATCH(AG$1,'Set Schedules Here'!1362:1362,1)+1),INDEX('Set Schedules Here'!1362:1362,1,MATCH(AG$1,'Set Schedules Here'!1362:1362,1)):INDEX('Set Schedules Here'!1362:1362,1,MATCH(AG$1,'Set Schedules Here'!1362:1362,1)+1),AG$1)),rounding_decimal_places)</f>
        <v>1</v>
      </c>
      <c r="AH682">
        <f>ROUND(IF(AH$1=2050,TREND(INDEX('Set Schedules Here'!1363:1363,1,MATCH(AH$1,'Set Schedules Here'!1362:1362,0)),INDEX('Set Schedules Here'!1362:1362,1,MATCH(AH$1,'Set Schedules Here'!1362:1362,0)),AH$1),TREND(INDEX('Set Schedules Here'!1363:1363,1,MATCH(AH$1,'Set Schedules Here'!1362:1362,1)):INDEX('Set Schedules Here'!1363:1363,1,MATCH(AH$1,'Set Schedules Here'!1362:1362,1)+1),INDEX('Set Schedules Here'!1362:1362,1,MATCH(AH$1,'Set Schedules Here'!1362:1362,1)):INDEX('Set Schedules Here'!1362:1362,1,MATCH(AH$1,'Set Schedules Here'!1362:1362,1)+1),AH$1)),rounding_decimal_places)</f>
        <v>1</v>
      </c>
      <c r="AI682">
        <f>ROUND(IF(AI$1=2050,TREND(INDEX('Set Schedules Here'!1363:1363,1,MATCH(AI$1,'Set Schedules Here'!1362:1362,0)),INDEX('Set Schedules Here'!1362:1362,1,MATCH(AI$1,'Set Schedules Here'!1362:1362,0)),AI$1),TREND(INDEX('Set Schedules Here'!1363:1363,1,MATCH(AI$1,'Set Schedules Here'!1362:1362,1)):INDEX('Set Schedules Here'!1363:1363,1,MATCH(AI$1,'Set Schedules Here'!1362:1362,1)+1),INDEX('Set Schedules Here'!1362:1362,1,MATCH(AI$1,'Set Schedules Here'!1362:1362,1)):INDEX('Set Schedules Here'!1362:1362,1,MATCH(AI$1,'Set Schedules Here'!1362:1362,1)+1),AI$1)),rounding_decimal_places)</f>
        <v>1</v>
      </c>
      <c r="AJ682">
        <f>ROUND(IF(AJ$1=2050,TREND(INDEX('Set Schedules Here'!1363:1363,1,MATCH(AJ$1,'Set Schedules Here'!1362:1362,0)),INDEX('Set Schedules Here'!1362:1362,1,MATCH(AJ$1,'Set Schedules Here'!1362:1362,0)),AJ$1),TREND(INDEX('Set Schedules Here'!1363:1363,1,MATCH(AJ$1,'Set Schedules Here'!1362:1362,1)):INDEX('Set Schedules Here'!1363:1363,1,MATCH(AJ$1,'Set Schedules Here'!1362:1362,1)+1),INDEX('Set Schedules Here'!1362:1362,1,MATCH(AJ$1,'Set Schedules Here'!1362:1362,1)):INDEX('Set Schedules Here'!1362:1362,1,MATCH(AJ$1,'Set Schedules Here'!1362:1362,1)+1),AJ$1)),rounding_decimal_places)</f>
        <v>1</v>
      </c>
    </row>
    <row r="683" spans="1:36" x14ac:dyDescent="0.45">
      <c r="A683" s="12" t="str">
        <f>'Set Schedules Here'!A1364</f>
        <v>cross toggle whether policies affect energy prices</v>
      </c>
      <c r="B683" s="12" t="str">
        <f>IF(ISBLANK('Set Schedules Here'!C1364),"",'Set Schedules Here'!C1364)</f>
        <v>heat</v>
      </c>
      <c r="C683" s="12" t="str">
        <f>IF(ISBLANK('Set Schedules Here'!D1364),"",'Set Schedules Here'!D1364)</f>
        <v/>
      </c>
      <c r="D683" s="21" t="str">
        <f>IF(ISBLANK('Set Schedules Here'!E1364),"",'Set Schedules Here'!E1364)</f>
        <v/>
      </c>
      <c r="E683">
        <f>ROUND(IF(E$1=2050,TREND(INDEX('Set Schedules Here'!1365:1365,1,MATCH(E$1,'Set Schedules Here'!1364:1364,0)),INDEX('Set Schedules Here'!1364:1364,1,MATCH(E$1,'Set Schedules Here'!1364:1364,0)),E$1),TREND(INDEX('Set Schedules Here'!1365:1365,1,MATCH(E$1,'Set Schedules Here'!1364:1364,1)):INDEX('Set Schedules Here'!1365:1365,1,MATCH(E$1,'Set Schedules Here'!1364:1364,1)+1),INDEX('Set Schedules Here'!1364:1364,1,MATCH(E$1,'Set Schedules Here'!1364:1364,1)):INDEX('Set Schedules Here'!1364:1364,1,MATCH(E$1,'Set Schedules Here'!1364:1364,1)+1),E$1)),rounding_decimal_places)</f>
        <v>1</v>
      </c>
      <c r="F683">
        <f>ROUND(IF(F$1=2050,TREND(INDEX('Set Schedules Here'!1365:1365,1,MATCH(F$1,'Set Schedules Here'!1364:1364,0)),INDEX('Set Schedules Here'!1364:1364,1,MATCH(F$1,'Set Schedules Here'!1364:1364,0)),F$1),TREND(INDEX('Set Schedules Here'!1365:1365,1,MATCH(F$1,'Set Schedules Here'!1364:1364,1)):INDEX('Set Schedules Here'!1365:1365,1,MATCH(F$1,'Set Schedules Here'!1364:1364,1)+1),INDEX('Set Schedules Here'!1364:1364,1,MATCH(F$1,'Set Schedules Here'!1364:1364,1)):INDEX('Set Schedules Here'!1364:1364,1,MATCH(F$1,'Set Schedules Here'!1364:1364,1)+1),F$1)),rounding_decimal_places)</f>
        <v>1</v>
      </c>
      <c r="G683">
        <f>ROUND(IF(G$1=2050,TREND(INDEX('Set Schedules Here'!1365:1365,1,MATCH(G$1,'Set Schedules Here'!1364:1364,0)),INDEX('Set Schedules Here'!1364:1364,1,MATCH(G$1,'Set Schedules Here'!1364:1364,0)),G$1),TREND(INDEX('Set Schedules Here'!1365:1365,1,MATCH(G$1,'Set Schedules Here'!1364:1364,1)):INDEX('Set Schedules Here'!1365:1365,1,MATCH(G$1,'Set Schedules Here'!1364:1364,1)+1),INDEX('Set Schedules Here'!1364:1364,1,MATCH(G$1,'Set Schedules Here'!1364:1364,1)):INDEX('Set Schedules Here'!1364:1364,1,MATCH(G$1,'Set Schedules Here'!1364:1364,1)+1),G$1)),rounding_decimal_places)</f>
        <v>1</v>
      </c>
      <c r="H683">
        <f>ROUND(IF(H$1=2050,TREND(INDEX('Set Schedules Here'!1365:1365,1,MATCH(H$1,'Set Schedules Here'!1364:1364,0)),INDEX('Set Schedules Here'!1364:1364,1,MATCH(H$1,'Set Schedules Here'!1364:1364,0)),H$1),TREND(INDEX('Set Schedules Here'!1365:1365,1,MATCH(H$1,'Set Schedules Here'!1364:1364,1)):INDEX('Set Schedules Here'!1365:1365,1,MATCH(H$1,'Set Schedules Here'!1364:1364,1)+1),INDEX('Set Schedules Here'!1364:1364,1,MATCH(H$1,'Set Schedules Here'!1364:1364,1)):INDEX('Set Schedules Here'!1364:1364,1,MATCH(H$1,'Set Schedules Here'!1364:1364,1)+1),H$1)),rounding_decimal_places)</f>
        <v>1</v>
      </c>
      <c r="I683">
        <f>ROUND(IF(I$1=2050,TREND(INDEX('Set Schedules Here'!1365:1365,1,MATCH(I$1,'Set Schedules Here'!1364:1364,0)),INDEX('Set Schedules Here'!1364:1364,1,MATCH(I$1,'Set Schedules Here'!1364:1364,0)),I$1),TREND(INDEX('Set Schedules Here'!1365:1365,1,MATCH(I$1,'Set Schedules Here'!1364:1364,1)):INDEX('Set Schedules Here'!1365:1365,1,MATCH(I$1,'Set Schedules Here'!1364:1364,1)+1),INDEX('Set Schedules Here'!1364:1364,1,MATCH(I$1,'Set Schedules Here'!1364:1364,1)):INDEX('Set Schedules Here'!1364:1364,1,MATCH(I$1,'Set Schedules Here'!1364:1364,1)+1),I$1)),rounding_decimal_places)</f>
        <v>1</v>
      </c>
      <c r="J683">
        <f>ROUND(IF(J$1=2050,TREND(INDEX('Set Schedules Here'!1365:1365,1,MATCH(J$1,'Set Schedules Here'!1364:1364,0)),INDEX('Set Schedules Here'!1364:1364,1,MATCH(J$1,'Set Schedules Here'!1364:1364,0)),J$1),TREND(INDEX('Set Schedules Here'!1365:1365,1,MATCH(J$1,'Set Schedules Here'!1364:1364,1)):INDEX('Set Schedules Here'!1365:1365,1,MATCH(J$1,'Set Schedules Here'!1364:1364,1)+1),INDEX('Set Schedules Here'!1364:1364,1,MATCH(J$1,'Set Schedules Here'!1364:1364,1)):INDEX('Set Schedules Here'!1364:1364,1,MATCH(J$1,'Set Schedules Here'!1364:1364,1)+1),J$1)),rounding_decimal_places)</f>
        <v>1</v>
      </c>
      <c r="K683">
        <f>ROUND(IF(K$1=2050,TREND(INDEX('Set Schedules Here'!1365:1365,1,MATCH(K$1,'Set Schedules Here'!1364:1364,0)),INDEX('Set Schedules Here'!1364:1364,1,MATCH(K$1,'Set Schedules Here'!1364:1364,0)),K$1),TREND(INDEX('Set Schedules Here'!1365:1365,1,MATCH(K$1,'Set Schedules Here'!1364:1364,1)):INDEX('Set Schedules Here'!1365:1365,1,MATCH(K$1,'Set Schedules Here'!1364:1364,1)+1),INDEX('Set Schedules Here'!1364:1364,1,MATCH(K$1,'Set Schedules Here'!1364:1364,1)):INDEX('Set Schedules Here'!1364:1364,1,MATCH(K$1,'Set Schedules Here'!1364:1364,1)+1),K$1)),rounding_decimal_places)</f>
        <v>1</v>
      </c>
      <c r="L683">
        <f>ROUND(IF(L$1=2050,TREND(INDEX('Set Schedules Here'!1365:1365,1,MATCH(L$1,'Set Schedules Here'!1364:1364,0)),INDEX('Set Schedules Here'!1364:1364,1,MATCH(L$1,'Set Schedules Here'!1364:1364,0)),L$1),TREND(INDEX('Set Schedules Here'!1365:1365,1,MATCH(L$1,'Set Schedules Here'!1364:1364,1)):INDEX('Set Schedules Here'!1365:1365,1,MATCH(L$1,'Set Schedules Here'!1364:1364,1)+1),INDEX('Set Schedules Here'!1364:1364,1,MATCH(L$1,'Set Schedules Here'!1364:1364,1)):INDEX('Set Schedules Here'!1364:1364,1,MATCH(L$1,'Set Schedules Here'!1364:1364,1)+1),L$1)),rounding_decimal_places)</f>
        <v>1</v>
      </c>
      <c r="M683">
        <f>ROUND(IF(M$1=2050,TREND(INDEX('Set Schedules Here'!1365:1365,1,MATCH(M$1,'Set Schedules Here'!1364:1364,0)),INDEX('Set Schedules Here'!1364:1364,1,MATCH(M$1,'Set Schedules Here'!1364:1364,0)),M$1),TREND(INDEX('Set Schedules Here'!1365:1365,1,MATCH(M$1,'Set Schedules Here'!1364:1364,1)):INDEX('Set Schedules Here'!1365:1365,1,MATCH(M$1,'Set Schedules Here'!1364:1364,1)+1),INDEX('Set Schedules Here'!1364:1364,1,MATCH(M$1,'Set Schedules Here'!1364:1364,1)):INDEX('Set Schedules Here'!1364:1364,1,MATCH(M$1,'Set Schedules Here'!1364:1364,1)+1),M$1)),rounding_decimal_places)</f>
        <v>1</v>
      </c>
      <c r="N683">
        <f>ROUND(IF(N$1=2050,TREND(INDEX('Set Schedules Here'!1365:1365,1,MATCH(N$1,'Set Schedules Here'!1364:1364,0)),INDEX('Set Schedules Here'!1364:1364,1,MATCH(N$1,'Set Schedules Here'!1364:1364,0)),N$1),TREND(INDEX('Set Schedules Here'!1365:1365,1,MATCH(N$1,'Set Schedules Here'!1364:1364,1)):INDEX('Set Schedules Here'!1365:1365,1,MATCH(N$1,'Set Schedules Here'!1364:1364,1)+1),INDEX('Set Schedules Here'!1364:1364,1,MATCH(N$1,'Set Schedules Here'!1364:1364,1)):INDEX('Set Schedules Here'!1364:1364,1,MATCH(N$1,'Set Schedules Here'!1364:1364,1)+1),N$1)),rounding_decimal_places)</f>
        <v>1</v>
      </c>
      <c r="O683">
        <f>ROUND(IF(O$1=2050,TREND(INDEX('Set Schedules Here'!1365:1365,1,MATCH(O$1,'Set Schedules Here'!1364:1364,0)),INDEX('Set Schedules Here'!1364:1364,1,MATCH(O$1,'Set Schedules Here'!1364:1364,0)),O$1),TREND(INDEX('Set Schedules Here'!1365:1365,1,MATCH(O$1,'Set Schedules Here'!1364:1364,1)):INDEX('Set Schedules Here'!1365:1365,1,MATCH(O$1,'Set Schedules Here'!1364:1364,1)+1),INDEX('Set Schedules Here'!1364:1364,1,MATCH(O$1,'Set Schedules Here'!1364:1364,1)):INDEX('Set Schedules Here'!1364:1364,1,MATCH(O$1,'Set Schedules Here'!1364:1364,1)+1),O$1)),rounding_decimal_places)</f>
        <v>1</v>
      </c>
      <c r="P683">
        <f>ROUND(IF(P$1=2050,TREND(INDEX('Set Schedules Here'!1365:1365,1,MATCH(P$1,'Set Schedules Here'!1364:1364,0)),INDEX('Set Schedules Here'!1364:1364,1,MATCH(P$1,'Set Schedules Here'!1364:1364,0)),P$1),TREND(INDEX('Set Schedules Here'!1365:1365,1,MATCH(P$1,'Set Schedules Here'!1364:1364,1)):INDEX('Set Schedules Here'!1365:1365,1,MATCH(P$1,'Set Schedules Here'!1364:1364,1)+1),INDEX('Set Schedules Here'!1364:1364,1,MATCH(P$1,'Set Schedules Here'!1364:1364,1)):INDEX('Set Schedules Here'!1364:1364,1,MATCH(P$1,'Set Schedules Here'!1364:1364,1)+1),P$1)),rounding_decimal_places)</f>
        <v>1</v>
      </c>
      <c r="Q683">
        <f>ROUND(IF(Q$1=2050,TREND(INDEX('Set Schedules Here'!1365:1365,1,MATCH(Q$1,'Set Schedules Here'!1364:1364,0)),INDEX('Set Schedules Here'!1364:1364,1,MATCH(Q$1,'Set Schedules Here'!1364:1364,0)),Q$1),TREND(INDEX('Set Schedules Here'!1365:1365,1,MATCH(Q$1,'Set Schedules Here'!1364:1364,1)):INDEX('Set Schedules Here'!1365:1365,1,MATCH(Q$1,'Set Schedules Here'!1364:1364,1)+1),INDEX('Set Schedules Here'!1364:1364,1,MATCH(Q$1,'Set Schedules Here'!1364:1364,1)):INDEX('Set Schedules Here'!1364:1364,1,MATCH(Q$1,'Set Schedules Here'!1364:1364,1)+1),Q$1)),rounding_decimal_places)</f>
        <v>1</v>
      </c>
      <c r="R683">
        <f>ROUND(IF(R$1=2050,TREND(INDEX('Set Schedules Here'!1365:1365,1,MATCH(R$1,'Set Schedules Here'!1364:1364,0)),INDEX('Set Schedules Here'!1364:1364,1,MATCH(R$1,'Set Schedules Here'!1364:1364,0)),R$1),TREND(INDEX('Set Schedules Here'!1365:1365,1,MATCH(R$1,'Set Schedules Here'!1364:1364,1)):INDEX('Set Schedules Here'!1365:1365,1,MATCH(R$1,'Set Schedules Here'!1364:1364,1)+1),INDEX('Set Schedules Here'!1364:1364,1,MATCH(R$1,'Set Schedules Here'!1364:1364,1)):INDEX('Set Schedules Here'!1364:1364,1,MATCH(R$1,'Set Schedules Here'!1364:1364,1)+1),R$1)),rounding_decimal_places)</f>
        <v>1</v>
      </c>
      <c r="S683">
        <f>ROUND(IF(S$1=2050,TREND(INDEX('Set Schedules Here'!1365:1365,1,MATCH(S$1,'Set Schedules Here'!1364:1364,0)),INDEX('Set Schedules Here'!1364:1364,1,MATCH(S$1,'Set Schedules Here'!1364:1364,0)),S$1),TREND(INDEX('Set Schedules Here'!1365:1365,1,MATCH(S$1,'Set Schedules Here'!1364:1364,1)):INDEX('Set Schedules Here'!1365:1365,1,MATCH(S$1,'Set Schedules Here'!1364:1364,1)+1),INDEX('Set Schedules Here'!1364:1364,1,MATCH(S$1,'Set Schedules Here'!1364:1364,1)):INDEX('Set Schedules Here'!1364:1364,1,MATCH(S$1,'Set Schedules Here'!1364:1364,1)+1),S$1)),rounding_decimal_places)</f>
        <v>1</v>
      </c>
      <c r="T683">
        <f>ROUND(IF(T$1=2050,TREND(INDEX('Set Schedules Here'!1365:1365,1,MATCH(T$1,'Set Schedules Here'!1364:1364,0)),INDEX('Set Schedules Here'!1364:1364,1,MATCH(T$1,'Set Schedules Here'!1364:1364,0)),T$1),TREND(INDEX('Set Schedules Here'!1365:1365,1,MATCH(T$1,'Set Schedules Here'!1364:1364,1)):INDEX('Set Schedules Here'!1365:1365,1,MATCH(T$1,'Set Schedules Here'!1364:1364,1)+1),INDEX('Set Schedules Here'!1364:1364,1,MATCH(T$1,'Set Schedules Here'!1364:1364,1)):INDEX('Set Schedules Here'!1364:1364,1,MATCH(T$1,'Set Schedules Here'!1364:1364,1)+1),T$1)),rounding_decimal_places)</f>
        <v>1</v>
      </c>
      <c r="U683">
        <f>ROUND(IF(U$1=2050,TREND(INDEX('Set Schedules Here'!1365:1365,1,MATCH(U$1,'Set Schedules Here'!1364:1364,0)),INDEX('Set Schedules Here'!1364:1364,1,MATCH(U$1,'Set Schedules Here'!1364:1364,0)),U$1),TREND(INDEX('Set Schedules Here'!1365:1365,1,MATCH(U$1,'Set Schedules Here'!1364:1364,1)):INDEX('Set Schedules Here'!1365:1365,1,MATCH(U$1,'Set Schedules Here'!1364:1364,1)+1),INDEX('Set Schedules Here'!1364:1364,1,MATCH(U$1,'Set Schedules Here'!1364:1364,1)):INDEX('Set Schedules Here'!1364:1364,1,MATCH(U$1,'Set Schedules Here'!1364:1364,1)+1),U$1)),rounding_decimal_places)</f>
        <v>1</v>
      </c>
      <c r="V683">
        <f>ROUND(IF(V$1=2050,TREND(INDEX('Set Schedules Here'!1365:1365,1,MATCH(V$1,'Set Schedules Here'!1364:1364,0)),INDEX('Set Schedules Here'!1364:1364,1,MATCH(V$1,'Set Schedules Here'!1364:1364,0)),V$1),TREND(INDEX('Set Schedules Here'!1365:1365,1,MATCH(V$1,'Set Schedules Here'!1364:1364,1)):INDEX('Set Schedules Here'!1365:1365,1,MATCH(V$1,'Set Schedules Here'!1364:1364,1)+1),INDEX('Set Schedules Here'!1364:1364,1,MATCH(V$1,'Set Schedules Here'!1364:1364,1)):INDEX('Set Schedules Here'!1364:1364,1,MATCH(V$1,'Set Schedules Here'!1364:1364,1)+1),V$1)),rounding_decimal_places)</f>
        <v>1</v>
      </c>
      <c r="W683">
        <f>ROUND(IF(W$1=2050,TREND(INDEX('Set Schedules Here'!1365:1365,1,MATCH(W$1,'Set Schedules Here'!1364:1364,0)),INDEX('Set Schedules Here'!1364:1364,1,MATCH(W$1,'Set Schedules Here'!1364:1364,0)),W$1),TREND(INDEX('Set Schedules Here'!1365:1365,1,MATCH(W$1,'Set Schedules Here'!1364:1364,1)):INDEX('Set Schedules Here'!1365:1365,1,MATCH(W$1,'Set Schedules Here'!1364:1364,1)+1),INDEX('Set Schedules Here'!1364:1364,1,MATCH(W$1,'Set Schedules Here'!1364:1364,1)):INDEX('Set Schedules Here'!1364:1364,1,MATCH(W$1,'Set Schedules Here'!1364:1364,1)+1),W$1)),rounding_decimal_places)</f>
        <v>1</v>
      </c>
      <c r="X683">
        <f>ROUND(IF(X$1=2050,TREND(INDEX('Set Schedules Here'!1365:1365,1,MATCH(X$1,'Set Schedules Here'!1364:1364,0)),INDEX('Set Schedules Here'!1364:1364,1,MATCH(X$1,'Set Schedules Here'!1364:1364,0)),X$1),TREND(INDEX('Set Schedules Here'!1365:1365,1,MATCH(X$1,'Set Schedules Here'!1364:1364,1)):INDEX('Set Schedules Here'!1365:1365,1,MATCH(X$1,'Set Schedules Here'!1364:1364,1)+1),INDEX('Set Schedules Here'!1364:1364,1,MATCH(X$1,'Set Schedules Here'!1364:1364,1)):INDEX('Set Schedules Here'!1364:1364,1,MATCH(X$1,'Set Schedules Here'!1364:1364,1)+1),X$1)),rounding_decimal_places)</f>
        <v>1</v>
      </c>
      <c r="Y683">
        <f>ROUND(IF(Y$1=2050,TREND(INDEX('Set Schedules Here'!1365:1365,1,MATCH(Y$1,'Set Schedules Here'!1364:1364,0)),INDEX('Set Schedules Here'!1364:1364,1,MATCH(Y$1,'Set Schedules Here'!1364:1364,0)),Y$1),TREND(INDEX('Set Schedules Here'!1365:1365,1,MATCH(Y$1,'Set Schedules Here'!1364:1364,1)):INDEX('Set Schedules Here'!1365:1365,1,MATCH(Y$1,'Set Schedules Here'!1364:1364,1)+1),INDEX('Set Schedules Here'!1364:1364,1,MATCH(Y$1,'Set Schedules Here'!1364:1364,1)):INDEX('Set Schedules Here'!1364:1364,1,MATCH(Y$1,'Set Schedules Here'!1364:1364,1)+1),Y$1)),rounding_decimal_places)</f>
        <v>1</v>
      </c>
      <c r="Z683">
        <f>ROUND(IF(Z$1=2050,TREND(INDEX('Set Schedules Here'!1365:1365,1,MATCH(Z$1,'Set Schedules Here'!1364:1364,0)),INDEX('Set Schedules Here'!1364:1364,1,MATCH(Z$1,'Set Schedules Here'!1364:1364,0)),Z$1),TREND(INDEX('Set Schedules Here'!1365:1365,1,MATCH(Z$1,'Set Schedules Here'!1364:1364,1)):INDEX('Set Schedules Here'!1365:1365,1,MATCH(Z$1,'Set Schedules Here'!1364:1364,1)+1),INDEX('Set Schedules Here'!1364:1364,1,MATCH(Z$1,'Set Schedules Here'!1364:1364,1)):INDEX('Set Schedules Here'!1364:1364,1,MATCH(Z$1,'Set Schedules Here'!1364:1364,1)+1),Z$1)),rounding_decimal_places)</f>
        <v>1</v>
      </c>
      <c r="AA683">
        <f>ROUND(IF(AA$1=2050,TREND(INDEX('Set Schedules Here'!1365:1365,1,MATCH(AA$1,'Set Schedules Here'!1364:1364,0)),INDEX('Set Schedules Here'!1364:1364,1,MATCH(AA$1,'Set Schedules Here'!1364:1364,0)),AA$1),TREND(INDEX('Set Schedules Here'!1365:1365,1,MATCH(AA$1,'Set Schedules Here'!1364:1364,1)):INDEX('Set Schedules Here'!1365:1365,1,MATCH(AA$1,'Set Schedules Here'!1364:1364,1)+1),INDEX('Set Schedules Here'!1364:1364,1,MATCH(AA$1,'Set Schedules Here'!1364:1364,1)):INDEX('Set Schedules Here'!1364:1364,1,MATCH(AA$1,'Set Schedules Here'!1364:1364,1)+1),AA$1)),rounding_decimal_places)</f>
        <v>1</v>
      </c>
      <c r="AB683">
        <f>ROUND(IF(AB$1=2050,TREND(INDEX('Set Schedules Here'!1365:1365,1,MATCH(AB$1,'Set Schedules Here'!1364:1364,0)),INDEX('Set Schedules Here'!1364:1364,1,MATCH(AB$1,'Set Schedules Here'!1364:1364,0)),AB$1),TREND(INDEX('Set Schedules Here'!1365:1365,1,MATCH(AB$1,'Set Schedules Here'!1364:1364,1)):INDEX('Set Schedules Here'!1365:1365,1,MATCH(AB$1,'Set Schedules Here'!1364:1364,1)+1),INDEX('Set Schedules Here'!1364:1364,1,MATCH(AB$1,'Set Schedules Here'!1364:1364,1)):INDEX('Set Schedules Here'!1364:1364,1,MATCH(AB$1,'Set Schedules Here'!1364:1364,1)+1),AB$1)),rounding_decimal_places)</f>
        <v>1</v>
      </c>
      <c r="AC683">
        <f>ROUND(IF(AC$1=2050,TREND(INDEX('Set Schedules Here'!1365:1365,1,MATCH(AC$1,'Set Schedules Here'!1364:1364,0)),INDEX('Set Schedules Here'!1364:1364,1,MATCH(AC$1,'Set Schedules Here'!1364:1364,0)),AC$1),TREND(INDEX('Set Schedules Here'!1365:1365,1,MATCH(AC$1,'Set Schedules Here'!1364:1364,1)):INDEX('Set Schedules Here'!1365:1365,1,MATCH(AC$1,'Set Schedules Here'!1364:1364,1)+1),INDEX('Set Schedules Here'!1364:1364,1,MATCH(AC$1,'Set Schedules Here'!1364:1364,1)):INDEX('Set Schedules Here'!1364:1364,1,MATCH(AC$1,'Set Schedules Here'!1364:1364,1)+1),AC$1)),rounding_decimal_places)</f>
        <v>1</v>
      </c>
      <c r="AD683">
        <f>ROUND(IF(AD$1=2050,TREND(INDEX('Set Schedules Here'!1365:1365,1,MATCH(AD$1,'Set Schedules Here'!1364:1364,0)),INDEX('Set Schedules Here'!1364:1364,1,MATCH(AD$1,'Set Schedules Here'!1364:1364,0)),AD$1),TREND(INDEX('Set Schedules Here'!1365:1365,1,MATCH(AD$1,'Set Schedules Here'!1364:1364,1)):INDEX('Set Schedules Here'!1365:1365,1,MATCH(AD$1,'Set Schedules Here'!1364:1364,1)+1),INDEX('Set Schedules Here'!1364:1364,1,MATCH(AD$1,'Set Schedules Here'!1364:1364,1)):INDEX('Set Schedules Here'!1364:1364,1,MATCH(AD$1,'Set Schedules Here'!1364:1364,1)+1),AD$1)),rounding_decimal_places)</f>
        <v>1</v>
      </c>
      <c r="AE683">
        <f>ROUND(IF(AE$1=2050,TREND(INDEX('Set Schedules Here'!1365:1365,1,MATCH(AE$1,'Set Schedules Here'!1364:1364,0)),INDEX('Set Schedules Here'!1364:1364,1,MATCH(AE$1,'Set Schedules Here'!1364:1364,0)),AE$1),TREND(INDEX('Set Schedules Here'!1365:1365,1,MATCH(AE$1,'Set Schedules Here'!1364:1364,1)):INDEX('Set Schedules Here'!1365:1365,1,MATCH(AE$1,'Set Schedules Here'!1364:1364,1)+1),INDEX('Set Schedules Here'!1364:1364,1,MATCH(AE$1,'Set Schedules Here'!1364:1364,1)):INDEX('Set Schedules Here'!1364:1364,1,MATCH(AE$1,'Set Schedules Here'!1364:1364,1)+1),AE$1)),rounding_decimal_places)</f>
        <v>1</v>
      </c>
      <c r="AF683">
        <f>ROUND(IF(AF$1=2050,TREND(INDEX('Set Schedules Here'!1365:1365,1,MATCH(AF$1,'Set Schedules Here'!1364:1364,0)),INDEX('Set Schedules Here'!1364:1364,1,MATCH(AF$1,'Set Schedules Here'!1364:1364,0)),AF$1),TREND(INDEX('Set Schedules Here'!1365:1365,1,MATCH(AF$1,'Set Schedules Here'!1364:1364,1)):INDEX('Set Schedules Here'!1365:1365,1,MATCH(AF$1,'Set Schedules Here'!1364:1364,1)+1),INDEX('Set Schedules Here'!1364:1364,1,MATCH(AF$1,'Set Schedules Here'!1364:1364,1)):INDEX('Set Schedules Here'!1364:1364,1,MATCH(AF$1,'Set Schedules Here'!1364:1364,1)+1),AF$1)),rounding_decimal_places)</f>
        <v>1</v>
      </c>
      <c r="AG683">
        <f>ROUND(IF(AG$1=2050,TREND(INDEX('Set Schedules Here'!1365:1365,1,MATCH(AG$1,'Set Schedules Here'!1364:1364,0)),INDEX('Set Schedules Here'!1364:1364,1,MATCH(AG$1,'Set Schedules Here'!1364:1364,0)),AG$1),TREND(INDEX('Set Schedules Here'!1365:1365,1,MATCH(AG$1,'Set Schedules Here'!1364:1364,1)):INDEX('Set Schedules Here'!1365:1365,1,MATCH(AG$1,'Set Schedules Here'!1364:1364,1)+1),INDEX('Set Schedules Here'!1364:1364,1,MATCH(AG$1,'Set Schedules Here'!1364:1364,1)):INDEX('Set Schedules Here'!1364:1364,1,MATCH(AG$1,'Set Schedules Here'!1364:1364,1)+1),AG$1)),rounding_decimal_places)</f>
        <v>1</v>
      </c>
      <c r="AH683">
        <f>ROUND(IF(AH$1=2050,TREND(INDEX('Set Schedules Here'!1365:1365,1,MATCH(AH$1,'Set Schedules Here'!1364:1364,0)),INDEX('Set Schedules Here'!1364:1364,1,MATCH(AH$1,'Set Schedules Here'!1364:1364,0)),AH$1),TREND(INDEX('Set Schedules Here'!1365:1365,1,MATCH(AH$1,'Set Schedules Here'!1364:1364,1)):INDEX('Set Schedules Here'!1365:1365,1,MATCH(AH$1,'Set Schedules Here'!1364:1364,1)+1),INDEX('Set Schedules Here'!1364:1364,1,MATCH(AH$1,'Set Schedules Here'!1364:1364,1)):INDEX('Set Schedules Here'!1364:1364,1,MATCH(AH$1,'Set Schedules Here'!1364:1364,1)+1),AH$1)),rounding_decimal_places)</f>
        <v>1</v>
      </c>
      <c r="AI683">
        <f>ROUND(IF(AI$1=2050,TREND(INDEX('Set Schedules Here'!1365:1365,1,MATCH(AI$1,'Set Schedules Here'!1364:1364,0)),INDEX('Set Schedules Here'!1364:1364,1,MATCH(AI$1,'Set Schedules Here'!1364:1364,0)),AI$1),TREND(INDEX('Set Schedules Here'!1365:1365,1,MATCH(AI$1,'Set Schedules Here'!1364:1364,1)):INDEX('Set Schedules Here'!1365:1365,1,MATCH(AI$1,'Set Schedules Here'!1364:1364,1)+1),INDEX('Set Schedules Here'!1364:1364,1,MATCH(AI$1,'Set Schedules Here'!1364:1364,1)):INDEX('Set Schedules Here'!1364:1364,1,MATCH(AI$1,'Set Schedules Here'!1364:1364,1)+1),AI$1)),rounding_decimal_places)</f>
        <v>1</v>
      </c>
      <c r="AJ683">
        <f>ROUND(IF(AJ$1=2050,TREND(INDEX('Set Schedules Here'!1365:1365,1,MATCH(AJ$1,'Set Schedules Here'!1364:1364,0)),INDEX('Set Schedules Here'!1364:1364,1,MATCH(AJ$1,'Set Schedules Here'!1364:1364,0)),AJ$1),TREND(INDEX('Set Schedules Here'!1365:1365,1,MATCH(AJ$1,'Set Schedules Here'!1364:1364,1)):INDEX('Set Schedules Here'!1365:1365,1,MATCH(AJ$1,'Set Schedules Here'!1364:1364,1)+1),INDEX('Set Schedules Here'!1364:1364,1,MATCH(AJ$1,'Set Schedules Here'!1364:1364,1)):INDEX('Set Schedules Here'!1364:1364,1,MATCH(AJ$1,'Set Schedules Here'!1364:1364,1)+1),AJ$1)),rounding_decimal_places)</f>
        <v>1</v>
      </c>
    </row>
    <row r="684" spans="1:36" x14ac:dyDescent="0.45">
      <c r="A684" s="12" t="str">
        <f>'Set Schedules Here'!A1366</f>
        <v>cross toggle whether policies affect energy prices</v>
      </c>
      <c r="B684" s="12" t="str">
        <f>IF(ISBLANK('Set Schedules Here'!C1366),"",'Set Schedules Here'!C1366)</f>
        <v>geothermal</v>
      </c>
      <c r="C684" s="12" t="str">
        <f>IF(ISBLANK('Set Schedules Here'!D1366),"",'Set Schedules Here'!D1366)</f>
        <v/>
      </c>
      <c r="D684" s="21" t="str">
        <f>IF(ISBLANK('Set Schedules Here'!E1366),"",'Set Schedules Here'!E1366)</f>
        <v/>
      </c>
      <c r="E684">
        <f>ROUND(IF(E$1=2050,TREND(INDEX('Set Schedules Here'!1367:1367,1,MATCH(E$1,'Set Schedules Here'!1366:1366,0)),INDEX('Set Schedules Here'!1366:1366,1,MATCH(E$1,'Set Schedules Here'!1366:1366,0)),E$1),TREND(INDEX('Set Schedules Here'!1367:1367,1,MATCH(E$1,'Set Schedules Here'!1366:1366,1)):INDEX('Set Schedules Here'!1367:1367,1,MATCH(E$1,'Set Schedules Here'!1366:1366,1)+1),INDEX('Set Schedules Here'!1366:1366,1,MATCH(E$1,'Set Schedules Here'!1366:1366,1)):INDEX('Set Schedules Here'!1366:1366,1,MATCH(E$1,'Set Schedules Here'!1366:1366,1)+1),E$1)),rounding_decimal_places)</f>
        <v>1</v>
      </c>
      <c r="F684">
        <f>ROUND(IF(F$1=2050,TREND(INDEX('Set Schedules Here'!1367:1367,1,MATCH(F$1,'Set Schedules Here'!1366:1366,0)),INDEX('Set Schedules Here'!1366:1366,1,MATCH(F$1,'Set Schedules Here'!1366:1366,0)),F$1),TREND(INDEX('Set Schedules Here'!1367:1367,1,MATCH(F$1,'Set Schedules Here'!1366:1366,1)):INDEX('Set Schedules Here'!1367:1367,1,MATCH(F$1,'Set Schedules Here'!1366:1366,1)+1),INDEX('Set Schedules Here'!1366:1366,1,MATCH(F$1,'Set Schedules Here'!1366:1366,1)):INDEX('Set Schedules Here'!1366:1366,1,MATCH(F$1,'Set Schedules Here'!1366:1366,1)+1),F$1)),rounding_decimal_places)</f>
        <v>1</v>
      </c>
      <c r="G684">
        <f>ROUND(IF(G$1=2050,TREND(INDEX('Set Schedules Here'!1367:1367,1,MATCH(G$1,'Set Schedules Here'!1366:1366,0)),INDEX('Set Schedules Here'!1366:1366,1,MATCH(G$1,'Set Schedules Here'!1366:1366,0)),G$1),TREND(INDEX('Set Schedules Here'!1367:1367,1,MATCH(G$1,'Set Schedules Here'!1366:1366,1)):INDEX('Set Schedules Here'!1367:1367,1,MATCH(G$1,'Set Schedules Here'!1366:1366,1)+1),INDEX('Set Schedules Here'!1366:1366,1,MATCH(G$1,'Set Schedules Here'!1366:1366,1)):INDEX('Set Schedules Here'!1366:1366,1,MATCH(G$1,'Set Schedules Here'!1366:1366,1)+1),G$1)),rounding_decimal_places)</f>
        <v>1</v>
      </c>
      <c r="H684">
        <f>ROUND(IF(H$1=2050,TREND(INDEX('Set Schedules Here'!1367:1367,1,MATCH(H$1,'Set Schedules Here'!1366:1366,0)),INDEX('Set Schedules Here'!1366:1366,1,MATCH(H$1,'Set Schedules Here'!1366:1366,0)),H$1),TREND(INDEX('Set Schedules Here'!1367:1367,1,MATCH(H$1,'Set Schedules Here'!1366:1366,1)):INDEX('Set Schedules Here'!1367:1367,1,MATCH(H$1,'Set Schedules Here'!1366:1366,1)+1),INDEX('Set Schedules Here'!1366:1366,1,MATCH(H$1,'Set Schedules Here'!1366:1366,1)):INDEX('Set Schedules Here'!1366:1366,1,MATCH(H$1,'Set Schedules Here'!1366:1366,1)+1),H$1)),rounding_decimal_places)</f>
        <v>1</v>
      </c>
      <c r="I684">
        <f>ROUND(IF(I$1=2050,TREND(INDEX('Set Schedules Here'!1367:1367,1,MATCH(I$1,'Set Schedules Here'!1366:1366,0)),INDEX('Set Schedules Here'!1366:1366,1,MATCH(I$1,'Set Schedules Here'!1366:1366,0)),I$1),TREND(INDEX('Set Schedules Here'!1367:1367,1,MATCH(I$1,'Set Schedules Here'!1366:1366,1)):INDEX('Set Schedules Here'!1367:1367,1,MATCH(I$1,'Set Schedules Here'!1366:1366,1)+1),INDEX('Set Schedules Here'!1366:1366,1,MATCH(I$1,'Set Schedules Here'!1366:1366,1)):INDEX('Set Schedules Here'!1366:1366,1,MATCH(I$1,'Set Schedules Here'!1366:1366,1)+1),I$1)),rounding_decimal_places)</f>
        <v>1</v>
      </c>
      <c r="J684">
        <f>ROUND(IF(J$1=2050,TREND(INDEX('Set Schedules Here'!1367:1367,1,MATCH(J$1,'Set Schedules Here'!1366:1366,0)),INDEX('Set Schedules Here'!1366:1366,1,MATCH(J$1,'Set Schedules Here'!1366:1366,0)),J$1),TREND(INDEX('Set Schedules Here'!1367:1367,1,MATCH(J$1,'Set Schedules Here'!1366:1366,1)):INDEX('Set Schedules Here'!1367:1367,1,MATCH(J$1,'Set Schedules Here'!1366:1366,1)+1),INDEX('Set Schedules Here'!1366:1366,1,MATCH(J$1,'Set Schedules Here'!1366:1366,1)):INDEX('Set Schedules Here'!1366:1366,1,MATCH(J$1,'Set Schedules Here'!1366:1366,1)+1),J$1)),rounding_decimal_places)</f>
        <v>1</v>
      </c>
      <c r="K684">
        <f>ROUND(IF(K$1=2050,TREND(INDEX('Set Schedules Here'!1367:1367,1,MATCH(K$1,'Set Schedules Here'!1366:1366,0)),INDEX('Set Schedules Here'!1366:1366,1,MATCH(K$1,'Set Schedules Here'!1366:1366,0)),K$1),TREND(INDEX('Set Schedules Here'!1367:1367,1,MATCH(K$1,'Set Schedules Here'!1366:1366,1)):INDEX('Set Schedules Here'!1367:1367,1,MATCH(K$1,'Set Schedules Here'!1366:1366,1)+1),INDEX('Set Schedules Here'!1366:1366,1,MATCH(K$1,'Set Schedules Here'!1366:1366,1)):INDEX('Set Schedules Here'!1366:1366,1,MATCH(K$1,'Set Schedules Here'!1366:1366,1)+1),K$1)),rounding_decimal_places)</f>
        <v>1</v>
      </c>
      <c r="L684">
        <f>ROUND(IF(L$1=2050,TREND(INDEX('Set Schedules Here'!1367:1367,1,MATCH(L$1,'Set Schedules Here'!1366:1366,0)),INDEX('Set Schedules Here'!1366:1366,1,MATCH(L$1,'Set Schedules Here'!1366:1366,0)),L$1),TREND(INDEX('Set Schedules Here'!1367:1367,1,MATCH(L$1,'Set Schedules Here'!1366:1366,1)):INDEX('Set Schedules Here'!1367:1367,1,MATCH(L$1,'Set Schedules Here'!1366:1366,1)+1),INDEX('Set Schedules Here'!1366:1366,1,MATCH(L$1,'Set Schedules Here'!1366:1366,1)):INDEX('Set Schedules Here'!1366:1366,1,MATCH(L$1,'Set Schedules Here'!1366:1366,1)+1),L$1)),rounding_decimal_places)</f>
        <v>1</v>
      </c>
      <c r="M684">
        <f>ROUND(IF(M$1=2050,TREND(INDEX('Set Schedules Here'!1367:1367,1,MATCH(M$1,'Set Schedules Here'!1366:1366,0)),INDEX('Set Schedules Here'!1366:1366,1,MATCH(M$1,'Set Schedules Here'!1366:1366,0)),M$1),TREND(INDEX('Set Schedules Here'!1367:1367,1,MATCH(M$1,'Set Schedules Here'!1366:1366,1)):INDEX('Set Schedules Here'!1367:1367,1,MATCH(M$1,'Set Schedules Here'!1366:1366,1)+1),INDEX('Set Schedules Here'!1366:1366,1,MATCH(M$1,'Set Schedules Here'!1366:1366,1)):INDEX('Set Schedules Here'!1366:1366,1,MATCH(M$1,'Set Schedules Here'!1366:1366,1)+1),M$1)),rounding_decimal_places)</f>
        <v>1</v>
      </c>
      <c r="N684">
        <f>ROUND(IF(N$1=2050,TREND(INDEX('Set Schedules Here'!1367:1367,1,MATCH(N$1,'Set Schedules Here'!1366:1366,0)),INDEX('Set Schedules Here'!1366:1366,1,MATCH(N$1,'Set Schedules Here'!1366:1366,0)),N$1),TREND(INDEX('Set Schedules Here'!1367:1367,1,MATCH(N$1,'Set Schedules Here'!1366:1366,1)):INDEX('Set Schedules Here'!1367:1367,1,MATCH(N$1,'Set Schedules Here'!1366:1366,1)+1),INDEX('Set Schedules Here'!1366:1366,1,MATCH(N$1,'Set Schedules Here'!1366:1366,1)):INDEX('Set Schedules Here'!1366:1366,1,MATCH(N$1,'Set Schedules Here'!1366:1366,1)+1),N$1)),rounding_decimal_places)</f>
        <v>1</v>
      </c>
      <c r="O684">
        <f>ROUND(IF(O$1=2050,TREND(INDEX('Set Schedules Here'!1367:1367,1,MATCH(O$1,'Set Schedules Here'!1366:1366,0)),INDEX('Set Schedules Here'!1366:1366,1,MATCH(O$1,'Set Schedules Here'!1366:1366,0)),O$1),TREND(INDEX('Set Schedules Here'!1367:1367,1,MATCH(O$1,'Set Schedules Here'!1366:1366,1)):INDEX('Set Schedules Here'!1367:1367,1,MATCH(O$1,'Set Schedules Here'!1366:1366,1)+1),INDEX('Set Schedules Here'!1366:1366,1,MATCH(O$1,'Set Schedules Here'!1366:1366,1)):INDEX('Set Schedules Here'!1366:1366,1,MATCH(O$1,'Set Schedules Here'!1366:1366,1)+1),O$1)),rounding_decimal_places)</f>
        <v>1</v>
      </c>
      <c r="P684">
        <f>ROUND(IF(P$1=2050,TREND(INDEX('Set Schedules Here'!1367:1367,1,MATCH(P$1,'Set Schedules Here'!1366:1366,0)),INDEX('Set Schedules Here'!1366:1366,1,MATCH(P$1,'Set Schedules Here'!1366:1366,0)),P$1),TREND(INDEX('Set Schedules Here'!1367:1367,1,MATCH(P$1,'Set Schedules Here'!1366:1366,1)):INDEX('Set Schedules Here'!1367:1367,1,MATCH(P$1,'Set Schedules Here'!1366:1366,1)+1),INDEX('Set Schedules Here'!1366:1366,1,MATCH(P$1,'Set Schedules Here'!1366:1366,1)):INDEX('Set Schedules Here'!1366:1366,1,MATCH(P$1,'Set Schedules Here'!1366:1366,1)+1),P$1)),rounding_decimal_places)</f>
        <v>1</v>
      </c>
      <c r="Q684">
        <f>ROUND(IF(Q$1=2050,TREND(INDEX('Set Schedules Here'!1367:1367,1,MATCH(Q$1,'Set Schedules Here'!1366:1366,0)),INDEX('Set Schedules Here'!1366:1366,1,MATCH(Q$1,'Set Schedules Here'!1366:1366,0)),Q$1),TREND(INDEX('Set Schedules Here'!1367:1367,1,MATCH(Q$1,'Set Schedules Here'!1366:1366,1)):INDEX('Set Schedules Here'!1367:1367,1,MATCH(Q$1,'Set Schedules Here'!1366:1366,1)+1),INDEX('Set Schedules Here'!1366:1366,1,MATCH(Q$1,'Set Schedules Here'!1366:1366,1)):INDEX('Set Schedules Here'!1366:1366,1,MATCH(Q$1,'Set Schedules Here'!1366:1366,1)+1),Q$1)),rounding_decimal_places)</f>
        <v>1</v>
      </c>
      <c r="R684">
        <f>ROUND(IF(R$1=2050,TREND(INDEX('Set Schedules Here'!1367:1367,1,MATCH(R$1,'Set Schedules Here'!1366:1366,0)),INDEX('Set Schedules Here'!1366:1366,1,MATCH(R$1,'Set Schedules Here'!1366:1366,0)),R$1),TREND(INDEX('Set Schedules Here'!1367:1367,1,MATCH(R$1,'Set Schedules Here'!1366:1366,1)):INDEX('Set Schedules Here'!1367:1367,1,MATCH(R$1,'Set Schedules Here'!1366:1366,1)+1),INDEX('Set Schedules Here'!1366:1366,1,MATCH(R$1,'Set Schedules Here'!1366:1366,1)):INDEX('Set Schedules Here'!1366:1366,1,MATCH(R$1,'Set Schedules Here'!1366:1366,1)+1),R$1)),rounding_decimal_places)</f>
        <v>1</v>
      </c>
      <c r="S684">
        <f>ROUND(IF(S$1=2050,TREND(INDEX('Set Schedules Here'!1367:1367,1,MATCH(S$1,'Set Schedules Here'!1366:1366,0)),INDEX('Set Schedules Here'!1366:1366,1,MATCH(S$1,'Set Schedules Here'!1366:1366,0)),S$1),TREND(INDEX('Set Schedules Here'!1367:1367,1,MATCH(S$1,'Set Schedules Here'!1366:1366,1)):INDEX('Set Schedules Here'!1367:1367,1,MATCH(S$1,'Set Schedules Here'!1366:1366,1)+1),INDEX('Set Schedules Here'!1366:1366,1,MATCH(S$1,'Set Schedules Here'!1366:1366,1)):INDEX('Set Schedules Here'!1366:1366,1,MATCH(S$1,'Set Schedules Here'!1366:1366,1)+1),S$1)),rounding_decimal_places)</f>
        <v>1</v>
      </c>
      <c r="T684">
        <f>ROUND(IF(T$1=2050,TREND(INDEX('Set Schedules Here'!1367:1367,1,MATCH(T$1,'Set Schedules Here'!1366:1366,0)),INDEX('Set Schedules Here'!1366:1366,1,MATCH(T$1,'Set Schedules Here'!1366:1366,0)),T$1),TREND(INDEX('Set Schedules Here'!1367:1367,1,MATCH(T$1,'Set Schedules Here'!1366:1366,1)):INDEX('Set Schedules Here'!1367:1367,1,MATCH(T$1,'Set Schedules Here'!1366:1366,1)+1),INDEX('Set Schedules Here'!1366:1366,1,MATCH(T$1,'Set Schedules Here'!1366:1366,1)):INDEX('Set Schedules Here'!1366:1366,1,MATCH(T$1,'Set Schedules Here'!1366:1366,1)+1),T$1)),rounding_decimal_places)</f>
        <v>1</v>
      </c>
      <c r="U684">
        <f>ROUND(IF(U$1=2050,TREND(INDEX('Set Schedules Here'!1367:1367,1,MATCH(U$1,'Set Schedules Here'!1366:1366,0)),INDEX('Set Schedules Here'!1366:1366,1,MATCH(U$1,'Set Schedules Here'!1366:1366,0)),U$1),TREND(INDEX('Set Schedules Here'!1367:1367,1,MATCH(U$1,'Set Schedules Here'!1366:1366,1)):INDEX('Set Schedules Here'!1367:1367,1,MATCH(U$1,'Set Schedules Here'!1366:1366,1)+1),INDEX('Set Schedules Here'!1366:1366,1,MATCH(U$1,'Set Schedules Here'!1366:1366,1)):INDEX('Set Schedules Here'!1366:1366,1,MATCH(U$1,'Set Schedules Here'!1366:1366,1)+1),U$1)),rounding_decimal_places)</f>
        <v>1</v>
      </c>
      <c r="V684">
        <f>ROUND(IF(V$1=2050,TREND(INDEX('Set Schedules Here'!1367:1367,1,MATCH(V$1,'Set Schedules Here'!1366:1366,0)),INDEX('Set Schedules Here'!1366:1366,1,MATCH(V$1,'Set Schedules Here'!1366:1366,0)),V$1),TREND(INDEX('Set Schedules Here'!1367:1367,1,MATCH(V$1,'Set Schedules Here'!1366:1366,1)):INDEX('Set Schedules Here'!1367:1367,1,MATCH(V$1,'Set Schedules Here'!1366:1366,1)+1),INDEX('Set Schedules Here'!1366:1366,1,MATCH(V$1,'Set Schedules Here'!1366:1366,1)):INDEX('Set Schedules Here'!1366:1366,1,MATCH(V$1,'Set Schedules Here'!1366:1366,1)+1),V$1)),rounding_decimal_places)</f>
        <v>1</v>
      </c>
      <c r="W684">
        <f>ROUND(IF(W$1=2050,TREND(INDEX('Set Schedules Here'!1367:1367,1,MATCH(W$1,'Set Schedules Here'!1366:1366,0)),INDEX('Set Schedules Here'!1366:1366,1,MATCH(W$1,'Set Schedules Here'!1366:1366,0)),W$1),TREND(INDEX('Set Schedules Here'!1367:1367,1,MATCH(W$1,'Set Schedules Here'!1366:1366,1)):INDEX('Set Schedules Here'!1367:1367,1,MATCH(W$1,'Set Schedules Here'!1366:1366,1)+1),INDEX('Set Schedules Here'!1366:1366,1,MATCH(W$1,'Set Schedules Here'!1366:1366,1)):INDEX('Set Schedules Here'!1366:1366,1,MATCH(W$1,'Set Schedules Here'!1366:1366,1)+1),W$1)),rounding_decimal_places)</f>
        <v>1</v>
      </c>
      <c r="X684">
        <f>ROUND(IF(X$1=2050,TREND(INDEX('Set Schedules Here'!1367:1367,1,MATCH(X$1,'Set Schedules Here'!1366:1366,0)),INDEX('Set Schedules Here'!1366:1366,1,MATCH(X$1,'Set Schedules Here'!1366:1366,0)),X$1),TREND(INDEX('Set Schedules Here'!1367:1367,1,MATCH(X$1,'Set Schedules Here'!1366:1366,1)):INDEX('Set Schedules Here'!1367:1367,1,MATCH(X$1,'Set Schedules Here'!1366:1366,1)+1),INDEX('Set Schedules Here'!1366:1366,1,MATCH(X$1,'Set Schedules Here'!1366:1366,1)):INDEX('Set Schedules Here'!1366:1366,1,MATCH(X$1,'Set Schedules Here'!1366:1366,1)+1),X$1)),rounding_decimal_places)</f>
        <v>1</v>
      </c>
      <c r="Y684">
        <f>ROUND(IF(Y$1=2050,TREND(INDEX('Set Schedules Here'!1367:1367,1,MATCH(Y$1,'Set Schedules Here'!1366:1366,0)),INDEX('Set Schedules Here'!1366:1366,1,MATCH(Y$1,'Set Schedules Here'!1366:1366,0)),Y$1),TREND(INDEX('Set Schedules Here'!1367:1367,1,MATCH(Y$1,'Set Schedules Here'!1366:1366,1)):INDEX('Set Schedules Here'!1367:1367,1,MATCH(Y$1,'Set Schedules Here'!1366:1366,1)+1),INDEX('Set Schedules Here'!1366:1366,1,MATCH(Y$1,'Set Schedules Here'!1366:1366,1)):INDEX('Set Schedules Here'!1366:1366,1,MATCH(Y$1,'Set Schedules Here'!1366:1366,1)+1),Y$1)),rounding_decimal_places)</f>
        <v>1</v>
      </c>
      <c r="Z684">
        <f>ROUND(IF(Z$1=2050,TREND(INDEX('Set Schedules Here'!1367:1367,1,MATCH(Z$1,'Set Schedules Here'!1366:1366,0)),INDEX('Set Schedules Here'!1366:1366,1,MATCH(Z$1,'Set Schedules Here'!1366:1366,0)),Z$1),TREND(INDEX('Set Schedules Here'!1367:1367,1,MATCH(Z$1,'Set Schedules Here'!1366:1366,1)):INDEX('Set Schedules Here'!1367:1367,1,MATCH(Z$1,'Set Schedules Here'!1366:1366,1)+1),INDEX('Set Schedules Here'!1366:1366,1,MATCH(Z$1,'Set Schedules Here'!1366:1366,1)):INDEX('Set Schedules Here'!1366:1366,1,MATCH(Z$1,'Set Schedules Here'!1366:1366,1)+1),Z$1)),rounding_decimal_places)</f>
        <v>1</v>
      </c>
      <c r="AA684">
        <f>ROUND(IF(AA$1=2050,TREND(INDEX('Set Schedules Here'!1367:1367,1,MATCH(AA$1,'Set Schedules Here'!1366:1366,0)),INDEX('Set Schedules Here'!1366:1366,1,MATCH(AA$1,'Set Schedules Here'!1366:1366,0)),AA$1),TREND(INDEX('Set Schedules Here'!1367:1367,1,MATCH(AA$1,'Set Schedules Here'!1366:1366,1)):INDEX('Set Schedules Here'!1367:1367,1,MATCH(AA$1,'Set Schedules Here'!1366:1366,1)+1),INDEX('Set Schedules Here'!1366:1366,1,MATCH(AA$1,'Set Schedules Here'!1366:1366,1)):INDEX('Set Schedules Here'!1366:1366,1,MATCH(AA$1,'Set Schedules Here'!1366:1366,1)+1),AA$1)),rounding_decimal_places)</f>
        <v>1</v>
      </c>
      <c r="AB684">
        <f>ROUND(IF(AB$1=2050,TREND(INDEX('Set Schedules Here'!1367:1367,1,MATCH(AB$1,'Set Schedules Here'!1366:1366,0)),INDEX('Set Schedules Here'!1366:1366,1,MATCH(AB$1,'Set Schedules Here'!1366:1366,0)),AB$1),TREND(INDEX('Set Schedules Here'!1367:1367,1,MATCH(AB$1,'Set Schedules Here'!1366:1366,1)):INDEX('Set Schedules Here'!1367:1367,1,MATCH(AB$1,'Set Schedules Here'!1366:1366,1)+1),INDEX('Set Schedules Here'!1366:1366,1,MATCH(AB$1,'Set Schedules Here'!1366:1366,1)):INDEX('Set Schedules Here'!1366:1366,1,MATCH(AB$1,'Set Schedules Here'!1366:1366,1)+1),AB$1)),rounding_decimal_places)</f>
        <v>1</v>
      </c>
      <c r="AC684">
        <f>ROUND(IF(AC$1=2050,TREND(INDEX('Set Schedules Here'!1367:1367,1,MATCH(AC$1,'Set Schedules Here'!1366:1366,0)),INDEX('Set Schedules Here'!1366:1366,1,MATCH(AC$1,'Set Schedules Here'!1366:1366,0)),AC$1),TREND(INDEX('Set Schedules Here'!1367:1367,1,MATCH(AC$1,'Set Schedules Here'!1366:1366,1)):INDEX('Set Schedules Here'!1367:1367,1,MATCH(AC$1,'Set Schedules Here'!1366:1366,1)+1),INDEX('Set Schedules Here'!1366:1366,1,MATCH(AC$1,'Set Schedules Here'!1366:1366,1)):INDEX('Set Schedules Here'!1366:1366,1,MATCH(AC$1,'Set Schedules Here'!1366:1366,1)+1),AC$1)),rounding_decimal_places)</f>
        <v>1</v>
      </c>
      <c r="AD684">
        <f>ROUND(IF(AD$1=2050,TREND(INDEX('Set Schedules Here'!1367:1367,1,MATCH(AD$1,'Set Schedules Here'!1366:1366,0)),INDEX('Set Schedules Here'!1366:1366,1,MATCH(AD$1,'Set Schedules Here'!1366:1366,0)),AD$1),TREND(INDEX('Set Schedules Here'!1367:1367,1,MATCH(AD$1,'Set Schedules Here'!1366:1366,1)):INDEX('Set Schedules Here'!1367:1367,1,MATCH(AD$1,'Set Schedules Here'!1366:1366,1)+1),INDEX('Set Schedules Here'!1366:1366,1,MATCH(AD$1,'Set Schedules Here'!1366:1366,1)):INDEX('Set Schedules Here'!1366:1366,1,MATCH(AD$1,'Set Schedules Here'!1366:1366,1)+1),AD$1)),rounding_decimal_places)</f>
        <v>1</v>
      </c>
      <c r="AE684">
        <f>ROUND(IF(AE$1=2050,TREND(INDEX('Set Schedules Here'!1367:1367,1,MATCH(AE$1,'Set Schedules Here'!1366:1366,0)),INDEX('Set Schedules Here'!1366:1366,1,MATCH(AE$1,'Set Schedules Here'!1366:1366,0)),AE$1),TREND(INDEX('Set Schedules Here'!1367:1367,1,MATCH(AE$1,'Set Schedules Here'!1366:1366,1)):INDEX('Set Schedules Here'!1367:1367,1,MATCH(AE$1,'Set Schedules Here'!1366:1366,1)+1),INDEX('Set Schedules Here'!1366:1366,1,MATCH(AE$1,'Set Schedules Here'!1366:1366,1)):INDEX('Set Schedules Here'!1366:1366,1,MATCH(AE$1,'Set Schedules Here'!1366:1366,1)+1),AE$1)),rounding_decimal_places)</f>
        <v>1</v>
      </c>
      <c r="AF684">
        <f>ROUND(IF(AF$1=2050,TREND(INDEX('Set Schedules Here'!1367:1367,1,MATCH(AF$1,'Set Schedules Here'!1366:1366,0)),INDEX('Set Schedules Here'!1366:1366,1,MATCH(AF$1,'Set Schedules Here'!1366:1366,0)),AF$1),TREND(INDEX('Set Schedules Here'!1367:1367,1,MATCH(AF$1,'Set Schedules Here'!1366:1366,1)):INDEX('Set Schedules Here'!1367:1367,1,MATCH(AF$1,'Set Schedules Here'!1366:1366,1)+1),INDEX('Set Schedules Here'!1366:1366,1,MATCH(AF$1,'Set Schedules Here'!1366:1366,1)):INDEX('Set Schedules Here'!1366:1366,1,MATCH(AF$1,'Set Schedules Here'!1366:1366,1)+1),AF$1)),rounding_decimal_places)</f>
        <v>1</v>
      </c>
      <c r="AG684">
        <f>ROUND(IF(AG$1=2050,TREND(INDEX('Set Schedules Here'!1367:1367,1,MATCH(AG$1,'Set Schedules Here'!1366:1366,0)),INDEX('Set Schedules Here'!1366:1366,1,MATCH(AG$1,'Set Schedules Here'!1366:1366,0)),AG$1),TREND(INDEX('Set Schedules Here'!1367:1367,1,MATCH(AG$1,'Set Schedules Here'!1366:1366,1)):INDEX('Set Schedules Here'!1367:1367,1,MATCH(AG$1,'Set Schedules Here'!1366:1366,1)+1),INDEX('Set Schedules Here'!1366:1366,1,MATCH(AG$1,'Set Schedules Here'!1366:1366,1)):INDEX('Set Schedules Here'!1366:1366,1,MATCH(AG$1,'Set Schedules Here'!1366:1366,1)+1),AG$1)),rounding_decimal_places)</f>
        <v>1</v>
      </c>
      <c r="AH684">
        <f>ROUND(IF(AH$1=2050,TREND(INDEX('Set Schedules Here'!1367:1367,1,MATCH(AH$1,'Set Schedules Here'!1366:1366,0)),INDEX('Set Schedules Here'!1366:1366,1,MATCH(AH$1,'Set Schedules Here'!1366:1366,0)),AH$1),TREND(INDEX('Set Schedules Here'!1367:1367,1,MATCH(AH$1,'Set Schedules Here'!1366:1366,1)):INDEX('Set Schedules Here'!1367:1367,1,MATCH(AH$1,'Set Schedules Here'!1366:1366,1)+1),INDEX('Set Schedules Here'!1366:1366,1,MATCH(AH$1,'Set Schedules Here'!1366:1366,1)):INDEX('Set Schedules Here'!1366:1366,1,MATCH(AH$1,'Set Schedules Here'!1366:1366,1)+1),AH$1)),rounding_decimal_places)</f>
        <v>1</v>
      </c>
      <c r="AI684">
        <f>ROUND(IF(AI$1=2050,TREND(INDEX('Set Schedules Here'!1367:1367,1,MATCH(AI$1,'Set Schedules Here'!1366:1366,0)),INDEX('Set Schedules Here'!1366:1366,1,MATCH(AI$1,'Set Schedules Here'!1366:1366,0)),AI$1),TREND(INDEX('Set Schedules Here'!1367:1367,1,MATCH(AI$1,'Set Schedules Here'!1366:1366,1)):INDEX('Set Schedules Here'!1367:1367,1,MATCH(AI$1,'Set Schedules Here'!1366:1366,1)+1),INDEX('Set Schedules Here'!1366:1366,1,MATCH(AI$1,'Set Schedules Here'!1366:1366,1)):INDEX('Set Schedules Here'!1366:1366,1,MATCH(AI$1,'Set Schedules Here'!1366:1366,1)+1),AI$1)),rounding_decimal_places)</f>
        <v>1</v>
      </c>
      <c r="AJ684">
        <f>ROUND(IF(AJ$1=2050,TREND(INDEX('Set Schedules Here'!1367:1367,1,MATCH(AJ$1,'Set Schedules Here'!1366:1366,0)),INDEX('Set Schedules Here'!1366:1366,1,MATCH(AJ$1,'Set Schedules Here'!1366:1366,0)),AJ$1),TREND(INDEX('Set Schedules Here'!1367:1367,1,MATCH(AJ$1,'Set Schedules Here'!1366:1366,1)):INDEX('Set Schedules Here'!1367:1367,1,MATCH(AJ$1,'Set Schedules Here'!1366:1366,1)+1),INDEX('Set Schedules Here'!1366:1366,1,MATCH(AJ$1,'Set Schedules Here'!1366:1366,1)):INDEX('Set Schedules Here'!1366:1366,1,MATCH(AJ$1,'Set Schedules Here'!1366:1366,1)+1),AJ$1)),rounding_decimal_places)</f>
        <v>1</v>
      </c>
    </row>
    <row r="685" spans="1:36" x14ac:dyDescent="0.45">
      <c r="A685" s="12" t="str">
        <f>'Set Schedules Here'!A1368</f>
        <v>cross toggle whether policies affect energy prices</v>
      </c>
      <c r="B685" s="12" t="str">
        <f>IF(ISBLANK('Set Schedules Here'!C1368),"",'Set Schedules Here'!C1368)</f>
        <v>lignite</v>
      </c>
      <c r="C685" s="12" t="str">
        <f>IF(ISBLANK('Set Schedules Here'!D1368),"",'Set Schedules Here'!D1368)</f>
        <v/>
      </c>
      <c r="D685" s="21" t="str">
        <f>IF(ISBLANK('Set Schedules Here'!E1368),"",'Set Schedules Here'!E1368)</f>
        <v/>
      </c>
      <c r="E685">
        <f>ROUND(IF(E$1=2050,TREND(INDEX('Set Schedules Here'!1369:1369,1,MATCH(E$1,'Set Schedules Here'!1368:1368,0)),INDEX('Set Schedules Here'!1368:1368,1,MATCH(E$1,'Set Schedules Here'!1368:1368,0)),E$1),TREND(INDEX('Set Schedules Here'!1369:1369,1,MATCH(E$1,'Set Schedules Here'!1368:1368,1)):INDEX('Set Schedules Here'!1369:1369,1,MATCH(E$1,'Set Schedules Here'!1368:1368,1)+1),INDEX('Set Schedules Here'!1368:1368,1,MATCH(E$1,'Set Schedules Here'!1368:1368,1)):INDEX('Set Schedules Here'!1368:1368,1,MATCH(E$1,'Set Schedules Here'!1368:1368,1)+1),E$1)),rounding_decimal_places)</f>
        <v>1</v>
      </c>
      <c r="F685">
        <f>ROUND(IF(F$1=2050,TREND(INDEX('Set Schedules Here'!1369:1369,1,MATCH(F$1,'Set Schedules Here'!1368:1368,0)),INDEX('Set Schedules Here'!1368:1368,1,MATCH(F$1,'Set Schedules Here'!1368:1368,0)),F$1),TREND(INDEX('Set Schedules Here'!1369:1369,1,MATCH(F$1,'Set Schedules Here'!1368:1368,1)):INDEX('Set Schedules Here'!1369:1369,1,MATCH(F$1,'Set Schedules Here'!1368:1368,1)+1),INDEX('Set Schedules Here'!1368:1368,1,MATCH(F$1,'Set Schedules Here'!1368:1368,1)):INDEX('Set Schedules Here'!1368:1368,1,MATCH(F$1,'Set Schedules Here'!1368:1368,1)+1),F$1)),rounding_decimal_places)</f>
        <v>1</v>
      </c>
      <c r="G685">
        <f>ROUND(IF(G$1=2050,TREND(INDEX('Set Schedules Here'!1369:1369,1,MATCH(G$1,'Set Schedules Here'!1368:1368,0)),INDEX('Set Schedules Here'!1368:1368,1,MATCH(G$1,'Set Schedules Here'!1368:1368,0)),G$1),TREND(INDEX('Set Schedules Here'!1369:1369,1,MATCH(G$1,'Set Schedules Here'!1368:1368,1)):INDEX('Set Schedules Here'!1369:1369,1,MATCH(G$1,'Set Schedules Here'!1368:1368,1)+1),INDEX('Set Schedules Here'!1368:1368,1,MATCH(G$1,'Set Schedules Here'!1368:1368,1)):INDEX('Set Schedules Here'!1368:1368,1,MATCH(G$1,'Set Schedules Here'!1368:1368,1)+1),G$1)),rounding_decimal_places)</f>
        <v>1</v>
      </c>
      <c r="H685">
        <f>ROUND(IF(H$1=2050,TREND(INDEX('Set Schedules Here'!1369:1369,1,MATCH(H$1,'Set Schedules Here'!1368:1368,0)),INDEX('Set Schedules Here'!1368:1368,1,MATCH(H$1,'Set Schedules Here'!1368:1368,0)),H$1),TREND(INDEX('Set Schedules Here'!1369:1369,1,MATCH(H$1,'Set Schedules Here'!1368:1368,1)):INDEX('Set Schedules Here'!1369:1369,1,MATCH(H$1,'Set Schedules Here'!1368:1368,1)+1),INDEX('Set Schedules Here'!1368:1368,1,MATCH(H$1,'Set Schedules Here'!1368:1368,1)):INDEX('Set Schedules Here'!1368:1368,1,MATCH(H$1,'Set Schedules Here'!1368:1368,1)+1),H$1)),rounding_decimal_places)</f>
        <v>1</v>
      </c>
      <c r="I685">
        <f>ROUND(IF(I$1=2050,TREND(INDEX('Set Schedules Here'!1369:1369,1,MATCH(I$1,'Set Schedules Here'!1368:1368,0)),INDEX('Set Schedules Here'!1368:1368,1,MATCH(I$1,'Set Schedules Here'!1368:1368,0)),I$1),TREND(INDEX('Set Schedules Here'!1369:1369,1,MATCH(I$1,'Set Schedules Here'!1368:1368,1)):INDEX('Set Schedules Here'!1369:1369,1,MATCH(I$1,'Set Schedules Here'!1368:1368,1)+1),INDEX('Set Schedules Here'!1368:1368,1,MATCH(I$1,'Set Schedules Here'!1368:1368,1)):INDEX('Set Schedules Here'!1368:1368,1,MATCH(I$1,'Set Schedules Here'!1368:1368,1)+1),I$1)),rounding_decimal_places)</f>
        <v>1</v>
      </c>
      <c r="J685">
        <f>ROUND(IF(J$1=2050,TREND(INDEX('Set Schedules Here'!1369:1369,1,MATCH(J$1,'Set Schedules Here'!1368:1368,0)),INDEX('Set Schedules Here'!1368:1368,1,MATCH(J$1,'Set Schedules Here'!1368:1368,0)),J$1),TREND(INDEX('Set Schedules Here'!1369:1369,1,MATCH(J$1,'Set Schedules Here'!1368:1368,1)):INDEX('Set Schedules Here'!1369:1369,1,MATCH(J$1,'Set Schedules Here'!1368:1368,1)+1),INDEX('Set Schedules Here'!1368:1368,1,MATCH(J$1,'Set Schedules Here'!1368:1368,1)):INDEX('Set Schedules Here'!1368:1368,1,MATCH(J$1,'Set Schedules Here'!1368:1368,1)+1),J$1)),rounding_decimal_places)</f>
        <v>1</v>
      </c>
      <c r="K685">
        <f>ROUND(IF(K$1=2050,TREND(INDEX('Set Schedules Here'!1369:1369,1,MATCH(K$1,'Set Schedules Here'!1368:1368,0)),INDEX('Set Schedules Here'!1368:1368,1,MATCH(K$1,'Set Schedules Here'!1368:1368,0)),K$1),TREND(INDEX('Set Schedules Here'!1369:1369,1,MATCH(K$1,'Set Schedules Here'!1368:1368,1)):INDEX('Set Schedules Here'!1369:1369,1,MATCH(K$1,'Set Schedules Here'!1368:1368,1)+1),INDEX('Set Schedules Here'!1368:1368,1,MATCH(K$1,'Set Schedules Here'!1368:1368,1)):INDEX('Set Schedules Here'!1368:1368,1,MATCH(K$1,'Set Schedules Here'!1368:1368,1)+1),K$1)),rounding_decimal_places)</f>
        <v>1</v>
      </c>
      <c r="L685">
        <f>ROUND(IF(L$1=2050,TREND(INDEX('Set Schedules Here'!1369:1369,1,MATCH(L$1,'Set Schedules Here'!1368:1368,0)),INDEX('Set Schedules Here'!1368:1368,1,MATCH(L$1,'Set Schedules Here'!1368:1368,0)),L$1),TREND(INDEX('Set Schedules Here'!1369:1369,1,MATCH(L$1,'Set Schedules Here'!1368:1368,1)):INDEX('Set Schedules Here'!1369:1369,1,MATCH(L$1,'Set Schedules Here'!1368:1368,1)+1),INDEX('Set Schedules Here'!1368:1368,1,MATCH(L$1,'Set Schedules Here'!1368:1368,1)):INDEX('Set Schedules Here'!1368:1368,1,MATCH(L$1,'Set Schedules Here'!1368:1368,1)+1),L$1)),rounding_decimal_places)</f>
        <v>1</v>
      </c>
      <c r="M685">
        <f>ROUND(IF(M$1=2050,TREND(INDEX('Set Schedules Here'!1369:1369,1,MATCH(M$1,'Set Schedules Here'!1368:1368,0)),INDEX('Set Schedules Here'!1368:1368,1,MATCH(M$1,'Set Schedules Here'!1368:1368,0)),M$1),TREND(INDEX('Set Schedules Here'!1369:1369,1,MATCH(M$1,'Set Schedules Here'!1368:1368,1)):INDEX('Set Schedules Here'!1369:1369,1,MATCH(M$1,'Set Schedules Here'!1368:1368,1)+1),INDEX('Set Schedules Here'!1368:1368,1,MATCH(M$1,'Set Schedules Here'!1368:1368,1)):INDEX('Set Schedules Here'!1368:1368,1,MATCH(M$1,'Set Schedules Here'!1368:1368,1)+1),M$1)),rounding_decimal_places)</f>
        <v>1</v>
      </c>
      <c r="N685">
        <f>ROUND(IF(N$1=2050,TREND(INDEX('Set Schedules Here'!1369:1369,1,MATCH(N$1,'Set Schedules Here'!1368:1368,0)),INDEX('Set Schedules Here'!1368:1368,1,MATCH(N$1,'Set Schedules Here'!1368:1368,0)),N$1),TREND(INDEX('Set Schedules Here'!1369:1369,1,MATCH(N$1,'Set Schedules Here'!1368:1368,1)):INDEX('Set Schedules Here'!1369:1369,1,MATCH(N$1,'Set Schedules Here'!1368:1368,1)+1),INDEX('Set Schedules Here'!1368:1368,1,MATCH(N$1,'Set Schedules Here'!1368:1368,1)):INDEX('Set Schedules Here'!1368:1368,1,MATCH(N$1,'Set Schedules Here'!1368:1368,1)+1),N$1)),rounding_decimal_places)</f>
        <v>1</v>
      </c>
      <c r="O685">
        <f>ROUND(IF(O$1=2050,TREND(INDEX('Set Schedules Here'!1369:1369,1,MATCH(O$1,'Set Schedules Here'!1368:1368,0)),INDEX('Set Schedules Here'!1368:1368,1,MATCH(O$1,'Set Schedules Here'!1368:1368,0)),O$1),TREND(INDEX('Set Schedules Here'!1369:1369,1,MATCH(O$1,'Set Schedules Here'!1368:1368,1)):INDEX('Set Schedules Here'!1369:1369,1,MATCH(O$1,'Set Schedules Here'!1368:1368,1)+1),INDEX('Set Schedules Here'!1368:1368,1,MATCH(O$1,'Set Schedules Here'!1368:1368,1)):INDEX('Set Schedules Here'!1368:1368,1,MATCH(O$1,'Set Schedules Here'!1368:1368,1)+1),O$1)),rounding_decimal_places)</f>
        <v>1</v>
      </c>
      <c r="P685">
        <f>ROUND(IF(P$1=2050,TREND(INDEX('Set Schedules Here'!1369:1369,1,MATCH(P$1,'Set Schedules Here'!1368:1368,0)),INDEX('Set Schedules Here'!1368:1368,1,MATCH(P$1,'Set Schedules Here'!1368:1368,0)),P$1),TREND(INDEX('Set Schedules Here'!1369:1369,1,MATCH(P$1,'Set Schedules Here'!1368:1368,1)):INDEX('Set Schedules Here'!1369:1369,1,MATCH(P$1,'Set Schedules Here'!1368:1368,1)+1),INDEX('Set Schedules Here'!1368:1368,1,MATCH(P$1,'Set Schedules Here'!1368:1368,1)):INDEX('Set Schedules Here'!1368:1368,1,MATCH(P$1,'Set Schedules Here'!1368:1368,1)+1),P$1)),rounding_decimal_places)</f>
        <v>1</v>
      </c>
      <c r="Q685">
        <f>ROUND(IF(Q$1=2050,TREND(INDEX('Set Schedules Here'!1369:1369,1,MATCH(Q$1,'Set Schedules Here'!1368:1368,0)),INDEX('Set Schedules Here'!1368:1368,1,MATCH(Q$1,'Set Schedules Here'!1368:1368,0)),Q$1),TREND(INDEX('Set Schedules Here'!1369:1369,1,MATCH(Q$1,'Set Schedules Here'!1368:1368,1)):INDEX('Set Schedules Here'!1369:1369,1,MATCH(Q$1,'Set Schedules Here'!1368:1368,1)+1),INDEX('Set Schedules Here'!1368:1368,1,MATCH(Q$1,'Set Schedules Here'!1368:1368,1)):INDEX('Set Schedules Here'!1368:1368,1,MATCH(Q$1,'Set Schedules Here'!1368:1368,1)+1),Q$1)),rounding_decimal_places)</f>
        <v>1</v>
      </c>
      <c r="R685">
        <f>ROUND(IF(R$1=2050,TREND(INDEX('Set Schedules Here'!1369:1369,1,MATCH(R$1,'Set Schedules Here'!1368:1368,0)),INDEX('Set Schedules Here'!1368:1368,1,MATCH(R$1,'Set Schedules Here'!1368:1368,0)),R$1),TREND(INDEX('Set Schedules Here'!1369:1369,1,MATCH(R$1,'Set Schedules Here'!1368:1368,1)):INDEX('Set Schedules Here'!1369:1369,1,MATCH(R$1,'Set Schedules Here'!1368:1368,1)+1),INDEX('Set Schedules Here'!1368:1368,1,MATCH(R$1,'Set Schedules Here'!1368:1368,1)):INDEX('Set Schedules Here'!1368:1368,1,MATCH(R$1,'Set Schedules Here'!1368:1368,1)+1),R$1)),rounding_decimal_places)</f>
        <v>1</v>
      </c>
      <c r="S685">
        <f>ROUND(IF(S$1=2050,TREND(INDEX('Set Schedules Here'!1369:1369,1,MATCH(S$1,'Set Schedules Here'!1368:1368,0)),INDEX('Set Schedules Here'!1368:1368,1,MATCH(S$1,'Set Schedules Here'!1368:1368,0)),S$1),TREND(INDEX('Set Schedules Here'!1369:1369,1,MATCH(S$1,'Set Schedules Here'!1368:1368,1)):INDEX('Set Schedules Here'!1369:1369,1,MATCH(S$1,'Set Schedules Here'!1368:1368,1)+1),INDEX('Set Schedules Here'!1368:1368,1,MATCH(S$1,'Set Schedules Here'!1368:1368,1)):INDEX('Set Schedules Here'!1368:1368,1,MATCH(S$1,'Set Schedules Here'!1368:1368,1)+1),S$1)),rounding_decimal_places)</f>
        <v>1</v>
      </c>
      <c r="T685">
        <f>ROUND(IF(T$1=2050,TREND(INDEX('Set Schedules Here'!1369:1369,1,MATCH(T$1,'Set Schedules Here'!1368:1368,0)),INDEX('Set Schedules Here'!1368:1368,1,MATCH(T$1,'Set Schedules Here'!1368:1368,0)),T$1),TREND(INDEX('Set Schedules Here'!1369:1369,1,MATCH(T$1,'Set Schedules Here'!1368:1368,1)):INDEX('Set Schedules Here'!1369:1369,1,MATCH(T$1,'Set Schedules Here'!1368:1368,1)+1),INDEX('Set Schedules Here'!1368:1368,1,MATCH(T$1,'Set Schedules Here'!1368:1368,1)):INDEX('Set Schedules Here'!1368:1368,1,MATCH(T$1,'Set Schedules Here'!1368:1368,1)+1),T$1)),rounding_decimal_places)</f>
        <v>1</v>
      </c>
      <c r="U685">
        <f>ROUND(IF(U$1=2050,TREND(INDEX('Set Schedules Here'!1369:1369,1,MATCH(U$1,'Set Schedules Here'!1368:1368,0)),INDEX('Set Schedules Here'!1368:1368,1,MATCH(U$1,'Set Schedules Here'!1368:1368,0)),U$1),TREND(INDEX('Set Schedules Here'!1369:1369,1,MATCH(U$1,'Set Schedules Here'!1368:1368,1)):INDEX('Set Schedules Here'!1369:1369,1,MATCH(U$1,'Set Schedules Here'!1368:1368,1)+1),INDEX('Set Schedules Here'!1368:1368,1,MATCH(U$1,'Set Schedules Here'!1368:1368,1)):INDEX('Set Schedules Here'!1368:1368,1,MATCH(U$1,'Set Schedules Here'!1368:1368,1)+1),U$1)),rounding_decimal_places)</f>
        <v>1</v>
      </c>
      <c r="V685">
        <f>ROUND(IF(V$1=2050,TREND(INDEX('Set Schedules Here'!1369:1369,1,MATCH(V$1,'Set Schedules Here'!1368:1368,0)),INDEX('Set Schedules Here'!1368:1368,1,MATCH(V$1,'Set Schedules Here'!1368:1368,0)),V$1),TREND(INDEX('Set Schedules Here'!1369:1369,1,MATCH(V$1,'Set Schedules Here'!1368:1368,1)):INDEX('Set Schedules Here'!1369:1369,1,MATCH(V$1,'Set Schedules Here'!1368:1368,1)+1),INDEX('Set Schedules Here'!1368:1368,1,MATCH(V$1,'Set Schedules Here'!1368:1368,1)):INDEX('Set Schedules Here'!1368:1368,1,MATCH(V$1,'Set Schedules Here'!1368:1368,1)+1),V$1)),rounding_decimal_places)</f>
        <v>1</v>
      </c>
      <c r="W685">
        <f>ROUND(IF(W$1=2050,TREND(INDEX('Set Schedules Here'!1369:1369,1,MATCH(W$1,'Set Schedules Here'!1368:1368,0)),INDEX('Set Schedules Here'!1368:1368,1,MATCH(W$1,'Set Schedules Here'!1368:1368,0)),W$1),TREND(INDEX('Set Schedules Here'!1369:1369,1,MATCH(W$1,'Set Schedules Here'!1368:1368,1)):INDEX('Set Schedules Here'!1369:1369,1,MATCH(W$1,'Set Schedules Here'!1368:1368,1)+1),INDEX('Set Schedules Here'!1368:1368,1,MATCH(W$1,'Set Schedules Here'!1368:1368,1)):INDEX('Set Schedules Here'!1368:1368,1,MATCH(W$1,'Set Schedules Here'!1368:1368,1)+1),W$1)),rounding_decimal_places)</f>
        <v>1</v>
      </c>
      <c r="X685">
        <f>ROUND(IF(X$1=2050,TREND(INDEX('Set Schedules Here'!1369:1369,1,MATCH(X$1,'Set Schedules Here'!1368:1368,0)),INDEX('Set Schedules Here'!1368:1368,1,MATCH(X$1,'Set Schedules Here'!1368:1368,0)),X$1),TREND(INDEX('Set Schedules Here'!1369:1369,1,MATCH(X$1,'Set Schedules Here'!1368:1368,1)):INDEX('Set Schedules Here'!1369:1369,1,MATCH(X$1,'Set Schedules Here'!1368:1368,1)+1),INDEX('Set Schedules Here'!1368:1368,1,MATCH(X$1,'Set Schedules Here'!1368:1368,1)):INDEX('Set Schedules Here'!1368:1368,1,MATCH(X$1,'Set Schedules Here'!1368:1368,1)+1),X$1)),rounding_decimal_places)</f>
        <v>1</v>
      </c>
      <c r="Y685">
        <f>ROUND(IF(Y$1=2050,TREND(INDEX('Set Schedules Here'!1369:1369,1,MATCH(Y$1,'Set Schedules Here'!1368:1368,0)),INDEX('Set Schedules Here'!1368:1368,1,MATCH(Y$1,'Set Schedules Here'!1368:1368,0)),Y$1),TREND(INDEX('Set Schedules Here'!1369:1369,1,MATCH(Y$1,'Set Schedules Here'!1368:1368,1)):INDEX('Set Schedules Here'!1369:1369,1,MATCH(Y$1,'Set Schedules Here'!1368:1368,1)+1),INDEX('Set Schedules Here'!1368:1368,1,MATCH(Y$1,'Set Schedules Here'!1368:1368,1)):INDEX('Set Schedules Here'!1368:1368,1,MATCH(Y$1,'Set Schedules Here'!1368:1368,1)+1),Y$1)),rounding_decimal_places)</f>
        <v>1</v>
      </c>
      <c r="Z685">
        <f>ROUND(IF(Z$1=2050,TREND(INDEX('Set Schedules Here'!1369:1369,1,MATCH(Z$1,'Set Schedules Here'!1368:1368,0)),INDEX('Set Schedules Here'!1368:1368,1,MATCH(Z$1,'Set Schedules Here'!1368:1368,0)),Z$1),TREND(INDEX('Set Schedules Here'!1369:1369,1,MATCH(Z$1,'Set Schedules Here'!1368:1368,1)):INDEX('Set Schedules Here'!1369:1369,1,MATCH(Z$1,'Set Schedules Here'!1368:1368,1)+1),INDEX('Set Schedules Here'!1368:1368,1,MATCH(Z$1,'Set Schedules Here'!1368:1368,1)):INDEX('Set Schedules Here'!1368:1368,1,MATCH(Z$1,'Set Schedules Here'!1368:1368,1)+1),Z$1)),rounding_decimal_places)</f>
        <v>1</v>
      </c>
      <c r="AA685">
        <f>ROUND(IF(AA$1=2050,TREND(INDEX('Set Schedules Here'!1369:1369,1,MATCH(AA$1,'Set Schedules Here'!1368:1368,0)),INDEX('Set Schedules Here'!1368:1368,1,MATCH(AA$1,'Set Schedules Here'!1368:1368,0)),AA$1),TREND(INDEX('Set Schedules Here'!1369:1369,1,MATCH(AA$1,'Set Schedules Here'!1368:1368,1)):INDEX('Set Schedules Here'!1369:1369,1,MATCH(AA$1,'Set Schedules Here'!1368:1368,1)+1),INDEX('Set Schedules Here'!1368:1368,1,MATCH(AA$1,'Set Schedules Here'!1368:1368,1)):INDEX('Set Schedules Here'!1368:1368,1,MATCH(AA$1,'Set Schedules Here'!1368:1368,1)+1),AA$1)),rounding_decimal_places)</f>
        <v>1</v>
      </c>
      <c r="AB685">
        <f>ROUND(IF(AB$1=2050,TREND(INDEX('Set Schedules Here'!1369:1369,1,MATCH(AB$1,'Set Schedules Here'!1368:1368,0)),INDEX('Set Schedules Here'!1368:1368,1,MATCH(AB$1,'Set Schedules Here'!1368:1368,0)),AB$1),TREND(INDEX('Set Schedules Here'!1369:1369,1,MATCH(AB$1,'Set Schedules Here'!1368:1368,1)):INDEX('Set Schedules Here'!1369:1369,1,MATCH(AB$1,'Set Schedules Here'!1368:1368,1)+1),INDEX('Set Schedules Here'!1368:1368,1,MATCH(AB$1,'Set Schedules Here'!1368:1368,1)):INDEX('Set Schedules Here'!1368:1368,1,MATCH(AB$1,'Set Schedules Here'!1368:1368,1)+1),AB$1)),rounding_decimal_places)</f>
        <v>1</v>
      </c>
      <c r="AC685">
        <f>ROUND(IF(AC$1=2050,TREND(INDEX('Set Schedules Here'!1369:1369,1,MATCH(AC$1,'Set Schedules Here'!1368:1368,0)),INDEX('Set Schedules Here'!1368:1368,1,MATCH(AC$1,'Set Schedules Here'!1368:1368,0)),AC$1),TREND(INDEX('Set Schedules Here'!1369:1369,1,MATCH(AC$1,'Set Schedules Here'!1368:1368,1)):INDEX('Set Schedules Here'!1369:1369,1,MATCH(AC$1,'Set Schedules Here'!1368:1368,1)+1),INDEX('Set Schedules Here'!1368:1368,1,MATCH(AC$1,'Set Schedules Here'!1368:1368,1)):INDEX('Set Schedules Here'!1368:1368,1,MATCH(AC$1,'Set Schedules Here'!1368:1368,1)+1),AC$1)),rounding_decimal_places)</f>
        <v>1</v>
      </c>
      <c r="AD685">
        <f>ROUND(IF(AD$1=2050,TREND(INDEX('Set Schedules Here'!1369:1369,1,MATCH(AD$1,'Set Schedules Here'!1368:1368,0)),INDEX('Set Schedules Here'!1368:1368,1,MATCH(AD$1,'Set Schedules Here'!1368:1368,0)),AD$1),TREND(INDEX('Set Schedules Here'!1369:1369,1,MATCH(AD$1,'Set Schedules Here'!1368:1368,1)):INDEX('Set Schedules Here'!1369:1369,1,MATCH(AD$1,'Set Schedules Here'!1368:1368,1)+1),INDEX('Set Schedules Here'!1368:1368,1,MATCH(AD$1,'Set Schedules Here'!1368:1368,1)):INDEX('Set Schedules Here'!1368:1368,1,MATCH(AD$1,'Set Schedules Here'!1368:1368,1)+1),AD$1)),rounding_decimal_places)</f>
        <v>1</v>
      </c>
      <c r="AE685">
        <f>ROUND(IF(AE$1=2050,TREND(INDEX('Set Schedules Here'!1369:1369,1,MATCH(AE$1,'Set Schedules Here'!1368:1368,0)),INDEX('Set Schedules Here'!1368:1368,1,MATCH(AE$1,'Set Schedules Here'!1368:1368,0)),AE$1),TREND(INDEX('Set Schedules Here'!1369:1369,1,MATCH(AE$1,'Set Schedules Here'!1368:1368,1)):INDEX('Set Schedules Here'!1369:1369,1,MATCH(AE$1,'Set Schedules Here'!1368:1368,1)+1),INDEX('Set Schedules Here'!1368:1368,1,MATCH(AE$1,'Set Schedules Here'!1368:1368,1)):INDEX('Set Schedules Here'!1368:1368,1,MATCH(AE$1,'Set Schedules Here'!1368:1368,1)+1),AE$1)),rounding_decimal_places)</f>
        <v>1</v>
      </c>
      <c r="AF685">
        <f>ROUND(IF(AF$1=2050,TREND(INDEX('Set Schedules Here'!1369:1369,1,MATCH(AF$1,'Set Schedules Here'!1368:1368,0)),INDEX('Set Schedules Here'!1368:1368,1,MATCH(AF$1,'Set Schedules Here'!1368:1368,0)),AF$1),TREND(INDEX('Set Schedules Here'!1369:1369,1,MATCH(AF$1,'Set Schedules Here'!1368:1368,1)):INDEX('Set Schedules Here'!1369:1369,1,MATCH(AF$1,'Set Schedules Here'!1368:1368,1)+1),INDEX('Set Schedules Here'!1368:1368,1,MATCH(AF$1,'Set Schedules Here'!1368:1368,1)):INDEX('Set Schedules Here'!1368:1368,1,MATCH(AF$1,'Set Schedules Here'!1368:1368,1)+1),AF$1)),rounding_decimal_places)</f>
        <v>1</v>
      </c>
      <c r="AG685">
        <f>ROUND(IF(AG$1=2050,TREND(INDEX('Set Schedules Here'!1369:1369,1,MATCH(AG$1,'Set Schedules Here'!1368:1368,0)),INDEX('Set Schedules Here'!1368:1368,1,MATCH(AG$1,'Set Schedules Here'!1368:1368,0)),AG$1),TREND(INDEX('Set Schedules Here'!1369:1369,1,MATCH(AG$1,'Set Schedules Here'!1368:1368,1)):INDEX('Set Schedules Here'!1369:1369,1,MATCH(AG$1,'Set Schedules Here'!1368:1368,1)+1),INDEX('Set Schedules Here'!1368:1368,1,MATCH(AG$1,'Set Schedules Here'!1368:1368,1)):INDEX('Set Schedules Here'!1368:1368,1,MATCH(AG$1,'Set Schedules Here'!1368:1368,1)+1),AG$1)),rounding_decimal_places)</f>
        <v>1</v>
      </c>
      <c r="AH685">
        <f>ROUND(IF(AH$1=2050,TREND(INDEX('Set Schedules Here'!1369:1369,1,MATCH(AH$1,'Set Schedules Here'!1368:1368,0)),INDEX('Set Schedules Here'!1368:1368,1,MATCH(AH$1,'Set Schedules Here'!1368:1368,0)),AH$1),TREND(INDEX('Set Schedules Here'!1369:1369,1,MATCH(AH$1,'Set Schedules Here'!1368:1368,1)):INDEX('Set Schedules Here'!1369:1369,1,MATCH(AH$1,'Set Schedules Here'!1368:1368,1)+1),INDEX('Set Schedules Here'!1368:1368,1,MATCH(AH$1,'Set Schedules Here'!1368:1368,1)):INDEX('Set Schedules Here'!1368:1368,1,MATCH(AH$1,'Set Schedules Here'!1368:1368,1)+1),AH$1)),rounding_decimal_places)</f>
        <v>1</v>
      </c>
      <c r="AI685">
        <f>ROUND(IF(AI$1=2050,TREND(INDEX('Set Schedules Here'!1369:1369,1,MATCH(AI$1,'Set Schedules Here'!1368:1368,0)),INDEX('Set Schedules Here'!1368:1368,1,MATCH(AI$1,'Set Schedules Here'!1368:1368,0)),AI$1),TREND(INDEX('Set Schedules Here'!1369:1369,1,MATCH(AI$1,'Set Schedules Here'!1368:1368,1)):INDEX('Set Schedules Here'!1369:1369,1,MATCH(AI$1,'Set Schedules Here'!1368:1368,1)+1),INDEX('Set Schedules Here'!1368:1368,1,MATCH(AI$1,'Set Schedules Here'!1368:1368,1)):INDEX('Set Schedules Here'!1368:1368,1,MATCH(AI$1,'Set Schedules Here'!1368:1368,1)+1),AI$1)),rounding_decimal_places)</f>
        <v>1</v>
      </c>
      <c r="AJ685">
        <f>ROUND(IF(AJ$1=2050,TREND(INDEX('Set Schedules Here'!1369:1369,1,MATCH(AJ$1,'Set Schedules Here'!1368:1368,0)),INDEX('Set Schedules Here'!1368:1368,1,MATCH(AJ$1,'Set Schedules Here'!1368:1368,0)),AJ$1),TREND(INDEX('Set Schedules Here'!1369:1369,1,MATCH(AJ$1,'Set Schedules Here'!1368:1368,1)):INDEX('Set Schedules Here'!1369:1369,1,MATCH(AJ$1,'Set Schedules Here'!1368:1368,1)+1),INDEX('Set Schedules Here'!1368:1368,1,MATCH(AJ$1,'Set Schedules Here'!1368:1368,1)):INDEX('Set Schedules Here'!1368:1368,1,MATCH(AJ$1,'Set Schedules Here'!1368:1368,1)+1),AJ$1)),rounding_decimal_places)</f>
        <v>1</v>
      </c>
    </row>
    <row r="686" spans="1:36" x14ac:dyDescent="0.45">
      <c r="A686" s="12" t="str">
        <f>'Set Schedules Here'!A1370</f>
        <v>cross toggle whether policies affect energy prices</v>
      </c>
      <c r="B686" s="12" t="str">
        <f>IF(ISBLANK('Set Schedules Here'!C1370),"",'Set Schedules Here'!C1370)</f>
        <v>crude oil</v>
      </c>
      <c r="C686" s="12" t="str">
        <f>IF(ISBLANK('Set Schedules Here'!D1370),"",'Set Schedules Here'!D1370)</f>
        <v/>
      </c>
      <c r="D686" s="21" t="str">
        <f>IF(ISBLANK('Set Schedules Here'!E1370),"",'Set Schedules Here'!E1370)</f>
        <v/>
      </c>
      <c r="E686">
        <f>ROUND(IF(E$1=2050,TREND(INDEX('Set Schedules Here'!1371:1371,1,MATCH(E$1,'Set Schedules Here'!1370:1370,0)),INDEX('Set Schedules Here'!1370:1370,1,MATCH(E$1,'Set Schedules Here'!1370:1370,0)),E$1),TREND(INDEX('Set Schedules Here'!1371:1371,1,MATCH(E$1,'Set Schedules Here'!1370:1370,1)):INDEX('Set Schedules Here'!1371:1371,1,MATCH(E$1,'Set Schedules Here'!1370:1370,1)+1),INDEX('Set Schedules Here'!1370:1370,1,MATCH(E$1,'Set Schedules Here'!1370:1370,1)):INDEX('Set Schedules Here'!1370:1370,1,MATCH(E$1,'Set Schedules Here'!1370:1370,1)+1),E$1)),rounding_decimal_places)</f>
        <v>1</v>
      </c>
      <c r="F686">
        <f>ROUND(IF(F$1=2050,TREND(INDEX('Set Schedules Here'!1371:1371,1,MATCH(F$1,'Set Schedules Here'!1370:1370,0)),INDEX('Set Schedules Here'!1370:1370,1,MATCH(F$1,'Set Schedules Here'!1370:1370,0)),F$1),TREND(INDEX('Set Schedules Here'!1371:1371,1,MATCH(F$1,'Set Schedules Here'!1370:1370,1)):INDEX('Set Schedules Here'!1371:1371,1,MATCH(F$1,'Set Schedules Here'!1370:1370,1)+1),INDEX('Set Schedules Here'!1370:1370,1,MATCH(F$1,'Set Schedules Here'!1370:1370,1)):INDEX('Set Schedules Here'!1370:1370,1,MATCH(F$1,'Set Schedules Here'!1370:1370,1)+1),F$1)),rounding_decimal_places)</f>
        <v>1</v>
      </c>
      <c r="G686">
        <f>ROUND(IF(G$1=2050,TREND(INDEX('Set Schedules Here'!1371:1371,1,MATCH(G$1,'Set Schedules Here'!1370:1370,0)),INDEX('Set Schedules Here'!1370:1370,1,MATCH(G$1,'Set Schedules Here'!1370:1370,0)),G$1),TREND(INDEX('Set Schedules Here'!1371:1371,1,MATCH(G$1,'Set Schedules Here'!1370:1370,1)):INDEX('Set Schedules Here'!1371:1371,1,MATCH(G$1,'Set Schedules Here'!1370:1370,1)+1),INDEX('Set Schedules Here'!1370:1370,1,MATCH(G$1,'Set Schedules Here'!1370:1370,1)):INDEX('Set Schedules Here'!1370:1370,1,MATCH(G$1,'Set Schedules Here'!1370:1370,1)+1),G$1)),rounding_decimal_places)</f>
        <v>1</v>
      </c>
      <c r="H686">
        <f>ROUND(IF(H$1=2050,TREND(INDEX('Set Schedules Here'!1371:1371,1,MATCH(H$1,'Set Schedules Here'!1370:1370,0)),INDEX('Set Schedules Here'!1370:1370,1,MATCH(H$1,'Set Schedules Here'!1370:1370,0)),H$1),TREND(INDEX('Set Schedules Here'!1371:1371,1,MATCH(H$1,'Set Schedules Here'!1370:1370,1)):INDEX('Set Schedules Here'!1371:1371,1,MATCH(H$1,'Set Schedules Here'!1370:1370,1)+1),INDEX('Set Schedules Here'!1370:1370,1,MATCH(H$1,'Set Schedules Here'!1370:1370,1)):INDEX('Set Schedules Here'!1370:1370,1,MATCH(H$1,'Set Schedules Here'!1370:1370,1)+1),H$1)),rounding_decimal_places)</f>
        <v>1</v>
      </c>
      <c r="I686">
        <f>ROUND(IF(I$1=2050,TREND(INDEX('Set Schedules Here'!1371:1371,1,MATCH(I$1,'Set Schedules Here'!1370:1370,0)),INDEX('Set Schedules Here'!1370:1370,1,MATCH(I$1,'Set Schedules Here'!1370:1370,0)),I$1),TREND(INDEX('Set Schedules Here'!1371:1371,1,MATCH(I$1,'Set Schedules Here'!1370:1370,1)):INDEX('Set Schedules Here'!1371:1371,1,MATCH(I$1,'Set Schedules Here'!1370:1370,1)+1),INDEX('Set Schedules Here'!1370:1370,1,MATCH(I$1,'Set Schedules Here'!1370:1370,1)):INDEX('Set Schedules Here'!1370:1370,1,MATCH(I$1,'Set Schedules Here'!1370:1370,1)+1),I$1)),rounding_decimal_places)</f>
        <v>1</v>
      </c>
      <c r="J686">
        <f>ROUND(IF(J$1=2050,TREND(INDEX('Set Schedules Here'!1371:1371,1,MATCH(J$1,'Set Schedules Here'!1370:1370,0)),INDEX('Set Schedules Here'!1370:1370,1,MATCH(J$1,'Set Schedules Here'!1370:1370,0)),J$1),TREND(INDEX('Set Schedules Here'!1371:1371,1,MATCH(J$1,'Set Schedules Here'!1370:1370,1)):INDEX('Set Schedules Here'!1371:1371,1,MATCH(J$1,'Set Schedules Here'!1370:1370,1)+1),INDEX('Set Schedules Here'!1370:1370,1,MATCH(J$1,'Set Schedules Here'!1370:1370,1)):INDEX('Set Schedules Here'!1370:1370,1,MATCH(J$1,'Set Schedules Here'!1370:1370,1)+1),J$1)),rounding_decimal_places)</f>
        <v>1</v>
      </c>
      <c r="K686">
        <f>ROUND(IF(K$1=2050,TREND(INDEX('Set Schedules Here'!1371:1371,1,MATCH(K$1,'Set Schedules Here'!1370:1370,0)),INDEX('Set Schedules Here'!1370:1370,1,MATCH(K$1,'Set Schedules Here'!1370:1370,0)),K$1),TREND(INDEX('Set Schedules Here'!1371:1371,1,MATCH(K$1,'Set Schedules Here'!1370:1370,1)):INDEX('Set Schedules Here'!1371:1371,1,MATCH(K$1,'Set Schedules Here'!1370:1370,1)+1),INDEX('Set Schedules Here'!1370:1370,1,MATCH(K$1,'Set Schedules Here'!1370:1370,1)):INDEX('Set Schedules Here'!1370:1370,1,MATCH(K$1,'Set Schedules Here'!1370:1370,1)+1),K$1)),rounding_decimal_places)</f>
        <v>1</v>
      </c>
      <c r="L686">
        <f>ROUND(IF(L$1=2050,TREND(INDEX('Set Schedules Here'!1371:1371,1,MATCH(L$1,'Set Schedules Here'!1370:1370,0)),INDEX('Set Schedules Here'!1370:1370,1,MATCH(L$1,'Set Schedules Here'!1370:1370,0)),L$1),TREND(INDEX('Set Schedules Here'!1371:1371,1,MATCH(L$1,'Set Schedules Here'!1370:1370,1)):INDEX('Set Schedules Here'!1371:1371,1,MATCH(L$1,'Set Schedules Here'!1370:1370,1)+1),INDEX('Set Schedules Here'!1370:1370,1,MATCH(L$1,'Set Schedules Here'!1370:1370,1)):INDEX('Set Schedules Here'!1370:1370,1,MATCH(L$1,'Set Schedules Here'!1370:1370,1)+1),L$1)),rounding_decimal_places)</f>
        <v>1</v>
      </c>
      <c r="M686">
        <f>ROUND(IF(M$1=2050,TREND(INDEX('Set Schedules Here'!1371:1371,1,MATCH(M$1,'Set Schedules Here'!1370:1370,0)),INDEX('Set Schedules Here'!1370:1370,1,MATCH(M$1,'Set Schedules Here'!1370:1370,0)),M$1),TREND(INDEX('Set Schedules Here'!1371:1371,1,MATCH(M$1,'Set Schedules Here'!1370:1370,1)):INDEX('Set Schedules Here'!1371:1371,1,MATCH(M$1,'Set Schedules Here'!1370:1370,1)+1),INDEX('Set Schedules Here'!1370:1370,1,MATCH(M$1,'Set Schedules Here'!1370:1370,1)):INDEX('Set Schedules Here'!1370:1370,1,MATCH(M$1,'Set Schedules Here'!1370:1370,1)+1),M$1)),rounding_decimal_places)</f>
        <v>1</v>
      </c>
      <c r="N686">
        <f>ROUND(IF(N$1=2050,TREND(INDEX('Set Schedules Here'!1371:1371,1,MATCH(N$1,'Set Schedules Here'!1370:1370,0)),INDEX('Set Schedules Here'!1370:1370,1,MATCH(N$1,'Set Schedules Here'!1370:1370,0)),N$1),TREND(INDEX('Set Schedules Here'!1371:1371,1,MATCH(N$1,'Set Schedules Here'!1370:1370,1)):INDEX('Set Schedules Here'!1371:1371,1,MATCH(N$1,'Set Schedules Here'!1370:1370,1)+1),INDEX('Set Schedules Here'!1370:1370,1,MATCH(N$1,'Set Schedules Here'!1370:1370,1)):INDEX('Set Schedules Here'!1370:1370,1,MATCH(N$1,'Set Schedules Here'!1370:1370,1)+1),N$1)),rounding_decimal_places)</f>
        <v>1</v>
      </c>
      <c r="O686">
        <f>ROUND(IF(O$1=2050,TREND(INDEX('Set Schedules Here'!1371:1371,1,MATCH(O$1,'Set Schedules Here'!1370:1370,0)),INDEX('Set Schedules Here'!1370:1370,1,MATCH(O$1,'Set Schedules Here'!1370:1370,0)),O$1),TREND(INDEX('Set Schedules Here'!1371:1371,1,MATCH(O$1,'Set Schedules Here'!1370:1370,1)):INDEX('Set Schedules Here'!1371:1371,1,MATCH(O$1,'Set Schedules Here'!1370:1370,1)+1),INDEX('Set Schedules Here'!1370:1370,1,MATCH(O$1,'Set Schedules Here'!1370:1370,1)):INDEX('Set Schedules Here'!1370:1370,1,MATCH(O$1,'Set Schedules Here'!1370:1370,1)+1),O$1)),rounding_decimal_places)</f>
        <v>1</v>
      </c>
      <c r="P686">
        <f>ROUND(IF(P$1=2050,TREND(INDEX('Set Schedules Here'!1371:1371,1,MATCH(P$1,'Set Schedules Here'!1370:1370,0)),INDEX('Set Schedules Here'!1370:1370,1,MATCH(P$1,'Set Schedules Here'!1370:1370,0)),P$1),TREND(INDEX('Set Schedules Here'!1371:1371,1,MATCH(P$1,'Set Schedules Here'!1370:1370,1)):INDEX('Set Schedules Here'!1371:1371,1,MATCH(P$1,'Set Schedules Here'!1370:1370,1)+1),INDEX('Set Schedules Here'!1370:1370,1,MATCH(P$1,'Set Schedules Here'!1370:1370,1)):INDEX('Set Schedules Here'!1370:1370,1,MATCH(P$1,'Set Schedules Here'!1370:1370,1)+1),P$1)),rounding_decimal_places)</f>
        <v>1</v>
      </c>
      <c r="Q686">
        <f>ROUND(IF(Q$1=2050,TREND(INDEX('Set Schedules Here'!1371:1371,1,MATCH(Q$1,'Set Schedules Here'!1370:1370,0)),INDEX('Set Schedules Here'!1370:1370,1,MATCH(Q$1,'Set Schedules Here'!1370:1370,0)),Q$1),TREND(INDEX('Set Schedules Here'!1371:1371,1,MATCH(Q$1,'Set Schedules Here'!1370:1370,1)):INDEX('Set Schedules Here'!1371:1371,1,MATCH(Q$1,'Set Schedules Here'!1370:1370,1)+1),INDEX('Set Schedules Here'!1370:1370,1,MATCH(Q$1,'Set Schedules Here'!1370:1370,1)):INDEX('Set Schedules Here'!1370:1370,1,MATCH(Q$1,'Set Schedules Here'!1370:1370,1)+1),Q$1)),rounding_decimal_places)</f>
        <v>1</v>
      </c>
      <c r="R686">
        <f>ROUND(IF(R$1=2050,TREND(INDEX('Set Schedules Here'!1371:1371,1,MATCH(R$1,'Set Schedules Here'!1370:1370,0)),INDEX('Set Schedules Here'!1370:1370,1,MATCH(R$1,'Set Schedules Here'!1370:1370,0)),R$1),TREND(INDEX('Set Schedules Here'!1371:1371,1,MATCH(R$1,'Set Schedules Here'!1370:1370,1)):INDEX('Set Schedules Here'!1371:1371,1,MATCH(R$1,'Set Schedules Here'!1370:1370,1)+1),INDEX('Set Schedules Here'!1370:1370,1,MATCH(R$1,'Set Schedules Here'!1370:1370,1)):INDEX('Set Schedules Here'!1370:1370,1,MATCH(R$1,'Set Schedules Here'!1370:1370,1)+1),R$1)),rounding_decimal_places)</f>
        <v>1</v>
      </c>
      <c r="S686">
        <f>ROUND(IF(S$1=2050,TREND(INDEX('Set Schedules Here'!1371:1371,1,MATCH(S$1,'Set Schedules Here'!1370:1370,0)),INDEX('Set Schedules Here'!1370:1370,1,MATCH(S$1,'Set Schedules Here'!1370:1370,0)),S$1),TREND(INDEX('Set Schedules Here'!1371:1371,1,MATCH(S$1,'Set Schedules Here'!1370:1370,1)):INDEX('Set Schedules Here'!1371:1371,1,MATCH(S$1,'Set Schedules Here'!1370:1370,1)+1),INDEX('Set Schedules Here'!1370:1370,1,MATCH(S$1,'Set Schedules Here'!1370:1370,1)):INDEX('Set Schedules Here'!1370:1370,1,MATCH(S$1,'Set Schedules Here'!1370:1370,1)+1),S$1)),rounding_decimal_places)</f>
        <v>1</v>
      </c>
      <c r="T686">
        <f>ROUND(IF(T$1=2050,TREND(INDEX('Set Schedules Here'!1371:1371,1,MATCH(T$1,'Set Schedules Here'!1370:1370,0)),INDEX('Set Schedules Here'!1370:1370,1,MATCH(T$1,'Set Schedules Here'!1370:1370,0)),T$1),TREND(INDEX('Set Schedules Here'!1371:1371,1,MATCH(T$1,'Set Schedules Here'!1370:1370,1)):INDEX('Set Schedules Here'!1371:1371,1,MATCH(T$1,'Set Schedules Here'!1370:1370,1)+1),INDEX('Set Schedules Here'!1370:1370,1,MATCH(T$1,'Set Schedules Here'!1370:1370,1)):INDEX('Set Schedules Here'!1370:1370,1,MATCH(T$1,'Set Schedules Here'!1370:1370,1)+1),T$1)),rounding_decimal_places)</f>
        <v>1</v>
      </c>
      <c r="U686">
        <f>ROUND(IF(U$1=2050,TREND(INDEX('Set Schedules Here'!1371:1371,1,MATCH(U$1,'Set Schedules Here'!1370:1370,0)),INDEX('Set Schedules Here'!1370:1370,1,MATCH(U$1,'Set Schedules Here'!1370:1370,0)),U$1),TREND(INDEX('Set Schedules Here'!1371:1371,1,MATCH(U$1,'Set Schedules Here'!1370:1370,1)):INDEX('Set Schedules Here'!1371:1371,1,MATCH(U$1,'Set Schedules Here'!1370:1370,1)+1),INDEX('Set Schedules Here'!1370:1370,1,MATCH(U$1,'Set Schedules Here'!1370:1370,1)):INDEX('Set Schedules Here'!1370:1370,1,MATCH(U$1,'Set Schedules Here'!1370:1370,1)+1),U$1)),rounding_decimal_places)</f>
        <v>1</v>
      </c>
      <c r="V686">
        <f>ROUND(IF(V$1=2050,TREND(INDEX('Set Schedules Here'!1371:1371,1,MATCH(V$1,'Set Schedules Here'!1370:1370,0)),INDEX('Set Schedules Here'!1370:1370,1,MATCH(V$1,'Set Schedules Here'!1370:1370,0)),V$1),TREND(INDEX('Set Schedules Here'!1371:1371,1,MATCH(V$1,'Set Schedules Here'!1370:1370,1)):INDEX('Set Schedules Here'!1371:1371,1,MATCH(V$1,'Set Schedules Here'!1370:1370,1)+1),INDEX('Set Schedules Here'!1370:1370,1,MATCH(V$1,'Set Schedules Here'!1370:1370,1)):INDEX('Set Schedules Here'!1370:1370,1,MATCH(V$1,'Set Schedules Here'!1370:1370,1)+1),V$1)),rounding_decimal_places)</f>
        <v>1</v>
      </c>
      <c r="W686">
        <f>ROUND(IF(W$1=2050,TREND(INDEX('Set Schedules Here'!1371:1371,1,MATCH(W$1,'Set Schedules Here'!1370:1370,0)),INDEX('Set Schedules Here'!1370:1370,1,MATCH(W$1,'Set Schedules Here'!1370:1370,0)),W$1),TREND(INDEX('Set Schedules Here'!1371:1371,1,MATCH(W$1,'Set Schedules Here'!1370:1370,1)):INDEX('Set Schedules Here'!1371:1371,1,MATCH(W$1,'Set Schedules Here'!1370:1370,1)+1),INDEX('Set Schedules Here'!1370:1370,1,MATCH(W$1,'Set Schedules Here'!1370:1370,1)):INDEX('Set Schedules Here'!1370:1370,1,MATCH(W$1,'Set Schedules Here'!1370:1370,1)+1),W$1)),rounding_decimal_places)</f>
        <v>1</v>
      </c>
      <c r="X686">
        <f>ROUND(IF(X$1=2050,TREND(INDEX('Set Schedules Here'!1371:1371,1,MATCH(X$1,'Set Schedules Here'!1370:1370,0)),INDEX('Set Schedules Here'!1370:1370,1,MATCH(X$1,'Set Schedules Here'!1370:1370,0)),X$1),TREND(INDEX('Set Schedules Here'!1371:1371,1,MATCH(X$1,'Set Schedules Here'!1370:1370,1)):INDEX('Set Schedules Here'!1371:1371,1,MATCH(X$1,'Set Schedules Here'!1370:1370,1)+1),INDEX('Set Schedules Here'!1370:1370,1,MATCH(X$1,'Set Schedules Here'!1370:1370,1)):INDEX('Set Schedules Here'!1370:1370,1,MATCH(X$1,'Set Schedules Here'!1370:1370,1)+1),X$1)),rounding_decimal_places)</f>
        <v>1</v>
      </c>
      <c r="Y686">
        <f>ROUND(IF(Y$1=2050,TREND(INDEX('Set Schedules Here'!1371:1371,1,MATCH(Y$1,'Set Schedules Here'!1370:1370,0)),INDEX('Set Schedules Here'!1370:1370,1,MATCH(Y$1,'Set Schedules Here'!1370:1370,0)),Y$1),TREND(INDEX('Set Schedules Here'!1371:1371,1,MATCH(Y$1,'Set Schedules Here'!1370:1370,1)):INDEX('Set Schedules Here'!1371:1371,1,MATCH(Y$1,'Set Schedules Here'!1370:1370,1)+1),INDEX('Set Schedules Here'!1370:1370,1,MATCH(Y$1,'Set Schedules Here'!1370:1370,1)):INDEX('Set Schedules Here'!1370:1370,1,MATCH(Y$1,'Set Schedules Here'!1370:1370,1)+1),Y$1)),rounding_decimal_places)</f>
        <v>1</v>
      </c>
      <c r="Z686">
        <f>ROUND(IF(Z$1=2050,TREND(INDEX('Set Schedules Here'!1371:1371,1,MATCH(Z$1,'Set Schedules Here'!1370:1370,0)),INDEX('Set Schedules Here'!1370:1370,1,MATCH(Z$1,'Set Schedules Here'!1370:1370,0)),Z$1),TREND(INDEX('Set Schedules Here'!1371:1371,1,MATCH(Z$1,'Set Schedules Here'!1370:1370,1)):INDEX('Set Schedules Here'!1371:1371,1,MATCH(Z$1,'Set Schedules Here'!1370:1370,1)+1),INDEX('Set Schedules Here'!1370:1370,1,MATCH(Z$1,'Set Schedules Here'!1370:1370,1)):INDEX('Set Schedules Here'!1370:1370,1,MATCH(Z$1,'Set Schedules Here'!1370:1370,1)+1),Z$1)),rounding_decimal_places)</f>
        <v>1</v>
      </c>
      <c r="AA686">
        <f>ROUND(IF(AA$1=2050,TREND(INDEX('Set Schedules Here'!1371:1371,1,MATCH(AA$1,'Set Schedules Here'!1370:1370,0)),INDEX('Set Schedules Here'!1370:1370,1,MATCH(AA$1,'Set Schedules Here'!1370:1370,0)),AA$1),TREND(INDEX('Set Schedules Here'!1371:1371,1,MATCH(AA$1,'Set Schedules Here'!1370:1370,1)):INDEX('Set Schedules Here'!1371:1371,1,MATCH(AA$1,'Set Schedules Here'!1370:1370,1)+1),INDEX('Set Schedules Here'!1370:1370,1,MATCH(AA$1,'Set Schedules Here'!1370:1370,1)):INDEX('Set Schedules Here'!1370:1370,1,MATCH(AA$1,'Set Schedules Here'!1370:1370,1)+1),AA$1)),rounding_decimal_places)</f>
        <v>1</v>
      </c>
      <c r="AB686">
        <f>ROUND(IF(AB$1=2050,TREND(INDEX('Set Schedules Here'!1371:1371,1,MATCH(AB$1,'Set Schedules Here'!1370:1370,0)),INDEX('Set Schedules Here'!1370:1370,1,MATCH(AB$1,'Set Schedules Here'!1370:1370,0)),AB$1),TREND(INDEX('Set Schedules Here'!1371:1371,1,MATCH(AB$1,'Set Schedules Here'!1370:1370,1)):INDEX('Set Schedules Here'!1371:1371,1,MATCH(AB$1,'Set Schedules Here'!1370:1370,1)+1),INDEX('Set Schedules Here'!1370:1370,1,MATCH(AB$1,'Set Schedules Here'!1370:1370,1)):INDEX('Set Schedules Here'!1370:1370,1,MATCH(AB$1,'Set Schedules Here'!1370:1370,1)+1),AB$1)),rounding_decimal_places)</f>
        <v>1</v>
      </c>
      <c r="AC686">
        <f>ROUND(IF(AC$1=2050,TREND(INDEX('Set Schedules Here'!1371:1371,1,MATCH(AC$1,'Set Schedules Here'!1370:1370,0)),INDEX('Set Schedules Here'!1370:1370,1,MATCH(AC$1,'Set Schedules Here'!1370:1370,0)),AC$1),TREND(INDEX('Set Schedules Here'!1371:1371,1,MATCH(AC$1,'Set Schedules Here'!1370:1370,1)):INDEX('Set Schedules Here'!1371:1371,1,MATCH(AC$1,'Set Schedules Here'!1370:1370,1)+1),INDEX('Set Schedules Here'!1370:1370,1,MATCH(AC$1,'Set Schedules Here'!1370:1370,1)):INDEX('Set Schedules Here'!1370:1370,1,MATCH(AC$1,'Set Schedules Here'!1370:1370,1)+1),AC$1)),rounding_decimal_places)</f>
        <v>1</v>
      </c>
      <c r="AD686">
        <f>ROUND(IF(AD$1=2050,TREND(INDEX('Set Schedules Here'!1371:1371,1,MATCH(AD$1,'Set Schedules Here'!1370:1370,0)),INDEX('Set Schedules Here'!1370:1370,1,MATCH(AD$1,'Set Schedules Here'!1370:1370,0)),AD$1),TREND(INDEX('Set Schedules Here'!1371:1371,1,MATCH(AD$1,'Set Schedules Here'!1370:1370,1)):INDEX('Set Schedules Here'!1371:1371,1,MATCH(AD$1,'Set Schedules Here'!1370:1370,1)+1),INDEX('Set Schedules Here'!1370:1370,1,MATCH(AD$1,'Set Schedules Here'!1370:1370,1)):INDEX('Set Schedules Here'!1370:1370,1,MATCH(AD$1,'Set Schedules Here'!1370:1370,1)+1),AD$1)),rounding_decimal_places)</f>
        <v>1</v>
      </c>
      <c r="AE686">
        <f>ROUND(IF(AE$1=2050,TREND(INDEX('Set Schedules Here'!1371:1371,1,MATCH(AE$1,'Set Schedules Here'!1370:1370,0)),INDEX('Set Schedules Here'!1370:1370,1,MATCH(AE$1,'Set Schedules Here'!1370:1370,0)),AE$1),TREND(INDEX('Set Schedules Here'!1371:1371,1,MATCH(AE$1,'Set Schedules Here'!1370:1370,1)):INDEX('Set Schedules Here'!1371:1371,1,MATCH(AE$1,'Set Schedules Here'!1370:1370,1)+1),INDEX('Set Schedules Here'!1370:1370,1,MATCH(AE$1,'Set Schedules Here'!1370:1370,1)):INDEX('Set Schedules Here'!1370:1370,1,MATCH(AE$1,'Set Schedules Here'!1370:1370,1)+1),AE$1)),rounding_decimal_places)</f>
        <v>1</v>
      </c>
      <c r="AF686">
        <f>ROUND(IF(AF$1=2050,TREND(INDEX('Set Schedules Here'!1371:1371,1,MATCH(AF$1,'Set Schedules Here'!1370:1370,0)),INDEX('Set Schedules Here'!1370:1370,1,MATCH(AF$1,'Set Schedules Here'!1370:1370,0)),AF$1),TREND(INDEX('Set Schedules Here'!1371:1371,1,MATCH(AF$1,'Set Schedules Here'!1370:1370,1)):INDEX('Set Schedules Here'!1371:1371,1,MATCH(AF$1,'Set Schedules Here'!1370:1370,1)+1),INDEX('Set Schedules Here'!1370:1370,1,MATCH(AF$1,'Set Schedules Here'!1370:1370,1)):INDEX('Set Schedules Here'!1370:1370,1,MATCH(AF$1,'Set Schedules Here'!1370:1370,1)+1),AF$1)),rounding_decimal_places)</f>
        <v>1</v>
      </c>
      <c r="AG686">
        <f>ROUND(IF(AG$1=2050,TREND(INDEX('Set Schedules Here'!1371:1371,1,MATCH(AG$1,'Set Schedules Here'!1370:1370,0)),INDEX('Set Schedules Here'!1370:1370,1,MATCH(AG$1,'Set Schedules Here'!1370:1370,0)),AG$1),TREND(INDEX('Set Schedules Here'!1371:1371,1,MATCH(AG$1,'Set Schedules Here'!1370:1370,1)):INDEX('Set Schedules Here'!1371:1371,1,MATCH(AG$1,'Set Schedules Here'!1370:1370,1)+1),INDEX('Set Schedules Here'!1370:1370,1,MATCH(AG$1,'Set Schedules Here'!1370:1370,1)):INDEX('Set Schedules Here'!1370:1370,1,MATCH(AG$1,'Set Schedules Here'!1370:1370,1)+1),AG$1)),rounding_decimal_places)</f>
        <v>1</v>
      </c>
      <c r="AH686">
        <f>ROUND(IF(AH$1=2050,TREND(INDEX('Set Schedules Here'!1371:1371,1,MATCH(AH$1,'Set Schedules Here'!1370:1370,0)),INDEX('Set Schedules Here'!1370:1370,1,MATCH(AH$1,'Set Schedules Here'!1370:1370,0)),AH$1),TREND(INDEX('Set Schedules Here'!1371:1371,1,MATCH(AH$1,'Set Schedules Here'!1370:1370,1)):INDEX('Set Schedules Here'!1371:1371,1,MATCH(AH$1,'Set Schedules Here'!1370:1370,1)+1),INDEX('Set Schedules Here'!1370:1370,1,MATCH(AH$1,'Set Schedules Here'!1370:1370,1)):INDEX('Set Schedules Here'!1370:1370,1,MATCH(AH$1,'Set Schedules Here'!1370:1370,1)+1),AH$1)),rounding_decimal_places)</f>
        <v>1</v>
      </c>
      <c r="AI686">
        <f>ROUND(IF(AI$1=2050,TREND(INDEX('Set Schedules Here'!1371:1371,1,MATCH(AI$1,'Set Schedules Here'!1370:1370,0)),INDEX('Set Schedules Here'!1370:1370,1,MATCH(AI$1,'Set Schedules Here'!1370:1370,0)),AI$1),TREND(INDEX('Set Schedules Here'!1371:1371,1,MATCH(AI$1,'Set Schedules Here'!1370:1370,1)):INDEX('Set Schedules Here'!1371:1371,1,MATCH(AI$1,'Set Schedules Here'!1370:1370,1)+1),INDEX('Set Schedules Here'!1370:1370,1,MATCH(AI$1,'Set Schedules Here'!1370:1370,1)):INDEX('Set Schedules Here'!1370:1370,1,MATCH(AI$1,'Set Schedules Here'!1370:1370,1)+1),AI$1)),rounding_decimal_places)</f>
        <v>1</v>
      </c>
      <c r="AJ686">
        <f>ROUND(IF(AJ$1=2050,TREND(INDEX('Set Schedules Here'!1371:1371,1,MATCH(AJ$1,'Set Schedules Here'!1370:1370,0)),INDEX('Set Schedules Here'!1370:1370,1,MATCH(AJ$1,'Set Schedules Here'!1370:1370,0)),AJ$1),TREND(INDEX('Set Schedules Here'!1371:1371,1,MATCH(AJ$1,'Set Schedules Here'!1370:1370,1)):INDEX('Set Schedules Here'!1371:1371,1,MATCH(AJ$1,'Set Schedules Here'!1370:1370,1)+1),INDEX('Set Schedules Here'!1370:1370,1,MATCH(AJ$1,'Set Schedules Here'!1370:1370,1)):INDEX('Set Schedules Here'!1370:1370,1,MATCH(AJ$1,'Set Schedules Here'!1370:1370,1)+1),AJ$1)),rounding_decimal_places)</f>
        <v>1</v>
      </c>
    </row>
    <row r="687" spans="1:36" x14ac:dyDescent="0.45">
      <c r="A687" s="12" t="str">
        <f>'Set Schedules Here'!A1372</f>
        <v>cross toggle whether policies affect energy prices</v>
      </c>
      <c r="B687" s="12" t="str">
        <f>IF(ISBLANK('Set Schedules Here'!C1372),"",'Set Schedules Here'!C1372)</f>
        <v>heavy or residual fuel oil</v>
      </c>
      <c r="C687" s="12" t="str">
        <f>IF(ISBLANK('Set Schedules Here'!D1372),"",'Set Schedules Here'!D1372)</f>
        <v/>
      </c>
      <c r="D687" s="21" t="str">
        <f>IF(ISBLANK('Set Schedules Here'!E1372),"",'Set Schedules Here'!E1372)</f>
        <v/>
      </c>
      <c r="E687">
        <f>ROUND(IF(E$1=2050,TREND(INDEX('Set Schedules Here'!1373:1373,1,MATCH(E$1,'Set Schedules Here'!1372:1372,0)),INDEX('Set Schedules Here'!1372:1372,1,MATCH(E$1,'Set Schedules Here'!1372:1372,0)),E$1),TREND(INDEX('Set Schedules Here'!1373:1373,1,MATCH(E$1,'Set Schedules Here'!1372:1372,1)):INDEX('Set Schedules Here'!1373:1373,1,MATCH(E$1,'Set Schedules Here'!1372:1372,1)+1),INDEX('Set Schedules Here'!1372:1372,1,MATCH(E$1,'Set Schedules Here'!1372:1372,1)):INDEX('Set Schedules Here'!1372:1372,1,MATCH(E$1,'Set Schedules Here'!1372:1372,1)+1),E$1)),rounding_decimal_places)</f>
        <v>1</v>
      </c>
      <c r="F687">
        <f>ROUND(IF(F$1=2050,TREND(INDEX('Set Schedules Here'!1373:1373,1,MATCH(F$1,'Set Schedules Here'!1372:1372,0)),INDEX('Set Schedules Here'!1372:1372,1,MATCH(F$1,'Set Schedules Here'!1372:1372,0)),F$1),TREND(INDEX('Set Schedules Here'!1373:1373,1,MATCH(F$1,'Set Schedules Here'!1372:1372,1)):INDEX('Set Schedules Here'!1373:1373,1,MATCH(F$1,'Set Schedules Here'!1372:1372,1)+1),INDEX('Set Schedules Here'!1372:1372,1,MATCH(F$1,'Set Schedules Here'!1372:1372,1)):INDEX('Set Schedules Here'!1372:1372,1,MATCH(F$1,'Set Schedules Here'!1372:1372,1)+1),F$1)),rounding_decimal_places)</f>
        <v>1</v>
      </c>
      <c r="G687">
        <f>ROUND(IF(G$1=2050,TREND(INDEX('Set Schedules Here'!1373:1373,1,MATCH(G$1,'Set Schedules Here'!1372:1372,0)),INDEX('Set Schedules Here'!1372:1372,1,MATCH(G$1,'Set Schedules Here'!1372:1372,0)),G$1),TREND(INDEX('Set Schedules Here'!1373:1373,1,MATCH(G$1,'Set Schedules Here'!1372:1372,1)):INDEX('Set Schedules Here'!1373:1373,1,MATCH(G$1,'Set Schedules Here'!1372:1372,1)+1),INDEX('Set Schedules Here'!1372:1372,1,MATCH(G$1,'Set Schedules Here'!1372:1372,1)):INDEX('Set Schedules Here'!1372:1372,1,MATCH(G$1,'Set Schedules Here'!1372:1372,1)+1),G$1)),rounding_decimal_places)</f>
        <v>1</v>
      </c>
      <c r="H687">
        <f>ROUND(IF(H$1=2050,TREND(INDEX('Set Schedules Here'!1373:1373,1,MATCH(H$1,'Set Schedules Here'!1372:1372,0)),INDEX('Set Schedules Here'!1372:1372,1,MATCH(H$1,'Set Schedules Here'!1372:1372,0)),H$1),TREND(INDEX('Set Schedules Here'!1373:1373,1,MATCH(H$1,'Set Schedules Here'!1372:1372,1)):INDEX('Set Schedules Here'!1373:1373,1,MATCH(H$1,'Set Schedules Here'!1372:1372,1)+1),INDEX('Set Schedules Here'!1372:1372,1,MATCH(H$1,'Set Schedules Here'!1372:1372,1)):INDEX('Set Schedules Here'!1372:1372,1,MATCH(H$1,'Set Schedules Here'!1372:1372,1)+1),H$1)),rounding_decimal_places)</f>
        <v>1</v>
      </c>
      <c r="I687">
        <f>ROUND(IF(I$1=2050,TREND(INDEX('Set Schedules Here'!1373:1373,1,MATCH(I$1,'Set Schedules Here'!1372:1372,0)),INDEX('Set Schedules Here'!1372:1372,1,MATCH(I$1,'Set Schedules Here'!1372:1372,0)),I$1),TREND(INDEX('Set Schedules Here'!1373:1373,1,MATCH(I$1,'Set Schedules Here'!1372:1372,1)):INDEX('Set Schedules Here'!1373:1373,1,MATCH(I$1,'Set Schedules Here'!1372:1372,1)+1),INDEX('Set Schedules Here'!1372:1372,1,MATCH(I$1,'Set Schedules Here'!1372:1372,1)):INDEX('Set Schedules Here'!1372:1372,1,MATCH(I$1,'Set Schedules Here'!1372:1372,1)+1),I$1)),rounding_decimal_places)</f>
        <v>1</v>
      </c>
      <c r="J687">
        <f>ROUND(IF(J$1=2050,TREND(INDEX('Set Schedules Here'!1373:1373,1,MATCH(J$1,'Set Schedules Here'!1372:1372,0)),INDEX('Set Schedules Here'!1372:1372,1,MATCH(J$1,'Set Schedules Here'!1372:1372,0)),J$1),TREND(INDEX('Set Schedules Here'!1373:1373,1,MATCH(J$1,'Set Schedules Here'!1372:1372,1)):INDEX('Set Schedules Here'!1373:1373,1,MATCH(J$1,'Set Schedules Here'!1372:1372,1)+1),INDEX('Set Schedules Here'!1372:1372,1,MATCH(J$1,'Set Schedules Here'!1372:1372,1)):INDEX('Set Schedules Here'!1372:1372,1,MATCH(J$1,'Set Schedules Here'!1372:1372,1)+1),J$1)),rounding_decimal_places)</f>
        <v>1</v>
      </c>
      <c r="K687">
        <f>ROUND(IF(K$1=2050,TREND(INDEX('Set Schedules Here'!1373:1373,1,MATCH(K$1,'Set Schedules Here'!1372:1372,0)),INDEX('Set Schedules Here'!1372:1372,1,MATCH(K$1,'Set Schedules Here'!1372:1372,0)),K$1),TREND(INDEX('Set Schedules Here'!1373:1373,1,MATCH(K$1,'Set Schedules Here'!1372:1372,1)):INDEX('Set Schedules Here'!1373:1373,1,MATCH(K$1,'Set Schedules Here'!1372:1372,1)+1),INDEX('Set Schedules Here'!1372:1372,1,MATCH(K$1,'Set Schedules Here'!1372:1372,1)):INDEX('Set Schedules Here'!1372:1372,1,MATCH(K$1,'Set Schedules Here'!1372:1372,1)+1),K$1)),rounding_decimal_places)</f>
        <v>1</v>
      </c>
      <c r="L687">
        <f>ROUND(IF(L$1=2050,TREND(INDEX('Set Schedules Here'!1373:1373,1,MATCH(L$1,'Set Schedules Here'!1372:1372,0)),INDEX('Set Schedules Here'!1372:1372,1,MATCH(L$1,'Set Schedules Here'!1372:1372,0)),L$1),TREND(INDEX('Set Schedules Here'!1373:1373,1,MATCH(L$1,'Set Schedules Here'!1372:1372,1)):INDEX('Set Schedules Here'!1373:1373,1,MATCH(L$1,'Set Schedules Here'!1372:1372,1)+1),INDEX('Set Schedules Here'!1372:1372,1,MATCH(L$1,'Set Schedules Here'!1372:1372,1)):INDEX('Set Schedules Here'!1372:1372,1,MATCH(L$1,'Set Schedules Here'!1372:1372,1)+1),L$1)),rounding_decimal_places)</f>
        <v>1</v>
      </c>
      <c r="M687">
        <f>ROUND(IF(M$1=2050,TREND(INDEX('Set Schedules Here'!1373:1373,1,MATCH(M$1,'Set Schedules Here'!1372:1372,0)),INDEX('Set Schedules Here'!1372:1372,1,MATCH(M$1,'Set Schedules Here'!1372:1372,0)),M$1),TREND(INDEX('Set Schedules Here'!1373:1373,1,MATCH(M$1,'Set Schedules Here'!1372:1372,1)):INDEX('Set Schedules Here'!1373:1373,1,MATCH(M$1,'Set Schedules Here'!1372:1372,1)+1),INDEX('Set Schedules Here'!1372:1372,1,MATCH(M$1,'Set Schedules Here'!1372:1372,1)):INDEX('Set Schedules Here'!1372:1372,1,MATCH(M$1,'Set Schedules Here'!1372:1372,1)+1),M$1)),rounding_decimal_places)</f>
        <v>1</v>
      </c>
      <c r="N687">
        <f>ROUND(IF(N$1=2050,TREND(INDEX('Set Schedules Here'!1373:1373,1,MATCH(N$1,'Set Schedules Here'!1372:1372,0)),INDEX('Set Schedules Here'!1372:1372,1,MATCH(N$1,'Set Schedules Here'!1372:1372,0)),N$1),TREND(INDEX('Set Schedules Here'!1373:1373,1,MATCH(N$1,'Set Schedules Here'!1372:1372,1)):INDEX('Set Schedules Here'!1373:1373,1,MATCH(N$1,'Set Schedules Here'!1372:1372,1)+1),INDEX('Set Schedules Here'!1372:1372,1,MATCH(N$1,'Set Schedules Here'!1372:1372,1)):INDEX('Set Schedules Here'!1372:1372,1,MATCH(N$1,'Set Schedules Here'!1372:1372,1)+1),N$1)),rounding_decimal_places)</f>
        <v>1</v>
      </c>
      <c r="O687">
        <f>ROUND(IF(O$1=2050,TREND(INDEX('Set Schedules Here'!1373:1373,1,MATCH(O$1,'Set Schedules Here'!1372:1372,0)),INDEX('Set Schedules Here'!1372:1372,1,MATCH(O$1,'Set Schedules Here'!1372:1372,0)),O$1),TREND(INDEX('Set Schedules Here'!1373:1373,1,MATCH(O$1,'Set Schedules Here'!1372:1372,1)):INDEX('Set Schedules Here'!1373:1373,1,MATCH(O$1,'Set Schedules Here'!1372:1372,1)+1),INDEX('Set Schedules Here'!1372:1372,1,MATCH(O$1,'Set Schedules Here'!1372:1372,1)):INDEX('Set Schedules Here'!1372:1372,1,MATCH(O$1,'Set Schedules Here'!1372:1372,1)+1),O$1)),rounding_decimal_places)</f>
        <v>1</v>
      </c>
      <c r="P687">
        <f>ROUND(IF(P$1=2050,TREND(INDEX('Set Schedules Here'!1373:1373,1,MATCH(P$1,'Set Schedules Here'!1372:1372,0)),INDEX('Set Schedules Here'!1372:1372,1,MATCH(P$1,'Set Schedules Here'!1372:1372,0)),P$1),TREND(INDEX('Set Schedules Here'!1373:1373,1,MATCH(P$1,'Set Schedules Here'!1372:1372,1)):INDEX('Set Schedules Here'!1373:1373,1,MATCH(P$1,'Set Schedules Here'!1372:1372,1)+1),INDEX('Set Schedules Here'!1372:1372,1,MATCH(P$1,'Set Schedules Here'!1372:1372,1)):INDEX('Set Schedules Here'!1372:1372,1,MATCH(P$1,'Set Schedules Here'!1372:1372,1)+1),P$1)),rounding_decimal_places)</f>
        <v>1</v>
      </c>
      <c r="Q687">
        <f>ROUND(IF(Q$1=2050,TREND(INDEX('Set Schedules Here'!1373:1373,1,MATCH(Q$1,'Set Schedules Here'!1372:1372,0)),INDEX('Set Schedules Here'!1372:1372,1,MATCH(Q$1,'Set Schedules Here'!1372:1372,0)),Q$1),TREND(INDEX('Set Schedules Here'!1373:1373,1,MATCH(Q$1,'Set Schedules Here'!1372:1372,1)):INDEX('Set Schedules Here'!1373:1373,1,MATCH(Q$1,'Set Schedules Here'!1372:1372,1)+1),INDEX('Set Schedules Here'!1372:1372,1,MATCH(Q$1,'Set Schedules Here'!1372:1372,1)):INDEX('Set Schedules Here'!1372:1372,1,MATCH(Q$1,'Set Schedules Here'!1372:1372,1)+1),Q$1)),rounding_decimal_places)</f>
        <v>1</v>
      </c>
      <c r="R687">
        <f>ROUND(IF(R$1=2050,TREND(INDEX('Set Schedules Here'!1373:1373,1,MATCH(R$1,'Set Schedules Here'!1372:1372,0)),INDEX('Set Schedules Here'!1372:1372,1,MATCH(R$1,'Set Schedules Here'!1372:1372,0)),R$1),TREND(INDEX('Set Schedules Here'!1373:1373,1,MATCH(R$1,'Set Schedules Here'!1372:1372,1)):INDEX('Set Schedules Here'!1373:1373,1,MATCH(R$1,'Set Schedules Here'!1372:1372,1)+1),INDEX('Set Schedules Here'!1372:1372,1,MATCH(R$1,'Set Schedules Here'!1372:1372,1)):INDEX('Set Schedules Here'!1372:1372,1,MATCH(R$1,'Set Schedules Here'!1372:1372,1)+1),R$1)),rounding_decimal_places)</f>
        <v>1</v>
      </c>
      <c r="S687">
        <f>ROUND(IF(S$1=2050,TREND(INDEX('Set Schedules Here'!1373:1373,1,MATCH(S$1,'Set Schedules Here'!1372:1372,0)),INDEX('Set Schedules Here'!1372:1372,1,MATCH(S$1,'Set Schedules Here'!1372:1372,0)),S$1),TREND(INDEX('Set Schedules Here'!1373:1373,1,MATCH(S$1,'Set Schedules Here'!1372:1372,1)):INDEX('Set Schedules Here'!1373:1373,1,MATCH(S$1,'Set Schedules Here'!1372:1372,1)+1),INDEX('Set Schedules Here'!1372:1372,1,MATCH(S$1,'Set Schedules Here'!1372:1372,1)):INDEX('Set Schedules Here'!1372:1372,1,MATCH(S$1,'Set Schedules Here'!1372:1372,1)+1),S$1)),rounding_decimal_places)</f>
        <v>1</v>
      </c>
      <c r="T687">
        <f>ROUND(IF(T$1=2050,TREND(INDEX('Set Schedules Here'!1373:1373,1,MATCH(T$1,'Set Schedules Here'!1372:1372,0)),INDEX('Set Schedules Here'!1372:1372,1,MATCH(T$1,'Set Schedules Here'!1372:1372,0)),T$1),TREND(INDEX('Set Schedules Here'!1373:1373,1,MATCH(T$1,'Set Schedules Here'!1372:1372,1)):INDEX('Set Schedules Here'!1373:1373,1,MATCH(T$1,'Set Schedules Here'!1372:1372,1)+1),INDEX('Set Schedules Here'!1372:1372,1,MATCH(T$1,'Set Schedules Here'!1372:1372,1)):INDEX('Set Schedules Here'!1372:1372,1,MATCH(T$1,'Set Schedules Here'!1372:1372,1)+1),T$1)),rounding_decimal_places)</f>
        <v>1</v>
      </c>
      <c r="U687">
        <f>ROUND(IF(U$1=2050,TREND(INDEX('Set Schedules Here'!1373:1373,1,MATCH(U$1,'Set Schedules Here'!1372:1372,0)),INDEX('Set Schedules Here'!1372:1372,1,MATCH(U$1,'Set Schedules Here'!1372:1372,0)),U$1),TREND(INDEX('Set Schedules Here'!1373:1373,1,MATCH(U$1,'Set Schedules Here'!1372:1372,1)):INDEX('Set Schedules Here'!1373:1373,1,MATCH(U$1,'Set Schedules Here'!1372:1372,1)+1),INDEX('Set Schedules Here'!1372:1372,1,MATCH(U$1,'Set Schedules Here'!1372:1372,1)):INDEX('Set Schedules Here'!1372:1372,1,MATCH(U$1,'Set Schedules Here'!1372:1372,1)+1),U$1)),rounding_decimal_places)</f>
        <v>1</v>
      </c>
      <c r="V687">
        <f>ROUND(IF(V$1=2050,TREND(INDEX('Set Schedules Here'!1373:1373,1,MATCH(V$1,'Set Schedules Here'!1372:1372,0)),INDEX('Set Schedules Here'!1372:1372,1,MATCH(V$1,'Set Schedules Here'!1372:1372,0)),V$1),TREND(INDEX('Set Schedules Here'!1373:1373,1,MATCH(V$1,'Set Schedules Here'!1372:1372,1)):INDEX('Set Schedules Here'!1373:1373,1,MATCH(V$1,'Set Schedules Here'!1372:1372,1)+1),INDEX('Set Schedules Here'!1372:1372,1,MATCH(V$1,'Set Schedules Here'!1372:1372,1)):INDEX('Set Schedules Here'!1372:1372,1,MATCH(V$1,'Set Schedules Here'!1372:1372,1)+1),V$1)),rounding_decimal_places)</f>
        <v>1</v>
      </c>
      <c r="W687">
        <f>ROUND(IF(W$1=2050,TREND(INDEX('Set Schedules Here'!1373:1373,1,MATCH(W$1,'Set Schedules Here'!1372:1372,0)),INDEX('Set Schedules Here'!1372:1372,1,MATCH(W$1,'Set Schedules Here'!1372:1372,0)),W$1),TREND(INDEX('Set Schedules Here'!1373:1373,1,MATCH(W$1,'Set Schedules Here'!1372:1372,1)):INDEX('Set Schedules Here'!1373:1373,1,MATCH(W$1,'Set Schedules Here'!1372:1372,1)+1),INDEX('Set Schedules Here'!1372:1372,1,MATCH(W$1,'Set Schedules Here'!1372:1372,1)):INDEX('Set Schedules Here'!1372:1372,1,MATCH(W$1,'Set Schedules Here'!1372:1372,1)+1),W$1)),rounding_decimal_places)</f>
        <v>1</v>
      </c>
      <c r="X687">
        <f>ROUND(IF(X$1=2050,TREND(INDEX('Set Schedules Here'!1373:1373,1,MATCH(X$1,'Set Schedules Here'!1372:1372,0)),INDEX('Set Schedules Here'!1372:1372,1,MATCH(X$1,'Set Schedules Here'!1372:1372,0)),X$1),TREND(INDEX('Set Schedules Here'!1373:1373,1,MATCH(X$1,'Set Schedules Here'!1372:1372,1)):INDEX('Set Schedules Here'!1373:1373,1,MATCH(X$1,'Set Schedules Here'!1372:1372,1)+1),INDEX('Set Schedules Here'!1372:1372,1,MATCH(X$1,'Set Schedules Here'!1372:1372,1)):INDEX('Set Schedules Here'!1372:1372,1,MATCH(X$1,'Set Schedules Here'!1372:1372,1)+1),X$1)),rounding_decimal_places)</f>
        <v>1</v>
      </c>
      <c r="Y687">
        <f>ROUND(IF(Y$1=2050,TREND(INDEX('Set Schedules Here'!1373:1373,1,MATCH(Y$1,'Set Schedules Here'!1372:1372,0)),INDEX('Set Schedules Here'!1372:1372,1,MATCH(Y$1,'Set Schedules Here'!1372:1372,0)),Y$1),TREND(INDEX('Set Schedules Here'!1373:1373,1,MATCH(Y$1,'Set Schedules Here'!1372:1372,1)):INDEX('Set Schedules Here'!1373:1373,1,MATCH(Y$1,'Set Schedules Here'!1372:1372,1)+1),INDEX('Set Schedules Here'!1372:1372,1,MATCH(Y$1,'Set Schedules Here'!1372:1372,1)):INDEX('Set Schedules Here'!1372:1372,1,MATCH(Y$1,'Set Schedules Here'!1372:1372,1)+1),Y$1)),rounding_decimal_places)</f>
        <v>1</v>
      </c>
      <c r="Z687">
        <f>ROUND(IF(Z$1=2050,TREND(INDEX('Set Schedules Here'!1373:1373,1,MATCH(Z$1,'Set Schedules Here'!1372:1372,0)),INDEX('Set Schedules Here'!1372:1372,1,MATCH(Z$1,'Set Schedules Here'!1372:1372,0)),Z$1),TREND(INDEX('Set Schedules Here'!1373:1373,1,MATCH(Z$1,'Set Schedules Here'!1372:1372,1)):INDEX('Set Schedules Here'!1373:1373,1,MATCH(Z$1,'Set Schedules Here'!1372:1372,1)+1),INDEX('Set Schedules Here'!1372:1372,1,MATCH(Z$1,'Set Schedules Here'!1372:1372,1)):INDEX('Set Schedules Here'!1372:1372,1,MATCH(Z$1,'Set Schedules Here'!1372:1372,1)+1),Z$1)),rounding_decimal_places)</f>
        <v>1</v>
      </c>
      <c r="AA687">
        <f>ROUND(IF(AA$1=2050,TREND(INDEX('Set Schedules Here'!1373:1373,1,MATCH(AA$1,'Set Schedules Here'!1372:1372,0)),INDEX('Set Schedules Here'!1372:1372,1,MATCH(AA$1,'Set Schedules Here'!1372:1372,0)),AA$1),TREND(INDEX('Set Schedules Here'!1373:1373,1,MATCH(AA$1,'Set Schedules Here'!1372:1372,1)):INDEX('Set Schedules Here'!1373:1373,1,MATCH(AA$1,'Set Schedules Here'!1372:1372,1)+1),INDEX('Set Schedules Here'!1372:1372,1,MATCH(AA$1,'Set Schedules Here'!1372:1372,1)):INDEX('Set Schedules Here'!1372:1372,1,MATCH(AA$1,'Set Schedules Here'!1372:1372,1)+1),AA$1)),rounding_decimal_places)</f>
        <v>1</v>
      </c>
      <c r="AB687">
        <f>ROUND(IF(AB$1=2050,TREND(INDEX('Set Schedules Here'!1373:1373,1,MATCH(AB$1,'Set Schedules Here'!1372:1372,0)),INDEX('Set Schedules Here'!1372:1372,1,MATCH(AB$1,'Set Schedules Here'!1372:1372,0)),AB$1),TREND(INDEX('Set Schedules Here'!1373:1373,1,MATCH(AB$1,'Set Schedules Here'!1372:1372,1)):INDEX('Set Schedules Here'!1373:1373,1,MATCH(AB$1,'Set Schedules Here'!1372:1372,1)+1),INDEX('Set Schedules Here'!1372:1372,1,MATCH(AB$1,'Set Schedules Here'!1372:1372,1)):INDEX('Set Schedules Here'!1372:1372,1,MATCH(AB$1,'Set Schedules Here'!1372:1372,1)+1),AB$1)),rounding_decimal_places)</f>
        <v>1</v>
      </c>
      <c r="AC687">
        <f>ROUND(IF(AC$1=2050,TREND(INDEX('Set Schedules Here'!1373:1373,1,MATCH(AC$1,'Set Schedules Here'!1372:1372,0)),INDEX('Set Schedules Here'!1372:1372,1,MATCH(AC$1,'Set Schedules Here'!1372:1372,0)),AC$1),TREND(INDEX('Set Schedules Here'!1373:1373,1,MATCH(AC$1,'Set Schedules Here'!1372:1372,1)):INDEX('Set Schedules Here'!1373:1373,1,MATCH(AC$1,'Set Schedules Here'!1372:1372,1)+1),INDEX('Set Schedules Here'!1372:1372,1,MATCH(AC$1,'Set Schedules Here'!1372:1372,1)):INDEX('Set Schedules Here'!1372:1372,1,MATCH(AC$1,'Set Schedules Here'!1372:1372,1)+1),AC$1)),rounding_decimal_places)</f>
        <v>1</v>
      </c>
      <c r="AD687">
        <f>ROUND(IF(AD$1=2050,TREND(INDEX('Set Schedules Here'!1373:1373,1,MATCH(AD$1,'Set Schedules Here'!1372:1372,0)),INDEX('Set Schedules Here'!1372:1372,1,MATCH(AD$1,'Set Schedules Here'!1372:1372,0)),AD$1),TREND(INDEX('Set Schedules Here'!1373:1373,1,MATCH(AD$1,'Set Schedules Here'!1372:1372,1)):INDEX('Set Schedules Here'!1373:1373,1,MATCH(AD$1,'Set Schedules Here'!1372:1372,1)+1),INDEX('Set Schedules Here'!1372:1372,1,MATCH(AD$1,'Set Schedules Here'!1372:1372,1)):INDEX('Set Schedules Here'!1372:1372,1,MATCH(AD$1,'Set Schedules Here'!1372:1372,1)+1),AD$1)),rounding_decimal_places)</f>
        <v>1</v>
      </c>
      <c r="AE687">
        <f>ROUND(IF(AE$1=2050,TREND(INDEX('Set Schedules Here'!1373:1373,1,MATCH(AE$1,'Set Schedules Here'!1372:1372,0)),INDEX('Set Schedules Here'!1372:1372,1,MATCH(AE$1,'Set Schedules Here'!1372:1372,0)),AE$1),TREND(INDEX('Set Schedules Here'!1373:1373,1,MATCH(AE$1,'Set Schedules Here'!1372:1372,1)):INDEX('Set Schedules Here'!1373:1373,1,MATCH(AE$1,'Set Schedules Here'!1372:1372,1)+1),INDEX('Set Schedules Here'!1372:1372,1,MATCH(AE$1,'Set Schedules Here'!1372:1372,1)):INDEX('Set Schedules Here'!1372:1372,1,MATCH(AE$1,'Set Schedules Here'!1372:1372,1)+1),AE$1)),rounding_decimal_places)</f>
        <v>1</v>
      </c>
      <c r="AF687">
        <f>ROUND(IF(AF$1=2050,TREND(INDEX('Set Schedules Here'!1373:1373,1,MATCH(AF$1,'Set Schedules Here'!1372:1372,0)),INDEX('Set Schedules Here'!1372:1372,1,MATCH(AF$1,'Set Schedules Here'!1372:1372,0)),AF$1),TREND(INDEX('Set Schedules Here'!1373:1373,1,MATCH(AF$1,'Set Schedules Here'!1372:1372,1)):INDEX('Set Schedules Here'!1373:1373,1,MATCH(AF$1,'Set Schedules Here'!1372:1372,1)+1),INDEX('Set Schedules Here'!1372:1372,1,MATCH(AF$1,'Set Schedules Here'!1372:1372,1)):INDEX('Set Schedules Here'!1372:1372,1,MATCH(AF$1,'Set Schedules Here'!1372:1372,1)+1),AF$1)),rounding_decimal_places)</f>
        <v>1</v>
      </c>
      <c r="AG687">
        <f>ROUND(IF(AG$1=2050,TREND(INDEX('Set Schedules Here'!1373:1373,1,MATCH(AG$1,'Set Schedules Here'!1372:1372,0)),INDEX('Set Schedules Here'!1372:1372,1,MATCH(AG$1,'Set Schedules Here'!1372:1372,0)),AG$1),TREND(INDEX('Set Schedules Here'!1373:1373,1,MATCH(AG$1,'Set Schedules Here'!1372:1372,1)):INDEX('Set Schedules Here'!1373:1373,1,MATCH(AG$1,'Set Schedules Here'!1372:1372,1)+1),INDEX('Set Schedules Here'!1372:1372,1,MATCH(AG$1,'Set Schedules Here'!1372:1372,1)):INDEX('Set Schedules Here'!1372:1372,1,MATCH(AG$1,'Set Schedules Here'!1372:1372,1)+1),AG$1)),rounding_decimal_places)</f>
        <v>1</v>
      </c>
      <c r="AH687">
        <f>ROUND(IF(AH$1=2050,TREND(INDEX('Set Schedules Here'!1373:1373,1,MATCH(AH$1,'Set Schedules Here'!1372:1372,0)),INDEX('Set Schedules Here'!1372:1372,1,MATCH(AH$1,'Set Schedules Here'!1372:1372,0)),AH$1),TREND(INDEX('Set Schedules Here'!1373:1373,1,MATCH(AH$1,'Set Schedules Here'!1372:1372,1)):INDEX('Set Schedules Here'!1373:1373,1,MATCH(AH$1,'Set Schedules Here'!1372:1372,1)+1),INDEX('Set Schedules Here'!1372:1372,1,MATCH(AH$1,'Set Schedules Here'!1372:1372,1)):INDEX('Set Schedules Here'!1372:1372,1,MATCH(AH$1,'Set Schedules Here'!1372:1372,1)+1),AH$1)),rounding_decimal_places)</f>
        <v>1</v>
      </c>
      <c r="AI687">
        <f>ROUND(IF(AI$1=2050,TREND(INDEX('Set Schedules Here'!1373:1373,1,MATCH(AI$1,'Set Schedules Here'!1372:1372,0)),INDEX('Set Schedules Here'!1372:1372,1,MATCH(AI$1,'Set Schedules Here'!1372:1372,0)),AI$1),TREND(INDEX('Set Schedules Here'!1373:1373,1,MATCH(AI$1,'Set Schedules Here'!1372:1372,1)):INDEX('Set Schedules Here'!1373:1373,1,MATCH(AI$1,'Set Schedules Here'!1372:1372,1)+1),INDEX('Set Schedules Here'!1372:1372,1,MATCH(AI$1,'Set Schedules Here'!1372:1372,1)):INDEX('Set Schedules Here'!1372:1372,1,MATCH(AI$1,'Set Schedules Here'!1372:1372,1)+1),AI$1)),rounding_decimal_places)</f>
        <v>1</v>
      </c>
      <c r="AJ687">
        <f>ROUND(IF(AJ$1=2050,TREND(INDEX('Set Schedules Here'!1373:1373,1,MATCH(AJ$1,'Set Schedules Here'!1372:1372,0)),INDEX('Set Schedules Here'!1372:1372,1,MATCH(AJ$1,'Set Schedules Here'!1372:1372,0)),AJ$1),TREND(INDEX('Set Schedules Here'!1373:1373,1,MATCH(AJ$1,'Set Schedules Here'!1372:1372,1)):INDEX('Set Schedules Here'!1373:1373,1,MATCH(AJ$1,'Set Schedules Here'!1372:1372,1)+1),INDEX('Set Schedules Here'!1372:1372,1,MATCH(AJ$1,'Set Schedules Here'!1372:1372,1)):INDEX('Set Schedules Here'!1372:1372,1,MATCH(AJ$1,'Set Schedules Here'!1372:1372,1)+1),AJ$1)),rounding_decimal_places)</f>
        <v>1</v>
      </c>
    </row>
    <row r="688" spans="1:36" x14ac:dyDescent="0.45">
      <c r="A688" s="12" t="str">
        <f>'Set Schedules Here'!A1374</f>
        <v>cross toggle whether policies affect energy prices</v>
      </c>
      <c r="B688" s="12" t="str">
        <f>IF(ISBLANK('Set Schedules Here'!C1374),"",'Set Schedules Here'!C1374)</f>
        <v>LPG propane or butane</v>
      </c>
      <c r="C688" s="12" t="str">
        <f>IF(ISBLANK('Set Schedules Here'!D1374),"",'Set Schedules Here'!D1374)</f>
        <v/>
      </c>
      <c r="D688" s="21" t="str">
        <f>IF(ISBLANK('Set Schedules Here'!E1374),"",'Set Schedules Here'!E1374)</f>
        <v/>
      </c>
      <c r="E688">
        <f>ROUND(IF(E$1=2050,TREND(INDEX('Set Schedules Here'!1375:1375,1,MATCH(E$1,'Set Schedules Here'!1374:1374,0)),INDEX('Set Schedules Here'!1374:1374,1,MATCH(E$1,'Set Schedules Here'!1374:1374,0)),E$1),TREND(INDEX('Set Schedules Here'!1375:1375,1,MATCH(E$1,'Set Schedules Here'!1374:1374,1)):INDEX('Set Schedules Here'!1375:1375,1,MATCH(E$1,'Set Schedules Here'!1374:1374,1)+1),INDEX('Set Schedules Here'!1374:1374,1,MATCH(E$1,'Set Schedules Here'!1374:1374,1)):INDEX('Set Schedules Here'!1374:1374,1,MATCH(E$1,'Set Schedules Here'!1374:1374,1)+1),E$1)),rounding_decimal_places)</f>
        <v>1</v>
      </c>
      <c r="F688">
        <f>ROUND(IF(F$1=2050,TREND(INDEX('Set Schedules Here'!1375:1375,1,MATCH(F$1,'Set Schedules Here'!1374:1374,0)),INDEX('Set Schedules Here'!1374:1374,1,MATCH(F$1,'Set Schedules Here'!1374:1374,0)),F$1),TREND(INDEX('Set Schedules Here'!1375:1375,1,MATCH(F$1,'Set Schedules Here'!1374:1374,1)):INDEX('Set Schedules Here'!1375:1375,1,MATCH(F$1,'Set Schedules Here'!1374:1374,1)+1),INDEX('Set Schedules Here'!1374:1374,1,MATCH(F$1,'Set Schedules Here'!1374:1374,1)):INDEX('Set Schedules Here'!1374:1374,1,MATCH(F$1,'Set Schedules Here'!1374:1374,1)+1),F$1)),rounding_decimal_places)</f>
        <v>1</v>
      </c>
      <c r="G688">
        <f>ROUND(IF(G$1=2050,TREND(INDEX('Set Schedules Here'!1375:1375,1,MATCH(G$1,'Set Schedules Here'!1374:1374,0)),INDEX('Set Schedules Here'!1374:1374,1,MATCH(G$1,'Set Schedules Here'!1374:1374,0)),G$1),TREND(INDEX('Set Schedules Here'!1375:1375,1,MATCH(G$1,'Set Schedules Here'!1374:1374,1)):INDEX('Set Schedules Here'!1375:1375,1,MATCH(G$1,'Set Schedules Here'!1374:1374,1)+1),INDEX('Set Schedules Here'!1374:1374,1,MATCH(G$1,'Set Schedules Here'!1374:1374,1)):INDEX('Set Schedules Here'!1374:1374,1,MATCH(G$1,'Set Schedules Here'!1374:1374,1)+1),G$1)),rounding_decimal_places)</f>
        <v>1</v>
      </c>
      <c r="H688">
        <f>ROUND(IF(H$1=2050,TREND(INDEX('Set Schedules Here'!1375:1375,1,MATCH(H$1,'Set Schedules Here'!1374:1374,0)),INDEX('Set Schedules Here'!1374:1374,1,MATCH(H$1,'Set Schedules Here'!1374:1374,0)),H$1),TREND(INDEX('Set Schedules Here'!1375:1375,1,MATCH(H$1,'Set Schedules Here'!1374:1374,1)):INDEX('Set Schedules Here'!1375:1375,1,MATCH(H$1,'Set Schedules Here'!1374:1374,1)+1),INDEX('Set Schedules Here'!1374:1374,1,MATCH(H$1,'Set Schedules Here'!1374:1374,1)):INDEX('Set Schedules Here'!1374:1374,1,MATCH(H$1,'Set Schedules Here'!1374:1374,1)+1),H$1)),rounding_decimal_places)</f>
        <v>1</v>
      </c>
      <c r="I688">
        <f>ROUND(IF(I$1=2050,TREND(INDEX('Set Schedules Here'!1375:1375,1,MATCH(I$1,'Set Schedules Here'!1374:1374,0)),INDEX('Set Schedules Here'!1374:1374,1,MATCH(I$1,'Set Schedules Here'!1374:1374,0)),I$1),TREND(INDEX('Set Schedules Here'!1375:1375,1,MATCH(I$1,'Set Schedules Here'!1374:1374,1)):INDEX('Set Schedules Here'!1375:1375,1,MATCH(I$1,'Set Schedules Here'!1374:1374,1)+1),INDEX('Set Schedules Here'!1374:1374,1,MATCH(I$1,'Set Schedules Here'!1374:1374,1)):INDEX('Set Schedules Here'!1374:1374,1,MATCH(I$1,'Set Schedules Here'!1374:1374,1)+1),I$1)),rounding_decimal_places)</f>
        <v>1</v>
      </c>
      <c r="J688">
        <f>ROUND(IF(J$1=2050,TREND(INDEX('Set Schedules Here'!1375:1375,1,MATCH(J$1,'Set Schedules Here'!1374:1374,0)),INDEX('Set Schedules Here'!1374:1374,1,MATCH(J$1,'Set Schedules Here'!1374:1374,0)),J$1),TREND(INDEX('Set Schedules Here'!1375:1375,1,MATCH(J$1,'Set Schedules Here'!1374:1374,1)):INDEX('Set Schedules Here'!1375:1375,1,MATCH(J$1,'Set Schedules Here'!1374:1374,1)+1),INDEX('Set Schedules Here'!1374:1374,1,MATCH(J$1,'Set Schedules Here'!1374:1374,1)):INDEX('Set Schedules Here'!1374:1374,1,MATCH(J$1,'Set Schedules Here'!1374:1374,1)+1),J$1)),rounding_decimal_places)</f>
        <v>1</v>
      </c>
      <c r="K688">
        <f>ROUND(IF(K$1=2050,TREND(INDEX('Set Schedules Here'!1375:1375,1,MATCH(K$1,'Set Schedules Here'!1374:1374,0)),INDEX('Set Schedules Here'!1374:1374,1,MATCH(K$1,'Set Schedules Here'!1374:1374,0)),K$1),TREND(INDEX('Set Schedules Here'!1375:1375,1,MATCH(K$1,'Set Schedules Here'!1374:1374,1)):INDEX('Set Schedules Here'!1375:1375,1,MATCH(K$1,'Set Schedules Here'!1374:1374,1)+1),INDEX('Set Schedules Here'!1374:1374,1,MATCH(K$1,'Set Schedules Here'!1374:1374,1)):INDEX('Set Schedules Here'!1374:1374,1,MATCH(K$1,'Set Schedules Here'!1374:1374,1)+1),K$1)),rounding_decimal_places)</f>
        <v>1</v>
      </c>
      <c r="L688">
        <f>ROUND(IF(L$1=2050,TREND(INDEX('Set Schedules Here'!1375:1375,1,MATCH(L$1,'Set Schedules Here'!1374:1374,0)),INDEX('Set Schedules Here'!1374:1374,1,MATCH(L$1,'Set Schedules Here'!1374:1374,0)),L$1),TREND(INDEX('Set Schedules Here'!1375:1375,1,MATCH(L$1,'Set Schedules Here'!1374:1374,1)):INDEX('Set Schedules Here'!1375:1375,1,MATCH(L$1,'Set Schedules Here'!1374:1374,1)+1),INDEX('Set Schedules Here'!1374:1374,1,MATCH(L$1,'Set Schedules Here'!1374:1374,1)):INDEX('Set Schedules Here'!1374:1374,1,MATCH(L$1,'Set Schedules Here'!1374:1374,1)+1),L$1)),rounding_decimal_places)</f>
        <v>1</v>
      </c>
      <c r="M688">
        <f>ROUND(IF(M$1=2050,TREND(INDEX('Set Schedules Here'!1375:1375,1,MATCH(M$1,'Set Schedules Here'!1374:1374,0)),INDEX('Set Schedules Here'!1374:1374,1,MATCH(M$1,'Set Schedules Here'!1374:1374,0)),M$1),TREND(INDEX('Set Schedules Here'!1375:1375,1,MATCH(M$1,'Set Schedules Here'!1374:1374,1)):INDEX('Set Schedules Here'!1375:1375,1,MATCH(M$1,'Set Schedules Here'!1374:1374,1)+1),INDEX('Set Schedules Here'!1374:1374,1,MATCH(M$1,'Set Schedules Here'!1374:1374,1)):INDEX('Set Schedules Here'!1374:1374,1,MATCH(M$1,'Set Schedules Here'!1374:1374,1)+1),M$1)),rounding_decimal_places)</f>
        <v>1</v>
      </c>
      <c r="N688">
        <f>ROUND(IF(N$1=2050,TREND(INDEX('Set Schedules Here'!1375:1375,1,MATCH(N$1,'Set Schedules Here'!1374:1374,0)),INDEX('Set Schedules Here'!1374:1374,1,MATCH(N$1,'Set Schedules Here'!1374:1374,0)),N$1),TREND(INDEX('Set Schedules Here'!1375:1375,1,MATCH(N$1,'Set Schedules Here'!1374:1374,1)):INDEX('Set Schedules Here'!1375:1375,1,MATCH(N$1,'Set Schedules Here'!1374:1374,1)+1),INDEX('Set Schedules Here'!1374:1374,1,MATCH(N$1,'Set Schedules Here'!1374:1374,1)):INDEX('Set Schedules Here'!1374:1374,1,MATCH(N$1,'Set Schedules Here'!1374:1374,1)+1),N$1)),rounding_decimal_places)</f>
        <v>1</v>
      </c>
      <c r="O688">
        <f>ROUND(IF(O$1=2050,TREND(INDEX('Set Schedules Here'!1375:1375,1,MATCH(O$1,'Set Schedules Here'!1374:1374,0)),INDEX('Set Schedules Here'!1374:1374,1,MATCH(O$1,'Set Schedules Here'!1374:1374,0)),O$1),TREND(INDEX('Set Schedules Here'!1375:1375,1,MATCH(O$1,'Set Schedules Here'!1374:1374,1)):INDEX('Set Schedules Here'!1375:1375,1,MATCH(O$1,'Set Schedules Here'!1374:1374,1)+1),INDEX('Set Schedules Here'!1374:1374,1,MATCH(O$1,'Set Schedules Here'!1374:1374,1)):INDEX('Set Schedules Here'!1374:1374,1,MATCH(O$1,'Set Schedules Here'!1374:1374,1)+1),O$1)),rounding_decimal_places)</f>
        <v>1</v>
      </c>
      <c r="P688">
        <f>ROUND(IF(P$1=2050,TREND(INDEX('Set Schedules Here'!1375:1375,1,MATCH(P$1,'Set Schedules Here'!1374:1374,0)),INDEX('Set Schedules Here'!1374:1374,1,MATCH(P$1,'Set Schedules Here'!1374:1374,0)),P$1),TREND(INDEX('Set Schedules Here'!1375:1375,1,MATCH(P$1,'Set Schedules Here'!1374:1374,1)):INDEX('Set Schedules Here'!1375:1375,1,MATCH(P$1,'Set Schedules Here'!1374:1374,1)+1),INDEX('Set Schedules Here'!1374:1374,1,MATCH(P$1,'Set Schedules Here'!1374:1374,1)):INDEX('Set Schedules Here'!1374:1374,1,MATCH(P$1,'Set Schedules Here'!1374:1374,1)+1),P$1)),rounding_decimal_places)</f>
        <v>1</v>
      </c>
      <c r="Q688">
        <f>ROUND(IF(Q$1=2050,TREND(INDEX('Set Schedules Here'!1375:1375,1,MATCH(Q$1,'Set Schedules Here'!1374:1374,0)),INDEX('Set Schedules Here'!1374:1374,1,MATCH(Q$1,'Set Schedules Here'!1374:1374,0)),Q$1),TREND(INDEX('Set Schedules Here'!1375:1375,1,MATCH(Q$1,'Set Schedules Here'!1374:1374,1)):INDEX('Set Schedules Here'!1375:1375,1,MATCH(Q$1,'Set Schedules Here'!1374:1374,1)+1),INDEX('Set Schedules Here'!1374:1374,1,MATCH(Q$1,'Set Schedules Here'!1374:1374,1)):INDEX('Set Schedules Here'!1374:1374,1,MATCH(Q$1,'Set Schedules Here'!1374:1374,1)+1),Q$1)),rounding_decimal_places)</f>
        <v>1</v>
      </c>
      <c r="R688">
        <f>ROUND(IF(R$1=2050,TREND(INDEX('Set Schedules Here'!1375:1375,1,MATCH(R$1,'Set Schedules Here'!1374:1374,0)),INDEX('Set Schedules Here'!1374:1374,1,MATCH(R$1,'Set Schedules Here'!1374:1374,0)),R$1),TREND(INDEX('Set Schedules Here'!1375:1375,1,MATCH(R$1,'Set Schedules Here'!1374:1374,1)):INDEX('Set Schedules Here'!1375:1375,1,MATCH(R$1,'Set Schedules Here'!1374:1374,1)+1),INDEX('Set Schedules Here'!1374:1374,1,MATCH(R$1,'Set Schedules Here'!1374:1374,1)):INDEX('Set Schedules Here'!1374:1374,1,MATCH(R$1,'Set Schedules Here'!1374:1374,1)+1),R$1)),rounding_decimal_places)</f>
        <v>1</v>
      </c>
      <c r="S688">
        <f>ROUND(IF(S$1=2050,TREND(INDEX('Set Schedules Here'!1375:1375,1,MATCH(S$1,'Set Schedules Here'!1374:1374,0)),INDEX('Set Schedules Here'!1374:1374,1,MATCH(S$1,'Set Schedules Here'!1374:1374,0)),S$1),TREND(INDEX('Set Schedules Here'!1375:1375,1,MATCH(S$1,'Set Schedules Here'!1374:1374,1)):INDEX('Set Schedules Here'!1375:1375,1,MATCH(S$1,'Set Schedules Here'!1374:1374,1)+1),INDEX('Set Schedules Here'!1374:1374,1,MATCH(S$1,'Set Schedules Here'!1374:1374,1)):INDEX('Set Schedules Here'!1374:1374,1,MATCH(S$1,'Set Schedules Here'!1374:1374,1)+1),S$1)),rounding_decimal_places)</f>
        <v>1</v>
      </c>
      <c r="T688">
        <f>ROUND(IF(T$1=2050,TREND(INDEX('Set Schedules Here'!1375:1375,1,MATCH(T$1,'Set Schedules Here'!1374:1374,0)),INDEX('Set Schedules Here'!1374:1374,1,MATCH(T$1,'Set Schedules Here'!1374:1374,0)),T$1),TREND(INDEX('Set Schedules Here'!1375:1375,1,MATCH(T$1,'Set Schedules Here'!1374:1374,1)):INDEX('Set Schedules Here'!1375:1375,1,MATCH(T$1,'Set Schedules Here'!1374:1374,1)+1),INDEX('Set Schedules Here'!1374:1374,1,MATCH(T$1,'Set Schedules Here'!1374:1374,1)):INDEX('Set Schedules Here'!1374:1374,1,MATCH(T$1,'Set Schedules Here'!1374:1374,1)+1),T$1)),rounding_decimal_places)</f>
        <v>1</v>
      </c>
      <c r="U688">
        <f>ROUND(IF(U$1=2050,TREND(INDEX('Set Schedules Here'!1375:1375,1,MATCH(U$1,'Set Schedules Here'!1374:1374,0)),INDEX('Set Schedules Here'!1374:1374,1,MATCH(U$1,'Set Schedules Here'!1374:1374,0)),U$1),TREND(INDEX('Set Schedules Here'!1375:1375,1,MATCH(U$1,'Set Schedules Here'!1374:1374,1)):INDEX('Set Schedules Here'!1375:1375,1,MATCH(U$1,'Set Schedules Here'!1374:1374,1)+1),INDEX('Set Schedules Here'!1374:1374,1,MATCH(U$1,'Set Schedules Here'!1374:1374,1)):INDEX('Set Schedules Here'!1374:1374,1,MATCH(U$1,'Set Schedules Here'!1374:1374,1)+1),U$1)),rounding_decimal_places)</f>
        <v>1</v>
      </c>
      <c r="V688">
        <f>ROUND(IF(V$1=2050,TREND(INDEX('Set Schedules Here'!1375:1375,1,MATCH(V$1,'Set Schedules Here'!1374:1374,0)),INDEX('Set Schedules Here'!1374:1374,1,MATCH(V$1,'Set Schedules Here'!1374:1374,0)),V$1),TREND(INDEX('Set Schedules Here'!1375:1375,1,MATCH(V$1,'Set Schedules Here'!1374:1374,1)):INDEX('Set Schedules Here'!1375:1375,1,MATCH(V$1,'Set Schedules Here'!1374:1374,1)+1),INDEX('Set Schedules Here'!1374:1374,1,MATCH(V$1,'Set Schedules Here'!1374:1374,1)):INDEX('Set Schedules Here'!1374:1374,1,MATCH(V$1,'Set Schedules Here'!1374:1374,1)+1),V$1)),rounding_decimal_places)</f>
        <v>1</v>
      </c>
      <c r="W688">
        <f>ROUND(IF(W$1=2050,TREND(INDEX('Set Schedules Here'!1375:1375,1,MATCH(W$1,'Set Schedules Here'!1374:1374,0)),INDEX('Set Schedules Here'!1374:1374,1,MATCH(W$1,'Set Schedules Here'!1374:1374,0)),W$1),TREND(INDEX('Set Schedules Here'!1375:1375,1,MATCH(W$1,'Set Schedules Here'!1374:1374,1)):INDEX('Set Schedules Here'!1375:1375,1,MATCH(W$1,'Set Schedules Here'!1374:1374,1)+1),INDEX('Set Schedules Here'!1374:1374,1,MATCH(W$1,'Set Schedules Here'!1374:1374,1)):INDEX('Set Schedules Here'!1374:1374,1,MATCH(W$1,'Set Schedules Here'!1374:1374,1)+1),W$1)),rounding_decimal_places)</f>
        <v>1</v>
      </c>
      <c r="X688">
        <f>ROUND(IF(X$1=2050,TREND(INDEX('Set Schedules Here'!1375:1375,1,MATCH(X$1,'Set Schedules Here'!1374:1374,0)),INDEX('Set Schedules Here'!1374:1374,1,MATCH(X$1,'Set Schedules Here'!1374:1374,0)),X$1),TREND(INDEX('Set Schedules Here'!1375:1375,1,MATCH(X$1,'Set Schedules Here'!1374:1374,1)):INDEX('Set Schedules Here'!1375:1375,1,MATCH(X$1,'Set Schedules Here'!1374:1374,1)+1),INDEX('Set Schedules Here'!1374:1374,1,MATCH(X$1,'Set Schedules Here'!1374:1374,1)):INDEX('Set Schedules Here'!1374:1374,1,MATCH(X$1,'Set Schedules Here'!1374:1374,1)+1),X$1)),rounding_decimal_places)</f>
        <v>1</v>
      </c>
      <c r="Y688">
        <f>ROUND(IF(Y$1=2050,TREND(INDEX('Set Schedules Here'!1375:1375,1,MATCH(Y$1,'Set Schedules Here'!1374:1374,0)),INDEX('Set Schedules Here'!1374:1374,1,MATCH(Y$1,'Set Schedules Here'!1374:1374,0)),Y$1),TREND(INDEX('Set Schedules Here'!1375:1375,1,MATCH(Y$1,'Set Schedules Here'!1374:1374,1)):INDEX('Set Schedules Here'!1375:1375,1,MATCH(Y$1,'Set Schedules Here'!1374:1374,1)+1),INDEX('Set Schedules Here'!1374:1374,1,MATCH(Y$1,'Set Schedules Here'!1374:1374,1)):INDEX('Set Schedules Here'!1374:1374,1,MATCH(Y$1,'Set Schedules Here'!1374:1374,1)+1),Y$1)),rounding_decimal_places)</f>
        <v>1</v>
      </c>
      <c r="Z688">
        <f>ROUND(IF(Z$1=2050,TREND(INDEX('Set Schedules Here'!1375:1375,1,MATCH(Z$1,'Set Schedules Here'!1374:1374,0)),INDEX('Set Schedules Here'!1374:1374,1,MATCH(Z$1,'Set Schedules Here'!1374:1374,0)),Z$1),TREND(INDEX('Set Schedules Here'!1375:1375,1,MATCH(Z$1,'Set Schedules Here'!1374:1374,1)):INDEX('Set Schedules Here'!1375:1375,1,MATCH(Z$1,'Set Schedules Here'!1374:1374,1)+1),INDEX('Set Schedules Here'!1374:1374,1,MATCH(Z$1,'Set Schedules Here'!1374:1374,1)):INDEX('Set Schedules Here'!1374:1374,1,MATCH(Z$1,'Set Schedules Here'!1374:1374,1)+1),Z$1)),rounding_decimal_places)</f>
        <v>1</v>
      </c>
      <c r="AA688">
        <f>ROUND(IF(AA$1=2050,TREND(INDEX('Set Schedules Here'!1375:1375,1,MATCH(AA$1,'Set Schedules Here'!1374:1374,0)),INDEX('Set Schedules Here'!1374:1374,1,MATCH(AA$1,'Set Schedules Here'!1374:1374,0)),AA$1),TREND(INDEX('Set Schedules Here'!1375:1375,1,MATCH(AA$1,'Set Schedules Here'!1374:1374,1)):INDEX('Set Schedules Here'!1375:1375,1,MATCH(AA$1,'Set Schedules Here'!1374:1374,1)+1),INDEX('Set Schedules Here'!1374:1374,1,MATCH(AA$1,'Set Schedules Here'!1374:1374,1)):INDEX('Set Schedules Here'!1374:1374,1,MATCH(AA$1,'Set Schedules Here'!1374:1374,1)+1),AA$1)),rounding_decimal_places)</f>
        <v>1</v>
      </c>
      <c r="AB688">
        <f>ROUND(IF(AB$1=2050,TREND(INDEX('Set Schedules Here'!1375:1375,1,MATCH(AB$1,'Set Schedules Here'!1374:1374,0)),INDEX('Set Schedules Here'!1374:1374,1,MATCH(AB$1,'Set Schedules Here'!1374:1374,0)),AB$1),TREND(INDEX('Set Schedules Here'!1375:1375,1,MATCH(AB$1,'Set Schedules Here'!1374:1374,1)):INDEX('Set Schedules Here'!1375:1375,1,MATCH(AB$1,'Set Schedules Here'!1374:1374,1)+1),INDEX('Set Schedules Here'!1374:1374,1,MATCH(AB$1,'Set Schedules Here'!1374:1374,1)):INDEX('Set Schedules Here'!1374:1374,1,MATCH(AB$1,'Set Schedules Here'!1374:1374,1)+1),AB$1)),rounding_decimal_places)</f>
        <v>1</v>
      </c>
      <c r="AC688">
        <f>ROUND(IF(AC$1=2050,TREND(INDEX('Set Schedules Here'!1375:1375,1,MATCH(AC$1,'Set Schedules Here'!1374:1374,0)),INDEX('Set Schedules Here'!1374:1374,1,MATCH(AC$1,'Set Schedules Here'!1374:1374,0)),AC$1),TREND(INDEX('Set Schedules Here'!1375:1375,1,MATCH(AC$1,'Set Schedules Here'!1374:1374,1)):INDEX('Set Schedules Here'!1375:1375,1,MATCH(AC$1,'Set Schedules Here'!1374:1374,1)+1),INDEX('Set Schedules Here'!1374:1374,1,MATCH(AC$1,'Set Schedules Here'!1374:1374,1)):INDEX('Set Schedules Here'!1374:1374,1,MATCH(AC$1,'Set Schedules Here'!1374:1374,1)+1),AC$1)),rounding_decimal_places)</f>
        <v>1</v>
      </c>
      <c r="AD688">
        <f>ROUND(IF(AD$1=2050,TREND(INDEX('Set Schedules Here'!1375:1375,1,MATCH(AD$1,'Set Schedules Here'!1374:1374,0)),INDEX('Set Schedules Here'!1374:1374,1,MATCH(AD$1,'Set Schedules Here'!1374:1374,0)),AD$1),TREND(INDEX('Set Schedules Here'!1375:1375,1,MATCH(AD$1,'Set Schedules Here'!1374:1374,1)):INDEX('Set Schedules Here'!1375:1375,1,MATCH(AD$1,'Set Schedules Here'!1374:1374,1)+1),INDEX('Set Schedules Here'!1374:1374,1,MATCH(AD$1,'Set Schedules Here'!1374:1374,1)):INDEX('Set Schedules Here'!1374:1374,1,MATCH(AD$1,'Set Schedules Here'!1374:1374,1)+1),AD$1)),rounding_decimal_places)</f>
        <v>1</v>
      </c>
      <c r="AE688">
        <f>ROUND(IF(AE$1=2050,TREND(INDEX('Set Schedules Here'!1375:1375,1,MATCH(AE$1,'Set Schedules Here'!1374:1374,0)),INDEX('Set Schedules Here'!1374:1374,1,MATCH(AE$1,'Set Schedules Here'!1374:1374,0)),AE$1),TREND(INDEX('Set Schedules Here'!1375:1375,1,MATCH(AE$1,'Set Schedules Here'!1374:1374,1)):INDEX('Set Schedules Here'!1375:1375,1,MATCH(AE$1,'Set Schedules Here'!1374:1374,1)+1),INDEX('Set Schedules Here'!1374:1374,1,MATCH(AE$1,'Set Schedules Here'!1374:1374,1)):INDEX('Set Schedules Here'!1374:1374,1,MATCH(AE$1,'Set Schedules Here'!1374:1374,1)+1),AE$1)),rounding_decimal_places)</f>
        <v>1</v>
      </c>
      <c r="AF688">
        <f>ROUND(IF(AF$1=2050,TREND(INDEX('Set Schedules Here'!1375:1375,1,MATCH(AF$1,'Set Schedules Here'!1374:1374,0)),INDEX('Set Schedules Here'!1374:1374,1,MATCH(AF$1,'Set Schedules Here'!1374:1374,0)),AF$1),TREND(INDEX('Set Schedules Here'!1375:1375,1,MATCH(AF$1,'Set Schedules Here'!1374:1374,1)):INDEX('Set Schedules Here'!1375:1375,1,MATCH(AF$1,'Set Schedules Here'!1374:1374,1)+1),INDEX('Set Schedules Here'!1374:1374,1,MATCH(AF$1,'Set Schedules Here'!1374:1374,1)):INDEX('Set Schedules Here'!1374:1374,1,MATCH(AF$1,'Set Schedules Here'!1374:1374,1)+1),AF$1)),rounding_decimal_places)</f>
        <v>1</v>
      </c>
      <c r="AG688">
        <f>ROUND(IF(AG$1=2050,TREND(INDEX('Set Schedules Here'!1375:1375,1,MATCH(AG$1,'Set Schedules Here'!1374:1374,0)),INDEX('Set Schedules Here'!1374:1374,1,MATCH(AG$1,'Set Schedules Here'!1374:1374,0)),AG$1),TREND(INDEX('Set Schedules Here'!1375:1375,1,MATCH(AG$1,'Set Schedules Here'!1374:1374,1)):INDEX('Set Schedules Here'!1375:1375,1,MATCH(AG$1,'Set Schedules Here'!1374:1374,1)+1),INDEX('Set Schedules Here'!1374:1374,1,MATCH(AG$1,'Set Schedules Here'!1374:1374,1)):INDEX('Set Schedules Here'!1374:1374,1,MATCH(AG$1,'Set Schedules Here'!1374:1374,1)+1),AG$1)),rounding_decimal_places)</f>
        <v>1</v>
      </c>
      <c r="AH688">
        <f>ROUND(IF(AH$1=2050,TREND(INDEX('Set Schedules Here'!1375:1375,1,MATCH(AH$1,'Set Schedules Here'!1374:1374,0)),INDEX('Set Schedules Here'!1374:1374,1,MATCH(AH$1,'Set Schedules Here'!1374:1374,0)),AH$1),TREND(INDEX('Set Schedules Here'!1375:1375,1,MATCH(AH$1,'Set Schedules Here'!1374:1374,1)):INDEX('Set Schedules Here'!1375:1375,1,MATCH(AH$1,'Set Schedules Here'!1374:1374,1)+1),INDEX('Set Schedules Here'!1374:1374,1,MATCH(AH$1,'Set Schedules Here'!1374:1374,1)):INDEX('Set Schedules Here'!1374:1374,1,MATCH(AH$1,'Set Schedules Here'!1374:1374,1)+1),AH$1)),rounding_decimal_places)</f>
        <v>1</v>
      </c>
      <c r="AI688">
        <f>ROUND(IF(AI$1=2050,TREND(INDEX('Set Schedules Here'!1375:1375,1,MATCH(AI$1,'Set Schedules Here'!1374:1374,0)),INDEX('Set Schedules Here'!1374:1374,1,MATCH(AI$1,'Set Schedules Here'!1374:1374,0)),AI$1),TREND(INDEX('Set Schedules Here'!1375:1375,1,MATCH(AI$1,'Set Schedules Here'!1374:1374,1)):INDEX('Set Schedules Here'!1375:1375,1,MATCH(AI$1,'Set Schedules Here'!1374:1374,1)+1),INDEX('Set Schedules Here'!1374:1374,1,MATCH(AI$1,'Set Schedules Here'!1374:1374,1)):INDEX('Set Schedules Here'!1374:1374,1,MATCH(AI$1,'Set Schedules Here'!1374:1374,1)+1),AI$1)),rounding_decimal_places)</f>
        <v>1</v>
      </c>
      <c r="AJ688">
        <f>ROUND(IF(AJ$1=2050,TREND(INDEX('Set Schedules Here'!1375:1375,1,MATCH(AJ$1,'Set Schedules Here'!1374:1374,0)),INDEX('Set Schedules Here'!1374:1374,1,MATCH(AJ$1,'Set Schedules Here'!1374:1374,0)),AJ$1),TREND(INDEX('Set Schedules Here'!1375:1375,1,MATCH(AJ$1,'Set Schedules Here'!1374:1374,1)):INDEX('Set Schedules Here'!1375:1375,1,MATCH(AJ$1,'Set Schedules Here'!1374:1374,1)+1),INDEX('Set Schedules Here'!1374:1374,1,MATCH(AJ$1,'Set Schedules Here'!1374:1374,1)):INDEX('Set Schedules Here'!1374:1374,1,MATCH(AJ$1,'Set Schedules Here'!1374:1374,1)+1),AJ$1)),rounding_decimal_places)</f>
        <v>1</v>
      </c>
    </row>
    <row r="689" spans="1:36" x14ac:dyDescent="0.45">
      <c r="A689" s="12" t="str">
        <f>'Set Schedules Here'!A1376</f>
        <v>cross toggle whether policies affect energy prices</v>
      </c>
      <c r="B689" s="12" t="str">
        <f>IF(ISBLANK('Set Schedules Here'!C1376),"",'Set Schedules Here'!C1376)</f>
        <v>municipal solid waste</v>
      </c>
      <c r="C689" s="12" t="str">
        <f>IF(ISBLANK('Set Schedules Here'!D1376),"",'Set Schedules Here'!D1376)</f>
        <v/>
      </c>
      <c r="D689" s="21" t="str">
        <f>IF(ISBLANK('Set Schedules Here'!E1376),"",'Set Schedules Here'!E1376)</f>
        <v/>
      </c>
      <c r="E689">
        <f>ROUND(IF(E$1=2050,TREND(INDEX('Set Schedules Here'!1377:1377,1,MATCH(E$1,'Set Schedules Here'!1376:1376,0)),INDEX('Set Schedules Here'!1376:1376,1,MATCH(E$1,'Set Schedules Here'!1376:1376,0)),E$1),TREND(INDEX('Set Schedules Here'!1377:1377,1,MATCH(E$1,'Set Schedules Here'!1376:1376,1)):INDEX('Set Schedules Here'!1377:1377,1,MATCH(E$1,'Set Schedules Here'!1376:1376,1)+1),INDEX('Set Schedules Here'!1376:1376,1,MATCH(E$1,'Set Schedules Here'!1376:1376,1)):INDEX('Set Schedules Here'!1376:1376,1,MATCH(E$1,'Set Schedules Here'!1376:1376,1)+1),E$1)),rounding_decimal_places)</f>
        <v>1</v>
      </c>
      <c r="F689">
        <f>ROUND(IF(F$1=2050,TREND(INDEX('Set Schedules Here'!1377:1377,1,MATCH(F$1,'Set Schedules Here'!1376:1376,0)),INDEX('Set Schedules Here'!1376:1376,1,MATCH(F$1,'Set Schedules Here'!1376:1376,0)),F$1),TREND(INDEX('Set Schedules Here'!1377:1377,1,MATCH(F$1,'Set Schedules Here'!1376:1376,1)):INDEX('Set Schedules Here'!1377:1377,1,MATCH(F$1,'Set Schedules Here'!1376:1376,1)+1),INDEX('Set Schedules Here'!1376:1376,1,MATCH(F$1,'Set Schedules Here'!1376:1376,1)):INDEX('Set Schedules Here'!1376:1376,1,MATCH(F$1,'Set Schedules Here'!1376:1376,1)+1),F$1)),rounding_decimal_places)</f>
        <v>1</v>
      </c>
      <c r="G689">
        <f>ROUND(IF(G$1=2050,TREND(INDEX('Set Schedules Here'!1377:1377,1,MATCH(G$1,'Set Schedules Here'!1376:1376,0)),INDEX('Set Schedules Here'!1376:1376,1,MATCH(G$1,'Set Schedules Here'!1376:1376,0)),G$1),TREND(INDEX('Set Schedules Here'!1377:1377,1,MATCH(G$1,'Set Schedules Here'!1376:1376,1)):INDEX('Set Schedules Here'!1377:1377,1,MATCH(G$1,'Set Schedules Here'!1376:1376,1)+1),INDEX('Set Schedules Here'!1376:1376,1,MATCH(G$1,'Set Schedules Here'!1376:1376,1)):INDEX('Set Schedules Here'!1376:1376,1,MATCH(G$1,'Set Schedules Here'!1376:1376,1)+1),G$1)),rounding_decimal_places)</f>
        <v>1</v>
      </c>
      <c r="H689">
        <f>ROUND(IF(H$1=2050,TREND(INDEX('Set Schedules Here'!1377:1377,1,MATCH(H$1,'Set Schedules Here'!1376:1376,0)),INDEX('Set Schedules Here'!1376:1376,1,MATCH(H$1,'Set Schedules Here'!1376:1376,0)),H$1),TREND(INDEX('Set Schedules Here'!1377:1377,1,MATCH(H$1,'Set Schedules Here'!1376:1376,1)):INDEX('Set Schedules Here'!1377:1377,1,MATCH(H$1,'Set Schedules Here'!1376:1376,1)+1),INDEX('Set Schedules Here'!1376:1376,1,MATCH(H$1,'Set Schedules Here'!1376:1376,1)):INDEX('Set Schedules Here'!1376:1376,1,MATCH(H$1,'Set Schedules Here'!1376:1376,1)+1),H$1)),rounding_decimal_places)</f>
        <v>1</v>
      </c>
      <c r="I689">
        <f>ROUND(IF(I$1=2050,TREND(INDEX('Set Schedules Here'!1377:1377,1,MATCH(I$1,'Set Schedules Here'!1376:1376,0)),INDEX('Set Schedules Here'!1376:1376,1,MATCH(I$1,'Set Schedules Here'!1376:1376,0)),I$1),TREND(INDEX('Set Schedules Here'!1377:1377,1,MATCH(I$1,'Set Schedules Here'!1376:1376,1)):INDEX('Set Schedules Here'!1377:1377,1,MATCH(I$1,'Set Schedules Here'!1376:1376,1)+1),INDEX('Set Schedules Here'!1376:1376,1,MATCH(I$1,'Set Schedules Here'!1376:1376,1)):INDEX('Set Schedules Here'!1376:1376,1,MATCH(I$1,'Set Schedules Here'!1376:1376,1)+1),I$1)),rounding_decimal_places)</f>
        <v>1</v>
      </c>
      <c r="J689">
        <f>ROUND(IF(J$1=2050,TREND(INDEX('Set Schedules Here'!1377:1377,1,MATCH(J$1,'Set Schedules Here'!1376:1376,0)),INDEX('Set Schedules Here'!1376:1376,1,MATCH(J$1,'Set Schedules Here'!1376:1376,0)),J$1),TREND(INDEX('Set Schedules Here'!1377:1377,1,MATCH(J$1,'Set Schedules Here'!1376:1376,1)):INDEX('Set Schedules Here'!1377:1377,1,MATCH(J$1,'Set Schedules Here'!1376:1376,1)+1),INDEX('Set Schedules Here'!1376:1376,1,MATCH(J$1,'Set Schedules Here'!1376:1376,1)):INDEX('Set Schedules Here'!1376:1376,1,MATCH(J$1,'Set Schedules Here'!1376:1376,1)+1),J$1)),rounding_decimal_places)</f>
        <v>1</v>
      </c>
      <c r="K689">
        <f>ROUND(IF(K$1=2050,TREND(INDEX('Set Schedules Here'!1377:1377,1,MATCH(K$1,'Set Schedules Here'!1376:1376,0)),INDEX('Set Schedules Here'!1376:1376,1,MATCH(K$1,'Set Schedules Here'!1376:1376,0)),K$1),TREND(INDEX('Set Schedules Here'!1377:1377,1,MATCH(K$1,'Set Schedules Here'!1376:1376,1)):INDEX('Set Schedules Here'!1377:1377,1,MATCH(K$1,'Set Schedules Here'!1376:1376,1)+1),INDEX('Set Schedules Here'!1376:1376,1,MATCH(K$1,'Set Schedules Here'!1376:1376,1)):INDEX('Set Schedules Here'!1376:1376,1,MATCH(K$1,'Set Schedules Here'!1376:1376,1)+1),K$1)),rounding_decimal_places)</f>
        <v>1</v>
      </c>
      <c r="L689">
        <f>ROUND(IF(L$1=2050,TREND(INDEX('Set Schedules Here'!1377:1377,1,MATCH(L$1,'Set Schedules Here'!1376:1376,0)),INDEX('Set Schedules Here'!1376:1376,1,MATCH(L$1,'Set Schedules Here'!1376:1376,0)),L$1),TREND(INDEX('Set Schedules Here'!1377:1377,1,MATCH(L$1,'Set Schedules Here'!1376:1376,1)):INDEX('Set Schedules Here'!1377:1377,1,MATCH(L$1,'Set Schedules Here'!1376:1376,1)+1),INDEX('Set Schedules Here'!1376:1376,1,MATCH(L$1,'Set Schedules Here'!1376:1376,1)):INDEX('Set Schedules Here'!1376:1376,1,MATCH(L$1,'Set Schedules Here'!1376:1376,1)+1),L$1)),rounding_decimal_places)</f>
        <v>1</v>
      </c>
      <c r="M689">
        <f>ROUND(IF(M$1=2050,TREND(INDEX('Set Schedules Here'!1377:1377,1,MATCH(M$1,'Set Schedules Here'!1376:1376,0)),INDEX('Set Schedules Here'!1376:1376,1,MATCH(M$1,'Set Schedules Here'!1376:1376,0)),M$1),TREND(INDEX('Set Schedules Here'!1377:1377,1,MATCH(M$1,'Set Schedules Here'!1376:1376,1)):INDEX('Set Schedules Here'!1377:1377,1,MATCH(M$1,'Set Schedules Here'!1376:1376,1)+1),INDEX('Set Schedules Here'!1376:1376,1,MATCH(M$1,'Set Schedules Here'!1376:1376,1)):INDEX('Set Schedules Here'!1376:1376,1,MATCH(M$1,'Set Schedules Here'!1376:1376,1)+1),M$1)),rounding_decimal_places)</f>
        <v>1</v>
      </c>
      <c r="N689">
        <f>ROUND(IF(N$1=2050,TREND(INDEX('Set Schedules Here'!1377:1377,1,MATCH(N$1,'Set Schedules Here'!1376:1376,0)),INDEX('Set Schedules Here'!1376:1376,1,MATCH(N$1,'Set Schedules Here'!1376:1376,0)),N$1),TREND(INDEX('Set Schedules Here'!1377:1377,1,MATCH(N$1,'Set Schedules Here'!1376:1376,1)):INDEX('Set Schedules Here'!1377:1377,1,MATCH(N$1,'Set Schedules Here'!1376:1376,1)+1),INDEX('Set Schedules Here'!1376:1376,1,MATCH(N$1,'Set Schedules Here'!1376:1376,1)):INDEX('Set Schedules Here'!1376:1376,1,MATCH(N$1,'Set Schedules Here'!1376:1376,1)+1),N$1)),rounding_decimal_places)</f>
        <v>1</v>
      </c>
      <c r="O689">
        <f>ROUND(IF(O$1=2050,TREND(INDEX('Set Schedules Here'!1377:1377,1,MATCH(O$1,'Set Schedules Here'!1376:1376,0)),INDEX('Set Schedules Here'!1376:1376,1,MATCH(O$1,'Set Schedules Here'!1376:1376,0)),O$1),TREND(INDEX('Set Schedules Here'!1377:1377,1,MATCH(O$1,'Set Schedules Here'!1376:1376,1)):INDEX('Set Schedules Here'!1377:1377,1,MATCH(O$1,'Set Schedules Here'!1376:1376,1)+1),INDEX('Set Schedules Here'!1376:1376,1,MATCH(O$1,'Set Schedules Here'!1376:1376,1)):INDEX('Set Schedules Here'!1376:1376,1,MATCH(O$1,'Set Schedules Here'!1376:1376,1)+1),O$1)),rounding_decimal_places)</f>
        <v>1</v>
      </c>
      <c r="P689">
        <f>ROUND(IF(P$1=2050,TREND(INDEX('Set Schedules Here'!1377:1377,1,MATCH(P$1,'Set Schedules Here'!1376:1376,0)),INDEX('Set Schedules Here'!1376:1376,1,MATCH(P$1,'Set Schedules Here'!1376:1376,0)),P$1),TREND(INDEX('Set Schedules Here'!1377:1377,1,MATCH(P$1,'Set Schedules Here'!1376:1376,1)):INDEX('Set Schedules Here'!1377:1377,1,MATCH(P$1,'Set Schedules Here'!1376:1376,1)+1),INDEX('Set Schedules Here'!1376:1376,1,MATCH(P$1,'Set Schedules Here'!1376:1376,1)):INDEX('Set Schedules Here'!1376:1376,1,MATCH(P$1,'Set Schedules Here'!1376:1376,1)+1),P$1)),rounding_decimal_places)</f>
        <v>1</v>
      </c>
      <c r="Q689">
        <f>ROUND(IF(Q$1=2050,TREND(INDEX('Set Schedules Here'!1377:1377,1,MATCH(Q$1,'Set Schedules Here'!1376:1376,0)),INDEX('Set Schedules Here'!1376:1376,1,MATCH(Q$1,'Set Schedules Here'!1376:1376,0)),Q$1),TREND(INDEX('Set Schedules Here'!1377:1377,1,MATCH(Q$1,'Set Schedules Here'!1376:1376,1)):INDEX('Set Schedules Here'!1377:1377,1,MATCH(Q$1,'Set Schedules Here'!1376:1376,1)+1),INDEX('Set Schedules Here'!1376:1376,1,MATCH(Q$1,'Set Schedules Here'!1376:1376,1)):INDEX('Set Schedules Here'!1376:1376,1,MATCH(Q$1,'Set Schedules Here'!1376:1376,1)+1),Q$1)),rounding_decimal_places)</f>
        <v>1</v>
      </c>
      <c r="R689">
        <f>ROUND(IF(R$1=2050,TREND(INDEX('Set Schedules Here'!1377:1377,1,MATCH(R$1,'Set Schedules Here'!1376:1376,0)),INDEX('Set Schedules Here'!1376:1376,1,MATCH(R$1,'Set Schedules Here'!1376:1376,0)),R$1),TREND(INDEX('Set Schedules Here'!1377:1377,1,MATCH(R$1,'Set Schedules Here'!1376:1376,1)):INDEX('Set Schedules Here'!1377:1377,1,MATCH(R$1,'Set Schedules Here'!1376:1376,1)+1),INDEX('Set Schedules Here'!1376:1376,1,MATCH(R$1,'Set Schedules Here'!1376:1376,1)):INDEX('Set Schedules Here'!1376:1376,1,MATCH(R$1,'Set Schedules Here'!1376:1376,1)+1),R$1)),rounding_decimal_places)</f>
        <v>1</v>
      </c>
      <c r="S689">
        <f>ROUND(IF(S$1=2050,TREND(INDEX('Set Schedules Here'!1377:1377,1,MATCH(S$1,'Set Schedules Here'!1376:1376,0)),INDEX('Set Schedules Here'!1376:1376,1,MATCH(S$1,'Set Schedules Here'!1376:1376,0)),S$1),TREND(INDEX('Set Schedules Here'!1377:1377,1,MATCH(S$1,'Set Schedules Here'!1376:1376,1)):INDEX('Set Schedules Here'!1377:1377,1,MATCH(S$1,'Set Schedules Here'!1376:1376,1)+1),INDEX('Set Schedules Here'!1376:1376,1,MATCH(S$1,'Set Schedules Here'!1376:1376,1)):INDEX('Set Schedules Here'!1376:1376,1,MATCH(S$1,'Set Schedules Here'!1376:1376,1)+1),S$1)),rounding_decimal_places)</f>
        <v>1</v>
      </c>
      <c r="T689">
        <f>ROUND(IF(T$1=2050,TREND(INDEX('Set Schedules Here'!1377:1377,1,MATCH(T$1,'Set Schedules Here'!1376:1376,0)),INDEX('Set Schedules Here'!1376:1376,1,MATCH(T$1,'Set Schedules Here'!1376:1376,0)),T$1),TREND(INDEX('Set Schedules Here'!1377:1377,1,MATCH(T$1,'Set Schedules Here'!1376:1376,1)):INDEX('Set Schedules Here'!1377:1377,1,MATCH(T$1,'Set Schedules Here'!1376:1376,1)+1),INDEX('Set Schedules Here'!1376:1376,1,MATCH(T$1,'Set Schedules Here'!1376:1376,1)):INDEX('Set Schedules Here'!1376:1376,1,MATCH(T$1,'Set Schedules Here'!1376:1376,1)+1),T$1)),rounding_decimal_places)</f>
        <v>1</v>
      </c>
      <c r="U689">
        <f>ROUND(IF(U$1=2050,TREND(INDEX('Set Schedules Here'!1377:1377,1,MATCH(U$1,'Set Schedules Here'!1376:1376,0)),INDEX('Set Schedules Here'!1376:1376,1,MATCH(U$1,'Set Schedules Here'!1376:1376,0)),U$1),TREND(INDEX('Set Schedules Here'!1377:1377,1,MATCH(U$1,'Set Schedules Here'!1376:1376,1)):INDEX('Set Schedules Here'!1377:1377,1,MATCH(U$1,'Set Schedules Here'!1376:1376,1)+1),INDEX('Set Schedules Here'!1376:1376,1,MATCH(U$1,'Set Schedules Here'!1376:1376,1)):INDEX('Set Schedules Here'!1376:1376,1,MATCH(U$1,'Set Schedules Here'!1376:1376,1)+1),U$1)),rounding_decimal_places)</f>
        <v>1</v>
      </c>
      <c r="V689">
        <f>ROUND(IF(V$1=2050,TREND(INDEX('Set Schedules Here'!1377:1377,1,MATCH(V$1,'Set Schedules Here'!1376:1376,0)),INDEX('Set Schedules Here'!1376:1376,1,MATCH(V$1,'Set Schedules Here'!1376:1376,0)),V$1),TREND(INDEX('Set Schedules Here'!1377:1377,1,MATCH(V$1,'Set Schedules Here'!1376:1376,1)):INDEX('Set Schedules Here'!1377:1377,1,MATCH(V$1,'Set Schedules Here'!1376:1376,1)+1),INDEX('Set Schedules Here'!1376:1376,1,MATCH(V$1,'Set Schedules Here'!1376:1376,1)):INDEX('Set Schedules Here'!1376:1376,1,MATCH(V$1,'Set Schedules Here'!1376:1376,1)+1),V$1)),rounding_decimal_places)</f>
        <v>1</v>
      </c>
      <c r="W689">
        <f>ROUND(IF(W$1=2050,TREND(INDEX('Set Schedules Here'!1377:1377,1,MATCH(W$1,'Set Schedules Here'!1376:1376,0)),INDEX('Set Schedules Here'!1376:1376,1,MATCH(W$1,'Set Schedules Here'!1376:1376,0)),W$1),TREND(INDEX('Set Schedules Here'!1377:1377,1,MATCH(W$1,'Set Schedules Here'!1376:1376,1)):INDEX('Set Schedules Here'!1377:1377,1,MATCH(W$1,'Set Schedules Here'!1376:1376,1)+1),INDEX('Set Schedules Here'!1376:1376,1,MATCH(W$1,'Set Schedules Here'!1376:1376,1)):INDEX('Set Schedules Here'!1376:1376,1,MATCH(W$1,'Set Schedules Here'!1376:1376,1)+1),W$1)),rounding_decimal_places)</f>
        <v>1</v>
      </c>
      <c r="X689">
        <f>ROUND(IF(X$1=2050,TREND(INDEX('Set Schedules Here'!1377:1377,1,MATCH(X$1,'Set Schedules Here'!1376:1376,0)),INDEX('Set Schedules Here'!1376:1376,1,MATCH(X$1,'Set Schedules Here'!1376:1376,0)),X$1),TREND(INDEX('Set Schedules Here'!1377:1377,1,MATCH(X$1,'Set Schedules Here'!1376:1376,1)):INDEX('Set Schedules Here'!1377:1377,1,MATCH(X$1,'Set Schedules Here'!1376:1376,1)+1),INDEX('Set Schedules Here'!1376:1376,1,MATCH(X$1,'Set Schedules Here'!1376:1376,1)):INDEX('Set Schedules Here'!1376:1376,1,MATCH(X$1,'Set Schedules Here'!1376:1376,1)+1),X$1)),rounding_decimal_places)</f>
        <v>1</v>
      </c>
      <c r="Y689">
        <f>ROUND(IF(Y$1=2050,TREND(INDEX('Set Schedules Here'!1377:1377,1,MATCH(Y$1,'Set Schedules Here'!1376:1376,0)),INDEX('Set Schedules Here'!1376:1376,1,MATCH(Y$1,'Set Schedules Here'!1376:1376,0)),Y$1),TREND(INDEX('Set Schedules Here'!1377:1377,1,MATCH(Y$1,'Set Schedules Here'!1376:1376,1)):INDEX('Set Schedules Here'!1377:1377,1,MATCH(Y$1,'Set Schedules Here'!1376:1376,1)+1),INDEX('Set Schedules Here'!1376:1376,1,MATCH(Y$1,'Set Schedules Here'!1376:1376,1)):INDEX('Set Schedules Here'!1376:1376,1,MATCH(Y$1,'Set Schedules Here'!1376:1376,1)+1),Y$1)),rounding_decimal_places)</f>
        <v>1</v>
      </c>
      <c r="Z689">
        <f>ROUND(IF(Z$1=2050,TREND(INDEX('Set Schedules Here'!1377:1377,1,MATCH(Z$1,'Set Schedules Here'!1376:1376,0)),INDEX('Set Schedules Here'!1376:1376,1,MATCH(Z$1,'Set Schedules Here'!1376:1376,0)),Z$1),TREND(INDEX('Set Schedules Here'!1377:1377,1,MATCH(Z$1,'Set Schedules Here'!1376:1376,1)):INDEX('Set Schedules Here'!1377:1377,1,MATCH(Z$1,'Set Schedules Here'!1376:1376,1)+1),INDEX('Set Schedules Here'!1376:1376,1,MATCH(Z$1,'Set Schedules Here'!1376:1376,1)):INDEX('Set Schedules Here'!1376:1376,1,MATCH(Z$1,'Set Schedules Here'!1376:1376,1)+1),Z$1)),rounding_decimal_places)</f>
        <v>1</v>
      </c>
      <c r="AA689">
        <f>ROUND(IF(AA$1=2050,TREND(INDEX('Set Schedules Here'!1377:1377,1,MATCH(AA$1,'Set Schedules Here'!1376:1376,0)),INDEX('Set Schedules Here'!1376:1376,1,MATCH(AA$1,'Set Schedules Here'!1376:1376,0)),AA$1),TREND(INDEX('Set Schedules Here'!1377:1377,1,MATCH(AA$1,'Set Schedules Here'!1376:1376,1)):INDEX('Set Schedules Here'!1377:1377,1,MATCH(AA$1,'Set Schedules Here'!1376:1376,1)+1),INDEX('Set Schedules Here'!1376:1376,1,MATCH(AA$1,'Set Schedules Here'!1376:1376,1)):INDEX('Set Schedules Here'!1376:1376,1,MATCH(AA$1,'Set Schedules Here'!1376:1376,1)+1),AA$1)),rounding_decimal_places)</f>
        <v>1</v>
      </c>
      <c r="AB689">
        <f>ROUND(IF(AB$1=2050,TREND(INDEX('Set Schedules Here'!1377:1377,1,MATCH(AB$1,'Set Schedules Here'!1376:1376,0)),INDEX('Set Schedules Here'!1376:1376,1,MATCH(AB$1,'Set Schedules Here'!1376:1376,0)),AB$1),TREND(INDEX('Set Schedules Here'!1377:1377,1,MATCH(AB$1,'Set Schedules Here'!1376:1376,1)):INDEX('Set Schedules Here'!1377:1377,1,MATCH(AB$1,'Set Schedules Here'!1376:1376,1)+1),INDEX('Set Schedules Here'!1376:1376,1,MATCH(AB$1,'Set Schedules Here'!1376:1376,1)):INDEX('Set Schedules Here'!1376:1376,1,MATCH(AB$1,'Set Schedules Here'!1376:1376,1)+1),AB$1)),rounding_decimal_places)</f>
        <v>1</v>
      </c>
      <c r="AC689">
        <f>ROUND(IF(AC$1=2050,TREND(INDEX('Set Schedules Here'!1377:1377,1,MATCH(AC$1,'Set Schedules Here'!1376:1376,0)),INDEX('Set Schedules Here'!1376:1376,1,MATCH(AC$1,'Set Schedules Here'!1376:1376,0)),AC$1),TREND(INDEX('Set Schedules Here'!1377:1377,1,MATCH(AC$1,'Set Schedules Here'!1376:1376,1)):INDEX('Set Schedules Here'!1377:1377,1,MATCH(AC$1,'Set Schedules Here'!1376:1376,1)+1),INDEX('Set Schedules Here'!1376:1376,1,MATCH(AC$1,'Set Schedules Here'!1376:1376,1)):INDEX('Set Schedules Here'!1376:1376,1,MATCH(AC$1,'Set Schedules Here'!1376:1376,1)+1),AC$1)),rounding_decimal_places)</f>
        <v>1</v>
      </c>
      <c r="AD689">
        <f>ROUND(IF(AD$1=2050,TREND(INDEX('Set Schedules Here'!1377:1377,1,MATCH(AD$1,'Set Schedules Here'!1376:1376,0)),INDEX('Set Schedules Here'!1376:1376,1,MATCH(AD$1,'Set Schedules Here'!1376:1376,0)),AD$1),TREND(INDEX('Set Schedules Here'!1377:1377,1,MATCH(AD$1,'Set Schedules Here'!1376:1376,1)):INDEX('Set Schedules Here'!1377:1377,1,MATCH(AD$1,'Set Schedules Here'!1376:1376,1)+1),INDEX('Set Schedules Here'!1376:1376,1,MATCH(AD$1,'Set Schedules Here'!1376:1376,1)):INDEX('Set Schedules Here'!1376:1376,1,MATCH(AD$1,'Set Schedules Here'!1376:1376,1)+1),AD$1)),rounding_decimal_places)</f>
        <v>1</v>
      </c>
      <c r="AE689">
        <f>ROUND(IF(AE$1=2050,TREND(INDEX('Set Schedules Here'!1377:1377,1,MATCH(AE$1,'Set Schedules Here'!1376:1376,0)),INDEX('Set Schedules Here'!1376:1376,1,MATCH(AE$1,'Set Schedules Here'!1376:1376,0)),AE$1),TREND(INDEX('Set Schedules Here'!1377:1377,1,MATCH(AE$1,'Set Schedules Here'!1376:1376,1)):INDEX('Set Schedules Here'!1377:1377,1,MATCH(AE$1,'Set Schedules Here'!1376:1376,1)+1),INDEX('Set Schedules Here'!1376:1376,1,MATCH(AE$1,'Set Schedules Here'!1376:1376,1)):INDEX('Set Schedules Here'!1376:1376,1,MATCH(AE$1,'Set Schedules Here'!1376:1376,1)+1),AE$1)),rounding_decimal_places)</f>
        <v>1</v>
      </c>
      <c r="AF689">
        <f>ROUND(IF(AF$1=2050,TREND(INDEX('Set Schedules Here'!1377:1377,1,MATCH(AF$1,'Set Schedules Here'!1376:1376,0)),INDEX('Set Schedules Here'!1376:1376,1,MATCH(AF$1,'Set Schedules Here'!1376:1376,0)),AF$1),TREND(INDEX('Set Schedules Here'!1377:1377,1,MATCH(AF$1,'Set Schedules Here'!1376:1376,1)):INDEX('Set Schedules Here'!1377:1377,1,MATCH(AF$1,'Set Schedules Here'!1376:1376,1)+1),INDEX('Set Schedules Here'!1376:1376,1,MATCH(AF$1,'Set Schedules Here'!1376:1376,1)):INDEX('Set Schedules Here'!1376:1376,1,MATCH(AF$1,'Set Schedules Here'!1376:1376,1)+1),AF$1)),rounding_decimal_places)</f>
        <v>1</v>
      </c>
      <c r="AG689">
        <f>ROUND(IF(AG$1=2050,TREND(INDEX('Set Schedules Here'!1377:1377,1,MATCH(AG$1,'Set Schedules Here'!1376:1376,0)),INDEX('Set Schedules Here'!1376:1376,1,MATCH(AG$1,'Set Schedules Here'!1376:1376,0)),AG$1),TREND(INDEX('Set Schedules Here'!1377:1377,1,MATCH(AG$1,'Set Schedules Here'!1376:1376,1)):INDEX('Set Schedules Here'!1377:1377,1,MATCH(AG$1,'Set Schedules Here'!1376:1376,1)+1),INDEX('Set Schedules Here'!1376:1376,1,MATCH(AG$1,'Set Schedules Here'!1376:1376,1)):INDEX('Set Schedules Here'!1376:1376,1,MATCH(AG$1,'Set Schedules Here'!1376:1376,1)+1),AG$1)),rounding_decimal_places)</f>
        <v>1</v>
      </c>
      <c r="AH689">
        <f>ROUND(IF(AH$1=2050,TREND(INDEX('Set Schedules Here'!1377:1377,1,MATCH(AH$1,'Set Schedules Here'!1376:1376,0)),INDEX('Set Schedules Here'!1376:1376,1,MATCH(AH$1,'Set Schedules Here'!1376:1376,0)),AH$1),TREND(INDEX('Set Schedules Here'!1377:1377,1,MATCH(AH$1,'Set Schedules Here'!1376:1376,1)):INDEX('Set Schedules Here'!1377:1377,1,MATCH(AH$1,'Set Schedules Here'!1376:1376,1)+1),INDEX('Set Schedules Here'!1376:1376,1,MATCH(AH$1,'Set Schedules Here'!1376:1376,1)):INDEX('Set Schedules Here'!1376:1376,1,MATCH(AH$1,'Set Schedules Here'!1376:1376,1)+1),AH$1)),rounding_decimal_places)</f>
        <v>1</v>
      </c>
      <c r="AI689">
        <f>ROUND(IF(AI$1=2050,TREND(INDEX('Set Schedules Here'!1377:1377,1,MATCH(AI$1,'Set Schedules Here'!1376:1376,0)),INDEX('Set Schedules Here'!1376:1376,1,MATCH(AI$1,'Set Schedules Here'!1376:1376,0)),AI$1),TREND(INDEX('Set Schedules Here'!1377:1377,1,MATCH(AI$1,'Set Schedules Here'!1376:1376,1)):INDEX('Set Schedules Here'!1377:1377,1,MATCH(AI$1,'Set Schedules Here'!1376:1376,1)+1),INDEX('Set Schedules Here'!1376:1376,1,MATCH(AI$1,'Set Schedules Here'!1376:1376,1)):INDEX('Set Schedules Here'!1376:1376,1,MATCH(AI$1,'Set Schedules Here'!1376:1376,1)+1),AI$1)),rounding_decimal_places)</f>
        <v>1</v>
      </c>
      <c r="AJ689">
        <f>ROUND(IF(AJ$1=2050,TREND(INDEX('Set Schedules Here'!1377:1377,1,MATCH(AJ$1,'Set Schedules Here'!1376:1376,0)),INDEX('Set Schedules Here'!1376:1376,1,MATCH(AJ$1,'Set Schedules Here'!1376:1376,0)),AJ$1),TREND(INDEX('Set Schedules Here'!1377:1377,1,MATCH(AJ$1,'Set Schedules Here'!1376:1376,1)):INDEX('Set Schedules Here'!1377:1377,1,MATCH(AJ$1,'Set Schedules Here'!1376:1376,1)+1),INDEX('Set Schedules Here'!1376:1376,1,MATCH(AJ$1,'Set Schedules Here'!1376:1376,1)):INDEX('Set Schedules Here'!1376:1376,1,MATCH(AJ$1,'Set Schedules Here'!1376:1376,1)+1),AJ$1)),rounding_decimal_places)</f>
        <v>1</v>
      </c>
    </row>
    <row r="690" spans="1:36" x14ac:dyDescent="0.45">
      <c r="A690" s="12" t="str">
        <f>'Set Schedules Here'!A1378</f>
        <v>cross toggle whether policies affect energy prices</v>
      </c>
      <c r="B690" s="12" t="str">
        <f>IF(ISBLANK('Set Schedules Here'!C1378),"",'Set Schedules Here'!C1378)</f>
        <v>hydrogen</v>
      </c>
      <c r="C690" s="12" t="str">
        <f>IF(ISBLANK('Set Schedules Here'!D1378),"",'Set Schedules Here'!D1378)</f>
        <v/>
      </c>
      <c r="D690" s="21" t="str">
        <f>IF(ISBLANK('Set Schedules Here'!E1378),"",'Set Schedules Here'!E1378)</f>
        <v/>
      </c>
      <c r="E690">
        <f>ROUND(IF(E$1=2050,TREND(INDEX('Set Schedules Here'!1379:1379,1,MATCH(E$1,'Set Schedules Here'!1378:1378,0)),INDEX('Set Schedules Here'!1378:1378,1,MATCH(E$1,'Set Schedules Here'!1378:1378,0)),E$1),TREND(INDEX('Set Schedules Here'!1379:1379,1,MATCH(E$1,'Set Schedules Here'!1378:1378,1)):INDEX('Set Schedules Here'!1379:1379,1,MATCH(E$1,'Set Schedules Here'!1378:1378,1)+1),INDEX('Set Schedules Here'!1378:1378,1,MATCH(E$1,'Set Schedules Here'!1378:1378,1)):INDEX('Set Schedules Here'!1378:1378,1,MATCH(E$1,'Set Schedules Here'!1378:1378,1)+1),E$1)),rounding_decimal_places)</f>
        <v>1</v>
      </c>
      <c r="F690">
        <f>ROUND(IF(F$1=2050,TREND(INDEX('Set Schedules Here'!1379:1379,1,MATCH(F$1,'Set Schedules Here'!1378:1378,0)),INDEX('Set Schedules Here'!1378:1378,1,MATCH(F$1,'Set Schedules Here'!1378:1378,0)),F$1),TREND(INDEX('Set Schedules Here'!1379:1379,1,MATCH(F$1,'Set Schedules Here'!1378:1378,1)):INDEX('Set Schedules Here'!1379:1379,1,MATCH(F$1,'Set Schedules Here'!1378:1378,1)+1),INDEX('Set Schedules Here'!1378:1378,1,MATCH(F$1,'Set Schedules Here'!1378:1378,1)):INDEX('Set Schedules Here'!1378:1378,1,MATCH(F$1,'Set Schedules Here'!1378:1378,1)+1),F$1)),rounding_decimal_places)</f>
        <v>1</v>
      </c>
      <c r="G690">
        <f>ROUND(IF(G$1=2050,TREND(INDEX('Set Schedules Here'!1379:1379,1,MATCH(G$1,'Set Schedules Here'!1378:1378,0)),INDEX('Set Schedules Here'!1378:1378,1,MATCH(G$1,'Set Schedules Here'!1378:1378,0)),G$1),TREND(INDEX('Set Schedules Here'!1379:1379,1,MATCH(G$1,'Set Schedules Here'!1378:1378,1)):INDEX('Set Schedules Here'!1379:1379,1,MATCH(G$1,'Set Schedules Here'!1378:1378,1)+1),INDEX('Set Schedules Here'!1378:1378,1,MATCH(G$1,'Set Schedules Here'!1378:1378,1)):INDEX('Set Schedules Here'!1378:1378,1,MATCH(G$1,'Set Schedules Here'!1378:1378,1)+1),G$1)),rounding_decimal_places)</f>
        <v>1</v>
      </c>
      <c r="H690">
        <f>ROUND(IF(H$1=2050,TREND(INDEX('Set Schedules Here'!1379:1379,1,MATCH(H$1,'Set Schedules Here'!1378:1378,0)),INDEX('Set Schedules Here'!1378:1378,1,MATCH(H$1,'Set Schedules Here'!1378:1378,0)),H$1),TREND(INDEX('Set Schedules Here'!1379:1379,1,MATCH(H$1,'Set Schedules Here'!1378:1378,1)):INDEX('Set Schedules Here'!1379:1379,1,MATCH(H$1,'Set Schedules Here'!1378:1378,1)+1),INDEX('Set Schedules Here'!1378:1378,1,MATCH(H$1,'Set Schedules Here'!1378:1378,1)):INDEX('Set Schedules Here'!1378:1378,1,MATCH(H$1,'Set Schedules Here'!1378:1378,1)+1),H$1)),rounding_decimal_places)</f>
        <v>1</v>
      </c>
      <c r="I690">
        <f>ROUND(IF(I$1=2050,TREND(INDEX('Set Schedules Here'!1379:1379,1,MATCH(I$1,'Set Schedules Here'!1378:1378,0)),INDEX('Set Schedules Here'!1378:1378,1,MATCH(I$1,'Set Schedules Here'!1378:1378,0)),I$1),TREND(INDEX('Set Schedules Here'!1379:1379,1,MATCH(I$1,'Set Schedules Here'!1378:1378,1)):INDEX('Set Schedules Here'!1379:1379,1,MATCH(I$1,'Set Schedules Here'!1378:1378,1)+1),INDEX('Set Schedules Here'!1378:1378,1,MATCH(I$1,'Set Schedules Here'!1378:1378,1)):INDEX('Set Schedules Here'!1378:1378,1,MATCH(I$1,'Set Schedules Here'!1378:1378,1)+1),I$1)),rounding_decimal_places)</f>
        <v>1</v>
      </c>
      <c r="J690">
        <f>ROUND(IF(J$1=2050,TREND(INDEX('Set Schedules Here'!1379:1379,1,MATCH(J$1,'Set Schedules Here'!1378:1378,0)),INDEX('Set Schedules Here'!1378:1378,1,MATCH(J$1,'Set Schedules Here'!1378:1378,0)),J$1),TREND(INDEX('Set Schedules Here'!1379:1379,1,MATCH(J$1,'Set Schedules Here'!1378:1378,1)):INDEX('Set Schedules Here'!1379:1379,1,MATCH(J$1,'Set Schedules Here'!1378:1378,1)+1),INDEX('Set Schedules Here'!1378:1378,1,MATCH(J$1,'Set Schedules Here'!1378:1378,1)):INDEX('Set Schedules Here'!1378:1378,1,MATCH(J$1,'Set Schedules Here'!1378:1378,1)+1),J$1)),rounding_decimal_places)</f>
        <v>1</v>
      </c>
      <c r="K690">
        <f>ROUND(IF(K$1=2050,TREND(INDEX('Set Schedules Here'!1379:1379,1,MATCH(K$1,'Set Schedules Here'!1378:1378,0)),INDEX('Set Schedules Here'!1378:1378,1,MATCH(K$1,'Set Schedules Here'!1378:1378,0)),K$1),TREND(INDEX('Set Schedules Here'!1379:1379,1,MATCH(K$1,'Set Schedules Here'!1378:1378,1)):INDEX('Set Schedules Here'!1379:1379,1,MATCH(K$1,'Set Schedules Here'!1378:1378,1)+1),INDEX('Set Schedules Here'!1378:1378,1,MATCH(K$1,'Set Schedules Here'!1378:1378,1)):INDEX('Set Schedules Here'!1378:1378,1,MATCH(K$1,'Set Schedules Here'!1378:1378,1)+1),K$1)),rounding_decimal_places)</f>
        <v>1</v>
      </c>
      <c r="L690">
        <f>ROUND(IF(L$1=2050,TREND(INDEX('Set Schedules Here'!1379:1379,1,MATCH(L$1,'Set Schedules Here'!1378:1378,0)),INDEX('Set Schedules Here'!1378:1378,1,MATCH(L$1,'Set Schedules Here'!1378:1378,0)),L$1),TREND(INDEX('Set Schedules Here'!1379:1379,1,MATCH(L$1,'Set Schedules Here'!1378:1378,1)):INDEX('Set Schedules Here'!1379:1379,1,MATCH(L$1,'Set Schedules Here'!1378:1378,1)+1),INDEX('Set Schedules Here'!1378:1378,1,MATCH(L$1,'Set Schedules Here'!1378:1378,1)):INDEX('Set Schedules Here'!1378:1378,1,MATCH(L$1,'Set Schedules Here'!1378:1378,1)+1),L$1)),rounding_decimal_places)</f>
        <v>1</v>
      </c>
      <c r="M690">
        <f>ROUND(IF(M$1=2050,TREND(INDEX('Set Schedules Here'!1379:1379,1,MATCH(M$1,'Set Schedules Here'!1378:1378,0)),INDEX('Set Schedules Here'!1378:1378,1,MATCH(M$1,'Set Schedules Here'!1378:1378,0)),M$1),TREND(INDEX('Set Schedules Here'!1379:1379,1,MATCH(M$1,'Set Schedules Here'!1378:1378,1)):INDEX('Set Schedules Here'!1379:1379,1,MATCH(M$1,'Set Schedules Here'!1378:1378,1)+1),INDEX('Set Schedules Here'!1378:1378,1,MATCH(M$1,'Set Schedules Here'!1378:1378,1)):INDEX('Set Schedules Here'!1378:1378,1,MATCH(M$1,'Set Schedules Here'!1378:1378,1)+1),M$1)),rounding_decimal_places)</f>
        <v>1</v>
      </c>
      <c r="N690">
        <f>ROUND(IF(N$1=2050,TREND(INDEX('Set Schedules Here'!1379:1379,1,MATCH(N$1,'Set Schedules Here'!1378:1378,0)),INDEX('Set Schedules Here'!1378:1378,1,MATCH(N$1,'Set Schedules Here'!1378:1378,0)),N$1),TREND(INDEX('Set Schedules Here'!1379:1379,1,MATCH(N$1,'Set Schedules Here'!1378:1378,1)):INDEX('Set Schedules Here'!1379:1379,1,MATCH(N$1,'Set Schedules Here'!1378:1378,1)+1),INDEX('Set Schedules Here'!1378:1378,1,MATCH(N$1,'Set Schedules Here'!1378:1378,1)):INDEX('Set Schedules Here'!1378:1378,1,MATCH(N$1,'Set Schedules Here'!1378:1378,1)+1),N$1)),rounding_decimal_places)</f>
        <v>1</v>
      </c>
      <c r="O690">
        <f>ROUND(IF(O$1=2050,TREND(INDEX('Set Schedules Here'!1379:1379,1,MATCH(O$1,'Set Schedules Here'!1378:1378,0)),INDEX('Set Schedules Here'!1378:1378,1,MATCH(O$1,'Set Schedules Here'!1378:1378,0)),O$1),TREND(INDEX('Set Schedules Here'!1379:1379,1,MATCH(O$1,'Set Schedules Here'!1378:1378,1)):INDEX('Set Schedules Here'!1379:1379,1,MATCH(O$1,'Set Schedules Here'!1378:1378,1)+1),INDEX('Set Schedules Here'!1378:1378,1,MATCH(O$1,'Set Schedules Here'!1378:1378,1)):INDEX('Set Schedules Here'!1378:1378,1,MATCH(O$1,'Set Schedules Here'!1378:1378,1)+1),O$1)),rounding_decimal_places)</f>
        <v>1</v>
      </c>
      <c r="P690">
        <f>ROUND(IF(P$1=2050,TREND(INDEX('Set Schedules Here'!1379:1379,1,MATCH(P$1,'Set Schedules Here'!1378:1378,0)),INDEX('Set Schedules Here'!1378:1378,1,MATCH(P$1,'Set Schedules Here'!1378:1378,0)),P$1),TREND(INDEX('Set Schedules Here'!1379:1379,1,MATCH(P$1,'Set Schedules Here'!1378:1378,1)):INDEX('Set Schedules Here'!1379:1379,1,MATCH(P$1,'Set Schedules Here'!1378:1378,1)+1),INDEX('Set Schedules Here'!1378:1378,1,MATCH(P$1,'Set Schedules Here'!1378:1378,1)):INDEX('Set Schedules Here'!1378:1378,1,MATCH(P$1,'Set Schedules Here'!1378:1378,1)+1),P$1)),rounding_decimal_places)</f>
        <v>1</v>
      </c>
      <c r="Q690">
        <f>ROUND(IF(Q$1=2050,TREND(INDEX('Set Schedules Here'!1379:1379,1,MATCH(Q$1,'Set Schedules Here'!1378:1378,0)),INDEX('Set Schedules Here'!1378:1378,1,MATCH(Q$1,'Set Schedules Here'!1378:1378,0)),Q$1),TREND(INDEX('Set Schedules Here'!1379:1379,1,MATCH(Q$1,'Set Schedules Here'!1378:1378,1)):INDEX('Set Schedules Here'!1379:1379,1,MATCH(Q$1,'Set Schedules Here'!1378:1378,1)+1),INDEX('Set Schedules Here'!1378:1378,1,MATCH(Q$1,'Set Schedules Here'!1378:1378,1)):INDEX('Set Schedules Here'!1378:1378,1,MATCH(Q$1,'Set Schedules Here'!1378:1378,1)+1),Q$1)),rounding_decimal_places)</f>
        <v>1</v>
      </c>
      <c r="R690">
        <f>ROUND(IF(R$1=2050,TREND(INDEX('Set Schedules Here'!1379:1379,1,MATCH(R$1,'Set Schedules Here'!1378:1378,0)),INDEX('Set Schedules Here'!1378:1378,1,MATCH(R$1,'Set Schedules Here'!1378:1378,0)),R$1),TREND(INDEX('Set Schedules Here'!1379:1379,1,MATCH(R$1,'Set Schedules Here'!1378:1378,1)):INDEX('Set Schedules Here'!1379:1379,1,MATCH(R$1,'Set Schedules Here'!1378:1378,1)+1),INDEX('Set Schedules Here'!1378:1378,1,MATCH(R$1,'Set Schedules Here'!1378:1378,1)):INDEX('Set Schedules Here'!1378:1378,1,MATCH(R$1,'Set Schedules Here'!1378:1378,1)+1),R$1)),rounding_decimal_places)</f>
        <v>1</v>
      </c>
      <c r="S690">
        <f>ROUND(IF(S$1=2050,TREND(INDEX('Set Schedules Here'!1379:1379,1,MATCH(S$1,'Set Schedules Here'!1378:1378,0)),INDEX('Set Schedules Here'!1378:1378,1,MATCH(S$1,'Set Schedules Here'!1378:1378,0)),S$1),TREND(INDEX('Set Schedules Here'!1379:1379,1,MATCH(S$1,'Set Schedules Here'!1378:1378,1)):INDEX('Set Schedules Here'!1379:1379,1,MATCH(S$1,'Set Schedules Here'!1378:1378,1)+1),INDEX('Set Schedules Here'!1378:1378,1,MATCH(S$1,'Set Schedules Here'!1378:1378,1)):INDEX('Set Schedules Here'!1378:1378,1,MATCH(S$1,'Set Schedules Here'!1378:1378,1)+1),S$1)),rounding_decimal_places)</f>
        <v>1</v>
      </c>
      <c r="T690">
        <f>ROUND(IF(T$1=2050,TREND(INDEX('Set Schedules Here'!1379:1379,1,MATCH(T$1,'Set Schedules Here'!1378:1378,0)),INDEX('Set Schedules Here'!1378:1378,1,MATCH(T$1,'Set Schedules Here'!1378:1378,0)),T$1),TREND(INDEX('Set Schedules Here'!1379:1379,1,MATCH(T$1,'Set Schedules Here'!1378:1378,1)):INDEX('Set Schedules Here'!1379:1379,1,MATCH(T$1,'Set Schedules Here'!1378:1378,1)+1),INDEX('Set Schedules Here'!1378:1378,1,MATCH(T$1,'Set Schedules Here'!1378:1378,1)):INDEX('Set Schedules Here'!1378:1378,1,MATCH(T$1,'Set Schedules Here'!1378:1378,1)+1),T$1)),rounding_decimal_places)</f>
        <v>1</v>
      </c>
      <c r="U690">
        <f>ROUND(IF(U$1=2050,TREND(INDEX('Set Schedules Here'!1379:1379,1,MATCH(U$1,'Set Schedules Here'!1378:1378,0)),INDEX('Set Schedules Here'!1378:1378,1,MATCH(U$1,'Set Schedules Here'!1378:1378,0)),U$1),TREND(INDEX('Set Schedules Here'!1379:1379,1,MATCH(U$1,'Set Schedules Here'!1378:1378,1)):INDEX('Set Schedules Here'!1379:1379,1,MATCH(U$1,'Set Schedules Here'!1378:1378,1)+1),INDEX('Set Schedules Here'!1378:1378,1,MATCH(U$1,'Set Schedules Here'!1378:1378,1)):INDEX('Set Schedules Here'!1378:1378,1,MATCH(U$1,'Set Schedules Here'!1378:1378,1)+1),U$1)),rounding_decimal_places)</f>
        <v>1</v>
      </c>
      <c r="V690">
        <f>ROUND(IF(V$1=2050,TREND(INDEX('Set Schedules Here'!1379:1379,1,MATCH(V$1,'Set Schedules Here'!1378:1378,0)),INDEX('Set Schedules Here'!1378:1378,1,MATCH(V$1,'Set Schedules Here'!1378:1378,0)),V$1),TREND(INDEX('Set Schedules Here'!1379:1379,1,MATCH(V$1,'Set Schedules Here'!1378:1378,1)):INDEX('Set Schedules Here'!1379:1379,1,MATCH(V$1,'Set Schedules Here'!1378:1378,1)+1),INDEX('Set Schedules Here'!1378:1378,1,MATCH(V$1,'Set Schedules Here'!1378:1378,1)):INDEX('Set Schedules Here'!1378:1378,1,MATCH(V$1,'Set Schedules Here'!1378:1378,1)+1),V$1)),rounding_decimal_places)</f>
        <v>1</v>
      </c>
      <c r="W690">
        <f>ROUND(IF(W$1=2050,TREND(INDEX('Set Schedules Here'!1379:1379,1,MATCH(W$1,'Set Schedules Here'!1378:1378,0)),INDEX('Set Schedules Here'!1378:1378,1,MATCH(W$1,'Set Schedules Here'!1378:1378,0)),W$1),TREND(INDEX('Set Schedules Here'!1379:1379,1,MATCH(W$1,'Set Schedules Here'!1378:1378,1)):INDEX('Set Schedules Here'!1379:1379,1,MATCH(W$1,'Set Schedules Here'!1378:1378,1)+1),INDEX('Set Schedules Here'!1378:1378,1,MATCH(W$1,'Set Schedules Here'!1378:1378,1)):INDEX('Set Schedules Here'!1378:1378,1,MATCH(W$1,'Set Schedules Here'!1378:1378,1)+1),W$1)),rounding_decimal_places)</f>
        <v>1</v>
      </c>
      <c r="X690">
        <f>ROUND(IF(X$1=2050,TREND(INDEX('Set Schedules Here'!1379:1379,1,MATCH(X$1,'Set Schedules Here'!1378:1378,0)),INDEX('Set Schedules Here'!1378:1378,1,MATCH(X$1,'Set Schedules Here'!1378:1378,0)),X$1),TREND(INDEX('Set Schedules Here'!1379:1379,1,MATCH(X$1,'Set Schedules Here'!1378:1378,1)):INDEX('Set Schedules Here'!1379:1379,1,MATCH(X$1,'Set Schedules Here'!1378:1378,1)+1),INDEX('Set Schedules Here'!1378:1378,1,MATCH(X$1,'Set Schedules Here'!1378:1378,1)):INDEX('Set Schedules Here'!1378:1378,1,MATCH(X$1,'Set Schedules Here'!1378:1378,1)+1),X$1)),rounding_decimal_places)</f>
        <v>1</v>
      </c>
      <c r="Y690">
        <f>ROUND(IF(Y$1=2050,TREND(INDEX('Set Schedules Here'!1379:1379,1,MATCH(Y$1,'Set Schedules Here'!1378:1378,0)),INDEX('Set Schedules Here'!1378:1378,1,MATCH(Y$1,'Set Schedules Here'!1378:1378,0)),Y$1),TREND(INDEX('Set Schedules Here'!1379:1379,1,MATCH(Y$1,'Set Schedules Here'!1378:1378,1)):INDEX('Set Schedules Here'!1379:1379,1,MATCH(Y$1,'Set Schedules Here'!1378:1378,1)+1),INDEX('Set Schedules Here'!1378:1378,1,MATCH(Y$1,'Set Schedules Here'!1378:1378,1)):INDEX('Set Schedules Here'!1378:1378,1,MATCH(Y$1,'Set Schedules Here'!1378:1378,1)+1),Y$1)),rounding_decimal_places)</f>
        <v>1</v>
      </c>
      <c r="Z690">
        <f>ROUND(IF(Z$1=2050,TREND(INDEX('Set Schedules Here'!1379:1379,1,MATCH(Z$1,'Set Schedules Here'!1378:1378,0)),INDEX('Set Schedules Here'!1378:1378,1,MATCH(Z$1,'Set Schedules Here'!1378:1378,0)),Z$1),TREND(INDEX('Set Schedules Here'!1379:1379,1,MATCH(Z$1,'Set Schedules Here'!1378:1378,1)):INDEX('Set Schedules Here'!1379:1379,1,MATCH(Z$1,'Set Schedules Here'!1378:1378,1)+1),INDEX('Set Schedules Here'!1378:1378,1,MATCH(Z$1,'Set Schedules Here'!1378:1378,1)):INDEX('Set Schedules Here'!1378:1378,1,MATCH(Z$1,'Set Schedules Here'!1378:1378,1)+1),Z$1)),rounding_decimal_places)</f>
        <v>1</v>
      </c>
      <c r="AA690">
        <f>ROUND(IF(AA$1=2050,TREND(INDEX('Set Schedules Here'!1379:1379,1,MATCH(AA$1,'Set Schedules Here'!1378:1378,0)),INDEX('Set Schedules Here'!1378:1378,1,MATCH(AA$1,'Set Schedules Here'!1378:1378,0)),AA$1),TREND(INDEX('Set Schedules Here'!1379:1379,1,MATCH(AA$1,'Set Schedules Here'!1378:1378,1)):INDEX('Set Schedules Here'!1379:1379,1,MATCH(AA$1,'Set Schedules Here'!1378:1378,1)+1),INDEX('Set Schedules Here'!1378:1378,1,MATCH(AA$1,'Set Schedules Here'!1378:1378,1)):INDEX('Set Schedules Here'!1378:1378,1,MATCH(AA$1,'Set Schedules Here'!1378:1378,1)+1),AA$1)),rounding_decimal_places)</f>
        <v>1</v>
      </c>
      <c r="AB690">
        <f>ROUND(IF(AB$1=2050,TREND(INDEX('Set Schedules Here'!1379:1379,1,MATCH(AB$1,'Set Schedules Here'!1378:1378,0)),INDEX('Set Schedules Here'!1378:1378,1,MATCH(AB$1,'Set Schedules Here'!1378:1378,0)),AB$1),TREND(INDEX('Set Schedules Here'!1379:1379,1,MATCH(AB$1,'Set Schedules Here'!1378:1378,1)):INDEX('Set Schedules Here'!1379:1379,1,MATCH(AB$1,'Set Schedules Here'!1378:1378,1)+1),INDEX('Set Schedules Here'!1378:1378,1,MATCH(AB$1,'Set Schedules Here'!1378:1378,1)):INDEX('Set Schedules Here'!1378:1378,1,MATCH(AB$1,'Set Schedules Here'!1378:1378,1)+1),AB$1)),rounding_decimal_places)</f>
        <v>1</v>
      </c>
      <c r="AC690">
        <f>ROUND(IF(AC$1=2050,TREND(INDEX('Set Schedules Here'!1379:1379,1,MATCH(AC$1,'Set Schedules Here'!1378:1378,0)),INDEX('Set Schedules Here'!1378:1378,1,MATCH(AC$1,'Set Schedules Here'!1378:1378,0)),AC$1),TREND(INDEX('Set Schedules Here'!1379:1379,1,MATCH(AC$1,'Set Schedules Here'!1378:1378,1)):INDEX('Set Schedules Here'!1379:1379,1,MATCH(AC$1,'Set Schedules Here'!1378:1378,1)+1),INDEX('Set Schedules Here'!1378:1378,1,MATCH(AC$1,'Set Schedules Here'!1378:1378,1)):INDEX('Set Schedules Here'!1378:1378,1,MATCH(AC$1,'Set Schedules Here'!1378:1378,1)+1),AC$1)),rounding_decimal_places)</f>
        <v>1</v>
      </c>
      <c r="AD690">
        <f>ROUND(IF(AD$1=2050,TREND(INDEX('Set Schedules Here'!1379:1379,1,MATCH(AD$1,'Set Schedules Here'!1378:1378,0)),INDEX('Set Schedules Here'!1378:1378,1,MATCH(AD$1,'Set Schedules Here'!1378:1378,0)),AD$1),TREND(INDEX('Set Schedules Here'!1379:1379,1,MATCH(AD$1,'Set Schedules Here'!1378:1378,1)):INDEX('Set Schedules Here'!1379:1379,1,MATCH(AD$1,'Set Schedules Here'!1378:1378,1)+1),INDEX('Set Schedules Here'!1378:1378,1,MATCH(AD$1,'Set Schedules Here'!1378:1378,1)):INDEX('Set Schedules Here'!1378:1378,1,MATCH(AD$1,'Set Schedules Here'!1378:1378,1)+1),AD$1)),rounding_decimal_places)</f>
        <v>1</v>
      </c>
      <c r="AE690">
        <f>ROUND(IF(AE$1=2050,TREND(INDEX('Set Schedules Here'!1379:1379,1,MATCH(AE$1,'Set Schedules Here'!1378:1378,0)),INDEX('Set Schedules Here'!1378:1378,1,MATCH(AE$1,'Set Schedules Here'!1378:1378,0)),AE$1),TREND(INDEX('Set Schedules Here'!1379:1379,1,MATCH(AE$1,'Set Schedules Here'!1378:1378,1)):INDEX('Set Schedules Here'!1379:1379,1,MATCH(AE$1,'Set Schedules Here'!1378:1378,1)+1),INDEX('Set Schedules Here'!1378:1378,1,MATCH(AE$1,'Set Schedules Here'!1378:1378,1)):INDEX('Set Schedules Here'!1378:1378,1,MATCH(AE$1,'Set Schedules Here'!1378:1378,1)+1),AE$1)),rounding_decimal_places)</f>
        <v>1</v>
      </c>
      <c r="AF690">
        <f>ROUND(IF(AF$1=2050,TREND(INDEX('Set Schedules Here'!1379:1379,1,MATCH(AF$1,'Set Schedules Here'!1378:1378,0)),INDEX('Set Schedules Here'!1378:1378,1,MATCH(AF$1,'Set Schedules Here'!1378:1378,0)),AF$1),TREND(INDEX('Set Schedules Here'!1379:1379,1,MATCH(AF$1,'Set Schedules Here'!1378:1378,1)):INDEX('Set Schedules Here'!1379:1379,1,MATCH(AF$1,'Set Schedules Here'!1378:1378,1)+1),INDEX('Set Schedules Here'!1378:1378,1,MATCH(AF$1,'Set Schedules Here'!1378:1378,1)):INDEX('Set Schedules Here'!1378:1378,1,MATCH(AF$1,'Set Schedules Here'!1378:1378,1)+1),AF$1)),rounding_decimal_places)</f>
        <v>1</v>
      </c>
      <c r="AG690">
        <f>ROUND(IF(AG$1=2050,TREND(INDEX('Set Schedules Here'!1379:1379,1,MATCH(AG$1,'Set Schedules Here'!1378:1378,0)),INDEX('Set Schedules Here'!1378:1378,1,MATCH(AG$1,'Set Schedules Here'!1378:1378,0)),AG$1),TREND(INDEX('Set Schedules Here'!1379:1379,1,MATCH(AG$1,'Set Schedules Here'!1378:1378,1)):INDEX('Set Schedules Here'!1379:1379,1,MATCH(AG$1,'Set Schedules Here'!1378:1378,1)+1),INDEX('Set Schedules Here'!1378:1378,1,MATCH(AG$1,'Set Schedules Here'!1378:1378,1)):INDEX('Set Schedules Here'!1378:1378,1,MATCH(AG$1,'Set Schedules Here'!1378:1378,1)+1),AG$1)),rounding_decimal_places)</f>
        <v>1</v>
      </c>
      <c r="AH690">
        <f>ROUND(IF(AH$1=2050,TREND(INDEX('Set Schedules Here'!1379:1379,1,MATCH(AH$1,'Set Schedules Here'!1378:1378,0)),INDEX('Set Schedules Here'!1378:1378,1,MATCH(AH$1,'Set Schedules Here'!1378:1378,0)),AH$1),TREND(INDEX('Set Schedules Here'!1379:1379,1,MATCH(AH$1,'Set Schedules Here'!1378:1378,1)):INDEX('Set Schedules Here'!1379:1379,1,MATCH(AH$1,'Set Schedules Here'!1378:1378,1)+1),INDEX('Set Schedules Here'!1378:1378,1,MATCH(AH$1,'Set Schedules Here'!1378:1378,1)):INDEX('Set Schedules Here'!1378:1378,1,MATCH(AH$1,'Set Schedules Here'!1378:1378,1)+1),AH$1)),rounding_decimal_places)</f>
        <v>1</v>
      </c>
      <c r="AI690">
        <f>ROUND(IF(AI$1=2050,TREND(INDEX('Set Schedules Here'!1379:1379,1,MATCH(AI$1,'Set Schedules Here'!1378:1378,0)),INDEX('Set Schedules Here'!1378:1378,1,MATCH(AI$1,'Set Schedules Here'!1378:1378,0)),AI$1),TREND(INDEX('Set Schedules Here'!1379:1379,1,MATCH(AI$1,'Set Schedules Here'!1378:1378,1)):INDEX('Set Schedules Here'!1379:1379,1,MATCH(AI$1,'Set Schedules Here'!1378:1378,1)+1),INDEX('Set Schedules Here'!1378:1378,1,MATCH(AI$1,'Set Schedules Here'!1378:1378,1)):INDEX('Set Schedules Here'!1378:1378,1,MATCH(AI$1,'Set Schedules Here'!1378:1378,1)+1),AI$1)),rounding_decimal_places)</f>
        <v>1</v>
      </c>
      <c r="AJ690">
        <f>ROUND(IF(AJ$1=2050,TREND(INDEX('Set Schedules Here'!1379:1379,1,MATCH(AJ$1,'Set Schedules Here'!1378:1378,0)),INDEX('Set Schedules Here'!1378:1378,1,MATCH(AJ$1,'Set Schedules Here'!1378:1378,0)),AJ$1),TREND(INDEX('Set Schedules Here'!1379:1379,1,MATCH(AJ$1,'Set Schedules Here'!1378:1378,1)):INDEX('Set Schedules Here'!1379:1379,1,MATCH(AJ$1,'Set Schedules Here'!1378:1378,1)+1),INDEX('Set Schedules Here'!1378:1378,1,MATCH(AJ$1,'Set Schedules Here'!1378:1378,1)):INDEX('Set Schedules Here'!1378:1378,1,MATCH(AJ$1,'Set Schedules Here'!1378:1378,1)+1),AJ$1)),rounding_decimal_places)</f>
        <v>1</v>
      </c>
    </row>
    <row r="691" spans="1:36" x14ac:dyDescent="0.45">
      <c r="A691" s="12" t="str">
        <f>'Set Schedules Here'!A1380</f>
        <v>cross toggle whether carbon tax affects process emissions</v>
      </c>
      <c r="B691" s="12" t="str">
        <f>IF(ISBLANK('Set Schedules Here'!C1380),"",'Set Schedules Here'!C1380)</f>
        <v/>
      </c>
      <c r="C691" s="12" t="str">
        <f>IF(ISBLANK('Set Schedules Here'!D1380),"",'Set Schedules Here'!D1380)</f>
        <v/>
      </c>
      <c r="D691" s="21" t="str">
        <f>IF(ISBLANK('Set Schedules Here'!E1380),"",'Set Schedules Here'!E1380)</f>
        <v/>
      </c>
      <c r="E691">
        <f>ROUND(IF(E$1=2050,TREND(INDEX('Set Schedules Here'!1381:1381,1,MATCH(E$1,'Set Schedules Here'!1380:1380,0)),INDEX('Set Schedules Here'!1380:1380,1,MATCH(E$1,'Set Schedules Here'!1380:1380,0)),E$1),TREND(INDEX('Set Schedules Here'!1381:1381,1,MATCH(E$1,'Set Schedules Here'!1380:1380,1)):INDEX('Set Schedules Here'!1381:1381,1,MATCH(E$1,'Set Schedules Here'!1380:1380,1)+1),INDEX('Set Schedules Here'!1380:1380,1,MATCH(E$1,'Set Schedules Here'!1380:1380,1)):INDEX('Set Schedules Here'!1380:1380,1,MATCH(E$1,'Set Schedules Here'!1380:1380,1)+1),E$1)),rounding_decimal_places)</f>
        <v>1</v>
      </c>
      <c r="F691">
        <f>ROUND(IF(F$1=2050,TREND(INDEX('Set Schedules Here'!1381:1381,1,MATCH(F$1,'Set Schedules Here'!1380:1380,0)),INDEX('Set Schedules Here'!1380:1380,1,MATCH(F$1,'Set Schedules Here'!1380:1380,0)),F$1),TREND(INDEX('Set Schedules Here'!1381:1381,1,MATCH(F$1,'Set Schedules Here'!1380:1380,1)):INDEX('Set Schedules Here'!1381:1381,1,MATCH(F$1,'Set Schedules Here'!1380:1380,1)+1),INDEX('Set Schedules Here'!1380:1380,1,MATCH(F$1,'Set Schedules Here'!1380:1380,1)):INDEX('Set Schedules Here'!1380:1380,1,MATCH(F$1,'Set Schedules Here'!1380:1380,1)+1),F$1)),rounding_decimal_places)</f>
        <v>1</v>
      </c>
      <c r="G691">
        <f>ROUND(IF(G$1=2050,TREND(INDEX('Set Schedules Here'!1381:1381,1,MATCH(G$1,'Set Schedules Here'!1380:1380,0)),INDEX('Set Schedules Here'!1380:1380,1,MATCH(G$1,'Set Schedules Here'!1380:1380,0)),G$1),TREND(INDEX('Set Schedules Here'!1381:1381,1,MATCH(G$1,'Set Schedules Here'!1380:1380,1)):INDEX('Set Schedules Here'!1381:1381,1,MATCH(G$1,'Set Schedules Here'!1380:1380,1)+1),INDEX('Set Schedules Here'!1380:1380,1,MATCH(G$1,'Set Schedules Here'!1380:1380,1)):INDEX('Set Schedules Here'!1380:1380,1,MATCH(G$1,'Set Schedules Here'!1380:1380,1)+1),G$1)),rounding_decimal_places)</f>
        <v>1</v>
      </c>
      <c r="H691">
        <f>ROUND(IF(H$1=2050,TREND(INDEX('Set Schedules Here'!1381:1381,1,MATCH(H$1,'Set Schedules Here'!1380:1380,0)),INDEX('Set Schedules Here'!1380:1380,1,MATCH(H$1,'Set Schedules Here'!1380:1380,0)),H$1),TREND(INDEX('Set Schedules Here'!1381:1381,1,MATCH(H$1,'Set Schedules Here'!1380:1380,1)):INDEX('Set Schedules Here'!1381:1381,1,MATCH(H$1,'Set Schedules Here'!1380:1380,1)+1),INDEX('Set Schedules Here'!1380:1380,1,MATCH(H$1,'Set Schedules Here'!1380:1380,1)):INDEX('Set Schedules Here'!1380:1380,1,MATCH(H$1,'Set Schedules Here'!1380:1380,1)+1),H$1)),rounding_decimal_places)</f>
        <v>1</v>
      </c>
      <c r="I691">
        <f>ROUND(IF(I$1=2050,TREND(INDEX('Set Schedules Here'!1381:1381,1,MATCH(I$1,'Set Schedules Here'!1380:1380,0)),INDEX('Set Schedules Here'!1380:1380,1,MATCH(I$1,'Set Schedules Here'!1380:1380,0)),I$1),TREND(INDEX('Set Schedules Here'!1381:1381,1,MATCH(I$1,'Set Schedules Here'!1380:1380,1)):INDEX('Set Schedules Here'!1381:1381,1,MATCH(I$1,'Set Schedules Here'!1380:1380,1)+1),INDEX('Set Schedules Here'!1380:1380,1,MATCH(I$1,'Set Schedules Here'!1380:1380,1)):INDEX('Set Schedules Here'!1380:1380,1,MATCH(I$1,'Set Schedules Here'!1380:1380,1)+1),I$1)),rounding_decimal_places)</f>
        <v>1</v>
      </c>
      <c r="J691">
        <f>ROUND(IF(J$1=2050,TREND(INDEX('Set Schedules Here'!1381:1381,1,MATCH(J$1,'Set Schedules Here'!1380:1380,0)),INDEX('Set Schedules Here'!1380:1380,1,MATCH(J$1,'Set Schedules Here'!1380:1380,0)),J$1),TREND(INDEX('Set Schedules Here'!1381:1381,1,MATCH(J$1,'Set Schedules Here'!1380:1380,1)):INDEX('Set Schedules Here'!1381:1381,1,MATCH(J$1,'Set Schedules Here'!1380:1380,1)+1),INDEX('Set Schedules Here'!1380:1380,1,MATCH(J$1,'Set Schedules Here'!1380:1380,1)):INDEX('Set Schedules Here'!1380:1380,1,MATCH(J$1,'Set Schedules Here'!1380:1380,1)+1),J$1)),rounding_decimal_places)</f>
        <v>1</v>
      </c>
      <c r="K691">
        <f>ROUND(IF(K$1=2050,TREND(INDEX('Set Schedules Here'!1381:1381,1,MATCH(K$1,'Set Schedules Here'!1380:1380,0)),INDEX('Set Schedules Here'!1380:1380,1,MATCH(K$1,'Set Schedules Here'!1380:1380,0)),K$1),TREND(INDEX('Set Schedules Here'!1381:1381,1,MATCH(K$1,'Set Schedules Here'!1380:1380,1)):INDEX('Set Schedules Here'!1381:1381,1,MATCH(K$1,'Set Schedules Here'!1380:1380,1)+1),INDEX('Set Schedules Here'!1380:1380,1,MATCH(K$1,'Set Schedules Here'!1380:1380,1)):INDEX('Set Schedules Here'!1380:1380,1,MATCH(K$1,'Set Schedules Here'!1380:1380,1)+1),K$1)),rounding_decimal_places)</f>
        <v>1</v>
      </c>
      <c r="L691">
        <f>ROUND(IF(L$1=2050,TREND(INDEX('Set Schedules Here'!1381:1381,1,MATCH(L$1,'Set Schedules Here'!1380:1380,0)),INDEX('Set Schedules Here'!1380:1380,1,MATCH(L$1,'Set Schedules Here'!1380:1380,0)),L$1),TREND(INDEX('Set Schedules Here'!1381:1381,1,MATCH(L$1,'Set Schedules Here'!1380:1380,1)):INDEX('Set Schedules Here'!1381:1381,1,MATCH(L$1,'Set Schedules Here'!1380:1380,1)+1),INDEX('Set Schedules Here'!1380:1380,1,MATCH(L$1,'Set Schedules Here'!1380:1380,1)):INDEX('Set Schedules Here'!1380:1380,1,MATCH(L$1,'Set Schedules Here'!1380:1380,1)+1),L$1)),rounding_decimal_places)</f>
        <v>1</v>
      </c>
      <c r="M691">
        <f>ROUND(IF(M$1=2050,TREND(INDEX('Set Schedules Here'!1381:1381,1,MATCH(M$1,'Set Schedules Here'!1380:1380,0)),INDEX('Set Schedules Here'!1380:1380,1,MATCH(M$1,'Set Schedules Here'!1380:1380,0)),M$1),TREND(INDEX('Set Schedules Here'!1381:1381,1,MATCH(M$1,'Set Schedules Here'!1380:1380,1)):INDEX('Set Schedules Here'!1381:1381,1,MATCH(M$1,'Set Schedules Here'!1380:1380,1)+1),INDEX('Set Schedules Here'!1380:1380,1,MATCH(M$1,'Set Schedules Here'!1380:1380,1)):INDEX('Set Schedules Here'!1380:1380,1,MATCH(M$1,'Set Schedules Here'!1380:1380,1)+1),M$1)),rounding_decimal_places)</f>
        <v>1</v>
      </c>
      <c r="N691">
        <f>ROUND(IF(N$1=2050,TREND(INDEX('Set Schedules Here'!1381:1381,1,MATCH(N$1,'Set Schedules Here'!1380:1380,0)),INDEX('Set Schedules Here'!1380:1380,1,MATCH(N$1,'Set Schedules Here'!1380:1380,0)),N$1),TREND(INDEX('Set Schedules Here'!1381:1381,1,MATCH(N$1,'Set Schedules Here'!1380:1380,1)):INDEX('Set Schedules Here'!1381:1381,1,MATCH(N$1,'Set Schedules Here'!1380:1380,1)+1),INDEX('Set Schedules Here'!1380:1380,1,MATCH(N$1,'Set Schedules Here'!1380:1380,1)):INDEX('Set Schedules Here'!1380:1380,1,MATCH(N$1,'Set Schedules Here'!1380:1380,1)+1),N$1)),rounding_decimal_places)</f>
        <v>1</v>
      </c>
      <c r="O691">
        <f>ROUND(IF(O$1=2050,TREND(INDEX('Set Schedules Here'!1381:1381,1,MATCH(O$1,'Set Schedules Here'!1380:1380,0)),INDEX('Set Schedules Here'!1380:1380,1,MATCH(O$1,'Set Schedules Here'!1380:1380,0)),O$1),TREND(INDEX('Set Schedules Here'!1381:1381,1,MATCH(O$1,'Set Schedules Here'!1380:1380,1)):INDEX('Set Schedules Here'!1381:1381,1,MATCH(O$1,'Set Schedules Here'!1380:1380,1)+1),INDEX('Set Schedules Here'!1380:1380,1,MATCH(O$1,'Set Schedules Here'!1380:1380,1)):INDEX('Set Schedules Here'!1380:1380,1,MATCH(O$1,'Set Schedules Here'!1380:1380,1)+1),O$1)),rounding_decimal_places)</f>
        <v>1</v>
      </c>
      <c r="P691">
        <f>ROUND(IF(P$1=2050,TREND(INDEX('Set Schedules Here'!1381:1381,1,MATCH(P$1,'Set Schedules Here'!1380:1380,0)),INDEX('Set Schedules Here'!1380:1380,1,MATCH(P$1,'Set Schedules Here'!1380:1380,0)),P$1),TREND(INDEX('Set Schedules Here'!1381:1381,1,MATCH(P$1,'Set Schedules Here'!1380:1380,1)):INDEX('Set Schedules Here'!1381:1381,1,MATCH(P$1,'Set Schedules Here'!1380:1380,1)+1),INDEX('Set Schedules Here'!1380:1380,1,MATCH(P$1,'Set Schedules Here'!1380:1380,1)):INDEX('Set Schedules Here'!1380:1380,1,MATCH(P$1,'Set Schedules Here'!1380:1380,1)+1),P$1)),rounding_decimal_places)</f>
        <v>1</v>
      </c>
      <c r="Q691">
        <f>ROUND(IF(Q$1=2050,TREND(INDEX('Set Schedules Here'!1381:1381,1,MATCH(Q$1,'Set Schedules Here'!1380:1380,0)),INDEX('Set Schedules Here'!1380:1380,1,MATCH(Q$1,'Set Schedules Here'!1380:1380,0)),Q$1),TREND(INDEX('Set Schedules Here'!1381:1381,1,MATCH(Q$1,'Set Schedules Here'!1380:1380,1)):INDEX('Set Schedules Here'!1381:1381,1,MATCH(Q$1,'Set Schedules Here'!1380:1380,1)+1),INDEX('Set Schedules Here'!1380:1380,1,MATCH(Q$1,'Set Schedules Here'!1380:1380,1)):INDEX('Set Schedules Here'!1380:1380,1,MATCH(Q$1,'Set Schedules Here'!1380:1380,1)+1),Q$1)),rounding_decimal_places)</f>
        <v>1</v>
      </c>
      <c r="R691">
        <f>ROUND(IF(R$1=2050,TREND(INDEX('Set Schedules Here'!1381:1381,1,MATCH(R$1,'Set Schedules Here'!1380:1380,0)),INDEX('Set Schedules Here'!1380:1380,1,MATCH(R$1,'Set Schedules Here'!1380:1380,0)),R$1),TREND(INDEX('Set Schedules Here'!1381:1381,1,MATCH(R$1,'Set Schedules Here'!1380:1380,1)):INDEX('Set Schedules Here'!1381:1381,1,MATCH(R$1,'Set Schedules Here'!1380:1380,1)+1),INDEX('Set Schedules Here'!1380:1380,1,MATCH(R$1,'Set Schedules Here'!1380:1380,1)):INDEX('Set Schedules Here'!1380:1380,1,MATCH(R$1,'Set Schedules Here'!1380:1380,1)+1),R$1)),rounding_decimal_places)</f>
        <v>1</v>
      </c>
      <c r="S691">
        <f>ROUND(IF(S$1=2050,TREND(INDEX('Set Schedules Here'!1381:1381,1,MATCH(S$1,'Set Schedules Here'!1380:1380,0)),INDEX('Set Schedules Here'!1380:1380,1,MATCH(S$1,'Set Schedules Here'!1380:1380,0)),S$1),TREND(INDEX('Set Schedules Here'!1381:1381,1,MATCH(S$1,'Set Schedules Here'!1380:1380,1)):INDEX('Set Schedules Here'!1381:1381,1,MATCH(S$1,'Set Schedules Here'!1380:1380,1)+1),INDEX('Set Schedules Here'!1380:1380,1,MATCH(S$1,'Set Schedules Here'!1380:1380,1)):INDEX('Set Schedules Here'!1380:1380,1,MATCH(S$1,'Set Schedules Here'!1380:1380,1)+1),S$1)),rounding_decimal_places)</f>
        <v>1</v>
      </c>
      <c r="T691">
        <f>ROUND(IF(T$1=2050,TREND(INDEX('Set Schedules Here'!1381:1381,1,MATCH(T$1,'Set Schedules Here'!1380:1380,0)),INDEX('Set Schedules Here'!1380:1380,1,MATCH(T$1,'Set Schedules Here'!1380:1380,0)),T$1),TREND(INDEX('Set Schedules Here'!1381:1381,1,MATCH(T$1,'Set Schedules Here'!1380:1380,1)):INDEX('Set Schedules Here'!1381:1381,1,MATCH(T$1,'Set Schedules Here'!1380:1380,1)+1),INDEX('Set Schedules Here'!1380:1380,1,MATCH(T$1,'Set Schedules Here'!1380:1380,1)):INDEX('Set Schedules Here'!1380:1380,1,MATCH(T$1,'Set Schedules Here'!1380:1380,1)+1),T$1)),rounding_decimal_places)</f>
        <v>1</v>
      </c>
      <c r="U691">
        <f>ROUND(IF(U$1=2050,TREND(INDEX('Set Schedules Here'!1381:1381,1,MATCH(U$1,'Set Schedules Here'!1380:1380,0)),INDEX('Set Schedules Here'!1380:1380,1,MATCH(U$1,'Set Schedules Here'!1380:1380,0)),U$1),TREND(INDEX('Set Schedules Here'!1381:1381,1,MATCH(U$1,'Set Schedules Here'!1380:1380,1)):INDEX('Set Schedules Here'!1381:1381,1,MATCH(U$1,'Set Schedules Here'!1380:1380,1)+1),INDEX('Set Schedules Here'!1380:1380,1,MATCH(U$1,'Set Schedules Here'!1380:1380,1)):INDEX('Set Schedules Here'!1380:1380,1,MATCH(U$1,'Set Schedules Here'!1380:1380,1)+1),U$1)),rounding_decimal_places)</f>
        <v>1</v>
      </c>
      <c r="V691">
        <f>ROUND(IF(V$1=2050,TREND(INDEX('Set Schedules Here'!1381:1381,1,MATCH(V$1,'Set Schedules Here'!1380:1380,0)),INDEX('Set Schedules Here'!1380:1380,1,MATCH(V$1,'Set Schedules Here'!1380:1380,0)),V$1),TREND(INDEX('Set Schedules Here'!1381:1381,1,MATCH(V$1,'Set Schedules Here'!1380:1380,1)):INDEX('Set Schedules Here'!1381:1381,1,MATCH(V$1,'Set Schedules Here'!1380:1380,1)+1),INDEX('Set Schedules Here'!1380:1380,1,MATCH(V$1,'Set Schedules Here'!1380:1380,1)):INDEX('Set Schedules Here'!1380:1380,1,MATCH(V$1,'Set Schedules Here'!1380:1380,1)+1),V$1)),rounding_decimal_places)</f>
        <v>1</v>
      </c>
      <c r="W691">
        <f>ROUND(IF(W$1=2050,TREND(INDEX('Set Schedules Here'!1381:1381,1,MATCH(W$1,'Set Schedules Here'!1380:1380,0)),INDEX('Set Schedules Here'!1380:1380,1,MATCH(W$1,'Set Schedules Here'!1380:1380,0)),W$1),TREND(INDEX('Set Schedules Here'!1381:1381,1,MATCH(W$1,'Set Schedules Here'!1380:1380,1)):INDEX('Set Schedules Here'!1381:1381,1,MATCH(W$1,'Set Schedules Here'!1380:1380,1)+1),INDEX('Set Schedules Here'!1380:1380,1,MATCH(W$1,'Set Schedules Here'!1380:1380,1)):INDEX('Set Schedules Here'!1380:1380,1,MATCH(W$1,'Set Schedules Here'!1380:1380,1)+1),W$1)),rounding_decimal_places)</f>
        <v>1</v>
      </c>
      <c r="X691">
        <f>ROUND(IF(X$1=2050,TREND(INDEX('Set Schedules Here'!1381:1381,1,MATCH(X$1,'Set Schedules Here'!1380:1380,0)),INDEX('Set Schedules Here'!1380:1380,1,MATCH(X$1,'Set Schedules Here'!1380:1380,0)),X$1),TREND(INDEX('Set Schedules Here'!1381:1381,1,MATCH(X$1,'Set Schedules Here'!1380:1380,1)):INDEX('Set Schedules Here'!1381:1381,1,MATCH(X$1,'Set Schedules Here'!1380:1380,1)+1),INDEX('Set Schedules Here'!1380:1380,1,MATCH(X$1,'Set Schedules Here'!1380:1380,1)):INDEX('Set Schedules Here'!1380:1380,1,MATCH(X$1,'Set Schedules Here'!1380:1380,1)+1),X$1)),rounding_decimal_places)</f>
        <v>1</v>
      </c>
      <c r="Y691">
        <f>ROUND(IF(Y$1=2050,TREND(INDEX('Set Schedules Here'!1381:1381,1,MATCH(Y$1,'Set Schedules Here'!1380:1380,0)),INDEX('Set Schedules Here'!1380:1380,1,MATCH(Y$1,'Set Schedules Here'!1380:1380,0)),Y$1),TREND(INDEX('Set Schedules Here'!1381:1381,1,MATCH(Y$1,'Set Schedules Here'!1380:1380,1)):INDEX('Set Schedules Here'!1381:1381,1,MATCH(Y$1,'Set Schedules Here'!1380:1380,1)+1),INDEX('Set Schedules Here'!1380:1380,1,MATCH(Y$1,'Set Schedules Here'!1380:1380,1)):INDEX('Set Schedules Here'!1380:1380,1,MATCH(Y$1,'Set Schedules Here'!1380:1380,1)+1),Y$1)),rounding_decimal_places)</f>
        <v>1</v>
      </c>
      <c r="Z691">
        <f>ROUND(IF(Z$1=2050,TREND(INDEX('Set Schedules Here'!1381:1381,1,MATCH(Z$1,'Set Schedules Here'!1380:1380,0)),INDEX('Set Schedules Here'!1380:1380,1,MATCH(Z$1,'Set Schedules Here'!1380:1380,0)),Z$1),TREND(INDEX('Set Schedules Here'!1381:1381,1,MATCH(Z$1,'Set Schedules Here'!1380:1380,1)):INDEX('Set Schedules Here'!1381:1381,1,MATCH(Z$1,'Set Schedules Here'!1380:1380,1)+1),INDEX('Set Schedules Here'!1380:1380,1,MATCH(Z$1,'Set Schedules Here'!1380:1380,1)):INDEX('Set Schedules Here'!1380:1380,1,MATCH(Z$1,'Set Schedules Here'!1380:1380,1)+1),Z$1)),rounding_decimal_places)</f>
        <v>1</v>
      </c>
      <c r="AA691">
        <f>ROUND(IF(AA$1=2050,TREND(INDEX('Set Schedules Here'!1381:1381,1,MATCH(AA$1,'Set Schedules Here'!1380:1380,0)),INDEX('Set Schedules Here'!1380:1380,1,MATCH(AA$1,'Set Schedules Here'!1380:1380,0)),AA$1),TREND(INDEX('Set Schedules Here'!1381:1381,1,MATCH(AA$1,'Set Schedules Here'!1380:1380,1)):INDEX('Set Schedules Here'!1381:1381,1,MATCH(AA$1,'Set Schedules Here'!1380:1380,1)+1),INDEX('Set Schedules Here'!1380:1380,1,MATCH(AA$1,'Set Schedules Here'!1380:1380,1)):INDEX('Set Schedules Here'!1380:1380,1,MATCH(AA$1,'Set Schedules Here'!1380:1380,1)+1),AA$1)),rounding_decimal_places)</f>
        <v>1</v>
      </c>
      <c r="AB691">
        <f>ROUND(IF(AB$1=2050,TREND(INDEX('Set Schedules Here'!1381:1381,1,MATCH(AB$1,'Set Schedules Here'!1380:1380,0)),INDEX('Set Schedules Here'!1380:1380,1,MATCH(AB$1,'Set Schedules Here'!1380:1380,0)),AB$1),TREND(INDEX('Set Schedules Here'!1381:1381,1,MATCH(AB$1,'Set Schedules Here'!1380:1380,1)):INDEX('Set Schedules Here'!1381:1381,1,MATCH(AB$1,'Set Schedules Here'!1380:1380,1)+1),INDEX('Set Schedules Here'!1380:1380,1,MATCH(AB$1,'Set Schedules Here'!1380:1380,1)):INDEX('Set Schedules Here'!1380:1380,1,MATCH(AB$1,'Set Schedules Here'!1380:1380,1)+1),AB$1)),rounding_decimal_places)</f>
        <v>1</v>
      </c>
      <c r="AC691">
        <f>ROUND(IF(AC$1=2050,TREND(INDEX('Set Schedules Here'!1381:1381,1,MATCH(AC$1,'Set Schedules Here'!1380:1380,0)),INDEX('Set Schedules Here'!1380:1380,1,MATCH(AC$1,'Set Schedules Here'!1380:1380,0)),AC$1),TREND(INDEX('Set Schedules Here'!1381:1381,1,MATCH(AC$1,'Set Schedules Here'!1380:1380,1)):INDEX('Set Schedules Here'!1381:1381,1,MATCH(AC$1,'Set Schedules Here'!1380:1380,1)+1),INDEX('Set Schedules Here'!1380:1380,1,MATCH(AC$1,'Set Schedules Here'!1380:1380,1)):INDEX('Set Schedules Here'!1380:1380,1,MATCH(AC$1,'Set Schedules Here'!1380:1380,1)+1),AC$1)),rounding_decimal_places)</f>
        <v>1</v>
      </c>
      <c r="AD691">
        <f>ROUND(IF(AD$1=2050,TREND(INDEX('Set Schedules Here'!1381:1381,1,MATCH(AD$1,'Set Schedules Here'!1380:1380,0)),INDEX('Set Schedules Here'!1380:1380,1,MATCH(AD$1,'Set Schedules Here'!1380:1380,0)),AD$1),TREND(INDEX('Set Schedules Here'!1381:1381,1,MATCH(AD$1,'Set Schedules Here'!1380:1380,1)):INDEX('Set Schedules Here'!1381:1381,1,MATCH(AD$1,'Set Schedules Here'!1380:1380,1)+1),INDEX('Set Schedules Here'!1380:1380,1,MATCH(AD$1,'Set Schedules Here'!1380:1380,1)):INDEX('Set Schedules Here'!1380:1380,1,MATCH(AD$1,'Set Schedules Here'!1380:1380,1)+1),AD$1)),rounding_decimal_places)</f>
        <v>1</v>
      </c>
      <c r="AE691">
        <f>ROUND(IF(AE$1=2050,TREND(INDEX('Set Schedules Here'!1381:1381,1,MATCH(AE$1,'Set Schedules Here'!1380:1380,0)),INDEX('Set Schedules Here'!1380:1380,1,MATCH(AE$1,'Set Schedules Here'!1380:1380,0)),AE$1),TREND(INDEX('Set Schedules Here'!1381:1381,1,MATCH(AE$1,'Set Schedules Here'!1380:1380,1)):INDEX('Set Schedules Here'!1381:1381,1,MATCH(AE$1,'Set Schedules Here'!1380:1380,1)+1),INDEX('Set Schedules Here'!1380:1380,1,MATCH(AE$1,'Set Schedules Here'!1380:1380,1)):INDEX('Set Schedules Here'!1380:1380,1,MATCH(AE$1,'Set Schedules Here'!1380:1380,1)+1),AE$1)),rounding_decimal_places)</f>
        <v>1</v>
      </c>
      <c r="AF691">
        <f>ROUND(IF(AF$1=2050,TREND(INDEX('Set Schedules Here'!1381:1381,1,MATCH(AF$1,'Set Schedules Here'!1380:1380,0)),INDEX('Set Schedules Here'!1380:1380,1,MATCH(AF$1,'Set Schedules Here'!1380:1380,0)),AF$1),TREND(INDEX('Set Schedules Here'!1381:1381,1,MATCH(AF$1,'Set Schedules Here'!1380:1380,1)):INDEX('Set Schedules Here'!1381:1381,1,MATCH(AF$1,'Set Schedules Here'!1380:1380,1)+1),INDEX('Set Schedules Here'!1380:1380,1,MATCH(AF$1,'Set Schedules Here'!1380:1380,1)):INDEX('Set Schedules Here'!1380:1380,1,MATCH(AF$1,'Set Schedules Here'!1380:1380,1)+1),AF$1)),rounding_decimal_places)</f>
        <v>1</v>
      </c>
      <c r="AG691">
        <f>ROUND(IF(AG$1=2050,TREND(INDEX('Set Schedules Here'!1381:1381,1,MATCH(AG$1,'Set Schedules Here'!1380:1380,0)),INDEX('Set Schedules Here'!1380:1380,1,MATCH(AG$1,'Set Schedules Here'!1380:1380,0)),AG$1),TREND(INDEX('Set Schedules Here'!1381:1381,1,MATCH(AG$1,'Set Schedules Here'!1380:1380,1)):INDEX('Set Schedules Here'!1381:1381,1,MATCH(AG$1,'Set Schedules Here'!1380:1380,1)+1),INDEX('Set Schedules Here'!1380:1380,1,MATCH(AG$1,'Set Schedules Here'!1380:1380,1)):INDEX('Set Schedules Here'!1380:1380,1,MATCH(AG$1,'Set Schedules Here'!1380:1380,1)+1),AG$1)),rounding_decimal_places)</f>
        <v>1</v>
      </c>
      <c r="AH691">
        <f>ROUND(IF(AH$1=2050,TREND(INDEX('Set Schedules Here'!1381:1381,1,MATCH(AH$1,'Set Schedules Here'!1380:1380,0)),INDEX('Set Schedules Here'!1380:1380,1,MATCH(AH$1,'Set Schedules Here'!1380:1380,0)),AH$1),TREND(INDEX('Set Schedules Here'!1381:1381,1,MATCH(AH$1,'Set Schedules Here'!1380:1380,1)):INDEX('Set Schedules Here'!1381:1381,1,MATCH(AH$1,'Set Schedules Here'!1380:1380,1)+1),INDEX('Set Schedules Here'!1380:1380,1,MATCH(AH$1,'Set Schedules Here'!1380:1380,1)):INDEX('Set Schedules Here'!1380:1380,1,MATCH(AH$1,'Set Schedules Here'!1380:1380,1)+1),AH$1)),rounding_decimal_places)</f>
        <v>1</v>
      </c>
      <c r="AI691">
        <f>ROUND(IF(AI$1=2050,TREND(INDEX('Set Schedules Here'!1381:1381,1,MATCH(AI$1,'Set Schedules Here'!1380:1380,0)),INDEX('Set Schedules Here'!1380:1380,1,MATCH(AI$1,'Set Schedules Here'!1380:1380,0)),AI$1),TREND(INDEX('Set Schedules Here'!1381:1381,1,MATCH(AI$1,'Set Schedules Here'!1380:1380,1)):INDEX('Set Schedules Here'!1381:1381,1,MATCH(AI$1,'Set Schedules Here'!1380:1380,1)+1),INDEX('Set Schedules Here'!1380:1380,1,MATCH(AI$1,'Set Schedules Here'!1380:1380,1)):INDEX('Set Schedules Here'!1380:1380,1,MATCH(AI$1,'Set Schedules Here'!1380:1380,1)+1),AI$1)),rounding_decimal_places)</f>
        <v>1</v>
      </c>
      <c r="AJ691">
        <f>ROUND(IF(AJ$1=2050,TREND(INDEX('Set Schedules Here'!1381:1381,1,MATCH(AJ$1,'Set Schedules Here'!1380:1380,0)),INDEX('Set Schedules Here'!1380:1380,1,MATCH(AJ$1,'Set Schedules Here'!1380:1380,0)),AJ$1),TREND(INDEX('Set Schedules Here'!1381:1381,1,MATCH(AJ$1,'Set Schedules Here'!1380:1380,1)):INDEX('Set Schedules Here'!1381:1381,1,MATCH(AJ$1,'Set Schedules Here'!1380:1380,1)+1),INDEX('Set Schedules Here'!1380:1380,1,MATCH(AJ$1,'Set Schedules Here'!1380:1380,1)):INDEX('Set Schedules Here'!1380:1380,1,MATCH(AJ$1,'Set Schedules Here'!1380:1380,1)+1),AJ$1)),rounding_decimal_places)</f>
        <v>1</v>
      </c>
    </row>
    <row r="692" spans="1:36" x14ac:dyDescent="0.45">
      <c r="A692" s="12" t="str">
        <f>'Set Schedules Here'!A1382</f>
        <v>cross toggle whether carbon tax affects non CO2 emissions</v>
      </c>
      <c r="B692" s="12" t="str">
        <f>IF(ISBLANK('Set Schedules Here'!C1382),"",'Set Schedules Here'!C1382)</f>
        <v/>
      </c>
      <c r="C692" s="12" t="str">
        <f>IF(ISBLANK('Set Schedules Here'!D1382),"",'Set Schedules Here'!D1382)</f>
        <v/>
      </c>
      <c r="D692" s="21" t="str">
        <f>IF(ISBLANK('Set Schedules Here'!E1382),"",'Set Schedules Here'!E1382)</f>
        <v/>
      </c>
      <c r="E692">
        <f>ROUND(IF(E$1=2050,TREND(INDEX('Set Schedules Here'!1383:1383,1,MATCH(E$1,'Set Schedules Here'!1382:1382,0)),INDEX('Set Schedules Here'!1382:1382,1,MATCH(E$1,'Set Schedules Here'!1382:1382,0)),E$1),TREND(INDEX('Set Schedules Here'!1383:1383,1,MATCH(E$1,'Set Schedules Here'!1382:1382,1)):INDEX('Set Schedules Here'!1383:1383,1,MATCH(E$1,'Set Schedules Here'!1382:1382,1)+1),INDEX('Set Schedules Here'!1382:1382,1,MATCH(E$1,'Set Schedules Here'!1382:1382,1)):INDEX('Set Schedules Here'!1382:1382,1,MATCH(E$1,'Set Schedules Here'!1382:1382,1)+1),E$1)),rounding_decimal_places)</f>
        <v>1</v>
      </c>
      <c r="F692">
        <f>ROUND(IF(F$1=2050,TREND(INDEX('Set Schedules Here'!1383:1383,1,MATCH(F$1,'Set Schedules Here'!1382:1382,0)),INDEX('Set Schedules Here'!1382:1382,1,MATCH(F$1,'Set Schedules Here'!1382:1382,0)),F$1),TREND(INDEX('Set Schedules Here'!1383:1383,1,MATCH(F$1,'Set Schedules Here'!1382:1382,1)):INDEX('Set Schedules Here'!1383:1383,1,MATCH(F$1,'Set Schedules Here'!1382:1382,1)+1),INDEX('Set Schedules Here'!1382:1382,1,MATCH(F$1,'Set Schedules Here'!1382:1382,1)):INDEX('Set Schedules Here'!1382:1382,1,MATCH(F$1,'Set Schedules Here'!1382:1382,1)+1),F$1)),rounding_decimal_places)</f>
        <v>1</v>
      </c>
      <c r="G692">
        <f>ROUND(IF(G$1=2050,TREND(INDEX('Set Schedules Here'!1383:1383,1,MATCH(G$1,'Set Schedules Here'!1382:1382,0)),INDEX('Set Schedules Here'!1382:1382,1,MATCH(G$1,'Set Schedules Here'!1382:1382,0)),G$1),TREND(INDEX('Set Schedules Here'!1383:1383,1,MATCH(G$1,'Set Schedules Here'!1382:1382,1)):INDEX('Set Schedules Here'!1383:1383,1,MATCH(G$1,'Set Schedules Here'!1382:1382,1)+1),INDEX('Set Schedules Here'!1382:1382,1,MATCH(G$1,'Set Schedules Here'!1382:1382,1)):INDEX('Set Schedules Here'!1382:1382,1,MATCH(G$1,'Set Schedules Here'!1382:1382,1)+1),G$1)),rounding_decimal_places)</f>
        <v>1</v>
      </c>
      <c r="H692">
        <f>ROUND(IF(H$1=2050,TREND(INDEX('Set Schedules Here'!1383:1383,1,MATCH(H$1,'Set Schedules Here'!1382:1382,0)),INDEX('Set Schedules Here'!1382:1382,1,MATCH(H$1,'Set Schedules Here'!1382:1382,0)),H$1),TREND(INDEX('Set Schedules Here'!1383:1383,1,MATCH(H$1,'Set Schedules Here'!1382:1382,1)):INDEX('Set Schedules Here'!1383:1383,1,MATCH(H$1,'Set Schedules Here'!1382:1382,1)+1),INDEX('Set Schedules Here'!1382:1382,1,MATCH(H$1,'Set Schedules Here'!1382:1382,1)):INDEX('Set Schedules Here'!1382:1382,1,MATCH(H$1,'Set Schedules Here'!1382:1382,1)+1),H$1)),rounding_decimal_places)</f>
        <v>1</v>
      </c>
      <c r="I692">
        <f>ROUND(IF(I$1=2050,TREND(INDEX('Set Schedules Here'!1383:1383,1,MATCH(I$1,'Set Schedules Here'!1382:1382,0)),INDEX('Set Schedules Here'!1382:1382,1,MATCH(I$1,'Set Schedules Here'!1382:1382,0)),I$1),TREND(INDEX('Set Schedules Here'!1383:1383,1,MATCH(I$1,'Set Schedules Here'!1382:1382,1)):INDEX('Set Schedules Here'!1383:1383,1,MATCH(I$1,'Set Schedules Here'!1382:1382,1)+1),INDEX('Set Schedules Here'!1382:1382,1,MATCH(I$1,'Set Schedules Here'!1382:1382,1)):INDEX('Set Schedules Here'!1382:1382,1,MATCH(I$1,'Set Schedules Here'!1382:1382,1)+1),I$1)),rounding_decimal_places)</f>
        <v>1</v>
      </c>
      <c r="J692">
        <f>ROUND(IF(J$1=2050,TREND(INDEX('Set Schedules Here'!1383:1383,1,MATCH(J$1,'Set Schedules Here'!1382:1382,0)),INDEX('Set Schedules Here'!1382:1382,1,MATCH(J$1,'Set Schedules Here'!1382:1382,0)),J$1),TREND(INDEX('Set Schedules Here'!1383:1383,1,MATCH(J$1,'Set Schedules Here'!1382:1382,1)):INDEX('Set Schedules Here'!1383:1383,1,MATCH(J$1,'Set Schedules Here'!1382:1382,1)+1),INDEX('Set Schedules Here'!1382:1382,1,MATCH(J$1,'Set Schedules Here'!1382:1382,1)):INDEX('Set Schedules Here'!1382:1382,1,MATCH(J$1,'Set Schedules Here'!1382:1382,1)+1),J$1)),rounding_decimal_places)</f>
        <v>1</v>
      </c>
      <c r="K692">
        <f>ROUND(IF(K$1=2050,TREND(INDEX('Set Schedules Here'!1383:1383,1,MATCH(K$1,'Set Schedules Here'!1382:1382,0)),INDEX('Set Schedules Here'!1382:1382,1,MATCH(K$1,'Set Schedules Here'!1382:1382,0)),K$1),TREND(INDEX('Set Schedules Here'!1383:1383,1,MATCH(K$1,'Set Schedules Here'!1382:1382,1)):INDEX('Set Schedules Here'!1383:1383,1,MATCH(K$1,'Set Schedules Here'!1382:1382,1)+1),INDEX('Set Schedules Here'!1382:1382,1,MATCH(K$1,'Set Schedules Here'!1382:1382,1)):INDEX('Set Schedules Here'!1382:1382,1,MATCH(K$1,'Set Schedules Here'!1382:1382,1)+1),K$1)),rounding_decimal_places)</f>
        <v>1</v>
      </c>
      <c r="L692">
        <f>ROUND(IF(L$1=2050,TREND(INDEX('Set Schedules Here'!1383:1383,1,MATCH(L$1,'Set Schedules Here'!1382:1382,0)),INDEX('Set Schedules Here'!1382:1382,1,MATCH(L$1,'Set Schedules Here'!1382:1382,0)),L$1),TREND(INDEX('Set Schedules Here'!1383:1383,1,MATCH(L$1,'Set Schedules Here'!1382:1382,1)):INDEX('Set Schedules Here'!1383:1383,1,MATCH(L$1,'Set Schedules Here'!1382:1382,1)+1),INDEX('Set Schedules Here'!1382:1382,1,MATCH(L$1,'Set Schedules Here'!1382:1382,1)):INDEX('Set Schedules Here'!1382:1382,1,MATCH(L$1,'Set Schedules Here'!1382:1382,1)+1),L$1)),rounding_decimal_places)</f>
        <v>1</v>
      </c>
      <c r="M692">
        <f>ROUND(IF(M$1=2050,TREND(INDEX('Set Schedules Here'!1383:1383,1,MATCH(M$1,'Set Schedules Here'!1382:1382,0)),INDEX('Set Schedules Here'!1382:1382,1,MATCH(M$1,'Set Schedules Here'!1382:1382,0)),M$1),TREND(INDEX('Set Schedules Here'!1383:1383,1,MATCH(M$1,'Set Schedules Here'!1382:1382,1)):INDEX('Set Schedules Here'!1383:1383,1,MATCH(M$1,'Set Schedules Here'!1382:1382,1)+1),INDEX('Set Schedules Here'!1382:1382,1,MATCH(M$1,'Set Schedules Here'!1382:1382,1)):INDEX('Set Schedules Here'!1382:1382,1,MATCH(M$1,'Set Schedules Here'!1382:1382,1)+1),M$1)),rounding_decimal_places)</f>
        <v>1</v>
      </c>
      <c r="N692">
        <f>ROUND(IF(N$1=2050,TREND(INDEX('Set Schedules Here'!1383:1383,1,MATCH(N$1,'Set Schedules Here'!1382:1382,0)),INDEX('Set Schedules Here'!1382:1382,1,MATCH(N$1,'Set Schedules Here'!1382:1382,0)),N$1),TREND(INDEX('Set Schedules Here'!1383:1383,1,MATCH(N$1,'Set Schedules Here'!1382:1382,1)):INDEX('Set Schedules Here'!1383:1383,1,MATCH(N$1,'Set Schedules Here'!1382:1382,1)+1),INDEX('Set Schedules Here'!1382:1382,1,MATCH(N$1,'Set Schedules Here'!1382:1382,1)):INDEX('Set Schedules Here'!1382:1382,1,MATCH(N$1,'Set Schedules Here'!1382:1382,1)+1),N$1)),rounding_decimal_places)</f>
        <v>1</v>
      </c>
      <c r="O692">
        <f>ROUND(IF(O$1=2050,TREND(INDEX('Set Schedules Here'!1383:1383,1,MATCH(O$1,'Set Schedules Here'!1382:1382,0)),INDEX('Set Schedules Here'!1382:1382,1,MATCH(O$1,'Set Schedules Here'!1382:1382,0)),O$1),TREND(INDEX('Set Schedules Here'!1383:1383,1,MATCH(O$1,'Set Schedules Here'!1382:1382,1)):INDEX('Set Schedules Here'!1383:1383,1,MATCH(O$1,'Set Schedules Here'!1382:1382,1)+1),INDEX('Set Schedules Here'!1382:1382,1,MATCH(O$1,'Set Schedules Here'!1382:1382,1)):INDEX('Set Schedules Here'!1382:1382,1,MATCH(O$1,'Set Schedules Here'!1382:1382,1)+1),O$1)),rounding_decimal_places)</f>
        <v>1</v>
      </c>
      <c r="P692">
        <f>ROUND(IF(P$1=2050,TREND(INDEX('Set Schedules Here'!1383:1383,1,MATCH(P$1,'Set Schedules Here'!1382:1382,0)),INDEX('Set Schedules Here'!1382:1382,1,MATCH(P$1,'Set Schedules Here'!1382:1382,0)),P$1),TREND(INDEX('Set Schedules Here'!1383:1383,1,MATCH(P$1,'Set Schedules Here'!1382:1382,1)):INDEX('Set Schedules Here'!1383:1383,1,MATCH(P$1,'Set Schedules Here'!1382:1382,1)+1),INDEX('Set Schedules Here'!1382:1382,1,MATCH(P$1,'Set Schedules Here'!1382:1382,1)):INDEX('Set Schedules Here'!1382:1382,1,MATCH(P$1,'Set Schedules Here'!1382:1382,1)+1),P$1)),rounding_decimal_places)</f>
        <v>1</v>
      </c>
      <c r="Q692">
        <f>ROUND(IF(Q$1=2050,TREND(INDEX('Set Schedules Here'!1383:1383,1,MATCH(Q$1,'Set Schedules Here'!1382:1382,0)),INDEX('Set Schedules Here'!1382:1382,1,MATCH(Q$1,'Set Schedules Here'!1382:1382,0)),Q$1),TREND(INDEX('Set Schedules Here'!1383:1383,1,MATCH(Q$1,'Set Schedules Here'!1382:1382,1)):INDEX('Set Schedules Here'!1383:1383,1,MATCH(Q$1,'Set Schedules Here'!1382:1382,1)+1),INDEX('Set Schedules Here'!1382:1382,1,MATCH(Q$1,'Set Schedules Here'!1382:1382,1)):INDEX('Set Schedules Here'!1382:1382,1,MATCH(Q$1,'Set Schedules Here'!1382:1382,1)+1),Q$1)),rounding_decimal_places)</f>
        <v>1</v>
      </c>
      <c r="R692">
        <f>ROUND(IF(R$1=2050,TREND(INDEX('Set Schedules Here'!1383:1383,1,MATCH(R$1,'Set Schedules Here'!1382:1382,0)),INDEX('Set Schedules Here'!1382:1382,1,MATCH(R$1,'Set Schedules Here'!1382:1382,0)),R$1),TREND(INDEX('Set Schedules Here'!1383:1383,1,MATCH(R$1,'Set Schedules Here'!1382:1382,1)):INDEX('Set Schedules Here'!1383:1383,1,MATCH(R$1,'Set Schedules Here'!1382:1382,1)+1),INDEX('Set Schedules Here'!1382:1382,1,MATCH(R$1,'Set Schedules Here'!1382:1382,1)):INDEX('Set Schedules Here'!1382:1382,1,MATCH(R$1,'Set Schedules Here'!1382:1382,1)+1),R$1)),rounding_decimal_places)</f>
        <v>1</v>
      </c>
      <c r="S692">
        <f>ROUND(IF(S$1=2050,TREND(INDEX('Set Schedules Here'!1383:1383,1,MATCH(S$1,'Set Schedules Here'!1382:1382,0)),INDEX('Set Schedules Here'!1382:1382,1,MATCH(S$1,'Set Schedules Here'!1382:1382,0)),S$1),TREND(INDEX('Set Schedules Here'!1383:1383,1,MATCH(S$1,'Set Schedules Here'!1382:1382,1)):INDEX('Set Schedules Here'!1383:1383,1,MATCH(S$1,'Set Schedules Here'!1382:1382,1)+1),INDEX('Set Schedules Here'!1382:1382,1,MATCH(S$1,'Set Schedules Here'!1382:1382,1)):INDEX('Set Schedules Here'!1382:1382,1,MATCH(S$1,'Set Schedules Here'!1382:1382,1)+1),S$1)),rounding_decimal_places)</f>
        <v>1</v>
      </c>
      <c r="T692">
        <f>ROUND(IF(T$1=2050,TREND(INDEX('Set Schedules Here'!1383:1383,1,MATCH(T$1,'Set Schedules Here'!1382:1382,0)),INDEX('Set Schedules Here'!1382:1382,1,MATCH(T$1,'Set Schedules Here'!1382:1382,0)),T$1),TREND(INDEX('Set Schedules Here'!1383:1383,1,MATCH(T$1,'Set Schedules Here'!1382:1382,1)):INDEX('Set Schedules Here'!1383:1383,1,MATCH(T$1,'Set Schedules Here'!1382:1382,1)+1),INDEX('Set Schedules Here'!1382:1382,1,MATCH(T$1,'Set Schedules Here'!1382:1382,1)):INDEX('Set Schedules Here'!1382:1382,1,MATCH(T$1,'Set Schedules Here'!1382:1382,1)+1),T$1)),rounding_decimal_places)</f>
        <v>1</v>
      </c>
      <c r="U692">
        <f>ROUND(IF(U$1=2050,TREND(INDEX('Set Schedules Here'!1383:1383,1,MATCH(U$1,'Set Schedules Here'!1382:1382,0)),INDEX('Set Schedules Here'!1382:1382,1,MATCH(U$1,'Set Schedules Here'!1382:1382,0)),U$1),TREND(INDEX('Set Schedules Here'!1383:1383,1,MATCH(U$1,'Set Schedules Here'!1382:1382,1)):INDEX('Set Schedules Here'!1383:1383,1,MATCH(U$1,'Set Schedules Here'!1382:1382,1)+1),INDEX('Set Schedules Here'!1382:1382,1,MATCH(U$1,'Set Schedules Here'!1382:1382,1)):INDEX('Set Schedules Here'!1382:1382,1,MATCH(U$1,'Set Schedules Here'!1382:1382,1)+1),U$1)),rounding_decimal_places)</f>
        <v>1</v>
      </c>
      <c r="V692">
        <f>ROUND(IF(V$1=2050,TREND(INDEX('Set Schedules Here'!1383:1383,1,MATCH(V$1,'Set Schedules Here'!1382:1382,0)),INDEX('Set Schedules Here'!1382:1382,1,MATCH(V$1,'Set Schedules Here'!1382:1382,0)),V$1),TREND(INDEX('Set Schedules Here'!1383:1383,1,MATCH(V$1,'Set Schedules Here'!1382:1382,1)):INDEX('Set Schedules Here'!1383:1383,1,MATCH(V$1,'Set Schedules Here'!1382:1382,1)+1),INDEX('Set Schedules Here'!1382:1382,1,MATCH(V$1,'Set Schedules Here'!1382:1382,1)):INDEX('Set Schedules Here'!1382:1382,1,MATCH(V$1,'Set Schedules Here'!1382:1382,1)+1),V$1)),rounding_decimal_places)</f>
        <v>1</v>
      </c>
      <c r="W692">
        <f>ROUND(IF(W$1=2050,TREND(INDEX('Set Schedules Here'!1383:1383,1,MATCH(W$1,'Set Schedules Here'!1382:1382,0)),INDEX('Set Schedules Here'!1382:1382,1,MATCH(W$1,'Set Schedules Here'!1382:1382,0)),W$1),TREND(INDEX('Set Schedules Here'!1383:1383,1,MATCH(W$1,'Set Schedules Here'!1382:1382,1)):INDEX('Set Schedules Here'!1383:1383,1,MATCH(W$1,'Set Schedules Here'!1382:1382,1)+1),INDEX('Set Schedules Here'!1382:1382,1,MATCH(W$1,'Set Schedules Here'!1382:1382,1)):INDEX('Set Schedules Here'!1382:1382,1,MATCH(W$1,'Set Schedules Here'!1382:1382,1)+1),W$1)),rounding_decimal_places)</f>
        <v>1</v>
      </c>
      <c r="X692">
        <f>ROUND(IF(X$1=2050,TREND(INDEX('Set Schedules Here'!1383:1383,1,MATCH(X$1,'Set Schedules Here'!1382:1382,0)),INDEX('Set Schedules Here'!1382:1382,1,MATCH(X$1,'Set Schedules Here'!1382:1382,0)),X$1),TREND(INDEX('Set Schedules Here'!1383:1383,1,MATCH(X$1,'Set Schedules Here'!1382:1382,1)):INDEX('Set Schedules Here'!1383:1383,1,MATCH(X$1,'Set Schedules Here'!1382:1382,1)+1),INDEX('Set Schedules Here'!1382:1382,1,MATCH(X$1,'Set Schedules Here'!1382:1382,1)):INDEX('Set Schedules Here'!1382:1382,1,MATCH(X$1,'Set Schedules Here'!1382:1382,1)+1),X$1)),rounding_decimal_places)</f>
        <v>1</v>
      </c>
      <c r="Y692">
        <f>ROUND(IF(Y$1=2050,TREND(INDEX('Set Schedules Here'!1383:1383,1,MATCH(Y$1,'Set Schedules Here'!1382:1382,0)),INDEX('Set Schedules Here'!1382:1382,1,MATCH(Y$1,'Set Schedules Here'!1382:1382,0)),Y$1),TREND(INDEX('Set Schedules Here'!1383:1383,1,MATCH(Y$1,'Set Schedules Here'!1382:1382,1)):INDEX('Set Schedules Here'!1383:1383,1,MATCH(Y$1,'Set Schedules Here'!1382:1382,1)+1),INDEX('Set Schedules Here'!1382:1382,1,MATCH(Y$1,'Set Schedules Here'!1382:1382,1)):INDEX('Set Schedules Here'!1382:1382,1,MATCH(Y$1,'Set Schedules Here'!1382:1382,1)+1),Y$1)),rounding_decimal_places)</f>
        <v>1</v>
      </c>
      <c r="Z692">
        <f>ROUND(IF(Z$1=2050,TREND(INDEX('Set Schedules Here'!1383:1383,1,MATCH(Z$1,'Set Schedules Here'!1382:1382,0)),INDEX('Set Schedules Here'!1382:1382,1,MATCH(Z$1,'Set Schedules Here'!1382:1382,0)),Z$1),TREND(INDEX('Set Schedules Here'!1383:1383,1,MATCH(Z$1,'Set Schedules Here'!1382:1382,1)):INDEX('Set Schedules Here'!1383:1383,1,MATCH(Z$1,'Set Schedules Here'!1382:1382,1)+1),INDEX('Set Schedules Here'!1382:1382,1,MATCH(Z$1,'Set Schedules Here'!1382:1382,1)):INDEX('Set Schedules Here'!1382:1382,1,MATCH(Z$1,'Set Schedules Here'!1382:1382,1)+1),Z$1)),rounding_decimal_places)</f>
        <v>1</v>
      </c>
      <c r="AA692">
        <f>ROUND(IF(AA$1=2050,TREND(INDEX('Set Schedules Here'!1383:1383,1,MATCH(AA$1,'Set Schedules Here'!1382:1382,0)),INDEX('Set Schedules Here'!1382:1382,1,MATCH(AA$1,'Set Schedules Here'!1382:1382,0)),AA$1),TREND(INDEX('Set Schedules Here'!1383:1383,1,MATCH(AA$1,'Set Schedules Here'!1382:1382,1)):INDEX('Set Schedules Here'!1383:1383,1,MATCH(AA$1,'Set Schedules Here'!1382:1382,1)+1),INDEX('Set Schedules Here'!1382:1382,1,MATCH(AA$1,'Set Schedules Here'!1382:1382,1)):INDEX('Set Schedules Here'!1382:1382,1,MATCH(AA$1,'Set Schedules Here'!1382:1382,1)+1),AA$1)),rounding_decimal_places)</f>
        <v>1</v>
      </c>
      <c r="AB692">
        <f>ROUND(IF(AB$1=2050,TREND(INDEX('Set Schedules Here'!1383:1383,1,MATCH(AB$1,'Set Schedules Here'!1382:1382,0)),INDEX('Set Schedules Here'!1382:1382,1,MATCH(AB$1,'Set Schedules Here'!1382:1382,0)),AB$1),TREND(INDEX('Set Schedules Here'!1383:1383,1,MATCH(AB$1,'Set Schedules Here'!1382:1382,1)):INDEX('Set Schedules Here'!1383:1383,1,MATCH(AB$1,'Set Schedules Here'!1382:1382,1)+1),INDEX('Set Schedules Here'!1382:1382,1,MATCH(AB$1,'Set Schedules Here'!1382:1382,1)):INDEX('Set Schedules Here'!1382:1382,1,MATCH(AB$1,'Set Schedules Here'!1382:1382,1)+1),AB$1)),rounding_decimal_places)</f>
        <v>1</v>
      </c>
      <c r="AC692">
        <f>ROUND(IF(AC$1=2050,TREND(INDEX('Set Schedules Here'!1383:1383,1,MATCH(AC$1,'Set Schedules Here'!1382:1382,0)),INDEX('Set Schedules Here'!1382:1382,1,MATCH(AC$1,'Set Schedules Here'!1382:1382,0)),AC$1),TREND(INDEX('Set Schedules Here'!1383:1383,1,MATCH(AC$1,'Set Schedules Here'!1382:1382,1)):INDEX('Set Schedules Here'!1383:1383,1,MATCH(AC$1,'Set Schedules Here'!1382:1382,1)+1),INDEX('Set Schedules Here'!1382:1382,1,MATCH(AC$1,'Set Schedules Here'!1382:1382,1)):INDEX('Set Schedules Here'!1382:1382,1,MATCH(AC$1,'Set Schedules Here'!1382:1382,1)+1),AC$1)),rounding_decimal_places)</f>
        <v>1</v>
      </c>
      <c r="AD692">
        <f>ROUND(IF(AD$1=2050,TREND(INDEX('Set Schedules Here'!1383:1383,1,MATCH(AD$1,'Set Schedules Here'!1382:1382,0)),INDEX('Set Schedules Here'!1382:1382,1,MATCH(AD$1,'Set Schedules Here'!1382:1382,0)),AD$1),TREND(INDEX('Set Schedules Here'!1383:1383,1,MATCH(AD$1,'Set Schedules Here'!1382:1382,1)):INDEX('Set Schedules Here'!1383:1383,1,MATCH(AD$1,'Set Schedules Here'!1382:1382,1)+1),INDEX('Set Schedules Here'!1382:1382,1,MATCH(AD$1,'Set Schedules Here'!1382:1382,1)):INDEX('Set Schedules Here'!1382:1382,1,MATCH(AD$1,'Set Schedules Here'!1382:1382,1)+1),AD$1)),rounding_decimal_places)</f>
        <v>1</v>
      </c>
      <c r="AE692">
        <f>ROUND(IF(AE$1=2050,TREND(INDEX('Set Schedules Here'!1383:1383,1,MATCH(AE$1,'Set Schedules Here'!1382:1382,0)),INDEX('Set Schedules Here'!1382:1382,1,MATCH(AE$1,'Set Schedules Here'!1382:1382,0)),AE$1),TREND(INDEX('Set Schedules Here'!1383:1383,1,MATCH(AE$1,'Set Schedules Here'!1382:1382,1)):INDEX('Set Schedules Here'!1383:1383,1,MATCH(AE$1,'Set Schedules Here'!1382:1382,1)+1),INDEX('Set Schedules Here'!1382:1382,1,MATCH(AE$1,'Set Schedules Here'!1382:1382,1)):INDEX('Set Schedules Here'!1382:1382,1,MATCH(AE$1,'Set Schedules Here'!1382:1382,1)+1),AE$1)),rounding_decimal_places)</f>
        <v>1</v>
      </c>
      <c r="AF692">
        <f>ROUND(IF(AF$1=2050,TREND(INDEX('Set Schedules Here'!1383:1383,1,MATCH(AF$1,'Set Schedules Here'!1382:1382,0)),INDEX('Set Schedules Here'!1382:1382,1,MATCH(AF$1,'Set Schedules Here'!1382:1382,0)),AF$1),TREND(INDEX('Set Schedules Here'!1383:1383,1,MATCH(AF$1,'Set Schedules Here'!1382:1382,1)):INDEX('Set Schedules Here'!1383:1383,1,MATCH(AF$1,'Set Schedules Here'!1382:1382,1)+1),INDEX('Set Schedules Here'!1382:1382,1,MATCH(AF$1,'Set Schedules Here'!1382:1382,1)):INDEX('Set Schedules Here'!1382:1382,1,MATCH(AF$1,'Set Schedules Here'!1382:1382,1)+1),AF$1)),rounding_decimal_places)</f>
        <v>1</v>
      </c>
      <c r="AG692">
        <f>ROUND(IF(AG$1=2050,TREND(INDEX('Set Schedules Here'!1383:1383,1,MATCH(AG$1,'Set Schedules Here'!1382:1382,0)),INDEX('Set Schedules Here'!1382:1382,1,MATCH(AG$1,'Set Schedules Here'!1382:1382,0)),AG$1),TREND(INDEX('Set Schedules Here'!1383:1383,1,MATCH(AG$1,'Set Schedules Here'!1382:1382,1)):INDEX('Set Schedules Here'!1383:1383,1,MATCH(AG$1,'Set Schedules Here'!1382:1382,1)+1),INDEX('Set Schedules Here'!1382:1382,1,MATCH(AG$1,'Set Schedules Here'!1382:1382,1)):INDEX('Set Schedules Here'!1382:1382,1,MATCH(AG$1,'Set Schedules Here'!1382:1382,1)+1),AG$1)),rounding_decimal_places)</f>
        <v>1</v>
      </c>
      <c r="AH692">
        <f>ROUND(IF(AH$1=2050,TREND(INDEX('Set Schedules Here'!1383:1383,1,MATCH(AH$1,'Set Schedules Here'!1382:1382,0)),INDEX('Set Schedules Here'!1382:1382,1,MATCH(AH$1,'Set Schedules Here'!1382:1382,0)),AH$1),TREND(INDEX('Set Schedules Here'!1383:1383,1,MATCH(AH$1,'Set Schedules Here'!1382:1382,1)):INDEX('Set Schedules Here'!1383:1383,1,MATCH(AH$1,'Set Schedules Here'!1382:1382,1)+1),INDEX('Set Schedules Here'!1382:1382,1,MATCH(AH$1,'Set Schedules Here'!1382:1382,1)):INDEX('Set Schedules Here'!1382:1382,1,MATCH(AH$1,'Set Schedules Here'!1382:1382,1)+1),AH$1)),rounding_decimal_places)</f>
        <v>1</v>
      </c>
      <c r="AI692">
        <f>ROUND(IF(AI$1=2050,TREND(INDEX('Set Schedules Here'!1383:1383,1,MATCH(AI$1,'Set Schedules Here'!1382:1382,0)),INDEX('Set Schedules Here'!1382:1382,1,MATCH(AI$1,'Set Schedules Here'!1382:1382,0)),AI$1),TREND(INDEX('Set Schedules Here'!1383:1383,1,MATCH(AI$1,'Set Schedules Here'!1382:1382,1)):INDEX('Set Schedules Here'!1383:1383,1,MATCH(AI$1,'Set Schedules Here'!1382:1382,1)+1),INDEX('Set Schedules Here'!1382:1382,1,MATCH(AI$1,'Set Schedules Here'!1382:1382,1)):INDEX('Set Schedules Here'!1382:1382,1,MATCH(AI$1,'Set Schedules Here'!1382:1382,1)+1),AI$1)),rounding_decimal_places)</f>
        <v>1</v>
      </c>
      <c r="AJ692">
        <f>ROUND(IF(AJ$1=2050,TREND(INDEX('Set Schedules Here'!1383:1383,1,MATCH(AJ$1,'Set Schedules Here'!1382:1382,0)),INDEX('Set Schedules Here'!1382:1382,1,MATCH(AJ$1,'Set Schedules Here'!1382:1382,0)),AJ$1),TREND(INDEX('Set Schedules Here'!1383:1383,1,MATCH(AJ$1,'Set Schedules Here'!1382:1382,1)):INDEX('Set Schedules Here'!1383:1383,1,MATCH(AJ$1,'Set Schedules Here'!1382:1382,1)+1),INDEX('Set Schedules Here'!1382:1382,1,MATCH(AJ$1,'Set Schedules Here'!1382:1382,1)):INDEX('Set Schedules Here'!1382:1382,1,MATCH(AJ$1,'Set Schedules Here'!1382:1382,1)+1),AJ$1)),rounding_decimal_places)</f>
        <v>1</v>
      </c>
    </row>
    <row r="693" spans="1:36" x14ac:dyDescent="0.45">
      <c r="A693" s="12" t="str">
        <f>'Set Schedules Here'!A1384</f>
        <v>cross fuel price deregulation</v>
      </c>
      <c r="B693" s="12" t="str">
        <f>IF(ISBLANK('Set Schedules Here'!C1384),"",'Set Schedules Here'!C1384)</f>
        <v>electricity</v>
      </c>
      <c r="C693" s="12" t="str">
        <f>IF(ISBLANK('Set Schedules Here'!D1384),"",'Set Schedules Here'!D1384)</f>
        <v/>
      </c>
      <c r="D693" s="21" t="str">
        <f>IF(ISBLANK('Set Schedules Here'!E1384),"",'Set Schedules Here'!E1384)</f>
        <v/>
      </c>
      <c r="E693">
        <f>ROUND(IF(E$1=2050,TREND(INDEX('Set Schedules Here'!1385:1385,1,MATCH(E$1,'Set Schedules Here'!1384:1384,0)),INDEX('Set Schedules Here'!1384:1384,1,MATCH(E$1,'Set Schedules Here'!1384:1384,0)),E$1),TREND(INDEX('Set Schedules Here'!1385:1385,1,MATCH(E$1,'Set Schedules Here'!1384:1384,1)):INDEX('Set Schedules Here'!1385:1385,1,MATCH(E$1,'Set Schedules Here'!1384:1384,1)+1),INDEX('Set Schedules Here'!1384:1384,1,MATCH(E$1,'Set Schedules Here'!1384:1384,1)):INDEX('Set Schedules Here'!1384:1384,1,MATCH(E$1,'Set Schedules Here'!1384:1384,1)+1),E$1)),rounding_decimal_places)</f>
        <v>0</v>
      </c>
      <c r="F693">
        <f>ROUND(IF(F$1=2050,TREND(INDEX('Set Schedules Here'!1385:1385,1,MATCH(F$1,'Set Schedules Here'!1384:1384,0)),INDEX('Set Schedules Here'!1384:1384,1,MATCH(F$1,'Set Schedules Here'!1384:1384,0)),F$1),TREND(INDEX('Set Schedules Here'!1385:1385,1,MATCH(F$1,'Set Schedules Here'!1384:1384,1)):INDEX('Set Schedules Here'!1385:1385,1,MATCH(F$1,'Set Schedules Here'!1384:1384,1)+1),INDEX('Set Schedules Here'!1384:1384,1,MATCH(F$1,'Set Schedules Here'!1384:1384,1)):INDEX('Set Schedules Here'!1384:1384,1,MATCH(F$1,'Set Schedules Here'!1384:1384,1)+1),F$1)),rounding_decimal_places)</f>
        <v>0</v>
      </c>
      <c r="G693">
        <f>ROUND(IF(G$1=2050,TREND(INDEX('Set Schedules Here'!1385:1385,1,MATCH(G$1,'Set Schedules Here'!1384:1384,0)),INDEX('Set Schedules Here'!1384:1384,1,MATCH(G$1,'Set Schedules Here'!1384:1384,0)),G$1),TREND(INDEX('Set Schedules Here'!1385:1385,1,MATCH(G$1,'Set Schedules Here'!1384:1384,1)):INDEX('Set Schedules Here'!1385:1385,1,MATCH(G$1,'Set Schedules Here'!1384:1384,1)+1),INDEX('Set Schedules Here'!1384:1384,1,MATCH(G$1,'Set Schedules Here'!1384:1384,1)):INDEX('Set Schedules Here'!1384:1384,1,MATCH(G$1,'Set Schedules Here'!1384:1384,1)+1),G$1)),rounding_decimal_places)</f>
        <v>3.3333000000000002E-2</v>
      </c>
      <c r="H693">
        <f>ROUND(IF(H$1=2050,TREND(INDEX('Set Schedules Here'!1385:1385,1,MATCH(H$1,'Set Schedules Here'!1384:1384,0)),INDEX('Set Schedules Here'!1384:1384,1,MATCH(H$1,'Set Schedules Here'!1384:1384,0)),H$1),TREND(INDEX('Set Schedules Here'!1385:1385,1,MATCH(H$1,'Set Schedules Here'!1384:1384,1)):INDEX('Set Schedules Here'!1385:1385,1,MATCH(H$1,'Set Schedules Here'!1384:1384,1)+1),INDEX('Set Schedules Here'!1384:1384,1,MATCH(H$1,'Set Schedules Here'!1384:1384,1)):INDEX('Set Schedules Here'!1384:1384,1,MATCH(H$1,'Set Schedules Here'!1384:1384,1)+1),H$1)),rounding_decimal_places)</f>
        <v>6.6667000000000004E-2</v>
      </c>
      <c r="I693">
        <f>ROUND(IF(I$1=2050,TREND(INDEX('Set Schedules Here'!1385:1385,1,MATCH(I$1,'Set Schedules Here'!1384:1384,0)),INDEX('Set Schedules Here'!1384:1384,1,MATCH(I$1,'Set Schedules Here'!1384:1384,0)),I$1),TREND(INDEX('Set Schedules Here'!1385:1385,1,MATCH(I$1,'Set Schedules Here'!1384:1384,1)):INDEX('Set Schedules Here'!1385:1385,1,MATCH(I$1,'Set Schedules Here'!1384:1384,1)+1),INDEX('Set Schedules Here'!1384:1384,1,MATCH(I$1,'Set Schedules Here'!1384:1384,1)):INDEX('Set Schedules Here'!1384:1384,1,MATCH(I$1,'Set Schedules Here'!1384:1384,1)+1),I$1)),rounding_decimal_places)</f>
        <v>0.1</v>
      </c>
      <c r="J693">
        <f>ROUND(IF(J$1=2050,TREND(INDEX('Set Schedules Here'!1385:1385,1,MATCH(J$1,'Set Schedules Here'!1384:1384,0)),INDEX('Set Schedules Here'!1384:1384,1,MATCH(J$1,'Set Schedules Here'!1384:1384,0)),J$1),TREND(INDEX('Set Schedules Here'!1385:1385,1,MATCH(J$1,'Set Schedules Here'!1384:1384,1)):INDEX('Set Schedules Here'!1385:1385,1,MATCH(J$1,'Set Schedules Here'!1384:1384,1)+1),INDEX('Set Schedules Here'!1384:1384,1,MATCH(J$1,'Set Schedules Here'!1384:1384,1)):INDEX('Set Schedules Here'!1384:1384,1,MATCH(J$1,'Set Schedules Here'!1384:1384,1)+1),J$1)),rounding_decimal_places)</f>
        <v>0.13333300000000001</v>
      </c>
      <c r="K693">
        <f>ROUND(IF(K$1=2050,TREND(INDEX('Set Schedules Here'!1385:1385,1,MATCH(K$1,'Set Schedules Here'!1384:1384,0)),INDEX('Set Schedules Here'!1384:1384,1,MATCH(K$1,'Set Schedules Here'!1384:1384,0)),K$1),TREND(INDEX('Set Schedules Here'!1385:1385,1,MATCH(K$1,'Set Schedules Here'!1384:1384,1)):INDEX('Set Schedules Here'!1385:1385,1,MATCH(K$1,'Set Schedules Here'!1384:1384,1)+1),INDEX('Set Schedules Here'!1384:1384,1,MATCH(K$1,'Set Schedules Here'!1384:1384,1)):INDEX('Set Schedules Here'!1384:1384,1,MATCH(K$1,'Set Schedules Here'!1384:1384,1)+1),K$1)),rounding_decimal_places)</f>
        <v>0.16666700000000001</v>
      </c>
      <c r="L693">
        <f>ROUND(IF(L$1=2050,TREND(INDEX('Set Schedules Here'!1385:1385,1,MATCH(L$1,'Set Schedules Here'!1384:1384,0)),INDEX('Set Schedules Here'!1384:1384,1,MATCH(L$1,'Set Schedules Here'!1384:1384,0)),L$1),TREND(INDEX('Set Schedules Here'!1385:1385,1,MATCH(L$1,'Set Schedules Here'!1384:1384,1)):INDEX('Set Schedules Here'!1385:1385,1,MATCH(L$1,'Set Schedules Here'!1384:1384,1)+1),INDEX('Set Schedules Here'!1384:1384,1,MATCH(L$1,'Set Schedules Here'!1384:1384,1)):INDEX('Set Schedules Here'!1384:1384,1,MATCH(L$1,'Set Schedules Here'!1384:1384,1)+1),L$1)),rounding_decimal_places)</f>
        <v>0.2</v>
      </c>
      <c r="M693">
        <f>ROUND(IF(M$1=2050,TREND(INDEX('Set Schedules Here'!1385:1385,1,MATCH(M$1,'Set Schedules Here'!1384:1384,0)),INDEX('Set Schedules Here'!1384:1384,1,MATCH(M$1,'Set Schedules Here'!1384:1384,0)),M$1),TREND(INDEX('Set Schedules Here'!1385:1385,1,MATCH(M$1,'Set Schedules Here'!1384:1384,1)):INDEX('Set Schedules Here'!1385:1385,1,MATCH(M$1,'Set Schedules Here'!1384:1384,1)+1),INDEX('Set Schedules Here'!1384:1384,1,MATCH(M$1,'Set Schedules Here'!1384:1384,1)):INDEX('Set Schedules Here'!1384:1384,1,MATCH(M$1,'Set Schedules Here'!1384:1384,1)+1),M$1)),rounding_decimal_places)</f>
        <v>0.23333300000000001</v>
      </c>
      <c r="N693">
        <f>ROUND(IF(N$1=2050,TREND(INDEX('Set Schedules Here'!1385:1385,1,MATCH(N$1,'Set Schedules Here'!1384:1384,0)),INDEX('Set Schedules Here'!1384:1384,1,MATCH(N$1,'Set Schedules Here'!1384:1384,0)),N$1),TREND(INDEX('Set Schedules Here'!1385:1385,1,MATCH(N$1,'Set Schedules Here'!1384:1384,1)):INDEX('Set Schedules Here'!1385:1385,1,MATCH(N$1,'Set Schedules Here'!1384:1384,1)+1),INDEX('Set Schedules Here'!1384:1384,1,MATCH(N$1,'Set Schedules Here'!1384:1384,1)):INDEX('Set Schedules Here'!1384:1384,1,MATCH(N$1,'Set Schedules Here'!1384:1384,1)+1),N$1)),rounding_decimal_places)</f>
        <v>0.26666699999999999</v>
      </c>
      <c r="O693">
        <f>ROUND(IF(O$1=2050,TREND(INDEX('Set Schedules Here'!1385:1385,1,MATCH(O$1,'Set Schedules Here'!1384:1384,0)),INDEX('Set Schedules Here'!1384:1384,1,MATCH(O$1,'Set Schedules Here'!1384:1384,0)),O$1),TREND(INDEX('Set Schedules Here'!1385:1385,1,MATCH(O$1,'Set Schedules Here'!1384:1384,1)):INDEX('Set Schedules Here'!1385:1385,1,MATCH(O$1,'Set Schedules Here'!1384:1384,1)+1),INDEX('Set Schedules Here'!1384:1384,1,MATCH(O$1,'Set Schedules Here'!1384:1384,1)):INDEX('Set Schedules Here'!1384:1384,1,MATCH(O$1,'Set Schedules Here'!1384:1384,1)+1),O$1)),rounding_decimal_places)</f>
        <v>0.3</v>
      </c>
      <c r="P693">
        <f>ROUND(IF(P$1=2050,TREND(INDEX('Set Schedules Here'!1385:1385,1,MATCH(P$1,'Set Schedules Here'!1384:1384,0)),INDEX('Set Schedules Here'!1384:1384,1,MATCH(P$1,'Set Schedules Here'!1384:1384,0)),P$1),TREND(INDEX('Set Schedules Here'!1385:1385,1,MATCH(P$1,'Set Schedules Here'!1384:1384,1)):INDEX('Set Schedules Here'!1385:1385,1,MATCH(P$1,'Set Schedules Here'!1384:1384,1)+1),INDEX('Set Schedules Here'!1384:1384,1,MATCH(P$1,'Set Schedules Here'!1384:1384,1)):INDEX('Set Schedules Here'!1384:1384,1,MATCH(P$1,'Set Schedules Here'!1384:1384,1)+1),P$1)),rounding_decimal_places)</f>
        <v>0.33333299999999999</v>
      </c>
      <c r="Q693">
        <f>ROUND(IF(Q$1=2050,TREND(INDEX('Set Schedules Here'!1385:1385,1,MATCH(Q$1,'Set Schedules Here'!1384:1384,0)),INDEX('Set Schedules Here'!1384:1384,1,MATCH(Q$1,'Set Schedules Here'!1384:1384,0)),Q$1),TREND(INDEX('Set Schedules Here'!1385:1385,1,MATCH(Q$1,'Set Schedules Here'!1384:1384,1)):INDEX('Set Schedules Here'!1385:1385,1,MATCH(Q$1,'Set Schedules Here'!1384:1384,1)+1),INDEX('Set Schedules Here'!1384:1384,1,MATCH(Q$1,'Set Schedules Here'!1384:1384,1)):INDEX('Set Schedules Here'!1384:1384,1,MATCH(Q$1,'Set Schedules Here'!1384:1384,1)+1),Q$1)),rounding_decimal_places)</f>
        <v>0.36666700000000002</v>
      </c>
      <c r="R693">
        <f>ROUND(IF(R$1=2050,TREND(INDEX('Set Schedules Here'!1385:1385,1,MATCH(R$1,'Set Schedules Here'!1384:1384,0)),INDEX('Set Schedules Here'!1384:1384,1,MATCH(R$1,'Set Schedules Here'!1384:1384,0)),R$1),TREND(INDEX('Set Schedules Here'!1385:1385,1,MATCH(R$1,'Set Schedules Here'!1384:1384,1)):INDEX('Set Schedules Here'!1385:1385,1,MATCH(R$1,'Set Schedules Here'!1384:1384,1)+1),INDEX('Set Schedules Here'!1384:1384,1,MATCH(R$1,'Set Schedules Here'!1384:1384,1)):INDEX('Set Schedules Here'!1384:1384,1,MATCH(R$1,'Set Schedules Here'!1384:1384,1)+1),R$1)),rounding_decimal_places)</f>
        <v>0.4</v>
      </c>
      <c r="S693">
        <f>ROUND(IF(S$1=2050,TREND(INDEX('Set Schedules Here'!1385:1385,1,MATCH(S$1,'Set Schedules Here'!1384:1384,0)),INDEX('Set Schedules Here'!1384:1384,1,MATCH(S$1,'Set Schedules Here'!1384:1384,0)),S$1),TREND(INDEX('Set Schedules Here'!1385:1385,1,MATCH(S$1,'Set Schedules Here'!1384:1384,1)):INDEX('Set Schedules Here'!1385:1385,1,MATCH(S$1,'Set Schedules Here'!1384:1384,1)+1),INDEX('Set Schedules Here'!1384:1384,1,MATCH(S$1,'Set Schedules Here'!1384:1384,1)):INDEX('Set Schedules Here'!1384:1384,1,MATCH(S$1,'Set Schedules Here'!1384:1384,1)+1),S$1)),rounding_decimal_places)</f>
        <v>0.43333300000000002</v>
      </c>
      <c r="T693">
        <f>ROUND(IF(T$1=2050,TREND(INDEX('Set Schedules Here'!1385:1385,1,MATCH(T$1,'Set Schedules Here'!1384:1384,0)),INDEX('Set Schedules Here'!1384:1384,1,MATCH(T$1,'Set Schedules Here'!1384:1384,0)),T$1),TREND(INDEX('Set Schedules Here'!1385:1385,1,MATCH(T$1,'Set Schedules Here'!1384:1384,1)):INDEX('Set Schedules Here'!1385:1385,1,MATCH(T$1,'Set Schedules Here'!1384:1384,1)+1),INDEX('Set Schedules Here'!1384:1384,1,MATCH(T$1,'Set Schedules Here'!1384:1384,1)):INDEX('Set Schedules Here'!1384:1384,1,MATCH(T$1,'Set Schedules Here'!1384:1384,1)+1),T$1)),rounding_decimal_places)</f>
        <v>0.466667</v>
      </c>
      <c r="U693">
        <f>ROUND(IF(U$1=2050,TREND(INDEX('Set Schedules Here'!1385:1385,1,MATCH(U$1,'Set Schedules Here'!1384:1384,0)),INDEX('Set Schedules Here'!1384:1384,1,MATCH(U$1,'Set Schedules Here'!1384:1384,0)),U$1),TREND(INDEX('Set Schedules Here'!1385:1385,1,MATCH(U$1,'Set Schedules Here'!1384:1384,1)):INDEX('Set Schedules Here'!1385:1385,1,MATCH(U$1,'Set Schedules Here'!1384:1384,1)+1),INDEX('Set Schedules Here'!1384:1384,1,MATCH(U$1,'Set Schedules Here'!1384:1384,1)):INDEX('Set Schedules Here'!1384:1384,1,MATCH(U$1,'Set Schedules Here'!1384:1384,1)+1),U$1)),rounding_decimal_places)</f>
        <v>0.5</v>
      </c>
      <c r="V693">
        <f>ROUND(IF(V$1=2050,TREND(INDEX('Set Schedules Here'!1385:1385,1,MATCH(V$1,'Set Schedules Here'!1384:1384,0)),INDEX('Set Schedules Here'!1384:1384,1,MATCH(V$1,'Set Schedules Here'!1384:1384,0)),V$1),TREND(INDEX('Set Schedules Here'!1385:1385,1,MATCH(V$1,'Set Schedules Here'!1384:1384,1)):INDEX('Set Schedules Here'!1385:1385,1,MATCH(V$1,'Set Schedules Here'!1384:1384,1)+1),INDEX('Set Schedules Here'!1384:1384,1,MATCH(V$1,'Set Schedules Here'!1384:1384,1)):INDEX('Set Schedules Here'!1384:1384,1,MATCH(V$1,'Set Schedules Here'!1384:1384,1)+1),V$1)),rounding_decimal_places)</f>
        <v>0.53333299999999995</v>
      </c>
      <c r="W693">
        <f>ROUND(IF(W$1=2050,TREND(INDEX('Set Schedules Here'!1385:1385,1,MATCH(W$1,'Set Schedules Here'!1384:1384,0)),INDEX('Set Schedules Here'!1384:1384,1,MATCH(W$1,'Set Schedules Here'!1384:1384,0)),W$1),TREND(INDEX('Set Schedules Here'!1385:1385,1,MATCH(W$1,'Set Schedules Here'!1384:1384,1)):INDEX('Set Schedules Here'!1385:1385,1,MATCH(W$1,'Set Schedules Here'!1384:1384,1)+1),INDEX('Set Schedules Here'!1384:1384,1,MATCH(W$1,'Set Schedules Here'!1384:1384,1)):INDEX('Set Schedules Here'!1384:1384,1,MATCH(W$1,'Set Schedules Here'!1384:1384,1)+1),W$1)),rounding_decimal_places)</f>
        <v>0.56666700000000003</v>
      </c>
      <c r="X693">
        <f>ROUND(IF(X$1=2050,TREND(INDEX('Set Schedules Here'!1385:1385,1,MATCH(X$1,'Set Schedules Here'!1384:1384,0)),INDEX('Set Schedules Here'!1384:1384,1,MATCH(X$1,'Set Schedules Here'!1384:1384,0)),X$1),TREND(INDEX('Set Schedules Here'!1385:1385,1,MATCH(X$1,'Set Schedules Here'!1384:1384,1)):INDEX('Set Schedules Here'!1385:1385,1,MATCH(X$1,'Set Schedules Here'!1384:1384,1)+1),INDEX('Set Schedules Here'!1384:1384,1,MATCH(X$1,'Set Schedules Here'!1384:1384,1)):INDEX('Set Schedules Here'!1384:1384,1,MATCH(X$1,'Set Schedules Here'!1384:1384,1)+1),X$1)),rounding_decimal_places)</f>
        <v>0.6</v>
      </c>
      <c r="Y693">
        <f>ROUND(IF(Y$1=2050,TREND(INDEX('Set Schedules Here'!1385:1385,1,MATCH(Y$1,'Set Schedules Here'!1384:1384,0)),INDEX('Set Schedules Here'!1384:1384,1,MATCH(Y$1,'Set Schedules Here'!1384:1384,0)),Y$1),TREND(INDEX('Set Schedules Here'!1385:1385,1,MATCH(Y$1,'Set Schedules Here'!1384:1384,1)):INDEX('Set Schedules Here'!1385:1385,1,MATCH(Y$1,'Set Schedules Here'!1384:1384,1)+1),INDEX('Set Schedules Here'!1384:1384,1,MATCH(Y$1,'Set Schedules Here'!1384:1384,1)):INDEX('Set Schedules Here'!1384:1384,1,MATCH(Y$1,'Set Schedules Here'!1384:1384,1)+1),Y$1)),rounding_decimal_places)</f>
        <v>0.63333300000000003</v>
      </c>
      <c r="Z693">
        <f>ROUND(IF(Z$1=2050,TREND(INDEX('Set Schedules Here'!1385:1385,1,MATCH(Z$1,'Set Schedules Here'!1384:1384,0)),INDEX('Set Schedules Here'!1384:1384,1,MATCH(Z$1,'Set Schedules Here'!1384:1384,0)),Z$1),TREND(INDEX('Set Schedules Here'!1385:1385,1,MATCH(Z$1,'Set Schedules Here'!1384:1384,1)):INDEX('Set Schedules Here'!1385:1385,1,MATCH(Z$1,'Set Schedules Here'!1384:1384,1)+1),INDEX('Set Schedules Here'!1384:1384,1,MATCH(Z$1,'Set Schedules Here'!1384:1384,1)):INDEX('Set Schedules Here'!1384:1384,1,MATCH(Z$1,'Set Schedules Here'!1384:1384,1)+1),Z$1)),rounding_decimal_places)</f>
        <v>0.66666700000000001</v>
      </c>
      <c r="AA693">
        <f>ROUND(IF(AA$1=2050,TREND(INDEX('Set Schedules Here'!1385:1385,1,MATCH(AA$1,'Set Schedules Here'!1384:1384,0)),INDEX('Set Schedules Here'!1384:1384,1,MATCH(AA$1,'Set Schedules Here'!1384:1384,0)),AA$1),TREND(INDEX('Set Schedules Here'!1385:1385,1,MATCH(AA$1,'Set Schedules Here'!1384:1384,1)):INDEX('Set Schedules Here'!1385:1385,1,MATCH(AA$1,'Set Schedules Here'!1384:1384,1)+1),INDEX('Set Schedules Here'!1384:1384,1,MATCH(AA$1,'Set Schedules Here'!1384:1384,1)):INDEX('Set Schedules Here'!1384:1384,1,MATCH(AA$1,'Set Schedules Here'!1384:1384,1)+1),AA$1)),rounding_decimal_places)</f>
        <v>0.7</v>
      </c>
      <c r="AB693">
        <f>ROUND(IF(AB$1=2050,TREND(INDEX('Set Schedules Here'!1385:1385,1,MATCH(AB$1,'Set Schedules Here'!1384:1384,0)),INDEX('Set Schedules Here'!1384:1384,1,MATCH(AB$1,'Set Schedules Here'!1384:1384,0)),AB$1),TREND(INDEX('Set Schedules Here'!1385:1385,1,MATCH(AB$1,'Set Schedules Here'!1384:1384,1)):INDEX('Set Schedules Here'!1385:1385,1,MATCH(AB$1,'Set Schedules Here'!1384:1384,1)+1),INDEX('Set Schedules Here'!1384:1384,1,MATCH(AB$1,'Set Schedules Here'!1384:1384,1)):INDEX('Set Schedules Here'!1384:1384,1,MATCH(AB$1,'Set Schedules Here'!1384:1384,1)+1),AB$1)),rounding_decimal_places)</f>
        <v>0.73333300000000001</v>
      </c>
      <c r="AC693">
        <f>ROUND(IF(AC$1=2050,TREND(INDEX('Set Schedules Here'!1385:1385,1,MATCH(AC$1,'Set Schedules Here'!1384:1384,0)),INDEX('Set Schedules Here'!1384:1384,1,MATCH(AC$1,'Set Schedules Here'!1384:1384,0)),AC$1),TREND(INDEX('Set Schedules Here'!1385:1385,1,MATCH(AC$1,'Set Schedules Here'!1384:1384,1)):INDEX('Set Schedules Here'!1385:1385,1,MATCH(AC$1,'Set Schedules Here'!1384:1384,1)+1),INDEX('Set Schedules Here'!1384:1384,1,MATCH(AC$1,'Set Schedules Here'!1384:1384,1)):INDEX('Set Schedules Here'!1384:1384,1,MATCH(AC$1,'Set Schedules Here'!1384:1384,1)+1),AC$1)),rounding_decimal_places)</f>
        <v>0.76666699999999999</v>
      </c>
      <c r="AD693">
        <f>ROUND(IF(AD$1=2050,TREND(INDEX('Set Schedules Here'!1385:1385,1,MATCH(AD$1,'Set Schedules Here'!1384:1384,0)),INDEX('Set Schedules Here'!1384:1384,1,MATCH(AD$1,'Set Schedules Here'!1384:1384,0)),AD$1),TREND(INDEX('Set Schedules Here'!1385:1385,1,MATCH(AD$1,'Set Schedules Here'!1384:1384,1)):INDEX('Set Schedules Here'!1385:1385,1,MATCH(AD$1,'Set Schedules Here'!1384:1384,1)+1),INDEX('Set Schedules Here'!1384:1384,1,MATCH(AD$1,'Set Schedules Here'!1384:1384,1)):INDEX('Set Schedules Here'!1384:1384,1,MATCH(AD$1,'Set Schedules Here'!1384:1384,1)+1),AD$1)),rounding_decimal_places)</f>
        <v>0.8</v>
      </c>
      <c r="AE693">
        <f>ROUND(IF(AE$1=2050,TREND(INDEX('Set Schedules Here'!1385:1385,1,MATCH(AE$1,'Set Schedules Here'!1384:1384,0)),INDEX('Set Schedules Here'!1384:1384,1,MATCH(AE$1,'Set Schedules Here'!1384:1384,0)),AE$1),TREND(INDEX('Set Schedules Here'!1385:1385,1,MATCH(AE$1,'Set Schedules Here'!1384:1384,1)):INDEX('Set Schedules Here'!1385:1385,1,MATCH(AE$1,'Set Schedules Here'!1384:1384,1)+1),INDEX('Set Schedules Here'!1384:1384,1,MATCH(AE$1,'Set Schedules Here'!1384:1384,1)):INDEX('Set Schedules Here'!1384:1384,1,MATCH(AE$1,'Set Schedules Here'!1384:1384,1)+1),AE$1)),rounding_decimal_places)</f>
        <v>0.83333299999999999</v>
      </c>
      <c r="AF693">
        <f>ROUND(IF(AF$1=2050,TREND(INDEX('Set Schedules Here'!1385:1385,1,MATCH(AF$1,'Set Schedules Here'!1384:1384,0)),INDEX('Set Schedules Here'!1384:1384,1,MATCH(AF$1,'Set Schedules Here'!1384:1384,0)),AF$1),TREND(INDEX('Set Schedules Here'!1385:1385,1,MATCH(AF$1,'Set Schedules Here'!1384:1384,1)):INDEX('Set Schedules Here'!1385:1385,1,MATCH(AF$1,'Set Schedules Here'!1384:1384,1)+1),INDEX('Set Schedules Here'!1384:1384,1,MATCH(AF$1,'Set Schedules Here'!1384:1384,1)):INDEX('Set Schedules Here'!1384:1384,1,MATCH(AF$1,'Set Schedules Here'!1384:1384,1)+1),AF$1)),rounding_decimal_places)</f>
        <v>0.86666699999999997</v>
      </c>
      <c r="AG693">
        <f>ROUND(IF(AG$1=2050,TREND(INDEX('Set Schedules Here'!1385:1385,1,MATCH(AG$1,'Set Schedules Here'!1384:1384,0)),INDEX('Set Schedules Here'!1384:1384,1,MATCH(AG$1,'Set Schedules Here'!1384:1384,0)),AG$1),TREND(INDEX('Set Schedules Here'!1385:1385,1,MATCH(AG$1,'Set Schedules Here'!1384:1384,1)):INDEX('Set Schedules Here'!1385:1385,1,MATCH(AG$1,'Set Schedules Here'!1384:1384,1)+1),INDEX('Set Schedules Here'!1384:1384,1,MATCH(AG$1,'Set Schedules Here'!1384:1384,1)):INDEX('Set Schedules Here'!1384:1384,1,MATCH(AG$1,'Set Schedules Here'!1384:1384,1)+1),AG$1)),rounding_decimal_places)</f>
        <v>0.9</v>
      </c>
      <c r="AH693">
        <f>ROUND(IF(AH$1=2050,TREND(INDEX('Set Schedules Here'!1385:1385,1,MATCH(AH$1,'Set Schedules Here'!1384:1384,0)),INDEX('Set Schedules Here'!1384:1384,1,MATCH(AH$1,'Set Schedules Here'!1384:1384,0)),AH$1),TREND(INDEX('Set Schedules Here'!1385:1385,1,MATCH(AH$1,'Set Schedules Here'!1384:1384,1)):INDEX('Set Schedules Here'!1385:1385,1,MATCH(AH$1,'Set Schedules Here'!1384:1384,1)+1),INDEX('Set Schedules Here'!1384:1384,1,MATCH(AH$1,'Set Schedules Here'!1384:1384,1)):INDEX('Set Schedules Here'!1384:1384,1,MATCH(AH$1,'Set Schedules Here'!1384:1384,1)+1),AH$1)),rounding_decimal_places)</f>
        <v>0.93333299999999997</v>
      </c>
      <c r="AI693">
        <f>ROUND(IF(AI$1=2050,TREND(INDEX('Set Schedules Here'!1385:1385,1,MATCH(AI$1,'Set Schedules Here'!1384:1384,0)),INDEX('Set Schedules Here'!1384:1384,1,MATCH(AI$1,'Set Schedules Here'!1384:1384,0)),AI$1),TREND(INDEX('Set Schedules Here'!1385:1385,1,MATCH(AI$1,'Set Schedules Here'!1384:1384,1)):INDEX('Set Schedules Here'!1385:1385,1,MATCH(AI$1,'Set Schedules Here'!1384:1384,1)+1),INDEX('Set Schedules Here'!1384:1384,1,MATCH(AI$1,'Set Schedules Here'!1384:1384,1)):INDEX('Set Schedules Here'!1384:1384,1,MATCH(AI$1,'Set Schedules Here'!1384:1384,1)+1),AI$1)),rounding_decimal_places)</f>
        <v>0.96666700000000005</v>
      </c>
      <c r="AJ693">
        <f>ROUND(IF(AJ$1=2050,TREND(INDEX('Set Schedules Here'!1385:1385,1,MATCH(AJ$1,'Set Schedules Here'!1384:1384,0)),INDEX('Set Schedules Here'!1384:1384,1,MATCH(AJ$1,'Set Schedules Here'!1384:1384,0)),AJ$1),TREND(INDEX('Set Schedules Here'!1385:1385,1,MATCH(AJ$1,'Set Schedules Here'!1384:1384,1)):INDEX('Set Schedules Here'!1385:1385,1,MATCH(AJ$1,'Set Schedules Here'!1384:1384,1)+1),INDEX('Set Schedules Here'!1384:1384,1,MATCH(AJ$1,'Set Schedules Here'!1384:1384,1)):INDEX('Set Schedules Here'!1384:1384,1,MATCH(AJ$1,'Set Schedules Here'!1384:1384,1)+1),AJ$1)),rounding_decimal_places)</f>
        <v>1</v>
      </c>
    </row>
    <row r="694" spans="1:36" x14ac:dyDescent="0.45">
      <c r="A694" s="12" t="str">
        <f>'Set Schedules Here'!A1386</f>
        <v>cross fuel price deregulation</v>
      </c>
      <c r="B694" s="12" t="str">
        <f>IF(ISBLANK('Set Schedules Here'!C1386),"",'Set Schedules Here'!C1386)</f>
        <v>hard coal</v>
      </c>
      <c r="C694" s="12" t="str">
        <f>IF(ISBLANK('Set Schedules Here'!D1386),"",'Set Schedules Here'!D1386)</f>
        <v/>
      </c>
      <c r="D694" s="21" t="str">
        <f>IF(ISBLANK('Set Schedules Here'!E1386),"",'Set Schedules Here'!E1386)</f>
        <v/>
      </c>
      <c r="E694">
        <f>ROUND(IF(E$1=2050,TREND(INDEX('Set Schedules Here'!1387:1387,1,MATCH(E$1,'Set Schedules Here'!1386:1386,0)),INDEX('Set Schedules Here'!1386:1386,1,MATCH(E$1,'Set Schedules Here'!1386:1386,0)),E$1),TREND(INDEX('Set Schedules Here'!1387:1387,1,MATCH(E$1,'Set Schedules Here'!1386:1386,1)):INDEX('Set Schedules Here'!1387:1387,1,MATCH(E$1,'Set Schedules Here'!1386:1386,1)+1),INDEX('Set Schedules Here'!1386:1386,1,MATCH(E$1,'Set Schedules Here'!1386:1386,1)):INDEX('Set Schedules Here'!1386:1386,1,MATCH(E$1,'Set Schedules Here'!1386:1386,1)+1),E$1)),rounding_decimal_places)</f>
        <v>0</v>
      </c>
      <c r="F694">
        <f>ROUND(IF(F$1=2050,TREND(INDEX('Set Schedules Here'!1387:1387,1,MATCH(F$1,'Set Schedules Here'!1386:1386,0)),INDEX('Set Schedules Here'!1386:1386,1,MATCH(F$1,'Set Schedules Here'!1386:1386,0)),F$1),TREND(INDEX('Set Schedules Here'!1387:1387,1,MATCH(F$1,'Set Schedules Here'!1386:1386,1)):INDEX('Set Schedules Here'!1387:1387,1,MATCH(F$1,'Set Schedules Here'!1386:1386,1)+1),INDEX('Set Schedules Here'!1386:1386,1,MATCH(F$1,'Set Schedules Here'!1386:1386,1)):INDEX('Set Schedules Here'!1386:1386,1,MATCH(F$1,'Set Schedules Here'!1386:1386,1)+1),F$1)),rounding_decimal_places)</f>
        <v>0</v>
      </c>
      <c r="G694">
        <f>ROUND(IF(G$1=2050,TREND(INDEX('Set Schedules Here'!1387:1387,1,MATCH(G$1,'Set Schedules Here'!1386:1386,0)),INDEX('Set Schedules Here'!1386:1386,1,MATCH(G$1,'Set Schedules Here'!1386:1386,0)),G$1),TREND(INDEX('Set Schedules Here'!1387:1387,1,MATCH(G$1,'Set Schedules Here'!1386:1386,1)):INDEX('Set Schedules Here'!1387:1387,1,MATCH(G$1,'Set Schedules Here'!1386:1386,1)+1),INDEX('Set Schedules Here'!1386:1386,1,MATCH(G$1,'Set Schedules Here'!1386:1386,1)):INDEX('Set Schedules Here'!1386:1386,1,MATCH(G$1,'Set Schedules Here'!1386:1386,1)+1),G$1)),rounding_decimal_places)</f>
        <v>3.3333000000000002E-2</v>
      </c>
      <c r="H694">
        <f>ROUND(IF(H$1=2050,TREND(INDEX('Set Schedules Here'!1387:1387,1,MATCH(H$1,'Set Schedules Here'!1386:1386,0)),INDEX('Set Schedules Here'!1386:1386,1,MATCH(H$1,'Set Schedules Here'!1386:1386,0)),H$1),TREND(INDEX('Set Schedules Here'!1387:1387,1,MATCH(H$1,'Set Schedules Here'!1386:1386,1)):INDEX('Set Schedules Here'!1387:1387,1,MATCH(H$1,'Set Schedules Here'!1386:1386,1)+1),INDEX('Set Schedules Here'!1386:1386,1,MATCH(H$1,'Set Schedules Here'!1386:1386,1)):INDEX('Set Schedules Here'!1386:1386,1,MATCH(H$1,'Set Schedules Here'!1386:1386,1)+1),H$1)),rounding_decimal_places)</f>
        <v>6.6667000000000004E-2</v>
      </c>
      <c r="I694">
        <f>ROUND(IF(I$1=2050,TREND(INDEX('Set Schedules Here'!1387:1387,1,MATCH(I$1,'Set Schedules Here'!1386:1386,0)),INDEX('Set Schedules Here'!1386:1386,1,MATCH(I$1,'Set Schedules Here'!1386:1386,0)),I$1),TREND(INDEX('Set Schedules Here'!1387:1387,1,MATCH(I$1,'Set Schedules Here'!1386:1386,1)):INDEX('Set Schedules Here'!1387:1387,1,MATCH(I$1,'Set Schedules Here'!1386:1386,1)+1),INDEX('Set Schedules Here'!1386:1386,1,MATCH(I$1,'Set Schedules Here'!1386:1386,1)):INDEX('Set Schedules Here'!1386:1386,1,MATCH(I$1,'Set Schedules Here'!1386:1386,1)+1),I$1)),rounding_decimal_places)</f>
        <v>0.1</v>
      </c>
      <c r="J694">
        <f>ROUND(IF(J$1=2050,TREND(INDEX('Set Schedules Here'!1387:1387,1,MATCH(J$1,'Set Schedules Here'!1386:1386,0)),INDEX('Set Schedules Here'!1386:1386,1,MATCH(J$1,'Set Schedules Here'!1386:1386,0)),J$1),TREND(INDEX('Set Schedules Here'!1387:1387,1,MATCH(J$1,'Set Schedules Here'!1386:1386,1)):INDEX('Set Schedules Here'!1387:1387,1,MATCH(J$1,'Set Schedules Here'!1386:1386,1)+1),INDEX('Set Schedules Here'!1386:1386,1,MATCH(J$1,'Set Schedules Here'!1386:1386,1)):INDEX('Set Schedules Here'!1386:1386,1,MATCH(J$1,'Set Schedules Here'!1386:1386,1)+1),J$1)),rounding_decimal_places)</f>
        <v>0.13333300000000001</v>
      </c>
      <c r="K694">
        <f>ROUND(IF(K$1=2050,TREND(INDEX('Set Schedules Here'!1387:1387,1,MATCH(K$1,'Set Schedules Here'!1386:1386,0)),INDEX('Set Schedules Here'!1386:1386,1,MATCH(K$1,'Set Schedules Here'!1386:1386,0)),K$1),TREND(INDEX('Set Schedules Here'!1387:1387,1,MATCH(K$1,'Set Schedules Here'!1386:1386,1)):INDEX('Set Schedules Here'!1387:1387,1,MATCH(K$1,'Set Schedules Here'!1386:1386,1)+1),INDEX('Set Schedules Here'!1386:1386,1,MATCH(K$1,'Set Schedules Here'!1386:1386,1)):INDEX('Set Schedules Here'!1386:1386,1,MATCH(K$1,'Set Schedules Here'!1386:1386,1)+1),K$1)),rounding_decimal_places)</f>
        <v>0.16666700000000001</v>
      </c>
      <c r="L694">
        <f>ROUND(IF(L$1=2050,TREND(INDEX('Set Schedules Here'!1387:1387,1,MATCH(L$1,'Set Schedules Here'!1386:1386,0)),INDEX('Set Schedules Here'!1386:1386,1,MATCH(L$1,'Set Schedules Here'!1386:1386,0)),L$1),TREND(INDEX('Set Schedules Here'!1387:1387,1,MATCH(L$1,'Set Schedules Here'!1386:1386,1)):INDEX('Set Schedules Here'!1387:1387,1,MATCH(L$1,'Set Schedules Here'!1386:1386,1)+1),INDEX('Set Schedules Here'!1386:1386,1,MATCH(L$1,'Set Schedules Here'!1386:1386,1)):INDEX('Set Schedules Here'!1386:1386,1,MATCH(L$1,'Set Schedules Here'!1386:1386,1)+1),L$1)),rounding_decimal_places)</f>
        <v>0.2</v>
      </c>
      <c r="M694">
        <f>ROUND(IF(M$1=2050,TREND(INDEX('Set Schedules Here'!1387:1387,1,MATCH(M$1,'Set Schedules Here'!1386:1386,0)),INDEX('Set Schedules Here'!1386:1386,1,MATCH(M$1,'Set Schedules Here'!1386:1386,0)),M$1),TREND(INDEX('Set Schedules Here'!1387:1387,1,MATCH(M$1,'Set Schedules Here'!1386:1386,1)):INDEX('Set Schedules Here'!1387:1387,1,MATCH(M$1,'Set Schedules Here'!1386:1386,1)+1),INDEX('Set Schedules Here'!1386:1386,1,MATCH(M$1,'Set Schedules Here'!1386:1386,1)):INDEX('Set Schedules Here'!1386:1386,1,MATCH(M$1,'Set Schedules Here'!1386:1386,1)+1),M$1)),rounding_decimal_places)</f>
        <v>0.23333300000000001</v>
      </c>
      <c r="N694">
        <f>ROUND(IF(N$1=2050,TREND(INDEX('Set Schedules Here'!1387:1387,1,MATCH(N$1,'Set Schedules Here'!1386:1386,0)),INDEX('Set Schedules Here'!1386:1386,1,MATCH(N$1,'Set Schedules Here'!1386:1386,0)),N$1),TREND(INDEX('Set Schedules Here'!1387:1387,1,MATCH(N$1,'Set Schedules Here'!1386:1386,1)):INDEX('Set Schedules Here'!1387:1387,1,MATCH(N$1,'Set Schedules Here'!1386:1386,1)+1),INDEX('Set Schedules Here'!1386:1386,1,MATCH(N$1,'Set Schedules Here'!1386:1386,1)):INDEX('Set Schedules Here'!1386:1386,1,MATCH(N$1,'Set Schedules Here'!1386:1386,1)+1),N$1)),rounding_decimal_places)</f>
        <v>0.26666699999999999</v>
      </c>
      <c r="O694">
        <f>ROUND(IF(O$1=2050,TREND(INDEX('Set Schedules Here'!1387:1387,1,MATCH(O$1,'Set Schedules Here'!1386:1386,0)),INDEX('Set Schedules Here'!1386:1386,1,MATCH(O$1,'Set Schedules Here'!1386:1386,0)),O$1),TREND(INDEX('Set Schedules Here'!1387:1387,1,MATCH(O$1,'Set Schedules Here'!1386:1386,1)):INDEX('Set Schedules Here'!1387:1387,1,MATCH(O$1,'Set Schedules Here'!1386:1386,1)+1),INDEX('Set Schedules Here'!1386:1386,1,MATCH(O$1,'Set Schedules Here'!1386:1386,1)):INDEX('Set Schedules Here'!1386:1386,1,MATCH(O$1,'Set Schedules Here'!1386:1386,1)+1),O$1)),rounding_decimal_places)</f>
        <v>0.3</v>
      </c>
      <c r="P694">
        <f>ROUND(IF(P$1=2050,TREND(INDEX('Set Schedules Here'!1387:1387,1,MATCH(P$1,'Set Schedules Here'!1386:1386,0)),INDEX('Set Schedules Here'!1386:1386,1,MATCH(P$1,'Set Schedules Here'!1386:1386,0)),P$1),TREND(INDEX('Set Schedules Here'!1387:1387,1,MATCH(P$1,'Set Schedules Here'!1386:1386,1)):INDEX('Set Schedules Here'!1387:1387,1,MATCH(P$1,'Set Schedules Here'!1386:1386,1)+1),INDEX('Set Schedules Here'!1386:1386,1,MATCH(P$1,'Set Schedules Here'!1386:1386,1)):INDEX('Set Schedules Here'!1386:1386,1,MATCH(P$1,'Set Schedules Here'!1386:1386,1)+1),P$1)),rounding_decimal_places)</f>
        <v>0.33333299999999999</v>
      </c>
      <c r="Q694">
        <f>ROUND(IF(Q$1=2050,TREND(INDEX('Set Schedules Here'!1387:1387,1,MATCH(Q$1,'Set Schedules Here'!1386:1386,0)),INDEX('Set Schedules Here'!1386:1386,1,MATCH(Q$1,'Set Schedules Here'!1386:1386,0)),Q$1),TREND(INDEX('Set Schedules Here'!1387:1387,1,MATCH(Q$1,'Set Schedules Here'!1386:1386,1)):INDEX('Set Schedules Here'!1387:1387,1,MATCH(Q$1,'Set Schedules Here'!1386:1386,1)+1),INDEX('Set Schedules Here'!1386:1386,1,MATCH(Q$1,'Set Schedules Here'!1386:1386,1)):INDEX('Set Schedules Here'!1386:1386,1,MATCH(Q$1,'Set Schedules Here'!1386:1386,1)+1),Q$1)),rounding_decimal_places)</f>
        <v>0.36666700000000002</v>
      </c>
      <c r="R694">
        <f>ROUND(IF(R$1=2050,TREND(INDEX('Set Schedules Here'!1387:1387,1,MATCH(R$1,'Set Schedules Here'!1386:1386,0)),INDEX('Set Schedules Here'!1386:1386,1,MATCH(R$1,'Set Schedules Here'!1386:1386,0)),R$1),TREND(INDEX('Set Schedules Here'!1387:1387,1,MATCH(R$1,'Set Schedules Here'!1386:1386,1)):INDEX('Set Schedules Here'!1387:1387,1,MATCH(R$1,'Set Schedules Here'!1386:1386,1)+1),INDEX('Set Schedules Here'!1386:1386,1,MATCH(R$1,'Set Schedules Here'!1386:1386,1)):INDEX('Set Schedules Here'!1386:1386,1,MATCH(R$1,'Set Schedules Here'!1386:1386,1)+1),R$1)),rounding_decimal_places)</f>
        <v>0.4</v>
      </c>
      <c r="S694">
        <f>ROUND(IF(S$1=2050,TREND(INDEX('Set Schedules Here'!1387:1387,1,MATCH(S$1,'Set Schedules Here'!1386:1386,0)),INDEX('Set Schedules Here'!1386:1386,1,MATCH(S$1,'Set Schedules Here'!1386:1386,0)),S$1),TREND(INDEX('Set Schedules Here'!1387:1387,1,MATCH(S$1,'Set Schedules Here'!1386:1386,1)):INDEX('Set Schedules Here'!1387:1387,1,MATCH(S$1,'Set Schedules Here'!1386:1386,1)+1),INDEX('Set Schedules Here'!1386:1386,1,MATCH(S$1,'Set Schedules Here'!1386:1386,1)):INDEX('Set Schedules Here'!1386:1386,1,MATCH(S$1,'Set Schedules Here'!1386:1386,1)+1),S$1)),rounding_decimal_places)</f>
        <v>0.43333300000000002</v>
      </c>
      <c r="T694">
        <f>ROUND(IF(T$1=2050,TREND(INDEX('Set Schedules Here'!1387:1387,1,MATCH(T$1,'Set Schedules Here'!1386:1386,0)),INDEX('Set Schedules Here'!1386:1386,1,MATCH(T$1,'Set Schedules Here'!1386:1386,0)),T$1),TREND(INDEX('Set Schedules Here'!1387:1387,1,MATCH(T$1,'Set Schedules Here'!1386:1386,1)):INDEX('Set Schedules Here'!1387:1387,1,MATCH(T$1,'Set Schedules Here'!1386:1386,1)+1),INDEX('Set Schedules Here'!1386:1386,1,MATCH(T$1,'Set Schedules Here'!1386:1386,1)):INDEX('Set Schedules Here'!1386:1386,1,MATCH(T$1,'Set Schedules Here'!1386:1386,1)+1),T$1)),rounding_decimal_places)</f>
        <v>0.466667</v>
      </c>
      <c r="U694">
        <f>ROUND(IF(U$1=2050,TREND(INDEX('Set Schedules Here'!1387:1387,1,MATCH(U$1,'Set Schedules Here'!1386:1386,0)),INDEX('Set Schedules Here'!1386:1386,1,MATCH(U$1,'Set Schedules Here'!1386:1386,0)),U$1),TREND(INDEX('Set Schedules Here'!1387:1387,1,MATCH(U$1,'Set Schedules Here'!1386:1386,1)):INDEX('Set Schedules Here'!1387:1387,1,MATCH(U$1,'Set Schedules Here'!1386:1386,1)+1),INDEX('Set Schedules Here'!1386:1386,1,MATCH(U$1,'Set Schedules Here'!1386:1386,1)):INDEX('Set Schedules Here'!1386:1386,1,MATCH(U$1,'Set Schedules Here'!1386:1386,1)+1),U$1)),rounding_decimal_places)</f>
        <v>0.5</v>
      </c>
      <c r="V694">
        <f>ROUND(IF(V$1=2050,TREND(INDEX('Set Schedules Here'!1387:1387,1,MATCH(V$1,'Set Schedules Here'!1386:1386,0)),INDEX('Set Schedules Here'!1386:1386,1,MATCH(V$1,'Set Schedules Here'!1386:1386,0)),V$1),TREND(INDEX('Set Schedules Here'!1387:1387,1,MATCH(V$1,'Set Schedules Here'!1386:1386,1)):INDEX('Set Schedules Here'!1387:1387,1,MATCH(V$1,'Set Schedules Here'!1386:1386,1)+1),INDEX('Set Schedules Here'!1386:1386,1,MATCH(V$1,'Set Schedules Here'!1386:1386,1)):INDEX('Set Schedules Here'!1386:1386,1,MATCH(V$1,'Set Schedules Here'!1386:1386,1)+1),V$1)),rounding_decimal_places)</f>
        <v>0.53333299999999995</v>
      </c>
      <c r="W694">
        <f>ROUND(IF(W$1=2050,TREND(INDEX('Set Schedules Here'!1387:1387,1,MATCH(W$1,'Set Schedules Here'!1386:1386,0)),INDEX('Set Schedules Here'!1386:1386,1,MATCH(W$1,'Set Schedules Here'!1386:1386,0)),W$1),TREND(INDEX('Set Schedules Here'!1387:1387,1,MATCH(W$1,'Set Schedules Here'!1386:1386,1)):INDEX('Set Schedules Here'!1387:1387,1,MATCH(W$1,'Set Schedules Here'!1386:1386,1)+1),INDEX('Set Schedules Here'!1386:1386,1,MATCH(W$1,'Set Schedules Here'!1386:1386,1)):INDEX('Set Schedules Here'!1386:1386,1,MATCH(W$1,'Set Schedules Here'!1386:1386,1)+1),W$1)),rounding_decimal_places)</f>
        <v>0.56666700000000003</v>
      </c>
      <c r="X694">
        <f>ROUND(IF(X$1=2050,TREND(INDEX('Set Schedules Here'!1387:1387,1,MATCH(X$1,'Set Schedules Here'!1386:1386,0)),INDEX('Set Schedules Here'!1386:1386,1,MATCH(X$1,'Set Schedules Here'!1386:1386,0)),X$1),TREND(INDEX('Set Schedules Here'!1387:1387,1,MATCH(X$1,'Set Schedules Here'!1386:1386,1)):INDEX('Set Schedules Here'!1387:1387,1,MATCH(X$1,'Set Schedules Here'!1386:1386,1)+1),INDEX('Set Schedules Here'!1386:1386,1,MATCH(X$1,'Set Schedules Here'!1386:1386,1)):INDEX('Set Schedules Here'!1386:1386,1,MATCH(X$1,'Set Schedules Here'!1386:1386,1)+1),X$1)),rounding_decimal_places)</f>
        <v>0.6</v>
      </c>
      <c r="Y694">
        <f>ROUND(IF(Y$1=2050,TREND(INDEX('Set Schedules Here'!1387:1387,1,MATCH(Y$1,'Set Schedules Here'!1386:1386,0)),INDEX('Set Schedules Here'!1386:1386,1,MATCH(Y$1,'Set Schedules Here'!1386:1386,0)),Y$1),TREND(INDEX('Set Schedules Here'!1387:1387,1,MATCH(Y$1,'Set Schedules Here'!1386:1386,1)):INDEX('Set Schedules Here'!1387:1387,1,MATCH(Y$1,'Set Schedules Here'!1386:1386,1)+1),INDEX('Set Schedules Here'!1386:1386,1,MATCH(Y$1,'Set Schedules Here'!1386:1386,1)):INDEX('Set Schedules Here'!1386:1386,1,MATCH(Y$1,'Set Schedules Here'!1386:1386,1)+1),Y$1)),rounding_decimal_places)</f>
        <v>0.63333300000000003</v>
      </c>
      <c r="Z694">
        <f>ROUND(IF(Z$1=2050,TREND(INDEX('Set Schedules Here'!1387:1387,1,MATCH(Z$1,'Set Schedules Here'!1386:1386,0)),INDEX('Set Schedules Here'!1386:1386,1,MATCH(Z$1,'Set Schedules Here'!1386:1386,0)),Z$1),TREND(INDEX('Set Schedules Here'!1387:1387,1,MATCH(Z$1,'Set Schedules Here'!1386:1386,1)):INDEX('Set Schedules Here'!1387:1387,1,MATCH(Z$1,'Set Schedules Here'!1386:1386,1)+1),INDEX('Set Schedules Here'!1386:1386,1,MATCH(Z$1,'Set Schedules Here'!1386:1386,1)):INDEX('Set Schedules Here'!1386:1386,1,MATCH(Z$1,'Set Schedules Here'!1386:1386,1)+1),Z$1)),rounding_decimal_places)</f>
        <v>0.66666700000000001</v>
      </c>
      <c r="AA694">
        <f>ROUND(IF(AA$1=2050,TREND(INDEX('Set Schedules Here'!1387:1387,1,MATCH(AA$1,'Set Schedules Here'!1386:1386,0)),INDEX('Set Schedules Here'!1386:1386,1,MATCH(AA$1,'Set Schedules Here'!1386:1386,0)),AA$1),TREND(INDEX('Set Schedules Here'!1387:1387,1,MATCH(AA$1,'Set Schedules Here'!1386:1386,1)):INDEX('Set Schedules Here'!1387:1387,1,MATCH(AA$1,'Set Schedules Here'!1386:1386,1)+1),INDEX('Set Schedules Here'!1386:1386,1,MATCH(AA$1,'Set Schedules Here'!1386:1386,1)):INDEX('Set Schedules Here'!1386:1386,1,MATCH(AA$1,'Set Schedules Here'!1386:1386,1)+1),AA$1)),rounding_decimal_places)</f>
        <v>0.7</v>
      </c>
      <c r="AB694">
        <f>ROUND(IF(AB$1=2050,TREND(INDEX('Set Schedules Here'!1387:1387,1,MATCH(AB$1,'Set Schedules Here'!1386:1386,0)),INDEX('Set Schedules Here'!1386:1386,1,MATCH(AB$1,'Set Schedules Here'!1386:1386,0)),AB$1),TREND(INDEX('Set Schedules Here'!1387:1387,1,MATCH(AB$1,'Set Schedules Here'!1386:1386,1)):INDEX('Set Schedules Here'!1387:1387,1,MATCH(AB$1,'Set Schedules Here'!1386:1386,1)+1),INDEX('Set Schedules Here'!1386:1386,1,MATCH(AB$1,'Set Schedules Here'!1386:1386,1)):INDEX('Set Schedules Here'!1386:1386,1,MATCH(AB$1,'Set Schedules Here'!1386:1386,1)+1),AB$1)),rounding_decimal_places)</f>
        <v>0.73333300000000001</v>
      </c>
      <c r="AC694">
        <f>ROUND(IF(AC$1=2050,TREND(INDEX('Set Schedules Here'!1387:1387,1,MATCH(AC$1,'Set Schedules Here'!1386:1386,0)),INDEX('Set Schedules Here'!1386:1386,1,MATCH(AC$1,'Set Schedules Here'!1386:1386,0)),AC$1),TREND(INDEX('Set Schedules Here'!1387:1387,1,MATCH(AC$1,'Set Schedules Here'!1386:1386,1)):INDEX('Set Schedules Here'!1387:1387,1,MATCH(AC$1,'Set Schedules Here'!1386:1386,1)+1),INDEX('Set Schedules Here'!1386:1386,1,MATCH(AC$1,'Set Schedules Here'!1386:1386,1)):INDEX('Set Schedules Here'!1386:1386,1,MATCH(AC$1,'Set Schedules Here'!1386:1386,1)+1),AC$1)),rounding_decimal_places)</f>
        <v>0.76666699999999999</v>
      </c>
      <c r="AD694">
        <f>ROUND(IF(AD$1=2050,TREND(INDEX('Set Schedules Here'!1387:1387,1,MATCH(AD$1,'Set Schedules Here'!1386:1386,0)),INDEX('Set Schedules Here'!1386:1386,1,MATCH(AD$1,'Set Schedules Here'!1386:1386,0)),AD$1),TREND(INDEX('Set Schedules Here'!1387:1387,1,MATCH(AD$1,'Set Schedules Here'!1386:1386,1)):INDEX('Set Schedules Here'!1387:1387,1,MATCH(AD$1,'Set Schedules Here'!1386:1386,1)+1),INDEX('Set Schedules Here'!1386:1386,1,MATCH(AD$1,'Set Schedules Here'!1386:1386,1)):INDEX('Set Schedules Here'!1386:1386,1,MATCH(AD$1,'Set Schedules Here'!1386:1386,1)+1),AD$1)),rounding_decimal_places)</f>
        <v>0.8</v>
      </c>
      <c r="AE694">
        <f>ROUND(IF(AE$1=2050,TREND(INDEX('Set Schedules Here'!1387:1387,1,MATCH(AE$1,'Set Schedules Here'!1386:1386,0)),INDEX('Set Schedules Here'!1386:1386,1,MATCH(AE$1,'Set Schedules Here'!1386:1386,0)),AE$1),TREND(INDEX('Set Schedules Here'!1387:1387,1,MATCH(AE$1,'Set Schedules Here'!1386:1386,1)):INDEX('Set Schedules Here'!1387:1387,1,MATCH(AE$1,'Set Schedules Here'!1386:1386,1)+1),INDEX('Set Schedules Here'!1386:1386,1,MATCH(AE$1,'Set Schedules Here'!1386:1386,1)):INDEX('Set Schedules Here'!1386:1386,1,MATCH(AE$1,'Set Schedules Here'!1386:1386,1)+1),AE$1)),rounding_decimal_places)</f>
        <v>0.83333299999999999</v>
      </c>
      <c r="AF694">
        <f>ROUND(IF(AF$1=2050,TREND(INDEX('Set Schedules Here'!1387:1387,1,MATCH(AF$1,'Set Schedules Here'!1386:1386,0)),INDEX('Set Schedules Here'!1386:1386,1,MATCH(AF$1,'Set Schedules Here'!1386:1386,0)),AF$1),TREND(INDEX('Set Schedules Here'!1387:1387,1,MATCH(AF$1,'Set Schedules Here'!1386:1386,1)):INDEX('Set Schedules Here'!1387:1387,1,MATCH(AF$1,'Set Schedules Here'!1386:1386,1)+1),INDEX('Set Schedules Here'!1386:1386,1,MATCH(AF$1,'Set Schedules Here'!1386:1386,1)):INDEX('Set Schedules Here'!1386:1386,1,MATCH(AF$1,'Set Schedules Here'!1386:1386,1)+1),AF$1)),rounding_decimal_places)</f>
        <v>0.86666699999999997</v>
      </c>
      <c r="AG694">
        <f>ROUND(IF(AG$1=2050,TREND(INDEX('Set Schedules Here'!1387:1387,1,MATCH(AG$1,'Set Schedules Here'!1386:1386,0)),INDEX('Set Schedules Here'!1386:1386,1,MATCH(AG$1,'Set Schedules Here'!1386:1386,0)),AG$1),TREND(INDEX('Set Schedules Here'!1387:1387,1,MATCH(AG$1,'Set Schedules Here'!1386:1386,1)):INDEX('Set Schedules Here'!1387:1387,1,MATCH(AG$1,'Set Schedules Here'!1386:1386,1)+1),INDEX('Set Schedules Here'!1386:1386,1,MATCH(AG$1,'Set Schedules Here'!1386:1386,1)):INDEX('Set Schedules Here'!1386:1386,1,MATCH(AG$1,'Set Schedules Here'!1386:1386,1)+1),AG$1)),rounding_decimal_places)</f>
        <v>0.9</v>
      </c>
      <c r="AH694">
        <f>ROUND(IF(AH$1=2050,TREND(INDEX('Set Schedules Here'!1387:1387,1,MATCH(AH$1,'Set Schedules Here'!1386:1386,0)),INDEX('Set Schedules Here'!1386:1386,1,MATCH(AH$1,'Set Schedules Here'!1386:1386,0)),AH$1),TREND(INDEX('Set Schedules Here'!1387:1387,1,MATCH(AH$1,'Set Schedules Here'!1386:1386,1)):INDEX('Set Schedules Here'!1387:1387,1,MATCH(AH$1,'Set Schedules Here'!1386:1386,1)+1),INDEX('Set Schedules Here'!1386:1386,1,MATCH(AH$1,'Set Schedules Here'!1386:1386,1)):INDEX('Set Schedules Here'!1386:1386,1,MATCH(AH$1,'Set Schedules Here'!1386:1386,1)+1),AH$1)),rounding_decimal_places)</f>
        <v>0.93333299999999997</v>
      </c>
      <c r="AI694">
        <f>ROUND(IF(AI$1=2050,TREND(INDEX('Set Schedules Here'!1387:1387,1,MATCH(AI$1,'Set Schedules Here'!1386:1386,0)),INDEX('Set Schedules Here'!1386:1386,1,MATCH(AI$1,'Set Schedules Here'!1386:1386,0)),AI$1),TREND(INDEX('Set Schedules Here'!1387:1387,1,MATCH(AI$1,'Set Schedules Here'!1386:1386,1)):INDEX('Set Schedules Here'!1387:1387,1,MATCH(AI$1,'Set Schedules Here'!1386:1386,1)+1),INDEX('Set Schedules Here'!1386:1386,1,MATCH(AI$1,'Set Schedules Here'!1386:1386,1)):INDEX('Set Schedules Here'!1386:1386,1,MATCH(AI$1,'Set Schedules Here'!1386:1386,1)+1),AI$1)),rounding_decimal_places)</f>
        <v>0.96666700000000005</v>
      </c>
      <c r="AJ694">
        <f>ROUND(IF(AJ$1=2050,TREND(INDEX('Set Schedules Here'!1387:1387,1,MATCH(AJ$1,'Set Schedules Here'!1386:1386,0)),INDEX('Set Schedules Here'!1386:1386,1,MATCH(AJ$1,'Set Schedules Here'!1386:1386,0)),AJ$1),TREND(INDEX('Set Schedules Here'!1387:1387,1,MATCH(AJ$1,'Set Schedules Here'!1386:1386,1)):INDEX('Set Schedules Here'!1387:1387,1,MATCH(AJ$1,'Set Schedules Here'!1386:1386,1)+1),INDEX('Set Schedules Here'!1386:1386,1,MATCH(AJ$1,'Set Schedules Here'!1386:1386,1)):INDEX('Set Schedules Here'!1386:1386,1,MATCH(AJ$1,'Set Schedules Here'!1386:1386,1)+1),AJ$1)),rounding_decimal_places)</f>
        <v>1</v>
      </c>
    </row>
    <row r="695" spans="1:36" x14ac:dyDescent="0.45">
      <c r="A695" s="12" t="str">
        <f>'Set Schedules Here'!A1388</f>
        <v>cross fuel price deregulation</v>
      </c>
      <c r="B695" s="12" t="str">
        <f>IF(ISBLANK('Set Schedules Here'!C1388),"",'Set Schedules Here'!C1388)</f>
        <v>natural gas</v>
      </c>
      <c r="C695" s="12" t="str">
        <f>IF(ISBLANK('Set Schedules Here'!D1388),"",'Set Schedules Here'!D1388)</f>
        <v/>
      </c>
      <c r="D695" s="21" t="str">
        <f>IF(ISBLANK('Set Schedules Here'!E1388),"",'Set Schedules Here'!E1388)</f>
        <v/>
      </c>
      <c r="E695">
        <f>ROUND(IF(E$1=2050,TREND(INDEX('Set Schedules Here'!1389:1389,1,MATCH(E$1,'Set Schedules Here'!1388:1388,0)),INDEX('Set Schedules Here'!1388:1388,1,MATCH(E$1,'Set Schedules Here'!1388:1388,0)),E$1),TREND(INDEX('Set Schedules Here'!1389:1389,1,MATCH(E$1,'Set Schedules Here'!1388:1388,1)):INDEX('Set Schedules Here'!1389:1389,1,MATCH(E$1,'Set Schedules Here'!1388:1388,1)+1),INDEX('Set Schedules Here'!1388:1388,1,MATCH(E$1,'Set Schedules Here'!1388:1388,1)):INDEX('Set Schedules Here'!1388:1388,1,MATCH(E$1,'Set Schedules Here'!1388:1388,1)+1),E$1)),rounding_decimal_places)</f>
        <v>0</v>
      </c>
      <c r="F695">
        <f>ROUND(IF(F$1=2050,TREND(INDEX('Set Schedules Here'!1389:1389,1,MATCH(F$1,'Set Schedules Here'!1388:1388,0)),INDEX('Set Schedules Here'!1388:1388,1,MATCH(F$1,'Set Schedules Here'!1388:1388,0)),F$1),TREND(INDEX('Set Schedules Here'!1389:1389,1,MATCH(F$1,'Set Schedules Here'!1388:1388,1)):INDEX('Set Schedules Here'!1389:1389,1,MATCH(F$1,'Set Schedules Here'!1388:1388,1)+1),INDEX('Set Schedules Here'!1388:1388,1,MATCH(F$1,'Set Schedules Here'!1388:1388,1)):INDEX('Set Schedules Here'!1388:1388,1,MATCH(F$1,'Set Schedules Here'!1388:1388,1)+1),F$1)),rounding_decimal_places)</f>
        <v>0</v>
      </c>
      <c r="G695">
        <f>ROUND(IF(G$1=2050,TREND(INDEX('Set Schedules Here'!1389:1389,1,MATCH(G$1,'Set Schedules Here'!1388:1388,0)),INDEX('Set Schedules Here'!1388:1388,1,MATCH(G$1,'Set Schedules Here'!1388:1388,0)),G$1),TREND(INDEX('Set Schedules Here'!1389:1389,1,MATCH(G$1,'Set Schedules Here'!1388:1388,1)):INDEX('Set Schedules Here'!1389:1389,1,MATCH(G$1,'Set Schedules Here'!1388:1388,1)+1),INDEX('Set Schedules Here'!1388:1388,1,MATCH(G$1,'Set Schedules Here'!1388:1388,1)):INDEX('Set Schedules Here'!1388:1388,1,MATCH(G$1,'Set Schedules Here'!1388:1388,1)+1),G$1)),rounding_decimal_places)</f>
        <v>3.3333000000000002E-2</v>
      </c>
      <c r="H695">
        <f>ROUND(IF(H$1=2050,TREND(INDEX('Set Schedules Here'!1389:1389,1,MATCH(H$1,'Set Schedules Here'!1388:1388,0)),INDEX('Set Schedules Here'!1388:1388,1,MATCH(H$1,'Set Schedules Here'!1388:1388,0)),H$1),TREND(INDEX('Set Schedules Here'!1389:1389,1,MATCH(H$1,'Set Schedules Here'!1388:1388,1)):INDEX('Set Schedules Here'!1389:1389,1,MATCH(H$1,'Set Schedules Here'!1388:1388,1)+1),INDEX('Set Schedules Here'!1388:1388,1,MATCH(H$1,'Set Schedules Here'!1388:1388,1)):INDEX('Set Schedules Here'!1388:1388,1,MATCH(H$1,'Set Schedules Here'!1388:1388,1)+1),H$1)),rounding_decimal_places)</f>
        <v>6.6667000000000004E-2</v>
      </c>
      <c r="I695">
        <f>ROUND(IF(I$1=2050,TREND(INDEX('Set Schedules Here'!1389:1389,1,MATCH(I$1,'Set Schedules Here'!1388:1388,0)),INDEX('Set Schedules Here'!1388:1388,1,MATCH(I$1,'Set Schedules Here'!1388:1388,0)),I$1),TREND(INDEX('Set Schedules Here'!1389:1389,1,MATCH(I$1,'Set Schedules Here'!1388:1388,1)):INDEX('Set Schedules Here'!1389:1389,1,MATCH(I$1,'Set Schedules Here'!1388:1388,1)+1),INDEX('Set Schedules Here'!1388:1388,1,MATCH(I$1,'Set Schedules Here'!1388:1388,1)):INDEX('Set Schedules Here'!1388:1388,1,MATCH(I$1,'Set Schedules Here'!1388:1388,1)+1),I$1)),rounding_decimal_places)</f>
        <v>0.1</v>
      </c>
      <c r="J695">
        <f>ROUND(IF(J$1=2050,TREND(INDEX('Set Schedules Here'!1389:1389,1,MATCH(J$1,'Set Schedules Here'!1388:1388,0)),INDEX('Set Schedules Here'!1388:1388,1,MATCH(J$1,'Set Schedules Here'!1388:1388,0)),J$1),TREND(INDEX('Set Schedules Here'!1389:1389,1,MATCH(J$1,'Set Schedules Here'!1388:1388,1)):INDEX('Set Schedules Here'!1389:1389,1,MATCH(J$1,'Set Schedules Here'!1388:1388,1)+1),INDEX('Set Schedules Here'!1388:1388,1,MATCH(J$1,'Set Schedules Here'!1388:1388,1)):INDEX('Set Schedules Here'!1388:1388,1,MATCH(J$1,'Set Schedules Here'!1388:1388,1)+1),J$1)),rounding_decimal_places)</f>
        <v>0.13333300000000001</v>
      </c>
      <c r="K695">
        <f>ROUND(IF(K$1=2050,TREND(INDEX('Set Schedules Here'!1389:1389,1,MATCH(K$1,'Set Schedules Here'!1388:1388,0)),INDEX('Set Schedules Here'!1388:1388,1,MATCH(K$1,'Set Schedules Here'!1388:1388,0)),K$1),TREND(INDEX('Set Schedules Here'!1389:1389,1,MATCH(K$1,'Set Schedules Here'!1388:1388,1)):INDEX('Set Schedules Here'!1389:1389,1,MATCH(K$1,'Set Schedules Here'!1388:1388,1)+1),INDEX('Set Schedules Here'!1388:1388,1,MATCH(K$1,'Set Schedules Here'!1388:1388,1)):INDEX('Set Schedules Here'!1388:1388,1,MATCH(K$1,'Set Schedules Here'!1388:1388,1)+1),K$1)),rounding_decimal_places)</f>
        <v>0.16666700000000001</v>
      </c>
      <c r="L695">
        <f>ROUND(IF(L$1=2050,TREND(INDEX('Set Schedules Here'!1389:1389,1,MATCH(L$1,'Set Schedules Here'!1388:1388,0)),INDEX('Set Schedules Here'!1388:1388,1,MATCH(L$1,'Set Schedules Here'!1388:1388,0)),L$1),TREND(INDEX('Set Schedules Here'!1389:1389,1,MATCH(L$1,'Set Schedules Here'!1388:1388,1)):INDEX('Set Schedules Here'!1389:1389,1,MATCH(L$1,'Set Schedules Here'!1388:1388,1)+1),INDEX('Set Schedules Here'!1388:1388,1,MATCH(L$1,'Set Schedules Here'!1388:1388,1)):INDEX('Set Schedules Here'!1388:1388,1,MATCH(L$1,'Set Schedules Here'!1388:1388,1)+1),L$1)),rounding_decimal_places)</f>
        <v>0.2</v>
      </c>
      <c r="M695">
        <f>ROUND(IF(M$1=2050,TREND(INDEX('Set Schedules Here'!1389:1389,1,MATCH(M$1,'Set Schedules Here'!1388:1388,0)),INDEX('Set Schedules Here'!1388:1388,1,MATCH(M$1,'Set Schedules Here'!1388:1388,0)),M$1),TREND(INDEX('Set Schedules Here'!1389:1389,1,MATCH(M$1,'Set Schedules Here'!1388:1388,1)):INDEX('Set Schedules Here'!1389:1389,1,MATCH(M$1,'Set Schedules Here'!1388:1388,1)+1),INDEX('Set Schedules Here'!1388:1388,1,MATCH(M$1,'Set Schedules Here'!1388:1388,1)):INDEX('Set Schedules Here'!1388:1388,1,MATCH(M$1,'Set Schedules Here'!1388:1388,1)+1),M$1)),rounding_decimal_places)</f>
        <v>0.23333300000000001</v>
      </c>
      <c r="N695">
        <f>ROUND(IF(N$1=2050,TREND(INDEX('Set Schedules Here'!1389:1389,1,MATCH(N$1,'Set Schedules Here'!1388:1388,0)),INDEX('Set Schedules Here'!1388:1388,1,MATCH(N$1,'Set Schedules Here'!1388:1388,0)),N$1),TREND(INDEX('Set Schedules Here'!1389:1389,1,MATCH(N$1,'Set Schedules Here'!1388:1388,1)):INDEX('Set Schedules Here'!1389:1389,1,MATCH(N$1,'Set Schedules Here'!1388:1388,1)+1),INDEX('Set Schedules Here'!1388:1388,1,MATCH(N$1,'Set Schedules Here'!1388:1388,1)):INDEX('Set Schedules Here'!1388:1388,1,MATCH(N$1,'Set Schedules Here'!1388:1388,1)+1),N$1)),rounding_decimal_places)</f>
        <v>0.26666699999999999</v>
      </c>
      <c r="O695">
        <f>ROUND(IF(O$1=2050,TREND(INDEX('Set Schedules Here'!1389:1389,1,MATCH(O$1,'Set Schedules Here'!1388:1388,0)),INDEX('Set Schedules Here'!1388:1388,1,MATCH(O$1,'Set Schedules Here'!1388:1388,0)),O$1),TREND(INDEX('Set Schedules Here'!1389:1389,1,MATCH(O$1,'Set Schedules Here'!1388:1388,1)):INDEX('Set Schedules Here'!1389:1389,1,MATCH(O$1,'Set Schedules Here'!1388:1388,1)+1),INDEX('Set Schedules Here'!1388:1388,1,MATCH(O$1,'Set Schedules Here'!1388:1388,1)):INDEX('Set Schedules Here'!1388:1388,1,MATCH(O$1,'Set Schedules Here'!1388:1388,1)+1),O$1)),rounding_decimal_places)</f>
        <v>0.3</v>
      </c>
      <c r="P695">
        <f>ROUND(IF(P$1=2050,TREND(INDEX('Set Schedules Here'!1389:1389,1,MATCH(P$1,'Set Schedules Here'!1388:1388,0)),INDEX('Set Schedules Here'!1388:1388,1,MATCH(P$1,'Set Schedules Here'!1388:1388,0)),P$1),TREND(INDEX('Set Schedules Here'!1389:1389,1,MATCH(P$1,'Set Schedules Here'!1388:1388,1)):INDEX('Set Schedules Here'!1389:1389,1,MATCH(P$1,'Set Schedules Here'!1388:1388,1)+1),INDEX('Set Schedules Here'!1388:1388,1,MATCH(P$1,'Set Schedules Here'!1388:1388,1)):INDEX('Set Schedules Here'!1388:1388,1,MATCH(P$1,'Set Schedules Here'!1388:1388,1)+1),P$1)),rounding_decimal_places)</f>
        <v>0.33333299999999999</v>
      </c>
      <c r="Q695">
        <f>ROUND(IF(Q$1=2050,TREND(INDEX('Set Schedules Here'!1389:1389,1,MATCH(Q$1,'Set Schedules Here'!1388:1388,0)),INDEX('Set Schedules Here'!1388:1388,1,MATCH(Q$1,'Set Schedules Here'!1388:1388,0)),Q$1),TREND(INDEX('Set Schedules Here'!1389:1389,1,MATCH(Q$1,'Set Schedules Here'!1388:1388,1)):INDEX('Set Schedules Here'!1389:1389,1,MATCH(Q$1,'Set Schedules Here'!1388:1388,1)+1),INDEX('Set Schedules Here'!1388:1388,1,MATCH(Q$1,'Set Schedules Here'!1388:1388,1)):INDEX('Set Schedules Here'!1388:1388,1,MATCH(Q$1,'Set Schedules Here'!1388:1388,1)+1),Q$1)),rounding_decimal_places)</f>
        <v>0.36666700000000002</v>
      </c>
      <c r="R695">
        <f>ROUND(IF(R$1=2050,TREND(INDEX('Set Schedules Here'!1389:1389,1,MATCH(R$1,'Set Schedules Here'!1388:1388,0)),INDEX('Set Schedules Here'!1388:1388,1,MATCH(R$1,'Set Schedules Here'!1388:1388,0)),R$1),TREND(INDEX('Set Schedules Here'!1389:1389,1,MATCH(R$1,'Set Schedules Here'!1388:1388,1)):INDEX('Set Schedules Here'!1389:1389,1,MATCH(R$1,'Set Schedules Here'!1388:1388,1)+1),INDEX('Set Schedules Here'!1388:1388,1,MATCH(R$1,'Set Schedules Here'!1388:1388,1)):INDEX('Set Schedules Here'!1388:1388,1,MATCH(R$1,'Set Schedules Here'!1388:1388,1)+1),R$1)),rounding_decimal_places)</f>
        <v>0.4</v>
      </c>
      <c r="S695">
        <f>ROUND(IF(S$1=2050,TREND(INDEX('Set Schedules Here'!1389:1389,1,MATCH(S$1,'Set Schedules Here'!1388:1388,0)),INDEX('Set Schedules Here'!1388:1388,1,MATCH(S$1,'Set Schedules Here'!1388:1388,0)),S$1),TREND(INDEX('Set Schedules Here'!1389:1389,1,MATCH(S$1,'Set Schedules Here'!1388:1388,1)):INDEX('Set Schedules Here'!1389:1389,1,MATCH(S$1,'Set Schedules Here'!1388:1388,1)+1),INDEX('Set Schedules Here'!1388:1388,1,MATCH(S$1,'Set Schedules Here'!1388:1388,1)):INDEX('Set Schedules Here'!1388:1388,1,MATCH(S$1,'Set Schedules Here'!1388:1388,1)+1),S$1)),rounding_decimal_places)</f>
        <v>0.43333300000000002</v>
      </c>
      <c r="T695">
        <f>ROUND(IF(T$1=2050,TREND(INDEX('Set Schedules Here'!1389:1389,1,MATCH(T$1,'Set Schedules Here'!1388:1388,0)),INDEX('Set Schedules Here'!1388:1388,1,MATCH(T$1,'Set Schedules Here'!1388:1388,0)),T$1),TREND(INDEX('Set Schedules Here'!1389:1389,1,MATCH(T$1,'Set Schedules Here'!1388:1388,1)):INDEX('Set Schedules Here'!1389:1389,1,MATCH(T$1,'Set Schedules Here'!1388:1388,1)+1),INDEX('Set Schedules Here'!1388:1388,1,MATCH(T$1,'Set Schedules Here'!1388:1388,1)):INDEX('Set Schedules Here'!1388:1388,1,MATCH(T$1,'Set Schedules Here'!1388:1388,1)+1),T$1)),rounding_decimal_places)</f>
        <v>0.466667</v>
      </c>
      <c r="U695">
        <f>ROUND(IF(U$1=2050,TREND(INDEX('Set Schedules Here'!1389:1389,1,MATCH(U$1,'Set Schedules Here'!1388:1388,0)),INDEX('Set Schedules Here'!1388:1388,1,MATCH(U$1,'Set Schedules Here'!1388:1388,0)),U$1),TREND(INDEX('Set Schedules Here'!1389:1389,1,MATCH(U$1,'Set Schedules Here'!1388:1388,1)):INDEX('Set Schedules Here'!1389:1389,1,MATCH(U$1,'Set Schedules Here'!1388:1388,1)+1),INDEX('Set Schedules Here'!1388:1388,1,MATCH(U$1,'Set Schedules Here'!1388:1388,1)):INDEX('Set Schedules Here'!1388:1388,1,MATCH(U$1,'Set Schedules Here'!1388:1388,1)+1),U$1)),rounding_decimal_places)</f>
        <v>0.5</v>
      </c>
      <c r="V695">
        <f>ROUND(IF(V$1=2050,TREND(INDEX('Set Schedules Here'!1389:1389,1,MATCH(V$1,'Set Schedules Here'!1388:1388,0)),INDEX('Set Schedules Here'!1388:1388,1,MATCH(V$1,'Set Schedules Here'!1388:1388,0)),V$1),TREND(INDEX('Set Schedules Here'!1389:1389,1,MATCH(V$1,'Set Schedules Here'!1388:1388,1)):INDEX('Set Schedules Here'!1389:1389,1,MATCH(V$1,'Set Schedules Here'!1388:1388,1)+1),INDEX('Set Schedules Here'!1388:1388,1,MATCH(V$1,'Set Schedules Here'!1388:1388,1)):INDEX('Set Schedules Here'!1388:1388,1,MATCH(V$1,'Set Schedules Here'!1388:1388,1)+1),V$1)),rounding_decimal_places)</f>
        <v>0.53333299999999995</v>
      </c>
      <c r="W695">
        <f>ROUND(IF(W$1=2050,TREND(INDEX('Set Schedules Here'!1389:1389,1,MATCH(W$1,'Set Schedules Here'!1388:1388,0)),INDEX('Set Schedules Here'!1388:1388,1,MATCH(W$1,'Set Schedules Here'!1388:1388,0)),W$1),TREND(INDEX('Set Schedules Here'!1389:1389,1,MATCH(W$1,'Set Schedules Here'!1388:1388,1)):INDEX('Set Schedules Here'!1389:1389,1,MATCH(W$1,'Set Schedules Here'!1388:1388,1)+1),INDEX('Set Schedules Here'!1388:1388,1,MATCH(W$1,'Set Schedules Here'!1388:1388,1)):INDEX('Set Schedules Here'!1388:1388,1,MATCH(W$1,'Set Schedules Here'!1388:1388,1)+1),W$1)),rounding_decimal_places)</f>
        <v>0.56666700000000003</v>
      </c>
      <c r="X695">
        <f>ROUND(IF(X$1=2050,TREND(INDEX('Set Schedules Here'!1389:1389,1,MATCH(X$1,'Set Schedules Here'!1388:1388,0)),INDEX('Set Schedules Here'!1388:1388,1,MATCH(X$1,'Set Schedules Here'!1388:1388,0)),X$1),TREND(INDEX('Set Schedules Here'!1389:1389,1,MATCH(X$1,'Set Schedules Here'!1388:1388,1)):INDEX('Set Schedules Here'!1389:1389,1,MATCH(X$1,'Set Schedules Here'!1388:1388,1)+1),INDEX('Set Schedules Here'!1388:1388,1,MATCH(X$1,'Set Schedules Here'!1388:1388,1)):INDEX('Set Schedules Here'!1388:1388,1,MATCH(X$1,'Set Schedules Here'!1388:1388,1)+1),X$1)),rounding_decimal_places)</f>
        <v>0.6</v>
      </c>
      <c r="Y695">
        <f>ROUND(IF(Y$1=2050,TREND(INDEX('Set Schedules Here'!1389:1389,1,MATCH(Y$1,'Set Schedules Here'!1388:1388,0)),INDEX('Set Schedules Here'!1388:1388,1,MATCH(Y$1,'Set Schedules Here'!1388:1388,0)),Y$1),TREND(INDEX('Set Schedules Here'!1389:1389,1,MATCH(Y$1,'Set Schedules Here'!1388:1388,1)):INDEX('Set Schedules Here'!1389:1389,1,MATCH(Y$1,'Set Schedules Here'!1388:1388,1)+1),INDEX('Set Schedules Here'!1388:1388,1,MATCH(Y$1,'Set Schedules Here'!1388:1388,1)):INDEX('Set Schedules Here'!1388:1388,1,MATCH(Y$1,'Set Schedules Here'!1388:1388,1)+1),Y$1)),rounding_decimal_places)</f>
        <v>0.63333300000000003</v>
      </c>
      <c r="Z695">
        <f>ROUND(IF(Z$1=2050,TREND(INDEX('Set Schedules Here'!1389:1389,1,MATCH(Z$1,'Set Schedules Here'!1388:1388,0)),INDEX('Set Schedules Here'!1388:1388,1,MATCH(Z$1,'Set Schedules Here'!1388:1388,0)),Z$1),TREND(INDEX('Set Schedules Here'!1389:1389,1,MATCH(Z$1,'Set Schedules Here'!1388:1388,1)):INDEX('Set Schedules Here'!1389:1389,1,MATCH(Z$1,'Set Schedules Here'!1388:1388,1)+1),INDEX('Set Schedules Here'!1388:1388,1,MATCH(Z$1,'Set Schedules Here'!1388:1388,1)):INDEX('Set Schedules Here'!1388:1388,1,MATCH(Z$1,'Set Schedules Here'!1388:1388,1)+1),Z$1)),rounding_decimal_places)</f>
        <v>0.66666700000000001</v>
      </c>
      <c r="AA695">
        <f>ROUND(IF(AA$1=2050,TREND(INDEX('Set Schedules Here'!1389:1389,1,MATCH(AA$1,'Set Schedules Here'!1388:1388,0)),INDEX('Set Schedules Here'!1388:1388,1,MATCH(AA$1,'Set Schedules Here'!1388:1388,0)),AA$1),TREND(INDEX('Set Schedules Here'!1389:1389,1,MATCH(AA$1,'Set Schedules Here'!1388:1388,1)):INDEX('Set Schedules Here'!1389:1389,1,MATCH(AA$1,'Set Schedules Here'!1388:1388,1)+1),INDEX('Set Schedules Here'!1388:1388,1,MATCH(AA$1,'Set Schedules Here'!1388:1388,1)):INDEX('Set Schedules Here'!1388:1388,1,MATCH(AA$1,'Set Schedules Here'!1388:1388,1)+1),AA$1)),rounding_decimal_places)</f>
        <v>0.7</v>
      </c>
      <c r="AB695">
        <f>ROUND(IF(AB$1=2050,TREND(INDEX('Set Schedules Here'!1389:1389,1,MATCH(AB$1,'Set Schedules Here'!1388:1388,0)),INDEX('Set Schedules Here'!1388:1388,1,MATCH(AB$1,'Set Schedules Here'!1388:1388,0)),AB$1),TREND(INDEX('Set Schedules Here'!1389:1389,1,MATCH(AB$1,'Set Schedules Here'!1388:1388,1)):INDEX('Set Schedules Here'!1389:1389,1,MATCH(AB$1,'Set Schedules Here'!1388:1388,1)+1),INDEX('Set Schedules Here'!1388:1388,1,MATCH(AB$1,'Set Schedules Here'!1388:1388,1)):INDEX('Set Schedules Here'!1388:1388,1,MATCH(AB$1,'Set Schedules Here'!1388:1388,1)+1),AB$1)),rounding_decimal_places)</f>
        <v>0.73333300000000001</v>
      </c>
      <c r="AC695">
        <f>ROUND(IF(AC$1=2050,TREND(INDEX('Set Schedules Here'!1389:1389,1,MATCH(AC$1,'Set Schedules Here'!1388:1388,0)),INDEX('Set Schedules Here'!1388:1388,1,MATCH(AC$1,'Set Schedules Here'!1388:1388,0)),AC$1),TREND(INDEX('Set Schedules Here'!1389:1389,1,MATCH(AC$1,'Set Schedules Here'!1388:1388,1)):INDEX('Set Schedules Here'!1389:1389,1,MATCH(AC$1,'Set Schedules Here'!1388:1388,1)+1),INDEX('Set Schedules Here'!1388:1388,1,MATCH(AC$1,'Set Schedules Here'!1388:1388,1)):INDEX('Set Schedules Here'!1388:1388,1,MATCH(AC$1,'Set Schedules Here'!1388:1388,1)+1),AC$1)),rounding_decimal_places)</f>
        <v>0.76666699999999999</v>
      </c>
      <c r="AD695">
        <f>ROUND(IF(AD$1=2050,TREND(INDEX('Set Schedules Here'!1389:1389,1,MATCH(AD$1,'Set Schedules Here'!1388:1388,0)),INDEX('Set Schedules Here'!1388:1388,1,MATCH(AD$1,'Set Schedules Here'!1388:1388,0)),AD$1),TREND(INDEX('Set Schedules Here'!1389:1389,1,MATCH(AD$1,'Set Schedules Here'!1388:1388,1)):INDEX('Set Schedules Here'!1389:1389,1,MATCH(AD$1,'Set Schedules Here'!1388:1388,1)+1),INDEX('Set Schedules Here'!1388:1388,1,MATCH(AD$1,'Set Schedules Here'!1388:1388,1)):INDEX('Set Schedules Here'!1388:1388,1,MATCH(AD$1,'Set Schedules Here'!1388:1388,1)+1),AD$1)),rounding_decimal_places)</f>
        <v>0.8</v>
      </c>
      <c r="AE695">
        <f>ROUND(IF(AE$1=2050,TREND(INDEX('Set Schedules Here'!1389:1389,1,MATCH(AE$1,'Set Schedules Here'!1388:1388,0)),INDEX('Set Schedules Here'!1388:1388,1,MATCH(AE$1,'Set Schedules Here'!1388:1388,0)),AE$1),TREND(INDEX('Set Schedules Here'!1389:1389,1,MATCH(AE$1,'Set Schedules Here'!1388:1388,1)):INDEX('Set Schedules Here'!1389:1389,1,MATCH(AE$1,'Set Schedules Here'!1388:1388,1)+1),INDEX('Set Schedules Here'!1388:1388,1,MATCH(AE$1,'Set Schedules Here'!1388:1388,1)):INDEX('Set Schedules Here'!1388:1388,1,MATCH(AE$1,'Set Schedules Here'!1388:1388,1)+1),AE$1)),rounding_decimal_places)</f>
        <v>0.83333299999999999</v>
      </c>
      <c r="AF695">
        <f>ROUND(IF(AF$1=2050,TREND(INDEX('Set Schedules Here'!1389:1389,1,MATCH(AF$1,'Set Schedules Here'!1388:1388,0)),INDEX('Set Schedules Here'!1388:1388,1,MATCH(AF$1,'Set Schedules Here'!1388:1388,0)),AF$1),TREND(INDEX('Set Schedules Here'!1389:1389,1,MATCH(AF$1,'Set Schedules Here'!1388:1388,1)):INDEX('Set Schedules Here'!1389:1389,1,MATCH(AF$1,'Set Schedules Here'!1388:1388,1)+1),INDEX('Set Schedules Here'!1388:1388,1,MATCH(AF$1,'Set Schedules Here'!1388:1388,1)):INDEX('Set Schedules Here'!1388:1388,1,MATCH(AF$1,'Set Schedules Here'!1388:1388,1)+1),AF$1)),rounding_decimal_places)</f>
        <v>0.86666699999999997</v>
      </c>
      <c r="AG695">
        <f>ROUND(IF(AG$1=2050,TREND(INDEX('Set Schedules Here'!1389:1389,1,MATCH(AG$1,'Set Schedules Here'!1388:1388,0)),INDEX('Set Schedules Here'!1388:1388,1,MATCH(AG$1,'Set Schedules Here'!1388:1388,0)),AG$1),TREND(INDEX('Set Schedules Here'!1389:1389,1,MATCH(AG$1,'Set Schedules Here'!1388:1388,1)):INDEX('Set Schedules Here'!1389:1389,1,MATCH(AG$1,'Set Schedules Here'!1388:1388,1)+1),INDEX('Set Schedules Here'!1388:1388,1,MATCH(AG$1,'Set Schedules Here'!1388:1388,1)):INDEX('Set Schedules Here'!1388:1388,1,MATCH(AG$1,'Set Schedules Here'!1388:1388,1)+1),AG$1)),rounding_decimal_places)</f>
        <v>0.9</v>
      </c>
      <c r="AH695">
        <f>ROUND(IF(AH$1=2050,TREND(INDEX('Set Schedules Here'!1389:1389,1,MATCH(AH$1,'Set Schedules Here'!1388:1388,0)),INDEX('Set Schedules Here'!1388:1388,1,MATCH(AH$1,'Set Schedules Here'!1388:1388,0)),AH$1),TREND(INDEX('Set Schedules Here'!1389:1389,1,MATCH(AH$1,'Set Schedules Here'!1388:1388,1)):INDEX('Set Schedules Here'!1389:1389,1,MATCH(AH$1,'Set Schedules Here'!1388:1388,1)+1),INDEX('Set Schedules Here'!1388:1388,1,MATCH(AH$1,'Set Schedules Here'!1388:1388,1)):INDEX('Set Schedules Here'!1388:1388,1,MATCH(AH$1,'Set Schedules Here'!1388:1388,1)+1),AH$1)),rounding_decimal_places)</f>
        <v>0.93333299999999997</v>
      </c>
      <c r="AI695">
        <f>ROUND(IF(AI$1=2050,TREND(INDEX('Set Schedules Here'!1389:1389,1,MATCH(AI$1,'Set Schedules Here'!1388:1388,0)),INDEX('Set Schedules Here'!1388:1388,1,MATCH(AI$1,'Set Schedules Here'!1388:1388,0)),AI$1),TREND(INDEX('Set Schedules Here'!1389:1389,1,MATCH(AI$1,'Set Schedules Here'!1388:1388,1)):INDEX('Set Schedules Here'!1389:1389,1,MATCH(AI$1,'Set Schedules Here'!1388:1388,1)+1),INDEX('Set Schedules Here'!1388:1388,1,MATCH(AI$1,'Set Schedules Here'!1388:1388,1)):INDEX('Set Schedules Here'!1388:1388,1,MATCH(AI$1,'Set Schedules Here'!1388:1388,1)+1),AI$1)),rounding_decimal_places)</f>
        <v>0.96666700000000005</v>
      </c>
      <c r="AJ695">
        <f>ROUND(IF(AJ$1=2050,TREND(INDEX('Set Schedules Here'!1389:1389,1,MATCH(AJ$1,'Set Schedules Here'!1388:1388,0)),INDEX('Set Schedules Here'!1388:1388,1,MATCH(AJ$1,'Set Schedules Here'!1388:1388,0)),AJ$1),TREND(INDEX('Set Schedules Here'!1389:1389,1,MATCH(AJ$1,'Set Schedules Here'!1388:1388,1)):INDEX('Set Schedules Here'!1389:1389,1,MATCH(AJ$1,'Set Schedules Here'!1388:1388,1)+1),INDEX('Set Schedules Here'!1388:1388,1,MATCH(AJ$1,'Set Schedules Here'!1388:1388,1)):INDEX('Set Schedules Here'!1388:1388,1,MATCH(AJ$1,'Set Schedules Here'!1388:1388,1)+1),AJ$1)),rounding_decimal_places)</f>
        <v>1</v>
      </c>
    </row>
    <row r="696" spans="1:36" x14ac:dyDescent="0.45">
      <c r="A696" s="12" t="str">
        <f>'Set Schedules Here'!A1390</f>
        <v>cross fuel price deregulation</v>
      </c>
      <c r="B696" s="12" t="str">
        <f>IF(ISBLANK('Set Schedules Here'!C1390),"",'Set Schedules Here'!C1390)</f>
        <v>nuclear</v>
      </c>
      <c r="C696" s="12" t="str">
        <f>IF(ISBLANK('Set Schedules Here'!D1390),"",'Set Schedules Here'!D1390)</f>
        <v/>
      </c>
      <c r="D696" s="21" t="str">
        <f>IF(ISBLANK('Set Schedules Here'!E1390),"",'Set Schedules Here'!E1390)</f>
        <v/>
      </c>
      <c r="E696">
        <f>ROUND(IF(E$1=2050,TREND(INDEX('Set Schedules Here'!1391:1391,1,MATCH(E$1,'Set Schedules Here'!1390:1390,0)),INDEX('Set Schedules Here'!1390:1390,1,MATCH(E$1,'Set Schedules Here'!1390:1390,0)),E$1),TREND(INDEX('Set Schedules Here'!1391:1391,1,MATCH(E$1,'Set Schedules Here'!1390:1390,1)):INDEX('Set Schedules Here'!1391:1391,1,MATCH(E$1,'Set Schedules Here'!1390:1390,1)+1),INDEX('Set Schedules Here'!1390:1390,1,MATCH(E$1,'Set Schedules Here'!1390:1390,1)):INDEX('Set Schedules Here'!1390:1390,1,MATCH(E$1,'Set Schedules Here'!1390:1390,1)+1),E$1)),rounding_decimal_places)</f>
        <v>0</v>
      </c>
      <c r="F696">
        <f>ROUND(IF(F$1=2050,TREND(INDEX('Set Schedules Here'!1391:1391,1,MATCH(F$1,'Set Schedules Here'!1390:1390,0)),INDEX('Set Schedules Here'!1390:1390,1,MATCH(F$1,'Set Schedules Here'!1390:1390,0)),F$1),TREND(INDEX('Set Schedules Here'!1391:1391,1,MATCH(F$1,'Set Schedules Here'!1390:1390,1)):INDEX('Set Schedules Here'!1391:1391,1,MATCH(F$1,'Set Schedules Here'!1390:1390,1)+1),INDEX('Set Schedules Here'!1390:1390,1,MATCH(F$1,'Set Schedules Here'!1390:1390,1)):INDEX('Set Schedules Here'!1390:1390,1,MATCH(F$1,'Set Schedules Here'!1390:1390,1)+1),F$1)),rounding_decimal_places)</f>
        <v>0</v>
      </c>
      <c r="G696">
        <f>ROUND(IF(G$1=2050,TREND(INDEX('Set Schedules Here'!1391:1391,1,MATCH(G$1,'Set Schedules Here'!1390:1390,0)),INDEX('Set Schedules Here'!1390:1390,1,MATCH(G$1,'Set Schedules Here'!1390:1390,0)),G$1),TREND(INDEX('Set Schedules Here'!1391:1391,1,MATCH(G$1,'Set Schedules Here'!1390:1390,1)):INDEX('Set Schedules Here'!1391:1391,1,MATCH(G$1,'Set Schedules Here'!1390:1390,1)+1),INDEX('Set Schedules Here'!1390:1390,1,MATCH(G$1,'Set Schedules Here'!1390:1390,1)):INDEX('Set Schedules Here'!1390:1390,1,MATCH(G$1,'Set Schedules Here'!1390:1390,1)+1),G$1)),rounding_decimal_places)</f>
        <v>3.3333000000000002E-2</v>
      </c>
      <c r="H696">
        <f>ROUND(IF(H$1=2050,TREND(INDEX('Set Schedules Here'!1391:1391,1,MATCH(H$1,'Set Schedules Here'!1390:1390,0)),INDEX('Set Schedules Here'!1390:1390,1,MATCH(H$1,'Set Schedules Here'!1390:1390,0)),H$1),TREND(INDEX('Set Schedules Here'!1391:1391,1,MATCH(H$1,'Set Schedules Here'!1390:1390,1)):INDEX('Set Schedules Here'!1391:1391,1,MATCH(H$1,'Set Schedules Here'!1390:1390,1)+1),INDEX('Set Schedules Here'!1390:1390,1,MATCH(H$1,'Set Schedules Here'!1390:1390,1)):INDEX('Set Schedules Here'!1390:1390,1,MATCH(H$1,'Set Schedules Here'!1390:1390,1)+1),H$1)),rounding_decimal_places)</f>
        <v>6.6667000000000004E-2</v>
      </c>
      <c r="I696">
        <f>ROUND(IF(I$1=2050,TREND(INDEX('Set Schedules Here'!1391:1391,1,MATCH(I$1,'Set Schedules Here'!1390:1390,0)),INDEX('Set Schedules Here'!1390:1390,1,MATCH(I$1,'Set Schedules Here'!1390:1390,0)),I$1),TREND(INDEX('Set Schedules Here'!1391:1391,1,MATCH(I$1,'Set Schedules Here'!1390:1390,1)):INDEX('Set Schedules Here'!1391:1391,1,MATCH(I$1,'Set Schedules Here'!1390:1390,1)+1),INDEX('Set Schedules Here'!1390:1390,1,MATCH(I$1,'Set Schedules Here'!1390:1390,1)):INDEX('Set Schedules Here'!1390:1390,1,MATCH(I$1,'Set Schedules Here'!1390:1390,1)+1),I$1)),rounding_decimal_places)</f>
        <v>0.1</v>
      </c>
      <c r="J696">
        <f>ROUND(IF(J$1=2050,TREND(INDEX('Set Schedules Here'!1391:1391,1,MATCH(J$1,'Set Schedules Here'!1390:1390,0)),INDEX('Set Schedules Here'!1390:1390,1,MATCH(J$1,'Set Schedules Here'!1390:1390,0)),J$1),TREND(INDEX('Set Schedules Here'!1391:1391,1,MATCH(J$1,'Set Schedules Here'!1390:1390,1)):INDEX('Set Schedules Here'!1391:1391,1,MATCH(J$1,'Set Schedules Here'!1390:1390,1)+1),INDEX('Set Schedules Here'!1390:1390,1,MATCH(J$1,'Set Schedules Here'!1390:1390,1)):INDEX('Set Schedules Here'!1390:1390,1,MATCH(J$1,'Set Schedules Here'!1390:1390,1)+1),J$1)),rounding_decimal_places)</f>
        <v>0.13333300000000001</v>
      </c>
      <c r="K696">
        <f>ROUND(IF(K$1=2050,TREND(INDEX('Set Schedules Here'!1391:1391,1,MATCH(K$1,'Set Schedules Here'!1390:1390,0)),INDEX('Set Schedules Here'!1390:1390,1,MATCH(K$1,'Set Schedules Here'!1390:1390,0)),K$1),TREND(INDEX('Set Schedules Here'!1391:1391,1,MATCH(K$1,'Set Schedules Here'!1390:1390,1)):INDEX('Set Schedules Here'!1391:1391,1,MATCH(K$1,'Set Schedules Here'!1390:1390,1)+1),INDEX('Set Schedules Here'!1390:1390,1,MATCH(K$1,'Set Schedules Here'!1390:1390,1)):INDEX('Set Schedules Here'!1390:1390,1,MATCH(K$1,'Set Schedules Here'!1390:1390,1)+1),K$1)),rounding_decimal_places)</f>
        <v>0.16666700000000001</v>
      </c>
      <c r="L696">
        <f>ROUND(IF(L$1=2050,TREND(INDEX('Set Schedules Here'!1391:1391,1,MATCH(L$1,'Set Schedules Here'!1390:1390,0)),INDEX('Set Schedules Here'!1390:1390,1,MATCH(L$1,'Set Schedules Here'!1390:1390,0)),L$1),TREND(INDEX('Set Schedules Here'!1391:1391,1,MATCH(L$1,'Set Schedules Here'!1390:1390,1)):INDEX('Set Schedules Here'!1391:1391,1,MATCH(L$1,'Set Schedules Here'!1390:1390,1)+1),INDEX('Set Schedules Here'!1390:1390,1,MATCH(L$1,'Set Schedules Here'!1390:1390,1)):INDEX('Set Schedules Here'!1390:1390,1,MATCH(L$1,'Set Schedules Here'!1390:1390,1)+1),L$1)),rounding_decimal_places)</f>
        <v>0.2</v>
      </c>
      <c r="M696">
        <f>ROUND(IF(M$1=2050,TREND(INDEX('Set Schedules Here'!1391:1391,1,MATCH(M$1,'Set Schedules Here'!1390:1390,0)),INDEX('Set Schedules Here'!1390:1390,1,MATCH(M$1,'Set Schedules Here'!1390:1390,0)),M$1),TREND(INDEX('Set Schedules Here'!1391:1391,1,MATCH(M$1,'Set Schedules Here'!1390:1390,1)):INDEX('Set Schedules Here'!1391:1391,1,MATCH(M$1,'Set Schedules Here'!1390:1390,1)+1),INDEX('Set Schedules Here'!1390:1390,1,MATCH(M$1,'Set Schedules Here'!1390:1390,1)):INDEX('Set Schedules Here'!1390:1390,1,MATCH(M$1,'Set Schedules Here'!1390:1390,1)+1),M$1)),rounding_decimal_places)</f>
        <v>0.23333300000000001</v>
      </c>
      <c r="N696">
        <f>ROUND(IF(N$1=2050,TREND(INDEX('Set Schedules Here'!1391:1391,1,MATCH(N$1,'Set Schedules Here'!1390:1390,0)),INDEX('Set Schedules Here'!1390:1390,1,MATCH(N$1,'Set Schedules Here'!1390:1390,0)),N$1),TREND(INDEX('Set Schedules Here'!1391:1391,1,MATCH(N$1,'Set Schedules Here'!1390:1390,1)):INDEX('Set Schedules Here'!1391:1391,1,MATCH(N$1,'Set Schedules Here'!1390:1390,1)+1),INDEX('Set Schedules Here'!1390:1390,1,MATCH(N$1,'Set Schedules Here'!1390:1390,1)):INDEX('Set Schedules Here'!1390:1390,1,MATCH(N$1,'Set Schedules Here'!1390:1390,1)+1),N$1)),rounding_decimal_places)</f>
        <v>0.26666699999999999</v>
      </c>
      <c r="O696">
        <f>ROUND(IF(O$1=2050,TREND(INDEX('Set Schedules Here'!1391:1391,1,MATCH(O$1,'Set Schedules Here'!1390:1390,0)),INDEX('Set Schedules Here'!1390:1390,1,MATCH(O$1,'Set Schedules Here'!1390:1390,0)),O$1),TREND(INDEX('Set Schedules Here'!1391:1391,1,MATCH(O$1,'Set Schedules Here'!1390:1390,1)):INDEX('Set Schedules Here'!1391:1391,1,MATCH(O$1,'Set Schedules Here'!1390:1390,1)+1),INDEX('Set Schedules Here'!1390:1390,1,MATCH(O$1,'Set Schedules Here'!1390:1390,1)):INDEX('Set Schedules Here'!1390:1390,1,MATCH(O$1,'Set Schedules Here'!1390:1390,1)+1),O$1)),rounding_decimal_places)</f>
        <v>0.3</v>
      </c>
      <c r="P696">
        <f>ROUND(IF(P$1=2050,TREND(INDEX('Set Schedules Here'!1391:1391,1,MATCH(P$1,'Set Schedules Here'!1390:1390,0)),INDEX('Set Schedules Here'!1390:1390,1,MATCH(P$1,'Set Schedules Here'!1390:1390,0)),P$1),TREND(INDEX('Set Schedules Here'!1391:1391,1,MATCH(P$1,'Set Schedules Here'!1390:1390,1)):INDEX('Set Schedules Here'!1391:1391,1,MATCH(P$1,'Set Schedules Here'!1390:1390,1)+1),INDEX('Set Schedules Here'!1390:1390,1,MATCH(P$1,'Set Schedules Here'!1390:1390,1)):INDEX('Set Schedules Here'!1390:1390,1,MATCH(P$1,'Set Schedules Here'!1390:1390,1)+1),P$1)),rounding_decimal_places)</f>
        <v>0.33333299999999999</v>
      </c>
      <c r="Q696">
        <f>ROUND(IF(Q$1=2050,TREND(INDEX('Set Schedules Here'!1391:1391,1,MATCH(Q$1,'Set Schedules Here'!1390:1390,0)),INDEX('Set Schedules Here'!1390:1390,1,MATCH(Q$1,'Set Schedules Here'!1390:1390,0)),Q$1),TREND(INDEX('Set Schedules Here'!1391:1391,1,MATCH(Q$1,'Set Schedules Here'!1390:1390,1)):INDEX('Set Schedules Here'!1391:1391,1,MATCH(Q$1,'Set Schedules Here'!1390:1390,1)+1),INDEX('Set Schedules Here'!1390:1390,1,MATCH(Q$1,'Set Schedules Here'!1390:1390,1)):INDEX('Set Schedules Here'!1390:1390,1,MATCH(Q$1,'Set Schedules Here'!1390:1390,1)+1),Q$1)),rounding_decimal_places)</f>
        <v>0.36666700000000002</v>
      </c>
      <c r="R696">
        <f>ROUND(IF(R$1=2050,TREND(INDEX('Set Schedules Here'!1391:1391,1,MATCH(R$1,'Set Schedules Here'!1390:1390,0)),INDEX('Set Schedules Here'!1390:1390,1,MATCH(R$1,'Set Schedules Here'!1390:1390,0)),R$1),TREND(INDEX('Set Schedules Here'!1391:1391,1,MATCH(R$1,'Set Schedules Here'!1390:1390,1)):INDEX('Set Schedules Here'!1391:1391,1,MATCH(R$1,'Set Schedules Here'!1390:1390,1)+1),INDEX('Set Schedules Here'!1390:1390,1,MATCH(R$1,'Set Schedules Here'!1390:1390,1)):INDEX('Set Schedules Here'!1390:1390,1,MATCH(R$1,'Set Schedules Here'!1390:1390,1)+1),R$1)),rounding_decimal_places)</f>
        <v>0.4</v>
      </c>
      <c r="S696">
        <f>ROUND(IF(S$1=2050,TREND(INDEX('Set Schedules Here'!1391:1391,1,MATCH(S$1,'Set Schedules Here'!1390:1390,0)),INDEX('Set Schedules Here'!1390:1390,1,MATCH(S$1,'Set Schedules Here'!1390:1390,0)),S$1),TREND(INDEX('Set Schedules Here'!1391:1391,1,MATCH(S$1,'Set Schedules Here'!1390:1390,1)):INDEX('Set Schedules Here'!1391:1391,1,MATCH(S$1,'Set Schedules Here'!1390:1390,1)+1),INDEX('Set Schedules Here'!1390:1390,1,MATCH(S$1,'Set Schedules Here'!1390:1390,1)):INDEX('Set Schedules Here'!1390:1390,1,MATCH(S$1,'Set Schedules Here'!1390:1390,1)+1),S$1)),rounding_decimal_places)</f>
        <v>0.43333300000000002</v>
      </c>
      <c r="T696">
        <f>ROUND(IF(T$1=2050,TREND(INDEX('Set Schedules Here'!1391:1391,1,MATCH(T$1,'Set Schedules Here'!1390:1390,0)),INDEX('Set Schedules Here'!1390:1390,1,MATCH(T$1,'Set Schedules Here'!1390:1390,0)),T$1),TREND(INDEX('Set Schedules Here'!1391:1391,1,MATCH(T$1,'Set Schedules Here'!1390:1390,1)):INDEX('Set Schedules Here'!1391:1391,1,MATCH(T$1,'Set Schedules Here'!1390:1390,1)+1),INDEX('Set Schedules Here'!1390:1390,1,MATCH(T$1,'Set Schedules Here'!1390:1390,1)):INDEX('Set Schedules Here'!1390:1390,1,MATCH(T$1,'Set Schedules Here'!1390:1390,1)+1),T$1)),rounding_decimal_places)</f>
        <v>0.466667</v>
      </c>
      <c r="U696">
        <f>ROUND(IF(U$1=2050,TREND(INDEX('Set Schedules Here'!1391:1391,1,MATCH(U$1,'Set Schedules Here'!1390:1390,0)),INDEX('Set Schedules Here'!1390:1390,1,MATCH(U$1,'Set Schedules Here'!1390:1390,0)),U$1),TREND(INDEX('Set Schedules Here'!1391:1391,1,MATCH(U$1,'Set Schedules Here'!1390:1390,1)):INDEX('Set Schedules Here'!1391:1391,1,MATCH(U$1,'Set Schedules Here'!1390:1390,1)+1),INDEX('Set Schedules Here'!1390:1390,1,MATCH(U$1,'Set Schedules Here'!1390:1390,1)):INDEX('Set Schedules Here'!1390:1390,1,MATCH(U$1,'Set Schedules Here'!1390:1390,1)+1),U$1)),rounding_decimal_places)</f>
        <v>0.5</v>
      </c>
      <c r="V696">
        <f>ROUND(IF(V$1=2050,TREND(INDEX('Set Schedules Here'!1391:1391,1,MATCH(V$1,'Set Schedules Here'!1390:1390,0)),INDEX('Set Schedules Here'!1390:1390,1,MATCH(V$1,'Set Schedules Here'!1390:1390,0)),V$1),TREND(INDEX('Set Schedules Here'!1391:1391,1,MATCH(V$1,'Set Schedules Here'!1390:1390,1)):INDEX('Set Schedules Here'!1391:1391,1,MATCH(V$1,'Set Schedules Here'!1390:1390,1)+1),INDEX('Set Schedules Here'!1390:1390,1,MATCH(V$1,'Set Schedules Here'!1390:1390,1)):INDEX('Set Schedules Here'!1390:1390,1,MATCH(V$1,'Set Schedules Here'!1390:1390,1)+1),V$1)),rounding_decimal_places)</f>
        <v>0.53333299999999995</v>
      </c>
      <c r="W696">
        <f>ROUND(IF(W$1=2050,TREND(INDEX('Set Schedules Here'!1391:1391,1,MATCH(W$1,'Set Schedules Here'!1390:1390,0)),INDEX('Set Schedules Here'!1390:1390,1,MATCH(W$1,'Set Schedules Here'!1390:1390,0)),W$1),TREND(INDEX('Set Schedules Here'!1391:1391,1,MATCH(W$1,'Set Schedules Here'!1390:1390,1)):INDEX('Set Schedules Here'!1391:1391,1,MATCH(W$1,'Set Schedules Here'!1390:1390,1)+1),INDEX('Set Schedules Here'!1390:1390,1,MATCH(W$1,'Set Schedules Here'!1390:1390,1)):INDEX('Set Schedules Here'!1390:1390,1,MATCH(W$1,'Set Schedules Here'!1390:1390,1)+1),W$1)),rounding_decimal_places)</f>
        <v>0.56666700000000003</v>
      </c>
      <c r="X696">
        <f>ROUND(IF(X$1=2050,TREND(INDEX('Set Schedules Here'!1391:1391,1,MATCH(X$1,'Set Schedules Here'!1390:1390,0)),INDEX('Set Schedules Here'!1390:1390,1,MATCH(X$1,'Set Schedules Here'!1390:1390,0)),X$1),TREND(INDEX('Set Schedules Here'!1391:1391,1,MATCH(X$1,'Set Schedules Here'!1390:1390,1)):INDEX('Set Schedules Here'!1391:1391,1,MATCH(X$1,'Set Schedules Here'!1390:1390,1)+1),INDEX('Set Schedules Here'!1390:1390,1,MATCH(X$1,'Set Schedules Here'!1390:1390,1)):INDEX('Set Schedules Here'!1390:1390,1,MATCH(X$1,'Set Schedules Here'!1390:1390,1)+1),X$1)),rounding_decimal_places)</f>
        <v>0.6</v>
      </c>
      <c r="Y696">
        <f>ROUND(IF(Y$1=2050,TREND(INDEX('Set Schedules Here'!1391:1391,1,MATCH(Y$1,'Set Schedules Here'!1390:1390,0)),INDEX('Set Schedules Here'!1390:1390,1,MATCH(Y$1,'Set Schedules Here'!1390:1390,0)),Y$1),TREND(INDEX('Set Schedules Here'!1391:1391,1,MATCH(Y$1,'Set Schedules Here'!1390:1390,1)):INDEX('Set Schedules Here'!1391:1391,1,MATCH(Y$1,'Set Schedules Here'!1390:1390,1)+1),INDEX('Set Schedules Here'!1390:1390,1,MATCH(Y$1,'Set Schedules Here'!1390:1390,1)):INDEX('Set Schedules Here'!1390:1390,1,MATCH(Y$1,'Set Schedules Here'!1390:1390,1)+1),Y$1)),rounding_decimal_places)</f>
        <v>0.63333300000000003</v>
      </c>
      <c r="Z696">
        <f>ROUND(IF(Z$1=2050,TREND(INDEX('Set Schedules Here'!1391:1391,1,MATCH(Z$1,'Set Schedules Here'!1390:1390,0)),INDEX('Set Schedules Here'!1390:1390,1,MATCH(Z$1,'Set Schedules Here'!1390:1390,0)),Z$1),TREND(INDEX('Set Schedules Here'!1391:1391,1,MATCH(Z$1,'Set Schedules Here'!1390:1390,1)):INDEX('Set Schedules Here'!1391:1391,1,MATCH(Z$1,'Set Schedules Here'!1390:1390,1)+1),INDEX('Set Schedules Here'!1390:1390,1,MATCH(Z$1,'Set Schedules Here'!1390:1390,1)):INDEX('Set Schedules Here'!1390:1390,1,MATCH(Z$1,'Set Schedules Here'!1390:1390,1)+1),Z$1)),rounding_decimal_places)</f>
        <v>0.66666700000000001</v>
      </c>
      <c r="AA696">
        <f>ROUND(IF(AA$1=2050,TREND(INDEX('Set Schedules Here'!1391:1391,1,MATCH(AA$1,'Set Schedules Here'!1390:1390,0)),INDEX('Set Schedules Here'!1390:1390,1,MATCH(AA$1,'Set Schedules Here'!1390:1390,0)),AA$1),TREND(INDEX('Set Schedules Here'!1391:1391,1,MATCH(AA$1,'Set Schedules Here'!1390:1390,1)):INDEX('Set Schedules Here'!1391:1391,1,MATCH(AA$1,'Set Schedules Here'!1390:1390,1)+1),INDEX('Set Schedules Here'!1390:1390,1,MATCH(AA$1,'Set Schedules Here'!1390:1390,1)):INDEX('Set Schedules Here'!1390:1390,1,MATCH(AA$1,'Set Schedules Here'!1390:1390,1)+1),AA$1)),rounding_decimal_places)</f>
        <v>0.7</v>
      </c>
      <c r="AB696">
        <f>ROUND(IF(AB$1=2050,TREND(INDEX('Set Schedules Here'!1391:1391,1,MATCH(AB$1,'Set Schedules Here'!1390:1390,0)),INDEX('Set Schedules Here'!1390:1390,1,MATCH(AB$1,'Set Schedules Here'!1390:1390,0)),AB$1),TREND(INDEX('Set Schedules Here'!1391:1391,1,MATCH(AB$1,'Set Schedules Here'!1390:1390,1)):INDEX('Set Schedules Here'!1391:1391,1,MATCH(AB$1,'Set Schedules Here'!1390:1390,1)+1),INDEX('Set Schedules Here'!1390:1390,1,MATCH(AB$1,'Set Schedules Here'!1390:1390,1)):INDEX('Set Schedules Here'!1390:1390,1,MATCH(AB$1,'Set Schedules Here'!1390:1390,1)+1),AB$1)),rounding_decimal_places)</f>
        <v>0.73333300000000001</v>
      </c>
      <c r="AC696">
        <f>ROUND(IF(AC$1=2050,TREND(INDEX('Set Schedules Here'!1391:1391,1,MATCH(AC$1,'Set Schedules Here'!1390:1390,0)),INDEX('Set Schedules Here'!1390:1390,1,MATCH(AC$1,'Set Schedules Here'!1390:1390,0)),AC$1),TREND(INDEX('Set Schedules Here'!1391:1391,1,MATCH(AC$1,'Set Schedules Here'!1390:1390,1)):INDEX('Set Schedules Here'!1391:1391,1,MATCH(AC$1,'Set Schedules Here'!1390:1390,1)+1),INDEX('Set Schedules Here'!1390:1390,1,MATCH(AC$1,'Set Schedules Here'!1390:1390,1)):INDEX('Set Schedules Here'!1390:1390,1,MATCH(AC$1,'Set Schedules Here'!1390:1390,1)+1),AC$1)),rounding_decimal_places)</f>
        <v>0.76666699999999999</v>
      </c>
      <c r="AD696">
        <f>ROUND(IF(AD$1=2050,TREND(INDEX('Set Schedules Here'!1391:1391,1,MATCH(AD$1,'Set Schedules Here'!1390:1390,0)),INDEX('Set Schedules Here'!1390:1390,1,MATCH(AD$1,'Set Schedules Here'!1390:1390,0)),AD$1),TREND(INDEX('Set Schedules Here'!1391:1391,1,MATCH(AD$1,'Set Schedules Here'!1390:1390,1)):INDEX('Set Schedules Here'!1391:1391,1,MATCH(AD$1,'Set Schedules Here'!1390:1390,1)+1),INDEX('Set Schedules Here'!1390:1390,1,MATCH(AD$1,'Set Schedules Here'!1390:1390,1)):INDEX('Set Schedules Here'!1390:1390,1,MATCH(AD$1,'Set Schedules Here'!1390:1390,1)+1),AD$1)),rounding_decimal_places)</f>
        <v>0.8</v>
      </c>
      <c r="AE696">
        <f>ROUND(IF(AE$1=2050,TREND(INDEX('Set Schedules Here'!1391:1391,1,MATCH(AE$1,'Set Schedules Here'!1390:1390,0)),INDEX('Set Schedules Here'!1390:1390,1,MATCH(AE$1,'Set Schedules Here'!1390:1390,0)),AE$1),TREND(INDEX('Set Schedules Here'!1391:1391,1,MATCH(AE$1,'Set Schedules Here'!1390:1390,1)):INDEX('Set Schedules Here'!1391:1391,1,MATCH(AE$1,'Set Schedules Here'!1390:1390,1)+1),INDEX('Set Schedules Here'!1390:1390,1,MATCH(AE$1,'Set Schedules Here'!1390:1390,1)):INDEX('Set Schedules Here'!1390:1390,1,MATCH(AE$1,'Set Schedules Here'!1390:1390,1)+1),AE$1)),rounding_decimal_places)</f>
        <v>0.83333299999999999</v>
      </c>
      <c r="AF696">
        <f>ROUND(IF(AF$1=2050,TREND(INDEX('Set Schedules Here'!1391:1391,1,MATCH(AF$1,'Set Schedules Here'!1390:1390,0)),INDEX('Set Schedules Here'!1390:1390,1,MATCH(AF$1,'Set Schedules Here'!1390:1390,0)),AF$1),TREND(INDEX('Set Schedules Here'!1391:1391,1,MATCH(AF$1,'Set Schedules Here'!1390:1390,1)):INDEX('Set Schedules Here'!1391:1391,1,MATCH(AF$1,'Set Schedules Here'!1390:1390,1)+1),INDEX('Set Schedules Here'!1390:1390,1,MATCH(AF$1,'Set Schedules Here'!1390:1390,1)):INDEX('Set Schedules Here'!1390:1390,1,MATCH(AF$1,'Set Schedules Here'!1390:1390,1)+1),AF$1)),rounding_decimal_places)</f>
        <v>0.86666699999999997</v>
      </c>
      <c r="AG696">
        <f>ROUND(IF(AG$1=2050,TREND(INDEX('Set Schedules Here'!1391:1391,1,MATCH(AG$1,'Set Schedules Here'!1390:1390,0)),INDEX('Set Schedules Here'!1390:1390,1,MATCH(AG$1,'Set Schedules Here'!1390:1390,0)),AG$1),TREND(INDEX('Set Schedules Here'!1391:1391,1,MATCH(AG$1,'Set Schedules Here'!1390:1390,1)):INDEX('Set Schedules Here'!1391:1391,1,MATCH(AG$1,'Set Schedules Here'!1390:1390,1)+1),INDEX('Set Schedules Here'!1390:1390,1,MATCH(AG$1,'Set Schedules Here'!1390:1390,1)):INDEX('Set Schedules Here'!1390:1390,1,MATCH(AG$1,'Set Schedules Here'!1390:1390,1)+1),AG$1)),rounding_decimal_places)</f>
        <v>0.9</v>
      </c>
      <c r="AH696">
        <f>ROUND(IF(AH$1=2050,TREND(INDEX('Set Schedules Here'!1391:1391,1,MATCH(AH$1,'Set Schedules Here'!1390:1390,0)),INDEX('Set Schedules Here'!1390:1390,1,MATCH(AH$1,'Set Schedules Here'!1390:1390,0)),AH$1),TREND(INDEX('Set Schedules Here'!1391:1391,1,MATCH(AH$1,'Set Schedules Here'!1390:1390,1)):INDEX('Set Schedules Here'!1391:1391,1,MATCH(AH$1,'Set Schedules Here'!1390:1390,1)+1),INDEX('Set Schedules Here'!1390:1390,1,MATCH(AH$1,'Set Schedules Here'!1390:1390,1)):INDEX('Set Schedules Here'!1390:1390,1,MATCH(AH$1,'Set Schedules Here'!1390:1390,1)+1),AH$1)),rounding_decimal_places)</f>
        <v>0.93333299999999997</v>
      </c>
      <c r="AI696">
        <f>ROUND(IF(AI$1=2050,TREND(INDEX('Set Schedules Here'!1391:1391,1,MATCH(AI$1,'Set Schedules Here'!1390:1390,0)),INDEX('Set Schedules Here'!1390:1390,1,MATCH(AI$1,'Set Schedules Here'!1390:1390,0)),AI$1),TREND(INDEX('Set Schedules Here'!1391:1391,1,MATCH(AI$1,'Set Schedules Here'!1390:1390,1)):INDEX('Set Schedules Here'!1391:1391,1,MATCH(AI$1,'Set Schedules Here'!1390:1390,1)+1),INDEX('Set Schedules Here'!1390:1390,1,MATCH(AI$1,'Set Schedules Here'!1390:1390,1)):INDEX('Set Schedules Here'!1390:1390,1,MATCH(AI$1,'Set Schedules Here'!1390:1390,1)+1),AI$1)),rounding_decimal_places)</f>
        <v>0.96666700000000005</v>
      </c>
      <c r="AJ696">
        <f>ROUND(IF(AJ$1=2050,TREND(INDEX('Set Schedules Here'!1391:1391,1,MATCH(AJ$1,'Set Schedules Here'!1390:1390,0)),INDEX('Set Schedules Here'!1390:1390,1,MATCH(AJ$1,'Set Schedules Here'!1390:1390,0)),AJ$1),TREND(INDEX('Set Schedules Here'!1391:1391,1,MATCH(AJ$1,'Set Schedules Here'!1390:1390,1)):INDEX('Set Schedules Here'!1391:1391,1,MATCH(AJ$1,'Set Schedules Here'!1390:1390,1)+1),INDEX('Set Schedules Here'!1390:1390,1,MATCH(AJ$1,'Set Schedules Here'!1390:1390,1)):INDEX('Set Schedules Here'!1390:1390,1,MATCH(AJ$1,'Set Schedules Here'!1390:1390,1)+1),AJ$1)),rounding_decimal_places)</f>
        <v>1</v>
      </c>
    </row>
    <row r="697" spans="1:36" x14ac:dyDescent="0.45">
      <c r="A697" s="12" t="str">
        <f>'Set Schedules Here'!A1392</f>
        <v>cross fuel price deregulation</v>
      </c>
      <c r="B697" s="12" t="str">
        <f>IF(ISBLANK('Set Schedules Here'!C1392),"",'Set Schedules Here'!C1392)</f>
        <v>hydro</v>
      </c>
      <c r="C697" s="12" t="str">
        <f>IF(ISBLANK('Set Schedules Here'!D1392),"",'Set Schedules Here'!D1392)</f>
        <v/>
      </c>
      <c r="D697" s="21" t="str">
        <f>IF(ISBLANK('Set Schedules Here'!E1392),"",'Set Schedules Here'!E1392)</f>
        <v/>
      </c>
      <c r="E697">
        <f>ROUND(IF(E$1=2050,TREND(INDEX('Set Schedules Here'!1393:1393,1,MATCH(E$1,'Set Schedules Here'!1392:1392,0)),INDEX('Set Schedules Here'!1392:1392,1,MATCH(E$1,'Set Schedules Here'!1392:1392,0)),E$1),TREND(INDEX('Set Schedules Here'!1393:1393,1,MATCH(E$1,'Set Schedules Here'!1392:1392,1)):INDEX('Set Schedules Here'!1393:1393,1,MATCH(E$1,'Set Schedules Here'!1392:1392,1)+1),INDEX('Set Schedules Here'!1392:1392,1,MATCH(E$1,'Set Schedules Here'!1392:1392,1)):INDEX('Set Schedules Here'!1392:1392,1,MATCH(E$1,'Set Schedules Here'!1392:1392,1)+1),E$1)),rounding_decimal_places)</f>
        <v>0</v>
      </c>
      <c r="F697">
        <f>ROUND(IF(F$1=2050,TREND(INDEX('Set Schedules Here'!1393:1393,1,MATCH(F$1,'Set Schedules Here'!1392:1392,0)),INDEX('Set Schedules Here'!1392:1392,1,MATCH(F$1,'Set Schedules Here'!1392:1392,0)),F$1),TREND(INDEX('Set Schedules Here'!1393:1393,1,MATCH(F$1,'Set Schedules Here'!1392:1392,1)):INDEX('Set Schedules Here'!1393:1393,1,MATCH(F$1,'Set Schedules Here'!1392:1392,1)+1),INDEX('Set Schedules Here'!1392:1392,1,MATCH(F$1,'Set Schedules Here'!1392:1392,1)):INDEX('Set Schedules Here'!1392:1392,1,MATCH(F$1,'Set Schedules Here'!1392:1392,1)+1),F$1)),rounding_decimal_places)</f>
        <v>0</v>
      </c>
      <c r="G697">
        <f>ROUND(IF(G$1=2050,TREND(INDEX('Set Schedules Here'!1393:1393,1,MATCH(G$1,'Set Schedules Here'!1392:1392,0)),INDEX('Set Schedules Here'!1392:1392,1,MATCH(G$1,'Set Schedules Here'!1392:1392,0)),G$1),TREND(INDEX('Set Schedules Here'!1393:1393,1,MATCH(G$1,'Set Schedules Here'!1392:1392,1)):INDEX('Set Schedules Here'!1393:1393,1,MATCH(G$1,'Set Schedules Here'!1392:1392,1)+1),INDEX('Set Schedules Here'!1392:1392,1,MATCH(G$1,'Set Schedules Here'!1392:1392,1)):INDEX('Set Schedules Here'!1392:1392,1,MATCH(G$1,'Set Schedules Here'!1392:1392,1)+1),G$1)),rounding_decimal_places)</f>
        <v>3.3333000000000002E-2</v>
      </c>
      <c r="H697">
        <f>ROUND(IF(H$1=2050,TREND(INDEX('Set Schedules Here'!1393:1393,1,MATCH(H$1,'Set Schedules Here'!1392:1392,0)),INDEX('Set Schedules Here'!1392:1392,1,MATCH(H$1,'Set Schedules Here'!1392:1392,0)),H$1),TREND(INDEX('Set Schedules Here'!1393:1393,1,MATCH(H$1,'Set Schedules Here'!1392:1392,1)):INDEX('Set Schedules Here'!1393:1393,1,MATCH(H$1,'Set Schedules Here'!1392:1392,1)+1),INDEX('Set Schedules Here'!1392:1392,1,MATCH(H$1,'Set Schedules Here'!1392:1392,1)):INDEX('Set Schedules Here'!1392:1392,1,MATCH(H$1,'Set Schedules Here'!1392:1392,1)+1),H$1)),rounding_decimal_places)</f>
        <v>6.6667000000000004E-2</v>
      </c>
      <c r="I697">
        <f>ROUND(IF(I$1=2050,TREND(INDEX('Set Schedules Here'!1393:1393,1,MATCH(I$1,'Set Schedules Here'!1392:1392,0)),INDEX('Set Schedules Here'!1392:1392,1,MATCH(I$1,'Set Schedules Here'!1392:1392,0)),I$1),TREND(INDEX('Set Schedules Here'!1393:1393,1,MATCH(I$1,'Set Schedules Here'!1392:1392,1)):INDEX('Set Schedules Here'!1393:1393,1,MATCH(I$1,'Set Schedules Here'!1392:1392,1)+1),INDEX('Set Schedules Here'!1392:1392,1,MATCH(I$1,'Set Schedules Here'!1392:1392,1)):INDEX('Set Schedules Here'!1392:1392,1,MATCH(I$1,'Set Schedules Here'!1392:1392,1)+1),I$1)),rounding_decimal_places)</f>
        <v>0.1</v>
      </c>
      <c r="J697">
        <f>ROUND(IF(J$1=2050,TREND(INDEX('Set Schedules Here'!1393:1393,1,MATCH(J$1,'Set Schedules Here'!1392:1392,0)),INDEX('Set Schedules Here'!1392:1392,1,MATCH(J$1,'Set Schedules Here'!1392:1392,0)),J$1),TREND(INDEX('Set Schedules Here'!1393:1393,1,MATCH(J$1,'Set Schedules Here'!1392:1392,1)):INDEX('Set Schedules Here'!1393:1393,1,MATCH(J$1,'Set Schedules Here'!1392:1392,1)+1),INDEX('Set Schedules Here'!1392:1392,1,MATCH(J$1,'Set Schedules Here'!1392:1392,1)):INDEX('Set Schedules Here'!1392:1392,1,MATCH(J$1,'Set Schedules Here'!1392:1392,1)+1),J$1)),rounding_decimal_places)</f>
        <v>0.13333300000000001</v>
      </c>
      <c r="K697">
        <f>ROUND(IF(K$1=2050,TREND(INDEX('Set Schedules Here'!1393:1393,1,MATCH(K$1,'Set Schedules Here'!1392:1392,0)),INDEX('Set Schedules Here'!1392:1392,1,MATCH(K$1,'Set Schedules Here'!1392:1392,0)),K$1),TREND(INDEX('Set Schedules Here'!1393:1393,1,MATCH(K$1,'Set Schedules Here'!1392:1392,1)):INDEX('Set Schedules Here'!1393:1393,1,MATCH(K$1,'Set Schedules Here'!1392:1392,1)+1),INDEX('Set Schedules Here'!1392:1392,1,MATCH(K$1,'Set Schedules Here'!1392:1392,1)):INDEX('Set Schedules Here'!1392:1392,1,MATCH(K$1,'Set Schedules Here'!1392:1392,1)+1),K$1)),rounding_decimal_places)</f>
        <v>0.16666700000000001</v>
      </c>
      <c r="L697">
        <f>ROUND(IF(L$1=2050,TREND(INDEX('Set Schedules Here'!1393:1393,1,MATCH(L$1,'Set Schedules Here'!1392:1392,0)),INDEX('Set Schedules Here'!1392:1392,1,MATCH(L$1,'Set Schedules Here'!1392:1392,0)),L$1),TREND(INDEX('Set Schedules Here'!1393:1393,1,MATCH(L$1,'Set Schedules Here'!1392:1392,1)):INDEX('Set Schedules Here'!1393:1393,1,MATCH(L$1,'Set Schedules Here'!1392:1392,1)+1),INDEX('Set Schedules Here'!1392:1392,1,MATCH(L$1,'Set Schedules Here'!1392:1392,1)):INDEX('Set Schedules Here'!1392:1392,1,MATCH(L$1,'Set Schedules Here'!1392:1392,1)+1),L$1)),rounding_decimal_places)</f>
        <v>0.2</v>
      </c>
      <c r="M697">
        <f>ROUND(IF(M$1=2050,TREND(INDEX('Set Schedules Here'!1393:1393,1,MATCH(M$1,'Set Schedules Here'!1392:1392,0)),INDEX('Set Schedules Here'!1392:1392,1,MATCH(M$1,'Set Schedules Here'!1392:1392,0)),M$1),TREND(INDEX('Set Schedules Here'!1393:1393,1,MATCH(M$1,'Set Schedules Here'!1392:1392,1)):INDEX('Set Schedules Here'!1393:1393,1,MATCH(M$1,'Set Schedules Here'!1392:1392,1)+1),INDEX('Set Schedules Here'!1392:1392,1,MATCH(M$1,'Set Schedules Here'!1392:1392,1)):INDEX('Set Schedules Here'!1392:1392,1,MATCH(M$1,'Set Schedules Here'!1392:1392,1)+1),M$1)),rounding_decimal_places)</f>
        <v>0.23333300000000001</v>
      </c>
      <c r="N697">
        <f>ROUND(IF(N$1=2050,TREND(INDEX('Set Schedules Here'!1393:1393,1,MATCH(N$1,'Set Schedules Here'!1392:1392,0)),INDEX('Set Schedules Here'!1392:1392,1,MATCH(N$1,'Set Schedules Here'!1392:1392,0)),N$1),TREND(INDEX('Set Schedules Here'!1393:1393,1,MATCH(N$1,'Set Schedules Here'!1392:1392,1)):INDEX('Set Schedules Here'!1393:1393,1,MATCH(N$1,'Set Schedules Here'!1392:1392,1)+1),INDEX('Set Schedules Here'!1392:1392,1,MATCH(N$1,'Set Schedules Here'!1392:1392,1)):INDEX('Set Schedules Here'!1392:1392,1,MATCH(N$1,'Set Schedules Here'!1392:1392,1)+1),N$1)),rounding_decimal_places)</f>
        <v>0.26666699999999999</v>
      </c>
      <c r="O697">
        <f>ROUND(IF(O$1=2050,TREND(INDEX('Set Schedules Here'!1393:1393,1,MATCH(O$1,'Set Schedules Here'!1392:1392,0)),INDEX('Set Schedules Here'!1392:1392,1,MATCH(O$1,'Set Schedules Here'!1392:1392,0)),O$1),TREND(INDEX('Set Schedules Here'!1393:1393,1,MATCH(O$1,'Set Schedules Here'!1392:1392,1)):INDEX('Set Schedules Here'!1393:1393,1,MATCH(O$1,'Set Schedules Here'!1392:1392,1)+1),INDEX('Set Schedules Here'!1392:1392,1,MATCH(O$1,'Set Schedules Here'!1392:1392,1)):INDEX('Set Schedules Here'!1392:1392,1,MATCH(O$1,'Set Schedules Here'!1392:1392,1)+1),O$1)),rounding_decimal_places)</f>
        <v>0.3</v>
      </c>
      <c r="P697">
        <f>ROUND(IF(P$1=2050,TREND(INDEX('Set Schedules Here'!1393:1393,1,MATCH(P$1,'Set Schedules Here'!1392:1392,0)),INDEX('Set Schedules Here'!1392:1392,1,MATCH(P$1,'Set Schedules Here'!1392:1392,0)),P$1),TREND(INDEX('Set Schedules Here'!1393:1393,1,MATCH(P$1,'Set Schedules Here'!1392:1392,1)):INDEX('Set Schedules Here'!1393:1393,1,MATCH(P$1,'Set Schedules Here'!1392:1392,1)+1),INDEX('Set Schedules Here'!1392:1392,1,MATCH(P$1,'Set Schedules Here'!1392:1392,1)):INDEX('Set Schedules Here'!1392:1392,1,MATCH(P$1,'Set Schedules Here'!1392:1392,1)+1),P$1)),rounding_decimal_places)</f>
        <v>0.33333299999999999</v>
      </c>
      <c r="Q697">
        <f>ROUND(IF(Q$1=2050,TREND(INDEX('Set Schedules Here'!1393:1393,1,MATCH(Q$1,'Set Schedules Here'!1392:1392,0)),INDEX('Set Schedules Here'!1392:1392,1,MATCH(Q$1,'Set Schedules Here'!1392:1392,0)),Q$1),TREND(INDEX('Set Schedules Here'!1393:1393,1,MATCH(Q$1,'Set Schedules Here'!1392:1392,1)):INDEX('Set Schedules Here'!1393:1393,1,MATCH(Q$1,'Set Schedules Here'!1392:1392,1)+1),INDEX('Set Schedules Here'!1392:1392,1,MATCH(Q$1,'Set Schedules Here'!1392:1392,1)):INDEX('Set Schedules Here'!1392:1392,1,MATCH(Q$1,'Set Schedules Here'!1392:1392,1)+1),Q$1)),rounding_decimal_places)</f>
        <v>0.36666700000000002</v>
      </c>
      <c r="R697">
        <f>ROUND(IF(R$1=2050,TREND(INDEX('Set Schedules Here'!1393:1393,1,MATCH(R$1,'Set Schedules Here'!1392:1392,0)),INDEX('Set Schedules Here'!1392:1392,1,MATCH(R$1,'Set Schedules Here'!1392:1392,0)),R$1),TREND(INDEX('Set Schedules Here'!1393:1393,1,MATCH(R$1,'Set Schedules Here'!1392:1392,1)):INDEX('Set Schedules Here'!1393:1393,1,MATCH(R$1,'Set Schedules Here'!1392:1392,1)+1),INDEX('Set Schedules Here'!1392:1392,1,MATCH(R$1,'Set Schedules Here'!1392:1392,1)):INDEX('Set Schedules Here'!1392:1392,1,MATCH(R$1,'Set Schedules Here'!1392:1392,1)+1),R$1)),rounding_decimal_places)</f>
        <v>0.4</v>
      </c>
      <c r="S697">
        <f>ROUND(IF(S$1=2050,TREND(INDEX('Set Schedules Here'!1393:1393,1,MATCH(S$1,'Set Schedules Here'!1392:1392,0)),INDEX('Set Schedules Here'!1392:1392,1,MATCH(S$1,'Set Schedules Here'!1392:1392,0)),S$1),TREND(INDEX('Set Schedules Here'!1393:1393,1,MATCH(S$1,'Set Schedules Here'!1392:1392,1)):INDEX('Set Schedules Here'!1393:1393,1,MATCH(S$1,'Set Schedules Here'!1392:1392,1)+1),INDEX('Set Schedules Here'!1392:1392,1,MATCH(S$1,'Set Schedules Here'!1392:1392,1)):INDEX('Set Schedules Here'!1392:1392,1,MATCH(S$1,'Set Schedules Here'!1392:1392,1)+1),S$1)),rounding_decimal_places)</f>
        <v>0.43333300000000002</v>
      </c>
      <c r="T697">
        <f>ROUND(IF(T$1=2050,TREND(INDEX('Set Schedules Here'!1393:1393,1,MATCH(T$1,'Set Schedules Here'!1392:1392,0)),INDEX('Set Schedules Here'!1392:1392,1,MATCH(T$1,'Set Schedules Here'!1392:1392,0)),T$1),TREND(INDEX('Set Schedules Here'!1393:1393,1,MATCH(T$1,'Set Schedules Here'!1392:1392,1)):INDEX('Set Schedules Here'!1393:1393,1,MATCH(T$1,'Set Schedules Here'!1392:1392,1)+1),INDEX('Set Schedules Here'!1392:1392,1,MATCH(T$1,'Set Schedules Here'!1392:1392,1)):INDEX('Set Schedules Here'!1392:1392,1,MATCH(T$1,'Set Schedules Here'!1392:1392,1)+1),T$1)),rounding_decimal_places)</f>
        <v>0.466667</v>
      </c>
      <c r="U697">
        <f>ROUND(IF(U$1=2050,TREND(INDEX('Set Schedules Here'!1393:1393,1,MATCH(U$1,'Set Schedules Here'!1392:1392,0)),INDEX('Set Schedules Here'!1392:1392,1,MATCH(U$1,'Set Schedules Here'!1392:1392,0)),U$1),TREND(INDEX('Set Schedules Here'!1393:1393,1,MATCH(U$1,'Set Schedules Here'!1392:1392,1)):INDEX('Set Schedules Here'!1393:1393,1,MATCH(U$1,'Set Schedules Here'!1392:1392,1)+1),INDEX('Set Schedules Here'!1392:1392,1,MATCH(U$1,'Set Schedules Here'!1392:1392,1)):INDEX('Set Schedules Here'!1392:1392,1,MATCH(U$1,'Set Schedules Here'!1392:1392,1)+1),U$1)),rounding_decimal_places)</f>
        <v>0.5</v>
      </c>
      <c r="V697">
        <f>ROUND(IF(V$1=2050,TREND(INDEX('Set Schedules Here'!1393:1393,1,MATCH(V$1,'Set Schedules Here'!1392:1392,0)),INDEX('Set Schedules Here'!1392:1392,1,MATCH(V$1,'Set Schedules Here'!1392:1392,0)),V$1),TREND(INDEX('Set Schedules Here'!1393:1393,1,MATCH(V$1,'Set Schedules Here'!1392:1392,1)):INDEX('Set Schedules Here'!1393:1393,1,MATCH(V$1,'Set Schedules Here'!1392:1392,1)+1),INDEX('Set Schedules Here'!1392:1392,1,MATCH(V$1,'Set Schedules Here'!1392:1392,1)):INDEX('Set Schedules Here'!1392:1392,1,MATCH(V$1,'Set Schedules Here'!1392:1392,1)+1),V$1)),rounding_decimal_places)</f>
        <v>0.53333299999999995</v>
      </c>
      <c r="W697">
        <f>ROUND(IF(W$1=2050,TREND(INDEX('Set Schedules Here'!1393:1393,1,MATCH(W$1,'Set Schedules Here'!1392:1392,0)),INDEX('Set Schedules Here'!1392:1392,1,MATCH(W$1,'Set Schedules Here'!1392:1392,0)),W$1),TREND(INDEX('Set Schedules Here'!1393:1393,1,MATCH(W$1,'Set Schedules Here'!1392:1392,1)):INDEX('Set Schedules Here'!1393:1393,1,MATCH(W$1,'Set Schedules Here'!1392:1392,1)+1),INDEX('Set Schedules Here'!1392:1392,1,MATCH(W$1,'Set Schedules Here'!1392:1392,1)):INDEX('Set Schedules Here'!1392:1392,1,MATCH(W$1,'Set Schedules Here'!1392:1392,1)+1),W$1)),rounding_decimal_places)</f>
        <v>0.56666700000000003</v>
      </c>
      <c r="X697">
        <f>ROUND(IF(X$1=2050,TREND(INDEX('Set Schedules Here'!1393:1393,1,MATCH(X$1,'Set Schedules Here'!1392:1392,0)),INDEX('Set Schedules Here'!1392:1392,1,MATCH(X$1,'Set Schedules Here'!1392:1392,0)),X$1),TREND(INDEX('Set Schedules Here'!1393:1393,1,MATCH(X$1,'Set Schedules Here'!1392:1392,1)):INDEX('Set Schedules Here'!1393:1393,1,MATCH(X$1,'Set Schedules Here'!1392:1392,1)+1),INDEX('Set Schedules Here'!1392:1392,1,MATCH(X$1,'Set Schedules Here'!1392:1392,1)):INDEX('Set Schedules Here'!1392:1392,1,MATCH(X$1,'Set Schedules Here'!1392:1392,1)+1),X$1)),rounding_decimal_places)</f>
        <v>0.6</v>
      </c>
      <c r="Y697">
        <f>ROUND(IF(Y$1=2050,TREND(INDEX('Set Schedules Here'!1393:1393,1,MATCH(Y$1,'Set Schedules Here'!1392:1392,0)),INDEX('Set Schedules Here'!1392:1392,1,MATCH(Y$1,'Set Schedules Here'!1392:1392,0)),Y$1),TREND(INDEX('Set Schedules Here'!1393:1393,1,MATCH(Y$1,'Set Schedules Here'!1392:1392,1)):INDEX('Set Schedules Here'!1393:1393,1,MATCH(Y$1,'Set Schedules Here'!1392:1392,1)+1),INDEX('Set Schedules Here'!1392:1392,1,MATCH(Y$1,'Set Schedules Here'!1392:1392,1)):INDEX('Set Schedules Here'!1392:1392,1,MATCH(Y$1,'Set Schedules Here'!1392:1392,1)+1),Y$1)),rounding_decimal_places)</f>
        <v>0.63333300000000003</v>
      </c>
      <c r="Z697">
        <f>ROUND(IF(Z$1=2050,TREND(INDEX('Set Schedules Here'!1393:1393,1,MATCH(Z$1,'Set Schedules Here'!1392:1392,0)),INDEX('Set Schedules Here'!1392:1392,1,MATCH(Z$1,'Set Schedules Here'!1392:1392,0)),Z$1),TREND(INDEX('Set Schedules Here'!1393:1393,1,MATCH(Z$1,'Set Schedules Here'!1392:1392,1)):INDEX('Set Schedules Here'!1393:1393,1,MATCH(Z$1,'Set Schedules Here'!1392:1392,1)+1),INDEX('Set Schedules Here'!1392:1392,1,MATCH(Z$1,'Set Schedules Here'!1392:1392,1)):INDEX('Set Schedules Here'!1392:1392,1,MATCH(Z$1,'Set Schedules Here'!1392:1392,1)+1),Z$1)),rounding_decimal_places)</f>
        <v>0.66666700000000001</v>
      </c>
      <c r="AA697">
        <f>ROUND(IF(AA$1=2050,TREND(INDEX('Set Schedules Here'!1393:1393,1,MATCH(AA$1,'Set Schedules Here'!1392:1392,0)),INDEX('Set Schedules Here'!1392:1392,1,MATCH(AA$1,'Set Schedules Here'!1392:1392,0)),AA$1),TREND(INDEX('Set Schedules Here'!1393:1393,1,MATCH(AA$1,'Set Schedules Here'!1392:1392,1)):INDEX('Set Schedules Here'!1393:1393,1,MATCH(AA$1,'Set Schedules Here'!1392:1392,1)+1),INDEX('Set Schedules Here'!1392:1392,1,MATCH(AA$1,'Set Schedules Here'!1392:1392,1)):INDEX('Set Schedules Here'!1392:1392,1,MATCH(AA$1,'Set Schedules Here'!1392:1392,1)+1),AA$1)),rounding_decimal_places)</f>
        <v>0.7</v>
      </c>
      <c r="AB697">
        <f>ROUND(IF(AB$1=2050,TREND(INDEX('Set Schedules Here'!1393:1393,1,MATCH(AB$1,'Set Schedules Here'!1392:1392,0)),INDEX('Set Schedules Here'!1392:1392,1,MATCH(AB$1,'Set Schedules Here'!1392:1392,0)),AB$1),TREND(INDEX('Set Schedules Here'!1393:1393,1,MATCH(AB$1,'Set Schedules Here'!1392:1392,1)):INDEX('Set Schedules Here'!1393:1393,1,MATCH(AB$1,'Set Schedules Here'!1392:1392,1)+1),INDEX('Set Schedules Here'!1392:1392,1,MATCH(AB$1,'Set Schedules Here'!1392:1392,1)):INDEX('Set Schedules Here'!1392:1392,1,MATCH(AB$1,'Set Schedules Here'!1392:1392,1)+1),AB$1)),rounding_decimal_places)</f>
        <v>0.73333300000000001</v>
      </c>
      <c r="AC697">
        <f>ROUND(IF(AC$1=2050,TREND(INDEX('Set Schedules Here'!1393:1393,1,MATCH(AC$1,'Set Schedules Here'!1392:1392,0)),INDEX('Set Schedules Here'!1392:1392,1,MATCH(AC$1,'Set Schedules Here'!1392:1392,0)),AC$1),TREND(INDEX('Set Schedules Here'!1393:1393,1,MATCH(AC$1,'Set Schedules Here'!1392:1392,1)):INDEX('Set Schedules Here'!1393:1393,1,MATCH(AC$1,'Set Schedules Here'!1392:1392,1)+1),INDEX('Set Schedules Here'!1392:1392,1,MATCH(AC$1,'Set Schedules Here'!1392:1392,1)):INDEX('Set Schedules Here'!1392:1392,1,MATCH(AC$1,'Set Schedules Here'!1392:1392,1)+1),AC$1)),rounding_decimal_places)</f>
        <v>0.76666699999999999</v>
      </c>
      <c r="AD697">
        <f>ROUND(IF(AD$1=2050,TREND(INDEX('Set Schedules Here'!1393:1393,1,MATCH(AD$1,'Set Schedules Here'!1392:1392,0)),INDEX('Set Schedules Here'!1392:1392,1,MATCH(AD$1,'Set Schedules Here'!1392:1392,0)),AD$1),TREND(INDEX('Set Schedules Here'!1393:1393,1,MATCH(AD$1,'Set Schedules Here'!1392:1392,1)):INDEX('Set Schedules Here'!1393:1393,1,MATCH(AD$1,'Set Schedules Here'!1392:1392,1)+1),INDEX('Set Schedules Here'!1392:1392,1,MATCH(AD$1,'Set Schedules Here'!1392:1392,1)):INDEX('Set Schedules Here'!1392:1392,1,MATCH(AD$1,'Set Schedules Here'!1392:1392,1)+1),AD$1)),rounding_decimal_places)</f>
        <v>0.8</v>
      </c>
      <c r="AE697">
        <f>ROUND(IF(AE$1=2050,TREND(INDEX('Set Schedules Here'!1393:1393,1,MATCH(AE$1,'Set Schedules Here'!1392:1392,0)),INDEX('Set Schedules Here'!1392:1392,1,MATCH(AE$1,'Set Schedules Here'!1392:1392,0)),AE$1),TREND(INDEX('Set Schedules Here'!1393:1393,1,MATCH(AE$1,'Set Schedules Here'!1392:1392,1)):INDEX('Set Schedules Here'!1393:1393,1,MATCH(AE$1,'Set Schedules Here'!1392:1392,1)+1),INDEX('Set Schedules Here'!1392:1392,1,MATCH(AE$1,'Set Schedules Here'!1392:1392,1)):INDEX('Set Schedules Here'!1392:1392,1,MATCH(AE$1,'Set Schedules Here'!1392:1392,1)+1),AE$1)),rounding_decimal_places)</f>
        <v>0.83333299999999999</v>
      </c>
      <c r="AF697">
        <f>ROUND(IF(AF$1=2050,TREND(INDEX('Set Schedules Here'!1393:1393,1,MATCH(AF$1,'Set Schedules Here'!1392:1392,0)),INDEX('Set Schedules Here'!1392:1392,1,MATCH(AF$1,'Set Schedules Here'!1392:1392,0)),AF$1),TREND(INDEX('Set Schedules Here'!1393:1393,1,MATCH(AF$1,'Set Schedules Here'!1392:1392,1)):INDEX('Set Schedules Here'!1393:1393,1,MATCH(AF$1,'Set Schedules Here'!1392:1392,1)+1),INDEX('Set Schedules Here'!1392:1392,1,MATCH(AF$1,'Set Schedules Here'!1392:1392,1)):INDEX('Set Schedules Here'!1392:1392,1,MATCH(AF$1,'Set Schedules Here'!1392:1392,1)+1),AF$1)),rounding_decimal_places)</f>
        <v>0.86666699999999997</v>
      </c>
      <c r="AG697">
        <f>ROUND(IF(AG$1=2050,TREND(INDEX('Set Schedules Here'!1393:1393,1,MATCH(AG$1,'Set Schedules Here'!1392:1392,0)),INDEX('Set Schedules Here'!1392:1392,1,MATCH(AG$1,'Set Schedules Here'!1392:1392,0)),AG$1),TREND(INDEX('Set Schedules Here'!1393:1393,1,MATCH(AG$1,'Set Schedules Here'!1392:1392,1)):INDEX('Set Schedules Here'!1393:1393,1,MATCH(AG$1,'Set Schedules Here'!1392:1392,1)+1),INDEX('Set Schedules Here'!1392:1392,1,MATCH(AG$1,'Set Schedules Here'!1392:1392,1)):INDEX('Set Schedules Here'!1392:1392,1,MATCH(AG$1,'Set Schedules Here'!1392:1392,1)+1),AG$1)),rounding_decimal_places)</f>
        <v>0.9</v>
      </c>
      <c r="AH697">
        <f>ROUND(IF(AH$1=2050,TREND(INDEX('Set Schedules Here'!1393:1393,1,MATCH(AH$1,'Set Schedules Here'!1392:1392,0)),INDEX('Set Schedules Here'!1392:1392,1,MATCH(AH$1,'Set Schedules Here'!1392:1392,0)),AH$1),TREND(INDEX('Set Schedules Here'!1393:1393,1,MATCH(AH$1,'Set Schedules Here'!1392:1392,1)):INDEX('Set Schedules Here'!1393:1393,1,MATCH(AH$1,'Set Schedules Here'!1392:1392,1)+1),INDEX('Set Schedules Here'!1392:1392,1,MATCH(AH$1,'Set Schedules Here'!1392:1392,1)):INDEX('Set Schedules Here'!1392:1392,1,MATCH(AH$1,'Set Schedules Here'!1392:1392,1)+1),AH$1)),rounding_decimal_places)</f>
        <v>0.93333299999999997</v>
      </c>
      <c r="AI697">
        <f>ROUND(IF(AI$1=2050,TREND(INDEX('Set Schedules Here'!1393:1393,1,MATCH(AI$1,'Set Schedules Here'!1392:1392,0)),INDEX('Set Schedules Here'!1392:1392,1,MATCH(AI$1,'Set Schedules Here'!1392:1392,0)),AI$1),TREND(INDEX('Set Schedules Here'!1393:1393,1,MATCH(AI$1,'Set Schedules Here'!1392:1392,1)):INDEX('Set Schedules Here'!1393:1393,1,MATCH(AI$1,'Set Schedules Here'!1392:1392,1)+1),INDEX('Set Schedules Here'!1392:1392,1,MATCH(AI$1,'Set Schedules Here'!1392:1392,1)):INDEX('Set Schedules Here'!1392:1392,1,MATCH(AI$1,'Set Schedules Here'!1392:1392,1)+1),AI$1)),rounding_decimal_places)</f>
        <v>0.96666700000000005</v>
      </c>
      <c r="AJ697">
        <f>ROUND(IF(AJ$1=2050,TREND(INDEX('Set Schedules Here'!1393:1393,1,MATCH(AJ$1,'Set Schedules Here'!1392:1392,0)),INDEX('Set Schedules Here'!1392:1392,1,MATCH(AJ$1,'Set Schedules Here'!1392:1392,0)),AJ$1),TREND(INDEX('Set Schedules Here'!1393:1393,1,MATCH(AJ$1,'Set Schedules Here'!1392:1392,1)):INDEX('Set Schedules Here'!1393:1393,1,MATCH(AJ$1,'Set Schedules Here'!1392:1392,1)+1),INDEX('Set Schedules Here'!1392:1392,1,MATCH(AJ$1,'Set Schedules Here'!1392:1392,1)):INDEX('Set Schedules Here'!1392:1392,1,MATCH(AJ$1,'Set Schedules Here'!1392:1392,1)+1),AJ$1)),rounding_decimal_places)</f>
        <v>1</v>
      </c>
    </row>
    <row r="698" spans="1:36" x14ac:dyDescent="0.45">
      <c r="A698" s="12" t="str">
        <f>'Set Schedules Here'!A1394</f>
        <v>cross fuel price deregulation</v>
      </c>
      <c r="B698" s="12" t="str">
        <f>IF(ISBLANK('Set Schedules Here'!C1394),"",'Set Schedules Here'!C1394)</f>
        <v>wind</v>
      </c>
      <c r="C698" s="12" t="str">
        <f>IF(ISBLANK('Set Schedules Here'!D1394),"",'Set Schedules Here'!D1394)</f>
        <v/>
      </c>
      <c r="D698" s="21" t="str">
        <f>IF(ISBLANK('Set Schedules Here'!E1394),"",'Set Schedules Here'!E1394)</f>
        <v/>
      </c>
      <c r="E698">
        <f>ROUND(IF(E$1=2050,TREND(INDEX('Set Schedules Here'!1395:1395,1,MATCH(E$1,'Set Schedules Here'!1394:1394,0)),INDEX('Set Schedules Here'!1394:1394,1,MATCH(E$1,'Set Schedules Here'!1394:1394,0)),E$1),TREND(INDEX('Set Schedules Here'!1395:1395,1,MATCH(E$1,'Set Schedules Here'!1394:1394,1)):INDEX('Set Schedules Here'!1395:1395,1,MATCH(E$1,'Set Schedules Here'!1394:1394,1)+1),INDEX('Set Schedules Here'!1394:1394,1,MATCH(E$1,'Set Schedules Here'!1394:1394,1)):INDEX('Set Schedules Here'!1394:1394,1,MATCH(E$1,'Set Schedules Here'!1394:1394,1)+1),E$1)),rounding_decimal_places)</f>
        <v>0</v>
      </c>
      <c r="F698">
        <f>ROUND(IF(F$1=2050,TREND(INDEX('Set Schedules Here'!1395:1395,1,MATCH(F$1,'Set Schedules Here'!1394:1394,0)),INDEX('Set Schedules Here'!1394:1394,1,MATCH(F$1,'Set Schedules Here'!1394:1394,0)),F$1),TREND(INDEX('Set Schedules Here'!1395:1395,1,MATCH(F$1,'Set Schedules Here'!1394:1394,1)):INDEX('Set Schedules Here'!1395:1395,1,MATCH(F$1,'Set Schedules Here'!1394:1394,1)+1),INDEX('Set Schedules Here'!1394:1394,1,MATCH(F$1,'Set Schedules Here'!1394:1394,1)):INDEX('Set Schedules Here'!1394:1394,1,MATCH(F$1,'Set Schedules Here'!1394:1394,1)+1),F$1)),rounding_decimal_places)</f>
        <v>0</v>
      </c>
      <c r="G698">
        <f>ROUND(IF(G$1=2050,TREND(INDEX('Set Schedules Here'!1395:1395,1,MATCH(G$1,'Set Schedules Here'!1394:1394,0)),INDEX('Set Schedules Here'!1394:1394,1,MATCH(G$1,'Set Schedules Here'!1394:1394,0)),G$1),TREND(INDEX('Set Schedules Here'!1395:1395,1,MATCH(G$1,'Set Schedules Here'!1394:1394,1)):INDEX('Set Schedules Here'!1395:1395,1,MATCH(G$1,'Set Schedules Here'!1394:1394,1)+1),INDEX('Set Schedules Here'!1394:1394,1,MATCH(G$1,'Set Schedules Here'!1394:1394,1)):INDEX('Set Schedules Here'!1394:1394,1,MATCH(G$1,'Set Schedules Here'!1394:1394,1)+1),G$1)),rounding_decimal_places)</f>
        <v>3.3333000000000002E-2</v>
      </c>
      <c r="H698">
        <f>ROUND(IF(H$1=2050,TREND(INDEX('Set Schedules Here'!1395:1395,1,MATCH(H$1,'Set Schedules Here'!1394:1394,0)),INDEX('Set Schedules Here'!1394:1394,1,MATCH(H$1,'Set Schedules Here'!1394:1394,0)),H$1),TREND(INDEX('Set Schedules Here'!1395:1395,1,MATCH(H$1,'Set Schedules Here'!1394:1394,1)):INDEX('Set Schedules Here'!1395:1395,1,MATCH(H$1,'Set Schedules Here'!1394:1394,1)+1),INDEX('Set Schedules Here'!1394:1394,1,MATCH(H$1,'Set Schedules Here'!1394:1394,1)):INDEX('Set Schedules Here'!1394:1394,1,MATCH(H$1,'Set Schedules Here'!1394:1394,1)+1),H$1)),rounding_decimal_places)</f>
        <v>6.6667000000000004E-2</v>
      </c>
      <c r="I698">
        <f>ROUND(IF(I$1=2050,TREND(INDEX('Set Schedules Here'!1395:1395,1,MATCH(I$1,'Set Schedules Here'!1394:1394,0)),INDEX('Set Schedules Here'!1394:1394,1,MATCH(I$1,'Set Schedules Here'!1394:1394,0)),I$1),TREND(INDEX('Set Schedules Here'!1395:1395,1,MATCH(I$1,'Set Schedules Here'!1394:1394,1)):INDEX('Set Schedules Here'!1395:1395,1,MATCH(I$1,'Set Schedules Here'!1394:1394,1)+1),INDEX('Set Schedules Here'!1394:1394,1,MATCH(I$1,'Set Schedules Here'!1394:1394,1)):INDEX('Set Schedules Here'!1394:1394,1,MATCH(I$1,'Set Schedules Here'!1394:1394,1)+1),I$1)),rounding_decimal_places)</f>
        <v>0.1</v>
      </c>
      <c r="J698">
        <f>ROUND(IF(J$1=2050,TREND(INDEX('Set Schedules Here'!1395:1395,1,MATCH(J$1,'Set Schedules Here'!1394:1394,0)),INDEX('Set Schedules Here'!1394:1394,1,MATCH(J$1,'Set Schedules Here'!1394:1394,0)),J$1),TREND(INDEX('Set Schedules Here'!1395:1395,1,MATCH(J$1,'Set Schedules Here'!1394:1394,1)):INDEX('Set Schedules Here'!1395:1395,1,MATCH(J$1,'Set Schedules Here'!1394:1394,1)+1),INDEX('Set Schedules Here'!1394:1394,1,MATCH(J$1,'Set Schedules Here'!1394:1394,1)):INDEX('Set Schedules Here'!1394:1394,1,MATCH(J$1,'Set Schedules Here'!1394:1394,1)+1),J$1)),rounding_decimal_places)</f>
        <v>0.13333300000000001</v>
      </c>
      <c r="K698">
        <f>ROUND(IF(K$1=2050,TREND(INDEX('Set Schedules Here'!1395:1395,1,MATCH(K$1,'Set Schedules Here'!1394:1394,0)),INDEX('Set Schedules Here'!1394:1394,1,MATCH(K$1,'Set Schedules Here'!1394:1394,0)),K$1),TREND(INDEX('Set Schedules Here'!1395:1395,1,MATCH(K$1,'Set Schedules Here'!1394:1394,1)):INDEX('Set Schedules Here'!1395:1395,1,MATCH(K$1,'Set Schedules Here'!1394:1394,1)+1),INDEX('Set Schedules Here'!1394:1394,1,MATCH(K$1,'Set Schedules Here'!1394:1394,1)):INDEX('Set Schedules Here'!1394:1394,1,MATCH(K$1,'Set Schedules Here'!1394:1394,1)+1),K$1)),rounding_decimal_places)</f>
        <v>0.16666700000000001</v>
      </c>
      <c r="L698">
        <f>ROUND(IF(L$1=2050,TREND(INDEX('Set Schedules Here'!1395:1395,1,MATCH(L$1,'Set Schedules Here'!1394:1394,0)),INDEX('Set Schedules Here'!1394:1394,1,MATCH(L$1,'Set Schedules Here'!1394:1394,0)),L$1),TREND(INDEX('Set Schedules Here'!1395:1395,1,MATCH(L$1,'Set Schedules Here'!1394:1394,1)):INDEX('Set Schedules Here'!1395:1395,1,MATCH(L$1,'Set Schedules Here'!1394:1394,1)+1),INDEX('Set Schedules Here'!1394:1394,1,MATCH(L$1,'Set Schedules Here'!1394:1394,1)):INDEX('Set Schedules Here'!1394:1394,1,MATCH(L$1,'Set Schedules Here'!1394:1394,1)+1),L$1)),rounding_decimal_places)</f>
        <v>0.2</v>
      </c>
      <c r="M698">
        <f>ROUND(IF(M$1=2050,TREND(INDEX('Set Schedules Here'!1395:1395,1,MATCH(M$1,'Set Schedules Here'!1394:1394,0)),INDEX('Set Schedules Here'!1394:1394,1,MATCH(M$1,'Set Schedules Here'!1394:1394,0)),M$1),TREND(INDEX('Set Schedules Here'!1395:1395,1,MATCH(M$1,'Set Schedules Here'!1394:1394,1)):INDEX('Set Schedules Here'!1395:1395,1,MATCH(M$1,'Set Schedules Here'!1394:1394,1)+1),INDEX('Set Schedules Here'!1394:1394,1,MATCH(M$1,'Set Schedules Here'!1394:1394,1)):INDEX('Set Schedules Here'!1394:1394,1,MATCH(M$1,'Set Schedules Here'!1394:1394,1)+1),M$1)),rounding_decimal_places)</f>
        <v>0.23333300000000001</v>
      </c>
      <c r="N698">
        <f>ROUND(IF(N$1=2050,TREND(INDEX('Set Schedules Here'!1395:1395,1,MATCH(N$1,'Set Schedules Here'!1394:1394,0)),INDEX('Set Schedules Here'!1394:1394,1,MATCH(N$1,'Set Schedules Here'!1394:1394,0)),N$1),TREND(INDEX('Set Schedules Here'!1395:1395,1,MATCH(N$1,'Set Schedules Here'!1394:1394,1)):INDEX('Set Schedules Here'!1395:1395,1,MATCH(N$1,'Set Schedules Here'!1394:1394,1)+1),INDEX('Set Schedules Here'!1394:1394,1,MATCH(N$1,'Set Schedules Here'!1394:1394,1)):INDEX('Set Schedules Here'!1394:1394,1,MATCH(N$1,'Set Schedules Here'!1394:1394,1)+1),N$1)),rounding_decimal_places)</f>
        <v>0.26666699999999999</v>
      </c>
      <c r="O698">
        <f>ROUND(IF(O$1=2050,TREND(INDEX('Set Schedules Here'!1395:1395,1,MATCH(O$1,'Set Schedules Here'!1394:1394,0)),INDEX('Set Schedules Here'!1394:1394,1,MATCH(O$1,'Set Schedules Here'!1394:1394,0)),O$1),TREND(INDEX('Set Schedules Here'!1395:1395,1,MATCH(O$1,'Set Schedules Here'!1394:1394,1)):INDEX('Set Schedules Here'!1395:1395,1,MATCH(O$1,'Set Schedules Here'!1394:1394,1)+1),INDEX('Set Schedules Here'!1394:1394,1,MATCH(O$1,'Set Schedules Here'!1394:1394,1)):INDEX('Set Schedules Here'!1394:1394,1,MATCH(O$1,'Set Schedules Here'!1394:1394,1)+1),O$1)),rounding_decimal_places)</f>
        <v>0.3</v>
      </c>
      <c r="P698">
        <f>ROUND(IF(P$1=2050,TREND(INDEX('Set Schedules Here'!1395:1395,1,MATCH(P$1,'Set Schedules Here'!1394:1394,0)),INDEX('Set Schedules Here'!1394:1394,1,MATCH(P$1,'Set Schedules Here'!1394:1394,0)),P$1),TREND(INDEX('Set Schedules Here'!1395:1395,1,MATCH(P$1,'Set Schedules Here'!1394:1394,1)):INDEX('Set Schedules Here'!1395:1395,1,MATCH(P$1,'Set Schedules Here'!1394:1394,1)+1),INDEX('Set Schedules Here'!1394:1394,1,MATCH(P$1,'Set Schedules Here'!1394:1394,1)):INDEX('Set Schedules Here'!1394:1394,1,MATCH(P$1,'Set Schedules Here'!1394:1394,1)+1),P$1)),rounding_decimal_places)</f>
        <v>0.33333299999999999</v>
      </c>
      <c r="Q698">
        <f>ROUND(IF(Q$1=2050,TREND(INDEX('Set Schedules Here'!1395:1395,1,MATCH(Q$1,'Set Schedules Here'!1394:1394,0)),INDEX('Set Schedules Here'!1394:1394,1,MATCH(Q$1,'Set Schedules Here'!1394:1394,0)),Q$1),TREND(INDEX('Set Schedules Here'!1395:1395,1,MATCH(Q$1,'Set Schedules Here'!1394:1394,1)):INDEX('Set Schedules Here'!1395:1395,1,MATCH(Q$1,'Set Schedules Here'!1394:1394,1)+1),INDEX('Set Schedules Here'!1394:1394,1,MATCH(Q$1,'Set Schedules Here'!1394:1394,1)):INDEX('Set Schedules Here'!1394:1394,1,MATCH(Q$1,'Set Schedules Here'!1394:1394,1)+1),Q$1)),rounding_decimal_places)</f>
        <v>0.36666700000000002</v>
      </c>
      <c r="R698">
        <f>ROUND(IF(R$1=2050,TREND(INDEX('Set Schedules Here'!1395:1395,1,MATCH(R$1,'Set Schedules Here'!1394:1394,0)),INDEX('Set Schedules Here'!1394:1394,1,MATCH(R$1,'Set Schedules Here'!1394:1394,0)),R$1),TREND(INDEX('Set Schedules Here'!1395:1395,1,MATCH(R$1,'Set Schedules Here'!1394:1394,1)):INDEX('Set Schedules Here'!1395:1395,1,MATCH(R$1,'Set Schedules Here'!1394:1394,1)+1),INDEX('Set Schedules Here'!1394:1394,1,MATCH(R$1,'Set Schedules Here'!1394:1394,1)):INDEX('Set Schedules Here'!1394:1394,1,MATCH(R$1,'Set Schedules Here'!1394:1394,1)+1),R$1)),rounding_decimal_places)</f>
        <v>0.4</v>
      </c>
      <c r="S698">
        <f>ROUND(IF(S$1=2050,TREND(INDEX('Set Schedules Here'!1395:1395,1,MATCH(S$1,'Set Schedules Here'!1394:1394,0)),INDEX('Set Schedules Here'!1394:1394,1,MATCH(S$1,'Set Schedules Here'!1394:1394,0)),S$1),TREND(INDEX('Set Schedules Here'!1395:1395,1,MATCH(S$1,'Set Schedules Here'!1394:1394,1)):INDEX('Set Schedules Here'!1395:1395,1,MATCH(S$1,'Set Schedules Here'!1394:1394,1)+1),INDEX('Set Schedules Here'!1394:1394,1,MATCH(S$1,'Set Schedules Here'!1394:1394,1)):INDEX('Set Schedules Here'!1394:1394,1,MATCH(S$1,'Set Schedules Here'!1394:1394,1)+1),S$1)),rounding_decimal_places)</f>
        <v>0.43333300000000002</v>
      </c>
      <c r="T698">
        <f>ROUND(IF(T$1=2050,TREND(INDEX('Set Schedules Here'!1395:1395,1,MATCH(T$1,'Set Schedules Here'!1394:1394,0)),INDEX('Set Schedules Here'!1394:1394,1,MATCH(T$1,'Set Schedules Here'!1394:1394,0)),T$1),TREND(INDEX('Set Schedules Here'!1395:1395,1,MATCH(T$1,'Set Schedules Here'!1394:1394,1)):INDEX('Set Schedules Here'!1395:1395,1,MATCH(T$1,'Set Schedules Here'!1394:1394,1)+1),INDEX('Set Schedules Here'!1394:1394,1,MATCH(T$1,'Set Schedules Here'!1394:1394,1)):INDEX('Set Schedules Here'!1394:1394,1,MATCH(T$1,'Set Schedules Here'!1394:1394,1)+1),T$1)),rounding_decimal_places)</f>
        <v>0.466667</v>
      </c>
      <c r="U698">
        <f>ROUND(IF(U$1=2050,TREND(INDEX('Set Schedules Here'!1395:1395,1,MATCH(U$1,'Set Schedules Here'!1394:1394,0)),INDEX('Set Schedules Here'!1394:1394,1,MATCH(U$1,'Set Schedules Here'!1394:1394,0)),U$1),TREND(INDEX('Set Schedules Here'!1395:1395,1,MATCH(U$1,'Set Schedules Here'!1394:1394,1)):INDEX('Set Schedules Here'!1395:1395,1,MATCH(U$1,'Set Schedules Here'!1394:1394,1)+1),INDEX('Set Schedules Here'!1394:1394,1,MATCH(U$1,'Set Schedules Here'!1394:1394,1)):INDEX('Set Schedules Here'!1394:1394,1,MATCH(U$1,'Set Schedules Here'!1394:1394,1)+1),U$1)),rounding_decimal_places)</f>
        <v>0.5</v>
      </c>
      <c r="V698">
        <f>ROUND(IF(V$1=2050,TREND(INDEX('Set Schedules Here'!1395:1395,1,MATCH(V$1,'Set Schedules Here'!1394:1394,0)),INDEX('Set Schedules Here'!1394:1394,1,MATCH(V$1,'Set Schedules Here'!1394:1394,0)),V$1),TREND(INDEX('Set Schedules Here'!1395:1395,1,MATCH(V$1,'Set Schedules Here'!1394:1394,1)):INDEX('Set Schedules Here'!1395:1395,1,MATCH(V$1,'Set Schedules Here'!1394:1394,1)+1),INDEX('Set Schedules Here'!1394:1394,1,MATCH(V$1,'Set Schedules Here'!1394:1394,1)):INDEX('Set Schedules Here'!1394:1394,1,MATCH(V$1,'Set Schedules Here'!1394:1394,1)+1),V$1)),rounding_decimal_places)</f>
        <v>0.53333299999999995</v>
      </c>
      <c r="W698">
        <f>ROUND(IF(W$1=2050,TREND(INDEX('Set Schedules Here'!1395:1395,1,MATCH(W$1,'Set Schedules Here'!1394:1394,0)),INDEX('Set Schedules Here'!1394:1394,1,MATCH(W$1,'Set Schedules Here'!1394:1394,0)),W$1),TREND(INDEX('Set Schedules Here'!1395:1395,1,MATCH(W$1,'Set Schedules Here'!1394:1394,1)):INDEX('Set Schedules Here'!1395:1395,1,MATCH(W$1,'Set Schedules Here'!1394:1394,1)+1),INDEX('Set Schedules Here'!1394:1394,1,MATCH(W$1,'Set Schedules Here'!1394:1394,1)):INDEX('Set Schedules Here'!1394:1394,1,MATCH(W$1,'Set Schedules Here'!1394:1394,1)+1),W$1)),rounding_decimal_places)</f>
        <v>0.56666700000000003</v>
      </c>
      <c r="X698">
        <f>ROUND(IF(X$1=2050,TREND(INDEX('Set Schedules Here'!1395:1395,1,MATCH(X$1,'Set Schedules Here'!1394:1394,0)),INDEX('Set Schedules Here'!1394:1394,1,MATCH(X$1,'Set Schedules Here'!1394:1394,0)),X$1),TREND(INDEX('Set Schedules Here'!1395:1395,1,MATCH(X$1,'Set Schedules Here'!1394:1394,1)):INDEX('Set Schedules Here'!1395:1395,1,MATCH(X$1,'Set Schedules Here'!1394:1394,1)+1),INDEX('Set Schedules Here'!1394:1394,1,MATCH(X$1,'Set Schedules Here'!1394:1394,1)):INDEX('Set Schedules Here'!1394:1394,1,MATCH(X$1,'Set Schedules Here'!1394:1394,1)+1),X$1)),rounding_decimal_places)</f>
        <v>0.6</v>
      </c>
      <c r="Y698">
        <f>ROUND(IF(Y$1=2050,TREND(INDEX('Set Schedules Here'!1395:1395,1,MATCH(Y$1,'Set Schedules Here'!1394:1394,0)),INDEX('Set Schedules Here'!1394:1394,1,MATCH(Y$1,'Set Schedules Here'!1394:1394,0)),Y$1),TREND(INDEX('Set Schedules Here'!1395:1395,1,MATCH(Y$1,'Set Schedules Here'!1394:1394,1)):INDEX('Set Schedules Here'!1395:1395,1,MATCH(Y$1,'Set Schedules Here'!1394:1394,1)+1),INDEX('Set Schedules Here'!1394:1394,1,MATCH(Y$1,'Set Schedules Here'!1394:1394,1)):INDEX('Set Schedules Here'!1394:1394,1,MATCH(Y$1,'Set Schedules Here'!1394:1394,1)+1),Y$1)),rounding_decimal_places)</f>
        <v>0.63333300000000003</v>
      </c>
      <c r="Z698">
        <f>ROUND(IF(Z$1=2050,TREND(INDEX('Set Schedules Here'!1395:1395,1,MATCH(Z$1,'Set Schedules Here'!1394:1394,0)),INDEX('Set Schedules Here'!1394:1394,1,MATCH(Z$1,'Set Schedules Here'!1394:1394,0)),Z$1),TREND(INDEX('Set Schedules Here'!1395:1395,1,MATCH(Z$1,'Set Schedules Here'!1394:1394,1)):INDEX('Set Schedules Here'!1395:1395,1,MATCH(Z$1,'Set Schedules Here'!1394:1394,1)+1),INDEX('Set Schedules Here'!1394:1394,1,MATCH(Z$1,'Set Schedules Here'!1394:1394,1)):INDEX('Set Schedules Here'!1394:1394,1,MATCH(Z$1,'Set Schedules Here'!1394:1394,1)+1),Z$1)),rounding_decimal_places)</f>
        <v>0.66666700000000001</v>
      </c>
      <c r="AA698">
        <f>ROUND(IF(AA$1=2050,TREND(INDEX('Set Schedules Here'!1395:1395,1,MATCH(AA$1,'Set Schedules Here'!1394:1394,0)),INDEX('Set Schedules Here'!1394:1394,1,MATCH(AA$1,'Set Schedules Here'!1394:1394,0)),AA$1),TREND(INDEX('Set Schedules Here'!1395:1395,1,MATCH(AA$1,'Set Schedules Here'!1394:1394,1)):INDEX('Set Schedules Here'!1395:1395,1,MATCH(AA$1,'Set Schedules Here'!1394:1394,1)+1),INDEX('Set Schedules Here'!1394:1394,1,MATCH(AA$1,'Set Schedules Here'!1394:1394,1)):INDEX('Set Schedules Here'!1394:1394,1,MATCH(AA$1,'Set Schedules Here'!1394:1394,1)+1),AA$1)),rounding_decimal_places)</f>
        <v>0.7</v>
      </c>
      <c r="AB698">
        <f>ROUND(IF(AB$1=2050,TREND(INDEX('Set Schedules Here'!1395:1395,1,MATCH(AB$1,'Set Schedules Here'!1394:1394,0)),INDEX('Set Schedules Here'!1394:1394,1,MATCH(AB$1,'Set Schedules Here'!1394:1394,0)),AB$1),TREND(INDEX('Set Schedules Here'!1395:1395,1,MATCH(AB$1,'Set Schedules Here'!1394:1394,1)):INDEX('Set Schedules Here'!1395:1395,1,MATCH(AB$1,'Set Schedules Here'!1394:1394,1)+1),INDEX('Set Schedules Here'!1394:1394,1,MATCH(AB$1,'Set Schedules Here'!1394:1394,1)):INDEX('Set Schedules Here'!1394:1394,1,MATCH(AB$1,'Set Schedules Here'!1394:1394,1)+1),AB$1)),rounding_decimal_places)</f>
        <v>0.73333300000000001</v>
      </c>
      <c r="AC698">
        <f>ROUND(IF(AC$1=2050,TREND(INDEX('Set Schedules Here'!1395:1395,1,MATCH(AC$1,'Set Schedules Here'!1394:1394,0)),INDEX('Set Schedules Here'!1394:1394,1,MATCH(AC$1,'Set Schedules Here'!1394:1394,0)),AC$1),TREND(INDEX('Set Schedules Here'!1395:1395,1,MATCH(AC$1,'Set Schedules Here'!1394:1394,1)):INDEX('Set Schedules Here'!1395:1395,1,MATCH(AC$1,'Set Schedules Here'!1394:1394,1)+1),INDEX('Set Schedules Here'!1394:1394,1,MATCH(AC$1,'Set Schedules Here'!1394:1394,1)):INDEX('Set Schedules Here'!1394:1394,1,MATCH(AC$1,'Set Schedules Here'!1394:1394,1)+1),AC$1)),rounding_decimal_places)</f>
        <v>0.76666699999999999</v>
      </c>
      <c r="AD698">
        <f>ROUND(IF(AD$1=2050,TREND(INDEX('Set Schedules Here'!1395:1395,1,MATCH(AD$1,'Set Schedules Here'!1394:1394,0)),INDEX('Set Schedules Here'!1394:1394,1,MATCH(AD$1,'Set Schedules Here'!1394:1394,0)),AD$1),TREND(INDEX('Set Schedules Here'!1395:1395,1,MATCH(AD$1,'Set Schedules Here'!1394:1394,1)):INDEX('Set Schedules Here'!1395:1395,1,MATCH(AD$1,'Set Schedules Here'!1394:1394,1)+1),INDEX('Set Schedules Here'!1394:1394,1,MATCH(AD$1,'Set Schedules Here'!1394:1394,1)):INDEX('Set Schedules Here'!1394:1394,1,MATCH(AD$1,'Set Schedules Here'!1394:1394,1)+1),AD$1)),rounding_decimal_places)</f>
        <v>0.8</v>
      </c>
      <c r="AE698">
        <f>ROUND(IF(AE$1=2050,TREND(INDEX('Set Schedules Here'!1395:1395,1,MATCH(AE$1,'Set Schedules Here'!1394:1394,0)),INDEX('Set Schedules Here'!1394:1394,1,MATCH(AE$1,'Set Schedules Here'!1394:1394,0)),AE$1),TREND(INDEX('Set Schedules Here'!1395:1395,1,MATCH(AE$1,'Set Schedules Here'!1394:1394,1)):INDEX('Set Schedules Here'!1395:1395,1,MATCH(AE$1,'Set Schedules Here'!1394:1394,1)+1),INDEX('Set Schedules Here'!1394:1394,1,MATCH(AE$1,'Set Schedules Here'!1394:1394,1)):INDEX('Set Schedules Here'!1394:1394,1,MATCH(AE$1,'Set Schedules Here'!1394:1394,1)+1),AE$1)),rounding_decimal_places)</f>
        <v>0.83333299999999999</v>
      </c>
      <c r="AF698">
        <f>ROUND(IF(AF$1=2050,TREND(INDEX('Set Schedules Here'!1395:1395,1,MATCH(AF$1,'Set Schedules Here'!1394:1394,0)),INDEX('Set Schedules Here'!1394:1394,1,MATCH(AF$1,'Set Schedules Here'!1394:1394,0)),AF$1),TREND(INDEX('Set Schedules Here'!1395:1395,1,MATCH(AF$1,'Set Schedules Here'!1394:1394,1)):INDEX('Set Schedules Here'!1395:1395,1,MATCH(AF$1,'Set Schedules Here'!1394:1394,1)+1),INDEX('Set Schedules Here'!1394:1394,1,MATCH(AF$1,'Set Schedules Here'!1394:1394,1)):INDEX('Set Schedules Here'!1394:1394,1,MATCH(AF$1,'Set Schedules Here'!1394:1394,1)+1),AF$1)),rounding_decimal_places)</f>
        <v>0.86666699999999997</v>
      </c>
      <c r="AG698">
        <f>ROUND(IF(AG$1=2050,TREND(INDEX('Set Schedules Here'!1395:1395,1,MATCH(AG$1,'Set Schedules Here'!1394:1394,0)),INDEX('Set Schedules Here'!1394:1394,1,MATCH(AG$1,'Set Schedules Here'!1394:1394,0)),AG$1),TREND(INDEX('Set Schedules Here'!1395:1395,1,MATCH(AG$1,'Set Schedules Here'!1394:1394,1)):INDEX('Set Schedules Here'!1395:1395,1,MATCH(AG$1,'Set Schedules Here'!1394:1394,1)+1),INDEX('Set Schedules Here'!1394:1394,1,MATCH(AG$1,'Set Schedules Here'!1394:1394,1)):INDEX('Set Schedules Here'!1394:1394,1,MATCH(AG$1,'Set Schedules Here'!1394:1394,1)+1),AG$1)),rounding_decimal_places)</f>
        <v>0.9</v>
      </c>
      <c r="AH698">
        <f>ROUND(IF(AH$1=2050,TREND(INDEX('Set Schedules Here'!1395:1395,1,MATCH(AH$1,'Set Schedules Here'!1394:1394,0)),INDEX('Set Schedules Here'!1394:1394,1,MATCH(AH$1,'Set Schedules Here'!1394:1394,0)),AH$1),TREND(INDEX('Set Schedules Here'!1395:1395,1,MATCH(AH$1,'Set Schedules Here'!1394:1394,1)):INDEX('Set Schedules Here'!1395:1395,1,MATCH(AH$1,'Set Schedules Here'!1394:1394,1)+1),INDEX('Set Schedules Here'!1394:1394,1,MATCH(AH$1,'Set Schedules Here'!1394:1394,1)):INDEX('Set Schedules Here'!1394:1394,1,MATCH(AH$1,'Set Schedules Here'!1394:1394,1)+1),AH$1)),rounding_decimal_places)</f>
        <v>0.93333299999999997</v>
      </c>
      <c r="AI698">
        <f>ROUND(IF(AI$1=2050,TREND(INDEX('Set Schedules Here'!1395:1395,1,MATCH(AI$1,'Set Schedules Here'!1394:1394,0)),INDEX('Set Schedules Here'!1394:1394,1,MATCH(AI$1,'Set Schedules Here'!1394:1394,0)),AI$1),TREND(INDEX('Set Schedules Here'!1395:1395,1,MATCH(AI$1,'Set Schedules Here'!1394:1394,1)):INDEX('Set Schedules Here'!1395:1395,1,MATCH(AI$1,'Set Schedules Here'!1394:1394,1)+1),INDEX('Set Schedules Here'!1394:1394,1,MATCH(AI$1,'Set Schedules Here'!1394:1394,1)):INDEX('Set Schedules Here'!1394:1394,1,MATCH(AI$1,'Set Schedules Here'!1394:1394,1)+1),AI$1)),rounding_decimal_places)</f>
        <v>0.96666700000000005</v>
      </c>
      <c r="AJ698">
        <f>ROUND(IF(AJ$1=2050,TREND(INDEX('Set Schedules Here'!1395:1395,1,MATCH(AJ$1,'Set Schedules Here'!1394:1394,0)),INDEX('Set Schedules Here'!1394:1394,1,MATCH(AJ$1,'Set Schedules Here'!1394:1394,0)),AJ$1),TREND(INDEX('Set Schedules Here'!1395:1395,1,MATCH(AJ$1,'Set Schedules Here'!1394:1394,1)):INDEX('Set Schedules Here'!1395:1395,1,MATCH(AJ$1,'Set Schedules Here'!1394:1394,1)+1),INDEX('Set Schedules Here'!1394:1394,1,MATCH(AJ$1,'Set Schedules Here'!1394:1394,1)):INDEX('Set Schedules Here'!1394:1394,1,MATCH(AJ$1,'Set Schedules Here'!1394:1394,1)+1),AJ$1)),rounding_decimal_places)</f>
        <v>1</v>
      </c>
    </row>
    <row r="699" spans="1:36" x14ac:dyDescent="0.45">
      <c r="A699" s="12" t="str">
        <f>'Set Schedules Here'!A1396</f>
        <v>cross fuel price deregulation</v>
      </c>
      <c r="B699" s="12" t="str">
        <f>IF(ISBLANK('Set Schedules Here'!C1396),"",'Set Schedules Here'!C1396)</f>
        <v>solar</v>
      </c>
      <c r="C699" s="12" t="str">
        <f>IF(ISBLANK('Set Schedules Here'!D1396),"",'Set Schedules Here'!D1396)</f>
        <v/>
      </c>
      <c r="D699" s="21" t="str">
        <f>IF(ISBLANK('Set Schedules Here'!E1396),"",'Set Schedules Here'!E1396)</f>
        <v/>
      </c>
      <c r="E699">
        <f>ROUND(IF(E$1=2050,TREND(INDEX('Set Schedules Here'!1397:1397,1,MATCH(E$1,'Set Schedules Here'!1396:1396,0)),INDEX('Set Schedules Here'!1396:1396,1,MATCH(E$1,'Set Schedules Here'!1396:1396,0)),E$1),TREND(INDEX('Set Schedules Here'!1397:1397,1,MATCH(E$1,'Set Schedules Here'!1396:1396,1)):INDEX('Set Schedules Here'!1397:1397,1,MATCH(E$1,'Set Schedules Here'!1396:1396,1)+1),INDEX('Set Schedules Here'!1396:1396,1,MATCH(E$1,'Set Schedules Here'!1396:1396,1)):INDEX('Set Schedules Here'!1396:1396,1,MATCH(E$1,'Set Schedules Here'!1396:1396,1)+1),E$1)),rounding_decimal_places)</f>
        <v>0</v>
      </c>
      <c r="F699">
        <f>ROUND(IF(F$1=2050,TREND(INDEX('Set Schedules Here'!1397:1397,1,MATCH(F$1,'Set Schedules Here'!1396:1396,0)),INDEX('Set Schedules Here'!1396:1396,1,MATCH(F$1,'Set Schedules Here'!1396:1396,0)),F$1),TREND(INDEX('Set Schedules Here'!1397:1397,1,MATCH(F$1,'Set Schedules Here'!1396:1396,1)):INDEX('Set Schedules Here'!1397:1397,1,MATCH(F$1,'Set Schedules Here'!1396:1396,1)+1),INDEX('Set Schedules Here'!1396:1396,1,MATCH(F$1,'Set Schedules Here'!1396:1396,1)):INDEX('Set Schedules Here'!1396:1396,1,MATCH(F$1,'Set Schedules Here'!1396:1396,1)+1),F$1)),rounding_decimal_places)</f>
        <v>0</v>
      </c>
      <c r="G699">
        <f>ROUND(IF(G$1=2050,TREND(INDEX('Set Schedules Here'!1397:1397,1,MATCH(G$1,'Set Schedules Here'!1396:1396,0)),INDEX('Set Schedules Here'!1396:1396,1,MATCH(G$1,'Set Schedules Here'!1396:1396,0)),G$1),TREND(INDEX('Set Schedules Here'!1397:1397,1,MATCH(G$1,'Set Schedules Here'!1396:1396,1)):INDEX('Set Schedules Here'!1397:1397,1,MATCH(G$1,'Set Schedules Here'!1396:1396,1)+1),INDEX('Set Schedules Here'!1396:1396,1,MATCH(G$1,'Set Schedules Here'!1396:1396,1)):INDEX('Set Schedules Here'!1396:1396,1,MATCH(G$1,'Set Schedules Here'!1396:1396,1)+1),G$1)),rounding_decimal_places)</f>
        <v>3.3333000000000002E-2</v>
      </c>
      <c r="H699">
        <f>ROUND(IF(H$1=2050,TREND(INDEX('Set Schedules Here'!1397:1397,1,MATCH(H$1,'Set Schedules Here'!1396:1396,0)),INDEX('Set Schedules Here'!1396:1396,1,MATCH(H$1,'Set Schedules Here'!1396:1396,0)),H$1),TREND(INDEX('Set Schedules Here'!1397:1397,1,MATCH(H$1,'Set Schedules Here'!1396:1396,1)):INDEX('Set Schedules Here'!1397:1397,1,MATCH(H$1,'Set Schedules Here'!1396:1396,1)+1),INDEX('Set Schedules Here'!1396:1396,1,MATCH(H$1,'Set Schedules Here'!1396:1396,1)):INDEX('Set Schedules Here'!1396:1396,1,MATCH(H$1,'Set Schedules Here'!1396:1396,1)+1),H$1)),rounding_decimal_places)</f>
        <v>6.6667000000000004E-2</v>
      </c>
      <c r="I699">
        <f>ROUND(IF(I$1=2050,TREND(INDEX('Set Schedules Here'!1397:1397,1,MATCH(I$1,'Set Schedules Here'!1396:1396,0)),INDEX('Set Schedules Here'!1396:1396,1,MATCH(I$1,'Set Schedules Here'!1396:1396,0)),I$1),TREND(INDEX('Set Schedules Here'!1397:1397,1,MATCH(I$1,'Set Schedules Here'!1396:1396,1)):INDEX('Set Schedules Here'!1397:1397,1,MATCH(I$1,'Set Schedules Here'!1396:1396,1)+1),INDEX('Set Schedules Here'!1396:1396,1,MATCH(I$1,'Set Schedules Here'!1396:1396,1)):INDEX('Set Schedules Here'!1396:1396,1,MATCH(I$1,'Set Schedules Here'!1396:1396,1)+1),I$1)),rounding_decimal_places)</f>
        <v>0.1</v>
      </c>
      <c r="J699">
        <f>ROUND(IF(J$1=2050,TREND(INDEX('Set Schedules Here'!1397:1397,1,MATCH(J$1,'Set Schedules Here'!1396:1396,0)),INDEX('Set Schedules Here'!1396:1396,1,MATCH(J$1,'Set Schedules Here'!1396:1396,0)),J$1),TREND(INDEX('Set Schedules Here'!1397:1397,1,MATCH(J$1,'Set Schedules Here'!1396:1396,1)):INDEX('Set Schedules Here'!1397:1397,1,MATCH(J$1,'Set Schedules Here'!1396:1396,1)+1),INDEX('Set Schedules Here'!1396:1396,1,MATCH(J$1,'Set Schedules Here'!1396:1396,1)):INDEX('Set Schedules Here'!1396:1396,1,MATCH(J$1,'Set Schedules Here'!1396:1396,1)+1),J$1)),rounding_decimal_places)</f>
        <v>0.13333300000000001</v>
      </c>
      <c r="K699">
        <f>ROUND(IF(K$1=2050,TREND(INDEX('Set Schedules Here'!1397:1397,1,MATCH(K$1,'Set Schedules Here'!1396:1396,0)),INDEX('Set Schedules Here'!1396:1396,1,MATCH(K$1,'Set Schedules Here'!1396:1396,0)),K$1),TREND(INDEX('Set Schedules Here'!1397:1397,1,MATCH(K$1,'Set Schedules Here'!1396:1396,1)):INDEX('Set Schedules Here'!1397:1397,1,MATCH(K$1,'Set Schedules Here'!1396:1396,1)+1),INDEX('Set Schedules Here'!1396:1396,1,MATCH(K$1,'Set Schedules Here'!1396:1396,1)):INDEX('Set Schedules Here'!1396:1396,1,MATCH(K$1,'Set Schedules Here'!1396:1396,1)+1),K$1)),rounding_decimal_places)</f>
        <v>0.16666700000000001</v>
      </c>
      <c r="L699">
        <f>ROUND(IF(L$1=2050,TREND(INDEX('Set Schedules Here'!1397:1397,1,MATCH(L$1,'Set Schedules Here'!1396:1396,0)),INDEX('Set Schedules Here'!1396:1396,1,MATCH(L$1,'Set Schedules Here'!1396:1396,0)),L$1),TREND(INDEX('Set Schedules Here'!1397:1397,1,MATCH(L$1,'Set Schedules Here'!1396:1396,1)):INDEX('Set Schedules Here'!1397:1397,1,MATCH(L$1,'Set Schedules Here'!1396:1396,1)+1),INDEX('Set Schedules Here'!1396:1396,1,MATCH(L$1,'Set Schedules Here'!1396:1396,1)):INDEX('Set Schedules Here'!1396:1396,1,MATCH(L$1,'Set Schedules Here'!1396:1396,1)+1),L$1)),rounding_decimal_places)</f>
        <v>0.2</v>
      </c>
      <c r="M699">
        <f>ROUND(IF(M$1=2050,TREND(INDEX('Set Schedules Here'!1397:1397,1,MATCH(M$1,'Set Schedules Here'!1396:1396,0)),INDEX('Set Schedules Here'!1396:1396,1,MATCH(M$1,'Set Schedules Here'!1396:1396,0)),M$1),TREND(INDEX('Set Schedules Here'!1397:1397,1,MATCH(M$1,'Set Schedules Here'!1396:1396,1)):INDEX('Set Schedules Here'!1397:1397,1,MATCH(M$1,'Set Schedules Here'!1396:1396,1)+1),INDEX('Set Schedules Here'!1396:1396,1,MATCH(M$1,'Set Schedules Here'!1396:1396,1)):INDEX('Set Schedules Here'!1396:1396,1,MATCH(M$1,'Set Schedules Here'!1396:1396,1)+1),M$1)),rounding_decimal_places)</f>
        <v>0.23333300000000001</v>
      </c>
      <c r="N699">
        <f>ROUND(IF(N$1=2050,TREND(INDEX('Set Schedules Here'!1397:1397,1,MATCH(N$1,'Set Schedules Here'!1396:1396,0)),INDEX('Set Schedules Here'!1396:1396,1,MATCH(N$1,'Set Schedules Here'!1396:1396,0)),N$1),TREND(INDEX('Set Schedules Here'!1397:1397,1,MATCH(N$1,'Set Schedules Here'!1396:1396,1)):INDEX('Set Schedules Here'!1397:1397,1,MATCH(N$1,'Set Schedules Here'!1396:1396,1)+1),INDEX('Set Schedules Here'!1396:1396,1,MATCH(N$1,'Set Schedules Here'!1396:1396,1)):INDEX('Set Schedules Here'!1396:1396,1,MATCH(N$1,'Set Schedules Here'!1396:1396,1)+1),N$1)),rounding_decimal_places)</f>
        <v>0.26666699999999999</v>
      </c>
      <c r="O699">
        <f>ROUND(IF(O$1=2050,TREND(INDEX('Set Schedules Here'!1397:1397,1,MATCH(O$1,'Set Schedules Here'!1396:1396,0)),INDEX('Set Schedules Here'!1396:1396,1,MATCH(O$1,'Set Schedules Here'!1396:1396,0)),O$1),TREND(INDEX('Set Schedules Here'!1397:1397,1,MATCH(O$1,'Set Schedules Here'!1396:1396,1)):INDEX('Set Schedules Here'!1397:1397,1,MATCH(O$1,'Set Schedules Here'!1396:1396,1)+1),INDEX('Set Schedules Here'!1396:1396,1,MATCH(O$1,'Set Schedules Here'!1396:1396,1)):INDEX('Set Schedules Here'!1396:1396,1,MATCH(O$1,'Set Schedules Here'!1396:1396,1)+1),O$1)),rounding_decimal_places)</f>
        <v>0.3</v>
      </c>
      <c r="P699">
        <f>ROUND(IF(P$1=2050,TREND(INDEX('Set Schedules Here'!1397:1397,1,MATCH(P$1,'Set Schedules Here'!1396:1396,0)),INDEX('Set Schedules Here'!1396:1396,1,MATCH(P$1,'Set Schedules Here'!1396:1396,0)),P$1),TREND(INDEX('Set Schedules Here'!1397:1397,1,MATCH(P$1,'Set Schedules Here'!1396:1396,1)):INDEX('Set Schedules Here'!1397:1397,1,MATCH(P$1,'Set Schedules Here'!1396:1396,1)+1),INDEX('Set Schedules Here'!1396:1396,1,MATCH(P$1,'Set Schedules Here'!1396:1396,1)):INDEX('Set Schedules Here'!1396:1396,1,MATCH(P$1,'Set Schedules Here'!1396:1396,1)+1),P$1)),rounding_decimal_places)</f>
        <v>0.33333299999999999</v>
      </c>
      <c r="Q699">
        <f>ROUND(IF(Q$1=2050,TREND(INDEX('Set Schedules Here'!1397:1397,1,MATCH(Q$1,'Set Schedules Here'!1396:1396,0)),INDEX('Set Schedules Here'!1396:1396,1,MATCH(Q$1,'Set Schedules Here'!1396:1396,0)),Q$1),TREND(INDEX('Set Schedules Here'!1397:1397,1,MATCH(Q$1,'Set Schedules Here'!1396:1396,1)):INDEX('Set Schedules Here'!1397:1397,1,MATCH(Q$1,'Set Schedules Here'!1396:1396,1)+1),INDEX('Set Schedules Here'!1396:1396,1,MATCH(Q$1,'Set Schedules Here'!1396:1396,1)):INDEX('Set Schedules Here'!1396:1396,1,MATCH(Q$1,'Set Schedules Here'!1396:1396,1)+1),Q$1)),rounding_decimal_places)</f>
        <v>0.36666700000000002</v>
      </c>
      <c r="R699">
        <f>ROUND(IF(R$1=2050,TREND(INDEX('Set Schedules Here'!1397:1397,1,MATCH(R$1,'Set Schedules Here'!1396:1396,0)),INDEX('Set Schedules Here'!1396:1396,1,MATCH(R$1,'Set Schedules Here'!1396:1396,0)),R$1),TREND(INDEX('Set Schedules Here'!1397:1397,1,MATCH(R$1,'Set Schedules Here'!1396:1396,1)):INDEX('Set Schedules Here'!1397:1397,1,MATCH(R$1,'Set Schedules Here'!1396:1396,1)+1),INDEX('Set Schedules Here'!1396:1396,1,MATCH(R$1,'Set Schedules Here'!1396:1396,1)):INDEX('Set Schedules Here'!1396:1396,1,MATCH(R$1,'Set Schedules Here'!1396:1396,1)+1),R$1)),rounding_decimal_places)</f>
        <v>0.4</v>
      </c>
      <c r="S699">
        <f>ROUND(IF(S$1=2050,TREND(INDEX('Set Schedules Here'!1397:1397,1,MATCH(S$1,'Set Schedules Here'!1396:1396,0)),INDEX('Set Schedules Here'!1396:1396,1,MATCH(S$1,'Set Schedules Here'!1396:1396,0)),S$1),TREND(INDEX('Set Schedules Here'!1397:1397,1,MATCH(S$1,'Set Schedules Here'!1396:1396,1)):INDEX('Set Schedules Here'!1397:1397,1,MATCH(S$1,'Set Schedules Here'!1396:1396,1)+1),INDEX('Set Schedules Here'!1396:1396,1,MATCH(S$1,'Set Schedules Here'!1396:1396,1)):INDEX('Set Schedules Here'!1396:1396,1,MATCH(S$1,'Set Schedules Here'!1396:1396,1)+1),S$1)),rounding_decimal_places)</f>
        <v>0.43333300000000002</v>
      </c>
      <c r="T699">
        <f>ROUND(IF(T$1=2050,TREND(INDEX('Set Schedules Here'!1397:1397,1,MATCH(T$1,'Set Schedules Here'!1396:1396,0)),INDEX('Set Schedules Here'!1396:1396,1,MATCH(T$1,'Set Schedules Here'!1396:1396,0)),T$1),TREND(INDEX('Set Schedules Here'!1397:1397,1,MATCH(T$1,'Set Schedules Here'!1396:1396,1)):INDEX('Set Schedules Here'!1397:1397,1,MATCH(T$1,'Set Schedules Here'!1396:1396,1)+1),INDEX('Set Schedules Here'!1396:1396,1,MATCH(T$1,'Set Schedules Here'!1396:1396,1)):INDEX('Set Schedules Here'!1396:1396,1,MATCH(T$1,'Set Schedules Here'!1396:1396,1)+1),T$1)),rounding_decimal_places)</f>
        <v>0.466667</v>
      </c>
      <c r="U699">
        <f>ROUND(IF(U$1=2050,TREND(INDEX('Set Schedules Here'!1397:1397,1,MATCH(U$1,'Set Schedules Here'!1396:1396,0)),INDEX('Set Schedules Here'!1396:1396,1,MATCH(U$1,'Set Schedules Here'!1396:1396,0)),U$1),TREND(INDEX('Set Schedules Here'!1397:1397,1,MATCH(U$1,'Set Schedules Here'!1396:1396,1)):INDEX('Set Schedules Here'!1397:1397,1,MATCH(U$1,'Set Schedules Here'!1396:1396,1)+1),INDEX('Set Schedules Here'!1396:1396,1,MATCH(U$1,'Set Schedules Here'!1396:1396,1)):INDEX('Set Schedules Here'!1396:1396,1,MATCH(U$1,'Set Schedules Here'!1396:1396,1)+1),U$1)),rounding_decimal_places)</f>
        <v>0.5</v>
      </c>
      <c r="V699">
        <f>ROUND(IF(V$1=2050,TREND(INDEX('Set Schedules Here'!1397:1397,1,MATCH(V$1,'Set Schedules Here'!1396:1396,0)),INDEX('Set Schedules Here'!1396:1396,1,MATCH(V$1,'Set Schedules Here'!1396:1396,0)),V$1),TREND(INDEX('Set Schedules Here'!1397:1397,1,MATCH(V$1,'Set Schedules Here'!1396:1396,1)):INDEX('Set Schedules Here'!1397:1397,1,MATCH(V$1,'Set Schedules Here'!1396:1396,1)+1),INDEX('Set Schedules Here'!1396:1396,1,MATCH(V$1,'Set Schedules Here'!1396:1396,1)):INDEX('Set Schedules Here'!1396:1396,1,MATCH(V$1,'Set Schedules Here'!1396:1396,1)+1),V$1)),rounding_decimal_places)</f>
        <v>0.53333299999999995</v>
      </c>
      <c r="W699">
        <f>ROUND(IF(W$1=2050,TREND(INDEX('Set Schedules Here'!1397:1397,1,MATCH(W$1,'Set Schedules Here'!1396:1396,0)),INDEX('Set Schedules Here'!1396:1396,1,MATCH(W$1,'Set Schedules Here'!1396:1396,0)),W$1),TREND(INDEX('Set Schedules Here'!1397:1397,1,MATCH(W$1,'Set Schedules Here'!1396:1396,1)):INDEX('Set Schedules Here'!1397:1397,1,MATCH(W$1,'Set Schedules Here'!1396:1396,1)+1),INDEX('Set Schedules Here'!1396:1396,1,MATCH(W$1,'Set Schedules Here'!1396:1396,1)):INDEX('Set Schedules Here'!1396:1396,1,MATCH(W$1,'Set Schedules Here'!1396:1396,1)+1),W$1)),rounding_decimal_places)</f>
        <v>0.56666700000000003</v>
      </c>
      <c r="X699">
        <f>ROUND(IF(X$1=2050,TREND(INDEX('Set Schedules Here'!1397:1397,1,MATCH(X$1,'Set Schedules Here'!1396:1396,0)),INDEX('Set Schedules Here'!1396:1396,1,MATCH(X$1,'Set Schedules Here'!1396:1396,0)),X$1),TREND(INDEX('Set Schedules Here'!1397:1397,1,MATCH(X$1,'Set Schedules Here'!1396:1396,1)):INDEX('Set Schedules Here'!1397:1397,1,MATCH(X$1,'Set Schedules Here'!1396:1396,1)+1),INDEX('Set Schedules Here'!1396:1396,1,MATCH(X$1,'Set Schedules Here'!1396:1396,1)):INDEX('Set Schedules Here'!1396:1396,1,MATCH(X$1,'Set Schedules Here'!1396:1396,1)+1),X$1)),rounding_decimal_places)</f>
        <v>0.6</v>
      </c>
      <c r="Y699">
        <f>ROUND(IF(Y$1=2050,TREND(INDEX('Set Schedules Here'!1397:1397,1,MATCH(Y$1,'Set Schedules Here'!1396:1396,0)),INDEX('Set Schedules Here'!1396:1396,1,MATCH(Y$1,'Set Schedules Here'!1396:1396,0)),Y$1),TREND(INDEX('Set Schedules Here'!1397:1397,1,MATCH(Y$1,'Set Schedules Here'!1396:1396,1)):INDEX('Set Schedules Here'!1397:1397,1,MATCH(Y$1,'Set Schedules Here'!1396:1396,1)+1),INDEX('Set Schedules Here'!1396:1396,1,MATCH(Y$1,'Set Schedules Here'!1396:1396,1)):INDEX('Set Schedules Here'!1396:1396,1,MATCH(Y$1,'Set Schedules Here'!1396:1396,1)+1),Y$1)),rounding_decimal_places)</f>
        <v>0.63333300000000003</v>
      </c>
      <c r="Z699">
        <f>ROUND(IF(Z$1=2050,TREND(INDEX('Set Schedules Here'!1397:1397,1,MATCH(Z$1,'Set Schedules Here'!1396:1396,0)),INDEX('Set Schedules Here'!1396:1396,1,MATCH(Z$1,'Set Schedules Here'!1396:1396,0)),Z$1),TREND(INDEX('Set Schedules Here'!1397:1397,1,MATCH(Z$1,'Set Schedules Here'!1396:1396,1)):INDEX('Set Schedules Here'!1397:1397,1,MATCH(Z$1,'Set Schedules Here'!1396:1396,1)+1),INDEX('Set Schedules Here'!1396:1396,1,MATCH(Z$1,'Set Schedules Here'!1396:1396,1)):INDEX('Set Schedules Here'!1396:1396,1,MATCH(Z$1,'Set Schedules Here'!1396:1396,1)+1),Z$1)),rounding_decimal_places)</f>
        <v>0.66666700000000001</v>
      </c>
      <c r="AA699">
        <f>ROUND(IF(AA$1=2050,TREND(INDEX('Set Schedules Here'!1397:1397,1,MATCH(AA$1,'Set Schedules Here'!1396:1396,0)),INDEX('Set Schedules Here'!1396:1396,1,MATCH(AA$1,'Set Schedules Here'!1396:1396,0)),AA$1),TREND(INDEX('Set Schedules Here'!1397:1397,1,MATCH(AA$1,'Set Schedules Here'!1396:1396,1)):INDEX('Set Schedules Here'!1397:1397,1,MATCH(AA$1,'Set Schedules Here'!1396:1396,1)+1),INDEX('Set Schedules Here'!1396:1396,1,MATCH(AA$1,'Set Schedules Here'!1396:1396,1)):INDEX('Set Schedules Here'!1396:1396,1,MATCH(AA$1,'Set Schedules Here'!1396:1396,1)+1),AA$1)),rounding_decimal_places)</f>
        <v>0.7</v>
      </c>
      <c r="AB699">
        <f>ROUND(IF(AB$1=2050,TREND(INDEX('Set Schedules Here'!1397:1397,1,MATCH(AB$1,'Set Schedules Here'!1396:1396,0)),INDEX('Set Schedules Here'!1396:1396,1,MATCH(AB$1,'Set Schedules Here'!1396:1396,0)),AB$1),TREND(INDEX('Set Schedules Here'!1397:1397,1,MATCH(AB$1,'Set Schedules Here'!1396:1396,1)):INDEX('Set Schedules Here'!1397:1397,1,MATCH(AB$1,'Set Schedules Here'!1396:1396,1)+1),INDEX('Set Schedules Here'!1396:1396,1,MATCH(AB$1,'Set Schedules Here'!1396:1396,1)):INDEX('Set Schedules Here'!1396:1396,1,MATCH(AB$1,'Set Schedules Here'!1396:1396,1)+1),AB$1)),rounding_decimal_places)</f>
        <v>0.73333300000000001</v>
      </c>
      <c r="AC699">
        <f>ROUND(IF(AC$1=2050,TREND(INDEX('Set Schedules Here'!1397:1397,1,MATCH(AC$1,'Set Schedules Here'!1396:1396,0)),INDEX('Set Schedules Here'!1396:1396,1,MATCH(AC$1,'Set Schedules Here'!1396:1396,0)),AC$1),TREND(INDEX('Set Schedules Here'!1397:1397,1,MATCH(AC$1,'Set Schedules Here'!1396:1396,1)):INDEX('Set Schedules Here'!1397:1397,1,MATCH(AC$1,'Set Schedules Here'!1396:1396,1)+1),INDEX('Set Schedules Here'!1396:1396,1,MATCH(AC$1,'Set Schedules Here'!1396:1396,1)):INDEX('Set Schedules Here'!1396:1396,1,MATCH(AC$1,'Set Schedules Here'!1396:1396,1)+1),AC$1)),rounding_decimal_places)</f>
        <v>0.76666699999999999</v>
      </c>
      <c r="AD699">
        <f>ROUND(IF(AD$1=2050,TREND(INDEX('Set Schedules Here'!1397:1397,1,MATCH(AD$1,'Set Schedules Here'!1396:1396,0)),INDEX('Set Schedules Here'!1396:1396,1,MATCH(AD$1,'Set Schedules Here'!1396:1396,0)),AD$1),TREND(INDEX('Set Schedules Here'!1397:1397,1,MATCH(AD$1,'Set Schedules Here'!1396:1396,1)):INDEX('Set Schedules Here'!1397:1397,1,MATCH(AD$1,'Set Schedules Here'!1396:1396,1)+1),INDEX('Set Schedules Here'!1396:1396,1,MATCH(AD$1,'Set Schedules Here'!1396:1396,1)):INDEX('Set Schedules Here'!1396:1396,1,MATCH(AD$1,'Set Schedules Here'!1396:1396,1)+1),AD$1)),rounding_decimal_places)</f>
        <v>0.8</v>
      </c>
      <c r="AE699">
        <f>ROUND(IF(AE$1=2050,TREND(INDEX('Set Schedules Here'!1397:1397,1,MATCH(AE$1,'Set Schedules Here'!1396:1396,0)),INDEX('Set Schedules Here'!1396:1396,1,MATCH(AE$1,'Set Schedules Here'!1396:1396,0)),AE$1),TREND(INDEX('Set Schedules Here'!1397:1397,1,MATCH(AE$1,'Set Schedules Here'!1396:1396,1)):INDEX('Set Schedules Here'!1397:1397,1,MATCH(AE$1,'Set Schedules Here'!1396:1396,1)+1),INDEX('Set Schedules Here'!1396:1396,1,MATCH(AE$1,'Set Schedules Here'!1396:1396,1)):INDEX('Set Schedules Here'!1396:1396,1,MATCH(AE$1,'Set Schedules Here'!1396:1396,1)+1),AE$1)),rounding_decimal_places)</f>
        <v>0.83333299999999999</v>
      </c>
      <c r="AF699">
        <f>ROUND(IF(AF$1=2050,TREND(INDEX('Set Schedules Here'!1397:1397,1,MATCH(AF$1,'Set Schedules Here'!1396:1396,0)),INDEX('Set Schedules Here'!1396:1396,1,MATCH(AF$1,'Set Schedules Here'!1396:1396,0)),AF$1),TREND(INDEX('Set Schedules Here'!1397:1397,1,MATCH(AF$1,'Set Schedules Here'!1396:1396,1)):INDEX('Set Schedules Here'!1397:1397,1,MATCH(AF$1,'Set Schedules Here'!1396:1396,1)+1),INDEX('Set Schedules Here'!1396:1396,1,MATCH(AF$1,'Set Schedules Here'!1396:1396,1)):INDEX('Set Schedules Here'!1396:1396,1,MATCH(AF$1,'Set Schedules Here'!1396:1396,1)+1),AF$1)),rounding_decimal_places)</f>
        <v>0.86666699999999997</v>
      </c>
      <c r="AG699">
        <f>ROUND(IF(AG$1=2050,TREND(INDEX('Set Schedules Here'!1397:1397,1,MATCH(AG$1,'Set Schedules Here'!1396:1396,0)),INDEX('Set Schedules Here'!1396:1396,1,MATCH(AG$1,'Set Schedules Here'!1396:1396,0)),AG$1),TREND(INDEX('Set Schedules Here'!1397:1397,1,MATCH(AG$1,'Set Schedules Here'!1396:1396,1)):INDEX('Set Schedules Here'!1397:1397,1,MATCH(AG$1,'Set Schedules Here'!1396:1396,1)+1),INDEX('Set Schedules Here'!1396:1396,1,MATCH(AG$1,'Set Schedules Here'!1396:1396,1)):INDEX('Set Schedules Here'!1396:1396,1,MATCH(AG$1,'Set Schedules Here'!1396:1396,1)+1),AG$1)),rounding_decimal_places)</f>
        <v>0.9</v>
      </c>
      <c r="AH699">
        <f>ROUND(IF(AH$1=2050,TREND(INDEX('Set Schedules Here'!1397:1397,1,MATCH(AH$1,'Set Schedules Here'!1396:1396,0)),INDEX('Set Schedules Here'!1396:1396,1,MATCH(AH$1,'Set Schedules Here'!1396:1396,0)),AH$1),TREND(INDEX('Set Schedules Here'!1397:1397,1,MATCH(AH$1,'Set Schedules Here'!1396:1396,1)):INDEX('Set Schedules Here'!1397:1397,1,MATCH(AH$1,'Set Schedules Here'!1396:1396,1)+1),INDEX('Set Schedules Here'!1396:1396,1,MATCH(AH$1,'Set Schedules Here'!1396:1396,1)):INDEX('Set Schedules Here'!1396:1396,1,MATCH(AH$1,'Set Schedules Here'!1396:1396,1)+1),AH$1)),rounding_decimal_places)</f>
        <v>0.93333299999999997</v>
      </c>
      <c r="AI699">
        <f>ROUND(IF(AI$1=2050,TREND(INDEX('Set Schedules Here'!1397:1397,1,MATCH(AI$1,'Set Schedules Here'!1396:1396,0)),INDEX('Set Schedules Here'!1396:1396,1,MATCH(AI$1,'Set Schedules Here'!1396:1396,0)),AI$1),TREND(INDEX('Set Schedules Here'!1397:1397,1,MATCH(AI$1,'Set Schedules Here'!1396:1396,1)):INDEX('Set Schedules Here'!1397:1397,1,MATCH(AI$1,'Set Schedules Here'!1396:1396,1)+1),INDEX('Set Schedules Here'!1396:1396,1,MATCH(AI$1,'Set Schedules Here'!1396:1396,1)):INDEX('Set Schedules Here'!1396:1396,1,MATCH(AI$1,'Set Schedules Here'!1396:1396,1)+1),AI$1)),rounding_decimal_places)</f>
        <v>0.96666700000000005</v>
      </c>
      <c r="AJ699">
        <f>ROUND(IF(AJ$1=2050,TREND(INDEX('Set Schedules Here'!1397:1397,1,MATCH(AJ$1,'Set Schedules Here'!1396:1396,0)),INDEX('Set Schedules Here'!1396:1396,1,MATCH(AJ$1,'Set Schedules Here'!1396:1396,0)),AJ$1),TREND(INDEX('Set Schedules Here'!1397:1397,1,MATCH(AJ$1,'Set Schedules Here'!1396:1396,1)):INDEX('Set Schedules Here'!1397:1397,1,MATCH(AJ$1,'Set Schedules Here'!1396:1396,1)+1),INDEX('Set Schedules Here'!1396:1396,1,MATCH(AJ$1,'Set Schedules Here'!1396:1396,1)):INDEX('Set Schedules Here'!1396:1396,1,MATCH(AJ$1,'Set Schedules Here'!1396:1396,1)+1),AJ$1)),rounding_decimal_places)</f>
        <v>1</v>
      </c>
    </row>
    <row r="700" spans="1:36" x14ac:dyDescent="0.45">
      <c r="A700" s="12" t="str">
        <f>'Set Schedules Here'!A1398</f>
        <v>cross fuel price deregulation</v>
      </c>
      <c r="B700" s="12" t="str">
        <f>IF(ISBLANK('Set Schedules Here'!C1398),"",'Set Schedules Here'!C1398)</f>
        <v>biomass</v>
      </c>
      <c r="C700" s="12" t="str">
        <f>IF(ISBLANK('Set Schedules Here'!D1398),"",'Set Schedules Here'!D1398)</f>
        <v/>
      </c>
      <c r="D700" s="21" t="str">
        <f>IF(ISBLANK('Set Schedules Here'!E1398),"",'Set Schedules Here'!E1398)</f>
        <v/>
      </c>
      <c r="E700">
        <f>ROUND(IF(E$1=2050,TREND(INDEX('Set Schedules Here'!1399:1399,1,MATCH(E$1,'Set Schedules Here'!1398:1398,0)),INDEX('Set Schedules Here'!1398:1398,1,MATCH(E$1,'Set Schedules Here'!1398:1398,0)),E$1),TREND(INDEX('Set Schedules Here'!1399:1399,1,MATCH(E$1,'Set Schedules Here'!1398:1398,1)):INDEX('Set Schedules Here'!1399:1399,1,MATCH(E$1,'Set Schedules Here'!1398:1398,1)+1),INDEX('Set Schedules Here'!1398:1398,1,MATCH(E$1,'Set Schedules Here'!1398:1398,1)):INDEX('Set Schedules Here'!1398:1398,1,MATCH(E$1,'Set Schedules Here'!1398:1398,1)+1),E$1)),rounding_decimal_places)</f>
        <v>0</v>
      </c>
      <c r="F700">
        <f>ROUND(IF(F$1=2050,TREND(INDEX('Set Schedules Here'!1399:1399,1,MATCH(F$1,'Set Schedules Here'!1398:1398,0)),INDEX('Set Schedules Here'!1398:1398,1,MATCH(F$1,'Set Schedules Here'!1398:1398,0)),F$1),TREND(INDEX('Set Schedules Here'!1399:1399,1,MATCH(F$1,'Set Schedules Here'!1398:1398,1)):INDEX('Set Schedules Here'!1399:1399,1,MATCH(F$1,'Set Schedules Here'!1398:1398,1)+1),INDEX('Set Schedules Here'!1398:1398,1,MATCH(F$1,'Set Schedules Here'!1398:1398,1)):INDEX('Set Schedules Here'!1398:1398,1,MATCH(F$1,'Set Schedules Here'!1398:1398,1)+1),F$1)),rounding_decimal_places)</f>
        <v>0</v>
      </c>
      <c r="G700">
        <f>ROUND(IF(G$1=2050,TREND(INDEX('Set Schedules Here'!1399:1399,1,MATCH(G$1,'Set Schedules Here'!1398:1398,0)),INDEX('Set Schedules Here'!1398:1398,1,MATCH(G$1,'Set Schedules Here'!1398:1398,0)),G$1),TREND(INDEX('Set Schedules Here'!1399:1399,1,MATCH(G$1,'Set Schedules Here'!1398:1398,1)):INDEX('Set Schedules Here'!1399:1399,1,MATCH(G$1,'Set Schedules Here'!1398:1398,1)+1),INDEX('Set Schedules Here'!1398:1398,1,MATCH(G$1,'Set Schedules Here'!1398:1398,1)):INDEX('Set Schedules Here'!1398:1398,1,MATCH(G$1,'Set Schedules Here'!1398:1398,1)+1),G$1)),rounding_decimal_places)</f>
        <v>3.3333000000000002E-2</v>
      </c>
      <c r="H700">
        <f>ROUND(IF(H$1=2050,TREND(INDEX('Set Schedules Here'!1399:1399,1,MATCH(H$1,'Set Schedules Here'!1398:1398,0)),INDEX('Set Schedules Here'!1398:1398,1,MATCH(H$1,'Set Schedules Here'!1398:1398,0)),H$1),TREND(INDEX('Set Schedules Here'!1399:1399,1,MATCH(H$1,'Set Schedules Here'!1398:1398,1)):INDEX('Set Schedules Here'!1399:1399,1,MATCH(H$1,'Set Schedules Here'!1398:1398,1)+1),INDEX('Set Schedules Here'!1398:1398,1,MATCH(H$1,'Set Schedules Here'!1398:1398,1)):INDEX('Set Schedules Here'!1398:1398,1,MATCH(H$1,'Set Schedules Here'!1398:1398,1)+1),H$1)),rounding_decimal_places)</f>
        <v>6.6667000000000004E-2</v>
      </c>
      <c r="I700">
        <f>ROUND(IF(I$1=2050,TREND(INDEX('Set Schedules Here'!1399:1399,1,MATCH(I$1,'Set Schedules Here'!1398:1398,0)),INDEX('Set Schedules Here'!1398:1398,1,MATCH(I$1,'Set Schedules Here'!1398:1398,0)),I$1),TREND(INDEX('Set Schedules Here'!1399:1399,1,MATCH(I$1,'Set Schedules Here'!1398:1398,1)):INDEX('Set Schedules Here'!1399:1399,1,MATCH(I$1,'Set Schedules Here'!1398:1398,1)+1),INDEX('Set Schedules Here'!1398:1398,1,MATCH(I$1,'Set Schedules Here'!1398:1398,1)):INDEX('Set Schedules Here'!1398:1398,1,MATCH(I$1,'Set Schedules Here'!1398:1398,1)+1),I$1)),rounding_decimal_places)</f>
        <v>0.1</v>
      </c>
      <c r="J700">
        <f>ROUND(IF(J$1=2050,TREND(INDEX('Set Schedules Here'!1399:1399,1,MATCH(J$1,'Set Schedules Here'!1398:1398,0)),INDEX('Set Schedules Here'!1398:1398,1,MATCH(J$1,'Set Schedules Here'!1398:1398,0)),J$1),TREND(INDEX('Set Schedules Here'!1399:1399,1,MATCH(J$1,'Set Schedules Here'!1398:1398,1)):INDEX('Set Schedules Here'!1399:1399,1,MATCH(J$1,'Set Schedules Here'!1398:1398,1)+1),INDEX('Set Schedules Here'!1398:1398,1,MATCH(J$1,'Set Schedules Here'!1398:1398,1)):INDEX('Set Schedules Here'!1398:1398,1,MATCH(J$1,'Set Schedules Here'!1398:1398,1)+1),J$1)),rounding_decimal_places)</f>
        <v>0.13333300000000001</v>
      </c>
      <c r="K700">
        <f>ROUND(IF(K$1=2050,TREND(INDEX('Set Schedules Here'!1399:1399,1,MATCH(K$1,'Set Schedules Here'!1398:1398,0)),INDEX('Set Schedules Here'!1398:1398,1,MATCH(K$1,'Set Schedules Here'!1398:1398,0)),K$1),TREND(INDEX('Set Schedules Here'!1399:1399,1,MATCH(K$1,'Set Schedules Here'!1398:1398,1)):INDEX('Set Schedules Here'!1399:1399,1,MATCH(K$1,'Set Schedules Here'!1398:1398,1)+1),INDEX('Set Schedules Here'!1398:1398,1,MATCH(K$1,'Set Schedules Here'!1398:1398,1)):INDEX('Set Schedules Here'!1398:1398,1,MATCH(K$1,'Set Schedules Here'!1398:1398,1)+1),K$1)),rounding_decimal_places)</f>
        <v>0.16666700000000001</v>
      </c>
      <c r="L700">
        <f>ROUND(IF(L$1=2050,TREND(INDEX('Set Schedules Here'!1399:1399,1,MATCH(L$1,'Set Schedules Here'!1398:1398,0)),INDEX('Set Schedules Here'!1398:1398,1,MATCH(L$1,'Set Schedules Here'!1398:1398,0)),L$1),TREND(INDEX('Set Schedules Here'!1399:1399,1,MATCH(L$1,'Set Schedules Here'!1398:1398,1)):INDEX('Set Schedules Here'!1399:1399,1,MATCH(L$1,'Set Schedules Here'!1398:1398,1)+1),INDEX('Set Schedules Here'!1398:1398,1,MATCH(L$1,'Set Schedules Here'!1398:1398,1)):INDEX('Set Schedules Here'!1398:1398,1,MATCH(L$1,'Set Schedules Here'!1398:1398,1)+1),L$1)),rounding_decimal_places)</f>
        <v>0.2</v>
      </c>
      <c r="M700">
        <f>ROUND(IF(M$1=2050,TREND(INDEX('Set Schedules Here'!1399:1399,1,MATCH(M$1,'Set Schedules Here'!1398:1398,0)),INDEX('Set Schedules Here'!1398:1398,1,MATCH(M$1,'Set Schedules Here'!1398:1398,0)),M$1),TREND(INDEX('Set Schedules Here'!1399:1399,1,MATCH(M$1,'Set Schedules Here'!1398:1398,1)):INDEX('Set Schedules Here'!1399:1399,1,MATCH(M$1,'Set Schedules Here'!1398:1398,1)+1),INDEX('Set Schedules Here'!1398:1398,1,MATCH(M$1,'Set Schedules Here'!1398:1398,1)):INDEX('Set Schedules Here'!1398:1398,1,MATCH(M$1,'Set Schedules Here'!1398:1398,1)+1),M$1)),rounding_decimal_places)</f>
        <v>0.23333300000000001</v>
      </c>
      <c r="N700">
        <f>ROUND(IF(N$1=2050,TREND(INDEX('Set Schedules Here'!1399:1399,1,MATCH(N$1,'Set Schedules Here'!1398:1398,0)),INDEX('Set Schedules Here'!1398:1398,1,MATCH(N$1,'Set Schedules Here'!1398:1398,0)),N$1),TREND(INDEX('Set Schedules Here'!1399:1399,1,MATCH(N$1,'Set Schedules Here'!1398:1398,1)):INDEX('Set Schedules Here'!1399:1399,1,MATCH(N$1,'Set Schedules Here'!1398:1398,1)+1),INDEX('Set Schedules Here'!1398:1398,1,MATCH(N$1,'Set Schedules Here'!1398:1398,1)):INDEX('Set Schedules Here'!1398:1398,1,MATCH(N$1,'Set Schedules Here'!1398:1398,1)+1),N$1)),rounding_decimal_places)</f>
        <v>0.26666699999999999</v>
      </c>
      <c r="O700">
        <f>ROUND(IF(O$1=2050,TREND(INDEX('Set Schedules Here'!1399:1399,1,MATCH(O$1,'Set Schedules Here'!1398:1398,0)),INDEX('Set Schedules Here'!1398:1398,1,MATCH(O$1,'Set Schedules Here'!1398:1398,0)),O$1),TREND(INDEX('Set Schedules Here'!1399:1399,1,MATCH(O$1,'Set Schedules Here'!1398:1398,1)):INDEX('Set Schedules Here'!1399:1399,1,MATCH(O$1,'Set Schedules Here'!1398:1398,1)+1),INDEX('Set Schedules Here'!1398:1398,1,MATCH(O$1,'Set Schedules Here'!1398:1398,1)):INDEX('Set Schedules Here'!1398:1398,1,MATCH(O$1,'Set Schedules Here'!1398:1398,1)+1),O$1)),rounding_decimal_places)</f>
        <v>0.3</v>
      </c>
      <c r="P700">
        <f>ROUND(IF(P$1=2050,TREND(INDEX('Set Schedules Here'!1399:1399,1,MATCH(P$1,'Set Schedules Here'!1398:1398,0)),INDEX('Set Schedules Here'!1398:1398,1,MATCH(P$1,'Set Schedules Here'!1398:1398,0)),P$1),TREND(INDEX('Set Schedules Here'!1399:1399,1,MATCH(P$1,'Set Schedules Here'!1398:1398,1)):INDEX('Set Schedules Here'!1399:1399,1,MATCH(P$1,'Set Schedules Here'!1398:1398,1)+1),INDEX('Set Schedules Here'!1398:1398,1,MATCH(P$1,'Set Schedules Here'!1398:1398,1)):INDEX('Set Schedules Here'!1398:1398,1,MATCH(P$1,'Set Schedules Here'!1398:1398,1)+1),P$1)),rounding_decimal_places)</f>
        <v>0.33333299999999999</v>
      </c>
      <c r="Q700">
        <f>ROUND(IF(Q$1=2050,TREND(INDEX('Set Schedules Here'!1399:1399,1,MATCH(Q$1,'Set Schedules Here'!1398:1398,0)),INDEX('Set Schedules Here'!1398:1398,1,MATCH(Q$1,'Set Schedules Here'!1398:1398,0)),Q$1),TREND(INDEX('Set Schedules Here'!1399:1399,1,MATCH(Q$1,'Set Schedules Here'!1398:1398,1)):INDEX('Set Schedules Here'!1399:1399,1,MATCH(Q$1,'Set Schedules Here'!1398:1398,1)+1),INDEX('Set Schedules Here'!1398:1398,1,MATCH(Q$1,'Set Schedules Here'!1398:1398,1)):INDEX('Set Schedules Here'!1398:1398,1,MATCH(Q$1,'Set Schedules Here'!1398:1398,1)+1),Q$1)),rounding_decimal_places)</f>
        <v>0.36666700000000002</v>
      </c>
      <c r="R700">
        <f>ROUND(IF(R$1=2050,TREND(INDEX('Set Schedules Here'!1399:1399,1,MATCH(R$1,'Set Schedules Here'!1398:1398,0)),INDEX('Set Schedules Here'!1398:1398,1,MATCH(R$1,'Set Schedules Here'!1398:1398,0)),R$1),TREND(INDEX('Set Schedules Here'!1399:1399,1,MATCH(R$1,'Set Schedules Here'!1398:1398,1)):INDEX('Set Schedules Here'!1399:1399,1,MATCH(R$1,'Set Schedules Here'!1398:1398,1)+1),INDEX('Set Schedules Here'!1398:1398,1,MATCH(R$1,'Set Schedules Here'!1398:1398,1)):INDEX('Set Schedules Here'!1398:1398,1,MATCH(R$1,'Set Schedules Here'!1398:1398,1)+1),R$1)),rounding_decimal_places)</f>
        <v>0.4</v>
      </c>
      <c r="S700">
        <f>ROUND(IF(S$1=2050,TREND(INDEX('Set Schedules Here'!1399:1399,1,MATCH(S$1,'Set Schedules Here'!1398:1398,0)),INDEX('Set Schedules Here'!1398:1398,1,MATCH(S$1,'Set Schedules Here'!1398:1398,0)),S$1),TREND(INDEX('Set Schedules Here'!1399:1399,1,MATCH(S$1,'Set Schedules Here'!1398:1398,1)):INDEX('Set Schedules Here'!1399:1399,1,MATCH(S$1,'Set Schedules Here'!1398:1398,1)+1),INDEX('Set Schedules Here'!1398:1398,1,MATCH(S$1,'Set Schedules Here'!1398:1398,1)):INDEX('Set Schedules Here'!1398:1398,1,MATCH(S$1,'Set Schedules Here'!1398:1398,1)+1),S$1)),rounding_decimal_places)</f>
        <v>0.43333300000000002</v>
      </c>
      <c r="T700">
        <f>ROUND(IF(T$1=2050,TREND(INDEX('Set Schedules Here'!1399:1399,1,MATCH(T$1,'Set Schedules Here'!1398:1398,0)),INDEX('Set Schedules Here'!1398:1398,1,MATCH(T$1,'Set Schedules Here'!1398:1398,0)),T$1),TREND(INDEX('Set Schedules Here'!1399:1399,1,MATCH(T$1,'Set Schedules Here'!1398:1398,1)):INDEX('Set Schedules Here'!1399:1399,1,MATCH(T$1,'Set Schedules Here'!1398:1398,1)+1),INDEX('Set Schedules Here'!1398:1398,1,MATCH(T$1,'Set Schedules Here'!1398:1398,1)):INDEX('Set Schedules Here'!1398:1398,1,MATCH(T$1,'Set Schedules Here'!1398:1398,1)+1),T$1)),rounding_decimal_places)</f>
        <v>0.466667</v>
      </c>
      <c r="U700">
        <f>ROUND(IF(U$1=2050,TREND(INDEX('Set Schedules Here'!1399:1399,1,MATCH(U$1,'Set Schedules Here'!1398:1398,0)),INDEX('Set Schedules Here'!1398:1398,1,MATCH(U$1,'Set Schedules Here'!1398:1398,0)),U$1),TREND(INDEX('Set Schedules Here'!1399:1399,1,MATCH(U$1,'Set Schedules Here'!1398:1398,1)):INDEX('Set Schedules Here'!1399:1399,1,MATCH(U$1,'Set Schedules Here'!1398:1398,1)+1),INDEX('Set Schedules Here'!1398:1398,1,MATCH(U$1,'Set Schedules Here'!1398:1398,1)):INDEX('Set Schedules Here'!1398:1398,1,MATCH(U$1,'Set Schedules Here'!1398:1398,1)+1),U$1)),rounding_decimal_places)</f>
        <v>0.5</v>
      </c>
      <c r="V700">
        <f>ROUND(IF(V$1=2050,TREND(INDEX('Set Schedules Here'!1399:1399,1,MATCH(V$1,'Set Schedules Here'!1398:1398,0)),INDEX('Set Schedules Here'!1398:1398,1,MATCH(V$1,'Set Schedules Here'!1398:1398,0)),V$1),TREND(INDEX('Set Schedules Here'!1399:1399,1,MATCH(V$1,'Set Schedules Here'!1398:1398,1)):INDEX('Set Schedules Here'!1399:1399,1,MATCH(V$1,'Set Schedules Here'!1398:1398,1)+1),INDEX('Set Schedules Here'!1398:1398,1,MATCH(V$1,'Set Schedules Here'!1398:1398,1)):INDEX('Set Schedules Here'!1398:1398,1,MATCH(V$1,'Set Schedules Here'!1398:1398,1)+1),V$1)),rounding_decimal_places)</f>
        <v>0.53333299999999995</v>
      </c>
      <c r="W700">
        <f>ROUND(IF(W$1=2050,TREND(INDEX('Set Schedules Here'!1399:1399,1,MATCH(W$1,'Set Schedules Here'!1398:1398,0)),INDEX('Set Schedules Here'!1398:1398,1,MATCH(W$1,'Set Schedules Here'!1398:1398,0)),W$1),TREND(INDEX('Set Schedules Here'!1399:1399,1,MATCH(W$1,'Set Schedules Here'!1398:1398,1)):INDEX('Set Schedules Here'!1399:1399,1,MATCH(W$1,'Set Schedules Here'!1398:1398,1)+1),INDEX('Set Schedules Here'!1398:1398,1,MATCH(W$1,'Set Schedules Here'!1398:1398,1)):INDEX('Set Schedules Here'!1398:1398,1,MATCH(W$1,'Set Schedules Here'!1398:1398,1)+1),W$1)),rounding_decimal_places)</f>
        <v>0.56666700000000003</v>
      </c>
      <c r="X700">
        <f>ROUND(IF(X$1=2050,TREND(INDEX('Set Schedules Here'!1399:1399,1,MATCH(X$1,'Set Schedules Here'!1398:1398,0)),INDEX('Set Schedules Here'!1398:1398,1,MATCH(X$1,'Set Schedules Here'!1398:1398,0)),X$1),TREND(INDEX('Set Schedules Here'!1399:1399,1,MATCH(X$1,'Set Schedules Here'!1398:1398,1)):INDEX('Set Schedules Here'!1399:1399,1,MATCH(X$1,'Set Schedules Here'!1398:1398,1)+1),INDEX('Set Schedules Here'!1398:1398,1,MATCH(X$1,'Set Schedules Here'!1398:1398,1)):INDEX('Set Schedules Here'!1398:1398,1,MATCH(X$1,'Set Schedules Here'!1398:1398,1)+1),X$1)),rounding_decimal_places)</f>
        <v>0.6</v>
      </c>
      <c r="Y700">
        <f>ROUND(IF(Y$1=2050,TREND(INDEX('Set Schedules Here'!1399:1399,1,MATCH(Y$1,'Set Schedules Here'!1398:1398,0)),INDEX('Set Schedules Here'!1398:1398,1,MATCH(Y$1,'Set Schedules Here'!1398:1398,0)),Y$1),TREND(INDEX('Set Schedules Here'!1399:1399,1,MATCH(Y$1,'Set Schedules Here'!1398:1398,1)):INDEX('Set Schedules Here'!1399:1399,1,MATCH(Y$1,'Set Schedules Here'!1398:1398,1)+1),INDEX('Set Schedules Here'!1398:1398,1,MATCH(Y$1,'Set Schedules Here'!1398:1398,1)):INDEX('Set Schedules Here'!1398:1398,1,MATCH(Y$1,'Set Schedules Here'!1398:1398,1)+1),Y$1)),rounding_decimal_places)</f>
        <v>0.63333300000000003</v>
      </c>
      <c r="Z700">
        <f>ROUND(IF(Z$1=2050,TREND(INDEX('Set Schedules Here'!1399:1399,1,MATCH(Z$1,'Set Schedules Here'!1398:1398,0)),INDEX('Set Schedules Here'!1398:1398,1,MATCH(Z$1,'Set Schedules Here'!1398:1398,0)),Z$1),TREND(INDEX('Set Schedules Here'!1399:1399,1,MATCH(Z$1,'Set Schedules Here'!1398:1398,1)):INDEX('Set Schedules Here'!1399:1399,1,MATCH(Z$1,'Set Schedules Here'!1398:1398,1)+1),INDEX('Set Schedules Here'!1398:1398,1,MATCH(Z$1,'Set Schedules Here'!1398:1398,1)):INDEX('Set Schedules Here'!1398:1398,1,MATCH(Z$1,'Set Schedules Here'!1398:1398,1)+1),Z$1)),rounding_decimal_places)</f>
        <v>0.66666700000000001</v>
      </c>
      <c r="AA700">
        <f>ROUND(IF(AA$1=2050,TREND(INDEX('Set Schedules Here'!1399:1399,1,MATCH(AA$1,'Set Schedules Here'!1398:1398,0)),INDEX('Set Schedules Here'!1398:1398,1,MATCH(AA$1,'Set Schedules Here'!1398:1398,0)),AA$1),TREND(INDEX('Set Schedules Here'!1399:1399,1,MATCH(AA$1,'Set Schedules Here'!1398:1398,1)):INDEX('Set Schedules Here'!1399:1399,1,MATCH(AA$1,'Set Schedules Here'!1398:1398,1)+1),INDEX('Set Schedules Here'!1398:1398,1,MATCH(AA$1,'Set Schedules Here'!1398:1398,1)):INDEX('Set Schedules Here'!1398:1398,1,MATCH(AA$1,'Set Schedules Here'!1398:1398,1)+1),AA$1)),rounding_decimal_places)</f>
        <v>0.7</v>
      </c>
      <c r="AB700">
        <f>ROUND(IF(AB$1=2050,TREND(INDEX('Set Schedules Here'!1399:1399,1,MATCH(AB$1,'Set Schedules Here'!1398:1398,0)),INDEX('Set Schedules Here'!1398:1398,1,MATCH(AB$1,'Set Schedules Here'!1398:1398,0)),AB$1),TREND(INDEX('Set Schedules Here'!1399:1399,1,MATCH(AB$1,'Set Schedules Here'!1398:1398,1)):INDEX('Set Schedules Here'!1399:1399,1,MATCH(AB$1,'Set Schedules Here'!1398:1398,1)+1),INDEX('Set Schedules Here'!1398:1398,1,MATCH(AB$1,'Set Schedules Here'!1398:1398,1)):INDEX('Set Schedules Here'!1398:1398,1,MATCH(AB$1,'Set Schedules Here'!1398:1398,1)+1),AB$1)),rounding_decimal_places)</f>
        <v>0.73333300000000001</v>
      </c>
      <c r="AC700">
        <f>ROUND(IF(AC$1=2050,TREND(INDEX('Set Schedules Here'!1399:1399,1,MATCH(AC$1,'Set Schedules Here'!1398:1398,0)),INDEX('Set Schedules Here'!1398:1398,1,MATCH(AC$1,'Set Schedules Here'!1398:1398,0)),AC$1),TREND(INDEX('Set Schedules Here'!1399:1399,1,MATCH(AC$1,'Set Schedules Here'!1398:1398,1)):INDEX('Set Schedules Here'!1399:1399,1,MATCH(AC$1,'Set Schedules Here'!1398:1398,1)+1),INDEX('Set Schedules Here'!1398:1398,1,MATCH(AC$1,'Set Schedules Here'!1398:1398,1)):INDEX('Set Schedules Here'!1398:1398,1,MATCH(AC$1,'Set Schedules Here'!1398:1398,1)+1),AC$1)),rounding_decimal_places)</f>
        <v>0.76666699999999999</v>
      </c>
      <c r="AD700">
        <f>ROUND(IF(AD$1=2050,TREND(INDEX('Set Schedules Here'!1399:1399,1,MATCH(AD$1,'Set Schedules Here'!1398:1398,0)),INDEX('Set Schedules Here'!1398:1398,1,MATCH(AD$1,'Set Schedules Here'!1398:1398,0)),AD$1),TREND(INDEX('Set Schedules Here'!1399:1399,1,MATCH(AD$1,'Set Schedules Here'!1398:1398,1)):INDEX('Set Schedules Here'!1399:1399,1,MATCH(AD$1,'Set Schedules Here'!1398:1398,1)+1),INDEX('Set Schedules Here'!1398:1398,1,MATCH(AD$1,'Set Schedules Here'!1398:1398,1)):INDEX('Set Schedules Here'!1398:1398,1,MATCH(AD$1,'Set Schedules Here'!1398:1398,1)+1),AD$1)),rounding_decimal_places)</f>
        <v>0.8</v>
      </c>
      <c r="AE700">
        <f>ROUND(IF(AE$1=2050,TREND(INDEX('Set Schedules Here'!1399:1399,1,MATCH(AE$1,'Set Schedules Here'!1398:1398,0)),INDEX('Set Schedules Here'!1398:1398,1,MATCH(AE$1,'Set Schedules Here'!1398:1398,0)),AE$1),TREND(INDEX('Set Schedules Here'!1399:1399,1,MATCH(AE$1,'Set Schedules Here'!1398:1398,1)):INDEX('Set Schedules Here'!1399:1399,1,MATCH(AE$1,'Set Schedules Here'!1398:1398,1)+1),INDEX('Set Schedules Here'!1398:1398,1,MATCH(AE$1,'Set Schedules Here'!1398:1398,1)):INDEX('Set Schedules Here'!1398:1398,1,MATCH(AE$1,'Set Schedules Here'!1398:1398,1)+1),AE$1)),rounding_decimal_places)</f>
        <v>0.83333299999999999</v>
      </c>
      <c r="AF700">
        <f>ROUND(IF(AF$1=2050,TREND(INDEX('Set Schedules Here'!1399:1399,1,MATCH(AF$1,'Set Schedules Here'!1398:1398,0)),INDEX('Set Schedules Here'!1398:1398,1,MATCH(AF$1,'Set Schedules Here'!1398:1398,0)),AF$1),TREND(INDEX('Set Schedules Here'!1399:1399,1,MATCH(AF$1,'Set Schedules Here'!1398:1398,1)):INDEX('Set Schedules Here'!1399:1399,1,MATCH(AF$1,'Set Schedules Here'!1398:1398,1)+1),INDEX('Set Schedules Here'!1398:1398,1,MATCH(AF$1,'Set Schedules Here'!1398:1398,1)):INDEX('Set Schedules Here'!1398:1398,1,MATCH(AF$1,'Set Schedules Here'!1398:1398,1)+1),AF$1)),rounding_decimal_places)</f>
        <v>0.86666699999999997</v>
      </c>
      <c r="AG700">
        <f>ROUND(IF(AG$1=2050,TREND(INDEX('Set Schedules Here'!1399:1399,1,MATCH(AG$1,'Set Schedules Here'!1398:1398,0)),INDEX('Set Schedules Here'!1398:1398,1,MATCH(AG$1,'Set Schedules Here'!1398:1398,0)),AG$1),TREND(INDEX('Set Schedules Here'!1399:1399,1,MATCH(AG$1,'Set Schedules Here'!1398:1398,1)):INDEX('Set Schedules Here'!1399:1399,1,MATCH(AG$1,'Set Schedules Here'!1398:1398,1)+1),INDEX('Set Schedules Here'!1398:1398,1,MATCH(AG$1,'Set Schedules Here'!1398:1398,1)):INDEX('Set Schedules Here'!1398:1398,1,MATCH(AG$1,'Set Schedules Here'!1398:1398,1)+1),AG$1)),rounding_decimal_places)</f>
        <v>0.9</v>
      </c>
      <c r="AH700">
        <f>ROUND(IF(AH$1=2050,TREND(INDEX('Set Schedules Here'!1399:1399,1,MATCH(AH$1,'Set Schedules Here'!1398:1398,0)),INDEX('Set Schedules Here'!1398:1398,1,MATCH(AH$1,'Set Schedules Here'!1398:1398,0)),AH$1),TREND(INDEX('Set Schedules Here'!1399:1399,1,MATCH(AH$1,'Set Schedules Here'!1398:1398,1)):INDEX('Set Schedules Here'!1399:1399,1,MATCH(AH$1,'Set Schedules Here'!1398:1398,1)+1),INDEX('Set Schedules Here'!1398:1398,1,MATCH(AH$1,'Set Schedules Here'!1398:1398,1)):INDEX('Set Schedules Here'!1398:1398,1,MATCH(AH$1,'Set Schedules Here'!1398:1398,1)+1),AH$1)),rounding_decimal_places)</f>
        <v>0.93333299999999997</v>
      </c>
      <c r="AI700">
        <f>ROUND(IF(AI$1=2050,TREND(INDEX('Set Schedules Here'!1399:1399,1,MATCH(AI$1,'Set Schedules Here'!1398:1398,0)),INDEX('Set Schedules Here'!1398:1398,1,MATCH(AI$1,'Set Schedules Here'!1398:1398,0)),AI$1),TREND(INDEX('Set Schedules Here'!1399:1399,1,MATCH(AI$1,'Set Schedules Here'!1398:1398,1)):INDEX('Set Schedules Here'!1399:1399,1,MATCH(AI$1,'Set Schedules Here'!1398:1398,1)+1),INDEX('Set Schedules Here'!1398:1398,1,MATCH(AI$1,'Set Schedules Here'!1398:1398,1)):INDEX('Set Schedules Here'!1398:1398,1,MATCH(AI$1,'Set Schedules Here'!1398:1398,1)+1),AI$1)),rounding_decimal_places)</f>
        <v>0.96666700000000005</v>
      </c>
      <c r="AJ700">
        <f>ROUND(IF(AJ$1=2050,TREND(INDEX('Set Schedules Here'!1399:1399,1,MATCH(AJ$1,'Set Schedules Here'!1398:1398,0)),INDEX('Set Schedules Here'!1398:1398,1,MATCH(AJ$1,'Set Schedules Here'!1398:1398,0)),AJ$1),TREND(INDEX('Set Schedules Here'!1399:1399,1,MATCH(AJ$1,'Set Schedules Here'!1398:1398,1)):INDEX('Set Schedules Here'!1399:1399,1,MATCH(AJ$1,'Set Schedules Here'!1398:1398,1)+1),INDEX('Set Schedules Here'!1398:1398,1,MATCH(AJ$1,'Set Schedules Here'!1398:1398,1)):INDEX('Set Schedules Here'!1398:1398,1,MATCH(AJ$1,'Set Schedules Here'!1398:1398,1)+1),AJ$1)),rounding_decimal_places)</f>
        <v>1</v>
      </c>
    </row>
    <row r="701" spans="1:36" x14ac:dyDescent="0.45">
      <c r="A701" s="12" t="str">
        <f>'Set Schedules Here'!A1400</f>
        <v>cross fuel price deregulation</v>
      </c>
      <c r="B701" s="12" t="str">
        <f>IF(ISBLANK('Set Schedules Here'!C1400),"",'Set Schedules Here'!C1400)</f>
        <v>petroleum gasoline</v>
      </c>
      <c r="C701" s="12" t="str">
        <f>IF(ISBLANK('Set Schedules Here'!D1400),"",'Set Schedules Here'!D1400)</f>
        <v/>
      </c>
      <c r="D701" s="21" t="str">
        <f>IF(ISBLANK('Set Schedules Here'!E1400),"",'Set Schedules Here'!E1400)</f>
        <v/>
      </c>
      <c r="E701">
        <f>ROUND(IF(E$1=2050,TREND(INDEX('Set Schedules Here'!1401:1401,1,MATCH(E$1,'Set Schedules Here'!1400:1400,0)),INDEX('Set Schedules Here'!1400:1400,1,MATCH(E$1,'Set Schedules Here'!1400:1400,0)),E$1),TREND(INDEX('Set Schedules Here'!1401:1401,1,MATCH(E$1,'Set Schedules Here'!1400:1400,1)):INDEX('Set Schedules Here'!1401:1401,1,MATCH(E$1,'Set Schedules Here'!1400:1400,1)+1),INDEX('Set Schedules Here'!1400:1400,1,MATCH(E$1,'Set Schedules Here'!1400:1400,1)):INDEX('Set Schedules Here'!1400:1400,1,MATCH(E$1,'Set Schedules Here'!1400:1400,1)+1),E$1)),rounding_decimal_places)</f>
        <v>0</v>
      </c>
      <c r="F701">
        <f>ROUND(IF(F$1=2050,TREND(INDEX('Set Schedules Here'!1401:1401,1,MATCH(F$1,'Set Schedules Here'!1400:1400,0)),INDEX('Set Schedules Here'!1400:1400,1,MATCH(F$1,'Set Schedules Here'!1400:1400,0)),F$1),TREND(INDEX('Set Schedules Here'!1401:1401,1,MATCH(F$1,'Set Schedules Here'!1400:1400,1)):INDEX('Set Schedules Here'!1401:1401,1,MATCH(F$1,'Set Schedules Here'!1400:1400,1)+1),INDEX('Set Schedules Here'!1400:1400,1,MATCH(F$1,'Set Schedules Here'!1400:1400,1)):INDEX('Set Schedules Here'!1400:1400,1,MATCH(F$1,'Set Schedules Here'!1400:1400,1)+1),F$1)),rounding_decimal_places)</f>
        <v>0</v>
      </c>
      <c r="G701">
        <f>ROUND(IF(G$1=2050,TREND(INDEX('Set Schedules Here'!1401:1401,1,MATCH(G$1,'Set Schedules Here'!1400:1400,0)),INDEX('Set Schedules Here'!1400:1400,1,MATCH(G$1,'Set Schedules Here'!1400:1400,0)),G$1),TREND(INDEX('Set Schedules Here'!1401:1401,1,MATCH(G$1,'Set Schedules Here'!1400:1400,1)):INDEX('Set Schedules Here'!1401:1401,1,MATCH(G$1,'Set Schedules Here'!1400:1400,1)+1),INDEX('Set Schedules Here'!1400:1400,1,MATCH(G$1,'Set Schedules Here'!1400:1400,1)):INDEX('Set Schedules Here'!1400:1400,1,MATCH(G$1,'Set Schedules Here'!1400:1400,1)+1),G$1)),rounding_decimal_places)</f>
        <v>3.3333000000000002E-2</v>
      </c>
      <c r="H701">
        <f>ROUND(IF(H$1=2050,TREND(INDEX('Set Schedules Here'!1401:1401,1,MATCH(H$1,'Set Schedules Here'!1400:1400,0)),INDEX('Set Schedules Here'!1400:1400,1,MATCH(H$1,'Set Schedules Here'!1400:1400,0)),H$1),TREND(INDEX('Set Schedules Here'!1401:1401,1,MATCH(H$1,'Set Schedules Here'!1400:1400,1)):INDEX('Set Schedules Here'!1401:1401,1,MATCH(H$1,'Set Schedules Here'!1400:1400,1)+1),INDEX('Set Schedules Here'!1400:1400,1,MATCH(H$1,'Set Schedules Here'!1400:1400,1)):INDEX('Set Schedules Here'!1400:1400,1,MATCH(H$1,'Set Schedules Here'!1400:1400,1)+1),H$1)),rounding_decimal_places)</f>
        <v>6.6667000000000004E-2</v>
      </c>
      <c r="I701">
        <f>ROUND(IF(I$1=2050,TREND(INDEX('Set Schedules Here'!1401:1401,1,MATCH(I$1,'Set Schedules Here'!1400:1400,0)),INDEX('Set Schedules Here'!1400:1400,1,MATCH(I$1,'Set Schedules Here'!1400:1400,0)),I$1),TREND(INDEX('Set Schedules Here'!1401:1401,1,MATCH(I$1,'Set Schedules Here'!1400:1400,1)):INDEX('Set Schedules Here'!1401:1401,1,MATCH(I$1,'Set Schedules Here'!1400:1400,1)+1),INDEX('Set Schedules Here'!1400:1400,1,MATCH(I$1,'Set Schedules Here'!1400:1400,1)):INDEX('Set Schedules Here'!1400:1400,1,MATCH(I$1,'Set Schedules Here'!1400:1400,1)+1),I$1)),rounding_decimal_places)</f>
        <v>0.1</v>
      </c>
      <c r="J701">
        <f>ROUND(IF(J$1=2050,TREND(INDEX('Set Schedules Here'!1401:1401,1,MATCH(J$1,'Set Schedules Here'!1400:1400,0)),INDEX('Set Schedules Here'!1400:1400,1,MATCH(J$1,'Set Schedules Here'!1400:1400,0)),J$1),TREND(INDEX('Set Schedules Here'!1401:1401,1,MATCH(J$1,'Set Schedules Here'!1400:1400,1)):INDEX('Set Schedules Here'!1401:1401,1,MATCH(J$1,'Set Schedules Here'!1400:1400,1)+1),INDEX('Set Schedules Here'!1400:1400,1,MATCH(J$1,'Set Schedules Here'!1400:1400,1)):INDEX('Set Schedules Here'!1400:1400,1,MATCH(J$1,'Set Schedules Here'!1400:1400,1)+1),J$1)),rounding_decimal_places)</f>
        <v>0.13333300000000001</v>
      </c>
      <c r="K701">
        <f>ROUND(IF(K$1=2050,TREND(INDEX('Set Schedules Here'!1401:1401,1,MATCH(K$1,'Set Schedules Here'!1400:1400,0)),INDEX('Set Schedules Here'!1400:1400,1,MATCH(K$1,'Set Schedules Here'!1400:1400,0)),K$1),TREND(INDEX('Set Schedules Here'!1401:1401,1,MATCH(K$1,'Set Schedules Here'!1400:1400,1)):INDEX('Set Schedules Here'!1401:1401,1,MATCH(K$1,'Set Schedules Here'!1400:1400,1)+1),INDEX('Set Schedules Here'!1400:1400,1,MATCH(K$1,'Set Schedules Here'!1400:1400,1)):INDEX('Set Schedules Here'!1400:1400,1,MATCH(K$1,'Set Schedules Here'!1400:1400,1)+1),K$1)),rounding_decimal_places)</f>
        <v>0.16666700000000001</v>
      </c>
      <c r="L701">
        <f>ROUND(IF(L$1=2050,TREND(INDEX('Set Schedules Here'!1401:1401,1,MATCH(L$1,'Set Schedules Here'!1400:1400,0)),INDEX('Set Schedules Here'!1400:1400,1,MATCH(L$1,'Set Schedules Here'!1400:1400,0)),L$1),TREND(INDEX('Set Schedules Here'!1401:1401,1,MATCH(L$1,'Set Schedules Here'!1400:1400,1)):INDEX('Set Schedules Here'!1401:1401,1,MATCH(L$1,'Set Schedules Here'!1400:1400,1)+1),INDEX('Set Schedules Here'!1400:1400,1,MATCH(L$1,'Set Schedules Here'!1400:1400,1)):INDEX('Set Schedules Here'!1400:1400,1,MATCH(L$1,'Set Schedules Here'!1400:1400,1)+1),L$1)),rounding_decimal_places)</f>
        <v>0.2</v>
      </c>
      <c r="M701">
        <f>ROUND(IF(M$1=2050,TREND(INDEX('Set Schedules Here'!1401:1401,1,MATCH(M$1,'Set Schedules Here'!1400:1400,0)),INDEX('Set Schedules Here'!1400:1400,1,MATCH(M$1,'Set Schedules Here'!1400:1400,0)),M$1),TREND(INDEX('Set Schedules Here'!1401:1401,1,MATCH(M$1,'Set Schedules Here'!1400:1400,1)):INDEX('Set Schedules Here'!1401:1401,1,MATCH(M$1,'Set Schedules Here'!1400:1400,1)+1),INDEX('Set Schedules Here'!1400:1400,1,MATCH(M$1,'Set Schedules Here'!1400:1400,1)):INDEX('Set Schedules Here'!1400:1400,1,MATCH(M$1,'Set Schedules Here'!1400:1400,1)+1),M$1)),rounding_decimal_places)</f>
        <v>0.23333300000000001</v>
      </c>
      <c r="N701">
        <f>ROUND(IF(N$1=2050,TREND(INDEX('Set Schedules Here'!1401:1401,1,MATCH(N$1,'Set Schedules Here'!1400:1400,0)),INDEX('Set Schedules Here'!1400:1400,1,MATCH(N$1,'Set Schedules Here'!1400:1400,0)),N$1),TREND(INDEX('Set Schedules Here'!1401:1401,1,MATCH(N$1,'Set Schedules Here'!1400:1400,1)):INDEX('Set Schedules Here'!1401:1401,1,MATCH(N$1,'Set Schedules Here'!1400:1400,1)+1),INDEX('Set Schedules Here'!1400:1400,1,MATCH(N$1,'Set Schedules Here'!1400:1400,1)):INDEX('Set Schedules Here'!1400:1400,1,MATCH(N$1,'Set Schedules Here'!1400:1400,1)+1),N$1)),rounding_decimal_places)</f>
        <v>0.26666699999999999</v>
      </c>
      <c r="O701">
        <f>ROUND(IF(O$1=2050,TREND(INDEX('Set Schedules Here'!1401:1401,1,MATCH(O$1,'Set Schedules Here'!1400:1400,0)),INDEX('Set Schedules Here'!1400:1400,1,MATCH(O$1,'Set Schedules Here'!1400:1400,0)),O$1),TREND(INDEX('Set Schedules Here'!1401:1401,1,MATCH(O$1,'Set Schedules Here'!1400:1400,1)):INDEX('Set Schedules Here'!1401:1401,1,MATCH(O$1,'Set Schedules Here'!1400:1400,1)+1),INDEX('Set Schedules Here'!1400:1400,1,MATCH(O$1,'Set Schedules Here'!1400:1400,1)):INDEX('Set Schedules Here'!1400:1400,1,MATCH(O$1,'Set Schedules Here'!1400:1400,1)+1),O$1)),rounding_decimal_places)</f>
        <v>0.3</v>
      </c>
      <c r="P701">
        <f>ROUND(IF(P$1=2050,TREND(INDEX('Set Schedules Here'!1401:1401,1,MATCH(P$1,'Set Schedules Here'!1400:1400,0)),INDEX('Set Schedules Here'!1400:1400,1,MATCH(P$1,'Set Schedules Here'!1400:1400,0)),P$1),TREND(INDEX('Set Schedules Here'!1401:1401,1,MATCH(P$1,'Set Schedules Here'!1400:1400,1)):INDEX('Set Schedules Here'!1401:1401,1,MATCH(P$1,'Set Schedules Here'!1400:1400,1)+1),INDEX('Set Schedules Here'!1400:1400,1,MATCH(P$1,'Set Schedules Here'!1400:1400,1)):INDEX('Set Schedules Here'!1400:1400,1,MATCH(P$1,'Set Schedules Here'!1400:1400,1)+1),P$1)),rounding_decimal_places)</f>
        <v>0.33333299999999999</v>
      </c>
      <c r="Q701">
        <f>ROUND(IF(Q$1=2050,TREND(INDEX('Set Schedules Here'!1401:1401,1,MATCH(Q$1,'Set Schedules Here'!1400:1400,0)),INDEX('Set Schedules Here'!1400:1400,1,MATCH(Q$1,'Set Schedules Here'!1400:1400,0)),Q$1),TREND(INDEX('Set Schedules Here'!1401:1401,1,MATCH(Q$1,'Set Schedules Here'!1400:1400,1)):INDEX('Set Schedules Here'!1401:1401,1,MATCH(Q$1,'Set Schedules Here'!1400:1400,1)+1),INDEX('Set Schedules Here'!1400:1400,1,MATCH(Q$1,'Set Schedules Here'!1400:1400,1)):INDEX('Set Schedules Here'!1400:1400,1,MATCH(Q$1,'Set Schedules Here'!1400:1400,1)+1),Q$1)),rounding_decimal_places)</f>
        <v>0.36666700000000002</v>
      </c>
      <c r="R701">
        <f>ROUND(IF(R$1=2050,TREND(INDEX('Set Schedules Here'!1401:1401,1,MATCH(R$1,'Set Schedules Here'!1400:1400,0)),INDEX('Set Schedules Here'!1400:1400,1,MATCH(R$1,'Set Schedules Here'!1400:1400,0)),R$1),TREND(INDEX('Set Schedules Here'!1401:1401,1,MATCH(R$1,'Set Schedules Here'!1400:1400,1)):INDEX('Set Schedules Here'!1401:1401,1,MATCH(R$1,'Set Schedules Here'!1400:1400,1)+1),INDEX('Set Schedules Here'!1400:1400,1,MATCH(R$1,'Set Schedules Here'!1400:1400,1)):INDEX('Set Schedules Here'!1400:1400,1,MATCH(R$1,'Set Schedules Here'!1400:1400,1)+1),R$1)),rounding_decimal_places)</f>
        <v>0.4</v>
      </c>
      <c r="S701">
        <f>ROUND(IF(S$1=2050,TREND(INDEX('Set Schedules Here'!1401:1401,1,MATCH(S$1,'Set Schedules Here'!1400:1400,0)),INDEX('Set Schedules Here'!1400:1400,1,MATCH(S$1,'Set Schedules Here'!1400:1400,0)),S$1),TREND(INDEX('Set Schedules Here'!1401:1401,1,MATCH(S$1,'Set Schedules Here'!1400:1400,1)):INDEX('Set Schedules Here'!1401:1401,1,MATCH(S$1,'Set Schedules Here'!1400:1400,1)+1),INDEX('Set Schedules Here'!1400:1400,1,MATCH(S$1,'Set Schedules Here'!1400:1400,1)):INDEX('Set Schedules Here'!1400:1400,1,MATCH(S$1,'Set Schedules Here'!1400:1400,1)+1),S$1)),rounding_decimal_places)</f>
        <v>0.43333300000000002</v>
      </c>
      <c r="T701">
        <f>ROUND(IF(T$1=2050,TREND(INDEX('Set Schedules Here'!1401:1401,1,MATCH(T$1,'Set Schedules Here'!1400:1400,0)),INDEX('Set Schedules Here'!1400:1400,1,MATCH(T$1,'Set Schedules Here'!1400:1400,0)),T$1),TREND(INDEX('Set Schedules Here'!1401:1401,1,MATCH(T$1,'Set Schedules Here'!1400:1400,1)):INDEX('Set Schedules Here'!1401:1401,1,MATCH(T$1,'Set Schedules Here'!1400:1400,1)+1),INDEX('Set Schedules Here'!1400:1400,1,MATCH(T$1,'Set Schedules Here'!1400:1400,1)):INDEX('Set Schedules Here'!1400:1400,1,MATCH(T$1,'Set Schedules Here'!1400:1400,1)+1),T$1)),rounding_decimal_places)</f>
        <v>0.466667</v>
      </c>
      <c r="U701">
        <f>ROUND(IF(U$1=2050,TREND(INDEX('Set Schedules Here'!1401:1401,1,MATCH(U$1,'Set Schedules Here'!1400:1400,0)),INDEX('Set Schedules Here'!1400:1400,1,MATCH(U$1,'Set Schedules Here'!1400:1400,0)),U$1),TREND(INDEX('Set Schedules Here'!1401:1401,1,MATCH(U$1,'Set Schedules Here'!1400:1400,1)):INDEX('Set Schedules Here'!1401:1401,1,MATCH(U$1,'Set Schedules Here'!1400:1400,1)+1),INDEX('Set Schedules Here'!1400:1400,1,MATCH(U$1,'Set Schedules Here'!1400:1400,1)):INDEX('Set Schedules Here'!1400:1400,1,MATCH(U$1,'Set Schedules Here'!1400:1400,1)+1),U$1)),rounding_decimal_places)</f>
        <v>0.5</v>
      </c>
      <c r="V701">
        <f>ROUND(IF(V$1=2050,TREND(INDEX('Set Schedules Here'!1401:1401,1,MATCH(V$1,'Set Schedules Here'!1400:1400,0)),INDEX('Set Schedules Here'!1400:1400,1,MATCH(V$1,'Set Schedules Here'!1400:1400,0)),V$1),TREND(INDEX('Set Schedules Here'!1401:1401,1,MATCH(V$1,'Set Schedules Here'!1400:1400,1)):INDEX('Set Schedules Here'!1401:1401,1,MATCH(V$1,'Set Schedules Here'!1400:1400,1)+1),INDEX('Set Schedules Here'!1400:1400,1,MATCH(V$1,'Set Schedules Here'!1400:1400,1)):INDEX('Set Schedules Here'!1400:1400,1,MATCH(V$1,'Set Schedules Here'!1400:1400,1)+1),V$1)),rounding_decimal_places)</f>
        <v>0.53333299999999995</v>
      </c>
      <c r="W701">
        <f>ROUND(IF(W$1=2050,TREND(INDEX('Set Schedules Here'!1401:1401,1,MATCH(W$1,'Set Schedules Here'!1400:1400,0)),INDEX('Set Schedules Here'!1400:1400,1,MATCH(W$1,'Set Schedules Here'!1400:1400,0)),W$1),TREND(INDEX('Set Schedules Here'!1401:1401,1,MATCH(W$1,'Set Schedules Here'!1400:1400,1)):INDEX('Set Schedules Here'!1401:1401,1,MATCH(W$1,'Set Schedules Here'!1400:1400,1)+1),INDEX('Set Schedules Here'!1400:1400,1,MATCH(W$1,'Set Schedules Here'!1400:1400,1)):INDEX('Set Schedules Here'!1400:1400,1,MATCH(W$1,'Set Schedules Here'!1400:1400,1)+1),W$1)),rounding_decimal_places)</f>
        <v>0.56666700000000003</v>
      </c>
      <c r="X701">
        <f>ROUND(IF(X$1=2050,TREND(INDEX('Set Schedules Here'!1401:1401,1,MATCH(X$1,'Set Schedules Here'!1400:1400,0)),INDEX('Set Schedules Here'!1400:1400,1,MATCH(X$1,'Set Schedules Here'!1400:1400,0)),X$1),TREND(INDEX('Set Schedules Here'!1401:1401,1,MATCH(X$1,'Set Schedules Here'!1400:1400,1)):INDEX('Set Schedules Here'!1401:1401,1,MATCH(X$1,'Set Schedules Here'!1400:1400,1)+1),INDEX('Set Schedules Here'!1400:1400,1,MATCH(X$1,'Set Schedules Here'!1400:1400,1)):INDEX('Set Schedules Here'!1400:1400,1,MATCH(X$1,'Set Schedules Here'!1400:1400,1)+1),X$1)),rounding_decimal_places)</f>
        <v>0.6</v>
      </c>
      <c r="Y701">
        <f>ROUND(IF(Y$1=2050,TREND(INDEX('Set Schedules Here'!1401:1401,1,MATCH(Y$1,'Set Schedules Here'!1400:1400,0)),INDEX('Set Schedules Here'!1400:1400,1,MATCH(Y$1,'Set Schedules Here'!1400:1400,0)),Y$1),TREND(INDEX('Set Schedules Here'!1401:1401,1,MATCH(Y$1,'Set Schedules Here'!1400:1400,1)):INDEX('Set Schedules Here'!1401:1401,1,MATCH(Y$1,'Set Schedules Here'!1400:1400,1)+1),INDEX('Set Schedules Here'!1400:1400,1,MATCH(Y$1,'Set Schedules Here'!1400:1400,1)):INDEX('Set Schedules Here'!1400:1400,1,MATCH(Y$1,'Set Schedules Here'!1400:1400,1)+1),Y$1)),rounding_decimal_places)</f>
        <v>0.63333300000000003</v>
      </c>
      <c r="Z701">
        <f>ROUND(IF(Z$1=2050,TREND(INDEX('Set Schedules Here'!1401:1401,1,MATCH(Z$1,'Set Schedules Here'!1400:1400,0)),INDEX('Set Schedules Here'!1400:1400,1,MATCH(Z$1,'Set Schedules Here'!1400:1400,0)),Z$1),TREND(INDEX('Set Schedules Here'!1401:1401,1,MATCH(Z$1,'Set Schedules Here'!1400:1400,1)):INDEX('Set Schedules Here'!1401:1401,1,MATCH(Z$1,'Set Schedules Here'!1400:1400,1)+1),INDEX('Set Schedules Here'!1400:1400,1,MATCH(Z$1,'Set Schedules Here'!1400:1400,1)):INDEX('Set Schedules Here'!1400:1400,1,MATCH(Z$1,'Set Schedules Here'!1400:1400,1)+1),Z$1)),rounding_decimal_places)</f>
        <v>0.66666700000000001</v>
      </c>
      <c r="AA701">
        <f>ROUND(IF(AA$1=2050,TREND(INDEX('Set Schedules Here'!1401:1401,1,MATCH(AA$1,'Set Schedules Here'!1400:1400,0)),INDEX('Set Schedules Here'!1400:1400,1,MATCH(AA$1,'Set Schedules Here'!1400:1400,0)),AA$1),TREND(INDEX('Set Schedules Here'!1401:1401,1,MATCH(AA$1,'Set Schedules Here'!1400:1400,1)):INDEX('Set Schedules Here'!1401:1401,1,MATCH(AA$1,'Set Schedules Here'!1400:1400,1)+1),INDEX('Set Schedules Here'!1400:1400,1,MATCH(AA$1,'Set Schedules Here'!1400:1400,1)):INDEX('Set Schedules Here'!1400:1400,1,MATCH(AA$1,'Set Schedules Here'!1400:1400,1)+1),AA$1)),rounding_decimal_places)</f>
        <v>0.7</v>
      </c>
      <c r="AB701">
        <f>ROUND(IF(AB$1=2050,TREND(INDEX('Set Schedules Here'!1401:1401,1,MATCH(AB$1,'Set Schedules Here'!1400:1400,0)),INDEX('Set Schedules Here'!1400:1400,1,MATCH(AB$1,'Set Schedules Here'!1400:1400,0)),AB$1),TREND(INDEX('Set Schedules Here'!1401:1401,1,MATCH(AB$1,'Set Schedules Here'!1400:1400,1)):INDEX('Set Schedules Here'!1401:1401,1,MATCH(AB$1,'Set Schedules Here'!1400:1400,1)+1),INDEX('Set Schedules Here'!1400:1400,1,MATCH(AB$1,'Set Schedules Here'!1400:1400,1)):INDEX('Set Schedules Here'!1400:1400,1,MATCH(AB$1,'Set Schedules Here'!1400:1400,1)+1),AB$1)),rounding_decimal_places)</f>
        <v>0.73333300000000001</v>
      </c>
      <c r="AC701">
        <f>ROUND(IF(AC$1=2050,TREND(INDEX('Set Schedules Here'!1401:1401,1,MATCH(AC$1,'Set Schedules Here'!1400:1400,0)),INDEX('Set Schedules Here'!1400:1400,1,MATCH(AC$1,'Set Schedules Here'!1400:1400,0)),AC$1),TREND(INDEX('Set Schedules Here'!1401:1401,1,MATCH(AC$1,'Set Schedules Here'!1400:1400,1)):INDEX('Set Schedules Here'!1401:1401,1,MATCH(AC$1,'Set Schedules Here'!1400:1400,1)+1),INDEX('Set Schedules Here'!1400:1400,1,MATCH(AC$1,'Set Schedules Here'!1400:1400,1)):INDEX('Set Schedules Here'!1400:1400,1,MATCH(AC$1,'Set Schedules Here'!1400:1400,1)+1),AC$1)),rounding_decimal_places)</f>
        <v>0.76666699999999999</v>
      </c>
      <c r="AD701">
        <f>ROUND(IF(AD$1=2050,TREND(INDEX('Set Schedules Here'!1401:1401,1,MATCH(AD$1,'Set Schedules Here'!1400:1400,0)),INDEX('Set Schedules Here'!1400:1400,1,MATCH(AD$1,'Set Schedules Here'!1400:1400,0)),AD$1),TREND(INDEX('Set Schedules Here'!1401:1401,1,MATCH(AD$1,'Set Schedules Here'!1400:1400,1)):INDEX('Set Schedules Here'!1401:1401,1,MATCH(AD$1,'Set Schedules Here'!1400:1400,1)+1),INDEX('Set Schedules Here'!1400:1400,1,MATCH(AD$1,'Set Schedules Here'!1400:1400,1)):INDEX('Set Schedules Here'!1400:1400,1,MATCH(AD$1,'Set Schedules Here'!1400:1400,1)+1),AD$1)),rounding_decimal_places)</f>
        <v>0.8</v>
      </c>
      <c r="AE701">
        <f>ROUND(IF(AE$1=2050,TREND(INDEX('Set Schedules Here'!1401:1401,1,MATCH(AE$1,'Set Schedules Here'!1400:1400,0)),INDEX('Set Schedules Here'!1400:1400,1,MATCH(AE$1,'Set Schedules Here'!1400:1400,0)),AE$1),TREND(INDEX('Set Schedules Here'!1401:1401,1,MATCH(AE$1,'Set Schedules Here'!1400:1400,1)):INDEX('Set Schedules Here'!1401:1401,1,MATCH(AE$1,'Set Schedules Here'!1400:1400,1)+1),INDEX('Set Schedules Here'!1400:1400,1,MATCH(AE$1,'Set Schedules Here'!1400:1400,1)):INDEX('Set Schedules Here'!1400:1400,1,MATCH(AE$1,'Set Schedules Here'!1400:1400,1)+1),AE$1)),rounding_decimal_places)</f>
        <v>0.83333299999999999</v>
      </c>
      <c r="AF701">
        <f>ROUND(IF(AF$1=2050,TREND(INDEX('Set Schedules Here'!1401:1401,1,MATCH(AF$1,'Set Schedules Here'!1400:1400,0)),INDEX('Set Schedules Here'!1400:1400,1,MATCH(AF$1,'Set Schedules Here'!1400:1400,0)),AF$1),TREND(INDEX('Set Schedules Here'!1401:1401,1,MATCH(AF$1,'Set Schedules Here'!1400:1400,1)):INDEX('Set Schedules Here'!1401:1401,1,MATCH(AF$1,'Set Schedules Here'!1400:1400,1)+1),INDEX('Set Schedules Here'!1400:1400,1,MATCH(AF$1,'Set Schedules Here'!1400:1400,1)):INDEX('Set Schedules Here'!1400:1400,1,MATCH(AF$1,'Set Schedules Here'!1400:1400,1)+1),AF$1)),rounding_decimal_places)</f>
        <v>0.86666699999999997</v>
      </c>
      <c r="AG701">
        <f>ROUND(IF(AG$1=2050,TREND(INDEX('Set Schedules Here'!1401:1401,1,MATCH(AG$1,'Set Schedules Here'!1400:1400,0)),INDEX('Set Schedules Here'!1400:1400,1,MATCH(AG$1,'Set Schedules Here'!1400:1400,0)),AG$1),TREND(INDEX('Set Schedules Here'!1401:1401,1,MATCH(AG$1,'Set Schedules Here'!1400:1400,1)):INDEX('Set Schedules Here'!1401:1401,1,MATCH(AG$1,'Set Schedules Here'!1400:1400,1)+1),INDEX('Set Schedules Here'!1400:1400,1,MATCH(AG$1,'Set Schedules Here'!1400:1400,1)):INDEX('Set Schedules Here'!1400:1400,1,MATCH(AG$1,'Set Schedules Here'!1400:1400,1)+1),AG$1)),rounding_decimal_places)</f>
        <v>0.9</v>
      </c>
      <c r="AH701">
        <f>ROUND(IF(AH$1=2050,TREND(INDEX('Set Schedules Here'!1401:1401,1,MATCH(AH$1,'Set Schedules Here'!1400:1400,0)),INDEX('Set Schedules Here'!1400:1400,1,MATCH(AH$1,'Set Schedules Here'!1400:1400,0)),AH$1),TREND(INDEX('Set Schedules Here'!1401:1401,1,MATCH(AH$1,'Set Schedules Here'!1400:1400,1)):INDEX('Set Schedules Here'!1401:1401,1,MATCH(AH$1,'Set Schedules Here'!1400:1400,1)+1),INDEX('Set Schedules Here'!1400:1400,1,MATCH(AH$1,'Set Schedules Here'!1400:1400,1)):INDEX('Set Schedules Here'!1400:1400,1,MATCH(AH$1,'Set Schedules Here'!1400:1400,1)+1),AH$1)),rounding_decimal_places)</f>
        <v>0.93333299999999997</v>
      </c>
      <c r="AI701">
        <f>ROUND(IF(AI$1=2050,TREND(INDEX('Set Schedules Here'!1401:1401,1,MATCH(AI$1,'Set Schedules Here'!1400:1400,0)),INDEX('Set Schedules Here'!1400:1400,1,MATCH(AI$1,'Set Schedules Here'!1400:1400,0)),AI$1),TREND(INDEX('Set Schedules Here'!1401:1401,1,MATCH(AI$1,'Set Schedules Here'!1400:1400,1)):INDEX('Set Schedules Here'!1401:1401,1,MATCH(AI$1,'Set Schedules Here'!1400:1400,1)+1),INDEX('Set Schedules Here'!1400:1400,1,MATCH(AI$1,'Set Schedules Here'!1400:1400,1)):INDEX('Set Schedules Here'!1400:1400,1,MATCH(AI$1,'Set Schedules Here'!1400:1400,1)+1),AI$1)),rounding_decimal_places)</f>
        <v>0.96666700000000005</v>
      </c>
      <c r="AJ701">
        <f>ROUND(IF(AJ$1=2050,TREND(INDEX('Set Schedules Here'!1401:1401,1,MATCH(AJ$1,'Set Schedules Here'!1400:1400,0)),INDEX('Set Schedules Here'!1400:1400,1,MATCH(AJ$1,'Set Schedules Here'!1400:1400,0)),AJ$1),TREND(INDEX('Set Schedules Here'!1401:1401,1,MATCH(AJ$1,'Set Schedules Here'!1400:1400,1)):INDEX('Set Schedules Here'!1401:1401,1,MATCH(AJ$1,'Set Schedules Here'!1400:1400,1)+1),INDEX('Set Schedules Here'!1400:1400,1,MATCH(AJ$1,'Set Schedules Here'!1400:1400,1)):INDEX('Set Schedules Here'!1400:1400,1,MATCH(AJ$1,'Set Schedules Here'!1400:1400,1)+1),AJ$1)),rounding_decimal_places)</f>
        <v>1</v>
      </c>
    </row>
    <row r="702" spans="1:36" x14ac:dyDescent="0.45">
      <c r="A702" s="12" t="str">
        <f>'Set Schedules Here'!A1402</f>
        <v>cross fuel price deregulation</v>
      </c>
      <c r="B702" s="12" t="str">
        <f>IF(ISBLANK('Set Schedules Here'!C1402),"",'Set Schedules Here'!C1402)</f>
        <v>petroleum diesel</v>
      </c>
      <c r="C702" s="12" t="str">
        <f>IF(ISBLANK('Set Schedules Here'!D1402),"",'Set Schedules Here'!D1402)</f>
        <v/>
      </c>
      <c r="D702" s="21" t="str">
        <f>IF(ISBLANK('Set Schedules Here'!E1402),"",'Set Schedules Here'!E1402)</f>
        <v/>
      </c>
      <c r="E702">
        <f>ROUND(IF(E$1=2050,TREND(INDEX('Set Schedules Here'!1403:1403,1,MATCH(E$1,'Set Schedules Here'!1402:1402,0)),INDEX('Set Schedules Here'!1402:1402,1,MATCH(E$1,'Set Schedules Here'!1402:1402,0)),E$1),TREND(INDEX('Set Schedules Here'!1403:1403,1,MATCH(E$1,'Set Schedules Here'!1402:1402,1)):INDEX('Set Schedules Here'!1403:1403,1,MATCH(E$1,'Set Schedules Here'!1402:1402,1)+1),INDEX('Set Schedules Here'!1402:1402,1,MATCH(E$1,'Set Schedules Here'!1402:1402,1)):INDEX('Set Schedules Here'!1402:1402,1,MATCH(E$1,'Set Schedules Here'!1402:1402,1)+1),E$1)),rounding_decimal_places)</f>
        <v>0</v>
      </c>
      <c r="F702">
        <f>ROUND(IF(F$1=2050,TREND(INDEX('Set Schedules Here'!1403:1403,1,MATCH(F$1,'Set Schedules Here'!1402:1402,0)),INDEX('Set Schedules Here'!1402:1402,1,MATCH(F$1,'Set Schedules Here'!1402:1402,0)),F$1),TREND(INDEX('Set Schedules Here'!1403:1403,1,MATCH(F$1,'Set Schedules Here'!1402:1402,1)):INDEX('Set Schedules Here'!1403:1403,1,MATCH(F$1,'Set Schedules Here'!1402:1402,1)+1),INDEX('Set Schedules Here'!1402:1402,1,MATCH(F$1,'Set Schedules Here'!1402:1402,1)):INDEX('Set Schedules Here'!1402:1402,1,MATCH(F$1,'Set Schedules Here'!1402:1402,1)+1),F$1)),rounding_decimal_places)</f>
        <v>0</v>
      </c>
      <c r="G702">
        <f>ROUND(IF(G$1=2050,TREND(INDEX('Set Schedules Here'!1403:1403,1,MATCH(G$1,'Set Schedules Here'!1402:1402,0)),INDEX('Set Schedules Here'!1402:1402,1,MATCH(G$1,'Set Schedules Here'!1402:1402,0)),G$1),TREND(INDEX('Set Schedules Here'!1403:1403,1,MATCH(G$1,'Set Schedules Here'!1402:1402,1)):INDEX('Set Schedules Here'!1403:1403,1,MATCH(G$1,'Set Schedules Here'!1402:1402,1)+1),INDEX('Set Schedules Here'!1402:1402,1,MATCH(G$1,'Set Schedules Here'!1402:1402,1)):INDEX('Set Schedules Here'!1402:1402,1,MATCH(G$1,'Set Schedules Here'!1402:1402,1)+1),G$1)),rounding_decimal_places)</f>
        <v>3.3333000000000002E-2</v>
      </c>
      <c r="H702">
        <f>ROUND(IF(H$1=2050,TREND(INDEX('Set Schedules Here'!1403:1403,1,MATCH(H$1,'Set Schedules Here'!1402:1402,0)),INDEX('Set Schedules Here'!1402:1402,1,MATCH(H$1,'Set Schedules Here'!1402:1402,0)),H$1),TREND(INDEX('Set Schedules Here'!1403:1403,1,MATCH(H$1,'Set Schedules Here'!1402:1402,1)):INDEX('Set Schedules Here'!1403:1403,1,MATCH(H$1,'Set Schedules Here'!1402:1402,1)+1),INDEX('Set Schedules Here'!1402:1402,1,MATCH(H$1,'Set Schedules Here'!1402:1402,1)):INDEX('Set Schedules Here'!1402:1402,1,MATCH(H$1,'Set Schedules Here'!1402:1402,1)+1),H$1)),rounding_decimal_places)</f>
        <v>6.6667000000000004E-2</v>
      </c>
      <c r="I702">
        <f>ROUND(IF(I$1=2050,TREND(INDEX('Set Schedules Here'!1403:1403,1,MATCH(I$1,'Set Schedules Here'!1402:1402,0)),INDEX('Set Schedules Here'!1402:1402,1,MATCH(I$1,'Set Schedules Here'!1402:1402,0)),I$1),TREND(INDEX('Set Schedules Here'!1403:1403,1,MATCH(I$1,'Set Schedules Here'!1402:1402,1)):INDEX('Set Schedules Here'!1403:1403,1,MATCH(I$1,'Set Schedules Here'!1402:1402,1)+1),INDEX('Set Schedules Here'!1402:1402,1,MATCH(I$1,'Set Schedules Here'!1402:1402,1)):INDEX('Set Schedules Here'!1402:1402,1,MATCH(I$1,'Set Schedules Here'!1402:1402,1)+1),I$1)),rounding_decimal_places)</f>
        <v>0.1</v>
      </c>
      <c r="J702">
        <f>ROUND(IF(J$1=2050,TREND(INDEX('Set Schedules Here'!1403:1403,1,MATCH(J$1,'Set Schedules Here'!1402:1402,0)),INDEX('Set Schedules Here'!1402:1402,1,MATCH(J$1,'Set Schedules Here'!1402:1402,0)),J$1),TREND(INDEX('Set Schedules Here'!1403:1403,1,MATCH(J$1,'Set Schedules Here'!1402:1402,1)):INDEX('Set Schedules Here'!1403:1403,1,MATCH(J$1,'Set Schedules Here'!1402:1402,1)+1),INDEX('Set Schedules Here'!1402:1402,1,MATCH(J$1,'Set Schedules Here'!1402:1402,1)):INDEX('Set Schedules Here'!1402:1402,1,MATCH(J$1,'Set Schedules Here'!1402:1402,1)+1),J$1)),rounding_decimal_places)</f>
        <v>0.13333300000000001</v>
      </c>
      <c r="K702">
        <f>ROUND(IF(K$1=2050,TREND(INDEX('Set Schedules Here'!1403:1403,1,MATCH(K$1,'Set Schedules Here'!1402:1402,0)),INDEX('Set Schedules Here'!1402:1402,1,MATCH(K$1,'Set Schedules Here'!1402:1402,0)),K$1),TREND(INDEX('Set Schedules Here'!1403:1403,1,MATCH(K$1,'Set Schedules Here'!1402:1402,1)):INDEX('Set Schedules Here'!1403:1403,1,MATCH(K$1,'Set Schedules Here'!1402:1402,1)+1),INDEX('Set Schedules Here'!1402:1402,1,MATCH(K$1,'Set Schedules Here'!1402:1402,1)):INDEX('Set Schedules Here'!1402:1402,1,MATCH(K$1,'Set Schedules Here'!1402:1402,1)+1),K$1)),rounding_decimal_places)</f>
        <v>0.16666700000000001</v>
      </c>
      <c r="L702">
        <f>ROUND(IF(L$1=2050,TREND(INDEX('Set Schedules Here'!1403:1403,1,MATCH(L$1,'Set Schedules Here'!1402:1402,0)),INDEX('Set Schedules Here'!1402:1402,1,MATCH(L$1,'Set Schedules Here'!1402:1402,0)),L$1),TREND(INDEX('Set Schedules Here'!1403:1403,1,MATCH(L$1,'Set Schedules Here'!1402:1402,1)):INDEX('Set Schedules Here'!1403:1403,1,MATCH(L$1,'Set Schedules Here'!1402:1402,1)+1),INDEX('Set Schedules Here'!1402:1402,1,MATCH(L$1,'Set Schedules Here'!1402:1402,1)):INDEX('Set Schedules Here'!1402:1402,1,MATCH(L$1,'Set Schedules Here'!1402:1402,1)+1),L$1)),rounding_decimal_places)</f>
        <v>0.2</v>
      </c>
      <c r="M702">
        <f>ROUND(IF(M$1=2050,TREND(INDEX('Set Schedules Here'!1403:1403,1,MATCH(M$1,'Set Schedules Here'!1402:1402,0)),INDEX('Set Schedules Here'!1402:1402,1,MATCH(M$1,'Set Schedules Here'!1402:1402,0)),M$1),TREND(INDEX('Set Schedules Here'!1403:1403,1,MATCH(M$1,'Set Schedules Here'!1402:1402,1)):INDEX('Set Schedules Here'!1403:1403,1,MATCH(M$1,'Set Schedules Here'!1402:1402,1)+1),INDEX('Set Schedules Here'!1402:1402,1,MATCH(M$1,'Set Schedules Here'!1402:1402,1)):INDEX('Set Schedules Here'!1402:1402,1,MATCH(M$1,'Set Schedules Here'!1402:1402,1)+1),M$1)),rounding_decimal_places)</f>
        <v>0.23333300000000001</v>
      </c>
      <c r="N702">
        <f>ROUND(IF(N$1=2050,TREND(INDEX('Set Schedules Here'!1403:1403,1,MATCH(N$1,'Set Schedules Here'!1402:1402,0)),INDEX('Set Schedules Here'!1402:1402,1,MATCH(N$1,'Set Schedules Here'!1402:1402,0)),N$1),TREND(INDEX('Set Schedules Here'!1403:1403,1,MATCH(N$1,'Set Schedules Here'!1402:1402,1)):INDEX('Set Schedules Here'!1403:1403,1,MATCH(N$1,'Set Schedules Here'!1402:1402,1)+1),INDEX('Set Schedules Here'!1402:1402,1,MATCH(N$1,'Set Schedules Here'!1402:1402,1)):INDEX('Set Schedules Here'!1402:1402,1,MATCH(N$1,'Set Schedules Here'!1402:1402,1)+1),N$1)),rounding_decimal_places)</f>
        <v>0.26666699999999999</v>
      </c>
      <c r="O702">
        <f>ROUND(IF(O$1=2050,TREND(INDEX('Set Schedules Here'!1403:1403,1,MATCH(O$1,'Set Schedules Here'!1402:1402,0)),INDEX('Set Schedules Here'!1402:1402,1,MATCH(O$1,'Set Schedules Here'!1402:1402,0)),O$1),TREND(INDEX('Set Schedules Here'!1403:1403,1,MATCH(O$1,'Set Schedules Here'!1402:1402,1)):INDEX('Set Schedules Here'!1403:1403,1,MATCH(O$1,'Set Schedules Here'!1402:1402,1)+1),INDEX('Set Schedules Here'!1402:1402,1,MATCH(O$1,'Set Schedules Here'!1402:1402,1)):INDEX('Set Schedules Here'!1402:1402,1,MATCH(O$1,'Set Schedules Here'!1402:1402,1)+1),O$1)),rounding_decimal_places)</f>
        <v>0.3</v>
      </c>
      <c r="P702">
        <f>ROUND(IF(P$1=2050,TREND(INDEX('Set Schedules Here'!1403:1403,1,MATCH(P$1,'Set Schedules Here'!1402:1402,0)),INDEX('Set Schedules Here'!1402:1402,1,MATCH(P$1,'Set Schedules Here'!1402:1402,0)),P$1),TREND(INDEX('Set Schedules Here'!1403:1403,1,MATCH(P$1,'Set Schedules Here'!1402:1402,1)):INDEX('Set Schedules Here'!1403:1403,1,MATCH(P$1,'Set Schedules Here'!1402:1402,1)+1),INDEX('Set Schedules Here'!1402:1402,1,MATCH(P$1,'Set Schedules Here'!1402:1402,1)):INDEX('Set Schedules Here'!1402:1402,1,MATCH(P$1,'Set Schedules Here'!1402:1402,1)+1),P$1)),rounding_decimal_places)</f>
        <v>0.33333299999999999</v>
      </c>
      <c r="Q702">
        <f>ROUND(IF(Q$1=2050,TREND(INDEX('Set Schedules Here'!1403:1403,1,MATCH(Q$1,'Set Schedules Here'!1402:1402,0)),INDEX('Set Schedules Here'!1402:1402,1,MATCH(Q$1,'Set Schedules Here'!1402:1402,0)),Q$1),TREND(INDEX('Set Schedules Here'!1403:1403,1,MATCH(Q$1,'Set Schedules Here'!1402:1402,1)):INDEX('Set Schedules Here'!1403:1403,1,MATCH(Q$1,'Set Schedules Here'!1402:1402,1)+1),INDEX('Set Schedules Here'!1402:1402,1,MATCH(Q$1,'Set Schedules Here'!1402:1402,1)):INDEX('Set Schedules Here'!1402:1402,1,MATCH(Q$1,'Set Schedules Here'!1402:1402,1)+1),Q$1)),rounding_decimal_places)</f>
        <v>0.36666700000000002</v>
      </c>
      <c r="R702">
        <f>ROUND(IF(R$1=2050,TREND(INDEX('Set Schedules Here'!1403:1403,1,MATCH(R$1,'Set Schedules Here'!1402:1402,0)),INDEX('Set Schedules Here'!1402:1402,1,MATCH(R$1,'Set Schedules Here'!1402:1402,0)),R$1),TREND(INDEX('Set Schedules Here'!1403:1403,1,MATCH(R$1,'Set Schedules Here'!1402:1402,1)):INDEX('Set Schedules Here'!1403:1403,1,MATCH(R$1,'Set Schedules Here'!1402:1402,1)+1),INDEX('Set Schedules Here'!1402:1402,1,MATCH(R$1,'Set Schedules Here'!1402:1402,1)):INDEX('Set Schedules Here'!1402:1402,1,MATCH(R$1,'Set Schedules Here'!1402:1402,1)+1),R$1)),rounding_decimal_places)</f>
        <v>0.4</v>
      </c>
      <c r="S702">
        <f>ROUND(IF(S$1=2050,TREND(INDEX('Set Schedules Here'!1403:1403,1,MATCH(S$1,'Set Schedules Here'!1402:1402,0)),INDEX('Set Schedules Here'!1402:1402,1,MATCH(S$1,'Set Schedules Here'!1402:1402,0)),S$1),TREND(INDEX('Set Schedules Here'!1403:1403,1,MATCH(S$1,'Set Schedules Here'!1402:1402,1)):INDEX('Set Schedules Here'!1403:1403,1,MATCH(S$1,'Set Schedules Here'!1402:1402,1)+1),INDEX('Set Schedules Here'!1402:1402,1,MATCH(S$1,'Set Schedules Here'!1402:1402,1)):INDEX('Set Schedules Here'!1402:1402,1,MATCH(S$1,'Set Schedules Here'!1402:1402,1)+1),S$1)),rounding_decimal_places)</f>
        <v>0.43333300000000002</v>
      </c>
      <c r="T702">
        <f>ROUND(IF(T$1=2050,TREND(INDEX('Set Schedules Here'!1403:1403,1,MATCH(T$1,'Set Schedules Here'!1402:1402,0)),INDEX('Set Schedules Here'!1402:1402,1,MATCH(T$1,'Set Schedules Here'!1402:1402,0)),T$1),TREND(INDEX('Set Schedules Here'!1403:1403,1,MATCH(T$1,'Set Schedules Here'!1402:1402,1)):INDEX('Set Schedules Here'!1403:1403,1,MATCH(T$1,'Set Schedules Here'!1402:1402,1)+1),INDEX('Set Schedules Here'!1402:1402,1,MATCH(T$1,'Set Schedules Here'!1402:1402,1)):INDEX('Set Schedules Here'!1402:1402,1,MATCH(T$1,'Set Schedules Here'!1402:1402,1)+1),T$1)),rounding_decimal_places)</f>
        <v>0.466667</v>
      </c>
      <c r="U702">
        <f>ROUND(IF(U$1=2050,TREND(INDEX('Set Schedules Here'!1403:1403,1,MATCH(U$1,'Set Schedules Here'!1402:1402,0)),INDEX('Set Schedules Here'!1402:1402,1,MATCH(U$1,'Set Schedules Here'!1402:1402,0)),U$1),TREND(INDEX('Set Schedules Here'!1403:1403,1,MATCH(U$1,'Set Schedules Here'!1402:1402,1)):INDEX('Set Schedules Here'!1403:1403,1,MATCH(U$1,'Set Schedules Here'!1402:1402,1)+1),INDEX('Set Schedules Here'!1402:1402,1,MATCH(U$1,'Set Schedules Here'!1402:1402,1)):INDEX('Set Schedules Here'!1402:1402,1,MATCH(U$1,'Set Schedules Here'!1402:1402,1)+1),U$1)),rounding_decimal_places)</f>
        <v>0.5</v>
      </c>
      <c r="V702">
        <f>ROUND(IF(V$1=2050,TREND(INDEX('Set Schedules Here'!1403:1403,1,MATCH(V$1,'Set Schedules Here'!1402:1402,0)),INDEX('Set Schedules Here'!1402:1402,1,MATCH(V$1,'Set Schedules Here'!1402:1402,0)),V$1),TREND(INDEX('Set Schedules Here'!1403:1403,1,MATCH(V$1,'Set Schedules Here'!1402:1402,1)):INDEX('Set Schedules Here'!1403:1403,1,MATCH(V$1,'Set Schedules Here'!1402:1402,1)+1),INDEX('Set Schedules Here'!1402:1402,1,MATCH(V$1,'Set Schedules Here'!1402:1402,1)):INDEX('Set Schedules Here'!1402:1402,1,MATCH(V$1,'Set Schedules Here'!1402:1402,1)+1),V$1)),rounding_decimal_places)</f>
        <v>0.53333299999999995</v>
      </c>
      <c r="W702">
        <f>ROUND(IF(W$1=2050,TREND(INDEX('Set Schedules Here'!1403:1403,1,MATCH(W$1,'Set Schedules Here'!1402:1402,0)),INDEX('Set Schedules Here'!1402:1402,1,MATCH(W$1,'Set Schedules Here'!1402:1402,0)),W$1),TREND(INDEX('Set Schedules Here'!1403:1403,1,MATCH(W$1,'Set Schedules Here'!1402:1402,1)):INDEX('Set Schedules Here'!1403:1403,1,MATCH(W$1,'Set Schedules Here'!1402:1402,1)+1),INDEX('Set Schedules Here'!1402:1402,1,MATCH(W$1,'Set Schedules Here'!1402:1402,1)):INDEX('Set Schedules Here'!1402:1402,1,MATCH(W$1,'Set Schedules Here'!1402:1402,1)+1),W$1)),rounding_decimal_places)</f>
        <v>0.56666700000000003</v>
      </c>
      <c r="X702">
        <f>ROUND(IF(X$1=2050,TREND(INDEX('Set Schedules Here'!1403:1403,1,MATCH(X$1,'Set Schedules Here'!1402:1402,0)),INDEX('Set Schedules Here'!1402:1402,1,MATCH(X$1,'Set Schedules Here'!1402:1402,0)),X$1),TREND(INDEX('Set Schedules Here'!1403:1403,1,MATCH(X$1,'Set Schedules Here'!1402:1402,1)):INDEX('Set Schedules Here'!1403:1403,1,MATCH(X$1,'Set Schedules Here'!1402:1402,1)+1),INDEX('Set Schedules Here'!1402:1402,1,MATCH(X$1,'Set Schedules Here'!1402:1402,1)):INDEX('Set Schedules Here'!1402:1402,1,MATCH(X$1,'Set Schedules Here'!1402:1402,1)+1),X$1)),rounding_decimal_places)</f>
        <v>0.6</v>
      </c>
      <c r="Y702">
        <f>ROUND(IF(Y$1=2050,TREND(INDEX('Set Schedules Here'!1403:1403,1,MATCH(Y$1,'Set Schedules Here'!1402:1402,0)),INDEX('Set Schedules Here'!1402:1402,1,MATCH(Y$1,'Set Schedules Here'!1402:1402,0)),Y$1),TREND(INDEX('Set Schedules Here'!1403:1403,1,MATCH(Y$1,'Set Schedules Here'!1402:1402,1)):INDEX('Set Schedules Here'!1403:1403,1,MATCH(Y$1,'Set Schedules Here'!1402:1402,1)+1),INDEX('Set Schedules Here'!1402:1402,1,MATCH(Y$1,'Set Schedules Here'!1402:1402,1)):INDEX('Set Schedules Here'!1402:1402,1,MATCH(Y$1,'Set Schedules Here'!1402:1402,1)+1),Y$1)),rounding_decimal_places)</f>
        <v>0.63333300000000003</v>
      </c>
      <c r="Z702">
        <f>ROUND(IF(Z$1=2050,TREND(INDEX('Set Schedules Here'!1403:1403,1,MATCH(Z$1,'Set Schedules Here'!1402:1402,0)),INDEX('Set Schedules Here'!1402:1402,1,MATCH(Z$1,'Set Schedules Here'!1402:1402,0)),Z$1),TREND(INDEX('Set Schedules Here'!1403:1403,1,MATCH(Z$1,'Set Schedules Here'!1402:1402,1)):INDEX('Set Schedules Here'!1403:1403,1,MATCH(Z$1,'Set Schedules Here'!1402:1402,1)+1),INDEX('Set Schedules Here'!1402:1402,1,MATCH(Z$1,'Set Schedules Here'!1402:1402,1)):INDEX('Set Schedules Here'!1402:1402,1,MATCH(Z$1,'Set Schedules Here'!1402:1402,1)+1),Z$1)),rounding_decimal_places)</f>
        <v>0.66666700000000001</v>
      </c>
      <c r="AA702">
        <f>ROUND(IF(AA$1=2050,TREND(INDEX('Set Schedules Here'!1403:1403,1,MATCH(AA$1,'Set Schedules Here'!1402:1402,0)),INDEX('Set Schedules Here'!1402:1402,1,MATCH(AA$1,'Set Schedules Here'!1402:1402,0)),AA$1),TREND(INDEX('Set Schedules Here'!1403:1403,1,MATCH(AA$1,'Set Schedules Here'!1402:1402,1)):INDEX('Set Schedules Here'!1403:1403,1,MATCH(AA$1,'Set Schedules Here'!1402:1402,1)+1),INDEX('Set Schedules Here'!1402:1402,1,MATCH(AA$1,'Set Schedules Here'!1402:1402,1)):INDEX('Set Schedules Here'!1402:1402,1,MATCH(AA$1,'Set Schedules Here'!1402:1402,1)+1),AA$1)),rounding_decimal_places)</f>
        <v>0.7</v>
      </c>
      <c r="AB702">
        <f>ROUND(IF(AB$1=2050,TREND(INDEX('Set Schedules Here'!1403:1403,1,MATCH(AB$1,'Set Schedules Here'!1402:1402,0)),INDEX('Set Schedules Here'!1402:1402,1,MATCH(AB$1,'Set Schedules Here'!1402:1402,0)),AB$1),TREND(INDEX('Set Schedules Here'!1403:1403,1,MATCH(AB$1,'Set Schedules Here'!1402:1402,1)):INDEX('Set Schedules Here'!1403:1403,1,MATCH(AB$1,'Set Schedules Here'!1402:1402,1)+1),INDEX('Set Schedules Here'!1402:1402,1,MATCH(AB$1,'Set Schedules Here'!1402:1402,1)):INDEX('Set Schedules Here'!1402:1402,1,MATCH(AB$1,'Set Schedules Here'!1402:1402,1)+1),AB$1)),rounding_decimal_places)</f>
        <v>0.73333300000000001</v>
      </c>
      <c r="AC702">
        <f>ROUND(IF(AC$1=2050,TREND(INDEX('Set Schedules Here'!1403:1403,1,MATCH(AC$1,'Set Schedules Here'!1402:1402,0)),INDEX('Set Schedules Here'!1402:1402,1,MATCH(AC$1,'Set Schedules Here'!1402:1402,0)),AC$1),TREND(INDEX('Set Schedules Here'!1403:1403,1,MATCH(AC$1,'Set Schedules Here'!1402:1402,1)):INDEX('Set Schedules Here'!1403:1403,1,MATCH(AC$1,'Set Schedules Here'!1402:1402,1)+1),INDEX('Set Schedules Here'!1402:1402,1,MATCH(AC$1,'Set Schedules Here'!1402:1402,1)):INDEX('Set Schedules Here'!1402:1402,1,MATCH(AC$1,'Set Schedules Here'!1402:1402,1)+1),AC$1)),rounding_decimal_places)</f>
        <v>0.76666699999999999</v>
      </c>
      <c r="AD702">
        <f>ROUND(IF(AD$1=2050,TREND(INDEX('Set Schedules Here'!1403:1403,1,MATCH(AD$1,'Set Schedules Here'!1402:1402,0)),INDEX('Set Schedules Here'!1402:1402,1,MATCH(AD$1,'Set Schedules Here'!1402:1402,0)),AD$1),TREND(INDEX('Set Schedules Here'!1403:1403,1,MATCH(AD$1,'Set Schedules Here'!1402:1402,1)):INDEX('Set Schedules Here'!1403:1403,1,MATCH(AD$1,'Set Schedules Here'!1402:1402,1)+1),INDEX('Set Schedules Here'!1402:1402,1,MATCH(AD$1,'Set Schedules Here'!1402:1402,1)):INDEX('Set Schedules Here'!1402:1402,1,MATCH(AD$1,'Set Schedules Here'!1402:1402,1)+1),AD$1)),rounding_decimal_places)</f>
        <v>0.8</v>
      </c>
      <c r="AE702">
        <f>ROUND(IF(AE$1=2050,TREND(INDEX('Set Schedules Here'!1403:1403,1,MATCH(AE$1,'Set Schedules Here'!1402:1402,0)),INDEX('Set Schedules Here'!1402:1402,1,MATCH(AE$1,'Set Schedules Here'!1402:1402,0)),AE$1),TREND(INDEX('Set Schedules Here'!1403:1403,1,MATCH(AE$1,'Set Schedules Here'!1402:1402,1)):INDEX('Set Schedules Here'!1403:1403,1,MATCH(AE$1,'Set Schedules Here'!1402:1402,1)+1),INDEX('Set Schedules Here'!1402:1402,1,MATCH(AE$1,'Set Schedules Here'!1402:1402,1)):INDEX('Set Schedules Here'!1402:1402,1,MATCH(AE$1,'Set Schedules Here'!1402:1402,1)+1),AE$1)),rounding_decimal_places)</f>
        <v>0.83333299999999999</v>
      </c>
      <c r="AF702">
        <f>ROUND(IF(AF$1=2050,TREND(INDEX('Set Schedules Here'!1403:1403,1,MATCH(AF$1,'Set Schedules Here'!1402:1402,0)),INDEX('Set Schedules Here'!1402:1402,1,MATCH(AF$1,'Set Schedules Here'!1402:1402,0)),AF$1),TREND(INDEX('Set Schedules Here'!1403:1403,1,MATCH(AF$1,'Set Schedules Here'!1402:1402,1)):INDEX('Set Schedules Here'!1403:1403,1,MATCH(AF$1,'Set Schedules Here'!1402:1402,1)+1),INDEX('Set Schedules Here'!1402:1402,1,MATCH(AF$1,'Set Schedules Here'!1402:1402,1)):INDEX('Set Schedules Here'!1402:1402,1,MATCH(AF$1,'Set Schedules Here'!1402:1402,1)+1),AF$1)),rounding_decimal_places)</f>
        <v>0.86666699999999997</v>
      </c>
      <c r="AG702">
        <f>ROUND(IF(AG$1=2050,TREND(INDEX('Set Schedules Here'!1403:1403,1,MATCH(AG$1,'Set Schedules Here'!1402:1402,0)),INDEX('Set Schedules Here'!1402:1402,1,MATCH(AG$1,'Set Schedules Here'!1402:1402,0)),AG$1),TREND(INDEX('Set Schedules Here'!1403:1403,1,MATCH(AG$1,'Set Schedules Here'!1402:1402,1)):INDEX('Set Schedules Here'!1403:1403,1,MATCH(AG$1,'Set Schedules Here'!1402:1402,1)+1),INDEX('Set Schedules Here'!1402:1402,1,MATCH(AG$1,'Set Schedules Here'!1402:1402,1)):INDEX('Set Schedules Here'!1402:1402,1,MATCH(AG$1,'Set Schedules Here'!1402:1402,1)+1),AG$1)),rounding_decimal_places)</f>
        <v>0.9</v>
      </c>
      <c r="AH702">
        <f>ROUND(IF(AH$1=2050,TREND(INDEX('Set Schedules Here'!1403:1403,1,MATCH(AH$1,'Set Schedules Here'!1402:1402,0)),INDEX('Set Schedules Here'!1402:1402,1,MATCH(AH$1,'Set Schedules Here'!1402:1402,0)),AH$1),TREND(INDEX('Set Schedules Here'!1403:1403,1,MATCH(AH$1,'Set Schedules Here'!1402:1402,1)):INDEX('Set Schedules Here'!1403:1403,1,MATCH(AH$1,'Set Schedules Here'!1402:1402,1)+1),INDEX('Set Schedules Here'!1402:1402,1,MATCH(AH$1,'Set Schedules Here'!1402:1402,1)):INDEX('Set Schedules Here'!1402:1402,1,MATCH(AH$1,'Set Schedules Here'!1402:1402,1)+1),AH$1)),rounding_decimal_places)</f>
        <v>0.93333299999999997</v>
      </c>
      <c r="AI702">
        <f>ROUND(IF(AI$1=2050,TREND(INDEX('Set Schedules Here'!1403:1403,1,MATCH(AI$1,'Set Schedules Here'!1402:1402,0)),INDEX('Set Schedules Here'!1402:1402,1,MATCH(AI$1,'Set Schedules Here'!1402:1402,0)),AI$1),TREND(INDEX('Set Schedules Here'!1403:1403,1,MATCH(AI$1,'Set Schedules Here'!1402:1402,1)):INDEX('Set Schedules Here'!1403:1403,1,MATCH(AI$1,'Set Schedules Here'!1402:1402,1)+1),INDEX('Set Schedules Here'!1402:1402,1,MATCH(AI$1,'Set Schedules Here'!1402:1402,1)):INDEX('Set Schedules Here'!1402:1402,1,MATCH(AI$1,'Set Schedules Here'!1402:1402,1)+1),AI$1)),rounding_decimal_places)</f>
        <v>0.96666700000000005</v>
      </c>
      <c r="AJ702">
        <f>ROUND(IF(AJ$1=2050,TREND(INDEX('Set Schedules Here'!1403:1403,1,MATCH(AJ$1,'Set Schedules Here'!1402:1402,0)),INDEX('Set Schedules Here'!1402:1402,1,MATCH(AJ$1,'Set Schedules Here'!1402:1402,0)),AJ$1),TREND(INDEX('Set Schedules Here'!1403:1403,1,MATCH(AJ$1,'Set Schedules Here'!1402:1402,1)):INDEX('Set Schedules Here'!1403:1403,1,MATCH(AJ$1,'Set Schedules Here'!1402:1402,1)+1),INDEX('Set Schedules Here'!1402:1402,1,MATCH(AJ$1,'Set Schedules Here'!1402:1402,1)):INDEX('Set Schedules Here'!1402:1402,1,MATCH(AJ$1,'Set Schedules Here'!1402:1402,1)+1),AJ$1)),rounding_decimal_places)</f>
        <v>1</v>
      </c>
    </row>
    <row r="703" spans="1:36" x14ac:dyDescent="0.45">
      <c r="A703" s="12" t="str">
        <f>'Set Schedules Here'!A1404</f>
        <v>cross fuel price deregulation</v>
      </c>
      <c r="B703" s="12" t="str">
        <f>IF(ISBLANK('Set Schedules Here'!C1404),"",'Set Schedules Here'!C1404)</f>
        <v>biofuel gasoline</v>
      </c>
      <c r="C703" s="12" t="str">
        <f>IF(ISBLANK('Set Schedules Here'!D1404),"",'Set Schedules Here'!D1404)</f>
        <v/>
      </c>
      <c r="D703" s="21" t="str">
        <f>IF(ISBLANK('Set Schedules Here'!E1404),"",'Set Schedules Here'!E1404)</f>
        <v/>
      </c>
      <c r="E703">
        <f>ROUND(IF(E$1=2050,TREND(INDEX('Set Schedules Here'!1405:1405,1,MATCH(E$1,'Set Schedules Here'!1404:1404,0)),INDEX('Set Schedules Here'!1404:1404,1,MATCH(E$1,'Set Schedules Here'!1404:1404,0)),E$1),TREND(INDEX('Set Schedules Here'!1405:1405,1,MATCH(E$1,'Set Schedules Here'!1404:1404,1)):INDEX('Set Schedules Here'!1405:1405,1,MATCH(E$1,'Set Schedules Here'!1404:1404,1)+1),INDEX('Set Schedules Here'!1404:1404,1,MATCH(E$1,'Set Schedules Here'!1404:1404,1)):INDEX('Set Schedules Here'!1404:1404,1,MATCH(E$1,'Set Schedules Here'!1404:1404,1)+1),E$1)),rounding_decimal_places)</f>
        <v>0</v>
      </c>
      <c r="F703">
        <f>ROUND(IF(F$1=2050,TREND(INDEX('Set Schedules Here'!1405:1405,1,MATCH(F$1,'Set Schedules Here'!1404:1404,0)),INDEX('Set Schedules Here'!1404:1404,1,MATCH(F$1,'Set Schedules Here'!1404:1404,0)),F$1),TREND(INDEX('Set Schedules Here'!1405:1405,1,MATCH(F$1,'Set Schedules Here'!1404:1404,1)):INDEX('Set Schedules Here'!1405:1405,1,MATCH(F$1,'Set Schedules Here'!1404:1404,1)+1),INDEX('Set Schedules Here'!1404:1404,1,MATCH(F$1,'Set Schedules Here'!1404:1404,1)):INDEX('Set Schedules Here'!1404:1404,1,MATCH(F$1,'Set Schedules Here'!1404:1404,1)+1),F$1)),rounding_decimal_places)</f>
        <v>0</v>
      </c>
      <c r="G703">
        <f>ROUND(IF(G$1=2050,TREND(INDEX('Set Schedules Here'!1405:1405,1,MATCH(G$1,'Set Schedules Here'!1404:1404,0)),INDEX('Set Schedules Here'!1404:1404,1,MATCH(G$1,'Set Schedules Here'!1404:1404,0)),G$1),TREND(INDEX('Set Schedules Here'!1405:1405,1,MATCH(G$1,'Set Schedules Here'!1404:1404,1)):INDEX('Set Schedules Here'!1405:1405,1,MATCH(G$1,'Set Schedules Here'!1404:1404,1)+1),INDEX('Set Schedules Here'!1404:1404,1,MATCH(G$1,'Set Schedules Here'!1404:1404,1)):INDEX('Set Schedules Here'!1404:1404,1,MATCH(G$1,'Set Schedules Here'!1404:1404,1)+1),G$1)),rounding_decimal_places)</f>
        <v>3.3333000000000002E-2</v>
      </c>
      <c r="H703">
        <f>ROUND(IF(H$1=2050,TREND(INDEX('Set Schedules Here'!1405:1405,1,MATCH(H$1,'Set Schedules Here'!1404:1404,0)),INDEX('Set Schedules Here'!1404:1404,1,MATCH(H$1,'Set Schedules Here'!1404:1404,0)),H$1),TREND(INDEX('Set Schedules Here'!1405:1405,1,MATCH(H$1,'Set Schedules Here'!1404:1404,1)):INDEX('Set Schedules Here'!1405:1405,1,MATCH(H$1,'Set Schedules Here'!1404:1404,1)+1),INDEX('Set Schedules Here'!1404:1404,1,MATCH(H$1,'Set Schedules Here'!1404:1404,1)):INDEX('Set Schedules Here'!1404:1404,1,MATCH(H$1,'Set Schedules Here'!1404:1404,1)+1),H$1)),rounding_decimal_places)</f>
        <v>6.6667000000000004E-2</v>
      </c>
      <c r="I703">
        <f>ROUND(IF(I$1=2050,TREND(INDEX('Set Schedules Here'!1405:1405,1,MATCH(I$1,'Set Schedules Here'!1404:1404,0)),INDEX('Set Schedules Here'!1404:1404,1,MATCH(I$1,'Set Schedules Here'!1404:1404,0)),I$1),TREND(INDEX('Set Schedules Here'!1405:1405,1,MATCH(I$1,'Set Schedules Here'!1404:1404,1)):INDEX('Set Schedules Here'!1405:1405,1,MATCH(I$1,'Set Schedules Here'!1404:1404,1)+1),INDEX('Set Schedules Here'!1404:1404,1,MATCH(I$1,'Set Schedules Here'!1404:1404,1)):INDEX('Set Schedules Here'!1404:1404,1,MATCH(I$1,'Set Schedules Here'!1404:1404,1)+1),I$1)),rounding_decimal_places)</f>
        <v>0.1</v>
      </c>
      <c r="J703">
        <f>ROUND(IF(J$1=2050,TREND(INDEX('Set Schedules Here'!1405:1405,1,MATCH(J$1,'Set Schedules Here'!1404:1404,0)),INDEX('Set Schedules Here'!1404:1404,1,MATCH(J$1,'Set Schedules Here'!1404:1404,0)),J$1),TREND(INDEX('Set Schedules Here'!1405:1405,1,MATCH(J$1,'Set Schedules Here'!1404:1404,1)):INDEX('Set Schedules Here'!1405:1405,1,MATCH(J$1,'Set Schedules Here'!1404:1404,1)+1),INDEX('Set Schedules Here'!1404:1404,1,MATCH(J$1,'Set Schedules Here'!1404:1404,1)):INDEX('Set Schedules Here'!1404:1404,1,MATCH(J$1,'Set Schedules Here'!1404:1404,1)+1),J$1)),rounding_decimal_places)</f>
        <v>0.13333300000000001</v>
      </c>
      <c r="K703">
        <f>ROUND(IF(K$1=2050,TREND(INDEX('Set Schedules Here'!1405:1405,1,MATCH(K$1,'Set Schedules Here'!1404:1404,0)),INDEX('Set Schedules Here'!1404:1404,1,MATCH(K$1,'Set Schedules Here'!1404:1404,0)),K$1),TREND(INDEX('Set Schedules Here'!1405:1405,1,MATCH(K$1,'Set Schedules Here'!1404:1404,1)):INDEX('Set Schedules Here'!1405:1405,1,MATCH(K$1,'Set Schedules Here'!1404:1404,1)+1),INDEX('Set Schedules Here'!1404:1404,1,MATCH(K$1,'Set Schedules Here'!1404:1404,1)):INDEX('Set Schedules Here'!1404:1404,1,MATCH(K$1,'Set Schedules Here'!1404:1404,1)+1),K$1)),rounding_decimal_places)</f>
        <v>0.16666700000000001</v>
      </c>
      <c r="L703">
        <f>ROUND(IF(L$1=2050,TREND(INDEX('Set Schedules Here'!1405:1405,1,MATCH(L$1,'Set Schedules Here'!1404:1404,0)),INDEX('Set Schedules Here'!1404:1404,1,MATCH(L$1,'Set Schedules Here'!1404:1404,0)),L$1),TREND(INDEX('Set Schedules Here'!1405:1405,1,MATCH(L$1,'Set Schedules Here'!1404:1404,1)):INDEX('Set Schedules Here'!1405:1405,1,MATCH(L$1,'Set Schedules Here'!1404:1404,1)+1),INDEX('Set Schedules Here'!1404:1404,1,MATCH(L$1,'Set Schedules Here'!1404:1404,1)):INDEX('Set Schedules Here'!1404:1404,1,MATCH(L$1,'Set Schedules Here'!1404:1404,1)+1),L$1)),rounding_decimal_places)</f>
        <v>0.2</v>
      </c>
      <c r="M703">
        <f>ROUND(IF(M$1=2050,TREND(INDEX('Set Schedules Here'!1405:1405,1,MATCH(M$1,'Set Schedules Here'!1404:1404,0)),INDEX('Set Schedules Here'!1404:1404,1,MATCH(M$1,'Set Schedules Here'!1404:1404,0)),M$1),TREND(INDEX('Set Schedules Here'!1405:1405,1,MATCH(M$1,'Set Schedules Here'!1404:1404,1)):INDEX('Set Schedules Here'!1405:1405,1,MATCH(M$1,'Set Schedules Here'!1404:1404,1)+1),INDEX('Set Schedules Here'!1404:1404,1,MATCH(M$1,'Set Schedules Here'!1404:1404,1)):INDEX('Set Schedules Here'!1404:1404,1,MATCH(M$1,'Set Schedules Here'!1404:1404,1)+1),M$1)),rounding_decimal_places)</f>
        <v>0.23333300000000001</v>
      </c>
      <c r="N703">
        <f>ROUND(IF(N$1=2050,TREND(INDEX('Set Schedules Here'!1405:1405,1,MATCH(N$1,'Set Schedules Here'!1404:1404,0)),INDEX('Set Schedules Here'!1404:1404,1,MATCH(N$1,'Set Schedules Here'!1404:1404,0)),N$1),TREND(INDEX('Set Schedules Here'!1405:1405,1,MATCH(N$1,'Set Schedules Here'!1404:1404,1)):INDEX('Set Schedules Here'!1405:1405,1,MATCH(N$1,'Set Schedules Here'!1404:1404,1)+1),INDEX('Set Schedules Here'!1404:1404,1,MATCH(N$1,'Set Schedules Here'!1404:1404,1)):INDEX('Set Schedules Here'!1404:1404,1,MATCH(N$1,'Set Schedules Here'!1404:1404,1)+1),N$1)),rounding_decimal_places)</f>
        <v>0.26666699999999999</v>
      </c>
      <c r="O703">
        <f>ROUND(IF(O$1=2050,TREND(INDEX('Set Schedules Here'!1405:1405,1,MATCH(O$1,'Set Schedules Here'!1404:1404,0)),INDEX('Set Schedules Here'!1404:1404,1,MATCH(O$1,'Set Schedules Here'!1404:1404,0)),O$1),TREND(INDEX('Set Schedules Here'!1405:1405,1,MATCH(O$1,'Set Schedules Here'!1404:1404,1)):INDEX('Set Schedules Here'!1405:1405,1,MATCH(O$1,'Set Schedules Here'!1404:1404,1)+1),INDEX('Set Schedules Here'!1404:1404,1,MATCH(O$1,'Set Schedules Here'!1404:1404,1)):INDEX('Set Schedules Here'!1404:1404,1,MATCH(O$1,'Set Schedules Here'!1404:1404,1)+1),O$1)),rounding_decimal_places)</f>
        <v>0.3</v>
      </c>
      <c r="P703">
        <f>ROUND(IF(P$1=2050,TREND(INDEX('Set Schedules Here'!1405:1405,1,MATCH(P$1,'Set Schedules Here'!1404:1404,0)),INDEX('Set Schedules Here'!1404:1404,1,MATCH(P$1,'Set Schedules Here'!1404:1404,0)),P$1),TREND(INDEX('Set Schedules Here'!1405:1405,1,MATCH(P$1,'Set Schedules Here'!1404:1404,1)):INDEX('Set Schedules Here'!1405:1405,1,MATCH(P$1,'Set Schedules Here'!1404:1404,1)+1),INDEX('Set Schedules Here'!1404:1404,1,MATCH(P$1,'Set Schedules Here'!1404:1404,1)):INDEX('Set Schedules Here'!1404:1404,1,MATCH(P$1,'Set Schedules Here'!1404:1404,1)+1),P$1)),rounding_decimal_places)</f>
        <v>0.33333299999999999</v>
      </c>
      <c r="Q703">
        <f>ROUND(IF(Q$1=2050,TREND(INDEX('Set Schedules Here'!1405:1405,1,MATCH(Q$1,'Set Schedules Here'!1404:1404,0)),INDEX('Set Schedules Here'!1404:1404,1,MATCH(Q$1,'Set Schedules Here'!1404:1404,0)),Q$1),TREND(INDEX('Set Schedules Here'!1405:1405,1,MATCH(Q$1,'Set Schedules Here'!1404:1404,1)):INDEX('Set Schedules Here'!1405:1405,1,MATCH(Q$1,'Set Schedules Here'!1404:1404,1)+1),INDEX('Set Schedules Here'!1404:1404,1,MATCH(Q$1,'Set Schedules Here'!1404:1404,1)):INDEX('Set Schedules Here'!1404:1404,1,MATCH(Q$1,'Set Schedules Here'!1404:1404,1)+1),Q$1)),rounding_decimal_places)</f>
        <v>0.36666700000000002</v>
      </c>
      <c r="R703">
        <f>ROUND(IF(R$1=2050,TREND(INDEX('Set Schedules Here'!1405:1405,1,MATCH(R$1,'Set Schedules Here'!1404:1404,0)),INDEX('Set Schedules Here'!1404:1404,1,MATCH(R$1,'Set Schedules Here'!1404:1404,0)),R$1),TREND(INDEX('Set Schedules Here'!1405:1405,1,MATCH(R$1,'Set Schedules Here'!1404:1404,1)):INDEX('Set Schedules Here'!1405:1405,1,MATCH(R$1,'Set Schedules Here'!1404:1404,1)+1),INDEX('Set Schedules Here'!1404:1404,1,MATCH(R$1,'Set Schedules Here'!1404:1404,1)):INDEX('Set Schedules Here'!1404:1404,1,MATCH(R$1,'Set Schedules Here'!1404:1404,1)+1),R$1)),rounding_decimal_places)</f>
        <v>0.4</v>
      </c>
      <c r="S703">
        <f>ROUND(IF(S$1=2050,TREND(INDEX('Set Schedules Here'!1405:1405,1,MATCH(S$1,'Set Schedules Here'!1404:1404,0)),INDEX('Set Schedules Here'!1404:1404,1,MATCH(S$1,'Set Schedules Here'!1404:1404,0)),S$1),TREND(INDEX('Set Schedules Here'!1405:1405,1,MATCH(S$1,'Set Schedules Here'!1404:1404,1)):INDEX('Set Schedules Here'!1405:1405,1,MATCH(S$1,'Set Schedules Here'!1404:1404,1)+1),INDEX('Set Schedules Here'!1404:1404,1,MATCH(S$1,'Set Schedules Here'!1404:1404,1)):INDEX('Set Schedules Here'!1404:1404,1,MATCH(S$1,'Set Schedules Here'!1404:1404,1)+1),S$1)),rounding_decimal_places)</f>
        <v>0.43333300000000002</v>
      </c>
      <c r="T703">
        <f>ROUND(IF(T$1=2050,TREND(INDEX('Set Schedules Here'!1405:1405,1,MATCH(T$1,'Set Schedules Here'!1404:1404,0)),INDEX('Set Schedules Here'!1404:1404,1,MATCH(T$1,'Set Schedules Here'!1404:1404,0)),T$1),TREND(INDEX('Set Schedules Here'!1405:1405,1,MATCH(T$1,'Set Schedules Here'!1404:1404,1)):INDEX('Set Schedules Here'!1405:1405,1,MATCH(T$1,'Set Schedules Here'!1404:1404,1)+1),INDEX('Set Schedules Here'!1404:1404,1,MATCH(T$1,'Set Schedules Here'!1404:1404,1)):INDEX('Set Schedules Here'!1404:1404,1,MATCH(T$1,'Set Schedules Here'!1404:1404,1)+1),T$1)),rounding_decimal_places)</f>
        <v>0.466667</v>
      </c>
      <c r="U703">
        <f>ROUND(IF(U$1=2050,TREND(INDEX('Set Schedules Here'!1405:1405,1,MATCH(U$1,'Set Schedules Here'!1404:1404,0)),INDEX('Set Schedules Here'!1404:1404,1,MATCH(U$1,'Set Schedules Here'!1404:1404,0)),U$1),TREND(INDEX('Set Schedules Here'!1405:1405,1,MATCH(U$1,'Set Schedules Here'!1404:1404,1)):INDEX('Set Schedules Here'!1405:1405,1,MATCH(U$1,'Set Schedules Here'!1404:1404,1)+1),INDEX('Set Schedules Here'!1404:1404,1,MATCH(U$1,'Set Schedules Here'!1404:1404,1)):INDEX('Set Schedules Here'!1404:1404,1,MATCH(U$1,'Set Schedules Here'!1404:1404,1)+1),U$1)),rounding_decimal_places)</f>
        <v>0.5</v>
      </c>
      <c r="V703">
        <f>ROUND(IF(V$1=2050,TREND(INDEX('Set Schedules Here'!1405:1405,1,MATCH(V$1,'Set Schedules Here'!1404:1404,0)),INDEX('Set Schedules Here'!1404:1404,1,MATCH(V$1,'Set Schedules Here'!1404:1404,0)),V$1),TREND(INDEX('Set Schedules Here'!1405:1405,1,MATCH(V$1,'Set Schedules Here'!1404:1404,1)):INDEX('Set Schedules Here'!1405:1405,1,MATCH(V$1,'Set Schedules Here'!1404:1404,1)+1),INDEX('Set Schedules Here'!1404:1404,1,MATCH(V$1,'Set Schedules Here'!1404:1404,1)):INDEX('Set Schedules Here'!1404:1404,1,MATCH(V$1,'Set Schedules Here'!1404:1404,1)+1),V$1)),rounding_decimal_places)</f>
        <v>0.53333299999999995</v>
      </c>
      <c r="W703">
        <f>ROUND(IF(W$1=2050,TREND(INDEX('Set Schedules Here'!1405:1405,1,MATCH(W$1,'Set Schedules Here'!1404:1404,0)),INDEX('Set Schedules Here'!1404:1404,1,MATCH(W$1,'Set Schedules Here'!1404:1404,0)),W$1),TREND(INDEX('Set Schedules Here'!1405:1405,1,MATCH(W$1,'Set Schedules Here'!1404:1404,1)):INDEX('Set Schedules Here'!1405:1405,1,MATCH(W$1,'Set Schedules Here'!1404:1404,1)+1),INDEX('Set Schedules Here'!1404:1404,1,MATCH(W$1,'Set Schedules Here'!1404:1404,1)):INDEX('Set Schedules Here'!1404:1404,1,MATCH(W$1,'Set Schedules Here'!1404:1404,1)+1),W$1)),rounding_decimal_places)</f>
        <v>0.56666700000000003</v>
      </c>
      <c r="X703">
        <f>ROUND(IF(X$1=2050,TREND(INDEX('Set Schedules Here'!1405:1405,1,MATCH(X$1,'Set Schedules Here'!1404:1404,0)),INDEX('Set Schedules Here'!1404:1404,1,MATCH(X$1,'Set Schedules Here'!1404:1404,0)),X$1),TREND(INDEX('Set Schedules Here'!1405:1405,1,MATCH(X$1,'Set Schedules Here'!1404:1404,1)):INDEX('Set Schedules Here'!1405:1405,1,MATCH(X$1,'Set Schedules Here'!1404:1404,1)+1),INDEX('Set Schedules Here'!1404:1404,1,MATCH(X$1,'Set Schedules Here'!1404:1404,1)):INDEX('Set Schedules Here'!1404:1404,1,MATCH(X$1,'Set Schedules Here'!1404:1404,1)+1),X$1)),rounding_decimal_places)</f>
        <v>0.6</v>
      </c>
      <c r="Y703">
        <f>ROUND(IF(Y$1=2050,TREND(INDEX('Set Schedules Here'!1405:1405,1,MATCH(Y$1,'Set Schedules Here'!1404:1404,0)),INDEX('Set Schedules Here'!1404:1404,1,MATCH(Y$1,'Set Schedules Here'!1404:1404,0)),Y$1),TREND(INDEX('Set Schedules Here'!1405:1405,1,MATCH(Y$1,'Set Schedules Here'!1404:1404,1)):INDEX('Set Schedules Here'!1405:1405,1,MATCH(Y$1,'Set Schedules Here'!1404:1404,1)+1),INDEX('Set Schedules Here'!1404:1404,1,MATCH(Y$1,'Set Schedules Here'!1404:1404,1)):INDEX('Set Schedules Here'!1404:1404,1,MATCH(Y$1,'Set Schedules Here'!1404:1404,1)+1),Y$1)),rounding_decimal_places)</f>
        <v>0.63333300000000003</v>
      </c>
      <c r="Z703">
        <f>ROUND(IF(Z$1=2050,TREND(INDEX('Set Schedules Here'!1405:1405,1,MATCH(Z$1,'Set Schedules Here'!1404:1404,0)),INDEX('Set Schedules Here'!1404:1404,1,MATCH(Z$1,'Set Schedules Here'!1404:1404,0)),Z$1),TREND(INDEX('Set Schedules Here'!1405:1405,1,MATCH(Z$1,'Set Schedules Here'!1404:1404,1)):INDEX('Set Schedules Here'!1405:1405,1,MATCH(Z$1,'Set Schedules Here'!1404:1404,1)+1),INDEX('Set Schedules Here'!1404:1404,1,MATCH(Z$1,'Set Schedules Here'!1404:1404,1)):INDEX('Set Schedules Here'!1404:1404,1,MATCH(Z$1,'Set Schedules Here'!1404:1404,1)+1),Z$1)),rounding_decimal_places)</f>
        <v>0.66666700000000001</v>
      </c>
      <c r="AA703">
        <f>ROUND(IF(AA$1=2050,TREND(INDEX('Set Schedules Here'!1405:1405,1,MATCH(AA$1,'Set Schedules Here'!1404:1404,0)),INDEX('Set Schedules Here'!1404:1404,1,MATCH(AA$1,'Set Schedules Here'!1404:1404,0)),AA$1),TREND(INDEX('Set Schedules Here'!1405:1405,1,MATCH(AA$1,'Set Schedules Here'!1404:1404,1)):INDEX('Set Schedules Here'!1405:1405,1,MATCH(AA$1,'Set Schedules Here'!1404:1404,1)+1),INDEX('Set Schedules Here'!1404:1404,1,MATCH(AA$1,'Set Schedules Here'!1404:1404,1)):INDEX('Set Schedules Here'!1404:1404,1,MATCH(AA$1,'Set Schedules Here'!1404:1404,1)+1),AA$1)),rounding_decimal_places)</f>
        <v>0.7</v>
      </c>
      <c r="AB703">
        <f>ROUND(IF(AB$1=2050,TREND(INDEX('Set Schedules Here'!1405:1405,1,MATCH(AB$1,'Set Schedules Here'!1404:1404,0)),INDEX('Set Schedules Here'!1404:1404,1,MATCH(AB$1,'Set Schedules Here'!1404:1404,0)),AB$1),TREND(INDEX('Set Schedules Here'!1405:1405,1,MATCH(AB$1,'Set Schedules Here'!1404:1404,1)):INDEX('Set Schedules Here'!1405:1405,1,MATCH(AB$1,'Set Schedules Here'!1404:1404,1)+1),INDEX('Set Schedules Here'!1404:1404,1,MATCH(AB$1,'Set Schedules Here'!1404:1404,1)):INDEX('Set Schedules Here'!1404:1404,1,MATCH(AB$1,'Set Schedules Here'!1404:1404,1)+1),AB$1)),rounding_decimal_places)</f>
        <v>0.73333300000000001</v>
      </c>
      <c r="AC703">
        <f>ROUND(IF(AC$1=2050,TREND(INDEX('Set Schedules Here'!1405:1405,1,MATCH(AC$1,'Set Schedules Here'!1404:1404,0)),INDEX('Set Schedules Here'!1404:1404,1,MATCH(AC$1,'Set Schedules Here'!1404:1404,0)),AC$1),TREND(INDEX('Set Schedules Here'!1405:1405,1,MATCH(AC$1,'Set Schedules Here'!1404:1404,1)):INDEX('Set Schedules Here'!1405:1405,1,MATCH(AC$1,'Set Schedules Here'!1404:1404,1)+1),INDEX('Set Schedules Here'!1404:1404,1,MATCH(AC$1,'Set Schedules Here'!1404:1404,1)):INDEX('Set Schedules Here'!1404:1404,1,MATCH(AC$1,'Set Schedules Here'!1404:1404,1)+1),AC$1)),rounding_decimal_places)</f>
        <v>0.76666699999999999</v>
      </c>
      <c r="AD703">
        <f>ROUND(IF(AD$1=2050,TREND(INDEX('Set Schedules Here'!1405:1405,1,MATCH(AD$1,'Set Schedules Here'!1404:1404,0)),INDEX('Set Schedules Here'!1404:1404,1,MATCH(AD$1,'Set Schedules Here'!1404:1404,0)),AD$1),TREND(INDEX('Set Schedules Here'!1405:1405,1,MATCH(AD$1,'Set Schedules Here'!1404:1404,1)):INDEX('Set Schedules Here'!1405:1405,1,MATCH(AD$1,'Set Schedules Here'!1404:1404,1)+1),INDEX('Set Schedules Here'!1404:1404,1,MATCH(AD$1,'Set Schedules Here'!1404:1404,1)):INDEX('Set Schedules Here'!1404:1404,1,MATCH(AD$1,'Set Schedules Here'!1404:1404,1)+1),AD$1)),rounding_decimal_places)</f>
        <v>0.8</v>
      </c>
      <c r="AE703">
        <f>ROUND(IF(AE$1=2050,TREND(INDEX('Set Schedules Here'!1405:1405,1,MATCH(AE$1,'Set Schedules Here'!1404:1404,0)),INDEX('Set Schedules Here'!1404:1404,1,MATCH(AE$1,'Set Schedules Here'!1404:1404,0)),AE$1),TREND(INDEX('Set Schedules Here'!1405:1405,1,MATCH(AE$1,'Set Schedules Here'!1404:1404,1)):INDEX('Set Schedules Here'!1405:1405,1,MATCH(AE$1,'Set Schedules Here'!1404:1404,1)+1),INDEX('Set Schedules Here'!1404:1404,1,MATCH(AE$1,'Set Schedules Here'!1404:1404,1)):INDEX('Set Schedules Here'!1404:1404,1,MATCH(AE$1,'Set Schedules Here'!1404:1404,1)+1),AE$1)),rounding_decimal_places)</f>
        <v>0.83333299999999999</v>
      </c>
      <c r="AF703">
        <f>ROUND(IF(AF$1=2050,TREND(INDEX('Set Schedules Here'!1405:1405,1,MATCH(AF$1,'Set Schedules Here'!1404:1404,0)),INDEX('Set Schedules Here'!1404:1404,1,MATCH(AF$1,'Set Schedules Here'!1404:1404,0)),AF$1),TREND(INDEX('Set Schedules Here'!1405:1405,1,MATCH(AF$1,'Set Schedules Here'!1404:1404,1)):INDEX('Set Schedules Here'!1405:1405,1,MATCH(AF$1,'Set Schedules Here'!1404:1404,1)+1),INDEX('Set Schedules Here'!1404:1404,1,MATCH(AF$1,'Set Schedules Here'!1404:1404,1)):INDEX('Set Schedules Here'!1404:1404,1,MATCH(AF$1,'Set Schedules Here'!1404:1404,1)+1),AF$1)),rounding_decimal_places)</f>
        <v>0.86666699999999997</v>
      </c>
      <c r="AG703">
        <f>ROUND(IF(AG$1=2050,TREND(INDEX('Set Schedules Here'!1405:1405,1,MATCH(AG$1,'Set Schedules Here'!1404:1404,0)),INDEX('Set Schedules Here'!1404:1404,1,MATCH(AG$1,'Set Schedules Here'!1404:1404,0)),AG$1),TREND(INDEX('Set Schedules Here'!1405:1405,1,MATCH(AG$1,'Set Schedules Here'!1404:1404,1)):INDEX('Set Schedules Here'!1405:1405,1,MATCH(AG$1,'Set Schedules Here'!1404:1404,1)+1),INDEX('Set Schedules Here'!1404:1404,1,MATCH(AG$1,'Set Schedules Here'!1404:1404,1)):INDEX('Set Schedules Here'!1404:1404,1,MATCH(AG$1,'Set Schedules Here'!1404:1404,1)+1),AG$1)),rounding_decimal_places)</f>
        <v>0.9</v>
      </c>
      <c r="AH703">
        <f>ROUND(IF(AH$1=2050,TREND(INDEX('Set Schedules Here'!1405:1405,1,MATCH(AH$1,'Set Schedules Here'!1404:1404,0)),INDEX('Set Schedules Here'!1404:1404,1,MATCH(AH$1,'Set Schedules Here'!1404:1404,0)),AH$1),TREND(INDEX('Set Schedules Here'!1405:1405,1,MATCH(AH$1,'Set Schedules Here'!1404:1404,1)):INDEX('Set Schedules Here'!1405:1405,1,MATCH(AH$1,'Set Schedules Here'!1404:1404,1)+1),INDEX('Set Schedules Here'!1404:1404,1,MATCH(AH$1,'Set Schedules Here'!1404:1404,1)):INDEX('Set Schedules Here'!1404:1404,1,MATCH(AH$1,'Set Schedules Here'!1404:1404,1)+1),AH$1)),rounding_decimal_places)</f>
        <v>0.93333299999999997</v>
      </c>
      <c r="AI703">
        <f>ROUND(IF(AI$1=2050,TREND(INDEX('Set Schedules Here'!1405:1405,1,MATCH(AI$1,'Set Schedules Here'!1404:1404,0)),INDEX('Set Schedules Here'!1404:1404,1,MATCH(AI$1,'Set Schedules Here'!1404:1404,0)),AI$1),TREND(INDEX('Set Schedules Here'!1405:1405,1,MATCH(AI$1,'Set Schedules Here'!1404:1404,1)):INDEX('Set Schedules Here'!1405:1405,1,MATCH(AI$1,'Set Schedules Here'!1404:1404,1)+1),INDEX('Set Schedules Here'!1404:1404,1,MATCH(AI$1,'Set Schedules Here'!1404:1404,1)):INDEX('Set Schedules Here'!1404:1404,1,MATCH(AI$1,'Set Schedules Here'!1404:1404,1)+1),AI$1)),rounding_decimal_places)</f>
        <v>0.96666700000000005</v>
      </c>
      <c r="AJ703">
        <f>ROUND(IF(AJ$1=2050,TREND(INDEX('Set Schedules Here'!1405:1405,1,MATCH(AJ$1,'Set Schedules Here'!1404:1404,0)),INDEX('Set Schedules Here'!1404:1404,1,MATCH(AJ$1,'Set Schedules Here'!1404:1404,0)),AJ$1),TREND(INDEX('Set Schedules Here'!1405:1405,1,MATCH(AJ$1,'Set Schedules Here'!1404:1404,1)):INDEX('Set Schedules Here'!1405:1405,1,MATCH(AJ$1,'Set Schedules Here'!1404:1404,1)+1),INDEX('Set Schedules Here'!1404:1404,1,MATCH(AJ$1,'Set Schedules Here'!1404:1404,1)):INDEX('Set Schedules Here'!1404:1404,1,MATCH(AJ$1,'Set Schedules Here'!1404:1404,1)+1),AJ$1)),rounding_decimal_places)</f>
        <v>1</v>
      </c>
    </row>
    <row r="704" spans="1:36" x14ac:dyDescent="0.45">
      <c r="A704" s="12" t="str">
        <f>'Set Schedules Here'!A1406</f>
        <v>cross fuel price deregulation</v>
      </c>
      <c r="B704" s="12" t="str">
        <f>IF(ISBLANK('Set Schedules Here'!C1406),"",'Set Schedules Here'!C1406)</f>
        <v>biofuel diesel</v>
      </c>
      <c r="C704" s="12" t="str">
        <f>IF(ISBLANK('Set Schedules Here'!D1406),"",'Set Schedules Here'!D1406)</f>
        <v/>
      </c>
      <c r="D704" s="21" t="str">
        <f>IF(ISBLANK('Set Schedules Here'!E1406),"",'Set Schedules Here'!E1406)</f>
        <v/>
      </c>
      <c r="E704">
        <f>ROUND(IF(E$1=2050,TREND(INDEX('Set Schedules Here'!1407:1407,1,MATCH(E$1,'Set Schedules Here'!1406:1406,0)),INDEX('Set Schedules Here'!1406:1406,1,MATCH(E$1,'Set Schedules Here'!1406:1406,0)),E$1),TREND(INDEX('Set Schedules Here'!1407:1407,1,MATCH(E$1,'Set Schedules Here'!1406:1406,1)):INDEX('Set Schedules Here'!1407:1407,1,MATCH(E$1,'Set Schedules Here'!1406:1406,1)+1),INDEX('Set Schedules Here'!1406:1406,1,MATCH(E$1,'Set Schedules Here'!1406:1406,1)):INDEX('Set Schedules Here'!1406:1406,1,MATCH(E$1,'Set Schedules Here'!1406:1406,1)+1),E$1)),rounding_decimal_places)</f>
        <v>0</v>
      </c>
      <c r="F704">
        <f>ROUND(IF(F$1=2050,TREND(INDEX('Set Schedules Here'!1407:1407,1,MATCH(F$1,'Set Schedules Here'!1406:1406,0)),INDEX('Set Schedules Here'!1406:1406,1,MATCH(F$1,'Set Schedules Here'!1406:1406,0)),F$1),TREND(INDEX('Set Schedules Here'!1407:1407,1,MATCH(F$1,'Set Schedules Here'!1406:1406,1)):INDEX('Set Schedules Here'!1407:1407,1,MATCH(F$1,'Set Schedules Here'!1406:1406,1)+1),INDEX('Set Schedules Here'!1406:1406,1,MATCH(F$1,'Set Schedules Here'!1406:1406,1)):INDEX('Set Schedules Here'!1406:1406,1,MATCH(F$1,'Set Schedules Here'!1406:1406,1)+1),F$1)),rounding_decimal_places)</f>
        <v>0</v>
      </c>
      <c r="G704">
        <f>ROUND(IF(G$1=2050,TREND(INDEX('Set Schedules Here'!1407:1407,1,MATCH(G$1,'Set Schedules Here'!1406:1406,0)),INDEX('Set Schedules Here'!1406:1406,1,MATCH(G$1,'Set Schedules Here'!1406:1406,0)),G$1),TREND(INDEX('Set Schedules Here'!1407:1407,1,MATCH(G$1,'Set Schedules Here'!1406:1406,1)):INDEX('Set Schedules Here'!1407:1407,1,MATCH(G$1,'Set Schedules Here'!1406:1406,1)+1),INDEX('Set Schedules Here'!1406:1406,1,MATCH(G$1,'Set Schedules Here'!1406:1406,1)):INDEX('Set Schedules Here'!1406:1406,1,MATCH(G$1,'Set Schedules Here'!1406:1406,1)+1),G$1)),rounding_decimal_places)</f>
        <v>3.3333000000000002E-2</v>
      </c>
      <c r="H704">
        <f>ROUND(IF(H$1=2050,TREND(INDEX('Set Schedules Here'!1407:1407,1,MATCH(H$1,'Set Schedules Here'!1406:1406,0)),INDEX('Set Schedules Here'!1406:1406,1,MATCH(H$1,'Set Schedules Here'!1406:1406,0)),H$1),TREND(INDEX('Set Schedules Here'!1407:1407,1,MATCH(H$1,'Set Schedules Here'!1406:1406,1)):INDEX('Set Schedules Here'!1407:1407,1,MATCH(H$1,'Set Schedules Here'!1406:1406,1)+1),INDEX('Set Schedules Here'!1406:1406,1,MATCH(H$1,'Set Schedules Here'!1406:1406,1)):INDEX('Set Schedules Here'!1406:1406,1,MATCH(H$1,'Set Schedules Here'!1406:1406,1)+1),H$1)),rounding_decimal_places)</f>
        <v>6.6667000000000004E-2</v>
      </c>
      <c r="I704">
        <f>ROUND(IF(I$1=2050,TREND(INDEX('Set Schedules Here'!1407:1407,1,MATCH(I$1,'Set Schedules Here'!1406:1406,0)),INDEX('Set Schedules Here'!1406:1406,1,MATCH(I$1,'Set Schedules Here'!1406:1406,0)),I$1),TREND(INDEX('Set Schedules Here'!1407:1407,1,MATCH(I$1,'Set Schedules Here'!1406:1406,1)):INDEX('Set Schedules Here'!1407:1407,1,MATCH(I$1,'Set Schedules Here'!1406:1406,1)+1),INDEX('Set Schedules Here'!1406:1406,1,MATCH(I$1,'Set Schedules Here'!1406:1406,1)):INDEX('Set Schedules Here'!1406:1406,1,MATCH(I$1,'Set Schedules Here'!1406:1406,1)+1),I$1)),rounding_decimal_places)</f>
        <v>0.1</v>
      </c>
      <c r="J704">
        <f>ROUND(IF(J$1=2050,TREND(INDEX('Set Schedules Here'!1407:1407,1,MATCH(J$1,'Set Schedules Here'!1406:1406,0)),INDEX('Set Schedules Here'!1406:1406,1,MATCH(J$1,'Set Schedules Here'!1406:1406,0)),J$1),TREND(INDEX('Set Schedules Here'!1407:1407,1,MATCH(J$1,'Set Schedules Here'!1406:1406,1)):INDEX('Set Schedules Here'!1407:1407,1,MATCH(J$1,'Set Schedules Here'!1406:1406,1)+1),INDEX('Set Schedules Here'!1406:1406,1,MATCH(J$1,'Set Schedules Here'!1406:1406,1)):INDEX('Set Schedules Here'!1406:1406,1,MATCH(J$1,'Set Schedules Here'!1406:1406,1)+1),J$1)),rounding_decimal_places)</f>
        <v>0.13333300000000001</v>
      </c>
      <c r="K704">
        <f>ROUND(IF(K$1=2050,TREND(INDEX('Set Schedules Here'!1407:1407,1,MATCH(K$1,'Set Schedules Here'!1406:1406,0)),INDEX('Set Schedules Here'!1406:1406,1,MATCH(K$1,'Set Schedules Here'!1406:1406,0)),K$1),TREND(INDEX('Set Schedules Here'!1407:1407,1,MATCH(K$1,'Set Schedules Here'!1406:1406,1)):INDEX('Set Schedules Here'!1407:1407,1,MATCH(K$1,'Set Schedules Here'!1406:1406,1)+1),INDEX('Set Schedules Here'!1406:1406,1,MATCH(K$1,'Set Schedules Here'!1406:1406,1)):INDEX('Set Schedules Here'!1406:1406,1,MATCH(K$1,'Set Schedules Here'!1406:1406,1)+1),K$1)),rounding_decimal_places)</f>
        <v>0.16666700000000001</v>
      </c>
      <c r="L704">
        <f>ROUND(IF(L$1=2050,TREND(INDEX('Set Schedules Here'!1407:1407,1,MATCH(L$1,'Set Schedules Here'!1406:1406,0)),INDEX('Set Schedules Here'!1406:1406,1,MATCH(L$1,'Set Schedules Here'!1406:1406,0)),L$1),TREND(INDEX('Set Schedules Here'!1407:1407,1,MATCH(L$1,'Set Schedules Here'!1406:1406,1)):INDEX('Set Schedules Here'!1407:1407,1,MATCH(L$1,'Set Schedules Here'!1406:1406,1)+1),INDEX('Set Schedules Here'!1406:1406,1,MATCH(L$1,'Set Schedules Here'!1406:1406,1)):INDEX('Set Schedules Here'!1406:1406,1,MATCH(L$1,'Set Schedules Here'!1406:1406,1)+1),L$1)),rounding_decimal_places)</f>
        <v>0.2</v>
      </c>
      <c r="M704">
        <f>ROUND(IF(M$1=2050,TREND(INDEX('Set Schedules Here'!1407:1407,1,MATCH(M$1,'Set Schedules Here'!1406:1406,0)),INDEX('Set Schedules Here'!1406:1406,1,MATCH(M$1,'Set Schedules Here'!1406:1406,0)),M$1),TREND(INDEX('Set Schedules Here'!1407:1407,1,MATCH(M$1,'Set Schedules Here'!1406:1406,1)):INDEX('Set Schedules Here'!1407:1407,1,MATCH(M$1,'Set Schedules Here'!1406:1406,1)+1),INDEX('Set Schedules Here'!1406:1406,1,MATCH(M$1,'Set Schedules Here'!1406:1406,1)):INDEX('Set Schedules Here'!1406:1406,1,MATCH(M$1,'Set Schedules Here'!1406:1406,1)+1),M$1)),rounding_decimal_places)</f>
        <v>0.23333300000000001</v>
      </c>
      <c r="N704">
        <f>ROUND(IF(N$1=2050,TREND(INDEX('Set Schedules Here'!1407:1407,1,MATCH(N$1,'Set Schedules Here'!1406:1406,0)),INDEX('Set Schedules Here'!1406:1406,1,MATCH(N$1,'Set Schedules Here'!1406:1406,0)),N$1),TREND(INDEX('Set Schedules Here'!1407:1407,1,MATCH(N$1,'Set Schedules Here'!1406:1406,1)):INDEX('Set Schedules Here'!1407:1407,1,MATCH(N$1,'Set Schedules Here'!1406:1406,1)+1),INDEX('Set Schedules Here'!1406:1406,1,MATCH(N$1,'Set Schedules Here'!1406:1406,1)):INDEX('Set Schedules Here'!1406:1406,1,MATCH(N$1,'Set Schedules Here'!1406:1406,1)+1),N$1)),rounding_decimal_places)</f>
        <v>0.26666699999999999</v>
      </c>
      <c r="O704">
        <f>ROUND(IF(O$1=2050,TREND(INDEX('Set Schedules Here'!1407:1407,1,MATCH(O$1,'Set Schedules Here'!1406:1406,0)),INDEX('Set Schedules Here'!1406:1406,1,MATCH(O$1,'Set Schedules Here'!1406:1406,0)),O$1),TREND(INDEX('Set Schedules Here'!1407:1407,1,MATCH(O$1,'Set Schedules Here'!1406:1406,1)):INDEX('Set Schedules Here'!1407:1407,1,MATCH(O$1,'Set Schedules Here'!1406:1406,1)+1),INDEX('Set Schedules Here'!1406:1406,1,MATCH(O$1,'Set Schedules Here'!1406:1406,1)):INDEX('Set Schedules Here'!1406:1406,1,MATCH(O$1,'Set Schedules Here'!1406:1406,1)+1),O$1)),rounding_decimal_places)</f>
        <v>0.3</v>
      </c>
      <c r="P704">
        <f>ROUND(IF(P$1=2050,TREND(INDEX('Set Schedules Here'!1407:1407,1,MATCH(P$1,'Set Schedules Here'!1406:1406,0)),INDEX('Set Schedules Here'!1406:1406,1,MATCH(P$1,'Set Schedules Here'!1406:1406,0)),P$1),TREND(INDEX('Set Schedules Here'!1407:1407,1,MATCH(P$1,'Set Schedules Here'!1406:1406,1)):INDEX('Set Schedules Here'!1407:1407,1,MATCH(P$1,'Set Schedules Here'!1406:1406,1)+1),INDEX('Set Schedules Here'!1406:1406,1,MATCH(P$1,'Set Schedules Here'!1406:1406,1)):INDEX('Set Schedules Here'!1406:1406,1,MATCH(P$1,'Set Schedules Here'!1406:1406,1)+1),P$1)),rounding_decimal_places)</f>
        <v>0.33333299999999999</v>
      </c>
      <c r="Q704">
        <f>ROUND(IF(Q$1=2050,TREND(INDEX('Set Schedules Here'!1407:1407,1,MATCH(Q$1,'Set Schedules Here'!1406:1406,0)),INDEX('Set Schedules Here'!1406:1406,1,MATCH(Q$1,'Set Schedules Here'!1406:1406,0)),Q$1),TREND(INDEX('Set Schedules Here'!1407:1407,1,MATCH(Q$1,'Set Schedules Here'!1406:1406,1)):INDEX('Set Schedules Here'!1407:1407,1,MATCH(Q$1,'Set Schedules Here'!1406:1406,1)+1),INDEX('Set Schedules Here'!1406:1406,1,MATCH(Q$1,'Set Schedules Here'!1406:1406,1)):INDEX('Set Schedules Here'!1406:1406,1,MATCH(Q$1,'Set Schedules Here'!1406:1406,1)+1),Q$1)),rounding_decimal_places)</f>
        <v>0.36666700000000002</v>
      </c>
      <c r="R704">
        <f>ROUND(IF(R$1=2050,TREND(INDEX('Set Schedules Here'!1407:1407,1,MATCH(R$1,'Set Schedules Here'!1406:1406,0)),INDEX('Set Schedules Here'!1406:1406,1,MATCH(R$1,'Set Schedules Here'!1406:1406,0)),R$1),TREND(INDEX('Set Schedules Here'!1407:1407,1,MATCH(R$1,'Set Schedules Here'!1406:1406,1)):INDEX('Set Schedules Here'!1407:1407,1,MATCH(R$1,'Set Schedules Here'!1406:1406,1)+1),INDEX('Set Schedules Here'!1406:1406,1,MATCH(R$1,'Set Schedules Here'!1406:1406,1)):INDEX('Set Schedules Here'!1406:1406,1,MATCH(R$1,'Set Schedules Here'!1406:1406,1)+1),R$1)),rounding_decimal_places)</f>
        <v>0.4</v>
      </c>
      <c r="S704">
        <f>ROUND(IF(S$1=2050,TREND(INDEX('Set Schedules Here'!1407:1407,1,MATCH(S$1,'Set Schedules Here'!1406:1406,0)),INDEX('Set Schedules Here'!1406:1406,1,MATCH(S$1,'Set Schedules Here'!1406:1406,0)),S$1),TREND(INDEX('Set Schedules Here'!1407:1407,1,MATCH(S$1,'Set Schedules Here'!1406:1406,1)):INDEX('Set Schedules Here'!1407:1407,1,MATCH(S$1,'Set Schedules Here'!1406:1406,1)+1),INDEX('Set Schedules Here'!1406:1406,1,MATCH(S$1,'Set Schedules Here'!1406:1406,1)):INDEX('Set Schedules Here'!1406:1406,1,MATCH(S$1,'Set Schedules Here'!1406:1406,1)+1),S$1)),rounding_decimal_places)</f>
        <v>0.43333300000000002</v>
      </c>
      <c r="T704">
        <f>ROUND(IF(T$1=2050,TREND(INDEX('Set Schedules Here'!1407:1407,1,MATCH(T$1,'Set Schedules Here'!1406:1406,0)),INDEX('Set Schedules Here'!1406:1406,1,MATCH(T$1,'Set Schedules Here'!1406:1406,0)),T$1),TREND(INDEX('Set Schedules Here'!1407:1407,1,MATCH(T$1,'Set Schedules Here'!1406:1406,1)):INDEX('Set Schedules Here'!1407:1407,1,MATCH(T$1,'Set Schedules Here'!1406:1406,1)+1),INDEX('Set Schedules Here'!1406:1406,1,MATCH(T$1,'Set Schedules Here'!1406:1406,1)):INDEX('Set Schedules Here'!1406:1406,1,MATCH(T$1,'Set Schedules Here'!1406:1406,1)+1),T$1)),rounding_decimal_places)</f>
        <v>0.466667</v>
      </c>
      <c r="U704">
        <f>ROUND(IF(U$1=2050,TREND(INDEX('Set Schedules Here'!1407:1407,1,MATCH(U$1,'Set Schedules Here'!1406:1406,0)),INDEX('Set Schedules Here'!1406:1406,1,MATCH(U$1,'Set Schedules Here'!1406:1406,0)),U$1),TREND(INDEX('Set Schedules Here'!1407:1407,1,MATCH(U$1,'Set Schedules Here'!1406:1406,1)):INDEX('Set Schedules Here'!1407:1407,1,MATCH(U$1,'Set Schedules Here'!1406:1406,1)+1),INDEX('Set Schedules Here'!1406:1406,1,MATCH(U$1,'Set Schedules Here'!1406:1406,1)):INDEX('Set Schedules Here'!1406:1406,1,MATCH(U$1,'Set Schedules Here'!1406:1406,1)+1),U$1)),rounding_decimal_places)</f>
        <v>0.5</v>
      </c>
      <c r="V704">
        <f>ROUND(IF(V$1=2050,TREND(INDEX('Set Schedules Here'!1407:1407,1,MATCH(V$1,'Set Schedules Here'!1406:1406,0)),INDEX('Set Schedules Here'!1406:1406,1,MATCH(V$1,'Set Schedules Here'!1406:1406,0)),V$1),TREND(INDEX('Set Schedules Here'!1407:1407,1,MATCH(V$1,'Set Schedules Here'!1406:1406,1)):INDEX('Set Schedules Here'!1407:1407,1,MATCH(V$1,'Set Schedules Here'!1406:1406,1)+1),INDEX('Set Schedules Here'!1406:1406,1,MATCH(V$1,'Set Schedules Here'!1406:1406,1)):INDEX('Set Schedules Here'!1406:1406,1,MATCH(V$1,'Set Schedules Here'!1406:1406,1)+1),V$1)),rounding_decimal_places)</f>
        <v>0.53333299999999995</v>
      </c>
      <c r="W704">
        <f>ROUND(IF(W$1=2050,TREND(INDEX('Set Schedules Here'!1407:1407,1,MATCH(W$1,'Set Schedules Here'!1406:1406,0)),INDEX('Set Schedules Here'!1406:1406,1,MATCH(W$1,'Set Schedules Here'!1406:1406,0)),W$1),TREND(INDEX('Set Schedules Here'!1407:1407,1,MATCH(W$1,'Set Schedules Here'!1406:1406,1)):INDEX('Set Schedules Here'!1407:1407,1,MATCH(W$1,'Set Schedules Here'!1406:1406,1)+1),INDEX('Set Schedules Here'!1406:1406,1,MATCH(W$1,'Set Schedules Here'!1406:1406,1)):INDEX('Set Schedules Here'!1406:1406,1,MATCH(W$1,'Set Schedules Here'!1406:1406,1)+1),W$1)),rounding_decimal_places)</f>
        <v>0.56666700000000003</v>
      </c>
      <c r="X704">
        <f>ROUND(IF(X$1=2050,TREND(INDEX('Set Schedules Here'!1407:1407,1,MATCH(X$1,'Set Schedules Here'!1406:1406,0)),INDEX('Set Schedules Here'!1406:1406,1,MATCH(X$1,'Set Schedules Here'!1406:1406,0)),X$1),TREND(INDEX('Set Schedules Here'!1407:1407,1,MATCH(X$1,'Set Schedules Here'!1406:1406,1)):INDEX('Set Schedules Here'!1407:1407,1,MATCH(X$1,'Set Schedules Here'!1406:1406,1)+1),INDEX('Set Schedules Here'!1406:1406,1,MATCH(X$1,'Set Schedules Here'!1406:1406,1)):INDEX('Set Schedules Here'!1406:1406,1,MATCH(X$1,'Set Schedules Here'!1406:1406,1)+1),X$1)),rounding_decimal_places)</f>
        <v>0.6</v>
      </c>
      <c r="Y704">
        <f>ROUND(IF(Y$1=2050,TREND(INDEX('Set Schedules Here'!1407:1407,1,MATCH(Y$1,'Set Schedules Here'!1406:1406,0)),INDEX('Set Schedules Here'!1406:1406,1,MATCH(Y$1,'Set Schedules Here'!1406:1406,0)),Y$1),TREND(INDEX('Set Schedules Here'!1407:1407,1,MATCH(Y$1,'Set Schedules Here'!1406:1406,1)):INDEX('Set Schedules Here'!1407:1407,1,MATCH(Y$1,'Set Schedules Here'!1406:1406,1)+1),INDEX('Set Schedules Here'!1406:1406,1,MATCH(Y$1,'Set Schedules Here'!1406:1406,1)):INDEX('Set Schedules Here'!1406:1406,1,MATCH(Y$1,'Set Schedules Here'!1406:1406,1)+1),Y$1)),rounding_decimal_places)</f>
        <v>0.63333300000000003</v>
      </c>
      <c r="Z704">
        <f>ROUND(IF(Z$1=2050,TREND(INDEX('Set Schedules Here'!1407:1407,1,MATCH(Z$1,'Set Schedules Here'!1406:1406,0)),INDEX('Set Schedules Here'!1406:1406,1,MATCH(Z$1,'Set Schedules Here'!1406:1406,0)),Z$1),TREND(INDEX('Set Schedules Here'!1407:1407,1,MATCH(Z$1,'Set Schedules Here'!1406:1406,1)):INDEX('Set Schedules Here'!1407:1407,1,MATCH(Z$1,'Set Schedules Here'!1406:1406,1)+1),INDEX('Set Schedules Here'!1406:1406,1,MATCH(Z$1,'Set Schedules Here'!1406:1406,1)):INDEX('Set Schedules Here'!1406:1406,1,MATCH(Z$1,'Set Schedules Here'!1406:1406,1)+1),Z$1)),rounding_decimal_places)</f>
        <v>0.66666700000000001</v>
      </c>
      <c r="AA704">
        <f>ROUND(IF(AA$1=2050,TREND(INDEX('Set Schedules Here'!1407:1407,1,MATCH(AA$1,'Set Schedules Here'!1406:1406,0)),INDEX('Set Schedules Here'!1406:1406,1,MATCH(AA$1,'Set Schedules Here'!1406:1406,0)),AA$1),TREND(INDEX('Set Schedules Here'!1407:1407,1,MATCH(AA$1,'Set Schedules Here'!1406:1406,1)):INDEX('Set Schedules Here'!1407:1407,1,MATCH(AA$1,'Set Schedules Here'!1406:1406,1)+1),INDEX('Set Schedules Here'!1406:1406,1,MATCH(AA$1,'Set Schedules Here'!1406:1406,1)):INDEX('Set Schedules Here'!1406:1406,1,MATCH(AA$1,'Set Schedules Here'!1406:1406,1)+1),AA$1)),rounding_decimal_places)</f>
        <v>0.7</v>
      </c>
      <c r="AB704">
        <f>ROUND(IF(AB$1=2050,TREND(INDEX('Set Schedules Here'!1407:1407,1,MATCH(AB$1,'Set Schedules Here'!1406:1406,0)),INDEX('Set Schedules Here'!1406:1406,1,MATCH(AB$1,'Set Schedules Here'!1406:1406,0)),AB$1),TREND(INDEX('Set Schedules Here'!1407:1407,1,MATCH(AB$1,'Set Schedules Here'!1406:1406,1)):INDEX('Set Schedules Here'!1407:1407,1,MATCH(AB$1,'Set Schedules Here'!1406:1406,1)+1),INDEX('Set Schedules Here'!1406:1406,1,MATCH(AB$1,'Set Schedules Here'!1406:1406,1)):INDEX('Set Schedules Here'!1406:1406,1,MATCH(AB$1,'Set Schedules Here'!1406:1406,1)+1),AB$1)),rounding_decimal_places)</f>
        <v>0.73333300000000001</v>
      </c>
      <c r="AC704">
        <f>ROUND(IF(AC$1=2050,TREND(INDEX('Set Schedules Here'!1407:1407,1,MATCH(AC$1,'Set Schedules Here'!1406:1406,0)),INDEX('Set Schedules Here'!1406:1406,1,MATCH(AC$1,'Set Schedules Here'!1406:1406,0)),AC$1),TREND(INDEX('Set Schedules Here'!1407:1407,1,MATCH(AC$1,'Set Schedules Here'!1406:1406,1)):INDEX('Set Schedules Here'!1407:1407,1,MATCH(AC$1,'Set Schedules Here'!1406:1406,1)+1),INDEX('Set Schedules Here'!1406:1406,1,MATCH(AC$1,'Set Schedules Here'!1406:1406,1)):INDEX('Set Schedules Here'!1406:1406,1,MATCH(AC$1,'Set Schedules Here'!1406:1406,1)+1),AC$1)),rounding_decimal_places)</f>
        <v>0.76666699999999999</v>
      </c>
      <c r="AD704">
        <f>ROUND(IF(AD$1=2050,TREND(INDEX('Set Schedules Here'!1407:1407,1,MATCH(AD$1,'Set Schedules Here'!1406:1406,0)),INDEX('Set Schedules Here'!1406:1406,1,MATCH(AD$1,'Set Schedules Here'!1406:1406,0)),AD$1),TREND(INDEX('Set Schedules Here'!1407:1407,1,MATCH(AD$1,'Set Schedules Here'!1406:1406,1)):INDEX('Set Schedules Here'!1407:1407,1,MATCH(AD$1,'Set Schedules Here'!1406:1406,1)+1),INDEX('Set Schedules Here'!1406:1406,1,MATCH(AD$1,'Set Schedules Here'!1406:1406,1)):INDEX('Set Schedules Here'!1406:1406,1,MATCH(AD$1,'Set Schedules Here'!1406:1406,1)+1),AD$1)),rounding_decimal_places)</f>
        <v>0.8</v>
      </c>
      <c r="AE704">
        <f>ROUND(IF(AE$1=2050,TREND(INDEX('Set Schedules Here'!1407:1407,1,MATCH(AE$1,'Set Schedules Here'!1406:1406,0)),INDEX('Set Schedules Here'!1406:1406,1,MATCH(AE$1,'Set Schedules Here'!1406:1406,0)),AE$1),TREND(INDEX('Set Schedules Here'!1407:1407,1,MATCH(AE$1,'Set Schedules Here'!1406:1406,1)):INDEX('Set Schedules Here'!1407:1407,1,MATCH(AE$1,'Set Schedules Here'!1406:1406,1)+1),INDEX('Set Schedules Here'!1406:1406,1,MATCH(AE$1,'Set Schedules Here'!1406:1406,1)):INDEX('Set Schedules Here'!1406:1406,1,MATCH(AE$1,'Set Schedules Here'!1406:1406,1)+1),AE$1)),rounding_decimal_places)</f>
        <v>0.83333299999999999</v>
      </c>
      <c r="AF704">
        <f>ROUND(IF(AF$1=2050,TREND(INDEX('Set Schedules Here'!1407:1407,1,MATCH(AF$1,'Set Schedules Here'!1406:1406,0)),INDEX('Set Schedules Here'!1406:1406,1,MATCH(AF$1,'Set Schedules Here'!1406:1406,0)),AF$1),TREND(INDEX('Set Schedules Here'!1407:1407,1,MATCH(AF$1,'Set Schedules Here'!1406:1406,1)):INDEX('Set Schedules Here'!1407:1407,1,MATCH(AF$1,'Set Schedules Here'!1406:1406,1)+1),INDEX('Set Schedules Here'!1406:1406,1,MATCH(AF$1,'Set Schedules Here'!1406:1406,1)):INDEX('Set Schedules Here'!1406:1406,1,MATCH(AF$1,'Set Schedules Here'!1406:1406,1)+1),AF$1)),rounding_decimal_places)</f>
        <v>0.86666699999999997</v>
      </c>
      <c r="AG704">
        <f>ROUND(IF(AG$1=2050,TREND(INDEX('Set Schedules Here'!1407:1407,1,MATCH(AG$1,'Set Schedules Here'!1406:1406,0)),INDEX('Set Schedules Here'!1406:1406,1,MATCH(AG$1,'Set Schedules Here'!1406:1406,0)),AG$1),TREND(INDEX('Set Schedules Here'!1407:1407,1,MATCH(AG$1,'Set Schedules Here'!1406:1406,1)):INDEX('Set Schedules Here'!1407:1407,1,MATCH(AG$1,'Set Schedules Here'!1406:1406,1)+1),INDEX('Set Schedules Here'!1406:1406,1,MATCH(AG$1,'Set Schedules Here'!1406:1406,1)):INDEX('Set Schedules Here'!1406:1406,1,MATCH(AG$1,'Set Schedules Here'!1406:1406,1)+1),AG$1)),rounding_decimal_places)</f>
        <v>0.9</v>
      </c>
      <c r="AH704">
        <f>ROUND(IF(AH$1=2050,TREND(INDEX('Set Schedules Here'!1407:1407,1,MATCH(AH$1,'Set Schedules Here'!1406:1406,0)),INDEX('Set Schedules Here'!1406:1406,1,MATCH(AH$1,'Set Schedules Here'!1406:1406,0)),AH$1),TREND(INDEX('Set Schedules Here'!1407:1407,1,MATCH(AH$1,'Set Schedules Here'!1406:1406,1)):INDEX('Set Schedules Here'!1407:1407,1,MATCH(AH$1,'Set Schedules Here'!1406:1406,1)+1),INDEX('Set Schedules Here'!1406:1406,1,MATCH(AH$1,'Set Schedules Here'!1406:1406,1)):INDEX('Set Schedules Here'!1406:1406,1,MATCH(AH$1,'Set Schedules Here'!1406:1406,1)+1),AH$1)),rounding_decimal_places)</f>
        <v>0.93333299999999997</v>
      </c>
      <c r="AI704">
        <f>ROUND(IF(AI$1=2050,TREND(INDEX('Set Schedules Here'!1407:1407,1,MATCH(AI$1,'Set Schedules Here'!1406:1406,0)),INDEX('Set Schedules Here'!1406:1406,1,MATCH(AI$1,'Set Schedules Here'!1406:1406,0)),AI$1),TREND(INDEX('Set Schedules Here'!1407:1407,1,MATCH(AI$1,'Set Schedules Here'!1406:1406,1)):INDEX('Set Schedules Here'!1407:1407,1,MATCH(AI$1,'Set Schedules Here'!1406:1406,1)+1),INDEX('Set Schedules Here'!1406:1406,1,MATCH(AI$1,'Set Schedules Here'!1406:1406,1)):INDEX('Set Schedules Here'!1406:1406,1,MATCH(AI$1,'Set Schedules Here'!1406:1406,1)+1),AI$1)),rounding_decimal_places)</f>
        <v>0.96666700000000005</v>
      </c>
      <c r="AJ704">
        <f>ROUND(IF(AJ$1=2050,TREND(INDEX('Set Schedules Here'!1407:1407,1,MATCH(AJ$1,'Set Schedules Here'!1406:1406,0)),INDEX('Set Schedules Here'!1406:1406,1,MATCH(AJ$1,'Set Schedules Here'!1406:1406,0)),AJ$1),TREND(INDEX('Set Schedules Here'!1407:1407,1,MATCH(AJ$1,'Set Schedules Here'!1406:1406,1)):INDEX('Set Schedules Here'!1407:1407,1,MATCH(AJ$1,'Set Schedules Here'!1406:1406,1)+1),INDEX('Set Schedules Here'!1406:1406,1,MATCH(AJ$1,'Set Schedules Here'!1406:1406,1)):INDEX('Set Schedules Here'!1406:1406,1,MATCH(AJ$1,'Set Schedules Here'!1406:1406,1)+1),AJ$1)),rounding_decimal_places)</f>
        <v>1</v>
      </c>
    </row>
    <row r="705" spans="1:36" x14ac:dyDescent="0.45">
      <c r="A705" s="12" t="str">
        <f>'Set Schedules Here'!A1408</f>
        <v>cross fuel price deregulation</v>
      </c>
      <c r="B705" s="12" t="str">
        <f>IF(ISBLANK('Set Schedules Here'!C1408),"",'Set Schedules Here'!C1408)</f>
        <v>jet fuel or kerosene</v>
      </c>
      <c r="C705" s="12" t="str">
        <f>IF(ISBLANK('Set Schedules Here'!D1408),"",'Set Schedules Here'!D1408)</f>
        <v/>
      </c>
      <c r="D705" s="21" t="str">
        <f>IF(ISBLANK('Set Schedules Here'!E1408),"",'Set Schedules Here'!E1408)</f>
        <v/>
      </c>
      <c r="E705">
        <f>ROUND(IF(E$1=2050,TREND(INDEX('Set Schedules Here'!1409:1409,1,MATCH(E$1,'Set Schedules Here'!1408:1408,0)),INDEX('Set Schedules Here'!1408:1408,1,MATCH(E$1,'Set Schedules Here'!1408:1408,0)),E$1),TREND(INDEX('Set Schedules Here'!1409:1409,1,MATCH(E$1,'Set Schedules Here'!1408:1408,1)):INDEX('Set Schedules Here'!1409:1409,1,MATCH(E$1,'Set Schedules Here'!1408:1408,1)+1),INDEX('Set Schedules Here'!1408:1408,1,MATCH(E$1,'Set Schedules Here'!1408:1408,1)):INDEX('Set Schedules Here'!1408:1408,1,MATCH(E$1,'Set Schedules Here'!1408:1408,1)+1),E$1)),rounding_decimal_places)</f>
        <v>0</v>
      </c>
      <c r="F705">
        <f>ROUND(IF(F$1=2050,TREND(INDEX('Set Schedules Here'!1409:1409,1,MATCH(F$1,'Set Schedules Here'!1408:1408,0)),INDEX('Set Schedules Here'!1408:1408,1,MATCH(F$1,'Set Schedules Here'!1408:1408,0)),F$1),TREND(INDEX('Set Schedules Here'!1409:1409,1,MATCH(F$1,'Set Schedules Here'!1408:1408,1)):INDEX('Set Schedules Here'!1409:1409,1,MATCH(F$1,'Set Schedules Here'!1408:1408,1)+1),INDEX('Set Schedules Here'!1408:1408,1,MATCH(F$1,'Set Schedules Here'!1408:1408,1)):INDEX('Set Schedules Here'!1408:1408,1,MATCH(F$1,'Set Schedules Here'!1408:1408,1)+1),F$1)),rounding_decimal_places)</f>
        <v>0</v>
      </c>
      <c r="G705">
        <f>ROUND(IF(G$1=2050,TREND(INDEX('Set Schedules Here'!1409:1409,1,MATCH(G$1,'Set Schedules Here'!1408:1408,0)),INDEX('Set Schedules Here'!1408:1408,1,MATCH(G$1,'Set Schedules Here'!1408:1408,0)),G$1),TREND(INDEX('Set Schedules Here'!1409:1409,1,MATCH(G$1,'Set Schedules Here'!1408:1408,1)):INDEX('Set Schedules Here'!1409:1409,1,MATCH(G$1,'Set Schedules Here'!1408:1408,1)+1),INDEX('Set Schedules Here'!1408:1408,1,MATCH(G$1,'Set Schedules Here'!1408:1408,1)):INDEX('Set Schedules Here'!1408:1408,1,MATCH(G$1,'Set Schedules Here'!1408:1408,1)+1),G$1)),rounding_decimal_places)</f>
        <v>3.3333000000000002E-2</v>
      </c>
      <c r="H705">
        <f>ROUND(IF(H$1=2050,TREND(INDEX('Set Schedules Here'!1409:1409,1,MATCH(H$1,'Set Schedules Here'!1408:1408,0)),INDEX('Set Schedules Here'!1408:1408,1,MATCH(H$1,'Set Schedules Here'!1408:1408,0)),H$1),TREND(INDEX('Set Schedules Here'!1409:1409,1,MATCH(H$1,'Set Schedules Here'!1408:1408,1)):INDEX('Set Schedules Here'!1409:1409,1,MATCH(H$1,'Set Schedules Here'!1408:1408,1)+1),INDEX('Set Schedules Here'!1408:1408,1,MATCH(H$1,'Set Schedules Here'!1408:1408,1)):INDEX('Set Schedules Here'!1408:1408,1,MATCH(H$1,'Set Schedules Here'!1408:1408,1)+1),H$1)),rounding_decimal_places)</f>
        <v>6.6667000000000004E-2</v>
      </c>
      <c r="I705">
        <f>ROUND(IF(I$1=2050,TREND(INDEX('Set Schedules Here'!1409:1409,1,MATCH(I$1,'Set Schedules Here'!1408:1408,0)),INDEX('Set Schedules Here'!1408:1408,1,MATCH(I$1,'Set Schedules Here'!1408:1408,0)),I$1),TREND(INDEX('Set Schedules Here'!1409:1409,1,MATCH(I$1,'Set Schedules Here'!1408:1408,1)):INDEX('Set Schedules Here'!1409:1409,1,MATCH(I$1,'Set Schedules Here'!1408:1408,1)+1),INDEX('Set Schedules Here'!1408:1408,1,MATCH(I$1,'Set Schedules Here'!1408:1408,1)):INDEX('Set Schedules Here'!1408:1408,1,MATCH(I$1,'Set Schedules Here'!1408:1408,1)+1),I$1)),rounding_decimal_places)</f>
        <v>0.1</v>
      </c>
      <c r="J705">
        <f>ROUND(IF(J$1=2050,TREND(INDEX('Set Schedules Here'!1409:1409,1,MATCH(J$1,'Set Schedules Here'!1408:1408,0)),INDEX('Set Schedules Here'!1408:1408,1,MATCH(J$1,'Set Schedules Here'!1408:1408,0)),J$1),TREND(INDEX('Set Schedules Here'!1409:1409,1,MATCH(J$1,'Set Schedules Here'!1408:1408,1)):INDEX('Set Schedules Here'!1409:1409,1,MATCH(J$1,'Set Schedules Here'!1408:1408,1)+1),INDEX('Set Schedules Here'!1408:1408,1,MATCH(J$1,'Set Schedules Here'!1408:1408,1)):INDEX('Set Schedules Here'!1408:1408,1,MATCH(J$1,'Set Schedules Here'!1408:1408,1)+1),J$1)),rounding_decimal_places)</f>
        <v>0.13333300000000001</v>
      </c>
      <c r="K705">
        <f>ROUND(IF(K$1=2050,TREND(INDEX('Set Schedules Here'!1409:1409,1,MATCH(K$1,'Set Schedules Here'!1408:1408,0)),INDEX('Set Schedules Here'!1408:1408,1,MATCH(K$1,'Set Schedules Here'!1408:1408,0)),K$1),TREND(INDEX('Set Schedules Here'!1409:1409,1,MATCH(K$1,'Set Schedules Here'!1408:1408,1)):INDEX('Set Schedules Here'!1409:1409,1,MATCH(K$1,'Set Schedules Here'!1408:1408,1)+1),INDEX('Set Schedules Here'!1408:1408,1,MATCH(K$1,'Set Schedules Here'!1408:1408,1)):INDEX('Set Schedules Here'!1408:1408,1,MATCH(K$1,'Set Schedules Here'!1408:1408,1)+1),K$1)),rounding_decimal_places)</f>
        <v>0.16666700000000001</v>
      </c>
      <c r="L705">
        <f>ROUND(IF(L$1=2050,TREND(INDEX('Set Schedules Here'!1409:1409,1,MATCH(L$1,'Set Schedules Here'!1408:1408,0)),INDEX('Set Schedules Here'!1408:1408,1,MATCH(L$1,'Set Schedules Here'!1408:1408,0)),L$1),TREND(INDEX('Set Schedules Here'!1409:1409,1,MATCH(L$1,'Set Schedules Here'!1408:1408,1)):INDEX('Set Schedules Here'!1409:1409,1,MATCH(L$1,'Set Schedules Here'!1408:1408,1)+1),INDEX('Set Schedules Here'!1408:1408,1,MATCH(L$1,'Set Schedules Here'!1408:1408,1)):INDEX('Set Schedules Here'!1408:1408,1,MATCH(L$1,'Set Schedules Here'!1408:1408,1)+1),L$1)),rounding_decimal_places)</f>
        <v>0.2</v>
      </c>
      <c r="M705">
        <f>ROUND(IF(M$1=2050,TREND(INDEX('Set Schedules Here'!1409:1409,1,MATCH(M$1,'Set Schedules Here'!1408:1408,0)),INDEX('Set Schedules Here'!1408:1408,1,MATCH(M$1,'Set Schedules Here'!1408:1408,0)),M$1),TREND(INDEX('Set Schedules Here'!1409:1409,1,MATCH(M$1,'Set Schedules Here'!1408:1408,1)):INDEX('Set Schedules Here'!1409:1409,1,MATCH(M$1,'Set Schedules Here'!1408:1408,1)+1),INDEX('Set Schedules Here'!1408:1408,1,MATCH(M$1,'Set Schedules Here'!1408:1408,1)):INDEX('Set Schedules Here'!1408:1408,1,MATCH(M$1,'Set Schedules Here'!1408:1408,1)+1),M$1)),rounding_decimal_places)</f>
        <v>0.23333300000000001</v>
      </c>
      <c r="N705">
        <f>ROUND(IF(N$1=2050,TREND(INDEX('Set Schedules Here'!1409:1409,1,MATCH(N$1,'Set Schedules Here'!1408:1408,0)),INDEX('Set Schedules Here'!1408:1408,1,MATCH(N$1,'Set Schedules Here'!1408:1408,0)),N$1),TREND(INDEX('Set Schedules Here'!1409:1409,1,MATCH(N$1,'Set Schedules Here'!1408:1408,1)):INDEX('Set Schedules Here'!1409:1409,1,MATCH(N$1,'Set Schedules Here'!1408:1408,1)+1),INDEX('Set Schedules Here'!1408:1408,1,MATCH(N$1,'Set Schedules Here'!1408:1408,1)):INDEX('Set Schedules Here'!1408:1408,1,MATCH(N$1,'Set Schedules Here'!1408:1408,1)+1),N$1)),rounding_decimal_places)</f>
        <v>0.26666699999999999</v>
      </c>
      <c r="O705">
        <f>ROUND(IF(O$1=2050,TREND(INDEX('Set Schedules Here'!1409:1409,1,MATCH(O$1,'Set Schedules Here'!1408:1408,0)),INDEX('Set Schedules Here'!1408:1408,1,MATCH(O$1,'Set Schedules Here'!1408:1408,0)),O$1),TREND(INDEX('Set Schedules Here'!1409:1409,1,MATCH(O$1,'Set Schedules Here'!1408:1408,1)):INDEX('Set Schedules Here'!1409:1409,1,MATCH(O$1,'Set Schedules Here'!1408:1408,1)+1),INDEX('Set Schedules Here'!1408:1408,1,MATCH(O$1,'Set Schedules Here'!1408:1408,1)):INDEX('Set Schedules Here'!1408:1408,1,MATCH(O$1,'Set Schedules Here'!1408:1408,1)+1),O$1)),rounding_decimal_places)</f>
        <v>0.3</v>
      </c>
      <c r="P705">
        <f>ROUND(IF(P$1=2050,TREND(INDEX('Set Schedules Here'!1409:1409,1,MATCH(P$1,'Set Schedules Here'!1408:1408,0)),INDEX('Set Schedules Here'!1408:1408,1,MATCH(P$1,'Set Schedules Here'!1408:1408,0)),P$1),TREND(INDEX('Set Schedules Here'!1409:1409,1,MATCH(P$1,'Set Schedules Here'!1408:1408,1)):INDEX('Set Schedules Here'!1409:1409,1,MATCH(P$1,'Set Schedules Here'!1408:1408,1)+1),INDEX('Set Schedules Here'!1408:1408,1,MATCH(P$1,'Set Schedules Here'!1408:1408,1)):INDEX('Set Schedules Here'!1408:1408,1,MATCH(P$1,'Set Schedules Here'!1408:1408,1)+1),P$1)),rounding_decimal_places)</f>
        <v>0.33333299999999999</v>
      </c>
      <c r="Q705">
        <f>ROUND(IF(Q$1=2050,TREND(INDEX('Set Schedules Here'!1409:1409,1,MATCH(Q$1,'Set Schedules Here'!1408:1408,0)),INDEX('Set Schedules Here'!1408:1408,1,MATCH(Q$1,'Set Schedules Here'!1408:1408,0)),Q$1),TREND(INDEX('Set Schedules Here'!1409:1409,1,MATCH(Q$1,'Set Schedules Here'!1408:1408,1)):INDEX('Set Schedules Here'!1409:1409,1,MATCH(Q$1,'Set Schedules Here'!1408:1408,1)+1),INDEX('Set Schedules Here'!1408:1408,1,MATCH(Q$1,'Set Schedules Here'!1408:1408,1)):INDEX('Set Schedules Here'!1408:1408,1,MATCH(Q$1,'Set Schedules Here'!1408:1408,1)+1),Q$1)),rounding_decimal_places)</f>
        <v>0.36666700000000002</v>
      </c>
      <c r="R705">
        <f>ROUND(IF(R$1=2050,TREND(INDEX('Set Schedules Here'!1409:1409,1,MATCH(R$1,'Set Schedules Here'!1408:1408,0)),INDEX('Set Schedules Here'!1408:1408,1,MATCH(R$1,'Set Schedules Here'!1408:1408,0)),R$1),TREND(INDEX('Set Schedules Here'!1409:1409,1,MATCH(R$1,'Set Schedules Here'!1408:1408,1)):INDEX('Set Schedules Here'!1409:1409,1,MATCH(R$1,'Set Schedules Here'!1408:1408,1)+1),INDEX('Set Schedules Here'!1408:1408,1,MATCH(R$1,'Set Schedules Here'!1408:1408,1)):INDEX('Set Schedules Here'!1408:1408,1,MATCH(R$1,'Set Schedules Here'!1408:1408,1)+1),R$1)),rounding_decimal_places)</f>
        <v>0.4</v>
      </c>
      <c r="S705">
        <f>ROUND(IF(S$1=2050,TREND(INDEX('Set Schedules Here'!1409:1409,1,MATCH(S$1,'Set Schedules Here'!1408:1408,0)),INDEX('Set Schedules Here'!1408:1408,1,MATCH(S$1,'Set Schedules Here'!1408:1408,0)),S$1),TREND(INDEX('Set Schedules Here'!1409:1409,1,MATCH(S$1,'Set Schedules Here'!1408:1408,1)):INDEX('Set Schedules Here'!1409:1409,1,MATCH(S$1,'Set Schedules Here'!1408:1408,1)+1),INDEX('Set Schedules Here'!1408:1408,1,MATCH(S$1,'Set Schedules Here'!1408:1408,1)):INDEX('Set Schedules Here'!1408:1408,1,MATCH(S$1,'Set Schedules Here'!1408:1408,1)+1),S$1)),rounding_decimal_places)</f>
        <v>0.43333300000000002</v>
      </c>
      <c r="T705">
        <f>ROUND(IF(T$1=2050,TREND(INDEX('Set Schedules Here'!1409:1409,1,MATCH(T$1,'Set Schedules Here'!1408:1408,0)),INDEX('Set Schedules Here'!1408:1408,1,MATCH(T$1,'Set Schedules Here'!1408:1408,0)),T$1),TREND(INDEX('Set Schedules Here'!1409:1409,1,MATCH(T$1,'Set Schedules Here'!1408:1408,1)):INDEX('Set Schedules Here'!1409:1409,1,MATCH(T$1,'Set Schedules Here'!1408:1408,1)+1),INDEX('Set Schedules Here'!1408:1408,1,MATCH(T$1,'Set Schedules Here'!1408:1408,1)):INDEX('Set Schedules Here'!1408:1408,1,MATCH(T$1,'Set Schedules Here'!1408:1408,1)+1),T$1)),rounding_decimal_places)</f>
        <v>0.466667</v>
      </c>
      <c r="U705">
        <f>ROUND(IF(U$1=2050,TREND(INDEX('Set Schedules Here'!1409:1409,1,MATCH(U$1,'Set Schedules Here'!1408:1408,0)),INDEX('Set Schedules Here'!1408:1408,1,MATCH(U$1,'Set Schedules Here'!1408:1408,0)),U$1),TREND(INDEX('Set Schedules Here'!1409:1409,1,MATCH(U$1,'Set Schedules Here'!1408:1408,1)):INDEX('Set Schedules Here'!1409:1409,1,MATCH(U$1,'Set Schedules Here'!1408:1408,1)+1),INDEX('Set Schedules Here'!1408:1408,1,MATCH(U$1,'Set Schedules Here'!1408:1408,1)):INDEX('Set Schedules Here'!1408:1408,1,MATCH(U$1,'Set Schedules Here'!1408:1408,1)+1),U$1)),rounding_decimal_places)</f>
        <v>0.5</v>
      </c>
      <c r="V705">
        <f>ROUND(IF(V$1=2050,TREND(INDEX('Set Schedules Here'!1409:1409,1,MATCH(V$1,'Set Schedules Here'!1408:1408,0)),INDEX('Set Schedules Here'!1408:1408,1,MATCH(V$1,'Set Schedules Here'!1408:1408,0)),V$1),TREND(INDEX('Set Schedules Here'!1409:1409,1,MATCH(V$1,'Set Schedules Here'!1408:1408,1)):INDEX('Set Schedules Here'!1409:1409,1,MATCH(V$1,'Set Schedules Here'!1408:1408,1)+1),INDEX('Set Schedules Here'!1408:1408,1,MATCH(V$1,'Set Schedules Here'!1408:1408,1)):INDEX('Set Schedules Here'!1408:1408,1,MATCH(V$1,'Set Schedules Here'!1408:1408,1)+1),V$1)),rounding_decimal_places)</f>
        <v>0.53333299999999995</v>
      </c>
      <c r="W705">
        <f>ROUND(IF(W$1=2050,TREND(INDEX('Set Schedules Here'!1409:1409,1,MATCH(W$1,'Set Schedules Here'!1408:1408,0)),INDEX('Set Schedules Here'!1408:1408,1,MATCH(W$1,'Set Schedules Here'!1408:1408,0)),W$1),TREND(INDEX('Set Schedules Here'!1409:1409,1,MATCH(W$1,'Set Schedules Here'!1408:1408,1)):INDEX('Set Schedules Here'!1409:1409,1,MATCH(W$1,'Set Schedules Here'!1408:1408,1)+1),INDEX('Set Schedules Here'!1408:1408,1,MATCH(W$1,'Set Schedules Here'!1408:1408,1)):INDEX('Set Schedules Here'!1408:1408,1,MATCH(W$1,'Set Schedules Here'!1408:1408,1)+1),W$1)),rounding_decimal_places)</f>
        <v>0.56666700000000003</v>
      </c>
      <c r="X705">
        <f>ROUND(IF(X$1=2050,TREND(INDEX('Set Schedules Here'!1409:1409,1,MATCH(X$1,'Set Schedules Here'!1408:1408,0)),INDEX('Set Schedules Here'!1408:1408,1,MATCH(X$1,'Set Schedules Here'!1408:1408,0)),X$1),TREND(INDEX('Set Schedules Here'!1409:1409,1,MATCH(X$1,'Set Schedules Here'!1408:1408,1)):INDEX('Set Schedules Here'!1409:1409,1,MATCH(X$1,'Set Schedules Here'!1408:1408,1)+1),INDEX('Set Schedules Here'!1408:1408,1,MATCH(X$1,'Set Schedules Here'!1408:1408,1)):INDEX('Set Schedules Here'!1408:1408,1,MATCH(X$1,'Set Schedules Here'!1408:1408,1)+1),X$1)),rounding_decimal_places)</f>
        <v>0.6</v>
      </c>
      <c r="Y705">
        <f>ROUND(IF(Y$1=2050,TREND(INDEX('Set Schedules Here'!1409:1409,1,MATCH(Y$1,'Set Schedules Here'!1408:1408,0)),INDEX('Set Schedules Here'!1408:1408,1,MATCH(Y$1,'Set Schedules Here'!1408:1408,0)),Y$1),TREND(INDEX('Set Schedules Here'!1409:1409,1,MATCH(Y$1,'Set Schedules Here'!1408:1408,1)):INDEX('Set Schedules Here'!1409:1409,1,MATCH(Y$1,'Set Schedules Here'!1408:1408,1)+1),INDEX('Set Schedules Here'!1408:1408,1,MATCH(Y$1,'Set Schedules Here'!1408:1408,1)):INDEX('Set Schedules Here'!1408:1408,1,MATCH(Y$1,'Set Schedules Here'!1408:1408,1)+1),Y$1)),rounding_decimal_places)</f>
        <v>0.63333300000000003</v>
      </c>
      <c r="Z705">
        <f>ROUND(IF(Z$1=2050,TREND(INDEX('Set Schedules Here'!1409:1409,1,MATCH(Z$1,'Set Schedules Here'!1408:1408,0)),INDEX('Set Schedules Here'!1408:1408,1,MATCH(Z$1,'Set Schedules Here'!1408:1408,0)),Z$1),TREND(INDEX('Set Schedules Here'!1409:1409,1,MATCH(Z$1,'Set Schedules Here'!1408:1408,1)):INDEX('Set Schedules Here'!1409:1409,1,MATCH(Z$1,'Set Schedules Here'!1408:1408,1)+1),INDEX('Set Schedules Here'!1408:1408,1,MATCH(Z$1,'Set Schedules Here'!1408:1408,1)):INDEX('Set Schedules Here'!1408:1408,1,MATCH(Z$1,'Set Schedules Here'!1408:1408,1)+1),Z$1)),rounding_decimal_places)</f>
        <v>0.66666700000000001</v>
      </c>
      <c r="AA705">
        <f>ROUND(IF(AA$1=2050,TREND(INDEX('Set Schedules Here'!1409:1409,1,MATCH(AA$1,'Set Schedules Here'!1408:1408,0)),INDEX('Set Schedules Here'!1408:1408,1,MATCH(AA$1,'Set Schedules Here'!1408:1408,0)),AA$1),TREND(INDEX('Set Schedules Here'!1409:1409,1,MATCH(AA$1,'Set Schedules Here'!1408:1408,1)):INDEX('Set Schedules Here'!1409:1409,1,MATCH(AA$1,'Set Schedules Here'!1408:1408,1)+1),INDEX('Set Schedules Here'!1408:1408,1,MATCH(AA$1,'Set Schedules Here'!1408:1408,1)):INDEX('Set Schedules Here'!1408:1408,1,MATCH(AA$1,'Set Schedules Here'!1408:1408,1)+1),AA$1)),rounding_decimal_places)</f>
        <v>0.7</v>
      </c>
      <c r="AB705">
        <f>ROUND(IF(AB$1=2050,TREND(INDEX('Set Schedules Here'!1409:1409,1,MATCH(AB$1,'Set Schedules Here'!1408:1408,0)),INDEX('Set Schedules Here'!1408:1408,1,MATCH(AB$1,'Set Schedules Here'!1408:1408,0)),AB$1),TREND(INDEX('Set Schedules Here'!1409:1409,1,MATCH(AB$1,'Set Schedules Here'!1408:1408,1)):INDEX('Set Schedules Here'!1409:1409,1,MATCH(AB$1,'Set Schedules Here'!1408:1408,1)+1),INDEX('Set Schedules Here'!1408:1408,1,MATCH(AB$1,'Set Schedules Here'!1408:1408,1)):INDEX('Set Schedules Here'!1408:1408,1,MATCH(AB$1,'Set Schedules Here'!1408:1408,1)+1),AB$1)),rounding_decimal_places)</f>
        <v>0.73333300000000001</v>
      </c>
      <c r="AC705">
        <f>ROUND(IF(AC$1=2050,TREND(INDEX('Set Schedules Here'!1409:1409,1,MATCH(AC$1,'Set Schedules Here'!1408:1408,0)),INDEX('Set Schedules Here'!1408:1408,1,MATCH(AC$1,'Set Schedules Here'!1408:1408,0)),AC$1),TREND(INDEX('Set Schedules Here'!1409:1409,1,MATCH(AC$1,'Set Schedules Here'!1408:1408,1)):INDEX('Set Schedules Here'!1409:1409,1,MATCH(AC$1,'Set Schedules Here'!1408:1408,1)+1),INDEX('Set Schedules Here'!1408:1408,1,MATCH(AC$1,'Set Schedules Here'!1408:1408,1)):INDEX('Set Schedules Here'!1408:1408,1,MATCH(AC$1,'Set Schedules Here'!1408:1408,1)+1),AC$1)),rounding_decimal_places)</f>
        <v>0.76666699999999999</v>
      </c>
      <c r="AD705">
        <f>ROUND(IF(AD$1=2050,TREND(INDEX('Set Schedules Here'!1409:1409,1,MATCH(AD$1,'Set Schedules Here'!1408:1408,0)),INDEX('Set Schedules Here'!1408:1408,1,MATCH(AD$1,'Set Schedules Here'!1408:1408,0)),AD$1),TREND(INDEX('Set Schedules Here'!1409:1409,1,MATCH(AD$1,'Set Schedules Here'!1408:1408,1)):INDEX('Set Schedules Here'!1409:1409,1,MATCH(AD$1,'Set Schedules Here'!1408:1408,1)+1),INDEX('Set Schedules Here'!1408:1408,1,MATCH(AD$1,'Set Schedules Here'!1408:1408,1)):INDEX('Set Schedules Here'!1408:1408,1,MATCH(AD$1,'Set Schedules Here'!1408:1408,1)+1),AD$1)),rounding_decimal_places)</f>
        <v>0.8</v>
      </c>
      <c r="AE705">
        <f>ROUND(IF(AE$1=2050,TREND(INDEX('Set Schedules Here'!1409:1409,1,MATCH(AE$1,'Set Schedules Here'!1408:1408,0)),INDEX('Set Schedules Here'!1408:1408,1,MATCH(AE$1,'Set Schedules Here'!1408:1408,0)),AE$1),TREND(INDEX('Set Schedules Here'!1409:1409,1,MATCH(AE$1,'Set Schedules Here'!1408:1408,1)):INDEX('Set Schedules Here'!1409:1409,1,MATCH(AE$1,'Set Schedules Here'!1408:1408,1)+1),INDEX('Set Schedules Here'!1408:1408,1,MATCH(AE$1,'Set Schedules Here'!1408:1408,1)):INDEX('Set Schedules Here'!1408:1408,1,MATCH(AE$1,'Set Schedules Here'!1408:1408,1)+1),AE$1)),rounding_decimal_places)</f>
        <v>0.83333299999999999</v>
      </c>
      <c r="AF705">
        <f>ROUND(IF(AF$1=2050,TREND(INDEX('Set Schedules Here'!1409:1409,1,MATCH(AF$1,'Set Schedules Here'!1408:1408,0)),INDEX('Set Schedules Here'!1408:1408,1,MATCH(AF$1,'Set Schedules Here'!1408:1408,0)),AF$1),TREND(INDEX('Set Schedules Here'!1409:1409,1,MATCH(AF$1,'Set Schedules Here'!1408:1408,1)):INDEX('Set Schedules Here'!1409:1409,1,MATCH(AF$1,'Set Schedules Here'!1408:1408,1)+1),INDEX('Set Schedules Here'!1408:1408,1,MATCH(AF$1,'Set Schedules Here'!1408:1408,1)):INDEX('Set Schedules Here'!1408:1408,1,MATCH(AF$1,'Set Schedules Here'!1408:1408,1)+1),AF$1)),rounding_decimal_places)</f>
        <v>0.86666699999999997</v>
      </c>
      <c r="AG705">
        <f>ROUND(IF(AG$1=2050,TREND(INDEX('Set Schedules Here'!1409:1409,1,MATCH(AG$1,'Set Schedules Here'!1408:1408,0)),INDEX('Set Schedules Here'!1408:1408,1,MATCH(AG$1,'Set Schedules Here'!1408:1408,0)),AG$1),TREND(INDEX('Set Schedules Here'!1409:1409,1,MATCH(AG$1,'Set Schedules Here'!1408:1408,1)):INDEX('Set Schedules Here'!1409:1409,1,MATCH(AG$1,'Set Schedules Here'!1408:1408,1)+1),INDEX('Set Schedules Here'!1408:1408,1,MATCH(AG$1,'Set Schedules Here'!1408:1408,1)):INDEX('Set Schedules Here'!1408:1408,1,MATCH(AG$1,'Set Schedules Here'!1408:1408,1)+1),AG$1)),rounding_decimal_places)</f>
        <v>0.9</v>
      </c>
      <c r="AH705">
        <f>ROUND(IF(AH$1=2050,TREND(INDEX('Set Schedules Here'!1409:1409,1,MATCH(AH$1,'Set Schedules Here'!1408:1408,0)),INDEX('Set Schedules Here'!1408:1408,1,MATCH(AH$1,'Set Schedules Here'!1408:1408,0)),AH$1),TREND(INDEX('Set Schedules Here'!1409:1409,1,MATCH(AH$1,'Set Schedules Here'!1408:1408,1)):INDEX('Set Schedules Here'!1409:1409,1,MATCH(AH$1,'Set Schedules Here'!1408:1408,1)+1),INDEX('Set Schedules Here'!1408:1408,1,MATCH(AH$1,'Set Schedules Here'!1408:1408,1)):INDEX('Set Schedules Here'!1408:1408,1,MATCH(AH$1,'Set Schedules Here'!1408:1408,1)+1),AH$1)),rounding_decimal_places)</f>
        <v>0.93333299999999997</v>
      </c>
      <c r="AI705">
        <f>ROUND(IF(AI$1=2050,TREND(INDEX('Set Schedules Here'!1409:1409,1,MATCH(AI$1,'Set Schedules Here'!1408:1408,0)),INDEX('Set Schedules Here'!1408:1408,1,MATCH(AI$1,'Set Schedules Here'!1408:1408,0)),AI$1),TREND(INDEX('Set Schedules Here'!1409:1409,1,MATCH(AI$1,'Set Schedules Here'!1408:1408,1)):INDEX('Set Schedules Here'!1409:1409,1,MATCH(AI$1,'Set Schedules Here'!1408:1408,1)+1),INDEX('Set Schedules Here'!1408:1408,1,MATCH(AI$1,'Set Schedules Here'!1408:1408,1)):INDEX('Set Schedules Here'!1408:1408,1,MATCH(AI$1,'Set Schedules Here'!1408:1408,1)+1),AI$1)),rounding_decimal_places)</f>
        <v>0.96666700000000005</v>
      </c>
      <c r="AJ705">
        <f>ROUND(IF(AJ$1=2050,TREND(INDEX('Set Schedules Here'!1409:1409,1,MATCH(AJ$1,'Set Schedules Here'!1408:1408,0)),INDEX('Set Schedules Here'!1408:1408,1,MATCH(AJ$1,'Set Schedules Here'!1408:1408,0)),AJ$1),TREND(INDEX('Set Schedules Here'!1409:1409,1,MATCH(AJ$1,'Set Schedules Here'!1408:1408,1)):INDEX('Set Schedules Here'!1409:1409,1,MATCH(AJ$1,'Set Schedules Here'!1408:1408,1)+1),INDEX('Set Schedules Here'!1408:1408,1,MATCH(AJ$1,'Set Schedules Here'!1408:1408,1)):INDEX('Set Schedules Here'!1408:1408,1,MATCH(AJ$1,'Set Schedules Here'!1408:1408,1)+1),AJ$1)),rounding_decimal_places)</f>
        <v>1</v>
      </c>
    </row>
    <row r="706" spans="1:36" x14ac:dyDescent="0.45">
      <c r="A706" s="12" t="str">
        <f>'Set Schedules Here'!A1410</f>
        <v>cross fuel price deregulation</v>
      </c>
      <c r="B706" s="12" t="str">
        <f>IF(ISBLANK('Set Schedules Here'!C1410),"",'Set Schedules Here'!C1410)</f>
        <v>heat</v>
      </c>
      <c r="C706" s="12" t="str">
        <f>IF(ISBLANK('Set Schedules Here'!D1410),"",'Set Schedules Here'!D1410)</f>
        <v/>
      </c>
      <c r="D706" s="21" t="str">
        <f>IF(ISBLANK('Set Schedules Here'!E1410),"",'Set Schedules Here'!E1410)</f>
        <v/>
      </c>
      <c r="E706">
        <f>ROUND(IF(E$1=2050,TREND(INDEX('Set Schedules Here'!1411:1411,1,MATCH(E$1,'Set Schedules Here'!1410:1410,0)),INDEX('Set Schedules Here'!1410:1410,1,MATCH(E$1,'Set Schedules Here'!1410:1410,0)),E$1),TREND(INDEX('Set Schedules Here'!1411:1411,1,MATCH(E$1,'Set Schedules Here'!1410:1410,1)):INDEX('Set Schedules Here'!1411:1411,1,MATCH(E$1,'Set Schedules Here'!1410:1410,1)+1),INDEX('Set Schedules Here'!1410:1410,1,MATCH(E$1,'Set Schedules Here'!1410:1410,1)):INDEX('Set Schedules Here'!1410:1410,1,MATCH(E$1,'Set Schedules Here'!1410:1410,1)+1),E$1)),rounding_decimal_places)</f>
        <v>0</v>
      </c>
      <c r="F706">
        <f>ROUND(IF(F$1=2050,TREND(INDEX('Set Schedules Here'!1411:1411,1,MATCH(F$1,'Set Schedules Here'!1410:1410,0)),INDEX('Set Schedules Here'!1410:1410,1,MATCH(F$1,'Set Schedules Here'!1410:1410,0)),F$1),TREND(INDEX('Set Schedules Here'!1411:1411,1,MATCH(F$1,'Set Schedules Here'!1410:1410,1)):INDEX('Set Schedules Here'!1411:1411,1,MATCH(F$1,'Set Schedules Here'!1410:1410,1)+1),INDEX('Set Schedules Here'!1410:1410,1,MATCH(F$1,'Set Schedules Here'!1410:1410,1)):INDEX('Set Schedules Here'!1410:1410,1,MATCH(F$1,'Set Schedules Here'!1410:1410,1)+1),F$1)),rounding_decimal_places)</f>
        <v>0</v>
      </c>
      <c r="G706">
        <f>ROUND(IF(G$1=2050,TREND(INDEX('Set Schedules Here'!1411:1411,1,MATCH(G$1,'Set Schedules Here'!1410:1410,0)),INDEX('Set Schedules Here'!1410:1410,1,MATCH(G$1,'Set Schedules Here'!1410:1410,0)),G$1),TREND(INDEX('Set Schedules Here'!1411:1411,1,MATCH(G$1,'Set Schedules Here'!1410:1410,1)):INDEX('Set Schedules Here'!1411:1411,1,MATCH(G$1,'Set Schedules Here'!1410:1410,1)+1),INDEX('Set Schedules Here'!1410:1410,1,MATCH(G$1,'Set Schedules Here'!1410:1410,1)):INDEX('Set Schedules Here'!1410:1410,1,MATCH(G$1,'Set Schedules Here'!1410:1410,1)+1),G$1)),rounding_decimal_places)</f>
        <v>3.3333000000000002E-2</v>
      </c>
      <c r="H706">
        <f>ROUND(IF(H$1=2050,TREND(INDEX('Set Schedules Here'!1411:1411,1,MATCH(H$1,'Set Schedules Here'!1410:1410,0)),INDEX('Set Schedules Here'!1410:1410,1,MATCH(H$1,'Set Schedules Here'!1410:1410,0)),H$1),TREND(INDEX('Set Schedules Here'!1411:1411,1,MATCH(H$1,'Set Schedules Here'!1410:1410,1)):INDEX('Set Schedules Here'!1411:1411,1,MATCH(H$1,'Set Schedules Here'!1410:1410,1)+1),INDEX('Set Schedules Here'!1410:1410,1,MATCH(H$1,'Set Schedules Here'!1410:1410,1)):INDEX('Set Schedules Here'!1410:1410,1,MATCH(H$1,'Set Schedules Here'!1410:1410,1)+1),H$1)),rounding_decimal_places)</f>
        <v>6.6667000000000004E-2</v>
      </c>
      <c r="I706">
        <f>ROUND(IF(I$1=2050,TREND(INDEX('Set Schedules Here'!1411:1411,1,MATCH(I$1,'Set Schedules Here'!1410:1410,0)),INDEX('Set Schedules Here'!1410:1410,1,MATCH(I$1,'Set Schedules Here'!1410:1410,0)),I$1),TREND(INDEX('Set Schedules Here'!1411:1411,1,MATCH(I$1,'Set Schedules Here'!1410:1410,1)):INDEX('Set Schedules Here'!1411:1411,1,MATCH(I$1,'Set Schedules Here'!1410:1410,1)+1),INDEX('Set Schedules Here'!1410:1410,1,MATCH(I$1,'Set Schedules Here'!1410:1410,1)):INDEX('Set Schedules Here'!1410:1410,1,MATCH(I$1,'Set Schedules Here'!1410:1410,1)+1),I$1)),rounding_decimal_places)</f>
        <v>0.1</v>
      </c>
      <c r="J706">
        <f>ROUND(IF(J$1=2050,TREND(INDEX('Set Schedules Here'!1411:1411,1,MATCH(J$1,'Set Schedules Here'!1410:1410,0)),INDEX('Set Schedules Here'!1410:1410,1,MATCH(J$1,'Set Schedules Here'!1410:1410,0)),J$1),TREND(INDEX('Set Schedules Here'!1411:1411,1,MATCH(J$1,'Set Schedules Here'!1410:1410,1)):INDEX('Set Schedules Here'!1411:1411,1,MATCH(J$1,'Set Schedules Here'!1410:1410,1)+1),INDEX('Set Schedules Here'!1410:1410,1,MATCH(J$1,'Set Schedules Here'!1410:1410,1)):INDEX('Set Schedules Here'!1410:1410,1,MATCH(J$1,'Set Schedules Here'!1410:1410,1)+1),J$1)),rounding_decimal_places)</f>
        <v>0.13333300000000001</v>
      </c>
      <c r="K706">
        <f>ROUND(IF(K$1=2050,TREND(INDEX('Set Schedules Here'!1411:1411,1,MATCH(K$1,'Set Schedules Here'!1410:1410,0)),INDEX('Set Schedules Here'!1410:1410,1,MATCH(K$1,'Set Schedules Here'!1410:1410,0)),K$1),TREND(INDEX('Set Schedules Here'!1411:1411,1,MATCH(K$1,'Set Schedules Here'!1410:1410,1)):INDEX('Set Schedules Here'!1411:1411,1,MATCH(K$1,'Set Schedules Here'!1410:1410,1)+1),INDEX('Set Schedules Here'!1410:1410,1,MATCH(K$1,'Set Schedules Here'!1410:1410,1)):INDEX('Set Schedules Here'!1410:1410,1,MATCH(K$1,'Set Schedules Here'!1410:1410,1)+1),K$1)),rounding_decimal_places)</f>
        <v>0.16666700000000001</v>
      </c>
      <c r="L706">
        <f>ROUND(IF(L$1=2050,TREND(INDEX('Set Schedules Here'!1411:1411,1,MATCH(L$1,'Set Schedules Here'!1410:1410,0)),INDEX('Set Schedules Here'!1410:1410,1,MATCH(L$1,'Set Schedules Here'!1410:1410,0)),L$1),TREND(INDEX('Set Schedules Here'!1411:1411,1,MATCH(L$1,'Set Schedules Here'!1410:1410,1)):INDEX('Set Schedules Here'!1411:1411,1,MATCH(L$1,'Set Schedules Here'!1410:1410,1)+1),INDEX('Set Schedules Here'!1410:1410,1,MATCH(L$1,'Set Schedules Here'!1410:1410,1)):INDEX('Set Schedules Here'!1410:1410,1,MATCH(L$1,'Set Schedules Here'!1410:1410,1)+1),L$1)),rounding_decimal_places)</f>
        <v>0.2</v>
      </c>
      <c r="M706">
        <f>ROUND(IF(M$1=2050,TREND(INDEX('Set Schedules Here'!1411:1411,1,MATCH(M$1,'Set Schedules Here'!1410:1410,0)),INDEX('Set Schedules Here'!1410:1410,1,MATCH(M$1,'Set Schedules Here'!1410:1410,0)),M$1),TREND(INDEX('Set Schedules Here'!1411:1411,1,MATCH(M$1,'Set Schedules Here'!1410:1410,1)):INDEX('Set Schedules Here'!1411:1411,1,MATCH(M$1,'Set Schedules Here'!1410:1410,1)+1),INDEX('Set Schedules Here'!1410:1410,1,MATCH(M$1,'Set Schedules Here'!1410:1410,1)):INDEX('Set Schedules Here'!1410:1410,1,MATCH(M$1,'Set Schedules Here'!1410:1410,1)+1),M$1)),rounding_decimal_places)</f>
        <v>0.23333300000000001</v>
      </c>
      <c r="N706">
        <f>ROUND(IF(N$1=2050,TREND(INDEX('Set Schedules Here'!1411:1411,1,MATCH(N$1,'Set Schedules Here'!1410:1410,0)),INDEX('Set Schedules Here'!1410:1410,1,MATCH(N$1,'Set Schedules Here'!1410:1410,0)),N$1),TREND(INDEX('Set Schedules Here'!1411:1411,1,MATCH(N$1,'Set Schedules Here'!1410:1410,1)):INDEX('Set Schedules Here'!1411:1411,1,MATCH(N$1,'Set Schedules Here'!1410:1410,1)+1),INDEX('Set Schedules Here'!1410:1410,1,MATCH(N$1,'Set Schedules Here'!1410:1410,1)):INDEX('Set Schedules Here'!1410:1410,1,MATCH(N$1,'Set Schedules Here'!1410:1410,1)+1),N$1)),rounding_decimal_places)</f>
        <v>0.26666699999999999</v>
      </c>
      <c r="O706">
        <f>ROUND(IF(O$1=2050,TREND(INDEX('Set Schedules Here'!1411:1411,1,MATCH(O$1,'Set Schedules Here'!1410:1410,0)),INDEX('Set Schedules Here'!1410:1410,1,MATCH(O$1,'Set Schedules Here'!1410:1410,0)),O$1),TREND(INDEX('Set Schedules Here'!1411:1411,1,MATCH(O$1,'Set Schedules Here'!1410:1410,1)):INDEX('Set Schedules Here'!1411:1411,1,MATCH(O$1,'Set Schedules Here'!1410:1410,1)+1),INDEX('Set Schedules Here'!1410:1410,1,MATCH(O$1,'Set Schedules Here'!1410:1410,1)):INDEX('Set Schedules Here'!1410:1410,1,MATCH(O$1,'Set Schedules Here'!1410:1410,1)+1),O$1)),rounding_decimal_places)</f>
        <v>0.3</v>
      </c>
      <c r="P706">
        <f>ROUND(IF(P$1=2050,TREND(INDEX('Set Schedules Here'!1411:1411,1,MATCH(P$1,'Set Schedules Here'!1410:1410,0)),INDEX('Set Schedules Here'!1410:1410,1,MATCH(P$1,'Set Schedules Here'!1410:1410,0)),P$1),TREND(INDEX('Set Schedules Here'!1411:1411,1,MATCH(P$1,'Set Schedules Here'!1410:1410,1)):INDEX('Set Schedules Here'!1411:1411,1,MATCH(P$1,'Set Schedules Here'!1410:1410,1)+1),INDEX('Set Schedules Here'!1410:1410,1,MATCH(P$1,'Set Schedules Here'!1410:1410,1)):INDEX('Set Schedules Here'!1410:1410,1,MATCH(P$1,'Set Schedules Here'!1410:1410,1)+1),P$1)),rounding_decimal_places)</f>
        <v>0.33333299999999999</v>
      </c>
      <c r="Q706">
        <f>ROUND(IF(Q$1=2050,TREND(INDEX('Set Schedules Here'!1411:1411,1,MATCH(Q$1,'Set Schedules Here'!1410:1410,0)),INDEX('Set Schedules Here'!1410:1410,1,MATCH(Q$1,'Set Schedules Here'!1410:1410,0)),Q$1),TREND(INDEX('Set Schedules Here'!1411:1411,1,MATCH(Q$1,'Set Schedules Here'!1410:1410,1)):INDEX('Set Schedules Here'!1411:1411,1,MATCH(Q$1,'Set Schedules Here'!1410:1410,1)+1),INDEX('Set Schedules Here'!1410:1410,1,MATCH(Q$1,'Set Schedules Here'!1410:1410,1)):INDEX('Set Schedules Here'!1410:1410,1,MATCH(Q$1,'Set Schedules Here'!1410:1410,1)+1),Q$1)),rounding_decimal_places)</f>
        <v>0.36666700000000002</v>
      </c>
      <c r="R706">
        <f>ROUND(IF(R$1=2050,TREND(INDEX('Set Schedules Here'!1411:1411,1,MATCH(R$1,'Set Schedules Here'!1410:1410,0)),INDEX('Set Schedules Here'!1410:1410,1,MATCH(R$1,'Set Schedules Here'!1410:1410,0)),R$1),TREND(INDEX('Set Schedules Here'!1411:1411,1,MATCH(R$1,'Set Schedules Here'!1410:1410,1)):INDEX('Set Schedules Here'!1411:1411,1,MATCH(R$1,'Set Schedules Here'!1410:1410,1)+1),INDEX('Set Schedules Here'!1410:1410,1,MATCH(R$1,'Set Schedules Here'!1410:1410,1)):INDEX('Set Schedules Here'!1410:1410,1,MATCH(R$1,'Set Schedules Here'!1410:1410,1)+1),R$1)),rounding_decimal_places)</f>
        <v>0.4</v>
      </c>
      <c r="S706">
        <f>ROUND(IF(S$1=2050,TREND(INDEX('Set Schedules Here'!1411:1411,1,MATCH(S$1,'Set Schedules Here'!1410:1410,0)),INDEX('Set Schedules Here'!1410:1410,1,MATCH(S$1,'Set Schedules Here'!1410:1410,0)),S$1),TREND(INDEX('Set Schedules Here'!1411:1411,1,MATCH(S$1,'Set Schedules Here'!1410:1410,1)):INDEX('Set Schedules Here'!1411:1411,1,MATCH(S$1,'Set Schedules Here'!1410:1410,1)+1),INDEX('Set Schedules Here'!1410:1410,1,MATCH(S$1,'Set Schedules Here'!1410:1410,1)):INDEX('Set Schedules Here'!1410:1410,1,MATCH(S$1,'Set Schedules Here'!1410:1410,1)+1),S$1)),rounding_decimal_places)</f>
        <v>0.43333300000000002</v>
      </c>
      <c r="T706">
        <f>ROUND(IF(T$1=2050,TREND(INDEX('Set Schedules Here'!1411:1411,1,MATCH(T$1,'Set Schedules Here'!1410:1410,0)),INDEX('Set Schedules Here'!1410:1410,1,MATCH(T$1,'Set Schedules Here'!1410:1410,0)),T$1),TREND(INDEX('Set Schedules Here'!1411:1411,1,MATCH(T$1,'Set Schedules Here'!1410:1410,1)):INDEX('Set Schedules Here'!1411:1411,1,MATCH(T$1,'Set Schedules Here'!1410:1410,1)+1),INDEX('Set Schedules Here'!1410:1410,1,MATCH(T$1,'Set Schedules Here'!1410:1410,1)):INDEX('Set Schedules Here'!1410:1410,1,MATCH(T$1,'Set Schedules Here'!1410:1410,1)+1),T$1)),rounding_decimal_places)</f>
        <v>0.466667</v>
      </c>
      <c r="U706">
        <f>ROUND(IF(U$1=2050,TREND(INDEX('Set Schedules Here'!1411:1411,1,MATCH(U$1,'Set Schedules Here'!1410:1410,0)),INDEX('Set Schedules Here'!1410:1410,1,MATCH(U$1,'Set Schedules Here'!1410:1410,0)),U$1),TREND(INDEX('Set Schedules Here'!1411:1411,1,MATCH(U$1,'Set Schedules Here'!1410:1410,1)):INDEX('Set Schedules Here'!1411:1411,1,MATCH(U$1,'Set Schedules Here'!1410:1410,1)+1),INDEX('Set Schedules Here'!1410:1410,1,MATCH(U$1,'Set Schedules Here'!1410:1410,1)):INDEX('Set Schedules Here'!1410:1410,1,MATCH(U$1,'Set Schedules Here'!1410:1410,1)+1),U$1)),rounding_decimal_places)</f>
        <v>0.5</v>
      </c>
      <c r="V706">
        <f>ROUND(IF(V$1=2050,TREND(INDEX('Set Schedules Here'!1411:1411,1,MATCH(V$1,'Set Schedules Here'!1410:1410,0)),INDEX('Set Schedules Here'!1410:1410,1,MATCH(V$1,'Set Schedules Here'!1410:1410,0)),V$1),TREND(INDEX('Set Schedules Here'!1411:1411,1,MATCH(V$1,'Set Schedules Here'!1410:1410,1)):INDEX('Set Schedules Here'!1411:1411,1,MATCH(V$1,'Set Schedules Here'!1410:1410,1)+1),INDEX('Set Schedules Here'!1410:1410,1,MATCH(V$1,'Set Schedules Here'!1410:1410,1)):INDEX('Set Schedules Here'!1410:1410,1,MATCH(V$1,'Set Schedules Here'!1410:1410,1)+1),V$1)),rounding_decimal_places)</f>
        <v>0.53333299999999995</v>
      </c>
      <c r="W706">
        <f>ROUND(IF(W$1=2050,TREND(INDEX('Set Schedules Here'!1411:1411,1,MATCH(W$1,'Set Schedules Here'!1410:1410,0)),INDEX('Set Schedules Here'!1410:1410,1,MATCH(W$1,'Set Schedules Here'!1410:1410,0)),W$1),TREND(INDEX('Set Schedules Here'!1411:1411,1,MATCH(W$1,'Set Schedules Here'!1410:1410,1)):INDEX('Set Schedules Here'!1411:1411,1,MATCH(W$1,'Set Schedules Here'!1410:1410,1)+1),INDEX('Set Schedules Here'!1410:1410,1,MATCH(W$1,'Set Schedules Here'!1410:1410,1)):INDEX('Set Schedules Here'!1410:1410,1,MATCH(W$1,'Set Schedules Here'!1410:1410,1)+1),W$1)),rounding_decimal_places)</f>
        <v>0.56666700000000003</v>
      </c>
      <c r="X706">
        <f>ROUND(IF(X$1=2050,TREND(INDEX('Set Schedules Here'!1411:1411,1,MATCH(X$1,'Set Schedules Here'!1410:1410,0)),INDEX('Set Schedules Here'!1410:1410,1,MATCH(X$1,'Set Schedules Here'!1410:1410,0)),X$1),TREND(INDEX('Set Schedules Here'!1411:1411,1,MATCH(X$1,'Set Schedules Here'!1410:1410,1)):INDEX('Set Schedules Here'!1411:1411,1,MATCH(X$1,'Set Schedules Here'!1410:1410,1)+1),INDEX('Set Schedules Here'!1410:1410,1,MATCH(X$1,'Set Schedules Here'!1410:1410,1)):INDEX('Set Schedules Here'!1410:1410,1,MATCH(X$1,'Set Schedules Here'!1410:1410,1)+1),X$1)),rounding_decimal_places)</f>
        <v>0.6</v>
      </c>
      <c r="Y706">
        <f>ROUND(IF(Y$1=2050,TREND(INDEX('Set Schedules Here'!1411:1411,1,MATCH(Y$1,'Set Schedules Here'!1410:1410,0)),INDEX('Set Schedules Here'!1410:1410,1,MATCH(Y$1,'Set Schedules Here'!1410:1410,0)),Y$1),TREND(INDEX('Set Schedules Here'!1411:1411,1,MATCH(Y$1,'Set Schedules Here'!1410:1410,1)):INDEX('Set Schedules Here'!1411:1411,1,MATCH(Y$1,'Set Schedules Here'!1410:1410,1)+1),INDEX('Set Schedules Here'!1410:1410,1,MATCH(Y$1,'Set Schedules Here'!1410:1410,1)):INDEX('Set Schedules Here'!1410:1410,1,MATCH(Y$1,'Set Schedules Here'!1410:1410,1)+1),Y$1)),rounding_decimal_places)</f>
        <v>0.63333300000000003</v>
      </c>
      <c r="Z706">
        <f>ROUND(IF(Z$1=2050,TREND(INDEX('Set Schedules Here'!1411:1411,1,MATCH(Z$1,'Set Schedules Here'!1410:1410,0)),INDEX('Set Schedules Here'!1410:1410,1,MATCH(Z$1,'Set Schedules Here'!1410:1410,0)),Z$1),TREND(INDEX('Set Schedules Here'!1411:1411,1,MATCH(Z$1,'Set Schedules Here'!1410:1410,1)):INDEX('Set Schedules Here'!1411:1411,1,MATCH(Z$1,'Set Schedules Here'!1410:1410,1)+1),INDEX('Set Schedules Here'!1410:1410,1,MATCH(Z$1,'Set Schedules Here'!1410:1410,1)):INDEX('Set Schedules Here'!1410:1410,1,MATCH(Z$1,'Set Schedules Here'!1410:1410,1)+1),Z$1)),rounding_decimal_places)</f>
        <v>0.66666700000000001</v>
      </c>
      <c r="AA706">
        <f>ROUND(IF(AA$1=2050,TREND(INDEX('Set Schedules Here'!1411:1411,1,MATCH(AA$1,'Set Schedules Here'!1410:1410,0)),INDEX('Set Schedules Here'!1410:1410,1,MATCH(AA$1,'Set Schedules Here'!1410:1410,0)),AA$1),TREND(INDEX('Set Schedules Here'!1411:1411,1,MATCH(AA$1,'Set Schedules Here'!1410:1410,1)):INDEX('Set Schedules Here'!1411:1411,1,MATCH(AA$1,'Set Schedules Here'!1410:1410,1)+1),INDEX('Set Schedules Here'!1410:1410,1,MATCH(AA$1,'Set Schedules Here'!1410:1410,1)):INDEX('Set Schedules Here'!1410:1410,1,MATCH(AA$1,'Set Schedules Here'!1410:1410,1)+1),AA$1)),rounding_decimal_places)</f>
        <v>0.7</v>
      </c>
      <c r="AB706">
        <f>ROUND(IF(AB$1=2050,TREND(INDEX('Set Schedules Here'!1411:1411,1,MATCH(AB$1,'Set Schedules Here'!1410:1410,0)),INDEX('Set Schedules Here'!1410:1410,1,MATCH(AB$1,'Set Schedules Here'!1410:1410,0)),AB$1),TREND(INDEX('Set Schedules Here'!1411:1411,1,MATCH(AB$1,'Set Schedules Here'!1410:1410,1)):INDEX('Set Schedules Here'!1411:1411,1,MATCH(AB$1,'Set Schedules Here'!1410:1410,1)+1),INDEX('Set Schedules Here'!1410:1410,1,MATCH(AB$1,'Set Schedules Here'!1410:1410,1)):INDEX('Set Schedules Here'!1410:1410,1,MATCH(AB$1,'Set Schedules Here'!1410:1410,1)+1),AB$1)),rounding_decimal_places)</f>
        <v>0.73333300000000001</v>
      </c>
      <c r="AC706">
        <f>ROUND(IF(AC$1=2050,TREND(INDEX('Set Schedules Here'!1411:1411,1,MATCH(AC$1,'Set Schedules Here'!1410:1410,0)),INDEX('Set Schedules Here'!1410:1410,1,MATCH(AC$1,'Set Schedules Here'!1410:1410,0)),AC$1),TREND(INDEX('Set Schedules Here'!1411:1411,1,MATCH(AC$1,'Set Schedules Here'!1410:1410,1)):INDEX('Set Schedules Here'!1411:1411,1,MATCH(AC$1,'Set Schedules Here'!1410:1410,1)+1),INDEX('Set Schedules Here'!1410:1410,1,MATCH(AC$1,'Set Schedules Here'!1410:1410,1)):INDEX('Set Schedules Here'!1410:1410,1,MATCH(AC$1,'Set Schedules Here'!1410:1410,1)+1),AC$1)),rounding_decimal_places)</f>
        <v>0.76666699999999999</v>
      </c>
      <c r="AD706">
        <f>ROUND(IF(AD$1=2050,TREND(INDEX('Set Schedules Here'!1411:1411,1,MATCH(AD$1,'Set Schedules Here'!1410:1410,0)),INDEX('Set Schedules Here'!1410:1410,1,MATCH(AD$1,'Set Schedules Here'!1410:1410,0)),AD$1),TREND(INDEX('Set Schedules Here'!1411:1411,1,MATCH(AD$1,'Set Schedules Here'!1410:1410,1)):INDEX('Set Schedules Here'!1411:1411,1,MATCH(AD$1,'Set Schedules Here'!1410:1410,1)+1),INDEX('Set Schedules Here'!1410:1410,1,MATCH(AD$1,'Set Schedules Here'!1410:1410,1)):INDEX('Set Schedules Here'!1410:1410,1,MATCH(AD$1,'Set Schedules Here'!1410:1410,1)+1),AD$1)),rounding_decimal_places)</f>
        <v>0.8</v>
      </c>
      <c r="AE706">
        <f>ROUND(IF(AE$1=2050,TREND(INDEX('Set Schedules Here'!1411:1411,1,MATCH(AE$1,'Set Schedules Here'!1410:1410,0)),INDEX('Set Schedules Here'!1410:1410,1,MATCH(AE$1,'Set Schedules Here'!1410:1410,0)),AE$1),TREND(INDEX('Set Schedules Here'!1411:1411,1,MATCH(AE$1,'Set Schedules Here'!1410:1410,1)):INDEX('Set Schedules Here'!1411:1411,1,MATCH(AE$1,'Set Schedules Here'!1410:1410,1)+1),INDEX('Set Schedules Here'!1410:1410,1,MATCH(AE$1,'Set Schedules Here'!1410:1410,1)):INDEX('Set Schedules Here'!1410:1410,1,MATCH(AE$1,'Set Schedules Here'!1410:1410,1)+1),AE$1)),rounding_decimal_places)</f>
        <v>0.83333299999999999</v>
      </c>
      <c r="AF706">
        <f>ROUND(IF(AF$1=2050,TREND(INDEX('Set Schedules Here'!1411:1411,1,MATCH(AF$1,'Set Schedules Here'!1410:1410,0)),INDEX('Set Schedules Here'!1410:1410,1,MATCH(AF$1,'Set Schedules Here'!1410:1410,0)),AF$1),TREND(INDEX('Set Schedules Here'!1411:1411,1,MATCH(AF$1,'Set Schedules Here'!1410:1410,1)):INDEX('Set Schedules Here'!1411:1411,1,MATCH(AF$1,'Set Schedules Here'!1410:1410,1)+1),INDEX('Set Schedules Here'!1410:1410,1,MATCH(AF$1,'Set Schedules Here'!1410:1410,1)):INDEX('Set Schedules Here'!1410:1410,1,MATCH(AF$1,'Set Schedules Here'!1410:1410,1)+1),AF$1)),rounding_decimal_places)</f>
        <v>0.86666699999999997</v>
      </c>
      <c r="AG706">
        <f>ROUND(IF(AG$1=2050,TREND(INDEX('Set Schedules Here'!1411:1411,1,MATCH(AG$1,'Set Schedules Here'!1410:1410,0)),INDEX('Set Schedules Here'!1410:1410,1,MATCH(AG$1,'Set Schedules Here'!1410:1410,0)),AG$1),TREND(INDEX('Set Schedules Here'!1411:1411,1,MATCH(AG$1,'Set Schedules Here'!1410:1410,1)):INDEX('Set Schedules Here'!1411:1411,1,MATCH(AG$1,'Set Schedules Here'!1410:1410,1)+1),INDEX('Set Schedules Here'!1410:1410,1,MATCH(AG$1,'Set Schedules Here'!1410:1410,1)):INDEX('Set Schedules Here'!1410:1410,1,MATCH(AG$1,'Set Schedules Here'!1410:1410,1)+1),AG$1)),rounding_decimal_places)</f>
        <v>0.9</v>
      </c>
      <c r="AH706">
        <f>ROUND(IF(AH$1=2050,TREND(INDEX('Set Schedules Here'!1411:1411,1,MATCH(AH$1,'Set Schedules Here'!1410:1410,0)),INDEX('Set Schedules Here'!1410:1410,1,MATCH(AH$1,'Set Schedules Here'!1410:1410,0)),AH$1),TREND(INDEX('Set Schedules Here'!1411:1411,1,MATCH(AH$1,'Set Schedules Here'!1410:1410,1)):INDEX('Set Schedules Here'!1411:1411,1,MATCH(AH$1,'Set Schedules Here'!1410:1410,1)+1),INDEX('Set Schedules Here'!1410:1410,1,MATCH(AH$1,'Set Schedules Here'!1410:1410,1)):INDEX('Set Schedules Here'!1410:1410,1,MATCH(AH$1,'Set Schedules Here'!1410:1410,1)+1),AH$1)),rounding_decimal_places)</f>
        <v>0.93333299999999997</v>
      </c>
      <c r="AI706">
        <f>ROUND(IF(AI$1=2050,TREND(INDEX('Set Schedules Here'!1411:1411,1,MATCH(AI$1,'Set Schedules Here'!1410:1410,0)),INDEX('Set Schedules Here'!1410:1410,1,MATCH(AI$1,'Set Schedules Here'!1410:1410,0)),AI$1),TREND(INDEX('Set Schedules Here'!1411:1411,1,MATCH(AI$1,'Set Schedules Here'!1410:1410,1)):INDEX('Set Schedules Here'!1411:1411,1,MATCH(AI$1,'Set Schedules Here'!1410:1410,1)+1),INDEX('Set Schedules Here'!1410:1410,1,MATCH(AI$1,'Set Schedules Here'!1410:1410,1)):INDEX('Set Schedules Here'!1410:1410,1,MATCH(AI$1,'Set Schedules Here'!1410:1410,1)+1),AI$1)),rounding_decimal_places)</f>
        <v>0.96666700000000005</v>
      </c>
      <c r="AJ706">
        <f>ROUND(IF(AJ$1=2050,TREND(INDEX('Set Schedules Here'!1411:1411,1,MATCH(AJ$1,'Set Schedules Here'!1410:1410,0)),INDEX('Set Schedules Here'!1410:1410,1,MATCH(AJ$1,'Set Schedules Here'!1410:1410,0)),AJ$1),TREND(INDEX('Set Schedules Here'!1411:1411,1,MATCH(AJ$1,'Set Schedules Here'!1410:1410,1)):INDEX('Set Schedules Here'!1411:1411,1,MATCH(AJ$1,'Set Schedules Here'!1410:1410,1)+1),INDEX('Set Schedules Here'!1410:1410,1,MATCH(AJ$1,'Set Schedules Here'!1410:1410,1)):INDEX('Set Schedules Here'!1410:1410,1,MATCH(AJ$1,'Set Schedules Here'!1410:1410,1)+1),AJ$1)),rounding_decimal_places)</f>
        <v>1</v>
      </c>
    </row>
    <row r="707" spans="1:36" x14ac:dyDescent="0.45">
      <c r="A707" s="12" t="str">
        <f>'Set Schedules Here'!A1412</f>
        <v>cross fuel price deregulation</v>
      </c>
      <c r="B707" s="12" t="str">
        <f>IF(ISBLANK('Set Schedules Here'!C1412),"",'Set Schedules Here'!C1412)</f>
        <v>geothermal</v>
      </c>
      <c r="C707" s="12" t="str">
        <f>IF(ISBLANK('Set Schedules Here'!D1412),"",'Set Schedules Here'!D1412)</f>
        <v/>
      </c>
      <c r="D707" s="21" t="str">
        <f>IF(ISBLANK('Set Schedules Here'!E1412),"",'Set Schedules Here'!E1412)</f>
        <v/>
      </c>
      <c r="E707">
        <f>ROUND(IF(E$1=2050,TREND(INDEX('Set Schedules Here'!1413:1413,1,MATCH(E$1,'Set Schedules Here'!1412:1412,0)),INDEX('Set Schedules Here'!1412:1412,1,MATCH(E$1,'Set Schedules Here'!1412:1412,0)),E$1),TREND(INDEX('Set Schedules Here'!1413:1413,1,MATCH(E$1,'Set Schedules Here'!1412:1412,1)):INDEX('Set Schedules Here'!1413:1413,1,MATCH(E$1,'Set Schedules Here'!1412:1412,1)+1),INDEX('Set Schedules Here'!1412:1412,1,MATCH(E$1,'Set Schedules Here'!1412:1412,1)):INDEX('Set Schedules Here'!1412:1412,1,MATCH(E$1,'Set Schedules Here'!1412:1412,1)+1),E$1)),rounding_decimal_places)</f>
        <v>0</v>
      </c>
      <c r="F707">
        <f>ROUND(IF(F$1=2050,TREND(INDEX('Set Schedules Here'!1413:1413,1,MATCH(F$1,'Set Schedules Here'!1412:1412,0)),INDEX('Set Schedules Here'!1412:1412,1,MATCH(F$1,'Set Schedules Here'!1412:1412,0)),F$1),TREND(INDEX('Set Schedules Here'!1413:1413,1,MATCH(F$1,'Set Schedules Here'!1412:1412,1)):INDEX('Set Schedules Here'!1413:1413,1,MATCH(F$1,'Set Schedules Here'!1412:1412,1)+1),INDEX('Set Schedules Here'!1412:1412,1,MATCH(F$1,'Set Schedules Here'!1412:1412,1)):INDEX('Set Schedules Here'!1412:1412,1,MATCH(F$1,'Set Schedules Here'!1412:1412,1)+1),F$1)),rounding_decimal_places)</f>
        <v>0</v>
      </c>
      <c r="G707">
        <f>ROUND(IF(G$1=2050,TREND(INDEX('Set Schedules Here'!1413:1413,1,MATCH(G$1,'Set Schedules Here'!1412:1412,0)),INDEX('Set Schedules Here'!1412:1412,1,MATCH(G$1,'Set Schedules Here'!1412:1412,0)),G$1),TREND(INDEX('Set Schedules Here'!1413:1413,1,MATCH(G$1,'Set Schedules Here'!1412:1412,1)):INDEX('Set Schedules Here'!1413:1413,1,MATCH(G$1,'Set Schedules Here'!1412:1412,1)+1),INDEX('Set Schedules Here'!1412:1412,1,MATCH(G$1,'Set Schedules Here'!1412:1412,1)):INDEX('Set Schedules Here'!1412:1412,1,MATCH(G$1,'Set Schedules Here'!1412:1412,1)+1),G$1)),rounding_decimal_places)</f>
        <v>3.3333000000000002E-2</v>
      </c>
      <c r="H707">
        <f>ROUND(IF(H$1=2050,TREND(INDEX('Set Schedules Here'!1413:1413,1,MATCH(H$1,'Set Schedules Here'!1412:1412,0)),INDEX('Set Schedules Here'!1412:1412,1,MATCH(H$1,'Set Schedules Here'!1412:1412,0)),H$1),TREND(INDEX('Set Schedules Here'!1413:1413,1,MATCH(H$1,'Set Schedules Here'!1412:1412,1)):INDEX('Set Schedules Here'!1413:1413,1,MATCH(H$1,'Set Schedules Here'!1412:1412,1)+1),INDEX('Set Schedules Here'!1412:1412,1,MATCH(H$1,'Set Schedules Here'!1412:1412,1)):INDEX('Set Schedules Here'!1412:1412,1,MATCH(H$1,'Set Schedules Here'!1412:1412,1)+1),H$1)),rounding_decimal_places)</f>
        <v>6.6667000000000004E-2</v>
      </c>
      <c r="I707">
        <f>ROUND(IF(I$1=2050,TREND(INDEX('Set Schedules Here'!1413:1413,1,MATCH(I$1,'Set Schedules Here'!1412:1412,0)),INDEX('Set Schedules Here'!1412:1412,1,MATCH(I$1,'Set Schedules Here'!1412:1412,0)),I$1),TREND(INDEX('Set Schedules Here'!1413:1413,1,MATCH(I$1,'Set Schedules Here'!1412:1412,1)):INDEX('Set Schedules Here'!1413:1413,1,MATCH(I$1,'Set Schedules Here'!1412:1412,1)+1),INDEX('Set Schedules Here'!1412:1412,1,MATCH(I$1,'Set Schedules Here'!1412:1412,1)):INDEX('Set Schedules Here'!1412:1412,1,MATCH(I$1,'Set Schedules Here'!1412:1412,1)+1),I$1)),rounding_decimal_places)</f>
        <v>0.1</v>
      </c>
      <c r="J707">
        <f>ROUND(IF(J$1=2050,TREND(INDEX('Set Schedules Here'!1413:1413,1,MATCH(J$1,'Set Schedules Here'!1412:1412,0)),INDEX('Set Schedules Here'!1412:1412,1,MATCH(J$1,'Set Schedules Here'!1412:1412,0)),J$1),TREND(INDEX('Set Schedules Here'!1413:1413,1,MATCH(J$1,'Set Schedules Here'!1412:1412,1)):INDEX('Set Schedules Here'!1413:1413,1,MATCH(J$1,'Set Schedules Here'!1412:1412,1)+1),INDEX('Set Schedules Here'!1412:1412,1,MATCH(J$1,'Set Schedules Here'!1412:1412,1)):INDEX('Set Schedules Here'!1412:1412,1,MATCH(J$1,'Set Schedules Here'!1412:1412,1)+1),J$1)),rounding_decimal_places)</f>
        <v>0.13333300000000001</v>
      </c>
      <c r="K707">
        <f>ROUND(IF(K$1=2050,TREND(INDEX('Set Schedules Here'!1413:1413,1,MATCH(K$1,'Set Schedules Here'!1412:1412,0)),INDEX('Set Schedules Here'!1412:1412,1,MATCH(K$1,'Set Schedules Here'!1412:1412,0)),K$1),TREND(INDEX('Set Schedules Here'!1413:1413,1,MATCH(K$1,'Set Schedules Here'!1412:1412,1)):INDEX('Set Schedules Here'!1413:1413,1,MATCH(K$1,'Set Schedules Here'!1412:1412,1)+1),INDEX('Set Schedules Here'!1412:1412,1,MATCH(K$1,'Set Schedules Here'!1412:1412,1)):INDEX('Set Schedules Here'!1412:1412,1,MATCH(K$1,'Set Schedules Here'!1412:1412,1)+1),K$1)),rounding_decimal_places)</f>
        <v>0.16666700000000001</v>
      </c>
      <c r="L707">
        <f>ROUND(IF(L$1=2050,TREND(INDEX('Set Schedules Here'!1413:1413,1,MATCH(L$1,'Set Schedules Here'!1412:1412,0)),INDEX('Set Schedules Here'!1412:1412,1,MATCH(L$1,'Set Schedules Here'!1412:1412,0)),L$1),TREND(INDEX('Set Schedules Here'!1413:1413,1,MATCH(L$1,'Set Schedules Here'!1412:1412,1)):INDEX('Set Schedules Here'!1413:1413,1,MATCH(L$1,'Set Schedules Here'!1412:1412,1)+1),INDEX('Set Schedules Here'!1412:1412,1,MATCH(L$1,'Set Schedules Here'!1412:1412,1)):INDEX('Set Schedules Here'!1412:1412,1,MATCH(L$1,'Set Schedules Here'!1412:1412,1)+1),L$1)),rounding_decimal_places)</f>
        <v>0.2</v>
      </c>
      <c r="M707">
        <f>ROUND(IF(M$1=2050,TREND(INDEX('Set Schedules Here'!1413:1413,1,MATCH(M$1,'Set Schedules Here'!1412:1412,0)),INDEX('Set Schedules Here'!1412:1412,1,MATCH(M$1,'Set Schedules Here'!1412:1412,0)),M$1),TREND(INDEX('Set Schedules Here'!1413:1413,1,MATCH(M$1,'Set Schedules Here'!1412:1412,1)):INDEX('Set Schedules Here'!1413:1413,1,MATCH(M$1,'Set Schedules Here'!1412:1412,1)+1),INDEX('Set Schedules Here'!1412:1412,1,MATCH(M$1,'Set Schedules Here'!1412:1412,1)):INDEX('Set Schedules Here'!1412:1412,1,MATCH(M$1,'Set Schedules Here'!1412:1412,1)+1),M$1)),rounding_decimal_places)</f>
        <v>0.23333300000000001</v>
      </c>
      <c r="N707">
        <f>ROUND(IF(N$1=2050,TREND(INDEX('Set Schedules Here'!1413:1413,1,MATCH(N$1,'Set Schedules Here'!1412:1412,0)),INDEX('Set Schedules Here'!1412:1412,1,MATCH(N$1,'Set Schedules Here'!1412:1412,0)),N$1),TREND(INDEX('Set Schedules Here'!1413:1413,1,MATCH(N$1,'Set Schedules Here'!1412:1412,1)):INDEX('Set Schedules Here'!1413:1413,1,MATCH(N$1,'Set Schedules Here'!1412:1412,1)+1),INDEX('Set Schedules Here'!1412:1412,1,MATCH(N$1,'Set Schedules Here'!1412:1412,1)):INDEX('Set Schedules Here'!1412:1412,1,MATCH(N$1,'Set Schedules Here'!1412:1412,1)+1),N$1)),rounding_decimal_places)</f>
        <v>0.26666699999999999</v>
      </c>
      <c r="O707">
        <f>ROUND(IF(O$1=2050,TREND(INDEX('Set Schedules Here'!1413:1413,1,MATCH(O$1,'Set Schedules Here'!1412:1412,0)),INDEX('Set Schedules Here'!1412:1412,1,MATCH(O$1,'Set Schedules Here'!1412:1412,0)),O$1),TREND(INDEX('Set Schedules Here'!1413:1413,1,MATCH(O$1,'Set Schedules Here'!1412:1412,1)):INDEX('Set Schedules Here'!1413:1413,1,MATCH(O$1,'Set Schedules Here'!1412:1412,1)+1),INDEX('Set Schedules Here'!1412:1412,1,MATCH(O$1,'Set Schedules Here'!1412:1412,1)):INDEX('Set Schedules Here'!1412:1412,1,MATCH(O$1,'Set Schedules Here'!1412:1412,1)+1),O$1)),rounding_decimal_places)</f>
        <v>0.3</v>
      </c>
      <c r="P707">
        <f>ROUND(IF(P$1=2050,TREND(INDEX('Set Schedules Here'!1413:1413,1,MATCH(P$1,'Set Schedules Here'!1412:1412,0)),INDEX('Set Schedules Here'!1412:1412,1,MATCH(P$1,'Set Schedules Here'!1412:1412,0)),P$1),TREND(INDEX('Set Schedules Here'!1413:1413,1,MATCH(P$1,'Set Schedules Here'!1412:1412,1)):INDEX('Set Schedules Here'!1413:1413,1,MATCH(P$1,'Set Schedules Here'!1412:1412,1)+1),INDEX('Set Schedules Here'!1412:1412,1,MATCH(P$1,'Set Schedules Here'!1412:1412,1)):INDEX('Set Schedules Here'!1412:1412,1,MATCH(P$1,'Set Schedules Here'!1412:1412,1)+1),P$1)),rounding_decimal_places)</f>
        <v>0.33333299999999999</v>
      </c>
      <c r="Q707">
        <f>ROUND(IF(Q$1=2050,TREND(INDEX('Set Schedules Here'!1413:1413,1,MATCH(Q$1,'Set Schedules Here'!1412:1412,0)),INDEX('Set Schedules Here'!1412:1412,1,MATCH(Q$1,'Set Schedules Here'!1412:1412,0)),Q$1),TREND(INDEX('Set Schedules Here'!1413:1413,1,MATCH(Q$1,'Set Schedules Here'!1412:1412,1)):INDEX('Set Schedules Here'!1413:1413,1,MATCH(Q$1,'Set Schedules Here'!1412:1412,1)+1),INDEX('Set Schedules Here'!1412:1412,1,MATCH(Q$1,'Set Schedules Here'!1412:1412,1)):INDEX('Set Schedules Here'!1412:1412,1,MATCH(Q$1,'Set Schedules Here'!1412:1412,1)+1),Q$1)),rounding_decimal_places)</f>
        <v>0.36666700000000002</v>
      </c>
      <c r="R707">
        <f>ROUND(IF(R$1=2050,TREND(INDEX('Set Schedules Here'!1413:1413,1,MATCH(R$1,'Set Schedules Here'!1412:1412,0)),INDEX('Set Schedules Here'!1412:1412,1,MATCH(R$1,'Set Schedules Here'!1412:1412,0)),R$1),TREND(INDEX('Set Schedules Here'!1413:1413,1,MATCH(R$1,'Set Schedules Here'!1412:1412,1)):INDEX('Set Schedules Here'!1413:1413,1,MATCH(R$1,'Set Schedules Here'!1412:1412,1)+1),INDEX('Set Schedules Here'!1412:1412,1,MATCH(R$1,'Set Schedules Here'!1412:1412,1)):INDEX('Set Schedules Here'!1412:1412,1,MATCH(R$1,'Set Schedules Here'!1412:1412,1)+1),R$1)),rounding_decimal_places)</f>
        <v>0.4</v>
      </c>
      <c r="S707">
        <f>ROUND(IF(S$1=2050,TREND(INDEX('Set Schedules Here'!1413:1413,1,MATCH(S$1,'Set Schedules Here'!1412:1412,0)),INDEX('Set Schedules Here'!1412:1412,1,MATCH(S$1,'Set Schedules Here'!1412:1412,0)),S$1),TREND(INDEX('Set Schedules Here'!1413:1413,1,MATCH(S$1,'Set Schedules Here'!1412:1412,1)):INDEX('Set Schedules Here'!1413:1413,1,MATCH(S$1,'Set Schedules Here'!1412:1412,1)+1),INDEX('Set Schedules Here'!1412:1412,1,MATCH(S$1,'Set Schedules Here'!1412:1412,1)):INDEX('Set Schedules Here'!1412:1412,1,MATCH(S$1,'Set Schedules Here'!1412:1412,1)+1),S$1)),rounding_decimal_places)</f>
        <v>0.43333300000000002</v>
      </c>
      <c r="T707">
        <f>ROUND(IF(T$1=2050,TREND(INDEX('Set Schedules Here'!1413:1413,1,MATCH(T$1,'Set Schedules Here'!1412:1412,0)),INDEX('Set Schedules Here'!1412:1412,1,MATCH(T$1,'Set Schedules Here'!1412:1412,0)),T$1),TREND(INDEX('Set Schedules Here'!1413:1413,1,MATCH(T$1,'Set Schedules Here'!1412:1412,1)):INDEX('Set Schedules Here'!1413:1413,1,MATCH(T$1,'Set Schedules Here'!1412:1412,1)+1),INDEX('Set Schedules Here'!1412:1412,1,MATCH(T$1,'Set Schedules Here'!1412:1412,1)):INDEX('Set Schedules Here'!1412:1412,1,MATCH(T$1,'Set Schedules Here'!1412:1412,1)+1),T$1)),rounding_decimal_places)</f>
        <v>0.466667</v>
      </c>
      <c r="U707">
        <f>ROUND(IF(U$1=2050,TREND(INDEX('Set Schedules Here'!1413:1413,1,MATCH(U$1,'Set Schedules Here'!1412:1412,0)),INDEX('Set Schedules Here'!1412:1412,1,MATCH(U$1,'Set Schedules Here'!1412:1412,0)),U$1),TREND(INDEX('Set Schedules Here'!1413:1413,1,MATCH(U$1,'Set Schedules Here'!1412:1412,1)):INDEX('Set Schedules Here'!1413:1413,1,MATCH(U$1,'Set Schedules Here'!1412:1412,1)+1),INDEX('Set Schedules Here'!1412:1412,1,MATCH(U$1,'Set Schedules Here'!1412:1412,1)):INDEX('Set Schedules Here'!1412:1412,1,MATCH(U$1,'Set Schedules Here'!1412:1412,1)+1),U$1)),rounding_decimal_places)</f>
        <v>0.5</v>
      </c>
      <c r="V707">
        <f>ROUND(IF(V$1=2050,TREND(INDEX('Set Schedules Here'!1413:1413,1,MATCH(V$1,'Set Schedules Here'!1412:1412,0)),INDEX('Set Schedules Here'!1412:1412,1,MATCH(V$1,'Set Schedules Here'!1412:1412,0)),V$1),TREND(INDEX('Set Schedules Here'!1413:1413,1,MATCH(V$1,'Set Schedules Here'!1412:1412,1)):INDEX('Set Schedules Here'!1413:1413,1,MATCH(V$1,'Set Schedules Here'!1412:1412,1)+1),INDEX('Set Schedules Here'!1412:1412,1,MATCH(V$1,'Set Schedules Here'!1412:1412,1)):INDEX('Set Schedules Here'!1412:1412,1,MATCH(V$1,'Set Schedules Here'!1412:1412,1)+1),V$1)),rounding_decimal_places)</f>
        <v>0.53333299999999995</v>
      </c>
      <c r="W707">
        <f>ROUND(IF(W$1=2050,TREND(INDEX('Set Schedules Here'!1413:1413,1,MATCH(W$1,'Set Schedules Here'!1412:1412,0)),INDEX('Set Schedules Here'!1412:1412,1,MATCH(W$1,'Set Schedules Here'!1412:1412,0)),W$1),TREND(INDEX('Set Schedules Here'!1413:1413,1,MATCH(W$1,'Set Schedules Here'!1412:1412,1)):INDEX('Set Schedules Here'!1413:1413,1,MATCH(W$1,'Set Schedules Here'!1412:1412,1)+1),INDEX('Set Schedules Here'!1412:1412,1,MATCH(W$1,'Set Schedules Here'!1412:1412,1)):INDEX('Set Schedules Here'!1412:1412,1,MATCH(W$1,'Set Schedules Here'!1412:1412,1)+1),W$1)),rounding_decimal_places)</f>
        <v>0.56666700000000003</v>
      </c>
      <c r="X707">
        <f>ROUND(IF(X$1=2050,TREND(INDEX('Set Schedules Here'!1413:1413,1,MATCH(X$1,'Set Schedules Here'!1412:1412,0)),INDEX('Set Schedules Here'!1412:1412,1,MATCH(X$1,'Set Schedules Here'!1412:1412,0)),X$1),TREND(INDEX('Set Schedules Here'!1413:1413,1,MATCH(X$1,'Set Schedules Here'!1412:1412,1)):INDEX('Set Schedules Here'!1413:1413,1,MATCH(X$1,'Set Schedules Here'!1412:1412,1)+1),INDEX('Set Schedules Here'!1412:1412,1,MATCH(X$1,'Set Schedules Here'!1412:1412,1)):INDEX('Set Schedules Here'!1412:1412,1,MATCH(X$1,'Set Schedules Here'!1412:1412,1)+1),X$1)),rounding_decimal_places)</f>
        <v>0.6</v>
      </c>
      <c r="Y707">
        <f>ROUND(IF(Y$1=2050,TREND(INDEX('Set Schedules Here'!1413:1413,1,MATCH(Y$1,'Set Schedules Here'!1412:1412,0)),INDEX('Set Schedules Here'!1412:1412,1,MATCH(Y$1,'Set Schedules Here'!1412:1412,0)),Y$1),TREND(INDEX('Set Schedules Here'!1413:1413,1,MATCH(Y$1,'Set Schedules Here'!1412:1412,1)):INDEX('Set Schedules Here'!1413:1413,1,MATCH(Y$1,'Set Schedules Here'!1412:1412,1)+1),INDEX('Set Schedules Here'!1412:1412,1,MATCH(Y$1,'Set Schedules Here'!1412:1412,1)):INDEX('Set Schedules Here'!1412:1412,1,MATCH(Y$1,'Set Schedules Here'!1412:1412,1)+1),Y$1)),rounding_decimal_places)</f>
        <v>0.63333300000000003</v>
      </c>
      <c r="Z707">
        <f>ROUND(IF(Z$1=2050,TREND(INDEX('Set Schedules Here'!1413:1413,1,MATCH(Z$1,'Set Schedules Here'!1412:1412,0)),INDEX('Set Schedules Here'!1412:1412,1,MATCH(Z$1,'Set Schedules Here'!1412:1412,0)),Z$1),TREND(INDEX('Set Schedules Here'!1413:1413,1,MATCH(Z$1,'Set Schedules Here'!1412:1412,1)):INDEX('Set Schedules Here'!1413:1413,1,MATCH(Z$1,'Set Schedules Here'!1412:1412,1)+1),INDEX('Set Schedules Here'!1412:1412,1,MATCH(Z$1,'Set Schedules Here'!1412:1412,1)):INDEX('Set Schedules Here'!1412:1412,1,MATCH(Z$1,'Set Schedules Here'!1412:1412,1)+1),Z$1)),rounding_decimal_places)</f>
        <v>0.66666700000000001</v>
      </c>
      <c r="AA707">
        <f>ROUND(IF(AA$1=2050,TREND(INDEX('Set Schedules Here'!1413:1413,1,MATCH(AA$1,'Set Schedules Here'!1412:1412,0)),INDEX('Set Schedules Here'!1412:1412,1,MATCH(AA$1,'Set Schedules Here'!1412:1412,0)),AA$1),TREND(INDEX('Set Schedules Here'!1413:1413,1,MATCH(AA$1,'Set Schedules Here'!1412:1412,1)):INDEX('Set Schedules Here'!1413:1413,1,MATCH(AA$1,'Set Schedules Here'!1412:1412,1)+1),INDEX('Set Schedules Here'!1412:1412,1,MATCH(AA$1,'Set Schedules Here'!1412:1412,1)):INDEX('Set Schedules Here'!1412:1412,1,MATCH(AA$1,'Set Schedules Here'!1412:1412,1)+1),AA$1)),rounding_decimal_places)</f>
        <v>0.7</v>
      </c>
      <c r="AB707">
        <f>ROUND(IF(AB$1=2050,TREND(INDEX('Set Schedules Here'!1413:1413,1,MATCH(AB$1,'Set Schedules Here'!1412:1412,0)),INDEX('Set Schedules Here'!1412:1412,1,MATCH(AB$1,'Set Schedules Here'!1412:1412,0)),AB$1),TREND(INDEX('Set Schedules Here'!1413:1413,1,MATCH(AB$1,'Set Schedules Here'!1412:1412,1)):INDEX('Set Schedules Here'!1413:1413,1,MATCH(AB$1,'Set Schedules Here'!1412:1412,1)+1),INDEX('Set Schedules Here'!1412:1412,1,MATCH(AB$1,'Set Schedules Here'!1412:1412,1)):INDEX('Set Schedules Here'!1412:1412,1,MATCH(AB$1,'Set Schedules Here'!1412:1412,1)+1),AB$1)),rounding_decimal_places)</f>
        <v>0.73333300000000001</v>
      </c>
      <c r="AC707">
        <f>ROUND(IF(AC$1=2050,TREND(INDEX('Set Schedules Here'!1413:1413,1,MATCH(AC$1,'Set Schedules Here'!1412:1412,0)),INDEX('Set Schedules Here'!1412:1412,1,MATCH(AC$1,'Set Schedules Here'!1412:1412,0)),AC$1),TREND(INDEX('Set Schedules Here'!1413:1413,1,MATCH(AC$1,'Set Schedules Here'!1412:1412,1)):INDEX('Set Schedules Here'!1413:1413,1,MATCH(AC$1,'Set Schedules Here'!1412:1412,1)+1),INDEX('Set Schedules Here'!1412:1412,1,MATCH(AC$1,'Set Schedules Here'!1412:1412,1)):INDEX('Set Schedules Here'!1412:1412,1,MATCH(AC$1,'Set Schedules Here'!1412:1412,1)+1),AC$1)),rounding_decimal_places)</f>
        <v>0.76666699999999999</v>
      </c>
      <c r="AD707">
        <f>ROUND(IF(AD$1=2050,TREND(INDEX('Set Schedules Here'!1413:1413,1,MATCH(AD$1,'Set Schedules Here'!1412:1412,0)),INDEX('Set Schedules Here'!1412:1412,1,MATCH(AD$1,'Set Schedules Here'!1412:1412,0)),AD$1),TREND(INDEX('Set Schedules Here'!1413:1413,1,MATCH(AD$1,'Set Schedules Here'!1412:1412,1)):INDEX('Set Schedules Here'!1413:1413,1,MATCH(AD$1,'Set Schedules Here'!1412:1412,1)+1),INDEX('Set Schedules Here'!1412:1412,1,MATCH(AD$1,'Set Schedules Here'!1412:1412,1)):INDEX('Set Schedules Here'!1412:1412,1,MATCH(AD$1,'Set Schedules Here'!1412:1412,1)+1),AD$1)),rounding_decimal_places)</f>
        <v>0.8</v>
      </c>
      <c r="AE707">
        <f>ROUND(IF(AE$1=2050,TREND(INDEX('Set Schedules Here'!1413:1413,1,MATCH(AE$1,'Set Schedules Here'!1412:1412,0)),INDEX('Set Schedules Here'!1412:1412,1,MATCH(AE$1,'Set Schedules Here'!1412:1412,0)),AE$1),TREND(INDEX('Set Schedules Here'!1413:1413,1,MATCH(AE$1,'Set Schedules Here'!1412:1412,1)):INDEX('Set Schedules Here'!1413:1413,1,MATCH(AE$1,'Set Schedules Here'!1412:1412,1)+1),INDEX('Set Schedules Here'!1412:1412,1,MATCH(AE$1,'Set Schedules Here'!1412:1412,1)):INDEX('Set Schedules Here'!1412:1412,1,MATCH(AE$1,'Set Schedules Here'!1412:1412,1)+1),AE$1)),rounding_decimal_places)</f>
        <v>0.83333299999999999</v>
      </c>
      <c r="AF707">
        <f>ROUND(IF(AF$1=2050,TREND(INDEX('Set Schedules Here'!1413:1413,1,MATCH(AF$1,'Set Schedules Here'!1412:1412,0)),INDEX('Set Schedules Here'!1412:1412,1,MATCH(AF$1,'Set Schedules Here'!1412:1412,0)),AF$1),TREND(INDEX('Set Schedules Here'!1413:1413,1,MATCH(AF$1,'Set Schedules Here'!1412:1412,1)):INDEX('Set Schedules Here'!1413:1413,1,MATCH(AF$1,'Set Schedules Here'!1412:1412,1)+1),INDEX('Set Schedules Here'!1412:1412,1,MATCH(AF$1,'Set Schedules Here'!1412:1412,1)):INDEX('Set Schedules Here'!1412:1412,1,MATCH(AF$1,'Set Schedules Here'!1412:1412,1)+1),AF$1)),rounding_decimal_places)</f>
        <v>0.86666699999999997</v>
      </c>
      <c r="AG707">
        <f>ROUND(IF(AG$1=2050,TREND(INDEX('Set Schedules Here'!1413:1413,1,MATCH(AG$1,'Set Schedules Here'!1412:1412,0)),INDEX('Set Schedules Here'!1412:1412,1,MATCH(AG$1,'Set Schedules Here'!1412:1412,0)),AG$1),TREND(INDEX('Set Schedules Here'!1413:1413,1,MATCH(AG$1,'Set Schedules Here'!1412:1412,1)):INDEX('Set Schedules Here'!1413:1413,1,MATCH(AG$1,'Set Schedules Here'!1412:1412,1)+1),INDEX('Set Schedules Here'!1412:1412,1,MATCH(AG$1,'Set Schedules Here'!1412:1412,1)):INDEX('Set Schedules Here'!1412:1412,1,MATCH(AG$1,'Set Schedules Here'!1412:1412,1)+1),AG$1)),rounding_decimal_places)</f>
        <v>0.9</v>
      </c>
      <c r="AH707">
        <f>ROUND(IF(AH$1=2050,TREND(INDEX('Set Schedules Here'!1413:1413,1,MATCH(AH$1,'Set Schedules Here'!1412:1412,0)),INDEX('Set Schedules Here'!1412:1412,1,MATCH(AH$1,'Set Schedules Here'!1412:1412,0)),AH$1),TREND(INDEX('Set Schedules Here'!1413:1413,1,MATCH(AH$1,'Set Schedules Here'!1412:1412,1)):INDEX('Set Schedules Here'!1413:1413,1,MATCH(AH$1,'Set Schedules Here'!1412:1412,1)+1),INDEX('Set Schedules Here'!1412:1412,1,MATCH(AH$1,'Set Schedules Here'!1412:1412,1)):INDEX('Set Schedules Here'!1412:1412,1,MATCH(AH$1,'Set Schedules Here'!1412:1412,1)+1),AH$1)),rounding_decimal_places)</f>
        <v>0.93333299999999997</v>
      </c>
      <c r="AI707">
        <f>ROUND(IF(AI$1=2050,TREND(INDEX('Set Schedules Here'!1413:1413,1,MATCH(AI$1,'Set Schedules Here'!1412:1412,0)),INDEX('Set Schedules Here'!1412:1412,1,MATCH(AI$1,'Set Schedules Here'!1412:1412,0)),AI$1),TREND(INDEX('Set Schedules Here'!1413:1413,1,MATCH(AI$1,'Set Schedules Here'!1412:1412,1)):INDEX('Set Schedules Here'!1413:1413,1,MATCH(AI$1,'Set Schedules Here'!1412:1412,1)+1),INDEX('Set Schedules Here'!1412:1412,1,MATCH(AI$1,'Set Schedules Here'!1412:1412,1)):INDEX('Set Schedules Here'!1412:1412,1,MATCH(AI$1,'Set Schedules Here'!1412:1412,1)+1),AI$1)),rounding_decimal_places)</f>
        <v>0.96666700000000005</v>
      </c>
      <c r="AJ707">
        <f>ROUND(IF(AJ$1=2050,TREND(INDEX('Set Schedules Here'!1413:1413,1,MATCH(AJ$1,'Set Schedules Here'!1412:1412,0)),INDEX('Set Schedules Here'!1412:1412,1,MATCH(AJ$1,'Set Schedules Here'!1412:1412,0)),AJ$1),TREND(INDEX('Set Schedules Here'!1413:1413,1,MATCH(AJ$1,'Set Schedules Here'!1412:1412,1)):INDEX('Set Schedules Here'!1413:1413,1,MATCH(AJ$1,'Set Schedules Here'!1412:1412,1)+1),INDEX('Set Schedules Here'!1412:1412,1,MATCH(AJ$1,'Set Schedules Here'!1412:1412,1)):INDEX('Set Schedules Here'!1412:1412,1,MATCH(AJ$1,'Set Schedules Here'!1412:1412,1)+1),AJ$1)),rounding_decimal_places)</f>
        <v>1</v>
      </c>
    </row>
    <row r="708" spans="1:36" x14ac:dyDescent="0.45">
      <c r="A708" s="12" t="str">
        <f>'Set Schedules Here'!A1414</f>
        <v>cross fuel price deregulation</v>
      </c>
      <c r="B708" s="12" t="str">
        <f>IF(ISBLANK('Set Schedules Here'!C1414),"",'Set Schedules Here'!C1414)</f>
        <v>lignite</v>
      </c>
      <c r="C708" s="12" t="str">
        <f>IF(ISBLANK('Set Schedules Here'!D1414),"",'Set Schedules Here'!D1414)</f>
        <v/>
      </c>
      <c r="D708" s="21" t="str">
        <f>IF(ISBLANK('Set Schedules Here'!E1414),"",'Set Schedules Here'!E1414)</f>
        <v/>
      </c>
      <c r="E708">
        <f>ROUND(IF(E$1=2050,TREND(INDEX('Set Schedules Here'!1415:1415,1,MATCH(E$1,'Set Schedules Here'!1414:1414,0)),INDEX('Set Schedules Here'!1414:1414,1,MATCH(E$1,'Set Schedules Here'!1414:1414,0)),E$1),TREND(INDEX('Set Schedules Here'!1415:1415,1,MATCH(E$1,'Set Schedules Here'!1414:1414,1)):INDEX('Set Schedules Here'!1415:1415,1,MATCH(E$1,'Set Schedules Here'!1414:1414,1)+1),INDEX('Set Schedules Here'!1414:1414,1,MATCH(E$1,'Set Schedules Here'!1414:1414,1)):INDEX('Set Schedules Here'!1414:1414,1,MATCH(E$1,'Set Schedules Here'!1414:1414,1)+1),E$1)),rounding_decimal_places)</f>
        <v>0</v>
      </c>
      <c r="F708">
        <f>ROUND(IF(F$1=2050,TREND(INDEX('Set Schedules Here'!1415:1415,1,MATCH(F$1,'Set Schedules Here'!1414:1414,0)),INDEX('Set Schedules Here'!1414:1414,1,MATCH(F$1,'Set Schedules Here'!1414:1414,0)),F$1),TREND(INDEX('Set Schedules Here'!1415:1415,1,MATCH(F$1,'Set Schedules Here'!1414:1414,1)):INDEX('Set Schedules Here'!1415:1415,1,MATCH(F$1,'Set Schedules Here'!1414:1414,1)+1),INDEX('Set Schedules Here'!1414:1414,1,MATCH(F$1,'Set Schedules Here'!1414:1414,1)):INDEX('Set Schedules Here'!1414:1414,1,MATCH(F$1,'Set Schedules Here'!1414:1414,1)+1),F$1)),rounding_decimal_places)</f>
        <v>0</v>
      </c>
      <c r="G708">
        <f>ROUND(IF(G$1=2050,TREND(INDEX('Set Schedules Here'!1415:1415,1,MATCH(G$1,'Set Schedules Here'!1414:1414,0)),INDEX('Set Schedules Here'!1414:1414,1,MATCH(G$1,'Set Schedules Here'!1414:1414,0)),G$1),TREND(INDEX('Set Schedules Here'!1415:1415,1,MATCH(G$1,'Set Schedules Here'!1414:1414,1)):INDEX('Set Schedules Here'!1415:1415,1,MATCH(G$1,'Set Schedules Here'!1414:1414,1)+1),INDEX('Set Schedules Here'!1414:1414,1,MATCH(G$1,'Set Schedules Here'!1414:1414,1)):INDEX('Set Schedules Here'!1414:1414,1,MATCH(G$1,'Set Schedules Here'!1414:1414,1)+1),G$1)),rounding_decimal_places)</f>
        <v>3.3333000000000002E-2</v>
      </c>
      <c r="H708">
        <f>ROUND(IF(H$1=2050,TREND(INDEX('Set Schedules Here'!1415:1415,1,MATCH(H$1,'Set Schedules Here'!1414:1414,0)),INDEX('Set Schedules Here'!1414:1414,1,MATCH(H$1,'Set Schedules Here'!1414:1414,0)),H$1),TREND(INDEX('Set Schedules Here'!1415:1415,1,MATCH(H$1,'Set Schedules Here'!1414:1414,1)):INDEX('Set Schedules Here'!1415:1415,1,MATCH(H$1,'Set Schedules Here'!1414:1414,1)+1),INDEX('Set Schedules Here'!1414:1414,1,MATCH(H$1,'Set Schedules Here'!1414:1414,1)):INDEX('Set Schedules Here'!1414:1414,1,MATCH(H$1,'Set Schedules Here'!1414:1414,1)+1),H$1)),rounding_decimal_places)</f>
        <v>6.6667000000000004E-2</v>
      </c>
      <c r="I708">
        <f>ROUND(IF(I$1=2050,TREND(INDEX('Set Schedules Here'!1415:1415,1,MATCH(I$1,'Set Schedules Here'!1414:1414,0)),INDEX('Set Schedules Here'!1414:1414,1,MATCH(I$1,'Set Schedules Here'!1414:1414,0)),I$1),TREND(INDEX('Set Schedules Here'!1415:1415,1,MATCH(I$1,'Set Schedules Here'!1414:1414,1)):INDEX('Set Schedules Here'!1415:1415,1,MATCH(I$1,'Set Schedules Here'!1414:1414,1)+1),INDEX('Set Schedules Here'!1414:1414,1,MATCH(I$1,'Set Schedules Here'!1414:1414,1)):INDEX('Set Schedules Here'!1414:1414,1,MATCH(I$1,'Set Schedules Here'!1414:1414,1)+1),I$1)),rounding_decimal_places)</f>
        <v>0.1</v>
      </c>
      <c r="J708">
        <f>ROUND(IF(J$1=2050,TREND(INDEX('Set Schedules Here'!1415:1415,1,MATCH(J$1,'Set Schedules Here'!1414:1414,0)),INDEX('Set Schedules Here'!1414:1414,1,MATCH(J$1,'Set Schedules Here'!1414:1414,0)),J$1),TREND(INDEX('Set Schedules Here'!1415:1415,1,MATCH(J$1,'Set Schedules Here'!1414:1414,1)):INDEX('Set Schedules Here'!1415:1415,1,MATCH(J$1,'Set Schedules Here'!1414:1414,1)+1),INDEX('Set Schedules Here'!1414:1414,1,MATCH(J$1,'Set Schedules Here'!1414:1414,1)):INDEX('Set Schedules Here'!1414:1414,1,MATCH(J$1,'Set Schedules Here'!1414:1414,1)+1),J$1)),rounding_decimal_places)</f>
        <v>0.13333300000000001</v>
      </c>
      <c r="K708">
        <f>ROUND(IF(K$1=2050,TREND(INDEX('Set Schedules Here'!1415:1415,1,MATCH(K$1,'Set Schedules Here'!1414:1414,0)),INDEX('Set Schedules Here'!1414:1414,1,MATCH(K$1,'Set Schedules Here'!1414:1414,0)),K$1),TREND(INDEX('Set Schedules Here'!1415:1415,1,MATCH(K$1,'Set Schedules Here'!1414:1414,1)):INDEX('Set Schedules Here'!1415:1415,1,MATCH(K$1,'Set Schedules Here'!1414:1414,1)+1),INDEX('Set Schedules Here'!1414:1414,1,MATCH(K$1,'Set Schedules Here'!1414:1414,1)):INDEX('Set Schedules Here'!1414:1414,1,MATCH(K$1,'Set Schedules Here'!1414:1414,1)+1),K$1)),rounding_decimal_places)</f>
        <v>0.16666700000000001</v>
      </c>
      <c r="L708">
        <f>ROUND(IF(L$1=2050,TREND(INDEX('Set Schedules Here'!1415:1415,1,MATCH(L$1,'Set Schedules Here'!1414:1414,0)),INDEX('Set Schedules Here'!1414:1414,1,MATCH(L$1,'Set Schedules Here'!1414:1414,0)),L$1),TREND(INDEX('Set Schedules Here'!1415:1415,1,MATCH(L$1,'Set Schedules Here'!1414:1414,1)):INDEX('Set Schedules Here'!1415:1415,1,MATCH(L$1,'Set Schedules Here'!1414:1414,1)+1),INDEX('Set Schedules Here'!1414:1414,1,MATCH(L$1,'Set Schedules Here'!1414:1414,1)):INDEX('Set Schedules Here'!1414:1414,1,MATCH(L$1,'Set Schedules Here'!1414:1414,1)+1),L$1)),rounding_decimal_places)</f>
        <v>0.2</v>
      </c>
      <c r="M708">
        <f>ROUND(IF(M$1=2050,TREND(INDEX('Set Schedules Here'!1415:1415,1,MATCH(M$1,'Set Schedules Here'!1414:1414,0)),INDEX('Set Schedules Here'!1414:1414,1,MATCH(M$1,'Set Schedules Here'!1414:1414,0)),M$1),TREND(INDEX('Set Schedules Here'!1415:1415,1,MATCH(M$1,'Set Schedules Here'!1414:1414,1)):INDEX('Set Schedules Here'!1415:1415,1,MATCH(M$1,'Set Schedules Here'!1414:1414,1)+1),INDEX('Set Schedules Here'!1414:1414,1,MATCH(M$1,'Set Schedules Here'!1414:1414,1)):INDEX('Set Schedules Here'!1414:1414,1,MATCH(M$1,'Set Schedules Here'!1414:1414,1)+1),M$1)),rounding_decimal_places)</f>
        <v>0.23333300000000001</v>
      </c>
      <c r="N708">
        <f>ROUND(IF(N$1=2050,TREND(INDEX('Set Schedules Here'!1415:1415,1,MATCH(N$1,'Set Schedules Here'!1414:1414,0)),INDEX('Set Schedules Here'!1414:1414,1,MATCH(N$1,'Set Schedules Here'!1414:1414,0)),N$1),TREND(INDEX('Set Schedules Here'!1415:1415,1,MATCH(N$1,'Set Schedules Here'!1414:1414,1)):INDEX('Set Schedules Here'!1415:1415,1,MATCH(N$1,'Set Schedules Here'!1414:1414,1)+1),INDEX('Set Schedules Here'!1414:1414,1,MATCH(N$1,'Set Schedules Here'!1414:1414,1)):INDEX('Set Schedules Here'!1414:1414,1,MATCH(N$1,'Set Schedules Here'!1414:1414,1)+1),N$1)),rounding_decimal_places)</f>
        <v>0.26666699999999999</v>
      </c>
      <c r="O708">
        <f>ROUND(IF(O$1=2050,TREND(INDEX('Set Schedules Here'!1415:1415,1,MATCH(O$1,'Set Schedules Here'!1414:1414,0)),INDEX('Set Schedules Here'!1414:1414,1,MATCH(O$1,'Set Schedules Here'!1414:1414,0)),O$1),TREND(INDEX('Set Schedules Here'!1415:1415,1,MATCH(O$1,'Set Schedules Here'!1414:1414,1)):INDEX('Set Schedules Here'!1415:1415,1,MATCH(O$1,'Set Schedules Here'!1414:1414,1)+1),INDEX('Set Schedules Here'!1414:1414,1,MATCH(O$1,'Set Schedules Here'!1414:1414,1)):INDEX('Set Schedules Here'!1414:1414,1,MATCH(O$1,'Set Schedules Here'!1414:1414,1)+1),O$1)),rounding_decimal_places)</f>
        <v>0.3</v>
      </c>
      <c r="P708">
        <f>ROUND(IF(P$1=2050,TREND(INDEX('Set Schedules Here'!1415:1415,1,MATCH(P$1,'Set Schedules Here'!1414:1414,0)),INDEX('Set Schedules Here'!1414:1414,1,MATCH(P$1,'Set Schedules Here'!1414:1414,0)),P$1),TREND(INDEX('Set Schedules Here'!1415:1415,1,MATCH(P$1,'Set Schedules Here'!1414:1414,1)):INDEX('Set Schedules Here'!1415:1415,1,MATCH(P$1,'Set Schedules Here'!1414:1414,1)+1),INDEX('Set Schedules Here'!1414:1414,1,MATCH(P$1,'Set Schedules Here'!1414:1414,1)):INDEX('Set Schedules Here'!1414:1414,1,MATCH(P$1,'Set Schedules Here'!1414:1414,1)+1),P$1)),rounding_decimal_places)</f>
        <v>0.33333299999999999</v>
      </c>
      <c r="Q708">
        <f>ROUND(IF(Q$1=2050,TREND(INDEX('Set Schedules Here'!1415:1415,1,MATCH(Q$1,'Set Schedules Here'!1414:1414,0)),INDEX('Set Schedules Here'!1414:1414,1,MATCH(Q$1,'Set Schedules Here'!1414:1414,0)),Q$1),TREND(INDEX('Set Schedules Here'!1415:1415,1,MATCH(Q$1,'Set Schedules Here'!1414:1414,1)):INDEX('Set Schedules Here'!1415:1415,1,MATCH(Q$1,'Set Schedules Here'!1414:1414,1)+1),INDEX('Set Schedules Here'!1414:1414,1,MATCH(Q$1,'Set Schedules Here'!1414:1414,1)):INDEX('Set Schedules Here'!1414:1414,1,MATCH(Q$1,'Set Schedules Here'!1414:1414,1)+1),Q$1)),rounding_decimal_places)</f>
        <v>0.36666700000000002</v>
      </c>
      <c r="R708">
        <f>ROUND(IF(R$1=2050,TREND(INDEX('Set Schedules Here'!1415:1415,1,MATCH(R$1,'Set Schedules Here'!1414:1414,0)),INDEX('Set Schedules Here'!1414:1414,1,MATCH(R$1,'Set Schedules Here'!1414:1414,0)),R$1),TREND(INDEX('Set Schedules Here'!1415:1415,1,MATCH(R$1,'Set Schedules Here'!1414:1414,1)):INDEX('Set Schedules Here'!1415:1415,1,MATCH(R$1,'Set Schedules Here'!1414:1414,1)+1),INDEX('Set Schedules Here'!1414:1414,1,MATCH(R$1,'Set Schedules Here'!1414:1414,1)):INDEX('Set Schedules Here'!1414:1414,1,MATCH(R$1,'Set Schedules Here'!1414:1414,1)+1),R$1)),rounding_decimal_places)</f>
        <v>0.4</v>
      </c>
      <c r="S708">
        <f>ROUND(IF(S$1=2050,TREND(INDEX('Set Schedules Here'!1415:1415,1,MATCH(S$1,'Set Schedules Here'!1414:1414,0)),INDEX('Set Schedules Here'!1414:1414,1,MATCH(S$1,'Set Schedules Here'!1414:1414,0)),S$1),TREND(INDEX('Set Schedules Here'!1415:1415,1,MATCH(S$1,'Set Schedules Here'!1414:1414,1)):INDEX('Set Schedules Here'!1415:1415,1,MATCH(S$1,'Set Schedules Here'!1414:1414,1)+1),INDEX('Set Schedules Here'!1414:1414,1,MATCH(S$1,'Set Schedules Here'!1414:1414,1)):INDEX('Set Schedules Here'!1414:1414,1,MATCH(S$1,'Set Schedules Here'!1414:1414,1)+1),S$1)),rounding_decimal_places)</f>
        <v>0.43333300000000002</v>
      </c>
      <c r="T708">
        <f>ROUND(IF(T$1=2050,TREND(INDEX('Set Schedules Here'!1415:1415,1,MATCH(T$1,'Set Schedules Here'!1414:1414,0)),INDEX('Set Schedules Here'!1414:1414,1,MATCH(T$1,'Set Schedules Here'!1414:1414,0)),T$1),TREND(INDEX('Set Schedules Here'!1415:1415,1,MATCH(T$1,'Set Schedules Here'!1414:1414,1)):INDEX('Set Schedules Here'!1415:1415,1,MATCH(T$1,'Set Schedules Here'!1414:1414,1)+1),INDEX('Set Schedules Here'!1414:1414,1,MATCH(T$1,'Set Schedules Here'!1414:1414,1)):INDEX('Set Schedules Here'!1414:1414,1,MATCH(T$1,'Set Schedules Here'!1414:1414,1)+1),T$1)),rounding_decimal_places)</f>
        <v>0.466667</v>
      </c>
      <c r="U708">
        <f>ROUND(IF(U$1=2050,TREND(INDEX('Set Schedules Here'!1415:1415,1,MATCH(U$1,'Set Schedules Here'!1414:1414,0)),INDEX('Set Schedules Here'!1414:1414,1,MATCH(U$1,'Set Schedules Here'!1414:1414,0)),U$1),TREND(INDEX('Set Schedules Here'!1415:1415,1,MATCH(U$1,'Set Schedules Here'!1414:1414,1)):INDEX('Set Schedules Here'!1415:1415,1,MATCH(U$1,'Set Schedules Here'!1414:1414,1)+1),INDEX('Set Schedules Here'!1414:1414,1,MATCH(U$1,'Set Schedules Here'!1414:1414,1)):INDEX('Set Schedules Here'!1414:1414,1,MATCH(U$1,'Set Schedules Here'!1414:1414,1)+1),U$1)),rounding_decimal_places)</f>
        <v>0.5</v>
      </c>
      <c r="V708">
        <f>ROUND(IF(V$1=2050,TREND(INDEX('Set Schedules Here'!1415:1415,1,MATCH(V$1,'Set Schedules Here'!1414:1414,0)),INDEX('Set Schedules Here'!1414:1414,1,MATCH(V$1,'Set Schedules Here'!1414:1414,0)),V$1),TREND(INDEX('Set Schedules Here'!1415:1415,1,MATCH(V$1,'Set Schedules Here'!1414:1414,1)):INDEX('Set Schedules Here'!1415:1415,1,MATCH(V$1,'Set Schedules Here'!1414:1414,1)+1),INDEX('Set Schedules Here'!1414:1414,1,MATCH(V$1,'Set Schedules Here'!1414:1414,1)):INDEX('Set Schedules Here'!1414:1414,1,MATCH(V$1,'Set Schedules Here'!1414:1414,1)+1),V$1)),rounding_decimal_places)</f>
        <v>0.53333299999999995</v>
      </c>
      <c r="W708">
        <f>ROUND(IF(W$1=2050,TREND(INDEX('Set Schedules Here'!1415:1415,1,MATCH(W$1,'Set Schedules Here'!1414:1414,0)),INDEX('Set Schedules Here'!1414:1414,1,MATCH(W$1,'Set Schedules Here'!1414:1414,0)),W$1),TREND(INDEX('Set Schedules Here'!1415:1415,1,MATCH(W$1,'Set Schedules Here'!1414:1414,1)):INDEX('Set Schedules Here'!1415:1415,1,MATCH(W$1,'Set Schedules Here'!1414:1414,1)+1),INDEX('Set Schedules Here'!1414:1414,1,MATCH(W$1,'Set Schedules Here'!1414:1414,1)):INDEX('Set Schedules Here'!1414:1414,1,MATCH(W$1,'Set Schedules Here'!1414:1414,1)+1),W$1)),rounding_decimal_places)</f>
        <v>0.56666700000000003</v>
      </c>
      <c r="X708">
        <f>ROUND(IF(X$1=2050,TREND(INDEX('Set Schedules Here'!1415:1415,1,MATCH(X$1,'Set Schedules Here'!1414:1414,0)),INDEX('Set Schedules Here'!1414:1414,1,MATCH(X$1,'Set Schedules Here'!1414:1414,0)),X$1),TREND(INDEX('Set Schedules Here'!1415:1415,1,MATCH(X$1,'Set Schedules Here'!1414:1414,1)):INDEX('Set Schedules Here'!1415:1415,1,MATCH(X$1,'Set Schedules Here'!1414:1414,1)+1),INDEX('Set Schedules Here'!1414:1414,1,MATCH(X$1,'Set Schedules Here'!1414:1414,1)):INDEX('Set Schedules Here'!1414:1414,1,MATCH(X$1,'Set Schedules Here'!1414:1414,1)+1),X$1)),rounding_decimal_places)</f>
        <v>0.6</v>
      </c>
      <c r="Y708">
        <f>ROUND(IF(Y$1=2050,TREND(INDEX('Set Schedules Here'!1415:1415,1,MATCH(Y$1,'Set Schedules Here'!1414:1414,0)),INDEX('Set Schedules Here'!1414:1414,1,MATCH(Y$1,'Set Schedules Here'!1414:1414,0)),Y$1),TREND(INDEX('Set Schedules Here'!1415:1415,1,MATCH(Y$1,'Set Schedules Here'!1414:1414,1)):INDEX('Set Schedules Here'!1415:1415,1,MATCH(Y$1,'Set Schedules Here'!1414:1414,1)+1),INDEX('Set Schedules Here'!1414:1414,1,MATCH(Y$1,'Set Schedules Here'!1414:1414,1)):INDEX('Set Schedules Here'!1414:1414,1,MATCH(Y$1,'Set Schedules Here'!1414:1414,1)+1),Y$1)),rounding_decimal_places)</f>
        <v>0.63333300000000003</v>
      </c>
      <c r="Z708">
        <f>ROUND(IF(Z$1=2050,TREND(INDEX('Set Schedules Here'!1415:1415,1,MATCH(Z$1,'Set Schedules Here'!1414:1414,0)),INDEX('Set Schedules Here'!1414:1414,1,MATCH(Z$1,'Set Schedules Here'!1414:1414,0)),Z$1),TREND(INDEX('Set Schedules Here'!1415:1415,1,MATCH(Z$1,'Set Schedules Here'!1414:1414,1)):INDEX('Set Schedules Here'!1415:1415,1,MATCH(Z$1,'Set Schedules Here'!1414:1414,1)+1),INDEX('Set Schedules Here'!1414:1414,1,MATCH(Z$1,'Set Schedules Here'!1414:1414,1)):INDEX('Set Schedules Here'!1414:1414,1,MATCH(Z$1,'Set Schedules Here'!1414:1414,1)+1),Z$1)),rounding_decimal_places)</f>
        <v>0.66666700000000001</v>
      </c>
      <c r="AA708">
        <f>ROUND(IF(AA$1=2050,TREND(INDEX('Set Schedules Here'!1415:1415,1,MATCH(AA$1,'Set Schedules Here'!1414:1414,0)),INDEX('Set Schedules Here'!1414:1414,1,MATCH(AA$1,'Set Schedules Here'!1414:1414,0)),AA$1),TREND(INDEX('Set Schedules Here'!1415:1415,1,MATCH(AA$1,'Set Schedules Here'!1414:1414,1)):INDEX('Set Schedules Here'!1415:1415,1,MATCH(AA$1,'Set Schedules Here'!1414:1414,1)+1),INDEX('Set Schedules Here'!1414:1414,1,MATCH(AA$1,'Set Schedules Here'!1414:1414,1)):INDEX('Set Schedules Here'!1414:1414,1,MATCH(AA$1,'Set Schedules Here'!1414:1414,1)+1),AA$1)),rounding_decimal_places)</f>
        <v>0.7</v>
      </c>
      <c r="AB708">
        <f>ROUND(IF(AB$1=2050,TREND(INDEX('Set Schedules Here'!1415:1415,1,MATCH(AB$1,'Set Schedules Here'!1414:1414,0)),INDEX('Set Schedules Here'!1414:1414,1,MATCH(AB$1,'Set Schedules Here'!1414:1414,0)),AB$1),TREND(INDEX('Set Schedules Here'!1415:1415,1,MATCH(AB$1,'Set Schedules Here'!1414:1414,1)):INDEX('Set Schedules Here'!1415:1415,1,MATCH(AB$1,'Set Schedules Here'!1414:1414,1)+1),INDEX('Set Schedules Here'!1414:1414,1,MATCH(AB$1,'Set Schedules Here'!1414:1414,1)):INDEX('Set Schedules Here'!1414:1414,1,MATCH(AB$1,'Set Schedules Here'!1414:1414,1)+1),AB$1)),rounding_decimal_places)</f>
        <v>0.73333300000000001</v>
      </c>
      <c r="AC708">
        <f>ROUND(IF(AC$1=2050,TREND(INDEX('Set Schedules Here'!1415:1415,1,MATCH(AC$1,'Set Schedules Here'!1414:1414,0)),INDEX('Set Schedules Here'!1414:1414,1,MATCH(AC$1,'Set Schedules Here'!1414:1414,0)),AC$1),TREND(INDEX('Set Schedules Here'!1415:1415,1,MATCH(AC$1,'Set Schedules Here'!1414:1414,1)):INDEX('Set Schedules Here'!1415:1415,1,MATCH(AC$1,'Set Schedules Here'!1414:1414,1)+1),INDEX('Set Schedules Here'!1414:1414,1,MATCH(AC$1,'Set Schedules Here'!1414:1414,1)):INDEX('Set Schedules Here'!1414:1414,1,MATCH(AC$1,'Set Schedules Here'!1414:1414,1)+1),AC$1)),rounding_decimal_places)</f>
        <v>0.76666699999999999</v>
      </c>
      <c r="AD708">
        <f>ROUND(IF(AD$1=2050,TREND(INDEX('Set Schedules Here'!1415:1415,1,MATCH(AD$1,'Set Schedules Here'!1414:1414,0)),INDEX('Set Schedules Here'!1414:1414,1,MATCH(AD$1,'Set Schedules Here'!1414:1414,0)),AD$1),TREND(INDEX('Set Schedules Here'!1415:1415,1,MATCH(AD$1,'Set Schedules Here'!1414:1414,1)):INDEX('Set Schedules Here'!1415:1415,1,MATCH(AD$1,'Set Schedules Here'!1414:1414,1)+1),INDEX('Set Schedules Here'!1414:1414,1,MATCH(AD$1,'Set Schedules Here'!1414:1414,1)):INDEX('Set Schedules Here'!1414:1414,1,MATCH(AD$1,'Set Schedules Here'!1414:1414,1)+1),AD$1)),rounding_decimal_places)</f>
        <v>0.8</v>
      </c>
      <c r="AE708">
        <f>ROUND(IF(AE$1=2050,TREND(INDEX('Set Schedules Here'!1415:1415,1,MATCH(AE$1,'Set Schedules Here'!1414:1414,0)),INDEX('Set Schedules Here'!1414:1414,1,MATCH(AE$1,'Set Schedules Here'!1414:1414,0)),AE$1),TREND(INDEX('Set Schedules Here'!1415:1415,1,MATCH(AE$1,'Set Schedules Here'!1414:1414,1)):INDEX('Set Schedules Here'!1415:1415,1,MATCH(AE$1,'Set Schedules Here'!1414:1414,1)+1),INDEX('Set Schedules Here'!1414:1414,1,MATCH(AE$1,'Set Schedules Here'!1414:1414,1)):INDEX('Set Schedules Here'!1414:1414,1,MATCH(AE$1,'Set Schedules Here'!1414:1414,1)+1),AE$1)),rounding_decimal_places)</f>
        <v>0.83333299999999999</v>
      </c>
      <c r="AF708">
        <f>ROUND(IF(AF$1=2050,TREND(INDEX('Set Schedules Here'!1415:1415,1,MATCH(AF$1,'Set Schedules Here'!1414:1414,0)),INDEX('Set Schedules Here'!1414:1414,1,MATCH(AF$1,'Set Schedules Here'!1414:1414,0)),AF$1),TREND(INDEX('Set Schedules Here'!1415:1415,1,MATCH(AF$1,'Set Schedules Here'!1414:1414,1)):INDEX('Set Schedules Here'!1415:1415,1,MATCH(AF$1,'Set Schedules Here'!1414:1414,1)+1),INDEX('Set Schedules Here'!1414:1414,1,MATCH(AF$1,'Set Schedules Here'!1414:1414,1)):INDEX('Set Schedules Here'!1414:1414,1,MATCH(AF$1,'Set Schedules Here'!1414:1414,1)+1),AF$1)),rounding_decimal_places)</f>
        <v>0.86666699999999997</v>
      </c>
      <c r="AG708">
        <f>ROUND(IF(AG$1=2050,TREND(INDEX('Set Schedules Here'!1415:1415,1,MATCH(AG$1,'Set Schedules Here'!1414:1414,0)),INDEX('Set Schedules Here'!1414:1414,1,MATCH(AG$1,'Set Schedules Here'!1414:1414,0)),AG$1),TREND(INDEX('Set Schedules Here'!1415:1415,1,MATCH(AG$1,'Set Schedules Here'!1414:1414,1)):INDEX('Set Schedules Here'!1415:1415,1,MATCH(AG$1,'Set Schedules Here'!1414:1414,1)+1),INDEX('Set Schedules Here'!1414:1414,1,MATCH(AG$1,'Set Schedules Here'!1414:1414,1)):INDEX('Set Schedules Here'!1414:1414,1,MATCH(AG$1,'Set Schedules Here'!1414:1414,1)+1),AG$1)),rounding_decimal_places)</f>
        <v>0.9</v>
      </c>
      <c r="AH708">
        <f>ROUND(IF(AH$1=2050,TREND(INDEX('Set Schedules Here'!1415:1415,1,MATCH(AH$1,'Set Schedules Here'!1414:1414,0)),INDEX('Set Schedules Here'!1414:1414,1,MATCH(AH$1,'Set Schedules Here'!1414:1414,0)),AH$1),TREND(INDEX('Set Schedules Here'!1415:1415,1,MATCH(AH$1,'Set Schedules Here'!1414:1414,1)):INDEX('Set Schedules Here'!1415:1415,1,MATCH(AH$1,'Set Schedules Here'!1414:1414,1)+1),INDEX('Set Schedules Here'!1414:1414,1,MATCH(AH$1,'Set Schedules Here'!1414:1414,1)):INDEX('Set Schedules Here'!1414:1414,1,MATCH(AH$1,'Set Schedules Here'!1414:1414,1)+1),AH$1)),rounding_decimal_places)</f>
        <v>0.93333299999999997</v>
      </c>
      <c r="AI708">
        <f>ROUND(IF(AI$1=2050,TREND(INDEX('Set Schedules Here'!1415:1415,1,MATCH(AI$1,'Set Schedules Here'!1414:1414,0)),INDEX('Set Schedules Here'!1414:1414,1,MATCH(AI$1,'Set Schedules Here'!1414:1414,0)),AI$1),TREND(INDEX('Set Schedules Here'!1415:1415,1,MATCH(AI$1,'Set Schedules Here'!1414:1414,1)):INDEX('Set Schedules Here'!1415:1415,1,MATCH(AI$1,'Set Schedules Here'!1414:1414,1)+1),INDEX('Set Schedules Here'!1414:1414,1,MATCH(AI$1,'Set Schedules Here'!1414:1414,1)):INDEX('Set Schedules Here'!1414:1414,1,MATCH(AI$1,'Set Schedules Here'!1414:1414,1)+1),AI$1)),rounding_decimal_places)</f>
        <v>0.96666700000000005</v>
      </c>
      <c r="AJ708">
        <f>ROUND(IF(AJ$1=2050,TREND(INDEX('Set Schedules Here'!1415:1415,1,MATCH(AJ$1,'Set Schedules Here'!1414:1414,0)),INDEX('Set Schedules Here'!1414:1414,1,MATCH(AJ$1,'Set Schedules Here'!1414:1414,0)),AJ$1),TREND(INDEX('Set Schedules Here'!1415:1415,1,MATCH(AJ$1,'Set Schedules Here'!1414:1414,1)):INDEX('Set Schedules Here'!1415:1415,1,MATCH(AJ$1,'Set Schedules Here'!1414:1414,1)+1),INDEX('Set Schedules Here'!1414:1414,1,MATCH(AJ$1,'Set Schedules Here'!1414:1414,1)):INDEX('Set Schedules Here'!1414:1414,1,MATCH(AJ$1,'Set Schedules Here'!1414:1414,1)+1),AJ$1)),rounding_decimal_places)</f>
        <v>1</v>
      </c>
    </row>
    <row r="709" spans="1:36" x14ac:dyDescent="0.45">
      <c r="A709" s="12" t="str">
        <f>'Set Schedules Here'!A1416</f>
        <v>cross fuel price deregulation</v>
      </c>
      <c r="B709" s="12" t="str">
        <f>IF(ISBLANK('Set Schedules Here'!C1416),"",'Set Schedules Here'!C1416)</f>
        <v>crude oil</v>
      </c>
      <c r="C709" s="12" t="str">
        <f>IF(ISBLANK('Set Schedules Here'!D1416),"",'Set Schedules Here'!D1416)</f>
        <v/>
      </c>
      <c r="D709" s="21" t="str">
        <f>IF(ISBLANK('Set Schedules Here'!E1416),"",'Set Schedules Here'!E1416)</f>
        <v/>
      </c>
      <c r="E709">
        <f>ROUND(IF(E$1=2050,TREND(INDEX('Set Schedules Here'!1417:1417,1,MATCH(E$1,'Set Schedules Here'!1416:1416,0)),INDEX('Set Schedules Here'!1416:1416,1,MATCH(E$1,'Set Schedules Here'!1416:1416,0)),E$1),TREND(INDEX('Set Schedules Here'!1417:1417,1,MATCH(E$1,'Set Schedules Here'!1416:1416,1)):INDEX('Set Schedules Here'!1417:1417,1,MATCH(E$1,'Set Schedules Here'!1416:1416,1)+1),INDEX('Set Schedules Here'!1416:1416,1,MATCH(E$1,'Set Schedules Here'!1416:1416,1)):INDEX('Set Schedules Here'!1416:1416,1,MATCH(E$1,'Set Schedules Here'!1416:1416,1)+1),E$1)),rounding_decimal_places)</f>
        <v>0</v>
      </c>
      <c r="F709">
        <f>ROUND(IF(F$1=2050,TREND(INDEX('Set Schedules Here'!1417:1417,1,MATCH(F$1,'Set Schedules Here'!1416:1416,0)),INDEX('Set Schedules Here'!1416:1416,1,MATCH(F$1,'Set Schedules Here'!1416:1416,0)),F$1),TREND(INDEX('Set Schedules Here'!1417:1417,1,MATCH(F$1,'Set Schedules Here'!1416:1416,1)):INDEX('Set Schedules Here'!1417:1417,1,MATCH(F$1,'Set Schedules Here'!1416:1416,1)+1),INDEX('Set Schedules Here'!1416:1416,1,MATCH(F$1,'Set Schedules Here'!1416:1416,1)):INDEX('Set Schedules Here'!1416:1416,1,MATCH(F$1,'Set Schedules Here'!1416:1416,1)+1),F$1)),rounding_decimal_places)</f>
        <v>0</v>
      </c>
      <c r="G709">
        <f>ROUND(IF(G$1=2050,TREND(INDEX('Set Schedules Here'!1417:1417,1,MATCH(G$1,'Set Schedules Here'!1416:1416,0)),INDEX('Set Schedules Here'!1416:1416,1,MATCH(G$1,'Set Schedules Here'!1416:1416,0)),G$1),TREND(INDEX('Set Schedules Here'!1417:1417,1,MATCH(G$1,'Set Schedules Here'!1416:1416,1)):INDEX('Set Schedules Here'!1417:1417,1,MATCH(G$1,'Set Schedules Here'!1416:1416,1)+1),INDEX('Set Schedules Here'!1416:1416,1,MATCH(G$1,'Set Schedules Here'!1416:1416,1)):INDEX('Set Schedules Here'!1416:1416,1,MATCH(G$1,'Set Schedules Here'!1416:1416,1)+1),G$1)),rounding_decimal_places)</f>
        <v>3.3333000000000002E-2</v>
      </c>
      <c r="H709">
        <f>ROUND(IF(H$1=2050,TREND(INDEX('Set Schedules Here'!1417:1417,1,MATCH(H$1,'Set Schedules Here'!1416:1416,0)),INDEX('Set Schedules Here'!1416:1416,1,MATCH(H$1,'Set Schedules Here'!1416:1416,0)),H$1),TREND(INDEX('Set Schedules Here'!1417:1417,1,MATCH(H$1,'Set Schedules Here'!1416:1416,1)):INDEX('Set Schedules Here'!1417:1417,1,MATCH(H$1,'Set Schedules Here'!1416:1416,1)+1),INDEX('Set Schedules Here'!1416:1416,1,MATCH(H$1,'Set Schedules Here'!1416:1416,1)):INDEX('Set Schedules Here'!1416:1416,1,MATCH(H$1,'Set Schedules Here'!1416:1416,1)+1),H$1)),rounding_decimal_places)</f>
        <v>6.6667000000000004E-2</v>
      </c>
      <c r="I709">
        <f>ROUND(IF(I$1=2050,TREND(INDEX('Set Schedules Here'!1417:1417,1,MATCH(I$1,'Set Schedules Here'!1416:1416,0)),INDEX('Set Schedules Here'!1416:1416,1,MATCH(I$1,'Set Schedules Here'!1416:1416,0)),I$1),TREND(INDEX('Set Schedules Here'!1417:1417,1,MATCH(I$1,'Set Schedules Here'!1416:1416,1)):INDEX('Set Schedules Here'!1417:1417,1,MATCH(I$1,'Set Schedules Here'!1416:1416,1)+1),INDEX('Set Schedules Here'!1416:1416,1,MATCH(I$1,'Set Schedules Here'!1416:1416,1)):INDEX('Set Schedules Here'!1416:1416,1,MATCH(I$1,'Set Schedules Here'!1416:1416,1)+1),I$1)),rounding_decimal_places)</f>
        <v>0.1</v>
      </c>
      <c r="J709">
        <f>ROUND(IF(J$1=2050,TREND(INDEX('Set Schedules Here'!1417:1417,1,MATCH(J$1,'Set Schedules Here'!1416:1416,0)),INDEX('Set Schedules Here'!1416:1416,1,MATCH(J$1,'Set Schedules Here'!1416:1416,0)),J$1),TREND(INDEX('Set Schedules Here'!1417:1417,1,MATCH(J$1,'Set Schedules Here'!1416:1416,1)):INDEX('Set Schedules Here'!1417:1417,1,MATCH(J$1,'Set Schedules Here'!1416:1416,1)+1),INDEX('Set Schedules Here'!1416:1416,1,MATCH(J$1,'Set Schedules Here'!1416:1416,1)):INDEX('Set Schedules Here'!1416:1416,1,MATCH(J$1,'Set Schedules Here'!1416:1416,1)+1),J$1)),rounding_decimal_places)</f>
        <v>0.13333300000000001</v>
      </c>
      <c r="K709">
        <f>ROUND(IF(K$1=2050,TREND(INDEX('Set Schedules Here'!1417:1417,1,MATCH(K$1,'Set Schedules Here'!1416:1416,0)),INDEX('Set Schedules Here'!1416:1416,1,MATCH(K$1,'Set Schedules Here'!1416:1416,0)),K$1),TREND(INDEX('Set Schedules Here'!1417:1417,1,MATCH(K$1,'Set Schedules Here'!1416:1416,1)):INDEX('Set Schedules Here'!1417:1417,1,MATCH(K$1,'Set Schedules Here'!1416:1416,1)+1),INDEX('Set Schedules Here'!1416:1416,1,MATCH(K$1,'Set Schedules Here'!1416:1416,1)):INDEX('Set Schedules Here'!1416:1416,1,MATCH(K$1,'Set Schedules Here'!1416:1416,1)+1),K$1)),rounding_decimal_places)</f>
        <v>0.16666700000000001</v>
      </c>
      <c r="L709">
        <f>ROUND(IF(L$1=2050,TREND(INDEX('Set Schedules Here'!1417:1417,1,MATCH(L$1,'Set Schedules Here'!1416:1416,0)),INDEX('Set Schedules Here'!1416:1416,1,MATCH(L$1,'Set Schedules Here'!1416:1416,0)),L$1),TREND(INDEX('Set Schedules Here'!1417:1417,1,MATCH(L$1,'Set Schedules Here'!1416:1416,1)):INDEX('Set Schedules Here'!1417:1417,1,MATCH(L$1,'Set Schedules Here'!1416:1416,1)+1),INDEX('Set Schedules Here'!1416:1416,1,MATCH(L$1,'Set Schedules Here'!1416:1416,1)):INDEX('Set Schedules Here'!1416:1416,1,MATCH(L$1,'Set Schedules Here'!1416:1416,1)+1),L$1)),rounding_decimal_places)</f>
        <v>0.2</v>
      </c>
      <c r="M709">
        <f>ROUND(IF(M$1=2050,TREND(INDEX('Set Schedules Here'!1417:1417,1,MATCH(M$1,'Set Schedules Here'!1416:1416,0)),INDEX('Set Schedules Here'!1416:1416,1,MATCH(M$1,'Set Schedules Here'!1416:1416,0)),M$1),TREND(INDEX('Set Schedules Here'!1417:1417,1,MATCH(M$1,'Set Schedules Here'!1416:1416,1)):INDEX('Set Schedules Here'!1417:1417,1,MATCH(M$1,'Set Schedules Here'!1416:1416,1)+1),INDEX('Set Schedules Here'!1416:1416,1,MATCH(M$1,'Set Schedules Here'!1416:1416,1)):INDEX('Set Schedules Here'!1416:1416,1,MATCH(M$1,'Set Schedules Here'!1416:1416,1)+1),M$1)),rounding_decimal_places)</f>
        <v>0.23333300000000001</v>
      </c>
      <c r="N709">
        <f>ROUND(IF(N$1=2050,TREND(INDEX('Set Schedules Here'!1417:1417,1,MATCH(N$1,'Set Schedules Here'!1416:1416,0)),INDEX('Set Schedules Here'!1416:1416,1,MATCH(N$1,'Set Schedules Here'!1416:1416,0)),N$1),TREND(INDEX('Set Schedules Here'!1417:1417,1,MATCH(N$1,'Set Schedules Here'!1416:1416,1)):INDEX('Set Schedules Here'!1417:1417,1,MATCH(N$1,'Set Schedules Here'!1416:1416,1)+1),INDEX('Set Schedules Here'!1416:1416,1,MATCH(N$1,'Set Schedules Here'!1416:1416,1)):INDEX('Set Schedules Here'!1416:1416,1,MATCH(N$1,'Set Schedules Here'!1416:1416,1)+1),N$1)),rounding_decimal_places)</f>
        <v>0.26666699999999999</v>
      </c>
      <c r="O709">
        <f>ROUND(IF(O$1=2050,TREND(INDEX('Set Schedules Here'!1417:1417,1,MATCH(O$1,'Set Schedules Here'!1416:1416,0)),INDEX('Set Schedules Here'!1416:1416,1,MATCH(O$1,'Set Schedules Here'!1416:1416,0)),O$1),TREND(INDEX('Set Schedules Here'!1417:1417,1,MATCH(O$1,'Set Schedules Here'!1416:1416,1)):INDEX('Set Schedules Here'!1417:1417,1,MATCH(O$1,'Set Schedules Here'!1416:1416,1)+1),INDEX('Set Schedules Here'!1416:1416,1,MATCH(O$1,'Set Schedules Here'!1416:1416,1)):INDEX('Set Schedules Here'!1416:1416,1,MATCH(O$1,'Set Schedules Here'!1416:1416,1)+1),O$1)),rounding_decimal_places)</f>
        <v>0.3</v>
      </c>
      <c r="P709">
        <f>ROUND(IF(P$1=2050,TREND(INDEX('Set Schedules Here'!1417:1417,1,MATCH(P$1,'Set Schedules Here'!1416:1416,0)),INDEX('Set Schedules Here'!1416:1416,1,MATCH(P$1,'Set Schedules Here'!1416:1416,0)),P$1),TREND(INDEX('Set Schedules Here'!1417:1417,1,MATCH(P$1,'Set Schedules Here'!1416:1416,1)):INDEX('Set Schedules Here'!1417:1417,1,MATCH(P$1,'Set Schedules Here'!1416:1416,1)+1),INDEX('Set Schedules Here'!1416:1416,1,MATCH(P$1,'Set Schedules Here'!1416:1416,1)):INDEX('Set Schedules Here'!1416:1416,1,MATCH(P$1,'Set Schedules Here'!1416:1416,1)+1),P$1)),rounding_decimal_places)</f>
        <v>0.33333299999999999</v>
      </c>
      <c r="Q709">
        <f>ROUND(IF(Q$1=2050,TREND(INDEX('Set Schedules Here'!1417:1417,1,MATCH(Q$1,'Set Schedules Here'!1416:1416,0)),INDEX('Set Schedules Here'!1416:1416,1,MATCH(Q$1,'Set Schedules Here'!1416:1416,0)),Q$1),TREND(INDEX('Set Schedules Here'!1417:1417,1,MATCH(Q$1,'Set Schedules Here'!1416:1416,1)):INDEX('Set Schedules Here'!1417:1417,1,MATCH(Q$1,'Set Schedules Here'!1416:1416,1)+1),INDEX('Set Schedules Here'!1416:1416,1,MATCH(Q$1,'Set Schedules Here'!1416:1416,1)):INDEX('Set Schedules Here'!1416:1416,1,MATCH(Q$1,'Set Schedules Here'!1416:1416,1)+1),Q$1)),rounding_decimal_places)</f>
        <v>0.36666700000000002</v>
      </c>
      <c r="R709">
        <f>ROUND(IF(R$1=2050,TREND(INDEX('Set Schedules Here'!1417:1417,1,MATCH(R$1,'Set Schedules Here'!1416:1416,0)),INDEX('Set Schedules Here'!1416:1416,1,MATCH(R$1,'Set Schedules Here'!1416:1416,0)),R$1),TREND(INDEX('Set Schedules Here'!1417:1417,1,MATCH(R$1,'Set Schedules Here'!1416:1416,1)):INDEX('Set Schedules Here'!1417:1417,1,MATCH(R$1,'Set Schedules Here'!1416:1416,1)+1),INDEX('Set Schedules Here'!1416:1416,1,MATCH(R$1,'Set Schedules Here'!1416:1416,1)):INDEX('Set Schedules Here'!1416:1416,1,MATCH(R$1,'Set Schedules Here'!1416:1416,1)+1),R$1)),rounding_decimal_places)</f>
        <v>0.4</v>
      </c>
      <c r="S709">
        <f>ROUND(IF(S$1=2050,TREND(INDEX('Set Schedules Here'!1417:1417,1,MATCH(S$1,'Set Schedules Here'!1416:1416,0)),INDEX('Set Schedules Here'!1416:1416,1,MATCH(S$1,'Set Schedules Here'!1416:1416,0)),S$1),TREND(INDEX('Set Schedules Here'!1417:1417,1,MATCH(S$1,'Set Schedules Here'!1416:1416,1)):INDEX('Set Schedules Here'!1417:1417,1,MATCH(S$1,'Set Schedules Here'!1416:1416,1)+1),INDEX('Set Schedules Here'!1416:1416,1,MATCH(S$1,'Set Schedules Here'!1416:1416,1)):INDEX('Set Schedules Here'!1416:1416,1,MATCH(S$1,'Set Schedules Here'!1416:1416,1)+1),S$1)),rounding_decimal_places)</f>
        <v>0.43333300000000002</v>
      </c>
      <c r="T709">
        <f>ROUND(IF(T$1=2050,TREND(INDEX('Set Schedules Here'!1417:1417,1,MATCH(T$1,'Set Schedules Here'!1416:1416,0)),INDEX('Set Schedules Here'!1416:1416,1,MATCH(T$1,'Set Schedules Here'!1416:1416,0)),T$1),TREND(INDEX('Set Schedules Here'!1417:1417,1,MATCH(T$1,'Set Schedules Here'!1416:1416,1)):INDEX('Set Schedules Here'!1417:1417,1,MATCH(T$1,'Set Schedules Here'!1416:1416,1)+1),INDEX('Set Schedules Here'!1416:1416,1,MATCH(T$1,'Set Schedules Here'!1416:1416,1)):INDEX('Set Schedules Here'!1416:1416,1,MATCH(T$1,'Set Schedules Here'!1416:1416,1)+1),T$1)),rounding_decimal_places)</f>
        <v>0.466667</v>
      </c>
      <c r="U709">
        <f>ROUND(IF(U$1=2050,TREND(INDEX('Set Schedules Here'!1417:1417,1,MATCH(U$1,'Set Schedules Here'!1416:1416,0)),INDEX('Set Schedules Here'!1416:1416,1,MATCH(U$1,'Set Schedules Here'!1416:1416,0)),U$1),TREND(INDEX('Set Schedules Here'!1417:1417,1,MATCH(U$1,'Set Schedules Here'!1416:1416,1)):INDEX('Set Schedules Here'!1417:1417,1,MATCH(U$1,'Set Schedules Here'!1416:1416,1)+1),INDEX('Set Schedules Here'!1416:1416,1,MATCH(U$1,'Set Schedules Here'!1416:1416,1)):INDEX('Set Schedules Here'!1416:1416,1,MATCH(U$1,'Set Schedules Here'!1416:1416,1)+1),U$1)),rounding_decimal_places)</f>
        <v>0.5</v>
      </c>
      <c r="V709">
        <f>ROUND(IF(V$1=2050,TREND(INDEX('Set Schedules Here'!1417:1417,1,MATCH(V$1,'Set Schedules Here'!1416:1416,0)),INDEX('Set Schedules Here'!1416:1416,1,MATCH(V$1,'Set Schedules Here'!1416:1416,0)),V$1),TREND(INDEX('Set Schedules Here'!1417:1417,1,MATCH(V$1,'Set Schedules Here'!1416:1416,1)):INDEX('Set Schedules Here'!1417:1417,1,MATCH(V$1,'Set Schedules Here'!1416:1416,1)+1),INDEX('Set Schedules Here'!1416:1416,1,MATCH(V$1,'Set Schedules Here'!1416:1416,1)):INDEX('Set Schedules Here'!1416:1416,1,MATCH(V$1,'Set Schedules Here'!1416:1416,1)+1),V$1)),rounding_decimal_places)</f>
        <v>0.53333299999999995</v>
      </c>
      <c r="W709">
        <f>ROUND(IF(W$1=2050,TREND(INDEX('Set Schedules Here'!1417:1417,1,MATCH(W$1,'Set Schedules Here'!1416:1416,0)),INDEX('Set Schedules Here'!1416:1416,1,MATCH(W$1,'Set Schedules Here'!1416:1416,0)),W$1),TREND(INDEX('Set Schedules Here'!1417:1417,1,MATCH(W$1,'Set Schedules Here'!1416:1416,1)):INDEX('Set Schedules Here'!1417:1417,1,MATCH(W$1,'Set Schedules Here'!1416:1416,1)+1),INDEX('Set Schedules Here'!1416:1416,1,MATCH(W$1,'Set Schedules Here'!1416:1416,1)):INDEX('Set Schedules Here'!1416:1416,1,MATCH(W$1,'Set Schedules Here'!1416:1416,1)+1),W$1)),rounding_decimal_places)</f>
        <v>0.56666700000000003</v>
      </c>
      <c r="X709">
        <f>ROUND(IF(X$1=2050,TREND(INDEX('Set Schedules Here'!1417:1417,1,MATCH(X$1,'Set Schedules Here'!1416:1416,0)),INDEX('Set Schedules Here'!1416:1416,1,MATCH(X$1,'Set Schedules Here'!1416:1416,0)),X$1),TREND(INDEX('Set Schedules Here'!1417:1417,1,MATCH(X$1,'Set Schedules Here'!1416:1416,1)):INDEX('Set Schedules Here'!1417:1417,1,MATCH(X$1,'Set Schedules Here'!1416:1416,1)+1),INDEX('Set Schedules Here'!1416:1416,1,MATCH(X$1,'Set Schedules Here'!1416:1416,1)):INDEX('Set Schedules Here'!1416:1416,1,MATCH(X$1,'Set Schedules Here'!1416:1416,1)+1),X$1)),rounding_decimal_places)</f>
        <v>0.6</v>
      </c>
      <c r="Y709">
        <f>ROUND(IF(Y$1=2050,TREND(INDEX('Set Schedules Here'!1417:1417,1,MATCH(Y$1,'Set Schedules Here'!1416:1416,0)),INDEX('Set Schedules Here'!1416:1416,1,MATCH(Y$1,'Set Schedules Here'!1416:1416,0)),Y$1),TREND(INDEX('Set Schedules Here'!1417:1417,1,MATCH(Y$1,'Set Schedules Here'!1416:1416,1)):INDEX('Set Schedules Here'!1417:1417,1,MATCH(Y$1,'Set Schedules Here'!1416:1416,1)+1),INDEX('Set Schedules Here'!1416:1416,1,MATCH(Y$1,'Set Schedules Here'!1416:1416,1)):INDEX('Set Schedules Here'!1416:1416,1,MATCH(Y$1,'Set Schedules Here'!1416:1416,1)+1),Y$1)),rounding_decimal_places)</f>
        <v>0.63333300000000003</v>
      </c>
      <c r="Z709">
        <f>ROUND(IF(Z$1=2050,TREND(INDEX('Set Schedules Here'!1417:1417,1,MATCH(Z$1,'Set Schedules Here'!1416:1416,0)),INDEX('Set Schedules Here'!1416:1416,1,MATCH(Z$1,'Set Schedules Here'!1416:1416,0)),Z$1),TREND(INDEX('Set Schedules Here'!1417:1417,1,MATCH(Z$1,'Set Schedules Here'!1416:1416,1)):INDEX('Set Schedules Here'!1417:1417,1,MATCH(Z$1,'Set Schedules Here'!1416:1416,1)+1),INDEX('Set Schedules Here'!1416:1416,1,MATCH(Z$1,'Set Schedules Here'!1416:1416,1)):INDEX('Set Schedules Here'!1416:1416,1,MATCH(Z$1,'Set Schedules Here'!1416:1416,1)+1),Z$1)),rounding_decimal_places)</f>
        <v>0.66666700000000001</v>
      </c>
      <c r="AA709">
        <f>ROUND(IF(AA$1=2050,TREND(INDEX('Set Schedules Here'!1417:1417,1,MATCH(AA$1,'Set Schedules Here'!1416:1416,0)),INDEX('Set Schedules Here'!1416:1416,1,MATCH(AA$1,'Set Schedules Here'!1416:1416,0)),AA$1),TREND(INDEX('Set Schedules Here'!1417:1417,1,MATCH(AA$1,'Set Schedules Here'!1416:1416,1)):INDEX('Set Schedules Here'!1417:1417,1,MATCH(AA$1,'Set Schedules Here'!1416:1416,1)+1),INDEX('Set Schedules Here'!1416:1416,1,MATCH(AA$1,'Set Schedules Here'!1416:1416,1)):INDEX('Set Schedules Here'!1416:1416,1,MATCH(AA$1,'Set Schedules Here'!1416:1416,1)+1),AA$1)),rounding_decimal_places)</f>
        <v>0.7</v>
      </c>
      <c r="AB709">
        <f>ROUND(IF(AB$1=2050,TREND(INDEX('Set Schedules Here'!1417:1417,1,MATCH(AB$1,'Set Schedules Here'!1416:1416,0)),INDEX('Set Schedules Here'!1416:1416,1,MATCH(AB$1,'Set Schedules Here'!1416:1416,0)),AB$1),TREND(INDEX('Set Schedules Here'!1417:1417,1,MATCH(AB$1,'Set Schedules Here'!1416:1416,1)):INDEX('Set Schedules Here'!1417:1417,1,MATCH(AB$1,'Set Schedules Here'!1416:1416,1)+1),INDEX('Set Schedules Here'!1416:1416,1,MATCH(AB$1,'Set Schedules Here'!1416:1416,1)):INDEX('Set Schedules Here'!1416:1416,1,MATCH(AB$1,'Set Schedules Here'!1416:1416,1)+1),AB$1)),rounding_decimal_places)</f>
        <v>0.73333300000000001</v>
      </c>
      <c r="AC709">
        <f>ROUND(IF(AC$1=2050,TREND(INDEX('Set Schedules Here'!1417:1417,1,MATCH(AC$1,'Set Schedules Here'!1416:1416,0)),INDEX('Set Schedules Here'!1416:1416,1,MATCH(AC$1,'Set Schedules Here'!1416:1416,0)),AC$1),TREND(INDEX('Set Schedules Here'!1417:1417,1,MATCH(AC$1,'Set Schedules Here'!1416:1416,1)):INDEX('Set Schedules Here'!1417:1417,1,MATCH(AC$1,'Set Schedules Here'!1416:1416,1)+1),INDEX('Set Schedules Here'!1416:1416,1,MATCH(AC$1,'Set Schedules Here'!1416:1416,1)):INDEX('Set Schedules Here'!1416:1416,1,MATCH(AC$1,'Set Schedules Here'!1416:1416,1)+1),AC$1)),rounding_decimal_places)</f>
        <v>0.76666699999999999</v>
      </c>
      <c r="AD709">
        <f>ROUND(IF(AD$1=2050,TREND(INDEX('Set Schedules Here'!1417:1417,1,MATCH(AD$1,'Set Schedules Here'!1416:1416,0)),INDEX('Set Schedules Here'!1416:1416,1,MATCH(AD$1,'Set Schedules Here'!1416:1416,0)),AD$1),TREND(INDEX('Set Schedules Here'!1417:1417,1,MATCH(AD$1,'Set Schedules Here'!1416:1416,1)):INDEX('Set Schedules Here'!1417:1417,1,MATCH(AD$1,'Set Schedules Here'!1416:1416,1)+1),INDEX('Set Schedules Here'!1416:1416,1,MATCH(AD$1,'Set Schedules Here'!1416:1416,1)):INDEX('Set Schedules Here'!1416:1416,1,MATCH(AD$1,'Set Schedules Here'!1416:1416,1)+1),AD$1)),rounding_decimal_places)</f>
        <v>0.8</v>
      </c>
      <c r="AE709">
        <f>ROUND(IF(AE$1=2050,TREND(INDEX('Set Schedules Here'!1417:1417,1,MATCH(AE$1,'Set Schedules Here'!1416:1416,0)),INDEX('Set Schedules Here'!1416:1416,1,MATCH(AE$1,'Set Schedules Here'!1416:1416,0)),AE$1),TREND(INDEX('Set Schedules Here'!1417:1417,1,MATCH(AE$1,'Set Schedules Here'!1416:1416,1)):INDEX('Set Schedules Here'!1417:1417,1,MATCH(AE$1,'Set Schedules Here'!1416:1416,1)+1),INDEX('Set Schedules Here'!1416:1416,1,MATCH(AE$1,'Set Schedules Here'!1416:1416,1)):INDEX('Set Schedules Here'!1416:1416,1,MATCH(AE$1,'Set Schedules Here'!1416:1416,1)+1),AE$1)),rounding_decimal_places)</f>
        <v>0.83333299999999999</v>
      </c>
      <c r="AF709">
        <f>ROUND(IF(AF$1=2050,TREND(INDEX('Set Schedules Here'!1417:1417,1,MATCH(AF$1,'Set Schedules Here'!1416:1416,0)),INDEX('Set Schedules Here'!1416:1416,1,MATCH(AF$1,'Set Schedules Here'!1416:1416,0)),AF$1),TREND(INDEX('Set Schedules Here'!1417:1417,1,MATCH(AF$1,'Set Schedules Here'!1416:1416,1)):INDEX('Set Schedules Here'!1417:1417,1,MATCH(AF$1,'Set Schedules Here'!1416:1416,1)+1),INDEX('Set Schedules Here'!1416:1416,1,MATCH(AF$1,'Set Schedules Here'!1416:1416,1)):INDEX('Set Schedules Here'!1416:1416,1,MATCH(AF$1,'Set Schedules Here'!1416:1416,1)+1),AF$1)),rounding_decimal_places)</f>
        <v>0.86666699999999997</v>
      </c>
      <c r="AG709">
        <f>ROUND(IF(AG$1=2050,TREND(INDEX('Set Schedules Here'!1417:1417,1,MATCH(AG$1,'Set Schedules Here'!1416:1416,0)),INDEX('Set Schedules Here'!1416:1416,1,MATCH(AG$1,'Set Schedules Here'!1416:1416,0)),AG$1),TREND(INDEX('Set Schedules Here'!1417:1417,1,MATCH(AG$1,'Set Schedules Here'!1416:1416,1)):INDEX('Set Schedules Here'!1417:1417,1,MATCH(AG$1,'Set Schedules Here'!1416:1416,1)+1),INDEX('Set Schedules Here'!1416:1416,1,MATCH(AG$1,'Set Schedules Here'!1416:1416,1)):INDEX('Set Schedules Here'!1416:1416,1,MATCH(AG$1,'Set Schedules Here'!1416:1416,1)+1),AG$1)),rounding_decimal_places)</f>
        <v>0.9</v>
      </c>
      <c r="AH709">
        <f>ROUND(IF(AH$1=2050,TREND(INDEX('Set Schedules Here'!1417:1417,1,MATCH(AH$1,'Set Schedules Here'!1416:1416,0)),INDEX('Set Schedules Here'!1416:1416,1,MATCH(AH$1,'Set Schedules Here'!1416:1416,0)),AH$1),TREND(INDEX('Set Schedules Here'!1417:1417,1,MATCH(AH$1,'Set Schedules Here'!1416:1416,1)):INDEX('Set Schedules Here'!1417:1417,1,MATCH(AH$1,'Set Schedules Here'!1416:1416,1)+1),INDEX('Set Schedules Here'!1416:1416,1,MATCH(AH$1,'Set Schedules Here'!1416:1416,1)):INDEX('Set Schedules Here'!1416:1416,1,MATCH(AH$1,'Set Schedules Here'!1416:1416,1)+1),AH$1)),rounding_decimal_places)</f>
        <v>0.93333299999999997</v>
      </c>
      <c r="AI709">
        <f>ROUND(IF(AI$1=2050,TREND(INDEX('Set Schedules Here'!1417:1417,1,MATCH(AI$1,'Set Schedules Here'!1416:1416,0)),INDEX('Set Schedules Here'!1416:1416,1,MATCH(AI$1,'Set Schedules Here'!1416:1416,0)),AI$1),TREND(INDEX('Set Schedules Here'!1417:1417,1,MATCH(AI$1,'Set Schedules Here'!1416:1416,1)):INDEX('Set Schedules Here'!1417:1417,1,MATCH(AI$1,'Set Schedules Here'!1416:1416,1)+1),INDEX('Set Schedules Here'!1416:1416,1,MATCH(AI$1,'Set Schedules Here'!1416:1416,1)):INDEX('Set Schedules Here'!1416:1416,1,MATCH(AI$1,'Set Schedules Here'!1416:1416,1)+1),AI$1)),rounding_decimal_places)</f>
        <v>0.96666700000000005</v>
      </c>
      <c r="AJ709">
        <f>ROUND(IF(AJ$1=2050,TREND(INDEX('Set Schedules Here'!1417:1417,1,MATCH(AJ$1,'Set Schedules Here'!1416:1416,0)),INDEX('Set Schedules Here'!1416:1416,1,MATCH(AJ$1,'Set Schedules Here'!1416:1416,0)),AJ$1),TREND(INDEX('Set Schedules Here'!1417:1417,1,MATCH(AJ$1,'Set Schedules Here'!1416:1416,1)):INDEX('Set Schedules Here'!1417:1417,1,MATCH(AJ$1,'Set Schedules Here'!1416:1416,1)+1),INDEX('Set Schedules Here'!1416:1416,1,MATCH(AJ$1,'Set Schedules Here'!1416:1416,1)):INDEX('Set Schedules Here'!1416:1416,1,MATCH(AJ$1,'Set Schedules Here'!1416:1416,1)+1),AJ$1)),rounding_decimal_places)</f>
        <v>1</v>
      </c>
    </row>
    <row r="710" spans="1:36" x14ac:dyDescent="0.45">
      <c r="A710" s="12" t="str">
        <f>'Set Schedules Here'!A1418</f>
        <v>cross fuel price deregulation</v>
      </c>
      <c r="B710" s="12" t="str">
        <f>IF(ISBLANK('Set Schedules Here'!C1418),"",'Set Schedules Here'!C1418)</f>
        <v>heavy or residual fuel oil</v>
      </c>
      <c r="C710" s="12" t="str">
        <f>IF(ISBLANK('Set Schedules Here'!D1418),"",'Set Schedules Here'!D1418)</f>
        <v/>
      </c>
      <c r="D710" s="21" t="str">
        <f>IF(ISBLANK('Set Schedules Here'!E1418),"",'Set Schedules Here'!E1418)</f>
        <v/>
      </c>
      <c r="E710">
        <f>ROUND(IF(E$1=2050,TREND(INDEX('Set Schedules Here'!1419:1419,1,MATCH(E$1,'Set Schedules Here'!1418:1418,0)),INDEX('Set Schedules Here'!1418:1418,1,MATCH(E$1,'Set Schedules Here'!1418:1418,0)),E$1),TREND(INDEX('Set Schedules Here'!1419:1419,1,MATCH(E$1,'Set Schedules Here'!1418:1418,1)):INDEX('Set Schedules Here'!1419:1419,1,MATCH(E$1,'Set Schedules Here'!1418:1418,1)+1),INDEX('Set Schedules Here'!1418:1418,1,MATCH(E$1,'Set Schedules Here'!1418:1418,1)):INDEX('Set Schedules Here'!1418:1418,1,MATCH(E$1,'Set Schedules Here'!1418:1418,1)+1),E$1)),rounding_decimal_places)</f>
        <v>0</v>
      </c>
      <c r="F710">
        <f>ROUND(IF(F$1=2050,TREND(INDEX('Set Schedules Here'!1419:1419,1,MATCH(F$1,'Set Schedules Here'!1418:1418,0)),INDEX('Set Schedules Here'!1418:1418,1,MATCH(F$1,'Set Schedules Here'!1418:1418,0)),F$1),TREND(INDEX('Set Schedules Here'!1419:1419,1,MATCH(F$1,'Set Schedules Here'!1418:1418,1)):INDEX('Set Schedules Here'!1419:1419,1,MATCH(F$1,'Set Schedules Here'!1418:1418,1)+1),INDEX('Set Schedules Here'!1418:1418,1,MATCH(F$1,'Set Schedules Here'!1418:1418,1)):INDEX('Set Schedules Here'!1418:1418,1,MATCH(F$1,'Set Schedules Here'!1418:1418,1)+1),F$1)),rounding_decimal_places)</f>
        <v>0</v>
      </c>
      <c r="G710">
        <f>ROUND(IF(G$1=2050,TREND(INDEX('Set Schedules Here'!1419:1419,1,MATCH(G$1,'Set Schedules Here'!1418:1418,0)),INDEX('Set Schedules Here'!1418:1418,1,MATCH(G$1,'Set Schedules Here'!1418:1418,0)),G$1),TREND(INDEX('Set Schedules Here'!1419:1419,1,MATCH(G$1,'Set Schedules Here'!1418:1418,1)):INDEX('Set Schedules Here'!1419:1419,1,MATCH(G$1,'Set Schedules Here'!1418:1418,1)+1),INDEX('Set Schedules Here'!1418:1418,1,MATCH(G$1,'Set Schedules Here'!1418:1418,1)):INDEX('Set Schedules Here'!1418:1418,1,MATCH(G$1,'Set Schedules Here'!1418:1418,1)+1),G$1)),rounding_decimal_places)</f>
        <v>3.3333000000000002E-2</v>
      </c>
      <c r="H710">
        <f>ROUND(IF(H$1=2050,TREND(INDEX('Set Schedules Here'!1419:1419,1,MATCH(H$1,'Set Schedules Here'!1418:1418,0)),INDEX('Set Schedules Here'!1418:1418,1,MATCH(H$1,'Set Schedules Here'!1418:1418,0)),H$1),TREND(INDEX('Set Schedules Here'!1419:1419,1,MATCH(H$1,'Set Schedules Here'!1418:1418,1)):INDEX('Set Schedules Here'!1419:1419,1,MATCH(H$1,'Set Schedules Here'!1418:1418,1)+1),INDEX('Set Schedules Here'!1418:1418,1,MATCH(H$1,'Set Schedules Here'!1418:1418,1)):INDEX('Set Schedules Here'!1418:1418,1,MATCH(H$1,'Set Schedules Here'!1418:1418,1)+1),H$1)),rounding_decimal_places)</f>
        <v>6.6667000000000004E-2</v>
      </c>
      <c r="I710">
        <f>ROUND(IF(I$1=2050,TREND(INDEX('Set Schedules Here'!1419:1419,1,MATCH(I$1,'Set Schedules Here'!1418:1418,0)),INDEX('Set Schedules Here'!1418:1418,1,MATCH(I$1,'Set Schedules Here'!1418:1418,0)),I$1),TREND(INDEX('Set Schedules Here'!1419:1419,1,MATCH(I$1,'Set Schedules Here'!1418:1418,1)):INDEX('Set Schedules Here'!1419:1419,1,MATCH(I$1,'Set Schedules Here'!1418:1418,1)+1),INDEX('Set Schedules Here'!1418:1418,1,MATCH(I$1,'Set Schedules Here'!1418:1418,1)):INDEX('Set Schedules Here'!1418:1418,1,MATCH(I$1,'Set Schedules Here'!1418:1418,1)+1),I$1)),rounding_decimal_places)</f>
        <v>0.1</v>
      </c>
      <c r="J710">
        <f>ROUND(IF(J$1=2050,TREND(INDEX('Set Schedules Here'!1419:1419,1,MATCH(J$1,'Set Schedules Here'!1418:1418,0)),INDEX('Set Schedules Here'!1418:1418,1,MATCH(J$1,'Set Schedules Here'!1418:1418,0)),J$1),TREND(INDEX('Set Schedules Here'!1419:1419,1,MATCH(J$1,'Set Schedules Here'!1418:1418,1)):INDEX('Set Schedules Here'!1419:1419,1,MATCH(J$1,'Set Schedules Here'!1418:1418,1)+1),INDEX('Set Schedules Here'!1418:1418,1,MATCH(J$1,'Set Schedules Here'!1418:1418,1)):INDEX('Set Schedules Here'!1418:1418,1,MATCH(J$1,'Set Schedules Here'!1418:1418,1)+1),J$1)),rounding_decimal_places)</f>
        <v>0.13333300000000001</v>
      </c>
      <c r="K710">
        <f>ROUND(IF(K$1=2050,TREND(INDEX('Set Schedules Here'!1419:1419,1,MATCH(K$1,'Set Schedules Here'!1418:1418,0)),INDEX('Set Schedules Here'!1418:1418,1,MATCH(K$1,'Set Schedules Here'!1418:1418,0)),K$1),TREND(INDEX('Set Schedules Here'!1419:1419,1,MATCH(K$1,'Set Schedules Here'!1418:1418,1)):INDEX('Set Schedules Here'!1419:1419,1,MATCH(K$1,'Set Schedules Here'!1418:1418,1)+1),INDEX('Set Schedules Here'!1418:1418,1,MATCH(K$1,'Set Schedules Here'!1418:1418,1)):INDEX('Set Schedules Here'!1418:1418,1,MATCH(K$1,'Set Schedules Here'!1418:1418,1)+1),K$1)),rounding_decimal_places)</f>
        <v>0.16666700000000001</v>
      </c>
      <c r="L710">
        <f>ROUND(IF(L$1=2050,TREND(INDEX('Set Schedules Here'!1419:1419,1,MATCH(L$1,'Set Schedules Here'!1418:1418,0)),INDEX('Set Schedules Here'!1418:1418,1,MATCH(L$1,'Set Schedules Here'!1418:1418,0)),L$1),TREND(INDEX('Set Schedules Here'!1419:1419,1,MATCH(L$1,'Set Schedules Here'!1418:1418,1)):INDEX('Set Schedules Here'!1419:1419,1,MATCH(L$1,'Set Schedules Here'!1418:1418,1)+1),INDEX('Set Schedules Here'!1418:1418,1,MATCH(L$1,'Set Schedules Here'!1418:1418,1)):INDEX('Set Schedules Here'!1418:1418,1,MATCH(L$1,'Set Schedules Here'!1418:1418,1)+1),L$1)),rounding_decimal_places)</f>
        <v>0.2</v>
      </c>
      <c r="M710">
        <f>ROUND(IF(M$1=2050,TREND(INDEX('Set Schedules Here'!1419:1419,1,MATCH(M$1,'Set Schedules Here'!1418:1418,0)),INDEX('Set Schedules Here'!1418:1418,1,MATCH(M$1,'Set Schedules Here'!1418:1418,0)),M$1),TREND(INDEX('Set Schedules Here'!1419:1419,1,MATCH(M$1,'Set Schedules Here'!1418:1418,1)):INDEX('Set Schedules Here'!1419:1419,1,MATCH(M$1,'Set Schedules Here'!1418:1418,1)+1),INDEX('Set Schedules Here'!1418:1418,1,MATCH(M$1,'Set Schedules Here'!1418:1418,1)):INDEX('Set Schedules Here'!1418:1418,1,MATCH(M$1,'Set Schedules Here'!1418:1418,1)+1),M$1)),rounding_decimal_places)</f>
        <v>0.23333300000000001</v>
      </c>
      <c r="N710">
        <f>ROUND(IF(N$1=2050,TREND(INDEX('Set Schedules Here'!1419:1419,1,MATCH(N$1,'Set Schedules Here'!1418:1418,0)),INDEX('Set Schedules Here'!1418:1418,1,MATCH(N$1,'Set Schedules Here'!1418:1418,0)),N$1),TREND(INDEX('Set Schedules Here'!1419:1419,1,MATCH(N$1,'Set Schedules Here'!1418:1418,1)):INDEX('Set Schedules Here'!1419:1419,1,MATCH(N$1,'Set Schedules Here'!1418:1418,1)+1),INDEX('Set Schedules Here'!1418:1418,1,MATCH(N$1,'Set Schedules Here'!1418:1418,1)):INDEX('Set Schedules Here'!1418:1418,1,MATCH(N$1,'Set Schedules Here'!1418:1418,1)+1),N$1)),rounding_decimal_places)</f>
        <v>0.26666699999999999</v>
      </c>
      <c r="O710">
        <f>ROUND(IF(O$1=2050,TREND(INDEX('Set Schedules Here'!1419:1419,1,MATCH(O$1,'Set Schedules Here'!1418:1418,0)),INDEX('Set Schedules Here'!1418:1418,1,MATCH(O$1,'Set Schedules Here'!1418:1418,0)),O$1),TREND(INDEX('Set Schedules Here'!1419:1419,1,MATCH(O$1,'Set Schedules Here'!1418:1418,1)):INDEX('Set Schedules Here'!1419:1419,1,MATCH(O$1,'Set Schedules Here'!1418:1418,1)+1),INDEX('Set Schedules Here'!1418:1418,1,MATCH(O$1,'Set Schedules Here'!1418:1418,1)):INDEX('Set Schedules Here'!1418:1418,1,MATCH(O$1,'Set Schedules Here'!1418:1418,1)+1),O$1)),rounding_decimal_places)</f>
        <v>0.3</v>
      </c>
      <c r="P710">
        <f>ROUND(IF(P$1=2050,TREND(INDEX('Set Schedules Here'!1419:1419,1,MATCH(P$1,'Set Schedules Here'!1418:1418,0)),INDEX('Set Schedules Here'!1418:1418,1,MATCH(P$1,'Set Schedules Here'!1418:1418,0)),P$1),TREND(INDEX('Set Schedules Here'!1419:1419,1,MATCH(P$1,'Set Schedules Here'!1418:1418,1)):INDEX('Set Schedules Here'!1419:1419,1,MATCH(P$1,'Set Schedules Here'!1418:1418,1)+1),INDEX('Set Schedules Here'!1418:1418,1,MATCH(P$1,'Set Schedules Here'!1418:1418,1)):INDEX('Set Schedules Here'!1418:1418,1,MATCH(P$1,'Set Schedules Here'!1418:1418,1)+1),P$1)),rounding_decimal_places)</f>
        <v>0.33333299999999999</v>
      </c>
      <c r="Q710">
        <f>ROUND(IF(Q$1=2050,TREND(INDEX('Set Schedules Here'!1419:1419,1,MATCH(Q$1,'Set Schedules Here'!1418:1418,0)),INDEX('Set Schedules Here'!1418:1418,1,MATCH(Q$1,'Set Schedules Here'!1418:1418,0)),Q$1),TREND(INDEX('Set Schedules Here'!1419:1419,1,MATCH(Q$1,'Set Schedules Here'!1418:1418,1)):INDEX('Set Schedules Here'!1419:1419,1,MATCH(Q$1,'Set Schedules Here'!1418:1418,1)+1),INDEX('Set Schedules Here'!1418:1418,1,MATCH(Q$1,'Set Schedules Here'!1418:1418,1)):INDEX('Set Schedules Here'!1418:1418,1,MATCH(Q$1,'Set Schedules Here'!1418:1418,1)+1),Q$1)),rounding_decimal_places)</f>
        <v>0.36666700000000002</v>
      </c>
      <c r="R710">
        <f>ROUND(IF(R$1=2050,TREND(INDEX('Set Schedules Here'!1419:1419,1,MATCH(R$1,'Set Schedules Here'!1418:1418,0)),INDEX('Set Schedules Here'!1418:1418,1,MATCH(R$1,'Set Schedules Here'!1418:1418,0)),R$1),TREND(INDEX('Set Schedules Here'!1419:1419,1,MATCH(R$1,'Set Schedules Here'!1418:1418,1)):INDEX('Set Schedules Here'!1419:1419,1,MATCH(R$1,'Set Schedules Here'!1418:1418,1)+1),INDEX('Set Schedules Here'!1418:1418,1,MATCH(R$1,'Set Schedules Here'!1418:1418,1)):INDEX('Set Schedules Here'!1418:1418,1,MATCH(R$1,'Set Schedules Here'!1418:1418,1)+1),R$1)),rounding_decimal_places)</f>
        <v>0.4</v>
      </c>
      <c r="S710">
        <f>ROUND(IF(S$1=2050,TREND(INDEX('Set Schedules Here'!1419:1419,1,MATCH(S$1,'Set Schedules Here'!1418:1418,0)),INDEX('Set Schedules Here'!1418:1418,1,MATCH(S$1,'Set Schedules Here'!1418:1418,0)),S$1),TREND(INDEX('Set Schedules Here'!1419:1419,1,MATCH(S$1,'Set Schedules Here'!1418:1418,1)):INDEX('Set Schedules Here'!1419:1419,1,MATCH(S$1,'Set Schedules Here'!1418:1418,1)+1),INDEX('Set Schedules Here'!1418:1418,1,MATCH(S$1,'Set Schedules Here'!1418:1418,1)):INDEX('Set Schedules Here'!1418:1418,1,MATCH(S$1,'Set Schedules Here'!1418:1418,1)+1),S$1)),rounding_decimal_places)</f>
        <v>0.43333300000000002</v>
      </c>
      <c r="T710">
        <f>ROUND(IF(T$1=2050,TREND(INDEX('Set Schedules Here'!1419:1419,1,MATCH(T$1,'Set Schedules Here'!1418:1418,0)),INDEX('Set Schedules Here'!1418:1418,1,MATCH(T$1,'Set Schedules Here'!1418:1418,0)),T$1),TREND(INDEX('Set Schedules Here'!1419:1419,1,MATCH(T$1,'Set Schedules Here'!1418:1418,1)):INDEX('Set Schedules Here'!1419:1419,1,MATCH(T$1,'Set Schedules Here'!1418:1418,1)+1),INDEX('Set Schedules Here'!1418:1418,1,MATCH(T$1,'Set Schedules Here'!1418:1418,1)):INDEX('Set Schedules Here'!1418:1418,1,MATCH(T$1,'Set Schedules Here'!1418:1418,1)+1),T$1)),rounding_decimal_places)</f>
        <v>0.466667</v>
      </c>
      <c r="U710">
        <f>ROUND(IF(U$1=2050,TREND(INDEX('Set Schedules Here'!1419:1419,1,MATCH(U$1,'Set Schedules Here'!1418:1418,0)),INDEX('Set Schedules Here'!1418:1418,1,MATCH(U$1,'Set Schedules Here'!1418:1418,0)),U$1),TREND(INDEX('Set Schedules Here'!1419:1419,1,MATCH(U$1,'Set Schedules Here'!1418:1418,1)):INDEX('Set Schedules Here'!1419:1419,1,MATCH(U$1,'Set Schedules Here'!1418:1418,1)+1),INDEX('Set Schedules Here'!1418:1418,1,MATCH(U$1,'Set Schedules Here'!1418:1418,1)):INDEX('Set Schedules Here'!1418:1418,1,MATCH(U$1,'Set Schedules Here'!1418:1418,1)+1),U$1)),rounding_decimal_places)</f>
        <v>0.5</v>
      </c>
      <c r="V710">
        <f>ROUND(IF(V$1=2050,TREND(INDEX('Set Schedules Here'!1419:1419,1,MATCH(V$1,'Set Schedules Here'!1418:1418,0)),INDEX('Set Schedules Here'!1418:1418,1,MATCH(V$1,'Set Schedules Here'!1418:1418,0)),V$1),TREND(INDEX('Set Schedules Here'!1419:1419,1,MATCH(V$1,'Set Schedules Here'!1418:1418,1)):INDEX('Set Schedules Here'!1419:1419,1,MATCH(V$1,'Set Schedules Here'!1418:1418,1)+1),INDEX('Set Schedules Here'!1418:1418,1,MATCH(V$1,'Set Schedules Here'!1418:1418,1)):INDEX('Set Schedules Here'!1418:1418,1,MATCH(V$1,'Set Schedules Here'!1418:1418,1)+1),V$1)),rounding_decimal_places)</f>
        <v>0.53333299999999995</v>
      </c>
      <c r="W710">
        <f>ROUND(IF(W$1=2050,TREND(INDEX('Set Schedules Here'!1419:1419,1,MATCH(W$1,'Set Schedules Here'!1418:1418,0)),INDEX('Set Schedules Here'!1418:1418,1,MATCH(W$1,'Set Schedules Here'!1418:1418,0)),W$1),TREND(INDEX('Set Schedules Here'!1419:1419,1,MATCH(W$1,'Set Schedules Here'!1418:1418,1)):INDEX('Set Schedules Here'!1419:1419,1,MATCH(W$1,'Set Schedules Here'!1418:1418,1)+1),INDEX('Set Schedules Here'!1418:1418,1,MATCH(W$1,'Set Schedules Here'!1418:1418,1)):INDEX('Set Schedules Here'!1418:1418,1,MATCH(W$1,'Set Schedules Here'!1418:1418,1)+1),W$1)),rounding_decimal_places)</f>
        <v>0.56666700000000003</v>
      </c>
      <c r="X710">
        <f>ROUND(IF(X$1=2050,TREND(INDEX('Set Schedules Here'!1419:1419,1,MATCH(X$1,'Set Schedules Here'!1418:1418,0)),INDEX('Set Schedules Here'!1418:1418,1,MATCH(X$1,'Set Schedules Here'!1418:1418,0)),X$1),TREND(INDEX('Set Schedules Here'!1419:1419,1,MATCH(X$1,'Set Schedules Here'!1418:1418,1)):INDEX('Set Schedules Here'!1419:1419,1,MATCH(X$1,'Set Schedules Here'!1418:1418,1)+1),INDEX('Set Schedules Here'!1418:1418,1,MATCH(X$1,'Set Schedules Here'!1418:1418,1)):INDEX('Set Schedules Here'!1418:1418,1,MATCH(X$1,'Set Schedules Here'!1418:1418,1)+1),X$1)),rounding_decimal_places)</f>
        <v>0.6</v>
      </c>
      <c r="Y710">
        <f>ROUND(IF(Y$1=2050,TREND(INDEX('Set Schedules Here'!1419:1419,1,MATCH(Y$1,'Set Schedules Here'!1418:1418,0)),INDEX('Set Schedules Here'!1418:1418,1,MATCH(Y$1,'Set Schedules Here'!1418:1418,0)),Y$1),TREND(INDEX('Set Schedules Here'!1419:1419,1,MATCH(Y$1,'Set Schedules Here'!1418:1418,1)):INDEX('Set Schedules Here'!1419:1419,1,MATCH(Y$1,'Set Schedules Here'!1418:1418,1)+1),INDEX('Set Schedules Here'!1418:1418,1,MATCH(Y$1,'Set Schedules Here'!1418:1418,1)):INDEX('Set Schedules Here'!1418:1418,1,MATCH(Y$1,'Set Schedules Here'!1418:1418,1)+1),Y$1)),rounding_decimal_places)</f>
        <v>0.63333300000000003</v>
      </c>
      <c r="Z710">
        <f>ROUND(IF(Z$1=2050,TREND(INDEX('Set Schedules Here'!1419:1419,1,MATCH(Z$1,'Set Schedules Here'!1418:1418,0)),INDEX('Set Schedules Here'!1418:1418,1,MATCH(Z$1,'Set Schedules Here'!1418:1418,0)),Z$1),TREND(INDEX('Set Schedules Here'!1419:1419,1,MATCH(Z$1,'Set Schedules Here'!1418:1418,1)):INDEX('Set Schedules Here'!1419:1419,1,MATCH(Z$1,'Set Schedules Here'!1418:1418,1)+1),INDEX('Set Schedules Here'!1418:1418,1,MATCH(Z$1,'Set Schedules Here'!1418:1418,1)):INDEX('Set Schedules Here'!1418:1418,1,MATCH(Z$1,'Set Schedules Here'!1418:1418,1)+1),Z$1)),rounding_decimal_places)</f>
        <v>0.66666700000000001</v>
      </c>
      <c r="AA710">
        <f>ROUND(IF(AA$1=2050,TREND(INDEX('Set Schedules Here'!1419:1419,1,MATCH(AA$1,'Set Schedules Here'!1418:1418,0)),INDEX('Set Schedules Here'!1418:1418,1,MATCH(AA$1,'Set Schedules Here'!1418:1418,0)),AA$1),TREND(INDEX('Set Schedules Here'!1419:1419,1,MATCH(AA$1,'Set Schedules Here'!1418:1418,1)):INDEX('Set Schedules Here'!1419:1419,1,MATCH(AA$1,'Set Schedules Here'!1418:1418,1)+1),INDEX('Set Schedules Here'!1418:1418,1,MATCH(AA$1,'Set Schedules Here'!1418:1418,1)):INDEX('Set Schedules Here'!1418:1418,1,MATCH(AA$1,'Set Schedules Here'!1418:1418,1)+1),AA$1)),rounding_decimal_places)</f>
        <v>0.7</v>
      </c>
      <c r="AB710">
        <f>ROUND(IF(AB$1=2050,TREND(INDEX('Set Schedules Here'!1419:1419,1,MATCH(AB$1,'Set Schedules Here'!1418:1418,0)),INDEX('Set Schedules Here'!1418:1418,1,MATCH(AB$1,'Set Schedules Here'!1418:1418,0)),AB$1),TREND(INDEX('Set Schedules Here'!1419:1419,1,MATCH(AB$1,'Set Schedules Here'!1418:1418,1)):INDEX('Set Schedules Here'!1419:1419,1,MATCH(AB$1,'Set Schedules Here'!1418:1418,1)+1),INDEX('Set Schedules Here'!1418:1418,1,MATCH(AB$1,'Set Schedules Here'!1418:1418,1)):INDEX('Set Schedules Here'!1418:1418,1,MATCH(AB$1,'Set Schedules Here'!1418:1418,1)+1),AB$1)),rounding_decimal_places)</f>
        <v>0.73333300000000001</v>
      </c>
      <c r="AC710">
        <f>ROUND(IF(AC$1=2050,TREND(INDEX('Set Schedules Here'!1419:1419,1,MATCH(AC$1,'Set Schedules Here'!1418:1418,0)),INDEX('Set Schedules Here'!1418:1418,1,MATCH(AC$1,'Set Schedules Here'!1418:1418,0)),AC$1),TREND(INDEX('Set Schedules Here'!1419:1419,1,MATCH(AC$1,'Set Schedules Here'!1418:1418,1)):INDEX('Set Schedules Here'!1419:1419,1,MATCH(AC$1,'Set Schedules Here'!1418:1418,1)+1),INDEX('Set Schedules Here'!1418:1418,1,MATCH(AC$1,'Set Schedules Here'!1418:1418,1)):INDEX('Set Schedules Here'!1418:1418,1,MATCH(AC$1,'Set Schedules Here'!1418:1418,1)+1),AC$1)),rounding_decimal_places)</f>
        <v>0.76666699999999999</v>
      </c>
      <c r="AD710">
        <f>ROUND(IF(AD$1=2050,TREND(INDEX('Set Schedules Here'!1419:1419,1,MATCH(AD$1,'Set Schedules Here'!1418:1418,0)),INDEX('Set Schedules Here'!1418:1418,1,MATCH(AD$1,'Set Schedules Here'!1418:1418,0)),AD$1),TREND(INDEX('Set Schedules Here'!1419:1419,1,MATCH(AD$1,'Set Schedules Here'!1418:1418,1)):INDEX('Set Schedules Here'!1419:1419,1,MATCH(AD$1,'Set Schedules Here'!1418:1418,1)+1),INDEX('Set Schedules Here'!1418:1418,1,MATCH(AD$1,'Set Schedules Here'!1418:1418,1)):INDEX('Set Schedules Here'!1418:1418,1,MATCH(AD$1,'Set Schedules Here'!1418:1418,1)+1),AD$1)),rounding_decimal_places)</f>
        <v>0.8</v>
      </c>
      <c r="AE710">
        <f>ROUND(IF(AE$1=2050,TREND(INDEX('Set Schedules Here'!1419:1419,1,MATCH(AE$1,'Set Schedules Here'!1418:1418,0)),INDEX('Set Schedules Here'!1418:1418,1,MATCH(AE$1,'Set Schedules Here'!1418:1418,0)),AE$1),TREND(INDEX('Set Schedules Here'!1419:1419,1,MATCH(AE$1,'Set Schedules Here'!1418:1418,1)):INDEX('Set Schedules Here'!1419:1419,1,MATCH(AE$1,'Set Schedules Here'!1418:1418,1)+1),INDEX('Set Schedules Here'!1418:1418,1,MATCH(AE$1,'Set Schedules Here'!1418:1418,1)):INDEX('Set Schedules Here'!1418:1418,1,MATCH(AE$1,'Set Schedules Here'!1418:1418,1)+1),AE$1)),rounding_decimal_places)</f>
        <v>0.83333299999999999</v>
      </c>
      <c r="AF710">
        <f>ROUND(IF(AF$1=2050,TREND(INDEX('Set Schedules Here'!1419:1419,1,MATCH(AF$1,'Set Schedules Here'!1418:1418,0)),INDEX('Set Schedules Here'!1418:1418,1,MATCH(AF$1,'Set Schedules Here'!1418:1418,0)),AF$1),TREND(INDEX('Set Schedules Here'!1419:1419,1,MATCH(AF$1,'Set Schedules Here'!1418:1418,1)):INDEX('Set Schedules Here'!1419:1419,1,MATCH(AF$1,'Set Schedules Here'!1418:1418,1)+1),INDEX('Set Schedules Here'!1418:1418,1,MATCH(AF$1,'Set Schedules Here'!1418:1418,1)):INDEX('Set Schedules Here'!1418:1418,1,MATCH(AF$1,'Set Schedules Here'!1418:1418,1)+1),AF$1)),rounding_decimal_places)</f>
        <v>0.86666699999999997</v>
      </c>
      <c r="AG710">
        <f>ROUND(IF(AG$1=2050,TREND(INDEX('Set Schedules Here'!1419:1419,1,MATCH(AG$1,'Set Schedules Here'!1418:1418,0)),INDEX('Set Schedules Here'!1418:1418,1,MATCH(AG$1,'Set Schedules Here'!1418:1418,0)),AG$1),TREND(INDEX('Set Schedules Here'!1419:1419,1,MATCH(AG$1,'Set Schedules Here'!1418:1418,1)):INDEX('Set Schedules Here'!1419:1419,1,MATCH(AG$1,'Set Schedules Here'!1418:1418,1)+1),INDEX('Set Schedules Here'!1418:1418,1,MATCH(AG$1,'Set Schedules Here'!1418:1418,1)):INDEX('Set Schedules Here'!1418:1418,1,MATCH(AG$1,'Set Schedules Here'!1418:1418,1)+1),AG$1)),rounding_decimal_places)</f>
        <v>0.9</v>
      </c>
      <c r="AH710">
        <f>ROUND(IF(AH$1=2050,TREND(INDEX('Set Schedules Here'!1419:1419,1,MATCH(AH$1,'Set Schedules Here'!1418:1418,0)),INDEX('Set Schedules Here'!1418:1418,1,MATCH(AH$1,'Set Schedules Here'!1418:1418,0)),AH$1),TREND(INDEX('Set Schedules Here'!1419:1419,1,MATCH(AH$1,'Set Schedules Here'!1418:1418,1)):INDEX('Set Schedules Here'!1419:1419,1,MATCH(AH$1,'Set Schedules Here'!1418:1418,1)+1),INDEX('Set Schedules Here'!1418:1418,1,MATCH(AH$1,'Set Schedules Here'!1418:1418,1)):INDEX('Set Schedules Here'!1418:1418,1,MATCH(AH$1,'Set Schedules Here'!1418:1418,1)+1),AH$1)),rounding_decimal_places)</f>
        <v>0.93333299999999997</v>
      </c>
      <c r="AI710">
        <f>ROUND(IF(AI$1=2050,TREND(INDEX('Set Schedules Here'!1419:1419,1,MATCH(AI$1,'Set Schedules Here'!1418:1418,0)),INDEX('Set Schedules Here'!1418:1418,1,MATCH(AI$1,'Set Schedules Here'!1418:1418,0)),AI$1),TREND(INDEX('Set Schedules Here'!1419:1419,1,MATCH(AI$1,'Set Schedules Here'!1418:1418,1)):INDEX('Set Schedules Here'!1419:1419,1,MATCH(AI$1,'Set Schedules Here'!1418:1418,1)+1),INDEX('Set Schedules Here'!1418:1418,1,MATCH(AI$1,'Set Schedules Here'!1418:1418,1)):INDEX('Set Schedules Here'!1418:1418,1,MATCH(AI$1,'Set Schedules Here'!1418:1418,1)+1),AI$1)),rounding_decimal_places)</f>
        <v>0.96666700000000005</v>
      </c>
      <c r="AJ710">
        <f>ROUND(IF(AJ$1=2050,TREND(INDEX('Set Schedules Here'!1419:1419,1,MATCH(AJ$1,'Set Schedules Here'!1418:1418,0)),INDEX('Set Schedules Here'!1418:1418,1,MATCH(AJ$1,'Set Schedules Here'!1418:1418,0)),AJ$1),TREND(INDEX('Set Schedules Here'!1419:1419,1,MATCH(AJ$1,'Set Schedules Here'!1418:1418,1)):INDEX('Set Schedules Here'!1419:1419,1,MATCH(AJ$1,'Set Schedules Here'!1418:1418,1)+1),INDEX('Set Schedules Here'!1418:1418,1,MATCH(AJ$1,'Set Schedules Here'!1418:1418,1)):INDEX('Set Schedules Here'!1418:1418,1,MATCH(AJ$1,'Set Schedules Here'!1418:1418,1)+1),AJ$1)),rounding_decimal_places)</f>
        <v>1</v>
      </c>
    </row>
    <row r="711" spans="1:36" x14ac:dyDescent="0.45">
      <c r="A711" s="12" t="str">
        <f>'Set Schedules Here'!A1420</f>
        <v>cross fuel price deregulation</v>
      </c>
      <c r="B711" s="12" t="str">
        <f>IF(ISBLANK('Set Schedules Here'!C1420),"",'Set Schedules Here'!C1420)</f>
        <v>LPG propane or butane</v>
      </c>
      <c r="C711" s="12" t="str">
        <f>IF(ISBLANK('Set Schedules Here'!D1420),"",'Set Schedules Here'!D1420)</f>
        <v/>
      </c>
      <c r="D711" s="21" t="str">
        <f>IF(ISBLANK('Set Schedules Here'!E1420),"",'Set Schedules Here'!E1420)</f>
        <v/>
      </c>
      <c r="E711">
        <f>ROUND(IF(E$1=2050,TREND(INDEX('Set Schedules Here'!1421:1421,1,MATCH(E$1,'Set Schedules Here'!1420:1420,0)),INDEX('Set Schedules Here'!1420:1420,1,MATCH(E$1,'Set Schedules Here'!1420:1420,0)),E$1),TREND(INDEX('Set Schedules Here'!1421:1421,1,MATCH(E$1,'Set Schedules Here'!1420:1420,1)):INDEX('Set Schedules Here'!1421:1421,1,MATCH(E$1,'Set Schedules Here'!1420:1420,1)+1),INDEX('Set Schedules Here'!1420:1420,1,MATCH(E$1,'Set Schedules Here'!1420:1420,1)):INDEX('Set Schedules Here'!1420:1420,1,MATCH(E$1,'Set Schedules Here'!1420:1420,1)+1),E$1)),rounding_decimal_places)</f>
        <v>0</v>
      </c>
      <c r="F711">
        <f>ROUND(IF(F$1=2050,TREND(INDEX('Set Schedules Here'!1421:1421,1,MATCH(F$1,'Set Schedules Here'!1420:1420,0)),INDEX('Set Schedules Here'!1420:1420,1,MATCH(F$1,'Set Schedules Here'!1420:1420,0)),F$1),TREND(INDEX('Set Schedules Here'!1421:1421,1,MATCH(F$1,'Set Schedules Here'!1420:1420,1)):INDEX('Set Schedules Here'!1421:1421,1,MATCH(F$1,'Set Schedules Here'!1420:1420,1)+1),INDEX('Set Schedules Here'!1420:1420,1,MATCH(F$1,'Set Schedules Here'!1420:1420,1)):INDEX('Set Schedules Here'!1420:1420,1,MATCH(F$1,'Set Schedules Here'!1420:1420,1)+1),F$1)),rounding_decimal_places)</f>
        <v>0</v>
      </c>
      <c r="G711">
        <f>ROUND(IF(G$1=2050,TREND(INDEX('Set Schedules Here'!1421:1421,1,MATCH(G$1,'Set Schedules Here'!1420:1420,0)),INDEX('Set Schedules Here'!1420:1420,1,MATCH(G$1,'Set Schedules Here'!1420:1420,0)),G$1),TREND(INDEX('Set Schedules Here'!1421:1421,1,MATCH(G$1,'Set Schedules Here'!1420:1420,1)):INDEX('Set Schedules Here'!1421:1421,1,MATCH(G$1,'Set Schedules Here'!1420:1420,1)+1),INDEX('Set Schedules Here'!1420:1420,1,MATCH(G$1,'Set Schedules Here'!1420:1420,1)):INDEX('Set Schedules Here'!1420:1420,1,MATCH(G$1,'Set Schedules Here'!1420:1420,1)+1),G$1)),rounding_decimal_places)</f>
        <v>3.3333000000000002E-2</v>
      </c>
      <c r="H711">
        <f>ROUND(IF(H$1=2050,TREND(INDEX('Set Schedules Here'!1421:1421,1,MATCH(H$1,'Set Schedules Here'!1420:1420,0)),INDEX('Set Schedules Here'!1420:1420,1,MATCH(H$1,'Set Schedules Here'!1420:1420,0)),H$1),TREND(INDEX('Set Schedules Here'!1421:1421,1,MATCH(H$1,'Set Schedules Here'!1420:1420,1)):INDEX('Set Schedules Here'!1421:1421,1,MATCH(H$1,'Set Schedules Here'!1420:1420,1)+1),INDEX('Set Schedules Here'!1420:1420,1,MATCH(H$1,'Set Schedules Here'!1420:1420,1)):INDEX('Set Schedules Here'!1420:1420,1,MATCH(H$1,'Set Schedules Here'!1420:1420,1)+1),H$1)),rounding_decimal_places)</f>
        <v>6.6667000000000004E-2</v>
      </c>
      <c r="I711">
        <f>ROUND(IF(I$1=2050,TREND(INDEX('Set Schedules Here'!1421:1421,1,MATCH(I$1,'Set Schedules Here'!1420:1420,0)),INDEX('Set Schedules Here'!1420:1420,1,MATCH(I$1,'Set Schedules Here'!1420:1420,0)),I$1),TREND(INDEX('Set Schedules Here'!1421:1421,1,MATCH(I$1,'Set Schedules Here'!1420:1420,1)):INDEX('Set Schedules Here'!1421:1421,1,MATCH(I$1,'Set Schedules Here'!1420:1420,1)+1),INDEX('Set Schedules Here'!1420:1420,1,MATCH(I$1,'Set Schedules Here'!1420:1420,1)):INDEX('Set Schedules Here'!1420:1420,1,MATCH(I$1,'Set Schedules Here'!1420:1420,1)+1),I$1)),rounding_decimal_places)</f>
        <v>0.1</v>
      </c>
      <c r="J711">
        <f>ROUND(IF(J$1=2050,TREND(INDEX('Set Schedules Here'!1421:1421,1,MATCH(J$1,'Set Schedules Here'!1420:1420,0)),INDEX('Set Schedules Here'!1420:1420,1,MATCH(J$1,'Set Schedules Here'!1420:1420,0)),J$1),TREND(INDEX('Set Schedules Here'!1421:1421,1,MATCH(J$1,'Set Schedules Here'!1420:1420,1)):INDEX('Set Schedules Here'!1421:1421,1,MATCH(J$1,'Set Schedules Here'!1420:1420,1)+1),INDEX('Set Schedules Here'!1420:1420,1,MATCH(J$1,'Set Schedules Here'!1420:1420,1)):INDEX('Set Schedules Here'!1420:1420,1,MATCH(J$1,'Set Schedules Here'!1420:1420,1)+1),J$1)),rounding_decimal_places)</f>
        <v>0.13333300000000001</v>
      </c>
      <c r="K711">
        <f>ROUND(IF(K$1=2050,TREND(INDEX('Set Schedules Here'!1421:1421,1,MATCH(K$1,'Set Schedules Here'!1420:1420,0)),INDEX('Set Schedules Here'!1420:1420,1,MATCH(K$1,'Set Schedules Here'!1420:1420,0)),K$1),TREND(INDEX('Set Schedules Here'!1421:1421,1,MATCH(K$1,'Set Schedules Here'!1420:1420,1)):INDEX('Set Schedules Here'!1421:1421,1,MATCH(K$1,'Set Schedules Here'!1420:1420,1)+1),INDEX('Set Schedules Here'!1420:1420,1,MATCH(K$1,'Set Schedules Here'!1420:1420,1)):INDEX('Set Schedules Here'!1420:1420,1,MATCH(K$1,'Set Schedules Here'!1420:1420,1)+1),K$1)),rounding_decimal_places)</f>
        <v>0.16666700000000001</v>
      </c>
      <c r="L711">
        <f>ROUND(IF(L$1=2050,TREND(INDEX('Set Schedules Here'!1421:1421,1,MATCH(L$1,'Set Schedules Here'!1420:1420,0)),INDEX('Set Schedules Here'!1420:1420,1,MATCH(L$1,'Set Schedules Here'!1420:1420,0)),L$1),TREND(INDEX('Set Schedules Here'!1421:1421,1,MATCH(L$1,'Set Schedules Here'!1420:1420,1)):INDEX('Set Schedules Here'!1421:1421,1,MATCH(L$1,'Set Schedules Here'!1420:1420,1)+1),INDEX('Set Schedules Here'!1420:1420,1,MATCH(L$1,'Set Schedules Here'!1420:1420,1)):INDEX('Set Schedules Here'!1420:1420,1,MATCH(L$1,'Set Schedules Here'!1420:1420,1)+1),L$1)),rounding_decimal_places)</f>
        <v>0.2</v>
      </c>
      <c r="M711">
        <f>ROUND(IF(M$1=2050,TREND(INDEX('Set Schedules Here'!1421:1421,1,MATCH(M$1,'Set Schedules Here'!1420:1420,0)),INDEX('Set Schedules Here'!1420:1420,1,MATCH(M$1,'Set Schedules Here'!1420:1420,0)),M$1),TREND(INDEX('Set Schedules Here'!1421:1421,1,MATCH(M$1,'Set Schedules Here'!1420:1420,1)):INDEX('Set Schedules Here'!1421:1421,1,MATCH(M$1,'Set Schedules Here'!1420:1420,1)+1),INDEX('Set Schedules Here'!1420:1420,1,MATCH(M$1,'Set Schedules Here'!1420:1420,1)):INDEX('Set Schedules Here'!1420:1420,1,MATCH(M$1,'Set Schedules Here'!1420:1420,1)+1),M$1)),rounding_decimal_places)</f>
        <v>0.23333300000000001</v>
      </c>
      <c r="N711">
        <f>ROUND(IF(N$1=2050,TREND(INDEX('Set Schedules Here'!1421:1421,1,MATCH(N$1,'Set Schedules Here'!1420:1420,0)),INDEX('Set Schedules Here'!1420:1420,1,MATCH(N$1,'Set Schedules Here'!1420:1420,0)),N$1),TREND(INDEX('Set Schedules Here'!1421:1421,1,MATCH(N$1,'Set Schedules Here'!1420:1420,1)):INDEX('Set Schedules Here'!1421:1421,1,MATCH(N$1,'Set Schedules Here'!1420:1420,1)+1),INDEX('Set Schedules Here'!1420:1420,1,MATCH(N$1,'Set Schedules Here'!1420:1420,1)):INDEX('Set Schedules Here'!1420:1420,1,MATCH(N$1,'Set Schedules Here'!1420:1420,1)+1),N$1)),rounding_decimal_places)</f>
        <v>0.26666699999999999</v>
      </c>
      <c r="O711">
        <f>ROUND(IF(O$1=2050,TREND(INDEX('Set Schedules Here'!1421:1421,1,MATCH(O$1,'Set Schedules Here'!1420:1420,0)),INDEX('Set Schedules Here'!1420:1420,1,MATCH(O$1,'Set Schedules Here'!1420:1420,0)),O$1),TREND(INDEX('Set Schedules Here'!1421:1421,1,MATCH(O$1,'Set Schedules Here'!1420:1420,1)):INDEX('Set Schedules Here'!1421:1421,1,MATCH(O$1,'Set Schedules Here'!1420:1420,1)+1),INDEX('Set Schedules Here'!1420:1420,1,MATCH(O$1,'Set Schedules Here'!1420:1420,1)):INDEX('Set Schedules Here'!1420:1420,1,MATCH(O$1,'Set Schedules Here'!1420:1420,1)+1),O$1)),rounding_decimal_places)</f>
        <v>0.3</v>
      </c>
      <c r="P711">
        <f>ROUND(IF(P$1=2050,TREND(INDEX('Set Schedules Here'!1421:1421,1,MATCH(P$1,'Set Schedules Here'!1420:1420,0)),INDEX('Set Schedules Here'!1420:1420,1,MATCH(P$1,'Set Schedules Here'!1420:1420,0)),P$1),TREND(INDEX('Set Schedules Here'!1421:1421,1,MATCH(P$1,'Set Schedules Here'!1420:1420,1)):INDEX('Set Schedules Here'!1421:1421,1,MATCH(P$1,'Set Schedules Here'!1420:1420,1)+1),INDEX('Set Schedules Here'!1420:1420,1,MATCH(P$1,'Set Schedules Here'!1420:1420,1)):INDEX('Set Schedules Here'!1420:1420,1,MATCH(P$1,'Set Schedules Here'!1420:1420,1)+1),P$1)),rounding_decimal_places)</f>
        <v>0.33333299999999999</v>
      </c>
      <c r="Q711">
        <f>ROUND(IF(Q$1=2050,TREND(INDEX('Set Schedules Here'!1421:1421,1,MATCH(Q$1,'Set Schedules Here'!1420:1420,0)),INDEX('Set Schedules Here'!1420:1420,1,MATCH(Q$1,'Set Schedules Here'!1420:1420,0)),Q$1),TREND(INDEX('Set Schedules Here'!1421:1421,1,MATCH(Q$1,'Set Schedules Here'!1420:1420,1)):INDEX('Set Schedules Here'!1421:1421,1,MATCH(Q$1,'Set Schedules Here'!1420:1420,1)+1),INDEX('Set Schedules Here'!1420:1420,1,MATCH(Q$1,'Set Schedules Here'!1420:1420,1)):INDEX('Set Schedules Here'!1420:1420,1,MATCH(Q$1,'Set Schedules Here'!1420:1420,1)+1),Q$1)),rounding_decimal_places)</f>
        <v>0.36666700000000002</v>
      </c>
      <c r="R711">
        <f>ROUND(IF(R$1=2050,TREND(INDEX('Set Schedules Here'!1421:1421,1,MATCH(R$1,'Set Schedules Here'!1420:1420,0)),INDEX('Set Schedules Here'!1420:1420,1,MATCH(R$1,'Set Schedules Here'!1420:1420,0)),R$1),TREND(INDEX('Set Schedules Here'!1421:1421,1,MATCH(R$1,'Set Schedules Here'!1420:1420,1)):INDEX('Set Schedules Here'!1421:1421,1,MATCH(R$1,'Set Schedules Here'!1420:1420,1)+1),INDEX('Set Schedules Here'!1420:1420,1,MATCH(R$1,'Set Schedules Here'!1420:1420,1)):INDEX('Set Schedules Here'!1420:1420,1,MATCH(R$1,'Set Schedules Here'!1420:1420,1)+1),R$1)),rounding_decimal_places)</f>
        <v>0.4</v>
      </c>
      <c r="S711">
        <f>ROUND(IF(S$1=2050,TREND(INDEX('Set Schedules Here'!1421:1421,1,MATCH(S$1,'Set Schedules Here'!1420:1420,0)),INDEX('Set Schedules Here'!1420:1420,1,MATCH(S$1,'Set Schedules Here'!1420:1420,0)),S$1),TREND(INDEX('Set Schedules Here'!1421:1421,1,MATCH(S$1,'Set Schedules Here'!1420:1420,1)):INDEX('Set Schedules Here'!1421:1421,1,MATCH(S$1,'Set Schedules Here'!1420:1420,1)+1),INDEX('Set Schedules Here'!1420:1420,1,MATCH(S$1,'Set Schedules Here'!1420:1420,1)):INDEX('Set Schedules Here'!1420:1420,1,MATCH(S$1,'Set Schedules Here'!1420:1420,1)+1),S$1)),rounding_decimal_places)</f>
        <v>0.43333300000000002</v>
      </c>
      <c r="T711">
        <f>ROUND(IF(T$1=2050,TREND(INDEX('Set Schedules Here'!1421:1421,1,MATCH(T$1,'Set Schedules Here'!1420:1420,0)),INDEX('Set Schedules Here'!1420:1420,1,MATCH(T$1,'Set Schedules Here'!1420:1420,0)),T$1),TREND(INDEX('Set Schedules Here'!1421:1421,1,MATCH(T$1,'Set Schedules Here'!1420:1420,1)):INDEX('Set Schedules Here'!1421:1421,1,MATCH(T$1,'Set Schedules Here'!1420:1420,1)+1),INDEX('Set Schedules Here'!1420:1420,1,MATCH(T$1,'Set Schedules Here'!1420:1420,1)):INDEX('Set Schedules Here'!1420:1420,1,MATCH(T$1,'Set Schedules Here'!1420:1420,1)+1),T$1)),rounding_decimal_places)</f>
        <v>0.466667</v>
      </c>
      <c r="U711">
        <f>ROUND(IF(U$1=2050,TREND(INDEX('Set Schedules Here'!1421:1421,1,MATCH(U$1,'Set Schedules Here'!1420:1420,0)),INDEX('Set Schedules Here'!1420:1420,1,MATCH(U$1,'Set Schedules Here'!1420:1420,0)),U$1),TREND(INDEX('Set Schedules Here'!1421:1421,1,MATCH(U$1,'Set Schedules Here'!1420:1420,1)):INDEX('Set Schedules Here'!1421:1421,1,MATCH(U$1,'Set Schedules Here'!1420:1420,1)+1),INDEX('Set Schedules Here'!1420:1420,1,MATCH(U$1,'Set Schedules Here'!1420:1420,1)):INDEX('Set Schedules Here'!1420:1420,1,MATCH(U$1,'Set Schedules Here'!1420:1420,1)+1),U$1)),rounding_decimal_places)</f>
        <v>0.5</v>
      </c>
      <c r="V711">
        <f>ROUND(IF(V$1=2050,TREND(INDEX('Set Schedules Here'!1421:1421,1,MATCH(V$1,'Set Schedules Here'!1420:1420,0)),INDEX('Set Schedules Here'!1420:1420,1,MATCH(V$1,'Set Schedules Here'!1420:1420,0)),V$1),TREND(INDEX('Set Schedules Here'!1421:1421,1,MATCH(V$1,'Set Schedules Here'!1420:1420,1)):INDEX('Set Schedules Here'!1421:1421,1,MATCH(V$1,'Set Schedules Here'!1420:1420,1)+1),INDEX('Set Schedules Here'!1420:1420,1,MATCH(V$1,'Set Schedules Here'!1420:1420,1)):INDEX('Set Schedules Here'!1420:1420,1,MATCH(V$1,'Set Schedules Here'!1420:1420,1)+1),V$1)),rounding_decimal_places)</f>
        <v>0.53333299999999995</v>
      </c>
      <c r="W711">
        <f>ROUND(IF(W$1=2050,TREND(INDEX('Set Schedules Here'!1421:1421,1,MATCH(W$1,'Set Schedules Here'!1420:1420,0)),INDEX('Set Schedules Here'!1420:1420,1,MATCH(W$1,'Set Schedules Here'!1420:1420,0)),W$1),TREND(INDEX('Set Schedules Here'!1421:1421,1,MATCH(W$1,'Set Schedules Here'!1420:1420,1)):INDEX('Set Schedules Here'!1421:1421,1,MATCH(W$1,'Set Schedules Here'!1420:1420,1)+1),INDEX('Set Schedules Here'!1420:1420,1,MATCH(W$1,'Set Schedules Here'!1420:1420,1)):INDEX('Set Schedules Here'!1420:1420,1,MATCH(W$1,'Set Schedules Here'!1420:1420,1)+1),W$1)),rounding_decimal_places)</f>
        <v>0.56666700000000003</v>
      </c>
      <c r="X711">
        <f>ROUND(IF(X$1=2050,TREND(INDEX('Set Schedules Here'!1421:1421,1,MATCH(X$1,'Set Schedules Here'!1420:1420,0)),INDEX('Set Schedules Here'!1420:1420,1,MATCH(X$1,'Set Schedules Here'!1420:1420,0)),X$1),TREND(INDEX('Set Schedules Here'!1421:1421,1,MATCH(X$1,'Set Schedules Here'!1420:1420,1)):INDEX('Set Schedules Here'!1421:1421,1,MATCH(X$1,'Set Schedules Here'!1420:1420,1)+1),INDEX('Set Schedules Here'!1420:1420,1,MATCH(X$1,'Set Schedules Here'!1420:1420,1)):INDEX('Set Schedules Here'!1420:1420,1,MATCH(X$1,'Set Schedules Here'!1420:1420,1)+1),X$1)),rounding_decimal_places)</f>
        <v>0.6</v>
      </c>
      <c r="Y711">
        <f>ROUND(IF(Y$1=2050,TREND(INDEX('Set Schedules Here'!1421:1421,1,MATCH(Y$1,'Set Schedules Here'!1420:1420,0)),INDEX('Set Schedules Here'!1420:1420,1,MATCH(Y$1,'Set Schedules Here'!1420:1420,0)),Y$1),TREND(INDEX('Set Schedules Here'!1421:1421,1,MATCH(Y$1,'Set Schedules Here'!1420:1420,1)):INDEX('Set Schedules Here'!1421:1421,1,MATCH(Y$1,'Set Schedules Here'!1420:1420,1)+1),INDEX('Set Schedules Here'!1420:1420,1,MATCH(Y$1,'Set Schedules Here'!1420:1420,1)):INDEX('Set Schedules Here'!1420:1420,1,MATCH(Y$1,'Set Schedules Here'!1420:1420,1)+1),Y$1)),rounding_decimal_places)</f>
        <v>0.63333300000000003</v>
      </c>
      <c r="Z711">
        <f>ROUND(IF(Z$1=2050,TREND(INDEX('Set Schedules Here'!1421:1421,1,MATCH(Z$1,'Set Schedules Here'!1420:1420,0)),INDEX('Set Schedules Here'!1420:1420,1,MATCH(Z$1,'Set Schedules Here'!1420:1420,0)),Z$1),TREND(INDEX('Set Schedules Here'!1421:1421,1,MATCH(Z$1,'Set Schedules Here'!1420:1420,1)):INDEX('Set Schedules Here'!1421:1421,1,MATCH(Z$1,'Set Schedules Here'!1420:1420,1)+1),INDEX('Set Schedules Here'!1420:1420,1,MATCH(Z$1,'Set Schedules Here'!1420:1420,1)):INDEX('Set Schedules Here'!1420:1420,1,MATCH(Z$1,'Set Schedules Here'!1420:1420,1)+1),Z$1)),rounding_decimal_places)</f>
        <v>0.66666700000000001</v>
      </c>
      <c r="AA711">
        <f>ROUND(IF(AA$1=2050,TREND(INDEX('Set Schedules Here'!1421:1421,1,MATCH(AA$1,'Set Schedules Here'!1420:1420,0)),INDEX('Set Schedules Here'!1420:1420,1,MATCH(AA$1,'Set Schedules Here'!1420:1420,0)),AA$1),TREND(INDEX('Set Schedules Here'!1421:1421,1,MATCH(AA$1,'Set Schedules Here'!1420:1420,1)):INDEX('Set Schedules Here'!1421:1421,1,MATCH(AA$1,'Set Schedules Here'!1420:1420,1)+1),INDEX('Set Schedules Here'!1420:1420,1,MATCH(AA$1,'Set Schedules Here'!1420:1420,1)):INDEX('Set Schedules Here'!1420:1420,1,MATCH(AA$1,'Set Schedules Here'!1420:1420,1)+1),AA$1)),rounding_decimal_places)</f>
        <v>0.7</v>
      </c>
      <c r="AB711">
        <f>ROUND(IF(AB$1=2050,TREND(INDEX('Set Schedules Here'!1421:1421,1,MATCH(AB$1,'Set Schedules Here'!1420:1420,0)),INDEX('Set Schedules Here'!1420:1420,1,MATCH(AB$1,'Set Schedules Here'!1420:1420,0)),AB$1),TREND(INDEX('Set Schedules Here'!1421:1421,1,MATCH(AB$1,'Set Schedules Here'!1420:1420,1)):INDEX('Set Schedules Here'!1421:1421,1,MATCH(AB$1,'Set Schedules Here'!1420:1420,1)+1),INDEX('Set Schedules Here'!1420:1420,1,MATCH(AB$1,'Set Schedules Here'!1420:1420,1)):INDEX('Set Schedules Here'!1420:1420,1,MATCH(AB$1,'Set Schedules Here'!1420:1420,1)+1),AB$1)),rounding_decimal_places)</f>
        <v>0.73333300000000001</v>
      </c>
      <c r="AC711">
        <f>ROUND(IF(AC$1=2050,TREND(INDEX('Set Schedules Here'!1421:1421,1,MATCH(AC$1,'Set Schedules Here'!1420:1420,0)),INDEX('Set Schedules Here'!1420:1420,1,MATCH(AC$1,'Set Schedules Here'!1420:1420,0)),AC$1),TREND(INDEX('Set Schedules Here'!1421:1421,1,MATCH(AC$1,'Set Schedules Here'!1420:1420,1)):INDEX('Set Schedules Here'!1421:1421,1,MATCH(AC$1,'Set Schedules Here'!1420:1420,1)+1),INDEX('Set Schedules Here'!1420:1420,1,MATCH(AC$1,'Set Schedules Here'!1420:1420,1)):INDEX('Set Schedules Here'!1420:1420,1,MATCH(AC$1,'Set Schedules Here'!1420:1420,1)+1),AC$1)),rounding_decimal_places)</f>
        <v>0.76666699999999999</v>
      </c>
      <c r="AD711">
        <f>ROUND(IF(AD$1=2050,TREND(INDEX('Set Schedules Here'!1421:1421,1,MATCH(AD$1,'Set Schedules Here'!1420:1420,0)),INDEX('Set Schedules Here'!1420:1420,1,MATCH(AD$1,'Set Schedules Here'!1420:1420,0)),AD$1),TREND(INDEX('Set Schedules Here'!1421:1421,1,MATCH(AD$1,'Set Schedules Here'!1420:1420,1)):INDEX('Set Schedules Here'!1421:1421,1,MATCH(AD$1,'Set Schedules Here'!1420:1420,1)+1),INDEX('Set Schedules Here'!1420:1420,1,MATCH(AD$1,'Set Schedules Here'!1420:1420,1)):INDEX('Set Schedules Here'!1420:1420,1,MATCH(AD$1,'Set Schedules Here'!1420:1420,1)+1),AD$1)),rounding_decimal_places)</f>
        <v>0.8</v>
      </c>
      <c r="AE711">
        <f>ROUND(IF(AE$1=2050,TREND(INDEX('Set Schedules Here'!1421:1421,1,MATCH(AE$1,'Set Schedules Here'!1420:1420,0)),INDEX('Set Schedules Here'!1420:1420,1,MATCH(AE$1,'Set Schedules Here'!1420:1420,0)),AE$1),TREND(INDEX('Set Schedules Here'!1421:1421,1,MATCH(AE$1,'Set Schedules Here'!1420:1420,1)):INDEX('Set Schedules Here'!1421:1421,1,MATCH(AE$1,'Set Schedules Here'!1420:1420,1)+1),INDEX('Set Schedules Here'!1420:1420,1,MATCH(AE$1,'Set Schedules Here'!1420:1420,1)):INDEX('Set Schedules Here'!1420:1420,1,MATCH(AE$1,'Set Schedules Here'!1420:1420,1)+1),AE$1)),rounding_decimal_places)</f>
        <v>0.83333299999999999</v>
      </c>
      <c r="AF711">
        <f>ROUND(IF(AF$1=2050,TREND(INDEX('Set Schedules Here'!1421:1421,1,MATCH(AF$1,'Set Schedules Here'!1420:1420,0)),INDEX('Set Schedules Here'!1420:1420,1,MATCH(AF$1,'Set Schedules Here'!1420:1420,0)),AF$1),TREND(INDEX('Set Schedules Here'!1421:1421,1,MATCH(AF$1,'Set Schedules Here'!1420:1420,1)):INDEX('Set Schedules Here'!1421:1421,1,MATCH(AF$1,'Set Schedules Here'!1420:1420,1)+1),INDEX('Set Schedules Here'!1420:1420,1,MATCH(AF$1,'Set Schedules Here'!1420:1420,1)):INDEX('Set Schedules Here'!1420:1420,1,MATCH(AF$1,'Set Schedules Here'!1420:1420,1)+1),AF$1)),rounding_decimal_places)</f>
        <v>0.86666699999999997</v>
      </c>
      <c r="AG711">
        <f>ROUND(IF(AG$1=2050,TREND(INDEX('Set Schedules Here'!1421:1421,1,MATCH(AG$1,'Set Schedules Here'!1420:1420,0)),INDEX('Set Schedules Here'!1420:1420,1,MATCH(AG$1,'Set Schedules Here'!1420:1420,0)),AG$1),TREND(INDEX('Set Schedules Here'!1421:1421,1,MATCH(AG$1,'Set Schedules Here'!1420:1420,1)):INDEX('Set Schedules Here'!1421:1421,1,MATCH(AG$1,'Set Schedules Here'!1420:1420,1)+1),INDEX('Set Schedules Here'!1420:1420,1,MATCH(AG$1,'Set Schedules Here'!1420:1420,1)):INDEX('Set Schedules Here'!1420:1420,1,MATCH(AG$1,'Set Schedules Here'!1420:1420,1)+1),AG$1)),rounding_decimal_places)</f>
        <v>0.9</v>
      </c>
      <c r="AH711">
        <f>ROUND(IF(AH$1=2050,TREND(INDEX('Set Schedules Here'!1421:1421,1,MATCH(AH$1,'Set Schedules Here'!1420:1420,0)),INDEX('Set Schedules Here'!1420:1420,1,MATCH(AH$1,'Set Schedules Here'!1420:1420,0)),AH$1),TREND(INDEX('Set Schedules Here'!1421:1421,1,MATCH(AH$1,'Set Schedules Here'!1420:1420,1)):INDEX('Set Schedules Here'!1421:1421,1,MATCH(AH$1,'Set Schedules Here'!1420:1420,1)+1),INDEX('Set Schedules Here'!1420:1420,1,MATCH(AH$1,'Set Schedules Here'!1420:1420,1)):INDEX('Set Schedules Here'!1420:1420,1,MATCH(AH$1,'Set Schedules Here'!1420:1420,1)+1),AH$1)),rounding_decimal_places)</f>
        <v>0.93333299999999997</v>
      </c>
      <c r="AI711">
        <f>ROUND(IF(AI$1=2050,TREND(INDEX('Set Schedules Here'!1421:1421,1,MATCH(AI$1,'Set Schedules Here'!1420:1420,0)),INDEX('Set Schedules Here'!1420:1420,1,MATCH(AI$1,'Set Schedules Here'!1420:1420,0)),AI$1),TREND(INDEX('Set Schedules Here'!1421:1421,1,MATCH(AI$1,'Set Schedules Here'!1420:1420,1)):INDEX('Set Schedules Here'!1421:1421,1,MATCH(AI$1,'Set Schedules Here'!1420:1420,1)+1),INDEX('Set Schedules Here'!1420:1420,1,MATCH(AI$1,'Set Schedules Here'!1420:1420,1)):INDEX('Set Schedules Here'!1420:1420,1,MATCH(AI$1,'Set Schedules Here'!1420:1420,1)+1),AI$1)),rounding_decimal_places)</f>
        <v>0.96666700000000005</v>
      </c>
      <c r="AJ711">
        <f>ROUND(IF(AJ$1=2050,TREND(INDEX('Set Schedules Here'!1421:1421,1,MATCH(AJ$1,'Set Schedules Here'!1420:1420,0)),INDEX('Set Schedules Here'!1420:1420,1,MATCH(AJ$1,'Set Schedules Here'!1420:1420,0)),AJ$1),TREND(INDEX('Set Schedules Here'!1421:1421,1,MATCH(AJ$1,'Set Schedules Here'!1420:1420,1)):INDEX('Set Schedules Here'!1421:1421,1,MATCH(AJ$1,'Set Schedules Here'!1420:1420,1)+1),INDEX('Set Schedules Here'!1420:1420,1,MATCH(AJ$1,'Set Schedules Here'!1420:1420,1)):INDEX('Set Schedules Here'!1420:1420,1,MATCH(AJ$1,'Set Schedules Here'!1420:1420,1)+1),AJ$1)),rounding_decimal_places)</f>
        <v>1</v>
      </c>
    </row>
    <row r="712" spans="1:36" x14ac:dyDescent="0.45">
      <c r="A712" s="12" t="str">
        <f>'Set Schedules Here'!A1422</f>
        <v>cross fuel price deregulation</v>
      </c>
      <c r="B712" s="12" t="str">
        <f>IF(ISBLANK('Set Schedules Here'!C1422),"",'Set Schedules Here'!C1422)</f>
        <v>municipal solid waste</v>
      </c>
      <c r="C712" s="12" t="str">
        <f>IF(ISBLANK('Set Schedules Here'!D1422),"",'Set Schedules Here'!D1422)</f>
        <v/>
      </c>
      <c r="D712" s="21" t="str">
        <f>IF(ISBLANK('Set Schedules Here'!E1422),"",'Set Schedules Here'!E1422)</f>
        <v/>
      </c>
      <c r="E712">
        <f>ROUND(IF(E$1=2050,TREND(INDEX('Set Schedules Here'!1423:1423,1,MATCH(E$1,'Set Schedules Here'!1422:1422,0)),INDEX('Set Schedules Here'!1422:1422,1,MATCH(E$1,'Set Schedules Here'!1422:1422,0)),E$1),TREND(INDEX('Set Schedules Here'!1423:1423,1,MATCH(E$1,'Set Schedules Here'!1422:1422,1)):INDEX('Set Schedules Here'!1423:1423,1,MATCH(E$1,'Set Schedules Here'!1422:1422,1)+1),INDEX('Set Schedules Here'!1422:1422,1,MATCH(E$1,'Set Schedules Here'!1422:1422,1)):INDEX('Set Schedules Here'!1422:1422,1,MATCH(E$1,'Set Schedules Here'!1422:1422,1)+1),E$1)),rounding_decimal_places)</f>
        <v>0</v>
      </c>
      <c r="F712">
        <f>ROUND(IF(F$1=2050,TREND(INDEX('Set Schedules Here'!1423:1423,1,MATCH(F$1,'Set Schedules Here'!1422:1422,0)),INDEX('Set Schedules Here'!1422:1422,1,MATCH(F$1,'Set Schedules Here'!1422:1422,0)),F$1),TREND(INDEX('Set Schedules Here'!1423:1423,1,MATCH(F$1,'Set Schedules Here'!1422:1422,1)):INDEX('Set Schedules Here'!1423:1423,1,MATCH(F$1,'Set Schedules Here'!1422:1422,1)+1),INDEX('Set Schedules Here'!1422:1422,1,MATCH(F$1,'Set Schedules Here'!1422:1422,1)):INDEX('Set Schedules Here'!1422:1422,1,MATCH(F$1,'Set Schedules Here'!1422:1422,1)+1),F$1)),rounding_decimal_places)</f>
        <v>0</v>
      </c>
      <c r="G712">
        <f>ROUND(IF(G$1=2050,TREND(INDEX('Set Schedules Here'!1423:1423,1,MATCH(G$1,'Set Schedules Here'!1422:1422,0)),INDEX('Set Schedules Here'!1422:1422,1,MATCH(G$1,'Set Schedules Here'!1422:1422,0)),G$1),TREND(INDEX('Set Schedules Here'!1423:1423,1,MATCH(G$1,'Set Schedules Here'!1422:1422,1)):INDEX('Set Schedules Here'!1423:1423,1,MATCH(G$1,'Set Schedules Here'!1422:1422,1)+1),INDEX('Set Schedules Here'!1422:1422,1,MATCH(G$1,'Set Schedules Here'!1422:1422,1)):INDEX('Set Schedules Here'!1422:1422,1,MATCH(G$1,'Set Schedules Here'!1422:1422,1)+1),G$1)),rounding_decimal_places)</f>
        <v>3.3333000000000002E-2</v>
      </c>
      <c r="H712">
        <f>ROUND(IF(H$1=2050,TREND(INDEX('Set Schedules Here'!1423:1423,1,MATCH(H$1,'Set Schedules Here'!1422:1422,0)),INDEX('Set Schedules Here'!1422:1422,1,MATCH(H$1,'Set Schedules Here'!1422:1422,0)),H$1),TREND(INDEX('Set Schedules Here'!1423:1423,1,MATCH(H$1,'Set Schedules Here'!1422:1422,1)):INDEX('Set Schedules Here'!1423:1423,1,MATCH(H$1,'Set Schedules Here'!1422:1422,1)+1),INDEX('Set Schedules Here'!1422:1422,1,MATCH(H$1,'Set Schedules Here'!1422:1422,1)):INDEX('Set Schedules Here'!1422:1422,1,MATCH(H$1,'Set Schedules Here'!1422:1422,1)+1),H$1)),rounding_decimal_places)</f>
        <v>6.6667000000000004E-2</v>
      </c>
      <c r="I712">
        <f>ROUND(IF(I$1=2050,TREND(INDEX('Set Schedules Here'!1423:1423,1,MATCH(I$1,'Set Schedules Here'!1422:1422,0)),INDEX('Set Schedules Here'!1422:1422,1,MATCH(I$1,'Set Schedules Here'!1422:1422,0)),I$1),TREND(INDEX('Set Schedules Here'!1423:1423,1,MATCH(I$1,'Set Schedules Here'!1422:1422,1)):INDEX('Set Schedules Here'!1423:1423,1,MATCH(I$1,'Set Schedules Here'!1422:1422,1)+1),INDEX('Set Schedules Here'!1422:1422,1,MATCH(I$1,'Set Schedules Here'!1422:1422,1)):INDEX('Set Schedules Here'!1422:1422,1,MATCH(I$1,'Set Schedules Here'!1422:1422,1)+1),I$1)),rounding_decimal_places)</f>
        <v>0.1</v>
      </c>
      <c r="J712">
        <f>ROUND(IF(J$1=2050,TREND(INDEX('Set Schedules Here'!1423:1423,1,MATCH(J$1,'Set Schedules Here'!1422:1422,0)),INDEX('Set Schedules Here'!1422:1422,1,MATCH(J$1,'Set Schedules Here'!1422:1422,0)),J$1),TREND(INDEX('Set Schedules Here'!1423:1423,1,MATCH(J$1,'Set Schedules Here'!1422:1422,1)):INDEX('Set Schedules Here'!1423:1423,1,MATCH(J$1,'Set Schedules Here'!1422:1422,1)+1),INDEX('Set Schedules Here'!1422:1422,1,MATCH(J$1,'Set Schedules Here'!1422:1422,1)):INDEX('Set Schedules Here'!1422:1422,1,MATCH(J$1,'Set Schedules Here'!1422:1422,1)+1),J$1)),rounding_decimal_places)</f>
        <v>0.13333300000000001</v>
      </c>
      <c r="K712">
        <f>ROUND(IF(K$1=2050,TREND(INDEX('Set Schedules Here'!1423:1423,1,MATCH(K$1,'Set Schedules Here'!1422:1422,0)),INDEX('Set Schedules Here'!1422:1422,1,MATCH(K$1,'Set Schedules Here'!1422:1422,0)),K$1),TREND(INDEX('Set Schedules Here'!1423:1423,1,MATCH(K$1,'Set Schedules Here'!1422:1422,1)):INDEX('Set Schedules Here'!1423:1423,1,MATCH(K$1,'Set Schedules Here'!1422:1422,1)+1),INDEX('Set Schedules Here'!1422:1422,1,MATCH(K$1,'Set Schedules Here'!1422:1422,1)):INDEX('Set Schedules Here'!1422:1422,1,MATCH(K$1,'Set Schedules Here'!1422:1422,1)+1),K$1)),rounding_decimal_places)</f>
        <v>0.16666700000000001</v>
      </c>
      <c r="L712">
        <f>ROUND(IF(L$1=2050,TREND(INDEX('Set Schedules Here'!1423:1423,1,MATCH(L$1,'Set Schedules Here'!1422:1422,0)),INDEX('Set Schedules Here'!1422:1422,1,MATCH(L$1,'Set Schedules Here'!1422:1422,0)),L$1),TREND(INDEX('Set Schedules Here'!1423:1423,1,MATCH(L$1,'Set Schedules Here'!1422:1422,1)):INDEX('Set Schedules Here'!1423:1423,1,MATCH(L$1,'Set Schedules Here'!1422:1422,1)+1),INDEX('Set Schedules Here'!1422:1422,1,MATCH(L$1,'Set Schedules Here'!1422:1422,1)):INDEX('Set Schedules Here'!1422:1422,1,MATCH(L$1,'Set Schedules Here'!1422:1422,1)+1),L$1)),rounding_decimal_places)</f>
        <v>0.2</v>
      </c>
      <c r="M712">
        <f>ROUND(IF(M$1=2050,TREND(INDEX('Set Schedules Here'!1423:1423,1,MATCH(M$1,'Set Schedules Here'!1422:1422,0)),INDEX('Set Schedules Here'!1422:1422,1,MATCH(M$1,'Set Schedules Here'!1422:1422,0)),M$1),TREND(INDEX('Set Schedules Here'!1423:1423,1,MATCH(M$1,'Set Schedules Here'!1422:1422,1)):INDEX('Set Schedules Here'!1423:1423,1,MATCH(M$1,'Set Schedules Here'!1422:1422,1)+1),INDEX('Set Schedules Here'!1422:1422,1,MATCH(M$1,'Set Schedules Here'!1422:1422,1)):INDEX('Set Schedules Here'!1422:1422,1,MATCH(M$1,'Set Schedules Here'!1422:1422,1)+1),M$1)),rounding_decimal_places)</f>
        <v>0.23333300000000001</v>
      </c>
      <c r="N712">
        <f>ROUND(IF(N$1=2050,TREND(INDEX('Set Schedules Here'!1423:1423,1,MATCH(N$1,'Set Schedules Here'!1422:1422,0)),INDEX('Set Schedules Here'!1422:1422,1,MATCH(N$1,'Set Schedules Here'!1422:1422,0)),N$1),TREND(INDEX('Set Schedules Here'!1423:1423,1,MATCH(N$1,'Set Schedules Here'!1422:1422,1)):INDEX('Set Schedules Here'!1423:1423,1,MATCH(N$1,'Set Schedules Here'!1422:1422,1)+1),INDEX('Set Schedules Here'!1422:1422,1,MATCH(N$1,'Set Schedules Here'!1422:1422,1)):INDEX('Set Schedules Here'!1422:1422,1,MATCH(N$1,'Set Schedules Here'!1422:1422,1)+1),N$1)),rounding_decimal_places)</f>
        <v>0.26666699999999999</v>
      </c>
      <c r="O712">
        <f>ROUND(IF(O$1=2050,TREND(INDEX('Set Schedules Here'!1423:1423,1,MATCH(O$1,'Set Schedules Here'!1422:1422,0)),INDEX('Set Schedules Here'!1422:1422,1,MATCH(O$1,'Set Schedules Here'!1422:1422,0)),O$1),TREND(INDEX('Set Schedules Here'!1423:1423,1,MATCH(O$1,'Set Schedules Here'!1422:1422,1)):INDEX('Set Schedules Here'!1423:1423,1,MATCH(O$1,'Set Schedules Here'!1422:1422,1)+1),INDEX('Set Schedules Here'!1422:1422,1,MATCH(O$1,'Set Schedules Here'!1422:1422,1)):INDEX('Set Schedules Here'!1422:1422,1,MATCH(O$1,'Set Schedules Here'!1422:1422,1)+1),O$1)),rounding_decimal_places)</f>
        <v>0.3</v>
      </c>
      <c r="P712">
        <f>ROUND(IF(P$1=2050,TREND(INDEX('Set Schedules Here'!1423:1423,1,MATCH(P$1,'Set Schedules Here'!1422:1422,0)),INDEX('Set Schedules Here'!1422:1422,1,MATCH(P$1,'Set Schedules Here'!1422:1422,0)),P$1),TREND(INDEX('Set Schedules Here'!1423:1423,1,MATCH(P$1,'Set Schedules Here'!1422:1422,1)):INDEX('Set Schedules Here'!1423:1423,1,MATCH(P$1,'Set Schedules Here'!1422:1422,1)+1),INDEX('Set Schedules Here'!1422:1422,1,MATCH(P$1,'Set Schedules Here'!1422:1422,1)):INDEX('Set Schedules Here'!1422:1422,1,MATCH(P$1,'Set Schedules Here'!1422:1422,1)+1),P$1)),rounding_decimal_places)</f>
        <v>0.33333299999999999</v>
      </c>
      <c r="Q712">
        <f>ROUND(IF(Q$1=2050,TREND(INDEX('Set Schedules Here'!1423:1423,1,MATCH(Q$1,'Set Schedules Here'!1422:1422,0)),INDEX('Set Schedules Here'!1422:1422,1,MATCH(Q$1,'Set Schedules Here'!1422:1422,0)),Q$1),TREND(INDEX('Set Schedules Here'!1423:1423,1,MATCH(Q$1,'Set Schedules Here'!1422:1422,1)):INDEX('Set Schedules Here'!1423:1423,1,MATCH(Q$1,'Set Schedules Here'!1422:1422,1)+1),INDEX('Set Schedules Here'!1422:1422,1,MATCH(Q$1,'Set Schedules Here'!1422:1422,1)):INDEX('Set Schedules Here'!1422:1422,1,MATCH(Q$1,'Set Schedules Here'!1422:1422,1)+1),Q$1)),rounding_decimal_places)</f>
        <v>0.36666700000000002</v>
      </c>
      <c r="R712">
        <f>ROUND(IF(R$1=2050,TREND(INDEX('Set Schedules Here'!1423:1423,1,MATCH(R$1,'Set Schedules Here'!1422:1422,0)),INDEX('Set Schedules Here'!1422:1422,1,MATCH(R$1,'Set Schedules Here'!1422:1422,0)),R$1),TREND(INDEX('Set Schedules Here'!1423:1423,1,MATCH(R$1,'Set Schedules Here'!1422:1422,1)):INDEX('Set Schedules Here'!1423:1423,1,MATCH(R$1,'Set Schedules Here'!1422:1422,1)+1),INDEX('Set Schedules Here'!1422:1422,1,MATCH(R$1,'Set Schedules Here'!1422:1422,1)):INDEX('Set Schedules Here'!1422:1422,1,MATCH(R$1,'Set Schedules Here'!1422:1422,1)+1),R$1)),rounding_decimal_places)</f>
        <v>0.4</v>
      </c>
      <c r="S712">
        <f>ROUND(IF(S$1=2050,TREND(INDEX('Set Schedules Here'!1423:1423,1,MATCH(S$1,'Set Schedules Here'!1422:1422,0)),INDEX('Set Schedules Here'!1422:1422,1,MATCH(S$1,'Set Schedules Here'!1422:1422,0)),S$1),TREND(INDEX('Set Schedules Here'!1423:1423,1,MATCH(S$1,'Set Schedules Here'!1422:1422,1)):INDEX('Set Schedules Here'!1423:1423,1,MATCH(S$1,'Set Schedules Here'!1422:1422,1)+1),INDEX('Set Schedules Here'!1422:1422,1,MATCH(S$1,'Set Schedules Here'!1422:1422,1)):INDEX('Set Schedules Here'!1422:1422,1,MATCH(S$1,'Set Schedules Here'!1422:1422,1)+1),S$1)),rounding_decimal_places)</f>
        <v>0.43333300000000002</v>
      </c>
      <c r="T712">
        <f>ROUND(IF(T$1=2050,TREND(INDEX('Set Schedules Here'!1423:1423,1,MATCH(T$1,'Set Schedules Here'!1422:1422,0)),INDEX('Set Schedules Here'!1422:1422,1,MATCH(T$1,'Set Schedules Here'!1422:1422,0)),T$1),TREND(INDEX('Set Schedules Here'!1423:1423,1,MATCH(T$1,'Set Schedules Here'!1422:1422,1)):INDEX('Set Schedules Here'!1423:1423,1,MATCH(T$1,'Set Schedules Here'!1422:1422,1)+1),INDEX('Set Schedules Here'!1422:1422,1,MATCH(T$1,'Set Schedules Here'!1422:1422,1)):INDEX('Set Schedules Here'!1422:1422,1,MATCH(T$1,'Set Schedules Here'!1422:1422,1)+1),T$1)),rounding_decimal_places)</f>
        <v>0.466667</v>
      </c>
      <c r="U712">
        <f>ROUND(IF(U$1=2050,TREND(INDEX('Set Schedules Here'!1423:1423,1,MATCH(U$1,'Set Schedules Here'!1422:1422,0)),INDEX('Set Schedules Here'!1422:1422,1,MATCH(U$1,'Set Schedules Here'!1422:1422,0)),U$1),TREND(INDEX('Set Schedules Here'!1423:1423,1,MATCH(U$1,'Set Schedules Here'!1422:1422,1)):INDEX('Set Schedules Here'!1423:1423,1,MATCH(U$1,'Set Schedules Here'!1422:1422,1)+1),INDEX('Set Schedules Here'!1422:1422,1,MATCH(U$1,'Set Schedules Here'!1422:1422,1)):INDEX('Set Schedules Here'!1422:1422,1,MATCH(U$1,'Set Schedules Here'!1422:1422,1)+1),U$1)),rounding_decimal_places)</f>
        <v>0.5</v>
      </c>
      <c r="V712">
        <f>ROUND(IF(V$1=2050,TREND(INDEX('Set Schedules Here'!1423:1423,1,MATCH(V$1,'Set Schedules Here'!1422:1422,0)),INDEX('Set Schedules Here'!1422:1422,1,MATCH(V$1,'Set Schedules Here'!1422:1422,0)),V$1),TREND(INDEX('Set Schedules Here'!1423:1423,1,MATCH(V$1,'Set Schedules Here'!1422:1422,1)):INDEX('Set Schedules Here'!1423:1423,1,MATCH(V$1,'Set Schedules Here'!1422:1422,1)+1),INDEX('Set Schedules Here'!1422:1422,1,MATCH(V$1,'Set Schedules Here'!1422:1422,1)):INDEX('Set Schedules Here'!1422:1422,1,MATCH(V$1,'Set Schedules Here'!1422:1422,1)+1),V$1)),rounding_decimal_places)</f>
        <v>0.53333299999999995</v>
      </c>
      <c r="W712">
        <f>ROUND(IF(W$1=2050,TREND(INDEX('Set Schedules Here'!1423:1423,1,MATCH(W$1,'Set Schedules Here'!1422:1422,0)),INDEX('Set Schedules Here'!1422:1422,1,MATCH(W$1,'Set Schedules Here'!1422:1422,0)),W$1),TREND(INDEX('Set Schedules Here'!1423:1423,1,MATCH(W$1,'Set Schedules Here'!1422:1422,1)):INDEX('Set Schedules Here'!1423:1423,1,MATCH(W$1,'Set Schedules Here'!1422:1422,1)+1),INDEX('Set Schedules Here'!1422:1422,1,MATCH(W$1,'Set Schedules Here'!1422:1422,1)):INDEX('Set Schedules Here'!1422:1422,1,MATCH(W$1,'Set Schedules Here'!1422:1422,1)+1),W$1)),rounding_decimal_places)</f>
        <v>0.56666700000000003</v>
      </c>
      <c r="X712">
        <f>ROUND(IF(X$1=2050,TREND(INDEX('Set Schedules Here'!1423:1423,1,MATCH(X$1,'Set Schedules Here'!1422:1422,0)),INDEX('Set Schedules Here'!1422:1422,1,MATCH(X$1,'Set Schedules Here'!1422:1422,0)),X$1),TREND(INDEX('Set Schedules Here'!1423:1423,1,MATCH(X$1,'Set Schedules Here'!1422:1422,1)):INDEX('Set Schedules Here'!1423:1423,1,MATCH(X$1,'Set Schedules Here'!1422:1422,1)+1),INDEX('Set Schedules Here'!1422:1422,1,MATCH(X$1,'Set Schedules Here'!1422:1422,1)):INDEX('Set Schedules Here'!1422:1422,1,MATCH(X$1,'Set Schedules Here'!1422:1422,1)+1),X$1)),rounding_decimal_places)</f>
        <v>0.6</v>
      </c>
      <c r="Y712">
        <f>ROUND(IF(Y$1=2050,TREND(INDEX('Set Schedules Here'!1423:1423,1,MATCH(Y$1,'Set Schedules Here'!1422:1422,0)),INDEX('Set Schedules Here'!1422:1422,1,MATCH(Y$1,'Set Schedules Here'!1422:1422,0)),Y$1),TREND(INDEX('Set Schedules Here'!1423:1423,1,MATCH(Y$1,'Set Schedules Here'!1422:1422,1)):INDEX('Set Schedules Here'!1423:1423,1,MATCH(Y$1,'Set Schedules Here'!1422:1422,1)+1),INDEX('Set Schedules Here'!1422:1422,1,MATCH(Y$1,'Set Schedules Here'!1422:1422,1)):INDEX('Set Schedules Here'!1422:1422,1,MATCH(Y$1,'Set Schedules Here'!1422:1422,1)+1),Y$1)),rounding_decimal_places)</f>
        <v>0.63333300000000003</v>
      </c>
      <c r="Z712">
        <f>ROUND(IF(Z$1=2050,TREND(INDEX('Set Schedules Here'!1423:1423,1,MATCH(Z$1,'Set Schedules Here'!1422:1422,0)),INDEX('Set Schedules Here'!1422:1422,1,MATCH(Z$1,'Set Schedules Here'!1422:1422,0)),Z$1),TREND(INDEX('Set Schedules Here'!1423:1423,1,MATCH(Z$1,'Set Schedules Here'!1422:1422,1)):INDEX('Set Schedules Here'!1423:1423,1,MATCH(Z$1,'Set Schedules Here'!1422:1422,1)+1),INDEX('Set Schedules Here'!1422:1422,1,MATCH(Z$1,'Set Schedules Here'!1422:1422,1)):INDEX('Set Schedules Here'!1422:1422,1,MATCH(Z$1,'Set Schedules Here'!1422:1422,1)+1),Z$1)),rounding_decimal_places)</f>
        <v>0.66666700000000001</v>
      </c>
      <c r="AA712">
        <f>ROUND(IF(AA$1=2050,TREND(INDEX('Set Schedules Here'!1423:1423,1,MATCH(AA$1,'Set Schedules Here'!1422:1422,0)),INDEX('Set Schedules Here'!1422:1422,1,MATCH(AA$1,'Set Schedules Here'!1422:1422,0)),AA$1),TREND(INDEX('Set Schedules Here'!1423:1423,1,MATCH(AA$1,'Set Schedules Here'!1422:1422,1)):INDEX('Set Schedules Here'!1423:1423,1,MATCH(AA$1,'Set Schedules Here'!1422:1422,1)+1),INDEX('Set Schedules Here'!1422:1422,1,MATCH(AA$1,'Set Schedules Here'!1422:1422,1)):INDEX('Set Schedules Here'!1422:1422,1,MATCH(AA$1,'Set Schedules Here'!1422:1422,1)+1),AA$1)),rounding_decimal_places)</f>
        <v>0.7</v>
      </c>
      <c r="AB712">
        <f>ROUND(IF(AB$1=2050,TREND(INDEX('Set Schedules Here'!1423:1423,1,MATCH(AB$1,'Set Schedules Here'!1422:1422,0)),INDEX('Set Schedules Here'!1422:1422,1,MATCH(AB$1,'Set Schedules Here'!1422:1422,0)),AB$1),TREND(INDEX('Set Schedules Here'!1423:1423,1,MATCH(AB$1,'Set Schedules Here'!1422:1422,1)):INDEX('Set Schedules Here'!1423:1423,1,MATCH(AB$1,'Set Schedules Here'!1422:1422,1)+1),INDEX('Set Schedules Here'!1422:1422,1,MATCH(AB$1,'Set Schedules Here'!1422:1422,1)):INDEX('Set Schedules Here'!1422:1422,1,MATCH(AB$1,'Set Schedules Here'!1422:1422,1)+1),AB$1)),rounding_decimal_places)</f>
        <v>0.73333300000000001</v>
      </c>
      <c r="AC712">
        <f>ROUND(IF(AC$1=2050,TREND(INDEX('Set Schedules Here'!1423:1423,1,MATCH(AC$1,'Set Schedules Here'!1422:1422,0)),INDEX('Set Schedules Here'!1422:1422,1,MATCH(AC$1,'Set Schedules Here'!1422:1422,0)),AC$1),TREND(INDEX('Set Schedules Here'!1423:1423,1,MATCH(AC$1,'Set Schedules Here'!1422:1422,1)):INDEX('Set Schedules Here'!1423:1423,1,MATCH(AC$1,'Set Schedules Here'!1422:1422,1)+1),INDEX('Set Schedules Here'!1422:1422,1,MATCH(AC$1,'Set Schedules Here'!1422:1422,1)):INDEX('Set Schedules Here'!1422:1422,1,MATCH(AC$1,'Set Schedules Here'!1422:1422,1)+1),AC$1)),rounding_decimal_places)</f>
        <v>0.76666699999999999</v>
      </c>
      <c r="AD712">
        <f>ROUND(IF(AD$1=2050,TREND(INDEX('Set Schedules Here'!1423:1423,1,MATCH(AD$1,'Set Schedules Here'!1422:1422,0)),INDEX('Set Schedules Here'!1422:1422,1,MATCH(AD$1,'Set Schedules Here'!1422:1422,0)),AD$1),TREND(INDEX('Set Schedules Here'!1423:1423,1,MATCH(AD$1,'Set Schedules Here'!1422:1422,1)):INDEX('Set Schedules Here'!1423:1423,1,MATCH(AD$1,'Set Schedules Here'!1422:1422,1)+1),INDEX('Set Schedules Here'!1422:1422,1,MATCH(AD$1,'Set Schedules Here'!1422:1422,1)):INDEX('Set Schedules Here'!1422:1422,1,MATCH(AD$1,'Set Schedules Here'!1422:1422,1)+1),AD$1)),rounding_decimal_places)</f>
        <v>0.8</v>
      </c>
      <c r="AE712">
        <f>ROUND(IF(AE$1=2050,TREND(INDEX('Set Schedules Here'!1423:1423,1,MATCH(AE$1,'Set Schedules Here'!1422:1422,0)),INDEX('Set Schedules Here'!1422:1422,1,MATCH(AE$1,'Set Schedules Here'!1422:1422,0)),AE$1),TREND(INDEX('Set Schedules Here'!1423:1423,1,MATCH(AE$1,'Set Schedules Here'!1422:1422,1)):INDEX('Set Schedules Here'!1423:1423,1,MATCH(AE$1,'Set Schedules Here'!1422:1422,1)+1),INDEX('Set Schedules Here'!1422:1422,1,MATCH(AE$1,'Set Schedules Here'!1422:1422,1)):INDEX('Set Schedules Here'!1422:1422,1,MATCH(AE$1,'Set Schedules Here'!1422:1422,1)+1),AE$1)),rounding_decimal_places)</f>
        <v>0.83333299999999999</v>
      </c>
      <c r="AF712">
        <f>ROUND(IF(AF$1=2050,TREND(INDEX('Set Schedules Here'!1423:1423,1,MATCH(AF$1,'Set Schedules Here'!1422:1422,0)),INDEX('Set Schedules Here'!1422:1422,1,MATCH(AF$1,'Set Schedules Here'!1422:1422,0)),AF$1),TREND(INDEX('Set Schedules Here'!1423:1423,1,MATCH(AF$1,'Set Schedules Here'!1422:1422,1)):INDEX('Set Schedules Here'!1423:1423,1,MATCH(AF$1,'Set Schedules Here'!1422:1422,1)+1),INDEX('Set Schedules Here'!1422:1422,1,MATCH(AF$1,'Set Schedules Here'!1422:1422,1)):INDEX('Set Schedules Here'!1422:1422,1,MATCH(AF$1,'Set Schedules Here'!1422:1422,1)+1),AF$1)),rounding_decimal_places)</f>
        <v>0.86666699999999997</v>
      </c>
      <c r="AG712">
        <f>ROUND(IF(AG$1=2050,TREND(INDEX('Set Schedules Here'!1423:1423,1,MATCH(AG$1,'Set Schedules Here'!1422:1422,0)),INDEX('Set Schedules Here'!1422:1422,1,MATCH(AG$1,'Set Schedules Here'!1422:1422,0)),AG$1),TREND(INDEX('Set Schedules Here'!1423:1423,1,MATCH(AG$1,'Set Schedules Here'!1422:1422,1)):INDEX('Set Schedules Here'!1423:1423,1,MATCH(AG$1,'Set Schedules Here'!1422:1422,1)+1),INDEX('Set Schedules Here'!1422:1422,1,MATCH(AG$1,'Set Schedules Here'!1422:1422,1)):INDEX('Set Schedules Here'!1422:1422,1,MATCH(AG$1,'Set Schedules Here'!1422:1422,1)+1),AG$1)),rounding_decimal_places)</f>
        <v>0.9</v>
      </c>
      <c r="AH712">
        <f>ROUND(IF(AH$1=2050,TREND(INDEX('Set Schedules Here'!1423:1423,1,MATCH(AH$1,'Set Schedules Here'!1422:1422,0)),INDEX('Set Schedules Here'!1422:1422,1,MATCH(AH$1,'Set Schedules Here'!1422:1422,0)),AH$1),TREND(INDEX('Set Schedules Here'!1423:1423,1,MATCH(AH$1,'Set Schedules Here'!1422:1422,1)):INDEX('Set Schedules Here'!1423:1423,1,MATCH(AH$1,'Set Schedules Here'!1422:1422,1)+1),INDEX('Set Schedules Here'!1422:1422,1,MATCH(AH$1,'Set Schedules Here'!1422:1422,1)):INDEX('Set Schedules Here'!1422:1422,1,MATCH(AH$1,'Set Schedules Here'!1422:1422,1)+1),AH$1)),rounding_decimal_places)</f>
        <v>0.93333299999999997</v>
      </c>
      <c r="AI712">
        <f>ROUND(IF(AI$1=2050,TREND(INDEX('Set Schedules Here'!1423:1423,1,MATCH(AI$1,'Set Schedules Here'!1422:1422,0)),INDEX('Set Schedules Here'!1422:1422,1,MATCH(AI$1,'Set Schedules Here'!1422:1422,0)),AI$1),TREND(INDEX('Set Schedules Here'!1423:1423,1,MATCH(AI$1,'Set Schedules Here'!1422:1422,1)):INDEX('Set Schedules Here'!1423:1423,1,MATCH(AI$1,'Set Schedules Here'!1422:1422,1)+1),INDEX('Set Schedules Here'!1422:1422,1,MATCH(AI$1,'Set Schedules Here'!1422:1422,1)):INDEX('Set Schedules Here'!1422:1422,1,MATCH(AI$1,'Set Schedules Here'!1422:1422,1)+1),AI$1)),rounding_decimal_places)</f>
        <v>0.96666700000000005</v>
      </c>
      <c r="AJ712">
        <f>ROUND(IF(AJ$1=2050,TREND(INDEX('Set Schedules Here'!1423:1423,1,MATCH(AJ$1,'Set Schedules Here'!1422:1422,0)),INDEX('Set Schedules Here'!1422:1422,1,MATCH(AJ$1,'Set Schedules Here'!1422:1422,0)),AJ$1),TREND(INDEX('Set Schedules Here'!1423:1423,1,MATCH(AJ$1,'Set Schedules Here'!1422:1422,1)):INDEX('Set Schedules Here'!1423:1423,1,MATCH(AJ$1,'Set Schedules Here'!1422:1422,1)+1),INDEX('Set Schedules Here'!1422:1422,1,MATCH(AJ$1,'Set Schedules Here'!1422:1422,1)):INDEX('Set Schedules Here'!1422:1422,1,MATCH(AJ$1,'Set Schedules Here'!1422:1422,1)+1),AJ$1)),rounding_decimal_places)</f>
        <v>1</v>
      </c>
    </row>
    <row r="713" spans="1:36" x14ac:dyDescent="0.45">
      <c r="A713" s="12" t="str">
        <f>'Set Schedules Here'!A1424</f>
        <v>cross fuel price deregulation</v>
      </c>
      <c r="B713" s="12" t="str">
        <f>IF(ISBLANK('Set Schedules Here'!C1424),"",'Set Schedules Here'!C1424)</f>
        <v>hydrogen</v>
      </c>
      <c r="C713" s="12" t="str">
        <f>IF(ISBLANK('Set Schedules Here'!D1424),"",'Set Schedules Here'!D1424)</f>
        <v/>
      </c>
      <c r="D713" s="21" t="str">
        <f>IF(ISBLANK('Set Schedules Here'!E1424),"",'Set Schedules Here'!E1424)</f>
        <v/>
      </c>
      <c r="E713">
        <f>ROUND(IF(E$1=2050,TREND(INDEX('Set Schedules Here'!1425:1425,1,MATCH(E$1,'Set Schedules Here'!1424:1424,0)),INDEX('Set Schedules Here'!1424:1424,1,MATCH(E$1,'Set Schedules Here'!1424:1424,0)),E$1),TREND(INDEX('Set Schedules Here'!1425:1425,1,MATCH(E$1,'Set Schedules Here'!1424:1424,1)):INDEX('Set Schedules Here'!1425:1425,1,MATCH(E$1,'Set Schedules Here'!1424:1424,1)+1),INDEX('Set Schedules Here'!1424:1424,1,MATCH(E$1,'Set Schedules Here'!1424:1424,1)):INDEX('Set Schedules Here'!1424:1424,1,MATCH(E$1,'Set Schedules Here'!1424:1424,1)+1),E$1)),rounding_decimal_places)</f>
        <v>0</v>
      </c>
      <c r="F713">
        <f>ROUND(IF(F$1=2050,TREND(INDEX('Set Schedules Here'!1425:1425,1,MATCH(F$1,'Set Schedules Here'!1424:1424,0)),INDEX('Set Schedules Here'!1424:1424,1,MATCH(F$1,'Set Schedules Here'!1424:1424,0)),F$1),TREND(INDEX('Set Schedules Here'!1425:1425,1,MATCH(F$1,'Set Schedules Here'!1424:1424,1)):INDEX('Set Schedules Here'!1425:1425,1,MATCH(F$1,'Set Schedules Here'!1424:1424,1)+1),INDEX('Set Schedules Here'!1424:1424,1,MATCH(F$1,'Set Schedules Here'!1424:1424,1)):INDEX('Set Schedules Here'!1424:1424,1,MATCH(F$1,'Set Schedules Here'!1424:1424,1)+1),F$1)),rounding_decimal_places)</f>
        <v>0</v>
      </c>
      <c r="G713">
        <f>ROUND(IF(G$1=2050,TREND(INDEX('Set Schedules Here'!1425:1425,1,MATCH(G$1,'Set Schedules Here'!1424:1424,0)),INDEX('Set Schedules Here'!1424:1424,1,MATCH(G$1,'Set Schedules Here'!1424:1424,0)),G$1),TREND(INDEX('Set Schedules Here'!1425:1425,1,MATCH(G$1,'Set Schedules Here'!1424:1424,1)):INDEX('Set Schedules Here'!1425:1425,1,MATCH(G$1,'Set Schedules Here'!1424:1424,1)+1),INDEX('Set Schedules Here'!1424:1424,1,MATCH(G$1,'Set Schedules Here'!1424:1424,1)):INDEX('Set Schedules Here'!1424:1424,1,MATCH(G$1,'Set Schedules Here'!1424:1424,1)+1),G$1)),rounding_decimal_places)</f>
        <v>3.3333000000000002E-2</v>
      </c>
      <c r="H713">
        <f>ROUND(IF(H$1=2050,TREND(INDEX('Set Schedules Here'!1425:1425,1,MATCH(H$1,'Set Schedules Here'!1424:1424,0)),INDEX('Set Schedules Here'!1424:1424,1,MATCH(H$1,'Set Schedules Here'!1424:1424,0)),H$1),TREND(INDEX('Set Schedules Here'!1425:1425,1,MATCH(H$1,'Set Schedules Here'!1424:1424,1)):INDEX('Set Schedules Here'!1425:1425,1,MATCH(H$1,'Set Schedules Here'!1424:1424,1)+1),INDEX('Set Schedules Here'!1424:1424,1,MATCH(H$1,'Set Schedules Here'!1424:1424,1)):INDEX('Set Schedules Here'!1424:1424,1,MATCH(H$1,'Set Schedules Here'!1424:1424,1)+1),H$1)),rounding_decimal_places)</f>
        <v>6.6667000000000004E-2</v>
      </c>
      <c r="I713">
        <f>ROUND(IF(I$1=2050,TREND(INDEX('Set Schedules Here'!1425:1425,1,MATCH(I$1,'Set Schedules Here'!1424:1424,0)),INDEX('Set Schedules Here'!1424:1424,1,MATCH(I$1,'Set Schedules Here'!1424:1424,0)),I$1),TREND(INDEX('Set Schedules Here'!1425:1425,1,MATCH(I$1,'Set Schedules Here'!1424:1424,1)):INDEX('Set Schedules Here'!1425:1425,1,MATCH(I$1,'Set Schedules Here'!1424:1424,1)+1),INDEX('Set Schedules Here'!1424:1424,1,MATCH(I$1,'Set Schedules Here'!1424:1424,1)):INDEX('Set Schedules Here'!1424:1424,1,MATCH(I$1,'Set Schedules Here'!1424:1424,1)+1),I$1)),rounding_decimal_places)</f>
        <v>0.1</v>
      </c>
      <c r="J713">
        <f>ROUND(IF(J$1=2050,TREND(INDEX('Set Schedules Here'!1425:1425,1,MATCH(J$1,'Set Schedules Here'!1424:1424,0)),INDEX('Set Schedules Here'!1424:1424,1,MATCH(J$1,'Set Schedules Here'!1424:1424,0)),J$1),TREND(INDEX('Set Schedules Here'!1425:1425,1,MATCH(J$1,'Set Schedules Here'!1424:1424,1)):INDEX('Set Schedules Here'!1425:1425,1,MATCH(J$1,'Set Schedules Here'!1424:1424,1)+1),INDEX('Set Schedules Here'!1424:1424,1,MATCH(J$1,'Set Schedules Here'!1424:1424,1)):INDEX('Set Schedules Here'!1424:1424,1,MATCH(J$1,'Set Schedules Here'!1424:1424,1)+1),J$1)),rounding_decimal_places)</f>
        <v>0.13333300000000001</v>
      </c>
      <c r="K713">
        <f>ROUND(IF(K$1=2050,TREND(INDEX('Set Schedules Here'!1425:1425,1,MATCH(K$1,'Set Schedules Here'!1424:1424,0)),INDEX('Set Schedules Here'!1424:1424,1,MATCH(K$1,'Set Schedules Here'!1424:1424,0)),K$1),TREND(INDEX('Set Schedules Here'!1425:1425,1,MATCH(K$1,'Set Schedules Here'!1424:1424,1)):INDEX('Set Schedules Here'!1425:1425,1,MATCH(K$1,'Set Schedules Here'!1424:1424,1)+1),INDEX('Set Schedules Here'!1424:1424,1,MATCH(K$1,'Set Schedules Here'!1424:1424,1)):INDEX('Set Schedules Here'!1424:1424,1,MATCH(K$1,'Set Schedules Here'!1424:1424,1)+1),K$1)),rounding_decimal_places)</f>
        <v>0.16666700000000001</v>
      </c>
      <c r="L713">
        <f>ROUND(IF(L$1=2050,TREND(INDEX('Set Schedules Here'!1425:1425,1,MATCH(L$1,'Set Schedules Here'!1424:1424,0)),INDEX('Set Schedules Here'!1424:1424,1,MATCH(L$1,'Set Schedules Here'!1424:1424,0)),L$1),TREND(INDEX('Set Schedules Here'!1425:1425,1,MATCH(L$1,'Set Schedules Here'!1424:1424,1)):INDEX('Set Schedules Here'!1425:1425,1,MATCH(L$1,'Set Schedules Here'!1424:1424,1)+1),INDEX('Set Schedules Here'!1424:1424,1,MATCH(L$1,'Set Schedules Here'!1424:1424,1)):INDEX('Set Schedules Here'!1424:1424,1,MATCH(L$1,'Set Schedules Here'!1424:1424,1)+1),L$1)),rounding_decimal_places)</f>
        <v>0.2</v>
      </c>
      <c r="M713">
        <f>ROUND(IF(M$1=2050,TREND(INDEX('Set Schedules Here'!1425:1425,1,MATCH(M$1,'Set Schedules Here'!1424:1424,0)),INDEX('Set Schedules Here'!1424:1424,1,MATCH(M$1,'Set Schedules Here'!1424:1424,0)),M$1),TREND(INDEX('Set Schedules Here'!1425:1425,1,MATCH(M$1,'Set Schedules Here'!1424:1424,1)):INDEX('Set Schedules Here'!1425:1425,1,MATCH(M$1,'Set Schedules Here'!1424:1424,1)+1),INDEX('Set Schedules Here'!1424:1424,1,MATCH(M$1,'Set Schedules Here'!1424:1424,1)):INDEX('Set Schedules Here'!1424:1424,1,MATCH(M$1,'Set Schedules Here'!1424:1424,1)+1),M$1)),rounding_decimal_places)</f>
        <v>0.23333300000000001</v>
      </c>
      <c r="N713">
        <f>ROUND(IF(N$1=2050,TREND(INDEX('Set Schedules Here'!1425:1425,1,MATCH(N$1,'Set Schedules Here'!1424:1424,0)),INDEX('Set Schedules Here'!1424:1424,1,MATCH(N$1,'Set Schedules Here'!1424:1424,0)),N$1),TREND(INDEX('Set Schedules Here'!1425:1425,1,MATCH(N$1,'Set Schedules Here'!1424:1424,1)):INDEX('Set Schedules Here'!1425:1425,1,MATCH(N$1,'Set Schedules Here'!1424:1424,1)+1),INDEX('Set Schedules Here'!1424:1424,1,MATCH(N$1,'Set Schedules Here'!1424:1424,1)):INDEX('Set Schedules Here'!1424:1424,1,MATCH(N$1,'Set Schedules Here'!1424:1424,1)+1),N$1)),rounding_decimal_places)</f>
        <v>0.26666699999999999</v>
      </c>
      <c r="O713">
        <f>ROUND(IF(O$1=2050,TREND(INDEX('Set Schedules Here'!1425:1425,1,MATCH(O$1,'Set Schedules Here'!1424:1424,0)),INDEX('Set Schedules Here'!1424:1424,1,MATCH(O$1,'Set Schedules Here'!1424:1424,0)),O$1),TREND(INDEX('Set Schedules Here'!1425:1425,1,MATCH(O$1,'Set Schedules Here'!1424:1424,1)):INDEX('Set Schedules Here'!1425:1425,1,MATCH(O$1,'Set Schedules Here'!1424:1424,1)+1),INDEX('Set Schedules Here'!1424:1424,1,MATCH(O$1,'Set Schedules Here'!1424:1424,1)):INDEX('Set Schedules Here'!1424:1424,1,MATCH(O$1,'Set Schedules Here'!1424:1424,1)+1),O$1)),rounding_decimal_places)</f>
        <v>0.3</v>
      </c>
      <c r="P713">
        <f>ROUND(IF(P$1=2050,TREND(INDEX('Set Schedules Here'!1425:1425,1,MATCH(P$1,'Set Schedules Here'!1424:1424,0)),INDEX('Set Schedules Here'!1424:1424,1,MATCH(P$1,'Set Schedules Here'!1424:1424,0)),P$1),TREND(INDEX('Set Schedules Here'!1425:1425,1,MATCH(P$1,'Set Schedules Here'!1424:1424,1)):INDEX('Set Schedules Here'!1425:1425,1,MATCH(P$1,'Set Schedules Here'!1424:1424,1)+1),INDEX('Set Schedules Here'!1424:1424,1,MATCH(P$1,'Set Schedules Here'!1424:1424,1)):INDEX('Set Schedules Here'!1424:1424,1,MATCH(P$1,'Set Schedules Here'!1424:1424,1)+1),P$1)),rounding_decimal_places)</f>
        <v>0.33333299999999999</v>
      </c>
      <c r="Q713">
        <f>ROUND(IF(Q$1=2050,TREND(INDEX('Set Schedules Here'!1425:1425,1,MATCH(Q$1,'Set Schedules Here'!1424:1424,0)),INDEX('Set Schedules Here'!1424:1424,1,MATCH(Q$1,'Set Schedules Here'!1424:1424,0)),Q$1),TREND(INDEX('Set Schedules Here'!1425:1425,1,MATCH(Q$1,'Set Schedules Here'!1424:1424,1)):INDEX('Set Schedules Here'!1425:1425,1,MATCH(Q$1,'Set Schedules Here'!1424:1424,1)+1),INDEX('Set Schedules Here'!1424:1424,1,MATCH(Q$1,'Set Schedules Here'!1424:1424,1)):INDEX('Set Schedules Here'!1424:1424,1,MATCH(Q$1,'Set Schedules Here'!1424:1424,1)+1),Q$1)),rounding_decimal_places)</f>
        <v>0.36666700000000002</v>
      </c>
      <c r="R713">
        <f>ROUND(IF(R$1=2050,TREND(INDEX('Set Schedules Here'!1425:1425,1,MATCH(R$1,'Set Schedules Here'!1424:1424,0)),INDEX('Set Schedules Here'!1424:1424,1,MATCH(R$1,'Set Schedules Here'!1424:1424,0)),R$1),TREND(INDEX('Set Schedules Here'!1425:1425,1,MATCH(R$1,'Set Schedules Here'!1424:1424,1)):INDEX('Set Schedules Here'!1425:1425,1,MATCH(R$1,'Set Schedules Here'!1424:1424,1)+1),INDEX('Set Schedules Here'!1424:1424,1,MATCH(R$1,'Set Schedules Here'!1424:1424,1)):INDEX('Set Schedules Here'!1424:1424,1,MATCH(R$1,'Set Schedules Here'!1424:1424,1)+1),R$1)),rounding_decimal_places)</f>
        <v>0.4</v>
      </c>
      <c r="S713">
        <f>ROUND(IF(S$1=2050,TREND(INDEX('Set Schedules Here'!1425:1425,1,MATCH(S$1,'Set Schedules Here'!1424:1424,0)),INDEX('Set Schedules Here'!1424:1424,1,MATCH(S$1,'Set Schedules Here'!1424:1424,0)),S$1),TREND(INDEX('Set Schedules Here'!1425:1425,1,MATCH(S$1,'Set Schedules Here'!1424:1424,1)):INDEX('Set Schedules Here'!1425:1425,1,MATCH(S$1,'Set Schedules Here'!1424:1424,1)+1),INDEX('Set Schedules Here'!1424:1424,1,MATCH(S$1,'Set Schedules Here'!1424:1424,1)):INDEX('Set Schedules Here'!1424:1424,1,MATCH(S$1,'Set Schedules Here'!1424:1424,1)+1),S$1)),rounding_decimal_places)</f>
        <v>0.43333300000000002</v>
      </c>
      <c r="T713">
        <f>ROUND(IF(T$1=2050,TREND(INDEX('Set Schedules Here'!1425:1425,1,MATCH(T$1,'Set Schedules Here'!1424:1424,0)),INDEX('Set Schedules Here'!1424:1424,1,MATCH(T$1,'Set Schedules Here'!1424:1424,0)),T$1),TREND(INDEX('Set Schedules Here'!1425:1425,1,MATCH(T$1,'Set Schedules Here'!1424:1424,1)):INDEX('Set Schedules Here'!1425:1425,1,MATCH(T$1,'Set Schedules Here'!1424:1424,1)+1),INDEX('Set Schedules Here'!1424:1424,1,MATCH(T$1,'Set Schedules Here'!1424:1424,1)):INDEX('Set Schedules Here'!1424:1424,1,MATCH(T$1,'Set Schedules Here'!1424:1424,1)+1),T$1)),rounding_decimal_places)</f>
        <v>0.466667</v>
      </c>
      <c r="U713">
        <f>ROUND(IF(U$1=2050,TREND(INDEX('Set Schedules Here'!1425:1425,1,MATCH(U$1,'Set Schedules Here'!1424:1424,0)),INDEX('Set Schedules Here'!1424:1424,1,MATCH(U$1,'Set Schedules Here'!1424:1424,0)),U$1),TREND(INDEX('Set Schedules Here'!1425:1425,1,MATCH(U$1,'Set Schedules Here'!1424:1424,1)):INDEX('Set Schedules Here'!1425:1425,1,MATCH(U$1,'Set Schedules Here'!1424:1424,1)+1),INDEX('Set Schedules Here'!1424:1424,1,MATCH(U$1,'Set Schedules Here'!1424:1424,1)):INDEX('Set Schedules Here'!1424:1424,1,MATCH(U$1,'Set Schedules Here'!1424:1424,1)+1),U$1)),rounding_decimal_places)</f>
        <v>0.5</v>
      </c>
      <c r="V713">
        <f>ROUND(IF(V$1=2050,TREND(INDEX('Set Schedules Here'!1425:1425,1,MATCH(V$1,'Set Schedules Here'!1424:1424,0)),INDEX('Set Schedules Here'!1424:1424,1,MATCH(V$1,'Set Schedules Here'!1424:1424,0)),V$1),TREND(INDEX('Set Schedules Here'!1425:1425,1,MATCH(V$1,'Set Schedules Here'!1424:1424,1)):INDEX('Set Schedules Here'!1425:1425,1,MATCH(V$1,'Set Schedules Here'!1424:1424,1)+1),INDEX('Set Schedules Here'!1424:1424,1,MATCH(V$1,'Set Schedules Here'!1424:1424,1)):INDEX('Set Schedules Here'!1424:1424,1,MATCH(V$1,'Set Schedules Here'!1424:1424,1)+1),V$1)),rounding_decimal_places)</f>
        <v>0.53333299999999995</v>
      </c>
      <c r="W713">
        <f>ROUND(IF(W$1=2050,TREND(INDEX('Set Schedules Here'!1425:1425,1,MATCH(W$1,'Set Schedules Here'!1424:1424,0)),INDEX('Set Schedules Here'!1424:1424,1,MATCH(W$1,'Set Schedules Here'!1424:1424,0)),W$1),TREND(INDEX('Set Schedules Here'!1425:1425,1,MATCH(W$1,'Set Schedules Here'!1424:1424,1)):INDEX('Set Schedules Here'!1425:1425,1,MATCH(W$1,'Set Schedules Here'!1424:1424,1)+1),INDEX('Set Schedules Here'!1424:1424,1,MATCH(W$1,'Set Schedules Here'!1424:1424,1)):INDEX('Set Schedules Here'!1424:1424,1,MATCH(W$1,'Set Schedules Here'!1424:1424,1)+1),W$1)),rounding_decimal_places)</f>
        <v>0.56666700000000003</v>
      </c>
      <c r="X713">
        <f>ROUND(IF(X$1=2050,TREND(INDEX('Set Schedules Here'!1425:1425,1,MATCH(X$1,'Set Schedules Here'!1424:1424,0)),INDEX('Set Schedules Here'!1424:1424,1,MATCH(X$1,'Set Schedules Here'!1424:1424,0)),X$1),TREND(INDEX('Set Schedules Here'!1425:1425,1,MATCH(X$1,'Set Schedules Here'!1424:1424,1)):INDEX('Set Schedules Here'!1425:1425,1,MATCH(X$1,'Set Schedules Here'!1424:1424,1)+1),INDEX('Set Schedules Here'!1424:1424,1,MATCH(X$1,'Set Schedules Here'!1424:1424,1)):INDEX('Set Schedules Here'!1424:1424,1,MATCH(X$1,'Set Schedules Here'!1424:1424,1)+1),X$1)),rounding_decimal_places)</f>
        <v>0.6</v>
      </c>
      <c r="Y713">
        <f>ROUND(IF(Y$1=2050,TREND(INDEX('Set Schedules Here'!1425:1425,1,MATCH(Y$1,'Set Schedules Here'!1424:1424,0)),INDEX('Set Schedules Here'!1424:1424,1,MATCH(Y$1,'Set Schedules Here'!1424:1424,0)),Y$1),TREND(INDEX('Set Schedules Here'!1425:1425,1,MATCH(Y$1,'Set Schedules Here'!1424:1424,1)):INDEX('Set Schedules Here'!1425:1425,1,MATCH(Y$1,'Set Schedules Here'!1424:1424,1)+1),INDEX('Set Schedules Here'!1424:1424,1,MATCH(Y$1,'Set Schedules Here'!1424:1424,1)):INDEX('Set Schedules Here'!1424:1424,1,MATCH(Y$1,'Set Schedules Here'!1424:1424,1)+1),Y$1)),rounding_decimal_places)</f>
        <v>0.63333300000000003</v>
      </c>
      <c r="Z713">
        <f>ROUND(IF(Z$1=2050,TREND(INDEX('Set Schedules Here'!1425:1425,1,MATCH(Z$1,'Set Schedules Here'!1424:1424,0)),INDEX('Set Schedules Here'!1424:1424,1,MATCH(Z$1,'Set Schedules Here'!1424:1424,0)),Z$1),TREND(INDEX('Set Schedules Here'!1425:1425,1,MATCH(Z$1,'Set Schedules Here'!1424:1424,1)):INDEX('Set Schedules Here'!1425:1425,1,MATCH(Z$1,'Set Schedules Here'!1424:1424,1)+1),INDEX('Set Schedules Here'!1424:1424,1,MATCH(Z$1,'Set Schedules Here'!1424:1424,1)):INDEX('Set Schedules Here'!1424:1424,1,MATCH(Z$1,'Set Schedules Here'!1424:1424,1)+1),Z$1)),rounding_decimal_places)</f>
        <v>0.66666700000000001</v>
      </c>
      <c r="AA713">
        <f>ROUND(IF(AA$1=2050,TREND(INDEX('Set Schedules Here'!1425:1425,1,MATCH(AA$1,'Set Schedules Here'!1424:1424,0)),INDEX('Set Schedules Here'!1424:1424,1,MATCH(AA$1,'Set Schedules Here'!1424:1424,0)),AA$1),TREND(INDEX('Set Schedules Here'!1425:1425,1,MATCH(AA$1,'Set Schedules Here'!1424:1424,1)):INDEX('Set Schedules Here'!1425:1425,1,MATCH(AA$1,'Set Schedules Here'!1424:1424,1)+1),INDEX('Set Schedules Here'!1424:1424,1,MATCH(AA$1,'Set Schedules Here'!1424:1424,1)):INDEX('Set Schedules Here'!1424:1424,1,MATCH(AA$1,'Set Schedules Here'!1424:1424,1)+1),AA$1)),rounding_decimal_places)</f>
        <v>0.7</v>
      </c>
      <c r="AB713">
        <f>ROUND(IF(AB$1=2050,TREND(INDEX('Set Schedules Here'!1425:1425,1,MATCH(AB$1,'Set Schedules Here'!1424:1424,0)),INDEX('Set Schedules Here'!1424:1424,1,MATCH(AB$1,'Set Schedules Here'!1424:1424,0)),AB$1),TREND(INDEX('Set Schedules Here'!1425:1425,1,MATCH(AB$1,'Set Schedules Here'!1424:1424,1)):INDEX('Set Schedules Here'!1425:1425,1,MATCH(AB$1,'Set Schedules Here'!1424:1424,1)+1),INDEX('Set Schedules Here'!1424:1424,1,MATCH(AB$1,'Set Schedules Here'!1424:1424,1)):INDEX('Set Schedules Here'!1424:1424,1,MATCH(AB$1,'Set Schedules Here'!1424:1424,1)+1),AB$1)),rounding_decimal_places)</f>
        <v>0.73333300000000001</v>
      </c>
      <c r="AC713">
        <f>ROUND(IF(AC$1=2050,TREND(INDEX('Set Schedules Here'!1425:1425,1,MATCH(AC$1,'Set Schedules Here'!1424:1424,0)),INDEX('Set Schedules Here'!1424:1424,1,MATCH(AC$1,'Set Schedules Here'!1424:1424,0)),AC$1),TREND(INDEX('Set Schedules Here'!1425:1425,1,MATCH(AC$1,'Set Schedules Here'!1424:1424,1)):INDEX('Set Schedules Here'!1425:1425,1,MATCH(AC$1,'Set Schedules Here'!1424:1424,1)+1),INDEX('Set Schedules Here'!1424:1424,1,MATCH(AC$1,'Set Schedules Here'!1424:1424,1)):INDEX('Set Schedules Here'!1424:1424,1,MATCH(AC$1,'Set Schedules Here'!1424:1424,1)+1),AC$1)),rounding_decimal_places)</f>
        <v>0.76666699999999999</v>
      </c>
      <c r="AD713">
        <f>ROUND(IF(AD$1=2050,TREND(INDEX('Set Schedules Here'!1425:1425,1,MATCH(AD$1,'Set Schedules Here'!1424:1424,0)),INDEX('Set Schedules Here'!1424:1424,1,MATCH(AD$1,'Set Schedules Here'!1424:1424,0)),AD$1),TREND(INDEX('Set Schedules Here'!1425:1425,1,MATCH(AD$1,'Set Schedules Here'!1424:1424,1)):INDEX('Set Schedules Here'!1425:1425,1,MATCH(AD$1,'Set Schedules Here'!1424:1424,1)+1),INDEX('Set Schedules Here'!1424:1424,1,MATCH(AD$1,'Set Schedules Here'!1424:1424,1)):INDEX('Set Schedules Here'!1424:1424,1,MATCH(AD$1,'Set Schedules Here'!1424:1424,1)+1),AD$1)),rounding_decimal_places)</f>
        <v>0.8</v>
      </c>
      <c r="AE713">
        <f>ROUND(IF(AE$1=2050,TREND(INDEX('Set Schedules Here'!1425:1425,1,MATCH(AE$1,'Set Schedules Here'!1424:1424,0)),INDEX('Set Schedules Here'!1424:1424,1,MATCH(AE$1,'Set Schedules Here'!1424:1424,0)),AE$1),TREND(INDEX('Set Schedules Here'!1425:1425,1,MATCH(AE$1,'Set Schedules Here'!1424:1424,1)):INDEX('Set Schedules Here'!1425:1425,1,MATCH(AE$1,'Set Schedules Here'!1424:1424,1)+1),INDEX('Set Schedules Here'!1424:1424,1,MATCH(AE$1,'Set Schedules Here'!1424:1424,1)):INDEX('Set Schedules Here'!1424:1424,1,MATCH(AE$1,'Set Schedules Here'!1424:1424,1)+1),AE$1)),rounding_decimal_places)</f>
        <v>0.83333299999999999</v>
      </c>
      <c r="AF713">
        <f>ROUND(IF(AF$1=2050,TREND(INDEX('Set Schedules Here'!1425:1425,1,MATCH(AF$1,'Set Schedules Here'!1424:1424,0)),INDEX('Set Schedules Here'!1424:1424,1,MATCH(AF$1,'Set Schedules Here'!1424:1424,0)),AF$1),TREND(INDEX('Set Schedules Here'!1425:1425,1,MATCH(AF$1,'Set Schedules Here'!1424:1424,1)):INDEX('Set Schedules Here'!1425:1425,1,MATCH(AF$1,'Set Schedules Here'!1424:1424,1)+1),INDEX('Set Schedules Here'!1424:1424,1,MATCH(AF$1,'Set Schedules Here'!1424:1424,1)):INDEX('Set Schedules Here'!1424:1424,1,MATCH(AF$1,'Set Schedules Here'!1424:1424,1)+1),AF$1)),rounding_decimal_places)</f>
        <v>0.86666699999999997</v>
      </c>
      <c r="AG713">
        <f>ROUND(IF(AG$1=2050,TREND(INDEX('Set Schedules Here'!1425:1425,1,MATCH(AG$1,'Set Schedules Here'!1424:1424,0)),INDEX('Set Schedules Here'!1424:1424,1,MATCH(AG$1,'Set Schedules Here'!1424:1424,0)),AG$1),TREND(INDEX('Set Schedules Here'!1425:1425,1,MATCH(AG$1,'Set Schedules Here'!1424:1424,1)):INDEX('Set Schedules Here'!1425:1425,1,MATCH(AG$1,'Set Schedules Here'!1424:1424,1)+1),INDEX('Set Schedules Here'!1424:1424,1,MATCH(AG$1,'Set Schedules Here'!1424:1424,1)):INDEX('Set Schedules Here'!1424:1424,1,MATCH(AG$1,'Set Schedules Here'!1424:1424,1)+1),AG$1)),rounding_decimal_places)</f>
        <v>0.9</v>
      </c>
      <c r="AH713">
        <f>ROUND(IF(AH$1=2050,TREND(INDEX('Set Schedules Here'!1425:1425,1,MATCH(AH$1,'Set Schedules Here'!1424:1424,0)),INDEX('Set Schedules Here'!1424:1424,1,MATCH(AH$1,'Set Schedules Here'!1424:1424,0)),AH$1),TREND(INDEX('Set Schedules Here'!1425:1425,1,MATCH(AH$1,'Set Schedules Here'!1424:1424,1)):INDEX('Set Schedules Here'!1425:1425,1,MATCH(AH$1,'Set Schedules Here'!1424:1424,1)+1),INDEX('Set Schedules Here'!1424:1424,1,MATCH(AH$1,'Set Schedules Here'!1424:1424,1)):INDEX('Set Schedules Here'!1424:1424,1,MATCH(AH$1,'Set Schedules Here'!1424:1424,1)+1),AH$1)),rounding_decimal_places)</f>
        <v>0.93333299999999997</v>
      </c>
      <c r="AI713">
        <f>ROUND(IF(AI$1=2050,TREND(INDEX('Set Schedules Here'!1425:1425,1,MATCH(AI$1,'Set Schedules Here'!1424:1424,0)),INDEX('Set Schedules Here'!1424:1424,1,MATCH(AI$1,'Set Schedules Here'!1424:1424,0)),AI$1),TREND(INDEX('Set Schedules Here'!1425:1425,1,MATCH(AI$1,'Set Schedules Here'!1424:1424,1)):INDEX('Set Schedules Here'!1425:1425,1,MATCH(AI$1,'Set Schedules Here'!1424:1424,1)+1),INDEX('Set Schedules Here'!1424:1424,1,MATCH(AI$1,'Set Schedules Here'!1424:1424,1)):INDEX('Set Schedules Here'!1424:1424,1,MATCH(AI$1,'Set Schedules Here'!1424:1424,1)+1),AI$1)),rounding_decimal_places)</f>
        <v>0.96666700000000005</v>
      </c>
      <c r="AJ713">
        <f>ROUND(IF(AJ$1=2050,TREND(INDEX('Set Schedules Here'!1425:1425,1,MATCH(AJ$1,'Set Schedules Here'!1424:1424,0)),INDEX('Set Schedules Here'!1424:1424,1,MATCH(AJ$1,'Set Schedules Here'!1424:1424,0)),AJ$1),TREND(INDEX('Set Schedules Here'!1425:1425,1,MATCH(AJ$1,'Set Schedules Here'!1424:1424,1)):INDEX('Set Schedules Here'!1425:1425,1,MATCH(AJ$1,'Set Schedules Here'!1424:1424,1)+1),INDEX('Set Schedules Here'!1424:1424,1,MATCH(AJ$1,'Set Schedules Here'!1424:1424,1)):INDEX('Set Schedules Here'!1424:1424,1,MATCH(AJ$1,'Set Schedules Here'!1424:1424,1)+1),AJ$1)),rounding_decimal_places)</f>
        <v>1</v>
      </c>
    </row>
    <row r="714" spans="1:36" x14ac:dyDescent="0.45">
      <c r="A714" s="12" t="str">
        <f>'Set Schedules Here'!A1426</f>
        <v>heat convert heat to CHP</v>
      </c>
      <c r="B714" s="12" t="str">
        <f>IF(ISBLANK('Set Schedules Here'!C1426),"",'Set Schedules Here'!C1426)</f>
        <v/>
      </c>
      <c r="C714" s="12" t="str">
        <f>IF(ISBLANK('Set Schedules Here'!D1426),"",'Set Schedules Here'!D1426)</f>
        <v/>
      </c>
      <c r="D714" s="21" t="str">
        <f>IF(ISBLANK('Set Schedules Here'!E1426),"",'Set Schedules Here'!E1426)</f>
        <v/>
      </c>
      <c r="E714">
        <f>ROUND(IF(E$1=2050,TREND(INDEX('Set Schedules Here'!1427:1427,1,MATCH(E$1,'Set Schedules Here'!1426:1426,0)),INDEX('Set Schedules Here'!1426:1426,1,MATCH(E$1,'Set Schedules Here'!1426:1426,0)),E$1),TREND(INDEX('Set Schedules Here'!1427:1427,1,MATCH(E$1,'Set Schedules Here'!1426:1426,1)):INDEX('Set Schedules Here'!1427:1427,1,MATCH(E$1,'Set Schedules Here'!1426:1426,1)+1),INDEX('Set Schedules Here'!1426:1426,1,MATCH(E$1,'Set Schedules Here'!1426:1426,1)):INDEX('Set Schedules Here'!1426:1426,1,MATCH(E$1,'Set Schedules Here'!1426:1426,1)+1),E$1)),rounding_decimal_places)</f>
        <v>0</v>
      </c>
      <c r="F714">
        <f>ROUND(IF(F$1=2050,TREND(INDEX('Set Schedules Here'!1427:1427,1,MATCH(F$1,'Set Schedules Here'!1426:1426,0)),INDEX('Set Schedules Here'!1426:1426,1,MATCH(F$1,'Set Schedules Here'!1426:1426,0)),F$1),TREND(INDEX('Set Schedules Here'!1427:1427,1,MATCH(F$1,'Set Schedules Here'!1426:1426,1)):INDEX('Set Schedules Here'!1427:1427,1,MATCH(F$1,'Set Schedules Here'!1426:1426,1)+1),INDEX('Set Schedules Here'!1426:1426,1,MATCH(F$1,'Set Schedules Here'!1426:1426,1)):INDEX('Set Schedules Here'!1426:1426,1,MATCH(F$1,'Set Schedules Here'!1426:1426,1)+1),F$1)),rounding_decimal_places)</f>
        <v>0</v>
      </c>
      <c r="G714">
        <f>ROUND(IF(G$1=2050,TREND(INDEX('Set Schedules Here'!1427:1427,1,MATCH(G$1,'Set Schedules Here'!1426:1426,0)),INDEX('Set Schedules Here'!1426:1426,1,MATCH(G$1,'Set Schedules Here'!1426:1426,0)),G$1),TREND(INDEX('Set Schedules Here'!1427:1427,1,MATCH(G$1,'Set Schedules Here'!1426:1426,1)):INDEX('Set Schedules Here'!1427:1427,1,MATCH(G$1,'Set Schedules Here'!1426:1426,1)+1),INDEX('Set Schedules Here'!1426:1426,1,MATCH(G$1,'Set Schedules Here'!1426:1426,1)):INDEX('Set Schedules Here'!1426:1426,1,MATCH(G$1,'Set Schedules Here'!1426:1426,1)+1),G$1)),rounding_decimal_places)</f>
        <v>3.3333000000000002E-2</v>
      </c>
      <c r="H714">
        <f>ROUND(IF(H$1=2050,TREND(INDEX('Set Schedules Here'!1427:1427,1,MATCH(H$1,'Set Schedules Here'!1426:1426,0)),INDEX('Set Schedules Here'!1426:1426,1,MATCH(H$1,'Set Schedules Here'!1426:1426,0)),H$1),TREND(INDEX('Set Schedules Here'!1427:1427,1,MATCH(H$1,'Set Schedules Here'!1426:1426,1)):INDEX('Set Schedules Here'!1427:1427,1,MATCH(H$1,'Set Schedules Here'!1426:1426,1)+1),INDEX('Set Schedules Here'!1426:1426,1,MATCH(H$1,'Set Schedules Here'!1426:1426,1)):INDEX('Set Schedules Here'!1426:1426,1,MATCH(H$1,'Set Schedules Here'!1426:1426,1)+1),H$1)),rounding_decimal_places)</f>
        <v>6.6667000000000004E-2</v>
      </c>
      <c r="I714">
        <f>ROUND(IF(I$1=2050,TREND(INDEX('Set Schedules Here'!1427:1427,1,MATCH(I$1,'Set Schedules Here'!1426:1426,0)),INDEX('Set Schedules Here'!1426:1426,1,MATCH(I$1,'Set Schedules Here'!1426:1426,0)),I$1),TREND(INDEX('Set Schedules Here'!1427:1427,1,MATCH(I$1,'Set Schedules Here'!1426:1426,1)):INDEX('Set Schedules Here'!1427:1427,1,MATCH(I$1,'Set Schedules Here'!1426:1426,1)+1),INDEX('Set Schedules Here'!1426:1426,1,MATCH(I$1,'Set Schedules Here'!1426:1426,1)):INDEX('Set Schedules Here'!1426:1426,1,MATCH(I$1,'Set Schedules Here'!1426:1426,1)+1),I$1)),rounding_decimal_places)</f>
        <v>0.1</v>
      </c>
      <c r="J714">
        <f>ROUND(IF(J$1=2050,TREND(INDEX('Set Schedules Here'!1427:1427,1,MATCH(J$1,'Set Schedules Here'!1426:1426,0)),INDEX('Set Schedules Here'!1426:1426,1,MATCH(J$1,'Set Schedules Here'!1426:1426,0)),J$1),TREND(INDEX('Set Schedules Here'!1427:1427,1,MATCH(J$1,'Set Schedules Here'!1426:1426,1)):INDEX('Set Schedules Here'!1427:1427,1,MATCH(J$1,'Set Schedules Here'!1426:1426,1)+1),INDEX('Set Schedules Here'!1426:1426,1,MATCH(J$1,'Set Schedules Here'!1426:1426,1)):INDEX('Set Schedules Here'!1426:1426,1,MATCH(J$1,'Set Schedules Here'!1426:1426,1)+1),J$1)),rounding_decimal_places)</f>
        <v>0.13333300000000001</v>
      </c>
      <c r="K714">
        <f>ROUND(IF(K$1=2050,TREND(INDEX('Set Schedules Here'!1427:1427,1,MATCH(K$1,'Set Schedules Here'!1426:1426,0)),INDEX('Set Schedules Here'!1426:1426,1,MATCH(K$1,'Set Schedules Here'!1426:1426,0)),K$1),TREND(INDEX('Set Schedules Here'!1427:1427,1,MATCH(K$1,'Set Schedules Here'!1426:1426,1)):INDEX('Set Schedules Here'!1427:1427,1,MATCH(K$1,'Set Schedules Here'!1426:1426,1)+1),INDEX('Set Schedules Here'!1426:1426,1,MATCH(K$1,'Set Schedules Here'!1426:1426,1)):INDEX('Set Schedules Here'!1426:1426,1,MATCH(K$1,'Set Schedules Here'!1426:1426,1)+1),K$1)),rounding_decimal_places)</f>
        <v>0.16666700000000001</v>
      </c>
      <c r="L714">
        <f>ROUND(IF(L$1=2050,TREND(INDEX('Set Schedules Here'!1427:1427,1,MATCH(L$1,'Set Schedules Here'!1426:1426,0)),INDEX('Set Schedules Here'!1426:1426,1,MATCH(L$1,'Set Schedules Here'!1426:1426,0)),L$1),TREND(INDEX('Set Schedules Here'!1427:1427,1,MATCH(L$1,'Set Schedules Here'!1426:1426,1)):INDEX('Set Schedules Here'!1427:1427,1,MATCH(L$1,'Set Schedules Here'!1426:1426,1)+1),INDEX('Set Schedules Here'!1426:1426,1,MATCH(L$1,'Set Schedules Here'!1426:1426,1)):INDEX('Set Schedules Here'!1426:1426,1,MATCH(L$1,'Set Schedules Here'!1426:1426,1)+1),L$1)),rounding_decimal_places)</f>
        <v>0.2</v>
      </c>
      <c r="M714">
        <f>ROUND(IF(M$1=2050,TREND(INDEX('Set Schedules Here'!1427:1427,1,MATCH(M$1,'Set Schedules Here'!1426:1426,0)),INDEX('Set Schedules Here'!1426:1426,1,MATCH(M$1,'Set Schedules Here'!1426:1426,0)),M$1),TREND(INDEX('Set Schedules Here'!1427:1427,1,MATCH(M$1,'Set Schedules Here'!1426:1426,1)):INDEX('Set Schedules Here'!1427:1427,1,MATCH(M$1,'Set Schedules Here'!1426:1426,1)+1),INDEX('Set Schedules Here'!1426:1426,1,MATCH(M$1,'Set Schedules Here'!1426:1426,1)):INDEX('Set Schedules Here'!1426:1426,1,MATCH(M$1,'Set Schedules Here'!1426:1426,1)+1),M$1)),rounding_decimal_places)</f>
        <v>0.23333300000000001</v>
      </c>
      <c r="N714">
        <f>ROUND(IF(N$1=2050,TREND(INDEX('Set Schedules Here'!1427:1427,1,MATCH(N$1,'Set Schedules Here'!1426:1426,0)),INDEX('Set Schedules Here'!1426:1426,1,MATCH(N$1,'Set Schedules Here'!1426:1426,0)),N$1),TREND(INDEX('Set Schedules Here'!1427:1427,1,MATCH(N$1,'Set Schedules Here'!1426:1426,1)):INDEX('Set Schedules Here'!1427:1427,1,MATCH(N$1,'Set Schedules Here'!1426:1426,1)+1),INDEX('Set Schedules Here'!1426:1426,1,MATCH(N$1,'Set Schedules Here'!1426:1426,1)):INDEX('Set Schedules Here'!1426:1426,1,MATCH(N$1,'Set Schedules Here'!1426:1426,1)+1),N$1)),rounding_decimal_places)</f>
        <v>0.26666699999999999</v>
      </c>
      <c r="O714">
        <f>ROUND(IF(O$1=2050,TREND(INDEX('Set Schedules Here'!1427:1427,1,MATCH(O$1,'Set Schedules Here'!1426:1426,0)),INDEX('Set Schedules Here'!1426:1426,1,MATCH(O$1,'Set Schedules Here'!1426:1426,0)),O$1),TREND(INDEX('Set Schedules Here'!1427:1427,1,MATCH(O$1,'Set Schedules Here'!1426:1426,1)):INDEX('Set Schedules Here'!1427:1427,1,MATCH(O$1,'Set Schedules Here'!1426:1426,1)+1),INDEX('Set Schedules Here'!1426:1426,1,MATCH(O$1,'Set Schedules Here'!1426:1426,1)):INDEX('Set Schedules Here'!1426:1426,1,MATCH(O$1,'Set Schedules Here'!1426:1426,1)+1),O$1)),rounding_decimal_places)</f>
        <v>0.3</v>
      </c>
      <c r="P714">
        <f>ROUND(IF(P$1=2050,TREND(INDEX('Set Schedules Here'!1427:1427,1,MATCH(P$1,'Set Schedules Here'!1426:1426,0)),INDEX('Set Schedules Here'!1426:1426,1,MATCH(P$1,'Set Schedules Here'!1426:1426,0)),P$1),TREND(INDEX('Set Schedules Here'!1427:1427,1,MATCH(P$1,'Set Schedules Here'!1426:1426,1)):INDEX('Set Schedules Here'!1427:1427,1,MATCH(P$1,'Set Schedules Here'!1426:1426,1)+1),INDEX('Set Schedules Here'!1426:1426,1,MATCH(P$1,'Set Schedules Here'!1426:1426,1)):INDEX('Set Schedules Here'!1426:1426,1,MATCH(P$1,'Set Schedules Here'!1426:1426,1)+1),P$1)),rounding_decimal_places)</f>
        <v>0.33333299999999999</v>
      </c>
      <c r="Q714">
        <f>ROUND(IF(Q$1=2050,TREND(INDEX('Set Schedules Here'!1427:1427,1,MATCH(Q$1,'Set Schedules Here'!1426:1426,0)),INDEX('Set Schedules Here'!1426:1426,1,MATCH(Q$1,'Set Schedules Here'!1426:1426,0)),Q$1),TREND(INDEX('Set Schedules Here'!1427:1427,1,MATCH(Q$1,'Set Schedules Here'!1426:1426,1)):INDEX('Set Schedules Here'!1427:1427,1,MATCH(Q$1,'Set Schedules Here'!1426:1426,1)+1),INDEX('Set Schedules Here'!1426:1426,1,MATCH(Q$1,'Set Schedules Here'!1426:1426,1)):INDEX('Set Schedules Here'!1426:1426,1,MATCH(Q$1,'Set Schedules Here'!1426:1426,1)+1),Q$1)),rounding_decimal_places)</f>
        <v>0.36666700000000002</v>
      </c>
      <c r="R714">
        <f>ROUND(IF(R$1=2050,TREND(INDEX('Set Schedules Here'!1427:1427,1,MATCH(R$1,'Set Schedules Here'!1426:1426,0)),INDEX('Set Schedules Here'!1426:1426,1,MATCH(R$1,'Set Schedules Here'!1426:1426,0)),R$1),TREND(INDEX('Set Schedules Here'!1427:1427,1,MATCH(R$1,'Set Schedules Here'!1426:1426,1)):INDEX('Set Schedules Here'!1427:1427,1,MATCH(R$1,'Set Schedules Here'!1426:1426,1)+1),INDEX('Set Schedules Here'!1426:1426,1,MATCH(R$1,'Set Schedules Here'!1426:1426,1)):INDEX('Set Schedules Here'!1426:1426,1,MATCH(R$1,'Set Schedules Here'!1426:1426,1)+1),R$1)),rounding_decimal_places)</f>
        <v>0.4</v>
      </c>
      <c r="S714">
        <f>ROUND(IF(S$1=2050,TREND(INDEX('Set Schedules Here'!1427:1427,1,MATCH(S$1,'Set Schedules Here'!1426:1426,0)),INDEX('Set Schedules Here'!1426:1426,1,MATCH(S$1,'Set Schedules Here'!1426:1426,0)),S$1),TREND(INDEX('Set Schedules Here'!1427:1427,1,MATCH(S$1,'Set Schedules Here'!1426:1426,1)):INDEX('Set Schedules Here'!1427:1427,1,MATCH(S$1,'Set Schedules Here'!1426:1426,1)+1),INDEX('Set Schedules Here'!1426:1426,1,MATCH(S$1,'Set Schedules Here'!1426:1426,1)):INDEX('Set Schedules Here'!1426:1426,1,MATCH(S$1,'Set Schedules Here'!1426:1426,1)+1),S$1)),rounding_decimal_places)</f>
        <v>0.43333300000000002</v>
      </c>
      <c r="T714">
        <f>ROUND(IF(T$1=2050,TREND(INDEX('Set Schedules Here'!1427:1427,1,MATCH(T$1,'Set Schedules Here'!1426:1426,0)),INDEX('Set Schedules Here'!1426:1426,1,MATCH(T$1,'Set Schedules Here'!1426:1426,0)),T$1),TREND(INDEX('Set Schedules Here'!1427:1427,1,MATCH(T$1,'Set Schedules Here'!1426:1426,1)):INDEX('Set Schedules Here'!1427:1427,1,MATCH(T$1,'Set Schedules Here'!1426:1426,1)+1),INDEX('Set Schedules Here'!1426:1426,1,MATCH(T$1,'Set Schedules Here'!1426:1426,1)):INDEX('Set Schedules Here'!1426:1426,1,MATCH(T$1,'Set Schedules Here'!1426:1426,1)+1),T$1)),rounding_decimal_places)</f>
        <v>0.466667</v>
      </c>
      <c r="U714">
        <f>ROUND(IF(U$1=2050,TREND(INDEX('Set Schedules Here'!1427:1427,1,MATCH(U$1,'Set Schedules Here'!1426:1426,0)),INDEX('Set Schedules Here'!1426:1426,1,MATCH(U$1,'Set Schedules Here'!1426:1426,0)),U$1),TREND(INDEX('Set Schedules Here'!1427:1427,1,MATCH(U$1,'Set Schedules Here'!1426:1426,1)):INDEX('Set Schedules Here'!1427:1427,1,MATCH(U$1,'Set Schedules Here'!1426:1426,1)+1),INDEX('Set Schedules Here'!1426:1426,1,MATCH(U$1,'Set Schedules Here'!1426:1426,1)):INDEX('Set Schedules Here'!1426:1426,1,MATCH(U$1,'Set Schedules Here'!1426:1426,1)+1),U$1)),rounding_decimal_places)</f>
        <v>0.5</v>
      </c>
      <c r="V714">
        <f>ROUND(IF(V$1=2050,TREND(INDEX('Set Schedules Here'!1427:1427,1,MATCH(V$1,'Set Schedules Here'!1426:1426,0)),INDEX('Set Schedules Here'!1426:1426,1,MATCH(V$1,'Set Schedules Here'!1426:1426,0)),V$1),TREND(INDEX('Set Schedules Here'!1427:1427,1,MATCH(V$1,'Set Schedules Here'!1426:1426,1)):INDEX('Set Schedules Here'!1427:1427,1,MATCH(V$1,'Set Schedules Here'!1426:1426,1)+1),INDEX('Set Schedules Here'!1426:1426,1,MATCH(V$1,'Set Schedules Here'!1426:1426,1)):INDEX('Set Schedules Here'!1426:1426,1,MATCH(V$1,'Set Schedules Here'!1426:1426,1)+1),V$1)),rounding_decimal_places)</f>
        <v>0.53333299999999995</v>
      </c>
      <c r="W714">
        <f>ROUND(IF(W$1=2050,TREND(INDEX('Set Schedules Here'!1427:1427,1,MATCH(W$1,'Set Schedules Here'!1426:1426,0)),INDEX('Set Schedules Here'!1426:1426,1,MATCH(W$1,'Set Schedules Here'!1426:1426,0)),W$1),TREND(INDEX('Set Schedules Here'!1427:1427,1,MATCH(W$1,'Set Schedules Here'!1426:1426,1)):INDEX('Set Schedules Here'!1427:1427,1,MATCH(W$1,'Set Schedules Here'!1426:1426,1)+1),INDEX('Set Schedules Here'!1426:1426,1,MATCH(W$1,'Set Schedules Here'!1426:1426,1)):INDEX('Set Schedules Here'!1426:1426,1,MATCH(W$1,'Set Schedules Here'!1426:1426,1)+1),W$1)),rounding_decimal_places)</f>
        <v>0.56666700000000003</v>
      </c>
      <c r="X714">
        <f>ROUND(IF(X$1=2050,TREND(INDEX('Set Schedules Here'!1427:1427,1,MATCH(X$1,'Set Schedules Here'!1426:1426,0)),INDEX('Set Schedules Here'!1426:1426,1,MATCH(X$1,'Set Schedules Here'!1426:1426,0)),X$1),TREND(INDEX('Set Schedules Here'!1427:1427,1,MATCH(X$1,'Set Schedules Here'!1426:1426,1)):INDEX('Set Schedules Here'!1427:1427,1,MATCH(X$1,'Set Schedules Here'!1426:1426,1)+1),INDEX('Set Schedules Here'!1426:1426,1,MATCH(X$1,'Set Schedules Here'!1426:1426,1)):INDEX('Set Schedules Here'!1426:1426,1,MATCH(X$1,'Set Schedules Here'!1426:1426,1)+1),X$1)),rounding_decimal_places)</f>
        <v>0.6</v>
      </c>
      <c r="Y714">
        <f>ROUND(IF(Y$1=2050,TREND(INDEX('Set Schedules Here'!1427:1427,1,MATCH(Y$1,'Set Schedules Here'!1426:1426,0)),INDEX('Set Schedules Here'!1426:1426,1,MATCH(Y$1,'Set Schedules Here'!1426:1426,0)),Y$1),TREND(INDEX('Set Schedules Here'!1427:1427,1,MATCH(Y$1,'Set Schedules Here'!1426:1426,1)):INDEX('Set Schedules Here'!1427:1427,1,MATCH(Y$1,'Set Schedules Here'!1426:1426,1)+1),INDEX('Set Schedules Here'!1426:1426,1,MATCH(Y$1,'Set Schedules Here'!1426:1426,1)):INDEX('Set Schedules Here'!1426:1426,1,MATCH(Y$1,'Set Schedules Here'!1426:1426,1)+1),Y$1)),rounding_decimal_places)</f>
        <v>0.63333300000000003</v>
      </c>
      <c r="Z714">
        <f>ROUND(IF(Z$1=2050,TREND(INDEX('Set Schedules Here'!1427:1427,1,MATCH(Z$1,'Set Schedules Here'!1426:1426,0)),INDEX('Set Schedules Here'!1426:1426,1,MATCH(Z$1,'Set Schedules Here'!1426:1426,0)),Z$1),TREND(INDEX('Set Schedules Here'!1427:1427,1,MATCH(Z$1,'Set Schedules Here'!1426:1426,1)):INDEX('Set Schedules Here'!1427:1427,1,MATCH(Z$1,'Set Schedules Here'!1426:1426,1)+1),INDEX('Set Schedules Here'!1426:1426,1,MATCH(Z$1,'Set Schedules Here'!1426:1426,1)):INDEX('Set Schedules Here'!1426:1426,1,MATCH(Z$1,'Set Schedules Here'!1426:1426,1)+1),Z$1)),rounding_decimal_places)</f>
        <v>0.66666700000000001</v>
      </c>
      <c r="AA714">
        <f>ROUND(IF(AA$1=2050,TREND(INDEX('Set Schedules Here'!1427:1427,1,MATCH(AA$1,'Set Schedules Here'!1426:1426,0)),INDEX('Set Schedules Here'!1426:1426,1,MATCH(AA$1,'Set Schedules Here'!1426:1426,0)),AA$1),TREND(INDEX('Set Schedules Here'!1427:1427,1,MATCH(AA$1,'Set Schedules Here'!1426:1426,1)):INDEX('Set Schedules Here'!1427:1427,1,MATCH(AA$1,'Set Schedules Here'!1426:1426,1)+1),INDEX('Set Schedules Here'!1426:1426,1,MATCH(AA$1,'Set Schedules Here'!1426:1426,1)):INDEX('Set Schedules Here'!1426:1426,1,MATCH(AA$1,'Set Schedules Here'!1426:1426,1)+1),AA$1)),rounding_decimal_places)</f>
        <v>0.7</v>
      </c>
      <c r="AB714">
        <f>ROUND(IF(AB$1=2050,TREND(INDEX('Set Schedules Here'!1427:1427,1,MATCH(AB$1,'Set Schedules Here'!1426:1426,0)),INDEX('Set Schedules Here'!1426:1426,1,MATCH(AB$1,'Set Schedules Here'!1426:1426,0)),AB$1),TREND(INDEX('Set Schedules Here'!1427:1427,1,MATCH(AB$1,'Set Schedules Here'!1426:1426,1)):INDEX('Set Schedules Here'!1427:1427,1,MATCH(AB$1,'Set Schedules Here'!1426:1426,1)+1),INDEX('Set Schedules Here'!1426:1426,1,MATCH(AB$1,'Set Schedules Here'!1426:1426,1)):INDEX('Set Schedules Here'!1426:1426,1,MATCH(AB$1,'Set Schedules Here'!1426:1426,1)+1),AB$1)),rounding_decimal_places)</f>
        <v>0.73333300000000001</v>
      </c>
      <c r="AC714">
        <f>ROUND(IF(AC$1=2050,TREND(INDEX('Set Schedules Here'!1427:1427,1,MATCH(AC$1,'Set Schedules Here'!1426:1426,0)),INDEX('Set Schedules Here'!1426:1426,1,MATCH(AC$1,'Set Schedules Here'!1426:1426,0)),AC$1),TREND(INDEX('Set Schedules Here'!1427:1427,1,MATCH(AC$1,'Set Schedules Here'!1426:1426,1)):INDEX('Set Schedules Here'!1427:1427,1,MATCH(AC$1,'Set Schedules Here'!1426:1426,1)+1),INDEX('Set Schedules Here'!1426:1426,1,MATCH(AC$1,'Set Schedules Here'!1426:1426,1)):INDEX('Set Schedules Here'!1426:1426,1,MATCH(AC$1,'Set Schedules Here'!1426:1426,1)+1),AC$1)),rounding_decimal_places)</f>
        <v>0.76666699999999999</v>
      </c>
      <c r="AD714">
        <f>ROUND(IF(AD$1=2050,TREND(INDEX('Set Schedules Here'!1427:1427,1,MATCH(AD$1,'Set Schedules Here'!1426:1426,0)),INDEX('Set Schedules Here'!1426:1426,1,MATCH(AD$1,'Set Schedules Here'!1426:1426,0)),AD$1),TREND(INDEX('Set Schedules Here'!1427:1427,1,MATCH(AD$1,'Set Schedules Here'!1426:1426,1)):INDEX('Set Schedules Here'!1427:1427,1,MATCH(AD$1,'Set Schedules Here'!1426:1426,1)+1),INDEX('Set Schedules Here'!1426:1426,1,MATCH(AD$1,'Set Schedules Here'!1426:1426,1)):INDEX('Set Schedules Here'!1426:1426,1,MATCH(AD$1,'Set Schedules Here'!1426:1426,1)+1),AD$1)),rounding_decimal_places)</f>
        <v>0.8</v>
      </c>
      <c r="AE714">
        <f>ROUND(IF(AE$1=2050,TREND(INDEX('Set Schedules Here'!1427:1427,1,MATCH(AE$1,'Set Schedules Here'!1426:1426,0)),INDEX('Set Schedules Here'!1426:1426,1,MATCH(AE$1,'Set Schedules Here'!1426:1426,0)),AE$1),TREND(INDEX('Set Schedules Here'!1427:1427,1,MATCH(AE$1,'Set Schedules Here'!1426:1426,1)):INDEX('Set Schedules Here'!1427:1427,1,MATCH(AE$1,'Set Schedules Here'!1426:1426,1)+1),INDEX('Set Schedules Here'!1426:1426,1,MATCH(AE$1,'Set Schedules Here'!1426:1426,1)):INDEX('Set Schedules Here'!1426:1426,1,MATCH(AE$1,'Set Schedules Here'!1426:1426,1)+1),AE$1)),rounding_decimal_places)</f>
        <v>0.83333299999999999</v>
      </c>
      <c r="AF714">
        <f>ROUND(IF(AF$1=2050,TREND(INDEX('Set Schedules Here'!1427:1427,1,MATCH(AF$1,'Set Schedules Here'!1426:1426,0)),INDEX('Set Schedules Here'!1426:1426,1,MATCH(AF$1,'Set Schedules Here'!1426:1426,0)),AF$1),TREND(INDEX('Set Schedules Here'!1427:1427,1,MATCH(AF$1,'Set Schedules Here'!1426:1426,1)):INDEX('Set Schedules Here'!1427:1427,1,MATCH(AF$1,'Set Schedules Here'!1426:1426,1)+1),INDEX('Set Schedules Here'!1426:1426,1,MATCH(AF$1,'Set Schedules Here'!1426:1426,1)):INDEX('Set Schedules Here'!1426:1426,1,MATCH(AF$1,'Set Schedules Here'!1426:1426,1)+1),AF$1)),rounding_decimal_places)</f>
        <v>0.86666699999999997</v>
      </c>
      <c r="AG714">
        <f>ROUND(IF(AG$1=2050,TREND(INDEX('Set Schedules Here'!1427:1427,1,MATCH(AG$1,'Set Schedules Here'!1426:1426,0)),INDEX('Set Schedules Here'!1426:1426,1,MATCH(AG$1,'Set Schedules Here'!1426:1426,0)),AG$1),TREND(INDEX('Set Schedules Here'!1427:1427,1,MATCH(AG$1,'Set Schedules Here'!1426:1426,1)):INDEX('Set Schedules Here'!1427:1427,1,MATCH(AG$1,'Set Schedules Here'!1426:1426,1)+1),INDEX('Set Schedules Here'!1426:1426,1,MATCH(AG$1,'Set Schedules Here'!1426:1426,1)):INDEX('Set Schedules Here'!1426:1426,1,MATCH(AG$1,'Set Schedules Here'!1426:1426,1)+1),AG$1)),rounding_decimal_places)</f>
        <v>0.9</v>
      </c>
      <c r="AH714">
        <f>ROUND(IF(AH$1=2050,TREND(INDEX('Set Schedules Here'!1427:1427,1,MATCH(AH$1,'Set Schedules Here'!1426:1426,0)),INDEX('Set Schedules Here'!1426:1426,1,MATCH(AH$1,'Set Schedules Here'!1426:1426,0)),AH$1),TREND(INDEX('Set Schedules Here'!1427:1427,1,MATCH(AH$1,'Set Schedules Here'!1426:1426,1)):INDEX('Set Schedules Here'!1427:1427,1,MATCH(AH$1,'Set Schedules Here'!1426:1426,1)+1),INDEX('Set Schedules Here'!1426:1426,1,MATCH(AH$1,'Set Schedules Here'!1426:1426,1)):INDEX('Set Schedules Here'!1426:1426,1,MATCH(AH$1,'Set Schedules Here'!1426:1426,1)+1),AH$1)),rounding_decimal_places)</f>
        <v>0.93333299999999997</v>
      </c>
      <c r="AI714">
        <f>ROUND(IF(AI$1=2050,TREND(INDEX('Set Schedules Here'!1427:1427,1,MATCH(AI$1,'Set Schedules Here'!1426:1426,0)),INDEX('Set Schedules Here'!1426:1426,1,MATCH(AI$1,'Set Schedules Here'!1426:1426,0)),AI$1),TREND(INDEX('Set Schedules Here'!1427:1427,1,MATCH(AI$1,'Set Schedules Here'!1426:1426,1)):INDEX('Set Schedules Here'!1427:1427,1,MATCH(AI$1,'Set Schedules Here'!1426:1426,1)+1),INDEX('Set Schedules Here'!1426:1426,1,MATCH(AI$1,'Set Schedules Here'!1426:1426,1)):INDEX('Set Schedules Here'!1426:1426,1,MATCH(AI$1,'Set Schedules Here'!1426:1426,1)+1),AI$1)),rounding_decimal_places)</f>
        <v>0.96666700000000005</v>
      </c>
      <c r="AJ714">
        <f>ROUND(IF(AJ$1=2050,TREND(INDEX('Set Schedules Here'!1427:1427,1,MATCH(AJ$1,'Set Schedules Here'!1426:1426,0)),INDEX('Set Schedules Here'!1426:1426,1,MATCH(AJ$1,'Set Schedules Here'!1426:1426,0)),AJ$1),TREND(INDEX('Set Schedules Here'!1427:1427,1,MATCH(AJ$1,'Set Schedules Here'!1426:1426,1)):INDEX('Set Schedules Here'!1427:1427,1,MATCH(AJ$1,'Set Schedules Here'!1426:1426,1)+1),INDEX('Set Schedules Here'!1426:1426,1,MATCH(AJ$1,'Set Schedules Here'!1426:1426,1)):INDEX('Set Schedules Here'!1426:1426,1,MATCH(AJ$1,'Set Schedules Here'!1426:1426,1)+1),AJ$1)),rounding_decimal_places)</f>
        <v>1</v>
      </c>
    </row>
    <row r="715" spans="1:36" x14ac:dyDescent="0.45">
      <c r="A715" s="12" t="str">
        <f>'Set Schedules Here'!A1428</f>
        <v>heat fuel type shifting</v>
      </c>
      <c r="B715" s="12" t="str">
        <f>IF(ISBLANK('Set Schedules Here'!C1428),"",'Set Schedules Here'!C1428)</f>
        <v/>
      </c>
      <c r="C715" s="12" t="str">
        <f>IF(ISBLANK('Set Schedules Here'!D1428),"",'Set Schedules Here'!D1428)</f>
        <v/>
      </c>
      <c r="D715" s="21" t="str">
        <f>IF(ISBLANK('Set Schedules Here'!E1428),"",'Set Schedules Here'!E1428)</f>
        <v/>
      </c>
      <c r="E715">
        <f>ROUND(IF(E$1=2050,TREND(INDEX('Set Schedules Here'!1429:1429,1,MATCH(E$1,'Set Schedules Here'!1428:1428,0)),INDEX('Set Schedules Here'!1428:1428,1,MATCH(E$1,'Set Schedules Here'!1428:1428,0)),E$1),TREND(INDEX('Set Schedules Here'!1429:1429,1,MATCH(E$1,'Set Schedules Here'!1428:1428,1)):INDEX('Set Schedules Here'!1429:1429,1,MATCH(E$1,'Set Schedules Here'!1428:1428,1)+1),INDEX('Set Schedules Here'!1428:1428,1,MATCH(E$1,'Set Schedules Here'!1428:1428,1)):INDEX('Set Schedules Here'!1428:1428,1,MATCH(E$1,'Set Schedules Here'!1428:1428,1)+1),E$1)),rounding_decimal_places)</f>
        <v>0</v>
      </c>
      <c r="F715">
        <f>ROUND(IF(F$1=2050,TREND(INDEX('Set Schedules Here'!1429:1429,1,MATCH(F$1,'Set Schedules Here'!1428:1428,0)),INDEX('Set Schedules Here'!1428:1428,1,MATCH(F$1,'Set Schedules Here'!1428:1428,0)),F$1),TREND(INDEX('Set Schedules Here'!1429:1429,1,MATCH(F$1,'Set Schedules Here'!1428:1428,1)):INDEX('Set Schedules Here'!1429:1429,1,MATCH(F$1,'Set Schedules Here'!1428:1428,1)+1),INDEX('Set Schedules Here'!1428:1428,1,MATCH(F$1,'Set Schedules Here'!1428:1428,1)):INDEX('Set Schedules Here'!1428:1428,1,MATCH(F$1,'Set Schedules Here'!1428:1428,1)+1),F$1)),rounding_decimal_places)</f>
        <v>0</v>
      </c>
      <c r="G715">
        <f>ROUND(IF(G$1=2050,TREND(INDEX('Set Schedules Here'!1429:1429,1,MATCH(G$1,'Set Schedules Here'!1428:1428,0)),INDEX('Set Schedules Here'!1428:1428,1,MATCH(G$1,'Set Schedules Here'!1428:1428,0)),G$1),TREND(INDEX('Set Schedules Here'!1429:1429,1,MATCH(G$1,'Set Schedules Here'!1428:1428,1)):INDEX('Set Schedules Here'!1429:1429,1,MATCH(G$1,'Set Schedules Here'!1428:1428,1)+1),INDEX('Set Schedules Here'!1428:1428,1,MATCH(G$1,'Set Schedules Here'!1428:1428,1)):INDEX('Set Schedules Here'!1428:1428,1,MATCH(G$1,'Set Schedules Here'!1428:1428,1)+1),G$1)),rounding_decimal_places)</f>
        <v>3.3333000000000002E-2</v>
      </c>
      <c r="H715">
        <f>ROUND(IF(H$1=2050,TREND(INDEX('Set Schedules Here'!1429:1429,1,MATCH(H$1,'Set Schedules Here'!1428:1428,0)),INDEX('Set Schedules Here'!1428:1428,1,MATCH(H$1,'Set Schedules Here'!1428:1428,0)),H$1),TREND(INDEX('Set Schedules Here'!1429:1429,1,MATCH(H$1,'Set Schedules Here'!1428:1428,1)):INDEX('Set Schedules Here'!1429:1429,1,MATCH(H$1,'Set Schedules Here'!1428:1428,1)+1),INDEX('Set Schedules Here'!1428:1428,1,MATCH(H$1,'Set Schedules Here'!1428:1428,1)):INDEX('Set Schedules Here'!1428:1428,1,MATCH(H$1,'Set Schedules Here'!1428:1428,1)+1),H$1)),rounding_decimal_places)</f>
        <v>6.6667000000000004E-2</v>
      </c>
      <c r="I715">
        <f>ROUND(IF(I$1=2050,TREND(INDEX('Set Schedules Here'!1429:1429,1,MATCH(I$1,'Set Schedules Here'!1428:1428,0)),INDEX('Set Schedules Here'!1428:1428,1,MATCH(I$1,'Set Schedules Here'!1428:1428,0)),I$1),TREND(INDEX('Set Schedules Here'!1429:1429,1,MATCH(I$1,'Set Schedules Here'!1428:1428,1)):INDEX('Set Schedules Here'!1429:1429,1,MATCH(I$1,'Set Schedules Here'!1428:1428,1)+1),INDEX('Set Schedules Here'!1428:1428,1,MATCH(I$1,'Set Schedules Here'!1428:1428,1)):INDEX('Set Schedules Here'!1428:1428,1,MATCH(I$1,'Set Schedules Here'!1428:1428,1)+1),I$1)),rounding_decimal_places)</f>
        <v>0.1</v>
      </c>
      <c r="J715">
        <f>ROUND(IF(J$1=2050,TREND(INDEX('Set Schedules Here'!1429:1429,1,MATCH(J$1,'Set Schedules Here'!1428:1428,0)),INDEX('Set Schedules Here'!1428:1428,1,MATCH(J$1,'Set Schedules Here'!1428:1428,0)),J$1),TREND(INDEX('Set Schedules Here'!1429:1429,1,MATCH(J$1,'Set Schedules Here'!1428:1428,1)):INDEX('Set Schedules Here'!1429:1429,1,MATCH(J$1,'Set Schedules Here'!1428:1428,1)+1),INDEX('Set Schedules Here'!1428:1428,1,MATCH(J$1,'Set Schedules Here'!1428:1428,1)):INDEX('Set Schedules Here'!1428:1428,1,MATCH(J$1,'Set Schedules Here'!1428:1428,1)+1),J$1)),rounding_decimal_places)</f>
        <v>0.13333300000000001</v>
      </c>
      <c r="K715">
        <f>ROUND(IF(K$1=2050,TREND(INDEX('Set Schedules Here'!1429:1429,1,MATCH(K$1,'Set Schedules Here'!1428:1428,0)),INDEX('Set Schedules Here'!1428:1428,1,MATCH(K$1,'Set Schedules Here'!1428:1428,0)),K$1),TREND(INDEX('Set Schedules Here'!1429:1429,1,MATCH(K$1,'Set Schedules Here'!1428:1428,1)):INDEX('Set Schedules Here'!1429:1429,1,MATCH(K$1,'Set Schedules Here'!1428:1428,1)+1),INDEX('Set Schedules Here'!1428:1428,1,MATCH(K$1,'Set Schedules Here'!1428:1428,1)):INDEX('Set Schedules Here'!1428:1428,1,MATCH(K$1,'Set Schedules Here'!1428:1428,1)+1),K$1)),rounding_decimal_places)</f>
        <v>0.16666700000000001</v>
      </c>
      <c r="L715">
        <f>ROUND(IF(L$1=2050,TREND(INDEX('Set Schedules Here'!1429:1429,1,MATCH(L$1,'Set Schedules Here'!1428:1428,0)),INDEX('Set Schedules Here'!1428:1428,1,MATCH(L$1,'Set Schedules Here'!1428:1428,0)),L$1),TREND(INDEX('Set Schedules Here'!1429:1429,1,MATCH(L$1,'Set Schedules Here'!1428:1428,1)):INDEX('Set Schedules Here'!1429:1429,1,MATCH(L$1,'Set Schedules Here'!1428:1428,1)+1),INDEX('Set Schedules Here'!1428:1428,1,MATCH(L$1,'Set Schedules Here'!1428:1428,1)):INDEX('Set Schedules Here'!1428:1428,1,MATCH(L$1,'Set Schedules Here'!1428:1428,1)+1),L$1)),rounding_decimal_places)</f>
        <v>0.2</v>
      </c>
      <c r="M715">
        <f>ROUND(IF(M$1=2050,TREND(INDEX('Set Schedules Here'!1429:1429,1,MATCH(M$1,'Set Schedules Here'!1428:1428,0)),INDEX('Set Schedules Here'!1428:1428,1,MATCH(M$1,'Set Schedules Here'!1428:1428,0)),M$1),TREND(INDEX('Set Schedules Here'!1429:1429,1,MATCH(M$1,'Set Schedules Here'!1428:1428,1)):INDEX('Set Schedules Here'!1429:1429,1,MATCH(M$1,'Set Schedules Here'!1428:1428,1)+1),INDEX('Set Schedules Here'!1428:1428,1,MATCH(M$1,'Set Schedules Here'!1428:1428,1)):INDEX('Set Schedules Here'!1428:1428,1,MATCH(M$1,'Set Schedules Here'!1428:1428,1)+1),M$1)),rounding_decimal_places)</f>
        <v>0.23333300000000001</v>
      </c>
      <c r="N715">
        <f>ROUND(IF(N$1=2050,TREND(INDEX('Set Schedules Here'!1429:1429,1,MATCH(N$1,'Set Schedules Here'!1428:1428,0)),INDEX('Set Schedules Here'!1428:1428,1,MATCH(N$1,'Set Schedules Here'!1428:1428,0)),N$1),TREND(INDEX('Set Schedules Here'!1429:1429,1,MATCH(N$1,'Set Schedules Here'!1428:1428,1)):INDEX('Set Schedules Here'!1429:1429,1,MATCH(N$1,'Set Schedules Here'!1428:1428,1)+1),INDEX('Set Schedules Here'!1428:1428,1,MATCH(N$1,'Set Schedules Here'!1428:1428,1)):INDEX('Set Schedules Here'!1428:1428,1,MATCH(N$1,'Set Schedules Here'!1428:1428,1)+1),N$1)),rounding_decimal_places)</f>
        <v>0.26666699999999999</v>
      </c>
      <c r="O715">
        <f>ROUND(IF(O$1=2050,TREND(INDEX('Set Schedules Here'!1429:1429,1,MATCH(O$1,'Set Schedules Here'!1428:1428,0)),INDEX('Set Schedules Here'!1428:1428,1,MATCH(O$1,'Set Schedules Here'!1428:1428,0)),O$1),TREND(INDEX('Set Schedules Here'!1429:1429,1,MATCH(O$1,'Set Schedules Here'!1428:1428,1)):INDEX('Set Schedules Here'!1429:1429,1,MATCH(O$1,'Set Schedules Here'!1428:1428,1)+1),INDEX('Set Schedules Here'!1428:1428,1,MATCH(O$1,'Set Schedules Here'!1428:1428,1)):INDEX('Set Schedules Here'!1428:1428,1,MATCH(O$1,'Set Schedules Here'!1428:1428,1)+1),O$1)),rounding_decimal_places)</f>
        <v>0.3</v>
      </c>
      <c r="P715">
        <f>ROUND(IF(P$1=2050,TREND(INDEX('Set Schedules Here'!1429:1429,1,MATCH(P$1,'Set Schedules Here'!1428:1428,0)),INDEX('Set Schedules Here'!1428:1428,1,MATCH(P$1,'Set Schedules Here'!1428:1428,0)),P$1),TREND(INDEX('Set Schedules Here'!1429:1429,1,MATCH(P$1,'Set Schedules Here'!1428:1428,1)):INDEX('Set Schedules Here'!1429:1429,1,MATCH(P$1,'Set Schedules Here'!1428:1428,1)+1),INDEX('Set Schedules Here'!1428:1428,1,MATCH(P$1,'Set Schedules Here'!1428:1428,1)):INDEX('Set Schedules Here'!1428:1428,1,MATCH(P$1,'Set Schedules Here'!1428:1428,1)+1),P$1)),rounding_decimal_places)</f>
        <v>0.33333299999999999</v>
      </c>
      <c r="Q715">
        <f>ROUND(IF(Q$1=2050,TREND(INDEX('Set Schedules Here'!1429:1429,1,MATCH(Q$1,'Set Schedules Here'!1428:1428,0)),INDEX('Set Schedules Here'!1428:1428,1,MATCH(Q$1,'Set Schedules Here'!1428:1428,0)),Q$1),TREND(INDEX('Set Schedules Here'!1429:1429,1,MATCH(Q$1,'Set Schedules Here'!1428:1428,1)):INDEX('Set Schedules Here'!1429:1429,1,MATCH(Q$1,'Set Schedules Here'!1428:1428,1)+1),INDEX('Set Schedules Here'!1428:1428,1,MATCH(Q$1,'Set Schedules Here'!1428:1428,1)):INDEX('Set Schedules Here'!1428:1428,1,MATCH(Q$1,'Set Schedules Here'!1428:1428,1)+1),Q$1)),rounding_decimal_places)</f>
        <v>0.36666700000000002</v>
      </c>
      <c r="R715">
        <f>ROUND(IF(R$1=2050,TREND(INDEX('Set Schedules Here'!1429:1429,1,MATCH(R$1,'Set Schedules Here'!1428:1428,0)),INDEX('Set Schedules Here'!1428:1428,1,MATCH(R$1,'Set Schedules Here'!1428:1428,0)),R$1),TREND(INDEX('Set Schedules Here'!1429:1429,1,MATCH(R$1,'Set Schedules Here'!1428:1428,1)):INDEX('Set Schedules Here'!1429:1429,1,MATCH(R$1,'Set Schedules Here'!1428:1428,1)+1),INDEX('Set Schedules Here'!1428:1428,1,MATCH(R$1,'Set Schedules Here'!1428:1428,1)):INDEX('Set Schedules Here'!1428:1428,1,MATCH(R$1,'Set Schedules Here'!1428:1428,1)+1),R$1)),rounding_decimal_places)</f>
        <v>0.4</v>
      </c>
      <c r="S715">
        <f>ROUND(IF(S$1=2050,TREND(INDEX('Set Schedules Here'!1429:1429,1,MATCH(S$1,'Set Schedules Here'!1428:1428,0)),INDEX('Set Schedules Here'!1428:1428,1,MATCH(S$1,'Set Schedules Here'!1428:1428,0)),S$1),TREND(INDEX('Set Schedules Here'!1429:1429,1,MATCH(S$1,'Set Schedules Here'!1428:1428,1)):INDEX('Set Schedules Here'!1429:1429,1,MATCH(S$1,'Set Schedules Here'!1428:1428,1)+1),INDEX('Set Schedules Here'!1428:1428,1,MATCH(S$1,'Set Schedules Here'!1428:1428,1)):INDEX('Set Schedules Here'!1428:1428,1,MATCH(S$1,'Set Schedules Here'!1428:1428,1)+1),S$1)),rounding_decimal_places)</f>
        <v>0.43333300000000002</v>
      </c>
      <c r="T715">
        <f>ROUND(IF(T$1=2050,TREND(INDEX('Set Schedules Here'!1429:1429,1,MATCH(T$1,'Set Schedules Here'!1428:1428,0)),INDEX('Set Schedules Here'!1428:1428,1,MATCH(T$1,'Set Schedules Here'!1428:1428,0)),T$1),TREND(INDEX('Set Schedules Here'!1429:1429,1,MATCH(T$1,'Set Schedules Here'!1428:1428,1)):INDEX('Set Schedules Here'!1429:1429,1,MATCH(T$1,'Set Schedules Here'!1428:1428,1)+1),INDEX('Set Schedules Here'!1428:1428,1,MATCH(T$1,'Set Schedules Here'!1428:1428,1)):INDEX('Set Schedules Here'!1428:1428,1,MATCH(T$1,'Set Schedules Here'!1428:1428,1)+1),T$1)),rounding_decimal_places)</f>
        <v>0.466667</v>
      </c>
      <c r="U715">
        <f>ROUND(IF(U$1=2050,TREND(INDEX('Set Schedules Here'!1429:1429,1,MATCH(U$1,'Set Schedules Here'!1428:1428,0)),INDEX('Set Schedules Here'!1428:1428,1,MATCH(U$1,'Set Schedules Here'!1428:1428,0)),U$1),TREND(INDEX('Set Schedules Here'!1429:1429,1,MATCH(U$1,'Set Schedules Here'!1428:1428,1)):INDEX('Set Schedules Here'!1429:1429,1,MATCH(U$1,'Set Schedules Here'!1428:1428,1)+1),INDEX('Set Schedules Here'!1428:1428,1,MATCH(U$1,'Set Schedules Here'!1428:1428,1)):INDEX('Set Schedules Here'!1428:1428,1,MATCH(U$1,'Set Schedules Here'!1428:1428,1)+1),U$1)),rounding_decimal_places)</f>
        <v>0.5</v>
      </c>
      <c r="V715">
        <f>ROUND(IF(V$1=2050,TREND(INDEX('Set Schedules Here'!1429:1429,1,MATCH(V$1,'Set Schedules Here'!1428:1428,0)),INDEX('Set Schedules Here'!1428:1428,1,MATCH(V$1,'Set Schedules Here'!1428:1428,0)),V$1),TREND(INDEX('Set Schedules Here'!1429:1429,1,MATCH(V$1,'Set Schedules Here'!1428:1428,1)):INDEX('Set Schedules Here'!1429:1429,1,MATCH(V$1,'Set Schedules Here'!1428:1428,1)+1),INDEX('Set Schedules Here'!1428:1428,1,MATCH(V$1,'Set Schedules Here'!1428:1428,1)):INDEX('Set Schedules Here'!1428:1428,1,MATCH(V$1,'Set Schedules Here'!1428:1428,1)+1),V$1)),rounding_decimal_places)</f>
        <v>0.53333299999999995</v>
      </c>
      <c r="W715">
        <f>ROUND(IF(W$1=2050,TREND(INDEX('Set Schedules Here'!1429:1429,1,MATCH(W$1,'Set Schedules Here'!1428:1428,0)),INDEX('Set Schedules Here'!1428:1428,1,MATCH(W$1,'Set Schedules Here'!1428:1428,0)),W$1),TREND(INDEX('Set Schedules Here'!1429:1429,1,MATCH(W$1,'Set Schedules Here'!1428:1428,1)):INDEX('Set Schedules Here'!1429:1429,1,MATCH(W$1,'Set Schedules Here'!1428:1428,1)+1),INDEX('Set Schedules Here'!1428:1428,1,MATCH(W$1,'Set Schedules Here'!1428:1428,1)):INDEX('Set Schedules Here'!1428:1428,1,MATCH(W$1,'Set Schedules Here'!1428:1428,1)+1),W$1)),rounding_decimal_places)</f>
        <v>0.56666700000000003</v>
      </c>
      <c r="X715">
        <f>ROUND(IF(X$1=2050,TREND(INDEX('Set Schedules Here'!1429:1429,1,MATCH(X$1,'Set Schedules Here'!1428:1428,0)),INDEX('Set Schedules Here'!1428:1428,1,MATCH(X$1,'Set Schedules Here'!1428:1428,0)),X$1),TREND(INDEX('Set Schedules Here'!1429:1429,1,MATCH(X$1,'Set Schedules Here'!1428:1428,1)):INDEX('Set Schedules Here'!1429:1429,1,MATCH(X$1,'Set Schedules Here'!1428:1428,1)+1),INDEX('Set Schedules Here'!1428:1428,1,MATCH(X$1,'Set Schedules Here'!1428:1428,1)):INDEX('Set Schedules Here'!1428:1428,1,MATCH(X$1,'Set Schedules Here'!1428:1428,1)+1),X$1)),rounding_decimal_places)</f>
        <v>0.6</v>
      </c>
      <c r="Y715">
        <f>ROUND(IF(Y$1=2050,TREND(INDEX('Set Schedules Here'!1429:1429,1,MATCH(Y$1,'Set Schedules Here'!1428:1428,0)),INDEX('Set Schedules Here'!1428:1428,1,MATCH(Y$1,'Set Schedules Here'!1428:1428,0)),Y$1),TREND(INDEX('Set Schedules Here'!1429:1429,1,MATCH(Y$1,'Set Schedules Here'!1428:1428,1)):INDEX('Set Schedules Here'!1429:1429,1,MATCH(Y$1,'Set Schedules Here'!1428:1428,1)+1),INDEX('Set Schedules Here'!1428:1428,1,MATCH(Y$1,'Set Schedules Here'!1428:1428,1)):INDEX('Set Schedules Here'!1428:1428,1,MATCH(Y$1,'Set Schedules Here'!1428:1428,1)+1),Y$1)),rounding_decimal_places)</f>
        <v>0.63333300000000003</v>
      </c>
      <c r="Z715">
        <f>ROUND(IF(Z$1=2050,TREND(INDEX('Set Schedules Here'!1429:1429,1,MATCH(Z$1,'Set Schedules Here'!1428:1428,0)),INDEX('Set Schedules Here'!1428:1428,1,MATCH(Z$1,'Set Schedules Here'!1428:1428,0)),Z$1),TREND(INDEX('Set Schedules Here'!1429:1429,1,MATCH(Z$1,'Set Schedules Here'!1428:1428,1)):INDEX('Set Schedules Here'!1429:1429,1,MATCH(Z$1,'Set Schedules Here'!1428:1428,1)+1),INDEX('Set Schedules Here'!1428:1428,1,MATCH(Z$1,'Set Schedules Here'!1428:1428,1)):INDEX('Set Schedules Here'!1428:1428,1,MATCH(Z$1,'Set Schedules Here'!1428:1428,1)+1),Z$1)),rounding_decimal_places)</f>
        <v>0.66666700000000001</v>
      </c>
      <c r="AA715">
        <f>ROUND(IF(AA$1=2050,TREND(INDEX('Set Schedules Here'!1429:1429,1,MATCH(AA$1,'Set Schedules Here'!1428:1428,0)),INDEX('Set Schedules Here'!1428:1428,1,MATCH(AA$1,'Set Schedules Here'!1428:1428,0)),AA$1),TREND(INDEX('Set Schedules Here'!1429:1429,1,MATCH(AA$1,'Set Schedules Here'!1428:1428,1)):INDEX('Set Schedules Here'!1429:1429,1,MATCH(AA$1,'Set Schedules Here'!1428:1428,1)+1),INDEX('Set Schedules Here'!1428:1428,1,MATCH(AA$1,'Set Schedules Here'!1428:1428,1)):INDEX('Set Schedules Here'!1428:1428,1,MATCH(AA$1,'Set Schedules Here'!1428:1428,1)+1),AA$1)),rounding_decimal_places)</f>
        <v>0.7</v>
      </c>
      <c r="AB715">
        <f>ROUND(IF(AB$1=2050,TREND(INDEX('Set Schedules Here'!1429:1429,1,MATCH(AB$1,'Set Schedules Here'!1428:1428,0)),INDEX('Set Schedules Here'!1428:1428,1,MATCH(AB$1,'Set Schedules Here'!1428:1428,0)),AB$1),TREND(INDEX('Set Schedules Here'!1429:1429,1,MATCH(AB$1,'Set Schedules Here'!1428:1428,1)):INDEX('Set Schedules Here'!1429:1429,1,MATCH(AB$1,'Set Schedules Here'!1428:1428,1)+1),INDEX('Set Schedules Here'!1428:1428,1,MATCH(AB$1,'Set Schedules Here'!1428:1428,1)):INDEX('Set Schedules Here'!1428:1428,1,MATCH(AB$1,'Set Schedules Here'!1428:1428,1)+1),AB$1)),rounding_decimal_places)</f>
        <v>0.73333300000000001</v>
      </c>
      <c r="AC715">
        <f>ROUND(IF(AC$1=2050,TREND(INDEX('Set Schedules Here'!1429:1429,1,MATCH(AC$1,'Set Schedules Here'!1428:1428,0)),INDEX('Set Schedules Here'!1428:1428,1,MATCH(AC$1,'Set Schedules Here'!1428:1428,0)),AC$1),TREND(INDEX('Set Schedules Here'!1429:1429,1,MATCH(AC$1,'Set Schedules Here'!1428:1428,1)):INDEX('Set Schedules Here'!1429:1429,1,MATCH(AC$1,'Set Schedules Here'!1428:1428,1)+1),INDEX('Set Schedules Here'!1428:1428,1,MATCH(AC$1,'Set Schedules Here'!1428:1428,1)):INDEX('Set Schedules Here'!1428:1428,1,MATCH(AC$1,'Set Schedules Here'!1428:1428,1)+1),AC$1)),rounding_decimal_places)</f>
        <v>0.76666699999999999</v>
      </c>
      <c r="AD715">
        <f>ROUND(IF(AD$1=2050,TREND(INDEX('Set Schedules Here'!1429:1429,1,MATCH(AD$1,'Set Schedules Here'!1428:1428,0)),INDEX('Set Schedules Here'!1428:1428,1,MATCH(AD$1,'Set Schedules Here'!1428:1428,0)),AD$1),TREND(INDEX('Set Schedules Here'!1429:1429,1,MATCH(AD$1,'Set Schedules Here'!1428:1428,1)):INDEX('Set Schedules Here'!1429:1429,1,MATCH(AD$1,'Set Schedules Here'!1428:1428,1)+1),INDEX('Set Schedules Here'!1428:1428,1,MATCH(AD$1,'Set Schedules Here'!1428:1428,1)):INDEX('Set Schedules Here'!1428:1428,1,MATCH(AD$1,'Set Schedules Here'!1428:1428,1)+1),AD$1)),rounding_decimal_places)</f>
        <v>0.8</v>
      </c>
      <c r="AE715">
        <f>ROUND(IF(AE$1=2050,TREND(INDEX('Set Schedules Here'!1429:1429,1,MATCH(AE$1,'Set Schedules Here'!1428:1428,0)),INDEX('Set Schedules Here'!1428:1428,1,MATCH(AE$1,'Set Schedules Here'!1428:1428,0)),AE$1),TREND(INDEX('Set Schedules Here'!1429:1429,1,MATCH(AE$1,'Set Schedules Here'!1428:1428,1)):INDEX('Set Schedules Here'!1429:1429,1,MATCH(AE$1,'Set Schedules Here'!1428:1428,1)+1),INDEX('Set Schedules Here'!1428:1428,1,MATCH(AE$1,'Set Schedules Here'!1428:1428,1)):INDEX('Set Schedules Here'!1428:1428,1,MATCH(AE$1,'Set Schedules Here'!1428:1428,1)+1),AE$1)),rounding_decimal_places)</f>
        <v>0.83333299999999999</v>
      </c>
      <c r="AF715">
        <f>ROUND(IF(AF$1=2050,TREND(INDEX('Set Schedules Here'!1429:1429,1,MATCH(AF$1,'Set Schedules Here'!1428:1428,0)),INDEX('Set Schedules Here'!1428:1428,1,MATCH(AF$1,'Set Schedules Here'!1428:1428,0)),AF$1),TREND(INDEX('Set Schedules Here'!1429:1429,1,MATCH(AF$1,'Set Schedules Here'!1428:1428,1)):INDEX('Set Schedules Here'!1429:1429,1,MATCH(AF$1,'Set Schedules Here'!1428:1428,1)+1),INDEX('Set Schedules Here'!1428:1428,1,MATCH(AF$1,'Set Schedules Here'!1428:1428,1)):INDEX('Set Schedules Here'!1428:1428,1,MATCH(AF$1,'Set Schedules Here'!1428:1428,1)+1),AF$1)),rounding_decimal_places)</f>
        <v>0.86666699999999997</v>
      </c>
      <c r="AG715">
        <f>ROUND(IF(AG$1=2050,TREND(INDEX('Set Schedules Here'!1429:1429,1,MATCH(AG$1,'Set Schedules Here'!1428:1428,0)),INDEX('Set Schedules Here'!1428:1428,1,MATCH(AG$1,'Set Schedules Here'!1428:1428,0)),AG$1),TREND(INDEX('Set Schedules Here'!1429:1429,1,MATCH(AG$1,'Set Schedules Here'!1428:1428,1)):INDEX('Set Schedules Here'!1429:1429,1,MATCH(AG$1,'Set Schedules Here'!1428:1428,1)+1),INDEX('Set Schedules Here'!1428:1428,1,MATCH(AG$1,'Set Schedules Here'!1428:1428,1)):INDEX('Set Schedules Here'!1428:1428,1,MATCH(AG$1,'Set Schedules Here'!1428:1428,1)+1),AG$1)),rounding_decimal_places)</f>
        <v>0.9</v>
      </c>
      <c r="AH715">
        <f>ROUND(IF(AH$1=2050,TREND(INDEX('Set Schedules Here'!1429:1429,1,MATCH(AH$1,'Set Schedules Here'!1428:1428,0)),INDEX('Set Schedules Here'!1428:1428,1,MATCH(AH$1,'Set Schedules Here'!1428:1428,0)),AH$1),TREND(INDEX('Set Schedules Here'!1429:1429,1,MATCH(AH$1,'Set Schedules Here'!1428:1428,1)):INDEX('Set Schedules Here'!1429:1429,1,MATCH(AH$1,'Set Schedules Here'!1428:1428,1)+1),INDEX('Set Schedules Here'!1428:1428,1,MATCH(AH$1,'Set Schedules Here'!1428:1428,1)):INDEX('Set Schedules Here'!1428:1428,1,MATCH(AH$1,'Set Schedules Here'!1428:1428,1)+1),AH$1)),rounding_decimal_places)</f>
        <v>0.93333299999999997</v>
      </c>
      <c r="AI715">
        <f>ROUND(IF(AI$1=2050,TREND(INDEX('Set Schedules Here'!1429:1429,1,MATCH(AI$1,'Set Schedules Here'!1428:1428,0)),INDEX('Set Schedules Here'!1428:1428,1,MATCH(AI$1,'Set Schedules Here'!1428:1428,0)),AI$1),TREND(INDEX('Set Schedules Here'!1429:1429,1,MATCH(AI$1,'Set Schedules Here'!1428:1428,1)):INDEX('Set Schedules Here'!1429:1429,1,MATCH(AI$1,'Set Schedules Here'!1428:1428,1)+1),INDEX('Set Schedules Here'!1428:1428,1,MATCH(AI$1,'Set Schedules Here'!1428:1428,1)):INDEX('Set Schedules Here'!1428:1428,1,MATCH(AI$1,'Set Schedules Here'!1428:1428,1)+1),AI$1)),rounding_decimal_places)</f>
        <v>0.96666700000000005</v>
      </c>
      <c r="AJ715">
        <f>ROUND(IF(AJ$1=2050,TREND(INDEX('Set Schedules Here'!1429:1429,1,MATCH(AJ$1,'Set Schedules Here'!1428:1428,0)),INDEX('Set Schedules Here'!1428:1428,1,MATCH(AJ$1,'Set Schedules Here'!1428:1428,0)),AJ$1),TREND(INDEX('Set Schedules Here'!1429:1429,1,MATCH(AJ$1,'Set Schedules Here'!1428:1428,1)):INDEX('Set Schedules Here'!1429:1429,1,MATCH(AJ$1,'Set Schedules Here'!1428:1428,1)+1),INDEX('Set Schedules Here'!1428:1428,1,MATCH(AJ$1,'Set Schedules Here'!1428:1428,1)):INDEX('Set Schedules Here'!1428:1428,1,MATCH(AJ$1,'Set Schedules Here'!1428:1428,1)+1),AJ$1)),rounding_decimal_places)</f>
        <v>1</v>
      </c>
    </row>
    <row r="716" spans="1:36" x14ac:dyDescent="0.45">
      <c r="A716" s="12" t="str">
        <f>'Set Schedules Here'!A1430</f>
        <v>hydgn shift production pathways</v>
      </c>
      <c r="B716" s="12" t="str">
        <f>IF(ISBLANK('Set Schedules Here'!C1430),"",'Set Schedules Here'!C1430)</f>
        <v/>
      </c>
      <c r="C716" s="12" t="str">
        <f>IF(ISBLANK('Set Schedules Here'!D1430),"",'Set Schedules Here'!D1430)</f>
        <v/>
      </c>
      <c r="D716" s="21" t="str">
        <f>IF(ISBLANK('Set Schedules Here'!E1430),"",'Set Schedules Here'!E1430)</f>
        <v/>
      </c>
      <c r="E716">
        <f>ROUND(IF(E$1=2050,TREND(INDEX('Set Schedules Here'!1431:1431,1,MATCH(E$1,'Set Schedules Here'!1430:1430,0)),INDEX('Set Schedules Here'!1430:1430,1,MATCH(E$1,'Set Schedules Here'!1430:1430,0)),E$1),TREND(INDEX('Set Schedules Here'!1431:1431,1,MATCH(E$1,'Set Schedules Here'!1430:1430,1)):INDEX('Set Schedules Here'!1431:1431,1,MATCH(E$1,'Set Schedules Here'!1430:1430,1)+1),INDEX('Set Schedules Here'!1430:1430,1,MATCH(E$1,'Set Schedules Here'!1430:1430,1)):INDEX('Set Schedules Here'!1430:1430,1,MATCH(E$1,'Set Schedules Here'!1430:1430,1)+1),E$1)),rounding_decimal_places)</f>
        <v>0</v>
      </c>
      <c r="F716">
        <f>ROUND(IF(F$1=2050,TREND(INDEX('Set Schedules Here'!1431:1431,1,MATCH(F$1,'Set Schedules Here'!1430:1430,0)),INDEX('Set Schedules Here'!1430:1430,1,MATCH(F$1,'Set Schedules Here'!1430:1430,0)),F$1),TREND(INDEX('Set Schedules Here'!1431:1431,1,MATCH(F$1,'Set Schedules Here'!1430:1430,1)):INDEX('Set Schedules Here'!1431:1431,1,MATCH(F$1,'Set Schedules Here'!1430:1430,1)+1),INDEX('Set Schedules Here'!1430:1430,1,MATCH(F$1,'Set Schedules Here'!1430:1430,1)):INDEX('Set Schedules Here'!1430:1430,1,MATCH(F$1,'Set Schedules Here'!1430:1430,1)+1),F$1)),rounding_decimal_places)</f>
        <v>0</v>
      </c>
      <c r="G716">
        <f>ROUND(IF(G$1=2050,TREND(INDEX('Set Schedules Here'!1431:1431,1,MATCH(G$1,'Set Schedules Here'!1430:1430,0)),INDEX('Set Schedules Here'!1430:1430,1,MATCH(G$1,'Set Schedules Here'!1430:1430,0)),G$1),TREND(INDEX('Set Schedules Here'!1431:1431,1,MATCH(G$1,'Set Schedules Here'!1430:1430,1)):INDEX('Set Schedules Here'!1431:1431,1,MATCH(G$1,'Set Schedules Here'!1430:1430,1)+1),INDEX('Set Schedules Here'!1430:1430,1,MATCH(G$1,'Set Schedules Here'!1430:1430,1)):INDEX('Set Schedules Here'!1430:1430,1,MATCH(G$1,'Set Schedules Here'!1430:1430,1)+1),G$1)),rounding_decimal_places)</f>
        <v>0</v>
      </c>
      <c r="H716">
        <f>ROUND(IF(H$1=2050,TREND(INDEX('Set Schedules Here'!1431:1431,1,MATCH(H$1,'Set Schedules Here'!1430:1430,0)),INDEX('Set Schedules Here'!1430:1430,1,MATCH(H$1,'Set Schedules Here'!1430:1430,0)),H$1),TREND(INDEX('Set Schedules Here'!1431:1431,1,MATCH(H$1,'Set Schedules Here'!1430:1430,1)):INDEX('Set Schedules Here'!1431:1431,1,MATCH(H$1,'Set Schedules Here'!1430:1430,1)+1),INDEX('Set Schedules Here'!1430:1430,1,MATCH(H$1,'Set Schedules Here'!1430:1430,1)):INDEX('Set Schedules Here'!1430:1430,1,MATCH(H$1,'Set Schedules Here'!1430:1430,1)+1),H$1)),rounding_decimal_places)</f>
        <v>0</v>
      </c>
      <c r="I716">
        <f>ROUND(IF(I$1=2050,TREND(INDEX('Set Schedules Here'!1431:1431,1,MATCH(I$1,'Set Schedules Here'!1430:1430,0)),INDEX('Set Schedules Here'!1430:1430,1,MATCH(I$1,'Set Schedules Here'!1430:1430,0)),I$1),TREND(INDEX('Set Schedules Here'!1431:1431,1,MATCH(I$1,'Set Schedules Here'!1430:1430,1)):INDEX('Set Schedules Here'!1431:1431,1,MATCH(I$1,'Set Schedules Here'!1430:1430,1)+1),INDEX('Set Schedules Here'!1430:1430,1,MATCH(I$1,'Set Schedules Here'!1430:1430,1)):INDEX('Set Schedules Here'!1430:1430,1,MATCH(I$1,'Set Schedules Here'!1430:1430,1)+1),I$1)),rounding_decimal_places)</f>
        <v>0</v>
      </c>
      <c r="J716">
        <f>ROUND(IF(J$1=2050,TREND(INDEX('Set Schedules Here'!1431:1431,1,MATCH(J$1,'Set Schedules Here'!1430:1430,0)),INDEX('Set Schedules Here'!1430:1430,1,MATCH(J$1,'Set Schedules Here'!1430:1430,0)),J$1),TREND(INDEX('Set Schedules Here'!1431:1431,1,MATCH(J$1,'Set Schedules Here'!1430:1430,1)):INDEX('Set Schedules Here'!1431:1431,1,MATCH(J$1,'Set Schedules Here'!1430:1430,1)+1),INDEX('Set Schedules Here'!1430:1430,1,MATCH(J$1,'Set Schedules Here'!1430:1430,1)):INDEX('Set Schedules Here'!1430:1430,1,MATCH(J$1,'Set Schedules Here'!1430:1430,1)+1),J$1)),rounding_decimal_places)</f>
        <v>0</v>
      </c>
      <c r="K716">
        <f>ROUND(IF(K$1=2050,TREND(INDEX('Set Schedules Here'!1431:1431,1,MATCH(K$1,'Set Schedules Here'!1430:1430,0)),INDEX('Set Schedules Here'!1430:1430,1,MATCH(K$1,'Set Schedules Here'!1430:1430,0)),K$1),TREND(INDEX('Set Schedules Here'!1431:1431,1,MATCH(K$1,'Set Schedules Here'!1430:1430,1)):INDEX('Set Schedules Here'!1431:1431,1,MATCH(K$1,'Set Schedules Here'!1430:1430,1)+1),INDEX('Set Schedules Here'!1430:1430,1,MATCH(K$1,'Set Schedules Here'!1430:1430,1)):INDEX('Set Schedules Here'!1430:1430,1,MATCH(K$1,'Set Schedules Here'!1430:1430,1)+1),K$1)),rounding_decimal_places)</f>
        <v>0</v>
      </c>
      <c r="L716">
        <f>ROUND(IF(L$1=2050,TREND(INDEX('Set Schedules Here'!1431:1431,1,MATCH(L$1,'Set Schedules Here'!1430:1430,0)),INDEX('Set Schedules Here'!1430:1430,1,MATCH(L$1,'Set Schedules Here'!1430:1430,0)),L$1),TREND(INDEX('Set Schedules Here'!1431:1431,1,MATCH(L$1,'Set Schedules Here'!1430:1430,1)):INDEX('Set Schedules Here'!1431:1431,1,MATCH(L$1,'Set Schedules Here'!1430:1430,1)+1),INDEX('Set Schedules Here'!1430:1430,1,MATCH(L$1,'Set Schedules Here'!1430:1430,1)):INDEX('Set Schedules Here'!1430:1430,1,MATCH(L$1,'Set Schedules Here'!1430:1430,1)+1),L$1)),rounding_decimal_places)</f>
        <v>0.04</v>
      </c>
      <c r="M716">
        <f>ROUND(IF(M$1=2050,TREND(INDEX('Set Schedules Here'!1431:1431,1,MATCH(M$1,'Set Schedules Here'!1430:1430,0)),INDEX('Set Schedules Here'!1430:1430,1,MATCH(M$1,'Set Schedules Here'!1430:1430,0)),M$1),TREND(INDEX('Set Schedules Here'!1431:1431,1,MATCH(M$1,'Set Schedules Here'!1430:1430,1)):INDEX('Set Schedules Here'!1431:1431,1,MATCH(M$1,'Set Schedules Here'!1430:1430,1)+1),INDEX('Set Schedules Here'!1430:1430,1,MATCH(M$1,'Set Schedules Here'!1430:1430,1)):INDEX('Set Schedules Here'!1430:1430,1,MATCH(M$1,'Set Schedules Here'!1430:1430,1)+1),M$1)),rounding_decimal_places)</f>
        <v>0.08</v>
      </c>
      <c r="N716">
        <f>ROUND(IF(N$1=2050,TREND(INDEX('Set Schedules Here'!1431:1431,1,MATCH(N$1,'Set Schedules Here'!1430:1430,0)),INDEX('Set Schedules Here'!1430:1430,1,MATCH(N$1,'Set Schedules Here'!1430:1430,0)),N$1),TREND(INDEX('Set Schedules Here'!1431:1431,1,MATCH(N$1,'Set Schedules Here'!1430:1430,1)):INDEX('Set Schedules Here'!1431:1431,1,MATCH(N$1,'Set Schedules Here'!1430:1430,1)+1),INDEX('Set Schedules Here'!1430:1430,1,MATCH(N$1,'Set Schedules Here'!1430:1430,1)):INDEX('Set Schedules Here'!1430:1430,1,MATCH(N$1,'Set Schedules Here'!1430:1430,1)+1),N$1)),rounding_decimal_places)</f>
        <v>0.12</v>
      </c>
      <c r="O716">
        <f>ROUND(IF(O$1=2050,TREND(INDEX('Set Schedules Here'!1431:1431,1,MATCH(O$1,'Set Schedules Here'!1430:1430,0)),INDEX('Set Schedules Here'!1430:1430,1,MATCH(O$1,'Set Schedules Here'!1430:1430,0)),O$1),TREND(INDEX('Set Schedules Here'!1431:1431,1,MATCH(O$1,'Set Schedules Here'!1430:1430,1)):INDEX('Set Schedules Here'!1431:1431,1,MATCH(O$1,'Set Schedules Here'!1430:1430,1)+1),INDEX('Set Schedules Here'!1430:1430,1,MATCH(O$1,'Set Schedules Here'!1430:1430,1)):INDEX('Set Schedules Here'!1430:1430,1,MATCH(O$1,'Set Schedules Here'!1430:1430,1)+1),O$1)),rounding_decimal_places)</f>
        <v>0.16</v>
      </c>
      <c r="P716">
        <f>ROUND(IF(P$1=2050,TREND(INDEX('Set Schedules Here'!1431:1431,1,MATCH(P$1,'Set Schedules Here'!1430:1430,0)),INDEX('Set Schedules Here'!1430:1430,1,MATCH(P$1,'Set Schedules Here'!1430:1430,0)),P$1),TREND(INDEX('Set Schedules Here'!1431:1431,1,MATCH(P$1,'Set Schedules Here'!1430:1430,1)):INDEX('Set Schedules Here'!1431:1431,1,MATCH(P$1,'Set Schedules Here'!1430:1430,1)+1),INDEX('Set Schedules Here'!1430:1430,1,MATCH(P$1,'Set Schedules Here'!1430:1430,1)):INDEX('Set Schedules Here'!1430:1430,1,MATCH(P$1,'Set Schedules Here'!1430:1430,1)+1),P$1)),rounding_decimal_places)</f>
        <v>0.2</v>
      </c>
      <c r="Q716">
        <f>ROUND(IF(Q$1=2050,TREND(INDEX('Set Schedules Here'!1431:1431,1,MATCH(Q$1,'Set Schedules Here'!1430:1430,0)),INDEX('Set Schedules Here'!1430:1430,1,MATCH(Q$1,'Set Schedules Here'!1430:1430,0)),Q$1),TREND(INDEX('Set Schedules Here'!1431:1431,1,MATCH(Q$1,'Set Schedules Here'!1430:1430,1)):INDEX('Set Schedules Here'!1431:1431,1,MATCH(Q$1,'Set Schedules Here'!1430:1430,1)+1),INDEX('Set Schedules Here'!1430:1430,1,MATCH(Q$1,'Set Schedules Here'!1430:1430,1)):INDEX('Set Schedules Here'!1430:1430,1,MATCH(Q$1,'Set Schedules Here'!1430:1430,1)+1),Q$1)),rounding_decimal_places)</f>
        <v>0.24</v>
      </c>
      <c r="R716">
        <f>ROUND(IF(R$1=2050,TREND(INDEX('Set Schedules Here'!1431:1431,1,MATCH(R$1,'Set Schedules Here'!1430:1430,0)),INDEX('Set Schedules Here'!1430:1430,1,MATCH(R$1,'Set Schedules Here'!1430:1430,0)),R$1),TREND(INDEX('Set Schedules Here'!1431:1431,1,MATCH(R$1,'Set Schedules Here'!1430:1430,1)):INDEX('Set Schedules Here'!1431:1431,1,MATCH(R$1,'Set Schedules Here'!1430:1430,1)+1),INDEX('Set Schedules Here'!1430:1430,1,MATCH(R$1,'Set Schedules Here'!1430:1430,1)):INDEX('Set Schedules Here'!1430:1430,1,MATCH(R$1,'Set Schedules Here'!1430:1430,1)+1),R$1)),rounding_decimal_places)</f>
        <v>0.28000000000000003</v>
      </c>
      <c r="S716">
        <f>ROUND(IF(S$1=2050,TREND(INDEX('Set Schedules Here'!1431:1431,1,MATCH(S$1,'Set Schedules Here'!1430:1430,0)),INDEX('Set Schedules Here'!1430:1430,1,MATCH(S$1,'Set Schedules Here'!1430:1430,0)),S$1),TREND(INDEX('Set Schedules Here'!1431:1431,1,MATCH(S$1,'Set Schedules Here'!1430:1430,1)):INDEX('Set Schedules Here'!1431:1431,1,MATCH(S$1,'Set Schedules Here'!1430:1430,1)+1),INDEX('Set Schedules Here'!1430:1430,1,MATCH(S$1,'Set Schedules Here'!1430:1430,1)):INDEX('Set Schedules Here'!1430:1430,1,MATCH(S$1,'Set Schedules Here'!1430:1430,1)+1),S$1)),rounding_decimal_places)</f>
        <v>0.32</v>
      </c>
      <c r="T716">
        <f>ROUND(IF(T$1=2050,TREND(INDEX('Set Schedules Here'!1431:1431,1,MATCH(T$1,'Set Schedules Here'!1430:1430,0)),INDEX('Set Schedules Here'!1430:1430,1,MATCH(T$1,'Set Schedules Here'!1430:1430,0)),T$1),TREND(INDEX('Set Schedules Here'!1431:1431,1,MATCH(T$1,'Set Schedules Here'!1430:1430,1)):INDEX('Set Schedules Here'!1431:1431,1,MATCH(T$1,'Set Schedules Here'!1430:1430,1)+1),INDEX('Set Schedules Here'!1430:1430,1,MATCH(T$1,'Set Schedules Here'!1430:1430,1)):INDEX('Set Schedules Here'!1430:1430,1,MATCH(T$1,'Set Schedules Here'!1430:1430,1)+1),T$1)),rounding_decimal_places)</f>
        <v>0.36</v>
      </c>
      <c r="U716">
        <f>ROUND(IF(U$1=2050,TREND(INDEX('Set Schedules Here'!1431:1431,1,MATCH(U$1,'Set Schedules Here'!1430:1430,0)),INDEX('Set Schedules Here'!1430:1430,1,MATCH(U$1,'Set Schedules Here'!1430:1430,0)),U$1),TREND(INDEX('Set Schedules Here'!1431:1431,1,MATCH(U$1,'Set Schedules Here'!1430:1430,1)):INDEX('Set Schedules Here'!1431:1431,1,MATCH(U$1,'Set Schedules Here'!1430:1430,1)+1),INDEX('Set Schedules Here'!1430:1430,1,MATCH(U$1,'Set Schedules Here'!1430:1430,1)):INDEX('Set Schedules Here'!1430:1430,1,MATCH(U$1,'Set Schedules Here'!1430:1430,1)+1),U$1)),rounding_decimal_places)</f>
        <v>0.4</v>
      </c>
      <c r="V716">
        <f>ROUND(IF(V$1=2050,TREND(INDEX('Set Schedules Here'!1431:1431,1,MATCH(V$1,'Set Schedules Here'!1430:1430,0)),INDEX('Set Schedules Here'!1430:1430,1,MATCH(V$1,'Set Schedules Here'!1430:1430,0)),V$1),TREND(INDEX('Set Schedules Here'!1431:1431,1,MATCH(V$1,'Set Schedules Here'!1430:1430,1)):INDEX('Set Schedules Here'!1431:1431,1,MATCH(V$1,'Set Schedules Here'!1430:1430,1)+1),INDEX('Set Schedules Here'!1430:1430,1,MATCH(V$1,'Set Schedules Here'!1430:1430,1)):INDEX('Set Schedules Here'!1430:1430,1,MATCH(V$1,'Set Schedules Here'!1430:1430,1)+1),V$1)),rounding_decimal_places)</f>
        <v>0.44</v>
      </c>
      <c r="W716">
        <f>ROUND(IF(W$1=2050,TREND(INDEX('Set Schedules Here'!1431:1431,1,MATCH(W$1,'Set Schedules Here'!1430:1430,0)),INDEX('Set Schedules Here'!1430:1430,1,MATCH(W$1,'Set Schedules Here'!1430:1430,0)),W$1),TREND(INDEX('Set Schedules Here'!1431:1431,1,MATCH(W$1,'Set Schedules Here'!1430:1430,1)):INDEX('Set Schedules Here'!1431:1431,1,MATCH(W$1,'Set Schedules Here'!1430:1430,1)+1),INDEX('Set Schedules Here'!1430:1430,1,MATCH(W$1,'Set Schedules Here'!1430:1430,1)):INDEX('Set Schedules Here'!1430:1430,1,MATCH(W$1,'Set Schedules Here'!1430:1430,1)+1),W$1)),rounding_decimal_places)</f>
        <v>0.48</v>
      </c>
      <c r="X716">
        <f>ROUND(IF(X$1=2050,TREND(INDEX('Set Schedules Here'!1431:1431,1,MATCH(X$1,'Set Schedules Here'!1430:1430,0)),INDEX('Set Schedules Here'!1430:1430,1,MATCH(X$1,'Set Schedules Here'!1430:1430,0)),X$1),TREND(INDEX('Set Schedules Here'!1431:1431,1,MATCH(X$1,'Set Schedules Here'!1430:1430,1)):INDEX('Set Schedules Here'!1431:1431,1,MATCH(X$1,'Set Schedules Here'!1430:1430,1)+1),INDEX('Set Schedules Here'!1430:1430,1,MATCH(X$1,'Set Schedules Here'!1430:1430,1)):INDEX('Set Schedules Here'!1430:1430,1,MATCH(X$1,'Set Schedules Here'!1430:1430,1)+1),X$1)),rounding_decimal_places)</f>
        <v>0.52</v>
      </c>
      <c r="Y716">
        <f>ROUND(IF(Y$1=2050,TREND(INDEX('Set Schedules Here'!1431:1431,1,MATCH(Y$1,'Set Schedules Here'!1430:1430,0)),INDEX('Set Schedules Here'!1430:1430,1,MATCH(Y$1,'Set Schedules Here'!1430:1430,0)),Y$1),TREND(INDEX('Set Schedules Here'!1431:1431,1,MATCH(Y$1,'Set Schedules Here'!1430:1430,1)):INDEX('Set Schedules Here'!1431:1431,1,MATCH(Y$1,'Set Schedules Here'!1430:1430,1)+1),INDEX('Set Schedules Here'!1430:1430,1,MATCH(Y$1,'Set Schedules Here'!1430:1430,1)):INDEX('Set Schedules Here'!1430:1430,1,MATCH(Y$1,'Set Schedules Here'!1430:1430,1)+1),Y$1)),rounding_decimal_places)</f>
        <v>0.56000000000000005</v>
      </c>
      <c r="Z716">
        <f>ROUND(IF(Z$1=2050,TREND(INDEX('Set Schedules Here'!1431:1431,1,MATCH(Z$1,'Set Schedules Here'!1430:1430,0)),INDEX('Set Schedules Here'!1430:1430,1,MATCH(Z$1,'Set Schedules Here'!1430:1430,0)),Z$1),TREND(INDEX('Set Schedules Here'!1431:1431,1,MATCH(Z$1,'Set Schedules Here'!1430:1430,1)):INDEX('Set Schedules Here'!1431:1431,1,MATCH(Z$1,'Set Schedules Here'!1430:1430,1)+1),INDEX('Set Schedules Here'!1430:1430,1,MATCH(Z$1,'Set Schedules Here'!1430:1430,1)):INDEX('Set Schedules Here'!1430:1430,1,MATCH(Z$1,'Set Schedules Here'!1430:1430,1)+1),Z$1)),rounding_decimal_places)</f>
        <v>0.6</v>
      </c>
      <c r="AA716">
        <f>ROUND(IF(AA$1=2050,TREND(INDEX('Set Schedules Here'!1431:1431,1,MATCH(AA$1,'Set Schedules Here'!1430:1430,0)),INDEX('Set Schedules Here'!1430:1430,1,MATCH(AA$1,'Set Schedules Here'!1430:1430,0)),AA$1),TREND(INDEX('Set Schedules Here'!1431:1431,1,MATCH(AA$1,'Set Schedules Here'!1430:1430,1)):INDEX('Set Schedules Here'!1431:1431,1,MATCH(AA$1,'Set Schedules Here'!1430:1430,1)+1),INDEX('Set Schedules Here'!1430:1430,1,MATCH(AA$1,'Set Schedules Here'!1430:1430,1)):INDEX('Set Schedules Here'!1430:1430,1,MATCH(AA$1,'Set Schedules Here'!1430:1430,1)+1),AA$1)),rounding_decimal_places)</f>
        <v>0.64</v>
      </c>
      <c r="AB716">
        <f>ROUND(IF(AB$1=2050,TREND(INDEX('Set Schedules Here'!1431:1431,1,MATCH(AB$1,'Set Schedules Here'!1430:1430,0)),INDEX('Set Schedules Here'!1430:1430,1,MATCH(AB$1,'Set Schedules Here'!1430:1430,0)),AB$1),TREND(INDEX('Set Schedules Here'!1431:1431,1,MATCH(AB$1,'Set Schedules Here'!1430:1430,1)):INDEX('Set Schedules Here'!1431:1431,1,MATCH(AB$1,'Set Schedules Here'!1430:1430,1)+1),INDEX('Set Schedules Here'!1430:1430,1,MATCH(AB$1,'Set Schedules Here'!1430:1430,1)):INDEX('Set Schedules Here'!1430:1430,1,MATCH(AB$1,'Set Schedules Here'!1430:1430,1)+1),AB$1)),rounding_decimal_places)</f>
        <v>0.68</v>
      </c>
      <c r="AC716">
        <f>ROUND(IF(AC$1=2050,TREND(INDEX('Set Schedules Here'!1431:1431,1,MATCH(AC$1,'Set Schedules Here'!1430:1430,0)),INDEX('Set Schedules Here'!1430:1430,1,MATCH(AC$1,'Set Schedules Here'!1430:1430,0)),AC$1),TREND(INDEX('Set Schedules Here'!1431:1431,1,MATCH(AC$1,'Set Schedules Here'!1430:1430,1)):INDEX('Set Schedules Here'!1431:1431,1,MATCH(AC$1,'Set Schedules Here'!1430:1430,1)+1),INDEX('Set Schedules Here'!1430:1430,1,MATCH(AC$1,'Set Schedules Here'!1430:1430,1)):INDEX('Set Schedules Here'!1430:1430,1,MATCH(AC$1,'Set Schedules Here'!1430:1430,1)+1),AC$1)),rounding_decimal_places)</f>
        <v>0.72</v>
      </c>
      <c r="AD716">
        <f>ROUND(IF(AD$1=2050,TREND(INDEX('Set Schedules Here'!1431:1431,1,MATCH(AD$1,'Set Schedules Here'!1430:1430,0)),INDEX('Set Schedules Here'!1430:1430,1,MATCH(AD$1,'Set Schedules Here'!1430:1430,0)),AD$1),TREND(INDEX('Set Schedules Here'!1431:1431,1,MATCH(AD$1,'Set Schedules Here'!1430:1430,1)):INDEX('Set Schedules Here'!1431:1431,1,MATCH(AD$1,'Set Schedules Here'!1430:1430,1)+1),INDEX('Set Schedules Here'!1430:1430,1,MATCH(AD$1,'Set Schedules Here'!1430:1430,1)):INDEX('Set Schedules Here'!1430:1430,1,MATCH(AD$1,'Set Schedules Here'!1430:1430,1)+1),AD$1)),rounding_decimal_places)</f>
        <v>0.76</v>
      </c>
      <c r="AE716">
        <f>ROUND(IF(AE$1=2050,TREND(INDEX('Set Schedules Here'!1431:1431,1,MATCH(AE$1,'Set Schedules Here'!1430:1430,0)),INDEX('Set Schedules Here'!1430:1430,1,MATCH(AE$1,'Set Schedules Here'!1430:1430,0)),AE$1),TREND(INDEX('Set Schedules Here'!1431:1431,1,MATCH(AE$1,'Set Schedules Here'!1430:1430,1)):INDEX('Set Schedules Here'!1431:1431,1,MATCH(AE$1,'Set Schedules Here'!1430:1430,1)+1),INDEX('Set Schedules Here'!1430:1430,1,MATCH(AE$1,'Set Schedules Here'!1430:1430,1)):INDEX('Set Schedules Here'!1430:1430,1,MATCH(AE$1,'Set Schedules Here'!1430:1430,1)+1),AE$1)),rounding_decimal_places)</f>
        <v>0.8</v>
      </c>
      <c r="AF716">
        <f>ROUND(IF(AF$1=2050,TREND(INDEX('Set Schedules Here'!1431:1431,1,MATCH(AF$1,'Set Schedules Here'!1430:1430,0)),INDEX('Set Schedules Here'!1430:1430,1,MATCH(AF$1,'Set Schedules Here'!1430:1430,0)),AF$1),TREND(INDEX('Set Schedules Here'!1431:1431,1,MATCH(AF$1,'Set Schedules Here'!1430:1430,1)):INDEX('Set Schedules Here'!1431:1431,1,MATCH(AF$1,'Set Schedules Here'!1430:1430,1)+1),INDEX('Set Schedules Here'!1430:1430,1,MATCH(AF$1,'Set Schedules Here'!1430:1430,1)):INDEX('Set Schedules Here'!1430:1430,1,MATCH(AF$1,'Set Schedules Here'!1430:1430,1)+1),AF$1)),rounding_decimal_places)</f>
        <v>0.84</v>
      </c>
      <c r="AG716">
        <f>ROUND(IF(AG$1=2050,TREND(INDEX('Set Schedules Here'!1431:1431,1,MATCH(AG$1,'Set Schedules Here'!1430:1430,0)),INDEX('Set Schedules Here'!1430:1430,1,MATCH(AG$1,'Set Schedules Here'!1430:1430,0)),AG$1),TREND(INDEX('Set Schedules Here'!1431:1431,1,MATCH(AG$1,'Set Schedules Here'!1430:1430,1)):INDEX('Set Schedules Here'!1431:1431,1,MATCH(AG$1,'Set Schedules Here'!1430:1430,1)+1),INDEX('Set Schedules Here'!1430:1430,1,MATCH(AG$1,'Set Schedules Here'!1430:1430,1)):INDEX('Set Schedules Here'!1430:1430,1,MATCH(AG$1,'Set Schedules Here'!1430:1430,1)+1),AG$1)),rounding_decimal_places)</f>
        <v>0.88</v>
      </c>
      <c r="AH716">
        <f>ROUND(IF(AH$1=2050,TREND(INDEX('Set Schedules Here'!1431:1431,1,MATCH(AH$1,'Set Schedules Here'!1430:1430,0)),INDEX('Set Schedules Here'!1430:1430,1,MATCH(AH$1,'Set Schedules Here'!1430:1430,0)),AH$1),TREND(INDEX('Set Schedules Here'!1431:1431,1,MATCH(AH$1,'Set Schedules Here'!1430:1430,1)):INDEX('Set Schedules Here'!1431:1431,1,MATCH(AH$1,'Set Schedules Here'!1430:1430,1)+1),INDEX('Set Schedules Here'!1430:1430,1,MATCH(AH$1,'Set Schedules Here'!1430:1430,1)):INDEX('Set Schedules Here'!1430:1430,1,MATCH(AH$1,'Set Schedules Here'!1430:1430,1)+1),AH$1)),rounding_decimal_places)</f>
        <v>0.92</v>
      </c>
      <c r="AI716">
        <f>ROUND(IF(AI$1=2050,TREND(INDEX('Set Schedules Here'!1431:1431,1,MATCH(AI$1,'Set Schedules Here'!1430:1430,0)),INDEX('Set Schedules Here'!1430:1430,1,MATCH(AI$1,'Set Schedules Here'!1430:1430,0)),AI$1),TREND(INDEX('Set Schedules Here'!1431:1431,1,MATCH(AI$1,'Set Schedules Here'!1430:1430,1)):INDEX('Set Schedules Here'!1431:1431,1,MATCH(AI$1,'Set Schedules Here'!1430:1430,1)+1),INDEX('Set Schedules Here'!1430:1430,1,MATCH(AI$1,'Set Schedules Here'!1430:1430,1)):INDEX('Set Schedules Here'!1430:1430,1,MATCH(AI$1,'Set Schedules Here'!1430:1430,1)+1),AI$1)),rounding_decimal_places)</f>
        <v>0.96</v>
      </c>
      <c r="AJ716">
        <f>ROUND(IF(AJ$1=2050,TREND(INDEX('Set Schedules Here'!1431:1431,1,MATCH(AJ$1,'Set Schedules Here'!1430:1430,0)),INDEX('Set Schedules Here'!1430:1430,1,MATCH(AJ$1,'Set Schedules Here'!1430:1430,0)),AJ$1),TREND(INDEX('Set Schedules Here'!1431:1431,1,MATCH(AJ$1,'Set Schedules Here'!1430:1430,1)):INDEX('Set Schedules Here'!1431:1431,1,MATCH(AJ$1,'Set Schedules Here'!1430:1430,1)+1),INDEX('Set Schedules Here'!1430:1430,1,MATCH(AJ$1,'Set Schedules Here'!1430:1430,1)):INDEX('Set Schedules Here'!1430:1430,1,MATCH(AJ$1,'Set Schedules Here'!1430:1430,1)+1),AJ$1)),rounding_decimal_places)</f>
        <v>1</v>
      </c>
    </row>
    <row r="717" spans="1:36" x14ac:dyDescent="0.45">
      <c r="A717" s="12" t="str">
        <f>'Set Schedules Here'!A1432</f>
        <v>land forest set asides</v>
      </c>
      <c r="B717" s="12" t="str">
        <f>IF(ISBLANK('Set Schedules Here'!C1432),"",'Set Schedules Here'!C1432)</f>
        <v/>
      </c>
      <c r="C717" s="12" t="str">
        <f>IF(ISBLANK('Set Schedules Here'!D1432),"",'Set Schedules Here'!D1432)</f>
        <v/>
      </c>
      <c r="D717" s="21" t="str">
        <f>IF(ISBLANK('Set Schedules Here'!E1432),"",'Set Schedules Here'!E1432)</f>
        <v/>
      </c>
      <c r="E717">
        <f>ROUND(IF(E$1=2050,TREND(INDEX('Set Schedules Here'!1433:1433,1,MATCH(E$1,'Set Schedules Here'!1432:1432,0)),INDEX('Set Schedules Here'!1432:1432,1,MATCH(E$1,'Set Schedules Here'!1432:1432,0)),E$1),TREND(INDEX('Set Schedules Here'!1433:1433,1,MATCH(E$1,'Set Schedules Here'!1432:1432,1)):INDEX('Set Schedules Here'!1433:1433,1,MATCH(E$1,'Set Schedules Here'!1432:1432,1)+1),INDEX('Set Schedules Here'!1432:1432,1,MATCH(E$1,'Set Schedules Here'!1432:1432,1)):INDEX('Set Schedules Here'!1432:1432,1,MATCH(E$1,'Set Schedules Here'!1432:1432,1)+1),E$1)),rounding_decimal_places)</f>
        <v>0</v>
      </c>
      <c r="F717">
        <f>ROUND(IF(F$1=2050,TREND(INDEX('Set Schedules Here'!1433:1433,1,MATCH(F$1,'Set Schedules Here'!1432:1432,0)),INDEX('Set Schedules Here'!1432:1432,1,MATCH(F$1,'Set Schedules Here'!1432:1432,0)),F$1),TREND(INDEX('Set Schedules Here'!1433:1433,1,MATCH(F$1,'Set Schedules Here'!1432:1432,1)):INDEX('Set Schedules Here'!1433:1433,1,MATCH(F$1,'Set Schedules Here'!1432:1432,1)+1),INDEX('Set Schedules Here'!1432:1432,1,MATCH(F$1,'Set Schedules Here'!1432:1432,1)):INDEX('Set Schedules Here'!1432:1432,1,MATCH(F$1,'Set Schedules Here'!1432:1432,1)+1),F$1)),rounding_decimal_places)</f>
        <v>0</v>
      </c>
      <c r="G717">
        <f>ROUND(IF(G$1=2050,TREND(INDEX('Set Schedules Here'!1433:1433,1,MATCH(G$1,'Set Schedules Here'!1432:1432,0)),INDEX('Set Schedules Here'!1432:1432,1,MATCH(G$1,'Set Schedules Here'!1432:1432,0)),G$1),TREND(INDEX('Set Schedules Here'!1433:1433,1,MATCH(G$1,'Set Schedules Here'!1432:1432,1)):INDEX('Set Schedules Here'!1433:1433,1,MATCH(G$1,'Set Schedules Here'!1432:1432,1)+1),INDEX('Set Schedules Here'!1432:1432,1,MATCH(G$1,'Set Schedules Here'!1432:1432,1)):INDEX('Set Schedules Here'!1432:1432,1,MATCH(G$1,'Set Schedules Here'!1432:1432,1)+1),G$1)),rounding_decimal_places)</f>
        <v>3.3333000000000002E-2</v>
      </c>
      <c r="H717">
        <f>ROUND(IF(H$1=2050,TREND(INDEX('Set Schedules Here'!1433:1433,1,MATCH(H$1,'Set Schedules Here'!1432:1432,0)),INDEX('Set Schedules Here'!1432:1432,1,MATCH(H$1,'Set Schedules Here'!1432:1432,0)),H$1),TREND(INDEX('Set Schedules Here'!1433:1433,1,MATCH(H$1,'Set Schedules Here'!1432:1432,1)):INDEX('Set Schedules Here'!1433:1433,1,MATCH(H$1,'Set Schedules Here'!1432:1432,1)+1),INDEX('Set Schedules Here'!1432:1432,1,MATCH(H$1,'Set Schedules Here'!1432:1432,1)):INDEX('Set Schedules Here'!1432:1432,1,MATCH(H$1,'Set Schedules Here'!1432:1432,1)+1),H$1)),rounding_decimal_places)</f>
        <v>6.6667000000000004E-2</v>
      </c>
      <c r="I717">
        <f>ROUND(IF(I$1=2050,TREND(INDEX('Set Schedules Here'!1433:1433,1,MATCH(I$1,'Set Schedules Here'!1432:1432,0)),INDEX('Set Schedules Here'!1432:1432,1,MATCH(I$1,'Set Schedules Here'!1432:1432,0)),I$1),TREND(INDEX('Set Schedules Here'!1433:1433,1,MATCH(I$1,'Set Schedules Here'!1432:1432,1)):INDEX('Set Schedules Here'!1433:1433,1,MATCH(I$1,'Set Schedules Here'!1432:1432,1)+1),INDEX('Set Schedules Here'!1432:1432,1,MATCH(I$1,'Set Schedules Here'!1432:1432,1)):INDEX('Set Schedules Here'!1432:1432,1,MATCH(I$1,'Set Schedules Here'!1432:1432,1)+1),I$1)),rounding_decimal_places)</f>
        <v>0.1</v>
      </c>
      <c r="J717">
        <f>ROUND(IF(J$1=2050,TREND(INDEX('Set Schedules Here'!1433:1433,1,MATCH(J$1,'Set Schedules Here'!1432:1432,0)),INDEX('Set Schedules Here'!1432:1432,1,MATCH(J$1,'Set Schedules Here'!1432:1432,0)),J$1),TREND(INDEX('Set Schedules Here'!1433:1433,1,MATCH(J$1,'Set Schedules Here'!1432:1432,1)):INDEX('Set Schedules Here'!1433:1433,1,MATCH(J$1,'Set Schedules Here'!1432:1432,1)+1),INDEX('Set Schedules Here'!1432:1432,1,MATCH(J$1,'Set Schedules Here'!1432:1432,1)):INDEX('Set Schedules Here'!1432:1432,1,MATCH(J$1,'Set Schedules Here'!1432:1432,1)+1),J$1)),rounding_decimal_places)</f>
        <v>0.13333300000000001</v>
      </c>
      <c r="K717">
        <f>ROUND(IF(K$1=2050,TREND(INDEX('Set Schedules Here'!1433:1433,1,MATCH(K$1,'Set Schedules Here'!1432:1432,0)),INDEX('Set Schedules Here'!1432:1432,1,MATCH(K$1,'Set Schedules Here'!1432:1432,0)),K$1),TREND(INDEX('Set Schedules Here'!1433:1433,1,MATCH(K$1,'Set Schedules Here'!1432:1432,1)):INDEX('Set Schedules Here'!1433:1433,1,MATCH(K$1,'Set Schedules Here'!1432:1432,1)+1),INDEX('Set Schedules Here'!1432:1432,1,MATCH(K$1,'Set Schedules Here'!1432:1432,1)):INDEX('Set Schedules Here'!1432:1432,1,MATCH(K$1,'Set Schedules Here'!1432:1432,1)+1),K$1)),rounding_decimal_places)</f>
        <v>0.16666700000000001</v>
      </c>
      <c r="L717">
        <f>ROUND(IF(L$1=2050,TREND(INDEX('Set Schedules Here'!1433:1433,1,MATCH(L$1,'Set Schedules Here'!1432:1432,0)),INDEX('Set Schedules Here'!1432:1432,1,MATCH(L$1,'Set Schedules Here'!1432:1432,0)),L$1),TREND(INDEX('Set Schedules Here'!1433:1433,1,MATCH(L$1,'Set Schedules Here'!1432:1432,1)):INDEX('Set Schedules Here'!1433:1433,1,MATCH(L$1,'Set Schedules Here'!1432:1432,1)+1),INDEX('Set Schedules Here'!1432:1432,1,MATCH(L$1,'Set Schedules Here'!1432:1432,1)):INDEX('Set Schedules Here'!1432:1432,1,MATCH(L$1,'Set Schedules Here'!1432:1432,1)+1),L$1)),rounding_decimal_places)</f>
        <v>0.2</v>
      </c>
      <c r="M717">
        <f>ROUND(IF(M$1=2050,TREND(INDEX('Set Schedules Here'!1433:1433,1,MATCH(M$1,'Set Schedules Here'!1432:1432,0)),INDEX('Set Schedules Here'!1432:1432,1,MATCH(M$1,'Set Schedules Here'!1432:1432,0)),M$1),TREND(INDEX('Set Schedules Here'!1433:1433,1,MATCH(M$1,'Set Schedules Here'!1432:1432,1)):INDEX('Set Schedules Here'!1433:1433,1,MATCH(M$1,'Set Schedules Here'!1432:1432,1)+1),INDEX('Set Schedules Here'!1432:1432,1,MATCH(M$1,'Set Schedules Here'!1432:1432,1)):INDEX('Set Schedules Here'!1432:1432,1,MATCH(M$1,'Set Schedules Here'!1432:1432,1)+1),M$1)),rounding_decimal_places)</f>
        <v>0.23333300000000001</v>
      </c>
      <c r="N717">
        <f>ROUND(IF(N$1=2050,TREND(INDEX('Set Schedules Here'!1433:1433,1,MATCH(N$1,'Set Schedules Here'!1432:1432,0)),INDEX('Set Schedules Here'!1432:1432,1,MATCH(N$1,'Set Schedules Here'!1432:1432,0)),N$1),TREND(INDEX('Set Schedules Here'!1433:1433,1,MATCH(N$1,'Set Schedules Here'!1432:1432,1)):INDEX('Set Schedules Here'!1433:1433,1,MATCH(N$1,'Set Schedules Here'!1432:1432,1)+1),INDEX('Set Schedules Here'!1432:1432,1,MATCH(N$1,'Set Schedules Here'!1432:1432,1)):INDEX('Set Schedules Here'!1432:1432,1,MATCH(N$1,'Set Schedules Here'!1432:1432,1)+1),N$1)),rounding_decimal_places)</f>
        <v>0.26666699999999999</v>
      </c>
      <c r="O717">
        <f>ROUND(IF(O$1=2050,TREND(INDEX('Set Schedules Here'!1433:1433,1,MATCH(O$1,'Set Schedules Here'!1432:1432,0)),INDEX('Set Schedules Here'!1432:1432,1,MATCH(O$1,'Set Schedules Here'!1432:1432,0)),O$1),TREND(INDEX('Set Schedules Here'!1433:1433,1,MATCH(O$1,'Set Schedules Here'!1432:1432,1)):INDEX('Set Schedules Here'!1433:1433,1,MATCH(O$1,'Set Schedules Here'!1432:1432,1)+1),INDEX('Set Schedules Here'!1432:1432,1,MATCH(O$1,'Set Schedules Here'!1432:1432,1)):INDEX('Set Schedules Here'!1432:1432,1,MATCH(O$1,'Set Schedules Here'!1432:1432,1)+1),O$1)),rounding_decimal_places)</f>
        <v>0.3</v>
      </c>
      <c r="P717">
        <f>ROUND(IF(P$1=2050,TREND(INDEX('Set Schedules Here'!1433:1433,1,MATCH(P$1,'Set Schedules Here'!1432:1432,0)),INDEX('Set Schedules Here'!1432:1432,1,MATCH(P$1,'Set Schedules Here'!1432:1432,0)),P$1),TREND(INDEX('Set Schedules Here'!1433:1433,1,MATCH(P$1,'Set Schedules Here'!1432:1432,1)):INDEX('Set Schedules Here'!1433:1433,1,MATCH(P$1,'Set Schedules Here'!1432:1432,1)+1),INDEX('Set Schedules Here'!1432:1432,1,MATCH(P$1,'Set Schedules Here'!1432:1432,1)):INDEX('Set Schedules Here'!1432:1432,1,MATCH(P$1,'Set Schedules Here'!1432:1432,1)+1),P$1)),rounding_decimal_places)</f>
        <v>0.33333299999999999</v>
      </c>
      <c r="Q717">
        <f>ROUND(IF(Q$1=2050,TREND(INDEX('Set Schedules Here'!1433:1433,1,MATCH(Q$1,'Set Schedules Here'!1432:1432,0)),INDEX('Set Schedules Here'!1432:1432,1,MATCH(Q$1,'Set Schedules Here'!1432:1432,0)),Q$1),TREND(INDEX('Set Schedules Here'!1433:1433,1,MATCH(Q$1,'Set Schedules Here'!1432:1432,1)):INDEX('Set Schedules Here'!1433:1433,1,MATCH(Q$1,'Set Schedules Here'!1432:1432,1)+1),INDEX('Set Schedules Here'!1432:1432,1,MATCH(Q$1,'Set Schedules Here'!1432:1432,1)):INDEX('Set Schedules Here'!1432:1432,1,MATCH(Q$1,'Set Schedules Here'!1432:1432,1)+1),Q$1)),rounding_decimal_places)</f>
        <v>0.36666700000000002</v>
      </c>
      <c r="R717">
        <f>ROUND(IF(R$1=2050,TREND(INDEX('Set Schedules Here'!1433:1433,1,MATCH(R$1,'Set Schedules Here'!1432:1432,0)),INDEX('Set Schedules Here'!1432:1432,1,MATCH(R$1,'Set Schedules Here'!1432:1432,0)),R$1),TREND(INDEX('Set Schedules Here'!1433:1433,1,MATCH(R$1,'Set Schedules Here'!1432:1432,1)):INDEX('Set Schedules Here'!1433:1433,1,MATCH(R$1,'Set Schedules Here'!1432:1432,1)+1),INDEX('Set Schedules Here'!1432:1432,1,MATCH(R$1,'Set Schedules Here'!1432:1432,1)):INDEX('Set Schedules Here'!1432:1432,1,MATCH(R$1,'Set Schedules Here'!1432:1432,1)+1),R$1)),rounding_decimal_places)</f>
        <v>0.4</v>
      </c>
      <c r="S717">
        <f>ROUND(IF(S$1=2050,TREND(INDEX('Set Schedules Here'!1433:1433,1,MATCH(S$1,'Set Schedules Here'!1432:1432,0)),INDEX('Set Schedules Here'!1432:1432,1,MATCH(S$1,'Set Schedules Here'!1432:1432,0)),S$1),TREND(INDEX('Set Schedules Here'!1433:1433,1,MATCH(S$1,'Set Schedules Here'!1432:1432,1)):INDEX('Set Schedules Here'!1433:1433,1,MATCH(S$1,'Set Schedules Here'!1432:1432,1)+1),INDEX('Set Schedules Here'!1432:1432,1,MATCH(S$1,'Set Schedules Here'!1432:1432,1)):INDEX('Set Schedules Here'!1432:1432,1,MATCH(S$1,'Set Schedules Here'!1432:1432,1)+1),S$1)),rounding_decimal_places)</f>
        <v>0.43333300000000002</v>
      </c>
      <c r="T717">
        <f>ROUND(IF(T$1=2050,TREND(INDEX('Set Schedules Here'!1433:1433,1,MATCH(T$1,'Set Schedules Here'!1432:1432,0)),INDEX('Set Schedules Here'!1432:1432,1,MATCH(T$1,'Set Schedules Here'!1432:1432,0)),T$1),TREND(INDEX('Set Schedules Here'!1433:1433,1,MATCH(T$1,'Set Schedules Here'!1432:1432,1)):INDEX('Set Schedules Here'!1433:1433,1,MATCH(T$1,'Set Schedules Here'!1432:1432,1)+1),INDEX('Set Schedules Here'!1432:1432,1,MATCH(T$1,'Set Schedules Here'!1432:1432,1)):INDEX('Set Schedules Here'!1432:1432,1,MATCH(T$1,'Set Schedules Here'!1432:1432,1)+1),T$1)),rounding_decimal_places)</f>
        <v>0.466667</v>
      </c>
      <c r="U717">
        <f>ROUND(IF(U$1=2050,TREND(INDEX('Set Schedules Here'!1433:1433,1,MATCH(U$1,'Set Schedules Here'!1432:1432,0)),INDEX('Set Schedules Here'!1432:1432,1,MATCH(U$1,'Set Schedules Here'!1432:1432,0)),U$1),TREND(INDEX('Set Schedules Here'!1433:1433,1,MATCH(U$1,'Set Schedules Here'!1432:1432,1)):INDEX('Set Schedules Here'!1433:1433,1,MATCH(U$1,'Set Schedules Here'!1432:1432,1)+1),INDEX('Set Schedules Here'!1432:1432,1,MATCH(U$1,'Set Schedules Here'!1432:1432,1)):INDEX('Set Schedules Here'!1432:1432,1,MATCH(U$1,'Set Schedules Here'!1432:1432,1)+1),U$1)),rounding_decimal_places)</f>
        <v>0.5</v>
      </c>
      <c r="V717">
        <f>ROUND(IF(V$1=2050,TREND(INDEX('Set Schedules Here'!1433:1433,1,MATCH(V$1,'Set Schedules Here'!1432:1432,0)),INDEX('Set Schedules Here'!1432:1432,1,MATCH(V$1,'Set Schedules Here'!1432:1432,0)),V$1),TREND(INDEX('Set Schedules Here'!1433:1433,1,MATCH(V$1,'Set Schedules Here'!1432:1432,1)):INDEX('Set Schedules Here'!1433:1433,1,MATCH(V$1,'Set Schedules Here'!1432:1432,1)+1),INDEX('Set Schedules Here'!1432:1432,1,MATCH(V$1,'Set Schedules Here'!1432:1432,1)):INDEX('Set Schedules Here'!1432:1432,1,MATCH(V$1,'Set Schedules Here'!1432:1432,1)+1),V$1)),rounding_decimal_places)</f>
        <v>0.53333299999999995</v>
      </c>
      <c r="W717">
        <f>ROUND(IF(W$1=2050,TREND(INDEX('Set Schedules Here'!1433:1433,1,MATCH(W$1,'Set Schedules Here'!1432:1432,0)),INDEX('Set Schedules Here'!1432:1432,1,MATCH(W$1,'Set Schedules Here'!1432:1432,0)),W$1),TREND(INDEX('Set Schedules Here'!1433:1433,1,MATCH(W$1,'Set Schedules Here'!1432:1432,1)):INDEX('Set Schedules Here'!1433:1433,1,MATCH(W$1,'Set Schedules Here'!1432:1432,1)+1),INDEX('Set Schedules Here'!1432:1432,1,MATCH(W$1,'Set Schedules Here'!1432:1432,1)):INDEX('Set Schedules Here'!1432:1432,1,MATCH(W$1,'Set Schedules Here'!1432:1432,1)+1),W$1)),rounding_decimal_places)</f>
        <v>0.56666700000000003</v>
      </c>
      <c r="X717">
        <f>ROUND(IF(X$1=2050,TREND(INDEX('Set Schedules Here'!1433:1433,1,MATCH(X$1,'Set Schedules Here'!1432:1432,0)),INDEX('Set Schedules Here'!1432:1432,1,MATCH(X$1,'Set Schedules Here'!1432:1432,0)),X$1),TREND(INDEX('Set Schedules Here'!1433:1433,1,MATCH(X$1,'Set Schedules Here'!1432:1432,1)):INDEX('Set Schedules Here'!1433:1433,1,MATCH(X$1,'Set Schedules Here'!1432:1432,1)+1),INDEX('Set Schedules Here'!1432:1432,1,MATCH(X$1,'Set Schedules Here'!1432:1432,1)):INDEX('Set Schedules Here'!1432:1432,1,MATCH(X$1,'Set Schedules Here'!1432:1432,1)+1),X$1)),rounding_decimal_places)</f>
        <v>0.6</v>
      </c>
      <c r="Y717">
        <f>ROUND(IF(Y$1=2050,TREND(INDEX('Set Schedules Here'!1433:1433,1,MATCH(Y$1,'Set Schedules Here'!1432:1432,0)),INDEX('Set Schedules Here'!1432:1432,1,MATCH(Y$1,'Set Schedules Here'!1432:1432,0)),Y$1),TREND(INDEX('Set Schedules Here'!1433:1433,1,MATCH(Y$1,'Set Schedules Here'!1432:1432,1)):INDEX('Set Schedules Here'!1433:1433,1,MATCH(Y$1,'Set Schedules Here'!1432:1432,1)+1),INDEX('Set Schedules Here'!1432:1432,1,MATCH(Y$1,'Set Schedules Here'!1432:1432,1)):INDEX('Set Schedules Here'!1432:1432,1,MATCH(Y$1,'Set Schedules Here'!1432:1432,1)+1),Y$1)),rounding_decimal_places)</f>
        <v>0.63333300000000003</v>
      </c>
      <c r="Z717">
        <f>ROUND(IF(Z$1=2050,TREND(INDEX('Set Schedules Here'!1433:1433,1,MATCH(Z$1,'Set Schedules Here'!1432:1432,0)),INDEX('Set Schedules Here'!1432:1432,1,MATCH(Z$1,'Set Schedules Here'!1432:1432,0)),Z$1),TREND(INDEX('Set Schedules Here'!1433:1433,1,MATCH(Z$1,'Set Schedules Here'!1432:1432,1)):INDEX('Set Schedules Here'!1433:1433,1,MATCH(Z$1,'Set Schedules Here'!1432:1432,1)+1),INDEX('Set Schedules Here'!1432:1432,1,MATCH(Z$1,'Set Schedules Here'!1432:1432,1)):INDEX('Set Schedules Here'!1432:1432,1,MATCH(Z$1,'Set Schedules Here'!1432:1432,1)+1),Z$1)),rounding_decimal_places)</f>
        <v>0.66666700000000001</v>
      </c>
      <c r="AA717">
        <f>ROUND(IF(AA$1=2050,TREND(INDEX('Set Schedules Here'!1433:1433,1,MATCH(AA$1,'Set Schedules Here'!1432:1432,0)),INDEX('Set Schedules Here'!1432:1432,1,MATCH(AA$1,'Set Schedules Here'!1432:1432,0)),AA$1),TREND(INDEX('Set Schedules Here'!1433:1433,1,MATCH(AA$1,'Set Schedules Here'!1432:1432,1)):INDEX('Set Schedules Here'!1433:1433,1,MATCH(AA$1,'Set Schedules Here'!1432:1432,1)+1),INDEX('Set Schedules Here'!1432:1432,1,MATCH(AA$1,'Set Schedules Here'!1432:1432,1)):INDEX('Set Schedules Here'!1432:1432,1,MATCH(AA$1,'Set Schedules Here'!1432:1432,1)+1),AA$1)),rounding_decimal_places)</f>
        <v>0.7</v>
      </c>
      <c r="AB717">
        <f>ROUND(IF(AB$1=2050,TREND(INDEX('Set Schedules Here'!1433:1433,1,MATCH(AB$1,'Set Schedules Here'!1432:1432,0)),INDEX('Set Schedules Here'!1432:1432,1,MATCH(AB$1,'Set Schedules Here'!1432:1432,0)),AB$1),TREND(INDEX('Set Schedules Here'!1433:1433,1,MATCH(AB$1,'Set Schedules Here'!1432:1432,1)):INDEX('Set Schedules Here'!1433:1433,1,MATCH(AB$1,'Set Schedules Here'!1432:1432,1)+1),INDEX('Set Schedules Here'!1432:1432,1,MATCH(AB$1,'Set Schedules Here'!1432:1432,1)):INDEX('Set Schedules Here'!1432:1432,1,MATCH(AB$1,'Set Schedules Here'!1432:1432,1)+1),AB$1)),rounding_decimal_places)</f>
        <v>0.73333300000000001</v>
      </c>
      <c r="AC717">
        <f>ROUND(IF(AC$1=2050,TREND(INDEX('Set Schedules Here'!1433:1433,1,MATCH(AC$1,'Set Schedules Here'!1432:1432,0)),INDEX('Set Schedules Here'!1432:1432,1,MATCH(AC$1,'Set Schedules Here'!1432:1432,0)),AC$1),TREND(INDEX('Set Schedules Here'!1433:1433,1,MATCH(AC$1,'Set Schedules Here'!1432:1432,1)):INDEX('Set Schedules Here'!1433:1433,1,MATCH(AC$1,'Set Schedules Here'!1432:1432,1)+1),INDEX('Set Schedules Here'!1432:1432,1,MATCH(AC$1,'Set Schedules Here'!1432:1432,1)):INDEX('Set Schedules Here'!1432:1432,1,MATCH(AC$1,'Set Schedules Here'!1432:1432,1)+1),AC$1)),rounding_decimal_places)</f>
        <v>0.76666699999999999</v>
      </c>
      <c r="AD717">
        <f>ROUND(IF(AD$1=2050,TREND(INDEX('Set Schedules Here'!1433:1433,1,MATCH(AD$1,'Set Schedules Here'!1432:1432,0)),INDEX('Set Schedules Here'!1432:1432,1,MATCH(AD$1,'Set Schedules Here'!1432:1432,0)),AD$1),TREND(INDEX('Set Schedules Here'!1433:1433,1,MATCH(AD$1,'Set Schedules Here'!1432:1432,1)):INDEX('Set Schedules Here'!1433:1433,1,MATCH(AD$1,'Set Schedules Here'!1432:1432,1)+1),INDEX('Set Schedules Here'!1432:1432,1,MATCH(AD$1,'Set Schedules Here'!1432:1432,1)):INDEX('Set Schedules Here'!1432:1432,1,MATCH(AD$1,'Set Schedules Here'!1432:1432,1)+1),AD$1)),rounding_decimal_places)</f>
        <v>0.8</v>
      </c>
      <c r="AE717">
        <f>ROUND(IF(AE$1=2050,TREND(INDEX('Set Schedules Here'!1433:1433,1,MATCH(AE$1,'Set Schedules Here'!1432:1432,0)),INDEX('Set Schedules Here'!1432:1432,1,MATCH(AE$1,'Set Schedules Here'!1432:1432,0)),AE$1),TREND(INDEX('Set Schedules Here'!1433:1433,1,MATCH(AE$1,'Set Schedules Here'!1432:1432,1)):INDEX('Set Schedules Here'!1433:1433,1,MATCH(AE$1,'Set Schedules Here'!1432:1432,1)+1),INDEX('Set Schedules Here'!1432:1432,1,MATCH(AE$1,'Set Schedules Here'!1432:1432,1)):INDEX('Set Schedules Here'!1432:1432,1,MATCH(AE$1,'Set Schedules Here'!1432:1432,1)+1),AE$1)),rounding_decimal_places)</f>
        <v>0.83333299999999999</v>
      </c>
      <c r="AF717">
        <f>ROUND(IF(AF$1=2050,TREND(INDEX('Set Schedules Here'!1433:1433,1,MATCH(AF$1,'Set Schedules Here'!1432:1432,0)),INDEX('Set Schedules Here'!1432:1432,1,MATCH(AF$1,'Set Schedules Here'!1432:1432,0)),AF$1),TREND(INDEX('Set Schedules Here'!1433:1433,1,MATCH(AF$1,'Set Schedules Here'!1432:1432,1)):INDEX('Set Schedules Here'!1433:1433,1,MATCH(AF$1,'Set Schedules Here'!1432:1432,1)+1),INDEX('Set Schedules Here'!1432:1432,1,MATCH(AF$1,'Set Schedules Here'!1432:1432,1)):INDEX('Set Schedules Here'!1432:1432,1,MATCH(AF$1,'Set Schedules Here'!1432:1432,1)+1),AF$1)),rounding_decimal_places)</f>
        <v>0.86666699999999997</v>
      </c>
      <c r="AG717">
        <f>ROUND(IF(AG$1=2050,TREND(INDEX('Set Schedules Here'!1433:1433,1,MATCH(AG$1,'Set Schedules Here'!1432:1432,0)),INDEX('Set Schedules Here'!1432:1432,1,MATCH(AG$1,'Set Schedules Here'!1432:1432,0)),AG$1),TREND(INDEX('Set Schedules Here'!1433:1433,1,MATCH(AG$1,'Set Schedules Here'!1432:1432,1)):INDEX('Set Schedules Here'!1433:1433,1,MATCH(AG$1,'Set Schedules Here'!1432:1432,1)+1),INDEX('Set Schedules Here'!1432:1432,1,MATCH(AG$1,'Set Schedules Here'!1432:1432,1)):INDEX('Set Schedules Here'!1432:1432,1,MATCH(AG$1,'Set Schedules Here'!1432:1432,1)+1),AG$1)),rounding_decimal_places)</f>
        <v>0.9</v>
      </c>
      <c r="AH717">
        <f>ROUND(IF(AH$1=2050,TREND(INDEX('Set Schedules Here'!1433:1433,1,MATCH(AH$1,'Set Schedules Here'!1432:1432,0)),INDEX('Set Schedules Here'!1432:1432,1,MATCH(AH$1,'Set Schedules Here'!1432:1432,0)),AH$1),TREND(INDEX('Set Schedules Here'!1433:1433,1,MATCH(AH$1,'Set Schedules Here'!1432:1432,1)):INDEX('Set Schedules Here'!1433:1433,1,MATCH(AH$1,'Set Schedules Here'!1432:1432,1)+1),INDEX('Set Schedules Here'!1432:1432,1,MATCH(AH$1,'Set Schedules Here'!1432:1432,1)):INDEX('Set Schedules Here'!1432:1432,1,MATCH(AH$1,'Set Schedules Here'!1432:1432,1)+1),AH$1)),rounding_decimal_places)</f>
        <v>0.93333299999999997</v>
      </c>
      <c r="AI717">
        <f>ROUND(IF(AI$1=2050,TREND(INDEX('Set Schedules Here'!1433:1433,1,MATCH(AI$1,'Set Schedules Here'!1432:1432,0)),INDEX('Set Schedules Here'!1432:1432,1,MATCH(AI$1,'Set Schedules Here'!1432:1432,0)),AI$1),TREND(INDEX('Set Schedules Here'!1433:1433,1,MATCH(AI$1,'Set Schedules Here'!1432:1432,1)):INDEX('Set Schedules Here'!1433:1433,1,MATCH(AI$1,'Set Schedules Here'!1432:1432,1)+1),INDEX('Set Schedules Here'!1432:1432,1,MATCH(AI$1,'Set Schedules Here'!1432:1432,1)):INDEX('Set Schedules Here'!1432:1432,1,MATCH(AI$1,'Set Schedules Here'!1432:1432,1)+1),AI$1)),rounding_decimal_places)</f>
        <v>0.96666700000000005</v>
      </c>
      <c r="AJ717">
        <f>ROUND(IF(AJ$1=2050,TREND(INDEX('Set Schedules Here'!1433:1433,1,MATCH(AJ$1,'Set Schedules Here'!1432:1432,0)),INDEX('Set Schedules Here'!1432:1432,1,MATCH(AJ$1,'Set Schedules Here'!1432:1432,0)),AJ$1),TREND(INDEX('Set Schedules Here'!1433:1433,1,MATCH(AJ$1,'Set Schedules Here'!1432:1432,1)):INDEX('Set Schedules Here'!1433:1433,1,MATCH(AJ$1,'Set Schedules Here'!1432:1432,1)+1),INDEX('Set Schedules Here'!1432:1432,1,MATCH(AJ$1,'Set Schedules Here'!1432:1432,1)):INDEX('Set Schedules Here'!1432:1432,1,MATCH(AJ$1,'Set Schedules Here'!1432:1432,1)+1),AJ$1)),rounding_decimal_places)</f>
        <v>1</v>
      </c>
    </row>
    <row r="718" spans="1:36" x14ac:dyDescent="0.45">
      <c r="A718" s="12" t="str">
        <f>'Set Schedules Here'!A1434</f>
        <v>land afforestation and reforestation</v>
      </c>
      <c r="B718" s="12" t="str">
        <f>IF(ISBLANK('Set Schedules Here'!C1434),"",'Set Schedules Here'!C1434)</f>
        <v/>
      </c>
      <c r="C718" s="12" t="str">
        <f>IF(ISBLANK('Set Schedules Here'!D1434),"",'Set Schedules Here'!D1434)</f>
        <v/>
      </c>
      <c r="D718" s="21" t="str">
        <f>IF(ISBLANK('Set Schedules Here'!E1434),"",'Set Schedules Here'!E1434)</f>
        <v/>
      </c>
      <c r="E718">
        <f>ROUND(IF(E$1=2050,TREND(INDEX('Set Schedules Here'!1435:1435,1,MATCH(E$1,'Set Schedules Here'!1434:1434,0)),INDEX('Set Schedules Here'!1434:1434,1,MATCH(E$1,'Set Schedules Here'!1434:1434,0)),E$1),TREND(INDEX('Set Schedules Here'!1435:1435,1,MATCH(E$1,'Set Schedules Here'!1434:1434,1)):INDEX('Set Schedules Here'!1435:1435,1,MATCH(E$1,'Set Schedules Here'!1434:1434,1)+1),INDEX('Set Schedules Here'!1434:1434,1,MATCH(E$1,'Set Schedules Here'!1434:1434,1)):INDEX('Set Schedules Here'!1434:1434,1,MATCH(E$1,'Set Schedules Here'!1434:1434,1)+1),E$1)),rounding_decimal_places)</f>
        <v>0</v>
      </c>
      <c r="F718">
        <f>ROUND(IF(F$1=2050,TREND(INDEX('Set Schedules Here'!1435:1435,1,MATCH(F$1,'Set Schedules Here'!1434:1434,0)),INDEX('Set Schedules Here'!1434:1434,1,MATCH(F$1,'Set Schedules Here'!1434:1434,0)),F$1),TREND(INDEX('Set Schedules Here'!1435:1435,1,MATCH(F$1,'Set Schedules Here'!1434:1434,1)):INDEX('Set Schedules Here'!1435:1435,1,MATCH(F$1,'Set Schedules Here'!1434:1434,1)+1),INDEX('Set Schedules Here'!1434:1434,1,MATCH(F$1,'Set Schedules Here'!1434:1434,1)):INDEX('Set Schedules Here'!1434:1434,1,MATCH(F$1,'Set Schedules Here'!1434:1434,1)+1),F$1)),rounding_decimal_places)</f>
        <v>0</v>
      </c>
      <c r="G718">
        <f>ROUND(IF(G$1=2050,TREND(INDEX('Set Schedules Here'!1435:1435,1,MATCH(G$1,'Set Schedules Here'!1434:1434,0)),INDEX('Set Schedules Here'!1434:1434,1,MATCH(G$1,'Set Schedules Here'!1434:1434,0)),G$1),TREND(INDEX('Set Schedules Here'!1435:1435,1,MATCH(G$1,'Set Schedules Here'!1434:1434,1)):INDEX('Set Schedules Here'!1435:1435,1,MATCH(G$1,'Set Schedules Here'!1434:1434,1)+1),INDEX('Set Schedules Here'!1434:1434,1,MATCH(G$1,'Set Schedules Here'!1434:1434,1)):INDEX('Set Schedules Here'!1434:1434,1,MATCH(G$1,'Set Schedules Here'!1434:1434,1)+1),G$1)),rounding_decimal_places)</f>
        <v>3.3333000000000002E-2</v>
      </c>
      <c r="H718">
        <f>ROUND(IF(H$1=2050,TREND(INDEX('Set Schedules Here'!1435:1435,1,MATCH(H$1,'Set Schedules Here'!1434:1434,0)),INDEX('Set Schedules Here'!1434:1434,1,MATCH(H$1,'Set Schedules Here'!1434:1434,0)),H$1),TREND(INDEX('Set Schedules Here'!1435:1435,1,MATCH(H$1,'Set Schedules Here'!1434:1434,1)):INDEX('Set Schedules Here'!1435:1435,1,MATCH(H$1,'Set Schedules Here'!1434:1434,1)+1),INDEX('Set Schedules Here'!1434:1434,1,MATCH(H$1,'Set Schedules Here'!1434:1434,1)):INDEX('Set Schedules Here'!1434:1434,1,MATCH(H$1,'Set Schedules Here'!1434:1434,1)+1),H$1)),rounding_decimal_places)</f>
        <v>6.6667000000000004E-2</v>
      </c>
      <c r="I718">
        <f>ROUND(IF(I$1=2050,TREND(INDEX('Set Schedules Here'!1435:1435,1,MATCH(I$1,'Set Schedules Here'!1434:1434,0)),INDEX('Set Schedules Here'!1434:1434,1,MATCH(I$1,'Set Schedules Here'!1434:1434,0)),I$1),TREND(INDEX('Set Schedules Here'!1435:1435,1,MATCH(I$1,'Set Schedules Here'!1434:1434,1)):INDEX('Set Schedules Here'!1435:1435,1,MATCH(I$1,'Set Schedules Here'!1434:1434,1)+1),INDEX('Set Schedules Here'!1434:1434,1,MATCH(I$1,'Set Schedules Here'!1434:1434,1)):INDEX('Set Schedules Here'!1434:1434,1,MATCH(I$1,'Set Schedules Here'!1434:1434,1)+1),I$1)),rounding_decimal_places)</f>
        <v>0.1</v>
      </c>
      <c r="J718">
        <f>ROUND(IF(J$1=2050,TREND(INDEX('Set Schedules Here'!1435:1435,1,MATCH(J$1,'Set Schedules Here'!1434:1434,0)),INDEX('Set Schedules Here'!1434:1434,1,MATCH(J$1,'Set Schedules Here'!1434:1434,0)),J$1),TREND(INDEX('Set Schedules Here'!1435:1435,1,MATCH(J$1,'Set Schedules Here'!1434:1434,1)):INDEX('Set Schedules Here'!1435:1435,1,MATCH(J$1,'Set Schedules Here'!1434:1434,1)+1),INDEX('Set Schedules Here'!1434:1434,1,MATCH(J$1,'Set Schedules Here'!1434:1434,1)):INDEX('Set Schedules Here'!1434:1434,1,MATCH(J$1,'Set Schedules Here'!1434:1434,1)+1),J$1)),rounding_decimal_places)</f>
        <v>0.13333300000000001</v>
      </c>
      <c r="K718">
        <f>ROUND(IF(K$1=2050,TREND(INDEX('Set Schedules Here'!1435:1435,1,MATCH(K$1,'Set Schedules Here'!1434:1434,0)),INDEX('Set Schedules Here'!1434:1434,1,MATCH(K$1,'Set Schedules Here'!1434:1434,0)),K$1),TREND(INDEX('Set Schedules Here'!1435:1435,1,MATCH(K$1,'Set Schedules Here'!1434:1434,1)):INDEX('Set Schedules Here'!1435:1435,1,MATCH(K$1,'Set Schedules Here'!1434:1434,1)+1),INDEX('Set Schedules Here'!1434:1434,1,MATCH(K$1,'Set Schedules Here'!1434:1434,1)):INDEX('Set Schedules Here'!1434:1434,1,MATCH(K$1,'Set Schedules Here'!1434:1434,1)+1),K$1)),rounding_decimal_places)</f>
        <v>0.16666700000000001</v>
      </c>
      <c r="L718">
        <f>ROUND(IF(L$1=2050,TREND(INDEX('Set Schedules Here'!1435:1435,1,MATCH(L$1,'Set Schedules Here'!1434:1434,0)),INDEX('Set Schedules Here'!1434:1434,1,MATCH(L$1,'Set Schedules Here'!1434:1434,0)),L$1),TREND(INDEX('Set Schedules Here'!1435:1435,1,MATCH(L$1,'Set Schedules Here'!1434:1434,1)):INDEX('Set Schedules Here'!1435:1435,1,MATCH(L$1,'Set Schedules Here'!1434:1434,1)+1),INDEX('Set Schedules Here'!1434:1434,1,MATCH(L$1,'Set Schedules Here'!1434:1434,1)):INDEX('Set Schedules Here'!1434:1434,1,MATCH(L$1,'Set Schedules Here'!1434:1434,1)+1),L$1)),rounding_decimal_places)</f>
        <v>0.2</v>
      </c>
      <c r="M718">
        <f>ROUND(IF(M$1=2050,TREND(INDEX('Set Schedules Here'!1435:1435,1,MATCH(M$1,'Set Schedules Here'!1434:1434,0)),INDEX('Set Schedules Here'!1434:1434,1,MATCH(M$1,'Set Schedules Here'!1434:1434,0)),M$1),TREND(INDEX('Set Schedules Here'!1435:1435,1,MATCH(M$1,'Set Schedules Here'!1434:1434,1)):INDEX('Set Schedules Here'!1435:1435,1,MATCH(M$1,'Set Schedules Here'!1434:1434,1)+1),INDEX('Set Schedules Here'!1434:1434,1,MATCH(M$1,'Set Schedules Here'!1434:1434,1)):INDEX('Set Schedules Here'!1434:1434,1,MATCH(M$1,'Set Schedules Here'!1434:1434,1)+1),M$1)),rounding_decimal_places)</f>
        <v>0.23333300000000001</v>
      </c>
      <c r="N718">
        <f>ROUND(IF(N$1=2050,TREND(INDEX('Set Schedules Here'!1435:1435,1,MATCH(N$1,'Set Schedules Here'!1434:1434,0)),INDEX('Set Schedules Here'!1434:1434,1,MATCH(N$1,'Set Schedules Here'!1434:1434,0)),N$1),TREND(INDEX('Set Schedules Here'!1435:1435,1,MATCH(N$1,'Set Schedules Here'!1434:1434,1)):INDEX('Set Schedules Here'!1435:1435,1,MATCH(N$1,'Set Schedules Here'!1434:1434,1)+1),INDEX('Set Schedules Here'!1434:1434,1,MATCH(N$1,'Set Schedules Here'!1434:1434,1)):INDEX('Set Schedules Here'!1434:1434,1,MATCH(N$1,'Set Schedules Here'!1434:1434,1)+1),N$1)),rounding_decimal_places)</f>
        <v>0.26666699999999999</v>
      </c>
      <c r="O718">
        <f>ROUND(IF(O$1=2050,TREND(INDEX('Set Schedules Here'!1435:1435,1,MATCH(O$1,'Set Schedules Here'!1434:1434,0)),INDEX('Set Schedules Here'!1434:1434,1,MATCH(O$1,'Set Schedules Here'!1434:1434,0)),O$1),TREND(INDEX('Set Schedules Here'!1435:1435,1,MATCH(O$1,'Set Schedules Here'!1434:1434,1)):INDEX('Set Schedules Here'!1435:1435,1,MATCH(O$1,'Set Schedules Here'!1434:1434,1)+1),INDEX('Set Schedules Here'!1434:1434,1,MATCH(O$1,'Set Schedules Here'!1434:1434,1)):INDEX('Set Schedules Here'!1434:1434,1,MATCH(O$1,'Set Schedules Here'!1434:1434,1)+1),O$1)),rounding_decimal_places)</f>
        <v>0.3</v>
      </c>
      <c r="P718">
        <f>ROUND(IF(P$1=2050,TREND(INDEX('Set Schedules Here'!1435:1435,1,MATCH(P$1,'Set Schedules Here'!1434:1434,0)),INDEX('Set Schedules Here'!1434:1434,1,MATCH(P$1,'Set Schedules Here'!1434:1434,0)),P$1),TREND(INDEX('Set Schedules Here'!1435:1435,1,MATCH(P$1,'Set Schedules Here'!1434:1434,1)):INDEX('Set Schedules Here'!1435:1435,1,MATCH(P$1,'Set Schedules Here'!1434:1434,1)+1),INDEX('Set Schedules Here'!1434:1434,1,MATCH(P$1,'Set Schedules Here'!1434:1434,1)):INDEX('Set Schedules Here'!1434:1434,1,MATCH(P$1,'Set Schedules Here'!1434:1434,1)+1),P$1)),rounding_decimal_places)</f>
        <v>0.33333299999999999</v>
      </c>
      <c r="Q718">
        <f>ROUND(IF(Q$1=2050,TREND(INDEX('Set Schedules Here'!1435:1435,1,MATCH(Q$1,'Set Schedules Here'!1434:1434,0)),INDEX('Set Schedules Here'!1434:1434,1,MATCH(Q$1,'Set Schedules Here'!1434:1434,0)),Q$1),TREND(INDEX('Set Schedules Here'!1435:1435,1,MATCH(Q$1,'Set Schedules Here'!1434:1434,1)):INDEX('Set Schedules Here'!1435:1435,1,MATCH(Q$1,'Set Schedules Here'!1434:1434,1)+1),INDEX('Set Schedules Here'!1434:1434,1,MATCH(Q$1,'Set Schedules Here'!1434:1434,1)):INDEX('Set Schedules Here'!1434:1434,1,MATCH(Q$1,'Set Schedules Here'!1434:1434,1)+1),Q$1)),rounding_decimal_places)</f>
        <v>0.36666700000000002</v>
      </c>
      <c r="R718">
        <f>ROUND(IF(R$1=2050,TREND(INDEX('Set Schedules Here'!1435:1435,1,MATCH(R$1,'Set Schedules Here'!1434:1434,0)),INDEX('Set Schedules Here'!1434:1434,1,MATCH(R$1,'Set Schedules Here'!1434:1434,0)),R$1),TREND(INDEX('Set Schedules Here'!1435:1435,1,MATCH(R$1,'Set Schedules Here'!1434:1434,1)):INDEX('Set Schedules Here'!1435:1435,1,MATCH(R$1,'Set Schedules Here'!1434:1434,1)+1),INDEX('Set Schedules Here'!1434:1434,1,MATCH(R$1,'Set Schedules Here'!1434:1434,1)):INDEX('Set Schedules Here'!1434:1434,1,MATCH(R$1,'Set Schedules Here'!1434:1434,1)+1),R$1)),rounding_decimal_places)</f>
        <v>0.4</v>
      </c>
      <c r="S718">
        <f>ROUND(IF(S$1=2050,TREND(INDEX('Set Schedules Here'!1435:1435,1,MATCH(S$1,'Set Schedules Here'!1434:1434,0)),INDEX('Set Schedules Here'!1434:1434,1,MATCH(S$1,'Set Schedules Here'!1434:1434,0)),S$1),TREND(INDEX('Set Schedules Here'!1435:1435,1,MATCH(S$1,'Set Schedules Here'!1434:1434,1)):INDEX('Set Schedules Here'!1435:1435,1,MATCH(S$1,'Set Schedules Here'!1434:1434,1)+1),INDEX('Set Schedules Here'!1434:1434,1,MATCH(S$1,'Set Schedules Here'!1434:1434,1)):INDEX('Set Schedules Here'!1434:1434,1,MATCH(S$1,'Set Schedules Here'!1434:1434,1)+1),S$1)),rounding_decimal_places)</f>
        <v>0.43333300000000002</v>
      </c>
      <c r="T718">
        <f>ROUND(IF(T$1=2050,TREND(INDEX('Set Schedules Here'!1435:1435,1,MATCH(T$1,'Set Schedules Here'!1434:1434,0)),INDEX('Set Schedules Here'!1434:1434,1,MATCH(T$1,'Set Schedules Here'!1434:1434,0)),T$1),TREND(INDEX('Set Schedules Here'!1435:1435,1,MATCH(T$1,'Set Schedules Here'!1434:1434,1)):INDEX('Set Schedules Here'!1435:1435,1,MATCH(T$1,'Set Schedules Here'!1434:1434,1)+1),INDEX('Set Schedules Here'!1434:1434,1,MATCH(T$1,'Set Schedules Here'!1434:1434,1)):INDEX('Set Schedules Here'!1434:1434,1,MATCH(T$1,'Set Schedules Here'!1434:1434,1)+1),T$1)),rounding_decimal_places)</f>
        <v>0.466667</v>
      </c>
      <c r="U718">
        <f>ROUND(IF(U$1=2050,TREND(INDEX('Set Schedules Here'!1435:1435,1,MATCH(U$1,'Set Schedules Here'!1434:1434,0)),INDEX('Set Schedules Here'!1434:1434,1,MATCH(U$1,'Set Schedules Here'!1434:1434,0)),U$1),TREND(INDEX('Set Schedules Here'!1435:1435,1,MATCH(U$1,'Set Schedules Here'!1434:1434,1)):INDEX('Set Schedules Here'!1435:1435,1,MATCH(U$1,'Set Schedules Here'!1434:1434,1)+1),INDEX('Set Schedules Here'!1434:1434,1,MATCH(U$1,'Set Schedules Here'!1434:1434,1)):INDEX('Set Schedules Here'!1434:1434,1,MATCH(U$1,'Set Schedules Here'!1434:1434,1)+1),U$1)),rounding_decimal_places)</f>
        <v>0.5</v>
      </c>
      <c r="V718">
        <f>ROUND(IF(V$1=2050,TREND(INDEX('Set Schedules Here'!1435:1435,1,MATCH(V$1,'Set Schedules Here'!1434:1434,0)),INDEX('Set Schedules Here'!1434:1434,1,MATCH(V$1,'Set Schedules Here'!1434:1434,0)),V$1),TREND(INDEX('Set Schedules Here'!1435:1435,1,MATCH(V$1,'Set Schedules Here'!1434:1434,1)):INDEX('Set Schedules Here'!1435:1435,1,MATCH(V$1,'Set Schedules Here'!1434:1434,1)+1),INDEX('Set Schedules Here'!1434:1434,1,MATCH(V$1,'Set Schedules Here'!1434:1434,1)):INDEX('Set Schedules Here'!1434:1434,1,MATCH(V$1,'Set Schedules Here'!1434:1434,1)+1),V$1)),rounding_decimal_places)</f>
        <v>0.53333299999999995</v>
      </c>
      <c r="W718">
        <f>ROUND(IF(W$1=2050,TREND(INDEX('Set Schedules Here'!1435:1435,1,MATCH(W$1,'Set Schedules Here'!1434:1434,0)),INDEX('Set Schedules Here'!1434:1434,1,MATCH(W$1,'Set Schedules Here'!1434:1434,0)),W$1),TREND(INDEX('Set Schedules Here'!1435:1435,1,MATCH(W$1,'Set Schedules Here'!1434:1434,1)):INDEX('Set Schedules Here'!1435:1435,1,MATCH(W$1,'Set Schedules Here'!1434:1434,1)+1),INDEX('Set Schedules Here'!1434:1434,1,MATCH(W$1,'Set Schedules Here'!1434:1434,1)):INDEX('Set Schedules Here'!1434:1434,1,MATCH(W$1,'Set Schedules Here'!1434:1434,1)+1),W$1)),rounding_decimal_places)</f>
        <v>0.56666700000000003</v>
      </c>
      <c r="X718">
        <f>ROUND(IF(X$1=2050,TREND(INDEX('Set Schedules Here'!1435:1435,1,MATCH(X$1,'Set Schedules Here'!1434:1434,0)),INDEX('Set Schedules Here'!1434:1434,1,MATCH(X$1,'Set Schedules Here'!1434:1434,0)),X$1),TREND(INDEX('Set Schedules Here'!1435:1435,1,MATCH(X$1,'Set Schedules Here'!1434:1434,1)):INDEX('Set Schedules Here'!1435:1435,1,MATCH(X$1,'Set Schedules Here'!1434:1434,1)+1),INDEX('Set Schedules Here'!1434:1434,1,MATCH(X$1,'Set Schedules Here'!1434:1434,1)):INDEX('Set Schedules Here'!1434:1434,1,MATCH(X$1,'Set Schedules Here'!1434:1434,1)+1),X$1)),rounding_decimal_places)</f>
        <v>0.6</v>
      </c>
      <c r="Y718">
        <f>ROUND(IF(Y$1=2050,TREND(INDEX('Set Schedules Here'!1435:1435,1,MATCH(Y$1,'Set Schedules Here'!1434:1434,0)),INDEX('Set Schedules Here'!1434:1434,1,MATCH(Y$1,'Set Schedules Here'!1434:1434,0)),Y$1),TREND(INDEX('Set Schedules Here'!1435:1435,1,MATCH(Y$1,'Set Schedules Here'!1434:1434,1)):INDEX('Set Schedules Here'!1435:1435,1,MATCH(Y$1,'Set Schedules Here'!1434:1434,1)+1),INDEX('Set Schedules Here'!1434:1434,1,MATCH(Y$1,'Set Schedules Here'!1434:1434,1)):INDEX('Set Schedules Here'!1434:1434,1,MATCH(Y$1,'Set Schedules Here'!1434:1434,1)+1),Y$1)),rounding_decimal_places)</f>
        <v>0.63333300000000003</v>
      </c>
      <c r="Z718">
        <f>ROUND(IF(Z$1=2050,TREND(INDEX('Set Schedules Here'!1435:1435,1,MATCH(Z$1,'Set Schedules Here'!1434:1434,0)),INDEX('Set Schedules Here'!1434:1434,1,MATCH(Z$1,'Set Schedules Here'!1434:1434,0)),Z$1),TREND(INDEX('Set Schedules Here'!1435:1435,1,MATCH(Z$1,'Set Schedules Here'!1434:1434,1)):INDEX('Set Schedules Here'!1435:1435,1,MATCH(Z$1,'Set Schedules Here'!1434:1434,1)+1),INDEX('Set Schedules Here'!1434:1434,1,MATCH(Z$1,'Set Schedules Here'!1434:1434,1)):INDEX('Set Schedules Here'!1434:1434,1,MATCH(Z$1,'Set Schedules Here'!1434:1434,1)+1),Z$1)),rounding_decimal_places)</f>
        <v>0.66666700000000001</v>
      </c>
      <c r="AA718">
        <f>ROUND(IF(AA$1=2050,TREND(INDEX('Set Schedules Here'!1435:1435,1,MATCH(AA$1,'Set Schedules Here'!1434:1434,0)),INDEX('Set Schedules Here'!1434:1434,1,MATCH(AA$1,'Set Schedules Here'!1434:1434,0)),AA$1),TREND(INDEX('Set Schedules Here'!1435:1435,1,MATCH(AA$1,'Set Schedules Here'!1434:1434,1)):INDEX('Set Schedules Here'!1435:1435,1,MATCH(AA$1,'Set Schedules Here'!1434:1434,1)+1),INDEX('Set Schedules Here'!1434:1434,1,MATCH(AA$1,'Set Schedules Here'!1434:1434,1)):INDEX('Set Schedules Here'!1434:1434,1,MATCH(AA$1,'Set Schedules Here'!1434:1434,1)+1),AA$1)),rounding_decimal_places)</f>
        <v>0.7</v>
      </c>
      <c r="AB718">
        <f>ROUND(IF(AB$1=2050,TREND(INDEX('Set Schedules Here'!1435:1435,1,MATCH(AB$1,'Set Schedules Here'!1434:1434,0)),INDEX('Set Schedules Here'!1434:1434,1,MATCH(AB$1,'Set Schedules Here'!1434:1434,0)),AB$1),TREND(INDEX('Set Schedules Here'!1435:1435,1,MATCH(AB$1,'Set Schedules Here'!1434:1434,1)):INDEX('Set Schedules Here'!1435:1435,1,MATCH(AB$1,'Set Schedules Here'!1434:1434,1)+1),INDEX('Set Schedules Here'!1434:1434,1,MATCH(AB$1,'Set Schedules Here'!1434:1434,1)):INDEX('Set Schedules Here'!1434:1434,1,MATCH(AB$1,'Set Schedules Here'!1434:1434,1)+1),AB$1)),rounding_decimal_places)</f>
        <v>0.73333300000000001</v>
      </c>
      <c r="AC718">
        <f>ROUND(IF(AC$1=2050,TREND(INDEX('Set Schedules Here'!1435:1435,1,MATCH(AC$1,'Set Schedules Here'!1434:1434,0)),INDEX('Set Schedules Here'!1434:1434,1,MATCH(AC$1,'Set Schedules Here'!1434:1434,0)),AC$1),TREND(INDEX('Set Schedules Here'!1435:1435,1,MATCH(AC$1,'Set Schedules Here'!1434:1434,1)):INDEX('Set Schedules Here'!1435:1435,1,MATCH(AC$1,'Set Schedules Here'!1434:1434,1)+1),INDEX('Set Schedules Here'!1434:1434,1,MATCH(AC$1,'Set Schedules Here'!1434:1434,1)):INDEX('Set Schedules Here'!1434:1434,1,MATCH(AC$1,'Set Schedules Here'!1434:1434,1)+1),AC$1)),rounding_decimal_places)</f>
        <v>0.76666699999999999</v>
      </c>
      <c r="AD718">
        <f>ROUND(IF(AD$1=2050,TREND(INDEX('Set Schedules Here'!1435:1435,1,MATCH(AD$1,'Set Schedules Here'!1434:1434,0)),INDEX('Set Schedules Here'!1434:1434,1,MATCH(AD$1,'Set Schedules Here'!1434:1434,0)),AD$1),TREND(INDEX('Set Schedules Here'!1435:1435,1,MATCH(AD$1,'Set Schedules Here'!1434:1434,1)):INDEX('Set Schedules Here'!1435:1435,1,MATCH(AD$1,'Set Schedules Here'!1434:1434,1)+1),INDEX('Set Schedules Here'!1434:1434,1,MATCH(AD$1,'Set Schedules Here'!1434:1434,1)):INDEX('Set Schedules Here'!1434:1434,1,MATCH(AD$1,'Set Schedules Here'!1434:1434,1)+1),AD$1)),rounding_decimal_places)</f>
        <v>0.8</v>
      </c>
      <c r="AE718">
        <f>ROUND(IF(AE$1=2050,TREND(INDEX('Set Schedules Here'!1435:1435,1,MATCH(AE$1,'Set Schedules Here'!1434:1434,0)),INDEX('Set Schedules Here'!1434:1434,1,MATCH(AE$1,'Set Schedules Here'!1434:1434,0)),AE$1),TREND(INDEX('Set Schedules Here'!1435:1435,1,MATCH(AE$1,'Set Schedules Here'!1434:1434,1)):INDEX('Set Schedules Here'!1435:1435,1,MATCH(AE$1,'Set Schedules Here'!1434:1434,1)+1),INDEX('Set Schedules Here'!1434:1434,1,MATCH(AE$1,'Set Schedules Here'!1434:1434,1)):INDEX('Set Schedules Here'!1434:1434,1,MATCH(AE$1,'Set Schedules Here'!1434:1434,1)+1),AE$1)),rounding_decimal_places)</f>
        <v>0.83333299999999999</v>
      </c>
      <c r="AF718">
        <f>ROUND(IF(AF$1=2050,TREND(INDEX('Set Schedules Here'!1435:1435,1,MATCH(AF$1,'Set Schedules Here'!1434:1434,0)),INDEX('Set Schedules Here'!1434:1434,1,MATCH(AF$1,'Set Schedules Here'!1434:1434,0)),AF$1),TREND(INDEX('Set Schedules Here'!1435:1435,1,MATCH(AF$1,'Set Schedules Here'!1434:1434,1)):INDEX('Set Schedules Here'!1435:1435,1,MATCH(AF$1,'Set Schedules Here'!1434:1434,1)+1),INDEX('Set Schedules Here'!1434:1434,1,MATCH(AF$1,'Set Schedules Here'!1434:1434,1)):INDEX('Set Schedules Here'!1434:1434,1,MATCH(AF$1,'Set Schedules Here'!1434:1434,1)+1),AF$1)),rounding_decimal_places)</f>
        <v>0.86666699999999997</v>
      </c>
      <c r="AG718">
        <f>ROUND(IF(AG$1=2050,TREND(INDEX('Set Schedules Here'!1435:1435,1,MATCH(AG$1,'Set Schedules Here'!1434:1434,0)),INDEX('Set Schedules Here'!1434:1434,1,MATCH(AG$1,'Set Schedules Here'!1434:1434,0)),AG$1),TREND(INDEX('Set Schedules Here'!1435:1435,1,MATCH(AG$1,'Set Schedules Here'!1434:1434,1)):INDEX('Set Schedules Here'!1435:1435,1,MATCH(AG$1,'Set Schedules Here'!1434:1434,1)+1),INDEX('Set Schedules Here'!1434:1434,1,MATCH(AG$1,'Set Schedules Here'!1434:1434,1)):INDEX('Set Schedules Here'!1434:1434,1,MATCH(AG$1,'Set Schedules Here'!1434:1434,1)+1),AG$1)),rounding_decimal_places)</f>
        <v>0.9</v>
      </c>
      <c r="AH718">
        <f>ROUND(IF(AH$1=2050,TREND(INDEX('Set Schedules Here'!1435:1435,1,MATCH(AH$1,'Set Schedules Here'!1434:1434,0)),INDEX('Set Schedules Here'!1434:1434,1,MATCH(AH$1,'Set Schedules Here'!1434:1434,0)),AH$1),TREND(INDEX('Set Schedules Here'!1435:1435,1,MATCH(AH$1,'Set Schedules Here'!1434:1434,1)):INDEX('Set Schedules Here'!1435:1435,1,MATCH(AH$1,'Set Schedules Here'!1434:1434,1)+1),INDEX('Set Schedules Here'!1434:1434,1,MATCH(AH$1,'Set Schedules Here'!1434:1434,1)):INDEX('Set Schedules Here'!1434:1434,1,MATCH(AH$1,'Set Schedules Here'!1434:1434,1)+1),AH$1)),rounding_decimal_places)</f>
        <v>0.93333299999999997</v>
      </c>
      <c r="AI718">
        <f>ROUND(IF(AI$1=2050,TREND(INDEX('Set Schedules Here'!1435:1435,1,MATCH(AI$1,'Set Schedules Here'!1434:1434,0)),INDEX('Set Schedules Here'!1434:1434,1,MATCH(AI$1,'Set Schedules Here'!1434:1434,0)),AI$1),TREND(INDEX('Set Schedules Here'!1435:1435,1,MATCH(AI$1,'Set Schedules Here'!1434:1434,1)):INDEX('Set Schedules Here'!1435:1435,1,MATCH(AI$1,'Set Schedules Here'!1434:1434,1)+1),INDEX('Set Schedules Here'!1434:1434,1,MATCH(AI$1,'Set Schedules Here'!1434:1434,1)):INDEX('Set Schedules Here'!1434:1434,1,MATCH(AI$1,'Set Schedules Here'!1434:1434,1)+1),AI$1)),rounding_decimal_places)</f>
        <v>0.96666700000000005</v>
      </c>
      <c r="AJ718">
        <f>ROUND(IF(AJ$1=2050,TREND(INDEX('Set Schedules Here'!1435:1435,1,MATCH(AJ$1,'Set Schedules Here'!1434:1434,0)),INDEX('Set Schedules Here'!1434:1434,1,MATCH(AJ$1,'Set Schedules Here'!1434:1434,0)),AJ$1),TREND(INDEX('Set Schedules Here'!1435:1435,1,MATCH(AJ$1,'Set Schedules Here'!1434:1434,1)):INDEX('Set Schedules Here'!1435:1435,1,MATCH(AJ$1,'Set Schedules Here'!1434:1434,1)+1),INDEX('Set Schedules Here'!1434:1434,1,MATCH(AJ$1,'Set Schedules Here'!1434:1434,1)):INDEX('Set Schedules Here'!1434:1434,1,MATCH(AJ$1,'Set Schedules Here'!1434:1434,1)+1),AJ$1)),rounding_decimal_places)</f>
        <v>1</v>
      </c>
    </row>
    <row r="719" spans="1:36" x14ac:dyDescent="0.45">
      <c r="A719" s="12" t="str">
        <f>'Set Schedules Here'!A1436</f>
        <v>land forest management</v>
      </c>
      <c r="B719" s="12" t="str">
        <f>IF(ISBLANK('Set Schedules Here'!C1436),"",'Set Schedules Here'!C1436)</f>
        <v/>
      </c>
      <c r="C719" s="12" t="str">
        <f>IF(ISBLANK('Set Schedules Here'!D1436),"",'Set Schedules Here'!D1436)</f>
        <v/>
      </c>
      <c r="D719" s="21" t="str">
        <f>IF(ISBLANK('Set Schedules Here'!E1436),"",'Set Schedules Here'!E1436)</f>
        <v/>
      </c>
      <c r="E719">
        <f>ROUND(IF(E$1=2050,TREND(INDEX('Set Schedules Here'!1437:1437,1,MATCH(E$1,'Set Schedules Here'!1436:1436,0)),INDEX('Set Schedules Here'!1436:1436,1,MATCH(E$1,'Set Schedules Here'!1436:1436,0)),E$1),TREND(INDEX('Set Schedules Here'!1437:1437,1,MATCH(E$1,'Set Schedules Here'!1436:1436,1)):INDEX('Set Schedules Here'!1437:1437,1,MATCH(E$1,'Set Schedules Here'!1436:1436,1)+1),INDEX('Set Schedules Here'!1436:1436,1,MATCH(E$1,'Set Schedules Here'!1436:1436,1)):INDEX('Set Schedules Here'!1436:1436,1,MATCH(E$1,'Set Schedules Here'!1436:1436,1)+1),E$1)),rounding_decimal_places)</f>
        <v>0</v>
      </c>
      <c r="F719">
        <f>ROUND(IF(F$1=2050,TREND(INDEX('Set Schedules Here'!1437:1437,1,MATCH(F$1,'Set Schedules Here'!1436:1436,0)),INDEX('Set Schedules Here'!1436:1436,1,MATCH(F$1,'Set Schedules Here'!1436:1436,0)),F$1),TREND(INDEX('Set Schedules Here'!1437:1437,1,MATCH(F$1,'Set Schedules Here'!1436:1436,1)):INDEX('Set Schedules Here'!1437:1437,1,MATCH(F$1,'Set Schedules Here'!1436:1436,1)+1),INDEX('Set Schedules Here'!1436:1436,1,MATCH(F$1,'Set Schedules Here'!1436:1436,1)):INDEX('Set Schedules Here'!1436:1436,1,MATCH(F$1,'Set Schedules Here'!1436:1436,1)+1),F$1)),rounding_decimal_places)</f>
        <v>0</v>
      </c>
      <c r="G719">
        <f>ROUND(IF(G$1=2050,TREND(INDEX('Set Schedules Here'!1437:1437,1,MATCH(G$1,'Set Schedules Here'!1436:1436,0)),INDEX('Set Schedules Here'!1436:1436,1,MATCH(G$1,'Set Schedules Here'!1436:1436,0)),G$1),TREND(INDEX('Set Schedules Here'!1437:1437,1,MATCH(G$1,'Set Schedules Here'!1436:1436,1)):INDEX('Set Schedules Here'!1437:1437,1,MATCH(G$1,'Set Schedules Here'!1436:1436,1)+1),INDEX('Set Schedules Here'!1436:1436,1,MATCH(G$1,'Set Schedules Here'!1436:1436,1)):INDEX('Set Schedules Here'!1436:1436,1,MATCH(G$1,'Set Schedules Here'!1436:1436,1)+1),G$1)),rounding_decimal_places)</f>
        <v>3.3333000000000002E-2</v>
      </c>
      <c r="H719">
        <f>ROUND(IF(H$1=2050,TREND(INDEX('Set Schedules Here'!1437:1437,1,MATCH(H$1,'Set Schedules Here'!1436:1436,0)),INDEX('Set Schedules Here'!1436:1436,1,MATCH(H$1,'Set Schedules Here'!1436:1436,0)),H$1),TREND(INDEX('Set Schedules Here'!1437:1437,1,MATCH(H$1,'Set Schedules Here'!1436:1436,1)):INDEX('Set Schedules Here'!1437:1437,1,MATCH(H$1,'Set Schedules Here'!1436:1436,1)+1),INDEX('Set Schedules Here'!1436:1436,1,MATCH(H$1,'Set Schedules Here'!1436:1436,1)):INDEX('Set Schedules Here'!1436:1436,1,MATCH(H$1,'Set Schedules Here'!1436:1436,1)+1),H$1)),rounding_decimal_places)</f>
        <v>6.6667000000000004E-2</v>
      </c>
      <c r="I719">
        <f>ROUND(IF(I$1=2050,TREND(INDEX('Set Schedules Here'!1437:1437,1,MATCH(I$1,'Set Schedules Here'!1436:1436,0)),INDEX('Set Schedules Here'!1436:1436,1,MATCH(I$1,'Set Schedules Here'!1436:1436,0)),I$1),TREND(INDEX('Set Schedules Here'!1437:1437,1,MATCH(I$1,'Set Schedules Here'!1436:1436,1)):INDEX('Set Schedules Here'!1437:1437,1,MATCH(I$1,'Set Schedules Here'!1436:1436,1)+1),INDEX('Set Schedules Here'!1436:1436,1,MATCH(I$1,'Set Schedules Here'!1436:1436,1)):INDEX('Set Schedules Here'!1436:1436,1,MATCH(I$1,'Set Schedules Here'!1436:1436,1)+1),I$1)),rounding_decimal_places)</f>
        <v>0.1</v>
      </c>
      <c r="J719">
        <f>ROUND(IF(J$1=2050,TREND(INDEX('Set Schedules Here'!1437:1437,1,MATCH(J$1,'Set Schedules Here'!1436:1436,0)),INDEX('Set Schedules Here'!1436:1436,1,MATCH(J$1,'Set Schedules Here'!1436:1436,0)),J$1),TREND(INDEX('Set Schedules Here'!1437:1437,1,MATCH(J$1,'Set Schedules Here'!1436:1436,1)):INDEX('Set Schedules Here'!1437:1437,1,MATCH(J$1,'Set Schedules Here'!1436:1436,1)+1),INDEX('Set Schedules Here'!1436:1436,1,MATCH(J$1,'Set Schedules Here'!1436:1436,1)):INDEX('Set Schedules Here'!1436:1436,1,MATCH(J$1,'Set Schedules Here'!1436:1436,1)+1),J$1)),rounding_decimal_places)</f>
        <v>0.13333300000000001</v>
      </c>
      <c r="K719">
        <f>ROUND(IF(K$1=2050,TREND(INDEX('Set Schedules Here'!1437:1437,1,MATCH(K$1,'Set Schedules Here'!1436:1436,0)),INDEX('Set Schedules Here'!1436:1436,1,MATCH(K$1,'Set Schedules Here'!1436:1436,0)),K$1),TREND(INDEX('Set Schedules Here'!1437:1437,1,MATCH(K$1,'Set Schedules Here'!1436:1436,1)):INDEX('Set Schedules Here'!1437:1437,1,MATCH(K$1,'Set Schedules Here'!1436:1436,1)+1),INDEX('Set Schedules Here'!1436:1436,1,MATCH(K$1,'Set Schedules Here'!1436:1436,1)):INDEX('Set Schedules Here'!1436:1436,1,MATCH(K$1,'Set Schedules Here'!1436:1436,1)+1),K$1)),rounding_decimal_places)</f>
        <v>0.16666700000000001</v>
      </c>
      <c r="L719">
        <f>ROUND(IF(L$1=2050,TREND(INDEX('Set Schedules Here'!1437:1437,1,MATCH(L$1,'Set Schedules Here'!1436:1436,0)),INDEX('Set Schedules Here'!1436:1436,1,MATCH(L$1,'Set Schedules Here'!1436:1436,0)),L$1),TREND(INDEX('Set Schedules Here'!1437:1437,1,MATCH(L$1,'Set Schedules Here'!1436:1436,1)):INDEX('Set Schedules Here'!1437:1437,1,MATCH(L$1,'Set Schedules Here'!1436:1436,1)+1),INDEX('Set Schedules Here'!1436:1436,1,MATCH(L$1,'Set Schedules Here'!1436:1436,1)):INDEX('Set Schedules Here'!1436:1436,1,MATCH(L$1,'Set Schedules Here'!1436:1436,1)+1),L$1)),rounding_decimal_places)</f>
        <v>0.2</v>
      </c>
      <c r="M719">
        <f>ROUND(IF(M$1=2050,TREND(INDEX('Set Schedules Here'!1437:1437,1,MATCH(M$1,'Set Schedules Here'!1436:1436,0)),INDEX('Set Schedules Here'!1436:1436,1,MATCH(M$1,'Set Schedules Here'!1436:1436,0)),M$1),TREND(INDEX('Set Schedules Here'!1437:1437,1,MATCH(M$1,'Set Schedules Here'!1436:1436,1)):INDEX('Set Schedules Here'!1437:1437,1,MATCH(M$1,'Set Schedules Here'!1436:1436,1)+1),INDEX('Set Schedules Here'!1436:1436,1,MATCH(M$1,'Set Schedules Here'!1436:1436,1)):INDEX('Set Schedules Here'!1436:1436,1,MATCH(M$1,'Set Schedules Here'!1436:1436,1)+1),M$1)),rounding_decimal_places)</f>
        <v>0.23333300000000001</v>
      </c>
      <c r="N719">
        <f>ROUND(IF(N$1=2050,TREND(INDEX('Set Schedules Here'!1437:1437,1,MATCH(N$1,'Set Schedules Here'!1436:1436,0)),INDEX('Set Schedules Here'!1436:1436,1,MATCH(N$1,'Set Schedules Here'!1436:1436,0)),N$1),TREND(INDEX('Set Schedules Here'!1437:1437,1,MATCH(N$1,'Set Schedules Here'!1436:1436,1)):INDEX('Set Schedules Here'!1437:1437,1,MATCH(N$1,'Set Schedules Here'!1436:1436,1)+1),INDEX('Set Schedules Here'!1436:1436,1,MATCH(N$1,'Set Schedules Here'!1436:1436,1)):INDEX('Set Schedules Here'!1436:1436,1,MATCH(N$1,'Set Schedules Here'!1436:1436,1)+1),N$1)),rounding_decimal_places)</f>
        <v>0.26666699999999999</v>
      </c>
      <c r="O719">
        <f>ROUND(IF(O$1=2050,TREND(INDEX('Set Schedules Here'!1437:1437,1,MATCH(O$1,'Set Schedules Here'!1436:1436,0)),INDEX('Set Schedules Here'!1436:1436,1,MATCH(O$1,'Set Schedules Here'!1436:1436,0)),O$1),TREND(INDEX('Set Schedules Here'!1437:1437,1,MATCH(O$1,'Set Schedules Here'!1436:1436,1)):INDEX('Set Schedules Here'!1437:1437,1,MATCH(O$1,'Set Schedules Here'!1436:1436,1)+1),INDEX('Set Schedules Here'!1436:1436,1,MATCH(O$1,'Set Schedules Here'!1436:1436,1)):INDEX('Set Schedules Here'!1436:1436,1,MATCH(O$1,'Set Schedules Here'!1436:1436,1)+1),O$1)),rounding_decimal_places)</f>
        <v>0.3</v>
      </c>
      <c r="P719">
        <f>ROUND(IF(P$1=2050,TREND(INDEX('Set Schedules Here'!1437:1437,1,MATCH(P$1,'Set Schedules Here'!1436:1436,0)),INDEX('Set Schedules Here'!1436:1436,1,MATCH(P$1,'Set Schedules Here'!1436:1436,0)),P$1),TREND(INDEX('Set Schedules Here'!1437:1437,1,MATCH(P$1,'Set Schedules Here'!1436:1436,1)):INDEX('Set Schedules Here'!1437:1437,1,MATCH(P$1,'Set Schedules Here'!1436:1436,1)+1),INDEX('Set Schedules Here'!1436:1436,1,MATCH(P$1,'Set Schedules Here'!1436:1436,1)):INDEX('Set Schedules Here'!1436:1436,1,MATCH(P$1,'Set Schedules Here'!1436:1436,1)+1),P$1)),rounding_decimal_places)</f>
        <v>0.33333299999999999</v>
      </c>
      <c r="Q719">
        <f>ROUND(IF(Q$1=2050,TREND(INDEX('Set Schedules Here'!1437:1437,1,MATCH(Q$1,'Set Schedules Here'!1436:1436,0)),INDEX('Set Schedules Here'!1436:1436,1,MATCH(Q$1,'Set Schedules Here'!1436:1436,0)),Q$1),TREND(INDEX('Set Schedules Here'!1437:1437,1,MATCH(Q$1,'Set Schedules Here'!1436:1436,1)):INDEX('Set Schedules Here'!1437:1437,1,MATCH(Q$1,'Set Schedules Here'!1436:1436,1)+1),INDEX('Set Schedules Here'!1436:1436,1,MATCH(Q$1,'Set Schedules Here'!1436:1436,1)):INDEX('Set Schedules Here'!1436:1436,1,MATCH(Q$1,'Set Schedules Here'!1436:1436,1)+1),Q$1)),rounding_decimal_places)</f>
        <v>0.36666700000000002</v>
      </c>
      <c r="R719">
        <f>ROUND(IF(R$1=2050,TREND(INDEX('Set Schedules Here'!1437:1437,1,MATCH(R$1,'Set Schedules Here'!1436:1436,0)),INDEX('Set Schedules Here'!1436:1436,1,MATCH(R$1,'Set Schedules Here'!1436:1436,0)),R$1),TREND(INDEX('Set Schedules Here'!1437:1437,1,MATCH(R$1,'Set Schedules Here'!1436:1436,1)):INDEX('Set Schedules Here'!1437:1437,1,MATCH(R$1,'Set Schedules Here'!1436:1436,1)+1),INDEX('Set Schedules Here'!1436:1436,1,MATCH(R$1,'Set Schedules Here'!1436:1436,1)):INDEX('Set Schedules Here'!1436:1436,1,MATCH(R$1,'Set Schedules Here'!1436:1436,1)+1),R$1)),rounding_decimal_places)</f>
        <v>0.4</v>
      </c>
      <c r="S719">
        <f>ROUND(IF(S$1=2050,TREND(INDEX('Set Schedules Here'!1437:1437,1,MATCH(S$1,'Set Schedules Here'!1436:1436,0)),INDEX('Set Schedules Here'!1436:1436,1,MATCH(S$1,'Set Schedules Here'!1436:1436,0)),S$1),TREND(INDEX('Set Schedules Here'!1437:1437,1,MATCH(S$1,'Set Schedules Here'!1436:1436,1)):INDEX('Set Schedules Here'!1437:1437,1,MATCH(S$1,'Set Schedules Here'!1436:1436,1)+1),INDEX('Set Schedules Here'!1436:1436,1,MATCH(S$1,'Set Schedules Here'!1436:1436,1)):INDEX('Set Schedules Here'!1436:1436,1,MATCH(S$1,'Set Schedules Here'!1436:1436,1)+1),S$1)),rounding_decimal_places)</f>
        <v>0.43333300000000002</v>
      </c>
      <c r="T719">
        <f>ROUND(IF(T$1=2050,TREND(INDEX('Set Schedules Here'!1437:1437,1,MATCH(T$1,'Set Schedules Here'!1436:1436,0)),INDEX('Set Schedules Here'!1436:1436,1,MATCH(T$1,'Set Schedules Here'!1436:1436,0)),T$1),TREND(INDEX('Set Schedules Here'!1437:1437,1,MATCH(T$1,'Set Schedules Here'!1436:1436,1)):INDEX('Set Schedules Here'!1437:1437,1,MATCH(T$1,'Set Schedules Here'!1436:1436,1)+1),INDEX('Set Schedules Here'!1436:1436,1,MATCH(T$1,'Set Schedules Here'!1436:1436,1)):INDEX('Set Schedules Here'!1436:1436,1,MATCH(T$1,'Set Schedules Here'!1436:1436,1)+1),T$1)),rounding_decimal_places)</f>
        <v>0.466667</v>
      </c>
      <c r="U719">
        <f>ROUND(IF(U$1=2050,TREND(INDEX('Set Schedules Here'!1437:1437,1,MATCH(U$1,'Set Schedules Here'!1436:1436,0)),INDEX('Set Schedules Here'!1436:1436,1,MATCH(U$1,'Set Schedules Here'!1436:1436,0)),U$1),TREND(INDEX('Set Schedules Here'!1437:1437,1,MATCH(U$1,'Set Schedules Here'!1436:1436,1)):INDEX('Set Schedules Here'!1437:1437,1,MATCH(U$1,'Set Schedules Here'!1436:1436,1)+1),INDEX('Set Schedules Here'!1436:1436,1,MATCH(U$1,'Set Schedules Here'!1436:1436,1)):INDEX('Set Schedules Here'!1436:1436,1,MATCH(U$1,'Set Schedules Here'!1436:1436,1)+1),U$1)),rounding_decimal_places)</f>
        <v>0.5</v>
      </c>
      <c r="V719">
        <f>ROUND(IF(V$1=2050,TREND(INDEX('Set Schedules Here'!1437:1437,1,MATCH(V$1,'Set Schedules Here'!1436:1436,0)),INDEX('Set Schedules Here'!1436:1436,1,MATCH(V$1,'Set Schedules Here'!1436:1436,0)),V$1),TREND(INDEX('Set Schedules Here'!1437:1437,1,MATCH(V$1,'Set Schedules Here'!1436:1436,1)):INDEX('Set Schedules Here'!1437:1437,1,MATCH(V$1,'Set Schedules Here'!1436:1436,1)+1),INDEX('Set Schedules Here'!1436:1436,1,MATCH(V$1,'Set Schedules Here'!1436:1436,1)):INDEX('Set Schedules Here'!1436:1436,1,MATCH(V$1,'Set Schedules Here'!1436:1436,1)+1),V$1)),rounding_decimal_places)</f>
        <v>0.53333299999999995</v>
      </c>
      <c r="W719">
        <f>ROUND(IF(W$1=2050,TREND(INDEX('Set Schedules Here'!1437:1437,1,MATCH(W$1,'Set Schedules Here'!1436:1436,0)),INDEX('Set Schedules Here'!1436:1436,1,MATCH(W$1,'Set Schedules Here'!1436:1436,0)),W$1),TREND(INDEX('Set Schedules Here'!1437:1437,1,MATCH(W$1,'Set Schedules Here'!1436:1436,1)):INDEX('Set Schedules Here'!1437:1437,1,MATCH(W$1,'Set Schedules Here'!1436:1436,1)+1),INDEX('Set Schedules Here'!1436:1436,1,MATCH(W$1,'Set Schedules Here'!1436:1436,1)):INDEX('Set Schedules Here'!1436:1436,1,MATCH(W$1,'Set Schedules Here'!1436:1436,1)+1),W$1)),rounding_decimal_places)</f>
        <v>0.56666700000000003</v>
      </c>
      <c r="X719">
        <f>ROUND(IF(X$1=2050,TREND(INDEX('Set Schedules Here'!1437:1437,1,MATCH(X$1,'Set Schedules Here'!1436:1436,0)),INDEX('Set Schedules Here'!1436:1436,1,MATCH(X$1,'Set Schedules Here'!1436:1436,0)),X$1),TREND(INDEX('Set Schedules Here'!1437:1437,1,MATCH(X$1,'Set Schedules Here'!1436:1436,1)):INDEX('Set Schedules Here'!1437:1437,1,MATCH(X$1,'Set Schedules Here'!1436:1436,1)+1),INDEX('Set Schedules Here'!1436:1436,1,MATCH(X$1,'Set Schedules Here'!1436:1436,1)):INDEX('Set Schedules Here'!1436:1436,1,MATCH(X$1,'Set Schedules Here'!1436:1436,1)+1),X$1)),rounding_decimal_places)</f>
        <v>0.6</v>
      </c>
      <c r="Y719">
        <f>ROUND(IF(Y$1=2050,TREND(INDEX('Set Schedules Here'!1437:1437,1,MATCH(Y$1,'Set Schedules Here'!1436:1436,0)),INDEX('Set Schedules Here'!1436:1436,1,MATCH(Y$1,'Set Schedules Here'!1436:1436,0)),Y$1),TREND(INDEX('Set Schedules Here'!1437:1437,1,MATCH(Y$1,'Set Schedules Here'!1436:1436,1)):INDEX('Set Schedules Here'!1437:1437,1,MATCH(Y$1,'Set Schedules Here'!1436:1436,1)+1),INDEX('Set Schedules Here'!1436:1436,1,MATCH(Y$1,'Set Schedules Here'!1436:1436,1)):INDEX('Set Schedules Here'!1436:1436,1,MATCH(Y$1,'Set Schedules Here'!1436:1436,1)+1),Y$1)),rounding_decimal_places)</f>
        <v>0.63333300000000003</v>
      </c>
      <c r="Z719">
        <f>ROUND(IF(Z$1=2050,TREND(INDEX('Set Schedules Here'!1437:1437,1,MATCH(Z$1,'Set Schedules Here'!1436:1436,0)),INDEX('Set Schedules Here'!1436:1436,1,MATCH(Z$1,'Set Schedules Here'!1436:1436,0)),Z$1),TREND(INDEX('Set Schedules Here'!1437:1437,1,MATCH(Z$1,'Set Schedules Here'!1436:1436,1)):INDEX('Set Schedules Here'!1437:1437,1,MATCH(Z$1,'Set Schedules Here'!1436:1436,1)+1),INDEX('Set Schedules Here'!1436:1436,1,MATCH(Z$1,'Set Schedules Here'!1436:1436,1)):INDEX('Set Schedules Here'!1436:1436,1,MATCH(Z$1,'Set Schedules Here'!1436:1436,1)+1),Z$1)),rounding_decimal_places)</f>
        <v>0.66666700000000001</v>
      </c>
      <c r="AA719">
        <f>ROUND(IF(AA$1=2050,TREND(INDEX('Set Schedules Here'!1437:1437,1,MATCH(AA$1,'Set Schedules Here'!1436:1436,0)),INDEX('Set Schedules Here'!1436:1436,1,MATCH(AA$1,'Set Schedules Here'!1436:1436,0)),AA$1),TREND(INDEX('Set Schedules Here'!1437:1437,1,MATCH(AA$1,'Set Schedules Here'!1436:1436,1)):INDEX('Set Schedules Here'!1437:1437,1,MATCH(AA$1,'Set Schedules Here'!1436:1436,1)+1),INDEX('Set Schedules Here'!1436:1436,1,MATCH(AA$1,'Set Schedules Here'!1436:1436,1)):INDEX('Set Schedules Here'!1436:1436,1,MATCH(AA$1,'Set Schedules Here'!1436:1436,1)+1),AA$1)),rounding_decimal_places)</f>
        <v>0.7</v>
      </c>
      <c r="AB719">
        <f>ROUND(IF(AB$1=2050,TREND(INDEX('Set Schedules Here'!1437:1437,1,MATCH(AB$1,'Set Schedules Here'!1436:1436,0)),INDEX('Set Schedules Here'!1436:1436,1,MATCH(AB$1,'Set Schedules Here'!1436:1436,0)),AB$1),TREND(INDEX('Set Schedules Here'!1437:1437,1,MATCH(AB$1,'Set Schedules Here'!1436:1436,1)):INDEX('Set Schedules Here'!1437:1437,1,MATCH(AB$1,'Set Schedules Here'!1436:1436,1)+1),INDEX('Set Schedules Here'!1436:1436,1,MATCH(AB$1,'Set Schedules Here'!1436:1436,1)):INDEX('Set Schedules Here'!1436:1436,1,MATCH(AB$1,'Set Schedules Here'!1436:1436,1)+1),AB$1)),rounding_decimal_places)</f>
        <v>0.73333300000000001</v>
      </c>
      <c r="AC719">
        <f>ROUND(IF(AC$1=2050,TREND(INDEX('Set Schedules Here'!1437:1437,1,MATCH(AC$1,'Set Schedules Here'!1436:1436,0)),INDEX('Set Schedules Here'!1436:1436,1,MATCH(AC$1,'Set Schedules Here'!1436:1436,0)),AC$1),TREND(INDEX('Set Schedules Here'!1437:1437,1,MATCH(AC$1,'Set Schedules Here'!1436:1436,1)):INDEX('Set Schedules Here'!1437:1437,1,MATCH(AC$1,'Set Schedules Here'!1436:1436,1)+1),INDEX('Set Schedules Here'!1436:1436,1,MATCH(AC$1,'Set Schedules Here'!1436:1436,1)):INDEX('Set Schedules Here'!1436:1436,1,MATCH(AC$1,'Set Schedules Here'!1436:1436,1)+1),AC$1)),rounding_decimal_places)</f>
        <v>0.76666699999999999</v>
      </c>
      <c r="AD719">
        <f>ROUND(IF(AD$1=2050,TREND(INDEX('Set Schedules Here'!1437:1437,1,MATCH(AD$1,'Set Schedules Here'!1436:1436,0)),INDEX('Set Schedules Here'!1436:1436,1,MATCH(AD$1,'Set Schedules Here'!1436:1436,0)),AD$1),TREND(INDEX('Set Schedules Here'!1437:1437,1,MATCH(AD$1,'Set Schedules Here'!1436:1436,1)):INDEX('Set Schedules Here'!1437:1437,1,MATCH(AD$1,'Set Schedules Here'!1436:1436,1)+1),INDEX('Set Schedules Here'!1436:1436,1,MATCH(AD$1,'Set Schedules Here'!1436:1436,1)):INDEX('Set Schedules Here'!1436:1436,1,MATCH(AD$1,'Set Schedules Here'!1436:1436,1)+1),AD$1)),rounding_decimal_places)</f>
        <v>0.8</v>
      </c>
      <c r="AE719">
        <f>ROUND(IF(AE$1=2050,TREND(INDEX('Set Schedules Here'!1437:1437,1,MATCH(AE$1,'Set Schedules Here'!1436:1436,0)),INDEX('Set Schedules Here'!1436:1436,1,MATCH(AE$1,'Set Schedules Here'!1436:1436,0)),AE$1),TREND(INDEX('Set Schedules Here'!1437:1437,1,MATCH(AE$1,'Set Schedules Here'!1436:1436,1)):INDEX('Set Schedules Here'!1437:1437,1,MATCH(AE$1,'Set Schedules Here'!1436:1436,1)+1),INDEX('Set Schedules Here'!1436:1436,1,MATCH(AE$1,'Set Schedules Here'!1436:1436,1)):INDEX('Set Schedules Here'!1436:1436,1,MATCH(AE$1,'Set Schedules Here'!1436:1436,1)+1),AE$1)),rounding_decimal_places)</f>
        <v>0.83333299999999999</v>
      </c>
      <c r="AF719">
        <f>ROUND(IF(AF$1=2050,TREND(INDEX('Set Schedules Here'!1437:1437,1,MATCH(AF$1,'Set Schedules Here'!1436:1436,0)),INDEX('Set Schedules Here'!1436:1436,1,MATCH(AF$1,'Set Schedules Here'!1436:1436,0)),AF$1),TREND(INDEX('Set Schedules Here'!1437:1437,1,MATCH(AF$1,'Set Schedules Here'!1436:1436,1)):INDEX('Set Schedules Here'!1437:1437,1,MATCH(AF$1,'Set Schedules Here'!1436:1436,1)+1),INDEX('Set Schedules Here'!1436:1436,1,MATCH(AF$1,'Set Schedules Here'!1436:1436,1)):INDEX('Set Schedules Here'!1436:1436,1,MATCH(AF$1,'Set Schedules Here'!1436:1436,1)+1),AF$1)),rounding_decimal_places)</f>
        <v>0.86666699999999997</v>
      </c>
      <c r="AG719">
        <f>ROUND(IF(AG$1=2050,TREND(INDEX('Set Schedules Here'!1437:1437,1,MATCH(AG$1,'Set Schedules Here'!1436:1436,0)),INDEX('Set Schedules Here'!1436:1436,1,MATCH(AG$1,'Set Schedules Here'!1436:1436,0)),AG$1),TREND(INDEX('Set Schedules Here'!1437:1437,1,MATCH(AG$1,'Set Schedules Here'!1436:1436,1)):INDEX('Set Schedules Here'!1437:1437,1,MATCH(AG$1,'Set Schedules Here'!1436:1436,1)+1),INDEX('Set Schedules Here'!1436:1436,1,MATCH(AG$1,'Set Schedules Here'!1436:1436,1)):INDEX('Set Schedules Here'!1436:1436,1,MATCH(AG$1,'Set Schedules Here'!1436:1436,1)+1),AG$1)),rounding_decimal_places)</f>
        <v>0.9</v>
      </c>
      <c r="AH719">
        <f>ROUND(IF(AH$1=2050,TREND(INDEX('Set Schedules Here'!1437:1437,1,MATCH(AH$1,'Set Schedules Here'!1436:1436,0)),INDEX('Set Schedules Here'!1436:1436,1,MATCH(AH$1,'Set Schedules Here'!1436:1436,0)),AH$1),TREND(INDEX('Set Schedules Here'!1437:1437,1,MATCH(AH$1,'Set Schedules Here'!1436:1436,1)):INDEX('Set Schedules Here'!1437:1437,1,MATCH(AH$1,'Set Schedules Here'!1436:1436,1)+1),INDEX('Set Schedules Here'!1436:1436,1,MATCH(AH$1,'Set Schedules Here'!1436:1436,1)):INDEX('Set Schedules Here'!1436:1436,1,MATCH(AH$1,'Set Schedules Here'!1436:1436,1)+1),AH$1)),rounding_decimal_places)</f>
        <v>0.93333299999999997</v>
      </c>
      <c r="AI719">
        <f>ROUND(IF(AI$1=2050,TREND(INDEX('Set Schedules Here'!1437:1437,1,MATCH(AI$1,'Set Schedules Here'!1436:1436,0)),INDEX('Set Schedules Here'!1436:1436,1,MATCH(AI$1,'Set Schedules Here'!1436:1436,0)),AI$1),TREND(INDEX('Set Schedules Here'!1437:1437,1,MATCH(AI$1,'Set Schedules Here'!1436:1436,1)):INDEX('Set Schedules Here'!1437:1437,1,MATCH(AI$1,'Set Schedules Here'!1436:1436,1)+1),INDEX('Set Schedules Here'!1436:1436,1,MATCH(AI$1,'Set Schedules Here'!1436:1436,1)):INDEX('Set Schedules Here'!1436:1436,1,MATCH(AI$1,'Set Schedules Here'!1436:1436,1)+1),AI$1)),rounding_decimal_places)</f>
        <v>0.96666700000000005</v>
      </c>
      <c r="AJ719">
        <f>ROUND(IF(AJ$1=2050,TREND(INDEX('Set Schedules Here'!1437:1437,1,MATCH(AJ$1,'Set Schedules Here'!1436:1436,0)),INDEX('Set Schedules Here'!1436:1436,1,MATCH(AJ$1,'Set Schedules Here'!1436:1436,0)),AJ$1),TREND(INDEX('Set Schedules Here'!1437:1437,1,MATCH(AJ$1,'Set Schedules Here'!1436:1436,1)):INDEX('Set Schedules Here'!1437:1437,1,MATCH(AJ$1,'Set Schedules Here'!1436:1436,1)+1),INDEX('Set Schedules Here'!1436:1436,1,MATCH(AJ$1,'Set Schedules Here'!1436:1436,1)):INDEX('Set Schedules Here'!1436:1436,1,MATCH(AJ$1,'Set Schedules Here'!1436:1436,1)+1),AJ$1)),rounding_decimal_places)</f>
        <v>1</v>
      </c>
    </row>
    <row r="720" spans="1:36" x14ac:dyDescent="0.45">
      <c r="A720" s="12" t="str">
        <f>'Set Schedules Here'!A1438</f>
        <v>land avoid deforestation</v>
      </c>
      <c r="B720" s="12" t="str">
        <f>IF(ISBLANK('Set Schedules Here'!C1438),"",'Set Schedules Here'!C1438)</f>
        <v/>
      </c>
      <c r="C720" s="12" t="str">
        <f>IF(ISBLANK('Set Schedules Here'!D1438),"",'Set Schedules Here'!D1438)</f>
        <v/>
      </c>
      <c r="D720" s="21" t="str">
        <f>IF(ISBLANK('Set Schedules Here'!E1438),"",'Set Schedules Here'!E1438)</f>
        <v/>
      </c>
      <c r="E720">
        <f>ROUND(IF(E$1=2050,TREND(INDEX('Set Schedules Here'!1439:1439,1,MATCH(E$1,'Set Schedules Here'!1438:1438,0)),INDEX('Set Schedules Here'!1438:1438,1,MATCH(E$1,'Set Schedules Here'!1438:1438,0)),E$1),TREND(INDEX('Set Schedules Here'!1439:1439,1,MATCH(E$1,'Set Schedules Here'!1438:1438,1)):INDEX('Set Schedules Here'!1439:1439,1,MATCH(E$1,'Set Schedules Here'!1438:1438,1)+1),INDEX('Set Schedules Here'!1438:1438,1,MATCH(E$1,'Set Schedules Here'!1438:1438,1)):INDEX('Set Schedules Here'!1438:1438,1,MATCH(E$1,'Set Schedules Here'!1438:1438,1)+1),E$1)),rounding_decimal_places)</f>
        <v>0</v>
      </c>
      <c r="F720">
        <f>ROUND(IF(F$1=2050,TREND(INDEX('Set Schedules Here'!1439:1439,1,MATCH(F$1,'Set Schedules Here'!1438:1438,0)),INDEX('Set Schedules Here'!1438:1438,1,MATCH(F$1,'Set Schedules Here'!1438:1438,0)),F$1),TREND(INDEX('Set Schedules Here'!1439:1439,1,MATCH(F$1,'Set Schedules Here'!1438:1438,1)):INDEX('Set Schedules Here'!1439:1439,1,MATCH(F$1,'Set Schedules Here'!1438:1438,1)+1),INDEX('Set Schedules Here'!1438:1438,1,MATCH(F$1,'Set Schedules Here'!1438:1438,1)):INDEX('Set Schedules Here'!1438:1438,1,MATCH(F$1,'Set Schedules Here'!1438:1438,1)+1),F$1)),rounding_decimal_places)</f>
        <v>0</v>
      </c>
      <c r="G720">
        <f>ROUND(IF(G$1=2050,TREND(INDEX('Set Schedules Here'!1439:1439,1,MATCH(G$1,'Set Schedules Here'!1438:1438,0)),INDEX('Set Schedules Here'!1438:1438,1,MATCH(G$1,'Set Schedules Here'!1438:1438,0)),G$1),TREND(INDEX('Set Schedules Here'!1439:1439,1,MATCH(G$1,'Set Schedules Here'!1438:1438,1)):INDEX('Set Schedules Here'!1439:1439,1,MATCH(G$1,'Set Schedules Here'!1438:1438,1)+1),INDEX('Set Schedules Here'!1438:1438,1,MATCH(G$1,'Set Schedules Here'!1438:1438,1)):INDEX('Set Schedules Here'!1438:1438,1,MATCH(G$1,'Set Schedules Here'!1438:1438,1)+1),G$1)),rounding_decimal_places)</f>
        <v>3.3333000000000002E-2</v>
      </c>
      <c r="H720">
        <f>ROUND(IF(H$1=2050,TREND(INDEX('Set Schedules Here'!1439:1439,1,MATCH(H$1,'Set Schedules Here'!1438:1438,0)),INDEX('Set Schedules Here'!1438:1438,1,MATCH(H$1,'Set Schedules Here'!1438:1438,0)),H$1),TREND(INDEX('Set Schedules Here'!1439:1439,1,MATCH(H$1,'Set Schedules Here'!1438:1438,1)):INDEX('Set Schedules Here'!1439:1439,1,MATCH(H$1,'Set Schedules Here'!1438:1438,1)+1),INDEX('Set Schedules Here'!1438:1438,1,MATCH(H$1,'Set Schedules Here'!1438:1438,1)):INDEX('Set Schedules Here'!1438:1438,1,MATCH(H$1,'Set Schedules Here'!1438:1438,1)+1),H$1)),rounding_decimal_places)</f>
        <v>6.6667000000000004E-2</v>
      </c>
      <c r="I720">
        <f>ROUND(IF(I$1=2050,TREND(INDEX('Set Schedules Here'!1439:1439,1,MATCH(I$1,'Set Schedules Here'!1438:1438,0)),INDEX('Set Schedules Here'!1438:1438,1,MATCH(I$1,'Set Schedules Here'!1438:1438,0)),I$1),TREND(INDEX('Set Schedules Here'!1439:1439,1,MATCH(I$1,'Set Schedules Here'!1438:1438,1)):INDEX('Set Schedules Here'!1439:1439,1,MATCH(I$1,'Set Schedules Here'!1438:1438,1)+1),INDEX('Set Schedules Here'!1438:1438,1,MATCH(I$1,'Set Schedules Here'!1438:1438,1)):INDEX('Set Schedules Here'!1438:1438,1,MATCH(I$1,'Set Schedules Here'!1438:1438,1)+1),I$1)),rounding_decimal_places)</f>
        <v>0.1</v>
      </c>
      <c r="J720">
        <f>ROUND(IF(J$1=2050,TREND(INDEX('Set Schedules Here'!1439:1439,1,MATCH(J$1,'Set Schedules Here'!1438:1438,0)),INDEX('Set Schedules Here'!1438:1438,1,MATCH(J$1,'Set Schedules Here'!1438:1438,0)),J$1),TREND(INDEX('Set Schedules Here'!1439:1439,1,MATCH(J$1,'Set Schedules Here'!1438:1438,1)):INDEX('Set Schedules Here'!1439:1439,1,MATCH(J$1,'Set Schedules Here'!1438:1438,1)+1),INDEX('Set Schedules Here'!1438:1438,1,MATCH(J$1,'Set Schedules Here'!1438:1438,1)):INDEX('Set Schedules Here'!1438:1438,1,MATCH(J$1,'Set Schedules Here'!1438:1438,1)+1),J$1)),rounding_decimal_places)</f>
        <v>0.13333300000000001</v>
      </c>
      <c r="K720">
        <f>ROUND(IF(K$1=2050,TREND(INDEX('Set Schedules Here'!1439:1439,1,MATCH(K$1,'Set Schedules Here'!1438:1438,0)),INDEX('Set Schedules Here'!1438:1438,1,MATCH(K$1,'Set Schedules Here'!1438:1438,0)),K$1),TREND(INDEX('Set Schedules Here'!1439:1439,1,MATCH(K$1,'Set Schedules Here'!1438:1438,1)):INDEX('Set Schedules Here'!1439:1439,1,MATCH(K$1,'Set Schedules Here'!1438:1438,1)+1),INDEX('Set Schedules Here'!1438:1438,1,MATCH(K$1,'Set Schedules Here'!1438:1438,1)):INDEX('Set Schedules Here'!1438:1438,1,MATCH(K$1,'Set Schedules Here'!1438:1438,1)+1),K$1)),rounding_decimal_places)</f>
        <v>0.16666700000000001</v>
      </c>
      <c r="L720">
        <f>ROUND(IF(L$1=2050,TREND(INDEX('Set Schedules Here'!1439:1439,1,MATCH(L$1,'Set Schedules Here'!1438:1438,0)),INDEX('Set Schedules Here'!1438:1438,1,MATCH(L$1,'Set Schedules Here'!1438:1438,0)),L$1),TREND(INDEX('Set Schedules Here'!1439:1439,1,MATCH(L$1,'Set Schedules Here'!1438:1438,1)):INDEX('Set Schedules Here'!1439:1439,1,MATCH(L$1,'Set Schedules Here'!1438:1438,1)+1),INDEX('Set Schedules Here'!1438:1438,1,MATCH(L$1,'Set Schedules Here'!1438:1438,1)):INDEX('Set Schedules Here'!1438:1438,1,MATCH(L$1,'Set Schedules Here'!1438:1438,1)+1),L$1)),rounding_decimal_places)</f>
        <v>0.2</v>
      </c>
      <c r="M720">
        <f>ROUND(IF(M$1=2050,TREND(INDEX('Set Schedules Here'!1439:1439,1,MATCH(M$1,'Set Schedules Here'!1438:1438,0)),INDEX('Set Schedules Here'!1438:1438,1,MATCH(M$1,'Set Schedules Here'!1438:1438,0)),M$1),TREND(INDEX('Set Schedules Here'!1439:1439,1,MATCH(M$1,'Set Schedules Here'!1438:1438,1)):INDEX('Set Schedules Here'!1439:1439,1,MATCH(M$1,'Set Schedules Here'!1438:1438,1)+1),INDEX('Set Schedules Here'!1438:1438,1,MATCH(M$1,'Set Schedules Here'!1438:1438,1)):INDEX('Set Schedules Here'!1438:1438,1,MATCH(M$1,'Set Schedules Here'!1438:1438,1)+1),M$1)),rounding_decimal_places)</f>
        <v>0.23333300000000001</v>
      </c>
      <c r="N720">
        <f>ROUND(IF(N$1=2050,TREND(INDEX('Set Schedules Here'!1439:1439,1,MATCH(N$1,'Set Schedules Here'!1438:1438,0)),INDEX('Set Schedules Here'!1438:1438,1,MATCH(N$1,'Set Schedules Here'!1438:1438,0)),N$1),TREND(INDEX('Set Schedules Here'!1439:1439,1,MATCH(N$1,'Set Schedules Here'!1438:1438,1)):INDEX('Set Schedules Here'!1439:1439,1,MATCH(N$1,'Set Schedules Here'!1438:1438,1)+1),INDEX('Set Schedules Here'!1438:1438,1,MATCH(N$1,'Set Schedules Here'!1438:1438,1)):INDEX('Set Schedules Here'!1438:1438,1,MATCH(N$1,'Set Schedules Here'!1438:1438,1)+1),N$1)),rounding_decimal_places)</f>
        <v>0.26666699999999999</v>
      </c>
      <c r="O720">
        <f>ROUND(IF(O$1=2050,TREND(INDEX('Set Schedules Here'!1439:1439,1,MATCH(O$1,'Set Schedules Here'!1438:1438,0)),INDEX('Set Schedules Here'!1438:1438,1,MATCH(O$1,'Set Schedules Here'!1438:1438,0)),O$1),TREND(INDEX('Set Schedules Here'!1439:1439,1,MATCH(O$1,'Set Schedules Here'!1438:1438,1)):INDEX('Set Schedules Here'!1439:1439,1,MATCH(O$1,'Set Schedules Here'!1438:1438,1)+1),INDEX('Set Schedules Here'!1438:1438,1,MATCH(O$1,'Set Schedules Here'!1438:1438,1)):INDEX('Set Schedules Here'!1438:1438,1,MATCH(O$1,'Set Schedules Here'!1438:1438,1)+1),O$1)),rounding_decimal_places)</f>
        <v>0.3</v>
      </c>
      <c r="P720">
        <f>ROUND(IF(P$1=2050,TREND(INDEX('Set Schedules Here'!1439:1439,1,MATCH(P$1,'Set Schedules Here'!1438:1438,0)),INDEX('Set Schedules Here'!1438:1438,1,MATCH(P$1,'Set Schedules Here'!1438:1438,0)),P$1),TREND(INDEX('Set Schedules Here'!1439:1439,1,MATCH(P$1,'Set Schedules Here'!1438:1438,1)):INDEX('Set Schedules Here'!1439:1439,1,MATCH(P$1,'Set Schedules Here'!1438:1438,1)+1),INDEX('Set Schedules Here'!1438:1438,1,MATCH(P$1,'Set Schedules Here'!1438:1438,1)):INDEX('Set Schedules Here'!1438:1438,1,MATCH(P$1,'Set Schedules Here'!1438:1438,1)+1),P$1)),rounding_decimal_places)</f>
        <v>0.33333299999999999</v>
      </c>
      <c r="Q720">
        <f>ROUND(IF(Q$1=2050,TREND(INDEX('Set Schedules Here'!1439:1439,1,MATCH(Q$1,'Set Schedules Here'!1438:1438,0)),INDEX('Set Schedules Here'!1438:1438,1,MATCH(Q$1,'Set Schedules Here'!1438:1438,0)),Q$1),TREND(INDEX('Set Schedules Here'!1439:1439,1,MATCH(Q$1,'Set Schedules Here'!1438:1438,1)):INDEX('Set Schedules Here'!1439:1439,1,MATCH(Q$1,'Set Schedules Here'!1438:1438,1)+1),INDEX('Set Schedules Here'!1438:1438,1,MATCH(Q$1,'Set Schedules Here'!1438:1438,1)):INDEX('Set Schedules Here'!1438:1438,1,MATCH(Q$1,'Set Schedules Here'!1438:1438,1)+1),Q$1)),rounding_decimal_places)</f>
        <v>0.36666700000000002</v>
      </c>
      <c r="R720">
        <f>ROUND(IF(R$1=2050,TREND(INDEX('Set Schedules Here'!1439:1439,1,MATCH(R$1,'Set Schedules Here'!1438:1438,0)),INDEX('Set Schedules Here'!1438:1438,1,MATCH(R$1,'Set Schedules Here'!1438:1438,0)),R$1),TREND(INDEX('Set Schedules Here'!1439:1439,1,MATCH(R$1,'Set Schedules Here'!1438:1438,1)):INDEX('Set Schedules Here'!1439:1439,1,MATCH(R$1,'Set Schedules Here'!1438:1438,1)+1),INDEX('Set Schedules Here'!1438:1438,1,MATCH(R$1,'Set Schedules Here'!1438:1438,1)):INDEX('Set Schedules Here'!1438:1438,1,MATCH(R$1,'Set Schedules Here'!1438:1438,1)+1),R$1)),rounding_decimal_places)</f>
        <v>0.4</v>
      </c>
      <c r="S720">
        <f>ROUND(IF(S$1=2050,TREND(INDEX('Set Schedules Here'!1439:1439,1,MATCH(S$1,'Set Schedules Here'!1438:1438,0)),INDEX('Set Schedules Here'!1438:1438,1,MATCH(S$1,'Set Schedules Here'!1438:1438,0)),S$1),TREND(INDEX('Set Schedules Here'!1439:1439,1,MATCH(S$1,'Set Schedules Here'!1438:1438,1)):INDEX('Set Schedules Here'!1439:1439,1,MATCH(S$1,'Set Schedules Here'!1438:1438,1)+1),INDEX('Set Schedules Here'!1438:1438,1,MATCH(S$1,'Set Schedules Here'!1438:1438,1)):INDEX('Set Schedules Here'!1438:1438,1,MATCH(S$1,'Set Schedules Here'!1438:1438,1)+1),S$1)),rounding_decimal_places)</f>
        <v>0.43333300000000002</v>
      </c>
      <c r="T720">
        <f>ROUND(IF(T$1=2050,TREND(INDEX('Set Schedules Here'!1439:1439,1,MATCH(T$1,'Set Schedules Here'!1438:1438,0)),INDEX('Set Schedules Here'!1438:1438,1,MATCH(T$1,'Set Schedules Here'!1438:1438,0)),T$1),TREND(INDEX('Set Schedules Here'!1439:1439,1,MATCH(T$1,'Set Schedules Here'!1438:1438,1)):INDEX('Set Schedules Here'!1439:1439,1,MATCH(T$1,'Set Schedules Here'!1438:1438,1)+1),INDEX('Set Schedules Here'!1438:1438,1,MATCH(T$1,'Set Schedules Here'!1438:1438,1)):INDEX('Set Schedules Here'!1438:1438,1,MATCH(T$1,'Set Schedules Here'!1438:1438,1)+1),T$1)),rounding_decimal_places)</f>
        <v>0.466667</v>
      </c>
      <c r="U720">
        <f>ROUND(IF(U$1=2050,TREND(INDEX('Set Schedules Here'!1439:1439,1,MATCH(U$1,'Set Schedules Here'!1438:1438,0)),INDEX('Set Schedules Here'!1438:1438,1,MATCH(U$1,'Set Schedules Here'!1438:1438,0)),U$1),TREND(INDEX('Set Schedules Here'!1439:1439,1,MATCH(U$1,'Set Schedules Here'!1438:1438,1)):INDEX('Set Schedules Here'!1439:1439,1,MATCH(U$1,'Set Schedules Here'!1438:1438,1)+1),INDEX('Set Schedules Here'!1438:1438,1,MATCH(U$1,'Set Schedules Here'!1438:1438,1)):INDEX('Set Schedules Here'!1438:1438,1,MATCH(U$1,'Set Schedules Here'!1438:1438,1)+1),U$1)),rounding_decimal_places)</f>
        <v>0.5</v>
      </c>
      <c r="V720">
        <f>ROUND(IF(V$1=2050,TREND(INDEX('Set Schedules Here'!1439:1439,1,MATCH(V$1,'Set Schedules Here'!1438:1438,0)),INDEX('Set Schedules Here'!1438:1438,1,MATCH(V$1,'Set Schedules Here'!1438:1438,0)),V$1),TREND(INDEX('Set Schedules Here'!1439:1439,1,MATCH(V$1,'Set Schedules Here'!1438:1438,1)):INDEX('Set Schedules Here'!1439:1439,1,MATCH(V$1,'Set Schedules Here'!1438:1438,1)+1),INDEX('Set Schedules Here'!1438:1438,1,MATCH(V$1,'Set Schedules Here'!1438:1438,1)):INDEX('Set Schedules Here'!1438:1438,1,MATCH(V$1,'Set Schedules Here'!1438:1438,1)+1),V$1)),rounding_decimal_places)</f>
        <v>0.53333299999999995</v>
      </c>
      <c r="W720">
        <f>ROUND(IF(W$1=2050,TREND(INDEX('Set Schedules Here'!1439:1439,1,MATCH(W$1,'Set Schedules Here'!1438:1438,0)),INDEX('Set Schedules Here'!1438:1438,1,MATCH(W$1,'Set Schedules Here'!1438:1438,0)),W$1),TREND(INDEX('Set Schedules Here'!1439:1439,1,MATCH(W$1,'Set Schedules Here'!1438:1438,1)):INDEX('Set Schedules Here'!1439:1439,1,MATCH(W$1,'Set Schedules Here'!1438:1438,1)+1),INDEX('Set Schedules Here'!1438:1438,1,MATCH(W$1,'Set Schedules Here'!1438:1438,1)):INDEX('Set Schedules Here'!1438:1438,1,MATCH(W$1,'Set Schedules Here'!1438:1438,1)+1),W$1)),rounding_decimal_places)</f>
        <v>0.56666700000000003</v>
      </c>
      <c r="X720">
        <f>ROUND(IF(X$1=2050,TREND(INDEX('Set Schedules Here'!1439:1439,1,MATCH(X$1,'Set Schedules Here'!1438:1438,0)),INDEX('Set Schedules Here'!1438:1438,1,MATCH(X$1,'Set Schedules Here'!1438:1438,0)),X$1),TREND(INDEX('Set Schedules Here'!1439:1439,1,MATCH(X$1,'Set Schedules Here'!1438:1438,1)):INDEX('Set Schedules Here'!1439:1439,1,MATCH(X$1,'Set Schedules Here'!1438:1438,1)+1),INDEX('Set Schedules Here'!1438:1438,1,MATCH(X$1,'Set Schedules Here'!1438:1438,1)):INDEX('Set Schedules Here'!1438:1438,1,MATCH(X$1,'Set Schedules Here'!1438:1438,1)+1),X$1)),rounding_decimal_places)</f>
        <v>0.6</v>
      </c>
      <c r="Y720">
        <f>ROUND(IF(Y$1=2050,TREND(INDEX('Set Schedules Here'!1439:1439,1,MATCH(Y$1,'Set Schedules Here'!1438:1438,0)),INDEX('Set Schedules Here'!1438:1438,1,MATCH(Y$1,'Set Schedules Here'!1438:1438,0)),Y$1),TREND(INDEX('Set Schedules Here'!1439:1439,1,MATCH(Y$1,'Set Schedules Here'!1438:1438,1)):INDEX('Set Schedules Here'!1439:1439,1,MATCH(Y$1,'Set Schedules Here'!1438:1438,1)+1),INDEX('Set Schedules Here'!1438:1438,1,MATCH(Y$1,'Set Schedules Here'!1438:1438,1)):INDEX('Set Schedules Here'!1438:1438,1,MATCH(Y$1,'Set Schedules Here'!1438:1438,1)+1),Y$1)),rounding_decimal_places)</f>
        <v>0.63333300000000003</v>
      </c>
      <c r="Z720">
        <f>ROUND(IF(Z$1=2050,TREND(INDEX('Set Schedules Here'!1439:1439,1,MATCH(Z$1,'Set Schedules Here'!1438:1438,0)),INDEX('Set Schedules Here'!1438:1438,1,MATCH(Z$1,'Set Schedules Here'!1438:1438,0)),Z$1),TREND(INDEX('Set Schedules Here'!1439:1439,1,MATCH(Z$1,'Set Schedules Here'!1438:1438,1)):INDEX('Set Schedules Here'!1439:1439,1,MATCH(Z$1,'Set Schedules Here'!1438:1438,1)+1),INDEX('Set Schedules Here'!1438:1438,1,MATCH(Z$1,'Set Schedules Here'!1438:1438,1)):INDEX('Set Schedules Here'!1438:1438,1,MATCH(Z$1,'Set Schedules Here'!1438:1438,1)+1),Z$1)),rounding_decimal_places)</f>
        <v>0.66666700000000001</v>
      </c>
      <c r="AA720">
        <f>ROUND(IF(AA$1=2050,TREND(INDEX('Set Schedules Here'!1439:1439,1,MATCH(AA$1,'Set Schedules Here'!1438:1438,0)),INDEX('Set Schedules Here'!1438:1438,1,MATCH(AA$1,'Set Schedules Here'!1438:1438,0)),AA$1),TREND(INDEX('Set Schedules Here'!1439:1439,1,MATCH(AA$1,'Set Schedules Here'!1438:1438,1)):INDEX('Set Schedules Here'!1439:1439,1,MATCH(AA$1,'Set Schedules Here'!1438:1438,1)+1),INDEX('Set Schedules Here'!1438:1438,1,MATCH(AA$1,'Set Schedules Here'!1438:1438,1)):INDEX('Set Schedules Here'!1438:1438,1,MATCH(AA$1,'Set Schedules Here'!1438:1438,1)+1),AA$1)),rounding_decimal_places)</f>
        <v>0.7</v>
      </c>
      <c r="AB720">
        <f>ROUND(IF(AB$1=2050,TREND(INDEX('Set Schedules Here'!1439:1439,1,MATCH(AB$1,'Set Schedules Here'!1438:1438,0)),INDEX('Set Schedules Here'!1438:1438,1,MATCH(AB$1,'Set Schedules Here'!1438:1438,0)),AB$1),TREND(INDEX('Set Schedules Here'!1439:1439,1,MATCH(AB$1,'Set Schedules Here'!1438:1438,1)):INDEX('Set Schedules Here'!1439:1439,1,MATCH(AB$1,'Set Schedules Here'!1438:1438,1)+1),INDEX('Set Schedules Here'!1438:1438,1,MATCH(AB$1,'Set Schedules Here'!1438:1438,1)):INDEX('Set Schedules Here'!1438:1438,1,MATCH(AB$1,'Set Schedules Here'!1438:1438,1)+1),AB$1)),rounding_decimal_places)</f>
        <v>0.73333300000000001</v>
      </c>
      <c r="AC720">
        <f>ROUND(IF(AC$1=2050,TREND(INDEX('Set Schedules Here'!1439:1439,1,MATCH(AC$1,'Set Schedules Here'!1438:1438,0)),INDEX('Set Schedules Here'!1438:1438,1,MATCH(AC$1,'Set Schedules Here'!1438:1438,0)),AC$1),TREND(INDEX('Set Schedules Here'!1439:1439,1,MATCH(AC$1,'Set Schedules Here'!1438:1438,1)):INDEX('Set Schedules Here'!1439:1439,1,MATCH(AC$1,'Set Schedules Here'!1438:1438,1)+1),INDEX('Set Schedules Here'!1438:1438,1,MATCH(AC$1,'Set Schedules Here'!1438:1438,1)):INDEX('Set Schedules Here'!1438:1438,1,MATCH(AC$1,'Set Schedules Here'!1438:1438,1)+1),AC$1)),rounding_decimal_places)</f>
        <v>0.76666699999999999</v>
      </c>
      <c r="AD720">
        <f>ROUND(IF(AD$1=2050,TREND(INDEX('Set Schedules Here'!1439:1439,1,MATCH(AD$1,'Set Schedules Here'!1438:1438,0)),INDEX('Set Schedules Here'!1438:1438,1,MATCH(AD$1,'Set Schedules Here'!1438:1438,0)),AD$1),TREND(INDEX('Set Schedules Here'!1439:1439,1,MATCH(AD$1,'Set Schedules Here'!1438:1438,1)):INDEX('Set Schedules Here'!1439:1439,1,MATCH(AD$1,'Set Schedules Here'!1438:1438,1)+1),INDEX('Set Schedules Here'!1438:1438,1,MATCH(AD$1,'Set Schedules Here'!1438:1438,1)):INDEX('Set Schedules Here'!1438:1438,1,MATCH(AD$1,'Set Schedules Here'!1438:1438,1)+1),AD$1)),rounding_decimal_places)</f>
        <v>0.8</v>
      </c>
      <c r="AE720">
        <f>ROUND(IF(AE$1=2050,TREND(INDEX('Set Schedules Here'!1439:1439,1,MATCH(AE$1,'Set Schedules Here'!1438:1438,0)),INDEX('Set Schedules Here'!1438:1438,1,MATCH(AE$1,'Set Schedules Here'!1438:1438,0)),AE$1),TREND(INDEX('Set Schedules Here'!1439:1439,1,MATCH(AE$1,'Set Schedules Here'!1438:1438,1)):INDEX('Set Schedules Here'!1439:1439,1,MATCH(AE$1,'Set Schedules Here'!1438:1438,1)+1),INDEX('Set Schedules Here'!1438:1438,1,MATCH(AE$1,'Set Schedules Here'!1438:1438,1)):INDEX('Set Schedules Here'!1438:1438,1,MATCH(AE$1,'Set Schedules Here'!1438:1438,1)+1),AE$1)),rounding_decimal_places)</f>
        <v>0.83333299999999999</v>
      </c>
      <c r="AF720">
        <f>ROUND(IF(AF$1=2050,TREND(INDEX('Set Schedules Here'!1439:1439,1,MATCH(AF$1,'Set Schedules Here'!1438:1438,0)),INDEX('Set Schedules Here'!1438:1438,1,MATCH(AF$1,'Set Schedules Here'!1438:1438,0)),AF$1),TREND(INDEX('Set Schedules Here'!1439:1439,1,MATCH(AF$1,'Set Schedules Here'!1438:1438,1)):INDEX('Set Schedules Here'!1439:1439,1,MATCH(AF$1,'Set Schedules Here'!1438:1438,1)+1),INDEX('Set Schedules Here'!1438:1438,1,MATCH(AF$1,'Set Schedules Here'!1438:1438,1)):INDEX('Set Schedules Here'!1438:1438,1,MATCH(AF$1,'Set Schedules Here'!1438:1438,1)+1),AF$1)),rounding_decimal_places)</f>
        <v>0.86666699999999997</v>
      </c>
      <c r="AG720">
        <f>ROUND(IF(AG$1=2050,TREND(INDEX('Set Schedules Here'!1439:1439,1,MATCH(AG$1,'Set Schedules Here'!1438:1438,0)),INDEX('Set Schedules Here'!1438:1438,1,MATCH(AG$1,'Set Schedules Here'!1438:1438,0)),AG$1),TREND(INDEX('Set Schedules Here'!1439:1439,1,MATCH(AG$1,'Set Schedules Here'!1438:1438,1)):INDEX('Set Schedules Here'!1439:1439,1,MATCH(AG$1,'Set Schedules Here'!1438:1438,1)+1),INDEX('Set Schedules Here'!1438:1438,1,MATCH(AG$1,'Set Schedules Here'!1438:1438,1)):INDEX('Set Schedules Here'!1438:1438,1,MATCH(AG$1,'Set Schedules Here'!1438:1438,1)+1),AG$1)),rounding_decimal_places)</f>
        <v>0.9</v>
      </c>
      <c r="AH720">
        <f>ROUND(IF(AH$1=2050,TREND(INDEX('Set Schedules Here'!1439:1439,1,MATCH(AH$1,'Set Schedules Here'!1438:1438,0)),INDEX('Set Schedules Here'!1438:1438,1,MATCH(AH$1,'Set Schedules Here'!1438:1438,0)),AH$1),TREND(INDEX('Set Schedules Here'!1439:1439,1,MATCH(AH$1,'Set Schedules Here'!1438:1438,1)):INDEX('Set Schedules Here'!1439:1439,1,MATCH(AH$1,'Set Schedules Here'!1438:1438,1)+1),INDEX('Set Schedules Here'!1438:1438,1,MATCH(AH$1,'Set Schedules Here'!1438:1438,1)):INDEX('Set Schedules Here'!1438:1438,1,MATCH(AH$1,'Set Schedules Here'!1438:1438,1)+1),AH$1)),rounding_decimal_places)</f>
        <v>0.93333299999999997</v>
      </c>
      <c r="AI720">
        <f>ROUND(IF(AI$1=2050,TREND(INDEX('Set Schedules Here'!1439:1439,1,MATCH(AI$1,'Set Schedules Here'!1438:1438,0)),INDEX('Set Schedules Here'!1438:1438,1,MATCH(AI$1,'Set Schedules Here'!1438:1438,0)),AI$1),TREND(INDEX('Set Schedules Here'!1439:1439,1,MATCH(AI$1,'Set Schedules Here'!1438:1438,1)):INDEX('Set Schedules Here'!1439:1439,1,MATCH(AI$1,'Set Schedules Here'!1438:1438,1)+1),INDEX('Set Schedules Here'!1438:1438,1,MATCH(AI$1,'Set Schedules Here'!1438:1438,1)):INDEX('Set Schedules Here'!1438:1438,1,MATCH(AI$1,'Set Schedules Here'!1438:1438,1)+1),AI$1)),rounding_decimal_places)</f>
        <v>0.96666700000000005</v>
      </c>
      <c r="AJ720">
        <f>ROUND(IF(AJ$1=2050,TREND(INDEX('Set Schedules Here'!1439:1439,1,MATCH(AJ$1,'Set Schedules Here'!1438:1438,0)),INDEX('Set Schedules Here'!1438:1438,1,MATCH(AJ$1,'Set Schedules Here'!1438:1438,0)),AJ$1),TREND(INDEX('Set Schedules Here'!1439:1439,1,MATCH(AJ$1,'Set Schedules Here'!1438:1438,1)):INDEX('Set Schedules Here'!1439:1439,1,MATCH(AJ$1,'Set Schedules Here'!1438:1438,1)+1),INDEX('Set Schedules Here'!1438:1438,1,MATCH(AJ$1,'Set Schedules Here'!1438:1438,1)):INDEX('Set Schedules Here'!1438:1438,1,MATCH(AJ$1,'Set Schedules Here'!1438:1438,1)+1),AJ$1)),rounding_decimal_places)</f>
        <v>1</v>
      </c>
    </row>
    <row r="721" spans="1:36" x14ac:dyDescent="0.45">
      <c r="A721" s="12" t="str">
        <f>'Set Schedules Here'!A1440</f>
        <v>land peatland restoration</v>
      </c>
      <c r="B721" s="12" t="str">
        <f>IF(ISBLANK('Set Schedules Here'!C1440),"",'Set Schedules Here'!C1440)</f>
        <v/>
      </c>
      <c r="C721" s="12" t="str">
        <f>IF(ISBLANK('Set Schedules Here'!D1440),"",'Set Schedules Here'!D1440)</f>
        <v/>
      </c>
      <c r="D721" s="21" t="str">
        <f>IF(ISBLANK('Set Schedules Here'!E1440),"",'Set Schedules Here'!E1440)</f>
        <v/>
      </c>
      <c r="E721">
        <f>ROUND(IF(E$1=2050,TREND(INDEX('Set Schedules Here'!1441:1441,1,MATCH(E$1,'Set Schedules Here'!1440:1440,0)),INDEX('Set Schedules Here'!1440:1440,1,MATCH(E$1,'Set Schedules Here'!1440:1440,0)),E$1),TREND(INDEX('Set Schedules Here'!1441:1441,1,MATCH(E$1,'Set Schedules Here'!1440:1440,1)):INDEX('Set Schedules Here'!1441:1441,1,MATCH(E$1,'Set Schedules Here'!1440:1440,1)+1),INDEX('Set Schedules Here'!1440:1440,1,MATCH(E$1,'Set Schedules Here'!1440:1440,1)):INDEX('Set Schedules Here'!1440:1440,1,MATCH(E$1,'Set Schedules Here'!1440:1440,1)+1),E$1)),rounding_decimal_places)</f>
        <v>0</v>
      </c>
      <c r="F721">
        <f>ROUND(IF(F$1=2050,TREND(INDEX('Set Schedules Here'!1441:1441,1,MATCH(F$1,'Set Schedules Here'!1440:1440,0)),INDEX('Set Schedules Here'!1440:1440,1,MATCH(F$1,'Set Schedules Here'!1440:1440,0)),F$1),TREND(INDEX('Set Schedules Here'!1441:1441,1,MATCH(F$1,'Set Schedules Here'!1440:1440,1)):INDEX('Set Schedules Here'!1441:1441,1,MATCH(F$1,'Set Schedules Here'!1440:1440,1)+1),INDEX('Set Schedules Here'!1440:1440,1,MATCH(F$1,'Set Schedules Here'!1440:1440,1)):INDEX('Set Schedules Here'!1440:1440,1,MATCH(F$1,'Set Schedules Here'!1440:1440,1)+1),F$1)),rounding_decimal_places)</f>
        <v>0</v>
      </c>
      <c r="G721">
        <f>ROUND(IF(G$1=2050,TREND(INDEX('Set Schedules Here'!1441:1441,1,MATCH(G$1,'Set Schedules Here'!1440:1440,0)),INDEX('Set Schedules Here'!1440:1440,1,MATCH(G$1,'Set Schedules Here'!1440:1440,0)),G$1),TREND(INDEX('Set Schedules Here'!1441:1441,1,MATCH(G$1,'Set Schedules Here'!1440:1440,1)):INDEX('Set Schedules Here'!1441:1441,1,MATCH(G$1,'Set Schedules Here'!1440:1440,1)+1),INDEX('Set Schedules Here'!1440:1440,1,MATCH(G$1,'Set Schedules Here'!1440:1440,1)):INDEX('Set Schedules Here'!1440:1440,1,MATCH(G$1,'Set Schedules Here'!1440:1440,1)+1),G$1)),rounding_decimal_places)</f>
        <v>1</v>
      </c>
      <c r="H721">
        <f>ROUND(IF(H$1=2050,TREND(INDEX('Set Schedules Here'!1441:1441,1,MATCH(H$1,'Set Schedules Here'!1440:1440,0)),INDEX('Set Schedules Here'!1440:1440,1,MATCH(H$1,'Set Schedules Here'!1440:1440,0)),H$1),TREND(INDEX('Set Schedules Here'!1441:1441,1,MATCH(H$1,'Set Schedules Here'!1440:1440,1)):INDEX('Set Schedules Here'!1441:1441,1,MATCH(H$1,'Set Schedules Here'!1440:1440,1)+1),INDEX('Set Schedules Here'!1440:1440,1,MATCH(H$1,'Set Schedules Here'!1440:1440,1)):INDEX('Set Schedules Here'!1440:1440,1,MATCH(H$1,'Set Schedules Here'!1440:1440,1)+1),H$1)),rounding_decimal_places)</f>
        <v>1</v>
      </c>
      <c r="I721">
        <f>ROUND(IF(I$1=2050,TREND(INDEX('Set Schedules Here'!1441:1441,1,MATCH(I$1,'Set Schedules Here'!1440:1440,0)),INDEX('Set Schedules Here'!1440:1440,1,MATCH(I$1,'Set Schedules Here'!1440:1440,0)),I$1),TREND(INDEX('Set Schedules Here'!1441:1441,1,MATCH(I$1,'Set Schedules Here'!1440:1440,1)):INDEX('Set Schedules Here'!1441:1441,1,MATCH(I$1,'Set Schedules Here'!1440:1440,1)+1),INDEX('Set Schedules Here'!1440:1440,1,MATCH(I$1,'Set Schedules Here'!1440:1440,1)):INDEX('Set Schedules Here'!1440:1440,1,MATCH(I$1,'Set Schedules Here'!1440:1440,1)+1),I$1)),rounding_decimal_places)</f>
        <v>1</v>
      </c>
      <c r="J721">
        <f>ROUND(IF(J$1=2050,TREND(INDEX('Set Schedules Here'!1441:1441,1,MATCH(J$1,'Set Schedules Here'!1440:1440,0)),INDEX('Set Schedules Here'!1440:1440,1,MATCH(J$1,'Set Schedules Here'!1440:1440,0)),J$1),TREND(INDEX('Set Schedules Here'!1441:1441,1,MATCH(J$1,'Set Schedules Here'!1440:1440,1)):INDEX('Set Schedules Here'!1441:1441,1,MATCH(J$1,'Set Schedules Here'!1440:1440,1)+1),INDEX('Set Schedules Here'!1440:1440,1,MATCH(J$1,'Set Schedules Here'!1440:1440,1)):INDEX('Set Schedules Here'!1440:1440,1,MATCH(J$1,'Set Schedules Here'!1440:1440,1)+1),J$1)),rounding_decimal_places)</f>
        <v>1</v>
      </c>
      <c r="K721">
        <f>ROUND(IF(K$1=2050,TREND(INDEX('Set Schedules Here'!1441:1441,1,MATCH(K$1,'Set Schedules Here'!1440:1440,0)),INDEX('Set Schedules Here'!1440:1440,1,MATCH(K$1,'Set Schedules Here'!1440:1440,0)),K$1),TREND(INDEX('Set Schedules Here'!1441:1441,1,MATCH(K$1,'Set Schedules Here'!1440:1440,1)):INDEX('Set Schedules Here'!1441:1441,1,MATCH(K$1,'Set Schedules Here'!1440:1440,1)+1),INDEX('Set Schedules Here'!1440:1440,1,MATCH(K$1,'Set Schedules Here'!1440:1440,1)):INDEX('Set Schedules Here'!1440:1440,1,MATCH(K$1,'Set Schedules Here'!1440:1440,1)+1),K$1)),rounding_decimal_places)</f>
        <v>1</v>
      </c>
      <c r="L721">
        <f>ROUND(IF(L$1=2050,TREND(INDEX('Set Schedules Here'!1441:1441,1,MATCH(L$1,'Set Schedules Here'!1440:1440,0)),INDEX('Set Schedules Here'!1440:1440,1,MATCH(L$1,'Set Schedules Here'!1440:1440,0)),L$1),TREND(INDEX('Set Schedules Here'!1441:1441,1,MATCH(L$1,'Set Schedules Here'!1440:1440,1)):INDEX('Set Schedules Here'!1441:1441,1,MATCH(L$1,'Set Schedules Here'!1440:1440,1)+1),INDEX('Set Schedules Here'!1440:1440,1,MATCH(L$1,'Set Schedules Here'!1440:1440,1)):INDEX('Set Schedules Here'!1440:1440,1,MATCH(L$1,'Set Schedules Here'!1440:1440,1)+1),L$1)),rounding_decimal_places)</f>
        <v>1</v>
      </c>
      <c r="M721">
        <f>ROUND(IF(M$1=2050,TREND(INDEX('Set Schedules Here'!1441:1441,1,MATCH(M$1,'Set Schedules Here'!1440:1440,0)),INDEX('Set Schedules Here'!1440:1440,1,MATCH(M$1,'Set Schedules Here'!1440:1440,0)),M$1),TREND(INDEX('Set Schedules Here'!1441:1441,1,MATCH(M$1,'Set Schedules Here'!1440:1440,1)):INDEX('Set Schedules Here'!1441:1441,1,MATCH(M$1,'Set Schedules Here'!1440:1440,1)+1),INDEX('Set Schedules Here'!1440:1440,1,MATCH(M$1,'Set Schedules Here'!1440:1440,1)):INDEX('Set Schedules Here'!1440:1440,1,MATCH(M$1,'Set Schedules Here'!1440:1440,1)+1),M$1)),rounding_decimal_places)</f>
        <v>1</v>
      </c>
      <c r="N721">
        <f>ROUND(IF(N$1=2050,TREND(INDEX('Set Schedules Here'!1441:1441,1,MATCH(N$1,'Set Schedules Here'!1440:1440,0)),INDEX('Set Schedules Here'!1440:1440,1,MATCH(N$1,'Set Schedules Here'!1440:1440,0)),N$1),TREND(INDEX('Set Schedules Here'!1441:1441,1,MATCH(N$1,'Set Schedules Here'!1440:1440,1)):INDEX('Set Schedules Here'!1441:1441,1,MATCH(N$1,'Set Schedules Here'!1440:1440,1)+1),INDEX('Set Schedules Here'!1440:1440,1,MATCH(N$1,'Set Schedules Here'!1440:1440,1)):INDEX('Set Schedules Here'!1440:1440,1,MATCH(N$1,'Set Schedules Here'!1440:1440,1)+1),N$1)),rounding_decimal_places)</f>
        <v>1</v>
      </c>
      <c r="O721">
        <f>ROUND(IF(O$1=2050,TREND(INDEX('Set Schedules Here'!1441:1441,1,MATCH(O$1,'Set Schedules Here'!1440:1440,0)),INDEX('Set Schedules Here'!1440:1440,1,MATCH(O$1,'Set Schedules Here'!1440:1440,0)),O$1),TREND(INDEX('Set Schedules Here'!1441:1441,1,MATCH(O$1,'Set Schedules Here'!1440:1440,1)):INDEX('Set Schedules Here'!1441:1441,1,MATCH(O$1,'Set Schedules Here'!1440:1440,1)+1),INDEX('Set Schedules Here'!1440:1440,1,MATCH(O$1,'Set Schedules Here'!1440:1440,1)):INDEX('Set Schedules Here'!1440:1440,1,MATCH(O$1,'Set Schedules Here'!1440:1440,1)+1),O$1)),rounding_decimal_places)</f>
        <v>1</v>
      </c>
      <c r="P721">
        <f>ROUND(IF(P$1=2050,TREND(INDEX('Set Schedules Here'!1441:1441,1,MATCH(P$1,'Set Schedules Here'!1440:1440,0)),INDEX('Set Schedules Here'!1440:1440,1,MATCH(P$1,'Set Schedules Here'!1440:1440,0)),P$1),TREND(INDEX('Set Schedules Here'!1441:1441,1,MATCH(P$1,'Set Schedules Here'!1440:1440,1)):INDEX('Set Schedules Here'!1441:1441,1,MATCH(P$1,'Set Schedules Here'!1440:1440,1)+1),INDEX('Set Schedules Here'!1440:1440,1,MATCH(P$1,'Set Schedules Here'!1440:1440,1)):INDEX('Set Schedules Here'!1440:1440,1,MATCH(P$1,'Set Schedules Here'!1440:1440,1)+1),P$1)),rounding_decimal_places)</f>
        <v>1</v>
      </c>
      <c r="Q721">
        <f>ROUND(IF(Q$1=2050,TREND(INDEX('Set Schedules Here'!1441:1441,1,MATCH(Q$1,'Set Schedules Here'!1440:1440,0)),INDEX('Set Schedules Here'!1440:1440,1,MATCH(Q$1,'Set Schedules Here'!1440:1440,0)),Q$1),TREND(INDEX('Set Schedules Here'!1441:1441,1,MATCH(Q$1,'Set Schedules Here'!1440:1440,1)):INDEX('Set Schedules Here'!1441:1441,1,MATCH(Q$1,'Set Schedules Here'!1440:1440,1)+1),INDEX('Set Schedules Here'!1440:1440,1,MATCH(Q$1,'Set Schedules Here'!1440:1440,1)):INDEX('Set Schedules Here'!1440:1440,1,MATCH(Q$1,'Set Schedules Here'!1440:1440,1)+1),Q$1)),rounding_decimal_places)</f>
        <v>1</v>
      </c>
      <c r="R721">
        <f>ROUND(IF(R$1=2050,TREND(INDEX('Set Schedules Here'!1441:1441,1,MATCH(R$1,'Set Schedules Here'!1440:1440,0)),INDEX('Set Schedules Here'!1440:1440,1,MATCH(R$1,'Set Schedules Here'!1440:1440,0)),R$1),TREND(INDEX('Set Schedules Here'!1441:1441,1,MATCH(R$1,'Set Schedules Here'!1440:1440,1)):INDEX('Set Schedules Here'!1441:1441,1,MATCH(R$1,'Set Schedules Here'!1440:1440,1)+1),INDEX('Set Schedules Here'!1440:1440,1,MATCH(R$1,'Set Schedules Here'!1440:1440,1)):INDEX('Set Schedules Here'!1440:1440,1,MATCH(R$1,'Set Schedules Here'!1440:1440,1)+1),R$1)),rounding_decimal_places)</f>
        <v>1</v>
      </c>
      <c r="S721">
        <f>ROUND(IF(S$1=2050,TREND(INDEX('Set Schedules Here'!1441:1441,1,MATCH(S$1,'Set Schedules Here'!1440:1440,0)),INDEX('Set Schedules Here'!1440:1440,1,MATCH(S$1,'Set Schedules Here'!1440:1440,0)),S$1),TREND(INDEX('Set Schedules Here'!1441:1441,1,MATCH(S$1,'Set Schedules Here'!1440:1440,1)):INDEX('Set Schedules Here'!1441:1441,1,MATCH(S$1,'Set Schedules Here'!1440:1440,1)+1),INDEX('Set Schedules Here'!1440:1440,1,MATCH(S$1,'Set Schedules Here'!1440:1440,1)):INDEX('Set Schedules Here'!1440:1440,1,MATCH(S$1,'Set Schedules Here'!1440:1440,1)+1),S$1)),rounding_decimal_places)</f>
        <v>1</v>
      </c>
      <c r="T721">
        <f>ROUND(IF(T$1=2050,TREND(INDEX('Set Schedules Here'!1441:1441,1,MATCH(T$1,'Set Schedules Here'!1440:1440,0)),INDEX('Set Schedules Here'!1440:1440,1,MATCH(T$1,'Set Schedules Here'!1440:1440,0)),T$1),TREND(INDEX('Set Schedules Here'!1441:1441,1,MATCH(T$1,'Set Schedules Here'!1440:1440,1)):INDEX('Set Schedules Here'!1441:1441,1,MATCH(T$1,'Set Schedules Here'!1440:1440,1)+1),INDEX('Set Schedules Here'!1440:1440,1,MATCH(T$1,'Set Schedules Here'!1440:1440,1)):INDEX('Set Schedules Here'!1440:1440,1,MATCH(T$1,'Set Schedules Here'!1440:1440,1)+1),T$1)),rounding_decimal_places)</f>
        <v>1</v>
      </c>
      <c r="U721">
        <f>ROUND(IF(U$1=2050,TREND(INDEX('Set Schedules Here'!1441:1441,1,MATCH(U$1,'Set Schedules Here'!1440:1440,0)),INDEX('Set Schedules Here'!1440:1440,1,MATCH(U$1,'Set Schedules Here'!1440:1440,0)),U$1),TREND(INDEX('Set Schedules Here'!1441:1441,1,MATCH(U$1,'Set Schedules Here'!1440:1440,1)):INDEX('Set Schedules Here'!1441:1441,1,MATCH(U$1,'Set Schedules Here'!1440:1440,1)+1),INDEX('Set Schedules Here'!1440:1440,1,MATCH(U$1,'Set Schedules Here'!1440:1440,1)):INDEX('Set Schedules Here'!1440:1440,1,MATCH(U$1,'Set Schedules Here'!1440:1440,1)+1),U$1)),rounding_decimal_places)</f>
        <v>1</v>
      </c>
      <c r="V721">
        <f>ROUND(IF(V$1=2050,TREND(INDEX('Set Schedules Here'!1441:1441,1,MATCH(V$1,'Set Schedules Here'!1440:1440,0)),INDEX('Set Schedules Here'!1440:1440,1,MATCH(V$1,'Set Schedules Here'!1440:1440,0)),V$1),TREND(INDEX('Set Schedules Here'!1441:1441,1,MATCH(V$1,'Set Schedules Here'!1440:1440,1)):INDEX('Set Schedules Here'!1441:1441,1,MATCH(V$1,'Set Schedules Here'!1440:1440,1)+1),INDEX('Set Schedules Here'!1440:1440,1,MATCH(V$1,'Set Schedules Here'!1440:1440,1)):INDEX('Set Schedules Here'!1440:1440,1,MATCH(V$1,'Set Schedules Here'!1440:1440,1)+1),V$1)),rounding_decimal_places)</f>
        <v>1</v>
      </c>
      <c r="W721">
        <f>ROUND(IF(W$1=2050,TREND(INDEX('Set Schedules Here'!1441:1441,1,MATCH(W$1,'Set Schedules Here'!1440:1440,0)),INDEX('Set Schedules Here'!1440:1440,1,MATCH(W$1,'Set Schedules Here'!1440:1440,0)),W$1),TREND(INDEX('Set Schedules Here'!1441:1441,1,MATCH(W$1,'Set Schedules Here'!1440:1440,1)):INDEX('Set Schedules Here'!1441:1441,1,MATCH(W$1,'Set Schedules Here'!1440:1440,1)+1),INDEX('Set Schedules Here'!1440:1440,1,MATCH(W$1,'Set Schedules Here'!1440:1440,1)):INDEX('Set Schedules Here'!1440:1440,1,MATCH(W$1,'Set Schedules Here'!1440:1440,1)+1),W$1)),rounding_decimal_places)</f>
        <v>1</v>
      </c>
      <c r="X721">
        <f>ROUND(IF(X$1=2050,TREND(INDEX('Set Schedules Here'!1441:1441,1,MATCH(X$1,'Set Schedules Here'!1440:1440,0)),INDEX('Set Schedules Here'!1440:1440,1,MATCH(X$1,'Set Schedules Here'!1440:1440,0)),X$1),TREND(INDEX('Set Schedules Here'!1441:1441,1,MATCH(X$1,'Set Schedules Here'!1440:1440,1)):INDEX('Set Schedules Here'!1441:1441,1,MATCH(X$1,'Set Schedules Here'!1440:1440,1)+1),INDEX('Set Schedules Here'!1440:1440,1,MATCH(X$1,'Set Schedules Here'!1440:1440,1)):INDEX('Set Schedules Here'!1440:1440,1,MATCH(X$1,'Set Schedules Here'!1440:1440,1)+1),X$1)),rounding_decimal_places)</f>
        <v>1</v>
      </c>
      <c r="Y721">
        <f>ROUND(IF(Y$1=2050,TREND(INDEX('Set Schedules Here'!1441:1441,1,MATCH(Y$1,'Set Schedules Here'!1440:1440,0)),INDEX('Set Schedules Here'!1440:1440,1,MATCH(Y$1,'Set Schedules Here'!1440:1440,0)),Y$1),TREND(INDEX('Set Schedules Here'!1441:1441,1,MATCH(Y$1,'Set Schedules Here'!1440:1440,1)):INDEX('Set Schedules Here'!1441:1441,1,MATCH(Y$1,'Set Schedules Here'!1440:1440,1)+1),INDEX('Set Schedules Here'!1440:1440,1,MATCH(Y$1,'Set Schedules Here'!1440:1440,1)):INDEX('Set Schedules Here'!1440:1440,1,MATCH(Y$1,'Set Schedules Here'!1440:1440,1)+1),Y$1)),rounding_decimal_places)</f>
        <v>1</v>
      </c>
      <c r="Z721">
        <f>ROUND(IF(Z$1=2050,TREND(INDEX('Set Schedules Here'!1441:1441,1,MATCH(Z$1,'Set Schedules Here'!1440:1440,0)),INDEX('Set Schedules Here'!1440:1440,1,MATCH(Z$1,'Set Schedules Here'!1440:1440,0)),Z$1),TREND(INDEX('Set Schedules Here'!1441:1441,1,MATCH(Z$1,'Set Schedules Here'!1440:1440,1)):INDEX('Set Schedules Here'!1441:1441,1,MATCH(Z$1,'Set Schedules Here'!1440:1440,1)+1),INDEX('Set Schedules Here'!1440:1440,1,MATCH(Z$1,'Set Schedules Here'!1440:1440,1)):INDEX('Set Schedules Here'!1440:1440,1,MATCH(Z$1,'Set Schedules Here'!1440:1440,1)+1),Z$1)),rounding_decimal_places)</f>
        <v>1</v>
      </c>
      <c r="AA721">
        <f>ROUND(IF(AA$1=2050,TREND(INDEX('Set Schedules Here'!1441:1441,1,MATCH(AA$1,'Set Schedules Here'!1440:1440,0)),INDEX('Set Schedules Here'!1440:1440,1,MATCH(AA$1,'Set Schedules Here'!1440:1440,0)),AA$1),TREND(INDEX('Set Schedules Here'!1441:1441,1,MATCH(AA$1,'Set Schedules Here'!1440:1440,1)):INDEX('Set Schedules Here'!1441:1441,1,MATCH(AA$1,'Set Schedules Here'!1440:1440,1)+1),INDEX('Set Schedules Here'!1440:1440,1,MATCH(AA$1,'Set Schedules Here'!1440:1440,1)):INDEX('Set Schedules Here'!1440:1440,1,MATCH(AA$1,'Set Schedules Here'!1440:1440,1)+1),AA$1)),rounding_decimal_places)</f>
        <v>1</v>
      </c>
      <c r="AB721">
        <f>ROUND(IF(AB$1=2050,TREND(INDEX('Set Schedules Here'!1441:1441,1,MATCH(AB$1,'Set Schedules Here'!1440:1440,0)),INDEX('Set Schedules Here'!1440:1440,1,MATCH(AB$1,'Set Schedules Here'!1440:1440,0)),AB$1),TREND(INDEX('Set Schedules Here'!1441:1441,1,MATCH(AB$1,'Set Schedules Here'!1440:1440,1)):INDEX('Set Schedules Here'!1441:1441,1,MATCH(AB$1,'Set Schedules Here'!1440:1440,1)+1),INDEX('Set Schedules Here'!1440:1440,1,MATCH(AB$1,'Set Schedules Here'!1440:1440,1)):INDEX('Set Schedules Here'!1440:1440,1,MATCH(AB$1,'Set Schedules Here'!1440:1440,1)+1),AB$1)),rounding_decimal_places)</f>
        <v>1</v>
      </c>
      <c r="AC721">
        <f>ROUND(IF(AC$1=2050,TREND(INDEX('Set Schedules Here'!1441:1441,1,MATCH(AC$1,'Set Schedules Here'!1440:1440,0)),INDEX('Set Schedules Here'!1440:1440,1,MATCH(AC$1,'Set Schedules Here'!1440:1440,0)),AC$1),TREND(INDEX('Set Schedules Here'!1441:1441,1,MATCH(AC$1,'Set Schedules Here'!1440:1440,1)):INDEX('Set Schedules Here'!1441:1441,1,MATCH(AC$1,'Set Schedules Here'!1440:1440,1)+1),INDEX('Set Schedules Here'!1440:1440,1,MATCH(AC$1,'Set Schedules Here'!1440:1440,1)):INDEX('Set Schedules Here'!1440:1440,1,MATCH(AC$1,'Set Schedules Here'!1440:1440,1)+1),AC$1)),rounding_decimal_places)</f>
        <v>1</v>
      </c>
      <c r="AD721">
        <f>ROUND(IF(AD$1=2050,TREND(INDEX('Set Schedules Here'!1441:1441,1,MATCH(AD$1,'Set Schedules Here'!1440:1440,0)),INDEX('Set Schedules Here'!1440:1440,1,MATCH(AD$1,'Set Schedules Here'!1440:1440,0)),AD$1),TREND(INDEX('Set Schedules Here'!1441:1441,1,MATCH(AD$1,'Set Schedules Here'!1440:1440,1)):INDEX('Set Schedules Here'!1441:1441,1,MATCH(AD$1,'Set Schedules Here'!1440:1440,1)+1),INDEX('Set Schedules Here'!1440:1440,1,MATCH(AD$1,'Set Schedules Here'!1440:1440,1)):INDEX('Set Schedules Here'!1440:1440,1,MATCH(AD$1,'Set Schedules Here'!1440:1440,1)+1),AD$1)),rounding_decimal_places)</f>
        <v>1</v>
      </c>
      <c r="AE721">
        <f>ROUND(IF(AE$1=2050,TREND(INDEX('Set Schedules Here'!1441:1441,1,MATCH(AE$1,'Set Schedules Here'!1440:1440,0)),INDEX('Set Schedules Here'!1440:1440,1,MATCH(AE$1,'Set Schedules Here'!1440:1440,0)),AE$1),TREND(INDEX('Set Schedules Here'!1441:1441,1,MATCH(AE$1,'Set Schedules Here'!1440:1440,1)):INDEX('Set Schedules Here'!1441:1441,1,MATCH(AE$1,'Set Schedules Here'!1440:1440,1)+1),INDEX('Set Schedules Here'!1440:1440,1,MATCH(AE$1,'Set Schedules Here'!1440:1440,1)):INDEX('Set Schedules Here'!1440:1440,1,MATCH(AE$1,'Set Schedules Here'!1440:1440,1)+1),AE$1)),rounding_decimal_places)</f>
        <v>1</v>
      </c>
      <c r="AF721">
        <f>ROUND(IF(AF$1=2050,TREND(INDEX('Set Schedules Here'!1441:1441,1,MATCH(AF$1,'Set Schedules Here'!1440:1440,0)),INDEX('Set Schedules Here'!1440:1440,1,MATCH(AF$1,'Set Schedules Here'!1440:1440,0)),AF$1),TREND(INDEX('Set Schedules Here'!1441:1441,1,MATCH(AF$1,'Set Schedules Here'!1440:1440,1)):INDEX('Set Schedules Here'!1441:1441,1,MATCH(AF$1,'Set Schedules Here'!1440:1440,1)+1),INDEX('Set Schedules Here'!1440:1440,1,MATCH(AF$1,'Set Schedules Here'!1440:1440,1)):INDEX('Set Schedules Here'!1440:1440,1,MATCH(AF$1,'Set Schedules Here'!1440:1440,1)+1),AF$1)),rounding_decimal_places)</f>
        <v>1</v>
      </c>
      <c r="AG721">
        <f>ROUND(IF(AG$1=2050,TREND(INDEX('Set Schedules Here'!1441:1441,1,MATCH(AG$1,'Set Schedules Here'!1440:1440,0)),INDEX('Set Schedules Here'!1440:1440,1,MATCH(AG$1,'Set Schedules Here'!1440:1440,0)),AG$1),TREND(INDEX('Set Schedules Here'!1441:1441,1,MATCH(AG$1,'Set Schedules Here'!1440:1440,1)):INDEX('Set Schedules Here'!1441:1441,1,MATCH(AG$1,'Set Schedules Here'!1440:1440,1)+1),INDEX('Set Schedules Here'!1440:1440,1,MATCH(AG$1,'Set Schedules Here'!1440:1440,1)):INDEX('Set Schedules Here'!1440:1440,1,MATCH(AG$1,'Set Schedules Here'!1440:1440,1)+1),AG$1)),rounding_decimal_places)</f>
        <v>1</v>
      </c>
      <c r="AH721">
        <f>ROUND(IF(AH$1=2050,TREND(INDEX('Set Schedules Here'!1441:1441,1,MATCH(AH$1,'Set Schedules Here'!1440:1440,0)),INDEX('Set Schedules Here'!1440:1440,1,MATCH(AH$1,'Set Schedules Here'!1440:1440,0)),AH$1),TREND(INDEX('Set Schedules Here'!1441:1441,1,MATCH(AH$1,'Set Schedules Here'!1440:1440,1)):INDEX('Set Schedules Here'!1441:1441,1,MATCH(AH$1,'Set Schedules Here'!1440:1440,1)+1),INDEX('Set Schedules Here'!1440:1440,1,MATCH(AH$1,'Set Schedules Here'!1440:1440,1)):INDEX('Set Schedules Here'!1440:1440,1,MATCH(AH$1,'Set Schedules Here'!1440:1440,1)+1),AH$1)),rounding_decimal_places)</f>
        <v>1</v>
      </c>
      <c r="AI721">
        <f>ROUND(IF(AI$1=2050,TREND(INDEX('Set Schedules Here'!1441:1441,1,MATCH(AI$1,'Set Schedules Here'!1440:1440,0)),INDEX('Set Schedules Here'!1440:1440,1,MATCH(AI$1,'Set Schedules Here'!1440:1440,0)),AI$1),TREND(INDEX('Set Schedules Here'!1441:1441,1,MATCH(AI$1,'Set Schedules Here'!1440:1440,1)):INDEX('Set Schedules Here'!1441:1441,1,MATCH(AI$1,'Set Schedules Here'!1440:1440,1)+1),INDEX('Set Schedules Here'!1440:1440,1,MATCH(AI$1,'Set Schedules Here'!1440:1440,1)):INDEX('Set Schedules Here'!1440:1440,1,MATCH(AI$1,'Set Schedules Here'!1440:1440,1)+1),AI$1)),rounding_decimal_places)</f>
        <v>1</v>
      </c>
      <c r="AJ721">
        <f>ROUND(IF(AJ$1=2050,TREND(INDEX('Set Schedules Here'!1441:1441,1,MATCH(AJ$1,'Set Schedules Here'!1440:1440,0)),INDEX('Set Schedules Here'!1440:1440,1,MATCH(AJ$1,'Set Schedules Here'!1440:1440,0)),AJ$1),TREND(INDEX('Set Schedules Here'!1441:1441,1,MATCH(AJ$1,'Set Schedules Here'!1440:1440,1)):INDEX('Set Schedules Here'!1441:1441,1,MATCH(AJ$1,'Set Schedules Here'!1440:1440,1)+1),INDEX('Set Schedules Here'!1440:1440,1,MATCH(AJ$1,'Set Schedules Here'!1440:1440,1)):INDEX('Set Schedules Here'!1440:1440,1,MATCH(AJ$1,'Set Schedules Here'!1440:1440,1)+1),AJ$1)),rounding_decimal_places)</f>
        <v>1</v>
      </c>
    </row>
    <row r="722" spans="1:36" x14ac:dyDescent="0.45">
      <c r="A722" s="12" t="str">
        <f>'Set Schedules Here'!A1442</f>
        <v>land forest restoration</v>
      </c>
      <c r="B722" s="12" t="str">
        <f>IF(ISBLANK('Set Schedules Here'!C1442),"",'Set Schedules Here'!C1442)</f>
        <v/>
      </c>
      <c r="C722" s="12" t="str">
        <f>IF(ISBLANK('Set Schedules Here'!D1442),"",'Set Schedules Here'!D1442)</f>
        <v/>
      </c>
      <c r="D722" s="21" t="str">
        <f>IF(ISBLANK('Set Schedules Here'!E1442),"",'Set Schedules Here'!E1442)</f>
        <v/>
      </c>
      <c r="E722">
        <f>ROUND(IF(E$1=2050,TREND(INDEX('Set Schedules Here'!1443:1443,1,MATCH(E$1,'Set Schedules Here'!1442:1442,0)),INDEX('Set Schedules Here'!1442:1442,1,MATCH(E$1,'Set Schedules Here'!1442:1442,0)),E$1),TREND(INDEX('Set Schedules Here'!1443:1443,1,MATCH(E$1,'Set Schedules Here'!1442:1442,1)):INDEX('Set Schedules Here'!1443:1443,1,MATCH(E$1,'Set Schedules Here'!1442:1442,1)+1),INDEX('Set Schedules Here'!1442:1442,1,MATCH(E$1,'Set Schedules Here'!1442:1442,1)):INDEX('Set Schedules Here'!1442:1442,1,MATCH(E$1,'Set Schedules Here'!1442:1442,1)+1),E$1)),rounding_decimal_places)</f>
        <v>0</v>
      </c>
      <c r="F722">
        <f>ROUND(IF(F$1=2050,TREND(INDEX('Set Schedules Here'!1443:1443,1,MATCH(F$1,'Set Schedules Here'!1442:1442,0)),INDEX('Set Schedules Here'!1442:1442,1,MATCH(F$1,'Set Schedules Here'!1442:1442,0)),F$1),TREND(INDEX('Set Schedules Here'!1443:1443,1,MATCH(F$1,'Set Schedules Here'!1442:1442,1)):INDEX('Set Schedules Here'!1443:1443,1,MATCH(F$1,'Set Schedules Here'!1442:1442,1)+1),INDEX('Set Schedules Here'!1442:1442,1,MATCH(F$1,'Set Schedules Here'!1442:1442,1)):INDEX('Set Schedules Here'!1442:1442,1,MATCH(F$1,'Set Schedules Here'!1442:1442,1)+1),F$1)),rounding_decimal_places)</f>
        <v>0</v>
      </c>
      <c r="G722">
        <f>ROUND(IF(G$1=2050,TREND(INDEX('Set Schedules Here'!1443:1443,1,MATCH(G$1,'Set Schedules Here'!1442:1442,0)),INDEX('Set Schedules Here'!1442:1442,1,MATCH(G$1,'Set Schedules Here'!1442:1442,0)),G$1),TREND(INDEX('Set Schedules Here'!1443:1443,1,MATCH(G$1,'Set Schedules Here'!1442:1442,1)):INDEX('Set Schedules Here'!1443:1443,1,MATCH(G$1,'Set Schedules Here'!1442:1442,1)+1),INDEX('Set Schedules Here'!1442:1442,1,MATCH(G$1,'Set Schedules Here'!1442:1442,1)):INDEX('Set Schedules Here'!1442:1442,1,MATCH(G$1,'Set Schedules Here'!1442:1442,1)+1),G$1)),rounding_decimal_places)</f>
        <v>3.3333000000000002E-2</v>
      </c>
      <c r="H722">
        <f>ROUND(IF(H$1=2050,TREND(INDEX('Set Schedules Here'!1443:1443,1,MATCH(H$1,'Set Schedules Here'!1442:1442,0)),INDEX('Set Schedules Here'!1442:1442,1,MATCH(H$1,'Set Schedules Here'!1442:1442,0)),H$1),TREND(INDEX('Set Schedules Here'!1443:1443,1,MATCH(H$1,'Set Schedules Here'!1442:1442,1)):INDEX('Set Schedules Here'!1443:1443,1,MATCH(H$1,'Set Schedules Here'!1442:1442,1)+1),INDEX('Set Schedules Here'!1442:1442,1,MATCH(H$1,'Set Schedules Here'!1442:1442,1)):INDEX('Set Schedules Here'!1442:1442,1,MATCH(H$1,'Set Schedules Here'!1442:1442,1)+1),H$1)),rounding_decimal_places)</f>
        <v>6.6667000000000004E-2</v>
      </c>
      <c r="I722">
        <f>ROUND(IF(I$1=2050,TREND(INDEX('Set Schedules Here'!1443:1443,1,MATCH(I$1,'Set Schedules Here'!1442:1442,0)),INDEX('Set Schedules Here'!1442:1442,1,MATCH(I$1,'Set Schedules Here'!1442:1442,0)),I$1),TREND(INDEX('Set Schedules Here'!1443:1443,1,MATCH(I$1,'Set Schedules Here'!1442:1442,1)):INDEX('Set Schedules Here'!1443:1443,1,MATCH(I$1,'Set Schedules Here'!1442:1442,1)+1),INDEX('Set Schedules Here'!1442:1442,1,MATCH(I$1,'Set Schedules Here'!1442:1442,1)):INDEX('Set Schedules Here'!1442:1442,1,MATCH(I$1,'Set Schedules Here'!1442:1442,1)+1),I$1)),rounding_decimal_places)</f>
        <v>0.1</v>
      </c>
      <c r="J722">
        <f>ROUND(IF(J$1=2050,TREND(INDEX('Set Schedules Here'!1443:1443,1,MATCH(J$1,'Set Schedules Here'!1442:1442,0)),INDEX('Set Schedules Here'!1442:1442,1,MATCH(J$1,'Set Schedules Here'!1442:1442,0)),J$1),TREND(INDEX('Set Schedules Here'!1443:1443,1,MATCH(J$1,'Set Schedules Here'!1442:1442,1)):INDEX('Set Schedules Here'!1443:1443,1,MATCH(J$1,'Set Schedules Here'!1442:1442,1)+1),INDEX('Set Schedules Here'!1442:1442,1,MATCH(J$1,'Set Schedules Here'!1442:1442,1)):INDEX('Set Schedules Here'!1442:1442,1,MATCH(J$1,'Set Schedules Here'!1442:1442,1)+1),J$1)),rounding_decimal_places)</f>
        <v>0.13333300000000001</v>
      </c>
      <c r="K722">
        <f>ROUND(IF(K$1=2050,TREND(INDEX('Set Schedules Here'!1443:1443,1,MATCH(K$1,'Set Schedules Here'!1442:1442,0)),INDEX('Set Schedules Here'!1442:1442,1,MATCH(K$1,'Set Schedules Here'!1442:1442,0)),K$1),TREND(INDEX('Set Schedules Here'!1443:1443,1,MATCH(K$1,'Set Schedules Here'!1442:1442,1)):INDEX('Set Schedules Here'!1443:1443,1,MATCH(K$1,'Set Schedules Here'!1442:1442,1)+1),INDEX('Set Schedules Here'!1442:1442,1,MATCH(K$1,'Set Schedules Here'!1442:1442,1)):INDEX('Set Schedules Here'!1442:1442,1,MATCH(K$1,'Set Schedules Here'!1442:1442,1)+1),K$1)),rounding_decimal_places)</f>
        <v>0.16666700000000001</v>
      </c>
      <c r="L722">
        <f>ROUND(IF(L$1=2050,TREND(INDEX('Set Schedules Here'!1443:1443,1,MATCH(L$1,'Set Schedules Here'!1442:1442,0)),INDEX('Set Schedules Here'!1442:1442,1,MATCH(L$1,'Set Schedules Here'!1442:1442,0)),L$1),TREND(INDEX('Set Schedules Here'!1443:1443,1,MATCH(L$1,'Set Schedules Here'!1442:1442,1)):INDEX('Set Schedules Here'!1443:1443,1,MATCH(L$1,'Set Schedules Here'!1442:1442,1)+1),INDEX('Set Schedules Here'!1442:1442,1,MATCH(L$1,'Set Schedules Here'!1442:1442,1)):INDEX('Set Schedules Here'!1442:1442,1,MATCH(L$1,'Set Schedules Here'!1442:1442,1)+1),L$1)),rounding_decimal_places)</f>
        <v>0.2</v>
      </c>
      <c r="M722">
        <f>ROUND(IF(M$1=2050,TREND(INDEX('Set Schedules Here'!1443:1443,1,MATCH(M$1,'Set Schedules Here'!1442:1442,0)),INDEX('Set Schedules Here'!1442:1442,1,MATCH(M$1,'Set Schedules Here'!1442:1442,0)),M$1),TREND(INDEX('Set Schedules Here'!1443:1443,1,MATCH(M$1,'Set Schedules Here'!1442:1442,1)):INDEX('Set Schedules Here'!1443:1443,1,MATCH(M$1,'Set Schedules Here'!1442:1442,1)+1),INDEX('Set Schedules Here'!1442:1442,1,MATCH(M$1,'Set Schedules Here'!1442:1442,1)):INDEX('Set Schedules Here'!1442:1442,1,MATCH(M$1,'Set Schedules Here'!1442:1442,1)+1),M$1)),rounding_decimal_places)</f>
        <v>0.23333300000000001</v>
      </c>
      <c r="N722">
        <f>ROUND(IF(N$1=2050,TREND(INDEX('Set Schedules Here'!1443:1443,1,MATCH(N$1,'Set Schedules Here'!1442:1442,0)),INDEX('Set Schedules Here'!1442:1442,1,MATCH(N$1,'Set Schedules Here'!1442:1442,0)),N$1),TREND(INDEX('Set Schedules Here'!1443:1443,1,MATCH(N$1,'Set Schedules Here'!1442:1442,1)):INDEX('Set Schedules Here'!1443:1443,1,MATCH(N$1,'Set Schedules Here'!1442:1442,1)+1),INDEX('Set Schedules Here'!1442:1442,1,MATCH(N$1,'Set Schedules Here'!1442:1442,1)):INDEX('Set Schedules Here'!1442:1442,1,MATCH(N$1,'Set Schedules Here'!1442:1442,1)+1),N$1)),rounding_decimal_places)</f>
        <v>0.26666699999999999</v>
      </c>
      <c r="O722">
        <f>ROUND(IF(O$1=2050,TREND(INDEX('Set Schedules Here'!1443:1443,1,MATCH(O$1,'Set Schedules Here'!1442:1442,0)),INDEX('Set Schedules Here'!1442:1442,1,MATCH(O$1,'Set Schedules Here'!1442:1442,0)),O$1),TREND(INDEX('Set Schedules Here'!1443:1443,1,MATCH(O$1,'Set Schedules Here'!1442:1442,1)):INDEX('Set Schedules Here'!1443:1443,1,MATCH(O$1,'Set Schedules Here'!1442:1442,1)+1),INDEX('Set Schedules Here'!1442:1442,1,MATCH(O$1,'Set Schedules Here'!1442:1442,1)):INDEX('Set Schedules Here'!1442:1442,1,MATCH(O$1,'Set Schedules Here'!1442:1442,1)+1),O$1)),rounding_decimal_places)</f>
        <v>0.3</v>
      </c>
      <c r="P722">
        <f>ROUND(IF(P$1=2050,TREND(INDEX('Set Schedules Here'!1443:1443,1,MATCH(P$1,'Set Schedules Here'!1442:1442,0)),INDEX('Set Schedules Here'!1442:1442,1,MATCH(P$1,'Set Schedules Here'!1442:1442,0)),P$1),TREND(INDEX('Set Schedules Here'!1443:1443,1,MATCH(P$1,'Set Schedules Here'!1442:1442,1)):INDEX('Set Schedules Here'!1443:1443,1,MATCH(P$1,'Set Schedules Here'!1442:1442,1)+1),INDEX('Set Schedules Here'!1442:1442,1,MATCH(P$1,'Set Schedules Here'!1442:1442,1)):INDEX('Set Schedules Here'!1442:1442,1,MATCH(P$1,'Set Schedules Here'!1442:1442,1)+1),P$1)),rounding_decimal_places)</f>
        <v>0.33333299999999999</v>
      </c>
      <c r="Q722">
        <f>ROUND(IF(Q$1=2050,TREND(INDEX('Set Schedules Here'!1443:1443,1,MATCH(Q$1,'Set Schedules Here'!1442:1442,0)),INDEX('Set Schedules Here'!1442:1442,1,MATCH(Q$1,'Set Schedules Here'!1442:1442,0)),Q$1),TREND(INDEX('Set Schedules Here'!1443:1443,1,MATCH(Q$1,'Set Schedules Here'!1442:1442,1)):INDEX('Set Schedules Here'!1443:1443,1,MATCH(Q$1,'Set Schedules Here'!1442:1442,1)+1),INDEX('Set Schedules Here'!1442:1442,1,MATCH(Q$1,'Set Schedules Here'!1442:1442,1)):INDEX('Set Schedules Here'!1442:1442,1,MATCH(Q$1,'Set Schedules Here'!1442:1442,1)+1),Q$1)),rounding_decimal_places)</f>
        <v>0.36666700000000002</v>
      </c>
      <c r="R722">
        <f>ROUND(IF(R$1=2050,TREND(INDEX('Set Schedules Here'!1443:1443,1,MATCH(R$1,'Set Schedules Here'!1442:1442,0)),INDEX('Set Schedules Here'!1442:1442,1,MATCH(R$1,'Set Schedules Here'!1442:1442,0)),R$1),TREND(INDEX('Set Schedules Here'!1443:1443,1,MATCH(R$1,'Set Schedules Here'!1442:1442,1)):INDEX('Set Schedules Here'!1443:1443,1,MATCH(R$1,'Set Schedules Here'!1442:1442,1)+1),INDEX('Set Schedules Here'!1442:1442,1,MATCH(R$1,'Set Schedules Here'!1442:1442,1)):INDEX('Set Schedules Here'!1442:1442,1,MATCH(R$1,'Set Schedules Here'!1442:1442,1)+1),R$1)),rounding_decimal_places)</f>
        <v>0.4</v>
      </c>
      <c r="S722">
        <f>ROUND(IF(S$1=2050,TREND(INDEX('Set Schedules Here'!1443:1443,1,MATCH(S$1,'Set Schedules Here'!1442:1442,0)),INDEX('Set Schedules Here'!1442:1442,1,MATCH(S$1,'Set Schedules Here'!1442:1442,0)),S$1),TREND(INDEX('Set Schedules Here'!1443:1443,1,MATCH(S$1,'Set Schedules Here'!1442:1442,1)):INDEX('Set Schedules Here'!1443:1443,1,MATCH(S$1,'Set Schedules Here'!1442:1442,1)+1),INDEX('Set Schedules Here'!1442:1442,1,MATCH(S$1,'Set Schedules Here'!1442:1442,1)):INDEX('Set Schedules Here'!1442:1442,1,MATCH(S$1,'Set Schedules Here'!1442:1442,1)+1),S$1)),rounding_decimal_places)</f>
        <v>0.43333300000000002</v>
      </c>
      <c r="T722">
        <f>ROUND(IF(T$1=2050,TREND(INDEX('Set Schedules Here'!1443:1443,1,MATCH(T$1,'Set Schedules Here'!1442:1442,0)),INDEX('Set Schedules Here'!1442:1442,1,MATCH(T$1,'Set Schedules Here'!1442:1442,0)),T$1),TREND(INDEX('Set Schedules Here'!1443:1443,1,MATCH(T$1,'Set Schedules Here'!1442:1442,1)):INDEX('Set Schedules Here'!1443:1443,1,MATCH(T$1,'Set Schedules Here'!1442:1442,1)+1),INDEX('Set Schedules Here'!1442:1442,1,MATCH(T$1,'Set Schedules Here'!1442:1442,1)):INDEX('Set Schedules Here'!1442:1442,1,MATCH(T$1,'Set Schedules Here'!1442:1442,1)+1),T$1)),rounding_decimal_places)</f>
        <v>0.466667</v>
      </c>
      <c r="U722">
        <f>ROUND(IF(U$1=2050,TREND(INDEX('Set Schedules Here'!1443:1443,1,MATCH(U$1,'Set Schedules Here'!1442:1442,0)),INDEX('Set Schedules Here'!1442:1442,1,MATCH(U$1,'Set Schedules Here'!1442:1442,0)),U$1),TREND(INDEX('Set Schedules Here'!1443:1443,1,MATCH(U$1,'Set Schedules Here'!1442:1442,1)):INDEX('Set Schedules Here'!1443:1443,1,MATCH(U$1,'Set Schedules Here'!1442:1442,1)+1),INDEX('Set Schedules Here'!1442:1442,1,MATCH(U$1,'Set Schedules Here'!1442:1442,1)):INDEX('Set Schedules Here'!1442:1442,1,MATCH(U$1,'Set Schedules Here'!1442:1442,1)+1),U$1)),rounding_decimal_places)</f>
        <v>0.5</v>
      </c>
      <c r="V722">
        <f>ROUND(IF(V$1=2050,TREND(INDEX('Set Schedules Here'!1443:1443,1,MATCH(V$1,'Set Schedules Here'!1442:1442,0)),INDEX('Set Schedules Here'!1442:1442,1,MATCH(V$1,'Set Schedules Here'!1442:1442,0)),V$1),TREND(INDEX('Set Schedules Here'!1443:1443,1,MATCH(V$1,'Set Schedules Here'!1442:1442,1)):INDEX('Set Schedules Here'!1443:1443,1,MATCH(V$1,'Set Schedules Here'!1442:1442,1)+1),INDEX('Set Schedules Here'!1442:1442,1,MATCH(V$1,'Set Schedules Here'!1442:1442,1)):INDEX('Set Schedules Here'!1442:1442,1,MATCH(V$1,'Set Schedules Here'!1442:1442,1)+1),V$1)),rounding_decimal_places)</f>
        <v>0.53333299999999995</v>
      </c>
      <c r="W722">
        <f>ROUND(IF(W$1=2050,TREND(INDEX('Set Schedules Here'!1443:1443,1,MATCH(W$1,'Set Schedules Here'!1442:1442,0)),INDEX('Set Schedules Here'!1442:1442,1,MATCH(W$1,'Set Schedules Here'!1442:1442,0)),W$1),TREND(INDEX('Set Schedules Here'!1443:1443,1,MATCH(W$1,'Set Schedules Here'!1442:1442,1)):INDEX('Set Schedules Here'!1443:1443,1,MATCH(W$1,'Set Schedules Here'!1442:1442,1)+1),INDEX('Set Schedules Here'!1442:1442,1,MATCH(W$1,'Set Schedules Here'!1442:1442,1)):INDEX('Set Schedules Here'!1442:1442,1,MATCH(W$1,'Set Schedules Here'!1442:1442,1)+1),W$1)),rounding_decimal_places)</f>
        <v>0.56666700000000003</v>
      </c>
      <c r="X722">
        <f>ROUND(IF(X$1=2050,TREND(INDEX('Set Schedules Here'!1443:1443,1,MATCH(X$1,'Set Schedules Here'!1442:1442,0)),INDEX('Set Schedules Here'!1442:1442,1,MATCH(X$1,'Set Schedules Here'!1442:1442,0)),X$1),TREND(INDEX('Set Schedules Here'!1443:1443,1,MATCH(X$1,'Set Schedules Here'!1442:1442,1)):INDEX('Set Schedules Here'!1443:1443,1,MATCH(X$1,'Set Schedules Here'!1442:1442,1)+1),INDEX('Set Schedules Here'!1442:1442,1,MATCH(X$1,'Set Schedules Here'!1442:1442,1)):INDEX('Set Schedules Here'!1442:1442,1,MATCH(X$1,'Set Schedules Here'!1442:1442,1)+1),X$1)),rounding_decimal_places)</f>
        <v>0.6</v>
      </c>
      <c r="Y722">
        <f>ROUND(IF(Y$1=2050,TREND(INDEX('Set Schedules Here'!1443:1443,1,MATCH(Y$1,'Set Schedules Here'!1442:1442,0)),INDEX('Set Schedules Here'!1442:1442,1,MATCH(Y$1,'Set Schedules Here'!1442:1442,0)),Y$1),TREND(INDEX('Set Schedules Here'!1443:1443,1,MATCH(Y$1,'Set Schedules Here'!1442:1442,1)):INDEX('Set Schedules Here'!1443:1443,1,MATCH(Y$1,'Set Schedules Here'!1442:1442,1)+1),INDEX('Set Schedules Here'!1442:1442,1,MATCH(Y$1,'Set Schedules Here'!1442:1442,1)):INDEX('Set Schedules Here'!1442:1442,1,MATCH(Y$1,'Set Schedules Here'!1442:1442,1)+1),Y$1)),rounding_decimal_places)</f>
        <v>0.63333300000000003</v>
      </c>
      <c r="Z722">
        <f>ROUND(IF(Z$1=2050,TREND(INDEX('Set Schedules Here'!1443:1443,1,MATCH(Z$1,'Set Schedules Here'!1442:1442,0)),INDEX('Set Schedules Here'!1442:1442,1,MATCH(Z$1,'Set Schedules Here'!1442:1442,0)),Z$1),TREND(INDEX('Set Schedules Here'!1443:1443,1,MATCH(Z$1,'Set Schedules Here'!1442:1442,1)):INDEX('Set Schedules Here'!1443:1443,1,MATCH(Z$1,'Set Schedules Here'!1442:1442,1)+1),INDEX('Set Schedules Here'!1442:1442,1,MATCH(Z$1,'Set Schedules Here'!1442:1442,1)):INDEX('Set Schedules Here'!1442:1442,1,MATCH(Z$1,'Set Schedules Here'!1442:1442,1)+1),Z$1)),rounding_decimal_places)</f>
        <v>0.66666700000000001</v>
      </c>
      <c r="AA722">
        <f>ROUND(IF(AA$1=2050,TREND(INDEX('Set Schedules Here'!1443:1443,1,MATCH(AA$1,'Set Schedules Here'!1442:1442,0)),INDEX('Set Schedules Here'!1442:1442,1,MATCH(AA$1,'Set Schedules Here'!1442:1442,0)),AA$1),TREND(INDEX('Set Schedules Here'!1443:1443,1,MATCH(AA$1,'Set Schedules Here'!1442:1442,1)):INDEX('Set Schedules Here'!1443:1443,1,MATCH(AA$1,'Set Schedules Here'!1442:1442,1)+1),INDEX('Set Schedules Here'!1442:1442,1,MATCH(AA$1,'Set Schedules Here'!1442:1442,1)):INDEX('Set Schedules Here'!1442:1442,1,MATCH(AA$1,'Set Schedules Here'!1442:1442,1)+1),AA$1)),rounding_decimal_places)</f>
        <v>0.7</v>
      </c>
      <c r="AB722">
        <f>ROUND(IF(AB$1=2050,TREND(INDEX('Set Schedules Here'!1443:1443,1,MATCH(AB$1,'Set Schedules Here'!1442:1442,0)),INDEX('Set Schedules Here'!1442:1442,1,MATCH(AB$1,'Set Schedules Here'!1442:1442,0)),AB$1),TREND(INDEX('Set Schedules Here'!1443:1443,1,MATCH(AB$1,'Set Schedules Here'!1442:1442,1)):INDEX('Set Schedules Here'!1443:1443,1,MATCH(AB$1,'Set Schedules Here'!1442:1442,1)+1),INDEX('Set Schedules Here'!1442:1442,1,MATCH(AB$1,'Set Schedules Here'!1442:1442,1)):INDEX('Set Schedules Here'!1442:1442,1,MATCH(AB$1,'Set Schedules Here'!1442:1442,1)+1),AB$1)),rounding_decimal_places)</f>
        <v>0.73333300000000001</v>
      </c>
      <c r="AC722">
        <f>ROUND(IF(AC$1=2050,TREND(INDEX('Set Schedules Here'!1443:1443,1,MATCH(AC$1,'Set Schedules Here'!1442:1442,0)),INDEX('Set Schedules Here'!1442:1442,1,MATCH(AC$1,'Set Schedules Here'!1442:1442,0)),AC$1),TREND(INDEX('Set Schedules Here'!1443:1443,1,MATCH(AC$1,'Set Schedules Here'!1442:1442,1)):INDEX('Set Schedules Here'!1443:1443,1,MATCH(AC$1,'Set Schedules Here'!1442:1442,1)+1),INDEX('Set Schedules Here'!1442:1442,1,MATCH(AC$1,'Set Schedules Here'!1442:1442,1)):INDEX('Set Schedules Here'!1442:1442,1,MATCH(AC$1,'Set Schedules Here'!1442:1442,1)+1),AC$1)),rounding_decimal_places)</f>
        <v>0.76666699999999999</v>
      </c>
      <c r="AD722">
        <f>ROUND(IF(AD$1=2050,TREND(INDEX('Set Schedules Here'!1443:1443,1,MATCH(AD$1,'Set Schedules Here'!1442:1442,0)),INDEX('Set Schedules Here'!1442:1442,1,MATCH(AD$1,'Set Schedules Here'!1442:1442,0)),AD$1),TREND(INDEX('Set Schedules Here'!1443:1443,1,MATCH(AD$1,'Set Schedules Here'!1442:1442,1)):INDEX('Set Schedules Here'!1443:1443,1,MATCH(AD$1,'Set Schedules Here'!1442:1442,1)+1),INDEX('Set Schedules Here'!1442:1442,1,MATCH(AD$1,'Set Schedules Here'!1442:1442,1)):INDEX('Set Schedules Here'!1442:1442,1,MATCH(AD$1,'Set Schedules Here'!1442:1442,1)+1),AD$1)),rounding_decimal_places)</f>
        <v>0.8</v>
      </c>
      <c r="AE722">
        <f>ROUND(IF(AE$1=2050,TREND(INDEX('Set Schedules Here'!1443:1443,1,MATCH(AE$1,'Set Schedules Here'!1442:1442,0)),INDEX('Set Schedules Here'!1442:1442,1,MATCH(AE$1,'Set Schedules Here'!1442:1442,0)),AE$1),TREND(INDEX('Set Schedules Here'!1443:1443,1,MATCH(AE$1,'Set Schedules Here'!1442:1442,1)):INDEX('Set Schedules Here'!1443:1443,1,MATCH(AE$1,'Set Schedules Here'!1442:1442,1)+1),INDEX('Set Schedules Here'!1442:1442,1,MATCH(AE$1,'Set Schedules Here'!1442:1442,1)):INDEX('Set Schedules Here'!1442:1442,1,MATCH(AE$1,'Set Schedules Here'!1442:1442,1)+1),AE$1)),rounding_decimal_places)</f>
        <v>0.83333299999999999</v>
      </c>
      <c r="AF722">
        <f>ROUND(IF(AF$1=2050,TREND(INDEX('Set Schedules Here'!1443:1443,1,MATCH(AF$1,'Set Schedules Here'!1442:1442,0)),INDEX('Set Schedules Here'!1442:1442,1,MATCH(AF$1,'Set Schedules Here'!1442:1442,0)),AF$1),TREND(INDEX('Set Schedules Here'!1443:1443,1,MATCH(AF$1,'Set Schedules Here'!1442:1442,1)):INDEX('Set Schedules Here'!1443:1443,1,MATCH(AF$1,'Set Schedules Here'!1442:1442,1)+1),INDEX('Set Schedules Here'!1442:1442,1,MATCH(AF$1,'Set Schedules Here'!1442:1442,1)):INDEX('Set Schedules Here'!1442:1442,1,MATCH(AF$1,'Set Schedules Here'!1442:1442,1)+1),AF$1)),rounding_decimal_places)</f>
        <v>0.86666699999999997</v>
      </c>
      <c r="AG722">
        <f>ROUND(IF(AG$1=2050,TREND(INDEX('Set Schedules Here'!1443:1443,1,MATCH(AG$1,'Set Schedules Here'!1442:1442,0)),INDEX('Set Schedules Here'!1442:1442,1,MATCH(AG$1,'Set Schedules Here'!1442:1442,0)),AG$1),TREND(INDEX('Set Schedules Here'!1443:1443,1,MATCH(AG$1,'Set Schedules Here'!1442:1442,1)):INDEX('Set Schedules Here'!1443:1443,1,MATCH(AG$1,'Set Schedules Here'!1442:1442,1)+1),INDEX('Set Schedules Here'!1442:1442,1,MATCH(AG$1,'Set Schedules Here'!1442:1442,1)):INDEX('Set Schedules Here'!1442:1442,1,MATCH(AG$1,'Set Schedules Here'!1442:1442,1)+1),AG$1)),rounding_decimal_places)</f>
        <v>0.9</v>
      </c>
      <c r="AH722">
        <f>ROUND(IF(AH$1=2050,TREND(INDEX('Set Schedules Here'!1443:1443,1,MATCH(AH$1,'Set Schedules Here'!1442:1442,0)),INDEX('Set Schedules Here'!1442:1442,1,MATCH(AH$1,'Set Schedules Here'!1442:1442,0)),AH$1),TREND(INDEX('Set Schedules Here'!1443:1443,1,MATCH(AH$1,'Set Schedules Here'!1442:1442,1)):INDEX('Set Schedules Here'!1443:1443,1,MATCH(AH$1,'Set Schedules Here'!1442:1442,1)+1),INDEX('Set Schedules Here'!1442:1442,1,MATCH(AH$1,'Set Schedules Here'!1442:1442,1)):INDEX('Set Schedules Here'!1442:1442,1,MATCH(AH$1,'Set Schedules Here'!1442:1442,1)+1),AH$1)),rounding_decimal_places)</f>
        <v>0.93333299999999997</v>
      </c>
      <c r="AI722">
        <f>ROUND(IF(AI$1=2050,TREND(INDEX('Set Schedules Here'!1443:1443,1,MATCH(AI$1,'Set Schedules Here'!1442:1442,0)),INDEX('Set Schedules Here'!1442:1442,1,MATCH(AI$1,'Set Schedules Here'!1442:1442,0)),AI$1),TREND(INDEX('Set Schedules Here'!1443:1443,1,MATCH(AI$1,'Set Schedules Here'!1442:1442,1)):INDEX('Set Schedules Here'!1443:1443,1,MATCH(AI$1,'Set Schedules Here'!1442:1442,1)+1),INDEX('Set Schedules Here'!1442:1442,1,MATCH(AI$1,'Set Schedules Here'!1442:1442,1)):INDEX('Set Schedules Here'!1442:1442,1,MATCH(AI$1,'Set Schedules Here'!1442:1442,1)+1),AI$1)),rounding_decimal_places)</f>
        <v>0.96666700000000005</v>
      </c>
      <c r="AJ722">
        <f>ROUND(IF(AJ$1=2050,TREND(INDEX('Set Schedules Here'!1443:1443,1,MATCH(AJ$1,'Set Schedules Here'!1442:1442,0)),INDEX('Set Schedules Here'!1442:1442,1,MATCH(AJ$1,'Set Schedules Here'!1442:1442,0)),AJ$1),TREND(INDEX('Set Schedules Here'!1443:1443,1,MATCH(AJ$1,'Set Schedules Here'!1442:1442,1)):INDEX('Set Schedules Here'!1443:1443,1,MATCH(AJ$1,'Set Schedules Here'!1442:1442,1)+1),INDEX('Set Schedules Here'!1442:1442,1,MATCH(AJ$1,'Set Schedules Here'!1442:1442,1)):INDEX('Set Schedules Here'!1442:1442,1,MATCH(AJ$1,'Set Schedules Here'!1442:1442,1)+1),AJ$1)),rounding_decimal_places)</f>
        <v>1</v>
      </c>
    </row>
    <row r="723" spans="1:36" x14ac:dyDescent="0.45">
      <c r="A723" s="12" t="str">
        <f>'Set Schedules Here'!A1444</f>
        <v>RnD transportation capital cost reduction</v>
      </c>
      <c r="B723" s="12" t="str">
        <f>IF(ISBLANK('Set Schedules Here'!C1444),"",'Set Schedules Here'!C1444)</f>
        <v>battery electric vehicle</v>
      </c>
      <c r="C723" s="12" t="str">
        <f>IF(ISBLANK('Set Schedules Here'!D1444),"",'Set Schedules Here'!D1444)</f>
        <v/>
      </c>
      <c r="D723" s="21" t="str">
        <f>IF(ISBLANK('Set Schedules Here'!E1444),"",'Set Schedules Here'!E1444)</f>
        <v/>
      </c>
      <c r="E723">
        <f>ROUND(IF(E$1=2050,TREND(INDEX('Set Schedules Here'!1445:1445,1,MATCH(E$1,'Set Schedules Here'!1444:1444,0)),INDEX('Set Schedules Here'!1444:1444,1,MATCH(E$1,'Set Schedules Here'!1444:1444,0)),E$1),TREND(INDEX('Set Schedules Here'!1445:1445,1,MATCH(E$1,'Set Schedules Here'!1444:1444,1)):INDEX('Set Schedules Here'!1445:1445,1,MATCH(E$1,'Set Schedules Here'!1444:1444,1)+1),INDEX('Set Schedules Here'!1444:1444,1,MATCH(E$1,'Set Schedules Here'!1444:1444,1)):INDEX('Set Schedules Here'!1444:1444,1,MATCH(E$1,'Set Schedules Here'!1444:1444,1)+1),E$1)),rounding_decimal_places)</f>
        <v>0</v>
      </c>
      <c r="F723">
        <f>ROUND(IF(F$1=2050,TREND(INDEX('Set Schedules Here'!1445:1445,1,MATCH(F$1,'Set Schedules Here'!1444:1444,0)),INDEX('Set Schedules Here'!1444:1444,1,MATCH(F$1,'Set Schedules Here'!1444:1444,0)),F$1),TREND(INDEX('Set Schedules Here'!1445:1445,1,MATCH(F$1,'Set Schedules Here'!1444:1444,1)):INDEX('Set Schedules Here'!1445:1445,1,MATCH(F$1,'Set Schedules Here'!1444:1444,1)+1),INDEX('Set Schedules Here'!1444:1444,1,MATCH(F$1,'Set Schedules Here'!1444:1444,1)):INDEX('Set Schedules Here'!1444:1444,1,MATCH(F$1,'Set Schedules Here'!1444:1444,1)+1),F$1)),rounding_decimal_places)</f>
        <v>0</v>
      </c>
      <c r="G723">
        <f>ROUND(IF(G$1=2050,TREND(INDEX('Set Schedules Here'!1445:1445,1,MATCH(G$1,'Set Schedules Here'!1444:1444,0)),INDEX('Set Schedules Here'!1444:1444,1,MATCH(G$1,'Set Schedules Here'!1444:1444,0)),G$1),TREND(INDEX('Set Schedules Here'!1445:1445,1,MATCH(G$1,'Set Schedules Here'!1444:1444,1)):INDEX('Set Schedules Here'!1445:1445,1,MATCH(G$1,'Set Schedules Here'!1444:1444,1)+1),INDEX('Set Schedules Here'!1444:1444,1,MATCH(G$1,'Set Schedules Here'!1444:1444,1)):INDEX('Set Schedules Here'!1444:1444,1,MATCH(G$1,'Set Schedules Here'!1444:1444,1)+1),G$1)),rounding_decimal_places)</f>
        <v>2.2648000000000001E-2</v>
      </c>
      <c r="H723">
        <f>ROUND(IF(H$1=2050,TREND(INDEX('Set Schedules Here'!1445:1445,1,MATCH(H$1,'Set Schedules Here'!1444:1444,0)),INDEX('Set Schedules Here'!1444:1444,1,MATCH(H$1,'Set Schedules Here'!1444:1444,0)),H$1),TREND(INDEX('Set Schedules Here'!1445:1445,1,MATCH(H$1,'Set Schedules Here'!1444:1444,1)):INDEX('Set Schedules Here'!1445:1445,1,MATCH(H$1,'Set Schedules Here'!1444:1444,1)+1),INDEX('Set Schedules Here'!1444:1444,1,MATCH(H$1,'Set Schedules Here'!1444:1444,1)):INDEX('Set Schedules Here'!1444:1444,1,MATCH(H$1,'Set Schedules Here'!1444:1444,1)+1),H$1)),rounding_decimal_places)</f>
        <v>2.9464000000000001E-2</v>
      </c>
      <c r="I723">
        <f>ROUND(IF(I$1=2050,TREND(INDEX('Set Schedules Here'!1445:1445,1,MATCH(I$1,'Set Schedules Here'!1444:1444,0)),INDEX('Set Schedules Here'!1444:1444,1,MATCH(I$1,'Set Schedules Here'!1444:1444,0)),I$1),TREND(INDEX('Set Schedules Here'!1445:1445,1,MATCH(I$1,'Set Schedules Here'!1444:1444,1)):INDEX('Set Schedules Here'!1445:1445,1,MATCH(I$1,'Set Schedules Here'!1444:1444,1)+1),INDEX('Set Schedules Here'!1444:1444,1,MATCH(I$1,'Set Schedules Here'!1444:1444,1)):INDEX('Set Schedules Here'!1444:1444,1,MATCH(I$1,'Set Schedules Here'!1444:1444,1)+1),I$1)),rounding_decimal_places)</f>
        <v>3.8253000000000002E-2</v>
      </c>
      <c r="J723">
        <f>ROUND(IF(J$1=2050,TREND(INDEX('Set Schedules Here'!1445:1445,1,MATCH(J$1,'Set Schedules Here'!1444:1444,0)),INDEX('Set Schedules Here'!1444:1444,1,MATCH(J$1,'Set Schedules Here'!1444:1444,0)),J$1),TREND(INDEX('Set Schedules Here'!1445:1445,1,MATCH(J$1,'Set Schedules Here'!1444:1444,1)):INDEX('Set Schedules Here'!1445:1445,1,MATCH(J$1,'Set Schedules Here'!1444:1444,1)+1),INDEX('Set Schedules Here'!1444:1444,1,MATCH(J$1,'Set Schedules Here'!1444:1444,1)):INDEX('Set Schedules Here'!1444:1444,1,MATCH(J$1,'Set Schedules Here'!1444:1444,1)+1),J$1)),rounding_decimal_places)</f>
        <v>4.9532E-2</v>
      </c>
      <c r="K723">
        <f>ROUND(IF(K$1=2050,TREND(INDEX('Set Schedules Here'!1445:1445,1,MATCH(K$1,'Set Schedules Here'!1444:1444,0)),INDEX('Set Schedules Here'!1444:1444,1,MATCH(K$1,'Set Schedules Here'!1444:1444,0)),K$1),TREND(INDEX('Set Schedules Here'!1445:1445,1,MATCH(K$1,'Set Schedules Here'!1444:1444,1)):INDEX('Set Schedules Here'!1445:1445,1,MATCH(K$1,'Set Schedules Here'!1444:1444,1)+1),INDEX('Set Schedules Here'!1444:1444,1,MATCH(K$1,'Set Schedules Here'!1444:1444,1)):INDEX('Set Schedules Here'!1444:1444,1,MATCH(K$1,'Set Schedules Here'!1444:1444,1)+1),K$1)),rounding_decimal_places)</f>
        <v>6.3918000000000003E-2</v>
      </c>
      <c r="L723">
        <f>ROUND(IF(L$1=2050,TREND(INDEX('Set Schedules Here'!1445:1445,1,MATCH(L$1,'Set Schedules Here'!1444:1444,0)),INDEX('Set Schedules Here'!1444:1444,1,MATCH(L$1,'Set Schedules Here'!1444:1444,0)),L$1),TREND(INDEX('Set Schedules Here'!1445:1445,1,MATCH(L$1,'Set Schedules Here'!1444:1444,1)):INDEX('Set Schedules Here'!1445:1445,1,MATCH(L$1,'Set Schedules Here'!1444:1444,1)+1),INDEX('Set Schedules Here'!1444:1444,1,MATCH(L$1,'Set Schedules Here'!1444:1444,1)):INDEX('Set Schedules Here'!1444:1444,1,MATCH(L$1,'Set Schedules Here'!1444:1444,1)+1),L$1)),rounding_decimal_places)</f>
        <v>8.2127000000000006E-2</v>
      </c>
      <c r="M723">
        <f>ROUND(IF(M$1=2050,TREND(INDEX('Set Schedules Here'!1445:1445,1,MATCH(M$1,'Set Schedules Here'!1444:1444,0)),INDEX('Set Schedules Here'!1444:1444,1,MATCH(M$1,'Set Schedules Here'!1444:1444,0)),M$1),TREND(INDEX('Set Schedules Here'!1445:1445,1,MATCH(M$1,'Set Schedules Here'!1444:1444,1)):INDEX('Set Schedules Here'!1445:1445,1,MATCH(M$1,'Set Schedules Here'!1444:1444,1)+1),INDEX('Set Schedules Here'!1444:1444,1,MATCH(M$1,'Set Schedules Here'!1444:1444,1)):INDEX('Set Schedules Here'!1444:1444,1,MATCH(M$1,'Set Schedules Here'!1444:1444,1)+1),M$1)),rounding_decimal_places)</f>
        <v>0.104951</v>
      </c>
      <c r="N723">
        <f>ROUND(IF(N$1=2050,TREND(INDEX('Set Schedules Here'!1445:1445,1,MATCH(N$1,'Set Schedules Here'!1444:1444,0)),INDEX('Set Schedules Here'!1444:1444,1,MATCH(N$1,'Set Schedules Here'!1444:1444,0)),N$1),TREND(INDEX('Set Schedules Here'!1445:1445,1,MATCH(N$1,'Set Schedules Here'!1444:1444,1)):INDEX('Set Schedules Here'!1445:1445,1,MATCH(N$1,'Set Schedules Here'!1444:1444,1)+1),INDEX('Set Schedules Here'!1444:1444,1,MATCH(N$1,'Set Schedules Here'!1444:1444,1)):INDEX('Set Schedules Here'!1444:1444,1,MATCH(N$1,'Set Schedules Here'!1444:1444,1)+1),N$1)),rounding_decimal_places)</f>
        <v>0.133213</v>
      </c>
      <c r="O723">
        <f>ROUND(IF(O$1=2050,TREND(INDEX('Set Schedules Here'!1445:1445,1,MATCH(O$1,'Set Schedules Here'!1444:1444,0)),INDEX('Set Schedules Here'!1444:1444,1,MATCH(O$1,'Set Schedules Here'!1444:1444,0)),O$1),TREND(INDEX('Set Schedules Here'!1445:1445,1,MATCH(O$1,'Set Schedules Here'!1444:1444,1)):INDEX('Set Schedules Here'!1445:1445,1,MATCH(O$1,'Set Schedules Here'!1444:1444,1)+1),INDEX('Set Schedules Here'!1444:1444,1,MATCH(O$1,'Set Schedules Here'!1444:1444,1)):INDEX('Set Schedules Here'!1444:1444,1,MATCH(O$1,'Set Schedules Here'!1444:1444,1)+1),O$1)),rounding_decimal_places)</f>
        <v>0.167683</v>
      </c>
      <c r="P723">
        <f>ROUND(IF(P$1=2050,TREND(INDEX('Set Schedules Here'!1445:1445,1,MATCH(P$1,'Set Schedules Here'!1444:1444,0)),INDEX('Set Schedules Here'!1444:1444,1,MATCH(P$1,'Set Schedules Here'!1444:1444,0)),P$1),TREND(INDEX('Set Schedules Here'!1445:1445,1,MATCH(P$1,'Set Schedules Here'!1444:1444,1)):INDEX('Set Schedules Here'!1445:1445,1,MATCH(P$1,'Set Schedules Here'!1444:1444,1)+1),INDEX('Set Schedules Here'!1444:1444,1,MATCH(P$1,'Set Schedules Here'!1444:1444,1)):INDEX('Set Schedules Here'!1444:1444,1,MATCH(P$1,'Set Schedules Here'!1444:1444,1)+1),P$1)),rounding_decimal_places)</f>
        <v>0.208958</v>
      </c>
      <c r="Q723">
        <f>ROUND(IF(Q$1=2050,TREND(INDEX('Set Schedules Here'!1445:1445,1,MATCH(Q$1,'Set Schedules Here'!1444:1444,0)),INDEX('Set Schedules Here'!1444:1444,1,MATCH(Q$1,'Set Schedules Here'!1444:1444,0)),Q$1),TREND(INDEX('Set Schedules Here'!1445:1445,1,MATCH(Q$1,'Set Schedules Here'!1444:1444,1)):INDEX('Set Schedules Here'!1445:1445,1,MATCH(Q$1,'Set Schedules Here'!1444:1444,1)+1),INDEX('Set Schedules Here'!1444:1444,1,MATCH(Q$1,'Set Schedules Here'!1444:1444,1)):INDEX('Set Schedules Here'!1444:1444,1,MATCH(Q$1,'Set Schedules Here'!1444:1444,1)+1),Q$1)),rounding_decimal_places)</f>
        <v>0.25730900000000001</v>
      </c>
      <c r="R723">
        <f>ROUND(IF(R$1=2050,TREND(INDEX('Set Schedules Here'!1445:1445,1,MATCH(R$1,'Set Schedules Here'!1444:1444,0)),INDEX('Set Schedules Here'!1444:1444,1,MATCH(R$1,'Set Schedules Here'!1444:1444,0)),R$1),TREND(INDEX('Set Schedules Here'!1445:1445,1,MATCH(R$1,'Set Schedules Here'!1444:1444,1)):INDEX('Set Schedules Here'!1445:1445,1,MATCH(R$1,'Set Schedules Here'!1444:1444,1)+1),INDEX('Set Schedules Here'!1444:1444,1,MATCH(R$1,'Set Schedules Here'!1444:1444,1)):INDEX('Set Schedules Here'!1444:1444,1,MATCH(R$1,'Set Schedules Here'!1444:1444,1)+1),R$1)),rounding_decimal_places)</f>
        <v>0.31250899999999998</v>
      </c>
      <c r="S723">
        <f>ROUND(IF(S$1=2050,TREND(INDEX('Set Schedules Here'!1445:1445,1,MATCH(S$1,'Set Schedules Here'!1444:1444,0)),INDEX('Set Schedules Here'!1444:1444,1,MATCH(S$1,'Set Schedules Here'!1444:1444,0)),S$1),TREND(INDEX('Set Schedules Here'!1445:1445,1,MATCH(S$1,'Set Schedules Here'!1444:1444,1)):INDEX('Set Schedules Here'!1445:1445,1,MATCH(S$1,'Set Schedules Here'!1444:1444,1)+1),INDEX('Set Schedules Here'!1444:1444,1,MATCH(S$1,'Set Schedules Here'!1444:1444,1)):INDEX('Set Schedules Here'!1444:1444,1,MATCH(S$1,'Set Schedules Here'!1444:1444,1)+1),S$1)),rounding_decimal_places)</f>
        <v>0.37370999999999999</v>
      </c>
      <c r="T723">
        <f>ROUND(IF(T$1=2050,TREND(INDEX('Set Schedules Here'!1445:1445,1,MATCH(T$1,'Set Schedules Here'!1444:1444,0)),INDEX('Set Schedules Here'!1444:1444,1,MATCH(T$1,'Set Schedules Here'!1444:1444,0)),T$1),TREND(INDEX('Set Schedules Here'!1445:1445,1,MATCH(T$1,'Set Schedules Here'!1444:1444,1)):INDEX('Set Schedules Here'!1445:1445,1,MATCH(T$1,'Set Schedules Here'!1444:1444,1)+1),INDEX('Set Schedules Here'!1444:1444,1,MATCH(T$1,'Set Schedules Here'!1444:1444,1)):INDEX('Set Schedules Here'!1444:1444,1,MATCH(T$1,'Set Schedules Here'!1444:1444,1)+1),T$1)),rounding_decimal_places)</f>
        <v>0.43940099999999999</v>
      </c>
      <c r="U723">
        <f>ROUND(IF(U$1=2050,TREND(INDEX('Set Schedules Here'!1445:1445,1,MATCH(U$1,'Set Schedules Here'!1444:1444,0)),INDEX('Set Schedules Here'!1444:1444,1,MATCH(U$1,'Set Schedules Here'!1444:1444,0)),U$1),TREND(INDEX('Set Schedules Here'!1445:1445,1,MATCH(U$1,'Set Schedules Here'!1444:1444,1)):INDEX('Set Schedules Here'!1445:1445,1,MATCH(U$1,'Set Schedules Here'!1444:1444,1)+1),INDEX('Set Schedules Here'!1444:1444,1,MATCH(U$1,'Set Schedules Here'!1444:1444,1)):INDEX('Set Schedules Here'!1444:1444,1,MATCH(U$1,'Set Schedules Here'!1444:1444,1)+1),U$1)),rounding_decimal_places)</f>
        <v>0.50749999999999995</v>
      </c>
      <c r="V723">
        <f>ROUND(IF(V$1=2050,TREND(INDEX('Set Schedules Here'!1445:1445,1,MATCH(V$1,'Set Schedules Here'!1444:1444,0)),INDEX('Set Schedules Here'!1444:1444,1,MATCH(V$1,'Set Schedules Here'!1444:1444,0)),V$1),TREND(INDEX('Set Schedules Here'!1445:1445,1,MATCH(V$1,'Set Schedules Here'!1444:1444,1)):INDEX('Set Schedules Here'!1445:1445,1,MATCH(V$1,'Set Schedules Here'!1444:1444,1)+1),INDEX('Set Schedules Here'!1444:1444,1,MATCH(V$1,'Set Schedules Here'!1444:1444,1)):INDEX('Set Schedules Here'!1444:1444,1,MATCH(V$1,'Set Schedules Here'!1444:1444,1)+1),V$1)),rounding_decimal_places)</f>
        <v>0.57559899999999997</v>
      </c>
      <c r="W723">
        <f>ROUND(IF(W$1=2050,TREND(INDEX('Set Schedules Here'!1445:1445,1,MATCH(W$1,'Set Schedules Here'!1444:1444,0)),INDEX('Set Schedules Here'!1444:1444,1,MATCH(W$1,'Set Schedules Here'!1444:1444,0)),W$1),TREND(INDEX('Set Schedules Here'!1445:1445,1,MATCH(W$1,'Set Schedules Here'!1444:1444,1)):INDEX('Set Schedules Here'!1445:1445,1,MATCH(W$1,'Set Schedules Here'!1444:1444,1)+1),INDEX('Set Schedules Here'!1444:1444,1,MATCH(W$1,'Set Schedules Here'!1444:1444,1)):INDEX('Set Schedules Here'!1444:1444,1,MATCH(W$1,'Set Schedules Here'!1444:1444,1)+1),W$1)),rounding_decimal_places)</f>
        <v>0.64129000000000003</v>
      </c>
      <c r="X723">
        <f>ROUND(IF(X$1=2050,TREND(INDEX('Set Schedules Here'!1445:1445,1,MATCH(X$1,'Set Schedules Here'!1444:1444,0)),INDEX('Set Schedules Here'!1444:1444,1,MATCH(X$1,'Set Schedules Here'!1444:1444,0)),X$1),TREND(INDEX('Set Schedules Here'!1445:1445,1,MATCH(X$1,'Set Schedules Here'!1444:1444,1)):INDEX('Set Schedules Here'!1445:1445,1,MATCH(X$1,'Set Schedules Here'!1444:1444,1)+1),INDEX('Set Schedules Here'!1444:1444,1,MATCH(X$1,'Set Schedules Here'!1444:1444,1)):INDEX('Set Schedules Here'!1444:1444,1,MATCH(X$1,'Set Schedules Here'!1444:1444,1)+1),X$1)),rounding_decimal_places)</f>
        <v>0.70249099999999998</v>
      </c>
      <c r="Y723">
        <f>ROUND(IF(Y$1=2050,TREND(INDEX('Set Schedules Here'!1445:1445,1,MATCH(Y$1,'Set Schedules Here'!1444:1444,0)),INDEX('Set Schedules Here'!1444:1444,1,MATCH(Y$1,'Set Schedules Here'!1444:1444,0)),Y$1),TREND(INDEX('Set Schedules Here'!1445:1445,1,MATCH(Y$1,'Set Schedules Here'!1444:1444,1)):INDEX('Set Schedules Here'!1445:1445,1,MATCH(Y$1,'Set Schedules Here'!1444:1444,1)+1),INDEX('Set Schedules Here'!1444:1444,1,MATCH(Y$1,'Set Schedules Here'!1444:1444,1)):INDEX('Set Schedules Here'!1444:1444,1,MATCH(Y$1,'Set Schedules Here'!1444:1444,1)+1),Y$1)),rounding_decimal_places)</f>
        <v>0.757691</v>
      </c>
      <c r="Z723">
        <f>ROUND(IF(Z$1=2050,TREND(INDEX('Set Schedules Here'!1445:1445,1,MATCH(Z$1,'Set Schedules Here'!1444:1444,0)),INDEX('Set Schedules Here'!1444:1444,1,MATCH(Z$1,'Set Schedules Here'!1444:1444,0)),Z$1),TREND(INDEX('Set Schedules Here'!1445:1445,1,MATCH(Z$1,'Set Schedules Here'!1444:1444,1)):INDEX('Set Schedules Here'!1445:1445,1,MATCH(Z$1,'Set Schedules Here'!1444:1444,1)+1),INDEX('Set Schedules Here'!1444:1444,1,MATCH(Z$1,'Set Schedules Here'!1444:1444,1)):INDEX('Set Schedules Here'!1444:1444,1,MATCH(Z$1,'Set Schedules Here'!1444:1444,1)+1),Z$1)),rounding_decimal_places)</f>
        <v>0.80604200000000004</v>
      </c>
      <c r="AA723">
        <f>ROUND(IF(AA$1=2050,TREND(INDEX('Set Schedules Here'!1445:1445,1,MATCH(AA$1,'Set Schedules Here'!1444:1444,0)),INDEX('Set Schedules Here'!1444:1444,1,MATCH(AA$1,'Set Schedules Here'!1444:1444,0)),AA$1),TREND(INDEX('Set Schedules Here'!1445:1445,1,MATCH(AA$1,'Set Schedules Here'!1444:1444,1)):INDEX('Set Schedules Here'!1445:1445,1,MATCH(AA$1,'Set Schedules Here'!1444:1444,1)+1),INDEX('Set Schedules Here'!1444:1444,1,MATCH(AA$1,'Set Schedules Here'!1444:1444,1)):INDEX('Set Schedules Here'!1444:1444,1,MATCH(AA$1,'Set Schedules Here'!1444:1444,1)+1),AA$1)),rounding_decimal_places)</f>
        <v>0.84731699999999999</v>
      </c>
      <c r="AB723">
        <f>ROUND(IF(AB$1=2050,TREND(INDEX('Set Schedules Here'!1445:1445,1,MATCH(AB$1,'Set Schedules Here'!1444:1444,0)),INDEX('Set Schedules Here'!1444:1444,1,MATCH(AB$1,'Set Schedules Here'!1444:1444,0)),AB$1),TREND(INDEX('Set Schedules Here'!1445:1445,1,MATCH(AB$1,'Set Schedules Here'!1444:1444,1)):INDEX('Set Schedules Here'!1445:1445,1,MATCH(AB$1,'Set Schedules Here'!1444:1444,1)+1),INDEX('Set Schedules Here'!1444:1444,1,MATCH(AB$1,'Set Schedules Here'!1444:1444,1)):INDEX('Set Schedules Here'!1444:1444,1,MATCH(AB$1,'Set Schedules Here'!1444:1444,1)+1),AB$1)),rounding_decimal_places)</f>
        <v>0.88178699999999999</v>
      </c>
      <c r="AC723">
        <f>ROUND(IF(AC$1=2050,TREND(INDEX('Set Schedules Here'!1445:1445,1,MATCH(AC$1,'Set Schedules Here'!1444:1444,0)),INDEX('Set Schedules Here'!1444:1444,1,MATCH(AC$1,'Set Schedules Here'!1444:1444,0)),AC$1),TREND(INDEX('Set Schedules Here'!1445:1445,1,MATCH(AC$1,'Set Schedules Here'!1444:1444,1)):INDEX('Set Schedules Here'!1445:1445,1,MATCH(AC$1,'Set Schedules Here'!1444:1444,1)+1),INDEX('Set Schedules Here'!1444:1444,1,MATCH(AC$1,'Set Schedules Here'!1444:1444,1)):INDEX('Set Schedules Here'!1444:1444,1,MATCH(AC$1,'Set Schedules Here'!1444:1444,1)+1),AC$1)),rounding_decimal_places)</f>
        <v>0.910049</v>
      </c>
      <c r="AD723">
        <f>ROUND(IF(AD$1=2050,TREND(INDEX('Set Schedules Here'!1445:1445,1,MATCH(AD$1,'Set Schedules Here'!1444:1444,0)),INDEX('Set Schedules Here'!1444:1444,1,MATCH(AD$1,'Set Schedules Here'!1444:1444,0)),AD$1),TREND(INDEX('Set Schedules Here'!1445:1445,1,MATCH(AD$1,'Set Schedules Here'!1444:1444,1)):INDEX('Set Schedules Here'!1445:1445,1,MATCH(AD$1,'Set Schedules Here'!1444:1444,1)+1),INDEX('Set Schedules Here'!1444:1444,1,MATCH(AD$1,'Set Schedules Here'!1444:1444,1)):INDEX('Set Schedules Here'!1444:1444,1,MATCH(AD$1,'Set Schedules Here'!1444:1444,1)+1),AD$1)),rounding_decimal_places)</f>
        <v>0.93287299999999995</v>
      </c>
      <c r="AE723">
        <f>ROUND(IF(AE$1=2050,TREND(INDEX('Set Schedules Here'!1445:1445,1,MATCH(AE$1,'Set Schedules Here'!1444:1444,0)),INDEX('Set Schedules Here'!1444:1444,1,MATCH(AE$1,'Set Schedules Here'!1444:1444,0)),AE$1),TREND(INDEX('Set Schedules Here'!1445:1445,1,MATCH(AE$1,'Set Schedules Here'!1444:1444,1)):INDEX('Set Schedules Here'!1445:1445,1,MATCH(AE$1,'Set Schedules Here'!1444:1444,1)+1),INDEX('Set Schedules Here'!1444:1444,1,MATCH(AE$1,'Set Schedules Here'!1444:1444,1)):INDEX('Set Schedules Here'!1444:1444,1,MATCH(AE$1,'Set Schedules Here'!1444:1444,1)+1),AE$1)),rounding_decimal_places)</f>
        <v>0.95108199999999998</v>
      </c>
      <c r="AF723">
        <f>ROUND(IF(AF$1=2050,TREND(INDEX('Set Schedules Here'!1445:1445,1,MATCH(AF$1,'Set Schedules Here'!1444:1444,0)),INDEX('Set Schedules Here'!1444:1444,1,MATCH(AF$1,'Set Schedules Here'!1444:1444,0)),AF$1),TREND(INDEX('Set Schedules Here'!1445:1445,1,MATCH(AF$1,'Set Schedules Here'!1444:1444,1)):INDEX('Set Schedules Here'!1445:1445,1,MATCH(AF$1,'Set Schedules Here'!1444:1444,1)+1),INDEX('Set Schedules Here'!1444:1444,1,MATCH(AF$1,'Set Schedules Here'!1444:1444,1)):INDEX('Set Schedules Here'!1444:1444,1,MATCH(AF$1,'Set Schedules Here'!1444:1444,1)+1),AF$1)),rounding_decimal_places)</f>
        <v>0.96546799999999999</v>
      </c>
      <c r="AG723">
        <f>ROUND(IF(AG$1=2050,TREND(INDEX('Set Schedules Here'!1445:1445,1,MATCH(AG$1,'Set Schedules Here'!1444:1444,0)),INDEX('Set Schedules Here'!1444:1444,1,MATCH(AG$1,'Set Schedules Here'!1444:1444,0)),AG$1),TREND(INDEX('Set Schedules Here'!1445:1445,1,MATCH(AG$1,'Set Schedules Here'!1444:1444,1)):INDEX('Set Schedules Here'!1445:1445,1,MATCH(AG$1,'Set Schedules Here'!1444:1444,1)+1),INDEX('Set Schedules Here'!1444:1444,1,MATCH(AG$1,'Set Schedules Here'!1444:1444,1)):INDEX('Set Schedules Here'!1444:1444,1,MATCH(AG$1,'Set Schedules Here'!1444:1444,1)+1),AG$1)),rounding_decimal_places)</f>
        <v>0.97674700000000003</v>
      </c>
      <c r="AH723">
        <f>ROUND(IF(AH$1=2050,TREND(INDEX('Set Schedules Here'!1445:1445,1,MATCH(AH$1,'Set Schedules Here'!1444:1444,0)),INDEX('Set Schedules Here'!1444:1444,1,MATCH(AH$1,'Set Schedules Here'!1444:1444,0)),AH$1),TREND(INDEX('Set Schedules Here'!1445:1445,1,MATCH(AH$1,'Set Schedules Here'!1444:1444,1)):INDEX('Set Schedules Here'!1445:1445,1,MATCH(AH$1,'Set Schedules Here'!1444:1444,1)+1),INDEX('Set Schedules Here'!1444:1444,1,MATCH(AH$1,'Set Schedules Here'!1444:1444,1)):INDEX('Set Schedules Here'!1444:1444,1,MATCH(AH$1,'Set Schedules Here'!1444:1444,1)+1),AH$1)),rounding_decimal_places)</f>
        <v>0.98553599999999997</v>
      </c>
      <c r="AI723">
        <f>ROUND(IF(AI$1=2050,TREND(INDEX('Set Schedules Here'!1445:1445,1,MATCH(AI$1,'Set Schedules Here'!1444:1444,0)),INDEX('Set Schedules Here'!1444:1444,1,MATCH(AI$1,'Set Schedules Here'!1444:1444,0)),AI$1),TREND(INDEX('Set Schedules Here'!1445:1445,1,MATCH(AI$1,'Set Schedules Here'!1444:1444,1)):INDEX('Set Schedules Here'!1445:1445,1,MATCH(AI$1,'Set Schedules Here'!1444:1444,1)+1),INDEX('Set Schedules Here'!1444:1444,1,MATCH(AI$1,'Set Schedules Here'!1444:1444,1)):INDEX('Set Schedules Here'!1444:1444,1,MATCH(AI$1,'Set Schedules Here'!1444:1444,1)+1),AI$1)),rounding_decimal_places)</f>
        <v>0.99235200000000001</v>
      </c>
      <c r="AJ723">
        <f>ROUND(IF(AJ$1=2050,TREND(INDEX('Set Schedules Here'!1445:1445,1,MATCH(AJ$1,'Set Schedules Here'!1444:1444,0)),INDEX('Set Schedules Here'!1444:1444,1,MATCH(AJ$1,'Set Schedules Here'!1444:1444,0)),AJ$1),TREND(INDEX('Set Schedules Here'!1445:1445,1,MATCH(AJ$1,'Set Schedules Here'!1444:1444,1)):INDEX('Set Schedules Here'!1445:1445,1,MATCH(AJ$1,'Set Schedules Here'!1444:1444,1)+1),INDEX('Set Schedules Here'!1444:1444,1,MATCH(AJ$1,'Set Schedules Here'!1444:1444,1)):INDEX('Set Schedules Here'!1444:1444,1,MATCH(AJ$1,'Set Schedules Here'!1444:1444,1)+1),AJ$1)),rounding_decimal_places)</f>
        <v>0.99761900000000003</v>
      </c>
    </row>
    <row r="724" spans="1:36" x14ac:dyDescent="0.45">
      <c r="A724" s="12" t="str">
        <f>'Set Schedules Here'!A1446</f>
        <v>RnD transportation capital cost reduction</v>
      </c>
      <c r="B724" s="12" t="str">
        <f>IF(ISBLANK('Set Schedules Here'!C1446),"",'Set Schedules Here'!C1446)</f>
        <v>natural gas vehicle</v>
      </c>
      <c r="C724" s="12" t="str">
        <f>IF(ISBLANK('Set Schedules Here'!D1446),"",'Set Schedules Here'!D1446)</f>
        <v/>
      </c>
      <c r="D724" s="21" t="str">
        <f>IF(ISBLANK('Set Schedules Here'!E1446),"",'Set Schedules Here'!E1446)</f>
        <v/>
      </c>
      <c r="E724">
        <f>ROUND(IF(E$1=2050,TREND(INDEX('Set Schedules Here'!1447:1447,1,MATCH(E$1,'Set Schedules Here'!1446:1446,0)),INDEX('Set Schedules Here'!1446:1446,1,MATCH(E$1,'Set Schedules Here'!1446:1446,0)),E$1),TREND(INDEX('Set Schedules Here'!1447:1447,1,MATCH(E$1,'Set Schedules Here'!1446:1446,1)):INDEX('Set Schedules Here'!1447:1447,1,MATCH(E$1,'Set Schedules Here'!1446:1446,1)+1),INDEX('Set Schedules Here'!1446:1446,1,MATCH(E$1,'Set Schedules Here'!1446:1446,1)):INDEX('Set Schedules Here'!1446:1446,1,MATCH(E$1,'Set Schedules Here'!1446:1446,1)+1),E$1)),rounding_decimal_places)</f>
        <v>0</v>
      </c>
      <c r="F724">
        <f>ROUND(IF(F$1=2050,TREND(INDEX('Set Schedules Here'!1447:1447,1,MATCH(F$1,'Set Schedules Here'!1446:1446,0)),INDEX('Set Schedules Here'!1446:1446,1,MATCH(F$1,'Set Schedules Here'!1446:1446,0)),F$1),TREND(INDEX('Set Schedules Here'!1447:1447,1,MATCH(F$1,'Set Schedules Here'!1446:1446,1)):INDEX('Set Schedules Here'!1447:1447,1,MATCH(F$1,'Set Schedules Here'!1446:1446,1)+1),INDEX('Set Schedules Here'!1446:1446,1,MATCH(F$1,'Set Schedules Here'!1446:1446,1)):INDEX('Set Schedules Here'!1446:1446,1,MATCH(F$1,'Set Schedules Here'!1446:1446,1)+1),F$1)),rounding_decimal_places)</f>
        <v>0</v>
      </c>
      <c r="G724">
        <f>ROUND(IF(G$1=2050,TREND(INDEX('Set Schedules Here'!1447:1447,1,MATCH(G$1,'Set Schedules Here'!1446:1446,0)),INDEX('Set Schedules Here'!1446:1446,1,MATCH(G$1,'Set Schedules Here'!1446:1446,0)),G$1),TREND(INDEX('Set Schedules Here'!1447:1447,1,MATCH(G$1,'Set Schedules Here'!1446:1446,1)):INDEX('Set Schedules Here'!1447:1447,1,MATCH(G$1,'Set Schedules Here'!1446:1446,1)+1),INDEX('Set Schedules Here'!1446:1446,1,MATCH(G$1,'Set Schedules Here'!1446:1446,1)):INDEX('Set Schedules Here'!1446:1446,1,MATCH(G$1,'Set Schedules Here'!1446:1446,1)+1),G$1)),rounding_decimal_places)</f>
        <v>2.2648000000000001E-2</v>
      </c>
      <c r="H724">
        <f>ROUND(IF(H$1=2050,TREND(INDEX('Set Schedules Here'!1447:1447,1,MATCH(H$1,'Set Schedules Here'!1446:1446,0)),INDEX('Set Schedules Here'!1446:1446,1,MATCH(H$1,'Set Schedules Here'!1446:1446,0)),H$1),TREND(INDEX('Set Schedules Here'!1447:1447,1,MATCH(H$1,'Set Schedules Here'!1446:1446,1)):INDEX('Set Schedules Here'!1447:1447,1,MATCH(H$1,'Set Schedules Here'!1446:1446,1)+1),INDEX('Set Schedules Here'!1446:1446,1,MATCH(H$1,'Set Schedules Here'!1446:1446,1)):INDEX('Set Schedules Here'!1446:1446,1,MATCH(H$1,'Set Schedules Here'!1446:1446,1)+1),H$1)),rounding_decimal_places)</f>
        <v>2.9464000000000001E-2</v>
      </c>
      <c r="I724">
        <f>ROUND(IF(I$1=2050,TREND(INDEX('Set Schedules Here'!1447:1447,1,MATCH(I$1,'Set Schedules Here'!1446:1446,0)),INDEX('Set Schedules Here'!1446:1446,1,MATCH(I$1,'Set Schedules Here'!1446:1446,0)),I$1),TREND(INDEX('Set Schedules Here'!1447:1447,1,MATCH(I$1,'Set Schedules Here'!1446:1446,1)):INDEX('Set Schedules Here'!1447:1447,1,MATCH(I$1,'Set Schedules Here'!1446:1446,1)+1),INDEX('Set Schedules Here'!1446:1446,1,MATCH(I$1,'Set Schedules Here'!1446:1446,1)):INDEX('Set Schedules Here'!1446:1446,1,MATCH(I$1,'Set Schedules Here'!1446:1446,1)+1),I$1)),rounding_decimal_places)</f>
        <v>3.8253000000000002E-2</v>
      </c>
      <c r="J724">
        <f>ROUND(IF(J$1=2050,TREND(INDEX('Set Schedules Here'!1447:1447,1,MATCH(J$1,'Set Schedules Here'!1446:1446,0)),INDEX('Set Schedules Here'!1446:1446,1,MATCH(J$1,'Set Schedules Here'!1446:1446,0)),J$1),TREND(INDEX('Set Schedules Here'!1447:1447,1,MATCH(J$1,'Set Schedules Here'!1446:1446,1)):INDEX('Set Schedules Here'!1447:1447,1,MATCH(J$1,'Set Schedules Here'!1446:1446,1)+1),INDEX('Set Schedules Here'!1446:1446,1,MATCH(J$1,'Set Schedules Here'!1446:1446,1)):INDEX('Set Schedules Here'!1446:1446,1,MATCH(J$1,'Set Schedules Here'!1446:1446,1)+1),J$1)),rounding_decimal_places)</f>
        <v>4.9532E-2</v>
      </c>
      <c r="K724">
        <f>ROUND(IF(K$1=2050,TREND(INDEX('Set Schedules Here'!1447:1447,1,MATCH(K$1,'Set Schedules Here'!1446:1446,0)),INDEX('Set Schedules Here'!1446:1446,1,MATCH(K$1,'Set Schedules Here'!1446:1446,0)),K$1),TREND(INDEX('Set Schedules Here'!1447:1447,1,MATCH(K$1,'Set Schedules Here'!1446:1446,1)):INDEX('Set Schedules Here'!1447:1447,1,MATCH(K$1,'Set Schedules Here'!1446:1446,1)+1),INDEX('Set Schedules Here'!1446:1446,1,MATCH(K$1,'Set Schedules Here'!1446:1446,1)):INDEX('Set Schedules Here'!1446:1446,1,MATCH(K$1,'Set Schedules Here'!1446:1446,1)+1),K$1)),rounding_decimal_places)</f>
        <v>6.3918000000000003E-2</v>
      </c>
      <c r="L724">
        <f>ROUND(IF(L$1=2050,TREND(INDEX('Set Schedules Here'!1447:1447,1,MATCH(L$1,'Set Schedules Here'!1446:1446,0)),INDEX('Set Schedules Here'!1446:1446,1,MATCH(L$1,'Set Schedules Here'!1446:1446,0)),L$1),TREND(INDEX('Set Schedules Here'!1447:1447,1,MATCH(L$1,'Set Schedules Here'!1446:1446,1)):INDEX('Set Schedules Here'!1447:1447,1,MATCH(L$1,'Set Schedules Here'!1446:1446,1)+1),INDEX('Set Schedules Here'!1446:1446,1,MATCH(L$1,'Set Schedules Here'!1446:1446,1)):INDEX('Set Schedules Here'!1446:1446,1,MATCH(L$1,'Set Schedules Here'!1446:1446,1)+1),L$1)),rounding_decimal_places)</f>
        <v>8.2127000000000006E-2</v>
      </c>
      <c r="M724">
        <f>ROUND(IF(M$1=2050,TREND(INDEX('Set Schedules Here'!1447:1447,1,MATCH(M$1,'Set Schedules Here'!1446:1446,0)),INDEX('Set Schedules Here'!1446:1446,1,MATCH(M$1,'Set Schedules Here'!1446:1446,0)),M$1),TREND(INDEX('Set Schedules Here'!1447:1447,1,MATCH(M$1,'Set Schedules Here'!1446:1446,1)):INDEX('Set Schedules Here'!1447:1447,1,MATCH(M$1,'Set Schedules Here'!1446:1446,1)+1),INDEX('Set Schedules Here'!1446:1446,1,MATCH(M$1,'Set Schedules Here'!1446:1446,1)):INDEX('Set Schedules Here'!1446:1446,1,MATCH(M$1,'Set Schedules Here'!1446:1446,1)+1),M$1)),rounding_decimal_places)</f>
        <v>0.104951</v>
      </c>
      <c r="N724">
        <f>ROUND(IF(N$1=2050,TREND(INDEX('Set Schedules Here'!1447:1447,1,MATCH(N$1,'Set Schedules Here'!1446:1446,0)),INDEX('Set Schedules Here'!1446:1446,1,MATCH(N$1,'Set Schedules Here'!1446:1446,0)),N$1),TREND(INDEX('Set Schedules Here'!1447:1447,1,MATCH(N$1,'Set Schedules Here'!1446:1446,1)):INDEX('Set Schedules Here'!1447:1447,1,MATCH(N$1,'Set Schedules Here'!1446:1446,1)+1),INDEX('Set Schedules Here'!1446:1446,1,MATCH(N$1,'Set Schedules Here'!1446:1446,1)):INDEX('Set Schedules Here'!1446:1446,1,MATCH(N$1,'Set Schedules Here'!1446:1446,1)+1),N$1)),rounding_decimal_places)</f>
        <v>0.133213</v>
      </c>
      <c r="O724">
        <f>ROUND(IF(O$1=2050,TREND(INDEX('Set Schedules Here'!1447:1447,1,MATCH(O$1,'Set Schedules Here'!1446:1446,0)),INDEX('Set Schedules Here'!1446:1446,1,MATCH(O$1,'Set Schedules Here'!1446:1446,0)),O$1),TREND(INDEX('Set Schedules Here'!1447:1447,1,MATCH(O$1,'Set Schedules Here'!1446:1446,1)):INDEX('Set Schedules Here'!1447:1447,1,MATCH(O$1,'Set Schedules Here'!1446:1446,1)+1),INDEX('Set Schedules Here'!1446:1446,1,MATCH(O$1,'Set Schedules Here'!1446:1446,1)):INDEX('Set Schedules Here'!1446:1446,1,MATCH(O$1,'Set Schedules Here'!1446:1446,1)+1),O$1)),rounding_decimal_places)</f>
        <v>0.167683</v>
      </c>
      <c r="P724">
        <f>ROUND(IF(P$1=2050,TREND(INDEX('Set Schedules Here'!1447:1447,1,MATCH(P$1,'Set Schedules Here'!1446:1446,0)),INDEX('Set Schedules Here'!1446:1446,1,MATCH(P$1,'Set Schedules Here'!1446:1446,0)),P$1),TREND(INDEX('Set Schedules Here'!1447:1447,1,MATCH(P$1,'Set Schedules Here'!1446:1446,1)):INDEX('Set Schedules Here'!1447:1447,1,MATCH(P$1,'Set Schedules Here'!1446:1446,1)+1),INDEX('Set Schedules Here'!1446:1446,1,MATCH(P$1,'Set Schedules Here'!1446:1446,1)):INDEX('Set Schedules Here'!1446:1446,1,MATCH(P$1,'Set Schedules Here'!1446:1446,1)+1),P$1)),rounding_decimal_places)</f>
        <v>0.208958</v>
      </c>
      <c r="Q724">
        <f>ROUND(IF(Q$1=2050,TREND(INDEX('Set Schedules Here'!1447:1447,1,MATCH(Q$1,'Set Schedules Here'!1446:1446,0)),INDEX('Set Schedules Here'!1446:1446,1,MATCH(Q$1,'Set Schedules Here'!1446:1446,0)),Q$1),TREND(INDEX('Set Schedules Here'!1447:1447,1,MATCH(Q$1,'Set Schedules Here'!1446:1446,1)):INDEX('Set Schedules Here'!1447:1447,1,MATCH(Q$1,'Set Schedules Here'!1446:1446,1)+1),INDEX('Set Schedules Here'!1446:1446,1,MATCH(Q$1,'Set Schedules Here'!1446:1446,1)):INDEX('Set Schedules Here'!1446:1446,1,MATCH(Q$1,'Set Schedules Here'!1446:1446,1)+1),Q$1)),rounding_decimal_places)</f>
        <v>0.25730900000000001</v>
      </c>
      <c r="R724">
        <f>ROUND(IF(R$1=2050,TREND(INDEX('Set Schedules Here'!1447:1447,1,MATCH(R$1,'Set Schedules Here'!1446:1446,0)),INDEX('Set Schedules Here'!1446:1446,1,MATCH(R$1,'Set Schedules Here'!1446:1446,0)),R$1),TREND(INDEX('Set Schedules Here'!1447:1447,1,MATCH(R$1,'Set Schedules Here'!1446:1446,1)):INDEX('Set Schedules Here'!1447:1447,1,MATCH(R$1,'Set Schedules Here'!1446:1446,1)+1),INDEX('Set Schedules Here'!1446:1446,1,MATCH(R$1,'Set Schedules Here'!1446:1446,1)):INDEX('Set Schedules Here'!1446:1446,1,MATCH(R$1,'Set Schedules Here'!1446:1446,1)+1),R$1)),rounding_decimal_places)</f>
        <v>0.31250899999999998</v>
      </c>
      <c r="S724">
        <f>ROUND(IF(S$1=2050,TREND(INDEX('Set Schedules Here'!1447:1447,1,MATCH(S$1,'Set Schedules Here'!1446:1446,0)),INDEX('Set Schedules Here'!1446:1446,1,MATCH(S$1,'Set Schedules Here'!1446:1446,0)),S$1),TREND(INDEX('Set Schedules Here'!1447:1447,1,MATCH(S$1,'Set Schedules Here'!1446:1446,1)):INDEX('Set Schedules Here'!1447:1447,1,MATCH(S$1,'Set Schedules Here'!1446:1446,1)+1),INDEX('Set Schedules Here'!1446:1446,1,MATCH(S$1,'Set Schedules Here'!1446:1446,1)):INDEX('Set Schedules Here'!1446:1446,1,MATCH(S$1,'Set Schedules Here'!1446:1446,1)+1),S$1)),rounding_decimal_places)</f>
        <v>0.37370999999999999</v>
      </c>
      <c r="T724">
        <f>ROUND(IF(T$1=2050,TREND(INDEX('Set Schedules Here'!1447:1447,1,MATCH(T$1,'Set Schedules Here'!1446:1446,0)),INDEX('Set Schedules Here'!1446:1446,1,MATCH(T$1,'Set Schedules Here'!1446:1446,0)),T$1),TREND(INDEX('Set Schedules Here'!1447:1447,1,MATCH(T$1,'Set Schedules Here'!1446:1446,1)):INDEX('Set Schedules Here'!1447:1447,1,MATCH(T$1,'Set Schedules Here'!1446:1446,1)+1),INDEX('Set Schedules Here'!1446:1446,1,MATCH(T$1,'Set Schedules Here'!1446:1446,1)):INDEX('Set Schedules Here'!1446:1446,1,MATCH(T$1,'Set Schedules Here'!1446:1446,1)+1),T$1)),rounding_decimal_places)</f>
        <v>0.43940099999999999</v>
      </c>
      <c r="U724">
        <f>ROUND(IF(U$1=2050,TREND(INDEX('Set Schedules Here'!1447:1447,1,MATCH(U$1,'Set Schedules Here'!1446:1446,0)),INDEX('Set Schedules Here'!1446:1446,1,MATCH(U$1,'Set Schedules Here'!1446:1446,0)),U$1),TREND(INDEX('Set Schedules Here'!1447:1447,1,MATCH(U$1,'Set Schedules Here'!1446:1446,1)):INDEX('Set Schedules Here'!1447:1447,1,MATCH(U$1,'Set Schedules Here'!1446:1446,1)+1),INDEX('Set Schedules Here'!1446:1446,1,MATCH(U$1,'Set Schedules Here'!1446:1446,1)):INDEX('Set Schedules Here'!1446:1446,1,MATCH(U$1,'Set Schedules Here'!1446:1446,1)+1),U$1)),rounding_decimal_places)</f>
        <v>0.50749999999999995</v>
      </c>
      <c r="V724">
        <f>ROUND(IF(V$1=2050,TREND(INDEX('Set Schedules Here'!1447:1447,1,MATCH(V$1,'Set Schedules Here'!1446:1446,0)),INDEX('Set Schedules Here'!1446:1446,1,MATCH(V$1,'Set Schedules Here'!1446:1446,0)),V$1),TREND(INDEX('Set Schedules Here'!1447:1447,1,MATCH(V$1,'Set Schedules Here'!1446:1446,1)):INDEX('Set Schedules Here'!1447:1447,1,MATCH(V$1,'Set Schedules Here'!1446:1446,1)+1),INDEX('Set Schedules Here'!1446:1446,1,MATCH(V$1,'Set Schedules Here'!1446:1446,1)):INDEX('Set Schedules Here'!1446:1446,1,MATCH(V$1,'Set Schedules Here'!1446:1446,1)+1),V$1)),rounding_decimal_places)</f>
        <v>0.57559899999999997</v>
      </c>
      <c r="W724">
        <f>ROUND(IF(W$1=2050,TREND(INDEX('Set Schedules Here'!1447:1447,1,MATCH(W$1,'Set Schedules Here'!1446:1446,0)),INDEX('Set Schedules Here'!1446:1446,1,MATCH(W$1,'Set Schedules Here'!1446:1446,0)),W$1),TREND(INDEX('Set Schedules Here'!1447:1447,1,MATCH(W$1,'Set Schedules Here'!1446:1446,1)):INDEX('Set Schedules Here'!1447:1447,1,MATCH(W$1,'Set Schedules Here'!1446:1446,1)+1),INDEX('Set Schedules Here'!1446:1446,1,MATCH(W$1,'Set Schedules Here'!1446:1446,1)):INDEX('Set Schedules Here'!1446:1446,1,MATCH(W$1,'Set Schedules Here'!1446:1446,1)+1),W$1)),rounding_decimal_places)</f>
        <v>0.64129000000000003</v>
      </c>
      <c r="X724">
        <f>ROUND(IF(X$1=2050,TREND(INDEX('Set Schedules Here'!1447:1447,1,MATCH(X$1,'Set Schedules Here'!1446:1446,0)),INDEX('Set Schedules Here'!1446:1446,1,MATCH(X$1,'Set Schedules Here'!1446:1446,0)),X$1),TREND(INDEX('Set Schedules Here'!1447:1447,1,MATCH(X$1,'Set Schedules Here'!1446:1446,1)):INDEX('Set Schedules Here'!1447:1447,1,MATCH(X$1,'Set Schedules Here'!1446:1446,1)+1),INDEX('Set Schedules Here'!1446:1446,1,MATCH(X$1,'Set Schedules Here'!1446:1446,1)):INDEX('Set Schedules Here'!1446:1446,1,MATCH(X$1,'Set Schedules Here'!1446:1446,1)+1),X$1)),rounding_decimal_places)</f>
        <v>0.70249099999999998</v>
      </c>
      <c r="Y724">
        <f>ROUND(IF(Y$1=2050,TREND(INDEX('Set Schedules Here'!1447:1447,1,MATCH(Y$1,'Set Schedules Here'!1446:1446,0)),INDEX('Set Schedules Here'!1446:1446,1,MATCH(Y$1,'Set Schedules Here'!1446:1446,0)),Y$1),TREND(INDEX('Set Schedules Here'!1447:1447,1,MATCH(Y$1,'Set Schedules Here'!1446:1446,1)):INDEX('Set Schedules Here'!1447:1447,1,MATCH(Y$1,'Set Schedules Here'!1446:1446,1)+1),INDEX('Set Schedules Here'!1446:1446,1,MATCH(Y$1,'Set Schedules Here'!1446:1446,1)):INDEX('Set Schedules Here'!1446:1446,1,MATCH(Y$1,'Set Schedules Here'!1446:1446,1)+1),Y$1)),rounding_decimal_places)</f>
        <v>0.757691</v>
      </c>
      <c r="Z724">
        <f>ROUND(IF(Z$1=2050,TREND(INDEX('Set Schedules Here'!1447:1447,1,MATCH(Z$1,'Set Schedules Here'!1446:1446,0)),INDEX('Set Schedules Here'!1446:1446,1,MATCH(Z$1,'Set Schedules Here'!1446:1446,0)),Z$1),TREND(INDEX('Set Schedules Here'!1447:1447,1,MATCH(Z$1,'Set Schedules Here'!1446:1446,1)):INDEX('Set Schedules Here'!1447:1447,1,MATCH(Z$1,'Set Schedules Here'!1446:1446,1)+1),INDEX('Set Schedules Here'!1446:1446,1,MATCH(Z$1,'Set Schedules Here'!1446:1446,1)):INDEX('Set Schedules Here'!1446:1446,1,MATCH(Z$1,'Set Schedules Here'!1446:1446,1)+1),Z$1)),rounding_decimal_places)</f>
        <v>0.80604200000000004</v>
      </c>
      <c r="AA724">
        <f>ROUND(IF(AA$1=2050,TREND(INDEX('Set Schedules Here'!1447:1447,1,MATCH(AA$1,'Set Schedules Here'!1446:1446,0)),INDEX('Set Schedules Here'!1446:1446,1,MATCH(AA$1,'Set Schedules Here'!1446:1446,0)),AA$1),TREND(INDEX('Set Schedules Here'!1447:1447,1,MATCH(AA$1,'Set Schedules Here'!1446:1446,1)):INDEX('Set Schedules Here'!1447:1447,1,MATCH(AA$1,'Set Schedules Here'!1446:1446,1)+1),INDEX('Set Schedules Here'!1446:1446,1,MATCH(AA$1,'Set Schedules Here'!1446:1446,1)):INDEX('Set Schedules Here'!1446:1446,1,MATCH(AA$1,'Set Schedules Here'!1446:1446,1)+1),AA$1)),rounding_decimal_places)</f>
        <v>0.84731699999999999</v>
      </c>
      <c r="AB724">
        <f>ROUND(IF(AB$1=2050,TREND(INDEX('Set Schedules Here'!1447:1447,1,MATCH(AB$1,'Set Schedules Here'!1446:1446,0)),INDEX('Set Schedules Here'!1446:1446,1,MATCH(AB$1,'Set Schedules Here'!1446:1446,0)),AB$1),TREND(INDEX('Set Schedules Here'!1447:1447,1,MATCH(AB$1,'Set Schedules Here'!1446:1446,1)):INDEX('Set Schedules Here'!1447:1447,1,MATCH(AB$1,'Set Schedules Here'!1446:1446,1)+1),INDEX('Set Schedules Here'!1446:1446,1,MATCH(AB$1,'Set Schedules Here'!1446:1446,1)):INDEX('Set Schedules Here'!1446:1446,1,MATCH(AB$1,'Set Schedules Here'!1446:1446,1)+1),AB$1)),rounding_decimal_places)</f>
        <v>0.88178699999999999</v>
      </c>
      <c r="AC724">
        <f>ROUND(IF(AC$1=2050,TREND(INDEX('Set Schedules Here'!1447:1447,1,MATCH(AC$1,'Set Schedules Here'!1446:1446,0)),INDEX('Set Schedules Here'!1446:1446,1,MATCH(AC$1,'Set Schedules Here'!1446:1446,0)),AC$1),TREND(INDEX('Set Schedules Here'!1447:1447,1,MATCH(AC$1,'Set Schedules Here'!1446:1446,1)):INDEX('Set Schedules Here'!1447:1447,1,MATCH(AC$1,'Set Schedules Here'!1446:1446,1)+1),INDEX('Set Schedules Here'!1446:1446,1,MATCH(AC$1,'Set Schedules Here'!1446:1446,1)):INDEX('Set Schedules Here'!1446:1446,1,MATCH(AC$1,'Set Schedules Here'!1446:1446,1)+1),AC$1)),rounding_decimal_places)</f>
        <v>0.910049</v>
      </c>
      <c r="AD724">
        <f>ROUND(IF(AD$1=2050,TREND(INDEX('Set Schedules Here'!1447:1447,1,MATCH(AD$1,'Set Schedules Here'!1446:1446,0)),INDEX('Set Schedules Here'!1446:1446,1,MATCH(AD$1,'Set Schedules Here'!1446:1446,0)),AD$1),TREND(INDEX('Set Schedules Here'!1447:1447,1,MATCH(AD$1,'Set Schedules Here'!1446:1446,1)):INDEX('Set Schedules Here'!1447:1447,1,MATCH(AD$1,'Set Schedules Here'!1446:1446,1)+1),INDEX('Set Schedules Here'!1446:1446,1,MATCH(AD$1,'Set Schedules Here'!1446:1446,1)):INDEX('Set Schedules Here'!1446:1446,1,MATCH(AD$1,'Set Schedules Here'!1446:1446,1)+1),AD$1)),rounding_decimal_places)</f>
        <v>0.93287299999999995</v>
      </c>
      <c r="AE724">
        <f>ROUND(IF(AE$1=2050,TREND(INDEX('Set Schedules Here'!1447:1447,1,MATCH(AE$1,'Set Schedules Here'!1446:1446,0)),INDEX('Set Schedules Here'!1446:1446,1,MATCH(AE$1,'Set Schedules Here'!1446:1446,0)),AE$1),TREND(INDEX('Set Schedules Here'!1447:1447,1,MATCH(AE$1,'Set Schedules Here'!1446:1446,1)):INDEX('Set Schedules Here'!1447:1447,1,MATCH(AE$1,'Set Schedules Here'!1446:1446,1)+1),INDEX('Set Schedules Here'!1446:1446,1,MATCH(AE$1,'Set Schedules Here'!1446:1446,1)):INDEX('Set Schedules Here'!1446:1446,1,MATCH(AE$1,'Set Schedules Here'!1446:1446,1)+1),AE$1)),rounding_decimal_places)</f>
        <v>0.95108199999999998</v>
      </c>
      <c r="AF724">
        <f>ROUND(IF(AF$1=2050,TREND(INDEX('Set Schedules Here'!1447:1447,1,MATCH(AF$1,'Set Schedules Here'!1446:1446,0)),INDEX('Set Schedules Here'!1446:1446,1,MATCH(AF$1,'Set Schedules Here'!1446:1446,0)),AF$1),TREND(INDEX('Set Schedules Here'!1447:1447,1,MATCH(AF$1,'Set Schedules Here'!1446:1446,1)):INDEX('Set Schedules Here'!1447:1447,1,MATCH(AF$1,'Set Schedules Here'!1446:1446,1)+1),INDEX('Set Schedules Here'!1446:1446,1,MATCH(AF$1,'Set Schedules Here'!1446:1446,1)):INDEX('Set Schedules Here'!1446:1446,1,MATCH(AF$1,'Set Schedules Here'!1446:1446,1)+1),AF$1)),rounding_decimal_places)</f>
        <v>0.96546799999999999</v>
      </c>
      <c r="AG724">
        <f>ROUND(IF(AG$1=2050,TREND(INDEX('Set Schedules Here'!1447:1447,1,MATCH(AG$1,'Set Schedules Here'!1446:1446,0)),INDEX('Set Schedules Here'!1446:1446,1,MATCH(AG$1,'Set Schedules Here'!1446:1446,0)),AG$1),TREND(INDEX('Set Schedules Here'!1447:1447,1,MATCH(AG$1,'Set Schedules Here'!1446:1446,1)):INDEX('Set Schedules Here'!1447:1447,1,MATCH(AG$1,'Set Schedules Here'!1446:1446,1)+1),INDEX('Set Schedules Here'!1446:1446,1,MATCH(AG$1,'Set Schedules Here'!1446:1446,1)):INDEX('Set Schedules Here'!1446:1446,1,MATCH(AG$1,'Set Schedules Here'!1446:1446,1)+1),AG$1)),rounding_decimal_places)</f>
        <v>0.97674700000000003</v>
      </c>
      <c r="AH724">
        <f>ROUND(IF(AH$1=2050,TREND(INDEX('Set Schedules Here'!1447:1447,1,MATCH(AH$1,'Set Schedules Here'!1446:1446,0)),INDEX('Set Schedules Here'!1446:1446,1,MATCH(AH$1,'Set Schedules Here'!1446:1446,0)),AH$1),TREND(INDEX('Set Schedules Here'!1447:1447,1,MATCH(AH$1,'Set Schedules Here'!1446:1446,1)):INDEX('Set Schedules Here'!1447:1447,1,MATCH(AH$1,'Set Schedules Here'!1446:1446,1)+1),INDEX('Set Schedules Here'!1446:1446,1,MATCH(AH$1,'Set Schedules Here'!1446:1446,1)):INDEX('Set Schedules Here'!1446:1446,1,MATCH(AH$1,'Set Schedules Here'!1446:1446,1)+1),AH$1)),rounding_decimal_places)</f>
        <v>0.98553599999999997</v>
      </c>
      <c r="AI724">
        <f>ROUND(IF(AI$1=2050,TREND(INDEX('Set Schedules Here'!1447:1447,1,MATCH(AI$1,'Set Schedules Here'!1446:1446,0)),INDEX('Set Schedules Here'!1446:1446,1,MATCH(AI$1,'Set Schedules Here'!1446:1446,0)),AI$1),TREND(INDEX('Set Schedules Here'!1447:1447,1,MATCH(AI$1,'Set Schedules Here'!1446:1446,1)):INDEX('Set Schedules Here'!1447:1447,1,MATCH(AI$1,'Set Schedules Here'!1446:1446,1)+1),INDEX('Set Schedules Here'!1446:1446,1,MATCH(AI$1,'Set Schedules Here'!1446:1446,1)):INDEX('Set Schedules Here'!1446:1446,1,MATCH(AI$1,'Set Schedules Here'!1446:1446,1)+1),AI$1)),rounding_decimal_places)</f>
        <v>0.99235200000000001</v>
      </c>
      <c r="AJ724">
        <f>ROUND(IF(AJ$1=2050,TREND(INDEX('Set Schedules Here'!1447:1447,1,MATCH(AJ$1,'Set Schedules Here'!1446:1446,0)),INDEX('Set Schedules Here'!1446:1446,1,MATCH(AJ$1,'Set Schedules Here'!1446:1446,0)),AJ$1),TREND(INDEX('Set Schedules Here'!1447:1447,1,MATCH(AJ$1,'Set Schedules Here'!1446:1446,1)):INDEX('Set Schedules Here'!1447:1447,1,MATCH(AJ$1,'Set Schedules Here'!1446:1446,1)+1),INDEX('Set Schedules Here'!1446:1446,1,MATCH(AJ$1,'Set Schedules Here'!1446:1446,1)):INDEX('Set Schedules Here'!1446:1446,1,MATCH(AJ$1,'Set Schedules Here'!1446:1446,1)+1),AJ$1)),rounding_decimal_places)</f>
        <v>0.99761900000000003</v>
      </c>
    </row>
    <row r="725" spans="1:36" x14ac:dyDescent="0.45">
      <c r="A725" s="12" t="str">
        <f>'Set Schedules Here'!A1448</f>
        <v>RnD transportation capital cost reduction</v>
      </c>
      <c r="B725" s="12" t="str">
        <f>IF(ISBLANK('Set Schedules Here'!C1448),"",'Set Schedules Here'!C1448)</f>
        <v>gasoline vehicle</v>
      </c>
      <c r="C725" s="12" t="str">
        <f>IF(ISBLANK('Set Schedules Here'!D1448),"",'Set Schedules Here'!D1448)</f>
        <v/>
      </c>
      <c r="D725" s="21" t="str">
        <f>IF(ISBLANK('Set Schedules Here'!E1448),"",'Set Schedules Here'!E1448)</f>
        <v/>
      </c>
      <c r="E725">
        <f>ROUND(IF(E$1=2050,TREND(INDEX('Set Schedules Here'!1449:1449,1,MATCH(E$1,'Set Schedules Here'!1448:1448,0)),INDEX('Set Schedules Here'!1448:1448,1,MATCH(E$1,'Set Schedules Here'!1448:1448,0)),E$1),TREND(INDEX('Set Schedules Here'!1449:1449,1,MATCH(E$1,'Set Schedules Here'!1448:1448,1)):INDEX('Set Schedules Here'!1449:1449,1,MATCH(E$1,'Set Schedules Here'!1448:1448,1)+1),INDEX('Set Schedules Here'!1448:1448,1,MATCH(E$1,'Set Schedules Here'!1448:1448,1)):INDEX('Set Schedules Here'!1448:1448,1,MATCH(E$1,'Set Schedules Here'!1448:1448,1)+1),E$1)),rounding_decimal_places)</f>
        <v>0</v>
      </c>
      <c r="F725">
        <f>ROUND(IF(F$1=2050,TREND(INDEX('Set Schedules Here'!1449:1449,1,MATCH(F$1,'Set Schedules Here'!1448:1448,0)),INDEX('Set Schedules Here'!1448:1448,1,MATCH(F$1,'Set Schedules Here'!1448:1448,0)),F$1),TREND(INDEX('Set Schedules Here'!1449:1449,1,MATCH(F$1,'Set Schedules Here'!1448:1448,1)):INDEX('Set Schedules Here'!1449:1449,1,MATCH(F$1,'Set Schedules Here'!1448:1448,1)+1),INDEX('Set Schedules Here'!1448:1448,1,MATCH(F$1,'Set Schedules Here'!1448:1448,1)):INDEX('Set Schedules Here'!1448:1448,1,MATCH(F$1,'Set Schedules Here'!1448:1448,1)+1),F$1)),rounding_decimal_places)</f>
        <v>0</v>
      </c>
      <c r="G725">
        <f>ROUND(IF(G$1=2050,TREND(INDEX('Set Schedules Here'!1449:1449,1,MATCH(G$1,'Set Schedules Here'!1448:1448,0)),INDEX('Set Schedules Here'!1448:1448,1,MATCH(G$1,'Set Schedules Here'!1448:1448,0)),G$1),TREND(INDEX('Set Schedules Here'!1449:1449,1,MATCH(G$1,'Set Schedules Here'!1448:1448,1)):INDEX('Set Schedules Here'!1449:1449,1,MATCH(G$1,'Set Schedules Here'!1448:1448,1)+1),INDEX('Set Schedules Here'!1448:1448,1,MATCH(G$1,'Set Schedules Here'!1448:1448,1)):INDEX('Set Schedules Here'!1448:1448,1,MATCH(G$1,'Set Schedules Here'!1448:1448,1)+1),G$1)),rounding_decimal_places)</f>
        <v>2.2648000000000001E-2</v>
      </c>
      <c r="H725">
        <f>ROUND(IF(H$1=2050,TREND(INDEX('Set Schedules Here'!1449:1449,1,MATCH(H$1,'Set Schedules Here'!1448:1448,0)),INDEX('Set Schedules Here'!1448:1448,1,MATCH(H$1,'Set Schedules Here'!1448:1448,0)),H$1),TREND(INDEX('Set Schedules Here'!1449:1449,1,MATCH(H$1,'Set Schedules Here'!1448:1448,1)):INDEX('Set Schedules Here'!1449:1449,1,MATCH(H$1,'Set Schedules Here'!1448:1448,1)+1),INDEX('Set Schedules Here'!1448:1448,1,MATCH(H$1,'Set Schedules Here'!1448:1448,1)):INDEX('Set Schedules Here'!1448:1448,1,MATCH(H$1,'Set Schedules Here'!1448:1448,1)+1),H$1)),rounding_decimal_places)</f>
        <v>2.9464000000000001E-2</v>
      </c>
      <c r="I725">
        <f>ROUND(IF(I$1=2050,TREND(INDEX('Set Schedules Here'!1449:1449,1,MATCH(I$1,'Set Schedules Here'!1448:1448,0)),INDEX('Set Schedules Here'!1448:1448,1,MATCH(I$1,'Set Schedules Here'!1448:1448,0)),I$1),TREND(INDEX('Set Schedules Here'!1449:1449,1,MATCH(I$1,'Set Schedules Here'!1448:1448,1)):INDEX('Set Schedules Here'!1449:1449,1,MATCH(I$1,'Set Schedules Here'!1448:1448,1)+1),INDEX('Set Schedules Here'!1448:1448,1,MATCH(I$1,'Set Schedules Here'!1448:1448,1)):INDEX('Set Schedules Here'!1448:1448,1,MATCH(I$1,'Set Schedules Here'!1448:1448,1)+1),I$1)),rounding_decimal_places)</f>
        <v>3.8253000000000002E-2</v>
      </c>
      <c r="J725">
        <f>ROUND(IF(J$1=2050,TREND(INDEX('Set Schedules Here'!1449:1449,1,MATCH(J$1,'Set Schedules Here'!1448:1448,0)),INDEX('Set Schedules Here'!1448:1448,1,MATCH(J$1,'Set Schedules Here'!1448:1448,0)),J$1),TREND(INDEX('Set Schedules Here'!1449:1449,1,MATCH(J$1,'Set Schedules Here'!1448:1448,1)):INDEX('Set Schedules Here'!1449:1449,1,MATCH(J$1,'Set Schedules Here'!1448:1448,1)+1),INDEX('Set Schedules Here'!1448:1448,1,MATCH(J$1,'Set Schedules Here'!1448:1448,1)):INDEX('Set Schedules Here'!1448:1448,1,MATCH(J$1,'Set Schedules Here'!1448:1448,1)+1),J$1)),rounding_decimal_places)</f>
        <v>4.9532E-2</v>
      </c>
      <c r="K725">
        <f>ROUND(IF(K$1=2050,TREND(INDEX('Set Schedules Here'!1449:1449,1,MATCH(K$1,'Set Schedules Here'!1448:1448,0)),INDEX('Set Schedules Here'!1448:1448,1,MATCH(K$1,'Set Schedules Here'!1448:1448,0)),K$1),TREND(INDEX('Set Schedules Here'!1449:1449,1,MATCH(K$1,'Set Schedules Here'!1448:1448,1)):INDEX('Set Schedules Here'!1449:1449,1,MATCH(K$1,'Set Schedules Here'!1448:1448,1)+1),INDEX('Set Schedules Here'!1448:1448,1,MATCH(K$1,'Set Schedules Here'!1448:1448,1)):INDEX('Set Schedules Here'!1448:1448,1,MATCH(K$1,'Set Schedules Here'!1448:1448,1)+1),K$1)),rounding_decimal_places)</f>
        <v>6.3918000000000003E-2</v>
      </c>
      <c r="L725">
        <f>ROUND(IF(L$1=2050,TREND(INDEX('Set Schedules Here'!1449:1449,1,MATCH(L$1,'Set Schedules Here'!1448:1448,0)),INDEX('Set Schedules Here'!1448:1448,1,MATCH(L$1,'Set Schedules Here'!1448:1448,0)),L$1),TREND(INDEX('Set Schedules Here'!1449:1449,1,MATCH(L$1,'Set Schedules Here'!1448:1448,1)):INDEX('Set Schedules Here'!1449:1449,1,MATCH(L$1,'Set Schedules Here'!1448:1448,1)+1),INDEX('Set Schedules Here'!1448:1448,1,MATCH(L$1,'Set Schedules Here'!1448:1448,1)):INDEX('Set Schedules Here'!1448:1448,1,MATCH(L$1,'Set Schedules Here'!1448:1448,1)+1),L$1)),rounding_decimal_places)</f>
        <v>8.2127000000000006E-2</v>
      </c>
      <c r="M725">
        <f>ROUND(IF(M$1=2050,TREND(INDEX('Set Schedules Here'!1449:1449,1,MATCH(M$1,'Set Schedules Here'!1448:1448,0)),INDEX('Set Schedules Here'!1448:1448,1,MATCH(M$1,'Set Schedules Here'!1448:1448,0)),M$1),TREND(INDEX('Set Schedules Here'!1449:1449,1,MATCH(M$1,'Set Schedules Here'!1448:1448,1)):INDEX('Set Schedules Here'!1449:1449,1,MATCH(M$1,'Set Schedules Here'!1448:1448,1)+1),INDEX('Set Schedules Here'!1448:1448,1,MATCH(M$1,'Set Schedules Here'!1448:1448,1)):INDEX('Set Schedules Here'!1448:1448,1,MATCH(M$1,'Set Schedules Here'!1448:1448,1)+1),M$1)),rounding_decimal_places)</f>
        <v>0.104951</v>
      </c>
      <c r="N725">
        <f>ROUND(IF(N$1=2050,TREND(INDEX('Set Schedules Here'!1449:1449,1,MATCH(N$1,'Set Schedules Here'!1448:1448,0)),INDEX('Set Schedules Here'!1448:1448,1,MATCH(N$1,'Set Schedules Here'!1448:1448,0)),N$1),TREND(INDEX('Set Schedules Here'!1449:1449,1,MATCH(N$1,'Set Schedules Here'!1448:1448,1)):INDEX('Set Schedules Here'!1449:1449,1,MATCH(N$1,'Set Schedules Here'!1448:1448,1)+1),INDEX('Set Schedules Here'!1448:1448,1,MATCH(N$1,'Set Schedules Here'!1448:1448,1)):INDEX('Set Schedules Here'!1448:1448,1,MATCH(N$1,'Set Schedules Here'!1448:1448,1)+1),N$1)),rounding_decimal_places)</f>
        <v>0.133213</v>
      </c>
      <c r="O725">
        <f>ROUND(IF(O$1=2050,TREND(INDEX('Set Schedules Here'!1449:1449,1,MATCH(O$1,'Set Schedules Here'!1448:1448,0)),INDEX('Set Schedules Here'!1448:1448,1,MATCH(O$1,'Set Schedules Here'!1448:1448,0)),O$1),TREND(INDEX('Set Schedules Here'!1449:1449,1,MATCH(O$1,'Set Schedules Here'!1448:1448,1)):INDEX('Set Schedules Here'!1449:1449,1,MATCH(O$1,'Set Schedules Here'!1448:1448,1)+1),INDEX('Set Schedules Here'!1448:1448,1,MATCH(O$1,'Set Schedules Here'!1448:1448,1)):INDEX('Set Schedules Here'!1448:1448,1,MATCH(O$1,'Set Schedules Here'!1448:1448,1)+1),O$1)),rounding_decimal_places)</f>
        <v>0.167683</v>
      </c>
      <c r="P725">
        <f>ROUND(IF(P$1=2050,TREND(INDEX('Set Schedules Here'!1449:1449,1,MATCH(P$1,'Set Schedules Here'!1448:1448,0)),INDEX('Set Schedules Here'!1448:1448,1,MATCH(P$1,'Set Schedules Here'!1448:1448,0)),P$1),TREND(INDEX('Set Schedules Here'!1449:1449,1,MATCH(P$1,'Set Schedules Here'!1448:1448,1)):INDEX('Set Schedules Here'!1449:1449,1,MATCH(P$1,'Set Schedules Here'!1448:1448,1)+1),INDEX('Set Schedules Here'!1448:1448,1,MATCH(P$1,'Set Schedules Here'!1448:1448,1)):INDEX('Set Schedules Here'!1448:1448,1,MATCH(P$1,'Set Schedules Here'!1448:1448,1)+1),P$1)),rounding_decimal_places)</f>
        <v>0.208958</v>
      </c>
      <c r="Q725">
        <f>ROUND(IF(Q$1=2050,TREND(INDEX('Set Schedules Here'!1449:1449,1,MATCH(Q$1,'Set Schedules Here'!1448:1448,0)),INDEX('Set Schedules Here'!1448:1448,1,MATCH(Q$1,'Set Schedules Here'!1448:1448,0)),Q$1),TREND(INDEX('Set Schedules Here'!1449:1449,1,MATCH(Q$1,'Set Schedules Here'!1448:1448,1)):INDEX('Set Schedules Here'!1449:1449,1,MATCH(Q$1,'Set Schedules Here'!1448:1448,1)+1),INDEX('Set Schedules Here'!1448:1448,1,MATCH(Q$1,'Set Schedules Here'!1448:1448,1)):INDEX('Set Schedules Here'!1448:1448,1,MATCH(Q$1,'Set Schedules Here'!1448:1448,1)+1),Q$1)),rounding_decimal_places)</f>
        <v>0.25730900000000001</v>
      </c>
      <c r="R725">
        <f>ROUND(IF(R$1=2050,TREND(INDEX('Set Schedules Here'!1449:1449,1,MATCH(R$1,'Set Schedules Here'!1448:1448,0)),INDEX('Set Schedules Here'!1448:1448,1,MATCH(R$1,'Set Schedules Here'!1448:1448,0)),R$1),TREND(INDEX('Set Schedules Here'!1449:1449,1,MATCH(R$1,'Set Schedules Here'!1448:1448,1)):INDEX('Set Schedules Here'!1449:1449,1,MATCH(R$1,'Set Schedules Here'!1448:1448,1)+1),INDEX('Set Schedules Here'!1448:1448,1,MATCH(R$1,'Set Schedules Here'!1448:1448,1)):INDEX('Set Schedules Here'!1448:1448,1,MATCH(R$1,'Set Schedules Here'!1448:1448,1)+1),R$1)),rounding_decimal_places)</f>
        <v>0.31250899999999998</v>
      </c>
      <c r="S725">
        <f>ROUND(IF(S$1=2050,TREND(INDEX('Set Schedules Here'!1449:1449,1,MATCH(S$1,'Set Schedules Here'!1448:1448,0)),INDEX('Set Schedules Here'!1448:1448,1,MATCH(S$1,'Set Schedules Here'!1448:1448,0)),S$1),TREND(INDEX('Set Schedules Here'!1449:1449,1,MATCH(S$1,'Set Schedules Here'!1448:1448,1)):INDEX('Set Schedules Here'!1449:1449,1,MATCH(S$1,'Set Schedules Here'!1448:1448,1)+1),INDEX('Set Schedules Here'!1448:1448,1,MATCH(S$1,'Set Schedules Here'!1448:1448,1)):INDEX('Set Schedules Here'!1448:1448,1,MATCH(S$1,'Set Schedules Here'!1448:1448,1)+1),S$1)),rounding_decimal_places)</f>
        <v>0.37370999999999999</v>
      </c>
      <c r="T725">
        <f>ROUND(IF(T$1=2050,TREND(INDEX('Set Schedules Here'!1449:1449,1,MATCH(T$1,'Set Schedules Here'!1448:1448,0)),INDEX('Set Schedules Here'!1448:1448,1,MATCH(T$1,'Set Schedules Here'!1448:1448,0)),T$1),TREND(INDEX('Set Schedules Here'!1449:1449,1,MATCH(T$1,'Set Schedules Here'!1448:1448,1)):INDEX('Set Schedules Here'!1449:1449,1,MATCH(T$1,'Set Schedules Here'!1448:1448,1)+1),INDEX('Set Schedules Here'!1448:1448,1,MATCH(T$1,'Set Schedules Here'!1448:1448,1)):INDEX('Set Schedules Here'!1448:1448,1,MATCH(T$1,'Set Schedules Here'!1448:1448,1)+1),T$1)),rounding_decimal_places)</f>
        <v>0.43940099999999999</v>
      </c>
      <c r="U725">
        <f>ROUND(IF(U$1=2050,TREND(INDEX('Set Schedules Here'!1449:1449,1,MATCH(U$1,'Set Schedules Here'!1448:1448,0)),INDEX('Set Schedules Here'!1448:1448,1,MATCH(U$1,'Set Schedules Here'!1448:1448,0)),U$1),TREND(INDEX('Set Schedules Here'!1449:1449,1,MATCH(U$1,'Set Schedules Here'!1448:1448,1)):INDEX('Set Schedules Here'!1449:1449,1,MATCH(U$1,'Set Schedules Here'!1448:1448,1)+1),INDEX('Set Schedules Here'!1448:1448,1,MATCH(U$1,'Set Schedules Here'!1448:1448,1)):INDEX('Set Schedules Here'!1448:1448,1,MATCH(U$1,'Set Schedules Here'!1448:1448,1)+1),U$1)),rounding_decimal_places)</f>
        <v>0.50749999999999995</v>
      </c>
      <c r="V725">
        <f>ROUND(IF(V$1=2050,TREND(INDEX('Set Schedules Here'!1449:1449,1,MATCH(V$1,'Set Schedules Here'!1448:1448,0)),INDEX('Set Schedules Here'!1448:1448,1,MATCH(V$1,'Set Schedules Here'!1448:1448,0)),V$1),TREND(INDEX('Set Schedules Here'!1449:1449,1,MATCH(V$1,'Set Schedules Here'!1448:1448,1)):INDEX('Set Schedules Here'!1449:1449,1,MATCH(V$1,'Set Schedules Here'!1448:1448,1)+1),INDEX('Set Schedules Here'!1448:1448,1,MATCH(V$1,'Set Schedules Here'!1448:1448,1)):INDEX('Set Schedules Here'!1448:1448,1,MATCH(V$1,'Set Schedules Here'!1448:1448,1)+1),V$1)),rounding_decimal_places)</f>
        <v>0.57559899999999997</v>
      </c>
      <c r="W725">
        <f>ROUND(IF(W$1=2050,TREND(INDEX('Set Schedules Here'!1449:1449,1,MATCH(W$1,'Set Schedules Here'!1448:1448,0)),INDEX('Set Schedules Here'!1448:1448,1,MATCH(W$1,'Set Schedules Here'!1448:1448,0)),W$1),TREND(INDEX('Set Schedules Here'!1449:1449,1,MATCH(W$1,'Set Schedules Here'!1448:1448,1)):INDEX('Set Schedules Here'!1449:1449,1,MATCH(W$1,'Set Schedules Here'!1448:1448,1)+1),INDEX('Set Schedules Here'!1448:1448,1,MATCH(W$1,'Set Schedules Here'!1448:1448,1)):INDEX('Set Schedules Here'!1448:1448,1,MATCH(W$1,'Set Schedules Here'!1448:1448,1)+1),W$1)),rounding_decimal_places)</f>
        <v>0.64129000000000003</v>
      </c>
      <c r="X725">
        <f>ROUND(IF(X$1=2050,TREND(INDEX('Set Schedules Here'!1449:1449,1,MATCH(X$1,'Set Schedules Here'!1448:1448,0)),INDEX('Set Schedules Here'!1448:1448,1,MATCH(X$1,'Set Schedules Here'!1448:1448,0)),X$1),TREND(INDEX('Set Schedules Here'!1449:1449,1,MATCH(X$1,'Set Schedules Here'!1448:1448,1)):INDEX('Set Schedules Here'!1449:1449,1,MATCH(X$1,'Set Schedules Here'!1448:1448,1)+1),INDEX('Set Schedules Here'!1448:1448,1,MATCH(X$1,'Set Schedules Here'!1448:1448,1)):INDEX('Set Schedules Here'!1448:1448,1,MATCH(X$1,'Set Schedules Here'!1448:1448,1)+1),X$1)),rounding_decimal_places)</f>
        <v>0.70249099999999998</v>
      </c>
      <c r="Y725">
        <f>ROUND(IF(Y$1=2050,TREND(INDEX('Set Schedules Here'!1449:1449,1,MATCH(Y$1,'Set Schedules Here'!1448:1448,0)),INDEX('Set Schedules Here'!1448:1448,1,MATCH(Y$1,'Set Schedules Here'!1448:1448,0)),Y$1),TREND(INDEX('Set Schedules Here'!1449:1449,1,MATCH(Y$1,'Set Schedules Here'!1448:1448,1)):INDEX('Set Schedules Here'!1449:1449,1,MATCH(Y$1,'Set Schedules Here'!1448:1448,1)+1),INDEX('Set Schedules Here'!1448:1448,1,MATCH(Y$1,'Set Schedules Here'!1448:1448,1)):INDEX('Set Schedules Here'!1448:1448,1,MATCH(Y$1,'Set Schedules Here'!1448:1448,1)+1),Y$1)),rounding_decimal_places)</f>
        <v>0.757691</v>
      </c>
      <c r="Z725">
        <f>ROUND(IF(Z$1=2050,TREND(INDEX('Set Schedules Here'!1449:1449,1,MATCH(Z$1,'Set Schedules Here'!1448:1448,0)),INDEX('Set Schedules Here'!1448:1448,1,MATCH(Z$1,'Set Schedules Here'!1448:1448,0)),Z$1),TREND(INDEX('Set Schedules Here'!1449:1449,1,MATCH(Z$1,'Set Schedules Here'!1448:1448,1)):INDEX('Set Schedules Here'!1449:1449,1,MATCH(Z$1,'Set Schedules Here'!1448:1448,1)+1),INDEX('Set Schedules Here'!1448:1448,1,MATCH(Z$1,'Set Schedules Here'!1448:1448,1)):INDEX('Set Schedules Here'!1448:1448,1,MATCH(Z$1,'Set Schedules Here'!1448:1448,1)+1),Z$1)),rounding_decimal_places)</f>
        <v>0.80604200000000004</v>
      </c>
      <c r="AA725">
        <f>ROUND(IF(AA$1=2050,TREND(INDEX('Set Schedules Here'!1449:1449,1,MATCH(AA$1,'Set Schedules Here'!1448:1448,0)),INDEX('Set Schedules Here'!1448:1448,1,MATCH(AA$1,'Set Schedules Here'!1448:1448,0)),AA$1),TREND(INDEX('Set Schedules Here'!1449:1449,1,MATCH(AA$1,'Set Schedules Here'!1448:1448,1)):INDEX('Set Schedules Here'!1449:1449,1,MATCH(AA$1,'Set Schedules Here'!1448:1448,1)+1),INDEX('Set Schedules Here'!1448:1448,1,MATCH(AA$1,'Set Schedules Here'!1448:1448,1)):INDEX('Set Schedules Here'!1448:1448,1,MATCH(AA$1,'Set Schedules Here'!1448:1448,1)+1),AA$1)),rounding_decimal_places)</f>
        <v>0.84731699999999999</v>
      </c>
      <c r="AB725">
        <f>ROUND(IF(AB$1=2050,TREND(INDEX('Set Schedules Here'!1449:1449,1,MATCH(AB$1,'Set Schedules Here'!1448:1448,0)),INDEX('Set Schedules Here'!1448:1448,1,MATCH(AB$1,'Set Schedules Here'!1448:1448,0)),AB$1),TREND(INDEX('Set Schedules Here'!1449:1449,1,MATCH(AB$1,'Set Schedules Here'!1448:1448,1)):INDEX('Set Schedules Here'!1449:1449,1,MATCH(AB$1,'Set Schedules Here'!1448:1448,1)+1),INDEX('Set Schedules Here'!1448:1448,1,MATCH(AB$1,'Set Schedules Here'!1448:1448,1)):INDEX('Set Schedules Here'!1448:1448,1,MATCH(AB$1,'Set Schedules Here'!1448:1448,1)+1),AB$1)),rounding_decimal_places)</f>
        <v>0.88178699999999999</v>
      </c>
      <c r="AC725">
        <f>ROUND(IF(AC$1=2050,TREND(INDEX('Set Schedules Here'!1449:1449,1,MATCH(AC$1,'Set Schedules Here'!1448:1448,0)),INDEX('Set Schedules Here'!1448:1448,1,MATCH(AC$1,'Set Schedules Here'!1448:1448,0)),AC$1),TREND(INDEX('Set Schedules Here'!1449:1449,1,MATCH(AC$1,'Set Schedules Here'!1448:1448,1)):INDEX('Set Schedules Here'!1449:1449,1,MATCH(AC$1,'Set Schedules Here'!1448:1448,1)+1),INDEX('Set Schedules Here'!1448:1448,1,MATCH(AC$1,'Set Schedules Here'!1448:1448,1)):INDEX('Set Schedules Here'!1448:1448,1,MATCH(AC$1,'Set Schedules Here'!1448:1448,1)+1),AC$1)),rounding_decimal_places)</f>
        <v>0.910049</v>
      </c>
      <c r="AD725">
        <f>ROUND(IF(AD$1=2050,TREND(INDEX('Set Schedules Here'!1449:1449,1,MATCH(AD$1,'Set Schedules Here'!1448:1448,0)),INDEX('Set Schedules Here'!1448:1448,1,MATCH(AD$1,'Set Schedules Here'!1448:1448,0)),AD$1),TREND(INDEX('Set Schedules Here'!1449:1449,1,MATCH(AD$1,'Set Schedules Here'!1448:1448,1)):INDEX('Set Schedules Here'!1449:1449,1,MATCH(AD$1,'Set Schedules Here'!1448:1448,1)+1),INDEX('Set Schedules Here'!1448:1448,1,MATCH(AD$1,'Set Schedules Here'!1448:1448,1)):INDEX('Set Schedules Here'!1448:1448,1,MATCH(AD$1,'Set Schedules Here'!1448:1448,1)+1),AD$1)),rounding_decimal_places)</f>
        <v>0.93287299999999995</v>
      </c>
      <c r="AE725">
        <f>ROUND(IF(AE$1=2050,TREND(INDEX('Set Schedules Here'!1449:1449,1,MATCH(AE$1,'Set Schedules Here'!1448:1448,0)),INDEX('Set Schedules Here'!1448:1448,1,MATCH(AE$1,'Set Schedules Here'!1448:1448,0)),AE$1),TREND(INDEX('Set Schedules Here'!1449:1449,1,MATCH(AE$1,'Set Schedules Here'!1448:1448,1)):INDEX('Set Schedules Here'!1449:1449,1,MATCH(AE$1,'Set Schedules Here'!1448:1448,1)+1),INDEX('Set Schedules Here'!1448:1448,1,MATCH(AE$1,'Set Schedules Here'!1448:1448,1)):INDEX('Set Schedules Here'!1448:1448,1,MATCH(AE$1,'Set Schedules Here'!1448:1448,1)+1),AE$1)),rounding_decimal_places)</f>
        <v>0.95108199999999998</v>
      </c>
      <c r="AF725">
        <f>ROUND(IF(AF$1=2050,TREND(INDEX('Set Schedules Here'!1449:1449,1,MATCH(AF$1,'Set Schedules Here'!1448:1448,0)),INDEX('Set Schedules Here'!1448:1448,1,MATCH(AF$1,'Set Schedules Here'!1448:1448,0)),AF$1),TREND(INDEX('Set Schedules Here'!1449:1449,1,MATCH(AF$1,'Set Schedules Here'!1448:1448,1)):INDEX('Set Schedules Here'!1449:1449,1,MATCH(AF$1,'Set Schedules Here'!1448:1448,1)+1),INDEX('Set Schedules Here'!1448:1448,1,MATCH(AF$1,'Set Schedules Here'!1448:1448,1)):INDEX('Set Schedules Here'!1448:1448,1,MATCH(AF$1,'Set Schedules Here'!1448:1448,1)+1),AF$1)),rounding_decimal_places)</f>
        <v>0.96546799999999999</v>
      </c>
      <c r="AG725">
        <f>ROUND(IF(AG$1=2050,TREND(INDEX('Set Schedules Here'!1449:1449,1,MATCH(AG$1,'Set Schedules Here'!1448:1448,0)),INDEX('Set Schedules Here'!1448:1448,1,MATCH(AG$1,'Set Schedules Here'!1448:1448,0)),AG$1),TREND(INDEX('Set Schedules Here'!1449:1449,1,MATCH(AG$1,'Set Schedules Here'!1448:1448,1)):INDEX('Set Schedules Here'!1449:1449,1,MATCH(AG$1,'Set Schedules Here'!1448:1448,1)+1),INDEX('Set Schedules Here'!1448:1448,1,MATCH(AG$1,'Set Schedules Here'!1448:1448,1)):INDEX('Set Schedules Here'!1448:1448,1,MATCH(AG$1,'Set Schedules Here'!1448:1448,1)+1),AG$1)),rounding_decimal_places)</f>
        <v>0.97674700000000003</v>
      </c>
      <c r="AH725">
        <f>ROUND(IF(AH$1=2050,TREND(INDEX('Set Schedules Here'!1449:1449,1,MATCH(AH$1,'Set Schedules Here'!1448:1448,0)),INDEX('Set Schedules Here'!1448:1448,1,MATCH(AH$1,'Set Schedules Here'!1448:1448,0)),AH$1),TREND(INDEX('Set Schedules Here'!1449:1449,1,MATCH(AH$1,'Set Schedules Here'!1448:1448,1)):INDEX('Set Schedules Here'!1449:1449,1,MATCH(AH$1,'Set Schedules Here'!1448:1448,1)+1),INDEX('Set Schedules Here'!1448:1448,1,MATCH(AH$1,'Set Schedules Here'!1448:1448,1)):INDEX('Set Schedules Here'!1448:1448,1,MATCH(AH$1,'Set Schedules Here'!1448:1448,1)+1),AH$1)),rounding_decimal_places)</f>
        <v>0.98553599999999997</v>
      </c>
      <c r="AI725">
        <f>ROUND(IF(AI$1=2050,TREND(INDEX('Set Schedules Here'!1449:1449,1,MATCH(AI$1,'Set Schedules Here'!1448:1448,0)),INDEX('Set Schedules Here'!1448:1448,1,MATCH(AI$1,'Set Schedules Here'!1448:1448,0)),AI$1),TREND(INDEX('Set Schedules Here'!1449:1449,1,MATCH(AI$1,'Set Schedules Here'!1448:1448,1)):INDEX('Set Schedules Here'!1449:1449,1,MATCH(AI$1,'Set Schedules Here'!1448:1448,1)+1),INDEX('Set Schedules Here'!1448:1448,1,MATCH(AI$1,'Set Schedules Here'!1448:1448,1)):INDEX('Set Schedules Here'!1448:1448,1,MATCH(AI$1,'Set Schedules Here'!1448:1448,1)+1),AI$1)),rounding_decimal_places)</f>
        <v>0.99235200000000001</v>
      </c>
      <c r="AJ725">
        <f>ROUND(IF(AJ$1=2050,TREND(INDEX('Set Schedules Here'!1449:1449,1,MATCH(AJ$1,'Set Schedules Here'!1448:1448,0)),INDEX('Set Schedules Here'!1448:1448,1,MATCH(AJ$1,'Set Schedules Here'!1448:1448,0)),AJ$1),TREND(INDEX('Set Schedules Here'!1449:1449,1,MATCH(AJ$1,'Set Schedules Here'!1448:1448,1)):INDEX('Set Schedules Here'!1449:1449,1,MATCH(AJ$1,'Set Schedules Here'!1448:1448,1)+1),INDEX('Set Schedules Here'!1448:1448,1,MATCH(AJ$1,'Set Schedules Here'!1448:1448,1)):INDEX('Set Schedules Here'!1448:1448,1,MATCH(AJ$1,'Set Schedules Here'!1448:1448,1)+1),AJ$1)),rounding_decimal_places)</f>
        <v>0.99761900000000003</v>
      </c>
    </row>
    <row r="726" spans="1:36" x14ac:dyDescent="0.45">
      <c r="A726" s="12" t="str">
        <f>'Set Schedules Here'!A1450</f>
        <v>RnD transportation capital cost reduction</v>
      </c>
      <c r="B726" s="12" t="str">
        <f>IF(ISBLANK('Set Schedules Here'!C1450),"",'Set Schedules Here'!C1450)</f>
        <v>diesel vehicle</v>
      </c>
      <c r="C726" s="12" t="str">
        <f>IF(ISBLANK('Set Schedules Here'!D1450),"",'Set Schedules Here'!D1450)</f>
        <v/>
      </c>
      <c r="D726" s="21" t="str">
        <f>IF(ISBLANK('Set Schedules Here'!E1450),"",'Set Schedules Here'!E1450)</f>
        <v/>
      </c>
      <c r="E726">
        <f>ROUND(IF(E$1=2050,TREND(INDEX('Set Schedules Here'!1451:1451,1,MATCH(E$1,'Set Schedules Here'!1450:1450,0)),INDEX('Set Schedules Here'!1450:1450,1,MATCH(E$1,'Set Schedules Here'!1450:1450,0)),E$1),TREND(INDEX('Set Schedules Here'!1451:1451,1,MATCH(E$1,'Set Schedules Here'!1450:1450,1)):INDEX('Set Schedules Here'!1451:1451,1,MATCH(E$1,'Set Schedules Here'!1450:1450,1)+1),INDEX('Set Schedules Here'!1450:1450,1,MATCH(E$1,'Set Schedules Here'!1450:1450,1)):INDEX('Set Schedules Here'!1450:1450,1,MATCH(E$1,'Set Schedules Here'!1450:1450,1)+1),E$1)),rounding_decimal_places)</f>
        <v>0</v>
      </c>
      <c r="F726">
        <f>ROUND(IF(F$1=2050,TREND(INDEX('Set Schedules Here'!1451:1451,1,MATCH(F$1,'Set Schedules Here'!1450:1450,0)),INDEX('Set Schedules Here'!1450:1450,1,MATCH(F$1,'Set Schedules Here'!1450:1450,0)),F$1),TREND(INDEX('Set Schedules Here'!1451:1451,1,MATCH(F$1,'Set Schedules Here'!1450:1450,1)):INDEX('Set Schedules Here'!1451:1451,1,MATCH(F$1,'Set Schedules Here'!1450:1450,1)+1),INDEX('Set Schedules Here'!1450:1450,1,MATCH(F$1,'Set Schedules Here'!1450:1450,1)):INDEX('Set Schedules Here'!1450:1450,1,MATCH(F$1,'Set Schedules Here'!1450:1450,1)+1),F$1)),rounding_decimal_places)</f>
        <v>0</v>
      </c>
      <c r="G726">
        <f>ROUND(IF(G$1=2050,TREND(INDEX('Set Schedules Here'!1451:1451,1,MATCH(G$1,'Set Schedules Here'!1450:1450,0)),INDEX('Set Schedules Here'!1450:1450,1,MATCH(G$1,'Set Schedules Here'!1450:1450,0)),G$1),TREND(INDEX('Set Schedules Here'!1451:1451,1,MATCH(G$1,'Set Schedules Here'!1450:1450,1)):INDEX('Set Schedules Here'!1451:1451,1,MATCH(G$1,'Set Schedules Here'!1450:1450,1)+1),INDEX('Set Schedules Here'!1450:1450,1,MATCH(G$1,'Set Schedules Here'!1450:1450,1)):INDEX('Set Schedules Here'!1450:1450,1,MATCH(G$1,'Set Schedules Here'!1450:1450,1)+1),G$1)),rounding_decimal_places)</f>
        <v>2.2648000000000001E-2</v>
      </c>
      <c r="H726">
        <f>ROUND(IF(H$1=2050,TREND(INDEX('Set Schedules Here'!1451:1451,1,MATCH(H$1,'Set Schedules Here'!1450:1450,0)),INDEX('Set Schedules Here'!1450:1450,1,MATCH(H$1,'Set Schedules Here'!1450:1450,0)),H$1),TREND(INDEX('Set Schedules Here'!1451:1451,1,MATCH(H$1,'Set Schedules Here'!1450:1450,1)):INDEX('Set Schedules Here'!1451:1451,1,MATCH(H$1,'Set Schedules Here'!1450:1450,1)+1),INDEX('Set Schedules Here'!1450:1450,1,MATCH(H$1,'Set Schedules Here'!1450:1450,1)):INDEX('Set Schedules Here'!1450:1450,1,MATCH(H$1,'Set Schedules Here'!1450:1450,1)+1),H$1)),rounding_decimal_places)</f>
        <v>2.9464000000000001E-2</v>
      </c>
      <c r="I726">
        <f>ROUND(IF(I$1=2050,TREND(INDEX('Set Schedules Here'!1451:1451,1,MATCH(I$1,'Set Schedules Here'!1450:1450,0)),INDEX('Set Schedules Here'!1450:1450,1,MATCH(I$1,'Set Schedules Here'!1450:1450,0)),I$1),TREND(INDEX('Set Schedules Here'!1451:1451,1,MATCH(I$1,'Set Schedules Here'!1450:1450,1)):INDEX('Set Schedules Here'!1451:1451,1,MATCH(I$1,'Set Schedules Here'!1450:1450,1)+1),INDEX('Set Schedules Here'!1450:1450,1,MATCH(I$1,'Set Schedules Here'!1450:1450,1)):INDEX('Set Schedules Here'!1450:1450,1,MATCH(I$1,'Set Schedules Here'!1450:1450,1)+1),I$1)),rounding_decimal_places)</f>
        <v>3.8253000000000002E-2</v>
      </c>
      <c r="J726">
        <f>ROUND(IF(J$1=2050,TREND(INDEX('Set Schedules Here'!1451:1451,1,MATCH(J$1,'Set Schedules Here'!1450:1450,0)),INDEX('Set Schedules Here'!1450:1450,1,MATCH(J$1,'Set Schedules Here'!1450:1450,0)),J$1),TREND(INDEX('Set Schedules Here'!1451:1451,1,MATCH(J$1,'Set Schedules Here'!1450:1450,1)):INDEX('Set Schedules Here'!1451:1451,1,MATCH(J$1,'Set Schedules Here'!1450:1450,1)+1),INDEX('Set Schedules Here'!1450:1450,1,MATCH(J$1,'Set Schedules Here'!1450:1450,1)):INDEX('Set Schedules Here'!1450:1450,1,MATCH(J$1,'Set Schedules Here'!1450:1450,1)+1),J$1)),rounding_decimal_places)</f>
        <v>4.9532E-2</v>
      </c>
      <c r="K726">
        <f>ROUND(IF(K$1=2050,TREND(INDEX('Set Schedules Here'!1451:1451,1,MATCH(K$1,'Set Schedules Here'!1450:1450,0)),INDEX('Set Schedules Here'!1450:1450,1,MATCH(K$1,'Set Schedules Here'!1450:1450,0)),K$1),TREND(INDEX('Set Schedules Here'!1451:1451,1,MATCH(K$1,'Set Schedules Here'!1450:1450,1)):INDEX('Set Schedules Here'!1451:1451,1,MATCH(K$1,'Set Schedules Here'!1450:1450,1)+1),INDEX('Set Schedules Here'!1450:1450,1,MATCH(K$1,'Set Schedules Here'!1450:1450,1)):INDEX('Set Schedules Here'!1450:1450,1,MATCH(K$1,'Set Schedules Here'!1450:1450,1)+1),K$1)),rounding_decimal_places)</f>
        <v>6.3918000000000003E-2</v>
      </c>
      <c r="L726">
        <f>ROUND(IF(L$1=2050,TREND(INDEX('Set Schedules Here'!1451:1451,1,MATCH(L$1,'Set Schedules Here'!1450:1450,0)),INDEX('Set Schedules Here'!1450:1450,1,MATCH(L$1,'Set Schedules Here'!1450:1450,0)),L$1),TREND(INDEX('Set Schedules Here'!1451:1451,1,MATCH(L$1,'Set Schedules Here'!1450:1450,1)):INDEX('Set Schedules Here'!1451:1451,1,MATCH(L$1,'Set Schedules Here'!1450:1450,1)+1),INDEX('Set Schedules Here'!1450:1450,1,MATCH(L$1,'Set Schedules Here'!1450:1450,1)):INDEX('Set Schedules Here'!1450:1450,1,MATCH(L$1,'Set Schedules Here'!1450:1450,1)+1),L$1)),rounding_decimal_places)</f>
        <v>8.2127000000000006E-2</v>
      </c>
      <c r="M726">
        <f>ROUND(IF(M$1=2050,TREND(INDEX('Set Schedules Here'!1451:1451,1,MATCH(M$1,'Set Schedules Here'!1450:1450,0)),INDEX('Set Schedules Here'!1450:1450,1,MATCH(M$1,'Set Schedules Here'!1450:1450,0)),M$1),TREND(INDEX('Set Schedules Here'!1451:1451,1,MATCH(M$1,'Set Schedules Here'!1450:1450,1)):INDEX('Set Schedules Here'!1451:1451,1,MATCH(M$1,'Set Schedules Here'!1450:1450,1)+1),INDEX('Set Schedules Here'!1450:1450,1,MATCH(M$1,'Set Schedules Here'!1450:1450,1)):INDEX('Set Schedules Here'!1450:1450,1,MATCH(M$1,'Set Schedules Here'!1450:1450,1)+1),M$1)),rounding_decimal_places)</f>
        <v>0.104951</v>
      </c>
      <c r="N726">
        <f>ROUND(IF(N$1=2050,TREND(INDEX('Set Schedules Here'!1451:1451,1,MATCH(N$1,'Set Schedules Here'!1450:1450,0)),INDEX('Set Schedules Here'!1450:1450,1,MATCH(N$1,'Set Schedules Here'!1450:1450,0)),N$1),TREND(INDEX('Set Schedules Here'!1451:1451,1,MATCH(N$1,'Set Schedules Here'!1450:1450,1)):INDEX('Set Schedules Here'!1451:1451,1,MATCH(N$1,'Set Schedules Here'!1450:1450,1)+1),INDEX('Set Schedules Here'!1450:1450,1,MATCH(N$1,'Set Schedules Here'!1450:1450,1)):INDEX('Set Schedules Here'!1450:1450,1,MATCH(N$1,'Set Schedules Here'!1450:1450,1)+1),N$1)),rounding_decimal_places)</f>
        <v>0.133213</v>
      </c>
      <c r="O726">
        <f>ROUND(IF(O$1=2050,TREND(INDEX('Set Schedules Here'!1451:1451,1,MATCH(O$1,'Set Schedules Here'!1450:1450,0)),INDEX('Set Schedules Here'!1450:1450,1,MATCH(O$1,'Set Schedules Here'!1450:1450,0)),O$1),TREND(INDEX('Set Schedules Here'!1451:1451,1,MATCH(O$1,'Set Schedules Here'!1450:1450,1)):INDEX('Set Schedules Here'!1451:1451,1,MATCH(O$1,'Set Schedules Here'!1450:1450,1)+1),INDEX('Set Schedules Here'!1450:1450,1,MATCH(O$1,'Set Schedules Here'!1450:1450,1)):INDEX('Set Schedules Here'!1450:1450,1,MATCH(O$1,'Set Schedules Here'!1450:1450,1)+1),O$1)),rounding_decimal_places)</f>
        <v>0.167683</v>
      </c>
      <c r="P726">
        <f>ROUND(IF(P$1=2050,TREND(INDEX('Set Schedules Here'!1451:1451,1,MATCH(P$1,'Set Schedules Here'!1450:1450,0)),INDEX('Set Schedules Here'!1450:1450,1,MATCH(P$1,'Set Schedules Here'!1450:1450,0)),P$1),TREND(INDEX('Set Schedules Here'!1451:1451,1,MATCH(P$1,'Set Schedules Here'!1450:1450,1)):INDEX('Set Schedules Here'!1451:1451,1,MATCH(P$1,'Set Schedules Here'!1450:1450,1)+1),INDEX('Set Schedules Here'!1450:1450,1,MATCH(P$1,'Set Schedules Here'!1450:1450,1)):INDEX('Set Schedules Here'!1450:1450,1,MATCH(P$1,'Set Schedules Here'!1450:1450,1)+1),P$1)),rounding_decimal_places)</f>
        <v>0.208958</v>
      </c>
      <c r="Q726">
        <f>ROUND(IF(Q$1=2050,TREND(INDEX('Set Schedules Here'!1451:1451,1,MATCH(Q$1,'Set Schedules Here'!1450:1450,0)),INDEX('Set Schedules Here'!1450:1450,1,MATCH(Q$1,'Set Schedules Here'!1450:1450,0)),Q$1),TREND(INDEX('Set Schedules Here'!1451:1451,1,MATCH(Q$1,'Set Schedules Here'!1450:1450,1)):INDEX('Set Schedules Here'!1451:1451,1,MATCH(Q$1,'Set Schedules Here'!1450:1450,1)+1),INDEX('Set Schedules Here'!1450:1450,1,MATCH(Q$1,'Set Schedules Here'!1450:1450,1)):INDEX('Set Schedules Here'!1450:1450,1,MATCH(Q$1,'Set Schedules Here'!1450:1450,1)+1),Q$1)),rounding_decimal_places)</f>
        <v>0.25730900000000001</v>
      </c>
      <c r="R726">
        <f>ROUND(IF(R$1=2050,TREND(INDEX('Set Schedules Here'!1451:1451,1,MATCH(R$1,'Set Schedules Here'!1450:1450,0)),INDEX('Set Schedules Here'!1450:1450,1,MATCH(R$1,'Set Schedules Here'!1450:1450,0)),R$1),TREND(INDEX('Set Schedules Here'!1451:1451,1,MATCH(R$1,'Set Schedules Here'!1450:1450,1)):INDEX('Set Schedules Here'!1451:1451,1,MATCH(R$1,'Set Schedules Here'!1450:1450,1)+1),INDEX('Set Schedules Here'!1450:1450,1,MATCH(R$1,'Set Schedules Here'!1450:1450,1)):INDEX('Set Schedules Here'!1450:1450,1,MATCH(R$1,'Set Schedules Here'!1450:1450,1)+1),R$1)),rounding_decimal_places)</f>
        <v>0.31250899999999998</v>
      </c>
      <c r="S726">
        <f>ROUND(IF(S$1=2050,TREND(INDEX('Set Schedules Here'!1451:1451,1,MATCH(S$1,'Set Schedules Here'!1450:1450,0)),INDEX('Set Schedules Here'!1450:1450,1,MATCH(S$1,'Set Schedules Here'!1450:1450,0)),S$1),TREND(INDEX('Set Schedules Here'!1451:1451,1,MATCH(S$1,'Set Schedules Here'!1450:1450,1)):INDEX('Set Schedules Here'!1451:1451,1,MATCH(S$1,'Set Schedules Here'!1450:1450,1)+1),INDEX('Set Schedules Here'!1450:1450,1,MATCH(S$1,'Set Schedules Here'!1450:1450,1)):INDEX('Set Schedules Here'!1450:1450,1,MATCH(S$1,'Set Schedules Here'!1450:1450,1)+1),S$1)),rounding_decimal_places)</f>
        <v>0.37370999999999999</v>
      </c>
      <c r="T726">
        <f>ROUND(IF(T$1=2050,TREND(INDEX('Set Schedules Here'!1451:1451,1,MATCH(T$1,'Set Schedules Here'!1450:1450,0)),INDEX('Set Schedules Here'!1450:1450,1,MATCH(T$1,'Set Schedules Here'!1450:1450,0)),T$1),TREND(INDEX('Set Schedules Here'!1451:1451,1,MATCH(T$1,'Set Schedules Here'!1450:1450,1)):INDEX('Set Schedules Here'!1451:1451,1,MATCH(T$1,'Set Schedules Here'!1450:1450,1)+1),INDEX('Set Schedules Here'!1450:1450,1,MATCH(T$1,'Set Schedules Here'!1450:1450,1)):INDEX('Set Schedules Here'!1450:1450,1,MATCH(T$1,'Set Schedules Here'!1450:1450,1)+1),T$1)),rounding_decimal_places)</f>
        <v>0.43940099999999999</v>
      </c>
      <c r="U726">
        <f>ROUND(IF(U$1=2050,TREND(INDEX('Set Schedules Here'!1451:1451,1,MATCH(U$1,'Set Schedules Here'!1450:1450,0)),INDEX('Set Schedules Here'!1450:1450,1,MATCH(U$1,'Set Schedules Here'!1450:1450,0)),U$1),TREND(INDEX('Set Schedules Here'!1451:1451,1,MATCH(U$1,'Set Schedules Here'!1450:1450,1)):INDEX('Set Schedules Here'!1451:1451,1,MATCH(U$1,'Set Schedules Here'!1450:1450,1)+1),INDEX('Set Schedules Here'!1450:1450,1,MATCH(U$1,'Set Schedules Here'!1450:1450,1)):INDEX('Set Schedules Here'!1450:1450,1,MATCH(U$1,'Set Schedules Here'!1450:1450,1)+1),U$1)),rounding_decimal_places)</f>
        <v>0.50749999999999995</v>
      </c>
      <c r="V726">
        <f>ROUND(IF(V$1=2050,TREND(INDEX('Set Schedules Here'!1451:1451,1,MATCH(V$1,'Set Schedules Here'!1450:1450,0)),INDEX('Set Schedules Here'!1450:1450,1,MATCH(V$1,'Set Schedules Here'!1450:1450,0)),V$1),TREND(INDEX('Set Schedules Here'!1451:1451,1,MATCH(V$1,'Set Schedules Here'!1450:1450,1)):INDEX('Set Schedules Here'!1451:1451,1,MATCH(V$1,'Set Schedules Here'!1450:1450,1)+1),INDEX('Set Schedules Here'!1450:1450,1,MATCH(V$1,'Set Schedules Here'!1450:1450,1)):INDEX('Set Schedules Here'!1450:1450,1,MATCH(V$1,'Set Schedules Here'!1450:1450,1)+1),V$1)),rounding_decimal_places)</f>
        <v>0.57559899999999997</v>
      </c>
      <c r="W726">
        <f>ROUND(IF(W$1=2050,TREND(INDEX('Set Schedules Here'!1451:1451,1,MATCH(W$1,'Set Schedules Here'!1450:1450,0)),INDEX('Set Schedules Here'!1450:1450,1,MATCH(W$1,'Set Schedules Here'!1450:1450,0)),W$1),TREND(INDEX('Set Schedules Here'!1451:1451,1,MATCH(W$1,'Set Schedules Here'!1450:1450,1)):INDEX('Set Schedules Here'!1451:1451,1,MATCH(W$1,'Set Schedules Here'!1450:1450,1)+1),INDEX('Set Schedules Here'!1450:1450,1,MATCH(W$1,'Set Schedules Here'!1450:1450,1)):INDEX('Set Schedules Here'!1450:1450,1,MATCH(W$1,'Set Schedules Here'!1450:1450,1)+1),W$1)),rounding_decimal_places)</f>
        <v>0.64129000000000003</v>
      </c>
      <c r="X726">
        <f>ROUND(IF(X$1=2050,TREND(INDEX('Set Schedules Here'!1451:1451,1,MATCH(X$1,'Set Schedules Here'!1450:1450,0)),INDEX('Set Schedules Here'!1450:1450,1,MATCH(X$1,'Set Schedules Here'!1450:1450,0)),X$1),TREND(INDEX('Set Schedules Here'!1451:1451,1,MATCH(X$1,'Set Schedules Here'!1450:1450,1)):INDEX('Set Schedules Here'!1451:1451,1,MATCH(X$1,'Set Schedules Here'!1450:1450,1)+1),INDEX('Set Schedules Here'!1450:1450,1,MATCH(X$1,'Set Schedules Here'!1450:1450,1)):INDEX('Set Schedules Here'!1450:1450,1,MATCH(X$1,'Set Schedules Here'!1450:1450,1)+1),X$1)),rounding_decimal_places)</f>
        <v>0.70249099999999998</v>
      </c>
      <c r="Y726">
        <f>ROUND(IF(Y$1=2050,TREND(INDEX('Set Schedules Here'!1451:1451,1,MATCH(Y$1,'Set Schedules Here'!1450:1450,0)),INDEX('Set Schedules Here'!1450:1450,1,MATCH(Y$1,'Set Schedules Here'!1450:1450,0)),Y$1),TREND(INDEX('Set Schedules Here'!1451:1451,1,MATCH(Y$1,'Set Schedules Here'!1450:1450,1)):INDEX('Set Schedules Here'!1451:1451,1,MATCH(Y$1,'Set Schedules Here'!1450:1450,1)+1),INDEX('Set Schedules Here'!1450:1450,1,MATCH(Y$1,'Set Schedules Here'!1450:1450,1)):INDEX('Set Schedules Here'!1450:1450,1,MATCH(Y$1,'Set Schedules Here'!1450:1450,1)+1),Y$1)),rounding_decimal_places)</f>
        <v>0.757691</v>
      </c>
      <c r="Z726">
        <f>ROUND(IF(Z$1=2050,TREND(INDEX('Set Schedules Here'!1451:1451,1,MATCH(Z$1,'Set Schedules Here'!1450:1450,0)),INDEX('Set Schedules Here'!1450:1450,1,MATCH(Z$1,'Set Schedules Here'!1450:1450,0)),Z$1),TREND(INDEX('Set Schedules Here'!1451:1451,1,MATCH(Z$1,'Set Schedules Here'!1450:1450,1)):INDEX('Set Schedules Here'!1451:1451,1,MATCH(Z$1,'Set Schedules Here'!1450:1450,1)+1),INDEX('Set Schedules Here'!1450:1450,1,MATCH(Z$1,'Set Schedules Here'!1450:1450,1)):INDEX('Set Schedules Here'!1450:1450,1,MATCH(Z$1,'Set Schedules Here'!1450:1450,1)+1),Z$1)),rounding_decimal_places)</f>
        <v>0.80604200000000004</v>
      </c>
      <c r="AA726">
        <f>ROUND(IF(AA$1=2050,TREND(INDEX('Set Schedules Here'!1451:1451,1,MATCH(AA$1,'Set Schedules Here'!1450:1450,0)),INDEX('Set Schedules Here'!1450:1450,1,MATCH(AA$1,'Set Schedules Here'!1450:1450,0)),AA$1),TREND(INDEX('Set Schedules Here'!1451:1451,1,MATCH(AA$1,'Set Schedules Here'!1450:1450,1)):INDEX('Set Schedules Here'!1451:1451,1,MATCH(AA$1,'Set Schedules Here'!1450:1450,1)+1),INDEX('Set Schedules Here'!1450:1450,1,MATCH(AA$1,'Set Schedules Here'!1450:1450,1)):INDEX('Set Schedules Here'!1450:1450,1,MATCH(AA$1,'Set Schedules Here'!1450:1450,1)+1),AA$1)),rounding_decimal_places)</f>
        <v>0.84731699999999999</v>
      </c>
      <c r="AB726">
        <f>ROUND(IF(AB$1=2050,TREND(INDEX('Set Schedules Here'!1451:1451,1,MATCH(AB$1,'Set Schedules Here'!1450:1450,0)),INDEX('Set Schedules Here'!1450:1450,1,MATCH(AB$1,'Set Schedules Here'!1450:1450,0)),AB$1),TREND(INDEX('Set Schedules Here'!1451:1451,1,MATCH(AB$1,'Set Schedules Here'!1450:1450,1)):INDEX('Set Schedules Here'!1451:1451,1,MATCH(AB$1,'Set Schedules Here'!1450:1450,1)+1),INDEX('Set Schedules Here'!1450:1450,1,MATCH(AB$1,'Set Schedules Here'!1450:1450,1)):INDEX('Set Schedules Here'!1450:1450,1,MATCH(AB$1,'Set Schedules Here'!1450:1450,1)+1),AB$1)),rounding_decimal_places)</f>
        <v>0.88178699999999999</v>
      </c>
      <c r="AC726">
        <f>ROUND(IF(AC$1=2050,TREND(INDEX('Set Schedules Here'!1451:1451,1,MATCH(AC$1,'Set Schedules Here'!1450:1450,0)),INDEX('Set Schedules Here'!1450:1450,1,MATCH(AC$1,'Set Schedules Here'!1450:1450,0)),AC$1),TREND(INDEX('Set Schedules Here'!1451:1451,1,MATCH(AC$1,'Set Schedules Here'!1450:1450,1)):INDEX('Set Schedules Here'!1451:1451,1,MATCH(AC$1,'Set Schedules Here'!1450:1450,1)+1),INDEX('Set Schedules Here'!1450:1450,1,MATCH(AC$1,'Set Schedules Here'!1450:1450,1)):INDEX('Set Schedules Here'!1450:1450,1,MATCH(AC$1,'Set Schedules Here'!1450:1450,1)+1),AC$1)),rounding_decimal_places)</f>
        <v>0.910049</v>
      </c>
      <c r="AD726">
        <f>ROUND(IF(AD$1=2050,TREND(INDEX('Set Schedules Here'!1451:1451,1,MATCH(AD$1,'Set Schedules Here'!1450:1450,0)),INDEX('Set Schedules Here'!1450:1450,1,MATCH(AD$1,'Set Schedules Here'!1450:1450,0)),AD$1),TREND(INDEX('Set Schedules Here'!1451:1451,1,MATCH(AD$1,'Set Schedules Here'!1450:1450,1)):INDEX('Set Schedules Here'!1451:1451,1,MATCH(AD$1,'Set Schedules Here'!1450:1450,1)+1),INDEX('Set Schedules Here'!1450:1450,1,MATCH(AD$1,'Set Schedules Here'!1450:1450,1)):INDEX('Set Schedules Here'!1450:1450,1,MATCH(AD$1,'Set Schedules Here'!1450:1450,1)+1),AD$1)),rounding_decimal_places)</f>
        <v>0.93287299999999995</v>
      </c>
      <c r="AE726">
        <f>ROUND(IF(AE$1=2050,TREND(INDEX('Set Schedules Here'!1451:1451,1,MATCH(AE$1,'Set Schedules Here'!1450:1450,0)),INDEX('Set Schedules Here'!1450:1450,1,MATCH(AE$1,'Set Schedules Here'!1450:1450,0)),AE$1),TREND(INDEX('Set Schedules Here'!1451:1451,1,MATCH(AE$1,'Set Schedules Here'!1450:1450,1)):INDEX('Set Schedules Here'!1451:1451,1,MATCH(AE$1,'Set Schedules Here'!1450:1450,1)+1),INDEX('Set Schedules Here'!1450:1450,1,MATCH(AE$1,'Set Schedules Here'!1450:1450,1)):INDEX('Set Schedules Here'!1450:1450,1,MATCH(AE$1,'Set Schedules Here'!1450:1450,1)+1),AE$1)),rounding_decimal_places)</f>
        <v>0.95108199999999998</v>
      </c>
      <c r="AF726">
        <f>ROUND(IF(AF$1=2050,TREND(INDEX('Set Schedules Here'!1451:1451,1,MATCH(AF$1,'Set Schedules Here'!1450:1450,0)),INDEX('Set Schedules Here'!1450:1450,1,MATCH(AF$1,'Set Schedules Here'!1450:1450,0)),AF$1),TREND(INDEX('Set Schedules Here'!1451:1451,1,MATCH(AF$1,'Set Schedules Here'!1450:1450,1)):INDEX('Set Schedules Here'!1451:1451,1,MATCH(AF$1,'Set Schedules Here'!1450:1450,1)+1),INDEX('Set Schedules Here'!1450:1450,1,MATCH(AF$1,'Set Schedules Here'!1450:1450,1)):INDEX('Set Schedules Here'!1450:1450,1,MATCH(AF$1,'Set Schedules Here'!1450:1450,1)+1),AF$1)),rounding_decimal_places)</f>
        <v>0.96546799999999999</v>
      </c>
      <c r="AG726">
        <f>ROUND(IF(AG$1=2050,TREND(INDEX('Set Schedules Here'!1451:1451,1,MATCH(AG$1,'Set Schedules Here'!1450:1450,0)),INDEX('Set Schedules Here'!1450:1450,1,MATCH(AG$1,'Set Schedules Here'!1450:1450,0)),AG$1),TREND(INDEX('Set Schedules Here'!1451:1451,1,MATCH(AG$1,'Set Schedules Here'!1450:1450,1)):INDEX('Set Schedules Here'!1451:1451,1,MATCH(AG$1,'Set Schedules Here'!1450:1450,1)+1),INDEX('Set Schedules Here'!1450:1450,1,MATCH(AG$1,'Set Schedules Here'!1450:1450,1)):INDEX('Set Schedules Here'!1450:1450,1,MATCH(AG$1,'Set Schedules Here'!1450:1450,1)+1),AG$1)),rounding_decimal_places)</f>
        <v>0.97674700000000003</v>
      </c>
      <c r="AH726">
        <f>ROUND(IF(AH$1=2050,TREND(INDEX('Set Schedules Here'!1451:1451,1,MATCH(AH$1,'Set Schedules Here'!1450:1450,0)),INDEX('Set Schedules Here'!1450:1450,1,MATCH(AH$1,'Set Schedules Here'!1450:1450,0)),AH$1),TREND(INDEX('Set Schedules Here'!1451:1451,1,MATCH(AH$1,'Set Schedules Here'!1450:1450,1)):INDEX('Set Schedules Here'!1451:1451,1,MATCH(AH$1,'Set Schedules Here'!1450:1450,1)+1),INDEX('Set Schedules Here'!1450:1450,1,MATCH(AH$1,'Set Schedules Here'!1450:1450,1)):INDEX('Set Schedules Here'!1450:1450,1,MATCH(AH$1,'Set Schedules Here'!1450:1450,1)+1),AH$1)),rounding_decimal_places)</f>
        <v>0.98553599999999997</v>
      </c>
      <c r="AI726">
        <f>ROUND(IF(AI$1=2050,TREND(INDEX('Set Schedules Here'!1451:1451,1,MATCH(AI$1,'Set Schedules Here'!1450:1450,0)),INDEX('Set Schedules Here'!1450:1450,1,MATCH(AI$1,'Set Schedules Here'!1450:1450,0)),AI$1),TREND(INDEX('Set Schedules Here'!1451:1451,1,MATCH(AI$1,'Set Schedules Here'!1450:1450,1)):INDEX('Set Schedules Here'!1451:1451,1,MATCH(AI$1,'Set Schedules Here'!1450:1450,1)+1),INDEX('Set Schedules Here'!1450:1450,1,MATCH(AI$1,'Set Schedules Here'!1450:1450,1)):INDEX('Set Schedules Here'!1450:1450,1,MATCH(AI$1,'Set Schedules Here'!1450:1450,1)+1),AI$1)),rounding_decimal_places)</f>
        <v>0.99235200000000001</v>
      </c>
      <c r="AJ726">
        <f>ROUND(IF(AJ$1=2050,TREND(INDEX('Set Schedules Here'!1451:1451,1,MATCH(AJ$1,'Set Schedules Here'!1450:1450,0)),INDEX('Set Schedules Here'!1450:1450,1,MATCH(AJ$1,'Set Schedules Here'!1450:1450,0)),AJ$1),TREND(INDEX('Set Schedules Here'!1451:1451,1,MATCH(AJ$1,'Set Schedules Here'!1450:1450,1)):INDEX('Set Schedules Here'!1451:1451,1,MATCH(AJ$1,'Set Schedules Here'!1450:1450,1)+1),INDEX('Set Schedules Here'!1450:1450,1,MATCH(AJ$1,'Set Schedules Here'!1450:1450,1)):INDEX('Set Schedules Here'!1450:1450,1,MATCH(AJ$1,'Set Schedules Here'!1450:1450,1)+1),AJ$1)),rounding_decimal_places)</f>
        <v>0.99761900000000003</v>
      </c>
    </row>
    <row r="727" spans="1:36" x14ac:dyDescent="0.45">
      <c r="A727" s="12" t="str">
        <f>'Set Schedules Here'!A1452</f>
        <v>RnD transportation capital cost reduction</v>
      </c>
      <c r="B727" s="12" t="str">
        <f>IF(ISBLANK('Set Schedules Here'!C1452),"",'Set Schedules Here'!C1452)</f>
        <v>plugin hybrid vehicle</v>
      </c>
      <c r="C727" s="12" t="str">
        <f>IF(ISBLANK('Set Schedules Here'!D1452),"",'Set Schedules Here'!D1452)</f>
        <v/>
      </c>
      <c r="D727" s="21" t="str">
        <f>IF(ISBLANK('Set Schedules Here'!E1452),"",'Set Schedules Here'!E1452)</f>
        <v/>
      </c>
      <c r="E727">
        <f>ROUND(IF(E$1=2050,TREND(INDEX('Set Schedules Here'!1453:1453,1,MATCH(E$1,'Set Schedules Here'!1452:1452,0)),INDEX('Set Schedules Here'!1452:1452,1,MATCH(E$1,'Set Schedules Here'!1452:1452,0)),E$1),TREND(INDEX('Set Schedules Here'!1453:1453,1,MATCH(E$1,'Set Schedules Here'!1452:1452,1)):INDEX('Set Schedules Here'!1453:1453,1,MATCH(E$1,'Set Schedules Here'!1452:1452,1)+1),INDEX('Set Schedules Here'!1452:1452,1,MATCH(E$1,'Set Schedules Here'!1452:1452,1)):INDEX('Set Schedules Here'!1452:1452,1,MATCH(E$1,'Set Schedules Here'!1452:1452,1)+1),E$1)),rounding_decimal_places)</f>
        <v>0</v>
      </c>
      <c r="F727">
        <f>ROUND(IF(F$1=2050,TREND(INDEX('Set Schedules Here'!1453:1453,1,MATCH(F$1,'Set Schedules Here'!1452:1452,0)),INDEX('Set Schedules Here'!1452:1452,1,MATCH(F$1,'Set Schedules Here'!1452:1452,0)),F$1),TREND(INDEX('Set Schedules Here'!1453:1453,1,MATCH(F$1,'Set Schedules Here'!1452:1452,1)):INDEX('Set Schedules Here'!1453:1453,1,MATCH(F$1,'Set Schedules Here'!1452:1452,1)+1),INDEX('Set Schedules Here'!1452:1452,1,MATCH(F$1,'Set Schedules Here'!1452:1452,1)):INDEX('Set Schedules Here'!1452:1452,1,MATCH(F$1,'Set Schedules Here'!1452:1452,1)+1),F$1)),rounding_decimal_places)</f>
        <v>0</v>
      </c>
      <c r="G727">
        <f>ROUND(IF(G$1=2050,TREND(INDEX('Set Schedules Here'!1453:1453,1,MATCH(G$1,'Set Schedules Here'!1452:1452,0)),INDEX('Set Schedules Here'!1452:1452,1,MATCH(G$1,'Set Schedules Here'!1452:1452,0)),G$1),TREND(INDEX('Set Schedules Here'!1453:1453,1,MATCH(G$1,'Set Schedules Here'!1452:1452,1)):INDEX('Set Schedules Here'!1453:1453,1,MATCH(G$1,'Set Schedules Here'!1452:1452,1)+1),INDEX('Set Schedules Here'!1452:1452,1,MATCH(G$1,'Set Schedules Here'!1452:1452,1)):INDEX('Set Schedules Here'!1452:1452,1,MATCH(G$1,'Set Schedules Here'!1452:1452,1)+1),G$1)),rounding_decimal_places)</f>
        <v>2.2648000000000001E-2</v>
      </c>
      <c r="H727">
        <f>ROUND(IF(H$1=2050,TREND(INDEX('Set Schedules Here'!1453:1453,1,MATCH(H$1,'Set Schedules Here'!1452:1452,0)),INDEX('Set Schedules Here'!1452:1452,1,MATCH(H$1,'Set Schedules Here'!1452:1452,0)),H$1),TREND(INDEX('Set Schedules Here'!1453:1453,1,MATCH(H$1,'Set Schedules Here'!1452:1452,1)):INDEX('Set Schedules Here'!1453:1453,1,MATCH(H$1,'Set Schedules Here'!1452:1452,1)+1),INDEX('Set Schedules Here'!1452:1452,1,MATCH(H$1,'Set Schedules Here'!1452:1452,1)):INDEX('Set Schedules Here'!1452:1452,1,MATCH(H$1,'Set Schedules Here'!1452:1452,1)+1),H$1)),rounding_decimal_places)</f>
        <v>2.9464000000000001E-2</v>
      </c>
      <c r="I727">
        <f>ROUND(IF(I$1=2050,TREND(INDEX('Set Schedules Here'!1453:1453,1,MATCH(I$1,'Set Schedules Here'!1452:1452,0)),INDEX('Set Schedules Here'!1452:1452,1,MATCH(I$1,'Set Schedules Here'!1452:1452,0)),I$1),TREND(INDEX('Set Schedules Here'!1453:1453,1,MATCH(I$1,'Set Schedules Here'!1452:1452,1)):INDEX('Set Schedules Here'!1453:1453,1,MATCH(I$1,'Set Schedules Here'!1452:1452,1)+1),INDEX('Set Schedules Here'!1452:1452,1,MATCH(I$1,'Set Schedules Here'!1452:1452,1)):INDEX('Set Schedules Here'!1452:1452,1,MATCH(I$1,'Set Schedules Here'!1452:1452,1)+1),I$1)),rounding_decimal_places)</f>
        <v>3.8253000000000002E-2</v>
      </c>
      <c r="J727">
        <f>ROUND(IF(J$1=2050,TREND(INDEX('Set Schedules Here'!1453:1453,1,MATCH(J$1,'Set Schedules Here'!1452:1452,0)),INDEX('Set Schedules Here'!1452:1452,1,MATCH(J$1,'Set Schedules Here'!1452:1452,0)),J$1),TREND(INDEX('Set Schedules Here'!1453:1453,1,MATCH(J$1,'Set Schedules Here'!1452:1452,1)):INDEX('Set Schedules Here'!1453:1453,1,MATCH(J$1,'Set Schedules Here'!1452:1452,1)+1),INDEX('Set Schedules Here'!1452:1452,1,MATCH(J$1,'Set Schedules Here'!1452:1452,1)):INDEX('Set Schedules Here'!1452:1452,1,MATCH(J$1,'Set Schedules Here'!1452:1452,1)+1),J$1)),rounding_decimal_places)</f>
        <v>4.9532E-2</v>
      </c>
      <c r="K727">
        <f>ROUND(IF(K$1=2050,TREND(INDEX('Set Schedules Here'!1453:1453,1,MATCH(K$1,'Set Schedules Here'!1452:1452,0)),INDEX('Set Schedules Here'!1452:1452,1,MATCH(K$1,'Set Schedules Here'!1452:1452,0)),K$1),TREND(INDEX('Set Schedules Here'!1453:1453,1,MATCH(K$1,'Set Schedules Here'!1452:1452,1)):INDEX('Set Schedules Here'!1453:1453,1,MATCH(K$1,'Set Schedules Here'!1452:1452,1)+1),INDEX('Set Schedules Here'!1452:1452,1,MATCH(K$1,'Set Schedules Here'!1452:1452,1)):INDEX('Set Schedules Here'!1452:1452,1,MATCH(K$1,'Set Schedules Here'!1452:1452,1)+1),K$1)),rounding_decimal_places)</f>
        <v>6.3918000000000003E-2</v>
      </c>
      <c r="L727">
        <f>ROUND(IF(L$1=2050,TREND(INDEX('Set Schedules Here'!1453:1453,1,MATCH(L$1,'Set Schedules Here'!1452:1452,0)),INDEX('Set Schedules Here'!1452:1452,1,MATCH(L$1,'Set Schedules Here'!1452:1452,0)),L$1),TREND(INDEX('Set Schedules Here'!1453:1453,1,MATCH(L$1,'Set Schedules Here'!1452:1452,1)):INDEX('Set Schedules Here'!1453:1453,1,MATCH(L$1,'Set Schedules Here'!1452:1452,1)+1),INDEX('Set Schedules Here'!1452:1452,1,MATCH(L$1,'Set Schedules Here'!1452:1452,1)):INDEX('Set Schedules Here'!1452:1452,1,MATCH(L$1,'Set Schedules Here'!1452:1452,1)+1),L$1)),rounding_decimal_places)</f>
        <v>8.2127000000000006E-2</v>
      </c>
      <c r="M727">
        <f>ROUND(IF(M$1=2050,TREND(INDEX('Set Schedules Here'!1453:1453,1,MATCH(M$1,'Set Schedules Here'!1452:1452,0)),INDEX('Set Schedules Here'!1452:1452,1,MATCH(M$1,'Set Schedules Here'!1452:1452,0)),M$1),TREND(INDEX('Set Schedules Here'!1453:1453,1,MATCH(M$1,'Set Schedules Here'!1452:1452,1)):INDEX('Set Schedules Here'!1453:1453,1,MATCH(M$1,'Set Schedules Here'!1452:1452,1)+1),INDEX('Set Schedules Here'!1452:1452,1,MATCH(M$1,'Set Schedules Here'!1452:1452,1)):INDEX('Set Schedules Here'!1452:1452,1,MATCH(M$1,'Set Schedules Here'!1452:1452,1)+1),M$1)),rounding_decimal_places)</f>
        <v>0.104951</v>
      </c>
      <c r="N727">
        <f>ROUND(IF(N$1=2050,TREND(INDEX('Set Schedules Here'!1453:1453,1,MATCH(N$1,'Set Schedules Here'!1452:1452,0)),INDEX('Set Schedules Here'!1452:1452,1,MATCH(N$1,'Set Schedules Here'!1452:1452,0)),N$1),TREND(INDEX('Set Schedules Here'!1453:1453,1,MATCH(N$1,'Set Schedules Here'!1452:1452,1)):INDEX('Set Schedules Here'!1453:1453,1,MATCH(N$1,'Set Schedules Here'!1452:1452,1)+1),INDEX('Set Schedules Here'!1452:1452,1,MATCH(N$1,'Set Schedules Here'!1452:1452,1)):INDEX('Set Schedules Here'!1452:1452,1,MATCH(N$1,'Set Schedules Here'!1452:1452,1)+1),N$1)),rounding_decimal_places)</f>
        <v>0.133213</v>
      </c>
      <c r="O727">
        <f>ROUND(IF(O$1=2050,TREND(INDEX('Set Schedules Here'!1453:1453,1,MATCH(O$1,'Set Schedules Here'!1452:1452,0)),INDEX('Set Schedules Here'!1452:1452,1,MATCH(O$1,'Set Schedules Here'!1452:1452,0)),O$1),TREND(INDEX('Set Schedules Here'!1453:1453,1,MATCH(O$1,'Set Schedules Here'!1452:1452,1)):INDEX('Set Schedules Here'!1453:1453,1,MATCH(O$1,'Set Schedules Here'!1452:1452,1)+1),INDEX('Set Schedules Here'!1452:1452,1,MATCH(O$1,'Set Schedules Here'!1452:1452,1)):INDEX('Set Schedules Here'!1452:1452,1,MATCH(O$1,'Set Schedules Here'!1452:1452,1)+1),O$1)),rounding_decimal_places)</f>
        <v>0.167683</v>
      </c>
      <c r="P727">
        <f>ROUND(IF(P$1=2050,TREND(INDEX('Set Schedules Here'!1453:1453,1,MATCH(P$1,'Set Schedules Here'!1452:1452,0)),INDEX('Set Schedules Here'!1452:1452,1,MATCH(P$1,'Set Schedules Here'!1452:1452,0)),P$1),TREND(INDEX('Set Schedules Here'!1453:1453,1,MATCH(P$1,'Set Schedules Here'!1452:1452,1)):INDEX('Set Schedules Here'!1453:1453,1,MATCH(P$1,'Set Schedules Here'!1452:1452,1)+1),INDEX('Set Schedules Here'!1452:1452,1,MATCH(P$1,'Set Schedules Here'!1452:1452,1)):INDEX('Set Schedules Here'!1452:1452,1,MATCH(P$1,'Set Schedules Here'!1452:1452,1)+1),P$1)),rounding_decimal_places)</f>
        <v>0.208958</v>
      </c>
      <c r="Q727">
        <f>ROUND(IF(Q$1=2050,TREND(INDEX('Set Schedules Here'!1453:1453,1,MATCH(Q$1,'Set Schedules Here'!1452:1452,0)),INDEX('Set Schedules Here'!1452:1452,1,MATCH(Q$1,'Set Schedules Here'!1452:1452,0)),Q$1),TREND(INDEX('Set Schedules Here'!1453:1453,1,MATCH(Q$1,'Set Schedules Here'!1452:1452,1)):INDEX('Set Schedules Here'!1453:1453,1,MATCH(Q$1,'Set Schedules Here'!1452:1452,1)+1),INDEX('Set Schedules Here'!1452:1452,1,MATCH(Q$1,'Set Schedules Here'!1452:1452,1)):INDEX('Set Schedules Here'!1452:1452,1,MATCH(Q$1,'Set Schedules Here'!1452:1452,1)+1),Q$1)),rounding_decimal_places)</f>
        <v>0.25730900000000001</v>
      </c>
      <c r="R727">
        <f>ROUND(IF(R$1=2050,TREND(INDEX('Set Schedules Here'!1453:1453,1,MATCH(R$1,'Set Schedules Here'!1452:1452,0)),INDEX('Set Schedules Here'!1452:1452,1,MATCH(R$1,'Set Schedules Here'!1452:1452,0)),R$1),TREND(INDEX('Set Schedules Here'!1453:1453,1,MATCH(R$1,'Set Schedules Here'!1452:1452,1)):INDEX('Set Schedules Here'!1453:1453,1,MATCH(R$1,'Set Schedules Here'!1452:1452,1)+1),INDEX('Set Schedules Here'!1452:1452,1,MATCH(R$1,'Set Schedules Here'!1452:1452,1)):INDEX('Set Schedules Here'!1452:1452,1,MATCH(R$1,'Set Schedules Here'!1452:1452,1)+1),R$1)),rounding_decimal_places)</f>
        <v>0.31250899999999998</v>
      </c>
      <c r="S727">
        <f>ROUND(IF(S$1=2050,TREND(INDEX('Set Schedules Here'!1453:1453,1,MATCH(S$1,'Set Schedules Here'!1452:1452,0)),INDEX('Set Schedules Here'!1452:1452,1,MATCH(S$1,'Set Schedules Here'!1452:1452,0)),S$1),TREND(INDEX('Set Schedules Here'!1453:1453,1,MATCH(S$1,'Set Schedules Here'!1452:1452,1)):INDEX('Set Schedules Here'!1453:1453,1,MATCH(S$1,'Set Schedules Here'!1452:1452,1)+1),INDEX('Set Schedules Here'!1452:1452,1,MATCH(S$1,'Set Schedules Here'!1452:1452,1)):INDEX('Set Schedules Here'!1452:1452,1,MATCH(S$1,'Set Schedules Here'!1452:1452,1)+1),S$1)),rounding_decimal_places)</f>
        <v>0.37370999999999999</v>
      </c>
      <c r="T727">
        <f>ROUND(IF(T$1=2050,TREND(INDEX('Set Schedules Here'!1453:1453,1,MATCH(T$1,'Set Schedules Here'!1452:1452,0)),INDEX('Set Schedules Here'!1452:1452,1,MATCH(T$1,'Set Schedules Here'!1452:1452,0)),T$1),TREND(INDEX('Set Schedules Here'!1453:1453,1,MATCH(T$1,'Set Schedules Here'!1452:1452,1)):INDEX('Set Schedules Here'!1453:1453,1,MATCH(T$1,'Set Schedules Here'!1452:1452,1)+1),INDEX('Set Schedules Here'!1452:1452,1,MATCH(T$1,'Set Schedules Here'!1452:1452,1)):INDEX('Set Schedules Here'!1452:1452,1,MATCH(T$1,'Set Schedules Here'!1452:1452,1)+1),T$1)),rounding_decimal_places)</f>
        <v>0.43940099999999999</v>
      </c>
      <c r="U727">
        <f>ROUND(IF(U$1=2050,TREND(INDEX('Set Schedules Here'!1453:1453,1,MATCH(U$1,'Set Schedules Here'!1452:1452,0)),INDEX('Set Schedules Here'!1452:1452,1,MATCH(U$1,'Set Schedules Here'!1452:1452,0)),U$1),TREND(INDEX('Set Schedules Here'!1453:1453,1,MATCH(U$1,'Set Schedules Here'!1452:1452,1)):INDEX('Set Schedules Here'!1453:1453,1,MATCH(U$1,'Set Schedules Here'!1452:1452,1)+1),INDEX('Set Schedules Here'!1452:1452,1,MATCH(U$1,'Set Schedules Here'!1452:1452,1)):INDEX('Set Schedules Here'!1452:1452,1,MATCH(U$1,'Set Schedules Here'!1452:1452,1)+1),U$1)),rounding_decimal_places)</f>
        <v>0.50749999999999995</v>
      </c>
      <c r="V727">
        <f>ROUND(IF(V$1=2050,TREND(INDEX('Set Schedules Here'!1453:1453,1,MATCH(V$1,'Set Schedules Here'!1452:1452,0)),INDEX('Set Schedules Here'!1452:1452,1,MATCH(V$1,'Set Schedules Here'!1452:1452,0)),V$1),TREND(INDEX('Set Schedules Here'!1453:1453,1,MATCH(V$1,'Set Schedules Here'!1452:1452,1)):INDEX('Set Schedules Here'!1453:1453,1,MATCH(V$1,'Set Schedules Here'!1452:1452,1)+1),INDEX('Set Schedules Here'!1452:1452,1,MATCH(V$1,'Set Schedules Here'!1452:1452,1)):INDEX('Set Schedules Here'!1452:1452,1,MATCH(V$1,'Set Schedules Here'!1452:1452,1)+1),V$1)),rounding_decimal_places)</f>
        <v>0.57559899999999997</v>
      </c>
      <c r="W727">
        <f>ROUND(IF(W$1=2050,TREND(INDEX('Set Schedules Here'!1453:1453,1,MATCH(W$1,'Set Schedules Here'!1452:1452,0)),INDEX('Set Schedules Here'!1452:1452,1,MATCH(W$1,'Set Schedules Here'!1452:1452,0)),W$1),TREND(INDEX('Set Schedules Here'!1453:1453,1,MATCH(W$1,'Set Schedules Here'!1452:1452,1)):INDEX('Set Schedules Here'!1453:1453,1,MATCH(W$1,'Set Schedules Here'!1452:1452,1)+1),INDEX('Set Schedules Here'!1452:1452,1,MATCH(W$1,'Set Schedules Here'!1452:1452,1)):INDEX('Set Schedules Here'!1452:1452,1,MATCH(W$1,'Set Schedules Here'!1452:1452,1)+1),W$1)),rounding_decimal_places)</f>
        <v>0.64129000000000003</v>
      </c>
      <c r="X727">
        <f>ROUND(IF(X$1=2050,TREND(INDEX('Set Schedules Here'!1453:1453,1,MATCH(X$1,'Set Schedules Here'!1452:1452,0)),INDEX('Set Schedules Here'!1452:1452,1,MATCH(X$1,'Set Schedules Here'!1452:1452,0)),X$1),TREND(INDEX('Set Schedules Here'!1453:1453,1,MATCH(X$1,'Set Schedules Here'!1452:1452,1)):INDEX('Set Schedules Here'!1453:1453,1,MATCH(X$1,'Set Schedules Here'!1452:1452,1)+1),INDEX('Set Schedules Here'!1452:1452,1,MATCH(X$1,'Set Schedules Here'!1452:1452,1)):INDEX('Set Schedules Here'!1452:1452,1,MATCH(X$1,'Set Schedules Here'!1452:1452,1)+1),X$1)),rounding_decimal_places)</f>
        <v>0.70249099999999998</v>
      </c>
      <c r="Y727">
        <f>ROUND(IF(Y$1=2050,TREND(INDEX('Set Schedules Here'!1453:1453,1,MATCH(Y$1,'Set Schedules Here'!1452:1452,0)),INDEX('Set Schedules Here'!1452:1452,1,MATCH(Y$1,'Set Schedules Here'!1452:1452,0)),Y$1),TREND(INDEX('Set Schedules Here'!1453:1453,1,MATCH(Y$1,'Set Schedules Here'!1452:1452,1)):INDEX('Set Schedules Here'!1453:1453,1,MATCH(Y$1,'Set Schedules Here'!1452:1452,1)+1),INDEX('Set Schedules Here'!1452:1452,1,MATCH(Y$1,'Set Schedules Here'!1452:1452,1)):INDEX('Set Schedules Here'!1452:1452,1,MATCH(Y$1,'Set Schedules Here'!1452:1452,1)+1),Y$1)),rounding_decimal_places)</f>
        <v>0.757691</v>
      </c>
      <c r="Z727">
        <f>ROUND(IF(Z$1=2050,TREND(INDEX('Set Schedules Here'!1453:1453,1,MATCH(Z$1,'Set Schedules Here'!1452:1452,0)),INDEX('Set Schedules Here'!1452:1452,1,MATCH(Z$1,'Set Schedules Here'!1452:1452,0)),Z$1),TREND(INDEX('Set Schedules Here'!1453:1453,1,MATCH(Z$1,'Set Schedules Here'!1452:1452,1)):INDEX('Set Schedules Here'!1453:1453,1,MATCH(Z$1,'Set Schedules Here'!1452:1452,1)+1),INDEX('Set Schedules Here'!1452:1452,1,MATCH(Z$1,'Set Schedules Here'!1452:1452,1)):INDEX('Set Schedules Here'!1452:1452,1,MATCH(Z$1,'Set Schedules Here'!1452:1452,1)+1),Z$1)),rounding_decimal_places)</f>
        <v>0.80604200000000004</v>
      </c>
      <c r="AA727">
        <f>ROUND(IF(AA$1=2050,TREND(INDEX('Set Schedules Here'!1453:1453,1,MATCH(AA$1,'Set Schedules Here'!1452:1452,0)),INDEX('Set Schedules Here'!1452:1452,1,MATCH(AA$1,'Set Schedules Here'!1452:1452,0)),AA$1),TREND(INDEX('Set Schedules Here'!1453:1453,1,MATCH(AA$1,'Set Schedules Here'!1452:1452,1)):INDEX('Set Schedules Here'!1453:1453,1,MATCH(AA$1,'Set Schedules Here'!1452:1452,1)+1),INDEX('Set Schedules Here'!1452:1452,1,MATCH(AA$1,'Set Schedules Here'!1452:1452,1)):INDEX('Set Schedules Here'!1452:1452,1,MATCH(AA$1,'Set Schedules Here'!1452:1452,1)+1),AA$1)),rounding_decimal_places)</f>
        <v>0.84731699999999999</v>
      </c>
      <c r="AB727">
        <f>ROUND(IF(AB$1=2050,TREND(INDEX('Set Schedules Here'!1453:1453,1,MATCH(AB$1,'Set Schedules Here'!1452:1452,0)),INDEX('Set Schedules Here'!1452:1452,1,MATCH(AB$1,'Set Schedules Here'!1452:1452,0)),AB$1),TREND(INDEX('Set Schedules Here'!1453:1453,1,MATCH(AB$1,'Set Schedules Here'!1452:1452,1)):INDEX('Set Schedules Here'!1453:1453,1,MATCH(AB$1,'Set Schedules Here'!1452:1452,1)+1),INDEX('Set Schedules Here'!1452:1452,1,MATCH(AB$1,'Set Schedules Here'!1452:1452,1)):INDEX('Set Schedules Here'!1452:1452,1,MATCH(AB$1,'Set Schedules Here'!1452:1452,1)+1),AB$1)),rounding_decimal_places)</f>
        <v>0.88178699999999999</v>
      </c>
      <c r="AC727">
        <f>ROUND(IF(AC$1=2050,TREND(INDEX('Set Schedules Here'!1453:1453,1,MATCH(AC$1,'Set Schedules Here'!1452:1452,0)),INDEX('Set Schedules Here'!1452:1452,1,MATCH(AC$1,'Set Schedules Here'!1452:1452,0)),AC$1),TREND(INDEX('Set Schedules Here'!1453:1453,1,MATCH(AC$1,'Set Schedules Here'!1452:1452,1)):INDEX('Set Schedules Here'!1453:1453,1,MATCH(AC$1,'Set Schedules Here'!1452:1452,1)+1),INDEX('Set Schedules Here'!1452:1452,1,MATCH(AC$1,'Set Schedules Here'!1452:1452,1)):INDEX('Set Schedules Here'!1452:1452,1,MATCH(AC$1,'Set Schedules Here'!1452:1452,1)+1),AC$1)),rounding_decimal_places)</f>
        <v>0.910049</v>
      </c>
      <c r="AD727">
        <f>ROUND(IF(AD$1=2050,TREND(INDEX('Set Schedules Here'!1453:1453,1,MATCH(AD$1,'Set Schedules Here'!1452:1452,0)),INDEX('Set Schedules Here'!1452:1452,1,MATCH(AD$1,'Set Schedules Here'!1452:1452,0)),AD$1),TREND(INDEX('Set Schedules Here'!1453:1453,1,MATCH(AD$1,'Set Schedules Here'!1452:1452,1)):INDEX('Set Schedules Here'!1453:1453,1,MATCH(AD$1,'Set Schedules Here'!1452:1452,1)+1),INDEX('Set Schedules Here'!1452:1452,1,MATCH(AD$1,'Set Schedules Here'!1452:1452,1)):INDEX('Set Schedules Here'!1452:1452,1,MATCH(AD$1,'Set Schedules Here'!1452:1452,1)+1),AD$1)),rounding_decimal_places)</f>
        <v>0.93287299999999995</v>
      </c>
      <c r="AE727">
        <f>ROUND(IF(AE$1=2050,TREND(INDEX('Set Schedules Here'!1453:1453,1,MATCH(AE$1,'Set Schedules Here'!1452:1452,0)),INDEX('Set Schedules Here'!1452:1452,1,MATCH(AE$1,'Set Schedules Here'!1452:1452,0)),AE$1),TREND(INDEX('Set Schedules Here'!1453:1453,1,MATCH(AE$1,'Set Schedules Here'!1452:1452,1)):INDEX('Set Schedules Here'!1453:1453,1,MATCH(AE$1,'Set Schedules Here'!1452:1452,1)+1),INDEX('Set Schedules Here'!1452:1452,1,MATCH(AE$1,'Set Schedules Here'!1452:1452,1)):INDEX('Set Schedules Here'!1452:1452,1,MATCH(AE$1,'Set Schedules Here'!1452:1452,1)+1),AE$1)),rounding_decimal_places)</f>
        <v>0.95108199999999998</v>
      </c>
      <c r="AF727">
        <f>ROUND(IF(AF$1=2050,TREND(INDEX('Set Schedules Here'!1453:1453,1,MATCH(AF$1,'Set Schedules Here'!1452:1452,0)),INDEX('Set Schedules Here'!1452:1452,1,MATCH(AF$1,'Set Schedules Here'!1452:1452,0)),AF$1),TREND(INDEX('Set Schedules Here'!1453:1453,1,MATCH(AF$1,'Set Schedules Here'!1452:1452,1)):INDEX('Set Schedules Here'!1453:1453,1,MATCH(AF$1,'Set Schedules Here'!1452:1452,1)+1),INDEX('Set Schedules Here'!1452:1452,1,MATCH(AF$1,'Set Schedules Here'!1452:1452,1)):INDEX('Set Schedules Here'!1452:1452,1,MATCH(AF$1,'Set Schedules Here'!1452:1452,1)+1),AF$1)),rounding_decimal_places)</f>
        <v>0.96546799999999999</v>
      </c>
      <c r="AG727">
        <f>ROUND(IF(AG$1=2050,TREND(INDEX('Set Schedules Here'!1453:1453,1,MATCH(AG$1,'Set Schedules Here'!1452:1452,0)),INDEX('Set Schedules Here'!1452:1452,1,MATCH(AG$1,'Set Schedules Here'!1452:1452,0)),AG$1),TREND(INDEX('Set Schedules Here'!1453:1453,1,MATCH(AG$1,'Set Schedules Here'!1452:1452,1)):INDEX('Set Schedules Here'!1453:1453,1,MATCH(AG$1,'Set Schedules Here'!1452:1452,1)+1),INDEX('Set Schedules Here'!1452:1452,1,MATCH(AG$1,'Set Schedules Here'!1452:1452,1)):INDEX('Set Schedules Here'!1452:1452,1,MATCH(AG$1,'Set Schedules Here'!1452:1452,1)+1),AG$1)),rounding_decimal_places)</f>
        <v>0.97674700000000003</v>
      </c>
      <c r="AH727">
        <f>ROUND(IF(AH$1=2050,TREND(INDEX('Set Schedules Here'!1453:1453,1,MATCH(AH$1,'Set Schedules Here'!1452:1452,0)),INDEX('Set Schedules Here'!1452:1452,1,MATCH(AH$1,'Set Schedules Here'!1452:1452,0)),AH$1),TREND(INDEX('Set Schedules Here'!1453:1453,1,MATCH(AH$1,'Set Schedules Here'!1452:1452,1)):INDEX('Set Schedules Here'!1453:1453,1,MATCH(AH$1,'Set Schedules Here'!1452:1452,1)+1),INDEX('Set Schedules Here'!1452:1452,1,MATCH(AH$1,'Set Schedules Here'!1452:1452,1)):INDEX('Set Schedules Here'!1452:1452,1,MATCH(AH$1,'Set Schedules Here'!1452:1452,1)+1),AH$1)),rounding_decimal_places)</f>
        <v>0.98553599999999997</v>
      </c>
      <c r="AI727">
        <f>ROUND(IF(AI$1=2050,TREND(INDEX('Set Schedules Here'!1453:1453,1,MATCH(AI$1,'Set Schedules Here'!1452:1452,0)),INDEX('Set Schedules Here'!1452:1452,1,MATCH(AI$1,'Set Schedules Here'!1452:1452,0)),AI$1),TREND(INDEX('Set Schedules Here'!1453:1453,1,MATCH(AI$1,'Set Schedules Here'!1452:1452,1)):INDEX('Set Schedules Here'!1453:1453,1,MATCH(AI$1,'Set Schedules Here'!1452:1452,1)+1),INDEX('Set Schedules Here'!1452:1452,1,MATCH(AI$1,'Set Schedules Here'!1452:1452,1)):INDEX('Set Schedules Here'!1452:1452,1,MATCH(AI$1,'Set Schedules Here'!1452:1452,1)+1),AI$1)),rounding_decimal_places)</f>
        <v>0.99235200000000001</v>
      </c>
      <c r="AJ727">
        <f>ROUND(IF(AJ$1=2050,TREND(INDEX('Set Schedules Here'!1453:1453,1,MATCH(AJ$1,'Set Schedules Here'!1452:1452,0)),INDEX('Set Schedules Here'!1452:1452,1,MATCH(AJ$1,'Set Schedules Here'!1452:1452,0)),AJ$1),TREND(INDEX('Set Schedules Here'!1453:1453,1,MATCH(AJ$1,'Set Schedules Here'!1452:1452,1)):INDEX('Set Schedules Here'!1453:1453,1,MATCH(AJ$1,'Set Schedules Here'!1452:1452,1)+1),INDEX('Set Schedules Here'!1452:1452,1,MATCH(AJ$1,'Set Schedules Here'!1452:1452,1)):INDEX('Set Schedules Here'!1452:1452,1,MATCH(AJ$1,'Set Schedules Here'!1452:1452,1)+1),AJ$1)),rounding_decimal_places)</f>
        <v>0.99761900000000003</v>
      </c>
    </row>
    <row r="728" spans="1:36" x14ac:dyDescent="0.45">
      <c r="A728" s="12" t="str">
        <f>'Set Schedules Here'!A1454</f>
        <v>RnD transportation capital cost reduction</v>
      </c>
      <c r="B728" s="12" t="str">
        <f>IF(ISBLANK('Set Schedules Here'!C1454),"",'Set Schedules Here'!C1454)</f>
        <v>LPG vehicle</v>
      </c>
      <c r="C728" s="12" t="str">
        <f>IF(ISBLANK('Set Schedules Here'!D1454),"",'Set Schedules Here'!D1454)</f>
        <v/>
      </c>
      <c r="D728" s="21" t="str">
        <f>IF(ISBLANK('Set Schedules Here'!E1454),"",'Set Schedules Here'!E1454)</f>
        <v/>
      </c>
      <c r="E728">
        <f>ROUND(IF(E$1=2050,TREND(INDEX('Set Schedules Here'!1455:1455,1,MATCH(E$1,'Set Schedules Here'!1454:1454,0)),INDEX('Set Schedules Here'!1454:1454,1,MATCH(E$1,'Set Schedules Here'!1454:1454,0)),E$1),TREND(INDEX('Set Schedules Here'!1455:1455,1,MATCH(E$1,'Set Schedules Here'!1454:1454,1)):INDEX('Set Schedules Here'!1455:1455,1,MATCH(E$1,'Set Schedules Here'!1454:1454,1)+1),INDEX('Set Schedules Here'!1454:1454,1,MATCH(E$1,'Set Schedules Here'!1454:1454,1)):INDEX('Set Schedules Here'!1454:1454,1,MATCH(E$1,'Set Schedules Here'!1454:1454,1)+1),E$1)),rounding_decimal_places)</f>
        <v>0</v>
      </c>
      <c r="F728">
        <f>ROUND(IF(F$1=2050,TREND(INDEX('Set Schedules Here'!1455:1455,1,MATCH(F$1,'Set Schedules Here'!1454:1454,0)),INDEX('Set Schedules Here'!1454:1454,1,MATCH(F$1,'Set Schedules Here'!1454:1454,0)),F$1),TREND(INDEX('Set Schedules Here'!1455:1455,1,MATCH(F$1,'Set Schedules Here'!1454:1454,1)):INDEX('Set Schedules Here'!1455:1455,1,MATCH(F$1,'Set Schedules Here'!1454:1454,1)+1),INDEX('Set Schedules Here'!1454:1454,1,MATCH(F$1,'Set Schedules Here'!1454:1454,1)):INDEX('Set Schedules Here'!1454:1454,1,MATCH(F$1,'Set Schedules Here'!1454:1454,1)+1),F$1)),rounding_decimal_places)</f>
        <v>0</v>
      </c>
      <c r="G728">
        <f>ROUND(IF(G$1=2050,TREND(INDEX('Set Schedules Here'!1455:1455,1,MATCH(G$1,'Set Schedules Here'!1454:1454,0)),INDEX('Set Schedules Here'!1454:1454,1,MATCH(G$1,'Set Schedules Here'!1454:1454,0)),G$1),TREND(INDEX('Set Schedules Here'!1455:1455,1,MATCH(G$1,'Set Schedules Here'!1454:1454,1)):INDEX('Set Schedules Here'!1455:1455,1,MATCH(G$1,'Set Schedules Here'!1454:1454,1)+1),INDEX('Set Schedules Here'!1454:1454,1,MATCH(G$1,'Set Schedules Here'!1454:1454,1)):INDEX('Set Schedules Here'!1454:1454,1,MATCH(G$1,'Set Schedules Here'!1454:1454,1)+1),G$1)),rounding_decimal_places)</f>
        <v>2.2648000000000001E-2</v>
      </c>
      <c r="H728">
        <f>ROUND(IF(H$1=2050,TREND(INDEX('Set Schedules Here'!1455:1455,1,MATCH(H$1,'Set Schedules Here'!1454:1454,0)),INDEX('Set Schedules Here'!1454:1454,1,MATCH(H$1,'Set Schedules Here'!1454:1454,0)),H$1),TREND(INDEX('Set Schedules Here'!1455:1455,1,MATCH(H$1,'Set Schedules Here'!1454:1454,1)):INDEX('Set Schedules Here'!1455:1455,1,MATCH(H$1,'Set Schedules Here'!1454:1454,1)+1),INDEX('Set Schedules Here'!1454:1454,1,MATCH(H$1,'Set Schedules Here'!1454:1454,1)):INDEX('Set Schedules Here'!1454:1454,1,MATCH(H$1,'Set Schedules Here'!1454:1454,1)+1),H$1)),rounding_decimal_places)</f>
        <v>2.9464000000000001E-2</v>
      </c>
      <c r="I728">
        <f>ROUND(IF(I$1=2050,TREND(INDEX('Set Schedules Here'!1455:1455,1,MATCH(I$1,'Set Schedules Here'!1454:1454,0)),INDEX('Set Schedules Here'!1454:1454,1,MATCH(I$1,'Set Schedules Here'!1454:1454,0)),I$1),TREND(INDEX('Set Schedules Here'!1455:1455,1,MATCH(I$1,'Set Schedules Here'!1454:1454,1)):INDEX('Set Schedules Here'!1455:1455,1,MATCH(I$1,'Set Schedules Here'!1454:1454,1)+1),INDEX('Set Schedules Here'!1454:1454,1,MATCH(I$1,'Set Schedules Here'!1454:1454,1)):INDEX('Set Schedules Here'!1454:1454,1,MATCH(I$1,'Set Schedules Here'!1454:1454,1)+1),I$1)),rounding_decimal_places)</f>
        <v>3.8253000000000002E-2</v>
      </c>
      <c r="J728">
        <f>ROUND(IF(J$1=2050,TREND(INDEX('Set Schedules Here'!1455:1455,1,MATCH(J$1,'Set Schedules Here'!1454:1454,0)),INDEX('Set Schedules Here'!1454:1454,1,MATCH(J$1,'Set Schedules Here'!1454:1454,0)),J$1),TREND(INDEX('Set Schedules Here'!1455:1455,1,MATCH(J$1,'Set Schedules Here'!1454:1454,1)):INDEX('Set Schedules Here'!1455:1455,1,MATCH(J$1,'Set Schedules Here'!1454:1454,1)+1),INDEX('Set Schedules Here'!1454:1454,1,MATCH(J$1,'Set Schedules Here'!1454:1454,1)):INDEX('Set Schedules Here'!1454:1454,1,MATCH(J$1,'Set Schedules Here'!1454:1454,1)+1),J$1)),rounding_decimal_places)</f>
        <v>4.9532E-2</v>
      </c>
      <c r="K728">
        <f>ROUND(IF(K$1=2050,TREND(INDEX('Set Schedules Here'!1455:1455,1,MATCH(K$1,'Set Schedules Here'!1454:1454,0)),INDEX('Set Schedules Here'!1454:1454,1,MATCH(K$1,'Set Schedules Here'!1454:1454,0)),K$1),TREND(INDEX('Set Schedules Here'!1455:1455,1,MATCH(K$1,'Set Schedules Here'!1454:1454,1)):INDEX('Set Schedules Here'!1455:1455,1,MATCH(K$1,'Set Schedules Here'!1454:1454,1)+1),INDEX('Set Schedules Here'!1454:1454,1,MATCH(K$1,'Set Schedules Here'!1454:1454,1)):INDEX('Set Schedules Here'!1454:1454,1,MATCH(K$1,'Set Schedules Here'!1454:1454,1)+1),K$1)),rounding_decimal_places)</f>
        <v>6.3918000000000003E-2</v>
      </c>
      <c r="L728">
        <f>ROUND(IF(L$1=2050,TREND(INDEX('Set Schedules Here'!1455:1455,1,MATCH(L$1,'Set Schedules Here'!1454:1454,0)),INDEX('Set Schedules Here'!1454:1454,1,MATCH(L$1,'Set Schedules Here'!1454:1454,0)),L$1),TREND(INDEX('Set Schedules Here'!1455:1455,1,MATCH(L$1,'Set Schedules Here'!1454:1454,1)):INDEX('Set Schedules Here'!1455:1455,1,MATCH(L$1,'Set Schedules Here'!1454:1454,1)+1),INDEX('Set Schedules Here'!1454:1454,1,MATCH(L$1,'Set Schedules Here'!1454:1454,1)):INDEX('Set Schedules Here'!1454:1454,1,MATCH(L$1,'Set Schedules Here'!1454:1454,1)+1),L$1)),rounding_decimal_places)</f>
        <v>8.2127000000000006E-2</v>
      </c>
      <c r="M728">
        <f>ROUND(IF(M$1=2050,TREND(INDEX('Set Schedules Here'!1455:1455,1,MATCH(M$1,'Set Schedules Here'!1454:1454,0)),INDEX('Set Schedules Here'!1454:1454,1,MATCH(M$1,'Set Schedules Here'!1454:1454,0)),M$1),TREND(INDEX('Set Schedules Here'!1455:1455,1,MATCH(M$1,'Set Schedules Here'!1454:1454,1)):INDEX('Set Schedules Here'!1455:1455,1,MATCH(M$1,'Set Schedules Here'!1454:1454,1)+1),INDEX('Set Schedules Here'!1454:1454,1,MATCH(M$1,'Set Schedules Here'!1454:1454,1)):INDEX('Set Schedules Here'!1454:1454,1,MATCH(M$1,'Set Schedules Here'!1454:1454,1)+1),M$1)),rounding_decimal_places)</f>
        <v>0.104951</v>
      </c>
      <c r="N728">
        <f>ROUND(IF(N$1=2050,TREND(INDEX('Set Schedules Here'!1455:1455,1,MATCH(N$1,'Set Schedules Here'!1454:1454,0)),INDEX('Set Schedules Here'!1454:1454,1,MATCH(N$1,'Set Schedules Here'!1454:1454,0)),N$1),TREND(INDEX('Set Schedules Here'!1455:1455,1,MATCH(N$1,'Set Schedules Here'!1454:1454,1)):INDEX('Set Schedules Here'!1455:1455,1,MATCH(N$1,'Set Schedules Here'!1454:1454,1)+1),INDEX('Set Schedules Here'!1454:1454,1,MATCH(N$1,'Set Schedules Here'!1454:1454,1)):INDEX('Set Schedules Here'!1454:1454,1,MATCH(N$1,'Set Schedules Here'!1454:1454,1)+1),N$1)),rounding_decimal_places)</f>
        <v>0.133213</v>
      </c>
      <c r="O728">
        <f>ROUND(IF(O$1=2050,TREND(INDEX('Set Schedules Here'!1455:1455,1,MATCH(O$1,'Set Schedules Here'!1454:1454,0)),INDEX('Set Schedules Here'!1454:1454,1,MATCH(O$1,'Set Schedules Here'!1454:1454,0)),O$1),TREND(INDEX('Set Schedules Here'!1455:1455,1,MATCH(O$1,'Set Schedules Here'!1454:1454,1)):INDEX('Set Schedules Here'!1455:1455,1,MATCH(O$1,'Set Schedules Here'!1454:1454,1)+1),INDEX('Set Schedules Here'!1454:1454,1,MATCH(O$1,'Set Schedules Here'!1454:1454,1)):INDEX('Set Schedules Here'!1454:1454,1,MATCH(O$1,'Set Schedules Here'!1454:1454,1)+1),O$1)),rounding_decimal_places)</f>
        <v>0.167683</v>
      </c>
      <c r="P728">
        <f>ROUND(IF(P$1=2050,TREND(INDEX('Set Schedules Here'!1455:1455,1,MATCH(P$1,'Set Schedules Here'!1454:1454,0)),INDEX('Set Schedules Here'!1454:1454,1,MATCH(P$1,'Set Schedules Here'!1454:1454,0)),P$1),TREND(INDEX('Set Schedules Here'!1455:1455,1,MATCH(P$1,'Set Schedules Here'!1454:1454,1)):INDEX('Set Schedules Here'!1455:1455,1,MATCH(P$1,'Set Schedules Here'!1454:1454,1)+1),INDEX('Set Schedules Here'!1454:1454,1,MATCH(P$1,'Set Schedules Here'!1454:1454,1)):INDEX('Set Schedules Here'!1454:1454,1,MATCH(P$1,'Set Schedules Here'!1454:1454,1)+1),P$1)),rounding_decimal_places)</f>
        <v>0.208958</v>
      </c>
      <c r="Q728">
        <f>ROUND(IF(Q$1=2050,TREND(INDEX('Set Schedules Here'!1455:1455,1,MATCH(Q$1,'Set Schedules Here'!1454:1454,0)),INDEX('Set Schedules Here'!1454:1454,1,MATCH(Q$1,'Set Schedules Here'!1454:1454,0)),Q$1),TREND(INDEX('Set Schedules Here'!1455:1455,1,MATCH(Q$1,'Set Schedules Here'!1454:1454,1)):INDEX('Set Schedules Here'!1455:1455,1,MATCH(Q$1,'Set Schedules Here'!1454:1454,1)+1),INDEX('Set Schedules Here'!1454:1454,1,MATCH(Q$1,'Set Schedules Here'!1454:1454,1)):INDEX('Set Schedules Here'!1454:1454,1,MATCH(Q$1,'Set Schedules Here'!1454:1454,1)+1),Q$1)),rounding_decimal_places)</f>
        <v>0.25730900000000001</v>
      </c>
      <c r="R728">
        <f>ROUND(IF(R$1=2050,TREND(INDEX('Set Schedules Here'!1455:1455,1,MATCH(R$1,'Set Schedules Here'!1454:1454,0)),INDEX('Set Schedules Here'!1454:1454,1,MATCH(R$1,'Set Schedules Here'!1454:1454,0)),R$1),TREND(INDEX('Set Schedules Here'!1455:1455,1,MATCH(R$1,'Set Schedules Here'!1454:1454,1)):INDEX('Set Schedules Here'!1455:1455,1,MATCH(R$1,'Set Schedules Here'!1454:1454,1)+1),INDEX('Set Schedules Here'!1454:1454,1,MATCH(R$1,'Set Schedules Here'!1454:1454,1)):INDEX('Set Schedules Here'!1454:1454,1,MATCH(R$1,'Set Schedules Here'!1454:1454,1)+1),R$1)),rounding_decimal_places)</f>
        <v>0.31250899999999998</v>
      </c>
      <c r="S728">
        <f>ROUND(IF(S$1=2050,TREND(INDEX('Set Schedules Here'!1455:1455,1,MATCH(S$1,'Set Schedules Here'!1454:1454,0)),INDEX('Set Schedules Here'!1454:1454,1,MATCH(S$1,'Set Schedules Here'!1454:1454,0)),S$1),TREND(INDEX('Set Schedules Here'!1455:1455,1,MATCH(S$1,'Set Schedules Here'!1454:1454,1)):INDEX('Set Schedules Here'!1455:1455,1,MATCH(S$1,'Set Schedules Here'!1454:1454,1)+1),INDEX('Set Schedules Here'!1454:1454,1,MATCH(S$1,'Set Schedules Here'!1454:1454,1)):INDEX('Set Schedules Here'!1454:1454,1,MATCH(S$1,'Set Schedules Here'!1454:1454,1)+1),S$1)),rounding_decimal_places)</f>
        <v>0.37370999999999999</v>
      </c>
      <c r="T728">
        <f>ROUND(IF(T$1=2050,TREND(INDEX('Set Schedules Here'!1455:1455,1,MATCH(T$1,'Set Schedules Here'!1454:1454,0)),INDEX('Set Schedules Here'!1454:1454,1,MATCH(T$1,'Set Schedules Here'!1454:1454,0)),T$1),TREND(INDEX('Set Schedules Here'!1455:1455,1,MATCH(T$1,'Set Schedules Here'!1454:1454,1)):INDEX('Set Schedules Here'!1455:1455,1,MATCH(T$1,'Set Schedules Here'!1454:1454,1)+1),INDEX('Set Schedules Here'!1454:1454,1,MATCH(T$1,'Set Schedules Here'!1454:1454,1)):INDEX('Set Schedules Here'!1454:1454,1,MATCH(T$1,'Set Schedules Here'!1454:1454,1)+1),T$1)),rounding_decimal_places)</f>
        <v>0.43940099999999999</v>
      </c>
      <c r="U728">
        <f>ROUND(IF(U$1=2050,TREND(INDEX('Set Schedules Here'!1455:1455,1,MATCH(U$1,'Set Schedules Here'!1454:1454,0)),INDEX('Set Schedules Here'!1454:1454,1,MATCH(U$1,'Set Schedules Here'!1454:1454,0)),U$1),TREND(INDEX('Set Schedules Here'!1455:1455,1,MATCH(U$1,'Set Schedules Here'!1454:1454,1)):INDEX('Set Schedules Here'!1455:1455,1,MATCH(U$1,'Set Schedules Here'!1454:1454,1)+1),INDEX('Set Schedules Here'!1454:1454,1,MATCH(U$1,'Set Schedules Here'!1454:1454,1)):INDEX('Set Schedules Here'!1454:1454,1,MATCH(U$1,'Set Schedules Here'!1454:1454,1)+1),U$1)),rounding_decimal_places)</f>
        <v>0.50749999999999995</v>
      </c>
      <c r="V728">
        <f>ROUND(IF(V$1=2050,TREND(INDEX('Set Schedules Here'!1455:1455,1,MATCH(V$1,'Set Schedules Here'!1454:1454,0)),INDEX('Set Schedules Here'!1454:1454,1,MATCH(V$1,'Set Schedules Here'!1454:1454,0)),V$1),TREND(INDEX('Set Schedules Here'!1455:1455,1,MATCH(V$1,'Set Schedules Here'!1454:1454,1)):INDEX('Set Schedules Here'!1455:1455,1,MATCH(V$1,'Set Schedules Here'!1454:1454,1)+1),INDEX('Set Schedules Here'!1454:1454,1,MATCH(V$1,'Set Schedules Here'!1454:1454,1)):INDEX('Set Schedules Here'!1454:1454,1,MATCH(V$1,'Set Schedules Here'!1454:1454,1)+1),V$1)),rounding_decimal_places)</f>
        <v>0.57559899999999997</v>
      </c>
      <c r="W728">
        <f>ROUND(IF(W$1=2050,TREND(INDEX('Set Schedules Here'!1455:1455,1,MATCH(W$1,'Set Schedules Here'!1454:1454,0)),INDEX('Set Schedules Here'!1454:1454,1,MATCH(W$1,'Set Schedules Here'!1454:1454,0)),W$1),TREND(INDEX('Set Schedules Here'!1455:1455,1,MATCH(W$1,'Set Schedules Here'!1454:1454,1)):INDEX('Set Schedules Here'!1455:1455,1,MATCH(W$1,'Set Schedules Here'!1454:1454,1)+1),INDEX('Set Schedules Here'!1454:1454,1,MATCH(W$1,'Set Schedules Here'!1454:1454,1)):INDEX('Set Schedules Here'!1454:1454,1,MATCH(W$1,'Set Schedules Here'!1454:1454,1)+1),W$1)),rounding_decimal_places)</f>
        <v>0.64129000000000003</v>
      </c>
      <c r="X728">
        <f>ROUND(IF(X$1=2050,TREND(INDEX('Set Schedules Here'!1455:1455,1,MATCH(X$1,'Set Schedules Here'!1454:1454,0)),INDEX('Set Schedules Here'!1454:1454,1,MATCH(X$1,'Set Schedules Here'!1454:1454,0)),X$1),TREND(INDEX('Set Schedules Here'!1455:1455,1,MATCH(X$1,'Set Schedules Here'!1454:1454,1)):INDEX('Set Schedules Here'!1455:1455,1,MATCH(X$1,'Set Schedules Here'!1454:1454,1)+1),INDEX('Set Schedules Here'!1454:1454,1,MATCH(X$1,'Set Schedules Here'!1454:1454,1)):INDEX('Set Schedules Here'!1454:1454,1,MATCH(X$1,'Set Schedules Here'!1454:1454,1)+1),X$1)),rounding_decimal_places)</f>
        <v>0.70249099999999998</v>
      </c>
      <c r="Y728">
        <f>ROUND(IF(Y$1=2050,TREND(INDEX('Set Schedules Here'!1455:1455,1,MATCH(Y$1,'Set Schedules Here'!1454:1454,0)),INDEX('Set Schedules Here'!1454:1454,1,MATCH(Y$1,'Set Schedules Here'!1454:1454,0)),Y$1),TREND(INDEX('Set Schedules Here'!1455:1455,1,MATCH(Y$1,'Set Schedules Here'!1454:1454,1)):INDEX('Set Schedules Here'!1455:1455,1,MATCH(Y$1,'Set Schedules Here'!1454:1454,1)+1),INDEX('Set Schedules Here'!1454:1454,1,MATCH(Y$1,'Set Schedules Here'!1454:1454,1)):INDEX('Set Schedules Here'!1454:1454,1,MATCH(Y$1,'Set Schedules Here'!1454:1454,1)+1),Y$1)),rounding_decimal_places)</f>
        <v>0.757691</v>
      </c>
      <c r="Z728">
        <f>ROUND(IF(Z$1=2050,TREND(INDEX('Set Schedules Here'!1455:1455,1,MATCH(Z$1,'Set Schedules Here'!1454:1454,0)),INDEX('Set Schedules Here'!1454:1454,1,MATCH(Z$1,'Set Schedules Here'!1454:1454,0)),Z$1),TREND(INDEX('Set Schedules Here'!1455:1455,1,MATCH(Z$1,'Set Schedules Here'!1454:1454,1)):INDEX('Set Schedules Here'!1455:1455,1,MATCH(Z$1,'Set Schedules Here'!1454:1454,1)+1),INDEX('Set Schedules Here'!1454:1454,1,MATCH(Z$1,'Set Schedules Here'!1454:1454,1)):INDEX('Set Schedules Here'!1454:1454,1,MATCH(Z$1,'Set Schedules Here'!1454:1454,1)+1),Z$1)),rounding_decimal_places)</f>
        <v>0.80604200000000004</v>
      </c>
      <c r="AA728">
        <f>ROUND(IF(AA$1=2050,TREND(INDEX('Set Schedules Here'!1455:1455,1,MATCH(AA$1,'Set Schedules Here'!1454:1454,0)),INDEX('Set Schedules Here'!1454:1454,1,MATCH(AA$1,'Set Schedules Here'!1454:1454,0)),AA$1),TREND(INDEX('Set Schedules Here'!1455:1455,1,MATCH(AA$1,'Set Schedules Here'!1454:1454,1)):INDEX('Set Schedules Here'!1455:1455,1,MATCH(AA$1,'Set Schedules Here'!1454:1454,1)+1),INDEX('Set Schedules Here'!1454:1454,1,MATCH(AA$1,'Set Schedules Here'!1454:1454,1)):INDEX('Set Schedules Here'!1454:1454,1,MATCH(AA$1,'Set Schedules Here'!1454:1454,1)+1),AA$1)),rounding_decimal_places)</f>
        <v>0.84731699999999999</v>
      </c>
      <c r="AB728">
        <f>ROUND(IF(AB$1=2050,TREND(INDEX('Set Schedules Here'!1455:1455,1,MATCH(AB$1,'Set Schedules Here'!1454:1454,0)),INDEX('Set Schedules Here'!1454:1454,1,MATCH(AB$1,'Set Schedules Here'!1454:1454,0)),AB$1),TREND(INDEX('Set Schedules Here'!1455:1455,1,MATCH(AB$1,'Set Schedules Here'!1454:1454,1)):INDEX('Set Schedules Here'!1455:1455,1,MATCH(AB$1,'Set Schedules Here'!1454:1454,1)+1),INDEX('Set Schedules Here'!1454:1454,1,MATCH(AB$1,'Set Schedules Here'!1454:1454,1)):INDEX('Set Schedules Here'!1454:1454,1,MATCH(AB$1,'Set Schedules Here'!1454:1454,1)+1),AB$1)),rounding_decimal_places)</f>
        <v>0.88178699999999999</v>
      </c>
      <c r="AC728">
        <f>ROUND(IF(AC$1=2050,TREND(INDEX('Set Schedules Here'!1455:1455,1,MATCH(AC$1,'Set Schedules Here'!1454:1454,0)),INDEX('Set Schedules Here'!1454:1454,1,MATCH(AC$1,'Set Schedules Here'!1454:1454,0)),AC$1),TREND(INDEX('Set Schedules Here'!1455:1455,1,MATCH(AC$1,'Set Schedules Here'!1454:1454,1)):INDEX('Set Schedules Here'!1455:1455,1,MATCH(AC$1,'Set Schedules Here'!1454:1454,1)+1),INDEX('Set Schedules Here'!1454:1454,1,MATCH(AC$1,'Set Schedules Here'!1454:1454,1)):INDEX('Set Schedules Here'!1454:1454,1,MATCH(AC$1,'Set Schedules Here'!1454:1454,1)+1),AC$1)),rounding_decimal_places)</f>
        <v>0.910049</v>
      </c>
      <c r="AD728">
        <f>ROUND(IF(AD$1=2050,TREND(INDEX('Set Schedules Here'!1455:1455,1,MATCH(AD$1,'Set Schedules Here'!1454:1454,0)),INDEX('Set Schedules Here'!1454:1454,1,MATCH(AD$1,'Set Schedules Here'!1454:1454,0)),AD$1),TREND(INDEX('Set Schedules Here'!1455:1455,1,MATCH(AD$1,'Set Schedules Here'!1454:1454,1)):INDEX('Set Schedules Here'!1455:1455,1,MATCH(AD$1,'Set Schedules Here'!1454:1454,1)+1),INDEX('Set Schedules Here'!1454:1454,1,MATCH(AD$1,'Set Schedules Here'!1454:1454,1)):INDEX('Set Schedules Here'!1454:1454,1,MATCH(AD$1,'Set Schedules Here'!1454:1454,1)+1),AD$1)),rounding_decimal_places)</f>
        <v>0.93287299999999995</v>
      </c>
      <c r="AE728">
        <f>ROUND(IF(AE$1=2050,TREND(INDEX('Set Schedules Here'!1455:1455,1,MATCH(AE$1,'Set Schedules Here'!1454:1454,0)),INDEX('Set Schedules Here'!1454:1454,1,MATCH(AE$1,'Set Schedules Here'!1454:1454,0)),AE$1),TREND(INDEX('Set Schedules Here'!1455:1455,1,MATCH(AE$1,'Set Schedules Here'!1454:1454,1)):INDEX('Set Schedules Here'!1455:1455,1,MATCH(AE$1,'Set Schedules Here'!1454:1454,1)+1),INDEX('Set Schedules Here'!1454:1454,1,MATCH(AE$1,'Set Schedules Here'!1454:1454,1)):INDEX('Set Schedules Here'!1454:1454,1,MATCH(AE$1,'Set Schedules Here'!1454:1454,1)+1),AE$1)),rounding_decimal_places)</f>
        <v>0.95108199999999998</v>
      </c>
      <c r="AF728">
        <f>ROUND(IF(AF$1=2050,TREND(INDEX('Set Schedules Here'!1455:1455,1,MATCH(AF$1,'Set Schedules Here'!1454:1454,0)),INDEX('Set Schedules Here'!1454:1454,1,MATCH(AF$1,'Set Schedules Here'!1454:1454,0)),AF$1),TREND(INDEX('Set Schedules Here'!1455:1455,1,MATCH(AF$1,'Set Schedules Here'!1454:1454,1)):INDEX('Set Schedules Here'!1455:1455,1,MATCH(AF$1,'Set Schedules Here'!1454:1454,1)+1),INDEX('Set Schedules Here'!1454:1454,1,MATCH(AF$1,'Set Schedules Here'!1454:1454,1)):INDEX('Set Schedules Here'!1454:1454,1,MATCH(AF$1,'Set Schedules Here'!1454:1454,1)+1),AF$1)),rounding_decimal_places)</f>
        <v>0.96546799999999999</v>
      </c>
      <c r="AG728">
        <f>ROUND(IF(AG$1=2050,TREND(INDEX('Set Schedules Here'!1455:1455,1,MATCH(AG$1,'Set Schedules Here'!1454:1454,0)),INDEX('Set Schedules Here'!1454:1454,1,MATCH(AG$1,'Set Schedules Here'!1454:1454,0)),AG$1),TREND(INDEX('Set Schedules Here'!1455:1455,1,MATCH(AG$1,'Set Schedules Here'!1454:1454,1)):INDEX('Set Schedules Here'!1455:1455,1,MATCH(AG$1,'Set Schedules Here'!1454:1454,1)+1),INDEX('Set Schedules Here'!1454:1454,1,MATCH(AG$1,'Set Schedules Here'!1454:1454,1)):INDEX('Set Schedules Here'!1454:1454,1,MATCH(AG$1,'Set Schedules Here'!1454:1454,1)+1),AG$1)),rounding_decimal_places)</f>
        <v>0.97674700000000003</v>
      </c>
      <c r="AH728">
        <f>ROUND(IF(AH$1=2050,TREND(INDEX('Set Schedules Here'!1455:1455,1,MATCH(AH$1,'Set Schedules Here'!1454:1454,0)),INDEX('Set Schedules Here'!1454:1454,1,MATCH(AH$1,'Set Schedules Here'!1454:1454,0)),AH$1),TREND(INDEX('Set Schedules Here'!1455:1455,1,MATCH(AH$1,'Set Schedules Here'!1454:1454,1)):INDEX('Set Schedules Here'!1455:1455,1,MATCH(AH$1,'Set Schedules Here'!1454:1454,1)+1),INDEX('Set Schedules Here'!1454:1454,1,MATCH(AH$1,'Set Schedules Here'!1454:1454,1)):INDEX('Set Schedules Here'!1454:1454,1,MATCH(AH$1,'Set Schedules Here'!1454:1454,1)+1),AH$1)),rounding_decimal_places)</f>
        <v>0.98553599999999997</v>
      </c>
      <c r="AI728">
        <f>ROUND(IF(AI$1=2050,TREND(INDEX('Set Schedules Here'!1455:1455,1,MATCH(AI$1,'Set Schedules Here'!1454:1454,0)),INDEX('Set Schedules Here'!1454:1454,1,MATCH(AI$1,'Set Schedules Here'!1454:1454,0)),AI$1),TREND(INDEX('Set Schedules Here'!1455:1455,1,MATCH(AI$1,'Set Schedules Here'!1454:1454,1)):INDEX('Set Schedules Here'!1455:1455,1,MATCH(AI$1,'Set Schedules Here'!1454:1454,1)+1),INDEX('Set Schedules Here'!1454:1454,1,MATCH(AI$1,'Set Schedules Here'!1454:1454,1)):INDEX('Set Schedules Here'!1454:1454,1,MATCH(AI$1,'Set Schedules Here'!1454:1454,1)+1),AI$1)),rounding_decimal_places)</f>
        <v>0.99235200000000001</v>
      </c>
      <c r="AJ728">
        <f>ROUND(IF(AJ$1=2050,TREND(INDEX('Set Schedules Here'!1455:1455,1,MATCH(AJ$1,'Set Schedules Here'!1454:1454,0)),INDEX('Set Schedules Here'!1454:1454,1,MATCH(AJ$1,'Set Schedules Here'!1454:1454,0)),AJ$1),TREND(INDEX('Set Schedules Here'!1455:1455,1,MATCH(AJ$1,'Set Schedules Here'!1454:1454,1)):INDEX('Set Schedules Here'!1455:1455,1,MATCH(AJ$1,'Set Schedules Here'!1454:1454,1)+1),INDEX('Set Schedules Here'!1454:1454,1,MATCH(AJ$1,'Set Schedules Here'!1454:1454,1)):INDEX('Set Schedules Here'!1454:1454,1,MATCH(AJ$1,'Set Schedules Here'!1454:1454,1)+1),AJ$1)),rounding_decimal_places)</f>
        <v>0.99761900000000003</v>
      </c>
    </row>
    <row r="729" spans="1:36" x14ac:dyDescent="0.45">
      <c r="A729" s="12" t="str">
        <f>'Set Schedules Here'!A1456</f>
        <v>RnD transportation capital cost reduction</v>
      </c>
      <c r="B729" s="12" t="str">
        <f>IF(ISBLANK('Set Schedules Here'!C1456),"",'Set Schedules Here'!C1456)</f>
        <v>hydrogen vehicle</v>
      </c>
      <c r="C729" s="12" t="str">
        <f>IF(ISBLANK('Set Schedules Here'!D1456),"",'Set Schedules Here'!D1456)</f>
        <v/>
      </c>
      <c r="D729" s="21" t="str">
        <f>IF(ISBLANK('Set Schedules Here'!E1456),"",'Set Schedules Here'!E1456)</f>
        <v/>
      </c>
      <c r="E729">
        <f>ROUND(IF(E$1=2050,TREND(INDEX('Set Schedules Here'!1457:1457,1,MATCH(E$1,'Set Schedules Here'!1456:1456,0)),INDEX('Set Schedules Here'!1456:1456,1,MATCH(E$1,'Set Schedules Here'!1456:1456,0)),E$1),TREND(INDEX('Set Schedules Here'!1457:1457,1,MATCH(E$1,'Set Schedules Here'!1456:1456,1)):INDEX('Set Schedules Here'!1457:1457,1,MATCH(E$1,'Set Schedules Here'!1456:1456,1)+1),INDEX('Set Schedules Here'!1456:1456,1,MATCH(E$1,'Set Schedules Here'!1456:1456,1)):INDEX('Set Schedules Here'!1456:1456,1,MATCH(E$1,'Set Schedules Here'!1456:1456,1)+1),E$1)),rounding_decimal_places)</f>
        <v>0</v>
      </c>
      <c r="F729">
        <f>ROUND(IF(F$1=2050,TREND(INDEX('Set Schedules Here'!1457:1457,1,MATCH(F$1,'Set Schedules Here'!1456:1456,0)),INDEX('Set Schedules Here'!1456:1456,1,MATCH(F$1,'Set Schedules Here'!1456:1456,0)),F$1),TREND(INDEX('Set Schedules Here'!1457:1457,1,MATCH(F$1,'Set Schedules Here'!1456:1456,1)):INDEX('Set Schedules Here'!1457:1457,1,MATCH(F$1,'Set Schedules Here'!1456:1456,1)+1),INDEX('Set Schedules Here'!1456:1456,1,MATCH(F$1,'Set Schedules Here'!1456:1456,1)):INDEX('Set Schedules Here'!1456:1456,1,MATCH(F$1,'Set Schedules Here'!1456:1456,1)+1),F$1)),rounding_decimal_places)</f>
        <v>0</v>
      </c>
      <c r="G729">
        <f>ROUND(IF(G$1=2050,TREND(INDEX('Set Schedules Here'!1457:1457,1,MATCH(G$1,'Set Schedules Here'!1456:1456,0)),INDEX('Set Schedules Here'!1456:1456,1,MATCH(G$1,'Set Schedules Here'!1456:1456,0)),G$1),TREND(INDEX('Set Schedules Here'!1457:1457,1,MATCH(G$1,'Set Schedules Here'!1456:1456,1)):INDEX('Set Schedules Here'!1457:1457,1,MATCH(G$1,'Set Schedules Here'!1456:1456,1)+1),INDEX('Set Schedules Here'!1456:1456,1,MATCH(G$1,'Set Schedules Here'!1456:1456,1)):INDEX('Set Schedules Here'!1456:1456,1,MATCH(G$1,'Set Schedules Here'!1456:1456,1)+1),G$1)),rounding_decimal_places)</f>
        <v>2.2648000000000001E-2</v>
      </c>
      <c r="H729">
        <f>ROUND(IF(H$1=2050,TREND(INDEX('Set Schedules Here'!1457:1457,1,MATCH(H$1,'Set Schedules Here'!1456:1456,0)),INDEX('Set Schedules Here'!1456:1456,1,MATCH(H$1,'Set Schedules Here'!1456:1456,0)),H$1),TREND(INDEX('Set Schedules Here'!1457:1457,1,MATCH(H$1,'Set Schedules Here'!1456:1456,1)):INDEX('Set Schedules Here'!1457:1457,1,MATCH(H$1,'Set Schedules Here'!1456:1456,1)+1),INDEX('Set Schedules Here'!1456:1456,1,MATCH(H$1,'Set Schedules Here'!1456:1456,1)):INDEX('Set Schedules Here'!1456:1456,1,MATCH(H$1,'Set Schedules Here'!1456:1456,1)+1),H$1)),rounding_decimal_places)</f>
        <v>2.9464000000000001E-2</v>
      </c>
      <c r="I729">
        <f>ROUND(IF(I$1=2050,TREND(INDEX('Set Schedules Here'!1457:1457,1,MATCH(I$1,'Set Schedules Here'!1456:1456,0)),INDEX('Set Schedules Here'!1456:1456,1,MATCH(I$1,'Set Schedules Here'!1456:1456,0)),I$1),TREND(INDEX('Set Schedules Here'!1457:1457,1,MATCH(I$1,'Set Schedules Here'!1456:1456,1)):INDEX('Set Schedules Here'!1457:1457,1,MATCH(I$1,'Set Schedules Here'!1456:1456,1)+1),INDEX('Set Schedules Here'!1456:1456,1,MATCH(I$1,'Set Schedules Here'!1456:1456,1)):INDEX('Set Schedules Here'!1456:1456,1,MATCH(I$1,'Set Schedules Here'!1456:1456,1)+1),I$1)),rounding_decimal_places)</f>
        <v>3.8253000000000002E-2</v>
      </c>
      <c r="J729">
        <f>ROUND(IF(J$1=2050,TREND(INDEX('Set Schedules Here'!1457:1457,1,MATCH(J$1,'Set Schedules Here'!1456:1456,0)),INDEX('Set Schedules Here'!1456:1456,1,MATCH(J$1,'Set Schedules Here'!1456:1456,0)),J$1),TREND(INDEX('Set Schedules Here'!1457:1457,1,MATCH(J$1,'Set Schedules Here'!1456:1456,1)):INDEX('Set Schedules Here'!1457:1457,1,MATCH(J$1,'Set Schedules Here'!1456:1456,1)+1),INDEX('Set Schedules Here'!1456:1456,1,MATCH(J$1,'Set Schedules Here'!1456:1456,1)):INDEX('Set Schedules Here'!1456:1456,1,MATCH(J$1,'Set Schedules Here'!1456:1456,1)+1),J$1)),rounding_decimal_places)</f>
        <v>4.9532E-2</v>
      </c>
      <c r="K729">
        <f>ROUND(IF(K$1=2050,TREND(INDEX('Set Schedules Here'!1457:1457,1,MATCH(K$1,'Set Schedules Here'!1456:1456,0)),INDEX('Set Schedules Here'!1456:1456,1,MATCH(K$1,'Set Schedules Here'!1456:1456,0)),K$1),TREND(INDEX('Set Schedules Here'!1457:1457,1,MATCH(K$1,'Set Schedules Here'!1456:1456,1)):INDEX('Set Schedules Here'!1457:1457,1,MATCH(K$1,'Set Schedules Here'!1456:1456,1)+1),INDEX('Set Schedules Here'!1456:1456,1,MATCH(K$1,'Set Schedules Here'!1456:1456,1)):INDEX('Set Schedules Here'!1456:1456,1,MATCH(K$1,'Set Schedules Here'!1456:1456,1)+1),K$1)),rounding_decimal_places)</f>
        <v>6.3918000000000003E-2</v>
      </c>
      <c r="L729">
        <f>ROUND(IF(L$1=2050,TREND(INDEX('Set Schedules Here'!1457:1457,1,MATCH(L$1,'Set Schedules Here'!1456:1456,0)),INDEX('Set Schedules Here'!1456:1456,1,MATCH(L$1,'Set Schedules Here'!1456:1456,0)),L$1),TREND(INDEX('Set Schedules Here'!1457:1457,1,MATCH(L$1,'Set Schedules Here'!1456:1456,1)):INDEX('Set Schedules Here'!1457:1457,1,MATCH(L$1,'Set Schedules Here'!1456:1456,1)+1),INDEX('Set Schedules Here'!1456:1456,1,MATCH(L$1,'Set Schedules Here'!1456:1456,1)):INDEX('Set Schedules Here'!1456:1456,1,MATCH(L$1,'Set Schedules Here'!1456:1456,1)+1),L$1)),rounding_decimal_places)</f>
        <v>8.2127000000000006E-2</v>
      </c>
      <c r="M729">
        <f>ROUND(IF(M$1=2050,TREND(INDEX('Set Schedules Here'!1457:1457,1,MATCH(M$1,'Set Schedules Here'!1456:1456,0)),INDEX('Set Schedules Here'!1456:1456,1,MATCH(M$1,'Set Schedules Here'!1456:1456,0)),M$1),TREND(INDEX('Set Schedules Here'!1457:1457,1,MATCH(M$1,'Set Schedules Here'!1456:1456,1)):INDEX('Set Schedules Here'!1457:1457,1,MATCH(M$1,'Set Schedules Here'!1456:1456,1)+1),INDEX('Set Schedules Here'!1456:1456,1,MATCH(M$1,'Set Schedules Here'!1456:1456,1)):INDEX('Set Schedules Here'!1456:1456,1,MATCH(M$1,'Set Schedules Here'!1456:1456,1)+1),M$1)),rounding_decimal_places)</f>
        <v>0.104951</v>
      </c>
      <c r="N729">
        <f>ROUND(IF(N$1=2050,TREND(INDEX('Set Schedules Here'!1457:1457,1,MATCH(N$1,'Set Schedules Here'!1456:1456,0)),INDEX('Set Schedules Here'!1456:1456,1,MATCH(N$1,'Set Schedules Here'!1456:1456,0)),N$1),TREND(INDEX('Set Schedules Here'!1457:1457,1,MATCH(N$1,'Set Schedules Here'!1456:1456,1)):INDEX('Set Schedules Here'!1457:1457,1,MATCH(N$1,'Set Schedules Here'!1456:1456,1)+1),INDEX('Set Schedules Here'!1456:1456,1,MATCH(N$1,'Set Schedules Here'!1456:1456,1)):INDEX('Set Schedules Here'!1456:1456,1,MATCH(N$1,'Set Schedules Here'!1456:1456,1)+1),N$1)),rounding_decimal_places)</f>
        <v>0.133213</v>
      </c>
      <c r="O729">
        <f>ROUND(IF(O$1=2050,TREND(INDEX('Set Schedules Here'!1457:1457,1,MATCH(O$1,'Set Schedules Here'!1456:1456,0)),INDEX('Set Schedules Here'!1456:1456,1,MATCH(O$1,'Set Schedules Here'!1456:1456,0)),O$1),TREND(INDEX('Set Schedules Here'!1457:1457,1,MATCH(O$1,'Set Schedules Here'!1456:1456,1)):INDEX('Set Schedules Here'!1457:1457,1,MATCH(O$1,'Set Schedules Here'!1456:1456,1)+1),INDEX('Set Schedules Here'!1456:1456,1,MATCH(O$1,'Set Schedules Here'!1456:1456,1)):INDEX('Set Schedules Here'!1456:1456,1,MATCH(O$1,'Set Schedules Here'!1456:1456,1)+1),O$1)),rounding_decimal_places)</f>
        <v>0.167683</v>
      </c>
      <c r="P729">
        <f>ROUND(IF(P$1=2050,TREND(INDEX('Set Schedules Here'!1457:1457,1,MATCH(P$1,'Set Schedules Here'!1456:1456,0)),INDEX('Set Schedules Here'!1456:1456,1,MATCH(P$1,'Set Schedules Here'!1456:1456,0)),P$1),TREND(INDEX('Set Schedules Here'!1457:1457,1,MATCH(P$1,'Set Schedules Here'!1456:1456,1)):INDEX('Set Schedules Here'!1457:1457,1,MATCH(P$1,'Set Schedules Here'!1456:1456,1)+1),INDEX('Set Schedules Here'!1456:1456,1,MATCH(P$1,'Set Schedules Here'!1456:1456,1)):INDEX('Set Schedules Here'!1456:1456,1,MATCH(P$1,'Set Schedules Here'!1456:1456,1)+1),P$1)),rounding_decimal_places)</f>
        <v>0.208958</v>
      </c>
      <c r="Q729">
        <f>ROUND(IF(Q$1=2050,TREND(INDEX('Set Schedules Here'!1457:1457,1,MATCH(Q$1,'Set Schedules Here'!1456:1456,0)),INDEX('Set Schedules Here'!1456:1456,1,MATCH(Q$1,'Set Schedules Here'!1456:1456,0)),Q$1),TREND(INDEX('Set Schedules Here'!1457:1457,1,MATCH(Q$1,'Set Schedules Here'!1456:1456,1)):INDEX('Set Schedules Here'!1457:1457,1,MATCH(Q$1,'Set Schedules Here'!1456:1456,1)+1),INDEX('Set Schedules Here'!1456:1456,1,MATCH(Q$1,'Set Schedules Here'!1456:1456,1)):INDEX('Set Schedules Here'!1456:1456,1,MATCH(Q$1,'Set Schedules Here'!1456:1456,1)+1),Q$1)),rounding_decimal_places)</f>
        <v>0.25730900000000001</v>
      </c>
      <c r="R729">
        <f>ROUND(IF(R$1=2050,TREND(INDEX('Set Schedules Here'!1457:1457,1,MATCH(R$1,'Set Schedules Here'!1456:1456,0)),INDEX('Set Schedules Here'!1456:1456,1,MATCH(R$1,'Set Schedules Here'!1456:1456,0)),R$1),TREND(INDEX('Set Schedules Here'!1457:1457,1,MATCH(R$1,'Set Schedules Here'!1456:1456,1)):INDEX('Set Schedules Here'!1457:1457,1,MATCH(R$1,'Set Schedules Here'!1456:1456,1)+1),INDEX('Set Schedules Here'!1456:1456,1,MATCH(R$1,'Set Schedules Here'!1456:1456,1)):INDEX('Set Schedules Here'!1456:1456,1,MATCH(R$1,'Set Schedules Here'!1456:1456,1)+1),R$1)),rounding_decimal_places)</f>
        <v>0.31250899999999998</v>
      </c>
      <c r="S729">
        <f>ROUND(IF(S$1=2050,TREND(INDEX('Set Schedules Here'!1457:1457,1,MATCH(S$1,'Set Schedules Here'!1456:1456,0)),INDEX('Set Schedules Here'!1456:1456,1,MATCH(S$1,'Set Schedules Here'!1456:1456,0)),S$1),TREND(INDEX('Set Schedules Here'!1457:1457,1,MATCH(S$1,'Set Schedules Here'!1456:1456,1)):INDEX('Set Schedules Here'!1457:1457,1,MATCH(S$1,'Set Schedules Here'!1456:1456,1)+1),INDEX('Set Schedules Here'!1456:1456,1,MATCH(S$1,'Set Schedules Here'!1456:1456,1)):INDEX('Set Schedules Here'!1456:1456,1,MATCH(S$1,'Set Schedules Here'!1456:1456,1)+1),S$1)),rounding_decimal_places)</f>
        <v>0.37370999999999999</v>
      </c>
      <c r="T729">
        <f>ROUND(IF(T$1=2050,TREND(INDEX('Set Schedules Here'!1457:1457,1,MATCH(T$1,'Set Schedules Here'!1456:1456,0)),INDEX('Set Schedules Here'!1456:1456,1,MATCH(T$1,'Set Schedules Here'!1456:1456,0)),T$1),TREND(INDEX('Set Schedules Here'!1457:1457,1,MATCH(T$1,'Set Schedules Here'!1456:1456,1)):INDEX('Set Schedules Here'!1457:1457,1,MATCH(T$1,'Set Schedules Here'!1456:1456,1)+1),INDEX('Set Schedules Here'!1456:1456,1,MATCH(T$1,'Set Schedules Here'!1456:1456,1)):INDEX('Set Schedules Here'!1456:1456,1,MATCH(T$1,'Set Schedules Here'!1456:1456,1)+1),T$1)),rounding_decimal_places)</f>
        <v>0.43940099999999999</v>
      </c>
      <c r="U729">
        <f>ROUND(IF(U$1=2050,TREND(INDEX('Set Schedules Here'!1457:1457,1,MATCH(U$1,'Set Schedules Here'!1456:1456,0)),INDEX('Set Schedules Here'!1456:1456,1,MATCH(U$1,'Set Schedules Here'!1456:1456,0)),U$1),TREND(INDEX('Set Schedules Here'!1457:1457,1,MATCH(U$1,'Set Schedules Here'!1456:1456,1)):INDEX('Set Schedules Here'!1457:1457,1,MATCH(U$1,'Set Schedules Here'!1456:1456,1)+1),INDEX('Set Schedules Here'!1456:1456,1,MATCH(U$1,'Set Schedules Here'!1456:1456,1)):INDEX('Set Schedules Here'!1456:1456,1,MATCH(U$1,'Set Schedules Here'!1456:1456,1)+1),U$1)),rounding_decimal_places)</f>
        <v>0.50749999999999995</v>
      </c>
      <c r="V729">
        <f>ROUND(IF(V$1=2050,TREND(INDEX('Set Schedules Here'!1457:1457,1,MATCH(V$1,'Set Schedules Here'!1456:1456,0)),INDEX('Set Schedules Here'!1456:1456,1,MATCH(V$1,'Set Schedules Here'!1456:1456,0)),V$1),TREND(INDEX('Set Schedules Here'!1457:1457,1,MATCH(V$1,'Set Schedules Here'!1456:1456,1)):INDEX('Set Schedules Here'!1457:1457,1,MATCH(V$1,'Set Schedules Here'!1456:1456,1)+1),INDEX('Set Schedules Here'!1456:1456,1,MATCH(V$1,'Set Schedules Here'!1456:1456,1)):INDEX('Set Schedules Here'!1456:1456,1,MATCH(V$1,'Set Schedules Here'!1456:1456,1)+1),V$1)),rounding_decimal_places)</f>
        <v>0.57559899999999997</v>
      </c>
      <c r="W729">
        <f>ROUND(IF(W$1=2050,TREND(INDEX('Set Schedules Here'!1457:1457,1,MATCH(W$1,'Set Schedules Here'!1456:1456,0)),INDEX('Set Schedules Here'!1456:1456,1,MATCH(W$1,'Set Schedules Here'!1456:1456,0)),W$1),TREND(INDEX('Set Schedules Here'!1457:1457,1,MATCH(W$1,'Set Schedules Here'!1456:1456,1)):INDEX('Set Schedules Here'!1457:1457,1,MATCH(W$1,'Set Schedules Here'!1456:1456,1)+1),INDEX('Set Schedules Here'!1456:1456,1,MATCH(W$1,'Set Schedules Here'!1456:1456,1)):INDEX('Set Schedules Here'!1456:1456,1,MATCH(W$1,'Set Schedules Here'!1456:1456,1)+1),W$1)),rounding_decimal_places)</f>
        <v>0.64129000000000003</v>
      </c>
      <c r="X729">
        <f>ROUND(IF(X$1=2050,TREND(INDEX('Set Schedules Here'!1457:1457,1,MATCH(X$1,'Set Schedules Here'!1456:1456,0)),INDEX('Set Schedules Here'!1456:1456,1,MATCH(X$1,'Set Schedules Here'!1456:1456,0)),X$1),TREND(INDEX('Set Schedules Here'!1457:1457,1,MATCH(X$1,'Set Schedules Here'!1456:1456,1)):INDEX('Set Schedules Here'!1457:1457,1,MATCH(X$1,'Set Schedules Here'!1456:1456,1)+1),INDEX('Set Schedules Here'!1456:1456,1,MATCH(X$1,'Set Schedules Here'!1456:1456,1)):INDEX('Set Schedules Here'!1456:1456,1,MATCH(X$1,'Set Schedules Here'!1456:1456,1)+1),X$1)),rounding_decimal_places)</f>
        <v>0.70249099999999998</v>
      </c>
      <c r="Y729">
        <f>ROUND(IF(Y$1=2050,TREND(INDEX('Set Schedules Here'!1457:1457,1,MATCH(Y$1,'Set Schedules Here'!1456:1456,0)),INDEX('Set Schedules Here'!1456:1456,1,MATCH(Y$1,'Set Schedules Here'!1456:1456,0)),Y$1),TREND(INDEX('Set Schedules Here'!1457:1457,1,MATCH(Y$1,'Set Schedules Here'!1456:1456,1)):INDEX('Set Schedules Here'!1457:1457,1,MATCH(Y$1,'Set Schedules Here'!1456:1456,1)+1),INDEX('Set Schedules Here'!1456:1456,1,MATCH(Y$1,'Set Schedules Here'!1456:1456,1)):INDEX('Set Schedules Here'!1456:1456,1,MATCH(Y$1,'Set Schedules Here'!1456:1456,1)+1),Y$1)),rounding_decimal_places)</f>
        <v>0.757691</v>
      </c>
      <c r="Z729">
        <f>ROUND(IF(Z$1=2050,TREND(INDEX('Set Schedules Here'!1457:1457,1,MATCH(Z$1,'Set Schedules Here'!1456:1456,0)),INDEX('Set Schedules Here'!1456:1456,1,MATCH(Z$1,'Set Schedules Here'!1456:1456,0)),Z$1),TREND(INDEX('Set Schedules Here'!1457:1457,1,MATCH(Z$1,'Set Schedules Here'!1456:1456,1)):INDEX('Set Schedules Here'!1457:1457,1,MATCH(Z$1,'Set Schedules Here'!1456:1456,1)+1),INDEX('Set Schedules Here'!1456:1456,1,MATCH(Z$1,'Set Schedules Here'!1456:1456,1)):INDEX('Set Schedules Here'!1456:1456,1,MATCH(Z$1,'Set Schedules Here'!1456:1456,1)+1),Z$1)),rounding_decimal_places)</f>
        <v>0.80604200000000004</v>
      </c>
      <c r="AA729">
        <f>ROUND(IF(AA$1=2050,TREND(INDEX('Set Schedules Here'!1457:1457,1,MATCH(AA$1,'Set Schedules Here'!1456:1456,0)),INDEX('Set Schedules Here'!1456:1456,1,MATCH(AA$1,'Set Schedules Here'!1456:1456,0)),AA$1),TREND(INDEX('Set Schedules Here'!1457:1457,1,MATCH(AA$1,'Set Schedules Here'!1456:1456,1)):INDEX('Set Schedules Here'!1457:1457,1,MATCH(AA$1,'Set Schedules Here'!1456:1456,1)+1),INDEX('Set Schedules Here'!1456:1456,1,MATCH(AA$1,'Set Schedules Here'!1456:1456,1)):INDEX('Set Schedules Here'!1456:1456,1,MATCH(AA$1,'Set Schedules Here'!1456:1456,1)+1),AA$1)),rounding_decimal_places)</f>
        <v>0.84731699999999999</v>
      </c>
      <c r="AB729">
        <f>ROUND(IF(AB$1=2050,TREND(INDEX('Set Schedules Here'!1457:1457,1,MATCH(AB$1,'Set Schedules Here'!1456:1456,0)),INDEX('Set Schedules Here'!1456:1456,1,MATCH(AB$1,'Set Schedules Here'!1456:1456,0)),AB$1),TREND(INDEX('Set Schedules Here'!1457:1457,1,MATCH(AB$1,'Set Schedules Here'!1456:1456,1)):INDEX('Set Schedules Here'!1457:1457,1,MATCH(AB$1,'Set Schedules Here'!1456:1456,1)+1),INDEX('Set Schedules Here'!1456:1456,1,MATCH(AB$1,'Set Schedules Here'!1456:1456,1)):INDEX('Set Schedules Here'!1456:1456,1,MATCH(AB$1,'Set Schedules Here'!1456:1456,1)+1),AB$1)),rounding_decimal_places)</f>
        <v>0.88178699999999999</v>
      </c>
      <c r="AC729">
        <f>ROUND(IF(AC$1=2050,TREND(INDEX('Set Schedules Here'!1457:1457,1,MATCH(AC$1,'Set Schedules Here'!1456:1456,0)),INDEX('Set Schedules Here'!1456:1456,1,MATCH(AC$1,'Set Schedules Here'!1456:1456,0)),AC$1),TREND(INDEX('Set Schedules Here'!1457:1457,1,MATCH(AC$1,'Set Schedules Here'!1456:1456,1)):INDEX('Set Schedules Here'!1457:1457,1,MATCH(AC$1,'Set Schedules Here'!1456:1456,1)+1),INDEX('Set Schedules Here'!1456:1456,1,MATCH(AC$1,'Set Schedules Here'!1456:1456,1)):INDEX('Set Schedules Here'!1456:1456,1,MATCH(AC$1,'Set Schedules Here'!1456:1456,1)+1),AC$1)),rounding_decimal_places)</f>
        <v>0.910049</v>
      </c>
      <c r="AD729">
        <f>ROUND(IF(AD$1=2050,TREND(INDEX('Set Schedules Here'!1457:1457,1,MATCH(AD$1,'Set Schedules Here'!1456:1456,0)),INDEX('Set Schedules Here'!1456:1456,1,MATCH(AD$1,'Set Schedules Here'!1456:1456,0)),AD$1),TREND(INDEX('Set Schedules Here'!1457:1457,1,MATCH(AD$1,'Set Schedules Here'!1456:1456,1)):INDEX('Set Schedules Here'!1457:1457,1,MATCH(AD$1,'Set Schedules Here'!1456:1456,1)+1),INDEX('Set Schedules Here'!1456:1456,1,MATCH(AD$1,'Set Schedules Here'!1456:1456,1)):INDEX('Set Schedules Here'!1456:1456,1,MATCH(AD$1,'Set Schedules Here'!1456:1456,1)+1),AD$1)),rounding_decimal_places)</f>
        <v>0.93287299999999995</v>
      </c>
      <c r="AE729">
        <f>ROUND(IF(AE$1=2050,TREND(INDEX('Set Schedules Here'!1457:1457,1,MATCH(AE$1,'Set Schedules Here'!1456:1456,0)),INDEX('Set Schedules Here'!1456:1456,1,MATCH(AE$1,'Set Schedules Here'!1456:1456,0)),AE$1),TREND(INDEX('Set Schedules Here'!1457:1457,1,MATCH(AE$1,'Set Schedules Here'!1456:1456,1)):INDEX('Set Schedules Here'!1457:1457,1,MATCH(AE$1,'Set Schedules Here'!1456:1456,1)+1),INDEX('Set Schedules Here'!1456:1456,1,MATCH(AE$1,'Set Schedules Here'!1456:1456,1)):INDEX('Set Schedules Here'!1456:1456,1,MATCH(AE$1,'Set Schedules Here'!1456:1456,1)+1),AE$1)),rounding_decimal_places)</f>
        <v>0.95108199999999998</v>
      </c>
      <c r="AF729">
        <f>ROUND(IF(AF$1=2050,TREND(INDEX('Set Schedules Here'!1457:1457,1,MATCH(AF$1,'Set Schedules Here'!1456:1456,0)),INDEX('Set Schedules Here'!1456:1456,1,MATCH(AF$1,'Set Schedules Here'!1456:1456,0)),AF$1),TREND(INDEX('Set Schedules Here'!1457:1457,1,MATCH(AF$1,'Set Schedules Here'!1456:1456,1)):INDEX('Set Schedules Here'!1457:1457,1,MATCH(AF$1,'Set Schedules Here'!1456:1456,1)+1),INDEX('Set Schedules Here'!1456:1456,1,MATCH(AF$1,'Set Schedules Here'!1456:1456,1)):INDEX('Set Schedules Here'!1456:1456,1,MATCH(AF$1,'Set Schedules Here'!1456:1456,1)+1),AF$1)),rounding_decimal_places)</f>
        <v>0.96546799999999999</v>
      </c>
      <c r="AG729">
        <f>ROUND(IF(AG$1=2050,TREND(INDEX('Set Schedules Here'!1457:1457,1,MATCH(AG$1,'Set Schedules Here'!1456:1456,0)),INDEX('Set Schedules Here'!1456:1456,1,MATCH(AG$1,'Set Schedules Here'!1456:1456,0)),AG$1),TREND(INDEX('Set Schedules Here'!1457:1457,1,MATCH(AG$1,'Set Schedules Here'!1456:1456,1)):INDEX('Set Schedules Here'!1457:1457,1,MATCH(AG$1,'Set Schedules Here'!1456:1456,1)+1),INDEX('Set Schedules Here'!1456:1456,1,MATCH(AG$1,'Set Schedules Here'!1456:1456,1)):INDEX('Set Schedules Here'!1456:1456,1,MATCH(AG$1,'Set Schedules Here'!1456:1456,1)+1),AG$1)),rounding_decimal_places)</f>
        <v>0.97674700000000003</v>
      </c>
      <c r="AH729">
        <f>ROUND(IF(AH$1=2050,TREND(INDEX('Set Schedules Here'!1457:1457,1,MATCH(AH$1,'Set Schedules Here'!1456:1456,0)),INDEX('Set Schedules Here'!1456:1456,1,MATCH(AH$1,'Set Schedules Here'!1456:1456,0)),AH$1),TREND(INDEX('Set Schedules Here'!1457:1457,1,MATCH(AH$1,'Set Schedules Here'!1456:1456,1)):INDEX('Set Schedules Here'!1457:1457,1,MATCH(AH$1,'Set Schedules Here'!1456:1456,1)+1),INDEX('Set Schedules Here'!1456:1456,1,MATCH(AH$1,'Set Schedules Here'!1456:1456,1)):INDEX('Set Schedules Here'!1456:1456,1,MATCH(AH$1,'Set Schedules Here'!1456:1456,1)+1),AH$1)),rounding_decimal_places)</f>
        <v>0.98553599999999997</v>
      </c>
      <c r="AI729">
        <f>ROUND(IF(AI$1=2050,TREND(INDEX('Set Schedules Here'!1457:1457,1,MATCH(AI$1,'Set Schedules Here'!1456:1456,0)),INDEX('Set Schedules Here'!1456:1456,1,MATCH(AI$1,'Set Schedules Here'!1456:1456,0)),AI$1),TREND(INDEX('Set Schedules Here'!1457:1457,1,MATCH(AI$1,'Set Schedules Here'!1456:1456,1)):INDEX('Set Schedules Here'!1457:1457,1,MATCH(AI$1,'Set Schedules Here'!1456:1456,1)+1),INDEX('Set Schedules Here'!1456:1456,1,MATCH(AI$1,'Set Schedules Here'!1456:1456,1)):INDEX('Set Schedules Here'!1456:1456,1,MATCH(AI$1,'Set Schedules Here'!1456:1456,1)+1),AI$1)),rounding_decimal_places)</f>
        <v>0.99235200000000001</v>
      </c>
      <c r="AJ729">
        <f>ROUND(IF(AJ$1=2050,TREND(INDEX('Set Schedules Here'!1457:1457,1,MATCH(AJ$1,'Set Schedules Here'!1456:1456,0)),INDEX('Set Schedules Here'!1456:1456,1,MATCH(AJ$1,'Set Schedules Here'!1456:1456,0)),AJ$1),TREND(INDEX('Set Schedules Here'!1457:1457,1,MATCH(AJ$1,'Set Schedules Here'!1456:1456,1)):INDEX('Set Schedules Here'!1457:1457,1,MATCH(AJ$1,'Set Schedules Here'!1456:1456,1)+1),INDEX('Set Schedules Here'!1456:1456,1,MATCH(AJ$1,'Set Schedules Here'!1456:1456,1)):INDEX('Set Schedules Here'!1456:1456,1,MATCH(AJ$1,'Set Schedules Here'!1456:1456,1)+1),AJ$1)),rounding_decimal_places)</f>
        <v>0.99761900000000003</v>
      </c>
    </row>
    <row r="730" spans="1:36" x14ac:dyDescent="0.45">
      <c r="A730" s="12" t="str">
        <f>'Set Schedules Here'!A1458</f>
        <v>RnD electricity capital cost reduction</v>
      </c>
      <c r="B730" s="12" t="str">
        <f>IF(ISBLANK('Set Schedules Here'!C1458),"",'Set Schedules Here'!C1458)</f>
        <v>hard coal es</v>
      </c>
      <c r="C730" s="12" t="str">
        <f>IF(ISBLANK('Set Schedules Here'!D1458),"",'Set Schedules Here'!D1458)</f>
        <v/>
      </c>
      <c r="D730" s="21" t="str">
        <f>IF(ISBLANK('Set Schedules Here'!E1458),"",'Set Schedules Here'!E1458)</f>
        <v/>
      </c>
      <c r="E730">
        <f>ROUND(IF(E$1=2050,TREND(INDEX('Set Schedules Here'!1459:1459,1,MATCH(E$1,'Set Schedules Here'!1458:1458,0)),INDEX('Set Schedules Here'!1458:1458,1,MATCH(E$1,'Set Schedules Here'!1458:1458,0)),E$1),TREND(INDEX('Set Schedules Here'!1459:1459,1,MATCH(E$1,'Set Schedules Here'!1458:1458,1)):INDEX('Set Schedules Here'!1459:1459,1,MATCH(E$1,'Set Schedules Here'!1458:1458,1)+1),INDEX('Set Schedules Here'!1458:1458,1,MATCH(E$1,'Set Schedules Here'!1458:1458,1)):INDEX('Set Schedules Here'!1458:1458,1,MATCH(E$1,'Set Schedules Here'!1458:1458,1)+1),E$1)),rounding_decimal_places)</f>
        <v>0</v>
      </c>
      <c r="F730">
        <f>ROUND(IF(F$1=2050,TREND(INDEX('Set Schedules Here'!1459:1459,1,MATCH(F$1,'Set Schedules Here'!1458:1458,0)),INDEX('Set Schedules Here'!1458:1458,1,MATCH(F$1,'Set Schedules Here'!1458:1458,0)),F$1),TREND(INDEX('Set Schedules Here'!1459:1459,1,MATCH(F$1,'Set Schedules Here'!1458:1458,1)):INDEX('Set Schedules Here'!1459:1459,1,MATCH(F$1,'Set Schedules Here'!1458:1458,1)+1),INDEX('Set Schedules Here'!1458:1458,1,MATCH(F$1,'Set Schedules Here'!1458:1458,1)):INDEX('Set Schedules Here'!1458:1458,1,MATCH(F$1,'Set Schedules Here'!1458:1458,1)+1),F$1)),rounding_decimal_places)</f>
        <v>0</v>
      </c>
      <c r="G730">
        <f>ROUND(IF(G$1=2050,TREND(INDEX('Set Schedules Here'!1459:1459,1,MATCH(G$1,'Set Schedules Here'!1458:1458,0)),INDEX('Set Schedules Here'!1458:1458,1,MATCH(G$1,'Set Schedules Here'!1458:1458,0)),G$1),TREND(INDEX('Set Schedules Here'!1459:1459,1,MATCH(G$1,'Set Schedules Here'!1458:1458,1)):INDEX('Set Schedules Here'!1459:1459,1,MATCH(G$1,'Set Schedules Here'!1458:1458,1)+1),INDEX('Set Schedules Here'!1458:1458,1,MATCH(G$1,'Set Schedules Here'!1458:1458,1)):INDEX('Set Schedules Here'!1458:1458,1,MATCH(G$1,'Set Schedules Here'!1458:1458,1)+1),G$1)),rounding_decimal_places)</f>
        <v>2.2648000000000001E-2</v>
      </c>
      <c r="H730">
        <f>ROUND(IF(H$1=2050,TREND(INDEX('Set Schedules Here'!1459:1459,1,MATCH(H$1,'Set Schedules Here'!1458:1458,0)),INDEX('Set Schedules Here'!1458:1458,1,MATCH(H$1,'Set Schedules Here'!1458:1458,0)),H$1),TREND(INDEX('Set Schedules Here'!1459:1459,1,MATCH(H$1,'Set Schedules Here'!1458:1458,1)):INDEX('Set Schedules Here'!1459:1459,1,MATCH(H$1,'Set Schedules Here'!1458:1458,1)+1),INDEX('Set Schedules Here'!1458:1458,1,MATCH(H$1,'Set Schedules Here'!1458:1458,1)):INDEX('Set Schedules Here'!1458:1458,1,MATCH(H$1,'Set Schedules Here'!1458:1458,1)+1),H$1)),rounding_decimal_places)</f>
        <v>2.9464000000000001E-2</v>
      </c>
      <c r="I730">
        <f>ROUND(IF(I$1=2050,TREND(INDEX('Set Schedules Here'!1459:1459,1,MATCH(I$1,'Set Schedules Here'!1458:1458,0)),INDEX('Set Schedules Here'!1458:1458,1,MATCH(I$1,'Set Schedules Here'!1458:1458,0)),I$1),TREND(INDEX('Set Schedules Here'!1459:1459,1,MATCH(I$1,'Set Schedules Here'!1458:1458,1)):INDEX('Set Schedules Here'!1459:1459,1,MATCH(I$1,'Set Schedules Here'!1458:1458,1)+1),INDEX('Set Schedules Here'!1458:1458,1,MATCH(I$1,'Set Schedules Here'!1458:1458,1)):INDEX('Set Schedules Here'!1458:1458,1,MATCH(I$1,'Set Schedules Here'!1458:1458,1)+1),I$1)),rounding_decimal_places)</f>
        <v>3.8253000000000002E-2</v>
      </c>
      <c r="J730">
        <f>ROUND(IF(J$1=2050,TREND(INDEX('Set Schedules Here'!1459:1459,1,MATCH(J$1,'Set Schedules Here'!1458:1458,0)),INDEX('Set Schedules Here'!1458:1458,1,MATCH(J$1,'Set Schedules Here'!1458:1458,0)),J$1),TREND(INDEX('Set Schedules Here'!1459:1459,1,MATCH(J$1,'Set Schedules Here'!1458:1458,1)):INDEX('Set Schedules Here'!1459:1459,1,MATCH(J$1,'Set Schedules Here'!1458:1458,1)+1),INDEX('Set Schedules Here'!1458:1458,1,MATCH(J$1,'Set Schedules Here'!1458:1458,1)):INDEX('Set Schedules Here'!1458:1458,1,MATCH(J$1,'Set Schedules Here'!1458:1458,1)+1),J$1)),rounding_decimal_places)</f>
        <v>4.9532E-2</v>
      </c>
      <c r="K730">
        <f>ROUND(IF(K$1=2050,TREND(INDEX('Set Schedules Here'!1459:1459,1,MATCH(K$1,'Set Schedules Here'!1458:1458,0)),INDEX('Set Schedules Here'!1458:1458,1,MATCH(K$1,'Set Schedules Here'!1458:1458,0)),K$1),TREND(INDEX('Set Schedules Here'!1459:1459,1,MATCH(K$1,'Set Schedules Here'!1458:1458,1)):INDEX('Set Schedules Here'!1459:1459,1,MATCH(K$1,'Set Schedules Here'!1458:1458,1)+1),INDEX('Set Schedules Here'!1458:1458,1,MATCH(K$1,'Set Schedules Here'!1458:1458,1)):INDEX('Set Schedules Here'!1458:1458,1,MATCH(K$1,'Set Schedules Here'!1458:1458,1)+1),K$1)),rounding_decimal_places)</f>
        <v>6.3918000000000003E-2</v>
      </c>
      <c r="L730">
        <f>ROUND(IF(L$1=2050,TREND(INDEX('Set Schedules Here'!1459:1459,1,MATCH(L$1,'Set Schedules Here'!1458:1458,0)),INDEX('Set Schedules Here'!1458:1458,1,MATCH(L$1,'Set Schedules Here'!1458:1458,0)),L$1),TREND(INDEX('Set Schedules Here'!1459:1459,1,MATCH(L$1,'Set Schedules Here'!1458:1458,1)):INDEX('Set Schedules Here'!1459:1459,1,MATCH(L$1,'Set Schedules Here'!1458:1458,1)+1),INDEX('Set Schedules Here'!1458:1458,1,MATCH(L$1,'Set Schedules Here'!1458:1458,1)):INDEX('Set Schedules Here'!1458:1458,1,MATCH(L$1,'Set Schedules Here'!1458:1458,1)+1),L$1)),rounding_decimal_places)</f>
        <v>8.2127000000000006E-2</v>
      </c>
      <c r="M730">
        <f>ROUND(IF(M$1=2050,TREND(INDEX('Set Schedules Here'!1459:1459,1,MATCH(M$1,'Set Schedules Here'!1458:1458,0)),INDEX('Set Schedules Here'!1458:1458,1,MATCH(M$1,'Set Schedules Here'!1458:1458,0)),M$1),TREND(INDEX('Set Schedules Here'!1459:1459,1,MATCH(M$1,'Set Schedules Here'!1458:1458,1)):INDEX('Set Schedules Here'!1459:1459,1,MATCH(M$1,'Set Schedules Here'!1458:1458,1)+1),INDEX('Set Schedules Here'!1458:1458,1,MATCH(M$1,'Set Schedules Here'!1458:1458,1)):INDEX('Set Schedules Here'!1458:1458,1,MATCH(M$1,'Set Schedules Here'!1458:1458,1)+1),M$1)),rounding_decimal_places)</f>
        <v>0.104951</v>
      </c>
      <c r="N730">
        <f>ROUND(IF(N$1=2050,TREND(INDEX('Set Schedules Here'!1459:1459,1,MATCH(N$1,'Set Schedules Here'!1458:1458,0)),INDEX('Set Schedules Here'!1458:1458,1,MATCH(N$1,'Set Schedules Here'!1458:1458,0)),N$1),TREND(INDEX('Set Schedules Here'!1459:1459,1,MATCH(N$1,'Set Schedules Here'!1458:1458,1)):INDEX('Set Schedules Here'!1459:1459,1,MATCH(N$1,'Set Schedules Here'!1458:1458,1)+1),INDEX('Set Schedules Here'!1458:1458,1,MATCH(N$1,'Set Schedules Here'!1458:1458,1)):INDEX('Set Schedules Here'!1458:1458,1,MATCH(N$1,'Set Schedules Here'!1458:1458,1)+1),N$1)),rounding_decimal_places)</f>
        <v>0.133213</v>
      </c>
      <c r="O730">
        <f>ROUND(IF(O$1=2050,TREND(INDEX('Set Schedules Here'!1459:1459,1,MATCH(O$1,'Set Schedules Here'!1458:1458,0)),INDEX('Set Schedules Here'!1458:1458,1,MATCH(O$1,'Set Schedules Here'!1458:1458,0)),O$1),TREND(INDEX('Set Schedules Here'!1459:1459,1,MATCH(O$1,'Set Schedules Here'!1458:1458,1)):INDEX('Set Schedules Here'!1459:1459,1,MATCH(O$1,'Set Schedules Here'!1458:1458,1)+1),INDEX('Set Schedules Here'!1458:1458,1,MATCH(O$1,'Set Schedules Here'!1458:1458,1)):INDEX('Set Schedules Here'!1458:1458,1,MATCH(O$1,'Set Schedules Here'!1458:1458,1)+1),O$1)),rounding_decimal_places)</f>
        <v>0.167683</v>
      </c>
      <c r="P730">
        <f>ROUND(IF(P$1=2050,TREND(INDEX('Set Schedules Here'!1459:1459,1,MATCH(P$1,'Set Schedules Here'!1458:1458,0)),INDEX('Set Schedules Here'!1458:1458,1,MATCH(P$1,'Set Schedules Here'!1458:1458,0)),P$1),TREND(INDEX('Set Schedules Here'!1459:1459,1,MATCH(P$1,'Set Schedules Here'!1458:1458,1)):INDEX('Set Schedules Here'!1459:1459,1,MATCH(P$1,'Set Schedules Here'!1458:1458,1)+1),INDEX('Set Schedules Here'!1458:1458,1,MATCH(P$1,'Set Schedules Here'!1458:1458,1)):INDEX('Set Schedules Here'!1458:1458,1,MATCH(P$1,'Set Schedules Here'!1458:1458,1)+1),P$1)),rounding_decimal_places)</f>
        <v>0.208958</v>
      </c>
      <c r="Q730">
        <f>ROUND(IF(Q$1=2050,TREND(INDEX('Set Schedules Here'!1459:1459,1,MATCH(Q$1,'Set Schedules Here'!1458:1458,0)),INDEX('Set Schedules Here'!1458:1458,1,MATCH(Q$1,'Set Schedules Here'!1458:1458,0)),Q$1),TREND(INDEX('Set Schedules Here'!1459:1459,1,MATCH(Q$1,'Set Schedules Here'!1458:1458,1)):INDEX('Set Schedules Here'!1459:1459,1,MATCH(Q$1,'Set Schedules Here'!1458:1458,1)+1),INDEX('Set Schedules Here'!1458:1458,1,MATCH(Q$1,'Set Schedules Here'!1458:1458,1)):INDEX('Set Schedules Here'!1458:1458,1,MATCH(Q$1,'Set Schedules Here'!1458:1458,1)+1),Q$1)),rounding_decimal_places)</f>
        <v>0.25730900000000001</v>
      </c>
      <c r="R730">
        <f>ROUND(IF(R$1=2050,TREND(INDEX('Set Schedules Here'!1459:1459,1,MATCH(R$1,'Set Schedules Here'!1458:1458,0)),INDEX('Set Schedules Here'!1458:1458,1,MATCH(R$1,'Set Schedules Here'!1458:1458,0)),R$1),TREND(INDEX('Set Schedules Here'!1459:1459,1,MATCH(R$1,'Set Schedules Here'!1458:1458,1)):INDEX('Set Schedules Here'!1459:1459,1,MATCH(R$1,'Set Schedules Here'!1458:1458,1)+1),INDEX('Set Schedules Here'!1458:1458,1,MATCH(R$1,'Set Schedules Here'!1458:1458,1)):INDEX('Set Schedules Here'!1458:1458,1,MATCH(R$1,'Set Schedules Here'!1458:1458,1)+1),R$1)),rounding_decimal_places)</f>
        <v>0.31250899999999998</v>
      </c>
      <c r="S730">
        <f>ROUND(IF(S$1=2050,TREND(INDEX('Set Schedules Here'!1459:1459,1,MATCH(S$1,'Set Schedules Here'!1458:1458,0)),INDEX('Set Schedules Here'!1458:1458,1,MATCH(S$1,'Set Schedules Here'!1458:1458,0)),S$1),TREND(INDEX('Set Schedules Here'!1459:1459,1,MATCH(S$1,'Set Schedules Here'!1458:1458,1)):INDEX('Set Schedules Here'!1459:1459,1,MATCH(S$1,'Set Schedules Here'!1458:1458,1)+1),INDEX('Set Schedules Here'!1458:1458,1,MATCH(S$1,'Set Schedules Here'!1458:1458,1)):INDEX('Set Schedules Here'!1458:1458,1,MATCH(S$1,'Set Schedules Here'!1458:1458,1)+1),S$1)),rounding_decimal_places)</f>
        <v>0.37370999999999999</v>
      </c>
      <c r="T730">
        <f>ROUND(IF(T$1=2050,TREND(INDEX('Set Schedules Here'!1459:1459,1,MATCH(T$1,'Set Schedules Here'!1458:1458,0)),INDEX('Set Schedules Here'!1458:1458,1,MATCH(T$1,'Set Schedules Here'!1458:1458,0)),T$1),TREND(INDEX('Set Schedules Here'!1459:1459,1,MATCH(T$1,'Set Schedules Here'!1458:1458,1)):INDEX('Set Schedules Here'!1459:1459,1,MATCH(T$1,'Set Schedules Here'!1458:1458,1)+1),INDEX('Set Schedules Here'!1458:1458,1,MATCH(T$1,'Set Schedules Here'!1458:1458,1)):INDEX('Set Schedules Here'!1458:1458,1,MATCH(T$1,'Set Schedules Here'!1458:1458,1)+1),T$1)),rounding_decimal_places)</f>
        <v>0.43940099999999999</v>
      </c>
      <c r="U730">
        <f>ROUND(IF(U$1=2050,TREND(INDEX('Set Schedules Here'!1459:1459,1,MATCH(U$1,'Set Schedules Here'!1458:1458,0)),INDEX('Set Schedules Here'!1458:1458,1,MATCH(U$1,'Set Schedules Here'!1458:1458,0)),U$1),TREND(INDEX('Set Schedules Here'!1459:1459,1,MATCH(U$1,'Set Schedules Here'!1458:1458,1)):INDEX('Set Schedules Here'!1459:1459,1,MATCH(U$1,'Set Schedules Here'!1458:1458,1)+1),INDEX('Set Schedules Here'!1458:1458,1,MATCH(U$1,'Set Schedules Here'!1458:1458,1)):INDEX('Set Schedules Here'!1458:1458,1,MATCH(U$1,'Set Schedules Here'!1458:1458,1)+1),U$1)),rounding_decimal_places)</f>
        <v>0.50749999999999995</v>
      </c>
      <c r="V730">
        <f>ROUND(IF(V$1=2050,TREND(INDEX('Set Schedules Here'!1459:1459,1,MATCH(V$1,'Set Schedules Here'!1458:1458,0)),INDEX('Set Schedules Here'!1458:1458,1,MATCH(V$1,'Set Schedules Here'!1458:1458,0)),V$1),TREND(INDEX('Set Schedules Here'!1459:1459,1,MATCH(V$1,'Set Schedules Here'!1458:1458,1)):INDEX('Set Schedules Here'!1459:1459,1,MATCH(V$1,'Set Schedules Here'!1458:1458,1)+1),INDEX('Set Schedules Here'!1458:1458,1,MATCH(V$1,'Set Schedules Here'!1458:1458,1)):INDEX('Set Schedules Here'!1458:1458,1,MATCH(V$1,'Set Schedules Here'!1458:1458,1)+1),V$1)),rounding_decimal_places)</f>
        <v>0.57559899999999997</v>
      </c>
      <c r="W730">
        <f>ROUND(IF(W$1=2050,TREND(INDEX('Set Schedules Here'!1459:1459,1,MATCH(W$1,'Set Schedules Here'!1458:1458,0)),INDEX('Set Schedules Here'!1458:1458,1,MATCH(W$1,'Set Schedules Here'!1458:1458,0)),W$1),TREND(INDEX('Set Schedules Here'!1459:1459,1,MATCH(W$1,'Set Schedules Here'!1458:1458,1)):INDEX('Set Schedules Here'!1459:1459,1,MATCH(W$1,'Set Schedules Here'!1458:1458,1)+1),INDEX('Set Schedules Here'!1458:1458,1,MATCH(W$1,'Set Schedules Here'!1458:1458,1)):INDEX('Set Schedules Here'!1458:1458,1,MATCH(W$1,'Set Schedules Here'!1458:1458,1)+1),W$1)),rounding_decimal_places)</f>
        <v>0.64129000000000003</v>
      </c>
      <c r="X730">
        <f>ROUND(IF(X$1=2050,TREND(INDEX('Set Schedules Here'!1459:1459,1,MATCH(X$1,'Set Schedules Here'!1458:1458,0)),INDEX('Set Schedules Here'!1458:1458,1,MATCH(X$1,'Set Schedules Here'!1458:1458,0)),X$1),TREND(INDEX('Set Schedules Here'!1459:1459,1,MATCH(X$1,'Set Schedules Here'!1458:1458,1)):INDEX('Set Schedules Here'!1459:1459,1,MATCH(X$1,'Set Schedules Here'!1458:1458,1)+1),INDEX('Set Schedules Here'!1458:1458,1,MATCH(X$1,'Set Schedules Here'!1458:1458,1)):INDEX('Set Schedules Here'!1458:1458,1,MATCH(X$1,'Set Schedules Here'!1458:1458,1)+1),X$1)),rounding_decimal_places)</f>
        <v>0.70249099999999998</v>
      </c>
      <c r="Y730">
        <f>ROUND(IF(Y$1=2050,TREND(INDEX('Set Schedules Here'!1459:1459,1,MATCH(Y$1,'Set Schedules Here'!1458:1458,0)),INDEX('Set Schedules Here'!1458:1458,1,MATCH(Y$1,'Set Schedules Here'!1458:1458,0)),Y$1),TREND(INDEX('Set Schedules Here'!1459:1459,1,MATCH(Y$1,'Set Schedules Here'!1458:1458,1)):INDEX('Set Schedules Here'!1459:1459,1,MATCH(Y$1,'Set Schedules Here'!1458:1458,1)+1),INDEX('Set Schedules Here'!1458:1458,1,MATCH(Y$1,'Set Schedules Here'!1458:1458,1)):INDEX('Set Schedules Here'!1458:1458,1,MATCH(Y$1,'Set Schedules Here'!1458:1458,1)+1),Y$1)),rounding_decimal_places)</f>
        <v>0.757691</v>
      </c>
      <c r="Z730">
        <f>ROUND(IF(Z$1=2050,TREND(INDEX('Set Schedules Here'!1459:1459,1,MATCH(Z$1,'Set Schedules Here'!1458:1458,0)),INDEX('Set Schedules Here'!1458:1458,1,MATCH(Z$1,'Set Schedules Here'!1458:1458,0)),Z$1),TREND(INDEX('Set Schedules Here'!1459:1459,1,MATCH(Z$1,'Set Schedules Here'!1458:1458,1)):INDEX('Set Schedules Here'!1459:1459,1,MATCH(Z$1,'Set Schedules Here'!1458:1458,1)+1),INDEX('Set Schedules Here'!1458:1458,1,MATCH(Z$1,'Set Schedules Here'!1458:1458,1)):INDEX('Set Schedules Here'!1458:1458,1,MATCH(Z$1,'Set Schedules Here'!1458:1458,1)+1),Z$1)),rounding_decimal_places)</f>
        <v>0.80604200000000004</v>
      </c>
      <c r="AA730">
        <f>ROUND(IF(AA$1=2050,TREND(INDEX('Set Schedules Here'!1459:1459,1,MATCH(AA$1,'Set Schedules Here'!1458:1458,0)),INDEX('Set Schedules Here'!1458:1458,1,MATCH(AA$1,'Set Schedules Here'!1458:1458,0)),AA$1),TREND(INDEX('Set Schedules Here'!1459:1459,1,MATCH(AA$1,'Set Schedules Here'!1458:1458,1)):INDEX('Set Schedules Here'!1459:1459,1,MATCH(AA$1,'Set Schedules Here'!1458:1458,1)+1),INDEX('Set Schedules Here'!1458:1458,1,MATCH(AA$1,'Set Schedules Here'!1458:1458,1)):INDEX('Set Schedules Here'!1458:1458,1,MATCH(AA$1,'Set Schedules Here'!1458:1458,1)+1),AA$1)),rounding_decimal_places)</f>
        <v>0.84731699999999999</v>
      </c>
      <c r="AB730">
        <f>ROUND(IF(AB$1=2050,TREND(INDEX('Set Schedules Here'!1459:1459,1,MATCH(AB$1,'Set Schedules Here'!1458:1458,0)),INDEX('Set Schedules Here'!1458:1458,1,MATCH(AB$1,'Set Schedules Here'!1458:1458,0)),AB$1),TREND(INDEX('Set Schedules Here'!1459:1459,1,MATCH(AB$1,'Set Schedules Here'!1458:1458,1)):INDEX('Set Schedules Here'!1459:1459,1,MATCH(AB$1,'Set Schedules Here'!1458:1458,1)+1),INDEX('Set Schedules Here'!1458:1458,1,MATCH(AB$1,'Set Schedules Here'!1458:1458,1)):INDEX('Set Schedules Here'!1458:1458,1,MATCH(AB$1,'Set Schedules Here'!1458:1458,1)+1),AB$1)),rounding_decimal_places)</f>
        <v>0.88178699999999999</v>
      </c>
      <c r="AC730">
        <f>ROUND(IF(AC$1=2050,TREND(INDEX('Set Schedules Here'!1459:1459,1,MATCH(AC$1,'Set Schedules Here'!1458:1458,0)),INDEX('Set Schedules Here'!1458:1458,1,MATCH(AC$1,'Set Schedules Here'!1458:1458,0)),AC$1),TREND(INDEX('Set Schedules Here'!1459:1459,1,MATCH(AC$1,'Set Schedules Here'!1458:1458,1)):INDEX('Set Schedules Here'!1459:1459,1,MATCH(AC$1,'Set Schedules Here'!1458:1458,1)+1),INDEX('Set Schedules Here'!1458:1458,1,MATCH(AC$1,'Set Schedules Here'!1458:1458,1)):INDEX('Set Schedules Here'!1458:1458,1,MATCH(AC$1,'Set Schedules Here'!1458:1458,1)+1),AC$1)),rounding_decimal_places)</f>
        <v>0.910049</v>
      </c>
      <c r="AD730">
        <f>ROUND(IF(AD$1=2050,TREND(INDEX('Set Schedules Here'!1459:1459,1,MATCH(AD$1,'Set Schedules Here'!1458:1458,0)),INDEX('Set Schedules Here'!1458:1458,1,MATCH(AD$1,'Set Schedules Here'!1458:1458,0)),AD$1),TREND(INDEX('Set Schedules Here'!1459:1459,1,MATCH(AD$1,'Set Schedules Here'!1458:1458,1)):INDEX('Set Schedules Here'!1459:1459,1,MATCH(AD$1,'Set Schedules Here'!1458:1458,1)+1),INDEX('Set Schedules Here'!1458:1458,1,MATCH(AD$1,'Set Schedules Here'!1458:1458,1)):INDEX('Set Schedules Here'!1458:1458,1,MATCH(AD$1,'Set Schedules Here'!1458:1458,1)+1),AD$1)),rounding_decimal_places)</f>
        <v>0.93287299999999995</v>
      </c>
      <c r="AE730">
        <f>ROUND(IF(AE$1=2050,TREND(INDEX('Set Schedules Here'!1459:1459,1,MATCH(AE$1,'Set Schedules Here'!1458:1458,0)),INDEX('Set Schedules Here'!1458:1458,1,MATCH(AE$1,'Set Schedules Here'!1458:1458,0)),AE$1),TREND(INDEX('Set Schedules Here'!1459:1459,1,MATCH(AE$1,'Set Schedules Here'!1458:1458,1)):INDEX('Set Schedules Here'!1459:1459,1,MATCH(AE$1,'Set Schedules Here'!1458:1458,1)+1),INDEX('Set Schedules Here'!1458:1458,1,MATCH(AE$1,'Set Schedules Here'!1458:1458,1)):INDEX('Set Schedules Here'!1458:1458,1,MATCH(AE$1,'Set Schedules Here'!1458:1458,1)+1),AE$1)),rounding_decimal_places)</f>
        <v>0.95108199999999998</v>
      </c>
      <c r="AF730">
        <f>ROUND(IF(AF$1=2050,TREND(INDEX('Set Schedules Here'!1459:1459,1,MATCH(AF$1,'Set Schedules Here'!1458:1458,0)),INDEX('Set Schedules Here'!1458:1458,1,MATCH(AF$1,'Set Schedules Here'!1458:1458,0)),AF$1),TREND(INDEX('Set Schedules Here'!1459:1459,1,MATCH(AF$1,'Set Schedules Here'!1458:1458,1)):INDEX('Set Schedules Here'!1459:1459,1,MATCH(AF$1,'Set Schedules Here'!1458:1458,1)+1),INDEX('Set Schedules Here'!1458:1458,1,MATCH(AF$1,'Set Schedules Here'!1458:1458,1)):INDEX('Set Schedules Here'!1458:1458,1,MATCH(AF$1,'Set Schedules Here'!1458:1458,1)+1),AF$1)),rounding_decimal_places)</f>
        <v>0.96546799999999999</v>
      </c>
      <c r="AG730">
        <f>ROUND(IF(AG$1=2050,TREND(INDEX('Set Schedules Here'!1459:1459,1,MATCH(AG$1,'Set Schedules Here'!1458:1458,0)),INDEX('Set Schedules Here'!1458:1458,1,MATCH(AG$1,'Set Schedules Here'!1458:1458,0)),AG$1),TREND(INDEX('Set Schedules Here'!1459:1459,1,MATCH(AG$1,'Set Schedules Here'!1458:1458,1)):INDEX('Set Schedules Here'!1459:1459,1,MATCH(AG$1,'Set Schedules Here'!1458:1458,1)+1),INDEX('Set Schedules Here'!1458:1458,1,MATCH(AG$1,'Set Schedules Here'!1458:1458,1)):INDEX('Set Schedules Here'!1458:1458,1,MATCH(AG$1,'Set Schedules Here'!1458:1458,1)+1),AG$1)),rounding_decimal_places)</f>
        <v>0.97674700000000003</v>
      </c>
      <c r="AH730">
        <f>ROUND(IF(AH$1=2050,TREND(INDEX('Set Schedules Here'!1459:1459,1,MATCH(AH$1,'Set Schedules Here'!1458:1458,0)),INDEX('Set Schedules Here'!1458:1458,1,MATCH(AH$1,'Set Schedules Here'!1458:1458,0)),AH$1),TREND(INDEX('Set Schedules Here'!1459:1459,1,MATCH(AH$1,'Set Schedules Here'!1458:1458,1)):INDEX('Set Schedules Here'!1459:1459,1,MATCH(AH$1,'Set Schedules Here'!1458:1458,1)+1),INDEX('Set Schedules Here'!1458:1458,1,MATCH(AH$1,'Set Schedules Here'!1458:1458,1)):INDEX('Set Schedules Here'!1458:1458,1,MATCH(AH$1,'Set Schedules Here'!1458:1458,1)+1),AH$1)),rounding_decimal_places)</f>
        <v>0.98553599999999997</v>
      </c>
      <c r="AI730">
        <f>ROUND(IF(AI$1=2050,TREND(INDEX('Set Schedules Here'!1459:1459,1,MATCH(AI$1,'Set Schedules Here'!1458:1458,0)),INDEX('Set Schedules Here'!1458:1458,1,MATCH(AI$1,'Set Schedules Here'!1458:1458,0)),AI$1),TREND(INDEX('Set Schedules Here'!1459:1459,1,MATCH(AI$1,'Set Schedules Here'!1458:1458,1)):INDEX('Set Schedules Here'!1459:1459,1,MATCH(AI$1,'Set Schedules Here'!1458:1458,1)+1),INDEX('Set Schedules Here'!1458:1458,1,MATCH(AI$1,'Set Schedules Here'!1458:1458,1)):INDEX('Set Schedules Here'!1458:1458,1,MATCH(AI$1,'Set Schedules Here'!1458:1458,1)+1),AI$1)),rounding_decimal_places)</f>
        <v>0.99235200000000001</v>
      </c>
      <c r="AJ730">
        <f>ROUND(IF(AJ$1=2050,TREND(INDEX('Set Schedules Here'!1459:1459,1,MATCH(AJ$1,'Set Schedules Here'!1458:1458,0)),INDEX('Set Schedules Here'!1458:1458,1,MATCH(AJ$1,'Set Schedules Here'!1458:1458,0)),AJ$1),TREND(INDEX('Set Schedules Here'!1459:1459,1,MATCH(AJ$1,'Set Schedules Here'!1458:1458,1)):INDEX('Set Schedules Here'!1459:1459,1,MATCH(AJ$1,'Set Schedules Here'!1458:1458,1)+1),INDEX('Set Schedules Here'!1458:1458,1,MATCH(AJ$1,'Set Schedules Here'!1458:1458,1)):INDEX('Set Schedules Here'!1458:1458,1,MATCH(AJ$1,'Set Schedules Here'!1458:1458,1)+1),AJ$1)),rounding_decimal_places)</f>
        <v>0.99761900000000003</v>
      </c>
    </row>
    <row r="731" spans="1:36" x14ac:dyDescent="0.45">
      <c r="A731" s="12" t="str">
        <f>'Set Schedules Here'!A1460</f>
        <v>RnD electricity capital cost reduction</v>
      </c>
      <c r="B731" s="12" t="str">
        <f>IF(ISBLANK('Set Schedules Here'!C1460),"",'Set Schedules Here'!C1460)</f>
        <v>natural gas nonpeaker es</v>
      </c>
      <c r="C731" s="12" t="str">
        <f>IF(ISBLANK('Set Schedules Here'!D1460),"",'Set Schedules Here'!D1460)</f>
        <v/>
      </c>
      <c r="D731" s="21" t="str">
        <f>IF(ISBLANK('Set Schedules Here'!E1460),"",'Set Schedules Here'!E1460)</f>
        <v/>
      </c>
      <c r="E731">
        <f>ROUND(IF(E$1=2050,TREND(INDEX('Set Schedules Here'!1461:1461,1,MATCH(E$1,'Set Schedules Here'!1460:1460,0)),INDEX('Set Schedules Here'!1460:1460,1,MATCH(E$1,'Set Schedules Here'!1460:1460,0)),E$1),TREND(INDEX('Set Schedules Here'!1461:1461,1,MATCH(E$1,'Set Schedules Here'!1460:1460,1)):INDEX('Set Schedules Here'!1461:1461,1,MATCH(E$1,'Set Schedules Here'!1460:1460,1)+1),INDEX('Set Schedules Here'!1460:1460,1,MATCH(E$1,'Set Schedules Here'!1460:1460,1)):INDEX('Set Schedules Here'!1460:1460,1,MATCH(E$1,'Set Schedules Here'!1460:1460,1)+1),E$1)),rounding_decimal_places)</f>
        <v>0</v>
      </c>
      <c r="F731">
        <f>ROUND(IF(F$1=2050,TREND(INDEX('Set Schedules Here'!1461:1461,1,MATCH(F$1,'Set Schedules Here'!1460:1460,0)),INDEX('Set Schedules Here'!1460:1460,1,MATCH(F$1,'Set Schedules Here'!1460:1460,0)),F$1),TREND(INDEX('Set Schedules Here'!1461:1461,1,MATCH(F$1,'Set Schedules Here'!1460:1460,1)):INDEX('Set Schedules Here'!1461:1461,1,MATCH(F$1,'Set Schedules Here'!1460:1460,1)+1),INDEX('Set Schedules Here'!1460:1460,1,MATCH(F$1,'Set Schedules Here'!1460:1460,1)):INDEX('Set Schedules Here'!1460:1460,1,MATCH(F$1,'Set Schedules Here'!1460:1460,1)+1),F$1)),rounding_decimal_places)</f>
        <v>0</v>
      </c>
      <c r="G731">
        <f>ROUND(IF(G$1=2050,TREND(INDEX('Set Schedules Here'!1461:1461,1,MATCH(G$1,'Set Schedules Here'!1460:1460,0)),INDEX('Set Schedules Here'!1460:1460,1,MATCH(G$1,'Set Schedules Here'!1460:1460,0)),G$1),TREND(INDEX('Set Schedules Here'!1461:1461,1,MATCH(G$1,'Set Schedules Here'!1460:1460,1)):INDEX('Set Schedules Here'!1461:1461,1,MATCH(G$1,'Set Schedules Here'!1460:1460,1)+1),INDEX('Set Schedules Here'!1460:1460,1,MATCH(G$1,'Set Schedules Here'!1460:1460,1)):INDEX('Set Schedules Here'!1460:1460,1,MATCH(G$1,'Set Schedules Here'!1460:1460,1)+1),G$1)),rounding_decimal_places)</f>
        <v>2.2648000000000001E-2</v>
      </c>
      <c r="H731">
        <f>ROUND(IF(H$1=2050,TREND(INDEX('Set Schedules Here'!1461:1461,1,MATCH(H$1,'Set Schedules Here'!1460:1460,0)),INDEX('Set Schedules Here'!1460:1460,1,MATCH(H$1,'Set Schedules Here'!1460:1460,0)),H$1),TREND(INDEX('Set Schedules Here'!1461:1461,1,MATCH(H$1,'Set Schedules Here'!1460:1460,1)):INDEX('Set Schedules Here'!1461:1461,1,MATCH(H$1,'Set Schedules Here'!1460:1460,1)+1),INDEX('Set Schedules Here'!1460:1460,1,MATCH(H$1,'Set Schedules Here'!1460:1460,1)):INDEX('Set Schedules Here'!1460:1460,1,MATCH(H$1,'Set Schedules Here'!1460:1460,1)+1),H$1)),rounding_decimal_places)</f>
        <v>2.9464000000000001E-2</v>
      </c>
      <c r="I731">
        <f>ROUND(IF(I$1=2050,TREND(INDEX('Set Schedules Here'!1461:1461,1,MATCH(I$1,'Set Schedules Here'!1460:1460,0)),INDEX('Set Schedules Here'!1460:1460,1,MATCH(I$1,'Set Schedules Here'!1460:1460,0)),I$1),TREND(INDEX('Set Schedules Here'!1461:1461,1,MATCH(I$1,'Set Schedules Here'!1460:1460,1)):INDEX('Set Schedules Here'!1461:1461,1,MATCH(I$1,'Set Schedules Here'!1460:1460,1)+1),INDEX('Set Schedules Here'!1460:1460,1,MATCH(I$1,'Set Schedules Here'!1460:1460,1)):INDEX('Set Schedules Here'!1460:1460,1,MATCH(I$1,'Set Schedules Here'!1460:1460,1)+1),I$1)),rounding_decimal_places)</f>
        <v>3.8253000000000002E-2</v>
      </c>
      <c r="J731">
        <f>ROUND(IF(J$1=2050,TREND(INDEX('Set Schedules Here'!1461:1461,1,MATCH(J$1,'Set Schedules Here'!1460:1460,0)),INDEX('Set Schedules Here'!1460:1460,1,MATCH(J$1,'Set Schedules Here'!1460:1460,0)),J$1),TREND(INDEX('Set Schedules Here'!1461:1461,1,MATCH(J$1,'Set Schedules Here'!1460:1460,1)):INDEX('Set Schedules Here'!1461:1461,1,MATCH(J$1,'Set Schedules Here'!1460:1460,1)+1),INDEX('Set Schedules Here'!1460:1460,1,MATCH(J$1,'Set Schedules Here'!1460:1460,1)):INDEX('Set Schedules Here'!1460:1460,1,MATCH(J$1,'Set Schedules Here'!1460:1460,1)+1),J$1)),rounding_decimal_places)</f>
        <v>4.9532E-2</v>
      </c>
      <c r="K731">
        <f>ROUND(IF(K$1=2050,TREND(INDEX('Set Schedules Here'!1461:1461,1,MATCH(K$1,'Set Schedules Here'!1460:1460,0)),INDEX('Set Schedules Here'!1460:1460,1,MATCH(K$1,'Set Schedules Here'!1460:1460,0)),K$1),TREND(INDEX('Set Schedules Here'!1461:1461,1,MATCH(K$1,'Set Schedules Here'!1460:1460,1)):INDEX('Set Schedules Here'!1461:1461,1,MATCH(K$1,'Set Schedules Here'!1460:1460,1)+1),INDEX('Set Schedules Here'!1460:1460,1,MATCH(K$1,'Set Schedules Here'!1460:1460,1)):INDEX('Set Schedules Here'!1460:1460,1,MATCH(K$1,'Set Schedules Here'!1460:1460,1)+1),K$1)),rounding_decimal_places)</f>
        <v>6.3918000000000003E-2</v>
      </c>
      <c r="L731">
        <f>ROUND(IF(L$1=2050,TREND(INDEX('Set Schedules Here'!1461:1461,1,MATCH(L$1,'Set Schedules Here'!1460:1460,0)),INDEX('Set Schedules Here'!1460:1460,1,MATCH(L$1,'Set Schedules Here'!1460:1460,0)),L$1),TREND(INDEX('Set Schedules Here'!1461:1461,1,MATCH(L$1,'Set Schedules Here'!1460:1460,1)):INDEX('Set Schedules Here'!1461:1461,1,MATCH(L$1,'Set Schedules Here'!1460:1460,1)+1),INDEX('Set Schedules Here'!1460:1460,1,MATCH(L$1,'Set Schedules Here'!1460:1460,1)):INDEX('Set Schedules Here'!1460:1460,1,MATCH(L$1,'Set Schedules Here'!1460:1460,1)+1),L$1)),rounding_decimal_places)</f>
        <v>8.2127000000000006E-2</v>
      </c>
      <c r="M731">
        <f>ROUND(IF(M$1=2050,TREND(INDEX('Set Schedules Here'!1461:1461,1,MATCH(M$1,'Set Schedules Here'!1460:1460,0)),INDEX('Set Schedules Here'!1460:1460,1,MATCH(M$1,'Set Schedules Here'!1460:1460,0)),M$1),TREND(INDEX('Set Schedules Here'!1461:1461,1,MATCH(M$1,'Set Schedules Here'!1460:1460,1)):INDEX('Set Schedules Here'!1461:1461,1,MATCH(M$1,'Set Schedules Here'!1460:1460,1)+1),INDEX('Set Schedules Here'!1460:1460,1,MATCH(M$1,'Set Schedules Here'!1460:1460,1)):INDEX('Set Schedules Here'!1460:1460,1,MATCH(M$1,'Set Schedules Here'!1460:1460,1)+1),M$1)),rounding_decimal_places)</f>
        <v>0.104951</v>
      </c>
      <c r="N731">
        <f>ROUND(IF(N$1=2050,TREND(INDEX('Set Schedules Here'!1461:1461,1,MATCH(N$1,'Set Schedules Here'!1460:1460,0)),INDEX('Set Schedules Here'!1460:1460,1,MATCH(N$1,'Set Schedules Here'!1460:1460,0)),N$1),TREND(INDEX('Set Schedules Here'!1461:1461,1,MATCH(N$1,'Set Schedules Here'!1460:1460,1)):INDEX('Set Schedules Here'!1461:1461,1,MATCH(N$1,'Set Schedules Here'!1460:1460,1)+1),INDEX('Set Schedules Here'!1460:1460,1,MATCH(N$1,'Set Schedules Here'!1460:1460,1)):INDEX('Set Schedules Here'!1460:1460,1,MATCH(N$1,'Set Schedules Here'!1460:1460,1)+1),N$1)),rounding_decimal_places)</f>
        <v>0.133213</v>
      </c>
      <c r="O731">
        <f>ROUND(IF(O$1=2050,TREND(INDEX('Set Schedules Here'!1461:1461,1,MATCH(O$1,'Set Schedules Here'!1460:1460,0)),INDEX('Set Schedules Here'!1460:1460,1,MATCH(O$1,'Set Schedules Here'!1460:1460,0)),O$1),TREND(INDEX('Set Schedules Here'!1461:1461,1,MATCH(O$1,'Set Schedules Here'!1460:1460,1)):INDEX('Set Schedules Here'!1461:1461,1,MATCH(O$1,'Set Schedules Here'!1460:1460,1)+1),INDEX('Set Schedules Here'!1460:1460,1,MATCH(O$1,'Set Schedules Here'!1460:1460,1)):INDEX('Set Schedules Here'!1460:1460,1,MATCH(O$1,'Set Schedules Here'!1460:1460,1)+1),O$1)),rounding_decimal_places)</f>
        <v>0.167683</v>
      </c>
      <c r="P731">
        <f>ROUND(IF(P$1=2050,TREND(INDEX('Set Schedules Here'!1461:1461,1,MATCH(P$1,'Set Schedules Here'!1460:1460,0)),INDEX('Set Schedules Here'!1460:1460,1,MATCH(P$1,'Set Schedules Here'!1460:1460,0)),P$1),TREND(INDEX('Set Schedules Here'!1461:1461,1,MATCH(P$1,'Set Schedules Here'!1460:1460,1)):INDEX('Set Schedules Here'!1461:1461,1,MATCH(P$1,'Set Schedules Here'!1460:1460,1)+1),INDEX('Set Schedules Here'!1460:1460,1,MATCH(P$1,'Set Schedules Here'!1460:1460,1)):INDEX('Set Schedules Here'!1460:1460,1,MATCH(P$1,'Set Schedules Here'!1460:1460,1)+1),P$1)),rounding_decimal_places)</f>
        <v>0.208958</v>
      </c>
      <c r="Q731">
        <f>ROUND(IF(Q$1=2050,TREND(INDEX('Set Schedules Here'!1461:1461,1,MATCH(Q$1,'Set Schedules Here'!1460:1460,0)),INDEX('Set Schedules Here'!1460:1460,1,MATCH(Q$1,'Set Schedules Here'!1460:1460,0)),Q$1),TREND(INDEX('Set Schedules Here'!1461:1461,1,MATCH(Q$1,'Set Schedules Here'!1460:1460,1)):INDEX('Set Schedules Here'!1461:1461,1,MATCH(Q$1,'Set Schedules Here'!1460:1460,1)+1),INDEX('Set Schedules Here'!1460:1460,1,MATCH(Q$1,'Set Schedules Here'!1460:1460,1)):INDEX('Set Schedules Here'!1460:1460,1,MATCH(Q$1,'Set Schedules Here'!1460:1460,1)+1),Q$1)),rounding_decimal_places)</f>
        <v>0.25730900000000001</v>
      </c>
      <c r="R731">
        <f>ROUND(IF(R$1=2050,TREND(INDEX('Set Schedules Here'!1461:1461,1,MATCH(R$1,'Set Schedules Here'!1460:1460,0)),INDEX('Set Schedules Here'!1460:1460,1,MATCH(R$1,'Set Schedules Here'!1460:1460,0)),R$1),TREND(INDEX('Set Schedules Here'!1461:1461,1,MATCH(R$1,'Set Schedules Here'!1460:1460,1)):INDEX('Set Schedules Here'!1461:1461,1,MATCH(R$1,'Set Schedules Here'!1460:1460,1)+1),INDEX('Set Schedules Here'!1460:1460,1,MATCH(R$1,'Set Schedules Here'!1460:1460,1)):INDEX('Set Schedules Here'!1460:1460,1,MATCH(R$1,'Set Schedules Here'!1460:1460,1)+1),R$1)),rounding_decimal_places)</f>
        <v>0.31250899999999998</v>
      </c>
      <c r="S731">
        <f>ROUND(IF(S$1=2050,TREND(INDEX('Set Schedules Here'!1461:1461,1,MATCH(S$1,'Set Schedules Here'!1460:1460,0)),INDEX('Set Schedules Here'!1460:1460,1,MATCH(S$1,'Set Schedules Here'!1460:1460,0)),S$1),TREND(INDEX('Set Schedules Here'!1461:1461,1,MATCH(S$1,'Set Schedules Here'!1460:1460,1)):INDEX('Set Schedules Here'!1461:1461,1,MATCH(S$1,'Set Schedules Here'!1460:1460,1)+1),INDEX('Set Schedules Here'!1460:1460,1,MATCH(S$1,'Set Schedules Here'!1460:1460,1)):INDEX('Set Schedules Here'!1460:1460,1,MATCH(S$1,'Set Schedules Here'!1460:1460,1)+1),S$1)),rounding_decimal_places)</f>
        <v>0.37370999999999999</v>
      </c>
      <c r="T731">
        <f>ROUND(IF(T$1=2050,TREND(INDEX('Set Schedules Here'!1461:1461,1,MATCH(T$1,'Set Schedules Here'!1460:1460,0)),INDEX('Set Schedules Here'!1460:1460,1,MATCH(T$1,'Set Schedules Here'!1460:1460,0)),T$1),TREND(INDEX('Set Schedules Here'!1461:1461,1,MATCH(T$1,'Set Schedules Here'!1460:1460,1)):INDEX('Set Schedules Here'!1461:1461,1,MATCH(T$1,'Set Schedules Here'!1460:1460,1)+1),INDEX('Set Schedules Here'!1460:1460,1,MATCH(T$1,'Set Schedules Here'!1460:1460,1)):INDEX('Set Schedules Here'!1460:1460,1,MATCH(T$1,'Set Schedules Here'!1460:1460,1)+1),T$1)),rounding_decimal_places)</f>
        <v>0.43940099999999999</v>
      </c>
      <c r="U731">
        <f>ROUND(IF(U$1=2050,TREND(INDEX('Set Schedules Here'!1461:1461,1,MATCH(U$1,'Set Schedules Here'!1460:1460,0)),INDEX('Set Schedules Here'!1460:1460,1,MATCH(U$1,'Set Schedules Here'!1460:1460,0)),U$1),TREND(INDEX('Set Schedules Here'!1461:1461,1,MATCH(U$1,'Set Schedules Here'!1460:1460,1)):INDEX('Set Schedules Here'!1461:1461,1,MATCH(U$1,'Set Schedules Here'!1460:1460,1)+1),INDEX('Set Schedules Here'!1460:1460,1,MATCH(U$1,'Set Schedules Here'!1460:1460,1)):INDEX('Set Schedules Here'!1460:1460,1,MATCH(U$1,'Set Schedules Here'!1460:1460,1)+1),U$1)),rounding_decimal_places)</f>
        <v>0.50749999999999995</v>
      </c>
      <c r="V731">
        <f>ROUND(IF(V$1=2050,TREND(INDEX('Set Schedules Here'!1461:1461,1,MATCH(V$1,'Set Schedules Here'!1460:1460,0)),INDEX('Set Schedules Here'!1460:1460,1,MATCH(V$1,'Set Schedules Here'!1460:1460,0)),V$1),TREND(INDEX('Set Schedules Here'!1461:1461,1,MATCH(V$1,'Set Schedules Here'!1460:1460,1)):INDEX('Set Schedules Here'!1461:1461,1,MATCH(V$1,'Set Schedules Here'!1460:1460,1)+1),INDEX('Set Schedules Here'!1460:1460,1,MATCH(V$1,'Set Schedules Here'!1460:1460,1)):INDEX('Set Schedules Here'!1460:1460,1,MATCH(V$1,'Set Schedules Here'!1460:1460,1)+1),V$1)),rounding_decimal_places)</f>
        <v>0.57559899999999997</v>
      </c>
      <c r="W731">
        <f>ROUND(IF(W$1=2050,TREND(INDEX('Set Schedules Here'!1461:1461,1,MATCH(W$1,'Set Schedules Here'!1460:1460,0)),INDEX('Set Schedules Here'!1460:1460,1,MATCH(W$1,'Set Schedules Here'!1460:1460,0)),W$1),TREND(INDEX('Set Schedules Here'!1461:1461,1,MATCH(W$1,'Set Schedules Here'!1460:1460,1)):INDEX('Set Schedules Here'!1461:1461,1,MATCH(W$1,'Set Schedules Here'!1460:1460,1)+1),INDEX('Set Schedules Here'!1460:1460,1,MATCH(W$1,'Set Schedules Here'!1460:1460,1)):INDEX('Set Schedules Here'!1460:1460,1,MATCH(W$1,'Set Schedules Here'!1460:1460,1)+1),W$1)),rounding_decimal_places)</f>
        <v>0.64129000000000003</v>
      </c>
      <c r="X731">
        <f>ROUND(IF(X$1=2050,TREND(INDEX('Set Schedules Here'!1461:1461,1,MATCH(X$1,'Set Schedules Here'!1460:1460,0)),INDEX('Set Schedules Here'!1460:1460,1,MATCH(X$1,'Set Schedules Here'!1460:1460,0)),X$1),TREND(INDEX('Set Schedules Here'!1461:1461,1,MATCH(X$1,'Set Schedules Here'!1460:1460,1)):INDEX('Set Schedules Here'!1461:1461,1,MATCH(X$1,'Set Schedules Here'!1460:1460,1)+1),INDEX('Set Schedules Here'!1460:1460,1,MATCH(X$1,'Set Schedules Here'!1460:1460,1)):INDEX('Set Schedules Here'!1460:1460,1,MATCH(X$1,'Set Schedules Here'!1460:1460,1)+1),X$1)),rounding_decimal_places)</f>
        <v>0.70249099999999998</v>
      </c>
      <c r="Y731">
        <f>ROUND(IF(Y$1=2050,TREND(INDEX('Set Schedules Here'!1461:1461,1,MATCH(Y$1,'Set Schedules Here'!1460:1460,0)),INDEX('Set Schedules Here'!1460:1460,1,MATCH(Y$1,'Set Schedules Here'!1460:1460,0)),Y$1),TREND(INDEX('Set Schedules Here'!1461:1461,1,MATCH(Y$1,'Set Schedules Here'!1460:1460,1)):INDEX('Set Schedules Here'!1461:1461,1,MATCH(Y$1,'Set Schedules Here'!1460:1460,1)+1),INDEX('Set Schedules Here'!1460:1460,1,MATCH(Y$1,'Set Schedules Here'!1460:1460,1)):INDEX('Set Schedules Here'!1460:1460,1,MATCH(Y$1,'Set Schedules Here'!1460:1460,1)+1),Y$1)),rounding_decimal_places)</f>
        <v>0.757691</v>
      </c>
      <c r="Z731">
        <f>ROUND(IF(Z$1=2050,TREND(INDEX('Set Schedules Here'!1461:1461,1,MATCH(Z$1,'Set Schedules Here'!1460:1460,0)),INDEX('Set Schedules Here'!1460:1460,1,MATCH(Z$1,'Set Schedules Here'!1460:1460,0)),Z$1),TREND(INDEX('Set Schedules Here'!1461:1461,1,MATCH(Z$1,'Set Schedules Here'!1460:1460,1)):INDEX('Set Schedules Here'!1461:1461,1,MATCH(Z$1,'Set Schedules Here'!1460:1460,1)+1),INDEX('Set Schedules Here'!1460:1460,1,MATCH(Z$1,'Set Schedules Here'!1460:1460,1)):INDEX('Set Schedules Here'!1460:1460,1,MATCH(Z$1,'Set Schedules Here'!1460:1460,1)+1),Z$1)),rounding_decimal_places)</f>
        <v>0.80604200000000004</v>
      </c>
      <c r="AA731">
        <f>ROUND(IF(AA$1=2050,TREND(INDEX('Set Schedules Here'!1461:1461,1,MATCH(AA$1,'Set Schedules Here'!1460:1460,0)),INDEX('Set Schedules Here'!1460:1460,1,MATCH(AA$1,'Set Schedules Here'!1460:1460,0)),AA$1),TREND(INDEX('Set Schedules Here'!1461:1461,1,MATCH(AA$1,'Set Schedules Here'!1460:1460,1)):INDEX('Set Schedules Here'!1461:1461,1,MATCH(AA$1,'Set Schedules Here'!1460:1460,1)+1),INDEX('Set Schedules Here'!1460:1460,1,MATCH(AA$1,'Set Schedules Here'!1460:1460,1)):INDEX('Set Schedules Here'!1460:1460,1,MATCH(AA$1,'Set Schedules Here'!1460:1460,1)+1),AA$1)),rounding_decimal_places)</f>
        <v>0.84731699999999999</v>
      </c>
      <c r="AB731">
        <f>ROUND(IF(AB$1=2050,TREND(INDEX('Set Schedules Here'!1461:1461,1,MATCH(AB$1,'Set Schedules Here'!1460:1460,0)),INDEX('Set Schedules Here'!1460:1460,1,MATCH(AB$1,'Set Schedules Here'!1460:1460,0)),AB$1),TREND(INDEX('Set Schedules Here'!1461:1461,1,MATCH(AB$1,'Set Schedules Here'!1460:1460,1)):INDEX('Set Schedules Here'!1461:1461,1,MATCH(AB$1,'Set Schedules Here'!1460:1460,1)+1),INDEX('Set Schedules Here'!1460:1460,1,MATCH(AB$1,'Set Schedules Here'!1460:1460,1)):INDEX('Set Schedules Here'!1460:1460,1,MATCH(AB$1,'Set Schedules Here'!1460:1460,1)+1),AB$1)),rounding_decimal_places)</f>
        <v>0.88178699999999999</v>
      </c>
      <c r="AC731">
        <f>ROUND(IF(AC$1=2050,TREND(INDEX('Set Schedules Here'!1461:1461,1,MATCH(AC$1,'Set Schedules Here'!1460:1460,0)),INDEX('Set Schedules Here'!1460:1460,1,MATCH(AC$1,'Set Schedules Here'!1460:1460,0)),AC$1),TREND(INDEX('Set Schedules Here'!1461:1461,1,MATCH(AC$1,'Set Schedules Here'!1460:1460,1)):INDEX('Set Schedules Here'!1461:1461,1,MATCH(AC$1,'Set Schedules Here'!1460:1460,1)+1),INDEX('Set Schedules Here'!1460:1460,1,MATCH(AC$1,'Set Schedules Here'!1460:1460,1)):INDEX('Set Schedules Here'!1460:1460,1,MATCH(AC$1,'Set Schedules Here'!1460:1460,1)+1),AC$1)),rounding_decimal_places)</f>
        <v>0.910049</v>
      </c>
      <c r="AD731">
        <f>ROUND(IF(AD$1=2050,TREND(INDEX('Set Schedules Here'!1461:1461,1,MATCH(AD$1,'Set Schedules Here'!1460:1460,0)),INDEX('Set Schedules Here'!1460:1460,1,MATCH(AD$1,'Set Schedules Here'!1460:1460,0)),AD$1),TREND(INDEX('Set Schedules Here'!1461:1461,1,MATCH(AD$1,'Set Schedules Here'!1460:1460,1)):INDEX('Set Schedules Here'!1461:1461,1,MATCH(AD$1,'Set Schedules Here'!1460:1460,1)+1),INDEX('Set Schedules Here'!1460:1460,1,MATCH(AD$1,'Set Schedules Here'!1460:1460,1)):INDEX('Set Schedules Here'!1460:1460,1,MATCH(AD$1,'Set Schedules Here'!1460:1460,1)+1),AD$1)),rounding_decimal_places)</f>
        <v>0.93287299999999995</v>
      </c>
      <c r="AE731">
        <f>ROUND(IF(AE$1=2050,TREND(INDEX('Set Schedules Here'!1461:1461,1,MATCH(AE$1,'Set Schedules Here'!1460:1460,0)),INDEX('Set Schedules Here'!1460:1460,1,MATCH(AE$1,'Set Schedules Here'!1460:1460,0)),AE$1),TREND(INDEX('Set Schedules Here'!1461:1461,1,MATCH(AE$1,'Set Schedules Here'!1460:1460,1)):INDEX('Set Schedules Here'!1461:1461,1,MATCH(AE$1,'Set Schedules Here'!1460:1460,1)+1),INDEX('Set Schedules Here'!1460:1460,1,MATCH(AE$1,'Set Schedules Here'!1460:1460,1)):INDEX('Set Schedules Here'!1460:1460,1,MATCH(AE$1,'Set Schedules Here'!1460:1460,1)+1),AE$1)),rounding_decimal_places)</f>
        <v>0.95108199999999998</v>
      </c>
      <c r="AF731">
        <f>ROUND(IF(AF$1=2050,TREND(INDEX('Set Schedules Here'!1461:1461,1,MATCH(AF$1,'Set Schedules Here'!1460:1460,0)),INDEX('Set Schedules Here'!1460:1460,1,MATCH(AF$1,'Set Schedules Here'!1460:1460,0)),AF$1),TREND(INDEX('Set Schedules Here'!1461:1461,1,MATCH(AF$1,'Set Schedules Here'!1460:1460,1)):INDEX('Set Schedules Here'!1461:1461,1,MATCH(AF$1,'Set Schedules Here'!1460:1460,1)+1),INDEX('Set Schedules Here'!1460:1460,1,MATCH(AF$1,'Set Schedules Here'!1460:1460,1)):INDEX('Set Schedules Here'!1460:1460,1,MATCH(AF$1,'Set Schedules Here'!1460:1460,1)+1),AF$1)),rounding_decimal_places)</f>
        <v>0.96546799999999999</v>
      </c>
      <c r="AG731">
        <f>ROUND(IF(AG$1=2050,TREND(INDEX('Set Schedules Here'!1461:1461,1,MATCH(AG$1,'Set Schedules Here'!1460:1460,0)),INDEX('Set Schedules Here'!1460:1460,1,MATCH(AG$1,'Set Schedules Here'!1460:1460,0)),AG$1),TREND(INDEX('Set Schedules Here'!1461:1461,1,MATCH(AG$1,'Set Schedules Here'!1460:1460,1)):INDEX('Set Schedules Here'!1461:1461,1,MATCH(AG$1,'Set Schedules Here'!1460:1460,1)+1),INDEX('Set Schedules Here'!1460:1460,1,MATCH(AG$1,'Set Schedules Here'!1460:1460,1)):INDEX('Set Schedules Here'!1460:1460,1,MATCH(AG$1,'Set Schedules Here'!1460:1460,1)+1),AG$1)),rounding_decimal_places)</f>
        <v>0.97674700000000003</v>
      </c>
      <c r="AH731">
        <f>ROUND(IF(AH$1=2050,TREND(INDEX('Set Schedules Here'!1461:1461,1,MATCH(AH$1,'Set Schedules Here'!1460:1460,0)),INDEX('Set Schedules Here'!1460:1460,1,MATCH(AH$1,'Set Schedules Here'!1460:1460,0)),AH$1),TREND(INDEX('Set Schedules Here'!1461:1461,1,MATCH(AH$1,'Set Schedules Here'!1460:1460,1)):INDEX('Set Schedules Here'!1461:1461,1,MATCH(AH$1,'Set Schedules Here'!1460:1460,1)+1),INDEX('Set Schedules Here'!1460:1460,1,MATCH(AH$1,'Set Schedules Here'!1460:1460,1)):INDEX('Set Schedules Here'!1460:1460,1,MATCH(AH$1,'Set Schedules Here'!1460:1460,1)+1),AH$1)),rounding_decimal_places)</f>
        <v>0.98553599999999997</v>
      </c>
      <c r="AI731">
        <f>ROUND(IF(AI$1=2050,TREND(INDEX('Set Schedules Here'!1461:1461,1,MATCH(AI$1,'Set Schedules Here'!1460:1460,0)),INDEX('Set Schedules Here'!1460:1460,1,MATCH(AI$1,'Set Schedules Here'!1460:1460,0)),AI$1),TREND(INDEX('Set Schedules Here'!1461:1461,1,MATCH(AI$1,'Set Schedules Here'!1460:1460,1)):INDEX('Set Schedules Here'!1461:1461,1,MATCH(AI$1,'Set Schedules Here'!1460:1460,1)+1),INDEX('Set Schedules Here'!1460:1460,1,MATCH(AI$1,'Set Schedules Here'!1460:1460,1)):INDEX('Set Schedules Here'!1460:1460,1,MATCH(AI$1,'Set Schedules Here'!1460:1460,1)+1),AI$1)),rounding_decimal_places)</f>
        <v>0.99235200000000001</v>
      </c>
      <c r="AJ731">
        <f>ROUND(IF(AJ$1=2050,TREND(INDEX('Set Schedules Here'!1461:1461,1,MATCH(AJ$1,'Set Schedules Here'!1460:1460,0)),INDEX('Set Schedules Here'!1460:1460,1,MATCH(AJ$1,'Set Schedules Here'!1460:1460,0)),AJ$1),TREND(INDEX('Set Schedules Here'!1461:1461,1,MATCH(AJ$1,'Set Schedules Here'!1460:1460,1)):INDEX('Set Schedules Here'!1461:1461,1,MATCH(AJ$1,'Set Schedules Here'!1460:1460,1)+1),INDEX('Set Schedules Here'!1460:1460,1,MATCH(AJ$1,'Set Schedules Here'!1460:1460,1)):INDEX('Set Schedules Here'!1460:1460,1,MATCH(AJ$1,'Set Schedules Here'!1460:1460,1)+1),AJ$1)),rounding_decimal_places)</f>
        <v>0.99761900000000003</v>
      </c>
    </row>
    <row r="732" spans="1:36" x14ac:dyDescent="0.45">
      <c r="A732" s="12" t="str">
        <f>'Set Schedules Here'!A1462</f>
        <v>RnD electricity capital cost reduction</v>
      </c>
      <c r="B732" s="12" t="str">
        <f>IF(ISBLANK('Set Schedules Here'!C1462),"",'Set Schedules Here'!C1462)</f>
        <v>nuclear es</v>
      </c>
      <c r="C732" s="12" t="str">
        <f>IF(ISBLANK('Set Schedules Here'!D1462),"",'Set Schedules Here'!D1462)</f>
        <v/>
      </c>
      <c r="D732" s="21" t="str">
        <f>IF(ISBLANK('Set Schedules Here'!E1462),"",'Set Schedules Here'!E1462)</f>
        <v/>
      </c>
      <c r="E732">
        <f>ROUND(IF(E$1=2050,TREND(INDEX('Set Schedules Here'!1463:1463,1,MATCH(E$1,'Set Schedules Here'!1462:1462,0)),INDEX('Set Schedules Here'!1462:1462,1,MATCH(E$1,'Set Schedules Here'!1462:1462,0)),E$1),TREND(INDEX('Set Schedules Here'!1463:1463,1,MATCH(E$1,'Set Schedules Here'!1462:1462,1)):INDEX('Set Schedules Here'!1463:1463,1,MATCH(E$1,'Set Schedules Here'!1462:1462,1)+1),INDEX('Set Schedules Here'!1462:1462,1,MATCH(E$1,'Set Schedules Here'!1462:1462,1)):INDEX('Set Schedules Here'!1462:1462,1,MATCH(E$1,'Set Schedules Here'!1462:1462,1)+1),E$1)),rounding_decimal_places)</f>
        <v>0</v>
      </c>
      <c r="F732">
        <f>ROUND(IF(F$1=2050,TREND(INDEX('Set Schedules Here'!1463:1463,1,MATCH(F$1,'Set Schedules Here'!1462:1462,0)),INDEX('Set Schedules Here'!1462:1462,1,MATCH(F$1,'Set Schedules Here'!1462:1462,0)),F$1),TREND(INDEX('Set Schedules Here'!1463:1463,1,MATCH(F$1,'Set Schedules Here'!1462:1462,1)):INDEX('Set Schedules Here'!1463:1463,1,MATCH(F$1,'Set Schedules Here'!1462:1462,1)+1),INDEX('Set Schedules Here'!1462:1462,1,MATCH(F$1,'Set Schedules Here'!1462:1462,1)):INDEX('Set Schedules Here'!1462:1462,1,MATCH(F$1,'Set Schedules Here'!1462:1462,1)+1),F$1)),rounding_decimal_places)</f>
        <v>0</v>
      </c>
      <c r="G732">
        <f>ROUND(IF(G$1=2050,TREND(INDEX('Set Schedules Here'!1463:1463,1,MATCH(G$1,'Set Schedules Here'!1462:1462,0)),INDEX('Set Schedules Here'!1462:1462,1,MATCH(G$1,'Set Schedules Here'!1462:1462,0)),G$1),TREND(INDEX('Set Schedules Here'!1463:1463,1,MATCH(G$1,'Set Schedules Here'!1462:1462,1)):INDEX('Set Schedules Here'!1463:1463,1,MATCH(G$1,'Set Schedules Here'!1462:1462,1)+1),INDEX('Set Schedules Here'!1462:1462,1,MATCH(G$1,'Set Schedules Here'!1462:1462,1)):INDEX('Set Schedules Here'!1462:1462,1,MATCH(G$1,'Set Schedules Here'!1462:1462,1)+1),G$1)),rounding_decimal_places)</f>
        <v>2.2648000000000001E-2</v>
      </c>
      <c r="H732">
        <f>ROUND(IF(H$1=2050,TREND(INDEX('Set Schedules Here'!1463:1463,1,MATCH(H$1,'Set Schedules Here'!1462:1462,0)),INDEX('Set Schedules Here'!1462:1462,1,MATCH(H$1,'Set Schedules Here'!1462:1462,0)),H$1),TREND(INDEX('Set Schedules Here'!1463:1463,1,MATCH(H$1,'Set Schedules Here'!1462:1462,1)):INDEX('Set Schedules Here'!1463:1463,1,MATCH(H$1,'Set Schedules Here'!1462:1462,1)+1),INDEX('Set Schedules Here'!1462:1462,1,MATCH(H$1,'Set Schedules Here'!1462:1462,1)):INDEX('Set Schedules Here'!1462:1462,1,MATCH(H$1,'Set Schedules Here'!1462:1462,1)+1),H$1)),rounding_decimal_places)</f>
        <v>2.9464000000000001E-2</v>
      </c>
      <c r="I732">
        <f>ROUND(IF(I$1=2050,TREND(INDEX('Set Schedules Here'!1463:1463,1,MATCH(I$1,'Set Schedules Here'!1462:1462,0)),INDEX('Set Schedules Here'!1462:1462,1,MATCH(I$1,'Set Schedules Here'!1462:1462,0)),I$1),TREND(INDEX('Set Schedules Here'!1463:1463,1,MATCH(I$1,'Set Schedules Here'!1462:1462,1)):INDEX('Set Schedules Here'!1463:1463,1,MATCH(I$1,'Set Schedules Here'!1462:1462,1)+1),INDEX('Set Schedules Here'!1462:1462,1,MATCH(I$1,'Set Schedules Here'!1462:1462,1)):INDEX('Set Schedules Here'!1462:1462,1,MATCH(I$1,'Set Schedules Here'!1462:1462,1)+1),I$1)),rounding_decimal_places)</f>
        <v>3.8253000000000002E-2</v>
      </c>
      <c r="J732">
        <f>ROUND(IF(J$1=2050,TREND(INDEX('Set Schedules Here'!1463:1463,1,MATCH(J$1,'Set Schedules Here'!1462:1462,0)),INDEX('Set Schedules Here'!1462:1462,1,MATCH(J$1,'Set Schedules Here'!1462:1462,0)),J$1),TREND(INDEX('Set Schedules Here'!1463:1463,1,MATCH(J$1,'Set Schedules Here'!1462:1462,1)):INDEX('Set Schedules Here'!1463:1463,1,MATCH(J$1,'Set Schedules Here'!1462:1462,1)+1),INDEX('Set Schedules Here'!1462:1462,1,MATCH(J$1,'Set Schedules Here'!1462:1462,1)):INDEX('Set Schedules Here'!1462:1462,1,MATCH(J$1,'Set Schedules Here'!1462:1462,1)+1),J$1)),rounding_decimal_places)</f>
        <v>4.9532E-2</v>
      </c>
      <c r="K732">
        <f>ROUND(IF(K$1=2050,TREND(INDEX('Set Schedules Here'!1463:1463,1,MATCH(K$1,'Set Schedules Here'!1462:1462,0)),INDEX('Set Schedules Here'!1462:1462,1,MATCH(K$1,'Set Schedules Here'!1462:1462,0)),K$1),TREND(INDEX('Set Schedules Here'!1463:1463,1,MATCH(K$1,'Set Schedules Here'!1462:1462,1)):INDEX('Set Schedules Here'!1463:1463,1,MATCH(K$1,'Set Schedules Here'!1462:1462,1)+1),INDEX('Set Schedules Here'!1462:1462,1,MATCH(K$1,'Set Schedules Here'!1462:1462,1)):INDEX('Set Schedules Here'!1462:1462,1,MATCH(K$1,'Set Schedules Here'!1462:1462,1)+1),K$1)),rounding_decimal_places)</f>
        <v>6.3918000000000003E-2</v>
      </c>
      <c r="L732">
        <f>ROUND(IF(L$1=2050,TREND(INDEX('Set Schedules Here'!1463:1463,1,MATCH(L$1,'Set Schedules Here'!1462:1462,0)),INDEX('Set Schedules Here'!1462:1462,1,MATCH(L$1,'Set Schedules Here'!1462:1462,0)),L$1),TREND(INDEX('Set Schedules Here'!1463:1463,1,MATCH(L$1,'Set Schedules Here'!1462:1462,1)):INDEX('Set Schedules Here'!1463:1463,1,MATCH(L$1,'Set Schedules Here'!1462:1462,1)+1),INDEX('Set Schedules Here'!1462:1462,1,MATCH(L$1,'Set Schedules Here'!1462:1462,1)):INDEX('Set Schedules Here'!1462:1462,1,MATCH(L$1,'Set Schedules Here'!1462:1462,1)+1),L$1)),rounding_decimal_places)</f>
        <v>8.2127000000000006E-2</v>
      </c>
      <c r="M732">
        <f>ROUND(IF(M$1=2050,TREND(INDEX('Set Schedules Here'!1463:1463,1,MATCH(M$1,'Set Schedules Here'!1462:1462,0)),INDEX('Set Schedules Here'!1462:1462,1,MATCH(M$1,'Set Schedules Here'!1462:1462,0)),M$1),TREND(INDEX('Set Schedules Here'!1463:1463,1,MATCH(M$1,'Set Schedules Here'!1462:1462,1)):INDEX('Set Schedules Here'!1463:1463,1,MATCH(M$1,'Set Schedules Here'!1462:1462,1)+1),INDEX('Set Schedules Here'!1462:1462,1,MATCH(M$1,'Set Schedules Here'!1462:1462,1)):INDEX('Set Schedules Here'!1462:1462,1,MATCH(M$1,'Set Schedules Here'!1462:1462,1)+1),M$1)),rounding_decimal_places)</f>
        <v>0.104951</v>
      </c>
      <c r="N732">
        <f>ROUND(IF(N$1=2050,TREND(INDEX('Set Schedules Here'!1463:1463,1,MATCH(N$1,'Set Schedules Here'!1462:1462,0)),INDEX('Set Schedules Here'!1462:1462,1,MATCH(N$1,'Set Schedules Here'!1462:1462,0)),N$1),TREND(INDEX('Set Schedules Here'!1463:1463,1,MATCH(N$1,'Set Schedules Here'!1462:1462,1)):INDEX('Set Schedules Here'!1463:1463,1,MATCH(N$1,'Set Schedules Here'!1462:1462,1)+1),INDEX('Set Schedules Here'!1462:1462,1,MATCH(N$1,'Set Schedules Here'!1462:1462,1)):INDEX('Set Schedules Here'!1462:1462,1,MATCH(N$1,'Set Schedules Here'!1462:1462,1)+1),N$1)),rounding_decimal_places)</f>
        <v>0.133213</v>
      </c>
      <c r="O732">
        <f>ROUND(IF(O$1=2050,TREND(INDEX('Set Schedules Here'!1463:1463,1,MATCH(O$1,'Set Schedules Here'!1462:1462,0)),INDEX('Set Schedules Here'!1462:1462,1,MATCH(O$1,'Set Schedules Here'!1462:1462,0)),O$1),TREND(INDEX('Set Schedules Here'!1463:1463,1,MATCH(O$1,'Set Schedules Here'!1462:1462,1)):INDEX('Set Schedules Here'!1463:1463,1,MATCH(O$1,'Set Schedules Here'!1462:1462,1)+1),INDEX('Set Schedules Here'!1462:1462,1,MATCH(O$1,'Set Schedules Here'!1462:1462,1)):INDEX('Set Schedules Here'!1462:1462,1,MATCH(O$1,'Set Schedules Here'!1462:1462,1)+1),O$1)),rounding_decimal_places)</f>
        <v>0.167683</v>
      </c>
      <c r="P732">
        <f>ROUND(IF(P$1=2050,TREND(INDEX('Set Schedules Here'!1463:1463,1,MATCH(P$1,'Set Schedules Here'!1462:1462,0)),INDEX('Set Schedules Here'!1462:1462,1,MATCH(P$1,'Set Schedules Here'!1462:1462,0)),P$1),TREND(INDEX('Set Schedules Here'!1463:1463,1,MATCH(P$1,'Set Schedules Here'!1462:1462,1)):INDEX('Set Schedules Here'!1463:1463,1,MATCH(P$1,'Set Schedules Here'!1462:1462,1)+1),INDEX('Set Schedules Here'!1462:1462,1,MATCH(P$1,'Set Schedules Here'!1462:1462,1)):INDEX('Set Schedules Here'!1462:1462,1,MATCH(P$1,'Set Schedules Here'!1462:1462,1)+1),P$1)),rounding_decimal_places)</f>
        <v>0.208958</v>
      </c>
      <c r="Q732">
        <f>ROUND(IF(Q$1=2050,TREND(INDEX('Set Schedules Here'!1463:1463,1,MATCH(Q$1,'Set Schedules Here'!1462:1462,0)),INDEX('Set Schedules Here'!1462:1462,1,MATCH(Q$1,'Set Schedules Here'!1462:1462,0)),Q$1),TREND(INDEX('Set Schedules Here'!1463:1463,1,MATCH(Q$1,'Set Schedules Here'!1462:1462,1)):INDEX('Set Schedules Here'!1463:1463,1,MATCH(Q$1,'Set Schedules Here'!1462:1462,1)+1),INDEX('Set Schedules Here'!1462:1462,1,MATCH(Q$1,'Set Schedules Here'!1462:1462,1)):INDEX('Set Schedules Here'!1462:1462,1,MATCH(Q$1,'Set Schedules Here'!1462:1462,1)+1),Q$1)),rounding_decimal_places)</f>
        <v>0.25730900000000001</v>
      </c>
      <c r="R732">
        <f>ROUND(IF(R$1=2050,TREND(INDEX('Set Schedules Here'!1463:1463,1,MATCH(R$1,'Set Schedules Here'!1462:1462,0)),INDEX('Set Schedules Here'!1462:1462,1,MATCH(R$1,'Set Schedules Here'!1462:1462,0)),R$1),TREND(INDEX('Set Schedules Here'!1463:1463,1,MATCH(R$1,'Set Schedules Here'!1462:1462,1)):INDEX('Set Schedules Here'!1463:1463,1,MATCH(R$1,'Set Schedules Here'!1462:1462,1)+1),INDEX('Set Schedules Here'!1462:1462,1,MATCH(R$1,'Set Schedules Here'!1462:1462,1)):INDEX('Set Schedules Here'!1462:1462,1,MATCH(R$1,'Set Schedules Here'!1462:1462,1)+1),R$1)),rounding_decimal_places)</f>
        <v>0.31250899999999998</v>
      </c>
      <c r="S732">
        <f>ROUND(IF(S$1=2050,TREND(INDEX('Set Schedules Here'!1463:1463,1,MATCH(S$1,'Set Schedules Here'!1462:1462,0)),INDEX('Set Schedules Here'!1462:1462,1,MATCH(S$1,'Set Schedules Here'!1462:1462,0)),S$1),TREND(INDEX('Set Schedules Here'!1463:1463,1,MATCH(S$1,'Set Schedules Here'!1462:1462,1)):INDEX('Set Schedules Here'!1463:1463,1,MATCH(S$1,'Set Schedules Here'!1462:1462,1)+1),INDEX('Set Schedules Here'!1462:1462,1,MATCH(S$1,'Set Schedules Here'!1462:1462,1)):INDEX('Set Schedules Here'!1462:1462,1,MATCH(S$1,'Set Schedules Here'!1462:1462,1)+1),S$1)),rounding_decimal_places)</f>
        <v>0.37370999999999999</v>
      </c>
      <c r="T732">
        <f>ROUND(IF(T$1=2050,TREND(INDEX('Set Schedules Here'!1463:1463,1,MATCH(T$1,'Set Schedules Here'!1462:1462,0)),INDEX('Set Schedules Here'!1462:1462,1,MATCH(T$1,'Set Schedules Here'!1462:1462,0)),T$1),TREND(INDEX('Set Schedules Here'!1463:1463,1,MATCH(T$1,'Set Schedules Here'!1462:1462,1)):INDEX('Set Schedules Here'!1463:1463,1,MATCH(T$1,'Set Schedules Here'!1462:1462,1)+1),INDEX('Set Schedules Here'!1462:1462,1,MATCH(T$1,'Set Schedules Here'!1462:1462,1)):INDEX('Set Schedules Here'!1462:1462,1,MATCH(T$1,'Set Schedules Here'!1462:1462,1)+1),T$1)),rounding_decimal_places)</f>
        <v>0.43940099999999999</v>
      </c>
      <c r="U732">
        <f>ROUND(IF(U$1=2050,TREND(INDEX('Set Schedules Here'!1463:1463,1,MATCH(U$1,'Set Schedules Here'!1462:1462,0)),INDEX('Set Schedules Here'!1462:1462,1,MATCH(U$1,'Set Schedules Here'!1462:1462,0)),U$1),TREND(INDEX('Set Schedules Here'!1463:1463,1,MATCH(U$1,'Set Schedules Here'!1462:1462,1)):INDEX('Set Schedules Here'!1463:1463,1,MATCH(U$1,'Set Schedules Here'!1462:1462,1)+1),INDEX('Set Schedules Here'!1462:1462,1,MATCH(U$1,'Set Schedules Here'!1462:1462,1)):INDEX('Set Schedules Here'!1462:1462,1,MATCH(U$1,'Set Schedules Here'!1462:1462,1)+1),U$1)),rounding_decimal_places)</f>
        <v>0.50749999999999995</v>
      </c>
      <c r="V732">
        <f>ROUND(IF(V$1=2050,TREND(INDEX('Set Schedules Here'!1463:1463,1,MATCH(V$1,'Set Schedules Here'!1462:1462,0)),INDEX('Set Schedules Here'!1462:1462,1,MATCH(V$1,'Set Schedules Here'!1462:1462,0)),V$1),TREND(INDEX('Set Schedules Here'!1463:1463,1,MATCH(V$1,'Set Schedules Here'!1462:1462,1)):INDEX('Set Schedules Here'!1463:1463,1,MATCH(V$1,'Set Schedules Here'!1462:1462,1)+1),INDEX('Set Schedules Here'!1462:1462,1,MATCH(V$1,'Set Schedules Here'!1462:1462,1)):INDEX('Set Schedules Here'!1462:1462,1,MATCH(V$1,'Set Schedules Here'!1462:1462,1)+1),V$1)),rounding_decimal_places)</f>
        <v>0.57559899999999997</v>
      </c>
      <c r="W732">
        <f>ROUND(IF(W$1=2050,TREND(INDEX('Set Schedules Here'!1463:1463,1,MATCH(W$1,'Set Schedules Here'!1462:1462,0)),INDEX('Set Schedules Here'!1462:1462,1,MATCH(W$1,'Set Schedules Here'!1462:1462,0)),W$1),TREND(INDEX('Set Schedules Here'!1463:1463,1,MATCH(W$1,'Set Schedules Here'!1462:1462,1)):INDEX('Set Schedules Here'!1463:1463,1,MATCH(W$1,'Set Schedules Here'!1462:1462,1)+1),INDEX('Set Schedules Here'!1462:1462,1,MATCH(W$1,'Set Schedules Here'!1462:1462,1)):INDEX('Set Schedules Here'!1462:1462,1,MATCH(W$1,'Set Schedules Here'!1462:1462,1)+1),W$1)),rounding_decimal_places)</f>
        <v>0.64129000000000003</v>
      </c>
      <c r="X732">
        <f>ROUND(IF(X$1=2050,TREND(INDEX('Set Schedules Here'!1463:1463,1,MATCH(X$1,'Set Schedules Here'!1462:1462,0)),INDEX('Set Schedules Here'!1462:1462,1,MATCH(X$1,'Set Schedules Here'!1462:1462,0)),X$1),TREND(INDEX('Set Schedules Here'!1463:1463,1,MATCH(X$1,'Set Schedules Here'!1462:1462,1)):INDEX('Set Schedules Here'!1463:1463,1,MATCH(X$1,'Set Schedules Here'!1462:1462,1)+1),INDEX('Set Schedules Here'!1462:1462,1,MATCH(X$1,'Set Schedules Here'!1462:1462,1)):INDEX('Set Schedules Here'!1462:1462,1,MATCH(X$1,'Set Schedules Here'!1462:1462,1)+1),X$1)),rounding_decimal_places)</f>
        <v>0.70249099999999998</v>
      </c>
      <c r="Y732">
        <f>ROUND(IF(Y$1=2050,TREND(INDEX('Set Schedules Here'!1463:1463,1,MATCH(Y$1,'Set Schedules Here'!1462:1462,0)),INDEX('Set Schedules Here'!1462:1462,1,MATCH(Y$1,'Set Schedules Here'!1462:1462,0)),Y$1),TREND(INDEX('Set Schedules Here'!1463:1463,1,MATCH(Y$1,'Set Schedules Here'!1462:1462,1)):INDEX('Set Schedules Here'!1463:1463,1,MATCH(Y$1,'Set Schedules Here'!1462:1462,1)+1),INDEX('Set Schedules Here'!1462:1462,1,MATCH(Y$1,'Set Schedules Here'!1462:1462,1)):INDEX('Set Schedules Here'!1462:1462,1,MATCH(Y$1,'Set Schedules Here'!1462:1462,1)+1),Y$1)),rounding_decimal_places)</f>
        <v>0.757691</v>
      </c>
      <c r="Z732">
        <f>ROUND(IF(Z$1=2050,TREND(INDEX('Set Schedules Here'!1463:1463,1,MATCH(Z$1,'Set Schedules Here'!1462:1462,0)),INDEX('Set Schedules Here'!1462:1462,1,MATCH(Z$1,'Set Schedules Here'!1462:1462,0)),Z$1),TREND(INDEX('Set Schedules Here'!1463:1463,1,MATCH(Z$1,'Set Schedules Here'!1462:1462,1)):INDEX('Set Schedules Here'!1463:1463,1,MATCH(Z$1,'Set Schedules Here'!1462:1462,1)+1),INDEX('Set Schedules Here'!1462:1462,1,MATCH(Z$1,'Set Schedules Here'!1462:1462,1)):INDEX('Set Schedules Here'!1462:1462,1,MATCH(Z$1,'Set Schedules Here'!1462:1462,1)+1),Z$1)),rounding_decimal_places)</f>
        <v>0.80604200000000004</v>
      </c>
      <c r="AA732">
        <f>ROUND(IF(AA$1=2050,TREND(INDEX('Set Schedules Here'!1463:1463,1,MATCH(AA$1,'Set Schedules Here'!1462:1462,0)),INDEX('Set Schedules Here'!1462:1462,1,MATCH(AA$1,'Set Schedules Here'!1462:1462,0)),AA$1),TREND(INDEX('Set Schedules Here'!1463:1463,1,MATCH(AA$1,'Set Schedules Here'!1462:1462,1)):INDEX('Set Schedules Here'!1463:1463,1,MATCH(AA$1,'Set Schedules Here'!1462:1462,1)+1),INDEX('Set Schedules Here'!1462:1462,1,MATCH(AA$1,'Set Schedules Here'!1462:1462,1)):INDEX('Set Schedules Here'!1462:1462,1,MATCH(AA$1,'Set Schedules Here'!1462:1462,1)+1),AA$1)),rounding_decimal_places)</f>
        <v>0.84731699999999999</v>
      </c>
      <c r="AB732">
        <f>ROUND(IF(AB$1=2050,TREND(INDEX('Set Schedules Here'!1463:1463,1,MATCH(AB$1,'Set Schedules Here'!1462:1462,0)),INDEX('Set Schedules Here'!1462:1462,1,MATCH(AB$1,'Set Schedules Here'!1462:1462,0)),AB$1),TREND(INDEX('Set Schedules Here'!1463:1463,1,MATCH(AB$1,'Set Schedules Here'!1462:1462,1)):INDEX('Set Schedules Here'!1463:1463,1,MATCH(AB$1,'Set Schedules Here'!1462:1462,1)+1),INDEX('Set Schedules Here'!1462:1462,1,MATCH(AB$1,'Set Schedules Here'!1462:1462,1)):INDEX('Set Schedules Here'!1462:1462,1,MATCH(AB$1,'Set Schedules Here'!1462:1462,1)+1),AB$1)),rounding_decimal_places)</f>
        <v>0.88178699999999999</v>
      </c>
      <c r="AC732">
        <f>ROUND(IF(AC$1=2050,TREND(INDEX('Set Schedules Here'!1463:1463,1,MATCH(AC$1,'Set Schedules Here'!1462:1462,0)),INDEX('Set Schedules Here'!1462:1462,1,MATCH(AC$1,'Set Schedules Here'!1462:1462,0)),AC$1),TREND(INDEX('Set Schedules Here'!1463:1463,1,MATCH(AC$1,'Set Schedules Here'!1462:1462,1)):INDEX('Set Schedules Here'!1463:1463,1,MATCH(AC$1,'Set Schedules Here'!1462:1462,1)+1),INDEX('Set Schedules Here'!1462:1462,1,MATCH(AC$1,'Set Schedules Here'!1462:1462,1)):INDEX('Set Schedules Here'!1462:1462,1,MATCH(AC$1,'Set Schedules Here'!1462:1462,1)+1),AC$1)),rounding_decimal_places)</f>
        <v>0.910049</v>
      </c>
      <c r="AD732">
        <f>ROUND(IF(AD$1=2050,TREND(INDEX('Set Schedules Here'!1463:1463,1,MATCH(AD$1,'Set Schedules Here'!1462:1462,0)),INDEX('Set Schedules Here'!1462:1462,1,MATCH(AD$1,'Set Schedules Here'!1462:1462,0)),AD$1),TREND(INDEX('Set Schedules Here'!1463:1463,1,MATCH(AD$1,'Set Schedules Here'!1462:1462,1)):INDEX('Set Schedules Here'!1463:1463,1,MATCH(AD$1,'Set Schedules Here'!1462:1462,1)+1),INDEX('Set Schedules Here'!1462:1462,1,MATCH(AD$1,'Set Schedules Here'!1462:1462,1)):INDEX('Set Schedules Here'!1462:1462,1,MATCH(AD$1,'Set Schedules Here'!1462:1462,1)+1),AD$1)),rounding_decimal_places)</f>
        <v>0.93287299999999995</v>
      </c>
      <c r="AE732">
        <f>ROUND(IF(AE$1=2050,TREND(INDEX('Set Schedules Here'!1463:1463,1,MATCH(AE$1,'Set Schedules Here'!1462:1462,0)),INDEX('Set Schedules Here'!1462:1462,1,MATCH(AE$1,'Set Schedules Here'!1462:1462,0)),AE$1),TREND(INDEX('Set Schedules Here'!1463:1463,1,MATCH(AE$1,'Set Schedules Here'!1462:1462,1)):INDEX('Set Schedules Here'!1463:1463,1,MATCH(AE$1,'Set Schedules Here'!1462:1462,1)+1),INDEX('Set Schedules Here'!1462:1462,1,MATCH(AE$1,'Set Schedules Here'!1462:1462,1)):INDEX('Set Schedules Here'!1462:1462,1,MATCH(AE$1,'Set Schedules Here'!1462:1462,1)+1),AE$1)),rounding_decimal_places)</f>
        <v>0.95108199999999998</v>
      </c>
      <c r="AF732">
        <f>ROUND(IF(AF$1=2050,TREND(INDEX('Set Schedules Here'!1463:1463,1,MATCH(AF$1,'Set Schedules Here'!1462:1462,0)),INDEX('Set Schedules Here'!1462:1462,1,MATCH(AF$1,'Set Schedules Here'!1462:1462,0)),AF$1),TREND(INDEX('Set Schedules Here'!1463:1463,1,MATCH(AF$1,'Set Schedules Here'!1462:1462,1)):INDEX('Set Schedules Here'!1463:1463,1,MATCH(AF$1,'Set Schedules Here'!1462:1462,1)+1),INDEX('Set Schedules Here'!1462:1462,1,MATCH(AF$1,'Set Schedules Here'!1462:1462,1)):INDEX('Set Schedules Here'!1462:1462,1,MATCH(AF$1,'Set Schedules Here'!1462:1462,1)+1),AF$1)),rounding_decimal_places)</f>
        <v>0.96546799999999999</v>
      </c>
      <c r="AG732">
        <f>ROUND(IF(AG$1=2050,TREND(INDEX('Set Schedules Here'!1463:1463,1,MATCH(AG$1,'Set Schedules Here'!1462:1462,0)),INDEX('Set Schedules Here'!1462:1462,1,MATCH(AG$1,'Set Schedules Here'!1462:1462,0)),AG$1),TREND(INDEX('Set Schedules Here'!1463:1463,1,MATCH(AG$1,'Set Schedules Here'!1462:1462,1)):INDEX('Set Schedules Here'!1463:1463,1,MATCH(AG$1,'Set Schedules Here'!1462:1462,1)+1),INDEX('Set Schedules Here'!1462:1462,1,MATCH(AG$1,'Set Schedules Here'!1462:1462,1)):INDEX('Set Schedules Here'!1462:1462,1,MATCH(AG$1,'Set Schedules Here'!1462:1462,1)+1),AG$1)),rounding_decimal_places)</f>
        <v>0.97674700000000003</v>
      </c>
      <c r="AH732">
        <f>ROUND(IF(AH$1=2050,TREND(INDEX('Set Schedules Here'!1463:1463,1,MATCH(AH$1,'Set Schedules Here'!1462:1462,0)),INDEX('Set Schedules Here'!1462:1462,1,MATCH(AH$1,'Set Schedules Here'!1462:1462,0)),AH$1),TREND(INDEX('Set Schedules Here'!1463:1463,1,MATCH(AH$1,'Set Schedules Here'!1462:1462,1)):INDEX('Set Schedules Here'!1463:1463,1,MATCH(AH$1,'Set Schedules Here'!1462:1462,1)+1),INDEX('Set Schedules Here'!1462:1462,1,MATCH(AH$1,'Set Schedules Here'!1462:1462,1)):INDEX('Set Schedules Here'!1462:1462,1,MATCH(AH$1,'Set Schedules Here'!1462:1462,1)+1),AH$1)),rounding_decimal_places)</f>
        <v>0.98553599999999997</v>
      </c>
      <c r="AI732">
        <f>ROUND(IF(AI$1=2050,TREND(INDEX('Set Schedules Here'!1463:1463,1,MATCH(AI$1,'Set Schedules Here'!1462:1462,0)),INDEX('Set Schedules Here'!1462:1462,1,MATCH(AI$1,'Set Schedules Here'!1462:1462,0)),AI$1),TREND(INDEX('Set Schedules Here'!1463:1463,1,MATCH(AI$1,'Set Schedules Here'!1462:1462,1)):INDEX('Set Schedules Here'!1463:1463,1,MATCH(AI$1,'Set Schedules Here'!1462:1462,1)+1),INDEX('Set Schedules Here'!1462:1462,1,MATCH(AI$1,'Set Schedules Here'!1462:1462,1)):INDEX('Set Schedules Here'!1462:1462,1,MATCH(AI$1,'Set Schedules Here'!1462:1462,1)+1),AI$1)),rounding_decimal_places)</f>
        <v>0.99235200000000001</v>
      </c>
      <c r="AJ732">
        <f>ROUND(IF(AJ$1=2050,TREND(INDEX('Set Schedules Here'!1463:1463,1,MATCH(AJ$1,'Set Schedules Here'!1462:1462,0)),INDEX('Set Schedules Here'!1462:1462,1,MATCH(AJ$1,'Set Schedules Here'!1462:1462,0)),AJ$1),TREND(INDEX('Set Schedules Here'!1463:1463,1,MATCH(AJ$1,'Set Schedules Here'!1462:1462,1)):INDEX('Set Schedules Here'!1463:1463,1,MATCH(AJ$1,'Set Schedules Here'!1462:1462,1)+1),INDEX('Set Schedules Here'!1462:1462,1,MATCH(AJ$1,'Set Schedules Here'!1462:1462,1)):INDEX('Set Schedules Here'!1462:1462,1,MATCH(AJ$1,'Set Schedules Here'!1462:1462,1)+1),AJ$1)),rounding_decimal_places)</f>
        <v>0.99761900000000003</v>
      </c>
    </row>
    <row r="733" spans="1:36" x14ac:dyDescent="0.45">
      <c r="A733" s="12" t="str">
        <f>'Set Schedules Here'!A1464</f>
        <v>RnD electricity capital cost reduction</v>
      </c>
      <c r="B733" s="12" t="str">
        <f>IF(ISBLANK('Set Schedules Here'!C1464),"",'Set Schedules Here'!C1464)</f>
        <v>hydro es</v>
      </c>
      <c r="C733" s="12" t="str">
        <f>IF(ISBLANK('Set Schedules Here'!D1464),"",'Set Schedules Here'!D1464)</f>
        <v/>
      </c>
      <c r="D733" s="21" t="str">
        <f>IF(ISBLANK('Set Schedules Here'!E1464),"",'Set Schedules Here'!E1464)</f>
        <v/>
      </c>
      <c r="E733">
        <f>ROUND(IF(E$1=2050,TREND(INDEX('Set Schedules Here'!1465:1465,1,MATCH(E$1,'Set Schedules Here'!1464:1464,0)),INDEX('Set Schedules Here'!1464:1464,1,MATCH(E$1,'Set Schedules Here'!1464:1464,0)),E$1),TREND(INDEX('Set Schedules Here'!1465:1465,1,MATCH(E$1,'Set Schedules Here'!1464:1464,1)):INDEX('Set Schedules Here'!1465:1465,1,MATCH(E$1,'Set Schedules Here'!1464:1464,1)+1),INDEX('Set Schedules Here'!1464:1464,1,MATCH(E$1,'Set Schedules Here'!1464:1464,1)):INDEX('Set Schedules Here'!1464:1464,1,MATCH(E$1,'Set Schedules Here'!1464:1464,1)+1),E$1)),rounding_decimal_places)</f>
        <v>0</v>
      </c>
      <c r="F733">
        <f>ROUND(IF(F$1=2050,TREND(INDEX('Set Schedules Here'!1465:1465,1,MATCH(F$1,'Set Schedules Here'!1464:1464,0)),INDEX('Set Schedules Here'!1464:1464,1,MATCH(F$1,'Set Schedules Here'!1464:1464,0)),F$1),TREND(INDEX('Set Schedules Here'!1465:1465,1,MATCH(F$1,'Set Schedules Here'!1464:1464,1)):INDEX('Set Schedules Here'!1465:1465,1,MATCH(F$1,'Set Schedules Here'!1464:1464,1)+1),INDEX('Set Schedules Here'!1464:1464,1,MATCH(F$1,'Set Schedules Here'!1464:1464,1)):INDEX('Set Schedules Here'!1464:1464,1,MATCH(F$1,'Set Schedules Here'!1464:1464,1)+1),F$1)),rounding_decimal_places)</f>
        <v>0</v>
      </c>
      <c r="G733">
        <f>ROUND(IF(G$1=2050,TREND(INDEX('Set Schedules Here'!1465:1465,1,MATCH(G$1,'Set Schedules Here'!1464:1464,0)),INDEX('Set Schedules Here'!1464:1464,1,MATCH(G$1,'Set Schedules Here'!1464:1464,0)),G$1),TREND(INDEX('Set Schedules Here'!1465:1465,1,MATCH(G$1,'Set Schedules Here'!1464:1464,1)):INDEX('Set Schedules Here'!1465:1465,1,MATCH(G$1,'Set Schedules Here'!1464:1464,1)+1),INDEX('Set Schedules Here'!1464:1464,1,MATCH(G$1,'Set Schedules Here'!1464:1464,1)):INDEX('Set Schedules Here'!1464:1464,1,MATCH(G$1,'Set Schedules Here'!1464:1464,1)+1),G$1)),rounding_decimal_places)</f>
        <v>2.2648000000000001E-2</v>
      </c>
      <c r="H733">
        <f>ROUND(IF(H$1=2050,TREND(INDEX('Set Schedules Here'!1465:1465,1,MATCH(H$1,'Set Schedules Here'!1464:1464,0)),INDEX('Set Schedules Here'!1464:1464,1,MATCH(H$1,'Set Schedules Here'!1464:1464,0)),H$1),TREND(INDEX('Set Schedules Here'!1465:1465,1,MATCH(H$1,'Set Schedules Here'!1464:1464,1)):INDEX('Set Schedules Here'!1465:1465,1,MATCH(H$1,'Set Schedules Here'!1464:1464,1)+1),INDEX('Set Schedules Here'!1464:1464,1,MATCH(H$1,'Set Schedules Here'!1464:1464,1)):INDEX('Set Schedules Here'!1464:1464,1,MATCH(H$1,'Set Schedules Here'!1464:1464,1)+1),H$1)),rounding_decimal_places)</f>
        <v>2.9464000000000001E-2</v>
      </c>
      <c r="I733">
        <f>ROUND(IF(I$1=2050,TREND(INDEX('Set Schedules Here'!1465:1465,1,MATCH(I$1,'Set Schedules Here'!1464:1464,0)),INDEX('Set Schedules Here'!1464:1464,1,MATCH(I$1,'Set Schedules Here'!1464:1464,0)),I$1),TREND(INDEX('Set Schedules Here'!1465:1465,1,MATCH(I$1,'Set Schedules Here'!1464:1464,1)):INDEX('Set Schedules Here'!1465:1465,1,MATCH(I$1,'Set Schedules Here'!1464:1464,1)+1),INDEX('Set Schedules Here'!1464:1464,1,MATCH(I$1,'Set Schedules Here'!1464:1464,1)):INDEX('Set Schedules Here'!1464:1464,1,MATCH(I$1,'Set Schedules Here'!1464:1464,1)+1),I$1)),rounding_decimal_places)</f>
        <v>3.8253000000000002E-2</v>
      </c>
      <c r="J733">
        <f>ROUND(IF(J$1=2050,TREND(INDEX('Set Schedules Here'!1465:1465,1,MATCH(J$1,'Set Schedules Here'!1464:1464,0)),INDEX('Set Schedules Here'!1464:1464,1,MATCH(J$1,'Set Schedules Here'!1464:1464,0)),J$1),TREND(INDEX('Set Schedules Here'!1465:1465,1,MATCH(J$1,'Set Schedules Here'!1464:1464,1)):INDEX('Set Schedules Here'!1465:1465,1,MATCH(J$1,'Set Schedules Here'!1464:1464,1)+1),INDEX('Set Schedules Here'!1464:1464,1,MATCH(J$1,'Set Schedules Here'!1464:1464,1)):INDEX('Set Schedules Here'!1464:1464,1,MATCH(J$1,'Set Schedules Here'!1464:1464,1)+1),J$1)),rounding_decimal_places)</f>
        <v>4.9532E-2</v>
      </c>
      <c r="K733">
        <f>ROUND(IF(K$1=2050,TREND(INDEX('Set Schedules Here'!1465:1465,1,MATCH(K$1,'Set Schedules Here'!1464:1464,0)),INDEX('Set Schedules Here'!1464:1464,1,MATCH(K$1,'Set Schedules Here'!1464:1464,0)),K$1),TREND(INDEX('Set Schedules Here'!1465:1465,1,MATCH(K$1,'Set Schedules Here'!1464:1464,1)):INDEX('Set Schedules Here'!1465:1465,1,MATCH(K$1,'Set Schedules Here'!1464:1464,1)+1),INDEX('Set Schedules Here'!1464:1464,1,MATCH(K$1,'Set Schedules Here'!1464:1464,1)):INDEX('Set Schedules Here'!1464:1464,1,MATCH(K$1,'Set Schedules Here'!1464:1464,1)+1),K$1)),rounding_decimal_places)</f>
        <v>6.3918000000000003E-2</v>
      </c>
      <c r="L733">
        <f>ROUND(IF(L$1=2050,TREND(INDEX('Set Schedules Here'!1465:1465,1,MATCH(L$1,'Set Schedules Here'!1464:1464,0)),INDEX('Set Schedules Here'!1464:1464,1,MATCH(L$1,'Set Schedules Here'!1464:1464,0)),L$1),TREND(INDEX('Set Schedules Here'!1465:1465,1,MATCH(L$1,'Set Schedules Here'!1464:1464,1)):INDEX('Set Schedules Here'!1465:1465,1,MATCH(L$1,'Set Schedules Here'!1464:1464,1)+1),INDEX('Set Schedules Here'!1464:1464,1,MATCH(L$1,'Set Schedules Here'!1464:1464,1)):INDEX('Set Schedules Here'!1464:1464,1,MATCH(L$1,'Set Schedules Here'!1464:1464,1)+1),L$1)),rounding_decimal_places)</f>
        <v>8.2127000000000006E-2</v>
      </c>
      <c r="M733">
        <f>ROUND(IF(M$1=2050,TREND(INDEX('Set Schedules Here'!1465:1465,1,MATCH(M$1,'Set Schedules Here'!1464:1464,0)),INDEX('Set Schedules Here'!1464:1464,1,MATCH(M$1,'Set Schedules Here'!1464:1464,0)),M$1),TREND(INDEX('Set Schedules Here'!1465:1465,1,MATCH(M$1,'Set Schedules Here'!1464:1464,1)):INDEX('Set Schedules Here'!1465:1465,1,MATCH(M$1,'Set Schedules Here'!1464:1464,1)+1),INDEX('Set Schedules Here'!1464:1464,1,MATCH(M$1,'Set Schedules Here'!1464:1464,1)):INDEX('Set Schedules Here'!1464:1464,1,MATCH(M$1,'Set Schedules Here'!1464:1464,1)+1),M$1)),rounding_decimal_places)</f>
        <v>0.104951</v>
      </c>
      <c r="N733">
        <f>ROUND(IF(N$1=2050,TREND(INDEX('Set Schedules Here'!1465:1465,1,MATCH(N$1,'Set Schedules Here'!1464:1464,0)),INDEX('Set Schedules Here'!1464:1464,1,MATCH(N$1,'Set Schedules Here'!1464:1464,0)),N$1),TREND(INDEX('Set Schedules Here'!1465:1465,1,MATCH(N$1,'Set Schedules Here'!1464:1464,1)):INDEX('Set Schedules Here'!1465:1465,1,MATCH(N$1,'Set Schedules Here'!1464:1464,1)+1),INDEX('Set Schedules Here'!1464:1464,1,MATCH(N$1,'Set Schedules Here'!1464:1464,1)):INDEX('Set Schedules Here'!1464:1464,1,MATCH(N$1,'Set Schedules Here'!1464:1464,1)+1),N$1)),rounding_decimal_places)</f>
        <v>0.133213</v>
      </c>
      <c r="O733">
        <f>ROUND(IF(O$1=2050,TREND(INDEX('Set Schedules Here'!1465:1465,1,MATCH(O$1,'Set Schedules Here'!1464:1464,0)),INDEX('Set Schedules Here'!1464:1464,1,MATCH(O$1,'Set Schedules Here'!1464:1464,0)),O$1),TREND(INDEX('Set Schedules Here'!1465:1465,1,MATCH(O$1,'Set Schedules Here'!1464:1464,1)):INDEX('Set Schedules Here'!1465:1465,1,MATCH(O$1,'Set Schedules Here'!1464:1464,1)+1),INDEX('Set Schedules Here'!1464:1464,1,MATCH(O$1,'Set Schedules Here'!1464:1464,1)):INDEX('Set Schedules Here'!1464:1464,1,MATCH(O$1,'Set Schedules Here'!1464:1464,1)+1),O$1)),rounding_decimal_places)</f>
        <v>0.167683</v>
      </c>
      <c r="P733">
        <f>ROUND(IF(P$1=2050,TREND(INDEX('Set Schedules Here'!1465:1465,1,MATCH(P$1,'Set Schedules Here'!1464:1464,0)),INDEX('Set Schedules Here'!1464:1464,1,MATCH(P$1,'Set Schedules Here'!1464:1464,0)),P$1),TREND(INDEX('Set Schedules Here'!1465:1465,1,MATCH(P$1,'Set Schedules Here'!1464:1464,1)):INDEX('Set Schedules Here'!1465:1465,1,MATCH(P$1,'Set Schedules Here'!1464:1464,1)+1),INDEX('Set Schedules Here'!1464:1464,1,MATCH(P$1,'Set Schedules Here'!1464:1464,1)):INDEX('Set Schedules Here'!1464:1464,1,MATCH(P$1,'Set Schedules Here'!1464:1464,1)+1),P$1)),rounding_decimal_places)</f>
        <v>0.208958</v>
      </c>
      <c r="Q733">
        <f>ROUND(IF(Q$1=2050,TREND(INDEX('Set Schedules Here'!1465:1465,1,MATCH(Q$1,'Set Schedules Here'!1464:1464,0)),INDEX('Set Schedules Here'!1464:1464,1,MATCH(Q$1,'Set Schedules Here'!1464:1464,0)),Q$1),TREND(INDEX('Set Schedules Here'!1465:1465,1,MATCH(Q$1,'Set Schedules Here'!1464:1464,1)):INDEX('Set Schedules Here'!1465:1465,1,MATCH(Q$1,'Set Schedules Here'!1464:1464,1)+1),INDEX('Set Schedules Here'!1464:1464,1,MATCH(Q$1,'Set Schedules Here'!1464:1464,1)):INDEX('Set Schedules Here'!1464:1464,1,MATCH(Q$1,'Set Schedules Here'!1464:1464,1)+1),Q$1)),rounding_decimal_places)</f>
        <v>0.25730900000000001</v>
      </c>
      <c r="R733">
        <f>ROUND(IF(R$1=2050,TREND(INDEX('Set Schedules Here'!1465:1465,1,MATCH(R$1,'Set Schedules Here'!1464:1464,0)),INDEX('Set Schedules Here'!1464:1464,1,MATCH(R$1,'Set Schedules Here'!1464:1464,0)),R$1),TREND(INDEX('Set Schedules Here'!1465:1465,1,MATCH(R$1,'Set Schedules Here'!1464:1464,1)):INDEX('Set Schedules Here'!1465:1465,1,MATCH(R$1,'Set Schedules Here'!1464:1464,1)+1),INDEX('Set Schedules Here'!1464:1464,1,MATCH(R$1,'Set Schedules Here'!1464:1464,1)):INDEX('Set Schedules Here'!1464:1464,1,MATCH(R$1,'Set Schedules Here'!1464:1464,1)+1),R$1)),rounding_decimal_places)</f>
        <v>0.31250899999999998</v>
      </c>
      <c r="S733">
        <f>ROUND(IF(S$1=2050,TREND(INDEX('Set Schedules Here'!1465:1465,1,MATCH(S$1,'Set Schedules Here'!1464:1464,0)),INDEX('Set Schedules Here'!1464:1464,1,MATCH(S$1,'Set Schedules Here'!1464:1464,0)),S$1),TREND(INDEX('Set Schedules Here'!1465:1465,1,MATCH(S$1,'Set Schedules Here'!1464:1464,1)):INDEX('Set Schedules Here'!1465:1465,1,MATCH(S$1,'Set Schedules Here'!1464:1464,1)+1),INDEX('Set Schedules Here'!1464:1464,1,MATCH(S$1,'Set Schedules Here'!1464:1464,1)):INDEX('Set Schedules Here'!1464:1464,1,MATCH(S$1,'Set Schedules Here'!1464:1464,1)+1),S$1)),rounding_decimal_places)</f>
        <v>0.37370999999999999</v>
      </c>
      <c r="T733">
        <f>ROUND(IF(T$1=2050,TREND(INDEX('Set Schedules Here'!1465:1465,1,MATCH(T$1,'Set Schedules Here'!1464:1464,0)),INDEX('Set Schedules Here'!1464:1464,1,MATCH(T$1,'Set Schedules Here'!1464:1464,0)),T$1),TREND(INDEX('Set Schedules Here'!1465:1465,1,MATCH(T$1,'Set Schedules Here'!1464:1464,1)):INDEX('Set Schedules Here'!1465:1465,1,MATCH(T$1,'Set Schedules Here'!1464:1464,1)+1),INDEX('Set Schedules Here'!1464:1464,1,MATCH(T$1,'Set Schedules Here'!1464:1464,1)):INDEX('Set Schedules Here'!1464:1464,1,MATCH(T$1,'Set Schedules Here'!1464:1464,1)+1),T$1)),rounding_decimal_places)</f>
        <v>0.43940099999999999</v>
      </c>
      <c r="U733">
        <f>ROUND(IF(U$1=2050,TREND(INDEX('Set Schedules Here'!1465:1465,1,MATCH(U$1,'Set Schedules Here'!1464:1464,0)),INDEX('Set Schedules Here'!1464:1464,1,MATCH(U$1,'Set Schedules Here'!1464:1464,0)),U$1),TREND(INDEX('Set Schedules Here'!1465:1465,1,MATCH(U$1,'Set Schedules Here'!1464:1464,1)):INDEX('Set Schedules Here'!1465:1465,1,MATCH(U$1,'Set Schedules Here'!1464:1464,1)+1),INDEX('Set Schedules Here'!1464:1464,1,MATCH(U$1,'Set Schedules Here'!1464:1464,1)):INDEX('Set Schedules Here'!1464:1464,1,MATCH(U$1,'Set Schedules Here'!1464:1464,1)+1),U$1)),rounding_decimal_places)</f>
        <v>0.50749999999999995</v>
      </c>
      <c r="V733">
        <f>ROUND(IF(V$1=2050,TREND(INDEX('Set Schedules Here'!1465:1465,1,MATCH(V$1,'Set Schedules Here'!1464:1464,0)),INDEX('Set Schedules Here'!1464:1464,1,MATCH(V$1,'Set Schedules Here'!1464:1464,0)),V$1),TREND(INDEX('Set Schedules Here'!1465:1465,1,MATCH(V$1,'Set Schedules Here'!1464:1464,1)):INDEX('Set Schedules Here'!1465:1465,1,MATCH(V$1,'Set Schedules Here'!1464:1464,1)+1),INDEX('Set Schedules Here'!1464:1464,1,MATCH(V$1,'Set Schedules Here'!1464:1464,1)):INDEX('Set Schedules Here'!1464:1464,1,MATCH(V$1,'Set Schedules Here'!1464:1464,1)+1),V$1)),rounding_decimal_places)</f>
        <v>0.57559899999999997</v>
      </c>
      <c r="W733">
        <f>ROUND(IF(W$1=2050,TREND(INDEX('Set Schedules Here'!1465:1465,1,MATCH(W$1,'Set Schedules Here'!1464:1464,0)),INDEX('Set Schedules Here'!1464:1464,1,MATCH(W$1,'Set Schedules Here'!1464:1464,0)),W$1),TREND(INDEX('Set Schedules Here'!1465:1465,1,MATCH(W$1,'Set Schedules Here'!1464:1464,1)):INDEX('Set Schedules Here'!1465:1465,1,MATCH(W$1,'Set Schedules Here'!1464:1464,1)+1),INDEX('Set Schedules Here'!1464:1464,1,MATCH(W$1,'Set Schedules Here'!1464:1464,1)):INDEX('Set Schedules Here'!1464:1464,1,MATCH(W$1,'Set Schedules Here'!1464:1464,1)+1),W$1)),rounding_decimal_places)</f>
        <v>0.64129000000000003</v>
      </c>
      <c r="X733">
        <f>ROUND(IF(X$1=2050,TREND(INDEX('Set Schedules Here'!1465:1465,1,MATCH(X$1,'Set Schedules Here'!1464:1464,0)),INDEX('Set Schedules Here'!1464:1464,1,MATCH(X$1,'Set Schedules Here'!1464:1464,0)),X$1),TREND(INDEX('Set Schedules Here'!1465:1465,1,MATCH(X$1,'Set Schedules Here'!1464:1464,1)):INDEX('Set Schedules Here'!1465:1465,1,MATCH(X$1,'Set Schedules Here'!1464:1464,1)+1),INDEX('Set Schedules Here'!1464:1464,1,MATCH(X$1,'Set Schedules Here'!1464:1464,1)):INDEX('Set Schedules Here'!1464:1464,1,MATCH(X$1,'Set Schedules Here'!1464:1464,1)+1),X$1)),rounding_decimal_places)</f>
        <v>0.70249099999999998</v>
      </c>
      <c r="Y733">
        <f>ROUND(IF(Y$1=2050,TREND(INDEX('Set Schedules Here'!1465:1465,1,MATCH(Y$1,'Set Schedules Here'!1464:1464,0)),INDEX('Set Schedules Here'!1464:1464,1,MATCH(Y$1,'Set Schedules Here'!1464:1464,0)),Y$1),TREND(INDEX('Set Schedules Here'!1465:1465,1,MATCH(Y$1,'Set Schedules Here'!1464:1464,1)):INDEX('Set Schedules Here'!1465:1465,1,MATCH(Y$1,'Set Schedules Here'!1464:1464,1)+1),INDEX('Set Schedules Here'!1464:1464,1,MATCH(Y$1,'Set Schedules Here'!1464:1464,1)):INDEX('Set Schedules Here'!1464:1464,1,MATCH(Y$1,'Set Schedules Here'!1464:1464,1)+1),Y$1)),rounding_decimal_places)</f>
        <v>0.757691</v>
      </c>
      <c r="Z733">
        <f>ROUND(IF(Z$1=2050,TREND(INDEX('Set Schedules Here'!1465:1465,1,MATCH(Z$1,'Set Schedules Here'!1464:1464,0)),INDEX('Set Schedules Here'!1464:1464,1,MATCH(Z$1,'Set Schedules Here'!1464:1464,0)),Z$1),TREND(INDEX('Set Schedules Here'!1465:1465,1,MATCH(Z$1,'Set Schedules Here'!1464:1464,1)):INDEX('Set Schedules Here'!1465:1465,1,MATCH(Z$1,'Set Schedules Here'!1464:1464,1)+1),INDEX('Set Schedules Here'!1464:1464,1,MATCH(Z$1,'Set Schedules Here'!1464:1464,1)):INDEX('Set Schedules Here'!1464:1464,1,MATCH(Z$1,'Set Schedules Here'!1464:1464,1)+1),Z$1)),rounding_decimal_places)</f>
        <v>0.80604200000000004</v>
      </c>
      <c r="AA733">
        <f>ROUND(IF(AA$1=2050,TREND(INDEX('Set Schedules Here'!1465:1465,1,MATCH(AA$1,'Set Schedules Here'!1464:1464,0)),INDEX('Set Schedules Here'!1464:1464,1,MATCH(AA$1,'Set Schedules Here'!1464:1464,0)),AA$1),TREND(INDEX('Set Schedules Here'!1465:1465,1,MATCH(AA$1,'Set Schedules Here'!1464:1464,1)):INDEX('Set Schedules Here'!1465:1465,1,MATCH(AA$1,'Set Schedules Here'!1464:1464,1)+1),INDEX('Set Schedules Here'!1464:1464,1,MATCH(AA$1,'Set Schedules Here'!1464:1464,1)):INDEX('Set Schedules Here'!1464:1464,1,MATCH(AA$1,'Set Schedules Here'!1464:1464,1)+1),AA$1)),rounding_decimal_places)</f>
        <v>0.84731699999999999</v>
      </c>
      <c r="AB733">
        <f>ROUND(IF(AB$1=2050,TREND(INDEX('Set Schedules Here'!1465:1465,1,MATCH(AB$1,'Set Schedules Here'!1464:1464,0)),INDEX('Set Schedules Here'!1464:1464,1,MATCH(AB$1,'Set Schedules Here'!1464:1464,0)),AB$1),TREND(INDEX('Set Schedules Here'!1465:1465,1,MATCH(AB$1,'Set Schedules Here'!1464:1464,1)):INDEX('Set Schedules Here'!1465:1465,1,MATCH(AB$1,'Set Schedules Here'!1464:1464,1)+1),INDEX('Set Schedules Here'!1464:1464,1,MATCH(AB$1,'Set Schedules Here'!1464:1464,1)):INDEX('Set Schedules Here'!1464:1464,1,MATCH(AB$1,'Set Schedules Here'!1464:1464,1)+1),AB$1)),rounding_decimal_places)</f>
        <v>0.88178699999999999</v>
      </c>
      <c r="AC733">
        <f>ROUND(IF(AC$1=2050,TREND(INDEX('Set Schedules Here'!1465:1465,1,MATCH(AC$1,'Set Schedules Here'!1464:1464,0)),INDEX('Set Schedules Here'!1464:1464,1,MATCH(AC$1,'Set Schedules Here'!1464:1464,0)),AC$1),TREND(INDEX('Set Schedules Here'!1465:1465,1,MATCH(AC$1,'Set Schedules Here'!1464:1464,1)):INDEX('Set Schedules Here'!1465:1465,1,MATCH(AC$1,'Set Schedules Here'!1464:1464,1)+1),INDEX('Set Schedules Here'!1464:1464,1,MATCH(AC$1,'Set Schedules Here'!1464:1464,1)):INDEX('Set Schedules Here'!1464:1464,1,MATCH(AC$1,'Set Schedules Here'!1464:1464,1)+1),AC$1)),rounding_decimal_places)</f>
        <v>0.910049</v>
      </c>
      <c r="AD733">
        <f>ROUND(IF(AD$1=2050,TREND(INDEX('Set Schedules Here'!1465:1465,1,MATCH(AD$1,'Set Schedules Here'!1464:1464,0)),INDEX('Set Schedules Here'!1464:1464,1,MATCH(AD$1,'Set Schedules Here'!1464:1464,0)),AD$1),TREND(INDEX('Set Schedules Here'!1465:1465,1,MATCH(AD$1,'Set Schedules Here'!1464:1464,1)):INDEX('Set Schedules Here'!1465:1465,1,MATCH(AD$1,'Set Schedules Here'!1464:1464,1)+1),INDEX('Set Schedules Here'!1464:1464,1,MATCH(AD$1,'Set Schedules Here'!1464:1464,1)):INDEX('Set Schedules Here'!1464:1464,1,MATCH(AD$1,'Set Schedules Here'!1464:1464,1)+1),AD$1)),rounding_decimal_places)</f>
        <v>0.93287299999999995</v>
      </c>
      <c r="AE733">
        <f>ROUND(IF(AE$1=2050,TREND(INDEX('Set Schedules Here'!1465:1465,1,MATCH(AE$1,'Set Schedules Here'!1464:1464,0)),INDEX('Set Schedules Here'!1464:1464,1,MATCH(AE$1,'Set Schedules Here'!1464:1464,0)),AE$1),TREND(INDEX('Set Schedules Here'!1465:1465,1,MATCH(AE$1,'Set Schedules Here'!1464:1464,1)):INDEX('Set Schedules Here'!1465:1465,1,MATCH(AE$1,'Set Schedules Here'!1464:1464,1)+1),INDEX('Set Schedules Here'!1464:1464,1,MATCH(AE$1,'Set Schedules Here'!1464:1464,1)):INDEX('Set Schedules Here'!1464:1464,1,MATCH(AE$1,'Set Schedules Here'!1464:1464,1)+1),AE$1)),rounding_decimal_places)</f>
        <v>0.95108199999999998</v>
      </c>
      <c r="AF733">
        <f>ROUND(IF(AF$1=2050,TREND(INDEX('Set Schedules Here'!1465:1465,1,MATCH(AF$1,'Set Schedules Here'!1464:1464,0)),INDEX('Set Schedules Here'!1464:1464,1,MATCH(AF$1,'Set Schedules Here'!1464:1464,0)),AF$1),TREND(INDEX('Set Schedules Here'!1465:1465,1,MATCH(AF$1,'Set Schedules Here'!1464:1464,1)):INDEX('Set Schedules Here'!1465:1465,1,MATCH(AF$1,'Set Schedules Here'!1464:1464,1)+1),INDEX('Set Schedules Here'!1464:1464,1,MATCH(AF$1,'Set Schedules Here'!1464:1464,1)):INDEX('Set Schedules Here'!1464:1464,1,MATCH(AF$1,'Set Schedules Here'!1464:1464,1)+1),AF$1)),rounding_decimal_places)</f>
        <v>0.96546799999999999</v>
      </c>
      <c r="AG733">
        <f>ROUND(IF(AG$1=2050,TREND(INDEX('Set Schedules Here'!1465:1465,1,MATCH(AG$1,'Set Schedules Here'!1464:1464,0)),INDEX('Set Schedules Here'!1464:1464,1,MATCH(AG$1,'Set Schedules Here'!1464:1464,0)),AG$1),TREND(INDEX('Set Schedules Here'!1465:1465,1,MATCH(AG$1,'Set Schedules Here'!1464:1464,1)):INDEX('Set Schedules Here'!1465:1465,1,MATCH(AG$1,'Set Schedules Here'!1464:1464,1)+1),INDEX('Set Schedules Here'!1464:1464,1,MATCH(AG$1,'Set Schedules Here'!1464:1464,1)):INDEX('Set Schedules Here'!1464:1464,1,MATCH(AG$1,'Set Schedules Here'!1464:1464,1)+1),AG$1)),rounding_decimal_places)</f>
        <v>0.97674700000000003</v>
      </c>
      <c r="AH733">
        <f>ROUND(IF(AH$1=2050,TREND(INDEX('Set Schedules Here'!1465:1465,1,MATCH(AH$1,'Set Schedules Here'!1464:1464,0)),INDEX('Set Schedules Here'!1464:1464,1,MATCH(AH$1,'Set Schedules Here'!1464:1464,0)),AH$1),TREND(INDEX('Set Schedules Here'!1465:1465,1,MATCH(AH$1,'Set Schedules Here'!1464:1464,1)):INDEX('Set Schedules Here'!1465:1465,1,MATCH(AH$1,'Set Schedules Here'!1464:1464,1)+1),INDEX('Set Schedules Here'!1464:1464,1,MATCH(AH$1,'Set Schedules Here'!1464:1464,1)):INDEX('Set Schedules Here'!1464:1464,1,MATCH(AH$1,'Set Schedules Here'!1464:1464,1)+1),AH$1)),rounding_decimal_places)</f>
        <v>0.98553599999999997</v>
      </c>
      <c r="AI733">
        <f>ROUND(IF(AI$1=2050,TREND(INDEX('Set Schedules Here'!1465:1465,1,MATCH(AI$1,'Set Schedules Here'!1464:1464,0)),INDEX('Set Schedules Here'!1464:1464,1,MATCH(AI$1,'Set Schedules Here'!1464:1464,0)),AI$1),TREND(INDEX('Set Schedules Here'!1465:1465,1,MATCH(AI$1,'Set Schedules Here'!1464:1464,1)):INDEX('Set Schedules Here'!1465:1465,1,MATCH(AI$1,'Set Schedules Here'!1464:1464,1)+1),INDEX('Set Schedules Here'!1464:1464,1,MATCH(AI$1,'Set Schedules Here'!1464:1464,1)):INDEX('Set Schedules Here'!1464:1464,1,MATCH(AI$1,'Set Schedules Here'!1464:1464,1)+1),AI$1)),rounding_decimal_places)</f>
        <v>0.99235200000000001</v>
      </c>
      <c r="AJ733">
        <f>ROUND(IF(AJ$1=2050,TREND(INDEX('Set Schedules Here'!1465:1465,1,MATCH(AJ$1,'Set Schedules Here'!1464:1464,0)),INDEX('Set Schedules Here'!1464:1464,1,MATCH(AJ$1,'Set Schedules Here'!1464:1464,0)),AJ$1),TREND(INDEX('Set Schedules Here'!1465:1465,1,MATCH(AJ$1,'Set Schedules Here'!1464:1464,1)):INDEX('Set Schedules Here'!1465:1465,1,MATCH(AJ$1,'Set Schedules Here'!1464:1464,1)+1),INDEX('Set Schedules Here'!1464:1464,1,MATCH(AJ$1,'Set Schedules Here'!1464:1464,1)):INDEX('Set Schedules Here'!1464:1464,1,MATCH(AJ$1,'Set Schedules Here'!1464:1464,1)+1),AJ$1)),rounding_decimal_places)</f>
        <v>0.99761900000000003</v>
      </c>
    </row>
    <row r="734" spans="1:36" x14ac:dyDescent="0.45">
      <c r="A734" s="12" t="str">
        <f>'Set Schedules Here'!A1466</f>
        <v>RnD electricity capital cost reduction</v>
      </c>
      <c r="B734" s="12" t="str">
        <f>IF(ISBLANK('Set Schedules Here'!C1466),"",'Set Schedules Here'!C1466)</f>
        <v>onshore wind es</v>
      </c>
      <c r="C734" s="12" t="str">
        <f>IF(ISBLANK('Set Schedules Here'!D1466),"",'Set Schedules Here'!D1466)</f>
        <v/>
      </c>
      <c r="D734" s="21" t="str">
        <f>IF(ISBLANK('Set Schedules Here'!E1466),"",'Set Schedules Here'!E1466)</f>
        <v/>
      </c>
      <c r="E734">
        <f>ROUND(IF(E$1=2050,TREND(INDEX('Set Schedules Here'!1467:1467,1,MATCH(E$1,'Set Schedules Here'!1466:1466,0)),INDEX('Set Schedules Here'!1466:1466,1,MATCH(E$1,'Set Schedules Here'!1466:1466,0)),E$1),TREND(INDEX('Set Schedules Here'!1467:1467,1,MATCH(E$1,'Set Schedules Here'!1466:1466,1)):INDEX('Set Schedules Here'!1467:1467,1,MATCH(E$1,'Set Schedules Here'!1466:1466,1)+1),INDEX('Set Schedules Here'!1466:1466,1,MATCH(E$1,'Set Schedules Here'!1466:1466,1)):INDEX('Set Schedules Here'!1466:1466,1,MATCH(E$1,'Set Schedules Here'!1466:1466,1)+1),E$1)),rounding_decimal_places)</f>
        <v>0</v>
      </c>
      <c r="F734">
        <f>ROUND(IF(F$1=2050,TREND(INDEX('Set Schedules Here'!1467:1467,1,MATCH(F$1,'Set Schedules Here'!1466:1466,0)),INDEX('Set Schedules Here'!1466:1466,1,MATCH(F$1,'Set Schedules Here'!1466:1466,0)),F$1),TREND(INDEX('Set Schedules Here'!1467:1467,1,MATCH(F$1,'Set Schedules Here'!1466:1466,1)):INDEX('Set Schedules Here'!1467:1467,1,MATCH(F$1,'Set Schedules Here'!1466:1466,1)+1),INDEX('Set Schedules Here'!1466:1466,1,MATCH(F$1,'Set Schedules Here'!1466:1466,1)):INDEX('Set Schedules Here'!1466:1466,1,MATCH(F$1,'Set Schedules Here'!1466:1466,1)+1),F$1)),rounding_decimal_places)</f>
        <v>0</v>
      </c>
      <c r="G734">
        <f>ROUND(IF(G$1=2050,TREND(INDEX('Set Schedules Here'!1467:1467,1,MATCH(G$1,'Set Schedules Here'!1466:1466,0)),INDEX('Set Schedules Here'!1466:1466,1,MATCH(G$1,'Set Schedules Here'!1466:1466,0)),G$1),TREND(INDEX('Set Schedules Here'!1467:1467,1,MATCH(G$1,'Set Schedules Here'!1466:1466,1)):INDEX('Set Schedules Here'!1467:1467,1,MATCH(G$1,'Set Schedules Here'!1466:1466,1)+1),INDEX('Set Schedules Here'!1466:1466,1,MATCH(G$1,'Set Schedules Here'!1466:1466,1)):INDEX('Set Schedules Here'!1466:1466,1,MATCH(G$1,'Set Schedules Here'!1466:1466,1)+1),G$1)),rounding_decimal_places)</f>
        <v>2.2648000000000001E-2</v>
      </c>
      <c r="H734">
        <f>ROUND(IF(H$1=2050,TREND(INDEX('Set Schedules Here'!1467:1467,1,MATCH(H$1,'Set Schedules Here'!1466:1466,0)),INDEX('Set Schedules Here'!1466:1466,1,MATCH(H$1,'Set Schedules Here'!1466:1466,0)),H$1),TREND(INDEX('Set Schedules Here'!1467:1467,1,MATCH(H$1,'Set Schedules Here'!1466:1466,1)):INDEX('Set Schedules Here'!1467:1467,1,MATCH(H$1,'Set Schedules Here'!1466:1466,1)+1),INDEX('Set Schedules Here'!1466:1466,1,MATCH(H$1,'Set Schedules Here'!1466:1466,1)):INDEX('Set Schedules Here'!1466:1466,1,MATCH(H$1,'Set Schedules Here'!1466:1466,1)+1),H$1)),rounding_decimal_places)</f>
        <v>2.9464000000000001E-2</v>
      </c>
      <c r="I734">
        <f>ROUND(IF(I$1=2050,TREND(INDEX('Set Schedules Here'!1467:1467,1,MATCH(I$1,'Set Schedules Here'!1466:1466,0)),INDEX('Set Schedules Here'!1466:1466,1,MATCH(I$1,'Set Schedules Here'!1466:1466,0)),I$1),TREND(INDEX('Set Schedules Here'!1467:1467,1,MATCH(I$1,'Set Schedules Here'!1466:1466,1)):INDEX('Set Schedules Here'!1467:1467,1,MATCH(I$1,'Set Schedules Here'!1466:1466,1)+1),INDEX('Set Schedules Here'!1466:1466,1,MATCH(I$1,'Set Schedules Here'!1466:1466,1)):INDEX('Set Schedules Here'!1466:1466,1,MATCH(I$1,'Set Schedules Here'!1466:1466,1)+1),I$1)),rounding_decimal_places)</f>
        <v>3.8253000000000002E-2</v>
      </c>
      <c r="J734">
        <f>ROUND(IF(J$1=2050,TREND(INDEX('Set Schedules Here'!1467:1467,1,MATCH(J$1,'Set Schedules Here'!1466:1466,0)),INDEX('Set Schedules Here'!1466:1466,1,MATCH(J$1,'Set Schedules Here'!1466:1466,0)),J$1),TREND(INDEX('Set Schedules Here'!1467:1467,1,MATCH(J$1,'Set Schedules Here'!1466:1466,1)):INDEX('Set Schedules Here'!1467:1467,1,MATCH(J$1,'Set Schedules Here'!1466:1466,1)+1),INDEX('Set Schedules Here'!1466:1466,1,MATCH(J$1,'Set Schedules Here'!1466:1466,1)):INDEX('Set Schedules Here'!1466:1466,1,MATCH(J$1,'Set Schedules Here'!1466:1466,1)+1),J$1)),rounding_decimal_places)</f>
        <v>4.9532E-2</v>
      </c>
      <c r="K734">
        <f>ROUND(IF(K$1=2050,TREND(INDEX('Set Schedules Here'!1467:1467,1,MATCH(K$1,'Set Schedules Here'!1466:1466,0)),INDEX('Set Schedules Here'!1466:1466,1,MATCH(K$1,'Set Schedules Here'!1466:1466,0)),K$1),TREND(INDEX('Set Schedules Here'!1467:1467,1,MATCH(K$1,'Set Schedules Here'!1466:1466,1)):INDEX('Set Schedules Here'!1467:1467,1,MATCH(K$1,'Set Schedules Here'!1466:1466,1)+1),INDEX('Set Schedules Here'!1466:1466,1,MATCH(K$1,'Set Schedules Here'!1466:1466,1)):INDEX('Set Schedules Here'!1466:1466,1,MATCH(K$1,'Set Schedules Here'!1466:1466,1)+1),K$1)),rounding_decimal_places)</f>
        <v>6.3918000000000003E-2</v>
      </c>
      <c r="L734">
        <f>ROUND(IF(L$1=2050,TREND(INDEX('Set Schedules Here'!1467:1467,1,MATCH(L$1,'Set Schedules Here'!1466:1466,0)),INDEX('Set Schedules Here'!1466:1466,1,MATCH(L$1,'Set Schedules Here'!1466:1466,0)),L$1),TREND(INDEX('Set Schedules Here'!1467:1467,1,MATCH(L$1,'Set Schedules Here'!1466:1466,1)):INDEX('Set Schedules Here'!1467:1467,1,MATCH(L$1,'Set Schedules Here'!1466:1466,1)+1),INDEX('Set Schedules Here'!1466:1466,1,MATCH(L$1,'Set Schedules Here'!1466:1466,1)):INDEX('Set Schedules Here'!1466:1466,1,MATCH(L$1,'Set Schedules Here'!1466:1466,1)+1),L$1)),rounding_decimal_places)</f>
        <v>8.2127000000000006E-2</v>
      </c>
      <c r="M734">
        <f>ROUND(IF(M$1=2050,TREND(INDEX('Set Schedules Here'!1467:1467,1,MATCH(M$1,'Set Schedules Here'!1466:1466,0)),INDEX('Set Schedules Here'!1466:1466,1,MATCH(M$1,'Set Schedules Here'!1466:1466,0)),M$1),TREND(INDEX('Set Schedules Here'!1467:1467,1,MATCH(M$1,'Set Schedules Here'!1466:1466,1)):INDEX('Set Schedules Here'!1467:1467,1,MATCH(M$1,'Set Schedules Here'!1466:1466,1)+1),INDEX('Set Schedules Here'!1466:1466,1,MATCH(M$1,'Set Schedules Here'!1466:1466,1)):INDEX('Set Schedules Here'!1466:1466,1,MATCH(M$1,'Set Schedules Here'!1466:1466,1)+1),M$1)),rounding_decimal_places)</f>
        <v>0.104951</v>
      </c>
      <c r="N734">
        <f>ROUND(IF(N$1=2050,TREND(INDEX('Set Schedules Here'!1467:1467,1,MATCH(N$1,'Set Schedules Here'!1466:1466,0)),INDEX('Set Schedules Here'!1466:1466,1,MATCH(N$1,'Set Schedules Here'!1466:1466,0)),N$1),TREND(INDEX('Set Schedules Here'!1467:1467,1,MATCH(N$1,'Set Schedules Here'!1466:1466,1)):INDEX('Set Schedules Here'!1467:1467,1,MATCH(N$1,'Set Schedules Here'!1466:1466,1)+1),INDEX('Set Schedules Here'!1466:1466,1,MATCH(N$1,'Set Schedules Here'!1466:1466,1)):INDEX('Set Schedules Here'!1466:1466,1,MATCH(N$1,'Set Schedules Here'!1466:1466,1)+1),N$1)),rounding_decimal_places)</f>
        <v>0.133213</v>
      </c>
      <c r="O734">
        <f>ROUND(IF(O$1=2050,TREND(INDEX('Set Schedules Here'!1467:1467,1,MATCH(O$1,'Set Schedules Here'!1466:1466,0)),INDEX('Set Schedules Here'!1466:1466,1,MATCH(O$1,'Set Schedules Here'!1466:1466,0)),O$1),TREND(INDEX('Set Schedules Here'!1467:1467,1,MATCH(O$1,'Set Schedules Here'!1466:1466,1)):INDEX('Set Schedules Here'!1467:1467,1,MATCH(O$1,'Set Schedules Here'!1466:1466,1)+1),INDEX('Set Schedules Here'!1466:1466,1,MATCH(O$1,'Set Schedules Here'!1466:1466,1)):INDEX('Set Schedules Here'!1466:1466,1,MATCH(O$1,'Set Schedules Here'!1466:1466,1)+1),O$1)),rounding_decimal_places)</f>
        <v>0.167683</v>
      </c>
      <c r="P734">
        <f>ROUND(IF(P$1=2050,TREND(INDEX('Set Schedules Here'!1467:1467,1,MATCH(P$1,'Set Schedules Here'!1466:1466,0)),INDEX('Set Schedules Here'!1466:1466,1,MATCH(P$1,'Set Schedules Here'!1466:1466,0)),P$1),TREND(INDEX('Set Schedules Here'!1467:1467,1,MATCH(P$1,'Set Schedules Here'!1466:1466,1)):INDEX('Set Schedules Here'!1467:1467,1,MATCH(P$1,'Set Schedules Here'!1466:1466,1)+1),INDEX('Set Schedules Here'!1466:1466,1,MATCH(P$1,'Set Schedules Here'!1466:1466,1)):INDEX('Set Schedules Here'!1466:1466,1,MATCH(P$1,'Set Schedules Here'!1466:1466,1)+1),P$1)),rounding_decimal_places)</f>
        <v>0.208958</v>
      </c>
      <c r="Q734">
        <f>ROUND(IF(Q$1=2050,TREND(INDEX('Set Schedules Here'!1467:1467,1,MATCH(Q$1,'Set Schedules Here'!1466:1466,0)),INDEX('Set Schedules Here'!1466:1466,1,MATCH(Q$1,'Set Schedules Here'!1466:1466,0)),Q$1),TREND(INDEX('Set Schedules Here'!1467:1467,1,MATCH(Q$1,'Set Schedules Here'!1466:1466,1)):INDEX('Set Schedules Here'!1467:1467,1,MATCH(Q$1,'Set Schedules Here'!1466:1466,1)+1),INDEX('Set Schedules Here'!1466:1466,1,MATCH(Q$1,'Set Schedules Here'!1466:1466,1)):INDEX('Set Schedules Here'!1466:1466,1,MATCH(Q$1,'Set Schedules Here'!1466:1466,1)+1),Q$1)),rounding_decimal_places)</f>
        <v>0.25730900000000001</v>
      </c>
      <c r="R734">
        <f>ROUND(IF(R$1=2050,TREND(INDEX('Set Schedules Here'!1467:1467,1,MATCH(R$1,'Set Schedules Here'!1466:1466,0)),INDEX('Set Schedules Here'!1466:1466,1,MATCH(R$1,'Set Schedules Here'!1466:1466,0)),R$1),TREND(INDEX('Set Schedules Here'!1467:1467,1,MATCH(R$1,'Set Schedules Here'!1466:1466,1)):INDEX('Set Schedules Here'!1467:1467,1,MATCH(R$1,'Set Schedules Here'!1466:1466,1)+1),INDEX('Set Schedules Here'!1466:1466,1,MATCH(R$1,'Set Schedules Here'!1466:1466,1)):INDEX('Set Schedules Here'!1466:1466,1,MATCH(R$1,'Set Schedules Here'!1466:1466,1)+1),R$1)),rounding_decimal_places)</f>
        <v>0.31250899999999998</v>
      </c>
      <c r="S734">
        <f>ROUND(IF(S$1=2050,TREND(INDEX('Set Schedules Here'!1467:1467,1,MATCH(S$1,'Set Schedules Here'!1466:1466,0)),INDEX('Set Schedules Here'!1466:1466,1,MATCH(S$1,'Set Schedules Here'!1466:1466,0)),S$1),TREND(INDEX('Set Schedules Here'!1467:1467,1,MATCH(S$1,'Set Schedules Here'!1466:1466,1)):INDEX('Set Schedules Here'!1467:1467,1,MATCH(S$1,'Set Schedules Here'!1466:1466,1)+1),INDEX('Set Schedules Here'!1466:1466,1,MATCH(S$1,'Set Schedules Here'!1466:1466,1)):INDEX('Set Schedules Here'!1466:1466,1,MATCH(S$1,'Set Schedules Here'!1466:1466,1)+1),S$1)),rounding_decimal_places)</f>
        <v>0.37370999999999999</v>
      </c>
      <c r="T734">
        <f>ROUND(IF(T$1=2050,TREND(INDEX('Set Schedules Here'!1467:1467,1,MATCH(T$1,'Set Schedules Here'!1466:1466,0)),INDEX('Set Schedules Here'!1466:1466,1,MATCH(T$1,'Set Schedules Here'!1466:1466,0)),T$1),TREND(INDEX('Set Schedules Here'!1467:1467,1,MATCH(T$1,'Set Schedules Here'!1466:1466,1)):INDEX('Set Schedules Here'!1467:1467,1,MATCH(T$1,'Set Schedules Here'!1466:1466,1)+1),INDEX('Set Schedules Here'!1466:1466,1,MATCH(T$1,'Set Schedules Here'!1466:1466,1)):INDEX('Set Schedules Here'!1466:1466,1,MATCH(T$1,'Set Schedules Here'!1466:1466,1)+1),T$1)),rounding_decimal_places)</f>
        <v>0.43940099999999999</v>
      </c>
      <c r="U734">
        <f>ROUND(IF(U$1=2050,TREND(INDEX('Set Schedules Here'!1467:1467,1,MATCH(U$1,'Set Schedules Here'!1466:1466,0)),INDEX('Set Schedules Here'!1466:1466,1,MATCH(U$1,'Set Schedules Here'!1466:1466,0)),U$1),TREND(INDEX('Set Schedules Here'!1467:1467,1,MATCH(U$1,'Set Schedules Here'!1466:1466,1)):INDEX('Set Schedules Here'!1467:1467,1,MATCH(U$1,'Set Schedules Here'!1466:1466,1)+1),INDEX('Set Schedules Here'!1466:1466,1,MATCH(U$1,'Set Schedules Here'!1466:1466,1)):INDEX('Set Schedules Here'!1466:1466,1,MATCH(U$1,'Set Schedules Here'!1466:1466,1)+1),U$1)),rounding_decimal_places)</f>
        <v>0.50749999999999995</v>
      </c>
      <c r="V734">
        <f>ROUND(IF(V$1=2050,TREND(INDEX('Set Schedules Here'!1467:1467,1,MATCH(V$1,'Set Schedules Here'!1466:1466,0)),INDEX('Set Schedules Here'!1466:1466,1,MATCH(V$1,'Set Schedules Here'!1466:1466,0)),V$1),TREND(INDEX('Set Schedules Here'!1467:1467,1,MATCH(V$1,'Set Schedules Here'!1466:1466,1)):INDEX('Set Schedules Here'!1467:1467,1,MATCH(V$1,'Set Schedules Here'!1466:1466,1)+1),INDEX('Set Schedules Here'!1466:1466,1,MATCH(V$1,'Set Schedules Here'!1466:1466,1)):INDEX('Set Schedules Here'!1466:1466,1,MATCH(V$1,'Set Schedules Here'!1466:1466,1)+1),V$1)),rounding_decimal_places)</f>
        <v>0.57559899999999997</v>
      </c>
      <c r="W734">
        <f>ROUND(IF(W$1=2050,TREND(INDEX('Set Schedules Here'!1467:1467,1,MATCH(W$1,'Set Schedules Here'!1466:1466,0)),INDEX('Set Schedules Here'!1466:1466,1,MATCH(W$1,'Set Schedules Here'!1466:1466,0)),W$1),TREND(INDEX('Set Schedules Here'!1467:1467,1,MATCH(W$1,'Set Schedules Here'!1466:1466,1)):INDEX('Set Schedules Here'!1467:1467,1,MATCH(W$1,'Set Schedules Here'!1466:1466,1)+1),INDEX('Set Schedules Here'!1466:1466,1,MATCH(W$1,'Set Schedules Here'!1466:1466,1)):INDEX('Set Schedules Here'!1466:1466,1,MATCH(W$1,'Set Schedules Here'!1466:1466,1)+1),W$1)),rounding_decimal_places)</f>
        <v>0.64129000000000003</v>
      </c>
      <c r="X734">
        <f>ROUND(IF(X$1=2050,TREND(INDEX('Set Schedules Here'!1467:1467,1,MATCH(X$1,'Set Schedules Here'!1466:1466,0)),INDEX('Set Schedules Here'!1466:1466,1,MATCH(X$1,'Set Schedules Here'!1466:1466,0)),X$1),TREND(INDEX('Set Schedules Here'!1467:1467,1,MATCH(X$1,'Set Schedules Here'!1466:1466,1)):INDEX('Set Schedules Here'!1467:1467,1,MATCH(X$1,'Set Schedules Here'!1466:1466,1)+1),INDEX('Set Schedules Here'!1466:1466,1,MATCH(X$1,'Set Schedules Here'!1466:1466,1)):INDEX('Set Schedules Here'!1466:1466,1,MATCH(X$1,'Set Schedules Here'!1466:1466,1)+1),X$1)),rounding_decimal_places)</f>
        <v>0.70249099999999998</v>
      </c>
      <c r="Y734">
        <f>ROUND(IF(Y$1=2050,TREND(INDEX('Set Schedules Here'!1467:1467,1,MATCH(Y$1,'Set Schedules Here'!1466:1466,0)),INDEX('Set Schedules Here'!1466:1466,1,MATCH(Y$1,'Set Schedules Here'!1466:1466,0)),Y$1),TREND(INDEX('Set Schedules Here'!1467:1467,1,MATCH(Y$1,'Set Schedules Here'!1466:1466,1)):INDEX('Set Schedules Here'!1467:1467,1,MATCH(Y$1,'Set Schedules Here'!1466:1466,1)+1),INDEX('Set Schedules Here'!1466:1466,1,MATCH(Y$1,'Set Schedules Here'!1466:1466,1)):INDEX('Set Schedules Here'!1466:1466,1,MATCH(Y$1,'Set Schedules Here'!1466:1466,1)+1),Y$1)),rounding_decimal_places)</f>
        <v>0.757691</v>
      </c>
      <c r="Z734">
        <f>ROUND(IF(Z$1=2050,TREND(INDEX('Set Schedules Here'!1467:1467,1,MATCH(Z$1,'Set Schedules Here'!1466:1466,0)),INDEX('Set Schedules Here'!1466:1466,1,MATCH(Z$1,'Set Schedules Here'!1466:1466,0)),Z$1),TREND(INDEX('Set Schedules Here'!1467:1467,1,MATCH(Z$1,'Set Schedules Here'!1466:1466,1)):INDEX('Set Schedules Here'!1467:1467,1,MATCH(Z$1,'Set Schedules Here'!1466:1466,1)+1),INDEX('Set Schedules Here'!1466:1466,1,MATCH(Z$1,'Set Schedules Here'!1466:1466,1)):INDEX('Set Schedules Here'!1466:1466,1,MATCH(Z$1,'Set Schedules Here'!1466:1466,1)+1),Z$1)),rounding_decimal_places)</f>
        <v>0.80604200000000004</v>
      </c>
      <c r="AA734">
        <f>ROUND(IF(AA$1=2050,TREND(INDEX('Set Schedules Here'!1467:1467,1,MATCH(AA$1,'Set Schedules Here'!1466:1466,0)),INDEX('Set Schedules Here'!1466:1466,1,MATCH(AA$1,'Set Schedules Here'!1466:1466,0)),AA$1),TREND(INDEX('Set Schedules Here'!1467:1467,1,MATCH(AA$1,'Set Schedules Here'!1466:1466,1)):INDEX('Set Schedules Here'!1467:1467,1,MATCH(AA$1,'Set Schedules Here'!1466:1466,1)+1),INDEX('Set Schedules Here'!1466:1466,1,MATCH(AA$1,'Set Schedules Here'!1466:1466,1)):INDEX('Set Schedules Here'!1466:1466,1,MATCH(AA$1,'Set Schedules Here'!1466:1466,1)+1),AA$1)),rounding_decimal_places)</f>
        <v>0.84731699999999999</v>
      </c>
      <c r="AB734">
        <f>ROUND(IF(AB$1=2050,TREND(INDEX('Set Schedules Here'!1467:1467,1,MATCH(AB$1,'Set Schedules Here'!1466:1466,0)),INDEX('Set Schedules Here'!1466:1466,1,MATCH(AB$1,'Set Schedules Here'!1466:1466,0)),AB$1),TREND(INDEX('Set Schedules Here'!1467:1467,1,MATCH(AB$1,'Set Schedules Here'!1466:1466,1)):INDEX('Set Schedules Here'!1467:1467,1,MATCH(AB$1,'Set Schedules Here'!1466:1466,1)+1),INDEX('Set Schedules Here'!1466:1466,1,MATCH(AB$1,'Set Schedules Here'!1466:1466,1)):INDEX('Set Schedules Here'!1466:1466,1,MATCH(AB$1,'Set Schedules Here'!1466:1466,1)+1),AB$1)),rounding_decimal_places)</f>
        <v>0.88178699999999999</v>
      </c>
      <c r="AC734">
        <f>ROUND(IF(AC$1=2050,TREND(INDEX('Set Schedules Here'!1467:1467,1,MATCH(AC$1,'Set Schedules Here'!1466:1466,0)),INDEX('Set Schedules Here'!1466:1466,1,MATCH(AC$1,'Set Schedules Here'!1466:1466,0)),AC$1),TREND(INDEX('Set Schedules Here'!1467:1467,1,MATCH(AC$1,'Set Schedules Here'!1466:1466,1)):INDEX('Set Schedules Here'!1467:1467,1,MATCH(AC$1,'Set Schedules Here'!1466:1466,1)+1),INDEX('Set Schedules Here'!1466:1466,1,MATCH(AC$1,'Set Schedules Here'!1466:1466,1)):INDEX('Set Schedules Here'!1466:1466,1,MATCH(AC$1,'Set Schedules Here'!1466:1466,1)+1),AC$1)),rounding_decimal_places)</f>
        <v>0.910049</v>
      </c>
      <c r="AD734">
        <f>ROUND(IF(AD$1=2050,TREND(INDEX('Set Schedules Here'!1467:1467,1,MATCH(AD$1,'Set Schedules Here'!1466:1466,0)),INDEX('Set Schedules Here'!1466:1466,1,MATCH(AD$1,'Set Schedules Here'!1466:1466,0)),AD$1),TREND(INDEX('Set Schedules Here'!1467:1467,1,MATCH(AD$1,'Set Schedules Here'!1466:1466,1)):INDEX('Set Schedules Here'!1467:1467,1,MATCH(AD$1,'Set Schedules Here'!1466:1466,1)+1),INDEX('Set Schedules Here'!1466:1466,1,MATCH(AD$1,'Set Schedules Here'!1466:1466,1)):INDEX('Set Schedules Here'!1466:1466,1,MATCH(AD$1,'Set Schedules Here'!1466:1466,1)+1),AD$1)),rounding_decimal_places)</f>
        <v>0.93287299999999995</v>
      </c>
      <c r="AE734">
        <f>ROUND(IF(AE$1=2050,TREND(INDEX('Set Schedules Here'!1467:1467,1,MATCH(AE$1,'Set Schedules Here'!1466:1466,0)),INDEX('Set Schedules Here'!1466:1466,1,MATCH(AE$1,'Set Schedules Here'!1466:1466,0)),AE$1),TREND(INDEX('Set Schedules Here'!1467:1467,1,MATCH(AE$1,'Set Schedules Here'!1466:1466,1)):INDEX('Set Schedules Here'!1467:1467,1,MATCH(AE$1,'Set Schedules Here'!1466:1466,1)+1),INDEX('Set Schedules Here'!1466:1466,1,MATCH(AE$1,'Set Schedules Here'!1466:1466,1)):INDEX('Set Schedules Here'!1466:1466,1,MATCH(AE$1,'Set Schedules Here'!1466:1466,1)+1),AE$1)),rounding_decimal_places)</f>
        <v>0.95108199999999998</v>
      </c>
      <c r="AF734">
        <f>ROUND(IF(AF$1=2050,TREND(INDEX('Set Schedules Here'!1467:1467,1,MATCH(AF$1,'Set Schedules Here'!1466:1466,0)),INDEX('Set Schedules Here'!1466:1466,1,MATCH(AF$1,'Set Schedules Here'!1466:1466,0)),AF$1),TREND(INDEX('Set Schedules Here'!1467:1467,1,MATCH(AF$1,'Set Schedules Here'!1466:1466,1)):INDEX('Set Schedules Here'!1467:1467,1,MATCH(AF$1,'Set Schedules Here'!1466:1466,1)+1),INDEX('Set Schedules Here'!1466:1466,1,MATCH(AF$1,'Set Schedules Here'!1466:1466,1)):INDEX('Set Schedules Here'!1466:1466,1,MATCH(AF$1,'Set Schedules Here'!1466:1466,1)+1),AF$1)),rounding_decimal_places)</f>
        <v>0.96546799999999999</v>
      </c>
      <c r="AG734">
        <f>ROUND(IF(AG$1=2050,TREND(INDEX('Set Schedules Here'!1467:1467,1,MATCH(AG$1,'Set Schedules Here'!1466:1466,0)),INDEX('Set Schedules Here'!1466:1466,1,MATCH(AG$1,'Set Schedules Here'!1466:1466,0)),AG$1),TREND(INDEX('Set Schedules Here'!1467:1467,1,MATCH(AG$1,'Set Schedules Here'!1466:1466,1)):INDEX('Set Schedules Here'!1467:1467,1,MATCH(AG$1,'Set Schedules Here'!1466:1466,1)+1),INDEX('Set Schedules Here'!1466:1466,1,MATCH(AG$1,'Set Schedules Here'!1466:1466,1)):INDEX('Set Schedules Here'!1466:1466,1,MATCH(AG$1,'Set Schedules Here'!1466:1466,1)+1),AG$1)),rounding_decimal_places)</f>
        <v>0.97674700000000003</v>
      </c>
      <c r="AH734">
        <f>ROUND(IF(AH$1=2050,TREND(INDEX('Set Schedules Here'!1467:1467,1,MATCH(AH$1,'Set Schedules Here'!1466:1466,0)),INDEX('Set Schedules Here'!1466:1466,1,MATCH(AH$1,'Set Schedules Here'!1466:1466,0)),AH$1),TREND(INDEX('Set Schedules Here'!1467:1467,1,MATCH(AH$1,'Set Schedules Here'!1466:1466,1)):INDEX('Set Schedules Here'!1467:1467,1,MATCH(AH$1,'Set Schedules Here'!1466:1466,1)+1),INDEX('Set Schedules Here'!1466:1466,1,MATCH(AH$1,'Set Schedules Here'!1466:1466,1)):INDEX('Set Schedules Here'!1466:1466,1,MATCH(AH$1,'Set Schedules Here'!1466:1466,1)+1),AH$1)),rounding_decimal_places)</f>
        <v>0.98553599999999997</v>
      </c>
      <c r="AI734">
        <f>ROUND(IF(AI$1=2050,TREND(INDEX('Set Schedules Here'!1467:1467,1,MATCH(AI$1,'Set Schedules Here'!1466:1466,0)),INDEX('Set Schedules Here'!1466:1466,1,MATCH(AI$1,'Set Schedules Here'!1466:1466,0)),AI$1),TREND(INDEX('Set Schedules Here'!1467:1467,1,MATCH(AI$1,'Set Schedules Here'!1466:1466,1)):INDEX('Set Schedules Here'!1467:1467,1,MATCH(AI$1,'Set Schedules Here'!1466:1466,1)+1),INDEX('Set Schedules Here'!1466:1466,1,MATCH(AI$1,'Set Schedules Here'!1466:1466,1)):INDEX('Set Schedules Here'!1466:1466,1,MATCH(AI$1,'Set Schedules Here'!1466:1466,1)+1),AI$1)),rounding_decimal_places)</f>
        <v>0.99235200000000001</v>
      </c>
      <c r="AJ734">
        <f>ROUND(IF(AJ$1=2050,TREND(INDEX('Set Schedules Here'!1467:1467,1,MATCH(AJ$1,'Set Schedules Here'!1466:1466,0)),INDEX('Set Schedules Here'!1466:1466,1,MATCH(AJ$1,'Set Schedules Here'!1466:1466,0)),AJ$1),TREND(INDEX('Set Schedules Here'!1467:1467,1,MATCH(AJ$1,'Set Schedules Here'!1466:1466,1)):INDEX('Set Schedules Here'!1467:1467,1,MATCH(AJ$1,'Set Schedules Here'!1466:1466,1)+1),INDEX('Set Schedules Here'!1466:1466,1,MATCH(AJ$1,'Set Schedules Here'!1466:1466,1)):INDEX('Set Schedules Here'!1466:1466,1,MATCH(AJ$1,'Set Schedules Here'!1466:1466,1)+1),AJ$1)),rounding_decimal_places)</f>
        <v>0.99761900000000003</v>
      </c>
    </row>
    <row r="735" spans="1:36" x14ac:dyDescent="0.45">
      <c r="A735" s="12" t="str">
        <f>'Set Schedules Here'!A1468</f>
        <v>RnD electricity capital cost reduction</v>
      </c>
      <c r="B735" s="12" t="str">
        <f>IF(ISBLANK('Set Schedules Here'!C1468),"",'Set Schedules Here'!C1468)</f>
        <v>solar PV es</v>
      </c>
      <c r="C735" s="12" t="str">
        <f>IF(ISBLANK('Set Schedules Here'!D1468),"",'Set Schedules Here'!D1468)</f>
        <v/>
      </c>
      <c r="D735" s="21" t="str">
        <f>IF(ISBLANK('Set Schedules Here'!E1468),"",'Set Schedules Here'!E1468)</f>
        <v/>
      </c>
      <c r="E735">
        <f>ROUND(IF(E$1=2050,TREND(INDEX('Set Schedules Here'!1469:1469,1,MATCH(E$1,'Set Schedules Here'!1468:1468,0)),INDEX('Set Schedules Here'!1468:1468,1,MATCH(E$1,'Set Schedules Here'!1468:1468,0)),E$1),TREND(INDEX('Set Schedules Here'!1469:1469,1,MATCH(E$1,'Set Schedules Here'!1468:1468,1)):INDEX('Set Schedules Here'!1469:1469,1,MATCH(E$1,'Set Schedules Here'!1468:1468,1)+1),INDEX('Set Schedules Here'!1468:1468,1,MATCH(E$1,'Set Schedules Here'!1468:1468,1)):INDEX('Set Schedules Here'!1468:1468,1,MATCH(E$1,'Set Schedules Here'!1468:1468,1)+1),E$1)),rounding_decimal_places)</f>
        <v>0</v>
      </c>
      <c r="F735">
        <f>ROUND(IF(F$1=2050,TREND(INDEX('Set Schedules Here'!1469:1469,1,MATCH(F$1,'Set Schedules Here'!1468:1468,0)),INDEX('Set Schedules Here'!1468:1468,1,MATCH(F$1,'Set Schedules Here'!1468:1468,0)),F$1),TREND(INDEX('Set Schedules Here'!1469:1469,1,MATCH(F$1,'Set Schedules Here'!1468:1468,1)):INDEX('Set Schedules Here'!1469:1469,1,MATCH(F$1,'Set Schedules Here'!1468:1468,1)+1),INDEX('Set Schedules Here'!1468:1468,1,MATCH(F$1,'Set Schedules Here'!1468:1468,1)):INDEX('Set Schedules Here'!1468:1468,1,MATCH(F$1,'Set Schedules Here'!1468:1468,1)+1),F$1)),rounding_decimal_places)</f>
        <v>0</v>
      </c>
      <c r="G735">
        <f>ROUND(IF(G$1=2050,TREND(INDEX('Set Schedules Here'!1469:1469,1,MATCH(G$1,'Set Schedules Here'!1468:1468,0)),INDEX('Set Schedules Here'!1468:1468,1,MATCH(G$1,'Set Schedules Here'!1468:1468,0)),G$1),TREND(INDEX('Set Schedules Here'!1469:1469,1,MATCH(G$1,'Set Schedules Here'!1468:1468,1)):INDEX('Set Schedules Here'!1469:1469,1,MATCH(G$1,'Set Schedules Here'!1468:1468,1)+1),INDEX('Set Schedules Here'!1468:1468,1,MATCH(G$1,'Set Schedules Here'!1468:1468,1)):INDEX('Set Schedules Here'!1468:1468,1,MATCH(G$1,'Set Schedules Here'!1468:1468,1)+1),G$1)),rounding_decimal_places)</f>
        <v>2.2648000000000001E-2</v>
      </c>
      <c r="H735">
        <f>ROUND(IF(H$1=2050,TREND(INDEX('Set Schedules Here'!1469:1469,1,MATCH(H$1,'Set Schedules Here'!1468:1468,0)),INDEX('Set Schedules Here'!1468:1468,1,MATCH(H$1,'Set Schedules Here'!1468:1468,0)),H$1),TREND(INDEX('Set Schedules Here'!1469:1469,1,MATCH(H$1,'Set Schedules Here'!1468:1468,1)):INDEX('Set Schedules Here'!1469:1469,1,MATCH(H$1,'Set Schedules Here'!1468:1468,1)+1),INDEX('Set Schedules Here'!1468:1468,1,MATCH(H$1,'Set Schedules Here'!1468:1468,1)):INDEX('Set Schedules Here'!1468:1468,1,MATCH(H$1,'Set Schedules Here'!1468:1468,1)+1),H$1)),rounding_decimal_places)</f>
        <v>2.9464000000000001E-2</v>
      </c>
      <c r="I735">
        <f>ROUND(IF(I$1=2050,TREND(INDEX('Set Schedules Here'!1469:1469,1,MATCH(I$1,'Set Schedules Here'!1468:1468,0)),INDEX('Set Schedules Here'!1468:1468,1,MATCH(I$1,'Set Schedules Here'!1468:1468,0)),I$1),TREND(INDEX('Set Schedules Here'!1469:1469,1,MATCH(I$1,'Set Schedules Here'!1468:1468,1)):INDEX('Set Schedules Here'!1469:1469,1,MATCH(I$1,'Set Schedules Here'!1468:1468,1)+1),INDEX('Set Schedules Here'!1468:1468,1,MATCH(I$1,'Set Schedules Here'!1468:1468,1)):INDEX('Set Schedules Here'!1468:1468,1,MATCH(I$1,'Set Schedules Here'!1468:1468,1)+1),I$1)),rounding_decimal_places)</f>
        <v>3.8253000000000002E-2</v>
      </c>
      <c r="J735">
        <f>ROUND(IF(J$1=2050,TREND(INDEX('Set Schedules Here'!1469:1469,1,MATCH(J$1,'Set Schedules Here'!1468:1468,0)),INDEX('Set Schedules Here'!1468:1468,1,MATCH(J$1,'Set Schedules Here'!1468:1468,0)),J$1),TREND(INDEX('Set Schedules Here'!1469:1469,1,MATCH(J$1,'Set Schedules Here'!1468:1468,1)):INDEX('Set Schedules Here'!1469:1469,1,MATCH(J$1,'Set Schedules Here'!1468:1468,1)+1),INDEX('Set Schedules Here'!1468:1468,1,MATCH(J$1,'Set Schedules Here'!1468:1468,1)):INDEX('Set Schedules Here'!1468:1468,1,MATCH(J$1,'Set Schedules Here'!1468:1468,1)+1),J$1)),rounding_decimal_places)</f>
        <v>4.9532E-2</v>
      </c>
      <c r="K735">
        <f>ROUND(IF(K$1=2050,TREND(INDEX('Set Schedules Here'!1469:1469,1,MATCH(K$1,'Set Schedules Here'!1468:1468,0)),INDEX('Set Schedules Here'!1468:1468,1,MATCH(K$1,'Set Schedules Here'!1468:1468,0)),K$1),TREND(INDEX('Set Schedules Here'!1469:1469,1,MATCH(K$1,'Set Schedules Here'!1468:1468,1)):INDEX('Set Schedules Here'!1469:1469,1,MATCH(K$1,'Set Schedules Here'!1468:1468,1)+1),INDEX('Set Schedules Here'!1468:1468,1,MATCH(K$1,'Set Schedules Here'!1468:1468,1)):INDEX('Set Schedules Here'!1468:1468,1,MATCH(K$1,'Set Schedules Here'!1468:1468,1)+1),K$1)),rounding_decimal_places)</f>
        <v>6.3918000000000003E-2</v>
      </c>
      <c r="L735">
        <f>ROUND(IF(L$1=2050,TREND(INDEX('Set Schedules Here'!1469:1469,1,MATCH(L$1,'Set Schedules Here'!1468:1468,0)),INDEX('Set Schedules Here'!1468:1468,1,MATCH(L$1,'Set Schedules Here'!1468:1468,0)),L$1),TREND(INDEX('Set Schedules Here'!1469:1469,1,MATCH(L$1,'Set Schedules Here'!1468:1468,1)):INDEX('Set Schedules Here'!1469:1469,1,MATCH(L$1,'Set Schedules Here'!1468:1468,1)+1),INDEX('Set Schedules Here'!1468:1468,1,MATCH(L$1,'Set Schedules Here'!1468:1468,1)):INDEX('Set Schedules Here'!1468:1468,1,MATCH(L$1,'Set Schedules Here'!1468:1468,1)+1),L$1)),rounding_decimal_places)</f>
        <v>8.2127000000000006E-2</v>
      </c>
      <c r="M735">
        <f>ROUND(IF(M$1=2050,TREND(INDEX('Set Schedules Here'!1469:1469,1,MATCH(M$1,'Set Schedules Here'!1468:1468,0)),INDEX('Set Schedules Here'!1468:1468,1,MATCH(M$1,'Set Schedules Here'!1468:1468,0)),M$1),TREND(INDEX('Set Schedules Here'!1469:1469,1,MATCH(M$1,'Set Schedules Here'!1468:1468,1)):INDEX('Set Schedules Here'!1469:1469,1,MATCH(M$1,'Set Schedules Here'!1468:1468,1)+1),INDEX('Set Schedules Here'!1468:1468,1,MATCH(M$1,'Set Schedules Here'!1468:1468,1)):INDEX('Set Schedules Here'!1468:1468,1,MATCH(M$1,'Set Schedules Here'!1468:1468,1)+1),M$1)),rounding_decimal_places)</f>
        <v>0.104951</v>
      </c>
      <c r="N735">
        <f>ROUND(IF(N$1=2050,TREND(INDEX('Set Schedules Here'!1469:1469,1,MATCH(N$1,'Set Schedules Here'!1468:1468,0)),INDEX('Set Schedules Here'!1468:1468,1,MATCH(N$1,'Set Schedules Here'!1468:1468,0)),N$1),TREND(INDEX('Set Schedules Here'!1469:1469,1,MATCH(N$1,'Set Schedules Here'!1468:1468,1)):INDEX('Set Schedules Here'!1469:1469,1,MATCH(N$1,'Set Schedules Here'!1468:1468,1)+1),INDEX('Set Schedules Here'!1468:1468,1,MATCH(N$1,'Set Schedules Here'!1468:1468,1)):INDEX('Set Schedules Here'!1468:1468,1,MATCH(N$1,'Set Schedules Here'!1468:1468,1)+1),N$1)),rounding_decimal_places)</f>
        <v>0.133213</v>
      </c>
      <c r="O735">
        <f>ROUND(IF(O$1=2050,TREND(INDEX('Set Schedules Here'!1469:1469,1,MATCH(O$1,'Set Schedules Here'!1468:1468,0)),INDEX('Set Schedules Here'!1468:1468,1,MATCH(O$1,'Set Schedules Here'!1468:1468,0)),O$1),TREND(INDEX('Set Schedules Here'!1469:1469,1,MATCH(O$1,'Set Schedules Here'!1468:1468,1)):INDEX('Set Schedules Here'!1469:1469,1,MATCH(O$1,'Set Schedules Here'!1468:1468,1)+1),INDEX('Set Schedules Here'!1468:1468,1,MATCH(O$1,'Set Schedules Here'!1468:1468,1)):INDEX('Set Schedules Here'!1468:1468,1,MATCH(O$1,'Set Schedules Here'!1468:1468,1)+1),O$1)),rounding_decimal_places)</f>
        <v>0.167683</v>
      </c>
      <c r="P735">
        <f>ROUND(IF(P$1=2050,TREND(INDEX('Set Schedules Here'!1469:1469,1,MATCH(P$1,'Set Schedules Here'!1468:1468,0)),INDEX('Set Schedules Here'!1468:1468,1,MATCH(P$1,'Set Schedules Here'!1468:1468,0)),P$1),TREND(INDEX('Set Schedules Here'!1469:1469,1,MATCH(P$1,'Set Schedules Here'!1468:1468,1)):INDEX('Set Schedules Here'!1469:1469,1,MATCH(P$1,'Set Schedules Here'!1468:1468,1)+1),INDEX('Set Schedules Here'!1468:1468,1,MATCH(P$1,'Set Schedules Here'!1468:1468,1)):INDEX('Set Schedules Here'!1468:1468,1,MATCH(P$1,'Set Schedules Here'!1468:1468,1)+1),P$1)),rounding_decimal_places)</f>
        <v>0.208958</v>
      </c>
      <c r="Q735">
        <f>ROUND(IF(Q$1=2050,TREND(INDEX('Set Schedules Here'!1469:1469,1,MATCH(Q$1,'Set Schedules Here'!1468:1468,0)),INDEX('Set Schedules Here'!1468:1468,1,MATCH(Q$1,'Set Schedules Here'!1468:1468,0)),Q$1),TREND(INDEX('Set Schedules Here'!1469:1469,1,MATCH(Q$1,'Set Schedules Here'!1468:1468,1)):INDEX('Set Schedules Here'!1469:1469,1,MATCH(Q$1,'Set Schedules Here'!1468:1468,1)+1),INDEX('Set Schedules Here'!1468:1468,1,MATCH(Q$1,'Set Schedules Here'!1468:1468,1)):INDEX('Set Schedules Here'!1468:1468,1,MATCH(Q$1,'Set Schedules Here'!1468:1468,1)+1),Q$1)),rounding_decimal_places)</f>
        <v>0.25730900000000001</v>
      </c>
      <c r="R735">
        <f>ROUND(IF(R$1=2050,TREND(INDEX('Set Schedules Here'!1469:1469,1,MATCH(R$1,'Set Schedules Here'!1468:1468,0)),INDEX('Set Schedules Here'!1468:1468,1,MATCH(R$1,'Set Schedules Here'!1468:1468,0)),R$1),TREND(INDEX('Set Schedules Here'!1469:1469,1,MATCH(R$1,'Set Schedules Here'!1468:1468,1)):INDEX('Set Schedules Here'!1469:1469,1,MATCH(R$1,'Set Schedules Here'!1468:1468,1)+1),INDEX('Set Schedules Here'!1468:1468,1,MATCH(R$1,'Set Schedules Here'!1468:1468,1)):INDEX('Set Schedules Here'!1468:1468,1,MATCH(R$1,'Set Schedules Here'!1468:1468,1)+1),R$1)),rounding_decimal_places)</f>
        <v>0.31250899999999998</v>
      </c>
      <c r="S735">
        <f>ROUND(IF(S$1=2050,TREND(INDEX('Set Schedules Here'!1469:1469,1,MATCH(S$1,'Set Schedules Here'!1468:1468,0)),INDEX('Set Schedules Here'!1468:1468,1,MATCH(S$1,'Set Schedules Here'!1468:1468,0)),S$1),TREND(INDEX('Set Schedules Here'!1469:1469,1,MATCH(S$1,'Set Schedules Here'!1468:1468,1)):INDEX('Set Schedules Here'!1469:1469,1,MATCH(S$1,'Set Schedules Here'!1468:1468,1)+1),INDEX('Set Schedules Here'!1468:1468,1,MATCH(S$1,'Set Schedules Here'!1468:1468,1)):INDEX('Set Schedules Here'!1468:1468,1,MATCH(S$1,'Set Schedules Here'!1468:1468,1)+1),S$1)),rounding_decimal_places)</f>
        <v>0.37370999999999999</v>
      </c>
      <c r="T735">
        <f>ROUND(IF(T$1=2050,TREND(INDEX('Set Schedules Here'!1469:1469,1,MATCH(T$1,'Set Schedules Here'!1468:1468,0)),INDEX('Set Schedules Here'!1468:1468,1,MATCH(T$1,'Set Schedules Here'!1468:1468,0)),T$1),TREND(INDEX('Set Schedules Here'!1469:1469,1,MATCH(T$1,'Set Schedules Here'!1468:1468,1)):INDEX('Set Schedules Here'!1469:1469,1,MATCH(T$1,'Set Schedules Here'!1468:1468,1)+1),INDEX('Set Schedules Here'!1468:1468,1,MATCH(T$1,'Set Schedules Here'!1468:1468,1)):INDEX('Set Schedules Here'!1468:1468,1,MATCH(T$1,'Set Schedules Here'!1468:1468,1)+1),T$1)),rounding_decimal_places)</f>
        <v>0.43940099999999999</v>
      </c>
      <c r="U735">
        <f>ROUND(IF(U$1=2050,TREND(INDEX('Set Schedules Here'!1469:1469,1,MATCH(U$1,'Set Schedules Here'!1468:1468,0)),INDEX('Set Schedules Here'!1468:1468,1,MATCH(U$1,'Set Schedules Here'!1468:1468,0)),U$1),TREND(INDEX('Set Schedules Here'!1469:1469,1,MATCH(U$1,'Set Schedules Here'!1468:1468,1)):INDEX('Set Schedules Here'!1469:1469,1,MATCH(U$1,'Set Schedules Here'!1468:1468,1)+1),INDEX('Set Schedules Here'!1468:1468,1,MATCH(U$1,'Set Schedules Here'!1468:1468,1)):INDEX('Set Schedules Here'!1468:1468,1,MATCH(U$1,'Set Schedules Here'!1468:1468,1)+1),U$1)),rounding_decimal_places)</f>
        <v>0.50749999999999995</v>
      </c>
      <c r="V735">
        <f>ROUND(IF(V$1=2050,TREND(INDEX('Set Schedules Here'!1469:1469,1,MATCH(V$1,'Set Schedules Here'!1468:1468,0)),INDEX('Set Schedules Here'!1468:1468,1,MATCH(V$1,'Set Schedules Here'!1468:1468,0)),V$1),TREND(INDEX('Set Schedules Here'!1469:1469,1,MATCH(V$1,'Set Schedules Here'!1468:1468,1)):INDEX('Set Schedules Here'!1469:1469,1,MATCH(V$1,'Set Schedules Here'!1468:1468,1)+1),INDEX('Set Schedules Here'!1468:1468,1,MATCH(V$1,'Set Schedules Here'!1468:1468,1)):INDEX('Set Schedules Here'!1468:1468,1,MATCH(V$1,'Set Schedules Here'!1468:1468,1)+1),V$1)),rounding_decimal_places)</f>
        <v>0.57559899999999997</v>
      </c>
      <c r="W735">
        <f>ROUND(IF(W$1=2050,TREND(INDEX('Set Schedules Here'!1469:1469,1,MATCH(W$1,'Set Schedules Here'!1468:1468,0)),INDEX('Set Schedules Here'!1468:1468,1,MATCH(W$1,'Set Schedules Here'!1468:1468,0)),W$1),TREND(INDEX('Set Schedules Here'!1469:1469,1,MATCH(W$1,'Set Schedules Here'!1468:1468,1)):INDEX('Set Schedules Here'!1469:1469,1,MATCH(W$1,'Set Schedules Here'!1468:1468,1)+1),INDEX('Set Schedules Here'!1468:1468,1,MATCH(W$1,'Set Schedules Here'!1468:1468,1)):INDEX('Set Schedules Here'!1468:1468,1,MATCH(W$1,'Set Schedules Here'!1468:1468,1)+1),W$1)),rounding_decimal_places)</f>
        <v>0.64129000000000003</v>
      </c>
      <c r="X735">
        <f>ROUND(IF(X$1=2050,TREND(INDEX('Set Schedules Here'!1469:1469,1,MATCH(X$1,'Set Schedules Here'!1468:1468,0)),INDEX('Set Schedules Here'!1468:1468,1,MATCH(X$1,'Set Schedules Here'!1468:1468,0)),X$1),TREND(INDEX('Set Schedules Here'!1469:1469,1,MATCH(X$1,'Set Schedules Here'!1468:1468,1)):INDEX('Set Schedules Here'!1469:1469,1,MATCH(X$1,'Set Schedules Here'!1468:1468,1)+1),INDEX('Set Schedules Here'!1468:1468,1,MATCH(X$1,'Set Schedules Here'!1468:1468,1)):INDEX('Set Schedules Here'!1468:1468,1,MATCH(X$1,'Set Schedules Here'!1468:1468,1)+1),X$1)),rounding_decimal_places)</f>
        <v>0.70249099999999998</v>
      </c>
      <c r="Y735">
        <f>ROUND(IF(Y$1=2050,TREND(INDEX('Set Schedules Here'!1469:1469,1,MATCH(Y$1,'Set Schedules Here'!1468:1468,0)),INDEX('Set Schedules Here'!1468:1468,1,MATCH(Y$1,'Set Schedules Here'!1468:1468,0)),Y$1),TREND(INDEX('Set Schedules Here'!1469:1469,1,MATCH(Y$1,'Set Schedules Here'!1468:1468,1)):INDEX('Set Schedules Here'!1469:1469,1,MATCH(Y$1,'Set Schedules Here'!1468:1468,1)+1),INDEX('Set Schedules Here'!1468:1468,1,MATCH(Y$1,'Set Schedules Here'!1468:1468,1)):INDEX('Set Schedules Here'!1468:1468,1,MATCH(Y$1,'Set Schedules Here'!1468:1468,1)+1),Y$1)),rounding_decimal_places)</f>
        <v>0.757691</v>
      </c>
      <c r="Z735">
        <f>ROUND(IF(Z$1=2050,TREND(INDEX('Set Schedules Here'!1469:1469,1,MATCH(Z$1,'Set Schedules Here'!1468:1468,0)),INDEX('Set Schedules Here'!1468:1468,1,MATCH(Z$1,'Set Schedules Here'!1468:1468,0)),Z$1),TREND(INDEX('Set Schedules Here'!1469:1469,1,MATCH(Z$1,'Set Schedules Here'!1468:1468,1)):INDEX('Set Schedules Here'!1469:1469,1,MATCH(Z$1,'Set Schedules Here'!1468:1468,1)+1),INDEX('Set Schedules Here'!1468:1468,1,MATCH(Z$1,'Set Schedules Here'!1468:1468,1)):INDEX('Set Schedules Here'!1468:1468,1,MATCH(Z$1,'Set Schedules Here'!1468:1468,1)+1),Z$1)),rounding_decimal_places)</f>
        <v>0.80604200000000004</v>
      </c>
      <c r="AA735">
        <f>ROUND(IF(AA$1=2050,TREND(INDEX('Set Schedules Here'!1469:1469,1,MATCH(AA$1,'Set Schedules Here'!1468:1468,0)),INDEX('Set Schedules Here'!1468:1468,1,MATCH(AA$1,'Set Schedules Here'!1468:1468,0)),AA$1),TREND(INDEX('Set Schedules Here'!1469:1469,1,MATCH(AA$1,'Set Schedules Here'!1468:1468,1)):INDEX('Set Schedules Here'!1469:1469,1,MATCH(AA$1,'Set Schedules Here'!1468:1468,1)+1),INDEX('Set Schedules Here'!1468:1468,1,MATCH(AA$1,'Set Schedules Here'!1468:1468,1)):INDEX('Set Schedules Here'!1468:1468,1,MATCH(AA$1,'Set Schedules Here'!1468:1468,1)+1),AA$1)),rounding_decimal_places)</f>
        <v>0.84731699999999999</v>
      </c>
      <c r="AB735">
        <f>ROUND(IF(AB$1=2050,TREND(INDEX('Set Schedules Here'!1469:1469,1,MATCH(AB$1,'Set Schedules Here'!1468:1468,0)),INDEX('Set Schedules Here'!1468:1468,1,MATCH(AB$1,'Set Schedules Here'!1468:1468,0)),AB$1),TREND(INDEX('Set Schedules Here'!1469:1469,1,MATCH(AB$1,'Set Schedules Here'!1468:1468,1)):INDEX('Set Schedules Here'!1469:1469,1,MATCH(AB$1,'Set Schedules Here'!1468:1468,1)+1),INDEX('Set Schedules Here'!1468:1468,1,MATCH(AB$1,'Set Schedules Here'!1468:1468,1)):INDEX('Set Schedules Here'!1468:1468,1,MATCH(AB$1,'Set Schedules Here'!1468:1468,1)+1),AB$1)),rounding_decimal_places)</f>
        <v>0.88178699999999999</v>
      </c>
      <c r="AC735">
        <f>ROUND(IF(AC$1=2050,TREND(INDEX('Set Schedules Here'!1469:1469,1,MATCH(AC$1,'Set Schedules Here'!1468:1468,0)),INDEX('Set Schedules Here'!1468:1468,1,MATCH(AC$1,'Set Schedules Here'!1468:1468,0)),AC$1),TREND(INDEX('Set Schedules Here'!1469:1469,1,MATCH(AC$1,'Set Schedules Here'!1468:1468,1)):INDEX('Set Schedules Here'!1469:1469,1,MATCH(AC$1,'Set Schedules Here'!1468:1468,1)+1),INDEX('Set Schedules Here'!1468:1468,1,MATCH(AC$1,'Set Schedules Here'!1468:1468,1)):INDEX('Set Schedules Here'!1468:1468,1,MATCH(AC$1,'Set Schedules Here'!1468:1468,1)+1),AC$1)),rounding_decimal_places)</f>
        <v>0.910049</v>
      </c>
      <c r="AD735">
        <f>ROUND(IF(AD$1=2050,TREND(INDEX('Set Schedules Here'!1469:1469,1,MATCH(AD$1,'Set Schedules Here'!1468:1468,0)),INDEX('Set Schedules Here'!1468:1468,1,MATCH(AD$1,'Set Schedules Here'!1468:1468,0)),AD$1),TREND(INDEX('Set Schedules Here'!1469:1469,1,MATCH(AD$1,'Set Schedules Here'!1468:1468,1)):INDEX('Set Schedules Here'!1469:1469,1,MATCH(AD$1,'Set Schedules Here'!1468:1468,1)+1),INDEX('Set Schedules Here'!1468:1468,1,MATCH(AD$1,'Set Schedules Here'!1468:1468,1)):INDEX('Set Schedules Here'!1468:1468,1,MATCH(AD$1,'Set Schedules Here'!1468:1468,1)+1),AD$1)),rounding_decimal_places)</f>
        <v>0.93287299999999995</v>
      </c>
      <c r="AE735">
        <f>ROUND(IF(AE$1=2050,TREND(INDEX('Set Schedules Here'!1469:1469,1,MATCH(AE$1,'Set Schedules Here'!1468:1468,0)),INDEX('Set Schedules Here'!1468:1468,1,MATCH(AE$1,'Set Schedules Here'!1468:1468,0)),AE$1),TREND(INDEX('Set Schedules Here'!1469:1469,1,MATCH(AE$1,'Set Schedules Here'!1468:1468,1)):INDEX('Set Schedules Here'!1469:1469,1,MATCH(AE$1,'Set Schedules Here'!1468:1468,1)+1),INDEX('Set Schedules Here'!1468:1468,1,MATCH(AE$1,'Set Schedules Here'!1468:1468,1)):INDEX('Set Schedules Here'!1468:1468,1,MATCH(AE$1,'Set Schedules Here'!1468:1468,1)+1),AE$1)),rounding_decimal_places)</f>
        <v>0.95108199999999998</v>
      </c>
      <c r="AF735">
        <f>ROUND(IF(AF$1=2050,TREND(INDEX('Set Schedules Here'!1469:1469,1,MATCH(AF$1,'Set Schedules Here'!1468:1468,0)),INDEX('Set Schedules Here'!1468:1468,1,MATCH(AF$1,'Set Schedules Here'!1468:1468,0)),AF$1),TREND(INDEX('Set Schedules Here'!1469:1469,1,MATCH(AF$1,'Set Schedules Here'!1468:1468,1)):INDEX('Set Schedules Here'!1469:1469,1,MATCH(AF$1,'Set Schedules Here'!1468:1468,1)+1),INDEX('Set Schedules Here'!1468:1468,1,MATCH(AF$1,'Set Schedules Here'!1468:1468,1)):INDEX('Set Schedules Here'!1468:1468,1,MATCH(AF$1,'Set Schedules Here'!1468:1468,1)+1),AF$1)),rounding_decimal_places)</f>
        <v>0.96546799999999999</v>
      </c>
      <c r="AG735">
        <f>ROUND(IF(AG$1=2050,TREND(INDEX('Set Schedules Here'!1469:1469,1,MATCH(AG$1,'Set Schedules Here'!1468:1468,0)),INDEX('Set Schedules Here'!1468:1468,1,MATCH(AG$1,'Set Schedules Here'!1468:1468,0)),AG$1),TREND(INDEX('Set Schedules Here'!1469:1469,1,MATCH(AG$1,'Set Schedules Here'!1468:1468,1)):INDEX('Set Schedules Here'!1469:1469,1,MATCH(AG$1,'Set Schedules Here'!1468:1468,1)+1),INDEX('Set Schedules Here'!1468:1468,1,MATCH(AG$1,'Set Schedules Here'!1468:1468,1)):INDEX('Set Schedules Here'!1468:1468,1,MATCH(AG$1,'Set Schedules Here'!1468:1468,1)+1),AG$1)),rounding_decimal_places)</f>
        <v>0.97674700000000003</v>
      </c>
      <c r="AH735">
        <f>ROUND(IF(AH$1=2050,TREND(INDEX('Set Schedules Here'!1469:1469,1,MATCH(AH$1,'Set Schedules Here'!1468:1468,0)),INDEX('Set Schedules Here'!1468:1468,1,MATCH(AH$1,'Set Schedules Here'!1468:1468,0)),AH$1),TREND(INDEX('Set Schedules Here'!1469:1469,1,MATCH(AH$1,'Set Schedules Here'!1468:1468,1)):INDEX('Set Schedules Here'!1469:1469,1,MATCH(AH$1,'Set Schedules Here'!1468:1468,1)+1),INDEX('Set Schedules Here'!1468:1468,1,MATCH(AH$1,'Set Schedules Here'!1468:1468,1)):INDEX('Set Schedules Here'!1468:1468,1,MATCH(AH$1,'Set Schedules Here'!1468:1468,1)+1),AH$1)),rounding_decimal_places)</f>
        <v>0.98553599999999997</v>
      </c>
      <c r="AI735">
        <f>ROUND(IF(AI$1=2050,TREND(INDEX('Set Schedules Here'!1469:1469,1,MATCH(AI$1,'Set Schedules Here'!1468:1468,0)),INDEX('Set Schedules Here'!1468:1468,1,MATCH(AI$1,'Set Schedules Here'!1468:1468,0)),AI$1),TREND(INDEX('Set Schedules Here'!1469:1469,1,MATCH(AI$1,'Set Schedules Here'!1468:1468,1)):INDEX('Set Schedules Here'!1469:1469,1,MATCH(AI$1,'Set Schedules Here'!1468:1468,1)+1),INDEX('Set Schedules Here'!1468:1468,1,MATCH(AI$1,'Set Schedules Here'!1468:1468,1)):INDEX('Set Schedules Here'!1468:1468,1,MATCH(AI$1,'Set Schedules Here'!1468:1468,1)+1),AI$1)),rounding_decimal_places)</f>
        <v>0.99235200000000001</v>
      </c>
      <c r="AJ735">
        <f>ROUND(IF(AJ$1=2050,TREND(INDEX('Set Schedules Here'!1469:1469,1,MATCH(AJ$1,'Set Schedules Here'!1468:1468,0)),INDEX('Set Schedules Here'!1468:1468,1,MATCH(AJ$1,'Set Schedules Here'!1468:1468,0)),AJ$1),TREND(INDEX('Set Schedules Here'!1469:1469,1,MATCH(AJ$1,'Set Schedules Here'!1468:1468,1)):INDEX('Set Schedules Here'!1469:1469,1,MATCH(AJ$1,'Set Schedules Here'!1468:1468,1)+1),INDEX('Set Schedules Here'!1468:1468,1,MATCH(AJ$1,'Set Schedules Here'!1468:1468,1)):INDEX('Set Schedules Here'!1468:1468,1,MATCH(AJ$1,'Set Schedules Here'!1468:1468,1)+1),AJ$1)),rounding_decimal_places)</f>
        <v>0.99761900000000003</v>
      </c>
    </row>
    <row r="736" spans="1:36" x14ac:dyDescent="0.45">
      <c r="A736" s="12" t="str">
        <f>'Set Schedules Here'!A1470</f>
        <v>RnD electricity capital cost reduction</v>
      </c>
      <c r="B736" s="12" t="str">
        <f>IF(ISBLANK('Set Schedules Here'!C1470),"",'Set Schedules Here'!C1470)</f>
        <v>solar thermal es</v>
      </c>
      <c r="C736" s="12" t="str">
        <f>IF(ISBLANK('Set Schedules Here'!D1470),"",'Set Schedules Here'!D1470)</f>
        <v/>
      </c>
      <c r="D736" s="21" t="str">
        <f>IF(ISBLANK('Set Schedules Here'!E1470),"",'Set Schedules Here'!E1470)</f>
        <v/>
      </c>
      <c r="E736">
        <f>ROUND(IF(E$1=2050,TREND(INDEX('Set Schedules Here'!1471:1471,1,MATCH(E$1,'Set Schedules Here'!1470:1470,0)),INDEX('Set Schedules Here'!1470:1470,1,MATCH(E$1,'Set Schedules Here'!1470:1470,0)),E$1),TREND(INDEX('Set Schedules Here'!1471:1471,1,MATCH(E$1,'Set Schedules Here'!1470:1470,1)):INDEX('Set Schedules Here'!1471:1471,1,MATCH(E$1,'Set Schedules Here'!1470:1470,1)+1),INDEX('Set Schedules Here'!1470:1470,1,MATCH(E$1,'Set Schedules Here'!1470:1470,1)):INDEX('Set Schedules Here'!1470:1470,1,MATCH(E$1,'Set Schedules Here'!1470:1470,1)+1),E$1)),rounding_decimal_places)</f>
        <v>0</v>
      </c>
      <c r="F736">
        <f>ROUND(IF(F$1=2050,TREND(INDEX('Set Schedules Here'!1471:1471,1,MATCH(F$1,'Set Schedules Here'!1470:1470,0)),INDEX('Set Schedules Here'!1470:1470,1,MATCH(F$1,'Set Schedules Here'!1470:1470,0)),F$1),TREND(INDEX('Set Schedules Here'!1471:1471,1,MATCH(F$1,'Set Schedules Here'!1470:1470,1)):INDEX('Set Schedules Here'!1471:1471,1,MATCH(F$1,'Set Schedules Here'!1470:1470,1)+1),INDEX('Set Schedules Here'!1470:1470,1,MATCH(F$1,'Set Schedules Here'!1470:1470,1)):INDEX('Set Schedules Here'!1470:1470,1,MATCH(F$1,'Set Schedules Here'!1470:1470,1)+1),F$1)),rounding_decimal_places)</f>
        <v>0</v>
      </c>
      <c r="G736">
        <f>ROUND(IF(G$1=2050,TREND(INDEX('Set Schedules Here'!1471:1471,1,MATCH(G$1,'Set Schedules Here'!1470:1470,0)),INDEX('Set Schedules Here'!1470:1470,1,MATCH(G$1,'Set Schedules Here'!1470:1470,0)),G$1),TREND(INDEX('Set Schedules Here'!1471:1471,1,MATCH(G$1,'Set Schedules Here'!1470:1470,1)):INDEX('Set Schedules Here'!1471:1471,1,MATCH(G$1,'Set Schedules Here'!1470:1470,1)+1),INDEX('Set Schedules Here'!1470:1470,1,MATCH(G$1,'Set Schedules Here'!1470:1470,1)):INDEX('Set Schedules Here'!1470:1470,1,MATCH(G$1,'Set Schedules Here'!1470:1470,1)+1),G$1)),rounding_decimal_places)</f>
        <v>2.2648000000000001E-2</v>
      </c>
      <c r="H736">
        <f>ROUND(IF(H$1=2050,TREND(INDEX('Set Schedules Here'!1471:1471,1,MATCH(H$1,'Set Schedules Here'!1470:1470,0)),INDEX('Set Schedules Here'!1470:1470,1,MATCH(H$1,'Set Schedules Here'!1470:1470,0)),H$1),TREND(INDEX('Set Schedules Here'!1471:1471,1,MATCH(H$1,'Set Schedules Here'!1470:1470,1)):INDEX('Set Schedules Here'!1471:1471,1,MATCH(H$1,'Set Schedules Here'!1470:1470,1)+1),INDEX('Set Schedules Here'!1470:1470,1,MATCH(H$1,'Set Schedules Here'!1470:1470,1)):INDEX('Set Schedules Here'!1470:1470,1,MATCH(H$1,'Set Schedules Here'!1470:1470,1)+1),H$1)),rounding_decimal_places)</f>
        <v>2.9464000000000001E-2</v>
      </c>
      <c r="I736">
        <f>ROUND(IF(I$1=2050,TREND(INDEX('Set Schedules Here'!1471:1471,1,MATCH(I$1,'Set Schedules Here'!1470:1470,0)),INDEX('Set Schedules Here'!1470:1470,1,MATCH(I$1,'Set Schedules Here'!1470:1470,0)),I$1),TREND(INDEX('Set Schedules Here'!1471:1471,1,MATCH(I$1,'Set Schedules Here'!1470:1470,1)):INDEX('Set Schedules Here'!1471:1471,1,MATCH(I$1,'Set Schedules Here'!1470:1470,1)+1),INDEX('Set Schedules Here'!1470:1470,1,MATCH(I$1,'Set Schedules Here'!1470:1470,1)):INDEX('Set Schedules Here'!1470:1470,1,MATCH(I$1,'Set Schedules Here'!1470:1470,1)+1),I$1)),rounding_decimal_places)</f>
        <v>3.8253000000000002E-2</v>
      </c>
      <c r="J736">
        <f>ROUND(IF(J$1=2050,TREND(INDEX('Set Schedules Here'!1471:1471,1,MATCH(J$1,'Set Schedules Here'!1470:1470,0)),INDEX('Set Schedules Here'!1470:1470,1,MATCH(J$1,'Set Schedules Here'!1470:1470,0)),J$1),TREND(INDEX('Set Schedules Here'!1471:1471,1,MATCH(J$1,'Set Schedules Here'!1470:1470,1)):INDEX('Set Schedules Here'!1471:1471,1,MATCH(J$1,'Set Schedules Here'!1470:1470,1)+1),INDEX('Set Schedules Here'!1470:1470,1,MATCH(J$1,'Set Schedules Here'!1470:1470,1)):INDEX('Set Schedules Here'!1470:1470,1,MATCH(J$1,'Set Schedules Here'!1470:1470,1)+1),J$1)),rounding_decimal_places)</f>
        <v>4.9532E-2</v>
      </c>
      <c r="K736">
        <f>ROUND(IF(K$1=2050,TREND(INDEX('Set Schedules Here'!1471:1471,1,MATCH(K$1,'Set Schedules Here'!1470:1470,0)),INDEX('Set Schedules Here'!1470:1470,1,MATCH(K$1,'Set Schedules Here'!1470:1470,0)),K$1),TREND(INDEX('Set Schedules Here'!1471:1471,1,MATCH(K$1,'Set Schedules Here'!1470:1470,1)):INDEX('Set Schedules Here'!1471:1471,1,MATCH(K$1,'Set Schedules Here'!1470:1470,1)+1),INDEX('Set Schedules Here'!1470:1470,1,MATCH(K$1,'Set Schedules Here'!1470:1470,1)):INDEX('Set Schedules Here'!1470:1470,1,MATCH(K$1,'Set Schedules Here'!1470:1470,1)+1),K$1)),rounding_decimal_places)</f>
        <v>6.3918000000000003E-2</v>
      </c>
      <c r="L736">
        <f>ROUND(IF(L$1=2050,TREND(INDEX('Set Schedules Here'!1471:1471,1,MATCH(L$1,'Set Schedules Here'!1470:1470,0)),INDEX('Set Schedules Here'!1470:1470,1,MATCH(L$1,'Set Schedules Here'!1470:1470,0)),L$1),TREND(INDEX('Set Schedules Here'!1471:1471,1,MATCH(L$1,'Set Schedules Here'!1470:1470,1)):INDEX('Set Schedules Here'!1471:1471,1,MATCH(L$1,'Set Schedules Here'!1470:1470,1)+1),INDEX('Set Schedules Here'!1470:1470,1,MATCH(L$1,'Set Schedules Here'!1470:1470,1)):INDEX('Set Schedules Here'!1470:1470,1,MATCH(L$1,'Set Schedules Here'!1470:1470,1)+1),L$1)),rounding_decimal_places)</f>
        <v>8.2127000000000006E-2</v>
      </c>
      <c r="M736">
        <f>ROUND(IF(M$1=2050,TREND(INDEX('Set Schedules Here'!1471:1471,1,MATCH(M$1,'Set Schedules Here'!1470:1470,0)),INDEX('Set Schedules Here'!1470:1470,1,MATCH(M$1,'Set Schedules Here'!1470:1470,0)),M$1),TREND(INDEX('Set Schedules Here'!1471:1471,1,MATCH(M$1,'Set Schedules Here'!1470:1470,1)):INDEX('Set Schedules Here'!1471:1471,1,MATCH(M$1,'Set Schedules Here'!1470:1470,1)+1),INDEX('Set Schedules Here'!1470:1470,1,MATCH(M$1,'Set Schedules Here'!1470:1470,1)):INDEX('Set Schedules Here'!1470:1470,1,MATCH(M$1,'Set Schedules Here'!1470:1470,1)+1),M$1)),rounding_decimal_places)</f>
        <v>0.104951</v>
      </c>
      <c r="N736">
        <f>ROUND(IF(N$1=2050,TREND(INDEX('Set Schedules Here'!1471:1471,1,MATCH(N$1,'Set Schedules Here'!1470:1470,0)),INDEX('Set Schedules Here'!1470:1470,1,MATCH(N$1,'Set Schedules Here'!1470:1470,0)),N$1),TREND(INDEX('Set Schedules Here'!1471:1471,1,MATCH(N$1,'Set Schedules Here'!1470:1470,1)):INDEX('Set Schedules Here'!1471:1471,1,MATCH(N$1,'Set Schedules Here'!1470:1470,1)+1),INDEX('Set Schedules Here'!1470:1470,1,MATCH(N$1,'Set Schedules Here'!1470:1470,1)):INDEX('Set Schedules Here'!1470:1470,1,MATCH(N$1,'Set Schedules Here'!1470:1470,1)+1),N$1)),rounding_decimal_places)</f>
        <v>0.133213</v>
      </c>
      <c r="O736">
        <f>ROUND(IF(O$1=2050,TREND(INDEX('Set Schedules Here'!1471:1471,1,MATCH(O$1,'Set Schedules Here'!1470:1470,0)),INDEX('Set Schedules Here'!1470:1470,1,MATCH(O$1,'Set Schedules Here'!1470:1470,0)),O$1),TREND(INDEX('Set Schedules Here'!1471:1471,1,MATCH(O$1,'Set Schedules Here'!1470:1470,1)):INDEX('Set Schedules Here'!1471:1471,1,MATCH(O$1,'Set Schedules Here'!1470:1470,1)+1),INDEX('Set Schedules Here'!1470:1470,1,MATCH(O$1,'Set Schedules Here'!1470:1470,1)):INDEX('Set Schedules Here'!1470:1470,1,MATCH(O$1,'Set Schedules Here'!1470:1470,1)+1),O$1)),rounding_decimal_places)</f>
        <v>0.167683</v>
      </c>
      <c r="P736">
        <f>ROUND(IF(P$1=2050,TREND(INDEX('Set Schedules Here'!1471:1471,1,MATCH(P$1,'Set Schedules Here'!1470:1470,0)),INDEX('Set Schedules Here'!1470:1470,1,MATCH(P$1,'Set Schedules Here'!1470:1470,0)),P$1),TREND(INDEX('Set Schedules Here'!1471:1471,1,MATCH(P$1,'Set Schedules Here'!1470:1470,1)):INDEX('Set Schedules Here'!1471:1471,1,MATCH(P$1,'Set Schedules Here'!1470:1470,1)+1),INDEX('Set Schedules Here'!1470:1470,1,MATCH(P$1,'Set Schedules Here'!1470:1470,1)):INDEX('Set Schedules Here'!1470:1470,1,MATCH(P$1,'Set Schedules Here'!1470:1470,1)+1),P$1)),rounding_decimal_places)</f>
        <v>0.208958</v>
      </c>
      <c r="Q736">
        <f>ROUND(IF(Q$1=2050,TREND(INDEX('Set Schedules Here'!1471:1471,1,MATCH(Q$1,'Set Schedules Here'!1470:1470,0)),INDEX('Set Schedules Here'!1470:1470,1,MATCH(Q$1,'Set Schedules Here'!1470:1470,0)),Q$1),TREND(INDEX('Set Schedules Here'!1471:1471,1,MATCH(Q$1,'Set Schedules Here'!1470:1470,1)):INDEX('Set Schedules Here'!1471:1471,1,MATCH(Q$1,'Set Schedules Here'!1470:1470,1)+1),INDEX('Set Schedules Here'!1470:1470,1,MATCH(Q$1,'Set Schedules Here'!1470:1470,1)):INDEX('Set Schedules Here'!1470:1470,1,MATCH(Q$1,'Set Schedules Here'!1470:1470,1)+1),Q$1)),rounding_decimal_places)</f>
        <v>0.25730900000000001</v>
      </c>
      <c r="R736">
        <f>ROUND(IF(R$1=2050,TREND(INDEX('Set Schedules Here'!1471:1471,1,MATCH(R$1,'Set Schedules Here'!1470:1470,0)),INDEX('Set Schedules Here'!1470:1470,1,MATCH(R$1,'Set Schedules Here'!1470:1470,0)),R$1),TREND(INDEX('Set Schedules Here'!1471:1471,1,MATCH(R$1,'Set Schedules Here'!1470:1470,1)):INDEX('Set Schedules Here'!1471:1471,1,MATCH(R$1,'Set Schedules Here'!1470:1470,1)+1),INDEX('Set Schedules Here'!1470:1470,1,MATCH(R$1,'Set Schedules Here'!1470:1470,1)):INDEX('Set Schedules Here'!1470:1470,1,MATCH(R$1,'Set Schedules Here'!1470:1470,1)+1),R$1)),rounding_decimal_places)</f>
        <v>0.31250899999999998</v>
      </c>
      <c r="S736">
        <f>ROUND(IF(S$1=2050,TREND(INDEX('Set Schedules Here'!1471:1471,1,MATCH(S$1,'Set Schedules Here'!1470:1470,0)),INDEX('Set Schedules Here'!1470:1470,1,MATCH(S$1,'Set Schedules Here'!1470:1470,0)),S$1),TREND(INDEX('Set Schedules Here'!1471:1471,1,MATCH(S$1,'Set Schedules Here'!1470:1470,1)):INDEX('Set Schedules Here'!1471:1471,1,MATCH(S$1,'Set Schedules Here'!1470:1470,1)+1),INDEX('Set Schedules Here'!1470:1470,1,MATCH(S$1,'Set Schedules Here'!1470:1470,1)):INDEX('Set Schedules Here'!1470:1470,1,MATCH(S$1,'Set Schedules Here'!1470:1470,1)+1),S$1)),rounding_decimal_places)</f>
        <v>0.37370999999999999</v>
      </c>
      <c r="T736">
        <f>ROUND(IF(T$1=2050,TREND(INDEX('Set Schedules Here'!1471:1471,1,MATCH(T$1,'Set Schedules Here'!1470:1470,0)),INDEX('Set Schedules Here'!1470:1470,1,MATCH(T$1,'Set Schedules Here'!1470:1470,0)),T$1),TREND(INDEX('Set Schedules Here'!1471:1471,1,MATCH(T$1,'Set Schedules Here'!1470:1470,1)):INDEX('Set Schedules Here'!1471:1471,1,MATCH(T$1,'Set Schedules Here'!1470:1470,1)+1),INDEX('Set Schedules Here'!1470:1470,1,MATCH(T$1,'Set Schedules Here'!1470:1470,1)):INDEX('Set Schedules Here'!1470:1470,1,MATCH(T$1,'Set Schedules Here'!1470:1470,1)+1),T$1)),rounding_decimal_places)</f>
        <v>0.43940099999999999</v>
      </c>
      <c r="U736">
        <f>ROUND(IF(U$1=2050,TREND(INDEX('Set Schedules Here'!1471:1471,1,MATCH(U$1,'Set Schedules Here'!1470:1470,0)),INDEX('Set Schedules Here'!1470:1470,1,MATCH(U$1,'Set Schedules Here'!1470:1470,0)),U$1),TREND(INDEX('Set Schedules Here'!1471:1471,1,MATCH(U$1,'Set Schedules Here'!1470:1470,1)):INDEX('Set Schedules Here'!1471:1471,1,MATCH(U$1,'Set Schedules Here'!1470:1470,1)+1),INDEX('Set Schedules Here'!1470:1470,1,MATCH(U$1,'Set Schedules Here'!1470:1470,1)):INDEX('Set Schedules Here'!1470:1470,1,MATCH(U$1,'Set Schedules Here'!1470:1470,1)+1),U$1)),rounding_decimal_places)</f>
        <v>0.50749999999999995</v>
      </c>
      <c r="V736">
        <f>ROUND(IF(V$1=2050,TREND(INDEX('Set Schedules Here'!1471:1471,1,MATCH(V$1,'Set Schedules Here'!1470:1470,0)),INDEX('Set Schedules Here'!1470:1470,1,MATCH(V$1,'Set Schedules Here'!1470:1470,0)),V$1),TREND(INDEX('Set Schedules Here'!1471:1471,1,MATCH(V$1,'Set Schedules Here'!1470:1470,1)):INDEX('Set Schedules Here'!1471:1471,1,MATCH(V$1,'Set Schedules Here'!1470:1470,1)+1),INDEX('Set Schedules Here'!1470:1470,1,MATCH(V$1,'Set Schedules Here'!1470:1470,1)):INDEX('Set Schedules Here'!1470:1470,1,MATCH(V$1,'Set Schedules Here'!1470:1470,1)+1),V$1)),rounding_decimal_places)</f>
        <v>0.57559899999999997</v>
      </c>
      <c r="W736">
        <f>ROUND(IF(W$1=2050,TREND(INDEX('Set Schedules Here'!1471:1471,1,MATCH(W$1,'Set Schedules Here'!1470:1470,0)),INDEX('Set Schedules Here'!1470:1470,1,MATCH(W$1,'Set Schedules Here'!1470:1470,0)),W$1),TREND(INDEX('Set Schedules Here'!1471:1471,1,MATCH(W$1,'Set Schedules Here'!1470:1470,1)):INDEX('Set Schedules Here'!1471:1471,1,MATCH(W$1,'Set Schedules Here'!1470:1470,1)+1),INDEX('Set Schedules Here'!1470:1470,1,MATCH(W$1,'Set Schedules Here'!1470:1470,1)):INDEX('Set Schedules Here'!1470:1470,1,MATCH(W$1,'Set Schedules Here'!1470:1470,1)+1),W$1)),rounding_decimal_places)</f>
        <v>0.64129000000000003</v>
      </c>
      <c r="X736">
        <f>ROUND(IF(X$1=2050,TREND(INDEX('Set Schedules Here'!1471:1471,1,MATCH(X$1,'Set Schedules Here'!1470:1470,0)),INDEX('Set Schedules Here'!1470:1470,1,MATCH(X$1,'Set Schedules Here'!1470:1470,0)),X$1),TREND(INDEX('Set Schedules Here'!1471:1471,1,MATCH(X$1,'Set Schedules Here'!1470:1470,1)):INDEX('Set Schedules Here'!1471:1471,1,MATCH(X$1,'Set Schedules Here'!1470:1470,1)+1),INDEX('Set Schedules Here'!1470:1470,1,MATCH(X$1,'Set Schedules Here'!1470:1470,1)):INDEX('Set Schedules Here'!1470:1470,1,MATCH(X$1,'Set Schedules Here'!1470:1470,1)+1),X$1)),rounding_decimal_places)</f>
        <v>0.70249099999999998</v>
      </c>
      <c r="Y736">
        <f>ROUND(IF(Y$1=2050,TREND(INDEX('Set Schedules Here'!1471:1471,1,MATCH(Y$1,'Set Schedules Here'!1470:1470,0)),INDEX('Set Schedules Here'!1470:1470,1,MATCH(Y$1,'Set Schedules Here'!1470:1470,0)),Y$1),TREND(INDEX('Set Schedules Here'!1471:1471,1,MATCH(Y$1,'Set Schedules Here'!1470:1470,1)):INDEX('Set Schedules Here'!1471:1471,1,MATCH(Y$1,'Set Schedules Here'!1470:1470,1)+1),INDEX('Set Schedules Here'!1470:1470,1,MATCH(Y$1,'Set Schedules Here'!1470:1470,1)):INDEX('Set Schedules Here'!1470:1470,1,MATCH(Y$1,'Set Schedules Here'!1470:1470,1)+1),Y$1)),rounding_decimal_places)</f>
        <v>0.757691</v>
      </c>
      <c r="Z736">
        <f>ROUND(IF(Z$1=2050,TREND(INDEX('Set Schedules Here'!1471:1471,1,MATCH(Z$1,'Set Schedules Here'!1470:1470,0)),INDEX('Set Schedules Here'!1470:1470,1,MATCH(Z$1,'Set Schedules Here'!1470:1470,0)),Z$1),TREND(INDEX('Set Schedules Here'!1471:1471,1,MATCH(Z$1,'Set Schedules Here'!1470:1470,1)):INDEX('Set Schedules Here'!1471:1471,1,MATCH(Z$1,'Set Schedules Here'!1470:1470,1)+1),INDEX('Set Schedules Here'!1470:1470,1,MATCH(Z$1,'Set Schedules Here'!1470:1470,1)):INDEX('Set Schedules Here'!1470:1470,1,MATCH(Z$1,'Set Schedules Here'!1470:1470,1)+1),Z$1)),rounding_decimal_places)</f>
        <v>0.80604200000000004</v>
      </c>
      <c r="AA736">
        <f>ROUND(IF(AA$1=2050,TREND(INDEX('Set Schedules Here'!1471:1471,1,MATCH(AA$1,'Set Schedules Here'!1470:1470,0)),INDEX('Set Schedules Here'!1470:1470,1,MATCH(AA$1,'Set Schedules Here'!1470:1470,0)),AA$1),TREND(INDEX('Set Schedules Here'!1471:1471,1,MATCH(AA$1,'Set Schedules Here'!1470:1470,1)):INDEX('Set Schedules Here'!1471:1471,1,MATCH(AA$1,'Set Schedules Here'!1470:1470,1)+1),INDEX('Set Schedules Here'!1470:1470,1,MATCH(AA$1,'Set Schedules Here'!1470:1470,1)):INDEX('Set Schedules Here'!1470:1470,1,MATCH(AA$1,'Set Schedules Here'!1470:1470,1)+1),AA$1)),rounding_decimal_places)</f>
        <v>0.84731699999999999</v>
      </c>
      <c r="AB736">
        <f>ROUND(IF(AB$1=2050,TREND(INDEX('Set Schedules Here'!1471:1471,1,MATCH(AB$1,'Set Schedules Here'!1470:1470,0)),INDEX('Set Schedules Here'!1470:1470,1,MATCH(AB$1,'Set Schedules Here'!1470:1470,0)),AB$1),TREND(INDEX('Set Schedules Here'!1471:1471,1,MATCH(AB$1,'Set Schedules Here'!1470:1470,1)):INDEX('Set Schedules Here'!1471:1471,1,MATCH(AB$1,'Set Schedules Here'!1470:1470,1)+1),INDEX('Set Schedules Here'!1470:1470,1,MATCH(AB$1,'Set Schedules Here'!1470:1470,1)):INDEX('Set Schedules Here'!1470:1470,1,MATCH(AB$1,'Set Schedules Here'!1470:1470,1)+1),AB$1)),rounding_decimal_places)</f>
        <v>0.88178699999999999</v>
      </c>
      <c r="AC736">
        <f>ROUND(IF(AC$1=2050,TREND(INDEX('Set Schedules Here'!1471:1471,1,MATCH(AC$1,'Set Schedules Here'!1470:1470,0)),INDEX('Set Schedules Here'!1470:1470,1,MATCH(AC$1,'Set Schedules Here'!1470:1470,0)),AC$1),TREND(INDEX('Set Schedules Here'!1471:1471,1,MATCH(AC$1,'Set Schedules Here'!1470:1470,1)):INDEX('Set Schedules Here'!1471:1471,1,MATCH(AC$1,'Set Schedules Here'!1470:1470,1)+1),INDEX('Set Schedules Here'!1470:1470,1,MATCH(AC$1,'Set Schedules Here'!1470:1470,1)):INDEX('Set Schedules Here'!1470:1470,1,MATCH(AC$1,'Set Schedules Here'!1470:1470,1)+1),AC$1)),rounding_decimal_places)</f>
        <v>0.910049</v>
      </c>
      <c r="AD736">
        <f>ROUND(IF(AD$1=2050,TREND(INDEX('Set Schedules Here'!1471:1471,1,MATCH(AD$1,'Set Schedules Here'!1470:1470,0)),INDEX('Set Schedules Here'!1470:1470,1,MATCH(AD$1,'Set Schedules Here'!1470:1470,0)),AD$1),TREND(INDEX('Set Schedules Here'!1471:1471,1,MATCH(AD$1,'Set Schedules Here'!1470:1470,1)):INDEX('Set Schedules Here'!1471:1471,1,MATCH(AD$1,'Set Schedules Here'!1470:1470,1)+1),INDEX('Set Schedules Here'!1470:1470,1,MATCH(AD$1,'Set Schedules Here'!1470:1470,1)):INDEX('Set Schedules Here'!1470:1470,1,MATCH(AD$1,'Set Schedules Here'!1470:1470,1)+1),AD$1)),rounding_decimal_places)</f>
        <v>0.93287299999999995</v>
      </c>
      <c r="AE736">
        <f>ROUND(IF(AE$1=2050,TREND(INDEX('Set Schedules Here'!1471:1471,1,MATCH(AE$1,'Set Schedules Here'!1470:1470,0)),INDEX('Set Schedules Here'!1470:1470,1,MATCH(AE$1,'Set Schedules Here'!1470:1470,0)),AE$1),TREND(INDEX('Set Schedules Here'!1471:1471,1,MATCH(AE$1,'Set Schedules Here'!1470:1470,1)):INDEX('Set Schedules Here'!1471:1471,1,MATCH(AE$1,'Set Schedules Here'!1470:1470,1)+1),INDEX('Set Schedules Here'!1470:1470,1,MATCH(AE$1,'Set Schedules Here'!1470:1470,1)):INDEX('Set Schedules Here'!1470:1470,1,MATCH(AE$1,'Set Schedules Here'!1470:1470,1)+1),AE$1)),rounding_decimal_places)</f>
        <v>0.95108199999999998</v>
      </c>
      <c r="AF736">
        <f>ROUND(IF(AF$1=2050,TREND(INDEX('Set Schedules Here'!1471:1471,1,MATCH(AF$1,'Set Schedules Here'!1470:1470,0)),INDEX('Set Schedules Here'!1470:1470,1,MATCH(AF$1,'Set Schedules Here'!1470:1470,0)),AF$1),TREND(INDEX('Set Schedules Here'!1471:1471,1,MATCH(AF$1,'Set Schedules Here'!1470:1470,1)):INDEX('Set Schedules Here'!1471:1471,1,MATCH(AF$1,'Set Schedules Here'!1470:1470,1)+1),INDEX('Set Schedules Here'!1470:1470,1,MATCH(AF$1,'Set Schedules Here'!1470:1470,1)):INDEX('Set Schedules Here'!1470:1470,1,MATCH(AF$1,'Set Schedules Here'!1470:1470,1)+1),AF$1)),rounding_decimal_places)</f>
        <v>0.96546799999999999</v>
      </c>
      <c r="AG736">
        <f>ROUND(IF(AG$1=2050,TREND(INDEX('Set Schedules Here'!1471:1471,1,MATCH(AG$1,'Set Schedules Here'!1470:1470,0)),INDEX('Set Schedules Here'!1470:1470,1,MATCH(AG$1,'Set Schedules Here'!1470:1470,0)),AG$1),TREND(INDEX('Set Schedules Here'!1471:1471,1,MATCH(AG$1,'Set Schedules Here'!1470:1470,1)):INDEX('Set Schedules Here'!1471:1471,1,MATCH(AG$1,'Set Schedules Here'!1470:1470,1)+1),INDEX('Set Schedules Here'!1470:1470,1,MATCH(AG$1,'Set Schedules Here'!1470:1470,1)):INDEX('Set Schedules Here'!1470:1470,1,MATCH(AG$1,'Set Schedules Here'!1470:1470,1)+1),AG$1)),rounding_decimal_places)</f>
        <v>0.97674700000000003</v>
      </c>
      <c r="AH736">
        <f>ROUND(IF(AH$1=2050,TREND(INDEX('Set Schedules Here'!1471:1471,1,MATCH(AH$1,'Set Schedules Here'!1470:1470,0)),INDEX('Set Schedules Here'!1470:1470,1,MATCH(AH$1,'Set Schedules Here'!1470:1470,0)),AH$1),TREND(INDEX('Set Schedules Here'!1471:1471,1,MATCH(AH$1,'Set Schedules Here'!1470:1470,1)):INDEX('Set Schedules Here'!1471:1471,1,MATCH(AH$1,'Set Schedules Here'!1470:1470,1)+1),INDEX('Set Schedules Here'!1470:1470,1,MATCH(AH$1,'Set Schedules Here'!1470:1470,1)):INDEX('Set Schedules Here'!1470:1470,1,MATCH(AH$1,'Set Schedules Here'!1470:1470,1)+1),AH$1)),rounding_decimal_places)</f>
        <v>0.98553599999999997</v>
      </c>
      <c r="AI736">
        <f>ROUND(IF(AI$1=2050,TREND(INDEX('Set Schedules Here'!1471:1471,1,MATCH(AI$1,'Set Schedules Here'!1470:1470,0)),INDEX('Set Schedules Here'!1470:1470,1,MATCH(AI$1,'Set Schedules Here'!1470:1470,0)),AI$1),TREND(INDEX('Set Schedules Here'!1471:1471,1,MATCH(AI$1,'Set Schedules Here'!1470:1470,1)):INDEX('Set Schedules Here'!1471:1471,1,MATCH(AI$1,'Set Schedules Here'!1470:1470,1)+1),INDEX('Set Schedules Here'!1470:1470,1,MATCH(AI$1,'Set Schedules Here'!1470:1470,1)):INDEX('Set Schedules Here'!1470:1470,1,MATCH(AI$1,'Set Schedules Here'!1470:1470,1)+1),AI$1)),rounding_decimal_places)</f>
        <v>0.99235200000000001</v>
      </c>
      <c r="AJ736">
        <f>ROUND(IF(AJ$1=2050,TREND(INDEX('Set Schedules Here'!1471:1471,1,MATCH(AJ$1,'Set Schedules Here'!1470:1470,0)),INDEX('Set Schedules Here'!1470:1470,1,MATCH(AJ$1,'Set Schedules Here'!1470:1470,0)),AJ$1),TREND(INDEX('Set Schedules Here'!1471:1471,1,MATCH(AJ$1,'Set Schedules Here'!1470:1470,1)):INDEX('Set Schedules Here'!1471:1471,1,MATCH(AJ$1,'Set Schedules Here'!1470:1470,1)+1),INDEX('Set Schedules Here'!1470:1470,1,MATCH(AJ$1,'Set Schedules Here'!1470:1470,1)):INDEX('Set Schedules Here'!1470:1470,1,MATCH(AJ$1,'Set Schedules Here'!1470:1470,1)+1),AJ$1)),rounding_decimal_places)</f>
        <v>0.99761900000000003</v>
      </c>
    </row>
    <row r="737" spans="1:36" x14ac:dyDescent="0.45">
      <c r="A737" s="12" t="str">
        <f>'Set Schedules Here'!A1472</f>
        <v>RnD electricity capital cost reduction</v>
      </c>
      <c r="B737" s="12" t="str">
        <f>IF(ISBLANK('Set Schedules Here'!C1472),"",'Set Schedules Here'!C1472)</f>
        <v>biomass es</v>
      </c>
      <c r="C737" s="12" t="str">
        <f>IF(ISBLANK('Set Schedules Here'!D1472),"",'Set Schedules Here'!D1472)</f>
        <v/>
      </c>
      <c r="D737" s="21" t="str">
        <f>IF(ISBLANK('Set Schedules Here'!E1472),"",'Set Schedules Here'!E1472)</f>
        <v/>
      </c>
      <c r="E737">
        <f>ROUND(IF(E$1=2050,TREND(INDEX('Set Schedules Here'!1473:1473,1,MATCH(E$1,'Set Schedules Here'!1472:1472,0)),INDEX('Set Schedules Here'!1472:1472,1,MATCH(E$1,'Set Schedules Here'!1472:1472,0)),E$1),TREND(INDEX('Set Schedules Here'!1473:1473,1,MATCH(E$1,'Set Schedules Here'!1472:1472,1)):INDEX('Set Schedules Here'!1473:1473,1,MATCH(E$1,'Set Schedules Here'!1472:1472,1)+1),INDEX('Set Schedules Here'!1472:1472,1,MATCH(E$1,'Set Schedules Here'!1472:1472,1)):INDEX('Set Schedules Here'!1472:1472,1,MATCH(E$1,'Set Schedules Here'!1472:1472,1)+1),E$1)),rounding_decimal_places)</f>
        <v>0</v>
      </c>
      <c r="F737">
        <f>ROUND(IF(F$1=2050,TREND(INDEX('Set Schedules Here'!1473:1473,1,MATCH(F$1,'Set Schedules Here'!1472:1472,0)),INDEX('Set Schedules Here'!1472:1472,1,MATCH(F$1,'Set Schedules Here'!1472:1472,0)),F$1),TREND(INDEX('Set Schedules Here'!1473:1473,1,MATCH(F$1,'Set Schedules Here'!1472:1472,1)):INDEX('Set Schedules Here'!1473:1473,1,MATCH(F$1,'Set Schedules Here'!1472:1472,1)+1),INDEX('Set Schedules Here'!1472:1472,1,MATCH(F$1,'Set Schedules Here'!1472:1472,1)):INDEX('Set Schedules Here'!1472:1472,1,MATCH(F$1,'Set Schedules Here'!1472:1472,1)+1),F$1)),rounding_decimal_places)</f>
        <v>0</v>
      </c>
      <c r="G737">
        <f>ROUND(IF(G$1=2050,TREND(INDEX('Set Schedules Here'!1473:1473,1,MATCH(G$1,'Set Schedules Here'!1472:1472,0)),INDEX('Set Schedules Here'!1472:1472,1,MATCH(G$1,'Set Schedules Here'!1472:1472,0)),G$1),TREND(INDEX('Set Schedules Here'!1473:1473,1,MATCH(G$1,'Set Schedules Here'!1472:1472,1)):INDEX('Set Schedules Here'!1473:1473,1,MATCH(G$1,'Set Schedules Here'!1472:1472,1)+1),INDEX('Set Schedules Here'!1472:1472,1,MATCH(G$1,'Set Schedules Here'!1472:1472,1)):INDEX('Set Schedules Here'!1472:1472,1,MATCH(G$1,'Set Schedules Here'!1472:1472,1)+1),G$1)),rounding_decimal_places)</f>
        <v>2.2648000000000001E-2</v>
      </c>
      <c r="H737">
        <f>ROUND(IF(H$1=2050,TREND(INDEX('Set Schedules Here'!1473:1473,1,MATCH(H$1,'Set Schedules Here'!1472:1472,0)),INDEX('Set Schedules Here'!1472:1472,1,MATCH(H$1,'Set Schedules Here'!1472:1472,0)),H$1),TREND(INDEX('Set Schedules Here'!1473:1473,1,MATCH(H$1,'Set Schedules Here'!1472:1472,1)):INDEX('Set Schedules Here'!1473:1473,1,MATCH(H$1,'Set Schedules Here'!1472:1472,1)+1),INDEX('Set Schedules Here'!1472:1472,1,MATCH(H$1,'Set Schedules Here'!1472:1472,1)):INDEX('Set Schedules Here'!1472:1472,1,MATCH(H$1,'Set Schedules Here'!1472:1472,1)+1),H$1)),rounding_decimal_places)</f>
        <v>2.9464000000000001E-2</v>
      </c>
      <c r="I737">
        <f>ROUND(IF(I$1=2050,TREND(INDEX('Set Schedules Here'!1473:1473,1,MATCH(I$1,'Set Schedules Here'!1472:1472,0)),INDEX('Set Schedules Here'!1472:1472,1,MATCH(I$1,'Set Schedules Here'!1472:1472,0)),I$1),TREND(INDEX('Set Schedules Here'!1473:1473,1,MATCH(I$1,'Set Schedules Here'!1472:1472,1)):INDEX('Set Schedules Here'!1473:1473,1,MATCH(I$1,'Set Schedules Here'!1472:1472,1)+1),INDEX('Set Schedules Here'!1472:1472,1,MATCH(I$1,'Set Schedules Here'!1472:1472,1)):INDEX('Set Schedules Here'!1472:1472,1,MATCH(I$1,'Set Schedules Here'!1472:1472,1)+1),I$1)),rounding_decimal_places)</f>
        <v>3.8253000000000002E-2</v>
      </c>
      <c r="J737">
        <f>ROUND(IF(J$1=2050,TREND(INDEX('Set Schedules Here'!1473:1473,1,MATCH(J$1,'Set Schedules Here'!1472:1472,0)),INDEX('Set Schedules Here'!1472:1472,1,MATCH(J$1,'Set Schedules Here'!1472:1472,0)),J$1),TREND(INDEX('Set Schedules Here'!1473:1473,1,MATCH(J$1,'Set Schedules Here'!1472:1472,1)):INDEX('Set Schedules Here'!1473:1473,1,MATCH(J$1,'Set Schedules Here'!1472:1472,1)+1),INDEX('Set Schedules Here'!1472:1472,1,MATCH(J$1,'Set Schedules Here'!1472:1472,1)):INDEX('Set Schedules Here'!1472:1472,1,MATCH(J$1,'Set Schedules Here'!1472:1472,1)+1),J$1)),rounding_decimal_places)</f>
        <v>4.9532E-2</v>
      </c>
      <c r="K737">
        <f>ROUND(IF(K$1=2050,TREND(INDEX('Set Schedules Here'!1473:1473,1,MATCH(K$1,'Set Schedules Here'!1472:1472,0)),INDEX('Set Schedules Here'!1472:1472,1,MATCH(K$1,'Set Schedules Here'!1472:1472,0)),K$1),TREND(INDEX('Set Schedules Here'!1473:1473,1,MATCH(K$1,'Set Schedules Here'!1472:1472,1)):INDEX('Set Schedules Here'!1473:1473,1,MATCH(K$1,'Set Schedules Here'!1472:1472,1)+1),INDEX('Set Schedules Here'!1472:1472,1,MATCH(K$1,'Set Schedules Here'!1472:1472,1)):INDEX('Set Schedules Here'!1472:1472,1,MATCH(K$1,'Set Schedules Here'!1472:1472,1)+1),K$1)),rounding_decimal_places)</f>
        <v>6.3918000000000003E-2</v>
      </c>
      <c r="L737">
        <f>ROUND(IF(L$1=2050,TREND(INDEX('Set Schedules Here'!1473:1473,1,MATCH(L$1,'Set Schedules Here'!1472:1472,0)),INDEX('Set Schedules Here'!1472:1472,1,MATCH(L$1,'Set Schedules Here'!1472:1472,0)),L$1),TREND(INDEX('Set Schedules Here'!1473:1473,1,MATCH(L$1,'Set Schedules Here'!1472:1472,1)):INDEX('Set Schedules Here'!1473:1473,1,MATCH(L$1,'Set Schedules Here'!1472:1472,1)+1),INDEX('Set Schedules Here'!1472:1472,1,MATCH(L$1,'Set Schedules Here'!1472:1472,1)):INDEX('Set Schedules Here'!1472:1472,1,MATCH(L$1,'Set Schedules Here'!1472:1472,1)+1),L$1)),rounding_decimal_places)</f>
        <v>8.2127000000000006E-2</v>
      </c>
      <c r="M737">
        <f>ROUND(IF(M$1=2050,TREND(INDEX('Set Schedules Here'!1473:1473,1,MATCH(M$1,'Set Schedules Here'!1472:1472,0)),INDEX('Set Schedules Here'!1472:1472,1,MATCH(M$1,'Set Schedules Here'!1472:1472,0)),M$1),TREND(INDEX('Set Schedules Here'!1473:1473,1,MATCH(M$1,'Set Schedules Here'!1472:1472,1)):INDEX('Set Schedules Here'!1473:1473,1,MATCH(M$1,'Set Schedules Here'!1472:1472,1)+1),INDEX('Set Schedules Here'!1472:1472,1,MATCH(M$1,'Set Schedules Here'!1472:1472,1)):INDEX('Set Schedules Here'!1472:1472,1,MATCH(M$1,'Set Schedules Here'!1472:1472,1)+1),M$1)),rounding_decimal_places)</f>
        <v>0.104951</v>
      </c>
      <c r="N737">
        <f>ROUND(IF(N$1=2050,TREND(INDEX('Set Schedules Here'!1473:1473,1,MATCH(N$1,'Set Schedules Here'!1472:1472,0)),INDEX('Set Schedules Here'!1472:1472,1,MATCH(N$1,'Set Schedules Here'!1472:1472,0)),N$1),TREND(INDEX('Set Schedules Here'!1473:1473,1,MATCH(N$1,'Set Schedules Here'!1472:1472,1)):INDEX('Set Schedules Here'!1473:1473,1,MATCH(N$1,'Set Schedules Here'!1472:1472,1)+1),INDEX('Set Schedules Here'!1472:1472,1,MATCH(N$1,'Set Schedules Here'!1472:1472,1)):INDEX('Set Schedules Here'!1472:1472,1,MATCH(N$1,'Set Schedules Here'!1472:1472,1)+1),N$1)),rounding_decimal_places)</f>
        <v>0.133213</v>
      </c>
      <c r="O737">
        <f>ROUND(IF(O$1=2050,TREND(INDEX('Set Schedules Here'!1473:1473,1,MATCH(O$1,'Set Schedules Here'!1472:1472,0)),INDEX('Set Schedules Here'!1472:1472,1,MATCH(O$1,'Set Schedules Here'!1472:1472,0)),O$1),TREND(INDEX('Set Schedules Here'!1473:1473,1,MATCH(O$1,'Set Schedules Here'!1472:1472,1)):INDEX('Set Schedules Here'!1473:1473,1,MATCH(O$1,'Set Schedules Here'!1472:1472,1)+1),INDEX('Set Schedules Here'!1472:1472,1,MATCH(O$1,'Set Schedules Here'!1472:1472,1)):INDEX('Set Schedules Here'!1472:1472,1,MATCH(O$1,'Set Schedules Here'!1472:1472,1)+1),O$1)),rounding_decimal_places)</f>
        <v>0.167683</v>
      </c>
      <c r="P737">
        <f>ROUND(IF(P$1=2050,TREND(INDEX('Set Schedules Here'!1473:1473,1,MATCH(P$1,'Set Schedules Here'!1472:1472,0)),INDEX('Set Schedules Here'!1472:1472,1,MATCH(P$1,'Set Schedules Here'!1472:1472,0)),P$1),TREND(INDEX('Set Schedules Here'!1473:1473,1,MATCH(P$1,'Set Schedules Here'!1472:1472,1)):INDEX('Set Schedules Here'!1473:1473,1,MATCH(P$1,'Set Schedules Here'!1472:1472,1)+1),INDEX('Set Schedules Here'!1472:1472,1,MATCH(P$1,'Set Schedules Here'!1472:1472,1)):INDEX('Set Schedules Here'!1472:1472,1,MATCH(P$1,'Set Schedules Here'!1472:1472,1)+1),P$1)),rounding_decimal_places)</f>
        <v>0.208958</v>
      </c>
      <c r="Q737">
        <f>ROUND(IF(Q$1=2050,TREND(INDEX('Set Schedules Here'!1473:1473,1,MATCH(Q$1,'Set Schedules Here'!1472:1472,0)),INDEX('Set Schedules Here'!1472:1472,1,MATCH(Q$1,'Set Schedules Here'!1472:1472,0)),Q$1),TREND(INDEX('Set Schedules Here'!1473:1473,1,MATCH(Q$1,'Set Schedules Here'!1472:1472,1)):INDEX('Set Schedules Here'!1473:1473,1,MATCH(Q$1,'Set Schedules Here'!1472:1472,1)+1),INDEX('Set Schedules Here'!1472:1472,1,MATCH(Q$1,'Set Schedules Here'!1472:1472,1)):INDEX('Set Schedules Here'!1472:1472,1,MATCH(Q$1,'Set Schedules Here'!1472:1472,1)+1),Q$1)),rounding_decimal_places)</f>
        <v>0.25730900000000001</v>
      </c>
      <c r="R737">
        <f>ROUND(IF(R$1=2050,TREND(INDEX('Set Schedules Here'!1473:1473,1,MATCH(R$1,'Set Schedules Here'!1472:1472,0)),INDEX('Set Schedules Here'!1472:1472,1,MATCH(R$1,'Set Schedules Here'!1472:1472,0)),R$1),TREND(INDEX('Set Schedules Here'!1473:1473,1,MATCH(R$1,'Set Schedules Here'!1472:1472,1)):INDEX('Set Schedules Here'!1473:1473,1,MATCH(R$1,'Set Schedules Here'!1472:1472,1)+1),INDEX('Set Schedules Here'!1472:1472,1,MATCH(R$1,'Set Schedules Here'!1472:1472,1)):INDEX('Set Schedules Here'!1472:1472,1,MATCH(R$1,'Set Schedules Here'!1472:1472,1)+1),R$1)),rounding_decimal_places)</f>
        <v>0.31250899999999998</v>
      </c>
      <c r="S737">
        <f>ROUND(IF(S$1=2050,TREND(INDEX('Set Schedules Here'!1473:1473,1,MATCH(S$1,'Set Schedules Here'!1472:1472,0)),INDEX('Set Schedules Here'!1472:1472,1,MATCH(S$1,'Set Schedules Here'!1472:1472,0)),S$1),TREND(INDEX('Set Schedules Here'!1473:1473,1,MATCH(S$1,'Set Schedules Here'!1472:1472,1)):INDEX('Set Schedules Here'!1473:1473,1,MATCH(S$1,'Set Schedules Here'!1472:1472,1)+1),INDEX('Set Schedules Here'!1472:1472,1,MATCH(S$1,'Set Schedules Here'!1472:1472,1)):INDEX('Set Schedules Here'!1472:1472,1,MATCH(S$1,'Set Schedules Here'!1472:1472,1)+1),S$1)),rounding_decimal_places)</f>
        <v>0.37370999999999999</v>
      </c>
      <c r="T737">
        <f>ROUND(IF(T$1=2050,TREND(INDEX('Set Schedules Here'!1473:1473,1,MATCH(T$1,'Set Schedules Here'!1472:1472,0)),INDEX('Set Schedules Here'!1472:1472,1,MATCH(T$1,'Set Schedules Here'!1472:1472,0)),T$1),TREND(INDEX('Set Schedules Here'!1473:1473,1,MATCH(T$1,'Set Schedules Here'!1472:1472,1)):INDEX('Set Schedules Here'!1473:1473,1,MATCH(T$1,'Set Schedules Here'!1472:1472,1)+1),INDEX('Set Schedules Here'!1472:1472,1,MATCH(T$1,'Set Schedules Here'!1472:1472,1)):INDEX('Set Schedules Here'!1472:1472,1,MATCH(T$1,'Set Schedules Here'!1472:1472,1)+1),T$1)),rounding_decimal_places)</f>
        <v>0.43940099999999999</v>
      </c>
      <c r="U737">
        <f>ROUND(IF(U$1=2050,TREND(INDEX('Set Schedules Here'!1473:1473,1,MATCH(U$1,'Set Schedules Here'!1472:1472,0)),INDEX('Set Schedules Here'!1472:1472,1,MATCH(U$1,'Set Schedules Here'!1472:1472,0)),U$1),TREND(INDEX('Set Schedules Here'!1473:1473,1,MATCH(U$1,'Set Schedules Here'!1472:1472,1)):INDEX('Set Schedules Here'!1473:1473,1,MATCH(U$1,'Set Schedules Here'!1472:1472,1)+1),INDEX('Set Schedules Here'!1472:1472,1,MATCH(U$1,'Set Schedules Here'!1472:1472,1)):INDEX('Set Schedules Here'!1472:1472,1,MATCH(U$1,'Set Schedules Here'!1472:1472,1)+1),U$1)),rounding_decimal_places)</f>
        <v>0.50749999999999995</v>
      </c>
      <c r="V737">
        <f>ROUND(IF(V$1=2050,TREND(INDEX('Set Schedules Here'!1473:1473,1,MATCH(V$1,'Set Schedules Here'!1472:1472,0)),INDEX('Set Schedules Here'!1472:1472,1,MATCH(V$1,'Set Schedules Here'!1472:1472,0)),V$1),TREND(INDEX('Set Schedules Here'!1473:1473,1,MATCH(V$1,'Set Schedules Here'!1472:1472,1)):INDEX('Set Schedules Here'!1473:1473,1,MATCH(V$1,'Set Schedules Here'!1472:1472,1)+1),INDEX('Set Schedules Here'!1472:1472,1,MATCH(V$1,'Set Schedules Here'!1472:1472,1)):INDEX('Set Schedules Here'!1472:1472,1,MATCH(V$1,'Set Schedules Here'!1472:1472,1)+1),V$1)),rounding_decimal_places)</f>
        <v>0.57559899999999997</v>
      </c>
      <c r="W737">
        <f>ROUND(IF(W$1=2050,TREND(INDEX('Set Schedules Here'!1473:1473,1,MATCH(W$1,'Set Schedules Here'!1472:1472,0)),INDEX('Set Schedules Here'!1472:1472,1,MATCH(W$1,'Set Schedules Here'!1472:1472,0)),W$1),TREND(INDEX('Set Schedules Here'!1473:1473,1,MATCH(W$1,'Set Schedules Here'!1472:1472,1)):INDEX('Set Schedules Here'!1473:1473,1,MATCH(W$1,'Set Schedules Here'!1472:1472,1)+1),INDEX('Set Schedules Here'!1472:1472,1,MATCH(W$1,'Set Schedules Here'!1472:1472,1)):INDEX('Set Schedules Here'!1472:1472,1,MATCH(W$1,'Set Schedules Here'!1472:1472,1)+1),W$1)),rounding_decimal_places)</f>
        <v>0.64129000000000003</v>
      </c>
      <c r="X737">
        <f>ROUND(IF(X$1=2050,TREND(INDEX('Set Schedules Here'!1473:1473,1,MATCH(X$1,'Set Schedules Here'!1472:1472,0)),INDEX('Set Schedules Here'!1472:1472,1,MATCH(X$1,'Set Schedules Here'!1472:1472,0)),X$1),TREND(INDEX('Set Schedules Here'!1473:1473,1,MATCH(X$1,'Set Schedules Here'!1472:1472,1)):INDEX('Set Schedules Here'!1473:1473,1,MATCH(X$1,'Set Schedules Here'!1472:1472,1)+1),INDEX('Set Schedules Here'!1472:1472,1,MATCH(X$1,'Set Schedules Here'!1472:1472,1)):INDEX('Set Schedules Here'!1472:1472,1,MATCH(X$1,'Set Schedules Here'!1472:1472,1)+1),X$1)),rounding_decimal_places)</f>
        <v>0.70249099999999998</v>
      </c>
      <c r="Y737">
        <f>ROUND(IF(Y$1=2050,TREND(INDEX('Set Schedules Here'!1473:1473,1,MATCH(Y$1,'Set Schedules Here'!1472:1472,0)),INDEX('Set Schedules Here'!1472:1472,1,MATCH(Y$1,'Set Schedules Here'!1472:1472,0)),Y$1),TREND(INDEX('Set Schedules Here'!1473:1473,1,MATCH(Y$1,'Set Schedules Here'!1472:1472,1)):INDEX('Set Schedules Here'!1473:1473,1,MATCH(Y$1,'Set Schedules Here'!1472:1472,1)+1),INDEX('Set Schedules Here'!1472:1472,1,MATCH(Y$1,'Set Schedules Here'!1472:1472,1)):INDEX('Set Schedules Here'!1472:1472,1,MATCH(Y$1,'Set Schedules Here'!1472:1472,1)+1),Y$1)),rounding_decimal_places)</f>
        <v>0.757691</v>
      </c>
      <c r="Z737">
        <f>ROUND(IF(Z$1=2050,TREND(INDEX('Set Schedules Here'!1473:1473,1,MATCH(Z$1,'Set Schedules Here'!1472:1472,0)),INDEX('Set Schedules Here'!1472:1472,1,MATCH(Z$1,'Set Schedules Here'!1472:1472,0)),Z$1),TREND(INDEX('Set Schedules Here'!1473:1473,1,MATCH(Z$1,'Set Schedules Here'!1472:1472,1)):INDEX('Set Schedules Here'!1473:1473,1,MATCH(Z$1,'Set Schedules Here'!1472:1472,1)+1),INDEX('Set Schedules Here'!1472:1472,1,MATCH(Z$1,'Set Schedules Here'!1472:1472,1)):INDEX('Set Schedules Here'!1472:1472,1,MATCH(Z$1,'Set Schedules Here'!1472:1472,1)+1),Z$1)),rounding_decimal_places)</f>
        <v>0.80604200000000004</v>
      </c>
      <c r="AA737">
        <f>ROUND(IF(AA$1=2050,TREND(INDEX('Set Schedules Here'!1473:1473,1,MATCH(AA$1,'Set Schedules Here'!1472:1472,0)),INDEX('Set Schedules Here'!1472:1472,1,MATCH(AA$1,'Set Schedules Here'!1472:1472,0)),AA$1),TREND(INDEX('Set Schedules Here'!1473:1473,1,MATCH(AA$1,'Set Schedules Here'!1472:1472,1)):INDEX('Set Schedules Here'!1473:1473,1,MATCH(AA$1,'Set Schedules Here'!1472:1472,1)+1),INDEX('Set Schedules Here'!1472:1472,1,MATCH(AA$1,'Set Schedules Here'!1472:1472,1)):INDEX('Set Schedules Here'!1472:1472,1,MATCH(AA$1,'Set Schedules Here'!1472:1472,1)+1),AA$1)),rounding_decimal_places)</f>
        <v>0.84731699999999999</v>
      </c>
      <c r="AB737">
        <f>ROUND(IF(AB$1=2050,TREND(INDEX('Set Schedules Here'!1473:1473,1,MATCH(AB$1,'Set Schedules Here'!1472:1472,0)),INDEX('Set Schedules Here'!1472:1472,1,MATCH(AB$1,'Set Schedules Here'!1472:1472,0)),AB$1),TREND(INDEX('Set Schedules Here'!1473:1473,1,MATCH(AB$1,'Set Schedules Here'!1472:1472,1)):INDEX('Set Schedules Here'!1473:1473,1,MATCH(AB$1,'Set Schedules Here'!1472:1472,1)+1),INDEX('Set Schedules Here'!1472:1472,1,MATCH(AB$1,'Set Schedules Here'!1472:1472,1)):INDEX('Set Schedules Here'!1472:1472,1,MATCH(AB$1,'Set Schedules Here'!1472:1472,1)+1),AB$1)),rounding_decimal_places)</f>
        <v>0.88178699999999999</v>
      </c>
      <c r="AC737">
        <f>ROUND(IF(AC$1=2050,TREND(INDEX('Set Schedules Here'!1473:1473,1,MATCH(AC$1,'Set Schedules Here'!1472:1472,0)),INDEX('Set Schedules Here'!1472:1472,1,MATCH(AC$1,'Set Schedules Here'!1472:1472,0)),AC$1),TREND(INDEX('Set Schedules Here'!1473:1473,1,MATCH(AC$1,'Set Schedules Here'!1472:1472,1)):INDEX('Set Schedules Here'!1473:1473,1,MATCH(AC$1,'Set Schedules Here'!1472:1472,1)+1),INDEX('Set Schedules Here'!1472:1472,1,MATCH(AC$1,'Set Schedules Here'!1472:1472,1)):INDEX('Set Schedules Here'!1472:1472,1,MATCH(AC$1,'Set Schedules Here'!1472:1472,1)+1),AC$1)),rounding_decimal_places)</f>
        <v>0.910049</v>
      </c>
      <c r="AD737">
        <f>ROUND(IF(AD$1=2050,TREND(INDEX('Set Schedules Here'!1473:1473,1,MATCH(AD$1,'Set Schedules Here'!1472:1472,0)),INDEX('Set Schedules Here'!1472:1472,1,MATCH(AD$1,'Set Schedules Here'!1472:1472,0)),AD$1),TREND(INDEX('Set Schedules Here'!1473:1473,1,MATCH(AD$1,'Set Schedules Here'!1472:1472,1)):INDEX('Set Schedules Here'!1473:1473,1,MATCH(AD$1,'Set Schedules Here'!1472:1472,1)+1),INDEX('Set Schedules Here'!1472:1472,1,MATCH(AD$1,'Set Schedules Here'!1472:1472,1)):INDEX('Set Schedules Here'!1472:1472,1,MATCH(AD$1,'Set Schedules Here'!1472:1472,1)+1),AD$1)),rounding_decimal_places)</f>
        <v>0.93287299999999995</v>
      </c>
      <c r="AE737">
        <f>ROUND(IF(AE$1=2050,TREND(INDEX('Set Schedules Here'!1473:1473,1,MATCH(AE$1,'Set Schedules Here'!1472:1472,0)),INDEX('Set Schedules Here'!1472:1472,1,MATCH(AE$1,'Set Schedules Here'!1472:1472,0)),AE$1),TREND(INDEX('Set Schedules Here'!1473:1473,1,MATCH(AE$1,'Set Schedules Here'!1472:1472,1)):INDEX('Set Schedules Here'!1473:1473,1,MATCH(AE$1,'Set Schedules Here'!1472:1472,1)+1),INDEX('Set Schedules Here'!1472:1472,1,MATCH(AE$1,'Set Schedules Here'!1472:1472,1)):INDEX('Set Schedules Here'!1472:1472,1,MATCH(AE$1,'Set Schedules Here'!1472:1472,1)+1),AE$1)),rounding_decimal_places)</f>
        <v>0.95108199999999998</v>
      </c>
      <c r="AF737">
        <f>ROUND(IF(AF$1=2050,TREND(INDEX('Set Schedules Here'!1473:1473,1,MATCH(AF$1,'Set Schedules Here'!1472:1472,0)),INDEX('Set Schedules Here'!1472:1472,1,MATCH(AF$1,'Set Schedules Here'!1472:1472,0)),AF$1),TREND(INDEX('Set Schedules Here'!1473:1473,1,MATCH(AF$1,'Set Schedules Here'!1472:1472,1)):INDEX('Set Schedules Here'!1473:1473,1,MATCH(AF$1,'Set Schedules Here'!1472:1472,1)+1),INDEX('Set Schedules Here'!1472:1472,1,MATCH(AF$1,'Set Schedules Here'!1472:1472,1)):INDEX('Set Schedules Here'!1472:1472,1,MATCH(AF$1,'Set Schedules Here'!1472:1472,1)+1),AF$1)),rounding_decimal_places)</f>
        <v>0.96546799999999999</v>
      </c>
      <c r="AG737">
        <f>ROUND(IF(AG$1=2050,TREND(INDEX('Set Schedules Here'!1473:1473,1,MATCH(AG$1,'Set Schedules Here'!1472:1472,0)),INDEX('Set Schedules Here'!1472:1472,1,MATCH(AG$1,'Set Schedules Here'!1472:1472,0)),AG$1),TREND(INDEX('Set Schedules Here'!1473:1473,1,MATCH(AG$1,'Set Schedules Here'!1472:1472,1)):INDEX('Set Schedules Here'!1473:1473,1,MATCH(AG$1,'Set Schedules Here'!1472:1472,1)+1),INDEX('Set Schedules Here'!1472:1472,1,MATCH(AG$1,'Set Schedules Here'!1472:1472,1)):INDEX('Set Schedules Here'!1472:1472,1,MATCH(AG$1,'Set Schedules Here'!1472:1472,1)+1),AG$1)),rounding_decimal_places)</f>
        <v>0.97674700000000003</v>
      </c>
      <c r="AH737">
        <f>ROUND(IF(AH$1=2050,TREND(INDEX('Set Schedules Here'!1473:1473,1,MATCH(AH$1,'Set Schedules Here'!1472:1472,0)),INDEX('Set Schedules Here'!1472:1472,1,MATCH(AH$1,'Set Schedules Here'!1472:1472,0)),AH$1),TREND(INDEX('Set Schedules Here'!1473:1473,1,MATCH(AH$1,'Set Schedules Here'!1472:1472,1)):INDEX('Set Schedules Here'!1473:1473,1,MATCH(AH$1,'Set Schedules Here'!1472:1472,1)+1),INDEX('Set Schedules Here'!1472:1472,1,MATCH(AH$1,'Set Schedules Here'!1472:1472,1)):INDEX('Set Schedules Here'!1472:1472,1,MATCH(AH$1,'Set Schedules Here'!1472:1472,1)+1),AH$1)),rounding_decimal_places)</f>
        <v>0.98553599999999997</v>
      </c>
      <c r="AI737">
        <f>ROUND(IF(AI$1=2050,TREND(INDEX('Set Schedules Here'!1473:1473,1,MATCH(AI$1,'Set Schedules Here'!1472:1472,0)),INDEX('Set Schedules Here'!1472:1472,1,MATCH(AI$1,'Set Schedules Here'!1472:1472,0)),AI$1),TREND(INDEX('Set Schedules Here'!1473:1473,1,MATCH(AI$1,'Set Schedules Here'!1472:1472,1)):INDEX('Set Schedules Here'!1473:1473,1,MATCH(AI$1,'Set Schedules Here'!1472:1472,1)+1),INDEX('Set Schedules Here'!1472:1472,1,MATCH(AI$1,'Set Schedules Here'!1472:1472,1)):INDEX('Set Schedules Here'!1472:1472,1,MATCH(AI$1,'Set Schedules Here'!1472:1472,1)+1),AI$1)),rounding_decimal_places)</f>
        <v>0.99235200000000001</v>
      </c>
      <c r="AJ737">
        <f>ROUND(IF(AJ$1=2050,TREND(INDEX('Set Schedules Here'!1473:1473,1,MATCH(AJ$1,'Set Schedules Here'!1472:1472,0)),INDEX('Set Schedules Here'!1472:1472,1,MATCH(AJ$1,'Set Schedules Here'!1472:1472,0)),AJ$1),TREND(INDEX('Set Schedules Here'!1473:1473,1,MATCH(AJ$1,'Set Schedules Here'!1472:1472,1)):INDEX('Set Schedules Here'!1473:1473,1,MATCH(AJ$1,'Set Schedules Here'!1472:1472,1)+1),INDEX('Set Schedules Here'!1472:1472,1,MATCH(AJ$1,'Set Schedules Here'!1472:1472,1)):INDEX('Set Schedules Here'!1472:1472,1,MATCH(AJ$1,'Set Schedules Here'!1472:1472,1)+1),AJ$1)),rounding_decimal_places)</f>
        <v>0.99761900000000003</v>
      </c>
    </row>
    <row r="738" spans="1:36" x14ac:dyDescent="0.45">
      <c r="A738" s="12" t="str">
        <f>'Set Schedules Here'!A1474</f>
        <v>RnD electricity capital cost reduction</v>
      </c>
      <c r="B738" s="12" t="str">
        <f>IF(ISBLANK('Set Schedules Here'!C1474),"",'Set Schedules Here'!C1474)</f>
        <v>geothermal es</v>
      </c>
      <c r="C738" s="12" t="str">
        <f>IF(ISBLANK('Set Schedules Here'!D1474),"",'Set Schedules Here'!D1474)</f>
        <v/>
      </c>
      <c r="D738" s="21" t="str">
        <f>IF(ISBLANK('Set Schedules Here'!E1474),"",'Set Schedules Here'!E1474)</f>
        <v/>
      </c>
      <c r="E738">
        <f>ROUND(IF(E$1=2050,TREND(INDEX('Set Schedules Here'!1475:1475,1,MATCH(E$1,'Set Schedules Here'!1474:1474,0)),INDEX('Set Schedules Here'!1474:1474,1,MATCH(E$1,'Set Schedules Here'!1474:1474,0)),E$1),TREND(INDEX('Set Schedules Here'!1475:1475,1,MATCH(E$1,'Set Schedules Here'!1474:1474,1)):INDEX('Set Schedules Here'!1475:1475,1,MATCH(E$1,'Set Schedules Here'!1474:1474,1)+1),INDEX('Set Schedules Here'!1474:1474,1,MATCH(E$1,'Set Schedules Here'!1474:1474,1)):INDEX('Set Schedules Here'!1474:1474,1,MATCH(E$1,'Set Schedules Here'!1474:1474,1)+1),E$1)),rounding_decimal_places)</f>
        <v>0</v>
      </c>
      <c r="F738">
        <f>ROUND(IF(F$1=2050,TREND(INDEX('Set Schedules Here'!1475:1475,1,MATCH(F$1,'Set Schedules Here'!1474:1474,0)),INDEX('Set Schedules Here'!1474:1474,1,MATCH(F$1,'Set Schedules Here'!1474:1474,0)),F$1),TREND(INDEX('Set Schedules Here'!1475:1475,1,MATCH(F$1,'Set Schedules Here'!1474:1474,1)):INDEX('Set Schedules Here'!1475:1475,1,MATCH(F$1,'Set Schedules Here'!1474:1474,1)+1),INDEX('Set Schedules Here'!1474:1474,1,MATCH(F$1,'Set Schedules Here'!1474:1474,1)):INDEX('Set Schedules Here'!1474:1474,1,MATCH(F$1,'Set Schedules Here'!1474:1474,1)+1),F$1)),rounding_decimal_places)</f>
        <v>0</v>
      </c>
      <c r="G738">
        <f>ROUND(IF(G$1=2050,TREND(INDEX('Set Schedules Here'!1475:1475,1,MATCH(G$1,'Set Schedules Here'!1474:1474,0)),INDEX('Set Schedules Here'!1474:1474,1,MATCH(G$1,'Set Schedules Here'!1474:1474,0)),G$1),TREND(INDEX('Set Schedules Here'!1475:1475,1,MATCH(G$1,'Set Schedules Here'!1474:1474,1)):INDEX('Set Schedules Here'!1475:1475,1,MATCH(G$1,'Set Schedules Here'!1474:1474,1)+1),INDEX('Set Schedules Here'!1474:1474,1,MATCH(G$1,'Set Schedules Here'!1474:1474,1)):INDEX('Set Schedules Here'!1474:1474,1,MATCH(G$1,'Set Schedules Here'!1474:1474,1)+1),G$1)),rounding_decimal_places)</f>
        <v>2.2648000000000001E-2</v>
      </c>
      <c r="H738">
        <f>ROUND(IF(H$1=2050,TREND(INDEX('Set Schedules Here'!1475:1475,1,MATCH(H$1,'Set Schedules Here'!1474:1474,0)),INDEX('Set Schedules Here'!1474:1474,1,MATCH(H$1,'Set Schedules Here'!1474:1474,0)),H$1),TREND(INDEX('Set Schedules Here'!1475:1475,1,MATCH(H$1,'Set Schedules Here'!1474:1474,1)):INDEX('Set Schedules Here'!1475:1475,1,MATCH(H$1,'Set Schedules Here'!1474:1474,1)+1),INDEX('Set Schedules Here'!1474:1474,1,MATCH(H$1,'Set Schedules Here'!1474:1474,1)):INDEX('Set Schedules Here'!1474:1474,1,MATCH(H$1,'Set Schedules Here'!1474:1474,1)+1),H$1)),rounding_decimal_places)</f>
        <v>2.9464000000000001E-2</v>
      </c>
      <c r="I738">
        <f>ROUND(IF(I$1=2050,TREND(INDEX('Set Schedules Here'!1475:1475,1,MATCH(I$1,'Set Schedules Here'!1474:1474,0)),INDEX('Set Schedules Here'!1474:1474,1,MATCH(I$1,'Set Schedules Here'!1474:1474,0)),I$1),TREND(INDEX('Set Schedules Here'!1475:1475,1,MATCH(I$1,'Set Schedules Here'!1474:1474,1)):INDEX('Set Schedules Here'!1475:1475,1,MATCH(I$1,'Set Schedules Here'!1474:1474,1)+1),INDEX('Set Schedules Here'!1474:1474,1,MATCH(I$1,'Set Schedules Here'!1474:1474,1)):INDEX('Set Schedules Here'!1474:1474,1,MATCH(I$1,'Set Schedules Here'!1474:1474,1)+1),I$1)),rounding_decimal_places)</f>
        <v>3.8253000000000002E-2</v>
      </c>
      <c r="J738">
        <f>ROUND(IF(J$1=2050,TREND(INDEX('Set Schedules Here'!1475:1475,1,MATCH(J$1,'Set Schedules Here'!1474:1474,0)),INDEX('Set Schedules Here'!1474:1474,1,MATCH(J$1,'Set Schedules Here'!1474:1474,0)),J$1),TREND(INDEX('Set Schedules Here'!1475:1475,1,MATCH(J$1,'Set Schedules Here'!1474:1474,1)):INDEX('Set Schedules Here'!1475:1475,1,MATCH(J$1,'Set Schedules Here'!1474:1474,1)+1),INDEX('Set Schedules Here'!1474:1474,1,MATCH(J$1,'Set Schedules Here'!1474:1474,1)):INDEX('Set Schedules Here'!1474:1474,1,MATCH(J$1,'Set Schedules Here'!1474:1474,1)+1),J$1)),rounding_decimal_places)</f>
        <v>4.9532E-2</v>
      </c>
      <c r="K738">
        <f>ROUND(IF(K$1=2050,TREND(INDEX('Set Schedules Here'!1475:1475,1,MATCH(K$1,'Set Schedules Here'!1474:1474,0)),INDEX('Set Schedules Here'!1474:1474,1,MATCH(K$1,'Set Schedules Here'!1474:1474,0)),K$1),TREND(INDEX('Set Schedules Here'!1475:1475,1,MATCH(K$1,'Set Schedules Here'!1474:1474,1)):INDEX('Set Schedules Here'!1475:1475,1,MATCH(K$1,'Set Schedules Here'!1474:1474,1)+1),INDEX('Set Schedules Here'!1474:1474,1,MATCH(K$1,'Set Schedules Here'!1474:1474,1)):INDEX('Set Schedules Here'!1474:1474,1,MATCH(K$1,'Set Schedules Here'!1474:1474,1)+1),K$1)),rounding_decimal_places)</f>
        <v>6.3918000000000003E-2</v>
      </c>
      <c r="L738">
        <f>ROUND(IF(L$1=2050,TREND(INDEX('Set Schedules Here'!1475:1475,1,MATCH(L$1,'Set Schedules Here'!1474:1474,0)),INDEX('Set Schedules Here'!1474:1474,1,MATCH(L$1,'Set Schedules Here'!1474:1474,0)),L$1),TREND(INDEX('Set Schedules Here'!1475:1475,1,MATCH(L$1,'Set Schedules Here'!1474:1474,1)):INDEX('Set Schedules Here'!1475:1475,1,MATCH(L$1,'Set Schedules Here'!1474:1474,1)+1),INDEX('Set Schedules Here'!1474:1474,1,MATCH(L$1,'Set Schedules Here'!1474:1474,1)):INDEX('Set Schedules Here'!1474:1474,1,MATCH(L$1,'Set Schedules Here'!1474:1474,1)+1),L$1)),rounding_decimal_places)</f>
        <v>8.2127000000000006E-2</v>
      </c>
      <c r="M738">
        <f>ROUND(IF(M$1=2050,TREND(INDEX('Set Schedules Here'!1475:1475,1,MATCH(M$1,'Set Schedules Here'!1474:1474,0)),INDEX('Set Schedules Here'!1474:1474,1,MATCH(M$1,'Set Schedules Here'!1474:1474,0)),M$1),TREND(INDEX('Set Schedules Here'!1475:1475,1,MATCH(M$1,'Set Schedules Here'!1474:1474,1)):INDEX('Set Schedules Here'!1475:1475,1,MATCH(M$1,'Set Schedules Here'!1474:1474,1)+1),INDEX('Set Schedules Here'!1474:1474,1,MATCH(M$1,'Set Schedules Here'!1474:1474,1)):INDEX('Set Schedules Here'!1474:1474,1,MATCH(M$1,'Set Schedules Here'!1474:1474,1)+1),M$1)),rounding_decimal_places)</f>
        <v>0.104951</v>
      </c>
      <c r="N738">
        <f>ROUND(IF(N$1=2050,TREND(INDEX('Set Schedules Here'!1475:1475,1,MATCH(N$1,'Set Schedules Here'!1474:1474,0)),INDEX('Set Schedules Here'!1474:1474,1,MATCH(N$1,'Set Schedules Here'!1474:1474,0)),N$1),TREND(INDEX('Set Schedules Here'!1475:1475,1,MATCH(N$1,'Set Schedules Here'!1474:1474,1)):INDEX('Set Schedules Here'!1475:1475,1,MATCH(N$1,'Set Schedules Here'!1474:1474,1)+1),INDEX('Set Schedules Here'!1474:1474,1,MATCH(N$1,'Set Schedules Here'!1474:1474,1)):INDEX('Set Schedules Here'!1474:1474,1,MATCH(N$1,'Set Schedules Here'!1474:1474,1)+1),N$1)),rounding_decimal_places)</f>
        <v>0.133213</v>
      </c>
      <c r="O738">
        <f>ROUND(IF(O$1=2050,TREND(INDEX('Set Schedules Here'!1475:1475,1,MATCH(O$1,'Set Schedules Here'!1474:1474,0)),INDEX('Set Schedules Here'!1474:1474,1,MATCH(O$1,'Set Schedules Here'!1474:1474,0)),O$1),TREND(INDEX('Set Schedules Here'!1475:1475,1,MATCH(O$1,'Set Schedules Here'!1474:1474,1)):INDEX('Set Schedules Here'!1475:1475,1,MATCH(O$1,'Set Schedules Here'!1474:1474,1)+1),INDEX('Set Schedules Here'!1474:1474,1,MATCH(O$1,'Set Schedules Here'!1474:1474,1)):INDEX('Set Schedules Here'!1474:1474,1,MATCH(O$1,'Set Schedules Here'!1474:1474,1)+1),O$1)),rounding_decimal_places)</f>
        <v>0.167683</v>
      </c>
      <c r="P738">
        <f>ROUND(IF(P$1=2050,TREND(INDEX('Set Schedules Here'!1475:1475,1,MATCH(P$1,'Set Schedules Here'!1474:1474,0)),INDEX('Set Schedules Here'!1474:1474,1,MATCH(P$1,'Set Schedules Here'!1474:1474,0)),P$1),TREND(INDEX('Set Schedules Here'!1475:1475,1,MATCH(P$1,'Set Schedules Here'!1474:1474,1)):INDEX('Set Schedules Here'!1475:1475,1,MATCH(P$1,'Set Schedules Here'!1474:1474,1)+1),INDEX('Set Schedules Here'!1474:1474,1,MATCH(P$1,'Set Schedules Here'!1474:1474,1)):INDEX('Set Schedules Here'!1474:1474,1,MATCH(P$1,'Set Schedules Here'!1474:1474,1)+1),P$1)),rounding_decimal_places)</f>
        <v>0.208958</v>
      </c>
      <c r="Q738">
        <f>ROUND(IF(Q$1=2050,TREND(INDEX('Set Schedules Here'!1475:1475,1,MATCH(Q$1,'Set Schedules Here'!1474:1474,0)),INDEX('Set Schedules Here'!1474:1474,1,MATCH(Q$1,'Set Schedules Here'!1474:1474,0)),Q$1),TREND(INDEX('Set Schedules Here'!1475:1475,1,MATCH(Q$1,'Set Schedules Here'!1474:1474,1)):INDEX('Set Schedules Here'!1475:1475,1,MATCH(Q$1,'Set Schedules Here'!1474:1474,1)+1),INDEX('Set Schedules Here'!1474:1474,1,MATCH(Q$1,'Set Schedules Here'!1474:1474,1)):INDEX('Set Schedules Here'!1474:1474,1,MATCH(Q$1,'Set Schedules Here'!1474:1474,1)+1),Q$1)),rounding_decimal_places)</f>
        <v>0.25730900000000001</v>
      </c>
      <c r="R738">
        <f>ROUND(IF(R$1=2050,TREND(INDEX('Set Schedules Here'!1475:1475,1,MATCH(R$1,'Set Schedules Here'!1474:1474,0)),INDEX('Set Schedules Here'!1474:1474,1,MATCH(R$1,'Set Schedules Here'!1474:1474,0)),R$1),TREND(INDEX('Set Schedules Here'!1475:1475,1,MATCH(R$1,'Set Schedules Here'!1474:1474,1)):INDEX('Set Schedules Here'!1475:1475,1,MATCH(R$1,'Set Schedules Here'!1474:1474,1)+1),INDEX('Set Schedules Here'!1474:1474,1,MATCH(R$1,'Set Schedules Here'!1474:1474,1)):INDEX('Set Schedules Here'!1474:1474,1,MATCH(R$1,'Set Schedules Here'!1474:1474,1)+1),R$1)),rounding_decimal_places)</f>
        <v>0.31250899999999998</v>
      </c>
      <c r="S738">
        <f>ROUND(IF(S$1=2050,TREND(INDEX('Set Schedules Here'!1475:1475,1,MATCH(S$1,'Set Schedules Here'!1474:1474,0)),INDEX('Set Schedules Here'!1474:1474,1,MATCH(S$1,'Set Schedules Here'!1474:1474,0)),S$1),TREND(INDEX('Set Schedules Here'!1475:1475,1,MATCH(S$1,'Set Schedules Here'!1474:1474,1)):INDEX('Set Schedules Here'!1475:1475,1,MATCH(S$1,'Set Schedules Here'!1474:1474,1)+1),INDEX('Set Schedules Here'!1474:1474,1,MATCH(S$1,'Set Schedules Here'!1474:1474,1)):INDEX('Set Schedules Here'!1474:1474,1,MATCH(S$1,'Set Schedules Here'!1474:1474,1)+1),S$1)),rounding_decimal_places)</f>
        <v>0.37370999999999999</v>
      </c>
      <c r="T738">
        <f>ROUND(IF(T$1=2050,TREND(INDEX('Set Schedules Here'!1475:1475,1,MATCH(T$1,'Set Schedules Here'!1474:1474,0)),INDEX('Set Schedules Here'!1474:1474,1,MATCH(T$1,'Set Schedules Here'!1474:1474,0)),T$1),TREND(INDEX('Set Schedules Here'!1475:1475,1,MATCH(T$1,'Set Schedules Here'!1474:1474,1)):INDEX('Set Schedules Here'!1475:1475,1,MATCH(T$1,'Set Schedules Here'!1474:1474,1)+1),INDEX('Set Schedules Here'!1474:1474,1,MATCH(T$1,'Set Schedules Here'!1474:1474,1)):INDEX('Set Schedules Here'!1474:1474,1,MATCH(T$1,'Set Schedules Here'!1474:1474,1)+1),T$1)),rounding_decimal_places)</f>
        <v>0.43940099999999999</v>
      </c>
      <c r="U738">
        <f>ROUND(IF(U$1=2050,TREND(INDEX('Set Schedules Here'!1475:1475,1,MATCH(U$1,'Set Schedules Here'!1474:1474,0)),INDEX('Set Schedules Here'!1474:1474,1,MATCH(U$1,'Set Schedules Here'!1474:1474,0)),U$1),TREND(INDEX('Set Schedules Here'!1475:1475,1,MATCH(U$1,'Set Schedules Here'!1474:1474,1)):INDEX('Set Schedules Here'!1475:1475,1,MATCH(U$1,'Set Schedules Here'!1474:1474,1)+1),INDEX('Set Schedules Here'!1474:1474,1,MATCH(U$1,'Set Schedules Here'!1474:1474,1)):INDEX('Set Schedules Here'!1474:1474,1,MATCH(U$1,'Set Schedules Here'!1474:1474,1)+1),U$1)),rounding_decimal_places)</f>
        <v>0.50749999999999995</v>
      </c>
      <c r="V738">
        <f>ROUND(IF(V$1=2050,TREND(INDEX('Set Schedules Here'!1475:1475,1,MATCH(V$1,'Set Schedules Here'!1474:1474,0)),INDEX('Set Schedules Here'!1474:1474,1,MATCH(V$1,'Set Schedules Here'!1474:1474,0)),V$1),TREND(INDEX('Set Schedules Here'!1475:1475,1,MATCH(V$1,'Set Schedules Here'!1474:1474,1)):INDEX('Set Schedules Here'!1475:1475,1,MATCH(V$1,'Set Schedules Here'!1474:1474,1)+1),INDEX('Set Schedules Here'!1474:1474,1,MATCH(V$1,'Set Schedules Here'!1474:1474,1)):INDEX('Set Schedules Here'!1474:1474,1,MATCH(V$1,'Set Schedules Here'!1474:1474,1)+1),V$1)),rounding_decimal_places)</f>
        <v>0.57559899999999997</v>
      </c>
      <c r="W738">
        <f>ROUND(IF(W$1=2050,TREND(INDEX('Set Schedules Here'!1475:1475,1,MATCH(W$1,'Set Schedules Here'!1474:1474,0)),INDEX('Set Schedules Here'!1474:1474,1,MATCH(W$1,'Set Schedules Here'!1474:1474,0)),W$1),TREND(INDEX('Set Schedules Here'!1475:1475,1,MATCH(W$1,'Set Schedules Here'!1474:1474,1)):INDEX('Set Schedules Here'!1475:1475,1,MATCH(W$1,'Set Schedules Here'!1474:1474,1)+1),INDEX('Set Schedules Here'!1474:1474,1,MATCH(W$1,'Set Schedules Here'!1474:1474,1)):INDEX('Set Schedules Here'!1474:1474,1,MATCH(W$1,'Set Schedules Here'!1474:1474,1)+1),W$1)),rounding_decimal_places)</f>
        <v>0.64129000000000003</v>
      </c>
      <c r="X738">
        <f>ROUND(IF(X$1=2050,TREND(INDEX('Set Schedules Here'!1475:1475,1,MATCH(X$1,'Set Schedules Here'!1474:1474,0)),INDEX('Set Schedules Here'!1474:1474,1,MATCH(X$1,'Set Schedules Here'!1474:1474,0)),X$1),TREND(INDEX('Set Schedules Here'!1475:1475,1,MATCH(X$1,'Set Schedules Here'!1474:1474,1)):INDEX('Set Schedules Here'!1475:1475,1,MATCH(X$1,'Set Schedules Here'!1474:1474,1)+1),INDEX('Set Schedules Here'!1474:1474,1,MATCH(X$1,'Set Schedules Here'!1474:1474,1)):INDEX('Set Schedules Here'!1474:1474,1,MATCH(X$1,'Set Schedules Here'!1474:1474,1)+1),X$1)),rounding_decimal_places)</f>
        <v>0.70249099999999998</v>
      </c>
      <c r="Y738">
        <f>ROUND(IF(Y$1=2050,TREND(INDEX('Set Schedules Here'!1475:1475,1,MATCH(Y$1,'Set Schedules Here'!1474:1474,0)),INDEX('Set Schedules Here'!1474:1474,1,MATCH(Y$1,'Set Schedules Here'!1474:1474,0)),Y$1),TREND(INDEX('Set Schedules Here'!1475:1475,1,MATCH(Y$1,'Set Schedules Here'!1474:1474,1)):INDEX('Set Schedules Here'!1475:1475,1,MATCH(Y$1,'Set Schedules Here'!1474:1474,1)+1),INDEX('Set Schedules Here'!1474:1474,1,MATCH(Y$1,'Set Schedules Here'!1474:1474,1)):INDEX('Set Schedules Here'!1474:1474,1,MATCH(Y$1,'Set Schedules Here'!1474:1474,1)+1),Y$1)),rounding_decimal_places)</f>
        <v>0.757691</v>
      </c>
      <c r="Z738">
        <f>ROUND(IF(Z$1=2050,TREND(INDEX('Set Schedules Here'!1475:1475,1,MATCH(Z$1,'Set Schedules Here'!1474:1474,0)),INDEX('Set Schedules Here'!1474:1474,1,MATCH(Z$1,'Set Schedules Here'!1474:1474,0)),Z$1),TREND(INDEX('Set Schedules Here'!1475:1475,1,MATCH(Z$1,'Set Schedules Here'!1474:1474,1)):INDEX('Set Schedules Here'!1475:1475,1,MATCH(Z$1,'Set Schedules Here'!1474:1474,1)+1),INDEX('Set Schedules Here'!1474:1474,1,MATCH(Z$1,'Set Schedules Here'!1474:1474,1)):INDEX('Set Schedules Here'!1474:1474,1,MATCH(Z$1,'Set Schedules Here'!1474:1474,1)+1),Z$1)),rounding_decimal_places)</f>
        <v>0.80604200000000004</v>
      </c>
      <c r="AA738">
        <f>ROUND(IF(AA$1=2050,TREND(INDEX('Set Schedules Here'!1475:1475,1,MATCH(AA$1,'Set Schedules Here'!1474:1474,0)),INDEX('Set Schedules Here'!1474:1474,1,MATCH(AA$1,'Set Schedules Here'!1474:1474,0)),AA$1),TREND(INDEX('Set Schedules Here'!1475:1475,1,MATCH(AA$1,'Set Schedules Here'!1474:1474,1)):INDEX('Set Schedules Here'!1475:1475,1,MATCH(AA$1,'Set Schedules Here'!1474:1474,1)+1),INDEX('Set Schedules Here'!1474:1474,1,MATCH(AA$1,'Set Schedules Here'!1474:1474,1)):INDEX('Set Schedules Here'!1474:1474,1,MATCH(AA$1,'Set Schedules Here'!1474:1474,1)+1),AA$1)),rounding_decimal_places)</f>
        <v>0.84731699999999999</v>
      </c>
      <c r="AB738">
        <f>ROUND(IF(AB$1=2050,TREND(INDEX('Set Schedules Here'!1475:1475,1,MATCH(AB$1,'Set Schedules Here'!1474:1474,0)),INDEX('Set Schedules Here'!1474:1474,1,MATCH(AB$1,'Set Schedules Here'!1474:1474,0)),AB$1),TREND(INDEX('Set Schedules Here'!1475:1475,1,MATCH(AB$1,'Set Schedules Here'!1474:1474,1)):INDEX('Set Schedules Here'!1475:1475,1,MATCH(AB$1,'Set Schedules Here'!1474:1474,1)+1),INDEX('Set Schedules Here'!1474:1474,1,MATCH(AB$1,'Set Schedules Here'!1474:1474,1)):INDEX('Set Schedules Here'!1474:1474,1,MATCH(AB$1,'Set Schedules Here'!1474:1474,1)+1),AB$1)),rounding_decimal_places)</f>
        <v>0.88178699999999999</v>
      </c>
      <c r="AC738">
        <f>ROUND(IF(AC$1=2050,TREND(INDEX('Set Schedules Here'!1475:1475,1,MATCH(AC$1,'Set Schedules Here'!1474:1474,0)),INDEX('Set Schedules Here'!1474:1474,1,MATCH(AC$1,'Set Schedules Here'!1474:1474,0)),AC$1),TREND(INDEX('Set Schedules Here'!1475:1475,1,MATCH(AC$1,'Set Schedules Here'!1474:1474,1)):INDEX('Set Schedules Here'!1475:1475,1,MATCH(AC$1,'Set Schedules Here'!1474:1474,1)+1),INDEX('Set Schedules Here'!1474:1474,1,MATCH(AC$1,'Set Schedules Here'!1474:1474,1)):INDEX('Set Schedules Here'!1474:1474,1,MATCH(AC$1,'Set Schedules Here'!1474:1474,1)+1),AC$1)),rounding_decimal_places)</f>
        <v>0.910049</v>
      </c>
      <c r="AD738">
        <f>ROUND(IF(AD$1=2050,TREND(INDEX('Set Schedules Here'!1475:1475,1,MATCH(AD$1,'Set Schedules Here'!1474:1474,0)),INDEX('Set Schedules Here'!1474:1474,1,MATCH(AD$1,'Set Schedules Here'!1474:1474,0)),AD$1),TREND(INDEX('Set Schedules Here'!1475:1475,1,MATCH(AD$1,'Set Schedules Here'!1474:1474,1)):INDEX('Set Schedules Here'!1475:1475,1,MATCH(AD$1,'Set Schedules Here'!1474:1474,1)+1),INDEX('Set Schedules Here'!1474:1474,1,MATCH(AD$1,'Set Schedules Here'!1474:1474,1)):INDEX('Set Schedules Here'!1474:1474,1,MATCH(AD$1,'Set Schedules Here'!1474:1474,1)+1),AD$1)),rounding_decimal_places)</f>
        <v>0.93287299999999995</v>
      </c>
      <c r="AE738">
        <f>ROUND(IF(AE$1=2050,TREND(INDEX('Set Schedules Here'!1475:1475,1,MATCH(AE$1,'Set Schedules Here'!1474:1474,0)),INDEX('Set Schedules Here'!1474:1474,1,MATCH(AE$1,'Set Schedules Here'!1474:1474,0)),AE$1),TREND(INDEX('Set Schedules Here'!1475:1475,1,MATCH(AE$1,'Set Schedules Here'!1474:1474,1)):INDEX('Set Schedules Here'!1475:1475,1,MATCH(AE$1,'Set Schedules Here'!1474:1474,1)+1),INDEX('Set Schedules Here'!1474:1474,1,MATCH(AE$1,'Set Schedules Here'!1474:1474,1)):INDEX('Set Schedules Here'!1474:1474,1,MATCH(AE$1,'Set Schedules Here'!1474:1474,1)+1),AE$1)),rounding_decimal_places)</f>
        <v>0.95108199999999998</v>
      </c>
      <c r="AF738">
        <f>ROUND(IF(AF$1=2050,TREND(INDEX('Set Schedules Here'!1475:1475,1,MATCH(AF$1,'Set Schedules Here'!1474:1474,0)),INDEX('Set Schedules Here'!1474:1474,1,MATCH(AF$1,'Set Schedules Here'!1474:1474,0)),AF$1),TREND(INDEX('Set Schedules Here'!1475:1475,1,MATCH(AF$1,'Set Schedules Here'!1474:1474,1)):INDEX('Set Schedules Here'!1475:1475,1,MATCH(AF$1,'Set Schedules Here'!1474:1474,1)+1),INDEX('Set Schedules Here'!1474:1474,1,MATCH(AF$1,'Set Schedules Here'!1474:1474,1)):INDEX('Set Schedules Here'!1474:1474,1,MATCH(AF$1,'Set Schedules Here'!1474:1474,1)+1),AF$1)),rounding_decimal_places)</f>
        <v>0.96546799999999999</v>
      </c>
      <c r="AG738">
        <f>ROUND(IF(AG$1=2050,TREND(INDEX('Set Schedules Here'!1475:1475,1,MATCH(AG$1,'Set Schedules Here'!1474:1474,0)),INDEX('Set Schedules Here'!1474:1474,1,MATCH(AG$1,'Set Schedules Here'!1474:1474,0)),AG$1),TREND(INDEX('Set Schedules Here'!1475:1475,1,MATCH(AG$1,'Set Schedules Here'!1474:1474,1)):INDEX('Set Schedules Here'!1475:1475,1,MATCH(AG$1,'Set Schedules Here'!1474:1474,1)+1),INDEX('Set Schedules Here'!1474:1474,1,MATCH(AG$1,'Set Schedules Here'!1474:1474,1)):INDEX('Set Schedules Here'!1474:1474,1,MATCH(AG$1,'Set Schedules Here'!1474:1474,1)+1),AG$1)),rounding_decimal_places)</f>
        <v>0.97674700000000003</v>
      </c>
      <c r="AH738">
        <f>ROUND(IF(AH$1=2050,TREND(INDEX('Set Schedules Here'!1475:1475,1,MATCH(AH$1,'Set Schedules Here'!1474:1474,0)),INDEX('Set Schedules Here'!1474:1474,1,MATCH(AH$1,'Set Schedules Here'!1474:1474,0)),AH$1),TREND(INDEX('Set Schedules Here'!1475:1475,1,MATCH(AH$1,'Set Schedules Here'!1474:1474,1)):INDEX('Set Schedules Here'!1475:1475,1,MATCH(AH$1,'Set Schedules Here'!1474:1474,1)+1),INDEX('Set Schedules Here'!1474:1474,1,MATCH(AH$1,'Set Schedules Here'!1474:1474,1)):INDEX('Set Schedules Here'!1474:1474,1,MATCH(AH$1,'Set Schedules Here'!1474:1474,1)+1),AH$1)),rounding_decimal_places)</f>
        <v>0.98553599999999997</v>
      </c>
      <c r="AI738">
        <f>ROUND(IF(AI$1=2050,TREND(INDEX('Set Schedules Here'!1475:1475,1,MATCH(AI$1,'Set Schedules Here'!1474:1474,0)),INDEX('Set Schedules Here'!1474:1474,1,MATCH(AI$1,'Set Schedules Here'!1474:1474,0)),AI$1),TREND(INDEX('Set Schedules Here'!1475:1475,1,MATCH(AI$1,'Set Schedules Here'!1474:1474,1)):INDEX('Set Schedules Here'!1475:1475,1,MATCH(AI$1,'Set Schedules Here'!1474:1474,1)+1),INDEX('Set Schedules Here'!1474:1474,1,MATCH(AI$1,'Set Schedules Here'!1474:1474,1)):INDEX('Set Schedules Here'!1474:1474,1,MATCH(AI$1,'Set Schedules Here'!1474:1474,1)+1),AI$1)),rounding_decimal_places)</f>
        <v>0.99235200000000001</v>
      </c>
      <c r="AJ738">
        <f>ROUND(IF(AJ$1=2050,TREND(INDEX('Set Schedules Here'!1475:1475,1,MATCH(AJ$1,'Set Schedules Here'!1474:1474,0)),INDEX('Set Schedules Here'!1474:1474,1,MATCH(AJ$1,'Set Schedules Here'!1474:1474,0)),AJ$1),TREND(INDEX('Set Schedules Here'!1475:1475,1,MATCH(AJ$1,'Set Schedules Here'!1474:1474,1)):INDEX('Set Schedules Here'!1475:1475,1,MATCH(AJ$1,'Set Schedules Here'!1474:1474,1)+1),INDEX('Set Schedules Here'!1474:1474,1,MATCH(AJ$1,'Set Schedules Here'!1474:1474,1)):INDEX('Set Schedules Here'!1474:1474,1,MATCH(AJ$1,'Set Schedules Here'!1474:1474,1)+1),AJ$1)),rounding_decimal_places)</f>
        <v>0.99761900000000003</v>
      </c>
    </row>
    <row r="739" spans="1:36" x14ac:dyDescent="0.45">
      <c r="A739" s="12" t="str">
        <f>'Set Schedules Here'!A1476</f>
        <v>RnD electricity capital cost reduction</v>
      </c>
      <c r="B739" s="12" t="str">
        <f>IF(ISBLANK('Set Schedules Here'!C1476),"",'Set Schedules Here'!C1476)</f>
        <v>petroleum es</v>
      </c>
      <c r="C739" s="12" t="str">
        <f>IF(ISBLANK('Set Schedules Here'!D1476),"",'Set Schedules Here'!D1476)</f>
        <v/>
      </c>
      <c r="D739" s="21" t="str">
        <f>IF(ISBLANK('Set Schedules Here'!E1476),"",'Set Schedules Here'!E1476)</f>
        <v/>
      </c>
      <c r="E739">
        <f>ROUND(IF(E$1=2050,TREND(INDEX('Set Schedules Here'!1477:1477,1,MATCH(E$1,'Set Schedules Here'!1476:1476,0)),INDEX('Set Schedules Here'!1476:1476,1,MATCH(E$1,'Set Schedules Here'!1476:1476,0)),E$1),TREND(INDEX('Set Schedules Here'!1477:1477,1,MATCH(E$1,'Set Schedules Here'!1476:1476,1)):INDEX('Set Schedules Here'!1477:1477,1,MATCH(E$1,'Set Schedules Here'!1476:1476,1)+1),INDEX('Set Schedules Here'!1476:1476,1,MATCH(E$1,'Set Schedules Here'!1476:1476,1)):INDEX('Set Schedules Here'!1476:1476,1,MATCH(E$1,'Set Schedules Here'!1476:1476,1)+1),E$1)),rounding_decimal_places)</f>
        <v>0</v>
      </c>
      <c r="F739">
        <f>ROUND(IF(F$1=2050,TREND(INDEX('Set Schedules Here'!1477:1477,1,MATCH(F$1,'Set Schedules Here'!1476:1476,0)),INDEX('Set Schedules Here'!1476:1476,1,MATCH(F$1,'Set Schedules Here'!1476:1476,0)),F$1),TREND(INDEX('Set Schedules Here'!1477:1477,1,MATCH(F$1,'Set Schedules Here'!1476:1476,1)):INDEX('Set Schedules Here'!1477:1477,1,MATCH(F$1,'Set Schedules Here'!1476:1476,1)+1),INDEX('Set Schedules Here'!1476:1476,1,MATCH(F$1,'Set Schedules Here'!1476:1476,1)):INDEX('Set Schedules Here'!1476:1476,1,MATCH(F$1,'Set Schedules Here'!1476:1476,1)+1),F$1)),rounding_decimal_places)</f>
        <v>0</v>
      </c>
      <c r="G739">
        <f>ROUND(IF(G$1=2050,TREND(INDEX('Set Schedules Here'!1477:1477,1,MATCH(G$1,'Set Schedules Here'!1476:1476,0)),INDEX('Set Schedules Here'!1476:1476,1,MATCH(G$1,'Set Schedules Here'!1476:1476,0)),G$1),TREND(INDEX('Set Schedules Here'!1477:1477,1,MATCH(G$1,'Set Schedules Here'!1476:1476,1)):INDEX('Set Schedules Here'!1477:1477,1,MATCH(G$1,'Set Schedules Here'!1476:1476,1)+1),INDEX('Set Schedules Here'!1476:1476,1,MATCH(G$1,'Set Schedules Here'!1476:1476,1)):INDEX('Set Schedules Here'!1476:1476,1,MATCH(G$1,'Set Schedules Here'!1476:1476,1)+1),G$1)),rounding_decimal_places)</f>
        <v>2.2648000000000001E-2</v>
      </c>
      <c r="H739">
        <f>ROUND(IF(H$1=2050,TREND(INDEX('Set Schedules Here'!1477:1477,1,MATCH(H$1,'Set Schedules Here'!1476:1476,0)),INDEX('Set Schedules Here'!1476:1476,1,MATCH(H$1,'Set Schedules Here'!1476:1476,0)),H$1),TREND(INDEX('Set Schedules Here'!1477:1477,1,MATCH(H$1,'Set Schedules Here'!1476:1476,1)):INDEX('Set Schedules Here'!1477:1477,1,MATCH(H$1,'Set Schedules Here'!1476:1476,1)+1),INDEX('Set Schedules Here'!1476:1476,1,MATCH(H$1,'Set Schedules Here'!1476:1476,1)):INDEX('Set Schedules Here'!1476:1476,1,MATCH(H$1,'Set Schedules Here'!1476:1476,1)+1),H$1)),rounding_decimal_places)</f>
        <v>2.9464000000000001E-2</v>
      </c>
      <c r="I739">
        <f>ROUND(IF(I$1=2050,TREND(INDEX('Set Schedules Here'!1477:1477,1,MATCH(I$1,'Set Schedules Here'!1476:1476,0)),INDEX('Set Schedules Here'!1476:1476,1,MATCH(I$1,'Set Schedules Here'!1476:1476,0)),I$1),TREND(INDEX('Set Schedules Here'!1477:1477,1,MATCH(I$1,'Set Schedules Here'!1476:1476,1)):INDEX('Set Schedules Here'!1477:1477,1,MATCH(I$1,'Set Schedules Here'!1476:1476,1)+1),INDEX('Set Schedules Here'!1476:1476,1,MATCH(I$1,'Set Schedules Here'!1476:1476,1)):INDEX('Set Schedules Here'!1476:1476,1,MATCH(I$1,'Set Schedules Here'!1476:1476,1)+1),I$1)),rounding_decimal_places)</f>
        <v>3.8253000000000002E-2</v>
      </c>
      <c r="J739">
        <f>ROUND(IF(J$1=2050,TREND(INDEX('Set Schedules Here'!1477:1477,1,MATCH(J$1,'Set Schedules Here'!1476:1476,0)),INDEX('Set Schedules Here'!1476:1476,1,MATCH(J$1,'Set Schedules Here'!1476:1476,0)),J$1),TREND(INDEX('Set Schedules Here'!1477:1477,1,MATCH(J$1,'Set Schedules Here'!1476:1476,1)):INDEX('Set Schedules Here'!1477:1477,1,MATCH(J$1,'Set Schedules Here'!1476:1476,1)+1),INDEX('Set Schedules Here'!1476:1476,1,MATCH(J$1,'Set Schedules Here'!1476:1476,1)):INDEX('Set Schedules Here'!1476:1476,1,MATCH(J$1,'Set Schedules Here'!1476:1476,1)+1),J$1)),rounding_decimal_places)</f>
        <v>4.9532E-2</v>
      </c>
      <c r="K739">
        <f>ROUND(IF(K$1=2050,TREND(INDEX('Set Schedules Here'!1477:1477,1,MATCH(K$1,'Set Schedules Here'!1476:1476,0)),INDEX('Set Schedules Here'!1476:1476,1,MATCH(K$1,'Set Schedules Here'!1476:1476,0)),K$1),TREND(INDEX('Set Schedules Here'!1477:1477,1,MATCH(K$1,'Set Schedules Here'!1476:1476,1)):INDEX('Set Schedules Here'!1477:1477,1,MATCH(K$1,'Set Schedules Here'!1476:1476,1)+1),INDEX('Set Schedules Here'!1476:1476,1,MATCH(K$1,'Set Schedules Here'!1476:1476,1)):INDEX('Set Schedules Here'!1476:1476,1,MATCH(K$1,'Set Schedules Here'!1476:1476,1)+1),K$1)),rounding_decimal_places)</f>
        <v>6.3918000000000003E-2</v>
      </c>
      <c r="L739">
        <f>ROUND(IF(L$1=2050,TREND(INDEX('Set Schedules Here'!1477:1477,1,MATCH(L$1,'Set Schedules Here'!1476:1476,0)),INDEX('Set Schedules Here'!1476:1476,1,MATCH(L$1,'Set Schedules Here'!1476:1476,0)),L$1),TREND(INDEX('Set Schedules Here'!1477:1477,1,MATCH(L$1,'Set Schedules Here'!1476:1476,1)):INDEX('Set Schedules Here'!1477:1477,1,MATCH(L$1,'Set Schedules Here'!1476:1476,1)+1),INDEX('Set Schedules Here'!1476:1476,1,MATCH(L$1,'Set Schedules Here'!1476:1476,1)):INDEX('Set Schedules Here'!1476:1476,1,MATCH(L$1,'Set Schedules Here'!1476:1476,1)+1),L$1)),rounding_decimal_places)</f>
        <v>8.2127000000000006E-2</v>
      </c>
      <c r="M739">
        <f>ROUND(IF(M$1=2050,TREND(INDEX('Set Schedules Here'!1477:1477,1,MATCH(M$1,'Set Schedules Here'!1476:1476,0)),INDEX('Set Schedules Here'!1476:1476,1,MATCH(M$1,'Set Schedules Here'!1476:1476,0)),M$1),TREND(INDEX('Set Schedules Here'!1477:1477,1,MATCH(M$1,'Set Schedules Here'!1476:1476,1)):INDEX('Set Schedules Here'!1477:1477,1,MATCH(M$1,'Set Schedules Here'!1476:1476,1)+1),INDEX('Set Schedules Here'!1476:1476,1,MATCH(M$1,'Set Schedules Here'!1476:1476,1)):INDEX('Set Schedules Here'!1476:1476,1,MATCH(M$1,'Set Schedules Here'!1476:1476,1)+1),M$1)),rounding_decimal_places)</f>
        <v>0.104951</v>
      </c>
      <c r="N739">
        <f>ROUND(IF(N$1=2050,TREND(INDEX('Set Schedules Here'!1477:1477,1,MATCH(N$1,'Set Schedules Here'!1476:1476,0)),INDEX('Set Schedules Here'!1476:1476,1,MATCH(N$1,'Set Schedules Here'!1476:1476,0)),N$1),TREND(INDEX('Set Schedules Here'!1477:1477,1,MATCH(N$1,'Set Schedules Here'!1476:1476,1)):INDEX('Set Schedules Here'!1477:1477,1,MATCH(N$1,'Set Schedules Here'!1476:1476,1)+1),INDEX('Set Schedules Here'!1476:1476,1,MATCH(N$1,'Set Schedules Here'!1476:1476,1)):INDEX('Set Schedules Here'!1476:1476,1,MATCH(N$1,'Set Schedules Here'!1476:1476,1)+1),N$1)),rounding_decimal_places)</f>
        <v>0.133213</v>
      </c>
      <c r="O739">
        <f>ROUND(IF(O$1=2050,TREND(INDEX('Set Schedules Here'!1477:1477,1,MATCH(O$1,'Set Schedules Here'!1476:1476,0)),INDEX('Set Schedules Here'!1476:1476,1,MATCH(O$1,'Set Schedules Here'!1476:1476,0)),O$1),TREND(INDEX('Set Schedules Here'!1477:1477,1,MATCH(O$1,'Set Schedules Here'!1476:1476,1)):INDEX('Set Schedules Here'!1477:1477,1,MATCH(O$1,'Set Schedules Here'!1476:1476,1)+1),INDEX('Set Schedules Here'!1476:1476,1,MATCH(O$1,'Set Schedules Here'!1476:1476,1)):INDEX('Set Schedules Here'!1476:1476,1,MATCH(O$1,'Set Schedules Here'!1476:1476,1)+1),O$1)),rounding_decimal_places)</f>
        <v>0.167683</v>
      </c>
      <c r="P739">
        <f>ROUND(IF(P$1=2050,TREND(INDEX('Set Schedules Here'!1477:1477,1,MATCH(P$1,'Set Schedules Here'!1476:1476,0)),INDEX('Set Schedules Here'!1476:1476,1,MATCH(P$1,'Set Schedules Here'!1476:1476,0)),P$1),TREND(INDEX('Set Schedules Here'!1477:1477,1,MATCH(P$1,'Set Schedules Here'!1476:1476,1)):INDEX('Set Schedules Here'!1477:1477,1,MATCH(P$1,'Set Schedules Here'!1476:1476,1)+1),INDEX('Set Schedules Here'!1476:1476,1,MATCH(P$1,'Set Schedules Here'!1476:1476,1)):INDEX('Set Schedules Here'!1476:1476,1,MATCH(P$1,'Set Schedules Here'!1476:1476,1)+1),P$1)),rounding_decimal_places)</f>
        <v>0.208958</v>
      </c>
      <c r="Q739">
        <f>ROUND(IF(Q$1=2050,TREND(INDEX('Set Schedules Here'!1477:1477,1,MATCH(Q$1,'Set Schedules Here'!1476:1476,0)),INDEX('Set Schedules Here'!1476:1476,1,MATCH(Q$1,'Set Schedules Here'!1476:1476,0)),Q$1),TREND(INDEX('Set Schedules Here'!1477:1477,1,MATCH(Q$1,'Set Schedules Here'!1476:1476,1)):INDEX('Set Schedules Here'!1477:1477,1,MATCH(Q$1,'Set Schedules Here'!1476:1476,1)+1),INDEX('Set Schedules Here'!1476:1476,1,MATCH(Q$1,'Set Schedules Here'!1476:1476,1)):INDEX('Set Schedules Here'!1476:1476,1,MATCH(Q$1,'Set Schedules Here'!1476:1476,1)+1),Q$1)),rounding_decimal_places)</f>
        <v>0.25730900000000001</v>
      </c>
      <c r="R739">
        <f>ROUND(IF(R$1=2050,TREND(INDEX('Set Schedules Here'!1477:1477,1,MATCH(R$1,'Set Schedules Here'!1476:1476,0)),INDEX('Set Schedules Here'!1476:1476,1,MATCH(R$1,'Set Schedules Here'!1476:1476,0)),R$1),TREND(INDEX('Set Schedules Here'!1477:1477,1,MATCH(R$1,'Set Schedules Here'!1476:1476,1)):INDEX('Set Schedules Here'!1477:1477,1,MATCH(R$1,'Set Schedules Here'!1476:1476,1)+1),INDEX('Set Schedules Here'!1476:1476,1,MATCH(R$1,'Set Schedules Here'!1476:1476,1)):INDEX('Set Schedules Here'!1476:1476,1,MATCH(R$1,'Set Schedules Here'!1476:1476,1)+1),R$1)),rounding_decimal_places)</f>
        <v>0.31250899999999998</v>
      </c>
      <c r="S739">
        <f>ROUND(IF(S$1=2050,TREND(INDEX('Set Schedules Here'!1477:1477,1,MATCH(S$1,'Set Schedules Here'!1476:1476,0)),INDEX('Set Schedules Here'!1476:1476,1,MATCH(S$1,'Set Schedules Here'!1476:1476,0)),S$1),TREND(INDEX('Set Schedules Here'!1477:1477,1,MATCH(S$1,'Set Schedules Here'!1476:1476,1)):INDEX('Set Schedules Here'!1477:1477,1,MATCH(S$1,'Set Schedules Here'!1476:1476,1)+1),INDEX('Set Schedules Here'!1476:1476,1,MATCH(S$1,'Set Schedules Here'!1476:1476,1)):INDEX('Set Schedules Here'!1476:1476,1,MATCH(S$1,'Set Schedules Here'!1476:1476,1)+1),S$1)),rounding_decimal_places)</f>
        <v>0.37370999999999999</v>
      </c>
      <c r="T739">
        <f>ROUND(IF(T$1=2050,TREND(INDEX('Set Schedules Here'!1477:1477,1,MATCH(T$1,'Set Schedules Here'!1476:1476,0)),INDEX('Set Schedules Here'!1476:1476,1,MATCH(T$1,'Set Schedules Here'!1476:1476,0)),T$1),TREND(INDEX('Set Schedules Here'!1477:1477,1,MATCH(T$1,'Set Schedules Here'!1476:1476,1)):INDEX('Set Schedules Here'!1477:1477,1,MATCH(T$1,'Set Schedules Here'!1476:1476,1)+1),INDEX('Set Schedules Here'!1476:1476,1,MATCH(T$1,'Set Schedules Here'!1476:1476,1)):INDEX('Set Schedules Here'!1476:1476,1,MATCH(T$1,'Set Schedules Here'!1476:1476,1)+1),T$1)),rounding_decimal_places)</f>
        <v>0.43940099999999999</v>
      </c>
      <c r="U739">
        <f>ROUND(IF(U$1=2050,TREND(INDEX('Set Schedules Here'!1477:1477,1,MATCH(U$1,'Set Schedules Here'!1476:1476,0)),INDEX('Set Schedules Here'!1476:1476,1,MATCH(U$1,'Set Schedules Here'!1476:1476,0)),U$1),TREND(INDEX('Set Schedules Here'!1477:1477,1,MATCH(U$1,'Set Schedules Here'!1476:1476,1)):INDEX('Set Schedules Here'!1477:1477,1,MATCH(U$1,'Set Schedules Here'!1476:1476,1)+1),INDEX('Set Schedules Here'!1476:1476,1,MATCH(U$1,'Set Schedules Here'!1476:1476,1)):INDEX('Set Schedules Here'!1476:1476,1,MATCH(U$1,'Set Schedules Here'!1476:1476,1)+1),U$1)),rounding_decimal_places)</f>
        <v>0.50749999999999995</v>
      </c>
      <c r="V739">
        <f>ROUND(IF(V$1=2050,TREND(INDEX('Set Schedules Here'!1477:1477,1,MATCH(V$1,'Set Schedules Here'!1476:1476,0)),INDEX('Set Schedules Here'!1476:1476,1,MATCH(V$1,'Set Schedules Here'!1476:1476,0)),V$1),TREND(INDEX('Set Schedules Here'!1477:1477,1,MATCH(V$1,'Set Schedules Here'!1476:1476,1)):INDEX('Set Schedules Here'!1477:1477,1,MATCH(V$1,'Set Schedules Here'!1476:1476,1)+1),INDEX('Set Schedules Here'!1476:1476,1,MATCH(V$1,'Set Schedules Here'!1476:1476,1)):INDEX('Set Schedules Here'!1476:1476,1,MATCH(V$1,'Set Schedules Here'!1476:1476,1)+1),V$1)),rounding_decimal_places)</f>
        <v>0.57559899999999997</v>
      </c>
      <c r="W739">
        <f>ROUND(IF(W$1=2050,TREND(INDEX('Set Schedules Here'!1477:1477,1,MATCH(W$1,'Set Schedules Here'!1476:1476,0)),INDEX('Set Schedules Here'!1476:1476,1,MATCH(W$1,'Set Schedules Here'!1476:1476,0)),W$1),TREND(INDEX('Set Schedules Here'!1477:1477,1,MATCH(W$1,'Set Schedules Here'!1476:1476,1)):INDEX('Set Schedules Here'!1477:1477,1,MATCH(W$1,'Set Schedules Here'!1476:1476,1)+1),INDEX('Set Schedules Here'!1476:1476,1,MATCH(W$1,'Set Schedules Here'!1476:1476,1)):INDEX('Set Schedules Here'!1476:1476,1,MATCH(W$1,'Set Schedules Here'!1476:1476,1)+1),W$1)),rounding_decimal_places)</f>
        <v>0.64129000000000003</v>
      </c>
      <c r="X739">
        <f>ROUND(IF(X$1=2050,TREND(INDEX('Set Schedules Here'!1477:1477,1,MATCH(X$1,'Set Schedules Here'!1476:1476,0)),INDEX('Set Schedules Here'!1476:1476,1,MATCH(X$1,'Set Schedules Here'!1476:1476,0)),X$1),TREND(INDEX('Set Schedules Here'!1477:1477,1,MATCH(X$1,'Set Schedules Here'!1476:1476,1)):INDEX('Set Schedules Here'!1477:1477,1,MATCH(X$1,'Set Schedules Here'!1476:1476,1)+1),INDEX('Set Schedules Here'!1476:1476,1,MATCH(X$1,'Set Schedules Here'!1476:1476,1)):INDEX('Set Schedules Here'!1476:1476,1,MATCH(X$1,'Set Schedules Here'!1476:1476,1)+1),X$1)),rounding_decimal_places)</f>
        <v>0.70249099999999998</v>
      </c>
      <c r="Y739">
        <f>ROUND(IF(Y$1=2050,TREND(INDEX('Set Schedules Here'!1477:1477,1,MATCH(Y$1,'Set Schedules Here'!1476:1476,0)),INDEX('Set Schedules Here'!1476:1476,1,MATCH(Y$1,'Set Schedules Here'!1476:1476,0)),Y$1),TREND(INDEX('Set Schedules Here'!1477:1477,1,MATCH(Y$1,'Set Schedules Here'!1476:1476,1)):INDEX('Set Schedules Here'!1477:1477,1,MATCH(Y$1,'Set Schedules Here'!1476:1476,1)+1),INDEX('Set Schedules Here'!1476:1476,1,MATCH(Y$1,'Set Schedules Here'!1476:1476,1)):INDEX('Set Schedules Here'!1476:1476,1,MATCH(Y$1,'Set Schedules Here'!1476:1476,1)+1),Y$1)),rounding_decimal_places)</f>
        <v>0.757691</v>
      </c>
      <c r="Z739">
        <f>ROUND(IF(Z$1=2050,TREND(INDEX('Set Schedules Here'!1477:1477,1,MATCH(Z$1,'Set Schedules Here'!1476:1476,0)),INDEX('Set Schedules Here'!1476:1476,1,MATCH(Z$1,'Set Schedules Here'!1476:1476,0)),Z$1),TREND(INDEX('Set Schedules Here'!1477:1477,1,MATCH(Z$1,'Set Schedules Here'!1476:1476,1)):INDEX('Set Schedules Here'!1477:1477,1,MATCH(Z$1,'Set Schedules Here'!1476:1476,1)+1),INDEX('Set Schedules Here'!1476:1476,1,MATCH(Z$1,'Set Schedules Here'!1476:1476,1)):INDEX('Set Schedules Here'!1476:1476,1,MATCH(Z$1,'Set Schedules Here'!1476:1476,1)+1),Z$1)),rounding_decimal_places)</f>
        <v>0.80604200000000004</v>
      </c>
      <c r="AA739">
        <f>ROUND(IF(AA$1=2050,TREND(INDEX('Set Schedules Here'!1477:1477,1,MATCH(AA$1,'Set Schedules Here'!1476:1476,0)),INDEX('Set Schedules Here'!1476:1476,1,MATCH(AA$1,'Set Schedules Here'!1476:1476,0)),AA$1),TREND(INDEX('Set Schedules Here'!1477:1477,1,MATCH(AA$1,'Set Schedules Here'!1476:1476,1)):INDEX('Set Schedules Here'!1477:1477,1,MATCH(AA$1,'Set Schedules Here'!1476:1476,1)+1),INDEX('Set Schedules Here'!1476:1476,1,MATCH(AA$1,'Set Schedules Here'!1476:1476,1)):INDEX('Set Schedules Here'!1476:1476,1,MATCH(AA$1,'Set Schedules Here'!1476:1476,1)+1),AA$1)),rounding_decimal_places)</f>
        <v>0.84731699999999999</v>
      </c>
      <c r="AB739">
        <f>ROUND(IF(AB$1=2050,TREND(INDEX('Set Schedules Here'!1477:1477,1,MATCH(AB$1,'Set Schedules Here'!1476:1476,0)),INDEX('Set Schedules Here'!1476:1476,1,MATCH(AB$1,'Set Schedules Here'!1476:1476,0)),AB$1),TREND(INDEX('Set Schedules Here'!1477:1477,1,MATCH(AB$1,'Set Schedules Here'!1476:1476,1)):INDEX('Set Schedules Here'!1477:1477,1,MATCH(AB$1,'Set Schedules Here'!1476:1476,1)+1),INDEX('Set Schedules Here'!1476:1476,1,MATCH(AB$1,'Set Schedules Here'!1476:1476,1)):INDEX('Set Schedules Here'!1476:1476,1,MATCH(AB$1,'Set Schedules Here'!1476:1476,1)+1),AB$1)),rounding_decimal_places)</f>
        <v>0.88178699999999999</v>
      </c>
      <c r="AC739">
        <f>ROUND(IF(AC$1=2050,TREND(INDEX('Set Schedules Here'!1477:1477,1,MATCH(AC$1,'Set Schedules Here'!1476:1476,0)),INDEX('Set Schedules Here'!1476:1476,1,MATCH(AC$1,'Set Schedules Here'!1476:1476,0)),AC$1),TREND(INDEX('Set Schedules Here'!1477:1477,1,MATCH(AC$1,'Set Schedules Here'!1476:1476,1)):INDEX('Set Schedules Here'!1477:1477,1,MATCH(AC$1,'Set Schedules Here'!1476:1476,1)+1),INDEX('Set Schedules Here'!1476:1476,1,MATCH(AC$1,'Set Schedules Here'!1476:1476,1)):INDEX('Set Schedules Here'!1476:1476,1,MATCH(AC$1,'Set Schedules Here'!1476:1476,1)+1),AC$1)),rounding_decimal_places)</f>
        <v>0.910049</v>
      </c>
      <c r="AD739">
        <f>ROUND(IF(AD$1=2050,TREND(INDEX('Set Schedules Here'!1477:1477,1,MATCH(AD$1,'Set Schedules Here'!1476:1476,0)),INDEX('Set Schedules Here'!1476:1476,1,MATCH(AD$1,'Set Schedules Here'!1476:1476,0)),AD$1),TREND(INDEX('Set Schedules Here'!1477:1477,1,MATCH(AD$1,'Set Schedules Here'!1476:1476,1)):INDEX('Set Schedules Here'!1477:1477,1,MATCH(AD$1,'Set Schedules Here'!1476:1476,1)+1),INDEX('Set Schedules Here'!1476:1476,1,MATCH(AD$1,'Set Schedules Here'!1476:1476,1)):INDEX('Set Schedules Here'!1476:1476,1,MATCH(AD$1,'Set Schedules Here'!1476:1476,1)+1),AD$1)),rounding_decimal_places)</f>
        <v>0.93287299999999995</v>
      </c>
      <c r="AE739">
        <f>ROUND(IF(AE$1=2050,TREND(INDEX('Set Schedules Here'!1477:1477,1,MATCH(AE$1,'Set Schedules Here'!1476:1476,0)),INDEX('Set Schedules Here'!1476:1476,1,MATCH(AE$1,'Set Schedules Here'!1476:1476,0)),AE$1),TREND(INDEX('Set Schedules Here'!1477:1477,1,MATCH(AE$1,'Set Schedules Here'!1476:1476,1)):INDEX('Set Schedules Here'!1477:1477,1,MATCH(AE$1,'Set Schedules Here'!1476:1476,1)+1),INDEX('Set Schedules Here'!1476:1476,1,MATCH(AE$1,'Set Schedules Here'!1476:1476,1)):INDEX('Set Schedules Here'!1476:1476,1,MATCH(AE$1,'Set Schedules Here'!1476:1476,1)+1),AE$1)),rounding_decimal_places)</f>
        <v>0.95108199999999998</v>
      </c>
      <c r="AF739">
        <f>ROUND(IF(AF$1=2050,TREND(INDEX('Set Schedules Here'!1477:1477,1,MATCH(AF$1,'Set Schedules Here'!1476:1476,0)),INDEX('Set Schedules Here'!1476:1476,1,MATCH(AF$1,'Set Schedules Here'!1476:1476,0)),AF$1),TREND(INDEX('Set Schedules Here'!1477:1477,1,MATCH(AF$1,'Set Schedules Here'!1476:1476,1)):INDEX('Set Schedules Here'!1477:1477,1,MATCH(AF$1,'Set Schedules Here'!1476:1476,1)+1),INDEX('Set Schedules Here'!1476:1476,1,MATCH(AF$1,'Set Schedules Here'!1476:1476,1)):INDEX('Set Schedules Here'!1476:1476,1,MATCH(AF$1,'Set Schedules Here'!1476:1476,1)+1),AF$1)),rounding_decimal_places)</f>
        <v>0.96546799999999999</v>
      </c>
      <c r="AG739">
        <f>ROUND(IF(AG$1=2050,TREND(INDEX('Set Schedules Here'!1477:1477,1,MATCH(AG$1,'Set Schedules Here'!1476:1476,0)),INDEX('Set Schedules Here'!1476:1476,1,MATCH(AG$1,'Set Schedules Here'!1476:1476,0)),AG$1),TREND(INDEX('Set Schedules Here'!1477:1477,1,MATCH(AG$1,'Set Schedules Here'!1476:1476,1)):INDEX('Set Schedules Here'!1477:1477,1,MATCH(AG$1,'Set Schedules Here'!1476:1476,1)+1),INDEX('Set Schedules Here'!1476:1476,1,MATCH(AG$1,'Set Schedules Here'!1476:1476,1)):INDEX('Set Schedules Here'!1476:1476,1,MATCH(AG$1,'Set Schedules Here'!1476:1476,1)+1),AG$1)),rounding_decimal_places)</f>
        <v>0.97674700000000003</v>
      </c>
      <c r="AH739">
        <f>ROUND(IF(AH$1=2050,TREND(INDEX('Set Schedules Here'!1477:1477,1,MATCH(AH$1,'Set Schedules Here'!1476:1476,0)),INDEX('Set Schedules Here'!1476:1476,1,MATCH(AH$1,'Set Schedules Here'!1476:1476,0)),AH$1),TREND(INDEX('Set Schedules Here'!1477:1477,1,MATCH(AH$1,'Set Schedules Here'!1476:1476,1)):INDEX('Set Schedules Here'!1477:1477,1,MATCH(AH$1,'Set Schedules Here'!1476:1476,1)+1),INDEX('Set Schedules Here'!1476:1476,1,MATCH(AH$1,'Set Schedules Here'!1476:1476,1)):INDEX('Set Schedules Here'!1476:1476,1,MATCH(AH$1,'Set Schedules Here'!1476:1476,1)+1),AH$1)),rounding_decimal_places)</f>
        <v>0.98553599999999997</v>
      </c>
      <c r="AI739">
        <f>ROUND(IF(AI$1=2050,TREND(INDEX('Set Schedules Here'!1477:1477,1,MATCH(AI$1,'Set Schedules Here'!1476:1476,0)),INDEX('Set Schedules Here'!1476:1476,1,MATCH(AI$1,'Set Schedules Here'!1476:1476,0)),AI$1),TREND(INDEX('Set Schedules Here'!1477:1477,1,MATCH(AI$1,'Set Schedules Here'!1476:1476,1)):INDEX('Set Schedules Here'!1477:1477,1,MATCH(AI$1,'Set Schedules Here'!1476:1476,1)+1),INDEX('Set Schedules Here'!1476:1476,1,MATCH(AI$1,'Set Schedules Here'!1476:1476,1)):INDEX('Set Schedules Here'!1476:1476,1,MATCH(AI$1,'Set Schedules Here'!1476:1476,1)+1),AI$1)),rounding_decimal_places)</f>
        <v>0.99235200000000001</v>
      </c>
      <c r="AJ739">
        <f>ROUND(IF(AJ$1=2050,TREND(INDEX('Set Schedules Here'!1477:1477,1,MATCH(AJ$1,'Set Schedules Here'!1476:1476,0)),INDEX('Set Schedules Here'!1476:1476,1,MATCH(AJ$1,'Set Schedules Here'!1476:1476,0)),AJ$1),TREND(INDEX('Set Schedules Here'!1477:1477,1,MATCH(AJ$1,'Set Schedules Here'!1476:1476,1)):INDEX('Set Schedules Here'!1477:1477,1,MATCH(AJ$1,'Set Schedules Here'!1476:1476,1)+1),INDEX('Set Schedules Here'!1476:1476,1,MATCH(AJ$1,'Set Schedules Here'!1476:1476,1)):INDEX('Set Schedules Here'!1476:1476,1,MATCH(AJ$1,'Set Schedules Here'!1476:1476,1)+1),AJ$1)),rounding_decimal_places)</f>
        <v>0.99761900000000003</v>
      </c>
    </row>
    <row r="740" spans="1:36" x14ac:dyDescent="0.45">
      <c r="A740" s="12" t="str">
        <f>'Set Schedules Here'!A1478</f>
        <v>RnD electricity capital cost reduction</v>
      </c>
      <c r="B740" s="12" t="str">
        <f>IF(ISBLANK('Set Schedules Here'!C1478),"",'Set Schedules Here'!C1478)</f>
        <v>natural gas peaker es</v>
      </c>
      <c r="C740" s="12" t="str">
        <f>IF(ISBLANK('Set Schedules Here'!D1478),"",'Set Schedules Here'!D1478)</f>
        <v/>
      </c>
      <c r="D740" s="21" t="str">
        <f>IF(ISBLANK('Set Schedules Here'!E1478),"",'Set Schedules Here'!E1478)</f>
        <v/>
      </c>
      <c r="E740">
        <f>ROUND(IF(E$1=2050,TREND(INDEX('Set Schedules Here'!1479:1479,1,MATCH(E$1,'Set Schedules Here'!1478:1478,0)),INDEX('Set Schedules Here'!1478:1478,1,MATCH(E$1,'Set Schedules Here'!1478:1478,0)),E$1),TREND(INDEX('Set Schedules Here'!1479:1479,1,MATCH(E$1,'Set Schedules Here'!1478:1478,1)):INDEX('Set Schedules Here'!1479:1479,1,MATCH(E$1,'Set Schedules Here'!1478:1478,1)+1),INDEX('Set Schedules Here'!1478:1478,1,MATCH(E$1,'Set Schedules Here'!1478:1478,1)):INDEX('Set Schedules Here'!1478:1478,1,MATCH(E$1,'Set Schedules Here'!1478:1478,1)+1),E$1)),rounding_decimal_places)</f>
        <v>0</v>
      </c>
      <c r="F740">
        <f>ROUND(IF(F$1=2050,TREND(INDEX('Set Schedules Here'!1479:1479,1,MATCH(F$1,'Set Schedules Here'!1478:1478,0)),INDEX('Set Schedules Here'!1478:1478,1,MATCH(F$1,'Set Schedules Here'!1478:1478,0)),F$1),TREND(INDEX('Set Schedules Here'!1479:1479,1,MATCH(F$1,'Set Schedules Here'!1478:1478,1)):INDEX('Set Schedules Here'!1479:1479,1,MATCH(F$1,'Set Schedules Here'!1478:1478,1)+1),INDEX('Set Schedules Here'!1478:1478,1,MATCH(F$1,'Set Schedules Here'!1478:1478,1)):INDEX('Set Schedules Here'!1478:1478,1,MATCH(F$1,'Set Schedules Here'!1478:1478,1)+1),F$1)),rounding_decimal_places)</f>
        <v>0</v>
      </c>
      <c r="G740">
        <f>ROUND(IF(G$1=2050,TREND(INDEX('Set Schedules Here'!1479:1479,1,MATCH(G$1,'Set Schedules Here'!1478:1478,0)),INDEX('Set Schedules Here'!1478:1478,1,MATCH(G$1,'Set Schedules Here'!1478:1478,0)),G$1),TREND(INDEX('Set Schedules Here'!1479:1479,1,MATCH(G$1,'Set Schedules Here'!1478:1478,1)):INDEX('Set Schedules Here'!1479:1479,1,MATCH(G$1,'Set Schedules Here'!1478:1478,1)+1),INDEX('Set Schedules Here'!1478:1478,1,MATCH(G$1,'Set Schedules Here'!1478:1478,1)):INDEX('Set Schedules Here'!1478:1478,1,MATCH(G$1,'Set Schedules Here'!1478:1478,1)+1),G$1)),rounding_decimal_places)</f>
        <v>2.2648000000000001E-2</v>
      </c>
      <c r="H740">
        <f>ROUND(IF(H$1=2050,TREND(INDEX('Set Schedules Here'!1479:1479,1,MATCH(H$1,'Set Schedules Here'!1478:1478,0)),INDEX('Set Schedules Here'!1478:1478,1,MATCH(H$1,'Set Schedules Here'!1478:1478,0)),H$1),TREND(INDEX('Set Schedules Here'!1479:1479,1,MATCH(H$1,'Set Schedules Here'!1478:1478,1)):INDEX('Set Schedules Here'!1479:1479,1,MATCH(H$1,'Set Schedules Here'!1478:1478,1)+1),INDEX('Set Schedules Here'!1478:1478,1,MATCH(H$1,'Set Schedules Here'!1478:1478,1)):INDEX('Set Schedules Here'!1478:1478,1,MATCH(H$1,'Set Schedules Here'!1478:1478,1)+1),H$1)),rounding_decimal_places)</f>
        <v>2.9464000000000001E-2</v>
      </c>
      <c r="I740">
        <f>ROUND(IF(I$1=2050,TREND(INDEX('Set Schedules Here'!1479:1479,1,MATCH(I$1,'Set Schedules Here'!1478:1478,0)),INDEX('Set Schedules Here'!1478:1478,1,MATCH(I$1,'Set Schedules Here'!1478:1478,0)),I$1),TREND(INDEX('Set Schedules Here'!1479:1479,1,MATCH(I$1,'Set Schedules Here'!1478:1478,1)):INDEX('Set Schedules Here'!1479:1479,1,MATCH(I$1,'Set Schedules Here'!1478:1478,1)+1),INDEX('Set Schedules Here'!1478:1478,1,MATCH(I$1,'Set Schedules Here'!1478:1478,1)):INDEX('Set Schedules Here'!1478:1478,1,MATCH(I$1,'Set Schedules Here'!1478:1478,1)+1),I$1)),rounding_decimal_places)</f>
        <v>3.8253000000000002E-2</v>
      </c>
      <c r="J740">
        <f>ROUND(IF(J$1=2050,TREND(INDEX('Set Schedules Here'!1479:1479,1,MATCH(J$1,'Set Schedules Here'!1478:1478,0)),INDEX('Set Schedules Here'!1478:1478,1,MATCH(J$1,'Set Schedules Here'!1478:1478,0)),J$1),TREND(INDEX('Set Schedules Here'!1479:1479,1,MATCH(J$1,'Set Schedules Here'!1478:1478,1)):INDEX('Set Schedules Here'!1479:1479,1,MATCH(J$1,'Set Schedules Here'!1478:1478,1)+1),INDEX('Set Schedules Here'!1478:1478,1,MATCH(J$1,'Set Schedules Here'!1478:1478,1)):INDEX('Set Schedules Here'!1478:1478,1,MATCH(J$1,'Set Schedules Here'!1478:1478,1)+1),J$1)),rounding_decimal_places)</f>
        <v>4.9532E-2</v>
      </c>
      <c r="K740">
        <f>ROUND(IF(K$1=2050,TREND(INDEX('Set Schedules Here'!1479:1479,1,MATCH(K$1,'Set Schedules Here'!1478:1478,0)),INDEX('Set Schedules Here'!1478:1478,1,MATCH(K$1,'Set Schedules Here'!1478:1478,0)),K$1),TREND(INDEX('Set Schedules Here'!1479:1479,1,MATCH(K$1,'Set Schedules Here'!1478:1478,1)):INDEX('Set Schedules Here'!1479:1479,1,MATCH(K$1,'Set Schedules Here'!1478:1478,1)+1),INDEX('Set Schedules Here'!1478:1478,1,MATCH(K$1,'Set Schedules Here'!1478:1478,1)):INDEX('Set Schedules Here'!1478:1478,1,MATCH(K$1,'Set Schedules Here'!1478:1478,1)+1),K$1)),rounding_decimal_places)</f>
        <v>6.3918000000000003E-2</v>
      </c>
      <c r="L740">
        <f>ROUND(IF(L$1=2050,TREND(INDEX('Set Schedules Here'!1479:1479,1,MATCH(L$1,'Set Schedules Here'!1478:1478,0)),INDEX('Set Schedules Here'!1478:1478,1,MATCH(L$1,'Set Schedules Here'!1478:1478,0)),L$1),TREND(INDEX('Set Schedules Here'!1479:1479,1,MATCH(L$1,'Set Schedules Here'!1478:1478,1)):INDEX('Set Schedules Here'!1479:1479,1,MATCH(L$1,'Set Schedules Here'!1478:1478,1)+1),INDEX('Set Schedules Here'!1478:1478,1,MATCH(L$1,'Set Schedules Here'!1478:1478,1)):INDEX('Set Schedules Here'!1478:1478,1,MATCH(L$1,'Set Schedules Here'!1478:1478,1)+1),L$1)),rounding_decimal_places)</f>
        <v>8.2127000000000006E-2</v>
      </c>
      <c r="M740">
        <f>ROUND(IF(M$1=2050,TREND(INDEX('Set Schedules Here'!1479:1479,1,MATCH(M$1,'Set Schedules Here'!1478:1478,0)),INDEX('Set Schedules Here'!1478:1478,1,MATCH(M$1,'Set Schedules Here'!1478:1478,0)),M$1),TREND(INDEX('Set Schedules Here'!1479:1479,1,MATCH(M$1,'Set Schedules Here'!1478:1478,1)):INDEX('Set Schedules Here'!1479:1479,1,MATCH(M$1,'Set Schedules Here'!1478:1478,1)+1),INDEX('Set Schedules Here'!1478:1478,1,MATCH(M$1,'Set Schedules Here'!1478:1478,1)):INDEX('Set Schedules Here'!1478:1478,1,MATCH(M$1,'Set Schedules Here'!1478:1478,1)+1),M$1)),rounding_decimal_places)</f>
        <v>0.104951</v>
      </c>
      <c r="N740">
        <f>ROUND(IF(N$1=2050,TREND(INDEX('Set Schedules Here'!1479:1479,1,MATCH(N$1,'Set Schedules Here'!1478:1478,0)),INDEX('Set Schedules Here'!1478:1478,1,MATCH(N$1,'Set Schedules Here'!1478:1478,0)),N$1),TREND(INDEX('Set Schedules Here'!1479:1479,1,MATCH(N$1,'Set Schedules Here'!1478:1478,1)):INDEX('Set Schedules Here'!1479:1479,1,MATCH(N$1,'Set Schedules Here'!1478:1478,1)+1),INDEX('Set Schedules Here'!1478:1478,1,MATCH(N$1,'Set Schedules Here'!1478:1478,1)):INDEX('Set Schedules Here'!1478:1478,1,MATCH(N$1,'Set Schedules Here'!1478:1478,1)+1),N$1)),rounding_decimal_places)</f>
        <v>0.133213</v>
      </c>
      <c r="O740">
        <f>ROUND(IF(O$1=2050,TREND(INDEX('Set Schedules Here'!1479:1479,1,MATCH(O$1,'Set Schedules Here'!1478:1478,0)),INDEX('Set Schedules Here'!1478:1478,1,MATCH(O$1,'Set Schedules Here'!1478:1478,0)),O$1),TREND(INDEX('Set Schedules Here'!1479:1479,1,MATCH(O$1,'Set Schedules Here'!1478:1478,1)):INDEX('Set Schedules Here'!1479:1479,1,MATCH(O$1,'Set Schedules Here'!1478:1478,1)+1),INDEX('Set Schedules Here'!1478:1478,1,MATCH(O$1,'Set Schedules Here'!1478:1478,1)):INDEX('Set Schedules Here'!1478:1478,1,MATCH(O$1,'Set Schedules Here'!1478:1478,1)+1),O$1)),rounding_decimal_places)</f>
        <v>0.167683</v>
      </c>
      <c r="P740">
        <f>ROUND(IF(P$1=2050,TREND(INDEX('Set Schedules Here'!1479:1479,1,MATCH(P$1,'Set Schedules Here'!1478:1478,0)),INDEX('Set Schedules Here'!1478:1478,1,MATCH(P$1,'Set Schedules Here'!1478:1478,0)),P$1),TREND(INDEX('Set Schedules Here'!1479:1479,1,MATCH(P$1,'Set Schedules Here'!1478:1478,1)):INDEX('Set Schedules Here'!1479:1479,1,MATCH(P$1,'Set Schedules Here'!1478:1478,1)+1),INDEX('Set Schedules Here'!1478:1478,1,MATCH(P$1,'Set Schedules Here'!1478:1478,1)):INDEX('Set Schedules Here'!1478:1478,1,MATCH(P$1,'Set Schedules Here'!1478:1478,1)+1),P$1)),rounding_decimal_places)</f>
        <v>0.208958</v>
      </c>
      <c r="Q740">
        <f>ROUND(IF(Q$1=2050,TREND(INDEX('Set Schedules Here'!1479:1479,1,MATCH(Q$1,'Set Schedules Here'!1478:1478,0)),INDEX('Set Schedules Here'!1478:1478,1,MATCH(Q$1,'Set Schedules Here'!1478:1478,0)),Q$1),TREND(INDEX('Set Schedules Here'!1479:1479,1,MATCH(Q$1,'Set Schedules Here'!1478:1478,1)):INDEX('Set Schedules Here'!1479:1479,1,MATCH(Q$1,'Set Schedules Here'!1478:1478,1)+1),INDEX('Set Schedules Here'!1478:1478,1,MATCH(Q$1,'Set Schedules Here'!1478:1478,1)):INDEX('Set Schedules Here'!1478:1478,1,MATCH(Q$1,'Set Schedules Here'!1478:1478,1)+1),Q$1)),rounding_decimal_places)</f>
        <v>0.25730900000000001</v>
      </c>
      <c r="R740">
        <f>ROUND(IF(R$1=2050,TREND(INDEX('Set Schedules Here'!1479:1479,1,MATCH(R$1,'Set Schedules Here'!1478:1478,0)),INDEX('Set Schedules Here'!1478:1478,1,MATCH(R$1,'Set Schedules Here'!1478:1478,0)),R$1),TREND(INDEX('Set Schedules Here'!1479:1479,1,MATCH(R$1,'Set Schedules Here'!1478:1478,1)):INDEX('Set Schedules Here'!1479:1479,1,MATCH(R$1,'Set Schedules Here'!1478:1478,1)+1),INDEX('Set Schedules Here'!1478:1478,1,MATCH(R$1,'Set Schedules Here'!1478:1478,1)):INDEX('Set Schedules Here'!1478:1478,1,MATCH(R$1,'Set Schedules Here'!1478:1478,1)+1),R$1)),rounding_decimal_places)</f>
        <v>0.31250899999999998</v>
      </c>
      <c r="S740">
        <f>ROUND(IF(S$1=2050,TREND(INDEX('Set Schedules Here'!1479:1479,1,MATCH(S$1,'Set Schedules Here'!1478:1478,0)),INDEX('Set Schedules Here'!1478:1478,1,MATCH(S$1,'Set Schedules Here'!1478:1478,0)),S$1),TREND(INDEX('Set Schedules Here'!1479:1479,1,MATCH(S$1,'Set Schedules Here'!1478:1478,1)):INDEX('Set Schedules Here'!1479:1479,1,MATCH(S$1,'Set Schedules Here'!1478:1478,1)+1),INDEX('Set Schedules Here'!1478:1478,1,MATCH(S$1,'Set Schedules Here'!1478:1478,1)):INDEX('Set Schedules Here'!1478:1478,1,MATCH(S$1,'Set Schedules Here'!1478:1478,1)+1),S$1)),rounding_decimal_places)</f>
        <v>0.37370999999999999</v>
      </c>
      <c r="T740">
        <f>ROUND(IF(T$1=2050,TREND(INDEX('Set Schedules Here'!1479:1479,1,MATCH(T$1,'Set Schedules Here'!1478:1478,0)),INDEX('Set Schedules Here'!1478:1478,1,MATCH(T$1,'Set Schedules Here'!1478:1478,0)),T$1),TREND(INDEX('Set Schedules Here'!1479:1479,1,MATCH(T$1,'Set Schedules Here'!1478:1478,1)):INDEX('Set Schedules Here'!1479:1479,1,MATCH(T$1,'Set Schedules Here'!1478:1478,1)+1),INDEX('Set Schedules Here'!1478:1478,1,MATCH(T$1,'Set Schedules Here'!1478:1478,1)):INDEX('Set Schedules Here'!1478:1478,1,MATCH(T$1,'Set Schedules Here'!1478:1478,1)+1),T$1)),rounding_decimal_places)</f>
        <v>0.43940099999999999</v>
      </c>
      <c r="U740">
        <f>ROUND(IF(U$1=2050,TREND(INDEX('Set Schedules Here'!1479:1479,1,MATCH(U$1,'Set Schedules Here'!1478:1478,0)),INDEX('Set Schedules Here'!1478:1478,1,MATCH(U$1,'Set Schedules Here'!1478:1478,0)),U$1),TREND(INDEX('Set Schedules Here'!1479:1479,1,MATCH(U$1,'Set Schedules Here'!1478:1478,1)):INDEX('Set Schedules Here'!1479:1479,1,MATCH(U$1,'Set Schedules Here'!1478:1478,1)+1),INDEX('Set Schedules Here'!1478:1478,1,MATCH(U$1,'Set Schedules Here'!1478:1478,1)):INDEX('Set Schedules Here'!1478:1478,1,MATCH(U$1,'Set Schedules Here'!1478:1478,1)+1),U$1)),rounding_decimal_places)</f>
        <v>0.50749999999999995</v>
      </c>
      <c r="V740">
        <f>ROUND(IF(V$1=2050,TREND(INDEX('Set Schedules Here'!1479:1479,1,MATCH(V$1,'Set Schedules Here'!1478:1478,0)),INDEX('Set Schedules Here'!1478:1478,1,MATCH(V$1,'Set Schedules Here'!1478:1478,0)),V$1),TREND(INDEX('Set Schedules Here'!1479:1479,1,MATCH(V$1,'Set Schedules Here'!1478:1478,1)):INDEX('Set Schedules Here'!1479:1479,1,MATCH(V$1,'Set Schedules Here'!1478:1478,1)+1),INDEX('Set Schedules Here'!1478:1478,1,MATCH(V$1,'Set Schedules Here'!1478:1478,1)):INDEX('Set Schedules Here'!1478:1478,1,MATCH(V$1,'Set Schedules Here'!1478:1478,1)+1),V$1)),rounding_decimal_places)</f>
        <v>0.57559899999999997</v>
      </c>
      <c r="W740">
        <f>ROUND(IF(W$1=2050,TREND(INDEX('Set Schedules Here'!1479:1479,1,MATCH(W$1,'Set Schedules Here'!1478:1478,0)),INDEX('Set Schedules Here'!1478:1478,1,MATCH(W$1,'Set Schedules Here'!1478:1478,0)),W$1),TREND(INDEX('Set Schedules Here'!1479:1479,1,MATCH(W$1,'Set Schedules Here'!1478:1478,1)):INDEX('Set Schedules Here'!1479:1479,1,MATCH(W$1,'Set Schedules Here'!1478:1478,1)+1),INDEX('Set Schedules Here'!1478:1478,1,MATCH(W$1,'Set Schedules Here'!1478:1478,1)):INDEX('Set Schedules Here'!1478:1478,1,MATCH(W$1,'Set Schedules Here'!1478:1478,1)+1),W$1)),rounding_decimal_places)</f>
        <v>0.64129000000000003</v>
      </c>
      <c r="X740">
        <f>ROUND(IF(X$1=2050,TREND(INDEX('Set Schedules Here'!1479:1479,1,MATCH(X$1,'Set Schedules Here'!1478:1478,0)),INDEX('Set Schedules Here'!1478:1478,1,MATCH(X$1,'Set Schedules Here'!1478:1478,0)),X$1),TREND(INDEX('Set Schedules Here'!1479:1479,1,MATCH(X$1,'Set Schedules Here'!1478:1478,1)):INDEX('Set Schedules Here'!1479:1479,1,MATCH(X$1,'Set Schedules Here'!1478:1478,1)+1),INDEX('Set Schedules Here'!1478:1478,1,MATCH(X$1,'Set Schedules Here'!1478:1478,1)):INDEX('Set Schedules Here'!1478:1478,1,MATCH(X$1,'Set Schedules Here'!1478:1478,1)+1),X$1)),rounding_decimal_places)</f>
        <v>0.70249099999999998</v>
      </c>
      <c r="Y740">
        <f>ROUND(IF(Y$1=2050,TREND(INDEX('Set Schedules Here'!1479:1479,1,MATCH(Y$1,'Set Schedules Here'!1478:1478,0)),INDEX('Set Schedules Here'!1478:1478,1,MATCH(Y$1,'Set Schedules Here'!1478:1478,0)),Y$1),TREND(INDEX('Set Schedules Here'!1479:1479,1,MATCH(Y$1,'Set Schedules Here'!1478:1478,1)):INDEX('Set Schedules Here'!1479:1479,1,MATCH(Y$1,'Set Schedules Here'!1478:1478,1)+1),INDEX('Set Schedules Here'!1478:1478,1,MATCH(Y$1,'Set Schedules Here'!1478:1478,1)):INDEX('Set Schedules Here'!1478:1478,1,MATCH(Y$1,'Set Schedules Here'!1478:1478,1)+1),Y$1)),rounding_decimal_places)</f>
        <v>0.757691</v>
      </c>
      <c r="Z740">
        <f>ROUND(IF(Z$1=2050,TREND(INDEX('Set Schedules Here'!1479:1479,1,MATCH(Z$1,'Set Schedules Here'!1478:1478,0)),INDEX('Set Schedules Here'!1478:1478,1,MATCH(Z$1,'Set Schedules Here'!1478:1478,0)),Z$1),TREND(INDEX('Set Schedules Here'!1479:1479,1,MATCH(Z$1,'Set Schedules Here'!1478:1478,1)):INDEX('Set Schedules Here'!1479:1479,1,MATCH(Z$1,'Set Schedules Here'!1478:1478,1)+1),INDEX('Set Schedules Here'!1478:1478,1,MATCH(Z$1,'Set Schedules Here'!1478:1478,1)):INDEX('Set Schedules Here'!1478:1478,1,MATCH(Z$1,'Set Schedules Here'!1478:1478,1)+1),Z$1)),rounding_decimal_places)</f>
        <v>0.80604200000000004</v>
      </c>
      <c r="AA740">
        <f>ROUND(IF(AA$1=2050,TREND(INDEX('Set Schedules Here'!1479:1479,1,MATCH(AA$1,'Set Schedules Here'!1478:1478,0)),INDEX('Set Schedules Here'!1478:1478,1,MATCH(AA$1,'Set Schedules Here'!1478:1478,0)),AA$1),TREND(INDEX('Set Schedules Here'!1479:1479,1,MATCH(AA$1,'Set Schedules Here'!1478:1478,1)):INDEX('Set Schedules Here'!1479:1479,1,MATCH(AA$1,'Set Schedules Here'!1478:1478,1)+1),INDEX('Set Schedules Here'!1478:1478,1,MATCH(AA$1,'Set Schedules Here'!1478:1478,1)):INDEX('Set Schedules Here'!1478:1478,1,MATCH(AA$1,'Set Schedules Here'!1478:1478,1)+1),AA$1)),rounding_decimal_places)</f>
        <v>0.84731699999999999</v>
      </c>
      <c r="AB740">
        <f>ROUND(IF(AB$1=2050,TREND(INDEX('Set Schedules Here'!1479:1479,1,MATCH(AB$1,'Set Schedules Here'!1478:1478,0)),INDEX('Set Schedules Here'!1478:1478,1,MATCH(AB$1,'Set Schedules Here'!1478:1478,0)),AB$1),TREND(INDEX('Set Schedules Here'!1479:1479,1,MATCH(AB$1,'Set Schedules Here'!1478:1478,1)):INDEX('Set Schedules Here'!1479:1479,1,MATCH(AB$1,'Set Schedules Here'!1478:1478,1)+1),INDEX('Set Schedules Here'!1478:1478,1,MATCH(AB$1,'Set Schedules Here'!1478:1478,1)):INDEX('Set Schedules Here'!1478:1478,1,MATCH(AB$1,'Set Schedules Here'!1478:1478,1)+1),AB$1)),rounding_decimal_places)</f>
        <v>0.88178699999999999</v>
      </c>
      <c r="AC740">
        <f>ROUND(IF(AC$1=2050,TREND(INDEX('Set Schedules Here'!1479:1479,1,MATCH(AC$1,'Set Schedules Here'!1478:1478,0)),INDEX('Set Schedules Here'!1478:1478,1,MATCH(AC$1,'Set Schedules Here'!1478:1478,0)),AC$1),TREND(INDEX('Set Schedules Here'!1479:1479,1,MATCH(AC$1,'Set Schedules Here'!1478:1478,1)):INDEX('Set Schedules Here'!1479:1479,1,MATCH(AC$1,'Set Schedules Here'!1478:1478,1)+1),INDEX('Set Schedules Here'!1478:1478,1,MATCH(AC$1,'Set Schedules Here'!1478:1478,1)):INDEX('Set Schedules Here'!1478:1478,1,MATCH(AC$1,'Set Schedules Here'!1478:1478,1)+1),AC$1)),rounding_decimal_places)</f>
        <v>0.910049</v>
      </c>
      <c r="AD740">
        <f>ROUND(IF(AD$1=2050,TREND(INDEX('Set Schedules Here'!1479:1479,1,MATCH(AD$1,'Set Schedules Here'!1478:1478,0)),INDEX('Set Schedules Here'!1478:1478,1,MATCH(AD$1,'Set Schedules Here'!1478:1478,0)),AD$1),TREND(INDEX('Set Schedules Here'!1479:1479,1,MATCH(AD$1,'Set Schedules Here'!1478:1478,1)):INDEX('Set Schedules Here'!1479:1479,1,MATCH(AD$1,'Set Schedules Here'!1478:1478,1)+1),INDEX('Set Schedules Here'!1478:1478,1,MATCH(AD$1,'Set Schedules Here'!1478:1478,1)):INDEX('Set Schedules Here'!1478:1478,1,MATCH(AD$1,'Set Schedules Here'!1478:1478,1)+1),AD$1)),rounding_decimal_places)</f>
        <v>0.93287299999999995</v>
      </c>
      <c r="AE740">
        <f>ROUND(IF(AE$1=2050,TREND(INDEX('Set Schedules Here'!1479:1479,1,MATCH(AE$1,'Set Schedules Here'!1478:1478,0)),INDEX('Set Schedules Here'!1478:1478,1,MATCH(AE$1,'Set Schedules Here'!1478:1478,0)),AE$1),TREND(INDEX('Set Schedules Here'!1479:1479,1,MATCH(AE$1,'Set Schedules Here'!1478:1478,1)):INDEX('Set Schedules Here'!1479:1479,1,MATCH(AE$1,'Set Schedules Here'!1478:1478,1)+1),INDEX('Set Schedules Here'!1478:1478,1,MATCH(AE$1,'Set Schedules Here'!1478:1478,1)):INDEX('Set Schedules Here'!1478:1478,1,MATCH(AE$1,'Set Schedules Here'!1478:1478,1)+1),AE$1)),rounding_decimal_places)</f>
        <v>0.95108199999999998</v>
      </c>
      <c r="AF740">
        <f>ROUND(IF(AF$1=2050,TREND(INDEX('Set Schedules Here'!1479:1479,1,MATCH(AF$1,'Set Schedules Here'!1478:1478,0)),INDEX('Set Schedules Here'!1478:1478,1,MATCH(AF$1,'Set Schedules Here'!1478:1478,0)),AF$1),TREND(INDEX('Set Schedules Here'!1479:1479,1,MATCH(AF$1,'Set Schedules Here'!1478:1478,1)):INDEX('Set Schedules Here'!1479:1479,1,MATCH(AF$1,'Set Schedules Here'!1478:1478,1)+1),INDEX('Set Schedules Here'!1478:1478,1,MATCH(AF$1,'Set Schedules Here'!1478:1478,1)):INDEX('Set Schedules Here'!1478:1478,1,MATCH(AF$1,'Set Schedules Here'!1478:1478,1)+1),AF$1)),rounding_decimal_places)</f>
        <v>0.96546799999999999</v>
      </c>
      <c r="AG740">
        <f>ROUND(IF(AG$1=2050,TREND(INDEX('Set Schedules Here'!1479:1479,1,MATCH(AG$1,'Set Schedules Here'!1478:1478,0)),INDEX('Set Schedules Here'!1478:1478,1,MATCH(AG$1,'Set Schedules Here'!1478:1478,0)),AG$1),TREND(INDEX('Set Schedules Here'!1479:1479,1,MATCH(AG$1,'Set Schedules Here'!1478:1478,1)):INDEX('Set Schedules Here'!1479:1479,1,MATCH(AG$1,'Set Schedules Here'!1478:1478,1)+1),INDEX('Set Schedules Here'!1478:1478,1,MATCH(AG$1,'Set Schedules Here'!1478:1478,1)):INDEX('Set Schedules Here'!1478:1478,1,MATCH(AG$1,'Set Schedules Here'!1478:1478,1)+1),AG$1)),rounding_decimal_places)</f>
        <v>0.97674700000000003</v>
      </c>
      <c r="AH740">
        <f>ROUND(IF(AH$1=2050,TREND(INDEX('Set Schedules Here'!1479:1479,1,MATCH(AH$1,'Set Schedules Here'!1478:1478,0)),INDEX('Set Schedules Here'!1478:1478,1,MATCH(AH$1,'Set Schedules Here'!1478:1478,0)),AH$1),TREND(INDEX('Set Schedules Here'!1479:1479,1,MATCH(AH$1,'Set Schedules Here'!1478:1478,1)):INDEX('Set Schedules Here'!1479:1479,1,MATCH(AH$1,'Set Schedules Here'!1478:1478,1)+1),INDEX('Set Schedules Here'!1478:1478,1,MATCH(AH$1,'Set Schedules Here'!1478:1478,1)):INDEX('Set Schedules Here'!1478:1478,1,MATCH(AH$1,'Set Schedules Here'!1478:1478,1)+1),AH$1)),rounding_decimal_places)</f>
        <v>0.98553599999999997</v>
      </c>
      <c r="AI740">
        <f>ROUND(IF(AI$1=2050,TREND(INDEX('Set Schedules Here'!1479:1479,1,MATCH(AI$1,'Set Schedules Here'!1478:1478,0)),INDEX('Set Schedules Here'!1478:1478,1,MATCH(AI$1,'Set Schedules Here'!1478:1478,0)),AI$1),TREND(INDEX('Set Schedules Here'!1479:1479,1,MATCH(AI$1,'Set Schedules Here'!1478:1478,1)):INDEX('Set Schedules Here'!1479:1479,1,MATCH(AI$1,'Set Schedules Here'!1478:1478,1)+1),INDEX('Set Schedules Here'!1478:1478,1,MATCH(AI$1,'Set Schedules Here'!1478:1478,1)):INDEX('Set Schedules Here'!1478:1478,1,MATCH(AI$1,'Set Schedules Here'!1478:1478,1)+1),AI$1)),rounding_decimal_places)</f>
        <v>0.99235200000000001</v>
      </c>
      <c r="AJ740">
        <f>ROUND(IF(AJ$1=2050,TREND(INDEX('Set Schedules Here'!1479:1479,1,MATCH(AJ$1,'Set Schedules Here'!1478:1478,0)),INDEX('Set Schedules Here'!1478:1478,1,MATCH(AJ$1,'Set Schedules Here'!1478:1478,0)),AJ$1),TREND(INDEX('Set Schedules Here'!1479:1479,1,MATCH(AJ$1,'Set Schedules Here'!1478:1478,1)):INDEX('Set Schedules Here'!1479:1479,1,MATCH(AJ$1,'Set Schedules Here'!1478:1478,1)+1),INDEX('Set Schedules Here'!1478:1478,1,MATCH(AJ$1,'Set Schedules Here'!1478:1478,1)):INDEX('Set Schedules Here'!1478:1478,1,MATCH(AJ$1,'Set Schedules Here'!1478:1478,1)+1),AJ$1)),rounding_decimal_places)</f>
        <v>0.99761900000000003</v>
      </c>
    </row>
    <row r="741" spans="1:36" x14ac:dyDescent="0.45">
      <c r="A741" s="12" t="str">
        <f>'Set Schedules Here'!A1480</f>
        <v>RnD electricity capital cost reduction</v>
      </c>
      <c r="B741" s="12" t="str">
        <f>IF(ISBLANK('Set Schedules Here'!C1480),"",'Set Schedules Here'!C1480)</f>
        <v>lignite es</v>
      </c>
      <c r="C741" s="12" t="str">
        <f>IF(ISBLANK('Set Schedules Here'!D1480),"",'Set Schedules Here'!D1480)</f>
        <v/>
      </c>
      <c r="D741" s="21" t="str">
        <f>IF(ISBLANK('Set Schedules Here'!E1480),"",'Set Schedules Here'!E1480)</f>
        <v/>
      </c>
      <c r="E741">
        <f>ROUND(IF(E$1=2050,TREND(INDEX('Set Schedules Here'!1481:1481,1,MATCH(E$1,'Set Schedules Here'!1480:1480,0)),INDEX('Set Schedules Here'!1480:1480,1,MATCH(E$1,'Set Schedules Here'!1480:1480,0)),E$1),TREND(INDEX('Set Schedules Here'!1481:1481,1,MATCH(E$1,'Set Schedules Here'!1480:1480,1)):INDEX('Set Schedules Here'!1481:1481,1,MATCH(E$1,'Set Schedules Here'!1480:1480,1)+1),INDEX('Set Schedules Here'!1480:1480,1,MATCH(E$1,'Set Schedules Here'!1480:1480,1)):INDEX('Set Schedules Here'!1480:1480,1,MATCH(E$1,'Set Schedules Here'!1480:1480,1)+1),E$1)),rounding_decimal_places)</f>
        <v>0</v>
      </c>
      <c r="F741">
        <f>ROUND(IF(F$1=2050,TREND(INDEX('Set Schedules Here'!1481:1481,1,MATCH(F$1,'Set Schedules Here'!1480:1480,0)),INDEX('Set Schedules Here'!1480:1480,1,MATCH(F$1,'Set Schedules Here'!1480:1480,0)),F$1),TREND(INDEX('Set Schedules Here'!1481:1481,1,MATCH(F$1,'Set Schedules Here'!1480:1480,1)):INDEX('Set Schedules Here'!1481:1481,1,MATCH(F$1,'Set Schedules Here'!1480:1480,1)+1),INDEX('Set Schedules Here'!1480:1480,1,MATCH(F$1,'Set Schedules Here'!1480:1480,1)):INDEX('Set Schedules Here'!1480:1480,1,MATCH(F$1,'Set Schedules Here'!1480:1480,1)+1),F$1)),rounding_decimal_places)</f>
        <v>0</v>
      </c>
      <c r="G741">
        <f>ROUND(IF(G$1=2050,TREND(INDEX('Set Schedules Here'!1481:1481,1,MATCH(G$1,'Set Schedules Here'!1480:1480,0)),INDEX('Set Schedules Here'!1480:1480,1,MATCH(G$1,'Set Schedules Here'!1480:1480,0)),G$1),TREND(INDEX('Set Schedules Here'!1481:1481,1,MATCH(G$1,'Set Schedules Here'!1480:1480,1)):INDEX('Set Schedules Here'!1481:1481,1,MATCH(G$1,'Set Schedules Here'!1480:1480,1)+1),INDEX('Set Schedules Here'!1480:1480,1,MATCH(G$1,'Set Schedules Here'!1480:1480,1)):INDEX('Set Schedules Here'!1480:1480,1,MATCH(G$1,'Set Schedules Here'!1480:1480,1)+1),G$1)),rounding_decimal_places)</f>
        <v>2.2648000000000001E-2</v>
      </c>
      <c r="H741">
        <f>ROUND(IF(H$1=2050,TREND(INDEX('Set Schedules Here'!1481:1481,1,MATCH(H$1,'Set Schedules Here'!1480:1480,0)),INDEX('Set Schedules Here'!1480:1480,1,MATCH(H$1,'Set Schedules Here'!1480:1480,0)),H$1),TREND(INDEX('Set Schedules Here'!1481:1481,1,MATCH(H$1,'Set Schedules Here'!1480:1480,1)):INDEX('Set Schedules Here'!1481:1481,1,MATCH(H$1,'Set Schedules Here'!1480:1480,1)+1),INDEX('Set Schedules Here'!1480:1480,1,MATCH(H$1,'Set Schedules Here'!1480:1480,1)):INDEX('Set Schedules Here'!1480:1480,1,MATCH(H$1,'Set Schedules Here'!1480:1480,1)+1),H$1)),rounding_decimal_places)</f>
        <v>2.9464000000000001E-2</v>
      </c>
      <c r="I741">
        <f>ROUND(IF(I$1=2050,TREND(INDEX('Set Schedules Here'!1481:1481,1,MATCH(I$1,'Set Schedules Here'!1480:1480,0)),INDEX('Set Schedules Here'!1480:1480,1,MATCH(I$1,'Set Schedules Here'!1480:1480,0)),I$1),TREND(INDEX('Set Schedules Here'!1481:1481,1,MATCH(I$1,'Set Schedules Here'!1480:1480,1)):INDEX('Set Schedules Here'!1481:1481,1,MATCH(I$1,'Set Schedules Here'!1480:1480,1)+1),INDEX('Set Schedules Here'!1480:1480,1,MATCH(I$1,'Set Schedules Here'!1480:1480,1)):INDEX('Set Schedules Here'!1480:1480,1,MATCH(I$1,'Set Schedules Here'!1480:1480,1)+1),I$1)),rounding_decimal_places)</f>
        <v>3.8253000000000002E-2</v>
      </c>
      <c r="J741">
        <f>ROUND(IF(J$1=2050,TREND(INDEX('Set Schedules Here'!1481:1481,1,MATCH(J$1,'Set Schedules Here'!1480:1480,0)),INDEX('Set Schedules Here'!1480:1480,1,MATCH(J$1,'Set Schedules Here'!1480:1480,0)),J$1),TREND(INDEX('Set Schedules Here'!1481:1481,1,MATCH(J$1,'Set Schedules Here'!1480:1480,1)):INDEX('Set Schedules Here'!1481:1481,1,MATCH(J$1,'Set Schedules Here'!1480:1480,1)+1),INDEX('Set Schedules Here'!1480:1480,1,MATCH(J$1,'Set Schedules Here'!1480:1480,1)):INDEX('Set Schedules Here'!1480:1480,1,MATCH(J$1,'Set Schedules Here'!1480:1480,1)+1),J$1)),rounding_decimal_places)</f>
        <v>4.9532E-2</v>
      </c>
      <c r="K741">
        <f>ROUND(IF(K$1=2050,TREND(INDEX('Set Schedules Here'!1481:1481,1,MATCH(K$1,'Set Schedules Here'!1480:1480,0)),INDEX('Set Schedules Here'!1480:1480,1,MATCH(K$1,'Set Schedules Here'!1480:1480,0)),K$1),TREND(INDEX('Set Schedules Here'!1481:1481,1,MATCH(K$1,'Set Schedules Here'!1480:1480,1)):INDEX('Set Schedules Here'!1481:1481,1,MATCH(K$1,'Set Schedules Here'!1480:1480,1)+1),INDEX('Set Schedules Here'!1480:1480,1,MATCH(K$1,'Set Schedules Here'!1480:1480,1)):INDEX('Set Schedules Here'!1480:1480,1,MATCH(K$1,'Set Schedules Here'!1480:1480,1)+1),K$1)),rounding_decimal_places)</f>
        <v>6.3918000000000003E-2</v>
      </c>
      <c r="L741">
        <f>ROUND(IF(L$1=2050,TREND(INDEX('Set Schedules Here'!1481:1481,1,MATCH(L$1,'Set Schedules Here'!1480:1480,0)),INDEX('Set Schedules Here'!1480:1480,1,MATCH(L$1,'Set Schedules Here'!1480:1480,0)),L$1),TREND(INDEX('Set Schedules Here'!1481:1481,1,MATCH(L$1,'Set Schedules Here'!1480:1480,1)):INDEX('Set Schedules Here'!1481:1481,1,MATCH(L$1,'Set Schedules Here'!1480:1480,1)+1),INDEX('Set Schedules Here'!1480:1480,1,MATCH(L$1,'Set Schedules Here'!1480:1480,1)):INDEX('Set Schedules Here'!1480:1480,1,MATCH(L$1,'Set Schedules Here'!1480:1480,1)+1),L$1)),rounding_decimal_places)</f>
        <v>8.2127000000000006E-2</v>
      </c>
      <c r="M741">
        <f>ROUND(IF(M$1=2050,TREND(INDEX('Set Schedules Here'!1481:1481,1,MATCH(M$1,'Set Schedules Here'!1480:1480,0)),INDEX('Set Schedules Here'!1480:1480,1,MATCH(M$1,'Set Schedules Here'!1480:1480,0)),M$1),TREND(INDEX('Set Schedules Here'!1481:1481,1,MATCH(M$1,'Set Schedules Here'!1480:1480,1)):INDEX('Set Schedules Here'!1481:1481,1,MATCH(M$1,'Set Schedules Here'!1480:1480,1)+1),INDEX('Set Schedules Here'!1480:1480,1,MATCH(M$1,'Set Schedules Here'!1480:1480,1)):INDEX('Set Schedules Here'!1480:1480,1,MATCH(M$1,'Set Schedules Here'!1480:1480,1)+1),M$1)),rounding_decimal_places)</f>
        <v>0.104951</v>
      </c>
      <c r="N741">
        <f>ROUND(IF(N$1=2050,TREND(INDEX('Set Schedules Here'!1481:1481,1,MATCH(N$1,'Set Schedules Here'!1480:1480,0)),INDEX('Set Schedules Here'!1480:1480,1,MATCH(N$1,'Set Schedules Here'!1480:1480,0)),N$1),TREND(INDEX('Set Schedules Here'!1481:1481,1,MATCH(N$1,'Set Schedules Here'!1480:1480,1)):INDEX('Set Schedules Here'!1481:1481,1,MATCH(N$1,'Set Schedules Here'!1480:1480,1)+1),INDEX('Set Schedules Here'!1480:1480,1,MATCH(N$1,'Set Schedules Here'!1480:1480,1)):INDEX('Set Schedules Here'!1480:1480,1,MATCH(N$1,'Set Schedules Here'!1480:1480,1)+1),N$1)),rounding_decimal_places)</f>
        <v>0.133213</v>
      </c>
      <c r="O741">
        <f>ROUND(IF(O$1=2050,TREND(INDEX('Set Schedules Here'!1481:1481,1,MATCH(O$1,'Set Schedules Here'!1480:1480,0)),INDEX('Set Schedules Here'!1480:1480,1,MATCH(O$1,'Set Schedules Here'!1480:1480,0)),O$1),TREND(INDEX('Set Schedules Here'!1481:1481,1,MATCH(O$1,'Set Schedules Here'!1480:1480,1)):INDEX('Set Schedules Here'!1481:1481,1,MATCH(O$1,'Set Schedules Here'!1480:1480,1)+1),INDEX('Set Schedules Here'!1480:1480,1,MATCH(O$1,'Set Schedules Here'!1480:1480,1)):INDEX('Set Schedules Here'!1480:1480,1,MATCH(O$1,'Set Schedules Here'!1480:1480,1)+1),O$1)),rounding_decimal_places)</f>
        <v>0.167683</v>
      </c>
      <c r="P741">
        <f>ROUND(IF(P$1=2050,TREND(INDEX('Set Schedules Here'!1481:1481,1,MATCH(P$1,'Set Schedules Here'!1480:1480,0)),INDEX('Set Schedules Here'!1480:1480,1,MATCH(P$1,'Set Schedules Here'!1480:1480,0)),P$1),TREND(INDEX('Set Schedules Here'!1481:1481,1,MATCH(P$1,'Set Schedules Here'!1480:1480,1)):INDEX('Set Schedules Here'!1481:1481,1,MATCH(P$1,'Set Schedules Here'!1480:1480,1)+1),INDEX('Set Schedules Here'!1480:1480,1,MATCH(P$1,'Set Schedules Here'!1480:1480,1)):INDEX('Set Schedules Here'!1480:1480,1,MATCH(P$1,'Set Schedules Here'!1480:1480,1)+1),P$1)),rounding_decimal_places)</f>
        <v>0.208958</v>
      </c>
      <c r="Q741">
        <f>ROUND(IF(Q$1=2050,TREND(INDEX('Set Schedules Here'!1481:1481,1,MATCH(Q$1,'Set Schedules Here'!1480:1480,0)),INDEX('Set Schedules Here'!1480:1480,1,MATCH(Q$1,'Set Schedules Here'!1480:1480,0)),Q$1),TREND(INDEX('Set Schedules Here'!1481:1481,1,MATCH(Q$1,'Set Schedules Here'!1480:1480,1)):INDEX('Set Schedules Here'!1481:1481,1,MATCH(Q$1,'Set Schedules Here'!1480:1480,1)+1),INDEX('Set Schedules Here'!1480:1480,1,MATCH(Q$1,'Set Schedules Here'!1480:1480,1)):INDEX('Set Schedules Here'!1480:1480,1,MATCH(Q$1,'Set Schedules Here'!1480:1480,1)+1),Q$1)),rounding_decimal_places)</f>
        <v>0.25730900000000001</v>
      </c>
      <c r="R741">
        <f>ROUND(IF(R$1=2050,TREND(INDEX('Set Schedules Here'!1481:1481,1,MATCH(R$1,'Set Schedules Here'!1480:1480,0)),INDEX('Set Schedules Here'!1480:1480,1,MATCH(R$1,'Set Schedules Here'!1480:1480,0)),R$1),TREND(INDEX('Set Schedules Here'!1481:1481,1,MATCH(R$1,'Set Schedules Here'!1480:1480,1)):INDEX('Set Schedules Here'!1481:1481,1,MATCH(R$1,'Set Schedules Here'!1480:1480,1)+1),INDEX('Set Schedules Here'!1480:1480,1,MATCH(R$1,'Set Schedules Here'!1480:1480,1)):INDEX('Set Schedules Here'!1480:1480,1,MATCH(R$1,'Set Schedules Here'!1480:1480,1)+1),R$1)),rounding_decimal_places)</f>
        <v>0.31250899999999998</v>
      </c>
      <c r="S741">
        <f>ROUND(IF(S$1=2050,TREND(INDEX('Set Schedules Here'!1481:1481,1,MATCH(S$1,'Set Schedules Here'!1480:1480,0)),INDEX('Set Schedules Here'!1480:1480,1,MATCH(S$1,'Set Schedules Here'!1480:1480,0)),S$1),TREND(INDEX('Set Schedules Here'!1481:1481,1,MATCH(S$1,'Set Schedules Here'!1480:1480,1)):INDEX('Set Schedules Here'!1481:1481,1,MATCH(S$1,'Set Schedules Here'!1480:1480,1)+1),INDEX('Set Schedules Here'!1480:1480,1,MATCH(S$1,'Set Schedules Here'!1480:1480,1)):INDEX('Set Schedules Here'!1480:1480,1,MATCH(S$1,'Set Schedules Here'!1480:1480,1)+1),S$1)),rounding_decimal_places)</f>
        <v>0.37370999999999999</v>
      </c>
      <c r="T741">
        <f>ROUND(IF(T$1=2050,TREND(INDEX('Set Schedules Here'!1481:1481,1,MATCH(T$1,'Set Schedules Here'!1480:1480,0)),INDEX('Set Schedules Here'!1480:1480,1,MATCH(T$1,'Set Schedules Here'!1480:1480,0)),T$1),TREND(INDEX('Set Schedules Here'!1481:1481,1,MATCH(T$1,'Set Schedules Here'!1480:1480,1)):INDEX('Set Schedules Here'!1481:1481,1,MATCH(T$1,'Set Schedules Here'!1480:1480,1)+1),INDEX('Set Schedules Here'!1480:1480,1,MATCH(T$1,'Set Schedules Here'!1480:1480,1)):INDEX('Set Schedules Here'!1480:1480,1,MATCH(T$1,'Set Schedules Here'!1480:1480,1)+1),T$1)),rounding_decimal_places)</f>
        <v>0.43940099999999999</v>
      </c>
      <c r="U741">
        <f>ROUND(IF(U$1=2050,TREND(INDEX('Set Schedules Here'!1481:1481,1,MATCH(U$1,'Set Schedules Here'!1480:1480,0)),INDEX('Set Schedules Here'!1480:1480,1,MATCH(U$1,'Set Schedules Here'!1480:1480,0)),U$1),TREND(INDEX('Set Schedules Here'!1481:1481,1,MATCH(U$1,'Set Schedules Here'!1480:1480,1)):INDEX('Set Schedules Here'!1481:1481,1,MATCH(U$1,'Set Schedules Here'!1480:1480,1)+1),INDEX('Set Schedules Here'!1480:1480,1,MATCH(U$1,'Set Schedules Here'!1480:1480,1)):INDEX('Set Schedules Here'!1480:1480,1,MATCH(U$1,'Set Schedules Here'!1480:1480,1)+1),U$1)),rounding_decimal_places)</f>
        <v>0.50749999999999995</v>
      </c>
      <c r="V741">
        <f>ROUND(IF(V$1=2050,TREND(INDEX('Set Schedules Here'!1481:1481,1,MATCH(V$1,'Set Schedules Here'!1480:1480,0)),INDEX('Set Schedules Here'!1480:1480,1,MATCH(V$1,'Set Schedules Here'!1480:1480,0)),V$1),TREND(INDEX('Set Schedules Here'!1481:1481,1,MATCH(V$1,'Set Schedules Here'!1480:1480,1)):INDEX('Set Schedules Here'!1481:1481,1,MATCH(V$1,'Set Schedules Here'!1480:1480,1)+1),INDEX('Set Schedules Here'!1480:1480,1,MATCH(V$1,'Set Schedules Here'!1480:1480,1)):INDEX('Set Schedules Here'!1480:1480,1,MATCH(V$1,'Set Schedules Here'!1480:1480,1)+1),V$1)),rounding_decimal_places)</f>
        <v>0.57559899999999997</v>
      </c>
      <c r="W741">
        <f>ROUND(IF(W$1=2050,TREND(INDEX('Set Schedules Here'!1481:1481,1,MATCH(W$1,'Set Schedules Here'!1480:1480,0)),INDEX('Set Schedules Here'!1480:1480,1,MATCH(W$1,'Set Schedules Here'!1480:1480,0)),W$1),TREND(INDEX('Set Schedules Here'!1481:1481,1,MATCH(W$1,'Set Schedules Here'!1480:1480,1)):INDEX('Set Schedules Here'!1481:1481,1,MATCH(W$1,'Set Schedules Here'!1480:1480,1)+1),INDEX('Set Schedules Here'!1480:1480,1,MATCH(W$1,'Set Schedules Here'!1480:1480,1)):INDEX('Set Schedules Here'!1480:1480,1,MATCH(W$1,'Set Schedules Here'!1480:1480,1)+1),W$1)),rounding_decimal_places)</f>
        <v>0.64129000000000003</v>
      </c>
      <c r="X741">
        <f>ROUND(IF(X$1=2050,TREND(INDEX('Set Schedules Here'!1481:1481,1,MATCH(X$1,'Set Schedules Here'!1480:1480,0)),INDEX('Set Schedules Here'!1480:1480,1,MATCH(X$1,'Set Schedules Here'!1480:1480,0)),X$1),TREND(INDEX('Set Schedules Here'!1481:1481,1,MATCH(X$1,'Set Schedules Here'!1480:1480,1)):INDEX('Set Schedules Here'!1481:1481,1,MATCH(X$1,'Set Schedules Here'!1480:1480,1)+1),INDEX('Set Schedules Here'!1480:1480,1,MATCH(X$1,'Set Schedules Here'!1480:1480,1)):INDEX('Set Schedules Here'!1480:1480,1,MATCH(X$1,'Set Schedules Here'!1480:1480,1)+1),X$1)),rounding_decimal_places)</f>
        <v>0.70249099999999998</v>
      </c>
      <c r="Y741">
        <f>ROUND(IF(Y$1=2050,TREND(INDEX('Set Schedules Here'!1481:1481,1,MATCH(Y$1,'Set Schedules Here'!1480:1480,0)),INDEX('Set Schedules Here'!1480:1480,1,MATCH(Y$1,'Set Schedules Here'!1480:1480,0)),Y$1),TREND(INDEX('Set Schedules Here'!1481:1481,1,MATCH(Y$1,'Set Schedules Here'!1480:1480,1)):INDEX('Set Schedules Here'!1481:1481,1,MATCH(Y$1,'Set Schedules Here'!1480:1480,1)+1),INDEX('Set Schedules Here'!1480:1480,1,MATCH(Y$1,'Set Schedules Here'!1480:1480,1)):INDEX('Set Schedules Here'!1480:1480,1,MATCH(Y$1,'Set Schedules Here'!1480:1480,1)+1),Y$1)),rounding_decimal_places)</f>
        <v>0.757691</v>
      </c>
      <c r="Z741">
        <f>ROUND(IF(Z$1=2050,TREND(INDEX('Set Schedules Here'!1481:1481,1,MATCH(Z$1,'Set Schedules Here'!1480:1480,0)),INDEX('Set Schedules Here'!1480:1480,1,MATCH(Z$1,'Set Schedules Here'!1480:1480,0)),Z$1),TREND(INDEX('Set Schedules Here'!1481:1481,1,MATCH(Z$1,'Set Schedules Here'!1480:1480,1)):INDEX('Set Schedules Here'!1481:1481,1,MATCH(Z$1,'Set Schedules Here'!1480:1480,1)+1),INDEX('Set Schedules Here'!1480:1480,1,MATCH(Z$1,'Set Schedules Here'!1480:1480,1)):INDEX('Set Schedules Here'!1480:1480,1,MATCH(Z$1,'Set Schedules Here'!1480:1480,1)+1),Z$1)),rounding_decimal_places)</f>
        <v>0.80604200000000004</v>
      </c>
      <c r="AA741">
        <f>ROUND(IF(AA$1=2050,TREND(INDEX('Set Schedules Here'!1481:1481,1,MATCH(AA$1,'Set Schedules Here'!1480:1480,0)),INDEX('Set Schedules Here'!1480:1480,1,MATCH(AA$1,'Set Schedules Here'!1480:1480,0)),AA$1),TREND(INDEX('Set Schedules Here'!1481:1481,1,MATCH(AA$1,'Set Schedules Here'!1480:1480,1)):INDEX('Set Schedules Here'!1481:1481,1,MATCH(AA$1,'Set Schedules Here'!1480:1480,1)+1),INDEX('Set Schedules Here'!1480:1480,1,MATCH(AA$1,'Set Schedules Here'!1480:1480,1)):INDEX('Set Schedules Here'!1480:1480,1,MATCH(AA$1,'Set Schedules Here'!1480:1480,1)+1),AA$1)),rounding_decimal_places)</f>
        <v>0.84731699999999999</v>
      </c>
      <c r="AB741">
        <f>ROUND(IF(AB$1=2050,TREND(INDEX('Set Schedules Here'!1481:1481,1,MATCH(AB$1,'Set Schedules Here'!1480:1480,0)),INDEX('Set Schedules Here'!1480:1480,1,MATCH(AB$1,'Set Schedules Here'!1480:1480,0)),AB$1),TREND(INDEX('Set Schedules Here'!1481:1481,1,MATCH(AB$1,'Set Schedules Here'!1480:1480,1)):INDEX('Set Schedules Here'!1481:1481,1,MATCH(AB$1,'Set Schedules Here'!1480:1480,1)+1),INDEX('Set Schedules Here'!1480:1480,1,MATCH(AB$1,'Set Schedules Here'!1480:1480,1)):INDEX('Set Schedules Here'!1480:1480,1,MATCH(AB$1,'Set Schedules Here'!1480:1480,1)+1),AB$1)),rounding_decimal_places)</f>
        <v>0.88178699999999999</v>
      </c>
      <c r="AC741">
        <f>ROUND(IF(AC$1=2050,TREND(INDEX('Set Schedules Here'!1481:1481,1,MATCH(AC$1,'Set Schedules Here'!1480:1480,0)),INDEX('Set Schedules Here'!1480:1480,1,MATCH(AC$1,'Set Schedules Here'!1480:1480,0)),AC$1),TREND(INDEX('Set Schedules Here'!1481:1481,1,MATCH(AC$1,'Set Schedules Here'!1480:1480,1)):INDEX('Set Schedules Here'!1481:1481,1,MATCH(AC$1,'Set Schedules Here'!1480:1480,1)+1),INDEX('Set Schedules Here'!1480:1480,1,MATCH(AC$1,'Set Schedules Here'!1480:1480,1)):INDEX('Set Schedules Here'!1480:1480,1,MATCH(AC$1,'Set Schedules Here'!1480:1480,1)+1),AC$1)),rounding_decimal_places)</f>
        <v>0.910049</v>
      </c>
      <c r="AD741">
        <f>ROUND(IF(AD$1=2050,TREND(INDEX('Set Schedules Here'!1481:1481,1,MATCH(AD$1,'Set Schedules Here'!1480:1480,0)),INDEX('Set Schedules Here'!1480:1480,1,MATCH(AD$1,'Set Schedules Here'!1480:1480,0)),AD$1),TREND(INDEX('Set Schedules Here'!1481:1481,1,MATCH(AD$1,'Set Schedules Here'!1480:1480,1)):INDEX('Set Schedules Here'!1481:1481,1,MATCH(AD$1,'Set Schedules Here'!1480:1480,1)+1),INDEX('Set Schedules Here'!1480:1480,1,MATCH(AD$1,'Set Schedules Here'!1480:1480,1)):INDEX('Set Schedules Here'!1480:1480,1,MATCH(AD$1,'Set Schedules Here'!1480:1480,1)+1),AD$1)),rounding_decimal_places)</f>
        <v>0.93287299999999995</v>
      </c>
      <c r="AE741">
        <f>ROUND(IF(AE$1=2050,TREND(INDEX('Set Schedules Here'!1481:1481,1,MATCH(AE$1,'Set Schedules Here'!1480:1480,0)),INDEX('Set Schedules Here'!1480:1480,1,MATCH(AE$1,'Set Schedules Here'!1480:1480,0)),AE$1),TREND(INDEX('Set Schedules Here'!1481:1481,1,MATCH(AE$1,'Set Schedules Here'!1480:1480,1)):INDEX('Set Schedules Here'!1481:1481,1,MATCH(AE$1,'Set Schedules Here'!1480:1480,1)+1),INDEX('Set Schedules Here'!1480:1480,1,MATCH(AE$1,'Set Schedules Here'!1480:1480,1)):INDEX('Set Schedules Here'!1480:1480,1,MATCH(AE$1,'Set Schedules Here'!1480:1480,1)+1),AE$1)),rounding_decimal_places)</f>
        <v>0.95108199999999998</v>
      </c>
      <c r="AF741">
        <f>ROUND(IF(AF$1=2050,TREND(INDEX('Set Schedules Here'!1481:1481,1,MATCH(AF$1,'Set Schedules Here'!1480:1480,0)),INDEX('Set Schedules Here'!1480:1480,1,MATCH(AF$1,'Set Schedules Here'!1480:1480,0)),AF$1),TREND(INDEX('Set Schedules Here'!1481:1481,1,MATCH(AF$1,'Set Schedules Here'!1480:1480,1)):INDEX('Set Schedules Here'!1481:1481,1,MATCH(AF$1,'Set Schedules Here'!1480:1480,1)+1),INDEX('Set Schedules Here'!1480:1480,1,MATCH(AF$1,'Set Schedules Here'!1480:1480,1)):INDEX('Set Schedules Here'!1480:1480,1,MATCH(AF$1,'Set Schedules Here'!1480:1480,1)+1),AF$1)),rounding_decimal_places)</f>
        <v>0.96546799999999999</v>
      </c>
      <c r="AG741">
        <f>ROUND(IF(AG$1=2050,TREND(INDEX('Set Schedules Here'!1481:1481,1,MATCH(AG$1,'Set Schedules Here'!1480:1480,0)),INDEX('Set Schedules Here'!1480:1480,1,MATCH(AG$1,'Set Schedules Here'!1480:1480,0)),AG$1),TREND(INDEX('Set Schedules Here'!1481:1481,1,MATCH(AG$1,'Set Schedules Here'!1480:1480,1)):INDEX('Set Schedules Here'!1481:1481,1,MATCH(AG$1,'Set Schedules Here'!1480:1480,1)+1),INDEX('Set Schedules Here'!1480:1480,1,MATCH(AG$1,'Set Schedules Here'!1480:1480,1)):INDEX('Set Schedules Here'!1480:1480,1,MATCH(AG$1,'Set Schedules Here'!1480:1480,1)+1),AG$1)),rounding_decimal_places)</f>
        <v>0.97674700000000003</v>
      </c>
      <c r="AH741">
        <f>ROUND(IF(AH$1=2050,TREND(INDEX('Set Schedules Here'!1481:1481,1,MATCH(AH$1,'Set Schedules Here'!1480:1480,0)),INDEX('Set Schedules Here'!1480:1480,1,MATCH(AH$1,'Set Schedules Here'!1480:1480,0)),AH$1),TREND(INDEX('Set Schedules Here'!1481:1481,1,MATCH(AH$1,'Set Schedules Here'!1480:1480,1)):INDEX('Set Schedules Here'!1481:1481,1,MATCH(AH$1,'Set Schedules Here'!1480:1480,1)+1),INDEX('Set Schedules Here'!1480:1480,1,MATCH(AH$1,'Set Schedules Here'!1480:1480,1)):INDEX('Set Schedules Here'!1480:1480,1,MATCH(AH$1,'Set Schedules Here'!1480:1480,1)+1),AH$1)),rounding_decimal_places)</f>
        <v>0.98553599999999997</v>
      </c>
      <c r="AI741">
        <f>ROUND(IF(AI$1=2050,TREND(INDEX('Set Schedules Here'!1481:1481,1,MATCH(AI$1,'Set Schedules Here'!1480:1480,0)),INDEX('Set Schedules Here'!1480:1480,1,MATCH(AI$1,'Set Schedules Here'!1480:1480,0)),AI$1),TREND(INDEX('Set Schedules Here'!1481:1481,1,MATCH(AI$1,'Set Schedules Here'!1480:1480,1)):INDEX('Set Schedules Here'!1481:1481,1,MATCH(AI$1,'Set Schedules Here'!1480:1480,1)+1),INDEX('Set Schedules Here'!1480:1480,1,MATCH(AI$1,'Set Schedules Here'!1480:1480,1)):INDEX('Set Schedules Here'!1480:1480,1,MATCH(AI$1,'Set Schedules Here'!1480:1480,1)+1),AI$1)),rounding_decimal_places)</f>
        <v>0.99235200000000001</v>
      </c>
      <c r="AJ741">
        <f>ROUND(IF(AJ$1=2050,TREND(INDEX('Set Schedules Here'!1481:1481,1,MATCH(AJ$1,'Set Schedules Here'!1480:1480,0)),INDEX('Set Schedules Here'!1480:1480,1,MATCH(AJ$1,'Set Schedules Here'!1480:1480,0)),AJ$1),TREND(INDEX('Set Schedules Here'!1481:1481,1,MATCH(AJ$1,'Set Schedules Here'!1480:1480,1)):INDEX('Set Schedules Here'!1481:1481,1,MATCH(AJ$1,'Set Schedules Here'!1480:1480,1)+1),INDEX('Set Schedules Here'!1480:1480,1,MATCH(AJ$1,'Set Schedules Here'!1480:1480,1)):INDEX('Set Schedules Here'!1480:1480,1,MATCH(AJ$1,'Set Schedules Here'!1480:1480,1)+1),AJ$1)),rounding_decimal_places)</f>
        <v>0.99761900000000003</v>
      </c>
    </row>
    <row r="742" spans="1:36" x14ac:dyDescent="0.45">
      <c r="A742" s="12" t="str">
        <f>'Set Schedules Here'!A1482</f>
        <v>RnD electricity capital cost reduction</v>
      </c>
      <c r="B742" s="12" t="str">
        <f>IF(ISBLANK('Set Schedules Here'!C1482),"",'Set Schedules Here'!C1482)</f>
        <v>offshore wind es</v>
      </c>
      <c r="C742" s="12" t="str">
        <f>IF(ISBLANK('Set Schedules Here'!D1482),"",'Set Schedules Here'!D1482)</f>
        <v/>
      </c>
      <c r="D742" s="21" t="str">
        <f>IF(ISBLANK('Set Schedules Here'!E1482),"",'Set Schedules Here'!E1482)</f>
        <v/>
      </c>
      <c r="E742">
        <f>ROUND(IF(E$1=2050,TREND(INDEX('Set Schedules Here'!1483:1483,1,MATCH(E$1,'Set Schedules Here'!1482:1482,0)),INDEX('Set Schedules Here'!1482:1482,1,MATCH(E$1,'Set Schedules Here'!1482:1482,0)),E$1),TREND(INDEX('Set Schedules Here'!1483:1483,1,MATCH(E$1,'Set Schedules Here'!1482:1482,1)):INDEX('Set Schedules Here'!1483:1483,1,MATCH(E$1,'Set Schedules Here'!1482:1482,1)+1),INDEX('Set Schedules Here'!1482:1482,1,MATCH(E$1,'Set Schedules Here'!1482:1482,1)):INDEX('Set Schedules Here'!1482:1482,1,MATCH(E$1,'Set Schedules Here'!1482:1482,1)+1),E$1)),rounding_decimal_places)</f>
        <v>0</v>
      </c>
      <c r="F742">
        <f>ROUND(IF(F$1=2050,TREND(INDEX('Set Schedules Here'!1483:1483,1,MATCH(F$1,'Set Schedules Here'!1482:1482,0)),INDEX('Set Schedules Here'!1482:1482,1,MATCH(F$1,'Set Schedules Here'!1482:1482,0)),F$1),TREND(INDEX('Set Schedules Here'!1483:1483,1,MATCH(F$1,'Set Schedules Here'!1482:1482,1)):INDEX('Set Schedules Here'!1483:1483,1,MATCH(F$1,'Set Schedules Here'!1482:1482,1)+1),INDEX('Set Schedules Here'!1482:1482,1,MATCH(F$1,'Set Schedules Here'!1482:1482,1)):INDEX('Set Schedules Here'!1482:1482,1,MATCH(F$1,'Set Schedules Here'!1482:1482,1)+1),F$1)),rounding_decimal_places)</f>
        <v>0</v>
      </c>
      <c r="G742">
        <f>ROUND(IF(G$1=2050,TREND(INDEX('Set Schedules Here'!1483:1483,1,MATCH(G$1,'Set Schedules Here'!1482:1482,0)),INDEX('Set Schedules Here'!1482:1482,1,MATCH(G$1,'Set Schedules Here'!1482:1482,0)),G$1),TREND(INDEX('Set Schedules Here'!1483:1483,1,MATCH(G$1,'Set Schedules Here'!1482:1482,1)):INDEX('Set Schedules Here'!1483:1483,1,MATCH(G$1,'Set Schedules Here'!1482:1482,1)+1),INDEX('Set Schedules Here'!1482:1482,1,MATCH(G$1,'Set Schedules Here'!1482:1482,1)):INDEX('Set Schedules Here'!1482:1482,1,MATCH(G$1,'Set Schedules Here'!1482:1482,1)+1),G$1)),rounding_decimal_places)</f>
        <v>2.2648000000000001E-2</v>
      </c>
      <c r="H742">
        <f>ROUND(IF(H$1=2050,TREND(INDEX('Set Schedules Here'!1483:1483,1,MATCH(H$1,'Set Schedules Here'!1482:1482,0)),INDEX('Set Schedules Here'!1482:1482,1,MATCH(H$1,'Set Schedules Here'!1482:1482,0)),H$1),TREND(INDEX('Set Schedules Here'!1483:1483,1,MATCH(H$1,'Set Schedules Here'!1482:1482,1)):INDEX('Set Schedules Here'!1483:1483,1,MATCH(H$1,'Set Schedules Here'!1482:1482,1)+1),INDEX('Set Schedules Here'!1482:1482,1,MATCH(H$1,'Set Schedules Here'!1482:1482,1)):INDEX('Set Schedules Here'!1482:1482,1,MATCH(H$1,'Set Schedules Here'!1482:1482,1)+1),H$1)),rounding_decimal_places)</f>
        <v>2.9464000000000001E-2</v>
      </c>
      <c r="I742">
        <f>ROUND(IF(I$1=2050,TREND(INDEX('Set Schedules Here'!1483:1483,1,MATCH(I$1,'Set Schedules Here'!1482:1482,0)),INDEX('Set Schedules Here'!1482:1482,1,MATCH(I$1,'Set Schedules Here'!1482:1482,0)),I$1),TREND(INDEX('Set Schedules Here'!1483:1483,1,MATCH(I$1,'Set Schedules Here'!1482:1482,1)):INDEX('Set Schedules Here'!1483:1483,1,MATCH(I$1,'Set Schedules Here'!1482:1482,1)+1),INDEX('Set Schedules Here'!1482:1482,1,MATCH(I$1,'Set Schedules Here'!1482:1482,1)):INDEX('Set Schedules Here'!1482:1482,1,MATCH(I$1,'Set Schedules Here'!1482:1482,1)+1),I$1)),rounding_decimal_places)</f>
        <v>3.8253000000000002E-2</v>
      </c>
      <c r="J742">
        <f>ROUND(IF(J$1=2050,TREND(INDEX('Set Schedules Here'!1483:1483,1,MATCH(J$1,'Set Schedules Here'!1482:1482,0)),INDEX('Set Schedules Here'!1482:1482,1,MATCH(J$1,'Set Schedules Here'!1482:1482,0)),J$1),TREND(INDEX('Set Schedules Here'!1483:1483,1,MATCH(J$1,'Set Schedules Here'!1482:1482,1)):INDEX('Set Schedules Here'!1483:1483,1,MATCH(J$1,'Set Schedules Here'!1482:1482,1)+1),INDEX('Set Schedules Here'!1482:1482,1,MATCH(J$1,'Set Schedules Here'!1482:1482,1)):INDEX('Set Schedules Here'!1482:1482,1,MATCH(J$1,'Set Schedules Here'!1482:1482,1)+1),J$1)),rounding_decimal_places)</f>
        <v>4.9532E-2</v>
      </c>
      <c r="K742">
        <f>ROUND(IF(K$1=2050,TREND(INDEX('Set Schedules Here'!1483:1483,1,MATCH(K$1,'Set Schedules Here'!1482:1482,0)),INDEX('Set Schedules Here'!1482:1482,1,MATCH(K$1,'Set Schedules Here'!1482:1482,0)),K$1),TREND(INDEX('Set Schedules Here'!1483:1483,1,MATCH(K$1,'Set Schedules Here'!1482:1482,1)):INDEX('Set Schedules Here'!1483:1483,1,MATCH(K$1,'Set Schedules Here'!1482:1482,1)+1),INDEX('Set Schedules Here'!1482:1482,1,MATCH(K$1,'Set Schedules Here'!1482:1482,1)):INDEX('Set Schedules Here'!1482:1482,1,MATCH(K$1,'Set Schedules Here'!1482:1482,1)+1),K$1)),rounding_decimal_places)</f>
        <v>6.3918000000000003E-2</v>
      </c>
      <c r="L742">
        <f>ROUND(IF(L$1=2050,TREND(INDEX('Set Schedules Here'!1483:1483,1,MATCH(L$1,'Set Schedules Here'!1482:1482,0)),INDEX('Set Schedules Here'!1482:1482,1,MATCH(L$1,'Set Schedules Here'!1482:1482,0)),L$1),TREND(INDEX('Set Schedules Here'!1483:1483,1,MATCH(L$1,'Set Schedules Here'!1482:1482,1)):INDEX('Set Schedules Here'!1483:1483,1,MATCH(L$1,'Set Schedules Here'!1482:1482,1)+1),INDEX('Set Schedules Here'!1482:1482,1,MATCH(L$1,'Set Schedules Here'!1482:1482,1)):INDEX('Set Schedules Here'!1482:1482,1,MATCH(L$1,'Set Schedules Here'!1482:1482,1)+1),L$1)),rounding_decimal_places)</f>
        <v>8.2127000000000006E-2</v>
      </c>
      <c r="M742">
        <f>ROUND(IF(M$1=2050,TREND(INDEX('Set Schedules Here'!1483:1483,1,MATCH(M$1,'Set Schedules Here'!1482:1482,0)),INDEX('Set Schedules Here'!1482:1482,1,MATCH(M$1,'Set Schedules Here'!1482:1482,0)),M$1),TREND(INDEX('Set Schedules Here'!1483:1483,1,MATCH(M$1,'Set Schedules Here'!1482:1482,1)):INDEX('Set Schedules Here'!1483:1483,1,MATCH(M$1,'Set Schedules Here'!1482:1482,1)+1),INDEX('Set Schedules Here'!1482:1482,1,MATCH(M$1,'Set Schedules Here'!1482:1482,1)):INDEX('Set Schedules Here'!1482:1482,1,MATCH(M$1,'Set Schedules Here'!1482:1482,1)+1),M$1)),rounding_decimal_places)</f>
        <v>0.104951</v>
      </c>
      <c r="N742">
        <f>ROUND(IF(N$1=2050,TREND(INDEX('Set Schedules Here'!1483:1483,1,MATCH(N$1,'Set Schedules Here'!1482:1482,0)),INDEX('Set Schedules Here'!1482:1482,1,MATCH(N$1,'Set Schedules Here'!1482:1482,0)),N$1),TREND(INDEX('Set Schedules Here'!1483:1483,1,MATCH(N$1,'Set Schedules Here'!1482:1482,1)):INDEX('Set Schedules Here'!1483:1483,1,MATCH(N$1,'Set Schedules Here'!1482:1482,1)+1),INDEX('Set Schedules Here'!1482:1482,1,MATCH(N$1,'Set Schedules Here'!1482:1482,1)):INDEX('Set Schedules Here'!1482:1482,1,MATCH(N$1,'Set Schedules Here'!1482:1482,1)+1),N$1)),rounding_decimal_places)</f>
        <v>0.133213</v>
      </c>
      <c r="O742">
        <f>ROUND(IF(O$1=2050,TREND(INDEX('Set Schedules Here'!1483:1483,1,MATCH(O$1,'Set Schedules Here'!1482:1482,0)),INDEX('Set Schedules Here'!1482:1482,1,MATCH(O$1,'Set Schedules Here'!1482:1482,0)),O$1),TREND(INDEX('Set Schedules Here'!1483:1483,1,MATCH(O$1,'Set Schedules Here'!1482:1482,1)):INDEX('Set Schedules Here'!1483:1483,1,MATCH(O$1,'Set Schedules Here'!1482:1482,1)+1),INDEX('Set Schedules Here'!1482:1482,1,MATCH(O$1,'Set Schedules Here'!1482:1482,1)):INDEX('Set Schedules Here'!1482:1482,1,MATCH(O$1,'Set Schedules Here'!1482:1482,1)+1),O$1)),rounding_decimal_places)</f>
        <v>0.167683</v>
      </c>
      <c r="P742">
        <f>ROUND(IF(P$1=2050,TREND(INDEX('Set Schedules Here'!1483:1483,1,MATCH(P$1,'Set Schedules Here'!1482:1482,0)),INDEX('Set Schedules Here'!1482:1482,1,MATCH(P$1,'Set Schedules Here'!1482:1482,0)),P$1),TREND(INDEX('Set Schedules Here'!1483:1483,1,MATCH(P$1,'Set Schedules Here'!1482:1482,1)):INDEX('Set Schedules Here'!1483:1483,1,MATCH(P$1,'Set Schedules Here'!1482:1482,1)+1),INDEX('Set Schedules Here'!1482:1482,1,MATCH(P$1,'Set Schedules Here'!1482:1482,1)):INDEX('Set Schedules Here'!1482:1482,1,MATCH(P$1,'Set Schedules Here'!1482:1482,1)+1),P$1)),rounding_decimal_places)</f>
        <v>0.208958</v>
      </c>
      <c r="Q742">
        <f>ROUND(IF(Q$1=2050,TREND(INDEX('Set Schedules Here'!1483:1483,1,MATCH(Q$1,'Set Schedules Here'!1482:1482,0)),INDEX('Set Schedules Here'!1482:1482,1,MATCH(Q$1,'Set Schedules Here'!1482:1482,0)),Q$1),TREND(INDEX('Set Schedules Here'!1483:1483,1,MATCH(Q$1,'Set Schedules Here'!1482:1482,1)):INDEX('Set Schedules Here'!1483:1483,1,MATCH(Q$1,'Set Schedules Here'!1482:1482,1)+1),INDEX('Set Schedules Here'!1482:1482,1,MATCH(Q$1,'Set Schedules Here'!1482:1482,1)):INDEX('Set Schedules Here'!1482:1482,1,MATCH(Q$1,'Set Schedules Here'!1482:1482,1)+1),Q$1)),rounding_decimal_places)</f>
        <v>0.25730900000000001</v>
      </c>
      <c r="R742">
        <f>ROUND(IF(R$1=2050,TREND(INDEX('Set Schedules Here'!1483:1483,1,MATCH(R$1,'Set Schedules Here'!1482:1482,0)),INDEX('Set Schedules Here'!1482:1482,1,MATCH(R$1,'Set Schedules Here'!1482:1482,0)),R$1),TREND(INDEX('Set Schedules Here'!1483:1483,1,MATCH(R$1,'Set Schedules Here'!1482:1482,1)):INDEX('Set Schedules Here'!1483:1483,1,MATCH(R$1,'Set Schedules Here'!1482:1482,1)+1),INDEX('Set Schedules Here'!1482:1482,1,MATCH(R$1,'Set Schedules Here'!1482:1482,1)):INDEX('Set Schedules Here'!1482:1482,1,MATCH(R$1,'Set Schedules Here'!1482:1482,1)+1),R$1)),rounding_decimal_places)</f>
        <v>0.31250899999999998</v>
      </c>
      <c r="S742">
        <f>ROUND(IF(S$1=2050,TREND(INDEX('Set Schedules Here'!1483:1483,1,MATCH(S$1,'Set Schedules Here'!1482:1482,0)),INDEX('Set Schedules Here'!1482:1482,1,MATCH(S$1,'Set Schedules Here'!1482:1482,0)),S$1),TREND(INDEX('Set Schedules Here'!1483:1483,1,MATCH(S$1,'Set Schedules Here'!1482:1482,1)):INDEX('Set Schedules Here'!1483:1483,1,MATCH(S$1,'Set Schedules Here'!1482:1482,1)+1),INDEX('Set Schedules Here'!1482:1482,1,MATCH(S$1,'Set Schedules Here'!1482:1482,1)):INDEX('Set Schedules Here'!1482:1482,1,MATCH(S$1,'Set Schedules Here'!1482:1482,1)+1),S$1)),rounding_decimal_places)</f>
        <v>0.37370999999999999</v>
      </c>
      <c r="T742">
        <f>ROUND(IF(T$1=2050,TREND(INDEX('Set Schedules Here'!1483:1483,1,MATCH(T$1,'Set Schedules Here'!1482:1482,0)),INDEX('Set Schedules Here'!1482:1482,1,MATCH(T$1,'Set Schedules Here'!1482:1482,0)),T$1),TREND(INDEX('Set Schedules Here'!1483:1483,1,MATCH(T$1,'Set Schedules Here'!1482:1482,1)):INDEX('Set Schedules Here'!1483:1483,1,MATCH(T$1,'Set Schedules Here'!1482:1482,1)+1),INDEX('Set Schedules Here'!1482:1482,1,MATCH(T$1,'Set Schedules Here'!1482:1482,1)):INDEX('Set Schedules Here'!1482:1482,1,MATCH(T$1,'Set Schedules Here'!1482:1482,1)+1),T$1)),rounding_decimal_places)</f>
        <v>0.43940099999999999</v>
      </c>
      <c r="U742">
        <f>ROUND(IF(U$1=2050,TREND(INDEX('Set Schedules Here'!1483:1483,1,MATCH(U$1,'Set Schedules Here'!1482:1482,0)),INDEX('Set Schedules Here'!1482:1482,1,MATCH(U$1,'Set Schedules Here'!1482:1482,0)),U$1),TREND(INDEX('Set Schedules Here'!1483:1483,1,MATCH(U$1,'Set Schedules Here'!1482:1482,1)):INDEX('Set Schedules Here'!1483:1483,1,MATCH(U$1,'Set Schedules Here'!1482:1482,1)+1),INDEX('Set Schedules Here'!1482:1482,1,MATCH(U$1,'Set Schedules Here'!1482:1482,1)):INDEX('Set Schedules Here'!1482:1482,1,MATCH(U$1,'Set Schedules Here'!1482:1482,1)+1),U$1)),rounding_decimal_places)</f>
        <v>0.50749999999999995</v>
      </c>
      <c r="V742">
        <f>ROUND(IF(V$1=2050,TREND(INDEX('Set Schedules Here'!1483:1483,1,MATCH(V$1,'Set Schedules Here'!1482:1482,0)),INDEX('Set Schedules Here'!1482:1482,1,MATCH(V$1,'Set Schedules Here'!1482:1482,0)),V$1),TREND(INDEX('Set Schedules Here'!1483:1483,1,MATCH(V$1,'Set Schedules Here'!1482:1482,1)):INDEX('Set Schedules Here'!1483:1483,1,MATCH(V$1,'Set Schedules Here'!1482:1482,1)+1),INDEX('Set Schedules Here'!1482:1482,1,MATCH(V$1,'Set Schedules Here'!1482:1482,1)):INDEX('Set Schedules Here'!1482:1482,1,MATCH(V$1,'Set Schedules Here'!1482:1482,1)+1),V$1)),rounding_decimal_places)</f>
        <v>0.57559899999999997</v>
      </c>
      <c r="W742">
        <f>ROUND(IF(W$1=2050,TREND(INDEX('Set Schedules Here'!1483:1483,1,MATCH(W$1,'Set Schedules Here'!1482:1482,0)),INDEX('Set Schedules Here'!1482:1482,1,MATCH(W$1,'Set Schedules Here'!1482:1482,0)),W$1),TREND(INDEX('Set Schedules Here'!1483:1483,1,MATCH(W$1,'Set Schedules Here'!1482:1482,1)):INDEX('Set Schedules Here'!1483:1483,1,MATCH(W$1,'Set Schedules Here'!1482:1482,1)+1),INDEX('Set Schedules Here'!1482:1482,1,MATCH(W$1,'Set Schedules Here'!1482:1482,1)):INDEX('Set Schedules Here'!1482:1482,1,MATCH(W$1,'Set Schedules Here'!1482:1482,1)+1),W$1)),rounding_decimal_places)</f>
        <v>0.64129000000000003</v>
      </c>
      <c r="X742">
        <f>ROUND(IF(X$1=2050,TREND(INDEX('Set Schedules Here'!1483:1483,1,MATCH(X$1,'Set Schedules Here'!1482:1482,0)),INDEX('Set Schedules Here'!1482:1482,1,MATCH(X$1,'Set Schedules Here'!1482:1482,0)),X$1),TREND(INDEX('Set Schedules Here'!1483:1483,1,MATCH(X$1,'Set Schedules Here'!1482:1482,1)):INDEX('Set Schedules Here'!1483:1483,1,MATCH(X$1,'Set Schedules Here'!1482:1482,1)+1),INDEX('Set Schedules Here'!1482:1482,1,MATCH(X$1,'Set Schedules Here'!1482:1482,1)):INDEX('Set Schedules Here'!1482:1482,1,MATCH(X$1,'Set Schedules Here'!1482:1482,1)+1),X$1)),rounding_decimal_places)</f>
        <v>0.70249099999999998</v>
      </c>
      <c r="Y742">
        <f>ROUND(IF(Y$1=2050,TREND(INDEX('Set Schedules Here'!1483:1483,1,MATCH(Y$1,'Set Schedules Here'!1482:1482,0)),INDEX('Set Schedules Here'!1482:1482,1,MATCH(Y$1,'Set Schedules Here'!1482:1482,0)),Y$1),TREND(INDEX('Set Schedules Here'!1483:1483,1,MATCH(Y$1,'Set Schedules Here'!1482:1482,1)):INDEX('Set Schedules Here'!1483:1483,1,MATCH(Y$1,'Set Schedules Here'!1482:1482,1)+1),INDEX('Set Schedules Here'!1482:1482,1,MATCH(Y$1,'Set Schedules Here'!1482:1482,1)):INDEX('Set Schedules Here'!1482:1482,1,MATCH(Y$1,'Set Schedules Here'!1482:1482,1)+1),Y$1)),rounding_decimal_places)</f>
        <v>0.757691</v>
      </c>
      <c r="Z742">
        <f>ROUND(IF(Z$1=2050,TREND(INDEX('Set Schedules Here'!1483:1483,1,MATCH(Z$1,'Set Schedules Here'!1482:1482,0)),INDEX('Set Schedules Here'!1482:1482,1,MATCH(Z$1,'Set Schedules Here'!1482:1482,0)),Z$1),TREND(INDEX('Set Schedules Here'!1483:1483,1,MATCH(Z$1,'Set Schedules Here'!1482:1482,1)):INDEX('Set Schedules Here'!1483:1483,1,MATCH(Z$1,'Set Schedules Here'!1482:1482,1)+1),INDEX('Set Schedules Here'!1482:1482,1,MATCH(Z$1,'Set Schedules Here'!1482:1482,1)):INDEX('Set Schedules Here'!1482:1482,1,MATCH(Z$1,'Set Schedules Here'!1482:1482,1)+1),Z$1)),rounding_decimal_places)</f>
        <v>0.80604200000000004</v>
      </c>
      <c r="AA742">
        <f>ROUND(IF(AA$1=2050,TREND(INDEX('Set Schedules Here'!1483:1483,1,MATCH(AA$1,'Set Schedules Here'!1482:1482,0)),INDEX('Set Schedules Here'!1482:1482,1,MATCH(AA$1,'Set Schedules Here'!1482:1482,0)),AA$1),TREND(INDEX('Set Schedules Here'!1483:1483,1,MATCH(AA$1,'Set Schedules Here'!1482:1482,1)):INDEX('Set Schedules Here'!1483:1483,1,MATCH(AA$1,'Set Schedules Here'!1482:1482,1)+1),INDEX('Set Schedules Here'!1482:1482,1,MATCH(AA$1,'Set Schedules Here'!1482:1482,1)):INDEX('Set Schedules Here'!1482:1482,1,MATCH(AA$1,'Set Schedules Here'!1482:1482,1)+1),AA$1)),rounding_decimal_places)</f>
        <v>0.84731699999999999</v>
      </c>
      <c r="AB742">
        <f>ROUND(IF(AB$1=2050,TREND(INDEX('Set Schedules Here'!1483:1483,1,MATCH(AB$1,'Set Schedules Here'!1482:1482,0)),INDEX('Set Schedules Here'!1482:1482,1,MATCH(AB$1,'Set Schedules Here'!1482:1482,0)),AB$1),TREND(INDEX('Set Schedules Here'!1483:1483,1,MATCH(AB$1,'Set Schedules Here'!1482:1482,1)):INDEX('Set Schedules Here'!1483:1483,1,MATCH(AB$1,'Set Schedules Here'!1482:1482,1)+1),INDEX('Set Schedules Here'!1482:1482,1,MATCH(AB$1,'Set Schedules Here'!1482:1482,1)):INDEX('Set Schedules Here'!1482:1482,1,MATCH(AB$1,'Set Schedules Here'!1482:1482,1)+1),AB$1)),rounding_decimal_places)</f>
        <v>0.88178699999999999</v>
      </c>
      <c r="AC742">
        <f>ROUND(IF(AC$1=2050,TREND(INDEX('Set Schedules Here'!1483:1483,1,MATCH(AC$1,'Set Schedules Here'!1482:1482,0)),INDEX('Set Schedules Here'!1482:1482,1,MATCH(AC$1,'Set Schedules Here'!1482:1482,0)),AC$1),TREND(INDEX('Set Schedules Here'!1483:1483,1,MATCH(AC$1,'Set Schedules Here'!1482:1482,1)):INDEX('Set Schedules Here'!1483:1483,1,MATCH(AC$1,'Set Schedules Here'!1482:1482,1)+1),INDEX('Set Schedules Here'!1482:1482,1,MATCH(AC$1,'Set Schedules Here'!1482:1482,1)):INDEX('Set Schedules Here'!1482:1482,1,MATCH(AC$1,'Set Schedules Here'!1482:1482,1)+1),AC$1)),rounding_decimal_places)</f>
        <v>0.910049</v>
      </c>
      <c r="AD742">
        <f>ROUND(IF(AD$1=2050,TREND(INDEX('Set Schedules Here'!1483:1483,1,MATCH(AD$1,'Set Schedules Here'!1482:1482,0)),INDEX('Set Schedules Here'!1482:1482,1,MATCH(AD$1,'Set Schedules Here'!1482:1482,0)),AD$1),TREND(INDEX('Set Schedules Here'!1483:1483,1,MATCH(AD$1,'Set Schedules Here'!1482:1482,1)):INDEX('Set Schedules Here'!1483:1483,1,MATCH(AD$1,'Set Schedules Here'!1482:1482,1)+1),INDEX('Set Schedules Here'!1482:1482,1,MATCH(AD$1,'Set Schedules Here'!1482:1482,1)):INDEX('Set Schedules Here'!1482:1482,1,MATCH(AD$1,'Set Schedules Here'!1482:1482,1)+1),AD$1)),rounding_decimal_places)</f>
        <v>0.93287299999999995</v>
      </c>
      <c r="AE742">
        <f>ROUND(IF(AE$1=2050,TREND(INDEX('Set Schedules Here'!1483:1483,1,MATCH(AE$1,'Set Schedules Here'!1482:1482,0)),INDEX('Set Schedules Here'!1482:1482,1,MATCH(AE$1,'Set Schedules Here'!1482:1482,0)),AE$1),TREND(INDEX('Set Schedules Here'!1483:1483,1,MATCH(AE$1,'Set Schedules Here'!1482:1482,1)):INDEX('Set Schedules Here'!1483:1483,1,MATCH(AE$1,'Set Schedules Here'!1482:1482,1)+1),INDEX('Set Schedules Here'!1482:1482,1,MATCH(AE$1,'Set Schedules Here'!1482:1482,1)):INDEX('Set Schedules Here'!1482:1482,1,MATCH(AE$1,'Set Schedules Here'!1482:1482,1)+1),AE$1)),rounding_decimal_places)</f>
        <v>0.95108199999999998</v>
      </c>
      <c r="AF742">
        <f>ROUND(IF(AF$1=2050,TREND(INDEX('Set Schedules Here'!1483:1483,1,MATCH(AF$1,'Set Schedules Here'!1482:1482,0)),INDEX('Set Schedules Here'!1482:1482,1,MATCH(AF$1,'Set Schedules Here'!1482:1482,0)),AF$1),TREND(INDEX('Set Schedules Here'!1483:1483,1,MATCH(AF$1,'Set Schedules Here'!1482:1482,1)):INDEX('Set Schedules Here'!1483:1483,1,MATCH(AF$1,'Set Schedules Here'!1482:1482,1)+1),INDEX('Set Schedules Here'!1482:1482,1,MATCH(AF$1,'Set Schedules Here'!1482:1482,1)):INDEX('Set Schedules Here'!1482:1482,1,MATCH(AF$1,'Set Schedules Here'!1482:1482,1)+1),AF$1)),rounding_decimal_places)</f>
        <v>0.96546799999999999</v>
      </c>
      <c r="AG742">
        <f>ROUND(IF(AG$1=2050,TREND(INDEX('Set Schedules Here'!1483:1483,1,MATCH(AG$1,'Set Schedules Here'!1482:1482,0)),INDEX('Set Schedules Here'!1482:1482,1,MATCH(AG$1,'Set Schedules Here'!1482:1482,0)),AG$1),TREND(INDEX('Set Schedules Here'!1483:1483,1,MATCH(AG$1,'Set Schedules Here'!1482:1482,1)):INDEX('Set Schedules Here'!1483:1483,1,MATCH(AG$1,'Set Schedules Here'!1482:1482,1)+1),INDEX('Set Schedules Here'!1482:1482,1,MATCH(AG$1,'Set Schedules Here'!1482:1482,1)):INDEX('Set Schedules Here'!1482:1482,1,MATCH(AG$1,'Set Schedules Here'!1482:1482,1)+1),AG$1)),rounding_decimal_places)</f>
        <v>0.97674700000000003</v>
      </c>
      <c r="AH742">
        <f>ROUND(IF(AH$1=2050,TREND(INDEX('Set Schedules Here'!1483:1483,1,MATCH(AH$1,'Set Schedules Here'!1482:1482,0)),INDEX('Set Schedules Here'!1482:1482,1,MATCH(AH$1,'Set Schedules Here'!1482:1482,0)),AH$1),TREND(INDEX('Set Schedules Here'!1483:1483,1,MATCH(AH$1,'Set Schedules Here'!1482:1482,1)):INDEX('Set Schedules Here'!1483:1483,1,MATCH(AH$1,'Set Schedules Here'!1482:1482,1)+1),INDEX('Set Schedules Here'!1482:1482,1,MATCH(AH$1,'Set Schedules Here'!1482:1482,1)):INDEX('Set Schedules Here'!1482:1482,1,MATCH(AH$1,'Set Schedules Here'!1482:1482,1)+1),AH$1)),rounding_decimal_places)</f>
        <v>0.98553599999999997</v>
      </c>
      <c r="AI742">
        <f>ROUND(IF(AI$1=2050,TREND(INDEX('Set Schedules Here'!1483:1483,1,MATCH(AI$1,'Set Schedules Here'!1482:1482,0)),INDEX('Set Schedules Here'!1482:1482,1,MATCH(AI$1,'Set Schedules Here'!1482:1482,0)),AI$1),TREND(INDEX('Set Schedules Here'!1483:1483,1,MATCH(AI$1,'Set Schedules Here'!1482:1482,1)):INDEX('Set Schedules Here'!1483:1483,1,MATCH(AI$1,'Set Schedules Here'!1482:1482,1)+1),INDEX('Set Schedules Here'!1482:1482,1,MATCH(AI$1,'Set Schedules Here'!1482:1482,1)):INDEX('Set Schedules Here'!1482:1482,1,MATCH(AI$1,'Set Schedules Here'!1482:1482,1)+1),AI$1)),rounding_decimal_places)</f>
        <v>0.99235200000000001</v>
      </c>
      <c r="AJ742">
        <f>ROUND(IF(AJ$1=2050,TREND(INDEX('Set Schedules Here'!1483:1483,1,MATCH(AJ$1,'Set Schedules Here'!1482:1482,0)),INDEX('Set Schedules Here'!1482:1482,1,MATCH(AJ$1,'Set Schedules Here'!1482:1482,0)),AJ$1),TREND(INDEX('Set Schedules Here'!1483:1483,1,MATCH(AJ$1,'Set Schedules Here'!1482:1482,1)):INDEX('Set Schedules Here'!1483:1483,1,MATCH(AJ$1,'Set Schedules Here'!1482:1482,1)+1),INDEX('Set Schedules Here'!1482:1482,1,MATCH(AJ$1,'Set Schedules Here'!1482:1482,1)):INDEX('Set Schedules Here'!1482:1482,1,MATCH(AJ$1,'Set Schedules Here'!1482:1482,1)+1),AJ$1)),rounding_decimal_places)</f>
        <v>0.99761900000000003</v>
      </c>
    </row>
    <row r="743" spans="1:36" x14ac:dyDescent="0.45">
      <c r="A743" s="12" t="str">
        <f>'Set Schedules Here'!A1484</f>
        <v>RnD electricity capital cost reduction</v>
      </c>
      <c r="B743" s="12" t="str">
        <f>IF(ISBLANK('Set Schedules Here'!C1484),"",'Set Schedules Here'!C1484)</f>
        <v>crude oil es</v>
      </c>
      <c r="C743" s="12" t="str">
        <f>IF(ISBLANK('Set Schedules Here'!D1484),"",'Set Schedules Here'!D1484)</f>
        <v/>
      </c>
      <c r="D743" s="21" t="str">
        <f>IF(ISBLANK('Set Schedules Here'!E1484),"",'Set Schedules Here'!E1484)</f>
        <v/>
      </c>
      <c r="E743">
        <f>ROUND(IF(E$1=2050,TREND(INDEX('Set Schedules Here'!1485:1485,1,MATCH(E$1,'Set Schedules Here'!1484:1484,0)),INDEX('Set Schedules Here'!1484:1484,1,MATCH(E$1,'Set Schedules Here'!1484:1484,0)),E$1),TREND(INDEX('Set Schedules Here'!1485:1485,1,MATCH(E$1,'Set Schedules Here'!1484:1484,1)):INDEX('Set Schedules Here'!1485:1485,1,MATCH(E$1,'Set Schedules Here'!1484:1484,1)+1),INDEX('Set Schedules Here'!1484:1484,1,MATCH(E$1,'Set Schedules Here'!1484:1484,1)):INDEX('Set Schedules Here'!1484:1484,1,MATCH(E$1,'Set Schedules Here'!1484:1484,1)+1),E$1)),rounding_decimal_places)</f>
        <v>0</v>
      </c>
      <c r="F743">
        <f>ROUND(IF(F$1=2050,TREND(INDEX('Set Schedules Here'!1485:1485,1,MATCH(F$1,'Set Schedules Here'!1484:1484,0)),INDEX('Set Schedules Here'!1484:1484,1,MATCH(F$1,'Set Schedules Here'!1484:1484,0)),F$1),TREND(INDEX('Set Schedules Here'!1485:1485,1,MATCH(F$1,'Set Schedules Here'!1484:1484,1)):INDEX('Set Schedules Here'!1485:1485,1,MATCH(F$1,'Set Schedules Here'!1484:1484,1)+1),INDEX('Set Schedules Here'!1484:1484,1,MATCH(F$1,'Set Schedules Here'!1484:1484,1)):INDEX('Set Schedules Here'!1484:1484,1,MATCH(F$1,'Set Schedules Here'!1484:1484,1)+1),F$1)),rounding_decimal_places)</f>
        <v>0</v>
      </c>
      <c r="G743">
        <f>ROUND(IF(G$1=2050,TREND(INDEX('Set Schedules Here'!1485:1485,1,MATCH(G$1,'Set Schedules Here'!1484:1484,0)),INDEX('Set Schedules Here'!1484:1484,1,MATCH(G$1,'Set Schedules Here'!1484:1484,0)),G$1),TREND(INDEX('Set Schedules Here'!1485:1485,1,MATCH(G$1,'Set Schedules Here'!1484:1484,1)):INDEX('Set Schedules Here'!1485:1485,1,MATCH(G$1,'Set Schedules Here'!1484:1484,1)+1),INDEX('Set Schedules Here'!1484:1484,1,MATCH(G$1,'Set Schedules Here'!1484:1484,1)):INDEX('Set Schedules Here'!1484:1484,1,MATCH(G$1,'Set Schedules Here'!1484:1484,1)+1),G$1)),rounding_decimal_places)</f>
        <v>2.2648000000000001E-2</v>
      </c>
      <c r="H743">
        <f>ROUND(IF(H$1=2050,TREND(INDEX('Set Schedules Here'!1485:1485,1,MATCH(H$1,'Set Schedules Here'!1484:1484,0)),INDEX('Set Schedules Here'!1484:1484,1,MATCH(H$1,'Set Schedules Here'!1484:1484,0)),H$1),TREND(INDEX('Set Schedules Here'!1485:1485,1,MATCH(H$1,'Set Schedules Here'!1484:1484,1)):INDEX('Set Schedules Here'!1485:1485,1,MATCH(H$1,'Set Schedules Here'!1484:1484,1)+1),INDEX('Set Schedules Here'!1484:1484,1,MATCH(H$1,'Set Schedules Here'!1484:1484,1)):INDEX('Set Schedules Here'!1484:1484,1,MATCH(H$1,'Set Schedules Here'!1484:1484,1)+1),H$1)),rounding_decimal_places)</f>
        <v>2.9464000000000001E-2</v>
      </c>
      <c r="I743">
        <f>ROUND(IF(I$1=2050,TREND(INDEX('Set Schedules Here'!1485:1485,1,MATCH(I$1,'Set Schedules Here'!1484:1484,0)),INDEX('Set Schedules Here'!1484:1484,1,MATCH(I$1,'Set Schedules Here'!1484:1484,0)),I$1),TREND(INDEX('Set Schedules Here'!1485:1485,1,MATCH(I$1,'Set Schedules Here'!1484:1484,1)):INDEX('Set Schedules Here'!1485:1485,1,MATCH(I$1,'Set Schedules Here'!1484:1484,1)+1),INDEX('Set Schedules Here'!1484:1484,1,MATCH(I$1,'Set Schedules Here'!1484:1484,1)):INDEX('Set Schedules Here'!1484:1484,1,MATCH(I$1,'Set Schedules Here'!1484:1484,1)+1),I$1)),rounding_decimal_places)</f>
        <v>3.8253000000000002E-2</v>
      </c>
      <c r="J743">
        <f>ROUND(IF(J$1=2050,TREND(INDEX('Set Schedules Here'!1485:1485,1,MATCH(J$1,'Set Schedules Here'!1484:1484,0)),INDEX('Set Schedules Here'!1484:1484,1,MATCH(J$1,'Set Schedules Here'!1484:1484,0)),J$1),TREND(INDEX('Set Schedules Here'!1485:1485,1,MATCH(J$1,'Set Schedules Here'!1484:1484,1)):INDEX('Set Schedules Here'!1485:1485,1,MATCH(J$1,'Set Schedules Here'!1484:1484,1)+1),INDEX('Set Schedules Here'!1484:1484,1,MATCH(J$1,'Set Schedules Here'!1484:1484,1)):INDEX('Set Schedules Here'!1484:1484,1,MATCH(J$1,'Set Schedules Here'!1484:1484,1)+1),J$1)),rounding_decimal_places)</f>
        <v>4.9532E-2</v>
      </c>
      <c r="K743">
        <f>ROUND(IF(K$1=2050,TREND(INDEX('Set Schedules Here'!1485:1485,1,MATCH(K$1,'Set Schedules Here'!1484:1484,0)),INDEX('Set Schedules Here'!1484:1484,1,MATCH(K$1,'Set Schedules Here'!1484:1484,0)),K$1),TREND(INDEX('Set Schedules Here'!1485:1485,1,MATCH(K$1,'Set Schedules Here'!1484:1484,1)):INDEX('Set Schedules Here'!1485:1485,1,MATCH(K$1,'Set Schedules Here'!1484:1484,1)+1),INDEX('Set Schedules Here'!1484:1484,1,MATCH(K$1,'Set Schedules Here'!1484:1484,1)):INDEX('Set Schedules Here'!1484:1484,1,MATCH(K$1,'Set Schedules Here'!1484:1484,1)+1),K$1)),rounding_decimal_places)</f>
        <v>6.3918000000000003E-2</v>
      </c>
      <c r="L743">
        <f>ROUND(IF(L$1=2050,TREND(INDEX('Set Schedules Here'!1485:1485,1,MATCH(L$1,'Set Schedules Here'!1484:1484,0)),INDEX('Set Schedules Here'!1484:1484,1,MATCH(L$1,'Set Schedules Here'!1484:1484,0)),L$1),TREND(INDEX('Set Schedules Here'!1485:1485,1,MATCH(L$1,'Set Schedules Here'!1484:1484,1)):INDEX('Set Schedules Here'!1485:1485,1,MATCH(L$1,'Set Schedules Here'!1484:1484,1)+1),INDEX('Set Schedules Here'!1484:1484,1,MATCH(L$1,'Set Schedules Here'!1484:1484,1)):INDEX('Set Schedules Here'!1484:1484,1,MATCH(L$1,'Set Schedules Here'!1484:1484,1)+1),L$1)),rounding_decimal_places)</f>
        <v>8.2127000000000006E-2</v>
      </c>
      <c r="M743">
        <f>ROUND(IF(M$1=2050,TREND(INDEX('Set Schedules Here'!1485:1485,1,MATCH(M$1,'Set Schedules Here'!1484:1484,0)),INDEX('Set Schedules Here'!1484:1484,1,MATCH(M$1,'Set Schedules Here'!1484:1484,0)),M$1),TREND(INDEX('Set Schedules Here'!1485:1485,1,MATCH(M$1,'Set Schedules Here'!1484:1484,1)):INDEX('Set Schedules Here'!1485:1485,1,MATCH(M$1,'Set Schedules Here'!1484:1484,1)+1),INDEX('Set Schedules Here'!1484:1484,1,MATCH(M$1,'Set Schedules Here'!1484:1484,1)):INDEX('Set Schedules Here'!1484:1484,1,MATCH(M$1,'Set Schedules Here'!1484:1484,1)+1),M$1)),rounding_decimal_places)</f>
        <v>0.104951</v>
      </c>
      <c r="N743">
        <f>ROUND(IF(N$1=2050,TREND(INDEX('Set Schedules Here'!1485:1485,1,MATCH(N$1,'Set Schedules Here'!1484:1484,0)),INDEX('Set Schedules Here'!1484:1484,1,MATCH(N$1,'Set Schedules Here'!1484:1484,0)),N$1),TREND(INDEX('Set Schedules Here'!1485:1485,1,MATCH(N$1,'Set Schedules Here'!1484:1484,1)):INDEX('Set Schedules Here'!1485:1485,1,MATCH(N$1,'Set Schedules Here'!1484:1484,1)+1),INDEX('Set Schedules Here'!1484:1484,1,MATCH(N$1,'Set Schedules Here'!1484:1484,1)):INDEX('Set Schedules Here'!1484:1484,1,MATCH(N$1,'Set Schedules Here'!1484:1484,1)+1),N$1)),rounding_decimal_places)</f>
        <v>0.133213</v>
      </c>
      <c r="O743">
        <f>ROUND(IF(O$1=2050,TREND(INDEX('Set Schedules Here'!1485:1485,1,MATCH(O$1,'Set Schedules Here'!1484:1484,0)),INDEX('Set Schedules Here'!1484:1484,1,MATCH(O$1,'Set Schedules Here'!1484:1484,0)),O$1),TREND(INDEX('Set Schedules Here'!1485:1485,1,MATCH(O$1,'Set Schedules Here'!1484:1484,1)):INDEX('Set Schedules Here'!1485:1485,1,MATCH(O$1,'Set Schedules Here'!1484:1484,1)+1),INDEX('Set Schedules Here'!1484:1484,1,MATCH(O$1,'Set Schedules Here'!1484:1484,1)):INDEX('Set Schedules Here'!1484:1484,1,MATCH(O$1,'Set Schedules Here'!1484:1484,1)+1),O$1)),rounding_decimal_places)</f>
        <v>0.167683</v>
      </c>
      <c r="P743">
        <f>ROUND(IF(P$1=2050,TREND(INDEX('Set Schedules Here'!1485:1485,1,MATCH(P$1,'Set Schedules Here'!1484:1484,0)),INDEX('Set Schedules Here'!1484:1484,1,MATCH(P$1,'Set Schedules Here'!1484:1484,0)),P$1),TREND(INDEX('Set Schedules Here'!1485:1485,1,MATCH(P$1,'Set Schedules Here'!1484:1484,1)):INDEX('Set Schedules Here'!1485:1485,1,MATCH(P$1,'Set Schedules Here'!1484:1484,1)+1),INDEX('Set Schedules Here'!1484:1484,1,MATCH(P$1,'Set Schedules Here'!1484:1484,1)):INDEX('Set Schedules Here'!1484:1484,1,MATCH(P$1,'Set Schedules Here'!1484:1484,1)+1),P$1)),rounding_decimal_places)</f>
        <v>0.208958</v>
      </c>
      <c r="Q743">
        <f>ROUND(IF(Q$1=2050,TREND(INDEX('Set Schedules Here'!1485:1485,1,MATCH(Q$1,'Set Schedules Here'!1484:1484,0)),INDEX('Set Schedules Here'!1484:1484,1,MATCH(Q$1,'Set Schedules Here'!1484:1484,0)),Q$1),TREND(INDEX('Set Schedules Here'!1485:1485,1,MATCH(Q$1,'Set Schedules Here'!1484:1484,1)):INDEX('Set Schedules Here'!1485:1485,1,MATCH(Q$1,'Set Schedules Here'!1484:1484,1)+1),INDEX('Set Schedules Here'!1484:1484,1,MATCH(Q$1,'Set Schedules Here'!1484:1484,1)):INDEX('Set Schedules Here'!1484:1484,1,MATCH(Q$1,'Set Schedules Here'!1484:1484,1)+1),Q$1)),rounding_decimal_places)</f>
        <v>0.25730900000000001</v>
      </c>
      <c r="R743">
        <f>ROUND(IF(R$1=2050,TREND(INDEX('Set Schedules Here'!1485:1485,1,MATCH(R$1,'Set Schedules Here'!1484:1484,0)),INDEX('Set Schedules Here'!1484:1484,1,MATCH(R$1,'Set Schedules Here'!1484:1484,0)),R$1),TREND(INDEX('Set Schedules Here'!1485:1485,1,MATCH(R$1,'Set Schedules Here'!1484:1484,1)):INDEX('Set Schedules Here'!1485:1485,1,MATCH(R$1,'Set Schedules Here'!1484:1484,1)+1),INDEX('Set Schedules Here'!1484:1484,1,MATCH(R$1,'Set Schedules Here'!1484:1484,1)):INDEX('Set Schedules Here'!1484:1484,1,MATCH(R$1,'Set Schedules Here'!1484:1484,1)+1),R$1)),rounding_decimal_places)</f>
        <v>0.31250899999999998</v>
      </c>
      <c r="S743">
        <f>ROUND(IF(S$1=2050,TREND(INDEX('Set Schedules Here'!1485:1485,1,MATCH(S$1,'Set Schedules Here'!1484:1484,0)),INDEX('Set Schedules Here'!1484:1484,1,MATCH(S$1,'Set Schedules Here'!1484:1484,0)),S$1),TREND(INDEX('Set Schedules Here'!1485:1485,1,MATCH(S$1,'Set Schedules Here'!1484:1484,1)):INDEX('Set Schedules Here'!1485:1485,1,MATCH(S$1,'Set Schedules Here'!1484:1484,1)+1),INDEX('Set Schedules Here'!1484:1484,1,MATCH(S$1,'Set Schedules Here'!1484:1484,1)):INDEX('Set Schedules Here'!1484:1484,1,MATCH(S$1,'Set Schedules Here'!1484:1484,1)+1),S$1)),rounding_decimal_places)</f>
        <v>0.37370999999999999</v>
      </c>
      <c r="T743">
        <f>ROUND(IF(T$1=2050,TREND(INDEX('Set Schedules Here'!1485:1485,1,MATCH(T$1,'Set Schedules Here'!1484:1484,0)),INDEX('Set Schedules Here'!1484:1484,1,MATCH(T$1,'Set Schedules Here'!1484:1484,0)),T$1),TREND(INDEX('Set Schedules Here'!1485:1485,1,MATCH(T$1,'Set Schedules Here'!1484:1484,1)):INDEX('Set Schedules Here'!1485:1485,1,MATCH(T$1,'Set Schedules Here'!1484:1484,1)+1),INDEX('Set Schedules Here'!1484:1484,1,MATCH(T$1,'Set Schedules Here'!1484:1484,1)):INDEX('Set Schedules Here'!1484:1484,1,MATCH(T$1,'Set Schedules Here'!1484:1484,1)+1),T$1)),rounding_decimal_places)</f>
        <v>0.43940099999999999</v>
      </c>
      <c r="U743">
        <f>ROUND(IF(U$1=2050,TREND(INDEX('Set Schedules Here'!1485:1485,1,MATCH(U$1,'Set Schedules Here'!1484:1484,0)),INDEX('Set Schedules Here'!1484:1484,1,MATCH(U$1,'Set Schedules Here'!1484:1484,0)),U$1),TREND(INDEX('Set Schedules Here'!1485:1485,1,MATCH(U$1,'Set Schedules Here'!1484:1484,1)):INDEX('Set Schedules Here'!1485:1485,1,MATCH(U$1,'Set Schedules Here'!1484:1484,1)+1),INDEX('Set Schedules Here'!1484:1484,1,MATCH(U$1,'Set Schedules Here'!1484:1484,1)):INDEX('Set Schedules Here'!1484:1484,1,MATCH(U$1,'Set Schedules Here'!1484:1484,1)+1),U$1)),rounding_decimal_places)</f>
        <v>0.50749999999999995</v>
      </c>
      <c r="V743">
        <f>ROUND(IF(V$1=2050,TREND(INDEX('Set Schedules Here'!1485:1485,1,MATCH(V$1,'Set Schedules Here'!1484:1484,0)),INDEX('Set Schedules Here'!1484:1484,1,MATCH(V$1,'Set Schedules Here'!1484:1484,0)),V$1),TREND(INDEX('Set Schedules Here'!1485:1485,1,MATCH(V$1,'Set Schedules Here'!1484:1484,1)):INDEX('Set Schedules Here'!1485:1485,1,MATCH(V$1,'Set Schedules Here'!1484:1484,1)+1),INDEX('Set Schedules Here'!1484:1484,1,MATCH(V$1,'Set Schedules Here'!1484:1484,1)):INDEX('Set Schedules Here'!1484:1484,1,MATCH(V$1,'Set Schedules Here'!1484:1484,1)+1),V$1)),rounding_decimal_places)</f>
        <v>0.57559899999999997</v>
      </c>
      <c r="W743">
        <f>ROUND(IF(W$1=2050,TREND(INDEX('Set Schedules Here'!1485:1485,1,MATCH(W$1,'Set Schedules Here'!1484:1484,0)),INDEX('Set Schedules Here'!1484:1484,1,MATCH(W$1,'Set Schedules Here'!1484:1484,0)),W$1),TREND(INDEX('Set Schedules Here'!1485:1485,1,MATCH(W$1,'Set Schedules Here'!1484:1484,1)):INDEX('Set Schedules Here'!1485:1485,1,MATCH(W$1,'Set Schedules Here'!1484:1484,1)+1),INDEX('Set Schedules Here'!1484:1484,1,MATCH(W$1,'Set Schedules Here'!1484:1484,1)):INDEX('Set Schedules Here'!1484:1484,1,MATCH(W$1,'Set Schedules Here'!1484:1484,1)+1),W$1)),rounding_decimal_places)</f>
        <v>0.64129000000000003</v>
      </c>
      <c r="X743">
        <f>ROUND(IF(X$1=2050,TREND(INDEX('Set Schedules Here'!1485:1485,1,MATCH(X$1,'Set Schedules Here'!1484:1484,0)),INDEX('Set Schedules Here'!1484:1484,1,MATCH(X$1,'Set Schedules Here'!1484:1484,0)),X$1),TREND(INDEX('Set Schedules Here'!1485:1485,1,MATCH(X$1,'Set Schedules Here'!1484:1484,1)):INDEX('Set Schedules Here'!1485:1485,1,MATCH(X$1,'Set Schedules Here'!1484:1484,1)+1),INDEX('Set Schedules Here'!1484:1484,1,MATCH(X$1,'Set Schedules Here'!1484:1484,1)):INDEX('Set Schedules Here'!1484:1484,1,MATCH(X$1,'Set Schedules Here'!1484:1484,1)+1),X$1)),rounding_decimal_places)</f>
        <v>0.70249099999999998</v>
      </c>
      <c r="Y743">
        <f>ROUND(IF(Y$1=2050,TREND(INDEX('Set Schedules Here'!1485:1485,1,MATCH(Y$1,'Set Schedules Here'!1484:1484,0)),INDEX('Set Schedules Here'!1484:1484,1,MATCH(Y$1,'Set Schedules Here'!1484:1484,0)),Y$1),TREND(INDEX('Set Schedules Here'!1485:1485,1,MATCH(Y$1,'Set Schedules Here'!1484:1484,1)):INDEX('Set Schedules Here'!1485:1485,1,MATCH(Y$1,'Set Schedules Here'!1484:1484,1)+1),INDEX('Set Schedules Here'!1484:1484,1,MATCH(Y$1,'Set Schedules Here'!1484:1484,1)):INDEX('Set Schedules Here'!1484:1484,1,MATCH(Y$1,'Set Schedules Here'!1484:1484,1)+1),Y$1)),rounding_decimal_places)</f>
        <v>0.757691</v>
      </c>
      <c r="Z743">
        <f>ROUND(IF(Z$1=2050,TREND(INDEX('Set Schedules Here'!1485:1485,1,MATCH(Z$1,'Set Schedules Here'!1484:1484,0)),INDEX('Set Schedules Here'!1484:1484,1,MATCH(Z$1,'Set Schedules Here'!1484:1484,0)),Z$1),TREND(INDEX('Set Schedules Here'!1485:1485,1,MATCH(Z$1,'Set Schedules Here'!1484:1484,1)):INDEX('Set Schedules Here'!1485:1485,1,MATCH(Z$1,'Set Schedules Here'!1484:1484,1)+1),INDEX('Set Schedules Here'!1484:1484,1,MATCH(Z$1,'Set Schedules Here'!1484:1484,1)):INDEX('Set Schedules Here'!1484:1484,1,MATCH(Z$1,'Set Schedules Here'!1484:1484,1)+1),Z$1)),rounding_decimal_places)</f>
        <v>0.80604200000000004</v>
      </c>
      <c r="AA743">
        <f>ROUND(IF(AA$1=2050,TREND(INDEX('Set Schedules Here'!1485:1485,1,MATCH(AA$1,'Set Schedules Here'!1484:1484,0)),INDEX('Set Schedules Here'!1484:1484,1,MATCH(AA$1,'Set Schedules Here'!1484:1484,0)),AA$1),TREND(INDEX('Set Schedules Here'!1485:1485,1,MATCH(AA$1,'Set Schedules Here'!1484:1484,1)):INDEX('Set Schedules Here'!1485:1485,1,MATCH(AA$1,'Set Schedules Here'!1484:1484,1)+1),INDEX('Set Schedules Here'!1484:1484,1,MATCH(AA$1,'Set Schedules Here'!1484:1484,1)):INDEX('Set Schedules Here'!1484:1484,1,MATCH(AA$1,'Set Schedules Here'!1484:1484,1)+1),AA$1)),rounding_decimal_places)</f>
        <v>0.84731699999999999</v>
      </c>
      <c r="AB743">
        <f>ROUND(IF(AB$1=2050,TREND(INDEX('Set Schedules Here'!1485:1485,1,MATCH(AB$1,'Set Schedules Here'!1484:1484,0)),INDEX('Set Schedules Here'!1484:1484,1,MATCH(AB$1,'Set Schedules Here'!1484:1484,0)),AB$1),TREND(INDEX('Set Schedules Here'!1485:1485,1,MATCH(AB$1,'Set Schedules Here'!1484:1484,1)):INDEX('Set Schedules Here'!1485:1485,1,MATCH(AB$1,'Set Schedules Here'!1484:1484,1)+1),INDEX('Set Schedules Here'!1484:1484,1,MATCH(AB$1,'Set Schedules Here'!1484:1484,1)):INDEX('Set Schedules Here'!1484:1484,1,MATCH(AB$1,'Set Schedules Here'!1484:1484,1)+1),AB$1)),rounding_decimal_places)</f>
        <v>0.88178699999999999</v>
      </c>
      <c r="AC743">
        <f>ROUND(IF(AC$1=2050,TREND(INDEX('Set Schedules Here'!1485:1485,1,MATCH(AC$1,'Set Schedules Here'!1484:1484,0)),INDEX('Set Schedules Here'!1484:1484,1,MATCH(AC$1,'Set Schedules Here'!1484:1484,0)),AC$1),TREND(INDEX('Set Schedules Here'!1485:1485,1,MATCH(AC$1,'Set Schedules Here'!1484:1484,1)):INDEX('Set Schedules Here'!1485:1485,1,MATCH(AC$1,'Set Schedules Here'!1484:1484,1)+1),INDEX('Set Schedules Here'!1484:1484,1,MATCH(AC$1,'Set Schedules Here'!1484:1484,1)):INDEX('Set Schedules Here'!1484:1484,1,MATCH(AC$1,'Set Schedules Here'!1484:1484,1)+1),AC$1)),rounding_decimal_places)</f>
        <v>0.910049</v>
      </c>
      <c r="AD743">
        <f>ROUND(IF(AD$1=2050,TREND(INDEX('Set Schedules Here'!1485:1485,1,MATCH(AD$1,'Set Schedules Here'!1484:1484,0)),INDEX('Set Schedules Here'!1484:1484,1,MATCH(AD$1,'Set Schedules Here'!1484:1484,0)),AD$1),TREND(INDEX('Set Schedules Here'!1485:1485,1,MATCH(AD$1,'Set Schedules Here'!1484:1484,1)):INDEX('Set Schedules Here'!1485:1485,1,MATCH(AD$1,'Set Schedules Here'!1484:1484,1)+1),INDEX('Set Schedules Here'!1484:1484,1,MATCH(AD$1,'Set Schedules Here'!1484:1484,1)):INDEX('Set Schedules Here'!1484:1484,1,MATCH(AD$1,'Set Schedules Here'!1484:1484,1)+1),AD$1)),rounding_decimal_places)</f>
        <v>0.93287299999999995</v>
      </c>
      <c r="AE743">
        <f>ROUND(IF(AE$1=2050,TREND(INDEX('Set Schedules Here'!1485:1485,1,MATCH(AE$1,'Set Schedules Here'!1484:1484,0)),INDEX('Set Schedules Here'!1484:1484,1,MATCH(AE$1,'Set Schedules Here'!1484:1484,0)),AE$1),TREND(INDEX('Set Schedules Here'!1485:1485,1,MATCH(AE$1,'Set Schedules Here'!1484:1484,1)):INDEX('Set Schedules Here'!1485:1485,1,MATCH(AE$1,'Set Schedules Here'!1484:1484,1)+1),INDEX('Set Schedules Here'!1484:1484,1,MATCH(AE$1,'Set Schedules Here'!1484:1484,1)):INDEX('Set Schedules Here'!1484:1484,1,MATCH(AE$1,'Set Schedules Here'!1484:1484,1)+1),AE$1)),rounding_decimal_places)</f>
        <v>0.95108199999999998</v>
      </c>
      <c r="AF743">
        <f>ROUND(IF(AF$1=2050,TREND(INDEX('Set Schedules Here'!1485:1485,1,MATCH(AF$1,'Set Schedules Here'!1484:1484,0)),INDEX('Set Schedules Here'!1484:1484,1,MATCH(AF$1,'Set Schedules Here'!1484:1484,0)),AF$1),TREND(INDEX('Set Schedules Here'!1485:1485,1,MATCH(AF$1,'Set Schedules Here'!1484:1484,1)):INDEX('Set Schedules Here'!1485:1485,1,MATCH(AF$1,'Set Schedules Here'!1484:1484,1)+1),INDEX('Set Schedules Here'!1484:1484,1,MATCH(AF$1,'Set Schedules Here'!1484:1484,1)):INDEX('Set Schedules Here'!1484:1484,1,MATCH(AF$1,'Set Schedules Here'!1484:1484,1)+1),AF$1)),rounding_decimal_places)</f>
        <v>0.96546799999999999</v>
      </c>
      <c r="AG743">
        <f>ROUND(IF(AG$1=2050,TREND(INDEX('Set Schedules Here'!1485:1485,1,MATCH(AG$1,'Set Schedules Here'!1484:1484,0)),INDEX('Set Schedules Here'!1484:1484,1,MATCH(AG$1,'Set Schedules Here'!1484:1484,0)),AG$1),TREND(INDEX('Set Schedules Here'!1485:1485,1,MATCH(AG$1,'Set Schedules Here'!1484:1484,1)):INDEX('Set Schedules Here'!1485:1485,1,MATCH(AG$1,'Set Schedules Here'!1484:1484,1)+1),INDEX('Set Schedules Here'!1484:1484,1,MATCH(AG$1,'Set Schedules Here'!1484:1484,1)):INDEX('Set Schedules Here'!1484:1484,1,MATCH(AG$1,'Set Schedules Here'!1484:1484,1)+1),AG$1)),rounding_decimal_places)</f>
        <v>0.97674700000000003</v>
      </c>
      <c r="AH743">
        <f>ROUND(IF(AH$1=2050,TREND(INDEX('Set Schedules Here'!1485:1485,1,MATCH(AH$1,'Set Schedules Here'!1484:1484,0)),INDEX('Set Schedules Here'!1484:1484,1,MATCH(AH$1,'Set Schedules Here'!1484:1484,0)),AH$1),TREND(INDEX('Set Schedules Here'!1485:1485,1,MATCH(AH$1,'Set Schedules Here'!1484:1484,1)):INDEX('Set Schedules Here'!1485:1485,1,MATCH(AH$1,'Set Schedules Here'!1484:1484,1)+1),INDEX('Set Schedules Here'!1484:1484,1,MATCH(AH$1,'Set Schedules Here'!1484:1484,1)):INDEX('Set Schedules Here'!1484:1484,1,MATCH(AH$1,'Set Schedules Here'!1484:1484,1)+1),AH$1)),rounding_decimal_places)</f>
        <v>0.98553599999999997</v>
      </c>
      <c r="AI743">
        <f>ROUND(IF(AI$1=2050,TREND(INDEX('Set Schedules Here'!1485:1485,1,MATCH(AI$1,'Set Schedules Here'!1484:1484,0)),INDEX('Set Schedules Here'!1484:1484,1,MATCH(AI$1,'Set Schedules Here'!1484:1484,0)),AI$1),TREND(INDEX('Set Schedules Here'!1485:1485,1,MATCH(AI$1,'Set Schedules Here'!1484:1484,1)):INDEX('Set Schedules Here'!1485:1485,1,MATCH(AI$1,'Set Schedules Here'!1484:1484,1)+1),INDEX('Set Schedules Here'!1484:1484,1,MATCH(AI$1,'Set Schedules Here'!1484:1484,1)):INDEX('Set Schedules Here'!1484:1484,1,MATCH(AI$1,'Set Schedules Here'!1484:1484,1)+1),AI$1)),rounding_decimal_places)</f>
        <v>0.99235200000000001</v>
      </c>
      <c r="AJ743">
        <f>ROUND(IF(AJ$1=2050,TREND(INDEX('Set Schedules Here'!1485:1485,1,MATCH(AJ$1,'Set Schedules Here'!1484:1484,0)),INDEX('Set Schedules Here'!1484:1484,1,MATCH(AJ$1,'Set Schedules Here'!1484:1484,0)),AJ$1),TREND(INDEX('Set Schedules Here'!1485:1485,1,MATCH(AJ$1,'Set Schedules Here'!1484:1484,1)):INDEX('Set Schedules Here'!1485:1485,1,MATCH(AJ$1,'Set Schedules Here'!1484:1484,1)+1),INDEX('Set Schedules Here'!1484:1484,1,MATCH(AJ$1,'Set Schedules Here'!1484:1484,1)):INDEX('Set Schedules Here'!1484:1484,1,MATCH(AJ$1,'Set Schedules Here'!1484:1484,1)+1),AJ$1)),rounding_decimal_places)</f>
        <v>0.99761900000000003</v>
      </c>
    </row>
    <row r="744" spans="1:36" x14ac:dyDescent="0.45">
      <c r="A744" s="12" t="str">
        <f>'Set Schedules Here'!A1486</f>
        <v>RnD electricity capital cost reduction</v>
      </c>
      <c r="B744" s="12" t="str">
        <f>IF(ISBLANK('Set Schedules Here'!C1486),"",'Set Schedules Here'!C1486)</f>
        <v>heavy or residual fuel oil es</v>
      </c>
      <c r="C744" s="12" t="str">
        <f>IF(ISBLANK('Set Schedules Here'!D1486),"",'Set Schedules Here'!D1486)</f>
        <v/>
      </c>
      <c r="D744" s="21" t="str">
        <f>IF(ISBLANK('Set Schedules Here'!E1486),"",'Set Schedules Here'!E1486)</f>
        <v/>
      </c>
      <c r="E744">
        <f>ROUND(IF(E$1=2050,TREND(INDEX('Set Schedules Here'!1487:1487,1,MATCH(E$1,'Set Schedules Here'!1486:1486,0)),INDEX('Set Schedules Here'!1486:1486,1,MATCH(E$1,'Set Schedules Here'!1486:1486,0)),E$1),TREND(INDEX('Set Schedules Here'!1487:1487,1,MATCH(E$1,'Set Schedules Here'!1486:1486,1)):INDEX('Set Schedules Here'!1487:1487,1,MATCH(E$1,'Set Schedules Here'!1486:1486,1)+1),INDEX('Set Schedules Here'!1486:1486,1,MATCH(E$1,'Set Schedules Here'!1486:1486,1)):INDEX('Set Schedules Here'!1486:1486,1,MATCH(E$1,'Set Schedules Here'!1486:1486,1)+1),E$1)),rounding_decimal_places)</f>
        <v>0</v>
      </c>
      <c r="F744">
        <f>ROUND(IF(F$1=2050,TREND(INDEX('Set Schedules Here'!1487:1487,1,MATCH(F$1,'Set Schedules Here'!1486:1486,0)),INDEX('Set Schedules Here'!1486:1486,1,MATCH(F$1,'Set Schedules Here'!1486:1486,0)),F$1),TREND(INDEX('Set Schedules Here'!1487:1487,1,MATCH(F$1,'Set Schedules Here'!1486:1486,1)):INDEX('Set Schedules Here'!1487:1487,1,MATCH(F$1,'Set Schedules Here'!1486:1486,1)+1),INDEX('Set Schedules Here'!1486:1486,1,MATCH(F$1,'Set Schedules Here'!1486:1486,1)):INDEX('Set Schedules Here'!1486:1486,1,MATCH(F$1,'Set Schedules Here'!1486:1486,1)+1),F$1)),rounding_decimal_places)</f>
        <v>0</v>
      </c>
      <c r="G744">
        <f>ROUND(IF(G$1=2050,TREND(INDEX('Set Schedules Here'!1487:1487,1,MATCH(G$1,'Set Schedules Here'!1486:1486,0)),INDEX('Set Schedules Here'!1486:1486,1,MATCH(G$1,'Set Schedules Here'!1486:1486,0)),G$1),TREND(INDEX('Set Schedules Here'!1487:1487,1,MATCH(G$1,'Set Schedules Here'!1486:1486,1)):INDEX('Set Schedules Here'!1487:1487,1,MATCH(G$1,'Set Schedules Here'!1486:1486,1)+1),INDEX('Set Schedules Here'!1486:1486,1,MATCH(G$1,'Set Schedules Here'!1486:1486,1)):INDEX('Set Schedules Here'!1486:1486,1,MATCH(G$1,'Set Schedules Here'!1486:1486,1)+1),G$1)),rounding_decimal_places)</f>
        <v>2.2648000000000001E-2</v>
      </c>
      <c r="H744">
        <f>ROUND(IF(H$1=2050,TREND(INDEX('Set Schedules Here'!1487:1487,1,MATCH(H$1,'Set Schedules Here'!1486:1486,0)),INDEX('Set Schedules Here'!1486:1486,1,MATCH(H$1,'Set Schedules Here'!1486:1486,0)),H$1),TREND(INDEX('Set Schedules Here'!1487:1487,1,MATCH(H$1,'Set Schedules Here'!1486:1486,1)):INDEX('Set Schedules Here'!1487:1487,1,MATCH(H$1,'Set Schedules Here'!1486:1486,1)+1),INDEX('Set Schedules Here'!1486:1486,1,MATCH(H$1,'Set Schedules Here'!1486:1486,1)):INDEX('Set Schedules Here'!1486:1486,1,MATCH(H$1,'Set Schedules Here'!1486:1486,1)+1),H$1)),rounding_decimal_places)</f>
        <v>2.9464000000000001E-2</v>
      </c>
      <c r="I744">
        <f>ROUND(IF(I$1=2050,TREND(INDEX('Set Schedules Here'!1487:1487,1,MATCH(I$1,'Set Schedules Here'!1486:1486,0)),INDEX('Set Schedules Here'!1486:1486,1,MATCH(I$1,'Set Schedules Here'!1486:1486,0)),I$1),TREND(INDEX('Set Schedules Here'!1487:1487,1,MATCH(I$1,'Set Schedules Here'!1486:1486,1)):INDEX('Set Schedules Here'!1487:1487,1,MATCH(I$1,'Set Schedules Here'!1486:1486,1)+1),INDEX('Set Schedules Here'!1486:1486,1,MATCH(I$1,'Set Schedules Here'!1486:1486,1)):INDEX('Set Schedules Here'!1486:1486,1,MATCH(I$1,'Set Schedules Here'!1486:1486,1)+1),I$1)),rounding_decimal_places)</f>
        <v>3.8253000000000002E-2</v>
      </c>
      <c r="J744">
        <f>ROUND(IF(J$1=2050,TREND(INDEX('Set Schedules Here'!1487:1487,1,MATCH(J$1,'Set Schedules Here'!1486:1486,0)),INDEX('Set Schedules Here'!1486:1486,1,MATCH(J$1,'Set Schedules Here'!1486:1486,0)),J$1),TREND(INDEX('Set Schedules Here'!1487:1487,1,MATCH(J$1,'Set Schedules Here'!1486:1486,1)):INDEX('Set Schedules Here'!1487:1487,1,MATCH(J$1,'Set Schedules Here'!1486:1486,1)+1),INDEX('Set Schedules Here'!1486:1486,1,MATCH(J$1,'Set Schedules Here'!1486:1486,1)):INDEX('Set Schedules Here'!1486:1486,1,MATCH(J$1,'Set Schedules Here'!1486:1486,1)+1),J$1)),rounding_decimal_places)</f>
        <v>4.9532E-2</v>
      </c>
      <c r="K744">
        <f>ROUND(IF(K$1=2050,TREND(INDEX('Set Schedules Here'!1487:1487,1,MATCH(K$1,'Set Schedules Here'!1486:1486,0)),INDEX('Set Schedules Here'!1486:1486,1,MATCH(K$1,'Set Schedules Here'!1486:1486,0)),K$1),TREND(INDEX('Set Schedules Here'!1487:1487,1,MATCH(K$1,'Set Schedules Here'!1486:1486,1)):INDEX('Set Schedules Here'!1487:1487,1,MATCH(K$1,'Set Schedules Here'!1486:1486,1)+1),INDEX('Set Schedules Here'!1486:1486,1,MATCH(K$1,'Set Schedules Here'!1486:1486,1)):INDEX('Set Schedules Here'!1486:1486,1,MATCH(K$1,'Set Schedules Here'!1486:1486,1)+1),K$1)),rounding_decimal_places)</f>
        <v>6.3918000000000003E-2</v>
      </c>
      <c r="L744">
        <f>ROUND(IF(L$1=2050,TREND(INDEX('Set Schedules Here'!1487:1487,1,MATCH(L$1,'Set Schedules Here'!1486:1486,0)),INDEX('Set Schedules Here'!1486:1486,1,MATCH(L$1,'Set Schedules Here'!1486:1486,0)),L$1),TREND(INDEX('Set Schedules Here'!1487:1487,1,MATCH(L$1,'Set Schedules Here'!1486:1486,1)):INDEX('Set Schedules Here'!1487:1487,1,MATCH(L$1,'Set Schedules Here'!1486:1486,1)+1),INDEX('Set Schedules Here'!1486:1486,1,MATCH(L$1,'Set Schedules Here'!1486:1486,1)):INDEX('Set Schedules Here'!1486:1486,1,MATCH(L$1,'Set Schedules Here'!1486:1486,1)+1),L$1)),rounding_decimal_places)</f>
        <v>8.2127000000000006E-2</v>
      </c>
      <c r="M744">
        <f>ROUND(IF(M$1=2050,TREND(INDEX('Set Schedules Here'!1487:1487,1,MATCH(M$1,'Set Schedules Here'!1486:1486,0)),INDEX('Set Schedules Here'!1486:1486,1,MATCH(M$1,'Set Schedules Here'!1486:1486,0)),M$1),TREND(INDEX('Set Schedules Here'!1487:1487,1,MATCH(M$1,'Set Schedules Here'!1486:1486,1)):INDEX('Set Schedules Here'!1487:1487,1,MATCH(M$1,'Set Schedules Here'!1486:1486,1)+1),INDEX('Set Schedules Here'!1486:1486,1,MATCH(M$1,'Set Schedules Here'!1486:1486,1)):INDEX('Set Schedules Here'!1486:1486,1,MATCH(M$1,'Set Schedules Here'!1486:1486,1)+1),M$1)),rounding_decimal_places)</f>
        <v>0.104951</v>
      </c>
      <c r="N744">
        <f>ROUND(IF(N$1=2050,TREND(INDEX('Set Schedules Here'!1487:1487,1,MATCH(N$1,'Set Schedules Here'!1486:1486,0)),INDEX('Set Schedules Here'!1486:1486,1,MATCH(N$1,'Set Schedules Here'!1486:1486,0)),N$1),TREND(INDEX('Set Schedules Here'!1487:1487,1,MATCH(N$1,'Set Schedules Here'!1486:1486,1)):INDEX('Set Schedules Here'!1487:1487,1,MATCH(N$1,'Set Schedules Here'!1486:1486,1)+1),INDEX('Set Schedules Here'!1486:1486,1,MATCH(N$1,'Set Schedules Here'!1486:1486,1)):INDEX('Set Schedules Here'!1486:1486,1,MATCH(N$1,'Set Schedules Here'!1486:1486,1)+1),N$1)),rounding_decimal_places)</f>
        <v>0.133213</v>
      </c>
      <c r="O744">
        <f>ROUND(IF(O$1=2050,TREND(INDEX('Set Schedules Here'!1487:1487,1,MATCH(O$1,'Set Schedules Here'!1486:1486,0)),INDEX('Set Schedules Here'!1486:1486,1,MATCH(O$1,'Set Schedules Here'!1486:1486,0)),O$1),TREND(INDEX('Set Schedules Here'!1487:1487,1,MATCH(O$1,'Set Schedules Here'!1486:1486,1)):INDEX('Set Schedules Here'!1487:1487,1,MATCH(O$1,'Set Schedules Here'!1486:1486,1)+1),INDEX('Set Schedules Here'!1486:1486,1,MATCH(O$1,'Set Schedules Here'!1486:1486,1)):INDEX('Set Schedules Here'!1486:1486,1,MATCH(O$1,'Set Schedules Here'!1486:1486,1)+1),O$1)),rounding_decimal_places)</f>
        <v>0.167683</v>
      </c>
      <c r="P744">
        <f>ROUND(IF(P$1=2050,TREND(INDEX('Set Schedules Here'!1487:1487,1,MATCH(P$1,'Set Schedules Here'!1486:1486,0)),INDEX('Set Schedules Here'!1486:1486,1,MATCH(P$1,'Set Schedules Here'!1486:1486,0)),P$1),TREND(INDEX('Set Schedules Here'!1487:1487,1,MATCH(P$1,'Set Schedules Here'!1486:1486,1)):INDEX('Set Schedules Here'!1487:1487,1,MATCH(P$1,'Set Schedules Here'!1486:1486,1)+1),INDEX('Set Schedules Here'!1486:1486,1,MATCH(P$1,'Set Schedules Here'!1486:1486,1)):INDEX('Set Schedules Here'!1486:1486,1,MATCH(P$1,'Set Schedules Here'!1486:1486,1)+1),P$1)),rounding_decimal_places)</f>
        <v>0.208958</v>
      </c>
      <c r="Q744">
        <f>ROUND(IF(Q$1=2050,TREND(INDEX('Set Schedules Here'!1487:1487,1,MATCH(Q$1,'Set Schedules Here'!1486:1486,0)),INDEX('Set Schedules Here'!1486:1486,1,MATCH(Q$1,'Set Schedules Here'!1486:1486,0)),Q$1),TREND(INDEX('Set Schedules Here'!1487:1487,1,MATCH(Q$1,'Set Schedules Here'!1486:1486,1)):INDEX('Set Schedules Here'!1487:1487,1,MATCH(Q$1,'Set Schedules Here'!1486:1486,1)+1),INDEX('Set Schedules Here'!1486:1486,1,MATCH(Q$1,'Set Schedules Here'!1486:1486,1)):INDEX('Set Schedules Here'!1486:1486,1,MATCH(Q$1,'Set Schedules Here'!1486:1486,1)+1),Q$1)),rounding_decimal_places)</f>
        <v>0.25730900000000001</v>
      </c>
      <c r="R744">
        <f>ROUND(IF(R$1=2050,TREND(INDEX('Set Schedules Here'!1487:1487,1,MATCH(R$1,'Set Schedules Here'!1486:1486,0)),INDEX('Set Schedules Here'!1486:1486,1,MATCH(R$1,'Set Schedules Here'!1486:1486,0)),R$1),TREND(INDEX('Set Schedules Here'!1487:1487,1,MATCH(R$1,'Set Schedules Here'!1486:1486,1)):INDEX('Set Schedules Here'!1487:1487,1,MATCH(R$1,'Set Schedules Here'!1486:1486,1)+1),INDEX('Set Schedules Here'!1486:1486,1,MATCH(R$1,'Set Schedules Here'!1486:1486,1)):INDEX('Set Schedules Here'!1486:1486,1,MATCH(R$1,'Set Schedules Here'!1486:1486,1)+1),R$1)),rounding_decimal_places)</f>
        <v>0.31250899999999998</v>
      </c>
      <c r="S744">
        <f>ROUND(IF(S$1=2050,TREND(INDEX('Set Schedules Here'!1487:1487,1,MATCH(S$1,'Set Schedules Here'!1486:1486,0)),INDEX('Set Schedules Here'!1486:1486,1,MATCH(S$1,'Set Schedules Here'!1486:1486,0)),S$1),TREND(INDEX('Set Schedules Here'!1487:1487,1,MATCH(S$1,'Set Schedules Here'!1486:1486,1)):INDEX('Set Schedules Here'!1487:1487,1,MATCH(S$1,'Set Schedules Here'!1486:1486,1)+1),INDEX('Set Schedules Here'!1486:1486,1,MATCH(S$1,'Set Schedules Here'!1486:1486,1)):INDEX('Set Schedules Here'!1486:1486,1,MATCH(S$1,'Set Schedules Here'!1486:1486,1)+1),S$1)),rounding_decimal_places)</f>
        <v>0.37370999999999999</v>
      </c>
      <c r="T744">
        <f>ROUND(IF(T$1=2050,TREND(INDEX('Set Schedules Here'!1487:1487,1,MATCH(T$1,'Set Schedules Here'!1486:1486,0)),INDEX('Set Schedules Here'!1486:1486,1,MATCH(T$1,'Set Schedules Here'!1486:1486,0)),T$1),TREND(INDEX('Set Schedules Here'!1487:1487,1,MATCH(T$1,'Set Schedules Here'!1486:1486,1)):INDEX('Set Schedules Here'!1487:1487,1,MATCH(T$1,'Set Schedules Here'!1486:1486,1)+1),INDEX('Set Schedules Here'!1486:1486,1,MATCH(T$1,'Set Schedules Here'!1486:1486,1)):INDEX('Set Schedules Here'!1486:1486,1,MATCH(T$1,'Set Schedules Here'!1486:1486,1)+1),T$1)),rounding_decimal_places)</f>
        <v>0.43940099999999999</v>
      </c>
      <c r="U744">
        <f>ROUND(IF(U$1=2050,TREND(INDEX('Set Schedules Here'!1487:1487,1,MATCH(U$1,'Set Schedules Here'!1486:1486,0)),INDEX('Set Schedules Here'!1486:1486,1,MATCH(U$1,'Set Schedules Here'!1486:1486,0)),U$1),TREND(INDEX('Set Schedules Here'!1487:1487,1,MATCH(U$1,'Set Schedules Here'!1486:1486,1)):INDEX('Set Schedules Here'!1487:1487,1,MATCH(U$1,'Set Schedules Here'!1486:1486,1)+1),INDEX('Set Schedules Here'!1486:1486,1,MATCH(U$1,'Set Schedules Here'!1486:1486,1)):INDEX('Set Schedules Here'!1486:1486,1,MATCH(U$1,'Set Schedules Here'!1486:1486,1)+1),U$1)),rounding_decimal_places)</f>
        <v>0.50749999999999995</v>
      </c>
      <c r="V744">
        <f>ROUND(IF(V$1=2050,TREND(INDEX('Set Schedules Here'!1487:1487,1,MATCH(V$1,'Set Schedules Here'!1486:1486,0)),INDEX('Set Schedules Here'!1486:1486,1,MATCH(V$1,'Set Schedules Here'!1486:1486,0)),V$1),TREND(INDEX('Set Schedules Here'!1487:1487,1,MATCH(V$1,'Set Schedules Here'!1486:1486,1)):INDEX('Set Schedules Here'!1487:1487,1,MATCH(V$1,'Set Schedules Here'!1486:1486,1)+1),INDEX('Set Schedules Here'!1486:1486,1,MATCH(V$1,'Set Schedules Here'!1486:1486,1)):INDEX('Set Schedules Here'!1486:1486,1,MATCH(V$1,'Set Schedules Here'!1486:1486,1)+1),V$1)),rounding_decimal_places)</f>
        <v>0.57559899999999997</v>
      </c>
      <c r="W744">
        <f>ROUND(IF(W$1=2050,TREND(INDEX('Set Schedules Here'!1487:1487,1,MATCH(W$1,'Set Schedules Here'!1486:1486,0)),INDEX('Set Schedules Here'!1486:1486,1,MATCH(W$1,'Set Schedules Here'!1486:1486,0)),W$1),TREND(INDEX('Set Schedules Here'!1487:1487,1,MATCH(W$1,'Set Schedules Here'!1486:1486,1)):INDEX('Set Schedules Here'!1487:1487,1,MATCH(W$1,'Set Schedules Here'!1486:1486,1)+1),INDEX('Set Schedules Here'!1486:1486,1,MATCH(W$1,'Set Schedules Here'!1486:1486,1)):INDEX('Set Schedules Here'!1486:1486,1,MATCH(W$1,'Set Schedules Here'!1486:1486,1)+1),W$1)),rounding_decimal_places)</f>
        <v>0.64129000000000003</v>
      </c>
      <c r="X744">
        <f>ROUND(IF(X$1=2050,TREND(INDEX('Set Schedules Here'!1487:1487,1,MATCH(X$1,'Set Schedules Here'!1486:1486,0)),INDEX('Set Schedules Here'!1486:1486,1,MATCH(X$1,'Set Schedules Here'!1486:1486,0)),X$1),TREND(INDEX('Set Schedules Here'!1487:1487,1,MATCH(X$1,'Set Schedules Here'!1486:1486,1)):INDEX('Set Schedules Here'!1487:1487,1,MATCH(X$1,'Set Schedules Here'!1486:1486,1)+1),INDEX('Set Schedules Here'!1486:1486,1,MATCH(X$1,'Set Schedules Here'!1486:1486,1)):INDEX('Set Schedules Here'!1486:1486,1,MATCH(X$1,'Set Schedules Here'!1486:1486,1)+1),X$1)),rounding_decimal_places)</f>
        <v>0.70249099999999998</v>
      </c>
      <c r="Y744">
        <f>ROUND(IF(Y$1=2050,TREND(INDEX('Set Schedules Here'!1487:1487,1,MATCH(Y$1,'Set Schedules Here'!1486:1486,0)),INDEX('Set Schedules Here'!1486:1486,1,MATCH(Y$1,'Set Schedules Here'!1486:1486,0)),Y$1),TREND(INDEX('Set Schedules Here'!1487:1487,1,MATCH(Y$1,'Set Schedules Here'!1486:1486,1)):INDEX('Set Schedules Here'!1487:1487,1,MATCH(Y$1,'Set Schedules Here'!1486:1486,1)+1),INDEX('Set Schedules Here'!1486:1486,1,MATCH(Y$1,'Set Schedules Here'!1486:1486,1)):INDEX('Set Schedules Here'!1486:1486,1,MATCH(Y$1,'Set Schedules Here'!1486:1486,1)+1),Y$1)),rounding_decimal_places)</f>
        <v>0.757691</v>
      </c>
      <c r="Z744">
        <f>ROUND(IF(Z$1=2050,TREND(INDEX('Set Schedules Here'!1487:1487,1,MATCH(Z$1,'Set Schedules Here'!1486:1486,0)),INDEX('Set Schedules Here'!1486:1486,1,MATCH(Z$1,'Set Schedules Here'!1486:1486,0)),Z$1),TREND(INDEX('Set Schedules Here'!1487:1487,1,MATCH(Z$1,'Set Schedules Here'!1486:1486,1)):INDEX('Set Schedules Here'!1487:1487,1,MATCH(Z$1,'Set Schedules Here'!1486:1486,1)+1),INDEX('Set Schedules Here'!1486:1486,1,MATCH(Z$1,'Set Schedules Here'!1486:1486,1)):INDEX('Set Schedules Here'!1486:1486,1,MATCH(Z$1,'Set Schedules Here'!1486:1486,1)+1),Z$1)),rounding_decimal_places)</f>
        <v>0.80604200000000004</v>
      </c>
      <c r="AA744">
        <f>ROUND(IF(AA$1=2050,TREND(INDEX('Set Schedules Here'!1487:1487,1,MATCH(AA$1,'Set Schedules Here'!1486:1486,0)),INDEX('Set Schedules Here'!1486:1486,1,MATCH(AA$1,'Set Schedules Here'!1486:1486,0)),AA$1),TREND(INDEX('Set Schedules Here'!1487:1487,1,MATCH(AA$1,'Set Schedules Here'!1486:1486,1)):INDEX('Set Schedules Here'!1487:1487,1,MATCH(AA$1,'Set Schedules Here'!1486:1486,1)+1),INDEX('Set Schedules Here'!1486:1486,1,MATCH(AA$1,'Set Schedules Here'!1486:1486,1)):INDEX('Set Schedules Here'!1486:1486,1,MATCH(AA$1,'Set Schedules Here'!1486:1486,1)+1),AA$1)),rounding_decimal_places)</f>
        <v>0.84731699999999999</v>
      </c>
      <c r="AB744">
        <f>ROUND(IF(AB$1=2050,TREND(INDEX('Set Schedules Here'!1487:1487,1,MATCH(AB$1,'Set Schedules Here'!1486:1486,0)),INDEX('Set Schedules Here'!1486:1486,1,MATCH(AB$1,'Set Schedules Here'!1486:1486,0)),AB$1),TREND(INDEX('Set Schedules Here'!1487:1487,1,MATCH(AB$1,'Set Schedules Here'!1486:1486,1)):INDEX('Set Schedules Here'!1487:1487,1,MATCH(AB$1,'Set Schedules Here'!1486:1486,1)+1),INDEX('Set Schedules Here'!1486:1486,1,MATCH(AB$1,'Set Schedules Here'!1486:1486,1)):INDEX('Set Schedules Here'!1486:1486,1,MATCH(AB$1,'Set Schedules Here'!1486:1486,1)+1),AB$1)),rounding_decimal_places)</f>
        <v>0.88178699999999999</v>
      </c>
      <c r="AC744">
        <f>ROUND(IF(AC$1=2050,TREND(INDEX('Set Schedules Here'!1487:1487,1,MATCH(AC$1,'Set Schedules Here'!1486:1486,0)),INDEX('Set Schedules Here'!1486:1486,1,MATCH(AC$1,'Set Schedules Here'!1486:1486,0)),AC$1),TREND(INDEX('Set Schedules Here'!1487:1487,1,MATCH(AC$1,'Set Schedules Here'!1486:1486,1)):INDEX('Set Schedules Here'!1487:1487,1,MATCH(AC$1,'Set Schedules Here'!1486:1486,1)+1),INDEX('Set Schedules Here'!1486:1486,1,MATCH(AC$1,'Set Schedules Here'!1486:1486,1)):INDEX('Set Schedules Here'!1486:1486,1,MATCH(AC$1,'Set Schedules Here'!1486:1486,1)+1),AC$1)),rounding_decimal_places)</f>
        <v>0.910049</v>
      </c>
      <c r="AD744">
        <f>ROUND(IF(AD$1=2050,TREND(INDEX('Set Schedules Here'!1487:1487,1,MATCH(AD$1,'Set Schedules Here'!1486:1486,0)),INDEX('Set Schedules Here'!1486:1486,1,MATCH(AD$1,'Set Schedules Here'!1486:1486,0)),AD$1),TREND(INDEX('Set Schedules Here'!1487:1487,1,MATCH(AD$1,'Set Schedules Here'!1486:1486,1)):INDEX('Set Schedules Here'!1487:1487,1,MATCH(AD$1,'Set Schedules Here'!1486:1486,1)+1),INDEX('Set Schedules Here'!1486:1486,1,MATCH(AD$1,'Set Schedules Here'!1486:1486,1)):INDEX('Set Schedules Here'!1486:1486,1,MATCH(AD$1,'Set Schedules Here'!1486:1486,1)+1),AD$1)),rounding_decimal_places)</f>
        <v>0.93287299999999995</v>
      </c>
      <c r="AE744">
        <f>ROUND(IF(AE$1=2050,TREND(INDEX('Set Schedules Here'!1487:1487,1,MATCH(AE$1,'Set Schedules Here'!1486:1486,0)),INDEX('Set Schedules Here'!1486:1486,1,MATCH(AE$1,'Set Schedules Here'!1486:1486,0)),AE$1),TREND(INDEX('Set Schedules Here'!1487:1487,1,MATCH(AE$1,'Set Schedules Here'!1486:1486,1)):INDEX('Set Schedules Here'!1487:1487,1,MATCH(AE$1,'Set Schedules Here'!1486:1486,1)+1),INDEX('Set Schedules Here'!1486:1486,1,MATCH(AE$1,'Set Schedules Here'!1486:1486,1)):INDEX('Set Schedules Here'!1486:1486,1,MATCH(AE$1,'Set Schedules Here'!1486:1486,1)+1),AE$1)),rounding_decimal_places)</f>
        <v>0.95108199999999998</v>
      </c>
      <c r="AF744">
        <f>ROUND(IF(AF$1=2050,TREND(INDEX('Set Schedules Here'!1487:1487,1,MATCH(AF$1,'Set Schedules Here'!1486:1486,0)),INDEX('Set Schedules Here'!1486:1486,1,MATCH(AF$1,'Set Schedules Here'!1486:1486,0)),AF$1),TREND(INDEX('Set Schedules Here'!1487:1487,1,MATCH(AF$1,'Set Schedules Here'!1486:1486,1)):INDEX('Set Schedules Here'!1487:1487,1,MATCH(AF$1,'Set Schedules Here'!1486:1486,1)+1),INDEX('Set Schedules Here'!1486:1486,1,MATCH(AF$1,'Set Schedules Here'!1486:1486,1)):INDEX('Set Schedules Here'!1486:1486,1,MATCH(AF$1,'Set Schedules Here'!1486:1486,1)+1),AF$1)),rounding_decimal_places)</f>
        <v>0.96546799999999999</v>
      </c>
      <c r="AG744">
        <f>ROUND(IF(AG$1=2050,TREND(INDEX('Set Schedules Here'!1487:1487,1,MATCH(AG$1,'Set Schedules Here'!1486:1486,0)),INDEX('Set Schedules Here'!1486:1486,1,MATCH(AG$1,'Set Schedules Here'!1486:1486,0)),AG$1),TREND(INDEX('Set Schedules Here'!1487:1487,1,MATCH(AG$1,'Set Schedules Here'!1486:1486,1)):INDEX('Set Schedules Here'!1487:1487,1,MATCH(AG$1,'Set Schedules Here'!1486:1486,1)+1),INDEX('Set Schedules Here'!1486:1486,1,MATCH(AG$1,'Set Schedules Here'!1486:1486,1)):INDEX('Set Schedules Here'!1486:1486,1,MATCH(AG$1,'Set Schedules Here'!1486:1486,1)+1),AG$1)),rounding_decimal_places)</f>
        <v>0.97674700000000003</v>
      </c>
      <c r="AH744">
        <f>ROUND(IF(AH$1=2050,TREND(INDEX('Set Schedules Here'!1487:1487,1,MATCH(AH$1,'Set Schedules Here'!1486:1486,0)),INDEX('Set Schedules Here'!1486:1486,1,MATCH(AH$1,'Set Schedules Here'!1486:1486,0)),AH$1),TREND(INDEX('Set Schedules Here'!1487:1487,1,MATCH(AH$1,'Set Schedules Here'!1486:1486,1)):INDEX('Set Schedules Here'!1487:1487,1,MATCH(AH$1,'Set Schedules Here'!1486:1486,1)+1),INDEX('Set Schedules Here'!1486:1486,1,MATCH(AH$1,'Set Schedules Here'!1486:1486,1)):INDEX('Set Schedules Here'!1486:1486,1,MATCH(AH$1,'Set Schedules Here'!1486:1486,1)+1),AH$1)),rounding_decimal_places)</f>
        <v>0.98553599999999997</v>
      </c>
      <c r="AI744">
        <f>ROUND(IF(AI$1=2050,TREND(INDEX('Set Schedules Here'!1487:1487,1,MATCH(AI$1,'Set Schedules Here'!1486:1486,0)),INDEX('Set Schedules Here'!1486:1486,1,MATCH(AI$1,'Set Schedules Here'!1486:1486,0)),AI$1),TREND(INDEX('Set Schedules Here'!1487:1487,1,MATCH(AI$1,'Set Schedules Here'!1486:1486,1)):INDEX('Set Schedules Here'!1487:1487,1,MATCH(AI$1,'Set Schedules Here'!1486:1486,1)+1),INDEX('Set Schedules Here'!1486:1486,1,MATCH(AI$1,'Set Schedules Here'!1486:1486,1)):INDEX('Set Schedules Here'!1486:1486,1,MATCH(AI$1,'Set Schedules Here'!1486:1486,1)+1),AI$1)),rounding_decimal_places)</f>
        <v>0.99235200000000001</v>
      </c>
      <c r="AJ744">
        <f>ROUND(IF(AJ$1=2050,TREND(INDEX('Set Schedules Here'!1487:1487,1,MATCH(AJ$1,'Set Schedules Here'!1486:1486,0)),INDEX('Set Schedules Here'!1486:1486,1,MATCH(AJ$1,'Set Schedules Here'!1486:1486,0)),AJ$1),TREND(INDEX('Set Schedules Here'!1487:1487,1,MATCH(AJ$1,'Set Schedules Here'!1486:1486,1)):INDEX('Set Schedules Here'!1487:1487,1,MATCH(AJ$1,'Set Schedules Here'!1486:1486,1)+1),INDEX('Set Schedules Here'!1486:1486,1,MATCH(AJ$1,'Set Schedules Here'!1486:1486,1)):INDEX('Set Schedules Here'!1486:1486,1,MATCH(AJ$1,'Set Schedules Here'!1486:1486,1)+1),AJ$1)),rounding_decimal_places)</f>
        <v>0.99761900000000003</v>
      </c>
    </row>
    <row r="745" spans="1:36" x14ac:dyDescent="0.45">
      <c r="A745" s="12" t="str">
        <f>'Set Schedules Here'!A1488</f>
        <v>RnD electricity capital cost reduction</v>
      </c>
      <c r="B745" s="12" t="str">
        <f>IF(ISBLANK('Set Schedules Here'!C1488),"",'Set Schedules Here'!C1488)</f>
        <v>municipal solid waste es</v>
      </c>
      <c r="C745" s="12" t="str">
        <f>IF(ISBLANK('Set Schedules Here'!D1488),"",'Set Schedules Here'!D1488)</f>
        <v/>
      </c>
      <c r="D745" s="21" t="str">
        <f>IF(ISBLANK('Set Schedules Here'!E1488),"",'Set Schedules Here'!E1488)</f>
        <v/>
      </c>
      <c r="E745">
        <f>ROUND(IF(E$1=2050,TREND(INDEX('Set Schedules Here'!1489:1489,1,MATCH(E$1,'Set Schedules Here'!1488:1488,0)),INDEX('Set Schedules Here'!1488:1488,1,MATCH(E$1,'Set Schedules Here'!1488:1488,0)),E$1),TREND(INDEX('Set Schedules Here'!1489:1489,1,MATCH(E$1,'Set Schedules Here'!1488:1488,1)):INDEX('Set Schedules Here'!1489:1489,1,MATCH(E$1,'Set Schedules Here'!1488:1488,1)+1),INDEX('Set Schedules Here'!1488:1488,1,MATCH(E$1,'Set Schedules Here'!1488:1488,1)):INDEX('Set Schedules Here'!1488:1488,1,MATCH(E$1,'Set Schedules Here'!1488:1488,1)+1),E$1)),rounding_decimal_places)</f>
        <v>0</v>
      </c>
      <c r="F745">
        <f>ROUND(IF(F$1=2050,TREND(INDEX('Set Schedules Here'!1489:1489,1,MATCH(F$1,'Set Schedules Here'!1488:1488,0)),INDEX('Set Schedules Here'!1488:1488,1,MATCH(F$1,'Set Schedules Here'!1488:1488,0)),F$1),TREND(INDEX('Set Schedules Here'!1489:1489,1,MATCH(F$1,'Set Schedules Here'!1488:1488,1)):INDEX('Set Schedules Here'!1489:1489,1,MATCH(F$1,'Set Schedules Here'!1488:1488,1)+1),INDEX('Set Schedules Here'!1488:1488,1,MATCH(F$1,'Set Schedules Here'!1488:1488,1)):INDEX('Set Schedules Here'!1488:1488,1,MATCH(F$1,'Set Schedules Here'!1488:1488,1)+1),F$1)),rounding_decimal_places)</f>
        <v>0</v>
      </c>
      <c r="G745">
        <f>ROUND(IF(G$1=2050,TREND(INDEX('Set Schedules Here'!1489:1489,1,MATCH(G$1,'Set Schedules Here'!1488:1488,0)),INDEX('Set Schedules Here'!1488:1488,1,MATCH(G$1,'Set Schedules Here'!1488:1488,0)),G$1),TREND(INDEX('Set Schedules Here'!1489:1489,1,MATCH(G$1,'Set Schedules Here'!1488:1488,1)):INDEX('Set Schedules Here'!1489:1489,1,MATCH(G$1,'Set Schedules Here'!1488:1488,1)+1),INDEX('Set Schedules Here'!1488:1488,1,MATCH(G$1,'Set Schedules Here'!1488:1488,1)):INDEX('Set Schedules Here'!1488:1488,1,MATCH(G$1,'Set Schedules Here'!1488:1488,1)+1),G$1)),rounding_decimal_places)</f>
        <v>2.2648000000000001E-2</v>
      </c>
      <c r="H745">
        <f>ROUND(IF(H$1=2050,TREND(INDEX('Set Schedules Here'!1489:1489,1,MATCH(H$1,'Set Schedules Here'!1488:1488,0)),INDEX('Set Schedules Here'!1488:1488,1,MATCH(H$1,'Set Schedules Here'!1488:1488,0)),H$1),TREND(INDEX('Set Schedules Here'!1489:1489,1,MATCH(H$1,'Set Schedules Here'!1488:1488,1)):INDEX('Set Schedules Here'!1489:1489,1,MATCH(H$1,'Set Schedules Here'!1488:1488,1)+1),INDEX('Set Schedules Here'!1488:1488,1,MATCH(H$1,'Set Schedules Here'!1488:1488,1)):INDEX('Set Schedules Here'!1488:1488,1,MATCH(H$1,'Set Schedules Here'!1488:1488,1)+1),H$1)),rounding_decimal_places)</f>
        <v>2.9464000000000001E-2</v>
      </c>
      <c r="I745">
        <f>ROUND(IF(I$1=2050,TREND(INDEX('Set Schedules Here'!1489:1489,1,MATCH(I$1,'Set Schedules Here'!1488:1488,0)),INDEX('Set Schedules Here'!1488:1488,1,MATCH(I$1,'Set Schedules Here'!1488:1488,0)),I$1),TREND(INDEX('Set Schedules Here'!1489:1489,1,MATCH(I$1,'Set Schedules Here'!1488:1488,1)):INDEX('Set Schedules Here'!1489:1489,1,MATCH(I$1,'Set Schedules Here'!1488:1488,1)+1),INDEX('Set Schedules Here'!1488:1488,1,MATCH(I$1,'Set Schedules Here'!1488:1488,1)):INDEX('Set Schedules Here'!1488:1488,1,MATCH(I$1,'Set Schedules Here'!1488:1488,1)+1),I$1)),rounding_decimal_places)</f>
        <v>3.8253000000000002E-2</v>
      </c>
      <c r="J745">
        <f>ROUND(IF(J$1=2050,TREND(INDEX('Set Schedules Here'!1489:1489,1,MATCH(J$1,'Set Schedules Here'!1488:1488,0)),INDEX('Set Schedules Here'!1488:1488,1,MATCH(J$1,'Set Schedules Here'!1488:1488,0)),J$1),TREND(INDEX('Set Schedules Here'!1489:1489,1,MATCH(J$1,'Set Schedules Here'!1488:1488,1)):INDEX('Set Schedules Here'!1489:1489,1,MATCH(J$1,'Set Schedules Here'!1488:1488,1)+1),INDEX('Set Schedules Here'!1488:1488,1,MATCH(J$1,'Set Schedules Here'!1488:1488,1)):INDEX('Set Schedules Here'!1488:1488,1,MATCH(J$1,'Set Schedules Here'!1488:1488,1)+1),J$1)),rounding_decimal_places)</f>
        <v>4.9532E-2</v>
      </c>
      <c r="K745">
        <f>ROUND(IF(K$1=2050,TREND(INDEX('Set Schedules Here'!1489:1489,1,MATCH(K$1,'Set Schedules Here'!1488:1488,0)),INDEX('Set Schedules Here'!1488:1488,1,MATCH(K$1,'Set Schedules Here'!1488:1488,0)),K$1),TREND(INDEX('Set Schedules Here'!1489:1489,1,MATCH(K$1,'Set Schedules Here'!1488:1488,1)):INDEX('Set Schedules Here'!1489:1489,1,MATCH(K$1,'Set Schedules Here'!1488:1488,1)+1),INDEX('Set Schedules Here'!1488:1488,1,MATCH(K$1,'Set Schedules Here'!1488:1488,1)):INDEX('Set Schedules Here'!1488:1488,1,MATCH(K$1,'Set Schedules Here'!1488:1488,1)+1),K$1)),rounding_decimal_places)</f>
        <v>6.3918000000000003E-2</v>
      </c>
      <c r="L745">
        <f>ROUND(IF(L$1=2050,TREND(INDEX('Set Schedules Here'!1489:1489,1,MATCH(L$1,'Set Schedules Here'!1488:1488,0)),INDEX('Set Schedules Here'!1488:1488,1,MATCH(L$1,'Set Schedules Here'!1488:1488,0)),L$1),TREND(INDEX('Set Schedules Here'!1489:1489,1,MATCH(L$1,'Set Schedules Here'!1488:1488,1)):INDEX('Set Schedules Here'!1489:1489,1,MATCH(L$1,'Set Schedules Here'!1488:1488,1)+1),INDEX('Set Schedules Here'!1488:1488,1,MATCH(L$1,'Set Schedules Here'!1488:1488,1)):INDEX('Set Schedules Here'!1488:1488,1,MATCH(L$1,'Set Schedules Here'!1488:1488,1)+1),L$1)),rounding_decimal_places)</f>
        <v>8.2127000000000006E-2</v>
      </c>
      <c r="M745">
        <f>ROUND(IF(M$1=2050,TREND(INDEX('Set Schedules Here'!1489:1489,1,MATCH(M$1,'Set Schedules Here'!1488:1488,0)),INDEX('Set Schedules Here'!1488:1488,1,MATCH(M$1,'Set Schedules Here'!1488:1488,0)),M$1),TREND(INDEX('Set Schedules Here'!1489:1489,1,MATCH(M$1,'Set Schedules Here'!1488:1488,1)):INDEX('Set Schedules Here'!1489:1489,1,MATCH(M$1,'Set Schedules Here'!1488:1488,1)+1),INDEX('Set Schedules Here'!1488:1488,1,MATCH(M$1,'Set Schedules Here'!1488:1488,1)):INDEX('Set Schedules Here'!1488:1488,1,MATCH(M$1,'Set Schedules Here'!1488:1488,1)+1),M$1)),rounding_decimal_places)</f>
        <v>0.104951</v>
      </c>
      <c r="N745">
        <f>ROUND(IF(N$1=2050,TREND(INDEX('Set Schedules Here'!1489:1489,1,MATCH(N$1,'Set Schedules Here'!1488:1488,0)),INDEX('Set Schedules Here'!1488:1488,1,MATCH(N$1,'Set Schedules Here'!1488:1488,0)),N$1),TREND(INDEX('Set Schedules Here'!1489:1489,1,MATCH(N$1,'Set Schedules Here'!1488:1488,1)):INDEX('Set Schedules Here'!1489:1489,1,MATCH(N$1,'Set Schedules Here'!1488:1488,1)+1),INDEX('Set Schedules Here'!1488:1488,1,MATCH(N$1,'Set Schedules Here'!1488:1488,1)):INDEX('Set Schedules Here'!1488:1488,1,MATCH(N$1,'Set Schedules Here'!1488:1488,1)+1),N$1)),rounding_decimal_places)</f>
        <v>0.133213</v>
      </c>
      <c r="O745">
        <f>ROUND(IF(O$1=2050,TREND(INDEX('Set Schedules Here'!1489:1489,1,MATCH(O$1,'Set Schedules Here'!1488:1488,0)),INDEX('Set Schedules Here'!1488:1488,1,MATCH(O$1,'Set Schedules Here'!1488:1488,0)),O$1),TREND(INDEX('Set Schedules Here'!1489:1489,1,MATCH(O$1,'Set Schedules Here'!1488:1488,1)):INDEX('Set Schedules Here'!1489:1489,1,MATCH(O$1,'Set Schedules Here'!1488:1488,1)+1),INDEX('Set Schedules Here'!1488:1488,1,MATCH(O$1,'Set Schedules Here'!1488:1488,1)):INDEX('Set Schedules Here'!1488:1488,1,MATCH(O$1,'Set Schedules Here'!1488:1488,1)+1),O$1)),rounding_decimal_places)</f>
        <v>0.167683</v>
      </c>
      <c r="P745">
        <f>ROUND(IF(P$1=2050,TREND(INDEX('Set Schedules Here'!1489:1489,1,MATCH(P$1,'Set Schedules Here'!1488:1488,0)),INDEX('Set Schedules Here'!1488:1488,1,MATCH(P$1,'Set Schedules Here'!1488:1488,0)),P$1),TREND(INDEX('Set Schedules Here'!1489:1489,1,MATCH(P$1,'Set Schedules Here'!1488:1488,1)):INDEX('Set Schedules Here'!1489:1489,1,MATCH(P$1,'Set Schedules Here'!1488:1488,1)+1),INDEX('Set Schedules Here'!1488:1488,1,MATCH(P$1,'Set Schedules Here'!1488:1488,1)):INDEX('Set Schedules Here'!1488:1488,1,MATCH(P$1,'Set Schedules Here'!1488:1488,1)+1),P$1)),rounding_decimal_places)</f>
        <v>0.208958</v>
      </c>
      <c r="Q745">
        <f>ROUND(IF(Q$1=2050,TREND(INDEX('Set Schedules Here'!1489:1489,1,MATCH(Q$1,'Set Schedules Here'!1488:1488,0)),INDEX('Set Schedules Here'!1488:1488,1,MATCH(Q$1,'Set Schedules Here'!1488:1488,0)),Q$1),TREND(INDEX('Set Schedules Here'!1489:1489,1,MATCH(Q$1,'Set Schedules Here'!1488:1488,1)):INDEX('Set Schedules Here'!1489:1489,1,MATCH(Q$1,'Set Schedules Here'!1488:1488,1)+1),INDEX('Set Schedules Here'!1488:1488,1,MATCH(Q$1,'Set Schedules Here'!1488:1488,1)):INDEX('Set Schedules Here'!1488:1488,1,MATCH(Q$1,'Set Schedules Here'!1488:1488,1)+1),Q$1)),rounding_decimal_places)</f>
        <v>0.25730900000000001</v>
      </c>
      <c r="R745">
        <f>ROUND(IF(R$1=2050,TREND(INDEX('Set Schedules Here'!1489:1489,1,MATCH(R$1,'Set Schedules Here'!1488:1488,0)),INDEX('Set Schedules Here'!1488:1488,1,MATCH(R$1,'Set Schedules Here'!1488:1488,0)),R$1),TREND(INDEX('Set Schedules Here'!1489:1489,1,MATCH(R$1,'Set Schedules Here'!1488:1488,1)):INDEX('Set Schedules Here'!1489:1489,1,MATCH(R$1,'Set Schedules Here'!1488:1488,1)+1),INDEX('Set Schedules Here'!1488:1488,1,MATCH(R$1,'Set Schedules Here'!1488:1488,1)):INDEX('Set Schedules Here'!1488:1488,1,MATCH(R$1,'Set Schedules Here'!1488:1488,1)+1),R$1)),rounding_decimal_places)</f>
        <v>0.31250899999999998</v>
      </c>
      <c r="S745">
        <f>ROUND(IF(S$1=2050,TREND(INDEX('Set Schedules Here'!1489:1489,1,MATCH(S$1,'Set Schedules Here'!1488:1488,0)),INDEX('Set Schedules Here'!1488:1488,1,MATCH(S$1,'Set Schedules Here'!1488:1488,0)),S$1),TREND(INDEX('Set Schedules Here'!1489:1489,1,MATCH(S$1,'Set Schedules Here'!1488:1488,1)):INDEX('Set Schedules Here'!1489:1489,1,MATCH(S$1,'Set Schedules Here'!1488:1488,1)+1),INDEX('Set Schedules Here'!1488:1488,1,MATCH(S$1,'Set Schedules Here'!1488:1488,1)):INDEX('Set Schedules Here'!1488:1488,1,MATCH(S$1,'Set Schedules Here'!1488:1488,1)+1),S$1)),rounding_decimal_places)</f>
        <v>0.37370999999999999</v>
      </c>
      <c r="T745">
        <f>ROUND(IF(T$1=2050,TREND(INDEX('Set Schedules Here'!1489:1489,1,MATCH(T$1,'Set Schedules Here'!1488:1488,0)),INDEX('Set Schedules Here'!1488:1488,1,MATCH(T$1,'Set Schedules Here'!1488:1488,0)),T$1),TREND(INDEX('Set Schedules Here'!1489:1489,1,MATCH(T$1,'Set Schedules Here'!1488:1488,1)):INDEX('Set Schedules Here'!1489:1489,1,MATCH(T$1,'Set Schedules Here'!1488:1488,1)+1),INDEX('Set Schedules Here'!1488:1488,1,MATCH(T$1,'Set Schedules Here'!1488:1488,1)):INDEX('Set Schedules Here'!1488:1488,1,MATCH(T$1,'Set Schedules Here'!1488:1488,1)+1),T$1)),rounding_decimal_places)</f>
        <v>0.43940099999999999</v>
      </c>
      <c r="U745">
        <f>ROUND(IF(U$1=2050,TREND(INDEX('Set Schedules Here'!1489:1489,1,MATCH(U$1,'Set Schedules Here'!1488:1488,0)),INDEX('Set Schedules Here'!1488:1488,1,MATCH(U$1,'Set Schedules Here'!1488:1488,0)),U$1),TREND(INDEX('Set Schedules Here'!1489:1489,1,MATCH(U$1,'Set Schedules Here'!1488:1488,1)):INDEX('Set Schedules Here'!1489:1489,1,MATCH(U$1,'Set Schedules Here'!1488:1488,1)+1),INDEX('Set Schedules Here'!1488:1488,1,MATCH(U$1,'Set Schedules Here'!1488:1488,1)):INDEX('Set Schedules Here'!1488:1488,1,MATCH(U$1,'Set Schedules Here'!1488:1488,1)+1),U$1)),rounding_decimal_places)</f>
        <v>0.50749999999999995</v>
      </c>
      <c r="V745">
        <f>ROUND(IF(V$1=2050,TREND(INDEX('Set Schedules Here'!1489:1489,1,MATCH(V$1,'Set Schedules Here'!1488:1488,0)),INDEX('Set Schedules Here'!1488:1488,1,MATCH(V$1,'Set Schedules Here'!1488:1488,0)),V$1),TREND(INDEX('Set Schedules Here'!1489:1489,1,MATCH(V$1,'Set Schedules Here'!1488:1488,1)):INDEX('Set Schedules Here'!1489:1489,1,MATCH(V$1,'Set Schedules Here'!1488:1488,1)+1),INDEX('Set Schedules Here'!1488:1488,1,MATCH(V$1,'Set Schedules Here'!1488:1488,1)):INDEX('Set Schedules Here'!1488:1488,1,MATCH(V$1,'Set Schedules Here'!1488:1488,1)+1),V$1)),rounding_decimal_places)</f>
        <v>0.57559899999999997</v>
      </c>
      <c r="W745">
        <f>ROUND(IF(W$1=2050,TREND(INDEX('Set Schedules Here'!1489:1489,1,MATCH(W$1,'Set Schedules Here'!1488:1488,0)),INDEX('Set Schedules Here'!1488:1488,1,MATCH(W$1,'Set Schedules Here'!1488:1488,0)),W$1),TREND(INDEX('Set Schedules Here'!1489:1489,1,MATCH(W$1,'Set Schedules Here'!1488:1488,1)):INDEX('Set Schedules Here'!1489:1489,1,MATCH(W$1,'Set Schedules Here'!1488:1488,1)+1),INDEX('Set Schedules Here'!1488:1488,1,MATCH(W$1,'Set Schedules Here'!1488:1488,1)):INDEX('Set Schedules Here'!1488:1488,1,MATCH(W$1,'Set Schedules Here'!1488:1488,1)+1),W$1)),rounding_decimal_places)</f>
        <v>0.64129000000000003</v>
      </c>
      <c r="X745">
        <f>ROUND(IF(X$1=2050,TREND(INDEX('Set Schedules Here'!1489:1489,1,MATCH(X$1,'Set Schedules Here'!1488:1488,0)),INDEX('Set Schedules Here'!1488:1488,1,MATCH(X$1,'Set Schedules Here'!1488:1488,0)),X$1),TREND(INDEX('Set Schedules Here'!1489:1489,1,MATCH(X$1,'Set Schedules Here'!1488:1488,1)):INDEX('Set Schedules Here'!1489:1489,1,MATCH(X$1,'Set Schedules Here'!1488:1488,1)+1),INDEX('Set Schedules Here'!1488:1488,1,MATCH(X$1,'Set Schedules Here'!1488:1488,1)):INDEX('Set Schedules Here'!1488:1488,1,MATCH(X$1,'Set Schedules Here'!1488:1488,1)+1),X$1)),rounding_decimal_places)</f>
        <v>0.70249099999999998</v>
      </c>
      <c r="Y745">
        <f>ROUND(IF(Y$1=2050,TREND(INDEX('Set Schedules Here'!1489:1489,1,MATCH(Y$1,'Set Schedules Here'!1488:1488,0)),INDEX('Set Schedules Here'!1488:1488,1,MATCH(Y$1,'Set Schedules Here'!1488:1488,0)),Y$1),TREND(INDEX('Set Schedules Here'!1489:1489,1,MATCH(Y$1,'Set Schedules Here'!1488:1488,1)):INDEX('Set Schedules Here'!1489:1489,1,MATCH(Y$1,'Set Schedules Here'!1488:1488,1)+1),INDEX('Set Schedules Here'!1488:1488,1,MATCH(Y$1,'Set Schedules Here'!1488:1488,1)):INDEX('Set Schedules Here'!1488:1488,1,MATCH(Y$1,'Set Schedules Here'!1488:1488,1)+1),Y$1)),rounding_decimal_places)</f>
        <v>0.757691</v>
      </c>
      <c r="Z745">
        <f>ROUND(IF(Z$1=2050,TREND(INDEX('Set Schedules Here'!1489:1489,1,MATCH(Z$1,'Set Schedules Here'!1488:1488,0)),INDEX('Set Schedules Here'!1488:1488,1,MATCH(Z$1,'Set Schedules Here'!1488:1488,0)),Z$1),TREND(INDEX('Set Schedules Here'!1489:1489,1,MATCH(Z$1,'Set Schedules Here'!1488:1488,1)):INDEX('Set Schedules Here'!1489:1489,1,MATCH(Z$1,'Set Schedules Here'!1488:1488,1)+1),INDEX('Set Schedules Here'!1488:1488,1,MATCH(Z$1,'Set Schedules Here'!1488:1488,1)):INDEX('Set Schedules Here'!1488:1488,1,MATCH(Z$1,'Set Schedules Here'!1488:1488,1)+1),Z$1)),rounding_decimal_places)</f>
        <v>0.80604200000000004</v>
      </c>
      <c r="AA745">
        <f>ROUND(IF(AA$1=2050,TREND(INDEX('Set Schedules Here'!1489:1489,1,MATCH(AA$1,'Set Schedules Here'!1488:1488,0)),INDEX('Set Schedules Here'!1488:1488,1,MATCH(AA$1,'Set Schedules Here'!1488:1488,0)),AA$1),TREND(INDEX('Set Schedules Here'!1489:1489,1,MATCH(AA$1,'Set Schedules Here'!1488:1488,1)):INDEX('Set Schedules Here'!1489:1489,1,MATCH(AA$1,'Set Schedules Here'!1488:1488,1)+1),INDEX('Set Schedules Here'!1488:1488,1,MATCH(AA$1,'Set Schedules Here'!1488:1488,1)):INDEX('Set Schedules Here'!1488:1488,1,MATCH(AA$1,'Set Schedules Here'!1488:1488,1)+1),AA$1)),rounding_decimal_places)</f>
        <v>0.84731699999999999</v>
      </c>
      <c r="AB745">
        <f>ROUND(IF(AB$1=2050,TREND(INDEX('Set Schedules Here'!1489:1489,1,MATCH(AB$1,'Set Schedules Here'!1488:1488,0)),INDEX('Set Schedules Here'!1488:1488,1,MATCH(AB$1,'Set Schedules Here'!1488:1488,0)),AB$1),TREND(INDEX('Set Schedules Here'!1489:1489,1,MATCH(AB$1,'Set Schedules Here'!1488:1488,1)):INDEX('Set Schedules Here'!1489:1489,1,MATCH(AB$1,'Set Schedules Here'!1488:1488,1)+1),INDEX('Set Schedules Here'!1488:1488,1,MATCH(AB$1,'Set Schedules Here'!1488:1488,1)):INDEX('Set Schedules Here'!1488:1488,1,MATCH(AB$1,'Set Schedules Here'!1488:1488,1)+1),AB$1)),rounding_decimal_places)</f>
        <v>0.88178699999999999</v>
      </c>
      <c r="AC745">
        <f>ROUND(IF(AC$1=2050,TREND(INDEX('Set Schedules Here'!1489:1489,1,MATCH(AC$1,'Set Schedules Here'!1488:1488,0)),INDEX('Set Schedules Here'!1488:1488,1,MATCH(AC$1,'Set Schedules Here'!1488:1488,0)),AC$1),TREND(INDEX('Set Schedules Here'!1489:1489,1,MATCH(AC$1,'Set Schedules Here'!1488:1488,1)):INDEX('Set Schedules Here'!1489:1489,1,MATCH(AC$1,'Set Schedules Here'!1488:1488,1)+1),INDEX('Set Schedules Here'!1488:1488,1,MATCH(AC$1,'Set Schedules Here'!1488:1488,1)):INDEX('Set Schedules Here'!1488:1488,1,MATCH(AC$1,'Set Schedules Here'!1488:1488,1)+1),AC$1)),rounding_decimal_places)</f>
        <v>0.910049</v>
      </c>
      <c r="AD745">
        <f>ROUND(IF(AD$1=2050,TREND(INDEX('Set Schedules Here'!1489:1489,1,MATCH(AD$1,'Set Schedules Here'!1488:1488,0)),INDEX('Set Schedules Here'!1488:1488,1,MATCH(AD$1,'Set Schedules Here'!1488:1488,0)),AD$1),TREND(INDEX('Set Schedules Here'!1489:1489,1,MATCH(AD$1,'Set Schedules Here'!1488:1488,1)):INDEX('Set Schedules Here'!1489:1489,1,MATCH(AD$1,'Set Schedules Here'!1488:1488,1)+1),INDEX('Set Schedules Here'!1488:1488,1,MATCH(AD$1,'Set Schedules Here'!1488:1488,1)):INDEX('Set Schedules Here'!1488:1488,1,MATCH(AD$1,'Set Schedules Here'!1488:1488,1)+1),AD$1)),rounding_decimal_places)</f>
        <v>0.93287299999999995</v>
      </c>
      <c r="AE745">
        <f>ROUND(IF(AE$1=2050,TREND(INDEX('Set Schedules Here'!1489:1489,1,MATCH(AE$1,'Set Schedules Here'!1488:1488,0)),INDEX('Set Schedules Here'!1488:1488,1,MATCH(AE$1,'Set Schedules Here'!1488:1488,0)),AE$1),TREND(INDEX('Set Schedules Here'!1489:1489,1,MATCH(AE$1,'Set Schedules Here'!1488:1488,1)):INDEX('Set Schedules Here'!1489:1489,1,MATCH(AE$1,'Set Schedules Here'!1488:1488,1)+1),INDEX('Set Schedules Here'!1488:1488,1,MATCH(AE$1,'Set Schedules Here'!1488:1488,1)):INDEX('Set Schedules Here'!1488:1488,1,MATCH(AE$1,'Set Schedules Here'!1488:1488,1)+1),AE$1)),rounding_decimal_places)</f>
        <v>0.95108199999999998</v>
      </c>
      <c r="AF745">
        <f>ROUND(IF(AF$1=2050,TREND(INDEX('Set Schedules Here'!1489:1489,1,MATCH(AF$1,'Set Schedules Here'!1488:1488,0)),INDEX('Set Schedules Here'!1488:1488,1,MATCH(AF$1,'Set Schedules Here'!1488:1488,0)),AF$1),TREND(INDEX('Set Schedules Here'!1489:1489,1,MATCH(AF$1,'Set Schedules Here'!1488:1488,1)):INDEX('Set Schedules Here'!1489:1489,1,MATCH(AF$1,'Set Schedules Here'!1488:1488,1)+1),INDEX('Set Schedules Here'!1488:1488,1,MATCH(AF$1,'Set Schedules Here'!1488:1488,1)):INDEX('Set Schedules Here'!1488:1488,1,MATCH(AF$1,'Set Schedules Here'!1488:1488,1)+1),AF$1)),rounding_decimal_places)</f>
        <v>0.96546799999999999</v>
      </c>
      <c r="AG745">
        <f>ROUND(IF(AG$1=2050,TREND(INDEX('Set Schedules Here'!1489:1489,1,MATCH(AG$1,'Set Schedules Here'!1488:1488,0)),INDEX('Set Schedules Here'!1488:1488,1,MATCH(AG$1,'Set Schedules Here'!1488:1488,0)),AG$1),TREND(INDEX('Set Schedules Here'!1489:1489,1,MATCH(AG$1,'Set Schedules Here'!1488:1488,1)):INDEX('Set Schedules Here'!1489:1489,1,MATCH(AG$1,'Set Schedules Here'!1488:1488,1)+1),INDEX('Set Schedules Here'!1488:1488,1,MATCH(AG$1,'Set Schedules Here'!1488:1488,1)):INDEX('Set Schedules Here'!1488:1488,1,MATCH(AG$1,'Set Schedules Here'!1488:1488,1)+1),AG$1)),rounding_decimal_places)</f>
        <v>0.97674700000000003</v>
      </c>
      <c r="AH745">
        <f>ROUND(IF(AH$1=2050,TREND(INDEX('Set Schedules Here'!1489:1489,1,MATCH(AH$1,'Set Schedules Here'!1488:1488,0)),INDEX('Set Schedules Here'!1488:1488,1,MATCH(AH$1,'Set Schedules Here'!1488:1488,0)),AH$1),TREND(INDEX('Set Schedules Here'!1489:1489,1,MATCH(AH$1,'Set Schedules Here'!1488:1488,1)):INDEX('Set Schedules Here'!1489:1489,1,MATCH(AH$1,'Set Schedules Here'!1488:1488,1)+1),INDEX('Set Schedules Here'!1488:1488,1,MATCH(AH$1,'Set Schedules Here'!1488:1488,1)):INDEX('Set Schedules Here'!1488:1488,1,MATCH(AH$1,'Set Schedules Here'!1488:1488,1)+1),AH$1)),rounding_decimal_places)</f>
        <v>0.98553599999999997</v>
      </c>
      <c r="AI745">
        <f>ROUND(IF(AI$1=2050,TREND(INDEX('Set Schedules Here'!1489:1489,1,MATCH(AI$1,'Set Schedules Here'!1488:1488,0)),INDEX('Set Schedules Here'!1488:1488,1,MATCH(AI$1,'Set Schedules Here'!1488:1488,0)),AI$1),TREND(INDEX('Set Schedules Here'!1489:1489,1,MATCH(AI$1,'Set Schedules Here'!1488:1488,1)):INDEX('Set Schedules Here'!1489:1489,1,MATCH(AI$1,'Set Schedules Here'!1488:1488,1)+1),INDEX('Set Schedules Here'!1488:1488,1,MATCH(AI$1,'Set Schedules Here'!1488:1488,1)):INDEX('Set Schedules Here'!1488:1488,1,MATCH(AI$1,'Set Schedules Here'!1488:1488,1)+1),AI$1)),rounding_decimal_places)</f>
        <v>0.99235200000000001</v>
      </c>
      <c r="AJ745">
        <f>ROUND(IF(AJ$1=2050,TREND(INDEX('Set Schedules Here'!1489:1489,1,MATCH(AJ$1,'Set Schedules Here'!1488:1488,0)),INDEX('Set Schedules Here'!1488:1488,1,MATCH(AJ$1,'Set Schedules Here'!1488:1488,0)),AJ$1),TREND(INDEX('Set Schedules Here'!1489:1489,1,MATCH(AJ$1,'Set Schedules Here'!1488:1488,1)):INDEX('Set Schedules Here'!1489:1489,1,MATCH(AJ$1,'Set Schedules Here'!1488:1488,1)+1),INDEX('Set Schedules Here'!1488:1488,1,MATCH(AJ$1,'Set Schedules Here'!1488:1488,1)):INDEX('Set Schedules Here'!1488:1488,1,MATCH(AJ$1,'Set Schedules Here'!1488:1488,1)+1),AJ$1)),rounding_decimal_places)</f>
        <v>0.99761900000000003</v>
      </c>
    </row>
    <row r="746" spans="1:36" x14ac:dyDescent="0.45">
      <c r="A746" s="12" t="str">
        <f>'Set Schedules Here'!A1490</f>
        <v>RnD building capital cost reduction</v>
      </c>
      <c r="B746" s="12" t="str">
        <f>IF(ISBLANK('Set Schedules Here'!C1490),"",'Set Schedules Here'!C1490)</f>
        <v>heating</v>
      </c>
      <c r="C746" s="12" t="str">
        <f>IF(ISBLANK('Set Schedules Here'!D1490),"",'Set Schedules Here'!D1490)</f>
        <v/>
      </c>
      <c r="D746" s="21" t="str">
        <f>IF(ISBLANK('Set Schedules Here'!E1490),"",'Set Schedules Here'!E1490)</f>
        <v/>
      </c>
      <c r="E746">
        <f>ROUND(IF(E$1=2050,TREND(INDEX('Set Schedules Here'!1491:1491,1,MATCH(E$1,'Set Schedules Here'!1490:1490,0)),INDEX('Set Schedules Here'!1490:1490,1,MATCH(E$1,'Set Schedules Here'!1490:1490,0)),E$1),TREND(INDEX('Set Schedules Here'!1491:1491,1,MATCH(E$1,'Set Schedules Here'!1490:1490,1)):INDEX('Set Schedules Here'!1491:1491,1,MATCH(E$1,'Set Schedules Here'!1490:1490,1)+1),INDEX('Set Schedules Here'!1490:1490,1,MATCH(E$1,'Set Schedules Here'!1490:1490,1)):INDEX('Set Schedules Here'!1490:1490,1,MATCH(E$1,'Set Schedules Here'!1490:1490,1)+1),E$1)),rounding_decimal_places)</f>
        <v>0</v>
      </c>
      <c r="F746">
        <f>ROUND(IF(F$1=2050,TREND(INDEX('Set Schedules Here'!1491:1491,1,MATCH(F$1,'Set Schedules Here'!1490:1490,0)),INDEX('Set Schedules Here'!1490:1490,1,MATCH(F$1,'Set Schedules Here'!1490:1490,0)),F$1),TREND(INDEX('Set Schedules Here'!1491:1491,1,MATCH(F$1,'Set Schedules Here'!1490:1490,1)):INDEX('Set Schedules Here'!1491:1491,1,MATCH(F$1,'Set Schedules Here'!1490:1490,1)+1),INDEX('Set Schedules Here'!1490:1490,1,MATCH(F$1,'Set Schedules Here'!1490:1490,1)):INDEX('Set Schedules Here'!1490:1490,1,MATCH(F$1,'Set Schedules Here'!1490:1490,1)+1),F$1)),rounding_decimal_places)</f>
        <v>0</v>
      </c>
      <c r="G746">
        <f>ROUND(IF(G$1=2050,TREND(INDEX('Set Schedules Here'!1491:1491,1,MATCH(G$1,'Set Schedules Here'!1490:1490,0)),INDEX('Set Schedules Here'!1490:1490,1,MATCH(G$1,'Set Schedules Here'!1490:1490,0)),G$1),TREND(INDEX('Set Schedules Here'!1491:1491,1,MATCH(G$1,'Set Schedules Here'!1490:1490,1)):INDEX('Set Schedules Here'!1491:1491,1,MATCH(G$1,'Set Schedules Here'!1490:1490,1)+1),INDEX('Set Schedules Here'!1490:1490,1,MATCH(G$1,'Set Schedules Here'!1490:1490,1)):INDEX('Set Schedules Here'!1490:1490,1,MATCH(G$1,'Set Schedules Here'!1490:1490,1)+1),G$1)),rounding_decimal_places)</f>
        <v>2.2648000000000001E-2</v>
      </c>
      <c r="H746">
        <f>ROUND(IF(H$1=2050,TREND(INDEX('Set Schedules Here'!1491:1491,1,MATCH(H$1,'Set Schedules Here'!1490:1490,0)),INDEX('Set Schedules Here'!1490:1490,1,MATCH(H$1,'Set Schedules Here'!1490:1490,0)),H$1),TREND(INDEX('Set Schedules Here'!1491:1491,1,MATCH(H$1,'Set Schedules Here'!1490:1490,1)):INDEX('Set Schedules Here'!1491:1491,1,MATCH(H$1,'Set Schedules Here'!1490:1490,1)+1),INDEX('Set Schedules Here'!1490:1490,1,MATCH(H$1,'Set Schedules Here'!1490:1490,1)):INDEX('Set Schedules Here'!1490:1490,1,MATCH(H$1,'Set Schedules Here'!1490:1490,1)+1),H$1)),rounding_decimal_places)</f>
        <v>2.9464000000000001E-2</v>
      </c>
      <c r="I746">
        <f>ROUND(IF(I$1=2050,TREND(INDEX('Set Schedules Here'!1491:1491,1,MATCH(I$1,'Set Schedules Here'!1490:1490,0)),INDEX('Set Schedules Here'!1490:1490,1,MATCH(I$1,'Set Schedules Here'!1490:1490,0)),I$1),TREND(INDEX('Set Schedules Here'!1491:1491,1,MATCH(I$1,'Set Schedules Here'!1490:1490,1)):INDEX('Set Schedules Here'!1491:1491,1,MATCH(I$1,'Set Schedules Here'!1490:1490,1)+1),INDEX('Set Schedules Here'!1490:1490,1,MATCH(I$1,'Set Schedules Here'!1490:1490,1)):INDEX('Set Schedules Here'!1490:1490,1,MATCH(I$1,'Set Schedules Here'!1490:1490,1)+1),I$1)),rounding_decimal_places)</f>
        <v>3.8253000000000002E-2</v>
      </c>
      <c r="J746">
        <f>ROUND(IF(J$1=2050,TREND(INDEX('Set Schedules Here'!1491:1491,1,MATCH(J$1,'Set Schedules Here'!1490:1490,0)),INDEX('Set Schedules Here'!1490:1490,1,MATCH(J$1,'Set Schedules Here'!1490:1490,0)),J$1),TREND(INDEX('Set Schedules Here'!1491:1491,1,MATCH(J$1,'Set Schedules Here'!1490:1490,1)):INDEX('Set Schedules Here'!1491:1491,1,MATCH(J$1,'Set Schedules Here'!1490:1490,1)+1),INDEX('Set Schedules Here'!1490:1490,1,MATCH(J$1,'Set Schedules Here'!1490:1490,1)):INDEX('Set Schedules Here'!1490:1490,1,MATCH(J$1,'Set Schedules Here'!1490:1490,1)+1),J$1)),rounding_decimal_places)</f>
        <v>4.9532E-2</v>
      </c>
      <c r="K746">
        <f>ROUND(IF(K$1=2050,TREND(INDEX('Set Schedules Here'!1491:1491,1,MATCH(K$1,'Set Schedules Here'!1490:1490,0)),INDEX('Set Schedules Here'!1490:1490,1,MATCH(K$1,'Set Schedules Here'!1490:1490,0)),K$1),TREND(INDEX('Set Schedules Here'!1491:1491,1,MATCH(K$1,'Set Schedules Here'!1490:1490,1)):INDEX('Set Schedules Here'!1491:1491,1,MATCH(K$1,'Set Schedules Here'!1490:1490,1)+1),INDEX('Set Schedules Here'!1490:1490,1,MATCH(K$1,'Set Schedules Here'!1490:1490,1)):INDEX('Set Schedules Here'!1490:1490,1,MATCH(K$1,'Set Schedules Here'!1490:1490,1)+1),K$1)),rounding_decimal_places)</f>
        <v>6.3918000000000003E-2</v>
      </c>
      <c r="L746">
        <f>ROUND(IF(L$1=2050,TREND(INDEX('Set Schedules Here'!1491:1491,1,MATCH(L$1,'Set Schedules Here'!1490:1490,0)),INDEX('Set Schedules Here'!1490:1490,1,MATCH(L$1,'Set Schedules Here'!1490:1490,0)),L$1),TREND(INDEX('Set Schedules Here'!1491:1491,1,MATCH(L$1,'Set Schedules Here'!1490:1490,1)):INDEX('Set Schedules Here'!1491:1491,1,MATCH(L$1,'Set Schedules Here'!1490:1490,1)+1),INDEX('Set Schedules Here'!1490:1490,1,MATCH(L$1,'Set Schedules Here'!1490:1490,1)):INDEX('Set Schedules Here'!1490:1490,1,MATCH(L$1,'Set Schedules Here'!1490:1490,1)+1),L$1)),rounding_decimal_places)</f>
        <v>8.2127000000000006E-2</v>
      </c>
      <c r="M746">
        <f>ROUND(IF(M$1=2050,TREND(INDEX('Set Schedules Here'!1491:1491,1,MATCH(M$1,'Set Schedules Here'!1490:1490,0)),INDEX('Set Schedules Here'!1490:1490,1,MATCH(M$1,'Set Schedules Here'!1490:1490,0)),M$1),TREND(INDEX('Set Schedules Here'!1491:1491,1,MATCH(M$1,'Set Schedules Here'!1490:1490,1)):INDEX('Set Schedules Here'!1491:1491,1,MATCH(M$1,'Set Schedules Here'!1490:1490,1)+1),INDEX('Set Schedules Here'!1490:1490,1,MATCH(M$1,'Set Schedules Here'!1490:1490,1)):INDEX('Set Schedules Here'!1490:1490,1,MATCH(M$1,'Set Schedules Here'!1490:1490,1)+1),M$1)),rounding_decimal_places)</f>
        <v>0.104951</v>
      </c>
      <c r="N746">
        <f>ROUND(IF(N$1=2050,TREND(INDEX('Set Schedules Here'!1491:1491,1,MATCH(N$1,'Set Schedules Here'!1490:1490,0)),INDEX('Set Schedules Here'!1490:1490,1,MATCH(N$1,'Set Schedules Here'!1490:1490,0)),N$1),TREND(INDEX('Set Schedules Here'!1491:1491,1,MATCH(N$1,'Set Schedules Here'!1490:1490,1)):INDEX('Set Schedules Here'!1491:1491,1,MATCH(N$1,'Set Schedules Here'!1490:1490,1)+1),INDEX('Set Schedules Here'!1490:1490,1,MATCH(N$1,'Set Schedules Here'!1490:1490,1)):INDEX('Set Schedules Here'!1490:1490,1,MATCH(N$1,'Set Schedules Here'!1490:1490,1)+1),N$1)),rounding_decimal_places)</f>
        <v>0.133213</v>
      </c>
      <c r="O746">
        <f>ROUND(IF(O$1=2050,TREND(INDEX('Set Schedules Here'!1491:1491,1,MATCH(O$1,'Set Schedules Here'!1490:1490,0)),INDEX('Set Schedules Here'!1490:1490,1,MATCH(O$1,'Set Schedules Here'!1490:1490,0)),O$1),TREND(INDEX('Set Schedules Here'!1491:1491,1,MATCH(O$1,'Set Schedules Here'!1490:1490,1)):INDEX('Set Schedules Here'!1491:1491,1,MATCH(O$1,'Set Schedules Here'!1490:1490,1)+1),INDEX('Set Schedules Here'!1490:1490,1,MATCH(O$1,'Set Schedules Here'!1490:1490,1)):INDEX('Set Schedules Here'!1490:1490,1,MATCH(O$1,'Set Schedules Here'!1490:1490,1)+1),O$1)),rounding_decimal_places)</f>
        <v>0.167683</v>
      </c>
      <c r="P746">
        <f>ROUND(IF(P$1=2050,TREND(INDEX('Set Schedules Here'!1491:1491,1,MATCH(P$1,'Set Schedules Here'!1490:1490,0)),INDEX('Set Schedules Here'!1490:1490,1,MATCH(P$1,'Set Schedules Here'!1490:1490,0)),P$1),TREND(INDEX('Set Schedules Here'!1491:1491,1,MATCH(P$1,'Set Schedules Here'!1490:1490,1)):INDEX('Set Schedules Here'!1491:1491,1,MATCH(P$1,'Set Schedules Here'!1490:1490,1)+1),INDEX('Set Schedules Here'!1490:1490,1,MATCH(P$1,'Set Schedules Here'!1490:1490,1)):INDEX('Set Schedules Here'!1490:1490,1,MATCH(P$1,'Set Schedules Here'!1490:1490,1)+1),P$1)),rounding_decimal_places)</f>
        <v>0.208958</v>
      </c>
      <c r="Q746">
        <f>ROUND(IF(Q$1=2050,TREND(INDEX('Set Schedules Here'!1491:1491,1,MATCH(Q$1,'Set Schedules Here'!1490:1490,0)),INDEX('Set Schedules Here'!1490:1490,1,MATCH(Q$1,'Set Schedules Here'!1490:1490,0)),Q$1),TREND(INDEX('Set Schedules Here'!1491:1491,1,MATCH(Q$1,'Set Schedules Here'!1490:1490,1)):INDEX('Set Schedules Here'!1491:1491,1,MATCH(Q$1,'Set Schedules Here'!1490:1490,1)+1),INDEX('Set Schedules Here'!1490:1490,1,MATCH(Q$1,'Set Schedules Here'!1490:1490,1)):INDEX('Set Schedules Here'!1490:1490,1,MATCH(Q$1,'Set Schedules Here'!1490:1490,1)+1),Q$1)),rounding_decimal_places)</f>
        <v>0.25730900000000001</v>
      </c>
      <c r="R746">
        <f>ROUND(IF(R$1=2050,TREND(INDEX('Set Schedules Here'!1491:1491,1,MATCH(R$1,'Set Schedules Here'!1490:1490,0)),INDEX('Set Schedules Here'!1490:1490,1,MATCH(R$1,'Set Schedules Here'!1490:1490,0)),R$1),TREND(INDEX('Set Schedules Here'!1491:1491,1,MATCH(R$1,'Set Schedules Here'!1490:1490,1)):INDEX('Set Schedules Here'!1491:1491,1,MATCH(R$1,'Set Schedules Here'!1490:1490,1)+1),INDEX('Set Schedules Here'!1490:1490,1,MATCH(R$1,'Set Schedules Here'!1490:1490,1)):INDEX('Set Schedules Here'!1490:1490,1,MATCH(R$1,'Set Schedules Here'!1490:1490,1)+1),R$1)),rounding_decimal_places)</f>
        <v>0.31250899999999998</v>
      </c>
      <c r="S746">
        <f>ROUND(IF(S$1=2050,TREND(INDEX('Set Schedules Here'!1491:1491,1,MATCH(S$1,'Set Schedules Here'!1490:1490,0)),INDEX('Set Schedules Here'!1490:1490,1,MATCH(S$1,'Set Schedules Here'!1490:1490,0)),S$1),TREND(INDEX('Set Schedules Here'!1491:1491,1,MATCH(S$1,'Set Schedules Here'!1490:1490,1)):INDEX('Set Schedules Here'!1491:1491,1,MATCH(S$1,'Set Schedules Here'!1490:1490,1)+1),INDEX('Set Schedules Here'!1490:1490,1,MATCH(S$1,'Set Schedules Here'!1490:1490,1)):INDEX('Set Schedules Here'!1490:1490,1,MATCH(S$1,'Set Schedules Here'!1490:1490,1)+1),S$1)),rounding_decimal_places)</f>
        <v>0.37370999999999999</v>
      </c>
      <c r="T746">
        <f>ROUND(IF(T$1=2050,TREND(INDEX('Set Schedules Here'!1491:1491,1,MATCH(T$1,'Set Schedules Here'!1490:1490,0)),INDEX('Set Schedules Here'!1490:1490,1,MATCH(T$1,'Set Schedules Here'!1490:1490,0)),T$1),TREND(INDEX('Set Schedules Here'!1491:1491,1,MATCH(T$1,'Set Schedules Here'!1490:1490,1)):INDEX('Set Schedules Here'!1491:1491,1,MATCH(T$1,'Set Schedules Here'!1490:1490,1)+1),INDEX('Set Schedules Here'!1490:1490,1,MATCH(T$1,'Set Schedules Here'!1490:1490,1)):INDEX('Set Schedules Here'!1490:1490,1,MATCH(T$1,'Set Schedules Here'!1490:1490,1)+1),T$1)),rounding_decimal_places)</f>
        <v>0.43940099999999999</v>
      </c>
      <c r="U746">
        <f>ROUND(IF(U$1=2050,TREND(INDEX('Set Schedules Here'!1491:1491,1,MATCH(U$1,'Set Schedules Here'!1490:1490,0)),INDEX('Set Schedules Here'!1490:1490,1,MATCH(U$1,'Set Schedules Here'!1490:1490,0)),U$1),TREND(INDEX('Set Schedules Here'!1491:1491,1,MATCH(U$1,'Set Schedules Here'!1490:1490,1)):INDEX('Set Schedules Here'!1491:1491,1,MATCH(U$1,'Set Schedules Here'!1490:1490,1)+1),INDEX('Set Schedules Here'!1490:1490,1,MATCH(U$1,'Set Schedules Here'!1490:1490,1)):INDEX('Set Schedules Here'!1490:1490,1,MATCH(U$1,'Set Schedules Here'!1490:1490,1)+1),U$1)),rounding_decimal_places)</f>
        <v>0.50749999999999995</v>
      </c>
      <c r="V746">
        <f>ROUND(IF(V$1=2050,TREND(INDEX('Set Schedules Here'!1491:1491,1,MATCH(V$1,'Set Schedules Here'!1490:1490,0)),INDEX('Set Schedules Here'!1490:1490,1,MATCH(V$1,'Set Schedules Here'!1490:1490,0)),V$1),TREND(INDEX('Set Schedules Here'!1491:1491,1,MATCH(V$1,'Set Schedules Here'!1490:1490,1)):INDEX('Set Schedules Here'!1491:1491,1,MATCH(V$1,'Set Schedules Here'!1490:1490,1)+1),INDEX('Set Schedules Here'!1490:1490,1,MATCH(V$1,'Set Schedules Here'!1490:1490,1)):INDEX('Set Schedules Here'!1490:1490,1,MATCH(V$1,'Set Schedules Here'!1490:1490,1)+1),V$1)),rounding_decimal_places)</f>
        <v>0.57559899999999997</v>
      </c>
      <c r="W746">
        <f>ROUND(IF(W$1=2050,TREND(INDEX('Set Schedules Here'!1491:1491,1,MATCH(W$1,'Set Schedules Here'!1490:1490,0)),INDEX('Set Schedules Here'!1490:1490,1,MATCH(W$1,'Set Schedules Here'!1490:1490,0)),W$1),TREND(INDEX('Set Schedules Here'!1491:1491,1,MATCH(W$1,'Set Schedules Here'!1490:1490,1)):INDEX('Set Schedules Here'!1491:1491,1,MATCH(W$1,'Set Schedules Here'!1490:1490,1)+1),INDEX('Set Schedules Here'!1490:1490,1,MATCH(W$1,'Set Schedules Here'!1490:1490,1)):INDEX('Set Schedules Here'!1490:1490,1,MATCH(W$1,'Set Schedules Here'!1490:1490,1)+1),W$1)),rounding_decimal_places)</f>
        <v>0.64129000000000003</v>
      </c>
      <c r="X746">
        <f>ROUND(IF(X$1=2050,TREND(INDEX('Set Schedules Here'!1491:1491,1,MATCH(X$1,'Set Schedules Here'!1490:1490,0)),INDEX('Set Schedules Here'!1490:1490,1,MATCH(X$1,'Set Schedules Here'!1490:1490,0)),X$1),TREND(INDEX('Set Schedules Here'!1491:1491,1,MATCH(X$1,'Set Schedules Here'!1490:1490,1)):INDEX('Set Schedules Here'!1491:1491,1,MATCH(X$1,'Set Schedules Here'!1490:1490,1)+1),INDEX('Set Schedules Here'!1490:1490,1,MATCH(X$1,'Set Schedules Here'!1490:1490,1)):INDEX('Set Schedules Here'!1490:1490,1,MATCH(X$1,'Set Schedules Here'!1490:1490,1)+1),X$1)),rounding_decimal_places)</f>
        <v>0.70249099999999998</v>
      </c>
      <c r="Y746">
        <f>ROUND(IF(Y$1=2050,TREND(INDEX('Set Schedules Here'!1491:1491,1,MATCH(Y$1,'Set Schedules Here'!1490:1490,0)),INDEX('Set Schedules Here'!1490:1490,1,MATCH(Y$1,'Set Schedules Here'!1490:1490,0)),Y$1),TREND(INDEX('Set Schedules Here'!1491:1491,1,MATCH(Y$1,'Set Schedules Here'!1490:1490,1)):INDEX('Set Schedules Here'!1491:1491,1,MATCH(Y$1,'Set Schedules Here'!1490:1490,1)+1),INDEX('Set Schedules Here'!1490:1490,1,MATCH(Y$1,'Set Schedules Here'!1490:1490,1)):INDEX('Set Schedules Here'!1490:1490,1,MATCH(Y$1,'Set Schedules Here'!1490:1490,1)+1),Y$1)),rounding_decimal_places)</f>
        <v>0.757691</v>
      </c>
      <c r="Z746">
        <f>ROUND(IF(Z$1=2050,TREND(INDEX('Set Schedules Here'!1491:1491,1,MATCH(Z$1,'Set Schedules Here'!1490:1490,0)),INDEX('Set Schedules Here'!1490:1490,1,MATCH(Z$1,'Set Schedules Here'!1490:1490,0)),Z$1),TREND(INDEX('Set Schedules Here'!1491:1491,1,MATCH(Z$1,'Set Schedules Here'!1490:1490,1)):INDEX('Set Schedules Here'!1491:1491,1,MATCH(Z$1,'Set Schedules Here'!1490:1490,1)+1),INDEX('Set Schedules Here'!1490:1490,1,MATCH(Z$1,'Set Schedules Here'!1490:1490,1)):INDEX('Set Schedules Here'!1490:1490,1,MATCH(Z$1,'Set Schedules Here'!1490:1490,1)+1),Z$1)),rounding_decimal_places)</f>
        <v>0.80604200000000004</v>
      </c>
      <c r="AA746">
        <f>ROUND(IF(AA$1=2050,TREND(INDEX('Set Schedules Here'!1491:1491,1,MATCH(AA$1,'Set Schedules Here'!1490:1490,0)),INDEX('Set Schedules Here'!1490:1490,1,MATCH(AA$1,'Set Schedules Here'!1490:1490,0)),AA$1),TREND(INDEX('Set Schedules Here'!1491:1491,1,MATCH(AA$1,'Set Schedules Here'!1490:1490,1)):INDEX('Set Schedules Here'!1491:1491,1,MATCH(AA$1,'Set Schedules Here'!1490:1490,1)+1),INDEX('Set Schedules Here'!1490:1490,1,MATCH(AA$1,'Set Schedules Here'!1490:1490,1)):INDEX('Set Schedules Here'!1490:1490,1,MATCH(AA$1,'Set Schedules Here'!1490:1490,1)+1),AA$1)),rounding_decimal_places)</f>
        <v>0.84731699999999999</v>
      </c>
      <c r="AB746">
        <f>ROUND(IF(AB$1=2050,TREND(INDEX('Set Schedules Here'!1491:1491,1,MATCH(AB$1,'Set Schedules Here'!1490:1490,0)),INDEX('Set Schedules Here'!1490:1490,1,MATCH(AB$1,'Set Schedules Here'!1490:1490,0)),AB$1),TREND(INDEX('Set Schedules Here'!1491:1491,1,MATCH(AB$1,'Set Schedules Here'!1490:1490,1)):INDEX('Set Schedules Here'!1491:1491,1,MATCH(AB$1,'Set Schedules Here'!1490:1490,1)+1),INDEX('Set Schedules Here'!1490:1490,1,MATCH(AB$1,'Set Schedules Here'!1490:1490,1)):INDEX('Set Schedules Here'!1490:1490,1,MATCH(AB$1,'Set Schedules Here'!1490:1490,1)+1),AB$1)),rounding_decimal_places)</f>
        <v>0.88178699999999999</v>
      </c>
      <c r="AC746">
        <f>ROUND(IF(AC$1=2050,TREND(INDEX('Set Schedules Here'!1491:1491,1,MATCH(AC$1,'Set Schedules Here'!1490:1490,0)),INDEX('Set Schedules Here'!1490:1490,1,MATCH(AC$1,'Set Schedules Here'!1490:1490,0)),AC$1),TREND(INDEX('Set Schedules Here'!1491:1491,1,MATCH(AC$1,'Set Schedules Here'!1490:1490,1)):INDEX('Set Schedules Here'!1491:1491,1,MATCH(AC$1,'Set Schedules Here'!1490:1490,1)+1),INDEX('Set Schedules Here'!1490:1490,1,MATCH(AC$1,'Set Schedules Here'!1490:1490,1)):INDEX('Set Schedules Here'!1490:1490,1,MATCH(AC$1,'Set Schedules Here'!1490:1490,1)+1),AC$1)),rounding_decimal_places)</f>
        <v>0.910049</v>
      </c>
      <c r="AD746">
        <f>ROUND(IF(AD$1=2050,TREND(INDEX('Set Schedules Here'!1491:1491,1,MATCH(AD$1,'Set Schedules Here'!1490:1490,0)),INDEX('Set Schedules Here'!1490:1490,1,MATCH(AD$1,'Set Schedules Here'!1490:1490,0)),AD$1),TREND(INDEX('Set Schedules Here'!1491:1491,1,MATCH(AD$1,'Set Schedules Here'!1490:1490,1)):INDEX('Set Schedules Here'!1491:1491,1,MATCH(AD$1,'Set Schedules Here'!1490:1490,1)+1),INDEX('Set Schedules Here'!1490:1490,1,MATCH(AD$1,'Set Schedules Here'!1490:1490,1)):INDEX('Set Schedules Here'!1490:1490,1,MATCH(AD$1,'Set Schedules Here'!1490:1490,1)+1),AD$1)),rounding_decimal_places)</f>
        <v>0.93287299999999995</v>
      </c>
      <c r="AE746">
        <f>ROUND(IF(AE$1=2050,TREND(INDEX('Set Schedules Here'!1491:1491,1,MATCH(AE$1,'Set Schedules Here'!1490:1490,0)),INDEX('Set Schedules Here'!1490:1490,1,MATCH(AE$1,'Set Schedules Here'!1490:1490,0)),AE$1),TREND(INDEX('Set Schedules Here'!1491:1491,1,MATCH(AE$1,'Set Schedules Here'!1490:1490,1)):INDEX('Set Schedules Here'!1491:1491,1,MATCH(AE$1,'Set Schedules Here'!1490:1490,1)+1),INDEX('Set Schedules Here'!1490:1490,1,MATCH(AE$1,'Set Schedules Here'!1490:1490,1)):INDEX('Set Schedules Here'!1490:1490,1,MATCH(AE$1,'Set Schedules Here'!1490:1490,1)+1),AE$1)),rounding_decimal_places)</f>
        <v>0.95108199999999998</v>
      </c>
      <c r="AF746">
        <f>ROUND(IF(AF$1=2050,TREND(INDEX('Set Schedules Here'!1491:1491,1,MATCH(AF$1,'Set Schedules Here'!1490:1490,0)),INDEX('Set Schedules Here'!1490:1490,1,MATCH(AF$1,'Set Schedules Here'!1490:1490,0)),AF$1),TREND(INDEX('Set Schedules Here'!1491:1491,1,MATCH(AF$1,'Set Schedules Here'!1490:1490,1)):INDEX('Set Schedules Here'!1491:1491,1,MATCH(AF$1,'Set Schedules Here'!1490:1490,1)+1),INDEX('Set Schedules Here'!1490:1490,1,MATCH(AF$1,'Set Schedules Here'!1490:1490,1)):INDEX('Set Schedules Here'!1490:1490,1,MATCH(AF$1,'Set Schedules Here'!1490:1490,1)+1),AF$1)),rounding_decimal_places)</f>
        <v>0.96546799999999999</v>
      </c>
      <c r="AG746">
        <f>ROUND(IF(AG$1=2050,TREND(INDEX('Set Schedules Here'!1491:1491,1,MATCH(AG$1,'Set Schedules Here'!1490:1490,0)),INDEX('Set Schedules Here'!1490:1490,1,MATCH(AG$1,'Set Schedules Here'!1490:1490,0)),AG$1),TREND(INDEX('Set Schedules Here'!1491:1491,1,MATCH(AG$1,'Set Schedules Here'!1490:1490,1)):INDEX('Set Schedules Here'!1491:1491,1,MATCH(AG$1,'Set Schedules Here'!1490:1490,1)+1),INDEX('Set Schedules Here'!1490:1490,1,MATCH(AG$1,'Set Schedules Here'!1490:1490,1)):INDEX('Set Schedules Here'!1490:1490,1,MATCH(AG$1,'Set Schedules Here'!1490:1490,1)+1),AG$1)),rounding_decimal_places)</f>
        <v>0.97674700000000003</v>
      </c>
      <c r="AH746">
        <f>ROUND(IF(AH$1=2050,TREND(INDEX('Set Schedules Here'!1491:1491,1,MATCH(AH$1,'Set Schedules Here'!1490:1490,0)),INDEX('Set Schedules Here'!1490:1490,1,MATCH(AH$1,'Set Schedules Here'!1490:1490,0)),AH$1),TREND(INDEX('Set Schedules Here'!1491:1491,1,MATCH(AH$1,'Set Schedules Here'!1490:1490,1)):INDEX('Set Schedules Here'!1491:1491,1,MATCH(AH$1,'Set Schedules Here'!1490:1490,1)+1),INDEX('Set Schedules Here'!1490:1490,1,MATCH(AH$1,'Set Schedules Here'!1490:1490,1)):INDEX('Set Schedules Here'!1490:1490,1,MATCH(AH$1,'Set Schedules Here'!1490:1490,1)+1),AH$1)),rounding_decimal_places)</f>
        <v>0.98553599999999997</v>
      </c>
      <c r="AI746">
        <f>ROUND(IF(AI$1=2050,TREND(INDEX('Set Schedules Here'!1491:1491,1,MATCH(AI$1,'Set Schedules Here'!1490:1490,0)),INDEX('Set Schedules Here'!1490:1490,1,MATCH(AI$1,'Set Schedules Here'!1490:1490,0)),AI$1),TREND(INDEX('Set Schedules Here'!1491:1491,1,MATCH(AI$1,'Set Schedules Here'!1490:1490,1)):INDEX('Set Schedules Here'!1491:1491,1,MATCH(AI$1,'Set Schedules Here'!1490:1490,1)+1),INDEX('Set Schedules Here'!1490:1490,1,MATCH(AI$1,'Set Schedules Here'!1490:1490,1)):INDEX('Set Schedules Here'!1490:1490,1,MATCH(AI$1,'Set Schedules Here'!1490:1490,1)+1),AI$1)),rounding_decimal_places)</f>
        <v>0.99235200000000001</v>
      </c>
      <c r="AJ746">
        <f>ROUND(IF(AJ$1=2050,TREND(INDEX('Set Schedules Here'!1491:1491,1,MATCH(AJ$1,'Set Schedules Here'!1490:1490,0)),INDEX('Set Schedules Here'!1490:1490,1,MATCH(AJ$1,'Set Schedules Here'!1490:1490,0)),AJ$1),TREND(INDEX('Set Schedules Here'!1491:1491,1,MATCH(AJ$1,'Set Schedules Here'!1490:1490,1)):INDEX('Set Schedules Here'!1491:1491,1,MATCH(AJ$1,'Set Schedules Here'!1490:1490,1)+1),INDEX('Set Schedules Here'!1490:1490,1,MATCH(AJ$1,'Set Schedules Here'!1490:1490,1)):INDEX('Set Schedules Here'!1490:1490,1,MATCH(AJ$1,'Set Schedules Here'!1490:1490,1)+1),AJ$1)),rounding_decimal_places)</f>
        <v>0.99761900000000003</v>
      </c>
    </row>
    <row r="747" spans="1:36" x14ac:dyDescent="0.45">
      <c r="A747" s="12" t="str">
        <f>'Set Schedules Here'!A1492</f>
        <v>RnD building capital cost reduction</v>
      </c>
      <c r="B747" s="12" t="str">
        <f>IF(ISBLANK('Set Schedules Here'!C1492),"",'Set Schedules Here'!C1492)</f>
        <v>cooling and ventilation</v>
      </c>
      <c r="C747" s="12" t="str">
        <f>IF(ISBLANK('Set Schedules Here'!D1492),"",'Set Schedules Here'!D1492)</f>
        <v/>
      </c>
      <c r="D747" s="21" t="str">
        <f>IF(ISBLANK('Set Schedules Here'!E1492),"",'Set Schedules Here'!E1492)</f>
        <v/>
      </c>
      <c r="E747">
        <f>ROUND(IF(E$1=2050,TREND(INDEX('Set Schedules Here'!1493:1493,1,MATCH(E$1,'Set Schedules Here'!1492:1492,0)),INDEX('Set Schedules Here'!1492:1492,1,MATCH(E$1,'Set Schedules Here'!1492:1492,0)),E$1),TREND(INDEX('Set Schedules Here'!1493:1493,1,MATCH(E$1,'Set Schedules Here'!1492:1492,1)):INDEX('Set Schedules Here'!1493:1493,1,MATCH(E$1,'Set Schedules Here'!1492:1492,1)+1),INDEX('Set Schedules Here'!1492:1492,1,MATCH(E$1,'Set Schedules Here'!1492:1492,1)):INDEX('Set Schedules Here'!1492:1492,1,MATCH(E$1,'Set Schedules Here'!1492:1492,1)+1),E$1)),rounding_decimal_places)</f>
        <v>0</v>
      </c>
      <c r="F747">
        <f>ROUND(IF(F$1=2050,TREND(INDEX('Set Schedules Here'!1493:1493,1,MATCH(F$1,'Set Schedules Here'!1492:1492,0)),INDEX('Set Schedules Here'!1492:1492,1,MATCH(F$1,'Set Schedules Here'!1492:1492,0)),F$1),TREND(INDEX('Set Schedules Here'!1493:1493,1,MATCH(F$1,'Set Schedules Here'!1492:1492,1)):INDEX('Set Schedules Here'!1493:1493,1,MATCH(F$1,'Set Schedules Here'!1492:1492,1)+1),INDEX('Set Schedules Here'!1492:1492,1,MATCH(F$1,'Set Schedules Here'!1492:1492,1)):INDEX('Set Schedules Here'!1492:1492,1,MATCH(F$1,'Set Schedules Here'!1492:1492,1)+1),F$1)),rounding_decimal_places)</f>
        <v>0</v>
      </c>
      <c r="G747">
        <f>ROUND(IF(G$1=2050,TREND(INDEX('Set Schedules Here'!1493:1493,1,MATCH(G$1,'Set Schedules Here'!1492:1492,0)),INDEX('Set Schedules Here'!1492:1492,1,MATCH(G$1,'Set Schedules Here'!1492:1492,0)),G$1),TREND(INDEX('Set Schedules Here'!1493:1493,1,MATCH(G$1,'Set Schedules Here'!1492:1492,1)):INDEX('Set Schedules Here'!1493:1493,1,MATCH(G$1,'Set Schedules Here'!1492:1492,1)+1),INDEX('Set Schedules Here'!1492:1492,1,MATCH(G$1,'Set Schedules Here'!1492:1492,1)):INDEX('Set Schedules Here'!1492:1492,1,MATCH(G$1,'Set Schedules Here'!1492:1492,1)+1),G$1)),rounding_decimal_places)</f>
        <v>2.2648000000000001E-2</v>
      </c>
      <c r="H747">
        <f>ROUND(IF(H$1=2050,TREND(INDEX('Set Schedules Here'!1493:1493,1,MATCH(H$1,'Set Schedules Here'!1492:1492,0)),INDEX('Set Schedules Here'!1492:1492,1,MATCH(H$1,'Set Schedules Here'!1492:1492,0)),H$1),TREND(INDEX('Set Schedules Here'!1493:1493,1,MATCH(H$1,'Set Schedules Here'!1492:1492,1)):INDEX('Set Schedules Here'!1493:1493,1,MATCH(H$1,'Set Schedules Here'!1492:1492,1)+1),INDEX('Set Schedules Here'!1492:1492,1,MATCH(H$1,'Set Schedules Here'!1492:1492,1)):INDEX('Set Schedules Here'!1492:1492,1,MATCH(H$1,'Set Schedules Here'!1492:1492,1)+1),H$1)),rounding_decimal_places)</f>
        <v>2.9464000000000001E-2</v>
      </c>
      <c r="I747">
        <f>ROUND(IF(I$1=2050,TREND(INDEX('Set Schedules Here'!1493:1493,1,MATCH(I$1,'Set Schedules Here'!1492:1492,0)),INDEX('Set Schedules Here'!1492:1492,1,MATCH(I$1,'Set Schedules Here'!1492:1492,0)),I$1),TREND(INDEX('Set Schedules Here'!1493:1493,1,MATCH(I$1,'Set Schedules Here'!1492:1492,1)):INDEX('Set Schedules Here'!1493:1493,1,MATCH(I$1,'Set Schedules Here'!1492:1492,1)+1),INDEX('Set Schedules Here'!1492:1492,1,MATCH(I$1,'Set Schedules Here'!1492:1492,1)):INDEX('Set Schedules Here'!1492:1492,1,MATCH(I$1,'Set Schedules Here'!1492:1492,1)+1),I$1)),rounding_decimal_places)</f>
        <v>3.8253000000000002E-2</v>
      </c>
      <c r="J747">
        <f>ROUND(IF(J$1=2050,TREND(INDEX('Set Schedules Here'!1493:1493,1,MATCH(J$1,'Set Schedules Here'!1492:1492,0)),INDEX('Set Schedules Here'!1492:1492,1,MATCH(J$1,'Set Schedules Here'!1492:1492,0)),J$1),TREND(INDEX('Set Schedules Here'!1493:1493,1,MATCH(J$1,'Set Schedules Here'!1492:1492,1)):INDEX('Set Schedules Here'!1493:1493,1,MATCH(J$1,'Set Schedules Here'!1492:1492,1)+1),INDEX('Set Schedules Here'!1492:1492,1,MATCH(J$1,'Set Schedules Here'!1492:1492,1)):INDEX('Set Schedules Here'!1492:1492,1,MATCH(J$1,'Set Schedules Here'!1492:1492,1)+1),J$1)),rounding_decimal_places)</f>
        <v>4.9532E-2</v>
      </c>
      <c r="K747">
        <f>ROUND(IF(K$1=2050,TREND(INDEX('Set Schedules Here'!1493:1493,1,MATCH(K$1,'Set Schedules Here'!1492:1492,0)),INDEX('Set Schedules Here'!1492:1492,1,MATCH(K$1,'Set Schedules Here'!1492:1492,0)),K$1),TREND(INDEX('Set Schedules Here'!1493:1493,1,MATCH(K$1,'Set Schedules Here'!1492:1492,1)):INDEX('Set Schedules Here'!1493:1493,1,MATCH(K$1,'Set Schedules Here'!1492:1492,1)+1),INDEX('Set Schedules Here'!1492:1492,1,MATCH(K$1,'Set Schedules Here'!1492:1492,1)):INDEX('Set Schedules Here'!1492:1492,1,MATCH(K$1,'Set Schedules Here'!1492:1492,1)+1),K$1)),rounding_decimal_places)</f>
        <v>6.3918000000000003E-2</v>
      </c>
      <c r="L747">
        <f>ROUND(IF(L$1=2050,TREND(INDEX('Set Schedules Here'!1493:1493,1,MATCH(L$1,'Set Schedules Here'!1492:1492,0)),INDEX('Set Schedules Here'!1492:1492,1,MATCH(L$1,'Set Schedules Here'!1492:1492,0)),L$1),TREND(INDEX('Set Schedules Here'!1493:1493,1,MATCH(L$1,'Set Schedules Here'!1492:1492,1)):INDEX('Set Schedules Here'!1493:1493,1,MATCH(L$1,'Set Schedules Here'!1492:1492,1)+1),INDEX('Set Schedules Here'!1492:1492,1,MATCH(L$1,'Set Schedules Here'!1492:1492,1)):INDEX('Set Schedules Here'!1492:1492,1,MATCH(L$1,'Set Schedules Here'!1492:1492,1)+1),L$1)),rounding_decimal_places)</f>
        <v>8.2127000000000006E-2</v>
      </c>
      <c r="M747">
        <f>ROUND(IF(M$1=2050,TREND(INDEX('Set Schedules Here'!1493:1493,1,MATCH(M$1,'Set Schedules Here'!1492:1492,0)),INDEX('Set Schedules Here'!1492:1492,1,MATCH(M$1,'Set Schedules Here'!1492:1492,0)),M$1),TREND(INDEX('Set Schedules Here'!1493:1493,1,MATCH(M$1,'Set Schedules Here'!1492:1492,1)):INDEX('Set Schedules Here'!1493:1493,1,MATCH(M$1,'Set Schedules Here'!1492:1492,1)+1),INDEX('Set Schedules Here'!1492:1492,1,MATCH(M$1,'Set Schedules Here'!1492:1492,1)):INDEX('Set Schedules Here'!1492:1492,1,MATCH(M$1,'Set Schedules Here'!1492:1492,1)+1),M$1)),rounding_decimal_places)</f>
        <v>0.104951</v>
      </c>
      <c r="N747">
        <f>ROUND(IF(N$1=2050,TREND(INDEX('Set Schedules Here'!1493:1493,1,MATCH(N$1,'Set Schedules Here'!1492:1492,0)),INDEX('Set Schedules Here'!1492:1492,1,MATCH(N$1,'Set Schedules Here'!1492:1492,0)),N$1),TREND(INDEX('Set Schedules Here'!1493:1493,1,MATCH(N$1,'Set Schedules Here'!1492:1492,1)):INDEX('Set Schedules Here'!1493:1493,1,MATCH(N$1,'Set Schedules Here'!1492:1492,1)+1),INDEX('Set Schedules Here'!1492:1492,1,MATCH(N$1,'Set Schedules Here'!1492:1492,1)):INDEX('Set Schedules Here'!1492:1492,1,MATCH(N$1,'Set Schedules Here'!1492:1492,1)+1),N$1)),rounding_decimal_places)</f>
        <v>0.133213</v>
      </c>
      <c r="O747">
        <f>ROUND(IF(O$1=2050,TREND(INDEX('Set Schedules Here'!1493:1493,1,MATCH(O$1,'Set Schedules Here'!1492:1492,0)),INDEX('Set Schedules Here'!1492:1492,1,MATCH(O$1,'Set Schedules Here'!1492:1492,0)),O$1),TREND(INDEX('Set Schedules Here'!1493:1493,1,MATCH(O$1,'Set Schedules Here'!1492:1492,1)):INDEX('Set Schedules Here'!1493:1493,1,MATCH(O$1,'Set Schedules Here'!1492:1492,1)+1),INDEX('Set Schedules Here'!1492:1492,1,MATCH(O$1,'Set Schedules Here'!1492:1492,1)):INDEX('Set Schedules Here'!1492:1492,1,MATCH(O$1,'Set Schedules Here'!1492:1492,1)+1),O$1)),rounding_decimal_places)</f>
        <v>0.167683</v>
      </c>
      <c r="P747">
        <f>ROUND(IF(P$1=2050,TREND(INDEX('Set Schedules Here'!1493:1493,1,MATCH(P$1,'Set Schedules Here'!1492:1492,0)),INDEX('Set Schedules Here'!1492:1492,1,MATCH(P$1,'Set Schedules Here'!1492:1492,0)),P$1),TREND(INDEX('Set Schedules Here'!1493:1493,1,MATCH(P$1,'Set Schedules Here'!1492:1492,1)):INDEX('Set Schedules Here'!1493:1493,1,MATCH(P$1,'Set Schedules Here'!1492:1492,1)+1),INDEX('Set Schedules Here'!1492:1492,1,MATCH(P$1,'Set Schedules Here'!1492:1492,1)):INDEX('Set Schedules Here'!1492:1492,1,MATCH(P$1,'Set Schedules Here'!1492:1492,1)+1),P$1)),rounding_decimal_places)</f>
        <v>0.208958</v>
      </c>
      <c r="Q747">
        <f>ROUND(IF(Q$1=2050,TREND(INDEX('Set Schedules Here'!1493:1493,1,MATCH(Q$1,'Set Schedules Here'!1492:1492,0)),INDEX('Set Schedules Here'!1492:1492,1,MATCH(Q$1,'Set Schedules Here'!1492:1492,0)),Q$1),TREND(INDEX('Set Schedules Here'!1493:1493,1,MATCH(Q$1,'Set Schedules Here'!1492:1492,1)):INDEX('Set Schedules Here'!1493:1493,1,MATCH(Q$1,'Set Schedules Here'!1492:1492,1)+1),INDEX('Set Schedules Here'!1492:1492,1,MATCH(Q$1,'Set Schedules Here'!1492:1492,1)):INDEX('Set Schedules Here'!1492:1492,1,MATCH(Q$1,'Set Schedules Here'!1492:1492,1)+1),Q$1)),rounding_decimal_places)</f>
        <v>0.25730900000000001</v>
      </c>
      <c r="R747">
        <f>ROUND(IF(R$1=2050,TREND(INDEX('Set Schedules Here'!1493:1493,1,MATCH(R$1,'Set Schedules Here'!1492:1492,0)),INDEX('Set Schedules Here'!1492:1492,1,MATCH(R$1,'Set Schedules Here'!1492:1492,0)),R$1),TREND(INDEX('Set Schedules Here'!1493:1493,1,MATCH(R$1,'Set Schedules Here'!1492:1492,1)):INDEX('Set Schedules Here'!1493:1493,1,MATCH(R$1,'Set Schedules Here'!1492:1492,1)+1),INDEX('Set Schedules Here'!1492:1492,1,MATCH(R$1,'Set Schedules Here'!1492:1492,1)):INDEX('Set Schedules Here'!1492:1492,1,MATCH(R$1,'Set Schedules Here'!1492:1492,1)+1),R$1)),rounding_decimal_places)</f>
        <v>0.31250899999999998</v>
      </c>
      <c r="S747">
        <f>ROUND(IF(S$1=2050,TREND(INDEX('Set Schedules Here'!1493:1493,1,MATCH(S$1,'Set Schedules Here'!1492:1492,0)),INDEX('Set Schedules Here'!1492:1492,1,MATCH(S$1,'Set Schedules Here'!1492:1492,0)),S$1),TREND(INDEX('Set Schedules Here'!1493:1493,1,MATCH(S$1,'Set Schedules Here'!1492:1492,1)):INDEX('Set Schedules Here'!1493:1493,1,MATCH(S$1,'Set Schedules Here'!1492:1492,1)+1),INDEX('Set Schedules Here'!1492:1492,1,MATCH(S$1,'Set Schedules Here'!1492:1492,1)):INDEX('Set Schedules Here'!1492:1492,1,MATCH(S$1,'Set Schedules Here'!1492:1492,1)+1),S$1)),rounding_decimal_places)</f>
        <v>0.37370999999999999</v>
      </c>
      <c r="T747">
        <f>ROUND(IF(T$1=2050,TREND(INDEX('Set Schedules Here'!1493:1493,1,MATCH(T$1,'Set Schedules Here'!1492:1492,0)),INDEX('Set Schedules Here'!1492:1492,1,MATCH(T$1,'Set Schedules Here'!1492:1492,0)),T$1),TREND(INDEX('Set Schedules Here'!1493:1493,1,MATCH(T$1,'Set Schedules Here'!1492:1492,1)):INDEX('Set Schedules Here'!1493:1493,1,MATCH(T$1,'Set Schedules Here'!1492:1492,1)+1),INDEX('Set Schedules Here'!1492:1492,1,MATCH(T$1,'Set Schedules Here'!1492:1492,1)):INDEX('Set Schedules Here'!1492:1492,1,MATCH(T$1,'Set Schedules Here'!1492:1492,1)+1),T$1)),rounding_decimal_places)</f>
        <v>0.43940099999999999</v>
      </c>
      <c r="U747">
        <f>ROUND(IF(U$1=2050,TREND(INDEX('Set Schedules Here'!1493:1493,1,MATCH(U$1,'Set Schedules Here'!1492:1492,0)),INDEX('Set Schedules Here'!1492:1492,1,MATCH(U$1,'Set Schedules Here'!1492:1492,0)),U$1),TREND(INDEX('Set Schedules Here'!1493:1493,1,MATCH(U$1,'Set Schedules Here'!1492:1492,1)):INDEX('Set Schedules Here'!1493:1493,1,MATCH(U$1,'Set Schedules Here'!1492:1492,1)+1),INDEX('Set Schedules Here'!1492:1492,1,MATCH(U$1,'Set Schedules Here'!1492:1492,1)):INDEX('Set Schedules Here'!1492:1492,1,MATCH(U$1,'Set Schedules Here'!1492:1492,1)+1),U$1)),rounding_decimal_places)</f>
        <v>0.50749999999999995</v>
      </c>
      <c r="V747">
        <f>ROUND(IF(V$1=2050,TREND(INDEX('Set Schedules Here'!1493:1493,1,MATCH(V$1,'Set Schedules Here'!1492:1492,0)),INDEX('Set Schedules Here'!1492:1492,1,MATCH(V$1,'Set Schedules Here'!1492:1492,0)),V$1),TREND(INDEX('Set Schedules Here'!1493:1493,1,MATCH(V$1,'Set Schedules Here'!1492:1492,1)):INDEX('Set Schedules Here'!1493:1493,1,MATCH(V$1,'Set Schedules Here'!1492:1492,1)+1),INDEX('Set Schedules Here'!1492:1492,1,MATCH(V$1,'Set Schedules Here'!1492:1492,1)):INDEX('Set Schedules Here'!1492:1492,1,MATCH(V$1,'Set Schedules Here'!1492:1492,1)+1),V$1)),rounding_decimal_places)</f>
        <v>0.57559899999999997</v>
      </c>
      <c r="W747">
        <f>ROUND(IF(W$1=2050,TREND(INDEX('Set Schedules Here'!1493:1493,1,MATCH(W$1,'Set Schedules Here'!1492:1492,0)),INDEX('Set Schedules Here'!1492:1492,1,MATCH(W$1,'Set Schedules Here'!1492:1492,0)),W$1),TREND(INDEX('Set Schedules Here'!1493:1493,1,MATCH(W$1,'Set Schedules Here'!1492:1492,1)):INDEX('Set Schedules Here'!1493:1493,1,MATCH(W$1,'Set Schedules Here'!1492:1492,1)+1),INDEX('Set Schedules Here'!1492:1492,1,MATCH(W$1,'Set Schedules Here'!1492:1492,1)):INDEX('Set Schedules Here'!1492:1492,1,MATCH(W$1,'Set Schedules Here'!1492:1492,1)+1),W$1)),rounding_decimal_places)</f>
        <v>0.64129000000000003</v>
      </c>
      <c r="X747">
        <f>ROUND(IF(X$1=2050,TREND(INDEX('Set Schedules Here'!1493:1493,1,MATCH(X$1,'Set Schedules Here'!1492:1492,0)),INDEX('Set Schedules Here'!1492:1492,1,MATCH(X$1,'Set Schedules Here'!1492:1492,0)),X$1),TREND(INDEX('Set Schedules Here'!1493:1493,1,MATCH(X$1,'Set Schedules Here'!1492:1492,1)):INDEX('Set Schedules Here'!1493:1493,1,MATCH(X$1,'Set Schedules Here'!1492:1492,1)+1),INDEX('Set Schedules Here'!1492:1492,1,MATCH(X$1,'Set Schedules Here'!1492:1492,1)):INDEX('Set Schedules Here'!1492:1492,1,MATCH(X$1,'Set Schedules Here'!1492:1492,1)+1),X$1)),rounding_decimal_places)</f>
        <v>0.70249099999999998</v>
      </c>
      <c r="Y747">
        <f>ROUND(IF(Y$1=2050,TREND(INDEX('Set Schedules Here'!1493:1493,1,MATCH(Y$1,'Set Schedules Here'!1492:1492,0)),INDEX('Set Schedules Here'!1492:1492,1,MATCH(Y$1,'Set Schedules Here'!1492:1492,0)),Y$1),TREND(INDEX('Set Schedules Here'!1493:1493,1,MATCH(Y$1,'Set Schedules Here'!1492:1492,1)):INDEX('Set Schedules Here'!1493:1493,1,MATCH(Y$1,'Set Schedules Here'!1492:1492,1)+1),INDEX('Set Schedules Here'!1492:1492,1,MATCH(Y$1,'Set Schedules Here'!1492:1492,1)):INDEX('Set Schedules Here'!1492:1492,1,MATCH(Y$1,'Set Schedules Here'!1492:1492,1)+1),Y$1)),rounding_decimal_places)</f>
        <v>0.757691</v>
      </c>
      <c r="Z747">
        <f>ROUND(IF(Z$1=2050,TREND(INDEX('Set Schedules Here'!1493:1493,1,MATCH(Z$1,'Set Schedules Here'!1492:1492,0)),INDEX('Set Schedules Here'!1492:1492,1,MATCH(Z$1,'Set Schedules Here'!1492:1492,0)),Z$1),TREND(INDEX('Set Schedules Here'!1493:1493,1,MATCH(Z$1,'Set Schedules Here'!1492:1492,1)):INDEX('Set Schedules Here'!1493:1493,1,MATCH(Z$1,'Set Schedules Here'!1492:1492,1)+1),INDEX('Set Schedules Here'!1492:1492,1,MATCH(Z$1,'Set Schedules Here'!1492:1492,1)):INDEX('Set Schedules Here'!1492:1492,1,MATCH(Z$1,'Set Schedules Here'!1492:1492,1)+1),Z$1)),rounding_decimal_places)</f>
        <v>0.80604200000000004</v>
      </c>
      <c r="AA747">
        <f>ROUND(IF(AA$1=2050,TREND(INDEX('Set Schedules Here'!1493:1493,1,MATCH(AA$1,'Set Schedules Here'!1492:1492,0)),INDEX('Set Schedules Here'!1492:1492,1,MATCH(AA$1,'Set Schedules Here'!1492:1492,0)),AA$1),TREND(INDEX('Set Schedules Here'!1493:1493,1,MATCH(AA$1,'Set Schedules Here'!1492:1492,1)):INDEX('Set Schedules Here'!1493:1493,1,MATCH(AA$1,'Set Schedules Here'!1492:1492,1)+1),INDEX('Set Schedules Here'!1492:1492,1,MATCH(AA$1,'Set Schedules Here'!1492:1492,1)):INDEX('Set Schedules Here'!1492:1492,1,MATCH(AA$1,'Set Schedules Here'!1492:1492,1)+1),AA$1)),rounding_decimal_places)</f>
        <v>0.84731699999999999</v>
      </c>
      <c r="AB747">
        <f>ROUND(IF(AB$1=2050,TREND(INDEX('Set Schedules Here'!1493:1493,1,MATCH(AB$1,'Set Schedules Here'!1492:1492,0)),INDEX('Set Schedules Here'!1492:1492,1,MATCH(AB$1,'Set Schedules Here'!1492:1492,0)),AB$1),TREND(INDEX('Set Schedules Here'!1493:1493,1,MATCH(AB$1,'Set Schedules Here'!1492:1492,1)):INDEX('Set Schedules Here'!1493:1493,1,MATCH(AB$1,'Set Schedules Here'!1492:1492,1)+1),INDEX('Set Schedules Here'!1492:1492,1,MATCH(AB$1,'Set Schedules Here'!1492:1492,1)):INDEX('Set Schedules Here'!1492:1492,1,MATCH(AB$1,'Set Schedules Here'!1492:1492,1)+1),AB$1)),rounding_decimal_places)</f>
        <v>0.88178699999999999</v>
      </c>
      <c r="AC747">
        <f>ROUND(IF(AC$1=2050,TREND(INDEX('Set Schedules Here'!1493:1493,1,MATCH(AC$1,'Set Schedules Here'!1492:1492,0)),INDEX('Set Schedules Here'!1492:1492,1,MATCH(AC$1,'Set Schedules Here'!1492:1492,0)),AC$1),TREND(INDEX('Set Schedules Here'!1493:1493,1,MATCH(AC$1,'Set Schedules Here'!1492:1492,1)):INDEX('Set Schedules Here'!1493:1493,1,MATCH(AC$1,'Set Schedules Here'!1492:1492,1)+1),INDEX('Set Schedules Here'!1492:1492,1,MATCH(AC$1,'Set Schedules Here'!1492:1492,1)):INDEX('Set Schedules Here'!1492:1492,1,MATCH(AC$1,'Set Schedules Here'!1492:1492,1)+1),AC$1)),rounding_decimal_places)</f>
        <v>0.910049</v>
      </c>
      <c r="AD747">
        <f>ROUND(IF(AD$1=2050,TREND(INDEX('Set Schedules Here'!1493:1493,1,MATCH(AD$1,'Set Schedules Here'!1492:1492,0)),INDEX('Set Schedules Here'!1492:1492,1,MATCH(AD$1,'Set Schedules Here'!1492:1492,0)),AD$1),TREND(INDEX('Set Schedules Here'!1493:1493,1,MATCH(AD$1,'Set Schedules Here'!1492:1492,1)):INDEX('Set Schedules Here'!1493:1493,1,MATCH(AD$1,'Set Schedules Here'!1492:1492,1)+1),INDEX('Set Schedules Here'!1492:1492,1,MATCH(AD$1,'Set Schedules Here'!1492:1492,1)):INDEX('Set Schedules Here'!1492:1492,1,MATCH(AD$1,'Set Schedules Here'!1492:1492,1)+1),AD$1)),rounding_decimal_places)</f>
        <v>0.93287299999999995</v>
      </c>
      <c r="AE747">
        <f>ROUND(IF(AE$1=2050,TREND(INDEX('Set Schedules Here'!1493:1493,1,MATCH(AE$1,'Set Schedules Here'!1492:1492,0)),INDEX('Set Schedules Here'!1492:1492,1,MATCH(AE$1,'Set Schedules Here'!1492:1492,0)),AE$1),TREND(INDEX('Set Schedules Here'!1493:1493,1,MATCH(AE$1,'Set Schedules Here'!1492:1492,1)):INDEX('Set Schedules Here'!1493:1493,1,MATCH(AE$1,'Set Schedules Here'!1492:1492,1)+1),INDEX('Set Schedules Here'!1492:1492,1,MATCH(AE$1,'Set Schedules Here'!1492:1492,1)):INDEX('Set Schedules Here'!1492:1492,1,MATCH(AE$1,'Set Schedules Here'!1492:1492,1)+1),AE$1)),rounding_decimal_places)</f>
        <v>0.95108199999999998</v>
      </c>
      <c r="AF747">
        <f>ROUND(IF(AF$1=2050,TREND(INDEX('Set Schedules Here'!1493:1493,1,MATCH(AF$1,'Set Schedules Here'!1492:1492,0)),INDEX('Set Schedules Here'!1492:1492,1,MATCH(AF$1,'Set Schedules Here'!1492:1492,0)),AF$1),TREND(INDEX('Set Schedules Here'!1493:1493,1,MATCH(AF$1,'Set Schedules Here'!1492:1492,1)):INDEX('Set Schedules Here'!1493:1493,1,MATCH(AF$1,'Set Schedules Here'!1492:1492,1)+1),INDEX('Set Schedules Here'!1492:1492,1,MATCH(AF$1,'Set Schedules Here'!1492:1492,1)):INDEX('Set Schedules Here'!1492:1492,1,MATCH(AF$1,'Set Schedules Here'!1492:1492,1)+1),AF$1)),rounding_decimal_places)</f>
        <v>0.96546799999999999</v>
      </c>
      <c r="AG747">
        <f>ROUND(IF(AG$1=2050,TREND(INDEX('Set Schedules Here'!1493:1493,1,MATCH(AG$1,'Set Schedules Here'!1492:1492,0)),INDEX('Set Schedules Here'!1492:1492,1,MATCH(AG$1,'Set Schedules Here'!1492:1492,0)),AG$1),TREND(INDEX('Set Schedules Here'!1493:1493,1,MATCH(AG$1,'Set Schedules Here'!1492:1492,1)):INDEX('Set Schedules Here'!1493:1493,1,MATCH(AG$1,'Set Schedules Here'!1492:1492,1)+1),INDEX('Set Schedules Here'!1492:1492,1,MATCH(AG$1,'Set Schedules Here'!1492:1492,1)):INDEX('Set Schedules Here'!1492:1492,1,MATCH(AG$1,'Set Schedules Here'!1492:1492,1)+1),AG$1)),rounding_decimal_places)</f>
        <v>0.97674700000000003</v>
      </c>
      <c r="AH747">
        <f>ROUND(IF(AH$1=2050,TREND(INDEX('Set Schedules Here'!1493:1493,1,MATCH(AH$1,'Set Schedules Here'!1492:1492,0)),INDEX('Set Schedules Here'!1492:1492,1,MATCH(AH$1,'Set Schedules Here'!1492:1492,0)),AH$1),TREND(INDEX('Set Schedules Here'!1493:1493,1,MATCH(AH$1,'Set Schedules Here'!1492:1492,1)):INDEX('Set Schedules Here'!1493:1493,1,MATCH(AH$1,'Set Schedules Here'!1492:1492,1)+1),INDEX('Set Schedules Here'!1492:1492,1,MATCH(AH$1,'Set Schedules Here'!1492:1492,1)):INDEX('Set Schedules Here'!1492:1492,1,MATCH(AH$1,'Set Schedules Here'!1492:1492,1)+1),AH$1)),rounding_decimal_places)</f>
        <v>0.98553599999999997</v>
      </c>
      <c r="AI747">
        <f>ROUND(IF(AI$1=2050,TREND(INDEX('Set Schedules Here'!1493:1493,1,MATCH(AI$1,'Set Schedules Here'!1492:1492,0)),INDEX('Set Schedules Here'!1492:1492,1,MATCH(AI$1,'Set Schedules Here'!1492:1492,0)),AI$1),TREND(INDEX('Set Schedules Here'!1493:1493,1,MATCH(AI$1,'Set Schedules Here'!1492:1492,1)):INDEX('Set Schedules Here'!1493:1493,1,MATCH(AI$1,'Set Schedules Here'!1492:1492,1)+1),INDEX('Set Schedules Here'!1492:1492,1,MATCH(AI$1,'Set Schedules Here'!1492:1492,1)):INDEX('Set Schedules Here'!1492:1492,1,MATCH(AI$1,'Set Schedules Here'!1492:1492,1)+1),AI$1)),rounding_decimal_places)</f>
        <v>0.99235200000000001</v>
      </c>
      <c r="AJ747">
        <f>ROUND(IF(AJ$1=2050,TREND(INDEX('Set Schedules Here'!1493:1493,1,MATCH(AJ$1,'Set Schedules Here'!1492:1492,0)),INDEX('Set Schedules Here'!1492:1492,1,MATCH(AJ$1,'Set Schedules Here'!1492:1492,0)),AJ$1),TREND(INDEX('Set Schedules Here'!1493:1493,1,MATCH(AJ$1,'Set Schedules Here'!1492:1492,1)):INDEX('Set Schedules Here'!1493:1493,1,MATCH(AJ$1,'Set Schedules Here'!1492:1492,1)+1),INDEX('Set Schedules Here'!1492:1492,1,MATCH(AJ$1,'Set Schedules Here'!1492:1492,1)):INDEX('Set Schedules Here'!1492:1492,1,MATCH(AJ$1,'Set Schedules Here'!1492:1492,1)+1),AJ$1)),rounding_decimal_places)</f>
        <v>0.99761900000000003</v>
      </c>
    </row>
    <row r="748" spans="1:36" x14ac:dyDescent="0.45">
      <c r="A748" s="12" t="str">
        <f>'Set Schedules Here'!A1494</f>
        <v>RnD building capital cost reduction</v>
      </c>
      <c r="B748" s="12" t="str">
        <f>IF(ISBLANK('Set Schedules Here'!C1494),"",'Set Schedules Here'!C1494)</f>
        <v>envelope</v>
      </c>
      <c r="C748" s="12" t="str">
        <f>IF(ISBLANK('Set Schedules Here'!D1494),"",'Set Schedules Here'!D1494)</f>
        <v/>
      </c>
      <c r="D748" s="21" t="str">
        <f>IF(ISBLANK('Set Schedules Here'!E1494),"",'Set Schedules Here'!E1494)</f>
        <v/>
      </c>
      <c r="E748">
        <f>ROUND(IF(E$1=2050,TREND(INDEX('Set Schedules Here'!1495:1495,1,MATCH(E$1,'Set Schedules Here'!1494:1494,0)),INDEX('Set Schedules Here'!1494:1494,1,MATCH(E$1,'Set Schedules Here'!1494:1494,0)),E$1),TREND(INDEX('Set Schedules Here'!1495:1495,1,MATCH(E$1,'Set Schedules Here'!1494:1494,1)):INDEX('Set Schedules Here'!1495:1495,1,MATCH(E$1,'Set Schedules Here'!1494:1494,1)+1),INDEX('Set Schedules Here'!1494:1494,1,MATCH(E$1,'Set Schedules Here'!1494:1494,1)):INDEX('Set Schedules Here'!1494:1494,1,MATCH(E$1,'Set Schedules Here'!1494:1494,1)+1),E$1)),rounding_decimal_places)</f>
        <v>0</v>
      </c>
      <c r="F748">
        <f>ROUND(IF(F$1=2050,TREND(INDEX('Set Schedules Here'!1495:1495,1,MATCH(F$1,'Set Schedules Here'!1494:1494,0)),INDEX('Set Schedules Here'!1494:1494,1,MATCH(F$1,'Set Schedules Here'!1494:1494,0)),F$1),TREND(INDEX('Set Schedules Here'!1495:1495,1,MATCH(F$1,'Set Schedules Here'!1494:1494,1)):INDEX('Set Schedules Here'!1495:1495,1,MATCH(F$1,'Set Schedules Here'!1494:1494,1)+1),INDEX('Set Schedules Here'!1494:1494,1,MATCH(F$1,'Set Schedules Here'!1494:1494,1)):INDEX('Set Schedules Here'!1494:1494,1,MATCH(F$1,'Set Schedules Here'!1494:1494,1)+1),F$1)),rounding_decimal_places)</f>
        <v>0</v>
      </c>
      <c r="G748">
        <f>ROUND(IF(G$1=2050,TREND(INDEX('Set Schedules Here'!1495:1495,1,MATCH(G$1,'Set Schedules Here'!1494:1494,0)),INDEX('Set Schedules Here'!1494:1494,1,MATCH(G$1,'Set Schedules Here'!1494:1494,0)),G$1),TREND(INDEX('Set Schedules Here'!1495:1495,1,MATCH(G$1,'Set Schedules Here'!1494:1494,1)):INDEX('Set Schedules Here'!1495:1495,1,MATCH(G$1,'Set Schedules Here'!1494:1494,1)+1),INDEX('Set Schedules Here'!1494:1494,1,MATCH(G$1,'Set Schedules Here'!1494:1494,1)):INDEX('Set Schedules Here'!1494:1494,1,MATCH(G$1,'Set Schedules Here'!1494:1494,1)+1),G$1)),rounding_decimal_places)</f>
        <v>2.2648000000000001E-2</v>
      </c>
      <c r="H748">
        <f>ROUND(IF(H$1=2050,TREND(INDEX('Set Schedules Here'!1495:1495,1,MATCH(H$1,'Set Schedules Here'!1494:1494,0)),INDEX('Set Schedules Here'!1494:1494,1,MATCH(H$1,'Set Schedules Here'!1494:1494,0)),H$1),TREND(INDEX('Set Schedules Here'!1495:1495,1,MATCH(H$1,'Set Schedules Here'!1494:1494,1)):INDEX('Set Schedules Here'!1495:1495,1,MATCH(H$1,'Set Schedules Here'!1494:1494,1)+1),INDEX('Set Schedules Here'!1494:1494,1,MATCH(H$1,'Set Schedules Here'!1494:1494,1)):INDEX('Set Schedules Here'!1494:1494,1,MATCH(H$1,'Set Schedules Here'!1494:1494,1)+1),H$1)),rounding_decimal_places)</f>
        <v>2.9464000000000001E-2</v>
      </c>
      <c r="I748">
        <f>ROUND(IF(I$1=2050,TREND(INDEX('Set Schedules Here'!1495:1495,1,MATCH(I$1,'Set Schedules Here'!1494:1494,0)),INDEX('Set Schedules Here'!1494:1494,1,MATCH(I$1,'Set Schedules Here'!1494:1494,0)),I$1),TREND(INDEX('Set Schedules Here'!1495:1495,1,MATCH(I$1,'Set Schedules Here'!1494:1494,1)):INDEX('Set Schedules Here'!1495:1495,1,MATCH(I$1,'Set Schedules Here'!1494:1494,1)+1),INDEX('Set Schedules Here'!1494:1494,1,MATCH(I$1,'Set Schedules Here'!1494:1494,1)):INDEX('Set Schedules Here'!1494:1494,1,MATCH(I$1,'Set Schedules Here'!1494:1494,1)+1),I$1)),rounding_decimal_places)</f>
        <v>3.8253000000000002E-2</v>
      </c>
      <c r="J748">
        <f>ROUND(IF(J$1=2050,TREND(INDEX('Set Schedules Here'!1495:1495,1,MATCH(J$1,'Set Schedules Here'!1494:1494,0)),INDEX('Set Schedules Here'!1494:1494,1,MATCH(J$1,'Set Schedules Here'!1494:1494,0)),J$1),TREND(INDEX('Set Schedules Here'!1495:1495,1,MATCH(J$1,'Set Schedules Here'!1494:1494,1)):INDEX('Set Schedules Here'!1495:1495,1,MATCH(J$1,'Set Schedules Here'!1494:1494,1)+1),INDEX('Set Schedules Here'!1494:1494,1,MATCH(J$1,'Set Schedules Here'!1494:1494,1)):INDEX('Set Schedules Here'!1494:1494,1,MATCH(J$1,'Set Schedules Here'!1494:1494,1)+1),J$1)),rounding_decimal_places)</f>
        <v>4.9532E-2</v>
      </c>
      <c r="K748">
        <f>ROUND(IF(K$1=2050,TREND(INDEX('Set Schedules Here'!1495:1495,1,MATCH(K$1,'Set Schedules Here'!1494:1494,0)),INDEX('Set Schedules Here'!1494:1494,1,MATCH(K$1,'Set Schedules Here'!1494:1494,0)),K$1),TREND(INDEX('Set Schedules Here'!1495:1495,1,MATCH(K$1,'Set Schedules Here'!1494:1494,1)):INDEX('Set Schedules Here'!1495:1495,1,MATCH(K$1,'Set Schedules Here'!1494:1494,1)+1),INDEX('Set Schedules Here'!1494:1494,1,MATCH(K$1,'Set Schedules Here'!1494:1494,1)):INDEX('Set Schedules Here'!1494:1494,1,MATCH(K$1,'Set Schedules Here'!1494:1494,1)+1),K$1)),rounding_decimal_places)</f>
        <v>6.3918000000000003E-2</v>
      </c>
      <c r="L748">
        <f>ROUND(IF(L$1=2050,TREND(INDEX('Set Schedules Here'!1495:1495,1,MATCH(L$1,'Set Schedules Here'!1494:1494,0)),INDEX('Set Schedules Here'!1494:1494,1,MATCH(L$1,'Set Schedules Here'!1494:1494,0)),L$1),TREND(INDEX('Set Schedules Here'!1495:1495,1,MATCH(L$1,'Set Schedules Here'!1494:1494,1)):INDEX('Set Schedules Here'!1495:1495,1,MATCH(L$1,'Set Schedules Here'!1494:1494,1)+1),INDEX('Set Schedules Here'!1494:1494,1,MATCH(L$1,'Set Schedules Here'!1494:1494,1)):INDEX('Set Schedules Here'!1494:1494,1,MATCH(L$1,'Set Schedules Here'!1494:1494,1)+1),L$1)),rounding_decimal_places)</f>
        <v>8.2127000000000006E-2</v>
      </c>
      <c r="M748">
        <f>ROUND(IF(M$1=2050,TREND(INDEX('Set Schedules Here'!1495:1495,1,MATCH(M$1,'Set Schedules Here'!1494:1494,0)),INDEX('Set Schedules Here'!1494:1494,1,MATCH(M$1,'Set Schedules Here'!1494:1494,0)),M$1),TREND(INDEX('Set Schedules Here'!1495:1495,1,MATCH(M$1,'Set Schedules Here'!1494:1494,1)):INDEX('Set Schedules Here'!1495:1495,1,MATCH(M$1,'Set Schedules Here'!1494:1494,1)+1),INDEX('Set Schedules Here'!1494:1494,1,MATCH(M$1,'Set Schedules Here'!1494:1494,1)):INDEX('Set Schedules Here'!1494:1494,1,MATCH(M$1,'Set Schedules Here'!1494:1494,1)+1),M$1)),rounding_decimal_places)</f>
        <v>0.104951</v>
      </c>
      <c r="N748">
        <f>ROUND(IF(N$1=2050,TREND(INDEX('Set Schedules Here'!1495:1495,1,MATCH(N$1,'Set Schedules Here'!1494:1494,0)),INDEX('Set Schedules Here'!1494:1494,1,MATCH(N$1,'Set Schedules Here'!1494:1494,0)),N$1),TREND(INDEX('Set Schedules Here'!1495:1495,1,MATCH(N$1,'Set Schedules Here'!1494:1494,1)):INDEX('Set Schedules Here'!1495:1495,1,MATCH(N$1,'Set Schedules Here'!1494:1494,1)+1),INDEX('Set Schedules Here'!1494:1494,1,MATCH(N$1,'Set Schedules Here'!1494:1494,1)):INDEX('Set Schedules Here'!1494:1494,1,MATCH(N$1,'Set Schedules Here'!1494:1494,1)+1),N$1)),rounding_decimal_places)</f>
        <v>0.133213</v>
      </c>
      <c r="O748">
        <f>ROUND(IF(O$1=2050,TREND(INDEX('Set Schedules Here'!1495:1495,1,MATCH(O$1,'Set Schedules Here'!1494:1494,0)),INDEX('Set Schedules Here'!1494:1494,1,MATCH(O$1,'Set Schedules Here'!1494:1494,0)),O$1),TREND(INDEX('Set Schedules Here'!1495:1495,1,MATCH(O$1,'Set Schedules Here'!1494:1494,1)):INDEX('Set Schedules Here'!1495:1495,1,MATCH(O$1,'Set Schedules Here'!1494:1494,1)+1),INDEX('Set Schedules Here'!1494:1494,1,MATCH(O$1,'Set Schedules Here'!1494:1494,1)):INDEX('Set Schedules Here'!1494:1494,1,MATCH(O$1,'Set Schedules Here'!1494:1494,1)+1),O$1)),rounding_decimal_places)</f>
        <v>0.167683</v>
      </c>
      <c r="P748">
        <f>ROUND(IF(P$1=2050,TREND(INDEX('Set Schedules Here'!1495:1495,1,MATCH(P$1,'Set Schedules Here'!1494:1494,0)),INDEX('Set Schedules Here'!1494:1494,1,MATCH(P$1,'Set Schedules Here'!1494:1494,0)),P$1),TREND(INDEX('Set Schedules Here'!1495:1495,1,MATCH(P$1,'Set Schedules Here'!1494:1494,1)):INDEX('Set Schedules Here'!1495:1495,1,MATCH(P$1,'Set Schedules Here'!1494:1494,1)+1),INDEX('Set Schedules Here'!1494:1494,1,MATCH(P$1,'Set Schedules Here'!1494:1494,1)):INDEX('Set Schedules Here'!1494:1494,1,MATCH(P$1,'Set Schedules Here'!1494:1494,1)+1),P$1)),rounding_decimal_places)</f>
        <v>0.208958</v>
      </c>
      <c r="Q748">
        <f>ROUND(IF(Q$1=2050,TREND(INDEX('Set Schedules Here'!1495:1495,1,MATCH(Q$1,'Set Schedules Here'!1494:1494,0)),INDEX('Set Schedules Here'!1494:1494,1,MATCH(Q$1,'Set Schedules Here'!1494:1494,0)),Q$1),TREND(INDEX('Set Schedules Here'!1495:1495,1,MATCH(Q$1,'Set Schedules Here'!1494:1494,1)):INDEX('Set Schedules Here'!1495:1495,1,MATCH(Q$1,'Set Schedules Here'!1494:1494,1)+1),INDEX('Set Schedules Here'!1494:1494,1,MATCH(Q$1,'Set Schedules Here'!1494:1494,1)):INDEX('Set Schedules Here'!1494:1494,1,MATCH(Q$1,'Set Schedules Here'!1494:1494,1)+1),Q$1)),rounding_decimal_places)</f>
        <v>0.25730900000000001</v>
      </c>
      <c r="R748">
        <f>ROUND(IF(R$1=2050,TREND(INDEX('Set Schedules Here'!1495:1495,1,MATCH(R$1,'Set Schedules Here'!1494:1494,0)),INDEX('Set Schedules Here'!1494:1494,1,MATCH(R$1,'Set Schedules Here'!1494:1494,0)),R$1),TREND(INDEX('Set Schedules Here'!1495:1495,1,MATCH(R$1,'Set Schedules Here'!1494:1494,1)):INDEX('Set Schedules Here'!1495:1495,1,MATCH(R$1,'Set Schedules Here'!1494:1494,1)+1),INDEX('Set Schedules Here'!1494:1494,1,MATCH(R$1,'Set Schedules Here'!1494:1494,1)):INDEX('Set Schedules Here'!1494:1494,1,MATCH(R$1,'Set Schedules Here'!1494:1494,1)+1),R$1)),rounding_decimal_places)</f>
        <v>0.31250899999999998</v>
      </c>
      <c r="S748">
        <f>ROUND(IF(S$1=2050,TREND(INDEX('Set Schedules Here'!1495:1495,1,MATCH(S$1,'Set Schedules Here'!1494:1494,0)),INDEX('Set Schedules Here'!1494:1494,1,MATCH(S$1,'Set Schedules Here'!1494:1494,0)),S$1),TREND(INDEX('Set Schedules Here'!1495:1495,1,MATCH(S$1,'Set Schedules Here'!1494:1494,1)):INDEX('Set Schedules Here'!1495:1495,1,MATCH(S$1,'Set Schedules Here'!1494:1494,1)+1),INDEX('Set Schedules Here'!1494:1494,1,MATCH(S$1,'Set Schedules Here'!1494:1494,1)):INDEX('Set Schedules Here'!1494:1494,1,MATCH(S$1,'Set Schedules Here'!1494:1494,1)+1),S$1)),rounding_decimal_places)</f>
        <v>0.37370999999999999</v>
      </c>
      <c r="T748">
        <f>ROUND(IF(T$1=2050,TREND(INDEX('Set Schedules Here'!1495:1495,1,MATCH(T$1,'Set Schedules Here'!1494:1494,0)),INDEX('Set Schedules Here'!1494:1494,1,MATCH(T$1,'Set Schedules Here'!1494:1494,0)),T$1),TREND(INDEX('Set Schedules Here'!1495:1495,1,MATCH(T$1,'Set Schedules Here'!1494:1494,1)):INDEX('Set Schedules Here'!1495:1495,1,MATCH(T$1,'Set Schedules Here'!1494:1494,1)+1),INDEX('Set Schedules Here'!1494:1494,1,MATCH(T$1,'Set Schedules Here'!1494:1494,1)):INDEX('Set Schedules Here'!1494:1494,1,MATCH(T$1,'Set Schedules Here'!1494:1494,1)+1),T$1)),rounding_decimal_places)</f>
        <v>0.43940099999999999</v>
      </c>
      <c r="U748">
        <f>ROUND(IF(U$1=2050,TREND(INDEX('Set Schedules Here'!1495:1495,1,MATCH(U$1,'Set Schedules Here'!1494:1494,0)),INDEX('Set Schedules Here'!1494:1494,1,MATCH(U$1,'Set Schedules Here'!1494:1494,0)),U$1),TREND(INDEX('Set Schedules Here'!1495:1495,1,MATCH(U$1,'Set Schedules Here'!1494:1494,1)):INDEX('Set Schedules Here'!1495:1495,1,MATCH(U$1,'Set Schedules Here'!1494:1494,1)+1),INDEX('Set Schedules Here'!1494:1494,1,MATCH(U$1,'Set Schedules Here'!1494:1494,1)):INDEX('Set Schedules Here'!1494:1494,1,MATCH(U$1,'Set Schedules Here'!1494:1494,1)+1),U$1)),rounding_decimal_places)</f>
        <v>0.50749999999999995</v>
      </c>
      <c r="V748">
        <f>ROUND(IF(V$1=2050,TREND(INDEX('Set Schedules Here'!1495:1495,1,MATCH(V$1,'Set Schedules Here'!1494:1494,0)),INDEX('Set Schedules Here'!1494:1494,1,MATCH(V$1,'Set Schedules Here'!1494:1494,0)),V$1),TREND(INDEX('Set Schedules Here'!1495:1495,1,MATCH(V$1,'Set Schedules Here'!1494:1494,1)):INDEX('Set Schedules Here'!1495:1495,1,MATCH(V$1,'Set Schedules Here'!1494:1494,1)+1),INDEX('Set Schedules Here'!1494:1494,1,MATCH(V$1,'Set Schedules Here'!1494:1494,1)):INDEX('Set Schedules Here'!1494:1494,1,MATCH(V$1,'Set Schedules Here'!1494:1494,1)+1),V$1)),rounding_decimal_places)</f>
        <v>0.57559899999999997</v>
      </c>
      <c r="W748">
        <f>ROUND(IF(W$1=2050,TREND(INDEX('Set Schedules Here'!1495:1495,1,MATCH(W$1,'Set Schedules Here'!1494:1494,0)),INDEX('Set Schedules Here'!1494:1494,1,MATCH(W$1,'Set Schedules Here'!1494:1494,0)),W$1),TREND(INDEX('Set Schedules Here'!1495:1495,1,MATCH(W$1,'Set Schedules Here'!1494:1494,1)):INDEX('Set Schedules Here'!1495:1495,1,MATCH(W$1,'Set Schedules Here'!1494:1494,1)+1),INDEX('Set Schedules Here'!1494:1494,1,MATCH(W$1,'Set Schedules Here'!1494:1494,1)):INDEX('Set Schedules Here'!1494:1494,1,MATCH(W$1,'Set Schedules Here'!1494:1494,1)+1),W$1)),rounding_decimal_places)</f>
        <v>0.64129000000000003</v>
      </c>
      <c r="X748">
        <f>ROUND(IF(X$1=2050,TREND(INDEX('Set Schedules Here'!1495:1495,1,MATCH(X$1,'Set Schedules Here'!1494:1494,0)),INDEX('Set Schedules Here'!1494:1494,1,MATCH(X$1,'Set Schedules Here'!1494:1494,0)),X$1),TREND(INDEX('Set Schedules Here'!1495:1495,1,MATCH(X$1,'Set Schedules Here'!1494:1494,1)):INDEX('Set Schedules Here'!1495:1495,1,MATCH(X$1,'Set Schedules Here'!1494:1494,1)+1),INDEX('Set Schedules Here'!1494:1494,1,MATCH(X$1,'Set Schedules Here'!1494:1494,1)):INDEX('Set Schedules Here'!1494:1494,1,MATCH(X$1,'Set Schedules Here'!1494:1494,1)+1),X$1)),rounding_decimal_places)</f>
        <v>0.70249099999999998</v>
      </c>
      <c r="Y748">
        <f>ROUND(IF(Y$1=2050,TREND(INDEX('Set Schedules Here'!1495:1495,1,MATCH(Y$1,'Set Schedules Here'!1494:1494,0)),INDEX('Set Schedules Here'!1494:1494,1,MATCH(Y$1,'Set Schedules Here'!1494:1494,0)),Y$1),TREND(INDEX('Set Schedules Here'!1495:1495,1,MATCH(Y$1,'Set Schedules Here'!1494:1494,1)):INDEX('Set Schedules Here'!1495:1495,1,MATCH(Y$1,'Set Schedules Here'!1494:1494,1)+1),INDEX('Set Schedules Here'!1494:1494,1,MATCH(Y$1,'Set Schedules Here'!1494:1494,1)):INDEX('Set Schedules Here'!1494:1494,1,MATCH(Y$1,'Set Schedules Here'!1494:1494,1)+1),Y$1)),rounding_decimal_places)</f>
        <v>0.757691</v>
      </c>
      <c r="Z748">
        <f>ROUND(IF(Z$1=2050,TREND(INDEX('Set Schedules Here'!1495:1495,1,MATCH(Z$1,'Set Schedules Here'!1494:1494,0)),INDEX('Set Schedules Here'!1494:1494,1,MATCH(Z$1,'Set Schedules Here'!1494:1494,0)),Z$1),TREND(INDEX('Set Schedules Here'!1495:1495,1,MATCH(Z$1,'Set Schedules Here'!1494:1494,1)):INDEX('Set Schedules Here'!1495:1495,1,MATCH(Z$1,'Set Schedules Here'!1494:1494,1)+1),INDEX('Set Schedules Here'!1494:1494,1,MATCH(Z$1,'Set Schedules Here'!1494:1494,1)):INDEX('Set Schedules Here'!1494:1494,1,MATCH(Z$1,'Set Schedules Here'!1494:1494,1)+1),Z$1)),rounding_decimal_places)</f>
        <v>0.80604200000000004</v>
      </c>
      <c r="AA748">
        <f>ROUND(IF(AA$1=2050,TREND(INDEX('Set Schedules Here'!1495:1495,1,MATCH(AA$1,'Set Schedules Here'!1494:1494,0)),INDEX('Set Schedules Here'!1494:1494,1,MATCH(AA$1,'Set Schedules Here'!1494:1494,0)),AA$1),TREND(INDEX('Set Schedules Here'!1495:1495,1,MATCH(AA$1,'Set Schedules Here'!1494:1494,1)):INDEX('Set Schedules Here'!1495:1495,1,MATCH(AA$1,'Set Schedules Here'!1494:1494,1)+1),INDEX('Set Schedules Here'!1494:1494,1,MATCH(AA$1,'Set Schedules Here'!1494:1494,1)):INDEX('Set Schedules Here'!1494:1494,1,MATCH(AA$1,'Set Schedules Here'!1494:1494,1)+1),AA$1)),rounding_decimal_places)</f>
        <v>0.84731699999999999</v>
      </c>
      <c r="AB748">
        <f>ROUND(IF(AB$1=2050,TREND(INDEX('Set Schedules Here'!1495:1495,1,MATCH(AB$1,'Set Schedules Here'!1494:1494,0)),INDEX('Set Schedules Here'!1494:1494,1,MATCH(AB$1,'Set Schedules Here'!1494:1494,0)),AB$1),TREND(INDEX('Set Schedules Here'!1495:1495,1,MATCH(AB$1,'Set Schedules Here'!1494:1494,1)):INDEX('Set Schedules Here'!1495:1495,1,MATCH(AB$1,'Set Schedules Here'!1494:1494,1)+1),INDEX('Set Schedules Here'!1494:1494,1,MATCH(AB$1,'Set Schedules Here'!1494:1494,1)):INDEX('Set Schedules Here'!1494:1494,1,MATCH(AB$1,'Set Schedules Here'!1494:1494,1)+1),AB$1)),rounding_decimal_places)</f>
        <v>0.88178699999999999</v>
      </c>
      <c r="AC748">
        <f>ROUND(IF(AC$1=2050,TREND(INDEX('Set Schedules Here'!1495:1495,1,MATCH(AC$1,'Set Schedules Here'!1494:1494,0)),INDEX('Set Schedules Here'!1494:1494,1,MATCH(AC$1,'Set Schedules Here'!1494:1494,0)),AC$1),TREND(INDEX('Set Schedules Here'!1495:1495,1,MATCH(AC$1,'Set Schedules Here'!1494:1494,1)):INDEX('Set Schedules Here'!1495:1495,1,MATCH(AC$1,'Set Schedules Here'!1494:1494,1)+1),INDEX('Set Schedules Here'!1494:1494,1,MATCH(AC$1,'Set Schedules Here'!1494:1494,1)):INDEX('Set Schedules Here'!1494:1494,1,MATCH(AC$1,'Set Schedules Here'!1494:1494,1)+1),AC$1)),rounding_decimal_places)</f>
        <v>0.910049</v>
      </c>
      <c r="AD748">
        <f>ROUND(IF(AD$1=2050,TREND(INDEX('Set Schedules Here'!1495:1495,1,MATCH(AD$1,'Set Schedules Here'!1494:1494,0)),INDEX('Set Schedules Here'!1494:1494,1,MATCH(AD$1,'Set Schedules Here'!1494:1494,0)),AD$1),TREND(INDEX('Set Schedules Here'!1495:1495,1,MATCH(AD$1,'Set Schedules Here'!1494:1494,1)):INDEX('Set Schedules Here'!1495:1495,1,MATCH(AD$1,'Set Schedules Here'!1494:1494,1)+1),INDEX('Set Schedules Here'!1494:1494,1,MATCH(AD$1,'Set Schedules Here'!1494:1494,1)):INDEX('Set Schedules Here'!1494:1494,1,MATCH(AD$1,'Set Schedules Here'!1494:1494,1)+1),AD$1)),rounding_decimal_places)</f>
        <v>0.93287299999999995</v>
      </c>
      <c r="AE748">
        <f>ROUND(IF(AE$1=2050,TREND(INDEX('Set Schedules Here'!1495:1495,1,MATCH(AE$1,'Set Schedules Here'!1494:1494,0)),INDEX('Set Schedules Here'!1494:1494,1,MATCH(AE$1,'Set Schedules Here'!1494:1494,0)),AE$1),TREND(INDEX('Set Schedules Here'!1495:1495,1,MATCH(AE$1,'Set Schedules Here'!1494:1494,1)):INDEX('Set Schedules Here'!1495:1495,1,MATCH(AE$1,'Set Schedules Here'!1494:1494,1)+1),INDEX('Set Schedules Here'!1494:1494,1,MATCH(AE$1,'Set Schedules Here'!1494:1494,1)):INDEX('Set Schedules Here'!1494:1494,1,MATCH(AE$1,'Set Schedules Here'!1494:1494,1)+1),AE$1)),rounding_decimal_places)</f>
        <v>0.95108199999999998</v>
      </c>
      <c r="AF748">
        <f>ROUND(IF(AF$1=2050,TREND(INDEX('Set Schedules Here'!1495:1495,1,MATCH(AF$1,'Set Schedules Here'!1494:1494,0)),INDEX('Set Schedules Here'!1494:1494,1,MATCH(AF$1,'Set Schedules Here'!1494:1494,0)),AF$1),TREND(INDEX('Set Schedules Here'!1495:1495,1,MATCH(AF$1,'Set Schedules Here'!1494:1494,1)):INDEX('Set Schedules Here'!1495:1495,1,MATCH(AF$1,'Set Schedules Here'!1494:1494,1)+1),INDEX('Set Schedules Here'!1494:1494,1,MATCH(AF$1,'Set Schedules Here'!1494:1494,1)):INDEX('Set Schedules Here'!1494:1494,1,MATCH(AF$1,'Set Schedules Here'!1494:1494,1)+1),AF$1)),rounding_decimal_places)</f>
        <v>0.96546799999999999</v>
      </c>
      <c r="AG748">
        <f>ROUND(IF(AG$1=2050,TREND(INDEX('Set Schedules Here'!1495:1495,1,MATCH(AG$1,'Set Schedules Here'!1494:1494,0)),INDEX('Set Schedules Here'!1494:1494,1,MATCH(AG$1,'Set Schedules Here'!1494:1494,0)),AG$1),TREND(INDEX('Set Schedules Here'!1495:1495,1,MATCH(AG$1,'Set Schedules Here'!1494:1494,1)):INDEX('Set Schedules Here'!1495:1495,1,MATCH(AG$1,'Set Schedules Here'!1494:1494,1)+1),INDEX('Set Schedules Here'!1494:1494,1,MATCH(AG$1,'Set Schedules Here'!1494:1494,1)):INDEX('Set Schedules Here'!1494:1494,1,MATCH(AG$1,'Set Schedules Here'!1494:1494,1)+1),AG$1)),rounding_decimal_places)</f>
        <v>0.97674700000000003</v>
      </c>
      <c r="AH748">
        <f>ROUND(IF(AH$1=2050,TREND(INDEX('Set Schedules Here'!1495:1495,1,MATCH(AH$1,'Set Schedules Here'!1494:1494,0)),INDEX('Set Schedules Here'!1494:1494,1,MATCH(AH$1,'Set Schedules Here'!1494:1494,0)),AH$1),TREND(INDEX('Set Schedules Here'!1495:1495,1,MATCH(AH$1,'Set Schedules Here'!1494:1494,1)):INDEX('Set Schedules Here'!1495:1495,1,MATCH(AH$1,'Set Schedules Here'!1494:1494,1)+1),INDEX('Set Schedules Here'!1494:1494,1,MATCH(AH$1,'Set Schedules Here'!1494:1494,1)):INDEX('Set Schedules Here'!1494:1494,1,MATCH(AH$1,'Set Schedules Here'!1494:1494,1)+1),AH$1)),rounding_decimal_places)</f>
        <v>0.98553599999999997</v>
      </c>
      <c r="AI748">
        <f>ROUND(IF(AI$1=2050,TREND(INDEX('Set Schedules Here'!1495:1495,1,MATCH(AI$1,'Set Schedules Here'!1494:1494,0)),INDEX('Set Schedules Here'!1494:1494,1,MATCH(AI$1,'Set Schedules Here'!1494:1494,0)),AI$1),TREND(INDEX('Set Schedules Here'!1495:1495,1,MATCH(AI$1,'Set Schedules Here'!1494:1494,1)):INDEX('Set Schedules Here'!1495:1495,1,MATCH(AI$1,'Set Schedules Here'!1494:1494,1)+1),INDEX('Set Schedules Here'!1494:1494,1,MATCH(AI$1,'Set Schedules Here'!1494:1494,1)):INDEX('Set Schedules Here'!1494:1494,1,MATCH(AI$1,'Set Schedules Here'!1494:1494,1)+1),AI$1)),rounding_decimal_places)</f>
        <v>0.99235200000000001</v>
      </c>
      <c r="AJ748">
        <f>ROUND(IF(AJ$1=2050,TREND(INDEX('Set Schedules Here'!1495:1495,1,MATCH(AJ$1,'Set Schedules Here'!1494:1494,0)),INDEX('Set Schedules Here'!1494:1494,1,MATCH(AJ$1,'Set Schedules Here'!1494:1494,0)),AJ$1),TREND(INDEX('Set Schedules Here'!1495:1495,1,MATCH(AJ$1,'Set Schedules Here'!1494:1494,1)):INDEX('Set Schedules Here'!1495:1495,1,MATCH(AJ$1,'Set Schedules Here'!1494:1494,1)+1),INDEX('Set Schedules Here'!1494:1494,1,MATCH(AJ$1,'Set Schedules Here'!1494:1494,1)):INDEX('Set Schedules Here'!1494:1494,1,MATCH(AJ$1,'Set Schedules Here'!1494:1494,1)+1),AJ$1)),rounding_decimal_places)</f>
        <v>0.99761900000000003</v>
      </c>
    </row>
    <row r="749" spans="1:36" x14ac:dyDescent="0.45">
      <c r="A749" s="12" t="str">
        <f>'Set Schedules Here'!A1496</f>
        <v>RnD building capital cost reduction</v>
      </c>
      <c r="B749" s="12" t="str">
        <f>IF(ISBLANK('Set Schedules Here'!C1496),"",'Set Schedules Here'!C1496)</f>
        <v>lighting</v>
      </c>
      <c r="C749" s="12" t="str">
        <f>IF(ISBLANK('Set Schedules Here'!D1496),"",'Set Schedules Here'!D1496)</f>
        <v/>
      </c>
      <c r="D749" s="21" t="str">
        <f>IF(ISBLANK('Set Schedules Here'!E1496),"",'Set Schedules Here'!E1496)</f>
        <v/>
      </c>
      <c r="E749">
        <f>ROUND(IF(E$1=2050,TREND(INDEX('Set Schedules Here'!1497:1497,1,MATCH(E$1,'Set Schedules Here'!1496:1496,0)),INDEX('Set Schedules Here'!1496:1496,1,MATCH(E$1,'Set Schedules Here'!1496:1496,0)),E$1),TREND(INDEX('Set Schedules Here'!1497:1497,1,MATCH(E$1,'Set Schedules Here'!1496:1496,1)):INDEX('Set Schedules Here'!1497:1497,1,MATCH(E$1,'Set Schedules Here'!1496:1496,1)+1),INDEX('Set Schedules Here'!1496:1496,1,MATCH(E$1,'Set Schedules Here'!1496:1496,1)):INDEX('Set Schedules Here'!1496:1496,1,MATCH(E$1,'Set Schedules Here'!1496:1496,1)+1),E$1)),rounding_decimal_places)</f>
        <v>0</v>
      </c>
      <c r="F749">
        <f>ROUND(IF(F$1=2050,TREND(INDEX('Set Schedules Here'!1497:1497,1,MATCH(F$1,'Set Schedules Here'!1496:1496,0)),INDEX('Set Schedules Here'!1496:1496,1,MATCH(F$1,'Set Schedules Here'!1496:1496,0)),F$1),TREND(INDEX('Set Schedules Here'!1497:1497,1,MATCH(F$1,'Set Schedules Here'!1496:1496,1)):INDEX('Set Schedules Here'!1497:1497,1,MATCH(F$1,'Set Schedules Here'!1496:1496,1)+1),INDEX('Set Schedules Here'!1496:1496,1,MATCH(F$1,'Set Schedules Here'!1496:1496,1)):INDEX('Set Schedules Here'!1496:1496,1,MATCH(F$1,'Set Schedules Here'!1496:1496,1)+1),F$1)),rounding_decimal_places)</f>
        <v>0</v>
      </c>
      <c r="G749">
        <f>ROUND(IF(G$1=2050,TREND(INDEX('Set Schedules Here'!1497:1497,1,MATCH(G$1,'Set Schedules Here'!1496:1496,0)),INDEX('Set Schedules Here'!1496:1496,1,MATCH(G$1,'Set Schedules Here'!1496:1496,0)),G$1),TREND(INDEX('Set Schedules Here'!1497:1497,1,MATCH(G$1,'Set Schedules Here'!1496:1496,1)):INDEX('Set Schedules Here'!1497:1497,1,MATCH(G$1,'Set Schedules Here'!1496:1496,1)+1),INDEX('Set Schedules Here'!1496:1496,1,MATCH(G$1,'Set Schedules Here'!1496:1496,1)):INDEX('Set Schedules Here'!1496:1496,1,MATCH(G$1,'Set Schedules Here'!1496:1496,1)+1),G$1)),rounding_decimal_places)</f>
        <v>2.2648000000000001E-2</v>
      </c>
      <c r="H749">
        <f>ROUND(IF(H$1=2050,TREND(INDEX('Set Schedules Here'!1497:1497,1,MATCH(H$1,'Set Schedules Here'!1496:1496,0)),INDEX('Set Schedules Here'!1496:1496,1,MATCH(H$1,'Set Schedules Here'!1496:1496,0)),H$1),TREND(INDEX('Set Schedules Here'!1497:1497,1,MATCH(H$1,'Set Schedules Here'!1496:1496,1)):INDEX('Set Schedules Here'!1497:1497,1,MATCH(H$1,'Set Schedules Here'!1496:1496,1)+1),INDEX('Set Schedules Here'!1496:1496,1,MATCH(H$1,'Set Schedules Here'!1496:1496,1)):INDEX('Set Schedules Here'!1496:1496,1,MATCH(H$1,'Set Schedules Here'!1496:1496,1)+1),H$1)),rounding_decimal_places)</f>
        <v>2.9464000000000001E-2</v>
      </c>
      <c r="I749">
        <f>ROUND(IF(I$1=2050,TREND(INDEX('Set Schedules Here'!1497:1497,1,MATCH(I$1,'Set Schedules Here'!1496:1496,0)),INDEX('Set Schedules Here'!1496:1496,1,MATCH(I$1,'Set Schedules Here'!1496:1496,0)),I$1),TREND(INDEX('Set Schedules Here'!1497:1497,1,MATCH(I$1,'Set Schedules Here'!1496:1496,1)):INDEX('Set Schedules Here'!1497:1497,1,MATCH(I$1,'Set Schedules Here'!1496:1496,1)+1),INDEX('Set Schedules Here'!1496:1496,1,MATCH(I$1,'Set Schedules Here'!1496:1496,1)):INDEX('Set Schedules Here'!1496:1496,1,MATCH(I$1,'Set Schedules Here'!1496:1496,1)+1),I$1)),rounding_decimal_places)</f>
        <v>3.8253000000000002E-2</v>
      </c>
      <c r="J749">
        <f>ROUND(IF(J$1=2050,TREND(INDEX('Set Schedules Here'!1497:1497,1,MATCH(J$1,'Set Schedules Here'!1496:1496,0)),INDEX('Set Schedules Here'!1496:1496,1,MATCH(J$1,'Set Schedules Here'!1496:1496,0)),J$1),TREND(INDEX('Set Schedules Here'!1497:1497,1,MATCH(J$1,'Set Schedules Here'!1496:1496,1)):INDEX('Set Schedules Here'!1497:1497,1,MATCH(J$1,'Set Schedules Here'!1496:1496,1)+1),INDEX('Set Schedules Here'!1496:1496,1,MATCH(J$1,'Set Schedules Here'!1496:1496,1)):INDEX('Set Schedules Here'!1496:1496,1,MATCH(J$1,'Set Schedules Here'!1496:1496,1)+1),J$1)),rounding_decimal_places)</f>
        <v>4.9532E-2</v>
      </c>
      <c r="K749">
        <f>ROUND(IF(K$1=2050,TREND(INDEX('Set Schedules Here'!1497:1497,1,MATCH(K$1,'Set Schedules Here'!1496:1496,0)),INDEX('Set Schedules Here'!1496:1496,1,MATCH(K$1,'Set Schedules Here'!1496:1496,0)),K$1),TREND(INDEX('Set Schedules Here'!1497:1497,1,MATCH(K$1,'Set Schedules Here'!1496:1496,1)):INDEX('Set Schedules Here'!1497:1497,1,MATCH(K$1,'Set Schedules Here'!1496:1496,1)+1),INDEX('Set Schedules Here'!1496:1496,1,MATCH(K$1,'Set Schedules Here'!1496:1496,1)):INDEX('Set Schedules Here'!1496:1496,1,MATCH(K$1,'Set Schedules Here'!1496:1496,1)+1),K$1)),rounding_decimal_places)</f>
        <v>6.3918000000000003E-2</v>
      </c>
      <c r="L749">
        <f>ROUND(IF(L$1=2050,TREND(INDEX('Set Schedules Here'!1497:1497,1,MATCH(L$1,'Set Schedules Here'!1496:1496,0)),INDEX('Set Schedules Here'!1496:1496,1,MATCH(L$1,'Set Schedules Here'!1496:1496,0)),L$1),TREND(INDEX('Set Schedules Here'!1497:1497,1,MATCH(L$1,'Set Schedules Here'!1496:1496,1)):INDEX('Set Schedules Here'!1497:1497,1,MATCH(L$1,'Set Schedules Here'!1496:1496,1)+1),INDEX('Set Schedules Here'!1496:1496,1,MATCH(L$1,'Set Schedules Here'!1496:1496,1)):INDEX('Set Schedules Here'!1496:1496,1,MATCH(L$1,'Set Schedules Here'!1496:1496,1)+1),L$1)),rounding_decimal_places)</f>
        <v>8.2127000000000006E-2</v>
      </c>
      <c r="M749">
        <f>ROUND(IF(M$1=2050,TREND(INDEX('Set Schedules Here'!1497:1497,1,MATCH(M$1,'Set Schedules Here'!1496:1496,0)),INDEX('Set Schedules Here'!1496:1496,1,MATCH(M$1,'Set Schedules Here'!1496:1496,0)),M$1),TREND(INDEX('Set Schedules Here'!1497:1497,1,MATCH(M$1,'Set Schedules Here'!1496:1496,1)):INDEX('Set Schedules Here'!1497:1497,1,MATCH(M$1,'Set Schedules Here'!1496:1496,1)+1),INDEX('Set Schedules Here'!1496:1496,1,MATCH(M$1,'Set Schedules Here'!1496:1496,1)):INDEX('Set Schedules Here'!1496:1496,1,MATCH(M$1,'Set Schedules Here'!1496:1496,1)+1),M$1)),rounding_decimal_places)</f>
        <v>0.104951</v>
      </c>
      <c r="N749">
        <f>ROUND(IF(N$1=2050,TREND(INDEX('Set Schedules Here'!1497:1497,1,MATCH(N$1,'Set Schedules Here'!1496:1496,0)),INDEX('Set Schedules Here'!1496:1496,1,MATCH(N$1,'Set Schedules Here'!1496:1496,0)),N$1),TREND(INDEX('Set Schedules Here'!1497:1497,1,MATCH(N$1,'Set Schedules Here'!1496:1496,1)):INDEX('Set Schedules Here'!1497:1497,1,MATCH(N$1,'Set Schedules Here'!1496:1496,1)+1),INDEX('Set Schedules Here'!1496:1496,1,MATCH(N$1,'Set Schedules Here'!1496:1496,1)):INDEX('Set Schedules Here'!1496:1496,1,MATCH(N$1,'Set Schedules Here'!1496:1496,1)+1),N$1)),rounding_decimal_places)</f>
        <v>0.133213</v>
      </c>
      <c r="O749">
        <f>ROUND(IF(O$1=2050,TREND(INDEX('Set Schedules Here'!1497:1497,1,MATCH(O$1,'Set Schedules Here'!1496:1496,0)),INDEX('Set Schedules Here'!1496:1496,1,MATCH(O$1,'Set Schedules Here'!1496:1496,0)),O$1),TREND(INDEX('Set Schedules Here'!1497:1497,1,MATCH(O$1,'Set Schedules Here'!1496:1496,1)):INDEX('Set Schedules Here'!1497:1497,1,MATCH(O$1,'Set Schedules Here'!1496:1496,1)+1),INDEX('Set Schedules Here'!1496:1496,1,MATCH(O$1,'Set Schedules Here'!1496:1496,1)):INDEX('Set Schedules Here'!1496:1496,1,MATCH(O$1,'Set Schedules Here'!1496:1496,1)+1),O$1)),rounding_decimal_places)</f>
        <v>0.167683</v>
      </c>
      <c r="P749">
        <f>ROUND(IF(P$1=2050,TREND(INDEX('Set Schedules Here'!1497:1497,1,MATCH(P$1,'Set Schedules Here'!1496:1496,0)),INDEX('Set Schedules Here'!1496:1496,1,MATCH(P$1,'Set Schedules Here'!1496:1496,0)),P$1),TREND(INDEX('Set Schedules Here'!1497:1497,1,MATCH(P$1,'Set Schedules Here'!1496:1496,1)):INDEX('Set Schedules Here'!1497:1497,1,MATCH(P$1,'Set Schedules Here'!1496:1496,1)+1),INDEX('Set Schedules Here'!1496:1496,1,MATCH(P$1,'Set Schedules Here'!1496:1496,1)):INDEX('Set Schedules Here'!1496:1496,1,MATCH(P$1,'Set Schedules Here'!1496:1496,1)+1),P$1)),rounding_decimal_places)</f>
        <v>0.208958</v>
      </c>
      <c r="Q749">
        <f>ROUND(IF(Q$1=2050,TREND(INDEX('Set Schedules Here'!1497:1497,1,MATCH(Q$1,'Set Schedules Here'!1496:1496,0)),INDEX('Set Schedules Here'!1496:1496,1,MATCH(Q$1,'Set Schedules Here'!1496:1496,0)),Q$1),TREND(INDEX('Set Schedules Here'!1497:1497,1,MATCH(Q$1,'Set Schedules Here'!1496:1496,1)):INDEX('Set Schedules Here'!1497:1497,1,MATCH(Q$1,'Set Schedules Here'!1496:1496,1)+1),INDEX('Set Schedules Here'!1496:1496,1,MATCH(Q$1,'Set Schedules Here'!1496:1496,1)):INDEX('Set Schedules Here'!1496:1496,1,MATCH(Q$1,'Set Schedules Here'!1496:1496,1)+1),Q$1)),rounding_decimal_places)</f>
        <v>0.25730900000000001</v>
      </c>
      <c r="R749">
        <f>ROUND(IF(R$1=2050,TREND(INDEX('Set Schedules Here'!1497:1497,1,MATCH(R$1,'Set Schedules Here'!1496:1496,0)),INDEX('Set Schedules Here'!1496:1496,1,MATCH(R$1,'Set Schedules Here'!1496:1496,0)),R$1),TREND(INDEX('Set Schedules Here'!1497:1497,1,MATCH(R$1,'Set Schedules Here'!1496:1496,1)):INDEX('Set Schedules Here'!1497:1497,1,MATCH(R$1,'Set Schedules Here'!1496:1496,1)+1),INDEX('Set Schedules Here'!1496:1496,1,MATCH(R$1,'Set Schedules Here'!1496:1496,1)):INDEX('Set Schedules Here'!1496:1496,1,MATCH(R$1,'Set Schedules Here'!1496:1496,1)+1),R$1)),rounding_decimal_places)</f>
        <v>0.31250899999999998</v>
      </c>
      <c r="S749">
        <f>ROUND(IF(S$1=2050,TREND(INDEX('Set Schedules Here'!1497:1497,1,MATCH(S$1,'Set Schedules Here'!1496:1496,0)),INDEX('Set Schedules Here'!1496:1496,1,MATCH(S$1,'Set Schedules Here'!1496:1496,0)),S$1),TREND(INDEX('Set Schedules Here'!1497:1497,1,MATCH(S$1,'Set Schedules Here'!1496:1496,1)):INDEX('Set Schedules Here'!1497:1497,1,MATCH(S$1,'Set Schedules Here'!1496:1496,1)+1),INDEX('Set Schedules Here'!1496:1496,1,MATCH(S$1,'Set Schedules Here'!1496:1496,1)):INDEX('Set Schedules Here'!1496:1496,1,MATCH(S$1,'Set Schedules Here'!1496:1496,1)+1),S$1)),rounding_decimal_places)</f>
        <v>0.37370999999999999</v>
      </c>
      <c r="T749">
        <f>ROUND(IF(T$1=2050,TREND(INDEX('Set Schedules Here'!1497:1497,1,MATCH(T$1,'Set Schedules Here'!1496:1496,0)),INDEX('Set Schedules Here'!1496:1496,1,MATCH(T$1,'Set Schedules Here'!1496:1496,0)),T$1),TREND(INDEX('Set Schedules Here'!1497:1497,1,MATCH(T$1,'Set Schedules Here'!1496:1496,1)):INDEX('Set Schedules Here'!1497:1497,1,MATCH(T$1,'Set Schedules Here'!1496:1496,1)+1),INDEX('Set Schedules Here'!1496:1496,1,MATCH(T$1,'Set Schedules Here'!1496:1496,1)):INDEX('Set Schedules Here'!1496:1496,1,MATCH(T$1,'Set Schedules Here'!1496:1496,1)+1),T$1)),rounding_decimal_places)</f>
        <v>0.43940099999999999</v>
      </c>
      <c r="U749">
        <f>ROUND(IF(U$1=2050,TREND(INDEX('Set Schedules Here'!1497:1497,1,MATCH(U$1,'Set Schedules Here'!1496:1496,0)),INDEX('Set Schedules Here'!1496:1496,1,MATCH(U$1,'Set Schedules Here'!1496:1496,0)),U$1),TREND(INDEX('Set Schedules Here'!1497:1497,1,MATCH(U$1,'Set Schedules Here'!1496:1496,1)):INDEX('Set Schedules Here'!1497:1497,1,MATCH(U$1,'Set Schedules Here'!1496:1496,1)+1),INDEX('Set Schedules Here'!1496:1496,1,MATCH(U$1,'Set Schedules Here'!1496:1496,1)):INDEX('Set Schedules Here'!1496:1496,1,MATCH(U$1,'Set Schedules Here'!1496:1496,1)+1),U$1)),rounding_decimal_places)</f>
        <v>0.50749999999999995</v>
      </c>
      <c r="V749">
        <f>ROUND(IF(V$1=2050,TREND(INDEX('Set Schedules Here'!1497:1497,1,MATCH(V$1,'Set Schedules Here'!1496:1496,0)),INDEX('Set Schedules Here'!1496:1496,1,MATCH(V$1,'Set Schedules Here'!1496:1496,0)),V$1),TREND(INDEX('Set Schedules Here'!1497:1497,1,MATCH(V$1,'Set Schedules Here'!1496:1496,1)):INDEX('Set Schedules Here'!1497:1497,1,MATCH(V$1,'Set Schedules Here'!1496:1496,1)+1),INDEX('Set Schedules Here'!1496:1496,1,MATCH(V$1,'Set Schedules Here'!1496:1496,1)):INDEX('Set Schedules Here'!1496:1496,1,MATCH(V$1,'Set Schedules Here'!1496:1496,1)+1),V$1)),rounding_decimal_places)</f>
        <v>0.57559899999999997</v>
      </c>
      <c r="W749">
        <f>ROUND(IF(W$1=2050,TREND(INDEX('Set Schedules Here'!1497:1497,1,MATCH(W$1,'Set Schedules Here'!1496:1496,0)),INDEX('Set Schedules Here'!1496:1496,1,MATCH(W$1,'Set Schedules Here'!1496:1496,0)),W$1),TREND(INDEX('Set Schedules Here'!1497:1497,1,MATCH(W$1,'Set Schedules Here'!1496:1496,1)):INDEX('Set Schedules Here'!1497:1497,1,MATCH(W$1,'Set Schedules Here'!1496:1496,1)+1),INDEX('Set Schedules Here'!1496:1496,1,MATCH(W$1,'Set Schedules Here'!1496:1496,1)):INDEX('Set Schedules Here'!1496:1496,1,MATCH(W$1,'Set Schedules Here'!1496:1496,1)+1),W$1)),rounding_decimal_places)</f>
        <v>0.64129000000000003</v>
      </c>
      <c r="X749">
        <f>ROUND(IF(X$1=2050,TREND(INDEX('Set Schedules Here'!1497:1497,1,MATCH(X$1,'Set Schedules Here'!1496:1496,0)),INDEX('Set Schedules Here'!1496:1496,1,MATCH(X$1,'Set Schedules Here'!1496:1496,0)),X$1),TREND(INDEX('Set Schedules Here'!1497:1497,1,MATCH(X$1,'Set Schedules Here'!1496:1496,1)):INDEX('Set Schedules Here'!1497:1497,1,MATCH(X$1,'Set Schedules Here'!1496:1496,1)+1),INDEX('Set Schedules Here'!1496:1496,1,MATCH(X$1,'Set Schedules Here'!1496:1496,1)):INDEX('Set Schedules Here'!1496:1496,1,MATCH(X$1,'Set Schedules Here'!1496:1496,1)+1),X$1)),rounding_decimal_places)</f>
        <v>0.70249099999999998</v>
      </c>
      <c r="Y749">
        <f>ROUND(IF(Y$1=2050,TREND(INDEX('Set Schedules Here'!1497:1497,1,MATCH(Y$1,'Set Schedules Here'!1496:1496,0)),INDEX('Set Schedules Here'!1496:1496,1,MATCH(Y$1,'Set Schedules Here'!1496:1496,0)),Y$1),TREND(INDEX('Set Schedules Here'!1497:1497,1,MATCH(Y$1,'Set Schedules Here'!1496:1496,1)):INDEX('Set Schedules Here'!1497:1497,1,MATCH(Y$1,'Set Schedules Here'!1496:1496,1)+1),INDEX('Set Schedules Here'!1496:1496,1,MATCH(Y$1,'Set Schedules Here'!1496:1496,1)):INDEX('Set Schedules Here'!1496:1496,1,MATCH(Y$1,'Set Schedules Here'!1496:1496,1)+1),Y$1)),rounding_decimal_places)</f>
        <v>0.757691</v>
      </c>
      <c r="Z749">
        <f>ROUND(IF(Z$1=2050,TREND(INDEX('Set Schedules Here'!1497:1497,1,MATCH(Z$1,'Set Schedules Here'!1496:1496,0)),INDEX('Set Schedules Here'!1496:1496,1,MATCH(Z$1,'Set Schedules Here'!1496:1496,0)),Z$1),TREND(INDEX('Set Schedules Here'!1497:1497,1,MATCH(Z$1,'Set Schedules Here'!1496:1496,1)):INDEX('Set Schedules Here'!1497:1497,1,MATCH(Z$1,'Set Schedules Here'!1496:1496,1)+1),INDEX('Set Schedules Here'!1496:1496,1,MATCH(Z$1,'Set Schedules Here'!1496:1496,1)):INDEX('Set Schedules Here'!1496:1496,1,MATCH(Z$1,'Set Schedules Here'!1496:1496,1)+1),Z$1)),rounding_decimal_places)</f>
        <v>0.80604200000000004</v>
      </c>
      <c r="AA749">
        <f>ROUND(IF(AA$1=2050,TREND(INDEX('Set Schedules Here'!1497:1497,1,MATCH(AA$1,'Set Schedules Here'!1496:1496,0)),INDEX('Set Schedules Here'!1496:1496,1,MATCH(AA$1,'Set Schedules Here'!1496:1496,0)),AA$1),TREND(INDEX('Set Schedules Here'!1497:1497,1,MATCH(AA$1,'Set Schedules Here'!1496:1496,1)):INDEX('Set Schedules Here'!1497:1497,1,MATCH(AA$1,'Set Schedules Here'!1496:1496,1)+1),INDEX('Set Schedules Here'!1496:1496,1,MATCH(AA$1,'Set Schedules Here'!1496:1496,1)):INDEX('Set Schedules Here'!1496:1496,1,MATCH(AA$1,'Set Schedules Here'!1496:1496,1)+1),AA$1)),rounding_decimal_places)</f>
        <v>0.84731699999999999</v>
      </c>
      <c r="AB749">
        <f>ROUND(IF(AB$1=2050,TREND(INDEX('Set Schedules Here'!1497:1497,1,MATCH(AB$1,'Set Schedules Here'!1496:1496,0)),INDEX('Set Schedules Here'!1496:1496,1,MATCH(AB$1,'Set Schedules Here'!1496:1496,0)),AB$1),TREND(INDEX('Set Schedules Here'!1497:1497,1,MATCH(AB$1,'Set Schedules Here'!1496:1496,1)):INDEX('Set Schedules Here'!1497:1497,1,MATCH(AB$1,'Set Schedules Here'!1496:1496,1)+1),INDEX('Set Schedules Here'!1496:1496,1,MATCH(AB$1,'Set Schedules Here'!1496:1496,1)):INDEX('Set Schedules Here'!1496:1496,1,MATCH(AB$1,'Set Schedules Here'!1496:1496,1)+1),AB$1)),rounding_decimal_places)</f>
        <v>0.88178699999999999</v>
      </c>
      <c r="AC749">
        <f>ROUND(IF(AC$1=2050,TREND(INDEX('Set Schedules Here'!1497:1497,1,MATCH(AC$1,'Set Schedules Here'!1496:1496,0)),INDEX('Set Schedules Here'!1496:1496,1,MATCH(AC$1,'Set Schedules Here'!1496:1496,0)),AC$1),TREND(INDEX('Set Schedules Here'!1497:1497,1,MATCH(AC$1,'Set Schedules Here'!1496:1496,1)):INDEX('Set Schedules Here'!1497:1497,1,MATCH(AC$1,'Set Schedules Here'!1496:1496,1)+1),INDEX('Set Schedules Here'!1496:1496,1,MATCH(AC$1,'Set Schedules Here'!1496:1496,1)):INDEX('Set Schedules Here'!1496:1496,1,MATCH(AC$1,'Set Schedules Here'!1496:1496,1)+1),AC$1)),rounding_decimal_places)</f>
        <v>0.910049</v>
      </c>
      <c r="AD749">
        <f>ROUND(IF(AD$1=2050,TREND(INDEX('Set Schedules Here'!1497:1497,1,MATCH(AD$1,'Set Schedules Here'!1496:1496,0)),INDEX('Set Schedules Here'!1496:1496,1,MATCH(AD$1,'Set Schedules Here'!1496:1496,0)),AD$1),TREND(INDEX('Set Schedules Here'!1497:1497,1,MATCH(AD$1,'Set Schedules Here'!1496:1496,1)):INDEX('Set Schedules Here'!1497:1497,1,MATCH(AD$1,'Set Schedules Here'!1496:1496,1)+1),INDEX('Set Schedules Here'!1496:1496,1,MATCH(AD$1,'Set Schedules Here'!1496:1496,1)):INDEX('Set Schedules Here'!1496:1496,1,MATCH(AD$1,'Set Schedules Here'!1496:1496,1)+1),AD$1)),rounding_decimal_places)</f>
        <v>0.93287299999999995</v>
      </c>
      <c r="AE749">
        <f>ROUND(IF(AE$1=2050,TREND(INDEX('Set Schedules Here'!1497:1497,1,MATCH(AE$1,'Set Schedules Here'!1496:1496,0)),INDEX('Set Schedules Here'!1496:1496,1,MATCH(AE$1,'Set Schedules Here'!1496:1496,0)),AE$1),TREND(INDEX('Set Schedules Here'!1497:1497,1,MATCH(AE$1,'Set Schedules Here'!1496:1496,1)):INDEX('Set Schedules Here'!1497:1497,1,MATCH(AE$1,'Set Schedules Here'!1496:1496,1)+1),INDEX('Set Schedules Here'!1496:1496,1,MATCH(AE$1,'Set Schedules Here'!1496:1496,1)):INDEX('Set Schedules Here'!1496:1496,1,MATCH(AE$1,'Set Schedules Here'!1496:1496,1)+1),AE$1)),rounding_decimal_places)</f>
        <v>0.95108199999999998</v>
      </c>
      <c r="AF749">
        <f>ROUND(IF(AF$1=2050,TREND(INDEX('Set Schedules Here'!1497:1497,1,MATCH(AF$1,'Set Schedules Here'!1496:1496,0)),INDEX('Set Schedules Here'!1496:1496,1,MATCH(AF$1,'Set Schedules Here'!1496:1496,0)),AF$1),TREND(INDEX('Set Schedules Here'!1497:1497,1,MATCH(AF$1,'Set Schedules Here'!1496:1496,1)):INDEX('Set Schedules Here'!1497:1497,1,MATCH(AF$1,'Set Schedules Here'!1496:1496,1)+1),INDEX('Set Schedules Here'!1496:1496,1,MATCH(AF$1,'Set Schedules Here'!1496:1496,1)):INDEX('Set Schedules Here'!1496:1496,1,MATCH(AF$1,'Set Schedules Here'!1496:1496,1)+1),AF$1)),rounding_decimal_places)</f>
        <v>0.96546799999999999</v>
      </c>
      <c r="AG749">
        <f>ROUND(IF(AG$1=2050,TREND(INDEX('Set Schedules Here'!1497:1497,1,MATCH(AG$1,'Set Schedules Here'!1496:1496,0)),INDEX('Set Schedules Here'!1496:1496,1,MATCH(AG$1,'Set Schedules Here'!1496:1496,0)),AG$1),TREND(INDEX('Set Schedules Here'!1497:1497,1,MATCH(AG$1,'Set Schedules Here'!1496:1496,1)):INDEX('Set Schedules Here'!1497:1497,1,MATCH(AG$1,'Set Schedules Here'!1496:1496,1)+1),INDEX('Set Schedules Here'!1496:1496,1,MATCH(AG$1,'Set Schedules Here'!1496:1496,1)):INDEX('Set Schedules Here'!1496:1496,1,MATCH(AG$1,'Set Schedules Here'!1496:1496,1)+1),AG$1)),rounding_decimal_places)</f>
        <v>0.97674700000000003</v>
      </c>
      <c r="AH749">
        <f>ROUND(IF(AH$1=2050,TREND(INDEX('Set Schedules Here'!1497:1497,1,MATCH(AH$1,'Set Schedules Here'!1496:1496,0)),INDEX('Set Schedules Here'!1496:1496,1,MATCH(AH$1,'Set Schedules Here'!1496:1496,0)),AH$1),TREND(INDEX('Set Schedules Here'!1497:1497,1,MATCH(AH$1,'Set Schedules Here'!1496:1496,1)):INDEX('Set Schedules Here'!1497:1497,1,MATCH(AH$1,'Set Schedules Here'!1496:1496,1)+1),INDEX('Set Schedules Here'!1496:1496,1,MATCH(AH$1,'Set Schedules Here'!1496:1496,1)):INDEX('Set Schedules Here'!1496:1496,1,MATCH(AH$1,'Set Schedules Here'!1496:1496,1)+1),AH$1)),rounding_decimal_places)</f>
        <v>0.98553599999999997</v>
      </c>
      <c r="AI749">
        <f>ROUND(IF(AI$1=2050,TREND(INDEX('Set Schedules Here'!1497:1497,1,MATCH(AI$1,'Set Schedules Here'!1496:1496,0)),INDEX('Set Schedules Here'!1496:1496,1,MATCH(AI$1,'Set Schedules Here'!1496:1496,0)),AI$1),TREND(INDEX('Set Schedules Here'!1497:1497,1,MATCH(AI$1,'Set Schedules Here'!1496:1496,1)):INDEX('Set Schedules Here'!1497:1497,1,MATCH(AI$1,'Set Schedules Here'!1496:1496,1)+1),INDEX('Set Schedules Here'!1496:1496,1,MATCH(AI$1,'Set Schedules Here'!1496:1496,1)):INDEX('Set Schedules Here'!1496:1496,1,MATCH(AI$1,'Set Schedules Here'!1496:1496,1)+1),AI$1)),rounding_decimal_places)</f>
        <v>0.99235200000000001</v>
      </c>
      <c r="AJ749">
        <f>ROUND(IF(AJ$1=2050,TREND(INDEX('Set Schedules Here'!1497:1497,1,MATCH(AJ$1,'Set Schedules Here'!1496:1496,0)),INDEX('Set Schedules Here'!1496:1496,1,MATCH(AJ$1,'Set Schedules Here'!1496:1496,0)),AJ$1),TREND(INDEX('Set Schedules Here'!1497:1497,1,MATCH(AJ$1,'Set Schedules Here'!1496:1496,1)):INDEX('Set Schedules Here'!1497:1497,1,MATCH(AJ$1,'Set Schedules Here'!1496:1496,1)+1),INDEX('Set Schedules Here'!1496:1496,1,MATCH(AJ$1,'Set Schedules Here'!1496:1496,1)):INDEX('Set Schedules Here'!1496:1496,1,MATCH(AJ$1,'Set Schedules Here'!1496:1496,1)+1),AJ$1)),rounding_decimal_places)</f>
        <v>0.99761900000000003</v>
      </c>
    </row>
    <row r="750" spans="1:36" x14ac:dyDescent="0.45">
      <c r="A750" s="12" t="str">
        <f>'Set Schedules Here'!A1498</f>
        <v>RnD building capital cost reduction</v>
      </c>
      <c r="B750" s="12" t="str">
        <f>IF(ISBLANK('Set Schedules Here'!C1498),"",'Set Schedules Here'!C1498)</f>
        <v>appliances</v>
      </c>
      <c r="C750" s="12" t="str">
        <f>IF(ISBLANK('Set Schedules Here'!D1498),"",'Set Schedules Here'!D1498)</f>
        <v/>
      </c>
      <c r="D750" s="21" t="str">
        <f>IF(ISBLANK('Set Schedules Here'!E1498),"",'Set Schedules Here'!E1498)</f>
        <v/>
      </c>
      <c r="E750">
        <f>ROUND(IF(E$1=2050,TREND(INDEX('Set Schedules Here'!1499:1499,1,MATCH(E$1,'Set Schedules Here'!1498:1498,0)),INDEX('Set Schedules Here'!1498:1498,1,MATCH(E$1,'Set Schedules Here'!1498:1498,0)),E$1),TREND(INDEX('Set Schedules Here'!1499:1499,1,MATCH(E$1,'Set Schedules Here'!1498:1498,1)):INDEX('Set Schedules Here'!1499:1499,1,MATCH(E$1,'Set Schedules Here'!1498:1498,1)+1),INDEX('Set Schedules Here'!1498:1498,1,MATCH(E$1,'Set Schedules Here'!1498:1498,1)):INDEX('Set Schedules Here'!1498:1498,1,MATCH(E$1,'Set Schedules Here'!1498:1498,1)+1),E$1)),rounding_decimal_places)</f>
        <v>0</v>
      </c>
      <c r="F750">
        <f>ROUND(IF(F$1=2050,TREND(INDEX('Set Schedules Here'!1499:1499,1,MATCH(F$1,'Set Schedules Here'!1498:1498,0)),INDEX('Set Schedules Here'!1498:1498,1,MATCH(F$1,'Set Schedules Here'!1498:1498,0)),F$1),TREND(INDEX('Set Schedules Here'!1499:1499,1,MATCH(F$1,'Set Schedules Here'!1498:1498,1)):INDEX('Set Schedules Here'!1499:1499,1,MATCH(F$1,'Set Schedules Here'!1498:1498,1)+1),INDEX('Set Schedules Here'!1498:1498,1,MATCH(F$1,'Set Schedules Here'!1498:1498,1)):INDEX('Set Schedules Here'!1498:1498,1,MATCH(F$1,'Set Schedules Here'!1498:1498,1)+1),F$1)),rounding_decimal_places)</f>
        <v>0</v>
      </c>
      <c r="G750">
        <f>ROUND(IF(G$1=2050,TREND(INDEX('Set Schedules Here'!1499:1499,1,MATCH(G$1,'Set Schedules Here'!1498:1498,0)),INDEX('Set Schedules Here'!1498:1498,1,MATCH(G$1,'Set Schedules Here'!1498:1498,0)),G$1),TREND(INDEX('Set Schedules Here'!1499:1499,1,MATCH(G$1,'Set Schedules Here'!1498:1498,1)):INDEX('Set Schedules Here'!1499:1499,1,MATCH(G$1,'Set Schedules Here'!1498:1498,1)+1),INDEX('Set Schedules Here'!1498:1498,1,MATCH(G$1,'Set Schedules Here'!1498:1498,1)):INDEX('Set Schedules Here'!1498:1498,1,MATCH(G$1,'Set Schedules Here'!1498:1498,1)+1),G$1)),rounding_decimal_places)</f>
        <v>2.2648000000000001E-2</v>
      </c>
      <c r="H750">
        <f>ROUND(IF(H$1=2050,TREND(INDEX('Set Schedules Here'!1499:1499,1,MATCH(H$1,'Set Schedules Here'!1498:1498,0)),INDEX('Set Schedules Here'!1498:1498,1,MATCH(H$1,'Set Schedules Here'!1498:1498,0)),H$1),TREND(INDEX('Set Schedules Here'!1499:1499,1,MATCH(H$1,'Set Schedules Here'!1498:1498,1)):INDEX('Set Schedules Here'!1499:1499,1,MATCH(H$1,'Set Schedules Here'!1498:1498,1)+1),INDEX('Set Schedules Here'!1498:1498,1,MATCH(H$1,'Set Schedules Here'!1498:1498,1)):INDEX('Set Schedules Here'!1498:1498,1,MATCH(H$1,'Set Schedules Here'!1498:1498,1)+1),H$1)),rounding_decimal_places)</f>
        <v>2.9464000000000001E-2</v>
      </c>
      <c r="I750">
        <f>ROUND(IF(I$1=2050,TREND(INDEX('Set Schedules Here'!1499:1499,1,MATCH(I$1,'Set Schedules Here'!1498:1498,0)),INDEX('Set Schedules Here'!1498:1498,1,MATCH(I$1,'Set Schedules Here'!1498:1498,0)),I$1),TREND(INDEX('Set Schedules Here'!1499:1499,1,MATCH(I$1,'Set Schedules Here'!1498:1498,1)):INDEX('Set Schedules Here'!1499:1499,1,MATCH(I$1,'Set Schedules Here'!1498:1498,1)+1),INDEX('Set Schedules Here'!1498:1498,1,MATCH(I$1,'Set Schedules Here'!1498:1498,1)):INDEX('Set Schedules Here'!1498:1498,1,MATCH(I$1,'Set Schedules Here'!1498:1498,1)+1),I$1)),rounding_decimal_places)</f>
        <v>3.8253000000000002E-2</v>
      </c>
      <c r="J750">
        <f>ROUND(IF(J$1=2050,TREND(INDEX('Set Schedules Here'!1499:1499,1,MATCH(J$1,'Set Schedules Here'!1498:1498,0)),INDEX('Set Schedules Here'!1498:1498,1,MATCH(J$1,'Set Schedules Here'!1498:1498,0)),J$1),TREND(INDEX('Set Schedules Here'!1499:1499,1,MATCH(J$1,'Set Schedules Here'!1498:1498,1)):INDEX('Set Schedules Here'!1499:1499,1,MATCH(J$1,'Set Schedules Here'!1498:1498,1)+1),INDEX('Set Schedules Here'!1498:1498,1,MATCH(J$1,'Set Schedules Here'!1498:1498,1)):INDEX('Set Schedules Here'!1498:1498,1,MATCH(J$1,'Set Schedules Here'!1498:1498,1)+1),J$1)),rounding_decimal_places)</f>
        <v>4.9532E-2</v>
      </c>
      <c r="K750">
        <f>ROUND(IF(K$1=2050,TREND(INDEX('Set Schedules Here'!1499:1499,1,MATCH(K$1,'Set Schedules Here'!1498:1498,0)),INDEX('Set Schedules Here'!1498:1498,1,MATCH(K$1,'Set Schedules Here'!1498:1498,0)),K$1),TREND(INDEX('Set Schedules Here'!1499:1499,1,MATCH(K$1,'Set Schedules Here'!1498:1498,1)):INDEX('Set Schedules Here'!1499:1499,1,MATCH(K$1,'Set Schedules Here'!1498:1498,1)+1),INDEX('Set Schedules Here'!1498:1498,1,MATCH(K$1,'Set Schedules Here'!1498:1498,1)):INDEX('Set Schedules Here'!1498:1498,1,MATCH(K$1,'Set Schedules Here'!1498:1498,1)+1),K$1)),rounding_decimal_places)</f>
        <v>6.3918000000000003E-2</v>
      </c>
      <c r="L750">
        <f>ROUND(IF(L$1=2050,TREND(INDEX('Set Schedules Here'!1499:1499,1,MATCH(L$1,'Set Schedules Here'!1498:1498,0)),INDEX('Set Schedules Here'!1498:1498,1,MATCH(L$1,'Set Schedules Here'!1498:1498,0)),L$1),TREND(INDEX('Set Schedules Here'!1499:1499,1,MATCH(L$1,'Set Schedules Here'!1498:1498,1)):INDEX('Set Schedules Here'!1499:1499,1,MATCH(L$1,'Set Schedules Here'!1498:1498,1)+1),INDEX('Set Schedules Here'!1498:1498,1,MATCH(L$1,'Set Schedules Here'!1498:1498,1)):INDEX('Set Schedules Here'!1498:1498,1,MATCH(L$1,'Set Schedules Here'!1498:1498,1)+1),L$1)),rounding_decimal_places)</f>
        <v>8.2127000000000006E-2</v>
      </c>
      <c r="M750">
        <f>ROUND(IF(M$1=2050,TREND(INDEX('Set Schedules Here'!1499:1499,1,MATCH(M$1,'Set Schedules Here'!1498:1498,0)),INDEX('Set Schedules Here'!1498:1498,1,MATCH(M$1,'Set Schedules Here'!1498:1498,0)),M$1),TREND(INDEX('Set Schedules Here'!1499:1499,1,MATCH(M$1,'Set Schedules Here'!1498:1498,1)):INDEX('Set Schedules Here'!1499:1499,1,MATCH(M$1,'Set Schedules Here'!1498:1498,1)+1),INDEX('Set Schedules Here'!1498:1498,1,MATCH(M$1,'Set Schedules Here'!1498:1498,1)):INDEX('Set Schedules Here'!1498:1498,1,MATCH(M$1,'Set Schedules Here'!1498:1498,1)+1),M$1)),rounding_decimal_places)</f>
        <v>0.104951</v>
      </c>
      <c r="N750">
        <f>ROUND(IF(N$1=2050,TREND(INDEX('Set Schedules Here'!1499:1499,1,MATCH(N$1,'Set Schedules Here'!1498:1498,0)),INDEX('Set Schedules Here'!1498:1498,1,MATCH(N$1,'Set Schedules Here'!1498:1498,0)),N$1),TREND(INDEX('Set Schedules Here'!1499:1499,1,MATCH(N$1,'Set Schedules Here'!1498:1498,1)):INDEX('Set Schedules Here'!1499:1499,1,MATCH(N$1,'Set Schedules Here'!1498:1498,1)+1),INDEX('Set Schedules Here'!1498:1498,1,MATCH(N$1,'Set Schedules Here'!1498:1498,1)):INDEX('Set Schedules Here'!1498:1498,1,MATCH(N$1,'Set Schedules Here'!1498:1498,1)+1),N$1)),rounding_decimal_places)</f>
        <v>0.133213</v>
      </c>
      <c r="O750">
        <f>ROUND(IF(O$1=2050,TREND(INDEX('Set Schedules Here'!1499:1499,1,MATCH(O$1,'Set Schedules Here'!1498:1498,0)),INDEX('Set Schedules Here'!1498:1498,1,MATCH(O$1,'Set Schedules Here'!1498:1498,0)),O$1),TREND(INDEX('Set Schedules Here'!1499:1499,1,MATCH(O$1,'Set Schedules Here'!1498:1498,1)):INDEX('Set Schedules Here'!1499:1499,1,MATCH(O$1,'Set Schedules Here'!1498:1498,1)+1),INDEX('Set Schedules Here'!1498:1498,1,MATCH(O$1,'Set Schedules Here'!1498:1498,1)):INDEX('Set Schedules Here'!1498:1498,1,MATCH(O$1,'Set Schedules Here'!1498:1498,1)+1),O$1)),rounding_decimal_places)</f>
        <v>0.167683</v>
      </c>
      <c r="P750">
        <f>ROUND(IF(P$1=2050,TREND(INDEX('Set Schedules Here'!1499:1499,1,MATCH(P$1,'Set Schedules Here'!1498:1498,0)),INDEX('Set Schedules Here'!1498:1498,1,MATCH(P$1,'Set Schedules Here'!1498:1498,0)),P$1),TREND(INDEX('Set Schedules Here'!1499:1499,1,MATCH(P$1,'Set Schedules Here'!1498:1498,1)):INDEX('Set Schedules Here'!1499:1499,1,MATCH(P$1,'Set Schedules Here'!1498:1498,1)+1),INDEX('Set Schedules Here'!1498:1498,1,MATCH(P$1,'Set Schedules Here'!1498:1498,1)):INDEX('Set Schedules Here'!1498:1498,1,MATCH(P$1,'Set Schedules Here'!1498:1498,1)+1),P$1)),rounding_decimal_places)</f>
        <v>0.208958</v>
      </c>
      <c r="Q750">
        <f>ROUND(IF(Q$1=2050,TREND(INDEX('Set Schedules Here'!1499:1499,1,MATCH(Q$1,'Set Schedules Here'!1498:1498,0)),INDEX('Set Schedules Here'!1498:1498,1,MATCH(Q$1,'Set Schedules Here'!1498:1498,0)),Q$1),TREND(INDEX('Set Schedules Here'!1499:1499,1,MATCH(Q$1,'Set Schedules Here'!1498:1498,1)):INDEX('Set Schedules Here'!1499:1499,1,MATCH(Q$1,'Set Schedules Here'!1498:1498,1)+1),INDEX('Set Schedules Here'!1498:1498,1,MATCH(Q$1,'Set Schedules Here'!1498:1498,1)):INDEX('Set Schedules Here'!1498:1498,1,MATCH(Q$1,'Set Schedules Here'!1498:1498,1)+1),Q$1)),rounding_decimal_places)</f>
        <v>0.25730900000000001</v>
      </c>
      <c r="R750">
        <f>ROUND(IF(R$1=2050,TREND(INDEX('Set Schedules Here'!1499:1499,1,MATCH(R$1,'Set Schedules Here'!1498:1498,0)),INDEX('Set Schedules Here'!1498:1498,1,MATCH(R$1,'Set Schedules Here'!1498:1498,0)),R$1),TREND(INDEX('Set Schedules Here'!1499:1499,1,MATCH(R$1,'Set Schedules Here'!1498:1498,1)):INDEX('Set Schedules Here'!1499:1499,1,MATCH(R$1,'Set Schedules Here'!1498:1498,1)+1),INDEX('Set Schedules Here'!1498:1498,1,MATCH(R$1,'Set Schedules Here'!1498:1498,1)):INDEX('Set Schedules Here'!1498:1498,1,MATCH(R$1,'Set Schedules Here'!1498:1498,1)+1),R$1)),rounding_decimal_places)</f>
        <v>0.31250899999999998</v>
      </c>
      <c r="S750">
        <f>ROUND(IF(S$1=2050,TREND(INDEX('Set Schedules Here'!1499:1499,1,MATCH(S$1,'Set Schedules Here'!1498:1498,0)),INDEX('Set Schedules Here'!1498:1498,1,MATCH(S$1,'Set Schedules Here'!1498:1498,0)),S$1),TREND(INDEX('Set Schedules Here'!1499:1499,1,MATCH(S$1,'Set Schedules Here'!1498:1498,1)):INDEX('Set Schedules Here'!1499:1499,1,MATCH(S$1,'Set Schedules Here'!1498:1498,1)+1),INDEX('Set Schedules Here'!1498:1498,1,MATCH(S$1,'Set Schedules Here'!1498:1498,1)):INDEX('Set Schedules Here'!1498:1498,1,MATCH(S$1,'Set Schedules Here'!1498:1498,1)+1),S$1)),rounding_decimal_places)</f>
        <v>0.37370999999999999</v>
      </c>
      <c r="T750">
        <f>ROUND(IF(T$1=2050,TREND(INDEX('Set Schedules Here'!1499:1499,1,MATCH(T$1,'Set Schedules Here'!1498:1498,0)),INDEX('Set Schedules Here'!1498:1498,1,MATCH(T$1,'Set Schedules Here'!1498:1498,0)),T$1),TREND(INDEX('Set Schedules Here'!1499:1499,1,MATCH(T$1,'Set Schedules Here'!1498:1498,1)):INDEX('Set Schedules Here'!1499:1499,1,MATCH(T$1,'Set Schedules Here'!1498:1498,1)+1),INDEX('Set Schedules Here'!1498:1498,1,MATCH(T$1,'Set Schedules Here'!1498:1498,1)):INDEX('Set Schedules Here'!1498:1498,1,MATCH(T$1,'Set Schedules Here'!1498:1498,1)+1),T$1)),rounding_decimal_places)</f>
        <v>0.43940099999999999</v>
      </c>
      <c r="U750">
        <f>ROUND(IF(U$1=2050,TREND(INDEX('Set Schedules Here'!1499:1499,1,MATCH(U$1,'Set Schedules Here'!1498:1498,0)),INDEX('Set Schedules Here'!1498:1498,1,MATCH(U$1,'Set Schedules Here'!1498:1498,0)),U$1),TREND(INDEX('Set Schedules Here'!1499:1499,1,MATCH(U$1,'Set Schedules Here'!1498:1498,1)):INDEX('Set Schedules Here'!1499:1499,1,MATCH(U$1,'Set Schedules Here'!1498:1498,1)+1),INDEX('Set Schedules Here'!1498:1498,1,MATCH(U$1,'Set Schedules Here'!1498:1498,1)):INDEX('Set Schedules Here'!1498:1498,1,MATCH(U$1,'Set Schedules Here'!1498:1498,1)+1),U$1)),rounding_decimal_places)</f>
        <v>0.50749999999999995</v>
      </c>
      <c r="V750">
        <f>ROUND(IF(V$1=2050,TREND(INDEX('Set Schedules Here'!1499:1499,1,MATCH(V$1,'Set Schedules Here'!1498:1498,0)),INDEX('Set Schedules Here'!1498:1498,1,MATCH(V$1,'Set Schedules Here'!1498:1498,0)),V$1),TREND(INDEX('Set Schedules Here'!1499:1499,1,MATCH(V$1,'Set Schedules Here'!1498:1498,1)):INDEX('Set Schedules Here'!1499:1499,1,MATCH(V$1,'Set Schedules Here'!1498:1498,1)+1),INDEX('Set Schedules Here'!1498:1498,1,MATCH(V$1,'Set Schedules Here'!1498:1498,1)):INDEX('Set Schedules Here'!1498:1498,1,MATCH(V$1,'Set Schedules Here'!1498:1498,1)+1),V$1)),rounding_decimal_places)</f>
        <v>0.57559899999999997</v>
      </c>
      <c r="W750">
        <f>ROUND(IF(W$1=2050,TREND(INDEX('Set Schedules Here'!1499:1499,1,MATCH(W$1,'Set Schedules Here'!1498:1498,0)),INDEX('Set Schedules Here'!1498:1498,1,MATCH(W$1,'Set Schedules Here'!1498:1498,0)),W$1),TREND(INDEX('Set Schedules Here'!1499:1499,1,MATCH(W$1,'Set Schedules Here'!1498:1498,1)):INDEX('Set Schedules Here'!1499:1499,1,MATCH(W$1,'Set Schedules Here'!1498:1498,1)+1),INDEX('Set Schedules Here'!1498:1498,1,MATCH(W$1,'Set Schedules Here'!1498:1498,1)):INDEX('Set Schedules Here'!1498:1498,1,MATCH(W$1,'Set Schedules Here'!1498:1498,1)+1),W$1)),rounding_decimal_places)</f>
        <v>0.64129000000000003</v>
      </c>
      <c r="X750">
        <f>ROUND(IF(X$1=2050,TREND(INDEX('Set Schedules Here'!1499:1499,1,MATCH(X$1,'Set Schedules Here'!1498:1498,0)),INDEX('Set Schedules Here'!1498:1498,1,MATCH(X$1,'Set Schedules Here'!1498:1498,0)),X$1),TREND(INDEX('Set Schedules Here'!1499:1499,1,MATCH(X$1,'Set Schedules Here'!1498:1498,1)):INDEX('Set Schedules Here'!1499:1499,1,MATCH(X$1,'Set Schedules Here'!1498:1498,1)+1),INDEX('Set Schedules Here'!1498:1498,1,MATCH(X$1,'Set Schedules Here'!1498:1498,1)):INDEX('Set Schedules Here'!1498:1498,1,MATCH(X$1,'Set Schedules Here'!1498:1498,1)+1),X$1)),rounding_decimal_places)</f>
        <v>0.70249099999999998</v>
      </c>
      <c r="Y750">
        <f>ROUND(IF(Y$1=2050,TREND(INDEX('Set Schedules Here'!1499:1499,1,MATCH(Y$1,'Set Schedules Here'!1498:1498,0)),INDEX('Set Schedules Here'!1498:1498,1,MATCH(Y$1,'Set Schedules Here'!1498:1498,0)),Y$1),TREND(INDEX('Set Schedules Here'!1499:1499,1,MATCH(Y$1,'Set Schedules Here'!1498:1498,1)):INDEX('Set Schedules Here'!1499:1499,1,MATCH(Y$1,'Set Schedules Here'!1498:1498,1)+1),INDEX('Set Schedules Here'!1498:1498,1,MATCH(Y$1,'Set Schedules Here'!1498:1498,1)):INDEX('Set Schedules Here'!1498:1498,1,MATCH(Y$1,'Set Schedules Here'!1498:1498,1)+1),Y$1)),rounding_decimal_places)</f>
        <v>0.757691</v>
      </c>
      <c r="Z750">
        <f>ROUND(IF(Z$1=2050,TREND(INDEX('Set Schedules Here'!1499:1499,1,MATCH(Z$1,'Set Schedules Here'!1498:1498,0)),INDEX('Set Schedules Here'!1498:1498,1,MATCH(Z$1,'Set Schedules Here'!1498:1498,0)),Z$1),TREND(INDEX('Set Schedules Here'!1499:1499,1,MATCH(Z$1,'Set Schedules Here'!1498:1498,1)):INDEX('Set Schedules Here'!1499:1499,1,MATCH(Z$1,'Set Schedules Here'!1498:1498,1)+1),INDEX('Set Schedules Here'!1498:1498,1,MATCH(Z$1,'Set Schedules Here'!1498:1498,1)):INDEX('Set Schedules Here'!1498:1498,1,MATCH(Z$1,'Set Schedules Here'!1498:1498,1)+1),Z$1)),rounding_decimal_places)</f>
        <v>0.80604200000000004</v>
      </c>
      <c r="AA750">
        <f>ROUND(IF(AA$1=2050,TREND(INDEX('Set Schedules Here'!1499:1499,1,MATCH(AA$1,'Set Schedules Here'!1498:1498,0)),INDEX('Set Schedules Here'!1498:1498,1,MATCH(AA$1,'Set Schedules Here'!1498:1498,0)),AA$1),TREND(INDEX('Set Schedules Here'!1499:1499,1,MATCH(AA$1,'Set Schedules Here'!1498:1498,1)):INDEX('Set Schedules Here'!1499:1499,1,MATCH(AA$1,'Set Schedules Here'!1498:1498,1)+1),INDEX('Set Schedules Here'!1498:1498,1,MATCH(AA$1,'Set Schedules Here'!1498:1498,1)):INDEX('Set Schedules Here'!1498:1498,1,MATCH(AA$1,'Set Schedules Here'!1498:1498,1)+1),AA$1)),rounding_decimal_places)</f>
        <v>0.84731699999999999</v>
      </c>
      <c r="AB750">
        <f>ROUND(IF(AB$1=2050,TREND(INDEX('Set Schedules Here'!1499:1499,1,MATCH(AB$1,'Set Schedules Here'!1498:1498,0)),INDEX('Set Schedules Here'!1498:1498,1,MATCH(AB$1,'Set Schedules Here'!1498:1498,0)),AB$1),TREND(INDEX('Set Schedules Here'!1499:1499,1,MATCH(AB$1,'Set Schedules Here'!1498:1498,1)):INDEX('Set Schedules Here'!1499:1499,1,MATCH(AB$1,'Set Schedules Here'!1498:1498,1)+1),INDEX('Set Schedules Here'!1498:1498,1,MATCH(AB$1,'Set Schedules Here'!1498:1498,1)):INDEX('Set Schedules Here'!1498:1498,1,MATCH(AB$1,'Set Schedules Here'!1498:1498,1)+1),AB$1)),rounding_decimal_places)</f>
        <v>0.88178699999999999</v>
      </c>
      <c r="AC750">
        <f>ROUND(IF(AC$1=2050,TREND(INDEX('Set Schedules Here'!1499:1499,1,MATCH(AC$1,'Set Schedules Here'!1498:1498,0)),INDEX('Set Schedules Here'!1498:1498,1,MATCH(AC$1,'Set Schedules Here'!1498:1498,0)),AC$1),TREND(INDEX('Set Schedules Here'!1499:1499,1,MATCH(AC$1,'Set Schedules Here'!1498:1498,1)):INDEX('Set Schedules Here'!1499:1499,1,MATCH(AC$1,'Set Schedules Here'!1498:1498,1)+1),INDEX('Set Schedules Here'!1498:1498,1,MATCH(AC$1,'Set Schedules Here'!1498:1498,1)):INDEX('Set Schedules Here'!1498:1498,1,MATCH(AC$1,'Set Schedules Here'!1498:1498,1)+1),AC$1)),rounding_decimal_places)</f>
        <v>0.910049</v>
      </c>
      <c r="AD750">
        <f>ROUND(IF(AD$1=2050,TREND(INDEX('Set Schedules Here'!1499:1499,1,MATCH(AD$1,'Set Schedules Here'!1498:1498,0)),INDEX('Set Schedules Here'!1498:1498,1,MATCH(AD$1,'Set Schedules Here'!1498:1498,0)),AD$1),TREND(INDEX('Set Schedules Here'!1499:1499,1,MATCH(AD$1,'Set Schedules Here'!1498:1498,1)):INDEX('Set Schedules Here'!1499:1499,1,MATCH(AD$1,'Set Schedules Here'!1498:1498,1)+1),INDEX('Set Schedules Here'!1498:1498,1,MATCH(AD$1,'Set Schedules Here'!1498:1498,1)):INDEX('Set Schedules Here'!1498:1498,1,MATCH(AD$1,'Set Schedules Here'!1498:1498,1)+1),AD$1)),rounding_decimal_places)</f>
        <v>0.93287299999999995</v>
      </c>
      <c r="AE750">
        <f>ROUND(IF(AE$1=2050,TREND(INDEX('Set Schedules Here'!1499:1499,1,MATCH(AE$1,'Set Schedules Here'!1498:1498,0)),INDEX('Set Schedules Here'!1498:1498,1,MATCH(AE$1,'Set Schedules Here'!1498:1498,0)),AE$1),TREND(INDEX('Set Schedules Here'!1499:1499,1,MATCH(AE$1,'Set Schedules Here'!1498:1498,1)):INDEX('Set Schedules Here'!1499:1499,1,MATCH(AE$1,'Set Schedules Here'!1498:1498,1)+1),INDEX('Set Schedules Here'!1498:1498,1,MATCH(AE$1,'Set Schedules Here'!1498:1498,1)):INDEX('Set Schedules Here'!1498:1498,1,MATCH(AE$1,'Set Schedules Here'!1498:1498,1)+1),AE$1)),rounding_decimal_places)</f>
        <v>0.95108199999999998</v>
      </c>
      <c r="AF750">
        <f>ROUND(IF(AF$1=2050,TREND(INDEX('Set Schedules Here'!1499:1499,1,MATCH(AF$1,'Set Schedules Here'!1498:1498,0)),INDEX('Set Schedules Here'!1498:1498,1,MATCH(AF$1,'Set Schedules Here'!1498:1498,0)),AF$1),TREND(INDEX('Set Schedules Here'!1499:1499,1,MATCH(AF$1,'Set Schedules Here'!1498:1498,1)):INDEX('Set Schedules Here'!1499:1499,1,MATCH(AF$1,'Set Schedules Here'!1498:1498,1)+1),INDEX('Set Schedules Here'!1498:1498,1,MATCH(AF$1,'Set Schedules Here'!1498:1498,1)):INDEX('Set Schedules Here'!1498:1498,1,MATCH(AF$1,'Set Schedules Here'!1498:1498,1)+1),AF$1)),rounding_decimal_places)</f>
        <v>0.96546799999999999</v>
      </c>
      <c r="AG750">
        <f>ROUND(IF(AG$1=2050,TREND(INDEX('Set Schedules Here'!1499:1499,1,MATCH(AG$1,'Set Schedules Here'!1498:1498,0)),INDEX('Set Schedules Here'!1498:1498,1,MATCH(AG$1,'Set Schedules Here'!1498:1498,0)),AG$1),TREND(INDEX('Set Schedules Here'!1499:1499,1,MATCH(AG$1,'Set Schedules Here'!1498:1498,1)):INDEX('Set Schedules Here'!1499:1499,1,MATCH(AG$1,'Set Schedules Here'!1498:1498,1)+1),INDEX('Set Schedules Here'!1498:1498,1,MATCH(AG$1,'Set Schedules Here'!1498:1498,1)):INDEX('Set Schedules Here'!1498:1498,1,MATCH(AG$1,'Set Schedules Here'!1498:1498,1)+1),AG$1)),rounding_decimal_places)</f>
        <v>0.97674700000000003</v>
      </c>
      <c r="AH750">
        <f>ROUND(IF(AH$1=2050,TREND(INDEX('Set Schedules Here'!1499:1499,1,MATCH(AH$1,'Set Schedules Here'!1498:1498,0)),INDEX('Set Schedules Here'!1498:1498,1,MATCH(AH$1,'Set Schedules Here'!1498:1498,0)),AH$1),TREND(INDEX('Set Schedules Here'!1499:1499,1,MATCH(AH$1,'Set Schedules Here'!1498:1498,1)):INDEX('Set Schedules Here'!1499:1499,1,MATCH(AH$1,'Set Schedules Here'!1498:1498,1)+1),INDEX('Set Schedules Here'!1498:1498,1,MATCH(AH$1,'Set Schedules Here'!1498:1498,1)):INDEX('Set Schedules Here'!1498:1498,1,MATCH(AH$1,'Set Schedules Here'!1498:1498,1)+1),AH$1)),rounding_decimal_places)</f>
        <v>0.98553599999999997</v>
      </c>
      <c r="AI750">
        <f>ROUND(IF(AI$1=2050,TREND(INDEX('Set Schedules Here'!1499:1499,1,MATCH(AI$1,'Set Schedules Here'!1498:1498,0)),INDEX('Set Schedules Here'!1498:1498,1,MATCH(AI$1,'Set Schedules Here'!1498:1498,0)),AI$1),TREND(INDEX('Set Schedules Here'!1499:1499,1,MATCH(AI$1,'Set Schedules Here'!1498:1498,1)):INDEX('Set Schedules Here'!1499:1499,1,MATCH(AI$1,'Set Schedules Here'!1498:1498,1)+1),INDEX('Set Schedules Here'!1498:1498,1,MATCH(AI$1,'Set Schedules Here'!1498:1498,1)):INDEX('Set Schedules Here'!1498:1498,1,MATCH(AI$1,'Set Schedules Here'!1498:1498,1)+1),AI$1)),rounding_decimal_places)</f>
        <v>0.99235200000000001</v>
      </c>
      <c r="AJ750">
        <f>ROUND(IF(AJ$1=2050,TREND(INDEX('Set Schedules Here'!1499:1499,1,MATCH(AJ$1,'Set Schedules Here'!1498:1498,0)),INDEX('Set Schedules Here'!1498:1498,1,MATCH(AJ$1,'Set Schedules Here'!1498:1498,0)),AJ$1),TREND(INDEX('Set Schedules Here'!1499:1499,1,MATCH(AJ$1,'Set Schedules Here'!1498:1498,1)):INDEX('Set Schedules Here'!1499:1499,1,MATCH(AJ$1,'Set Schedules Here'!1498:1498,1)+1),INDEX('Set Schedules Here'!1498:1498,1,MATCH(AJ$1,'Set Schedules Here'!1498:1498,1)):INDEX('Set Schedules Here'!1498:1498,1,MATCH(AJ$1,'Set Schedules Here'!1498:1498,1)+1),AJ$1)),rounding_decimal_places)</f>
        <v>0.99761900000000003</v>
      </c>
    </row>
    <row r="751" spans="1:36" x14ac:dyDescent="0.45">
      <c r="A751" s="12" t="str">
        <f>'Set Schedules Here'!A1500</f>
        <v>RnD building capital cost reduction</v>
      </c>
      <c r="B751" s="12" t="str">
        <f>IF(ISBLANK('Set Schedules Here'!C1500),"",'Set Schedules Here'!C1500)</f>
        <v>other component</v>
      </c>
      <c r="C751" s="12" t="str">
        <f>IF(ISBLANK('Set Schedules Here'!D1500),"",'Set Schedules Here'!D1500)</f>
        <v/>
      </c>
      <c r="D751" s="21" t="str">
        <f>IF(ISBLANK('Set Schedules Here'!E1500),"",'Set Schedules Here'!E1500)</f>
        <v/>
      </c>
      <c r="E751">
        <f>ROUND(IF(E$1=2050,TREND(INDEX('Set Schedules Here'!1501:1501,1,MATCH(E$1,'Set Schedules Here'!1500:1500,0)),INDEX('Set Schedules Here'!1500:1500,1,MATCH(E$1,'Set Schedules Here'!1500:1500,0)),E$1),TREND(INDEX('Set Schedules Here'!1501:1501,1,MATCH(E$1,'Set Schedules Here'!1500:1500,1)):INDEX('Set Schedules Here'!1501:1501,1,MATCH(E$1,'Set Schedules Here'!1500:1500,1)+1),INDEX('Set Schedules Here'!1500:1500,1,MATCH(E$1,'Set Schedules Here'!1500:1500,1)):INDEX('Set Schedules Here'!1500:1500,1,MATCH(E$1,'Set Schedules Here'!1500:1500,1)+1),E$1)),rounding_decimal_places)</f>
        <v>0</v>
      </c>
      <c r="F751">
        <f>ROUND(IF(F$1=2050,TREND(INDEX('Set Schedules Here'!1501:1501,1,MATCH(F$1,'Set Schedules Here'!1500:1500,0)),INDEX('Set Schedules Here'!1500:1500,1,MATCH(F$1,'Set Schedules Here'!1500:1500,0)),F$1),TREND(INDEX('Set Schedules Here'!1501:1501,1,MATCH(F$1,'Set Schedules Here'!1500:1500,1)):INDEX('Set Schedules Here'!1501:1501,1,MATCH(F$1,'Set Schedules Here'!1500:1500,1)+1),INDEX('Set Schedules Here'!1500:1500,1,MATCH(F$1,'Set Schedules Here'!1500:1500,1)):INDEX('Set Schedules Here'!1500:1500,1,MATCH(F$1,'Set Schedules Here'!1500:1500,1)+1),F$1)),rounding_decimal_places)</f>
        <v>0</v>
      </c>
      <c r="G751">
        <f>ROUND(IF(G$1=2050,TREND(INDEX('Set Schedules Here'!1501:1501,1,MATCH(G$1,'Set Schedules Here'!1500:1500,0)),INDEX('Set Schedules Here'!1500:1500,1,MATCH(G$1,'Set Schedules Here'!1500:1500,0)),G$1),TREND(INDEX('Set Schedules Here'!1501:1501,1,MATCH(G$1,'Set Schedules Here'!1500:1500,1)):INDEX('Set Schedules Here'!1501:1501,1,MATCH(G$1,'Set Schedules Here'!1500:1500,1)+1),INDEX('Set Schedules Here'!1500:1500,1,MATCH(G$1,'Set Schedules Here'!1500:1500,1)):INDEX('Set Schedules Here'!1500:1500,1,MATCH(G$1,'Set Schedules Here'!1500:1500,1)+1),G$1)),rounding_decimal_places)</f>
        <v>2.2648000000000001E-2</v>
      </c>
      <c r="H751">
        <f>ROUND(IF(H$1=2050,TREND(INDEX('Set Schedules Here'!1501:1501,1,MATCH(H$1,'Set Schedules Here'!1500:1500,0)),INDEX('Set Schedules Here'!1500:1500,1,MATCH(H$1,'Set Schedules Here'!1500:1500,0)),H$1),TREND(INDEX('Set Schedules Here'!1501:1501,1,MATCH(H$1,'Set Schedules Here'!1500:1500,1)):INDEX('Set Schedules Here'!1501:1501,1,MATCH(H$1,'Set Schedules Here'!1500:1500,1)+1),INDEX('Set Schedules Here'!1500:1500,1,MATCH(H$1,'Set Schedules Here'!1500:1500,1)):INDEX('Set Schedules Here'!1500:1500,1,MATCH(H$1,'Set Schedules Here'!1500:1500,1)+1),H$1)),rounding_decimal_places)</f>
        <v>2.9464000000000001E-2</v>
      </c>
      <c r="I751">
        <f>ROUND(IF(I$1=2050,TREND(INDEX('Set Schedules Here'!1501:1501,1,MATCH(I$1,'Set Schedules Here'!1500:1500,0)),INDEX('Set Schedules Here'!1500:1500,1,MATCH(I$1,'Set Schedules Here'!1500:1500,0)),I$1),TREND(INDEX('Set Schedules Here'!1501:1501,1,MATCH(I$1,'Set Schedules Here'!1500:1500,1)):INDEX('Set Schedules Here'!1501:1501,1,MATCH(I$1,'Set Schedules Here'!1500:1500,1)+1),INDEX('Set Schedules Here'!1500:1500,1,MATCH(I$1,'Set Schedules Here'!1500:1500,1)):INDEX('Set Schedules Here'!1500:1500,1,MATCH(I$1,'Set Schedules Here'!1500:1500,1)+1),I$1)),rounding_decimal_places)</f>
        <v>3.8253000000000002E-2</v>
      </c>
      <c r="J751">
        <f>ROUND(IF(J$1=2050,TREND(INDEX('Set Schedules Here'!1501:1501,1,MATCH(J$1,'Set Schedules Here'!1500:1500,0)),INDEX('Set Schedules Here'!1500:1500,1,MATCH(J$1,'Set Schedules Here'!1500:1500,0)),J$1),TREND(INDEX('Set Schedules Here'!1501:1501,1,MATCH(J$1,'Set Schedules Here'!1500:1500,1)):INDEX('Set Schedules Here'!1501:1501,1,MATCH(J$1,'Set Schedules Here'!1500:1500,1)+1),INDEX('Set Schedules Here'!1500:1500,1,MATCH(J$1,'Set Schedules Here'!1500:1500,1)):INDEX('Set Schedules Here'!1500:1500,1,MATCH(J$1,'Set Schedules Here'!1500:1500,1)+1),J$1)),rounding_decimal_places)</f>
        <v>4.9532E-2</v>
      </c>
      <c r="K751">
        <f>ROUND(IF(K$1=2050,TREND(INDEX('Set Schedules Here'!1501:1501,1,MATCH(K$1,'Set Schedules Here'!1500:1500,0)),INDEX('Set Schedules Here'!1500:1500,1,MATCH(K$1,'Set Schedules Here'!1500:1500,0)),K$1),TREND(INDEX('Set Schedules Here'!1501:1501,1,MATCH(K$1,'Set Schedules Here'!1500:1500,1)):INDEX('Set Schedules Here'!1501:1501,1,MATCH(K$1,'Set Schedules Here'!1500:1500,1)+1),INDEX('Set Schedules Here'!1500:1500,1,MATCH(K$1,'Set Schedules Here'!1500:1500,1)):INDEX('Set Schedules Here'!1500:1500,1,MATCH(K$1,'Set Schedules Here'!1500:1500,1)+1),K$1)),rounding_decimal_places)</f>
        <v>6.3918000000000003E-2</v>
      </c>
      <c r="L751">
        <f>ROUND(IF(L$1=2050,TREND(INDEX('Set Schedules Here'!1501:1501,1,MATCH(L$1,'Set Schedules Here'!1500:1500,0)),INDEX('Set Schedules Here'!1500:1500,1,MATCH(L$1,'Set Schedules Here'!1500:1500,0)),L$1),TREND(INDEX('Set Schedules Here'!1501:1501,1,MATCH(L$1,'Set Schedules Here'!1500:1500,1)):INDEX('Set Schedules Here'!1501:1501,1,MATCH(L$1,'Set Schedules Here'!1500:1500,1)+1),INDEX('Set Schedules Here'!1500:1500,1,MATCH(L$1,'Set Schedules Here'!1500:1500,1)):INDEX('Set Schedules Here'!1500:1500,1,MATCH(L$1,'Set Schedules Here'!1500:1500,1)+1),L$1)),rounding_decimal_places)</f>
        <v>8.2127000000000006E-2</v>
      </c>
      <c r="M751">
        <f>ROUND(IF(M$1=2050,TREND(INDEX('Set Schedules Here'!1501:1501,1,MATCH(M$1,'Set Schedules Here'!1500:1500,0)),INDEX('Set Schedules Here'!1500:1500,1,MATCH(M$1,'Set Schedules Here'!1500:1500,0)),M$1),TREND(INDEX('Set Schedules Here'!1501:1501,1,MATCH(M$1,'Set Schedules Here'!1500:1500,1)):INDEX('Set Schedules Here'!1501:1501,1,MATCH(M$1,'Set Schedules Here'!1500:1500,1)+1),INDEX('Set Schedules Here'!1500:1500,1,MATCH(M$1,'Set Schedules Here'!1500:1500,1)):INDEX('Set Schedules Here'!1500:1500,1,MATCH(M$1,'Set Schedules Here'!1500:1500,1)+1),M$1)),rounding_decimal_places)</f>
        <v>0.104951</v>
      </c>
      <c r="N751">
        <f>ROUND(IF(N$1=2050,TREND(INDEX('Set Schedules Here'!1501:1501,1,MATCH(N$1,'Set Schedules Here'!1500:1500,0)),INDEX('Set Schedules Here'!1500:1500,1,MATCH(N$1,'Set Schedules Here'!1500:1500,0)),N$1),TREND(INDEX('Set Schedules Here'!1501:1501,1,MATCH(N$1,'Set Schedules Here'!1500:1500,1)):INDEX('Set Schedules Here'!1501:1501,1,MATCH(N$1,'Set Schedules Here'!1500:1500,1)+1),INDEX('Set Schedules Here'!1500:1500,1,MATCH(N$1,'Set Schedules Here'!1500:1500,1)):INDEX('Set Schedules Here'!1500:1500,1,MATCH(N$1,'Set Schedules Here'!1500:1500,1)+1),N$1)),rounding_decimal_places)</f>
        <v>0.133213</v>
      </c>
      <c r="O751">
        <f>ROUND(IF(O$1=2050,TREND(INDEX('Set Schedules Here'!1501:1501,1,MATCH(O$1,'Set Schedules Here'!1500:1500,0)),INDEX('Set Schedules Here'!1500:1500,1,MATCH(O$1,'Set Schedules Here'!1500:1500,0)),O$1),TREND(INDEX('Set Schedules Here'!1501:1501,1,MATCH(O$1,'Set Schedules Here'!1500:1500,1)):INDEX('Set Schedules Here'!1501:1501,1,MATCH(O$1,'Set Schedules Here'!1500:1500,1)+1),INDEX('Set Schedules Here'!1500:1500,1,MATCH(O$1,'Set Schedules Here'!1500:1500,1)):INDEX('Set Schedules Here'!1500:1500,1,MATCH(O$1,'Set Schedules Here'!1500:1500,1)+1),O$1)),rounding_decimal_places)</f>
        <v>0.167683</v>
      </c>
      <c r="P751">
        <f>ROUND(IF(P$1=2050,TREND(INDEX('Set Schedules Here'!1501:1501,1,MATCH(P$1,'Set Schedules Here'!1500:1500,0)),INDEX('Set Schedules Here'!1500:1500,1,MATCH(P$1,'Set Schedules Here'!1500:1500,0)),P$1),TREND(INDEX('Set Schedules Here'!1501:1501,1,MATCH(P$1,'Set Schedules Here'!1500:1500,1)):INDEX('Set Schedules Here'!1501:1501,1,MATCH(P$1,'Set Schedules Here'!1500:1500,1)+1),INDEX('Set Schedules Here'!1500:1500,1,MATCH(P$1,'Set Schedules Here'!1500:1500,1)):INDEX('Set Schedules Here'!1500:1500,1,MATCH(P$1,'Set Schedules Here'!1500:1500,1)+1),P$1)),rounding_decimal_places)</f>
        <v>0.208958</v>
      </c>
      <c r="Q751">
        <f>ROUND(IF(Q$1=2050,TREND(INDEX('Set Schedules Here'!1501:1501,1,MATCH(Q$1,'Set Schedules Here'!1500:1500,0)),INDEX('Set Schedules Here'!1500:1500,1,MATCH(Q$1,'Set Schedules Here'!1500:1500,0)),Q$1),TREND(INDEX('Set Schedules Here'!1501:1501,1,MATCH(Q$1,'Set Schedules Here'!1500:1500,1)):INDEX('Set Schedules Here'!1501:1501,1,MATCH(Q$1,'Set Schedules Here'!1500:1500,1)+1),INDEX('Set Schedules Here'!1500:1500,1,MATCH(Q$1,'Set Schedules Here'!1500:1500,1)):INDEX('Set Schedules Here'!1500:1500,1,MATCH(Q$1,'Set Schedules Here'!1500:1500,1)+1),Q$1)),rounding_decimal_places)</f>
        <v>0.25730900000000001</v>
      </c>
      <c r="R751">
        <f>ROUND(IF(R$1=2050,TREND(INDEX('Set Schedules Here'!1501:1501,1,MATCH(R$1,'Set Schedules Here'!1500:1500,0)),INDEX('Set Schedules Here'!1500:1500,1,MATCH(R$1,'Set Schedules Here'!1500:1500,0)),R$1),TREND(INDEX('Set Schedules Here'!1501:1501,1,MATCH(R$1,'Set Schedules Here'!1500:1500,1)):INDEX('Set Schedules Here'!1501:1501,1,MATCH(R$1,'Set Schedules Here'!1500:1500,1)+1),INDEX('Set Schedules Here'!1500:1500,1,MATCH(R$1,'Set Schedules Here'!1500:1500,1)):INDEX('Set Schedules Here'!1500:1500,1,MATCH(R$1,'Set Schedules Here'!1500:1500,1)+1),R$1)),rounding_decimal_places)</f>
        <v>0.31250899999999998</v>
      </c>
      <c r="S751">
        <f>ROUND(IF(S$1=2050,TREND(INDEX('Set Schedules Here'!1501:1501,1,MATCH(S$1,'Set Schedules Here'!1500:1500,0)),INDEX('Set Schedules Here'!1500:1500,1,MATCH(S$1,'Set Schedules Here'!1500:1500,0)),S$1),TREND(INDEX('Set Schedules Here'!1501:1501,1,MATCH(S$1,'Set Schedules Here'!1500:1500,1)):INDEX('Set Schedules Here'!1501:1501,1,MATCH(S$1,'Set Schedules Here'!1500:1500,1)+1),INDEX('Set Schedules Here'!1500:1500,1,MATCH(S$1,'Set Schedules Here'!1500:1500,1)):INDEX('Set Schedules Here'!1500:1500,1,MATCH(S$1,'Set Schedules Here'!1500:1500,1)+1),S$1)),rounding_decimal_places)</f>
        <v>0.37370999999999999</v>
      </c>
      <c r="T751">
        <f>ROUND(IF(T$1=2050,TREND(INDEX('Set Schedules Here'!1501:1501,1,MATCH(T$1,'Set Schedules Here'!1500:1500,0)),INDEX('Set Schedules Here'!1500:1500,1,MATCH(T$1,'Set Schedules Here'!1500:1500,0)),T$1),TREND(INDEX('Set Schedules Here'!1501:1501,1,MATCH(T$1,'Set Schedules Here'!1500:1500,1)):INDEX('Set Schedules Here'!1501:1501,1,MATCH(T$1,'Set Schedules Here'!1500:1500,1)+1),INDEX('Set Schedules Here'!1500:1500,1,MATCH(T$1,'Set Schedules Here'!1500:1500,1)):INDEX('Set Schedules Here'!1500:1500,1,MATCH(T$1,'Set Schedules Here'!1500:1500,1)+1),T$1)),rounding_decimal_places)</f>
        <v>0.43940099999999999</v>
      </c>
      <c r="U751">
        <f>ROUND(IF(U$1=2050,TREND(INDEX('Set Schedules Here'!1501:1501,1,MATCH(U$1,'Set Schedules Here'!1500:1500,0)),INDEX('Set Schedules Here'!1500:1500,1,MATCH(U$1,'Set Schedules Here'!1500:1500,0)),U$1),TREND(INDEX('Set Schedules Here'!1501:1501,1,MATCH(U$1,'Set Schedules Here'!1500:1500,1)):INDEX('Set Schedules Here'!1501:1501,1,MATCH(U$1,'Set Schedules Here'!1500:1500,1)+1),INDEX('Set Schedules Here'!1500:1500,1,MATCH(U$1,'Set Schedules Here'!1500:1500,1)):INDEX('Set Schedules Here'!1500:1500,1,MATCH(U$1,'Set Schedules Here'!1500:1500,1)+1),U$1)),rounding_decimal_places)</f>
        <v>0.50749999999999995</v>
      </c>
      <c r="V751">
        <f>ROUND(IF(V$1=2050,TREND(INDEX('Set Schedules Here'!1501:1501,1,MATCH(V$1,'Set Schedules Here'!1500:1500,0)),INDEX('Set Schedules Here'!1500:1500,1,MATCH(V$1,'Set Schedules Here'!1500:1500,0)),V$1),TREND(INDEX('Set Schedules Here'!1501:1501,1,MATCH(V$1,'Set Schedules Here'!1500:1500,1)):INDEX('Set Schedules Here'!1501:1501,1,MATCH(V$1,'Set Schedules Here'!1500:1500,1)+1),INDEX('Set Schedules Here'!1500:1500,1,MATCH(V$1,'Set Schedules Here'!1500:1500,1)):INDEX('Set Schedules Here'!1500:1500,1,MATCH(V$1,'Set Schedules Here'!1500:1500,1)+1),V$1)),rounding_decimal_places)</f>
        <v>0.57559899999999997</v>
      </c>
      <c r="W751">
        <f>ROUND(IF(W$1=2050,TREND(INDEX('Set Schedules Here'!1501:1501,1,MATCH(W$1,'Set Schedules Here'!1500:1500,0)),INDEX('Set Schedules Here'!1500:1500,1,MATCH(W$1,'Set Schedules Here'!1500:1500,0)),W$1),TREND(INDEX('Set Schedules Here'!1501:1501,1,MATCH(W$1,'Set Schedules Here'!1500:1500,1)):INDEX('Set Schedules Here'!1501:1501,1,MATCH(W$1,'Set Schedules Here'!1500:1500,1)+1),INDEX('Set Schedules Here'!1500:1500,1,MATCH(W$1,'Set Schedules Here'!1500:1500,1)):INDEX('Set Schedules Here'!1500:1500,1,MATCH(W$1,'Set Schedules Here'!1500:1500,1)+1),W$1)),rounding_decimal_places)</f>
        <v>0.64129000000000003</v>
      </c>
      <c r="X751">
        <f>ROUND(IF(X$1=2050,TREND(INDEX('Set Schedules Here'!1501:1501,1,MATCH(X$1,'Set Schedules Here'!1500:1500,0)),INDEX('Set Schedules Here'!1500:1500,1,MATCH(X$1,'Set Schedules Here'!1500:1500,0)),X$1),TREND(INDEX('Set Schedules Here'!1501:1501,1,MATCH(X$1,'Set Schedules Here'!1500:1500,1)):INDEX('Set Schedules Here'!1501:1501,1,MATCH(X$1,'Set Schedules Here'!1500:1500,1)+1),INDEX('Set Schedules Here'!1500:1500,1,MATCH(X$1,'Set Schedules Here'!1500:1500,1)):INDEX('Set Schedules Here'!1500:1500,1,MATCH(X$1,'Set Schedules Here'!1500:1500,1)+1),X$1)),rounding_decimal_places)</f>
        <v>0.70249099999999998</v>
      </c>
      <c r="Y751">
        <f>ROUND(IF(Y$1=2050,TREND(INDEX('Set Schedules Here'!1501:1501,1,MATCH(Y$1,'Set Schedules Here'!1500:1500,0)),INDEX('Set Schedules Here'!1500:1500,1,MATCH(Y$1,'Set Schedules Here'!1500:1500,0)),Y$1),TREND(INDEX('Set Schedules Here'!1501:1501,1,MATCH(Y$1,'Set Schedules Here'!1500:1500,1)):INDEX('Set Schedules Here'!1501:1501,1,MATCH(Y$1,'Set Schedules Here'!1500:1500,1)+1),INDEX('Set Schedules Here'!1500:1500,1,MATCH(Y$1,'Set Schedules Here'!1500:1500,1)):INDEX('Set Schedules Here'!1500:1500,1,MATCH(Y$1,'Set Schedules Here'!1500:1500,1)+1),Y$1)),rounding_decimal_places)</f>
        <v>0.757691</v>
      </c>
      <c r="Z751">
        <f>ROUND(IF(Z$1=2050,TREND(INDEX('Set Schedules Here'!1501:1501,1,MATCH(Z$1,'Set Schedules Here'!1500:1500,0)),INDEX('Set Schedules Here'!1500:1500,1,MATCH(Z$1,'Set Schedules Here'!1500:1500,0)),Z$1),TREND(INDEX('Set Schedules Here'!1501:1501,1,MATCH(Z$1,'Set Schedules Here'!1500:1500,1)):INDEX('Set Schedules Here'!1501:1501,1,MATCH(Z$1,'Set Schedules Here'!1500:1500,1)+1),INDEX('Set Schedules Here'!1500:1500,1,MATCH(Z$1,'Set Schedules Here'!1500:1500,1)):INDEX('Set Schedules Here'!1500:1500,1,MATCH(Z$1,'Set Schedules Here'!1500:1500,1)+1),Z$1)),rounding_decimal_places)</f>
        <v>0.80604200000000004</v>
      </c>
      <c r="AA751">
        <f>ROUND(IF(AA$1=2050,TREND(INDEX('Set Schedules Here'!1501:1501,1,MATCH(AA$1,'Set Schedules Here'!1500:1500,0)),INDEX('Set Schedules Here'!1500:1500,1,MATCH(AA$1,'Set Schedules Here'!1500:1500,0)),AA$1),TREND(INDEX('Set Schedules Here'!1501:1501,1,MATCH(AA$1,'Set Schedules Here'!1500:1500,1)):INDEX('Set Schedules Here'!1501:1501,1,MATCH(AA$1,'Set Schedules Here'!1500:1500,1)+1),INDEX('Set Schedules Here'!1500:1500,1,MATCH(AA$1,'Set Schedules Here'!1500:1500,1)):INDEX('Set Schedules Here'!1500:1500,1,MATCH(AA$1,'Set Schedules Here'!1500:1500,1)+1),AA$1)),rounding_decimal_places)</f>
        <v>0.84731699999999999</v>
      </c>
      <c r="AB751">
        <f>ROUND(IF(AB$1=2050,TREND(INDEX('Set Schedules Here'!1501:1501,1,MATCH(AB$1,'Set Schedules Here'!1500:1500,0)),INDEX('Set Schedules Here'!1500:1500,1,MATCH(AB$1,'Set Schedules Here'!1500:1500,0)),AB$1),TREND(INDEX('Set Schedules Here'!1501:1501,1,MATCH(AB$1,'Set Schedules Here'!1500:1500,1)):INDEX('Set Schedules Here'!1501:1501,1,MATCH(AB$1,'Set Schedules Here'!1500:1500,1)+1),INDEX('Set Schedules Here'!1500:1500,1,MATCH(AB$1,'Set Schedules Here'!1500:1500,1)):INDEX('Set Schedules Here'!1500:1500,1,MATCH(AB$1,'Set Schedules Here'!1500:1500,1)+1),AB$1)),rounding_decimal_places)</f>
        <v>0.88178699999999999</v>
      </c>
      <c r="AC751">
        <f>ROUND(IF(AC$1=2050,TREND(INDEX('Set Schedules Here'!1501:1501,1,MATCH(AC$1,'Set Schedules Here'!1500:1500,0)),INDEX('Set Schedules Here'!1500:1500,1,MATCH(AC$1,'Set Schedules Here'!1500:1500,0)),AC$1),TREND(INDEX('Set Schedules Here'!1501:1501,1,MATCH(AC$1,'Set Schedules Here'!1500:1500,1)):INDEX('Set Schedules Here'!1501:1501,1,MATCH(AC$1,'Set Schedules Here'!1500:1500,1)+1),INDEX('Set Schedules Here'!1500:1500,1,MATCH(AC$1,'Set Schedules Here'!1500:1500,1)):INDEX('Set Schedules Here'!1500:1500,1,MATCH(AC$1,'Set Schedules Here'!1500:1500,1)+1),AC$1)),rounding_decimal_places)</f>
        <v>0.910049</v>
      </c>
      <c r="AD751">
        <f>ROUND(IF(AD$1=2050,TREND(INDEX('Set Schedules Here'!1501:1501,1,MATCH(AD$1,'Set Schedules Here'!1500:1500,0)),INDEX('Set Schedules Here'!1500:1500,1,MATCH(AD$1,'Set Schedules Here'!1500:1500,0)),AD$1),TREND(INDEX('Set Schedules Here'!1501:1501,1,MATCH(AD$1,'Set Schedules Here'!1500:1500,1)):INDEX('Set Schedules Here'!1501:1501,1,MATCH(AD$1,'Set Schedules Here'!1500:1500,1)+1),INDEX('Set Schedules Here'!1500:1500,1,MATCH(AD$1,'Set Schedules Here'!1500:1500,1)):INDEX('Set Schedules Here'!1500:1500,1,MATCH(AD$1,'Set Schedules Here'!1500:1500,1)+1),AD$1)),rounding_decimal_places)</f>
        <v>0.93287299999999995</v>
      </c>
      <c r="AE751">
        <f>ROUND(IF(AE$1=2050,TREND(INDEX('Set Schedules Here'!1501:1501,1,MATCH(AE$1,'Set Schedules Here'!1500:1500,0)),INDEX('Set Schedules Here'!1500:1500,1,MATCH(AE$1,'Set Schedules Here'!1500:1500,0)),AE$1),TREND(INDEX('Set Schedules Here'!1501:1501,1,MATCH(AE$1,'Set Schedules Here'!1500:1500,1)):INDEX('Set Schedules Here'!1501:1501,1,MATCH(AE$1,'Set Schedules Here'!1500:1500,1)+1),INDEX('Set Schedules Here'!1500:1500,1,MATCH(AE$1,'Set Schedules Here'!1500:1500,1)):INDEX('Set Schedules Here'!1500:1500,1,MATCH(AE$1,'Set Schedules Here'!1500:1500,1)+1),AE$1)),rounding_decimal_places)</f>
        <v>0.95108199999999998</v>
      </c>
      <c r="AF751">
        <f>ROUND(IF(AF$1=2050,TREND(INDEX('Set Schedules Here'!1501:1501,1,MATCH(AF$1,'Set Schedules Here'!1500:1500,0)),INDEX('Set Schedules Here'!1500:1500,1,MATCH(AF$1,'Set Schedules Here'!1500:1500,0)),AF$1),TREND(INDEX('Set Schedules Here'!1501:1501,1,MATCH(AF$1,'Set Schedules Here'!1500:1500,1)):INDEX('Set Schedules Here'!1501:1501,1,MATCH(AF$1,'Set Schedules Here'!1500:1500,1)+1),INDEX('Set Schedules Here'!1500:1500,1,MATCH(AF$1,'Set Schedules Here'!1500:1500,1)):INDEX('Set Schedules Here'!1500:1500,1,MATCH(AF$1,'Set Schedules Here'!1500:1500,1)+1),AF$1)),rounding_decimal_places)</f>
        <v>0.96546799999999999</v>
      </c>
      <c r="AG751">
        <f>ROUND(IF(AG$1=2050,TREND(INDEX('Set Schedules Here'!1501:1501,1,MATCH(AG$1,'Set Schedules Here'!1500:1500,0)),INDEX('Set Schedules Here'!1500:1500,1,MATCH(AG$1,'Set Schedules Here'!1500:1500,0)),AG$1),TREND(INDEX('Set Schedules Here'!1501:1501,1,MATCH(AG$1,'Set Schedules Here'!1500:1500,1)):INDEX('Set Schedules Here'!1501:1501,1,MATCH(AG$1,'Set Schedules Here'!1500:1500,1)+1),INDEX('Set Schedules Here'!1500:1500,1,MATCH(AG$1,'Set Schedules Here'!1500:1500,1)):INDEX('Set Schedules Here'!1500:1500,1,MATCH(AG$1,'Set Schedules Here'!1500:1500,1)+1),AG$1)),rounding_decimal_places)</f>
        <v>0.97674700000000003</v>
      </c>
      <c r="AH751">
        <f>ROUND(IF(AH$1=2050,TREND(INDEX('Set Schedules Here'!1501:1501,1,MATCH(AH$1,'Set Schedules Here'!1500:1500,0)),INDEX('Set Schedules Here'!1500:1500,1,MATCH(AH$1,'Set Schedules Here'!1500:1500,0)),AH$1),TREND(INDEX('Set Schedules Here'!1501:1501,1,MATCH(AH$1,'Set Schedules Here'!1500:1500,1)):INDEX('Set Schedules Here'!1501:1501,1,MATCH(AH$1,'Set Schedules Here'!1500:1500,1)+1),INDEX('Set Schedules Here'!1500:1500,1,MATCH(AH$1,'Set Schedules Here'!1500:1500,1)):INDEX('Set Schedules Here'!1500:1500,1,MATCH(AH$1,'Set Schedules Here'!1500:1500,1)+1),AH$1)),rounding_decimal_places)</f>
        <v>0.98553599999999997</v>
      </c>
      <c r="AI751">
        <f>ROUND(IF(AI$1=2050,TREND(INDEX('Set Schedules Here'!1501:1501,1,MATCH(AI$1,'Set Schedules Here'!1500:1500,0)),INDEX('Set Schedules Here'!1500:1500,1,MATCH(AI$1,'Set Schedules Here'!1500:1500,0)),AI$1),TREND(INDEX('Set Schedules Here'!1501:1501,1,MATCH(AI$1,'Set Schedules Here'!1500:1500,1)):INDEX('Set Schedules Here'!1501:1501,1,MATCH(AI$1,'Set Schedules Here'!1500:1500,1)+1),INDEX('Set Schedules Here'!1500:1500,1,MATCH(AI$1,'Set Schedules Here'!1500:1500,1)):INDEX('Set Schedules Here'!1500:1500,1,MATCH(AI$1,'Set Schedules Here'!1500:1500,1)+1),AI$1)),rounding_decimal_places)</f>
        <v>0.99235200000000001</v>
      </c>
      <c r="AJ751">
        <f>ROUND(IF(AJ$1=2050,TREND(INDEX('Set Schedules Here'!1501:1501,1,MATCH(AJ$1,'Set Schedules Here'!1500:1500,0)),INDEX('Set Schedules Here'!1500:1500,1,MATCH(AJ$1,'Set Schedules Here'!1500:1500,0)),AJ$1),TREND(INDEX('Set Schedules Here'!1501:1501,1,MATCH(AJ$1,'Set Schedules Here'!1500:1500,1)):INDEX('Set Schedules Here'!1501:1501,1,MATCH(AJ$1,'Set Schedules Here'!1500:1500,1)+1),INDEX('Set Schedules Here'!1500:1500,1,MATCH(AJ$1,'Set Schedules Here'!1500:1500,1)):INDEX('Set Schedules Here'!1500:1500,1,MATCH(AJ$1,'Set Schedules Here'!1500:1500,1)+1),AJ$1)),rounding_decimal_places)</f>
        <v>0.99761900000000003</v>
      </c>
    </row>
    <row r="752" spans="1:36" x14ac:dyDescent="0.45">
      <c r="A752" s="12" t="str">
        <f>'Set Schedules Here'!A1502</f>
        <v>RnD industry capital cost reduction</v>
      </c>
      <c r="B752" s="12" t="str">
        <f>IF(ISBLANK('Set Schedules Here'!C1502),"",'Set Schedules Here'!C1502)</f>
        <v>cement and other carbonates</v>
      </c>
      <c r="C752" s="12" t="str">
        <f>IF(ISBLANK('Set Schedules Here'!D1502),"",'Set Schedules Here'!D1502)</f>
        <v/>
      </c>
      <c r="D752" s="21" t="str">
        <f>IF(ISBLANK('Set Schedules Here'!E1502),"",'Set Schedules Here'!E1502)</f>
        <v/>
      </c>
      <c r="E752">
        <f>ROUND(IF(E$1=2050,TREND(INDEX('Set Schedules Here'!1503:1503,1,MATCH(E$1,'Set Schedules Here'!1502:1502,0)),INDEX('Set Schedules Here'!1502:1502,1,MATCH(E$1,'Set Schedules Here'!1502:1502,0)),E$1),TREND(INDEX('Set Schedules Here'!1503:1503,1,MATCH(E$1,'Set Schedules Here'!1502:1502,1)):INDEX('Set Schedules Here'!1503:1503,1,MATCH(E$1,'Set Schedules Here'!1502:1502,1)+1),INDEX('Set Schedules Here'!1502:1502,1,MATCH(E$1,'Set Schedules Here'!1502:1502,1)):INDEX('Set Schedules Here'!1502:1502,1,MATCH(E$1,'Set Schedules Here'!1502:1502,1)+1),E$1)),rounding_decimal_places)</f>
        <v>0</v>
      </c>
      <c r="F752">
        <f>ROUND(IF(F$1=2050,TREND(INDEX('Set Schedules Here'!1503:1503,1,MATCH(F$1,'Set Schedules Here'!1502:1502,0)),INDEX('Set Schedules Here'!1502:1502,1,MATCH(F$1,'Set Schedules Here'!1502:1502,0)),F$1),TREND(INDEX('Set Schedules Here'!1503:1503,1,MATCH(F$1,'Set Schedules Here'!1502:1502,1)):INDEX('Set Schedules Here'!1503:1503,1,MATCH(F$1,'Set Schedules Here'!1502:1502,1)+1),INDEX('Set Schedules Here'!1502:1502,1,MATCH(F$1,'Set Schedules Here'!1502:1502,1)):INDEX('Set Schedules Here'!1502:1502,1,MATCH(F$1,'Set Schedules Here'!1502:1502,1)+1),F$1)),rounding_decimal_places)</f>
        <v>0</v>
      </c>
      <c r="G752">
        <f>ROUND(IF(G$1=2050,TREND(INDEX('Set Schedules Here'!1503:1503,1,MATCH(G$1,'Set Schedules Here'!1502:1502,0)),INDEX('Set Schedules Here'!1502:1502,1,MATCH(G$1,'Set Schedules Here'!1502:1502,0)),G$1),TREND(INDEX('Set Schedules Here'!1503:1503,1,MATCH(G$1,'Set Schedules Here'!1502:1502,1)):INDEX('Set Schedules Here'!1503:1503,1,MATCH(G$1,'Set Schedules Here'!1502:1502,1)+1),INDEX('Set Schedules Here'!1502:1502,1,MATCH(G$1,'Set Schedules Here'!1502:1502,1)):INDEX('Set Schedules Here'!1502:1502,1,MATCH(G$1,'Set Schedules Here'!1502:1502,1)+1),G$1)),rounding_decimal_places)</f>
        <v>2.2648000000000001E-2</v>
      </c>
      <c r="H752">
        <f>ROUND(IF(H$1=2050,TREND(INDEX('Set Schedules Here'!1503:1503,1,MATCH(H$1,'Set Schedules Here'!1502:1502,0)),INDEX('Set Schedules Here'!1502:1502,1,MATCH(H$1,'Set Schedules Here'!1502:1502,0)),H$1),TREND(INDEX('Set Schedules Here'!1503:1503,1,MATCH(H$1,'Set Schedules Here'!1502:1502,1)):INDEX('Set Schedules Here'!1503:1503,1,MATCH(H$1,'Set Schedules Here'!1502:1502,1)+1),INDEX('Set Schedules Here'!1502:1502,1,MATCH(H$1,'Set Schedules Here'!1502:1502,1)):INDEX('Set Schedules Here'!1502:1502,1,MATCH(H$1,'Set Schedules Here'!1502:1502,1)+1),H$1)),rounding_decimal_places)</f>
        <v>2.9464000000000001E-2</v>
      </c>
      <c r="I752">
        <f>ROUND(IF(I$1=2050,TREND(INDEX('Set Schedules Here'!1503:1503,1,MATCH(I$1,'Set Schedules Here'!1502:1502,0)),INDEX('Set Schedules Here'!1502:1502,1,MATCH(I$1,'Set Schedules Here'!1502:1502,0)),I$1),TREND(INDEX('Set Schedules Here'!1503:1503,1,MATCH(I$1,'Set Schedules Here'!1502:1502,1)):INDEX('Set Schedules Here'!1503:1503,1,MATCH(I$1,'Set Schedules Here'!1502:1502,1)+1),INDEX('Set Schedules Here'!1502:1502,1,MATCH(I$1,'Set Schedules Here'!1502:1502,1)):INDEX('Set Schedules Here'!1502:1502,1,MATCH(I$1,'Set Schedules Here'!1502:1502,1)+1),I$1)),rounding_decimal_places)</f>
        <v>3.8253000000000002E-2</v>
      </c>
      <c r="J752">
        <f>ROUND(IF(J$1=2050,TREND(INDEX('Set Schedules Here'!1503:1503,1,MATCH(J$1,'Set Schedules Here'!1502:1502,0)),INDEX('Set Schedules Here'!1502:1502,1,MATCH(J$1,'Set Schedules Here'!1502:1502,0)),J$1),TREND(INDEX('Set Schedules Here'!1503:1503,1,MATCH(J$1,'Set Schedules Here'!1502:1502,1)):INDEX('Set Schedules Here'!1503:1503,1,MATCH(J$1,'Set Schedules Here'!1502:1502,1)+1),INDEX('Set Schedules Here'!1502:1502,1,MATCH(J$1,'Set Schedules Here'!1502:1502,1)):INDEX('Set Schedules Here'!1502:1502,1,MATCH(J$1,'Set Schedules Here'!1502:1502,1)+1),J$1)),rounding_decimal_places)</f>
        <v>4.9532E-2</v>
      </c>
      <c r="K752">
        <f>ROUND(IF(K$1=2050,TREND(INDEX('Set Schedules Here'!1503:1503,1,MATCH(K$1,'Set Schedules Here'!1502:1502,0)),INDEX('Set Schedules Here'!1502:1502,1,MATCH(K$1,'Set Schedules Here'!1502:1502,0)),K$1),TREND(INDEX('Set Schedules Here'!1503:1503,1,MATCH(K$1,'Set Schedules Here'!1502:1502,1)):INDEX('Set Schedules Here'!1503:1503,1,MATCH(K$1,'Set Schedules Here'!1502:1502,1)+1),INDEX('Set Schedules Here'!1502:1502,1,MATCH(K$1,'Set Schedules Here'!1502:1502,1)):INDEX('Set Schedules Here'!1502:1502,1,MATCH(K$1,'Set Schedules Here'!1502:1502,1)+1),K$1)),rounding_decimal_places)</f>
        <v>6.3918000000000003E-2</v>
      </c>
      <c r="L752">
        <f>ROUND(IF(L$1=2050,TREND(INDEX('Set Schedules Here'!1503:1503,1,MATCH(L$1,'Set Schedules Here'!1502:1502,0)),INDEX('Set Schedules Here'!1502:1502,1,MATCH(L$1,'Set Schedules Here'!1502:1502,0)),L$1),TREND(INDEX('Set Schedules Here'!1503:1503,1,MATCH(L$1,'Set Schedules Here'!1502:1502,1)):INDEX('Set Schedules Here'!1503:1503,1,MATCH(L$1,'Set Schedules Here'!1502:1502,1)+1),INDEX('Set Schedules Here'!1502:1502,1,MATCH(L$1,'Set Schedules Here'!1502:1502,1)):INDEX('Set Schedules Here'!1502:1502,1,MATCH(L$1,'Set Schedules Here'!1502:1502,1)+1),L$1)),rounding_decimal_places)</f>
        <v>8.2127000000000006E-2</v>
      </c>
      <c r="M752">
        <f>ROUND(IF(M$1=2050,TREND(INDEX('Set Schedules Here'!1503:1503,1,MATCH(M$1,'Set Schedules Here'!1502:1502,0)),INDEX('Set Schedules Here'!1502:1502,1,MATCH(M$1,'Set Schedules Here'!1502:1502,0)),M$1),TREND(INDEX('Set Schedules Here'!1503:1503,1,MATCH(M$1,'Set Schedules Here'!1502:1502,1)):INDEX('Set Schedules Here'!1503:1503,1,MATCH(M$1,'Set Schedules Here'!1502:1502,1)+1),INDEX('Set Schedules Here'!1502:1502,1,MATCH(M$1,'Set Schedules Here'!1502:1502,1)):INDEX('Set Schedules Here'!1502:1502,1,MATCH(M$1,'Set Schedules Here'!1502:1502,1)+1),M$1)),rounding_decimal_places)</f>
        <v>0.104951</v>
      </c>
      <c r="N752">
        <f>ROUND(IF(N$1=2050,TREND(INDEX('Set Schedules Here'!1503:1503,1,MATCH(N$1,'Set Schedules Here'!1502:1502,0)),INDEX('Set Schedules Here'!1502:1502,1,MATCH(N$1,'Set Schedules Here'!1502:1502,0)),N$1),TREND(INDEX('Set Schedules Here'!1503:1503,1,MATCH(N$1,'Set Schedules Here'!1502:1502,1)):INDEX('Set Schedules Here'!1503:1503,1,MATCH(N$1,'Set Schedules Here'!1502:1502,1)+1),INDEX('Set Schedules Here'!1502:1502,1,MATCH(N$1,'Set Schedules Here'!1502:1502,1)):INDEX('Set Schedules Here'!1502:1502,1,MATCH(N$1,'Set Schedules Here'!1502:1502,1)+1),N$1)),rounding_decimal_places)</f>
        <v>0.133213</v>
      </c>
      <c r="O752">
        <f>ROUND(IF(O$1=2050,TREND(INDEX('Set Schedules Here'!1503:1503,1,MATCH(O$1,'Set Schedules Here'!1502:1502,0)),INDEX('Set Schedules Here'!1502:1502,1,MATCH(O$1,'Set Schedules Here'!1502:1502,0)),O$1),TREND(INDEX('Set Schedules Here'!1503:1503,1,MATCH(O$1,'Set Schedules Here'!1502:1502,1)):INDEX('Set Schedules Here'!1503:1503,1,MATCH(O$1,'Set Schedules Here'!1502:1502,1)+1),INDEX('Set Schedules Here'!1502:1502,1,MATCH(O$1,'Set Schedules Here'!1502:1502,1)):INDEX('Set Schedules Here'!1502:1502,1,MATCH(O$1,'Set Schedules Here'!1502:1502,1)+1),O$1)),rounding_decimal_places)</f>
        <v>0.167683</v>
      </c>
      <c r="P752">
        <f>ROUND(IF(P$1=2050,TREND(INDEX('Set Schedules Here'!1503:1503,1,MATCH(P$1,'Set Schedules Here'!1502:1502,0)),INDEX('Set Schedules Here'!1502:1502,1,MATCH(P$1,'Set Schedules Here'!1502:1502,0)),P$1),TREND(INDEX('Set Schedules Here'!1503:1503,1,MATCH(P$1,'Set Schedules Here'!1502:1502,1)):INDEX('Set Schedules Here'!1503:1503,1,MATCH(P$1,'Set Schedules Here'!1502:1502,1)+1),INDEX('Set Schedules Here'!1502:1502,1,MATCH(P$1,'Set Schedules Here'!1502:1502,1)):INDEX('Set Schedules Here'!1502:1502,1,MATCH(P$1,'Set Schedules Here'!1502:1502,1)+1),P$1)),rounding_decimal_places)</f>
        <v>0.208958</v>
      </c>
      <c r="Q752">
        <f>ROUND(IF(Q$1=2050,TREND(INDEX('Set Schedules Here'!1503:1503,1,MATCH(Q$1,'Set Schedules Here'!1502:1502,0)),INDEX('Set Schedules Here'!1502:1502,1,MATCH(Q$1,'Set Schedules Here'!1502:1502,0)),Q$1),TREND(INDEX('Set Schedules Here'!1503:1503,1,MATCH(Q$1,'Set Schedules Here'!1502:1502,1)):INDEX('Set Schedules Here'!1503:1503,1,MATCH(Q$1,'Set Schedules Here'!1502:1502,1)+1),INDEX('Set Schedules Here'!1502:1502,1,MATCH(Q$1,'Set Schedules Here'!1502:1502,1)):INDEX('Set Schedules Here'!1502:1502,1,MATCH(Q$1,'Set Schedules Here'!1502:1502,1)+1),Q$1)),rounding_decimal_places)</f>
        <v>0.25730900000000001</v>
      </c>
      <c r="R752">
        <f>ROUND(IF(R$1=2050,TREND(INDEX('Set Schedules Here'!1503:1503,1,MATCH(R$1,'Set Schedules Here'!1502:1502,0)),INDEX('Set Schedules Here'!1502:1502,1,MATCH(R$1,'Set Schedules Here'!1502:1502,0)),R$1),TREND(INDEX('Set Schedules Here'!1503:1503,1,MATCH(R$1,'Set Schedules Here'!1502:1502,1)):INDEX('Set Schedules Here'!1503:1503,1,MATCH(R$1,'Set Schedules Here'!1502:1502,1)+1),INDEX('Set Schedules Here'!1502:1502,1,MATCH(R$1,'Set Schedules Here'!1502:1502,1)):INDEX('Set Schedules Here'!1502:1502,1,MATCH(R$1,'Set Schedules Here'!1502:1502,1)+1),R$1)),rounding_decimal_places)</f>
        <v>0.31250899999999998</v>
      </c>
      <c r="S752">
        <f>ROUND(IF(S$1=2050,TREND(INDEX('Set Schedules Here'!1503:1503,1,MATCH(S$1,'Set Schedules Here'!1502:1502,0)),INDEX('Set Schedules Here'!1502:1502,1,MATCH(S$1,'Set Schedules Here'!1502:1502,0)),S$1),TREND(INDEX('Set Schedules Here'!1503:1503,1,MATCH(S$1,'Set Schedules Here'!1502:1502,1)):INDEX('Set Schedules Here'!1503:1503,1,MATCH(S$1,'Set Schedules Here'!1502:1502,1)+1),INDEX('Set Schedules Here'!1502:1502,1,MATCH(S$1,'Set Schedules Here'!1502:1502,1)):INDEX('Set Schedules Here'!1502:1502,1,MATCH(S$1,'Set Schedules Here'!1502:1502,1)+1),S$1)),rounding_decimal_places)</f>
        <v>0.37370999999999999</v>
      </c>
      <c r="T752">
        <f>ROUND(IF(T$1=2050,TREND(INDEX('Set Schedules Here'!1503:1503,1,MATCH(T$1,'Set Schedules Here'!1502:1502,0)),INDEX('Set Schedules Here'!1502:1502,1,MATCH(T$1,'Set Schedules Here'!1502:1502,0)),T$1),TREND(INDEX('Set Schedules Here'!1503:1503,1,MATCH(T$1,'Set Schedules Here'!1502:1502,1)):INDEX('Set Schedules Here'!1503:1503,1,MATCH(T$1,'Set Schedules Here'!1502:1502,1)+1),INDEX('Set Schedules Here'!1502:1502,1,MATCH(T$1,'Set Schedules Here'!1502:1502,1)):INDEX('Set Schedules Here'!1502:1502,1,MATCH(T$1,'Set Schedules Here'!1502:1502,1)+1),T$1)),rounding_decimal_places)</f>
        <v>0.43940099999999999</v>
      </c>
      <c r="U752">
        <f>ROUND(IF(U$1=2050,TREND(INDEX('Set Schedules Here'!1503:1503,1,MATCH(U$1,'Set Schedules Here'!1502:1502,0)),INDEX('Set Schedules Here'!1502:1502,1,MATCH(U$1,'Set Schedules Here'!1502:1502,0)),U$1),TREND(INDEX('Set Schedules Here'!1503:1503,1,MATCH(U$1,'Set Schedules Here'!1502:1502,1)):INDEX('Set Schedules Here'!1503:1503,1,MATCH(U$1,'Set Schedules Here'!1502:1502,1)+1),INDEX('Set Schedules Here'!1502:1502,1,MATCH(U$1,'Set Schedules Here'!1502:1502,1)):INDEX('Set Schedules Here'!1502:1502,1,MATCH(U$1,'Set Schedules Here'!1502:1502,1)+1),U$1)),rounding_decimal_places)</f>
        <v>0.50749999999999995</v>
      </c>
      <c r="V752">
        <f>ROUND(IF(V$1=2050,TREND(INDEX('Set Schedules Here'!1503:1503,1,MATCH(V$1,'Set Schedules Here'!1502:1502,0)),INDEX('Set Schedules Here'!1502:1502,1,MATCH(V$1,'Set Schedules Here'!1502:1502,0)),V$1),TREND(INDEX('Set Schedules Here'!1503:1503,1,MATCH(V$1,'Set Schedules Here'!1502:1502,1)):INDEX('Set Schedules Here'!1503:1503,1,MATCH(V$1,'Set Schedules Here'!1502:1502,1)+1),INDEX('Set Schedules Here'!1502:1502,1,MATCH(V$1,'Set Schedules Here'!1502:1502,1)):INDEX('Set Schedules Here'!1502:1502,1,MATCH(V$1,'Set Schedules Here'!1502:1502,1)+1),V$1)),rounding_decimal_places)</f>
        <v>0.57559899999999997</v>
      </c>
      <c r="W752">
        <f>ROUND(IF(W$1=2050,TREND(INDEX('Set Schedules Here'!1503:1503,1,MATCH(W$1,'Set Schedules Here'!1502:1502,0)),INDEX('Set Schedules Here'!1502:1502,1,MATCH(W$1,'Set Schedules Here'!1502:1502,0)),W$1),TREND(INDEX('Set Schedules Here'!1503:1503,1,MATCH(W$1,'Set Schedules Here'!1502:1502,1)):INDEX('Set Schedules Here'!1503:1503,1,MATCH(W$1,'Set Schedules Here'!1502:1502,1)+1),INDEX('Set Schedules Here'!1502:1502,1,MATCH(W$1,'Set Schedules Here'!1502:1502,1)):INDEX('Set Schedules Here'!1502:1502,1,MATCH(W$1,'Set Schedules Here'!1502:1502,1)+1),W$1)),rounding_decimal_places)</f>
        <v>0.64129000000000003</v>
      </c>
      <c r="X752">
        <f>ROUND(IF(X$1=2050,TREND(INDEX('Set Schedules Here'!1503:1503,1,MATCH(X$1,'Set Schedules Here'!1502:1502,0)),INDEX('Set Schedules Here'!1502:1502,1,MATCH(X$1,'Set Schedules Here'!1502:1502,0)),X$1),TREND(INDEX('Set Schedules Here'!1503:1503,1,MATCH(X$1,'Set Schedules Here'!1502:1502,1)):INDEX('Set Schedules Here'!1503:1503,1,MATCH(X$1,'Set Schedules Here'!1502:1502,1)+1),INDEX('Set Schedules Here'!1502:1502,1,MATCH(X$1,'Set Schedules Here'!1502:1502,1)):INDEX('Set Schedules Here'!1502:1502,1,MATCH(X$1,'Set Schedules Here'!1502:1502,1)+1),X$1)),rounding_decimal_places)</f>
        <v>0.70249099999999998</v>
      </c>
      <c r="Y752">
        <f>ROUND(IF(Y$1=2050,TREND(INDEX('Set Schedules Here'!1503:1503,1,MATCH(Y$1,'Set Schedules Here'!1502:1502,0)),INDEX('Set Schedules Here'!1502:1502,1,MATCH(Y$1,'Set Schedules Here'!1502:1502,0)),Y$1),TREND(INDEX('Set Schedules Here'!1503:1503,1,MATCH(Y$1,'Set Schedules Here'!1502:1502,1)):INDEX('Set Schedules Here'!1503:1503,1,MATCH(Y$1,'Set Schedules Here'!1502:1502,1)+1),INDEX('Set Schedules Here'!1502:1502,1,MATCH(Y$1,'Set Schedules Here'!1502:1502,1)):INDEX('Set Schedules Here'!1502:1502,1,MATCH(Y$1,'Set Schedules Here'!1502:1502,1)+1),Y$1)),rounding_decimal_places)</f>
        <v>0.757691</v>
      </c>
      <c r="Z752">
        <f>ROUND(IF(Z$1=2050,TREND(INDEX('Set Schedules Here'!1503:1503,1,MATCH(Z$1,'Set Schedules Here'!1502:1502,0)),INDEX('Set Schedules Here'!1502:1502,1,MATCH(Z$1,'Set Schedules Here'!1502:1502,0)),Z$1),TREND(INDEX('Set Schedules Here'!1503:1503,1,MATCH(Z$1,'Set Schedules Here'!1502:1502,1)):INDEX('Set Schedules Here'!1503:1503,1,MATCH(Z$1,'Set Schedules Here'!1502:1502,1)+1),INDEX('Set Schedules Here'!1502:1502,1,MATCH(Z$1,'Set Schedules Here'!1502:1502,1)):INDEX('Set Schedules Here'!1502:1502,1,MATCH(Z$1,'Set Schedules Here'!1502:1502,1)+1),Z$1)),rounding_decimal_places)</f>
        <v>0.80604200000000004</v>
      </c>
      <c r="AA752">
        <f>ROUND(IF(AA$1=2050,TREND(INDEX('Set Schedules Here'!1503:1503,1,MATCH(AA$1,'Set Schedules Here'!1502:1502,0)),INDEX('Set Schedules Here'!1502:1502,1,MATCH(AA$1,'Set Schedules Here'!1502:1502,0)),AA$1),TREND(INDEX('Set Schedules Here'!1503:1503,1,MATCH(AA$1,'Set Schedules Here'!1502:1502,1)):INDEX('Set Schedules Here'!1503:1503,1,MATCH(AA$1,'Set Schedules Here'!1502:1502,1)+1),INDEX('Set Schedules Here'!1502:1502,1,MATCH(AA$1,'Set Schedules Here'!1502:1502,1)):INDEX('Set Schedules Here'!1502:1502,1,MATCH(AA$1,'Set Schedules Here'!1502:1502,1)+1),AA$1)),rounding_decimal_places)</f>
        <v>0.84731699999999999</v>
      </c>
      <c r="AB752">
        <f>ROUND(IF(AB$1=2050,TREND(INDEX('Set Schedules Here'!1503:1503,1,MATCH(AB$1,'Set Schedules Here'!1502:1502,0)),INDEX('Set Schedules Here'!1502:1502,1,MATCH(AB$1,'Set Schedules Here'!1502:1502,0)),AB$1),TREND(INDEX('Set Schedules Here'!1503:1503,1,MATCH(AB$1,'Set Schedules Here'!1502:1502,1)):INDEX('Set Schedules Here'!1503:1503,1,MATCH(AB$1,'Set Schedules Here'!1502:1502,1)+1),INDEX('Set Schedules Here'!1502:1502,1,MATCH(AB$1,'Set Schedules Here'!1502:1502,1)):INDEX('Set Schedules Here'!1502:1502,1,MATCH(AB$1,'Set Schedules Here'!1502:1502,1)+1),AB$1)),rounding_decimal_places)</f>
        <v>0.88178699999999999</v>
      </c>
      <c r="AC752">
        <f>ROUND(IF(AC$1=2050,TREND(INDEX('Set Schedules Here'!1503:1503,1,MATCH(AC$1,'Set Schedules Here'!1502:1502,0)),INDEX('Set Schedules Here'!1502:1502,1,MATCH(AC$1,'Set Schedules Here'!1502:1502,0)),AC$1),TREND(INDEX('Set Schedules Here'!1503:1503,1,MATCH(AC$1,'Set Schedules Here'!1502:1502,1)):INDEX('Set Schedules Here'!1503:1503,1,MATCH(AC$1,'Set Schedules Here'!1502:1502,1)+1),INDEX('Set Schedules Here'!1502:1502,1,MATCH(AC$1,'Set Schedules Here'!1502:1502,1)):INDEX('Set Schedules Here'!1502:1502,1,MATCH(AC$1,'Set Schedules Here'!1502:1502,1)+1),AC$1)),rounding_decimal_places)</f>
        <v>0.910049</v>
      </c>
      <c r="AD752">
        <f>ROUND(IF(AD$1=2050,TREND(INDEX('Set Schedules Here'!1503:1503,1,MATCH(AD$1,'Set Schedules Here'!1502:1502,0)),INDEX('Set Schedules Here'!1502:1502,1,MATCH(AD$1,'Set Schedules Here'!1502:1502,0)),AD$1),TREND(INDEX('Set Schedules Here'!1503:1503,1,MATCH(AD$1,'Set Schedules Here'!1502:1502,1)):INDEX('Set Schedules Here'!1503:1503,1,MATCH(AD$1,'Set Schedules Here'!1502:1502,1)+1),INDEX('Set Schedules Here'!1502:1502,1,MATCH(AD$1,'Set Schedules Here'!1502:1502,1)):INDEX('Set Schedules Here'!1502:1502,1,MATCH(AD$1,'Set Schedules Here'!1502:1502,1)+1),AD$1)),rounding_decimal_places)</f>
        <v>0.93287299999999995</v>
      </c>
      <c r="AE752">
        <f>ROUND(IF(AE$1=2050,TREND(INDEX('Set Schedules Here'!1503:1503,1,MATCH(AE$1,'Set Schedules Here'!1502:1502,0)),INDEX('Set Schedules Here'!1502:1502,1,MATCH(AE$1,'Set Schedules Here'!1502:1502,0)),AE$1),TREND(INDEX('Set Schedules Here'!1503:1503,1,MATCH(AE$1,'Set Schedules Here'!1502:1502,1)):INDEX('Set Schedules Here'!1503:1503,1,MATCH(AE$1,'Set Schedules Here'!1502:1502,1)+1),INDEX('Set Schedules Here'!1502:1502,1,MATCH(AE$1,'Set Schedules Here'!1502:1502,1)):INDEX('Set Schedules Here'!1502:1502,1,MATCH(AE$1,'Set Schedules Here'!1502:1502,1)+1),AE$1)),rounding_decimal_places)</f>
        <v>0.95108199999999998</v>
      </c>
      <c r="AF752">
        <f>ROUND(IF(AF$1=2050,TREND(INDEX('Set Schedules Here'!1503:1503,1,MATCH(AF$1,'Set Schedules Here'!1502:1502,0)),INDEX('Set Schedules Here'!1502:1502,1,MATCH(AF$1,'Set Schedules Here'!1502:1502,0)),AF$1),TREND(INDEX('Set Schedules Here'!1503:1503,1,MATCH(AF$1,'Set Schedules Here'!1502:1502,1)):INDEX('Set Schedules Here'!1503:1503,1,MATCH(AF$1,'Set Schedules Here'!1502:1502,1)+1),INDEX('Set Schedules Here'!1502:1502,1,MATCH(AF$1,'Set Schedules Here'!1502:1502,1)):INDEX('Set Schedules Here'!1502:1502,1,MATCH(AF$1,'Set Schedules Here'!1502:1502,1)+1),AF$1)),rounding_decimal_places)</f>
        <v>0.96546799999999999</v>
      </c>
      <c r="AG752">
        <f>ROUND(IF(AG$1=2050,TREND(INDEX('Set Schedules Here'!1503:1503,1,MATCH(AG$1,'Set Schedules Here'!1502:1502,0)),INDEX('Set Schedules Here'!1502:1502,1,MATCH(AG$1,'Set Schedules Here'!1502:1502,0)),AG$1),TREND(INDEX('Set Schedules Here'!1503:1503,1,MATCH(AG$1,'Set Schedules Here'!1502:1502,1)):INDEX('Set Schedules Here'!1503:1503,1,MATCH(AG$1,'Set Schedules Here'!1502:1502,1)+1),INDEX('Set Schedules Here'!1502:1502,1,MATCH(AG$1,'Set Schedules Here'!1502:1502,1)):INDEX('Set Schedules Here'!1502:1502,1,MATCH(AG$1,'Set Schedules Here'!1502:1502,1)+1),AG$1)),rounding_decimal_places)</f>
        <v>0.97674700000000003</v>
      </c>
      <c r="AH752">
        <f>ROUND(IF(AH$1=2050,TREND(INDEX('Set Schedules Here'!1503:1503,1,MATCH(AH$1,'Set Schedules Here'!1502:1502,0)),INDEX('Set Schedules Here'!1502:1502,1,MATCH(AH$1,'Set Schedules Here'!1502:1502,0)),AH$1),TREND(INDEX('Set Schedules Here'!1503:1503,1,MATCH(AH$1,'Set Schedules Here'!1502:1502,1)):INDEX('Set Schedules Here'!1503:1503,1,MATCH(AH$1,'Set Schedules Here'!1502:1502,1)+1),INDEX('Set Schedules Here'!1502:1502,1,MATCH(AH$1,'Set Schedules Here'!1502:1502,1)):INDEX('Set Schedules Here'!1502:1502,1,MATCH(AH$1,'Set Schedules Here'!1502:1502,1)+1),AH$1)),rounding_decimal_places)</f>
        <v>0.98553599999999997</v>
      </c>
      <c r="AI752">
        <f>ROUND(IF(AI$1=2050,TREND(INDEX('Set Schedules Here'!1503:1503,1,MATCH(AI$1,'Set Schedules Here'!1502:1502,0)),INDEX('Set Schedules Here'!1502:1502,1,MATCH(AI$1,'Set Schedules Here'!1502:1502,0)),AI$1),TREND(INDEX('Set Schedules Here'!1503:1503,1,MATCH(AI$1,'Set Schedules Here'!1502:1502,1)):INDEX('Set Schedules Here'!1503:1503,1,MATCH(AI$1,'Set Schedules Here'!1502:1502,1)+1),INDEX('Set Schedules Here'!1502:1502,1,MATCH(AI$1,'Set Schedules Here'!1502:1502,1)):INDEX('Set Schedules Here'!1502:1502,1,MATCH(AI$1,'Set Schedules Here'!1502:1502,1)+1),AI$1)),rounding_decimal_places)</f>
        <v>0.99235200000000001</v>
      </c>
      <c r="AJ752">
        <f>ROUND(IF(AJ$1=2050,TREND(INDEX('Set Schedules Here'!1503:1503,1,MATCH(AJ$1,'Set Schedules Here'!1502:1502,0)),INDEX('Set Schedules Here'!1502:1502,1,MATCH(AJ$1,'Set Schedules Here'!1502:1502,0)),AJ$1),TREND(INDEX('Set Schedules Here'!1503:1503,1,MATCH(AJ$1,'Set Schedules Here'!1502:1502,1)):INDEX('Set Schedules Here'!1503:1503,1,MATCH(AJ$1,'Set Schedules Here'!1502:1502,1)+1),INDEX('Set Schedules Here'!1502:1502,1,MATCH(AJ$1,'Set Schedules Here'!1502:1502,1)):INDEX('Set Schedules Here'!1502:1502,1,MATCH(AJ$1,'Set Schedules Here'!1502:1502,1)+1),AJ$1)),rounding_decimal_places)</f>
        <v>0.99761900000000003</v>
      </c>
    </row>
    <row r="753" spans="1:36" x14ac:dyDescent="0.45">
      <c r="A753" s="12" t="str">
        <f>'Set Schedules Here'!A1504</f>
        <v>RnD industry capital cost reduction</v>
      </c>
      <c r="B753" s="12" t="str">
        <f>IF(ISBLANK('Set Schedules Here'!C1504),"",'Set Schedules Here'!C1504)</f>
        <v>natural gas and petroleum systems</v>
      </c>
      <c r="C753" s="12" t="str">
        <f>IF(ISBLANK('Set Schedules Here'!D1504),"",'Set Schedules Here'!D1504)</f>
        <v/>
      </c>
      <c r="D753" s="21" t="str">
        <f>IF(ISBLANK('Set Schedules Here'!E1504),"",'Set Schedules Here'!E1504)</f>
        <v/>
      </c>
      <c r="E753">
        <f>ROUND(IF(E$1=2050,TREND(INDEX('Set Schedules Here'!1505:1505,1,MATCH(E$1,'Set Schedules Here'!1504:1504,0)),INDEX('Set Schedules Here'!1504:1504,1,MATCH(E$1,'Set Schedules Here'!1504:1504,0)),E$1),TREND(INDEX('Set Schedules Here'!1505:1505,1,MATCH(E$1,'Set Schedules Here'!1504:1504,1)):INDEX('Set Schedules Here'!1505:1505,1,MATCH(E$1,'Set Schedules Here'!1504:1504,1)+1),INDEX('Set Schedules Here'!1504:1504,1,MATCH(E$1,'Set Schedules Here'!1504:1504,1)):INDEX('Set Schedules Here'!1504:1504,1,MATCH(E$1,'Set Schedules Here'!1504:1504,1)+1),E$1)),rounding_decimal_places)</f>
        <v>0</v>
      </c>
      <c r="F753">
        <f>ROUND(IF(F$1=2050,TREND(INDEX('Set Schedules Here'!1505:1505,1,MATCH(F$1,'Set Schedules Here'!1504:1504,0)),INDEX('Set Schedules Here'!1504:1504,1,MATCH(F$1,'Set Schedules Here'!1504:1504,0)),F$1),TREND(INDEX('Set Schedules Here'!1505:1505,1,MATCH(F$1,'Set Schedules Here'!1504:1504,1)):INDEX('Set Schedules Here'!1505:1505,1,MATCH(F$1,'Set Schedules Here'!1504:1504,1)+1),INDEX('Set Schedules Here'!1504:1504,1,MATCH(F$1,'Set Schedules Here'!1504:1504,1)):INDEX('Set Schedules Here'!1504:1504,1,MATCH(F$1,'Set Schedules Here'!1504:1504,1)+1),F$1)),rounding_decimal_places)</f>
        <v>0</v>
      </c>
      <c r="G753">
        <f>ROUND(IF(G$1=2050,TREND(INDEX('Set Schedules Here'!1505:1505,1,MATCH(G$1,'Set Schedules Here'!1504:1504,0)),INDEX('Set Schedules Here'!1504:1504,1,MATCH(G$1,'Set Schedules Here'!1504:1504,0)),G$1),TREND(INDEX('Set Schedules Here'!1505:1505,1,MATCH(G$1,'Set Schedules Here'!1504:1504,1)):INDEX('Set Schedules Here'!1505:1505,1,MATCH(G$1,'Set Schedules Here'!1504:1504,1)+1),INDEX('Set Schedules Here'!1504:1504,1,MATCH(G$1,'Set Schedules Here'!1504:1504,1)):INDEX('Set Schedules Here'!1504:1504,1,MATCH(G$1,'Set Schedules Here'!1504:1504,1)+1),G$1)),rounding_decimal_places)</f>
        <v>2.2648000000000001E-2</v>
      </c>
      <c r="H753">
        <f>ROUND(IF(H$1=2050,TREND(INDEX('Set Schedules Here'!1505:1505,1,MATCH(H$1,'Set Schedules Here'!1504:1504,0)),INDEX('Set Schedules Here'!1504:1504,1,MATCH(H$1,'Set Schedules Here'!1504:1504,0)),H$1),TREND(INDEX('Set Schedules Here'!1505:1505,1,MATCH(H$1,'Set Schedules Here'!1504:1504,1)):INDEX('Set Schedules Here'!1505:1505,1,MATCH(H$1,'Set Schedules Here'!1504:1504,1)+1),INDEX('Set Schedules Here'!1504:1504,1,MATCH(H$1,'Set Schedules Here'!1504:1504,1)):INDEX('Set Schedules Here'!1504:1504,1,MATCH(H$1,'Set Schedules Here'!1504:1504,1)+1),H$1)),rounding_decimal_places)</f>
        <v>2.9464000000000001E-2</v>
      </c>
      <c r="I753">
        <f>ROUND(IF(I$1=2050,TREND(INDEX('Set Schedules Here'!1505:1505,1,MATCH(I$1,'Set Schedules Here'!1504:1504,0)),INDEX('Set Schedules Here'!1504:1504,1,MATCH(I$1,'Set Schedules Here'!1504:1504,0)),I$1),TREND(INDEX('Set Schedules Here'!1505:1505,1,MATCH(I$1,'Set Schedules Here'!1504:1504,1)):INDEX('Set Schedules Here'!1505:1505,1,MATCH(I$1,'Set Schedules Here'!1504:1504,1)+1),INDEX('Set Schedules Here'!1504:1504,1,MATCH(I$1,'Set Schedules Here'!1504:1504,1)):INDEX('Set Schedules Here'!1504:1504,1,MATCH(I$1,'Set Schedules Here'!1504:1504,1)+1),I$1)),rounding_decimal_places)</f>
        <v>3.8253000000000002E-2</v>
      </c>
      <c r="J753">
        <f>ROUND(IF(J$1=2050,TREND(INDEX('Set Schedules Here'!1505:1505,1,MATCH(J$1,'Set Schedules Here'!1504:1504,0)),INDEX('Set Schedules Here'!1504:1504,1,MATCH(J$1,'Set Schedules Here'!1504:1504,0)),J$1),TREND(INDEX('Set Schedules Here'!1505:1505,1,MATCH(J$1,'Set Schedules Here'!1504:1504,1)):INDEX('Set Schedules Here'!1505:1505,1,MATCH(J$1,'Set Schedules Here'!1504:1504,1)+1),INDEX('Set Schedules Here'!1504:1504,1,MATCH(J$1,'Set Schedules Here'!1504:1504,1)):INDEX('Set Schedules Here'!1504:1504,1,MATCH(J$1,'Set Schedules Here'!1504:1504,1)+1),J$1)),rounding_decimal_places)</f>
        <v>4.9532E-2</v>
      </c>
      <c r="K753">
        <f>ROUND(IF(K$1=2050,TREND(INDEX('Set Schedules Here'!1505:1505,1,MATCH(K$1,'Set Schedules Here'!1504:1504,0)),INDEX('Set Schedules Here'!1504:1504,1,MATCH(K$1,'Set Schedules Here'!1504:1504,0)),K$1),TREND(INDEX('Set Schedules Here'!1505:1505,1,MATCH(K$1,'Set Schedules Here'!1504:1504,1)):INDEX('Set Schedules Here'!1505:1505,1,MATCH(K$1,'Set Schedules Here'!1504:1504,1)+1),INDEX('Set Schedules Here'!1504:1504,1,MATCH(K$1,'Set Schedules Here'!1504:1504,1)):INDEX('Set Schedules Here'!1504:1504,1,MATCH(K$1,'Set Schedules Here'!1504:1504,1)+1),K$1)),rounding_decimal_places)</f>
        <v>6.3918000000000003E-2</v>
      </c>
      <c r="L753">
        <f>ROUND(IF(L$1=2050,TREND(INDEX('Set Schedules Here'!1505:1505,1,MATCH(L$1,'Set Schedules Here'!1504:1504,0)),INDEX('Set Schedules Here'!1504:1504,1,MATCH(L$1,'Set Schedules Here'!1504:1504,0)),L$1),TREND(INDEX('Set Schedules Here'!1505:1505,1,MATCH(L$1,'Set Schedules Here'!1504:1504,1)):INDEX('Set Schedules Here'!1505:1505,1,MATCH(L$1,'Set Schedules Here'!1504:1504,1)+1),INDEX('Set Schedules Here'!1504:1504,1,MATCH(L$1,'Set Schedules Here'!1504:1504,1)):INDEX('Set Schedules Here'!1504:1504,1,MATCH(L$1,'Set Schedules Here'!1504:1504,1)+1),L$1)),rounding_decimal_places)</f>
        <v>8.2127000000000006E-2</v>
      </c>
      <c r="M753">
        <f>ROUND(IF(M$1=2050,TREND(INDEX('Set Schedules Here'!1505:1505,1,MATCH(M$1,'Set Schedules Here'!1504:1504,0)),INDEX('Set Schedules Here'!1504:1504,1,MATCH(M$1,'Set Schedules Here'!1504:1504,0)),M$1),TREND(INDEX('Set Schedules Here'!1505:1505,1,MATCH(M$1,'Set Schedules Here'!1504:1504,1)):INDEX('Set Schedules Here'!1505:1505,1,MATCH(M$1,'Set Schedules Here'!1504:1504,1)+1),INDEX('Set Schedules Here'!1504:1504,1,MATCH(M$1,'Set Schedules Here'!1504:1504,1)):INDEX('Set Schedules Here'!1504:1504,1,MATCH(M$1,'Set Schedules Here'!1504:1504,1)+1),M$1)),rounding_decimal_places)</f>
        <v>0.104951</v>
      </c>
      <c r="N753">
        <f>ROUND(IF(N$1=2050,TREND(INDEX('Set Schedules Here'!1505:1505,1,MATCH(N$1,'Set Schedules Here'!1504:1504,0)),INDEX('Set Schedules Here'!1504:1504,1,MATCH(N$1,'Set Schedules Here'!1504:1504,0)),N$1),TREND(INDEX('Set Schedules Here'!1505:1505,1,MATCH(N$1,'Set Schedules Here'!1504:1504,1)):INDEX('Set Schedules Here'!1505:1505,1,MATCH(N$1,'Set Schedules Here'!1504:1504,1)+1),INDEX('Set Schedules Here'!1504:1504,1,MATCH(N$1,'Set Schedules Here'!1504:1504,1)):INDEX('Set Schedules Here'!1504:1504,1,MATCH(N$1,'Set Schedules Here'!1504:1504,1)+1),N$1)),rounding_decimal_places)</f>
        <v>0.133213</v>
      </c>
      <c r="O753">
        <f>ROUND(IF(O$1=2050,TREND(INDEX('Set Schedules Here'!1505:1505,1,MATCH(O$1,'Set Schedules Here'!1504:1504,0)),INDEX('Set Schedules Here'!1504:1504,1,MATCH(O$1,'Set Schedules Here'!1504:1504,0)),O$1),TREND(INDEX('Set Schedules Here'!1505:1505,1,MATCH(O$1,'Set Schedules Here'!1504:1504,1)):INDEX('Set Schedules Here'!1505:1505,1,MATCH(O$1,'Set Schedules Here'!1504:1504,1)+1),INDEX('Set Schedules Here'!1504:1504,1,MATCH(O$1,'Set Schedules Here'!1504:1504,1)):INDEX('Set Schedules Here'!1504:1504,1,MATCH(O$1,'Set Schedules Here'!1504:1504,1)+1),O$1)),rounding_decimal_places)</f>
        <v>0.167683</v>
      </c>
      <c r="P753">
        <f>ROUND(IF(P$1=2050,TREND(INDEX('Set Schedules Here'!1505:1505,1,MATCH(P$1,'Set Schedules Here'!1504:1504,0)),INDEX('Set Schedules Here'!1504:1504,1,MATCH(P$1,'Set Schedules Here'!1504:1504,0)),P$1),TREND(INDEX('Set Schedules Here'!1505:1505,1,MATCH(P$1,'Set Schedules Here'!1504:1504,1)):INDEX('Set Schedules Here'!1505:1505,1,MATCH(P$1,'Set Schedules Here'!1504:1504,1)+1),INDEX('Set Schedules Here'!1504:1504,1,MATCH(P$1,'Set Schedules Here'!1504:1504,1)):INDEX('Set Schedules Here'!1504:1504,1,MATCH(P$1,'Set Schedules Here'!1504:1504,1)+1),P$1)),rounding_decimal_places)</f>
        <v>0.208958</v>
      </c>
      <c r="Q753">
        <f>ROUND(IF(Q$1=2050,TREND(INDEX('Set Schedules Here'!1505:1505,1,MATCH(Q$1,'Set Schedules Here'!1504:1504,0)),INDEX('Set Schedules Here'!1504:1504,1,MATCH(Q$1,'Set Schedules Here'!1504:1504,0)),Q$1),TREND(INDEX('Set Schedules Here'!1505:1505,1,MATCH(Q$1,'Set Schedules Here'!1504:1504,1)):INDEX('Set Schedules Here'!1505:1505,1,MATCH(Q$1,'Set Schedules Here'!1504:1504,1)+1),INDEX('Set Schedules Here'!1504:1504,1,MATCH(Q$1,'Set Schedules Here'!1504:1504,1)):INDEX('Set Schedules Here'!1504:1504,1,MATCH(Q$1,'Set Schedules Here'!1504:1504,1)+1),Q$1)),rounding_decimal_places)</f>
        <v>0.25730900000000001</v>
      </c>
      <c r="R753">
        <f>ROUND(IF(R$1=2050,TREND(INDEX('Set Schedules Here'!1505:1505,1,MATCH(R$1,'Set Schedules Here'!1504:1504,0)),INDEX('Set Schedules Here'!1504:1504,1,MATCH(R$1,'Set Schedules Here'!1504:1504,0)),R$1),TREND(INDEX('Set Schedules Here'!1505:1505,1,MATCH(R$1,'Set Schedules Here'!1504:1504,1)):INDEX('Set Schedules Here'!1505:1505,1,MATCH(R$1,'Set Schedules Here'!1504:1504,1)+1),INDEX('Set Schedules Here'!1504:1504,1,MATCH(R$1,'Set Schedules Here'!1504:1504,1)):INDEX('Set Schedules Here'!1504:1504,1,MATCH(R$1,'Set Schedules Here'!1504:1504,1)+1),R$1)),rounding_decimal_places)</f>
        <v>0.31250899999999998</v>
      </c>
      <c r="S753">
        <f>ROUND(IF(S$1=2050,TREND(INDEX('Set Schedules Here'!1505:1505,1,MATCH(S$1,'Set Schedules Here'!1504:1504,0)),INDEX('Set Schedules Here'!1504:1504,1,MATCH(S$1,'Set Schedules Here'!1504:1504,0)),S$1),TREND(INDEX('Set Schedules Here'!1505:1505,1,MATCH(S$1,'Set Schedules Here'!1504:1504,1)):INDEX('Set Schedules Here'!1505:1505,1,MATCH(S$1,'Set Schedules Here'!1504:1504,1)+1),INDEX('Set Schedules Here'!1504:1504,1,MATCH(S$1,'Set Schedules Here'!1504:1504,1)):INDEX('Set Schedules Here'!1504:1504,1,MATCH(S$1,'Set Schedules Here'!1504:1504,1)+1),S$1)),rounding_decimal_places)</f>
        <v>0.37370999999999999</v>
      </c>
      <c r="T753">
        <f>ROUND(IF(T$1=2050,TREND(INDEX('Set Schedules Here'!1505:1505,1,MATCH(T$1,'Set Schedules Here'!1504:1504,0)),INDEX('Set Schedules Here'!1504:1504,1,MATCH(T$1,'Set Schedules Here'!1504:1504,0)),T$1),TREND(INDEX('Set Schedules Here'!1505:1505,1,MATCH(T$1,'Set Schedules Here'!1504:1504,1)):INDEX('Set Schedules Here'!1505:1505,1,MATCH(T$1,'Set Schedules Here'!1504:1504,1)+1),INDEX('Set Schedules Here'!1504:1504,1,MATCH(T$1,'Set Schedules Here'!1504:1504,1)):INDEX('Set Schedules Here'!1504:1504,1,MATCH(T$1,'Set Schedules Here'!1504:1504,1)+1),T$1)),rounding_decimal_places)</f>
        <v>0.43940099999999999</v>
      </c>
      <c r="U753">
        <f>ROUND(IF(U$1=2050,TREND(INDEX('Set Schedules Here'!1505:1505,1,MATCH(U$1,'Set Schedules Here'!1504:1504,0)),INDEX('Set Schedules Here'!1504:1504,1,MATCH(U$1,'Set Schedules Here'!1504:1504,0)),U$1),TREND(INDEX('Set Schedules Here'!1505:1505,1,MATCH(U$1,'Set Schedules Here'!1504:1504,1)):INDEX('Set Schedules Here'!1505:1505,1,MATCH(U$1,'Set Schedules Here'!1504:1504,1)+1),INDEX('Set Schedules Here'!1504:1504,1,MATCH(U$1,'Set Schedules Here'!1504:1504,1)):INDEX('Set Schedules Here'!1504:1504,1,MATCH(U$1,'Set Schedules Here'!1504:1504,1)+1),U$1)),rounding_decimal_places)</f>
        <v>0.50749999999999995</v>
      </c>
      <c r="V753">
        <f>ROUND(IF(V$1=2050,TREND(INDEX('Set Schedules Here'!1505:1505,1,MATCH(V$1,'Set Schedules Here'!1504:1504,0)),INDEX('Set Schedules Here'!1504:1504,1,MATCH(V$1,'Set Schedules Here'!1504:1504,0)),V$1),TREND(INDEX('Set Schedules Here'!1505:1505,1,MATCH(V$1,'Set Schedules Here'!1504:1504,1)):INDEX('Set Schedules Here'!1505:1505,1,MATCH(V$1,'Set Schedules Here'!1504:1504,1)+1),INDEX('Set Schedules Here'!1504:1504,1,MATCH(V$1,'Set Schedules Here'!1504:1504,1)):INDEX('Set Schedules Here'!1504:1504,1,MATCH(V$1,'Set Schedules Here'!1504:1504,1)+1),V$1)),rounding_decimal_places)</f>
        <v>0.57559899999999997</v>
      </c>
      <c r="W753">
        <f>ROUND(IF(W$1=2050,TREND(INDEX('Set Schedules Here'!1505:1505,1,MATCH(W$1,'Set Schedules Here'!1504:1504,0)),INDEX('Set Schedules Here'!1504:1504,1,MATCH(W$1,'Set Schedules Here'!1504:1504,0)),W$1),TREND(INDEX('Set Schedules Here'!1505:1505,1,MATCH(W$1,'Set Schedules Here'!1504:1504,1)):INDEX('Set Schedules Here'!1505:1505,1,MATCH(W$1,'Set Schedules Here'!1504:1504,1)+1),INDEX('Set Schedules Here'!1504:1504,1,MATCH(W$1,'Set Schedules Here'!1504:1504,1)):INDEX('Set Schedules Here'!1504:1504,1,MATCH(W$1,'Set Schedules Here'!1504:1504,1)+1),W$1)),rounding_decimal_places)</f>
        <v>0.64129000000000003</v>
      </c>
      <c r="X753">
        <f>ROUND(IF(X$1=2050,TREND(INDEX('Set Schedules Here'!1505:1505,1,MATCH(X$1,'Set Schedules Here'!1504:1504,0)),INDEX('Set Schedules Here'!1504:1504,1,MATCH(X$1,'Set Schedules Here'!1504:1504,0)),X$1),TREND(INDEX('Set Schedules Here'!1505:1505,1,MATCH(X$1,'Set Schedules Here'!1504:1504,1)):INDEX('Set Schedules Here'!1505:1505,1,MATCH(X$1,'Set Schedules Here'!1504:1504,1)+1),INDEX('Set Schedules Here'!1504:1504,1,MATCH(X$1,'Set Schedules Here'!1504:1504,1)):INDEX('Set Schedules Here'!1504:1504,1,MATCH(X$1,'Set Schedules Here'!1504:1504,1)+1),X$1)),rounding_decimal_places)</f>
        <v>0.70249099999999998</v>
      </c>
      <c r="Y753">
        <f>ROUND(IF(Y$1=2050,TREND(INDEX('Set Schedules Here'!1505:1505,1,MATCH(Y$1,'Set Schedules Here'!1504:1504,0)),INDEX('Set Schedules Here'!1504:1504,1,MATCH(Y$1,'Set Schedules Here'!1504:1504,0)),Y$1),TREND(INDEX('Set Schedules Here'!1505:1505,1,MATCH(Y$1,'Set Schedules Here'!1504:1504,1)):INDEX('Set Schedules Here'!1505:1505,1,MATCH(Y$1,'Set Schedules Here'!1504:1504,1)+1),INDEX('Set Schedules Here'!1504:1504,1,MATCH(Y$1,'Set Schedules Here'!1504:1504,1)):INDEX('Set Schedules Here'!1504:1504,1,MATCH(Y$1,'Set Schedules Here'!1504:1504,1)+1),Y$1)),rounding_decimal_places)</f>
        <v>0.757691</v>
      </c>
      <c r="Z753">
        <f>ROUND(IF(Z$1=2050,TREND(INDEX('Set Schedules Here'!1505:1505,1,MATCH(Z$1,'Set Schedules Here'!1504:1504,0)),INDEX('Set Schedules Here'!1504:1504,1,MATCH(Z$1,'Set Schedules Here'!1504:1504,0)),Z$1),TREND(INDEX('Set Schedules Here'!1505:1505,1,MATCH(Z$1,'Set Schedules Here'!1504:1504,1)):INDEX('Set Schedules Here'!1505:1505,1,MATCH(Z$1,'Set Schedules Here'!1504:1504,1)+1),INDEX('Set Schedules Here'!1504:1504,1,MATCH(Z$1,'Set Schedules Here'!1504:1504,1)):INDEX('Set Schedules Here'!1504:1504,1,MATCH(Z$1,'Set Schedules Here'!1504:1504,1)+1),Z$1)),rounding_decimal_places)</f>
        <v>0.80604200000000004</v>
      </c>
      <c r="AA753">
        <f>ROUND(IF(AA$1=2050,TREND(INDEX('Set Schedules Here'!1505:1505,1,MATCH(AA$1,'Set Schedules Here'!1504:1504,0)),INDEX('Set Schedules Here'!1504:1504,1,MATCH(AA$1,'Set Schedules Here'!1504:1504,0)),AA$1),TREND(INDEX('Set Schedules Here'!1505:1505,1,MATCH(AA$1,'Set Schedules Here'!1504:1504,1)):INDEX('Set Schedules Here'!1505:1505,1,MATCH(AA$1,'Set Schedules Here'!1504:1504,1)+1),INDEX('Set Schedules Here'!1504:1504,1,MATCH(AA$1,'Set Schedules Here'!1504:1504,1)):INDEX('Set Schedules Here'!1504:1504,1,MATCH(AA$1,'Set Schedules Here'!1504:1504,1)+1),AA$1)),rounding_decimal_places)</f>
        <v>0.84731699999999999</v>
      </c>
      <c r="AB753">
        <f>ROUND(IF(AB$1=2050,TREND(INDEX('Set Schedules Here'!1505:1505,1,MATCH(AB$1,'Set Schedules Here'!1504:1504,0)),INDEX('Set Schedules Here'!1504:1504,1,MATCH(AB$1,'Set Schedules Here'!1504:1504,0)),AB$1),TREND(INDEX('Set Schedules Here'!1505:1505,1,MATCH(AB$1,'Set Schedules Here'!1504:1504,1)):INDEX('Set Schedules Here'!1505:1505,1,MATCH(AB$1,'Set Schedules Here'!1504:1504,1)+1),INDEX('Set Schedules Here'!1504:1504,1,MATCH(AB$1,'Set Schedules Here'!1504:1504,1)):INDEX('Set Schedules Here'!1504:1504,1,MATCH(AB$1,'Set Schedules Here'!1504:1504,1)+1),AB$1)),rounding_decimal_places)</f>
        <v>0.88178699999999999</v>
      </c>
      <c r="AC753">
        <f>ROUND(IF(AC$1=2050,TREND(INDEX('Set Schedules Here'!1505:1505,1,MATCH(AC$1,'Set Schedules Here'!1504:1504,0)),INDEX('Set Schedules Here'!1504:1504,1,MATCH(AC$1,'Set Schedules Here'!1504:1504,0)),AC$1),TREND(INDEX('Set Schedules Here'!1505:1505,1,MATCH(AC$1,'Set Schedules Here'!1504:1504,1)):INDEX('Set Schedules Here'!1505:1505,1,MATCH(AC$1,'Set Schedules Here'!1504:1504,1)+1),INDEX('Set Schedules Here'!1504:1504,1,MATCH(AC$1,'Set Schedules Here'!1504:1504,1)):INDEX('Set Schedules Here'!1504:1504,1,MATCH(AC$1,'Set Schedules Here'!1504:1504,1)+1),AC$1)),rounding_decimal_places)</f>
        <v>0.910049</v>
      </c>
      <c r="AD753">
        <f>ROUND(IF(AD$1=2050,TREND(INDEX('Set Schedules Here'!1505:1505,1,MATCH(AD$1,'Set Schedules Here'!1504:1504,0)),INDEX('Set Schedules Here'!1504:1504,1,MATCH(AD$1,'Set Schedules Here'!1504:1504,0)),AD$1),TREND(INDEX('Set Schedules Here'!1505:1505,1,MATCH(AD$1,'Set Schedules Here'!1504:1504,1)):INDEX('Set Schedules Here'!1505:1505,1,MATCH(AD$1,'Set Schedules Here'!1504:1504,1)+1),INDEX('Set Schedules Here'!1504:1504,1,MATCH(AD$1,'Set Schedules Here'!1504:1504,1)):INDEX('Set Schedules Here'!1504:1504,1,MATCH(AD$1,'Set Schedules Here'!1504:1504,1)+1),AD$1)),rounding_decimal_places)</f>
        <v>0.93287299999999995</v>
      </c>
      <c r="AE753">
        <f>ROUND(IF(AE$1=2050,TREND(INDEX('Set Schedules Here'!1505:1505,1,MATCH(AE$1,'Set Schedules Here'!1504:1504,0)),INDEX('Set Schedules Here'!1504:1504,1,MATCH(AE$1,'Set Schedules Here'!1504:1504,0)),AE$1),TREND(INDEX('Set Schedules Here'!1505:1505,1,MATCH(AE$1,'Set Schedules Here'!1504:1504,1)):INDEX('Set Schedules Here'!1505:1505,1,MATCH(AE$1,'Set Schedules Here'!1504:1504,1)+1),INDEX('Set Schedules Here'!1504:1504,1,MATCH(AE$1,'Set Schedules Here'!1504:1504,1)):INDEX('Set Schedules Here'!1504:1504,1,MATCH(AE$1,'Set Schedules Here'!1504:1504,1)+1),AE$1)),rounding_decimal_places)</f>
        <v>0.95108199999999998</v>
      </c>
      <c r="AF753">
        <f>ROUND(IF(AF$1=2050,TREND(INDEX('Set Schedules Here'!1505:1505,1,MATCH(AF$1,'Set Schedules Here'!1504:1504,0)),INDEX('Set Schedules Here'!1504:1504,1,MATCH(AF$1,'Set Schedules Here'!1504:1504,0)),AF$1),TREND(INDEX('Set Schedules Here'!1505:1505,1,MATCH(AF$1,'Set Schedules Here'!1504:1504,1)):INDEX('Set Schedules Here'!1505:1505,1,MATCH(AF$1,'Set Schedules Here'!1504:1504,1)+1),INDEX('Set Schedules Here'!1504:1504,1,MATCH(AF$1,'Set Schedules Here'!1504:1504,1)):INDEX('Set Schedules Here'!1504:1504,1,MATCH(AF$1,'Set Schedules Here'!1504:1504,1)+1),AF$1)),rounding_decimal_places)</f>
        <v>0.96546799999999999</v>
      </c>
      <c r="AG753">
        <f>ROUND(IF(AG$1=2050,TREND(INDEX('Set Schedules Here'!1505:1505,1,MATCH(AG$1,'Set Schedules Here'!1504:1504,0)),INDEX('Set Schedules Here'!1504:1504,1,MATCH(AG$1,'Set Schedules Here'!1504:1504,0)),AG$1),TREND(INDEX('Set Schedules Here'!1505:1505,1,MATCH(AG$1,'Set Schedules Here'!1504:1504,1)):INDEX('Set Schedules Here'!1505:1505,1,MATCH(AG$1,'Set Schedules Here'!1504:1504,1)+1),INDEX('Set Schedules Here'!1504:1504,1,MATCH(AG$1,'Set Schedules Here'!1504:1504,1)):INDEX('Set Schedules Here'!1504:1504,1,MATCH(AG$1,'Set Schedules Here'!1504:1504,1)+1),AG$1)),rounding_decimal_places)</f>
        <v>0.97674700000000003</v>
      </c>
      <c r="AH753">
        <f>ROUND(IF(AH$1=2050,TREND(INDEX('Set Schedules Here'!1505:1505,1,MATCH(AH$1,'Set Schedules Here'!1504:1504,0)),INDEX('Set Schedules Here'!1504:1504,1,MATCH(AH$1,'Set Schedules Here'!1504:1504,0)),AH$1),TREND(INDEX('Set Schedules Here'!1505:1505,1,MATCH(AH$1,'Set Schedules Here'!1504:1504,1)):INDEX('Set Schedules Here'!1505:1505,1,MATCH(AH$1,'Set Schedules Here'!1504:1504,1)+1),INDEX('Set Schedules Here'!1504:1504,1,MATCH(AH$1,'Set Schedules Here'!1504:1504,1)):INDEX('Set Schedules Here'!1504:1504,1,MATCH(AH$1,'Set Schedules Here'!1504:1504,1)+1),AH$1)),rounding_decimal_places)</f>
        <v>0.98553599999999997</v>
      </c>
      <c r="AI753">
        <f>ROUND(IF(AI$1=2050,TREND(INDEX('Set Schedules Here'!1505:1505,1,MATCH(AI$1,'Set Schedules Here'!1504:1504,0)),INDEX('Set Schedules Here'!1504:1504,1,MATCH(AI$1,'Set Schedules Here'!1504:1504,0)),AI$1),TREND(INDEX('Set Schedules Here'!1505:1505,1,MATCH(AI$1,'Set Schedules Here'!1504:1504,1)):INDEX('Set Schedules Here'!1505:1505,1,MATCH(AI$1,'Set Schedules Here'!1504:1504,1)+1),INDEX('Set Schedules Here'!1504:1504,1,MATCH(AI$1,'Set Schedules Here'!1504:1504,1)):INDEX('Set Schedules Here'!1504:1504,1,MATCH(AI$1,'Set Schedules Here'!1504:1504,1)+1),AI$1)),rounding_decimal_places)</f>
        <v>0.99235200000000001</v>
      </c>
      <c r="AJ753">
        <f>ROUND(IF(AJ$1=2050,TREND(INDEX('Set Schedules Here'!1505:1505,1,MATCH(AJ$1,'Set Schedules Here'!1504:1504,0)),INDEX('Set Schedules Here'!1504:1504,1,MATCH(AJ$1,'Set Schedules Here'!1504:1504,0)),AJ$1),TREND(INDEX('Set Schedules Here'!1505:1505,1,MATCH(AJ$1,'Set Schedules Here'!1504:1504,1)):INDEX('Set Schedules Here'!1505:1505,1,MATCH(AJ$1,'Set Schedules Here'!1504:1504,1)+1),INDEX('Set Schedules Here'!1504:1504,1,MATCH(AJ$1,'Set Schedules Here'!1504:1504,1)):INDEX('Set Schedules Here'!1504:1504,1,MATCH(AJ$1,'Set Schedules Here'!1504:1504,1)+1),AJ$1)),rounding_decimal_places)</f>
        <v>0.99761900000000003</v>
      </c>
    </row>
    <row r="754" spans="1:36" x14ac:dyDescent="0.45">
      <c r="A754" s="12" t="str">
        <f>'Set Schedules Here'!A1506</f>
        <v>RnD industry capital cost reduction</v>
      </c>
      <c r="B754" s="12" t="str">
        <f>IF(ISBLANK('Set Schedules Here'!C1506),"",'Set Schedules Here'!C1506)</f>
        <v>iron and steel</v>
      </c>
      <c r="C754" s="12" t="str">
        <f>IF(ISBLANK('Set Schedules Here'!D1506),"",'Set Schedules Here'!D1506)</f>
        <v/>
      </c>
      <c r="D754" s="21" t="str">
        <f>IF(ISBLANK('Set Schedules Here'!E1506),"",'Set Schedules Here'!E1506)</f>
        <v/>
      </c>
      <c r="E754">
        <f>ROUND(IF(E$1=2050,TREND(INDEX('Set Schedules Here'!1507:1507,1,MATCH(E$1,'Set Schedules Here'!1506:1506,0)),INDEX('Set Schedules Here'!1506:1506,1,MATCH(E$1,'Set Schedules Here'!1506:1506,0)),E$1),TREND(INDEX('Set Schedules Here'!1507:1507,1,MATCH(E$1,'Set Schedules Here'!1506:1506,1)):INDEX('Set Schedules Here'!1507:1507,1,MATCH(E$1,'Set Schedules Here'!1506:1506,1)+1),INDEX('Set Schedules Here'!1506:1506,1,MATCH(E$1,'Set Schedules Here'!1506:1506,1)):INDEX('Set Schedules Here'!1506:1506,1,MATCH(E$1,'Set Schedules Here'!1506:1506,1)+1),E$1)),rounding_decimal_places)</f>
        <v>0</v>
      </c>
      <c r="F754">
        <f>ROUND(IF(F$1=2050,TREND(INDEX('Set Schedules Here'!1507:1507,1,MATCH(F$1,'Set Schedules Here'!1506:1506,0)),INDEX('Set Schedules Here'!1506:1506,1,MATCH(F$1,'Set Schedules Here'!1506:1506,0)),F$1),TREND(INDEX('Set Schedules Here'!1507:1507,1,MATCH(F$1,'Set Schedules Here'!1506:1506,1)):INDEX('Set Schedules Here'!1507:1507,1,MATCH(F$1,'Set Schedules Here'!1506:1506,1)+1),INDEX('Set Schedules Here'!1506:1506,1,MATCH(F$1,'Set Schedules Here'!1506:1506,1)):INDEX('Set Schedules Here'!1506:1506,1,MATCH(F$1,'Set Schedules Here'!1506:1506,1)+1),F$1)),rounding_decimal_places)</f>
        <v>0</v>
      </c>
      <c r="G754">
        <f>ROUND(IF(G$1=2050,TREND(INDEX('Set Schedules Here'!1507:1507,1,MATCH(G$1,'Set Schedules Here'!1506:1506,0)),INDEX('Set Schedules Here'!1506:1506,1,MATCH(G$1,'Set Schedules Here'!1506:1506,0)),G$1),TREND(INDEX('Set Schedules Here'!1507:1507,1,MATCH(G$1,'Set Schedules Here'!1506:1506,1)):INDEX('Set Schedules Here'!1507:1507,1,MATCH(G$1,'Set Schedules Here'!1506:1506,1)+1),INDEX('Set Schedules Here'!1506:1506,1,MATCH(G$1,'Set Schedules Here'!1506:1506,1)):INDEX('Set Schedules Here'!1506:1506,1,MATCH(G$1,'Set Schedules Here'!1506:1506,1)+1),G$1)),rounding_decimal_places)</f>
        <v>2.2648000000000001E-2</v>
      </c>
      <c r="H754">
        <f>ROUND(IF(H$1=2050,TREND(INDEX('Set Schedules Here'!1507:1507,1,MATCH(H$1,'Set Schedules Here'!1506:1506,0)),INDEX('Set Schedules Here'!1506:1506,1,MATCH(H$1,'Set Schedules Here'!1506:1506,0)),H$1),TREND(INDEX('Set Schedules Here'!1507:1507,1,MATCH(H$1,'Set Schedules Here'!1506:1506,1)):INDEX('Set Schedules Here'!1507:1507,1,MATCH(H$1,'Set Schedules Here'!1506:1506,1)+1),INDEX('Set Schedules Here'!1506:1506,1,MATCH(H$1,'Set Schedules Here'!1506:1506,1)):INDEX('Set Schedules Here'!1506:1506,1,MATCH(H$1,'Set Schedules Here'!1506:1506,1)+1),H$1)),rounding_decimal_places)</f>
        <v>2.9464000000000001E-2</v>
      </c>
      <c r="I754">
        <f>ROUND(IF(I$1=2050,TREND(INDEX('Set Schedules Here'!1507:1507,1,MATCH(I$1,'Set Schedules Here'!1506:1506,0)),INDEX('Set Schedules Here'!1506:1506,1,MATCH(I$1,'Set Schedules Here'!1506:1506,0)),I$1),TREND(INDEX('Set Schedules Here'!1507:1507,1,MATCH(I$1,'Set Schedules Here'!1506:1506,1)):INDEX('Set Schedules Here'!1507:1507,1,MATCH(I$1,'Set Schedules Here'!1506:1506,1)+1),INDEX('Set Schedules Here'!1506:1506,1,MATCH(I$1,'Set Schedules Here'!1506:1506,1)):INDEX('Set Schedules Here'!1506:1506,1,MATCH(I$1,'Set Schedules Here'!1506:1506,1)+1),I$1)),rounding_decimal_places)</f>
        <v>3.8253000000000002E-2</v>
      </c>
      <c r="J754">
        <f>ROUND(IF(J$1=2050,TREND(INDEX('Set Schedules Here'!1507:1507,1,MATCH(J$1,'Set Schedules Here'!1506:1506,0)),INDEX('Set Schedules Here'!1506:1506,1,MATCH(J$1,'Set Schedules Here'!1506:1506,0)),J$1),TREND(INDEX('Set Schedules Here'!1507:1507,1,MATCH(J$1,'Set Schedules Here'!1506:1506,1)):INDEX('Set Schedules Here'!1507:1507,1,MATCH(J$1,'Set Schedules Here'!1506:1506,1)+1),INDEX('Set Schedules Here'!1506:1506,1,MATCH(J$1,'Set Schedules Here'!1506:1506,1)):INDEX('Set Schedules Here'!1506:1506,1,MATCH(J$1,'Set Schedules Here'!1506:1506,1)+1),J$1)),rounding_decimal_places)</f>
        <v>4.9532E-2</v>
      </c>
      <c r="K754">
        <f>ROUND(IF(K$1=2050,TREND(INDEX('Set Schedules Here'!1507:1507,1,MATCH(K$1,'Set Schedules Here'!1506:1506,0)),INDEX('Set Schedules Here'!1506:1506,1,MATCH(K$1,'Set Schedules Here'!1506:1506,0)),K$1),TREND(INDEX('Set Schedules Here'!1507:1507,1,MATCH(K$1,'Set Schedules Here'!1506:1506,1)):INDEX('Set Schedules Here'!1507:1507,1,MATCH(K$1,'Set Schedules Here'!1506:1506,1)+1),INDEX('Set Schedules Here'!1506:1506,1,MATCH(K$1,'Set Schedules Here'!1506:1506,1)):INDEX('Set Schedules Here'!1506:1506,1,MATCH(K$1,'Set Schedules Here'!1506:1506,1)+1),K$1)),rounding_decimal_places)</f>
        <v>6.3918000000000003E-2</v>
      </c>
      <c r="L754">
        <f>ROUND(IF(L$1=2050,TREND(INDEX('Set Schedules Here'!1507:1507,1,MATCH(L$1,'Set Schedules Here'!1506:1506,0)),INDEX('Set Schedules Here'!1506:1506,1,MATCH(L$1,'Set Schedules Here'!1506:1506,0)),L$1),TREND(INDEX('Set Schedules Here'!1507:1507,1,MATCH(L$1,'Set Schedules Here'!1506:1506,1)):INDEX('Set Schedules Here'!1507:1507,1,MATCH(L$1,'Set Schedules Here'!1506:1506,1)+1),INDEX('Set Schedules Here'!1506:1506,1,MATCH(L$1,'Set Schedules Here'!1506:1506,1)):INDEX('Set Schedules Here'!1506:1506,1,MATCH(L$1,'Set Schedules Here'!1506:1506,1)+1),L$1)),rounding_decimal_places)</f>
        <v>8.2127000000000006E-2</v>
      </c>
      <c r="M754">
        <f>ROUND(IF(M$1=2050,TREND(INDEX('Set Schedules Here'!1507:1507,1,MATCH(M$1,'Set Schedules Here'!1506:1506,0)),INDEX('Set Schedules Here'!1506:1506,1,MATCH(M$1,'Set Schedules Here'!1506:1506,0)),M$1),TREND(INDEX('Set Schedules Here'!1507:1507,1,MATCH(M$1,'Set Schedules Here'!1506:1506,1)):INDEX('Set Schedules Here'!1507:1507,1,MATCH(M$1,'Set Schedules Here'!1506:1506,1)+1),INDEX('Set Schedules Here'!1506:1506,1,MATCH(M$1,'Set Schedules Here'!1506:1506,1)):INDEX('Set Schedules Here'!1506:1506,1,MATCH(M$1,'Set Schedules Here'!1506:1506,1)+1),M$1)),rounding_decimal_places)</f>
        <v>0.104951</v>
      </c>
      <c r="N754">
        <f>ROUND(IF(N$1=2050,TREND(INDEX('Set Schedules Here'!1507:1507,1,MATCH(N$1,'Set Schedules Here'!1506:1506,0)),INDEX('Set Schedules Here'!1506:1506,1,MATCH(N$1,'Set Schedules Here'!1506:1506,0)),N$1),TREND(INDEX('Set Schedules Here'!1507:1507,1,MATCH(N$1,'Set Schedules Here'!1506:1506,1)):INDEX('Set Schedules Here'!1507:1507,1,MATCH(N$1,'Set Schedules Here'!1506:1506,1)+1),INDEX('Set Schedules Here'!1506:1506,1,MATCH(N$1,'Set Schedules Here'!1506:1506,1)):INDEX('Set Schedules Here'!1506:1506,1,MATCH(N$1,'Set Schedules Here'!1506:1506,1)+1),N$1)),rounding_decimal_places)</f>
        <v>0.133213</v>
      </c>
      <c r="O754">
        <f>ROUND(IF(O$1=2050,TREND(INDEX('Set Schedules Here'!1507:1507,1,MATCH(O$1,'Set Schedules Here'!1506:1506,0)),INDEX('Set Schedules Here'!1506:1506,1,MATCH(O$1,'Set Schedules Here'!1506:1506,0)),O$1),TREND(INDEX('Set Schedules Here'!1507:1507,1,MATCH(O$1,'Set Schedules Here'!1506:1506,1)):INDEX('Set Schedules Here'!1507:1507,1,MATCH(O$1,'Set Schedules Here'!1506:1506,1)+1),INDEX('Set Schedules Here'!1506:1506,1,MATCH(O$1,'Set Schedules Here'!1506:1506,1)):INDEX('Set Schedules Here'!1506:1506,1,MATCH(O$1,'Set Schedules Here'!1506:1506,1)+1),O$1)),rounding_decimal_places)</f>
        <v>0.167683</v>
      </c>
      <c r="P754">
        <f>ROUND(IF(P$1=2050,TREND(INDEX('Set Schedules Here'!1507:1507,1,MATCH(P$1,'Set Schedules Here'!1506:1506,0)),INDEX('Set Schedules Here'!1506:1506,1,MATCH(P$1,'Set Schedules Here'!1506:1506,0)),P$1),TREND(INDEX('Set Schedules Here'!1507:1507,1,MATCH(P$1,'Set Schedules Here'!1506:1506,1)):INDEX('Set Schedules Here'!1507:1507,1,MATCH(P$1,'Set Schedules Here'!1506:1506,1)+1),INDEX('Set Schedules Here'!1506:1506,1,MATCH(P$1,'Set Schedules Here'!1506:1506,1)):INDEX('Set Schedules Here'!1506:1506,1,MATCH(P$1,'Set Schedules Here'!1506:1506,1)+1),P$1)),rounding_decimal_places)</f>
        <v>0.208958</v>
      </c>
      <c r="Q754">
        <f>ROUND(IF(Q$1=2050,TREND(INDEX('Set Schedules Here'!1507:1507,1,MATCH(Q$1,'Set Schedules Here'!1506:1506,0)),INDEX('Set Schedules Here'!1506:1506,1,MATCH(Q$1,'Set Schedules Here'!1506:1506,0)),Q$1),TREND(INDEX('Set Schedules Here'!1507:1507,1,MATCH(Q$1,'Set Schedules Here'!1506:1506,1)):INDEX('Set Schedules Here'!1507:1507,1,MATCH(Q$1,'Set Schedules Here'!1506:1506,1)+1),INDEX('Set Schedules Here'!1506:1506,1,MATCH(Q$1,'Set Schedules Here'!1506:1506,1)):INDEX('Set Schedules Here'!1506:1506,1,MATCH(Q$1,'Set Schedules Here'!1506:1506,1)+1),Q$1)),rounding_decimal_places)</f>
        <v>0.25730900000000001</v>
      </c>
      <c r="R754">
        <f>ROUND(IF(R$1=2050,TREND(INDEX('Set Schedules Here'!1507:1507,1,MATCH(R$1,'Set Schedules Here'!1506:1506,0)),INDEX('Set Schedules Here'!1506:1506,1,MATCH(R$1,'Set Schedules Here'!1506:1506,0)),R$1),TREND(INDEX('Set Schedules Here'!1507:1507,1,MATCH(R$1,'Set Schedules Here'!1506:1506,1)):INDEX('Set Schedules Here'!1507:1507,1,MATCH(R$1,'Set Schedules Here'!1506:1506,1)+1),INDEX('Set Schedules Here'!1506:1506,1,MATCH(R$1,'Set Schedules Here'!1506:1506,1)):INDEX('Set Schedules Here'!1506:1506,1,MATCH(R$1,'Set Schedules Here'!1506:1506,1)+1),R$1)),rounding_decimal_places)</f>
        <v>0.31250899999999998</v>
      </c>
      <c r="S754">
        <f>ROUND(IF(S$1=2050,TREND(INDEX('Set Schedules Here'!1507:1507,1,MATCH(S$1,'Set Schedules Here'!1506:1506,0)),INDEX('Set Schedules Here'!1506:1506,1,MATCH(S$1,'Set Schedules Here'!1506:1506,0)),S$1),TREND(INDEX('Set Schedules Here'!1507:1507,1,MATCH(S$1,'Set Schedules Here'!1506:1506,1)):INDEX('Set Schedules Here'!1507:1507,1,MATCH(S$1,'Set Schedules Here'!1506:1506,1)+1),INDEX('Set Schedules Here'!1506:1506,1,MATCH(S$1,'Set Schedules Here'!1506:1506,1)):INDEX('Set Schedules Here'!1506:1506,1,MATCH(S$1,'Set Schedules Here'!1506:1506,1)+1),S$1)),rounding_decimal_places)</f>
        <v>0.37370999999999999</v>
      </c>
      <c r="T754">
        <f>ROUND(IF(T$1=2050,TREND(INDEX('Set Schedules Here'!1507:1507,1,MATCH(T$1,'Set Schedules Here'!1506:1506,0)),INDEX('Set Schedules Here'!1506:1506,1,MATCH(T$1,'Set Schedules Here'!1506:1506,0)),T$1),TREND(INDEX('Set Schedules Here'!1507:1507,1,MATCH(T$1,'Set Schedules Here'!1506:1506,1)):INDEX('Set Schedules Here'!1507:1507,1,MATCH(T$1,'Set Schedules Here'!1506:1506,1)+1),INDEX('Set Schedules Here'!1506:1506,1,MATCH(T$1,'Set Schedules Here'!1506:1506,1)):INDEX('Set Schedules Here'!1506:1506,1,MATCH(T$1,'Set Schedules Here'!1506:1506,1)+1),T$1)),rounding_decimal_places)</f>
        <v>0.43940099999999999</v>
      </c>
      <c r="U754">
        <f>ROUND(IF(U$1=2050,TREND(INDEX('Set Schedules Here'!1507:1507,1,MATCH(U$1,'Set Schedules Here'!1506:1506,0)),INDEX('Set Schedules Here'!1506:1506,1,MATCH(U$1,'Set Schedules Here'!1506:1506,0)),U$1),TREND(INDEX('Set Schedules Here'!1507:1507,1,MATCH(U$1,'Set Schedules Here'!1506:1506,1)):INDEX('Set Schedules Here'!1507:1507,1,MATCH(U$1,'Set Schedules Here'!1506:1506,1)+1),INDEX('Set Schedules Here'!1506:1506,1,MATCH(U$1,'Set Schedules Here'!1506:1506,1)):INDEX('Set Schedules Here'!1506:1506,1,MATCH(U$1,'Set Schedules Here'!1506:1506,1)+1),U$1)),rounding_decimal_places)</f>
        <v>0.50749999999999995</v>
      </c>
      <c r="V754">
        <f>ROUND(IF(V$1=2050,TREND(INDEX('Set Schedules Here'!1507:1507,1,MATCH(V$1,'Set Schedules Here'!1506:1506,0)),INDEX('Set Schedules Here'!1506:1506,1,MATCH(V$1,'Set Schedules Here'!1506:1506,0)),V$1),TREND(INDEX('Set Schedules Here'!1507:1507,1,MATCH(V$1,'Set Schedules Here'!1506:1506,1)):INDEX('Set Schedules Here'!1507:1507,1,MATCH(V$1,'Set Schedules Here'!1506:1506,1)+1),INDEX('Set Schedules Here'!1506:1506,1,MATCH(V$1,'Set Schedules Here'!1506:1506,1)):INDEX('Set Schedules Here'!1506:1506,1,MATCH(V$1,'Set Schedules Here'!1506:1506,1)+1),V$1)),rounding_decimal_places)</f>
        <v>0.57559899999999997</v>
      </c>
      <c r="W754">
        <f>ROUND(IF(W$1=2050,TREND(INDEX('Set Schedules Here'!1507:1507,1,MATCH(W$1,'Set Schedules Here'!1506:1506,0)),INDEX('Set Schedules Here'!1506:1506,1,MATCH(W$1,'Set Schedules Here'!1506:1506,0)),W$1),TREND(INDEX('Set Schedules Here'!1507:1507,1,MATCH(W$1,'Set Schedules Here'!1506:1506,1)):INDEX('Set Schedules Here'!1507:1507,1,MATCH(W$1,'Set Schedules Here'!1506:1506,1)+1),INDEX('Set Schedules Here'!1506:1506,1,MATCH(W$1,'Set Schedules Here'!1506:1506,1)):INDEX('Set Schedules Here'!1506:1506,1,MATCH(W$1,'Set Schedules Here'!1506:1506,1)+1),W$1)),rounding_decimal_places)</f>
        <v>0.64129000000000003</v>
      </c>
      <c r="X754">
        <f>ROUND(IF(X$1=2050,TREND(INDEX('Set Schedules Here'!1507:1507,1,MATCH(X$1,'Set Schedules Here'!1506:1506,0)),INDEX('Set Schedules Here'!1506:1506,1,MATCH(X$1,'Set Schedules Here'!1506:1506,0)),X$1),TREND(INDEX('Set Schedules Here'!1507:1507,1,MATCH(X$1,'Set Schedules Here'!1506:1506,1)):INDEX('Set Schedules Here'!1507:1507,1,MATCH(X$1,'Set Schedules Here'!1506:1506,1)+1),INDEX('Set Schedules Here'!1506:1506,1,MATCH(X$1,'Set Schedules Here'!1506:1506,1)):INDEX('Set Schedules Here'!1506:1506,1,MATCH(X$1,'Set Schedules Here'!1506:1506,1)+1),X$1)),rounding_decimal_places)</f>
        <v>0.70249099999999998</v>
      </c>
      <c r="Y754">
        <f>ROUND(IF(Y$1=2050,TREND(INDEX('Set Schedules Here'!1507:1507,1,MATCH(Y$1,'Set Schedules Here'!1506:1506,0)),INDEX('Set Schedules Here'!1506:1506,1,MATCH(Y$1,'Set Schedules Here'!1506:1506,0)),Y$1),TREND(INDEX('Set Schedules Here'!1507:1507,1,MATCH(Y$1,'Set Schedules Here'!1506:1506,1)):INDEX('Set Schedules Here'!1507:1507,1,MATCH(Y$1,'Set Schedules Here'!1506:1506,1)+1),INDEX('Set Schedules Here'!1506:1506,1,MATCH(Y$1,'Set Schedules Here'!1506:1506,1)):INDEX('Set Schedules Here'!1506:1506,1,MATCH(Y$1,'Set Schedules Here'!1506:1506,1)+1),Y$1)),rounding_decimal_places)</f>
        <v>0.757691</v>
      </c>
      <c r="Z754">
        <f>ROUND(IF(Z$1=2050,TREND(INDEX('Set Schedules Here'!1507:1507,1,MATCH(Z$1,'Set Schedules Here'!1506:1506,0)),INDEX('Set Schedules Here'!1506:1506,1,MATCH(Z$1,'Set Schedules Here'!1506:1506,0)),Z$1),TREND(INDEX('Set Schedules Here'!1507:1507,1,MATCH(Z$1,'Set Schedules Here'!1506:1506,1)):INDEX('Set Schedules Here'!1507:1507,1,MATCH(Z$1,'Set Schedules Here'!1506:1506,1)+1),INDEX('Set Schedules Here'!1506:1506,1,MATCH(Z$1,'Set Schedules Here'!1506:1506,1)):INDEX('Set Schedules Here'!1506:1506,1,MATCH(Z$1,'Set Schedules Here'!1506:1506,1)+1),Z$1)),rounding_decimal_places)</f>
        <v>0.80604200000000004</v>
      </c>
      <c r="AA754">
        <f>ROUND(IF(AA$1=2050,TREND(INDEX('Set Schedules Here'!1507:1507,1,MATCH(AA$1,'Set Schedules Here'!1506:1506,0)),INDEX('Set Schedules Here'!1506:1506,1,MATCH(AA$1,'Set Schedules Here'!1506:1506,0)),AA$1),TREND(INDEX('Set Schedules Here'!1507:1507,1,MATCH(AA$1,'Set Schedules Here'!1506:1506,1)):INDEX('Set Schedules Here'!1507:1507,1,MATCH(AA$1,'Set Schedules Here'!1506:1506,1)+1),INDEX('Set Schedules Here'!1506:1506,1,MATCH(AA$1,'Set Schedules Here'!1506:1506,1)):INDEX('Set Schedules Here'!1506:1506,1,MATCH(AA$1,'Set Schedules Here'!1506:1506,1)+1),AA$1)),rounding_decimal_places)</f>
        <v>0.84731699999999999</v>
      </c>
      <c r="AB754">
        <f>ROUND(IF(AB$1=2050,TREND(INDEX('Set Schedules Here'!1507:1507,1,MATCH(AB$1,'Set Schedules Here'!1506:1506,0)),INDEX('Set Schedules Here'!1506:1506,1,MATCH(AB$1,'Set Schedules Here'!1506:1506,0)),AB$1),TREND(INDEX('Set Schedules Here'!1507:1507,1,MATCH(AB$1,'Set Schedules Here'!1506:1506,1)):INDEX('Set Schedules Here'!1507:1507,1,MATCH(AB$1,'Set Schedules Here'!1506:1506,1)+1),INDEX('Set Schedules Here'!1506:1506,1,MATCH(AB$1,'Set Schedules Here'!1506:1506,1)):INDEX('Set Schedules Here'!1506:1506,1,MATCH(AB$1,'Set Schedules Here'!1506:1506,1)+1),AB$1)),rounding_decimal_places)</f>
        <v>0.88178699999999999</v>
      </c>
      <c r="AC754">
        <f>ROUND(IF(AC$1=2050,TREND(INDEX('Set Schedules Here'!1507:1507,1,MATCH(AC$1,'Set Schedules Here'!1506:1506,0)),INDEX('Set Schedules Here'!1506:1506,1,MATCH(AC$1,'Set Schedules Here'!1506:1506,0)),AC$1),TREND(INDEX('Set Schedules Here'!1507:1507,1,MATCH(AC$1,'Set Schedules Here'!1506:1506,1)):INDEX('Set Schedules Here'!1507:1507,1,MATCH(AC$1,'Set Schedules Here'!1506:1506,1)+1),INDEX('Set Schedules Here'!1506:1506,1,MATCH(AC$1,'Set Schedules Here'!1506:1506,1)):INDEX('Set Schedules Here'!1506:1506,1,MATCH(AC$1,'Set Schedules Here'!1506:1506,1)+1),AC$1)),rounding_decimal_places)</f>
        <v>0.910049</v>
      </c>
      <c r="AD754">
        <f>ROUND(IF(AD$1=2050,TREND(INDEX('Set Schedules Here'!1507:1507,1,MATCH(AD$1,'Set Schedules Here'!1506:1506,0)),INDEX('Set Schedules Here'!1506:1506,1,MATCH(AD$1,'Set Schedules Here'!1506:1506,0)),AD$1),TREND(INDEX('Set Schedules Here'!1507:1507,1,MATCH(AD$1,'Set Schedules Here'!1506:1506,1)):INDEX('Set Schedules Here'!1507:1507,1,MATCH(AD$1,'Set Schedules Here'!1506:1506,1)+1),INDEX('Set Schedules Here'!1506:1506,1,MATCH(AD$1,'Set Schedules Here'!1506:1506,1)):INDEX('Set Schedules Here'!1506:1506,1,MATCH(AD$1,'Set Schedules Here'!1506:1506,1)+1),AD$1)),rounding_decimal_places)</f>
        <v>0.93287299999999995</v>
      </c>
      <c r="AE754">
        <f>ROUND(IF(AE$1=2050,TREND(INDEX('Set Schedules Here'!1507:1507,1,MATCH(AE$1,'Set Schedules Here'!1506:1506,0)),INDEX('Set Schedules Here'!1506:1506,1,MATCH(AE$1,'Set Schedules Here'!1506:1506,0)),AE$1),TREND(INDEX('Set Schedules Here'!1507:1507,1,MATCH(AE$1,'Set Schedules Here'!1506:1506,1)):INDEX('Set Schedules Here'!1507:1507,1,MATCH(AE$1,'Set Schedules Here'!1506:1506,1)+1),INDEX('Set Schedules Here'!1506:1506,1,MATCH(AE$1,'Set Schedules Here'!1506:1506,1)):INDEX('Set Schedules Here'!1506:1506,1,MATCH(AE$1,'Set Schedules Here'!1506:1506,1)+1),AE$1)),rounding_decimal_places)</f>
        <v>0.95108199999999998</v>
      </c>
      <c r="AF754">
        <f>ROUND(IF(AF$1=2050,TREND(INDEX('Set Schedules Here'!1507:1507,1,MATCH(AF$1,'Set Schedules Here'!1506:1506,0)),INDEX('Set Schedules Here'!1506:1506,1,MATCH(AF$1,'Set Schedules Here'!1506:1506,0)),AF$1),TREND(INDEX('Set Schedules Here'!1507:1507,1,MATCH(AF$1,'Set Schedules Here'!1506:1506,1)):INDEX('Set Schedules Here'!1507:1507,1,MATCH(AF$1,'Set Schedules Here'!1506:1506,1)+1),INDEX('Set Schedules Here'!1506:1506,1,MATCH(AF$1,'Set Schedules Here'!1506:1506,1)):INDEX('Set Schedules Here'!1506:1506,1,MATCH(AF$1,'Set Schedules Here'!1506:1506,1)+1),AF$1)),rounding_decimal_places)</f>
        <v>0.96546799999999999</v>
      </c>
      <c r="AG754">
        <f>ROUND(IF(AG$1=2050,TREND(INDEX('Set Schedules Here'!1507:1507,1,MATCH(AG$1,'Set Schedules Here'!1506:1506,0)),INDEX('Set Schedules Here'!1506:1506,1,MATCH(AG$1,'Set Schedules Here'!1506:1506,0)),AG$1),TREND(INDEX('Set Schedules Here'!1507:1507,1,MATCH(AG$1,'Set Schedules Here'!1506:1506,1)):INDEX('Set Schedules Here'!1507:1507,1,MATCH(AG$1,'Set Schedules Here'!1506:1506,1)+1),INDEX('Set Schedules Here'!1506:1506,1,MATCH(AG$1,'Set Schedules Here'!1506:1506,1)):INDEX('Set Schedules Here'!1506:1506,1,MATCH(AG$1,'Set Schedules Here'!1506:1506,1)+1),AG$1)),rounding_decimal_places)</f>
        <v>0.97674700000000003</v>
      </c>
      <c r="AH754">
        <f>ROUND(IF(AH$1=2050,TREND(INDEX('Set Schedules Here'!1507:1507,1,MATCH(AH$1,'Set Schedules Here'!1506:1506,0)),INDEX('Set Schedules Here'!1506:1506,1,MATCH(AH$1,'Set Schedules Here'!1506:1506,0)),AH$1),TREND(INDEX('Set Schedules Here'!1507:1507,1,MATCH(AH$1,'Set Schedules Here'!1506:1506,1)):INDEX('Set Schedules Here'!1507:1507,1,MATCH(AH$1,'Set Schedules Here'!1506:1506,1)+1),INDEX('Set Schedules Here'!1506:1506,1,MATCH(AH$1,'Set Schedules Here'!1506:1506,1)):INDEX('Set Schedules Here'!1506:1506,1,MATCH(AH$1,'Set Schedules Here'!1506:1506,1)+1),AH$1)),rounding_decimal_places)</f>
        <v>0.98553599999999997</v>
      </c>
      <c r="AI754">
        <f>ROUND(IF(AI$1=2050,TREND(INDEX('Set Schedules Here'!1507:1507,1,MATCH(AI$1,'Set Schedules Here'!1506:1506,0)),INDEX('Set Schedules Here'!1506:1506,1,MATCH(AI$1,'Set Schedules Here'!1506:1506,0)),AI$1),TREND(INDEX('Set Schedules Here'!1507:1507,1,MATCH(AI$1,'Set Schedules Here'!1506:1506,1)):INDEX('Set Schedules Here'!1507:1507,1,MATCH(AI$1,'Set Schedules Here'!1506:1506,1)+1),INDEX('Set Schedules Here'!1506:1506,1,MATCH(AI$1,'Set Schedules Here'!1506:1506,1)):INDEX('Set Schedules Here'!1506:1506,1,MATCH(AI$1,'Set Schedules Here'!1506:1506,1)+1),AI$1)),rounding_decimal_places)</f>
        <v>0.99235200000000001</v>
      </c>
      <c r="AJ754">
        <f>ROUND(IF(AJ$1=2050,TREND(INDEX('Set Schedules Here'!1507:1507,1,MATCH(AJ$1,'Set Schedules Here'!1506:1506,0)),INDEX('Set Schedules Here'!1506:1506,1,MATCH(AJ$1,'Set Schedules Here'!1506:1506,0)),AJ$1),TREND(INDEX('Set Schedules Here'!1507:1507,1,MATCH(AJ$1,'Set Schedules Here'!1506:1506,1)):INDEX('Set Schedules Here'!1507:1507,1,MATCH(AJ$1,'Set Schedules Here'!1506:1506,1)+1),INDEX('Set Schedules Here'!1506:1506,1,MATCH(AJ$1,'Set Schedules Here'!1506:1506,1)):INDEX('Set Schedules Here'!1506:1506,1,MATCH(AJ$1,'Set Schedules Here'!1506:1506,1)+1),AJ$1)),rounding_decimal_places)</f>
        <v>0.99761900000000003</v>
      </c>
    </row>
    <row r="755" spans="1:36" x14ac:dyDescent="0.45">
      <c r="A755" s="12" t="str">
        <f>'Set Schedules Here'!A1508</f>
        <v>RnD industry capital cost reduction</v>
      </c>
      <c r="B755" s="12" t="str">
        <f>IF(ISBLANK('Set Schedules Here'!C1508),"",'Set Schedules Here'!C1508)</f>
        <v>chemicals</v>
      </c>
      <c r="C755" s="12" t="str">
        <f>IF(ISBLANK('Set Schedules Here'!D1508),"",'Set Schedules Here'!D1508)</f>
        <v/>
      </c>
      <c r="D755" s="21" t="str">
        <f>IF(ISBLANK('Set Schedules Here'!E1508),"",'Set Schedules Here'!E1508)</f>
        <v/>
      </c>
      <c r="E755">
        <f>ROUND(IF(E$1=2050,TREND(INDEX('Set Schedules Here'!1509:1509,1,MATCH(E$1,'Set Schedules Here'!1508:1508,0)),INDEX('Set Schedules Here'!1508:1508,1,MATCH(E$1,'Set Schedules Here'!1508:1508,0)),E$1),TREND(INDEX('Set Schedules Here'!1509:1509,1,MATCH(E$1,'Set Schedules Here'!1508:1508,1)):INDEX('Set Schedules Here'!1509:1509,1,MATCH(E$1,'Set Schedules Here'!1508:1508,1)+1),INDEX('Set Schedules Here'!1508:1508,1,MATCH(E$1,'Set Schedules Here'!1508:1508,1)):INDEX('Set Schedules Here'!1508:1508,1,MATCH(E$1,'Set Schedules Here'!1508:1508,1)+1),E$1)),rounding_decimal_places)</f>
        <v>0</v>
      </c>
      <c r="F755">
        <f>ROUND(IF(F$1=2050,TREND(INDEX('Set Schedules Here'!1509:1509,1,MATCH(F$1,'Set Schedules Here'!1508:1508,0)),INDEX('Set Schedules Here'!1508:1508,1,MATCH(F$1,'Set Schedules Here'!1508:1508,0)),F$1),TREND(INDEX('Set Schedules Here'!1509:1509,1,MATCH(F$1,'Set Schedules Here'!1508:1508,1)):INDEX('Set Schedules Here'!1509:1509,1,MATCH(F$1,'Set Schedules Here'!1508:1508,1)+1),INDEX('Set Schedules Here'!1508:1508,1,MATCH(F$1,'Set Schedules Here'!1508:1508,1)):INDEX('Set Schedules Here'!1508:1508,1,MATCH(F$1,'Set Schedules Here'!1508:1508,1)+1),F$1)),rounding_decimal_places)</f>
        <v>0</v>
      </c>
      <c r="G755">
        <f>ROUND(IF(G$1=2050,TREND(INDEX('Set Schedules Here'!1509:1509,1,MATCH(G$1,'Set Schedules Here'!1508:1508,0)),INDEX('Set Schedules Here'!1508:1508,1,MATCH(G$1,'Set Schedules Here'!1508:1508,0)),G$1),TREND(INDEX('Set Schedules Here'!1509:1509,1,MATCH(G$1,'Set Schedules Here'!1508:1508,1)):INDEX('Set Schedules Here'!1509:1509,1,MATCH(G$1,'Set Schedules Here'!1508:1508,1)+1),INDEX('Set Schedules Here'!1508:1508,1,MATCH(G$1,'Set Schedules Here'!1508:1508,1)):INDEX('Set Schedules Here'!1508:1508,1,MATCH(G$1,'Set Schedules Here'!1508:1508,1)+1),G$1)),rounding_decimal_places)</f>
        <v>2.2648000000000001E-2</v>
      </c>
      <c r="H755">
        <f>ROUND(IF(H$1=2050,TREND(INDEX('Set Schedules Here'!1509:1509,1,MATCH(H$1,'Set Schedules Here'!1508:1508,0)),INDEX('Set Schedules Here'!1508:1508,1,MATCH(H$1,'Set Schedules Here'!1508:1508,0)),H$1),TREND(INDEX('Set Schedules Here'!1509:1509,1,MATCH(H$1,'Set Schedules Here'!1508:1508,1)):INDEX('Set Schedules Here'!1509:1509,1,MATCH(H$1,'Set Schedules Here'!1508:1508,1)+1),INDEX('Set Schedules Here'!1508:1508,1,MATCH(H$1,'Set Schedules Here'!1508:1508,1)):INDEX('Set Schedules Here'!1508:1508,1,MATCH(H$1,'Set Schedules Here'!1508:1508,1)+1),H$1)),rounding_decimal_places)</f>
        <v>2.9464000000000001E-2</v>
      </c>
      <c r="I755">
        <f>ROUND(IF(I$1=2050,TREND(INDEX('Set Schedules Here'!1509:1509,1,MATCH(I$1,'Set Schedules Here'!1508:1508,0)),INDEX('Set Schedules Here'!1508:1508,1,MATCH(I$1,'Set Schedules Here'!1508:1508,0)),I$1),TREND(INDEX('Set Schedules Here'!1509:1509,1,MATCH(I$1,'Set Schedules Here'!1508:1508,1)):INDEX('Set Schedules Here'!1509:1509,1,MATCH(I$1,'Set Schedules Here'!1508:1508,1)+1),INDEX('Set Schedules Here'!1508:1508,1,MATCH(I$1,'Set Schedules Here'!1508:1508,1)):INDEX('Set Schedules Here'!1508:1508,1,MATCH(I$1,'Set Schedules Here'!1508:1508,1)+1),I$1)),rounding_decimal_places)</f>
        <v>3.8253000000000002E-2</v>
      </c>
      <c r="J755">
        <f>ROUND(IF(J$1=2050,TREND(INDEX('Set Schedules Here'!1509:1509,1,MATCH(J$1,'Set Schedules Here'!1508:1508,0)),INDEX('Set Schedules Here'!1508:1508,1,MATCH(J$1,'Set Schedules Here'!1508:1508,0)),J$1),TREND(INDEX('Set Schedules Here'!1509:1509,1,MATCH(J$1,'Set Schedules Here'!1508:1508,1)):INDEX('Set Schedules Here'!1509:1509,1,MATCH(J$1,'Set Schedules Here'!1508:1508,1)+1),INDEX('Set Schedules Here'!1508:1508,1,MATCH(J$1,'Set Schedules Here'!1508:1508,1)):INDEX('Set Schedules Here'!1508:1508,1,MATCH(J$1,'Set Schedules Here'!1508:1508,1)+1),J$1)),rounding_decimal_places)</f>
        <v>4.9532E-2</v>
      </c>
      <c r="K755">
        <f>ROUND(IF(K$1=2050,TREND(INDEX('Set Schedules Here'!1509:1509,1,MATCH(K$1,'Set Schedules Here'!1508:1508,0)),INDEX('Set Schedules Here'!1508:1508,1,MATCH(K$1,'Set Schedules Here'!1508:1508,0)),K$1),TREND(INDEX('Set Schedules Here'!1509:1509,1,MATCH(K$1,'Set Schedules Here'!1508:1508,1)):INDEX('Set Schedules Here'!1509:1509,1,MATCH(K$1,'Set Schedules Here'!1508:1508,1)+1),INDEX('Set Schedules Here'!1508:1508,1,MATCH(K$1,'Set Schedules Here'!1508:1508,1)):INDEX('Set Schedules Here'!1508:1508,1,MATCH(K$1,'Set Schedules Here'!1508:1508,1)+1),K$1)),rounding_decimal_places)</f>
        <v>6.3918000000000003E-2</v>
      </c>
      <c r="L755">
        <f>ROUND(IF(L$1=2050,TREND(INDEX('Set Schedules Here'!1509:1509,1,MATCH(L$1,'Set Schedules Here'!1508:1508,0)),INDEX('Set Schedules Here'!1508:1508,1,MATCH(L$1,'Set Schedules Here'!1508:1508,0)),L$1),TREND(INDEX('Set Schedules Here'!1509:1509,1,MATCH(L$1,'Set Schedules Here'!1508:1508,1)):INDEX('Set Schedules Here'!1509:1509,1,MATCH(L$1,'Set Schedules Here'!1508:1508,1)+1),INDEX('Set Schedules Here'!1508:1508,1,MATCH(L$1,'Set Schedules Here'!1508:1508,1)):INDEX('Set Schedules Here'!1508:1508,1,MATCH(L$1,'Set Schedules Here'!1508:1508,1)+1),L$1)),rounding_decimal_places)</f>
        <v>8.2127000000000006E-2</v>
      </c>
      <c r="M755">
        <f>ROUND(IF(M$1=2050,TREND(INDEX('Set Schedules Here'!1509:1509,1,MATCH(M$1,'Set Schedules Here'!1508:1508,0)),INDEX('Set Schedules Here'!1508:1508,1,MATCH(M$1,'Set Schedules Here'!1508:1508,0)),M$1),TREND(INDEX('Set Schedules Here'!1509:1509,1,MATCH(M$1,'Set Schedules Here'!1508:1508,1)):INDEX('Set Schedules Here'!1509:1509,1,MATCH(M$1,'Set Schedules Here'!1508:1508,1)+1),INDEX('Set Schedules Here'!1508:1508,1,MATCH(M$1,'Set Schedules Here'!1508:1508,1)):INDEX('Set Schedules Here'!1508:1508,1,MATCH(M$1,'Set Schedules Here'!1508:1508,1)+1),M$1)),rounding_decimal_places)</f>
        <v>0.104951</v>
      </c>
      <c r="N755">
        <f>ROUND(IF(N$1=2050,TREND(INDEX('Set Schedules Here'!1509:1509,1,MATCH(N$1,'Set Schedules Here'!1508:1508,0)),INDEX('Set Schedules Here'!1508:1508,1,MATCH(N$1,'Set Schedules Here'!1508:1508,0)),N$1),TREND(INDEX('Set Schedules Here'!1509:1509,1,MATCH(N$1,'Set Schedules Here'!1508:1508,1)):INDEX('Set Schedules Here'!1509:1509,1,MATCH(N$1,'Set Schedules Here'!1508:1508,1)+1),INDEX('Set Schedules Here'!1508:1508,1,MATCH(N$1,'Set Schedules Here'!1508:1508,1)):INDEX('Set Schedules Here'!1508:1508,1,MATCH(N$1,'Set Schedules Here'!1508:1508,1)+1),N$1)),rounding_decimal_places)</f>
        <v>0.133213</v>
      </c>
      <c r="O755">
        <f>ROUND(IF(O$1=2050,TREND(INDEX('Set Schedules Here'!1509:1509,1,MATCH(O$1,'Set Schedules Here'!1508:1508,0)),INDEX('Set Schedules Here'!1508:1508,1,MATCH(O$1,'Set Schedules Here'!1508:1508,0)),O$1),TREND(INDEX('Set Schedules Here'!1509:1509,1,MATCH(O$1,'Set Schedules Here'!1508:1508,1)):INDEX('Set Schedules Here'!1509:1509,1,MATCH(O$1,'Set Schedules Here'!1508:1508,1)+1),INDEX('Set Schedules Here'!1508:1508,1,MATCH(O$1,'Set Schedules Here'!1508:1508,1)):INDEX('Set Schedules Here'!1508:1508,1,MATCH(O$1,'Set Schedules Here'!1508:1508,1)+1),O$1)),rounding_decimal_places)</f>
        <v>0.167683</v>
      </c>
      <c r="P755">
        <f>ROUND(IF(P$1=2050,TREND(INDEX('Set Schedules Here'!1509:1509,1,MATCH(P$1,'Set Schedules Here'!1508:1508,0)),INDEX('Set Schedules Here'!1508:1508,1,MATCH(P$1,'Set Schedules Here'!1508:1508,0)),P$1),TREND(INDEX('Set Schedules Here'!1509:1509,1,MATCH(P$1,'Set Schedules Here'!1508:1508,1)):INDEX('Set Schedules Here'!1509:1509,1,MATCH(P$1,'Set Schedules Here'!1508:1508,1)+1),INDEX('Set Schedules Here'!1508:1508,1,MATCH(P$1,'Set Schedules Here'!1508:1508,1)):INDEX('Set Schedules Here'!1508:1508,1,MATCH(P$1,'Set Schedules Here'!1508:1508,1)+1),P$1)),rounding_decimal_places)</f>
        <v>0.208958</v>
      </c>
      <c r="Q755">
        <f>ROUND(IF(Q$1=2050,TREND(INDEX('Set Schedules Here'!1509:1509,1,MATCH(Q$1,'Set Schedules Here'!1508:1508,0)),INDEX('Set Schedules Here'!1508:1508,1,MATCH(Q$1,'Set Schedules Here'!1508:1508,0)),Q$1),TREND(INDEX('Set Schedules Here'!1509:1509,1,MATCH(Q$1,'Set Schedules Here'!1508:1508,1)):INDEX('Set Schedules Here'!1509:1509,1,MATCH(Q$1,'Set Schedules Here'!1508:1508,1)+1),INDEX('Set Schedules Here'!1508:1508,1,MATCH(Q$1,'Set Schedules Here'!1508:1508,1)):INDEX('Set Schedules Here'!1508:1508,1,MATCH(Q$1,'Set Schedules Here'!1508:1508,1)+1),Q$1)),rounding_decimal_places)</f>
        <v>0.25730900000000001</v>
      </c>
      <c r="R755">
        <f>ROUND(IF(R$1=2050,TREND(INDEX('Set Schedules Here'!1509:1509,1,MATCH(R$1,'Set Schedules Here'!1508:1508,0)),INDEX('Set Schedules Here'!1508:1508,1,MATCH(R$1,'Set Schedules Here'!1508:1508,0)),R$1),TREND(INDEX('Set Schedules Here'!1509:1509,1,MATCH(R$1,'Set Schedules Here'!1508:1508,1)):INDEX('Set Schedules Here'!1509:1509,1,MATCH(R$1,'Set Schedules Here'!1508:1508,1)+1),INDEX('Set Schedules Here'!1508:1508,1,MATCH(R$1,'Set Schedules Here'!1508:1508,1)):INDEX('Set Schedules Here'!1508:1508,1,MATCH(R$1,'Set Schedules Here'!1508:1508,1)+1),R$1)),rounding_decimal_places)</f>
        <v>0.31250899999999998</v>
      </c>
      <c r="S755">
        <f>ROUND(IF(S$1=2050,TREND(INDEX('Set Schedules Here'!1509:1509,1,MATCH(S$1,'Set Schedules Here'!1508:1508,0)),INDEX('Set Schedules Here'!1508:1508,1,MATCH(S$1,'Set Schedules Here'!1508:1508,0)),S$1),TREND(INDEX('Set Schedules Here'!1509:1509,1,MATCH(S$1,'Set Schedules Here'!1508:1508,1)):INDEX('Set Schedules Here'!1509:1509,1,MATCH(S$1,'Set Schedules Here'!1508:1508,1)+1),INDEX('Set Schedules Here'!1508:1508,1,MATCH(S$1,'Set Schedules Here'!1508:1508,1)):INDEX('Set Schedules Here'!1508:1508,1,MATCH(S$1,'Set Schedules Here'!1508:1508,1)+1),S$1)),rounding_decimal_places)</f>
        <v>0.37370999999999999</v>
      </c>
      <c r="T755">
        <f>ROUND(IF(T$1=2050,TREND(INDEX('Set Schedules Here'!1509:1509,1,MATCH(T$1,'Set Schedules Here'!1508:1508,0)),INDEX('Set Schedules Here'!1508:1508,1,MATCH(T$1,'Set Schedules Here'!1508:1508,0)),T$1),TREND(INDEX('Set Schedules Here'!1509:1509,1,MATCH(T$1,'Set Schedules Here'!1508:1508,1)):INDEX('Set Schedules Here'!1509:1509,1,MATCH(T$1,'Set Schedules Here'!1508:1508,1)+1),INDEX('Set Schedules Here'!1508:1508,1,MATCH(T$1,'Set Schedules Here'!1508:1508,1)):INDEX('Set Schedules Here'!1508:1508,1,MATCH(T$1,'Set Schedules Here'!1508:1508,1)+1),T$1)),rounding_decimal_places)</f>
        <v>0.43940099999999999</v>
      </c>
      <c r="U755">
        <f>ROUND(IF(U$1=2050,TREND(INDEX('Set Schedules Here'!1509:1509,1,MATCH(U$1,'Set Schedules Here'!1508:1508,0)),INDEX('Set Schedules Here'!1508:1508,1,MATCH(U$1,'Set Schedules Here'!1508:1508,0)),U$1),TREND(INDEX('Set Schedules Here'!1509:1509,1,MATCH(U$1,'Set Schedules Here'!1508:1508,1)):INDEX('Set Schedules Here'!1509:1509,1,MATCH(U$1,'Set Schedules Here'!1508:1508,1)+1),INDEX('Set Schedules Here'!1508:1508,1,MATCH(U$1,'Set Schedules Here'!1508:1508,1)):INDEX('Set Schedules Here'!1508:1508,1,MATCH(U$1,'Set Schedules Here'!1508:1508,1)+1),U$1)),rounding_decimal_places)</f>
        <v>0.50749999999999995</v>
      </c>
      <c r="V755">
        <f>ROUND(IF(V$1=2050,TREND(INDEX('Set Schedules Here'!1509:1509,1,MATCH(V$1,'Set Schedules Here'!1508:1508,0)),INDEX('Set Schedules Here'!1508:1508,1,MATCH(V$1,'Set Schedules Here'!1508:1508,0)),V$1),TREND(INDEX('Set Schedules Here'!1509:1509,1,MATCH(V$1,'Set Schedules Here'!1508:1508,1)):INDEX('Set Schedules Here'!1509:1509,1,MATCH(V$1,'Set Schedules Here'!1508:1508,1)+1),INDEX('Set Schedules Here'!1508:1508,1,MATCH(V$1,'Set Schedules Here'!1508:1508,1)):INDEX('Set Schedules Here'!1508:1508,1,MATCH(V$1,'Set Schedules Here'!1508:1508,1)+1),V$1)),rounding_decimal_places)</f>
        <v>0.57559899999999997</v>
      </c>
      <c r="W755">
        <f>ROUND(IF(W$1=2050,TREND(INDEX('Set Schedules Here'!1509:1509,1,MATCH(W$1,'Set Schedules Here'!1508:1508,0)),INDEX('Set Schedules Here'!1508:1508,1,MATCH(W$1,'Set Schedules Here'!1508:1508,0)),W$1),TREND(INDEX('Set Schedules Here'!1509:1509,1,MATCH(W$1,'Set Schedules Here'!1508:1508,1)):INDEX('Set Schedules Here'!1509:1509,1,MATCH(W$1,'Set Schedules Here'!1508:1508,1)+1),INDEX('Set Schedules Here'!1508:1508,1,MATCH(W$1,'Set Schedules Here'!1508:1508,1)):INDEX('Set Schedules Here'!1508:1508,1,MATCH(W$1,'Set Schedules Here'!1508:1508,1)+1),W$1)),rounding_decimal_places)</f>
        <v>0.64129000000000003</v>
      </c>
      <c r="X755">
        <f>ROUND(IF(X$1=2050,TREND(INDEX('Set Schedules Here'!1509:1509,1,MATCH(X$1,'Set Schedules Here'!1508:1508,0)),INDEX('Set Schedules Here'!1508:1508,1,MATCH(X$1,'Set Schedules Here'!1508:1508,0)),X$1),TREND(INDEX('Set Schedules Here'!1509:1509,1,MATCH(X$1,'Set Schedules Here'!1508:1508,1)):INDEX('Set Schedules Here'!1509:1509,1,MATCH(X$1,'Set Schedules Here'!1508:1508,1)+1),INDEX('Set Schedules Here'!1508:1508,1,MATCH(X$1,'Set Schedules Here'!1508:1508,1)):INDEX('Set Schedules Here'!1508:1508,1,MATCH(X$1,'Set Schedules Here'!1508:1508,1)+1),X$1)),rounding_decimal_places)</f>
        <v>0.70249099999999998</v>
      </c>
      <c r="Y755">
        <f>ROUND(IF(Y$1=2050,TREND(INDEX('Set Schedules Here'!1509:1509,1,MATCH(Y$1,'Set Schedules Here'!1508:1508,0)),INDEX('Set Schedules Here'!1508:1508,1,MATCH(Y$1,'Set Schedules Here'!1508:1508,0)),Y$1),TREND(INDEX('Set Schedules Here'!1509:1509,1,MATCH(Y$1,'Set Schedules Here'!1508:1508,1)):INDEX('Set Schedules Here'!1509:1509,1,MATCH(Y$1,'Set Schedules Here'!1508:1508,1)+1),INDEX('Set Schedules Here'!1508:1508,1,MATCH(Y$1,'Set Schedules Here'!1508:1508,1)):INDEX('Set Schedules Here'!1508:1508,1,MATCH(Y$1,'Set Schedules Here'!1508:1508,1)+1),Y$1)),rounding_decimal_places)</f>
        <v>0.757691</v>
      </c>
      <c r="Z755">
        <f>ROUND(IF(Z$1=2050,TREND(INDEX('Set Schedules Here'!1509:1509,1,MATCH(Z$1,'Set Schedules Here'!1508:1508,0)),INDEX('Set Schedules Here'!1508:1508,1,MATCH(Z$1,'Set Schedules Here'!1508:1508,0)),Z$1),TREND(INDEX('Set Schedules Here'!1509:1509,1,MATCH(Z$1,'Set Schedules Here'!1508:1508,1)):INDEX('Set Schedules Here'!1509:1509,1,MATCH(Z$1,'Set Schedules Here'!1508:1508,1)+1),INDEX('Set Schedules Here'!1508:1508,1,MATCH(Z$1,'Set Schedules Here'!1508:1508,1)):INDEX('Set Schedules Here'!1508:1508,1,MATCH(Z$1,'Set Schedules Here'!1508:1508,1)+1),Z$1)),rounding_decimal_places)</f>
        <v>0.80604200000000004</v>
      </c>
      <c r="AA755">
        <f>ROUND(IF(AA$1=2050,TREND(INDEX('Set Schedules Here'!1509:1509,1,MATCH(AA$1,'Set Schedules Here'!1508:1508,0)),INDEX('Set Schedules Here'!1508:1508,1,MATCH(AA$1,'Set Schedules Here'!1508:1508,0)),AA$1),TREND(INDEX('Set Schedules Here'!1509:1509,1,MATCH(AA$1,'Set Schedules Here'!1508:1508,1)):INDEX('Set Schedules Here'!1509:1509,1,MATCH(AA$1,'Set Schedules Here'!1508:1508,1)+1),INDEX('Set Schedules Here'!1508:1508,1,MATCH(AA$1,'Set Schedules Here'!1508:1508,1)):INDEX('Set Schedules Here'!1508:1508,1,MATCH(AA$1,'Set Schedules Here'!1508:1508,1)+1),AA$1)),rounding_decimal_places)</f>
        <v>0.84731699999999999</v>
      </c>
      <c r="AB755">
        <f>ROUND(IF(AB$1=2050,TREND(INDEX('Set Schedules Here'!1509:1509,1,MATCH(AB$1,'Set Schedules Here'!1508:1508,0)),INDEX('Set Schedules Here'!1508:1508,1,MATCH(AB$1,'Set Schedules Here'!1508:1508,0)),AB$1),TREND(INDEX('Set Schedules Here'!1509:1509,1,MATCH(AB$1,'Set Schedules Here'!1508:1508,1)):INDEX('Set Schedules Here'!1509:1509,1,MATCH(AB$1,'Set Schedules Here'!1508:1508,1)+1),INDEX('Set Schedules Here'!1508:1508,1,MATCH(AB$1,'Set Schedules Here'!1508:1508,1)):INDEX('Set Schedules Here'!1508:1508,1,MATCH(AB$1,'Set Schedules Here'!1508:1508,1)+1),AB$1)),rounding_decimal_places)</f>
        <v>0.88178699999999999</v>
      </c>
      <c r="AC755">
        <f>ROUND(IF(AC$1=2050,TREND(INDEX('Set Schedules Here'!1509:1509,1,MATCH(AC$1,'Set Schedules Here'!1508:1508,0)),INDEX('Set Schedules Here'!1508:1508,1,MATCH(AC$1,'Set Schedules Here'!1508:1508,0)),AC$1),TREND(INDEX('Set Schedules Here'!1509:1509,1,MATCH(AC$1,'Set Schedules Here'!1508:1508,1)):INDEX('Set Schedules Here'!1509:1509,1,MATCH(AC$1,'Set Schedules Here'!1508:1508,1)+1),INDEX('Set Schedules Here'!1508:1508,1,MATCH(AC$1,'Set Schedules Here'!1508:1508,1)):INDEX('Set Schedules Here'!1508:1508,1,MATCH(AC$1,'Set Schedules Here'!1508:1508,1)+1),AC$1)),rounding_decimal_places)</f>
        <v>0.910049</v>
      </c>
      <c r="AD755">
        <f>ROUND(IF(AD$1=2050,TREND(INDEX('Set Schedules Here'!1509:1509,1,MATCH(AD$1,'Set Schedules Here'!1508:1508,0)),INDEX('Set Schedules Here'!1508:1508,1,MATCH(AD$1,'Set Schedules Here'!1508:1508,0)),AD$1),TREND(INDEX('Set Schedules Here'!1509:1509,1,MATCH(AD$1,'Set Schedules Here'!1508:1508,1)):INDEX('Set Schedules Here'!1509:1509,1,MATCH(AD$1,'Set Schedules Here'!1508:1508,1)+1),INDEX('Set Schedules Here'!1508:1508,1,MATCH(AD$1,'Set Schedules Here'!1508:1508,1)):INDEX('Set Schedules Here'!1508:1508,1,MATCH(AD$1,'Set Schedules Here'!1508:1508,1)+1),AD$1)),rounding_decimal_places)</f>
        <v>0.93287299999999995</v>
      </c>
      <c r="AE755">
        <f>ROUND(IF(AE$1=2050,TREND(INDEX('Set Schedules Here'!1509:1509,1,MATCH(AE$1,'Set Schedules Here'!1508:1508,0)),INDEX('Set Schedules Here'!1508:1508,1,MATCH(AE$1,'Set Schedules Here'!1508:1508,0)),AE$1),TREND(INDEX('Set Schedules Here'!1509:1509,1,MATCH(AE$1,'Set Schedules Here'!1508:1508,1)):INDEX('Set Schedules Here'!1509:1509,1,MATCH(AE$1,'Set Schedules Here'!1508:1508,1)+1),INDEX('Set Schedules Here'!1508:1508,1,MATCH(AE$1,'Set Schedules Here'!1508:1508,1)):INDEX('Set Schedules Here'!1508:1508,1,MATCH(AE$1,'Set Schedules Here'!1508:1508,1)+1),AE$1)),rounding_decimal_places)</f>
        <v>0.95108199999999998</v>
      </c>
      <c r="AF755">
        <f>ROUND(IF(AF$1=2050,TREND(INDEX('Set Schedules Here'!1509:1509,1,MATCH(AF$1,'Set Schedules Here'!1508:1508,0)),INDEX('Set Schedules Here'!1508:1508,1,MATCH(AF$1,'Set Schedules Here'!1508:1508,0)),AF$1),TREND(INDEX('Set Schedules Here'!1509:1509,1,MATCH(AF$1,'Set Schedules Here'!1508:1508,1)):INDEX('Set Schedules Here'!1509:1509,1,MATCH(AF$1,'Set Schedules Here'!1508:1508,1)+1),INDEX('Set Schedules Here'!1508:1508,1,MATCH(AF$1,'Set Schedules Here'!1508:1508,1)):INDEX('Set Schedules Here'!1508:1508,1,MATCH(AF$1,'Set Schedules Here'!1508:1508,1)+1),AF$1)),rounding_decimal_places)</f>
        <v>0.96546799999999999</v>
      </c>
      <c r="AG755">
        <f>ROUND(IF(AG$1=2050,TREND(INDEX('Set Schedules Here'!1509:1509,1,MATCH(AG$1,'Set Schedules Here'!1508:1508,0)),INDEX('Set Schedules Here'!1508:1508,1,MATCH(AG$1,'Set Schedules Here'!1508:1508,0)),AG$1),TREND(INDEX('Set Schedules Here'!1509:1509,1,MATCH(AG$1,'Set Schedules Here'!1508:1508,1)):INDEX('Set Schedules Here'!1509:1509,1,MATCH(AG$1,'Set Schedules Here'!1508:1508,1)+1),INDEX('Set Schedules Here'!1508:1508,1,MATCH(AG$1,'Set Schedules Here'!1508:1508,1)):INDEX('Set Schedules Here'!1508:1508,1,MATCH(AG$1,'Set Schedules Here'!1508:1508,1)+1),AG$1)),rounding_decimal_places)</f>
        <v>0.97674700000000003</v>
      </c>
      <c r="AH755">
        <f>ROUND(IF(AH$1=2050,TREND(INDEX('Set Schedules Here'!1509:1509,1,MATCH(AH$1,'Set Schedules Here'!1508:1508,0)),INDEX('Set Schedules Here'!1508:1508,1,MATCH(AH$1,'Set Schedules Here'!1508:1508,0)),AH$1),TREND(INDEX('Set Schedules Here'!1509:1509,1,MATCH(AH$1,'Set Schedules Here'!1508:1508,1)):INDEX('Set Schedules Here'!1509:1509,1,MATCH(AH$1,'Set Schedules Here'!1508:1508,1)+1),INDEX('Set Schedules Here'!1508:1508,1,MATCH(AH$1,'Set Schedules Here'!1508:1508,1)):INDEX('Set Schedules Here'!1508:1508,1,MATCH(AH$1,'Set Schedules Here'!1508:1508,1)+1),AH$1)),rounding_decimal_places)</f>
        <v>0.98553599999999997</v>
      </c>
      <c r="AI755">
        <f>ROUND(IF(AI$1=2050,TREND(INDEX('Set Schedules Here'!1509:1509,1,MATCH(AI$1,'Set Schedules Here'!1508:1508,0)),INDEX('Set Schedules Here'!1508:1508,1,MATCH(AI$1,'Set Schedules Here'!1508:1508,0)),AI$1),TREND(INDEX('Set Schedules Here'!1509:1509,1,MATCH(AI$1,'Set Schedules Here'!1508:1508,1)):INDEX('Set Schedules Here'!1509:1509,1,MATCH(AI$1,'Set Schedules Here'!1508:1508,1)+1),INDEX('Set Schedules Here'!1508:1508,1,MATCH(AI$1,'Set Schedules Here'!1508:1508,1)):INDEX('Set Schedules Here'!1508:1508,1,MATCH(AI$1,'Set Schedules Here'!1508:1508,1)+1),AI$1)),rounding_decimal_places)</f>
        <v>0.99235200000000001</v>
      </c>
      <c r="AJ755">
        <f>ROUND(IF(AJ$1=2050,TREND(INDEX('Set Schedules Here'!1509:1509,1,MATCH(AJ$1,'Set Schedules Here'!1508:1508,0)),INDEX('Set Schedules Here'!1508:1508,1,MATCH(AJ$1,'Set Schedules Here'!1508:1508,0)),AJ$1),TREND(INDEX('Set Schedules Here'!1509:1509,1,MATCH(AJ$1,'Set Schedules Here'!1508:1508,1)):INDEX('Set Schedules Here'!1509:1509,1,MATCH(AJ$1,'Set Schedules Here'!1508:1508,1)+1),INDEX('Set Schedules Here'!1508:1508,1,MATCH(AJ$1,'Set Schedules Here'!1508:1508,1)):INDEX('Set Schedules Here'!1508:1508,1,MATCH(AJ$1,'Set Schedules Here'!1508:1508,1)+1),AJ$1)),rounding_decimal_places)</f>
        <v>0.99761900000000003</v>
      </c>
    </row>
    <row r="756" spans="1:36" x14ac:dyDescent="0.45">
      <c r="A756" s="12" t="str">
        <f>'Set Schedules Here'!A1510</f>
        <v>RnD industry capital cost reduction</v>
      </c>
      <c r="B756" s="12" t="str">
        <f>IF(ISBLANK('Set Schedules Here'!C1510),"",'Set Schedules Here'!C1510)</f>
        <v>coal mining</v>
      </c>
      <c r="C756" s="12" t="str">
        <f>IF(ISBLANK('Set Schedules Here'!D1510),"",'Set Schedules Here'!D1510)</f>
        <v/>
      </c>
      <c r="D756" s="21" t="str">
        <f>IF(ISBLANK('Set Schedules Here'!E1510),"",'Set Schedules Here'!E1510)</f>
        <v/>
      </c>
      <c r="E756">
        <f>ROUND(IF(E$1=2050,TREND(INDEX('Set Schedules Here'!1511:1511,1,MATCH(E$1,'Set Schedules Here'!1510:1510,0)),INDEX('Set Schedules Here'!1510:1510,1,MATCH(E$1,'Set Schedules Here'!1510:1510,0)),E$1),TREND(INDEX('Set Schedules Here'!1511:1511,1,MATCH(E$1,'Set Schedules Here'!1510:1510,1)):INDEX('Set Schedules Here'!1511:1511,1,MATCH(E$1,'Set Schedules Here'!1510:1510,1)+1),INDEX('Set Schedules Here'!1510:1510,1,MATCH(E$1,'Set Schedules Here'!1510:1510,1)):INDEX('Set Schedules Here'!1510:1510,1,MATCH(E$1,'Set Schedules Here'!1510:1510,1)+1),E$1)),rounding_decimal_places)</f>
        <v>0</v>
      </c>
      <c r="F756">
        <f>ROUND(IF(F$1=2050,TREND(INDEX('Set Schedules Here'!1511:1511,1,MATCH(F$1,'Set Schedules Here'!1510:1510,0)),INDEX('Set Schedules Here'!1510:1510,1,MATCH(F$1,'Set Schedules Here'!1510:1510,0)),F$1),TREND(INDEX('Set Schedules Here'!1511:1511,1,MATCH(F$1,'Set Schedules Here'!1510:1510,1)):INDEX('Set Schedules Here'!1511:1511,1,MATCH(F$1,'Set Schedules Here'!1510:1510,1)+1),INDEX('Set Schedules Here'!1510:1510,1,MATCH(F$1,'Set Schedules Here'!1510:1510,1)):INDEX('Set Schedules Here'!1510:1510,1,MATCH(F$1,'Set Schedules Here'!1510:1510,1)+1),F$1)),rounding_decimal_places)</f>
        <v>0</v>
      </c>
      <c r="G756">
        <f>ROUND(IF(G$1=2050,TREND(INDEX('Set Schedules Here'!1511:1511,1,MATCH(G$1,'Set Schedules Here'!1510:1510,0)),INDEX('Set Schedules Here'!1510:1510,1,MATCH(G$1,'Set Schedules Here'!1510:1510,0)),G$1),TREND(INDEX('Set Schedules Here'!1511:1511,1,MATCH(G$1,'Set Schedules Here'!1510:1510,1)):INDEX('Set Schedules Here'!1511:1511,1,MATCH(G$1,'Set Schedules Here'!1510:1510,1)+1),INDEX('Set Schedules Here'!1510:1510,1,MATCH(G$1,'Set Schedules Here'!1510:1510,1)):INDEX('Set Schedules Here'!1510:1510,1,MATCH(G$1,'Set Schedules Here'!1510:1510,1)+1),G$1)),rounding_decimal_places)</f>
        <v>2.2648000000000001E-2</v>
      </c>
      <c r="H756">
        <f>ROUND(IF(H$1=2050,TREND(INDEX('Set Schedules Here'!1511:1511,1,MATCH(H$1,'Set Schedules Here'!1510:1510,0)),INDEX('Set Schedules Here'!1510:1510,1,MATCH(H$1,'Set Schedules Here'!1510:1510,0)),H$1),TREND(INDEX('Set Schedules Here'!1511:1511,1,MATCH(H$1,'Set Schedules Here'!1510:1510,1)):INDEX('Set Schedules Here'!1511:1511,1,MATCH(H$1,'Set Schedules Here'!1510:1510,1)+1),INDEX('Set Schedules Here'!1510:1510,1,MATCH(H$1,'Set Schedules Here'!1510:1510,1)):INDEX('Set Schedules Here'!1510:1510,1,MATCH(H$1,'Set Schedules Here'!1510:1510,1)+1),H$1)),rounding_decimal_places)</f>
        <v>2.9464000000000001E-2</v>
      </c>
      <c r="I756">
        <f>ROUND(IF(I$1=2050,TREND(INDEX('Set Schedules Here'!1511:1511,1,MATCH(I$1,'Set Schedules Here'!1510:1510,0)),INDEX('Set Schedules Here'!1510:1510,1,MATCH(I$1,'Set Schedules Here'!1510:1510,0)),I$1),TREND(INDEX('Set Schedules Here'!1511:1511,1,MATCH(I$1,'Set Schedules Here'!1510:1510,1)):INDEX('Set Schedules Here'!1511:1511,1,MATCH(I$1,'Set Schedules Here'!1510:1510,1)+1),INDEX('Set Schedules Here'!1510:1510,1,MATCH(I$1,'Set Schedules Here'!1510:1510,1)):INDEX('Set Schedules Here'!1510:1510,1,MATCH(I$1,'Set Schedules Here'!1510:1510,1)+1),I$1)),rounding_decimal_places)</f>
        <v>3.8253000000000002E-2</v>
      </c>
      <c r="J756">
        <f>ROUND(IF(J$1=2050,TREND(INDEX('Set Schedules Here'!1511:1511,1,MATCH(J$1,'Set Schedules Here'!1510:1510,0)),INDEX('Set Schedules Here'!1510:1510,1,MATCH(J$1,'Set Schedules Here'!1510:1510,0)),J$1),TREND(INDEX('Set Schedules Here'!1511:1511,1,MATCH(J$1,'Set Schedules Here'!1510:1510,1)):INDEX('Set Schedules Here'!1511:1511,1,MATCH(J$1,'Set Schedules Here'!1510:1510,1)+1),INDEX('Set Schedules Here'!1510:1510,1,MATCH(J$1,'Set Schedules Here'!1510:1510,1)):INDEX('Set Schedules Here'!1510:1510,1,MATCH(J$1,'Set Schedules Here'!1510:1510,1)+1),J$1)),rounding_decimal_places)</f>
        <v>4.9532E-2</v>
      </c>
      <c r="K756">
        <f>ROUND(IF(K$1=2050,TREND(INDEX('Set Schedules Here'!1511:1511,1,MATCH(K$1,'Set Schedules Here'!1510:1510,0)),INDEX('Set Schedules Here'!1510:1510,1,MATCH(K$1,'Set Schedules Here'!1510:1510,0)),K$1),TREND(INDEX('Set Schedules Here'!1511:1511,1,MATCH(K$1,'Set Schedules Here'!1510:1510,1)):INDEX('Set Schedules Here'!1511:1511,1,MATCH(K$1,'Set Schedules Here'!1510:1510,1)+1),INDEX('Set Schedules Here'!1510:1510,1,MATCH(K$1,'Set Schedules Here'!1510:1510,1)):INDEX('Set Schedules Here'!1510:1510,1,MATCH(K$1,'Set Schedules Here'!1510:1510,1)+1),K$1)),rounding_decimal_places)</f>
        <v>6.3918000000000003E-2</v>
      </c>
      <c r="L756">
        <f>ROUND(IF(L$1=2050,TREND(INDEX('Set Schedules Here'!1511:1511,1,MATCH(L$1,'Set Schedules Here'!1510:1510,0)),INDEX('Set Schedules Here'!1510:1510,1,MATCH(L$1,'Set Schedules Here'!1510:1510,0)),L$1),TREND(INDEX('Set Schedules Here'!1511:1511,1,MATCH(L$1,'Set Schedules Here'!1510:1510,1)):INDEX('Set Schedules Here'!1511:1511,1,MATCH(L$1,'Set Schedules Here'!1510:1510,1)+1),INDEX('Set Schedules Here'!1510:1510,1,MATCH(L$1,'Set Schedules Here'!1510:1510,1)):INDEX('Set Schedules Here'!1510:1510,1,MATCH(L$1,'Set Schedules Here'!1510:1510,1)+1),L$1)),rounding_decimal_places)</f>
        <v>8.2127000000000006E-2</v>
      </c>
      <c r="M756">
        <f>ROUND(IF(M$1=2050,TREND(INDEX('Set Schedules Here'!1511:1511,1,MATCH(M$1,'Set Schedules Here'!1510:1510,0)),INDEX('Set Schedules Here'!1510:1510,1,MATCH(M$1,'Set Schedules Here'!1510:1510,0)),M$1),TREND(INDEX('Set Schedules Here'!1511:1511,1,MATCH(M$1,'Set Schedules Here'!1510:1510,1)):INDEX('Set Schedules Here'!1511:1511,1,MATCH(M$1,'Set Schedules Here'!1510:1510,1)+1),INDEX('Set Schedules Here'!1510:1510,1,MATCH(M$1,'Set Schedules Here'!1510:1510,1)):INDEX('Set Schedules Here'!1510:1510,1,MATCH(M$1,'Set Schedules Here'!1510:1510,1)+1),M$1)),rounding_decimal_places)</f>
        <v>0.104951</v>
      </c>
      <c r="N756">
        <f>ROUND(IF(N$1=2050,TREND(INDEX('Set Schedules Here'!1511:1511,1,MATCH(N$1,'Set Schedules Here'!1510:1510,0)),INDEX('Set Schedules Here'!1510:1510,1,MATCH(N$1,'Set Schedules Here'!1510:1510,0)),N$1),TREND(INDEX('Set Schedules Here'!1511:1511,1,MATCH(N$1,'Set Schedules Here'!1510:1510,1)):INDEX('Set Schedules Here'!1511:1511,1,MATCH(N$1,'Set Schedules Here'!1510:1510,1)+1),INDEX('Set Schedules Here'!1510:1510,1,MATCH(N$1,'Set Schedules Here'!1510:1510,1)):INDEX('Set Schedules Here'!1510:1510,1,MATCH(N$1,'Set Schedules Here'!1510:1510,1)+1),N$1)),rounding_decimal_places)</f>
        <v>0.133213</v>
      </c>
      <c r="O756">
        <f>ROUND(IF(O$1=2050,TREND(INDEX('Set Schedules Here'!1511:1511,1,MATCH(O$1,'Set Schedules Here'!1510:1510,0)),INDEX('Set Schedules Here'!1510:1510,1,MATCH(O$1,'Set Schedules Here'!1510:1510,0)),O$1),TREND(INDEX('Set Schedules Here'!1511:1511,1,MATCH(O$1,'Set Schedules Here'!1510:1510,1)):INDEX('Set Schedules Here'!1511:1511,1,MATCH(O$1,'Set Schedules Here'!1510:1510,1)+1),INDEX('Set Schedules Here'!1510:1510,1,MATCH(O$1,'Set Schedules Here'!1510:1510,1)):INDEX('Set Schedules Here'!1510:1510,1,MATCH(O$1,'Set Schedules Here'!1510:1510,1)+1),O$1)),rounding_decimal_places)</f>
        <v>0.167683</v>
      </c>
      <c r="P756">
        <f>ROUND(IF(P$1=2050,TREND(INDEX('Set Schedules Here'!1511:1511,1,MATCH(P$1,'Set Schedules Here'!1510:1510,0)),INDEX('Set Schedules Here'!1510:1510,1,MATCH(P$1,'Set Schedules Here'!1510:1510,0)),P$1),TREND(INDEX('Set Schedules Here'!1511:1511,1,MATCH(P$1,'Set Schedules Here'!1510:1510,1)):INDEX('Set Schedules Here'!1511:1511,1,MATCH(P$1,'Set Schedules Here'!1510:1510,1)+1),INDEX('Set Schedules Here'!1510:1510,1,MATCH(P$1,'Set Schedules Here'!1510:1510,1)):INDEX('Set Schedules Here'!1510:1510,1,MATCH(P$1,'Set Schedules Here'!1510:1510,1)+1),P$1)),rounding_decimal_places)</f>
        <v>0.208958</v>
      </c>
      <c r="Q756">
        <f>ROUND(IF(Q$1=2050,TREND(INDEX('Set Schedules Here'!1511:1511,1,MATCH(Q$1,'Set Schedules Here'!1510:1510,0)),INDEX('Set Schedules Here'!1510:1510,1,MATCH(Q$1,'Set Schedules Here'!1510:1510,0)),Q$1),TREND(INDEX('Set Schedules Here'!1511:1511,1,MATCH(Q$1,'Set Schedules Here'!1510:1510,1)):INDEX('Set Schedules Here'!1511:1511,1,MATCH(Q$1,'Set Schedules Here'!1510:1510,1)+1),INDEX('Set Schedules Here'!1510:1510,1,MATCH(Q$1,'Set Schedules Here'!1510:1510,1)):INDEX('Set Schedules Here'!1510:1510,1,MATCH(Q$1,'Set Schedules Here'!1510:1510,1)+1),Q$1)),rounding_decimal_places)</f>
        <v>0.25730900000000001</v>
      </c>
      <c r="R756">
        <f>ROUND(IF(R$1=2050,TREND(INDEX('Set Schedules Here'!1511:1511,1,MATCH(R$1,'Set Schedules Here'!1510:1510,0)),INDEX('Set Schedules Here'!1510:1510,1,MATCH(R$1,'Set Schedules Here'!1510:1510,0)),R$1),TREND(INDEX('Set Schedules Here'!1511:1511,1,MATCH(R$1,'Set Schedules Here'!1510:1510,1)):INDEX('Set Schedules Here'!1511:1511,1,MATCH(R$1,'Set Schedules Here'!1510:1510,1)+1),INDEX('Set Schedules Here'!1510:1510,1,MATCH(R$1,'Set Schedules Here'!1510:1510,1)):INDEX('Set Schedules Here'!1510:1510,1,MATCH(R$1,'Set Schedules Here'!1510:1510,1)+1),R$1)),rounding_decimal_places)</f>
        <v>0.31250899999999998</v>
      </c>
      <c r="S756">
        <f>ROUND(IF(S$1=2050,TREND(INDEX('Set Schedules Here'!1511:1511,1,MATCH(S$1,'Set Schedules Here'!1510:1510,0)),INDEX('Set Schedules Here'!1510:1510,1,MATCH(S$1,'Set Schedules Here'!1510:1510,0)),S$1),TREND(INDEX('Set Schedules Here'!1511:1511,1,MATCH(S$1,'Set Schedules Here'!1510:1510,1)):INDEX('Set Schedules Here'!1511:1511,1,MATCH(S$1,'Set Schedules Here'!1510:1510,1)+1),INDEX('Set Schedules Here'!1510:1510,1,MATCH(S$1,'Set Schedules Here'!1510:1510,1)):INDEX('Set Schedules Here'!1510:1510,1,MATCH(S$1,'Set Schedules Here'!1510:1510,1)+1),S$1)),rounding_decimal_places)</f>
        <v>0.37370999999999999</v>
      </c>
      <c r="T756">
        <f>ROUND(IF(T$1=2050,TREND(INDEX('Set Schedules Here'!1511:1511,1,MATCH(T$1,'Set Schedules Here'!1510:1510,0)),INDEX('Set Schedules Here'!1510:1510,1,MATCH(T$1,'Set Schedules Here'!1510:1510,0)),T$1),TREND(INDEX('Set Schedules Here'!1511:1511,1,MATCH(T$1,'Set Schedules Here'!1510:1510,1)):INDEX('Set Schedules Here'!1511:1511,1,MATCH(T$1,'Set Schedules Here'!1510:1510,1)+1),INDEX('Set Schedules Here'!1510:1510,1,MATCH(T$1,'Set Schedules Here'!1510:1510,1)):INDEX('Set Schedules Here'!1510:1510,1,MATCH(T$1,'Set Schedules Here'!1510:1510,1)+1),T$1)),rounding_decimal_places)</f>
        <v>0.43940099999999999</v>
      </c>
      <c r="U756">
        <f>ROUND(IF(U$1=2050,TREND(INDEX('Set Schedules Here'!1511:1511,1,MATCH(U$1,'Set Schedules Here'!1510:1510,0)),INDEX('Set Schedules Here'!1510:1510,1,MATCH(U$1,'Set Schedules Here'!1510:1510,0)),U$1),TREND(INDEX('Set Schedules Here'!1511:1511,1,MATCH(U$1,'Set Schedules Here'!1510:1510,1)):INDEX('Set Schedules Here'!1511:1511,1,MATCH(U$1,'Set Schedules Here'!1510:1510,1)+1),INDEX('Set Schedules Here'!1510:1510,1,MATCH(U$1,'Set Schedules Here'!1510:1510,1)):INDEX('Set Schedules Here'!1510:1510,1,MATCH(U$1,'Set Schedules Here'!1510:1510,1)+1),U$1)),rounding_decimal_places)</f>
        <v>0.50749999999999995</v>
      </c>
      <c r="V756">
        <f>ROUND(IF(V$1=2050,TREND(INDEX('Set Schedules Here'!1511:1511,1,MATCH(V$1,'Set Schedules Here'!1510:1510,0)),INDEX('Set Schedules Here'!1510:1510,1,MATCH(V$1,'Set Schedules Here'!1510:1510,0)),V$1),TREND(INDEX('Set Schedules Here'!1511:1511,1,MATCH(V$1,'Set Schedules Here'!1510:1510,1)):INDEX('Set Schedules Here'!1511:1511,1,MATCH(V$1,'Set Schedules Here'!1510:1510,1)+1),INDEX('Set Schedules Here'!1510:1510,1,MATCH(V$1,'Set Schedules Here'!1510:1510,1)):INDEX('Set Schedules Here'!1510:1510,1,MATCH(V$1,'Set Schedules Here'!1510:1510,1)+1),V$1)),rounding_decimal_places)</f>
        <v>0.57559899999999997</v>
      </c>
      <c r="W756">
        <f>ROUND(IF(W$1=2050,TREND(INDEX('Set Schedules Here'!1511:1511,1,MATCH(W$1,'Set Schedules Here'!1510:1510,0)),INDEX('Set Schedules Here'!1510:1510,1,MATCH(W$1,'Set Schedules Here'!1510:1510,0)),W$1),TREND(INDEX('Set Schedules Here'!1511:1511,1,MATCH(W$1,'Set Schedules Here'!1510:1510,1)):INDEX('Set Schedules Here'!1511:1511,1,MATCH(W$1,'Set Schedules Here'!1510:1510,1)+1),INDEX('Set Schedules Here'!1510:1510,1,MATCH(W$1,'Set Schedules Here'!1510:1510,1)):INDEX('Set Schedules Here'!1510:1510,1,MATCH(W$1,'Set Schedules Here'!1510:1510,1)+1),W$1)),rounding_decimal_places)</f>
        <v>0.64129000000000003</v>
      </c>
      <c r="X756">
        <f>ROUND(IF(X$1=2050,TREND(INDEX('Set Schedules Here'!1511:1511,1,MATCH(X$1,'Set Schedules Here'!1510:1510,0)),INDEX('Set Schedules Here'!1510:1510,1,MATCH(X$1,'Set Schedules Here'!1510:1510,0)),X$1),TREND(INDEX('Set Schedules Here'!1511:1511,1,MATCH(X$1,'Set Schedules Here'!1510:1510,1)):INDEX('Set Schedules Here'!1511:1511,1,MATCH(X$1,'Set Schedules Here'!1510:1510,1)+1),INDEX('Set Schedules Here'!1510:1510,1,MATCH(X$1,'Set Schedules Here'!1510:1510,1)):INDEX('Set Schedules Here'!1510:1510,1,MATCH(X$1,'Set Schedules Here'!1510:1510,1)+1),X$1)),rounding_decimal_places)</f>
        <v>0.70249099999999998</v>
      </c>
      <c r="Y756">
        <f>ROUND(IF(Y$1=2050,TREND(INDEX('Set Schedules Here'!1511:1511,1,MATCH(Y$1,'Set Schedules Here'!1510:1510,0)),INDEX('Set Schedules Here'!1510:1510,1,MATCH(Y$1,'Set Schedules Here'!1510:1510,0)),Y$1),TREND(INDEX('Set Schedules Here'!1511:1511,1,MATCH(Y$1,'Set Schedules Here'!1510:1510,1)):INDEX('Set Schedules Here'!1511:1511,1,MATCH(Y$1,'Set Schedules Here'!1510:1510,1)+1),INDEX('Set Schedules Here'!1510:1510,1,MATCH(Y$1,'Set Schedules Here'!1510:1510,1)):INDEX('Set Schedules Here'!1510:1510,1,MATCH(Y$1,'Set Schedules Here'!1510:1510,1)+1),Y$1)),rounding_decimal_places)</f>
        <v>0.757691</v>
      </c>
      <c r="Z756">
        <f>ROUND(IF(Z$1=2050,TREND(INDEX('Set Schedules Here'!1511:1511,1,MATCH(Z$1,'Set Schedules Here'!1510:1510,0)),INDEX('Set Schedules Here'!1510:1510,1,MATCH(Z$1,'Set Schedules Here'!1510:1510,0)),Z$1),TREND(INDEX('Set Schedules Here'!1511:1511,1,MATCH(Z$1,'Set Schedules Here'!1510:1510,1)):INDEX('Set Schedules Here'!1511:1511,1,MATCH(Z$1,'Set Schedules Here'!1510:1510,1)+1),INDEX('Set Schedules Here'!1510:1510,1,MATCH(Z$1,'Set Schedules Here'!1510:1510,1)):INDEX('Set Schedules Here'!1510:1510,1,MATCH(Z$1,'Set Schedules Here'!1510:1510,1)+1),Z$1)),rounding_decimal_places)</f>
        <v>0.80604200000000004</v>
      </c>
      <c r="AA756">
        <f>ROUND(IF(AA$1=2050,TREND(INDEX('Set Schedules Here'!1511:1511,1,MATCH(AA$1,'Set Schedules Here'!1510:1510,0)),INDEX('Set Schedules Here'!1510:1510,1,MATCH(AA$1,'Set Schedules Here'!1510:1510,0)),AA$1),TREND(INDEX('Set Schedules Here'!1511:1511,1,MATCH(AA$1,'Set Schedules Here'!1510:1510,1)):INDEX('Set Schedules Here'!1511:1511,1,MATCH(AA$1,'Set Schedules Here'!1510:1510,1)+1),INDEX('Set Schedules Here'!1510:1510,1,MATCH(AA$1,'Set Schedules Here'!1510:1510,1)):INDEX('Set Schedules Here'!1510:1510,1,MATCH(AA$1,'Set Schedules Here'!1510:1510,1)+1),AA$1)),rounding_decimal_places)</f>
        <v>0.84731699999999999</v>
      </c>
      <c r="AB756">
        <f>ROUND(IF(AB$1=2050,TREND(INDEX('Set Schedules Here'!1511:1511,1,MATCH(AB$1,'Set Schedules Here'!1510:1510,0)),INDEX('Set Schedules Here'!1510:1510,1,MATCH(AB$1,'Set Schedules Here'!1510:1510,0)),AB$1),TREND(INDEX('Set Schedules Here'!1511:1511,1,MATCH(AB$1,'Set Schedules Here'!1510:1510,1)):INDEX('Set Schedules Here'!1511:1511,1,MATCH(AB$1,'Set Schedules Here'!1510:1510,1)+1),INDEX('Set Schedules Here'!1510:1510,1,MATCH(AB$1,'Set Schedules Here'!1510:1510,1)):INDEX('Set Schedules Here'!1510:1510,1,MATCH(AB$1,'Set Schedules Here'!1510:1510,1)+1),AB$1)),rounding_decimal_places)</f>
        <v>0.88178699999999999</v>
      </c>
      <c r="AC756">
        <f>ROUND(IF(AC$1=2050,TREND(INDEX('Set Schedules Here'!1511:1511,1,MATCH(AC$1,'Set Schedules Here'!1510:1510,0)),INDEX('Set Schedules Here'!1510:1510,1,MATCH(AC$1,'Set Schedules Here'!1510:1510,0)),AC$1),TREND(INDEX('Set Schedules Here'!1511:1511,1,MATCH(AC$1,'Set Schedules Here'!1510:1510,1)):INDEX('Set Schedules Here'!1511:1511,1,MATCH(AC$1,'Set Schedules Here'!1510:1510,1)+1),INDEX('Set Schedules Here'!1510:1510,1,MATCH(AC$1,'Set Schedules Here'!1510:1510,1)):INDEX('Set Schedules Here'!1510:1510,1,MATCH(AC$1,'Set Schedules Here'!1510:1510,1)+1),AC$1)),rounding_decimal_places)</f>
        <v>0.910049</v>
      </c>
      <c r="AD756">
        <f>ROUND(IF(AD$1=2050,TREND(INDEX('Set Schedules Here'!1511:1511,1,MATCH(AD$1,'Set Schedules Here'!1510:1510,0)),INDEX('Set Schedules Here'!1510:1510,1,MATCH(AD$1,'Set Schedules Here'!1510:1510,0)),AD$1),TREND(INDEX('Set Schedules Here'!1511:1511,1,MATCH(AD$1,'Set Schedules Here'!1510:1510,1)):INDEX('Set Schedules Here'!1511:1511,1,MATCH(AD$1,'Set Schedules Here'!1510:1510,1)+1),INDEX('Set Schedules Here'!1510:1510,1,MATCH(AD$1,'Set Schedules Here'!1510:1510,1)):INDEX('Set Schedules Here'!1510:1510,1,MATCH(AD$1,'Set Schedules Here'!1510:1510,1)+1),AD$1)),rounding_decimal_places)</f>
        <v>0.93287299999999995</v>
      </c>
      <c r="AE756">
        <f>ROUND(IF(AE$1=2050,TREND(INDEX('Set Schedules Here'!1511:1511,1,MATCH(AE$1,'Set Schedules Here'!1510:1510,0)),INDEX('Set Schedules Here'!1510:1510,1,MATCH(AE$1,'Set Schedules Here'!1510:1510,0)),AE$1),TREND(INDEX('Set Schedules Here'!1511:1511,1,MATCH(AE$1,'Set Schedules Here'!1510:1510,1)):INDEX('Set Schedules Here'!1511:1511,1,MATCH(AE$1,'Set Schedules Here'!1510:1510,1)+1),INDEX('Set Schedules Here'!1510:1510,1,MATCH(AE$1,'Set Schedules Here'!1510:1510,1)):INDEX('Set Schedules Here'!1510:1510,1,MATCH(AE$1,'Set Schedules Here'!1510:1510,1)+1),AE$1)),rounding_decimal_places)</f>
        <v>0.95108199999999998</v>
      </c>
      <c r="AF756">
        <f>ROUND(IF(AF$1=2050,TREND(INDEX('Set Schedules Here'!1511:1511,1,MATCH(AF$1,'Set Schedules Here'!1510:1510,0)),INDEX('Set Schedules Here'!1510:1510,1,MATCH(AF$1,'Set Schedules Here'!1510:1510,0)),AF$1),TREND(INDEX('Set Schedules Here'!1511:1511,1,MATCH(AF$1,'Set Schedules Here'!1510:1510,1)):INDEX('Set Schedules Here'!1511:1511,1,MATCH(AF$1,'Set Schedules Here'!1510:1510,1)+1),INDEX('Set Schedules Here'!1510:1510,1,MATCH(AF$1,'Set Schedules Here'!1510:1510,1)):INDEX('Set Schedules Here'!1510:1510,1,MATCH(AF$1,'Set Schedules Here'!1510:1510,1)+1),AF$1)),rounding_decimal_places)</f>
        <v>0.96546799999999999</v>
      </c>
      <c r="AG756">
        <f>ROUND(IF(AG$1=2050,TREND(INDEX('Set Schedules Here'!1511:1511,1,MATCH(AG$1,'Set Schedules Here'!1510:1510,0)),INDEX('Set Schedules Here'!1510:1510,1,MATCH(AG$1,'Set Schedules Here'!1510:1510,0)),AG$1),TREND(INDEX('Set Schedules Here'!1511:1511,1,MATCH(AG$1,'Set Schedules Here'!1510:1510,1)):INDEX('Set Schedules Here'!1511:1511,1,MATCH(AG$1,'Set Schedules Here'!1510:1510,1)+1),INDEX('Set Schedules Here'!1510:1510,1,MATCH(AG$1,'Set Schedules Here'!1510:1510,1)):INDEX('Set Schedules Here'!1510:1510,1,MATCH(AG$1,'Set Schedules Here'!1510:1510,1)+1),AG$1)),rounding_decimal_places)</f>
        <v>0.97674700000000003</v>
      </c>
      <c r="AH756">
        <f>ROUND(IF(AH$1=2050,TREND(INDEX('Set Schedules Here'!1511:1511,1,MATCH(AH$1,'Set Schedules Here'!1510:1510,0)),INDEX('Set Schedules Here'!1510:1510,1,MATCH(AH$1,'Set Schedules Here'!1510:1510,0)),AH$1),TREND(INDEX('Set Schedules Here'!1511:1511,1,MATCH(AH$1,'Set Schedules Here'!1510:1510,1)):INDEX('Set Schedules Here'!1511:1511,1,MATCH(AH$1,'Set Schedules Here'!1510:1510,1)+1),INDEX('Set Schedules Here'!1510:1510,1,MATCH(AH$1,'Set Schedules Here'!1510:1510,1)):INDEX('Set Schedules Here'!1510:1510,1,MATCH(AH$1,'Set Schedules Here'!1510:1510,1)+1),AH$1)),rounding_decimal_places)</f>
        <v>0.98553599999999997</v>
      </c>
      <c r="AI756">
        <f>ROUND(IF(AI$1=2050,TREND(INDEX('Set Schedules Here'!1511:1511,1,MATCH(AI$1,'Set Schedules Here'!1510:1510,0)),INDEX('Set Schedules Here'!1510:1510,1,MATCH(AI$1,'Set Schedules Here'!1510:1510,0)),AI$1),TREND(INDEX('Set Schedules Here'!1511:1511,1,MATCH(AI$1,'Set Schedules Here'!1510:1510,1)):INDEX('Set Schedules Here'!1511:1511,1,MATCH(AI$1,'Set Schedules Here'!1510:1510,1)+1),INDEX('Set Schedules Here'!1510:1510,1,MATCH(AI$1,'Set Schedules Here'!1510:1510,1)):INDEX('Set Schedules Here'!1510:1510,1,MATCH(AI$1,'Set Schedules Here'!1510:1510,1)+1),AI$1)),rounding_decimal_places)</f>
        <v>0.99235200000000001</v>
      </c>
      <c r="AJ756">
        <f>ROUND(IF(AJ$1=2050,TREND(INDEX('Set Schedules Here'!1511:1511,1,MATCH(AJ$1,'Set Schedules Here'!1510:1510,0)),INDEX('Set Schedules Here'!1510:1510,1,MATCH(AJ$1,'Set Schedules Here'!1510:1510,0)),AJ$1),TREND(INDEX('Set Schedules Here'!1511:1511,1,MATCH(AJ$1,'Set Schedules Here'!1510:1510,1)):INDEX('Set Schedules Here'!1511:1511,1,MATCH(AJ$1,'Set Schedules Here'!1510:1510,1)+1),INDEX('Set Schedules Here'!1510:1510,1,MATCH(AJ$1,'Set Schedules Here'!1510:1510,1)):INDEX('Set Schedules Here'!1510:1510,1,MATCH(AJ$1,'Set Schedules Here'!1510:1510,1)+1),AJ$1)),rounding_decimal_places)</f>
        <v>0.99761900000000003</v>
      </c>
    </row>
    <row r="757" spans="1:36" x14ac:dyDescent="0.45">
      <c r="A757" s="12" t="str">
        <f>'Set Schedules Here'!A1512</f>
        <v>RnD industry capital cost reduction</v>
      </c>
      <c r="B757" s="12" t="str">
        <f>IF(ISBLANK('Set Schedules Here'!C1512),"",'Set Schedules Here'!C1512)</f>
        <v>waste management</v>
      </c>
      <c r="C757" s="12" t="str">
        <f>IF(ISBLANK('Set Schedules Here'!D1512),"",'Set Schedules Here'!D1512)</f>
        <v/>
      </c>
      <c r="D757" s="21" t="str">
        <f>IF(ISBLANK('Set Schedules Here'!E1512),"",'Set Schedules Here'!E1512)</f>
        <v/>
      </c>
      <c r="E757">
        <f>ROUND(IF(E$1=2050,TREND(INDEX('Set Schedules Here'!1513:1513,1,MATCH(E$1,'Set Schedules Here'!1512:1512,0)),INDEX('Set Schedules Here'!1512:1512,1,MATCH(E$1,'Set Schedules Here'!1512:1512,0)),E$1),TREND(INDEX('Set Schedules Here'!1513:1513,1,MATCH(E$1,'Set Schedules Here'!1512:1512,1)):INDEX('Set Schedules Here'!1513:1513,1,MATCH(E$1,'Set Schedules Here'!1512:1512,1)+1),INDEX('Set Schedules Here'!1512:1512,1,MATCH(E$1,'Set Schedules Here'!1512:1512,1)):INDEX('Set Schedules Here'!1512:1512,1,MATCH(E$1,'Set Schedules Here'!1512:1512,1)+1),E$1)),rounding_decimal_places)</f>
        <v>0</v>
      </c>
      <c r="F757">
        <f>ROUND(IF(F$1=2050,TREND(INDEX('Set Schedules Here'!1513:1513,1,MATCH(F$1,'Set Schedules Here'!1512:1512,0)),INDEX('Set Schedules Here'!1512:1512,1,MATCH(F$1,'Set Schedules Here'!1512:1512,0)),F$1),TREND(INDEX('Set Schedules Here'!1513:1513,1,MATCH(F$1,'Set Schedules Here'!1512:1512,1)):INDEX('Set Schedules Here'!1513:1513,1,MATCH(F$1,'Set Schedules Here'!1512:1512,1)+1),INDEX('Set Schedules Here'!1512:1512,1,MATCH(F$1,'Set Schedules Here'!1512:1512,1)):INDEX('Set Schedules Here'!1512:1512,1,MATCH(F$1,'Set Schedules Here'!1512:1512,1)+1),F$1)),rounding_decimal_places)</f>
        <v>0</v>
      </c>
      <c r="G757">
        <f>ROUND(IF(G$1=2050,TREND(INDEX('Set Schedules Here'!1513:1513,1,MATCH(G$1,'Set Schedules Here'!1512:1512,0)),INDEX('Set Schedules Here'!1512:1512,1,MATCH(G$1,'Set Schedules Here'!1512:1512,0)),G$1),TREND(INDEX('Set Schedules Here'!1513:1513,1,MATCH(G$1,'Set Schedules Here'!1512:1512,1)):INDEX('Set Schedules Here'!1513:1513,1,MATCH(G$1,'Set Schedules Here'!1512:1512,1)+1),INDEX('Set Schedules Here'!1512:1512,1,MATCH(G$1,'Set Schedules Here'!1512:1512,1)):INDEX('Set Schedules Here'!1512:1512,1,MATCH(G$1,'Set Schedules Here'!1512:1512,1)+1),G$1)),rounding_decimal_places)</f>
        <v>2.2648000000000001E-2</v>
      </c>
      <c r="H757">
        <f>ROUND(IF(H$1=2050,TREND(INDEX('Set Schedules Here'!1513:1513,1,MATCH(H$1,'Set Schedules Here'!1512:1512,0)),INDEX('Set Schedules Here'!1512:1512,1,MATCH(H$1,'Set Schedules Here'!1512:1512,0)),H$1),TREND(INDEX('Set Schedules Here'!1513:1513,1,MATCH(H$1,'Set Schedules Here'!1512:1512,1)):INDEX('Set Schedules Here'!1513:1513,1,MATCH(H$1,'Set Schedules Here'!1512:1512,1)+1),INDEX('Set Schedules Here'!1512:1512,1,MATCH(H$1,'Set Schedules Here'!1512:1512,1)):INDEX('Set Schedules Here'!1512:1512,1,MATCH(H$1,'Set Schedules Here'!1512:1512,1)+1),H$1)),rounding_decimal_places)</f>
        <v>2.9464000000000001E-2</v>
      </c>
      <c r="I757">
        <f>ROUND(IF(I$1=2050,TREND(INDEX('Set Schedules Here'!1513:1513,1,MATCH(I$1,'Set Schedules Here'!1512:1512,0)),INDEX('Set Schedules Here'!1512:1512,1,MATCH(I$1,'Set Schedules Here'!1512:1512,0)),I$1),TREND(INDEX('Set Schedules Here'!1513:1513,1,MATCH(I$1,'Set Schedules Here'!1512:1512,1)):INDEX('Set Schedules Here'!1513:1513,1,MATCH(I$1,'Set Schedules Here'!1512:1512,1)+1),INDEX('Set Schedules Here'!1512:1512,1,MATCH(I$1,'Set Schedules Here'!1512:1512,1)):INDEX('Set Schedules Here'!1512:1512,1,MATCH(I$1,'Set Schedules Here'!1512:1512,1)+1),I$1)),rounding_decimal_places)</f>
        <v>3.8253000000000002E-2</v>
      </c>
      <c r="J757">
        <f>ROUND(IF(J$1=2050,TREND(INDEX('Set Schedules Here'!1513:1513,1,MATCH(J$1,'Set Schedules Here'!1512:1512,0)),INDEX('Set Schedules Here'!1512:1512,1,MATCH(J$1,'Set Schedules Here'!1512:1512,0)),J$1),TREND(INDEX('Set Schedules Here'!1513:1513,1,MATCH(J$1,'Set Schedules Here'!1512:1512,1)):INDEX('Set Schedules Here'!1513:1513,1,MATCH(J$1,'Set Schedules Here'!1512:1512,1)+1),INDEX('Set Schedules Here'!1512:1512,1,MATCH(J$1,'Set Schedules Here'!1512:1512,1)):INDEX('Set Schedules Here'!1512:1512,1,MATCH(J$1,'Set Schedules Here'!1512:1512,1)+1),J$1)),rounding_decimal_places)</f>
        <v>4.9532E-2</v>
      </c>
      <c r="K757">
        <f>ROUND(IF(K$1=2050,TREND(INDEX('Set Schedules Here'!1513:1513,1,MATCH(K$1,'Set Schedules Here'!1512:1512,0)),INDEX('Set Schedules Here'!1512:1512,1,MATCH(K$1,'Set Schedules Here'!1512:1512,0)),K$1),TREND(INDEX('Set Schedules Here'!1513:1513,1,MATCH(K$1,'Set Schedules Here'!1512:1512,1)):INDEX('Set Schedules Here'!1513:1513,1,MATCH(K$1,'Set Schedules Here'!1512:1512,1)+1),INDEX('Set Schedules Here'!1512:1512,1,MATCH(K$1,'Set Schedules Here'!1512:1512,1)):INDEX('Set Schedules Here'!1512:1512,1,MATCH(K$1,'Set Schedules Here'!1512:1512,1)+1),K$1)),rounding_decimal_places)</f>
        <v>6.3918000000000003E-2</v>
      </c>
      <c r="L757">
        <f>ROUND(IF(L$1=2050,TREND(INDEX('Set Schedules Here'!1513:1513,1,MATCH(L$1,'Set Schedules Here'!1512:1512,0)),INDEX('Set Schedules Here'!1512:1512,1,MATCH(L$1,'Set Schedules Here'!1512:1512,0)),L$1),TREND(INDEX('Set Schedules Here'!1513:1513,1,MATCH(L$1,'Set Schedules Here'!1512:1512,1)):INDEX('Set Schedules Here'!1513:1513,1,MATCH(L$1,'Set Schedules Here'!1512:1512,1)+1),INDEX('Set Schedules Here'!1512:1512,1,MATCH(L$1,'Set Schedules Here'!1512:1512,1)):INDEX('Set Schedules Here'!1512:1512,1,MATCH(L$1,'Set Schedules Here'!1512:1512,1)+1),L$1)),rounding_decimal_places)</f>
        <v>8.2127000000000006E-2</v>
      </c>
      <c r="M757">
        <f>ROUND(IF(M$1=2050,TREND(INDEX('Set Schedules Here'!1513:1513,1,MATCH(M$1,'Set Schedules Here'!1512:1512,0)),INDEX('Set Schedules Here'!1512:1512,1,MATCH(M$1,'Set Schedules Here'!1512:1512,0)),M$1),TREND(INDEX('Set Schedules Here'!1513:1513,1,MATCH(M$1,'Set Schedules Here'!1512:1512,1)):INDEX('Set Schedules Here'!1513:1513,1,MATCH(M$1,'Set Schedules Here'!1512:1512,1)+1),INDEX('Set Schedules Here'!1512:1512,1,MATCH(M$1,'Set Schedules Here'!1512:1512,1)):INDEX('Set Schedules Here'!1512:1512,1,MATCH(M$1,'Set Schedules Here'!1512:1512,1)+1),M$1)),rounding_decimal_places)</f>
        <v>0.104951</v>
      </c>
      <c r="N757">
        <f>ROUND(IF(N$1=2050,TREND(INDEX('Set Schedules Here'!1513:1513,1,MATCH(N$1,'Set Schedules Here'!1512:1512,0)),INDEX('Set Schedules Here'!1512:1512,1,MATCH(N$1,'Set Schedules Here'!1512:1512,0)),N$1),TREND(INDEX('Set Schedules Here'!1513:1513,1,MATCH(N$1,'Set Schedules Here'!1512:1512,1)):INDEX('Set Schedules Here'!1513:1513,1,MATCH(N$1,'Set Schedules Here'!1512:1512,1)+1),INDEX('Set Schedules Here'!1512:1512,1,MATCH(N$1,'Set Schedules Here'!1512:1512,1)):INDEX('Set Schedules Here'!1512:1512,1,MATCH(N$1,'Set Schedules Here'!1512:1512,1)+1),N$1)),rounding_decimal_places)</f>
        <v>0.133213</v>
      </c>
      <c r="O757">
        <f>ROUND(IF(O$1=2050,TREND(INDEX('Set Schedules Here'!1513:1513,1,MATCH(O$1,'Set Schedules Here'!1512:1512,0)),INDEX('Set Schedules Here'!1512:1512,1,MATCH(O$1,'Set Schedules Here'!1512:1512,0)),O$1),TREND(INDEX('Set Schedules Here'!1513:1513,1,MATCH(O$1,'Set Schedules Here'!1512:1512,1)):INDEX('Set Schedules Here'!1513:1513,1,MATCH(O$1,'Set Schedules Here'!1512:1512,1)+1),INDEX('Set Schedules Here'!1512:1512,1,MATCH(O$1,'Set Schedules Here'!1512:1512,1)):INDEX('Set Schedules Here'!1512:1512,1,MATCH(O$1,'Set Schedules Here'!1512:1512,1)+1),O$1)),rounding_decimal_places)</f>
        <v>0.167683</v>
      </c>
      <c r="P757">
        <f>ROUND(IF(P$1=2050,TREND(INDEX('Set Schedules Here'!1513:1513,1,MATCH(P$1,'Set Schedules Here'!1512:1512,0)),INDEX('Set Schedules Here'!1512:1512,1,MATCH(P$1,'Set Schedules Here'!1512:1512,0)),P$1),TREND(INDEX('Set Schedules Here'!1513:1513,1,MATCH(P$1,'Set Schedules Here'!1512:1512,1)):INDEX('Set Schedules Here'!1513:1513,1,MATCH(P$1,'Set Schedules Here'!1512:1512,1)+1),INDEX('Set Schedules Here'!1512:1512,1,MATCH(P$1,'Set Schedules Here'!1512:1512,1)):INDEX('Set Schedules Here'!1512:1512,1,MATCH(P$1,'Set Schedules Here'!1512:1512,1)+1),P$1)),rounding_decimal_places)</f>
        <v>0.208958</v>
      </c>
      <c r="Q757">
        <f>ROUND(IF(Q$1=2050,TREND(INDEX('Set Schedules Here'!1513:1513,1,MATCH(Q$1,'Set Schedules Here'!1512:1512,0)),INDEX('Set Schedules Here'!1512:1512,1,MATCH(Q$1,'Set Schedules Here'!1512:1512,0)),Q$1),TREND(INDEX('Set Schedules Here'!1513:1513,1,MATCH(Q$1,'Set Schedules Here'!1512:1512,1)):INDEX('Set Schedules Here'!1513:1513,1,MATCH(Q$1,'Set Schedules Here'!1512:1512,1)+1),INDEX('Set Schedules Here'!1512:1512,1,MATCH(Q$1,'Set Schedules Here'!1512:1512,1)):INDEX('Set Schedules Here'!1512:1512,1,MATCH(Q$1,'Set Schedules Here'!1512:1512,1)+1),Q$1)),rounding_decimal_places)</f>
        <v>0.25730900000000001</v>
      </c>
      <c r="R757">
        <f>ROUND(IF(R$1=2050,TREND(INDEX('Set Schedules Here'!1513:1513,1,MATCH(R$1,'Set Schedules Here'!1512:1512,0)),INDEX('Set Schedules Here'!1512:1512,1,MATCH(R$1,'Set Schedules Here'!1512:1512,0)),R$1),TREND(INDEX('Set Schedules Here'!1513:1513,1,MATCH(R$1,'Set Schedules Here'!1512:1512,1)):INDEX('Set Schedules Here'!1513:1513,1,MATCH(R$1,'Set Schedules Here'!1512:1512,1)+1),INDEX('Set Schedules Here'!1512:1512,1,MATCH(R$1,'Set Schedules Here'!1512:1512,1)):INDEX('Set Schedules Here'!1512:1512,1,MATCH(R$1,'Set Schedules Here'!1512:1512,1)+1),R$1)),rounding_decimal_places)</f>
        <v>0.31250899999999998</v>
      </c>
      <c r="S757">
        <f>ROUND(IF(S$1=2050,TREND(INDEX('Set Schedules Here'!1513:1513,1,MATCH(S$1,'Set Schedules Here'!1512:1512,0)),INDEX('Set Schedules Here'!1512:1512,1,MATCH(S$1,'Set Schedules Here'!1512:1512,0)),S$1),TREND(INDEX('Set Schedules Here'!1513:1513,1,MATCH(S$1,'Set Schedules Here'!1512:1512,1)):INDEX('Set Schedules Here'!1513:1513,1,MATCH(S$1,'Set Schedules Here'!1512:1512,1)+1),INDEX('Set Schedules Here'!1512:1512,1,MATCH(S$1,'Set Schedules Here'!1512:1512,1)):INDEX('Set Schedules Here'!1512:1512,1,MATCH(S$1,'Set Schedules Here'!1512:1512,1)+1),S$1)),rounding_decimal_places)</f>
        <v>0.37370999999999999</v>
      </c>
      <c r="T757">
        <f>ROUND(IF(T$1=2050,TREND(INDEX('Set Schedules Here'!1513:1513,1,MATCH(T$1,'Set Schedules Here'!1512:1512,0)),INDEX('Set Schedules Here'!1512:1512,1,MATCH(T$1,'Set Schedules Here'!1512:1512,0)),T$1),TREND(INDEX('Set Schedules Here'!1513:1513,1,MATCH(T$1,'Set Schedules Here'!1512:1512,1)):INDEX('Set Schedules Here'!1513:1513,1,MATCH(T$1,'Set Schedules Here'!1512:1512,1)+1),INDEX('Set Schedules Here'!1512:1512,1,MATCH(T$1,'Set Schedules Here'!1512:1512,1)):INDEX('Set Schedules Here'!1512:1512,1,MATCH(T$1,'Set Schedules Here'!1512:1512,1)+1),T$1)),rounding_decimal_places)</f>
        <v>0.43940099999999999</v>
      </c>
      <c r="U757">
        <f>ROUND(IF(U$1=2050,TREND(INDEX('Set Schedules Here'!1513:1513,1,MATCH(U$1,'Set Schedules Here'!1512:1512,0)),INDEX('Set Schedules Here'!1512:1512,1,MATCH(U$1,'Set Schedules Here'!1512:1512,0)),U$1),TREND(INDEX('Set Schedules Here'!1513:1513,1,MATCH(U$1,'Set Schedules Here'!1512:1512,1)):INDEX('Set Schedules Here'!1513:1513,1,MATCH(U$1,'Set Schedules Here'!1512:1512,1)+1),INDEX('Set Schedules Here'!1512:1512,1,MATCH(U$1,'Set Schedules Here'!1512:1512,1)):INDEX('Set Schedules Here'!1512:1512,1,MATCH(U$1,'Set Schedules Here'!1512:1512,1)+1),U$1)),rounding_decimal_places)</f>
        <v>0.50749999999999995</v>
      </c>
      <c r="V757">
        <f>ROUND(IF(V$1=2050,TREND(INDEX('Set Schedules Here'!1513:1513,1,MATCH(V$1,'Set Schedules Here'!1512:1512,0)),INDEX('Set Schedules Here'!1512:1512,1,MATCH(V$1,'Set Schedules Here'!1512:1512,0)),V$1),TREND(INDEX('Set Schedules Here'!1513:1513,1,MATCH(V$1,'Set Schedules Here'!1512:1512,1)):INDEX('Set Schedules Here'!1513:1513,1,MATCH(V$1,'Set Schedules Here'!1512:1512,1)+1),INDEX('Set Schedules Here'!1512:1512,1,MATCH(V$1,'Set Schedules Here'!1512:1512,1)):INDEX('Set Schedules Here'!1512:1512,1,MATCH(V$1,'Set Schedules Here'!1512:1512,1)+1),V$1)),rounding_decimal_places)</f>
        <v>0.57559899999999997</v>
      </c>
      <c r="W757">
        <f>ROUND(IF(W$1=2050,TREND(INDEX('Set Schedules Here'!1513:1513,1,MATCH(W$1,'Set Schedules Here'!1512:1512,0)),INDEX('Set Schedules Here'!1512:1512,1,MATCH(W$1,'Set Schedules Here'!1512:1512,0)),W$1),TREND(INDEX('Set Schedules Here'!1513:1513,1,MATCH(W$1,'Set Schedules Here'!1512:1512,1)):INDEX('Set Schedules Here'!1513:1513,1,MATCH(W$1,'Set Schedules Here'!1512:1512,1)+1),INDEX('Set Schedules Here'!1512:1512,1,MATCH(W$1,'Set Schedules Here'!1512:1512,1)):INDEX('Set Schedules Here'!1512:1512,1,MATCH(W$1,'Set Schedules Here'!1512:1512,1)+1),W$1)),rounding_decimal_places)</f>
        <v>0.64129000000000003</v>
      </c>
      <c r="X757">
        <f>ROUND(IF(X$1=2050,TREND(INDEX('Set Schedules Here'!1513:1513,1,MATCH(X$1,'Set Schedules Here'!1512:1512,0)),INDEX('Set Schedules Here'!1512:1512,1,MATCH(X$1,'Set Schedules Here'!1512:1512,0)),X$1),TREND(INDEX('Set Schedules Here'!1513:1513,1,MATCH(X$1,'Set Schedules Here'!1512:1512,1)):INDEX('Set Schedules Here'!1513:1513,1,MATCH(X$1,'Set Schedules Here'!1512:1512,1)+1),INDEX('Set Schedules Here'!1512:1512,1,MATCH(X$1,'Set Schedules Here'!1512:1512,1)):INDEX('Set Schedules Here'!1512:1512,1,MATCH(X$1,'Set Schedules Here'!1512:1512,1)+1),X$1)),rounding_decimal_places)</f>
        <v>0.70249099999999998</v>
      </c>
      <c r="Y757">
        <f>ROUND(IF(Y$1=2050,TREND(INDEX('Set Schedules Here'!1513:1513,1,MATCH(Y$1,'Set Schedules Here'!1512:1512,0)),INDEX('Set Schedules Here'!1512:1512,1,MATCH(Y$1,'Set Schedules Here'!1512:1512,0)),Y$1),TREND(INDEX('Set Schedules Here'!1513:1513,1,MATCH(Y$1,'Set Schedules Here'!1512:1512,1)):INDEX('Set Schedules Here'!1513:1513,1,MATCH(Y$1,'Set Schedules Here'!1512:1512,1)+1),INDEX('Set Schedules Here'!1512:1512,1,MATCH(Y$1,'Set Schedules Here'!1512:1512,1)):INDEX('Set Schedules Here'!1512:1512,1,MATCH(Y$1,'Set Schedules Here'!1512:1512,1)+1),Y$1)),rounding_decimal_places)</f>
        <v>0.757691</v>
      </c>
      <c r="Z757">
        <f>ROUND(IF(Z$1=2050,TREND(INDEX('Set Schedules Here'!1513:1513,1,MATCH(Z$1,'Set Schedules Here'!1512:1512,0)),INDEX('Set Schedules Here'!1512:1512,1,MATCH(Z$1,'Set Schedules Here'!1512:1512,0)),Z$1),TREND(INDEX('Set Schedules Here'!1513:1513,1,MATCH(Z$1,'Set Schedules Here'!1512:1512,1)):INDEX('Set Schedules Here'!1513:1513,1,MATCH(Z$1,'Set Schedules Here'!1512:1512,1)+1),INDEX('Set Schedules Here'!1512:1512,1,MATCH(Z$1,'Set Schedules Here'!1512:1512,1)):INDEX('Set Schedules Here'!1512:1512,1,MATCH(Z$1,'Set Schedules Here'!1512:1512,1)+1),Z$1)),rounding_decimal_places)</f>
        <v>0.80604200000000004</v>
      </c>
      <c r="AA757">
        <f>ROUND(IF(AA$1=2050,TREND(INDEX('Set Schedules Here'!1513:1513,1,MATCH(AA$1,'Set Schedules Here'!1512:1512,0)),INDEX('Set Schedules Here'!1512:1512,1,MATCH(AA$1,'Set Schedules Here'!1512:1512,0)),AA$1),TREND(INDEX('Set Schedules Here'!1513:1513,1,MATCH(AA$1,'Set Schedules Here'!1512:1512,1)):INDEX('Set Schedules Here'!1513:1513,1,MATCH(AA$1,'Set Schedules Here'!1512:1512,1)+1),INDEX('Set Schedules Here'!1512:1512,1,MATCH(AA$1,'Set Schedules Here'!1512:1512,1)):INDEX('Set Schedules Here'!1512:1512,1,MATCH(AA$1,'Set Schedules Here'!1512:1512,1)+1),AA$1)),rounding_decimal_places)</f>
        <v>0.84731699999999999</v>
      </c>
      <c r="AB757">
        <f>ROUND(IF(AB$1=2050,TREND(INDEX('Set Schedules Here'!1513:1513,1,MATCH(AB$1,'Set Schedules Here'!1512:1512,0)),INDEX('Set Schedules Here'!1512:1512,1,MATCH(AB$1,'Set Schedules Here'!1512:1512,0)),AB$1),TREND(INDEX('Set Schedules Here'!1513:1513,1,MATCH(AB$1,'Set Schedules Here'!1512:1512,1)):INDEX('Set Schedules Here'!1513:1513,1,MATCH(AB$1,'Set Schedules Here'!1512:1512,1)+1),INDEX('Set Schedules Here'!1512:1512,1,MATCH(AB$1,'Set Schedules Here'!1512:1512,1)):INDEX('Set Schedules Here'!1512:1512,1,MATCH(AB$1,'Set Schedules Here'!1512:1512,1)+1),AB$1)),rounding_decimal_places)</f>
        <v>0.88178699999999999</v>
      </c>
      <c r="AC757">
        <f>ROUND(IF(AC$1=2050,TREND(INDEX('Set Schedules Here'!1513:1513,1,MATCH(AC$1,'Set Schedules Here'!1512:1512,0)),INDEX('Set Schedules Here'!1512:1512,1,MATCH(AC$1,'Set Schedules Here'!1512:1512,0)),AC$1),TREND(INDEX('Set Schedules Here'!1513:1513,1,MATCH(AC$1,'Set Schedules Here'!1512:1512,1)):INDEX('Set Schedules Here'!1513:1513,1,MATCH(AC$1,'Set Schedules Here'!1512:1512,1)+1),INDEX('Set Schedules Here'!1512:1512,1,MATCH(AC$1,'Set Schedules Here'!1512:1512,1)):INDEX('Set Schedules Here'!1512:1512,1,MATCH(AC$1,'Set Schedules Here'!1512:1512,1)+1),AC$1)),rounding_decimal_places)</f>
        <v>0.910049</v>
      </c>
      <c r="AD757">
        <f>ROUND(IF(AD$1=2050,TREND(INDEX('Set Schedules Here'!1513:1513,1,MATCH(AD$1,'Set Schedules Here'!1512:1512,0)),INDEX('Set Schedules Here'!1512:1512,1,MATCH(AD$1,'Set Schedules Here'!1512:1512,0)),AD$1),TREND(INDEX('Set Schedules Here'!1513:1513,1,MATCH(AD$1,'Set Schedules Here'!1512:1512,1)):INDEX('Set Schedules Here'!1513:1513,1,MATCH(AD$1,'Set Schedules Here'!1512:1512,1)+1),INDEX('Set Schedules Here'!1512:1512,1,MATCH(AD$1,'Set Schedules Here'!1512:1512,1)):INDEX('Set Schedules Here'!1512:1512,1,MATCH(AD$1,'Set Schedules Here'!1512:1512,1)+1),AD$1)),rounding_decimal_places)</f>
        <v>0.93287299999999995</v>
      </c>
      <c r="AE757">
        <f>ROUND(IF(AE$1=2050,TREND(INDEX('Set Schedules Here'!1513:1513,1,MATCH(AE$1,'Set Schedules Here'!1512:1512,0)),INDEX('Set Schedules Here'!1512:1512,1,MATCH(AE$1,'Set Schedules Here'!1512:1512,0)),AE$1),TREND(INDEX('Set Schedules Here'!1513:1513,1,MATCH(AE$1,'Set Schedules Here'!1512:1512,1)):INDEX('Set Schedules Here'!1513:1513,1,MATCH(AE$1,'Set Schedules Here'!1512:1512,1)+1),INDEX('Set Schedules Here'!1512:1512,1,MATCH(AE$1,'Set Schedules Here'!1512:1512,1)):INDEX('Set Schedules Here'!1512:1512,1,MATCH(AE$1,'Set Schedules Here'!1512:1512,1)+1),AE$1)),rounding_decimal_places)</f>
        <v>0.95108199999999998</v>
      </c>
      <c r="AF757">
        <f>ROUND(IF(AF$1=2050,TREND(INDEX('Set Schedules Here'!1513:1513,1,MATCH(AF$1,'Set Schedules Here'!1512:1512,0)),INDEX('Set Schedules Here'!1512:1512,1,MATCH(AF$1,'Set Schedules Here'!1512:1512,0)),AF$1),TREND(INDEX('Set Schedules Here'!1513:1513,1,MATCH(AF$1,'Set Schedules Here'!1512:1512,1)):INDEX('Set Schedules Here'!1513:1513,1,MATCH(AF$1,'Set Schedules Here'!1512:1512,1)+1),INDEX('Set Schedules Here'!1512:1512,1,MATCH(AF$1,'Set Schedules Here'!1512:1512,1)):INDEX('Set Schedules Here'!1512:1512,1,MATCH(AF$1,'Set Schedules Here'!1512:1512,1)+1),AF$1)),rounding_decimal_places)</f>
        <v>0.96546799999999999</v>
      </c>
      <c r="AG757">
        <f>ROUND(IF(AG$1=2050,TREND(INDEX('Set Schedules Here'!1513:1513,1,MATCH(AG$1,'Set Schedules Here'!1512:1512,0)),INDEX('Set Schedules Here'!1512:1512,1,MATCH(AG$1,'Set Schedules Here'!1512:1512,0)),AG$1),TREND(INDEX('Set Schedules Here'!1513:1513,1,MATCH(AG$1,'Set Schedules Here'!1512:1512,1)):INDEX('Set Schedules Here'!1513:1513,1,MATCH(AG$1,'Set Schedules Here'!1512:1512,1)+1),INDEX('Set Schedules Here'!1512:1512,1,MATCH(AG$1,'Set Schedules Here'!1512:1512,1)):INDEX('Set Schedules Here'!1512:1512,1,MATCH(AG$1,'Set Schedules Here'!1512:1512,1)+1),AG$1)),rounding_decimal_places)</f>
        <v>0.97674700000000003</v>
      </c>
      <c r="AH757">
        <f>ROUND(IF(AH$1=2050,TREND(INDEX('Set Schedules Here'!1513:1513,1,MATCH(AH$1,'Set Schedules Here'!1512:1512,0)),INDEX('Set Schedules Here'!1512:1512,1,MATCH(AH$1,'Set Schedules Here'!1512:1512,0)),AH$1),TREND(INDEX('Set Schedules Here'!1513:1513,1,MATCH(AH$1,'Set Schedules Here'!1512:1512,1)):INDEX('Set Schedules Here'!1513:1513,1,MATCH(AH$1,'Set Schedules Here'!1512:1512,1)+1),INDEX('Set Schedules Here'!1512:1512,1,MATCH(AH$1,'Set Schedules Here'!1512:1512,1)):INDEX('Set Schedules Here'!1512:1512,1,MATCH(AH$1,'Set Schedules Here'!1512:1512,1)+1),AH$1)),rounding_decimal_places)</f>
        <v>0.98553599999999997</v>
      </c>
      <c r="AI757">
        <f>ROUND(IF(AI$1=2050,TREND(INDEX('Set Schedules Here'!1513:1513,1,MATCH(AI$1,'Set Schedules Here'!1512:1512,0)),INDEX('Set Schedules Here'!1512:1512,1,MATCH(AI$1,'Set Schedules Here'!1512:1512,0)),AI$1),TREND(INDEX('Set Schedules Here'!1513:1513,1,MATCH(AI$1,'Set Schedules Here'!1512:1512,1)):INDEX('Set Schedules Here'!1513:1513,1,MATCH(AI$1,'Set Schedules Here'!1512:1512,1)+1),INDEX('Set Schedules Here'!1512:1512,1,MATCH(AI$1,'Set Schedules Here'!1512:1512,1)):INDEX('Set Schedules Here'!1512:1512,1,MATCH(AI$1,'Set Schedules Here'!1512:1512,1)+1),AI$1)),rounding_decimal_places)</f>
        <v>0.99235200000000001</v>
      </c>
      <c r="AJ757">
        <f>ROUND(IF(AJ$1=2050,TREND(INDEX('Set Schedules Here'!1513:1513,1,MATCH(AJ$1,'Set Schedules Here'!1512:1512,0)),INDEX('Set Schedules Here'!1512:1512,1,MATCH(AJ$1,'Set Schedules Here'!1512:1512,0)),AJ$1),TREND(INDEX('Set Schedules Here'!1513:1513,1,MATCH(AJ$1,'Set Schedules Here'!1512:1512,1)):INDEX('Set Schedules Here'!1513:1513,1,MATCH(AJ$1,'Set Schedules Here'!1512:1512,1)+1),INDEX('Set Schedules Here'!1512:1512,1,MATCH(AJ$1,'Set Schedules Here'!1512:1512,1)):INDEX('Set Schedules Here'!1512:1512,1,MATCH(AJ$1,'Set Schedules Here'!1512:1512,1)+1),AJ$1)),rounding_decimal_places)</f>
        <v>0.99761900000000003</v>
      </c>
    </row>
    <row r="758" spans="1:36" x14ac:dyDescent="0.45">
      <c r="A758" s="12" t="str">
        <f>'Set Schedules Here'!A1514</f>
        <v>RnD industry capital cost reduction</v>
      </c>
      <c r="B758" s="12" t="str">
        <f>IF(ISBLANK('Set Schedules Here'!C1514),"",'Set Schedules Here'!C1514)</f>
        <v>agriculture</v>
      </c>
      <c r="C758" s="12" t="str">
        <f>IF(ISBLANK('Set Schedules Here'!D1514),"",'Set Schedules Here'!D1514)</f>
        <v/>
      </c>
      <c r="D758" s="21" t="str">
        <f>IF(ISBLANK('Set Schedules Here'!E1514),"",'Set Schedules Here'!E1514)</f>
        <v/>
      </c>
      <c r="E758">
        <f>ROUND(IF(E$1=2050,TREND(INDEX('Set Schedules Here'!1515:1515,1,MATCH(E$1,'Set Schedules Here'!1514:1514,0)),INDEX('Set Schedules Here'!1514:1514,1,MATCH(E$1,'Set Schedules Here'!1514:1514,0)),E$1),TREND(INDEX('Set Schedules Here'!1515:1515,1,MATCH(E$1,'Set Schedules Here'!1514:1514,1)):INDEX('Set Schedules Here'!1515:1515,1,MATCH(E$1,'Set Schedules Here'!1514:1514,1)+1),INDEX('Set Schedules Here'!1514:1514,1,MATCH(E$1,'Set Schedules Here'!1514:1514,1)):INDEX('Set Schedules Here'!1514:1514,1,MATCH(E$1,'Set Schedules Here'!1514:1514,1)+1),E$1)),rounding_decimal_places)</f>
        <v>0</v>
      </c>
      <c r="F758">
        <f>ROUND(IF(F$1=2050,TREND(INDEX('Set Schedules Here'!1515:1515,1,MATCH(F$1,'Set Schedules Here'!1514:1514,0)),INDEX('Set Schedules Here'!1514:1514,1,MATCH(F$1,'Set Schedules Here'!1514:1514,0)),F$1),TREND(INDEX('Set Schedules Here'!1515:1515,1,MATCH(F$1,'Set Schedules Here'!1514:1514,1)):INDEX('Set Schedules Here'!1515:1515,1,MATCH(F$1,'Set Schedules Here'!1514:1514,1)+1),INDEX('Set Schedules Here'!1514:1514,1,MATCH(F$1,'Set Schedules Here'!1514:1514,1)):INDEX('Set Schedules Here'!1514:1514,1,MATCH(F$1,'Set Schedules Here'!1514:1514,1)+1),F$1)),rounding_decimal_places)</f>
        <v>0</v>
      </c>
      <c r="G758">
        <f>ROUND(IF(G$1=2050,TREND(INDEX('Set Schedules Here'!1515:1515,1,MATCH(G$1,'Set Schedules Here'!1514:1514,0)),INDEX('Set Schedules Here'!1514:1514,1,MATCH(G$1,'Set Schedules Here'!1514:1514,0)),G$1),TREND(INDEX('Set Schedules Here'!1515:1515,1,MATCH(G$1,'Set Schedules Here'!1514:1514,1)):INDEX('Set Schedules Here'!1515:1515,1,MATCH(G$1,'Set Schedules Here'!1514:1514,1)+1),INDEX('Set Schedules Here'!1514:1514,1,MATCH(G$1,'Set Schedules Here'!1514:1514,1)):INDEX('Set Schedules Here'!1514:1514,1,MATCH(G$1,'Set Schedules Here'!1514:1514,1)+1),G$1)),rounding_decimal_places)</f>
        <v>2.2648000000000001E-2</v>
      </c>
      <c r="H758">
        <f>ROUND(IF(H$1=2050,TREND(INDEX('Set Schedules Here'!1515:1515,1,MATCH(H$1,'Set Schedules Here'!1514:1514,0)),INDEX('Set Schedules Here'!1514:1514,1,MATCH(H$1,'Set Schedules Here'!1514:1514,0)),H$1),TREND(INDEX('Set Schedules Here'!1515:1515,1,MATCH(H$1,'Set Schedules Here'!1514:1514,1)):INDEX('Set Schedules Here'!1515:1515,1,MATCH(H$1,'Set Schedules Here'!1514:1514,1)+1),INDEX('Set Schedules Here'!1514:1514,1,MATCH(H$1,'Set Schedules Here'!1514:1514,1)):INDEX('Set Schedules Here'!1514:1514,1,MATCH(H$1,'Set Schedules Here'!1514:1514,1)+1),H$1)),rounding_decimal_places)</f>
        <v>2.9464000000000001E-2</v>
      </c>
      <c r="I758">
        <f>ROUND(IF(I$1=2050,TREND(INDEX('Set Schedules Here'!1515:1515,1,MATCH(I$1,'Set Schedules Here'!1514:1514,0)),INDEX('Set Schedules Here'!1514:1514,1,MATCH(I$1,'Set Schedules Here'!1514:1514,0)),I$1),TREND(INDEX('Set Schedules Here'!1515:1515,1,MATCH(I$1,'Set Schedules Here'!1514:1514,1)):INDEX('Set Schedules Here'!1515:1515,1,MATCH(I$1,'Set Schedules Here'!1514:1514,1)+1),INDEX('Set Schedules Here'!1514:1514,1,MATCH(I$1,'Set Schedules Here'!1514:1514,1)):INDEX('Set Schedules Here'!1514:1514,1,MATCH(I$1,'Set Schedules Here'!1514:1514,1)+1),I$1)),rounding_decimal_places)</f>
        <v>3.8253000000000002E-2</v>
      </c>
      <c r="J758">
        <f>ROUND(IF(J$1=2050,TREND(INDEX('Set Schedules Here'!1515:1515,1,MATCH(J$1,'Set Schedules Here'!1514:1514,0)),INDEX('Set Schedules Here'!1514:1514,1,MATCH(J$1,'Set Schedules Here'!1514:1514,0)),J$1),TREND(INDEX('Set Schedules Here'!1515:1515,1,MATCH(J$1,'Set Schedules Here'!1514:1514,1)):INDEX('Set Schedules Here'!1515:1515,1,MATCH(J$1,'Set Schedules Here'!1514:1514,1)+1),INDEX('Set Schedules Here'!1514:1514,1,MATCH(J$1,'Set Schedules Here'!1514:1514,1)):INDEX('Set Schedules Here'!1514:1514,1,MATCH(J$1,'Set Schedules Here'!1514:1514,1)+1),J$1)),rounding_decimal_places)</f>
        <v>4.9532E-2</v>
      </c>
      <c r="K758">
        <f>ROUND(IF(K$1=2050,TREND(INDEX('Set Schedules Here'!1515:1515,1,MATCH(K$1,'Set Schedules Here'!1514:1514,0)),INDEX('Set Schedules Here'!1514:1514,1,MATCH(K$1,'Set Schedules Here'!1514:1514,0)),K$1),TREND(INDEX('Set Schedules Here'!1515:1515,1,MATCH(K$1,'Set Schedules Here'!1514:1514,1)):INDEX('Set Schedules Here'!1515:1515,1,MATCH(K$1,'Set Schedules Here'!1514:1514,1)+1),INDEX('Set Schedules Here'!1514:1514,1,MATCH(K$1,'Set Schedules Here'!1514:1514,1)):INDEX('Set Schedules Here'!1514:1514,1,MATCH(K$1,'Set Schedules Here'!1514:1514,1)+1),K$1)),rounding_decimal_places)</f>
        <v>6.3918000000000003E-2</v>
      </c>
      <c r="L758">
        <f>ROUND(IF(L$1=2050,TREND(INDEX('Set Schedules Here'!1515:1515,1,MATCH(L$1,'Set Schedules Here'!1514:1514,0)),INDEX('Set Schedules Here'!1514:1514,1,MATCH(L$1,'Set Schedules Here'!1514:1514,0)),L$1),TREND(INDEX('Set Schedules Here'!1515:1515,1,MATCH(L$1,'Set Schedules Here'!1514:1514,1)):INDEX('Set Schedules Here'!1515:1515,1,MATCH(L$1,'Set Schedules Here'!1514:1514,1)+1),INDEX('Set Schedules Here'!1514:1514,1,MATCH(L$1,'Set Schedules Here'!1514:1514,1)):INDEX('Set Schedules Here'!1514:1514,1,MATCH(L$1,'Set Schedules Here'!1514:1514,1)+1),L$1)),rounding_decimal_places)</f>
        <v>8.2127000000000006E-2</v>
      </c>
      <c r="M758">
        <f>ROUND(IF(M$1=2050,TREND(INDEX('Set Schedules Here'!1515:1515,1,MATCH(M$1,'Set Schedules Here'!1514:1514,0)),INDEX('Set Schedules Here'!1514:1514,1,MATCH(M$1,'Set Schedules Here'!1514:1514,0)),M$1),TREND(INDEX('Set Schedules Here'!1515:1515,1,MATCH(M$1,'Set Schedules Here'!1514:1514,1)):INDEX('Set Schedules Here'!1515:1515,1,MATCH(M$1,'Set Schedules Here'!1514:1514,1)+1),INDEX('Set Schedules Here'!1514:1514,1,MATCH(M$1,'Set Schedules Here'!1514:1514,1)):INDEX('Set Schedules Here'!1514:1514,1,MATCH(M$1,'Set Schedules Here'!1514:1514,1)+1),M$1)),rounding_decimal_places)</f>
        <v>0.104951</v>
      </c>
      <c r="N758">
        <f>ROUND(IF(N$1=2050,TREND(INDEX('Set Schedules Here'!1515:1515,1,MATCH(N$1,'Set Schedules Here'!1514:1514,0)),INDEX('Set Schedules Here'!1514:1514,1,MATCH(N$1,'Set Schedules Here'!1514:1514,0)),N$1),TREND(INDEX('Set Schedules Here'!1515:1515,1,MATCH(N$1,'Set Schedules Here'!1514:1514,1)):INDEX('Set Schedules Here'!1515:1515,1,MATCH(N$1,'Set Schedules Here'!1514:1514,1)+1),INDEX('Set Schedules Here'!1514:1514,1,MATCH(N$1,'Set Schedules Here'!1514:1514,1)):INDEX('Set Schedules Here'!1514:1514,1,MATCH(N$1,'Set Schedules Here'!1514:1514,1)+1),N$1)),rounding_decimal_places)</f>
        <v>0.133213</v>
      </c>
      <c r="O758">
        <f>ROUND(IF(O$1=2050,TREND(INDEX('Set Schedules Here'!1515:1515,1,MATCH(O$1,'Set Schedules Here'!1514:1514,0)),INDEX('Set Schedules Here'!1514:1514,1,MATCH(O$1,'Set Schedules Here'!1514:1514,0)),O$1),TREND(INDEX('Set Schedules Here'!1515:1515,1,MATCH(O$1,'Set Schedules Here'!1514:1514,1)):INDEX('Set Schedules Here'!1515:1515,1,MATCH(O$1,'Set Schedules Here'!1514:1514,1)+1),INDEX('Set Schedules Here'!1514:1514,1,MATCH(O$1,'Set Schedules Here'!1514:1514,1)):INDEX('Set Schedules Here'!1514:1514,1,MATCH(O$1,'Set Schedules Here'!1514:1514,1)+1),O$1)),rounding_decimal_places)</f>
        <v>0.167683</v>
      </c>
      <c r="P758">
        <f>ROUND(IF(P$1=2050,TREND(INDEX('Set Schedules Here'!1515:1515,1,MATCH(P$1,'Set Schedules Here'!1514:1514,0)),INDEX('Set Schedules Here'!1514:1514,1,MATCH(P$1,'Set Schedules Here'!1514:1514,0)),P$1),TREND(INDEX('Set Schedules Here'!1515:1515,1,MATCH(P$1,'Set Schedules Here'!1514:1514,1)):INDEX('Set Schedules Here'!1515:1515,1,MATCH(P$1,'Set Schedules Here'!1514:1514,1)+1),INDEX('Set Schedules Here'!1514:1514,1,MATCH(P$1,'Set Schedules Here'!1514:1514,1)):INDEX('Set Schedules Here'!1514:1514,1,MATCH(P$1,'Set Schedules Here'!1514:1514,1)+1),P$1)),rounding_decimal_places)</f>
        <v>0.208958</v>
      </c>
      <c r="Q758">
        <f>ROUND(IF(Q$1=2050,TREND(INDEX('Set Schedules Here'!1515:1515,1,MATCH(Q$1,'Set Schedules Here'!1514:1514,0)),INDEX('Set Schedules Here'!1514:1514,1,MATCH(Q$1,'Set Schedules Here'!1514:1514,0)),Q$1),TREND(INDEX('Set Schedules Here'!1515:1515,1,MATCH(Q$1,'Set Schedules Here'!1514:1514,1)):INDEX('Set Schedules Here'!1515:1515,1,MATCH(Q$1,'Set Schedules Here'!1514:1514,1)+1),INDEX('Set Schedules Here'!1514:1514,1,MATCH(Q$1,'Set Schedules Here'!1514:1514,1)):INDEX('Set Schedules Here'!1514:1514,1,MATCH(Q$1,'Set Schedules Here'!1514:1514,1)+1),Q$1)),rounding_decimal_places)</f>
        <v>0.25730900000000001</v>
      </c>
      <c r="R758">
        <f>ROUND(IF(R$1=2050,TREND(INDEX('Set Schedules Here'!1515:1515,1,MATCH(R$1,'Set Schedules Here'!1514:1514,0)),INDEX('Set Schedules Here'!1514:1514,1,MATCH(R$1,'Set Schedules Here'!1514:1514,0)),R$1),TREND(INDEX('Set Schedules Here'!1515:1515,1,MATCH(R$1,'Set Schedules Here'!1514:1514,1)):INDEX('Set Schedules Here'!1515:1515,1,MATCH(R$1,'Set Schedules Here'!1514:1514,1)+1),INDEX('Set Schedules Here'!1514:1514,1,MATCH(R$1,'Set Schedules Here'!1514:1514,1)):INDEX('Set Schedules Here'!1514:1514,1,MATCH(R$1,'Set Schedules Here'!1514:1514,1)+1),R$1)),rounding_decimal_places)</f>
        <v>0.31250899999999998</v>
      </c>
      <c r="S758">
        <f>ROUND(IF(S$1=2050,TREND(INDEX('Set Schedules Here'!1515:1515,1,MATCH(S$1,'Set Schedules Here'!1514:1514,0)),INDEX('Set Schedules Here'!1514:1514,1,MATCH(S$1,'Set Schedules Here'!1514:1514,0)),S$1),TREND(INDEX('Set Schedules Here'!1515:1515,1,MATCH(S$1,'Set Schedules Here'!1514:1514,1)):INDEX('Set Schedules Here'!1515:1515,1,MATCH(S$1,'Set Schedules Here'!1514:1514,1)+1),INDEX('Set Schedules Here'!1514:1514,1,MATCH(S$1,'Set Schedules Here'!1514:1514,1)):INDEX('Set Schedules Here'!1514:1514,1,MATCH(S$1,'Set Schedules Here'!1514:1514,1)+1),S$1)),rounding_decimal_places)</f>
        <v>0.37370999999999999</v>
      </c>
      <c r="T758">
        <f>ROUND(IF(T$1=2050,TREND(INDEX('Set Schedules Here'!1515:1515,1,MATCH(T$1,'Set Schedules Here'!1514:1514,0)),INDEX('Set Schedules Here'!1514:1514,1,MATCH(T$1,'Set Schedules Here'!1514:1514,0)),T$1),TREND(INDEX('Set Schedules Here'!1515:1515,1,MATCH(T$1,'Set Schedules Here'!1514:1514,1)):INDEX('Set Schedules Here'!1515:1515,1,MATCH(T$1,'Set Schedules Here'!1514:1514,1)+1),INDEX('Set Schedules Here'!1514:1514,1,MATCH(T$1,'Set Schedules Here'!1514:1514,1)):INDEX('Set Schedules Here'!1514:1514,1,MATCH(T$1,'Set Schedules Here'!1514:1514,1)+1),T$1)),rounding_decimal_places)</f>
        <v>0.43940099999999999</v>
      </c>
      <c r="U758">
        <f>ROUND(IF(U$1=2050,TREND(INDEX('Set Schedules Here'!1515:1515,1,MATCH(U$1,'Set Schedules Here'!1514:1514,0)),INDEX('Set Schedules Here'!1514:1514,1,MATCH(U$1,'Set Schedules Here'!1514:1514,0)),U$1),TREND(INDEX('Set Schedules Here'!1515:1515,1,MATCH(U$1,'Set Schedules Here'!1514:1514,1)):INDEX('Set Schedules Here'!1515:1515,1,MATCH(U$1,'Set Schedules Here'!1514:1514,1)+1),INDEX('Set Schedules Here'!1514:1514,1,MATCH(U$1,'Set Schedules Here'!1514:1514,1)):INDEX('Set Schedules Here'!1514:1514,1,MATCH(U$1,'Set Schedules Here'!1514:1514,1)+1),U$1)),rounding_decimal_places)</f>
        <v>0.50749999999999995</v>
      </c>
      <c r="V758">
        <f>ROUND(IF(V$1=2050,TREND(INDEX('Set Schedules Here'!1515:1515,1,MATCH(V$1,'Set Schedules Here'!1514:1514,0)),INDEX('Set Schedules Here'!1514:1514,1,MATCH(V$1,'Set Schedules Here'!1514:1514,0)),V$1),TREND(INDEX('Set Schedules Here'!1515:1515,1,MATCH(V$1,'Set Schedules Here'!1514:1514,1)):INDEX('Set Schedules Here'!1515:1515,1,MATCH(V$1,'Set Schedules Here'!1514:1514,1)+1),INDEX('Set Schedules Here'!1514:1514,1,MATCH(V$1,'Set Schedules Here'!1514:1514,1)):INDEX('Set Schedules Here'!1514:1514,1,MATCH(V$1,'Set Schedules Here'!1514:1514,1)+1),V$1)),rounding_decimal_places)</f>
        <v>0.57559899999999997</v>
      </c>
      <c r="W758">
        <f>ROUND(IF(W$1=2050,TREND(INDEX('Set Schedules Here'!1515:1515,1,MATCH(W$1,'Set Schedules Here'!1514:1514,0)),INDEX('Set Schedules Here'!1514:1514,1,MATCH(W$1,'Set Schedules Here'!1514:1514,0)),W$1),TREND(INDEX('Set Schedules Here'!1515:1515,1,MATCH(W$1,'Set Schedules Here'!1514:1514,1)):INDEX('Set Schedules Here'!1515:1515,1,MATCH(W$1,'Set Schedules Here'!1514:1514,1)+1),INDEX('Set Schedules Here'!1514:1514,1,MATCH(W$1,'Set Schedules Here'!1514:1514,1)):INDEX('Set Schedules Here'!1514:1514,1,MATCH(W$1,'Set Schedules Here'!1514:1514,1)+1),W$1)),rounding_decimal_places)</f>
        <v>0.64129000000000003</v>
      </c>
      <c r="X758">
        <f>ROUND(IF(X$1=2050,TREND(INDEX('Set Schedules Here'!1515:1515,1,MATCH(X$1,'Set Schedules Here'!1514:1514,0)),INDEX('Set Schedules Here'!1514:1514,1,MATCH(X$1,'Set Schedules Here'!1514:1514,0)),X$1),TREND(INDEX('Set Schedules Here'!1515:1515,1,MATCH(X$1,'Set Schedules Here'!1514:1514,1)):INDEX('Set Schedules Here'!1515:1515,1,MATCH(X$1,'Set Schedules Here'!1514:1514,1)+1),INDEX('Set Schedules Here'!1514:1514,1,MATCH(X$1,'Set Schedules Here'!1514:1514,1)):INDEX('Set Schedules Here'!1514:1514,1,MATCH(X$1,'Set Schedules Here'!1514:1514,1)+1),X$1)),rounding_decimal_places)</f>
        <v>0.70249099999999998</v>
      </c>
      <c r="Y758">
        <f>ROUND(IF(Y$1=2050,TREND(INDEX('Set Schedules Here'!1515:1515,1,MATCH(Y$1,'Set Schedules Here'!1514:1514,0)),INDEX('Set Schedules Here'!1514:1514,1,MATCH(Y$1,'Set Schedules Here'!1514:1514,0)),Y$1),TREND(INDEX('Set Schedules Here'!1515:1515,1,MATCH(Y$1,'Set Schedules Here'!1514:1514,1)):INDEX('Set Schedules Here'!1515:1515,1,MATCH(Y$1,'Set Schedules Here'!1514:1514,1)+1),INDEX('Set Schedules Here'!1514:1514,1,MATCH(Y$1,'Set Schedules Here'!1514:1514,1)):INDEX('Set Schedules Here'!1514:1514,1,MATCH(Y$1,'Set Schedules Here'!1514:1514,1)+1),Y$1)),rounding_decimal_places)</f>
        <v>0.757691</v>
      </c>
      <c r="Z758">
        <f>ROUND(IF(Z$1=2050,TREND(INDEX('Set Schedules Here'!1515:1515,1,MATCH(Z$1,'Set Schedules Here'!1514:1514,0)),INDEX('Set Schedules Here'!1514:1514,1,MATCH(Z$1,'Set Schedules Here'!1514:1514,0)),Z$1),TREND(INDEX('Set Schedules Here'!1515:1515,1,MATCH(Z$1,'Set Schedules Here'!1514:1514,1)):INDEX('Set Schedules Here'!1515:1515,1,MATCH(Z$1,'Set Schedules Here'!1514:1514,1)+1),INDEX('Set Schedules Here'!1514:1514,1,MATCH(Z$1,'Set Schedules Here'!1514:1514,1)):INDEX('Set Schedules Here'!1514:1514,1,MATCH(Z$1,'Set Schedules Here'!1514:1514,1)+1),Z$1)),rounding_decimal_places)</f>
        <v>0.80604200000000004</v>
      </c>
      <c r="AA758">
        <f>ROUND(IF(AA$1=2050,TREND(INDEX('Set Schedules Here'!1515:1515,1,MATCH(AA$1,'Set Schedules Here'!1514:1514,0)),INDEX('Set Schedules Here'!1514:1514,1,MATCH(AA$1,'Set Schedules Here'!1514:1514,0)),AA$1),TREND(INDEX('Set Schedules Here'!1515:1515,1,MATCH(AA$1,'Set Schedules Here'!1514:1514,1)):INDEX('Set Schedules Here'!1515:1515,1,MATCH(AA$1,'Set Schedules Here'!1514:1514,1)+1),INDEX('Set Schedules Here'!1514:1514,1,MATCH(AA$1,'Set Schedules Here'!1514:1514,1)):INDEX('Set Schedules Here'!1514:1514,1,MATCH(AA$1,'Set Schedules Here'!1514:1514,1)+1),AA$1)),rounding_decimal_places)</f>
        <v>0.84731699999999999</v>
      </c>
      <c r="AB758">
        <f>ROUND(IF(AB$1=2050,TREND(INDEX('Set Schedules Here'!1515:1515,1,MATCH(AB$1,'Set Schedules Here'!1514:1514,0)),INDEX('Set Schedules Here'!1514:1514,1,MATCH(AB$1,'Set Schedules Here'!1514:1514,0)),AB$1),TREND(INDEX('Set Schedules Here'!1515:1515,1,MATCH(AB$1,'Set Schedules Here'!1514:1514,1)):INDEX('Set Schedules Here'!1515:1515,1,MATCH(AB$1,'Set Schedules Here'!1514:1514,1)+1),INDEX('Set Schedules Here'!1514:1514,1,MATCH(AB$1,'Set Schedules Here'!1514:1514,1)):INDEX('Set Schedules Here'!1514:1514,1,MATCH(AB$1,'Set Schedules Here'!1514:1514,1)+1),AB$1)),rounding_decimal_places)</f>
        <v>0.88178699999999999</v>
      </c>
      <c r="AC758">
        <f>ROUND(IF(AC$1=2050,TREND(INDEX('Set Schedules Here'!1515:1515,1,MATCH(AC$1,'Set Schedules Here'!1514:1514,0)),INDEX('Set Schedules Here'!1514:1514,1,MATCH(AC$1,'Set Schedules Here'!1514:1514,0)),AC$1),TREND(INDEX('Set Schedules Here'!1515:1515,1,MATCH(AC$1,'Set Schedules Here'!1514:1514,1)):INDEX('Set Schedules Here'!1515:1515,1,MATCH(AC$1,'Set Schedules Here'!1514:1514,1)+1),INDEX('Set Schedules Here'!1514:1514,1,MATCH(AC$1,'Set Schedules Here'!1514:1514,1)):INDEX('Set Schedules Here'!1514:1514,1,MATCH(AC$1,'Set Schedules Here'!1514:1514,1)+1),AC$1)),rounding_decimal_places)</f>
        <v>0.910049</v>
      </c>
      <c r="AD758">
        <f>ROUND(IF(AD$1=2050,TREND(INDEX('Set Schedules Here'!1515:1515,1,MATCH(AD$1,'Set Schedules Here'!1514:1514,0)),INDEX('Set Schedules Here'!1514:1514,1,MATCH(AD$1,'Set Schedules Here'!1514:1514,0)),AD$1),TREND(INDEX('Set Schedules Here'!1515:1515,1,MATCH(AD$1,'Set Schedules Here'!1514:1514,1)):INDEX('Set Schedules Here'!1515:1515,1,MATCH(AD$1,'Set Schedules Here'!1514:1514,1)+1),INDEX('Set Schedules Here'!1514:1514,1,MATCH(AD$1,'Set Schedules Here'!1514:1514,1)):INDEX('Set Schedules Here'!1514:1514,1,MATCH(AD$1,'Set Schedules Here'!1514:1514,1)+1),AD$1)),rounding_decimal_places)</f>
        <v>0.93287299999999995</v>
      </c>
      <c r="AE758">
        <f>ROUND(IF(AE$1=2050,TREND(INDEX('Set Schedules Here'!1515:1515,1,MATCH(AE$1,'Set Schedules Here'!1514:1514,0)),INDEX('Set Schedules Here'!1514:1514,1,MATCH(AE$1,'Set Schedules Here'!1514:1514,0)),AE$1),TREND(INDEX('Set Schedules Here'!1515:1515,1,MATCH(AE$1,'Set Schedules Here'!1514:1514,1)):INDEX('Set Schedules Here'!1515:1515,1,MATCH(AE$1,'Set Schedules Here'!1514:1514,1)+1),INDEX('Set Schedules Here'!1514:1514,1,MATCH(AE$1,'Set Schedules Here'!1514:1514,1)):INDEX('Set Schedules Here'!1514:1514,1,MATCH(AE$1,'Set Schedules Here'!1514:1514,1)+1),AE$1)),rounding_decimal_places)</f>
        <v>0.95108199999999998</v>
      </c>
      <c r="AF758">
        <f>ROUND(IF(AF$1=2050,TREND(INDEX('Set Schedules Here'!1515:1515,1,MATCH(AF$1,'Set Schedules Here'!1514:1514,0)),INDEX('Set Schedules Here'!1514:1514,1,MATCH(AF$1,'Set Schedules Here'!1514:1514,0)),AF$1),TREND(INDEX('Set Schedules Here'!1515:1515,1,MATCH(AF$1,'Set Schedules Here'!1514:1514,1)):INDEX('Set Schedules Here'!1515:1515,1,MATCH(AF$1,'Set Schedules Here'!1514:1514,1)+1),INDEX('Set Schedules Here'!1514:1514,1,MATCH(AF$1,'Set Schedules Here'!1514:1514,1)):INDEX('Set Schedules Here'!1514:1514,1,MATCH(AF$1,'Set Schedules Here'!1514:1514,1)+1),AF$1)),rounding_decimal_places)</f>
        <v>0.96546799999999999</v>
      </c>
      <c r="AG758">
        <f>ROUND(IF(AG$1=2050,TREND(INDEX('Set Schedules Here'!1515:1515,1,MATCH(AG$1,'Set Schedules Here'!1514:1514,0)),INDEX('Set Schedules Here'!1514:1514,1,MATCH(AG$1,'Set Schedules Here'!1514:1514,0)),AG$1),TREND(INDEX('Set Schedules Here'!1515:1515,1,MATCH(AG$1,'Set Schedules Here'!1514:1514,1)):INDEX('Set Schedules Here'!1515:1515,1,MATCH(AG$1,'Set Schedules Here'!1514:1514,1)+1),INDEX('Set Schedules Here'!1514:1514,1,MATCH(AG$1,'Set Schedules Here'!1514:1514,1)):INDEX('Set Schedules Here'!1514:1514,1,MATCH(AG$1,'Set Schedules Here'!1514:1514,1)+1),AG$1)),rounding_decimal_places)</f>
        <v>0.97674700000000003</v>
      </c>
      <c r="AH758">
        <f>ROUND(IF(AH$1=2050,TREND(INDEX('Set Schedules Here'!1515:1515,1,MATCH(AH$1,'Set Schedules Here'!1514:1514,0)),INDEX('Set Schedules Here'!1514:1514,1,MATCH(AH$1,'Set Schedules Here'!1514:1514,0)),AH$1),TREND(INDEX('Set Schedules Here'!1515:1515,1,MATCH(AH$1,'Set Schedules Here'!1514:1514,1)):INDEX('Set Schedules Here'!1515:1515,1,MATCH(AH$1,'Set Schedules Here'!1514:1514,1)+1),INDEX('Set Schedules Here'!1514:1514,1,MATCH(AH$1,'Set Schedules Here'!1514:1514,1)):INDEX('Set Schedules Here'!1514:1514,1,MATCH(AH$1,'Set Schedules Here'!1514:1514,1)+1),AH$1)),rounding_decimal_places)</f>
        <v>0.98553599999999997</v>
      </c>
      <c r="AI758">
        <f>ROUND(IF(AI$1=2050,TREND(INDEX('Set Schedules Here'!1515:1515,1,MATCH(AI$1,'Set Schedules Here'!1514:1514,0)),INDEX('Set Schedules Here'!1514:1514,1,MATCH(AI$1,'Set Schedules Here'!1514:1514,0)),AI$1),TREND(INDEX('Set Schedules Here'!1515:1515,1,MATCH(AI$1,'Set Schedules Here'!1514:1514,1)):INDEX('Set Schedules Here'!1515:1515,1,MATCH(AI$1,'Set Schedules Here'!1514:1514,1)+1),INDEX('Set Schedules Here'!1514:1514,1,MATCH(AI$1,'Set Schedules Here'!1514:1514,1)):INDEX('Set Schedules Here'!1514:1514,1,MATCH(AI$1,'Set Schedules Here'!1514:1514,1)+1),AI$1)),rounding_decimal_places)</f>
        <v>0.99235200000000001</v>
      </c>
      <c r="AJ758">
        <f>ROUND(IF(AJ$1=2050,TREND(INDEX('Set Schedules Here'!1515:1515,1,MATCH(AJ$1,'Set Schedules Here'!1514:1514,0)),INDEX('Set Schedules Here'!1514:1514,1,MATCH(AJ$1,'Set Schedules Here'!1514:1514,0)),AJ$1),TREND(INDEX('Set Schedules Here'!1515:1515,1,MATCH(AJ$1,'Set Schedules Here'!1514:1514,1)):INDEX('Set Schedules Here'!1515:1515,1,MATCH(AJ$1,'Set Schedules Here'!1514:1514,1)+1),INDEX('Set Schedules Here'!1514:1514,1,MATCH(AJ$1,'Set Schedules Here'!1514:1514,1)):INDEX('Set Schedules Here'!1514:1514,1,MATCH(AJ$1,'Set Schedules Here'!1514:1514,1)+1),AJ$1)),rounding_decimal_places)</f>
        <v>0.99761900000000003</v>
      </c>
    </row>
    <row r="759" spans="1:36" x14ac:dyDescent="0.45">
      <c r="A759" s="12" t="str">
        <f>'Set Schedules Here'!A1516</f>
        <v>RnD industry capital cost reduction</v>
      </c>
      <c r="B759" s="12" t="str">
        <f>IF(ISBLANK('Set Schedules Here'!C1516),"",'Set Schedules Here'!C1516)</f>
        <v>other industries</v>
      </c>
      <c r="C759" s="12" t="str">
        <f>IF(ISBLANK('Set Schedules Here'!D1516),"",'Set Schedules Here'!D1516)</f>
        <v/>
      </c>
      <c r="D759" s="21" t="str">
        <f>IF(ISBLANK('Set Schedules Here'!E1516),"",'Set Schedules Here'!E1516)</f>
        <v/>
      </c>
      <c r="E759">
        <f>ROUND(IF(E$1=2050,TREND(INDEX('Set Schedules Here'!1517:1517,1,MATCH(E$1,'Set Schedules Here'!1516:1516,0)),INDEX('Set Schedules Here'!1516:1516,1,MATCH(E$1,'Set Schedules Here'!1516:1516,0)),E$1),TREND(INDEX('Set Schedules Here'!1517:1517,1,MATCH(E$1,'Set Schedules Here'!1516:1516,1)):INDEX('Set Schedules Here'!1517:1517,1,MATCH(E$1,'Set Schedules Here'!1516:1516,1)+1),INDEX('Set Schedules Here'!1516:1516,1,MATCH(E$1,'Set Schedules Here'!1516:1516,1)):INDEX('Set Schedules Here'!1516:1516,1,MATCH(E$1,'Set Schedules Here'!1516:1516,1)+1),E$1)),rounding_decimal_places)</f>
        <v>0</v>
      </c>
      <c r="F759">
        <f>ROUND(IF(F$1=2050,TREND(INDEX('Set Schedules Here'!1517:1517,1,MATCH(F$1,'Set Schedules Here'!1516:1516,0)),INDEX('Set Schedules Here'!1516:1516,1,MATCH(F$1,'Set Schedules Here'!1516:1516,0)),F$1),TREND(INDEX('Set Schedules Here'!1517:1517,1,MATCH(F$1,'Set Schedules Here'!1516:1516,1)):INDEX('Set Schedules Here'!1517:1517,1,MATCH(F$1,'Set Schedules Here'!1516:1516,1)+1),INDEX('Set Schedules Here'!1516:1516,1,MATCH(F$1,'Set Schedules Here'!1516:1516,1)):INDEX('Set Schedules Here'!1516:1516,1,MATCH(F$1,'Set Schedules Here'!1516:1516,1)+1),F$1)),rounding_decimal_places)</f>
        <v>0</v>
      </c>
      <c r="G759">
        <f>ROUND(IF(G$1=2050,TREND(INDEX('Set Schedules Here'!1517:1517,1,MATCH(G$1,'Set Schedules Here'!1516:1516,0)),INDEX('Set Schedules Here'!1516:1516,1,MATCH(G$1,'Set Schedules Here'!1516:1516,0)),G$1),TREND(INDEX('Set Schedules Here'!1517:1517,1,MATCH(G$1,'Set Schedules Here'!1516:1516,1)):INDEX('Set Schedules Here'!1517:1517,1,MATCH(G$1,'Set Schedules Here'!1516:1516,1)+1),INDEX('Set Schedules Here'!1516:1516,1,MATCH(G$1,'Set Schedules Here'!1516:1516,1)):INDEX('Set Schedules Here'!1516:1516,1,MATCH(G$1,'Set Schedules Here'!1516:1516,1)+1),G$1)),rounding_decimal_places)</f>
        <v>2.2648000000000001E-2</v>
      </c>
      <c r="H759">
        <f>ROUND(IF(H$1=2050,TREND(INDEX('Set Schedules Here'!1517:1517,1,MATCH(H$1,'Set Schedules Here'!1516:1516,0)),INDEX('Set Schedules Here'!1516:1516,1,MATCH(H$1,'Set Schedules Here'!1516:1516,0)),H$1),TREND(INDEX('Set Schedules Here'!1517:1517,1,MATCH(H$1,'Set Schedules Here'!1516:1516,1)):INDEX('Set Schedules Here'!1517:1517,1,MATCH(H$1,'Set Schedules Here'!1516:1516,1)+1),INDEX('Set Schedules Here'!1516:1516,1,MATCH(H$1,'Set Schedules Here'!1516:1516,1)):INDEX('Set Schedules Here'!1516:1516,1,MATCH(H$1,'Set Schedules Here'!1516:1516,1)+1),H$1)),rounding_decimal_places)</f>
        <v>2.9464000000000001E-2</v>
      </c>
      <c r="I759">
        <f>ROUND(IF(I$1=2050,TREND(INDEX('Set Schedules Here'!1517:1517,1,MATCH(I$1,'Set Schedules Here'!1516:1516,0)),INDEX('Set Schedules Here'!1516:1516,1,MATCH(I$1,'Set Schedules Here'!1516:1516,0)),I$1),TREND(INDEX('Set Schedules Here'!1517:1517,1,MATCH(I$1,'Set Schedules Here'!1516:1516,1)):INDEX('Set Schedules Here'!1517:1517,1,MATCH(I$1,'Set Schedules Here'!1516:1516,1)+1),INDEX('Set Schedules Here'!1516:1516,1,MATCH(I$1,'Set Schedules Here'!1516:1516,1)):INDEX('Set Schedules Here'!1516:1516,1,MATCH(I$1,'Set Schedules Here'!1516:1516,1)+1),I$1)),rounding_decimal_places)</f>
        <v>3.8253000000000002E-2</v>
      </c>
      <c r="J759">
        <f>ROUND(IF(J$1=2050,TREND(INDEX('Set Schedules Here'!1517:1517,1,MATCH(J$1,'Set Schedules Here'!1516:1516,0)),INDEX('Set Schedules Here'!1516:1516,1,MATCH(J$1,'Set Schedules Here'!1516:1516,0)),J$1),TREND(INDEX('Set Schedules Here'!1517:1517,1,MATCH(J$1,'Set Schedules Here'!1516:1516,1)):INDEX('Set Schedules Here'!1517:1517,1,MATCH(J$1,'Set Schedules Here'!1516:1516,1)+1),INDEX('Set Schedules Here'!1516:1516,1,MATCH(J$1,'Set Schedules Here'!1516:1516,1)):INDEX('Set Schedules Here'!1516:1516,1,MATCH(J$1,'Set Schedules Here'!1516:1516,1)+1),J$1)),rounding_decimal_places)</f>
        <v>4.9532E-2</v>
      </c>
      <c r="K759">
        <f>ROUND(IF(K$1=2050,TREND(INDEX('Set Schedules Here'!1517:1517,1,MATCH(K$1,'Set Schedules Here'!1516:1516,0)),INDEX('Set Schedules Here'!1516:1516,1,MATCH(K$1,'Set Schedules Here'!1516:1516,0)),K$1),TREND(INDEX('Set Schedules Here'!1517:1517,1,MATCH(K$1,'Set Schedules Here'!1516:1516,1)):INDEX('Set Schedules Here'!1517:1517,1,MATCH(K$1,'Set Schedules Here'!1516:1516,1)+1),INDEX('Set Schedules Here'!1516:1516,1,MATCH(K$1,'Set Schedules Here'!1516:1516,1)):INDEX('Set Schedules Here'!1516:1516,1,MATCH(K$1,'Set Schedules Here'!1516:1516,1)+1),K$1)),rounding_decimal_places)</f>
        <v>6.3918000000000003E-2</v>
      </c>
      <c r="L759">
        <f>ROUND(IF(L$1=2050,TREND(INDEX('Set Schedules Here'!1517:1517,1,MATCH(L$1,'Set Schedules Here'!1516:1516,0)),INDEX('Set Schedules Here'!1516:1516,1,MATCH(L$1,'Set Schedules Here'!1516:1516,0)),L$1),TREND(INDEX('Set Schedules Here'!1517:1517,1,MATCH(L$1,'Set Schedules Here'!1516:1516,1)):INDEX('Set Schedules Here'!1517:1517,1,MATCH(L$1,'Set Schedules Here'!1516:1516,1)+1),INDEX('Set Schedules Here'!1516:1516,1,MATCH(L$1,'Set Schedules Here'!1516:1516,1)):INDEX('Set Schedules Here'!1516:1516,1,MATCH(L$1,'Set Schedules Here'!1516:1516,1)+1),L$1)),rounding_decimal_places)</f>
        <v>8.2127000000000006E-2</v>
      </c>
      <c r="M759">
        <f>ROUND(IF(M$1=2050,TREND(INDEX('Set Schedules Here'!1517:1517,1,MATCH(M$1,'Set Schedules Here'!1516:1516,0)),INDEX('Set Schedules Here'!1516:1516,1,MATCH(M$1,'Set Schedules Here'!1516:1516,0)),M$1),TREND(INDEX('Set Schedules Here'!1517:1517,1,MATCH(M$1,'Set Schedules Here'!1516:1516,1)):INDEX('Set Schedules Here'!1517:1517,1,MATCH(M$1,'Set Schedules Here'!1516:1516,1)+1),INDEX('Set Schedules Here'!1516:1516,1,MATCH(M$1,'Set Schedules Here'!1516:1516,1)):INDEX('Set Schedules Here'!1516:1516,1,MATCH(M$1,'Set Schedules Here'!1516:1516,1)+1),M$1)),rounding_decimal_places)</f>
        <v>0.104951</v>
      </c>
      <c r="N759">
        <f>ROUND(IF(N$1=2050,TREND(INDEX('Set Schedules Here'!1517:1517,1,MATCH(N$1,'Set Schedules Here'!1516:1516,0)),INDEX('Set Schedules Here'!1516:1516,1,MATCH(N$1,'Set Schedules Here'!1516:1516,0)),N$1),TREND(INDEX('Set Schedules Here'!1517:1517,1,MATCH(N$1,'Set Schedules Here'!1516:1516,1)):INDEX('Set Schedules Here'!1517:1517,1,MATCH(N$1,'Set Schedules Here'!1516:1516,1)+1),INDEX('Set Schedules Here'!1516:1516,1,MATCH(N$1,'Set Schedules Here'!1516:1516,1)):INDEX('Set Schedules Here'!1516:1516,1,MATCH(N$1,'Set Schedules Here'!1516:1516,1)+1),N$1)),rounding_decimal_places)</f>
        <v>0.133213</v>
      </c>
      <c r="O759">
        <f>ROUND(IF(O$1=2050,TREND(INDEX('Set Schedules Here'!1517:1517,1,MATCH(O$1,'Set Schedules Here'!1516:1516,0)),INDEX('Set Schedules Here'!1516:1516,1,MATCH(O$1,'Set Schedules Here'!1516:1516,0)),O$1),TREND(INDEX('Set Schedules Here'!1517:1517,1,MATCH(O$1,'Set Schedules Here'!1516:1516,1)):INDEX('Set Schedules Here'!1517:1517,1,MATCH(O$1,'Set Schedules Here'!1516:1516,1)+1),INDEX('Set Schedules Here'!1516:1516,1,MATCH(O$1,'Set Schedules Here'!1516:1516,1)):INDEX('Set Schedules Here'!1516:1516,1,MATCH(O$1,'Set Schedules Here'!1516:1516,1)+1),O$1)),rounding_decimal_places)</f>
        <v>0.167683</v>
      </c>
      <c r="P759">
        <f>ROUND(IF(P$1=2050,TREND(INDEX('Set Schedules Here'!1517:1517,1,MATCH(P$1,'Set Schedules Here'!1516:1516,0)),INDEX('Set Schedules Here'!1516:1516,1,MATCH(P$1,'Set Schedules Here'!1516:1516,0)),P$1),TREND(INDEX('Set Schedules Here'!1517:1517,1,MATCH(P$1,'Set Schedules Here'!1516:1516,1)):INDEX('Set Schedules Here'!1517:1517,1,MATCH(P$1,'Set Schedules Here'!1516:1516,1)+1),INDEX('Set Schedules Here'!1516:1516,1,MATCH(P$1,'Set Schedules Here'!1516:1516,1)):INDEX('Set Schedules Here'!1516:1516,1,MATCH(P$1,'Set Schedules Here'!1516:1516,1)+1),P$1)),rounding_decimal_places)</f>
        <v>0.208958</v>
      </c>
      <c r="Q759">
        <f>ROUND(IF(Q$1=2050,TREND(INDEX('Set Schedules Here'!1517:1517,1,MATCH(Q$1,'Set Schedules Here'!1516:1516,0)),INDEX('Set Schedules Here'!1516:1516,1,MATCH(Q$1,'Set Schedules Here'!1516:1516,0)),Q$1),TREND(INDEX('Set Schedules Here'!1517:1517,1,MATCH(Q$1,'Set Schedules Here'!1516:1516,1)):INDEX('Set Schedules Here'!1517:1517,1,MATCH(Q$1,'Set Schedules Here'!1516:1516,1)+1),INDEX('Set Schedules Here'!1516:1516,1,MATCH(Q$1,'Set Schedules Here'!1516:1516,1)):INDEX('Set Schedules Here'!1516:1516,1,MATCH(Q$1,'Set Schedules Here'!1516:1516,1)+1),Q$1)),rounding_decimal_places)</f>
        <v>0.25730900000000001</v>
      </c>
      <c r="R759">
        <f>ROUND(IF(R$1=2050,TREND(INDEX('Set Schedules Here'!1517:1517,1,MATCH(R$1,'Set Schedules Here'!1516:1516,0)),INDEX('Set Schedules Here'!1516:1516,1,MATCH(R$1,'Set Schedules Here'!1516:1516,0)),R$1),TREND(INDEX('Set Schedules Here'!1517:1517,1,MATCH(R$1,'Set Schedules Here'!1516:1516,1)):INDEX('Set Schedules Here'!1517:1517,1,MATCH(R$1,'Set Schedules Here'!1516:1516,1)+1),INDEX('Set Schedules Here'!1516:1516,1,MATCH(R$1,'Set Schedules Here'!1516:1516,1)):INDEX('Set Schedules Here'!1516:1516,1,MATCH(R$1,'Set Schedules Here'!1516:1516,1)+1),R$1)),rounding_decimal_places)</f>
        <v>0.31250899999999998</v>
      </c>
      <c r="S759">
        <f>ROUND(IF(S$1=2050,TREND(INDEX('Set Schedules Here'!1517:1517,1,MATCH(S$1,'Set Schedules Here'!1516:1516,0)),INDEX('Set Schedules Here'!1516:1516,1,MATCH(S$1,'Set Schedules Here'!1516:1516,0)),S$1),TREND(INDEX('Set Schedules Here'!1517:1517,1,MATCH(S$1,'Set Schedules Here'!1516:1516,1)):INDEX('Set Schedules Here'!1517:1517,1,MATCH(S$1,'Set Schedules Here'!1516:1516,1)+1),INDEX('Set Schedules Here'!1516:1516,1,MATCH(S$1,'Set Schedules Here'!1516:1516,1)):INDEX('Set Schedules Here'!1516:1516,1,MATCH(S$1,'Set Schedules Here'!1516:1516,1)+1),S$1)),rounding_decimal_places)</f>
        <v>0.37370999999999999</v>
      </c>
      <c r="T759">
        <f>ROUND(IF(T$1=2050,TREND(INDEX('Set Schedules Here'!1517:1517,1,MATCH(T$1,'Set Schedules Here'!1516:1516,0)),INDEX('Set Schedules Here'!1516:1516,1,MATCH(T$1,'Set Schedules Here'!1516:1516,0)),T$1),TREND(INDEX('Set Schedules Here'!1517:1517,1,MATCH(T$1,'Set Schedules Here'!1516:1516,1)):INDEX('Set Schedules Here'!1517:1517,1,MATCH(T$1,'Set Schedules Here'!1516:1516,1)+1),INDEX('Set Schedules Here'!1516:1516,1,MATCH(T$1,'Set Schedules Here'!1516:1516,1)):INDEX('Set Schedules Here'!1516:1516,1,MATCH(T$1,'Set Schedules Here'!1516:1516,1)+1),T$1)),rounding_decimal_places)</f>
        <v>0.43940099999999999</v>
      </c>
      <c r="U759">
        <f>ROUND(IF(U$1=2050,TREND(INDEX('Set Schedules Here'!1517:1517,1,MATCH(U$1,'Set Schedules Here'!1516:1516,0)),INDEX('Set Schedules Here'!1516:1516,1,MATCH(U$1,'Set Schedules Here'!1516:1516,0)),U$1),TREND(INDEX('Set Schedules Here'!1517:1517,1,MATCH(U$1,'Set Schedules Here'!1516:1516,1)):INDEX('Set Schedules Here'!1517:1517,1,MATCH(U$1,'Set Schedules Here'!1516:1516,1)+1),INDEX('Set Schedules Here'!1516:1516,1,MATCH(U$1,'Set Schedules Here'!1516:1516,1)):INDEX('Set Schedules Here'!1516:1516,1,MATCH(U$1,'Set Schedules Here'!1516:1516,1)+1),U$1)),rounding_decimal_places)</f>
        <v>0.50749999999999995</v>
      </c>
      <c r="V759">
        <f>ROUND(IF(V$1=2050,TREND(INDEX('Set Schedules Here'!1517:1517,1,MATCH(V$1,'Set Schedules Here'!1516:1516,0)),INDEX('Set Schedules Here'!1516:1516,1,MATCH(V$1,'Set Schedules Here'!1516:1516,0)),V$1),TREND(INDEX('Set Schedules Here'!1517:1517,1,MATCH(V$1,'Set Schedules Here'!1516:1516,1)):INDEX('Set Schedules Here'!1517:1517,1,MATCH(V$1,'Set Schedules Here'!1516:1516,1)+1),INDEX('Set Schedules Here'!1516:1516,1,MATCH(V$1,'Set Schedules Here'!1516:1516,1)):INDEX('Set Schedules Here'!1516:1516,1,MATCH(V$1,'Set Schedules Here'!1516:1516,1)+1),V$1)),rounding_decimal_places)</f>
        <v>0.57559899999999997</v>
      </c>
      <c r="W759">
        <f>ROUND(IF(W$1=2050,TREND(INDEX('Set Schedules Here'!1517:1517,1,MATCH(W$1,'Set Schedules Here'!1516:1516,0)),INDEX('Set Schedules Here'!1516:1516,1,MATCH(W$1,'Set Schedules Here'!1516:1516,0)),W$1),TREND(INDEX('Set Schedules Here'!1517:1517,1,MATCH(W$1,'Set Schedules Here'!1516:1516,1)):INDEX('Set Schedules Here'!1517:1517,1,MATCH(W$1,'Set Schedules Here'!1516:1516,1)+1),INDEX('Set Schedules Here'!1516:1516,1,MATCH(W$1,'Set Schedules Here'!1516:1516,1)):INDEX('Set Schedules Here'!1516:1516,1,MATCH(W$1,'Set Schedules Here'!1516:1516,1)+1),W$1)),rounding_decimal_places)</f>
        <v>0.64129000000000003</v>
      </c>
      <c r="X759">
        <f>ROUND(IF(X$1=2050,TREND(INDEX('Set Schedules Here'!1517:1517,1,MATCH(X$1,'Set Schedules Here'!1516:1516,0)),INDEX('Set Schedules Here'!1516:1516,1,MATCH(X$1,'Set Schedules Here'!1516:1516,0)),X$1),TREND(INDEX('Set Schedules Here'!1517:1517,1,MATCH(X$1,'Set Schedules Here'!1516:1516,1)):INDEX('Set Schedules Here'!1517:1517,1,MATCH(X$1,'Set Schedules Here'!1516:1516,1)+1),INDEX('Set Schedules Here'!1516:1516,1,MATCH(X$1,'Set Schedules Here'!1516:1516,1)):INDEX('Set Schedules Here'!1516:1516,1,MATCH(X$1,'Set Schedules Here'!1516:1516,1)+1),X$1)),rounding_decimal_places)</f>
        <v>0.70249099999999998</v>
      </c>
      <c r="Y759">
        <f>ROUND(IF(Y$1=2050,TREND(INDEX('Set Schedules Here'!1517:1517,1,MATCH(Y$1,'Set Schedules Here'!1516:1516,0)),INDEX('Set Schedules Here'!1516:1516,1,MATCH(Y$1,'Set Schedules Here'!1516:1516,0)),Y$1),TREND(INDEX('Set Schedules Here'!1517:1517,1,MATCH(Y$1,'Set Schedules Here'!1516:1516,1)):INDEX('Set Schedules Here'!1517:1517,1,MATCH(Y$1,'Set Schedules Here'!1516:1516,1)+1),INDEX('Set Schedules Here'!1516:1516,1,MATCH(Y$1,'Set Schedules Here'!1516:1516,1)):INDEX('Set Schedules Here'!1516:1516,1,MATCH(Y$1,'Set Schedules Here'!1516:1516,1)+1),Y$1)),rounding_decimal_places)</f>
        <v>0.757691</v>
      </c>
      <c r="Z759">
        <f>ROUND(IF(Z$1=2050,TREND(INDEX('Set Schedules Here'!1517:1517,1,MATCH(Z$1,'Set Schedules Here'!1516:1516,0)),INDEX('Set Schedules Here'!1516:1516,1,MATCH(Z$1,'Set Schedules Here'!1516:1516,0)),Z$1),TREND(INDEX('Set Schedules Here'!1517:1517,1,MATCH(Z$1,'Set Schedules Here'!1516:1516,1)):INDEX('Set Schedules Here'!1517:1517,1,MATCH(Z$1,'Set Schedules Here'!1516:1516,1)+1),INDEX('Set Schedules Here'!1516:1516,1,MATCH(Z$1,'Set Schedules Here'!1516:1516,1)):INDEX('Set Schedules Here'!1516:1516,1,MATCH(Z$1,'Set Schedules Here'!1516:1516,1)+1),Z$1)),rounding_decimal_places)</f>
        <v>0.80604200000000004</v>
      </c>
      <c r="AA759">
        <f>ROUND(IF(AA$1=2050,TREND(INDEX('Set Schedules Here'!1517:1517,1,MATCH(AA$1,'Set Schedules Here'!1516:1516,0)),INDEX('Set Schedules Here'!1516:1516,1,MATCH(AA$1,'Set Schedules Here'!1516:1516,0)),AA$1),TREND(INDEX('Set Schedules Here'!1517:1517,1,MATCH(AA$1,'Set Schedules Here'!1516:1516,1)):INDEX('Set Schedules Here'!1517:1517,1,MATCH(AA$1,'Set Schedules Here'!1516:1516,1)+1),INDEX('Set Schedules Here'!1516:1516,1,MATCH(AA$1,'Set Schedules Here'!1516:1516,1)):INDEX('Set Schedules Here'!1516:1516,1,MATCH(AA$1,'Set Schedules Here'!1516:1516,1)+1),AA$1)),rounding_decimal_places)</f>
        <v>0.84731699999999999</v>
      </c>
      <c r="AB759">
        <f>ROUND(IF(AB$1=2050,TREND(INDEX('Set Schedules Here'!1517:1517,1,MATCH(AB$1,'Set Schedules Here'!1516:1516,0)),INDEX('Set Schedules Here'!1516:1516,1,MATCH(AB$1,'Set Schedules Here'!1516:1516,0)),AB$1),TREND(INDEX('Set Schedules Here'!1517:1517,1,MATCH(AB$1,'Set Schedules Here'!1516:1516,1)):INDEX('Set Schedules Here'!1517:1517,1,MATCH(AB$1,'Set Schedules Here'!1516:1516,1)+1),INDEX('Set Schedules Here'!1516:1516,1,MATCH(AB$1,'Set Schedules Here'!1516:1516,1)):INDEX('Set Schedules Here'!1516:1516,1,MATCH(AB$1,'Set Schedules Here'!1516:1516,1)+1),AB$1)),rounding_decimal_places)</f>
        <v>0.88178699999999999</v>
      </c>
      <c r="AC759">
        <f>ROUND(IF(AC$1=2050,TREND(INDEX('Set Schedules Here'!1517:1517,1,MATCH(AC$1,'Set Schedules Here'!1516:1516,0)),INDEX('Set Schedules Here'!1516:1516,1,MATCH(AC$1,'Set Schedules Here'!1516:1516,0)),AC$1),TREND(INDEX('Set Schedules Here'!1517:1517,1,MATCH(AC$1,'Set Schedules Here'!1516:1516,1)):INDEX('Set Schedules Here'!1517:1517,1,MATCH(AC$1,'Set Schedules Here'!1516:1516,1)+1),INDEX('Set Schedules Here'!1516:1516,1,MATCH(AC$1,'Set Schedules Here'!1516:1516,1)):INDEX('Set Schedules Here'!1516:1516,1,MATCH(AC$1,'Set Schedules Here'!1516:1516,1)+1),AC$1)),rounding_decimal_places)</f>
        <v>0.910049</v>
      </c>
      <c r="AD759">
        <f>ROUND(IF(AD$1=2050,TREND(INDEX('Set Schedules Here'!1517:1517,1,MATCH(AD$1,'Set Schedules Here'!1516:1516,0)),INDEX('Set Schedules Here'!1516:1516,1,MATCH(AD$1,'Set Schedules Here'!1516:1516,0)),AD$1),TREND(INDEX('Set Schedules Here'!1517:1517,1,MATCH(AD$1,'Set Schedules Here'!1516:1516,1)):INDEX('Set Schedules Here'!1517:1517,1,MATCH(AD$1,'Set Schedules Here'!1516:1516,1)+1),INDEX('Set Schedules Here'!1516:1516,1,MATCH(AD$1,'Set Schedules Here'!1516:1516,1)):INDEX('Set Schedules Here'!1516:1516,1,MATCH(AD$1,'Set Schedules Here'!1516:1516,1)+1),AD$1)),rounding_decimal_places)</f>
        <v>0.93287299999999995</v>
      </c>
      <c r="AE759">
        <f>ROUND(IF(AE$1=2050,TREND(INDEX('Set Schedules Here'!1517:1517,1,MATCH(AE$1,'Set Schedules Here'!1516:1516,0)),INDEX('Set Schedules Here'!1516:1516,1,MATCH(AE$1,'Set Schedules Here'!1516:1516,0)),AE$1),TREND(INDEX('Set Schedules Here'!1517:1517,1,MATCH(AE$1,'Set Schedules Here'!1516:1516,1)):INDEX('Set Schedules Here'!1517:1517,1,MATCH(AE$1,'Set Schedules Here'!1516:1516,1)+1),INDEX('Set Schedules Here'!1516:1516,1,MATCH(AE$1,'Set Schedules Here'!1516:1516,1)):INDEX('Set Schedules Here'!1516:1516,1,MATCH(AE$1,'Set Schedules Here'!1516:1516,1)+1),AE$1)),rounding_decimal_places)</f>
        <v>0.95108199999999998</v>
      </c>
      <c r="AF759">
        <f>ROUND(IF(AF$1=2050,TREND(INDEX('Set Schedules Here'!1517:1517,1,MATCH(AF$1,'Set Schedules Here'!1516:1516,0)),INDEX('Set Schedules Here'!1516:1516,1,MATCH(AF$1,'Set Schedules Here'!1516:1516,0)),AF$1),TREND(INDEX('Set Schedules Here'!1517:1517,1,MATCH(AF$1,'Set Schedules Here'!1516:1516,1)):INDEX('Set Schedules Here'!1517:1517,1,MATCH(AF$1,'Set Schedules Here'!1516:1516,1)+1),INDEX('Set Schedules Here'!1516:1516,1,MATCH(AF$1,'Set Schedules Here'!1516:1516,1)):INDEX('Set Schedules Here'!1516:1516,1,MATCH(AF$1,'Set Schedules Here'!1516:1516,1)+1),AF$1)),rounding_decimal_places)</f>
        <v>0.96546799999999999</v>
      </c>
      <c r="AG759">
        <f>ROUND(IF(AG$1=2050,TREND(INDEX('Set Schedules Here'!1517:1517,1,MATCH(AG$1,'Set Schedules Here'!1516:1516,0)),INDEX('Set Schedules Here'!1516:1516,1,MATCH(AG$1,'Set Schedules Here'!1516:1516,0)),AG$1),TREND(INDEX('Set Schedules Here'!1517:1517,1,MATCH(AG$1,'Set Schedules Here'!1516:1516,1)):INDEX('Set Schedules Here'!1517:1517,1,MATCH(AG$1,'Set Schedules Here'!1516:1516,1)+1),INDEX('Set Schedules Here'!1516:1516,1,MATCH(AG$1,'Set Schedules Here'!1516:1516,1)):INDEX('Set Schedules Here'!1516:1516,1,MATCH(AG$1,'Set Schedules Here'!1516:1516,1)+1),AG$1)),rounding_decimal_places)</f>
        <v>0.97674700000000003</v>
      </c>
      <c r="AH759">
        <f>ROUND(IF(AH$1=2050,TREND(INDEX('Set Schedules Here'!1517:1517,1,MATCH(AH$1,'Set Schedules Here'!1516:1516,0)),INDEX('Set Schedules Here'!1516:1516,1,MATCH(AH$1,'Set Schedules Here'!1516:1516,0)),AH$1),TREND(INDEX('Set Schedules Here'!1517:1517,1,MATCH(AH$1,'Set Schedules Here'!1516:1516,1)):INDEX('Set Schedules Here'!1517:1517,1,MATCH(AH$1,'Set Schedules Here'!1516:1516,1)+1),INDEX('Set Schedules Here'!1516:1516,1,MATCH(AH$1,'Set Schedules Here'!1516:1516,1)):INDEX('Set Schedules Here'!1516:1516,1,MATCH(AH$1,'Set Schedules Here'!1516:1516,1)+1),AH$1)),rounding_decimal_places)</f>
        <v>0.98553599999999997</v>
      </c>
      <c r="AI759">
        <f>ROUND(IF(AI$1=2050,TREND(INDEX('Set Schedules Here'!1517:1517,1,MATCH(AI$1,'Set Schedules Here'!1516:1516,0)),INDEX('Set Schedules Here'!1516:1516,1,MATCH(AI$1,'Set Schedules Here'!1516:1516,0)),AI$1),TREND(INDEX('Set Schedules Here'!1517:1517,1,MATCH(AI$1,'Set Schedules Here'!1516:1516,1)):INDEX('Set Schedules Here'!1517:1517,1,MATCH(AI$1,'Set Schedules Here'!1516:1516,1)+1),INDEX('Set Schedules Here'!1516:1516,1,MATCH(AI$1,'Set Schedules Here'!1516:1516,1)):INDEX('Set Schedules Here'!1516:1516,1,MATCH(AI$1,'Set Schedules Here'!1516:1516,1)+1),AI$1)),rounding_decimal_places)</f>
        <v>0.99235200000000001</v>
      </c>
      <c r="AJ759">
        <f>ROUND(IF(AJ$1=2050,TREND(INDEX('Set Schedules Here'!1517:1517,1,MATCH(AJ$1,'Set Schedules Here'!1516:1516,0)),INDEX('Set Schedules Here'!1516:1516,1,MATCH(AJ$1,'Set Schedules Here'!1516:1516,0)),AJ$1),TREND(INDEX('Set Schedules Here'!1517:1517,1,MATCH(AJ$1,'Set Schedules Here'!1516:1516,1)):INDEX('Set Schedules Here'!1517:1517,1,MATCH(AJ$1,'Set Schedules Here'!1516:1516,1)+1),INDEX('Set Schedules Here'!1516:1516,1,MATCH(AJ$1,'Set Schedules Here'!1516:1516,1)):INDEX('Set Schedules Here'!1516:1516,1,MATCH(AJ$1,'Set Schedules Here'!1516:1516,1)+1),AJ$1)),rounding_decimal_places)</f>
        <v>0.99761900000000003</v>
      </c>
    </row>
    <row r="760" spans="1:36" x14ac:dyDescent="0.45">
      <c r="A760" s="12" t="str">
        <f>'Set Schedules Here'!A1518</f>
        <v>RnD CCS capital cost reduction</v>
      </c>
      <c r="B760" s="12" t="str">
        <f>IF(ISBLANK('Set Schedules Here'!C1518),"",'Set Schedules Here'!C1518)</f>
        <v/>
      </c>
      <c r="C760" s="12" t="str">
        <f>IF(ISBLANK('Set Schedules Here'!D1518),"",'Set Schedules Here'!D1518)</f>
        <v/>
      </c>
      <c r="D760" s="21" t="str">
        <f>IF(ISBLANK('Set Schedules Here'!E1518),"",'Set Schedules Here'!E1518)</f>
        <v/>
      </c>
      <c r="E760">
        <f>ROUND(IF(E$1=2050,TREND(INDEX('Set Schedules Here'!1519:1519,1,MATCH(E$1,'Set Schedules Here'!1518:1518,0)),INDEX('Set Schedules Here'!1518:1518,1,MATCH(E$1,'Set Schedules Here'!1518:1518,0)),E$1),TREND(INDEX('Set Schedules Here'!1519:1519,1,MATCH(E$1,'Set Schedules Here'!1518:1518,1)):INDEX('Set Schedules Here'!1519:1519,1,MATCH(E$1,'Set Schedules Here'!1518:1518,1)+1),INDEX('Set Schedules Here'!1518:1518,1,MATCH(E$1,'Set Schedules Here'!1518:1518,1)):INDEX('Set Schedules Here'!1518:1518,1,MATCH(E$1,'Set Schedules Here'!1518:1518,1)+1),E$1)),rounding_decimal_places)</f>
        <v>0</v>
      </c>
      <c r="F760">
        <f>ROUND(IF(F$1=2050,TREND(INDEX('Set Schedules Here'!1519:1519,1,MATCH(F$1,'Set Schedules Here'!1518:1518,0)),INDEX('Set Schedules Here'!1518:1518,1,MATCH(F$1,'Set Schedules Here'!1518:1518,0)),F$1),TREND(INDEX('Set Schedules Here'!1519:1519,1,MATCH(F$1,'Set Schedules Here'!1518:1518,1)):INDEX('Set Schedules Here'!1519:1519,1,MATCH(F$1,'Set Schedules Here'!1518:1518,1)+1),INDEX('Set Schedules Here'!1518:1518,1,MATCH(F$1,'Set Schedules Here'!1518:1518,1)):INDEX('Set Schedules Here'!1518:1518,1,MATCH(F$1,'Set Schedules Here'!1518:1518,1)+1),F$1)),rounding_decimal_places)</f>
        <v>0</v>
      </c>
      <c r="G760">
        <f>ROUND(IF(G$1=2050,TREND(INDEX('Set Schedules Here'!1519:1519,1,MATCH(G$1,'Set Schedules Here'!1518:1518,0)),INDEX('Set Schedules Here'!1518:1518,1,MATCH(G$1,'Set Schedules Here'!1518:1518,0)),G$1),TREND(INDEX('Set Schedules Here'!1519:1519,1,MATCH(G$1,'Set Schedules Here'!1518:1518,1)):INDEX('Set Schedules Here'!1519:1519,1,MATCH(G$1,'Set Schedules Here'!1518:1518,1)+1),INDEX('Set Schedules Here'!1518:1518,1,MATCH(G$1,'Set Schedules Here'!1518:1518,1)):INDEX('Set Schedules Here'!1518:1518,1,MATCH(G$1,'Set Schedules Here'!1518:1518,1)+1),G$1)),rounding_decimal_places)</f>
        <v>2.2648000000000001E-2</v>
      </c>
      <c r="H760">
        <f>ROUND(IF(H$1=2050,TREND(INDEX('Set Schedules Here'!1519:1519,1,MATCH(H$1,'Set Schedules Here'!1518:1518,0)),INDEX('Set Schedules Here'!1518:1518,1,MATCH(H$1,'Set Schedules Here'!1518:1518,0)),H$1),TREND(INDEX('Set Schedules Here'!1519:1519,1,MATCH(H$1,'Set Schedules Here'!1518:1518,1)):INDEX('Set Schedules Here'!1519:1519,1,MATCH(H$1,'Set Schedules Here'!1518:1518,1)+1),INDEX('Set Schedules Here'!1518:1518,1,MATCH(H$1,'Set Schedules Here'!1518:1518,1)):INDEX('Set Schedules Here'!1518:1518,1,MATCH(H$1,'Set Schedules Here'!1518:1518,1)+1),H$1)),rounding_decimal_places)</f>
        <v>2.9464000000000001E-2</v>
      </c>
      <c r="I760">
        <f>ROUND(IF(I$1=2050,TREND(INDEX('Set Schedules Here'!1519:1519,1,MATCH(I$1,'Set Schedules Here'!1518:1518,0)),INDEX('Set Schedules Here'!1518:1518,1,MATCH(I$1,'Set Schedules Here'!1518:1518,0)),I$1),TREND(INDEX('Set Schedules Here'!1519:1519,1,MATCH(I$1,'Set Schedules Here'!1518:1518,1)):INDEX('Set Schedules Here'!1519:1519,1,MATCH(I$1,'Set Schedules Here'!1518:1518,1)+1),INDEX('Set Schedules Here'!1518:1518,1,MATCH(I$1,'Set Schedules Here'!1518:1518,1)):INDEX('Set Schedules Here'!1518:1518,1,MATCH(I$1,'Set Schedules Here'!1518:1518,1)+1),I$1)),rounding_decimal_places)</f>
        <v>3.8253000000000002E-2</v>
      </c>
      <c r="J760">
        <f>ROUND(IF(J$1=2050,TREND(INDEX('Set Schedules Here'!1519:1519,1,MATCH(J$1,'Set Schedules Here'!1518:1518,0)),INDEX('Set Schedules Here'!1518:1518,1,MATCH(J$1,'Set Schedules Here'!1518:1518,0)),J$1),TREND(INDEX('Set Schedules Here'!1519:1519,1,MATCH(J$1,'Set Schedules Here'!1518:1518,1)):INDEX('Set Schedules Here'!1519:1519,1,MATCH(J$1,'Set Schedules Here'!1518:1518,1)+1),INDEX('Set Schedules Here'!1518:1518,1,MATCH(J$1,'Set Schedules Here'!1518:1518,1)):INDEX('Set Schedules Here'!1518:1518,1,MATCH(J$1,'Set Schedules Here'!1518:1518,1)+1),J$1)),rounding_decimal_places)</f>
        <v>4.9532E-2</v>
      </c>
      <c r="K760">
        <f>ROUND(IF(K$1=2050,TREND(INDEX('Set Schedules Here'!1519:1519,1,MATCH(K$1,'Set Schedules Here'!1518:1518,0)),INDEX('Set Schedules Here'!1518:1518,1,MATCH(K$1,'Set Schedules Here'!1518:1518,0)),K$1),TREND(INDEX('Set Schedules Here'!1519:1519,1,MATCH(K$1,'Set Schedules Here'!1518:1518,1)):INDEX('Set Schedules Here'!1519:1519,1,MATCH(K$1,'Set Schedules Here'!1518:1518,1)+1),INDEX('Set Schedules Here'!1518:1518,1,MATCH(K$1,'Set Schedules Here'!1518:1518,1)):INDEX('Set Schedules Here'!1518:1518,1,MATCH(K$1,'Set Schedules Here'!1518:1518,1)+1),K$1)),rounding_decimal_places)</f>
        <v>6.3918000000000003E-2</v>
      </c>
      <c r="L760">
        <f>ROUND(IF(L$1=2050,TREND(INDEX('Set Schedules Here'!1519:1519,1,MATCH(L$1,'Set Schedules Here'!1518:1518,0)),INDEX('Set Schedules Here'!1518:1518,1,MATCH(L$1,'Set Schedules Here'!1518:1518,0)),L$1),TREND(INDEX('Set Schedules Here'!1519:1519,1,MATCH(L$1,'Set Schedules Here'!1518:1518,1)):INDEX('Set Schedules Here'!1519:1519,1,MATCH(L$1,'Set Schedules Here'!1518:1518,1)+1),INDEX('Set Schedules Here'!1518:1518,1,MATCH(L$1,'Set Schedules Here'!1518:1518,1)):INDEX('Set Schedules Here'!1518:1518,1,MATCH(L$1,'Set Schedules Here'!1518:1518,1)+1),L$1)),rounding_decimal_places)</f>
        <v>8.2127000000000006E-2</v>
      </c>
      <c r="M760">
        <f>ROUND(IF(M$1=2050,TREND(INDEX('Set Schedules Here'!1519:1519,1,MATCH(M$1,'Set Schedules Here'!1518:1518,0)),INDEX('Set Schedules Here'!1518:1518,1,MATCH(M$1,'Set Schedules Here'!1518:1518,0)),M$1),TREND(INDEX('Set Schedules Here'!1519:1519,1,MATCH(M$1,'Set Schedules Here'!1518:1518,1)):INDEX('Set Schedules Here'!1519:1519,1,MATCH(M$1,'Set Schedules Here'!1518:1518,1)+1),INDEX('Set Schedules Here'!1518:1518,1,MATCH(M$1,'Set Schedules Here'!1518:1518,1)):INDEX('Set Schedules Here'!1518:1518,1,MATCH(M$1,'Set Schedules Here'!1518:1518,1)+1),M$1)),rounding_decimal_places)</f>
        <v>0.104951</v>
      </c>
      <c r="N760">
        <f>ROUND(IF(N$1=2050,TREND(INDEX('Set Schedules Here'!1519:1519,1,MATCH(N$1,'Set Schedules Here'!1518:1518,0)),INDEX('Set Schedules Here'!1518:1518,1,MATCH(N$1,'Set Schedules Here'!1518:1518,0)),N$1),TREND(INDEX('Set Schedules Here'!1519:1519,1,MATCH(N$1,'Set Schedules Here'!1518:1518,1)):INDEX('Set Schedules Here'!1519:1519,1,MATCH(N$1,'Set Schedules Here'!1518:1518,1)+1),INDEX('Set Schedules Here'!1518:1518,1,MATCH(N$1,'Set Schedules Here'!1518:1518,1)):INDEX('Set Schedules Here'!1518:1518,1,MATCH(N$1,'Set Schedules Here'!1518:1518,1)+1),N$1)),rounding_decimal_places)</f>
        <v>0.133213</v>
      </c>
      <c r="O760">
        <f>ROUND(IF(O$1=2050,TREND(INDEX('Set Schedules Here'!1519:1519,1,MATCH(O$1,'Set Schedules Here'!1518:1518,0)),INDEX('Set Schedules Here'!1518:1518,1,MATCH(O$1,'Set Schedules Here'!1518:1518,0)),O$1),TREND(INDEX('Set Schedules Here'!1519:1519,1,MATCH(O$1,'Set Schedules Here'!1518:1518,1)):INDEX('Set Schedules Here'!1519:1519,1,MATCH(O$1,'Set Schedules Here'!1518:1518,1)+1),INDEX('Set Schedules Here'!1518:1518,1,MATCH(O$1,'Set Schedules Here'!1518:1518,1)):INDEX('Set Schedules Here'!1518:1518,1,MATCH(O$1,'Set Schedules Here'!1518:1518,1)+1),O$1)),rounding_decimal_places)</f>
        <v>0.167683</v>
      </c>
      <c r="P760">
        <f>ROUND(IF(P$1=2050,TREND(INDEX('Set Schedules Here'!1519:1519,1,MATCH(P$1,'Set Schedules Here'!1518:1518,0)),INDEX('Set Schedules Here'!1518:1518,1,MATCH(P$1,'Set Schedules Here'!1518:1518,0)),P$1),TREND(INDEX('Set Schedules Here'!1519:1519,1,MATCH(P$1,'Set Schedules Here'!1518:1518,1)):INDEX('Set Schedules Here'!1519:1519,1,MATCH(P$1,'Set Schedules Here'!1518:1518,1)+1),INDEX('Set Schedules Here'!1518:1518,1,MATCH(P$1,'Set Schedules Here'!1518:1518,1)):INDEX('Set Schedules Here'!1518:1518,1,MATCH(P$1,'Set Schedules Here'!1518:1518,1)+1),P$1)),rounding_decimal_places)</f>
        <v>0.208958</v>
      </c>
      <c r="Q760">
        <f>ROUND(IF(Q$1=2050,TREND(INDEX('Set Schedules Here'!1519:1519,1,MATCH(Q$1,'Set Schedules Here'!1518:1518,0)),INDEX('Set Schedules Here'!1518:1518,1,MATCH(Q$1,'Set Schedules Here'!1518:1518,0)),Q$1),TREND(INDEX('Set Schedules Here'!1519:1519,1,MATCH(Q$1,'Set Schedules Here'!1518:1518,1)):INDEX('Set Schedules Here'!1519:1519,1,MATCH(Q$1,'Set Schedules Here'!1518:1518,1)+1),INDEX('Set Schedules Here'!1518:1518,1,MATCH(Q$1,'Set Schedules Here'!1518:1518,1)):INDEX('Set Schedules Here'!1518:1518,1,MATCH(Q$1,'Set Schedules Here'!1518:1518,1)+1),Q$1)),rounding_decimal_places)</f>
        <v>0.25730900000000001</v>
      </c>
      <c r="R760">
        <f>ROUND(IF(R$1=2050,TREND(INDEX('Set Schedules Here'!1519:1519,1,MATCH(R$1,'Set Schedules Here'!1518:1518,0)),INDEX('Set Schedules Here'!1518:1518,1,MATCH(R$1,'Set Schedules Here'!1518:1518,0)),R$1),TREND(INDEX('Set Schedules Here'!1519:1519,1,MATCH(R$1,'Set Schedules Here'!1518:1518,1)):INDEX('Set Schedules Here'!1519:1519,1,MATCH(R$1,'Set Schedules Here'!1518:1518,1)+1),INDEX('Set Schedules Here'!1518:1518,1,MATCH(R$1,'Set Schedules Here'!1518:1518,1)):INDEX('Set Schedules Here'!1518:1518,1,MATCH(R$1,'Set Schedules Here'!1518:1518,1)+1),R$1)),rounding_decimal_places)</f>
        <v>0.31250899999999998</v>
      </c>
      <c r="S760">
        <f>ROUND(IF(S$1=2050,TREND(INDEX('Set Schedules Here'!1519:1519,1,MATCH(S$1,'Set Schedules Here'!1518:1518,0)),INDEX('Set Schedules Here'!1518:1518,1,MATCH(S$1,'Set Schedules Here'!1518:1518,0)),S$1),TREND(INDEX('Set Schedules Here'!1519:1519,1,MATCH(S$1,'Set Schedules Here'!1518:1518,1)):INDEX('Set Schedules Here'!1519:1519,1,MATCH(S$1,'Set Schedules Here'!1518:1518,1)+1),INDEX('Set Schedules Here'!1518:1518,1,MATCH(S$1,'Set Schedules Here'!1518:1518,1)):INDEX('Set Schedules Here'!1518:1518,1,MATCH(S$1,'Set Schedules Here'!1518:1518,1)+1),S$1)),rounding_decimal_places)</f>
        <v>0.37370999999999999</v>
      </c>
      <c r="T760">
        <f>ROUND(IF(T$1=2050,TREND(INDEX('Set Schedules Here'!1519:1519,1,MATCH(T$1,'Set Schedules Here'!1518:1518,0)),INDEX('Set Schedules Here'!1518:1518,1,MATCH(T$1,'Set Schedules Here'!1518:1518,0)),T$1),TREND(INDEX('Set Schedules Here'!1519:1519,1,MATCH(T$1,'Set Schedules Here'!1518:1518,1)):INDEX('Set Schedules Here'!1519:1519,1,MATCH(T$1,'Set Schedules Here'!1518:1518,1)+1),INDEX('Set Schedules Here'!1518:1518,1,MATCH(T$1,'Set Schedules Here'!1518:1518,1)):INDEX('Set Schedules Here'!1518:1518,1,MATCH(T$1,'Set Schedules Here'!1518:1518,1)+1),T$1)),rounding_decimal_places)</f>
        <v>0.43940099999999999</v>
      </c>
      <c r="U760">
        <f>ROUND(IF(U$1=2050,TREND(INDEX('Set Schedules Here'!1519:1519,1,MATCH(U$1,'Set Schedules Here'!1518:1518,0)),INDEX('Set Schedules Here'!1518:1518,1,MATCH(U$1,'Set Schedules Here'!1518:1518,0)),U$1),TREND(INDEX('Set Schedules Here'!1519:1519,1,MATCH(U$1,'Set Schedules Here'!1518:1518,1)):INDEX('Set Schedules Here'!1519:1519,1,MATCH(U$1,'Set Schedules Here'!1518:1518,1)+1),INDEX('Set Schedules Here'!1518:1518,1,MATCH(U$1,'Set Schedules Here'!1518:1518,1)):INDEX('Set Schedules Here'!1518:1518,1,MATCH(U$1,'Set Schedules Here'!1518:1518,1)+1),U$1)),rounding_decimal_places)</f>
        <v>0.50749999999999995</v>
      </c>
      <c r="V760">
        <f>ROUND(IF(V$1=2050,TREND(INDEX('Set Schedules Here'!1519:1519,1,MATCH(V$1,'Set Schedules Here'!1518:1518,0)),INDEX('Set Schedules Here'!1518:1518,1,MATCH(V$1,'Set Schedules Here'!1518:1518,0)),V$1),TREND(INDEX('Set Schedules Here'!1519:1519,1,MATCH(V$1,'Set Schedules Here'!1518:1518,1)):INDEX('Set Schedules Here'!1519:1519,1,MATCH(V$1,'Set Schedules Here'!1518:1518,1)+1),INDEX('Set Schedules Here'!1518:1518,1,MATCH(V$1,'Set Schedules Here'!1518:1518,1)):INDEX('Set Schedules Here'!1518:1518,1,MATCH(V$1,'Set Schedules Here'!1518:1518,1)+1),V$1)),rounding_decimal_places)</f>
        <v>0.57559899999999997</v>
      </c>
      <c r="W760">
        <f>ROUND(IF(W$1=2050,TREND(INDEX('Set Schedules Here'!1519:1519,1,MATCH(W$1,'Set Schedules Here'!1518:1518,0)),INDEX('Set Schedules Here'!1518:1518,1,MATCH(W$1,'Set Schedules Here'!1518:1518,0)),W$1),TREND(INDEX('Set Schedules Here'!1519:1519,1,MATCH(W$1,'Set Schedules Here'!1518:1518,1)):INDEX('Set Schedules Here'!1519:1519,1,MATCH(W$1,'Set Schedules Here'!1518:1518,1)+1),INDEX('Set Schedules Here'!1518:1518,1,MATCH(W$1,'Set Schedules Here'!1518:1518,1)):INDEX('Set Schedules Here'!1518:1518,1,MATCH(W$1,'Set Schedules Here'!1518:1518,1)+1),W$1)),rounding_decimal_places)</f>
        <v>0.64129000000000003</v>
      </c>
      <c r="X760">
        <f>ROUND(IF(X$1=2050,TREND(INDEX('Set Schedules Here'!1519:1519,1,MATCH(X$1,'Set Schedules Here'!1518:1518,0)),INDEX('Set Schedules Here'!1518:1518,1,MATCH(X$1,'Set Schedules Here'!1518:1518,0)),X$1),TREND(INDEX('Set Schedules Here'!1519:1519,1,MATCH(X$1,'Set Schedules Here'!1518:1518,1)):INDEX('Set Schedules Here'!1519:1519,1,MATCH(X$1,'Set Schedules Here'!1518:1518,1)+1),INDEX('Set Schedules Here'!1518:1518,1,MATCH(X$1,'Set Schedules Here'!1518:1518,1)):INDEX('Set Schedules Here'!1518:1518,1,MATCH(X$1,'Set Schedules Here'!1518:1518,1)+1),X$1)),rounding_decimal_places)</f>
        <v>0.70249099999999998</v>
      </c>
      <c r="Y760">
        <f>ROUND(IF(Y$1=2050,TREND(INDEX('Set Schedules Here'!1519:1519,1,MATCH(Y$1,'Set Schedules Here'!1518:1518,0)),INDEX('Set Schedules Here'!1518:1518,1,MATCH(Y$1,'Set Schedules Here'!1518:1518,0)),Y$1),TREND(INDEX('Set Schedules Here'!1519:1519,1,MATCH(Y$1,'Set Schedules Here'!1518:1518,1)):INDEX('Set Schedules Here'!1519:1519,1,MATCH(Y$1,'Set Schedules Here'!1518:1518,1)+1),INDEX('Set Schedules Here'!1518:1518,1,MATCH(Y$1,'Set Schedules Here'!1518:1518,1)):INDEX('Set Schedules Here'!1518:1518,1,MATCH(Y$1,'Set Schedules Here'!1518:1518,1)+1),Y$1)),rounding_decimal_places)</f>
        <v>0.757691</v>
      </c>
      <c r="Z760">
        <f>ROUND(IF(Z$1=2050,TREND(INDEX('Set Schedules Here'!1519:1519,1,MATCH(Z$1,'Set Schedules Here'!1518:1518,0)),INDEX('Set Schedules Here'!1518:1518,1,MATCH(Z$1,'Set Schedules Here'!1518:1518,0)),Z$1),TREND(INDEX('Set Schedules Here'!1519:1519,1,MATCH(Z$1,'Set Schedules Here'!1518:1518,1)):INDEX('Set Schedules Here'!1519:1519,1,MATCH(Z$1,'Set Schedules Here'!1518:1518,1)+1),INDEX('Set Schedules Here'!1518:1518,1,MATCH(Z$1,'Set Schedules Here'!1518:1518,1)):INDEX('Set Schedules Here'!1518:1518,1,MATCH(Z$1,'Set Schedules Here'!1518:1518,1)+1),Z$1)),rounding_decimal_places)</f>
        <v>0.80604200000000004</v>
      </c>
      <c r="AA760">
        <f>ROUND(IF(AA$1=2050,TREND(INDEX('Set Schedules Here'!1519:1519,1,MATCH(AA$1,'Set Schedules Here'!1518:1518,0)),INDEX('Set Schedules Here'!1518:1518,1,MATCH(AA$1,'Set Schedules Here'!1518:1518,0)),AA$1),TREND(INDEX('Set Schedules Here'!1519:1519,1,MATCH(AA$1,'Set Schedules Here'!1518:1518,1)):INDEX('Set Schedules Here'!1519:1519,1,MATCH(AA$1,'Set Schedules Here'!1518:1518,1)+1),INDEX('Set Schedules Here'!1518:1518,1,MATCH(AA$1,'Set Schedules Here'!1518:1518,1)):INDEX('Set Schedules Here'!1518:1518,1,MATCH(AA$1,'Set Schedules Here'!1518:1518,1)+1),AA$1)),rounding_decimal_places)</f>
        <v>0.84731699999999999</v>
      </c>
      <c r="AB760">
        <f>ROUND(IF(AB$1=2050,TREND(INDEX('Set Schedules Here'!1519:1519,1,MATCH(AB$1,'Set Schedules Here'!1518:1518,0)),INDEX('Set Schedules Here'!1518:1518,1,MATCH(AB$1,'Set Schedules Here'!1518:1518,0)),AB$1),TREND(INDEX('Set Schedules Here'!1519:1519,1,MATCH(AB$1,'Set Schedules Here'!1518:1518,1)):INDEX('Set Schedules Here'!1519:1519,1,MATCH(AB$1,'Set Schedules Here'!1518:1518,1)+1),INDEX('Set Schedules Here'!1518:1518,1,MATCH(AB$1,'Set Schedules Here'!1518:1518,1)):INDEX('Set Schedules Here'!1518:1518,1,MATCH(AB$1,'Set Schedules Here'!1518:1518,1)+1),AB$1)),rounding_decimal_places)</f>
        <v>0.88178699999999999</v>
      </c>
      <c r="AC760">
        <f>ROUND(IF(AC$1=2050,TREND(INDEX('Set Schedules Here'!1519:1519,1,MATCH(AC$1,'Set Schedules Here'!1518:1518,0)),INDEX('Set Schedules Here'!1518:1518,1,MATCH(AC$1,'Set Schedules Here'!1518:1518,0)),AC$1),TREND(INDEX('Set Schedules Here'!1519:1519,1,MATCH(AC$1,'Set Schedules Here'!1518:1518,1)):INDEX('Set Schedules Here'!1519:1519,1,MATCH(AC$1,'Set Schedules Here'!1518:1518,1)+1),INDEX('Set Schedules Here'!1518:1518,1,MATCH(AC$1,'Set Schedules Here'!1518:1518,1)):INDEX('Set Schedules Here'!1518:1518,1,MATCH(AC$1,'Set Schedules Here'!1518:1518,1)+1),AC$1)),rounding_decimal_places)</f>
        <v>0.910049</v>
      </c>
      <c r="AD760">
        <f>ROUND(IF(AD$1=2050,TREND(INDEX('Set Schedules Here'!1519:1519,1,MATCH(AD$1,'Set Schedules Here'!1518:1518,0)),INDEX('Set Schedules Here'!1518:1518,1,MATCH(AD$1,'Set Schedules Here'!1518:1518,0)),AD$1),TREND(INDEX('Set Schedules Here'!1519:1519,1,MATCH(AD$1,'Set Schedules Here'!1518:1518,1)):INDEX('Set Schedules Here'!1519:1519,1,MATCH(AD$1,'Set Schedules Here'!1518:1518,1)+1),INDEX('Set Schedules Here'!1518:1518,1,MATCH(AD$1,'Set Schedules Here'!1518:1518,1)):INDEX('Set Schedules Here'!1518:1518,1,MATCH(AD$1,'Set Schedules Here'!1518:1518,1)+1),AD$1)),rounding_decimal_places)</f>
        <v>0.93287299999999995</v>
      </c>
      <c r="AE760">
        <f>ROUND(IF(AE$1=2050,TREND(INDEX('Set Schedules Here'!1519:1519,1,MATCH(AE$1,'Set Schedules Here'!1518:1518,0)),INDEX('Set Schedules Here'!1518:1518,1,MATCH(AE$1,'Set Schedules Here'!1518:1518,0)),AE$1),TREND(INDEX('Set Schedules Here'!1519:1519,1,MATCH(AE$1,'Set Schedules Here'!1518:1518,1)):INDEX('Set Schedules Here'!1519:1519,1,MATCH(AE$1,'Set Schedules Here'!1518:1518,1)+1),INDEX('Set Schedules Here'!1518:1518,1,MATCH(AE$1,'Set Schedules Here'!1518:1518,1)):INDEX('Set Schedules Here'!1518:1518,1,MATCH(AE$1,'Set Schedules Here'!1518:1518,1)+1),AE$1)),rounding_decimal_places)</f>
        <v>0.95108199999999998</v>
      </c>
      <c r="AF760">
        <f>ROUND(IF(AF$1=2050,TREND(INDEX('Set Schedules Here'!1519:1519,1,MATCH(AF$1,'Set Schedules Here'!1518:1518,0)),INDEX('Set Schedules Here'!1518:1518,1,MATCH(AF$1,'Set Schedules Here'!1518:1518,0)),AF$1),TREND(INDEX('Set Schedules Here'!1519:1519,1,MATCH(AF$1,'Set Schedules Here'!1518:1518,1)):INDEX('Set Schedules Here'!1519:1519,1,MATCH(AF$1,'Set Schedules Here'!1518:1518,1)+1),INDEX('Set Schedules Here'!1518:1518,1,MATCH(AF$1,'Set Schedules Here'!1518:1518,1)):INDEX('Set Schedules Here'!1518:1518,1,MATCH(AF$1,'Set Schedules Here'!1518:1518,1)+1),AF$1)),rounding_decimal_places)</f>
        <v>0.96546799999999999</v>
      </c>
      <c r="AG760">
        <f>ROUND(IF(AG$1=2050,TREND(INDEX('Set Schedules Here'!1519:1519,1,MATCH(AG$1,'Set Schedules Here'!1518:1518,0)),INDEX('Set Schedules Here'!1518:1518,1,MATCH(AG$1,'Set Schedules Here'!1518:1518,0)),AG$1),TREND(INDEX('Set Schedules Here'!1519:1519,1,MATCH(AG$1,'Set Schedules Here'!1518:1518,1)):INDEX('Set Schedules Here'!1519:1519,1,MATCH(AG$1,'Set Schedules Here'!1518:1518,1)+1),INDEX('Set Schedules Here'!1518:1518,1,MATCH(AG$1,'Set Schedules Here'!1518:1518,1)):INDEX('Set Schedules Here'!1518:1518,1,MATCH(AG$1,'Set Schedules Here'!1518:1518,1)+1),AG$1)),rounding_decimal_places)</f>
        <v>0.97674700000000003</v>
      </c>
      <c r="AH760">
        <f>ROUND(IF(AH$1=2050,TREND(INDEX('Set Schedules Here'!1519:1519,1,MATCH(AH$1,'Set Schedules Here'!1518:1518,0)),INDEX('Set Schedules Here'!1518:1518,1,MATCH(AH$1,'Set Schedules Here'!1518:1518,0)),AH$1),TREND(INDEX('Set Schedules Here'!1519:1519,1,MATCH(AH$1,'Set Schedules Here'!1518:1518,1)):INDEX('Set Schedules Here'!1519:1519,1,MATCH(AH$1,'Set Schedules Here'!1518:1518,1)+1),INDEX('Set Schedules Here'!1518:1518,1,MATCH(AH$1,'Set Schedules Here'!1518:1518,1)):INDEX('Set Schedules Here'!1518:1518,1,MATCH(AH$1,'Set Schedules Here'!1518:1518,1)+1),AH$1)),rounding_decimal_places)</f>
        <v>0.98553599999999997</v>
      </c>
      <c r="AI760">
        <f>ROUND(IF(AI$1=2050,TREND(INDEX('Set Schedules Here'!1519:1519,1,MATCH(AI$1,'Set Schedules Here'!1518:1518,0)),INDEX('Set Schedules Here'!1518:1518,1,MATCH(AI$1,'Set Schedules Here'!1518:1518,0)),AI$1),TREND(INDEX('Set Schedules Here'!1519:1519,1,MATCH(AI$1,'Set Schedules Here'!1518:1518,1)):INDEX('Set Schedules Here'!1519:1519,1,MATCH(AI$1,'Set Schedules Here'!1518:1518,1)+1),INDEX('Set Schedules Here'!1518:1518,1,MATCH(AI$1,'Set Schedules Here'!1518:1518,1)):INDEX('Set Schedules Here'!1518:1518,1,MATCH(AI$1,'Set Schedules Here'!1518:1518,1)+1),AI$1)),rounding_decimal_places)</f>
        <v>0.99235200000000001</v>
      </c>
      <c r="AJ760">
        <f>ROUND(IF(AJ$1=2050,TREND(INDEX('Set Schedules Here'!1519:1519,1,MATCH(AJ$1,'Set Schedules Here'!1518:1518,0)),INDEX('Set Schedules Here'!1518:1518,1,MATCH(AJ$1,'Set Schedules Here'!1518:1518,0)),AJ$1),TREND(INDEX('Set Schedules Here'!1519:1519,1,MATCH(AJ$1,'Set Schedules Here'!1518:1518,1)):INDEX('Set Schedules Here'!1519:1519,1,MATCH(AJ$1,'Set Schedules Here'!1518:1518,1)+1),INDEX('Set Schedules Here'!1518:1518,1,MATCH(AJ$1,'Set Schedules Here'!1518:1518,1)):INDEX('Set Schedules Here'!1518:1518,1,MATCH(AJ$1,'Set Schedules Here'!1518:1518,1)+1),AJ$1)),rounding_decimal_places)</f>
        <v>0.99761900000000003</v>
      </c>
    </row>
    <row r="761" spans="1:36" x14ac:dyDescent="0.45">
      <c r="A761" s="12" t="str">
        <f>'Set Schedules Here'!A1520</f>
        <v>RnD transportation fuel use reduction</v>
      </c>
      <c r="B761" s="12" t="str">
        <f>IF(ISBLANK('Set Schedules Here'!C1520),"",'Set Schedules Here'!C1520)</f>
        <v>battery electric vehicle</v>
      </c>
      <c r="C761" s="12" t="str">
        <f>IF(ISBLANK('Set Schedules Here'!D1520),"",'Set Schedules Here'!D1520)</f>
        <v/>
      </c>
      <c r="D761" s="21" t="str">
        <f>IF(ISBLANK('Set Schedules Here'!E1520),"",'Set Schedules Here'!E1520)</f>
        <v/>
      </c>
      <c r="E761">
        <f>ROUND(IF(E$1=2050,TREND(INDEX('Set Schedules Here'!1521:1521,1,MATCH(E$1,'Set Schedules Here'!1520:1520,0)),INDEX('Set Schedules Here'!1520:1520,1,MATCH(E$1,'Set Schedules Here'!1520:1520,0)),E$1),TREND(INDEX('Set Schedules Here'!1521:1521,1,MATCH(E$1,'Set Schedules Here'!1520:1520,1)):INDEX('Set Schedules Here'!1521:1521,1,MATCH(E$1,'Set Schedules Here'!1520:1520,1)+1),INDEX('Set Schedules Here'!1520:1520,1,MATCH(E$1,'Set Schedules Here'!1520:1520,1)):INDEX('Set Schedules Here'!1520:1520,1,MATCH(E$1,'Set Schedules Here'!1520:1520,1)+1),E$1)),rounding_decimal_places)</f>
        <v>0</v>
      </c>
      <c r="F761">
        <f>ROUND(IF(F$1=2050,TREND(INDEX('Set Schedules Here'!1521:1521,1,MATCH(F$1,'Set Schedules Here'!1520:1520,0)),INDEX('Set Schedules Here'!1520:1520,1,MATCH(F$1,'Set Schedules Here'!1520:1520,0)),F$1),TREND(INDEX('Set Schedules Here'!1521:1521,1,MATCH(F$1,'Set Schedules Here'!1520:1520,1)):INDEX('Set Schedules Here'!1521:1521,1,MATCH(F$1,'Set Schedules Here'!1520:1520,1)+1),INDEX('Set Schedules Here'!1520:1520,1,MATCH(F$1,'Set Schedules Here'!1520:1520,1)):INDEX('Set Schedules Here'!1520:1520,1,MATCH(F$1,'Set Schedules Here'!1520:1520,1)+1),F$1)),rounding_decimal_places)</f>
        <v>0</v>
      </c>
      <c r="G761">
        <f>ROUND(IF(G$1=2050,TREND(INDEX('Set Schedules Here'!1521:1521,1,MATCH(G$1,'Set Schedules Here'!1520:1520,0)),INDEX('Set Schedules Here'!1520:1520,1,MATCH(G$1,'Set Schedules Here'!1520:1520,0)),G$1),TREND(INDEX('Set Schedules Here'!1521:1521,1,MATCH(G$1,'Set Schedules Here'!1520:1520,1)):INDEX('Set Schedules Here'!1521:1521,1,MATCH(G$1,'Set Schedules Here'!1520:1520,1)+1),INDEX('Set Schedules Here'!1520:1520,1,MATCH(G$1,'Set Schedules Here'!1520:1520,1)):INDEX('Set Schedules Here'!1520:1520,1,MATCH(G$1,'Set Schedules Here'!1520:1520,1)+1),G$1)),rounding_decimal_places)</f>
        <v>2.2648000000000001E-2</v>
      </c>
      <c r="H761">
        <f>ROUND(IF(H$1=2050,TREND(INDEX('Set Schedules Here'!1521:1521,1,MATCH(H$1,'Set Schedules Here'!1520:1520,0)),INDEX('Set Schedules Here'!1520:1520,1,MATCH(H$1,'Set Schedules Here'!1520:1520,0)),H$1),TREND(INDEX('Set Schedules Here'!1521:1521,1,MATCH(H$1,'Set Schedules Here'!1520:1520,1)):INDEX('Set Schedules Here'!1521:1521,1,MATCH(H$1,'Set Schedules Here'!1520:1520,1)+1),INDEX('Set Schedules Here'!1520:1520,1,MATCH(H$1,'Set Schedules Here'!1520:1520,1)):INDEX('Set Schedules Here'!1520:1520,1,MATCH(H$1,'Set Schedules Here'!1520:1520,1)+1),H$1)),rounding_decimal_places)</f>
        <v>2.9464000000000001E-2</v>
      </c>
      <c r="I761">
        <f>ROUND(IF(I$1=2050,TREND(INDEX('Set Schedules Here'!1521:1521,1,MATCH(I$1,'Set Schedules Here'!1520:1520,0)),INDEX('Set Schedules Here'!1520:1520,1,MATCH(I$1,'Set Schedules Here'!1520:1520,0)),I$1),TREND(INDEX('Set Schedules Here'!1521:1521,1,MATCH(I$1,'Set Schedules Here'!1520:1520,1)):INDEX('Set Schedules Here'!1521:1521,1,MATCH(I$1,'Set Schedules Here'!1520:1520,1)+1),INDEX('Set Schedules Here'!1520:1520,1,MATCH(I$1,'Set Schedules Here'!1520:1520,1)):INDEX('Set Schedules Here'!1520:1520,1,MATCH(I$1,'Set Schedules Here'!1520:1520,1)+1),I$1)),rounding_decimal_places)</f>
        <v>3.8253000000000002E-2</v>
      </c>
      <c r="J761">
        <f>ROUND(IF(J$1=2050,TREND(INDEX('Set Schedules Here'!1521:1521,1,MATCH(J$1,'Set Schedules Here'!1520:1520,0)),INDEX('Set Schedules Here'!1520:1520,1,MATCH(J$1,'Set Schedules Here'!1520:1520,0)),J$1),TREND(INDEX('Set Schedules Here'!1521:1521,1,MATCH(J$1,'Set Schedules Here'!1520:1520,1)):INDEX('Set Schedules Here'!1521:1521,1,MATCH(J$1,'Set Schedules Here'!1520:1520,1)+1),INDEX('Set Schedules Here'!1520:1520,1,MATCH(J$1,'Set Schedules Here'!1520:1520,1)):INDEX('Set Schedules Here'!1520:1520,1,MATCH(J$1,'Set Schedules Here'!1520:1520,1)+1),J$1)),rounding_decimal_places)</f>
        <v>4.9532E-2</v>
      </c>
      <c r="K761">
        <f>ROUND(IF(K$1=2050,TREND(INDEX('Set Schedules Here'!1521:1521,1,MATCH(K$1,'Set Schedules Here'!1520:1520,0)),INDEX('Set Schedules Here'!1520:1520,1,MATCH(K$1,'Set Schedules Here'!1520:1520,0)),K$1),TREND(INDEX('Set Schedules Here'!1521:1521,1,MATCH(K$1,'Set Schedules Here'!1520:1520,1)):INDEX('Set Schedules Here'!1521:1521,1,MATCH(K$1,'Set Schedules Here'!1520:1520,1)+1),INDEX('Set Schedules Here'!1520:1520,1,MATCH(K$1,'Set Schedules Here'!1520:1520,1)):INDEX('Set Schedules Here'!1520:1520,1,MATCH(K$1,'Set Schedules Here'!1520:1520,1)+1),K$1)),rounding_decimal_places)</f>
        <v>6.3918000000000003E-2</v>
      </c>
      <c r="L761">
        <f>ROUND(IF(L$1=2050,TREND(INDEX('Set Schedules Here'!1521:1521,1,MATCH(L$1,'Set Schedules Here'!1520:1520,0)),INDEX('Set Schedules Here'!1520:1520,1,MATCH(L$1,'Set Schedules Here'!1520:1520,0)),L$1),TREND(INDEX('Set Schedules Here'!1521:1521,1,MATCH(L$1,'Set Schedules Here'!1520:1520,1)):INDEX('Set Schedules Here'!1521:1521,1,MATCH(L$1,'Set Schedules Here'!1520:1520,1)+1),INDEX('Set Schedules Here'!1520:1520,1,MATCH(L$1,'Set Schedules Here'!1520:1520,1)):INDEX('Set Schedules Here'!1520:1520,1,MATCH(L$1,'Set Schedules Here'!1520:1520,1)+1),L$1)),rounding_decimal_places)</f>
        <v>8.2127000000000006E-2</v>
      </c>
      <c r="M761">
        <f>ROUND(IF(M$1=2050,TREND(INDEX('Set Schedules Here'!1521:1521,1,MATCH(M$1,'Set Schedules Here'!1520:1520,0)),INDEX('Set Schedules Here'!1520:1520,1,MATCH(M$1,'Set Schedules Here'!1520:1520,0)),M$1),TREND(INDEX('Set Schedules Here'!1521:1521,1,MATCH(M$1,'Set Schedules Here'!1520:1520,1)):INDEX('Set Schedules Here'!1521:1521,1,MATCH(M$1,'Set Schedules Here'!1520:1520,1)+1),INDEX('Set Schedules Here'!1520:1520,1,MATCH(M$1,'Set Schedules Here'!1520:1520,1)):INDEX('Set Schedules Here'!1520:1520,1,MATCH(M$1,'Set Schedules Here'!1520:1520,1)+1),M$1)),rounding_decimal_places)</f>
        <v>0.104951</v>
      </c>
      <c r="N761">
        <f>ROUND(IF(N$1=2050,TREND(INDEX('Set Schedules Here'!1521:1521,1,MATCH(N$1,'Set Schedules Here'!1520:1520,0)),INDEX('Set Schedules Here'!1520:1520,1,MATCH(N$1,'Set Schedules Here'!1520:1520,0)),N$1),TREND(INDEX('Set Schedules Here'!1521:1521,1,MATCH(N$1,'Set Schedules Here'!1520:1520,1)):INDEX('Set Schedules Here'!1521:1521,1,MATCH(N$1,'Set Schedules Here'!1520:1520,1)+1),INDEX('Set Schedules Here'!1520:1520,1,MATCH(N$1,'Set Schedules Here'!1520:1520,1)):INDEX('Set Schedules Here'!1520:1520,1,MATCH(N$1,'Set Schedules Here'!1520:1520,1)+1),N$1)),rounding_decimal_places)</f>
        <v>0.133213</v>
      </c>
      <c r="O761">
        <f>ROUND(IF(O$1=2050,TREND(INDEX('Set Schedules Here'!1521:1521,1,MATCH(O$1,'Set Schedules Here'!1520:1520,0)),INDEX('Set Schedules Here'!1520:1520,1,MATCH(O$1,'Set Schedules Here'!1520:1520,0)),O$1),TREND(INDEX('Set Schedules Here'!1521:1521,1,MATCH(O$1,'Set Schedules Here'!1520:1520,1)):INDEX('Set Schedules Here'!1521:1521,1,MATCH(O$1,'Set Schedules Here'!1520:1520,1)+1),INDEX('Set Schedules Here'!1520:1520,1,MATCH(O$1,'Set Schedules Here'!1520:1520,1)):INDEX('Set Schedules Here'!1520:1520,1,MATCH(O$1,'Set Schedules Here'!1520:1520,1)+1),O$1)),rounding_decimal_places)</f>
        <v>0.167683</v>
      </c>
      <c r="P761">
        <f>ROUND(IF(P$1=2050,TREND(INDEX('Set Schedules Here'!1521:1521,1,MATCH(P$1,'Set Schedules Here'!1520:1520,0)),INDEX('Set Schedules Here'!1520:1520,1,MATCH(P$1,'Set Schedules Here'!1520:1520,0)),P$1),TREND(INDEX('Set Schedules Here'!1521:1521,1,MATCH(P$1,'Set Schedules Here'!1520:1520,1)):INDEX('Set Schedules Here'!1521:1521,1,MATCH(P$1,'Set Schedules Here'!1520:1520,1)+1),INDEX('Set Schedules Here'!1520:1520,1,MATCH(P$1,'Set Schedules Here'!1520:1520,1)):INDEX('Set Schedules Here'!1520:1520,1,MATCH(P$1,'Set Schedules Here'!1520:1520,1)+1),P$1)),rounding_decimal_places)</f>
        <v>0.208958</v>
      </c>
      <c r="Q761">
        <f>ROUND(IF(Q$1=2050,TREND(INDEX('Set Schedules Here'!1521:1521,1,MATCH(Q$1,'Set Schedules Here'!1520:1520,0)),INDEX('Set Schedules Here'!1520:1520,1,MATCH(Q$1,'Set Schedules Here'!1520:1520,0)),Q$1),TREND(INDEX('Set Schedules Here'!1521:1521,1,MATCH(Q$1,'Set Schedules Here'!1520:1520,1)):INDEX('Set Schedules Here'!1521:1521,1,MATCH(Q$1,'Set Schedules Here'!1520:1520,1)+1),INDEX('Set Schedules Here'!1520:1520,1,MATCH(Q$1,'Set Schedules Here'!1520:1520,1)):INDEX('Set Schedules Here'!1520:1520,1,MATCH(Q$1,'Set Schedules Here'!1520:1520,1)+1),Q$1)),rounding_decimal_places)</f>
        <v>0.25730900000000001</v>
      </c>
      <c r="R761">
        <f>ROUND(IF(R$1=2050,TREND(INDEX('Set Schedules Here'!1521:1521,1,MATCH(R$1,'Set Schedules Here'!1520:1520,0)),INDEX('Set Schedules Here'!1520:1520,1,MATCH(R$1,'Set Schedules Here'!1520:1520,0)),R$1),TREND(INDEX('Set Schedules Here'!1521:1521,1,MATCH(R$1,'Set Schedules Here'!1520:1520,1)):INDEX('Set Schedules Here'!1521:1521,1,MATCH(R$1,'Set Schedules Here'!1520:1520,1)+1),INDEX('Set Schedules Here'!1520:1520,1,MATCH(R$1,'Set Schedules Here'!1520:1520,1)):INDEX('Set Schedules Here'!1520:1520,1,MATCH(R$1,'Set Schedules Here'!1520:1520,1)+1),R$1)),rounding_decimal_places)</f>
        <v>0.31250899999999998</v>
      </c>
      <c r="S761">
        <f>ROUND(IF(S$1=2050,TREND(INDEX('Set Schedules Here'!1521:1521,1,MATCH(S$1,'Set Schedules Here'!1520:1520,0)),INDEX('Set Schedules Here'!1520:1520,1,MATCH(S$1,'Set Schedules Here'!1520:1520,0)),S$1),TREND(INDEX('Set Schedules Here'!1521:1521,1,MATCH(S$1,'Set Schedules Here'!1520:1520,1)):INDEX('Set Schedules Here'!1521:1521,1,MATCH(S$1,'Set Schedules Here'!1520:1520,1)+1),INDEX('Set Schedules Here'!1520:1520,1,MATCH(S$1,'Set Schedules Here'!1520:1520,1)):INDEX('Set Schedules Here'!1520:1520,1,MATCH(S$1,'Set Schedules Here'!1520:1520,1)+1),S$1)),rounding_decimal_places)</f>
        <v>0.37370999999999999</v>
      </c>
      <c r="T761">
        <f>ROUND(IF(T$1=2050,TREND(INDEX('Set Schedules Here'!1521:1521,1,MATCH(T$1,'Set Schedules Here'!1520:1520,0)),INDEX('Set Schedules Here'!1520:1520,1,MATCH(T$1,'Set Schedules Here'!1520:1520,0)),T$1),TREND(INDEX('Set Schedules Here'!1521:1521,1,MATCH(T$1,'Set Schedules Here'!1520:1520,1)):INDEX('Set Schedules Here'!1521:1521,1,MATCH(T$1,'Set Schedules Here'!1520:1520,1)+1),INDEX('Set Schedules Here'!1520:1520,1,MATCH(T$1,'Set Schedules Here'!1520:1520,1)):INDEX('Set Schedules Here'!1520:1520,1,MATCH(T$1,'Set Schedules Here'!1520:1520,1)+1),T$1)),rounding_decimal_places)</f>
        <v>0.43940099999999999</v>
      </c>
      <c r="U761">
        <f>ROUND(IF(U$1=2050,TREND(INDEX('Set Schedules Here'!1521:1521,1,MATCH(U$1,'Set Schedules Here'!1520:1520,0)),INDEX('Set Schedules Here'!1520:1520,1,MATCH(U$1,'Set Schedules Here'!1520:1520,0)),U$1),TREND(INDEX('Set Schedules Here'!1521:1521,1,MATCH(U$1,'Set Schedules Here'!1520:1520,1)):INDEX('Set Schedules Here'!1521:1521,1,MATCH(U$1,'Set Schedules Here'!1520:1520,1)+1),INDEX('Set Schedules Here'!1520:1520,1,MATCH(U$1,'Set Schedules Here'!1520:1520,1)):INDEX('Set Schedules Here'!1520:1520,1,MATCH(U$1,'Set Schedules Here'!1520:1520,1)+1),U$1)),rounding_decimal_places)</f>
        <v>0.50749999999999995</v>
      </c>
      <c r="V761">
        <f>ROUND(IF(V$1=2050,TREND(INDEX('Set Schedules Here'!1521:1521,1,MATCH(V$1,'Set Schedules Here'!1520:1520,0)),INDEX('Set Schedules Here'!1520:1520,1,MATCH(V$1,'Set Schedules Here'!1520:1520,0)),V$1),TREND(INDEX('Set Schedules Here'!1521:1521,1,MATCH(V$1,'Set Schedules Here'!1520:1520,1)):INDEX('Set Schedules Here'!1521:1521,1,MATCH(V$1,'Set Schedules Here'!1520:1520,1)+1),INDEX('Set Schedules Here'!1520:1520,1,MATCH(V$1,'Set Schedules Here'!1520:1520,1)):INDEX('Set Schedules Here'!1520:1520,1,MATCH(V$1,'Set Schedules Here'!1520:1520,1)+1),V$1)),rounding_decimal_places)</f>
        <v>0.57559899999999997</v>
      </c>
      <c r="W761">
        <f>ROUND(IF(W$1=2050,TREND(INDEX('Set Schedules Here'!1521:1521,1,MATCH(W$1,'Set Schedules Here'!1520:1520,0)),INDEX('Set Schedules Here'!1520:1520,1,MATCH(W$1,'Set Schedules Here'!1520:1520,0)),W$1),TREND(INDEX('Set Schedules Here'!1521:1521,1,MATCH(W$1,'Set Schedules Here'!1520:1520,1)):INDEX('Set Schedules Here'!1521:1521,1,MATCH(W$1,'Set Schedules Here'!1520:1520,1)+1),INDEX('Set Schedules Here'!1520:1520,1,MATCH(W$1,'Set Schedules Here'!1520:1520,1)):INDEX('Set Schedules Here'!1520:1520,1,MATCH(W$1,'Set Schedules Here'!1520:1520,1)+1),W$1)),rounding_decimal_places)</f>
        <v>0.64129000000000003</v>
      </c>
      <c r="X761">
        <f>ROUND(IF(X$1=2050,TREND(INDEX('Set Schedules Here'!1521:1521,1,MATCH(X$1,'Set Schedules Here'!1520:1520,0)),INDEX('Set Schedules Here'!1520:1520,1,MATCH(X$1,'Set Schedules Here'!1520:1520,0)),X$1),TREND(INDEX('Set Schedules Here'!1521:1521,1,MATCH(X$1,'Set Schedules Here'!1520:1520,1)):INDEX('Set Schedules Here'!1521:1521,1,MATCH(X$1,'Set Schedules Here'!1520:1520,1)+1),INDEX('Set Schedules Here'!1520:1520,1,MATCH(X$1,'Set Schedules Here'!1520:1520,1)):INDEX('Set Schedules Here'!1520:1520,1,MATCH(X$1,'Set Schedules Here'!1520:1520,1)+1),X$1)),rounding_decimal_places)</f>
        <v>0.70249099999999998</v>
      </c>
      <c r="Y761">
        <f>ROUND(IF(Y$1=2050,TREND(INDEX('Set Schedules Here'!1521:1521,1,MATCH(Y$1,'Set Schedules Here'!1520:1520,0)),INDEX('Set Schedules Here'!1520:1520,1,MATCH(Y$1,'Set Schedules Here'!1520:1520,0)),Y$1),TREND(INDEX('Set Schedules Here'!1521:1521,1,MATCH(Y$1,'Set Schedules Here'!1520:1520,1)):INDEX('Set Schedules Here'!1521:1521,1,MATCH(Y$1,'Set Schedules Here'!1520:1520,1)+1),INDEX('Set Schedules Here'!1520:1520,1,MATCH(Y$1,'Set Schedules Here'!1520:1520,1)):INDEX('Set Schedules Here'!1520:1520,1,MATCH(Y$1,'Set Schedules Here'!1520:1520,1)+1),Y$1)),rounding_decimal_places)</f>
        <v>0.757691</v>
      </c>
      <c r="Z761">
        <f>ROUND(IF(Z$1=2050,TREND(INDEX('Set Schedules Here'!1521:1521,1,MATCH(Z$1,'Set Schedules Here'!1520:1520,0)),INDEX('Set Schedules Here'!1520:1520,1,MATCH(Z$1,'Set Schedules Here'!1520:1520,0)),Z$1),TREND(INDEX('Set Schedules Here'!1521:1521,1,MATCH(Z$1,'Set Schedules Here'!1520:1520,1)):INDEX('Set Schedules Here'!1521:1521,1,MATCH(Z$1,'Set Schedules Here'!1520:1520,1)+1),INDEX('Set Schedules Here'!1520:1520,1,MATCH(Z$1,'Set Schedules Here'!1520:1520,1)):INDEX('Set Schedules Here'!1520:1520,1,MATCH(Z$1,'Set Schedules Here'!1520:1520,1)+1),Z$1)),rounding_decimal_places)</f>
        <v>0.80604200000000004</v>
      </c>
      <c r="AA761">
        <f>ROUND(IF(AA$1=2050,TREND(INDEX('Set Schedules Here'!1521:1521,1,MATCH(AA$1,'Set Schedules Here'!1520:1520,0)),INDEX('Set Schedules Here'!1520:1520,1,MATCH(AA$1,'Set Schedules Here'!1520:1520,0)),AA$1),TREND(INDEX('Set Schedules Here'!1521:1521,1,MATCH(AA$1,'Set Schedules Here'!1520:1520,1)):INDEX('Set Schedules Here'!1521:1521,1,MATCH(AA$1,'Set Schedules Here'!1520:1520,1)+1),INDEX('Set Schedules Here'!1520:1520,1,MATCH(AA$1,'Set Schedules Here'!1520:1520,1)):INDEX('Set Schedules Here'!1520:1520,1,MATCH(AA$1,'Set Schedules Here'!1520:1520,1)+1),AA$1)),rounding_decimal_places)</f>
        <v>0.84731699999999999</v>
      </c>
      <c r="AB761">
        <f>ROUND(IF(AB$1=2050,TREND(INDEX('Set Schedules Here'!1521:1521,1,MATCH(AB$1,'Set Schedules Here'!1520:1520,0)),INDEX('Set Schedules Here'!1520:1520,1,MATCH(AB$1,'Set Schedules Here'!1520:1520,0)),AB$1),TREND(INDEX('Set Schedules Here'!1521:1521,1,MATCH(AB$1,'Set Schedules Here'!1520:1520,1)):INDEX('Set Schedules Here'!1521:1521,1,MATCH(AB$1,'Set Schedules Here'!1520:1520,1)+1),INDEX('Set Schedules Here'!1520:1520,1,MATCH(AB$1,'Set Schedules Here'!1520:1520,1)):INDEX('Set Schedules Here'!1520:1520,1,MATCH(AB$1,'Set Schedules Here'!1520:1520,1)+1),AB$1)),rounding_decimal_places)</f>
        <v>0.88178699999999999</v>
      </c>
      <c r="AC761">
        <f>ROUND(IF(AC$1=2050,TREND(INDEX('Set Schedules Here'!1521:1521,1,MATCH(AC$1,'Set Schedules Here'!1520:1520,0)),INDEX('Set Schedules Here'!1520:1520,1,MATCH(AC$1,'Set Schedules Here'!1520:1520,0)),AC$1),TREND(INDEX('Set Schedules Here'!1521:1521,1,MATCH(AC$1,'Set Schedules Here'!1520:1520,1)):INDEX('Set Schedules Here'!1521:1521,1,MATCH(AC$1,'Set Schedules Here'!1520:1520,1)+1),INDEX('Set Schedules Here'!1520:1520,1,MATCH(AC$1,'Set Schedules Here'!1520:1520,1)):INDEX('Set Schedules Here'!1520:1520,1,MATCH(AC$1,'Set Schedules Here'!1520:1520,1)+1),AC$1)),rounding_decimal_places)</f>
        <v>0.910049</v>
      </c>
      <c r="AD761">
        <f>ROUND(IF(AD$1=2050,TREND(INDEX('Set Schedules Here'!1521:1521,1,MATCH(AD$1,'Set Schedules Here'!1520:1520,0)),INDEX('Set Schedules Here'!1520:1520,1,MATCH(AD$1,'Set Schedules Here'!1520:1520,0)),AD$1),TREND(INDEX('Set Schedules Here'!1521:1521,1,MATCH(AD$1,'Set Schedules Here'!1520:1520,1)):INDEX('Set Schedules Here'!1521:1521,1,MATCH(AD$1,'Set Schedules Here'!1520:1520,1)+1),INDEX('Set Schedules Here'!1520:1520,1,MATCH(AD$1,'Set Schedules Here'!1520:1520,1)):INDEX('Set Schedules Here'!1520:1520,1,MATCH(AD$1,'Set Schedules Here'!1520:1520,1)+1),AD$1)),rounding_decimal_places)</f>
        <v>0.93287299999999995</v>
      </c>
      <c r="AE761">
        <f>ROUND(IF(AE$1=2050,TREND(INDEX('Set Schedules Here'!1521:1521,1,MATCH(AE$1,'Set Schedules Here'!1520:1520,0)),INDEX('Set Schedules Here'!1520:1520,1,MATCH(AE$1,'Set Schedules Here'!1520:1520,0)),AE$1),TREND(INDEX('Set Schedules Here'!1521:1521,1,MATCH(AE$1,'Set Schedules Here'!1520:1520,1)):INDEX('Set Schedules Here'!1521:1521,1,MATCH(AE$1,'Set Schedules Here'!1520:1520,1)+1),INDEX('Set Schedules Here'!1520:1520,1,MATCH(AE$1,'Set Schedules Here'!1520:1520,1)):INDEX('Set Schedules Here'!1520:1520,1,MATCH(AE$1,'Set Schedules Here'!1520:1520,1)+1),AE$1)),rounding_decimal_places)</f>
        <v>0.95108199999999998</v>
      </c>
      <c r="AF761">
        <f>ROUND(IF(AF$1=2050,TREND(INDEX('Set Schedules Here'!1521:1521,1,MATCH(AF$1,'Set Schedules Here'!1520:1520,0)),INDEX('Set Schedules Here'!1520:1520,1,MATCH(AF$1,'Set Schedules Here'!1520:1520,0)),AF$1),TREND(INDEX('Set Schedules Here'!1521:1521,1,MATCH(AF$1,'Set Schedules Here'!1520:1520,1)):INDEX('Set Schedules Here'!1521:1521,1,MATCH(AF$1,'Set Schedules Here'!1520:1520,1)+1),INDEX('Set Schedules Here'!1520:1520,1,MATCH(AF$1,'Set Schedules Here'!1520:1520,1)):INDEX('Set Schedules Here'!1520:1520,1,MATCH(AF$1,'Set Schedules Here'!1520:1520,1)+1),AF$1)),rounding_decimal_places)</f>
        <v>0.96546799999999999</v>
      </c>
      <c r="AG761">
        <f>ROUND(IF(AG$1=2050,TREND(INDEX('Set Schedules Here'!1521:1521,1,MATCH(AG$1,'Set Schedules Here'!1520:1520,0)),INDEX('Set Schedules Here'!1520:1520,1,MATCH(AG$1,'Set Schedules Here'!1520:1520,0)),AG$1),TREND(INDEX('Set Schedules Here'!1521:1521,1,MATCH(AG$1,'Set Schedules Here'!1520:1520,1)):INDEX('Set Schedules Here'!1521:1521,1,MATCH(AG$1,'Set Schedules Here'!1520:1520,1)+1),INDEX('Set Schedules Here'!1520:1520,1,MATCH(AG$1,'Set Schedules Here'!1520:1520,1)):INDEX('Set Schedules Here'!1520:1520,1,MATCH(AG$1,'Set Schedules Here'!1520:1520,1)+1),AG$1)),rounding_decimal_places)</f>
        <v>0.97674700000000003</v>
      </c>
      <c r="AH761">
        <f>ROUND(IF(AH$1=2050,TREND(INDEX('Set Schedules Here'!1521:1521,1,MATCH(AH$1,'Set Schedules Here'!1520:1520,0)),INDEX('Set Schedules Here'!1520:1520,1,MATCH(AH$1,'Set Schedules Here'!1520:1520,0)),AH$1),TREND(INDEX('Set Schedules Here'!1521:1521,1,MATCH(AH$1,'Set Schedules Here'!1520:1520,1)):INDEX('Set Schedules Here'!1521:1521,1,MATCH(AH$1,'Set Schedules Here'!1520:1520,1)+1),INDEX('Set Schedules Here'!1520:1520,1,MATCH(AH$1,'Set Schedules Here'!1520:1520,1)):INDEX('Set Schedules Here'!1520:1520,1,MATCH(AH$1,'Set Schedules Here'!1520:1520,1)+1),AH$1)),rounding_decimal_places)</f>
        <v>0.98553599999999997</v>
      </c>
      <c r="AI761">
        <f>ROUND(IF(AI$1=2050,TREND(INDEX('Set Schedules Here'!1521:1521,1,MATCH(AI$1,'Set Schedules Here'!1520:1520,0)),INDEX('Set Schedules Here'!1520:1520,1,MATCH(AI$1,'Set Schedules Here'!1520:1520,0)),AI$1),TREND(INDEX('Set Schedules Here'!1521:1521,1,MATCH(AI$1,'Set Schedules Here'!1520:1520,1)):INDEX('Set Schedules Here'!1521:1521,1,MATCH(AI$1,'Set Schedules Here'!1520:1520,1)+1),INDEX('Set Schedules Here'!1520:1520,1,MATCH(AI$1,'Set Schedules Here'!1520:1520,1)):INDEX('Set Schedules Here'!1520:1520,1,MATCH(AI$1,'Set Schedules Here'!1520:1520,1)+1),AI$1)),rounding_decimal_places)</f>
        <v>0.99235200000000001</v>
      </c>
      <c r="AJ761">
        <f>ROUND(IF(AJ$1=2050,TREND(INDEX('Set Schedules Here'!1521:1521,1,MATCH(AJ$1,'Set Schedules Here'!1520:1520,0)),INDEX('Set Schedules Here'!1520:1520,1,MATCH(AJ$1,'Set Schedules Here'!1520:1520,0)),AJ$1),TREND(INDEX('Set Schedules Here'!1521:1521,1,MATCH(AJ$1,'Set Schedules Here'!1520:1520,1)):INDEX('Set Schedules Here'!1521:1521,1,MATCH(AJ$1,'Set Schedules Here'!1520:1520,1)+1),INDEX('Set Schedules Here'!1520:1520,1,MATCH(AJ$1,'Set Schedules Here'!1520:1520,1)):INDEX('Set Schedules Here'!1520:1520,1,MATCH(AJ$1,'Set Schedules Here'!1520:1520,1)+1),AJ$1)),rounding_decimal_places)</f>
        <v>0.99761900000000003</v>
      </c>
    </row>
    <row r="762" spans="1:36" x14ac:dyDescent="0.45">
      <c r="A762" s="12" t="str">
        <f>'Set Schedules Here'!A1522</f>
        <v>RnD transportation fuel use reduction</v>
      </c>
      <c r="B762" s="12" t="str">
        <f>IF(ISBLANK('Set Schedules Here'!C1522),"",'Set Schedules Here'!C1522)</f>
        <v>natural gas vehicle</v>
      </c>
      <c r="C762" s="12" t="str">
        <f>IF(ISBLANK('Set Schedules Here'!D1522),"",'Set Schedules Here'!D1522)</f>
        <v/>
      </c>
      <c r="D762" s="21" t="str">
        <f>IF(ISBLANK('Set Schedules Here'!E1522),"",'Set Schedules Here'!E1522)</f>
        <v/>
      </c>
      <c r="E762">
        <f>ROUND(IF(E$1=2050,TREND(INDEX('Set Schedules Here'!1523:1523,1,MATCH(E$1,'Set Schedules Here'!1522:1522,0)),INDEX('Set Schedules Here'!1522:1522,1,MATCH(E$1,'Set Schedules Here'!1522:1522,0)),E$1),TREND(INDEX('Set Schedules Here'!1523:1523,1,MATCH(E$1,'Set Schedules Here'!1522:1522,1)):INDEX('Set Schedules Here'!1523:1523,1,MATCH(E$1,'Set Schedules Here'!1522:1522,1)+1),INDEX('Set Schedules Here'!1522:1522,1,MATCH(E$1,'Set Schedules Here'!1522:1522,1)):INDEX('Set Schedules Here'!1522:1522,1,MATCH(E$1,'Set Schedules Here'!1522:1522,1)+1),E$1)),rounding_decimal_places)</f>
        <v>0</v>
      </c>
      <c r="F762">
        <f>ROUND(IF(F$1=2050,TREND(INDEX('Set Schedules Here'!1523:1523,1,MATCH(F$1,'Set Schedules Here'!1522:1522,0)),INDEX('Set Schedules Here'!1522:1522,1,MATCH(F$1,'Set Schedules Here'!1522:1522,0)),F$1),TREND(INDEX('Set Schedules Here'!1523:1523,1,MATCH(F$1,'Set Schedules Here'!1522:1522,1)):INDEX('Set Schedules Here'!1523:1523,1,MATCH(F$1,'Set Schedules Here'!1522:1522,1)+1),INDEX('Set Schedules Here'!1522:1522,1,MATCH(F$1,'Set Schedules Here'!1522:1522,1)):INDEX('Set Schedules Here'!1522:1522,1,MATCH(F$1,'Set Schedules Here'!1522:1522,1)+1),F$1)),rounding_decimal_places)</f>
        <v>0</v>
      </c>
      <c r="G762">
        <f>ROUND(IF(G$1=2050,TREND(INDEX('Set Schedules Here'!1523:1523,1,MATCH(G$1,'Set Schedules Here'!1522:1522,0)),INDEX('Set Schedules Here'!1522:1522,1,MATCH(G$1,'Set Schedules Here'!1522:1522,0)),G$1),TREND(INDEX('Set Schedules Here'!1523:1523,1,MATCH(G$1,'Set Schedules Here'!1522:1522,1)):INDEX('Set Schedules Here'!1523:1523,1,MATCH(G$1,'Set Schedules Here'!1522:1522,1)+1),INDEX('Set Schedules Here'!1522:1522,1,MATCH(G$1,'Set Schedules Here'!1522:1522,1)):INDEX('Set Schedules Here'!1522:1522,1,MATCH(G$1,'Set Schedules Here'!1522:1522,1)+1),G$1)),rounding_decimal_places)</f>
        <v>2.2648000000000001E-2</v>
      </c>
      <c r="H762">
        <f>ROUND(IF(H$1=2050,TREND(INDEX('Set Schedules Here'!1523:1523,1,MATCH(H$1,'Set Schedules Here'!1522:1522,0)),INDEX('Set Schedules Here'!1522:1522,1,MATCH(H$1,'Set Schedules Here'!1522:1522,0)),H$1),TREND(INDEX('Set Schedules Here'!1523:1523,1,MATCH(H$1,'Set Schedules Here'!1522:1522,1)):INDEX('Set Schedules Here'!1523:1523,1,MATCH(H$1,'Set Schedules Here'!1522:1522,1)+1),INDEX('Set Schedules Here'!1522:1522,1,MATCH(H$1,'Set Schedules Here'!1522:1522,1)):INDEX('Set Schedules Here'!1522:1522,1,MATCH(H$1,'Set Schedules Here'!1522:1522,1)+1),H$1)),rounding_decimal_places)</f>
        <v>2.9464000000000001E-2</v>
      </c>
      <c r="I762">
        <f>ROUND(IF(I$1=2050,TREND(INDEX('Set Schedules Here'!1523:1523,1,MATCH(I$1,'Set Schedules Here'!1522:1522,0)),INDEX('Set Schedules Here'!1522:1522,1,MATCH(I$1,'Set Schedules Here'!1522:1522,0)),I$1),TREND(INDEX('Set Schedules Here'!1523:1523,1,MATCH(I$1,'Set Schedules Here'!1522:1522,1)):INDEX('Set Schedules Here'!1523:1523,1,MATCH(I$1,'Set Schedules Here'!1522:1522,1)+1),INDEX('Set Schedules Here'!1522:1522,1,MATCH(I$1,'Set Schedules Here'!1522:1522,1)):INDEX('Set Schedules Here'!1522:1522,1,MATCH(I$1,'Set Schedules Here'!1522:1522,1)+1),I$1)),rounding_decimal_places)</f>
        <v>3.8253000000000002E-2</v>
      </c>
      <c r="J762">
        <f>ROUND(IF(J$1=2050,TREND(INDEX('Set Schedules Here'!1523:1523,1,MATCH(J$1,'Set Schedules Here'!1522:1522,0)),INDEX('Set Schedules Here'!1522:1522,1,MATCH(J$1,'Set Schedules Here'!1522:1522,0)),J$1),TREND(INDEX('Set Schedules Here'!1523:1523,1,MATCH(J$1,'Set Schedules Here'!1522:1522,1)):INDEX('Set Schedules Here'!1523:1523,1,MATCH(J$1,'Set Schedules Here'!1522:1522,1)+1),INDEX('Set Schedules Here'!1522:1522,1,MATCH(J$1,'Set Schedules Here'!1522:1522,1)):INDEX('Set Schedules Here'!1522:1522,1,MATCH(J$1,'Set Schedules Here'!1522:1522,1)+1),J$1)),rounding_decimal_places)</f>
        <v>4.9532E-2</v>
      </c>
      <c r="K762">
        <f>ROUND(IF(K$1=2050,TREND(INDEX('Set Schedules Here'!1523:1523,1,MATCH(K$1,'Set Schedules Here'!1522:1522,0)),INDEX('Set Schedules Here'!1522:1522,1,MATCH(K$1,'Set Schedules Here'!1522:1522,0)),K$1),TREND(INDEX('Set Schedules Here'!1523:1523,1,MATCH(K$1,'Set Schedules Here'!1522:1522,1)):INDEX('Set Schedules Here'!1523:1523,1,MATCH(K$1,'Set Schedules Here'!1522:1522,1)+1),INDEX('Set Schedules Here'!1522:1522,1,MATCH(K$1,'Set Schedules Here'!1522:1522,1)):INDEX('Set Schedules Here'!1522:1522,1,MATCH(K$1,'Set Schedules Here'!1522:1522,1)+1),K$1)),rounding_decimal_places)</f>
        <v>6.3918000000000003E-2</v>
      </c>
      <c r="L762">
        <f>ROUND(IF(L$1=2050,TREND(INDEX('Set Schedules Here'!1523:1523,1,MATCH(L$1,'Set Schedules Here'!1522:1522,0)),INDEX('Set Schedules Here'!1522:1522,1,MATCH(L$1,'Set Schedules Here'!1522:1522,0)),L$1),TREND(INDEX('Set Schedules Here'!1523:1523,1,MATCH(L$1,'Set Schedules Here'!1522:1522,1)):INDEX('Set Schedules Here'!1523:1523,1,MATCH(L$1,'Set Schedules Here'!1522:1522,1)+1),INDEX('Set Schedules Here'!1522:1522,1,MATCH(L$1,'Set Schedules Here'!1522:1522,1)):INDEX('Set Schedules Here'!1522:1522,1,MATCH(L$1,'Set Schedules Here'!1522:1522,1)+1),L$1)),rounding_decimal_places)</f>
        <v>8.2127000000000006E-2</v>
      </c>
      <c r="M762">
        <f>ROUND(IF(M$1=2050,TREND(INDEX('Set Schedules Here'!1523:1523,1,MATCH(M$1,'Set Schedules Here'!1522:1522,0)),INDEX('Set Schedules Here'!1522:1522,1,MATCH(M$1,'Set Schedules Here'!1522:1522,0)),M$1),TREND(INDEX('Set Schedules Here'!1523:1523,1,MATCH(M$1,'Set Schedules Here'!1522:1522,1)):INDEX('Set Schedules Here'!1523:1523,1,MATCH(M$1,'Set Schedules Here'!1522:1522,1)+1),INDEX('Set Schedules Here'!1522:1522,1,MATCH(M$1,'Set Schedules Here'!1522:1522,1)):INDEX('Set Schedules Here'!1522:1522,1,MATCH(M$1,'Set Schedules Here'!1522:1522,1)+1),M$1)),rounding_decimal_places)</f>
        <v>0.104951</v>
      </c>
      <c r="N762">
        <f>ROUND(IF(N$1=2050,TREND(INDEX('Set Schedules Here'!1523:1523,1,MATCH(N$1,'Set Schedules Here'!1522:1522,0)),INDEX('Set Schedules Here'!1522:1522,1,MATCH(N$1,'Set Schedules Here'!1522:1522,0)),N$1),TREND(INDEX('Set Schedules Here'!1523:1523,1,MATCH(N$1,'Set Schedules Here'!1522:1522,1)):INDEX('Set Schedules Here'!1523:1523,1,MATCH(N$1,'Set Schedules Here'!1522:1522,1)+1),INDEX('Set Schedules Here'!1522:1522,1,MATCH(N$1,'Set Schedules Here'!1522:1522,1)):INDEX('Set Schedules Here'!1522:1522,1,MATCH(N$1,'Set Schedules Here'!1522:1522,1)+1),N$1)),rounding_decimal_places)</f>
        <v>0.133213</v>
      </c>
      <c r="O762">
        <f>ROUND(IF(O$1=2050,TREND(INDEX('Set Schedules Here'!1523:1523,1,MATCH(O$1,'Set Schedules Here'!1522:1522,0)),INDEX('Set Schedules Here'!1522:1522,1,MATCH(O$1,'Set Schedules Here'!1522:1522,0)),O$1),TREND(INDEX('Set Schedules Here'!1523:1523,1,MATCH(O$1,'Set Schedules Here'!1522:1522,1)):INDEX('Set Schedules Here'!1523:1523,1,MATCH(O$1,'Set Schedules Here'!1522:1522,1)+1),INDEX('Set Schedules Here'!1522:1522,1,MATCH(O$1,'Set Schedules Here'!1522:1522,1)):INDEX('Set Schedules Here'!1522:1522,1,MATCH(O$1,'Set Schedules Here'!1522:1522,1)+1),O$1)),rounding_decimal_places)</f>
        <v>0.167683</v>
      </c>
      <c r="P762">
        <f>ROUND(IF(P$1=2050,TREND(INDEX('Set Schedules Here'!1523:1523,1,MATCH(P$1,'Set Schedules Here'!1522:1522,0)),INDEX('Set Schedules Here'!1522:1522,1,MATCH(P$1,'Set Schedules Here'!1522:1522,0)),P$1),TREND(INDEX('Set Schedules Here'!1523:1523,1,MATCH(P$1,'Set Schedules Here'!1522:1522,1)):INDEX('Set Schedules Here'!1523:1523,1,MATCH(P$1,'Set Schedules Here'!1522:1522,1)+1),INDEX('Set Schedules Here'!1522:1522,1,MATCH(P$1,'Set Schedules Here'!1522:1522,1)):INDEX('Set Schedules Here'!1522:1522,1,MATCH(P$1,'Set Schedules Here'!1522:1522,1)+1),P$1)),rounding_decimal_places)</f>
        <v>0.208958</v>
      </c>
      <c r="Q762">
        <f>ROUND(IF(Q$1=2050,TREND(INDEX('Set Schedules Here'!1523:1523,1,MATCH(Q$1,'Set Schedules Here'!1522:1522,0)),INDEX('Set Schedules Here'!1522:1522,1,MATCH(Q$1,'Set Schedules Here'!1522:1522,0)),Q$1),TREND(INDEX('Set Schedules Here'!1523:1523,1,MATCH(Q$1,'Set Schedules Here'!1522:1522,1)):INDEX('Set Schedules Here'!1523:1523,1,MATCH(Q$1,'Set Schedules Here'!1522:1522,1)+1),INDEX('Set Schedules Here'!1522:1522,1,MATCH(Q$1,'Set Schedules Here'!1522:1522,1)):INDEX('Set Schedules Here'!1522:1522,1,MATCH(Q$1,'Set Schedules Here'!1522:1522,1)+1),Q$1)),rounding_decimal_places)</f>
        <v>0.25730900000000001</v>
      </c>
      <c r="R762">
        <f>ROUND(IF(R$1=2050,TREND(INDEX('Set Schedules Here'!1523:1523,1,MATCH(R$1,'Set Schedules Here'!1522:1522,0)),INDEX('Set Schedules Here'!1522:1522,1,MATCH(R$1,'Set Schedules Here'!1522:1522,0)),R$1),TREND(INDEX('Set Schedules Here'!1523:1523,1,MATCH(R$1,'Set Schedules Here'!1522:1522,1)):INDEX('Set Schedules Here'!1523:1523,1,MATCH(R$1,'Set Schedules Here'!1522:1522,1)+1),INDEX('Set Schedules Here'!1522:1522,1,MATCH(R$1,'Set Schedules Here'!1522:1522,1)):INDEX('Set Schedules Here'!1522:1522,1,MATCH(R$1,'Set Schedules Here'!1522:1522,1)+1),R$1)),rounding_decimal_places)</f>
        <v>0.31250899999999998</v>
      </c>
      <c r="S762">
        <f>ROUND(IF(S$1=2050,TREND(INDEX('Set Schedules Here'!1523:1523,1,MATCH(S$1,'Set Schedules Here'!1522:1522,0)),INDEX('Set Schedules Here'!1522:1522,1,MATCH(S$1,'Set Schedules Here'!1522:1522,0)),S$1),TREND(INDEX('Set Schedules Here'!1523:1523,1,MATCH(S$1,'Set Schedules Here'!1522:1522,1)):INDEX('Set Schedules Here'!1523:1523,1,MATCH(S$1,'Set Schedules Here'!1522:1522,1)+1),INDEX('Set Schedules Here'!1522:1522,1,MATCH(S$1,'Set Schedules Here'!1522:1522,1)):INDEX('Set Schedules Here'!1522:1522,1,MATCH(S$1,'Set Schedules Here'!1522:1522,1)+1),S$1)),rounding_decimal_places)</f>
        <v>0.37370999999999999</v>
      </c>
      <c r="T762">
        <f>ROUND(IF(T$1=2050,TREND(INDEX('Set Schedules Here'!1523:1523,1,MATCH(T$1,'Set Schedules Here'!1522:1522,0)),INDEX('Set Schedules Here'!1522:1522,1,MATCH(T$1,'Set Schedules Here'!1522:1522,0)),T$1),TREND(INDEX('Set Schedules Here'!1523:1523,1,MATCH(T$1,'Set Schedules Here'!1522:1522,1)):INDEX('Set Schedules Here'!1523:1523,1,MATCH(T$1,'Set Schedules Here'!1522:1522,1)+1),INDEX('Set Schedules Here'!1522:1522,1,MATCH(T$1,'Set Schedules Here'!1522:1522,1)):INDEX('Set Schedules Here'!1522:1522,1,MATCH(T$1,'Set Schedules Here'!1522:1522,1)+1),T$1)),rounding_decimal_places)</f>
        <v>0.43940099999999999</v>
      </c>
      <c r="U762">
        <f>ROUND(IF(U$1=2050,TREND(INDEX('Set Schedules Here'!1523:1523,1,MATCH(U$1,'Set Schedules Here'!1522:1522,0)),INDEX('Set Schedules Here'!1522:1522,1,MATCH(U$1,'Set Schedules Here'!1522:1522,0)),U$1),TREND(INDEX('Set Schedules Here'!1523:1523,1,MATCH(U$1,'Set Schedules Here'!1522:1522,1)):INDEX('Set Schedules Here'!1523:1523,1,MATCH(U$1,'Set Schedules Here'!1522:1522,1)+1),INDEX('Set Schedules Here'!1522:1522,1,MATCH(U$1,'Set Schedules Here'!1522:1522,1)):INDEX('Set Schedules Here'!1522:1522,1,MATCH(U$1,'Set Schedules Here'!1522:1522,1)+1),U$1)),rounding_decimal_places)</f>
        <v>0.50749999999999995</v>
      </c>
      <c r="V762">
        <f>ROUND(IF(V$1=2050,TREND(INDEX('Set Schedules Here'!1523:1523,1,MATCH(V$1,'Set Schedules Here'!1522:1522,0)),INDEX('Set Schedules Here'!1522:1522,1,MATCH(V$1,'Set Schedules Here'!1522:1522,0)),V$1),TREND(INDEX('Set Schedules Here'!1523:1523,1,MATCH(V$1,'Set Schedules Here'!1522:1522,1)):INDEX('Set Schedules Here'!1523:1523,1,MATCH(V$1,'Set Schedules Here'!1522:1522,1)+1),INDEX('Set Schedules Here'!1522:1522,1,MATCH(V$1,'Set Schedules Here'!1522:1522,1)):INDEX('Set Schedules Here'!1522:1522,1,MATCH(V$1,'Set Schedules Here'!1522:1522,1)+1),V$1)),rounding_decimal_places)</f>
        <v>0.57559899999999997</v>
      </c>
      <c r="W762">
        <f>ROUND(IF(W$1=2050,TREND(INDEX('Set Schedules Here'!1523:1523,1,MATCH(W$1,'Set Schedules Here'!1522:1522,0)),INDEX('Set Schedules Here'!1522:1522,1,MATCH(W$1,'Set Schedules Here'!1522:1522,0)),W$1),TREND(INDEX('Set Schedules Here'!1523:1523,1,MATCH(W$1,'Set Schedules Here'!1522:1522,1)):INDEX('Set Schedules Here'!1523:1523,1,MATCH(W$1,'Set Schedules Here'!1522:1522,1)+1),INDEX('Set Schedules Here'!1522:1522,1,MATCH(W$1,'Set Schedules Here'!1522:1522,1)):INDEX('Set Schedules Here'!1522:1522,1,MATCH(W$1,'Set Schedules Here'!1522:1522,1)+1),W$1)),rounding_decimal_places)</f>
        <v>0.64129000000000003</v>
      </c>
      <c r="X762">
        <f>ROUND(IF(X$1=2050,TREND(INDEX('Set Schedules Here'!1523:1523,1,MATCH(X$1,'Set Schedules Here'!1522:1522,0)),INDEX('Set Schedules Here'!1522:1522,1,MATCH(X$1,'Set Schedules Here'!1522:1522,0)),X$1),TREND(INDEX('Set Schedules Here'!1523:1523,1,MATCH(X$1,'Set Schedules Here'!1522:1522,1)):INDEX('Set Schedules Here'!1523:1523,1,MATCH(X$1,'Set Schedules Here'!1522:1522,1)+1),INDEX('Set Schedules Here'!1522:1522,1,MATCH(X$1,'Set Schedules Here'!1522:1522,1)):INDEX('Set Schedules Here'!1522:1522,1,MATCH(X$1,'Set Schedules Here'!1522:1522,1)+1),X$1)),rounding_decimal_places)</f>
        <v>0.70249099999999998</v>
      </c>
      <c r="Y762">
        <f>ROUND(IF(Y$1=2050,TREND(INDEX('Set Schedules Here'!1523:1523,1,MATCH(Y$1,'Set Schedules Here'!1522:1522,0)),INDEX('Set Schedules Here'!1522:1522,1,MATCH(Y$1,'Set Schedules Here'!1522:1522,0)),Y$1),TREND(INDEX('Set Schedules Here'!1523:1523,1,MATCH(Y$1,'Set Schedules Here'!1522:1522,1)):INDEX('Set Schedules Here'!1523:1523,1,MATCH(Y$1,'Set Schedules Here'!1522:1522,1)+1),INDEX('Set Schedules Here'!1522:1522,1,MATCH(Y$1,'Set Schedules Here'!1522:1522,1)):INDEX('Set Schedules Here'!1522:1522,1,MATCH(Y$1,'Set Schedules Here'!1522:1522,1)+1),Y$1)),rounding_decimal_places)</f>
        <v>0.757691</v>
      </c>
      <c r="Z762">
        <f>ROUND(IF(Z$1=2050,TREND(INDEX('Set Schedules Here'!1523:1523,1,MATCH(Z$1,'Set Schedules Here'!1522:1522,0)),INDEX('Set Schedules Here'!1522:1522,1,MATCH(Z$1,'Set Schedules Here'!1522:1522,0)),Z$1),TREND(INDEX('Set Schedules Here'!1523:1523,1,MATCH(Z$1,'Set Schedules Here'!1522:1522,1)):INDEX('Set Schedules Here'!1523:1523,1,MATCH(Z$1,'Set Schedules Here'!1522:1522,1)+1),INDEX('Set Schedules Here'!1522:1522,1,MATCH(Z$1,'Set Schedules Here'!1522:1522,1)):INDEX('Set Schedules Here'!1522:1522,1,MATCH(Z$1,'Set Schedules Here'!1522:1522,1)+1),Z$1)),rounding_decimal_places)</f>
        <v>0.80604200000000004</v>
      </c>
      <c r="AA762">
        <f>ROUND(IF(AA$1=2050,TREND(INDEX('Set Schedules Here'!1523:1523,1,MATCH(AA$1,'Set Schedules Here'!1522:1522,0)),INDEX('Set Schedules Here'!1522:1522,1,MATCH(AA$1,'Set Schedules Here'!1522:1522,0)),AA$1),TREND(INDEX('Set Schedules Here'!1523:1523,1,MATCH(AA$1,'Set Schedules Here'!1522:1522,1)):INDEX('Set Schedules Here'!1523:1523,1,MATCH(AA$1,'Set Schedules Here'!1522:1522,1)+1),INDEX('Set Schedules Here'!1522:1522,1,MATCH(AA$1,'Set Schedules Here'!1522:1522,1)):INDEX('Set Schedules Here'!1522:1522,1,MATCH(AA$1,'Set Schedules Here'!1522:1522,1)+1),AA$1)),rounding_decimal_places)</f>
        <v>0.84731699999999999</v>
      </c>
      <c r="AB762">
        <f>ROUND(IF(AB$1=2050,TREND(INDEX('Set Schedules Here'!1523:1523,1,MATCH(AB$1,'Set Schedules Here'!1522:1522,0)),INDEX('Set Schedules Here'!1522:1522,1,MATCH(AB$1,'Set Schedules Here'!1522:1522,0)),AB$1),TREND(INDEX('Set Schedules Here'!1523:1523,1,MATCH(AB$1,'Set Schedules Here'!1522:1522,1)):INDEX('Set Schedules Here'!1523:1523,1,MATCH(AB$1,'Set Schedules Here'!1522:1522,1)+1),INDEX('Set Schedules Here'!1522:1522,1,MATCH(AB$1,'Set Schedules Here'!1522:1522,1)):INDEX('Set Schedules Here'!1522:1522,1,MATCH(AB$1,'Set Schedules Here'!1522:1522,1)+1),AB$1)),rounding_decimal_places)</f>
        <v>0.88178699999999999</v>
      </c>
      <c r="AC762">
        <f>ROUND(IF(AC$1=2050,TREND(INDEX('Set Schedules Here'!1523:1523,1,MATCH(AC$1,'Set Schedules Here'!1522:1522,0)),INDEX('Set Schedules Here'!1522:1522,1,MATCH(AC$1,'Set Schedules Here'!1522:1522,0)),AC$1),TREND(INDEX('Set Schedules Here'!1523:1523,1,MATCH(AC$1,'Set Schedules Here'!1522:1522,1)):INDEX('Set Schedules Here'!1523:1523,1,MATCH(AC$1,'Set Schedules Here'!1522:1522,1)+1),INDEX('Set Schedules Here'!1522:1522,1,MATCH(AC$1,'Set Schedules Here'!1522:1522,1)):INDEX('Set Schedules Here'!1522:1522,1,MATCH(AC$1,'Set Schedules Here'!1522:1522,1)+1),AC$1)),rounding_decimal_places)</f>
        <v>0.910049</v>
      </c>
      <c r="AD762">
        <f>ROUND(IF(AD$1=2050,TREND(INDEX('Set Schedules Here'!1523:1523,1,MATCH(AD$1,'Set Schedules Here'!1522:1522,0)),INDEX('Set Schedules Here'!1522:1522,1,MATCH(AD$1,'Set Schedules Here'!1522:1522,0)),AD$1),TREND(INDEX('Set Schedules Here'!1523:1523,1,MATCH(AD$1,'Set Schedules Here'!1522:1522,1)):INDEX('Set Schedules Here'!1523:1523,1,MATCH(AD$1,'Set Schedules Here'!1522:1522,1)+1),INDEX('Set Schedules Here'!1522:1522,1,MATCH(AD$1,'Set Schedules Here'!1522:1522,1)):INDEX('Set Schedules Here'!1522:1522,1,MATCH(AD$1,'Set Schedules Here'!1522:1522,1)+1),AD$1)),rounding_decimal_places)</f>
        <v>0.93287299999999995</v>
      </c>
      <c r="AE762">
        <f>ROUND(IF(AE$1=2050,TREND(INDEX('Set Schedules Here'!1523:1523,1,MATCH(AE$1,'Set Schedules Here'!1522:1522,0)),INDEX('Set Schedules Here'!1522:1522,1,MATCH(AE$1,'Set Schedules Here'!1522:1522,0)),AE$1),TREND(INDEX('Set Schedules Here'!1523:1523,1,MATCH(AE$1,'Set Schedules Here'!1522:1522,1)):INDEX('Set Schedules Here'!1523:1523,1,MATCH(AE$1,'Set Schedules Here'!1522:1522,1)+1),INDEX('Set Schedules Here'!1522:1522,1,MATCH(AE$1,'Set Schedules Here'!1522:1522,1)):INDEX('Set Schedules Here'!1522:1522,1,MATCH(AE$1,'Set Schedules Here'!1522:1522,1)+1),AE$1)),rounding_decimal_places)</f>
        <v>0.95108199999999998</v>
      </c>
      <c r="AF762">
        <f>ROUND(IF(AF$1=2050,TREND(INDEX('Set Schedules Here'!1523:1523,1,MATCH(AF$1,'Set Schedules Here'!1522:1522,0)),INDEX('Set Schedules Here'!1522:1522,1,MATCH(AF$1,'Set Schedules Here'!1522:1522,0)),AF$1),TREND(INDEX('Set Schedules Here'!1523:1523,1,MATCH(AF$1,'Set Schedules Here'!1522:1522,1)):INDEX('Set Schedules Here'!1523:1523,1,MATCH(AF$1,'Set Schedules Here'!1522:1522,1)+1),INDEX('Set Schedules Here'!1522:1522,1,MATCH(AF$1,'Set Schedules Here'!1522:1522,1)):INDEX('Set Schedules Here'!1522:1522,1,MATCH(AF$1,'Set Schedules Here'!1522:1522,1)+1),AF$1)),rounding_decimal_places)</f>
        <v>0.96546799999999999</v>
      </c>
      <c r="AG762">
        <f>ROUND(IF(AG$1=2050,TREND(INDEX('Set Schedules Here'!1523:1523,1,MATCH(AG$1,'Set Schedules Here'!1522:1522,0)),INDEX('Set Schedules Here'!1522:1522,1,MATCH(AG$1,'Set Schedules Here'!1522:1522,0)),AG$1),TREND(INDEX('Set Schedules Here'!1523:1523,1,MATCH(AG$1,'Set Schedules Here'!1522:1522,1)):INDEX('Set Schedules Here'!1523:1523,1,MATCH(AG$1,'Set Schedules Here'!1522:1522,1)+1),INDEX('Set Schedules Here'!1522:1522,1,MATCH(AG$1,'Set Schedules Here'!1522:1522,1)):INDEX('Set Schedules Here'!1522:1522,1,MATCH(AG$1,'Set Schedules Here'!1522:1522,1)+1),AG$1)),rounding_decimal_places)</f>
        <v>0.97674700000000003</v>
      </c>
      <c r="AH762">
        <f>ROUND(IF(AH$1=2050,TREND(INDEX('Set Schedules Here'!1523:1523,1,MATCH(AH$1,'Set Schedules Here'!1522:1522,0)),INDEX('Set Schedules Here'!1522:1522,1,MATCH(AH$1,'Set Schedules Here'!1522:1522,0)),AH$1),TREND(INDEX('Set Schedules Here'!1523:1523,1,MATCH(AH$1,'Set Schedules Here'!1522:1522,1)):INDEX('Set Schedules Here'!1523:1523,1,MATCH(AH$1,'Set Schedules Here'!1522:1522,1)+1),INDEX('Set Schedules Here'!1522:1522,1,MATCH(AH$1,'Set Schedules Here'!1522:1522,1)):INDEX('Set Schedules Here'!1522:1522,1,MATCH(AH$1,'Set Schedules Here'!1522:1522,1)+1),AH$1)),rounding_decimal_places)</f>
        <v>0.98553599999999997</v>
      </c>
      <c r="AI762">
        <f>ROUND(IF(AI$1=2050,TREND(INDEX('Set Schedules Here'!1523:1523,1,MATCH(AI$1,'Set Schedules Here'!1522:1522,0)),INDEX('Set Schedules Here'!1522:1522,1,MATCH(AI$1,'Set Schedules Here'!1522:1522,0)),AI$1),TREND(INDEX('Set Schedules Here'!1523:1523,1,MATCH(AI$1,'Set Schedules Here'!1522:1522,1)):INDEX('Set Schedules Here'!1523:1523,1,MATCH(AI$1,'Set Schedules Here'!1522:1522,1)+1),INDEX('Set Schedules Here'!1522:1522,1,MATCH(AI$1,'Set Schedules Here'!1522:1522,1)):INDEX('Set Schedules Here'!1522:1522,1,MATCH(AI$1,'Set Schedules Here'!1522:1522,1)+1),AI$1)),rounding_decimal_places)</f>
        <v>0.99235200000000001</v>
      </c>
      <c r="AJ762">
        <f>ROUND(IF(AJ$1=2050,TREND(INDEX('Set Schedules Here'!1523:1523,1,MATCH(AJ$1,'Set Schedules Here'!1522:1522,0)),INDEX('Set Schedules Here'!1522:1522,1,MATCH(AJ$1,'Set Schedules Here'!1522:1522,0)),AJ$1),TREND(INDEX('Set Schedules Here'!1523:1523,1,MATCH(AJ$1,'Set Schedules Here'!1522:1522,1)):INDEX('Set Schedules Here'!1523:1523,1,MATCH(AJ$1,'Set Schedules Here'!1522:1522,1)+1),INDEX('Set Schedules Here'!1522:1522,1,MATCH(AJ$1,'Set Schedules Here'!1522:1522,1)):INDEX('Set Schedules Here'!1522:1522,1,MATCH(AJ$1,'Set Schedules Here'!1522:1522,1)+1),AJ$1)),rounding_decimal_places)</f>
        <v>0.99761900000000003</v>
      </c>
    </row>
    <row r="763" spans="1:36" x14ac:dyDescent="0.45">
      <c r="A763" s="12" t="str">
        <f>'Set Schedules Here'!A1524</f>
        <v>RnD transportation fuel use reduction</v>
      </c>
      <c r="B763" s="12" t="str">
        <f>IF(ISBLANK('Set Schedules Here'!C1524),"",'Set Schedules Here'!C1524)</f>
        <v>gasoline vehicle</v>
      </c>
      <c r="C763" s="12" t="str">
        <f>IF(ISBLANK('Set Schedules Here'!D1524),"",'Set Schedules Here'!D1524)</f>
        <v/>
      </c>
      <c r="D763" s="21" t="str">
        <f>IF(ISBLANK('Set Schedules Here'!E1524),"",'Set Schedules Here'!E1524)</f>
        <v/>
      </c>
      <c r="E763">
        <f>ROUND(IF(E$1=2050,TREND(INDEX('Set Schedules Here'!1525:1525,1,MATCH(E$1,'Set Schedules Here'!1524:1524,0)),INDEX('Set Schedules Here'!1524:1524,1,MATCH(E$1,'Set Schedules Here'!1524:1524,0)),E$1),TREND(INDEX('Set Schedules Here'!1525:1525,1,MATCH(E$1,'Set Schedules Here'!1524:1524,1)):INDEX('Set Schedules Here'!1525:1525,1,MATCH(E$1,'Set Schedules Here'!1524:1524,1)+1),INDEX('Set Schedules Here'!1524:1524,1,MATCH(E$1,'Set Schedules Here'!1524:1524,1)):INDEX('Set Schedules Here'!1524:1524,1,MATCH(E$1,'Set Schedules Here'!1524:1524,1)+1),E$1)),rounding_decimal_places)</f>
        <v>0</v>
      </c>
      <c r="F763">
        <f>ROUND(IF(F$1=2050,TREND(INDEX('Set Schedules Here'!1525:1525,1,MATCH(F$1,'Set Schedules Here'!1524:1524,0)),INDEX('Set Schedules Here'!1524:1524,1,MATCH(F$1,'Set Schedules Here'!1524:1524,0)),F$1),TREND(INDEX('Set Schedules Here'!1525:1525,1,MATCH(F$1,'Set Schedules Here'!1524:1524,1)):INDEX('Set Schedules Here'!1525:1525,1,MATCH(F$1,'Set Schedules Here'!1524:1524,1)+1),INDEX('Set Schedules Here'!1524:1524,1,MATCH(F$1,'Set Schedules Here'!1524:1524,1)):INDEX('Set Schedules Here'!1524:1524,1,MATCH(F$1,'Set Schedules Here'!1524:1524,1)+1),F$1)),rounding_decimal_places)</f>
        <v>0</v>
      </c>
      <c r="G763">
        <f>ROUND(IF(G$1=2050,TREND(INDEX('Set Schedules Here'!1525:1525,1,MATCH(G$1,'Set Schedules Here'!1524:1524,0)),INDEX('Set Schedules Here'!1524:1524,1,MATCH(G$1,'Set Schedules Here'!1524:1524,0)),G$1),TREND(INDEX('Set Schedules Here'!1525:1525,1,MATCH(G$1,'Set Schedules Here'!1524:1524,1)):INDEX('Set Schedules Here'!1525:1525,1,MATCH(G$1,'Set Schedules Here'!1524:1524,1)+1),INDEX('Set Schedules Here'!1524:1524,1,MATCH(G$1,'Set Schedules Here'!1524:1524,1)):INDEX('Set Schedules Here'!1524:1524,1,MATCH(G$1,'Set Schedules Here'!1524:1524,1)+1),G$1)),rounding_decimal_places)</f>
        <v>2.2648000000000001E-2</v>
      </c>
      <c r="H763">
        <f>ROUND(IF(H$1=2050,TREND(INDEX('Set Schedules Here'!1525:1525,1,MATCH(H$1,'Set Schedules Here'!1524:1524,0)),INDEX('Set Schedules Here'!1524:1524,1,MATCH(H$1,'Set Schedules Here'!1524:1524,0)),H$1),TREND(INDEX('Set Schedules Here'!1525:1525,1,MATCH(H$1,'Set Schedules Here'!1524:1524,1)):INDEX('Set Schedules Here'!1525:1525,1,MATCH(H$1,'Set Schedules Here'!1524:1524,1)+1),INDEX('Set Schedules Here'!1524:1524,1,MATCH(H$1,'Set Schedules Here'!1524:1524,1)):INDEX('Set Schedules Here'!1524:1524,1,MATCH(H$1,'Set Schedules Here'!1524:1524,1)+1),H$1)),rounding_decimal_places)</f>
        <v>2.9464000000000001E-2</v>
      </c>
      <c r="I763">
        <f>ROUND(IF(I$1=2050,TREND(INDEX('Set Schedules Here'!1525:1525,1,MATCH(I$1,'Set Schedules Here'!1524:1524,0)),INDEX('Set Schedules Here'!1524:1524,1,MATCH(I$1,'Set Schedules Here'!1524:1524,0)),I$1),TREND(INDEX('Set Schedules Here'!1525:1525,1,MATCH(I$1,'Set Schedules Here'!1524:1524,1)):INDEX('Set Schedules Here'!1525:1525,1,MATCH(I$1,'Set Schedules Here'!1524:1524,1)+1),INDEX('Set Schedules Here'!1524:1524,1,MATCH(I$1,'Set Schedules Here'!1524:1524,1)):INDEX('Set Schedules Here'!1524:1524,1,MATCH(I$1,'Set Schedules Here'!1524:1524,1)+1),I$1)),rounding_decimal_places)</f>
        <v>3.8253000000000002E-2</v>
      </c>
      <c r="J763">
        <f>ROUND(IF(J$1=2050,TREND(INDEX('Set Schedules Here'!1525:1525,1,MATCH(J$1,'Set Schedules Here'!1524:1524,0)),INDEX('Set Schedules Here'!1524:1524,1,MATCH(J$1,'Set Schedules Here'!1524:1524,0)),J$1),TREND(INDEX('Set Schedules Here'!1525:1525,1,MATCH(J$1,'Set Schedules Here'!1524:1524,1)):INDEX('Set Schedules Here'!1525:1525,1,MATCH(J$1,'Set Schedules Here'!1524:1524,1)+1),INDEX('Set Schedules Here'!1524:1524,1,MATCH(J$1,'Set Schedules Here'!1524:1524,1)):INDEX('Set Schedules Here'!1524:1524,1,MATCH(J$1,'Set Schedules Here'!1524:1524,1)+1),J$1)),rounding_decimal_places)</f>
        <v>4.9532E-2</v>
      </c>
      <c r="K763">
        <f>ROUND(IF(K$1=2050,TREND(INDEX('Set Schedules Here'!1525:1525,1,MATCH(K$1,'Set Schedules Here'!1524:1524,0)),INDEX('Set Schedules Here'!1524:1524,1,MATCH(K$1,'Set Schedules Here'!1524:1524,0)),K$1),TREND(INDEX('Set Schedules Here'!1525:1525,1,MATCH(K$1,'Set Schedules Here'!1524:1524,1)):INDEX('Set Schedules Here'!1525:1525,1,MATCH(K$1,'Set Schedules Here'!1524:1524,1)+1),INDEX('Set Schedules Here'!1524:1524,1,MATCH(K$1,'Set Schedules Here'!1524:1524,1)):INDEX('Set Schedules Here'!1524:1524,1,MATCH(K$1,'Set Schedules Here'!1524:1524,1)+1),K$1)),rounding_decimal_places)</f>
        <v>6.3918000000000003E-2</v>
      </c>
      <c r="L763">
        <f>ROUND(IF(L$1=2050,TREND(INDEX('Set Schedules Here'!1525:1525,1,MATCH(L$1,'Set Schedules Here'!1524:1524,0)),INDEX('Set Schedules Here'!1524:1524,1,MATCH(L$1,'Set Schedules Here'!1524:1524,0)),L$1),TREND(INDEX('Set Schedules Here'!1525:1525,1,MATCH(L$1,'Set Schedules Here'!1524:1524,1)):INDEX('Set Schedules Here'!1525:1525,1,MATCH(L$1,'Set Schedules Here'!1524:1524,1)+1),INDEX('Set Schedules Here'!1524:1524,1,MATCH(L$1,'Set Schedules Here'!1524:1524,1)):INDEX('Set Schedules Here'!1524:1524,1,MATCH(L$1,'Set Schedules Here'!1524:1524,1)+1),L$1)),rounding_decimal_places)</f>
        <v>8.2127000000000006E-2</v>
      </c>
      <c r="M763">
        <f>ROUND(IF(M$1=2050,TREND(INDEX('Set Schedules Here'!1525:1525,1,MATCH(M$1,'Set Schedules Here'!1524:1524,0)),INDEX('Set Schedules Here'!1524:1524,1,MATCH(M$1,'Set Schedules Here'!1524:1524,0)),M$1),TREND(INDEX('Set Schedules Here'!1525:1525,1,MATCH(M$1,'Set Schedules Here'!1524:1524,1)):INDEX('Set Schedules Here'!1525:1525,1,MATCH(M$1,'Set Schedules Here'!1524:1524,1)+1),INDEX('Set Schedules Here'!1524:1524,1,MATCH(M$1,'Set Schedules Here'!1524:1524,1)):INDEX('Set Schedules Here'!1524:1524,1,MATCH(M$1,'Set Schedules Here'!1524:1524,1)+1),M$1)),rounding_decimal_places)</f>
        <v>0.104951</v>
      </c>
      <c r="N763">
        <f>ROUND(IF(N$1=2050,TREND(INDEX('Set Schedules Here'!1525:1525,1,MATCH(N$1,'Set Schedules Here'!1524:1524,0)),INDEX('Set Schedules Here'!1524:1524,1,MATCH(N$1,'Set Schedules Here'!1524:1524,0)),N$1),TREND(INDEX('Set Schedules Here'!1525:1525,1,MATCH(N$1,'Set Schedules Here'!1524:1524,1)):INDEX('Set Schedules Here'!1525:1525,1,MATCH(N$1,'Set Schedules Here'!1524:1524,1)+1),INDEX('Set Schedules Here'!1524:1524,1,MATCH(N$1,'Set Schedules Here'!1524:1524,1)):INDEX('Set Schedules Here'!1524:1524,1,MATCH(N$1,'Set Schedules Here'!1524:1524,1)+1),N$1)),rounding_decimal_places)</f>
        <v>0.133213</v>
      </c>
      <c r="O763">
        <f>ROUND(IF(O$1=2050,TREND(INDEX('Set Schedules Here'!1525:1525,1,MATCH(O$1,'Set Schedules Here'!1524:1524,0)),INDEX('Set Schedules Here'!1524:1524,1,MATCH(O$1,'Set Schedules Here'!1524:1524,0)),O$1),TREND(INDEX('Set Schedules Here'!1525:1525,1,MATCH(O$1,'Set Schedules Here'!1524:1524,1)):INDEX('Set Schedules Here'!1525:1525,1,MATCH(O$1,'Set Schedules Here'!1524:1524,1)+1),INDEX('Set Schedules Here'!1524:1524,1,MATCH(O$1,'Set Schedules Here'!1524:1524,1)):INDEX('Set Schedules Here'!1524:1524,1,MATCH(O$1,'Set Schedules Here'!1524:1524,1)+1),O$1)),rounding_decimal_places)</f>
        <v>0.167683</v>
      </c>
      <c r="P763">
        <f>ROUND(IF(P$1=2050,TREND(INDEX('Set Schedules Here'!1525:1525,1,MATCH(P$1,'Set Schedules Here'!1524:1524,0)),INDEX('Set Schedules Here'!1524:1524,1,MATCH(P$1,'Set Schedules Here'!1524:1524,0)),P$1),TREND(INDEX('Set Schedules Here'!1525:1525,1,MATCH(P$1,'Set Schedules Here'!1524:1524,1)):INDEX('Set Schedules Here'!1525:1525,1,MATCH(P$1,'Set Schedules Here'!1524:1524,1)+1),INDEX('Set Schedules Here'!1524:1524,1,MATCH(P$1,'Set Schedules Here'!1524:1524,1)):INDEX('Set Schedules Here'!1524:1524,1,MATCH(P$1,'Set Schedules Here'!1524:1524,1)+1),P$1)),rounding_decimal_places)</f>
        <v>0.208958</v>
      </c>
      <c r="Q763">
        <f>ROUND(IF(Q$1=2050,TREND(INDEX('Set Schedules Here'!1525:1525,1,MATCH(Q$1,'Set Schedules Here'!1524:1524,0)),INDEX('Set Schedules Here'!1524:1524,1,MATCH(Q$1,'Set Schedules Here'!1524:1524,0)),Q$1),TREND(INDEX('Set Schedules Here'!1525:1525,1,MATCH(Q$1,'Set Schedules Here'!1524:1524,1)):INDEX('Set Schedules Here'!1525:1525,1,MATCH(Q$1,'Set Schedules Here'!1524:1524,1)+1),INDEX('Set Schedules Here'!1524:1524,1,MATCH(Q$1,'Set Schedules Here'!1524:1524,1)):INDEX('Set Schedules Here'!1524:1524,1,MATCH(Q$1,'Set Schedules Here'!1524:1524,1)+1),Q$1)),rounding_decimal_places)</f>
        <v>0.25730900000000001</v>
      </c>
      <c r="R763">
        <f>ROUND(IF(R$1=2050,TREND(INDEX('Set Schedules Here'!1525:1525,1,MATCH(R$1,'Set Schedules Here'!1524:1524,0)),INDEX('Set Schedules Here'!1524:1524,1,MATCH(R$1,'Set Schedules Here'!1524:1524,0)),R$1),TREND(INDEX('Set Schedules Here'!1525:1525,1,MATCH(R$1,'Set Schedules Here'!1524:1524,1)):INDEX('Set Schedules Here'!1525:1525,1,MATCH(R$1,'Set Schedules Here'!1524:1524,1)+1),INDEX('Set Schedules Here'!1524:1524,1,MATCH(R$1,'Set Schedules Here'!1524:1524,1)):INDEX('Set Schedules Here'!1524:1524,1,MATCH(R$1,'Set Schedules Here'!1524:1524,1)+1),R$1)),rounding_decimal_places)</f>
        <v>0.31250899999999998</v>
      </c>
      <c r="S763">
        <f>ROUND(IF(S$1=2050,TREND(INDEX('Set Schedules Here'!1525:1525,1,MATCH(S$1,'Set Schedules Here'!1524:1524,0)),INDEX('Set Schedules Here'!1524:1524,1,MATCH(S$1,'Set Schedules Here'!1524:1524,0)),S$1),TREND(INDEX('Set Schedules Here'!1525:1525,1,MATCH(S$1,'Set Schedules Here'!1524:1524,1)):INDEX('Set Schedules Here'!1525:1525,1,MATCH(S$1,'Set Schedules Here'!1524:1524,1)+1),INDEX('Set Schedules Here'!1524:1524,1,MATCH(S$1,'Set Schedules Here'!1524:1524,1)):INDEX('Set Schedules Here'!1524:1524,1,MATCH(S$1,'Set Schedules Here'!1524:1524,1)+1),S$1)),rounding_decimal_places)</f>
        <v>0.37370999999999999</v>
      </c>
      <c r="T763">
        <f>ROUND(IF(T$1=2050,TREND(INDEX('Set Schedules Here'!1525:1525,1,MATCH(T$1,'Set Schedules Here'!1524:1524,0)),INDEX('Set Schedules Here'!1524:1524,1,MATCH(T$1,'Set Schedules Here'!1524:1524,0)),T$1),TREND(INDEX('Set Schedules Here'!1525:1525,1,MATCH(T$1,'Set Schedules Here'!1524:1524,1)):INDEX('Set Schedules Here'!1525:1525,1,MATCH(T$1,'Set Schedules Here'!1524:1524,1)+1),INDEX('Set Schedules Here'!1524:1524,1,MATCH(T$1,'Set Schedules Here'!1524:1524,1)):INDEX('Set Schedules Here'!1524:1524,1,MATCH(T$1,'Set Schedules Here'!1524:1524,1)+1),T$1)),rounding_decimal_places)</f>
        <v>0.43940099999999999</v>
      </c>
      <c r="U763">
        <f>ROUND(IF(U$1=2050,TREND(INDEX('Set Schedules Here'!1525:1525,1,MATCH(U$1,'Set Schedules Here'!1524:1524,0)),INDEX('Set Schedules Here'!1524:1524,1,MATCH(U$1,'Set Schedules Here'!1524:1524,0)),U$1),TREND(INDEX('Set Schedules Here'!1525:1525,1,MATCH(U$1,'Set Schedules Here'!1524:1524,1)):INDEX('Set Schedules Here'!1525:1525,1,MATCH(U$1,'Set Schedules Here'!1524:1524,1)+1),INDEX('Set Schedules Here'!1524:1524,1,MATCH(U$1,'Set Schedules Here'!1524:1524,1)):INDEX('Set Schedules Here'!1524:1524,1,MATCH(U$1,'Set Schedules Here'!1524:1524,1)+1),U$1)),rounding_decimal_places)</f>
        <v>0.50749999999999995</v>
      </c>
      <c r="V763">
        <f>ROUND(IF(V$1=2050,TREND(INDEX('Set Schedules Here'!1525:1525,1,MATCH(V$1,'Set Schedules Here'!1524:1524,0)),INDEX('Set Schedules Here'!1524:1524,1,MATCH(V$1,'Set Schedules Here'!1524:1524,0)),V$1),TREND(INDEX('Set Schedules Here'!1525:1525,1,MATCH(V$1,'Set Schedules Here'!1524:1524,1)):INDEX('Set Schedules Here'!1525:1525,1,MATCH(V$1,'Set Schedules Here'!1524:1524,1)+1),INDEX('Set Schedules Here'!1524:1524,1,MATCH(V$1,'Set Schedules Here'!1524:1524,1)):INDEX('Set Schedules Here'!1524:1524,1,MATCH(V$1,'Set Schedules Here'!1524:1524,1)+1),V$1)),rounding_decimal_places)</f>
        <v>0.57559899999999997</v>
      </c>
      <c r="W763">
        <f>ROUND(IF(W$1=2050,TREND(INDEX('Set Schedules Here'!1525:1525,1,MATCH(W$1,'Set Schedules Here'!1524:1524,0)),INDEX('Set Schedules Here'!1524:1524,1,MATCH(W$1,'Set Schedules Here'!1524:1524,0)),W$1),TREND(INDEX('Set Schedules Here'!1525:1525,1,MATCH(W$1,'Set Schedules Here'!1524:1524,1)):INDEX('Set Schedules Here'!1525:1525,1,MATCH(W$1,'Set Schedules Here'!1524:1524,1)+1),INDEX('Set Schedules Here'!1524:1524,1,MATCH(W$1,'Set Schedules Here'!1524:1524,1)):INDEX('Set Schedules Here'!1524:1524,1,MATCH(W$1,'Set Schedules Here'!1524:1524,1)+1),W$1)),rounding_decimal_places)</f>
        <v>0.64129000000000003</v>
      </c>
      <c r="X763">
        <f>ROUND(IF(X$1=2050,TREND(INDEX('Set Schedules Here'!1525:1525,1,MATCH(X$1,'Set Schedules Here'!1524:1524,0)),INDEX('Set Schedules Here'!1524:1524,1,MATCH(X$1,'Set Schedules Here'!1524:1524,0)),X$1),TREND(INDEX('Set Schedules Here'!1525:1525,1,MATCH(X$1,'Set Schedules Here'!1524:1524,1)):INDEX('Set Schedules Here'!1525:1525,1,MATCH(X$1,'Set Schedules Here'!1524:1524,1)+1),INDEX('Set Schedules Here'!1524:1524,1,MATCH(X$1,'Set Schedules Here'!1524:1524,1)):INDEX('Set Schedules Here'!1524:1524,1,MATCH(X$1,'Set Schedules Here'!1524:1524,1)+1),X$1)),rounding_decimal_places)</f>
        <v>0.70249099999999998</v>
      </c>
      <c r="Y763">
        <f>ROUND(IF(Y$1=2050,TREND(INDEX('Set Schedules Here'!1525:1525,1,MATCH(Y$1,'Set Schedules Here'!1524:1524,0)),INDEX('Set Schedules Here'!1524:1524,1,MATCH(Y$1,'Set Schedules Here'!1524:1524,0)),Y$1),TREND(INDEX('Set Schedules Here'!1525:1525,1,MATCH(Y$1,'Set Schedules Here'!1524:1524,1)):INDEX('Set Schedules Here'!1525:1525,1,MATCH(Y$1,'Set Schedules Here'!1524:1524,1)+1),INDEX('Set Schedules Here'!1524:1524,1,MATCH(Y$1,'Set Schedules Here'!1524:1524,1)):INDEX('Set Schedules Here'!1524:1524,1,MATCH(Y$1,'Set Schedules Here'!1524:1524,1)+1),Y$1)),rounding_decimal_places)</f>
        <v>0.757691</v>
      </c>
      <c r="Z763">
        <f>ROUND(IF(Z$1=2050,TREND(INDEX('Set Schedules Here'!1525:1525,1,MATCH(Z$1,'Set Schedules Here'!1524:1524,0)),INDEX('Set Schedules Here'!1524:1524,1,MATCH(Z$1,'Set Schedules Here'!1524:1524,0)),Z$1),TREND(INDEX('Set Schedules Here'!1525:1525,1,MATCH(Z$1,'Set Schedules Here'!1524:1524,1)):INDEX('Set Schedules Here'!1525:1525,1,MATCH(Z$1,'Set Schedules Here'!1524:1524,1)+1),INDEX('Set Schedules Here'!1524:1524,1,MATCH(Z$1,'Set Schedules Here'!1524:1524,1)):INDEX('Set Schedules Here'!1524:1524,1,MATCH(Z$1,'Set Schedules Here'!1524:1524,1)+1),Z$1)),rounding_decimal_places)</f>
        <v>0.80604200000000004</v>
      </c>
      <c r="AA763">
        <f>ROUND(IF(AA$1=2050,TREND(INDEX('Set Schedules Here'!1525:1525,1,MATCH(AA$1,'Set Schedules Here'!1524:1524,0)),INDEX('Set Schedules Here'!1524:1524,1,MATCH(AA$1,'Set Schedules Here'!1524:1524,0)),AA$1),TREND(INDEX('Set Schedules Here'!1525:1525,1,MATCH(AA$1,'Set Schedules Here'!1524:1524,1)):INDEX('Set Schedules Here'!1525:1525,1,MATCH(AA$1,'Set Schedules Here'!1524:1524,1)+1),INDEX('Set Schedules Here'!1524:1524,1,MATCH(AA$1,'Set Schedules Here'!1524:1524,1)):INDEX('Set Schedules Here'!1524:1524,1,MATCH(AA$1,'Set Schedules Here'!1524:1524,1)+1),AA$1)),rounding_decimal_places)</f>
        <v>0.84731699999999999</v>
      </c>
      <c r="AB763">
        <f>ROUND(IF(AB$1=2050,TREND(INDEX('Set Schedules Here'!1525:1525,1,MATCH(AB$1,'Set Schedules Here'!1524:1524,0)),INDEX('Set Schedules Here'!1524:1524,1,MATCH(AB$1,'Set Schedules Here'!1524:1524,0)),AB$1),TREND(INDEX('Set Schedules Here'!1525:1525,1,MATCH(AB$1,'Set Schedules Here'!1524:1524,1)):INDEX('Set Schedules Here'!1525:1525,1,MATCH(AB$1,'Set Schedules Here'!1524:1524,1)+1),INDEX('Set Schedules Here'!1524:1524,1,MATCH(AB$1,'Set Schedules Here'!1524:1524,1)):INDEX('Set Schedules Here'!1524:1524,1,MATCH(AB$1,'Set Schedules Here'!1524:1524,1)+1),AB$1)),rounding_decimal_places)</f>
        <v>0.88178699999999999</v>
      </c>
      <c r="AC763">
        <f>ROUND(IF(AC$1=2050,TREND(INDEX('Set Schedules Here'!1525:1525,1,MATCH(AC$1,'Set Schedules Here'!1524:1524,0)),INDEX('Set Schedules Here'!1524:1524,1,MATCH(AC$1,'Set Schedules Here'!1524:1524,0)),AC$1),TREND(INDEX('Set Schedules Here'!1525:1525,1,MATCH(AC$1,'Set Schedules Here'!1524:1524,1)):INDEX('Set Schedules Here'!1525:1525,1,MATCH(AC$1,'Set Schedules Here'!1524:1524,1)+1),INDEX('Set Schedules Here'!1524:1524,1,MATCH(AC$1,'Set Schedules Here'!1524:1524,1)):INDEX('Set Schedules Here'!1524:1524,1,MATCH(AC$1,'Set Schedules Here'!1524:1524,1)+1),AC$1)),rounding_decimal_places)</f>
        <v>0.910049</v>
      </c>
      <c r="AD763">
        <f>ROUND(IF(AD$1=2050,TREND(INDEX('Set Schedules Here'!1525:1525,1,MATCH(AD$1,'Set Schedules Here'!1524:1524,0)),INDEX('Set Schedules Here'!1524:1524,1,MATCH(AD$1,'Set Schedules Here'!1524:1524,0)),AD$1),TREND(INDEX('Set Schedules Here'!1525:1525,1,MATCH(AD$1,'Set Schedules Here'!1524:1524,1)):INDEX('Set Schedules Here'!1525:1525,1,MATCH(AD$1,'Set Schedules Here'!1524:1524,1)+1),INDEX('Set Schedules Here'!1524:1524,1,MATCH(AD$1,'Set Schedules Here'!1524:1524,1)):INDEX('Set Schedules Here'!1524:1524,1,MATCH(AD$1,'Set Schedules Here'!1524:1524,1)+1),AD$1)),rounding_decimal_places)</f>
        <v>0.93287299999999995</v>
      </c>
      <c r="AE763">
        <f>ROUND(IF(AE$1=2050,TREND(INDEX('Set Schedules Here'!1525:1525,1,MATCH(AE$1,'Set Schedules Here'!1524:1524,0)),INDEX('Set Schedules Here'!1524:1524,1,MATCH(AE$1,'Set Schedules Here'!1524:1524,0)),AE$1),TREND(INDEX('Set Schedules Here'!1525:1525,1,MATCH(AE$1,'Set Schedules Here'!1524:1524,1)):INDEX('Set Schedules Here'!1525:1525,1,MATCH(AE$1,'Set Schedules Here'!1524:1524,1)+1),INDEX('Set Schedules Here'!1524:1524,1,MATCH(AE$1,'Set Schedules Here'!1524:1524,1)):INDEX('Set Schedules Here'!1524:1524,1,MATCH(AE$1,'Set Schedules Here'!1524:1524,1)+1),AE$1)),rounding_decimal_places)</f>
        <v>0.95108199999999998</v>
      </c>
      <c r="AF763">
        <f>ROUND(IF(AF$1=2050,TREND(INDEX('Set Schedules Here'!1525:1525,1,MATCH(AF$1,'Set Schedules Here'!1524:1524,0)),INDEX('Set Schedules Here'!1524:1524,1,MATCH(AF$1,'Set Schedules Here'!1524:1524,0)),AF$1),TREND(INDEX('Set Schedules Here'!1525:1525,1,MATCH(AF$1,'Set Schedules Here'!1524:1524,1)):INDEX('Set Schedules Here'!1525:1525,1,MATCH(AF$1,'Set Schedules Here'!1524:1524,1)+1),INDEX('Set Schedules Here'!1524:1524,1,MATCH(AF$1,'Set Schedules Here'!1524:1524,1)):INDEX('Set Schedules Here'!1524:1524,1,MATCH(AF$1,'Set Schedules Here'!1524:1524,1)+1),AF$1)),rounding_decimal_places)</f>
        <v>0.96546799999999999</v>
      </c>
      <c r="AG763">
        <f>ROUND(IF(AG$1=2050,TREND(INDEX('Set Schedules Here'!1525:1525,1,MATCH(AG$1,'Set Schedules Here'!1524:1524,0)),INDEX('Set Schedules Here'!1524:1524,1,MATCH(AG$1,'Set Schedules Here'!1524:1524,0)),AG$1),TREND(INDEX('Set Schedules Here'!1525:1525,1,MATCH(AG$1,'Set Schedules Here'!1524:1524,1)):INDEX('Set Schedules Here'!1525:1525,1,MATCH(AG$1,'Set Schedules Here'!1524:1524,1)+1),INDEX('Set Schedules Here'!1524:1524,1,MATCH(AG$1,'Set Schedules Here'!1524:1524,1)):INDEX('Set Schedules Here'!1524:1524,1,MATCH(AG$1,'Set Schedules Here'!1524:1524,1)+1),AG$1)),rounding_decimal_places)</f>
        <v>0.97674700000000003</v>
      </c>
      <c r="AH763">
        <f>ROUND(IF(AH$1=2050,TREND(INDEX('Set Schedules Here'!1525:1525,1,MATCH(AH$1,'Set Schedules Here'!1524:1524,0)),INDEX('Set Schedules Here'!1524:1524,1,MATCH(AH$1,'Set Schedules Here'!1524:1524,0)),AH$1),TREND(INDEX('Set Schedules Here'!1525:1525,1,MATCH(AH$1,'Set Schedules Here'!1524:1524,1)):INDEX('Set Schedules Here'!1525:1525,1,MATCH(AH$1,'Set Schedules Here'!1524:1524,1)+1),INDEX('Set Schedules Here'!1524:1524,1,MATCH(AH$1,'Set Schedules Here'!1524:1524,1)):INDEX('Set Schedules Here'!1524:1524,1,MATCH(AH$1,'Set Schedules Here'!1524:1524,1)+1),AH$1)),rounding_decimal_places)</f>
        <v>0.98553599999999997</v>
      </c>
      <c r="AI763">
        <f>ROUND(IF(AI$1=2050,TREND(INDEX('Set Schedules Here'!1525:1525,1,MATCH(AI$1,'Set Schedules Here'!1524:1524,0)),INDEX('Set Schedules Here'!1524:1524,1,MATCH(AI$1,'Set Schedules Here'!1524:1524,0)),AI$1),TREND(INDEX('Set Schedules Here'!1525:1525,1,MATCH(AI$1,'Set Schedules Here'!1524:1524,1)):INDEX('Set Schedules Here'!1525:1525,1,MATCH(AI$1,'Set Schedules Here'!1524:1524,1)+1),INDEX('Set Schedules Here'!1524:1524,1,MATCH(AI$1,'Set Schedules Here'!1524:1524,1)):INDEX('Set Schedules Here'!1524:1524,1,MATCH(AI$1,'Set Schedules Here'!1524:1524,1)+1),AI$1)),rounding_decimal_places)</f>
        <v>0.99235200000000001</v>
      </c>
      <c r="AJ763">
        <f>ROUND(IF(AJ$1=2050,TREND(INDEX('Set Schedules Here'!1525:1525,1,MATCH(AJ$1,'Set Schedules Here'!1524:1524,0)),INDEX('Set Schedules Here'!1524:1524,1,MATCH(AJ$1,'Set Schedules Here'!1524:1524,0)),AJ$1),TREND(INDEX('Set Schedules Here'!1525:1525,1,MATCH(AJ$1,'Set Schedules Here'!1524:1524,1)):INDEX('Set Schedules Here'!1525:1525,1,MATCH(AJ$1,'Set Schedules Here'!1524:1524,1)+1),INDEX('Set Schedules Here'!1524:1524,1,MATCH(AJ$1,'Set Schedules Here'!1524:1524,1)):INDEX('Set Schedules Here'!1524:1524,1,MATCH(AJ$1,'Set Schedules Here'!1524:1524,1)+1),AJ$1)),rounding_decimal_places)</f>
        <v>0.99761900000000003</v>
      </c>
    </row>
    <row r="764" spans="1:36" x14ac:dyDescent="0.45">
      <c r="A764" s="12" t="str">
        <f>'Set Schedules Here'!A1526</f>
        <v>RnD transportation fuel use reduction</v>
      </c>
      <c r="B764" s="12" t="str">
        <f>IF(ISBLANK('Set Schedules Here'!C1526),"",'Set Schedules Here'!C1526)</f>
        <v>diesel vehicle</v>
      </c>
      <c r="C764" s="12" t="str">
        <f>IF(ISBLANK('Set Schedules Here'!D1526),"",'Set Schedules Here'!D1526)</f>
        <v/>
      </c>
      <c r="D764" s="21" t="str">
        <f>IF(ISBLANK('Set Schedules Here'!E1526),"",'Set Schedules Here'!E1526)</f>
        <v/>
      </c>
      <c r="E764">
        <f>ROUND(IF(E$1=2050,TREND(INDEX('Set Schedules Here'!1527:1527,1,MATCH(E$1,'Set Schedules Here'!1526:1526,0)),INDEX('Set Schedules Here'!1526:1526,1,MATCH(E$1,'Set Schedules Here'!1526:1526,0)),E$1),TREND(INDEX('Set Schedules Here'!1527:1527,1,MATCH(E$1,'Set Schedules Here'!1526:1526,1)):INDEX('Set Schedules Here'!1527:1527,1,MATCH(E$1,'Set Schedules Here'!1526:1526,1)+1),INDEX('Set Schedules Here'!1526:1526,1,MATCH(E$1,'Set Schedules Here'!1526:1526,1)):INDEX('Set Schedules Here'!1526:1526,1,MATCH(E$1,'Set Schedules Here'!1526:1526,1)+1),E$1)),rounding_decimal_places)</f>
        <v>0</v>
      </c>
      <c r="F764">
        <f>ROUND(IF(F$1=2050,TREND(INDEX('Set Schedules Here'!1527:1527,1,MATCH(F$1,'Set Schedules Here'!1526:1526,0)),INDEX('Set Schedules Here'!1526:1526,1,MATCH(F$1,'Set Schedules Here'!1526:1526,0)),F$1),TREND(INDEX('Set Schedules Here'!1527:1527,1,MATCH(F$1,'Set Schedules Here'!1526:1526,1)):INDEX('Set Schedules Here'!1527:1527,1,MATCH(F$1,'Set Schedules Here'!1526:1526,1)+1),INDEX('Set Schedules Here'!1526:1526,1,MATCH(F$1,'Set Schedules Here'!1526:1526,1)):INDEX('Set Schedules Here'!1526:1526,1,MATCH(F$1,'Set Schedules Here'!1526:1526,1)+1),F$1)),rounding_decimal_places)</f>
        <v>0</v>
      </c>
      <c r="G764">
        <f>ROUND(IF(G$1=2050,TREND(INDEX('Set Schedules Here'!1527:1527,1,MATCH(G$1,'Set Schedules Here'!1526:1526,0)),INDEX('Set Schedules Here'!1526:1526,1,MATCH(G$1,'Set Schedules Here'!1526:1526,0)),G$1),TREND(INDEX('Set Schedules Here'!1527:1527,1,MATCH(G$1,'Set Schedules Here'!1526:1526,1)):INDEX('Set Schedules Here'!1527:1527,1,MATCH(G$1,'Set Schedules Here'!1526:1526,1)+1),INDEX('Set Schedules Here'!1526:1526,1,MATCH(G$1,'Set Schedules Here'!1526:1526,1)):INDEX('Set Schedules Here'!1526:1526,1,MATCH(G$1,'Set Schedules Here'!1526:1526,1)+1),G$1)),rounding_decimal_places)</f>
        <v>2.2648000000000001E-2</v>
      </c>
      <c r="H764">
        <f>ROUND(IF(H$1=2050,TREND(INDEX('Set Schedules Here'!1527:1527,1,MATCH(H$1,'Set Schedules Here'!1526:1526,0)),INDEX('Set Schedules Here'!1526:1526,1,MATCH(H$1,'Set Schedules Here'!1526:1526,0)),H$1),TREND(INDEX('Set Schedules Here'!1527:1527,1,MATCH(H$1,'Set Schedules Here'!1526:1526,1)):INDEX('Set Schedules Here'!1527:1527,1,MATCH(H$1,'Set Schedules Here'!1526:1526,1)+1),INDEX('Set Schedules Here'!1526:1526,1,MATCH(H$1,'Set Schedules Here'!1526:1526,1)):INDEX('Set Schedules Here'!1526:1526,1,MATCH(H$1,'Set Schedules Here'!1526:1526,1)+1),H$1)),rounding_decimal_places)</f>
        <v>2.9464000000000001E-2</v>
      </c>
      <c r="I764">
        <f>ROUND(IF(I$1=2050,TREND(INDEX('Set Schedules Here'!1527:1527,1,MATCH(I$1,'Set Schedules Here'!1526:1526,0)),INDEX('Set Schedules Here'!1526:1526,1,MATCH(I$1,'Set Schedules Here'!1526:1526,0)),I$1),TREND(INDEX('Set Schedules Here'!1527:1527,1,MATCH(I$1,'Set Schedules Here'!1526:1526,1)):INDEX('Set Schedules Here'!1527:1527,1,MATCH(I$1,'Set Schedules Here'!1526:1526,1)+1),INDEX('Set Schedules Here'!1526:1526,1,MATCH(I$1,'Set Schedules Here'!1526:1526,1)):INDEX('Set Schedules Here'!1526:1526,1,MATCH(I$1,'Set Schedules Here'!1526:1526,1)+1),I$1)),rounding_decimal_places)</f>
        <v>3.8253000000000002E-2</v>
      </c>
      <c r="J764">
        <f>ROUND(IF(J$1=2050,TREND(INDEX('Set Schedules Here'!1527:1527,1,MATCH(J$1,'Set Schedules Here'!1526:1526,0)),INDEX('Set Schedules Here'!1526:1526,1,MATCH(J$1,'Set Schedules Here'!1526:1526,0)),J$1),TREND(INDEX('Set Schedules Here'!1527:1527,1,MATCH(J$1,'Set Schedules Here'!1526:1526,1)):INDEX('Set Schedules Here'!1527:1527,1,MATCH(J$1,'Set Schedules Here'!1526:1526,1)+1),INDEX('Set Schedules Here'!1526:1526,1,MATCH(J$1,'Set Schedules Here'!1526:1526,1)):INDEX('Set Schedules Here'!1526:1526,1,MATCH(J$1,'Set Schedules Here'!1526:1526,1)+1),J$1)),rounding_decimal_places)</f>
        <v>4.9532E-2</v>
      </c>
      <c r="K764">
        <f>ROUND(IF(K$1=2050,TREND(INDEX('Set Schedules Here'!1527:1527,1,MATCH(K$1,'Set Schedules Here'!1526:1526,0)),INDEX('Set Schedules Here'!1526:1526,1,MATCH(K$1,'Set Schedules Here'!1526:1526,0)),K$1),TREND(INDEX('Set Schedules Here'!1527:1527,1,MATCH(K$1,'Set Schedules Here'!1526:1526,1)):INDEX('Set Schedules Here'!1527:1527,1,MATCH(K$1,'Set Schedules Here'!1526:1526,1)+1),INDEX('Set Schedules Here'!1526:1526,1,MATCH(K$1,'Set Schedules Here'!1526:1526,1)):INDEX('Set Schedules Here'!1526:1526,1,MATCH(K$1,'Set Schedules Here'!1526:1526,1)+1),K$1)),rounding_decimal_places)</f>
        <v>6.3918000000000003E-2</v>
      </c>
      <c r="L764">
        <f>ROUND(IF(L$1=2050,TREND(INDEX('Set Schedules Here'!1527:1527,1,MATCH(L$1,'Set Schedules Here'!1526:1526,0)),INDEX('Set Schedules Here'!1526:1526,1,MATCH(L$1,'Set Schedules Here'!1526:1526,0)),L$1),TREND(INDEX('Set Schedules Here'!1527:1527,1,MATCH(L$1,'Set Schedules Here'!1526:1526,1)):INDEX('Set Schedules Here'!1527:1527,1,MATCH(L$1,'Set Schedules Here'!1526:1526,1)+1),INDEX('Set Schedules Here'!1526:1526,1,MATCH(L$1,'Set Schedules Here'!1526:1526,1)):INDEX('Set Schedules Here'!1526:1526,1,MATCH(L$1,'Set Schedules Here'!1526:1526,1)+1),L$1)),rounding_decimal_places)</f>
        <v>8.2127000000000006E-2</v>
      </c>
      <c r="M764">
        <f>ROUND(IF(M$1=2050,TREND(INDEX('Set Schedules Here'!1527:1527,1,MATCH(M$1,'Set Schedules Here'!1526:1526,0)),INDEX('Set Schedules Here'!1526:1526,1,MATCH(M$1,'Set Schedules Here'!1526:1526,0)),M$1),TREND(INDEX('Set Schedules Here'!1527:1527,1,MATCH(M$1,'Set Schedules Here'!1526:1526,1)):INDEX('Set Schedules Here'!1527:1527,1,MATCH(M$1,'Set Schedules Here'!1526:1526,1)+1),INDEX('Set Schedules Here'!1526:1526,1,MATCH(M$1,'Set Schedules Here'!1526:1526,1)):INDEX('Set Schedules Here'!1526:1526,1,MATCH(M$1,'Set Schedules Here'!1526:1526,1)+1),M$1)),rounding_decimal_places)</f>
        <v>0.104951</v>
      </c>
      <c r="N764">
        <f>ROUND(IF(N$1=2050,TREND(INDEX('Set Schedules Here'!1527:1527,1,MATCH(N$1,'Set Schedules Here'!1526:1526,0)),INDEX('Set Schedules Here'!1526:1526,1,MATCH(N$1,'Set Schedules Here'!1526:1526,0)),N$1),TREND(INDEX('Set Schedules Here'!1527:1527,1,MATCH(N$1,'Set Schedules Here'!1526:1526,1)):INDEX('Set Schedules Here'!1527:1527,1,MATCH(N$1,'Set Schedules Here'!1526:1526,1)+1),INDEX('Set Schedules Here'!1526:1526,1,MATCH(N$1,'Set Schedules Here'!1526:1526,1)):INDEX('Set Schedules Here'!1526:1526,1,MATCH(N$1,'Set Schedules Here'!1526:1526,1)+1),N$1)),rounding_decimal_places)</f>
        <v>0.133213</v>
      </c>
      <c r="O764">
        <f>ROUND(IF(O$1=2050,TREND(INDEX('Set Schedules Here'!1527:1527,1,MATCH(O$1,'Set Schedules Here'!1526:1526,0)),INDEX('Set Schedules Here'!1526:1526,1,MATCH(O$1,'Set Schedules Here'!1526:1526,0)),O$1),TREND(INDEX('Set Schedules Here'!1527:1527,1,MATCH(O$1,'Set Schedules Here'!1526:1526,1)):INDEX('Set Schedules Here'!1527:1527,1,MATCH(O$1,'Set Schedules Here'!1526:1526,1)+1),INDEX('Set Schedules Here'!1526:1526,1,MATCH(O$1,'Set Schedules Here'!1526:1526,1)):INDEX('Set Schedules Here'!1526:1526,1,MATCH(O$1,'Set Schedules Here'!1526:1526,1)+1),O$1)),rounding_decimal_places)</f>
        <v>0.167683</v>
      </c>
      <c r="P764">
        <f>ROUND(IF(P$1=2050,TREND(INDEX('Set Schedules Here'!1527:1527,1,MATCH(P$1,'Set Schedules Here'!1526:1526,0)),INDEX('Set Schedules Here'!1526:1526,1,MATCH(P$1,'Set Schedules Here'!1526:1526,0)),P$1),TREND(INDEX('Set Schedules Here'!1527:1527,1,MATCH(P$1,'Set Schedules Here'!1526:1526,1)):INDEX('Set Schedules Here'!1527:1527,1,MATCH(P$1,'Set Schedules Here'!1526:1526,1)+1),INDEX('Set Schedules Here'!1526:1526,1,MATCH(P$1,'Set Schedules Here'!1526:1526,1)):INDEX('Set Schedules Here'!1526:1526,1,MATCH(P$1,'Set Schedules Here'!1526:1526,1)+1),P$1)),rounding_decimal_places)</f>
        <v>0.208958</v>
      </c>
      <c r="Q764">
        <f>ROUND(IF(Q$1=2050,TREND(INDEX('Set Schedules Here'!1527:1527,1,MATCH(Q$1,'Set Schedules Here'!1526:1526,0)),INDEX('Set Schedules Here'!1526:1526,1,MATCH(Q$1,'Set Schedules Here'!1526:1526,0)),Q$1),TREND(INDEX('Set Schedules Here'!1527:1527,1,MATCH(Q$1,'Set Schedules Here'!1526:1526,1)):INDEX('Set Schedules Here'!1527:1527,1,MATCH(Q$1,'Set Schedules Here'!1526:1526,1)+1),INDEX('Set Schedules Here'!1526:1526,1,MATCH(Q$1,'Set Schedules Here'!1526:1526,1)):INDEX('Set Schedules Here'!1526:1526,1,MATCH(Q$1,'Set Schedules Here'!1526:1526,1)+1),Q$1)),rounding_decimal_places)</f>
        <v>0.25730900000000001</v>
      </c>
      <c r="R764">
        <f>ROUND(IF(R$1=2050,TREND(INDEX('Set Schedules Here'!1527:1527,1,MATCH(R$1,'Set Schedules Here'!1526:1526,0)),INDEX('Set Schedules Here'!1526:1526,1,MATCH(R$1,'Set Schedules Here'!1526:1526,0)),R$1),TREND(INDEX('Set Schedules Here'!1527:1527,1,MATCH(R$1,'Set Schedules Here'!1526:1526,1)):INDEX('Set Schedules Here'!1527:1527,1,MATCH(R$1,'Set Schedules Here'!1526:1526,1)+1),INDEX('Set Schedules Here'!1526:1526,1,MATCH(R$1,'Set Schedules Here'!1526:1526,1)):INDEX('Set Schedules Here'!1526:1526,1,MATCH(R$1,'Set Schedules Here'!1526:1526,1)+1),R$1)),rounding_decimal_places)</f>
        <v>0.31250899999999998</v>
      </c>
      <c r="S764">
        <f>ROUND(IF(S$1=2050,TREND(INDEX('Set Schedules Here'!1527:1527,1,MATCH(S$1,'Set Schedules Here'!1526:1526,0)),INDEX('Set Schedules Here'!1526:1526,1,MATCH(S$1,'Set Schedules Here'!1526:1526,0)),S$1),TREND(INDEX('Set Schedules Here'!1527:1527,1,MATCH(S$1,'Set Schedules Here'!1526:1526,1)):INDEX('Set Schedules Here'!1527:1527,1,MATCH(S$1,'Set Schedules Here'!1526:1526,1)+1),INDEX('Set Schedules Here'!1526:1526,1,MATCH(S$1,'Set Schedules Here'!1526:1526,1)):INDEX('Set Schedules Here'!1526:1526,1,MATCH(S$1,'Set Schedules Here'!1526:1526,1)+1),S$1)),rounding_decimal_places)</f>
        <v>0.37370999999999999</v>
      </c>
      <c r="T764">
        <f>ROUND(IF(T$1=2050,TREND(INDEX('Set Schedules Here'!1527:1527,1,MATCH(T$1,'Set Schedules Here'!1526:1526,0)),INDEX('Set Schedules Here'!1526:1526,1,MATCH(T$1,'Set Schedules Here'!1526:1526,0)),T$1),TREND(INDEX('Set Schedules Here'!1527:1527,1,MATCH(T$1,'Set Schedules Here'!1526:1526,1)):INDEX('Set Schedules Here'!1527:1527,1,MATCH(T$1,'Set Schedules Here'!1526:1526,1)+1),INDEX('Set Schedules Here'!1526:1526,1,MATCH(T$1,'Set Schedules Here'!1526:1526,1)):INDEX('Set Schedules Here'!1526:1526,1,MATCH(T$1,'Set Schedules Here'!1526:1526,1)+1),T$1)),rounding_decimal_places)</f>
        <v>0.43940099999999999</v>
      </c>
      <c r="U764">
        <f>ROUND(IF(U$1=2050,TREND(INDEX('Set Schedules Here'!1527:1527,1,MATCH(U$1,'Set Schedules Here'!1526:1526,0)),INDEX('Set Schedules Here'!1526:1526,1,MATCH(U$1,'Set Schedules Here'!1526:1526,0)),U$1),TREND(INDEX('Set Schedules Here'!1527:1527,1,MATCH(U$1,'Set Schedules Here'!1526:1526,1)):INDEX('Set Schedules Here'!1527:1527,1,MATCH(U$1,'Set Schedules Here'!1526:1526,1)+1),INDEX('Set Schedules Here'!1526:1526,1,MATCH(U$1,'Set Schedules Here'!1526:1526,1)):INDEX('Set Schedules Here'!1526:1526,1,MATCH(U$1,'Set Schedules Here'!1526:1526,1)+1),U$1)),rounding_decimal_places)</f>
        <v>0.50749999999999995</v>
      </c>
      <c r="V764">
        <f>ROUND(IF(V$1=2050,TREND(INDEX('Set Schedules Here'!1527:1527,1,MATCH(V$1,'Set Schedules Here'!1526:1526,0)),INDEX('Set Schedules Here'!1526:1526,1,MATCH(V$1,'Set Schedules Here'!1526:1526,0)),V$1),TREND(INDEX('Set Schedules Here'!1527:1527,1,MATCH(V$1,'Set Schedules Here'!1526:1526,1)):INDEX('Set Schedules Here'!1527:1527,1,MATCH(V$1,'Set Schedules Here'!1526:1526,1)+1),INDEX('Set Schedules Here'!1526:1526,1,MATCH(V$1,'Set Schedules Here'!1526:1526,1)):INDEX('Set Schedules Here'!1526:1526,1,MATCH(V$1,'Set Schedules Here'!1526:1526,1)+1),V$1)),rounding_decimal_places)</f>
        <v>0.57559899999999997</v>
      </c>
      <c r="W764">
        <f>ROUND(IF(W$1=2050,TREND(INDEX('Set Schedules Here'!1527:1527,1,MATCH(W$1,'Set Schedules Here'!1526:1526,0)),INDEX('Set Schedules Here'!1526:1526,1,MATCH(W$1,'Set Schedules Here'!1526:1526,0)),W$1),TREND(INDEX('Set Schedules Here'!1527:1527,1,MATCH(W$1,'Set Schedules Here'!1526:1526,1)):INDEX('Set Schedules Here'!1527:1527,1,MATCH(W$1,'Set Schedules Here'!1526:1526,1)+1),INDEX('Set Schedules Here'!1526:1526,1,MATCH(W$1,'Set Schedules Here'!1526:1526,1)):INDEX('Set Schedules Here'!1526:1526,1,MATCH(W$1,'Set Schedules Here'!1526:1526,1)+1),W$1)),rounding_decimal_places)</f>
        <v>0.64129000000000003</v>
      </c>
      <c r="X764">
        <f>ROUND(IF(X$1=2050,TREND(INDEX('Set Schedules Here'!1527:1527,1,MATCH(X$1,'Set Schedules Here'!1526:1526,0)),INDEX('Set Schedules Here'!1526:1526,1,MATCH(X$1,'Set Schedules Here'!1526:1526,0)),X$1),TREND(INDEX('Set Schedules Here'!1527:1527,1,MATCH(X$1,'Set Schedules Here'!1526:1526,1)):INDEX('Set Schedules Here'!1527:1527,1,MATCH(X$1,'Set Schedules Here'!1526:1526,1)+1),INDEX('Set Schedules Here'!1526:1526,1,MATCH(X$1,'Set Schedules Here'!1526:1526,1)):INDEX('Set Schedules Here'!1526:1526,1,MATCH(X$1,'Set Schedules Here'!1526:1526,1)+1),X$1)),rounding_decimal_places)</f>
        <v>0.70249099999999998</v>
      </c>
      <c r="Y764">
        <f>ROUND(IF(Y$1=2050,TREND(INDEX('Set Schedules Here'!1527:1527,1,MATCH(Y$1,'Set Schedules Here'!1526:1526,0)),INDEX('Set Schedules Here'!1526:1526,1,MATCH(Y$1,'Set Schedules Here'!1526:1526,0)),Y$1),TREND(INDEX('Set Schedules Here'!1527:1527,1,MATCH(Y$1,'Set Schedules Here'!1526:1526,1)):INDEX('Set Schedules Here'!1527:1527,1,MATCH(Y$1,'Set Schedules Here'!1526:1526,1)+1),INDEX('Set Schedules Here'!1526:1526,1,MATCH(Y$1,'Set Schedules Here'!1526:1526,1)):INDEX('Set Schedules Here'!1526:1526,1,MATCH(Y$1,'Set Schedules Here'!1526:1526,1)+1),Y$1)),rounding_decimal_places)</f>
        <v>0.757691</v>
      </c>
      <c r="Z764">
        <f>ROUND(IF(Z$1=2050,TREND(INDEX('Set Schedules Here'!1527:1527,1,MATCH(Z$1,'Set Schedules Here'!1526:1526,0)),INDEX('Set Schedules Here'!1526:1526,1,MATCH(Z$1,'Set Schedules Here'!1526:1526,0)),Z$1),TREND(INDEX('Set Schedules Here'!1527:1527,1,MATCH(Z$1,'Set Schedules Here'!1526:1526,1)):INDEX('Set Schedules Here'!1527:1527,1,MATCH(Z$1,'Set Schedules Here'!1526:1526,1)+1),INDEX('Set Schedules Here'!1526:1526,1,MATCH(Z$1,'Set Schedules Here'!1526:1526,1)):INDEX('Set Schedules Here'!1526:1526,1,MATCH(Z$1,'Set Schedules Here'!1526:1526,1)+1),Z$1)),rounding_decimal_places)</f>
        <v>0.80604200000000004</v>
      </c>
      <c r="AA764">
        <f>ROUND(IF(AA$1=2050,TREND(INDEX('Set Schedules Here'!1527:1527,1,MATCH(AA$1,'Set Schedules Here'!1526:1526,0)),INDEX('Set Schedules Here'!1526:1526,1,MATCH(AA$1,'Set Schedules Here'!1526:1526,0)),AA$1),TREND(INDEX('Set Schedules Here'!1527:1527,1,MATCH(AA$1,'Set Schedules Here'!1526:1526,1)):INDEX('Set Schedules Here'!1527:1527,1,MATCH(AA$1,'Set Schedules Here'!1526:1526,1)+1),INDEX('Set Schedules Here'!1526:1526,1,MATCH(AA$1,'Set Schedules Here'!1526:1526,1)):INDEX('Set Schedules Here'!1526:1526,1,MATCH(AA$1,'Set Schedules Here'!1526:1526,1)+1),AA$1)),rounding_decimal_places)</f>
        <v>0.84731699999999999</v>
      </c>
      <c r="AB764">
        <f>ROUND(IF(AB$1=2050,TREND(INDEX('Set Schedules Here'!1527:1527,1,MATCH(AB$1,'Set Schedules Here'!1526:1526,0)),INDEX('Set Schedules Here'!1526:1526,1,MATCH(AB$1,'Set Schedules Here'!1526:1526,0)),AB$1),TREND(INDEX('Set Schedules Here'!1527:1527,1,MATCH(AB$1,'Set Schedules Here'!1526:1526,1)):INDEX('Set Schedules Here'!1527:1527,1,MATCH(AB$1,'Set Schedules Here'!1526:1526,1)+1),INDEX('Set Schedules Here'!1526:1526,1,MATCH(AB$1,'Set Schedules Here'!1526:1526,1)):INDEX('Set Schedules Here'!1526:1526,1,MATCH(AB$1,'Set Schedules Here'!1526:1526,1)+1),AB$1)),rounding_decimal_places)</f>
        <v>0.88178699999999999</v>
      </c>
      <c r="AC764">
        <f>ROUND(IF(AC$1=2050,TREND(INDEX('Set Schedules Here'!1527:1527,1,MATCH(AC$1,'Set Schedules Here'!1526:1526,0)),INDEX('Set Schedules Here'!1526:1526,1,MATCH(AC$1,'Set Schedules Here'!1526:1526,0)),AC$1),TREND(INDEX('Set Schedules Here'!1527:1527,1,MATCH(AC$1,'Set Schedules Here'!1526:1526,1)):INDEX('Set Schedules Here'!1527:1527,1,MATCH(AC$1,'Set Schedules Here'!1526:1526,1)+1),INDEX('Set Schedules Here'!1526:1526,1,MATCH(AC$1,'Set Schedules Here'!1526:1526,1)):INDEX('Set Schedules Here'!1526:1526,1,MATCH(AC$1,'Set Schedules Here'!1526:1526,1)+1),AC$1)),rounding_decimal_places)</f>
        <v>0.910049</v>
      </c>
      <c r="AD764">
        <f>ROUND(IF(AD$1=2050,TREND(INDEX('Set Schedules Here'!1527:1527,1,MATCH(AD$1,'Set Schedules Here'!1526:1526,0)),INDEX('Set Schedules Here'!1526:1526,1,MATCH(AD$1,'Set Schedules Here'!1526:1526,0)),AD$1),TREND(INDEX('Set Schedules Here'!1527:1527,1,MATCH(AD$1,'Set Schedules Here'!1526:1526,1)):INDEX('Set Schedules Here'!1527:1527,1,MATCH(AD$1,'Set Schedules Here'!1526:1526,1)+1),INDEX('Set Schedules Here'!1526:1526,1,MATCH(AD$1,'Set Schedules Here'!1526:1526,1)):INDEX('Set Schedules Here'!1526:1526,1,MATCH(AD$1,'Set Schedules Here'!1526:1526,1)+1),AD$1)),rounding_decimal_places)</f>
        <v>0.93287299999999995</v>
      </c>
      <c r="AE764">
        <f>ROUND(IF(AE$1=2050,TREND(INDEX('Set Schedules Here'!1527:1527,1,MATCH(AE$1,'Set Schedules Here'!1526:1526,0)),INDEX('Set Schedules Here'!1526:1526,1,MATCH(AE$1,'Set Schedules Here'!1526:1526,0)),AE$1),TREND(INDEX('Set Schedules Here'!1527:1527,1,MATCH(AE$1,'Set Schedules Here'!1526:1526,1)):INDEX('Set Schedules Here'!1527:1527,1,MATCH(AE$1,'Set Schedules Here'!1526:1526,1)+1),INDEX('Set Schedules Here'!1526:1526,1,MATCH(AE$1,'Set Schedules Here'!1526:1526,1)):INDEX('Set Schedules Here'!1526:1526,1,MATCH(AE$1,'Set Schedules Here'!1526:1526,1)+1),AE$1)),rounding_decimal_places)</f>
        <v>0.95108199999999998</v>
      </c>
      <c r="AF764">
        <f>ROUND(IF(AF$1=2050,TREND(INDEX('Set Schedules Here'!1527:1527,1,MATCH(AF$1,'Set Schedules Here'!1526:1526,0)),INDEX('Set Schedules Here'!1526:1526,1,MATCH(AF$1,'Set Schedules Here'!1526:1526,0)),AF$1),TREND(INDEX('Set Schedules Here'!1527:1527,1,MATCH(AF$1,'Set Schedules Here'!1526:1526,1)):INDEX('Set Schedules Here'!1527:1527,1,MATCH(AF$1,'Set Schedules Here'!1526:1526,1)+1),INDEX('Set Schedules Here'!1526:1526,1,MATCH(AF$1,'Set Schedules Here'!1526:1526,1)):INDEX('Set Schedules Here'!1526:1526,1,MATCH(AF$1,'Set Schedules Here'!1526:1526,1)+1),AF$1)),rounding_decimal_places)</f>
        <v>0.96546799999999999</v>
      </c>
      <c r="AG764">
        <f>ROUND(IF(AG$1=2050,TREND(INDEX('Set Schedules Here'!1527:1527,1,MATCH(AG$1,'Set Schedules Here'!1526:1526,0)),INDEX('Set Schedules Here'!1526:1526,1,MATCH(AG$1,'Set Schedules Here'!1526:1526,0)),AG$1),TREND(INDEX('Set Schedules Here'!1527:1527,1,MATCH(AG$1,'Set Schedules Here'!1526:1526,1)):INDEX('Set Schedules Here'!1527:1527,1,MATCH(AG$1,'Set Schedules Here'!1526:1526,1)+1),INDEX('Set Schedules Here'!1526:1526,1,MATCH(AG$1,'Set Schedules Here'!1526:1526,1)):INDEX('Set Schedules Here'!1526:1526,1,MATCH(AG$1,'Set Schedules Here'!1526:1526,1)+1),AG$1)),rounding_decimal_places)</f>
        <v>0.97674700000000003</v>
      </c>
      <c r="AH764">
        <f>ROUND(IF(AH$1=2050,TREND(INDEX('Set Schedules Here'!1527:1527,1,MATCH(AH$1,'Set Schedules Here'!1526:1526,0)),INDEX('Set Schedules Here'!1526:1526,1,MATCH(AH$1,'Set Schedules Here'!1526:1526,0)),AH$1),TREND(INDEX('Set Schedules Here'!1527:1527,1,MATCH(AH$1,'Set Schedules Here'!1526:1526,1)):INDEX('Set Schedules Here'!1527:1527,1,MATCH(AH$1,'Set Schedules Here'!1526:1526,1)+1),INDEX('Set Schedules Here'!1526:1526,1,MATCH(AH$1,'Set Schedules Here'!1526:1526,1)):INDEX('Set Schedules Here'!1526:1526,1,MATCH(AH$1,'Set Schedules Here'!1526:1526,1)+1),AH$1)),rounding_decimal_places)</f>
        <v>0.98553599999999997</v>
      </c>
      <c r="AI764">
        <f>ROUND(IF(AI$1=2050,TREND(INDEX('Set Schedules Here'!1527:1527,1,MATCH(AI$1,'Set Schedules Here'!1526:1526,0)),INDEX('Set Schedules Here'!1526:1526,1,MATCH(AI$1,'Set Schedules Here'!1526:1526,0)),AI$1),TREND(INDEX('Set Schedules Here'!1527:1527,1,MATCH(AI$1,'Set Schedules Here'!1526:1526,1)):INDEX('Set Schedules Here'!1527:1527,1,MATCH(AI$1,'Set Schedules Here'!1526:1526,1)+1),INDEX('Set Schedules Here'!1526:1526,1,MATCH(AI$1,'Set Schedules Here'!1526:1526,1)):INDEX('Set Schedules Here'!1526:1526,1,MATCH(AI$1,'Set Schedules Here'!1526:1526,1)+1),AI$1)),rounding_decimal_places)</f>
        <v>0.99235200000000001</v>
      </c>
      <c r="AJ764">
        <f>ROUND(IF(AJ$1=2050,TREND(INDEX('Set Schedules Here'!1527:1527,1,MATCH(AJ$1,'Set Schedules Here'!1526:1526,0)),INDEX('Set Schedules Here'!1526:1526,1,MATCH(AJ$1,'Set Schedules Here'!1526:1526,0)),AJ$1),TREND(INDEX('Set Schedules Here'!1527:1527,1,MATCH(AJ$1,'Set Schedules Here'!1526:1526,1)):INDEX('Set Schedules Here'!1527:1527,1,MATCH(AJ$1,'Set Schedules Here'!1526:1526,1)+1),INDEX('Set Schedules Here'!1526:1526,1,MATCH(AJ$1,'Set Schedules Here'!1526:1526,1)):INDEX('Set Schedules Here'!1526:1526,1,MATCH(AJ$1,'Set Schedules Here'!1526:1526,1)+1),AJ$1)),rounding_decimal_places)</f>
        <v>0.99761900000000003</v>
      </c>
    </row>
    <row r="765" spans="1:36" x14ac:dyDescent="0.45">
      <c r="A765" s="12" t="str">
        <f>'Set Schedules Here'!A1528</f>
        <v>RnD transportation fuel use reduction</v>
      </c>
      <c r="B765" s="12" t="str">
        <f>IF(ISBLANK('Set Schedules Here'!C1528),"",'Set Schedules Here'!C1528)</f>
        <v>plugin hybrid vehicle</v>
      </c>
      <c r="C765" s="12" t="str">
        <f>IF(ISBLANK('Set Schedules Here'!D1528),"",'Set Schedules Here'!D1528)</f>
        <v/>
      </c>
      <c r="D765" s="21" t="str">
        <f>IF(ISBLANK('Set Schedules Here'!E1528),"",'Set Schedules Here'!E1528)</f>
        <v/>
      </c>
      <c r="E765">
        <f>ROUND(IF(E$1=2050,TREND(INDEX('Set Schedules Here'!1529:1529,1,MATCH(E$1,'Set Schedules Here'!1528:1528,0)),INDEX('Set Schedules Here'!1528:1528,1,MATCH(E$1,'Set Schedules Here'!1528:1528,0)),E$1),TREND(INDEX('Set Schedules Here'!1529:1529,1,MATCH(E$1,'Set Schedules Here'!1528:1528,1)):INDEX('Set Schedules Here'!1529:1529,1,MATCH(E$1,'Set Schedules Here'!1528:1528,1)+1),INDEX('Set Schedules Here'!1528:1528,1,MATCH(E$1,'Set Schedules Here'!1528:1528,1)):INDEX('Set Schedules Here'!1528:1528,1,MATCH(E$1,'Set Schedules Here'!1528:1528,1)+1),E$1)),rounding_decimal_places)</f>
        <v>0</v>
      </c>
      <c r="F765">
        <f>ROUND(IF(F$1=2050,TREND(INDEX('Set Schedules Here'!1529:1529,1,MATCH(F$1,'Set Schedules Here'!1528:1528,0)),INDEX('Set Schedules Here'!1528:1528,1,MATCH(F$1,'Set Schedules Here'!1528:1528,0)),F$1),TREND(INDEX('Set Schedules Here'!1529:1529,1,MATCH(F$1,'Set Schedules Here'!1528:1528,1)):INDEX('Set Schedules Here'!1529:1529,1,MATCH(F$1,'Set Schedules Here'!1528:1528,1)+1),INDEX('Set Schedules Here'!1528:1528,1,MATCH(F$1,'Set Schedules Here'!1528:1528,1)):INDEX('Set Schedules Here'!1528:1528,1,MATCH(F$1,'Set Schedules Here'!1528:1528,1)+1),F$1)),rounding_decimal_places)</f>
        <v>0</v>
      </c>
      <c r="G765">
        <f>ROUND(IF(G$1=2050,TREND(INDEX('Set Schedules Here'!1529:1529,1,MATCH(G$1,'Set Schedules Here'!1528:1528,0)),INDEX('Set Schedules Here'!1528:1528,1,MATCH(G$1,'Set Schedules Here'!1528:1528,0)),G$1),TREND(INDEX('Set Schedules Here'!1529:1529,1,MATCH(G$1,'Set Schedules Here'!1528:1528,1)):INDEX('Set Schedules Here'!1529:1529,1,MATCH(G$1,'Set Schedules Here'!1528:1528,1)+1),INDEX('Set Schedules Here'!1528:1528,1,MATCH(G$1,'Set Schedules Here'!1528:1528,1)):INDEX('Set Schedules Here'!1528:1528,1,MATCH(G$1,'Set Schedules Here'!1528:1528,1)+1),G$1)),rounding_decimal_places)</f>
        <v>2.2648000000000001E-2</v>
      </c>
      <c r="H765">
        <f>ROUND(IF(H$1=2050,TREND(INDEX('Set Schedules Here'!1529:1529,1,MATCH(H$1,'Set Schedules Here'!1528:1528,0)),INDEX('Set Schedules Here'!1528:1528,1,MATCH(H$1,'Set Schedules Here'!1528:1528,0)),H$1),TREND(INDEX('Set Schedules Here'!1529:1529,1,MATCH(H$1,'Set Schedules Here'!1528:1528,1)):INDEX('Set Schedules Here'!1529:1529,1,MATCH(H$1,'Set Schedules Here'!1528:1528,1)+1),INDEX('Set Schedules Here'!1528:1528,1,MATCH(H$1,'Set Schedules Here'!1528:1528,1)):INDEX('Set Schedules Here'!1528:1528,1,MATCH(H$1,'Set Schedules Here'!1528:1528,1)+1),H$1)),rounding_decimal_places)</f>
        <v>2.9464000000000001E-2</v>
      </c>
      <c r="I765">
        <f>ROUND(IF(I$1=2050,TREND(INDEX('Set Schedules Here'!1529:1529,1,MATCH(I$1,'Set Schedules Here'!1528:1528,0)),INDEX('Set Schedules Here'!1528:1528,1,MATCH(I$1,'Set Schedules Here'!1528:1528,0)),I$1),TREND(INDEX('Set Schedules Here'!1529:1529,1,MATCH(I$1,'Set Schedules Here'!1528:1528,1)):INDEX('Set Schedules Here'!1529:1529,1,MATCH(I$1,'Set Schedules Here'!1528:1528,1)+1),INDEX('Set Schedules Here'!1528:1528,1,MATCH(I$1,'Set Schedules Here'!1528:1528,1)):INDEX('Set Schedules Here'!1528:1528,1,MATCH(I$1,'Set Schedules Here'!1528:1528,1)+1),I$1)),rounding_decimal_places)</f>
        <v>3.8253000000000002E-2</v>
      </c>
      <c r="J765">
        <f>ROUND(IF(J$1=2050,TREND(INDEX('Set Schedules Here'!1529:1529,1,MATCH(J$1,'Set Schedules Here'!1528:1528,0)),INDEX('Set Schedules Here'!1528:1528,1,MATCH(J$1,'Set Schedules Here'!1528:1528,0)),J$1),TREND(INDEX('Set Schedules Here'!1529:1529,1,MATCH(J$1,'Set Schedules Here'!1528:1528,1)):INDEX('Set Schedules Here'!1529:1529,1,MATCH(J$1,'Set Schedules Here'!1528:1528,1)+1),INDEX('Set Schedules Here'!1528:1528,1,MATCH(J$1,'Set Schedules Here'!1528:1528,1)):INDEX('Set Schedules Here'!1528:1528,1,MATCH(J$1,'Set Schedules Here'!1528:1528,1)+1),J$1)),rounding_decimal_places)</f>
        <v>4.9532E-2</v>
      </c>
      <c r="K765">
        <f>ROUND(IF(K$1=2050,TREND(INDEX('Set Schedules Here'!1529:1529,1,MATCH(K$1,'Set Schedules Here'!1528:1528,0)),INDEX('Set Schedules Here'!1528:1528,1,MATCH(K$1,'Set Schedules Here'!1528:1528,0)),K$1),TREND(INDEX('Set Schedules Here'!1529:1529,1,MATCH(K$1,'Set Schedules Here'!1528:1528,1)):INDEX('Set Schedules Here'!1529:1529,1,MATCH(K$1,'Set Schedules Here'!1528:1528,1)+1),INDEX('Set Schedules Here'!1528:1528,1,MATCH(K$1,'Set Schedules Here'!1528:1528,1)):INDEX('Set Schedules Here'!1528:1528,1,MATCH(K$1,'Set Schedules Here'!1528:1528,1)+1),K$1)),rounding_decimal_places)</f>
        <v>6.3918000000000003E-2</v>
      </c>
      <c r="L765">
        <f>ROUND(IF(L$1=2050,TREND(INDEX('Set Schedules Here'!1529:1529,1,MATCH(L$1,'Set Schedules Here'!1528:1528,0)),INDEX('Set Schedules Here'!1528:1528,1,MATCH(L$1,'Set Schedules Here'!1528:1528,0)),L$1),TREND(INDEX('Set Schedules Here'!1529:1529,1,MATCH(L$1,'Set Schedules Here'!1528:1528,1)):INDEX('Set Schedules Here'!1529:1529,1,MATCH(L$1,'Set Schedules Here'!1528:1528,1)+1),INDEX('Set Schedules Here'!1528:1528,1,MATCH(L$1,'Set Schedules Here'!1528:1528,1)):INDEX('Set Schedules Here'!1528:1528,1,MATCH(L$1,'Set Schedules Here'!1528:1528,1)+1),L$1)),rounding_decimal_places)</f>
        <v>8.2127000000000006E-2</v>
      </c>
      <c r="M765">
        <f>ROUND(IF(M$1=2050,TREND(INDEX('Set Schedules Here'!1529:1529,1,MATCH(M$1,'Set Schedules Here'!1528:1528,0)),INDEX('Set Schedules Here'!1528:1528,1,MATCH(M$1,'Set Schedules Here'!1528:1528,0)),M$1),TREND(INDEX('Set Schedules Here'!1529:1529,1,MATCH(M$1,'Set Schedules Here'!1528:1528,1)):INDEX('Set Schedules Here'!1529:1529,1,MATCH(M$1,'Set Schedules Here'!1528:1528,1)+1),INDEX('Set Schedules Here'!1528:1528,1,MATCH(M$1,'Set Schedules Here'!1528:1528,1)):INDEX('Set Schedules Here'!1528:1528,1,MATCH(M$1,'Set Schedules Here'!1528:1528,1)+1),M$1)),rounding_decimal_places)</f>
        <v>0.104951</v>
      </c>
      <c r="N765">
        <f>ROUND(IF(N$1=2050,TREND(INDEX('Set Schedules Here'!1529:1529,1,MATCH(N$1,'Set Schedules Here'!1528:1528,0)),INDEX('Set Schedules Here'!1528:1528,1,MATCH(N$1,'Set Schedules Here'!1528:1528,0)),N$1),TREND(INDEX('Set Schedules Here'!1529:1529,1,MATCH(N$1,'Set Schedules Here'!1528:1528,1)):INDEX('Set Schedules Here'!1529:1529,1,MATCH(N$1,'Set Schedules Here'!1528:1528,1)+1),INDEX('Set Schedules Here'!1528:1528,1,MATCH(N$1,'Set Schedules Here'!1528:1528,1)):INDEX('Set Schedules Here'!1528:1528,1,MATCH(N$1,'Set Schedules Here'!1528:1528,1)+1),N$1)),rounding_decimal_places)</f>
        <v>0.133213</v>
      </c>
      <c r="O765">
        <f>ROUND(IF(O$1=2050,TREND(INDEX('Set Schedules Here'!1529:1529,1,MATCH(O$1,'Set Schedules Here'!1528:1528,0)),INDEX('Set Schedules Here'!1528:1528,1,MATCH(O$1,'Set Schedules Here'!1528:1528,0)),O$1),TREND(INDEX('Set Schedules Here'!1529:1529,1,MATCH(O$1,'Set Schedules Here'!1528:1528,1)):INDEX('Set Schedules Here'!1529:1529,1,MATCH(O$1,'Set Schedules Here'!1528:1528,1)+1),INDEX('Set Schedules Here'!1528:1528,1,MATCH(O$1,'Set Schedules Here'!1528:1528,1)):INDEX('Set Schedules Here'!1528:1528,1,MATCH(O$1,'Set Schedules Here'!1528:1528,1)+1),O$1)),rounding_decimal_places)</f>
        <v>0.167683</v>
      </c>
      <c r="P765">
        <f>ROUND(IF(P$1=2050,TREND(INDEX('Set Schedules Here'!1529:1529,1,MATCH(P$1,'Set Schedules Here'!1528:1528,0)),INDEX('Set Schedules Here'!1528:1528,1,MATCH(P$1,'Set Schedules Here'!1528:1528,0)),P$1),TREND(INDEX('Set Schedules Here'!1529:1529,1,MATCH(P$1,'Set Schedules Here'!1528:1528,1)):INDEX('Set Schedules Here'!1529:1529,1,MATCH(P$1,'Set Schedules Here'!1528:1528,1)+1),INDEX('Set Schedules Here'!1528:1528,1,MATCH(P$1,'Set Schedules Here'!1528:1528,1)):INDEX('Set Schedules Here'!1528:1528,1,MATCH(P$1,'Set Schedules Here'!1528:1528,1)+1),P$1)),rounding_decimal_places)</f>
        <v>0.208958</v>
      </c>
      <c r="Q765">
        <f>ROUND(IF(Q$1=2050,TREND(INDEX('Set Schedules Here'!1529:1529,1,MATCH(Q$1,'Set Schedules Here'!1528:1528,0)),INDEX('Set Schedules Here'!1528:1528,1,MATCH(Q$1,'Set Schedules Here'!1528:1528,0)),Q$1),TREND(INDEX('Set Schedules Here'!1529:1529,1,MATCH(Q$1,'Set Schedules Here'!1528:1528,1)):INDEX('Set Schedules Here'!1529:1529,1,MATCH(Q$1,'Set Schedules Here'!1528:1528,1)+1),INDEX('Set Schedules Here'!1528:1528,1,MATCH(Q$1,'Set Schedules Here'!1528:1528,1)):INDEX('Set Schedules Here'!1528:1528,1,MATCH(Q$1,'Set Schedules Here'!1528:1528,1)+1),Q$1)),rounding_decimal_places)</f>
        <v>0.25730900000000001</v>
      </c>
      <c r="R765">
        <f>ROUND(IF(R$1=2050,TREND(INDEX('Set Schedules Here'!1529:1529,1,MATCH(R$1,'Set Schedules Here'!1528:1528,0)),INDEX('Set Schedules Here'!1528:1528,1,MATCH(R$1,'Set Schedules Here'!1528:1528,0)),R$1),TREND(INDEX('Set Schedules Here'!1529:1529,1,MATCH(R$1,'Set Schedules Here'!1528:1528,1)):INDEX('Set Schedules Here'!1529:1529,1,MATCH(R$1,'Set Schedules Here'!1528:1528,1)+1),INDEX('Set Schedules Here'!1528:1528,1,MATCH(R$1,'Set Schedules Here'!1528:1528,1)):INDEX('Set Schedules Here'!1528:1528,1,MATCH(R$1,'Set Schedules Here'!1528:1528,1)+1),R$1)),rounding_decimal_places)</f>
        <v>0.31250899999999998</v>
      </c>
      <c r="S765">
        <f>ROUND(IF(S$1=2050,TREND(INDEX('Set Schedules Here'!1529:1529,1,MATCH(S$1,'Set Schedules Here'!1528:1528,0)),INDEX('Set Schedules Here'!1528:1528,1,MATCH(S$1,'Set Schedules Here'!1528:1528,0)),S$1),TREND(INDEX('Set Schedules Here'!1529:1529,1,MATCH(S$1,'Set Schedules Here'!1528:1528,1)):INDEX('Set Schedules Here'!1529:1529,1,MATCH(S$1,'Set Schedules Here'!1528:1528,1)+1),INDEX('Set Schedules Here'!1528:1528,1,MATCH(S$1,'Set Schedules Here'!1528:1528,1)):INDEX('Set Schedules Here'!1528:1528,1,MATCH(S$1,'Set Schedules Here'!1528:1528,1)+1),S$1)),rounding_decimal_places)</f>
        <v>0.37370999999999999</v>
      </c>
      <c r="T765">
        <f>ROUND(IF(T$1=2050,TREND(INDEX('Set Schedules Here'!1529:1529,1,MATCH(T$1,'Set Schedules Here'!1528:1528,0)),INDEX('Set Schedules Here'!1528:1528,1,MATCH(T$1,'Set Schedules Here'!1528:1528,0)),T$1),TREND(INDEX('Set Schedules Here'!1529:1529,1,MATCH(T$1,'Set Schedules Here'!1528:1528,1)):INDEX('Set Schedules Here'!1529:1529,1,MATCH(T$1,'Set Schedules Here'!1528:1528,1)+1),INDEX('Set Schedules Here'!1528:1528,1,MATCH(T$1,'Set Schedules Here'!1528:1528,1)):INDEX('Set Schedules Here'!1528:1528,1,MATCH(T$1,'Set Schedules Here'!1528:1528,1)+1),T$1)),rounding_decimal_places)</f>
        <v>0.43940099999999999</v>
      </c>
      <c r="U765">
        <f>ROUND(IF(U$1=2050,TREND(INDEX('Set Schedules Here'!1529:1529,1,MATCH(U$1,'Set Schedules Here'!1528:1528,0)),INDEX('Set Schedules Here'!1528:1528,1,MATCH(U$1,'Set Schedules Here'!1528:1528,0)),U$1),TREND(INDEX('Set Schedules Here'!1529:1529,1,MATCH(U$1,'Set Schedules Here'!1528:1528,1)):INDEX('Set Schedules Here'!1529:1529,1,MATCH(U$1,'Set Schedules Here'!1528:1528,1)+1),INDEX('Set Schedules Here'!1528:1528,1,MATCH(U$1,'Set Schedules Here'!1528:1528,1)):INDEX('Set Schedules Here'!1528:1528,1,MATCH(U$1,'Set Schedules Here'!1528:1528,1)+1),U$1)),rounding_decimal_places)</f>
        <v>0.50749999999999995</v>
      </c>
      <c r="V765">
        <f>ROUND(IF(V$1=2050,TREND(INDEX('Set Schedules Here'!1529:1529,1,MATCH(V$1,'Set Schedules Here'!1528:1528,0)),INDEX('Set Schedules Here'!1528:1528,1,MATCH(V$1,'Set Schedules Here'!1528:1528,0)),V$1),TREND(INDEX('Set Schedules Here'!1529:1529,1,MATCH(V$1,'Set Schedules Here'!1528:1528,1)):INDEX('Set Schedules Here'!1529:1529,1,MATCH(V$1,'Set Schedules Here'!1528:1528,1)+1),INDEX('Set Schedules Here'!1528:1528,1,MATCH(V$1,'Set Schedules Here'!1528:1528,1)):INDEX('Set Schedules Here'!1528:1528,1,MATCH(V$1,'Set Schedules Here'!1528:1528,1)+1),V$1)),rounding_decimal_places)</f>
        <v>0.57559899999999997</v>
      </c>
      <c r="W765">
        <f>ROUND(IF(W$1=2050,TREND(INDEX('Set Schedules Here'!1529:1529,1,MATCH(W$1,'Set Schedules Here'!1528:1528,0)),INDEX('Set Schedules Here'!1528:1528,1,MATCH(W$1,'Set Schedules Here'!1528:1528,0)),W$1),TREND(INDEX('Set Schedules Here'!1529:1529,1,MATCH(W$1,'Set Schedules Here'!1528:1528,1)):INDEX('Set Schedules Here'!1529:1529,1,MATCH(W$1,'Set Schedules Here'!1528:1528,1)+1),INDEX('Set Schedules Here'!1528:1528,1,MATCH(W$1,'Set Schedules Here'!1528:1528,1)):INDEX('Set Schedules Here'!1528:1528,1,MATCH(W$1,'Set Schedules Here'!1528:1528,1)+1),W$1)),rounding_decimal_places)</f>
        <v>0.64129000000000003</v>
      </c>
      <c r="X765">
        <f>ROUND(IF(X$1=2050,TREND(INDEX('Set Schedules Here'!1529:1529,1,MATCH(X$1,'Set Schedules Here'!1528:1528,0)),INDEX('Set Schedules Here'!1528:1528,1,MATCH(X$1,'Set Schedules Here'!1528:1528,0)),X$1),TREND(INDEX('Set Schedules Here'!1529:1529,1,MATCH(X$1,'Set Schedules Here'!1528:1528,1)):INDEX('Set Schedules Here'!1529:1529,1,MATCH(X$1,'Set Schedules Here'!1528:1528,1)+1),INDEX('Set Schedules Here'!1528:1528,1,MATCH(X$1,'Set Schedules Here'!1528:1528,1)):INDEX('Set Schedules Here'!1528:1528,1,MATCH(X$1,'Set Schedules Here'!1528:1528,1)+1),X$1)),rounding_decimal_places)</f>
        <v>0.70249099999999998</v>
      </c>
      <c r="Y765">
        <f>ROUND(IF(Y$1=2050,TREND(INDEX('Set Schedules Here'!1529:1529,1,MATCH(Y$1,'Set Schedules Here'!1528:1528,0)),INDEX('Set Schedules Here'!1528:1528,1,MATCH(Y$1,'Set Schedules Here'!1528:1528,0)),Y$1),TREND(INDEX('Set Schedules Here'!1529:1529,1,MATCH(Y$1,'Set Schedules Here'!1528:1528,1)):INDEX('Set Schedules Here'!1529:1529,1,MATCH(Y$1,'Set Schedules Here'!1528:1528,1)+1),INDEX('Set Schedules Here'!1528:1528,1,MATCH(Y$1,'Set Schedules Here'!1528:1528,1)):INDEX('Set Schedules Here'!1528:1528,1,MATCH(Y$1,'Set Schedules Here'!1528:1528,1)+1),Y$1)),rounding_decimal_places)</f>
        <v>0.757691</v>
      </c>
      <c r="Z765">
        <f>ROUND(IF(Z$1=2050,TREND(INDEX('Set Schedules Here'!1529:1529,1,MATCH(Z$1,'Set Schedules Here'!1528:1528,0)),INDEX('Set Schedules Here'!1528:1528,1,MATCH(Z$1,'Set Schedules Here'!1528:1528,0)),Z$1),TREND(INDEX('Set Schedules Here'!1529:1529,1,MATCH(Z$1,'Set Schedules Here'!1528:1528,1)):INDEX('Set Schedules Here'!1529:1529,1,MATCH(Z$1,'Set Schedules Here'!1528:1528,1)+1),INDEX('Set Schedules Here'!1528:1528,1,MATCH(Z$1,'Set Schedules Here'!1528:1528,1)):INDEX('Set Schedules Here'!1528:1528,1,MATCH(Z$1,'Set Schedules Here'!1528:1528,1)+1),Z$1)),rounding_decimal_places)</f>
        <v>0.80604200000000004</v>
      </c>
      <c r="AA765">
        <f>ROUND(IF(AA$1=2050,TREND(INDEX('Set Schedules Here'!1529:1529,1,MATCH(AA$1,'Set Schedules Here'!1528:1528,0)),INDEX('Set Schedules Here'!1528:1528,1,MATCH(AA$1,'Set Schedules Here'!1528:1528,0)),AA$1),TREND(INDEX('Set Schedules Here'!1529:1529,1,MATCH(AA$1,'Set Schedules Here'!1528:1528,1)):INDEX('Set Schedules Here'!1529:1529,1,MATCH(AA$1,'Set Schedules Here'!1528:1528,1)+1),INDEX('Set Schedules Here'!1528:1528,1,MATCH(AA$1,'Set Schedules Here'!1528:1528,1)):INDEX('Set Schedules Here'!1528:1528,1,MATCH(AA$1,'Set Schedules Here'!1528:1528,1)+1),AA$1)),rounding_decimal_places)</f>
        <v>0.84731699999999999</v>
      </c>
      <c r="AB765">
        <f>ROUND(IF(AB$1=2050,TREND(INDEX('Set Schedules Here'!1529:1529,1,MATCH(AB$1,'Set Schedules Here'!1528:1528,0)),INDEX('Set Schedules Here'!1528:1528,1,MATCH(AB$1,'Set Schedules Here'!1528:1528,0)),AB$1),TREND(INDEX('Set Schedules Here'!1529:1529,1,MATCH(AB$1,'Set Schedules Here'!1528:1528,1)):INDEX('Set Schedules Here'!1529:1529,1,MATCH(AB$1,'Set Schedules Here'!1528:1528,1)+1),INDEX('Set Schedules Here'!1528:1528,1,MATCH(AB$1,'Set Schedules Here'!1528:1528,1)):INDEX('Set Schedules Here'!1528:1528,1,MATCH(AB$1,'Set Schedules Here'!1528:1528,1)+1),AB$1)),rounding_decimal_places)</f>
        <v>0.88178699999999999</v>
      </c>
      <c r="AC765">
        <f>ROUND(IF(AC$1=2050,TREND(INDEX('Set Schedules Here'!1529:1529,1,MATCH(AC$1,'Set Schedules Here'!1528:1528,0)),INDEX('Set Schedules Here'!1528:1528,1,MATCH(AC$1,'Set Schedules Here'!1528:1528,0)),AC$1),TREND(INDEX('Set Schedules Here'!1529:1529,1,MATCH(AC$1,'Set Schedules Here'!1528:1528,1)):INDEX('Set Schedules Here'!1529:1529,1,MATCH(AC$1,'Set Schedules Here'!1528:1528,1)+1),INDEX('Set Schedules Here'!1528:1528,1,MATCH(AC$1,'Set Schedules Here'!1528:1528,1)):INDEX('Set Schedules Here'!1528:1528,1,MATCH(AC$1,'Set Schedules Here'!1528:1528,1)+1),AC$1)),rounding_decimal_places)</f>
        <v>0.910049</v>
      </c>
      <c r="AD765">
        <f>ROUND(IF(AD$1=2050,TREND(INDEX('Set Schedules Here'!1529:1529,1,MATCH(AD$1,'Set Schedules Here'!1528:1528,0)),INDEX('Set Schedules Here'!1528:1528,1,MATCH(AD$1,'Set Schedules Here'!1528:1528,0)),AD$1),TREND(INDEX('Set Schedules Here'!1529:1529,1,MATCH(AD$1,'Set Schedules Here'!1528:1528,1)):INDEX('Set Schedules Here'!1529:1529,1,MATCH(AD$1,'Set Schedules Here'!1528:1528,1)+1),INDEX('Set Schedules Here'!1528:1528,1,MATCH(AD$1,'Set Schedules Here'!1528:1528,1)):INDEX('Set Schedules Here'!1528:1528,1,MATCH(AD$1,'Set Schedules Here'!1528:1528,1)+1),AD$1)),rounding_decimal_places)</f>
        <v>0.93287299999999995</v>
      </c>
      <c r="AE765">
        <f>ROUND(IF(AE$1=2050,TREND(INDEX('Set Schedules Here'!1529:1529,1,MATCH(AE$1,'Set Schedules Here'!1528:1528,0)),INDEX('Set Schedules Here'!1528:1528,1,MATCH(AE$1,'Set Schedules Here'!1528:1528,0)),AE$1),TREND(INDEX('Set Schedules Here'!1529:1529,1,MATCH(AE$1,'Set Schedules Here'!1528:1528,1)):INDEX('Set Schedules Here'!1529:1529,1,MATCH(AE$1,'Set Schedules Here'!1528:1528,1)+1),INDEX('Set Schedules Here'!1528:1528,1,MATCH(AE$1,'Set Schedules Here'!1528:1528,1)):INDEX('Set Schedules Here'!1528:1528,1,MATCH(AE$1,'Set Schedules Here'!1528:1528,1)+1),AE$1)),rounding_decimal_places)</f>
        <v>0.95108199999999998</v>
      </c>
      <c r="AF765">
        <f>ROUND(IF(AF$1=2050,TREND(INDEX('Set Schedules Here'!1529:1529,1,MATCH(AF$1,'Set Schedules Here'!1528:1528,0)),INDEX('Set Schedules Here'!1528:1528,1,MATCH(AF$1,'Set Schedules Here'!1528:1528,0)),AF$1),TREND(INDEX('Set Schedules Here'!1529:1529,1,MATCH(AF$1,'Set Schedules Here'!1528:1528,1)):INDEX('Set Schedules Here'!1529:1529,1,MATCH(AF$1,'Set Schedules Here'!1528:1528,1)+1),INDEX('Set Schedules Here'!1528:1528,1,MATCH(AF$1,'Set Schedules Here'!1528:1528,1)):INDEX('Set Schedules Here'!1528:1528,1,MATCH(AF$1,'Set Schedules Here'!1528:1528,1)+1),AF$1)),rounding_decimal_places)</f>
        <v>0.96546799999999999</v>
      </c>
      <c r="AG765">
        <f>ROUND(IF(AG$1=2050,TREND(INDEX('Set Schedules Here'!1529:1529,1,MATCH(AG$1,'Set Schedules Here'!1528:1528,0)),INDEX('Set Schedules Here'!1528:1528,1,MATCH(AG$1,'Set Schedules Here'!1528:1528,0)),AG$1),TREND(INDEX('Set Schedules Here'!1529:1529,1,MATCH(AG$1,'Set Schedules Here'!1528:1528,1)):INDEX('Set Schedules Here'!1529:1529,1,MATCH(AG$1,'Set Schedules Here'!1528:1528,1)+1),INDEX('Set Schedules Here'!1528:1528,1,MATCH(AG$1,'Set Schedules Here'!1528:1528,1)):INDEX('Set Schedules Here'!1528:1528,1,MATCH(AG$1,'Set Schedules Here'!1528:1528,1)+1),AG$1)),rounding_decimal_places)</f>
        <v>0.97674700000000003</v>
      </c>
      <c r="AH765">
        <f>ROUND(IF(AH$1=2050,TREND(INDEX('Set Schedules Here'!1529:1529,1,MATCH(AH$1,'Set Schedules Here'!1528:1528,0)),INDEX('Set Schedules Here'!1528:1528,1,MATCH(AH$1,'Set Schedules Here'!1528:1528,0)),AH$1),TREND(INDEX('Set Schedules Here'!1529:1529,1,MATCH(AH$1,'Set Schedules Here'!1528:1528,1)):INDEX('Set Schedules Here'!1529:1529,1,MATCH(AH$1,'Set Schedules Here'!1528:1528,1)+1),INDEX('Set Schedules Here'!1528:1528,1,MATCH(AH$1,'Set Schedules Here'!1528:1528,1)):INDEX('Set Schedules Here'!1528:1528,1,MATCH(AH$1,'Set Schedules Here'!1528:1528,1)+1),AH$1)),rounding_decimal_places)</f>
        <v>0.98553599999999997</v>
      </c>
      <c r="AI765">
        <f>ROUND(IF(AI$1=2050,TREND(INDEX('Set Schedules Here'!1529:1529,1,MATCH(AI$1,'Set Schedules Here'!1528:1528,0)),INDEX('Set Schedules Here'!1528:1528,1,MATCH(AI$1,'Set Schedules Here'!1528:1528,0)),AI$1),TREND(INDEX('Set Schedules Here'!1529:1529,1,MATCH(AI$1,'Set Schedules Here'!1528:1528,1)):INDEX('Set Schedules Here'!1529:1529,1,MATCH(AI$1,'Set Schedules Here'!1528:1528,1)+1),INDEX('Set Schedules Here'!1528:1528,1,MATCH(AI$1,'Set Schedules Here'!1528:1528,1)):INDEX('Set Schedules Here'!1528:1528,1,MATCH(AI$1,'Set Schedules Here'!1528:1528,1)+1),AI$1)),rounding_decimal_places)</f>
        <v>0.99235200000000001</v>
      </c>
      <c r="AJ765">
        <f>ROUND(IF(AJ$1=2050,TREND(INDEX('Set Schedules Here'!1529:1529,1,MATCH(AJ$1,'Set Schedules Here'!1528:1528,0)),INDEX('Set Schedules Here'!1528:1528,1,MATCH(AJ$1,'Set Schedules Here'!1528:1528,0)),AJ$1),TREND(INDEX('Set Schedules Here'!1529:1529,1,MATCH(AJ$1,'Set Schedules Here'!1528:1528,1)):INDEX('Set Schedules Here'!1529:1529,1,MATCH(AJ$1,'Set Schedules Here'!1528:1528,1)+1),INDEX('Set Schedules Here'!1528:1528,1,MATCH(AJ$1,'Set Schedules Here'!1528:1528,1)):INDEX('Set Schedules Here'!1528:1528,1,MATCH(AJ$1,'Set Schedules Here'!1528:1528,1)+1),AJ$1)),rounding_decimal_places)</f>
        <v>0.99761900000000003</v>
      </c>
    </row>
    <row r="766" spans="1:36" x14ac:dyDescent="0.45">
      <c r="A766" s="12" t="str">
        <f>'Set Schedules Here'!A1530</f>
        <v>RnD transportation fuel use reduction</v>
      </c>
      <c r="B766" s="12" t="str">
        <f>IF(ISBLANK('Set Schedules Here'!C1530),"",'Set Schedules Here'!C1530)</f>
        <v>LPG vehicle</v>
      </c>
      <c r="C766" s="12" t="str">
        <f>IF(ISBLANK('Set Schedules Here'!D1530),"",'Set Schedules Here'!D1530)</f>
        <v/>
      </c>
      <c r="D766" s="21" t="str">
        <f>IF(ISBLANK('Set Schedules Here'!E1530),"",'Set Schedules Here'!E1530)</f>
        <v/>
      </c>
      <c r="E766">
        <f>ROUND(IF(E$1=2050,TREND(INDEX('Set Schedules Here'!1531:1531,1,MATCH(E$1,'Set Schedules Here'!1530:1530,0)),INDEX('Set Schedules Here'!1530:1530,1,MATCH(E$1,'Set Schedules Here'!1530:1530,0)),E$1),TREND(INDEX('Set Schedules Here'!1531:1531,1,MATCH(E$1,'Set Schedules Here'!1530:1530,1)):INDEX('Set Schedules Here'!1531:1531,1,MATCH(E$1,'Set Schedules Here'!1530:1530,1)+1),INDEX('Set Schedules Here'!1530:1530,1,MATCH(E$1,'Set Schedules Here'!1530:1530,1)):INDEX('Set Schedules Here'!1530:1530,1,MATCH(E$1,'Set Schedules Here'!1530:1530,1)+1),E$1)),rounding_decimal_places)</f>
        <v>0</v>
      </c>
      <c r="F766">
        <f>ROUND(IF(F$1=2050,TREND(INDEX('Set Schedules Here'!1531:1531,1,MATCH(F$1,'Set Schedules Here'!1530:1530,0)),INDEX('Set Schedules Here'!1530:1530,1,MATCH(F$1,'Set Schedules Here'!1530:1530,0)),F$1),TREND(INDEX('Set Schedules Here'!1531:1531,1,MATCH(F$1,'Set Schedules Here'!1530:1530,1)):INDEX('Set Schedules Here'!1531:1531,1,MATCH(F$1,'Set Schedules Here'!1530:1530,1)+1),INDEX('Set Schedules Here'!1530:1530,1,MATCH(F$1,'Set Schedules Here'!1530:1530,1)):INDEX('Set Schedules Here'!1530:1530,1,MATCH(F$1,'Set Schedules Here'!1530:1530,1)+1),F$1)),rounding_decimal_places)</f>
        <v>0</v>
      </c>
      <c r="G766">
        <f>ROUND(IF(G$1=2050,TREND(INDEX('Set Schedules Here'!1531:1531,1,MATCH(G$1,'Set Schedules Here'!1530:1530,0)),INDEX('Set Schedules Here'!1530:1530,1,MATCH(G$1,'Set Schedules Here'!1530:1530,0)),G$1),TREND(INDEX('Set Schedules Here'!1531:1531,1,MATCH(G$1,'Set Schedules Here'!1530:1530,1)):INDEX('Set Schedules Here'!1531:1531,1,MATCH(G$1,'Set Schedules Here'!1530:1530,1)+1),INDEX('Set Schedules Here'!1530:1530,1,MATCH(G$1,'Set Schedules Here'!1530:1530,1)):INDEX('Set Schedules Here'!1530:1530,1,MATCH(G$1,'Set Schedules Here'!1530:1530,1)+1),G$1)),rounding_decimal_places)</f>
        <v>2.2648000000000001E-2</v>
      </c>
      <c r="H766">
        <f>ROUND(IF(H$1=2050,TREND(INDEX('Set Schedules Here'!1531:1531,1,MATCH(H$1,'Set Schedules Here'!1530:1530,0)),INDEX('Set Schedules Here'!1530:1530,1,MATCH(H$1,'Set Schedules Here'!1530:1530,0)),H$1),TREND(INDEX('Set Schedules Here'!1531:1531,1,MATCH(H$1,'Set Schedules Here'!1530:1530,1)):INDEX('Set Schedules Here'!1531:1531,1,MATCH(H$1,'Set Schedules Here'!1530:1530,1)+1),INDEX('Set Schedules Here'!1530:1530,1,MATCH(H$1,'Set Schedules Here'!1530:1530,1)):INDEX('Set Schedules Here'!1530:1530,1,MATCH(H$1,'Set Schedules Here'!1530:1530,1)+1),H$1)),rounding_decimal_places)</f>
        <v>2.9464000000000001E-2</v>
      </c>
      <c r="I766">
        <f>ROUND(IF(I$1=2050,TREND(INDEX('Set Schedules Here'!1531:1531,1,MATCH(I$1,'Set Schedules Here'!1530:1530,0)),INDEX('Set Schedules Here'!1530:1530,1,MATCH(I$1,'Set Schedules Here'!1530:1530,0)),I$1),TREND(INDEX('Set Schedules Here'!1531:1531,1,MATCH(I$1,'Set Schedules Here'!1530:1530,1)):INDEX('Set Schedules Here'!1531:1531,1,MATCH(I$1,'Set Schedules Here'!1530:1530,1)+1),INDEX('Set Schedules Here'!1530:1530,1,MATCH(I$1,'Set Schedules Here'!1530:1530,1)):INDEX('Set Schedules Here'!1530:1530,1,MATCH(I$1,'Set Schedules Here'!1530:1530,1)+1),I$1)),rounding_decimal_places)</f>
        <v>3.8253000000000002E-2</v>
      </c>
      <c r="J766">
        <f>ROUND(IF(J$1=2050,TREND(INDEX('Set Schedules Here'!1531:1531,1,MATCH(J$1,'Set Schedules Here'!1530:1530,0)),INDEX('Set Schedules Here'!1530:1530,1,MATCH(J$1,'Set Schedules Here'!1530:1530,0)),J$1),TREND(INDEX('Set Schedules Here'!1531:1531,1,MATCH(J$1,'Set Schedules Here'!1530:1530,1)):INDEX('Set Schedules Here'!1531:1531,1,MATCH(J$1,'Set Schedules Here'!1530:1530,1)+1),INDEX('Set Schedules Here'!1530:1530,1,MATCH(J$1,'Set Schedules Here'!1530:1530,1)):INDEX('Set Schedules Here'!1530:1530,1,MATCH(J$1,'Set Schedules Here'!1530:1530,1)+1),J$1)),rounding_decimal_places)</f>
        <v>4.9532E-2</v>
      </c>
      <c r="K766">
        <f>ROUND(IF(K$1=2050,TREND(INDEX('Set Schedules Here'!1531:1531,1,MATCH(K$1,'Set Schedules Here'!1530:1530,0)),INDEX('Set Schedules Here'!1530:1530,1,MATCH(K$1,'Set Schedules Here'!1530:1530,0)),K$1),TREND(INDEX('Set Schedules Here'!1531:1531,1,MATCH(K$1,'Set Schedules Here'!1530:1530,1)):INDEX('Set Schedules Here'!1531:1531,1,MATCH(K$1,'Set Schedules Here'!1530:1530,1)+1),INDEX('Set Schedules Here'!1530:1530,1,MATCH(K$1,'Set Schedules Here'!1530:1530,1)):INDEX('Set Schedules Here'!1530:1530,1,MATCH(K$1,'Set Schedules Here'!1530:1530,1)+1),K$1)),rounding_decimal_places)</f>
        <v>6.3918000000000003E-2</v>
      </c>
      <c r="L766">
        <f>ROUND(IF(L$1=2050,TREND(INDEX('Set Schedules Here'!1531:1531,1,MATCH(L$1,'Set Schedules Here'!1530:1530,0)),INDEX('Set Schedules Here'!1530:1530,1,MATCH(L$1,'Set Schedules Here'!1530:1530,0)),L$1),TREND(INDEX('Set Schedules Here'!1531:1531,1,MATCH(L$1,'Set Schedules Here'!1530:1530,1)):INDEX('Set Schedules Here'!1531:1531,1,MATCH(L$1,'Set Schedules Here'!1530:1530,1)+1),INDEX('Set Schedules Here'!1530:1530,1,MATCH(L$1,'Set Schedules Here'!1530:1530,1)):INDEX('Set Schedules Here'!1530:1530,1,MATCH(L$1,'Set Schedules Here'!1530:1530,1)+1),L$1)),rounding_decimal_places)</f>
        <v>8.2127000000000006E-2</v>
      </c>
      <c r="M766">
        <f>ROUND(IF(M$1=2050,TREND(INDEX('Set Schedules Here'!1531:1531,1,MATCH(M$1,'Set Schedules Here'!1530:1530,0)),INDEX('Set Schedules Here'!1530:1530,1,MATCH(M$1,'Set Schedules Here'!1530:1530,0)),M$1),TREND(INDEX('Set Schedules Here'!1531:1531,1,MATCH(M$1,'Set Schedules Here'!1530:1530,1)):INDEX('Set Schedules Here'!1531:1531,1,MATCH(M$1,'Set Schedules Here'!1530:1530,1)+1),INDEX('Set Schedules Here'!1530:1530,1,MATCH(M$1,'Set Schedules Here'!1530:1530,1)):INDEX('Set Schedules Here'!1530:1530,1,MATCH(M$1,'Set Schedules Here'!1530:1530,1)+1),M$1)),rounding_decimal_places)</f>
        <v>0.104951</v>
      </c>
      <c r="N766">
        <f>ROUND(IF(N$1=2050,TREND(INDEX('Set Schedules Here'!1531:1531,1,MATCH(N$1,'Set Schedules Here'!1530:1530,0)),INDEX('Set Schedules Here'!1530:1530,1,MATCH(N$1,'Set Schedules Here'!1530:1530,0)),N$1),TREND(INDEX('Set Schedules Here'!1531:1531,1,MATCH(N$1,'Set Schedules Here'!1530:1530,1)):INDEX('Set Schedules Here'!1531:1531,1,MATCH(N$1,'Set Schedules Here'!1530:1530,1)+1),INDEX('Set Schedules Here'!1530:1530,1,MATCH(N$1,'Set Schedules Here'!1530:1530,1)):INDEX('Set Schedules Here'!1530:1530,1,MATCH(N$1,'Set Schedules Here'!1530:1530,1)+1),N$1)),rounding_decimal_places)</f>
        <v>0.133213</v>
      </c>
      <c r="O766">
        <f>ROUND(IF(O$1=2050,TREND(INDEX('Set Schedules Here'!1531:1531,1,MATCH(O$1,'Set Schedules Here'!1530:1530,0)),INDEX('Set Schedules Here'!1530:1530,1,MATCH(O$1,'Set Schedules Here'!1530:1530,0)),O$1),TREND(INDEX('Set Schedules Here'!1531:1531,1,MATCH(O$1,'Set Schedules Here'!1530:1530,1)):INDEX('Set Schedules Here'!1531:1531,1,MATCH(O$1,'Set Schedules Here'!1530:1530,1)+1),INDEX('Set Schedules Here'!1530:1530,1,MATCH(O$1,'Set Schedules Here'!1530:1530,1)):INDEX('Set Schedules Here'!1530:1530,1,MATCH(O$1,'Set Schedules Here'!1530:1530,1)+1),O$1)),rounding_decimal_places)</f>
        <v>0.167683</v>
      </c>
      <c r="P766">
        <f>ROUND(IF(P$1=2050,TREND(INDEX('Set Schedules Here'!1531:1531,1,MATCH(P$1,'Set Schedules Here'!1530:1530,0)),INDEX('Set Schedules Here'!1530:1530,1,MATCH(P$1,'Set Schedules Here'!1530:1530,0)),P$1),TREND(INDEX('Set Schedules Here'!1531:1531,1,MATCH(P$1,'Set Schedules Here'!1530:1530,1)):INDEX('Set Schedules Here'!1531:1531,1,MATCH(P$1,'Set Schedules Here'!1530:1530,1)+1),INDEX('Set Schedules Here'!1530:1530,1,MATCH(P$1,'Set Schedules Here'!1530:1530,1)):INDEX('Set Schedules Here'!1530:1530,1,MATCH(P$1,'Set Schedules Here'!1530:1530,1)+1),P$1)),rounding_decimal_places)</f>
        <v>0.208958</v>
      </c>
      <c r="Q766">
        <f>ROUND(IF(Q$1=2050,TREND(INDEX('Set Schedules Here'!1531:1531,1,MATCH(Q$1,'Set Schedules Here'!1530:1530,0)),INDEX('Set Schedules Here'!1530:1530,1,MATCH(Q$1,'Set Schedules Here'!1530:1530,0)),Q$1),TREND(INDEX('Set Schedules Here'!1531:1531,1,MATCH(Q$1,'Set Schedules Here'!1530:1530,1)):INDEX('Set Schedules Here'!1531:1531,1,MATCH(Q$1,'Set Schedules Here'!1530:1530,1)+1),INDEX('Set Schedules Here'!1530:1530,1,MATCH(Q$1,'Set Schedules Here'!1530:1530,1)):INDEX('Set Schedules Here'!1530:1530,1,MATCH(Q$1,'Set Schedules Here'!1530:1530,1)+1),Q$1)),rounding_decimal_places)</f>
        <v>0.25730900000000001</v>
      </c>
      <c r="R766">
        <f>ROUND(IF(R$1=2050,TREND(INDEX('Set Schedules Here'!1531:1531,1,MATCH(R$1,'Set Schedules Here'!1530:1530,0)),INDEX('Set Schedules Here'!1530:1530,1,MATCH(R$1,'Set Schedules Here'!1530:1530,0)),R$1),TREND(INDEX('Set Schedules Here'!1531:1531,1,MATCH(R$1,'Set Schedules Here'!1530:1530,1)):INDEX('Set Schedules Here'!1531:1531,1,MATCH(R$1,'Set Schedules Here'!1530:1530,1)+1),INDEX('Set Schedules Here'!1530:1530,1,MATCH(R$1,'Set Schedules Here'!1530:1530,1)):INDEX('Set Schedules Here'!1530:1530,1,MATCH(R$1,'Set Schedules Here'!1530:1530,1)+1),R$1)),rounding_decimal_places)</f>
        <v>0.31250899999999998</v>
      </c>
      <c r="S766">
        <f>ROUND(IF(S$1=2050,TREND(INDEX('Set Schedules Here'!1531:1531,1,MATCH(S$1,'Set Schedules Here'!1530:1530,0)),INDEX('Set Schedules Here'!1530:1530,1,MATCH(S$1,'Set Schedules Here'!1530:1530,0)),S$1),TREND(INDEX('Set Schedules Here'!1531:1531,1,MATCH(S$1,'Set Schedules Here'!1530:1530,1)):INDEX('Set Schedules Here'!1531:1531,1,MATCH(S$1,'Set Schedules Here'!1530:1530,1)+1),INDEX('Set Schedules Here'!1530:1530,1,MATCH(S$1,'Set Schedules Here'!1530:1530,1)):INDEX('Set Schedules Here'!1530:1530,1,MATCH(S$1,'Set Schedules Here'!1530:1530,1)+1),S$1)),rounding_decimal_places)</f>
        <v>0.37370999999999999</v>
      </c>
      <c r="T766">
        <f>ROUND(IF(T$1=2050,TREND(INDEX('Set Schedules Here'!1531:1531,1,MATCH(T$1,'Set Schedules Here'!1530:1530,0)),INDEX('Set Schedules Here'!1530:1530,1,MATCH(T$1,'Set Schedules Here'!1530:1530,0)),T$1),TREND(INDEX('Set Schedules Here'!1531:1531,1,MATCH(T$1,'Set Schedules Here'!1530:1530,1)):INDEX('Set Schedules Here'!1531:1531,1,MATCH(T$1,'Set Schedules Here'!1530:1530,1)+1),INDEX('Set Schedules Here'!1530:1530,1,MATCH(T$1,'Set Schedules Here'!1530:1530,1)):INDEX('Set Schedules Here'!1530:1530,1,MATCH(T$1,'Set Schedules Here'!1530:1530,1)+1),T$1)),rounding_decimal_places)</f>
        <v>0.43940099999999999</v>
      </c>
      <c r="U766">
        <f>ROUND(IF(U$1=2050,TREND(INDEX('Set Schedules Here'!1531:1531,1,MATCH(U$1,'Set Schedules Here'!1530:1530,0)),INDEX('Set Schedules Here'!1530:1530,1,MATCH(U$1,'Set Schedules Here'!1530:1530,0)),U$1),TREND(INDEX('Set Schedules Here'!1531:1531,1,MATCH(U$1,'Set Schedules Here'!1530:1530,1)):INDEX('Set Schedules Here'!1531:1531,1,MATCH(U$1,'Set Schedules Here'!1530:1530,1)+1),INDEX('Set Schedules Here'!1530:1530,1,MATCH(U$1,'Set Schedules Here'!1530:1530,1)):INDEX('Set Schedules Here'!1530:1530,1,MATCH(U$1,'Set Schedules Here'!1530:1530,1)+1),U$1)),rounding_decimal_places)</f>
        <v>0.50749999999999995</v>
      </c>
      <c r="V766">
        <f>ROUND(IF(V$1=2050,TREND(INDEX('Set Schedules Here'!1531:1531,1,MATCH(V$1,'Set Schedules Here'!1530:1530,0)),INDEX('Set Schedules Here'!1530:1530,1,MATCH(V$1,'Set Schedules Here'!1530:1530,0)),V$1),TREND(INDEX('Set Schedules Here'!1531:1531,1,MATCH(V$1,'Set Schedules Here'!1530:1530,1)):INDEX('Set Schedules Here'!1531:1531,1,MATCH(V$1,'Set Schedules Here'!1530:1530,1)+1),INDEX('Set Schedules Here'!1530:1530,1,MATCH(V$1,'Set Schedules Here'!1530:1530,1)):INDEX('Set Schedules Here'!1530:1530,1,MATCH(V$1,'Set Schedules Here'!1530:1530,1)+1),V$1)),rounding_decimal_places)</f>
        <v>0.57559899999999997</v>
      </c>
      <c r="W766">
        <f>ROUND(IF(W$1=2050,TREND(INDEX('Set Schedules Here'!1531:1531,1,MATCH(W$1,'Set Schedules Here'!1530:1530,0)),INDEX('Set Schedules Here'!1530:1530,1,MATCH(W$1,'Set Schedules Here'!1530:1530,0)),W$1),TREND(INDEX('Set Schedules Here'!1531:1531,1,MATCH(W$1,'Set Schedules Here'!1530:1530,1)):INDEX('Set Schedules Here'!1531:1531,1,MATCH(W$1,'Set Schedules Here'!1530:1530,1)+1),INDEX('Set Schedules Here'!1530:1530,1,MATCH(W$1,'Set Schedules Here'!1530:1530,1)):INDEX('Set Schedules Here'!1530:1530,1,MATCH(W$1,'Set Schedules Here'!1530:1530,1)+1),W$1)),rounding_decimal_places)</f>
        <v>0.64129000000000003</v>
      </c>
      <c r="X766">
        <f>ROUND(IF(X$1=2050,TREND(INDEX('Set Schedules Here'!1531:1531,1,MATCH(X$1,'Set Schedules Here'!1530:1530,0)),INDEX('Set Schedules Here'!1530:1530,1,MATCH(X$1,'Set Schedules Here'!1530:1530,0)),X$1),TREND(INDEX('Set Schedules Here'!1531:1531,1,MATCH(X$1,'Set Schedules Here'!1530:1530,1)):INDEX('Set Schedules Here'!1531:1531,1,MATCH(X$1,'Set Schedules Here'!1530:1530,1)+1),INDEX('Set Schedules Here'!1530:1530,1,MATCH(X$1,'Set Schedules Here'!1530:1530,1)):INDEX('Set Schedules Here'!1530:1530,1,MATCH(X$1,'Set Schedules Here'!1530:1530,1)+1),X$1)),rounding_decimal_places)</f>
        <v>0.70249099999999998</v>
      </c>
      <c r="Y766">
        <f>ROUND(IF(Y$1=2050,TREND(INDEX('Set Schedules Here'!1531:1531,1,MATCH(Y$1,'Set Schedules Here'!1530:1530,0)),INDEX('Set Schedules Here'!1530:1530,1,MATCH(Y$1,'Set Schedules Here'!1530:1530,0)),Y$1),TREND(INDEX('Set Schedules Here'!1531:1531,1,MATCH(Y$1,'Set Schedules Here'!1530:1530,1)):INDEX('Set Schedules Here'!1531:1531,1,MATCH(Y$1,'Set Schedules Here'!1530:1530,1)+1),INDEX('Set Schedules Here'!1530:1530,1,MATCH(Y$1,'Set Schedules Here'!1530:1530,1)):INDEX('Set Schedules Here'!1530:1530,1,MATCH(Y$1,'Set Schedules Here'!1530:1530,1)+1),Y$1)),rounding_decimal_places)</f>
        <v>0.757691</v>
      </c>
      <c r="Z766">
        <f>ROUND(IF(Z$1=2050,TREND(INDEX('Set Schedules Here'!1531:1531,1,MATCH(Z$1,'Set Schedules Here'!1530:1530,0)),INDEX('Set Schedules Here'!1530:1530,1,MATCH(Z$1,'Set Schedules Here'!1530:1530,0)),Z$1),TREND(INDEX('Set Schedules Here'!1531:1531,1,MATCH(Z$1,'Set Schedules Here'!1530:1530,1)):INDEX('Set Schedules Here'!1531:1531,1,MATCH(Z$1,'Set Schedules Here'!1530:1530,1)+1),INDEX('Set Schedules Here'!1530:1530,1,MATCH(Z$1,'Set Schedules Here'!1530:1530,1)):INDEX('Set Schedules Here'!1530:1530,1,MATCH(Z$1,'Set Schedules Here'!1530:1530,1)+1),Z$1)),rounding_decimal_places)</f>
        <v>0.80604200000000004</v>
      </c>
      <c r="AA766">
        <f>ROUND(IF(AA$1=2050,TREND(INDEX('Set Schedules Here'!1531:1531,1,MATCH(AA$1,'Set Schedules Here'!1530:1530,0)),INDEX('Set Schedules Here'!1530:1530,1,MATCH(AA$1,'Set Schedules Here'!1530:1530,0)),AA$1),TREND(INDEX('Set Schedules Here'!1531:1531,1,MATCH(AA$1,'Set Schedules Here'!1530:1530,1)):INDEX('Set Schedules Here'!1531:1531,1,MATCH(AA$1,'Set Schedules Here'!1530:1530,1)+1),INDEX('Set Schedules Here'!1530:1530,1,MATCH(AA$1,'Set Schedules Here'!1530:1530,1)):INDEX('Set Schedules Here'!1530:1530,1,MATCH(AA$1,'Set Schedules Here'!1530:1530,1)+1),AA$1)),rounding_decimal_places)</f>
        <v>0.84731699999999999</v>
      </c>
      <c r="AB766">
        <f>ROUND(IF(AB$1=2050,TREND(INDEX('Set Schedules Here'!1531:1531,1,MATCH(AB$1,'Set Schedules Here'!1530:1530,0)),INDEX('Set Schedules Here'!1530:1530,1,MATCH(AB$1,'Set Schedules Here'!1530:1530,0)),AB$1),TREND(INDEX('Set Schedules Here'!1531:1531,1,MATCH(AB$1,'Set Schedules Here'!1530:1530,1)):INDEX('Set Schedules Here'!1531:1531,1,MATCH(AB$1,'Set Schedules Here'!1530:1530,1)+1),INDEX('Set Schedules Here'!1530:1530,1,MATCH(AB$1,'Set Schedules Here'!1530:1530,1)):INDEX('Set Schedules Here'!1530:1530,1,MATCH(AB$1,'Set Schedules Here'!1530:1530,1)+1),AB$1)),rounding_decimal_places)</f>
        <v>0.88178699999999999</v>
      </c>
      <c r="AC766">
        <f>ROUND(IF(AC$1=2050,TREND(INDEX('Set Schedules Here'!1531:1531,1,MATCH(AC$1,'Set Schedules Here'!1530:1530,0)),INDEX('Set Schedules Here'!1530:1530,1,MATCH(AC$1,'Set Schedules Here'!1530:1530,0)),AC$1),TREND(INDEX('Set Schedules Here'!1531:1531,1,MATCH(AC$1,'Set Schedules Here'!1530:1530,1)):INDEX('Set Schedules Here'!1531:1531,1,MATCH(AC$1,'Set Schedules Here'!1530:1530,1)+1),INDEX('Set Schedules Here'!1530:1530,1,MATCH(AC$1,'Set Schedules Here'!1530:1530,1)):INDEX('Set Schedules Here'!1530:1530,1,MATCH(AC$1,'Set Schedules Here'!1530:1530,1)+1),AC$1)),rounding_decimal_places)</f>
        <v>0.910049</v>
      </c>
      <c r="AD766">
        <f>ROUND(IF(AD$1=2050,TREND(INDEX('Set Schedules Here'!1531:1531,1,MATCH(AD$1,'Set Schedules Here'!1530:1530,0)),INDEX('Set Schedules Here'!1530:1530,1,MATCH(AD$1,'Set Schedules Here'!1530:1530,0)),AD$1),TREND(INDEX('Set Schedules Here'!1531:1531,1,MATCH(AD$1,'Set Schedules Here'!1530:1530,1)):INDEX('Set Schedules Here'!1531:1531,1,MATCH(AD$1,'Set Schedules Here'!1530:1530,1)+1),INDEX('Set Schedules Here'!1530:1530,1,MATCH(AD$1,'Set Schedules Here'!1530:1530,1)):INDEX('Set Schedules Here'!1530:1530,1,MATCH(AD$1,'Set Schedules Here'!1530:1530,1)+1),AD$1)),rounding_decimal_places)</f>
        <v>0.93287299999999995</v>
      </c>
      <c r="AE766">
        <f>ROUND(IF(AE$1=2050,TREND(INDEX('Set Schedules Here'!1531:1531,1,MATCH(AE$1,'Set Schedules Here'!1530:1530,0)),INDEX('Set Schedules Here'!1530:1530,1,MATCH(AE$1,'Set Schedules Here'!1530:1530,0)),AE$1),TREND(INDEX('Set Schedules Here'!1531:1531,1,MATCH(AE$1,'Set Schedules Here'!1530:1530,1)):INDEX('Set Schedules Here'!1531:1531,1,MATCH(AE$1,'Set Schedules Here'!1530:1530,1)+1),INDEX('Set Schedules Here'!1530:1530,1,MATCH(AE$1,'Set Schedules Here'!1530:1530,1)):INDEX('Set Schedules Here'!1530:1530,1,MATCH(AE$1,'Set Schedules Here'!1530:1530,1)+1),AE$1)),rounding_decimal_places)</f>
        <v>0.95108199999999998</v>
      </c>
      <c r="AF766">
        <f>ROUND(IF(AF$1=2050,TREND(INDEX('Set Schedules Here'!1531:1531,1,MATCH(AF$1,'Set Schedules Here'!1530:1530,0)),INDEX('Set Schedules Here'!1530:1530,1,MATCH(AF$1,'Set Schedules Here'!1530:1530,0)),AF$1),TREND(INDEX('Set Schedules Here'!1531:1531,1,MATCH(AF$1,'Set Schedules Here'!1530:1530,1)):INDEX('Set Schedules Here'!1531:1531,1,MATCH(AF$1,'Set Schedules Here'!1530:1530,1)+1),INDEX('Set Schedules Here'!1530:1530,1,MATCH(AF$1,'Set Schedules Here'!1530:1530,1)):INDEX('Set Schedules Here'!1530:1530,1,MATCH(AF$1,'Set Schedules Here'!1530:1530,1)+1),AF$1)),rounding_decimal_places)</f>
        <v>0.96546799999999999</v>
      </c>
      <c r="AG766">
        <f>ROUND(IF(AG$1=2050,TREND(INDEX('Set Schedules Here'!1531:1531,1,MATCH(AG$1,'Set Schedules Here'!1530:1530,0)),INDEX('Set Schedules Here'!1530:1530,1,MATCH(AG$1,'Set Schedules Here'!1530:1530,0)),AG$1),TREND(INDEX('Set Schedules Here'!1531:1531,1,MATCH(AG$1,'Set Schedules Here'!1530:1530,1)):INDEX('Set Schedules Here'!1531:1531,1,MATCH(AG$1,'Set Schedules Here'!1530:1530,1)+1),INDEX('Set Schedules Here'!1530:1530,1,MATCH(AG$1,'Set Schedules Here'!1530:1530,1)):INDEX('Set Schedules Here'!1530:1530,1,MATCH(AG$1,'Set Schedules Here'!1530:1530,1)+1),AG$1)),rounding_decimal_places)</f>
        <v>0.97674700000000003</v>
      </c>
      <c r="AH766">
        <f>ROUND(IF(AH$1=2050,TREND(INDEX('Set Schedules Here'!1531:1531,1,MATCH(AH$1,'Set Schedules Here'!1530:1530,0)),INDEX('Set Schedules Here'!1530:1530,1,MATCH(AH$1,'Set Schedules Here'!1530:1530,0)),AH$1),TREND(INDEX('Set Schedules Here'!1531:1531,1,MATCH(AH$1,'Set Schedules Here'!1530:1530,1)):INDEX('Set Schedules Here'!1531:1531,1,MATCH(AH$1,'Set Schedules Here'!1530:1530,1)+1),INDEX('Set Schedules Here'!1530:1530,1,MATCH(AH$1,'Set Schedules Here'!1530:1530,1)):INDEX('Set Schedules Here'!1530:1530,1,MATCH(AH$1,'Set Schedules Here'!1530:1530,1)+1),AH$1)),rounding_decimal_places)</f>
        <v>0.98553599999999997</v>
      </c>
      <c r="AI766">
        <f>ROUND(IF(AI$1=2050,TREND(INDEX('Set Schedules Here'!1531:1531,1,MATCH(AI$1,'Set Schedules Here'!1530:1530,0)),INDEX('Set Schedules Here'!1530:1530,1,MATCH(AI$1,'Set Schedules Here'!1530:1530,0)),AI$1),TREND(INDEX('Set Schedules Here'!1531:1531,1,MATCH(AI$1,'Set Schedules Here'!1530:1530,1)):INDEX('Set Schedules Here'!1531:1531,1,MATCH(AI$1,'Set Schedules Here'!1530:1530,1)+1),INDEX('Set Schedules Here'!1530:1530,1,MATCH(AI$1,'Set Schedules Here'!1530:1530,1)):INDEX('Set Schedules Here'!1530:1530,1,MATCH(AI$1,'Set Schedules Here'!1530:1530,1)+1),AI$1)),rounding_decimal_places)</f>
        <v>0.99235200000000001</v>
      </c>
      <c r="AJ766">
        <f>ROUND(IF(AJ$1=2050,TREND(INDEX('Set Schedules Here'!1531:1531,1,MATCH(AJ$1,'Set Schedules Here'!1530:1530,0)),INDEX('Set Schedules Here'!1530:1530,1,MATCH(AJ$1,'Set Schedules Here'!1530:1530,0)),AJ$1),TREND(INDEX('Set Schedules Here'!1531:1531,1,MATCH(AJ$1,'Set Schedules Here'!1530:1530,1)):INDEX('Set Schedules Here'!1531:1531,1,MATCH(AJ$1,'Set Schedules Here'!1530:1530,1)+1),INDEX('Set Schedules Here'!1530:1530,1,MATCH(AJ$1,'Set Schedules Here'!1530:1530,1)):INDEX('Set Schedules Here'!1530:1530,1,MATCH(AJ$1,'Set Schedules Here'!1530:1530,1)+1),AJ$1)),rounding_decimal_places)</f>
        <v>0.99761900000000003</v>
      </c>
    </row>
    <row r="767" spans="1:36" x14ac:dyDescent="0.45">
      <c r="A767" s="12" t="str">
        <f>'Set Schedules Here'!A1532</f>
        <v>RnD transportation fuel use reduction</v>
      </c>
      <c r="B767" s="12" t="str">
        <f>IF(ISBLANK('Set Schedules Here'!C1532),"",'Set Schedules Here'!C1532)</f>
        <v>hydrogen vehicle</v>
      </c>
      <c r="C767" s="12" t="str">
        <f>IF(ISBLANK('Set Schedules Here'!D1532),"",'Set Schedules Here'!D1532)</f>
        <v/>
      </c>
      <c r="D767" s="21" t="str">
        <f>IF(ISBLANK('Set Schedules Here'!E1532),"",'Set Schedules Here'!E1532)</f>
        <v/>
      </c>
      <c r="E767">
        <f>ROUND(IF(E$1=2050,TREND(INDEX('Set Schedules Here'!1533:1533,1,MATCH(E$1,'Set Schedules Here'!1532:1532,0)),INDEX('Set Schedules Here'!1532:1532,1,MATCH(E$1,'Set Schedules Here'!1532:1532,0)),E$1),TREND(INDEX('Set Schedules Here'!1533:1533,1,MATCH(E$1,'Set Schedules Here'!1532:1532,1)):INDEX('Set Schedules Here'!1533:1533,1,MATCH(E$1,'Set Schedules Here'!1532:1532,1)+1),INDEX('Set Schedules Here'!1532:1532,1,MATCH(E$1,'Set Schedules Here'!1532:1532,1)):INDEX('Set Schedules Here'!1532:1532,1,MATCH(E$1,'Set Schedules Here'!1532:1532,1)+1),E$1)),rounding_decimal_places)</f>
        <v>0</v>
      </c>
      <c r="F767">
        <f>ROUND(IF(F$1=2050,TREND(INDEX('Set Schedules Here'!1533:1533,1,MATCH(F$1,'Set Schedules Here'!1532:1532,0)),INDEX('Set Schedules Here'!1532:1532,1,MATCH(F$1,'Set Schedules Here'!1532:1532,0)),F$1),TREND(INDEX('Set Schedules Here'!1533:1533,1,MATCH(F$1,'Set Schedules Here'!1532:1532,1)):INDEX('Set Schedules Here'!1533:1533,1,MATCH(F$1,'Set Schedules Here'!1532:1532,1)+1),INDEX('Set Schedules Here'!1532:1532,1,MATCH(F$1,'Set Schedules Here'!1532:1532,1)):INDEX('Set Schedules Here'!1532:1532,1,MATCH(F$1,'Set Schedules Here'!1532:1532,1)+1),F$1)),rounding_decimal_places)</f>
        <v>0</v>
      </c>
      <c r="G767">
        <f>ROUND(IF(G$1=2050,TREND(INDEX('Set Schedules Here'!1533:1533,1,MATCH(G$1,'Set Schedules Here'!1532:1532,0)),INDEX('Set Schedules Here'!1532:1532,1,MATCH(G$1,'Set Schedules Here'!1532:1532,0)),G$1),TREND(INDEX('Set Schedules Here'!1533:1533,1,MATCH(G$1,'Set Schedules Here'!1532:1532,1)):INDEX('Set Schedules Here'!1533:1533,1,MATCH(G$1,'Set Schedules Here'!1532:1532,1)+1),INDEX('Set Schedules Here'!1532:1532,1,MATCH(G$1,'Set Schedules Here'!1532:1532,1)):INDEX('Set Schedules Here'!1532:1532,1,MATCH(G$1,'Set Schedules Here'!1532:1532,1)+1),G$1)),rounding_decimal_places)</f>
        <v>2.2648000000000001E-2</v>
      </c>
      <c r="H767">
        <f>ROUND(IF(H$1=2050,TREND(INDEX('Set Schedules Here'!1533:1533,1,MATCH(H$1,'Set Schedules Here'!1532:1532,0)),INDEX('Set Schedules Here'!1532:1532,1,MATCH(H$1,'Set Schedules Here'!1532:1532,0)),H$1),TREND(INDEX('Set Schedules Here'!1533:1533,1,MATCH(H$1,'Set Schedules Here'!1532:1532,1)):INDEX('Set Schedules Here'!1533:1533,1,MATCH(H$1,'Set Schedules Here'!1532:1532,1)+1),INDEX('Set Schedules Here'!1532:1532,1,MATCH(H$1,'Set Schedules Here'!1532:1532,1)):INDEX('Set Schedules Here'!1532:1532,1,MATCH(H$1,'Set Schedules Here'!1532:1532,1)+1),H$1)),rounding_decimal_places)</f>
        <v>2.9464000000000001E-2</v>
      </c>
      <c r="I767">
        <f>ROUND(IF(I$1=2050,TREND(INDEX('Set Schedules Here'!1533:1533,1,MATCH(I$1,'Set Schedules Here'!1532:1532,0)),INDEX('Set Schedules Here'!1532:1532,1,MATCH(I$1,'Set Schedules Here'!1532:1532,0)),I$1),TREND(INDEX('Set Schedules Here'!1533:1533,1,MATCH(I$1,'Set Schedules Here'!1532:1532,1)):INDEX('Set Schedules Here'!1533:1533,1,MATCH(I$1,'Set Schedules Here'!1532:1532,1)+1),INDEX('Set Schedules Here'!1532:1532,1,MATCH(I$1,'Set Schedules Here'!1532:1532,1)):INDEX('Set Schedules Here'!1532:1532,1,MATCH(I$1,'Set Schedules Here'!1532:1532,1)+1),I$1)),rounding_decimal_places)</f>
        <v>3.8253000000000002E-2</v>
      </c>
      <c r="J767">
        <f>ROUND(IF(J$1=2050,TREND(INDEX('Set Schedules Here'!1533:1533,1,MATCH(J$1,'Set Schedules Here'!1532:1532,0)),INDEX('Set Schedules Here'!1532:1532,1,MATCH(J$1,'Set Schedules Here'!1532:1532,0)),J$1),TREND(INDEX('Set Schedules Here'!1533:1533,1,MATCH(J$1,'Set Schedules Here'!1532:1532,1)):INDEX('Set Schedules Here'!1533:1533,1,MATCH(J$1,'Set Schedules Here'!1532:1532,1)+1),INDEX('Set Schedules Here'!1532:1532,1,MATCH(J$1,'Set Schedules Here'!1532:1532,1)):INDEX('Set Schedules Here'!1532:1532,1,MATCH(J$1,'Set Schedules Here'!1532:1532,1)+1),J$1)),rounding_decimal_places)</f>
        <v>4.9532E-2</v>
      </c>
      <c r="K767">
        <f>ROUND(IF(K$1=2050,TREND(INDEX('Set Schedules Here'!1533:1533,1,MATCH(K$1,'Set Schedules Here'!1532:1532,0)),INDEX('Set Schedules Here'!1532:1532,1,MATCH(K$1,'Set Schedules Here'!1532:1532,0)),K$1),TREND(INDEX('Set Schedules Here'!1533:1533,1,MATCH(K$1,'Set Schedules Here'!1532:1532,1)):INDEX('Set Schedules Here'!1533:1533,1,MATCH(K$1,'Set Schedules Here'!1532:1532,1)+1),INDEX('Set Schedules Here'!1532:1532,1,MATCH(K$1,'Set Schedules Here'!1532:1532,1)):INDEX('Set Schedules Here'!1532:1532,1,MATCH(K$1,'Set Schedules Here'!1532:1532,1)+1),K$1)),rounding_decimal_places)</f>
        <v>6.3918000000000003E-2</v>
      </c>
      <c r="L767">
        <f>ROUND(IF(L$1=2050,TREND(INDEX('Set Schedules Here'!1533:1533,1,MATCH(L$1,'Set Schedules Here'!1532:1532,0)),INDEX('Set Schedules Here'!1532:1532,1,MATCH(L$1,'Set Schedules Here'!1532:1532,0)),L$1),TREND(INDEX('Set Schedules Here'!1533:1533,1,MATCH(L$1,'Set Schedules Here'!1532:1532,1)):INDEX('Set Schedules Here'!1533:1533,1,MATCH(L$1,'Set Schedules Here'!1532:1532,1)+1),INDEX('Set Schedules Here'!1532:1532,1,MATCH(L$1,'Set Schedules Here'!1532:1532,1)):INDEX('Set Schedules Here'!1532:1532,1,MATCH(L$1,'Set Schedules Here'!1532:1532,1)+1),L$1)),rounding_decimal_places)</f>
        <v>8.2127000000000006E-2</v>
      </c>
      <c r="M767">
        <f>ROUND(IF(M$1=2050,TREND(INDEX('Set Schedules Here'!1533:1533,1,MATCH(M$1,'Set Schedules Here'!1532:1532,0)),INDEX('Set Schedules Here'!1532:1532,1,MATCH(M$1,'Set Schedules Here'!1532:1532,0)),M$1),TREND(INDEX('Set Schedules Here'!1533:1533,1,MATCH(M$1,'Set Schedules Here'!1532:1532,1)):INDEX('Set Schedules Here'!1533:1533,1,MATCH(M$1,'Set Schedules Here'!1532:1532,1)+1),INDEX('Set Schedules Here'!1532:1532,1,MATCH(M$1,'Set Schedules Here'!1532:1532,1)):INDEX('Set Schedules Here'!1532:1532,1,MATCH(M$1,'Set Schedules Here'!1532:1532,1)+1),M$1)),rounding_decimal_places)</f>
        <v>0.104951</v>
      </c>
      <c r="N767">
        <f>ROUND(IF(N$1=2050,TREND(INDEX('Set Schedules Here'!1533:1533,1,MATCH(N$1,'Set Schedules Here'!1532:1532,0)),INDEX('Set Schedules Here'!1532:1532,1,MATCH(N$1,'Set Schedules Here'!1532:1532,0)),N$1),TREND(INDEX('Set Schedules Here'!1533:1533,1,MATCH(N$1,'Set Schedules Here'!1532:1532,1)):INDEX('Set Schedules Here'!1533:1533,1,MATCH(N$1,'Set Schedules Here'!1532:1532,1)+1),INDEX('Set Schedules Here'!1532:1532,1,MATCH(N$1,'Set Schedules Here'!1532:1532,1)):INDEX('Set Schedules Here'!1532:1532,1,MATCH(N$1,'Set Schedules Here'!1532:1532,1)+1),N$1)),rounding_decimal_places)</f>
        <v>0.133213</v>
      </c>
      <c r="O767">
        <f>ROUND(IF(O$1=2050,TREND(INDEX('Set Schedules Here'!1533:1533,1,MATCH(O$1,'Set Schedules Here'!1532:1532,0)),INDEX('Set Schedules Here'!1532:1532,1,MATCH(O$1,'Set Schedules Here'!1532:1532,0)),O$1),TREND(INDEX('Set Schedules Here'!1533:1533,1,MATCH(O$1,'Set Schedules Here'!1532:1532,1)):INDEX('Set Schedules Here'!1533:1533,1,MATCH(O$1,'Set Schedules Here'!1532:1532,1)+1),INDEX('Set Schedules Here'!1532:1532,1,MATCH(O$1,'Set Schedules Here'!1532:1532,1)):INDEX('Set Schedules Here'!1532:1532,1,MATCH(O$1,'Set Schedules Here'!1532:1532,1)+1),O$1)),rounding_decimal_places)</f>
        <v>0.167683</v>
      </c>
      <c r="P767">
        <f>ROUND(IF(P$1=2050,TREND(INDEX('Set Schedules Here'!1533:1533,1,MATCH(P$1,'Set Schedules Here'!1532:1532,0)),INDEX('Set Schedules Here'!1532:1532,1,MATCH(P$1,'Set Schedules Here'!1532:1532,0)),P$1),TREND(INDEX('Set Schedules Here'!1533:1533,1,MATCH(P$1,'Set Schedules Here'!1532:1532,1)):INDEX('Set Schedules Here'!1533:1533,1,MATCH(P$1,'Set Schedules Here'!1532:1532,1)+1),INDEX('Set Schedules Here'!1532:1532,1,MATCH(P$1,'Set Schedules Here'!1532:1532,1)):INDEX('Set Schedules Here'!1532:1532,1,MATCH(P$1,'Set Schedules Here'!1532:1532,1)+1),P$1)),rounding_decimal_places)</f>
        <v>0.208958</v>
      </c>
      <c r="Q767">
        <f>ROUND(IF(Q$1=2050,TREND(INDEX('Set Schedules Here'!1533:1533,1,MATCH(Q$1,'Set Schedules Here'!1532:1532,0)),INDEX('Set Schedules Here'!1532:1532,1,MATCH(Q$1,'Set Schedules Here'!1532:1532,0)),Q$1),TREND(INDEX('Set Schedules Here'!1533:1533,1,MATCH(Q$1,'Set Schedules Here'!1532:1532,1)):INDEX('Set Schedules Here'!1533:1533,1,MATCH(Q$1,'Set Schedules Here'!1532:1532,1)+1),INDEX('Set Schedules Here'!1532:1532,1,MATCH(Q$1,'Set Schedules Here'!1532:1532,1)):INDEX('Set Schedules Here'!1532:1532,1,MATCH(Q$1,'Set Schedules Here'!1532:1532,1)+1),Q$1)),rounding_decimal_places)</f>
        <v>0.25730900000000001</v>
      </c>
      <c r="R767">
        <f>ROUND(IF(R$1=2050,TREND(INDEX('Set Schedules Here'!1533:1533,1,MATCH(R$1,'Set Schedules Here'!1532:1532,0)),INDEX('Set Schedules Here'!1532:1532,1,MATCH(R$1,'Set Schedules Here'!1532:1532,0)),R$1),TREND(INDEX('Set Schedules Here'!1533:1533,1,MATCH(R$1,'Set Schedules Here'!1532:1532,1)):INDEX('Set Schedules Here'!1533:1533,1,MATCH(R$1,'Set Schedules Here'!1532:1532,1)+1),INDEX('Set Schedules Here'!1532:1532,1,MATCH(R$1,'Set Schedules Here'!1532:1532,1)):INDEX('Set Schedules Here'!1532:1532,1,MATCH(R$1,'Set Schedules Here'!1532:1532,1)+1),R$1)),rounding_decimal_places)</f>
        <v>0.31250899999999998</v>
      </c>
      <c r="S767">
        <f>ROUND(IF(S$1=2050,TREND(INDEX('Set Schedules Here'!1533:1533,1,MATCH(S$1,'Set Schedules Here'!1532:1532,0)),INDEX('Set Schedules Here'!1532:1532,1,MATCH(S$1,'Set Schedules Here'!1532:1532,0)),S$1),TREND(INDEX('Set Schedules Here'!1533:1533,1,MATCH(S$1,'Set Schedules Here'!1532:1532,1)):INDEX('Set Schedules Here'!1533:1533,1,MATCH(S$1,'Set Schedules Here'!1532:1532,1)+1),INDEX('Set Schedules Here'!1532:1532,1,MATCH(S$1,'Set Schedules Here'!1532:1532,1)):INDEX('Set Schedules Here'!1532:1532,1,MATCH(S$1,'Set Schedules Here'!1532:1532,1)+1),S$1)),rounding_decimal_places)</f>
        <v>0.37370999999999999</v>
      </c>
      <c r="T767">
        <f>ROUND(IF(T$1=2050,TREND(INDEX('Set Schedules Here'!1533:1533,1,MATCH(T$1,'Set Schedules Here'!1532:1532,0)),INDEX('Set Schedules Here'!1532:1532,1,MATCH(T$1,'Set Schedules Here'!1532:1532,0)),T$1),TREND(INDEX('Set Schedules Here'!1533:1533,1,MATCH(T$1,'Set Schedules Here'!1532:1532,1)):INDEX('Set Schedules Here'!1533:1533,1,MATCH(T$1,'Set Schedules Here'!1532:1532,1)+1),INDEX('Set Schedules Here'!1532:1532,1,MATCH(T$1,'Set Schedules Here'!1532:1532,1)):INDEX('Set Schedules Here'!1532:1532,1,MATCH(T$1,'Set Schedules Here'!1532:1532,1)+1),T$1)),rounding_decimal_places)</f>
        <v>0.43940099999999999</v>
      </c>
      <c r="U767">
        <f>ROUND(IF(U$1=2050,TREND(INDEX('Set Schedules Here'!1533:1533,1,MATCH(U$1,'Set Schedules Here'!1532:1532,0)),INDEX('Set Schedules Here'!1532:1532,1,MATCH(U$1,'Set Schedules Here'!1532:1532,0)),U$1),TREND(INDEX('Set Schedules Here'!1533:1533,1,MATCH(U$1,'Set Schedules Here'!1532:1532,1)):INDEX('Set Schedules Here'!1533:1533,1,MATCH(U$1,'Set Schedules Here'!1532:1532,1)+1),INDEX('Set Schedules Here'!1532:1532,1,MATCH(U$1,'Set Schedules Here'!1532:1532,1)):INDEX('Set Schedules Here'!1532:1532,1,MATCH(U$1,'Set Schedules Here'!1532:1532,1)+1),U$1)),rounding_decimal_places)</f>
        <v>0.50749999999999995</v>
      </c>
      <c r="V767">
        <f>ROUND(IF(V$1=2050,TREND(INDEX('Set Schedules Here'!1533:1533,1,MATCH(V$1,'Set Schedules Here'!1532:1532,0)),INDEX('Set Schedules Here'!1532:1532,1,MATCH(V$1,'Set Schedules Here'!1532:1532,0)),V$1),TREND(INDEX('Set Schedules Here'!1533:1533,1,MATCH(V$1,'Set Schedules Here'!1532:1532,1)):INDEX('Set Schedules Here'!1533:1533,1,MATCH(V$1,'Set Schedules Here'!1532:1532,1)+1),INDEX('Set Schedules Here'!1532:1532,1,MATCH(V$1,'Set Schedules Here'!1532:1532,1)):INDEX('Set Schedules Here'!1532:1532,1,MATCH(V$1,'Set Schedules Here'!1532:1532,1)+1),V$1)),rounding_decimal_places)</f>
        <v>0.57559899999999997</v>
      </c>
      <c r="W767">
        <f>ROUND(IF(W$1=2050,TREND(INDEX('Set Schedules Here'!1533:1533,1,MATCH(W$1,'Set Schedules Here'!1532:1532,0)),INDEX('Set Schedules Here'!1532:1532,1,MATCH(W$1,'Set Schedules Here'!1532:1532,0)),W$1),TREND(INDEX('Set Schedules Here'!1533:1533,1,MATCH(W$1,'Set Schedules Here'!1532:1532,1)):INDEX('Set Schedules Here'!1533:1533,1,MATCH(W$1,'Set Schedules Here'!1532:1532,1)+1),INDEX('Set Schedules Here'!1532:1532,1,MATCH(W$1,'Set Schedules Here'!1532:1532,1)):INDEX('Set Schedules Here'!1532:1532,1,MATCH(W$1,'Set Schedules Here'!1532:1532,1)+1),W$1)),rounding_decimal_places)</f>
        <v>0.64129000000000003</v>
      </c>
      <c r="X767">
        <f>ROUND(IF(X$1=2050,TREND(INDEX('Set Schedules Here'!1533:1533,1,MATCH(X$1,'Set Schedules Here'!1532:1532,0)),INDEX('Set Schedules Here'!1532:1532,1,MATCH(X$1,'Set Schedules Here'!1532:1532,0)),X$1),TREND(INDEX('Set Schedules Here'!1533:1533,1,MATCH(X$1,'Set Schedules Here'!1532:1532,1)):INDEX('Set Schedules Here'!1533:1533,1,MATCH(X$1,'Set Schedules Here'!1532:1532,1)+1),INDEX('Set Schedules Here'!1532:1532,1,MATCH(X$1,'Set Schedules Here'!1532:1532,1)):INDEX('Set Schedules Here'!1532:1532,1,MATCH(X$1,'Set Schedules Here'!1532:1532,1)+1),X$1)),rounding_decimal_places)</f>
        <v>0.70249099999999998</v>
      </c>
      <c r="Y767">
        <f>ROUND(IF(Y$1=2050,TREND(INDEX('Set Schedules Here'!1533:1533,1,MATCH(Y$1,'Set Schedules Here'!1532:1532,0)),INDEX('Set Schedules Here'!1532:1532,1,MATCH(Y$1,'Set Schedules Here'!1532:1532,0)),Y$1),TREND(INDEX('Set Schedules Here'!1533:1533,1,MATCH(Y$1,'Set Schedules Here'!1532:1532,1)):INDEX('Set Schedules Here'!1533:1533,1,MATCH(Y$1,'Set Schedules Here'!1532:1532,1)+1),INDEX('Set Schedules Here'!1532:1532,1,MATCH(Y$1,'Set Schedules Here'!1532:1532,1)):INDEX('Set Schedules Here'!1532:1532,1,MATCH(Y$1,'Set Schedules Here'!1532:1532,1)+1),Y$1)),rounding_decimal_places)</f>
        <v>0.757691</v>
      </c>
      <c r="Z767">
        <f>ROUND(IF(Z$1=2050,TREND(INDEX('Set Schedules Here'!1533:1533,1,MATCH(Z$1,'Set Schedules Here'!1532:1532,0)),INDEX('Set Schedules Here'!1532:1532,1,MATCH(Z$1,'Set Schedules Here'!1532:1532,0)),Z$1),TREND(INDEX('Set Schedules Here'!1533:1533,1,MATCH(Z$1,'Set Schedules Here'!1532:1532,1)):INDEX('Set Schedules Here'!1533:1533,1,MATCH(Z$1,'Set Schedules Here'!1532:1532,1)+1),INDEX('Set Schedules Here'!1532:1532,1,MATCH(Z$1,'Set Schedules Here'!1532:1532,1)):INDEX('Set Schedules Here'!1532:1532,1,MATCH(Z$1,'Set Schedules Here'!1532:1532,1)+1),Z$1)),rounding_decimal_places)</f>
        <v>0.80604200000000004</v>
      </c>
      <c r="AA767">
        <f>ROUND(IF(AA$1=2050,TREND(INDEX('Set Schedules Here'!1533:1533,1,MATCH(AA$1,'Set Schedules Here'!1532:1532,0)),INDEX('Set Schedules Here'!1532:1532,1,MATCH(AA$1,'Set Schedules Here'!1532:1532,0)),AA$1),TREND(INDEX('Set Schedules Here'!1533:1533,1,MATCH(AA$1,'Set Schedules Here'!1532:1532,1)):INDEX('Set Schedules Here'!1533:1533,1,MATCH(AA$1,'Set Schedules Here'!1532:1532,1)+1),INDEX('Set Schedules Here'!1532:1532,1,MATCH(AA$1,'Set Schedules Here'!1532:1532,1)):INDEX('Set Schedules Here'!1532:1532,1,MATCH(AA$1,'Set Schedules Here'!1532:1532,1)+1),AA$1)),rounding_decimal_places)</f>
        <v>0.84731699999999999</v>
      </c>
      <c r="AB767">
        <f>ROUND(IF(AB$1=2050,TREND(INDEX('Set Schedules Here'!1533:1533,1,MATCH(AB$1,'Set Schedules Here'!1532:1532,0)),INDEX('Set Schedules Here'!1532:1532,1,MATCH(AB$1,'Set Schedules Here'!1532:1532,0)),AB$1),TREND(INDEX('Set Schedules Here'!1533:1533,1,MATCH(AB$1,'Set Schedules Here'!1532:1532,1)):INDEX('Set Schedules Here'!1533:1533,1,MATCH(AB$1,'Set Schedules Here'!1532:1532,1)+1),INDEX('Set Schedules Here'!1532:1532,1,MATCH(AB$1,'Set Schedules Here'!1532:1532,1)):INDEX('Set Schedules Here'!1532:1532,1,MATCH(AB$1,'Set Schedules Here'!1532:1532,1)+1),AB$1)),rounding_decimal_places)</f>
        <v>0.88178699999999999</v>
      </c>
      <c r="AC767">
        <f>ROUND(IF(AC$1=2050,TREND(INDEX('Set Schedules Here'!1533:1533,1,MATCH(AC$1,'Set Schedules Here'!1532:1532,0)),INDEX('Set Schedules Here'!1532:1532,1,MATCH(AC$1,'Set Schedules Here'!1532:1532,0)),AC$1),TREND(INDEX('Set Schedules Here'!1533:1533,1,MATCH(AC$1,'Set Schedules Here'!1532:1532,1)):INDEX('Set Schedules Here'!1533:1533,1,MATCH(AC$1,'Set Schedules Here'!1532:1532,1)+1),INDEX('Set Schedules Here'!1532:1532,1,MATCH(AC$1,'Set Schedules Here'!1532:1532,1)):INDEX('Set Schedules Here'!1532:1532,1,MATCH(AC$1,'Set Schedules Here'!1532:1532,1)+1),AC$1)),rounding_decimal_places)</f>
        <v>0.910049</v>
      </c>
      <c r="AD767">
        <f>ROUND(IF(AD$1=2050,TREND(INDEX('Set Schedules Here'!1533:1533,1,MATCH(AD$1,'Set Schedules Here'!1532:1532,0)),INDEX('Set Schedules Here'!1532:1532,1,MATCH(AD$1,'Set Schedules Here'!1532:1532,0)),AD$1),TREND(INDEX('Set Schedules Here'!1533:1533,1,MATCH(AD$1,'Set Schedules Here'!1532:1532,1)):INDEX('Set Schedules Here'!1533:1533,1,MATCH(AD$1,'Set Schedules Here'!1532:1532,1)+1),INDEX('Set Schedules Here'!1532:1532,1,MATCH(AD$1,'Set Schedules Here'!1532:1532,1)):INDEX('Set Schedules Here'!1532:1532,1,MATCH(AD$1,'Set Schedules Here'!1532:1532,1)+1),AD$1)),rounding_decimal_places)</f>
        <v>0.93287299999999995</v>
      </c>
      <c r="AE767">
        <f>ROUND(IF(AE$1=2050,TREND(INDEX('Set Schedules Here'!1533:1533,1,MATCH(AE$1,'Set Schedules Here'!1532:1532,0)),INDEX('Set Schedules Here'!1532:1532,1,MATCH(AE$1,'Set Schedules Here'!1532:1532,0)),AE$1),TREND(INDEX('Set Schedules Here'!1533:1533,1,MATCH(AE$1,'Set Schedules Here'!1532:1532,1)):INDEX('Set Schedules Here'!1533:1533,1,MATCH(AE$1,'Set Schedules Here'!1532:1532,1)+1),INDEX('Set Schedules Here'!1532:1532,1,MATCH(AE$1,'Set Schedules Here'!1532:1532,1)):INDEX('Set Schedules Here'!1532:1532,1,MATCH(AE$1,'Set Schedules Here'!1532:1532,1)+1),AE$1)),rounding_decimal_places)</f>
        <v>0.95108199999999998</v>
      </c>
      <c r="AF767">
        <f>ROUND(IF(AF$1=2050,TREND(INDEX('Set Schedules Here'!1533:1533,1,MATCH(AF$1,'Set Schedules Here'!1532:1532,0)),INDEX('Set Schedules Here'!1532:1532,1,MATCH(AF$1,'Set Schedules Here'!1532:1532,0)),AF$1),TREND(INDEX('Set Schedules Here'!1533:1533,1,MATCH(AF$1,'Set Schedules Here'!1532:1532,1)):INDEX('Set Schedules Here'!1533:1533,1,MATCH(AF$1,'Set Schedules Here'!1532:1532,1)+1),INDEX('Set Schedules Here'!1532:1532,1,MATCH(AF$1,'Set Schedules Here'!1532:1532,1)):INDEX('Set Schedules Here'!1532:1532,1,MATCH(AF$1,'Set Schedules Here'!1532:1532,1)+1),AF$1)),rounding_decimal_places)</f>
        <v>0.96546799999999999</v>
      </c>
      <c r="AG767">
        <f>ROUND(IF(AG$1=2050,TREND(INDEX('Set Schedules Here'!1533:1533,1,MATCH(AG$1,'Set Schedules Here'!1532:1532,0)),INDEX('Set Schedules Here'!1532:1532,1,MATCH(AG$1,'Set Schedules Here'!1532:1532,0)),AG$1),TREND(INDEX('Set Schedules Here'!1533:1533,1,MATCH(AG$1,'Set Schedules Here'!1532:1532,1)):INDEX('Set Schedules Here'!1533:1533,1,MATCH(AG$1,'Set Schedules Here'!1532:1532,1)+1),INDEX('Set Schedules Here'!1532:1532,1,MATCH(AG$1,'Set Schedules Here'!1532:1532,1)):INDEX('Set Schedules Here'!1532:1532,1,MATCH(AG$1,'Set Schedules Here'!1532:1532,1)+1),AG$1)),rounding_decimal_places)</f>
        <v>0.97674700000000003</v>
      </c>
      <c r="AH767">
        <f>ROUND(IF(AH$1=2050,TREND(INDEX('Set Schedules Here'!1533:1533,1,MATCH(AH$1,'Set Schedules Here'!1532:1532,0)),INDEX('Set Schedules Here'!1532:1532,1,MATCH(AH$1,'Set Schedules Here'!1532:1532,0)),AH$1),TREND(INDEX('Set Schedules Here'!1533:1533,1,MATCH(AH$1,'Set Schedules Here'!1532:1532,1)):INDEX('Set Schedules Here'!1533:1533,1,MATCH(AH$1,'Set Schedules Here'!1532:1532,1)+1),INDEX('Set Schedules Here'!1532:1532,1,MATCH(AH$1,'Set Schedules Here'!1532:1532,1)):INDEX('Set Schedules Here'!1532:1532,1,MATCH(AH$1,'Set Schedules Here'!1532:1532,1)+1),AH$1)),rounding_decimal_places)</f>
        <v>0.98553599999999997</v>
      </c>
      <c r="AI767">
        <f>ROUND(IF(AI$1=2050,TREND(INDEX('Set Schedules Here'!1533:1533,1,MATCH(AI$1,'Set Schedules Here'!1532:1532,0)),INDEX('Set Schedules Here'!1532:1532,1,MATCH(AI$1,'Set Schedules Here'!1532:1532,0)),AI$1),TREND(INDEX('Set Schedules Here'!1533:1533,1,MATCH(AI$1,'Set Schedules Here'!1532:1532,1)):INDEX('Set Schedules Here'!1533:1533,1,MATCH(AI$1,'Set Schedules Here'!1532:1532,1)+1),INDEX('Set Schedules Here'!1532:1532,1,MATCH(AI$1,'Set Schedules Here'!1532:1532,1)):INDEX('Set Schedules Here'!1532:1532,1,MATCH(AI$1,'Set Schedules Here'!1532:1532,1)+1),AI$1)),rounding_decimal_places)</f>
        <v>0.99235200000000001</v>
      </c>
      <c r="AJ767">
        <f>ROUND(IF(AJ$1=2050,TREND(INDEX('Set Schedules Here'!1533:1533,1,MATCH(AJ$1,'Set Schedules Here'!1532:1532,0)),INDEX('Set Schedules Here'!1532:1532,1,MATCH(AJ$1,'Set Schedules Here'!1532:1532,0)),AJ$1),TREND(INDEX('Set Schedules Here'!1533:1533,1,MATCH(AJ$1,'Set Schedules Here'!1532:1532,1)):INDEX('Set Schedules Here'!1533:1533,1,MATCH(AJ$1,'Set Schedules Here'!1532:1532,1)+1),INDEX('Set Schedules Here'!1532:1532,1,MATCH(AJ$1,'Set Schedules Here'!1532:1532,1)):INDEX('Set Schedules Here'!1532:1532,1,MATCH(AJ$1,'Set Schedules Here'!1532:1532,1)+1),AJ$1)),rounding_decimal_places)</f>
        <v>0.99761900000000003</v>
      </c>
    </row>
    <row r="768" spans="1:36" x14ac:dyDescent="0.45">
      <c r="A768" s="12" t="str">
        <f>'Set Schedules Here'!A1534</f>
        <v>RnD electricity fuel use reduction</v>
      </c>
      <c r="B768" s="12" t="str">
        <f>IF(ISBLANK('Set Schedules Here'!C1534),"",'Set Schedules Here'!C1534)</f>
        <v>hard coal es</v>
      </c>
      <c r="C768" s="12" t="str">
        <f>IF(ISBLANK('Set Schedules Here'!D1534),"",'Set Schedules Here'!D1534)</f>
        <v/>
      </c>
      <c r="D768" s="21" t="str">
        <f>IF(ISBLANK('Set Schedules Here'!E1534),"",'Set Schedules Here'!E1534)</f>
        <v/>
      </c>
      <c r="E768">
        <f>ROUND(IF(E$1=2050,TREND(INDEX('Set Schedules Here'!1535:1535,1,MATCH(E$1,'Set Schedules Here'!1534:1534,0)),INDEX('Set Schedules Here'!1534:1534,1,MATCH(E$1,'Set Schedules Here'!1534:1534,0)),E$1),TREND(INDEX('Set Schedules Here'!1535:1535,1,MATCH(E$1,'Set Schedules Here'!1534:1534,1)):INDEX('Set Schedules Here'!1535:1535,1,MATCH(E$1,'Set Schedules Here'!1534:1534,1)+1),INDEX('Set Schedules Here'!1534:1534,1,MATCH(E$1,'Set Schedules Here'!1534:1534,1)):INDEX('Set Schedules Here'!1534:1534,1,MATCH(E$1,'Set Schedules Here'!1534:1534,1)+1),E$1)),rounding_decimal_places)</f>
        <v>0</v>
      </c>
      <c r="F768">
        <f>ROUND(IF(F$1=2050,TREND(INDEX('Set Schedules Here'!1535:1535,1,MATCH(F$1,'Set Schedules Here'!1534:1534,0)),INDEX('Set Schedules Here'!1534:1534,1,MATCH(F$1,'Set Schedules Here'!1534:1534,0)),F$1),TREND(INDEX('Set Schedules Here'!1535:1535,1,MATCH(F$1,'Set Schedules Here'!1534:1534,1)):INDEX('Set Schedules Here'!1535:1535,1,MATCH(F$1,'Set Schedules Here'!1534:1534,1)+1),INDEX('Set Schedules Here'!1534:1534,1,MATCH(F$1,'Set Schedules Here'!1534:1534,1)):INDEX('Set Schedules Here'!1534:1534,1,MATCH(F$1,'Set Schedules Here'!1534:1534,1)+1),F$1)),rounding_decimal_places)</f>
        <v>0</v>
      </c>
      <c r="G768">
        <f>ROUND(IF(G$1=2050,TREND(INDEX('Set Schedules Here'!1535:1535,1,MATCH(G$1,'Set Schedules Here'!1534:1534,0)),INDEX('Set Schedules Here'!1534:1534,1,MATCH(G$1,'Set Schedules Here'!1534:1534,0)),G$1),TREND(INDEX('Set Schedules Here'!1535:1535,1,MATCH(G$1,'Set Schedules Here'!1534:1534,1)):INDEX('Set Schedules Here'!1535:1535,1,MATCH(G$1,'Set Schedules Here'!1534:1534,1)+1),INDEX('Set Schedules Here'!1534:1534,1,MATCH(G$1,'Set Schedules Here'!1534:1534,1)):INDEX('Set Schedules Here'!1534:1534,1,MATCH(G$1,'Set Schedules Here'!1534:1534,1)+1),G$1)),rounding_decimal_places)</f>
        <v>2.2648000000000001E-2</v>
      </c>
      <c r="H768">
        <f>ROUND(IF(H$1=2050,TREND(INDEX('Set Schedules Here'!1535:1535,1,MATCH(H$1,'Set Schedules Here'!1534:1534,0)),INDEX('Set Schedules Here'!1534:1534,1,MATCH(H$1,'Set Schedules Here'!1534:1534,0)),H$1),TREND(INDEX('Set Schedules Here'!1535:1535,1,MATCH(H$1,'Set Schedules Here'!1534:1534,1)):INDEX('Set Schedules Here'!1535:1535,1,MATCH(H$1,'Set Schedules Here'!1534:1534,1)+1),INDEX('Set Schedules Here'!1534:1534,1,MATCH(H$1,'Set Schedules Here'!1534:1534,1)):INDEX('Set Schedules Here'!1534:1534,1,MATCH(H$1,'Set Schedules Here'!1534:1534,1)+1),H$1)),rounding_decimal_places)</f>
        <v>2.9464000000000001E-2</v>
      </c>
      <c r="I768">
        <f>ROUND(IF(I$1=2050,TREND(INDEX('Set Schedules Here'!1535:1535,1,MATCH(I$1,'Set Schedules Here'!1534:1534,0)),INDEX('Set Schedules Here'!1534:1534,1,MATCH(I$1,'Set Schedules Here'!1534:1534,0)),I$1),TREND(INDEX('Set Schedules Here'!1535:1535,1,MATCH(I$1,'Set Schedules Here'!1534:1534,1)):INDEX('Set Schedules Here'!1535:1535,1,MATCH(I$1,'Set Schedules Here'!1534:1534,1)+1),INDEX('Set Schedules Here'!1534:1534,1,MATCH(I$1,'Set Schedules Here'!1534:1534,1)):INDEX('Set Schedules Here'!1534:1534,1,MATCH(I$1,'Set Schedules Here'!1534:1534,1)+1),I$1)),rounding_decimal_places)</f>
        <v>3.8253000000000002E-2</v>
      </c>
      <c r="J768">
        <f>ROUND(IF(J$1=2050,TREND(INDEX('Set Schedules Here'!1535:1535,1,MATCH(J$1,'Set Schedules Here'!1534:1534,0)),INDEX('Set Schedules Here'!1534:1534,1,MATCH(J$1,'Set Schedules Here'!1534:1534,0)),J$1),TREND(INDEX('Set Schedules Here'!1535:1535,1,MATCH(J$1,'Set Schedules Here'!1534:1534,1)):INDEX('Set Schedules Here'!1535:1535,1,MATCH(J$1,'Set Schedules Here'!1534:1534,1)+1),INDEX('Set Schedules Here'!1534:1534,1,MATCH(J$1,'Set Schedules Here'!1534:1534,1)):INDEX('Set Schedules Here'!1534:1534,1,MATCH(J$1,'Set Schedules Here'!1534:1534,1)+1),J$1)),rounding_decimal_places)</f>
        <v>4.9532E-2</v>
      </c>
      <c r="K768">
        <f>ROUND(IF(K$1=2050,TREND(INDEX('Set Schedules Here'!1535:1535,1,MATCH(K$1,'Set Schedules Here'!1534:1534,0)),INDEX('Set Schedules Here'!1534:1534,1,MATCH(K$1,'Set Schedules Here'!1534:1534,0)),K$1),TREND(INDEX('Set Schedules Here'!1535:1535,1,MATCH(K$1,'Set Schedules Here'!1534:1534,1)):INDEX('Set Schedules Here'!1535:1535,1,MATCH(K$1,'Set Schedules Here'!1534:1534,1)+1),INDEX('Set Schedules Here'!1534:1534,1,MATCH(K$1,'Set Schedules Here'!1534:1534,1)):INDEX('Set Schedules Here'!1534:1534,1,MATCH(K$1,'Set Schedules Here'!1534:1534,1)+1),K$1)),rounding_decimal_places)</f>
        <v>6.3918000000000003E-2</v>
      </c>
      <c r="L768">
        <f>ROUND(IF(L$1=2050,TREND(INDEX('Set Schedules Here'!1535:1535,1,MATCH(L$1,'Set Schedules Here'!1534:1534,0)),INDEX('Set Schedules Here'!1534:1534,1,MATCH(L$1,'Set Schedules Here'!1534:1534,0)),L$1),TREND(INDEX('Set Schedules Here'!1535:1535,1,MATCH(L$1,'Set Schedules Here'!1534:1534,1)):INDEX('Set Schedules Here'!1535:1535,1,MATCH(L$1,'Set Schedules Here'!1534:1534,1)+1),INDEX('Set Schedules Here'!1534:1534,1,MATCH(L$1,'Set Schedules Here'!1534:1534,1)):INDEX('Set Schedules Here'!1534:1534,1,MATCH(L$1,'Set Schedules Here'!1534:1534,1)+1),L$1)),rounding_decimal_places)</f>
        <v>8.2127000000000006E-2</v>
      </c>
      <c r="M768">
        <f>ROUND(IF(M$1=2050,TREND(INDEX('Set Schedules Here'!1535:1535,1,MATCH(M$1,'Set Schedules Here'!1534:1534,0)),INDEX('Set Schedules Here'!1534:1534,1,MATCH(M$1,'Set Schedules Here'!1534:1534,0)),M$1),TREND(INDEX('Set Schedules Here'!1535:1535,1,MATCH(M$1,'Set Schedules Here'!1534:1534,1)):INDEX('Set Schedules Here'!1535:1535,1,MATCH(M$1,'Set Schedules Here'!1534:1534,1)+1),INDEX('Set Schedules Here'!1534:1534,1,MATCH(M$1,'Set Schedules Here'!1534:1534,1)):INDEX('Set Schedules Here'!1534:1534,1,MATCH(M$1,'Set Schedules Here'!1534:1534,1)+1),M$1)),rounding_decimal_places)</f>
        <v>0.104951</v>
      </c>
      <c r="N768">
        <f>ROUND(IF(N$1=2050,TREND(INDEX('Set Schedules Here'!1535:1535,1,MATCH(N$1,'Set Schedules Here'!1534:1534,0)),INDEX('Set Schedules Here'!1534:1534,1,MATCH(N$1,'Set Schedules Here'!1534:1534,0)),N$1),TREND(INDEX('Set Schedules Here'!1535:1535,1,MATCH(N$1,'Set Schedules Here'!1534:1534,1)):INDEX('Set Schedules Here'!1535:1535,1,MATCH(N$1,'Set Schedules Here'!1534:1534,1)+1),INDEX('Set Schedules Here'!1534:1534,1,MATCH(N$1,'Set Schedules Here'!1534:1534,1)):INDEX('Set Schedules Here'!1534:1534,1,MATCH(N$1,'Set Schedules Here'!1534:1534,1)+1),N$1)),rounding_decimal_places)</f>
        <v>0.133213</v>
      </c>
      <c r="O768">
        <f>ROUND(IF(O$1=2050,TREND(INDEX('Set Schedules Here'!1535:1535,1,MATCH(O$1,'Set Schedules Here'!1534:1534,0)),INDEX('Set Schedules Here'!1534:1534,1,MATCH(O$1,'Set Schedules Here'!1534:1534,0)),O$1),TREND(INDEX('Set Schedules Here'!1535:1535,1,MATCH(O$1,'Set Schedules Here'!1534:1534,1)):INDEX('Set Schedules Here'!1535:1535,1,MATCH(O$1,'Set Schedules Here'!1534:1534,1)+1),INDEX('Set Schedules Here'!1534:1534,1,MATCH(O$1,'Set Schedules Here'!1534:1534,1)):INDEX('Set Schedules Here'!1534:1534,1,MATCH(O$1,'Set Schedules Here'!1534:1534,1)+1),O$1)),rounding_decimal_places)</f>
        <v>0.167683</v>
      </c>
      <c r="P768">
        <f>ROUND(IF(P$1=2050,TREND(INDEX('Set Schedules Here'!1535:1535,1,MATCH(P$1,'Set Schedules Here'!1534:1534,0)),INDEX('Set Schedules Here'!1534:1534,1,MATCH(P$1,'Set Schedules Here'!1534:1534,0)),P$1),TREND(INDEX('Set Schedules Here'!1535:1535,1,MATCH(P$1,'Set Schedules Here'!1534:1534,1)):INDEX('Set Schedules Here'!1535:1535,1,MATCH(P$1,'Set Schedules Here'!1534:1534,1)+1),INDEX('Set Schedules Here'!1534:1534,1,MATCH(P$1,'Set Schedules Here'!1534:1534,1)):INDEX('Set Schedules Here'!1534:1534,1,MATCH(P$1,'Set Schedules Here'!1534:1534,1)+1),P$1)),rounding_decimal_places)</f>
        <v>0.208958</v>
      </c>
      <c r="Q768">
        <f>ROUND(IF(Q$1=2050,TREND(INDEX('Set Schedules Here'!1535:1535,1,MATCH(Q$1,'Set Schedules Here'!1534:1534,0)),INDEX('Set Schedules Here'!1534:1534,1,MATCH(Q$1,'Set Schedules Here'!1534:1534,0)),Q$1),TREND(INDEX('Set Schedules Here'!1535:1535,1,MATCH(Q$1,'Set Schedules Here'!1534:1534,1)):INDEX('Set Schedules Here'!1535:1535,1,MATCH(Q$1,'Set Schedules Here'!1534:1534,1)+1),INDEX('Set Schedules Here'!1534:1534,1,MATCH(Q$1,'Set Schedules Here'!1534:1534,1)):INDEX('Set Schedules Here'!1534:1534,1,MATCH(Q$1,'Set Schedules Here'!1534:1534,1)+1),Q$1)),rounding_decimal_places)</f>
        <v>0.25730900000000001</v>
      </c>
      <c r="R768">
        <f>ROUND(IF(R$1=2050,TREND(INDEX('Set Schedules Here'!1535:1535,1,MATCH(R$1,'Set Schedules Here'!1534:1534,0)),INDEX('Set Schedules Here'!1534:1534,1,MATCH(R$1,'Set Schedules Here'!1534:1534,0)),R$1),TREND(INDEX('Set Schedules Here'!1535:1535,1,MATCH(R$1,'Set Schedules Here'!1534:1534,1)):INDEX('Set Schedules Here'!1535:1535,1,MATCH(R$1,'Set Schedules Here'!1534:1534,1)+1),INDEX('Set Schedules Here'!1534:1534,1,MATCH(R$1,'Set Schedules Here'!1534:1534,1)):INDEX('Set Schedules Here'!1534:1534,1,MATCH(R$1,'Set Schedules Here'!1534:1534,1)+1),R$1)),rounding_decimal_places)</f>
        <v>0.31250899999999998</v>
      </c>
      <c r="S768">
        <f>ROUND(IF(S$1=2050,TREND(INDEX('Set Schedules Here'!1535:1535,1,MATCH(S$1,'Set Schedules Here'!1534:1534,0)),INDEX('Set Schedules Here'!1534:1534,1,MATCH(S$1,'Set Schedules Here'!1534:1534,0)),S$1),TREND(INDEX('Set Schedules Here'!1535:1535,1,MATCH(S$1,'Set Schedules Here'!1534:1534,1)):INDEX('Set Schedules Here'!1535:1535,1,MATCH(S$1,'Set Schedules Here'!1534:1534,1)+1),INDEX('Set Schedules Here'!1534:1534,1,MATCH(S$1,'Set Schedules Here'!1534:1534,1)):INDEX('Set Schedules Here'!1534:1534,1,MATCH(S$1,'Set Schedules Here'!1534:1534,1)+1),S$1)),rounding_decimal_places)</f>
        <v>0.37370999999999999</v>
      </c>
      <c r="T768">
        <f>ROUND(IF(T$1=2050,TREND(INDEX('Set Schedules Here'!1535:1535,1,MATCH(T$1,'Set Schedules Here'!1534:1534,0)),INDEX('Set Schedules Here'!1534:1534,1,MATCH(T$1,'Set Schedules Here'!1534:1534,0)),T$1),TREND(INDEX('Set Schedules Here'!1535:1535,1,MATCH(T$1,'Set Schedules Here'!1534:1534,1)):INDEX('Set Schedules Here'!1535:1535,1,MATCH(T$1,'Set Schedules Here'!1534:1534,1)+1),INDEX('Set Schedules Here'!1534:1534,1,MATCH(T$1,'Set Schedules Here'!1534:1534,1)):INDEX('Set Schedules Here'!1534:1534,1,MATCH(T$1,'Set Schedules Here'!1534:1534,1)+1),T$1)),rounding_decimal_places)</f>
        <v>0.43940099999999999</v>
      </c>
      <c r="U768">
        <f>ROUND(IF(U$1=2050,TREND(INDEX('Set Schedules Here'!1535:1535,1,MATCH(U$1,'Set Schedules Here'!1534:1534,0)),INDEX('Set Schedules Here'!1534:1534,1,MATCH(U$1,'Set Schedules Here'!1534:1534,0)),U$1),TREND(INDEX('Set Schedules Here'!1535:1535,1,MATCH(U$1,'Set Schedules Here'!1534:1534,1)):INDEX('Set Schedules Here'!1535:1535,1,MATCH(U$1,'Set Schedules Here'!1534:1534,1)+1),INDEX('Set Schedules Here'!1534:1534,1,MATCH(U$1,'Set Schedules Here'!1534:1534,1)):INDEX('Set Schedules Here'!1534:1534,1,MATCH(U$1,'Set Schedules Here'!1534:1534,1)+1),U$1)),rounding_decimal_places)</f>
        <v>0.50749999999999995</v>
      </c>
      <c r="V768">
        <f>ROUND(IF(V$1=2050,TREND(INDEX('Set Schedules Here'!1535:1535,1,MATCH(V$1,'Set Schedules Here'!1534:1534,0)),INDEX('Set Schedules Here'!1534:1534,1,MATCH(V$1,'Set Schedules Here'!1534:1534,0)),V$1),TREND(INDEX('Set Schedules Here'!1535:1535,1,MATCH(V$1,'Set Schedules Here'!1534:1534,1)):INDEX('Set Schedules Here'!1535:1535,1,MATCH(V$1,'Set Schedules Here'!1534:1534,1)+1),INDEX('Set Schedules Here'!1534:1534,1,MATCH(V$1,'Set Schedules Here'!1534:1534,1)):INDEX('Set Schedules Here'!1534:1534,1,MATCH(V$1,'Set Schedules Here'!1534:1534,1)+1),V$1)),rounding_decimal_places)</f>
        <v>0.57559899999999997</v>
      </c>
      <c r="W768">
        <f>ROUND(IF(W$1=2050,TREND(INDEX('Set Schedules Here'!1535:1535,1,MATCH(W$1,'Set Schedules Here'!1534:1534,0)),INDEX('Set Schedules Here'!1534:1534,1,MATCH(W$1,'Set Schedules Here'!1534:1534,0)),W$1),TREND(INDEX('Set Schedules Here'!1535:1535,1,MATCH(W$1,'Set Schedules Here'!1534:1534,1)):INDEX('Set Schedules Here'!1535:1535,1,MATCH(W$1,'Set Schedules Here'!1534:1534,1)+1),INDEX('Set Schedules Here'!1534:1534,1,MATCH(W$1,'Set Schedules Here'!1534:1534,1)):INDEX('Set Schedules Here'!1534:1534,1,MATCH(W$1,'Set Schedules Here'!1534:1534,1)+1),W$1)),rounding_decimal_places)</f>
        <v>0.64129000000000003</v>
      </c>
      <c r="X768">
        <f>ROUND(IF(X$1=2050,TREND(INDEX('Set Schedules Here'!1535:1535,1,MATCH(X$1,'Set Schedules Here'!1534:1534,0)),INDEX('Set Schedules Here'!1534:1534,1,MATCH(X$1,'Set Schedules Here'!1534:1534,0)),X$1),TREND(INDEX('Set Schedules Here'!1535:1535,1,MATCH(X$1,'Set Schedules Here'!1534:1534,1)):INDEX('Set Schedules Here'!1535:1535,1,MATCH(X$1,'Set Schedules Here'!1534:1534,1)+1),INDEX('Set Schedules Here'!1534:1534,1,MATCH(X$1,'Set Schedules Here'!1534:1534,1)):INDEX('Set Schedules Here'!1534:1534,1,MATCH(X$1,'Set Schedules Here'!1534:1534,1)+1),X$1)),rounding_decimal_places)</f>
        <v>0.70249099999999998</v>
      </c>
      <c r="Y768">
        <f>ROUND(IF(Y$1=2050,TREND(INDEX('Set Schedules Here'!1535:1535,1,MATCH(Y$1,'Set Schedules Here'!1534:1534,0)),INDEX('Set Schedules Here'!1534:1534,1,MATCH(Y$1,'Set Schedules Here'!1534:1534,0)),Y$1),TREND(INDEX('Set Schedules Here'!1535:1535,1,MATCH(Y$1,'Set Schedules Here'!1534:1534,1)):INDEX('Set Schedules Here'!1535:1535,1,MATCH(Y$1,'Set Schedules Here'!1534:1534,1)+1),INDEX('Set Schedules Here'!1534:1534,1,MATCH(Y$1,'Set Schedules Here'!1534:1534,1)):INDEX('Set Schedules Here'!1534:1534,1,MATCH(Y$1,'Set Schedules Here'!1534:1534,1)+1),Y$1)),rounding_decimal_places)</f>
        <v>0.757691</v>
      </c>
      <c r="Z768">
        <f>ROUND(IF(Z$1=2050,TREND(INDEX('Set Schedules Here'!1535:1535,1,MATCH(Z$1,'Set Schedules Here'!1534:1534,0)),INDEX('Set Schedules Here'!1534:1534,1,MATCH(Z$1,'Set Schedules Here'!1534:1534,0)),Z$1),TREND(INDEX('Set Schedules Here'!1535:1535,1,MATCH(Z$1,'Set Schedules Here'!1534:1534,1)):INDEX('Set Schedules Here'!1535:1535,1,MATCH(Z$1,'Set Schedules Here'!1534:1534,1)+1),INDEX('Set Schedules Here'!1534:1534,1,MATCH(Z$1,'Set Schedules Here'!1534:1534,1)):INDEX('Set Schedules Here'!1534:1534,1,MATCH(Z$1,'Set Schedules Here'!1534:1534,1)+1),Z$1)),rounding_decimal_places)</f>
        <v>0.80604200000000004</v>
      </c>
      <c r="AA768">
        <f>ROUND(IF(AA$1=2050,TREND(INDEX('Set Schedules Here'!1535:1535,1,MATCH(AA$1,'Set Schedules Here'!1534:1534,0)),INDEX('Set Schedules Here'!1534:1534,1,MATCH(AA$1,'Set Schedules Here'!1534:1534,0)),AA$1),TREND(INDEX('Set Schedules Here'!1535:1535,1,MATCH(AA$1,'Set Schedules Here'!1534:1534,1)):INDEX('Set Schedules Here'!1535:1535,1,MATCH(AA$1,'Set Schedules Here'!1534:1534,1)+1),INDEX('Set Schedules Here'!1534:1534,1,MATCH(AA$1,'Set Schedules Here'!1534:1534,1)):INDEX('Set Schedules Here'!1534:1534,1,MATCH(AA$1,'Set Schedules Here'!1534:1534,1)+1),AA$1)),rounding_decimal_places)</f>
        <v>0.84731699999999999</v>
      </c>
      <c r="AB768">
        <f>ROUND(IF(AB$1=2050,TREND(INDEX('Set Schedules Here'!1535:1535,1,MATCH(AB$1,'Set Schedules Here'!1534:1534,0)),INDEX('Set Schedules Here'!1534:1534,1,MATCH(AB$1,'Set Schedules Here'!1534:1534,0)),AB$1),TREND(INDEX('Set Schedules Here'!1535:1535,1,MATCH(AB$1,'Set Schedules Here'!1534:1534,1)):INDEX('Set Schedules Here'!1535:1535,1,MATCH(AB$1,'Set Schedules Here'!1534:1534,1)+1),INDEX('Set Schedules Here'!1534:1534,1,MATCH(AB$1,'Set Schedules Here'!1534:1534,1)):INDEX('Set Schedules Here'!1534:1534,1,MATCH(AB$1,'Set Schedules Here'!1534:1534,1)+1),AB$1)),rounding_decimal_places)</f>
        <v>0.88178699999999999</v>
      </c>
      <c r="AC768">
        <f>ROUND(IF(AC$1=2050,TREND(INDEX('Set Schedules Here'!1535:1535,1,MATCH(AC$1,'Set Schedules Here'!1534:1534,0)),INDEX('Set Schedules Here'!1534:1534,1,MATCH(AC$1,'Set Schedules Here'!1534:1534,0)),AC$1),TREND(INDEX('Set Schedules Here'!1535:1535,1,MATCH(AC$1,'Set Schedules Here'!1534:1534,1)):INDEX('Set Schedules Here'!1535:1535,1,MATCH(AC$1,'Set Schedules Here'!1534:1534,1)+1),INDEX('Set Schedules Here'!1534:1534,1,MATCH(AC$1,'Set Schedules Here'!1534:1534,1)):INDEX('Set Schedules Here'!1534:1534,1,MATCH(AC$1,'Set Schedules Here'!1534:1534,1)+1),AC$1)),rounding_decimal_places)</f>
        <v>0.910049</v>
      </c>
      <c r="AD768">
        <f>ROUND(IF(AD$1=2050,TREND(INDEX('Set Schedules Here'!1535:1535,1,MATCH(AD$1,'Set Schedules Here'!1534:1534,0)),INDEX('Set Schedules Here'!1534:1534,1,MATCH(AD$1,'Set Schedules Here'!1534:1534,0)),AD$1),TREND(INDEX('Set Schedules Here'!1535:1535,1,MATCH(AD$1,'Set Schedules Here'!1534:1534,1)):INDEX('Set Schedules Here'!1535:1535,1,MATCH(AD$1,'Set Schedules Here'!1534:1534,1)+1),INDEX('Set Schedules Here'!1534:1534,1,MATCH(AD$1,'Set Schedules Here'!1534:1534,1)):INDEX('Set Schedules Here'!1534:1534,1,MATCH(AD$1,'Set Schedules Here'!1534:1534,1)+1),AD$1)),rounding_decimal_places)</f>
        <v>0.93287299999999995</v>
      </c>
      <c r="AE768">
        <f>ROUND(IF(AE$1=2050,TREND(INDEX('Set Schedules Here'!1535:1535,1,MATCH(AE$1,'Set Schedules Here'!1534:1534,0)),INDEX('Set Schedules Here'!1534:1534,1,MATCH(AE$1,'Set Schedules Here'!1534:1534,0)),AE$1),TREND(INDEX('Set Schedules Here'!1535:1535,1,MATCH(AE$1,'Set Schedules Here'!1534:1534,1)):INDEX('Set Schedules Here'!1535:1535,1,MATCH(AE$1,'Set Schedules Here'!1534:1534,1)+1),INDEX('Set Schedules Here'!1534:1534,1,MATCH(AE$1,'Set Schedules Here'!1534:1534,1)):INDEX('Set Schedules Here'!1534:1534,1,MATCH(AE$1,'Set Schedules Here'!1534:1534,1)+1),AE$1)),rounding_decimal_places)</f>
        <v>0.95108199999999998</v>
      </c>
      <c r="AF768">
        <f>ROUND(IF(AF$1=2050,TREND(INDEX('Set Schedules Here'!1535:1535,1,MATCH(AF$1,'Set Schedules Here'!1534:1534,0)),INDEX('Set Schedules Here'!1534:1534,1,MATCH(AF$1,'Set Schedules Here'!1534:1534,0)),AF$1),TREND(INDEX('Set Schedules Here'!1535:1535,1,MATCH(AF$1,'Set Schedules Here'!1534:1534,1)):INDEX('Set Schedules Here'!1535:1535,1,MATCH(AF$1,'Set Schedules Here'!1534:1534,1)+1),INDEX('Set Schedules Here'!1534:1534,1,MATCH(AF$1,'Set Schedules Here'!1534:1534,1)):INDEX('Set Schedules Here'!1534:1534,1,MATCH(AF$1,'Set Schedules Here'!1534:1534,1)+1),AF$1)),rounding_decimal_places)</f>
        <v>0.96546799999999999</v>
      </c>
      <c r="AG768">
        <f>ROUND(IF(AG$1=2050,TREND(INDEX('Set Schedules Here'!1535:1535,1,MATCH(AG$1,'Set Schedules Here'!1534:1534,0)),INDEX('Set Schedules Here'!1534:1534,1,MATCH(AG$1,'Set Schedules Here'!1534:1534,0)),AG$1),TREND(INDEX('Set Schedules Here'!1535:1535,1,MATCH(AG$1,'Set Schedules Here'!1534:1534,1)):INDEX('Set Schedules Here'!1535:1535,1,MATCH(AG$1,'Set Schedules Here'!1534:1534,1)+1),INDEX('Set Schedules Here'!1534:1534,1,MATCH(AG$1,'Set Schedules Here'!1534:1534,1)):INDEX('Set Schedules Here'!1534:1534,1,MATCH(AG$1,'Set Schedules Here'!1534:1534,1)+1),AG$1)),rounding_decimal_places)</f>
        <v>0.97674700000000003</v>
      </c>
      <c r="AH768">
        <f>ROUND(IF(AH$1=2050,TREND(INDEX('Set Schedules Here'!1535:1535,1,MATCH(AH$1,'Set Schedules Here'!1534:1534,0)),INDEX('Set Schedules Here'!1534:1534,1,MATCH(AH$1,'Set Schedules Here'!1534:1534,0)),AH$1),TREND(INDEX('Set Schedules Here'!1535:1535,1,MATCH(AH$1,'Set Schedules Here'!1534:1534,1)):INDEX('Set Schedules Here'!1535:1535,1,MATCH(AH$1,'Set Schedules Here'!1534:1534,1)+1),INDEX('Set Schedules Here'!1534:1534,1,MATCH(AH$1,'Set Schedules Here'!1534:1534,1)):INDEX('Set Schedules Here'!1534:1534,1,MATCH(AH$1,'Set Schedules Here'!1534:1534,1)+1),AH$1)),rounding_decimal_places)</f>
        <v>0.98553599999999997</v>
      </c>
      <c r="AI768">
        <f>ROUND(IF(AI$1=2050,TREND(INDEX('Set Schedules Here'!1535:1535,1,MATCH(AI$1,'Set Schedules Here'!1534:1534,0)),INDEX('Set Schedules Here'!1534:1534,1,MATCH(AI$1,'Set Schedules Here'!1534:1534,0)),AI$1),TREND(INDEX('Set Schedules Here'!1535:1535,1,MATCH(AI$1,'Set Schedules Here'!1534:1534,1)):INDEX('Set Schedules Here'!1535:1535,1,MATCH(AI$1,'Set Schedules Here'!1534:1534,1)+1),INDEX('Set Schedules Here'!1534:1534,1,MATCH(AI$1,'Set Schedules Here'!1534:1534,1)):INDEX('Set Schedules Here'!1534:1534,1,MATCH(AI$1,'Set Schedules Here'!1534:1534,1)+1),AI$1)),rounding_decimal_places)</f>
        <v>0.99235200000000001</v>
      </c>
      <c r="AJ768">
        <f>ROUND(IF(AJ$1=2050,TREND(INDEX('Set Schedules Here'!1535:1535,1,MATCH(AJ$1,'Set Schedules Here'!1534:1534,0)),INDEX('Set Schedules Here'!1534:1534,1,MATCH(AJ$1,'Set Schedules Here'!1534:1534,0)),AJ$1),TREND(INDEX('Set Schedules Here'!1535:1535,1,MATCH(AJ$1,'Set Schedules Here'!1534:1534,1)):INDEX('Set Schedules Here'!1535:1535,1,MATCH(AJ$1,'Set Schedules Here'!1534:1534,1)+1),INDEX('Set Schedules Here'!1534:1534,1,MATCH(AJ$1,'Set Schedules Here'!1534:1534,1)):INDEX('Set Schedules Here'!1534:1534,1,MATCH(AJ$1,'Set Schedules Here'!1534:1534,1)+1),AJ$1)),rounding_decimal_places)</f>
        <v>0.99761900000000003</v>
      </c>
    </row>
    <row r="769" spans="1:36" x14ac:dyDescent="0.45">
      <c r="A769" s="12" t="str">
        <f>'Set Schedules Here'!A1536</f>
        <v>RnD electricity fuel use reduction</v>
      </c>
      <c r="B769" s="12" t="str">
        <f>IF(ISBLANK('Set Schedules Here'!C1536),"",'Set Schedules Here'!C1536)</f>
        <v>natural gas nonpeaker es</v>
      </c>
      <c r="C769" s="12" t="str">
        <f>IF(ISBLANK('Set Schedules Here'!D1536),"",'Set Schedules Here'!D1536)</f>
        <v/>
      </c>
      <c r="D769" s="21" t="str">
        <f>IF(ISBLANK('Set Schedules Here'!E1536),"",'Set Schedules Here'!E1536)</f>
        <v/>
      </c>
      <c r="E769">
        <f>ROUND(IF(E$1=2050,TREND(INDEX('Set Schedules Here'!1537:1537,1,MATCH(E$1,'Set Schedules Here'!1536:1536,0)),INDEX('Set Schedules Here'!1536:1536,1,MATCH(E$1,'Set Schedules Here'!1536:1536,0)),E$1),TREND(INDEX('Set Schedules Here'!1537:1537,1,MATCH(E$1,'Set Schedules Here'!1536:1536,1)):INDEX('Set Schedules Here'!1537:1537,1,MATCH(E$1,'Set Schedules Here'!1536:1536,1)+1),INDEX('Set Schedules Here'!1536:1536,1,MATCH(E$1,'Set Schedules Here'!1536:1536,1)):INDEX('Set Schedules Here'!1536:1536,1,MATCH(E$1,'Set Schedules Here'!1536:1536,1)+1),E$1)),rounding_decimal_places)</f>
        <v>0</v>
      </c>
      <c r="F769">
        <f>ROUND(IF(F$1=2050,TREND(INDEX('Set Schedules Here'!1537:1537,1,MATCH(F$1,'Set Schedules Here'!1536:1536,0)),INDEX('Set Schedules Here'!1536:1536,1,MATCH(F$1,'Set Schedules Here'!1536:1536,0)),F$1),TREND(INDEX('Set Schedules Here'!1537:1537,1,MATCH(F$1,'Set Schedules Here'!1536:1536,1)):INDEX('Set Schedules Here'!1537:1537,1,MATCH(F$1,'Set Schedules Here'!1536:1536,1)+1),INDEX('Set Schedules Here'!1536:1536,1,MATCH(F$1,'Set Schedules Here'!1536:1536,1)):INDEX('Set Schedules Here'!1536:1536,1,MATCH(F$1,'Set Schedules Here'!1536:1536,1)+1),F$1)),rounding_decimal_places)</f>
        <v>0</v>
      </c>
      <c r="G769">
        <f>ROUND(IF(G$1=2050,TREND(INDEX('Set Schedules Here'!1537:1537,1,MATCH(G$1,'Set Schedules Here'!1536:1536,0)),INDEX('Set Schedules Here'!1536:1536,1,MATCH(G$1,'Set Schedules Here'!1536:1536,0)),G$1),TREND(INDEX('Set Schedules Here'!1537:1537,1,MATCH(G$1,'Set Schedules Here'!1536:1536,1)):INDEX('Set Schedules Here'!1537:1537,1,MATCH(G$1,'Set Schedules Here'!1536:1536,1)+1),INDEX('Set Schedules Here'!1536:1536,1,MATCH(G$1,'Set Schedules Here'!1536:1536,1)):INDEX('Set Schedules Here'!1536:1536,1,MATCH(G$1,'Set Schedules Here'!1536:1536,1)+1),G$1)),rounding_decimal_places)</f>
        <v>2.2648000000000001E-2</v>
      </c>
      <c r="H769">
        <f>ROUND(IF(H$1=2050,TREND(INDEX('Set Schedules Here'!1537:1537,1,MATCH(H$1,'Set Schedules Here'!1536:1536,0)),INDEX('Set Schedules Here'!1536:1536,1,MATCH(H$1,'Set Schedules Here'!1536:1536,0)),H$1),TREND(INDEX('Set Schedules Here'!1537:1537,1,MATCH(H$1,'Set Schedules Here'!1536:1536,1)):INDEX('Set Schedules Here'!1537:1537,1,MATCH(H$1,'Set Schedules Here'!1536:1536,1)+1),INDEX('Set Schedules Here'!1536:1536,1,MATCH(H$1,'Set Schedules Here'!1536:1536,1)):INDEX('Set Schedules Here'!1536:1536,1,MATCH(H$1,'Set Schedules Here'!1536:1536,1)+1),H$1)),rounding_decimal_places)</f>
        <v>2.9464000000000001E-2</v>
      </c>
      <c r="I769">
        <f>ROUND(IF(I$1=2050,TREND(INDEX('Set Schedules Here'!1537:1537,1,MATCH(I$1,'Set Schedules Here'!1536:1536,0)),INDEX('Set Schedules Here'!1536:1536,1,MATCH(I$1,'Set Schedules Here'!1536:1536,0)),I$1),TREND(INDEX('Set Schedules Here'!1537:1537,1,MATCH(I$1,'Set Schedules Here'!1536:1536,1)):INDEX('Set Schedules Here'!1537:1537,1,MATCH(I$1,'Set Schedules Here'!1536:1536,1)+1),INDEX('Set Schedules Here'!1536:1536,1,MATCH(I$1,'Set Schedules Here'!1536:1536,1)):INDEX('Set Schedules Here'!1536:1536,1,MATCH(I$1,'Set Schedules Here'!1536:1536,1)+1),I$1)),rounding_decimal_places)</f>
        <v>3.8253000000000002E-2</v>
      </c>
      <c r="J769">
        <f>ROUND(IF(J$1=2050,TREND(INDEX('Set Schedules Here'!1537:1537,1,MATCH(J$1,'Set Schedules Here'!1536:1536,0)),INDEX('Set Schedules Here'!1536:1536,1,MATCH(J$1,'Set Schedules Here'!1536:1536,0)),J$1),TREND(INDEX('Set Schedules Here'!1537:1537,1,MATCH(J$1,'Set Schedules Here'!1536:1536,1)):INDEX('Set Schedules Here'!1537:1537,1,MATCH(J$1,'Set Schedules Here'!1536:1536,1)+1),INDEX('Set Schedules Here'!1536:1536,1,MATCH(J$1,'Set Schedules Here'!1536:1536,1)):INDEX('Set Schedules Here'!1536:1536,1,MATCH(J$1,'Set Schedules Here'!1536:1536,1)+1),J$1)),rounding_decimal_places)</f>
        <v>4.9532E-2</v>
      </c>
      <c r="K769">
        <f>ROUND(IF(K$1=2050,TREND(INDEX('Set Schedules Here'!1537:1537,1,MATCH(K$1,'Set Schedules Here'!1536:1536,0)),INDEX('Set Schedules Here'!1536:1536,1,MATCH(K$1,'Set Schedules Here'!1536:1536,0)),K$1),TREND(INDEX('Set Schedules Here'!1537:1537,1,MATCH(K$1,'Set Schedules Here'!1536:1536,1)):INDEX('Set Schedules Here'!1537:1537,1,MATCH(K$1,'Set Schedules Here'!1536:1536,1)+1),INDEX('Set Schedules Here'!1536:1536,1,MATCH(K$1,'Set Schedules Here'!1536:1536,1)):INDEX('Set Schedules Here'!1536:1536,1,MATCH(K$1,'Set Schedules Here'!1536:1536,1)+1),K$1)),rounding_decimal_places)</f>
        <v>6.3918000000000003E-2</v>
      </c>
      <c r="L769">
        <f>ROUND(IF(L$1=2050,TREND(INDEX('Set Schedules Here'!1537:1537,1,MATCH(L$1,'Set Schedules Here'!1536:1536,0)),INDEX('Set Schedules Here'!1536:1536,1,MATCH(L$1,'Set Schedules Here'!1536:1536,0)),L$1),TREND(INDEX('Set Schedules Here'!1537:1537,1,MATCH(L$1,'Set Schedules Here'!1536:1536,1)):INDEX('Set Schedules Here'!1537:1537,1,MATCH(L$1,'Set Schedules Here'!1536:1536,1)+1),INDEX('Set Schedules Here'!1536:1536,1,MATCH(L$1,'Set Schedules Here'!1536:1536,1)):INDEX('Set Schedules Here'!1536:1536,1,MATCH(L$1,'Set Schedules Here'!1536:1536,1)+1),L$1)),rounding_decimal_places)</f>
        <v>8.2127000000000006E-2</v>
      </c>
      <c r="M769">
        <f>ROUND(IF(M$1=2050,TREND(INDEX('Set Schedules Here'!1537:1537,1,MATCH(M$1,'Set Schedules Here'!1536:1536,0)),INDEX('Set Schedules Here'!1536:1536,1,MATCH(M$1,'Set Schedules Here'!1536:1536,0)),M$1),TREND(INDEX('Set Schedules Here'!1537:1537,1,MATCH(M$1,'Set Schedules Here'!1536:1536,1)):INDEX('Set Schedules Here'!1537:1537,1,MATCH(M$1,'Set Schedules Here'!1536:1536,1)+1),INDEX('Set Schedules Here'!1536:1536,1,MATCH(M$1,'Set Schedules Here'!1536:1536,1)):INDEX('Set Schedules Here'!1536:1536,1,MATCH(M$1,'Set Schedules Here'!1536:1536,1)+1),M$1)),rounding_decimal_places)</f>
        <v>0.104951</v>
      </c>
      <c r="N769">
        <f>ROUND(IF(N$1=2050,TREND(INDEX('Set Schedules Here'!1537:1537,1,MATCH(N$1,'Set Schedules Here'!1536:1536,0)),INDEX('Set Schedules Here'!1536:1536,1,MATCH(N$1,'Set Schedules Here'!1536:1536,0)),N$1),TREND(INDEX('Set Schedules Here'!1537:1537,1,MATCH(N$1,'Set Schedules Here'!1536:1536,1)):INDEX('Set Schedules Here'!1537:1537,1,MATCH(N$1,'Set Schedules Here'!1536:1536,1)+1),INDEX('Set Schedules Here'!1536:1536,1,MATCH(N$1,'Set Schedules Here'!1536:1536,1)):INDEX('Set Schedules Here'!1536:1536,1,MATCH(N$1,'Set Schedules Here'!1536:1536,1)+1),N$1)),rounding_decimal_places)</f>
        <v>0.133213</v>
      </c>
      <c r="O769">
        <f>ROUND(IF(O$1=2050,TREND(INDEX('Set Schedules Here'!1537:1537,1,MATCH(O$1,'Set Schedules Here'!1536:1536,0)),INDEX('Set Schedules Here'!1536:1536,1,MATCH(O$1,'Set Schedules Here'!1536:1536,0)),O$1),TREND(INDEX('Set Schedules Here'!1537:1537,1,MATCH(O$1,'Set Schedules Here'!1536:1536,1)):INDEX('Set Schedules Here'!1537:1537,1,MATCH(O$1,'Set Schedules Here'!1536:1536,1)+1),INDEX('Set Schedules Here'!1536:1536,1,MATCH(O$1,'Set Schedules Here'!1536:1536,1)):INDEX('Set Schedules Here'!1536:1536,1,MATCH(O$1,'Set Schedules Here'!1536:1536,1)+1),O$1)),rounding_decimal_places)</f>
        <v>0.167683</v>
      </c>
      <c r="P769">
        <f>ROUND(IF(P$1=2050,TREND(INDEX('Set Schedules Here'!1537:1537,1,MATCH(P$1,'Set Schedules Here'!1536:1536,0)),INDEX('Set Schedules Here'!1536:1536,1,MATCH(P$1,'Set Schedules Here'!1536:1536,0)),P$1),TREND(INDEX('Set Schedules Here'!1537:1537,1,MATCH(P$1,'Set Schedules Here'!1536:1536,1)):INDEX('Set Schedules Here'!1537:1537,1,MATCH(P$1,'Set Schedules Here'!1536:1536,1)+1),INDEX('Set Schedules Here'!1536:1536,1,MATCH(P$1,'Set Schedules Here'!1536:1536,1)):INDEX('Set Schedules Here'!1536:1536,1,MATCH(P$1,'Set Schedules Here'!1536:1536,1)+1),P$1)),rounding_decimal_places)</f>
        <v>0.208958</v>
      </c>
      <c r="Q769">
        <f>ROUND(IF(Q$1=2050,TREND(INDEX('Set Schedules Here'!1537:1537,1,MATCH(Q$1,'Set Schedules Here'!1536:1536,0)),INDEX('Set Schedules Here'!1536:1536,1,MATCH(Q$1,'Set Schedules Here'!1536:1536,0)),Q$1),TREND(INDEX('Set Schedules Here'!1537:1537,1,MATCH(Q$1,'Set Schedules Here'!1536:1536,1)):INDEX('Set Schedules Here'!1537:1537,1,MATCH(Q$1,'Set Schedules Here'!1536:1536,1)+1),INDEX('Set Schedules Here'!1536:1536,1,MATCH(Q$1,'Set Schedules Here'!1536:1536,1)):INDEX('Set Schedules Here'!1536:1536,1,MATCH(Q$1,'Set Schedules Here'!1536:1536,1)+1),Q$1)),rounding_decimal_places)</f>
        <v>0.25730900000000001</v>
      </c>
      <c r="R769">
        <f>ROUND(IF(R$1=2050,TREND(INDEX('Set Schedules Here'!1537:1537,1,MATCH(R$1,'Set Schedules Here'!1536:1536,0)),INDEX('Set Schedules Here'!1536:1536,1,MATCH(R$1,'Set Schedules Here'!1536:1536,0)),R$1),TREND(INDEX('Set Schedules Here'!1537:1537,1,MATCH(R$1,'Set Schedules Here'!1536:1536,1)):INDEX('Set Schedules Here'!1537:1537,1,MATCH(R$1,'Set Schedules Here'!1536:1536,1)+1),INDEX('Set Schedules Here'!1536:1536,1,MATCH(R$1,'Set Schedules Here'!1536:1536,1)):INDEX('Set Schedules Here'!1536:1536,1,MATCH(R$1,'Set Schedules Here'!1536:1536,1)+1),R$1)),rounding_decimal_places)</f>
        <v>0.31250899999999998</v>
      </c>
      <c r="S769">
        <f>ROUND(IF(S$1=2050,TREND(INDEX('Set Schedules Here'!1537:1537,1,MATCH(S$1,'Set Schedules Here'!1536:1536,0)),INDEX('Set Schedules Here'!1536:1536,1,MATCH(S$1,'Set Schedules Here'!1536:1536,0)),S$1),TREND(INDEX('Set Schedules Here'!1537:1537,1,MATCH(S$1,'Set Schedules Here'!1536:1536,1)):INDEX('Set Schedules Here'!1537:1537,1,MATCH(S$1,'Set Schedules Here'!1536:1536,1)+1),INDEX('Set Schedules Here'!1536:1536,1,MATCH(S$1,'Set Schedules Here'!1536:1536,1)):INDEX('Set Schedules Here'!1536:1536,1,MATCH(S$1,'Set Schedules Here'!1536:1536,1)+1),S$1)),rounding_decimal_places)</f>
        <v>0.37370999999999999</v>
      </c>
      <c r="T769">
        <f>ROUND(IF(T$1=2050,TREND(INDEX('Set Schedules Here'!1537:1537,1,MATCH(T$1,'Set Schedules Here'!1536:1536,0)),INDEX('Set Schedules Here'!1536:1536,1,MATCH(T$1,'Set Schedules Here'!1536:1536,0)),T$1),TREND(INDEX('Set Schedules Here'!1537:1537,1,MATCH(T$1,'Set Schedules Here'!1536:1536,1)):INDEX('Set Schedules Here'!1537:1537,1,MATCH(T$1,'Set Schedules Here'!1536:1536,1)+1),INDEX('Set Schedules Here'!1536:1536,1,MATCH(T$1,'Set Schedules Here'!1536:1536,1)):INDEX('Set Schedules Here'!1536:1536,1,MATCH(T$1,'Set Schedules Here'!1536:1536,1)+1),T$1)),rounding_decimal_places)</f>
        <v>0.43940099999999999</v>
      </c>
      <c r="U769">
        <f>ROUND(IF(U$1=2050,TREND(INDEX('Set Schedules Here'!1537:1537,1,MATCH(U$1,'Set Schedules Here'!1536:1536,0)),INDEX('Set Schedules Here'!1536:1536,1,MATCH(U$1,'Set Schedules Here'!1536:1536,0)),U$1),TREND(INDEX('Set Schedules Here'!1537:1537,1,MATCH(U$1,'Set Schedules Here'!1536:1536,1)):INDEX('Set Schedules Here'!1537:1537,1,MATCH(U$1,'Set Schedules Here'!1536:1536,1)+1),INDEX('Set Schedules Here'!1536:1536,1,MATCH(U$1,'Set Schedules Here'!1536:1536,1)):INDEX('Set Schedules Here'!1536:1536,1,MATCH(U$1,'Set Schedules Here'!1536:1536,1)+1),U$1)),rounding_decimal_places)</f>
        <v>0.50749999999999995</v>
      </c>
      <c r="V769">
        <f>ROUND(IF(V$1=2050,TREND(INDEX('Set Schedules Here'!1537:1537,1,MATCH(V$1,'Set Schedules Here'!1536:1536,0)),INDEX('Set Schedules Here'!1536:1536,1,MATCH(V$1,'Set Schedules Here'!1536:1536,0)),V$1),TREND(INDEX('Set Schedules Here'!1537:1537,1,MATCH(V$1,'Set Schedules Here'!1536:1536,1)):INDEX('Set Schedules Here'!1537:1537,1,MATCH(V$1,'Set Schedules Here'!1536:1536,1)+1),INDEX('Set Schedules Here'!1536:1536,1,MATCH(V$1,'Set Schedules Here'!1536:1536,1)):INDEX('Set Schedules Here'!1536:1536,1,MATCH(V$1,'Set Schedules Here'!1536:1536,1)+1),V$1)),rounding_decimal_places)</f>
        <v>0.57559899999999997</v>
      </c>
      <c r="W769">
        <f>ROUND(IF(W$1=2050,TREND(INDEX('Set Schedules Here'!1537:1537,1,MATCH(W$1,'Set Schedules Here'!1536:1536,0)),INDEX('Set Schedules Here'!1536:1536,1,MATCH(W$1,'Set Schedules Here'!1536:1536,0)),W$1),TREND(INDEX('Set Schedules Here'!1537:1537,1,MATCH(W$1,'Set Schedules Here'!1536:1536,1)):INDEX('Set Schedules Here'!1537:1537,1,MATCH(W$1,'Set Schedules Here'!1536:1536,1)+1),INDEX('Set Schedules Here'!1536:1536,1,MATCH(W$1,'Set Schedules Here'!1536:1536,1)):INDEX('Set Schedules Here'!1536:1536,1,MATCH(W$1,'Set Schedules Here'!1536:1536,1)+1),W$1)),rounding_decimal_places)</f>
        <v>0.64129000000000003</v>
      </c>
      <c r="X769">
        <f>ROUND(IF(X$1=2050,TREND(INDEX('Set Schedules Here'!1537:1537,1,MATCH(X$1,'Set Schedules Here'!1536:1536,0)),INDEX('Set Schedules Here'!1536:1536,1,MATCH(X$1,'Set Schedules Here'!1536:1536,0)),X$1),TREND(INDEX('Set Schedules Here'!1537:1537,1,MATCH(X$1,'Set Schedules Here'!1536:1536,1)):INDEX('Set Schedules Here'!1537:1537,1,MATCH(X$1,'Set Schedules Here'!1536:1536,1)+1),INDEX('Set Schedules Here'!1536:1536,1,MATCH(X$1,'Set Schedules Here'!1536:1536,1)):INDEX('Set Schedules Here'!1536:1536,1,MATCH(X$1,'Set Schedules Here'!1536:1536,1)+1),X$1)),rounding_decimal_places)</f>
        <v>0.70249099999999998</v>
      </c>
      <c r="Y769">
        <f>ROUND(IF(Y$1=2050,TREND(INDEX('Set Schedules Here'!1537:1537,1,MATCH(Y$1,'Set Schedules Here'!1536:1536,0)),INDEX('Set Schedules Here'!1536:1536,1,MATCH(Y$1,'Set Schedules Here'!1536:1536,0)),Y$1),TREND(INDEX('Set Schedules Here'!1537:1537,1,MATCH(Y$1,'Set Schedules Here'!1536:1536,1)):INDEX('Set Schedules Here'!1537:1537,1,MATCH(Y$1,'Set Schedules Here'!1536:1536,1)+1),INDEX('Set Schedules Here'!1536:1536,1,MATCH(Y$1,'Set Schedules Here'!1536:1536,1)):INDEX('Set Schedules Here'!1536:1536,1,MATCH(Y$1,'Set Schedules Here'!1536:1536,1)+1),Y$1)),rounding_decimal_places)</f>
        <v>0.757691</v>
      </c>
      <c r="Z769">
        <f>ROUND(IF(Z$1=2050,TREND(INDEX('Set Schedules Here'!1537:1537,1,MATCH(Z$1,'Set Schedules Here'!1536:1536,0)),INDEX('Set Schedules Here'!1536:1536,1,MATCH(Z$1,'Set Schedules Here'!1536:1536,0)),Z$1),TREND(INDEX('Set Schedules Here'!1537:1537,1,MATCH(Z$1,'Set Schedules Here'!1536:1536,1)):INDEX('Set Schedules Here'!1537:1537,1,MATCH(Z$1,'Set Schedules Here'!1536:1536,1)+1),INDEX('Set Schedules Here'!1536:1536,1,MATCH(Z$1,'Set Schedules Here'!1536:1536,1)):INDEX('Set Schedules Here'!1536:1536,1,MATCH(Z$1,'Set Schedules Here'!1536:1536,1)+1),Z$1)),rounding_decimal_places)</f>
        <v>0.80604200000000004</v>
      </c>
      <c r="AA769">
        <f>ROUND(IF(AA$1=2050,TREND(INDEX('Set Schedules Here'!1537:1537,1,MATCH(AA$1,'Set Schedules Here'!1536:1536,0)),INDEX('Set Schedules Here'!1536:1536,1,MATCH(AA$1,'Set Schedules Here'!1536:1536,0)),AA$1),TREND(INDEX('Set Schedules Here'!1537:1537,1,MATCH(AA$1,'Set Schedules Here'!1536:1536,1)):INDEX('Set Schedules Here'!1537:1537,1,MATCH(AA$1,'Set Schedules Here'!1536:1536,1)+1),INDEX('Set Schedules Here'!1536:1536,1,MATCH(AA$1,'Set Schedules Here'!1536:1536,1)):INDEX('Set Schedules Here'!1536:1536,1,MATCH(AA$1,'Set Schedules Here'!1536:1536,1)+1),AA$1)),rounding_decimal_places)</f>
        <v>0.84731699999999999</v>
      </c>
      <c r="AB769">
        <f>ROUND(IF(AB$1=2050,TREND(INDEX('Set Schedules Here'!1537:1537,1,MATCH(AB$1,'Set Schedules Here'!1536:1536,0)),INDEX('Set Schedules Here'!1536:1536,1,MATCH(AB$1,'Set Schedules Here'!1536:1536,0)),AB$1),TREND(INDEX('Set Schedules Here'!1537:1537,1,MATCH(AB$1,'Set Schedules Here'!1536:1536,1)):INDEX('Set Schedules Here'!1537:1537,1,MATCH(AB$1,'Set Schedules Here'!1536:1536,1)+1),INDEX('Set Schedules Here'!1536:1536,1,MATCH(AB$1,'Set Schedules Here'!1536:1536,1)):INDEX('Set Schedules Here'!1536:1536,1,MATCH(AB$1,'Set Schedules Here'!1536:1536,1)+1),AB$1)),rounding_decimal_places)</f>
        <v>0.88178699999999999</v>
      </c>
      <c r="AC769">
        <f>ROUND(IF(AC$1=2050,TREND(INDEX('Set Schedules Here'!1537:1537,1,MATCH(AC$1,'Set Schedules Here'!1536:1536,0)),INDEX('Set Schedules Here'!1536:1536,1,MATCH(AC$1,'Set Schedules Here'!1536:1536,0)),AC$1),TREND(INDEX('Set Schedules Here'!1537:1537,1,MATCH(AC$1,'Set Schedules Here'!1536:1536,1)):INDEX('Set Schedules Here'!1537:1537,1,MATCH(AC$1,'Set Schedules Here'!1536:1536,1)+1),INDEX('Set Schedules Here'!1536:1536,1,MATCH(AC$1,'Set Schedules Here'!1536:1536,1)):INDEX('Set Schedules Here'!1536:1536,1,MATCH(AC$1,'Set Schedules Here'!1536:1536,1)+1),AC$1)),rounding_decimal_places)</f>
        <v>0.910049</v>
      </c>
      <c r="AD769">
        <f>ROUND(IF(AD$1=2050,TREND(INDEX('Set Schedules Here'!1537:1537,1,MATCH(AD$1,'Set Schedules Here'!1536:1536,0)),INDEX('Set Schedules Here'!1536:1536,1,MATCH(AD$1,'Set Schedules Here'!1536:1536,0)),AD$1),TREND(INDEX('Set Schedules Here'!1537:1537,1,MATCH(AD$1,'Set Schedules Here'!1536:1536,1)):INDEX('Set Schedules Here'!1537:1537,1,MATCH(AD$1,'Set Schedules Here'!1536:1536,1)+1),INDEX('Set Schedules Here'!1536:1536,1,MATCH(AD$1,'Set Schedules Here'!1536:1536,1)):INDEX('Set Schedules Here'!1536:1536,1,MATCH(AD$1,'Set Schedules Here'!1536:1536,1)+1),AD$1)),rounding_decimal_places)</f>
        <v>0.93287299999999995</v>
      </c>
      <c r="AE769">
        <f>ROUND(IF(AE$1=2050,TREND(INDEX('Set Schedules Here'!1537:1537,1,MATCH(AE$1,'Set Schedules Here'!1536:1536,0)),INDEX('Set Schedules Here'!1536:1536,1,MATCH(AE$1,'Set Schedules Here'!1536:1536,0)),AE$1),TREND(INDEX('Set Schedules Here'!1537:1537,1,MATCH(AE$1,'Set Schedules Here'!1536:1536,1)):INDEX('Set Schedules Here'!1537:1537,1,MATCH(AE$1,'Set Schedules Here'!1536:1536,1)+1),INDEX('Set Schedules Here'!1536:1536,1,MATCH(AE$1,'Set Schedules Here'!1536:1536,1)):INDEX('Set Schedules Here'!1536:1536,1,MATCH(AE$1,'Set Schedules Here'!1536:1536,1)+1),AE$1)),rounding_decimal_places)</f>
        <v>0.95108199999999998</v>
      </c>
      <c r="AF769">
        <f>ROUND(IF(AF$1=2050,TREND(INDEX('Set Schedules Here'!1537:1537,1,MATCH(AF$1,'Set Schedules Here'!1536:1536,0)),INDEX('Set Schedules Here'!1536:1536,1,MATCH(AF$1,'Set Schedules Here'!1536:1536,0)),AF$1),TREND(INDEX('Set Schedules Here'!1537:1537,1,MATCH(AF$1,'Set Schedules Here'!1536:1536,1)):INDEX('Set Schedules Here'!1537:1537,1,MATCH(AF$1,'Set Schedules Here'!1536:1536,1)+1),INDEX('Set Schedules Here'!1536:1536,1,MATCH(AF$1,'Set Schedules Here'!1536:1536,1)):INDEX('Set Schedules Here'!1536:1536,1,MATCH(AF$1,'Set Schedules Here'!1536:1536,1)+1),AF$1)),rounding_decimal_places)</f>
        <v>0.96546799999999999</v>
      </c>
      <c r="AG769">
        <f>ROUND(IF(AG$1=2050,TREND(INDEX('Set Schedules Here'!1537:1537,1,MATCH(AG$1,'Set Schedules Here'!1536:1536,0)),INDEX('Set Schedules Here'!1536:1536,1,MATCH(AG$1,'Set Schedules Here'!1536:1536,0)),AG$1),TREND(INDEX('Set Schedules Here'!1537:1537,1,MATCH(AG$1,'Set Schedules Here'!1536:1536,1)):INDEX('Set Schedules Here'!1537:1537,1,MATCH(AG$1,'Set Schedules Here'!1536:1536,1)+1),INDEX('Set Schedules Here'!1536:1536,1,MATCH(AG$1,'Set Schedules Here'!1536:1536,1)):INDEX('Set Schedules Here'!1536:1536,1,MATCH(AG$1,'Set Schedules Here'!1536:1536,1)+1),AG$1)),rounding_decimal_places)</f>
        <v>0.97674700000000003</v>
      </c>
      <c r="AH769">
        <f>ROUND(IF(AH$1=2050,TREND(INDEX('Set Schedules Here'!1537:1537,1,MATCH(AH$1,'Set Schedules Here'!1536:1536,0)),INDEX('Set Schedules Here'!1536:1536,1,MATCH(AH$1,'Set Schedules Here'!1536:1536,0)),AH$1),TREND(INDEX('Set Schedules Here'!1537:1537,1,MATCH(AH$1,'Set Schedules Here'!1536:1536,1)):INDEX('Set Schedules Here'!1537:1537,1,MATCH(AH$1,'Set Schedules Here'!1536:1536,1)+1),INDEX('Set Schedules Here'!1536:1536,1,MATCH(AH$1,'Set Schedules Here'!1536:1536,1)):INDEX('Set Schedules Here'!1536:1536,1,MATCH(AH$1,'Set Schedules Here'!1536:1536,1)+1),AH$1)),rounding_decimal_places)</f>
        <v>0.98553599999999997</v>
      </c>
      <c r="AI769">
        <f>ROUND(IF(AI$1=2050,TREND(INDEX('Set Schedules Here'!1537:1537,1,MATCH(AI$1,'Set Schedules Here'!1536:1536,0)),INDEX('Set Schedules Here'!1536:1536,1,MATCH(AI$1,'Set Schedules Here'!1536:1536,0)),AI$1),TREND(INDEX('Set Schedules Here'!1537:1537,1,MATCH(AI$1,'Set Schedules Here'!1536:1536,1)):INDEX('Set Schedules Here'!1537:1537,1,MATCH(AI$1,'Set Schedules Here'!1536:1536,1)+1),INDEX('Set Schedules Here'!1536:1536,1,MATCH(AI$1,'Set Schedules Here'!1536:1536,1)):INDEX('Set Schedules Here'!1536:1536,1,MATCH(AI$1,'Set Schedules Here'!1536:1536,1)+1),AI$1)),rounding_decimal_places)</f>
        <v>0.99235200000000001</v>
      </c>
      <c r="AJ769">
        <f>ROUND(IF(AJ$1=2050,TREND(INDEX('Set Schedules Here'!1537:1537,1,MATCH(AJ$1,'Set Schedules Here'!1536:1536,0)),INDEX('Set Schedules Here'!1536:1536,1,MATCH(AJ$1,'Set Schedules Here'!1536:1536,0)),AJ$1),TREND(INDEX('Set Schedules Here'!1537:1537,1,MATCH(AJ$1,'Set Schedules Here'!1536:1536,1)):INDEX('Set Schedules Here'!1537:1537,1,MATCH(AJ$1,'Set Schedules Here'!1536:1536,1)+1),INDEX('Set Schedules Here'!1536:1536,1,MATCH(AJ$1,'Set Schedules Here'!1536:1536,1)):INDEX('Set Schedules Here'!1536:1536,1,MATCH(AJ$1,'Set Schedules Here'!1536:1536,1)+1),AJ$1)),rounding_decimal_places)</f>
        <v>0.99761900000000003</v>
      </c>
    </row>
    <row r="770" spans="1:36" x14ac:dyDescent="0.45">
      <c r="A770" s="12" t="str">
        <f>'Set Schedules Here'!A1538</f>
        <v>RnD electricity fuel use reduction</v>
      </c>
      <c r="B770" s="12" t="str">
        <f>IF(ISBLANK('Set Schedules Here'!C1538),"",'Set Schedules Here'!C1538)</f>
        <v>nuclear es</v>
      </c>
      <c r="C770" s="12" t="str">
        <f>IF(ISBLANK('Set Schedules Here'!D1538),"",'Set Schedules Here'!D1538)</f>
        <v/>
      </c>
      <c r="D770" s="21" t="str">
        <f>IF(ISBLANK('Set Schedules Here'!E1538),"",'Set Schedules Here'!E1538)</f>
        <v/>
      </c>
      <c r="E770">
        <f>ROUND(IF(E$1=2050,TREND(INDEX('Set Schedules Here'!1539:1539,1,MATCH(E$1,'Set Schedules Here'!1538:1538,0)),INDEX('Set Schedules Here'!1538:1538,1,MATCH(E$1,'Set Schedules Here'!1538:1538,0)),E$1),TREND(INDEX('Set Schedules Here'!1539:1539,1,MATCH(E$1,'Set Schedules Here'!1538:1538,1)):INDEX('Set Schedules Here'!1539:1539,1,MATCH(E$1,'Set Schedules Here'!1538:1538,1)+1),INDEX('Set Schedules Here'!1538:1538,1,MATCH(E$1,'Set Schedules Here'!1538:1538,1)):INDEX('Set Schedules Here'!1538:1538,1,MATCH(E$1,'Set Schedules Here'!1538:1538,1)+1),E$1)),rounding_decimal_places)</f>
        <v>0</v>
      </c>
      <c r="F770">
        <f>ROUND(IF(F$1=2050,TREND(INDEX('Set Schedules Here'!1539:1539,1,MATCH(F$1,'Set Schedules Here'!1538:1538,0)),INDEX('Set Schedules Here'!1538:1538,1,MATCH(F$1,'Set Schedules Here'!1538:1538,0)),F$1),TREND(INDEX('Set Schedules Here'!1539:1539,1,MATCH(F$1,'Set Schedules Here'!1538:1538,1)):INDEX('Set Schedules Here'!1539:1539,1,MATCH(F$1,'Set Schedules Here'!1538:1538,1)+1),INDEX('Set Schedules Here'!1538:1538,1,MATCH(F$1,'Set Schedules Here'!1538:1538,1)):INDEX('Set Schedules Here'!1538:1538,1,MATCH(F$1,'Set Schedules Here'!1538:1538,1)+1),F$1)),rounding_decimal_places)</f>
        <v>0</v>
      </c>
      <c r="G770">
        <f>ROUND(IF(G$1=2050,TREND(INDEX('Set Schedules Here'!1539:1539,1,MATCH(G$1,'Set Schedules Here'!1538:1538,0)),INDEX('Set Schedules Here'!1538:1538,1,MATCH(G$1,'Set Schedules Here'!1538:1538,0)),G$1),TREND(INDEX('Set Schedules Here'!1539:1539,1,MATCH(G$1,'Set Schedules Here'!1538:1538,1)):INDEX('Set Schedules Here'!1539:1539,1,MATCH(G$1,'Set Schedules Here'!1538:1538,1)+1),INDEX('Set Schedules Here'!1538:1538,1,MATCH(G$1,'Set Schedules Here'!1538:1538,1)):INDEX('Set Schedules Here'!1538:1538,1,MATCH(G$1,'Set Schedules Here'!1538:1538,1)+1),G$1)),rounding_decimal_places)</f>
        <v>2.2648000000000001E-2</v>
      </c>
      <c r="H770">
        <f>ROUND(IF(H$1=2050,TREND(INDEX('Set Schedules Here'!1539:1539,1,MATCH(H$1,'Set Schedules Here'!1538:1538,0)),INDEX('Set Schedules Here'!1538:1538,1,MATCH(H$1,'Set Schedules Here'!1538:1538,0)),H$1),TREND(INDEX('Set Schedules Here'!1539:1539,1,MATCH(H$1,'Set Schedules Here'!1538:1538,1)):INDEX('Set Schedules Here'!1539:1539,1,MATCH(H$1,'Set Schedules Here'!1538:1538,1)+1),INDEX('Set Schedules Here'!1538:1538,1,MATCH(H$1,'Set Schedules Here'!1538:1538,1)):INDEX('Set Schedules Here'!1538:1538,1,MATCH(H$1,'Set Schedules Here'!1538:1538,1)+1),H$1)),rounding_decimal_places)</f>
        <v>2.9464000000000001E-2</v>
      </c>
      <c r="I770">
        <f>ROUND(IF(I$1=2050,TREND(INDEX('Set Schedules Here'!1539:1539,1,MATCH(I$1,'Set Schedules Here'!1538:1538,0)),INDEX('Set Schedules Here'!1538:1538,1,MATCH(I$1,'Set Schedules Here'!1538:1538,0)),I$1),TREND(INDEX('Set Schedules Here'!1539:1539,1,MATCH(I$1,'Set Schedules Here'!1538:1538,1)):INDEX('Set Schedules Here'!1539:1539,1,MATCH(I$1,'Set Schedules Here'!1538:1538,1)+1),INDEX('Set Schedules Here'!1538:1538,1,MATCH(I$1,'Set Schedules Here'!1538:1538,1)):INDEX('Set Schedules Here'!1538:1538,1,MATCH(I$1,'Set Schedules Here'!1538:1538,1)+1),I$1)),rounding_decimal_places)</f>
        <v>3.8253000000000002E-2</v>
      </c>
      <c r="J770">
        <f>ROUND(IF(J$1=2050,TREND(INDEX('Set Schedules Here'!1539:1539,1,MATCH(J$1,'Set Schedules Here'!1538:1538,0)),INDEX('Set Schedules Here'!1538:1538,1,MATCH(J$1,'Set Schedules Here'!1538:1538,0)),J$1),TREND(INDEX('Set Schedules Here'!1539:1539,1,MATCH(J$1,'Set Schedules Here'!1538:1538,1)):INDEX('Set Schedules Here'!1539:1539,1,MATCH(J$1,'Set Schedules Here'!1538:1538,1)+1),INDEX('Set Schedules Here'!1538:1538,1,MATCH(J$1,'Set Schedules Here'!1538:1538,1)):INDEX('Set Schedules Here'!1538:1538,1,MATCH(J$1,'Set Schedules Here'!1538:1538,1)+1),J$1)),rounding_decimal_places)</f>
        <v>4.9532E-2</v>
      </c>
      <c r="K770">
        <f>ROUND(IF(K$1=2050,TREND(INDEX('Set Schedules Here'!1539:1539,1,MATCH(K$1,'Set Schedules Here'!1538:1538,0)),INDEX('Set Schedules Here'!1538:1538,1,MATCH(K$1,'Set Schedules Here'!1538:1538,0)),K$1),TREND(INDEX('Set Schedules Here'!1539:1539,1,MATCH(K$1,'Set Schedules Here'!1538:1538,1)):INDEX('Set Schedules Here'!1539:1539,1,MATCH(K$1,'Set Schedules Here'!1538:1538,1)+1),INDEX('Set Schedules Here'!1538:1538,1,MATCH(K$1,'Set Schedules Here'!1538:1538,1)):INDEX('Set Schedules Here'!1538:1538,1,MATCH(K$1,'Set Schedules Here'!1538:1538,1)+1),K$1)),rounding_decimal_places)</f>
        <v>6.3918000000000003E-2</v>
      </c>
      <c r="L770">
        <f>ROUND(IF(L$1=2050,TREND(INDEX('Set Schedules Here'!1539:1539,1,MATCH(L$1,'Set Schedules Here'!1538:1538,0)),INDEX('Set Schedules Here'!1538:1538,1,MATCH(L$1,'Set Schedules Here'!1538:1538,0)),L$1),TREND(INDEX('Set Schedules Here'!1539:1539,1,MATCH(L$1,'Set Schedules Here'!1538:1538,1)):INDEX('Set Schedules Here'!1539:1539,1,MATCH(L$1,'Set Schedules Here'!1538:1538,1)+1),INDEX('Set Schedules Here'!1538:1538,1,MATCH(L$1,'Set Schedules Here'!1538:1538,1)):INDEX('Set Schedules Here'!1538:1538,1,MATCH(L$1,'Set Schedules Here'!1538:1538,1)+1),L$1)),rounding_decimal_places)</f>
        <v>8.2127000000000006E-2</v>
      </c>
      <c r="M770">
        <f>ROUND(IF(M$1=2050,TREND(INDEX('Set Schedules Here'!1539:1539,1,MATCH(M$1,'Set Schedules Here'!1538:1538,0)),INDEX('Set Schedules Here'!1538:1538,1,MATCH(M$1,'Set Schedules Here'!1538:1538,0)),M$1),TREND(INDEX('Set Schedules Here'!1539:1539,1,MATCH(M$1,'Set Schedules Here'!1538:1538,1)):INDEX('Set Schedules Here'!1539:1539,1,MATCH(M$1,'Set Schedules Here'!1538:1538,1)+1),INDEX('Set Schedules Here'!1538:1538,1,MATCH(M$1,'Set Schedules Here'!1538:1538,1)):INDEX('Set Schedules Here'!1538:1538,1,MATCH(M$1,'Set Schedules Here'!1538:1538,1)+1),M$1)),rounding_decimal_places)</f>
        <v>0.104951</v>
      </c>
      <c r="N770">
        <f>ROUND(IF(N$1=2050,TREND(INDEX('Set Schedules Here'!1539:1539,1,MATCH(N$1,'Set Schedules Here'!1538:1538,0)),INDEX('Set Schedules Here'!1538:1538,1,MATCH(N$1,'Set Schedules Here'!1538:1538,0)),N$1),TREND(INDEX('Set Schedules Here'!1539:1539,1,MATCH(N$1,'Set Schedules Here'!1538:1538,1)):INDEX('Set Schedules Here'!1539:1539,1,MATCH(N$1,'Set Schedules Here'!1538:1538,1)+1),INDEX('Set Schedules Here'!1538:1538,1,MATCH(N$1,'Set Schedules Here'!1538:1538,1)):INDEX('Set Schedules Here'!1538:1538,1,MATCH(N$1,'Set Schedules Here'!1538:1538,1)+1),N$1)),rounding_decimal_places)</f>
        <v>0.133213</v>
      </c>
      <c r="O770">
        <f>ROUND(IF(O$1=2050,TREND(INDEX('Set Schedules Here'!1539:1539,1,MATCH(O$1,'Set Schedules Here'!1538:1538,0)),INDEX('Set Schedules Here'!1538:1538,1,MATCH(O$1,'Set Schedules Here'!1538:1538,0)),O$1),TREND(INDEX('Set Schedules Here'!1539:1539,1,MATCH(O$1,'Set Schedules Here'!1538:1538,1)):INDEX('Set Schedules Here'!1539:1539,1,MATCH(O$1,'Set Schedules Here'!1538:1538,1)+1),INDEX('Set Schedules Here'!1538:1538,1,MATCH(O$1,'Set Schedules Here'!1538:1538,1)):INDEX('Set Schedules Here'!1538:1538,1,MATCH(O$1,'Set Schedules Here'!1538:1538,1)+1),O$1)),rounding_decimal_places)</f>
        <v>0.167683</v>
      </c>
      <c r="P770">
        <f>ROUND(IF(P$1=2050,TREND(INDEX('Set Schedules Here'!1539:1539,1,MATCH(P$1,'Set Schedules Here'!1538:1538,0)),INDEX('Set Schedules Here'!1538:1538,1,MATCH(P$1,'Set Schedules Here'!1538:1538,0)),P$1),TREND(INDEX('Set Schedules Here'!1539:1539,1,MATCH(P$1,'Set Schedules Here'!1538:1538,1)):INDEX('Set Schedules Here'!1539:1539,1,MATCH(P$1,'Set Schedules Here'!1538:1538,1)+1),INDEX('Set Schedules Here'!1538:1538,1,MATCH(P$1,'Set Schedules Here'!1538:1538,1)):INDEX('Set Schedules Here'!1538:1538,1,MATCH(P$1,'Set Schedules Here'!1538:1538,1)+1),P$1)),rounding_decimal_places)</f>
        <v>0.208958</v>
      </c>
      <c r="Q770">
        <f>ROUND(IF(Q$1=2050,TREND(INDEX('Set Schedules Here'!1539:1539,1,MATCH(Q$1,'Set Schedules Here'!1538:1538,0)),INDEX('Set Schedules Here'!1538:1538,1,MATCH(Q$1,'Set Schedules Here'!1538:1538,0)),Q$1),TREND(INDEX('Set Schedules Here'!1539:1539,1,MATCH(Q$1,'Set Schedules Here'!1538:1538,1)):INDEX('Set Schedules Here'!1539:1539,1,MATCH(Q$1,'Set Schedules Here'!1538:1538,1)+1),INDEX('Set Schedules Here'!1538:1538,1,MATCH(Q$1,'Set Schedules Here'!1538:1538,1)):INDEX('Set Schedules Here'!1538:1538,1,MATCH(Q$1,'Set Schedules Here'!1538:1538,1)+1),Q$1)),rounding_decimal_places)</f>
        <v>0.25730900000000001</v>
      </c>
      <c r="R770">
        <f>ROUND(IF(R$1=2050,TREND(INDEX('Set Schedules Here'!1539:1539,1,MATCH(R$1,'Set Schedules Here'!1538:1538,0)),INDEX('Set Schedules Here'!1538:1538,1,MATCH(R$1,'Set Schedules Here'!1538:1538,0)),R$1),TREND(INDEX('Set Schedules Here'!1539:1539,1,MATCH(R$1,'Set Schedules Here'!1538:1538,1)):INDEX('Set Schedules Here'!1539:1539,1,MATCH(R$1,'Set Schedules Here'!1538:1538,1)+1),INDEX('Set Schedules Here'!1538:1538,1,MATCH(R$1,'Set Schedules Here'!1538:1538,1)):INDEX('Set Schedules Here'!1538:1538,1,MATCH(R$1,'Set Schedules Here'!1538:1538,1)+1),R$1)),rounding_decimal_places)</f>
        <v>0.31250899999999998</v>
      </c>
      <c r="S770">
        <f>ROUND(IF(S$1=2050,TREND(INDEX('Set Schedules Here'!1539:1539,1,MATCH(S$1,'Set Schedules Here'!1538:1538,0)),INDEX('Set Schedules Here'!1538:1538,1,MATCH(S$1,'Set Schedules Here'!1538:1538,0)),S$1),TREND(INDEX('Set Schedules Here'!1539:1539,1,MATCH(S$1,'Set Schedules Here'!1538:1538,1)):INDEX('Set Schedules Here'!1539:1539,1,MATCH(S$1,'Set Schedules Here'!1538:1538,1)+1),INDEX('Set Schedules Here'!1538:1538,1,MATCH(S$1,'Set Schedules Here'!1538:1538,1)):INDEX('Set Schedules Here'!1538:1538,1,MATCH(S$1,'Set Schedules Here'!1538:1538,1)+1),S$1)),rounding_decimal_places)</f>
        <v>0.37370999999999999</v>
      </c>
      <c r="T770">
        <f>ROUND(IF(T$1=2050,TREND(INDEX('Set Schedules Here'!1539:1539,1,MATCH(T$1,'Set Schedules Here'!1538:1538,0)),INDEX('Set Schedules Here'!1538:1538,1,MATCH(T$1,'Set Schedules Here'!1538:1538,0)),T$1),TREND(INDEX('Set Schedules Here'!1539:1539,1,MATCH(T$1,'Set Schedules Here'!1538:1538,1)):INDEX('Set Schedules Here'!1539:1539,1,MATCH(T$1,'Set Schedules Here'!1538:1538,1)+1),INDEX('Set Schedules Here'!1538:1538,1,MATCH(T$1,'Set Schedules Here'!1538:1538,1)):INDEX('Set Schedules Here'!1538:1538,1,MATCH(T$1,'Set Schedules Here'!1538:1538,1)+1),T$1)),rounding_decimal_places)</f>
        <v>0.43940099999999999</v>
      </c>
      <c r="U770">
        <f>ROUND(IF(U$1=2050,TREND(INDEX('Set Schedules Here'!1539:1539,1,MATCH(U$1,'Set Schedules Here'!1538:1538,0)),INDEX('Set Schedules Here'!1538:1538,1,MATCH(U$1,'Set Schedules Here'!1538:1538,0)),U$1),TREND(INDEX('Set Schedules Here'!1539:1539,1,MATCH(U$1,'Set Schedules Here'!1538:1538,1)):INDEX('Set Schedules Here'!1539:1539,1,MATCH(U$1,'Set Schedules Here'!1538:1538,1)+1),INDEX('Set Schedules Here'!1538:1538,1,MATCH(U$1,'Set Schedules Here'!1538:1538,1)):INDEX('Set Schedules Here'!1538:1538,1,MATCH(U$1,'Set Schedules Here'!1538:1538,1)+1),U$1)),rounding_decimal_places)</f>
        <v>0.50749999999999995</v>
      </c>
      <c r="V770">
        <f>ROUND(IF(V$1=2050,TREND(INDEX('Set Schedules Here'!1539:1539,1,MATCH(V$1,'Set Schedules Here'!1538:1538,0)),INDEX('Set Schedules Here'!1538:1538,1,MATCH(V$1,'Set Schedules Here'!1538:1538,0)),V$1),TREND(INDEX('Set Schedules Here'!1539:1539,1,MATCH(V$1,'Set Schedules Here'!1538:1538,1)):INDEX('Set Schedules Here'!1539:1539,1,MATCH(V$1,'Set Schedules Here'!1538:1538,1)+1),INDEX('Set Schedules Here'!1538:1538,1,MATCH(V$1,'Set Schedules Here'!1538:1538,1)):INDEX('Set Schedules Here'!1538:1538,1,MATCH(V$1,'Set Schedules Here'!1538:1538,1)+1),V$1)),rounding_decimal_places)</f>
        <v>0.57559899999999997</v>
      </c>
      <c r="W770">
        <f>ROUND(IF(W$1=2050,TREND(INDEX('Set Schedules Here'!1539:1539,1,MATCH(W$1,'Set Schedules Here'!1538:1538,0)),INDEX('Set Schedules Here'!1538:1538,1,MATCH(W$1,'Set Schedules Here'!1538:1538,0)),W$1),TREND(INDEX('Set Schedules Here'!1539:1539,1,MATCH(W$1,'Set Schedules Here'!1538:1538,1)):INDEX('Set Schedules Here'!1539:1539,1,MATCH(W$1,'Set Schedules Here'!1538:1538,1)+1),INDEX('Set Schedules Here'!1538:1538,1,MATCH(W$1,'Set Schedules Here'!1538:1538,1)):INDEX('Set Schedules Here'!1538:1538,1,MATCH(W$1,'Set Schedules Here'!1538:1538,1)+1),W$1)),rounding_decimal_places)</f>
        <v>0.64129000000000003</v>
      </c>
      <c r="X770">
        <f>ROUND(IF(X$1=2050,TREND(INDEX('Set Schedules Here'!1539:1539,1,MATCH(X$1,'Set Schedules Here'!1538:1538,0)),INDEX('Set Schedules Here'!1538:1538,1,MATCH(X$1,'Set Schedules Here'!1538:1538,0)),X$1),TREND(INDEX('Set Schedules Here'!1539:1539,1,MATCH(X$1,'Set Schedules Here'!1538:1538,1)):INDEX('Set Schedules Here'!1539:1539,1,MATCH(X$1,'Set Schedules Here'!1538:1538,1)+1),INDEX('Set Schedules Here'!1538:1538,1,MATCH(X$1,'Set Schedules Here'!1538:1538,1)):INDEX('Set Schedules Here'!1538:1538,1,MATCH(X$1,'Set Schedules Here'!1538:1538,1)+1),X$1)),rounding_decimal_places)</f>
        <v>0.70249099999999998</v>
      </c>
      <c r="Y770">
        <f>ROUND(IF(Y$1=2050,TREND(INDEX('Set Schedules Here'!1539:1539,1,MATCH(Y$1,'Set Schedules Here'!1538:1538,0)),INDEX('Set Schedules Here'!1538:1538,1,MATCH(Y$1,'Set Schedules Here'!1538:1538,0)),Y$1),TREND(INDEX('Set Schedules Here'!1539:1539,1,MATCH(Y$1,'Set Schedules Here'!1538:1538,1)):INDEX('Set Schedules Here'!1539:1539,1,MATCH(Y$1,'Set Schedules Here'!1538:1538,1)+1),INDEX('Set Schedules Here'!1538:1538,1,MATCH(Y$1,'Set Schedules Here'!1538:1538,1)):INDEX('Set Schedules Here'!1538:1538,1,MATCH(Y$1,'Set Schedules Here'!1538:1538,1)+1),Y$1)),rounding_decimal_places)</f>
        <v>0.757691</v>
      </c>
      <c r="Z770">
        <f>ROUND(IF(Z$1=2050,TREND(INDEX('Set Schedules Here'!1539:1539,1,MATCH(Z$1,'Set Schedules Here'!1538:1538,0)),INDEX('Set Schedules Here'!1538:1538,1,MATCH(Z$1,'Set Schedules Here'!1538:1538,0)),Z$1),TREND(INDEX('Set Schedules Here'!1539:1539,1,MATCH(Z$1,'Set Schedules Here'!1538:1538,1)):INDEX('Set Schedules Here'!1539:1539,1,MATCH(Z$1,'Set Schedules Here'!1538:1538,1)+1),INDEX('Set Schedules Here'!1538:1538,1,MATCH(Z$1,'Set Schedules Here'!1538:1538,1)):INDEX('Set Schedules Here'!1538:1538,1,MATCH(Z$1,'Set Schedules Here'!1538:1538,1)+1),Z$1)),rounding_decimal_places)</f>
        <v>0.80604200000000004</v>
      </c>
      <c r="AA770">
        <f>ROUND(IF(AA$1=2050,TREND(INDEX('Set Schedules Here'!1539:1539,1,MATCH(AA$1,'Set Schedules Here'!1538:1538,0)),INDEX('Set Schedules Here'!1538:1538,1,MATCH(AA$1,'Set Schedules Here'!1538:1538,0)),AA$1),TREND(INDEX('Set Schedules Here'!1539:1539,1,MATCH(AA$1,'Set Schedules Here'!1538:1538,1)):INDEX('Set Schedules Here'!1539:1539,1,MATCH(AA$1,'Set Schedules Here'!1538:1538,1)+1),INDEX('Set Schedules Here'!1538:1538,1,MATCH(AA$1,'Set Schedules Here'!1538:1538,1)):INDEX('Set Schedules Here'!1538:1538,1,MATCH(AA$1,'Set Schedules Here'!1538:1538,1)+1),AA$1)),rounding_decimal_places)</f>
        <v>0.84731699999999999</v>
      </c>
      <c r="AB770">
        <f>ROUND(IF(AB$1=2050,TREND(INDEX('Set Schedules Here'!1539:1539,1,MATCH(AB$1,'Set Schedules Here'!1538:1538,0)),INDEX('Set Schedules Here'!1538:1538,1,MATCH(AB$1,'Set Schedules Here'!1538:1538,0)),AB$1),TREND(INDEX('Set Schedules Here'!1539:1539,1,MATCH(AB$1,'Set Schedules Here'!1538:1538,1)):INDEX('Set Schedules Here'!1539:1539,1,MATCH(AB$1,'Set Schedules Here'!1538:1538,1)+1),INDEX('Set Schedules Here'!1538:1538,1,MATCH(AB$1,'Set Schedules Here'!1538:1538,1)):INDEX('Set Schedules Here'!1538:1538,1,MATCH(AB$1,'Set Schedules Here'!1538:1538,1)+1),AB$1)),rounding_decimal_places)</f>
        <v>0.88178699999999999</v>
      </c>
      <c r="AC770">
        <f>ROUND(IF(AC$1=2050,TREND(INDEX('Set Schedules Here'!1539:1539,1,MATCH(AC$1,'Set Schedules Here'!1538:1538,0)),INDEX('Set Schedules Here'!1538:1538,1,MATCH(AC$1,'Set Schedules Here'!1538:1538,0)),AC$1),TREND(INDEX('Set Schedules Here'!1539:1539,1,MATCH(AC$1,'Set Schedules Here'!1538:1538,1)):INDEX('Set Schedules Here'!1539:1539,1,MATCH(AC$1,'Set Schedules Here'!1538:1538,1)+1),INDEX('Set Schedules Here'!1538:1538,1,MATCH(AC$1,'Set Schedules Here'!1538:1538,1)):INDEX('Set Schedules Here'!1538:1538,1,MATCH(AC$1,'Set Schedules Here'!1538:1538,1)+1),AC$1)),rounding_decimal_places)</f>
        <v>0.910049</v>
      </c>
      <c r="AD770">
        <f>ROUND(IF(AD$1=2050,TREND(INDEX('Set Schedules Here'!1539:1539,1,MATCH(AD$1,'Set Schedules Here'!1538:1538,0)),INDEX('Set Schedules Here'!1538:1538,1,MATCH(AD$1,'Set Schedules Here'!1538:1538,0)),AD$1),TREND(INDEX('Set Schedules Here'!1539:1539,1,MATCH(AD$1,'Set Schedules Here'!1538:1538,1)):INDEX('Set Schedules Here'!1539:1539,1,MATCH(AD$1,'Set Schedules Here'!1538:1538,1)+1),INDEX('Set Schedules Here'!1538:1538,1,MATCH(AD$1,'Set Schedules Here'!1538:1538,1)):INDEX('Set Schedules Here'!1538:1538,1,MATCH(AD$1,'Set Schedules Here'!1538:1538,1)+1),AD$1)),rounding_decimal_places)</f>
        <v>0.93287299999999995</v>
      </c>
      <c r="AE770">
        <f>ROUND(IF(AE$1=2050,TREND(INDEX('Set Schedules Here'!1539:1539,1,MATCH(AE$1,'Set Schedules Here'!1538:1538,0)),INDEX('Set Schedules Here'!1538:1538,1,MATCH(AE$1,'Set Schedules Here'!1538:1538,0)),AE$1),TREND(INDEX('Set Schedules Here'!1539:1539,1,MATCH(AE$1,'Set Schedules Here'!1538:1538,1)):INDEX('Set Schedules Here'!1539:1539,1,MATCH(AE$1,'Set Schedules Here'!1538:1538,1)+1),INDEX('Set Schedules Here'!1538:1538,1,MATCH(AE$1,'Set Schedules Here'!1538:1538,1)):INDEX('Set Schedules Here'!1538:1538,1,MATCH(AE$1,'Set Schedules Here'!1538:1538,1)+1),AE$1)),rounding_decimal_places)</f>
        <v>0.95108199999999998</v>
      </c>
      <c r="AF770">
        <f>ROUND(IF(AF$1=2050,TREND(INDEX('Set Schedules Here'!1539:1539,1,MATCH(AF$1,'Set Schedules Here'!1538:1538,0)),INDEX('Set Schedules Here'!1538:1538,1,MATCH(AF$1,'Set Schedules Here'!1538:1538,0)),AF$1),TREND(INDEX('Set Schedules Here'!1539:1539,1,MATCH(AF$1,'Set Schedules Here'!1538:1538,1)):INDEX('Set Schedules Here'!1539:1539,1,MATCH(AF$1,'Set Schedules Here'!1538:1538,1)+1),INDEX('Set Schedules Here'!1538:1538,1,MATCH(AF$1,'Set Schedules Here'!1538:1538,1)):INDEX('Set Schedules Here'!1538:1538,1,MATCH(AF$1,'Set Schedules Here'!1538:1538,1)+1),AF$1)),rounding_decimal_places)</f>
        <v>0.96546799999999999</v>
      </c>
      <c r="AG770">
        <f>ROUND(IF(AG$1=2050,TREND(INDEX('Set Schedules Here'!1539:1539,1,MATCH(AG$1,'Set Schedules Here'!1538:1538,0)),INDEX('Set Schedules Here'!1538:1538,1,MATCH(AG$1,'Set Schedules Here'!1538:1538,0)),AG$1),TREND(INDEX('Set Schedules Here'!1539:1539,1,MATCH(AG$1,'Set Schedules Here'!1538:1538,1)):INDEX('Set Schedules Here'!1539:1539,1,MATCH(AG$1,'Set Schedules Here'!1538:1538,1)+1),INDEX('Set Schedules Here'!1538:1538,1,MATCH(AG$1,'Set Schedules Here'!1538:1538,1)):INDEX('Set Schedules Here'!1538:1538,1,MATCH(AG$1,'Set Schedules Here'!1538:1538,1)+1),AG$1)),rounding_decimal_places)</f>
        <v>0.97674700000000003</v>
      </c>
      <c r="AH770">
        <f>ROUND(IF(AH$1=2050,TREND(INDEX('Set Schedules Here'!1539:1539,1,MATCH(AH$1,'Set Schedules Here'!1538:1538,0)),INDEX('Set Schedules Here'!1538:1538,1,MATCH(AH$1,'Set Schedules Here'!1538:1538,0)),AH$1),TREND(INDEX('Set Schedules Here'!1539:1539,1,MATCH(AH$1,'Set Schedules Here'!1538:1538,1)):INDEX('Set Schedules Here'!1539:1539,1,MATCH(AH$1,'Set Schedules Here'!1538:1538,1)+1),INDEX('Set Schedules Here'!1538:1538,1,MATCH(AH$1,'Set Schedules Here'!1538:1538,1)):INDEX('Set Schedules Here'!1538:1538,1,MATCH(AH$1,'Set Schedules Here'!1538:1538,1)+1),AH$1)),rounding_decimal_places)</f>
        <v>0.98553599999999997</v>
      </c>
      <c r="AI770">
        <f>ROUND(IF(AI$1=2050,TREND(INDEX('Set Schedules Here'!1539:1539,1,MATCH(AI$1,'Set Schedules Here'!1538:1538,0)),INDEX('Set Schedules Here'!1538:1538,1,MATCH(AI$1,'Set Schedules Here'!1538:1538,0)),AI$1),TREND(INDEX('Set Schedules Here'!1539:1539,1,MATCH(AI$1,'Set Schedules Here'!1538:1538,1)):INDEX('Set Schedules Here'!1539:1539,1,MATCH(AI$1,'Set Schedules Here'!1538:1538,1)+1),INDEX('Set Schedules Here'!1538:1538,1,MATCH(AI$1,'Set Schedules Here'!1538:1538,1)):INDEX('Set Schedules Here'!1538:1538,1,MATCH(AI$1,'Set Schedules Here'!1538:1538,1)+1),AI$1)),rounding_decimal_places)</f>
        <v>0.99235200000000001</v>
      </c>
      <c r="AJ770">
        <f>ROUND(IF(AJ$1=2050,TREND(INDEX('Set Schedules Here'!1539:1539,1,MATCH(AJ$1,'Set Schedules Here'!1538:1538,0)),INDEX('Set Schedules Here'!1538:1538,1,MATCH(AJ$1,'Set Schedules Here'!1538:1538,0)),AJ$1),TREND(INDEX('Set Schedules Here'!1539:1539,1,MATCH(AJ$1,'Set Schedules Here'!1538:1538,1)):INDEX('Set Schedules Here'!1539:1539,1,MATCH(AJ$1,'Set Schedules Here'!1538:1538,1)+1),INDEX('Set Schedules Here'!1538:1538,1,MATCH(AJ$1,'Set Schedules Here'!1538:1538,1)):INDEX('Set Schedules Here'!1538:1538,1,MATCH(AJ$1,'Set Schedules Here'!1538:1538,1)+1),AJ$1)),rounding_decimal_places)</f>
        <v>0.99761900000000003</v>
      </c>
    </row>
    <row r="771" spans="1:36" x14ac:dyDescent="0.45">
      <c r="A771" s="12" t="str">
        <f>'Set Schedules Here'!A1540</f>
        <v>RnD electricity fuel use reduction</v>
      </c>
      <c r="B771" s="12" t="str">
        <f>IF(ISBLANK('Set Schedules Here'!C1540),"",'Set Schedules Here'!C1540)</f>
        <v>hydro es</v>
      </c>
      <c r="C771" s="12" t="str">
        <f>IF(ISBLANK('Set Schedules Here'!D1540),"",'Set Schedules Here'!D1540)</f>
        <v/>
      </c>
      <c r="D771" s="21" t="str">
        <f>IF(ISBLANK('Set Schedules Here'!E1540),"",'Set Schedules Here'!E1540)</f>
        <v/>
      </c>
      <c r="E771">
        <f>ROUND(IF(E$1=2050,TREND(INDEX('Set Schedules Here'!1541:1541,1,MATCH(E$1,'Set Schedules Here'!1540:1540,0)),INDEX('Set Schedules Here'!1540:1540,1,MATCH(E$1,'Set Schedules Here'!1540:1540,0)),E$1),TREND(INDEX('Set Schedules Here'!1541:1541,1,MATCH(E$1,'Set Schedules Here'!1540:1540,1)):INDEX('Set Schedules Here'!1541:1541,1,MATCH(E$1,'Set Schedules Here'!1540:1540,1)+1),INDEX('Set Schedules Here'!1540:1540,1,MATCH(E$1,'Set Schedules Here'!1540:1540,1)):INDEX('Set Schedules Here'!1540:1540,1,MATCH(E$1,'Set Schedules Here'!1540:1540,1)+1),E$1)),rounding_decimal_places)</f>
        <v>0</v>
      </c>
      <c r="F771">
        <f>ROUND(IF(F$1=2050,TREND(INDEX('Set Schedules Here'!1541:1541,1,MATCH(F$1,'Set Schedules Here'!1540:1540,0)),INDEX('Set Schedules Here'!1540:1540,1,MATCH(F$1,'Set Schedules Here'!1540:1540,0)),F$1),TREND(INDEX('Set Schedules Here'!1541:1541,1,MATCH(F$1,'Set Schedules Here'!1540:1540,1)):INDEX('Set Schedules Here'!1541:1541,1,MATCH(F$1,'Set Schedules Here'!1540:1540,1)+1),INDEX('Set Schedules Here'!1540:1540,1,MATCH(F$1,'Set Schedules Here'!1540:1540,1)):INDEX('Set Schedules Here'!1540:1540,1,MATCH(F$1,'Set Schedules Here'!1540:1540,1)+1),F$1)),rounding_decimal_places)</f>
        <v>0</v>
      </c>
      <c r="G771">
        <f>ROUND(IF(G$1=2050,TREND(INDEX('Set Schedules Here'!1541:1541,1,MATCH(G$1,'Set Schedules Here'!1540:1540,0)),INDEX('Set Schedules Here'!1540:1540,1,MATCH(G$1,'Set Schedules Here'!1540:1540,0)),G$1),TREND(INDEX('Set Schedules Here'!1541:1541,1,MATCH(G$1,'Set Schedules Here'!1540:1540,1)):INDEX('Set Schedules Here'!1541:1541,1,MATCH(G$1,'Set Schedules Here'!1540:1540,1)+1),INDEX('Set Schedules Here'!1540:1540,1,MATCH(G$1,'Set Schedules Here'!1540:1540,1)):INDEX('Set Schedules Here'!1540:1540,1,MATCH(G$1,'Set Schedules Here'!1540:1540,1)+1),G$1)),rounding_decimal_places)</f>
        <v>2.2648000000000001E-2</v>
      </c>
      <c r="H771">
        <f>ROUND(IF(H$1=2050,TREND(INDEX('Set Schedules Here'!1541:1541,1,MATCH(H$1,'Set Schedules Here'!1540:1540,0)),INDEX('Set Schedules Here'!1540:1540,1,MATCH(H$1,'Set Schedules Here'!1540:1540,0)),H$1),TREND(INDEX('Set Schedules Here'!1541:1541,1,MATCH(H$1,'Set Schedules Here'!1540:1540,1)):INDEX('Set Schedules Here'!1541:1541,1,MATCH(H$1,'Set Schedules Here'!1540:1540,1)+1),INDEX('Set Schedules Here'!1540:1540,1,MATCH(H$1,'Set Schedules Here'!1540:1540,1)):INDEX('Set Schedules Here'!1540:1540,1,MATCH(H$1,'Set Schedules Here'!1540:1540,1)+1),H$1)),rounding_decimal_places)</f>
        <v>2.9464000000000001E-2</v>
      </c>
      <c r="I771">
        <f>ROUND(IF(I$1=2050,TREND(INDEX('Set Schedules Here'!1541:1541,1,MATCH(I$1,'Set Schedules Here'!1540:1540,0)),INDEX('Set Schedules Here'!1540:1540,1,MATCH(I$1,'Set Schedules Here'!1540:1540,0)),I$1),TREND(INDEX('Set Schedules Here'!1541:1541,1,MATCH(I$1,'Set Schedules Here'!1540:1540,1)):INDEX('Set Schedules Here'!1541:1541,1,MATCH(I$1,'Set Schedules Here'!1540:1540,1)+1),INDEX('Set Schedules Here'!1540:1540,1,MATCH(I$1,'Set Schedules Here'!1540:1540,1)):INDEX('Set Schedules Here'!1540:1540,1,MATCH(I$1,'Set Schedules Here'!1540:1540,1)+1),I$1)),rounding_decimal_places)</f>
        <v>3.8253000000000002E-2</v>
      </c>
      <c r="J771">
        <f>ROUND(IF(J$1=2050,TREND(INDEX('Set Schedules Here'!1541:1541,1,MATCH(J$1,'Set Schedules Here'!1540:1540,0)),INDEX('Set Schedules Here'!1540:1540,1,MATCH(J$1,'Set Schedules Here'!1540:1540,0)),J$1),TREND(INDEX('Set Schedules Here'!1541:1541,1,MATCH(J$1,'Set Schedules Here'!1540:1540,1)):INDEX('Set Schedules Here'!1541:1541,1,MATCH(J$1,'Set Schedules Here'!1540:1540,1)+1),INDEX('Set Schedules Here'!1540:1540,1,MATCH(J$1,'Set Schedules Here'!1540:1540,1)):INDEX('Set Schedules Here'!1540:1540,1,MATCH(J$1,'Set Schedules Here'!1540:1540,1)+1),J$1)),rounding_decimal_places)</f>
        <v>4.9532E-2</v>
      </c>
      <c r="K771">
        <f>ROUND(IF(K$1=2050,TREND(INDEX('Set Schedules Here'!1541:1541,1,MATCH(K$1,'Set Schedules Here'!1540:1540,0)),INDEX('Set Schedules Here'!1540:1540,1,MATCH(K$1,'Set Schedules Here'!1540:1540,0)),K$1),TREND(INDEX('Set Schedules Here'!1541:1541,1,MATCH(K$1,'Set Schedules Here'!1540:1540,1)):INDEX('Set Schedules Here'!1541:1541,1,MATCH(K$1,'Set Schedules Here'!1540:1540,1)+1),INDEX('Set Schedules Here'!1540:1540,1,MATCH(K$1,'Set Schedules Here'!1540:1540,1)):INDEX('Set Schedules Here'!1540:1540,1,MATCH(K$1,'Set Schedules Here'!1540:1540,1)+1),K$1)),rounding_decimal_places)</f>
        <v>6.3918000000000003E-2</v>
      </c>
      <c r="L771">
        <f>ROUND(IF(L$1=2050,TREND(INDEX('Set Schedules Here'!1541:1541,1,MATCH(L$1,'Set Schedules Here'!1540:1540,0)),INDEX('Set Schedules Here'!1540:1540,1,MATCH(L$1,'Set Schedules Here'!1540:1540,0)),L$1),TREND(INDEX('Set Schedules Here'!1541:1541,1,MATCH(L$1,'Set Schedules Here'!1540:1540,1)):INDEX('Set Schedules Here'!1541:1541,1,MATCH(L$1,'Set Schedules Here'!1540:1540,1)+1),INDEX('Set Schedules Here'!1540:1540,1,MATCH(L$1,'Set Schedules Here'!1540:1540,1)):INDEX('Set Schedules Here'!1540:1540,1,MATCH(L$1,'Set Schedules Here'!1540:1540,1)+1),L$1)),rounding_decimal_places)</f>
        <v>8.2127000000000006E-2</v>
      </c>
      <c r="M771">
        <f>ROUND(IF(M$1=2050,TREND(INDEX('Set Schedules Here'!1541:1541,1,MATCH(M$1,'Set Schedules Here'!1540:1540,0)),INDEX('Set Schedules Here'!1540:1540,1,MATCH(M$1,'Set Schedules Here'!1540:1540,0)),M$1),TREND(INDEX('Set Schedules Here'!1541:1541,1,MATCH(M$1,'Set Schedules Here'!1540:1540,1)):INDEX('Set Schedules Here'!1541:1541,1,MATCH(M$1,'Set Schedules Here'!1540:1540,1)+1),INDEX('Set Schedules Here'!1540:1540,1,MATCH(M$1,'Set Schedules Here'!1540:1540,1)):INDEX('Set Schedules Here'!1540:1540,1,MATCH(M$1,'Set Schedules Here'!1540:1540,1)+1),M$1)),rounding_decimal_places)</f>
        <v>0.104951</v>
      </c>
      <c r="N771">
        <f>ROUND(IF(N$1=2050,TREND(INDEX('Set Schedules Here'!1541:1541,1,MATCH(N$1,'Set Schedules Here'!1540:1540,0)),INDEX('Set Schedules Here'!1540:1540,1,MATCH(N$1,'Set Schedules Here'!1540:1540,0)),N$1),TREND(INDEX('Set Schedules Here'!1541:1541,1,MATCH(N$1,'Set Schedules Here'!1540:1540,1)):INDEX('Set Schedules Here'!1541:1541,1,MATCH(N$1,'Set Schedules Here'!1540:1540,1)+1),INDEX('Set Schedules Here'!1540:1540,1,MATCH(N$1,'Set Schedules Here'!1540:1540,1)):INDEX('Set Schedules Here'!1540:1540,1,MATCH(N$1,'Set Schedules Here'!1540:1540,1)+1),N$1)),rounding_decimal_places)</f>
        <v>0.133213</v>
      </c>
      <c r="O771">
        <f>ROUND(IF(O$1=2050,TREND(INDEX('Set Schedules Here'!1541:1541,1,MATCH(O$1,'Set Schedules Here'!1540:1540,0)),INDEX('Set Schedules Here'!1540:1540,1,MATCH(O$1,'Set Schedules Here'!1540:1540,0)),O$1),TREND(INDEX('Set Schedules Here'!1541:1541,1,MATCH(O$1,'Set Schedules Here'!1540:1540,1)):INDEX('Set Schedules Here'!1541:1541,1,MATCH(O$1,'Set Schedules Here'!1540:1540,1)+1),INDEX('Set Schedules Here'!1540:1540,1,MATCH(O$1,'Set Schedules Here'!1540:1540,1)):INDEX('Set Schedules Here'!1540:1540,1,MATCH(O$1,'Set Schedules Here'!1540:1540,1)+1),O$1)),rounding_decimal_places)</f>
        <v>0.167683</v>
      </c>
      <c r="P771">
        <f>ROUND(IF(P$1=2050,TREND(INDEX('Set Schedules Here'!1541:1541,1,MATCH(P$1,'Set Schedules Here'!1540:1540,0)),INDEX('Set Schedules Here'!1540:1540,1,MATCH(P$1,'Set Schedules Here'!1540:1540,0)),P$1),TREND(INDEX('Set Schedules Here'!1541:1541,1,MATCH(P$1,'Set Schedules Here'!1540:1540,1)):INDEX('Set Schedules Here'!1541:1541,1,MATCH(P$1,'Set Schedules Here'!1540:1540,1)+1),INDEX('Set Schedules Here'!1540:1540,1,MATCH(P$1,'Set Schedules Here'!1540:1540,1)):INDEX('Set Schedules Here'!1540:1540,1,MATCH(P$1,'Set Schedules Here'!1540:1540,1)+1),P$1)),rounding_decimal_places)</f>
        <v>0.208958</v>
      </c>
      <c r="Q771">
        <f>ROUND(IF(Q$1=2050,TREND(INDEX('Set Schedules Here'!1541:1541,1,MATCH(Q$1,'Set Schedules Here'!1540:1540,0)),INDEX('Set Schedules Here'!1540:1540,1,MATCH(Q$1,'Set Schedules Here'!1540:1540,0)),Q$1),TREND(INDEX('Set Schedules Here'!1541:1541,1,MATCH(Q$1,'Set Schedules Here'!1540:1540,1)):INDEX('Set Schedules Here'!1541:1541,1,MATCH(Q$1,'Set Schedules Here'!1540:1540,1)+1),INDEX('Set Schedules Here'!1540:1540,1,MATCH(Q$1,'Set Schedules Here'!1540:1540,1)):INDEX('Set Schedules Here'!1540:1540,1,MATCH(Q$1,'Set Schedules Here'!1540:1540,1)+1),Q$1)),rounding_decimal_places)</f>
        <v>0.25730900000000001</v>
      </c>
      <c r="R771">
        <f>ROUND(IF(R$1=2050,TREND(INDEX('Set Schedules Here'!1541:1541,1,MATCH(R$1,'Set Schedules Here'!1540:1540,0)),INDEX('Set Schedules Here'!1540:1540,1,MATCH(R$1,'Set Schedules Here'!1540:1540,0)),R$1),TREND(INDEX('Set Schedules Here'!1541:1541,1,MATCH(R$1,'Set Schedules Here'!1540:1540,1)):INDEX('Set Schedules Here'!1541:1541,1,MATCH(R$1,'Set Schedules Here'!1540:1540,1)+1),INDEX('Set Schedules Here'!1540:1540,1,MATCH(R$1,'Set Schedules Here'!1540:1540,1)):INDEX('Set Schedules Here'!1540:1540,1,MATCH(R$1,'Set Schedules Here'!1540:1540,1)+1),R$1)),rounding_decimal_places)</f>
        <v>0.31250899999999998</v>
      </c>
      <c r="S771">
        <f>ROUND(IF(S$1=2050,TREND(INDEX('Set Schedules Here'!1541:1541,1,MATCH(S$1,'Set Schedules Here'!1540:1540,0)),INDEX('Set Schedules Here'!1540:1540,1,MATCH(S$1,'Set Schedules Here'!1540:1540,0)),S$1),TREND(INDEX('Set Schedules Here'!1541:1541,1,MATCH(S$1,'Set Schedules Here'!1540:1540,1)):INDEX('Set Schedules Here'!1541:1541,1,MATCH(S$1,'Set Schedules Here'!1540:1540,1)+1),INDEX('Set Schedules Here'!1540:1540,1,MATCH(S$1,'Set Schedules Here'!1540:1540,1)):INDEX('Set Schedules Here'!1540:1540,1,MATCH(S$1,'Set Schedules Here'!1540:1540,1)+1),S$1)),rounding_decimal_places)</f>
        <v>0.37370999999999999</v>
      </c>
      <c r="T771">
        <f>ROUND(IF(T$1=2050,TREND(INDEX('Set Schedules Here'!1541:1541,1,MATCH(T$1,'Set Schedules Here'!1540:1540,0)),INDEX('Set Schedules Here'!1540:1540,1,MATCH(T$1,'Set Schedules Here'!1540:1540,0)),T$1),TREND(INDEX('Set Schedules Here'!1541:1541,1,MATCH(T$1,'Set Schedules Here'!1540:1540,1)):INDEX('Set Schedules Here'!1541:1541,1,MATCH(T$1,'Set Schedules Here'!1540:1540,1)+1),INDEX('Set Schedules Here'!1540:1540,1,MATCH(T$1,'Set Schedules Here'!1540:1540,1)):INDEX('Set Schedules Here'!1540:1540,1,MATCH(T$1,'Set Schedules Here'!1540:1540,1)+1),T$1)),rounding_decimal_places)</f>
        <v>0.43940099999999999</v>
      </c>
      <c r="U771">
        <f>ROUND(IF(U$1=2050,TREND(INDEX('Set Schedules Here'!1541:1541,1,MATCH(U$1,'Set Schedules Here'!1540:1540,0)),INDEX('Set Schedules Here'!1540:1540,1,MATCH(U$1,'Set Schedules Here'!1540:1540,0)),U$1),TREND(INDEX('Set Schedules Here'!1541:1541,1,MATCH(U$1,'Set Schedules Here'!1540:1540,1)):INDEX('Set Schedules Here'!1541:1541,1,MATCH(U$1,'Set Schedules Here'!1540:1540,1)+1),INDEX('Set Schedules Here'!1540:1540,1,MATCH(U$1,'Set Schedules Here'!1540:1540,1)):INDEX('Set Schedules Here'!1540:1540,1,MATCH(U$1,'Set Schedules Here'!1540:1540,1)+1),U$1)),rounding_decimal_places)</f>
        <v>0.50749999999999995</v>
      </c>
      <c r="V771">
        <f>ROUND(IF(V$1=2050,TREND(INDEX('Set Schedules Here'!1541:1541,1,MATCH(V$1,'Set Schedules Here'!1540:1540,0)),INDEX('Set Schedules Here'!1540:1540,1,MATCH(V$1,'Set Schedules Here'!1540:1540,0)),V$1),TREND(INDEX('Set Schedules Here'!1541:1541,1,MATCH(V$1,'Set Schedules Here'!1540:1540,1)):INDEX('Set Schedules Here'!1541:1541,1,MATCH(V$1,'Set Schedules Here'!1540:1540,1)+1),INDEX('Set Schedules Here'!1540:1540,1,MATCH(V$1,'Set Schedules Here'!1540:1540,1)):INDEX('Set Schedules Here'!1540:1540,1,MATCH(V$1,'Set Schedules Here'!1540:1540,1)+1),V$1)),rounding_decimal_places)</f>
        <v>0.57559899999999997</v>
      </c>
      <c r="W771">
        <f>ROUND(IF(W$1=2050,TREND(INDEX('Set Schedules Here'!1541:1541,1,MATCH(W$1,'Set Schedules Here'!1540:1540,0)),INDEX('Set Schedules Here'!1540:1540,1,MATCH(W$1,'Set Schedules Here'!1540:1540,0)),W$1),TREND(INDEX('Set Schedules Here'!1541:1541,1,MATCH(W$1,'Set Schedules Here'!1540:1540,1)):INDEX('Set Schedules Here'!1541:1541,1,MATCH(W$1,'Set Schedules Here'!1540:1540,1)+1),INDEX('Set Schedules Here'!1540:1540,1,MATCH(W$1,'Set Schedules Here'!1540:1540,1)):INDEX('Set Schedules Here'!1540:1540,1,MATCH(W$1,'Set Schedules Here'!1540:1540,1)+1),W$1)),rounding_decimal_places)</f>
        <v>0.64129000000000003</v>
      </c>
      <c r="X771">
        <f>ROUND(IF(X$1=2050,TREND(INDEX('Set Schedules Here'!1541:1541,1,MATCH(X$1,'Set Schedules Here'!1540:1540,0)),INDEX('Set Schedules Here'!1540:1540,1,MATCH(X$1,'Set Schedules Here'!1540:1540,0)),X$1),TREND(INDEX('Set Schedules Here'!1541:1541,1,MATCH(X$1,'Set Schedules Here'!1540:1540,1)):INDEX('Set Schedules Here'!1541:1541,1,MATCH(X$1,'Set Schedules Here'!1540:1540,1)+1),INDEX('Set Schedules Here'!1540:1540,1,MATCH(X$1,'Set Schedules Here'!1540:1540,1)):INDEX('Set Schedules Here'!1540:1540,1,MATCH(X$1,'Set Schedules Here'!1540:1540,1)+1),X$1)),rounding_decimal_places)</f>
        <v>0.70249099999999998</v>
      </c>
      <c r="Y771">
        <f>ROUND(IF(Y$1=2050,TREND(INDEX('Set Schedules Here'!1541:1541,1,MATCH(Y$1,'Set Schedules Here'!1540:1540,0)),INDEX('Set Schedules Here'!1540:1540,1,MATCH(Y$1,'Set Schedules Here'!1540:1540,0)),Y$1),TREND(INDEX('Set Schedules Here'!1541:1541,1,MATCH(Y$1,'Set Schedules Here'!1540:1540,1)):INDEX('Set Schedules Here'!1541:1541,1,MATCH(Y$1,'Set Schedules Here'!1540:1540,1)+1),INDEX('Set Schedules Here'!1540:1540,1,MATCH(Y$1,'Set Schedules Here'!1540:1540,1)):INDEX('Set Schedules Here'!1540:1540,1,MATCH(Y$1,'Set Schedules Here'!1540:1540,1)+1),Y$1)),rounding_decimal_places)</f>
        <v>0.757691</v>
      </c>
      <c r="Z771">
        <f>ROUND(IF(Z$1=2050,TREND(INDEX('Set Schedules Here'!1541:1541,1,MATCH(Z$1,'Set Schedules Here'!1540:1540,0)),INDEX('Set Schedules Here'!1540:1540,1,MATCH(Z$1,'Set Schedules Here'!1540:1540,0)),Z$1),TREND(INDEX('Set Schedules Here'!1541:1541,1,MATCH(Z$1,'Set Schedules Here'!1540:1540,1)):INDEX('Set Schedules Here'!1541:1541,1,MATCH(Z$1,'Set Schedules Here'!1540:1540,1)+1),INDEX('Set Schedules Here'!1540:1540,1,MATCH(Z$1,'Set Schedules Here'!1540:1540,1)):INDEX('Set Schedules Here'!1540:1540,1,MATCH(Z$1,'Set Schedules Here'!1540:1540,1)+1),Z$1)),rounding_decimal_places)</f>
        <v>0.80604200000000004</v>
      </c>
      <c r="AA771">
        <f>ROUND(IF(AA$1=2050,TREND(INDEX('Set Schedules Here'!1541:1541,1,MATCH(AA$1,'Set Schedules Here'!1540:1540,0)),INDEX('Set Schedules Here'!1540:1540,1,MATCH(AA$1,'Set Schedules Here'!1540:1540,0)),AA$1),TREND(INDEX('Set Schedules Here'!1541:1541,1,MATCH(AA$1,'Set Schedules Here'!1540:1540,1)):INDEX('Set Schedules Here'!1541:1541,1,MATCH(AA$1,'Set Schedules Here'!1540:1540,1)+1),INDEX('Set Schedules Here'!1540:1540,1,MATCH(AA$1,'Set Schedules Here'!1540:1540,1)):INDEX('Set Schedules Here'!1540:1540,1,MATCH(AA$1,'Set Schedules Here'!1540:1540,1)+1),AA$1)),rounding_decimal_places)</f>
        <v>0.84731699999999999</v>
      </c>
      <c r="AB771">
        <f>ROUND(IF(AB$1=2050,TREND(INDEX('Set Schedules Here'!1541:1541,1,MATCH(AB$1,'Set Schedules Here'!1540:1540,0)),INDEX('Set Schedules Here'!1540:1540,1,MATCH(AB$1,'Set Schedules Here'!1540:1540,0)),AB$1),TREND(INDEX('Set Schedules Here'!1541:1541,1,MATCH(AB$1,'Set Schedules Here'!1540:1540,1)):INDEX('Set Schedules Here'!1541:1541,1,MATCH(AB$1,'Set Schedules Here'!1540:1540,1)+1),INDEX('Set Schedules Here'!1540:1540,1,MATCH(AB$1,'Set Schedules Here'!1540:1540,1)):INDEX('Set Schedules Here'!1540:1540,1,MATCH(AB$1,'Set Schedules Here'!1540:1540,1)+1),AB$1)),rounding_decimal_places)</f>
        <v>0.88178699999999999</v>
      </c>
      <c r="AC771">
        <f>ROUND(IF(AC$1=2050,TREND(INDEX('Set Schedules Here'!1541:1541,1,MATCH(AC$1,'Set Schedules Here'!1540:1540,0)),INDEX('Set Schedules Here'!1540:1540,1,MATCH(AC$1,'Set Schedules Here'!1540:1540,0)),AC$1),TREND(INDEX('Set Schedules Here'!1541:1541,1,MATCH(AC$1,'Set Schedules Here'!1540:1540,1)):INDEX('Set Schedules Here'!1541:1541,1,MATCH(AC$1,'Set Schedules Here'!1540:1540,1)+1),INDEX('Set Schedules Here'!1540:1540,1,MATCH(AC$1,'Set Schedules Here'!1540:1540,1)):INDEX('Set Schedules Here'!1540:1540,1,MATCH(AC$1,'Set Schedules Here'!1540:1540,1)+1),AC$1)),rounding_decimal_places)</f>
        <v>0.910049</v>
      </c>
      <c r="AD771">
        <f>ROUND(IF(AD$1=2050,TREND(INDEX('Set Schedules Here'!1541:1541,1,MATCH(AD$1,'Set Schedules Here'!1540:1540,0)),INDEX('Set Schedules Here'!1540:1540,1,MATCH(AD$1,'Set Schedules Here'!1540:1540,0)),AD$1),TREND(INDEX('Set Schedules Here'!1541:1541,1,MATCH(AD$1,'Set Schedules Here'!1540:1540,1)):INDEX('Set Schedules Here'!1541:1541,1,MATCH(AD$1,'Set Schedules Here'!1540:1540,1)+1),INDEX('Set Schedules Here'!1540:1540,1,MATCH(AD$1,'Set Schedules Here'!1540:1540,1)):INDEX('Set Schedules Here'!1540:1540,1,MATCH(AD$1,'Set Schedules Here'!1540:1540,1)+1),AD$1)),rounding_decimal_places)</f>
        <v>0.93287299999999995</v>
      </c>
      <c r="AE771">
        <f>ROUND(IF(AE$1=2050,TREND(INDEX('Set Schedules Here'!1541:1541,1,MATCH(AE$1,'Set Schedules Here'!1540:1540,0)),INDEX('Set Schedules Here'!1540:1540,1,MATCH(AE$1,'Set Schedules Here'!1540:1540,0)),AE$1),TREND(INDEX('Set Schedules Here'!1541:1541,1,MATCH(AE$1,'Set Schedules Here'!1540:1540,1)):INDEX('Set Schedules Here'!1541:1541,1,MATCH(AE$1,'Set Schedules Here'!1540:1540,1)+1),INDEX('Set Schedules Here'!1540:1540,1,MATCH(AE$1,'Set Schedules Here'!1540:1540,1)):INDEX('Set Schedules Here'!1540:1540,1,MATCH(AE$1,'Set Schedules Here'!1540:1540,1)+1),AE$1)),rounding_decimal_places)</f>
        <v>0.95108199999999998</v>
      </c>
      <c r="AF771">
        <f>ROUND(IF(AF$1=2050,TREND(INDEX('Set Schedules Here'!1541:1541,1,MATCH(AF$1,'Set Schedules Here'!1540:1540,0)),INDEX('Set Schedules Here'!1540:1540,1,MATCH(AF$1,'Set Schedules Here'!1540:1540,0)),AF$1),TREND(INDEX('Set Schedules Here'!1541:1541,1,MATCH(AF$1,'Set Schedules Here'!1540:1540,1)):INDEX('Set Schedules Here'!1541:1541,1,MATCH(AF$1,'Set Schedules Here'!1540:1540,1)+1),INDEX('Set Schedules Here'!1540:1540,1,MATCH(AF$1,'Set Schedules Here'!1540:1540,1)):INDEX('Set Schedules Here'!1540:1540,1,MATCH(AF$1,'Set Schedules Here'!1540:1540,1)+1),AF$1)),rounding_decimal_places)</f>
        <v>0.96546799999999999</v>
      </c>
      <c r="AG771">
        <f>ROUND(IF(AG$1=2050,TREND(INDEX('Set Schedules Here'!1541:1541,1,MATCH(AG$1,'Set Schedules Here'!1540:1540,0)),INDEX('Set Schedules Here'!1540:1540,1,MATCH(AG$1,'Set Schedules Here'!1540:1540,0)),AG$1),TREND(INDEX('Set Schedules Here'!1541:1541,1,MATCH(AG$1,'Set Schedules Here'!1540:1540,1)):INDEX('Set Schedules Here'!1541:1541,1,MATCH(AG$1,'Set Schedules Here'!1540:1540,1)+1),INDEX('Set Schedules Here'!1540:1540,1,MATCH(AG$1,'Set Schedules Here'!1540:1540,1)):INDEX('Set Schedules Here'!1540:1540,1,MATCH(AG$1,'Set Schedules Here'!1540:1540,1)+1),AG$1)),rounding_decimal_places)</f>
        <v>0.97674700000000003</v>
      </c>
      <c r="AH771">
        <f>ROUND(IF(AH$1=2050,TREND(INDEX('Set Schedules Here'!1541:1541,1,MATCH(AH$1,'Set Schedules Here'!1540:1540,0)),INDEX('Set Schedules Here'!1540:1540,1,MATCH(AH$1,'Set Schedules Here'!1540:1540,0)),AH$1),TREND(INDEX('Set Schedules Here'!1541:1541,1,MATCH(AH$1,'Set Schedules Here'!1540:1540,1)):INDEX('Set Schedules Here'!1541:1541,1,MATCH(AH$1,'Set Schedules Here'!1540:1540,1)+1),INDEX('Set Schedules Here'!1540:1540,1,MATCH(AH$1,'Set Schedules Here'!1540:1540,1)):INDEX('Set Schedules Here'!1540:1540,1,MATCH(AH$1,'Set Schedules Here'!1540:1540,1)+1),AH$1)),rounding_decimal_places)</f>
        <v>0.98553599999999997</v>
      </c>
      <c r="AI771">
        <f>ROUND(IF(AI$1=2050,TREND(INDEX('Set Schedules Here'!1541:1541,1,MATCH(AI$1,'Set Schedules Here'!1540:1540,0)),INDEX('Set Schedules Here'!1540:1540,1,MATCH(AI$1,'Set Schedules Here'!1540:1540,0)),AI$1),TREND(INDEX('Set Schedules Here'!1541:1541,1,MATCH(AI$1,'Set Schedules Here'!1540:1540,1)):INDEX('Set Schedules Here'!1541:1541,1,MATCH(AI$1,'Set Schedules Here'!1540:1540,1)+1),INDEX('Set Schedules Here'!1540:1540,1,MATCH(AI$1,'Set Schedules Here'!1540:1540,1)):INDEX('Set Schedules Here'!1540:1540,1,MATCH(AI$1,'Set Schedules Here'!1540:1540,1)+1),AI$1)),rounding_decimal_places)</f>
        <v>0.99235200000000001</v>
      </c>
      <c r="AJ771">
        <f>ROUND(IF(AJ$1=2050,TREND(INDEX('Set Schedules Here'!1541:1541,1,MATCH(AJ$1,'Set Schedules Here'!1540:1540,0)),INDEX('Set Schedules Here'!1540:1540,1,MATCH(AJ$1,'Set Schedules Here'!1540:1540,0)),AJ$1),TREND(INDEX('Set Schedules Here'!1541:1541,1,MATCH(AJ$1,'Set Schedules Here'!1540:1540,1)):INDEX('Set Schedules Here'!1541:1541,1,MATCH(AJ$1,'Set Schedules Here'!1540:1540,1)+1),INDEX('Set Schedules Here'!1540:1540,1,MATCH(AJ$1,'Set Schedules Here'!1540:1540,1)):INDEX('Set Schedules Here'!1540:1540,1,MATCH(AJ$1,'Set Schedules Here'!1540:1540,1)+1),AJ$1)),rounding_decimal_places)</f>
        <v>0.99761900000000003</v>
      </c>
    </row>
    <row r="772" spans="1:36" x14ac:dyDescent="0.45">
      <c r="A772" s="12" t="str">
        <f>'Set Schedules Here'!A1542</f>
        <v>RnD electricity fuel use reduction</v>
      </c>
      <c r="B772" s="12" t="str">
        <f>IF(ISBLANK('Set Schedules Here'!C1542),"",'Set Schedules Here'!C1542)</f>
        <v>onshore wind es</v>
      </c>
      <c r="C772" s="12" t="str">
        <f>IF(ISBLANK('Set Schedules Here'!D1542),"",'Set Schedules Here'!D1542)</f>
        <v/>
      </c>
      <c r="D772" s="21" t="str">
        <f>IF(ISBLANK('Set Schedules Here'!E1542),"",'Set Schedules Here'!E1542)</f>
        <v/>
      </c>
      <c r="E772">
        <f>ROUND(IF(E$1=2050,TREND(INDEX('Set Schedules Here'!1543:1543,1,MATCH(E$1,'Set Schedules Here'!1542:1542,0)),INDEX('Set Schedules Here'!1542:1542,1,MATCH(E$1,'Set Schedules Here'!1542:1542,0)),E$1),TREND(INDEX('Set Schedules Here'!1543:1543,1,MATCH(E$1,'Set Schedules Here'!1542:1542,1)):INDEX('Set Schedules Here'!1543:1543,1,MATCH(E$1,'Set Schedules Here'!1542:1542,1)+1),INDEX('Set Schedules Here'!1542:1542,1,MATCH(E$1,'Set Schedules Here'!1542:1542,1)):INDEX('Set Schedules Here'!1542:1542,1,MATCH(E$1,'Set Schedules Here'!1542:1542,1)+1),E$1)),rounding_decimal_places)</f>
        <v>0</v>
      </c>
      <c r="F772">
        <f>ROUND(IF(F$1=2050,TREND(INDEX('Set Schedules Here'!1543:1543,1,MATCH(F$1,'Set Schedules Here'!1542:1542,0)),INDEX('Set Schedules Here'!1542:1542,1,MATCH(F$1,'Set Schedules Here'!1542:1542,0)),F$1),TREND(INDEX('Set Schedules Here'!1543:1543,1,MATCH(F$1,'Set Schedules Here'!1542:1542,1)):INDEX('Set Schedules Here'!1543:1543,1,MATCH(F$1,'Set Schedules Here'!1542:1542,1)+1),INDEX('Set Schedules Here'!1542:1542,1,MATCH(F$1,'Set Schedules Here'!1542:1542,1)):INDEX('Set Schedules Here'!1542:1542,1,MATCH(F$1,'Set Schedules Here'!1542:1542,1)+1),F$1)),rounding_decimal_places)</f>
        <v>0</v>
      </c>
      <c r="G772">
        <f>ROUND(IF(G$1=2050,TREND(INDEX('Set Schedules Here'!1543:1543,1,MATCH(G$1,'Set Schedules Here'!1542:1542,0)),INDEX('Set Schedules Here'!1542:1542,1,MATCH(G$1,'Set Schedules Here'!1542:1542,0)),G$1),TREND(INDEX('Set Schedules Here'!1543:1543,1,MATCH(G$1,'Set Schedules Here'!1542:1542,1)):INDEX('Set Schedules Here'!1543:1543,1,MATCH(G$1,'Set Schedules Here'!1542:1542,1)+1),INDEX('Set Schedules Here'!1542:1542,1,MATCH(G$1,'Set Schedules Here'!1542:1542,1)):INDEX('Set Schedules Here'!1542:1542,1,MATCH(G$1,'Set Schedules Here'!1542:1542,1)+1),G$1)),rounding_decimal_places)</f>
        <v>2.2648000000000001E-2</v>
      </c>
      <c r="H772">
        <f>ROUND(IF(H$1=2050,TREND(INDEX('Set Schedules Here'!1543:1543,1,MATCH(H$1,'Set Schedules Here'!1542:1542,0)),INDEX('Set Schedules Here'!1542:1542,1,MATCH(H$1,'Set Schedules Here'!1542:1542,0)),H$1),TREND(INDEX('Set Schedules Here'!1543:1543,1,MATCH(H$1,'Set Schedules Here'!1542:1542,1)):INDEX('Set Schedules Here'!1543:1543,1,MATCH(H$1,'Set Schedules Here'!1542:1542,1)+1),INDEX('Set Schedules Here'!1542:1542,1,MATCH(H$1,'Set Schedules Here'!1542:1542,1)):INDEX('Set Schedules Here'!1542:1542,1,MATCH(H$1,'Set Schedules Here'!1542:1542,1)+1),H$1)),rounding_decimal_places)</f>
        <v>2.9464000000000001E-2</v>
      </c>
      <c r="I772">
        <f>ROUND(IF(I$1=2050,TREND(INDEX('Set Schedules Here'!1543:1543,1,MATCH(I$1,'Set Schedules Here'!1542:1542,0)),INDEX('Set Schedules Here'!1542:1542,1,MATCH(I$1,'Set Schedules Here'!1542:1542,0)),I$1),TREND(INDEX('Set Schedules Here'!1543:1543,1,MATCH(I$1,'Set Schedules Here'!1542:1542,1)):INDEX('Set Schedules Here'!1543:1543,1,MATCH(I$1,'Set Schedules Here'!1542:1542,1)+1),INDEX('Set Schedules Here'!1542:1542,1,MATCH(I$1,'Set Schedules Here'!1542:1542,1)):INDEX('Set Schedules Here'!1542:1542,1,MATCH(I$1,'Set Schedules Here'!1542:1542,1)+1),I$1)),rounding_decimal_places)</f>
        <v>3.8253000000000002E-2</v>
      </c>
      <c r="J772">
        <f>ROUND(IF(J$1=2050,TREND(INDEX('Set Schedules Here'!1543:1543,1,MATCH(J$1,'Set Schedules Here'!1542:1542,0)),INDEX('Set Schedules Here'!1542:1542,1,MATCH(J$1,'Set Schedules Here'!1542:1542,0)),J$1),TREND(INDEX('Set Schedules Here'!1543:1543,1,MATCH(J$1,'Set Schedules Here'!1542:1542,1)):INDEX('Set Schedules Here'!1543:1543,1,MATCH(J$1,'Set Schedules Here'!1542:1542,1)+1),INDEX('Set Schedules Here'!1542:1542,1,MATCH(J$1,'Set Schedules Here'!1542:1542,1)):INDEX('Set Schedules Here'!1542:1542,1,MATCH(J$1,'Set Schedules Here'!1542:1542,1)+1),J$1)),rounding_decimal_places)</f>
        <v>4.9532E-2</v>
      </c>
      <c r="K772">
        <f>ROUND(IF(K$1=2050,TREND(INDEX('Set Schedules Here'!1543:1543,1,MATCH(K$1,'Set Schedules Here'!1542:1542,0)),INDEX('Set Schedules Here'!1542:1542,1,MATCH(K$1,'Set Schedules Here'!1542:1542,0)),K$1),TREND(INDEX('Set Schedules Here'!1543:1543,1,MATCH(K$1,'Set Schedules Here'!1542:1542,1)):INDEX('Set Schedules Here'!1543:1543,1,MATCH(K$1,'Set Schedules Here'!1542:1542,1)+1),INDEX('Set Schedules Here'!1542:1542,1,MATCH(K$1,'Set Schedules Here'!1542:1542,1)):INDEX('Set Schedules Here'!1542:1542,1,MATCH(K$1,'Set Schedules Here'!1542:1542,1)+1),K$1)),rounding_decimal_places)</f>
        <v>6.3918000000000003E-2</v>
      </c>
      <c r="L772">
        <f>ROUND(IF(L$1=2050,TREND(INDEX('Set Schedules Here'!1543:1543,1,MATCH(L$1,'Set Schedules Here'!1542:1542,0)),INDEX('Set Schedules Here'!1542:1542,1,MATCH(L$1,'Set Schedules Here'!1542:1542,0)),L$1),TREND(INDEX('Set Schedules Here'!1543:1543,1,MATCH(L$1,'Set Schedules Here'!1542:1542,1)):INDEX('Set Schedules Here'!1543:1543,1,MATCH(L$1,'Set Schedules Here'!1542:1542,1)+1),INDEX('Set Schedules Here'!1542:1542,1,MATCH(L$1,'Set Schedules Here'!1542:1542,1)):INDEX('Set Schedules Here'!1542:1542,1,MATCH(L$1,'Set Schedules Here'!1542:1542,1)+1),L$1)),rounding_decimal_places)</f>
        <v>8.2127000000000006E-2</v>
      </c>
      <c r="M772">
        <f>ROUND(IF(M$1=2050,TREND(INDEX('Set Schedules Here'!1543:1543,1,MATCH(M$1,'Set Schedules Here'!1542:1542,0)),INDEX('Set Schedules Here'!1542:1542,1,MATCH(M$1,'Set Schedules Here'!1542:1542,0)),M$1),TREND(INDEX('Set Schedules Here'!1543:1543,1,MATCH(M$1,'Set Schedules Here'!1542:1542,1)):INDEX('Set Schedules Here'!1543:1543,1,MATCH(M$1,'Set Schedules Here'!1542:1542,1)+1),INDEX('Set Schedules Here'!1542:1542,1,MATCH(M$1,'Set Schedules Here'!1542:1542,1)):INDEX('Set Schedules Here'!1542:1542,1,MATCH(M$1,'Set Schedules Here'!1542:1542,1)+1),M$1)),rounding_decimal_places)</f>
        <v>0.104951</v>
      </c>
      <c r="N772">
        <f>ROUND(IF(N$1=2050,TREND(INDEX('Set Schedules Here'!1543:1543,1,MATCH(N$1,'Set Schedules Here'!1542:1542,0)),INDEX('Set Schedules Here'!1542:1542,1,MATCH(N$1,'Set Schedules Here'!1542:1542,0)),N$1),TREND(INDEX('Set Schedules Here'!1543:1543,1,MATCH(N$1,'Set Schedules Here'!1542:1542,1)):INDEX('Set Schedules Here'!1543:1543,1,MATCH(N$1,'Set Schedules Here'!1542:1542,1)+1),INDEX('Set Schedules Here'!1542:1542,1,MATCH(N$1,'Set Schedules Here'!1542:1542,1)):INDEX('Set Schedules Here'!1542:1542,1,MATCH(N$1,'Set Schedules Here'!1542:1542,1)+1),N$1)),rounding_decimal_places)</f>
        <v>0.133213</v>
      </c>
      <c r="O772">
        <f>ROUND(IF(O$1=2050,TREND(INDEX('Set Schedules Here'!1543:1543,1,MATCH(O$1,'Set Schedules Here'!1542:1542,0)),INDEX('Set Schedules Here'!1542:1542,1,MATCH(O$1,'Set Schedules Here'!1542:1542,0)),O$1),TREND(INDEX('Set Schedules Here'!1543:1543,1,MATCH(O$1,'Set Schedules Here'!1542:1542,1)):INDEX('Set Schedules Here'!1543:1543,1,MATCH(O$1,'Set Schedules Here'!1542:1542,1)+1),INDEX('Set Schedules Here'!1542:1542,1,MATCH(O$1,'Set Schedules Here'!1542:1542,1)):INDEX('Set Schedules Here'!1542:1542,1,MATCH(O$1,'Set Schedules Here'!1542:1542,1)+1),O$1)),rounding_decimal_places)</f>
        <v>0.167683</v>
      </c>
      <c r="P772">
        <f>ROUND(IF(P$1=2050,TREND(INDEX('Set Schedules Here'!1543:1543,1,MATCH(P$1,'Set Schedules Here'!1542:1542,0)),INDEX('Set Schedules Here'!1542:1542,1,MATCH(P$1,'Set Schedules Here'!1542:1542,0)),P$1),TREND(INDEX('Set Schedules Here'!1543:1543,1,MATCH(P$1,'Set Schedules Here'!1542:1542,1)):INDEX('Set Schedules Here'!1543:1543,1,MATCH(P$1,'Set Schedules Here'!1542:1542,1)+1),INDEX('Set Schedules Here'!1542:1542,1,MATCH(P$1,'Set Schedules Here'!1542:1542,1)):INDEX('Set Schedules Here'!1542:1542,1,MATCH(P$1,'Set Schedules Here'!1542:1542,1)+1),P$1)),rounding_decimal_places)</f>
        <v>0.208958</v>
      </c>
      <c r="Q772">
        <f>ROUND(IF(Q$1=2050,TREND(INDEX('Set Schedules Here'!1543:1543,1,MATCH(Q$1,'Set Schedules Here'!1542:1542,0)),INDEX('Set Schedules Here'!1542:1542,1,MATCH(Q$1,'Set Schedules Here'!1542:1542,0)),Q$1),TREND(INDEX('Set Schedules Here'!1543:1543,1,MATCH(Q$1,'Set Schedules Here'!1542:1542,1)):INDEX('Set Schedules Here'!1543:1543,1,MATCH(Q$1,'Set Schedules Here'!1542:1542,1)+1),INDEX('Set Schedules Here'!1542:1542,1,MATCH(Q$1,'Set Schedules Here'!1542:1542,1)):INDEX('Set Schedules Here'!1542:1542,1,MATCH(Q$1,'Set Schedules Here'!1542:1542,1)+1),Q$1)),rounding_decimal_places)</f>
        <v>0.25730900000000001</v>
      </c>
      <c r="R772">
        <f>ROUND(IF(R$1=2050,TREND(INDEX('Set Schedules Here'!1543:1543,1,MATCH(R$1,'Set Schedules Here'!1542:1542,0)),INDEX('Set Schedules Here'!1542:1542,1,MATCH(R$1,'Set Schedules Here'!1542:1542,0)),R$1),TREND(INDEX('Set Schedules Here'!1543:1543,1,MATCH(R$1,'Set Schedules Here'!1542:1542,1)):INDEX('Set Schedules Here'!1543:1543,1,MATCH(R$1,'Set Schedules Here'!1542:1542,1)+1),INDEX('Set Schedules Here'!1542:1542,1,MATCH(R$1,'Set Schedules Here'!1542:1542,1)):INDEX('Set Schedules Here'!1542:1542,1,MATCH(R$1,'Set Schedules Here'!1542:1542,1)+1),R$1)),rounding_decimal_places)</f>
        <v>0.31250899999999998</v>
      </c>
      <c r="S772">
        <f>ROUND(IF(S$1=2050,TREND(INDEX('Set Schedules Here'!1543:1543,1,MATCH(S$1,'Set Schedules Here'!1542:1542,0)),INDEX('Set Schedules Here'!1542:1542,1,MATCH(S$1,'Set Schedules Here'!1542:1542,0)),S$1),TREND(INDEX('Set Schedules Here'!1543:1543,1,MATCH(S$1,'Set Schedules Here'!1542:1542,1)):INDEX('Set Schedules Here'!1543:1543,1,MATCH(S$1,'Set Schedules Here'!1542:1542,1)+1),INDEX('Set Schedules Here'!1542:1542,1,MATCH(S$1,'Set Schedules Here'!1542:1542,1)):INDEX('Set Schedules Here'!1542:1542,1,MATCH(S$1,'Set Schedules Here'!1542:1542,1)+1),S$1)),rounding_decimal_places)</f>
        <v>0.37370999999999999</v>
      </c>
      <c r="T772">
        <f>ROUND(IF(T$1=2050,TREND(INDEX('Set Schedules Here'!1543:1543,1,MATCH(T$1,'Set Schedules Here'!1542:1542,0)),INDEX('Set Schedules Here'!1542:1542,1,MATCH(T$1,'Set Schedules Here'!1542:1542,0)),T$1),TREND(INDEX('Set Schedules Here'!1543:1543,1,MATCH(T$1,'Set Schedules Here'!1542:1542,1)):INDEX('Set Schedules Here'!1543:1543,1,MATCH(T$1,'Set Schedules Here'!1542:1542,1)+1),INDEX('Set Schedules Here'!1542:1542,1,MATCH(T$1,'Set Schedules Here'!1542:1542,1)):INDEX('Set Schedules Here'!1542:1542,1,MATCH(T$1,'Set Schedules Here'!1542:1542,1)+1),T$1)),rounding_decimal_places)</f>
        <v>0.43940099999999999</v>
      </c>
      <c r="U772">
        <f>ROUND(IF(U$1=2050,TREND(INDEX('Set Schedules Here'!1543:1543,1,MATCH(U$1,'Set Schedules Here'!1542:1542,0)),INDEX('Set Schedules Here'!1542:1542,1,MATCH(U$1,'Set Schedules Here'!1542:1542,0)),U$1),TREND(INDEX('Set Schedules Here'!1543:1543,1,MATCH(U$1,'Set Schedules Here'!1542:1542,1)):INDEX('Set Schedules Here'!1543:1543,1,MATCH(U$1,'Set Schedules Here'!1542:1542,1)+1),INDEX('Set Schedules Here'!1542:1542,1,MATCH(U$1,'Set Schedules Here'!1542:1542,1)):INDEX('Set Schedules Here'!1542:1542,1,MATCH(U$1,'Set Schedules Here'!1542:1542,1)+1),U$1)),rounding_decimal_places)</f>
        <v>0.50749999999999995</v>
      </c>
      <c r="V772">
        <f>ROUND(IF(V$1=2050,TREND(INDEX('Set Schedules Here'!1543:1543,1,MATCH(V$1,'Set Schedules Here'!1542:1542,0)),INDEX('Set Schedules Here'!1542:1542,1,MATCH(V$1,'Set Schedules Here'!1542:1542,0)),V$1),TREND(INDEX('Set Schedules Here'!1543:1543,1,MATCH(V$1,'Set Schedules Here'!1542:1542,1)):INDEX('Set Schedules Here'!1543:1543,1,MATCH(V$1,'Set Schedules Here'!1542:1542,1)+1),INDEX('Set Schedules Here'!1542:1542,1,MATCH(V$1,'Set Schedules Here'!1542:1542,1)):INDEX('Set Schedules Here'!1542:1542,1,MATCH(V$1,'Set Schedules Here'!1542:1542,1)+1),V$1)),rounding_decimal_places)</f>
        <v>0.57559899999999997</v>
      </c>
      <c r="W772">
        <f>ROUND(IF(W$1=2050,TREND(INDEX('Set Schedules Here'!1543:1543,1,MATCH(W$1,'Set Schedules Here'!1542:1542,0)),INDEX('Set Schedules Here'!1542:1542,1,MATCH(W$1,'Set Schedules Here'!1542:1542,0)),W$1),TREND(INDEX('Set Schedules Here'!1543:1543,1,MATCH(W$1,'Set Schedules Here'!1542:1542,1)):INDEX('Set Schedules Here'!1543:1543,1,MATCH(W$1,'Set Schedules Here'!1542:1542,1)+1),INDEX('Set Schedules Here'!1542:1542,1,MATCH(W$1,'Set Schedules Here'!1542:1542,1)):INDEX('Set Schedules Here'!1542:1542,1,MATCH(W$1,'Set Schedules Here'!1542:1542,1)+1),W$1)),rounding_decimal_places)</f>
        <v>0.64129000000000003</v>
      </c>
      <c r="X772">
        <f>ROUND(IF(X$1=2050,TREND(INDEX('Set Schedules Here'!1543:1543,1,MATCH(X$1,'Set Schedules Here'!1542:1542,0)),INDEX('Set Schedules Here'!1542:1542,1,MATCH(X$1,'Set Schedules Here'!1542:1542,0)),X$1),TREND(INDEX('Set Schedules Here'!1543:1543,1,MATCH(X$1,'Set Schedules Here'!1542:1542,1)):INDEX('Set Schedules Here'!1543:1543,1,MATCH(X$1,'Set Schedules Here'!1542:1542,1)+1),INDEX('Set Schedules Here'!1542:1542,1,MATCH(X$1,'Set Schedules Here'!1542:1542,1)):INDEX('Set Schedules Here'!1542:1542,1,MATCH(X$1,'Set Schedules Here'!1542:1542,1)+1),X$1)),rounding_decimal_places)</f>
        <v>0.70249099999999998</v>
      </c>
      <c r="Y772">
        <f>ROUND(IF(Y$1=2050,TREND(INDEX('Set Schedules Here'!1543:1543,1,MATCH(Y$1,'Set Schedules Here'!1542:1542,0)),INDEX('Set Schedules Here'!1542:1542,1,MATCH(Y$1,'Set Schedules Here'!1542:1542,0)),Y$1),TREND(INDEX('Set Schedules Here'!1543:1543,1,MATCH(Y$1,'Set Schedules Here'!1542:1542,1)):INDEX('Set Schedules Here'!1543:1543,1,MATCH(Y$1,'Set Schedules Here'!1542:1542,1)+1),INDEX('Set Schedules Here'!1542:1542,1,MATCH(Y$1,'Set Schedules Here'!1542:1542,1)):INDEX('Set Schedules Here'!1542:1542,1,MATCH(Y$1,'Set Schedules Here'!1542:1542,1)+1),Y$1)),rounding_decimal_places)</f>
        <v>0.757691</v>
      </c>
      <c r="Z772">
        <f>ROUND(IF(Z$1=2050,TREND(INDEX('Set Schedules Here'!1543:1543,1,MATCH(Z$1,'Set Schedules Here'!1542:1542,0)),INDEX('Set Schedules Here'!1542:1542,1,MATCH(Z$1,'Set Schedules Here'!1542:1542,0)),Z$1),TREND(INDEX('Set Schedules Here'!1543:1543,1,MATCH(Z$1,'Set Schedules Here'!1542:1542,1)):INDEX('Set Schedules Here'!1543:1543,1,MATCH(Z$1,'Set Schedules Here'!1542:1542,1)+1),INDEX('Set Schedules Here'!1542:1542,1,MATCH(Z$1,'Set Schedules Here'!1542:1542,1)):INDEX('Set Schedules Here'!1542:1542,1,MATCH(Z$1,'Set Schedules Here'!1542:1542,1)+1),Z$1)),rounding_decimal_places)</f>
        <v>0.80604200000000004</v>
      </c>
      <c r="AA772">
        <f>ROUND(IF(AA$1=2050,TREND(INDEX('Set Schedules Here'!1543:1543,1,MATCH(AA$1,'Set Schedules Here'!1542:1542,0)),INDEX('Set Schedules Here'!1542:1542,1,MATCH(AA$1,'Set Schedules Here'!1542:1542,0)),AA$1),TREND(INDEX('Set Schedules Here'!1543:1543,1,MATCH(AA$1,'Set Schedules Here'!1542:1542,1)):INDEX('Set Schedules Here'!1543:1543,1,MATCH(AA$1,'Set Schedules Here'!1542:1542,1)+1),INDEX('Set Schedules Here'!1542:1542,1,MATCH(AA$1,'Set Schedules Here'!1542:1542,1)):INDEX('Set Schedules Here'!1542:1542,1,MATCH(AA$1,'Set Schedules Here'!1542:1542,1)+1),AA$1)),rounding_decimal_places)</f>
        <v>0.84731699999999999</v>
      </c>
      <c r="AB772">
        <f>ROUND(IF(AB$1=2050,TREND(INDEX('Set Schedules Here'!1543:1543,1,MATCH(AB$1,'Set Schedules Here'!1542:1542,0)),INDEX('Set Schedules Here'!1542:1542,1,MATCH(AB$1,'Set Schedules Here'!1542:1542,0)),AB$1),TREND(INDEX('Set Schedules Here'!1543:1543,1,MATCH(AB$1,'Set Schedules Here'!1542:1542,1)):INDEX('Set Schedules Here'!1543:1543,1,MATCH(AB$1,'Set Schedules Here'!1542:1542,1)+1),INDEX('Set Schedules Here'!1542:1542,1,MATCH(AB$1,'Set Schedules Here'!1542:1542,1)):INDEX('Set Schedules Here'!1542:1542,1,MATCH(AB$1,'Set Schedules Here'!1542:1542,1)+1),AB$1)),rounding_decimal_places)</f>
        <v>0.88178699999999999</v>
      </c>
      <c r="AC772">
        <f>ROUND(IF(AC$1=2050,TREND(INDEX('Set Schedules Here'!1543:1543,1,MATCH(AC$1,'Set Schedules Here'!1542:1542,0)),INDEX('Set Schedules Here'!1542:1542,1,MATCH(AC$1,'Set Schedules Here'!1542:1542,0)),AC$1),TREND(INDEX('Set Schedules Here'!1543:1543,1,MATCH(AC$1,'Set Schedules Here'!1542:1542,1)):INDEX('Set Schedules Here'!1543:1543,1,MATCH(AC$1,'Set Schedules Here'!1542:1542,1)+1),INDEX('Set Schedules Here'!1542:1542,1,MATCH(AC$1,'Set Schedules Here'!1542:1542,1)):INDEX('Set Schedules Here'!1542:1542,1,MATCH(AC$1,'Set Schedules Here'!1542:1542,1)+1),AC$1)),rounding_decimal_places)</f>
        <v>0.910049</v>
      </c>
      <c r="AD772">
        <f>ROUND(IF(AD$1=2050,TREND(INDEX('Set Schedules Here'!1543:1543,1,MATCH(AD$1,'Set Schedules Here'!1542:1542,0)),INDEX('Set Schedules Here'!1542:1542,1,MATCH(AD$1,'Set Schedules Here'!1542:1542,0)),AD$1),TREND(INDEX('Set Schedules Here'!1543:1543,1,MATCH(AD$1,'Set Schedules Here'!1542:1542,1)):INDEX('Set Schedules Here'!1543:1543,1,MATCH(AD$1,'Set Schedules Here'!1542:1542,1)+1),INDEX('Set Schedules Here'!1542:1542,1,MATCH(AD$1,'Set Schedules Here'!1542:1542,1)):INDEX('Set Schedules Here'!1542:1542,1,MATCH(AD$1,'Set Schedules Here'!1542:1542,1)+1),AD$1)),rounding_decimal_places)</f>
        <v>0.93287299999999995</v>
      </c>
      <c r="AE772">
        <f>ROUND(IF(AE$1=2050,TREND(INDEX('Set Schedules Here'!1543:1543,1,MATCH(AE$1,'Set Schedules Here'!1542:1542,0)),INDEX('Set Schedules Here'!1542:1542,1,MATCH(AE$1,'Set Schedules Here'!1542:1542,0)),AE$1),TREND(INDEX('Set Schedules Here'!1543:1543,1,MATCH(AE$1,'Set Schedules Here'!1542:1542,1)):INDEX('Set Schedules Here'!1543:1543,1,MATCH(AE$1,'Set Schedules Here'!1542:1542,1)+1),INDEX('Set Schedules Here'!1542:1542,1,MATCH(AE$1,'Set Schedules Here'!1542:1542,1)):INDEX('Set Schedules Here'!1542:1542,1,MATCH(AE$1,'Set Schedules Here'!1542:1542,1)+1),AE$1)),rounding_decimal_places)</f>
        <v>0.95108199999999998</v>
      </c>
      <c r="AF772">
        <f>ROUND(IF(AF$1=2050,TREND(INDEX('Set Schedules Here'!1543:1543,1,MATCH(AF$1,'Set Schedules Here'!1542:1542,0)),INDEX('Set Schedules Here'!1542:1542,1,MATCH(AF$1,'Set Schedules Here'!1542:1542,0)),AF$1),TREND(INDEX('Set Schedules Here'!1543:1543,1,MATCH(AF$1,'Set Schedules Here'!1542:1542,1)):INDEX('Set Schedules Here'!1543:1543,1,MATCH(AF$1,'Set Schedules Here'!1542:1542,1)+1),INDEX('Set Schedules Here'!1542:1542,1,MATCH(AF$1,'Set Schedules Here'!1542:1542,1)):INDEX('Set Schedules Here'!1542:1542,1,MATCH(AF$1,'Set Schedules Here'!1542:1542,1)+1),AF$1)),rounding_decimal_places)</f>
        <v>0.96546799999999999</v>
      </c>
      <c r="AG772">
        <f>ROUND(IF(AG$1=2050,TREND(INDEX('Set Schedules Here'!1543:1543,1,MATCH(AG$1,'Set Schedules Here'!1542:1542,0)),INDEX('Set Schedules Here'!1542:1542,1,MATCH(AG$1,'Set Schedules Here'!1542:1542,0)),AG$1),TREND(INDEX('Set Schedules Here'!1543:1543,1,MATCH(AG$1,'Set Schedules Here'!1542:1542,1)):INDEX('Set Schedules Here'!1543:1543,1,MATCH(AG$1,'Set Schedules Here'!1542:1542,1)+1),INDEX('Set Schedules Here'!1542:1542,1,MATCH(AG$1,'Set Schedules Here'!1542:1542,1)):INDEX('Set Schedules Here'!1542:1542,1,MATCH(AG$1,'Set Schedules Here'!1542:1542,1)+1),AG$1)),rounding_decimal_places)</f>
        <v>0.97674700000000003</v>
      </c>
      <c r="AH772">
        <f>ROUND(IF(AH$1=2050,TREND(INDEX('Set Schedules Here'!1543:1543,1,MATCH(AH$1,'Set Schedules Here'!1542:1542,0)),INDEX('Set Schedules Here'!1542:1542,1,MATCH(AH$1,'Set Schedules Here'!1542:1542,0)),AH$1),TREND(INDEX('Set Schedules Here'!1543:1543,1,MATCH(AH$1,'Set Schedules Here'!1542:1542,1)):INDEX('Set Schedules Here'!1543:1543,1,MATCH(AH$1,'Set Schedules Here'!1542:1542,1)+1),INDEX('Set Schedules Here'!1542:1542,1,MATCH(AH$1,'Set Schedules Here'!1542:1542,1)):INDEX('Set Schedules Here'!1542:1542,1,MATCH(AH$1,'Set Schedules Here'!1542:1542,1)+1),AH$1)),rounding_decimal_places)</f>
        <v>0.98553599999999997</v>
      </c>
      <c r="AI772">
        <f>ROUND(IF(AI$1=2050,TREND(INDEX('Set Schedules Here'!1543:1543,1,MATCH(AI$1,'Set Schedules Here'!1542:1542,0)),INDEX('Set Schedules Here'!1542:1542,1,MATCH(AI$1,'Set Schedules Here'!1542:1542,0)),AI$1),TREND(INDEX('Set Schedules Here'!1543:1543,1,MATCH(AI$1,'Set Schedules Here'!1542:1542,1)):INDEX('Set Schedules Here'!1543:1543,1,MATCH(AI$1,'Set Schedules Here'!1542:1542,1)+1),INDEX('Set Schedules Here'!1542:1542,1,MATCH(AI$1,'Set Schedules Here'!1542:1542,1)):INDEX('Set Schedules Here'!1542:1542,1,MATCH(AI$1,'Set Schedules Here'!1542:1542,1)+1),AI$1)),rounding_decimal_places)</f>
        <v>0.99235200000000001</v>
      </c>
      <c r="AJ772">
        <f>ROUND(IF(AJ$1=2050,TREND(INDEX('Set Schedules Here'!1543:1543,1,MATCH(AJ$1,'Set Schedules Here'!1542:1542,0)),INDEX('Set Schedules Here'!1542:1542,1,MATCH(AJ$1,'Set Schedules Here'!1542:1542,0)),AJ$1),TREND(INDEX('Set Schedules Here'!1543:1543,1,MATCH(AJ$1,'Set Schedules Here'!1542:1542,1)):INDEX('Set Schedules Here'!1543:1543,1,MATCH(AJ$1,'Set Schedules Here'!1542:1542,1)+1),INDEX('Set Schedules Here'!1542:1542,1,MATCH(AJ$1,'Set Schedules Here'!1542:1542,1)):INDEX('Set Schedules Here'!1542:1542,1,MATCH(AJ$1,'Set Schedules Here'!1542:1542,1)+1),AJ$1)),rounding_decimal_places)</f>
        <v>0.99761900000000003</v>
      </c>
    </row>
    <row r="773" spans="1:36" x14ac:dyDescent="0.45">
      <c r="A773" s="12" t="str">
        <f>'Set Schedules Here'!A1544</f>
        <v>RnD electricity fuel use reduction</v>
      </c>
      <c r="B773" s="12" t="str">
        <f>IF(ISBLANK('Set Schedules Here'!C1544),"",'Set Schedules Here'!C1544)</f>
        <v>solar PV es</v>
      </c>
      <c r="C773" s="12" t="str">
        <f>IF(ISBLANK('Set Schedules Here'!D1544),"",'Set Schedules Here'!D1544)</f>
        <v/>
      </c>
      <c r="D773" s="21" t="str">
        <f>IF(ISBLANK('Set Schedules Here'!E1544),"",'Set Schedules Here'!E1544)</f>
        <v/>
      </c>
      <c r="E773">
        <f>ROUND(IF(E$1=2050,TREND(INDEX('Set Schedules Here'!1545:1545,1,MATCH(E$1,'Set Schedules Here'!1544:1544,0)),INDEX('Set Schedules Here'!1544:1544,1,MATCH(E$1,'Set Schedules Here'!1544:1544,0)),E$1),TREND(INDEX('Set Schedules Here'!1545:1545,1,MATCH(E$1,'Set Schedules Here'!1544:1544,1)):INDEX('Set Schedules Here'!1545:1545,1,MATCH(E$1,'Set Schedules Here'!1544:1544,1)+1),INDEX('Set Schedules Here'!1544:1544,1,MATCH(E$1,'Set Schedules Here'!1544:1544,1)):INDEX('Set Schedules Here'!1544:1544,1,MATCH(E$1,'Set Schedules Here'!1544:1544,1)+1),E$1)),rounding_decimal_places)</f>
        <v>0</v>
      </c>
      <c r="F773">
        <f>ROUND(IF(F$1=2050,TREND(INDEX('Set Schedules Here'!1545:1545,1,MATCH(F$1,'Set Schedules Here'!1544:1544,0)),INDEX('Set Schedules Here'!1544:1544,1,MATCH(F$1,'Set Schedules Here'!1544:1544,0)),F$1),TREND(INDEX('Set Schedules Here'!1545:1545,1,MATCH(F$1,'Set Schedules Here'!1544:1544,1)):INDEX('Set Schedules Here'!1545:1545,1,MATCH(F$1,'Set Schedules Here'!1544:1544,1)+1),INDEX('Set Schedules Here'!1544:1544,1,MATCH(F$1,'Set Schedules Here'!1544:1544,1)):INDEX('Set Schedules Here'!1544:1544,1,MATCH(F$1,'Set Schedules Here'!1544:1544,1)+1),F$1)),rounding_decimal_places)</f>
        <v>0</v>
      </c>
      <c r="G773">
        <f>ROUND(IF(G$1=2050,TREND(INDEX('Set Schedules Here'!1545:1545,1,MATCH(G$1,'Set Schedules Here'!1544:1544,0)),INDEX('Set Schedules Here'!1544:1544,1,MATCH(G$1,'Set Schedules Here'!1544:1544,0)),G$1),TREND(INDEX('Set Schedules Here'!1545:1545,1,MATCH(G$1,'Set Schedules Here'!1544:1544,1)):INDEX('Set Schedules Here'!1545:1545,1,MATCH(G$1,'Set Schedules Here'!1544:1544,1)+1),INDEX('Set Schedules Here'!1544:1544,1,MATCH(G$1,'Set Schedules Here'!1544:1544,1)):INDEX('Set Schedules Here'!1544:1544,1,MATCH(G$1,'Set Schedules Here'!1544:1544,1)+1),G$1)),rounding_decimal_places)</f>
        <v>2.2648000000000001E-2</v>
      </c>
      <c r="H773">
        <f>ROUND(IF(H$1=2050,TREND(INDEX('Set Schedules Here'!1545:1545,1,MATCH(H$1,'Set Schedules Here'!1544:1544,0)),INDEX('Set Schedules Here'!1544:1544,1,MATCH(H$1,'Set Schedules Here'!1544:1544,0)),H$1),TREND(INDEX('Set Schedules Here'!1545:1545,1,MATCH(H$1,'Set Schedules Here'!1544:1544,1)):INDEX('Set Schedules Here'!1545:1545,1,MATCH(H$1,'Set Schedules Here'!1544:1544,1)+1),INDEX('Set Schedules Here'!1544:1544,1,MATCH(H$1,'Set Schedules Here'!1544:1544,1)):INDEX('Set Schedules Here'!1544:1544,1,MATCH(H$1,'Set Schedules Here'!1544:1544,1)+1),H$1)),rounding_decimal_places)</f>
        <v>2.9464000000000001E-2</v>
      </c>
      <c r="I773">
        <f>ROUND(IF(I$1=2050,TREND(INDEX('Set Schedules Here'!1545:1545,1,MATCH(I$1,'Set Schedules Here'!1544:1544,0)),INDEX('Set Schedules Here'!1544:1544,1,MATCH(I$1,'Set Schedules Here'!1544:1544,0)),I$1),TREND(INDEX('Set Schedules Here'!1545:1545,1,MATCH(I$1,'Set Schedules Here'!1544:1544,1)):INDEX('Set Schedules Here'!1545:1545,1,MATCH(I$1,'Set Schedules Here'!1544:1544,1)+1),INDEX('Set Schedules Here'!1544:1544,1,MATCH(I$1,'Set Schedules Here'!1544:1544,1)):INDEX('Set Schedules Here'!1544:1544,1,MATCH(I$1,'Set Schedules Here'!1544:1544,1)+1),I$1)),rounding_decimal_places)</f>
        <v>3.8253000000000002E-2</v>
      </c>
      <c r="J773">
        <f>ROUND(IF(J$1=2050,TREND(INDEX('Set Schedules Here'!1545:1545,1,MATCH(J$1,'Set Schedules Here'!1544:1544,0)),INDEX('Set Schedules Here'!1544:1544,1,MATCH(J$1,'Set Schedules Here'!1544:1544,0)),J$1),TREND(INDEX('Set Schedules Here'!1545:1545,1,MATCH(J$1,'Set Schedules Here'!1544:1544,1)):INDEX('Set Schedules Here'!1545:1545,1,MATCH(J$1,'Set Schedules Here'!1544:1544,1)+1),INDEX('Set Schedules Here'!1544:1544,1,MATCH(J$1,'Set Schedules Here'!1544:1544,1)):INDEX('Set Schedules Here'!1544:1544,1,MATCH(J$1,'Set Schedules Here'!1544:1544,1)+1),J$1)),rounding_decimal_places)</f>
        <v>4.9532E-2</v>
      </c>
      <c r="K773">
        <f>ROUND(IF(K$1=2050,TREND(INDEX('Set Schedules Here'!1545:1545,1,MATCH(K$1,'Set Schedules Here'!1544:1544,0)),INDEX('Set Schedules Here'!1544:1544,1,MATCH(K$1,'Set Schedules Here'!1544:1544,0)),K$1),TREND(INDEX('Set Schedules Here'!1545:1545,1,MATCH(K$1,'Set Schedules Here'!1544:1544,1)):INDEX('Set Schedules Here'!1545:1545,1,MATCH(K$1,'Set Schedules Here'!1544:1544,1)+1),INDEX('Set Schedules Here'!1544:1544,1,MATCH(K$1,'Set Schedules Here'!1544:1544,1)):INDEX('Set Schedules Here'!1544:1544,1,MATCH(K$1,'Set Schedules Here'!1544:1544,1)+1),K$1)),rounding_decimal_places)</f>
        <v>6.3918000000000003E-2</v>
      </c>
      <c r="L773">
        <f>ROUND(IF(L$1=2050,TREND(INDEX('Set Schedules Here'!1545:1545,1,MATCH(L$1,'Set Schedules Here'!1544:1544,0)),INDEX('Set Schedules Here'!1544:1544,1,MATCH(L$1,'Set Schedules Here'!1544:1544,0)),L$1),TREND(INDEX('Set Schedules Here'!1545:1545,1,MATCH(L$1,'Set Schedules Here'!1544:1544,1)):INDEX('Set Schedules Here'!1545:1545,1,MATCH(L$1,'Set Schedules Here'!1544:1544,1)+1),INDEX('Set Schedules Here'!1544:1544,1,MATCH(L$1,'Set Schedules Here'!1544:1544,1)):INDEX('Set Schedules Here'!1544:1544,1,MATCH(L$1,'Set Schedules Here'!1544:1544,1)+1),L$1)),rounding_decimal_places)</f>
        <v>8.2127000000000006E-2</v>
      </c>
      <c r="M773">
        <f>ROUND(IF(M$1=2050,TREND(INDEX('Set Schedules Here'!1545:1545,1,MATCH(M$1,'Set Schedules Here'!1544:1544,0)),INDEX('Set Schedules Here'!1544:1544,1,MATCH(M$1,'Set Schedules Here'!1544:1544,0)),M$1),TREND(INDEX('Set Schedules Here'!1545:1545,1,MATCH(M$1,'Set Schedules Here'!1544:1544,1)):INDEX('Set Schedules Here'!1545:1545,1,MATCH(M$1,'Set Schedules Here'!1544:1544,1)+1),INDEX('Set Schedules Here'!1544:1544,1,MATCH(M$1,'Set Schedules Here'!1544:1544,1)):INDEX('Set Schedules Here'!1544:1544,1,MATCH(M$1,'Set Schedules Here'!1544:1544,1)+1),M$1)),rounding_decimal_places)</f>
        <v>0.104951</v>
      </c>
      <c r="N773">
        <f>ROUND(IF(N$1=2050,TREND(INDEX('Set Schedules Here'!1545:1545,1,MATCH(N$1,'Set Schedules Here'!1544:1544,0)),INDEX('Set Schedules Here'!1544:1544,1,MATCH(N$1,'Set Schedules Here'!1544:1544,0)),N$1),TREND(INDEX('Set Schedules Here'!1545:1545,1,MATCH(N$1,'Set Schedules Here'!1544:1544,1)):INDEX('Set Schedules Here'!1545:1545,1,MATCH(N$1,'Set Schedules Here'!1544:1544,1)+1),INDEX('Set Schedules Here'!1544:1544,1,MATCH(N$1,'Set Schedules Here'!1544:1544,1)):INDEX('Set Schedules Here'!1544:1544,1,MATCH(N$1,'Set Schedules Here'!1544:1544,1)+1),N$1)),rounding_decimal_places)</f>
        <v>0.133213</v>
      </c>
      <c r="O773">
        <f>ROUND(IF(O$1=2050,TREND(INDEX('Set Schedules Here'!1545:1545,1,MATCH(O$1,'Set Schedules Here'!1544:1544,0)),INDEX('Set Schedules Here'!1544:1544,1,MATCH(O$1,'Set Schedules Here'!1544:1544,0)),O$1),TREND(INDEX('Set Schedules Here'!1545:1545,1,MATCH(O$1,'Set Schedules Here'!1544:1544,1)):INDEX('Set Schedules Here'!1545:1545,1,MATCH(O$1,'Set Schedules Here'!1544:1544,1)+1),INDEX('Set Schedules Here'!1544:1544,1,MATCH(O$1,'Set Schedules Here'!1544:1544,1)):INDEX('Set Schedules Here'!1544:1544,1,MATCH(O$1,'Set Schedules Here'!1544:1544,1)+1),O$1)),rounding_decimal_places)</f>
        <v>0.167683</v>
      </c>
      <c r="P773">
        <f>ROUND(IF(P$1=2050,TREND(INDEX('Set Schedules Here'!1545:1545,1,MATCH(P$1,'Set Schedules Here'!1544:1544,0)),INDEX('Set Schedules Here'!1544:1544,1,MATCH(P$1,'Set Schedules Here'!1544:1544,0)),P$1),TREND(INDEX('Set Schedules Here'!1545:1545,1,MATCH(P$1,'Set Schedules Here'!1544:1544,1)):INDEX('Set Schedules Here'!1545:1545,1,MATCH(P$1,'Set Schedules Here'!1544:1544,1)+1),INDEX('Set Schedules Here'!1544:1544,1,MATCH(P$1,'Set Schedules Here'!1544:1544,1)):INDEX('Set Schedules Here'!1544:1544,1,MATCH(P$1,'Set Schedules Here'!1544:1544,1)+1),P$1)),rounding_decimal_places)</f>
        <v>0.208958</v>
      </c>
      <c r="Q773">
        <f>ROUND(IF(Q$1=2050,TREND(INDEX('Set Schedules Here'!1545:1545,1,MATCH(Q$1,'Set Schedules Here'!1544:1544,0)),INDEX('Set Schedules Here'!1544:1544,1,MATCH(Q$1,'Set Schedules Here'!1544:1544,0)),Q$1),TREND(INDEX('Set Schedules Here'!1545:1545,1,MATCH(Q$1,'Set Schedules Here'!1544:1544,1)):INDEX('Set Schedules Here'!1545:1545,1,MATCH(Q$1,'Set Schedules Here'!1544:1544,1)+1),INDEX('Set Schedules Here'!1544:1544,1,MATCH(Q$1,'Set Schedules Here'!1544:1544,1)):INDEX('Set Schedules Here'!1544:1544,1,MATCH(Q$1,'Set Schedules Here'!1544:1544,1)+1),Q$1)),rounding_decimal_places)</f>
        <v>0.25730900000000001</v>
      </c>
      <c r="R773">
        <f>ROUND(IF(R$1=2050,TREND(INDEX('Set Schedules Here'!1545:1545,1,MATCH(R$1,'Set Schedules Here'!1544:1544,0)),INDEX('Set Schedules Here'!1544:1544,1,MATCH(R$1,'Set Schedules Here'!1544:1544,0)),R$1),TREND(INDEX('Set Schedules Here'!1545:1545,1,MATCH(R$1,'Set Schedules Here'!1544:1544,1)):INDEX('Set Schedules Here'!1545:1545,1,MATCH(R$1,'Set Schedules Here'!1544:1544,1)+1),INDEX('Set Schedules Here'!1544:1544,1,MATCH(R$1,'Set Schedules Here'!1544:1544,1)):INDEX('Set Schedules Here'!1544:1544,1,MATCH(R$1,'Set Schedules Here'!1544:1544,1)+1),R$1)),rounding_decimal_places)</f>
        <v>0.31250899999999998</v>
      </c>
      <c r="S773">
        <f>ROUND(IF(S$1=2050,TREND(INDEX('Set Schedules Here'!1545:1545,1,MATCH(S$1,'Set Schedules Here'!1544:1544,0)),INDEX('Set Schedules Here'!1544:1544,1,MATCH(S$1,'Set Schedules Here'!1544:1544,0)),S$1),TREND(INDEX('Set Schedules Here'!1545:1545,1,MATCH(S$1,'Set Schedules Here'!1544:1544,1)):INDEX('Set Schedules Here'!1545:1545,1,MATCH(S$1,'Set Schedules Here'!1544:1544,1)+1),INDEX('Set Schedules Here'!1544:1544,1,MATCH(S$1,'Set Schedules Here'!1544:1544,1)):INDEX('Set Schedules Here'!1544:1544,1,MATCH(S$1,'Set Schedules Here'!1544:1544,1)+1),S$1)),rounding_decimal_places)</f>
        <v>0.37370999999999999</v>
      </c>
      <c r="T773">
        <f>ROUND(IF(T$1=2050,TREND(INDEX('Set Schedules Here'!1545:1545,1,MATCH(T$1,'Set Schedules Here'!1544:1544,0)),INDEX('Set Schedules Here'!1544:1544,1,MATCH(T$1,'Set Schedules Here'!1544:1544,0)),T$1),TREND(INDEX('Set Schedules Here'!1545:1545,1,MATCH(T$1,'Set Schedules Here'!1544:1544,1)):INDEX('Set Schedules Here'!1545:1545,1,MATCH(T$1,'Set Schedules Here'!1544:1544,1)+1),INDEX('Set Schedules Here'!1544:1544,1,MATCH(T$1,'Set Schedules Here'!1544:1544,1)):INDEX('Set Schedules Here'!1544:1544,1,MATCH(T$1,'Set Schedules Here'!1544:1544,1)+1),T$1)),rounding_decimal_places)</f>
        <v>0.43940099999999999</v>
      </c>
      <c r="U773">
        <f>ROUND(IF(U$1=2050,TREND(INDEX('Set Schedules Here'!1545:1545,1,MATCH(U$1,'Set Schedules Here'!1544:1544,0)),INDEX('Set Schedules Here'!1544:1544,1,MATCH(U$1,'Set Schedules Here'!1544:1544,0)),U$1),TREND(INDEX('Set Schedules Here'!1545:1545,1,MATCH(U$1,'Set Schedules Here'!1544:1544,1)):INDEX('Set Schedules Here'!1545:1545,1,MATCH(U$1,'Set Schedules Here'!1544:1544,1)+1),INDEX('Set Schedules Here'!1544:1544,1,MATCH(U$1,'Set Schedules Here'!1544:1544,1)):INDEX('Set Schedules Here'!1544:1544,1,MATCH(U$1,'Set Schedules Here'!1544:1544,1)+1),U$1)),rounding_decimal_places)</f>
        <v>0.50749999999999995</v>
      </c>
      <c r="V773">
        <f>ROUND(IF(V$1=2050,TREND(INDEX('Set Schedules Here'!1545:1545,1,MATCH(V$1,'Set Schedules Here'!1544:1544,0)),INDEX('Set Schedules Here'!1544:1544,1,MATCH(V$1,'Set Schedules Here'!1544:1544,0)),V$1),TREND(INDEX('Set Schedules Here'!1545:1545,1,MATCH(V$1,'Set Schedules Here'!1544:1544,1)):INDEX('Set Schedules Here'!1545:1545,1,MATCH(V$1,'Set Schedules Here'!1544:1544,1)+1),INDEX('Set Schedules Here'!1544:1544,1,MATCH(V$1,'Set Schedules Here'!1544:1544,1)):INDEX('Set Schedules Here'!1544:1544,1,MATCH(V$1,'Set Schedules Here'!1544:1544,1)+1),V$1)),rounding_decimal_places)</f>
        <v>0.57559899999999997</v>
      </c>
      <c r="W773">
        <f>ROUND(IF(W$1=2050,TREND(INDEX('Set Schedules Here'!1545:1545,1,MATCH(W$1,'Set Schedules Here'!1544:1544,0)),INDEX('Set Schedules Here'!1544:1544,1,MATCH(W$1,'Set Schedules Here'!1544:1544,0)),W$1),TREND(INDEX('Set Schedules Here'!1545:1545,1,MATCH(W$1,'Set Schedules Here'!1544:1544,1)):INDEX('Set Schedules Here'!1545:1545,1,MATCH(W$1,'Set Schedules Here'!1544:1544,1)+1),INDEX('Set Schedules Here'!1544:1544,1,MATCH(W$1,'Set Schedules Here'!1544:1544,1)):INDEX('Set Schedules Here'!1544:1544,1,MATCH(W$1,'Set Schedules Here'!1544:1544,1)+1),W$1)),rounding_decimal_places)</f>
        <v>0.64129000000000003</v>
      </c>
      <c r="X773">
        <f>ROUND(IF(X$1=2050,TREND(INDEX('Set Schedules Here'!1545:1545,1,MATCH(X$1,'Set Schedules Here'!1544:1544,0)),INDEX('Set Schedules Here'!1544:1544,1,MATCH(X$1,'Set Schedules Here'!1544:1544,0)),X$1),TREND(INDEX('Set Schedules Here'!1545:1545,1,MATCH(X$1,'Set Schedules Here'!1544:1544,1)):INDEX('Set Schedules Here'!1545:1545,1,MATCH(X$1,'Set Schedules Here'!1544:1544,1)+1),INDEX('Set Schedules Here'!1544:1544,1,MATCH(X$1,'Set Schedules Here'!1544:1544,1)):INDEX('Set Schedules Here'!1544:1544,1,MATCH(X$1,'Set Schedules Here'!1544:1544,1)+1),X$1)),rounding_decimal_places)</f>
        <v>0.70249099999999998</v>
      </c>
      <c r="Y773">
        <f>ROUND(IF(Y$1=2050,TREND(INDEX('Set Schedules Here'!1545:1545,1,MATCH(Y$1,'Set Schedules Here'!1544:1544,0)),INDEX('Set Schedules Here'!1544:1544,1,MATCH(Y$1,'Set Schedules Here'!1544:1544,0)),Y$1),TREND(INDEX('Set Schedules Here'!1545:1545,1,MATCH(Y$1,'Set Schedules Here'!1544:1544,1)):INDEX('Set Schedules Here'!1545:1545,1,MATCH(Y$1,'Set Schedules Here'!1544:1544,1)+1),INDEX('Set Schedules Here'!1544:1544,1,MATCH(Y$1,'Set Schedules Here'!1544:1544,1)):INDEX('Set Schedules Here'!1544:1544,1,MATCH(Y$1,'Set Schedules Here'!1544:1544,1)+1),Y$1)),rounding_decimal_places)</f>
        <v>0.757691</v>
      </c>
      <c r="Z773">
        <f>ROUND(IF(Z$1=2050,TREND(INDEX('Set Schedules Here'!1545:1545,1,MATCH(Z$1,'Set Schedules Here'!1544:1544,0)),INDEX('Set Schedules Here'!1544:1544,1,MATCH(Z$1,'Set Schedules Here'!1544:1544,0)),Z$1),TREND(INDEX('Set Schedules Here'!1545:1545,1,MATCH(Z$1,'Set Schedules Here'!1544:1544,1)):INDEX('Set Schedules Here'!1545:1545,1,MATCH(Z$1,'Set Schedules Here'!1544:1544,1)+1),INDEX('Set Schedules Here'!1544:1544,1,MATCH(Z$1,'Set Schedules Here'!1544:1544,1)):INDEX('Set Schedules Here'!1544:1544,1,MATCH(Z$1,'Set Schedules Here'!1544:1544,1)+1),Z$1)),rounding_decimal_places)</f>
        <v>0.80604200000000004</v>
      </c>
      <c r="AA773">
        <f>ROUND(IF(AA$1=2050,TREND(INDEX('Set Schedules Here'!1545:1545,1,MATCH(AA$1,'Set Schedules Here'!1544:1544,0)),INDEX('Set Schedules Here'!1544:1544,1,MATCH(AA$1,'Set Schedules Here'!1544:1544,0)),AA$1),TREND(INDEX('Set Schedules Here'!1545:1545,1,MATCH(AA$1,'Set Schedules Here'!1544:1544,1)):INDEX('Set Schedules Here'!1545:1545,1,MATCH(AA$1,'Set Schedules Here'!1544:1544,1)+1),INDEX('Set Schedules Here'!1544:1544,1,MATCH(AA$1,'Set Schedules Here'!1544:1544,1)):INDEX('Set Schedules Here'!1544:1544,1,MATCH(AA$1,'Set Schedules Here'!1544:1544,1)+1),AA$1)),rounding_decimal_places)</f>
        <v>0.84731699999999999</v>
      </c>
      <c r="AB773">
        <f>ROUND(IF(AB$1=2050,TREND(INDEX('Set Schedules Here'!1545:1545,1,MATCH(AB$1,'Set Schedules Here'!1544:1544,0)),INDEX('Set Schedules Here'!1544:1544,1,MATCH(AB$1,'Set Schedules Here'!1544:1544,0)),AB$1),TREND(INDEX('Set Schedules Here'!1545:1545,1,MATCH(AB$1,'Set Schedules Here'!1544:1544,1)):INDEX('Set Schedules Here'!1545:1545,1,MATCH(AB$1,'Set Schedules Here'!1544:1544,1)+1),INDEX('Set Schedules Here'!1544:1544,1,MATCH(AB$1,'Set Schedules Here'!1544:1544,1)):INDEX('Set Schedules Here'!1544:1544,1,MATCH(AB$1,'Set Schedules Here'!1544:1544,1)+1),AB$1)),rounding_decimal_places)</f>
        <v>0.88178699999999999</v>
      </c>
      <c r="AC773">
        <f>ROUND(IF(AC$1=2050,TREND(INDEX('Set Schedules Here'!1545:1545,1,MATCH(AC$1,'Set Schedules Here'!1544:1544,0)),INDEX('Set Schedules Here'!1544:1544,1,MATCH(AC$1,'Set Schedules Here'!1544:1544,0)),AC$1),TREND(INDEX('Set Schedules Here'!1545:1545,1,MATCH(AC$1,'Set Schedules Here'!1544:1544,1)):INDEX('Set Schedules Here'!1545:1545,1,MATCH(AC$1,'Set Schedules Here'!1544:1544,1)+1),INDEX('Set Schedules Here'!1544:1544,1,MATCH(AC$1,'Set Schedules Here'!1544:1544,1)):INDEX('Set Schedules Here'!1544:1544,1,MATCH(AC$1,'Set Schedules Here'!1544:1544,1)+1),AC$1)),rounding_decimal_places)</f>
        <v>0.910049</v>
      </c>
      <c r="AD773">
        <f>ROUND(IF(AD$1=2050,TREND(INDEX('Set Schedules Here'!1545:1545,1,MATCH(AD$1,'Set Schedules Here'!1544:1544,0)),INDEX('Set Schedules Here'!1544:1544,1,MATCH(AD$1,'Set Schedules Here'!1544:1544,0)),AD$1),TREND(INDEX('Set Schedules Here'!1545:1545,1,MATCH(AD$1,'Set Schedules Here'!1544:1544,1)):INDEX('Set Schedules Here'!1545:1545,1,MATCH(AD$1,'Set Schedules Here'!1544:1544,1)+1),INDEX('Set Schedules Here'!1544:1544,1,MATCH(AD$1,'Set Schedules Here'!1544:1544,1)):INDEX('Set Schedules Here'!1544:1544,1,MATCH(AD$1,'Set Schedules Here'!1544:1544,1)+1),AD$1)),rounding_decimal_places)</f>
        <v>0.93287299999999995</v>
      </c>
      <c r="AE773">
        <f>ROUND(IF(AE$1=2050,TREND(INDEX('Set Schedules Here'!1545:1545,1,MATCH(AE$1,'Set Schedules Here'!1544:1544,0)),INDEX('Set Schedules Here'!1544:1544,1,MATCH(AE$1,'Set Schedules Here'!1544:1544,0)),AE$1),TREND(INDEX('Set Schedules Here'!1545:1545,1,MATCH(AE$1,'Set Schedules Here'!1544:1544,1)):INDEX('Set Schedules Here'!1545:1545,1,MATCH(AE$1,'Set Schedules Here'!1544:1544,1)+1),INDEX('Set Schedules Here'!1544:1544,1,MATCH(AE$1,'Set Schedules Here'!1544:1544,1)):INDEX('Set Schedules Here'!1544:1544,1,MATCH(AE$1,'Set Schedules Here'!1544:1544,1)+1),AE$1)),rounding_decimal_places)</f>
        <v>0.95108199999999998</v>
      </c>
      <c r="AF773">
        <f>ROUND(IF(AF$1=2050,TREND(INDEX('Set Schedules Here'!1545:1545,1,MATCH(AF$1,'Set Schedules Here'!1544:1544,0)),INDEX('Set Schedules Here'!1544:1544,1,MATCH(AF$1,'Set Schedules Here'!1544:1544,0)),AF$1),TREND(INDEX('Set Schedules Here'!1545:1545,1,MATCH(AF$1,'Set Schedules Here'!1544:1544,1)):INDEX('Set Schedules Here'!1545:1545,1,MATCH(AF$1,'Set Schedules Here'!1544:1544,1)+1),INDEX('Set Schedules Here'!1544:1544,1,MATCH(AF$1,'Set Schedules Here'!1544:1544,1)):INDEX('Set Schedules Here'!1544:1544,1,MATCH(AF$1,'Set Schedules Here'!1544:1544,1)+1),AF$1)),rounding_decimal_places)</f>
        <v>0.96546799999999999</v>
      </c>
      <c r="AG773">
        <f>ROUND(IF(AG$1=2050,TREND(INDEX('Set Schedules Here'!1545:1545,1,MATCH(AG$1,'Set Schedules Here'!1544:1544,0)),INDEX('Set Schedules Here'!1544:1544,1,MATCH(AG$1,'Set Schedules Here'!1544:1544,0)),AG$1),TREND(INDEX('Set Schedules Here'!1545:1545,1,MATCH(AG$1,'Set Schedules Here'!1544:1544,1)):INDEX('Set Schedules Here'!1545:1545,1,MATCH(AG$1,'Set Schedules Here'!1544:1544,1)+1),INDEX('Set Schedules Here'!1544:1544,1,MATCH(AG$1,'Set Schedules Here'!1544:1544,1)):INDEX('Set Schedules Here'!1544:1544,1,MATCH(AG$1,'Set Schedules Here'!1544:1544,1)+1),AG$1)),rounding_decimal_places)</f>
        <v>0.97674700000000003</v>
      </c>
      <c r="AH773">
        <f>ROUND(IF(AH$1=2050,TREND(INDEX('Set Schedules Here'!1545:1545,1,MATCH(AH$1,'Set Schedules Here'!1544:1544,0)),INDEX('Set Schedules Here'!1544:1544,1,MATCH(AH$1,'Set Schedules Here'!1544:1544,0)),AH$1),TREND(INDEX('Set Schedules Here'!1545:1545,1,MATCH(AH$1,'Set Schedules Here'!1544:1544,1)):INDEX('Set Schedules Here'!1545:1545,1,MATCH(AH$1,'Set Schedules Here'!1544:1544,1)+1),INDEX('Set Schedules Here'!1544:1544,1,MATCH(AH$1,'Set Schedules Here'!1544:1544,1)):INDEX('Set Schedules Here'!1544:1544,1,MATCH(AH$1,'Set Schedules Here'!1544:1544,1)+1),AH$1)),rounding_decimal_places)</f>
        <v>0.98553599999999997</v>
      </c>
      <c r="AI773">
        <f>ROUND(IF(AI$1=2050,TREND(INDEX('Set Schedules Here'!1545:1545,1,MATCH(AI$1,'Set Schedules Here'!1544:1544,0)),INDEX('Set Schedules Here'!1544:1544,1,MATCH(AI$1,'Set Schedules Here'!1544:1544,0)),AI$1),TREND(INDEX('Set Schedules Here'!1545:1545,1,MATCH(AI$1,'Set Schedules Here'!1544:1544,1)):INDEX('Set Schedules Here'!1545:1545,1,MATCH(AI$1,'Set Schedules Here'!1544:1544,1)+1),INDEX('Set Schedules Here'!1544:1544,1,MATCH(AI$1,'Set Schedules Here'!1544:1544,1)):INDEX('Set Schedules Here'!1544:1544,1,MATCH(AI$1,'Set Schedules Here'!1544:1544,1)+1),AI$1)),rounding_decimal_places)</f>
        <v>0.99235200000000001</v>
      </c>
      <c r="AJ773">
        <f>ROUND(IF(AJ$1=2050,TREND(INDEX('Set Schedules Here'!1545:1545,1,MATCH(AJ$1,'Set Schedules Here'!1544:1544,0)),INDEX('Set Schedules Here'!1544:1544,1,MATCH(AJ$1,'Set Schedules Here'!1544:1544,0)),AJ$1),TREND(INDEX('Set Schedules Here'!1545:1545,1,MATCH(AJ$1,'Set Schedules Here'!1544:1544,1)):INDEX('Set Schedules Here'!1545:1545,1,MATCH(AJ$1,'Set Schedules Here'!1544:1544,1)+1),INDEX('Set Schedules Here'!1544:1544,1,MATCH(AJ$1,'Set Schedules Here'!1544:1544,1)):INDEX('Set Schedules Here'!1544:1544,1,MATCH(AJ$1,'Set Schedules Here'!1544:1544,1)+1),AJ$1)),rounding_decimal_places)</f>
        <v>0.99761900000000003</v>
      </c>
    </row>
    <row r="774" spans="1:36" x14ac:dyDescent="0.45">
      <c r="A774" s="12" t="str">
        <f>'Set Schedules Here'!A1546</f>
        <v>RnD electricity fuel use reduction</v>
      </c>
      <c r="B774" s="12" t="str">
        <f>IF(ISBLANK('Set Schedules Here'!C1546),"",'Set Schedules Here'!C1546)</f>
        <v>solar thermal es</v>
      </c>
      <c r="C774" s="12" t="str">
        <f>IF(ISBLANK('Set Schedules Here'!D1546),"",'Set Schedules Here'!D1546)</f>
        <v/>
      </c>
      <c r="D774" s="21" t="str">
        <f>IF(ISBLANK('Set Schedules Here'!E1546),"",'Set Schedules Here'!E1546)</f>
        <v/>
      </c>
      <c r="E774">
        <f>ROUND(IF(E$1=2050,TREND(INDEX('Set Schedules Here'!1547:1547,1,MATCH(E$1,'Set Schedules Here'!1546:1546,0)),INDEX('Set Schedules Here'!1546:1546,1,MATCH(E$1,'Set Schedules Here'!1546:1546,0)),E$1),TREND(INDEX('Set Schedules Here'!1547:1547,1,MATCH(E$1,'Set Schedules Here'!1546:1546,1)):INDEX('Set Schedules Here'!1547:1547,1,MATCH(E$1,'Set Schedules Here'!1546:1546,1)+1),INDEX('Set Schedules Here'!1546:1546,1,MATCH(E$1,'Set Schedules Here'!1546:1546,1)):INDEX('Set Schedules Here'!1546:1546,1,MATCH(E$1,'Set Schedules Here'!1546:1546,1)+1),E$1)),rounding_decimal_places)</f>
        <v>0</v>
      </c>
      <c r="F774">
        <f>ROUND(IF(F$1=2050,TREND(INDEX('Set Schedules Here'!1547:1547,1,MATCH(F$1,'Set Schedules Here'!1546:1546,0)),INDEX('Set Schedules Here'!1546:1546,1,MATCH(F$1,'Set Schedules Here'!1546:1546,0)),F$1),TREND(INDEX('Set Schedules Here'!1547:1547,1,MATCH(F$1,'Set Schedules Here'!1546:1546,1)):INDEX('Set Schedules Here'!1547:1547,1,MATCH(F$1,'Set Schedules Here'!1546:1546,1)+1),INDEX('Set Schedules Here'!1546:1546,1,MATCH(F$1,'Set Schedules Here'!1546:1546,1)):INDEX('Set Schedules Here'!1546:1546,1,MATCH(F$1,'Set Schedules Here'!1546:1546,1)+1),F$1)),rounding_decimal_places)</f>
        <v>0</v>
      </c>
      <c r="G774">
        <f>ROUND(IF(G$1=2050,TREND(INDEX('Set Schedules Here'!1547:1547,1,MATCH(G$1,'Set Schedules Here'!1546:1546,0)),INDEX('Set Schedules Here'!1546:1546,1,MATCH(G$1,'Set Schedules Here'!1546:1546,0)),G$1),TREND(INDEX('Set Schedules Here'!1547:1547,1,MATCH(G$1,'Set Schedules Here'!1546:1546,1)):INDEX('Set Schedules Here'!1547:1547,1,MATCH(G$1,'Set Schedules Here'!1546:1546,1)+1),INDEX('Set Schedules Here'!1546:1546,1,MATCH(G$1,'Set Schedules Here'!1546:1546,1)):INDEX('Set Schedules Here'!1546:1546,1,MATCH(G$1,'Set Schedules Here'!1546:1546,1)+1),G$1)),rounding_decimal_places)</f>
        <v>2.2648000000000001E-2</v>
      </c>
      <c r="H774">
        <f>ROUND(IF(H$1=2050,TREND(INDEX('Set Schedules Here'!1547:1547,1,MATCH(H$1,'Set Schedules Here'!1546:1546,0)),INDEX('Set Schedules Here'!1546:1546,1,MATCH(H$1,'Set Schedules Here'!1546:1546,0)),H$1),TREND(INDEX('Set Schedules Here'!1547:1547,1,MATCH(H$1,'Set Schedules Here'!1546:1546,1)):INDEX('Set Schedules Here'!1547:1547,1,MATCH(H$1,'Set Schedules Here'!1546:1546,1)+1),INDEX('Set Schedules Here'!1546:1546,1,MATCH(H$1,'Set Schedules Here'!1546:1546,1)):INDEX('Set Schedules Here'!1546:1546,1,MATCH(H$1,'Set Schedules Here'!1546:1546,1)+1),H$1)),rounding_decimal_places)</f>
        <v>2.9464000000000001E-2</v>
      </c>
      <c r="I774">
        <f>ROUND(IF(I$1=2050,TREND(INDEX('Set Schedules Here'!1547:1547,1,MATCH(I$1,'Set Schedules Here'!1546:1546,0)),INDEX('Set Schedules Here'!1546:1546,1,MATCH(I$1,'Set Schedules Here'!1546:1546,0)),I$1),TREND(INDEX('Set Schedules Here'!1547:1547,1,MATCH(I$1,'Set Schedules Here'!1546:1546,1)):INDEX('Set Schedules Here'!1547:1547,1,MATCH(I$1,'Set Schedules Here'!1546:1546,1)+1),INDEX('Set Schedules Here'!1546:1546,1,MATCH(I$1,'Set Schedules Here'!1546:1546,1)):INDEX('Set Schedules Here'!1546:1546,1,MATCH(I$1,'Set Schedules Here'!1546:1546,1)+1),I$1)),rounding_decimal_places)</f>
        <v>3.8253000000000002E-2</v>
      </c>
      <c r="J774">
        <f>ROUND(IF(J$1=2050,TREND(INDEX('Set Schedules Here'!1547:1547,1,MATCH(J$1,'Set Schedules Here'!1546:1546,0)),INDEX('Set Schedules Here'!1546:1546,1,MATCH(J$1,'Set Schedules Here'!1546:1546,0)),J$1),TREND(INDEX('Set Schedules Here'!1547:1547,1,MATCH(J$1,'Set Schedules Here'!1546:1546,1)):INDEX('Set Schedules Here'!1547:1547,1,MATCH(J$1,'Set Schedules Here'!1546:1546,1)+1),INDEX('Set Schedules Here'!1546:1546,1,MATCH(J$1,'Set Schedules Here'!1546:1546,1)):INDEX('Set Schedules Here'!1546:1546,1,MATCH(J$1,'Set Schedules Here'!1546:1546,1)+1),J$1)),rounding_decimal_places)</f>
        <v>4.9532E-2</v>
      </c>
      <c r="K774">
        <f>ROUND(IF(K$1=2050,TREND(INDEX('Set Schedules Here'!1547:1547,1,MATCH(K$1,'Set Schedules Here'!1546:1546,0)),INDEX('Set Schedules Here'!1546:1546,1,MATCH(K$1,'Set Schedules Here'!1546:1546,0)),K$1),TREND(INDEX('Set Schedules Here'!1547:1547,1,MATCH(K$1,'Set Schedules Here'!1546:1546,1)):INDEX('Set Schedules Here'!1547:1547,1,MATCH(K$1,'Set Schedules Here'!1546:1546,1)+1),INDEX('Set Schedules Here'!1546:1546,1,MATCH(K$1,'Set Schedules Here'!1546:1546,1)):INDEX('Set Schedules Here'!1546:1546,1,MATCH(K$1,'Set Schedules Here'!1546:1546,1)+1),K$1)),rounding_decimal_places)</f>
        <v>6.3918000000000003E-2</v>
      </c>
      <c r="L774">
        <f>ROUND(IF(L$1=2050,TREND(INDEX('Set Schedules Here'!1547:1547,1,MATCH(L$1,'Set Schedules Here'!1546:1546,0)),INDEX('Set Schedules Here'!1546:1546,1,MATCH(L$1,'Set Schedules Here'!1546:1546,0)),L$1),TREND(INDEX('Set Schedules Here'!1547:1547,1,MATCH(L$1,'Set Schedules Here'!1546:1546,1)):INDEX('Set Schedules Here'!1547:1547,1,MATCH(L$1,'Set Schedules Here'!1546:1546,1)+1),INDEX('Set Schedules Here'!1546:1546,1,MATCH(L$1,'Set Schedules Here'!1546:1546,1)):INDEX('Set Schedules Here'!1546:1546,1,MATCH(L$1,'Set Schedules Here'!1546:1546,1)+1),L$1)),rounding_decimal_places)</f>
        <v>8.2127000000000006E-2</v>
      </c>
      <c r="M774">
        <f>ROUND(IF(M$1=2050,TREND(INDEX('Set Schedules Here'!1547:1547,1,MATCH(M$1,'Set Schedules Here'!1546:1546,0)),INDEX('Set Schedules Here'!1546:1546,1,MATCH(M$1,'Set Schedules Here'!1546:1546,0)),M$1),TREND(INDEX('Set Schedules Here'!1547:1547,1,MATCH(M$1,'Set Schedules Here'!1546:1546,1)):INDEX('Set Schedules Here'!1547:1547,1,MATCH(M$1,'Set Schedules Here'!1546:1546,1)+1),INDEX('Set Schedules Here'!1546:1546,1,MATCH(M$1,'Set Schedules Here'!1546:1546,1)):INDEX('Set Schedules Here'!1546:1546,1,MATCH(M$1,'Set Schedules Here'!1546:1546,1)+1),M$1)),rounding_decimal_places)</f>
        <v>0.104951</v>
      </c>
      <c r="N774">
        <f>ROUND(IF(N$1=2050,TREND(INDEX('Set Schedules Here'!1547:1547,1,MATCH(N$1,'Set Schedules Here'!1546:1546,0)),INDEX('Set Schedules Here'!1546:1546,1,MATCH(N$1,'Set Schedules Here'!1546:1546,0)),N$1),TREND(INDEX('Set Schedules Here'!1547:1547,1,MATCH(N$1,'Set Schedules Here'!1546:1546,1)):INDEX('Set Schedules Here'!1547:1547,1,MATCH(N$1,'Set Schedules Here'!1546:1546,1)+1),INDEX('Set Schedules Here'!1546:1546,1,MATCH(N$1,'Set Schedules Here'!1546:1546,1)):INDEX('Set Schedules Here'!1546:1546,1,MATCH(N$1,'Set Schedules Here'!1546:1546,1)+1),N$1)),rounding_decimal_places)</f>
        <v>0.133213</v>
      </c>
      <c r="O774">
        <f>ROUND(IF(O$1=2050,TREND(INDEX('Set Schedules Here'!1547:1547,1,MATCH(O$1,'Set Schedules Here'!1546:1546,0)),INDEX('Set Schedules Here'!1546:1546,1,MATCH(O$1,'Set Schedules Here'!1546:1546,0)),O$1),TREND(INDEX('Set Schedules Here'!1547:1547,1,MATCH(O$1,'Set Schedules Here'!1546:1546,1)):INDEX('Set Schedules Here'!1547:1547,1,MATCH(O$1,'Set Schedules Here'!1546:1546,1)+1),INDEX('Set Schedules Here'!1546:1546,1,MATCH(O$1,'Set Schedules Here'!1546:1546,1)):INDEX('Set Schedules Here'!1546:1546,1,MATCH(O$1,'Set Schedules Here'!1546:1546,1)+1),O$1)),rounding_decimal_places)</f>
        <v>0.167683</v>
      </c>
      <c r="P774">
        <f>ROUND(IF(P$1=2050,TREND(INDEX('Set Schedules Here'!1547:1547,1,MATCH(P$1,'Set Schedules Here'!1546:1546,0)),INDEX('Set Schedules Here'!1546:1546,1,MATCH(P$1,'Set Schedules Here'!1546:1546,0)),P$1),TREND(INDEX('Set Schedules Here'!1547:1547,1,MATCH(P$1,'Set Schedules Here'!1546:1546,1)):INDEX('Set Schedules Here'!1547:1547,1,MATCH(P$1,'Set Schedules Here'!1546:1546,1)+1),INDEX('Set Schedules Here'!1546:1546,1,MATCH(P$1,'Set Schedules Here'!1546:1546,1)):INDEX('Set Schedules Here'!1546:1546,1,MATCH(P$1,'Set Schedules Here'!1546:1546,1)+1),P$1)),rounding_decimal_places)</f>
        <v>0.208958</v>
      </c>
      <c r="Q774">
        <f>ROUND(IF(Q$1=2050,TREND(INDEX('Set Schedules Here'!1547:1547,1,MATCH(Q$1,'Set Schedules Here'!1546:1546,0)),INDEX('Set Schedules Here'!1546:1546,1,MATCH(Q$1,'Set Schedules Here'!1546:1546,0)),Q$1),TREND(INDEX('Set Schedules Here'!1547:1547,1,MATCH(Q$1,'Set Schedules Here'!1546:1546,1)):INDEX('Set Schedules Here'!1547:1547,1,MATCH(Q$1,'Set Schedules Here'!1546:1546,1)+1),INDEX('Set Schedules Here'!1546:1546,1,MATCH(Q$1,'Set Schedules Here'!1546:1546,1)):INDEX('Set Schedules Here'!1546:1546,1,MATCH(Q$1,'Set Schedules Here'!1546:1546,1)+1),Q$1)),rounding_decimal_places)</f>
        <v>0.25730900000000001</v>
      </c>
      <c r="R774">
        <f>ROUND(IF(R$1=2050,TREND(INDEX('Set Schedules Here'!1547:1547,1,MATCH(R$1,'Set Schedules Here'!1546:1546,0)),INDEX('Set Schedules Here'!1546:1546,1,MATCH(R$1,'Set Schedules Here'!1546:1546,0)),R$1),TREND(INDEX('Set Schedules Here'!1547:1547,1,MATCH(R$1,'Set Schedules Here'!1546:1546,1)):INDEX('Set Schedules Here'!1547:1547,1,MATCH(R$1,'Set Schedules Here'!1546:1546,1)+1),INDEX('Set Schedules Here'!1546:1546,1,MATCH(R$1,'Set Schedules Here'!1546:1546,1)):INDEX('Set Schedules Here'!1546:1546,1,MATCH(R$1,'Set Schedules Here'!1546:1546,1)+1),R$1)),rounding_decimal_places)</f>
        <v>0.31250899999999998</v>
      </c>
      <c r="S774">
        <f>ROUND(IF(S$1=2050,TREND(INDEX('Set Schedules Here'!1547:1547,1,MATCH(S$1,'Set Schedules Here'!1546:1546,0)),INDEX('Set Schedules Here'!1546:1546,1,MATCH(S$1,'Set Schedules Here'!1546:1546,0)),S$1),TREND(INDEX('Set Schedules Here'!1547:1547,1,MATCH(S$1,'Set Schedules Here'!1546:1546,1)):INDEX('Set Schedules Here'!1547:1547,1,MATCH(S$1,'Set Schedules Here'!1546:1546,1)+1),INDEX('Set Schedules Here'!1546:1546,1,MATCH(S$1,'Set Schedules Here'!1546:1546,1)):INDEX('Set Schedules Here'!1546:1546,1,MATCH(S$1,'Set Schedules Here'!1546:1546,1)+1),S$1)),rounding_decimal_places)</f>
        <v>0.37370999999999999</v>
      </c>
      <c r="T774">
        <f>ROUND(IF(T$1=2050,TREND(INDEX('Set Schedules Here'!1547:1547,1,MATCH(T$1,'Set Schedules Here'!1546:1546,0)),INDEX('Set Schedules Here'!1546:1546,1,MATCH(T$1,'Set Schedules Here'!1546:1546,0)),T$1),TREND(INDEX('Set Schedules Here'!1547:1547,1,MATCH(T$1,'Set Schedules Here'!1546:1546,1)):INDEX('Set Schedules Here'!1547:1547,1,MATCH(T$1,'Set Schedules Here'!1546:1546,1)+1),INDEX('Set Schedules Here'!1546:1546,1,MATCH(T$1,'Set Schedules Here'!1546:1546,1)):INDEX('Set Schedules Here'!1546:1546,1,MATCH(T$1,'Set Schedules Here'!1546:1546,1)+1),T$1)),rounding_decimal_places)</f>
        <v>0.43940099999999999</v>
      </c>
      <c r="U774">
        <f>ROUND(IF(U$1=2050,TREND(INDEX('Set Schedules Here'!1547:1547,1,MATCH(U$1,'Set Schedules Here'!1546:1546,0)),INDEX('Set Schedules Here'!1546:1546,1,MATCH(U$1,'Set Schedules Here'!1546:1546,0)),U$1),TREND(INDEX('Set Schedules Here'!1547:1547,1,MATCH(U$1,'Set Schedules Here'!1546:1546,1)):INDEX('Set Schedules Here'!1547:1547,1,MATCH(U$1,'Set Schedules Here'!1546:1546,1)+1),INDEX('Set Schedules Here'!1546:1546,1,MATCH(U$1,'Set Schedules Here'!1546:1546,1)):INDEX('Set Schedules Here'!1546:1546,1,MATCH(U$1,'Set Schedules Here'!1546:1546,1)+1),U$1)),rounding_decimal_places)</f>
        <v>0.50749999999999995</v>
      </c>
      <c r="V774">
        <f>ROUND(IF(V$1=2050,TREND(INDEX('Set Schedules Here'!1547:1547,1,MATCH(V$1,'Set Schedules Here'!1546:1546,0)),INDEX('Set Schedules Here'!1546:1546,1,MATCH(V$1,'Set Schedules Here'!1546:1546,0)),V$1),TREND(INDEX('Set Schedules Here'!1547:1547,1,MATCH(V$1,'Set Schedules Here'!1546:1546,1)):INDEX('Set Schedules Here'!1547:1547,1,MATCH(V$1,'Set Schedules Here'!1546:1546,1)+1),INDEX('Set Schedules Here'!1546:1546,1,MATCH(V$1,'Set Schedules Here'!1546:1546,1)):INDEX('Set Schedules Here'!1546:1546,1,MATCH(V$1,'Set Schedules Here'!1546:1546,1)+1),V$1)),rounding_decimal_places)</f>
        <v>0.57559899999999997</v>
      </c>
      <c r="W774">
        <f>ROUND(IF(W$1=2050,TREND(INDEX('Set Schedules Here'!1547:1547,1,MATCH(W$1,'Set Schedules Here'!1546:1546,0)),INDEX('Set Schedules Here'!1546:1546,1,MATCH(W$1,'Set Schedules Here'!1546:1546,0)),W$1),TREND(INDEX('Set Schedules Here'!1547:1547,1,MATCH(W$1,'Set Schedules Here'!1546:1546,1)):INDEX('Set Schedules Here'!1547:1547,1,MATCH(W$1,'Set Schedules Here'!1546:1546,1)+1),INDEX('Set Schedules Here'!1546:1546,1,MATCH(W$1,'Set Schedules Here'!1546:1546,1)):INDEX('Set Schedules Here'!1546:1546,1,MATCH(W$1,'Set Schedules Here'!1546:1546,1)+1),W$1)),rounding_decimal_places)</f>
        <v>0.64129000000000003</v>
      </c>
      <c r="X774">
        <f>ROUND(IF(X$1=2050,TREND(INDEX('Set Schedules Here'!1547:1547,1,MATCH(X$1,'Set Schedules Here'!1546:1546,0)),INDEX('Set Schedules Here'!1546:1546,1,MATCH(X$1,'Set Schedules Here'!1546:1546,0)),X$1),TREND(INDEX('Set Schedules Here'!1547:1547,1,MATCH(X$1,'Set Schedules Here'!1546:1546,1)):INDEX('Set Schedules Here'!1547:1547,1,MATCH(X$1,'Set Schedules Here'!1546:1546,1)+1),INDEX('Set Schedules Here'!1546:1546,1,MATCH(X$1,'Set Schedules Here'!1546:1546,1)):INDEX('Set Schedules Here'!1546:1546,1,MATCH(X$1,'Set Schedules Here'!1546:1546,1)+1),X$1)),rounding_decimal_places)</f>
        <v>0.70249099999999998</v>
      </c>
      <c r="Y774">
        <f>ROUND(IF(Y$1=2050,TREND(INDEX('Set Schedules Here'!1547:1547,1,MATCH(Y$1,'Set Schedules Here'!1546:1546,0)),INDEX('Set Schedules Here'!1546:1546,1,MATCH(Y$1,'Set Schedules Here'!1546:1546,0)),Y$1),TREND(INDEX('Set Schedules Here'!1547:1547,1,MATCH(Y$1,'Set Schedules Here'!1546:1546,1)):INDEX('Set Schedules Here'!1547:1547,1,MATCH(Y$1,'Set Schedules Here'!1546:1546,1)+1),INDEX('Set Schedules Here'!1546:1546,1,MATCH(Y$1,'Set Schedules Here'!1546:1546,1)):INDEX('Set Schedules Here'!1546:1546,1,MATCH(Y$1,'Set Schedules Here'!1546:1546,1)+1),Y$1)),rounding_decimal_places)</f>
        <v>0.757691</v>
      </c>
      <c r="Z774">
        <f>ROUND(IF(Z$1=2050,TREND(INDEX('Set Schedules Here'!1547:1547,1,MATCH(Z$1,'Set Schedules Here'!1546:1546,0)),INDEX('Set Schedules Here'!1546:1546,1,MATCH(Z$1,'Set Schedules Here'!1546:1546,0)),Z$1),TREND(INDEX('Set Schedules Here'!1547:1547,1,MATCH(Z$1,'Set Schedules Here'!1546:1546,1)):INDEX('Set Schedules Here'!1547:1547,1,MATCH(Z$1,'Set Schedules Here'!1546:1546,1)+1),INDEX('Set Schedules Here'!1546:1546,1,MATCH(Z$1,'Set Schedules Here'!1546:1546,1)):INDEX('Set Schedules Here'!1546:1546,1,MATCH(Z$1,'Set Schedules Here'!1546:1546,1)+1),Z$1)),rounding_decimal_places)</f>
        <v>0.80604200000000004</v>
      </c>
      <c r="AA774">
        <f>ROUND(IF(AA$1=2050,TREND(INDEX('Set Schedules Here'!1547:1547,1,MATCH(AA$1,'Set Schedules Here'!1546:1546,0)),INDEX('Set Schedules Here'!1546:1546,1,MATCH(AA$1,'Set Schedules Here'!1546:1546,0)),AA$1),TREND(INDEX('Set Schedules Here'!1547:1547,1,MATCH(AA$1,'Set Schedules Here'!1546:1546,1)):INDEX('Set Schedules Here'!1547:1547,1,MATCH(AA$1,'Set Schedules Here'!1546:1546,1)+1),INDEX('Set Schedules Here'!1546:1546,1,MATCH(AA$1,'Set Schedules Here'!1546:1546,1)):INDEX('Set Schedules Here'!1546:1546,1,MATCH(AA$1,'Set Schedules Here'!1546:1546,1)+1),AA$1)),rounding_decimal_places)</f>
        <v>0.84731699999999999</v>
      </c>
      <c r="AB774">
        <f>ROUND(IF(AB$1=2050,TREND(INDEX('Set Schedules Here'!1547:1547,1,MATCH(AB$1,'Set Schedules Here'!1546:1546,0)),INDEX('Set Schedules Here'!1546:1546,1,MATCH(AB$1,'Set Schedules Here'!1546:1546,0)),AB$1),TREND(INDEX('Set Schedules Here'!1547:1547,1,MATCH(AB$1,'Set Schedules Here'!1546:1546,1)):INDEX('Set Schedules Here'!1547:1547,1,MATCH(AB$1,'Set Schedules Here'!1546:1546,1)+1),INDEX('Set Schedules Here'!1546:1546,1,MATCH(AB$1,'Set Schedules Here'!1546:1546,1)):INDEX('Set Schedules Here'!1546:1546,1,MATCH(AB$1,'Set Schedules Here'!1546:1546,1)+1),AB$1)),rounding_decimal_places)</f>
        <v>0.88178699999999999</v>
      </c>
      <c r="AC774">
        <f>ROUND(IF(AC$1=2050,TREND(INDEX('Set Schedules Here'!1547:1547,1,MATCH(AC$1,'Set Schedules Here'!1546:1546,0)),INDEX('Set Schedules Here'!1546:1546,1,MATCH(AC$1,'Set Schedules Here'!1546:1546,0)),AC$1),TREND(INDEX('Set Schedules Here'!1547:1547,1,MATCH(AC$1,'Set Schedules Here'!1546:1546,1)):INDEX('Set Schedules Here'!1547:1547,1,MATCH(AC$1,'Set Schedules Here'!1546:1546,1)+1),INDEX('Set Schedules Here'!1546:1546,1,MATCH(AC$1,'Set Schedules Here'!1546:1546,1)):INDEX('Set Schedules Here'!1546:1546,1,MATCH(AC$1,'Set Schedules Here'!1546:1546,1)+1),AC$1)),rounding_decimal_places)</f>
        <v>0.910049</v>
      </c>
      <c r="AD774">
        <f>ROUND(IF(AD$1=2050,TREND(INDEX('Set Schedules Here'!1547:1547,1,MATCH(AD$1,'Set Schedules Here'!1546:1546,0)),INDEX('Set Schedules Here'!1546:1546,1,MATCH(AD$1,'Set Schedules Here'!1546:1546,0)),AD$1),TREND(INDEX('Set Schedules Here'!1547:1547,1,MATCH(AD$1,'Set Schedules Here'!1546:1546,1)):INDEX('Set Schedules Here'!1547:1547,1,MATCH(AD$1,'Set Schedules Here'!1546:1546,1)+1),INDEX('Set Schedules Here'!1546:1546,1,MATCH(AD$1,'Set Schedules Here'!1546:1546,1)):INDEX('Set Schedules Here'!1546:1546,1,MATCH(AD$1,'Set Schedules Here'!1546:1546,1)+1),AD$1)),rounding_decimal_places)</f>
        <v>0.93287299999999995</v>
      </c>
      <c r="AE774">
        <f>ROUND(IF(AE$1=2050,TREND(INDEX('Set Schedules Here'!1547:1547,1,MATCH(AE$1,'Set Schedules Here'!1546:1546,0)),INDEX('Set Schedules Here'!1546:1546,1,MATCH(AE$1,'Set Schedules Here'!1546:1546,0)),AE$1),TREND(INDEX('Set Schedules Here'!1547:1547,1,MATCH(AE$1,'Set Schedules Here'!1546:1546,1)):INDEX('Set Schedules Here'!1547:1547,1,MATCH(AE$1,'Set Schedules Here'!1546:1546,1)+1),INDEX('Set Schedules Here'!1546:1546,1,MATCH(AE$1,'Set Schedules Here'!1546:1546,1)):INDEX('Set Schedules Here'!1546:1546,1,MATCH(AE$1,'Set Schedules Here'!1546:1546,1)+1),AE$1)),rounding_decimal_places)</f>
        <v>0.95108199999999998</v>
      </c>
      <c r="AF774">
        <f>ROUND(IF(AF$1=2050,TREND(INDEX('Set Schedules Here'!1547:1547,1,MATCH(AF$1,'Set Schedules Here'!1546:1546,0)),INDEX('Set Schedules Here'!1546:1546,1,MATCH(AF$1,'Set Schedules Here'!1546:1546,0)),AF$1),TREND(INDEX('Set Schedules Here'!1547:1547,1,MATCH(AF$1,'Set Schedules Here'!1546:1546,1)):INDEX('Set Schedules Here'!1547:1547,1,MATCH(AF$1,'Set Schedules Here'!1546:1546,1)+1),INDEX('Set Schedules Here'!1546:1546,1,MATCH(AF$1,'Set Schedules Here'!1546:1546,1)):INDEX('Set Schedules Here'!1546:1546,1,MATCH(AF$1,'Set Schedules Here'!1546:1546,1)+1),AF$1)),rounding_decimal_places)</f>
        <v>0.96546799999999999</v>
      </c>
      <c r="AG774">
        <f>ROUND(IF(AG$1=2050,TREND(INDEX('Set Schedules Here'!1547:1547,1,MATCH(AG$1,'Set Schedules Here'!1546:1546,0)),INDEX('Set Schedules Here'!1546:1546,1,MATCH(AG$1,'Set Schedules Here'!1546:1546,0)),AG$1),TREND(INDEX('Set Schedules Here'!1547:1547,1,MATCH(AG$1,'Set Schedules Here'!1546:1546,1)):INDEX('Set Schedules Here'!1547:1547,1,MATCH(AG$1,'Set Schedules Here'!1546:1546,1)+1),INDEX('Set Schedules Here'!1546:1546,1,MATCH(AG$1,'Set Schedules Here'!1546:1546,1)):INDEX('Set Schedules Here'!1546:1546,1,MATCH(AG$1,'Set Schedules Here'!1546:1546,1)+1),AG$1)),rounding_decimal_places)</f>
        <v>0.97674700000000003</v>
      </c>
      <c r="AH774">
        <f>ROUND(IF(AH$1=2050,TREND(INDEX('Set Schedules Here'!1547:1547,1,MATCH(AH$1,'Set Schedules Here'!1546:1546,0)),INDEX('Set Schedules Here'!1546:1546,1,MATCH(AH$1,'Set Schedules Here'!1546:1546,0)),AH$1),TREND(INDEX('Set Schedules Here'!1547:1547,1,MATCH(AH$1,'Set Schedules Here'!1546:1546,1)):INDEX('Set Schedules Here'!1547:1547,1,MATCH(AH$1,'Set Schedules Here'!1546:1546,1)+1),INDEX('Set Schedules Here'!1546:1546,1,MATCH(AH$1,'Set Schedules Here'!1546:1546,1)):INDEX('Set Schedules Here'!1546:1546,1,MATCH(AH$1,'Set Schedules Here'!1546:1546,1)+1),AH$1)),rounding_decimal_places)</f>
        <v>0.98553599999999997</v>
      </c>
      <c r="AI774">
        <f>ROUND(IF(AI$1=2050,TREND(INDEX('Set Schedules Here'!1547:1547,1,MATCH(AI$1,'Set Schedules Here'!1546:1546,0)),INDEX('Set Schedules Here'!1546:1546,1,MATCH(AI$1,'Set Schedules Here'!1546:1546,0)),AI$1),TREND(INDEX('Set Schedules Here'!1547:1547,1,MATCH(AI$1,'Set Schedules Here'!1546:1546,1)):INDEX('Set Schedules Here'!1547:1547,1,MATCH(AI$1,'Set Schedules Here'!1546:1546,1)+1),INDEX('Set Schedules Here'!1546:1546,1,MATCH(AI$1,'Set Schedules Here'!1546:1546,1)):INDEX('Set Schedules Here'!1546:1546,1,MATCH(AI$1,'Set Schedules Here'!1546:1546,1)+1),AI$1)),rounding_decimal_places)</f>
        <v>0.99235200000000001</v>
      </c>
      <c r="AJ774">
        <f>ROUND(IF(AJ$1=2050,TREND(INDEX('Set Schedules Here'!1547:1547,1,MATCH(AJ$1,'Set Schedules Here'!1546:1546,0)),INDEX('Set Schedules Here'!1546:1546,1,MATCH(AJ$1,'Set Schedules Here'!1546:1546,0)),AJ$1),TREND(INDEX('Set Schedules Here'!1547:1547,1,MATCH(AJ$1,'Set Schedules Here'!1546:1546,1)):INDEX('Set Schedules Here'!1547:1547,1,MATCH(AJ$1,'Set Schedules Here'!1546:1546,1)+1),INDEX('Set Schedules Here'!1546:1546,1,MATCH(AJ$1,'Set Schedules Here'!1546:1546,1)):INDEX('Set Schedules Here'!1546:1546,1,MATCH(AJ$1,'Set Schedules Here'!1546:1546,1)+1),AJ$1)),rounding_decimal_places)</f>
        <v>0.99761900000000003</v>
      </c>
    </row>
    <row r="775" spans="1:36" x14ac:dyDescent="0.45">
      <c r="A775" s="12" t="str">
        <f>'Set Schedules Here'!A1548</f>
        <v>RnD electricity fuel use reduction</v>
      </c>
      <c r="B775" s="12" t="str">
        <f>IF(ISBLANK('Set Schedules Here'!C1548),"",'Set Schedules Here'!C1548)</f>
        <v>biomass es</v>
      </c>
      <c r="C775" s="12" t="str">
        <f>IF(ISBLANK('Set Schedules Here'!D1548),"",'Set Schedules Here'!D1548)</f>
        <v/>
      </c>
      <c r="D775" s="21" t="str">
        <f>IF(ISBLANK('Set Schedules Here'!E1548),"",'Set Schedules Here'!E1548)</f>
        <v/>
      </c>
      <c r="E775">
        <f>ROUND(IF(E$1=2050,TREND(INDEX('Set Schedules Here'!1549:1549,1,MATCH(E$1,'Set Schedules Here'!1548:1548,0)),INDEX('Set Schedules Here'!1548:1548,1,MATCH(E$1,'Set Schedules Here'!1548:1548,0)),E$1),TREND(INDEX('Set Schedules Here'!1549:1549,1,MATCH(E$1,'Set Schedules Here'!1548:1548,1)):INDEX('Set Schedules Here'!1549:1549,1,MATCH(E$1,'Set Schedules Here'!1548:1548,1)+1),INDEX('Set Schedules Here'!1548:1548,1,MATCH(E$1,'Set Schedules Here'!1548:1548,1)):INDEX('Set Schedules Here'!1548:1548,1,MATCH(E$1,'Set Schedules Here'!1548:1548,1)+1),E$1)),rounding_decimal_places)</f>
        <v>0</v>
      </c>
      <c r="F775">
        <f>ROUND(IF(F$1=2050,TREND(INDEX('Set Schedules Here'!1549:1549,1,MATCH(F$1,'Set Schedules Here'!1548:1548,0)),INDEX('Set Schedules Here'!1548:1548,1,MATCH(F$1,'Set Schedules Here'!1548:1548,0)),F$1),TREND(INDEX('Set Schedules Here'!1549:1549,1,MATCH(F$1,'Set Schedules Here'!1548:1548,1)):INDEX('Set Schedules Here'!1549:1549,1,MATCH(F$1,'Set Schedules Here'!1548:1548,1)+1),INDEX('Set Schedules Here'!1548:1548,1,MATCH(F$1,'Set Schedules Here'!1548:1548,1)):INDEX('Set Schedules Here'!1548:1548,1,MATCH(F$1,'Set Schedules Here'!1548:1548,1)+1),F$1)),rounding_decimal_places)</f>
        <v>0</v>
      </c>
      <c r="G775">
        <f>ROUND(IF(G$1=2050,TREND(INDEX('Set Schedules Here'!1549:1549,1,MATCH(G$1,'Set Schedules Here'!1548:1548,0)),INDEX('Set Schedules Here'!1548:1548,1,MATCH(G$1,'Set Schedules Here'!1548:1548,0)),G$1),TREND(INDEX('Set Schedules Here'!1549:1549,1,MATCH(G$1,'Set Schedules Here'!1548:1548,1)):INDEX('Set Schedules Here'!1549:1549,1,MATCH(G$1,'Set Schedules Here'!1548:1548,1)+1),INDEX('Set Schedules Here'!1548:1548,1,MATCH(G$1,'Set Schedules Here'!1548:1548,1)):INDEX('Set Schedules Here'!1548:1548,1,MATCH(G$1,'Set Schedules Here'!1548:1548,1)+1),G$1)),rounding_decimal_places)</f>
        <v>2.2648000000000001E-2</v>
      </c>
      <c r="H775">
        <f>ROUND(IF(H$1=2050,TREND(INDEX('Set Schedules Here'!1549:1549,1,MATCH(H$1,'Set Schedules Here'!1548:1548,0)),INDEX('Set Schedules Here'!1548:1548,1,MATCH(H$1,'Set Schedules Here'!1548:1548,0)),H$1),TREND(INDEX('Set Schedules Here'!1549:1549,1,MATCH(H$1,'Set Schedules Here'!1548:1548,1)):INDEX('Set Schedules Here'!1549:1549,1,MATCH(H$1,'Set Schedules Here'!1548:1548,1)+1),INDEX('Set Schedules Here'!1548:1548,1,MATCH(H$1,'Set Schedules Here'!1548:1548,1)):INDEX('Set Schedules Here'!1548:1548,1,MATCH(H$1,'Set Schedules Here'!1548:1548,1)+1),H$1)),rounding_decimal_places)</f>
        <v>2.9464000000000001E-2</v>
      </c>
      <c r="I775">
        <f>ROUND(IF(I$1=2050,TREND(INDEX('Set Schedules Here'!1549:1549,1,MATCH(I$1,'Set Schedules Here'!1548:1548,0)),INDEX('Set Schedules Here'!1548:1548,1,MATCH(I$1,'Set Schedules Here'!1548:1548,0)),I$1),TREND(INDEX('Set Schedules Here'!1549:1549,1,MATCH(I$1,'Set Schedules Here'!1548:1548,1)):INDEX('Set Schedules Here'!1549:1549,1,MATCH(I$1,'Set Schedules Here'!1548:1548,1)+1),INDEX('Set Schedules Here'!1548:1548,1,MATCH(I$1,'Set Schedules Here'!1548:1548,1)):INDEX('Set Schedules Here'!1548:1548,1,MATCH(I$1,'Set Schedules Here'!1548:1548,1)+1),I$1)),rounding_decimal_places)</f>
        <v>3.8253000000000002E-2</v>
      </c>
      <c r="J775">
        <f>ROUND(IF(J$1=2050,TREND(INDEX('Set Schedules Here'!1549:1549,1,MATCH(J$1,'Set Schedules Here'!1548:1548,0)),INDEX('Set Schedules Here'!1548:1548,1,MATCH(J$1,'Set Schedules Here'!1548:1548,0)),J$1),TREND(INDEX('Set Schedules Here'!1549:1549,1,MATCH(J$1,'Set Schedules Here'!1548:1548,1)):INDEX('Set Schedules Here'!1549:1549,1,MATCH(J$1,'Set Schedules Here'!1548:1548,1)+1),INDEX('Set Schedules Here'!1548:1548,1,MATCH(J$1,'Set Schedules Here'!1548:1548,1)):INDEX('Set Schedules Here'!1548:1548,1,MATCH(J$1,'Set Schedules Here'!1548:1548,1)+1),J$1)),rounding_decimal_places)</f>
        <v>4.9532E-2</v>
      </c>
      <c r="K775">
        <f>ROUND(IF(K$1=2050,TREND(INDEX('Set Schedules Here'!1549:1549,1,MATCH(K$1,'Set Schedules Here'!1548:1548,0)),INDEX('Set Schedules Here'!1548:1548,1,MATCH(K$1,'Set Schedules Here'!1548:1548,0)),K$1),TREND(INDEX('Set Schedules Here'!1549:1549,1,MATCH(K$1,'Set Schedules Here'!1548:1548,1)):INDEX('Set Schedules Here'!1549:1549,1,MATCH(K$1,'Set Schedules Here'!1548:1548,1)+1),INDEX('Set Schedules Here'!1548:1548,1,MATCH(K$1,'Set Schedules Here'!1548:1548,1)):INDEX('Set Schedules Here'!1548:1548,1,MATCH(K$1,'Set Schedules Here'!1548:1548,1)+1),K$1)),rounding_decimal_places)</f>
        <v>6.3918000000000003E-2</v>
      </c>
      <c r="L775">
        <f>ROUND(IF(L$1=2050,TREND(INDEX('Set Schedules Here'!1549:1549,1,MATCH(L$1,'Set Schedules Here'!1548:1548,0)),INDEX('Set Schedules Here'!1548:1548,1,MATCH(L$1,'Set Schedules Here'!1548:1548,0)),L$1),TREND(INDEX('Set Schedules Here'!1549:1549,1,MATCH(L$1,'Set Schedules Here'!1548:1548,1)):INDEX('Set Schedules Here'!1549:1549,1,MATCH(L$1,'Set Schedules Here'!1548:1548,1)+1),INDEX('Set Schedules Here'!1548:1548,1,MATCH(L$1,'Set Schedules Here'!1548:1548,1)):INDEX('Set Schedules Here'!1548:1548,1,MATCH(L$1,'Set Schedules Here'!1548:1548,1)+1),L$1)),rounding_decimal_places)</f>
        <v>8.2127000000000006E-2</v>
      </c>
      <c r="M775">
        <f>ROUND(IF(M$1=2050,TREND(INDEX('Set Schedules Here'!1549:1549,1,MATCH(M$1,'Set Schedules Here'!1548:1548,0)),INDEX('Set Schedules Here'!1548:1548,1,MATCH(M$1,'Set Schedules Here'!1548:1548,0)),M$1),TREND(INDEX('Set Schedules Here'!1549:1549,1,MATCH(M$1,'Set Schedules Here'!1548:1548,1)):INDEX('Set Schedules Here'!1549:1549,1,MATCH(M$1,'Set Schedules Here'!1548:1548,1)+1),INDEX('Set Schedules Here'!1548:1548,1,MATCH(M$1,'Set Schedules Here'!1548:1548,1)):INDEX('Set Schedules Here'!1548:1548,1,MATCH(M$1,'Set Schedules Here'!1548:1548,1)+1),M$1)),rounding_decimal_places)</f>
        <v>0.104951</v>
      </c>
      <c r="N775">
        <f>ROUND(IF(N$1=2050,TREND(INDEX('Set Schedules Here'!1549:1549,1,MATCH(N$1,'Set Schedules Here'!1548:1548,0)),INDEX('Set Schedules Here'!1548:1548,1,MATCH(N$1,'Set Schedules Here'!1548:1548,0)),N$1),TREND(INDEX('Set Schedules Here'!1549:1549,1,MATCH(N$1,'Set Schedules Here'!1548:1548,1)):INDEX('Set Schedules Here'!1549:1549,1,MATCH(N$1,'Set Schedules Here'!1548:1548,1)+1),INDEX('Set Schedules Here'!1548:1548,1,MATCH(N$1,'Set Schedules Here'!1548:1548,1)):INDEX('Set Schedules Here'!1548:1548,1,MATCH(N$1,'Set Schedules Here'!1548:1548,1)+1),N$1)),rounding_decimal_places)</f>
        <v>0.133213</v>
      </c>
      <c r="O775">
        <f>ROUND(IF(O$1=2050,TREND(INDEX('Set Schedules Here'!1549:1549,1,MATCH(O$1,'Set Schedules Here'!1548:1548,0)),INDEX('Set Schedules Here'!1548:1548,1,MATCH(O$1,'Set Schedules Here'!1548:1548,0)),O$1),TREND(INDEX('Set Schedules Here'!1549:1549,1,MATCH(O$1,'Set Schedules Here'!1548:1548,1)):INDEX('Set Schedules Here'!1549:1549,1,MATCH(O$1,'Set Schedules Here'!1548:1548,1)+1),INDEX('Set Schedules Here'!1548:1548,1,MATCH(O$1,'Set Schedules Here'!1548:1548,1)):INDEX('Set Schedules Here'!1548:1548,1,MATCH(O$1,'Set Schedules Here'!1548:1548,1)+1),O$1)),rounding_decimal_places)</f>
        <v>0.167683</v>
      </c>
      <c r="P775">
        <f>ROUND(IF(P$1=2050,TREND(INDEX('Set Schedules Here'!1549:1549,1,MATCH(P$1,'Set Schedules Here'!1548:1548,0)),INDEX('Set Schedules Here'!1548:1548,1,MATCH(P$1,'Set Schedules Here'!1548:1548,0)),P$1),TREND(INDEX('Set Schedules Here'!1549:1549,1,MATCH(P$1,'Set Schedules Here'!1548:1548,1)):INDEX('Set Schedules Here'!1549:1549,1,MATCH(P$1,'Set Schedules Here'!1548:1548,1)+1),INDEX('Set Schedules Here'!1548:1548,1,MATCH(P$1,'Set Schedules Here'!1548:1548,1)):INDEX('Set Schedules Here'!1548:1548,1,MATCH(P$1,'Set Schedules Here'!1548:1548,1)+1),P$1)),rounding_decimal_places)</f>
        <v>0.208958</v>
      </c>
      <c r="Q775">
        <f>ROUND(IF(Q$1=2050,TREND(INDEX('Set Schedules Here'!1549:1549,1,MATCH(Q$1,'Set Schedules Here'!1548:1548,0)),INDEX('Set Schedules Here'!1548:1548,1,MATCH(Q$1,'Set Schedules Here'!1548:1548,0)),Q$1),TREND(INDEX('Set Schedules Here'!1549:1549,1,MATCH(Q$1,'Set Schedules Here'!1548:1548,1)):INDEX('Set Schedules Here'!1549:1549,1,MATCH(Q$1,'Set Schedules Here'!1548:1548,1)+1),INDEX('Set Schedules Here'!1548:1548,1,MATCH(Q$1,'Set Schedules Here'!1548:1548,1)):INDEX('Set Schedules Here'!1548:1548,1,MATCH(Q$1,'Set Schedules Here'!1548:1548,1)+1),Q$1)),rounding_decimal_places)</f>
        <v>0.25730900000000001</v>
      </c>
      <c r="R775">
        <f>ROUND(IF(R$1=2050,TREND(INDEX('Set Schedules Here'!1549:1549,1,MATCH(R$1,'Set Schedules Here'!1548:1548,0)),INDEX('Set Schedules Here'!1548:1548,1,MATCH(R$1,'Set Schedules Here'!1548:1548,0)),R$1),TREND(INDEX('Set Schedules Here'!1549:1549,1,MATCH(R$1,'Set Schedules Here'!1548:1548,1)):INDEX('Set Schedules Here'!1549:1549,1,MATCH(R$1,'Set Schedules Here'!1548:1548,1)+1),INDEX('Set Schedules Here'!1548:1548,1,MATCH(R$1,'Set Schedules Here'!1548:1548,1)):INDEX('Set Schedules Here'!1548:1548,1,MATCH(R$1,'Set Schedules Here'!1548:1548,1)+1),R$1)),rounding_decimal_places)</f>
        <v>0.31250899999999998</v>
      </c>
      <c r="S775">
        <f>ROUND(IF(S$1=2050,TREND(INDEX('Set Schedules Here'!1549:1549,1,MATCH(S$1,'Set Schedules Here'!1548:1548,0)),INDEX('Set Schedules Here'!1548:1548,1,MATCH(S$1,'Set Schedules Here'!1548:1548,0)),S$1),TREND(INDEX('Set Schedules Here'!1549:1549,1,MATCH(S$1,'Set Schedules Here'!1548:1548,1)):INDEX('Set Schedules Here'!1549:1549,1,MATCH(S$1,'Set Schedules Here'!1548:1548,1)+1),INDEX('Set Schedules Here'!1548:1548,1,MATCH(S$1,'Set Schedules Here'!1548:1548,1)):INDEX('Set Schedules Here'!1548:1548,1,MATCH(S$1,'Set Schedules Here'!1548:1548,1)+1),S$1)),rounding_decimal_places)</f>
        <v>0.37370999999999999</v>
      </c>
      <c r="T775">
        <f>ROUND(IF(T$1=2050,TREND(INDEX('Set Schedules Here'!1549:1549,1,MATCH(T$1,'Set Schedules Here'!1548:1548,0)),INDEX('Set Schedules Here'!1548:1548,1,MATCH(T$1,'Set Schedules Here'!1548:1548,0)),T$1),TREND(INDEX('Set Schedules Here'!1549:1549,1,MATCH(T$1,'Set Schedules Here'!1548:1548,1)):INDEX('Set Schedules Here'!1549:1549,1,MATCH(T$1,'Set Schedules Here'!1548:1548,1)+1),INDEX('Set Schedules Here'!1548:1548,1,MATCH(T$1,'Set Schedules Here'!1548:1548,1)):INDEX('Set Schedules Here'!1548:1548,1,MATCH(T$1,'Set Schedules Here'!1548:1548,1)+1),T$1)),rounding_decimal_places)</f>
        <v>0.43940099999999999</v>
      </c>
      <c r="U775">
        <f>ROUND(IF(U$1=2050,TREND(INDEX('Set Schedules Here'!1549:1549,1,MATCH(U$1,'Set Schedules Here'!1548:1548,0)),INDEX('Set Schedules Here'!1548:1548,1,MATCH(U$1,'Set Schedules Here'!1548:1548,0)),U$1),TREND(INDEX('Set Schedules Here'!1549:1549,1,MATCH(U$1,'Set Schedules Here'!1548:1548,1)):INDEX('Set Schedules Here'!1549:1549,1,MATCH(U$1,'Set Schedules Here'!1548:1548,1)+1),INDEX('Set Schedules Here'!1548:1548,1,MATCH(U$1,'Set Schedules Here'!1548:1548,1)):INDEX('Set Schedules Here'!1548:1548,1,MATCH(U$1,'Set Schedules Here'!1548:1548,1)+1),U$1)),rounding_decimal_places)</f>
        <v>0.50749999999999995</v>
      </c>
      <c r="V775">
        <f>ROUND(IF(V$1=2050,TREND(INDEX('Set Schedules Here'!1549:1549,1,MATCH(V$1,'Set Schedules Here'!1548:1548,0)),INDEX('Set Schedules Here'!1548:1548,1,MATCH(V$1,'Set Schedules Here'!1548:1548,0)),V$1),TREND(INDEX('Set Schedules Here'!1549:1549,1,MATCH(V$1,'Set Schedules Here'!1548:1548,1)):INDEX('Set Schedules Here'!1549:1549,1,MATCH(V$1,'Set Schedules Here'!1548:1548,1)+1),INDEX('Set Schedules Here'!1548:1548,1,MATCH(V$1,'Set Schedules Here'!1548:1548,1)):INDEX('Set Schedules Here'!1548:1548,1,MATCH(V$1,'Set Schedules Here'!1548:1548,1)+1),V$1)),rounding_decimal_places)</f>
        <v>0.57559899999999997</v>
      </c>
      <c r="W775">
        <f>ROUND(IF(W$1=2050,TREND(INDEX('Set Schedules Here'!1549:1549,1,MATCH(W$1,'Set Schedules Here'!1548:1548,0)),INDEX('Set Schedules Here'!1548:1548,1,MATCH(W$1,'Set Schedules Here'!1548:1548,0)),W$1),TREND(INDEX('Set Schedules Here'!1549:1549,1,MATCH(W$1,'Set Schedules Here'!1548:1548,1)):INDEX('Set Schedules Here'!1549:1549,1,MATCH(W$1,'Set Schedules Here'!1548:1548,1)+1),INDEX('Set Schedules Here'!1548:1548,1,MATCH(W$1,'Set Schedules Here'!1548:1548,1)):INDEX('Set Schedules Here'!1548:1548,1,MATCH(W$1,'Set Schedules Here'!1548:1548,1)+1),W$1)),rounding_decimal_places)</f>
        <v>0.64129000000000003</v>
      </c>
      <c r="X775">
        <f>ROUND(IF(X$1=2050,TREND(INDEX('Set Schedules Here'!1549:1549,1,MATCH(X$1,'Set Schedules Here'!1548:1548,0)),INDEX('Set Schedules Here'!1548:1548,1,MATCH(X$1,'Set Schedules Here'!1548:1548,0)),X$1),TREND(INDEX('Set Schedules Here'!1549:1549,1,MATCH(X$1,'Set Schedules Here'!1548:1548,1)):INDEX('Set Schedules Here'!1549:1549,1,MATCH(X$1,'Set Schedules Here'!1548:1548,1)+1),INDEX('Set Schedules Here'!1548:1548,1,MATCH(X$1,'Set Schedules Here'!1548:1548,1)):INDEX('Set Schedules Here'!1548:1548,1,MATCH(X$1,'Set Schedules Here'!1548:1548,1)+1),X$1)),rounding_decimal_places)</f>
        <v>0.70249099999999998</v>
      </c>
      <c r="Y775">
        <f>ROUND(IF(Y$1=2050,TREND(INDEX('Set Schedules Here'!1549:1549,1,MATCH(Y$1,'Set Schedules Here'!1548:1548,0)),INDEX('Set Schedules Here'!1548:1548,1,MATCH(Y$1,'Set Schedules Here'!1548:1548,0)),Y$1),TREND(INDEX('Set Schedules Here'!1549:1549,1,MATCH(Y$1,'Set Schedules Here'!1548:1548,1)):INDEX('Set Schedules Here'!1549:1549,1,MATCH(Y$1,'Set Schedules Here'!1548:1548,1)+1),INDEX('Set Schedules Here'!1548:1548,1,MATCH(Y$1,'Set Schedules Here'!1548:1548,1)):INDEX('Set Schedules Here'!1548:1548,1,MATCH(Y$1,'Set Schedules Here'!1548:1548,1)+1),Y$1)),rounding_decimal_places)</f>
        <v>0.757691</v>
      </c>
      <c r="Z775">
        <f>ROUND(IF(Z$1=2050,TREND(INDEX('Set Schedules Here'!1549:1549,1,MATCH(Z$1,'Set Schedules Here'!1548:1548,0)),INDEX('Set Schedules Here'!1548:1548,1,MATCH(Z$1,'Set Schedules Here'!1548:1548,0)),Z$1),TREND(INDEX('Set Schedules Here'!1549:1549,1,MATCH(Z$1,'Set Schedules Here'!1548:1548,1)):INDEX('Set Schedules Here'!1549:1549,1,MATCH(Z$1,'Set Schedules Here'!1548:1548,1)+1),INDEX('Set Schedules Here'!1548:1548,1,MATCH(Z$1,'Set Schedules Here'!1548:1548,1)):INDEX('Set Schedules Here'!1548:1548,1,MATCH(Z$1,'Set Schedules Here'!1548:1548,1)+1),Z$1)),rounding_decimal_places)</f>
        <v>0.80604200000000004</v>
      </c>
      <c r="AA775">
        <f>ROUND(IF(AA$1=2050,TREND(INDEX('Set Schedules Here'!1549:1549,1,MATCH(AA$1,'Set Schedules Here'!1548:1548,0)),INDEX('Set Schedules Here'!1548:1548,1,MATCH(AA$1,'Set Schedules Here'!1548:1548,0)),AA$1),TREND(INDEX('Set Schedules Here'!1549:1549,1,MATCH(AA$1,'Set Schedules Here'!1548:1548,1)):INDEX('Set Schedules Here'!1549:1549,1,MATCH(AA$1,'Set Schedules Here'!1548:1548,1)+1),INDEX('Set Schedules Here'!1548:1548,1,MATCH(AA$1,'Set Schedules Here'!1548:1548,1)):INDEX('Set Schedules Here'!1548:1548,1,MATCH(AA$1,'Set Schedules Here'!1548:1548,1)+1),AA$1)),rounding_decimal_places)</f>
        <v>0.84731699999999999</v>
      </c>
      <c r="AB775">
        <f>ROUND(IF(AB$1=2050,TREND(INDEX('Set Schedules Here'!1549:1549,1,MATCH(AB$1,'Set Schedules Here'!1548:1548,0)),INDEX('Set Schedules Here'!1548:1548,1,MATCH(AB$1,'Set Schedules Here'!1548:1548,0)),AB$1),TREND(INDEX('Set Schedules Here'!1549:1549,1,MATCH(AB$1,'Set Schedules Here'!1548:1548,1)):INDEX('Set Schedules Here'!1549:1549,1,MATCH(AB$1,'Set Schedules Here'!1548:1548,1)+1),INDEX('Set Schedules Here'!1548:1548,1,MATCH(AB$1,'Set Schedules Here'!1548:1548,1)):INDEX('Set Schedules Here'!1548:1548,1,MATCH(AB$1,'Set Schedules Here'!1548:1548,1)+1),AB$1)),rounding_decimal_places)</f>
        <v>0.88178699999999999</v>
      </c>
      <c r="AC775">
        <f>ROUND(IF(AC$1=2050,TREND(INDEX('Set Schedules Here'!1549:1549,1,MATCH(AC$1,'Set Schedules Here'!1548:1548,0)),INDEX('Set Schedules Here'!1548:1548,1,MATCH(AC$1,'Set Schedules Here'!1548:1548,0)),AC$1),TREND(INDEX('Set Schedules Here'!1549:1549,1,MATCH(AC$1,'Set Schedules Here'!1548:1548,1)):INDEX('Set Schedules Here'!1549:1549,1,MATCH(AC$1,'Set Schedules Here'!1548:1548,1)+1),INDEX('Set Schedules Here'!1548:1548,1,MATCH(AC$1,'Set Schedules Here'!1548:1548,1)):INDEX('Set Schedules Here'!1548:1548,1,MATCH(AC$1,'Set Schedules Here'!1548:1548,1)+1),AC$1)),rounding_decimal_places)</f>
        <v>0.910049</v>
      </c>
      <c r="AD775">
        <f>ROUND(IF(AD$1=2050,TREND(INDEX('Set Schedules Here'!1549:1549,1,MATCH(AD$1,'Set Schedules Here'!1548:1548,0)),INDEX('Set Schedules Here'!1548:1548,1,MATCH(AD$1,'Set Schedules Here'!1548:1548,0)),AD$1),TREND(INDEX('Set Schedules Here'!1549:1549,1,MATCH(AD$1,'Set Schedules Here'!1548:1548,1)):INDEX('Set Schedules Here'!1549:1549,1,MATCH(AD$1,'Set Schedules Here'!1548:1548,1)+1),INDEX('Set Schedules Here'!1548:1548,1,MATCH(AD$1,'Set Schedules Here'!1548:1548,1)):INDEX('Set Schedules Here'!1548:1548,1,MATCH(AD$1,'Set Schedules Here'!1548:1548,1)+1),AD$1)),rounding_decimal_places)</f>
        <v>0.93287299999999995</v>
      </c>
      <c r="AE775">
        <f>ROUND(IF(AE$1=2050,TREND(INDEX('Set Schedules Here'!1549:1549,1,MATCH(AE$1,'Set Schedules Here'!1548:1548,0)),INDEX('Set Schedules Here'!1548:1548,1,MATCH(AE$1,'Set Schedules Here'!1548:1548,0)),AE$1),TREND(INDEX('Set Schedules Here'!1549:1549,1,MATCH(AE$1,'Set Schedules Here'!1548:1548,1)):INDEX('Set Schedules Here'!1549:1549,1,MATCH(AE$1,'Set Schedules Here'!1548:1548,1)+1),INDEX('Set Schedules Here'!1548:1548,1,MATCH(AE$1,'Set Schedules Here'!1548:1548,1)):INDEX('Set Schedules Here'!1548:1548,1,MATCH(AE$1,'Set Schedules Here'!1548:1548,1)+1),AE$1)),rounding_decimal_places)</f>
        <v>0.95108199999999998</v>
      </c>
      <c r="AF775">
        <f>ROUND(IF(AF$1=2050,TREND(INDEX('Set Schedules Here'!1549:1549,1,MATCH(AF$1,'Set Schedules Here'!1548:1548,0)),INDEX('Set Schedules Here'!1548:1548,1,MATCH(AF$1,'Set Schedules Here'!1548:1548,0)),AF$1),TREND(INDEX('Set Schedules Here'!1549:1549,1,MATCH(AF$1,'Set Schedules Here'!1548:1548,1)):INDEX('Set Schedules Here'!1549:1549,1,MATCH(AF$1,'Set Schedules Here'!1548:1548,1)+1),INDEX('Set Schedules Here'!1548:1548,1,MATCH(AF$1,'Set Schedules Here'!1548:1548,1)):INDEX('Set Schedules Here'!1548:1548,1,MATCH(AF$1,'Set Schedules Here'!1548:1548,1)+1),AF$1)),rounding_decimal_places)</f>
        <v>0.96546799999999999</v>
      </c>
      <c r="AG775">
        <f>ROUND(IF(AG$1=2050,TREND(INDEX('Set Schedules Here'!1549:1549,1,MATCH(AG$1,'Set Schedules Here'!1548:1548,0)),INDEX('Set Schedules Here'!1548:1548,1,MATCH(AG$1,'Set Schedules Here'!1548:1548,0)),AG$1),TREND(INDEX('Set Schedules Here'!1549:1549,1,MATCH(AG$1,'Set Schedules Here'!1548:1548,1)):INDEX('Set Schedules Here'!1549:1549,1,MATCH(AG$1,'Set Schedules Here'!1548:1548,1)+1),INDEX('Set Schedules Here'!1548:1548,1,MATCH(AG$1,'Set Schedules Here'!1548:1548,1)):INDEX('Set Schedules Here'!1548:1548,1,MATCH(AG$1,'Set Schedules Here'!1548:1548,1)+1),AG$1)),rounding_decimal_places)</f>
        <v>0.97674700000000003</v>
      </c>
      <c r="AH775">
        <f>ROUND(IF(AH$1=2050,TREND(INDEX('Set Schedules Here'!1549:1549,1,MATCH(AH$1,'Set Schedules Here'!1548:1548,0)),INDEX('Set Schedules Here'!1548:1548,1,MATCH(AH$1,'Set Schedules Here'!1548:1548,0)),AH$1),TREND(INDEX('Set Schedules Here'!1549:1549,1,MATCH(AH$1,'Set Schedules Here'!1548:1548,1)):INDEX('Set Schedules Here'!1549:1549,1,MATCH(AH$1,'Set Schedules Here'!1548:1548,1)+1),INDEX('Set Schedules Here'!1548:1548,1,MATCH(AH$1,'Set Schedules Here'!1548:1548,1)):INDEX('Set Schedules Here'!1548:1548,1,MATCH(AH$1,'Set Schedules Here'!1548:1548,1)+1),AH$1)),rounding_decimal_places)</f>
        <v>0.98553599999999997</v>
      </c>
      <c r="AI775">
        <f>ROUND(IF(AI$1=2050,TREND(INDEX('Set Schedules Here'!1549:1549,1,MATCH(AI$1,'Set Schedules Here'!1548:1548,0)),INDEX('Set Schedules Here'!1548:1548,1,MATCH(AI$1,'Set Schedules Here'!1548:1548,0)),AI$1),TREND(INDEX('Set Schedules Here'!1549:1549,1,MATCH(AI$1,'Set Schedules Here'!1548:1548,1)):INDEX('Set Schedules Here'!1549:1549,1,MATCH(AI$1,'Set Schedules Here'!1548:1548,1)+1),INDEX('Set Schedules Here'!1548:1548,1,MATCH(AI$1,'Set Schedules Here'!1548:1548,1)):INDEX('Set Schedules Here'!1548:1548,1,MATCH(AI$1,'Set Schedules Here'!1548:1548,1)+1),AI$1)),rounding_decimal_places)</f>
        <v>0.99235200000000001</v>
      </c>
      <c r="AJ775">
        <f>ROUND(IF(AJ$1=2050,TREND(INDEX('Set Schedules Here'!1549:1549,1,MATCH(AJ$1,'Set Schedules Here'!1548:1548,0)),INDEX('Set Schedules Here'!1548:1548,1,MATCH(AJ$1,'Set Schedules Here'!1548:1548,0)),AJ$1),TREND(INDEX('Set Schedules Here'!1549:1549,1,MATCH(AJ$1,'Set Schedules Here'!1548:1548,1)):INDEX('Set Schedules Here'!1549:1549,1,MATCH(AJ$1,'Set Schedules Here'!1548:1548,1)+1),INDEX('Set Schedules Here'!1548:1548,1,MATCH(AJ$1,'Set Schedules Here'!1548:1548,1)):INDEX('Set Schedules Here'!1548:1548,1,MATCH(AJ$1,'Set Schedules Here'!1548:1548,1)+1),AJ$1)),rounding_decimal_places)</f>
        <v>0.99761900000000003</v>
      </c>
    </row>
    <row r="776" spans="1:36" x14ac:dyDescent="0.45">
      <c r="A776" s="12" t="str">
        <f>'Set Schedules Here'!A1550</f>
        <v>RnD electricity fuel use reduction</v>
      </c>
      <c r="B776" s="12" t="str">
        <f>IF(ISBLANK('Set Schedules Here'!C1550),"",'Set Schedules Here'!C1550)</f>
        <v>geothermal es</v>
      </c>
      <c r="C776" s="12" t="str">
        <f>IF(ISBLANK('Set Schedules Here'!D1550),"",'Set Schedules Here'!D1550)</f>
        <v/>
      </c>
      <c r="D776" s="21" t="str">
        <f>IF(ISBLANK('Set Schedules Here'!E1550),"",'Set Schedules Here'!E1550)</f>
        <v/>
      </c>
      <c r="E776">
        <f>ROUND(IF(E$1=2050,TREND(INDEX('Set Schedules Here'!1551:1551,1,MATCH(E$1,'Set Schedules Here'!1550:1550,0)),INDEX('Set Schedules Here'!1550:1550,1,MATCH(E$1,'Set Schedules Here'!1550:1550,0)),E$1),TREND(INDEX('Set Schedules Here'!1551:1551,1,MATCH(E$1,'Set Schedules Here'!1550:1550,1)):INDEX('Set Schedules Here'!1551:1551,1,MATCH(E$1,'Set Schedules Here'!1550:1550,1)+1),INDEX('Set Schedules Here'!1550:1550,1,MATCH(E$1,'Set Schedules Here'!1550:1550,1)):INDEX('Set Schedules Here'!1550:1550,1,MATCH(E$1,'Set Schedules Here'!1550:1550,1)+1),E$1)),rounding_decimal_places)</f>
        <v>0</v>
      </c>
      <c r="F776">
        <f>ROUND(IF(F$1=2050,TREND(INDEX('Set Schedules Here'!1551:1551,1,MATCH(F$1,'Set Schedules Here'!1550:1550,0)),INDEX('Set Schedules Here'!1550:1550,1,MATCH(F$1,'Set Schedules Here'!1550:1550,0)),F$1),TREND(INDEX('Set Schedules Here'!1551:1551,1,MATCH(F$1,'Set Schedules Here'!1550:1550,1)):INDEX('Set Schedules Here'!1551:1551,1,MATCH(F$1,'Set Schedules Here'!1550:1550,1)+1),INDEX('Set Schedules Here'!1550:1550,1,MATCH(F$1,'Set Schedules Here'!1550:1550,1)):INDEX('Set Schedules Here'!1550:1550,1,MATCH(F$1,'Set Schedules Here'!1550:1550,1)+1),F$1)),rounding_decimal_places)</f>
        <v>0</v>
      </c>
      <c r="G776">
        <f>ROUND(IF(G$1=2050,TREND(INDEX('Set Schedules Here'!1551:1551,1,MATCH(G$1,'Set Schedules Here'!1550:1550,0)),INDEX('Set Schedules Here'!1550:1550,1,MATCH(G$1,'Set Schedules Here'!1550:1550,0)),G$1),TREND(INDEX('Set Schedules Here'!1551:1551,1,MATCH(G$1,'Set Schedules Here'!1550:1550,1)):INDEX('Set Schedules Here'!1551:1551,1,MATCH(G$1,'Set Schedules Here'!1550:1550,1)+1),INDEX('Set Schedules Here'!1550:1550,1,MATCH(G$1,'Set Schedules Here'!1550:1550,1)):INDEX('Set Schedules Here'!1550:1550,1,MATCH(G$1,'Set Schedules Here'!1550:1550,1)+1),G$1)),rounding_decimal_places)</f>
        <v>2.2648000000000001E-2</v>
      </c>
      <c r="H776">
        <f>ROUND(IF(H$1=2050,TREND(INDEX('Set Schedules Here'!1551:1551,1,MATCH(H$1,'Set Schedules Here'!1550:1550,0)),INDEX('Set Schedules Here'!1550:1550,1,MATCH(H$1,'Set Schedules Here'!1550:1550,0)),H$1),TREND(INDEX('Set Schedules Here'!1551:1551,1,MATCH(H$1,'Set Schedules Here'!1550:1550,1)):INDEX('Set Schedules Here'!1551:1551,1,MATCH(H$1,'Set Schedules Here'!1550:1550,1)+1),INDEX('Set Schedules Here'!1550:1550,1,MATCH(H$1,'Set Schedules Here'!1550:1550,1)):INDEX('Set Schedules Here'!1550:1550,1,MATCH(H$1,'Set Schedules Here'!1550:1550,1)+1),H$1)),rounding_decimal_places)</f>
        <v>2.9464000000000001E-2</v>
      </c>
      <c r="I776">
        <f>ROUND(IF(I$1=2050,TREND(INDEX('Set Schedules Here'!1551:1551,1,MATCH(I$1,'Set Schedules Here'!1550:1550,0)),INDEX('Set Schedules Here'!1550:1550,1,MATCH(I$1,'Set Schedules Here'!1550:1550,0)),I$1),TREND(INDEX('Set Schedules Here'!1551:1551,1,MATCH(I$1,'Set Schedules Here'!1550:1550,1)):INDEX('Set Schedules Here'!1551:1551,1,MATCH(I$1,'Set Schedules Here'!1550:1550,1)+1),INDEX('Set Schedules Here'!1550:1550,1,MATCH(I$1,'Set Schedules Here'!1550:1550,1)):INDEX('Set Schedules Here'!1550:1550,1,MATCH(I$1,'Set Schedules Here'!1550:1550,1)+1),I$1)),rounding_decimal_places)</f>
        <v>3.8253000000000002E-2</v>
      </c>
      <c r="J776">
        <f>ROUND(IF(J$1=2050,TREND(INDEX('Set Schedules Here'!1551:1551,1,MATCH(J$1,'Set Schedules Here'!1550:1550,0)),INDEX('Set Schedules Here'!1550:1550,1,MATCH(J$1,'Set Schedules Here'!1550:1550,0)),J$1),TREND(INDEX('Set Schedules Here'!1551:1551,1,MATCH(J$1,'Set Schedules Here'!1550:1550,1)):INDEX('Set Schedules Here'!1551:1551,1,MATCH(J$1,'Set Schedules Here'!1550:1550,1)+1),INDEX('Set Schedules Here'!1550:1550,1,MATCH(J$1,'Set Schedules Here'!1550:1550,1)):INDEX('Set Schedules Here'!1550:1550,1,MATCH(J$1,'Set Schedules Here'!1550:1550,1)+1),J$1)),rounding_decimal_places)</f>
        <v>4.9532E-2</v>
      </c>
      <c r="K776">
        <f>ROUND(IF(K$1=2050,TREND(INDEX('Set Schedules Here'!1551:1551,1,MATCH(K$1,'Set Schedules Here'!1550:1550,0)),INDEX('Set Schedules Here'!1550:1550,1,MATCH(K$1,'Set Schedules Here'!1550:1550,0)),K$1),TREND(INDEX('Set Schedules Here'!1551:1551,1,MATCH(K$1,'Set Schedules Here'!1550:1550,1)):INDEX('Set Schedules Here'!1551:1551,1,MATCH(K$1,'Set Schedules Here'!1550:1550,1)+1),INDEX('Set Schedules Here'!1550:1550,1,MATCH(K$1,'Set Schedules Here'!1550:1550,1)):INDEX('Set Schedules Here'!1550:1550,1,MATCH(K$1,'Set Schedules Here'!1550:1550,1)+1),K$1)),rounding_decimal_places)</f>
        <v>6.3918000000000003E-2</v>
      </c>
      <c r="L776">
        <f>ROUND(IF(L$1=2050,TREND(INDEX('Set Schedules Here'!1551:1551,1,MATCH(L$1,'Set Schedules Here'!1550:1550,0)),INDEX('Set Schedules Here'!1550:1550,1,MATCH(L$1,'Set Schedules Here'!1550:1550,0)),L$1),TREND(INDEX('Set Schedules Here'!1551:1551,1,MATCH(L$1,'Set Schedules Here'!1550:1550,1)):INDEX('Set Schedules Here'!1551:1551,1,MATCH(L$1,'Set Schedules Here'!1550:1550,1)+1),INDEX('Set Schedules Here'!1550:1550,1,MATCH(L$1,'Set Schedules Here'!1550:1550,1)):INDEX('Set Schedules Here'!1550:1550,1,MATCH(L$1,'Set Schedules Here'!1550:1550,1)+1),L$1)),rounding_decimal_places)</f>
        <v>8.2127000000000006E-2</v>
      </c>
      <c r="M776">
        <f>ROUND(IF(M$1=2050,TREND(INDEX('Set Schedules Here'!1551:1551,1,MATCH(M$1,'Set Schedules Here'!1550:1550,0)),INDEX('Set Schedules Here'!1550:1550,1,MATCH(M$1,'Set Schedules Here'!1550:1550,0)),M$1),TREND(INDEX('Set Schedules Here'!1551:1551,1,MATCH(M$1,'Set Schedules Here'!1550:1550,1)):INDEX('Set Schedules Here'!1551:1551,1,MATCH(M$1,'Set Schedules Here'!1550:1550,1)+1),INDEX('Set Schedules Here'!1550:1550,1,MATCH(M$1,'Set Schedules Here'!1550:1550,1)):INDEX('Set Schedules Here'!1550:1550,1,MATCH(M$1,'Set Schedules Here'!1550:1550,1)+1),M$1)),rounding_decimal_places)</f>
        <v>0.104951</v>
      </c>
      <c r="N776">
        <f>ROUND(IF(N$1=2050,TREND(INDEX('Set Schedules Here'!1551:1551,1,MATCH(N$1,'Set Schedules Here'!1550:1550,0)),INDEX('Set Schedules Here'!1550:1550,1,MATCH(N$1,'Set Schedules Here'!1550:1550,0)),N$1),TREND(INDEX('Set Schedules Here'!1551:1551,1,MATCH(N$1,'Set Schedules Here'!1550:1550,1)):INDEX('Set Schedules Here'!1551:1551,1,MATCH(N$1,'Set Schedules Here'!1550:1550,1)+1),INDEX('Set Schedules Here'!1550:1550,1,MATCH(N$1,'Set Schedules Here'!1550:1550,1)):INDEX('Set Schedules Here'!1550:1550,1,MATCH(N$1,'Set Schedules Here'!1550:1550,1)+1),N$1)),rounding_decimal_places)</f>
        <v>0.133213</v>
      </c>
      <c r="O776">
        <f>ROUND(IF(O$1=2050,TREND(INDEX('Set Schedules Here'!1551:1551,1,MATCH(O$1,'Set Schedules Here'!1550:1550,0)),INDEX('Set Schedules Here'!1550:1550,1,MATCH(O$1,'Set Schedules Here'!1550:1550,0)),O$1),TREND(INDEX('Set Schedules Here'!1551:1551,1,MATCH(O$1,'Set Schedules Here'!1550:1550,1)):INDEX('Set Schedules Here'!1551:1551,1,MATCH(O$1,'Set Schedules Here'!1550:1550,1)+1),INDEX('Set Schedules Here'!1550:1550,1,MATCH(O$1,'Set Schedules Here'!1550:1550,1)):INDEX('Set Schedules Here'!1550:1550,1,MATCH(O$1,'Set Schedules Here'!1550:1550,1)+1),O$1)),rounding_decimal_places)</f>
        <v>0.167683</v>
      </c>
      <c r="P776">
        <f>ROUND(IF(P$1=2050,TREND(INDEX('Set Schedules Here'!1551:1551,1,MATCH(P$1,'Set Schedules Here'!1550:1550,0)),INDEX('Set Schedules Here'!1550:1550,1,MATCH(P$1,'Set Schedules Here'!1550:1550,0)),P$1),TREND(INDEX('Set Schedules Here'!1551:1551,1,MATCH(P$1,'Set Schedules Here'!1550:1550,1)):INDEX('Set Schedules Here'!1551:1551,1,MATCH(P$1,'Set Schedules Here'!1550:1550,1)+1),INDEX('Set Schedules Here'!1550:1550,1,MATCH(P$1,'Set Schedules Here'!1550:1550,1)):INDEX('Set Schedules Here'!1550:1550,1,MATCH(P$1,'Set Schedules Here'!1550:1550,1)+1),P$1)),rounding_decimal_places)</f>
        <v>0.208958</v>
      </c>
      <c r="Q776">
        <f>ROUND(IF(Q$1=2050,TREND(INDEX('Set Schedules Here'!1551:1551,1,MATCH(Q$1,'Set Schedules Here'!1550:1550,0)),INDEX('Set Schedules Here'!1550:1550,1,MATCH(Q$1,'Set Schedules Here'!1550:1550,0)),Q$1),TREND(INDEX('Set Schedules Here'!1551:1551,1,MATCH(Q$1,'Set Schedules Here'!1550:1550,1)):INDEX('Set Schedules Here'!1551:1551,1,MATCH(Q$1,'Set Schedules Here'!1550:1550,1)+1),INDEX('Set Schedules Here'!1550:1550,1,MATCH(Q$1,'Set Schedules Here'!1550:1550,1)):INDEX('Set Schedules Here'!1550:1550,1,MATCH(Q$1,'Set Schedules Here'!1550:1550,1)+1),Q$1)),rounding_decimal_places)</f>
        <v>0.25730900000000001</v>
      </c>
      <c r="R776">
        <f>ROUND(IF(R$1=2050,TREND(INDEX('Set Schedules Here'!1551:1551,1,MATCH(R$1,'Set Schedules Here'!1550:1550,0)),INDEX('Set Schedules Here'!1550:1550,1,MATCH(R$1,'Set Schedules Here'!1550:1550,0)),R$1),TREND(INDEX('Set Schedules Here'!1551:1551,1,MATCH(R$1,'Set Schedules Here'!1550:1550,1)):INDEX('Set Schedules Here'!1551:1551,1,MATCH(R$1,'Set Schedules Here'!1550:1550,1)+1),INDEX('Set Schedules Here'!1550:1550,1,MATCH(R$1,'Set Schedules Here'!1550:1550,1)):INDEX('Set Schedules Here'!1550:1550,1,MATCH(R$1,'Set Schedules Here'!1550:1550,1)+1),R$1)),rounding_decimal_places)</f>
        <v>0.31250899999999998</v>
      </c>
      <c r="S776">
        <f>ROUND(IF(S$1=2050,TREND(INDEX('Set Schedules Here'!1551:1551,1,MATCH(S$1,'Set Schedules Here'!1550:1550,0)),INDEX('Set Schedules Here'!1550:1550,1,MATCH(S$1,'Set Schedules Here'!1550:1550,0)),S$1),TREND(INDEX('Set Schedules Here'!1551:1551,1,MATCH(S$1,'Set Schedules Here'!1550:1550,1)):INDEX('Set Schedules Here'!1551:1551,1,MATCH(S$1,'Set Schedules Here'!1550:1550,1)+1),INDEX('Set Schedules Here'!1550:1550,1,MATCH(S$1,'Set Schedules Here'!1550:1550,1)):INDEX('Set Schedules Here'!1550:1550,1,MATCH(S$1,'Set Schedules Here'!1550:1550,1)+1),S$1)),rounding_decimal_places)</f>
        <v>0.37370999999999999</v>
      </c>
      <c r="T776">
        <f>ROUND(IF(T$1=2050,TREND(INDEX('Set Schedules Here'!1551:1551,1,MATCH(T$1,'Set Schedules Here'!1550:1550,0)),INDEX('Set Schedules Here'!1550:1550,1,MATCH(T$1,'Set Schedules Here'!1550:1550,0)),T$1),TREND(INDEX('Set Schedules Here'!1551:1551,1,MATCH(T$1,'Set Schedules Here'!1550:1550,1)):INDEX('Set Schedules Here'!1551:1551,1,MATCH(T$1,'Set Schedules Here'!1550:1550,1)+1),INDEX('Set Schedules Here'!1550:1550,1,MATCH(T$1,'Set Schedules Here'!1550:1550,1)):INDEX('Set Schedules Here'!1550:1550,1,MATCH(T$1,'Set Schedules Here'!1550:1550,1)+1),T$1)),rounding_decimal_places)</f>
        <v>0.43940099999999999</v>
      </c>
      <c r="U776">
        <f>ROUND(IF(U$1=2050,TREND(INDEX('Set Schedules Here'!1551:1551,1,MATCH(U$1,'Set Schedules Here'!1550:1550,0)),INDEX('Set Schedules Here'!1550:1550,1,MATCH(U$1,'Set Schedules Here'!1550:1550,0)),U$1),TREND(INDEX('Set Schedules Here'!1551:1551,1,MATCH(U$1,'Set Schedules Here'!1550:1550,1)):INDEX('Set Schedules Here'!1551:1551,1,MATCH(U$1,'Set Schedules Here'!1550:1550,1)+1),INDEX('Set Schedules Here'!1550:1550,1,MATCH(U$1,'Set Schedules Here'!1550:1550,1)):INDEX('Set Schedules Here'!1550:1550,1,MATCH(U$1,'Set Schedules Here'!1550:1550,1)+1),U$1)),rounding_decimal_places)</f>
        <v>0.50749999999999995</v>
      </c>
      <c r="V776">
        <f>ROUND(IF(V$1=2050,TREND(INDEX('Set Schedules Here'!1551:1551,1,MATCH(V$1,'Set Schedules Here'!1550:1550,0)),INDEX('Set Schedules Here'!1550:1550,1,MATCH(V$1,'Set Schedules Here'!1550:1550,0)),V$1),TREND(INDEX('Set Schedules Here'!1551:1551,1,MATCH(V$1,'Set Schedules Here'!1550:1550,1)):INDEX('Set Schedules Here'!1551:1551,1,MATCH(V$1,'Set Schedules Here'!1550:1550,1)+1),INDEX('Set Schedules Here'!1550:1550,1,MATCH(V$1,'Set Schedules Here'!1550:1550,1)):INDEX('Set Schedules Here'!1550:1550,1,MATCH(V$1,'Set Schedules Here'!1550:1550,1)+1),V$1)),rounding_decimal_places)</f>
        <v>0.57559899999999997</v>
      </c>
      <c r="W776">
        <f>ROUND(IF(W$1=2050,TREND(INDEX('Set Schedules Here'!1551:1551,1,MATCH(W$1,'Set Schedules Here'!1550:1550,0)),INDEX('Set Schedules Here'!1550:1550,1,MATCH(W$1,'Set Schedules Here'!1550:1550,0)),W$1),TREND(INDEX('Set Schedules Here'!1551:1551,1,MATCH(W$1,'Set Schedules Here'!1550:1550,1)):INDEX('Set Schedules Here'!1551:1551,1,MATCH(W$1,'Set Schedules Here'!1550:1550,1)+1),INDEX('Set Schedules Here'!1550:1550,1,MATCH(W$1,'Set Schedules Here'!1550:1550,1)):INDEX('Set Schedules Here'!1550:1550,1,MATCH(W$1,'Set Schedules Here'!1550:1550,1)+1),W$1)),rounding_decimal_places)</f>
        <v>0.64129000000000003</v>
      </c>
      <c r="X776">
        <f>ROUND(IF(X$1=2050,TREND(INDEX('Set Schedules Here'!1551:1551,1,MATCH(X$1,'Set Schedules Here'!1550:1550,0)),INDEX('Set Schedules Here'!1550:1550,1,MATCH(X$1,'Set Schedules Here'!1550:1550,0)),X$1),TREND(INDEX('Set Schedules Here'!1551:1551,1,MATCH(X$1,'Set Schedules Here'!1550:1550,1)):INDEX('Set Schedules Here'!1551:1551,1,MATCH(X$1,'Set Schedules Here'!1550:1550,1)+1),INDEX('Set Schedules Here'!1550:1550,1,MATCH(X$1,'Set Schedules Here'!1550:1550,1)):INDEX('Set Schedules Here'!1550:1550,1,MATCH(X$1,'Set Schedules Here'!1550:1550,1)+1),X$1)),rounding_decimal_places)</f>
        <v>0.70249099999999998</v>
      </c>
      <c r="Y776">
        <f>ROUND(IF(Y$1=2050,TREND(INDEX('Set Schedules Here'!1551:1551,1,MATCH(Y$1,'Set Schedules Here'!1550:1550,0)),INDEX('Set Schedules Here'!1550:1550,1,MATCH(Y$1,'Set Schedules Here'!1550:1550,0)),Y$1),TREND(INDEX('Set Schedules Here'!1551:1551,1,MATCH(Y$1,'Set Schedules Here'!1550:1550,1)):INDEX('Set Schedules Here'!1551:1551,1,MATCH(Y$1,'Set Schedules Here'!1550:1550,1)+1),INDEX('Set Schedules Here'!1550:1550,1,MATCH(Y$1,'Set Schedules Here'!1550:1550,1)):INDEX('Set Schedules Here'!1550:1550,1,MATCH(Y$1,'Set Schedules Here'!1550:1550,1)+1),Y$1)),rounding_decimal_places)</f>
        <v>0.757691</v>
      </c>
      <c r="Z776">
        <f>ROUND(IF(Z$1=2050,TREND(INDEX('Set Schedules Here'!1551:1551,1,MATCH(Z$1,'Set Schedules Here'!1550:1550,0)),INDEX('Set Schedules Here'!1550:1550,1,MATCH(Z$1,'Set Schedules Here'!1550:1550,0)),Z$1),TREND(INDEX('Set Schedules Here'!1551:1551,1,MATCH(Z$1,'Set Schedules Here'!1550:1550,1)):INDEX('Set Schedules Here'!1551:1551,1,MATCH(Z$1,'Set Schedules Here'!1550:1550,1)+1),INDEX('Set Schedules Here'!1550:1550,1,MATCH(Z$1,'Set Schedules Here'!1550:1550,1)):INDEX('Set Schedules Here'!1550:1550,1,MATCH(Z$1,'Set Schedules Here'!1550:1550,1)+1),Z$1)),rounding_decimal_places)</f>
        <v>0.80604200000000004</v>
      </c>
      <c r="AA776">
        <f>ROUND(IF(AA$1=2050,TREND(INDEX('Set Schedules Here'!1551:1551,1,MATCH(AA$1,'Set Schedules Here'!1550:1550,0)),INDEX('Set Schedules Here'!1550:1550,1,MATCH(AA$1,'Set Schedules Here'!1550:1550,0)),AA$1),TREND(INDEX('Set Schedules Here'!1551:1551,1,MATCH(AA$1,'Set Schedules Here'!1550:1550,1)):INDEX('Set Schedules Here'!1551:1551,1,MATCH(AA$1,'Set Schedules Here'!1550:1550,1)+1),INDEX('Set Schedules Here'!1550:1550,1,MATCH(AA$1,'Set Schedules Here'!1550:1550,1)):INDEX('Set Schedules Here'!1550:1550,1,MATCH(AA$1,'Set Schedules Here'!1550:1550,1)+1),AA$1)),rounding_decimal_places)</f>
        <v>0.84731699999999999</v>
      </c>
      <c r="AB776">
        <f>ROUND(IF(AB$1=2050,TREND(INDEX('Set Schedules Here'!1551:1551,1,MATCH(AB$1,'Set Schedules Here'!1550:1550,0)),INDEX('Set Schedules Here'!1550:1550,1,MATCH(AB$1,'Set Schedules Here'!1550:1550,0)),AB$1),TREND(INDEX('Set Schedules Here'!1551:1551,1,MATCH(AB$1,'Set Schedules Here'!1550:1550,1)):INDEX('Set Schedules Here'!1551:1551,1,MATCH(AB$1,'Set Schedules Here'!1550:1550,1)+1),INDEX('Set Schedules Here'!1550:1550,1,MATCH(AB$1,'Set Schedules Here'!1550:1550,1)):INDEX('Set Schedules Here'!1550:1550,1,MATCH(AB$1,'Set Schedules Here'!1550:1550,1)+1),AB$1)),rounding_decimal_places)</f>
        <v>0.88178699999999999</v>
      </c>
      <c r="AC776">
        <f>ROUND(IF(AC$1=2050,TREND(INDEX('Set Schedules Here'!1551:1551,1,MATCH(AC$1,'Set Schedules Here'!1550:1550,0)),INDEX('Set Schedules Here'!1550:1550,1,MATCH(AC$1,'Set Schedules Here'!1550:1550,0)),AC$1),TREND(INDEX('Set Schedules Here'!1551:1551,1,MATCH(AC$1,'Set Schedules Here'!1550:1550,1)):INDEX('Set Schedules Here'!1551:1551,1,MATCH(AC$1,'Set Schedules Here'!1550:1550,1)+1),INDEX('Set Schedules Here'!1550:1550,1,MATCH(AC$1,'Set Schedules Here'!1550:1550,1)):INDEX('Set Schedules Here'!1550:1550,1,MATCH(AC$1,'Set Schedules Here'!1550:1550,1)+1),AC$1)),rounding_decimal_places)</f>
        <v>0.910049</v>
      </c>
      <c r="AD776">
        <f>ROUND(IF(AD$1=2050,TREND(INDEX('Set Schedules Here'!1551:1551,1,MATCH(AD$1,'Set Schedules Here'!1550:1550,0)),INDEX('Set Schedules Here'!1550:1550,1,MATCH(AD$1,'Set Schedules Here'!1550:1550,0)),AD$1),TREND(INDEX('Set Schedules Here'!1551:1551,1,MATCH(AD$1,'Set Schedules Here'!1550:1550,1)):INDEX('Set Schedules Here'!1551:1551,1,MATCH(AD$1,'Set Schedules Here'!1550:1550,1)+1),INDEX('Set Schedules Here'!1550:1550,1,MATCH(AD$1,'Set Schedules Here'!1550:1550,1)):INDEX('Set Schedules Here'!1550:1550,1,MATCH(AD$1,'Set Schedules Here'!1550:1550,1)+1),AD$1)),rounding_decimal_places)</f>
        <v>0.93287299999999995</v>
      </c>
      <c r="AE776">
        <f>ROUND(IF(AE$1=2050,TREND(INDEX('Set Schedules Here'!1551:1551,1,MATCH(AE$1,'Set Schedules Here'!1550:1550,0)),INDEX('Set Schedules Here'!1550:1550,1,MATCH(AE$1,'Set Schedules Here'!1550:1550,0)),AE$1),TREND(INDEX('Set Schedules Here'!1551:1551,1,MATCH(AE$1,'Set Schedules Here'!1550:1550,1)):INDEX('Set Schedules Here'!1551:1551,1,MATCH(AE$1,'Set Schedules Here'!1550:1550,1)+1),INDEX('Set Schedules Here'!1550:1550,1,MATCH(AE$1,'Set Schedules Here'!1550:1550,1)):INDEX('Set Schedules Here'!1550:1550,1,MATCH(AE$1,'Set Schedules Here'!1550:1550,1)+1),AE$1)),rounding_decimal_places)</f>
        <v>0.95108199999999998</v>
      </c>
      <c r="AF776">
        <f>ROUND(IF(AF$1=2050,TREND(INDEX('Set Schedules Here'!1551:1551,1,MATCH(AF$1,'Set Schedules Here'!1550:1550,0)),INDEX('Set Schedules Here'!1550:1550,1,MATCH(AF$1,'Set Schedules Here'!1550:1550,0)),AF$1),TREND(INDEX('Set Schedules Here'!1551:1551,1,MATCH(AF$1,'Set Schedules Here'!1550:1550,1)):INDEX('Set Schedules Here'!1551:1551,1,MATCH(AF$1,'Set Schedules Here'!1550:1550,1)+1),INDEX('Set Schedules Here'!1550:1550,1,MATCH(AF$1,'Set Schedules Here'!1550:1550,1)):INDEX('Set Schedules Here'!1550:1550,1,MATCH(AF$1,'Set Schedules Here'!1550:1550,1)+1),AF$1)),rounding_decimal_places)</f>
        <v>0.96546799999999999</v>
      </c>
      <c r="AG776">
        <f>ROUND(IF(AG$1=2050,TREND(INDEX('Set Schedules Here'!1551:1551,1,MATCH(AG$1,'Set Schedules Here'!1550:1550,0)),INDEX('Set Schedules Here'!1550:1550,1,MATCH(AG$1,'Set Schedules Here'!1550:1550,0)),AG$1),TREND(INDEX('Set Schedules Here'!1551:1551,1,MATCH(AG$1,'Set Schedules Here'!1550:1550,1)):INDEX('Set Schedules Here'!1551:1551,1,MATCH(AG$1,'Set Schedules Here'!1550:1550,1)+1),INDEX('Set Schedules Here'!1550:1550,1,MATCH(AG$1,'Set Schedules Here'!1550:1550,1)):INDEX('Set Schedules Here'!1550:1550,1,MATCH(AG$1,'Set Schedules Here'!1550:1550,1)+1),AG$1)),rounding_decimal_places)</f>
        <v>0.97674700000000003</v>
      </c>
      <c r="AH776">
        <f>ROUND(IF(AH$1=2050,TREND(INDEX('Set Schedules Here'!1551:1551,1,MATCH(AH$1,'Set Schedules Here'!1550:1550,0)),INDEX('Set Schedules Here'!1550:1550,1,MATCH(AH$1,'Set Schedules Here'!1550:1550,0)),AH$1),TREND(INDEX('Set Schedules Here'!1551:1551,1,MATCH(AH$1,'Set Schedules Here'!1550:1550,1)):INDEX('Set Schedules Here'!1551:1551,1,MATCH(AH$1,'Set Schedules Here'!1550:1550,1)+1),INDEX('Set Schedules Here'!1550:1550,1,MATCH(AH$1,'Set Schedules Here'!1550:1550,1)):INDEX('Set Schedules Here'!1550:1550,1,MATCH(AH$1,'Set Schedules Here'!1550:1550,1)+1),AH$1)),rounding_decimal_places)</f>
        <v>0.98553599999999997</v>
      </c>
      <c r="AI776">
        <f>ROUND(IF(AI$1=2050,TREND(INDEX('Set Schedules Here'!1551:1551,1,MATCH(AI$1,'Set Schedules Here'!1550:1550,0)),INDEX('Set Schedules Here'!1550:1550,1,MATCH(AI$1,'Set Schedules Here'!1550:1550,0)),AI$1),TREND(INDEX('Set Schedules Here'!1551:1551,1,MATCH(AI$1,'Set Schedules Here'!1550:1550,1)):INDEX('Set Schedules Here'!1551:1551,1,MATCH(AI$1,'Set Schedules Here'!1550:1550,1)+1),INDEX('Set Schedules Here'!1550:1550,1,MATCH(AI$1,'Set Schedules Here'!1550:1550,1)):INDEX('Set Schedules Here'!1550:1550,1,MATCH(AI$1,'Set Schedules Here'!1550:1550,1)+1),AI$1)),rounding_decimal_places)</f>
        <v>0.99235200000000001</v>
      </c>
      <c r="AJ776">
        <f>ROUND(IF(AJ$1=2050,TREND(INDEX('Set Schedules Here'!1551:1551,1,MATCH(AJ$1,'Set Schedules Here'!1550:1550,0)),INDEX('Set Schedules Here'!1550:1550,1,MATCH(AJ$1,'Set Schedules Here'!1550:1550,0)),AJ$1),TREND(INDEX('Set Schedules Here'!1551:1551,1,MATCH(AJ$1,'Set Schedules Here'!1550:1550,1)):INDEX('Set Schedules Here'!1551:1551,1,MATCH(AJ$1,'Set Schedules Here'!1550:1550,1)+1),INDEX('Set Schedules Here'!1550:1550,1,MATCH(AJ$1,'Set Schedules Here'!1550:1550,1)):INDEX('Set Schedules Here'!1550:1550,1,MATCH(AJ$1,'Set Schedules Here'!1550:1550,1)+1),AJ$1)),rounding_decimal_places)</f>
        <v>0.99761900000000003</v>
      </c>
    </row>
    <row r="777" spans="1:36" x14ac:dyDescent="0.45">
      <c r="A777" s="12" t="str">
        <f>'Set Schedules Here'!A1552</f>
        <v>RnD electricity fuel use reduction</v>
      </c>
      <c r="B777" s="12" t="str">
        <f>IF(ISBLANK('Set Schedules Here'!C1552),"",'Set Schedules Here'!C1552)</f>
        <v>petroleum es</v>
      </c>
      <c r="C777" s="12" t="str">
        <f>IF(ISBLANK('Set Schedules Here'!D1552),"",'Set Schedules Here'!D1552)</f>
        <v/>
      </c>
      <c r="D777" s="21" t="str">
        <f>IF(ISBLANK('Set Schedules Here'!E1552),"",'Set Schedules Here'!E1552)</f>
        <v/>
      </c>
      <c r="E777">
        <f>ROUND(IF(E$1=2050,TREND(INDEX('Set Schedules Here'!1553:1553,1,MATCH(E$1,'Set Schedules Here'!1552:1552,0)),INDEX('Set Schedules Here'!1552:1552,1,MATCH(E$1,'Set Schedules Here'!1552:1552,0)),E$1),TREND(INDEX('Set Schedules Here'!1553:1553,1,MATCH(E$1,'Set Schedules Here'!1552:1552,1)):INDEX('Set Schedules Here'!1553:1553,1,MATCH(E$1,'Set Schedules Here'!1552:1552,1)+1),INDEX('Set Schedules Here'!1552:1552,1,MATCH(E$1,'Set Schedules Here'!1552:1552,1)):INDEX('Set Schedules Here'!1552:1552,1,MATCH(E$1,'Set Schedules Here'!1552:1552,1)+1),E$1)),rounding_decimal_places)</f>
        <v>0</v>
      </c>
      <c r="F777">
        <f>ROUND(IF(F$1=2050,TREND(INDEX('Set Schedules Here'!1553:1553,1,MATCH(F$1,'Set Schedules Here'!1552:1552,0)),INDEX('Set Schedules Here'!1552:1552,1,MATCH(F$1,'Set Schedules Here'!1552:1552,0)),F$1),TREND(INDEX('Set Schedules Here'!1553:1553,1,MATCH(F$1,'Set Schedules Here'!1552:1552,1)):INDEX('Set Schedules Here'!1553:1553,1,MATCH(F$1,'Set Schedules Here'!1552:1552,1)+1),INDEX('Set Schedules Here'!1552:1552,1,MATCH(F$1,'Set Schedules Here'!1552:1552,1)):INDEX('Set Schedules Here'!1552:1552,1,MATCH(F$1,'Set Schedules Here'!1552:1552,1)+1),F$1)),rounding_decimal_places)</f>
        <v>0</v>
      </c>
      <c r="G777">
        <f>ROUND(IF(G$1=2050,TREND(INDEX('Set Schedules Here'!1553:1553,1,MATCH(G$1,'Set Schedules Here'!1552:1552,0)),INDEX('Set Schedules Here'!1552:1552,1,MATCH(G$1,'Set Schedules Here'!1552:1552,0)),G$1),TREND(INDEX('Set Schedules Here'!1553:1553,1,MATCH(G$1,'Set Schedules Here'!1552:1552,1)):INDEX('Set Schedules Here'!1553:1553,1,MATCH(G$1,'Set Schedules Here'!1552:1552,1)+1),INDEX('Set Schedules Here'!1552:1552,1,MATCH(G$1,'Set Schedules Here'!1552:1552,1)):INDEX('Set Schedules Here'!1552:1552,1,MATCH(G$1,'Set Schedules Here'!1552:1552,1)+1),G$1)),rounding_decimal_places)</f>
        <v>2.2648000000000001E-2</v>
      </c>
      <c r="H777">
        <f>ROUND(IF(H$1=2050,TREND(INDEX('Set Schedules Here'!1553:1553,1,MATCH(H$1,'Set Schedules Here'!1552:1552,0)),INDEX('Set Schedules Here'!1552:1552,1,MATCH(H$1,'Set Schedules Here'!1552:1552,0)),H$1),TREND(INDEX('Set Schedules Here'!1553:1553,1,MATCH(H$1,'Set Schedules Here'!1552:1552,1)):INDEX('Set Schedules Here'!1553:1553,1,MATCH(H$1,'Set Schedules Here'!1552:1552,1)+1),INDEX('Set Schedules Here'!1552:1552,1,MATCH(H$1,'Set Schedules Here'!1552:1552,1)):INDEX('Set Schedules Here'!1552:1552,1,MATCH(H$1,'Set Schedules Here'!1552:1552,1)+1),H$1)),rounding_decimal_places)</f>
        <v>2.9464000000000001E-2</v>
      </c>
      <c r="I777">
        <f>ROUND(IF(I$1=2050,TREND(INDEX('Set Schedules Here'!1553:1553,1,MATCH(I$1,'Set Schedules Here'!1552:1552,0)),INDEX('Set Schedules Here'!1552:1552,1,MATCH(I$1,'Set Schedules Here'!1552:1552,0)),I$1),TREND(INDEX('Set Schedules Here'!1553:1553,1,MATCH(I$1,'Set Schedules Here'!1552:1552,1)):INDEX('Set Schedules Here'!1553:1553,1,MATCH(I$1,'Set Schedules Here'!1552:1552,1)+1),INDEX('Set Schedules Here'!1552:1552,1,MATCH(I$1,'Set Schedules Here'!1552:1552,1)):INDEX('Set Schedules Here'!1552:1552,1,MATCH(I$1,'Set Schedules Here'!1552:1552,1)+1),I$1)),rounding_decimal_places)</f>
        <v>3.8253000000000002E-2</v>
      </c>
      <c r="J777">
        <f>ROUND(IF(J$1=2050,TREND(INDEX('Set Schedules Here'!1553:1553,1,MATCH(J$1,'Set Schedules Here'!1552:1552,0)),INDEX('Set Schedules Here'!1552:1552,1,MATCH(J$1,'Set Schedules Here'!1552:1552,0)),J$1),TREND(INDEX('Set Schedules Here'!1553:1553,1,MATCH(J$1,'Set Schedules Here'!1552:1552,1)):INDEX('Set Schedules Here'!1553:1553,1,MATCH(J$1,'Set Schedules Here'!1552:1552,1)+1),INDEX('Set Schedules Here'!1552:1552,1,MATCH(J$1,'Set Schedules Here'!1552:1552,1)):INDEX('Set Schedules Here'!1552:1552,1,MATCH(J$1,'Set Schedules Here'!1552:1552,1)+1),J$1)),rounding_decimal_places)</f>
        <v>4.9532E-2</v>
      </c>
      <c r="K777">
        <f>ROUND(IF(K$1=2050,TREND(INDEX('Set Schedules Here'!1553:1553,1,MATCH(K$1,'Set Schedules Here'!1552:1552,0)),INDEX('Set Schedules Here'!1552:1552,1,MATCH(K$1,'Set Schedules Here'!1552:1552,0)),K$1),TREND(INDEX('Set Schedules Here'!1553:1553,1,MATCH(K$1,'Set Schedules Here'!1552:1552,1)):INDEX('Set Schedules Here'!1553:1553,1,MATCH(K$1,'Set Schedules Here'!1552:1552,1)+1),INDEX('Set Schedules Here'!1552:1552,1,MATCH(K$1,'Set Schedules Here'!1552:1552,1)):INDEX('Set Schedules Here'!1552:1552,1,MATCH(K$1,'Set Schedules Here'!1552:1552,1)+1),K$1)),rounding_decimal_places)</f>
        <v>6.3918000000000003E-2</v>
      </c>
      <c r="L777">
        <f>ROUND(IF(L$1=2050,TREND(INDEX('Set Schedules Here'!1553:1553,1,MATCH(L$1,'Set Schedules Here'!1552:1552,0)),INDEX('Set Schedules Here'!1552:1552,1,MATCH(L$1,'Set Schedules Here'!1552:1552,0)),L$1),TREND(INDEX('Set Schedules Here'!1553:1553,1,MATCH(L$1,'Set Schedules Here'!1552:1552,1)):INDEX('Set Schedules Here'!1553:1553,1,MATCH(L$1,'Set Schedules Here'!1552:1552,1)+1),INDEX('Set Schedules Here'!1552:1552,1,MATCH(L$1,'Set Schedules Here'!1552:1552,1)):INDEX('Set Schedules Here'!1552:1552,1,MATCH(L$1,'Set Schedules Here'!1552:1552,1)+1),L$1)),rounding_decimal_places)</f>
        <v>8.2127000000000006E-2</v>
      </c>
      <c r="M777">
        <f>ROUND(IF(M$1=2050,TREND(INDEX('Set Schedules Here'!1553:1553,1,MATCH(M$1,'Set Schedules Here'!1552:1552,0)),INDEX('Set Schedules Here'!1552:1552,1,MATCH(M$1,'Set Schedules Here'!1552:1552,0)),M$1),TREND(INDEX('Set Schedules Here'!1553:1553,1,MATCH(M$1,'Set Schedules Here'!1552:1552,1)):INDEX('Set Schedules Here'!1553:1553,1,MATCH(M$1,'Set Schedules Here'!1552:1552,1)+1),INDEX('Set Schedules Here'!1552:1552,1,MATCH(M$1,'Set Schedules Here'!1552:1552,1)):INDEX('Set Schedules Here'!1552:1552,1,MATCH(M$1,'Set Schedules Here'!1552:1552,1)+1),M$1)),rounding_decimal_places)</f>
        <v>0.104951</v>
      </c>
      <c r="N777">
        <f>ROUND(IF(N$1=2050,TREND(INDEX('Set Schedules Here'!1553:1553,1,MATCH(N$1,'Set Schedules Here'!1552:1552,0)),INDEX('Set Schedules Here'!1552:1552,1,MATCH(N$1,'Set Schedules Here'!1552:1552,0)),N$1),TREND(INDEX('Set Schedules Here'!1553:1553,1,MATCH(N$1,'Set Schedules Here'!1552:1552,1)):INDEX('Set Schedules Here'!1553:1553,1,MATCH(N$1,'Set Schedules Here'!1552:1552,1)+1),INDEX('Set Schedules Here'!1552:1552,1,MATCH(N$1,'Set Schedules Here'!1552:1552,1)):INDEX('Set Schedules Here'!1552:1552,1,MATCH(N$1,'Set Schedules Here'!1552:1552,1)+1),N$1)),rounding_decimal_places)</f>
        <v>0.133213</v>
      </c>
      <c r="O777">
        <f>ROUND(IF(O$1=2050,TREND(INDEX('Set Schedules Here'!1553:1553,1,MATCH(O$1,'Set Schedules Here'!1552:1552,0)),INDEX('Set Schedules Here'!1552:1552,1,MATCH(O$1,'Set Schedules Here'!1552:1552,0)),O$1),TREND(INDEX('Set Schedules Here'!1553:1553,1,MATCH(O$1,'Set Schedules Here'!1552:1552,1)):INDEX('Set Schedules Here'!1553:1553,1,MATCH(O$1,'Set Schedules Here'!1552:1552,1)+1),INDEX('Set Schedules Here'!1552:1552,1,MATCH(O$1,'Set Schedules Here'!1552:1552,1)):INDEX('Set Schedules Here'!1552:1552,1,MATCH(O$1,'Set Schedules Here'!1552:1552,1)+1),O$1)),rounding_decimal_places)</f>
        <v>0.167683</v>
      </c>
      <c r="P777">
        <f>ROUND(IF(P$1=2050,TREND(INDEX('Set Schedules Here'!1553:1553,1,MATCH(P$1,'Set Schedules Here'!1552:1552,0)),INDEX('Set Schedules Here'!1552:1552,1,MATCH(P$1,'Set Schedules Here'!1552:1552,0)),P$1),TREND(INDEX('Set Schedules Here'!1553:1553,1,MATCH(P$1,'Set Schedules Here'!1552:1552,1)):INDEX('Set Schedules Here'!1553:1553,1,MATCH(P$1,'Set Schedules Here'!1552:1552,1)+1),INDEX('Set Schedules Here'!1552:1552,1,MATCH(P$1,'Set Schedules Here'!1552:1552,1)):INDEX('Set Schedules Here'!1552:1552,1,MATCH(P$1,'Set Schedules Here'!1552:1552,1)+1),P$1)),rounding_decimal_places)</f>
        <v>0.208958</v>
      </c>
      <c r="Q777">
        <f>ROUND(IF(Q$1=2050,TREND(INDEX('Set Schedules Here'!1553:1553,1,MATCH(Q$1,'Set Schedules Here'!1552:1552,0)),INDEX('Set Schedules Here'!1552:1552,1,MATCH(Q$1,'Set Schedules Here'!1552:1552,0)),Q$1),TREND(INDEX('Set Schedules Here'!1553:1553,1,MATCH(Q$1,'Set Schedules Here'!1552:1552,1)):INDEX('Set Schedules Here'!1553:1553,1,MATCH(Q$1,'Set Schedules Here'!1552:1552,1)+1),INDEX('Set Schedules Here'!1552:1552,1,MATCH(Q$1,'Set Schedules Here'!1552:1552,1)):INDEX('Set Schedules Here'!1552:1552,1,MATCH(Q$1,'Set Schedules Here'!1552:1552,1)+1),Q$1)),rounding_decimal_places)</f>
        <v>0.25730900000000001</v>
      </c>
      <c r="R777">
        <f>ROUND(IF(R$1=2050,TREND(INDEX('Set Schedules Here'!1553:1553,1,MATCH(R$1,'Set Schedules Here'!1552:1552,0)),INDEX('Set Schedules Here'!1552:1552,1,MATCH(R$1,'Set Schedules Here'!1552:1552,0)),R$1),TREND(INDEX('Set Schedules Here'!1553:1553,1,MATCH(R$1,'Set Schedules Here'!1552:1552,1)):INDEX('Set Schedules Here'!1553:1553,1,MATCH(R$1,'Set Schedules Here'!1552:1552,1)+1),INDEX('Set Schedules Here'!1552:1552,1,MATCH(R$1,'Set Schedules Here'!1552:1552,1)):INDEX('Set Schedules Here'!1552:1552,1,MATCH(R$1,'Set Schedules Here'!1552:1552,1)+1),R$1)),rounding_decimal_places)</f>
        <v>0.31250899999999998</v>
      </c>
      <c r="S777">
        <f>ROUND(IF(S$1=2050,TREND(INDEX('Set Schedules Here'!1553:1553,1,MATCH(S$1,'Set Schedules Here'!1552:1552,0)),INDEX('Set Schedules Here'!1552:1552,1,MATCH(S$1,'Set Schedules Here'!1552:1552,0)),S$1),TREND(INDEX('Set Schedules Here'!1553:1553,1,MATCH(S$1,'Set Schedules Here'!1552:1552,1)):INDEX('Set Schedules Here'!1553:1553,1,MATCH(S$1,'Set Schedules Here'!1552:1552,1)+1),INDEX('Set Schedules Here'!1552:1552,1,MATCH(S$1,'Set Schedules Here'!1552:1552,1)):INDEX('Set Schedules Here'!1552:1552,1,MATCH(S$1,'Set Schedules Here'!1552:1552,1)+1),S$1)),rounding_decimal_places)</f>
        <v>0.37370999999999999</v>
      </c>
      <c r="T777">
        <f>ROUND(IF(T$1=2050,TREND(INDEX('Set Schedules Here'!1553:1553,1,MATCH(T$1,'Set Schedules Here'!1552:1552,0)),INDEX('Set Schedules Here'!1552:1552,1,MATCH(T$1,'Set Schedules Here'!1552:1552,0)),T$1),TREND(INDEX('Set Schedules Here'!1553:1553,1,MATCH(T$1,'Set Schedules Here'!1552:1552,1)):INDEX('Set Schedules Here'!1553:1553,1,MATCH(T$1,'Set Schedules Here'!1552:1552,1)+1),INDEX('Set Schedules Here'!1552:1552,1,MATCH(T$1,'Set Schedules Here'!1552:1552,1)):INDEX('Set Schedules Here'!1552:1552,1,MATCH(T$1,'Set Schedules Here'!1552:1552,1)+1),T$1)),rounding_decimal_places)</f>
        <v>0.43940099999999999</v>
      </c>
      <c r="U777">
        <f>ROUND(IF(U$1=2050,TREND(INDEX('Set Schedules Here'!1553:1553,1,MATCH(U$1,'Set Schedules Here'!1552:1552,0)),INDEX('Set Schedules Here'!1552:1552,1,MATCH(U$1,'Set Schedules Here'!1552:1552,0)),U$1),TREND(INDEX('Set Schedules Here'!1553:1553,1,MATCH(U$1,'Set Schedules Here'!1552:1552,1)):INDEX('Set Schedules Here'!1553:1553,1,MATCH(U$1,'Set Schedules Here'!1552:1552,1)+1),INDEX('Set Schedules Here'!1552:1552,1,MATCH(U$1,'Set Schedules Here'!1552:1552,1)):INDEX('Set Schedules Here'!1552:1552,1,MATCH(U$1,'Set Schedules Here'!1552:1552,1)+1),U$1)),rounding_decimal_places)</f>
        <v>0.50749999999999995</v>
      </c>
      <c r="V777">
        <f>ROUND(IF(V$1=2050,TREND(INDEX('Set Schedules Here'!1553:1553,1,MATCH(V$1,'Set Schedules Here'!1552:1552,0)),INDEX('Set Schedules Here'!1552:1552,1,MATCH(V$1,'Set Schedules Here'!1552:1552,0)),V$1),TREND(INDEX('Set Schedules Here'!1553:1553,1,MATCH(V$1,'Set Schedules Here'!1552:1552,1)):INDEX('Set Schedules Here'!1553:1553,1,MATCH(V$1,'Set Schedules Here'!1552:1552,1)+1),INDEX('Set Schedules Here'!1552:1552,1,MATCH(V$1,'Set Schedules Here'!1552:1552,1)):INDEX('Set Schedules Here'!1552:1552,1,MATCH(V$1,'Set Schedules Here'!1552:1552,1)+1),V$1)),rounding_decimal_places)</f>
        <v>0.57559899999999997</v>
      </c>
      <c r="W777">
        <f>ROUND(IF(W$1=2050,TREND(INDEX('Set Schedules Here'!1553:1553,1,MATCH(W$1,'Set Schedules Here'!1552:1552,0)),INDEX('Set Schedules Here'!1552:1552,1,MATCH(W$1,'Set Schedules Here'!1552:1552,0)),W$1),TREND(INDEX('Set Schedules Here'!1553:1553,1,MATCH(W$1,'Set Schedules Here'!1552:1552,1)):INDEX('Set Schedules Here'!1553:1553,1,MATCH(W$1,'Set Schedules Here'!1552:1552,1)+1),INDEX('Set Schedules Here'!1552:1552,1,MATCH(W$1,'Set Schedules Here'!1552:1552,1)):INDEX('Set Schedules Here'!1552:1552,1,MATCH(W$1,'Set Schedules Here'!1552:1552,1)+1),W$1)),rounding_decimal_places)</f>
        <v>0.64129000000000003</v>
      </c>
      <c r="X777">
        <f>ROUND(IF(X$1=2050,TREND(INDEX('Set Schedules Here'!1553:1553,1,MATCH(X$1,'Set Schedules Here'!1552:1552,0)),INDEX('Set Schedules Here'!1552:1552,1,MATCH(X$1,'Set Schedules Here'!1552:1552,0)),X$1),TREND(INDEX('Set Schedules Here'!1553:1553,1,MATCH(X$1,'Set Schedules Here'!1552:1552,1)):INDEX('Set Schedules Here'!1553:1553,1,MATCH(X$1,'Set Schedules Here'!1552:1552,1)+1),INDEX('Set Schedules Here'!1552:1552,1,MATCH(X$1,'Set Schedules Here'!1552:1552,1)):INDEX('Set Schedules Here'!1552:1552,1,MATCH(X$1,'Set Schedules Here'!1552:1552,1)+1),X$1)),rounding_decimal_places)</f>
        <v>0.70249099999999998</v>
      </c>
      <c r="Y777">
        <f>ROUND(IF(Y$1=2050,TREND(INDEX('Set Schedules Here'!1553:1553,1,MATCH(Y$1,'Set Schedules Here'!1552:1552,0)),INDEX('Set Schedules Here'!1552:1552,1,MATCH(Y$1,'Set Schedules Here'!1552:1552,0)),Y$1),TREND(INDEX('Set Schedules Here'!1553:1553,1,MATCH(Y$1,'Set Schedules Here'!1552:1552,1)):INDEX('Set Schedules Here'!1553:1553,1,MATCH(Y$1,'Set Schedules Here'!1552:1552,1)+1),INDEX('Set Schedules Here'!1552:1552,1,MATCH(Y$1,'Set Schedules Here'!1552:1552,1)):INDEX('Set Schedules Here'!1552:1552,1,MATCH(Y$1,'Set Schedules Here'!1552:1552,1)+1),Y$1)),rounding_decimal_places)</f>
        <v>0.757691</v>
      </c>
      <c r="Z777">
        <f>ROUND(IF(Z$1=2050,TREND(INDEX('Set Schedules Here'!1553:1553,1,MATCH(Z$1,'Set Schedules Here'!1552:1552,0)),INDEX('Set Schedules Here'!1552:1552,1,MATCH(Z$1,'Set Schedules Here'!1552:1552,0)),Z$1),TREND(INDEX('Set Schedules Here'!1553:1553,1,MATCH(Z$1,'Set Schedules Here'!1552:1552,1)):INDEX('Set Schedules Here'!1553:1553,1,MATCH(Z$1,'Set Schedules Here'!1552:1552,1)+1),INDEX('Set Schedules Here'!1552:1552,1,MATCH(Z$1,'Set Schedules Here'!1552:1552,1)):INDEX('Set Schedules Here'!1552:1552,1,MATCH(Z$1,'Set Schedules Here'!1552:1552,1)+1),Z$1)),rounding_decimal_places)</f>
        <v>0.80604200000000004</v>
      </c>
      <c r="AA777">
        <f>ROUND(IF(AA$1=2050,TREND(INDEX('Set Schedules Here'!1553:1553,1,MATCH(AA$1,'Set Schedules Here'!1552:1552,0)),INDEX('Set Schedules Here'!1552:1552,1,MATCH(AA$1,'Set Schedules Here'!1552:1552,0)),AA$1),TREND(INDEX('Set Schedules Here'!1553:1553,1,MATCH(AA$1,'Set Schedules Here'!1552:1552,1)):INDEX('Set Schedules Here'!1553:1553,1,MATCH(AA$1,'Set Schedules Here'!1552:1552,1)+1),INDEX('Set Schedules Here'!1552:1552,1,MATCH(AA$1,'Set Schedules Here'!1552:1552,1)):INDEX('Set Schedules Here'!1552:1552,1,MATCH(AA$1,'Set Schedules Here'!1552:1552,1)+1),AA$1)),rounding_decimal_places)</f>
        <v>0.84731699999999999</v>
      </c>
      <c r="AB777">
        <f>ROUND(IF(AB$1=2050,TREND(INDEX('Set Schedules Here'!1553:1553,1,MATCH(AB$1,'Set Schedules Here'!1552:1552,0)),INDEX('Set Schedules Here'!1552:1552,1,MATCH(AB$1,'Set Schedules Here'!1552:1552,0)),AB$1),TREND(INDEX('Set Schedules Here'!1553:1553,1,MATCH(AB$1,'Set Schedules Here'!1552:1552,1)):INDEX('Set Schedules Here'!1553:1553,1,MATCH(AB$1,'Set Schedules Here'!1552:1552,1)+1),INDEX('Set Schedules Here'!1552:1552,1,MATCH(AB$1,'Set Schedules Here'!1552:1552,1)):INDEX('Set Schedules Here'!1552:1552,1,MATCH(AB$1,'Set Schedules Here'!1552:1552,1)+1),AB$1)),rounding_decimal_places)</f>
        <v>0.88178699999999999</v>
      </c>
      <c r="AC777">
        <f>ROUND(IF(AC$1=2050,TREND(INDEX('Set Schedules Here'!1553:1553,1,MATCH(AC$1,'Set Schedules Here'!1552:1552,0)),INDEX('Set Schedules Here'!1552:1552,1,MATCH(AC$1,'Set Schedules Here'!1552:1552,0)),AC$1),TREND(INDEX('Set Schedules Here'!1553:1553,1,MATCH(AC$1,'Set Schedules Here'!1552:1552,1)):INDEX('Set Schedules Here'!1553:1553,1,MATCH(AC$1,'Set Schedules Here'!1552:1552,1)+1),INDEX('Set Schedules Here'!1552:1552,1,MATCH(AC$1,'Set Schedules Here'!1552:1552,1)):INDEX('Set Schedules Here'!1552:1552,1,MATCH(AC$1,'Set Schedules Here'!1552:1552,1)+1),AC$1)),rounding_decimal_places)</f>
        <v>0.910049</v>
      </c>
      <c r="AD777">
        <f>ROUND(IF(AD$1=2050,TREND(INDEX('Set Schedules Here'!1553:1553,1,MATCH(AD$1,'Set Schedules Here'!1552:1552,0)),INDEX('Set Schedules Here'!1552:1552,1,MATCH(AD$1,'Set Schedules Here'!1552:1552,0)),AD$1),TREND(INDEX('Set Schedules Here'!1553:1553,1,MATCH(AD$1,'Set Schedules Here'!1552:1552,1)):INDEX('Set Schedules Here'!1553:1553,1,MATCH(AD$1,'Set Schedules Here'!1552:1552,1)+1),INDEX('Set Schedules Here'!1552:1552,1,MATCH(AD$1,'Set Schedules Here'!1552:1552,1)):INDEX('Set Schedules Here'!1552:1552,1,MATCH(AD$1,'Set Schedules Here'!1552:1552,1)+1),AD$1)),rounding_decimal_places)</f>
        <v>0.93287299999999995</v>
      </c>
      <c r="AE777">
        <f>ROUND(IF(AE$1=2050,TREND(INDEX('Set Schedules Here'!1553:1553,1,MATCH(AE$1,'Set Schedules Here'!1552:1552,0)),INDEX('Set Schedules Here'!1552:1552,1,MATCH(AE$1,'Set Schedules Here'!1552:1552,0)),AE$1),TREND(INDEX('Set Schedules Here'!1553:1553,1,MATCH(AE$1,'Set Schedules Here'!1552:1552,1)):INDEX('Set Schedules Here'!1553:1553,1,MATCH(AE$1,'Set Schedules Here'!1552:1552,1)+1),INDEX('Set Schedules Here'!1552:1552,1,MATCH(AE$1,'Set Schedules Here'!1552:1552,1)):INDEX('Set Schedules Here'!1552:1552,1,MATCH(AE$1,'Set Schedules Here'!1552:1552,1)+1),AE$1)),rounding_decimal_places)</f>
        <v>0.95108199999999998</v>
      </c>
      <c r="AF777">
        <f>ROUND(IF(AF$1=2050,TREND(INDEX('Set Schedules Here'!1553:1553,1,MATCH(AF$1,'Set Schedules Here'!1552:1552,0)),INDEX('Set Schedules Here'!1552:1552,1,MATCH(AF$1,'Set Schedules Here'!1552:1552,0)),AF$1),TREND(INDEX('Set Schedules Here'!1553:1553,1,MATCH(AF$1,'Set Schedules Here'!1552:1552,1)):INDEX('Set Schedules Here'!1553:1553,1,MATCH(AF$1,'Set Schedules Here'!1552:1552,1)+1),INDEX('Set Schedules Here'!1552:1552,1,MATCH(AF$1,'Set Schedules Here'!1552:1552,1)):INDEX('Set Schedules Here'!1552:1552,1,MATCH(AF$1,'Set Schedules Here'!1552:1552,1)+1),AF$1)),rounding_decimal_places)</f>
        <v>0.96546799999999999</v>
      </c>
      <c r="AG777">
        <f>ROUND(IF(AG$1=2050,TREND(INDEX('Set Schedules Here'!1553:1553,1,MATCH(AG$1,'Set Schedules Here'!1552:1552,0)),INDEX('Set Schedules Here'!1552:1552,1,MATCH(AG$1,'Set Schedules Here'!1552:1552,0)),AG$1),TREND(INDEX('Set Schedules Here'!1553:1553,1,MATCH(AG$1,'Set Schedules Here'!1552:1552,1)):INDEX('Set Schedules Here'!1553:1553,1,MATCH(AG$1,'Set Schedules Here'!1552:1552,1)+1),INDEX('Set Schedules Here'!1552:1552,1,MATCH(AG$1,'Set Schedules Here'!1552:1552,1)):INDEX('Set Schedules Here'!1552:1552,1,MATCH(AG$1,'Set Schedules Here'!1552:1552,1)+1),AG$1)),rounding_decimal_places)</f>
        <v>0.97674700000000003</v>
      </c>
      <c r="AH777">
        <f>ROUND(IF(AH$1=2050,TREND(INDEX('Set Schedules Here'!1553:1553,1,MATCH(AH$1,'Set Schedules Here'!1552:1552,0)),INDEX('Set Schedules Here'!1552:1552,1,MATCH(AH$1,'Set Schedules Here'!1552:1552,0)),AH$1),TREND(INDEX('Set Schedules Here'!1553:1553,1,MATCH(AH$1,'Set Schedules Here'!1552:1552,1)):INDEX('Set Schedules Here'!1553:1553,1,MATCH(AH$1,'Set Schedules Here'!1552:1552,1)+1),INDEX('Set Schedules Here'!1552:1552,1,MATCH(AH$1,'Set Schedules Here'!1552:1552,1)):INDEX('Set Schedules Here'!1552:1552,1,MATCH(AH$1,'Set Schedules Here'!1552:1552,1)+1),AH$1)),rounding_decimal_places)</f>
        <v>0.98553599999999997</v>
      </c>
      <c r="AI777">
        <f>ROUND(IF(AI$1=2050,TREND(INDEX('Set Schedules Here'!1553:1553,1,MATCH(AI$1,'Set Schedules Here'!1552:1552,0)),INDEX('Set Schedules Here'!1552:1552,1,MATCH(AI$1,'Set Schedules Here'!1552:1552,0)),AI$1),TREND(INDEX('Set Schedules Here'!1553:1553,1,MATCH(AI$1,'Set Schedules Here'!1552:1552,1)):INDEX('Set Schedules Here'!1553:1553,1,MATCH(AI$1,'Set Schedules Here'!1552:1552,1)+1),INDEX('Set Schedules Here'!1552:1552,1,MATCH(AI$1,'Set Schedules Here'!1552:1552,1)):INDEX('Set Schedules Here'!1552:1552,1,MATCH(AI$1,'Set Schedules Here'!1552:1552,1)+1),AI$1)),rounding_decimal_places)</f>
        <v>0.99235200000000001</v>
      </c>
      <c r="AJ777">
        <f>ROUND(IF(AJ$1=2050,TREND(INDEX('Set Schedules Here'!1553:1553,1,MATCH(AJ$1,'Set Schedules Here'!1552:1552,0)),INDEX('Set Schedules Here'!1552:1552,1,MATCH(AJ$1,'Set Schedules Here'!1552:1552,0)),AJ$1),TREND(INDEX('Set Schedules Here'!1553:1553,1,MATCH(AJ$1,'Set Schedules Here'!1552:1552,1)):INDEX('Set Schedules Here'!1553:1553,1,MATCH(AJ$1,'Set Schedules Here'!1552:1552,1)+1),INDEX('Set Schedules Here'!1552:1552,1,MATCH(AJ$1,'Set Schedules Here'!1552:1552,1)):INDEX('Set Schedules Here'!1552:1552,1,MATCH(AJ$1,'Set Schedules Here'!1552:1552,1)+1),AJ$1)),rounding_decimal_places)</f>
        <v>0.99761900000000003</v>
      </c>
    </row>
    <row r="778" spans="1:36" x14ac:dyDescent="0.45">
      <c r="A778" s="12" t="str">
        <f>'Set Schedules Here'!A1554</f>
        <v>RnD electricity fuel use reduction</v>
      </c>
      <c r="B778" s="12" t="str">
        <f>IF(ISBLANK('Set Schedules Here'!C1554),"",'Set Schedules Here'!C1554)</f>
        <v>natural gas peaker es</v>
      </c>
      <c r="C778" s="12" t="str">
        <f>IF(ISBLANK('Set Schedules Here'!D1554),"",'Set Schedules Here'!D1554)</f>
        <v/>
      </c>
      <c r="D778" s="21" t="str">
        <f>IF(ISBLANK('Set Schedules Here'!E1554),"",'Set Schedules Here'!E1554)</f>
        <v/>
      </c>
      <c r="E778">
        <f>ROUND(IF(E$1=2050,TREND(INDEX('Set Schedules Here'!1555:1555,1,MATCH(E$1,'Set Schedules Here'!1554:1554,0)),INDEX('Set Schedules Here'!1554:1554,1,MATCH(E$1,'Set Schedules Here'!1554:1554,0)),E$1),TREND(INDEX('Set Schedules Here'!1555:1555,1,MATCH(E$1,'Set Schedules Here'!1554:1554,1)):INDEX('Set Schedules Here'!1555:1555,1,MATCH(E$1,'Set Schedules Here'!1554:1554,1)+1),INDEX('Set Schedules Here'!1554:1554,1,MATCH(E$1,'Set Schedules Here'!1554:1554,1)):INDEX('Set Schedules Here'!1554:1554,1,MATCH(E$1,'Set Schedules Here'!1554:1554,1)+1),E$1)),rounding_decimal_places)</f>
        <v>0</v>
      </c>
      <c r="F778">
        <f>ROUND(IF(F$1=2050,TREND(INDEX('Set Schedules Here'!1555:1555,1,MATCH(F$1,'Set Schedules Here'!1554:1554,0)),INDEX('Set Schedules Here'!1554:1554,1,MATCH(F$1,'Set Schedules Here'!1554:1554,0)),F$1),TREND(INDEX('Set Schedules Here'!1555:1555,1,MATCH(F$1,'Set Schedules Here'!1554:1554,1)):INDEX('Set Schedules Here'!1555:1555,1,MATCH(F$1,'Set Schedules Here'!1554:1554,1)+1),INDEX('Set Schedules Here'!1554:1554,1,MATCH(F$1,'Set Schedules Here'!1554:1554,1)):INDEX('Set Schedules Here'!1554:1554,1,MATCH(F$1,'Set Schedules Here'!1554:1554,1)+1),F$1)),rounding_decimal_places)</f>
        <v>0</v>
      </c>
      <c r="G778">
        <f>ROUND(IF(G$1=2050,TREND(INDEX('Set Schedules Here'!1555:1555,1,MATCH(G$1,'Set Schedules Here'!1554:1554,0)),INDEX('Set Schedules Here'!1554:1554,1,MATCH(G$1,'Set Schedules Here'!1554:1554,0)),G$1),TREND(INDEX('Set Schedules Here'!1555:1555,1,MATCH(G$1,'Set Schedules Here'!1554:1554,1)):INDEX('Set Schedules Here'!1555:1555,1,MATCH(G$1,'Set Schedules Here'!1554:1554,1)+1),INDEX('Set Schedules Here'!1554:1554,1,MATCH(G$1,'Set Schedules Here'!1554:1554,1)):INDEX('Set Schedules Here'!1554:1554,1,MATCH(G$1,'Set Schedules Here'!1554:1554,1)+1),G$1)),rounding_decimal_places)</f>
        <v>2.2648000000000001E-2</v>
      </c>
      <c r="H778">
        <f>ROUND(IF(H$1=2050,TREND(INDEX('Set Schedules Here'!1555:1555,1,MATCH(H$1,'Set Schedules Here'!1554:1554,0)),INDEX('Set Schedules Here'!1554:1554,1,MATCH(H$1,'Set Schedules Here'!1554:1554,0)),H$1),TREND(INDEX('Set Schedules Here'!1555:1555,1,MATCH(H$1,'Set Schedules Here'!1554:1554,1)):INDEX('Set Schedules Here'!1555:1555,1,MATCH(H$1,'Set Schedules Here'!1554:1554,1)+1),INDEX('Set Schedules Here'!1554:1554,1,MATCH(H$1,'Set Schedules Here'!1554:1554,1)):INDEX('Set Schedules Here'!1554:1554,1,MATCH(H$1,'Set Schedules Here'!1554:1554,1)+1),H$1)),rounding_decimal_places)</f>
        <v>2.9464000000000001E-2</v>
      </c>
      <c r="I778">
        <f>ROUND(IF(I$1=2050,TREND(INDEX('Set Schedules Here'!1555:1555,1,MATCH(I$1,'Set Schedules Here'!1554:1554,0)),INDEX('Set Schedules Here'!1554:1554,1,MATCH(I$1,'Set Schedules Here'!1554:1554,0)),I$1),TREND(INDEX('Set Schedules Here'!1555:1555,1,MATCH(I$1,'Set Schedules Here'!1554:1554,1)):INDEX('Set Schedules Here'!1555:1555,1,MATCH(I$1,'Set Schedules Here'!1554:1554,1)+1),INDEX('Set Schedules Here'!1554:1554,1,MATCH(I$1,'Set Schedules Here'!1554:1554,1)):INDEX('Set Schedules Here'!1554:1554,1,MATCH(I$1,'Set Schedules Here'!1554:1554,1)+1),I$1)),rounding_decimal_places)</f>
        <v>3.8253000000000002E-2</v>
      </c>
      <c r="J778">
        <f>ROUND(IF(J$1=2050,TREND(INDEX('Set Schedules Here'!1555:1555,1,MATCH(J$1,'Set Schedules Here'!1554:1554,0)),INDEX('Set Schedules Here'!1554:1554,1,MATCH(J$1,'Set Schedules Here'!1554:1554,0)),J$1),TREND(INDEX('Set Schedules Here'!1555:1555,1,MATCH(J$1,'Set Schedules Here'!1554:1554,1)):INDEX('Set Schedules Here'!1555:1555,1,MATCH(J$1,'Set Schedules Here'!1554:1554,1)+1),INDEX('Set Schedules Here'!1554:1554,1,MATCH(J$1,'Set Schedules Here'!1554:1554,1)):INDEX('Set Schedules Here'!1554:1554,1,MATCH(J$1,'Set Schedules Here'!1554:1554,1)+1),J$1)),rounding_decimal_places)</f>
        <v>4.9532E-2</v>
      </c>
      <c r="K778">
        <f>ROUND(IF(K$1=2050,TREND(INDEX('Set Schedules Here'!1555:1555,1,MATCH(K$1,'Set Schedules Here'!1554:1554,0)),INDEX('Set Schedules Here'!1554:1554,1,MATCH(K$1,'Set Schedules Here'!1554:1554,0)),K$1),TREND(INDEX('Set Schedules Here'!1555:1555,1,MATCH(K$1,'Set Schedules Here'!1554:1554,1)):INDEX('Set Schedules Here'!1555:1555,1,MATCH(K$1,'Set Schedules Here'!1554:1554,1)+1),INDEX('Set Schedules Here'!1554:1554,1,MATCH(K$1,'Set Schedules Here'!1554:1554,1)):INDEX('Set Schedules Here'!1554:1554,1,MATCH(K$1,'Set Schedules Here'!1554:1554,1)+1),K$1)),rounding_decimal_places)</f>
        <v>6.3918000000000003E-2</v>
      </c>
      <c r="L778">
        <f>ROUND(IF(L$1=2050,TREND(INDEX('Set Schedules Here'!1555:1555,1,MATCH(L$1,'Set Schedules Here'!1554:1554,0)),INDEX('Set Schedules Here'!1554:1554,1,MATCH(L$1,'Set Schedules Here'!1554:1554,0)),L$1),TREND(INDEX('Set Schedules Here'!1555:1555,1,MATCH(L$1,'Set Schedules Here'!1554:1554,1)):INDEX('Set Schedules Here'!1555:1555,1,MATCH(L$1,'Set Schedules Here'!1554:1554,1)+1),INDEX('Set Schedules Here'!1554:1554,1,MATCH(L$1,'Set Schedules Here'!1554:1554,1)):INDEX('Set Schedules Here'!1554:1554,1,MATCH(L$1,'Set Schedules Here'!1554:1554,1)+1),L$1)),rounding_decimal_places)</f>
        <v>8.2127000000000006E-2</v>
      </c>
      <c r="M778">
        <f>ROUND(IF(M$1=2050,TREND(INDEX('Set Schedules Here'!1555:1555,1,MATCH(M$1,'Set Schedules Here'!1554:1554,0)),INDEX('Set Schedules Here'!1554:1554,1,MATCH(M$1,'Set Schedules Here'!1554:1554,0)),M$1),TREND(INDEX('Set Schedules Here'!1555:1555,1,MATCH(M$1,'Set Schedules Here'!1554:1554,1)):INDEX('Set Schedules Here'!1555:1555,1,MATCH(M$1,'Set Schedules Here'!1554:1554,1)+1),INDEX('Set Schedules Here'!1554:1554,1,MATCH(M$1,'Set Schedules Here'!1554:1554,1)):INDEX('Set Schedules Here'!1554:1554,1,MATCH(M$1,'Set Schedules Here'!1554:1554,1)+1),M$1)),rounding_decimal_places)</f>
        <v>0.104951</v>
      </c>
      <c r="N778">
        <f>ROUND(IF(N$1=2050,TREND(INDEX('Set Schedules Here'!1555:1555,1,MATCH(N$1,'Set Schedules Here'!1554:1554,0)),INDEX('Set Schedules Here'!1554:1554,1,MATCH(N$1,'Set Schedules Here'!1554:1554,0)),N$1),TREND(INDEX('Set Schedules Here'!1555:1555,1,MATCH(N$1,'Set Schedules Here'!1554:1554,1)):INDEX('Set Schedules Here'!1555:1555,1,MATCH(N$1,'Set Schedules Here'!1554:1554,1)+1),INDEX('Set Schedules Here'!1554:1554,1,MATCH(N$1,'Set Schedules Here'!1554:1554,1)):INDEX('Set Schedules Here'!1554:1554,1,MATCH(N$1,'Set Schedules Here'!1554:1554,1)+1),N$1)),rounding_decimal_places)</f>
        <v>0.133213</v>
      </c>
      <c r="O778">
        <f>ROUND(IF(O$1=2050,TREND(INDEX('Set Schedules Here'!1555:1555,1,MATCH(O$1,'Set Schedules Here'!1554:1554,0)),INDEX('Set Schedules Here'!1554:1554,1,MATCH(O$1,'Set Schedules Here'!1554:1554,0)),O$1),TREND(INDEX('Set Schedules Here'!1555:1555,1,MATCH(O$1,'Set Schedules Here'!1554:1554,1)):INDEX('Set Schedules Here'!1555:1555,1,MATCH(O$1,'Set Schedules Here'!1554:1554,1)+1),INDEX('Set Schedules Here'!1554:1554,1,MATCH(O$1,'Set Schedules Here'!1554:1554,1)):INDEX('Set Schedules Here'!1554:1554,1,MATCH(O$1,'Set Schedules Here'!1554:1554,1)+1),O$1)),rounding_decimal_places)</f>
        <v>0.167683</v>
      </c>
      <c r="P778">
        <f>ROUND(IF(P$1=2050,TREND(INDEX('Set Schedules Here'!1555:1555,1,MATCH(P$1,'Set Schedules Here'!1554:1554,0)),INDEX('Set Schedules Here'!1554:1554,1,MATCH(P$1,'Set Schedules Here'!1554:1554,0)),P$1),TREND(INDEX('Set Schedules Here'!1555:1555,1,MATCH(P$1,'Set Schedules Here'!1554:1554,1)):INDEX('Set Schedules Here'!1555:1555,1,MATCH(P$1,'Set Schedules Here'!1554:1554,1)+1),INDEX('Set Schedules Here'!1554:1554,1,MATCH(P$1,'Set Schedules Here'!1554:1554,1)):INDEX('Set Schedules Here'!1554:1554,1,MATCH(P$1,'Set Schedules Here'!1554:1554,1)+1),P$1)),rounding_decimal_places)</f>
        <v>0.208958</v>
      </c>
      <c r="Q778">
        <f>ROUND(IF(Q$1=2050,TREND(INDEX('Set Schedules Here'!1555:1555,1,MATCH(Q$1,'Set Schedules Here'!1554:1554,0)),INDEX('Set Schedules Here'!1554:1554,1,MATCH(Q$1,'Set Schedules Here'!1554:1554,0)),Q$1),TREND(INDEX('Set Schedules Here'!1555:1555,1,MATCH(Q$1,'Set Schedules Here'!1554:1554,1)):INDEX('Set Schedules Here'!1555:1555,1,MATCH(Q$1,'Set Schedules Here'!1554:1554,1)+1),INDEX('Set Schedules Here'!1554:1554,1,MATCH(Q$1,'Set Schedules Here'!1554:1554,1)):INDEX('Set Schedules Here'!1554:1554,1,MATCH(Q$1,'Set Schedules Here'!1554:1554,1)+1),Q$1)),rounding_decimal_places)</f>
        <v>0.25730900000000001</v>
      </c>
      <c r="R778">
        <f>ROUND(IF(R$1=2050,TREND(INDEX('Set Schedules Here'!1555:1555,1,MATCH(R$1,'Set Schedules Here'!1554:1554,0)),INDEX('Set Schedules Here'!1554:1554,1,MATCH(R$1,'Set Schedules Here'!1554:1554,0)),R$1),TREND(INDEX('Set Schedules Here'!1555:1555,1,MATCH(R$1,'Set Schedules Here'!1554:1554,1)):INDEX('Set Schedules Here'!1555:1555,1,MATCH(R$1,'Set Schedules Here'!1554:1554,1)+1),INDEX('Set Schedules Here'!1554:1554,1,MATCH(R$1,'Set Schedules Here'!1554:1554,1)):INDEX('Set Schedules Here'!1554:1554,1,MATCH(R$1,'Set Schedules Here'!1554:1554,1)+1),R$1)),rounding_decimal_places)</f>
        <v>0.31250899999999998</v>
      </c>
      <c r="S778">
        <f>ROUND(IF(S$1=2050,TREND(INDEX('Set Schedules Here'!1555:1555,1,MATCH(S$1,'Set Schedules Here'!1554:1554,0)),INDEX('Set Schedules Here'!1554:1554,1,MATCH(S$1,'Set Schedules Here'!1554:1554,0)),S$1),TREND(INDEX('Set Schedules Here'!1555:1555,1,MATCH(S$1,'Set Schedules Here'!1554:1554,1)):INDEX('Set Schedules Here'!1555:1555,1,MATCH(S$1,'Set Schedules Here'!1554:1554,1)+1),INDEX('Set Schedules Here'!1554:1554,1,MATCH(S$1,'Set Schedules Here'!1554:1554,1)):INDEX('Set Schedules Here'!1554:1554,1,MATCH(S$1,'Set Schedules Here'!1554:1554,1)+1),S$1)),rounding_decimal_places)</f>
        <v>0.37370999999999999</v>
      </c>
      <c r="T778">
        <f>ROUND(IF(T$1=2050,TREND(INDEX('Set Schedules Here'!1555:1555,1,MATCH(T$1,'Set Schedules Here'!1554:1554,0)),INDEX('Set Schedules Here'!1554:1554,1,MATCH(T$1,'Set Schedules Here'!1554:1554,0)),T$1),TREND(INDEX('Set Schedules Here'!1555:1555,1,MATCH(T$1,'Set Schedules Here'!1554:1554,1)):INDEX('Set Schedules Here'!1555:1555,1,MATCH(T$1,'Set Schedules Here'!1554:1554,1)+1),INDEX('Set Schedules Here'!1554:1554,1,MATCH(T$1,'Set Schedules Here'!1554:1554,1)):INDEX('Set Schedules Here'!1554:1554,1,MATCH(T$1,'Set Schedules Here'!1554:1554,1)+1),T$1)),rounding_decimal_places)</f>
        <v>0.43940099999999999</v>
      </c>
      <c r="U778">
        <f>ROUND(IF(U$1=2050,TREND(INDEX('Set Schedules Here'!1555:1555,1,MATCH(U$1,'Set Schedules Here'!1554:1554,0)),INDEX('Set Schedules Here'!1554:1554,1,MATCH(U$1,'Set Schedules Here'!1554:1554,0)),U$1),TREND(INDEX('Set Schedules Here'!1555:1555,1,MATCH(U$1,'Set Schedules Here'!1554:1554,1)):INDEX('Set Schedules Here'!1555:1555,1,MATCH(U$1,'Set Schedules Here'!1554:1554,1)+1),INDEX('Set Schedules Here'!1554:1554,1,MATCH(U$1,'Set Schedules Here'!1554:1554,1)):INDEX('Set Schedules Here'!1554:1554,1,MATCH(U$1,'Set Schedules Here'!1554:1554,1)+1),U$1)),rounding_decimal_places)</f>
        <v>0.50749999999999995</v>
      </c>
      <c r="V778">
        <f>ROUND(IF(V$1=2050,TREND(INDEX('Set Schedules Here'!1555:1555,1,MATCH(V$1,'Set Schedules Here'!1554:1554,0)),INDEX('Set Schedules Here'!1554:1554,1,MATCH(V$1,'Set Schedules Here'!1554:1554,0)),V$1),TREND(INDEX('Set Schedules Here'!1555:1555,1,MATCH(V$1,'Set Schedules Here'!1554:1554,1)):INDEX('Set Schedules Here'!1555:1555,1,MATCH(V$1,'Set Schedules Here'!1554:1554,1)+1),INDEX('Set Schedules Here'!1554:1554,1,MATCH(V$1,'Set Schedules Here'!1554:1554,1)):INDEX('Set Schedules Here'!1554:1554,1,MATCH(V$1,'Set Schedules Here'!1554:1554,1)+1),V$1)),rounding_decimal_places)</f>
        <v>0.57559899999999997</v>
      </c>
      <c r="W778">
        <f>ROUND(IF(W$1=2050,TREND(INDEX('Set Schedules Here'!1555:1555,1,MATCH(W$1,'Set Schedules Here'!1554:1554,0)),INDEX('Set Schedules Here'!1554:1554,1,MATCH(W$1,'Set Schedules Here'!1554:1554,0)),W$1),TREND(INDEX('Set Schedules Here'!1555:1555,1,MATCH(W$1,'Set Schedules Here'!1554:1554,1)):INDEX('Set Schedules Here'!1555:1555,1,MATCH(W$1,'Set Schedules Here'!1554:1554,1)+1),INDEX('Set Schedules Here'!1554:1554,1,MATCH(W$1,'Set Schedules Here'!1554:1554,1)):INDEX('Set Schedules Here'!1554:1554,1,MATCH(W$1,'Set Schedules Here'!1554:1554,1)+1),W$1)),rounding_decimal_places)</f>
        <v>0.64129000000000003</v>
      </c>
      <c r="X778">
        <f>ROUND(IF(X$1=2050,TREND(INDEX('Set Schedules Here'!1555:1555,1,MATCH(X$1,'Set Schedules Here'!1554:1554,0)),INDEX('Set Schedules Here'!1554:1554,1,MATCH(X$1,'Set Schedules Here'!1554:1554,0)),X$1),TREND(INDEX('Set Schedules Here'!1555:1555,1,MATCH(X$1,'Set Schedules Here'!1554:1554,1)):INDEX('Set Schedules Here'!1555:1555,1,MATCH(X$1,'Set Schedules Here'!1554:1554,1)+1),INDEX('Set Schedules Here'!1554:1554,1,MATCH(X$1,'Set Schedules Here'!1554:1554,1)):INDEX('Set Schedules Here'!1554:1554,1,MATCH(X$1,'Set Schedules Here'!1554:1554,1)+1),X$1)),rounding_decimal_places)</f>
        <v>0.70249099999999998</v>
      </c>
      <c r="Y778">
        <f>ROUND(IF(Y$1=2050,TREND(INDEX('Set Schedules Here'!1555:1555,1,MATCH(Y$1,'Set Schedules Here'!1554:1554,0)),INDEX('Set Schedules Here'!1554:1554,1,MATCH(Y$1,'Set Schedules Here'!1554:1554,0)),Y$1),TREND(INDEX('Set Schedules Here'!1555:1555,1,MATCH(Y$1,'Set Schedules Here'!1554:1554,1)):INDEX('Set Schedules Here'!1555:1555,1,MATCH(Y$1,'Set Schedules Here'!1554:1554,1)+1),INDEX('Set Schedules Here'!1554:1554,1,MATCH(Y$1,'Set Schedules Here'!1554:1554,1)):INDEX('Set Schedules Here'!1554:1554,1,MATCH(Y$1,'Set Schedules Here'!1554:1554,1)+1),Y$1)),rounding_decimal_places)</f>
        <v>0.757691</v>
      </c>
      <c r="Z778">
        <f>ROUND(IF(Z$1=2050,TREND(INDEX('Set Schedules Here'!1555:1555,1,MATCH(Z$1,'Set Schedules Here'!1554:1554,0)),INDEX('Set Schedules Here'!1554:1554,1,MATCH(Z$1,'Set Schedules Here'!1554:1554,0)),Z$1),TREND(INDEX('Set Schedules Here'!1555:1555,1,MATCH(Z$1,'Set Schedules Here'!1554:1554,1)):INDEX('Set Schedules Here'!1555:1555,1,MATCH(Z$1,'Set Schedules Here'!1554:1554,1)+1),INDEX('Set Schedules Here'!1554:1554,1,MATCH(Z$1,'Set Schedules Here'!1554:1554,1)):INDEX('Set Schedules Here'!1554:1554,1,MATCH(Z$1,'Set Schedules Here'!1554:1554,1)+1),Z$1)),rounding_decimal_places)</f>
        <v>0.80604200000000004</v>
      </c>
      <c r="AA778">
        <f>ROUND(IF(AA$1=2050,TREND(INDEX('Set Schedules Here'!1555:1555,1,MATCH(AA$1,'Set Schedules Here'!1554:1554,0)),INDEX('Set Schedules Here'!1554:1554,1,MATCH(AA$1,'Set Schedules Here'!1554:1554,0)),AA$1),TREND(INDEX('Set Schedules Here'!1555:1555,1,MATCH(AA$1,'Set Schedules Here'!1554:1554,1)):INDEX('Set Schedules Here'!1555:1555,1,MATCH(AA$1,'Set Schedules Here'!1554:1554,1)+1),INDEX('Set Schedules Here'!1554:1554,1,MATCH(AA$1,'Set Schedules Here'!1554:1554,1)):INDEX('Set Schedules Here'!1554:1554,1,MATCH(AA$1,'Set Schedules Here'!1554:1554,1)+1),AA$1)),rounding_decimal_places)</f>
        <v>0.84731699999999999</v>
      </c>
      <c r="AB778">
        <f>ROUND(IF(AB$1=2050,TREND(INDEX('Set Schedules Here'!1555:1555,1,MATCH(AB$1,'Set Schedules Here'!1554:1554,0)),INDEX('Set Schedules Here'!1554:1554,1,MATCH(AB$1,'Set Schedules Here'!1554:1554,0)),AB$1),TREND(INDEX('Set Schedules Here'!1555:1555,1,MATCH(AB$1,'Set Schedules Here'!1554:1554,1)):INDEX('Set Schedules Here'!1555:1555,1,MATCH(AB$1,'Set Schedules Here'!1554:1554,1)+1),INDEX('Set Schedules Here'!1554:1554,1,MATCH(AB$1,'Set Schedules Here'!1554:1554,1)):INDEX('Set Schedules Here'!1554:1554,1,MATCH(AB$1,'Set Schedules Here'!1554:1554,1)+1),AB$1)),rounding_decimal_places)</f>
        <v>0.88178699999999999</v>
      </c>
      <c r="AC778">
        <f>ROUND(IF(AC$1=2050,TREND(INDEX('Set Schedules Here'!1555:1555,1,MATCH(AC$1,'Set Schedules Here'!1554:1554,0)),INDEX('Set Schedules Here'!1554:1554,1,MATCH(AC$1,'Set Schedules Here'!1554:1554,0)),AC$1),TREND(INDEX('Set Schedules Here'!1555:1555,1,MATCH(AC$1,'Set Schedules Here'!1554:1554,1)):INDEX('Set Schedules Here'!1555:1555,1,MATCH(AC$1,'Set Schedules Here'!1554:1554,1)+1),INDEX('Set Schedules Here'!1554:1554,1,MATCH(AC$1,'Set Schedules Here'!1554:1554,1)):INDEX('Set Schedules Here'!1554:1554,1,MATCH(AC$1,'Set Schedules Here'!1554:1554,1)+1),AC$1)),rounding_decimal_places)</f>
        <v>0.910049</v>
      </c>
      <c r="AD778">
        <f>ROUND(IF(AD$1=2050,TREND(INDEX('Set Schedules Here'!1555:1555,1,MATCH(AD$1,'Set Schedules Here'!1554:1554,0)),INDEX('Set Schedules Here'!1554:1554,1,MATCH(AD$1,'Set Schedules Here'!1554:1554,0)),AD$1),TREND(INDEX('Set Schedules Here'!1555:1555,1,MATCH(AD$1,'Set Schedules Here'!1554:1554,1)):INDEX('Set Schedules Here'!1555:1555,1,MATCH(AD$1,'Set Schedules Here'!1554:1554,1)+1),INDEX('Set Schedules Here'!1554:1554,1,MATCH(AD$1,'Set Schedules Here'!1554:1554,1)):INDEX('Set Schedules Here'!1554:1554,1,MATCH(AD$1,'Set Schedules Here'!1554:1554,1)+1),AD$1)),rounding_decimal_places)</f>
        <v>0.93287299999999995</v>
      </c>
      <c r="AE778">
        <f>ROUND(IF(AE$1=2050,TREND(INDEX('Set Schedules Here'!1555:1555,1,MATCH(AE$1,'Set Schedules Here'!1554:1554,0)),INDEX('Set Schedules Here'!1554:1554,1,MATCH(AE$1,'Set Schedules Here'!1554:1554,0)),AE$1),TREND(INDEX('Set Schedules Here'!1555:1555,1,MATCH(AE$1,'Set Schedules Here'!1554:1554,1)):INDEX('Set Schedules Here'!1555:1555,1,MATCH(AE$1,'Set Schedules Here'!1554:1554,1)+1),INDEX('Set Schedules Here'!1554:1554,1,MATCH(AE$1,'Set Schedules Here'!1554:1554,1)):INDEX('Set Schedules Here'!1554:1554,1,MATCH(AE$1,'Set Schedules Here'!1554:1554,1)+1),AE$1)),rounding_decimal_places)</f>
        <v>0.95108199999999998</v>
      </c>
      <c r="AF778">
        <f>ROUND(IF(AF$1=2050,TREND(INDEX('Set Schedules Here'!1555:1555,1,MATCH(AF$1,'Set Schedules Here'!1554:1554,0)),INDEX('Set Schedules Here'!1554:1554,1,MATCH(AF$1,'Set Schedules Here'!1554:1554,0)),AF$1),TREND(INDEX('Set Schedules Here'!1555:1555,1,MATCH(AF$1,'Set Schedules Here'!1554:1554,1)):INDEX('Set Schedules Here'!1555:1555,1,MATCH(AF$1,'Set Schedules Here'!1554:1554,1)+1),INDEX('Set Schedules Here'!1554:1554,1,MATCH(AF$1,'Set Schedules Here'!1554:1554,1)):INDEX('Set Schedules Here'!1554:1554,1,MATCH(AF$1,'Set Schedules Here'!1554:1554,1)+1),AF$1)),rounding_decimal_places)</f>
        <v>0.96546799999999999</v>
      </c>
      <c r="AG778">
        <f>ROUND(IF(AG$1=2050,TREND(INDEX('Set Schedules Here'!1555:1555,1,MATCH(AG$1,'Set Schedules Here'!1554:1554,0)),INDEX('Set Schedules Here'!1554:1554,1,MATCH(AG$1,'Set Schedules Here'!1554:1554,0)),AG$1),TREND(INDEX('Set Schedules Here'!1555:1555,1,MATCH(AG$1,'Set Schedules Here'!1554:1554,1)):INDEX('Set Schedules Here'!1555:1555,1,MATCH(AG$1,'Set Schedules Here'!1554:1554,1)+1),INDEX('Set Schedules Here'!1554:1554,1,MATCH(AG$1,'Set Schedules Here'!1554:1554,1)):INDEX('Set Schedules Here'!1554:1554,1,MATCH(AG$1,'Set Schedules Here'!1554:1554,1)+1),AG$1)),rounding_decimal_places)</f>
        <v>0.97674700000000003</v>
      </c>
      <c r="AH778">
        <f>ROUND(IF(AH$1=2050,TREND(INDEX('Set Schedules Here'!1555:1555,1,MATCH(AH$1,'Set Schedules Here'!1554:1554,0)),INDEX('Set Schedules Here'!1554:1554,1,MATCH(AH$1,'Set Schedules Here'!1554:1554,0)),AH$1),TREND(INDEX('Set Schedules Here'!1555:1555,1,MATCH(AH$1,'Set Schedules Here'!1554:1554,1)):INDEX('Set Schedules Here'!1555:1555,1,MATCH(AH$1,'Set Schedules Here'!1554:1554,1)+1),INDEX('Set Schedules Here'!1554:1554,1,MATCH(AH$1,'Set Schedules Here'!1554:1554,1)):INDEX('Set Schedules Here'!1554:1554,1,MATCH(AH$1,'Set Schedules Here'!1554:1554,1)+1),AH$1)),rounding_decimal_places)</f>
        <v>0.98553599999999997</v>
      </c>
      <c r="AI778">
        <f>ROUND(IF(AI$1=2050,TREND(INDEX('Set Schedules Here'!1555:1555,1,MATCH(AI$1,'Set Schedules Here'!1554:1554,0)),INDEX('Set Schedules Here'!1554:1554,1,MATCH(AI$1,'Set Schedules Here'!1554:1554,0)),AI$1),TREND(INDEX('Set Schedules Here'!1555:1555,1,MATCH(AI$1,'Set Schedules Here'!1554:1554,1)):INDEX('Set Schedules Here'!1555:1555,1,MATCH(AI$1,'Set Schedules Here'!1554:1554,1)+1),INDEX('Set Schedules Here'!1554:1554,1,MATCH(AI$1,'Set Schedules Here'!1554:1554,1)):INDEX('Set Schedules Here'!1554:1554,1,MATCH(AI$1,'Set Schedules Here'!1554:1554,1)+1),AI$1)),rounding_decimal_places)</f>
        <v>0.99235200000000001</v>
      </c>
      <c r="AJ778">
        <f>ROUND(IF(AJ$1=2050,TREND(INDEX('Set Schedules Here'!1555:1555,1,MATCH(AJ$1,'Set Schedules Here'!1554:1554,0)),INDEX('Set Schedules Here'!1554:1554,1,MATCH(AJ$1,'Set Schedules Here'!1554:1554,0)),AJ$1),TREND(INDEX('Set Schedules Here'!1555:1555,1,MATCH(AJ$1,'Set Schedules Here'!1554:1554,1)):INDEX('Set Schedules Here'!1555:1555,1,MATCH(AJ$1,'Set Schedules Here'!1554:1554,1)+1),INDEX('Set Schedules Here'!1554:1554,1,MATCH(AJ$1,'Set Schedules Here'!1554:1554,1)):INDEX('Set Schedules Here'!1554:1554,1,MATCH(AJ$1,'Set Schedules Here'!1554:1554,1)+1),AJ$1)),rounding_decimal_places)</f>
        <v>0.99761900000000003</v>
      </c>
    </row>
    <row r="779" spans="1:36" x14ac:dyDescent="0.45">
      <c r="A779" s="12" t="str">
        <f>'Set Schedules Here'!A1556</f>
        <v>RnD electricity fuel use reduction</v>
      </c>
      <c r="B779" s="12" t="str">
        <f>IF(ISBLANK('Set Schedules Here'!C1556),"",'Set Schedules Here'!C1556)</f>
        <v>lignite es</v>
      </c>
      <c r="C779" s="12" t="str">
        <f>IF(ISBLANK('Set Schedules Here'!D1556),"",'Set Schedules Here'!D1556)</f>
        <v/>
      </c>
      <c r="D779" s="21" t="str">
        <f>IF(ISBLANK('Set Schedules Here'!E1556),"",'Set Schedules Here'!E1556)</f>
        <v/>
      </c>
      <c r="E779">
        <f>ROUND(IF(E$1=2050,TREND(INDEX('Set Schedules Here'!1557:1557,1,MATCH(E$1,'Set Schedules Here'!1556:1556,0)),INDEX('Set Schedules Here'!1556:1556,1,MATCH(E$1,'Set Schedules Here'!1556:1556,0)),E$1),TREND(INDEX('Set Schedules Here'!1557:1557,1,MATCH(E$1,'Set Schedules Here'!1556:1556,1)):INDEX('Set Schedules Here'!1557:1557,1,MATCH(E$1,'Set Schedules Here'!1556:1556,1)+1),INDEX('Set Schedules Here'!1556:1556,1,MATCH(E$1,'Set Schedules Here'!1556:1556,1)):INDEX('Set Schedules Here'!1556:1556,1,MATCH(E$1,'Set Schedules Here'!1556:1556,1)+1),E$1)),rounding_decimal_places)</f>
        <v>0</v>
      </c>
      <c r="F779">
        <f>ROUND(IF(F$1=2050,TREND(INDEX('Set Schedules Here'!1557:1557,1,MATCH(F$1,'Set Schedules Here'!1556:1556,0)),INDEX('Set Schedules Here'!1556:1556,1,MATCH(F$1,'Set Schedules Here'!1556:1556,0)),F$1),TREND(INDEX('Set Schedules Here'!1557:1557,1,MATCH(F$1,'Set Schedules Here'!1556:1556,1)):INDEX('Set Schedules Here'!1557:1557,1,MATCH(F$1,'Set Schedules Here'!1556:1556,1)+1),INDEX('Set Schedules Here'!1556:1556,1,MATCH(F$1,'Set Schedules Here'!1556:1556,1)):INDEX('Set Schedules Here'!1556:1556,1,MATCH(F$1,'Set Schedules Here'!1556:1556,1)+1),F$1)),rounding_decimal_places)</f>
        <v>0</v>
      </c>
      <c r="G779">
        <f>ROUND(IF(G$1=2050,TREND(INDEX('Set Schedules Here'!1557:1557,1,MATCH(G$1,'Set Schedules Here'!1556:1556,0)),INDEX('Set Schedules Here'!1556:1556,1,MATCH(G$1,'Set Schedules Here'!1556:1556,0)),G$1),TREND(INDEX('Set Schedules Here'!1557:1557,1,MATCH(G$1,'Set Schedules Here'!1556:1556,1)):INDEX('Set Schedules Here'!1557:1557,1,MATCH(G$1,'Set Schedules Here'!1556:1556,1)+1),INDEX('Set Schedules Here'!1556:1556,1,MATCH(G$1,'Set Schedules Here'!1556:1556,1)):INDEX('Set Schedules Here'!1556:1556,1,MATCH(G$1,'Set Schedules Here'!1556:1556,1)+1),G$1)),rounding_decimal_places)</f>
        <v>2.2648000000000001E-2</v>
      </c>
      <c r="H779">
        <f>ROUND(IF(H$1=2050,TREND(INDEX('Set Schedules Here'!1557:1557,1,MATCH(H$1,'Set Schedules Here'!1556:1556,0)),INDEX('Set Schedules Here'!1556:1556,1,MATCH(H$1,'Set Schedules Here'!1556:1556,0)),H$1),TREND(INDEX('Set Schedules Here'!1557:1557,1,MATCH(H$1,'Set Schedules Here'!1556:1556,1)):INDEX('Set Schedules Here'!1557:1557,1,MATCH(H$1,'Set Schedules Here'!1556:1556,1)+1),INDEX('Set Schedules Here'!1556:1556,1,MATCH(H$1,'Set Schedules Here'!1556:1556,1)):INDEX('Set Schedules Here'!1556:1556,1,MATCH(H$1,'Set Schedules Here'!1556:1556,1)+1),H$1)),rounding_decimal_places)</f>
        <v>2.9464000000000001E-2</v>
      </c>
      <c r="I779">
        <f>ROUND(IF(I$1=2050,TREND(INDEX('Set Schedules Here'!1557:1557,1,MATCH(I$1,'Set Schedules Here'!1556:1556,0)),INDEX('Set Schedules Here'!1556:1556,1,MATCH(I$1,'Set Schedules Here'!1556:1556,0)),I$1),TREND(INDEX('Set Schedules Here'!1557:1557,1,MATCH(I$1,'Set Schedules Here'!1556:1556,1)):INDEX('Set Schedules Here'!1557:1557,1,MATCH(I$1,'Set Schedules Here'!1556:1556,1)+1),INDEX('Set Schedules Here'!1556:1556,1,MATCH(I$1,'Set Schedules Here'!1556:1556,1)):INDEX('Set Schedules Here'!1556:1556,1,MATCH(I$1,'Set Schedules Here'!1556:1556,1)+1),I$1)),rounding_decimal_places)</f>
        <v>3.8253000000000002E-2</v>
      </c>
      <c r="J779">
        <f>ROUND(IF(J$1=2050,TREND(INDEX('Set Schedules Here'!1557:1557,1,MATCH(J$1,'Set Schedules Here'!1556:1556,0)),INDEX('Set Schedules Here'!1556:1556,1,MATCH(J$1,'Set Schedules Here'!1556:1556,0)),J$1),TREND(INDEX('Set Schedules Here'!1557:1557,1,MATCH(J$1,'Set Schedules Here'!1556:1556,1)):INDEX('Set Schedules Here'!1557:1557,1,MATCH(J$1,'Set Schedules Here'!1556:1556,1)+1),INDEX('Set Schedules Here'!1556:1556,1,MATCH(J$1,'Set Schedules Here'!1556:1556,1)):INDEX('Set Schedules Here'!1556:1556,1,MATCH(J$1,'Set Schedules Here'!1556:1556,1)+1),J$1)),rounding_decimal_places)</f>
        <v>4.9532E-2</v>
      </c>
      <c r="K779">
        <f>ROUND(IF(K$1=2050,TREND(INDEX('Set Schedules Here'!1557:1557,1,MATCH(K$1,'Set Schedules Here'!1556:1556,0)),INDEX('Set Schedules Here'!1556:1556,1,MATCH(K$1,'Set Schedules Here'!1556:1556,0)),K$1),TREND(INDEX('Set Schedules Here'!1557:1557,1,MATCH(K$1,'Set Schedules Here'!1556:1556,1)):INDEX('Set Schedules Here'!1557:1557,1,MATCH(K$1,'Set Schedules Here'!1556:1556,1)+1),INDEX('Set Schedules Here'!1556:1556,1,MATCH(K$1,'Set Schedules Here'!1556:1556,1)):INDEX('Set Schedules Here'!1556:1556,1,MATCH(K$1,'Set Schedules Here'!1556:1556,1)+1),K$1)),rounding_decimal_places)</f>
        <v>6.3918000000000003E-2</v>
      </c>
      <c r="L779">
        <f>ROUND(IF(L$1=2050,TREND(INDEX('Set Schedules Here'!1557:1557,1,MATCH(L$1,'Set Schedules Here'!1556:1556,0)),INDEX('Set Schedules Here'!1556:1556,1,MATCH(L$1,'Set Schedules Here'!1556:1556,0)),L$1),TREND(INDEX('Set Schedules Here'!1557:1557,1,MATCH(L$1,'Set Schedules Here'!1556:1556,1)):INDEX('Set Schedules Here'!1557:1557,1,MATCH(L$1,'Set Schedules Here'!1556:1556,1)+1),INDEX('Set Schedules Here'!1556:1556,1,MATCH(L$1,'Set Schedules Here'!1556:1556,1)):INDEX('Set Schedules Here'!1556:1556,1,MATCH(L$1,'Set Schedules Here'!1556:1556,1)+1),L$1)),rounding_decimal_places)</f>
        <v>8.2127000000000006E-2</v>
      </c>
      <c r="M779">
        <f>ROUND(IF(M$1=2050,TREND(INDEX('Set Schedules Here'!1557:1557,1,MATCH(M$1,'Set Schedules Here'!1556:1556,0)),INDEX('Set Schedules Here'!1556:1556,1,MATCH(M$1,'Set Schedules Here'!1556:1556,0)),M$1),TREND(INDEX('Set Schedules Here'!1557:1557,1,MATCH(M$1,'Set Schedules Here'!1556:1556,1)):INDEX('Set Schedules Here'!1557:1557,1,MATCH(M$1,'Set Schedules Here'!1556:1556,1)+1),INDEX('Set Schedules Here'!1556:1556,1,MATCH(M$1,'Set Schedules Here'!1556:1556,1)):INDEX('Set Schedules Here'!1556:1556,1,MATCH(M$1,'Set Schedules Here'!1556:1556,1)+1),M$1)),rounding_decimal_places)</f>
        <v>0.104951</v>
      </c>
      <c r="N779">
        <f>ROUND(IF(N$1=2050,TREND(INDEX('Set Schedules Here'!1557:1557,1,MATCH(N$1,'Set Schedules Here'!1556:1556,0)),INDEX('Set Schedules Here'!1556:1556,1,MATCH(N$1,'Set Schedules Here'!1556:1556,0)),N$1),TREND(INDEX('Set Schedules Here'!1557:1557,1,MATCH(N$1,'Set Schedules Here'!1556:1556,1)):INDEX('Set Schedules Here'!1557:1557,1,MATCH(N$1,'Set Schedules Here'!1556:1556,1)+1),INDEX('Set Schedules Here'!1556:1556,1,MATCH(N$1,'Set Schedules Here'!1556:1556,1)):INDEX('Set Schedules Here'!1556:1556,1,MATCH(N$1,'Set Schedules Here'!1556:1556,1)+1),N$1)),rounding_decimal_places)</f>
        <v>0.133213</v>
      </c>
      <c r="O779">
        <f>ROUND(IF(O$1=2050,TREND(INDEX('Set Schedules Here'!1557:1557,1,MATCH(O$1,'Set Schedules Here'!1556:1556,0)),INDEX('Set Schedules Here'!1556:1556,1,MATCH(O$1,'Set Schedules Here'!1556:1556,0)),O$1),TREND(INDEX('Set Schedules Here'!1557:1557,1,MATCH(O$1,'Set Schedules Here'!1556:1556,1)):INDEX('Set Schedules Here'!1557:1557,1,MATCH(O$1,'Set Schedules Here'!1556:1556,1)+1),INDEX('Set Schedules Here'!1556:1556,1,MATCH(O$1,'Set Schedules Here'!1556:1556,1)):INDEX('Set Schedules Here'!1556:1556,1,MATCH(O$1,'Set Schedules Here'!1556:1556,1)+1),O$1)),rounding_decimal_places)</f>
        <v>0.167683</v>
      </c>
      <c r="P779">
        <f>ROUND(IF(P$1=2050,TREND(INDEX('Set Schedules Here'!1557:1557,1,MATCH(P$1,'Set Schedules Here'!1556:1556,0)),INDEX('Set Schedules Here'!1556:1556,1,MATCH(P$1,'Set Schedules Here'!1556:1556,0)),P$1),TREND(INDEX('Set Schedules Here'!1557:1557,1,MATCH(P$1,'Set Schedules Here'!1556:1556,1)):INDEX('Set Schedules Here'!1557:1557,1,MATCH(P$1,'Set Schedules Here'!1556:1556,1)+1),INDEX('Set Schedules Here'!1556:1556,1,MATCH(P$1,'Set Schedules Here'!1556:1556,1)):INDEX('Set Schedules Here'!1556:1556,1,MATCH(P$1,'Set Schedules Here'!1556:1556,1)+1),P$1)),rounding_decimal_places)</f>
        <v>0.208958</v>
      </c>
      <c r="Q779">
        <f>ROUND(IF(Q$1=2050,TREND(INDEX('Set Schedules Here'!1557:1557,1,MATCH(Q$1,'Set Schedules Here'!1556:1556,0)),INDEX('Set Schedules Here'!1556:1556,1,MATCH(Q$1,'Set Schedules Here'!1556:1556,0)),Q$1),TREND(INDEX('Set Schedules Here'!1557:1557,1,MATCH(Q$1,'Set Schedules Here'!1556:1556,1)):INDEX('Set Schedules Here'!1557:1557,1,MATCH(Q$1,'Set Schedules Here'!1556:1556,1)+1),INDEX('Set Schedules Here'!1556:1556,1,MATCH(Q$1,'Set Schedules Here'!1556:1556,1)):INDEX('Set Schedules Here'!1556:1556,1,MATCH(Q$1,'Set Schedules Here'!1556:1556,1)+1),Q$1)),rounding_decimal_places)</f>
        <v>0.25730900000000001</v>
      </c>
      <c r="R779">
        <f>ROUND(IF(R$1=2050,TREND(INDEX('Set Schedules Here'!1557:1557,1,MATCH(R$1,'Set Schedules Here'!1556:1556,0)),INDEX('Set Schedules Here'!1556:1556,1,MATCH(R$1,'Set Schedules Here'!1556:1556,0)),R$1),TREND(INDEX('Set Schedules Here'!1557:1557,1,MATCH(R$1,'Set Schedules Here'!1556:1556,1)):INDEX('Set Schedules Here'!1557:1557,1,MATCH(R$1,'Set Schedules Here'!1556:1556,1)+1),INDEX('Set Schedules Here'!1556:1556,1,MATCH(R$1,'Set Schedules Here'!1556:1556,1)):INDEX('Set Schedules Here'!1556:1556,1,MATCH(R$1,'Set Schedules Here'!1556:1556,1)+1),R$1)),rounding_decimal_places)</f>
        <v>0.31250899999999998</v>
      </c>
      <c r="S779">
        <f>ROUND(IF(S$1=2050,TREND(INDEX('Set Schedules Here'!1557:1557,1,MATCH(S$1,'Set Schedules Here'!1556:1556,0)),INDEX('Set Schedules Here'!1556:1556,1,MATCH(S$1,'Set Schedules Here'!1556:1556,0)),S$1),TREND(INDEX('Set Schedules Here'!1557:1557,1,MATCH(S$1,'Set Schedules Here'!1556:1556,1)):INDEX('Set Schedules Here'!1557:1557,1,MATCH(S$1,'Set Schedules Here'!1556:1556,1)+1),INDEX('Set Schedules Here'!1556:1556,1,MATCH(S$1,'Set Schedules Here'!1556:1556,1)):INDEX('Set Schedules Here'!1556:1556,1,MATCH(S$1,'Set Schedules Here'!1556:1556,1)+1),S$1)),rounding_decimal_places)</f>
        <v>0.37370999999999999</v>
      </c>
      <c r="T779">
        <f>ROUND(IF(T$1=2050,TREND(INDEX('Set Schedules Here'!1557:1557,1,MATCH(T$1,'Set Schedules Here'!1556:1556,0)),INDEX('Set Schedules Here'!1556:1556,1,MATCH(T$1,'Set Schedules Here'!1556:1556,0)),T$1),TREND(INDEX('Set Schedules Here'!1557:1557,1,MATCH(T$1,'Set Schedules Here'!1556:1556,1)):INDEX('Set Schedules Here'!1557:1557,1,MATCH(T$1,'Set Schedules Here'!1556:1556,1)+1),INDEX('Set Schedules Here'!1556:1556,1,MATCH(T$1,'Set Schedules Here'!1556:1556,1)):INDEX('Set Schedules Here'!1556:1556,1,MATCH(T$1,'Set Schedules Here'!1556:1556,1)+1),T$1)),rounding_decimal_places)</f>
        <v>0.43940099999999999</v>
      </c>
      <c r="U779">
        <f>ROUND(IF(U$1=2050,TREND(INDEX('Set Schedules Here'!1557:1557,1,MATCH(U$1,'Set Schedules Here'!1556:1556,0)),INDEX('Set Schedules Here'!1556:1556,1,MATCH(U$1,'Set Schedules Here'!1556:1556,0)),U$1),TREND(INDEX('Set Schedules Here'!1557:1557,1,MATCH(U$1,'Set Schedules Here'!1556:1556,1)):INDEX('Set Schedules Here'!1557:1557,1,MATCH(U$1,'Set Schedules Here'!1556:1556,1)+1),INDEX('Set Schedules Here'!1556:1556,1,MATCH(U$1,'Set Schedules Here'!1556:1556,1)):INDEX('Set Schedules Here'!1556:1556,1,MATCH(U$1,'Set Schedules Here'!1556:1556,1)+1),U$1)),rounding_decimal_places)</f>
        <v>0.50749999999999995</v>
      </c>
      <c r="V779">
        <f>ROUND(IF(V$1=2050,TREND(INDEX('Set Schedules Here'!1557:1557,1,MATCH(V$1,'Set Schedules Here'!1556:1556,0)),INDEX('Set Schedules Here'!1556:1556,1,MATCH(V$1,'Set Schedules Here'!1556:1556,0)),V$1),TREND(INDEX('Set Schedules Here'!1557:1557,1,MATCH(V$1,'Set Schedules Here'!1556:1556,1)):INDEX('Set Schedules Here'!1557:1557,1,MATCH(V$1,'Set Schedules Here'!1556:1556,1)+1),INDEX('Set Schedules Here'!1556:1556,1,MATCH(V$1,'Set Schedules Here'!1556:1556,1)):INDEX('Set Schedules Here'!1556:1556,1,MATCH(V$1,'Set Schedules Here'!1556:1556,1)+1),V$1)),rounding_decimal_places)</f>
        <v>0.57559899999999997</v>
      </c>
      <c r="W779">
        <f>ROUND(IF(W$1=2050,TREND(INDEX('Set Schedules Here'!1557:1557,1,MATCH(W$1,'Set Schedules Here'!1556:1556,0)),INDEX('Set Schedules Here'!1556:1556,1,MATCH(W$1,'Set Schedules Here'!1556:1556,0)),W$1),TREND(INDEX('Set Schedules Here'!1557:1557,1,MATCH(W$1,'Set Schedules Here'!1556:1556,1)):INDEX('Set Schedules Here'!1557:1557,1,MATCH(W$1,'Set Schedules Here'!1556:1556,1)+1),INDEX('Set Schedules Here'!1556:1556,1,MATCH(W$1,'Set Schedules Here'!1556:1556,1)):INDEX('Set Schedules Here'!1556:1556,1,MATCH(W$1,'Set Schedules Here'!1556:1556,1)+1),W$1)),rounding_decimal_places)</f>
        <v>0.64129000000000003</v>
      </c>
      <c r="X779">
        <f>ROUND(IF(X$1=2050,TREND(INDEX('Set Schedules Here'!1557:1557,1,MATCH(X$1,'Set Schedules Here'!1556:1556,0)),INDEX('Set Schedules Here'!1556:1556,1,MATCH(X$1,'Set Schedules Here'!1556:1556,0)),X$1),TREND(INDEX('Set Schedules Here'!1557:1557,1,MATCH(X$1,'Set Schedules Here'!1556:1556,1)):INDEX('Set Schedules Here'!1557:1557,1,MATCH(X$1,'Set Schedules Here'!1556:1556,1)+1),INDEX('Set Schedules Here'!1556:1556,1,MATCH(X$1,'Set Schedules Here'!1556:1556,1)):INDEX('Set Schedules Here'!1556:1556,1,MATCH(X$1,'Set Schedules Here'!1556:1556,1)+1),X$1)),rounding_decimal_places)</f>
        <v>0.70249099999999998</v>
      </c>
      <c r="Y779">
        <f>ROUND(IF(Y$1=2050,TREND(INDEX('Set Schedules Here'!1557:1557,1,MATCH(Y$1,'Set Schedules Here'!1556:1556,0)),INDEX('Set Schedules Here'!1556:1556,1,MATCH(Y$1,'Set Schedules Here'!1556:1556,0)),Y$1),TREND(INDEX('Set Schedules Here'!1557:1557,1,MATCH(Y$1,'Set Schedules Here'!1556:1556,1)):INDEX('Set Schedules Here'!1557:1557,1,MATCH(Y$1,'Set Schedules Here'!1556:1556,1)+1),INDEX('Set Schedules Here'!1556:1556,1,MATCH(Y$1,'Set Schedules Here'!1556:1556,1)):INDEX('Set Schedules Here'!1556:1556,1,MATCH(Y$1,'Set Schedules Here'!1556:1556,1)+1),Y$1)),rounding_decimal_places)</f>
        <v>0.757691</v>
      </c>
      <c r="Z779">
        <f>ROUND(IF(Z$1=2050,TREND(INDEX('Set Schedules Here'!1557:1557,1,MATCH(Z$1,'Set Schedules Here'!1556:1556,0)),INDEX('Set Schedules Here'!1556:1556,1,MATCH(Z$1,'Set Schedules Here'!1556:1556,0)),Z$1),TREND(INDEX('Set Schedules Here'!1557:1557,1,MATCH(Z$1,'Set Schedules Here'!1556:1556,1)):INDEX('Set Schedules Here'!1557:1557,1,MATCH(Z$1,'Set Schedules Here'!1556:1556,1)+1),INDEX('Set Schedules Here'!1556:1556,1,MATCH(Z$1,'Set Schedules Here'!1556:1556,1)):INDEX('Set Schedules Here'!1556:1556,1,MATCH(Z$1,'Set Schedules Here'!1556:1556,1)+1),Z$1)),rounding_decimal_places)</f>
        <v>0.80604200000000004</v>
      </c>
      <c r="AA779">
        <f>ROUND(IF(AA$1=2050,TREND(INDEX('Set Schedules Here'!1557:1557,1,MATCH(AA$1,'Set Schedules Here'!1556:1556,0)),INDEX('Set Schedules Here'!1556:1556,1,MATCH(AA$1,'Set Schedules Here'!1556:1556,0)),AA$1),TREND(INDEX('Set Schedules Here'!1557:1557,1,MATCH(AA$1,'Set Schedules Here'!1556:1556,1)):INDEX('Set Schedules Here'!1557:1557,1,MATCH(AA$1,'Set Schedules Here'!1556:1556,1)+1),INDEX('Set Schedules Here'!1556:1556,1,MATCH(AA$1,'Set Schedules Here'!1556:1556,1)):INDEX('Set Schedules Here'!1556:1556,1,MATCH(AA$1,'Set Schedules Here'!1556:1556,1)+1),AA$1)),rounding_decimal_places)</f>
        <v>0.84731699999999999</v>
      </c>
      <c r="AB779">
        <f>ROUND(IF(AB$1=2050,TREND(INDEX('Set Schedules Here'!1557:1557,1,MATCH(AB$1,'Set Schedules Here'!1556:1556,0)),INDEX('Set Schedules Here'!1556:1556,1,MATCH(AB$1,'Set Schedules Here'!1556:1556,0)),AB$1),TREND(INDEX('Set Schedules Here'!1557:1557,1,MATCH(AB$1,'Set Schedules Here'!1556:1556,1)):INDEX('Set Schedules Here'!1557:1557,1,MATCH(AB$1,'Set Schedules Here'!1556:1556,1)+1),INDEX('Set Schedules Here'!1556:1556,1,MATCH(AB$1,'Set Schedules Here'!1556:1556,1)):INDEX('Set Schedules Here'!1556:1556,1,MATCH(AB$1,'Set Schedules Here'!1556:1556,1)+1),AB$1)),rounding_decimal_places)</f>
        <v>0.88178699999999999</v>
      </c>
      <c r="AC779">
        <f>ROUND(IF(AC$1=2050,TREND(INDEX('Set Schedules Here'!1557:1557,1,MATCH(AC$1,'Set Schedules Here'!1556:1556,0)),INDEX('Set Schedules Here'!1556:1556,1,MATCH(AC$1,'Set Schedules Here'!1556:1556,0)),AC$1),TREND(INDEX('Set Schedules Here'!1557:1557,1,MATCH(AC$1,'Set Schedules Here'!1556:1556,1)):INDEX('Set Schedules Here'!1557:1557,1,MATCH(AC$1,'Set Schedules Here'!1556:1556,1)+1),INDEX('Set Schedules Here'!1556:1556,1,MATCH(AC$1,'Set Schedules Here'!1556:1556,1)):INDEX('Set Schedules Here'!1556:1556,1,MATCH(AC$1,'Set Schedules Here'!1556:1556,1)+1),AC$1)),rounding_decimal_places)</f>
        <v>0.910049</v>
      </c>
      <c r="AD779">
        <f>ROUND(IF(AD$1=2050,TREND(INDEX('Set Schedules Here'!1557:1557,1,MATCH(AD$1,'Set Schedules Here'!1556:1556,0)),INDEX('Set Schedules Here'!1556:1556,1,MATCH(AD$1,'Set Schedules Here'!1556:1556,0)),AD$1),TREND(INDEX('Set Schedules Here'!1557:1557,1,MATCH(AD$1,'Set Schedules Here'!1556:1556,1)):INDEX('Set Schedules Here'!1557:1557,1,MATCH(AD$1,'Set Schedules Here'!1556:1556,1)+1),INDEX('Set Schedules Here'!1556:1556,1,MATCH(AD$1,'Set Schedules Here'!1556:1556,1)):INDEX('Set Schedules Here'!1556:1556,1,MATCH(AD$1,'Set Schedules Here'!1556:1556,1)+1),AD$1)),rounding_decimal_places)</f>
        <v>0.93287299999999995</v>
      </c>
      <c r="AE779">
        <f>ROUND(IF(AE$1=2050,TREND(INDEX('Set Schedules Here'!1557:1557,1,MATCH(AE$1,'Set Schedules Here'!1556:1556,0)),INDEX('Set Schedules Here'!1556:1556,1,MATCH(AE$1,'Set Schedules Here'!1556:1556,0)),AE$1),TREND(INDEX('Set Schedules Here'!1557:1557,1,MATCH(AE$1,'Set Schedules Here'!1556:1556,1)):INDEX('Set Schedules Here'!1557:1557,1,MATCH(AE$1,'Set Schedules Here'!1556:1556,1)+1),INDEX('Set Schedules Here'!1556:1556,1,MATCH(AE$1,'Set Schedules Here'!1556:1556,1)):INDEX('Set Schedules Here'!1556:1556,1,MATCH(AE$1,'Set Schedules Here'!1556:1556,1)+1),AE$1)),rounding_decimal_places)</f>
        <v>0.95108199999999998</v>
      </c>
      <c r="AF779">
        <f>ROUND(IF(AF$1=2050,TREND(INDEX('Set Schedules Here'!1557:1557,1,MATCH(AF$1,'Set Schedules Here'!1556:1556,0)),INDEX('Set Schedules Here'!1556:1556,1,MATCH(AF$1,'Set Schedules Here'!1556:1556,0)),AF$1),TREND(INDEX('Set Schedules Here'!1557:1557,1,MATCH(AF$1,'Set Schedules Here'!1556:1556,1)):INDEX('Set Schedules Here'!1557:1557,1,MATCH(AF$1,'Set Schedules Here'!1556:1556,1)+1),INDEX('Set Schedules Here'!1556:1556,1,MATCH(AF$1,'Set Schedules Here'!1556:1556,1)):INDEX('Set Schedules Here'!1556:1556,1,MATCH(AF$1,'Set Schedules Here'!1556:1556,1)+1),AF$1)),rounding_decimal_places)</f>
        <v>0.96546799999999999</v>
      </c>
      <c r="AG779">
        <f>ROUND(IF(AG$1=2050,TREND(INDEX('Set Schedules Here'!1557:1557,1,MATCH(AG$1,'Set Schedules Here'!1556:1556,0)),INDEX('Set Schedules Here'!1556:1556,1,MATCH(AG$1,'Set Schedules Here'!1556:1556,0)),AG$1),TREND(INDEX('Set Schedules Here'!1557:1557,1,MATCH(AG$1,'Set Schedules Here'!1556:1556,1)):INDEX('Set Schedules Here'!1557:1557,1,MATCH(AG$1,'Set Schedules Here'!1556:1556,1)+1),INDEX('Set Schedules Here'!1556:1556,1,MATCH(AG$1,'Set Schedules Here'!1556:1556,1)):INDEX('Set Schedules Here'!1556:1556,1,MATCH(AG$1,'Set Schedules Here'!1556:1556,1)+1),AG$1)),rounding_decimal_places)</f>
        <v>0.97674700000000003</v>
      </c>
      <c r="AH779">
        <f>ROUND(IF(AH$1=2050,TREND(INDEX('Set Schedules Here'!1557:1557,1,MATCH(AH$1,'Set Schedules Here'!1556:1556,0)),INDEX('Set Schedules Here'!1556:1556,1,MATCH(AH$1,'Set Schedules Here'!1556:1556,0)),AH$1),TREND(INDEX('Set Schedules Here'!1557:1557,1,MATCH(AH$1,'Set Schedules Here'!1556:1556,1)):INDEX('Set Schedules Here'!1557:1557,1,MATCH(AH$1,'Set Schedules Here'!1556:1556,1)+1),INDEX('Set Schedules Here'!1556:1556,1,MATCH(AH$1,'Set Schedules Here'!1556:1556,1)):INDEX('Set Schedules Here'!1556:1556,1,MATCH(AH$1,'Set Schedules Here'!1556:1556,1)+1),AH$1)),rounding_decimal_places)</f>
        <v>0.98553599999999997</v>
      </c>
      <c r="AI779">
        <f>ROUND(IF(AI$1=2050,TREND(INDEX('Set Schedules Here'!1557:1557,1,MATCH(AI$1,'Set Schedules Here'!1556:1556,0)),INDEX('Set Schedules Here'!1556:1556,1,MATCH(AI$1,'Set Schedules Here'!1556:1556,0)),AI$1),TREND(INDEX('Set Schedules Here'!1557:1557,1,MATCH(AI$1,'Set Schedules Here'!1556:1556,1)):INDEX('Set Schedules Here'!1557:1557,1,MATCH(AI$1,'Set Schedules Here'!1556:1556,1)+1),INDEX('Set Schedules Here'!1556:1556,1,MATCH(AI$1,'Set Schedules Here'!1556:1556,1)):INDEX('Set Schedules Here'!1556:1556,1,MATCH(AI$1,'Set Schedules Here'!1556:1556,1)+1),AI$1)),rounding_decimal_places)</f>
        <v>0.99235200000000001</v>
      </c>
      <c r="AJ779">
        <f>ROUND(IF(AJ$1=2050,TREND(INDEX('Set Schedules Here'!1557:1557,1,MATCH(AJ$1,'Set Schedules Here'!1556:1556,0)),INDEX('Set Schedules Here'!1556:1556,1,MATCH(AJ$1,'Set Schedules Here'!1556:1556,0)),AJ$1),TREND(INDEX('Set Schedules Here'!1557:1557,1,MATCH(AJ$1,'Set Schedules Here'!1556:1556,1)):INDEX('Set Schedules Here'!1557:1557,1,MATCH(AJ$1,'Set Schedules Here'!1556:1556,1)+1),INDEX('Set Schedules Here'!1556:1556,1,MATCH(AJ$1,'Set Schedules Here'!1556:1556,1)):INDEX('Set Schedules Here'!1556:1556,1,MATCH(AJ$1,'Set Schedules Here'!1556:1556,1)+1),AJ$1)),rounding_decimal_places)</f>
        <v>0.99761900000000003</v>
      </c>
    </row>
    <row r="780" spans="1:36" x14ac:dyDescent="0.45">
      <c r="A780" s="12" t="str">
        <f>'Set Schedules Here'!A1558</f>
        <v>RnD electricity fuel use reduction</v>
      </c>
      <c r="B780" s="12" t="str">
        <f>IF(ISBLANK('Set Schedules Here'!C1558),"",'Set Schedules Here'!C1558)</f>
        <v>offshore wind es</v>
      </c>
      <c r="C780" s="12" t="str">
        <f>IF(ISBLANK('Set Schedules Here'!D1558),"",'Set Schedules Here'!D1558)</f>
        <v/>
      </c>
      <c r="D780" s="21" t="str">
        <f>IF(ISBLANK('Set Schedules Here'!E1558),"",'Set Schedules Here'!E1558)</f>
        <v/>
      </c>
      <c r="E780">
        <f>ROUND(IF(E$1=2050,TREND(INDEX('Set Schedules Here'!1559:1559,1,MATCH(E$1,'Set Schedules Here'!1558:1558,0)),INDEX('Set Schedules Here'!1558:1558,1,MATCH(E$1,'Set Schedules Here'!1558:1558,0)),E$1),TREND(INDEX('Set Schedules Here'!1559:1559,1,MATCH(E$1,'Set Schedules Here'!1558:1558,1)):INDEX('Set Schedules Here'!1559:1559,1,MATCH(E$1,'Set Schedules Here'!1558:1558,1)+1),INDEX('Set Schedules Here'!1558:1558,1,MATCH(E$1,'Set Schedules Here'!1558:1558,1)):INDEX('Set Schedules Here'!1558:1558,1,MATCH(E$1,'Set Schedules Here'!1558:1558,1)+1),E$1)),rounding_decimal_places)</f>
        <v>0</v>
      </c>
      <c r="F780">
        <f>ROUND(IF(F$1=2050,TREND(INDEX('Set Schedules Here'!1559:1559,1,MATCH(F$1,'Set Schedules Here'!1558:1558,0)),INDEX('Set Schedules Here'!1558:1558,1,MATCH(F$1,'Set Schedules Here'!1558:1558,0)),F$1),TREND(INDEX('Set Schedules Here'!1559:1559,1,MATCH(F$1,'Set Schedules Here'!1558:1558,1)):INDEX('Set Schedules Here'!1559:1559,1,MATCH(F$1,'Set Schedules Here'!1558:1558,1)+1),INDEX('Set Schedules Here'!1558:1558,1,MATCH(F$1,'Set Schedules Here'!1558:1558,1)):INDEX('Set Schedules Here'!1558:1558,1,MATCH(F$1,'Set Schedules Here'!1558:1558,1)+1),F$1)),rounding_decimal_places)</f>
        <v>0</v>
      </c>
      <c r="G780">
        <f>ROUND(IF(G$1=2050,TREND(INDEX('Set Schedules Here'!1559:1559,1,MATCH(G$1,'Set Schedules Here'!1558:1558,0)),INDEX('Set Schedules Here'!1558:1558,1,MATCH(G$1,'Set Schedules Here'!1558:1558,0)),G$1),TREND(INDEX('Set Schedules Here'!1559:1559,1,MATCH(G$1,'Set Schedules Here'!1558:1558,1)):INDEX('Set Schedules Here'!1559:1559,1,MATCH(G$1,'Set Schedules Here'!1558:1558,1)+1),INDEX('Set Schedules Here'!1558:1558,1,MATCH(G$1,'Set Schedules Here'!1558:1558,1)):INDEX('Set Schedules Here'!1558:1558,1,MATCH(G$1,'Set Schedules Here'!1558:1558,1)+1),G$1)),rounding_decimal_places)</f>
        <v>2.2648000000000001E-2</v>
      </c>
      <c r="H780">
        <f>ROUND(IF(H$1=2050,TREND(INDEX('Set Schedules Here'!1559:1559,1,MATCH(H$1,'Set Schedules Here'!1558:1558,0)),INDEX('Set Schedules Here'!1558:1558,1,MATCH(H$1,'Set Schedules Here'!1558:1558,0)),H$1),TREND(INDEX('Set Schedules Here'!1559:1559,1,MATCH(H$1,'Set Schedules Here'!1558:1558,1)):INDEX('Set Schedules Here'!1559:1559,1,MATCH(H$1,'Set Schedules Here'!1558:1558,1)+1),INDEX('Set Schedules Here'!1558:1558,1,MATCH(H$1,'Set Schedules Here'!1558:1558,1)):INDEX('Set Schedules Here'!1558:1558,1,MATCH(H$1,'Set Schedules Here'!1558:1558,1)+1),H$1)),rounding_decimal_places)</f>
        <v>2.9464000000000001E-2</v>
      </c>
      <c r="I780">
        <f>ROUND(IF(I$1=2050,TREND(INDEX('Set Schedules Here'!1559:1559,1,MATCH(I$1,'Set Schedules Here'!1558:1558,0)),INDEX('Set Schedules Here'!1558:1558,1,MATCH(I$1,'Set Schedules Here'!1558:1558,0)),I$1),TREND(INDEX('Set Schedules Here'!1559:1559,1,MATCH(I$1,'Set Schedules Here'!1558:1558,1)):INDEX('Set Schedules Here'!1559:1559,1,MATCH(I$1,'Set Schedules Here'!1558:1558,1)+1),INDEX('Set Schedules Here'!1558:1558,1,MATCH(I$1,'Set Schedules Here'!1558:1558,1)):INDEX('Set Schedules Here'!1558:1558,1,MATCH(I$1,'Set Schedules Here'!1558:1558,1)+1),I$1)),rounding_decimal_places)</f>
        <v>3.8253000000000002E-2</v>
      </c>
      <c r="J780">
        <f>ROUND(IF(J$1=2050,TREND(INDEX('Set Schedules Here'!1559:1559,1,MATCH(J$1,'Set Schedules Here'!1558:1558,0)),INDEX('Set Schedules Here'!1558:1558,1,MATCH(J$1,'Set Schedules Here'!1558:1558,0)),J$1),TREND(INDEX('Set Schedules Here'!1559:1559,1,MATCH(J$1,'Set Schedules Here'!1558:1558,1)):INDEX('Set Schedules Here'!1559:1559,1,MATCH(J$1,'Set Schedules Here'!1558:1558,1)+1),INDEX('Set Schedules Here'!1558:1558,1,MATCH(J$1,'Set Schedules Here'!1558:1558,1)):INDEX('Set Schedules Here'!1558:1558,1,MATCH(J$1,'Set Schedules Here'!1558:1558,1)+1),J$1)),rounding_decimal_places)</f>
        <v>4.9532E-2</v>
      </c>
      <c r="K780">
        <f>ROUND(IF(K$1=2050,TREND(INDEX('Set Schedules Here'!1559:1559,1,MATCH(K$1,'Set Schedules Here'!1558:1558,0)),INDEX('Set Schedules Here'!1558:1558,1,MATCH(K$1,'Set Schedules Here'!1558:1558,0)),K$1),TREND(INDEX('Set Schedules Here'!1559:1559,1,MATCH(K$1,'Set Schedules Here'!1558:1558,1)):INDEX('Set Schedules Here'!1559:1559,1,MATCH(K$1,'Set Schedules Here'!1558:1558,1)+1),INDEX('Set Schedules Here'!1558:1558,1,MATCH(K$1,'Set Schedules Here'!1558:1558,1)):INDEX('Set Schedules Here'!1558:1558,1,MATCH(K$1,'Set Schedules Here'!1558:1558,1)+1),K$1)),rounding_decimal_places)</f>
        <v>6.3918000000000003E-2</v>
      </c>
      <c r="L780">
        <f>ROUND(IF(L$1=2050,TREND(INDEX('Set Schedules Here'!1559:1559,1,MATCH(L$1,'Set Schedules Here'!1558:1558,0)),INDEX('Set Schedules Here'!1558:1558,1,MATCH(L$1,'Set Schedules Here'!1558:1558,0)),L$1),TREND(INDEX('Set Schedules Here'!1559:1559,1,MATCH(L$1,'Set Schedules Here'!1558:1558,1)):INDEX('Set Schedules Here'!1559:1559,1,MATCH(L$1,'Set Schedules Here'!1558:1558,1)+1),INDEX('Set Schedules Here'!1558:1558,1,MATCH(L$1,'Set Schedules Here'!1558:1558,1)):INDEX('Set Schedules Here'!1558:1558,1,MATCH(L$1,'Set Schedules Here'!1558:1558,1)+1),L$1)),rounding_decimal_places)</f>
        <v>8.2127000000000006E-2</v>
      </c>
      <c r="M780">
        <f>ROUND(IF(M$1=2050,TREND(INDEX('Set Schedules Here'!1559:1559,1,MATCH(M$1,'Set Schedules Here'!1558:1558,0)),INDEX('Set Schedules Here'!1558:1558,1,MATCH(M$1,'Set Schedules Here'!1558:1558,0)),M$1),TREND(INDEX('Set Schedules Here'!1559:1559,1,MATCH(M$1,'Set Schedules Here'!1558:1558,1)):INDEX('Set Schedules Here'!1559:1559,1,MATCH(M$1,'Set Schedules Here'!1558:1558,1)+1),INDEX('Set Schedules Here'!1558:1558,1,MATCH(M$1,'Set Schedules Here'!1558:1558,1)):INDEX('Set Schedules Here'!1558:1558,1,MATCH(M$1,'Set Schedules Here'!1558:1558,1)+1),M$1)),rounding_decimal_places)</f>
        <v>0.104951</v>
      </c>
      <c r="N780">
        <f>ROUND(IF(N$1=2050,TREND(INDEX('Set Schedules Here'!1559:1559,1,MATCH(N$1,'Set Schedules Here'!1558:1558,0)),INDEX('Set Schedules Here'!1558:1558,1,MATCH(N$1,'Set Schedules Here'!1558:1558,0)),N$1),TREND(INDEX('Set Schedules Here'!1559:1559,1,MATCH(N$1,'Set Schedules Here'!1558:1558,1)):INDEX('Set Schedules Here'!1559:1559,1,MATCH(N$1,'Set Schedules Here'!1558:1558,1)+1),INDEX('Set Schedules Here'!1558:1558,1,MATCH(N$1,'Set Schedules Here'!1558:1558,1)):INDEX('Set Schedules Here'!1558:1558,1,MATCH(N$1,'Set Schedules Here'!1558:1558,1)+1),N$1)),rounding_decimal_places)</f>
        <v>0.133213</v>
      </c>
      <c r="O780">
        <f>ROUND(IF(O$1=2050,TREND(INDEX('Set Schedules Here'!1559:1559,1,MATCH(O$1,'Set Schedules Here'!1558:1558,0)),INDEX('Set Schedules Here'!1558:1558,1,MATCH(O$1,'Set Schedules Here'!1558:1558,0)),O$1),TREND(INDEX('Set Schedules Here'!1559:1559,1,MATCH(O$1,'Set Schedules Here'!1558:1558,1)):INDEX('Set Schedules Here'!1559:1559,1,MATCH(O$1,'Set Schedules Here'!1558:1558,1)+1),INDEX('Set Schedules Here'!1558:1558,1,MATCH(O$1,'Set Schedules Here'!1558:1558,1)):INDEX('Set Schedules Here'!1558:1558,1,MATCH(O$1,'Set Schedules Here'!1558:1558,1)+1),O$1)),rounding_decimal_places)</f>
        <v>0.167683</v>
      </c>
      <c r="P780">
        <f>ROUND(IF(P$1=2050,TREND(INDEX('Set Schedules Here'!1559:1559,1,MATCH(P$1,'Set Schedules Here'!1558:1558,0)),INDEX('Set Schedules Here'!1558:1558,1,MATCH(P$1,'Set Schedules Here'!1558:1558,0)),P$1),TREND(INDEX('Set Schedules Here'!1559:1559,1,MATCH(P$1,'Set Schedules Here'!1558:1558,1)):INDEX('Set Schedules Here'!1559:1559,1,MATCH(P$1,'Set Schedules Here'!1558:1558,1)+1),INDEX('Set Schedules Here'!1558:1558,1,MATCH(P$1,'Set Schedules Here'!1558:1558,1)):INDEX('Set Schedules Here'!1558:1558,1,MATCH(P$1,'Set Schedules Here'!1558:1558,1)+1),P$1)),rounding_decimal_places)</f>
        <v>0.208958</v>
      </c>
      <c r="Q780">
        <f>ROUND(IF(Q$1=2050,TREND(INDEX('Set Schedules Here'!1559:1559,1,MATCH(Q$1,'Set Schedules Here'!1558:1558,0)),INDEX('Set Schedules Here'!1558:1558,1,MATCH(Q$1,'Set Schedules Here'!1558:1558,0)),Q$1),TREND(INDEX('Set Schedules Here'!1559:1559,1,MATCH(Q$1,'Set Schedules Here'!1558:1558,1)):INDEX('Set Schedules Here'!1559:1559,1,MATCH(Q$1,'Set Schedules Here'!1558:1558,1)+1),INDEX('Set Schedules Here'!1558:1558,1,MATCH(Q$1,'Set Schedules Here'!1558:1558,1)):INDEX('Set Schedules Here'!1558:1558,1,MATCH(Q$1,'Set Schedules Here'!1558:1558,1)+1),Q$1)),rounding_decimal_places)</f>
        <v>0.25730900000000001</v>
      </c>
      <c r="R780">
        <f>ROUND(IF(R$1=2050,TREND(INDEX('Set Schedules Here'!1559:1559,1,MATCH(R$1,'Set Schedules Here'!1558:1558,0)),INDEX('Set Schedules Here'!1558:1558,1,MATCH(R$1,'Set Schedules Here'!1558:1558,0)),R$1),TREND(INDEX('Set Schedules Here'!1559:1559,1,MATCH(R$1,'Set Schedules Here'!1558:1558,1)):INDEX('Set Schedules Here'!1559:1559,1,MATCH(R$1,'Set Schedules Here'!1558:1558,1)+1),INDEX('Set Schedules Here'!1558:1558,1,MATCH(R$1,'Set Schedules Here'!1558:1558,1)):INDEX('Set Schedules Here'!1558:1558,1,MATCH(R$1,'Set Schedules Here'!1558:1558,1)+1),R$1)),rounding_decimal_places)</f>
        <v>0.31250899999999998</v>
      </c>
      <c r="S780">
        <f>ROUND(IF(S$1=2050,TREND(INDEX('Set Schedules Here'!1559:1559,1,MATCH(S$1,'Set Schedules Here'!1558:1558,0)),INDEX('Set Schedules Here'!1558:1558,1,MATCH(S$1,'Set Schedules Here'!1558:1558,0)),S$1),TREND(INDEX('Set Schedules Here'!1559:1559,1,MATCH(S$1,'Set Schedules Here'!1558:1558,1)):INDEX('Set Schedules Here'!1559:1559,1,MATCH(S$1,'Set Schedules Here'!1558:1558,1)+1),INDEX('Set Schedules Here'!1558:1558,1,MATCH(S$1,'Set Schedules Here'!1558:1558,1)):INDEX('Set Schedules Here'!1558:1558,1,MATCH(S$1,'Set Schedules Here'!1558:1558,1)+1),S$1)),rounding_decimal_places)</f>
        <v>0.37370999999999999</v>
      </c>
      <c r="T780">
        <f>ROUND(IF(T$1=2050,TREND(INDEX('Set Schedules Here'!1559:1559,1,MATCH(T$1,'Set Schedules Here'!1558:1558,0)),INDEX('Set Schedules Here'!1558:1558,1,MATCH(T$1,'Set Schedules Here'!1558:1558,0)),T$1),TREND(INDEX('Set Schedules Here'!1559:1559,1,MATCH(T$1,'Set Schedules Here'!1558:1558,1)):INDEX('Set Schedules Here'!1559:1559,1,MATCH(T$1,'Set Schedules Here'!1558:1558,1)+1),INDEX('Set Schedules Here'!1558:1558,1,MATCH(T$1,'Set Schedules Here'!1558:1558,1)):INDEX('Set Schedules Here'!1558:1558,1,MATCH(T$1,'Set Schedules Here'!1558:1558,1)+1),T$1)),rounding_decimal_places)</f>
        <v>0.43940099999999999</v>
      </c>
      <c r="U780">
        <f>ROUND(IF(U$1=2050,TREND(INDEX('Set Schedules Here'!1559:1559,1,MATCH(U$1,'Set Schedules Here'!1558:1558,0)),INDEX('Set Schedules Here'!1558:1558,1,MATCH(U$1,'Set Schedules Here'!1558:1558,0)),U$1),TREND(INDEX('Set Schedules Here'!1559:1559,1,MATCH(U$1,'Set Schedules Here'!1558:1558,1)):INDEX('Set Schedules Here'!1559:1559,1,MATCH(U$1,'Set Schedules Here'!1558:1558,1)+1),INDEX('Set Schedules Here'!1558:1558,1,MATCH(U$1,'Set Schedules Here'!1558:1558,1)):INDEX('Set Schedules Here'!1558:1558,1,MATCH(U$1,'Set Schedules Here'!1558:1558,1)+1),U$1)),rounding_decimal_places)</f>
        <v>0.50749999999999995</v>
      </c>
      <c r="V780">
        <f>ROUND(IF(V$1=2050,TREND(INDEX('Set Schedules Here'!1559:1559,1,MATCH(V$1,'Set Schedules Here'!1558:1558,0)),INDEX('Set Schedules Here'!1558:1558,1,MATCH(V$1,'Set Schedules Here'!1558:1558,0)),V$1),TREND(INDEX('Set Schedules Here'!1559:1559,1,MATCH(V$1,'Set Schedules Here'!1558:1558,1)):INDEX('Set Schedules Here'!1559:1559,1,MATCH(V$1,'Set Schedules Here'!1558:1558,1)+1),INDEX('Set Schedules Here'!1558:1558,1,MATCH(V$1,'Set Schedules Here'!1558:1558,1)):INDEX('Set Schedules Here'!1558:1558,1,MATCH(V$1,'Set Schedules Here'!1558:1558,1)+1),V$1)),rounding_decimal_places)</f>
        <v>0.57559899999999997</v>
      </c>
      <c r="W780">
        <f>ROUND(IF(W$1=2050,TREND(INDEX('Set Schedules Here'!1559:1559,1,MATCH(W$1,'Set Schedules Here'!1558:1558,0)),INDEX('Set Schedules Here'!1558:1558,1,MATCH(W$1,'Set Schedules Here'!1558:1558,0)),W$1),TREND(INDEX('Set Schedules Here'!1559:1559,1,MATCH(W$1,'Set Schedules Here'!1558:1558,1)):INDEX('Set Schedules Here'!1559:1559,1,MATCH(W$1,'Set Schedules Here'!1558:1558,1)+1),INDEX('Set Schedules Here'!1558:1558,1,MATCH(W$1,'Set Schedules Here'!1558:1558,1)):INDEX('Set Schedules Here'!1558:1558,1,MATCH(W$1,'Set Schedules Here'!1558:1558,1)+1),W$1)),rounding_decimal_places)</f>
        <v>0.64129000000000003</v>
      </c>
      <c r="X780">
        <f>ROUND(IF(X$1=2050,TREND(INDEX('Set Schedules Here'!1559:1559,1,MATCH(X$1,'Set Schedules Here'!1558:1558,0)),INDEX('Set Schedules Here'!1558:1558,1,MATCH(X$1,'Set Schedules Here'!1558:1558,0)),X$1),TREND(INDEX('Set Schedules Here'!1559:1559,1,MATCH(X$1,'Set Schedules Here'!1558:1558,1)):INDEX('Set Schedules Here'!1559:1559,1,MATCH(X$1,'Set Schedules Here'!1558:1558,1)+1),INDEX('Set Schedules Here'!1558:1558,1,MATCH(X$1,'Set Schedules Here'!1558:1558,1)):INDEX('Set Schedules Here'!1558:1558,1,MATCH(X$1,'Set Schedules Here'!1558:1558,1)+1),X$1)),rounding_decimal_places)</f>
        <v>0.70249099999999998</v>
      </c>
      <c r="Y780">
        <f>ROUND(IF(Y$1=2050,TREND(INDEX('Set Schedules Here'!1559:1559,1,MATCH(Y$1,'Set Schedules Here'!1558:1558,0)),INDEX('Set Schedules Here'!1558:1558,1,MATCH(Y$1,'Set Schedules Here'!1558:1558,0)),Y$1),TREND(INDEX('Set Schedules Here'!1559:1559,1,MATCH(Y$1,'Set Schedules Here'!1558:1558,1)):INDEX('Set Schedules Here'!1559:1559,1,MATCH(Y$1,'Set Schedules Here'!1558:1558,1)+1),INDEX('Set Schedules Here'!1558:1558,1,MATCH(Y$1,'Set Schedules Here'!1558:1558,1)):INDEX('Set Schedules Here'!1558:1558,1,MATCH(Y$1,'Set Schedules Here'!1558:1558,1)+1),Y$1)),rounding_decimal_places)</f>
        <v>0.757691</v>
      </c>
      <c r="Z780">
        <f>ROUND(IF(Z$1=2050,TREND(INDEX('Set Schedules Here'!1559:1559,1,MATCH(Z$1,'Set Schedules Here'!1558:1558,0)),INDEX('Set Schedules Here'!1558:1558,1,MATCH(Z$1,'Set Schedules Here'!1558:1558,0)),Z$1),TREND(INDEX('Set Schedules Here'!1559:1559,1,MATCH(Z$1,'Set Schedules Here'!1558:1558,1)):INDEX('Set Schedules Here'!1559:1559,1,MATCH(Z$1,'Set Schedules Here'!1558:1558,1)+1),INDEX('Set Schedules Here'!1558:1558,1,MATCH(Z$1,'Set Schedules Here'!1558:1558,1)):INDEX('Set Schedules Here'!1558:1558,1,MATCH(Z$1,'Set Schedules Here'!1558:1558,1)+1),Z$1)),rounding_decimal_places)</f>
        <v>0.80604200000000004</v>
      </c>
      <c r="AA780">
        <f>ROUND(IF(AA$1=2050,TREND(INDEX('Set Schedules Here'!1559:1559,1,MATCH(AA$1,'Set Schedules Here'!1558:1558,0)),INDEX('Set Schedules Here'!1558:1558,1,MATCH(AA$1,'Set Schedules Here'!1558:1558,0)),AA$1),TREND(INDEX('Set Schedules Here'!1559:1559,1,MATCH(AA$1,'Set Schedules Here'!1558:1558,1)):INDEX('Set Schedules Here'!1559:1559,1,MATCH(AA$1,'Set Schedules Here'!1558:1558,1)+1),INDEX('Set Schedules Here'!1558:1558,1,MATCH(AA$1,'Set Schedules Here'!1558:1558,1)):INDEX('Set Schedules Here'!1558:1558,1,MATCH(AA$1,'Set Schedules Here'!1558:1558,1)+1),AA$1)),rounding_decimal_places)</f>
        <v>0.84731699999999999</v>
      </c>
      <c r="AB780">
        <f>ROUND(IF(AB$1=2050,TREND(INDEX('Set Schedules Here'!1559:1559,1,MATCH(AB$1,'Set Schedules Here'!1558:1558,0)),INDEX('Set Schedules Here'!1558:1558,1,MATCH(AB$1,'Set Schedules Here'!1558:1558,0)),AB$1),TREND(INDEX('Set Schedules Here'!1559:1559,1,MATCH(AB$1,'Set Schedules Here'!1558:1558,1)):INDEX('Set Schedules Here'!1559:1559,1,MATCH(AB$1,'Set Schedules Here'!1558:1558,1)+1),INDEX('Set Schedules Here'!1558:1558,1,MATCH(AB$1,'Set Schedules Here'!1558:1558,1)):INDEX('Set Schedules Here'!1558:1558,1,MATCH(AB$1,'Set Schedules Here'!1558:1558,1)+1),AB$1)),rounding_decimal_places)</f>
        <v>0.88178699999999999</v>
      </c>
      <c r="AC780">
        <f>ROUND(IF(AC$1=2050,TREND(INDEX('Set Schedules Here'!1559:1559,1,MATCH(AC$1,'Set Schedules Here'!1558:1558,0)),INDEX('Set Schedules Here'!1558:1558,1,MATCH(AC$1,'Set Schedules Here'!1558:1558,0)),AC$1),TREND(INDEX('Set Schedules Here'!1559:1559,1,MATCH(AC$1,'Set Schedules Here'!1558:1558,1)):INDEX('Set Schedules Here'!1559:1559,1,MATCH(AC$1,'Set Schedules Here'!1558:1558,1)+1),INDEX('Set Schedules Here'!1558:1558,1,MATCH(AC$1,'Set Schedules Here'!1558:1558,1)):INDEX('Set Schedules Here'!1558:1558,1,MATCH(AC$1,'Set Schedules Here'!1558:1558,1)+1),AC$1)),rounding_decimal_places)</f>
        <v>0.910049</v>
      </c>
      <c r="AD780">
        <f>ROUND(IF(AD$1=2050,TREND(INDEX('Set Schedules Here'!1559:1559,1,MATCH(AD$1,'Set Schedules Here'!1558:1558,0)),INDEX('Set Schedules Here'!1558:1558,1,MATCH(AD$1,'Set Schedules Here'!1558:1558,0)),AD$1),TREND(INDEX('Set Schedules Here'!1559:1559,1,MATCH(AD$1,'Set Schedules Here'!1558:1558,1)):INDEX('Set Schedules Here'!1559:1559,1,MATCH(AD$1,'Set Schedules Here'!1558:1558,1)+1),INDEX('Set Schedules Here'!1558:1558,1,MATCH(AD$1,'Set Schedules Here'!1558:1558,1)):INDEX('Set Schedules Here'!1558:1558,1,MATCH(AD$1,'Set Schedules Here'!1558:1558,1)+1),AD$1)),rounding_decimal_places)</f>
        <v>0.93287299999999995</v>
      </c>
      <c r="AE780">
        <f>ROUND(IF(AE$1=2050,TREND(INDEX('Set Schedules Here'!1559:1559,1,MATCH(AE$1,'Set Schedules Here'!1558:1558,0)),INDEX('Set Schedules Here'!1558:1558,1,MATCH(AE$1,'Set Schedules Here'!1558:1558,0)),AE$1),TREND(INDEX('Set Schedules Here'!1559:1559,1,MATCH(AE$1,'Set Schedules Here'!1558:1558,1)):INDEX('Set Schedules Here'!1559:1559,1,MATCH(AE$1,'Set Schedules Here'!1558:1558,1)+1),INDEX('Set Schedules Here'!1558:1558,1,MATCH(AE$1,'Set Schedules Here'!1558:1558,1)):INDEX('Set Schedules Here'!1558:1558,1,MATCH(AE$1,'Set Schedules Here'!1558:1558,1)+1),AE$1)),rounding_decimal_places)</f>
        <v>0.95108199999999998</v>
      </c>
      <c r="AF780">
        <f>ROUND(IF(AF$1=2050,TREND(INDEX('Set Schedules Here'!1559:1559,1,MATCH(AF$1,'Set Schedules Here'!1558:1558,0)),INDEX('Set Schedules Here'!1558:1558,1,MATCH(AF$1,'Set Schedules Here'!1558:1558,0)),AF$1),TREND(INDEX('Set Schedules Here'!1559:1559,1,MATCH(AF$1,'Set Schedules Here'!1558:1558,1)):INDEX('Set Schedules Here'!1559:1559,1,MATCH(AF$1,'Set Schedules Here'!1558:1558,1)+1),INDEX('Set Schedules Here'!1558:1558,1,MATCH(AF$1,'Set Schedules Here'!1558:1558,1)):INDEX('Set Schedules Here'!1558:1558,1,MATCH(AF$1,'Set Schedules Here'!1558:1558,1)+1),AF$1)),rounding_decimal_places)</f>
        <v>0.96546799999999999</v>
      </c>
      <c r="AG780">
        <f>ROUND(IF(AG$1=2050,TREND(INDEX('Set Schedules Here'!1559:1559,1,MATCH(AG$1,'Set Schedules Here'!1558:1558,0)),INDEX('Set Schedules Here'!1558:1558,1,MATCH(AG$1,'Set Schedules Here'!1558:1558,0)),AG$1),TREND(INDEX('Set Schedules Here'!1559:1559,1,MATCH(AG$1,'Set Schedules Here'!1558:1558,1)):INDEX('Set Schedules Here'!1559:1559,1,MATCH(AG$1,'Set Schedules Here'!1558:1558,1)+1),INDEX('Set Schedules Here'!1558:1558,1,MATCH(AG$1,'Set Schedules Here'!1558:1558,1)):INDEX('Set Schedules Here'!1558:1558,1,MATCH(AG$1,'Set Schedules Here'!1558:1558,1)+1),AG$1)),rounding_decimal_places)</f>
        <v>0.97674700000000003</v>
      </c>
      <c r="AH780">
        <f>ROUND(IF(AH$1=2050,TREND(INDEX('Set Schedules Here'!1559:1559,1,MATCH(AH$1,'Set Schedules Here'!1558:1558,0)),INDEX('Set Schedules Here'!1558:1558,1,MATCH(AH$1,'Set Schedules Here'!1558:1558,0)),AH$1),TREND(INDEX('Set Schedules Here'!1559:1559,1,MATCH(AH$1,'Set Schedules Here'!1558:1558,1)):INDEX('Set Schedules Here'!1559:1559,1,MATCH(AH$1,'Set Schedules Here'!1558:1558,1)+1),INDEX('Set Schedules Here'!1558:1558,1,MATCH(AH$1,'Set Schedules Here'!1558:1558,1)):INDEX('Set Schedules Here'!1558:1558,1,MATCH(AH$1,'Set Schedules Here'!1558:1558,1)+1),AH$1)),rounding_decimal_places)</f>
        <v>0.98553599999999997</v>
      </c>
      <c r="AI780">
        <f>ROUND(IF(AI$1=2050,TREND(INDEX('Set Schedules Here'!1559:1559,1,MATCH(AI$1,'Set Schedules Here'!1558:1558,0)),INDEX('Set Schedules Here'!1558:1558,1,MATCH(AI$1,'Set Schedules Here'!1558:1558,0)),AI$1),TREND(INDEX('Set Schedules Here'!1559:1559,1,MATCH(AI$1,'Set Schedules Here'!1558:1558,1)):INDEX('Set Schedules Here'!1559:1559,1,MATCH(AI$1,'Set Schedules Here'!1558:1558,1)+1),INDEX('Set Schedules Here'!1558:1558,1,MATCH(AI$1,'Set Schedules Here'!1558:1558,1)):INDEX('Set Schedules Here'!1558:1558,1,MATCH(AI$1,'Set Schedules Here'!1558:1558,1)+1),AI$1)),rounding_decimal_places)</f>
        <v>0.99235200000000001</v>
      </c>
      <c r="AJ780">
        <f>ROUND(IF(AJ$1=2050,TREND(INDEX('Set Schedules Here'!1559:1559,1,MATCH(AJ$1,'Set Schedules Here'!1558:1558,0)),INDEX('Set Schedules Here'!1558:1558,1,MATCH(AJ$1,'Set Schedules Here'!1558:1558,0)),AJ$1),TREND(INDEX('Set Schedules Here'!1559:1559,1,MATCH(AJ$1,'Set Schedules Here'!1558:1558,1)):INDEX('Set Schedules Here'!1559:1559,1,MATCH(AJ$1,'Set Schedules Here'!1558:1558,1)+1),INDEX('Set Schedules Here'!1558:1558,1,MATCH(AJ$1,'Set Schedules Here'!1558:1558,1)):INDEX('Set Schedules Here'!1558:1558,1,MATCH(AJ$1,'Set Schedules Here'!1558:1558,1)+1),AJ$1)),rounding_decimal_places)</f>
        <v>0.99761900000000003</v>
      </c>
    </row>
    <row r="781" spans="1:36" x14ac:dyDescent="0.45">
      <c r="A781" s="12" t="str">
        <f>'Set Schedules Here'!A1560</f>
        <v>RnD electricity fuel use reduction</v>
      </c>
      <c r="B781" s="12" t="str">
        <f>IF(ISBLANK('Set Schedules Here'!C1560),"",'Set Schedules Here'!C1560)</f>
        <v>crude oil es</v>
      </c>
      <c r="C781" s="12" t="str">
        <f>IF(ISBLANK('Set Schedules Here'!D1560),"",'Set Schedules Here'!D1560)</f>
        <v/>
      </c>
      <c r="D781" s="21" t="str">
        <f>IF(ISBLANK('Set Schedules Here'!E1560),"",'Set Schedules Here'!E1560)</f>
        <v/>
      </c>
      <c r="E781">
        <f>ROUND(IF(E$1=2050,TREND(INDEX('Set Schedules Here'!1561:1561,1,MATCH(E$1,'Set Schedules Here'!1560:1560,0)),INDEX('Set Schedules Here'!1560:1560,1,MATCH(E$1,'Set Schedules Here'!1560:1560,0)),E$1),TREND(INDEX('Set Schedules Here'!1561:1561,1,MATCH(E$1,'Set Schedules Here'!1560:1560,1)):INDEX('Set Schedules Here'!1561:1561,1,MATCH(E$1,'Set Schedules Here'!1560:1560,1)+1),INDEX('Set Schedules Here'!1560:1560,1,MATCH(E$1,'Set Schedules Here'!1560:1560,1)):INDEX('Set Schedules Here'!1560:1560,1,MATCH(E$1,'Set Schedules Here'!1560:1560,1)+1),E$1)),rounding_decimal_places)</f>
        <v>0</v>
      </c>
      <c r="F781">
        <f>ROUND(IF(F$1=2050,TREND(INDEX('Set Schedules Here'!1561:1561,1,MATCH(F$1,'Set Schedules Here'!1560:1560,0)),INDEX('Set Schedules Here'!1560:1560,1,MATCH(F$1,'Set Schedules Here'!1560:1560,0)),F$1),TREND(INDEX('Set Schedules Here'!1561:1561,1,MATCH(F$1,'Set Schedules Here'!1560:1560,1)):INDEX('Set Schedules Here'!1561:1561,1,MATCH(F$1,'Set Schedules Here'!1560:1560,1)+1),INDEX('Set Schedules Here'!1560:1560,1,MATCH(F$1,'Set Schedules Here'!1560:1560,1)):INDEX('Set Schedules Here'!1560:1560,1,MATCH(F$1,'Set Schedules Here'!1560:1560,1)+1),F$1)),rounding_decimal_places)</f>
        <v>0</v>
      </c>
      <c r="G781">
        <f>ROUND(IF(G$1=2050,TREND(INDEX('Set Schedules Here'!1561:1561,1,MATCH(G$1,'Set Schedules Here'!1560:1560,0)),INDEX('Set Schedules Here'!1560:1560,1,MATCH(G$1,'Set Schedules Here'!1560:1560,0)),G$1),TREND(INDEX('Set Schedules Here'!1561:1561,1,MATCH(G$1,'Set Schedules Here'!1560:1560,1)):INDEX('Set Schedules Here'!1561:1561,1,MATCH(G$1,'Set Schedules Here'!1560:1560,1)+1),INDEX('Set Schedules Here'!1560:1560,1,MATCH(G$1,'Set Schedules Here'!1560:1560,1)):INDEX('Set Schedules Here'!1560:1560,1,MATCH(G$1,'Set Schedules Here'!1560:1560,1)+1),G$1)),rounding_decimal_places)</f>
        <v>2.2648000000000001E-2</v>
      </c>
      <c r="H781">
        <f>ROUND(IF(H$1=2050,TREND(INDEX('Set Schedules Here'!1561:1561,1,MATCH(H$1,'Set Schedules Here'!1560:1560,0)),INDEX('Set Schedules Here'!1560:1560,1,MATCH(H$1,'Set Schedules Here'!1560:1560,0)),H$1),TREND(INDEX('Set Schedules Here'!1561:1561,1,MATCH(H$1,'Set Schedules Here'!1560:1560,1)):INDEX('Set Schedules Here'!1561:1561,1,MATCH(H$1,'Set Schedules Here'!1560:1560,1)+1),INDEX('Set Schedules Here'!1560:1560,1,MATCH(H$1,'Set Schedules Here'!1560:1560,1)):INDEX('Set Schedules Here'!1560:1560,1,MATCH(H$1,'Set Schedules Here'!1560:1560,1)+1),H$1)),rounding_decimal_places)</f>
        <v>2.9464000000000001E-2</v>
      </c>
      <c r="I781">
        <f>ROUND(IF(I$1=2050,TREND(INDEX('Set Schedules Here'!1561:1561,1,MATCH(I$1,'Set Schedules Here'!1560:1560,0)),INDEX('Set Schedules Here'!1560:1560,1,MATCH(I$1,'Set Schedules Here'!1560:1560,0)),I$1),TREND(INDEX('Set Schedules Here'!1561:1561,1,MATCH(I$1,'Set Schedules Here'!1560:1560,1)):INDEX('Set Schedules Here'!1561:1561,1,MATCH(I$1,'Set Schedules Here'!1560:1560,1)+1),INDEX('Set Schedules Here'!1560:1560,1,MATCH(I$1,'Set Schedules Here'!1560:1560,1)):INDEX('Set Schedules Here'!1560:1560,1,MATCH(I$1,'Set Schedules Here'!1560:1560,1)+1),I$1)),rounding_decimal_places)</f>
        <v>3.8253000000000002E-2</v>
      </c>
      <c r="J781">
        <f>ROUND(IF(J$1=2050,TREND(INDEX('Set Schedules Here'!1561:1561,1,MATCH(J$1,'Set Schedules Here'!1560:1560,0)),INDEX('Set Schedules Here'!1560:1560,1,MATCH(J$1,'Set Schedules Here'!1560:1560,0)),J$1),TREND(INDEX('Set Schedules Here'!1561:1561,1,MATCH(J$1,'Set Schedules Here'!1560:1560,1)):INDEX('Set Schedules Here'!1561:1561,1,MATCH(J$1,'Set Schedules Here'!1560:1560,1)+1),INDEX('Set Schedules Here'!1560:1560,1,MATCH(J$1,'Set Schedules Here'!1560:1560,1)):INDEX('Set Schedules Here'!1560:1560,1,MATCH(J$1,'Set Schedules Here'!1560:1560,1)+1),J$1)),rounding_decimal_places)</f>
        <v>4.9532E-2</v>
      </c>
      <c r="K781">
        <f>ROUND(IF(K$1=2050,TREND(INDEX('Set Schedules Here'!1561:1561,1,MATCH(K$1,'Set Schedules Here'!1560:1560,0)),INDEX('Set Schedules Here'!1560:1560,1,MATCH(K$1,'Set Schedules Here'!1560:1560,0)),K$1),TREND(INDEX('Set Schedules Here'!1561:1561,1,MATCH(K$1,'Set Schedules Here'!1560:1560,1)):INDEX('Set Schedules Here'!1561:1561,1,MATCH(K$1,'Set Schedules Here'!1560:1560,1)+1),INDEX('Set Schedules Here'!1560:1560,1,MATCH(K$1,'Set Schedules Here'!1560:1560,1)):INDEX('Set Schedules Here'!1560:1560,1,MATCH(K$1,'Set Schedules Here'!1560:1560,1)+1),K$1)),rounding_decimal_places)</f>
        <v>6.3918000000000003E-2</v>
      </c>
      <c r="L781">
        <f>ROUND(IF(L$1=2050,TREND(INDEX('Set Schedules Here'!1561:1561,1,MATCH(L$1,'Set Schedules Here'!1560:1560,0)),INDEX('Set Schedules Here'!1560:1560,1,MATCH(L$1,'Set Schedules Here'!1560:1560,0)),L$1),TREND(INDEX('Set Schedules Here'!1561:1561,1,MATCH(L$1,'Set Schedules Here'!1560:1560,1)):INDEX('Set Schedules Here'!1561:1561,1,MATCH(L$1,'Set Schedules Here'!1560:1560,1)+1),INDEX('Set Schedules Here'!1560:1560,1,MATCH(L$1,'Set Schedules Here'!1560:1560,1)):INDEX('Set Schedules Here'!1560:1560,1,MATCH(L$1,'Set Schedules Here'!1560:1560,1)+1),L$1)),rounding_decimal_places)</f>
        <v>8.2127000000000006E-2</v>
      </c>
      <c r="M781">
        <f>ROUND(IF(M$1=2050,TREND(INDEX('Set Schedules Here'!1561:1561,1,MATCH(M$1,'Set Schedules Here'!1560:1560,0)),INDEX('Set Schedules Here'!1560:1560,1,MATCH(M$1,'Set Schedules Here'!1560:1560,0)),M$1),TREND(INDEX('Set Schedules Here'!1561:1561,1,MATCH(M$1,'Set Schedules Here'!1560:1560,1)):INDEX('Set Schedules Here'!1561:1561,1,MATCH(M$1,'Set Schedules Here'!1560:1560,1)+1),INDEX('Set Schedules Here'!1560:1560,1,MATCH(M$1,'Set Schedules Here'!1560:1560,1)):INDEX('Set Schedules Here'!1560:1560,1,MATCH(M$1,'Set Schedules Here'!1560:1560,1)+1),M$1)),rounding_decimal_places)</f>
        <v>0.104951</v>
      </c>
      <c r="N781">
        <f>ROUND(IF(N$1=2050,TREND(INDEX('Set Schedules Here'!1561:1561,1,MATCH(N$1,'Set Schedules Here'!1560:1560,0)),INDEX('Set Schedules Here'!1560:1560,1,MATCH(N$1,'Set Schedules Here'!1560:1560,0)),N$1),TREND(INDEX('Set Schedules Here'!1561:1561,1,MATCH(N$1,'Set Schedules Here'!1560:1560,1)):INDEX('Set Schedules Here'!1561:1561,1,MATCH(N$1,'Set Schedules Here'!1560:1560,1)+1),INDEX('Set Schedules Here'!1560:1560,1,MATCH(N$1,'Set Schedules Here'!1560:1560,1)):INDEX('Set Schedules Here'!1560:1560,1,MATCH(N$1,'Set Schedules Here'!1560:1560,1)+1),N$1)),rounding_decimal_places)</f>
        <v>0.133213</v>
      </c>
      <c r="O781">
        <f>ROUND(IF(O$1=2050,TREND(INDEX('Set Schedules Here'!1561:1561,1,MATCH(O$1,'Set Schedules Here'!1560:1560,0)),INDEX('Set Schedules Here'!1560:1560,1,MATCH(O$1,'Set Schedules Here'!1560:1560,0)),O$1),TREND(INDEX('Set Schedules Here'!1561:1561,1,MATCH(O$1,'Set Schedules Here'!1560:1560,1)):INDEX('Set Schedules Here'!1561:1561,1,MATCH(O$1,'Set Schedules Here'!1560:1560,1)+1),INDEX('Set Schedules Here'!1560:1560,1,MATCH(O$1,'Set Schedules Here'!1560:1560,1)):INDEX('Set Schedules Here'!1560:1560,1,MATCH(O$1,'Set Schedules Here'!1560:1560,1)+1),O$1)),rounding_decimal_places)</f>
        <v>0.167683</v>
      </c>
      <c r="P781">
        <f>ROUND(IF(P$1=2050,TREND(INDEX('Set Schedules Here'!1561:1561,1,MATCH(P$1,'Set Schedules Here'!1560:1560,0)),INDEX('Set Schedules Here'!1560:1560,1,MATCH(P$1,'Set Schedules Here'!1560:1560,0)),P$1),TREND(INDEX('Set Schedules Here'!1561:1561,1,MATCH(P$1,'Set Schedules Here'!1560:1560,1)):INDEX('Set Schedules Here'!1561:1561,1,MATCH(P$1,'Set Schedules Here'!1560:1560,1)+1),INDEX('Set Schedules Here'!1560:1560,1,MATCH(P$1,'Set Schedules Here'!1560:1560,1)):INDEX('Set Schedules Here'!1560:1560,1,MATCH(P$1,'Set Schedules Here'!1560:1560,1)+1),P$1)),rounding_decimal_places)</f>
        <v>0.208958</v>
      </c>
      <c r="Q781">
        <f>ROUND(IF(Q$1=2050,TREND(INDEX('Set Schedules Here'!1561:1561,1,MATCH(Q$1,'Set Schedules Here'!1560:1560,0)),INDEX('Set Schedules Here'!1560:1560,1,MATCH(Q$1,'Set Schedules Here'!1560:1560,0)),Q$1),TREND(INDEX('Set Schedules Here'!1561:1561,1,MATCH(Q$1,'Set Schedules Here'!1560:1560,1)):INDEX('Set Schedules Here'!1561:1561,1,MATCH(Q$1,'Set Schedules Here'!1560:1560,1)+1),INDEX('Set Schedules Here'!1560:1560,1,MATCH(Q$1,'Set Schedules Here'!1560:1560,1)):INDEX('Set Schedules Here'!1560:1560,1,MATCH(Q$1,'Set Schedules Here'!1560:1560,1)+1),Q$1)),rounding_decimal_places)</f>
        <v>0.25730900000000001</v>
      </c>
      <c r="R781">
        <f>ROUND(IF(R$1=2050,TREND(INDEX('Set Schedules Here'!1561:1561,1,MATCH(R$1,'Set Schedules Here'!1560:1560,0)),INDEX('Set Schedules Here'!1560:1560,1,MATCH(R$1,'Set Schedules Here'!1560:1560,0)),R$1),TREND(INDEX('Set Schedules Here'!1561:1561,1,MATCH(R$1,'Set Schedules Here'!1560:1560,1)):INDEX('Set Schedules Here'!1561:1561,1,MATCH(R$1,'Set Schedules Here'!1560:1560,1)+1),INDEX('Set Schedules Here'!1560:1560,1,MATCH(R$1,'Set Schedules Here'!1560:1560,1)):INDEX('Set Schedules Here'!1560:1560,1,MATCH(R$1,'Set Schedules Here'!1560:1560,1)+1),R$1)),rounding_decimal_places)</f>
        <v>0.31250899999999998</v>
      </c>
      <c r="S781">
        <f>ROUND(IF(S$1=2050,TREND(INDEX('Set Schedules Here'!1561:1561,1,MATCH(S$1,'Set Schedules Here'!1560:1560,0)),INDEX('Set Schedules Here'!1560:1560,1,MATCH(S$1,'Set Schedules Here'!1560:1560,0)),S$1),TREND(INDEX('Set Schedules Here'!1561:1561,1,MATCH(S$1,'Set Schedules Here'!1560:1560,1)):INDEX('Set Schedules Here'!1561:1561,1,MATCH(S$1,'Set Schedules Here'!1560:1560,1)+1),INDEX('Set Schedules Here'!1560:1560,1,MATCH(S$1,'Set Schedules Here'!1560:1560,1)):INDEX('Set Schedules Here'!1560:1560,1,MATCH(S$1,'Set Schedules Here'!1560:1560,1)+1),S$1)),rounding_decimal_places)</f>
        <v>0.37370999999999999</v>
      </c>
      <c r="T781">
        <f>ROUND(IF(T$1=2050,TREND(INDEX('Set Schedules Here'!1561:1561,1,MATCH(T$1,'Set Schedules Here'!1560:1560,0)),INDEX('Set Schedules Here'!1560:1560,1,MATCH(T$1,'Set Schedules Here'!1560:1560,0)),T$1),TREND(INDEX('Set Schedules Here'!1561:1561,1,MATCH(T$1,'Set Schedules Here'!1560:1560,1)):INDEX('Set Schedules Here'!1561:1561,1,MATCH(T$1,'Set Schedules Here'!1560:1560,1)+1),INDEX('Set Schedules Here'!1560:1560,1,MATCH(T$1,'Set Schedules Here'!1560:1560,1)):INDEX('Set Schedules Here'!1560:1560,1,MATCH(T$1,'Set Schedules Here'!1560:1560,1)+1),T$1)),rounding_decimal_places)</f>
        <v>0.43940099999999999</v>
      </c>
      <c r="U781">
        <f>ROUND(IF(U$1=2050,TREND(INDEX('Set Schedules Here'!1561:1561,1,MATCH(U$1,'Set Schedules Here'!1560:1560,0)),INDEX('Set Schedules Here'!1560:1560,1,MATCH(U$1,'Set Schedules Here'!1560:1560,0)),U$1),TREND(INDEX('Set Schedules Here'!1561:1561,1,MATCH(U$1,'Set Schedules Here'!1560:1560,1)):INDEX('Set Schedules Here'!1561:1561,1,MATCH(U$1,'Set Schedules Here'!1560:1560,1)+1),INDEX('Set Schedules Here'!1560:1560,1,MATCH(U$1,'Set Schedules Here'!1560:1560,1)):INDEX('Set Schedules Here'!1560:1560,1,MATCH(U$1,'Set Schedules Here'!1560:1560,1)+1),U$1)),rounding_decimal_places)</f>
        <v>0.50749999999999995</v>
      </c>
      <c r="V781">
        <f>ROUND(IF(V$1=2050,TREND(INDEX('Set Schedules Here'!1561:1561,1,MATCH(V$1,'Set Schedules Here'!1560:1560,0)),INDEX('Set Schedules Here'!1560:1560,1,MATCH(V$1,'Set Schedules Here'!1560:1560,0)),V$1),TREND(INDEX('Set Schedules Here'!1561:1561,1,MATCH(V$1,'Set Schedules Here'!1560:1560,1)):INDEX('Set Schedules Here'!1561:1561,1,MATCH(V$1,'Set Schedules Here'!1560:1560,1)+1),INDEX('Set Schedules Here'!1560:1560,1,MATCH(V$1,'Set Schedules Here'!1560:1560,1)):INDEX('Set Schedules Here'!1560:1560,1,MATCH(V$1,'Set Schedules Here'!1560:1560,1)+1),V$1)),rounding_decimal_places)</f>
        <v>0.57559899999999997</v>
      </c>
      <c r="W781">
        <f>ROUND(IF(W$1=2050,TREND(INDEX('Set Schedules Here'!1561:1561,1,MATCH(W$1,'Set Schedules Here'!1560:1560,0)),INDEX('Set Schedules Here'!1560:1560,1,MATCH(W$1,'Set Schedules Here'!1560:1560,0)),W$1),TREND(INDEX('Set Schedules Here'!1561:1561,1,MATCH(W$1,'Set Schedules Here'!1560:1560,1)):INDEX('Set Schedules Here'!1561:1561,1,MATCH(W$1,'Set Schedules Here'!1560:1560,1)+1),INDEX('Set Schedules Here'!1560:1560,1,MATCH(W$1,'Set Schedules Here'!1560:1560,1)):INDEX('Set Schedules Here'!1560:1560,1,MATCH(W$1,'Set Schedules Here'!1560:1560,1)+1),W$1)),rounding_decimal_places)</f>
        <v>0.64129000000000003</v>
      </c>
      <c r="X781">
        <f>ROUND(IF(X$1=2050,TREND(INDEX('Set Schedules Here'!1561:1561,1,MATCH(X$1,'Set Schedules Here'!1560:1560,0)),INDEX('Set Schedules Here'!1560:1560,1,MATCH(X$1,'Set Schedules Here'!1560:1560,0)),X$1),TREND(INDEX('Set Schedules Here'!1561:1561,1,MATCH(X$1,'Set Schedules Here'!1560:1560,1)):INDEX('Set Schedules Here'!1561:1561,1,MATCH(X$1,'Set Schedules Here'!1560:1560,1)+1),INDEX('Set Schedules Here'!1560:1560,1,MATCH(X$1,'Set Schedules Here'!1560:1560,1)):INDEX('Set Schedules Here'!1560:1560,1,MATCH(X$1,'Set Schedules Here'!1560:1560,1)+1),X$1)),rounding_decimal_places)</f>
        <v>0.70249099999999998</v>
      </c>
      <c r="Y781">
        <f>ROUND(IF(Y$1=2050,TREND(INDEX('Set Schedules Here'!1561:1561,1,MATCH(Y$1,'Set Schedules Here'!1560:1560,0)),INDEX('Set Schedules Here'!1560:1560,1,MATCH(Y$1,'Set Schedules Here'!1560:1560,0)),Y$1),TREND(INDEX('Set Schedules Here'!1561:1561,1,MATCH(Y$1,'Set Schedules Here'!1560:1560,1)):INDEX('Set Schedules Here'!1561:1561,1,MATCH(Y$1,'Set Schedules Here'!1560:1560,1)+1),INDEX('Set Schedules Here'!1560:1560,1,MATCH(Y$1,'Set Schedules Here'!1560:1560,1)):INDEX('Set Schedules Here'!1560:1560,1,MATCH(Y$1,'Set Schedules Here'!1560:1560,1)+1),Y$1)),rounding_decimal_places)</f>
        <v>0.757691</v>
      </c>
      <c r="Z781">
        <f>ROUND(IF(Z$1=2050,TREND(INDEX('Set Schedules Here'!1561:1561,1,MATCH(Z$1,'Set Schedules Here'!1560:1560,0)),INDEX('Set Schedules Here'!1560:1560,1,MATCH(Z$1,'Set Schedules Here'!1560:1560,0)),Z$1),TREND(INDEX('Set Schedules Here'!1561:1561,1,MATCH(Z$1,'Set Schedules Here'!1560:1560,1)):INDEX('Set Schedules Here'!1561:1561,1,MATCH(Z$1,'Set Schedules Here'!1560:1560,1)+1),INDEX('Set Schedules Here'!1560:1560,1,MATCH(Z$1,'Set Schedules Here'!1560:1560,1)):INDEX('Set Schedules Here'!1560:1560,1,MATCH(Z$1,'Set Schedules Here'!1560:1560,1)+1),Z$1)),rounding_decimal_places)</f>
        <v>0.80604200000000004</v>
      </c>
      <c r="AA781">
        <f>ROUND(IF(AA$1=2050,TREND(INDEX('Set Schedules Here'!1561:1561,1,MATCH(AA$1,'Set Schedules Here'!1560:1560,0)),INDEX('Set Schedules Here'!1560:1560,1,MATCH(AA$1,'Set Schedules Here'!1560:1560,0)),AA$1),TREND(INDEX('Set Schedules Here'!1561:1561,1,MATCH(AA$1,'Set Schedules Here'!1560:1560,1)):INDEX('Set Schedules Here'!1561:1561,1,MATCH(AA$1,'Set Schedules Here'!1560:1560,1)+1),INDEX('Set Schedules Here'!1560:1560,1,MATCH(AA$1,'Set Schedules Here'!1560:1560,1)):INDEX('Set Schedules Here'!1560:1560,1,MATCH(AA$1,'Set Schedules Here'!1560:1560,1)+1),AA$1)),rounding_decimal_places)</f>
        <v>0.84731699999999999</v>
      </c>
      <c r="AB781">
        <f>ROUND(IF(AB$1=2050,TREND(INDEX('Set Schedules Here'!1561:1561,1,MATCH(AB$1,'Set Schedules Here'!1560:1560,0)),INDEX('Set Schedules Here'!1560:1560,1,MATCH(AB$1,'Set Schedules Here'!1560:1560,0)),AB$1),TREND(INDEX('Set Schedules Here'!1561:1561,1,MATCH(AB$1,'Set Schedules Here'!1560:1560,1)):INDEX('Set Schedules Here'!1561:1561,1,MATCH(AB$1,'Set Schedules Here'!1560:1560,1)+1),INDEX('Set Schedules Here'!1560:1560,1,MATCH(AB$1,'Set Schedules Here'!1560:1560,1)):INDEX('Set Schedules Here'!1560:1560,1,MATCH(AB$1,'Set Schedules Here'!1560:1560,1)+1),AB$1)),rounding_decimal_places)</f>
        <v>0.88178699999999999</v>
      </c>
      <c r="AC781">
        <f>ROUND(IF(AC$1=2050,TREND(INDEX('Set Schedules Here'!1561:1561,1,MATCH(AC$1,'Set Schedules Here'!1560:1560,0)),INDEX('Set Schedules Here'!1560:1560,1,MATCH(AC$1,'Set Schedules Here'!1560:1560,0)),AC$1),TREND(INDEX('Set Schedules Here'!1561:1561,1,MATCH(AC$1,'Set Schedules Here'!1560:1560,1)):INDEX('Set Schedules Here'!1561:1561,1,MATCH(AC$1,'Set Schedules Here'!1560:1560,1)+1),INDEX('Set Schedules Here'!1560:1560,1,MATCH(AC$1,'Set Schedules Here'!1560:1560,1)):INDEX('Set Schedules Here'!1560:1560,1,MATCH(AC$1,'Set Schedules Here'!1560:1560,1)+1),AC$1)),rounding_decimal_places)</f>
        <v>0.910049</v>
      </c>
      <c r="AD781">
        <f>ROUND(IF(AD$1=2050,TREND(INDEX('Set Schedules Here'!1561:1561,1,MATCH(AD$1,'Set Schedules Here'!1560:1560,0)),INDEX('Set Schedules Here'!1560:1560,1,MATCH(AD$1,'Set Schedules Here'!1560:1560,0)),AD$1),TREND(INDEX('Set Schedules Here'!1561:1561,1,MATCH(AD$1,'Set Schedules Here'!1560:1560,1)):INDEX('Set Schedules Here'!1561:1561,1,MATCH(AD$1,'Set Schedules Here'!1560:1560,1)+1),INDEX('Set Schedules Here'!1560:1560,1,MATCH(AD$1,'Set Schedules Here'!1560:1560,1)):INDEX('Set Schedules Here'!1560:1560,1,MATCH(AD$1,'Set Schedules Here'!1560:1560,1)+1),AD$1)),rounding_decimal_places)</f>
        <v>0.93287299999999995</v>
      </c>
      <c r="AE781">
        <f>ROUND(IF(AE$1=2050,TREND(INDEX('Set Schedules Here'!1561:1561,1,MATCH(AE$1,'Set Schedules Here'!1560:1560,0)),INDEX('Set Schedules Here'!1560:1560,1,MATCH(AE$1,'Set Schedules Here'!1560:1560,0)),AE$1),TREND(INDEX('Set Schedules Here'!1561:1561,1,MATCH(AE$1,'Set Schedules Here'!1560:1560,1)):INDEX('Set Schedules Here'!1561:1561,1,MATCH(AE$1,'Set Schedules Here'!1560:1560,1)+1),INDEX('Set Schedules Here'!1560:1560,1,MATCH(AE$1,'Set Schedules Here'!1560:1560,1)):INDEX('Set Schedules Here'!1560:1560,1,MATCH(AE$1,'Set Schedules Here'!1560:1560,1)+1),AE$1)),rounding_decimal_places)</f>
        <v>0.95108199999999998</v>
      </c>
      <c r="AF781">
        <f>ROUND(IF(AF$1=2050,TREND(INDEX('Set Schedules Here'!1561:1561,1,MATCH(AF$1,'Set Schedules Here'!1560:1560,0)),INDEX('Set Schedules Here'!1560:1560,1,MATCH(AF$1,'Set Schedules Here'!1560:1560,0)),AF$1),TREND(INDEX('Set Schedules Here'!1561:1561,1,MATCH(AF$1,'Set Schedules Here'!1560:1560,1)):INDEX('Set Schedules Here'!1561:1561,1,MATCH(AF$1,'Set Schedules Here'!1560:1560,1)+1),INDEX('Set Schedules Here'!1560:1560,1,MATCH(AF$1,'Set Schedules Here'!1560:1560,1)):INDEX('Set Schedules Here'!1560:1560,1,MATCH(AF$1,'Set Schedules Here'!1560:1560,1)+1),AF$1)),rounding_decimal_places)</f>
        <v>0.96546799999999999</v>
      </c>
      <c r="AG781">
        <f>ROUND(IF(AG$1=2050,TREND(INDEX('Set Schedules Here'!1561:1561,1,MATCH(AG$1,'Set Schedules Here'!1560:1560,0)),INDEX('Set Schedules Here'!1560:1560,1,MATCH(AG$1,'Set Schedules Here'!1560:1560,0)),AG$1),TREND(INDEX('Set Schedules Here'!1561:1561,1,MATCH(AG$1,'Set Schedules Here'!1560:1560,1)):INDEX('Set Schedules Here'!1561:1561,1,MATCH(AG$1,'Set Schedules Here'!1560:1560,1)+1),INDEX('Set Schedules Here'!1560:1560,1,MATCH(AG$1,'Set Schedules Here'!1560:1560,1)):INDEX('Set Schedules Here'!1560:1560,1,MATCH(AG$1,'Set Schedules Here'!1560:1560,1)+1),AG$1)),rounding_decimal_places)</f>
        <v>0.97674700000000003</v>
      </c>
      <c r="AH781">
        <f>ROUND(IF(AH$1=2050,TREND(INDEX('Set Schedules Here'!1561:1561,1,MATCH(AH$1,'Set Schedules Here'!1560:1560,0)),INDEX('Set Schedules Here'!1560:1560,1,MATCH(AH$1,'Set Schedules Here'!1560:1560,0)),AH$1),TREND(INDEX('Set Schedules Here'!1561:1561,1,MATCH(AH$1,'Set Schedules Here'!1560:1560,1)):INDEX('Set Schedules Here'!1561:1561,1,MATCH(AH$1,'Set Schedules Here'!1560:1560,1)+1),INDEX('Set Schedules Here'!1560:1560,1,MATCH(AH$1,'Set Schedules Here'!1560:1560,1)):INDEX('Set Schedules Here'!1560:1560,1,MATCH(AH$1,'Set Schedules Here'!1560:1560,1)+1),AH$1)),rounding_decimal_places)</f>
        <v>0.98553599999999997</v>
      </c>
      <c r="AI781">
        <f>ROUND(IF(AI$1=2050,TREND(INDEX('Set Schedules Here'!1561:1561,1,MATCH(AI$1,'Set Schedules Here'!1560:1560,0)),INDEX('Set Schedules Here'!1560:1560,1,MATCH(AI$1,'Set Schedules Here'!1560:1560,0)),AI$1),TREND(INDEX('Set Schedules Here'!1561:1561,1,MATCH(AI$1,'Set Schedules Here'!1560:1560,1)):INDEX('Set Schedules Here'!1561:1561,1,MATCH(AI$1,'Set Schedules Here'!1560:1560,1)+1),INDEX('Set Schedules Here'!1560:1560,1,MATCH(AI$1,'Set Schedules Here'!1560:1560,1)):INDEX('Set Schedules Here'!1560:1560,1,MATCH(AI$1,'Set Schedules Here'!1560:1560,1)+1),AI$1)),rounding_decimal_places)</f>
        <v>0.99235200000000001</v>
      </c>
      <c r="AJ781">
        <f>ROUND(IF(AJ$1=2050,TREND(INDEX('Set Schedules Here'!1561:1561,1,MATCH(AJ$1,'Set Schedules Here'!1560:1560,0)),INDEX('Set Schedules Here'!1560:1560,1,MATCH(AJ$1,'Set Schedules Here'!1560:1560,0)),AJ$1),TREND(INDEX('Set Schedules Here'!1561:1561,1,MATCH(AJ$1,'Set Schedules Here'!1560:1560,1)):INDEX('Set Schedules Here'!1561:1561,1,MATCH(AJ$1,'Set Schedules Here'!1560:1560,1)+1),INDEX('Set Schedules Here'!1560:1560,1,MATCH(AJ$1,'Set Schedules Here'!1560:1560,1)):INDEX('Set Schedules Here'!1560:1560,1,MATCH(AJ$1,'Set Schedules Here'!1560:1560,1)+1),AJ$1)),rounding_decimal_places)</f>
        <v>0.99761900000000003</v>
      </c>
    </row>
    <row r="782" spans="1:36" x14ac:dyDescent="0.45">
      <c r="A782" s="12" t="str">
        <f>'Set Schedules Here'!A1562</f>
        <v>RnD electricity fuel use reduction</v>
      </c>
      <c r="B782" s="12" t="str">
        <f>IF(ISBLANK('Set Schedules Here'!C1562),"",'Set Schedules Here'!C1562)</f>
        <v>heavy or residual fuel oil es</v>
      </c>
      <c r="C782" s="12" t="str">
        <f>IF(ISBLANK('Set Schedules Here'!D1562),"",'Set Schedules Here'!D1562)</f>
        <v/>
      </c>
      <c r="D782" s="21" t="str">
        <f>IF(ISBLANK('Set Schedules Here'!E1562),"",'Set Schedules Here'!E1562)</f>
        <v/>
      </c>
      <c r="E782">
        <f>ROUND(IF(E$1=2050,TREND(INDEX('Set Schedules Here'!1563:1563,1,MATCH(E$1,'Set Schedules Here'!1562:1562,0)),INDEX('Set Schedules Here'!1562:1562,1,MATCH(E$1,'Set Schedules Here'!1562:1562,0)),E$1),TREND(INDEX('Set Schedules Here'!1563:1563,1,MATCH(E$1,'Set Schedules Here'!1562:1562,1)):INDEX('Set Schedules Here'!1563:1563,1,MATCH(E$1,'Set Schedules Here'!1562:1562,1)+1),INDEX('Set Schedules Here'!1562:1562,1,MATCH(E$1,'Set Schedules Here'!1562:1562,1)):INDEX('Set Schedules Here'!1562:1562,1,MATCH(E$1,'Set Schedules Here'!1562:1562,1)+1),E$1)),rounding_decimal_places)</f>
        <v>0</v>
      </c>
      <c r="F782">
        <f>ROUND(IF(F$1=2050,TREND(INDEX('Set Schedules Here'!1563:1563,1,MATCH(F$1,'Set Schedules Here'!1562:1562,0)),INDEX('Set Schedules Here'!1562:1562,1,MATCH(F$1,'Set Schedules Here'!1562:1562,0)),F$1),TREND(INDEX('Set Schedules Here'!1563:1563,1,MATCH(F$1,'Set Schedules Here'!1562:1562,1)):INDEX('Set Schedules Here'!1563:1563,1,MATCH(F$1,'Set Schedules Here'!1562:1562,1)+1),INDEX('Set Schedules Here'!1562:1562,1,MATCH(F$1,'Set Schedules Here'!1562:1562,1)):INDEX('Set Schedules Here'!1562:1562,1,MATCH(F$1,'Set Schedules Here'!1562:1562,1)+1),F$1)),rounding_decimal_places)</f>
        <v>0</v>
      </c>
      <c r="G782">
        <f>ROUND(IF(G$1=2050,TREND(INDEX('Set Schedules Here'!1563:1563,1,MATCH(G$1,'Set Schedules Here'!1562:1562,0)),INDEX('Set Schedules Here'!1562:1562,1,MATCH(G$1,'Set Schedules Here'!1562:1562,0)),G$1),TREND(INDEX('Set Schedules Here'!1563:1563,1,MATCH(G$1,'Set Schedules Here'!1562:1562,1)):INDEX('Set Schedules Here'!1563:1563,1,MATCH(G$1,'Set Schedules Here'!1562:1562,1)+1),INDEX('Set Schedules Here'!1562:1562,1,MATCH(G$1,'Set Schedules Here'!1562:1562,1)):INDEX('Set Schedules Here'!1562:1562,1,MATCH(G$1,'Set Schedules Here'!1562:1562,1)+1),G$1)),rounding_decimal_places)</f>
        <v>2.2648000000000001E-2</v>
      </c>
      <c r="H782">
        <f>ROUND(IF(H$1=2050,TREND(INDEX('Set Schedules Here'!1563:1563,1,MATCH(H$1,'Set Schedules Here'!1562:1562,0)),INDEX('Set Schedules Here'!1562:1562,1,MATCH(H$1,'Set Schedules Here'!1562:1562,0)),H$1),TREND(INDEX('Set Schedules Here'!1563:1563,1,MATCH(H$1,'Set Schedules Here'!1562:1562,1)):INDEX('Set Schedules Here'!1563:1563,1,MATCH(H$1,'Set Schedules Here'!1562:1562,1)+1),INDEX('Set Schedules Here'!1562:1562,1,MATCH(H$1,'Set Schedules Here'!1562:1562,1)):INDEX('Set Schedules Here'!1562:1562,1,MATCH(H$1,'Set Schedules Here'!1562:1562,1)+1),H$1)),rounding_decimal_places)</f>
        <v>2.9464000000000001E-2</v>
      </c>
      <c r="I782">
        <f>ROUND(IF(I$1=2050,TREND(INDEX('Set Schedules Here'!1563:1563,1,MATCH(I$1,'Set Schedules Here'!1562:1562,0)),INDEX('Set Schedules Here'!1562:1562,1,MATCH(I$1,'Set Schedules Here'!1562:1562,0)),I$1),TREND(INDEX('Set Schedules Here'!1563:1563,1,MATCH(I$1,'Set Schedules Here'!1562:1562,1)):INDEX('Set Schedules Here'!1563:1563,1,MATCH(I$1,'Set Schedules Here'!1562:1562,1)+1),INDEX('Set Schedules Here'!1562:1562,1,MATCH(I$1,'Set Schedules Here'!1562:1562,1)):INDEX('Set Schedules Here'!1562:1562,1,MATCH(I$1,'Set Schedules Here'!1562:1562,1)+1),I$1)),rounding_decimal_places)</f>
        <v>3.8253000000000002E-2</v>
      </c>
      <c r="J782">
        <f>ROUND(IF(J$1=2050,TREND(INDEX('Set Schedules Here'!1563:1563,1,MATCH(J$1,'Set Schedules Here'!1562:1562,0)),INDEX('Set Schedules Here'!1562:1562,1,MATCH(J$1,'Set Schedules Here'!1562:1562,0)),J$1),TREND(INDEX('Set Schedules Here'!1563:1563,1,MATCH(J$1,'Set Schedules Here'!1562:1562,1)):INDEX('Set Schedules Here'!1563:1563,1,MATCH(J$1,'Set Schedules Here'!1562:1562,1)+1),INDEX('Set Schedules Here'!1562:1562,1,MATCH(J$1,'Set Schedules Here'!1562:1562,1)):INDEX('Set Schedules Here'!1562:1562,1,MATCH(J$1,'Set Schedules Here'!1562:1562,1)+1),J$1)),rounding_decimal_places)</f>
        <v>4.9532E-2</v>
      </c>
      <c r="K782">
        <f>ROUND(IF(K$1=2050,TREND(INDEX('Set Schedules Here'!1563:1563,1,MATCH(K$1,'Set Schedules Here'!1562:1562,0)),INDEX('Set Schedules Here'!1562:1562,1,MATCH(K$1,'Set Schedules Here'!1562:1562,0)),K$1),TREND(INDEX('Set Schedules Here'!1563:1563,1,MATCH(K$1,'Set Schedules Here'!1562:1562,1)):INDEX('Set Schedules Here'!1563:1563,1,MATCH(K$1,'Set Schedules Here'!1562:1562,1)+1),INDEX('Set Schedules Here'!1562:1562,1,MATCH(K$1,'Set Schedules Here'!1562:1562,1)):INDEX('Set Schedules Here'!1562:1562,1,MATCH(K$1,'Set Schedules Here'!1562:1562,1)+1),K$1)),rounding_decimal_places)</f>
        <v>6.3918000000000003E-2</v>
      </c>
      <c r="L782">
        <f>ROUND(IF(L$1=2050,TREND(INDEX('Set Schedules Here'!1563:1563,1,MATCH(L$1,'Set Schedules Here'!1562:1562,0)),INDEX('Set Schedules Here'!1562:1562,1,MATCH(L$1,'Set Schedules Here'!1562:1562,0)),L$1),TREND(INDEX('Set Schedules Here'!1563:1563,1,MATCH(L$1,'Set Schedules Here'!1562:1562,1)):INDEX('Set Schedules Here'!1563:1563,1,MATCH(L$1,'Set Schedules Here'!1562:1562,1)+1),INDEX('Set Schedules Here'!1562:1562,1,MATCH(L$1,'Set Schedules Here'!1562:1562,1)):INDEX('Set Schedules Here'!1562:1562,1,MATCH(L$1,'Set Schedules Here'!1562:1562,1)+1),L$1)),rounding_decimal_places)</f>
        <v>8.2127000000000006E-2</v>
      </c>
      <c r="M782">
        <f>ROUND(IF(M$1=2050,TREND(INDEX('Set Schedules Here'!1563:1563,1,MATCH(M$1,'Set Schedules Here'!1562:1562,0)),INDEX('Set Schedules Here'!1562:1562,1,MATCH(M$1,'Set Schedules Here'!1562:1562,0)),M$1),TREND(INDEX('Set Schedules Here'!1563:1563,1,MATCH(M$1,'Set Schedules Here'!1562:1562,1)):INDEX('Set Schedules Here'!1563:1563,1,MATCH(M$1,'Set Schedules Here'!1562:1562,1)+1),INDEX('Set Schedules Here'!1562:1562,1,MATCH(M$1,'Set Schedules Here'!1562:1562,1)):INDEX('Set Schedules Here'!1562:1562,1,MATCH(M$1,'Set Schedules Here'!1562:1562,1)+1),M$1)),rounding_decimal_places)</f>
        <v>0.104951</v>
      </c>
      <c r="N782">
        <f>ROUND(IF(N$1=2050,TREND(INDEX('Set Schedules Here'!1563:1563,1,MATCH(N$1,'Set Schedules Here'!1562:1562,0)),INDEX('Set Schedules Here'!1562:1562,1,MATCH(N$1,'Set Schedules Here'!1562:1562,0)),N$1),TREND(INDEX('Set Schedules Here'!1563:1563,1,MATCH(N$1,'Set Schedules Here'!1562:1562,1)):INDEX('Set Schedules Here'!1563:1563,1,MATCH(N$1,'Set Schedules Here'!1562:1562,1)+1),INDEX('Set Schedules Here'!1562:1562,1,MATCH(N$1,'Set Schedules Here'!1562:1562,1)):INDEX('Set Schedules Here'!1562:1562,1,MATCH(N$1,'Set Schedules Here'!1562:1562,1)+1),N$1)),rounding_decimal_places)</f>
        <v>0.133213</v>
      </c>
      <c r="O782">
        <f>ROUND(IF(O$1=2050,TREND(INDEX('Set Schedules Here'!1563:1563,1,MATCH(O$1,'Set Schedules Here'!1562:1562,0)),INDEX('Set Schedules Here'!1562:1562,1,MATCH(O$1,'Set Schedules Here'!1562:1562,0)),O$1),TREND(INDEX('Set Schedules Here'!1563:1563,1,MATCH(O$1,'Set Schedules Here'!1562:1562,1)):INDEX('Set Schedules Here'!1563:1563,1,MATCH(O$1,'Set Schedules Here'!1562:1562,1)+1),INDEX('Set Schedules Here'!1562:1562,1,MATCH(O$1,'Set Schedules Here'!1562:1562,1)):INDEX('Set Schedules Here'!1562:1562,1,MATCH(O$1,'Set Schedules Here'!1562:1562,1)+1),O$1)),rounding_decimal_places)</f>
        <v>0.167683</v>
      </c>
      <c r="P782">
        <f>ROUND(IF(P$1=2050,TREND(INDEX('Set Schedules Here'!1563:1563,1,MATCH(P$1,'Set Schedules Here'!1562:1562,0)),INDEX('Set Schedules Here'!1562:1562,1,MATCH(P$1,'Set Schedules Here'!1562:1562,0)),P$1),TREND(INDEX('Set Schedules Here'!1563:1563,1,MATCH(P$1,'Set Schedules Here'!1562:1562,1)):INDEX('Set Schedules Here'!1563:1563,1,MATCH(P$1,'Set Schedules Here'!1562:1562,1)+1),INDEX('Set Schedules Here'!1562:1562,1,MATCH(P$1,'Set Schedules Here'!1562:1562,1)):INDEX('Set Schedules Here'!1562:1562,1,MATCH(P$1,'Set Schedules Here'!1562:1562,1)+1),P$1)),rounding_decimal_places)</f>
        <v>0.208958</v>
      </c>
      <c r="Q782">
        <f>ROUND(IF(Q$1=2050,TREND(INDEX('Set Schedules Here'!1563:1563,1,MATCH(Q$1,'Set Schedules Here'!1562:1562,0)),INDEX('Set Schedules Here'!1562:1562,1,MATCH(Q$1,'Set Schedules Here'!1562:1562,0)),Q$1),TREND(INDEX('Set Schedules Here'!1563:1563,1,MATCH(Q$1,'Set Schedules Here'!1562:1562,1)):INDEX('Set Schedules Here'!1563:1563,1,MATCH(Q$1,'Set Schedules Here'!1562:1562,1)+1),INDEX('Set Schedules Here'!1562:1562,1,MATCH(Q$1,'Set Schedules Here'!1562:1562,1)):INDEX('Set Schedules Here'!1562:1562,1,MATCH(Q$1,'Set Schedules Here'!1562:1562,1)+1),Q$1)),rounding_decimal_places)</f>
        <v>0.25730900000000001</v>
      </c>
      <c r="R782">
        <f>ROUND(IF(R$1=2050,TREND(INDEX('Set Schedules Here'!1563:1563,1,MATCH(R$1,'Set Schedules Here'!1562:1562,0)),INDEX('Set Schedules Here'!1562:1562,1,MATCH(R$1,'Set Schedules Here'!1562:1562,0)),R$1),TREND(INDEX('Set Schedules Here'!1563:1563,1,MATCH(R$1,'Set Schedules Here'!1562:1562,1)):INDEX('Set Schedules Here'!1563:1563,1,MATCH(R$1,'Set Schedules Here'!1562:1562,1)+1),INDEX('Set Schedules Here'!1562:1562,1,MATCH(R$1,'Set Schedules Here'!1562:1562,1)):INDEX('Set Schedules Here'!1562:1562,1,MATCH(R$1,'Set Schedules Here'!1562:1562,1)+1),R$1)),rounding_decimal_places)</f>
        <v>0.31250899999999998</v>
      </c>
      <c r="S782">
        <f>ROUND(IF(S$1=2050,TREND(INDEX('Set Schedules Here'!1563:1563,1,MATCH(S$1,'Set Schedules Here'!1562:1562,0)),INDEX('Set Schedules Here'!1562:1562,1,MATCH(S$1,'Set Schedules Here'!1562:1562,0)),S$1),TREND(INDEX('Set Schedules Here'!1563:1563,1,MATCH(S$1,'Set Schedules Here'!1562:1562,1)):INDEX('Set Schedules Here'!1563:1563,1,MATCH(S$1,'Set Schedules Here'!1562:1562,1)+1),INDEX('Set Schedules Here'!1562:1562,1,MATCH(S$1,'Set Schedules Here'!1562:1562,1)):INDEX('Set Schedules Here'!1562:1562,1,MATCH(S$1,'Set Schedules Here'!1562:1562,1)+1),S$1)),rounding_decimal_places)</f>
        <v>0.37370999999999999</v>
      </c>
      <c r="T782">
        <f>ROUND(IF(T$1=2050,TREND(INDEX('Set Schedules Here'!1563:1563,1,MATCH(T$1,'Set Schedules Here'!1562:1562,0)),INDEX('Set Schedules Here'!1562:1562,1,MATCH(T$1,'Set Schedules Here'!1562:1562,0)),T$1),TREND(INDEX('Set Schedules Here'!1563:1563,1,MATCH(T$1,'Set Schedules Here'!1562:1562,1)):INDEX('Set Schedules Here'!1563:1563,1,MATCH(T$1,'Set Schedules Here'!1562:1562,1)+1),INDEX('Set Schedules Here'!1562:1562,1,MATCH(T$1,'Set Schedules Here'!1562:1562,1)):INDEX('Set Schedules Here'!1562:1562,1,MATCH(T$1,'Set Schedules Here'!1562:1562,1)+1),T$1)),rounding_decimal_places)</f>
        <v>0.43940099999999999</v>
      </c>
      <c r="U782">
        <f>ROUND(IF(U$1=2050,TREND(INDEX('Set Schedules Here'!1563:1563,1,MATCH(U$1,'Set Schedules Here'!1562:1562,0)),INDEX('Set Schedules Here'!1562:1562,1,MATCH(U$1,'Set Schedules Here'!1562:1562,0)),U$1),TREND(INDEX('Set Schedules Here'!1563:1563,1,MATCH(U$1,'Set Schedules Here'!1562:1562,1)):INDEX('Set Schedules Here'!1563:1563,1,MATCH(U$1,'Set Schedules Here'!1562:1562,1)+1),INDEX('Set Schedules Here'!1562:1562,1,MATCH(U$1,'Set Schedules Here'!1562:1562,1)):INDEX('Set Schedules Here'!1562:1562,1,MATCH(U$1,'Set Schedules Here'!1562:1562,1)+1),U$1)),rounding_decimal_places)</f>
        <v>0.50749999999999995</v>
      </c>
      <c r="V782">
        <f>ROUND(IF(V$1=2050,TREND(INDEX('Set Schedules Here'!1563:1563,1,MATCH(V$1,'Set Schedules Here'!1562:1562,0)),INDEX('Set Schedules Here'!1562:1562,1,MATCH(V$1,'Set Schedules Here'!1562:1562,0)),V$1),TREND(INDEX('Set Schedules Here'!1563:1563,1,MATCH(V$1,'Set Schedules Here'!1562:1562,1)):INDEX('Set Schedules Here'!1563:1563,1,MATCH(V$1,'Set Schedules Here'!1562:1562,1)+1),INDEX('Set Schedules Here'!1562:1562,1,MATCH(V$1,'Set Schedules Here'!1562:1562,1)):INDEX('Set Schedules Here'!1562:1562,1,MATCH(V$1,'Set Schedules Here'!1562:1562,1)+1),V$1)),rounding_decimal_places)</f>
        <v>0.57559899999999997</v>
      </c>
      <c r="W782">
        <f>ROUND(IF(W$1=2050,TREND(INDEX('Set Schedules Here'!1563:1563,1,MATCH(W$1,'Set Schedules Here'!1562:1562,0)),INDEX('Set Schedules Here'!1562:1562,1,MATCH(W$1,'Set Schedules Here'!1562:1562,0)),W$1),TREND(INDEX('Set Schedules Here'!1563:1563,1,MATCH(W$1,'Set Schedules Here'!1562:1562,1)):INDEX('Set Schedules Here'!1563:1563,1,MATCH(W$1,'Set Schedules Here'!1562:1562,1)+1),INDEX('Set Schedules Here'!1562:1562,1,MATCH(W$1,'Set Schedules Here'!1562:1562,1)):INDEX('Set Schedules Here'!1562:1562,1,MATCH(W$1,'Set Schedules Here'!1562:1562,1)+1),W$1)),rounding_decimal_places)</f>
        <v>0.64129000000000003</v>
      </c>
      <c r="X782">
        <f>ROUND(IF(X$1=2050,TREND(INDEX('Set Schedules Here'!1563:1563,1,MATCH(X$1,'Set Schedules Here'!1562:1562,0)),INDEX('Set Schedules Here'!1562:1562,1,MATCH(X$1,'Set Schedules Here'!1562:1562,0)),X$1),TREND(INDEX('Set Schedules Here'!1563:1563,1,MATCH(X$1,'Set Schedules Here'!1562:1562,1)):INDEX('Set Schedules Here'!1563:1563,1,MATCH(X$1,'Set Schedules Here'!1562:1562,1)+1),INDEX('Set Schedules Here'!1562:1562,1,MATCH(X$1,'Set Schedules Here'!1562:1562,1)):INDEX('Set Schedules Here'!1562:1562,1,MATCH(X$1,'Set Schedules Here'!1562:1562,1)+1),X$1)),rounding_decimal_places)</f>
        <v>0.70249099999999998</v>
      </c>
      <c r="Y782">
        <f>ROUND(IF(Y$1=2050,TREND(INDEX('Set Schedules Here'!1563:1563,1,MATCH(Y$1,'Set Schedules Here'!1562:1562,0)),INDEX('Set Schedules Here'!1562:1562,1,MATCH(Y$1,'Set Schedules Here'!1562:1562,0)),Y$1),TREND(INDEX('Set Schedules Here'!1563:1563,1,MATCH(Y$1,'Set Schedules Here'!1562:1562,1)):INDEX('Set Schedules Here'!1563:1563,1,MATCH(Y$1,'Set Schedules Here'!1562:1562,1)+1),INDEX('Set Schedules Here'!1562:1562,1,MATCH(Y$1,'Set Schedules Here'!1562:1562,1)):INDEX('Set Schedules Here'!1562:1562,1,MATCH(Y$1,'Set Schedules Here'!1562:1562,1)+1),Y$1)),rounding_decimal_places)</f>
        <v>0.757691</v>
      </c>
      <c r="Z782">
        <f>ROUND(IF(Z$1=2050,TREND(INDEX('Set Schedules Here'!1563:1563,1,MATCH(Z$1,'Set Schedules Here'!1562:1562,0)),INDEX('Set Schedules Here'!1562:1562,1,MATCH(Z$1,'Set Schedules Here'!1562:1562,0)),Z$1),TREND(INDEX('Set Schedules Here'!1563:1563,1,MATCH(Z$1,'Set Schedules Here'!1562:1562,1)):INDEX('Set Schedules Here'!1563:1563,1,MATCH(Z$1,'Set Schedules Here'!1562:1562,1)+1),INDEX('Set Schedules Here'!1562:1562,1,MATCH(Z$1,'Set Schedules Here'!1562:1562,1)):INDEX('Set Schedules Here'!1562:1562,1,MATCH(Z$1,'Set Schedules Here'!1562:1562,1)+1),Z$1)),rounding_decimal_places)</f>
        <v>0.80604200000000004</v>
      </c>
      <c r="AA782">
        <f>ROUND(IF(AA$1=2050,TREND(INDEX('Set Schedules Here'!1563:1563,1,MATCH(AA$1,'Set Schedules Here'!1562:1562,0)),INDEX('Set Schedules Here'!1562:1562,1,MATCH(AA$1,'Set Schedules Here'!1562:1562,0)),AA$1),TREND(INDEX('Set Schedules Here'!1563:1563,1,MATCH(AA$1,'Set Schedules Here'!1562:1562,1)):INDEX('Set Schedules Here'!1563:1563,1,MATCH(AA$1,'Set Schedules Here'!1562:1562,1)+1),INDEX('Set Schedules Here'!1562:1562,1,MATCH(AA$1,'Set Schedules Here'!1562:1562,1)):INDEX('Set Schedules Here'!1562:1562,1,MATCH(AA$1,'Set Schedules Here'!1562:1562,1)+1),AA$1)),rounding_decimal_places)</f>
        <v>0.84731699999999999</v>
      </c>
      <c r="AB782">
        <f>ROUND(IF(AB$1=2050,TREND(INDEX('Set Schedules Here'!1563:1563,1,MATCH(AB$1,'Set Schedules Here'!1562:1562,0)),INDEX('Set Schedules Here'!1562:1562,1,MATCH(AB$1,'Set Schedules Here'!1562:1562,0)),AB$1),TREND(INDEX('Set Schedules Here'!1563:1563,1,MATCH(AB$1,'Set Schedules Here'!1562:1562,1)):INDEX('Set Schedules Here'!1563:1563,1,MATCH(AB$1,'Set Schedules Here'!1562:1562,1)+1),INDEX('Set Schedules Here'!1562:1562,1,MATCH(AB$1,'Set Schedules Here'!1562:1562,1)):INDEX('Set Schedules Here'!1562:1562,1,MATCH(AB$1,'Set Schedules Here'!1562:1562,1)+1),AB$1)),rounding_decimal_places)</f>
        <v>0.88178699999999999</v>
      </c>
      <c r="AC782">
        <f>ROUND(IF(AC$1=2050,TREND(INDEX('Set Schedules Here'!1563:1563,1,MATCH(AC$1,'Set Schedules Here'!1562:1562,0)),INDEX('Set Schedules Here'!1562:1562,1,MATCH(AC$1,'Set Schedules Here'!1562:1562,0)),AC$1),TREND(INDEX('Set Schedules Here'!1563:1563,1,MATCH(AC$1,'Set Schedules Here'!1562:1562,1)):INDEX('Set Schedules Here'!1563:1563,1,MATCH(AC$1,'Set Schedules Here'!1562:1562,1)+1),INDEX('Set Schedules Here'!1562:1562,1,MATCH(AC$1,'Set Schedules Here'!1562:1562,1)):INDEX('Set Schedules Here'!1562:1562,1,MATCH(AC$1,'Set Schedules Here'!1562:1562,1)+1),AC$1)),rounding_decimal_places)</f>
        <v>0.910049</v>
      </c>
      <c r="AD782">
        <f>ROUND(IF(AD$1=2050,TREND(INDEX('Set Schedules Here'!1563:1563,1,MATCH(AD$1,'Set Schedules Here'!1562:1562,0)),INDEX('Set Schedules Here'!1562:1562,1,MATCH(AD$1,'Set Schedules Here'!1562:1562,0)),AD$1),TREND(INDEX('Set Schedules Here'!1563:1563,1,MATCH(AD$1,'Set Schedules Here'!1562:1562,1)):INDEX('Set Schedules Here'!1563:1563,1,MATCH(AD$1,'Set Schedules Here'!1562:1562,1)+1),INDEX('Set Schedules Here'!1562:1562,1,MATCH(AD$1,'Set Schedules Here'!1562:1562,1)):INDEX('Set Schedules Here'!1562:1562,1,MATCH(AD$1,'Set Schedules Here'!1562:1562,1)+1),AD$1)),rounding_decimal_places)</f>
        <v>0.93287299999999995</v>
      </c>
      <c r="AE782">
        <f>ROUND(IF(AE$1=2050,TREND(INDEX('Set Schedules Here'!1563:1563,1,MATCH(AE$1,'Set Schedules Here'!1562:1562,0)),INDEX('Set Schedules Here'!1562:1562,1,MATCH(AE$1,'Set Schedules Here'!1562:1562,0)),AE$1),TREND(INDEX('Set Schedules Here'!1563:1563,1,MATCH(AE$1,'Set Schedules Here'!1562:1562,1)):INDEX('Set Schedules Here'!1563:1563,1,MATCH(AE$1,'Set Schedules Here'!1562:1562,1)+1),INDEX('Set Schedules Here'!1562:1562,1,MATCH(AE$1,'Set Schedules Here'!1562:1562,1)):INDEX('Set Schedules Here'!1562:1562,1,MATCH(AE$1,'Set Schedules Here'!1562:1562,1)+1),AE$1)),rounding_decimal_places)</f>
        <v>0.95108199999999998</v>
      </c>
      <c r="AF782">
        <f>ROUND(IF(AF$1=2050,TREND(INDEX('Set Schedules Here'!1563:1563,1,MATCH(AF$1,'Set Schedules Here'!1562:1562,0)),INDEX('Set Schedules Here'!1562:1562,1,MATCH(AF$1,'Set Schedules Here'!1562:1562,0)),AF$1),TREND(INDEX('Set Schedules Here'!1563:1563,1,MATCH(AF$1,'Set Schedules Here'!1562:1562,1)):INDEX('Set Schedules Here'!1563:1563,1,MATCH(AF$1,'Set Schedules Here'!1562:1562,1)+1),INDEX('Set Schedules Here'!1562:1562,1,MATCH(AF$1,'Set Schedules Here'!1562:1562,1)):INDEX('Set Schedules Here'!1562:1562,1,MATCH(AF$1,'Set Schedules Here'!1562:1562,1)+1),AF$1)),rounding_decimal_places)</f>
        <v>0.96546799999999999</v>
      </c>
      <c r="AG782">
        <f>ROUND(IF(AG$1=2050,TREND(INDEX('Set Schedules Here'!1563:1563,1,MATCH(AG$1,'Set Schedules Here'!1562:1562,0)),INDEX('Set Schedules Here'!1562:1562,1,MATCH(AG$1,'Set Schedules Here'!1562:1562,0)),AG$1),TREND(INDEX('Set Schedules Here'!1563:1563,1,MATCH(AG$1,'Set Schedules Here'!1562:1562,1)):INDEX('Set Schedules Here'!1563:1563,1,MATCH(AG$1,'Set Schedules Here'!1562:1562,1)+1),INDEX('Set Schedules Here'!1562:1562,1,MATCH(AG$1,'Set Schedules Here'!1562:1562,1)):INDEX('Set Schedules Here'!1562:1562,1,MATCH(AG$1,'Set Schedules Here'!1562:1562,1)+1),AG$1)),rounding_decimal_places)</f>
        <v>0.97674700000000003</v>
      </c>
      <c r="AH782">
        <f>ROUND(IF(AH$1=2050,TREND(INDEX('Set Schedules Here'!1563:1563,1,MATCH(AH$1,'Set Schedules Here'!1562:1562,0)),INDEX('Set Schedules Here'!1562:1562,1,MATCH(AH$1,'Set Schedules Here'!1562:1562,0)),AH$1),TREND(INDEX('Set Schedules Here'!1563:1563,1,MATCH(AH$1,'Set Schedules Here'!1562:1562,1)):INDEX('Set Schedules Here'!1563:1563,1,MATCH(AH$1,'Set Schedules Here'!1562:1562,1)+1),INDEX('Set Schedules Here'!1562:1562,1,MATCH(AH$1,'Set Schedules Here'!1562:1562,1)):INDEX('Set Schedules Here'!1562:1562,1,MATCH(AH$1,'Set Schedules Here'!1562:1562,1)+1),AH$1)),rounding_decimal_places)</f>
        <v>0.98553599999999997</v>
      </c>
      <c r="AI782">
        <f>ROUND(IF(AI$1=2050,TREND(INDEX('Set Schedules Here'!1563:1563,1,MATCH(AI$1,'Set Schedules Here'!1562:1562,0)),INDEX('Set Schedules Here'!1562:1562,1,MATCH(AI$1,'Set Schedules Here'!1562:1562,0)),AI$1),TREND(INDEX('Set Schedules Here'!1563:1563,1,MATCH(AI$1,'Set Schedules Here'!1562:1562,1)):INDEX('Set Schedules Here'!1563:1563,1,MATCH(AI$1,'Set Schedules Here'!1562:1562,1)+1),INDEX('Set Schedules Here'!1562:1562,1,MATCH(AI$1,'Set Schedules Here'!1562:1562,1)):INDEX('Set Schedules Here'!1562:1562,1,MATCH(AI$1,'Set Schedules Here'!1562:1562,1)+1),AI$1)),rounding_decimal_places)</f>
        <v>0.99235200000000001</v>
      </c>
      <c r="AJ782">
        <f>ROUND(IF(AJ$1=2050,TREND(INDEX('Set Schedules Here'!1563:1563,1,MATCH(AJ$1,'Set Schedules Here'!1562:1562,0)),INDEX('Set Schedules Here'!1562:1562,1,MATCH(AJ$1,'Set Schedules Here'!1562:1562,0)),AJ$1),TREND(INDEX('Set Schedules Here'!1563:1563,1,MATCH(AJ$1,'Set Schedules Here'!1562:1562,1)):INDEX('Set Schedules Here'!1563:1563,1,MATCH(AJ$1,'Set Schedules Here'!1562:1562,1)+1),INDEX('Set Schedules Here'!1562:1562,1,MATCH(AJ$1,'Set Schedules Here'!1562:1562,1)):INDEX('Set Schedules Here'!1562:1562,1,MATCH(AJ$1,'Set Schedules Here'!1562:1562,1)+1),AJ$1)),rounding_decimal_places)</f>
        <v>0.99761900000000003</v>
      </c>
    </row>
    <row r="783" spans="1:36" x14ac:dyDescent="0.45">
      <c r="A783" s="12" t="str">
        <f>'Set Schedules Here'!A1564</f>
        <v>RnD electricity fuel use reduction</v>
      </c>
      <c r="B783" s="12" t="str">
        <f>IF(ISBLANK('Set Schedules Here'!C1564),"",'Set Schedules Here'!C1564)</f>
        <v>municipal solid waste es</v>
      </c>
      <c r="C783" s="12" t="str">
        <f>IF(ISBLANK('Set Schedules Here'!D1564),"",'Set Schedules Here'!D1564)</f>
        <v/>
      </c>
      <c r="D783" s="21" t="str">
        <f>IF(ISBLANK('Set Schedules Here'!E1564),"",'Set Schedules Here'!E1564)</f>
        <v/>
      </c>
      <c r="E783">
        <f>ROUND(IF(E$1=2050,TREND(INDEX('Set Schedules Here'!1565:1565,1,MATCH(E$1,'Set Schedules Here'!1564:1564,0)),INDEX('Set Schedules Here'!1564:1564,1,MATCH(E$1,'Set Schedules Here'!1564:1564,0)),E$1),TREND(INDEX('Set Schedules Here'!1565:1565,1,MATCH(E$1,'Set Schedules Here'!1564:1564,1)):INDEX('Set Schedules Here'!1565:1565,1,MATCH(E$1,'Set Schedules Here'!1564:1564,1)+1),INDEX('Set Schedules Here'!1564:1564,1,MATCH(E$1,'Set Schedules Here'!1564:1564,1)):INDEX('Set Schedules Here'!1564:1564,1,MATCH(E$1,'Set Schedules Here'!1564:1564,1)+1),E$1)),rounding_decimal_places)</f>
        <v>0</v>
      </c>
      <c r="F783">
        <f>ROUND(IF(F$1=2050,TREND(INDEX('Set Schedules Here'!1565:1565,1,MATCH(F$1,'Set Schedules Here'!1564:1564,0)),INDEX('Set Schedules Here'!1564:1564,1,MATCH(F$1,'Set Schedules Here'!1564:1564,0)),F$1),TREND(INDEX('Set Schedules Here'!1565:1565,1,MATCH(F$1,'Set Schedules Here'!1564:1564,1)):INDEX('Set Schedules Here'!1565:1565,1,MATCH(F$1,'Set Schedules Here'!1564:1564,1)+1),INDEX('Set Schedules Here'!1564:1564,1,MATCH(F$1,'Set Schedules Here'!1564:1564,1)):INDEX('Set Schedules Here'!1564:1564,1,MATCH(F$1,'Set Schedules Here'!1564:1564,1)+1),F$1)),rounding_decimal_places)</f>
        <v>0</v>
      </c>
      <c r="G783">
        <f>ROUND(IF(G$1=2050,TREND(INDEX('Set Schedules Here'!1565:1565,1,MATCH(G$1,'Set Schedules Here'!1564:1564,0)),INDEX('Set Schedules Here'!1564:1564,1,MATCH(G$1,'Set Schedules Here'!1564:1564,0)),G$1),TREND(INDEX('Set Schedules Here'!1565:1565,1,MATCH(G$1,'Set Schedules Here'!1564:1564,1)):INDEX('Set Schedules Here'!1565:1565,1,MATCH(G$1,'Set Schedules Here'!1564:1564,1)+1),INDEX('Set Schedules Here'!1564:1564,1,MATCH(G$1,'Set Schedules Here'!1564:1564,1)):INDEX('Set Schedules Here'!1564:1564,1,MATCH(G$1,'Set Schedules Here'!1564:1564,1)+1),G$1)),rounding_decimal_places)</f>
        <v>2.2648000000000001E-2</v>
      </c>
      <c r="H783">
        <f>ROUND(IF(H$1=2050,TREND(INDEX('Set Schedules Here'!1565:1565,1,MATCH(H$1,'Set Schedules Here'!1564:1564,0)),INDEX('Set Schedules Here'!1564:1564,1,MATCH(H$1,'Set Schedules Here'!1564:1564,0)),H$1),TREND(INDEX('Set Schedules Here'!1565:1565,1,MATCH(H$1,'Set Schedules Here'!1564:1564,1)):INDEX('Set Schedules Here'!1565:1565,1,MATCH(H$1,'Set Schedules Here'!1564:1564,1)+1),INDEX('Set Schedules Here'!1564:1564,1,MATCH(H$1,'Set Schedules Here'!1564:1564,1)):INDEX('Set Schedules Here'!1564:1564,1,MATCH(H$1,'Set Schedules Here'!1564:1564,1)+1),H$1)),rounding_decimal_places)</f>
        <v>2.9464000000000001E-2</v>
      </c>
      <c r="I783">
        <f>ROUND(IF(I$1=2050,TREND(INDEX('Set Schedules Here'!1565:1565,1,MATCH(I$1,'Set Schedules Here'!1564:1564,0)),INDEX('Set Schedules Here'!1564:1564,1,MATCH(I$1,'Set Schedules Here'!1564:1564,0)),I$1),TREND(INDEX('Set Schedules Here'!1565:1565,1,MATCH(I$1,'Set Schedules Here'!1564:1564,1)):INDEX('Set Schedules Here'!1565:1565,1,MATCH(I$1,'Set Schedules Here'!1564:1564,1)+1),INDEX('Set Schedules Here'!1564:1564,1,MATCH(I$1,'Set Schedules Here'!1564:1564,1)):INDEX('Set Schedules Here'!1564:1564,1,MATCH(I$1,'Set Schedules Here'!1564:1564,1)+1),I$1)),rounding_decimal_places)</f>
        <v>3.8253000000000002E-2</v>
      </c>
      <c r="J783">
        <f>ROUND(IF(J$1=2050,TREND(INDEX('Set Schedules Here'!1565:1565,1,MATCH(J$1,'Set Schedules Here'!1564:1564,0)),INDEX('Set Schedules Here'!1564:1564,1,MATCH(J$1,'Set Schedules Here'!1564:1564,0)),J$1),TREND(INDEX('Set Schedules Here'!1565:1565,1,MATCH(J$1,'Set Schedules Here'!1564:1564,1)):INDEX('Set Schedules Here'!1565:1565,1,MATCH(J$1,'Set Schedules Here'!1564:1564,1)+1),INDEX('Set Schedules Here'!1564:1564,1,MATCH(J$1,'Set Schedules Here'!1564:1564,1)):INDEX('Set Schedules Here'!1564:1564,1,MATCH(J$1,'Set Schedules Here'!1564:1564,1)+1),J$1)),rounding_decimal_places)</f>
        <v>4.9532E-2</v>
      </c>
      <c r="K783">
        <f>ROUND(IF(K$1=2050,TREND(INDEX('Set Schedules Here'!1565:1565,1,MATCH(K$1,'Set Schedules Here'!1564:1564,0)),INDEX('Set Schedules Here'!1564:1564,1,MATCH(K$1,'Set Schedules Here'!1564:1564,0)),K$1),TREND(INDEX('Set Schedules Here'!1565:1565,1,MATCH(K$1,'Set Schedules Here'!1564:1564,1)):INDEX('Set Schedules Here'!1565:1565,1,MATCH(K$1,'Set Schedules Here'!1564:1564,1)+1),INDEX('Set Schedules Here'!1564:1564,1,MATCH(K$1,'Set Schedules Here'!1564:1564,1)):INDEX('Set Schedules Here'!1564:1564,1,MATCH(K$1,'Set Schedules Here'!1564:1564,1)+1),K$1)),rounding_decimal_places)</f>
        <v>6.3918000000000003E-2</v>
      </c>
      <c r="L783">
        <f>ROUND(IF(L$1=2050,TREND(INDEX('Set Schedules Here'!1565:1565,1,MATCH(L$1,'Set Schedules Here'!1564:1564,0)),INDEX('Set Schedules Here'!1564:1564,1,MATCH(L$1,'Set Schedules Here'!1564:1564,0)),L$1),TREND(INDEX('Set Schedules Here'!1565:1565,1,MATCH(L$1,'Set Schedules Here'!1564:1564,1)):INDEX('Set Schedules Here'!1565:1565,1,MATCH(L$1,'Set Schedules Here'!1564:1564,1)+1),INDEX('Set Schedules Here'!1564:1564,1,MATCH(L$1,'Set Schedules Here'!1564:1564,1)):INDEX('Set Schedules Here'!1564:1564,1,MATCH(L$1,'Set Schedules Here'!1564:1564,1)+1),L$1)),rounding_decimal_places)</f>
        <v>8.2127000000000006E-2</v>
      </c>
      <c r="M783">
        <f>ROUND(IF(M$1=2050,TREND(INDEX('Set Schedules Here'!1565:1565,1,MATCH(M$1,'Set Schedules Here'!1564:1564,0)),INDEX('Set Schedules Here'!1564:1564,1,MATCH(M$1,'Set Schedules Here'!1564:1564,0)),M$1),TREND(INDEX('Set Schedules Here'!1565:1565,1,MATCH(M$1,'Set Schedules Here'!1564:1564,1)):INDEX('Set Schedules Here'!1565:1565,1,MATCH(M$1,'Set Schedules Here'!1564:1564,1)+1),INDEX('Set Schedules Here'!1564:1564,1,MATCH(M$1,'Set Schedules Here'!1564:1564,1)):INDEX('Set Schedules Here'!1564:1564,1,MATCH(M$1,'Set Schedules Here'!1564:1564,1)+1),M$1)),rounding_decimal_places)</f>
        <v>0.104951</v>
      </c>
      <c r="N783">
        <f>ROUND(IF(N$1=2050,TREND(INDEX('Set Schedules Here'!1565:1565,1,MATCH(N$1,'Set Schedules Here'!1564:1564,0)),INDEX('Set Schedules Here'!1564:1564,1,MATCH(N$1,'Set Schedules Here'!1564:1564,0)),N$1),TREND(INDEX('Set Schedules Here'!1565:1565,1,MATCH(N$1,'Set Schedules Here'!1564:1564,1)):INDEX('Set Schedules Here'!1565:1565,1,MATCH(N$1,'Set Schedules Here'!1564:1564,1)+1),INDEX('Set Schedules Here'!1564:1564,1,MATCH(N$1,'Set Schedules Here'!1564:1564,1)):INDEX('Set Schedules Here'!1564:1564,1,MATCH(N$1,'Set Schedules Here'!1564:1564,1)+1),N$1)),rounding_decimal_places)</f>
        <v>0.133213</v>
      </c>
      <c r="O783">
        <f>ROUND(IF(O$1=2050,TREND(INDEX('Set Schedules Here'!1565:1565,1,MATCH(O$1,'Set Schedules Here'!1564:1564,0)),INDEX('Set Schedules Here'!1564:1564,1,MATCH(O$1,'Set Schedules Here'!1564:1564,0)),O$1),TREND(INDEX('Set Schedules Here'!1565:1565,1,MATCH(O$1,'Set Schedules Here'!1564:1564,1)):INDEX('Set Schedules Here'!1565:1565,1,MATCH(O$1,'Set Schedules Here'!1564:1564,1)+1),INDEX('Set Schedules Here'!1564:1564,1,MATCH(O$1,'Set Schedules Here'!1564:1564,1)):INDEX('Set Schedules Here'!1564:1564,1,MATCH(O$1,'Set Schedules Here'!1564:1564,1)+1),O$1)),rounding_decimal_places)</f>
        <v>0.167683</v>
      </c>
      <c r="P783">
        <f>ROUND(IF(P$1=2050,TREND(INDEX('Set Schedules Here'!1565:1565,1,MATCH(P$1,'Set Schedules Here'!1564:1564,0)),INDEX('Set Schedules Here'!1564:1564,1,MATCH(P$1,'Set Schedules Here'!1564:1564,0)),P$1),TREND(INDEX('Set Schedules Here'!1565:1565,1,MATCH(P$1,'Set Schedules Here'!1564:1564,1)):INDEX('Set Schedules Here'!1565:1565,1,MATCH(P$1,'Set Schedules Here'!1564:1564,1)+1),INDEX('Set Schedules Here'!1564:1564,1,MATCH(P$1,'Set Schedules Here'!1564:1564,1)):INDEX('Set Schedules Here'!1564:1564,1,MATCH(P$1,'Set Schedules Here'!1564:1564,1)+1),P$1)),rounding_decimal_places)</f>
        <v>0.208958</v>
      </c>
      <c r="Q783">
        <f>ROUND(IF(Q$1=2050,TREND(INDEX('Set Schedules Here'!1565:1565,1,MATCH(Q$1,'Set Schedules Here'!1564:1564,0)),INDEX('Set Schedules Here'!1564:1564,1,MATCH(Q$1,'Set Schedules Here'!1564:1564,0)),Q$1),TREND(INDEX('Set Schedules Here'!1565:1565,1,MATCH(Q$1,'Set Schedules Here'!1564:1564,1)):INDEX('Set Schedules Here'!1565:1565,1,MATCH(Q$1,'Set Schedules Here'!1564:1564,1)+1),INDEX('Set Schedules Here'!1564:1564,1,MATCH(Q$1,'Set Schedules Here'!1564:1564,1)):INDEX('Set Schedules Here'!1564:1564,1,MATCH(Q$1,'Set Schedules Here'!1564:1564,1)+1),Q$1)),rounding_decimal_places)</f>
        <v>0.25730900000000001</v>
      </c>
      <c r="R783">
        <f>ROUND(IF(R$1=2050,TREND(INDEX('Set Schedules Here'!1565:1565,1,MATCH(R$1,'Set Schedules Here'!1564:1564,0)),INDEX('Set Schedules Here'!1564:1564,1,MATCH(R$1,'Set Schedules Here'!1564:1564,0)),R$1),TREND(INDEX('Set Schedules Here'!1565:1565,1,MATCH(R$1,'Set Schedules Here'!1564:1564,1)):INDEX('Set Schedules Here'!1565:1565,1,MATCH(R$1,'Set Schedules Here'!1564:1564,1)+1),INDEX('Set Schedules Here'!1564:1564,1,MATCH(R$1,'Set Schedules Here'!1564:1564,1)):INDEX('Set Schedules Here'!1564:1564,1,MATCH(R$1,'Set Schedules Here'!1564:1564,1)+1),R$1)),rounding_decimal_places)</f>
        <v>0.31250899999999998</v>
      </c>
      <c r="S783">
        <f>ROUND(IF(S$1=2050,TREND(INDEX('Set Schedules Here'!1565:1565,1,MATCH(S$1,'Set Schedules Here'!1564:1564,0)),INDEX('Set Schedules Here'!1564:1564,1,MATCH(S$1,'Set Schedules Here'!1564:1564,0)),S$1),TREND(INDEX('Set Schedules Here'!1565:1565,1,MATCH(S$1,'Set Schedules Here'!1564:1564,1)):INDEX('Set Schedules Here'!1565:1565,1,MATCH(S$1,'Set Schedules Here'!1564:1564,1)+1),INDEX('Set Schedules Here'!1564:1564,1,MATCH(S$1,'Set Schedules Here'!1564:1564,1)):INDEX('Set Schedules Here'!1564:1564,1,MATCH(S$1,'Set Schedules Here'!1564:1564,1)+1),S$1)),rounding_decimal_places)</f>
        <v>0.37370999999999999</v>
      </c>
      <c r="T783">
        <f>ROUND(IF(T$1=2050,TREND(INDEX('Set Schedules Here'!1565:1565,1,MATCH(T$1,'Set Schedules Here'!1564:1564,0)),INDEX('Set Schedules Here'!1564:1564,1,MATCH(T$1,'Set Schedules Here'!1564:1564,0)),T$1),TREND(INDEX('Set Schedules Here'!1565:1565,1,MATCH(T$1,'Set Schedules Here'!1564:1564,1)):INDEX('Set Schedules Here'!1565:1565,1,MATCH(T$1,'Set Schedules Here'!1564:1564,1)+1),INDEX('Set Schedules Here'!1564:1564,1,MATCH(T$1,'Set Schedules Here'!1564:1564,1)):INDEX('Set Schedules Here'!1564:1564,1,MATCH(T$1,'Set Schedules Here'!1564:1564,1)+1),T$1)),rounding_decimal_places)</f>
        <v>0.43940099999999999</v>
      </c>
      <c r="U783">
        <f>ROUND(IF(U$1=2050,TREND(INDEX('Set Schedules Here'!1565:1565,1,MATCH(U$1,'Set Schedules Here'!1564:1564,0)),INDEX('Set Schedules Here'!1564:1564,1,MATCH(U$1,'Set Schedules Here'!1564:1564,0)),U$1),TREND(INDEX('Set Schedules Here'!1565:1565,1,MATCH(U$1,'Set Schedules Here'!1564:1564,1)):INDEX('Set Schedules Here'!1565:1565,1,MATCH(U$1,'Set Schedules Here'!1564:1564,1)+1),INDEX('Set Schedules Here'!1564:1564,1,MATCH(U$1,'Set Schedules Here'!1564:1564,1)):INDEX('Set Schedules Here'!1564:1564,1,MATCH(U$1,'Set Schedules Here'!1564:1564,1)+1),U$1)),rounding_decimal_places)</f>
        <v>0.50749999999999995</v>
      </c>
      <c r="V783">
        <f>ROUND(IF(V$1=2050,TREND(INDEX('Set Schedules Here'!1565:1565,1,MATCH(V$1,'Set Schedules Here'!1564:1564,0)),INDEX('Set Schedules Here'!1564:1564,1,MATCH(V$1,'Set Schedules Here'!1564:1564,0)),V$1),TREND(INDEX('Set Schedules Here'!1565:1565,1,MATCH(V$1,'Set Schedules Here'!1564:1564,1)):INDEX('Set Schedules Here'!1565:1565,1,MATCH(V$1,'Set Schedules Here'!1564:1564,1)+1),INDEX('Set Schedules Here'!1564:1564,1,MATCH(V$1,'Set Schedules Here'!1564:1564,1)):INDEX('Set Schedules Here'!1564:1564,1,MATCH(V$1,'Set Schedules Here'!1564:1564,1)+1),V$1)),rounding_decimal_places)</f>
        <v>0.57559899999999997</v>
      </c>
      <c r="W783">
        <f>ROUND(IF(W$1=2050,TREND(INDEX('Set Schedules Here'!1565:1565,1,MATCH(W$1,'Set Schedules Here'!1564:1564,0)),INDEX('Set Schedules Here'!1564:1564,1,MATCH(W$1,'Set Schedules Here'!1564:1564,0)),W$1),TREND(INDEX('Set Schedules Here'!1565:1565,1,MATCH(W$1,'Set Schedules Here'!1564:1564,1)):INDEX('Set Schedules Here'!1565:1565,1,MATCH(W$1,'Set Schedules Here'!1564:1564,1)+1),INDEX('Set Schedules Here'!1564:1564,1,MATCH(W$1,'Set Schedules Here'!1564:1564,1)):INDEX('Set Schedules Here'!1564:1564,1,MATCH(W$1,'Set Schedules Here'!1564:1564,1)+1),W$1)),rounding_decimal_places)</f>
        <v>0.64129000000000003</v>
      </c>
      <c r="X783">
        <f>ROUND(IF(X$1=2050,TREND(INDEX('Set Schedules Here'!1565:1565,1,MATCH(X$1,'Set Schedules Here'!1564:1564,0)),INDEX('Set Schedules Here'!1564:1564,1,MATCH(X$1,'Set Schedules Here'!1564:1564,0)),X$1),TREND(INDEX('Set Schedules Here'!1565:1565,1,MATCH(X$1,'Set Schedules Here'!1564:1564,1)):INDEX('Set Schedules Here'!1565:1565,1,MATCH(X$1,'Set Schedules Here'!1564:1564,1)+1),INDEX('Set Schedules Here'!1564:1564,1,MATCH(X$1,'Set Schedules Here'!1564:1564,1)):INDEX('Set Schedules Here'!1564:1564,1,MATCH(X$1,'Set Schedules Here'!1564:1564,1)+1),X$1)),rounding_decimal_places)</f>
        <v>0.70249099999999998</v>
      </c>
      <c r="Y783">
        <f>ROUND(IF(Y$1=2050,TREND(INDEX('Set Schedules Here'!1565:1565,1,MATCH(Y$1,'Set Schedules Here'!1564:1564,0)),INDEX('Set Schedules Here'!1564:1564,1,MATCH(Y$1,'Set Schedules Here'!1564:1564,0)),Y$1),TREND(INDEX('Set Schedules Here'!1565:1565,1,MATCH(Y$1,'Set Schedules Here'!1564:1564,1)):INDEX('Set Schedules Here'!1565:1565,1,MATCH(Y$1,'Set Schedules Here'!1564:1564,1)+1),INDEX('Set Schedules Here'!1564:1564,1,MATCH(Y$1,'Set Schedules Here'!1564:1564,1)):INDEX('Set Schedules Here'!1564:1564,1,MATCH(Y$1,'Set Schedules Here'!1564:1564,1)+1),Y$1)),rounding_decimal_places)</f>
        <v>0.757691</v>
      </c>
      <c r="Z783">
        <f>ROUND(IF(Z$1=2050,TREND(INDEX('Set Schedules Here'!1565:1565,1,MATCH(Z$1,'Set Schedules Here'!1564:1564,0)),INDEX('Set Schedules Here'!1564:1564,1,MATCH(Z$1,'Set Schedules Here'!1564:1564,0)),Z$1),TREND(INDEX('Set Schedules Here'!1565:1565,1,MATCH(Z$1,'Set Schedules Here'!1564:1564,1)):INDEX('Set Schedules Here'!1565:1565,1,MATCH(Z$1,'Set Schedules Here'!1564:1564,1)+1),INDEX('Set Schedules Here'!1564:1564,1,MATCH(Z$1,'Set Schedules Here'!1564:1564,1)):INDEX('Set Schedules Here'!1564:1564,1,MATCH(Z$1,'Set Schedules Here'!1564:1564,1)+1),Z$1)),rounding_decimal_places)</f>
        <v>0.80604200000000004</v>
      </c>
      <c r="AA783">
        <f>ROUND(IF(AA$1=2050,TREND(INDEX('Set Schedules Here'!1565:1565,1,MATCH(AA$1,'Set Schedules Here'!1564:1564,0)),INDEX('Set Schedules Here'!1564:1564,1,MATCH(AA$1,'Set Schedules Here'!1564:1564,0)),AA$1),TREND(INDEX('Set Schedules Here'!1565:1565,1,MATCH(AA$1,'Set Schedules Here'!1564:1564,1)):INDEX('Set Schedules Here'!1565:1565,1,MATCH(AA$1,'Set Schedules Here'!1564:1564,1)+1),INDEX('Set Schedules Here'!1564:1564,1,MATCH(AA$1,'Set Schedules Here'!1564:1564,1)):INDEX('Set Schedules Here'!1564:1564,1,MATCH(AA$1,'Set Schedules Here'!1564:1564,1)+1),AA$1)),rounding_decimal_places)</f>
        <v>0.84731699999999999</v>
      </c>
      <c r="AB783">
        <f>ROUND(IF(AB$1=2050,TREND(INDEX('Set Schedules Here'!1565:1565,1,MATCH(AB$1,'Set Schedules Here'!1564:1564,0)),INDEX('Set Schedules Here'!1564:1564,1,MATCH(AB$1,'Set Schedules Here'!1564:1564,0)),AB$1),TREND(INDEX('Set Schedules Here'!1565:1565,1,MATCH(AB$1,'Set Schedules Here'!1564:1564,1)):INDEX('Set Schedules Here'!1565:1565,1,MATCH(AB$1,'Set Schedules Here'!1564:1564,1)+1),INDEX('Set Schedules Here'!1564:1564,1,MATCH(AB$1,'Set Schedules Here'!1564:1564,1)):INDEX('Set Schedules Here'!1564:1564,1,MATCH(AB$1,'Set Schedules Here'!1564:1564,1)+1),AB$1)),rounding_decimal_places)</f>
        <v>0.88178699999999999</v>
      </c>
      <c r="AC783">
        <f>ROUND(IF(AC$1=2050,TREND(INDEX('Set Schedules Here'!1565:1565,1,MATCH(AC$1,'Set Schedules Here'!1564:1564,0)),INDEX('Set Schedules Here'!1564:1564,1,MATCH(AC$1,'Set Schedules Here'!1564:1564,0)),AC$1),TREND(INDEX('Set Schedules Here'!1565:1565,1,MATCH(AC$1,'Set Schedules Here'!1564:1564,1)):INDEX('Set Schedules Here'!1565:1565,1,MATCH(AC$1,'Set Schedules Here'!1564:1564,1)+1),INDEX('Set Schedules Here'!1564:1564,1,MATCH(AC$1,'Set Schedules Here'!1564:1564,1)):INDEX('Set Schedules Here'!1564:1564,1,MATCH(AC$1,'Set Schedules Here'!1564:1564,1)+1),AC$1)),rounding_decimal_places)</f>
        <v>0.910049</v>
      </c>
      <c r="AD783">
        <f>ROUND(IF(AD$1=2050,TREND(INDEX('Set Schedules Here'!1565:1565,1,MATCH(AD$1,'Set Schedules Here'!1564:1564,0)),INDEX('Set Schedules Here'!1564:1564,1,MATCH(AD$1,'Set Schedules Here'!1564:1564,0)),AD$1),TREND(INDEX('Set Schedules Here'!1565:1565,1,MATCH(AD$1,'Set Schedules Here'!1564:1564,1)):INDEX('Set Schedules Here'!1565:1565,1,MATCH(AD$1,'Set Schedules Here'!1564:1564,1)+1),INDEX('Set Schedules Here'!1564:1564,1,MATCH(AD$1,'Set Schedules Here'!1564:1564,1)):INDEX('Set Schedules Here'!1564:1564,1,MATCH(AD$1,'Set Schedules Here'!1564:1564,1)+1),AD$1)),rounding_decimal_places)</f>
        <v>0.93287299999999995</v>
      </c>
      <c r="AE783">
        <f>ROUND(IF(AE$1=2050,TREND(INDEX('Set Schedules Here'!1565:1565,1,MATCH(AE$1,'Set Schedules Here'!1564:1564,0)),INDEX('Set Schedules Here'!1564:1564,1,MATCH(AE$1,'Set Schedules Here'!1564:1564,0)),AE$1),TREND(INDEX('Set Schedules Here'!1565:1565,1,MATCH(AE$1,'Set Schedules Here'!1564:1564,1)):INDEX('Set Schedules Here'!1565:1565,1,MATCH(AE$1,'Set Schedules Here'!1564:1564,1)+1),INDEX('Set Schedules Here'!1564:1564,1,MATCH(AE$1,'Set Schedules Here'!1564:1564,1)):INDEX('Set Schedules Here'!1564:1564,1,MATCH(AE$1,'Set Schedules Here'!1564:1564,1)+1),AE$1)),rounding_decimal_places)</f>
        <v>0.95108199999999998</v>
      </c>
      <c r="AF783">
        <f>ROUND(IF(AF$1=2050,TREND(INDEX('Set Schedules Here'!1565:1565,1,MATCH(AF$1,'Set Schedules Here'!1564:1564,0)),INDEX('Set Schedules Here'!1564:1564,1,MATCH(AF$1,'Set Schedules Here'!1564:1564,0)),AF$1),TREND(INDEX('Set Schedules Here'!1565:1565,1,MATCH(AF$1,'Set Schedules Here'!1564:1564,1)):INDEX('Set Schedules Here'!1565:1565,1,MATCH(AF$1,'Set Schedules Here'!1564:1564,1)+1),INDEX('Set Schedules Here'!1564:1564,1,MATCH(AF$1,'Set Schedules Here'!1564:1564,1)):INDEX('Set Schedules Here'!1564:1564,1,MATCH(AF$1,'Set Schedules Here'!1564:1564,1)+1),AF$1)),rounding_decimal_places)</f>
        <v>0.96546799999999999</v>
      </c>
      <c r="AG783">
        <f>ROUND(IF(AG$1=2050,TREND(INDEX('Set Schedules Here'!1565:1565,1,MATCH(AG$1,'Set Schedules Here'!1564:1564,0)),INDEX('Set Schedules Here'!1564:1564,1,MATCH(AG$1,'Set Schedules Here'!1564:1564,0)),AG$1),TREND(INDEX('Set Schedules Here'!1565:1565,1,MATCH(AG$1,'Set Schedules Here'!1564:1564,1)):INDEX('Set Schedules Here'!1565:1565,1,MATCH(AG$1,'Set Schedules Here'!1564:1564,1)+1),INDEX('Set Schedules Here'!1564:1564,1,MATCH(AG$1,'Set Schedules Here'!1564:1564,1)):INDEX('Set Schedules Here'!1564:1564,1,MATCH(AG$1,'Set Schedules Here'!1564:1564,1)+1),AG$1)),rounding_decimal_places)</f>
        <v>0.97674700000000003</v>
      </c>
      <c r="AH783">
        <f>ROUND(IF(AH$1=2050,TREND(INDEX('Set Schedules Here'!1565:1565,1,MATCH(AH$1,'Set Schedules Here'!1564:1564,0)),INDEX('Set Schedules Here'!1564:1564,1,MATCH(AH$1,'Set Schedules Here'!1564:1564,0)),AH$1),TREND(INDEX('Set Schedules Here'!1565:1565,1,MATCH(AH$1,'Set Schedules Here'!1564:1564,1)):INDEX('Set Schedules Here'!1565:1565,1,MATCH(AH$1,'Set Schedules Here'!1564:1564,1)+1),INDEX('Set Schedules Here'!1564:1564,1,MATCH(AH$1,'Set Schedules Here'!1564:1564,1)):INDEX('Set Schedules Here'!1564:1564,1,MATCH(AH$1,'Set Schedules Here'!1564:1564,1)+1),AH$1)),rounding_decimal_places)</f>
        <v>0.98553599999999997</v>
      </c>
      <c r="AI783">
        <f>ROUND(IF(AI$1=2050,TREND(INDEX('Set Schedules Here'!1565:1565,1,MATCH(AI$1,'Set Schedules Here'!1564:1564,0)),INDEX('Set Schedules Here'!1564:1564,1,MATCH(AI$1,'Set Schedules Here'!1564:1564,0)),AI$1),TREND(INDEX('Set Schedules Here'!1565:1565,1,MATCH(AI$1,'Set Schedules Here'!1564:1564,1)):INDEX('Set Schedules Here'!1565:1565,1,MATCH(AI$1,'Set Schedules Here'!1564:1564,1)+1),INDEX('Set Schedules Here'!1564:1564,1,MATCH(AI$1,'Set Schedules Here'!1564:1564,1)):INDEX('Set Schedules Here'!1564:1564,1,MATCH(AI$1,'Set Schedules Here'!1564:1564,1)+1),AI$1)),rounding_decimal_places)</f>
        <v>0.99235200000000001</v>
      </c>
      <c r="AJ783">
        <f>ROUND(IF(AJ$1=2050,TREND(INDEX('Set Schedules Here'!1565:1565,1,MATCH(AJ$1,'Set Schedules Here'!1564:1564,0)),INDEX('Set Schedules Here'!1564:1564,1,MATCH(AJ$1,'Set Schedules Here'!1564:1564,0)),AJ$1),TREND(INDEX('Set Schedules Here'!1565:1565,1,MATCH(AJ$1,'Set Schedules Here'!1564:1564,1)):INDEX('Set Schedules Here'!1565:1565,1,MATCH(AJ$1,'Set Schedules Here'!1564:1564,1)+1),INDEX('Set Schedules Here'!1564:1564,1,MATCH(AJ$1,'Set Schedules Here'!1564:1564,1)):INDEX('Set Schedules Here'!1564:1564,1,MATCH(AJ$1,'Set Schedules Here'!1564:1564,1)+1),AJ$1)),rounding_decimal_places)</f>
        <v>0.99761900000000003</v>
      </c>
    </row>
    <row r="784" spans="1:36" x14ac:dyDescent="0.45">
      <c r="A784" s="12" t="str">
        <f>'Set Schedules Here'!A1566</f>
        <v>RnD building fuel use reduction</v>
      </c>
      <c r="B784" s="12" t="str">
        <f>IF(ISBLANK('Set Schedules Here'!C1566),"",'Set Schedules Here'!C1566)</f>
        <v>heating</v>
      </c>
      <c r="C784" s="12" t="str">
        <f>IF(ISBLANK('Set Schedules Here'!D1566),"",'Set Schedules Here'!D1566)</f>
        <v/>
      </c>
      <c r="D784" s="21" t="str">
        <f>IF(ISBLANK('Set Schedules Here'!E1566),"",'Set Schedules Here'!E1566)</f>
        <v/>
      </c>
      <c r="E784">
        <f>ROUND(IF(E$1=2050,TREND(INDEX('Set Schedules Here'!1567:1567,1,MATCH(E$1,'Set Schedules Here'!1566:1566,0)),INDEX('Set Schedules Here'!1566:1566,1,MATCH(E$1,'Set Schedules Here'!1566:1566,0)),E$1),TREND(INDEX('Set Schedules Here'!1567:1567,1,MATCH(E$1,'Set Schedules Here'!1566:1566,1)):INDEX('Set Schedules Here'!1567:1567,1,MATCH(E$1,'Set Schedules Here'!1566:1566,1)+1),INDEX('Set Schedules Here'!1566:1566,1,MATCH(E$1,'Set Schedules Here'!1566:1566,1)):INDEX('Set Schedules Here'!1566:1566,1,MATCH(E$1,'Set Schedules Here'!1566:1566,1)+1),E$1)),rounding_decimal_places)</f>
        <v>0</v>
      </c>
      <c r="F784">
        <f>ROUND(IF(F$1=2050,TREND(INDEX('Set Schedules Here'!1567:1567,1,MATCH(F$1,'Set Schedules Here'!1566:1566,0)),INDEX('Set Schedules Here'!1566:1566,1,MATCH(F$1,'Set Schedules Here'!1566:1566,0)),F$1),TREND(INDEX('Set Schedules Here'!1567:1567,1,MATCH(F$1,'Set Schedules Here'!1566:1566,1)):INDEX('Set Schedules Here'!1567:1567,1,MATCH(F$1,'Set Schedules Here'!1566:1566,1)+1),INDEX('Set Schedules Here'!1566:1566,1,MATCH(F$1,'Set Schedules Here'!1566:1566,1)):INDEX('Set Schedules Here'!1566:1566,1,MATCH(F$1,'Set Schedules Here'!1566:1566,1)+1),F$1)),rounding_decimal_places)</f>
        <v>0</v>
      </c>
      <c r="G784">
        <f>ROUND(IF(G$1=2050,TREND(INDEX('Set Schedules Here'!1567:1567,1,MATCH(G$1,'Set Schedules Here'!1566:1566,0)),INDEX('Set Schedules Here'!1566:1566,1,MATCH(G$1,'Set Schedules Here'!1566:1566,0)),G$1),TREND(INDEX('Set Schedules Here'!1567:1567,1,MATCH(G$1,'Set Schedules Here'!1566:1566,1)):INDEX('Set Schedules Here'!1567:1567,1,MATCH(G$1,'Set Schedules Here'!1566:1566,1)+1),INDEX('Set Schedules Here'!1566:1566,1,MATCH(G$1,'Set Schedules Here'!1566:1566,1)):INDEX('Set Schedules Here'!1566:1566,1,MATCH(G$1,'Set Schedules Here'!1566:1566,1)+1),G$1)),rounding_decimal_places)</f>
        <v>2.2648000000000001E-2</v>
      </c>
      <c r="H784">
        <f>ROUND(IF(H$1=2050,TREND(INDEX('Set Schedules Here'!1567:1567,1,MATCH(H$1,'Set Schedules Here'!1566:1566,0)),INDEX('Set Schedules Here'!1566:1566,1,MATCH(H$1,'Set Schedules Here'!1566:1566,0)),H$1),TREND(INDEX('Set Schedules Here'!1567:1567,1,MATCH(H$1,'Set Schedules Here'!1566:1566,1)):INDEX('Set Schedules Here'!1567:1567,1,MATCH(H$1,'Set Schedules Here'!1566:1566,1)+1),INDEX('Set Schedules Here'!1566:1566,1,MATCH(H$1,'Set Schedules Here'!1566:1566,1)):INDEX('Set Schedules Here'!1566:1566,1,MATCH(H$1,'Set Schedules Here'!1566:1566,1)+1),H$1)),rounding_decimal_places)</f>
        <v>2.9464000000000001E-2</v>
      </c>
      <c r="I784">
        <f>ROUND(IF(I$1=2050,TREND(INDEX('Set Schedules Here'!1567:1567,1,MATCH(I$1,'Set Schedules Here'!1566:1566,0)),INDEX('Set Schedules Here'!1566:1566,1,MATCH(I$1,'Set Schedules Here'!1566:1566,0)),I$1),TREND(INDEX('Set Schedules Here'!1567:1567,1,MATCH(I$1,'Set Schedules Here'!1566:1566,1)):INDEX('Set Schedules Here'!1567:1567,1,MATCH(I$1,'Set Schedules Here'!1566:1566,1)+1),INDEX('Set Schedules Here'!1566:1566,1,MATCH(I$1,'Set Schedules Here'!1566:1566,1)):INDEX('Set Schedules Here'!1566:1566,1,MATCH(I$1,'Set Schedules Here'!1566:1566,1)+1),I$1)),rounding_decimal_places)</f>
        <v>3.8253000000000002E-2</v>
      </c>
      <c r="J784">
        <f>ROUND(IF(J$1=2050,TREND(INDEX('Set Schedules Here'!1567:1567,1,MATCH(J$1,'Set Schedules Here'!1566:1566,0)),INDEX('Set Schedules Here'!1566:1566,1,MATCH(J$1,'Set Schedules Here'!1566:1566,0)),J$1),TREND(INDEX('Set Schedules Here'!1567:1567,1,MATCH(J$1,'Set Schedules Here'!1566:1566,1)):INDEX('Set Schedules Here'!1567:1567,1,MATCH(J$1,'Set Schedules Here'!1566:1566,1)+1),INDEX('Set Schedules Here'!1566:1566,1,MATCH(J$1,'Set Schedules Here'!1566:1566,1)):INDEX('Set Schedules Here'!1566:1566,1,MATCH(J$1,'Set Schedules Here'!1566:1566,1)+1),J$1)),rounding_decimal_places)</f>
        <v>4.9532E-2</v>
      </c>
      <c r="K784">
        <f>ROUND(IF(K$1=2050,TREND(INDEX('Set Schedules Here'!1567:1567,1,MATCH(K$1,'Set Schedules Here'!1566:1566,0)),INDEX('Set Schedules Here'!1566:1566,1,MATCH(K$1,'Set Schedules Here'!1566:1566,0)),K$1),TREND(INDEX('Set Schedules Here'!1567:1567,1,MATCH(K$1,'Set Schedules Here'!1566:1566,1)):INDEX('Set Schedules Here'!1567:1567,1,MATCH(K$1,'Set Schedules Here'!1566:1566,1)+1),INDEX('Set Schedules Here'!1566:1566,1,MATCH(K$1,'Set Schedules Here'!1566:1566,1)):INDEX('Set Schedules Here'!1566:1566,1,MATCH(K$1,'Set Schedules Here'!1566:1566,1)+1),K$1)),rounding_decimal_places)</f>
        <v>6.3918000000000003E-2</v>
      </c>
      <c r="L784">
        <f>ROUND(IF(L$1=2050,TREND(INDEX('Set Schedules Here'!1567:1567,1,MATCH(L$1,'Set Schedules Here'!1566:1566,0)),INDEX('Set Schedules Here'!1566:1566,1,MATCH(L$1,'Set Schedules Here'!1566:1566,0)),L$1),TREND(INDEX('Set Schedules Here'!1567:1567,1,MATCH(L$1,'Set Schedules Here'!1566:1566,1)):INDEX('Set Schedules Here'!1567:1567,1,MATCH(L$1,'Set Schedules Here'!1566:1566,1)+1),INDEX('Set Schedules Here'!1566:1566,1,MATCH(L$1,'Set Schedules Here'!1566:1566,1)):INDEX('Set Schedules Here'!1566:1566,1,MATCH(L$1,'Set Schedules Here'!1566:1566,1)+1),L$1)),rounding_decimal_places)</f>
        <v>8.2127000000000006E-2</v>
      </c>
      <c r="M784">
        <f>ROUND(IF(M$1=2050,TREND(INDEX('Set Schedules Here'!1567:1567,1,MATCH(M$1,'Set Schedules Here'!1566:1566,0)),INDEX('Set Schedules Here'!1566:1566,1,MATCH(M$1,'Set Schedules Here'!1566:1566,0)),M$1),TREND(INDEX('Set Schedules Here'!1567:1567,1,MATCH(M$1,'Set Schedules Here'!1566:1566,1)):INDEX('Set Schedules Here'!1567:1567,1,MATCH(M$1,'Set Schedules Here'!1566:1566,1)+1),INDEX('Set Schedules Here'!1566:1566,1,MATCH(M$1,'Set Schedules Here'!1566:1566,1)):INDEX('Set Schedules Here'!1566:1566,1,MATCH(M$1,'Set Schedules Here'!1566:1566,1)+1),M$1)),rounding_decimal_places)</f>
        <v>0.104951</v>
      </c>
      <c r="N784">
        <f>ROUND(IF(N$1=2050,TREND(INDEX('Set Schedules Here'!1567:1567,1,MATCH(N$1,'Set Schedules Here'!1566:1566,0)),INDEX('Set Schedules Here'!1566:1566,1,MATCH(N$1,'Set Schedules Here'!1566:1566,0)),N$1),TREND(INDEX('Set Schedules Here'!1567:1567,1,MATCH(N$1,'Set Schedules Here'!1566:1566,1)):INDEX('Set Schedules Here'!1567:1567,1,MATCH(N$1,'Set Schedules Here'!1566:1566,1)+1),INDEX('Set Schedules Here'!1566:1566,1,MATCH(N$1,'Set Schedules Here'!1566:1566,1)):INDEX('Set Schedules Here'!1566:1566,1,MATCH(N$1,'Set Schedules Here'!1566:1566,1)+1),N$1)),rounding_decimal_places)</f>
        <v>0.133213</v>
      </c>
      <c r="O784">
        <f>ROUND(IF(O$1=2050,TREND(INDEX('Set Schedules Here'!1567:1567,1,MATCH(O$1,'Set Schedules Here'!1566:1566,0)),INDEX('Set Schedules Here'!1566:1566,1,MATCH(O$1,'Set Schedules Here'!1566:1566,0)),O$1),TREND(INDEX('Set Schedules Here'!1567:1567,1,MATCH(O$1,'Set Schedules Here'!1566:1566,1)):INDEX('Set Schedules Here'!1567:1567,1,MATCH(O$1,'Set Schedules Here'!1566:1566,1)+1),INDEX('Set Schedules Here'!1566:1566,1,MATCH(O$1,'Set Schedules Here'!1566:1566,1)):INDEX('Set Schedules Here'!1566:1566,1,MATCH(O$1,'Set Schedules Here'!1566:1566,1)+1),O$1)),rounding_decimal_places)</f>
        <v>0.167683</v>
      </c>
      <c r="P784">
        <f>ROUND(IF(P$1=2050,TREND(INDEX('Set Schedules Here'!1567:1567,1,MATCH(P$1,'Set Schedules Here'!1566:1566,0)),INDEX('Set Schedules Here'!1566:1566,1,MATCH(P$1,'Set Schedules Here'!1566:1566,0)),P$1),TREND(INDEX('Set Schedules Here'!1567:1567,1,MATCH(P$1,'Set Schedules Here'!1566:1566,1)):INDEX('Set Schedules Here'!1567:1567,1,MATCH(P$1,'Set Schedules Here'!1566:1566,1)+1),INDEX('Set Schedules Here'!1566:1566,1,MATCH(P$1,'Set Schedules Here'!1566:1566,1)):INDEX('Set Schedules Here'!1566:1566,1,MATCH(P$1,'Set Schedules Here'!1566:1566,1)+1),P$1)),rounding_decimal_places)</f>
        <v>0.208958</v>
      </c>
      <c r="Q784">
        <f>ROUND(IF(Q$1=2050,TREND(INDEX('Set Schedules Here'!1567:1567,1,MATCH(Q$1,'Set Schedules Here'!1566:1566,0)),INDEX('Set Schedules Here'!1566:1566,1,MATCH(Q$1,'Set Schedules Here'!1566:1566,0)),Q$1),TREND(INDEX('Set Schedules Here'!1567:1567,1,MATCH(Q$1,'Set Schedules Here'!1566:1566,1)):INDEX('Set Schedules Here'!1567:1567,1,MATCH(Q$1,'Set Schedules Here'!1566:1566,1)+1),INDEX('Set Schedules Here'!1566:1566,1,MATCH(Q$1,'Set Schedules Here'!1566:1566,1)):INDEX('Set Schedules Here'!1566:1566,1,MATCH(Q$1,'Set Schedules Here'!1566:1566,1)+1),Q$1)),rounding_decimal_places)</f>
        <v>0.25730900000000001</v>
      </c>
      <c r="R784">
        <f>ROUND(IF(R$1=2050,TREND(INDEX('Set Schedules Here'!1567:1567,1,MATCH(R$1,'Set Schedules Here'!1566:1566,0)),INDEX('Set Schedules Here'!1566:1566,1,MATCH(R$1,'Set Schedules Here'!1566:1566,0)),R$1),TREND(INDEX('Set Schedules Here'!1567:1567,1,MATCH(R$1,'Set Schedules Here'!1566:1566,1)):INDEX('Set Schedules Here'!1567:1567,1,MATCH(R$1,'Set Schedules Here'!1566:1566,1)+1),INDEX('Set Schedules Here'!1566:1566,1,MATCH(R$1,'Set Schedules Here'!1566:1566,1)):INDEX('Set Schedules Here'!1566:1566,1,MATCH(R$1,'Set Schedules Here'!1566:1566,1)+1),R$1)),rounding_decimal_places)</f>
        <v>0.31250899999999998</v>
      </c>
      <c r="S784">
        <f>ROUND(IF(S$1=2050,TREND(INDEX('Set Schedules Here'!1567:1567,1,MATCH(S$1,'Set Schedules Here'!1566:1566,0)),INDEX('Set Schedules Here'!1566:1566,1,MATCH(S$1,'Set Schedules Here'!1566:1566,0)),S$1),TREND(INDEX('Set Schedules Here'!1567:1567,1,MATCH(S$1,'Set Schedules Here'!1566:1566,1)):INDEX('Set Schedules Here'!1567:1567,1,MATCH(S$1,'Set Schedules Here'!1566:1566,1)+1),INDEX('Set Schedules Here'!1566:1566,1,MATCH(S$1,'Set Schedules Here'!1566:1566,1)):INDEX('Set Schedules Here'!1566:1566,1,MATCH(S$1,'Set Schedules Here'!1566:1566,1)+1),S$1)),rounding_decimal_places)</f>
        <v>0.37370999999999999</v>
      </c>
      <c r="T784">
        <f>ROUND(IF(T$1=2050,TREND(INDEX('Set Schedules Here'!1567:1567,1,MATCH(T$1,'Set Schedules Here'!1566:1566,0)),INDEX('Set Schedules Here'!1566:1566,1,MATCH(T$1,'Set Schedules Here'!1566:1566,0)),T$1),TREND(INDEX('Set Schedules Here'!1567:1567,1,MATCH(T$1,'Set Schedules Here'!1566:1566,1)):INDEX('Set Schedules Here'!1567:1567,1,MATCH(T$1,'Set Schedules Here'!1566:1566,1)+1),INDEX('Set Schedules Here'!1566:1566,1,MATCH(T$1,'Set Schedules Here'!1566:1566,1)):INDEX('Set Schedules Here'!1566:1566,1,MATCH(T$1,'Set Schedules Here'!1566:1566,1)+1),T$1)),rounding_decimal_places)</f>
        <v>0.43940099999999999</v>
      </c>
      <c r="U784">
        <f>ROUND(IF(U$1=2050,TREND(INDEX('Set Schedules Here'!1567:1567,1,MATCH(U$1,'Set Schedules Here'!1566:1566,0)),INDEX('Set Schedules Here'!1566:1566,1,MATCH(U$1,'Set Schedules Here'!1566:1566,0)),U$1),TREND(INDEX('Set Schedules Here'!1567:1567,1,MATCH(U$1,'Set Schedules Here'!1566:1566,1)):INDEX('Set Schedules Here'!1567:1567,1,MATCH(U$1,'Set Schedules Here'!1566:1566,1)+1),INDEX('Set Schedules Here'!1566:1566,1,MATCH(U$1,'Set Schedules Here'!1566:1566,1)):INDEX('Set Schedules Here'!1566:1566,1,MATCH(U$1,'Set Schedules Here'!1566:1566,1)+1),U$1)),rounding_decimal_places)</f>
        <v>0.50749999999999995</v>
      </c>
      <c r="V784">
        <f>ROUND(IF(V$1=2050,TREND(INDEX('Set Schedules Here'!1567:1567,1,MATCH(V$1,'Set Schedules Here'!1566:1566,0)),INDEX('Set Schedules Here'!1566:1566,1,MATCH(V$1,'Set Schedules Here'!1566:1566,0)),V$1),TREND(INDEX('Set Schedules Here'!1567:1567,1,MATCH(V$1,'Set Schedules Here'!1566:1566,1)):INDEX('Set Schedules Here'!1567:1567,1,MATCH(V$1,'Set Schedules Here'!1566:1566,1)+1),INDEX('Set Schedules Here'!1566:1566,1,MATCH(V$1,'Set Schedules Here'!1566:1566,1)):INDEX('Set Schedules Here'!1566:1566,1,MATCH(V$1,'Set Schedules Here'!1566:1566,1)+1),V$1)),rounding_decimal_places)</f>
        <v>0.57559899999999997</v>
      </c>
      <c r="W784">
        <f>ROUND(IF(W$1=2050,TREND(INDEX('Set Schedules Here'!1567:1567,1,MATCH(W$1,'Set Schedules Here'!1566:1566,0)),INDEX('Set Schedules Here'!1566:1566,1,MATCH(W$1,'Set Schedules Here'!1566:1566,0)),W$1),TREND(INDEX('Set Schedules Here'!1567:1567,1,MATCH(W$1,'Set Schedules Here'!1566:1566,1)):INDEX('Set Schedules Here'!1567:1567,1,MATCH(W$1,'Set Schedules Here'!1566:1566,1)+1),INDEX('Set Schedules Here'!1566:1566,1,MATCH(W$1,'Set Schedules Here'!1566:1566,1)):INDEX('Set Schedules Here'!1566:1566,1,MATCH(W$1,'Set Schedules Here'!1566:1566,1)+1),W$1)),rounding_decimal_places)</f>
        <v>0.64129000000000003</v>
      </c>
      <c r="X784">
        <f>ROUND(IF(X$1=2050,TREND(INDEX('Set Schedules Here'!1567:1567,1,MATCH(X$1,'Set Schedules Here'!1566:1566,0)),INDEX('Set Schedules Here'!1566:1566,1,MATCH(X$1,'Set Schedules Here'!1566:1566,0)),X$1),TREND(INDEX('Set Schedules Here'!1567:1567,1,MATCH(X$1,'Set Schedules Here'!1566:1566,1)):INDEX('Set Schedules Here'!1567:1567,1,MATCH(X$1,'Set Schedules Here'!1566:1566,1)+1),INDEX('Set Schedules Here'!1566:1566,1,MATCH(X$1,'Set Schedules Here'!1566:1566,1)):INDEX('Set Schedules Here'!1566:1566,1,MATCH(X$1,'Set Schedules Here'!1566:1566,1)+1),X$1)),rounding_decimal_places)</f>
        <v>0.70249099999999998</v>
      </c>
      <c r="Y784">
        <f>ROUND(IF(Y$1=2050,TREND(INDEX('Set Schedules Here'!1567:1567,1,MATCH(Y$1,'Set Schedules Here'!1566:1566,0)),INDEX('Set Schedules Here'!1566:1566,1,MATCH(Y$1,'Set Schedules Here'!1566:1566,0)),Y$1),TREND(INDEX('Set Schedules Here'!1567:1567,1,MATCH(Y$1,'Set Schedules Here'!1566:1566,1)):INDEX('Set Schedules Here'!1567:1567,1,MATCH(Y$1,'Set Schedules Here'!1566:1566,1)+1),INDEX('Set Schedules Here'!1566:1566,1,MATCH(Y$1,'Set Schedules Here'!1566:1566,1)):INDEX('Set Schedules Here'!1566:1566,1,MATCH(Y$1,'Set Schedules Here'!1566:1566,1)+1),Y$1)),rounding_decimal_places)</f>
        <v>0.757691</v>
      </c>
      <c r="Z784">
        <f>ROUND(IF(Z$1=2050,TREND(INDEX('Set Schedules Here'!1567:1567,1,MATCH(Z$1,'Set Schedules Here'!1566:1566,0)),INDEX('Set Schedules Here'!1566:1566,1,MATCH(Z$1,'Set Schedules Here'!1566:1566,0)),Z$1),TREND(INDEX('Set Schedules Here'!1567:1567,1,MATCH(Z$1,'Set Schedules Here'!1566:1566,1)):INDEX('Set Schedules Here'!1567:1567,1,MATCH(Z$1,'Set Schedules Here'!1566:1566,1)+1),INDEX('Set Schedules Here'!1566:1566,1,MATCH(Z$1,'Set Schedules Here'!1566:1566,1)):INDEX('Set Schedules Here'!1566:1566,1,MATCH(Z$1,'Set Schedules Here'!1566:1566,1)+1),Z$1)),rounding_decimal_places)</f>
        <v>0.80604200000000004</v>
      </c>
      <c r="AA784">
        <f>ROUND(IF(AA$1=2050,TREND(INDEX('Set Schedules Here'!1567:1567,1,MATCH(AA$1,'Set Schedules Here'!1566:1566,0)),INDEX('Set Schedules Here'!1566:1566,1,MATCH(AA$1,'Set Schedules Here'!1566:1566,0)),AA$1),TREND(INDEX('Set Schedules Here'!1567:1567,1,MATCH(AA$1,'Set Schedules Here'!1566:1566,1)):INDEX('Set Schedules Here'!1567:1567,1,MATCH(AA$1,'Set Schedules Here'!1566:1566,1)+1),INDEX('Set Schedules Here'!1566:1566,1,MATCH(AA$1,'Set Schedules Here'!1566:1566,1)):INDEX('Set Schedules Here'!1566:1566,1,MATCH(AA$1,'Set Schedules Here'!1566:1566,1)+1),AA$1)),rounding_decimal_places)</f>
        <v>0.84731699999999999</v>
      </c>
      <c r="AB784">
        <f>ROUND(IF(AB$1=2050,TREND(INDEX('Set Schedules Here'!1567:1567,1,MATCH(AB$1,'Set Schedules Here'!1566:1566,0)),INDEX('Set Schedules Here'!1566:1566,1,MATCH(AB$1,'Set Schedules Here'!1566:1566,0)),AB$1),TREND(INDEX('Set Schedules Here'!1567:1567,1,MATCH(AB$1,'Set Schedules Here'!1566:1566,1)):INDEX('Set Schedules Here'!1567:1567,1,MATCH(AB$1,'Set Schedules Here'!1566:1566,1)+1),INDEX('Set Schedules Here'!1566:1566,1,MATCH(AB$1,'Set Schedules Here'!1566:1566,1)):INDEX('Set Schedules Here'!1566:1566,1,MATCH(AB$1,'Set Schedules Here'!1566:1566,1)+1),AB$1)),rounding_decimal_places)</f>
        <v>0.88178699999999999</v>
      </c>
      <c r="AC784">
        <f>ROUND(IF(AC$1=2050,TREND(INDEX('Set Schedules Here'!1567:1567,1,MATCH(AC$1,'Set Schedules Here'!1566:1566,0)),INDEX('Set Schedules Here'!1566:1566,1,MATCH(AC$1,'Set Schedules Here'!1566:1566,0)),AC$1),TREND(INDEX('Set Schedules Here'!1567:1567,1,MATCH(AC$1,'Set Schedules Here'!1566:1566,1)):INDEX('Set Schedules Here'!1567:1567,1,MATCH(AC$1,'Set Schedules Here'!1566:1566,1)+1),INDEX('Set Schedules Here'!1566:1566,1,MATCH(AC$1,'Set Schedules Here'!1566:1566,1)):INDEX('Set Schedules Here'!1566:1566,1,MATCH(AC$1,'Set Schedules Here'!1566:1566,1)+1),AC$1)),rounding_decimal_places)</f>
        <v>0.910049</v>
      </c>
      <c r="AD784">
        <f>ROUND(IF(AD$1=2050,TREND(INDEX('Set Schedules Here'!1567:1567,1,MATCH(AD$1,'Set Schedules Here'!1566:1566,0)),INDEX('Set Schedules Here'!1566:1566,1,MATCH(AD$1,'Set Schedules Here'!1566:1566,0)),AD$1),TREND(INDEX('Set Schedules Here'!1567:1567,1,MATCH(AD$1,'Set Schedules Here'!1566:1566,1)):INDEX('Set Schedules Here'!1567:1567,1,MATCH(AD$1,'Set Schedules Here'!1566:1566,1)+1),INDEX('Set Schedules Here'!1566:1566,1,MATCH(AD$1,'Set Schedules Here'!1566:1566,1)):INDEX('Set Schedules Here'!1566:1566,1,MATCH(AD$1,'Set Schedules Here'!1566:1566,1)+1),AD$1)),rounding_decimal_places)</f>
        <v>0.93287299999999995</v>
      </c>
      <c r="AE784">
        <f>ROUND(IF(AE$1=2050,TREND(INDEX('Set Schedules Here'!1567:1567,1,MATCH(AE$1,'Set Schedules Here'!1566:1566,0)),INDEX('Set Schedules Here'!1566:1566,1,MATCH(AE$1,'Set Schedules Here'!1566:1566,0)),AE$1),TREND(INDEX('Set Schedules Here'!1567:1567,1,MATCH(AE$1,'Set Schedules Here'!1566:1566,1)):INDEX('Set Schedules Here'!1567:1567,1,MATCH(AE$1,'Set Schedules Here'!1566:1566,1)+1),INDEX('Set Schedules Here'!1566:1566,1,MATCH(AE$1,'Set Schedules Here'!1566:1566,1)):INDEX('Set Schedules Here'!1566:1566,1,MATCH(AE$1,'Set Schedules Here'!1566:1566,1)+1),AE$1)),rounding_decimal_places)</f>
        <v>0.95108199999999998</v>
      </c>
      <c r="AF784">
        <f>ROUND(IF(AF$1=2050,TREND(INDEX('Set Schedules Here'!1567:1567,1,MATCH(AF$1,'Set Schedules Here'!1566:1566,0)),INDEX('Set Schedules Here'!1566:1566,1,MATCH(AF$1,'Set Schedules Here'!1566:1566,0)),AF$1),TREND(INDEX('Set Schedules Here'!1567:1567,1,MATCH(AF$1,'Set Schedules Here'!1566:1566,1)):INDEX('Set Schedules Here'!1567:1567,1,MATCH(AF$1,'Set Schedules Here'!1566:1566,1)+1),INDEX('Set Schedules Here'!1566:1566,1,MATCH(AF$1,'Set Schedules Here'!1566:1566,1)):INDEX('Set Schedules Here'!1566:1566,1,MATCH(AF$1,'Set Schedules Here'!1566:1566,1)+1),AF$1)),rounding_decimal_places)</f>
        <v>0.96546799999999999</v>
      </c>
      <c r="AG784">
        <f>ROUND(IF(AG$1=2050,TREND(INDEX('Set Schedules Here'!1567:1567,1,MATCH(AG$1,'Set Schedules Here'!1566:1566,0)),INDEX('Set Schedules Here'!1566:1566,1,MATCH(AG$1,'Set Schedules Here'!1566:1566,0)),AG$1),TREND(INDEX('Set Schedules Here'!1567:1567,1,MATCH(AG$1,'Set Schedules Here'!1566:1566,1)):INDEX('Set Schedules Here'!1567:1567,1,MATCH(AG$1,'Set Schedules Here'!1566:1566,1)+1),INDEX('Set Schedules Here'!1566:1566,1,MATCH(AG$1,'Set Schedules Here'!1566:1566,1)):INDEX('Set Schedules Here'!1566:1566,1,MATCH(AG$1,'Set Schedules Here'!1566:1566,1)+1),AG$1)),rounding_decimal_places)</f>
        <v>0.97674700000000003</v>
      </c>
      <c r="AH784">
        <f>ROUND(IF(AH$1=2050,TREND(INDEX('Set Schedules Here'!1567:1567,1,MATCH(AH$1,'Set Schedules Here'!1566:1566,0)),INDEX('Set Schedules Here'!1566:1566,1,MATCH(AH$1,'Set Schedules Here'!1566:1566,0)),AH$1),TREND(INDEX('Set Schedules Here'!1567:1567,1,MATCH(AH$1,'Set Schedules Here'!1566:1566,1)):INDEX('Set Schedules Here'!1567:1567,1,MATCH(AH$1,'Set Schedules Here'!1566:1566,1)+1),INDEX('Set Schedules Here'!1566:1566,1,MATCH(AH$1,'Set Schedules Here'!1566:1566,1)):INDEX('Set Schedules Here'!1566:1566,1,MATCH(AH$1,'Set Schedules Here'!1566:1566,1)+1),AH$1)),rounding_decimal_places)</f>
        <v>0.98553599999999997</v>
      </c>
      <c r="AI784">
        <f>ROUND(IF(AI$1=2050,TREND(INDEX('Set Schedules Here'!1567:1567,1,MATCH(AI$1,'Set Schedules Here'!1566:1566,0)),INDEX('Set Schedules Here'!1566:1566,1,MATCH(AI$1,'Set Schedules Here'!1566:1566,0)),AI$1),TREND(INDEX('Set Schedules Here'!1567:1567,1,MATCH(AI$1,'Set Schedules Here'!1566:1566,1)):INDEX('Set Schedules Here'!1567:1567,1,MATCH(AI$1,'Set Schedules Here'!1566:1566,1)+1),INDEX('Set Schedules Here'!1566:1566,1,MATCH(AI$1,'Set Schedules Here'!1566:1566,1)):INDEX('Set Schedules Here'!1566:1566,1,MATCH(AI$1,'Set Schedules Here'!1566:1566,1)+1),AI$1)),rounding_decimal_places)</f>
        <v>0.99235200000000001</v>
      </c>
      <c r="AJ784">
        <f>ROUND(IF(AJ$1=2050,TREND(INDEX('Set Schedules Here'!1567:1567,1,MATCH(AJ$1,'Set Schedules Here'!1566:1566,0)),INDEX('Set Schedules Here'!1566:1566,1,MATCH(AJ$1,'Set Schedules Here'!1566:1566,0)),AJ$1),TREND(INDEX('Set Schedules Here'!1567:1567,1,MATCH(AJ$1,'Set Schedules Here'!1566:1566,1)):INDEX('Set Schedules Here'!1567:1567,1,MATCH(AJ$1,'Set Schedules Here'!1566:1566,1)+1),INDEX('Set Schedules Here'!1566:1566,1,MATCH(AJ$1,'Set Schedules Here'!1566:1566,1)):INDEX('Set Schedules Here'!1566:1566,1,MATCH(AJ$1,'Set Schedules Here'!1566:1566,1)+1),AJ$1)),rounding_decimal_places)</f>
        <v>0.99761900000000003</v>
      </c>
    </row>
    <row r="785" spans="1:36" x14ac:dyDescent="0.45">
      <c r="A785" s="12" t="str">
        <f>'Set Schedules Here'!A1568</f>
        <v>RnD building fuel use reduction</v>
      </c>
      <c r="B785" s="12" t="str">
        <f>IF(ISBLANK('Set Schedules Here'!C1568),"",'Set Schedules Here'!C1568)</f>
        <v>cooling and ventilation</v>
      </c>
      <c r="C785" s="12" t="str">
        <f>IF(ISBLANK('Set Schedules Here'!D1568),"",'Set Schedules Here'!D1568)</f>
        <v/>
      </c>
      <c r="D785" s="21" t="str">
        <f>IF(ISBLANK('Set Schedules Here'!E1568),"",'Set Schedules Here'!E1568)</f>
        <v/>
      </c>
      <c r="E785">
        <f>ROUND(IF(E$1=2050,TREND(INDEX('Set Schedules Here'!1569:1569,1,MATCH(E$1,'Set Schedules Here'!1568:1568,0)),INDEX('Set Schedules Here'!1568:1568,1,MATCH(E$1,'Set Schedules Here'!1568:1568,0)),E$1),TREND(INDEX('Set Schedules Here'!1569:1569,1,MATCH(E$1,'Set Schedules Here'!1568:1568,1)):INDEX('Set Schedules Here'!1569:1569,1,MATCH(E$1,'Set Schedules Here'!1568:1568,1)+1),INDEX('Set Schedules Here'!1568:1568,1,MATCH(E$1,'Set Schedules Here'!1568:1568,1)):INDEX('Set Schedules Here'!1568:1568,1,MATCH(E$1,'Set Schedules Here'!1568:1568,1)+1),E$1)),rounding_decimal_places)</f>
        <v>0</v>
      </c>
      <c r="F785">
        <f>ROUND(IF(F$1=2050,TREND(INDEX('Set Schedules Here'!1569:1569,1,MATCH(F$1,'Set Schedules Here'!1568:1568,0)),INDEX('Set Schedules Here'!1568:1568,1,MATCH(F$1,'Set Schedules Here'!1568:1568,0)),F$1),TREND(INDEX('Set Schedules Here'!1569:1569,1,MATCH(F$1,'Set Schedules Here'!1568:1568,1)):INDEX('Set Schedules Here'!1569:1569,1,MATCH(F$1,'Set Schedules Here'!1568:1568,1)+1),INDEX('Set Schedules Here'!1568:1568,1,MATCH(F$1,'Set Schedules Here'!1568:1568,1)):INDEX('Set Schedules Here'!1568:1568,1,MATCH(F$1,'Set Schedules Here'!1568:1568,1)+1),F$1)),rounding_decimal_places)</f>
        <v>0</v>
      </c>
      <c r="G785">
        <f>ROUND(IF(G$1=2050,TREND(INDEX('Set Schedules Here'!1569:1569,1,MATCH(G$1,'Set Schedules Here'!1568:1568,0)),INDEX('Set Schedules Here'!1568:1568,1,MATCH(G$1,'Set Schedules Here'!1568:1568,0)),G$1),TREND(INDEX('Set Schedules Here'!1569:1569,1,MATCH(G$1,'Set Schedules Here'!1568:1568,1)):INDEX('Set Schedules Here'!1569:1569,1,MATCH(G$1,'Set Schedules Here'!1568:1568,1)+1),INDEX('Set Schedules Here'!1568:1568,1,MATCH(G$1,'Set Schedules Here'!1568:1568,1)):INDEX('Set Schedules Here'!1568:1568,1,MATCH(G$1,'Set Schedules Here'!1568:1568,1)+1),G$1)),rounding_decimal_places)</f>
        <v>2.2648000000000001E-2</v>
      </c>
      <c r="H785">
        <f>ROUND(IF(H$1=2050,TREND(INDEX('Set Schedules Here'!1569:1569,1,MATCH(H$1,'Set Schedules Here'!1568:1568,0)),INDEX('Set Schedules Here'!1568:1568,1,MATCH(H$1,'Set Schedules Here'!1568:1568,0)),H$1),TREND(INDEX('Set Schedules Here'!1569:1569,1,MATCH(H$1,'Set Schedules Here'!1568:1568,1)):INDEX('Set Schedules Here'!1569:1569,1,MATCH(H$1,'Set Schedules Here'!1568:1568,1)+1),INDEX('Set Schedules Here'!1568:1568,1,MATCH(H$1,'Set Schedules Here'!1568:1568,1)):INDEX('Set Schedules Here'!1568:1568,1,MATCH(H$1,'Set Schedules Here'!1568:1568,1)+1),H$1)),rounding_decimal_places)</f>
        <v>2.9464000000000001E-2</v>
      </c>
      <c r="I785">
        <f>ROUND(IF(I$1=2050,TREND(INDEX('Set Schedules Here'!1569:1569,1,MATCH(I$1,'Set Schedules Here'!1568:1568,0)),INDEX('Set Schedules Here'!1568:1568,1,MATCH(I$1,'Set Schedules Here'!1568:1568,0)),I$1),TREND(INDEX('Set Schedules Here'!1569:1569,1,MATCH(I$1,'Set Schedules Here'!1568:1568,1)):INDEX('Set Schedules Here'!1569:1569,1,MATCH(I$1,'Set Schedules Here'!1568:1568,1)+1),INDEX('Set Schedules Here'!1568:1568,1,MATCH(I$1,'Set Schedules Here'!1568:1568,1)):INDEX('Set Schedules Here'!1568:1568,1,MATCH(I$1,'Set Schedules Here'!1568:1568,1)+1),I$1)),rounding_decimal_places)</f>
        <v>3.8253000000000002E-2</v>
      </c>
      <c r="J785">
        <f>ROUND(IF(J$1=2050,TREND(INDEX('Set Schedules Here'!1569:1569,1,MATCH(J$1,'Set Schedules Here'!1568:1568,0)),INDEX('Set Schedules Here'!1568:1568,1,MATCH(J$1,'Set Schedules Here'!1568:1568,0)),J$1),TREND(INDEX('Set Schedules Here'!1569:1569,1,MATCH(J$1,'Set Schedules Here'!1568:1568,1)):INDEX('Set Schedules Here'!1569:1569,1,MATCH(J$1,'Set Schedules Here'!1568:1568,1)+1),INDEX('Set Schedules Here'!1568:1568,1,MATCH(J$1,'Set Schedules Here'!1568:1568,1)):INDEX('Set Schedules Here'!1568:1568,1,MATCH(J$1,'Set Schedules Here'!1568:1568,1)+1),J$1)),rounding_decimal_places)</f>
        <v>4.9532E-2</v>
      </c>
      <c r="K785">
        <f>ROUND(IF(K$1=2050,TREND(INDEX('Set Schedules Here'!1569:1569,1,MATCH(K$1,'Set Schedules Here'!1568:1568,0)),INDEX('Set Schedules Here'!1568:1568,1,MATCH(K$1,'Set Schedules Here'!1568:1568,0)),K$1),TREND(INDEX('Set Schedules Here'!1569:1569,1,MATCH(K$1,'Set Schedules Here'!1568:1568,1)):INDEX('Set Schedules Here'!1569:1569,1,MATCH(K$1,'Set Schedules Here'!1568:1568,1)+1),INDEX('Set Schedules Here'!1568:1568,1,MATCH(K$1,'Set Schedules Here'!1568:1568,1)):INDEX('Set Schedules Here'!1568:1568,1,MATCH(K$1,'Set Schedules Here'!1568:1568,1)+1),K$1)),rounding_decimal_places)</f>
        <v>6.3918000000000003E-2</v>
      </c>
      <c r="L785">
        <f>ROUND(IF(L$1=2050,TREND(INDEX('Set Schedules Here'!1569:1569,1,MATCH(L$1,'Set Schedules Here'!1568:1568,0)),INDEX('Set Schedules Here'!1568:1568,1,MATCH(L$1,'Set Schedules Here'!1568:1568,0)),L$1),TREND(INDEX('Set Schedules Here'!1569:1569,1,MATCH(L$1,'Set Schedules Here'!1568:1568,1)):INDEX('Set Schedules Here'!1569:1569,1,MATCH(L$1,'Set Schedules Here'!1568:1568,1)+1),INDEX('Set Schedules Here'!1568:1568,1,MATCH(L$1,'Set Schedules Here'!1568:1568,1)):INDEX('Set Schedules Here'!1568:1568,1,MATCH(L$1,'Set Schedules Here'!1568:1568,1)+1),L$1)),rounding_decimal_places)</f>
        <v>8.2127000000000006E-2</v>
      </c>
      <c r="M785">
        <f>ROUND(IF(M$1=2050,TREND(INDEX('Set Schedules Here'!1569:1569,1,MATCH(M$1,'Set Schedules Here'!1568:1568,0)),INDEX('Set Schedules Here'!1568:1568,1,MATCH(M$1,'Set Schedules Here'!1568:1568,0)),M$1),TREND(INDEX('Set Schedules Here'!1569:1569,1,MATCH(M$1,'Set Schedules Here'!1568:1568,1)):INDEX('Set Schedules Here'!1569:1569,1,MATCH(M$1,'Set Schedules Here'!1568:1568,1)+1),INDEX('Set Schedules Here'!1568:1568,1,MATCH(M$1,'Set Schedules Here'!1568:1568,1)):INDEX('Set Schedules Here'!1568:1568,1,MATCH(M$1,'Set Schedules Here'!1568:1568,1)+1),M$1)),rounding_decimal_places)</f>
        <v>0.104951</v>
      </c>
      <c r="N785">
        <f>ROUND(IF(N$1=2050,TREND(INDEX('Set Schedules Here'!1569:1569,1,MATCH(N$1,'Set Schedules Here'!1568:1568,0)),INDEX('Set Schedules Here'!1568:1568,1,MATCH(N$1,'Set Schedules Here'!1568:1568,0)),N$1),TREND(INDEX('Set Schedules Here'!1569:1569,1,MATCH(N$1,'Set Schedules Here'!1568:1568,1)):INDEX('Set Schedules Here'!1569:1569,1,MATCH(N$1,'Set Schedules Here'!1568:1568,1)+1),INDEX('Set Schedules Here'!1568:1568,1,MATCH(N$1,'Set Schedules Here'!1568:1568,1)):INDEX('Set Schedules Here'!1568:1568,1,MATCH(N$1,'Set Schedules Here'!1568:1568,1)+1),N$1)),rounding_decimal_places)</f>
        <v>0.133213</v>
      </c>
      <c r="O785">
        <f>ROUND(IF(O$1=2050,TREND(INDEX('Set Schedules Here'!1569:1569,1,MATCH(O$1,'Set Schedules Here'!1568:1568,0)),INDEX('Set Schedules Here'!1568:1568,1,MATCH(O$1,'Set Schedules Here'!1568:1568,0)),O$1),TREND(INDEX('Set Schedules Here'!1569:1569,1,MATCH(O$1,'Set Schedules Here'!1568:1568,1)):INDEX('Set Schedules Here'!1569:1569,1,MATCH(O$1,'Set Schedules Here'!1568:1568,1)+1),INDEX('Set Schedules Here'!1568:1568,1,MATCH(O$1,'Set Schedules Here'!1568:1568,1)):INDEX('Set Schedules Here'!1568:1568,1,MATCH(O$1,'Set Schedules Here'!1568:1568,1)+1),O$1)),rounding_decimal_places)</f>
        <v>0.167683</v>
      </c>
      <c r="P785">
        <f>ROUND(IF(P$1=2050,TREND(INDEX('Set Schedules Here'!1569:1569,1,MATCH(P$1,'Set Schedules Here'!1568:1568,0)),INDEX('Set Schedules Here'!1568:1568,1,MATCH(P$1,'Set Schedules Here'!1568:1568,0)),P$1),TREND(INDEX('Set Schedules Here'!1569:1569,1,MATCH(P$1,'Set Schedules Here'!1568:1568,1)):INDEX('Set Schedules Here'!1569:1569,1,MATCH(P$1,'Set Schedules Here'!1568:1568,1)+1),INDEX('Set Schedules Here'!1568:1568,1,MATCH(P$1,'Set Schedules Here'!1568:1568,1)):INDEX('Set Schedules Here'!1568:1568,1,MATCH(P$1,'Set Schedules Here'!1568:1568,1)+1),P$1)),rounding_decimal_places)</f>
        <v>0.208958</v>
      </c>
      <c r="Q785">
        <f>ROUND(IF(Q$1=2050,TREND(INDEX('Set Schedules Here'!1569:1569,1,MATCH(Q$1,'Set Schedules Here'!1568:1568,0)),INDEX('Set Schedules Here'!1568:1568,1,MATCH(Q$1,'Set Schedules Here'!1568:1568,0)),Q$1),TREND(INDEX('Set Schedules Here'!1569:1569,1,MATCH(Q$1,'Set Schedules Here'!1568:1568,1)):INDEX('Set Schedules Here'!1569:1569,1,MATCH(Q$1,'Set Schedules Here'!1568:1568,1)+1),INDEX('Set Schedules Here'!1568:1568,1,MATCH(Q$1,'Set Schedules Here'!1568:1568,1)):INDEX('Set Schedules Here'!1568:1568,1,MATCH(Q$1,'Set Schedules Here'!1568:1568,1)+1),Q$1)),rounding_decimal_places)</f>
        <v>0.25730900000000001</v>
      </c>
      <c r="R785">
        <f>ROUND(IF(R$1=2050,TREND(INDEX('Set Schedules Here'!1569:1569,1,MATCH(R$1,'Set Schedules Here'!1568:1568,0)),INDEX('Set Schedules Here'!1568:1568,1,MATCH(R$1,'Set Schedules Here'!1568:1568,0)),R$1),TREND(INDEX('Set Schedules Here'!1569:1569,1,MATCH(R$1,'Set Schedules Here'!1568:1568,1)):INDEX('Set Schedules Here'!1569:1569,1,MATCH(R$1,'Set Schedules Here'!1568:1568,1)+1),INDEX('Set Schedules Here'!1568:1568,1,MATCH(R$1,'Set Schedules Here'!1568:1568,1)):INDEX('Set Schedules Here'!1568:1568,1,MATCH(R$1,'Set Schedules Here'!1568:1568,1)+1),R$1)),rounding_decimal_places)</f>
        <v>0.31250899999999998</v>
      </c>
      <c r="S785">
        <f>ROUND(IF(S$1=2050,TREND(INDEX('Set Schedules Here'!1569:1569,1,MATCH(S$1,'Set Schedules Here'!1568:1568,0)),INDEX('Set Schedules Here'!1568:1568,1,MATCH(S$1,'Set Schedules Here'!1568:1568,0)),S$1),TREND(INDEX('Set Schedules Here'!1569:1569,1,MATCH(S$1,'Set Schedules Here'!1568:1568,1)):INDEX('Set Schedules Here'!1569:1569,1,MATCH(S$1,'Set Schedules Here'!1568:1568,1)+1),INDEX('Set Schedules Here'!1568:1568,1,MATCH(S$1,'Set Schedules Here'!1568:1568,1)):INDEX('Set Schedules Here'!1568:1568,1,MATCH(S$1,'Set Schedules Here'!1568:1568,1)+1),S$1)),rounding_decimal_places)</f>
        <v>0.37370999999999999</v>
      </c>
      <c r="T785">
        <f>ROUND(IF(T$1=2050,TREND(INDEX('Set Schedules Here'!1569:1569,1,MATCH(T$1,'Set Schedules Here'!1568:1568,0)),INDEX('Set Schedules Here'!1568:1568,1,MATCH(T$1,'Set Schedules Here'!1568:1568,0)),T$1),TREND(INDEX('Set Schedules Here'!1569:1569,1,MATCH(T$1,'Set Schedules Here'!1568:1568,1)):INDEX('Set Schedules Here'!1569:1569,1,MATCH(T$1,'Set Schedules Here'!1568:1568,1)+1),INDEX('Set Schedules Here'!1568:1568,1,MATCH(T$1,'Set Schedules Here'!1568:1568,1)):INDEX('Set Schedules Here'!1568:1568,1,MATCH(T$1,'Set Schedules Here'!1568:1568,1)+1),T$1)),rounding_decimal_places)</f>
        <v>0.43940099999999999</v>
      </c>
      <c r="U785">
        <f>ROUND(IF(U$1=2050,TREND(INDEX('Set Schedules Here'!1569:1569,1,MATCH(U$1,'Set Schedules Here'!1568:1568,0)),INDEX('Set Schedules Here'!1568:1568,1,MATCH(U$1,'Set Schedules Here'!1568:1568,0)),U$1),TREND(INDEX('Set Schedules Here'!1569:1569,1,MATCH(U$1,'Set Schedules Here'!1568:1568,1)):INDEX('Set Schedules Here'!1569:1569,1,MATCH(U$1,'Set Schedules Here'!1568:1568,1)+1),INDEX('Set Schedules Here'!1568:1568,1,MATCH(U$1,'Set Schedules Here'!1568:1568,1)):INDEX('Set Schedules Here'!1568:1568,1,MATCH(U$1,'Set Schedules Here'!1568:1568,1)+1),U$1)),rounding_decimal_places)</f>
        <v>0.50749999999999995</v>
      </c>
      <c r="V785">
        <f>ROUND(IF(V$1=2050,TREND(INDEX('Set Schedules Here'!1569:1569,1,MATCH(V$1,'Set Schedules Here'!1568:1568,0)),INDEX('Set Schedules Here'!1568:1568,1,MATCH(V$1,'Set Schedules Here'!1568:1568,0)),V$1),TREND(INDEX('Set Schedules Here'!1569:1569,1,MATCH(V$1,'Set Schedules Here'!1568:1568,1)):INDEX('Set Schedules Here'!1569:1569,1,MATCH(V$1,'Set Schedules Here'!1568:1568,1)+1),INDEX('Set Schedules Here'!1568:1568,1,MATCH(V$1,'Set Schedules Here'!1568:1568,1)):INDEX('Set Schedules Here'!1568:1568,1,MATCH(V$1,'Set Schedules Here'!1568:1568,1)+1),V$1)),rounding_decimal_places)</f>
        <v>0.57559899999999997</v>
      </c>
      <c r="W785">
        <f>ROUND(IF(W$1=2050,TREND(INDEX('Set Schedules Here'!1569:1569,1,MATCH(W$1,'Set Schedules Here'!1568:1568,0)),INDEX('Set Schedules Here'!1568:1568,1,MATCH(W$1,'Set Schedules Here'!1568:1568,0)),W$1),TREND(INDEX('Set Schedules Here'!1569:1569,1,MATCH(W$1,'Set Schedules Here'!1568:1568,1)):INDEX('Set Schedules Here'!1569:1569,1,MATCH(W$1,'Set Schedules Here'!1568:1568,1)+1),INDEX('Set Schedules Here'!1568:1568,1,MATCH(W$1,'Set Schedules Here'!1568:1568,1)):INDEX('Set Schedules Here'!1568:1568,1,MATCH(W$1,'Set Schedules Here'!1568:1568,1)+1),W$1)),rounding_decimal_places)</f>
        <v>0.64129000000000003</v>
      </c>
      <c r="X785">
        <f>ROUND(IF(X$1=2050,TREND(INDEX('Set Schedules Here'!1569:1569,1,MATCH(X$1,'Set Schedules Here'!1568:1568,0)),INDEX('Set Schedules Here'!1568:1568,1,MATCH(X$1,'Set Schedules Here'!1568:1568,0)),X$1),TREND(INDEX('Set Schedules Here'!1569:1569,1,MATCH(X$1,'Set Schedules Here'!1568:1568,1)):INDEX('Set Schedules Here'!1569:1569,1,MATCH(X$1,'Set Schedules Here'!1568:1568,1)+1),INDEX('Set Schedules Here'!1568:1568,1,MATCH(X$1,'Set Schedules Here'!1568:1568,1)):INDEX('Set Schedules Here'!1568:1568,1,MATCH(X$1,'Set Schedules Here'!1568:1568,1)+1),X$1)),rounding_decimal_places)</f>
        <v>0.70249099999999998</v>
      </c>
      <c r="Y785">
        <f>ROUND(IF(Y$1=2050,TREND(INDEX('Set Schedules Here'!1569:1569,1,MATCH(Y$1,'Set Schedules Here'!1568:1568,0)),INDEX('Set Schedules Here'!1568:1568,1,MATCH(Y$1,'Set Schedules Here'!1568:1568,0)),Y$1),TREND(INDEX('Set Schedules Here'!1569:1569,1,MATCH(Y$1,'Set Schedules Here'!1568:1568,1)):INDEX('Set Schedules Here'!1569:1569,1,MATCH(Y$1,'Set Schedules Here'!1568:1568,1)+1),INDEX('Set Schedules Here'!1568:1568,1,MATCH(Y$1,'Set Schedules Here'!1568:1568,1)):INDEX('Set Schedules Here'!1568:1568,1,MATCH(Y$1,'Set Schedules Here'!1568:1568,1)+1),Y$1)),rounding_decimal_places)</f>
        <v>0.757691</v>
      </c>
      <c r="Z785">
        <f>ROUND(IF(Z$1=2050,TREND(INDEX('Set Schedules Here'!1569:1569,1,MATCH(Z$1,'Set Schedules Here'!1568:1568,0)),INDEX('Set Schedules Here'!1568:1568,1,MATCH(Z$1,'Set Schedules Here'!1568:1568,0)),Z$1),TREND(INDEX('Set Schedules Here'!1569:1569,1,MATCH(Z$1,'Set Schedules Here'!1568:1568,1)):INDEX('Set Schedules Here'!1569:1569,1,MATCH(Z$1,'Set Schedules Here'!1568:1568,1)+1),INDEX('Set Schedules Here'!1568:1568,1,MATCH(Z$1,'Set Schedules Here'!1568:1568,1)):INDEX('Set Schedules Here'!1568:1568,1,MATCH(Z$1,'Set Schedules Here'!1568:1568,1)+1),Z$1)),rounding_decimal_places)</f>
        <v>0.80604200000000004</v>
      </c>
      <c r="AA785">
        <f>ROUND(IF(AA$1=2050,TREND(INDEX('Set Schedules Here'!1569:1569,1,MATCH(AA$1,'Set Schedules Here'!1568:1568,0)),INDEX('Set Schedules Here'!1568:1568,1,MATCH(AA$1,'Set Schedules Here'!1568:1568,0)),AA$1),TREND(INDEX('Set Schedules Here'!1569:1569,1,MATCH(AA$1,'Set Schedules Here'!1568:1568,1)):INDEX('Set Schedules Here'!1569:1569,1,MATCH(AA$1,'Set Schedules Here'!1568:1568,1)+1),INDEX('Set Schedules Here'!1568:1568,1,MATCH(AA$1,'Set Schedules Here'!1568:1568,1)):INDEX('Set Schedules Here'!1568:1568,1,MATCH(AA$1,'Set Schedules Here'!1568:1568,1)+1),AA$1)),rounding_decimal_places)</f>
        <v>0.84731699999999999</v>
      </c>
      <c r="AB785">
        <f>ROUND(IF(AB$1=2050,TREND(INDEX('Set Schedules Here'!1569:1569,1,MATCH(AB$1,'Set Schedules Here'!1568:1568,0)),INDEX('Set Schedules Here'!1568:1568,1,MATCH(AB$1,'Set Schedules Here'!1568:1568,0)),AB$1),TREND(INDEX('Set Schedules Here'!1569:1569,1,MATCH(AB$1,'Set Schedules Here'!1568:1568,1)):INDEX('Set Schedules Here'!1569:1569,1,MATCH(AB$1,'Set Schedules Here'!1568:1568,1)+1),INDEX('Set Schedules Here'!1568:1568,1,MATCH(AB$1,'Set Schedules Here'!1568:1568,1)):INDEX('Set Schedules Here'!1568:1568,1,MATCH(AB$1,'Set Schedules Here'!1568:1568,1)+1),AB$1)),rounding_decimal_places)</f>
        <v>0.88178699999999999</v>
      </c>
      <c r="AC785">
        <f>ROUND(IF(AC$1=2050,TREND(INDEX('Set Schedules Here'!1569:1569,1,MATCH(AC$1,'Set Schedules Here'!1568:1568,0)),INDEX('Set Schedules Here'!1568:1568,1,MATCH(AC$1,'Set Schedules Here'!1568:1568,0)),AC$1),TREND(INDEX('Set Schedules Here'!1569:1569,1,MATCH(AC$1,'Set Schedules Here'!1568:1568,1)):INDEX('Set Schedules Here'!1569:1569,1,MATCH(AC$1,'Set Schedules Here'!1568:1568,1)+1),INDEX('Set Schedules Here'!1568:1568,1,MATCH(AC$1,'Set Schedules Here'!1568:1568,1)):INDEX('Set Schedules Here'!1568:1568,1,MATCH(AC$1,'Set Schedules Here'!1568:1568,1)+1),AC$1)),rounding_decimal_places)</f>
        <v>0.910049</v>
      </c>
      <c r="AD785">
        <f>ROUND(IF(AD$1=2050,TREND(INDEX('Set Schedules Here'!1569:1569,1,MATCH(AD$1,'Set Schedules Here'!1568:1568,0)),INDEX('Set Schedules Here'!1568:1568,1,MATCH(AD$1,'Set Schedules Here'!1568:1568,0)),AD$1),TREND(INDEX('Set Schedules Here'!1569:1569,1,MATCH(AD$1,'Set Schedules Here'!1568:1568,1)):INDEX('Set Schedules Here'!1569:1569,1,MATCH(AD$1,'Set Schedules Here'!1568:1568,1)+1),INDEX('Set Schedules Here'!1568:1568,1,MATCH(AD$1,'Set Schedules Here'!1568:1568,1)):INDEX('Set Schedules Here'!1568:1568,1,MATCH(AD$1,'Set Schedules Here'!1568:1568,1)+1),AD$1)),rounding_decimal_places)</f>
        <v>0.93287299999999995</v>
      </c>
      <c r="AE785">
        <f>ROUND(IF(AE$1=2050,TREND(INDEX('Set Schedules Here'!1569:1569,1,MATCH(AE$1,'Set Schedules Here'!1568:1568,0)),INDEX('Set Schedules Here'!1568:1568,1,MATCH(AE$1,'Set Schedules Here'!1568:1568,0)),AE$1),TREND(INDEX('Set Schedules Here'!1569:1569,1,MATCH(AE$1,'Set Schedules Here'!1568:1568,1)):INDEX('Set Schedules Here'!1569:1569,1,MATCH(AE$1,'Set Schedules Here'!1568:1568,1)+1),INDEX('Set Schedules Here'!1568:1568,1,MATCH(AE$1,'Set Schedules Here'!1568:1568,1)):INDEX('Set Schedules Here'!1568:1568,1,MATCH(AE$1,'Set Schedules Here'!1568:1568,1)+1),AE$1)),rounding_decimal_places)</f>
        <v>0.95108199999999998</v>
      </c>
      <c r="AF785">
        <f>ROUND(IF(AF$1=2050,TREND(INDEX('Set Schedules Here'!1569:1569,1,MATCH(AF$1,'Set Schedules Here'!1568:1568,0)),INDEX('Set Schedules Here'!1568:1568,1,MATCH(AF$1,'Set Schedules Here'!1568:1568,0)),AF$1),TREND(INDEX('Set Schedules Here'!1569:1569,1,MATCH(AF$1,'Set Schedules Here'!1568:1568,1)):INDEX('Set Schedules Here'!1569:1569,1,MATCH(AF$1,'Set Schedules Here'!1568:1568,1)+1),INDEX('Set Schedules Here'!1568:1568,1,MATCH(AF$1,'Set Schedules Here'!1568:1568,1)):INDEX('Set Schedules Here'!1568:1568,1,MATCH(AF$1,'Set Schedules Here'!1568:1568,1)+1),AF$1)),rounding_decimal_places)</f>
        <v>0.96546799999999999</v>
      </c>
      <c r="AG785">
        <f>ROUND(IF(AG$1=2050,TREND(INDEX('Set Schedules Here'!1569:1569,1,MATCH(AG$1,'Set Schedules Here'!1568:1568,0)),INDEX('Set Schedules Here'!1568:1568,1,MATCH(AG$1,'Set Schedules Here'!1568:1568,0)),AG$1),TREND(INDEX('Set Schedules Here'!1569:1569,1,MATCH(AG$1,'Set Schedules Here'!1568:1568,1)):INDEX('Set Schedules Here'!1569:1569,1,MATCH(AG$1,'Set Schedules Here'!1568:1568,1)+1),INDEX('Set Schedules Here'!1568:1568,1,MATCH(AG$1,'Set Schedules Here'!1568:1568,1)):INDEX('Set Schedules Here'!1568:1568,1,MATCH(AG$1,'Set Schedules Here'!1568:1568,1)+1),AG$1)),rounding_decimal_places)</f>
        <v>0.97674700000000003</v>
      </c>
      <c r="AH785">
        <f>ROUND(IF(AH$1=2050,TREND(INDEX('Set Schedules Here'!1569:1569,1,MATCH(AH$1,'Set Schedules Here'!1568:1568,0)),INDEX('Set Schedules Here'!1568:1568,1,MATCH(AH$1,'Set Schedules Here'!1568:1568,0)),AH$1),TREND(INDEX('Set Schedules Here'!1569:1569,1,MATCH(AH$1,'Set Schedules Here'!1568:1568,1)):INDEX('Set Schedules Here'!1569:1569,1,MATCH(AH$1,'Set Schedules Here'!1568:1568,1)+1),INDEX('Set Schedules Here'!1568:1568,1,MATCH(AH$1,'Set Schedules Here'!1568:1568,1)):INDEX('Set Schedules Here'!1568:1568,1,MATCH(AH$1,'Set Schedules Here'!1568:1568,1)+1),AH$1)),rounding_decimal_places)</f>
        <v>0.98553599999999997</v>
      </c>
      <c r="AI785">
        <f>ROUND(IF(AI$1=2050,TREND(INDEX('Set Schedules Here'!1569:1569,1,MATCH(AI$1,'Set Schedules Here'!1568:1568,0)),INDEX('Set Schedules Here'!1568:1568,1,MATCH(AI$1,'Set Schedules Here'!1568:1568,0)),AI$1),TREND(INDEX('Set Schedules Here'!1569:1569,1,MATCH(AI$1,'Set Schedules Here'!1568:1568,1)):INDEX('Set Schedules Here'!1569:1569,1,MATCH(AI$1,'Set Schedules Here'!1568:1568,1)+1),INDEX('Set Schedules Here'!1568:1568,1,MATCH(AI$1,'Set Schedules Here'!1568:1568,1)):INDEX('Set Schedules Here'!1568:1568,1,MATCH(AI$1,'Set Schedules Here'!1568:1568,1)+1),AI$1)),rounding_decimal_places)</f>
        <v>0.99235200000000001</v>
      </c>
      <c r="AJ785">
        <f>ROUND(IF(AJ$1=2050,TREND(INDEX('Set Schedules Here'!1569:1569,1,MATCH(AJ$1,'Set Schedules Here'!1568:1568,0)),INDEX('Set Schedules Here'!1568:1568,1,MATCH(AJ$1,'Set Schedules Here'!1568:1568,0)),AJ$1),TREND(INDEX('Set Schedules Here'!1569:1569,1,MATCH(AJ$1,'Set Schedules Here'!1568:1568,1)):INDEX('Set Schedules Here'!1569:1569,1,MATCH(AJ$1,'Set Schedules Here'!1568:1568,1)+1),INDEX('Set Schedules Here'!1568:1568,1,MATCH(AJ$1,'Set Schedules Here'!1568:1568,1)):INDEX('Set Schedules Here'!1568:1568,1,MATCH(AJ$1,'Set Schedules Here'!1568:1568,1)+1),AJ$1)),rounding_decimal_places)</f>
        <v>0.99761900000000003</v>
      </c>
    </row>
    <row r="786" spans="1:36" x14ac:dyDescent="0.45">
      <c r="A786" s="12" t="str">
        <f>'Set Schedules Here'!A1570</f>
        <v>RnD building fuel use reduction</v>
      </c>
      <c r="B786" s="12" t="str">
        <f>IF(ISBLANK('Set Schedules Here'!C1570),"",'Set Schedules Here'!C1570)</f>
        <v>envelope</v>
      </c>
      <c r="C786" s="12" t="str">
        <f>IF(ISBLANK('Set Schedules Here'!D1570),"",'Set Schedules Here'!D1570)</f>
        <v/>
      </c>
      <c r="D786" s="21" t="str">
        <f>IF(ISBLANK('Set Schedules Here'!E1570),"",'Set Schedules Here'!E1570)</f>
        <v/>
      </c>
      <c r="E786">
        <f>ROUND(IF(E$1=2050,TREND(INDEX('Set Schedules Here'!1571:1571,1,MATCH(E$1,'Set Schedules Here'!1570:1570,0)),INDEX('Set Schedules Here'!1570:1570,1,MATCH(E$1,'Set Schedules Here'!1570:1570,0)),E$1),TREND(INDEX('Set Schedules Here'!1571:1571,1,MATCH(E$1,'Set Schedules Here'!1570:1570,1)):INDEX('Set Schedules Here'!1571:1571,1,MATCH(E$1,'Set Schedules Here'!1570:1570,1)+1),INDEX('Set Schedules Here'!1570:1570,1,MATCH(E$1,'Set Schedules Here'!1570:1570,1)):INDEX('Set Schedules Here'!1570:1570,1,MATCH(E$1,'Set Schedules Here'!1570:1570,1)+1),E$1)),rounding_decimal_places)</f>
        <v>0</v>
      </c>
      <c r="F786">
        <f>ROUND(IF(F$1=2050,TREND(INDEX('Set Schedules Here'!1571:1571,1,MATCH(F$1,'Set Schedules Here'!1570:1570,0)),INDEX('Set Schedules Here'!1570:1570,1,MATCH(F$1,'Set Schedules Here'!1570:1570,0)),F$1),TREND(INDEX('Set Schedules Here'!1571:1571,1,MATCH(F$1,'Set Schedules Here'!1570:1570,1)):INDEX('Set Schedules Here'!1571:1571,1,MATCH(F$1,'Set Schedules Here'!1570:1570,1)+1),INDEX('Set Schedules Here'!1570:1570,1,MATCH(F$1,'Set Schedules Here'!1570:1570,1)):INDEX('Set Schedules Here'!1570:1570,1,MATCH(F$1,'Set Schedules Here'!1570:1570,1)+1),F$1)),rounding_decimal_places)</f>
        <v>0</v>
      </c>
      <c r="G786">
        <f>ROUND(IF(G$1=2050,TREND(INDEX('Set Schedules Here'!1571:1571,1,MATCH(G$1,'Set Schedules Here'!1570:1570,0)),INDEX('Set Schedules Here'!1570:1570,1,MATCH(G$1,'Set Schedules Here'!1570:1570,0)),G$1),TREND(INDEX('Set Schedules Here'!1571:1571,1,MATCH(G$1,'Set Schedules Here'!1570:1570,1)):INDEX('Set Schedules Here'!1571:1571,1,MATCH(G$1,'Set Schedules Here'!1570:1570,1)+1),INDEX('Set Schedules Here'!1570:1570,1,MATCH(G$1,'Set Schedules Here'!1570:1570,1)):INDEX('Set Schedules Here'!1570:1570,1,MATCH(G$1,'Set Schedules Here'!1570:1570,1)+1),G$1)),rounding_decimal_places)</f>
        <v>2.2648000000000001E-2</v>
      </c>
      <c r="H786">
        <f>ROUND(IF(H$1=2050,TREND(INDEX('Set Schedules Here'!1571:1571,1,MATCH(H$1,'Set Schedules Here'!1570:1570,0)),INDEX('Set Schedules Here'!1570:1570,1,MATCH(H$1,'Set Schedules Here'!1570:1570,0)),H$1),TREND(INDEX('Set Schedules Here'!1571:1571,1,MATCH(H$1,'Set Schedules Here'!1570:1570,1)):INDEX('Set Schedules Here'!1571:1571,1,MATCH(H$1,'Set Schedules Here'!1570:1570,1)+1),INDEX('Set Schedules Here'!1570:1570,1,MATCH(H$1,'Set Schedules Here'!1570:1570,1)):INDEX('Set Schedules Here'!1570:1570,1,MATCH(H$1,'Set Schedules Here'!1570:1570,1)+1),H$1)),rounding_decimal_places)</f>
        <v>2.9464000000000001E-2</v>
      </c>
      <c r="I786">
        <f>ROUND(IF(I$1=2050,TREND(INDEX('Set Schedules Here'!1571:1571,1,MATCH(I$1,'Set Schedules Here'!1570:1570,0)),INDEX('Set Schedules Here'!1570:1570,1,MATCH(I$1,'Set Schedules Here'!1570:1570,0)),I$1),TREND(INDEX('Set Schedules Here'!1571:1571,1,MATCH(I$1,'Set Schedules Here'!1570:1570,1)):INDEX('Set Schedules Here'!1571:1571,1,MATCH(I$1,'Set Schedules Here'!1570:1570,1)+1),INDEX('Set Schedules Here'!1570:1570,1,MATCH(I$1,'Set Schedules Here'!1570:1570,1)):INDEX('Set Schedules Here'!1570:1570,1,MATCH(I$1,'Set Schedules Here'!1570:1570,1)+1),I$1)),rounding_decimal_places)</f>
        <v>3.8253000000000002E-2</v>
      </c>
      <c r="J786">
        <f>ROUND(IF(J$1=2050,TREND(INDEX('Set Schedules Here'!1571:1571,1,MATCH(J$1,'Set Schedules Here'!1570:1570,0)),INDEX('Set Schedules Here'!1570:1570,1,MATCH(J$1,'Set Schedules Here'!1570:1570,0)),J$1),TREND(INDEX('Set Schedules Here'!1571:1571,1,MATCH(J$1,'Set Schedules Here'!1570:1570,1)):INDEX('Set Schedules Here'!1571:1571,1,MATCH(J$1,'Set Schedules Here'!1570:1570,1)+1),INDEX('Set Schedules Here'!1570:1570,1,MATCH(J$1,'Set Schedules Here'!1570:1570,1)):INDEX('Set Schedules Here'!1570:1570,1,MATCH(J$1,'Set Schedules Here'!1570:1570,1)+1),J$1)),rounding_decimal_places)</f>
        <v>4.9532E-2</v>
      </c>
      <c r="K786">
        <f>ROUND(IF(K$1=2050,TREND(INDEX('Set Schedules Here'!1571:1571,1,MATCH(K$1,'Set Schedules Here'!1570:1570,0)),INDEX('Set Schedules Here'!1570:1570,1,MATCH(K$1,'Set Schedules Here'!1570:1570,0)),K$1),TREND(INDEX('Set Schedules Here'!1571:1571,1,MATCH(K$1,'Set Schedules Here'!1570:1570,1)):INDEX('Set Schedules Here'!1571:1571,1,MATCH(K$1,'Set Schedules Here'!1570:1570,1)+1),INDEX('Set Schedules Here'!1570:1570,1,MATCH(K$1,'Set Schedules Here'!1570:1570,1)):INDEX('Set Schedules Here'!1570:1570,1,MATCH(K$1,'Set Schedules Here'!1570:1570,1)+1),K$1)),rounding_decimal_places)</f>
        <v>6.3918000000000003E-2</v>
      </c>
      <c r="L786">
        <f>ROUND(IF(L$1=2050,TREND(INDEX('Set Schedules Here'!1571:1571,1,MATCH(L$1,'Set Schedules Here'!1570:1570,0)),INDEX('Set Schedules Here'!1570:1570,1,MATCH(L$1,'Set Schedules Here'!1570:1570,0)),L$1),TREND(INDEX('Set Schedules Here'!1571:1571,1,MATCH(L$1,'Set Schedules Here'!1570:1570,1)):INDEX('Set Schedules Here'!1571:1571,1,MATCH(L$1,'Set Schedules Here'!1570:1570,1)+1),INDEX('Set Schedules Here'!1570:1570,1,MATCH(L$1,'Set Schedules Here'!1570:1570,1)):INDEX('Set Schedules Here'!1570:1570,1,MATCH(L$1,'Set Schedules Here'!1570:1570,1)+1),L$1)),rounding_decimal_places)</f>
        <v>8.2127000000000006E-2</v>
      </c>
      <c r="M786">
        <f>ROUND(IF(M$1=2050,TREND(INDEX('Set Schedules Here'!1571:1571,1,MATCH(M$1,'Set Schedules Here'!1570:1570,0)),INDEX('Set Schedules Here'!1570:1570,1,MATCH(M$1,'Set Schedules Here'!1570:1570,0)),M$1),TREND(INDEX('Set Schedules Here'!1571:1571,1,MATCH(M$1,'Set Schedules Here'!1570:1570,1)):INDEX('Set Schedules Here'!1571:1571,1,MATCH(M$1,'Set Schedules Here'!1570:1570,1)+1),INDEX('Set Schedules Here'!1570:1570,1,MATCH(M$1,'Set Schedules Here'!1570:1570,1)):INDEX('Set Schedules Here'!1570:1570,1,MATCH(M$1,'Set Schedules Here'!1570:1570,1)+1),M$1)),rounding_decimal_places)</f>
        <v>0.104951</v>
      </c>
      <c r="N786">
        <f>ROUND(IF(N$1=2050,TREND(INDEX('Set Schedules Here'!1571:1571,1,MATCH(N$1,'Set Schedules Here'!1570:1570,0)),INDEX('Set Schedules Here'!1570:1570,1,MATCH(N$1,'Set Schedules Here'!1570:1570,0)),N$1),TREND(INDEX('Set Schedules Here'!1571:1571,1,MATCH(N$1,'Set Schedules Here'!1570:1570,1)):INDEX('Set Schedules Here'!1571:1571,1,MATCH(N$1,'Set Schedules Here'!1570:1570,1)+1),INDEX('Set Schedules Here'!1570:1570,1,MATCH(N$1,'Set Schedules Here'!1570:1570,1)):INDEX('Set Schedules Here'!1570:1570,1,MATCH(N$1,'Set Schedules Here'!1570:1570,1)+1),N$1)),rounding_decimal_places)</f>
        <v>0.133213</v>
      </c>
      <c r="O786">
        <f>ROUND(IF(O$1=2050,TREND(INDEX('Set Schedules Here'!1571:1571,1,MATCH(O$1,'Set Schedules Here'!1570:1570,0)),INDEX('Set Schedules Here'!1570:1570,1,MATCH(O$1,'Set Schedules Here'!1570:1570,0)),O$1),TREND(INDEX('Set Schedules Here'!1571:1571,1,MATCH(O$1,'Set Schedules Here'!1570:1570,1)):INDEX('Set Schedules Here'!1571:1571,1,MATCH(O$1,'Set Schedules Here'!1570:1570,1)+1),INDEX('Set Schedules Here'!1570:1570,1,MATCH(O$1,'Set Schedules Here'!1570:1570,1)):INDEX('Set Schedules Here'!1570:1570,1,MATCH(O$1,'Set Schedules Here'!1570:1570,1)+1),O$1)),rounding_decimal_places)</f>
        <v>0.167683</v>
      </c>
      <c r="P786">
        <f>ROUND(IF(P$1=2050,TREND(INDEX('Set Schedules Here'!1571:1571,1,MATCH(P$1,'Set Schedules Here'!1570:1570,0)),INDEX('Set Schedules Here'!1570:1570,1,MATCH(P$1,'Set Schedules Here'!1570:1570,0)),P$1),TREND(INDEX('Set Schedules Here'!1571:1571,1,MATCH(P$1,'Set Schedules Here'!1570:1570,1)):INDEX('Set Schedules Here'!1571:1571,1,MATCH(P$1,'Set Schedules Here'!1570:1570,1)+1),INDEX('Set Schedules Here'!1570:1570,1,MATCH(P$1,'Set Schedules Here'!1570:1570,1)):INDEX('Set Schedules Here'!1570:1570,1,MATCH(P$1,'Set Schedules Here'!1570:1570,1)+1),P$1)),rounding_decimal_places)</f>
        <v>0.208958</v>
      </c>
      <c r="Q786">
        <f>ROUND(IF(Q$1=2050,TREND(INDEX('Set Schedules Here'!1571:1571,1,MATCH(Q$1,'Set Schedules Here'!1570:1570,0)),INDEX('Set Schedules Here'!1570:1570,1,MATCH(Q$1,'Set Schedules Here'!1570:1570,0)),Q$1),TREND(INDEX('Set Schedules Here'!1571:1571,1,MATCH(Q$1,'Set Schedules Here'!1570:1570,1)):INDEX('Set Schedules Here'!1571:1571,1,MATCH(Q$1,'Set Schedules Here'!1570:1570,1)+1),INDEX('Set Schedules Here'!1570:1570,1,MATCH(Q$1,'Set Schedules Here'!1570:1570,1)):INDEX('Set Schedules Here'!1570:1570,1,MATCH(Q$1,'Set Schedules Here'!1570:1570,1)+1),Q$1)),rounding_decimal_places)</f>
        <v>0.25730900000000001</v>
      </c>
      <c r="R786">
        <f>ROUND(IF(R$1=2050,TREND(INDEX('Set Schedules Here'!1571:1571,1,MATCH(R$1,'Set Schedules Here'!1570:1570,0)),INDEX('Set Schedules Here'!1570:1570,1,MATCH(R$1,'Set Schedules Here'!1570:1570,0)),R$1),TREND(INDEX('Set Schedules Here'!1571:1571,1,MATCH(R$1,'Set Schedules Here'!1570:1570,1)):INDEX('Set Schedules Here'!1571:1571,1,MATCH(R$1,'Set Schedules Here'!1570:1570,1)+1),INDEX('Set Schedules Here'!1570:1570,1,MATCH(R$1,'Set Schedules Here'!1570:1570,1)):INDEX('Set Schedules Here'!1570:1570,1,MATCH(R$1,'Set Schedules Here'!1570:1570,1)+1),R$1)),rounding_decimal_places)</f>
        <v>0.31250899999999998</v>
      </c>
      <c r="S786">
        <f>ROUND(IF(S$1=2050,TREND(INDEX('Set Schedules Here'!1571:1571,1,MATCH(S$1,'Set Schedules Here'!1570:1570,0)),INDEX('Set Schedules Here'!1570:1570,1,MATCH(S$1,'Set Schedules Here'!1570:1570,0)),S$1),TREND(INDEX('Set Schedules Here'!1571:1571,1,MATCH(S$1,'Set Schedules Here'!1570:1570,1)):INDEX('Set Schedules Here'!1571:1571,1,MATCH(S$1,'Set Schedules Here'!1570:1570,1)+1),INDEX('Set Schedules Here'!1570:1570,1,MATCH(S$1,'Set Schedules Here'!1570:1570,1)):INDEX('Set Schedules Here'!1570:1570,1,MATCH(S$1,'Set Schedules Here'!1570:1570,1)+1),S$1)),rounding_decimal_places)</f>
        <v>0.37370999999999999</v>
      </c>
      <c r="T786">
        <f>ROUND(IF(T$1=2050,TREND(INDEX('Set Schedules Here'!1571:1571,1,MATCH(T$1,'Set Schedules Here'!1570:1570,0)),INDEX('Set Schedules Here'!1570:1570,1,MATCH(T$1,'Set Schedules Here'!1570:1570,0)),T$1),TREND(INDEX('Set Schedules Here'!1571:1571,1,MATCH(T$1,'Set Schedules Here'!1570:1570,1)):INDEX('Set Schedules Here'!1571:1571,1,MATCH(T$1,'Set Schedules Here'!1570:1570,1)+1),INDEX('Set Schedules Here'!1570:1570,1,MATCH(T$1,'Set Schedules Here'!1570:1570,1)):INDEX('Set Schedules Here'!1570:1570,1,MATCH(T$1,'Set Schedules Here'!1570:1570,1)+1),T$1)),rounding_decimal_places)</f>
        <v>0.43940099999999999</v>
      </c>
      <c r="U786">
        <f>ROUND(IF(U$1=2050,TREND(INDEX('Set Schedules Here'!1571:1571,1,MATCH(U$1,'Set Schedules Here'!1570:1570,0)),INDEX('Set Schedules Here'!1570:1570,1,MATCH(U$1,'Set Schedules Here'!1570:1570,0)),U$1),TREND(INDEX('Set Schedules Here'!1571:1571,1,MATCH(U$1,'Set Schedules Here'!1570:1570,1)):INDEX('Set Schedules Here'!1571:1571,1,MATCH(U$1,'Set Schedules Here'!1570:1570,1)+1),INDEX('Set Schedules Here'!1570:1570,1,MATCH(U$1,'Set Schedules Here'!1570:1570,1)):INDEX('Set Schedules Here'!1570:1570,1,MATCH(U$1,'Set Schedules Here'!1570:1570,1)+1),U$1)),rounding_decimal_places)</f>
        <v>0.50749999999999995</v>
      </c>
      <c r="V786">
        <f>ROUND(IF(V$1=2050,TREND(INDEX('Set Schedules Here'!1571:1571,1,MATCH(V$1,'Set Schedules Here'!1570:1570,0)),INDEX('Set Schedules Here'!1570:1570,1,MATCH(V$1,'Set Schedules Here'!1570:1570,0)),V$1),TREND(INDEX('Set Schedules Here'!1571:1571,1,MATCH(V$1,'Set Schedules Here'!1570:1570,1)):INDEX('Set Schedules Here'!1571:1571,1,MATCH(V$1,'Set Schedules Here'!1570:1570,1)+1),INDEX('Set Schedules Here'!1570:1570,1,MATCH(V$1,'Set Schedules Here'!1570:1570,1)):INDEX('Set Schedules Here'!1570:1570,1,MATCH(V$1,'Set Schedules Here'!1570:1570,1)+1),V$1)),rounding_decimal_places)</f>
        <v>0.57559899999999997</v>
      </c>
      <c r="W786">
        <f>ROUND(IF(W$1=2050,TREND(INDEX('Set Schedules Here'!1571:1571,1,MATCH(W$1,'Set Schedules Here'!1570:1570,0)),INDEX('Set Schedules Here'!1570:1570,1,MATCH(W$1,'Set Schedules Here'!1570:1570,0)),W$1),TREND(INDEX('Set Schedules Here'!1571:1571,1,MATCH(W$1,'Set Schedules Here'!1570:1570,1)):INDEX('Set Schedules Here'!1571:1571,1,MATCH(W$1,'Set Schedules Here'!1570:1570,1)+1),INDEX('Set Schedules Here'!1570:1570,1,MATCH(W$1,'Set Schedules Here'!1570:1570,1)):INDEX('Set Schedules Here'!1570:1570,1,MATCH(W$1,'Set Schedules Here'!1570:1570,1)+1),W$1)),rounding_decimal_places)</f>
        <v>0.64129000000000003</v>
      </c>
      <c r="X786">
        <f>ROUND(IF(X$1=2050,TREND(INDEX('Set Schedules Here'!1571:1571,1,MATCH(X$1,'Set Schedules Here'!1570:1570,0)),INDEX('Set Schedules Here'!1570:1570,1,MATCH(X$1,'Set Schedules Here'!1570:1570,0)),X$1),TREND(INDEX('Set Schedules Here'!1571:1571,1,MATCH(X$1,'Set Schedules Here'!1570:1570,1)):INDEX('Set Schedules Here'!1571:1571,1,MATCH(X$1,'Set Schedules Here'!1570:1570,1)+1),INDEX('Set Schedules Here'!1570:1570,1,MATCH(X$1,'Set Schedules Here'!1570:1570,1)):INDEX('Set Schedules Here'!1570:1570,1,MATCH(X$1,'Set Schedules Here'!1570:1570,1)+1),X$1)),rounding_decimal_places)</f>
        <v>0.70249099999999998</v>
      </c>
      <c r="Y786">
        <f>ROUND(IF(Y$1=2050,TREND(INDEX('Set Schedules Here'!1571:1571,1,MATCH(Y$1,'Set Schedules Here'!1570:1570,0)),INDEX('Set Schedules Here'!1570:1570,1,MATCH(Y$1,'Set Schedules Here'!1570:1570,0)),Y$1),TREND(INDEX('Set Schedules Here'!1571:1571,1,MATCH(Y$1,'Set Schedules Here'!1570:1570,1)):INDEX('Set Schedules Here'!1571:1571,1,MATCH(Y$1,'Set Schedules Here'!1570:1570,1)+1),INDEX('Set Schedules Here'!1570:1570,1,MATCH(Y$1,'Set Schedules Here'!1570:1570,1)):INDEX('Set Schedules Here'!1570:1570,1,MATCH(Y$1,'Set Schedules Here'!1570:1570,1)+1),Y$1)),rounding_decimal_places)</f>
        <v>0.757691</v>
      </c>
      <c r="Z786">
        <f>ROUND(IF(Z$1=2050,TREND(INDEX('Set Schedules Here'!1571:1571,1,MATCH(Z$1,'Set Schedules Here'!1570:1570,0)),INDEX('Set Schedules Here'!1570:1570,1,MATCH(Z$1,'Set Schedules Here'!1570:1570,0)),Z$1),TREND(INDEX('Set Schedules Here'!1571:1571,1,MATCH(Z$1,'Set Schedules Here'!1570:1570,1)):INDEX('Set Schedules Here'!1571:1571,1,MATCH(Z$1,'Set Schedules Here'!1570:1570,1)+1),INDEX('Set Schedules Here'!1570:1570,1,MATCH(Z$1,'Set Schedules Here'!1570:1570,1)):INDEX('Set Schedules Here'!1570:1570,1,MATCH(Z$1,'Set Schedules Here'!1570:1570,1)+1),Z$1)),rounding_decimal_places)</f>
        <v>0.80604200000000004</v>
      </c>
      <c r="AA786">
        <f>ROUND(IF(AA$1=2050,TREND(INDEX('Set Schedules Here'!1571:1571,1,MATCH(AA$1,'Set Schedules Here'!1570:1570,0)),INDEX('Set Schedules Here'!1570:1570,1,MATCH(AA$1,'Set Schedules Here'!1570:1570,0)),AA$1),TREND(INDEX('Set Schedules Here'!1571:1571,1,MATCH(AA$1,'Set Schedules Here'!1570:1570,1)):INDEX('Set Schedules Here'!1571:1571,1,MATCH(AA$1,'Set Schedules Here'!1570:1570,1)+1),INDEX('Set Schedules Here'!1570:1570,1,MATCH(AA$1,'Set Schedules Here'!1570:1570,1)):INDEX('Set Schedules Here'!1570:1570,1,MATCH(AA$1,'Set Schedules Here'!1570:1570,1)+1),AA$1)),rounding_decimal_places)</f>
        <v>0.84731699999999999</v>
      </c>
      <c r="AB786">
        <f>ROUND(IF(AB$1=2050,TREND(INDEX('Set Schedules Here'!1571:1571,1,MATCH(AB$1,'Set Schedules Here'!1570:1570,0)),INDEX('Set Schedules Here'!1570:1570,1,MATCH(AB$1,'Set Schedules Here'!1570:1570,0)),AB$1),TREND(INDEX('Set Schedules Here'!1571:1571,1,MATCH(AB$1,'Set Schedules Here'!1570:1570,1)):INDEX('Set Schedules Here'!1571:1571,1,MATCH(AB$1,'Set Schedules Here'!1570:1570,1)+1),INDEX('Set Schedules Here'!1570:1570,1,MATCH(AB$1,'Set Schedules Here'!1570:1570,1)):INDEX('Set Schedules Here'!1570:1570,1,MATCH(AB$1,'Set Schedules Here'!1570:1570,1)+1),AB$1)),rounding_decimal_places)</f>
        <v>0.88178699999999999</v>
      </c>
      <c r="AC786">
        <f>ROUND(IF(AC$1=2050,TREND(INDEX('Set Schedules Here'!1571:1571,1,MATCH(AC$1,'Set Schedules Here'!1570:1570,0)),INDEX('Set Schedules Here'!1570:1570,1,MATCH(AC$1,'Set Schedules Here'!1570:1570,0)),AC$1),TREND(INDEX('Set Schedules Here'!1571:1571,1,MATCH(AC$1,'Set Schedules Here'!1570:1570,1)):INDEX('Set Schedules Here'!1571:1571,1,MATCH(AC$1,'Set Schedules Here'!1570:1570,1)+1),INDEX('Set Schedules Here'!1570:1570,1,MATCH(AC$1,'Set Schedules Here'!1570:1570,1)):INDEX('Set Schedules Here'!1570:1570,1,MATCH(AC$1,'Set Schedules Here'!1570:1570,1)+1),AC$1)),rounding_decimal_places)</f>
        <v>0.910049</v>
      </c>
      <c r="AD786">
        <f>ROUND(IF(AD$1=2050,TREND(INDEX('Set Schedules Here'!1571:1571,1,MATCH(AD$1,'Set Schedules Here'!1570:1570,0)),INDEX('Set Schedules Here'!1570:1570,1,MATCH(AD$1,'Set Schedules Here'!1570:1570,0)),AD$1),TREND(INDEX('Set Schedules Here'!1571:1571,1,MATCH(AD$1,'Set Schedules Here'!1570:1570,1)):INDEX('Set Schedules Here'!1571:1571,1,MATCH(AD$1,'Set Schedules Here'!1570:1570,1)+1),INDEX('Set Schedules Here'!1570:1570,1,MATCH(AD$1,'Set Schedules Here'!1570:1570,1)):INDEX('Set Schedules Here'!1570:1570,1,MATCH(AD$1,'Set Schedules Here'!1570:1570,1)+1),AD$1)),rounding_decimal_places)</f>
        <v>0.93287299999999995</v>
      </c>
      <c r="AE786">
        <f>ROUND(IF(AE$1=2050,TREND(INDEX('Set Schedules Here'!1571:1571,1,MATCH(AE$1,'Set Schedules Here'!1570:1570,0)),INDEX('Set Schedules Here'!1570:1570,1,MATCH(AE$1,'Set Schedules Here'!1570:1570,0)),AE$1),TREND(INDEX('Set Schedules Here'!1571:1571,1,MATCH(AE$1,'Set Schedules Here'!1570:1570,1)):INDEX('Set Schedules Here'!1571:1571,1,MATCH(AE$1,'Set Schedules Here'!1570:1570,1)+1),INDEX('Set Schedules Here'!1570:1570,1,MATCH(AE$1,'Set Schedules Here'!1570:1570,1)):INDEX('Set Schedules Here'!1570:1570,1,MATCH(AE$1,'Set Schedules Here'!1570:1570,1)+1),AE$1)),rounding_decimal_places)</f>
        <v>0.95108199999999998</v>
      </c>
      <c r="AF786">
        <f>ROUND(IF(AF$1=2050,TREND(INDEX('Set Schedules Here'!1571:1571,1,MATCH(AF$1,'Set Schedules Here'!1570:1570,0)),INDEX('Set Schedules Here'!1570:1570,1,MATCH(AF$1,'Set Schedules Here'!1570:1570,0)),AF$1),TREND(INDEX('Set Schedules Here'!1571:1571,1,MATCH(AF$1,'Set Schedules Here'!1570:1570,1)):INDEX('Set Schedules Here'!1571:1571,1,MATCH(AF$1,'Set Schedules Here'!1570:1570,1)+1),INDEX('Set Schedules Here'!1570:1570,1,MATCH(AF$1,'Set Schedules Here'!1570:1570,1)):INDEX('Set Schedules Here'!1570:1570,1,MATCH(AF$1,'Set Schedules Here'!1570:1570,1)+1),AF$1)),rounding_decimal_places)</f>
        <v>0.96546799999999999</v>
      </c>
      <c r="AG786">
        <f>ROUND(IF(AG$1=2050,TREND(INDEX('Set Schedules Here'!1571:1571,1,MATCH(AG$1,'Set Schedules Here'!1570:1570,0)),INDEX('Set Schedules Here'!1570:1570,1,MATCH(AG$1,'Set Schedules Here'!1570:1570,0)),AG$1),TREND(INDEX('Set Schedules Here'!1571:1571,1,MATCH(AG$1,'Set Schedules Here'!1570:1570,1)):INDEX('Set Schedules Here'!1571:1571,1,MATCH(AG$1,'Set Schedules Here'!1570:1570,1)+1),INDEX('Set Schedules Here'!1570:1570,1,MATCH(AG$1,'Set Schedules Here'!1570:1570,1)):INDEX('Set Schedules Here'!1570:1570,1,MATCH(AG$1,'Set Schedules Here'!1570:1570,1)+1),AG$1)),rounding_decimal_places)</f>
        <v>0.97674700000000003</v>
      </c>
      <c r="AH786">
        <f>ROUND(IF(AH$1=2050,TREND(INDEX('Set Schedules Here'!1571:1571,1,MATCH(AH$1,'Set Schedules Here'!1570:1570,0)),INDEX('Set Schedules Here'!1570:1570,1,MATCH(AH$1,'Set Schedules Here'!1570:1570,0)),AH$1),TREND(INDEX('Set Schedules Here'!1571:1571,1,MATCH(AH$1,'Set Schedules Here'!1570:1570,1)):INDEX('Set Schedules Here'!1571:1571,1,MATCH(AH$1,'Set Schedules Here'!1570:1570,1)+1),INDEX('Set Schedules Here'!1570:1570,1,MATCH(AH$1,'Set Schedules Here'!1570:1570,1)):INDEX('Set Schedules Here'!1570:1570,1,MATCH(AH$1,'Set Schedules Here'!1570:1570,1)+1),AH$1)),rounding_decimal_places)</f>
        <v>0.98553599999999997</v>
      </c>
      <c r="AI786">
        <f>ROUND(IF(AI$1=2050,TREND(INDEX('Set Schedules Here'!1571:1571,1,MATCH(AI$1,'Set Schedules Here'!1570:1570,0)),INDEX('Set Schedules Here'!1570:1570,1,MATCH(AI$1,'Set Schedules Here'!1570:1570,0)),AI$1),TREND(INDEX('Set Schedules Here'!1571:1571,1,MATCH(AI$1,'Set Schedules Here'!1570:1570,1)):INDEX('Set Schedules Here'!1571:1571,1,MATCH(AI$1,'Set Schedules Here'!1570:1570,1)+1),INDEX('Set Schedules Here'!1570:1570,1,MATCH(AI$1,'Set Schedules Here'!1570:1570,1)):INDEX('Set Schedules Here'!1570:1570,1,MATCH(AI$1,'Set Schedules Here'!1570:1570,1)+1),AI$1)),rounding_decimal_places)</f>
        <v>0.99235200000000001</v>
      </c>
      <c r="AJ786">
        <f>ROUND(IF(AJ$1=2050,TREND(INDEX('Set Schedules Here'!1571:1571,1,MATCH(AJ$1,'Set Schedules Here'!1570:1570,0)),INDEX('Set Schedules Here'!1570:1570,1,MATCH(AJ$1,'Set Schedules Here'!1570:1570,0)),AJ$1),TREND(INDEX('Set Schedules Here'!1571:1571,1,MATCH(AJ$1,'Set Schedules Here'!1570:1570,1)):INDEX('Set Schedules Here'!1571:1571,1,MATCH(AJ$1,'Set Schedules Here'!1570:1570,1)+1),INDEX('Set Schedules Here'!1570:1570,1,MATCH(AJ$1,'Set Schedules Here'!1570:1570,1)):INDEX('Set Schedules Here'!1570:1570,1,MATCH(AJ$1,'Set Schedules Here'!1570:1570,1)+1),AJ$1)),rounding_decimal_places)</f>
        <v>0.99761900000000003</v>
      </c>
    </row>
    <row r="787" spans="1:36" x14ac:dyDescent="0.45">
      <c r="A787" s="12" t="str">
        <f>'Set Schedules Here'!A1572</f>
        <v>RnD building fuel use reduction</v>
      </c>
      <c r="B787" s="12" t="str">
        <f>IF(ISBLANK('Set Schedules Here'!C1572),"",'Set Schedules Here'!C1572)</f>
        <v>lighting</v>
      </c>
      <c r="C787" s="12" t="str">
        <f>IF(ISBLANK('Set Schedules Here'!D1572),"",'Set Schedules Here'!D1572)</f>
        <v/>
      </c>
      <c r="D787" s="21" t="str">
        <f>IF(ISBLANK('Set Schedules Here'!E1572),"",'Set Schedules Here'!E1572)</f>
        <v/>
      </c>
      <c r="E787">
        <f>ROUND(IF(E$1=2050,TREND(INDEX('Set Schedules Here'!1573:1573,1,MATCH(E$1,'Set Schedules Here'!1572:1572,0)),INDEX('Set Schedules Here'!1572:1572,1,MATCH(E$1,'Set Schedules Here'!1572:1572,0)),E$1),TREND(INDEX('Set Schedules Here'!1573:1573,1,MATCH(E$1,'Set Schedules Here'!1572:1572,1)):INDEX('Set Schedules Here'!1573:1573,1,MATCH(E$1,'Set Schedules Here'!1572:1572,1)+1),INDEX('Set Schedules Here'!1572:1572,1,MATCH(E$1,'Set Schedules Here'!1572:1572,1)):INDEX('Set Schedules Here'!1572:1572,1,MATCH(E$1,'Set Schedules Here'!1572:1572,1)+1),E$1)),rounding_decimal_places)</f>
        <v>0</v>
      </c>
      <c r="F787">
        <f>ROUND(IF(F$1=2050,TREND(INDEX('Set Schedules Here'!1573:1573,1,MATCH(F$1,'Set Schedules Here'!1572:1572,0)),INDEX('Set Schedules Here'!1572:1572,1,MATCH(F$1,'Set Schedules Here'!1572:1572,0)),F$1),TREND(INDEX('Set Schedules Here'!1573:1573,1,MATCH(F$1,'Set Schedules Here'!1572:1572,1)):INDEX('Set Schedules Here'!1573:1573,1,MATCH(F$1,'Set Schedules Here'!1572:1572,1)+1),INDEX('Set Schedules Here'!1572:1572,1,MATCH(F$1,'Set Schedules Here'!1572:1572,1)):INDEX('Set Schedules Here'!1572:1572,1,MATCH(F$1,'Set Schedules Here'!1572:1572,1)+1),F$1)),rounding_decimal_places)</f>
        <v>0</v>
      </c>
      <c r="G787">
        <f>ROUND(IF(G$1=2050,TREND(INDEX('Set Schedules Here'!1573:1573,1,MATCH(G$1,'Set Schedules Here'!1572:1572,0)),INDEX('Set Schedules Here'!1572:1572,1,MATCH(G$1,'Set Schedules Here'!1572:1572,0)),G$1),TREND(INDEX('Set Schedules Here'!1573:1573,1,MATCH(G$1,'Set Schedules Here'!1572:1572,1)):INDEX('Set Schedules Here'!1573:1573,1,MATCH(G$1,'Set Schedules Here'!1572:1572,1)+1),INDEX('Set Schedules Here'!1572:1572,1,MATCH(G$1,'Set Schedules Here'!1572:1572,1)):INDEX('Set Schedules Here'!1572:1572,1,MATCH(G$1,'Set Schedules Here'!1572:1572,1)+1),G$1)),rounding_decimal_places)</f>
        <v>2.2648000000000001E-2</v>
      </c>
      <c r="H787">
        <f>ROUND(IF(H$1=2050,TREND(INDEX('Set Schedules Here'!1573:1573,1,MATCH(H$1,'Set Schedules Here'!1572:1572,0)),INDEX('Set Schedules Here'!1572:1572,1,MATCH(H$1,'Set Schedules Here'!1572:1572,0)),H$1),TREND(INDEX('Set Schedules Here'!1573:1573,1,MATCH(H$1,'Set Schedules Here'!1572:1572,1)):INDEX('Set Schedules Here'!1573:1573,1,MATCH(H$1,'Set Schedules Here'!1572:1572,1)+1),INDEX('Set Schedules Here'!1572:1572,1,MATCH(H$1,'Set Schedules Here'!1572:1572,1)):INDEX('Set Schedules Here'!1572:1572,1,MATCH(H$1,'Set Schedules Here'!1572:1572,1)+1),H$1)),rounding_decimal_places)</f>
        <v>2.9464000000000001E-2</v>
      </c>
      <c r="I787">
        <f>ROUND(IF(I$1=2050,TREND(INDEX('Set Schedules Here'!1573:1573,1,MATCH(I$1,'Set Schedules Here'!1572:1572,0)),INDEX('Set Schedules Here'!1572:1572,1,MATCH(I$1,'Set Schedules Here'!1572:1572,0)),I$1),TREND(INDEX('Set Schedules Here'!1573:1573,1,MATCH(I$1,'Set Schedules Here'!1572:1572,1)):INDEX('Set Schedules Here'!1573:1573,1,MATCH(I$1,'Set Schedules Here'!1572:1572,1)+1),INDEX('Set Schedules Here'!1572:1572,1,MATCH(I$1,'Set Schedules Here'!1572:1572,1)):INDEX('Set Schedules Here'!1572:1572,1,MATCH(I$1,'Set Schedules Here'!1572:1572,1)+1),I$1)),rounding_decimal_places)</f>
        <v>3.8253000000000002E-2</v>
      </c>
      <c r="J787">
        <f>ROUND(IF(J$1=2050,TREND(INDEX('Set Schedules Here'!1573:1573,1,MATCH(J$1,'Set Schedules Here'!1572:1572,0)),INDEX('Set Schedules Here'!1572:1572,1,MATCH(J$1,'Set Schedules Here'!1572:1572,0)),J$1),TREND(INDEX('Set Schedules Here'!1573:1573,1,MATCH(J$1,'Set Schedules Here'!1572:1572,1)):INDEX('Set Schedules Here'!1573:1573,1,MATCH(J$1,'Set Schedules Here'!1572:1572,1)+1),INDEX('Set Schedules Here'!1572:1572,1,MATCH(J$1,'Set Schedules Here'!1572:1572,1)):INDEX('Set Schedules Here'!1572:1572,1,MATCH(J$1,'Set Schedules Here'!1572:1572,1)+1),J$1)),rounding_decimal_places)</f>
        <v>4.9532E-2</v>
      </c>
      <c r="K787">
        <f>ROUND(IF(K$1=2050,TREND(INDEX('Set Schedules Here'!1573:1573,1,MATCH(K$1,'Set Schedules Here'!1572:1572,0)),INDEX('Set Schedules Here'!1572:1572,1,MATCH(K$1,'Set Schedules Here'!1572:1572,0)),K$1),TREND(INDEX('Set Schedules Here'!1573:1573,1,MATCH(K$1,'Set Schedules Here'!1572:1572,1)):INDEX('Set Schedules Here'!1573:1573,1,MATCH(K$1,'Set Schedules Here'!1572:1572,1)+1),INDEX('Set Schedules Here'!1572:1572,1,MATCH(K$1,'Set Schedules Here'!1572:1572,1)):INDEX('Set Schedules Here'!1572:1572,1,MATCH(K$1,'Set Schedules Here'!1572:1572,1)+1),K$1)),rounding_decimal_places)</f>
        <v>6.3918000000000003E-2</v>
      </c>
      <c r="L787">
        <f>ROUND(IF(L$1=2050,TREND(INDEX('Set Schedules Here'!1573:1573,1,MATCH(L$1,'Set Schedules Here'!1572:1572,0)),INDEX('Set Schedules Here'!1572:1572,1,MATCH(L$1,'Set Schedules Here'!1572:1572,0)),L$1),TREND(INDEX('Set Schedules Here'!1573:1573,1,MATCH(L$1,'Set Schedules Here'!1572:1572,1)):INDEX('Set Schedules Here'!1573:1573,1,MATCH(L$1,'Set Schedules Here'!1572:1572,1)+1),INDEX('Set Schedules Here'!1572:1572,1,MATCH(L$1,'Set Schedules Here'!1572:1572,1)):INDEX('Set Schedules Here'!1572:1572,1,MATCH(L$1,'Set Schedules Here'!1572:1572,1)+1),L$1)),rounding_decimal_places)</f>
        <v>8.2127000000000006E-2</v>
      </c>
      <c r="M787">
        <f>ROUND(IF(M$1=2050,TREND(INDEX('Set Schedules Here'!1573:1573,1,MATCH(M$1,'Set Schedules Here'!1572:1572,0)),INDEX('Set Schedules Here'!1572:1572,1,MATCH(M$1,'Set Schedules Here'!1572:1572,0)),M$1),TREND(INDEX('Set Schedules Here'!1573:1573,1,MATCH(M$1,'Set Schedules Here'!1572:1572,1)):INDEX('Set Schedules Here'!1573:1573,1,MATCH(M$1,'Set Schedules Here'!1572:1572,1)+1),INDEX('Set Schedules Here'!1572:1572,1,MATCH(M$1,'Set Schedules Here'!1572:1572,1)):INDEX('Set Schedules Here'!1572:1572,1,MATCH(M$1,'Set Schedules Here'!1572:1572,1)+1),M$1)),rounding_decimal_places)</f>
        <v>0.104951</v>
      </c>
      <c r="N787">
        <f>ROUND(IF(N$1=2050,TREND(INDEX('Set Schedules Here'!1573:1573,1,MATCH(N$1,'Set Schedules Here'!1572:1572,0)),INDEX('Set Schedules Here'!1572:1572,1,MATCH(N$1,'Set Schedules Here'!1572:1572,0)),N$1),TREND(INDEX('Set Schedules Here'!1573:1573,1,MATCH(N$1,'Set Schedules Here'!1572:1572,1)):INDEX('Set Schedules Here'!1573:1573,1,MATCH(N$1,'Set Schedules Here'!1572:1572,1)+1),INDEX('Set Schedules Here'!1572:1572,1,MATCH(N$1,'Set Schedules Here'!1572:1572,1)):INDEX('Set Schedules Here'!1572:1572,1,MATCH(N$1,'Set Schedules Here'!1572:1572,1)+1),N$1)),rounding_decimal_places)</f>
        <v>0.133213</v>
      </c>
      <c r="O787">
        <f>ROUND(IF(O$1=2050,TREND(INDEX('Set Schedules Here'!1573:1573,1,MATCH(O$1,'Set Schedules Here'!1572:1572,0)),INDEX('Set Schedules Here'!1572:1572,1,MATCH(O$1,'Set Schedules Here'!1572:1572,0)),O$1),TREND(INDEX('Set Schedules Here'!1573:1573,1,MATCH(O$1,'Set Schedules Here'!1572:1572,1)):INDEX('Set Schedules Here'!1573:1573,1,MATCH(O$1,'Set Schedules Here'!1572:1572,1)+1),INDEX('Set Schedules Here'!1572:1572,1,MATCH(O$1,'Set Schedules Here'!1572:1572,1)):INDEX('Set Schedules Here'!1572:1572,1,MATCH(O$1,'Set Schedules Here'!1572:1572,1)+1),O$1)),rounding_decimal_places)</f>
        <v>0.167683</v>
      </c>
      <c r="P787">
        <f>ROUND(IF(P$1=2050,TREND(INDEX('Set Schedules Here'!1573:1573,1,MATCH(P$1,'Set Schedules Here'!1572:1572,0)),INDEX('Set Schedules Here'!1572:1572,1,MATCH(P$1,'Set Schedules Here'!1572:1572,0)),P$1),TREND(INDEX('Set Schedules Here'!1573:1573,1,MATCH(P$1,'Set Schedules Here'!1572:1572,1)):INDEX('Set Schedules Here'!1573:1573,1,MATCH(P$1,'Set Schedules Here'!1572:1572,1)+1),INDEX('Set Schedules Here'!1572:1572,1,MATCH(P$1,'Set Schedules Here'!1572:1572,1)):INDEX('Set Schedules Here'!1572:1572,1,MATCH(P$1,'Set Schedules Here'!1572:1572,1)+1),P$1)),rounding_decimal_places)</f>
        <v>0.208958</v>
      </c>
      <c r="Q787">
        <f>ROUND(IF(Q$1=2050,TREND(INDEX('Set Schedules Here'!1573:1573,1,MATCH(Q$1,'Set Schedules Here'!1572:1572,0)),INDEX('Set Schedules Here'!1572:1572,1,MATCH(Q$1,'Set Schedules Here'!1572:1572,0)),Q$1),TREND(INDEX('Set Schedules Here'!1573:1573,1,MATCH(Q$1,'Set Schedules Here'!1572:1572,1)):INDEX('Set Schedules Here'!1573:1573,1,MATCH(Q$1,'Set Schedules Here'!1572:1572,1)+1),INDEX('Set Schedules Here'!1572:1572,1,MATCH(Q$1,'Set Schedules Here'!1572:1572,1)):INDEX('Set Schedules Here'!1572:1572,1,MATCH(Q$1,'Set Schedules Here'!1572:1572,1)+1),Q$1)),rounding_decimal_places)</f>
        <v>0.25730900000000001</v>
      </c>
      <c r="R787">
        <f>ROUND(IF(R$1=2050,TREND(INDEX('Set Schedules Here'!1573:1573,1,MATCH(R$1,'Set Schedules Here'!1572:1572,0)),INDEX('Set Schedules Here'!1572:1572,1,MATCH(R$1,'Set Schedules Here'!1572:1572,0)),R$1),TREND(INDEX('Set Schedules Here'!1573:1573,1,MATCH(R$1,'Set Schedules Here'!1572:1572,1)):INDEX('Set Schedules Here'!1573:1573,1,MATCH(R$1,'Set Schedules Here'!1572:1572,1)+1),INDEX('Set Schedules Here'!1572:1572,1,MATCH(R$1,'Set Schedules Here'!1572:1572,1)):INDEX('Set Schedules Here'!1572:1572,1,MATCH(R$1,'Set Schedules Here'!1572:1572,1)+1),R$1)),rounding_decimal_places)</f>
        <v>0.31250899999999998</v>
      </c>
      <c r="S787">
        <f>ROUND(IF(S$1=2050,TREND(INDEX('Set Schedules Here'!1573:1573,1,MATCH(S$1,'Set Schedules Here'!1572:1572,0)),INDEX('Set Schedules Here'!1572:1572,1,MATCH(S$1,'Set Schedules Here'!1572:1572,0)),S$1),TREND(INDEX('Set Schedules Here'!1573:1573,1,MATCH(S$1,'Set Schedules Here'!1572:1572,1)):INDEX('Set Schedules Here'!1573:1573,1,MATCH(S$1,'Set Schedules Here'!1572:1572,1)+1),INDEX('Set Schedules Here'!1572:1572,1,MATCH(S$1,'Set Schedules Here'!1572:1572,1)):INDEX('Set Schedules Here'!1572:1572,1,MATCH(S$1,'Set Schedules Here'!1572:1572,1)+1),S$1)),rounding_decimal_places)</f>
        <v>0.37370999999999999</v>
      </c>
      <c r="T787">
        <f>ROUND(IF(T$1=2050,TREND(INDEX('Set Schedules Here'!1573:1573,1,MATCH(T$1,'Set Schedules Here'!1572:1572,0)),INDEX('Set Schedules Here'!1572:1572,1,MATCH(T$1,'Set Schedules Here'!1572:1572,0)),T$1),TREND(INDEX('Set Schedules Here'!1573:1573,1,MATCH(T$1,'Set Schedules Here'!1572:1572,1)):INDEX('Set Schedules Here'!1573:1573,1,MATCH(T$1,'Set Schedules Here'!1572:1572,1)+1),INDEX('Set Schedules Here'!1572:1572,1,MATCH(T$1,'Set Schedules Here'!1572:1572,1)):INDEX('Set Schedules Here'!1572:1572,1,MATCH(T$1,'Set Schedules Here'!1572:1572,1)+1),T$1)),rounding_decimal_places)</f>
        <v>0.43940099999999999</v>
      </c>
      <c r="U787">
        <f>ROUND(IF(U$1=2050,TREND(INDEX('Set Schedules Here'!1573:1573,1,MATCH(U$1,'Set Schedules Here'!1572:1572,0)),INDEX('Set Schedules Here'!1572:1572,1,MATCH(U$1,'Set Schedules Here'!1572:1572,0)),U$1),TREND(INDEX('Set Schedules Here'!1573:1573,1,MATCH(U$1,'Set Schedules Here'!1572:1572,1)):INDEX('Set Schedules Here'!1573:1573,1,MATCH(U$1,'Set Schedules Here'!1572:1572,1)+1),INDEX('Set Schedules Here'!1572:1572,1,MATCH(U$1,'Set Schedules Here'!1572:1572,1)):INDEX('Set Schedules Here'!1572:1572,1,MATCH(U$1,'Set Schedules Here'!1572:1572,1)+1),U$1)),rounding_decimal_places)</f>
        <v>0.50749999999999995</v>
      </c>
      <c r="V787">
        <f>ROUND(IF(V$1=2050,TREND(INDEX('Set Schedules Here'!1573:1573,1,MATCH(V$1,'Set Schedules Here'!1572:1572,0)),INDEX('Set Schedules Here'!1572:1572,1,MATCH(V$1,'Set Schedules Here'!1572:1572,0)),V$1),TREND(INDEX('Set Schedules Here'!1573:1573,1,MATCH(V$1,'Set Schedules Here'!1572:1572,1)):INDEX('Set Schedules Here'!1573:1573,1,MATCH(V$1,'Set Schedules Here'!1572:1572,1)+1),INDEX('Set Schedules Here'!1572:1572,1,MATCH(V$1,'Set Schedules Here'!1572:1572,1)):INDEX('Set Schedules Here'!1572:1572,1,MATCH(V$1,'Set Schedules Here'!1572:1572,1)+1),V$1)),rounding_decimal_places)</f>
        <v>0.57559899999999997</v>
      </c>
      <c r="W787">
        <f>ROUND(IF(W$1=2050,TREND(INDEX('Set Schedules Here'!1573:1573,1,MATCH(W$1,'Set Schedules Here'!1572:1572,0)),INDEX('Set Schedules Here'!1572:1572,1,MATCH(W$1,'Set Schedules Here'!1572:1572,0)),W$1),TREND(INDEX('Set Schedules Here'!1573:1573,1,MATCH(W$1,'Set Schedules Here'!1572:1572,1)):INDEX('Set Schedules Here'!1573:1573,1,MATCH(W$1,'Set Schedules Here'!1572:1572,1)+1),INDEX('Set Schedules Here'!1572:1572,1,MATCH(W$1,'Set Schedules Here'!1572:1572,1)):INDEX('Set Schedules Here'!1572:1572,1,MATCH(W$1,'Set Schedules Here'!1572:1572,1)+1),W$1)),rounding_decimal_places)</f>
        <v>0.64129000000000003</v>
      </c>
      <c r="X787">
        <f>ROUND(IF(X$1=2050,TREND(INDEX('Set Schedules Here'!1573:1573,1,MATCH(X$1,'Set Schedules Here'!1572:1572,0)),INDEX('Set Schedules Here'!1572:1572,1,MATCH(X$1,'Set Schedules Here'!1572:1572,0)),X$1),TREND(INDEX('Set Schedules Here'!1573:1573,1,MATCH(X$1,'Set Schedules Here'!1572:1572,1)):INDEX('Set Schedules Here'!1573:1573,1,MATCH(X$1,'Set Schedules Here'!1572:1572,1)+1),INDEX('Set Schedules Here'!1572:1572,1,MATCH(X$1,'Set Schedules Here'!1572:1572,1)):INDEX('Set Schedules Here'!1572:1572,1,MATCH(X$1,'Set Schedules Here'!1572:1572,1)+1),X$1)),rounding_decimal_places)</f>
        <v>0.70249099999999998</v>
      </c>
      <c r="Y787">
        <f>ROUND(IF(Y$1=2050,TREND(INDEX('Set Schedules Here'!1573:1573,1,MATCH(Y$1,'Set Schedules Here'!1572:1572,0)),INDEX('Set Schedules Here'!1572:1572,1,MATCH(Y$1,'Set Schedules Here'!1572:1572,0)),Y$1),TREND(INDEX('Set Schedules Here'!1573:1573,1,MATCH(Y$1,'Set Schedules Here'!1572:1572,1)):INDEX('Set Schedules Here'!1573:1573,1,MATCH(Y$1,'Set Schedules Here'!1572:1572,1)+1),INDEX('Set Schedules Here'!1572:1572,1,MATCH(Y$1,'Set Schedules Here'!1572:1572,1)):INDEX('Set Schedules Here'!1572:1572,1,MATCH(Y$1,'Set Schedules Here'!1572:1572,1)+1),Y$1)),rounding_decimal_places)</f>
        <v>0.757691</v>
      </c>
      <c r="Z787">
        <f>ROUND(IF(Z$1=2050,TREND(INDEX('Set Schedules Here'!1573:1573,1,MATCH(Z$1,'Set Schedules Here'!1572:1572,0)),INDEX('Set Schedules Here'!1572:1572,1,MATCH(Z$1,'Set Schedules Here'!1572:1572,0)),Z$1),TREND(INDEX('Set Schedules Here'!1573:1573,1,MATCH(Z$1,'Set Schedules Here'!1572:1572,1)):INDEX('Set Schedules Here'!1573:1573,1,MATCH(Z$1,'Set Schedules Here'!1572:1572,1)+1),INDEX('Set Schedules Here'!1572:1572,1,MATCH(Z$1,'Set Schedules Here'!1572:1572,1)):INDEX('Set Schedules Here'!1572:1572,1,MATCH(Z$1,'Set Schedules Here'!1572:1572,1)+1),Z$1)),rounding_decimal_places)</f>
        <v>0.80604200000000004</v>
      </c>
      <c r="AA787">
        <f>ROUND(IF(AA$1=2050,TREND(INDEX('Set Schedules Here'!1573:1573,1,MATCH(AA$1,'Set Schedules Here'!1572:1572,0)),INDEX('Set Schedules Here'!1572:1572,1,MATCH(AA$1,'Set Schedules Here'!1572:1572,0)),AA$1),TREND(INDEX('Set Schedules Here'!1573:1573,1,MATCH(AA$1,'Set Schedules Here'!1572:1572,1)):INDEX('Set Schedules Here'!1573:1573,1,MATCH(AA$1,'Set Schedules Here'!1572:1572,1)+1),INDEX('Set Schedules Here'!1572:1572,1,MATCH(AA$1,'Set Schedules Here'!1572:1572,1)):INDEX('Set Schedules Here'!1572:1572,1,MATCH(AA$1,'Set Schedules Here'!1572:1572,1)+1),AA$1)),rounding_decimal_places)</f>
        <v>0.84731699999999999</v>
      </c>
      <c r="AB787">
        <f>ROUND(IF(AB$1=2050,TREND(INDEX('Set Schedules Here'!1573:1573,1,MATCH(AB$1,'Set Schedules Here'!1572:1572,0)),INDEX('Set Schedules Here'!1572:1572,1,MATCH(AB$1,'Set Schedules Here'!1572:1572,0)),AB$1),TREND(INDEX('Set Schedules Here'!1573:1573,1,MATCH(AB$1,'Set Schedules Here'!1572:1572,1)):INDEX('Set Schedules Here'!1573:1573,1,MATCH(AB$1,'Set Schedules Here'!1572:1572,1)+1),INDEX('Set Schedules Here'!1572:1572,1,MATCH(AB$1,'Set Schedules Here'!1572:1572,1)):INDEX('Set Schedules Here'!1572:1572,1,MATCH(AB$1,'Set Schedules Here'!1572:1572,1)+1),AB$1)),rounding_decimal_places)</f>
        <v>0.88178699999999999</v>
      </c>
      <c r="AC787">
        <f>ROUND(IF(AC$1=2050,TREND(INDEX('Set Schedules Here'!1573:1573,1,MATCH(AC$1,'Set Schedules Here'!1572:1572,0)),INDEX('Set Schedules Here'!1572:1572,1,MATCH(AC$1,'Set Schedules Here'!1572:1572,0)),AC$1),TREND(INDEX('Set Schedules Here'!1573:1573,1,MATCH(AC$1,'Set Schedules Here'!1572:1572,1)):INDEX('Set Schedules Here'!1573:1573,1,MATCH(AC$1,'Set Schedules Here'!1572:1572,1)+1),INDEX('Set Schedules Here'!1572:1572,1,MATCH(AC$1,'Set Schedules Here'!1572:1572,1)):INDEX('Set Schedules Here'!1572:1572,1,MATCH(AC$1,'Set Schedules Here'!1572:1572,1)+1),AC$1)),rounding_decimal_places)</f>
        <v>0.910049</v>
      </c>
      <c r="AD787">
        <f>ROUND(IF(AD$1=2050,TREND(INDEX('Set Schedules Here'!1573:1573,1,MATCH(AD$1,'Set Schedules Here'!1572:1572,0)),INDEX('Set Schedules Here'!1572:1572,1,MATCH(AD$1,'Set Schedules Here'!1572:1572,0)),AD$1),TREND(INDEX('Set Schedules Here'!1573:1573,1,MATCH(AD$1,'Set Schedules Here'!1572:1572,1)):INDEX('Set Schedules Here'!1573:1573,1,MATCH(AD$1,'Set Schedules Here'!1572:1572,1)+1),INDEX('Set Schedules Here'!1572:1572,1,MATCH(AD$1,'Set Schedules Here'!1572:1572,1)):INDEX('Set Schedules Here'!1572:1572,1,MATCH(AD$1,'Set Schedules Here'!1572:1572,1)+1),AD$1)),rounding_decimal_places)</f>
        <v>0.93287299999999995</v>
      </c>
      <c r="AE787">
        <f>ROUND(IF(AE$1=2050,TREND(INDEX('Set Schedules Here'!1573:1573,1,MATCH(AE$1,'Set Schedules Here'!1572:1572,0)),INDEX('Set Schedules Here'!1572:1572,1,MATCH(AE$1,'Set Schedules Here'!1572:1572,0)),AE$1),TREND(INDEX('Set Schedules Here'!1573:1573,1,MATCH(AE$1,'Set Schedules Here'!1572:1572,1)):INDEX('Set Schedules Here'!1573:1573,1,MATCH(AE$1,'Set Schedules Here'!1572:1572,1)+1),INDEX('Set Schedules Here'!1572:1572,1,MATCH(AE$1,'Set Schedules Here'!1572:1572,1)):INDEX('Set Schedules Here'!1572:1572,1,MATCH(AE$1,'Set Schedules Here'!1572:1572,1)+1),AE$1)),rounding_decimal_places)</f>
        <v>0.95108199999999998</v>
      </c>
      <c r="AF787">
        <f>ROUND(IF(AF$1=2050,TREND(INDEX('Set Schedules Here'!1573:1573,1,MATCH(AF$1,'Set Schedules Here'!1572:1572,0)),INDEX('Set Schedules Here'!1572:1572,1,MATCH(AF$1,'Set Schedules Here'!1572:1572,0)),AF$1),TREND(INDEX('Set Schedules Here'!1573:1573,1,MATCH(AF$1,'Set Schedules Here'!1572:1572,1)):INDEX('Set Schedules Here'!1573:1573,1,MATCH(AF$1,'Set Schedules Here'!1572:1572,1)+1),INDEX('Set Schedules Here'!1572:1572,1,MATCH(AF$1,'Set Schedules Here'!1572:1572,1)):INDEX('Set Schedules Here'!1572:1572,1,MATCH(AF$1,'Set Schedules Here'!1572:1572,1)+1),AF$1)),rounding_decimal_places)</f>
        <v>0.96546799999999999</v>
      </c>
      <c r="AG787">
        <f>ROUND(IF(AG$1=2050,TREND(INDEX('Set Schedules Here'!1573:1573,1,MATCH(AG$1,'Set Schedules Here'!1572:1572,0)),INDEX('Set Schedules Here'!1572:1572,1,MATCH(AG$1,'Set Schedules Here'!1572:1572,0)),AG$1),TREND(INDEX('Set Schedules Here'!1573:1573,1,MATCH(AG$1,'Set Schedules Here'!1572:1572,1)):INDEX('Set Schedules Here'!1573:1573,1,MATCH(AG$1,'Set Schedules Here'!1572:1572,1)+1),INDEX('Set Schedules Here'!1572:1572,1,MATCH(AG$1,'Set Schedules Here'!1572:1572,1)):INDEX('Set Schedules Here'!1572:1572,1,MATCH(AG$1,'Set Schedules Here'!1572:1572,1)+1),AG$1)),rounding_decimal_places)</f>
        <v>0.97674700000000003</v>
      </c>
      <c r="AH787">
        <f>ROUND(IF(AH$1=2050,TREND(INDEX('Set Schedules Here'!1573:1573,1,MATCH(AH$1,'Set Schedules Here'!1572:1572,0)),INDEX('Set Schedules Here'!1572:1572,1,MATCH(AH$1,'Set Schedules Here'!1572:1572,0)),AH$1),TREND(INDEX('Set Schedules Here'!1573:1573,1,MATCH(AH$1,'Set Schedules Here'!1572:1572,1)):INDEX('Set Schedules Here'!1573:1573,1,MATCH(AH$1,'Set Schedules Here'!1572:1572,1)+1),INDEX('Set Schedules Here'!1572:1572,1,MATCH(AH$1,'Set Schedules Here'!1572:1572,1)):INDEX('Set Schedules Here'!1572:1572,1,MATCH(AH$1,'Set Schedules Here'!1572:1572,1)+1),AH$1)),rounding_decimal_places)</f>
        <v>0.98553599999999997</v>
      </c>
      <c r="AI787">
        <f>ROUND(IF(AI$1=2050,TREND(INDEX('Set Schedules Here'!1573:1573,1,MATCH(AI$1,'Set Schedules Here'!1572:1572,0)),INDEX('Set Schedules Here'!1572:1572,1,MATCH(AI$1,'Set Schedules Here'!1572:1572,0)),AI$1),TREND(INDEX('Set Schedules Here'!1573:1573,1,MATCH(AI$1,'Set Schedules Here'!1572:1572,1)):INDEX('Set Schedules Here'!1573:1573,1,MATCH(AI$1,'Set Schedules Here'!1572:1572,1)+1),INDEX('Set Schedules Here'!1572:1572,1,MATCH(AI$1,'Set Schedules Here'!1572:1572,1)):INDEX('Set Schedules Here'!1572:1572,1,MATCH(AI$1,'Set Schedules Here'!1572:1572,1)+1),AI$1)),rounding_decimal_places)</f>
        <v>0.99235200000000001</v>
      </c>
      <c r="AJ787">
        <f>ROUND(IF(AJ$1=2050,TREND(INDEX('Set Schedules Here'!1573:1573,1,MATCH(AJ$1,'Set Schedules Here'!1572:1572,0)),INDEX('Set Schedules Here'!1572:1572,1,MATCH(AJ$1,'Set Schedules Here'!1572:1572,0)),AJ$1),TREND(INDEX('Set Schedules Here'!1573:1573,1,MATCH(AJ$1,'Set Schedules Here'!1572:1572,1)):INDEX('Set Schedules Here'!1573:1573,1,MATCH(AJ$1,'Set Schedules Here'!1572:1572,1)+1),INDEX('Set Schedules Here'!1572:1572,1,MATCH(AJ$1,'Set Schedules Here'!1572:1572,1)):INDEX('Set Schedules Here'!1572:1572,1,MATCH(AJ$1,'Set Schedules Here'!1572:1572,1)+1),AJ$1)),rounding_decimal_places)</f>
        <v>0.99761900000000003</v>
      </c>
    </row>
    <row r="788" spans="1:36" x14ac:dyDescent="0.45">
      <c r="A788" s="12" t="str">
        <f>'Set Schedules Here'!A1574</f>
        <v>RnD building fuel use reduction</v>
      </c>
      <c r="B788" s="12" t="str">
        <f>IF(ISBLANK('Set Schedules Here'!C1574),"",'Set Schedules Here'!C1574)</f>
        <v>appliances</v>
      </c>
      <c r="C788" s="12" t="str">
        <f>IF(ISBLANK('Set Schedules Here'!D1574),"",'Set Schedules Here'!D1574)</f>
        <v/>
      </c>
      <c r="D788" s="21" t="str">
        <f>IF(ISBLANK('Set Schedules Here'!E1574),"",'Set Schedules Here'!E1574)</f>
        <v/>
      </c>
      <c r="E788">
        <f>ROUND(IF(E$1=2050,TREND(INDEX('Set Schedules Here'!1575:1575,1,MATCH(E$1,'Set Schedules Here'!1574:1574,0)),INDEX('Set Schedules Here'!1574:1574,1,MATCH(E$1,'Set Schedules Here'!1574:1574,0)),E$1),TREND(INDEX('Set Schedules Here'!1575:1575,1,MATCH(E$1,'Set Schedules Here'!1574:1574,1)):INDEX('Set Schedules Here'!1575:1575,1,MATCH(E$1,'Set Schedules Here'!1574:1574,1)+1),INDEX('Set Schedules Here'!1574:1574,1,MATCH(E$1,'Set Schedules Here'!1574:1574,1)):INDEX('Set Schedules Here'!1574:1574,1,MATCH(E$1,'Set Schedules Here'!1574:1574,1)+1),E$1)),rounding_decimal_places)</f>
        <v>0</v>
      </c>
      <c r="F788">
        <f>ROUND(IF(F$1=2050,TREND(INDEX('Set Schedules Here'!1575:1575,1,MATCH(F$1,'Set Schedules Here'!1574:1574,0)),INDEX('Set Schedules Here'!1574:1574,1,MATCH(F$1,'Set Schedules Here'!1574:1574,0)),F$1),TREND(INDEX('Set Schedules Here'!1575:1575,1,MATCH(F$1,'Set Schedules Here'!1574:1574,1)):INDEX('Set Schedules Here'!1575:1575,1,MATCH(F$1,'Set Schedules Here'!1574:1574,1)+1),INDEX('Set Schedules Here'!1574:1574,1,MATCH(F$1,'Set Schedules Here'!1574:1574,1)):INDEX('Set Schedules Here'!1574:1574,1,MATCH(F$1,'Set Schedules Here'!1574:1574,1)+1),F$1)),rounding_decimal_places)</f>
        <v>0</v>
      </c>
      <c r="G788">
        <f>ROUND(IF(G$1=2050,TREND(INDEX('Set Schedules Here'!1575:1575,1,MATCH(G$1,'Set Schedules Here'!1574:1574,0)),INDEX('Set Schedules Here'!1574:1574,1,MATCH(G$1,'Set Schedules Here'!1574:1574,0)),G$1),TREND(INDEX('Set Schedules Here'!1575:1575,1,MATCH(G$1,'Set Schedules Here'!1574:1574,1)):INDEX('Set Schedules Here'!1575:1575,1,MATCH(G$1,'Set Schedules Here'!1574:1574,1)+1),INDEX('Set Schedules Here'!1574:1574,1,MATCH(G$1,'Set Schedules Here'!1574:1574,1)):INDEX('Set Schedules Here'!1574:1574,1,MATCH(G$1,'Set Schedules Here'!1574:1574,1)+1),G$1)),rounding_decimal_places)</f>
        <v>2.2648000000000001E-2</v>
      </c>
      <c r="H788">
        <f>ROUND(IF(H$1=2050,TREND(INDEX('Set Schedules Here'!1575:1575,1,MATCH(H$1,'Set Schedules Here'!1574:1574,0)),INDEX('Set Schedules Here'!1574:1574,1,MATCH(H$1,'Set Schedules Here'!1574:1574,0)),H$1),TREND(INDEX('Set Schedules Here'!1575:1575,1,MATCH(H$1,'Set Schedules Here'!1574:1574,1)):INDEX('Set Schedules Here'!1575:1575,1,MATCH(H$1,'Set Schedules Here'!1574:1574,1)+1),INDEX('Set Schedules Here'!1574:1574,1,MATCH(H$1,'Set Schedules Here'!1574:1574,1)):INDEX('Set Schedules Here'!1574:1574,1,MATCH(H$1,'Set Schedules Here'!1574:1574,1)+1),H$1)),rounding_decimal_places)</f>
        <v>2.9464000000000001E-2</v>
      </c>
      <c r="I788">
        <f>ROUND(IF(I$1=2050,TREND(INDEX('Set Schedules Here'!1575:1575,1,MATCH(I$1,'Set Schedules Here'!1574:1574,0)),INDEX('Set Schedules Here'!1574:1574,1,MATCH(I$1,'Set Schedules Here'!1574:1574,0)),I$1),TREND(INDEX('Set Schedules Here'!1575:1575,1,MATCH(I$1,'Set Schedules Here'!1574:1574,1)):INDEX('Set Schedules Here'!1575:1575,1,MATCH(I$1,'Set Schedules Here'!1574:1574,1)+1),INDEX('Set Schedules Here'!1574:1574,1,MATCH(I$1,'Set Schedules Here'!1574:1574,1)):INDEX('Set Schedules Here'!1574:1574,1,MATCH(I$1,'Set Schedules Here'!1574:1574,1)+1),I$1)),rounding_decimal_places)</f>
        <v>3.8253000000000002E-2</v>
      </c>
      <c r="J788">
        <f>ROUND(IF(J$1=2050,TREND(INDEX('Set Schedules Here'!1575:1575,1,MATCH(J$1,'Set Schedules Here'!1574:1574,0)),INDEX('Set Schedules Here'!1574:1574,1,MATCH(J$1,'Set Schedules Here'!1574:1574,0)),J$1),TREND(INDEX('Set Schedules Here'!1575:1575,1,MATCH(J$1,'Set Schedules Here'!1574:1574,1)):INDEX('Set Schedules Here'!1575:1575,1,MATCH(J$1,'Set Schedules Here'!1574:1574,1)+1),INDEX('Set Schedules Here'!1574:1574,1,MATCH(J$1,'Set Schedules Here'!1574:1574,1)):INDEX('Set Schedules Here'!1574:1574,1,MATCH(J$1,'Set Schedules Here'!1574:1574,1)+1),J$1)),rounding_decimal_places)</f>
        <v>4.9532E-2</v>
      </c>
      <c r="K788">
        <f>ROUND(IF(K$1=2050,TREND(INDEX('Set Schedules Here'!1575:1575,1,MATCH(K$1,'Set Schedules Here'!1574:1574,0)),INDEX('Set Schedules Here'!1574:1574,1,MATCH(K$1,'Set Schedules Here'!1574:1574,0)),K$1),TREND(INDEX('Set Schedules Here'!1575:1575,1,MATCH(K$1,'Set Schedules Here'!1574:1574,1)):INDEX('Set Schedules Here'!1575:1575,1,MATCH(K$1,'Set Schedules Here'!1574:1574,1)+1),INDEX('Set Schedules Here'!1574:1574,1,MATCH(K$1,'Set Schedules Here'!1574:1574,1)):INDEX('Set Schedules Here'!1574:1574,1,MATCH(K$1,'Set Schedules Here'!1574:1574,1)+1),K$1)),rounding_decimal_places)</f>
        <v>6.3918000000000003E-2</v>
      </c>
      <c r="L788">
        <f>ROUND(IF(L$1=2050,TREND(INDEX('Set Schedules Here'!1575:1575,1,MATCH(L$1,'Set Schedules Here'!1574:1574,0)),INDEX('Set Schedules Here'!1574:1574,1,MATCH(L$1,'Set Schedules Here'!1574:1574,0)),L$1),TREND(INDEX('Set Schedules Here'!1575:1575,1,MATCH(L$1,'Set Schedules Here'!1574:1574,1)):INDEX('Set Schedules Here'!1575:1575,1,MATCH(L$1,'Set Schedules Here'!1574:1574,1)+1),INDEX('Set Schedules Here'!1574:1574,1,MATCH(L$1,'Set Schedules Here'!1574:1574,1)):INDEX('Set Schedules Here'!1574:1574,1,MATCH(L$1,'Set Schedules Here'!1574:1574,1)+1),L$1)),rounding_decimal_places)</f>
        <v>8.2127000000000006E-2</v>
      </c>
      <c r="M788">
        <f>ROUND(IF(M$1=2050,TREND(INDEX('Set Schedules Here'!1575:1575,1,MATCH(M$1,'Set Schedules Here'!1574:1574,0)),INDEX('Set Schedules Here'!1574:1574,1,MATCH(M$1,'Set Schedules Here'!1574:1574,0)),M$1),TREND(INDEX('Set Schedules Here'!1575:1575,1,MATCH(M$1,'Set Schedules Here'!1574:1574,1)):INDEX('Set Schedules Here'!1575:1575,1,MATCH(M$1,'Set Schedules Here'!1574:1574,1)+1),INDEX('Set Schedules Here'!1574:1574,1,MATCH(M$1,'Set Schedules Here'!1574:1574,1)):INDEX('Set Schedules Here'!1574:1574,1,MATCH(M$1,'Set Schedules Here'!1574:1574,1)+1),M$1)),rounding_decimal_places)</f>
        <v>0.104951</v>
      </c>
      <c r="N788">
        <f>ROUND(IF(N$1=2050,TREND(INDEX('Set Schedules Here'!1575:1575,1,MATCH(N$1,'Set Schedules Here'!1574:1574,0)),INDEX('Set Schedules Here'!1574:1574,1,MATCH(N$1,'Set Schedules Here'!1574:1574,0)),N$1),TREND(INDEX('Set Schedules Here'!1575:1575,1,MATCH(N$1,'Set Schedules Here'!1574:1574,1)):INDEX('Set Schedules Here'!1575:1575,1,MATCH(N$1,'Set Schedules Here'!1574:1574,1)+1),INDEX('Set Schedules Here'!1574:1574,1,MATCH(N$1,'Set Schedules Here'!1574:1574,1)):INDEX('Set Schedules Here'!1574:1574,1,MATCH(N$1,'Set Schedules Here'!1574:1574,1)+1),N$1)),rounding_decimal_places)</f>
        <v>0.133213</v>
      </c>
      <c r="O788">
        <f>ROUND(IF(O$1=2050,TREND(INDEX('Set Schedules Here'!1575:1575,1,MATCH(O$1,'Set Schedules Here'!1574:1574,0)),INDEX('Set Schedules Here'!1574:1574,1,MATCH(O$1,'Set Schedules Here'!1574:1574,0)),O$1),TREND(INDEX('Set Schedules Here'!1575:1575,1,MATCH(O$1,'Set Schedules Here'!1574:1574,1)):INDEX('Set Schedules Here'!1575:1575,1,MATCH(O$1,'Set Schedules Here'!1574:1574,1)+1),INDEX('Set Schedules Here'!1574:1574,1,MATCH(O$1,'Set Schedules Here'!1574:1574,1)):INDEX('Set Schedules Here'!1574:1574,1,MATCH(O$1,'Set Schedules Here'!1574:1574,1)+1),O$1)),rounding_decimal_places)</f>
        <v>0.167683</v>
      </c>
      <c r="P788">
        <f>ROUND(IF(P$1=2050,TREND(INDEX('Set Schedules Here'!1575:1575,1,MATCH(P$1,'Set Schedules Here'!1574:1574,0)),INDEX('Set Schedules Here'!1574:1574,1,MATCH(P$1,'Set Schedules Here'!1574:1574,0)),P$1),TREND(INDEX('Set Schedules Here'!1575:1575,1,MATCH(P$1,'Set Schedules Here'!1574:1574,1)):INDEX('Set Schedules Here'!1575:1575,1,MATCH(P$1,'Set Schedules Here'!1574:1574,1)+1),INDEX('Set Schedules Here'!1574:1574,1,MATCH(P$1,'Set Schedules Here'!1574:1574,1)):INDEX('Set Schedules Here'!1574:1574,1,MATCH(P$1,'Set Schedules Here'!1574:1574,1)+1),P$1)),rounding_decimal_places)</f>
        <v>0.208958</v>
      </c>
      <c r="Q788">
        <f>ROUND(IF(Q$1=2050,TREND(INDEX('Set Schedules Here'!1575:1575,1,MATCH(Q$1,'Set Schedules Here'!1574:1574,0)),INDEX('Set Schedules Here'!1574:1574,1,MATCH(Q$1,'Set Schedules Here'!1574:1574,0)),Q$1),TREND(INDEX('Set Schedules Here'!1575:1575,1,MATCH(Q$1,'Set Schedules Here'!1574:1574,1)):INDEX('Set Schedules Here'!1575:1575,1,MATCH(Q$1,'Set Schedules Here'!1574:1574,1)+1),INDEX('Set Schedules Here'!1574:1574,1,MATCH(Q$1,'Set Schedules Here'!1574:1574,1)):INDEX('Set Schedules Here'!1574:1574,1,MATCH(Q$1,'Set Schedules Here'!1574:1574,1)+1),Q$1)),rounding_decimal_places)</f>
        <v>0.25730900000000001</v>
      </c>
      <c r="R788">
        <f>ROUND(IF(R$1=2050,TREND(INDEX('Set Schedules Here'!1575:1575,1,MATCH(R$1,'Set Schedules Here'!1574:1574,0)),INDEX('Set Schedules Here'!1574:1574,1,MATCH(R$1,'Set Schedules Here'!1574:1574,0)),R$1),TREND(INDEX('Set Schedules Here'!1575:1575,1,MATCH(R$1,'Set Schedules Here'!1574:1574,1)):INDEX('Set Schedules Here'!1575:1575,1,MATCH(R$1,'Set Schedules Here'!1574:1574,1)+1),INDEX('Set Schedules Here'!1574:1574,1,MATCH(R$1,'Set Schedules Here'!1574:1574,1)):INDEX('Set Schedules Here'!1574:1574,1,MATCH(R$1,'Set Schedules Here'!1574:1574,1)+1),R$1)),rounding_decimal_places)</f>
        <v>0.31250899999999998</v>
      </c>
      <c r="S788">
        <f>ROUND(IF(S$1=2050,TREND(INDEX('Set Schedules Here'!1575:1575,1,MATCH(S$1,'Set Schedules Here'!1574:1574,0)),INDEX('Set Schedules Here'!1574:1574,1,MATCH(S$1,'Set Schedules Here'!1574:1574,0)),S$1),TREND(INDEX('Set Schedules Here'!1575:1575,1,MATCH(S$1,'Set Schedules Here'!1574:1574,1)):INDEX('Set Schedules Here'!1575:1575,1,MATCH(S$1,'Set Schedules Here'!1574:1574,1)+1),INDEX('Set Schedules Here'!1574:1574,1,MATCH(S$1,'Set Schedules Here'!1574:1574,1)):INDEX('Set Schedules Here'!1574:1574,1,MATCH(S$1,'Set Schedules Here'!1574:1574,1)+1),S$1)),rounding_decimal_places)</f>
        <v>0.37370999999999999</v>
      </c>
      <c r="T788">
        <f>ROUND(IF(T$1=2050,TREND(INDEX('Set Schedules Here'!1575:1575,1,MATCH(T$1,'Set Schedules Here'!1574:1574,0)),INDEX('Set Schedules Here'!1574:1574,1,MATCH(T$1,'Set Schedules Here'!1574:1574,0)),T$1),TREND(INDEX('Set Schedules Here'!1575:1575,1,MATCH(T$1,'Set Schedules Here'!1574:1574,1)):INDEX('Set Schedules Here'!1575:1575,1,MATCH(T$1,'Set Schedules Here'!1574:1574,1)+1),INDEX('Set Schedules Here'!1574:1574,1,MATCH(T$1,'Set Schedules Here'!1574:1574,1)):INDEX('Set Schedules Here'!1574:1574,1,MATCH(T$1,'Set Schedules Here'!1574:1574,1)+1),T$1)),rounding_decimal_places)</f>
        <v>0.43940099999999999</v>
      </c>
      <c r="U788">
        <f>ROUND(IF(U$1=2050,TREND(INDEX('Set Schedules Here'!1575:1575,1,MATCH(U$1,'Set Schedules Here'!1574:1574,0)),INDEX('Set Schedules Here'!1574:1574,1,MATCH(U$1,'Set Schedules Here'!1574:1574,0)),U$1),TREND(INDEX('Set Schedules Here'!1575:1575,1,MATCH(U$1,'Set Schedules Here'!1574:1574,1)):INDEX('Set Schedules Here'!1575:1575,1,MATCH(U$1,'Set Schedules Here'!1574:1574,1)+1),INDEX('Set Schedules Here'!1574:1574,1,MATCH(U$1,'Set Schedules Here'!1574:1574,1)):INDEX('Set Schedules Here'!1574:1574,1,MATCH(U$1,'Set Schedules Here'!1574:1574,1)+1),U$1)),rounding_decimal_places)</f>
        <v>0.50749999999999995</v>
      </c>
      <c r="V788">
        <f>ROUND(IF(V$1=2050,TREND(INDEX('Set Schedules Here'!1575:1575,1,MATCH(V$1,'Set Schedules Here'!1574:1574,0)),INDEX('Set Schedules Here'!1574:1574,1,MATCH(V$1,'Set Schedules Here'!1574:1574,0)),V$1),TREND(INDEX('Set Schedules Here'!1575:1575,1,MATCH(V$1,'Set Schedules Here'!1574:1574,1)):INDEX('Set Schedules Here'!1575:1575,1,MATCH(V$1,'Set Schedules Here'!1574:1574,1)+1),INDEX('Set Schedules Here'!1574:1574,1,MATCH(V$1,'Set Schedules Here'!1574:1574,1)):INDEX('Set Schedules Here'!1574:1574,1,MATCH(V$1,'Set Schedules Here'!1574:1574,1)+1),V$1)),rounding_decimal_places)</f>
        <v>0.57559899999999997</v>
      </c>
      <c r="W788">
        <f>ROUND(IF(W$1=2050,TREND(INDEX('Set Schedules Here'!1575:1575,1,MATCH(W$1,'Set Schedules Here'!1574:1574,0)),INDEX('Set Schedules Here'!1574:1574,1,MATCH(W$1,'Set Schedules Here'!1574:1574,0)),W$1),TREND(INDEX('Set Schedules Here'!1575:1575,1,MATCH(W$1,'Set Schedules Here'!1574:1574,1)):INDEX('Set Schedules Here'!1575:1575,1,MATCH(W$1,'Set Schedules Here'!1574:1574,1)+1),INDEX('Set Schedules Here'!1574:1574,1,MATCH(W$1,'Set Schedules Here'!1574:1574,1)):INDEX('Set Schedules Here'!1574:1574,1,MATCH(W$1,'Set Schedules Here'!1574:1574,1)+1),W$1)),rounding_decimal_places)</f>
        <v>0.64129000000000003</v>
      </c>
      <c r="X788">
        <f>ROUND(IF(X$1=2050,TREND(INDEX('Set Schedules Here'!1575:1575,1,MATCH(X$1,'Set Schedules Here'!1574:1574,0)),INDEX('Set Schedules Here'!1574:1574,1,MATCH(X$1,'Set Schedules Here'!1574:1574,0)),X$1),TREND(INDEX('Set Schedules Here'!1575:1575,1,MATCH(X$1,'Set Schedules Here'!1574:1574,1)):INDEX('Set Schedules Here'!1575:1575,1,MATCH(X$1,'Set Schedules Here'!1574:1574,1)+1),INDEX('Set Schedules Here'!1574:1574,1,MATCH(X$1,'Set Schedules Here'!1574:1574,1)):INDEX('Set Schedules Here'!1574:1574,1,MATCH(X$1,'Set Schedules Here'!1574:1574,1)+1),X$1)),rounding_decimal_places)</f>
        <v>0.70249099999999998</v>
      </c>
      <c r="Y788">
        <f>ROUND(IF(Y$1=2050,TREND(INDEX('Set Schedules Here'!1575:1575,1,MATCH(Y$1,'Set Schedules Here'!1574:1574,0)),INDEX('Set Schedules Here'!1574:1574,1,MATCH(Y$1,'Set Schedules Here'!1574:1574,0)),Y$1),TREND(INDEX('Set Schedules Here'!1575:1575,1,MATCH(Y$1,'Set Schedules Here'!1574:1574,1)):INDEX('Set Schedules Here'!1575:1575,1,MATCH(Y$1,'Set Schedules Here'!1574:1574,1)+1),INDEX('Set Schedules Here'!1574:1574,1,MATCH(Y$1,'Set Schedules Here'!1574:1574,1)):INDEX('Set Schedules Here'!1574:1574,1,MATCH(Y$1,'Set Schedules Here'!1574:1574,1)+1),Y$1)),rounding_decimal_places)</f>
        <v>0.757691</v>
      </c>
      <c r="Z788">
        <f>ROUND(IF(Z$1=2050,TREND(INDEX('Set Schedules Here'!1575:1575,1,MATCH(Z$1,'Set Schedules Here'!1574:1574,0)),INDEX('Set Schedules Here'!1574:1574,1,MATCH(Z$1,'Set Schedules Here'!1574:1574,0)),Z$1),TREND(INDEX('Set Schedules Here'!1575:1575,1,MATCH(Z$1,'Set Schedules Here'!1574:1574,1)):INDEX('Set Schedules Here'!1575:1575,1,MATCH(Z$1,'Set Schedules Here'!1574:1574,1)+1),INDEX('Set Schedules Here'!1574:1574,1,MATCH(Z$1,'Set Schedules Here'!1574:1574,1)):INDEX('Set Schedules Here'!1574:1574,1,MATCH(Z$1,'Set Schedules Here'!1574:1574,1)+1),Z$1)),rounding_decimal_places)</f>
        <v>0.80604200000000004</v>
      </c>
      <c r="AA788">
        <f>ROUND(IF(AA$1=2050,TREND(INDEX('Set Schedules Here'!1575:1575,1,MATCH(AA$1,'Set Schedules Here'!1574:1574,0)),INDEX('Set Schedules Here'!1574:1574,1,MATCH(AA$1,'Set Schedules Here'!1574:1574,0)),AA$1),TREND(INDEX('Set Schedules Here'!1575:1575,1,MATCH(AA$1,'Set Schedules Here'!1574:1574,1)):INDEX('Set Schedules Here'!1575:1575,1,MATCH(AA$1,'Set Schedules Here'!1574:1574,1)+1),INDEX('Set Schedules Here'!1574:1574,1,MATCH(AA$1,'Set Schedules Here'!1574:1574,1)):INDEX('Set Schedules Here'!1574:1574,1,MATCH(AA$1,'Set Schedules Here'!1574:1574,1)+1),AA$1)),rounding_decimal_places)</f>
        <v>0.84731699999999999</v>
      </c>
      <c r="AB788">
        <f>ROUND(IF(AB$1=2050,TREND(INDEX('Set Schedules Here'!1575:1575,1,MATCH(AB$1,'Set Schedules Here'!1574:1574,0)),INDEX('Set Schedules Here'!1574:1574,1,MATCH(AB$1,'Set Schedules Here'!1574:1574,0)),AB$1),TREND(INDEX('Set Schedules Here'!1575:1575,1,MATCH(AB$1,'Set Schedules Here'!1574:1574,1)):INDEX('Set Schedules Here'!1575:1575,1,MATCH(AB$1,'Set Schedules Here'!1574:1574,1)+1),INDEX('Set Schedules Here'!1574:1574,1,MATCH(AB$1,'Set Schedules Here'!1574:1574,1)):INDEX('Set Schedules Here'!1574:1574,1,MATCH(AB$1,'Set Schedules Here'!1574:1574,1)+1),AB$1)),rounding_decimal_places)</f>
        <v>0.88178699999999999</v>
      </c>
      <c r="AC788">
        <f>ROUND(IF(AC$1=2050,TREND(INDEX('Set Schedules Here'!1575:1575,1,MATCH(AC$1,'Set Schedules Here'!1574:1574,0)),INDEX('Set Schedules Here'!1574:1574,1,MATCH(AC$1,'Set Schedules Here'!1574:1574,0)),AC$1),TREND(INDEX('Set Schedules Here'!1575:1575,1,MATCH(AC$1,'Set Schedules Here'!1574:1574,1)):INDEX('Set Schedules Here'!1575:1575,1,MATCH(AC$1,'Set Schedules Here'!1574:1574,1)+1),INDEX('Set Schedules Here'!1574:1574,1,MATCH(AC$1,'Set Schedules Here'!1574:1574,1)):INDEX('Set Schedules Here'!1574:1574,1,MATCH(AC$1,'Set Schedules Here'!1574:1574,1)+1),AC$1)),rounding_decimal_places)</f>
        <v>0.910049</v>
      </c>
      <c r="AD788">
        <f>ROUND(IF(AD$1=2050,TREND(INDEX('Set Schedules Here'!1575:1575,1,MATCH(AD$1,'Set Schedules Here'!1574:1574,0)),INDEX('Set Schedules Here'!1574:1574,1,MATCH(AD$1,'Set Schedules Here'!1574:1574,0)),AD$1),TREND(INDEX('Set Schedules Here'!1575:1575,1,MATCH(AD$1,'Set Schedules Here'!1574:1574,1)):INDEX('Set Schedules Here'!1575:1575,1,MATCH(AD$1,'Set Schedules Here'!1574:1574,1)+1),INDEX('Set Schedules Here'!1574:1574,1,MATCH(AD$1,'Set Schedules Here'!1574:1574,1)):INDEX('Set Schedules Here'!1574:1574,1,MATCH(AD$1,'Set Schedules Here'!1574:1574,1)+1),AD$1)),rounding_decimal_places)</f>
        <v>0.93287299999999995</v>
      </c>
      <c r="AE788">
        <f>ROUND(IF(AE$1=2050,TREND(INDEX('Set Schedules Here'!1575:1575,1,MATCH(AE$1,'Set Schedules Here'!1574:1574,0)),INDEX('Set Schedules Here'!1574:1574,1,MATCH(AE$1,'Set Schedules Here'!1574:1574,0)),AE$1),TREND(INDEX('Set Schedules Here'!1575:1575,1,MATCH(AE$1,'Set Schedules Here'!1574:1574,1)):INDEX('Set Schedules Here'!1575:1575,1,MATCH(AE$1,'Set Schedules Here'!1574:1574,1)+1),INDEX('Set Schedules Here'!1574:1574,1,MATCH(AE$1,'Set Schedules Here'!1574:1574,1)):INDEX('Set Schedules Here'!1574:1574,1,MATCH(AE$1,'Set Schedules Here'!1574:1574,1)+1),AE$1)),rounding_decimal_places)</f>
        <v>0.95108199999999998</v>
      </c>
      <c r="AF788">
        <f>ROUND(IF(AF$1=2050,TREND(INDEX('Set Schedules Here'!1575:1575,1,MATCH(AF$1,'Set Schedules Here'!1574:1574,0)),INDEX('Set Schedules Here'!1574:1574,1,MATCH(AF$1,'Set Schedules Here'!1574:1574,0)),AF$1),TREND(INDEX('Set Schedules Here'!1575:1575,1,MATCH(AF$1,'Set Schedules Here'!1574:1574,1)):INDEX('Set Schedules Here'!1575:1575,1,MATCH(AF$1,'Set Schedules Here'!1574:1574,1)+1),INDEX('Set Schedules Here'!1574:1574,1,MATCH(AF$1,'Set Schedules Here'!1574:1574,1)):INDEX('Set Schedules Here'!1574:1574,1,MATCH(AF$1,'Set Schedules Here'!1574:1574,1)+1),AF$1)),rounding_decimal_places)</f>
        <v>0.96546799999999999</v>
      </c>
      <c r="AG788">
        <f>ROUND(IF(AG$1=2050,TREND(INDEX('Set Schedules Here'!1575:1575,1,MATCH(AG$1,'Set Schedules Here'!1574:1574,0)),INDEX('Set Schedules Here'!1574:1574,1,MATCH(AG$1,'Set Schedules Here'!1574:1574,0)),AG$1),TREND(INDEX('Set Schedules Here'!1575:1575,1,MATCH(AG$1,'Set Schedules Here'!1574:1574,1)):INDEX('Set Schedules Here'!1575:1575,1,MATCH(AG$1,'Set Schedules Here'!1574:1574,1)+1),INDEX('Set Schedules Here'!1574:1574,1,MATCH(AG$1,'Set Schedules Here'!1574:1574,1)):INDEX('Set Schedules Here'!1574:1574,1,MATCH(AG$1,'Set Schedules Here'!1574:1574,1)+1),AG$1)),rounding_decimal_places)</f>
        <v>0.97674700000000003</v>
      </c>
      <c r="AH788">
        <f>ROUND(IF(AH$1=2050,TREND(INDEX('Set Schedules Here'!1575:1575,1,MATCH(AH$1,'Set Schedules Here'!1574:1574,0)),INDEX('Set Schedules Here'!1574:1574,1,MATCH(AH$1,'Set Schedules Here'!1574:1574,0)),AH$1),TREND(INDEX('Set Schedules Here'!1575:1575,1,MATCH(AH$1,'Set Schedules Here'!1574:1574,1)):INDEX('Set Schedules Here'!1575:1575,1,MATCH(AH$1,'Set Schedules Here'!1574:1574,1)+1),INDEX('Set Schedules Here'!1574:1574,1,MATCH(AH$1,'Set Schedules Here'!1574:1574,1)):INDEX('Set Schedules Here'!1574:1574,1,MATCH(AH$1,'Set Schedules Here'!1574:1574,1)+1),AH$1)),rounding_decimal_places)</f>
        <v>0.98553599999999997</v>
      </c>
      <c r="AI788">
        <f>ROUND(IF(AI$1=2050,TREND(INDEX('Set Schedules Here'!1575:1575,1,MATCH(AI$1,'Set Schedules Here'!1574:1574,0)),INDEX('Set Schedules Here'!1574:1574,1,MATCH(AI$1,'Set Schedules Here'!1574:1574,0)),AI$1),TREND(INDEX('Set Schedules Here'!1575:1575,1,MATCH(AI$1,'Set Schedules Here'!1574:1574,1)):INDEX('Set Schedules Here'!1575:1575,1,MATCH(AI$1,'Set Schedules Here'!1574:1574,1)+1),INDEX('Set Schedules Here'!1574:1574,1,MATCH(AI$1,'Set Schedules Here'!1574:1574,1)):INDEX('Set Schedules Here'!1574:1574,1,MATCH(AI$1,'Set Schedules Here'!1574:1574,1)+1),AI$1)),rounding_decimal_places)</f>
        <v>0.99235200000000001</v>
      </c>
      <c r="AJ788">
        <f>ROUND(IF(AJ$1=2050,TREND(INDEX('Set Schedules Here'!1575:1575,1,MATCH(AJ$1,'Set Schedules Here'!1574:1574,0)),INDEX('Set Schedules Here'!1574:1574,1,MATCH(AJ$1,'Set Schedules Here'!1574:1574,0)),AJ$1),TREND(INDEX('Set Schedules Here'!1575:1575,1,MATCH(AJ$1,'Set Schedules Here'!1574:1574,1)):INDEX('Set Schedules Here'!1575:1575,1,MATCH(AJ$1,'Set Schedules Here'!1574:1574,1)+1),INDEX('Set Schedules Here'!1574:1574,1,MATCH(AJ$1,'Set Schedules Here'!1574:1574,1)):INDEX('Set Schedules Here'!1574:1574,1,MATCH(AJ$1,'Set Schedules Here'!1574:1574,1)+1),AJ$1)),rounding_decimal_places)</f>
        <v>0.99761900000000003</v>
      </c>
    </row>
    <row r="789" spans="1:36" x14ac:dyDescent="0.45">
      <c r="A789" s="12" t="str">
        <f>'Set Schedules Here'!A1576</f>
        <v>RnD building fuel use reduction</v>
      </c>
      <c r="B789" s="12" t="str">
        <f>IF(ISBLANK('Set Schedules Here'!C1576),"",'Set Schedules Here'!C1576)</f>
        <v>other component</v>
      </c>
      <c r="C789" s="12" t="str">
        <f>IF(ISBLANK('Set Schedules Here'!D1576),"",'Set Schedules Here'!D1576)</f>
        <v/>
      </c>
      <c r="D789" s="21" t="str">
        <f>IF(ISBLANK('Set Schedules Here'!E1576),"",'Set Schedules Here'!E1576)</f>
        <v/>
      </c>
      <c r="E789">
        <f>ROUND(IF(E$1=2050,TREND(INDEX('Set Schedules Here'!1577:1577,1,MATCH(E$1,'Set Schedules Here'!1576:1576,0)),INDEX('Set Schedules Here'!1576:1576,1,MATCH(E$1,'Set Schedules Here'!1576:1576,0)),E$1),TREND(INDEX('Set Schedules Here'!1577:1577,1,MATCH(E$1,'Set Schedules Here'!1576:1576,1)):INDEX('Set Schedules Here'!1577:1577,1,MATCH(E$1,'Set Schedules Here'!1576:1576,1)+1),INDEX('Set Schedules Here'!1576:1576,1,MATCH(E$1,'Set Schedules Here'!1576:1576,1)):INDEX('Set Schedules Here'!1576:1576,1,MATCH(E$1,'Set Schedules Here'!1576:1576,1)+1),E$1)),rounding_decimal_places)</f>
        <v>0</v>
      </c>
      <c r="F789">
        <f>ROUND(IF(F$1=2050,TREND(INDEX('Set Schedules Here'!1577:1577,1,MATCH(F$1,'Set Schedules Here'!1576:1576,0)),INDEX('Set Schedules Here'!1576:1576,1,MATCH(F$1,'Set Schedules Here'!1576:1576,0)),F$1),TREND(INDEX('Set Schedules Here'!1577:1577,1,MATCH(F$1,'Set Schedules Here'!1576:1576,1)):INDEX('Set Schedules Here'!1577:1577,1,MATCH(F$1,'Set Schedules Here'!1576:1576,1)+1),INDEX('Set Schedules Here'!1576:1576,1,MATCH(F$1,'Set Schedules Here'!1576:1576,1)):INDEX('Set Schedules Here'!1576:1576,1,MATCH(F$1,'Set Schedules Here'!1576:1576,1)+1),F$1)),rounding_decimal_places)</f>
        <v>0</v>
      </c>
      <c r="G789">
        <f>ROUND(IF(G$1=2050,TREND(INDEX('Set Schedules Here'!1577:1577,1,MATCH(G$1,'Set Schedules Here'!1576:1576,0)),INDEX('Set Schedules Here'!1576:1576,1,MATCH(G$1,'Set Schedules Here'!1576:1576,0)),G$1),TREND(INDEX('Set Schedules Here'!1577:1577,1,MATCH(G$1,'Set Schedules Here'!1576:1576,1)):INDEX('Set Schedules Here'!1577:1577,1,MATCH(G$1,'Set Schedules Here'!1576:1576,1)+1),INDEX('Set Schedules Here'!1576:1576,1,MATCH(G$1,'Set Schedules Here'!1576:1576,1)):INDEX('Set Schedules Here'!1576:1576,1,MATCH(G$1,'Set Schedules Here'!1576:1576,1)+1),G$1)),rounding_decimal_places)</f>
        <v>2.2648000000000001E-2</v>
      </c>
      <c r="H789">
        <f>ROUND(IF(H$1=2050,TREND(INDEX('Set Schedules Here'!1577:1577,1,MATCH(H$1,'Set Schedules Here'!1576:1576,0)),INDEX('Set Schedules Here'!1576:1576,1,MATCH(H$1,'Set Schedules Here'!1576:1576,0)),H$1),TREND(INDEX('Set Schedules Here'!1577:1577,1,MATCH(H$1,'Set Schedules Here'!1576:1576,1)):INDEX('Set Schedules Here'!1577:1577,1,MATCH(H$1,'Set Schedules Here'!1576:1576,1)+1),INDEX('Set Schedules Here'!1576:1576,1,MATCH(H$1,'Set Schedules Here'!1576:1576,1)):INDEX('Set Schedules Here'!1576:1576,1,MATCH(H$1,'Set Schedules Here'!1576:1576,1)+1),H$1)),rounding_decimal_places)</f>
        <v>2.9464000000000001E-2</v>
      </c>
      <c r="I789">
        <f>ROUND(IF(I$1=2050,TREND(INDEX('Set Schedules Here'!1577:1577,1,MATCH(I$1,'Set Schedules Here'!1576:1576,0)),INDEX('Set Schedules Here'!1576:1576,1,MATCH(I$1,'Set Schedules Here'!1576:1576,0)),I$1),TREND(INDEX('Set Schedules Here'!1577:1577,1,MATCH(I$1,'Set Schedules Here'!1576:1576,1)):INDEX('Set Schedules Here'!1577:1577,1,MATCH(I$1,'Set Schedules Here'!1576:1576,1)+1),INDEX('Set Schedules Here'!1576:1576,1,MATCH(I$1,'Set Schedules Here'!1576:1576,1)):INDEX('Set Schedules Here'!1576:1576,1,MATCH(I$1,'Set Schedules Here'!1576:1576,1)+1),I$1)),rounding_decimal_places)</f>
        <v>3.8253000000000002E-2</v>
      </c>
      <c r="J789">
        <f>ROUND(IF(J$1=2050,TREND(INDEX('Set Schedules Here'!1577:1577,1,MATCH(J$1,'Set Schedules Here'!1576:1576,0)),INDEX('Set Schedules Here'!1576:1576,1,MATCH(J$1,'Set Schedules Here'!1576:1576,0)),J$1),TREND(INDEX('Set Schedules Here'!1577:1577,1,MATCH(J$1,'Set Schedules Here'!1576:1576,1)):INDEX('Set Schedules Here'!1577:1577,1,MATCH(J$1,'Set Schedules Here'!1576:1576,1)+1),INDEX('Set Schedules Here'!1576:1576,1,MATCH(J$1,'Set Schedules Here'!1576:1576,1)):INDEX('Set Schedules Here'!1576:1576,1,MATCH(J$1,'Set Schedules Here'!1576:1576,1)+1),J$1)),rounding_decimal_places)</f>
        <v>4.9532E-2</v>
      </c>
      <c r="K789">
        <f>ROUND(IF(K$1=2050,TREND(INDEX('Set Schedules Here'!1577:1577,1,MATCH(K$1,'Set Schedules Here'!1576:1576,0)),INDEX('Set Schedules Here'!1576:1576,1,MATCH(K$1,'Set Schedules Here'!1576:1576,0)),K$1),TREND(INDEX('Set Schedules Here'!1577:1577,1,MATCH(K$1,'Set Schedules Here'!1576:1576,1)):INDEX('Set Schedules Here'!1577:1577,1,MATCH(K$1,'Set Schedules Here'!1576:1576,1)+1),INDEX('Set Schedules Here'!1576:1576,1,MATCH(K$1,'Set Schedules Here'!1576:1576,1)):INDEX('Set Schedules Here'!1576:1576,1,MATCH(K$1,'Set Schedules Here'!1576:1576,1)+1),K$1)),rounding_decimal_places)</f>
        <v>6.3918000000000003E-2</v>
      </c>
      <c r="L789">
        <f>ROUND(IF(L$1=2050,TREND(INDEX('Set Schedules Here'!1577:1577,1,MATCH(L$1,'Set Schedules Here'!1576:1576,0)),INDEX('Set Schedules Here'!1576:1576,1,MATCH(L$1,'Set Schedules Here'!1576:1576,0)),L$1),TREND(INDEX('Set Schedules Here'!1577:1577,1,MATCH(L$1,'Set Schedules Here'!1576:1576,1)):INDEX('Set Schedules Here'!1577:1577,1,MATCH(L$1,'Set Schedules Here'!1576:1576,1)+1),INDEX('Set Schedules Here'!1576:1576,1,MATCH(L$1,'Set Schedules Here'!1576:1576,1)):INDEX('Set Schedules Here'!1576:1576,1,MATCH(L$1,'Set Schedules Here'!1576:1576,1)+1),L$1)),rounding_decimal_places)</f>
        <v>8.2127000000000006E-2</v>
      </c>
      <c r="M789">
        <f>ROUND(IF(M$1=2050,TREND(INDEX('Set Schedules Here'!1577:1577,1,MATCH(M$1,'Set Schedules Here'!1576:1576,0)),INDEX('Set Schedules Here'!1576:1576,1,MATCH(M$1,'Set Schedules Here'!1576:1576,0)),M$1),TREND(INDEX('Set Schedules Here'!1577:1577,1,MATCH(M$1,'Set Schedules Here'!1576:1576,1)):INDEX('Set Schedules Here'!1577:1577,1,MATCH(M$1,'Set Schedules Here'!1576:1576,1)+1),INDEX('Set Schedules Here'!1576:1576,1,MATCH(M$1,'Set Schedules Here'!1576:1576,1)):INDEX('Set Schedules Here'!1576:1576,1,MATCH(M$1,'Set Schedules Here'!1576:1576,1)+1),M$1)),rounding_decimal_places)</f>
        <v>0.104951</v>
      </c>
      <c r="N789">
        <f>ROUND(IF(N$1=2050,TREND(INDEX('Set Schedules Here'!1577:1577,1,MATCH(N$1,'Set Schedules Here'!1576:1576,0)),INDEX('Set Schedules Here'!1576:1576,1,MATCH(N$1,'Set Schedules Here'!1576:1576,0)),N$1),TREND(INDEX('Set Schedules Here'!1577:1577,1,MATCH(N$1,'Set Schedules Here'!1576:1576,1)):INDEX('Set Schedules Here'!1577:1577,1,MATCH(N$1,'Set Schedules Here'!1576:1576,1)+1),INDEX('Set Schedules Here'!1576:1576,1,MATCH(N$1,'Set Schedules Here'!1576:1576,1)):INDEX('Set Schedules Here'!1576:1576,1,MATCH(N$1,'Set Schedules Here'!1576:1576,1)+1),N$1)),rounding_decimal_places)</f>
        <v>0.133213</v>
      </c>
      <c r="O789">
        <f>ROUND(IF(O$1=2050,TREND(INDEX('Set Schedules Here'!1577:1577,1,MATCH(O$1,'Set Schedules Here'!1576:1576,0)),INDEX('Set Schedules Here'!1576:1576,1,MATCH(O$1,'Set Schedules Here'!1576:1576,0)),O$1),TREND(INDEX('Set Schedules Here'!1577:1577,1,MATCH(O$1,'Set Schedules Here'!1576:1576,1)):INDEX('Set Schedules Here'!1577:1577,1,MATCH(O$1,'Set Schedules Here'!1576:1576,1)+1),INDEX('Set Schedules Here'!1576:1576,1,MATCH(O$1,'Set Schedules Here'!1576:1576,1)):INDEX('Set Schedules Here'!1576:1576,1,MATCH(O$1,'Set Schedules Here'!1576:1576,1)+1),O$1)),rounding_decimal_places)</f>
        <v>0.167683</v>
      </c>
      <c r="P789">
        <f>ROUND(IF(P$1=2050,TREND(INDEX('Set Schedules Here'!1577:1577,1,MATCH(P$1,'Set Schedules Here'!1576:1576,0)),INDEX('Set Schedules Here'!1576:1576,1,MATCH(P$1,'Set Schedules Here'!1576:1576,0)),P$1),TREND(INDEX('Set Schedules Here'!1577:1577,1,MATCH(P$1,'Set Schedules Here'!1576:1576,1)):INDEX('Set Schedules Here'!1577:1577,1,MATCH(P$1,'Set Schedules Here'!1576:1576,1)+1),INDEX('Set Schedules Here'!1576:1576,1,MATCH(P$1,'Set Schedules Here'!1576:1576,1)):INDEX('Set Schedules Here'!1576:1576,1,MATCH(P$1,'Set Schedules Here'!1576:1576,1)+1),P$1)),rounding_decimal_places)</f>
        <v>0.208958</v>
      </c>
      <c r="Q789">
        <f>ROUND(IF(Q$1=2050,TREND(INDEX('Set Schedules Here'!1577:1577,1,MATCH(Q$1,'Set Schedules Here'!1576:1576,0)),INDEX('Set Schedules Here'!1576:1576,1,MATCH(Q$1,'Set Schedules Here'!1576:1576,0)),Q$1),TREND(INDEX('Set Schedules Here'!1577:1577,1,MATCH(Q$1,'Set Schedules Here'!1576:1576,1)):INDEX('Set Schedules Here'!1577:1577,1,MATCH(Q$1,'Set Schedules Here'!1576:1576,1)+1),INDEX('Set Schedules Here'!1576:1576,1,MATCH(Q$1,'Set Schedules Here'!1576:1576,1)):INDEX('Set Schedules Here'!1576:1576,1,MATCH(Q$1,'Set Schedules Here'!1576:1576,1)+1),Q$1)),rounding_decimal_places)</f>
        <v>0.25730900000000001</v>
      </c>
      <c r="R789">
        <f>ROUND(IF(R$1=2050,TREND(INDEX('Set Schedules Here'!1577:1577,1,MATCH(R$1,'Set Schedules Here'!1576:1576,0)),INDEX('Set Schedules Here'!1576:1576,1,MATCH(R$1,'Set Schedules Here'!1576:1576,0)),R$1),TREND(INDEX('Set Schedules Here'!1577:1577,1,MATCH(R$1,'Set Schedules Here'!1576:1576,1)):INDEX('Set Schedules Here'!1577:1577,1,MATCH(R$1,'Set Schedules Here'!1576:1576,1)+1),INDEX('Set Schedules Here'!1576:1576,1,MATCH(R$1,'Set Schedules Here'!1576:1576,1)):INDEX('Set Schedules Here'!1576:1576,1,MATCH(R$1,'Set Schedules Here'!1576:1576,1)+1),R$1)),rounding_decimal_places)</f>
        <v>0.31250899999999998</v>
      </c>
      <c r="S789">
        <f>ROUND(IF(S$1=2050,TREND(INDEX('Set Schedules Here'!1577:1577,1,MATCH(S$1,'Set Schedules Here'!1576:1576,0)),INDEX('Set Schedules Here'!1576:1576,1,MATCH(S$1,'Set Schedules Here'!1576:1576,0)),S$1),TREND(INDEX('Set Schedules Here'!1577:1577,1,MATCH(S$1,'Set Schedules Here'!1576:1576,1)):INDEX('Set Schedules Here'!1577:1577,1,MATCH(S$1,'Set Schedules Here'!1576:1576,1)+1),INDEX('Set Schedules Here'!1576:1576,1,MATCH(S$1,'Set Schedules Here'!1576:1576,1)):INDEX('Set Schedules Here'!1576:1576,1,MATCH(S$1,'Set Schedules Here'!1576:1576,1)+1),S$1)),rounding_decimal_places)</f>
        <v>0.37370999999999999</v>
      </c>
      <c r="T789">
        <f>ROUND(IF(T$1=2050,TREND(INDEX('Set Schedules Here'!1577:1577,1,MATCH(T$1,'Set Schedules Here'!1576:1576,0)),INDEX('Set Schedules Here'!1576:1576,1,MATCH(T$1,'Set Schedules Here'!1576:1576,0)),T$1),TREND(INDEX('Set Schedules Here'!1577:1577,1,MATCH(T$1,'Set Schedules Here'!1576:1576,1)):INDEX('Set Schedules Here'!1577:1577,1,MATCH(T$1,'Set Schedules Here'!1576:1576,1)+1),INDEX('Set Schedules Here'!1576:1576,1,MATCH(T$1,'Set Schedules Here'!1576:1576,1)):INDEX('Set Schedules Here'!1576:1576,1,MATCH(T$1,'Set Schedules Here'!1576:1576,1)+1),T$1)),rounding_decimal_places)</f>
        <v>0.43940099999999999</v>
      </c>
      <c r="U789">
        <f>ROUND(IF(U$1=2050,TREND(INDEX('Set Schedules Here'!1577:1577,1,MATCH(U$1,'Set Schedules Here'!1576:1576,0)),INDEX('Set Schedules Here'!1576:1576,1,MATCH(U$1,'Set Schedules Here'!1576:1576,0)),U$1),TREND(INDEX('Set Schedules Here'!1577:1577,1,MATCH(U$1,'Set Schedules Here'!1576:1576,1)):INDEX('Set Schedules Here'!1577:1577,1,MATCH(U$1,'Set Schedules Here'!1576:1576,1)+1),INDEX('Set Schedules Here'!1576:1576,1,MATCH(U$1,'Set Schedules Here'!1576:1576,1)):INDEX('Set Schedules Here'!1576:1576,1,MATCH(U$1,'Set Schedules Here'!1576:1576,1)+1),U$1)),rounding_decimal_places)</f>
        <v>0.50749999999999995</v>
      </c>
      <c r="V789">
        <f>ROUND(IF(V$1=2050,TREND(INDEX('Set Schedules Here'!1577:1577,1,MATCH(V$1,'Set Schedules Here'!1576:1576,0)),INDEX('Set Schedules Here'!1576:1576,1,MATCH(V$1,'Set Schedules Here'!1576:1576,0)),V$1),TREND(INDEX('Set Schedules Here'!1577:1577,1,MATCH(V$1,'Set Schedules Here'!1576:1576,1)):INDEX('Set Schedules Here'!1577:1577,1,MATCH(V$1,'Set Schedules Here'!1576:1576,1)+1),INDEX('Set Schedules Here'!1576:1576,1,MATCH(V$1,'Set Schedules Here'!1576:1576,1)):INDEX('Set Schedules Here'!1576:1576,1,MATCH(V$1,'Set Schedules Here'!1576:1576,1)+1),V$1)),rounding_decimal_places)</f>
        <v>0.57559899999999997</v>
      </c>
      <c r="W789">
        <f>ROUND(IF(W$1=2050,TREND(INDEX('Set Schedules Here'!1577:1577,1,MATCH(W$1,'Set Schedules Here'!1576:1576,0)),INDEX('Set Schedules Here'!1576:1576,1,MATCH(W$1,'Set Schedules Here'!1576:1576,0)),W$1),TREND(INDEX('Set Schedules Here'!1577:1577,1,MATCH(W$1,'Set Schedules Here'!1576:1576,1)):INDEX('Set Schedules Here'!1577:1577,1,MATCH(W$1,'Set Schedules Here'!1576:1576,1)+1),INDEX('Set Schedules Here'!1576:1576,1,MATCH(W$1,'Set Schedules Here'!1576:1576,1)):INDEX('Set Schedules Here'!1576:1576,1,MATCH(W$1,'Set Schedules Here'!1576:1576,1)+1),W$1)),rounding_decimal_places)</f>
        <v>0.64129000000000003</v>
      </c>
      <c r="X789">
        <f>ROUND(IF(X$1=2050,TREND(INDEX('Set Schedules Here'!1577:1577,1,MATCH(X$1,'Set Schedules Here'!1576:1576,0)),INDEX('Set Schedules Here'!1576:1576,1,MATCH(X$1,'Set Schedules Here'!1576:1576,0)),X$1),TREND(INDEX('Set Schedules Here'!1577:1577,1,MATCH(X$1,'Set Schedules Here'!1576:1576,1)):INDEX('Set Schedules Here'!1577:1577,1,MATCH(X$1,'Set Schedules Here'!1576:1576,1)+1),INDEX('Set Schedules Here'!1576:1576,1,MATCH(X$1,'Set Schedules Here'!1576:1576,1)):INDEX('Set Schedules Here'!1576:1576,1,MATCH(X$1,'Set Schedules Here'!1576:1576,1)+1),X$1)),rounding_decimal_places)</f>
        <v>0.70249099999999998</v>
      </c>
      <c r="Y789">
        <f>ROUND(IF(Y$1=2050,TREND(INDEX('Set Schedules Here'!1577:1577,1,MATCH(Y$1,'Set Schedules Here'!1576:1576,0)),INDEX('Set Schedules Here'!1576:1576,1,MATCH(Y$1,'Set Schedules Here'!1576:1576,0)),Y$1),TREND(INDEX('Set Schedules Here'!1577:1577,1,MATCH(Y$1,'Set Schedules Here'!1576:1576,1)):INDEX('Set Schedules Here'!1577:1577,1,MATCH(Y$1,'Set Schedules Here'!1576:1576,1)+1),INDEX('Set Schedules Here'!1576:1576,1,MATCH(Y$1,'Set Schedules Here'!1576:1576,1)):INDEX('Set Schedules Here'!1576:1576,1,MATCH(Y$1,'Set Schedules Here'!1576:1576,1)+1),Y$1)),rounding_decimal_places)</f>
        <v>0.757691</v>
      </c>
      <c r="Z789">
        <f>ROUND(IF(Z$1=2050,TREND(INDEX('Set Schedules Here'!1577:1577,1,MATCH(Z$1,'Set Schedules Here'!1576:1576,0)),INDEX('Set Schedules Here'!1576:1576,1,MATCH(Z$1,'Set Schedules Here'!1576:1576,0)),Z$1),TREND(INDEX('Set Schedules Here'!1577:1577,1,MATCH(Z$1,'Set Schedules Here'!1576:1576,1)):INDEX('Set Schedules Here'!1577:1577,1,MATCH(Z$1,'Set Schedules Here'!1576:1576,1)+1),INDEX('Set Schedules Here'!1576:1576,1,MATCH(Z$1,'Set Schedules Here'!1576:1576,1)):INDEX('Set Schedules Here'!1576:1576,1,MATCH(Z$1,'Set Schedules Here'!1576:1576,1)+1),Z$1)),rounding_decimal_places)</f>
        <v>0.80604200000000004</v>
      </c>
      <c r="AA789">
        <f>ROUND(IF(AA$1=2050,TREND(INDEX('Set Schedules Here'!1577:1577,1,MATCH(AA$1,'Set Schedules Here'!1576:1576,0)),INDEX('Set Schedules Here'!1576:1576,1,MATCH(AA$1,'Set Schedules Here'!1576:1576,0)),AA$1),TREND(INDEX('Set Schedules Here'!1577:1577,1,MATCH(AA$1,'Set Schedules Here'!1576:1576,1)):INDEX('Set Schedules Here'!1577:1577,1,MATCH(AA$1,'Set Schedules Here'!1576:1576,1)+1),INDEX('Set Schedules Here'!1576:1576,1,MATCH(AA$1,'Set Schedules Here'!1576:1576,1)):INDEX('Set Schedules Here'!1576:1576,1,MATCH(AA$1,'Set Schedules Here'!1576:1576,1)+1),AA$1)),rounding_decimal_places)</f>
        <v>0.84731699999999999</v>
      </c>
      <c r="AB789">
        <f>ROUND(IF(AB$1=2050,TREND(INDEX('Set Schedules Here'!1577:1577,1,MATCH(AB$1,'Set Schedules Here'!1576:1576,0)),INDEX('Set Schedules Here'!1576:1576,1,MATCH(AB$1,'Set Schedules Here'!1576:1576,0)),AB$1),TREND(INDEX('Set Schedules Here'!1577:1577,1,MATCH(AB$1,'Set Schedules Here'!1576:1576,1)):INDEX('Set Schedules Here'!1577:1577,1,MATCH(AB$1,'Set Schedules Here'!1576:1576,1)+1),INDEX('Set Schedules Here'!1576:1576,1,MATCH(AB$1,'Set Schedules Here'!1576:1576,1)):INDEX('Set Schedules Here'!1576:1576,1,MATCH(AB$1,'Set Schedules Here'!1576:1576,1)+1),AB$1)),rounding_decimal_places)</f>
        <v>0.88178699999999999</v>
      </c>
      <c r="AC789">
        <f>ROUND(IF(AC$1=2050,TREND(INDEX('Set Schedules Here'!1577:1577,1,MATCH(AC$1,'Set Schedules Here'!1576:1576,0)),INDEX('Set Schedules Here'!1576:1576,1,MATCH(AC$1,'Set Schedules Here'!1576:1576,0)),AC$1),TREND(INDEX('Set Schedules Here'!1577:1577,1,MATCH(AC$1,'Set Schedules Here'!1576:1576,1)):INDEX('Set Schedules Here'!1577:1577,1,MATCH(AC$1,'Set Schedules Here'!1576:1576,1)+1),INDEX('Set Schedules Here'!1576:1576,1,MATCH(AC$1,'Set Schedules Here'!1576:1576,1)):INDEX('Set Schedules Here'!1576:1576,1,MATCH(AC$1,'Set Schedules Here'!1576:1576,1)+1),AC$1)),rounding_decimal_places)</f>
        <v>0.910049</v>
      </c>
      <c r="AD789">
        <f>ROUND(IF(AD$1=2050,TREND(INDEX('Set Schedules Here'!1577:1577,1,MATCH(AD$1,'Set Schedules Here'!1576:1576,0)),INDEX('Set Schedules Here'!1576:1576,1,MATCH(AD$1,'Set Schedules Here'!1576:1576,0)),AD$1),TREND(INDEX('Set Schedules Here'!1577:1577,1,MATCH(AD$1,'Set Schedules Here'!1576:1576,1)):INDEX('Set Schedules Here'!1577:1577,1,MATCH(AD$1,'Set Schedules Here'!1576:1576,1)+1),INDEX('Set Schedules Here'!1576:1576,1,MATCH(AD$1,'Set Schedules Here'!1576:1576,1)):INDEX('Set Schedules Here'!1576:1576,1,MATCH(AD$1,'Set Schedules Here'!1576:1576,1)+1),AD$1)),rounding_decimal_places)</f>
        <v>0.93287299999999995</v>
      </c>
      <c r="AE789">
        <f>ROUND(IF(AE$1=2050,TREND(INDEX('Set Schedules Here'!1577:1577,1,MATCH(AE$1,'Set Schedules Here'!1576:1576,0)),INDEX('Set Schedules Here'!1576:1576,1,MATCH(AE$1,'Set Schedules Here'!1576:1576,0)),AE$1),TREND(INDEX('Set Schedules Here'!1577:1577,1,MATCH(AE$1,'Set Schedules Here'!1576:1576,1)):INDEX('Set Schedules Here'!1577:1577,1,MATCH(AE$1,'Set Schedules Here'!1576:1576,1)+1),INDEX('Set Schedules Here'!1576:1576,1,MATCH(AE$1,'Set Schedules Here'!1576:1576,1)):INDEX('Set Schedules Here'!1576:1576,1,MATCH(AE$1,'Set Schedules Here'!1576:1576,1)+1),AE$1)),rounding_decimal_places)</f>
        <v>0.95108199999999998</v>
      </c>
      <c r="AF789">
        <f>ROUND(IF(AF$1=2050,TREND(INDEX('Set Schedules Here'!1577:1577,1,MATCH(AF$1,'Set Schedules Here'!1576:1576,0)),INDEX('Set Schedules Here'!1576:1576,1,MATCH(AF$1,'Set Schedules Here'!1576:1576,0)),AF$1),TREND(INDEX('Set Schedules Here'!1577:1577,1,MATCH(AF$1,'Set Schedules Here'!1576:1576,1)):INDEX('Set Schedules Here'!1577:1577,1,MATCH(AF$1,'Set Schedules Here'!1576:1576,1)+1),INDEX('Set Schedules Here'!1576:1576,1,MATCH(AF$1,'Set Schedules Here'!1576:1576,1)):INDEX('Set Schedules Here'!1576:1576,1,MATCH(AF$1,'Set Schedules Here'!1576:1576,1)+1),AF$1)),rounding_decimal_places)</f>
        <v>0.96546799999999999</v>
      </c>
      <c r="AG789">
        <f>ROUND(IF(AG$1=2050,TREND(INDEX('Set Schedules Here'!1577:1577,1,MATCH(AG$1,'Set Schedules Here'!1576:1576,0)),INDEX('Set Schedules Here'!1576:1576,1,MATCH(AG$1,'Set Schedules Here'!1576:1576,0)),AG$1),TREND(INDEX('Set Schedules Here'!1577:1577,1,MATCH(AG$1,'Set Schedules Here'!1576:1576,1)):INDEX('Set Schedules Here'!1577:1577,1,MATCH(AG$1,'Set Schedules Here'!1576:1576,1)+1),INDEX('Set Schedules Here'!1576:1576,1,MATCH(AG$1,'Set Schedules Here'!1576:1576,1)):INDEX('Set Schedules Here'!1576:1576,1,MATCH(AG$1,'Set Schedules Here'!1576:1576,1)+1),AG$1)),rounding_decimal_places)</f>
        <v>0.97674700000000003</v>
      </c>
      <c r="AH789">
        <f>ROUND(IF(AH$1=2050,TREND(INDEX('Set Schedules Here'!1577:1577,1,MATCH(AH$1,'Set Schedules Here'!1576:1576,0)),INDEX('Set Schedules Here'!1576:1576,1,MATCH(AH$1,'Set Schedules Here'!1576:1576,0)),AH$1),TREND(INDEX('Set Schedules Here'!1577:1577,1,MATCH(AH$1,'Set Schedules Here'!1576:1576,1)):INDEX('Set Schedules Here'!1577:1577,1,MATCH(AH$1,'Set Schedules Here'!1576:1576,1)+1),INDEX('Set Schedules Here'!1576:1576,1,MATCH(AH$1,'Set Schedules Here'!1576:1576,1)):INDEX('Set Schedules Here'!1576:1576,1,MATCH(AH$1,'Set Schedules Here'!1576:1576,1)+1),AH$1)),rounding_decimal_places)</f>
        <v>0.98553599999999997</v>
      </c>
      <c r="AI789">
        <f>ROUND(IF(AI$1=2050,TREND(INDEX('Set Schedules Here'!1577:1577,1,MATCH(AI$1,'Set Schedules Here'!1576:1576,0)),INDEX('Set Schedules Here'!1576:1576,1,MATCH(AI$1,'Set Schedules Here'!1576:1576,0)),AI$1),TREND(INDEX('Set Schedules Here'!1577:1577,1,MATCH(AI$1,'Set Schedules Here'!1576:1576,1)):INDEX('Set Schedules Here'!1577:1577,1,MATCH(AI$1,'Set Schedules Here'!1576:1576,1)+1),INDEX('Set Schedules Here'!1576:1576,1,MATCH(AI$1,'Set Schedules Here'!1576:1576,1)):INDEX('Set Schedules Here'!1576:1576,1,MATCH(AI$1,'Set Schedules Here'!1576:1576,1)+1),AI$1)),rounding_decimal_places)</f>
        <v>0.99235200000000001</v>
      </c>
      <c r="AJ789">
        <f>ROUND(IF(AJ$1=2050,TREND(INDEX('Set Schedules Here'!1577:1577,1,MATCH(AJ$1,'Set Schedules Here'!1576:1576,0)),INDEX('Set Schedules Here'!1576:1576,1,MATCH(AJ$1,'Set Schedules Here'!1576:1576,0)),AJ$1),TREND(INDEX('Set Schedules Here'!1577:1577,1,MATCH(AJ$1,'Set Schedules Here'!1576:1576,1)):INDEX('Set Schedules Here'!1577:1577,1,MATCH(AJ$1,'Set Schedules Here'!1576:1576,1)+1),INDEX('Set Schedules Here'!1576:1576,1,MATCH(AJ$1,'Set Schedules Here'!1576:1576,1)):INDEX('Set Schedules Here'!1576:1576,1,MATCH(AJ$1,'Set Schedules Here'!1576:1576,1)+1),AJ$1)),rounding_decimal_places)</f>
        <v>0.99761900000000003</v>
      </c>
    </row>
    <row r="790" spans="1:36" x14ac:dyDescent="0.45">
      <c r="A790" s="12" t="str">
        <f>'Set Schedules Here'!A1578</f>
        <v>RnD industry fuel use reduction</v>
      </c>
      <c r="B790" s="12" t="str">
        <f>IF(ISBLANK('Set Schedules Here'!C1578),"",'Set Schedules Here'!C1578)</f>
        <v>cement and other carbonates</v>
      </c>
      <c r="C790" s="12" t="str">
        <f>IF(ISBLANK('Set Schedules Here'!D1578),"",'Set Schedules Here'!D1578)</f>
        <v/>
      </c>
      <c r="D790" s="21" t="str">
        <f>IF(ISBLANK('Set Schedules Here'!E1578),"",'Set Schedules Here'!E1578)</f>
        <v/>
      </c>
      <c r="E790">
        <f>ROUND(IF(E$1=2050,TREND(INDEX('Set Schedules Here'!1579:1579,1,MATCH(E$1,'Set Schedules Here'!1578:1578,0)),INDEX('Set Schedules Here'!1578:1578,1,MATCH(E$1,'Set Schedules Here'!1578:1578,0)),E$1),TREND(INDEX('Set Schedules Here'!1579:1579,1,MATCH(E$1,'Set Schedules Here'!1578:1578,1)):INDEX('Set Schedules Here'!1579:1579,1,MATCH(E$1,'Set Schedules Here'!1578:1578,1)+1),INDEX('Set Schedules Here'!1578:1578,1,MATCH(E$1,'Set Schedules Here'!1578:1578,1)):INDEX('Set Schedules Here'!1578:1578,1,MATCH(E$1,'Set Schedules Here'!1578:1578,1)+1),E$1)),rounding_decimal_places)</f>
        <v>0</v>
      </c>
      <c r="F790">
        <f>ROUND(IF(F$1=2050,TREND(INDEX('Set Schedules Here'!1579:1579,1,MATCH(F$1,'Set Schedules Here'!1578:1578,0)),INDEX('Set Schedules Here'!1578:1578,1,MATCH(F$1,'Set Schedules Here'!1578:1578,0)),F$1),TREND(INDEX('Set Schedules Here'!1579:1579,1,MATCH(F$1,'Set Schedules Here'!1578:1578,1)):INDEX('Set Schedules Here'!1579:1579,1,MATCH(F$1,'Set Schedules Here'!1578:1578,1)+1),INDEX('Set Schedules Here'!1578:1578,1,MATCH(F$1,'Set Schedules Here'!1578:1578,1)):INDEX('Set Schedules Here'!1578:1578,1,MATCH(F$1,'Set Schedules Here'!1578:1578,1)+1),F$1)),rounding_decimal_places)</f>
        <v>0</v>
      </c>
      <c r="G790">
        <f>ROUND(IF(G$1=2050,TREND(INDEX('Set Schedules Here'!1579:1579,1,MATCH(G$1,'Set Schedules Here'!1578:1578,0)),INDEX('Set Schedules Here'!1578:1578,1,MATCH(G$1,'Set Schedules Here'!1578:1578,0)),G$1),TREND(INDEX('Set Schedules Here'!1579:1579,1,MATCH(G$1,'Set Schedules Here'!1578:1578,1)):INDEX('Set Schedules Here'!1579:1579,1,MATCH(G$1,'Set Schedules Here'!1578:1578,1)+1),INDEX('Set Schedules Here'!1578:1578,1,MATCH(G$1,'Set Schedules Here'!1578:1578,1)):INDEX('Set Schedules Here'!1578:1578,1,MATCH(G$1,'Set Schedules Here'!1578:1578,1)+1),G$1)),rounding_decimal_places)</f>
        <v>2.2648000000000001E-2</v>
      </c>
      <c r="H790">
        <f>ROUND(IF(H$1=2050,TREND(INDEX('Set Schedules Here'!1579:1579,1,MATCH(H$1,'Set Schedules Here'!1578:1578,0)),INDEX('Set Schedules Here'!1578:1578,1,MATCH(H$1,'Set Schedules Here'!1578:1578,0)),H$1),TREND(INDEX('Set Schedules Here'!1579:1579,1,MATCH(H$1,'Set Schedules Here'!1578:1578,1)):INDEX('Set Schedules Here'!1579:1579,1,MATCH(H$1,'Set Schedules Here'!1578:1578,1)+1),INDEX('Set Schedules Here'!1578:1578,1,MATCH(H$1,'Set Schedules Here'!1578:1578,1)):INDEX('Set Schedules Here'!1578:1578,1,MATCH(H$1,'Set Schedules Here'!1578:1578,1)+1),H$1)),rounding_decimal_places)</f>
        <v>2.9464000000000001E-2</v>
      </c>
      <c r="I790">
        <f>ROUND(IF(I$1=2050,TREND(INDEX('Set Schedules Here'!1579:1579,1,MATCH(I$1,'Set Schedules Here'!1578:1578,0)),INDEX('Set Schedules Here'!1578:1578,1,MATCH(I$1,'Set Schedules Here'!1578:1578,0)),I$1),TREND(INDEX('Set Schedules Here'!1579:1579,1,MATCH(I$1,'Set Schedules Here'!1578:1578,1)):INDEX('Set Schedules Here'!1579:1579,1,MATCH(I$1,'Set Schedules Here'!1578:1578,1)+1),INDEX('Set Schedules Here'!1578:1578,1,MATCH(I$1,'Set Schedules Here'!1578:1578,1)):INDEX('Set Schedules Here'!1578:1578,1,MATCH(I$1,'Set Schedules Here'!1578:1578,1)+1),I$1)),rounding_decimal_places)</f>
        <v>3.8253000000000002E-2</v>
      </c>
      <c r="J790">
        <f>ROUND(IF(J$1=2050,TREND(INDEX('Set Schedules Here'!1579:1579,1,MATCH(J$1,'Set Schedules Here'!1578:1578,0)),INDEX('Set Schedules Here'!1578:1578,1,MATCH(J$1,'Set Schedules Here'!1578:1578,0)),J$1),TREND(INDEX('Set Schedules Here'!1579:1579,1,MATCH(J$1,'Set Schedules Here'!1578:1578,1)):INDEX('Set Schedules Here'!1579:1579,1,MATCH(J$1,'Set Schedules Here'!1578:1578,1)+1),INDEX('Set Schedules Here'!1578:1578,1,MATCH(J$1,'Set Schedules Here'!1578:1578,1)):INDEX('Set Schedules Here'!1578:1578,1,MATCH(J$1,'Set Schedules Here'!1578:1578,1)+1),J$1)),rounding_decimal_places)</f>
        <v>4.9532E-2</v>
      </c>
      <c r="K790">
        <f>ROUND(IF(K$1=2050,TREND(INDEX('Set Schedules Here'!1579:1579,1,MATCH(K$1,'Set Schedules Here'!1578:1578,0)),INDEX('Set Schedules Here'!1578:1578,1,MATCH(K$1,'Set Schedules Here'!1578:1578,0)),K$1),TREND(INDEX('Set Schedules Here'!1579:1579,1,MATCH(K$1,'Set Schedules Here'!1578:1578,1)):INDEX('Set Schedules Here'!1579:1579,1,MATCH(K$1,'Set Schedules Here'!1578:1578,1)+1),INDEX('Set Schedules Here'!1578:1578,1,MATCH(K$1,'Set Schedules Here'!1578:1578,1)):INDEX('Set Schedules Here'!1578:1578,1,MATCH(K$1,'Set Schedules Here'!1578:1578,1)+1),K$1)),rounding_decimal_places)</f>
        <v>6.3918000000000003E-2</v>
      </c>
      <c r="L790">
        <f>ROUND(IF(L$1=2050,TREND(INDEX('Set Schedules Here'!1579:1579,1,MATCH(L$1,'Set Schedules Here'!1578:1578,0)),INDEX('Set Schedules Here'!1578:1578,1,MATCH(L$1,'Set Schedules Here'!1578:1578,0)),L$1),TREND(INDEX('Set Schedules Here'!1579:1579,1,MATCH(L$1,'Set Schedules Here'!1578:1578,1)):INDEX('Set Schedules Here'!1579:1579,1,MATCH(L$1,'Set Schedules Here'!1578:1578,1)+1),INDEX('Set Schedules Here'!1578:1578,1,MATCH(L$1,'Set Schedules Here'!1578:1578,1)):INDEX('Set Schedules Here'!1578:1578,1,MATCH(L$1,'Set Schedules Here'!1578:1578,1)+1),L$1)),rounding_decimal_places)</f>
        <v>8.2127000000000006E-2</v>
      </c>
      <c r="M790">
        <f>ROUND(IF(M$1=2050,TREND(INDEX('Set Schedules Here'!1579:1579,1,MATCH(M$1,'Set Schedules Here'!1578:1578,0)),INDEX('Set Schedules Here'!1578:1578,1,MATCH(M$1,'Set Schedules Here'!1578:1578,0)),M$1),TREND(INDEX('Set Schedules Here'!1579:1579,1,MATCH(M$1,'Set Schedules Here'!1578:1578,1)):INDEX('Set Schedules Here'!1579:1579,1,MATCH(M$1,'Set Schedules Here'!1578:1578,1)+1),INDEX('Set Schedules Here'!1578:1578,1,MATCH(M$1,'Set Schedules Here'!1578:1578,1)):INDEX('Set Schedules Here'!1578:1578,1,MATCH(M$1,'Set Schedules Here'!1578:1578,1)+1),M$1)),rounding_decimal_places)</f>
        <v>0.104951</v>
      </c>
      <c r="N790">
        <f>ROUND(IF(N$1=2050,TREND(INDEX('Set Schedules Here'!1579:1579,1,MATCH(N$1,'Set Schedules Here'!1578:1578,0)),INDEX('Set Schedules Here'!1578:1578,1,MATCH(N$1,'Set Schedules Here'!1578:1578,0)),N$1),TREND(INDEX('Set Schedules Here'!1579:1579,1,MATCH(N$1,'Set Schedules Here'!1578:1578,1)):INDEX('Set Schedules Here'!1579:1579,1,MATCH(N$1,'Set Schedules Here'!1578:1578,1)+1),INDEX('Set Schedules Here'!1578:1578,1,MATCH(N$1,'Set Schedules Here'!1578:1578,1)):INDEX('Set Schedules Here'!1578:1578,1,MATCH(N$1,'Set Schedules Here'!1578:1578,1)+1),N$1)),rounding_decimal_places)</f>
        <v>0.133213</v>
      </c>
      <c r="O790">
        <f>ROUND(IF(O$1=2050,TREND(INDEX('Set Schedules Here'!1579:1579,1,MATCH(O$1,'Set Schedules Here'!1578:1578,0)),INDEX('Set Schedules Here'!1578:1578,1,MATCH(O$1,'Set Schedules Here'!1578:1578,0)),O$1),TREND(INDEX('Set Schedules Here'!1579:1579,1,MATCH(O$1,'Set Schedules Here'!1578:1578,1)):INDEX('Set Schedules Here'!1579:1579,1,MATCH(O$1,'Set Schedules Here'!1578:1578,1)+1),INDEX('Set Schedules Here'!1578:1578,1,MATCH(O$1,'Set Schedules Here'!1578:1578,1)):INDEX('Set Schedules Here'!1578:1578,1,MATCH(O$1,'Set Schedules Here'!1578:1578,1)+1),O$1)),rounding_decimal_places)</f>
        <v>0.167683</v>
      </c>
      <c r="P790">
        <f>ROUND(IF(P$1=2050,TREND(INDEX('Set Schedules Here'!1579:1579,1,MATCH(P$1,'Set Schedules Here'!1578:1578,0)),INDEX('Set Schedules Here'!1578:1578,1,MATCH(P$1,'Set Schedules Here'!1578:1578,0)),P$1),TREND(INDEX('Set Schedules Here'!1579:1579,1,MATCH(P$1,'Set Schedules Here'!1578:1578,1)):INDEX('Set Schedules Here'!1579:1579,1,MATCH(P$1,'Set Schedules Here'!1578:1578,1)+1),INDEX('Set Schedules Here'!1578:1578,1,MATCH(P$1,'Set Schedules Here'!1578:1578,1)):INDEX('Set Schedules Here'!1578:1578,1,MATCH(P$1,'Set Schedules Here'!1578:1578,1)+1),P$1)),rounding_decimal_places)</f>
        <v>0.208958</v>
      </c>
      <c r="Q790">
        <f>ROUND(IF(Q$1=2050,TREND(INDEX('Set Schedules Here'!1579:1579,1,MATCH(Q$1,'Set Schedules Here'!1578:1578,0)),INDEX('Set Schedules Here'!1578:1578,1,MATCH(Q$1,'Set Schedules Here'!1578:1578,0)),Q$1),TREND(INDEX('Set Schedules Here'!1579:1579,1,MATCH(Q$1,'Set Schedules Here'!1578:1578,1)):INDEX('Set Schedules Here'!1579:1579,1,MATCH(Q$1,'Set Schedules Here'!1578:1578,1)+1),INDEX('Set Schedules Here'!1578:1578,1,MATCH(Q$1,'Set Schedules Here'!1578:1578,1)):INDEX('Set Schedules Here'!1578:1578,1,MATCH(Q$1,'Set Schedules Here'!1578:1578,1)+1),Q$1)),rounding_decimal_places)</f>
        <v>0.25730900000000001</v>
      </c>
      <c r="R790">
        <f>ROUND(IF(R$1=2050,TREND(INDEX('Set Schedules Here'!1579:1579,1,MATCH(R$1,'Set Schedules Here'!1578:1578,0)),INDEX('Set Schedules Here'!1578:1578,1,MATCH(R$1,'Set Schedules Here'!1578:1578,0)),R$1),TREND(INDEX('Set Schedules Here'!1579:1579,1,MATCH(R$1,'Set Schedules Here'!1578:1578,1)):INDEX('Set Schedules Here'!1579:1579,1,MATCH(R$1,'Set Schedules Here'!1578:1578,1)+1),INDEX('Set Schedules Here'!1578:1578,1,MATCH(R$1,'Set Schedules Here'!1578:1578,1)):INDEX('Set Schedules Here'!1578:1578,1,MATCH(R$1,'Set Schedules Here'!1578:1578,1)+1),R$1)),rounding_decimal_places)</f>
        <v>0.31250899999999998</v>
      </c>
      <c r="S790">
        <f>ROUND(IF(S$1=2050,TREND(INDEX('Set Schedules Here'!1579:1579,1,MATCH(S$1,'Set Schedules Here'!1578:1578,0)),INDEX('Set Schedules Here'!1578:1578,1,MATCH(S$1,'Set Schedules Here'!1578:1578,0)),S$1),TREND(INDEX('Set Schedules Here'!1579:1579,1,MATCH(S$1,'Set Schedules Here'!1578:1578,1)):INDEX('Set Schedules Here'!1579:1579,1,MATCH(S$1,'Set Schedules Here'!1578:1578,1)+1),INDEX('Set Schedules Here'!1578:1578,1,MATCH(S$1,'Set Schedules Here'!1578:1578,1)):INDEX('Set Schedules Here'!1578:1578,1,MATCH(S$1,'Set Schedules Here'!1578:1578,1)+1),S$1)),rounding_decimal_places)</f>
        <v>0.37370999999999999</v>
      </c>
      <c r="T790">
        <f>ROUND(IF(T$1=2050,TREND(INDEX('Set Schedules Here'!1579:1579,1,MATCH(T$1,'Set Schedules Here'!1578:1578,0)),INDEX('Set Schedules Here'!1578:1578,1,MATCH(T$1,'Set Schedules Here'!1578:1578,0)),T$1),TREND(INDEX('Set Schedules Here'!1579:1579,1,MATCH(T$1,'Set Schedules Here'!1578:1578,1)):INDEX('Set Schedules Here'!1579:1579,1,MATCH(T$1,'Set Schedules Here'!1578:1578,1)+1),INDEX('Set Schedules Here'!1578:1578,1,MATCH(T$1,'Set Schedules Here'!1578:1578,1)):INDEX('Set Schedules Here'!1578:1578,1,MATCH(T$1,'Set Schedules Here'!1578:1578,1)+1),T$1)),rounding_decimal_places)</f>
        <v>0.43940099999999999</v>
      </c>
      <c r="U790">
        <f>ROUND(IF(U$1=2050,TREND(INDEX('Set Schedules Here'!1579:1579,1,MATCH(U$1,'Set Schedules Here'!1578:1578,0)),INDEX('Set Schedules Here'!1578:1578,1,MATCH(U$1,'Set Schedules Here'!1578:1578,0)),U$1),TREND(INDEX('Set Schedules Here'!1579:1579,1,MATCH(U$1,'Set Schedules Here'!1578:1578,1)):INDEX('Set Schedules Here'!1579:1579,1,MATCH(U$1,'Set Schedules Here'!1578:1578,1)+1),INDEX('Set Schedules Here'!1578:1578,1,MATCH(U$1,'Set Schedules Here'!1578:1578,1)):INDEX('Set Schedules Here'!1578:1578,1,MATCH(U$1,'Set Schedules Here'!1578:1578,1)+1),U$1)),rounding_decimal_places)</f>
        <v>0.50749999999999995</v>
      </c>
      <c r="V790">
        <f>ROUND(IF(V$1=2050,TREND(INDEX('Set Schedules Here'!1579:1579,1,MATCH(V$1,'Set Schedules Here'!1578:1578,0)),INDEX('Set Schedules Here'!1578:1578,1,MATCH(V$1,'Set Schedules Here'!1578:1578,0)),V$1),TREND(INDEX('Set Schedules Here'!1579:1579,1,MATCH(V$1,'Set Schedules Here'!1578:1578,1)):INDEX('Set Schedules Here'!1579:1579,1,MATCH(V$1,'Set Schedules Here'!1578:1578,1)+1),INDEX('Set Schedules Here'!1578:1578,1,MATCH(V$1,'Set Schedules Here'!1578:1578,1)):INDEX('Set Schedules Here'!1578:1578,1,MATCH(V$1,'Set Schedules Here'!1578:1578,1)+1),V$1)),rounding_decimal_places)</f>
        <v>0.57559899999999997</v>
      </c>
      <c r="W790">
        <f>ROUND(IF(W$1=2050,TREND(INDEX('Set Schedules Here'!1579:1579,1,MATCH(W$1,'Set Schedules Here'!1578:1578,0)),INDEX('Set Schedules Here'!1578:1578,1,MATCH(W$1,'Set Schedules Here'!1578:1578,0)),W$1),TREND(INDEX('Set Schedules Here'!1579:1579,1,MATCH(W$1,'Set Schedules Here'!1578:1578,1)):INDEX('Set Schedules Here'!1579:1579,1,MATCH(W$1,'Set Schedules Here'!1578:1578,1)+1),INDEX('Set Schedules Here'!1578:1578,1,MATCH(W$1,'Set Schedules Here'!1578:1578,1)):INDEX('Set Schedules Here'!1578:1578,1,MATCH(W$1,'Set Schedules Here'!1578:1578,1)+1),W$1)),rounding_decimal_places)</f>
        <v>0.64129000000000003</v>
      </c>
      <c r="X790">
        <f>ROUND(IF(X$1=2050,TREND(INDEX('Set Schedules Here'!1579:1579,1,MATCH(X$1,'Set Schedules Here'!1578:1578,0)),INDEX('Set Schedules Here'!1578:1578,1,MATCH(X$1,'Set Schedules Here'!1578:1578,0)),X$1),TREND(INDEX('Set Schedules Here'!1579:1579,1,MATCH(X$1,'Set Schedules Here'!1578:1578,1)):INDEX('Set Schedules Here'!1579:1579,1,MATCH(X$1,'Set Schedules Here'!1578:1578,1)+1),INDEX('Set Schedules Here'!1578:1578,1,MATCH(X$1,'Set Schedules Here'!1578:1578,1)):INDEX('Set Schedules Here'!1578:1578,1,MATCH(X$1,'Set Schedules Here'!1578:1578,1)+1),X$1)),rounding_decimal_places)</f>
        <v>0.70249099999999998</v>
      </c>
      <c r="Y790">
        <f>ROUND(IF(Y$1=2050,TREND(INDEX('Set Schedules Here'!1579:1579,1,MATCH(Y$1,'Set Schedules Here'!1578:1578,0)),INDEX('Set Schedules Here'!1578:1578,1,MATCH(Y$1,'Set Schedules Here'!1578:1578,0)),Y$1),TREND(INDEX('Set Schedules Here'!1579:1579,1,MATCH(Y$1,'Set Schedules Here'!1578:1578,1)):INDEX('Set Schedules Here'!1579:1579,1,MATCH(Y$1,'Set Schedules Here'!1578:1578,1)+1),INDEX('Set Schedules Here'!1578:1578,1,MATCH(Y$1,'Set Schedules Here'!1578:1578,1)):INDEX('Set Schedules Here'!1578:1578,1,MATCH(Y$1,'Set Schedules Here'!1578:1578,1)+1),Y$1)),rounding_decimal_places)</f>
        <v>0.757691</v>
      </c>
      <c r="Z790">
        <f>ROUND(IF(Z$1=2050,TREND(INDEX('Set Schedules Here'!1579:1579,1,MATCH(Z$1,'Set Schedules Here'!1578:1578,0)),INDEX('Set Schedules Here'!1578:1578,1,MATCH(Z$1,'Set Schedules Here'!1578:1578,0)),Z$1),TREND(INDEX('Set Schedules Here'!1579:1579,1,MATCH(Z$1,'Set Schedules Here'!1578:1578,1)):INDEX('Set Schedules Here'!1579:1579,1,MATCH(Z$1,'Set Schedules Here'!1578:1578,1)+1),INDEX('Set Schedules Here'!1578:1578,1,MATCH(Z$1,'Set Schedules Here'!1578:1578,1)):INDEX('Set Schedules Here'!1578:1578,1,MATCH(Z$1,'Set Schedules Here'!1578:1578,1)+1),Z$1)),rounding_decimal_places)</f>
        <v>0.80604200000000004</v>
      </c>
      <c r="AA790">
        <f>ROUND(IF(AA$1=2050,TREND(INDEX('Set Schedules Here'!1579:1579,1,MATCH(AA$1,'Set Schedules Here'!1578:1578,0)),INDEX('Set Schedules Here'!1578:1578,1,MATCH(AA$1,'Set Schedules Here'!1578:1578,0)),AA$1),TREND(INDEX('Set Schedules Here'!1579:1579,1,MATCH(AA$1,'Set Schedules Here'!1578:1578,1)):INDEX('Set Schedules Here'!1579:1579,1,MATCH(AA$1,'Set Schedules Here'!1578:1578,1)+1),INDEX('Set Schedules Here'!1578:1578,1,MATCH(AA$1,'Set Schedules Here'!1578:1578,1)):INDEX('Set Schedules Here'!1578:1578,1,MATCH(AA$1,'Set Schedules Here'!1578:1578,1)+1),AA$1)),rounding_decimal_places)</f>
        <v>0.84731699999999999</v>
      </c>
      <c r="AB790">
        <f>ROUND(IF(AB$1=2050,TREND(INDEX('Set Schedules Here'!1579:1579,1,MATCH(AB$1,'Set Schedules Here'!1578:1578,0)),INDEX('Set Schedules Here'!1578:1578,1,MATCH(AB$1,'Set Schedules Here'!1578:1578,0)),AB$1),TREND(INDEX('Set Schedules Here'!1579:1579,1,MATCH(AB$1,'Set Schedules Here'!1578:1578,1)):INDEX('Set Schedules Here'!1579:1579,1,MATCH(AB$1,'Set Schedules Here'!1578:1578,1)+1),INDEX('Set Schedules Here'!1578:1578,1,MATCH(AB$1,'Set Schedules Here'!1578:1578,1)):INDEX('Set Schedules Here'!1578:1578,1,MATCH(AB$1,'Set Schedules Here'!1578:1578,1)+1),AB$1)),rounding_decimal_places)</f>
        <v>0.88178699999999999</v>
      </c>
      <c r="AC790">
        <f>ROUND(IF(AC$1=2050,TREND(INDEX('Set Schedules Here'!1579:1579,1,MATCH(AC$1,'Set Schedules Here'!1578:1578,0)),INDEX('Set Schedules Here'!1578:1578,1,MATCH(AC$1,'Set Schedules Here'!1578:1578,0)),AC$1),TREND(INDEX('Set Schedules Here'!1579:1579,1,MATCH(AC$1,'Set Schedules Here'!1578:1578,1)):INDEX('Set Schedules Here'!1579:1579,1,MATCH(AC$1,'Set Schedules Here'!1578:1578,1)+1),INDEX('Set Schedules Here'!1578:1578,1,MATCH(AC$1,'Set Schedules Here'!1578:1578,1)):INDEX('Set Schedules Here'!1578:1578,1,MATCH(AC$1,'Set Schedules Here'!1578:1578,1)+1),AC$1)),rounding_decimal_places)</f>
        <v>0.910049</v>
      </c>
      <c r="AD790">
        <f>ROUND(IF(AD$1=2050,TREND(INDEX('Set Schedules Here'!1579:1579,1,MATCH(AD$1,'Set Schedules Here'!1578:1578,0)),INDEX('Set Schedules Here'!1578:1578,1,MATCH(AD$1,'Set Schedules Here'!1578:1578,0)),AD$1),TREND(INDEX('Set Schedules Here'!1579:1579,1,MATCH(AD$1,'Set Schedules Here'!1578:1578,1)):INDEX('Set Schedules Here'!1579:1579,1,MATCH(AD$1,'Set Schedules Here'!1578:1578,1)+1),INDEX('Set Schedules Here'!1578:1578,1,MATCH(AD$1,'Set Schedules Here'!1578:1578,1)):INDEX('Set Schedules Here'!1578:1578,1,MATCH(AD$1,'Set Schedules Here'!1578:1578,1)+1),AD$1)),rounding_decimal_places)</f>
        <v>0.93287299999999995</v>
      </c>
      <c r="AE790">
        <f>ROUND(IF(AE$1=2050,TREND(INDEX('Set Schedules Here'!1579:1579,1,MATCH(AE$1,'Set Schedules Here'!1578:1578,0)),INDEX('Set Schedules Here'!1578:1578,1,MATCH(AE$1,'Set Schedules Here'!1578:1578,0)),AE$1),TREND(INDEX('Set Schedules Here'!1579:1579,1,MATCH(AE$1,'Set Schedules Here'!1578:1578,1)):INDEX('Set Schedules Here'!1579:1579,1,MATCH(AE$1,'Set Schedules Here'!1578:1578,1)+1),INDEX('Set Schedules Here'!1578:1578,1,MATCH(AE$1,'Set Schedules Here'!1578:1578,1)):INDEX('Set Schedules Here'!1578:1578,1,MATCH(AE$1,'Set Schedules Here'!1578:1578,1)+1),AE$1)),rounding_decimal_places)</f>
        <v>0.95108199999999998</v>
      </c>
      <c r="AF790">
        <f>ROUND(IF(AF$1=2050,TREND(INDEX('Set Schedules Here'!1579:1579,1,MATCH(AF$1,'Set Schedules Here'!1578:1578,0)),INDEX('Set Schedules Here'!1578:1578,1,MATCH(AF$1,'Set Schedules Here'!1578:1578,0)),AF$1),TREND(INDEX('Set Schedules Here'!1579:1579,1,MATCH(AF$1,'Set Schedules Here'!1578:1578,1)):INDEX('Set Schedules Here'!1579:1579,1,MATCH(AF$1,'Set Schedules Here'!1578:1578,1)+1),INDEX('Set Schedules Here'!1578:1578,1,MATCH(AF$1,'Set Schedules Here'!1578:1578,1)):INDEX('Set Schedules Here'!1578:1578,1,MATCH(AF$1,'Set Schedules Here'!1578:1578,1)+1),AF$1)),rounding_decimal_places)</f>
        <v>0.96546799999999999</v>
      </c>
      <c r="AG790">
        <f>ROUND(IF(AG$1=2050,TREND(INDEX('Set Schedules Here'!1579:1579,1,MATCH(AG$1,'Set Schedules Here'!1578:1578,0)),INDEX('Set Schedules Here'!1578:1578,1,MATCH(AG$1,'Set Schedules Here'!1578:1578,0)),AG$1),TREND(INDEX('Set Schedules Here'!1579:1579,1,MATCH(AG$1,'Set Schedules Here'!1578:1578,1)):INDEX('Set Schedules Here'!1579:1579,1,MATCH(AG$1,'Set Schedules Here'!1578:1578,1)+1),INDEX('Set Schedules Here'!1578:1578,1,MATCH(AG$1,'Set Schedules Here'!1578:1578,1)):INDEX('Set Schedules Here'!1578:1578,1,MATCH(AG$1,'Set Schedules Here'!1578:1578,1)+1),AG$1)),rounding_decimal_places)</f>
        <v>0.97674700000000003</v>
      </c>
      <c r="AH790">
        <f>ROUND(IF(AH$1=2050,TREND(INDEX('Set Schedules Here'!1579:1579,1,MATCH(AH$1,'Set Schedules Here'!1578:1578,0)),INDEX('Set Schedules Here'!1578:1578,1,MATCH(AH$1,'Set Schedules Here'!1578:1578,0)),AH$1),TREND(INDEX('Set Schedules Here'!1579:1579,1,MATCH(AH$1,'Set Schedules Here'!1578:1578,1)):INDEX('Set Schedules Here'!1579:1579,1,MATCH(AH$1,'Set Schedules Here'!1578:1578,1)+1),INDEX('Set Schedules Here'!1578:1578,1,MATCH(AH$1,'Set Schedules Here'!1578:1578,1)):INDEX('Set Schedules Here'!1578:1578,1,MATCH(AH$1,'Set Schedules Here'!1578:1578,1)+1),AH$1)),rounding_decimal_places)</f>
        <v>0.98553599999999997</v>
      </c>
      <c r="AI790">
        <f>ROUND(IF(AI$1=2050,TREND(INDEX('Set Schedules Here'!1579:1579,1,MATCH(AI$1,'Set Schedules Here'!1578:1578,0)),INDEX('Set Schedules Here'!1578:1578,1,MATCH(AI$1,'Set Schedules Here'!1578:1578,0)),AI$1),TREND(INDEX('Set Schedules Here'!1579:1579,1,MATCH(AI$1,'Set Schedules Here'!1578:1578,1)):INDEX('Set Schedules Here'!1579:1579,1,MATCH(AI$1,'Set Schedules Here'!1578:1578,1)+1),INDEX('Set Schedules Here'!1578:1578,1,MATCH(AI$1,'Set Schedules Here'!1578:1578,1)):INDEX('Set Schedules Here'!1578:1578,1,MATCH(AI$1,'Set Schedules Here'!1578:1578,1)+1),AI$1)),rounding_decimal_places)</f>
        <v>0.99235200000000001</v>
      </c>
      <c r="AJ790">
        <f>ROUND(IF(AJ$1=2050,TREND(INDEX('Set Schedules Here'!1579:1579,1,MATCH(AJ$1,'Set Schedules Here'!1578:1578,0)),INDEX('Set Schedules Here'!1578:1578,1,MATCH(AJ$1,'Set Schedules Here'!1578:1578,0)),AJ$1),TREND(INDEX('Set Schedules Here'!1579:1579,1,MATCH(AJ$1,'Set Schedules Here'!1578:1578,1)):INDEX('Set Schedules Here'!1579:1579,1,MATCH(AJ$1,'Set Schedules Here'!1578:1578,1)+1),INDEX('Set Schedules Here'!1578:1578,1,MATCH(AJ$1,'Set Schedules Here'!1578:1578,1)):INDEX('Set Schedules Here'!1578:1578,1,MATCH(AJ$1,'Set Schedules Here'!1578:1578,1)+1),AJ$1)),rounding_decimal_places)</f>
        <v>0.99761900000000003</v>
      </c>
    </row>
    <row r="791" spans="1:36" x14ac:dyDescent="0.45">
      <c r="A791" s="12" t="str">
        <f>'Set Schedules Here'!A1580</f>
        <v>RnD industry fuel use reduction</v>
      </c>
      <c r="B791" s="12" t="str">
        <f>IF(ISBLANK('Set Schedules Here'!C1580),"",'Set Schedules Here'!C1580)</f>
        <v>natural gas and petroleum systems</v>
      </c>
      <c r="C791" s="12" t="str">
        <f>IF(ISBLANK('Set Schedules Here'!D1580),"",'Set Schedules Here'!D1580)</f>
        <v/>
      </c>
      <c r="D791" s="21" t="str">
        <f>IF(ISBLANK('Set Schedules Here'!E1580),"",'Set Schedules Here'!E1580)</f>
        <v/>
      </c>
      <c r="E791">
        <f>ROUND(IF(E$1=2050,TREND(INDEX('Set Schedules Here'!1581:1581,1,MATCH(E$1,'Set Schedules Here'!1580:1580,0)),INDEX('Set Schedules Here'!1580:1580,1,MATCH(E$1,'Set Schedules Here'!1580:1580,0)),E$1),TREND(INDEX('Set Schedules Here'!1581:1581,1,MATCH(E$1,'Set Schedules Here'!1580:1580,1)):INDEX('Set Schedules Here'!1581:1581,1,MATCH(E$1,'Set Schedules Here'!1580:1580,1)+1),INDEX('Set Schedules Here'!1580:1580,1,MATCH(E$1,'Set Schedules Here'!1580:1580,1)):INDEX('Set Schedules Here'!1580:1580,1,MATCH(E$1,'Set Schedules Here'!1580:1580,1)+1),E$1)),rounding_decimal_places)</f>
        <v>0</v>
      </c>
      <c r="F791">
        <f>ROUND(IF(F$1=2050,TREND(INDEX('Set Schedules Here'!1581:1581,1,MATCH(F$1,'Set Schedules Here'!1580:1580,0)),INDEX('Set Schedules Here'!1580:1580,1,MATCH(F$1,'Set Schedules Here'!1580:1580,0)),F$1),TREND(INDEX('Set Schedules Here'!1581:1581,1,MATCH(F$1,'Set Schedules Here'!1580:1580,1)):INDEX('Set Schedules Here'!1581:1581,1,MATCH(F$1,'Set Schedules Here'!1580:1580,1)+1),INDEX('Set Schedules Here'!1580:1580,1,MATCH(F$1,'Set Schedules Here'!1580:1580,1)):INDEX('Set Schedules Here'!1580:1580,1,MATCH(F$1,'Set Schedules Here'!1580:1580,1)+1),F$1)),rounding_decimal_places)</f>
        <v>0</v>
      </c>
      <c r="G791">
        <f>ROUND(IF(G$1=2050,TREND(INDEX('Set Schedules Here'!1581:1581,1,MATCH(G$1,'Set Schedules Here'!1580:1580,0)),INDEX('Set Schedules Here'!1580:1580,1,MATCH(G$1,'Set Schedules Here'!1580:1580,0)),G$1),TREND(INDEX('Set Schedules Here'!1581:1581,1,MATCH(G$1,'Set Schedules Here'!1580:1580,1)):INDEX('Set Schedules Here'!1581:1581,1,MATCH(G$1,'Set Schedules Here'!1580:1580,1)+1),INDEX('Set Schedules Here'!1580:1580,1,MATCH(G$1,'Set Schedules Here'!1580:1580,1)):INDEX('Set Schedules Here'!1580:1580,1,MATCH(G$1,'Set Schedules Here'!1580:1580,1)+1),G$1)),rounding_decimal_places)</f>
        <v>2.2648000000000001E-2</v>
      </c>
      <c r="H791">
        <f>ROUND(IF(H$1=2050,TREND(INDEX('Set Schedules Here'!1581:1581,1,MATCH(H$1,'Set Schedules Here'!1580:1580,0)),INDEX('Set Schedules Here'!1580:1580,1,MATCH(H$1,'Set Schedules Here'!1580:1580,0)),H$1),TREND(INDEX('Set Schedules Here'!1581:1581,1,MATCH(H$1,'Set Schedules Here'!1580:1580,1)):INDEX('Set Schedules Here'!1581:1581,1,MATCH(H$1,'Set Schedules Here'!1580:1580,1)+1),INDEX('Set Schedules Here'!1580:1580,1,MATCH(H$1,'Set Schedules Here'!1580:1580,1)):INDEX('Set Schedules Here'!1580:1580,1,MATCH(H$1,'Set Schedules Here'!1580:1580,1)+1),H$1)),rounding_decimal_places)</f>
        <v>2.9464000000000001E-2</v>
      </c>
      <c r="I791">
        <f>ROUND(IF(I$1=2050,TREND(INDEX('Set Schedules Here'!1581:1581,1,MATCH(I$1,'Set Schedules Here'!1580:1580,0)),INDEX('Set Schedules Here'!1580:1580,1,MATCH(I$1,'Set Schedules Here'!1580:1580,0)),I$1),TREND(INDEX('Set Schedules Here'!1581:1581,1,MATCH(I$1,'Set Schedules Here'!1580:1580,1)):INDEX('Set Schedules Here'!1581:1581,1,MATCH(I$1,'Set Schedules Here'!1580:1580,1)+1),INDEX('Set Schedules Here'!1580:1580,1,MATCH(I$1,'Set Schedules Here'!1580:1580,1)):INDEX('Set Schedules Here'!1580:1580,1,MATCH(I$1,'Set Schedules Here'!1580:1580,1)+1),I$1)),rounding_decimal_places)</f>
        <v>3.8253000000000002E-2</v>
      </c>
      <c r="J791">
        <f>ROUND(IF(J$1=2050,TREND(INDEX('Set Schedules Here'!1581:1581,1,MATCH(J$1,'Set Schedules Here'!1580:1580,0)),INDEX('Set Schedules Here'!1580:1580,1,MATCH(J$1,'Set Schedules Here'!1580:1580,0)),J$1),TREND(INDEX('Set Schedules Here'!1581:1581,1,MATCH(J$1,'Set Schedules Here'!1580:1580,1)):INDEX('Set Schedules Here'!1581:1581,1,MATCH(J$1,'Set Schedules Here'!1580:1580,1)+1),INDEX('Set Schedules Here'!1580:1580,1,MATCH(J$1,'Set Schedules Here'!1580:1580,1)):INDEX('Set Schedules Here'!1580:1580,1,MATCH(J$1,'Set Schedules Here'!1580:1580,1)+1),J$1)),rounding_decimal_places)</f>
        <v>4.9532E-2</v>
      </c>
      <c r="K791">
        <f>ROUND(IF(K$1=2050,TREND(INDEX('Set Schedules Here'!1581:1581,1,MATCH(K$1,'Set Schedules Here'!1580:1580,0)),INDEX('Set Schedules Here'!1580:1580,1,MATCH(K$1,'Set Schedules Here'!1580:1580,0)),K$1),TREND(INDEX('Set Schedules Here'!1581:1581,1,MATCH(K$1,'Set Schedules Here'!1580:1580,1)):INDEX('Set Schedules Here'!1581:1581,1,MATCH(K$1,'Set Schedules Here'!1580:1580,1)+1),INDEX('Set Schedules Here'!1580:1580,1,MATCH(K$1,'Set Schedules Here'!1580:1580,1)):INDEX('Set Schedules Here'!1580:1580,1,MATCH(K$1,'Set Schedules Here'!1580:1580,1)+1),K$1)),rounding_decimal_places)</f>
        <v>6.3918000000000003E-2</v>
      </c>
      <c r="L791">
        <f>ROUND(IF(L$1=2050,TREND(INDEX('Set Schedules Here'!1581:1581,1,MATCH(L$1,'Set Schedules Here'!1580:1580,0)),INDEX('Set Schedules Here'!1580:1580,1,MATCH(L$1,'Set Schedules Here'!1580:1580,0)),L$1),TREND(INDEX('Set Schedules Here'!1581:1581,1,MATCH(L$1,'Set Schedules Here'!1580:1580,1)):INDEX('Set Schedules Here'!1581:1581,1,MATCH(L$1,'Set Schedules Here'!1580:1580,1)+1),INDEX('Set Schedules Here'!1580:1580,1,MATCH(L$1,'Set Schedules Here'!1580:1580,1)):INDEX('Set Schedules Here'!1580:1580,1,MATCH(L$1,'Set Schedules Here'!1580:1580,1)+1),L$1)),rounding_decimal_places)</f>
        <v>8.2127000000000006E-2</v>
      </c>
      <c r="M791">
        <f>ROUND(IF(M$1=2050,TREND(INDEX('Set Schedules Here'!1581:1581,1,MATCH(M$1,'Set Schedules Here'!1580:1580,0)),INDEX('Set Schedules Here'!1580:1580,1,MATCH(M$1,'Set Schedules Here'!1580:1580,0)),M$1),TREND(INDEX('Set Schedules Here'!1581:1581,1,MATCH(M$1,'Set Schedules Here'!1580:1580,1)):INDEX('Set Schedules Here'!1581:1581,1,MATCH(M$1,'Set Schedules Here'!1580:1580,1)+1),INDEX('Set Schedules Here'!1580:1580,1,MATCH(M$1,'Set Schedules Here'!1580:1580,1)):INDEX('Set Schedules Here'!1580:1580,1,MATCH(M$1,'Set Schedules Here'!1580:1580,1)+1),M$1)),rounding_decimal_places)</f>
        <v>0.104951</v>
      </c>
      <c r="N791">
        <f>ROUND(IF(N$1=2050,TREND(INDEX('Set Schedules Here'!1581:1581,1,MATCH(N$1,'Set Schedules Here'!1580:1580,0)),INDEX('Set Schedules Here'!1580:1580,1,MATCH(N$1,'Set Schedules Here'!1580:1580,0)),N$1),TREND(INDEX('Set Schedules Here'!1581:1581,1,MATCH(N$1,'Set Schedules Here'!1580:1580,1)):INDEX('Set Schedules Here'!1581:1581,1,MATCH(N$1,'Set Schedules Here'!1580:1580,1)+1),INDEX('Set Schedules Here'!1580:1580,1,MATCH(N$1,'Set Schedules Here'!1580:1580,1)):INDEX('Set Schedules Here'!1580:1580,1,MATCH(N$1,'Set Schedules Here'!1580:1580,1)+1),N$1)),rounding_decimal_places)</f>
        <v>0.133213</v>
      </c>
      <c r="O791">
        <f>ROUND(IF(O$1=2050,TREND(INDEX('Set Schedules Here'!1581:1581,1,MATCH(O$1,'Set Schedules Here'!1580:1580,0)),INDEX('Set Schedules Here'!1580:1580,1,MATCH(O$1,'Set Schedules Here'!1580:1580,0)),O$1),TREND(INDEX('Set Schedules Here'!1581:1581,1,MATCH(O$1,'Set Schedules Here'!1580:1580,1)):INDEX('Set Schedules Here'!1581:1581,1,MATCH(O$1,'Set Schedules Here'!1580:1580,1)+1),INDEX('Set Schedules Here'!1580:1580,1,MATCH(O$1,'Set Schedules Here'!1580:1580,1)):INDEX('Set Schedules Here'!1580:1580,1,MATCH(O$1,'Set Schedules Here'!1580:1580,1)+1),O$1)),rounding_decimal_places)</f>
        <v>0.167683</v>
      </c>
      <c r="P791">
        <f>ROUND(IF(P$1=2050,TREND(INDEX('Set Schedules Here'!1581:1581,1,MATCH(P$1,'Set Schedules Here'!1580:1580,0)),INDEX('Set Schedules Here'!1580:1580,1,MATCH(P$1,'Set Schedules Here'!1580:1580,0)),P$1),TREND(INDEX('Set Schedules Here'!1581:1581,1,MATCH(P$1,'Set Schedules Here'!1580:1580,1)):INDEX('Set Schedules Here'!1581:1581,1,MATCH(P$1,'Set Schedules Here'!1580:1580,1)+1),INDEX('Set Schedules Here'!1580:1580,1,MATCH(P$1,'Set Schedules Here'!1580:1580,1)):INDEX('Set Schedules Here'!1580:1580,1,MATCH(P$1,'Set Schedules Here'!1580:1580,1)+1),P$1)),rounding_decimal_places)</f>
        <v>0.208958</v>
      </c>
      <c r="Q791">
        <f>ROUND(IF(Q$1=2050,TREND(INDEX('Set Schedules Here'!1581:1581,1,MATCH(Q$1,'Set Schedules Here'!1580:1580,0)),INDEX('Set Schedules Here'!1580:1580,1,MATCH(Q$1,'Set Schedules Here'!1580:1580,0)),Q$1),TREND(INDEX('Set Schedules Here'!1581:1581,1,MATCH(Q$1,'Set Schedules Here'!1580:1580,1)):INDEX('Set Schedules Here'!1581:1581,1,MATCH(Q$1,'Set Schedules Here'!1580:1580,1)+1),INDEX('Set Schedules Here'!1580:1580,1,MATCH(Q$1,'Set Schedules Here'!1580:1580,1)):INDEX('Set Schedules Here'!1580:1580,1,MATCH(Q$1,'Set Schedules Here'!1580:1580,1)+1),Q$1)),rounding_decimal_places)</f>
        <v>0.25730900000000001</v>
      </c>
      <c r="R791">
        <f>ROUND(IF(R$1=2050,TREND(INDEX('Set Schedules Here'!1581:1581,1,MATCH(R$1,'Set Schedules Here'!1580:1580,0)),INDEX('Set Schedules Here'!1580:1580,1,MATCH(R$1,'Set Schedules Here'!1580:1580,0)),R$1),TREND(INDEX('Set Schedules Here'!1581:1581,1,MATCH(R$1,'Set Schedules Here'!1580:1580,1)):INDEX('Set Schedules Here'!1581:1581,1,MATCH(R$1,'Set Schedules Here'!1580:1580,1)+1),INDEX('Set Schedules Here'!1580:1580,1,MATCH(R$1,'Set Schedules Here'!1580:1580,1)):INDEX('Set Schedules Here'!1580:1580,1,MATCH(R$1,'Set Schedules Here'!1580:1580,1)+1),R$1)),rounding_decimal_places)</f>
        <v>0.31250899999999998</v>
      </c>
      <c r="S791">
        <f>ROUND(IF(S$1=2050,TREND(INDEX('Set Schedules Here'!1581:1581,1,MATCH(S$1,'Set Schedules Here'!1580:1580,0)),INDEX('Set Schedules Here'!1580:1580,1,MATCH(S$1,'Set Schedules Here'!1580:1580,0)),S$1),TREND(INDEX('Set Schedules Here'!1581:1581,1,MATCH(S$1,'Set Schedules Here'!1580:1580,1)):INDEX('Set Schedules Here'!1581:1581,1,MATCH(S$1,'Set Schedules Here'!1580:1580,1)+1),INDEX('Set Schedules Here'!1580:1580,1,MATCH(S$1,'Set Schedules Here'!1580:1580,1)):INDEX('Set Schedules Here'!1580:1580,1,MATCH(S$1,'Set Schedules Here'!1580:1580,1)+1),S$1)),rounding_decimal_places)</f>
        <v>0.37370999999999999</v>
      </c>
      <c r="T791">
        <f>ROUND(IF(T$1=2050,TREND(INDEX('Set Schedules Here'!1581:1581,1,MATCH(T$1,'Set Schedules Here'!1580:1580,0)),INDEX('Set Schedules Here'!1580:1580,1,MATCH(T$1,'Set Schedules Here'!1580:1580,0)),T$1),TREND(INDEX('Set Schedules Here'!1581:1581,1,MATCH(T$1,'Set Schedules Here'!1580:1580,1)):INDEX('Set Schedules Here'!1581:1581,1,MATCH(T$1,'Set Schedules Here'!1580:1580,1)+1),INDEX('Set Schedules Here'!1580:1580,1,MATCH(T$1,'Set Schedules Here'!1580:1580,1)):INDEX('Set Schedules Here'!1580:1580,1,MATCH(T$1,'Set Schedules Here'!1580:1580,1)+1),T$1)),rounding_decimal_places)</f>
        <v>0.43940099999999999</v>
      </c>
      <c r="U791">
        <f>ROUND(IF(U$1=2050,TREND(INDEX('Set Schedules Here'!1581:1581,1,MATCH(U$1,'Set Schedules Here'!1580:1580,0)),INDEX('Set Schedules Here'!1580:1580,1,MATCH(U$1,'Set Schedules Here'!1580:1580,0)),U$1),TREND(INDEX('Set Schedules Here'!1581:1581,1,MATCH(U$1,'Set Schedules Here'!1580:1580,1)):INDEX('Set Schedules Here'!1581:1581,1,MATCH(U$1,'Set Schedules Here'!1580:1580,1)+1),INDEX('Set Schedules Here'!1580:1580,1,MATCH(U$1,'Set Schedules Here'!1580:1580,1)):INDEX('Set Schedules Here'!1580:1580,1,MATCH(U$1,'Set Schedules Here'!1580:1580,1)+1),U$1)),rounding_decimal_places)</f>
        <v>0.50749999999999995</v>
      </c>
      <c r="V791">
        <f>ROUND(IF(V$1=2050,TREND(INDEX('Set Schedules Here'!1581:1581,1,MATCH(V$1,'Set Schedules Here'!1580:1580,0)),INDEX('Set Schedules Here'!1580:1580,1,MATCH(V$1,'Set Schedules Here'!1580:1580,0)),V$1),TREND(INDEX('Set Schedules Here'!1581:1581,1,MATCH(V$1,'Set Schedules Here'!1580:1580,1)):INDEX('Set Schedules Here'!1581:1581,1,MATCH(V$1,'Set Schedules Here'!1580:1580,1)+1),INDEX('Set Schedules Here'!1580:1580,1,MATCH(V$1,'Set Schedules Here'!1580:1580,1)):INDEX('Set Schedules Here'!1580:1580,1,MATCH(V$1,'Set Schedules Here'!1580:1580,1)+1),V$1)),rounding_decimal_places)</f>
        <v>0.57559899999999997</v>
      </c>
      <c r="W791">
        <f>ROUND(IF(W$1=2050,TREND(INDEX('Set Schedules Here'!1581:1581,1,MATCH(W$1,'Set Schedules Here'!1580:1580,0)),INDEX('Set Schedules Here'!1580:1580,1,MATCH(W$1,'Set Schedules Here'!1580:1580,0)),W$1),TREND(INDEX('Set Schedules Here'!1581:1581,1,MATCH(W$1,'Set Schedules Here'!1580:1580,1)):INDEX('Set Schedules Here'!1581:1581,1,MATCH(W$1,'Set Schedules Here'!1580:1580,1)+1),INDEX('Set Schedules Here'!1580:1580,1,MATCH(W$1,'Set Schedules Here'!1580:1580,1)):INDEX('Set Schedules Here'!1580:1580,1,MATCH(W$1,'Set Schedules Here'!1580:1580,1)+1),W$1)),rounding_decimal_places)</f>
        <v>0.64129000000000003</v>
      </c>
      <c r="X791">
        <f>ROUND(IF(X$1=2050,TREND(INDEX('Set Schedules Here'!1581:1581,1,MATCH(X$1,'Set Schedules Here'!1580:1580,0)),INDEX('Set Schedules Here'!1580:1580,1,MATCH(X$1,'Set Schedules Here'!1580:1580,0)),X$1),TREND(INDEX('Set Schedules Here'!1581:1581,1,MATCH(X$1,'Set Schedules Here'!1580:1580,1)):INDEX('Set Schedules Here'!1581:1581,1,MATCH(X$1,'Set Schedules Here'!1580:1580,1)+1),INDEX('Set Schedules Here'!1580:1580,1,MATCH(X$1,'Set Schedules Here'!1580:1580,1)):INDEX('Set Schedules Here'!1580:1580,1,MATCH(X$1,'Set Schedules Here'!1580:1580,1)+1),X$1)),rounding_decimal_places)</f>
        <v>0.70249099999999998</v>
      </c>
      <c r="Y791">
        <f>ROUND(IF(Y$1=2050,TREND(INDEX('Set Schedules Here'!1581:1581,1,MATCH(Y$1,'Set Schedules Here'!1580:1580,0)),INDEX('Set Schedules Here'!1580:1580,1,MATCH(Y$1,'Set Schedules Here'!1580:1580,0)),Y$1),TREND(INDEX('Set Schedules Here'!1581:1581,1,MATCH(Y$1,'Set Schedules Here'!1580:1580,1)):INDEX('Set Schedules Here'!1581:1581,1,MATCH(Y$1,'Set Schedules Here'!1580:1580,1)+1),INDEX('Set Schedules Here'!1580:1580,1,MATCH(Y$1,'Set Schedules Here'!1580:1580,1)):INDEX('Set Schedules Here'!1580:1580,1,MATCH(Y$1,'Set Schedules Here'!1580:1580,1)+1),Y$1)),rounding_decimal_places)</f>
        <v>0.757691</v>
      </c>
      <c r="Z791">
        <f>ROUND(IF(Z$1=2050,TREND(INDEX('Set Schedules Here'!1581:1581,1,MATCH(Z$1,'Set Schedules Here'!1580:1580,0)),INDEX('Set Schedules Here'!1580:1580,1,MATCH(Z$1,'Set Schedules Here'!1580:1580,0)),Z$1),TREND(INDEX('Set Schedules Here'!1581:1581,1,MATCH(Z$1,'Set Schedules Here'!1580:1580,1)):INDEX('Set Schedules Here'!1581:1581,1,MATCH(Z$1,'Set Schedules Here'!1580:1580,1)+1),INDEX('Set Schedules Here'!1580:1580,1,MATCH(Z$1,'Set Schedules Here'!1580:1580,1)):INDEX('Set Schedules Here'!1580:1580,1,MATCH(Z$1,'Set Schedules Here'!1580:1580,1)+1),Z$1)),rounding_decimal_places)</f>
        <v>0.80604200000000004</v>
      </c>
      <c r="AA791">
        <f>ROUND(IF(AA$1=2050,TREND(INDEX('Set Schedules Here'!1581:1581,1,MATCH(AA$1,'Set Schedules Here'!1580:1580,0)),INDEX('Set Schedules Here'!1580:1580,1,MATCH(AA$1,'Set Schedules Here'!1580:1580,0)),AA$1),TREND(INDEX('Set Schedules Here'!1581:1581,1,MATCH(AA$1,'Set Schedules Here'!1580:1580,1)):INDEX('Set Schedules Here'!1581:1581,1,MATCH(AA$1,'Set Schedules Here'!1580:1580,1)+1),INDEX('Set Schedules Here'!1580:1580,1,MATCH(AA$1,'Set Schedules Here'!1580:1580,1)):INDEX('Set Schedules Here'!1580:1580,1,MATCH(AA$1,'Set Schedules Here'!1580:1580,1)+1),AA$1)),rounding_decimal_places)</f>
        <v>0.84731699999999999</v>
      </c>
      <c r="AB791">
        <f>ROUND(IF(AB$1=2050,TREND(INDEX('Set Schedules Here'!1581:1581,1,MATCH(AB$1,'Set Schedules Here'!1580:1580,0)),INDEX('Set Schedules Here'!1580:1580,1,MATCH(AB$1,'Set Schedules Here'!1580:1580,0)),AB$1),TREND(INDEX('Set Schedules Here'!1581:1581,1,MATCH(AB$1,'Set Schedules Here'!1580:1580,1)):INDEX('Set Schedules Here'!1581:1581,1,MATCH(AB$1,'Set Schedules Here'!1580:1580,1)+1),INDEX('Set Schedules Here'!1580:1580,1,MATCH(AB$1,'Set Schedules Here'!1580:1580,1)):INDEX('Set Schedules Here'!1580:1580,1,MATCH(AB$1,'Set Schedules Here'!1580:1580,1)+1),AB$1)),rounding_decimal_places)</f>
        <v>0.88178699999999999</v>
      </c>
      <c r="AC791">
        <f>ROUND(IF(AC$1=2050,TREND(INDEX('Set Schedules Here'!1581:1581,1,MATCH(AC$1,'Set Schedules Here'!1580:1580,0)),INDEX('Set Schedules Here'!1580:1580,1,MATCH(AC$1,'Set Schedules Here'!1580:1580,0)),AC$1),TREND(INDEX('Set Schedules Here'!1581:1581,1,MATCH(AC$1,'Set Schedules Here'!1580:1580,1)):INDEX('Set Schedules Here'!1581:1581,1,MATCH(AC$1,'Set Schedules Here'!1580:1580,1)+1),INDEX('Set Schedules Here'!1580:1580,1,MATCH(AC$1,'Set Schedules Here'!1580:1580,1)):INDEX('Set Schedules Here'!1580:1580,1,MATCH(AC$1,'Set Schedules Here'!1580:1580,1)+1),AC$1)),rounding_decimal_places)</f>
        <v>0.910049</v>
      </c>
      <c r="AD791">
        <f>ROUND(IF(AD$1=2050,TREND(INDEX('Set Schedules Here'!1581:1581,1,MATCH(AD$1,'Set Schedules Here'!1580:1580,0)),INDEX('Set Schedules Here'!1580:1580,1,MATCH(AD$1,'Set Schedules Here'!1580:1580,0)),AD$1),TREND(INDEX('Set Schedules Here'!1581:1581,1,MATCH(AD$1,'Set Schedules Here'!1580:1580,1)):INDEX('Set Schedules Here'!1581:1581,1,MATCH(AD$1,'Set Schedules Here'!1580:1580,1)+1),INDEX('Set Schedules Here'!1580:1580,1,MATCH(AD$1,'Set Schedules Here'!1580:1580,1)):INDEX('Set Schedules Here'!1580:1580,1,MATCH(AD$1,'Set Schedules Here'!1580:1580,1)+1),AD$1)),rounding_decimal_places)</f>
        <v>0.93287299999999995</v>
      </c>
      <c r="AE791">
        <f>ROUND(IF(AE$1=2050,TREND(INDEX('Set Schedules Here'!1581:1581,1,MATCH(AE$1,'Set Schedules Here'!1580:1580,0)),INDEX('Set Schedules Here'!1580:1580,1,MATCH(AE$1,'Set Schedules Here'!1580:1580,0)),AE$1),TREND(INDEX('Set Schedules Here'!1581:1581,1,MATCH(AE$1,'Set Schedules Here'!1580:1580,1)):INDEX('Set Schedules Here'!1581:1581,1,MATCH(AE$1,'Set Schedules Here'!1580:1580,1)+1),INDEX('Set Schedules Here'!1580:1580,1,MATCH(AE$1,'Set Schedules Here'!1580:1580,1)):INDEX('Set Schedules Here'!1580:1580,1,MATCH(AE$1,'Set Schedules Here'!1580:1580,1)+1),AE$1)),rounding_decimal_places)</f>
        <v>0.95108199999999998</v>
      </c>
      <c r="AF791">
        <f>ROUND(IF(AF$1=2050,TREND(INDEX('Set Schedules Here'!1581:1581,1,MATCH(AF$1,'Set Schedules Here'!1580:1580,0)),INDEX('Set Schedules Here'!1580:1580,1,MATCH(AF$1,'Set Schedules Here'!1580:1580,0)),AF$1),TREND(INDEX('Set Schedules Here'!1581:1581,1,MATCH(AF$1,'Set Schedules Here'!1580:1580,1)):INDEX('Set Schedules Here'!1581:1581,1,MATCH(AF$1,'Set Schedules Here'!1580:1580,1)+1),INDEX('Set Schedules Here'!1580:1580,1,MATCH(AF$1,'Set Schedules Here'!1580:1580,1)):INDEX('Set Schedules Here'!1580:1580,1,MATCH(AF$1,'Set Schedules Here'!1580:1580,1)+1),AF$1)),rounding_decimal_places)</f>
        <v>0.96546799999999999</v>
      </c>
      <c r="AG791">
        <f>ROUND(IF(AG$1=2050,TREND(INDEX('Set Schedules Here'!1581:1581,1,MATCH(AG$1,'Set Schedules Here'!1580:1580,0)),INDEX('Set Schedules Here'!1580:1580,1,MATCH(AG$1,'Set Schedules Here'!1580:1580,0)),AG$1),TREND(INDEX('Set Schedules Here'!1581:1581,1,MATCH(AG$1,'Set Schedules Here'!1580:1580,1)):INDEX('Set Schedules Here'!1581:1581,1,MATCH(AG$1,'Set Schedules Here'!1580:1580,1)+1),INDEX('Set Schedules Here'!1580:1580,1,MATCH(AG$1,'Set Schedules Here'!1580:1580,1)):INDEX('Set Schedules Here'!1580:1580,1,MATCH(AG$1,'Set Schedules Here'!1580:1580,1)+1),AG$1)),rounding_decimal_places)</f>
        <v>0.97674700000000003</v>
      </c>
      <c r="AH791">
        <f>ROUND(IF(AH$1=2050,TREND(INDEX('Set Schedules Here'!1581:1581,1,MATCH(AH$1,'Set Schedules Here'!1580:1580,0)),INDEX('Set Schedules Here'!1580:1580,1,MATCH(AH$1,'Set Schedules Here'!1580:1580,0)),AH$1),TREND(INDEX('Set Schedules Here'!1581:1581,1,MATCH(AH$1,'Set Schedules Here'!1580:1580,1)):INDEX('Set Schedules Here'!1581:1581,1,MATCH(AH$1,'Set Schedules Here'!1580:1580,1)+1),INDEX('Set Schedules Here'!1580:1580,1,MATCH(AH$1,'Set Schedules Here'!1580:1580,1)):INDEX('Set Schedules Here'!1580:1580,1,MATCH(AH$1,'Set Schedules Here'!1580:1580,1)+1),AH$1)),rounding_decimal_places)</f>
        <v>0.98553599999999997</v>
      </c>
      <c r="AI791">
        <f>ROUND(IF(AI$1=2050,TREND(INDEX('Set Schedules Here'!1581:1581,1,MATCH(AI$1,'Set Schedules Here'!1580:1580,0)),INDEX('Set Schedules Here'!1580:1580,1,MATCH(AI$1,'Set Schedules Here'!1580:1580,0)),AI$1),TREND(INDEX('Set Schedules Here'!1581:1581,1,MATCH(AI$1,'Set Schedules Here'!1580:1580,1)):INDEX('Set Schedules Here'!1581:1581,1,MATCH(AI$1,'Set Schedules Here'!1580:1580,1)+1),INDEX('Set Schedules Here'!1580:1580,1,MATCH(AI$1,'Set Schedules Here'!1580:1580,1)):INDEX('Set Schedules Here'!1580:1580,1,MATCH(AI$1,'Set Schedules Here'!1580:1580,1)+1),AI$1)),rounding_decimal_places)</f>
        <v>0.99235200000000001</v>
      </c>
      <c r="AJ791">
        <f>ROUND(IF(AJ$1=2050,TREND(INDEX('Set Schedules Here'!1581:1581,1,MATCH(AJ$1,'Set Schedules Here'!1580:1580,0)),INDEX('Set Schedules Here'!1580:1580,1,MATCH(AJ$1,'Set Schedules Here'!1580:1580,0)),AJ$1),TREND(INDEX('Set Schedules Here'!1581:1581,1,MATCH(AJ$1,'Set Schedules Here'!1580:1580,1)):INDEX('Set Schedules Here'!1581:1581,1,MATCH(AJ$1,'Set Schedules Here'!1580:1580,1)+1),INDEX('Set Schedules Here'!1580:1580,1,MATCH(AJ$1,'Set Schedules Here'!1580:1580,1)):INDEX('Set Schedules Here'!1580:1580,1,MATCH(AJ$1,'Set Schedules Here'!1580:1580,1)+1),AJ$1)),rounding_decimal_places)</f>
        <v>0.99761900000000003</v>
      </c>
    </row>
    <row r="792" spans="1:36" x14ac:dyDescent="0.45">
      <c r="A792" s="12" t="str">
        <f>'Set Schedules Here'!A1582</f>
        <v>RnD industry fuel use reduction</v>
      </c>
      <c r="B792" s="12" t="str">
        <f>IF(ISBLANK('Set Schedules Here'!C1582),"",'Set Schedules Here'!C1582)</f>
        <v>iron and steel</v>
      </c>
      <c r="C792" s="12" t="str">
        <f>IF(ISBLANK('Set Schedules Here'!D1582),"",'Set Schedules Here'!D1582)</f>
        <v/>
      </c>
      <c r="D792" s="21" t="str">
        <f>IF(ISBLANK('Set Schedules Here'!E1582),"",'Set Schedules Here'!E1582)</f>
        <v/>
      </c>
      <c r="E792">
        <f>ROUND(IF(E$1=2050,TREND(INDEX('Set Schedules Here'!1583:1583,1,MATCH(E$1,'Set Schedules Here'!1582:1582,0)),INDEX('Set Schedules Here'!1582:1582,1,MATCH(E$1,'Set Schedules Here'!1582:1582,0)),E$1),TREND(INDEX('Set Schedules Here'!1583:1583,1,MATCH(E$1,'Set Schedules Here'!1582:1582,1)):INDEX('Set Schedules Here'!1583:1583,1,MATCH(E$1,'Set Schedules Here'!1582:1582,1)+1),INDEX('Set Schedules Here'!1582:1582,1,MATCH(E$1,'Set Schedules Here'!1582:1582,1)):INDEX('Set Schedules Here'!1582:1582,1,MATCH(E$1,'Set Schedules Here'!1582:1582,1)+1),E$1)),rounding_decimal_places)</f>
        <v>0</v>
      </c>
      <c r="F792">
        <f>ROUND(IF(F$1=2050,TREND(INDEX('Set Schedules Here'!1583:1583,1,MATCH(F$1,'Set Schedules Here'!1582:1582,0)),INDEX('Set Schedules Here'!1582:1582,1,MATCH(F$1,'Set Schedules Here'!1582:1582,0)),F$1),TREND(INDEX('Set Schedules Here'!1583:1583,1,MATCH(F$1,'Set Schedules Here'!1582:1582,1)):INDEX('Set Schedules Here'!1583:1583,1,MATCH(F$1,'Set Schedules Here'!1582:1582,1)+1),INDEX('Set Schedules Here'!1582:1582,1,MATCH(F$1,'Set Schedules Here'!1582:1582,1)):INDEX('Set Schedules Here'!1582:1582,1,MATCH(F$1,'Set Schedules Here'!1582:1582,1)+1),F$1)),rounding_decimal_places)</f>
        <v>0</v>
      </c>
      <c r="G792">
        <f>ROUND(IF(G$1=2050,TREND(INDEX('Set Schedules Here'!1583:1583,1,MATCH(G$1,'Set Schedules Here'!1582:1582,0)),INDEX('Set Schedules Here'!1582:1582,1,MATCH(G$1,'Set Schedules Here'!1582:1582,0)),G$1),TREND(INDEX('Set Schedules Here'!1583:1583,1,MATCH(G$1,'Set Schedules Here'!1582:1582,1)):INDEX('Set Schedules Here'!1583:1583,1,MATCH(G$1,'Set Schedules Here'!1582:1582,1)+1),INDEX('Set Schedules Here'!1582:1582,1,MATCH(G$1,'Set Schedules Here'!1582:1582,1)):INDEX('Set Schedules Here'!1582:1582,1,MATCH(G$1,'Set Schedules Here'!1582:1582,1)+1),G$1)),rounding_decimal_places)</f>
        <v>2.2648000000000001E-2</v>
      </c>
      <c r="H792">
        <f>ROUND(IF(H$1=2050,TREND(INDEX('Set Schedules Here'!1583:1583,1,MATCH(H$1,'Set Schedules Here'!1582:1582,0)),INDEX('Set Schedules Here'!1582:1582,1,MATCH(H$1,'Set Schedules Here'!1582:1582,0)),H$1),TREND(INDEX('Set Schedules Here'!1583:1583,1,MATCH(H$1,'Set Schedules Here'!1582:1582,1)):INDEX('Set Schedules Here'!1583:1583,1,MATCH(H$1,'Set Schedules Here'!1582:1582,1)+1),INDEX('Set Schedules Here'!1582:1582,1,MATCH(H$1,'Set Schedules Here'!1582:1582,1)):INDEX('Set Schedules Here'!1582:1582,1,MATCH(H$1,'Set Schedules Here'!1582:1582,1)+1),H$1)),rounding_decimal_places)</f>
        <v>2.9464000000000001E-2</v>
      </c>
      <c r="I792">
        <f>ROUND(IF(I$1=2050,TREND(INDEX('Set Schedules Here'!1583:1583,1,MATCH(I$1,'Set Schedules Here'!1582:1582,0)),INDEX('Set Schedules Here'!1582:1582,1,MATCH(I$1,'Set Schedules Here'!1582:1582,0)),I$1),TREND(INDEX('Set Schedules Here'!1583:1583,1,MATCH(I$1,'Set Schedules Here'!1582:1582,1)):INDEX('Set Schedules Here'!1583:1583,1,MATCH(I$1,'Set Schedules Here'!1582:1582,1)+1),INDEX('Set Schedules Here'!1582:1582,1,MATCH(I$1,'Set Schedules Here'!1582:1582,1)):INDEX('Set Schedules Here'!1582:1582,1,MATCH(I$1,'Set Schedules Here'!1582:1582,1)+1),I$1)),rounding_decimal_places)</f>
        <v>3.8253000000000002E-2</v>
      </c>
      <c r="J792">
        <f>ROUND(IF(J$1=2050,TREND(INDEX('Set Schedules Here'!1583:1583,1,MATCH(J$1,'Set Schedules Here'!1582:1582,0)),INDEX('Set Schedules Here'!1582:1582,1,MATCH(J$1,'Set Schedules Here'!1582:1582,0)),J$1),TREND(INDEX('Set Schedules Here'!1583:1583,1,MATCH(J$1,'Set Schedules Here'!1582:1582,1)):INDEX('Set Schedules Here'!1583:1583,1,MATCH(J$1,'Set Schedules Here'!1582:1582,1)+1),INDEX('Set Schedules Here'!1582:1582,1,MATCH(J$1,'Set Schedules Here'!1582:1582,1)):INDEX('Set Schedules Here'!1582:1582,1,MATCH(J$1,'Set Schedules Here'!1582:1582,1)+1),J$1)),rounding_decimal_places)</f>
        <v>4.9532E-2</v>
      </c>
      <c r="K792">
        <f>ROUND(IF(K$1=2050,TREND(INDEX('Set Schedules Here'!1583:1583,1,MATCH(K$1,'Set Schedules Here'!1582:1582,0)),INDEX('Set Schedules Here'!1582:1582,1,MATCH(K$1,'Set Schedules Here'!1582:1582,0)),K$1),TREND(INDEX('Set Schedules Here'!1583:1583,1,MATCH(K$1,'Set Schedules Here'!1582:1582,1)):INDEX('Set Schedules Here'!1583:1583,1,MATCH(K$1,'Set Schedules Here'!1582:1582,1)+1),INDEX('Set Schedules Here'!1582:1582,1,MATCH(K$1,'Set Schedules Here'!1582:1582,1)):INDEX('Set Schedules Here'!1582:1582,1,MATCH(K$1,'Set Schedules Here'!1582:1582,1)+1),K$1)),rounding_decimal_places)</f>
        <v>6.3918000000000003E-2</v>
      </c>
      <c r="L792">
        <f>ROUND(IF(L$1=2050,TREND(INDEX('Set Schedules Here'!1583:1583,1,MATCH(L$1,'Set Schedules Here'!1582:1582,0)),INDEX('Set Schedules Here'!1582:1582,1,MATCH(L$1,'Set Schedules Here'!1582:1582,0)),L$1),TREND(INDEX('Set Schedules Here'!1583:1583,1,MATCH(L$1,'Set Schedules Here'!1582:1582,1)):INDEX('Set Schedules Here'!1583:1583,1,MATCH(L$1,'Set Schedules Here'!1582:1582,1)+1),INDEX('Set Schedules Here'!1582:1582,1,MATCH(L$1,'Set Schedules Here'!1582:1582,1)):INDEX('Set Schedules Here'!1582:1582,1,MATCH(L$1,'Set Schedules Here'!1582:1582,1)+1),L$1)),rounding_decimal_places)</f>
        <v>8.2127000000000006E-2</v>
      </c>
      <c r="M792">
        <f>ROUND(IF(M$1=2050,TREND(INDEX('Set Schedules Here'!1583:1583,1,MATCH(M$1,'Set Schedules Here'!1582:1582,0)),INDEX('Set Schedules Here'!1582:1582,1,MATCH(M$1,'Set Schedules Here'!1582:1582,0)),M$1),TREND(INDEX('Set Schedules Here'!1583:1583,1,MATCH(M$1,'Set Schedules Here'!1582:1582,1)):INDEX('Set Schedules Here'!1583:1583,1,MATCH(M$1,'Set Schedules Here'!1582:1582,1)+1),INDEX('Set Schedules Here'!1582:1582,1,MATCH(M$1,'Set Schedules Here'!1582:1582,1)):INDEX('Set Schedules Here'!1582:1582,1,MATCH(M$1,'Set Schedules Here'!1582:1582,1)+1),M$1)),rounding_decimal_places)</f>
        <v>0.104951</v>
      </c>
      <c r="N792">
        <f>ROUND(IF(N$1=2050,TREND(INDEX('Set Schedules Here'!1583:1583,1,MATCH(N$1,'Set Schedules Here'!1582:1582,0)),INDEX('Set Schedules Here'!1582:1582,1,MATCH(N$1,'Set Schedules Here'!1582:1582,0)),N$1),TREND(INDEX('Set Schedules Here'!1583:1583,1,MATCH(N$1,'Set Schedules Here'!1582:1582,1)):INDEX('Set Schedules Here'!1583:1583,1,MATCH(N$1,'Set Schedules Here'!1582:1582,1)+1),INDEX('Set Schedules Here'!1582:1582,1,MATCH(N$1,'Set Schedules Here'!1582:1582,1)):INDEX('Set Schedules Here'!1582:1582,1,MATCH(N$1,'Set Schedules Here'!1582:1582,1)+1),N$1)),rounding_decimal_places)</f>
        <v>0.133213</v>
      </c>
      <c r="O792">
        <f>ROUND(IF(O$1=2050,TREND(INDEX('Set Schedules Here'!1583:1583,1,MATCH(O$1,'Set Schedules Here'!1582:1582,0)),INDEX('Set Schedules Here'!1582:1582,1,MATCH(O$1,'Set Schedules Here'!1582:1582,0)),O$1),TREND(INDEX('Set Schedules Here'!1583:1583,1,MATCH(O$1,'Set Schedules Here'!1582:1582,1)):INDEX('Set Schedules Here'!1583:1583,1,MATCH(O$1,'Set Schedules Here'!1582:1582,1)+1),INDEX('Set Schedules Here'!1582:1582,1,MATCH(O$1,'Set Schedules Here'!1582:1582,1)):INDEX('Set Schedules Here'!1582:1582,1,MATCH(O$1,'Set Schedules Here'!1582:1582,1)+1),O$1)),rounding_decimal_places)</f>
        <v>0.167683</v>
      </c>
      <c r="P792">
        <f>ROUND(IF(P$1=2050,TREND(INDEX('Set Schedules Here'!1583:1583,1,MATCH(P$1,'Set Schedules Here'!1582:1582,0)),INDEX('Set Schedules Here'!1582:1582,1,MATCH(P$1,'Set Schedules Here'!1582:1582,0)),P$1),TREND(INDEX('Set Schedules Here'!1583:1583,1,MATCH(P$1,'Set Schedules Here'!1582:1582,1)):INDEX('Set Schedules Here'!1583:1583,1,MATCH(P$1,'Set Schedules Here'!1582:1582,1)+1),INDEX('Set Schedules Here'!1582:1582,1,MATCH(P$1,'Set Schedules Here'!1582:1582,1)):INDEX('Set Schedules Here'!1582:1582,1,MATCH(P$1,'Set Schedules Here'!1582:1582,1)+1),P$1)),rounding_decimal_places)</f>
        <v>0.208958</v>
      </c>
      <c r="Q792">
        <f>ROUND(IF(Q$1=2050,TREND(INDEX('Set Schedules Here'!1583:1583,1,MATCH(Q$1,'Set Schedules Here'!1582:1582,0)),INDEX('Set Schedules Here'!1582:1582,1,MATCH(Q$1,'Set Schedules Here'!1582:1582,0)),Q$1),TREND(INDEX('Set Schedules Here'!1583:1583,1,MATCH(Q$1,'Set Schedules Here'!1582:1582,1)):INDEX('Set Schedules Here'!1583:1583,1,MATCH(Q$1,'Set Schedules Here'!1582:1582,1)+1),INDEX('Set Schedules Here'!1582:1582,1,MATCH(Q$1,'Set Schedules Here'!1582:1582,1)):INDEX('Set Schedules Here'!1582:1582,1,MATCH(Q$1,'Set Schedules Here'!1582:1582,1)+1),Q$1)),rounding_decimal_places)</f>
        <v>0.25730900000000001</v>
      </c>
      <c r="R792">
        <f>ROUND(IF(R$1=2050,TREND(INDEX('Set Schedules Here'!1583:1583,1,MATCH(R$1,'Set Schedules Here'!1582:1582,0)),INDEX('Set Schedules Here'!1582:1582,1,MATCH(R$1,'Set Schedules Here'!1582:1582,0)),R$1),TREND(INDEX('Set Schedules Here'!1583:1583,1,MATCH(R$1,'Set Schedules Here'!1582:1582,1)):INDEX('Set Schedules Here'!1583:1583,1,MATCH(R$1,'Set Schedules Here'!1582:1582,1)+1),INDEX('Set Schedules Here'!1582:1582,1,MATCH(R$1,'Set Schedules Here'!1582:1582,1)):INDEX('Set Schedules Here'!1582:1582,1,MATCH(R$1,'Set Schedules Here'!1582:1582,1)+1),R$1)),rounding_decimal_places)</f>
        <v>0.31250899999999998</v>
      </c>
      <c r="S792">
        <f>ROUND(IF(S$1=2050,TREND(INDEX('Set Schedules Here'!1583:1583,1,MATCH(S$1,'Set Schedules Here'!1582:1582,0)),INDEX('Set Schedules Here'!1582:1582,1,MATCH(S$1,'Set Schedules Here'!1582:1582,0)),S$1),TREND(INDEX('Set Schedules Here'!1583:1583,1,MATCH(S$1,'Set Schedules Here'!1582:1582,1)):INDEX('Set Schedules Here'!1583:1583,1,MATCH(S$1,'Set Schedules Here'!1582:1582,1)+1),INDEX('Set Schedules Here'!1582:1582,1,MATCH(S$1,'Set Schedules Here'!1582:1582,1)):INDEX('Set Schedules Here'!1582:1582,1,MATCH(S$1,'Set Schedules Here'!1582:1582,1)+1),S$1)),rounding_decimal_places)</f>
        <v>0.37370999999999999</v>
      </c>
      <c r="T792">
        <f>ROUND(IF(T$1=2050,TREND(INDEX('Set Schedules Here'!1583:1583,1,MATCH(T$1,'Set Schedules Here'!1582:1582,0)),INDEX('Set Schedules Here'!1582:1582,1,MATCH(T$1,'Set Schedules Here'!1582:1582,0)),T$1),TREND(INDEX('Set Schedules Here'!1583:1583,1,MATCH(T$1,'Set Schedules Here'!1582:1582,1)):INDEX('Set Schedules Here'!1583:1583,1,MATCH(T$1,'Set Schedules Here'!1582:1582,1)+1),INDEX('Set Schedules Here'!1582:1582,1,MATCH(T$1,'Set Schedules Here'!1582:1582,1)):INDEX('Set Schedules Here'!1582:1582,1,MATCH(T$1,'Set Schedules Here'!1582:1582,1)+1),T$1)),rounding_decimal_places)</f>
        <v>0.43940099999999999</v>
      </c>
      <c r="U792">
        <f>ROUND(IF(U$1=2050,TREND(INDEX('Set Schedules Here'!1583:1583,1,MATCH(U$1,'Set Schedules Here'!1582:1582,0)),INDEX('Set Schedules Here'!1582:1582,1,MATCH(U$1,'Set Schedules Here'!1582:1582,0)),U$1),TREND(INDEX('Set Schedules Here'!1583:1583,1,MATCH(U$1,'Set Schedules Here'!1582:1582,1)):INDEX('Set Schedules Here'!1583:1583,1,MATCH(U$1,'Set Schedules Here'!1582:1582,1)+1),INDEX('Set Schedules Here'!1582:1582,1,MATCH(U$1,'Set Schedules Here'!1582:1582,1)):INDEX('Set Schedules Here'!1582:1582,1,MATCH(U$1,'Set Schedules Here'!1582:1582,1)+1),U$1)),rounding_decimal_places)</f>
        <v>0.50749999999999995</v>
      </c>
      <c r="V792">
        <f>ROUND(IF(V$1=2050,TREND(INDEX('Set Schedules Here'!1583:1583,1,MATCH(V$1,'Set Schedules Here'!1582:1582,0)),INDEX('Set Schedules Here'!1582:1582,1,MATCH(V$1,'Set Schedules Here'!1582:1582,0)),V$1),TREND(INDEX('Set Schedules Here'!1583:1583,1,MATCH(V$1,'Set Schedules Here'!1582:1582,1)):INDEX('Set Schedules Here'!1583:1583,1,MATCH(V$1,'Set Schedules Here'!1582:1582,1)+1),INDEX('Set Schedules Here'!1582:1582,1,MATCH(V$1,'Set Schedules Here'!1582:1582,1)):INDEX('Set Schedules Here'!1582:1582,1,MATCH(V$1,'Set Schedules Here'!1582:1582,1)+1),V$1)),rounding_decimal_places)</f>
        <v>0.57559899999999997</v>
      </c>
      <c r="W792">
        <f>ROUND(IF(W$1=2050,TREND(INDEX('Set Schedules Here'!1583:1583,1,MATCH(W$1,'Set Schedules Here'!1582:1582,0)),INDEX('Set Schedules Here'!1582:1582,1,MATCH(W$1,'Set Schedules Here'!1582:1582,0)),W$1),TREND(INDEX('Set Schedules Here'!1583:1583,1,MATCH(W$1,'Set Schedules Here'!1582:1582,1)):INDEX('Set Schedules Here'!1583:1583,1,MATCH(W$1,'Set Schedules Here'!1582:1582,1)+1),INDEX('Set Schedules Here'!1582:1582,1,MATCH(W$1,'Set Schedules Here'!1582:1582,1)):INDEX('Set Schedules Here'!1582:1582,1,MATCH(W$1,'Set Schedules Here'!1582:1582,1)+1),W$1)),rounding_decimal_places)</f>
        <v>0.64129000000000003</v>
      </c>
      <c r="X792">
        <f>ROUND(IF(X$1=2050,TREND(INDEX('Set Schedules Here'!1583:1583,1,MATCH(X$1,'Set Schedules Here'!1582:1582,0)),INDEX('Set Schedules Here'!1582:1582,1,MATCH(X$1,'Set Schedules Here'!1582:1582,0)),X$1),TREND(INDEX('Set Schedules Here'!1583:1583,1,MATCH(X$1,'Set Schedules Here'!1582:1582,1)):INDEX('Set Schedules Here'!1583:1583,1,MATCH(X$1,'Set Schedules Here'!1582:1582,1)+1),INDEX('Set Schedules Here'!1582:1582,1,MATCH(X$1,'Set Schedules Here'!1582:1582,1)):INDEX('Set Schedules Here'!1582:1582,1,MATCH(X$1,'Set Schedules Here'!1582:1582,1)+1),X$1)),rounding_decimal_places)</f>
        <v>0.70249099999999998</v>
      </c>
      <c r="Y792">
        <f>ROUND(IF(Y$1=2050,TREND(INDEX('Set Schedules Here'!1583:1583,1,MATCH(Y$1,'Set Schedules Here'!1582:1582,0)),INDEX('Set Schedules Here'!1582:1582,1,MATCH(Y$1,'Set Schedules Here'!1582:1582,0)),Y$1),TREND(INDEX('Set Schedules Here'!1583:1583,1,MATCH(Y$1,'Set Schedules Here'!1582:1582,1)):INDEX('Set Schedules Here'!1583:1583,1,MATCH(Y$1,'Set Schedules Here'!1582:1582,1)+1),INDEX('Set Schedules Here'!1582:1582,1,MATCH(Y$1,'Set Schedules Here'!1582:1582,1)):INDEX('Set Schedules Here'!1582:1582,1,MATCH(Y$1,'Set Schedules Here'!1582:1582,1)+1),Y$1)),rounding_decimal_places)</f>
        <v>0.757691</v>
      </c>
      <c r="Z792">
        <f>ROUND(IF(Z$1=2050,TREND(INDEX('Set Schedules Here'!1583:1583,1,MATCH(Z$1,'Set Schedules Here'!1582:1582,0)),INDEX('Set Schedules Here'!1582:1582,1,MATCH(Z$1,'Set Schedules Here'!1582:1582,0)),Z$1),TREND(INDEX('Set Schedules Here'!1583:1583,1,MATCH(Z$1,'Set Schedules Here'!1582:1582,1)):INDEX('Set Schedules Here'!1583:1583,1,MATCH(Z$1,'Set Schedules Here'!1582:1582,1)+1),INDEX('Set Schedules Here'!1582:1582,1,MATCH(Z$1,'Set Schedules Here'!1582:1582,1)):INDEX('Set Schedules Here'!1582:1582,1,MATCH(Z$1,'Set Schedules Here'!1582:1582,1)+1),Z$1)),rounding_decimal_places)</f>
        <v>0.80604200000000004</v>
      </c>
      <c r="AA792">
        <f>ROUND(IF(AA$1=2050,TREND(INDEX('Set Schedules Here'!1583:1583,1,MATCH(AA$1,'Set Schedules Here'!1582:1582,0)),INDEX('Set Schedules Here'!1582:1582,1,MATCH(AA$1,'Set Schedules Here'!1582:1582,0)),AA$1),TREND(INDEX('Set Schedules Here'!1583:1583,1,MATCH(AA$1,'Set Schedules Here'!1582:1582,1)):INDEX('Set Schedules Here'!1583:1583,1,MATCH(AA$1,'Set Schedules Here'!1582:1582,1)+1),INDEX('Set Schedules Here'!1582:1582,1,MATCH(AA$1,'Set Schedules Here'!1582:1582,1)):INDEX('Set Schedules Here'!1582:1582,1,MATCH(AA$1,'Set Schedules Here'!1582:1582,1)+1),AA$1)),rounding_decimal_places)</f>
        <v>0.84731699999999999</v>
      </c>
      <c r="AB792">
        <f>ROUND(IF(AB$1=2050,TREND(INDEX('Set Schedules Here'!1583:1583,1,MATCH(AB$1,'Set Schedules Here'!1582:1582,0)),INDEX('Set Schedules Here'!1582:1582,1,MATCH(AB$1,'Set Schedules Here'!1582:1582,0)),AB$1),TREND(INDEX('Set Schedules Here'!1583:1583,1,MATCH(AB$1,'Set Schedules Here'!1582:1582,1)):INDEX('Set Schedules Here'!1583:1583,1,MATCH(AB$1,'Set Schedules Here'!1582:1582,1)+1),INDEX('Set Schedules Here'!1582:1582,1,MATCH(AB$1,'Set Schedules Here'!1582:1582,1)):INDEX('Set Schedules Here'!1582:1582,1,MATCH(AB$1,'Set Schedules Here'!1582:1582,1)+1),AB$1)),rounding_decimal_places)</f>
        <v>0.88178699999999999</v>
      </c>
      <c r="AC792">
        <f>ROUND(IF(AC$1=2050,TREND(INDEX('Set Schedules Here'!1583:1583,1,MATCH(AC$1,'Set Schedules Here'!1582:1582,0)),INDEX('Set Schedules Here'!1582:1582,1,MATCH(AC$1,'Set Schedules Here'!1582:1582,0)),AC$1),TREND(INDEX('Set Schedules Here'!1583:1583,1,MATCH(AC$1,'Set Schedules Here'!1582:1582,1)):INDEX('Set Schedules Here'!1583:1583,1,MATCH(AC$1,'Set Schedules Here'!1582:1582,1)+1),INDEX('Set Schedules Here'!1582:1582,1,MATCH(AC$1,'Set Schedules Here'!1582:1582,1)):INDEX('Set Schedules Here'!1582:1582,1,MATCH(AC$1,'Set Schedules Here'!1582:1582,1)+1),AC$1)),rounding_decimal_places)</f>
        <v>0.910049</v>
      </c>
      <c r="AD792">
        <f>ROUND(IF(AD$1=2050,TREND(INDEX('Set Schedules Here'!1583:1583,1,MATCH(AD$1,'Set Schedules Here'!1582:1582,0)),INDEX('Set Schedules Here'!1582:1582,1,MATCH(AD$1,'Set Schedules Here'!1582:1582,0)),AD$1),TREND(INDEX('Set Schedules Here'!1583:1583,1,MATCH(AD$1,'Set Schedules Here'!1582:1582,1)):INDEX('Set Schedules Here'!1583:1583,1,MATCH(AD$1,'Set Schedules Here'!1582:1582,1)+1),INDEX('Set Schedules Here'!1582:1582,1,MATCH(AD$1,'Set Schedules Here'!1582:1582,1)):INDEX('Set Schedules Here'!1582:1582,1,MATCH(AD$1,'Set Schedules Here'!1582:1582,1)+1),AD$1)),rounding_decimal_places)</f>
        <v>0.93287299999999995</v>
      </c>
      <c r="AE792">
        <f>ROUND(IF(AE$1=2050,TREND(INDEX('Set Schedules Here'!1583:1583,1,MATCH(AE$1,'Set Schedules Here'!1582:1582,0)),INDEX('Set Schedules Here'!1582:1582,1,MATCH(AE$1,'Set Schedules Here'!1582:1582,0)),AE$1),TREND(INDEX('Set Schedules Here'!1583:1583,1,MATCH(AE$1,'Set Schedules Here'!1582:1582,1)):INDEX('Set Schedules Here'!1583:1583,1,MATCH(AE$1,'Set Schedules Here'!1582:1582,1)+1),INDEX('Set Schedules Here'!1582:1582,1,MATCH(AE$1,'Set Schedules Here'!1582:1582,1)):INDEX('Set Schedules Here'!1582:1582,1,MATCH(AE$1,'Set Schedules Here'!1582:1582,1)+1),AE$1)),rounding_decimal_places)</f>
        <v>0.95108199999999998</v>
      </c>
      <c r="AF792">
        <f>ROUND(IF(AF$1=2050,TREND(INDEX('Set Schedules Here'!1583:1583,1,MATCH(AF$1,'Set Schedules Here'!1582:1582,0)),INDEX('Set Schedules Here'!1582:1582,1,MATCH(AF$1,'Set Schedules Here'!1582:1582,0)),AF$1),TREND(INDEX('Set Schedules Here'!1583:1583,1,MATCH(AF$1,'Set Schedules Here'!1582:1582,1)):INDEX('Set Schedules Here'!1583:1583,1,MATCH(AF$1,'Set Schedules Here'!1582:1582,1)+1),INDEX('Set Schedules Here'!1582:1582,1,MATCH(AF$1,'Set Schedules Here'!1582:1582,1)):INDEX('Set Schedules Here'!1582:1582,1,MATCH(AF$1,'Set Schedules Here'!1582:1582,1)+1),AF$1)),rounding_decimal_places)</f>
        <v>0.96546799999999999</v>
      </c>
      <c r="AG792">
        <f>ROUND(IF(AG$1=2050,TREND(INDEX('Set Schedules Here'!1583:1583,1,MATCH(AG$1,'Set Schedules Here'!1582:1582,0)),INDEX('Set Schedules Here'!1582:1582,1,MATCH(AG$1,'Set Schedules Here'!1582:1582,0)),AG$1),TREND(INDEX('Set Schedules Here'!1583:1583,1,MATCH(AG$1,'Set Schedules Here'!1582:1582,1)):INDEX('Set Schedules Here'!1583:1583,1,MATCH(AG$1,'Set Schedules Here'!1582:1582,1)+1),INDEX('Set Schedules Here'!1582:1582,1,MATCH(AG$1,'Set Schedules Here'!1582:1582,1)):INDEX('Set Schedules Here'!1582:1582,1,MATCH(AG$1,'Set Schedules Here'!1582:1582,1)+1),AG$1)),rounding_decimal_places)</f>
        <v>0.97674700000000003</v>
      </c>
      <c r="AH792">
        <f>ROUND(IF(AH$1=2050,TREND(INDEX('Set Schedules Here'!1583:1583,1,MATCH(AH$1,'Set Schedules Here'!1582:1582,0)),INDEX('Set Schedules Here'!1582:1582,1,MATCH(AH$1,'Set Schedules Here'!1582:1582,0)),AH$1),TREND(INDEX('Set Schedules Here'!1583:1583,1,MATCH(AH$1,'Set Schedules Here'!1582:1582,1)):INDEX('Set Schedules Here'!1583:1583,1,MATCH(AH$1,'Set Schedules Here'!1582:1582,1)+1),INDEX('Set Schedules Here'!1582:1582,1,MATCH(AH$1,'Set Schedules Here'!1582:1582,1)):INDEX('Set Schedules Here'!1582:1582,1,MATCH(AH$1,'Set Schedules Here'!1582:1582,1)+1),AH$1)),rounding_decimal_places)</f>
        <v>0.98553599999999997</v>
      </c>
      <c r="AI792">
        <f>ROUND(IF(AI$1=2050,TREND(INDEX('Set Schedules Here'!1583:1583,1,MATCH(AI$1,'Set Schedules Here'!1582:1582,0)),INDEX('Set Schedules Here'!1582:1582,1,MATCH(AI$1,'Set Schedules Here'!1582:1582,0)),AI$1),TREND(INDEX('Set Schedules Here'!1583:1583,1,MATCH(AI$1,'Set Schedules Here'!1582:1582,1)):INDEX('Set Schedules Here'!1583:1583,1,MATCH(AI$1,'Set Schedules Here'!1582:1582,1)+1),INDEX('Set Schedules Here'!1582:1582,1,MATCH(AI$1,'Set Schedules Here'!1582:1582,1)):INDEX('Set Schedules Here'!1582:1582,1,MATCH(AI$1,'Set Schedules Here'!1582:1582,1)+1),AI$1)),rounding_decimal_places)</f>
        <v>0.99235200000000001</v>
      </c>
      <c r="AJ792">
        <f>ROUND(IF(AJ$1=2050,TREND(INDEX('Set Schedules Here'!1583:1583,1,MATCH(AJ$1,'Set Schedules Here'!1582:1582,0)),INDEX('Set Schedules Here'!1582:1582,1,MATCH(AJ$1,'Set Schedules Here'!1582:1582,0)),AJ$1),TREND(INDEX('Set Schedules Here'!1583:1583,1,MATCH(AJ$1,'Set Schedules Here'!1582:1582,1)):INDEX('Set Schedules Here'!1583:1583,1,MATCH(AJ$1,'Set Schedules Here'!1582:1582,1)+1),INDEX('Set Schedules Here'!1582:1582,1,MATCH(AJ$1,'Set Schedules Here'!1582:1582,1)):INDEX('Set Schedules Here'!1582:1582,1,MATCH(AJ$1,'Set Schedules Here'!1582:1582,1)+1),AJ$1)),rounding_decimal_places)</f>
        <v>0.99761900000000003</v>
      </c>
    </row>
    <row r="793" spans="1:36" x14ac:dyDescent="0.45">
      <c r="A793" s="12" t="str">
        <f>'Set Schedules Here'!A1584</f>
        <v>RnD industry fuel use reduction</v>
      </c>
      <c r="B793" s="12" t="str">
        <f>IF(ISBLANK('Set Schedules Here'!C1584),"",'Set Schedules Here'!C1584)</f>
        <v>chemicals</v>
      </c>
      <c r="C793" s="12" t="str">
        <f>IF(ISBLANK('Set Schedules Here'!D1584),"",'Set Schedules Here'!D1584)</f>
        <v/>
      </c>
      <c r="D793" s="21" t="str">
        <f>IF(ISBLANK('Set Schedules Here'!E1584),"",'Set Schedules Here'!E1584)</f>
        <v/>
      </c>
      <c r="E793">
        <f>ROUND(IF(E$1=2050,TREND(INDEX('Set Schedules Here'!1585:1585,1,MATCH(E$1,'Set Schedules Here'!1584:1584,0)),INDEX('Set Schedules Here'!1584:1584,1,MATCH(E$1,'Set Schedules Here'!1584:1584,0)),E$1),TREND(INDEX('Set Schedules Here'!1585:1585,1,MATCH(E$1,'Set Schedules Here'!1584:1584,1)):INDEX('Set Schedules Here'!1585:1585,1,MATCH(E$1,'Set Schedules Here'!1584:1584,1)+1),INDEX('Set Schedules Here'!1584:1584,1,MATCH(E$1,'Set Schedules Here'!1584:1584,1)):INDEX('Set Schedules Here'!1584:1584,1,MATCH(E$1,'Set Schedules Here'!1584:1584,1)+1),E$1)),rounding_decimal_places)</f>
        <v>0</v>
      </c>
      <c r="F793">
        <f>ROUND(IF(F$1=2050,TREND(INDEX('Set Schedules Here'!1585:1585,1,MATCH(F$1,'Set Schedules Here'!1584:1584,0)),INDEX('Set Schedules Here'!1584:1584,1,MATCH(F$1,'Set Schedules Here'!1584:1584,0)),F$1),TREND(INDEX('Set Schedules Here'!1585:1585,1,MATCH(F$1,'Set Schedules Here'!1584:1584,1)):INDEX('Set Schedules Here'!1585:1585,1,MATCH(F$1,'Set Schedules Here'!1584:1584,1)+1),INDEX('Set Schedules Here'!1584:1584,1,MATCH(F$1,'Set Schedules Here'!1584:1584,1)):INDEX('Set Schedules Here'!1584:1584,1,MATCH(F$1,'Set Schedules Here'!1584:1584,1)+1),F$1)),rounding_decimal_places)</f>
        <v>0</v>
      </c>
      <c r="G793">
        <f>ROUND(IF(G$1=2050,TREND(INDEX('Set Schedules Here'!1585:1585,1,MATCH(G$1,'Set Schedules Here'!1584:1584,0)),INDEX('Set Schedules Here'!1584:1584,1,MATCH(G$1,'Set Schedules Here'!1584:1584,0)),G$1),TREND(INDEX('Set Schedules Here'!1585:1585,1,MATCH(G$1,'Set Schedules Here'!1584:1584,1)):INDEX('Set Schedules Here'!1585:1585,1,MATCH(G$1,'Set Schedules Here'!1584:1584,1)+1),INDEX('Set Schedules Here'!1584:1584,1,MATCH(G$1,'Set Schedules Here'!1584:1584,1)):INDEX('Set Schedules Here'!1584:1584,1,MATCH(G$1,'Set Schedules Here'!1584:1584,1)+1),G$1)),rounding_decimal_places)</f>
        <v>2.2648000000000001E-2</v>
      </c>
      <c r="H793">
        <f>ROUND(IF(H$1=2050,TREND(INDEX('Set Schedules Here'!1585:1585,1,MATCH(H$1,'Set Schedules Here'!1584:1584,0)),INDEX('Set Schedules Here'!1584:1584,1,MATCH(H$1,'Set Schedules Here'!1584:1584,0)),H$1),TREND(INDEX('Set Schedules Here'!1585:1585,1,MATCH(H$1,'Set Schedules Here'!1584:1584,1)):INDEX('Set Schedules Here'!1585:1585,1,MATCH(H$1,'Set Schedules Here'!1584:1584,1)+1),INDEX('Set Schedules Here'!1584:1584,1,MATCH(H$1,'Set Schedules Here'!1584:1584,1)):INDEX('Set Schedules Here'!1584:1584,1,MATCH(H$1,'Set Schedules Here'!1584:1584,1)+1),H$1)),rounding_decimal_places)</f>
        <v>2.9464000000000001E-2</v>
      </c>
      <c r="I793">
        <f>ROUND(IF(I$1=2050,TREND(INDEX('Set Schedules Here'!1585:1585,1,MATCH(I$1,'Set Schedules Here'!1584:1584,0)),INDEX('Set Schedules Here'!1584:1584,1,MATCH(I$1,'Set Schedules Here'!1584:1584,0)),I$1),TREND(INDEX('Set Schedules Here'!1585:1585,1,MATCH(I$1,'Set Schedules Here'!1584:1584,1)):INDEX('Set Schedules Here'!1585:1585,1,MATCH(I$1,'Set Schedules Here'!1584:1584,1)+1),INDEX('Set Schedules Here'!1584:1584,1,MATCH(I$1,'Set Schedules Here'!1584:1584,1)):INDEX('Set Schedules Here'!1584:1584,1,MATCH(I$1,'Set Schedules Here'!1584:1584,1)+1),I$1)),rounding_decimal_places)</f>
        <v>3.8253000000000002E-2</v>
      </c>
      <c r="J793">
        <f>ROUND(IF(J$1=2050,TREND(INDEX('Set Schedules Here'!1585:1585,1,MATCH(J$1,'Set Schedules Here'!1584:1584,0)),INDEX('Set Schedules Here'!1584:1584,1,MATCH(J$1,'Set Schedules Here'!1584:1584,0)),J$1),TREND(INDEX('Set Schedules Here'!1585:1585,1,MATCH(J$1,'Set Schedules Here'!1584:1584,1)):INDEX('Set Schedules Here'!1585:1585,1,MATCH(J$1,'Set Schedules Here'!1584:1584,1)+1),INDEX('Set Schedules Here'!1584:1584,1,MATCH(J$1,'Set Schedules Here'!1584:1584,1)):INDEX('Set Schedules Here'!1584:1584,1,MATCH(J$1,'Set Schedules Here'!1584:1584,1)+1),J$1)),rounding_decimal_places)</f>
        <v>4.9532E-2</v>
      </c>
      <c r="K793">
        <f>ROUND(IF(K$1=2050,TREND(INDEX('Set Schedules Here'!1585:1585,1,MATCH(K$1,'Set Schedules Here'!1584:1584,0)),INDEX('Set Schedules Here'!1584:1584,1,MATCH(K$1,'Set Schedules Here'!1584:1584,0)),K$1),TREND(INDEX('Set Schedules Here'!1585:1585,1,MATCH(K$1,'Set Schedules Here'!1584:1584,1)):INDEX('Set Schedules Here'!1585:1585,1,MATCH(K$1,'Set Schedules Here'!1584:1584,1)+1),INDEX('Set Schedules Here'!1584:1584,1,MATCH(K$1,'Set Schedules Here'!1584:1584,1)):INDEX('Set Schedules Here'!1584:1584,1,MATCH(K$1,'Set Schedules Here'!1584:1584,1)+1),K$1)),rounding_decimal_places)</f>
        <v>6.3918000000000003E-2</v>
      </c>
      <c r="L793">
        <f>ROUND(IF(L$1=2050,TREND(INDEX('Set Schedules Here'!1585:1585,1,MATCH(L$1,'Set Schedules Here'!1584:1584,0)),INDEX('Set Schedules Here'!1584:1584,1,MATCH(L$1,'Set Schedules Here'!1584:1584,0)),L$1),TREND(INDEX('Set Schedules Here'!1585:1585,1,MATCH(L$1,'Set Schedules Here'!1584:1584,1)):INDEX('Set Schedules Here'!1585:1585,1,MATCH(L$1,'Set Schedules Here'!1584:1584,1)+1),INDEX('Set Schedules Here'!1584:1584,1,MATCH(L$1,'Set Schedules Here'!1584:1584,1)):INDEX('Set Schedules Here'!1584:1584,1,MATCH(L$1,'Set Schedules Here'!1584:1584,1)+1),L$1)),rounding_decimal_places)</f>
        <v>8.2127000000000006E-2</v>
      </c>
      <c r="M793">
        <f>ROUND(IF(M$1=2050,TREND(INDEX('Set Schedules Here'!1585:1585,1,MATCH(M$1,'Set Schedules Here'!1584:1584,0)),INDEX('Set Schedules Here'!1584:1584,1,MATCH(M$1,'Set Schedules Here'!1584:1584,0)),M$1),TREND(INDEX('Set Schedules Here'!1585:1585,1,MATCH(M$1,'Set Schedules Here'!1584:1584,1)):INDEX('Set Schedules Here'!1585:1585,1,MATCH(M$1,'Set Schedules Here'!1584:1584,1)+1),INDEX('Set Schedules Here'!1584:1584,1,MATCH(M$1,'Set Schedules Here'!1584:1584,1)):INDEX('Set Schedules Here'!1584:1584,1,MATCH(M$1,'Set Schedules Here'!1584:1584,1)+1),M$1)),rounding_decimal_places)</f>
        <v>0.104951</v>
      </c>
      <c r="N793">
        <f>ROUND(IF(N$1=2050,TREND(INDEX('Set Schedules Here'!1585:1585,1,MATCH(N$1,'Set Schedules Here'!1584:1584,0)),INDEX('Set Schedules Here'!1584:1584,1,MATCH(N$1,'Set Schedules Here'!1584:1584,0)),N$1),TREND(INDEX('Set Schedules Here'!1585:1585,1,MATCH(N$1,'Set Schedules Here'!1584:1584,1)):INDEX('Set Schedules Here'!1585:1585,1,MATCH(N$1,'Set Schedules Here'!1584:1584,1)+1),INDEX('Set Schedules Here'!1584:1584,1,MATCH(N$1,'Set Schedules Here'!1584:1584,1)):INDEX('Set Schedules Here'!1584:1584,1,MATCH(N$1,'Set Schedules Here'!1584:1584,1)+1),N$1)),rounding_decimal_places)</f>
        <v>0.133213</v>
      </c>
      <c r="O793">
        <f>ROUND(IF(O$1=2050,TREND(INDEX('Set Schedules Here'!1585:1585,1,MATCH(O$1,'Set Schedules Here'!1584:1584,0)),INDEX('Set Schedules Here'!1584:1584,1,MATCH(O$1,'Set Schedules Here'!1584:1584,0)),O$1),TREND(INDEX('Set Schedules Here'!1585:1585,1,MATCH(O$1,'Set Schedules Here'!1584:1584,1)):INDEX('Set Schedules Here'!1585:1585,1,MATCH(O$1,'Set Schedules Here'!1584:1584,1)+1),INDEX('Set Schedules Here'!1584:1584,1,MATCH(O$1,'Set Schedules Here'!1584:1584,1)):INDEX('Set Schedules Here'!1584:1584,1,MATCH(O$1,'Set Schedules Here'!1584:1584,1)+1),O$1)),rounding_decimal_places)</f>
        <v>0.167683</v>
      </c>
      <c r="P793">
        <f>ROUND(IF(P$1=2050,TREND(INDEX('Set Schedules Here'!1585:1585,1,MATCH(P$1,'Set Schedules Here'!1584:1584,0)),INDEX('Set Schedules Here'!1584:1584,1,MATCH(P$1,'Set Schedules Here'!1584:1584,0)),P$1),TREND(INDEX('Set Schedules Here'!1585:1585,1,MATCH(P$1,'Set Schedules Here'!1584:1584,1)):INDEX('Set Schedules Here'!1585:1585,1,MATCH(P$1,'Set Schedules Here'!1584:1584,1)+1),INDEX('Set Schedules Here'!1584:1584,1,MATCH(P$1,'Set Schedules Here'!1584:1584,1)):INDEX('Set Schedules Here'!1584:1584,1,MATCH(P$1,'Set Schedules Here'!1584:1584,1)+1),P$1)),rounding_decimal_places)</f>
        <v>0.208958</v>
      </c>
      <c r="Q793">
        <f>ROUND(IF(Q$1=2050,TREND(INDEX('Set Schedules Here'!1585:1585,1,MATCH(Q$1,'Set Schedules Here'!1584:1584,0)),INDEX('Set Schedules Here'!1584:1584,1,MATCH(Q$1,'Set Schedules Here'!1584:1584,0)),Q$1),TREND(INDEX('Set Schedules Here'!1585:1585,1,MATCH(Q$1,'Set Schedules Here'!1584:1584,1)):INDEX('Set Schedules Here'!1585:1585,1,MATCH(Q$1,'Set Schedules Here'!1584:1584,1)+1),INDEX('Set Schedules Here'!1584:1584,1,MATCH(Q$1,'Set Schedules Here'!1584:1584,1)):INDEX('Set Schedules Here'!1584:1584,1,MATCH(Q$1,'Set Schedules Here'!1584:1584,1)+1),Q$1)),rounding_decimal_places)</f>
        <v>0.25730900000000001</v>
      </c>
      <c r="R793">
        <f>ROUND(IF(R$1=2050,TREND(INDEX('Set Schedules Here'!1585:1585,1,MATCH(R$1,'Set Schedules Here'!1584:1584,0)),INDEX('Set Schedules Here'!1584:1584,1,MATCH(R$1,'Set Schedules Here'!1584:1584,0)),R$1),TREND(INDEX('Set Schedules Here'!1585:1585,1,MATCH(R$1,'Set Schedules Here'!1584:1584,1)):INDEX('Set Schedules Here'!1585:1585,1,MATCH(R$1,'Set Schedules Here'!1584:1584,1)+1),INDEX('Set Schedules Here'!1584:1584,1,MATCH(R$1,'Set Schedules Here'!1584:1584,1)):INDEX('Set Schedules Here'!1584:1584,1,MATCH(R$1,'Set Schedules Here'!1584:1584,1)+1),R$1)),rounding_decimal_places)</f>
        <v>0.31250899999999998</v>
      </c>
      <c r="S793">
        <f>ROUND(IF(S$1=2050,TREND(INDEX('Set Schedules Here'!1585:1585,1,MATCH(S$1,'Set Schedules Here'!1584:1584,0)),INDEX('Set Schedules Here'!1584:1584,1,MATCH(S$1,'Set Schedules Here'!1584:1584,0)),S$1),TREND(INDEX('Set Schedules Here'!1585:1585,1,MATCH(S$1,'Set Schedules Here'!1584:1584,1)):INDEX('Set Schedules Here'!1585:1585,1,MATCH(S$1,'Set Schedules Here'!1584:1584,1)+1),INDEX('Set Schedules Here'!1584:1584,1,MATCH(S$1,'Set Schedules Here'!1584:1584,1)):INDEX('Set Schedules Here'!1584:1584,1,MATCH(S$1,'Set Schedules Here'!1584:1584,1)+1),S$1)),rounding_decimal_places)</f>
        <v>0.37370999999999999</v>
      </c>
      <c r="T793">
        <f>ROUND(IF(T$1=2050,TREND(INDEX('Set Schedules Here'!1585:1585,1,MATCH(T$1,'Set Schedules Here'!1584:1584,0)),INDEX('Set Schedules Here'!1584:1584,1,MATCH(T$1,'Set Schedules Here'!1584:1584,0)),T$1),TREND(INDEX('Set Schedules Here'!1585:1585,1,MATCH(T$1,'Set Schedules Here'!1584:1584,1)):INDEX('Set Schedules Here'!1585:1585,1,MATCH(T$1,'Set Schedules Here'!1584:1584,1)+1),INDEX('Set Schedules Here'!1584:1584,1,MATCH(T$1,'Set Schedules Here'!1584:1584,1)):INDEX('Set Schedules Here'!1584:1584,1,MATCH(T$1,'Set Schedules Here'!1584:1584,1)+1),T$1)),rounding_decimal_places)</f>
        <v>0.43940099999999999</v>
      </c>
      <c r="U793">
        <f>ROUND(IF(U$1=2050,TREND(INDEX('Set Schedules Here'!1585:1585,1,MATCH(U$1,'Set Schedules Here'!1584:1584,0)),INDEX('Set Schedules Here'!1584:1584,1,MATCH(U$1,'Set Schedules Here'!1584:1584,0)),U$1),TREND(INDEX('Set Schedules Here'!1585:1585,1,MATCH(U$1,'Set Schedules Here'!1584:1584,1)):INDEX('Set Schedules Here'!1585:1585,1,MATCH(U$1,'Set Schedules Here'!1584:1584,1)+1),INDEX('Set Schedules Here'!1584:1584,1,MATCH(U$1,'Set Schedules Here'!1584:1584,1)):INDEX('Set Schedules Here'!1584:1584,1,MATCH(U$1,'Set Schedules Here'!1584:1584,1)+1),U$1)),rounding_decimal_places)</f>
        <v>0.50749999999999995</v>
      </c>
      <c r="V793">
        <f>ROUND(IF(V$1=2050,TREND(INDEX('Set Schedules Here'!1585:1585,1,MATCH(V$1,'Set Schedules Here'!1584:1584,0)),INDEX('Set Schedules Here'!1584:1584,1,MATCH(V$1,'Set Schedules Here'!1584:1584,0)),V$1),TREND(INDEX('Set Schedules Here'!1585:1585,1,MATCH(V$1,'Set Schedules Here'!1584:1584,1)):INDEX('Set Schedules Here'!1585:1585,1,MATCH(V$1,'Set Schedules Here'!1584:1584,1)+1),INDEX('Set Schedules Here'!1584:1584,1,MATCH(V$1,'Set Schedules Here'!1584:1584,1)):INDEX('Set Schedules Here'!1584:1584,1,MATCH(V$1,'Set Schedules Here'!1584:1584,1)+1),V$1)),rounding_decimal_places)</f>
        <v>0.57559899999999997</v>
      </c>
      <c r="W793">
        <f>ROUND(IF(W$1=2050,TREND(INDEX('Set Schedules Here'!1585:1585,1,MATCH(W$1,'Set Schedules Here'!1584:1584,0)),INDEX('Set Schedules Here'!1584:1584,1,MATCH(W$1,'Set Schedules Here'!1584:1584,0)),W$1),TREND(INDEX('Set Schedules Here'!1585:1585,1,MATCH(W$1,'Set Schedules Here'!1584:1584,1)):INDEX('Set Schedules Here'!1585:1585,1,MATCH(W$1,'Set Schedules Here'!1584:1584,1)+1),INDEX('Set Schedules Here'!1584:1584,1,MATCH(W$1,'Set Schedules Here'!1584:1584,1)):INDEX('Set Schedules Here'!1584:1584,1,MATCH(W$1,'Set Schedules Here'!1584:1584,1)+1),W$1)),rounding_decimal_places)</f>
        <v>0.64129000000000003</v>
      </c>
      <c r="X793">
        <f>ROUND(IF(X$1=2050,TREND(INDEX('Set Schedules Here'!1585:1585,1,MATCH(X$1,'Set Schedules Here'!1584:1584,0)),INDEX('Set Schedules Here'!1584:1584,1,MATCH(X$1,'Set Schedules Here'!1584:1584,0)),X$1),TREND(INDEX('Set Schedules Here'!1585:1585,1,MATCH(X$1,'Set Schedules Here'!1584:1584,1)):INDEX('Set Schedules Here'!1585:1585,1,MATCH(X$1,'Set Schedules Here'!1584:1584,1)+1),INDEX('Set Schedules Here'!1584:1584,1,MATCH(X$1,'Set Schedules Here'!1584:1584,1)):INDEX('Set Schedules Here'!1584:1584,1,MATCH(X$1,'Set Schedules Here'!1584:1584,1)+1),X$1)),rounding_decimal_places)</f>
        <v>0.70249099999999998</v>
      </c>
      <c r="Y793">
        <f>ROUND(IF(Y$1=2050,TREND(INDEX('Set Schedules Here'!1585:1585,1,MATCH(Y$1,'Set Schedules Here'!1584:1584,0)),INDEX('Set Schedules Here'!1584:1584,1,MATCH(Y$1,'Set Schedules Here'!1584:1584,0)),Y$1),TREND(INDEX('Set Schedules Here'!1585:1585,1,MATCH(Y$1,'Set Schedules Here'!1584:1584,1)):INDEX('Set Schedules Here'!1585:1585,1,MATCH(Y$1,'Set Schedules Here'!1584:1584,1)+1),INDEX('Set Schedules Here'!1584:1584,1,MATCH(Y$1,'Set Schedules Here'!1584:1584,1)):INDEX('Set Schedules Here'!1584:1584,1,MATCH(Y$1,'Set Schedules Here'!1584:1584,1)+1),Y$1)),rounding_decimal_places)</f>
        <v>0.757691</v>
      </c>
      <c r="Z793">
        <f>ROUND(IF(Z$1=2050,TREND(INDEX('Set Schedules Here'!1585:1585,1,MATCH(Z$1,'Set Schedules Here'!1584:1584,0)),INDEX('Set Schedules Here'!1584:1584,1,MATCH(Z$1,'Set Schedules Here'!1584:1584,0)),Z$1),TREND(INDEX('Set Schedules Here'!1585:1585,1,MATCH(Z$1,'Set Schedules Here'!1584:1584,1)):INDEX('Set Schedules Here'!1585:1585,1,MATCH(Z$1,'Set Schedules Here'!1584:1584,1)+1),INDEX('Set Schedules Here'!1584:1584,1,MATCH(Z$1,'Set Schedules Here'!1584:1584,1)):INDEX('Set Schedules Here'!1584:1584,1,MATCH(Z$1,'Set Schedules Here'!1584:1584,1)+1),Z$1)),rounding_decimal_places)</f>
        <v>0.80604200000000004</v>
      </c>
      <c r="AA793">
        <f>ROUND(IF(AA$1=2050,TREND(INDEX('Set Schedules Here'!1585:1585,1,MATCH(AA$1,'Set Schedules Here'!1584:1584,0)),INDEX('Set Schedules Here'!1584:1584,1,MATCH(AA$1,'Set Schedules Here'!1584:1584,0)),AA$1),TREND(INDEX('Set Schedules Here'!1585:1585,1,MATCH(AA$1,'Set Schedules Here'!1584:1584,1)):INDEX('Set Schedules Here'!1585:1585,1,MATCH(AA$1,'Set Schedules Here'!1584:1584,1)+1),INDEX('Set Schedules Here'!1584:1584,1,MATCH(AA$1,'Set Schedules Here'!1584:1584,1)):INDEX('Set Schedules Here'!1584:1584,1,MATCH(AA$1,'Set Schedules Here'!1584:1584,1)+1),AA$1)),rounding_decimal_places)</f>
        <v>0.84731699999999999</v>
      </c>
      <c r="AB793">
        <f>ROUND(IF(AB$1=2050,TREND(INDEX('Set Schedules Here'!1585:1585,1,MATCH(AB$1,'Set Schedules Here'!1584:1584,0)),INDEX('Set Schedules Here'!1584:1584,1,MATCH(AB$1,'Set Schedules Here'!1584:1584,0)),AB$1),TREND(INDEX('Set Schedules Here'!1585:1585,1,MATCH(AB$1,'Set Schedules Here'!1584:1584,1)):INDEX('Set Schedules Here'!1585:1585,1,MATCH(AB$1,'Set Schedules Here'!1584:1584,1)+1),INDEX('Set Schedules Here'!1584:1584,1,MATCH(AB$1,'Set Schedules Here'!1584:1584,1)):INDEX('Set Schedules Here'!1584:1584,1,MATCH(AB$1,'Set Schedules Here'!1584:1584,1)+1),AB$1)),rounding_decimal_places)</f>
        <v>0.88178699999999999</v>
      </c>
      <c r="AC793">
        <f>ROUND(IF(AC$1=2050,TREND(INDEX('Set Schedules Here'!1585:1585,1,MATCH(AC$1,'Set Schedules Here'!1584:1584,0)),INDEX('Set Schedules Here'!1584:1584,1,MATCH(AC$1,'Set Schedules Here'!1584:1584,0)),AC$1),TREND(INDEX('Set Schedules Here'!1585:1585,1,MATCH(AC$1,'Set Schedules Here'!1584:1584,1)):INDEX('Set Schedules Here'!1585:1585,1,MATCH(AC$1,'Set Schedules Here'!1584:1584,1)+1),INDEX('Set Schedules Here'!1584:1584,1,MATCH(AC$1,'Set Schedules Here'!1584:1584,1)):INDEX('Set Schedules Here'!1584:1584,1,MATCH(AC$1,'Set Schedules Here'!1584:1584,1)+1),AC$1)),rounding_decimal_places)</f>
        <v>0.910049</v>
      </c>
      <c r="AD793">
        <f>ROUND(IF(AD$1=2050,TREND(INDEX('Set Schedules Here'!1585:1585,1,MATCH(AD$1,'Set Schedules Here'!1584:1584,0)),INDEX('Set Schedules Here'!1584:1584,1,MATCH(AD$1,'Set Schedules Here'!1584:1584,0)),AD$1),TREND(INDEX('Set Schedules Here'!1585:1585,1,MATCH(AD$1,'Set Schedules Here'!1584:1584,1)):INDEX('Set Schedules Here'!1585:1585,1,MATCH(AD$1,'Set Schedules Here'!1584:1584,1)+1),INDEX('Set Schedules Here'!1584:1584,1,MATCH(AD$1,'Set Schedules Here'!1584:1584,1)):INDEX('Set Schedules Here'!1584:1584,1,MATCH(AD$1,'Set Schedules Here'!1584:1584,1)+1),AD$1)),rounding_decimal_places)</f>
        <v>0.93287299999999995</v>
      </c>
      <c r="AE793">
        <f>ROUND(IF(AE$1=2050,TREND(INDEX('Set Schedules Here'!1585:1585,1,MATCH(AE$1,'Set Schedules Here'!1584:1584,0)),INDEX('Set Schedules Here'!1584:1584,1,MATCH(AE$1,'Set Schedules Here'!1584:1584,0)),AE$1),TREND(INDEX('Set Schedules Here'!1585:1585,1,MATCH(AE$1,'Set Schedules Here'!1584:1584,1)):INDEX('Set Schedules Here'!1585:1585,1,MATCH(AE$1,'Set Schedules Here'!1584:1584,1)+1),INDEX('Set Schedules Here'!1584:1584,1,MATCH(AE$1,'Set Schedules Here'!1584:1584,1)):INDEX('Set Schedules Here'!1584:1584,1,MATCH(AE$1,'Set Schedules Here'!1584:1584,1)+1),AE$1)),rounding_decimal_places)</f>
        <v>0.95108199999999998</v>
      </c>
      <c r="AF793">
        <f>ROUND(IF(AF$1=2050,TREND(INDEX('Set Schedules Here'!1585:1585,1,MATCH(AF$1,'Set Schedules Here'!1584:1584,0)),INDEX('Set Schedules Here'!1584:1584,1,MATCH(AF$1,'Set Schedules Here'!1584:1584,0)),AF$1),TREND(INDEX('Set Schedules Here'!1585:1585,1,MATCH(AF$1,'Set Schedules Here'!1584:1584,1)):INDEX('Set Schedules Here'!1585:1585,1,MATCH(AF$1,'Set Schedules Here'!1584:1584,1)+1),INDEX('Set Schedules Here'!1584:1584,1,MATCH(AF$1,'Set Schedules Here'!1584:1584,1)):INDEX('Set Schedules Here'!1584:1584,1,MATCH(AF$1,'Set Schedules Here'!1584:1584,1)+1),AF$1)),rounding_decimal_places)</f>
        <v>0.96546799999999999</v>
      </c>
      <c r="AG793">
        <f>ROUND(IF(AG$1=2050,TREND(INDEX('Set Schedules Here'!1585:1585,1,MATCH(AG$1,'Set Schedules Here'!1584:1584,0)),INDEX('Set Schedules Here'!1584:1584,1,MATCH(AG$1,'Set Schedules Here'!1584:1584,0)),AG$1),TREND(INDEX('Set Schedules Here'!1585:1585,1,MATCH(AG$1,'Set Schedules Here'!1584:1584,1)):INDEX('Set Schedules Here'!1585:1585,1,MATCH(AG$1,'Set Schedules Here'!1584:1584,1)+1),INDEX('Set Schedules Here'!1584:1584,1,MATCH(AG$1,'Set Schedules Here'!1584:1584,1)):INDEX('Set Schedules Here'!1584:1584,1,MATCH(AG$1,'Set Schedules Here'!1584:1584,1)+1),AG$1)),rounding_decimal_places)</f>
        <v>0.97674700000000003</v>
      </c>
      <c r="AH793">
        <f>ROUND(IF(AH$1=2050,TREND(INDEX('Set Schedules Here'!1585:1585,1,MATCH(AH$1,'Set Schedules Here'!1584:1584,0)),INDEX('Set Schedules Here'!1584:1584,1,MATCH(AH$1,'Set Schedules Here'!1584:1584,0)),AH$1),TREND(INDEX('Set Schedules Here'!1585:1585,1,MATCH(AH$1,'Set Schedules Here'!1584:1584,1)):INDEX('Set Schedules Here'!1585:1585,1,MATCH(AH$1,'Set Schedules Here'!1584:1584,1)+1),INDEX('Set Schedules Here'!1584:1584,1,MATCH(AH$1,'Set Schedules Here'!1584:1584,1)):INDEX('Set Schedules Here'!1584:1584,1,MATCH(AH$1,'Set Schedules Here'!1584:1584,1)+1),AH$1)),rounding_decimal_places)</f>
        <v>0.98553599999999997</v>
      </c>
      <c r="AI793">
        <f>ROUND(IF(AI$1=2050,TREND(INDEX('Set Schedules Here'!1585:1585,1,MATCH(AI$1,'Set Schedules Here'!1584:1584,0)),INDEX('Set Schedules Here'!1584:1584,1,MATCH(AI$1,'Set Schedules Here'!1584:1584,0)),AI$1),TREND(INDEX('Set Schedules Here'!1585:1585,1,MATCH(AI$1,'Set Schedules Here'!1584:1584,1)):INDEX('Set Schedules Here'!1585:1585,1,MATCH(AI$1,'Set Schedules Here'!1584:1584,1)+1),INDEX('Set Schedules Here'!1584:1584,1,MATCH(AI$1,'Set Schedules Here'!1584:1584,1)):INDEX('Set Schedules Here'!1584:1584,1,MATCH(AI$1,'Set Schedules Here'!1584:1584,1)+1),AI$1)),rounding_decimal_places)</f>
        <v>0.99235200000000001</v>
      </c>
      <c r="AJ793">
        <f>ROUND(IF(AJ$1=2050,TREND(INDEX('Set Schedules Here'!1585:1585,1,MATCH(AJ$1,'Set Schedules Here'!1584:1584,0)),INDEX('Set Schedules Here'!1584:1584,1,MATCH(AJ$1,'Set Schedules Here'!1584:1584,0)),AJ$1),TREND(INDEX('Set Schedules Here'!1585:1585,1,MATCH(AJ$1,'Set Schedules Here'!1584:1584,1)):INDEX('Set Schedules Here'!1585:1585,1,MATCH(AJ$1,'Set Schedules Here'!1584:1584,1)+1),INDEX('Set Schedules Here'!1584:1584,1,MATCH(AJ$1,'Set Schedules Here'!1584:1584,1)):INDEX('Set Schedules Here'!1584:1584,1,MATCH(AJ$1,'Set Schedules Here'!1584:1584,1)+1),AJ$1)),rounding_decimal_places)</f>
        <v>0.99761900000000003</v>
      </c>
    </row>
    <row r="794" spans="1:36" x14ac:dyDescent="0.45">
      <c r="A794" s="12" t="str">
        <f>'Set Schedules Here'!A1586</f>
        <v>RnD industry fuel use reduction</v>
      </c>
      <c r="B794" s="12" t="str">
        <f>IF(ISBLANK('Set Schedules Here'!C1586),"",'Set Schedules Here'!C1586)</f>
        <v>coal mining</v>
      </c>
      <c r="C794" s="12" t="str">
        <f>IF(ISBLANK('Set Schedules Here'!D1586),"",'Set Schedules Here'!D1586)</f>
        <v/>
      </c>
      <c r="D794" s="21" t="str">
        <f>IF(ISBLANK('Set Schedules Here'!E1586),"",'Set Schedules Here'!E1586)</f>
        <v/>
      </c>
      <c r="E794">
        <f>ROUND(IF(E$1=2050,TREND(INDEX('Set Schedules Here'!1587:1587,1,MATCH(E$1,'Set Schedules Here'!1586:1586,0)),INDEX('Set Schedules Here'!1586:1586,1,MATCH(E$1,'Set Schedules Here'!1586:1586,0)),E$1),TREND(INDEX('Set Schedules Here'!1587:1587,1,MATCH(E$1,'Set Schedules Here'!1586:1586,1)):INDEX('Set Schedules Here'!1587:1587,1,MATCH(E$1,'Set Schedules Here'!1586:1586,1)+1),INDEX('Set Schedules Here'!1586:1586,1,MATCH(E$1,'Set Schedules Here'!1586:1586,1)):INDEX('Set Schedules Here'!1586:1586,1,MATCH(E$1,'Set Schedules Here'!1586:1586,1)+1),E$1)),rounding_decimal_places)</f>
        <v>0</v>
      </c>
      <c r="F794">
        <f>ROUND(IF(F$1=2050,TREND(INDEX('Set Schedules Here'!1587:1587,1,MATCH(F$1,'Set Schedules Here'!1586:1586,0)),INDEX('Set Schedules Here'!1586:1586,1,MATCH(F$1,'Set Schedules Here'!1586:1586,0)),F$1),TREND(INDEX('Set Schedules Here'!1587:1587,1,MATCH(F$1,'Set Schedules Here'!1586:1586,1)):INDEX('Set Schedules Here'!1587:1587,1,MATCH(F$1,'Set Schedules Here'!1586:1586,1)+1),INDEX('Set Schedules Here'!1586:1586,1,MATCH(F$1,'Set Schedules Here'!1586:1586,1)):INDEX('Set Schedules Here'!1586:1586,1,MATCH(F$1,'Set Schedules Here'!1586:1586,1)+1),F$1)),rounding_decimal_places)</f>
        <v>0</v>
      </c>
      <c r="G794">
        <f>ROUND(IF(G$1=2050,TREND(INDEX('Set Schedules Here'!1587:1587,1,MATCH(G$1,'Set Schedules Here'!1586:1586,0)),INDEX('Set Schedules Here'!1586:1586,1,MATCH(G$1,'Set Schedules Here'!1586:1586,0)),G$1),TREND(INDEX('Set Schedules Here'!1587:1587,1,MATCH(G$1,'Set Schedules Here'!1586:1586,1)):INDEX('Set Schedules Here'!1587:1587,1,MATCH(G$1,'Set Schedules Here'!1586:1586,1)+1),INDEX('Set Schedules Here'!1586:1586,1,MATCH(G$1,'Set Schedules Here'!1586:1586,1)):INDEX('Set Schedules Here'!1586:1586,1,MATCH(G$1,'Set Schedules Here'!1586:1586,1)+1),G$1)),rounding_decimal_places)</f>
        <v>2.2648000000000001E-2</v>
      </c>
      <c r="H794">
        <f>ROUND(IF(H$1=2050,TREND(INDEX('Set Schedules Here'!1587:1587,1,MATCH(H$1,'Set Schedules Here'!1586:1586,0)),INDEX('Set Schedules Here'!1586:1586,1,MATCH(H$1,'Set Schedules Here'!1586:1586,0)),H$1),TREND(INDEX('Set Schedules Here'!1587:1587,1,MATCH(H$1,'Set Schedules Here'!1586:1586,1)):INDEX('Set Schedules Here'!1587:1587,1,MATCH(H$1,'Set Schedules Here'!1586:1586,1)+1),INDEX('Set Schedules Here'!1586:1586,1,MATCH(H$1,'Set Schedules Here'!1586:1586,1)):INDEX('Set Schedules Here'!1586:1586,1,MATCH(H$1,'Set Schedules Here'!1586:1586,1)+1),H$1)),rounding_decimal_places)</f>
        <v>2.9464000000000001E-2</v>
      </c>
      <c r="I794">
        <f>ROUND(IF(I$1=2050,TREND(INDEX('Set Schedules Here'!1587:1587,1,MATCH(I$1,'Set Schedules Here'!1586:1586,0)),INDEX('Set Schedules Here'!1586:1586,1,MATCH(I$1,'Set Schedules Here'!1586:1586,0)),I$1),TREND(INDEX('Set Schedules Here'!1587:1587,1,MATCH(I$1,'Set Schedules Here'!1586:1586,1)):INDEX('Set Schedules Here'!1587:1587,1,MATCH(I$1,'Set Schedules Here'!1586:1586,1)+1),INDEX('Set Schedules Here'!1586:1586,1,MATCH(I$1,'Set Schedules Here'!1586:1586,1)):INDEX('Set Schedules Here'!1586:1586,1,MATCH(I$1,'Set Schedules Here'!1586:1586,1)+1),I$1)),rounding_decimal_places)</f>
        <v>3.8253000000000002E-2</v>
      </c>
      <c r="J794">
        <f>ROUND(IF(J$1=2050,TREND(INDEX('Set Schedules Here'!1587:1587,1,MATCH(J$1,'Set Schedules Here'!1586:1586,0)),INDEX('Set Schedules Here'!1586:1586,1,MATCH(J$1,'Set Schedules Here'!1586:1586,0)),J$1),TREND(INDEX('Set Schedules Here'!1587:1587,1,MATCH(J$1,'Set Schedules Here'!1586:1586,1)):INDEX('Set Schedules Here'!1587:1587,1,MATCH(J$1,'Set Schedules Here'!1586:1586,1)+1),INDEX('Set Schedules Here'!1586:1586,1,MATCH(J$1,'Set Schedules Here'!1586:1586,1)):INDEX('Set Schedules Here'!1586:1586,1,MATCH(J$1,'Set Schedules Here'!1586:1586,1)+1),J$1)),rounding_decimal_places)</f>
        <v>4.9532E-2</v>
      </c>
      <c r="K794">
        <f>ROUND(IF(K$1=2050,TREND(INDEX('Set Schedules Here'!1587:1587,1,MATCH(K$1,'Set Schedules Here'!1586:1586,0)),INDEX('Set Schedules Here'!1586:1586,1,MATCH(K$1,'Set Schedules Here'!1586:1586,0)),K$1),TREND(INDEX('Set Schedules Here'!1587:1587,1,MATCH(K$1,'Set Schedules Here'!1586:1586,1)):INDEX('Set Schedules Here'!1587:1587,1,MATCH(K$1,'Set Schedules Here'!1586:1586,1)+1),INDEX('Set Schedules Here'!1586:1586,1,MATCH(K$1,'Set Schedules Here'!1586:1586,1)):INDEX('Set Schedules Here'!1586:1586,1,MATCH(K$1,'Set Schedules Here'!1586:1586,1)+1),K$1)),rounding_decimal_places)</f>
        <v>6.3918000000000003E-2</v>
      </c>
      <c r="L794">
        <f>ROUND(IF(L$1=2050,TREND(INDEX('Set Schedules Here'!1587:1587,1,MATCH(L$1,'Set Schedules Here'!1586:1586,0)),INDEX('Set Schedules Here'!1586:1586,1,MATCH(L$1,'Set Schedules Here'!1586:1586,0)),L$1),TREND(INDEX('Set Schedules Here'!1587:1587,1,MATCH(L$1,'Set Schedules Here'!1586:1586,1)):INDEX('Set Schedules Here'!1587:1587,1,MATCH(L$1,'Set Schedules Here'!1586:1586,1)+1),INDEX('Set Schedules Here'!1586:1586,1,MATCH(L$1,'Set Schedules Here'!1586:1586,1)):INDEX('Set Schedules Here'!1586:1586,1,MATCH(L$1,'Set Schedules Here'!1586:1586,1)+1),L$1)),rounding_decimal_places)</f>
        <v>8.2127000000000006E-2</v>
      </c>
      <c r="M794">
        <f>ROUND(IF(M$1=2050,TREND(INDEX('Set Schedules Here'!1587:1587,1,MATCH(M$1,'Set Schedules Here'!1586:1586,0)),INDEX('Set Schedules Here'!1586:1586,1,MATCH(M$1,'Set Schedules Here'!1586:1586,0)),M$1),TREND(INDEX('Set Schedules Here'!1587:1587,1,MATCH(M$1,'Set Schedules Here'!1586:1586,1)):INDEX('Set Schedules Here'!1587:1587,1,MATCH(M$1,'Set Schedules Here'!1586:1586,1)+1),INDEX('Set Schedules Here'!1586:1586,1,MATCH(M$1,'Set Schedules Here'!1586:1586,1)):INDEX('Set Schedules Here'!1586:1586,1,MATCH(M$1,'Set Schedules Here'!1586:1586,1)+1),M$1)),rounding_decimal_places)</f>
        <v>0.104951</v>
      </c>
      <c r="N794">
        <f>ROUND(IF(N$1=2050,TREND(INDEX('Set Schedules Here'!1587:1587,1,MATCH(N$1,'Set Schedules Here'!1586:1586,0)),INDEX('Set Schedules Here'!1586:1586,1,MATCH(N$1,'Set Schedules Here'!1586:1586,0)),N$1),TREND(INDEX('Set Schedules Here'!1587:1587,1,MATCH(N$1,'Set Schedules Here'!1586:1586,1)):INDEX('Set Schedules Here'!1587:1587,1,MATCH(N$1,'Set Schedules Here'!1586:1586,1)+1),INDEX('Set Schedules Here'!1586:1586,1,MATCH(N$1,'Set Schedules Here'!1586:1586,1)):INDEX('Set Schedules Here'!1586:1586,1,MATCH(N$1,'Set Schedules Here'!1586:1586,1)+1),N$1)),rounding_decimal_places)</f>
        <v>0.133213</v>
      </c>
      <c r="O794">
        <f>ROUND(IF(O$1=2050,TREND(INDEX('Set Schedules Here'!1587:1587,1,MATCH(O$1,'Set Schedules Here'!1586:1586,0)),INDEX('Set Schedules Here'!1586:1586,1,MATCH(O$1,'Set Schedules Here'!1586:1586,0)),O$1),TREND(INDEX('Set Schedules Here'!1587:1587,1,MATCH(O$1,'Set Schedules Here'!1586:1586,1)):INDEX('Set Schedules Here'!1587:1587,1,MATCH(O$1,'Set Schedules Here'!1586:1586,1)+1),INDEX('Set Schedules Here'!1586:1586,1,MATCH(O$1,'Set Schedules Here'!1586:1586,1)):INDEX('Set Schedules Here'!1586:1586,1,MATCH(O$1,'Set Schedules Here'!1586:1586,1)+1),O$1)),rounding_decimal_places)</f>
        <v>0.167683</v>
      </c>
      <c r="P794">
        <f>ROUND(IF(P$1=2050,TREND(INDEX('Set Schedules Here'!1587:1587,1,MATCH(P$1,'Set Schedules Here'!1586:1586,0)),INDEX('Set Schedules Here'!1586:1586,1,MATCH(P$1,'Set Schedules Here'!1586:1586,0)),P$1),TREND(INDEX('Set Schedules Here'!1587:1587,1,MATCH(P$1,'Set Schedules Here'!1586:1586,1)):INDEX('Set Schedules Here'!1587:1587,1,MATCH(P$1,'Set Schedules Here'!1586:1586,1)+1),INDEX('Set Schedules Here'!1586:1586,1,MATCH(P$1,'Set Schedules Here'!1586:1586,1)):INDEX('Set Schedules Here'!1586:1586,1,MATCH(P$1,'Set Schedules Here'!1586:1586,1)+1),P$1)),rounding_decimal_places)</f>
        <v>0.208958</v>
      </c>
      <c r="Q794">
        <f>ROUND(IF(Q$1=2050,TREND(INDEX('Set Schedules Here'!1587:1587,1,MATCH(Q$1,'Set Schedules Here'!1586:1586,0)),INDEX('Set Schedules Here'!1586:1586,1,MATCH(Q$1,'Set Schedules Here'!1586:1586,0)),Q$1),TREND(INDEX('Set Schedules Here'!1587:1587,1,MATCH(Q$1,'Set Schedules Here'!1586:1586,1)):INDEX('Set Schedules Here'!1587:1587,1,MATCH(Q$1,'Set Schedules Here'!1586:1586,1)+1),INDEX('Set Schedules Here'!1586:1586,1,MATCH(Q$1,'Set Schedules Here'!1586:1586,1)):INDEX('Set Schedules Here'!1586:1586,1,MATCH(Q$1,'Set Schedules Here'!1586:1586,1)+1),Q$1)),rounding_decimal_places)</f>
        <v>0.25730900000000001</v>
      </c>
      <c r="R794">
        <f>ROUND(IF(R$1=2050,TREND(INDEX('Set Schedules Here'!1587:1587,1,MATCH(R$1,'Set Schedules Here'!1586:1586,0)),INDEX('Set Schedules Here'!1586:1586,1,MATCH(R$1,'Set Schedules Here'!1586:1586,0)),R$1),TREND(INDEX('Set Schedules Here'!1587:1587,1,MATCH(R$1,'Set Schedules Here'!1586:1586,1)):INDEX('Set Schedules Here'!1587:1587,1,MATCH(R$1,'Set Schedules Here'!1586:1586,1)+1),INDEX('Set Schedules Here'!1586:1586,1,MATCH(R$1,'Set Schedules Here'!1586:1586,1)):INDEX('Set Schedules Here'!1586:1586,1,MATCH(R$1,'Set Schedules Here'!1586:1586,1)+1),R$1)),rounding_decimal_places)</f>
        <v>0.31250899999999998</v>
      </c>
      <c r="S794">
        <f>ROUND(IF(S$1=2050,TREND(INDEX('Set Schedules Here'!1587:1587,1,MATCH(S$1,'Set Schedules Here'!1586:1586,0)),INDEX('Set Schedules Here'!1586:1586,1,MATCH(S$1,'Set Schedules Here'!1586:1586,0)),S$1),TREND(INDEX('Set Schedules Here'!1587:1587,1,MATCH(S$1,'Set Schedules Here'!1586:1586,1)):INDEX('Set Schedules Here'!1587:1587,1,MATCH(S$1,'Set Schedules Here'!1586:1586,1)+1),INDEX('Set Schedules Here'!1586:1586,1,MATCH(S$1,'Set Schedules Here'!1586:1586,1)):INDEX('Set Schedules Here'!1586:1586,1,MATCH(S$1,'Set Schedules Here'!1586:1586,1)+1),S$1)),rounding_decimal_places)</f>
        <v>0.37370999999999999</v>
      </c>
      <c r="T794">
        <f>ROUND(IF(T$1=2050,TREND(INDEX('Set Schedules Here'!1587:1587,1,MATCH(T$1,'Set Schedules Here'!1586:1586,0)),INDEX('Set Schedules Here'!1586:1586,1,MATCH(T$1,'Set Schedules Here'!1586:1586,0)),T$1),TREND(INDEX('Set Schedules Here'!1587:1587,1,MATCH(T$1,'Set Schedules Here'!1586:1586,1)):INDEX('Set Schedules Here'!1587:1587,1,MATCH(T$1,'Set Schedules Here'!1586:1586,1)+1),INDEX('Set Schedules Here'!1586:1586,1,MATCH(T$1,'Set Schedules Here'!1586:1586,1)):INDEX('Set Schedules Here'!1586:1586,1,MATCH(T$1,'Set Schedules Here'!1586:1586,1)+1),T$1)),rounding_decimal_places)</f>
        <v>0.43940099999999999</v>
      </c>
      <c r="U794">
        <f>ROUND(IF(U$1=2050,TREND(INDEX('Set Schedules Here'!1587:1587,1,MATCH(U$1,'Set Schedules Here'!1586:1586,0)),INDEX('Set Schedules Here'!1586:1586,1,MATCH(U$1,'Set Schedules Here'!1586:1586,0)),U$1),TREND(INDEX('Set Schedules Here'!1587:1587,1,MATCH(U$1,'Set Schedules Here'!1586:1586,1)):INDEX('Set Schedules Here'!1587:1587,1,MATCH(U$1,'Set Schedules Here'!1586:1586,1)+1),INDEX('Set Schedules Here'!1586:1586,1,MATCH(U$1,'Set Schedules Here'!1586:1586,1)):INDEX('Set Schedules Here'!1586:1586,1,MATCH(U$1,'Set Schedules Here'!1586:1586,1)+1),U$1)),rounding_decimal_places)</f>
        <v>0.50749999999999995</v>
      </c>
      <c r="V794">
        <f>ROUND(IF(V$1=2050,TREND(INDEX('Set Schedules Here'!1587:1587,1,MATCH(V$1,'Set Schedules Here'!1586:1586,0)),INDEX('Set Schedules Here'!1586:1586,1,MATCH(V$1,'Set Schedules Here'!1586:1586,0)),V$1),TREND(INDEX('Set Schedules Here'!1587:1587,1,MATCH(V$1,'Set Schedules Here'!1586:1586,1)):INDEX('Set Schedules Here'!1587:1587,1,MATCH(V$1,'Set Schedules Here'!1586:1586,1)+1),INDEX('Set Schedules Here'!1586:1586,1,MATCH(V$1,'Set Schedules Here'!1586:1586,1)):INDEX('Set Schedules Here'!1586:1586,1,MATCH(V$1,'Set Schedules Here'!1586:1586,1)+1),V$1)),rounding_decimal_places)</f>
        <v>0.57559899999999997</v>
      </c>
      <c r="W794">
        <f>ROUND(IF(W$1=2050,TREND(INDEX('Set Schedules Here'!1587:1587,1,MATCH(W$1,'Set Schedules Here'!1586:1586,0)),INDEX('Set Schedules Here'!1586:1586,1,MATCH(W$1,'Set Schedules Here'!1586:1586,0)),W$1),TREND(INDEX('Set Schedules Here'!1587:1587,1,MATCH(W$1,'Set Schedules Here'!1586:1586,1)):INDEX('Set Schedules Here'!1587:1587,1,MATCH(W$1,'Set Schedules Here'!1586:1586,1)+1),INDEX('Set Schedules Here'!1586:1586,1,MATCH(W$1,'Set Schedules Here'!1586:1586,1)):INDEX('Set Schedules Here'!1586:1586,1,MATCH(W$1,'Set Schedules Here'!1586:1586,1)+1),W$1)),rounding_decimal_places)</f>
        <v>0.64129000000000003</v>
      </c>
      <c r="X794">
        <f>ROUND(IF(X$1=2050,TREND(INDEX('Set Schedules Here'!1587:1587,1,MATCH(X$1,'Set Schedules Here'!1586:1586,0)),INDEX('Set Schedules Here'!1586:1586,1,MATCH(X$1,'Set Schedules Here'!1586:1586,0)),X$1),TREND(INDEX('Set Schedules Here'!1587:1587,1,MATCH(X$1,'Set Schedules Here'!1586:1586,1)):INDEX('Set Schedules Here'!1587:1587,1,MATCH(X$1,'Set Schedules Here'!1586:1586,1)+1),INDEX('Set Schedules Here'!1586:1586,1,MATCH(X$1,'Set Schedules Here'!1586:1586,1)):INDEX('Set Schedules Here'!1586:1586,1,MATCH(X$1,'Set Schedules Here'!1586:1586,1)+1),X$1)),rounding_decimal_places)</f>
        <v>0.70249099999999998</v>
      </c>
      <c r="Y794">
        <f>ROUND(IF(Y$1=2050,TREND(INDEX('Set Schedules Here'!1587:1587,1,MATCH(Y$1,'Set Schedules Here'!1586:1586,0)),INDEX('Set Schedules Here'!1586:1586,1,MATCH(Y$1,'Set Schedules Here'!1586:1586,0)),Y$1),TREND(INDEX('Set Schedules Here'!1587:1587,1,MATCH(Y$1,'Set Schedules Here'!1586:1586,1)):INDEX('Set Schedules Here'!1587:1587,1,MATCH(Y$1,'Set Schedules Here'!1586:1586,1)+1),INDEX('Set Schedules Here'!1586:1586,1,MATCH(Y$1,'Set Schedules Here'!1586:1586,1)):INDEX('Set Schedules Here'!1586:1586,1,MATCH(Y$1,'Set Schedules Here'!1586:1586,1)+1),Y$1)),rounding_decimal_places)</f>
        <v>0.757691</v>
      </c>
      <c r="Z794">
        <f>ROUND(IF(Z$1=2050,TREND(INDEX('Set Schedules Here'!1587:1587,1,MATCH(Z$1,'Set Schedules Here'!1586:1586,0)),INDEX('Set Schedules Here'!1586:1586,1,MATCH(Z$1,'Set Schedules Here'!1586:1586,0)),Z$1),TREND(INDEX('Set Schedules Here'!1587:1587,1,MATCH(Z$1,'Set Schedules Here'!1586:1586,1)):INDEX('Set Schedules Here'!1587:1587,1,MATCH(Z$1,'Set Schedules Here'!1586:1586,1)+1),INDEX('Set Schedules Here'!1586:1586,1,MATCH(Z$1,'Set Schedules Here'!1586:1586,1)):INDEX('Set Schedules Here'!1586:1586,1,MATCH(Z$1,'Set Schedules Here'!1586:1586,1)+1),Z$1)),rounding_decimal_places)</f>
        <v>0.80604200000000004</v>
      </c>
      <c r="AA794">
        <f>ROUND(IF(AA$1=2050,TREND(INDEX('Set Schedules Here'!1587:1587,1,MATCH(AA$1,'Set Schedules Here'!1586:1586,0)),INDEX('Set Schedules Here'!1586:1586,1,MATCH(AA$1,'Set Schedules Here'!1586:1586,0)),AA$1),TREND(INDEX('Set Schedules Here'!1587:1587,1,MATCH(AA$1,'Set Schedules Here'!1586:1586,1)):INDEX('Set Schedules Here'!1587:1587,1,MATCH(AA$1,'Set Schedules Here'!1586:1586,1)+1),INDEX('Set Schedules Here'!1586:1586,1,MATCH(AA$1,'Set Schedules Here'!1586:1586,1)):INDEX('Set Schedules Here'!1586:1586,1,MATCH(AA$1,'Set Schedules Here'!1586:1586,1)+1),AA$1)),rounding_decimal_places)</f>
        <v>0.84731699999999999</v>
      </c>
      <c r="AB794">
        <f>ROUND(IF(AB$1=2050,TREND(INDEX('Set Schedules Here'!1587:1587,1,MATCH(AB$1,'Set Schedules Here'!1586:1586,0)),INDEX('Set Schedules Here'!1586:1586,1,MATCH(AB$1,'Set Schedules Here'!1586:1586,0)),AB$1),TREND(INDEX('Set Schedules Here'!1587:1587,1,MATCH(AB$1,'Set Schedules Here'!1586:1586,1)):INDEX('Set Schedules Here'!1587:1587,1,MATCH(AB$1,'Set Schedules Here'!1586:1586,1)+1),INDEX('Set Schedules Here'!1586:1586,1,MATCH(AB$1,'Set Schedules Here'!1586:1586,1)):INDEX('Set Schedules Here'!1586:1586,1,MATCH(AB$1,'Set Schedules Here'!1586:1586,1)+1),AB$1)),rounding_decimal_places)</f>
        <v>0.88178699999999999</v>
      </c>
      <c r="AC794">
        <f>ROUND(IF(AC$1=2050,TREND(INDEX('Set Schedules Here'!1587:1587,1,MATCH(AC$1,'Set Schedules Here'!1586:1586,0)),INDEX('Set Schedules Here'!1586:1586,1,MATCH(AC$1,'Set Schedules Here'!1586:1586,0)),AC$1),TREND(INDEX('Set Schedules Here'!1587:1587,1,MATCH(AC$1,'Set Schedules Here'!1586:1586,1)):INDEX('Set Schedules Here'!1587:1587,1,MATCH(AC$1,'Set Schedules Here'!1586:1586,1)+1),INDEX('Set Schedules Here'!1586:1586,1,MATCH(AC$1,'Set Schedules Here'!1586:1586,1)):INDEX('Set Schedules Here'!1586:1586,1,MATCH(AC$1,'Set Schedules Here'!1586:1586,1)+1),AC$1)),rounding_decimal_places)</f>
        <v>0.910049</v>
      </c>
      <c r="AD794">
        <f>ROUND(IF(AD$1=2050,TREND(INDEX('Set Schedules Here'!1587:1587,1,MATCH(AD$1,'Set Schedules Here'!1586:1586,0)),INDEX('Set Schedules Here'!1586:1586,1,MATCH(AD$1,'Set Schedules Here'!1586:1586,0)),AD$1),TREND(INDEX('Set Schedules Here'!1587:1587,1,MATCH(AD$1,'Set Schedules Here'!1586:1586,1)):INDEX('Set Schedules Here'!1587:1587,1,MATCH(AD$1,'Set Schedules Here'!1586:1586,1)+1),INDEX('Set Schedules Here'!1586:1586,1,MATCH(AD$1,'Set Schedules Here'!1586:1586,1)):INDEX('Set Schedules Here'!1586:1586,1,MATCH(AD$1,'Set Schedules Here'!1586:1586,1)+1),AD$1)),rounding_decimal_places)</f>
        <v>0.93287299999999995</v>
      </c>
      <c r="AE794">
        <f>ROUND(IF(AE$1=2050,TREND(INDEX('Set Schedules Here'!1587:1587,1,MATCH(AE$1,'Set Schedules Here'!1586:1586,0)),INDEX('Set Schedules Here'!1586:1586,1,MATCH(AE$1,'Set Schedules Here'!1586:1586,0)),AE$1),TREND(INDEX('Set Schedules Here'!1587:1587,1,MATCH(AE$1,'Set Schedules Here'!1586:1586,1)):INDEX('Set Schedules Here'!1587:1587,1,MATCH(AE$1,'Set Schedules Here'!1586:1586,1)+1),INDEX('Set Schedules Here'!1586:1586,1,MATCH(AE$1,'Set Schedules Here'!1586:1586,1)):INDEX('Set Schedules Here'!1586:1586,1,MATCH(AE$1,'Set Schedules Here'!1586:1586,1)+1),AE$1)),rounding_decimal_places)</f>
        <v>0.95108199999999998</v>
      </c>
      <c r="AF794">
        <f>ROUND(IF(AF$1=2050,TREND(INDEX('Set Schedules Here'!1587:1587,1,MATCH(AF$1,'Set Schedules Here'!1586:1586,0)),INDEX('Set Schedules Here'!1586:1586,1,MATCH(AF$1,'Set Schedules Here'!1586:1586,0)),AF$1),TREND(INDEX('Set Schedules Here'!1587:1587,1,MATCH(AF$1,'Set Schedules Here'!1586:1586,1)):INDEX('Set Schedules Here'!1587:1587,1,MATCH(AF$1,'Set Schedules Here'!1586:1586,1)+1),INDEX('Set Schedules Here'!1586:1586,1,MATCH(AF$1,'Set Schedules Here'!1586:1586,1)):INDEX('Set Schedules Here'!1586:1586,1,MATCH(AF$1,'Set Schedules Here'!1586:1586,1)+1),AF$1)),rounding_decimal_places)</f>
        <v>0.96546799999999999</v>
      </c>
      <c r="AG794">
        <f>ROUND(IF(AG$1=2050,TREND(INDEX('Set Schedules Here'!1587:1587,1,MATCH(AG$1,'Set Schedules Here'!1586:1586,0)),INDEX('Set Schedules Here'!1586:1586,1,MATCH(AG$1,'Set Schedules Here'!1586:1586,0)),AG$1),TREND(INDEX('Set Schedules Here'!1587:1587,1,MATCH(AG$1,'Set Schedules Here'!1586:1586,1)):INDEX('Set Schedules Here'!1587:1587,1,MATCH(AG$1,'Set Schedules Here'!1586:1586,1)+1),INDEX('Set Schedules Here'!1586:1586,1,MATCH(AG$1,'Set Schedules Here'!1586:1586,1)):INDEX('Set Schedules Here'!1586:1586,1,MATCH(AG$1,'Set Schedules Here'!1586:1586,1)+1),AG$1)),rounding_decimal_places)</f>
        <v>0.97674700000000003</v>
      </c>
      <c r="AH794">
        <f>ROUND(IF(AH$1=2050,TREND(INDEX('Set Schedules Here'!1587:1587,1,MATCH(AH$1,'Set Schedules Here'!1586:1586,0)),INDEX('Set Schedules Here'!1586:1586,1,MATCH(AH$1,'Set Schedules Here'!1586:1586,0)),AH$1),TREND(INDEX('Set Schedules Here'!1587:1587,1,MATCH(AH$1,'Set Schedules Here'!1586:1586,1)):INDEX('Set Schedules Here'!1587:1587,1,MATCH(AH$1,'Set Schedules Here'!1586:1586,1)+1),INDEX('Set Schedules Here'!1586:1586,1,MATCH(AH$1,'Set Schedules Here'!1586:1586,1)):INDEX('Set Schedules Here'!1586:1586,1,MATCH(AH$1,'Set Schedules Here'!1586:1586,1)+1),AH$1)),rounding_decimal_places)</f>
        <v>0.98553599999999997</v>
      </c>
      <c r="AI794">
        <f>ROUND(IF(AI$1=2050,TREND(INDEX('Set Schedules Here'!1587:1587,1,MATCH(AI$1,'Set Schedules Here'!1586:1586,0)),INDEX('Set Schedules Here'!1586:1586,1,MATCH(AI$1,'Set Schedules Here'!1586:1586,0)),AI$1),TREND(INDEX('Set Schedules Here'!1587:1587,1,MATCH(AI$1,'Set Schedules Here'!1586:1586,1)):INDEX('Set Schedules Here'!1587:1587,1,MATCH(AI$1,'Set Schedules Here'!1586:1586,1)+1),INDEX('Set Schedules Here'!1586:1586,1,MATCH(AI$1,'Set Schedules Here'!1586:1586,1)):INDEX('Set Schedules Here'!1586:1586,1,MATCH(AI$1,'Set Schedules Here'!1586:1586,1)+1),AI$1)),rounding_decimal_places)</f>
        <v>0.99235200000000001</v>
      </c>
      <c r="AJ794">
        <f>ROUND(IF(AJ$1=2050,TREND(INDEX('Set Schedules Here'!1587:1587,1,MATCH(AJ$1,'Set Schedules Here'!1586:1586,0)),INDEX('Set Schedules Here'!1586:1586,1,MATCH(AJ$1,'Set Schedules Here'!1586:1586,0)),AJ$1),TREND(INDEX('Set Schedules Here'!1587:1587,1,MATCH(AJ$1,'Set Schedules Here'!1586:1586,1)):INDEX('Set Schedules Here'!1587:1587,1,MATCH(AJ$1,'Set Schedules Here'!1586:1586,1)+1),INDEX('Set Schedules Here'!1586:1586,1,MATCH(AJ$1,'Set Schedules Here'!1586:1586,1)):INDEX('Set Schedules Here'!1586:1586,1,MATCH(AJ$1,'Set Schedules Here'!1586:1586,1)+1),AJ$1)),rounding_decimal_places)</f>
        <v>0.99761900000000003</v>
      </c>
    </row>
    <row r="795" spans="1:36" x14ac:dyDescent="0.45">
      <c r="A795" s="12" t="str">
        <f>'Set Schedules Here'!A1588</f>
        <v>RnD industry fuel use reduction</v>
      </c>
      <c r="B795" s="12" t="str">
        <f>IF(ISBLANK('Set Schedules Here'!C1588),"",'Set Schedules Here'!C1588)</f>
        <v>waste management</v>
      </c>
      <c r="C795" s="12" t="str">
        <f>IF(ISBLANK('Set Schedules Here'!D1588),"",'Set Schedules Here'!D1588)</f>
        <v/>
      </c>
      <c r="D795" s="21" t="str">
        <f>IF(ISBLANK('Set Schedules Here'!E1588),"",'Set Schedules Here'!E1588)</f>
        <v/>
      </c>
      <c r="E795">
        <f>ROUND(IF(E$1=2050,TREND(INDEX('Set Schedules Here'!1589:1589,1,MATCH(E$1,'Set Schedules Here'!1588:1588,0)),INDEX('Set Schedules Here'!1588:1588,1,MATCH(E$1,'Set Schedules Here'!1588:1588,0)),E$1),TREND(INDEX('Set Schedules Here'!1589:1589,1,MATCH(E$1,'Set Schedules Here'!1588:1588,1)):INDEX('Set Schedules Here'!1589:1589,1,MATCH(E$1,'Set Schedules Here'!1588:1588,1)+1),INDEX('Set Schedules Here'!1588:1588,1,MATCH(E$1,'Set Schedules Here'!1588:1588,1)):INDEX('Set Schedules Here'!1588:1588,1,MATCH(E$1,'Set Schedules Here'!1588:1588,1)+1),E$1)),rounding_decimal_places)</f>
        <v>0</v>
      </c>
      <c r="F795">
        <f>ROUND(IF(F$1=2050,TREND(INDEX('Set Schedules Here'!1589:1589,1,MATCH(F$1,'Set Schedules Here'!1588:1588,0)),INDEX('Set Schedules Here'!1588:1588,1,MATCH(F$1,'Set Schedules Here'!1588:1588,0)),F$1),TREND(INDEX('Set Schedules Here'!1589:1589,1,MATCH(F$1,'Set Schedules Here'!1588:1588,1)):INDEX('Set Schedules Here'!1589:1589,1,MATCH(F$1,'Set Schedules Here'!1588:1588,1)+1),INDEX('Set Schedules Here'!1588:1588,1,MATCH(F$1,'Set Schedules Here'!1588:1588,1)):INDEX('Set Schedules Here'!1588:1588,1,MATCH(F$1,'Set Schedules Here'!1588:1588,1)+1),F$1)),rounding_decimal_places)</f>
        <v>0</v>
      </c>
      <c r="G795">
        <f>ROUND(IF(G$1=2050,TREND(INDEX('Set Schedules Here'!1589:1589,1,MATCH(G$1,'Set Schedules Here'!1588:1588,0)),INDEX('Set Schedules Here'!1588:1588,1,MATCH(G$1,'Set Schedules Here'!1588:1588,0)),G$1),TREND(INDEX('Set Schedules Here'!1589:1589,1,MATCH(G$1,'Set Schedules Here'!1588:1588,1)):INDEX('Set Schedules Here'!1589:1589,1,MATCH(G$1,'Set Schedules Here'!1588:1588,1)+1),INDEX('Set Schedules Here'!1588:1588,1,MATCH(G$1,'Set Schedules Here'!1588:1588,1)):INDEX('Set Schedules Here'!1588:1588,1,MATCH(G$1,'Set Schedules Here'!1588:1588,1)+1),G$1)),rounding_decimal_places)</f>
        <v>2.2648000000000001E-2</v>
      </c>
      <c r="H795">
        <f>ROUND(IF(H$1=2050,TREND(INDEX('Set Schedules Here'!1589:1589,1,MATCH(H$1,'Set Schedules Here'!1588:1588,0)),INDEX('Set Schedules Here'!1588:1588,1,MATCH(H$1,'Set Schedules Here'!1588:1588,0)),H$1),TREND(INDEX('Set Schedules Here'!1589:1589,1,MATCH(H$1,'Set Schedules Here'!1588:1588,1)):INDEX('Set Schedules Here'!1589:1589,1,MATCH(H$1,'Set Schedules Here'!1588:1588,1)+1),INDEX('Set Schedules Here'!1588:1588,1,MATCH(H$1,'Set Schedules Here'!1588:1588,1)):INDEX('Set Schedules Here'!1588:1588,1,MATCH(H$1,'Set Schedules Here'!1588:1588,1)+1),H$1)),rounding_decimal_places)</f>
        <v>2.9464000000000001E-2</v>
      </c>
      <c r="I795">
        <f>ROUND(IF(I$1=2050,TREND(INDEX('Set Schedules Here'!1589:1589,1,MATCH(I$1,'Set Schedules Here'!1588:1588,0)),INDEX('Set Schedules Here'!1588:1588,1,MATCH(I$1,'Set Schedules Here'!1588:1588,0)),I$1),TREND(INDEX('Set Schedules Here'!1589:1589,1,MATCH(I$1,'Set Schedules Here'!1588:1588,1)):INDEX('Set Schedules Here'!1589:1589,1,MATCH(I$1,'Set Schedules Here'!1588:1588,1)+1),INDEX('Set Schedules Here'!1588:1588,1,MATCH(I$1,'Set Schedules Here'!1588:1588,1)):INDEX('Set Schedules Here'!1588:1588,1,MATCH(I$1,'Set Schedules Here'!1588:1588,1)+1),I$1)),rounding_decimal_places)</f>
        <v>3.8253000000000002E-2</v>
      </c>
      <c r="J795">
        <f>ROUND(IF(J$1=2050,TREND(INDEX('Set Schedules Here'!1589:1589,1,MATCH(J$1,'Set Schedules Here'!1588:1588,0)),INDEX('Set Schedules Here'!1588:1588,1,MATCH(J$1,'Set Schedules Here'!1588:1588,0)),J$1),TREND(INDEX('Set Schedules Here'!1589:1589,1,MATCH(J$1,'Set Schedules Here'!1588:1588,1)):INDEX('Set Schedules Here'!1589:1589,1,MATCH(J$1,'Set Schedules Here'!1588:1588,1)+1),INDEX('Set Schedules Here'!1588:1588,1,MATCH(J$1,'Set Schedules Here'!1588:1588,1)):INDEX('Set Schedules Here'!1588:1588,1,MATCH(J$1,'Set Schedules Here'!1588:1588,1)+1),J$1)),rounding_decimal_places)</f>
        <v>4.9532E-2</v>
      </c>
      <c r="K795">
        <f>ROUND(IF(K$1=2050,TREND(INDEX('Set Schedules Here'!1589:1589,1,MATCH(K$1,'Set Schedules Here'!1588:1588,0)),INDEX('Set Schedules Here'!1588:1588,1,MATCH(K$1,'Set Schedules Here'!1588:1588,0)),K$1),TREND(INDEX('Set Schedules Here'!1589:1589,1,MATCH(K$1,'Set Schedules Here'!1588:1588,1)):INDEX('Set Schedules Here'!1589:1589,1,MATCH(K$1,'Set Schedules Here'!1588:1588,1)+1),INDEX('Set Schedules Here'!1588:1588,1,MATCH(K$1,'Set Schedules Here'!1588:1588,1)):INDEX('Set Schedules Here'!1588:1588,1,MATCH(K$1,'Set Schedules Here'!1588:1588,1)+1),K$1)),rounding_decimal_places)</f>
        <v>6.3918000000000003E-2</v>
      </c>
      <c r="L795">
        <f>ROUND(IF(L$1=2050,TREND(INDEX('Set Schedules Here'!1589:1589,1,MATCH(L$1,'Set Schedules Here'!1588:1588,0)),INDEX('Set Schedules Here'!1588:1588,1,MATCH(L$1,'Set Schedules Here'!1588:1588,0)),L$1),TREND(INDEX('Set Schedules Here'!1589:1589,1,MATCH(L$1,'Set Schedules Here'!1588:1588,1)):INDEX('Set Schedules Here'!1589:1589,1,MATCH(L$1,'Set Schedules Here'!1588:1588,1)+1),INDEX('Set Schedules Here'!1588:1588,1,MATCH(L$1,'Set Schedules Here'!1588:1588,1)):INDEX('Set Schedules Here'!1588:1588,1,MATCH(L$1,'Set Schedules Here'!1588:1588,1)+1),L$1)),rounding_decimal_places)</f>
        <v>8.2127000000000006E-2</v>
      </c>
      <c r="M795">
        <f>ROUND(IF(M$1=2050,TREND(INDEX('Set Schedules Here'!1589:1589,1,MATCH(M$1,'Set Schedules Here'!1588:1588,0)),INDEX('Set Schedules Here'!1588:1588,1,MATCH(M$1,'Set Schedules Here'!1588:1588,0)),M$1),TREND(INDEX('Set Schedules Here'!1589:1589,1,MATCH(M$1,'Set Schedules Here'!1588:1588,1)):INDEX('Set Schedules Here'!1589:1589,1,MATCH(M$1,'Set Schedules Here'!1588:1588,1)+1),INDEX('Set Schedules Here'!1588:1588,1,MATCH(M$1,'Set Schedules Here'!1588:1588,1)):INDEX('Set Schedules Here'!1588:1588,1,MATCH(M$1,'Set Schedules Here'!1588:1588,1)+1),M$1)),rounding_decimal_places)</f>
        <v>0.104951</v>
      </c>
      <c r="N795">
        <f>ROUND(IF(N$1=2050,TREND(INDEX('Set Schedules Here'!1589:1589,1,MATCH(N$1,'Set Schedules Here'!1588:1588,0)),INDEX('Set Schedules Here'!1588:1588,1,MATCH(N$1,'Set Schedules Here'!1588:1588,0)),N$1),TREND(INDEX('Set Schedules Here'!1589:1589,1,MATCH(N$1,'Set Schedules Here'!1588:1588,1)):INDEX('Set Schedules Here'!1589:1589,1,MATCH(N$1,'Set Schedules Here'!1588:1588,1)+1),INDEX('Set Schedules Here'!1588:1588,1,MATCH(N$1,'Set Schedules Here'!1588:1588,1)):INDEX('Set Schedules Here'!1588:1588,1,MATCH(N$1,'Set Schedules Here'!1588:1588,1)+1),N$1)),rounding_decimal_places)</f>
        <v>0.133213</v>
      </c>
      <c r="O795">
        <f>ROUND(IF(O$1=2050,TREND(INDEX('Set Schedules Here'!1589:1589,1,MATCH(O$1,'Set Schedules Here'!1588:1588,0)),INDEX('Set Schedules Here'!1588:1588,1,MATCH(O$1,'Set Schedules Here'!1588:1588,0)),O$1),TREND(INDEX('Set Schedules Here'!1589:1589,1,MATCH(O$1,'Set Schedules Here'!1588:1588,1)):INDEX('Set Schedules Here'!1589:1589,1,MATCH(O$1,'Set Schedules Here'!1588:1588,1)+1),INDEX('Set Schedules Here'!1588:1588,1,MATCH(O$1,'Set Schedules Here'!1588:1588,1)):INDEX('Set Schedules Here'!1588:1588,1,MATCH(O$1,'Set Schedules Here'!1588:1588,1)+1),O$1)),rounding_decimal_places)</f>
        <v>0.167683</v>
      </c>
      <c r="P795">
        <f>ROUND(IF(P$1=2050,TREND(INDEX('Set Schedules Here'!1589:1589,1,MATCH(P$1,'Set Schedules Here'!1588:1588,0)),INDEX('Set Schedules Here'!1588:1588,1,MATCH(P$1,'Set Schedules Here'!1588:1588,0)),P$1),TREND(INDEX('Set Schedules Here'!1589:1589,1,MATCH(P$1,'Set Schedules Here'!1588:1588,1)):INDEX('Set Schedules Here'!1589:1589,1,MATCH(P$1,'Set Schedules Here'!1588:1588,1)+1),INDEX('Set Schedules Here'!1588:1588,1,MATCH(P$1,'Set Schedules Here'!1588:1588,1)):INDEX('Set Schedules Here'!1588:1588,1,MATCH(P$1,'Set Schedules Here'!1588:1588,1)+1),P$1)),rounding_decimal_places)</f>
        <v>0.208958</v>
      </c>
      <c r="Q795">
        <f>ROUND(IF(Q$1=2050,TREND(INDEX('Set Schedules Here'!1589:1589,1,MATCH(Q$1,'Set Schedules Here'!1588:1588,0)),INDEX('Set Schedules Here'!1588:1588,1,MATCH(Q$1,'Set Schedules Here'!1588:1588,0)),Q$1),TREND(INDEX('Set Schedules Here'!1589:1589,1,MATCH(Q$1,'Set Schedules Here'!1588:1588,1)):INDEX('Set Schedules Here'!1589:1589,1,MATCH(Q$1,'Set Schedules Here'!1588:1588,1)+1),INDEX('Set Schedules Here'!1588:1588,1,MATCH(Q$1,'Set Schedules Here'!1588:1588,1)):INDEX('Set Schedules Here'!1588:1588,1,MATCH(Q$1,'Set Schedules Here'!1588:1588,1)+1),Q$1)),rounding_decimal_places)</f>
        <v>0.25730900000000001</v>
      </c>
      <c r="R795">
        <f>ROUND(IF(R$1=2050,TREND(INDEX('Set Schedules Here'!1589:1589,1,MATCH(R$1,'Set Schedules Here'!1588:1588,0)),INDEX('Set Schedules Here'!1588:1588,1,MATCH(R$1,'Set Schedules Here'!1588:1588,0)),R$1),TREND(INDEX('Set Schedules Here'!1589:1589,1,MATCH(R$1,'Set Schedules Here'!1588:1588,1)):INDEX('Set Schedules Here'!1589:1589,1,MATCH(R$1,'Set Schedules Here'!1588:1588,1)+1),INDEX('Set Schedules Here'!1588:1588,1,MATCH(R$1,'Set Schedules Here'!1588:1588,1)):INDEX('Set Schedules Here'!1588:1588,1,MATCH(R$1,'Set Schedules Here'!1588:1588,1)+1),R$1)),rounding_decimal_places)</f>
        <v>0.31250899999999998</v>
      </c>
      <c r="S795">
        <f>ROUND(IF(S$1=2050,TREND(INDEX('Set Schedules Here'!1589:1589,1,MATCH(S$1,'Set Schedules Here'!1588:1588,0)),INDEX('Set Schedules Here'!1588:1588,1,MATCH(S$1,'Set Schedules Here'!1588:1588,0)),S$1),TREND(INDEX('Set Schedules Here'!1589:1589,1,MATCH(S$1,'Set Schedules Here'!1588:1588,1)):INDEX('Set Schedules Here'!1589:1589,1,MATCH(S$1,'Set Schedules Here'!1588:1588,1)+1),INDEX('Set Schedules Here'!1588:1588,1,MATCH(S$1,'Set Schedules Here'!1588:1588,1)):INDEX('Set Schedules Here'!1588:1588,1,MATCH(S$1,'Set Schedules Here'!1588:1588,1)+1),S$1)),rounding_decimal_places)</f>
        <v>0.37370999999999999</v>
      </c>
      <c r="T795">
        <f>ROUND(IF(T$1=2050,TREND(INDEX('Set Schedules Here'!1589:1589,1,MATCH(T$1,'Set Schedules Here'!1588:1588,0)),INDEX('Set Schedules Here'!1588:1588,1,MATCH(T$1,'Set Schedules Here'!1588:1588,0)),T$1),TREND(INDEX('Set Schedules Here'!1589:1589,1,MATCH(T$1,'Set Schedules Here'!1588:1588,1)):INDEX('Set Schedules Here'!1589:1589,1,MATCH(T$1,'Set Schedules Here'!1588:1588,1)+1),INDEX('Set Schedules Here'!1588:1588,1,MATCH(T$1,'Set Schedules Here'!1588:1588,1)):INDEX('Set Schedules Here'!1588:1588,1,MATCH(T$1,'Set Schedules Here'!1588:1588,1)+1),T$1)),rounding_decimal_places)</f>
        <v>0.43940099999999999</v>
      </c>
      <c r="U795">
        <f>ROUND(IF(U$1=2050,TREND(INDEX('Set Schedules Here'!1589:1589,1,MATCH(U$1,'Set Schedules Here'!1588:1588,0)),INDEX('Set Schedules Here'!1588:1588,1,MATCH(U$1,'Set Schedules Here'!1588:1588,0)),U$1),TREND(INDEX('Set Schedules Here'!1589:1589,1,MATCH(U$1,'Set Schedules Here'!1588:1588,1)):INDEX('Set Schedules Here'!1589:1589,1,MATCH(U$1,'Set Schedules Here'!1588:1588,1)+1),INDEX('Set Schedules Here'!1588:1588,1,MATCH(U$1,'Set Schedules Here'!1588:1588,1)):INDEX('Set Schedules Here'!1588:1588,1,MATCH(U$1,'Set Schedules Here'!1588:1588,1)+1),U$1)),rounding_decimal_places)</f>
        <v>0.50749999999999995</v>
      </c>
      <c r="V795">
        <f>ROUND(IF(V$1=2050,TREND(INDEX('Set Schedules Here'!1589:1589,1,MATCH(V$1,'Set Schedules Here'!1588:1588,0)),INDEX('Set Schedules Here'!1588:1588,1,MATCH(V$1,'Set Schedules Here'!1588:1588,0)),V$1),TREND(INDEX('Set Schedules Here'!1589:1589,1,MATCH(V$1,'Set Schedules Here'!1588:1588,1)):INDEX('Set Schedules Here'!1589:1589,1,MATCH(V$1,'Set Schedules Here'!1588:1588,1)+1),INDEX('Set Schedules Here'!1588:1588,1,MATCH(V$1,'Set Schedules Here'!1588:1588,1)):INDEX('Set Schedules Here'!1588:1588,1,MATCH(V$1,'Set Schedules Here'!1588:1588,1)+1),V$1)),rounding_decimal_places)</f>
        <v>0.57559899999999997</v>
      </c>
      <c r="W795">
        <f>ROUND(IF(W$1=2050,TREND(INDEX('Set Schedules Here'!1589:1589,1,MATCH(W$1,'Set Schedules Here'!1588:1588,0)),INDEX('Set Schedules Here'!1588:1588,1,MATCH(W$1,'Set Schedules Here'!1588:1588,0)),W$1),TREND(INDEX('Set Schedules Here'!1589:1589,1,MATCH(W$1,'Set Schedules Here'!1588:1588,1)):INDEX('Set Schedules Here'!1589:1589,1,MATCH(W$1,'Set Schedules Here'!1588:1588,1)+1),INDEX('Set Schedules Here'!1588:1588,1,MATCH(W$1,'Set Schedules Here'!1588:1588,1)):INDEX('Set Schedules Here'!1588:1588,1,MATCH(W$1,'Set Schedules Here'!1588:1588,1)+1),W$1)),rounding_decimal_places)</f>
        <v>0.64129000000000003</v>
      </c>
      <c r="X795">
        <f>ROUND(IF(X$1=2050,TREND(INDEX('Set Schedules Here'!1589:1589,1,MATCH(X$1,'Set Schedules Here'!1588:1588,0)),INDEX('Set Schedules Here'!1588:1588,1,MATCH(X$1,'Set Schedules Here'!1588:1588,0)),X$1),TREND(INDEX('Set Schedules Here'!1589:1589,1,MATCH(X$1,'Set Schedules Here'!1588:1588,1)):INDEX('Set Schedules Here'!1589:1589,1,MATCH(X$1,'Set Schedules Here'!1588:1588,1)+1),INDEX('Set Schedules Here'!1588:1588,1,MATCH(X$1,'Set Schedules Here'!1588:1588,1)):INDEX('Set Schedules Here'!1588:1588,1,MATCH(X$1,'Set Schedules Here'!1588:1588,1)+1),X$1)),rounding_decimal_places)</f>
        <v>0.70249099999999998</v>
      </c>
      <c r="Y795">
        <f>ROUND(IF(Y$1=2050,TREND(INDEX('Set Schedules Here'!1589:1589,1,MATCH(Y$1,'Set Schedules Here'!1588:1588,0)),INDEX('Set Schedules Here'!1588:1588,1,MATCH(Y$1,'Set Schedules Here'!1588:1588,0)),Y$1),TREND(INDEX('Set Schedules Here'!1589:1589,1,MATCH(Y$1,'Set Schedules Here'!1588:1588,1)):INDEX('Set Schedules Here'!1589:1589,1,MATCH(Y$1,'Set Schedules Here'!1588:1588,1)+1),INDEX('Set Schedules Here'!1588:1588,1,MATCH(Y$1,'Set Schedules Here'!1588:1588,1)):INDEX('Set Schedules Here'!1588:1588,1,MATCH(Y$1,'Set Schedules Here'!1588:1588,1)+1),Y$1)),rounding_decimal_places)</f>
        <v>0.757691</v>
      </c>
      <c r="Z795">
        <f>ROUND(IF(Z$1=2050,TREND(INDEX('Set Schedules Here'!1589:1589,1,MATCH(Z$1,'Set Schedules Here'!1588:1588,0)),INDEX('Set Schedules Here'!1588:1588,1,MATCH(Z$1,'Set Schedules Here'!1588:1588,0)),Z$1),TREND(INDEX('Set Schedules Here'!1589:1589,1,MATCH(Z$1,'Set Schedules Here'!1588:1588,1)):INDEX('Set Schedules Here'!1589:1589,1,MATCH(Z$1,'Set Schedules Here'!1588:1588,1)+1),INDEX('Set Schedules Here'!1588:1588,1,MATCH(Z$1,'Set Schedules Here'!1588:1588,1)):INDEX('Set Schedules Here'!1588:1588,1,MATCH(Z$1,'Set Schedules Here'!1588:1588,1)+1),Z$1)),rounding_decimal_places)</f>
        <v>0.80604200000000004</v>
      </c>
      <c r="AA795">
        <f>ROUND(IF(AA$1=2050,TREND(INDEX('Set Schedules Here'!1589:1589,1,MATCH(AA$1,'Set Schedules Here'!1588:1588,0)),INDEX('Set Schedules Here'!1588:1588,1,MATCH(AA$1,'Set Schedules Here'!1588:1588,0)),AA$1),TREND(INDEX('Set Schedules Here'!1589:1589,1,MATCH(AA$1,'Set Schedules Here'!1588:1588,1)):INDEX('Set Schedules Here'!1589:1589,1,MATCH(AA$1,'Set Schedules Here'!1588:1588,1)+1),INDEX('Set Schedules Here'!1588:1588,1,MATCH(AA$1,'Set Schedules Here'!1588:1588,1)):INDEX('Set Schedules Here'!1588:1588,1,MATCH(AA$1,'Set Schedules Here'!1588:1588,1)+1),AA$1)),rounding_decimal_places)</f>
        <v>0.84731699999999999</v>
      </c>
      <c r="AB795">
        <f>ROUND(IF(AB$1=2050,TREND(INDEX('Set Schedules Here'!1589:1589,1,MATCH(AB$1,'Set Schedules Here'!1588:1588,0)),INDEX('Set Schedules Here'!1588:1588,1,MATCH(AB$1,'Set Schedules Here'!1588:1588,0)),AB$1),TREND(INDEX('Set Schedules Here'!1589:1589,1,MATCH(AB$1,'Set Schedules Here'!1588:1588,1)):INDEX('Set Schedules Here'!1589:1589,1,MATCH(AB$1,'Set Schedules Here'!1588:1588,1)+1),INDEX('Set Schedules Here'!1588:1588,1,MATCH(AB$1,'Set Schedules Here'!1588:1588,1)):INDEX('Set Schedules Here'!1588:1588,1,MATCH(AB$1,'Set Schedules Here'!1588:1588,1)+1),AB$1)),rounding_decimal_places)</f>
        <v>0.88178699999999999</v>
      </c>
      <c r="AC795">
        <f>ROUND(IF(AC$1=2050,TREND(INDEX('Set Schedules Here'!1589:1589,1,MATCH(AC$1,'Set Schedules Here'!1588:1588,0)),INDEX('Set Schedules Here'!1588:1588,1,MATCH(AC$1,'Set Schedules Here'!1588:1588,0)),AC$1),TREND(INDEX('Set Schedules Here'!1589:1589,1,MATCH(AC$1,'Set Schedules Here'!1588:1588,1)):INDEX('Set Schedules Here'!1589:1589,1,MATCH(AC$1,'Set Schedules Here'!1588:1588,1)+1),INDEX('Set Schedules Here'!1588:1588,1,MATCH(AC$1,'Set Schedules Here'!1588:1588,1)):INDEX('Set Schedules Here'!1588:1588,1,MATCH(AC$1,'Set Schedules Here'!1588:1588,1)+1),AC$1)),rounding_decimal_places)</f>
        <v>0.910049</v>
      </c>
      <c r="AD795">
        <f>ROUND(IF(AD$1=2050,TREND(INDEX('Set Schedules Here'!1589:1589,1,MATCH(AD$1,'Set Schedules Here'!1588:1588,0)),INDEX('Set Schedules Here'!1588:1588,1,MATCH(AD$1,'Set Schedules Here'!1588:1588,0)),AD$1),TREND(INDEX('Set Schedules Here'!1589:1589,1,MATCH(AD$1,'Set Schedules Here'!1588:1588,1)):INDEX('Set Schedules Here'!1589:1589,1,MATCH(AD$1,'Set Schedules Here'!1588:1588,1)+1),INDEX('Set Schedules Here'!1588:1588,1,MATCH(AD$1,'Set Schedules Here'!1588:1588,1)):INDEX('Set Schedules Here'!1588:1588,1,MATCH(AD$1,'Set Schedules Here'!1588:1588,1)+1),AD$1)),rounding_decimal_places)</f>
        <v>0.93287299999999995</v>
      </c>
      <c r="AE795">
        <f>ROUND(IF(AE$1=2050,TREND(INDEX('Set Schedules Here'!1589:1589,1,MATCH(AE$1,'Set Schedules Here'!1588:1588,0)),INDEX('Set Schedules Here'!1588:1588,1,MATCH(AE$1,'Set Schedules Here'!1588:1588,0)),AE$1),TREND(INDEX('Set Schedules Here'!1589:1589,1,MATCH(AE$1,'Set Schedules Here'!1588:1588,1)):INDEX('Set Schedules Here'!1589:1589,1,MATCH(AE$1,'Set Schedules Here'!1588:1588,1)+1),INDEX('Set Schedules Here'!1588:1588,1,MATCH(AE$1,'Set Schedules Here'!1588:1588,1)):INDEX('Set Schedules Here'!1588:1588,1,MATCH(AE$1,'Set Schedules Here'!1588:1588,1)+1),AE$1)),rounding_decimal_places)</f>
        <v>0.95108199999999998</v>
      </c>
      <c r="AF795">
        <f>ROUND(IF(AF$1=2050,TREND(INDEX('Set Schedules Here'!1589:1589,1,MATCH(AF$1,'Set Schedules Here'!1588:1588,0)),INDEX('Set Schedules Here'!1588:1588,1,MATCH(AF$1,'Set Schedules Here'!1588:1588,0)),AF$1),TREND(INDEX('Set Schedules Here'!1589:1589,1,MATCH(AF$1,'Set Schedules Here'!1588:1588,1)):INDEX('Set Schedules Here'!1589:1589,1,MATCH(AF$1,'Set Schedules Here'!1588:1588,1)+1),INDEX('Set Schedules Here'!1588:1588,1,MATCH(AF$1,'Set Schedules Here'!1588:1588,1)):INDEX('Set Schedules Here'!1588:1588,1,MATCH(AF$1,'Set Schedules Here'!1588:1588,1)+1),AF$1)),rounding_decimal_places)</f>
        <v>0.96546799999999999</v>
      </c>
      <c r="AG795">
        <f>ROUND(IF(AG$1=2050,TREND(INDEX('Set Schedules Here'!1589:1589,1,MATCH(AG$1,'Set Schedules Here'!1588:1588,0)),INDEX('Set Schedules Here'!1588:1588,1,MATCH(AG$1,'Set Schedules Here'!1588:1588,0)),AG$1),TREND(INDEX('Set Schedules Here'!1589:1589,1,MATCH(AG$1,'Set Schedules Here'!1588:1588,1)):INDEX('Set Schedules Here'!1589:1589,1,MATCH(AG$1,'Set Schedules Here'!1588:1588,1)+1),INDEX('Set Schedules Here'!1588:1588,1,MATCH(AG$1,'Set Schedules Here'!1588:1588,1)):INDEX('Set Schedules Here'!1588:1588,1,MATCH(AG$1,'Set Schedules Here'!1588:1588,1)+1),AG$1)),rounding_decimal_places)</f>
        <v>0.97674700000000003</v>
      </c>
      <c r="AH795">
        <f>ROUND(IF(AH$1=2050,TREND(INDEX('Set Schedules Here'!1589:1589,1,MATCH(AH$1,'Set Schedules Here'!1588:1588,0)),INDEX('Set Schedules Here'!1588:1588,1,MATCH(AH$1,'Set Schedules Here'!1588:1588,0)),AH$1),TREND(INDEX('Set Schedules Here'!1589:1589,1,MATCH(AH$1,'Set Schedules Here'!1588:1588,1)):INDEX('Set Schedules Here'!1589:1589,1,MATCH(AH$1,'Set Schedules Here'!1588:1588,1)+1),INDEX('Set Schedules Here'!1588:1588,1,MATCH(AH$1,'Set Schedules Here'!1588:1588,1)):INDEX('Set Schedules Here'!1588:1588,1,MATCH(AH$1,'Set Schedules Here'!1588:1588,1)+1),AH$1)),rounding_decimal_places)</f>
        <v>0.98553599999999997</v>
      </c>
      <c r="AI795">
        <f>ROUND(IF(AI$1=2050,TREND(INDEX('Set Schedules Here'!1589:1589,1,MATCH(AI$1,'Set Schedules Here'!1588:1588,0)),INDEX('Set Schedules Here'!1588:1588,1,MATCH(AI$1,'Set Schedules Here'!1588:1588,0)),AI$1),TREND(INDEX('Set Schedules Here'!1589:1589,1,MATCH(AI$1,'Set Schedules Here'!1588:1588,1)):INDEX('Set Schedules Here'!1589:1589,1,MATCH(AI$1,'Set Schedules Here'!1588:1588,1)+1),INDEX('Set Schedules Here'!1588:1588,1,MATCH(AI$1,'Set Schedules Here'!1588:1588,1)):INDEX('Set Schedules Here'!1588:1588,1,MATCH(AI$1,'Set Schedules Here'!1588:1588,1)+1),AI$1)),rounding_decimal_places)</f>
        <v>0.99235200000000001</v>
      </c>
      <c r="AJ795">
        <f>ROUND(IF(AJ$1=2050,TREND(INDEX('Set Schedules Here'!1589:1589,1,MATCH(AJ$1,'Set Schedules Here'!1588:1588,0)),INDEX('Set Schedules Here'!1588:1588,1,MATCH(AJ$1,'Set Schedules Here'!1588:1588,0)),AJ$1),TREND(INDEX('Set Schedules Here'!1589:1589,1,MATCH(AJ$1,'Set Schedules Here'!1588:1588,1)):INDEX('Set Schedules Here'!1589:1589,1,MATCH(AJ$1,'Set Schedules Here'!1588:1588,1)+1),INDEX('Set Schedules Here'!1588:1588,1,MATCH(AJ$1,'Set Schedules Here'!1588:1588,1)):INDEX('Set Schedules Here'!1588:1588,1,MATCH(AJ$1,'Set Schedules Here'!1588:1588,1)+1),AJ$1)),rounding_decimal_places)</f>
        <v>0.99761900000000003</v>
      </c>
    </row>
    <row r="796" spans="1:36" x14ac:dyDescent="0.45">
      <c r="A796" s="12" t="str">
        <f>'Set Schedules Here'!A1590</f>
        <v>RnD industry fuel use reduction</v>
      </c>
      <c r="B796" s="12" t="str">
        <f>IF(ISBLANK('Set Schedules Here'!C1590),"",'Set Schedules Here'!C1590)</f>
        <v>agriculture</v>
      </c>
      <c r="C796" s="12" t="str">
        <f>IF(ISBLANK('Set Schedules Here'!D1590),"",'Set Schedules Here'!D1590)</f>
        <v/>
      </c>
      <c r="D796" s="21" t="str">
        <f>IF(ISBLANK('Set Schedules Here'!E1590),"",'Set Schedules Here'!E1590)</f>
        <v/>
      </c>
      <c r="E796">
        <f>ROUND(IF(E$1=2050,TREND(INDEX('Set Schedules Here'!1591:1591,1,MATCH(E$1,'Set Schedules Here'!1590:1590,0)),INDEX('Set Schedules Here'!1590:1590,1,MATCH(E$1,'Set Schedules Here'!1590:1590,0)),E$1),TREND(INDEX('Set Schedules Here'!1591:1591,1,MATCH(E$1,'Set Schedules Here'!1590:1590,1)):INDEX('Set Schedules Here'!1591:1591,1,MATCH(E$1,'Set Schedules Here'!1590:1590,1)+1),INDEX('Set Schedules Here'!1590:1590,1,MATCH(E$1,'Set Schedules Here'!1590:1590,1)):INDEX('Set Schedules Here'!1590:1590,1,MATCH(E$1,'Set Schedules Here'!1590:1590,1)+1),E$1)),rounding_decimal_places)</f>
        <v>0</v>
      </c>
      <c r="F796">
        <f>ROUND(IF(F$1=2050,TREND(INDEX('Set Schedules Here'!1591:1591,1,MATCH(F$1,'Set Schedules Here'!1590:1590,0)),INDEX('Set Schedules Here'!1590:1590,1,MATCH(F$1,'Set Schedules Here'!1590:1590,0)),F$1),TREND(INDEX('Set Schedules Here'!1591:1591,1,MATCH(F$1,'Set Schedules Here'!1590:1590,1)):INDEX('Set Schedules Here'!1591:1591,1,MATCH(F$1,'Set Schedules Here'!1590:1590,1)+1),INDEX('Set Schedules Here'!1590:1590,1,MATCH(F$1,'Set Schedules Here'!1590:1590,1)):INDEX('Set Schedules Here'!1590:1590,1,MATCH(F$1,'Set Schedules Here'!1590:1590,1)+1),F$1)),rounding_decimal_places)</f>
        <v>0</v>
      </c>
      <c r="G796">
        <f>ROUND(IF(G$1=2050,TREND(INDEX('Set Schedules Here'!1591:1591,1,MATCH(G$1,'Set Schedules Here'!1590:1590,0)),INDEX('Set Schedules Here'!1590:1590,1,MATCH(G$1,'Set Schedules Here'!1590:1590,0)),G$1),TREND(INDEX('Set Schedules Here'!1591:1591,1,MATCH(G$1,'Set Schedules Here'!1590:1590,1)):INDEX('Set Schedules Here'!1591:1591,1,MATCH(G$1,'Set Schedules Here'!1590:1590,1)+1),INDEX('Set Schedules Here'!1590:1590,1,MATCH(G$1,'Set Schedules Here'!1590:1590,1)):INDEX('Set Schedules Here'!1590:1590,1,MATCH(G$1,'Set Schedules Here'!1590:1590,1)+1),G$1)),rounding_decimal_places)</f>
        <v>2.2648000000000001E-2</v>
      </c>
      <c r="H796">
        <f>ROUND(IF(H$1=2050,TREND(INDEX('Set Schedules Here'!1591:1591,1,MATCH(H$1,'Set Schedules Here'!1590:1590,0)),INDEX('Set Schedules Here'!1590:1590,1,MATCH(H$1,'Set Schedules Here'!1590:1590,0)),H$1),TREND(INDEX('Set Schedules Here'!1591:1591,1,MATCH(H$1,'Set Schedules Here'!1590:1590,1)):INDEX('Set Schedules Here'!1591:1591,1,MATCH(H$1,'Set Schedules Here'!1590:1590,1)+1),INDEX('Set Schedules Here'!1590:1590,1,MATCH(H$1,'Set Schedules Here'!1590:1590,1)):INDEX('Set Schedules Here'!1590:1590,1,MATCH(H$1,'Set Schedules Here'!1590:1590,1)+1),H$1)),rounding_decimal_places)</f>
        <v>2.9464000000000001E-2</v>
      </c>
      <c r="I796">
        <f>ROUND(IF(I$1=2050,TREND(INDEX('Set Schedules Here'!1591:1591,1,MATCH(I$1,'Set Schedules Here'!1590:1590,0)),INDEX('Set Schedules Here'!1590:1590,1,MATCH(I$1,'Set Schedules Here'!1590:1590,0)),I$1),TREND(INDEX('Set Schedules Here'!1591:1591,1,MATCH(I$1,'Set Schedules Here'!1590:1590,1)):INDEX('Set Schedules Here'!1591:1591,1,MATCH(I$1,'Set Schedules Here'!1590:1590,1)+1),INDEX('Set Schedules Here'!1590:1590,1,MATCH(I$1,'Set Schedules Here'!1590:1590,1)):INDEX('Set Schedules Here'!1590:1590,1,MATCH(I$1,'Set Schedules Here'!1590:1590,1)+1),I$1)),rounding_decimal_places)</f>
        <v>3.8253000000000002E-2</v>
      </c>
      <c r="J796">
        <f>ROUND(IF(J$1=2050,TREND(INDEX('Set Schedules Here'!1591:1591,1,MATCH(J$1,'Set Schedules Here'!1590:1590,0)),INDEX('Set Schedules Here'!1590:1590,1,MATCH(J$1,'Set Schedules Here'!1590:1590,0)),J$1),TREND(INDEX('Set Schedules Here'!1591:1591,1,MATCH(J$1,'Set Schedules Here'!1590:1590,1)):INDEX('Set Schedules Here'!1591:1591,1,MATCH(J$1,'Set Schedules Here'!1590:1590,1)+1),INDEX('Set Schedules Here'!1590:1590,1,MATCH(J$1,'Set Schedules Here'!1590:1590,1)):INDEX('Set Schedules Here'!1590:1590,1,MATCH(J$1,'Set Schedules Here'!1590:1590,1)+1),J$1)),rounding_decimal_places)</f>
        <v>4.9532E-2</v>
      </c>
      <c r="K796">
        <f>ROUND(IF(K$1=2050,TREND(INDEX('Set Schedules Here'!1591:1591,1,MATCH(K$1,'Set Schedules Here'!1590:1590,0)),INDEX('Set Schedules Here'!1590:1590,1,MATCH(K$1,'Set Schedules Here'!1590:1590,0)),K$1),TREND(INDEX('Set Schedules Here'!1591:1591,1,MATCH(K$1,'Set Schedules Here'!1590:1590,1)):INDEX('Set Schedules Here'!1591:1591,1,MATCH(K$1,'Set Schedules Here'!1590:1590,1)+1),INDEX('Set Schedules Here'!1590:1590,1,MATCH(K$1,'Set Schedules Here'!1590:1590,1)):INDEX('Set Schedules Here'!1590:1590,1,MATCH(K$1,'Set Schedules Here'!1590:1590,1)+1),K$1)),rounding_decimal_places)</f>
        <v>6.3918000000000003E-2</v>
      </c>
      <c r="L796">
        <f>ROUND(IF(L$1=2050,TREND(INDEX('Set Schedules Here'!1591:1591,1,MATCH(L$1,'Set Schedules Here'!1590:1590,0)),INDEX('Set Schedules Here'!1590:1590,1,MATCH(L$1,'Set Schedules Here'!1590:1590,0)),L$1),TREND(INDEX('Set Schedules Here'!1591:1591,1,MATCH(L$1,'Set Schedules Here'!1590:1590,1)):INDEX('Set Schedules Here'!1591:1591,1,MATCH(L$1,'Set Schedules Here'!1590:1590,1)+1),INDEX('Set Schedules Here'!1590:1590,1,MATCH(L$1,'Set Schedules Here'!1590:1590,1)):INDEX('Set Schedules Here'!1590:1590,1,MATCH(L$1,'Set Schedules Here'!1590:1590,1)+1),L$1)),rounding_decimal_places)</f>
        <v>8.2127000000000006E-2</v>
      </c>
      <c r="M796">
        <f>ROUND(IF(M$1=2050,TREND(INDEX('Set Schedules Here'!1591:1591,1,MATCH(M$1,'Set Schedules Here'!1590:1590,0)),INDEX('Set Schedules Here'!1590:1590,1,MATCH(M$1,'Set Schedules Here'!1590:1590,0)),M$1),TREND(INDEX('Set Schedules Here'!1591:1591,1,MATCH(M$1,'Set Schedules Here'!1590:1590,1)):INDEX('Set Schedules Here'!1591:1591,1,MATCH(M$1,'Set Schedules Here'!1590:1590,1)+1),INDEX('Set Schedules Here'!1590:1590,1,MATCH(M$1,'Set Schedules Here'!1590:1590,1)):INDEX('Set Schedules Here'!1590:1590,1,MATCH(M$1,'Set Schedules Here'!1590:1590,1)+1),M$1)),rounding_decimal_places)</f>
        <v>0.104951</v>
      </c>
      <c r="N796">
        <f>ROUND(IF(N$1=2050,TREND(INDEX('Set Schedules Here'!1591:1591,1,MATCH(N$1,'Set Schedules Here'!1590:1590,0)),INDEX('Set Schedules Here'!1590:1590,1,MATCH(N$1,'Set Schedules Here'!1590:1590,0)),N$1),TREND(INDEX('Set Schedules Here'!1591:1591,1,MATCH(N$1,'Set Schedules Here'!1590:1590,1)):INDEX('Set Schedules Here'!1591:1591,1,MATCH(N$1,'Set Schedules Here'!1590:1590,1)+1),INDEX('Set Schedules Here'!1590:1590,1,MATCH(N$1,'Set Schedules Here'!1590:1590,1)):INDEX('Set Schedules Here'!1590:1590,1,MATCH(N$1,'Set Schedules Here'!1590:1590,1)+1),N$1)),rounding_decimal_places)</f>
        <v>0.133213</v>
      </c>
      <c r="O796">
        <f>ROUND(IF(O$1=2050,TREND(INDEX('Set Schedules Here'!1591:1591,1,MATCH(O$1,'Set Schedules Here'!1590:1590,0)),INDEX('Set Schedules Here'!1590:1590,1,MATCH(O$1,'Set Schedules Here'!1590:1590,0)),O$1),TREND(INDEX('Set Schedules Here'!1591:1591,1,MATCH(O$1,'Set Schedules Here'!1590:1590,1)):INDEX('Set Schedules Here'!1591:1591,1,MATCH(O$1,'Set Schedules Here'!1590:1590,1)+1),INDEX('Set Schedules Here'!1590:1590,1,MATCH(O$1,'Set Schedules Here'!1590:1590,1)):INDEX('Set Schedules Here'!1590:1590,1,MATCH(O$1,'Set Schedules Here'!1590:1590,1)+1),O$1)),rounding_decimal_places)</f>
        <v>0.167683</v>
      </c>
      <c r="P796">
        <f>ROUND(IF(P$1=2050,TREND(INDEX('Set Schedules Here'!1591:1591,1,MATCH(P$1,'Set Schedules Here'!1590:1590,0)),INDEX('Set Schedules Here'!1590:1590,1,MATCH(P$1,'Set Schedules Here'!1590:1590,0)),P$1),TREND(INDEX('Set Schedules Here'!1591:1591,1,MATCH(P$1,'Set Schedules Here'!1590:1590,1)):INDEX('Set Schedules Here'!1591:1591,1,MATCH(P$1,'Set Schedules Here'!1590:1590,1)+1),INDEX('Set Schedules Here'!1590:1590,1,MATCH(P$1,'Set Schedules Here'!1590:1590,1)):INDEX('Set Schedules Here'!1590:1590,1,MATCH(P$1,'Set Schedules Here'!1590:1590,1)+1),P$1)),rounding_decimal_places)</f>
        <v>0.208958</v>
      </c>
      <c r="Q796">
        <f>ROUND(IF(Q$1=2050,TREND(INDEX('Set Schedules Here'!1591:1591,1,MATCH(Q$1,'Set Schedules Here'!1590:1590,0)),INDEX('Set Schedules Here'!1590:1590,1,MATCH(Q$1,'Set Schedules Here'!1590:1590,0)),Q$1),TREND(INDEX('Set Schedules Here'!1591:1591,1,MATCH(Q$1,'Set Schedules Here'!1590:1590,1)):INDEX('Set Schedules Here'!1591:1591,1,MATCH(Q$1,'Set Schedules Here'!1590:1590,1)+1),INDEX('Set Schedules Here'!1590:1590,1,MATCH(Q$1,'Set Schedules Here'!1590:1590,1)):INDEX('Set Schedules Here'!1590:1590,1,MATCH(Q$1,'Set Schedules Here'!1590:1590,1)+1),Q$1)),rounding_decimal_places)</f>
        <v>0.25730900000000001</v>
      </c>
      <c r="R796">
        <f>ROUND(IF(R$1=2050,TREND(INDEX('Set Schedules Here'!1591:1591,1,MATCH(R$1,'Set Schedules Here'!1590:1590,0)),INDEX('Set Schedules Here'!1590:1590,1,MATCH(R$1,'Set Schedules Here'!1590:1590,0)),R$1),TREND(INDEX('Set Schedules Here'!1591:1591,1,MATCH(R$1,'Set Schedules Here'!1590:1590,1)):INDEX('Set Schedules Here'!1591:1591,1,MATCH(R$1,'Set Schedules Here'!1590:1590,1)+1),INDEX('Set Schedules Here'!1590:1590,1,MATCH(R$1,'Set Schedules Here'!1590:1590,1)):INDEX('Set Schedules Here'!1590:1590,1,MATCH(R$1,'Set Schedules Here'!1590:1590,1)+1),R$1)),rounding_decimal_places)</f>
        <v>0.31250899999999998</v>
      </c>
      <c r="S796">
        <f>ROUND(IF(S$1=2050,TREND(INDEX('Set Schedules Here'!1591:1591,1,MATCH(S$1,'Set Schedules Here'!1590:1590,0)),INDEX('Set Schedules Here'!1590:1590,1,MATCH(S$1,'Set Schedules Here'!1590:1590,0)),S$1),TREND(INDEX('Set Schedules Here'!1591:1591,1,MATCH(S$1,'Set Schedules Here'!1590:1590,1)):INDEX('Set Schedules Here'!1591:1591,1,MATCH(S$1,'Set Schedules Here'!1590:1590,1)+1),INDEX('Set Schedules Here'!1590:1590,1,MATCH(S$1,'Set Schedules Here'!1590:1590,1)):INDEX('Set Schedules Here'!1590:1590,1,MATCH(S$1,'Set Schedules Here'!1590:1590,1)+1),S$1)),rounding_decimal_places)</f>
        <v>0.37370999999999999</v>
      </c>
      <c r="T796">
        <f>ROUND(IF(T$1=2050,TREND(INDEX('Set Schedules Here'!1591:1591,1,MATCH(T$1,'Set Schedules Here'!1590:1590,0)),INDEX('Set Schedules Here'!1590:1590,1,MATCH(T$1,'Set Schedules Here'!1590:1590,0)),T$1),TREND(INDEX('Set Schedules Here'!1591:1591,1,MATCH(T$1,'Set Schedules Here'!1590:1590,1)):INDEX('Set Schedules Here'!1591:1591,1,MATCH(T$1,'Set Schedules Here'!1590:1590,1)+1),INDEX('Set Schedules Here'!1590:1590,1,MATCH(T$1,'Set Schedules Here'!1590:1590,1)):INDEX('Set Schedules Here'!1590:1590,1,MATCH(T$1,'Set Schedules Here'!1590:1590,1)+1),T$1)),rounding_decimal_places)</f>
        <v>0.43940099999999999</v>
      </c>
      <c r="U796">
        <f>ROUND(IF(U$1=2050,TREND(INDEX('Set Schedules Here'!1591:1591,1,MATCH(U$1,'Set Schedules Here'!1590:1590,0)),INDEX('Set Schedules Here'!1590:1590,1,MATCH(U$1,'Set Schedules Here'!1590:1590,0)),U$1),TREND(INDEX('Set Schedules Here'!1591:1591,1,MATCH(U$1,'Set Schedules Here'!1590:1590,1)):INDEX('Set Schedules Here'!1591:1591,1,MATCH(U$1,'Set Schedules Here'!1590:1590,1)+1),INDEX('Set Schedules Here'!1590:1590,1,MATCH(U$1,'Set Schedules Here'!1590:1590,1)):INDEX('Set Schedules Here'!1590:1590,1,MATCH(U$1,'Set Schedules Here'!1590:1590,1)+1),U$1)),rounding_decimal_places)</f>
        <v>0.50749999999999995</v>
      </c>
      <c r="V796">
        <f>ROUND(IF(V$1=2050,TREND(INDEX('Set Schedules Here'!1591:1591,1,MATCH(V$1,'Set Schedules Here'!1590:1590,0)),INDEX('Set Schedules Here'!1590:1590,1,MATCH(V$1,'Set Schedules Here'!1590:1590,0)),V$1),TREND(INDEX('Set Schedules Here'!1591:1591,1,MATCH(V$1,'Set Schedules Here'!1590:1590,1)):INDEX('Set Schedules Here'!1591:1591,1,MATCH(V$1,'Set Schedules Here'!1590:1590,1)+1),INDEX('Set Schedules Here'!1590:1590,1,MATCH(V$1,'Set Schedules Here'!1590:1590,1)):INDEX('Set Schedules Here'!1590:1590,1,MATCH(V$1,'Set Schedules Here'!1590:1590,1)+1),V$1)),rounding_decimal_places)</f>
        <v>0.57559899999999997</v>
      </c>
      <c r="W796">
        <f>ROUND(IF(W$1=2050,TREND(INDEX('Set Schedules Here'!1591:1591,1,MATCH(W$1,'Set Schedules Here'!1590:1590,0)),INDEX('Set Schedules Here'!1590:1590,1,MATCH(W$1,'Set Schedules Here'!1590:1590,0)),W$1),TREND(INDEX('Set Schedules Here'!1591:1591,1,MATCH(W$1,'Set Schedules Here'!1590:1590,1)):INDEX('Set Schedules Here'!1591:1591,1,MATCH(W$1,'Set Schedules Here'!1590:1590,1)+1),INDEX('Set Schedules Here'!1590:1590,1,MATCH(W$1,'Set Schedules Here'!1590:1590,1)):INDEX('Set Schedules Here'!1590:1590,1,MATCH(W$1,'Set Schedules Here'!1590:1590,1)+1),W$1)),rounding_decimal_places)</f>
        <v>0.64129000000000003</v>
      </c>
      <c r="X796">
        <f>ROUND(IF(X$1=2050,TREND(INDEX('Set Schedules Here'!1591:1591,1,MATCH(X$1,'Set Schedules Here'!1590:1590,0)),INDEX('Set Schedules Here'!1590:1590,1,MATCH(X$1,'Set Schedules Here'!1590:1590,0)),X$1),TREND(INDEX('Set Schedules Here'!1591:1591,1,MATCH(X$1,'Set Schedules Here'!1590:1590,1)):INDEX('Set Schedules Here'!1591:1591,1,MATCH(X$1,'Set Schedules Here'!1590:1590,1)+1),INDEX('Set Schedules Here'!1590:1590,1,MATCH(X$1,'Set Schedules Here'!1590:1590,1)):INDEX('Set Schedules Here'!1590:1590,1,MATCH(X$1,'Set Schedules Here'!1590:1590,1)+1),X$1)),rounding_decimal_places)</f>
        <v>0.70249099999999998</v>
      </c>
      <c r="Y796">
        <f>ROUND(IF(Y$1=2050,TREND(INDEX('Set Schedules Here'!1591:1591,1,MATCH(Y$1,'Set Schedules Here'!1590:1590,0)),INDEX('Set Schedules Here'!1590:1590,1,MATCH(Y$1,'Set Schedules Here'!1590:1590,0)),Y$1),TREND(INDEX('Set Schedules Here'!1591:1591,1,MATCH(Y$1,'Set Schedules Here'!1590:1590,1)):INDEX('Set Schedules Here'!1591:1591,1,MATCH(Y$1,'Set Schedules Here'!1590:1590,1)+1),INDEX('Set Schedules Here'!1590:1590,1,MATCH(Y$1,'Set Schedules Here'!1590:1590,1)):INDEX('Set Schedules Here'!1590:1590,1,MATCH(Y$1,'Set Schedules Here'!1590:1590,1)+1),Y$1)),rounding_decimal_places)</f>
        <v>0.757691</v>
      </c>
      <c r="Z796">
        <f>ROUND(IF(Z$1=2050,TREND(INDEX('Set Schedules Here'!1591:1591,1,MATCH(Z$1,'Set Schedules Here'!1590:1590,0)),INDEX('Set Schedules Here'!1590:1590,1,MATCH(Z$1,'Set Schedules Here'!1590:1590,0)),Z$1),TREND(INDEX('Set Schedules Here'!1591:1591,1,MATCH(Z$1,'Set Schedules Here'!1590:1590,1)):INDEX('Set Schedules Here'!1591:1591,1,MATCH(Z$1,'Set Schedules Here'!1590:1590,1)+1),INDEX('Set Schedules Here'!1590:1590,1,MATCH(Z$1,'Set Schedules Here'!1590:1590,1)):INDEX('Set Schedules Here'!1590:1590,1,MATCH(Z$1,'Set Schedules Here'!1590:1590,1)+1),Z$1)),rounding_decimal_places)</f>
        <v>0.80604200000000004</v>
      </c>
      <c r="AA796">
        <f>ROUND(IF(AA$1=2050,TREND(INDEX('Set Schedules Here'!1591:1591,1,MATCH(AA$1,'Set Schedules Here'!1590:1590,0)),INDEX('Set Schedules Here'!1590:1590,1,MATCH(AA$1,'Set Schedules Here'!1590:1590,0)),AA$1),TREND(INDEX('Set Schedules Here'!1591:1591,1,MATCH(AA$1,'Set Schedules Here'!1590:1590,1)):INDEX('Set Schedules Here'!1591:1591,1,MATCH(AA$1,'Set Schedules Here'!1590:1590,1)+1),INDEX('Set Schedules Here'!1590:1590,1,MATCH(AA$1,'Set Schedules Here'!1590:1590,1)):INDEX('Set Schedules Here'!1590:1590,1,MATCH(AA$1,'Set Schedules Here'!1590:1590,1)+1),AA$1)),rounding_decimal_places)</f>
        <v>0.84731699999999999</v>
      </c>
      <c r="AB796">
        <f>ROUND(IF(AB$1=2050,TREND(INDEX('Set Schedules Here'!1591:1591,1,MATCH(AB$1,'Set Schedules Here'!1590:1590,0)),INDEX('Set Schedules Here'!1590:1590,1,MATCH(AB$1,'Set Schedules Here'!1590:1590,0)),AB$1),TREND(INDEX('Set Schedules Here'!1591:1591,1,MATCH(AB$1,'Set Schedules Here'!1590:1590,1)):INDEX('Set Schedules Here'!1591:1591,1,MATCH(AB$1,'Set Schedules Here'!1590:1590,1)+1),INDEX('Set Schedules Here'!1590:1590,1,MATCH(AB$1,'Set Schedules Here'!1590:1590,1)):INDEX('Set Schedules Here'!1590:1590,1,MATCH(AB$1,'Set Schedules Here'!1590:1590,1)+1),AB$1)),rounding_decimal_places)</f>
        <v>0.88178699999999999</v>
      </c>
      <c r="AC796">
        <f>ROUND(IF(AC$1=2050,TREND(INDEX('Set Schedules Here'!1591:1591,1,MATCH(AC$1,'Set Schedules Here'!1590:1590,0)),INDEX('Set Schedules Here'!1590:1590,1,MATCH(AC$1,'Set Schedules Here'!1590:1590,0)),AC$1),TREND(INDEX('Set Schedules Here'!1591:1591,1,MATCH(AC$1,'Set Schedules Here'!1590:1590,1)):INDEX('Set Schedules Here'!1591:1591,1,MATCH(AC$1,'Set Schedules Here'!1590:1590,1)+1),INDEX('Set Schedules Here'!1590:1590,1,MATCH(AC$1,'Set Schedules Here'!1590:1590,1)):INDEX('Set Schedules Here'!1590:1590,1,MATCH(AC$1,'Set Schedules Here'!1590:1590,1)+1),AC$1)),rounding_decimal_places)</f>
        <v>0.910049</v>
      </c>
      <c r="AD796">
        <f>ROUND(IF(AD$1=2050,TREND(INDEX('Set Schedules Here'!1591:1591,1,MATCH(AD$1,'Set Schedules Here'!1590:1590,0)),INDEX('Set Schedules Here'!1590:1590,1,MATCH(AD$1,'Set Schedules Here'!1590:1590,0)),AD$1),TREND(INDEX('Set Schedules Here'!1591:1591,1,MATCH(AD$1,'Set Schedules Here'!1590:1590,1)):INDEX('Set Schedules Here'!1591:1591,1,MATCH(AD$1,'Set Schedules Here'!1590:1590,1)+1),INDEX('Set Schedules Here'!1590:1590,1,MATCH(AD$1,'Set Schedules Here'!1590:1590,1)):INDEX('Set Schedules Here'!1590:1590,1,MATCH(AD$1,'Set Schedules Here'!1590:1590,1)+1),AD$1)),rounding_decimal_places)</f>
        <v>0.93287299999999995</v>
      </c>
      <c r="AE796">
        <f>ROUND(IF(AE$1=2050,TREND(INDEX('Set Schedules Here'!1591:1591,1,MATCH(AE$1,'Set Schedules Here'!1590:1590,0)),INDEX('Set Schedules Here'!1590:1590,1,MATCH(AE$1,'Set Schedules Here'!1590:1590,0)),AE$1),TREND(INDEX('Set Schedules Here'!1591:1591,1,MATCH(AE$1,'Set Schedules Here'!1590:1590,1)):INDEX('Set Schedules Here'!1591:1591,1,MATCH(AE$1,'Set Schedules Here'!1590:1590,1)+1),INDEX('Set Schedules Here'!1590:1590,1,MATCH(AE$1,'Set Schedules Here'!1590:1590,1)):INDEX('Set Schedules Here'!1590:1590,1,MATCH(AE$1,'Set Schedules Here'!1590:1590,1)+1),AE$1)),rounding_decimal_places)</f>
        <v>0.95108199999999998</v>
      </c>
      <c r="AF796">
        <f>ROUND(IF(AF$1=2050,TREND(INDEX('Set Schedules Here'!1591:1591,1,MATCH(AF$1,'Set Schedules Here'!1590:1590,0)),INDEX('Set Schedules Here'!1590:1590,1,MATCH(AF$1,'Set Schedules Here'!1590:1590,0)),AF$1),TREND(INDEX('Set Schedules Here'!1591:1591,1,MATCH(AF$1,'Set Schedules Here'!1590:1590,1)):INDEX('Set Schedules Here'!1591:1591,1,MATCH(AF$1,'Set Schedules Here'!1590:1590,1)+1),INDEX('Set Schedules Here'!1590:1590,1,MATCH(AF$1,'Set Schedules Here'!1590:1590,1)):INDEX('Set Schedules Here'!1590:1590,1,MATCH(AF$1,'Set Schedules Here'!1590:1590,1)+1),AF$1)),rounding_decimal_places)</f>
        <v>0.96546799999999999</v>
      </c>
      <c r="AG796">
        <f>ROUND(IF(AG$1=2050,TREND(INDEX('Set Schedules Here'!1591:1591,1,MATCH(AG$1,'Set Schedules Here'!1590:1590,0)),INDEX('Set Schedules Here'!1590:1590,1,MATCH(AG$1,'Set Schedules Here'!1590:1590,0)),AG$1),TREND(INDEX('Set Schedules Here'!1591:1591,1,MATCH(AG$1,'Set Schedules Here'!1590:1590,1)):INDEX('Set Schedules Here'!1591:1591,1,MATCH(AG$1,'Set Schedules Here'!1590:1590,1)+1),INDEX('Set Schedules Here'!1590:1590,1,MATCH(AG$1,'Set Schedules Here'!1590:1590,1)):INDEX('Set Schedules Here'!1590:1590,1,MATCH(AG$1,'Set Schedules Here'!1590:1590,1)+1),AG$1)),rounding_decimal_places)</f>
        <v>0.97674700000000003</v>
      </c>
      <c r="AH796">
        <f>ROUND(IF(AH$1=2050,TREND(INDEX('Set Schedules Here'!1591:1591,1,MATCH(AH$1,'Set Schedules Here'!1590:1590,0)),INDEX('Set Schedules Here'!1590:1590,1,MATCH(AH$1,'Set Schedules Here'!1590:1590,0)),AH$1),TREND(INDEX('Set Schedules Here'!1591:1591,1,MATCH(AH$1,'Set Schedules Here'!1590:1590,1)):INDEX('Set Schedules Here'!1591:1591,1,MATCH(AH$1,'Set Schedules Here'!1590:1590,1)+1),INDEX('Set Schedules Here'!1590:1590,1,MATCH(AH$1,'Set Schedules Here'!1590:1590,1)):INDEX('Set Schedules Here'!1590:1590,1,MATCH(AH$1,'Set Schedules Here'!1590:1590,1)+1),AH$1)),rounding_decimal_places)</f>
        <v>0.98553599999999997</v>
      </c>
      <c r="AI796">
        <f>ROUND(IF(AI$1=2050,TREND(INDEX('Set Schedules Here'!1591:1591,1,MATCH(AI$1,'Set Schedules Here'!1590:1590,0)),INDEX('Set Schedules Here'!1590:1590,1,MATCH(AI$1,'Set Schedules Here'!1590:1590,0)),AI$1),TREND(INDEX('Set Schedules Here'!1591:1591,1,MATCH(AI$1,'Set Schedules Here'!1590:1590,1)):INDEX('Set Schedules Here'!1591:1591,1,MATCH(AI$1,'Set Schedules Here'!1590:1590,1)+1),INDEX('Set Schedules Here'!1590:1590,1,MATCH(AI$1,'Set Schedules Here'!1590:1590,1)):INDEX('Set Schedules Here'!1590:1590,1,MATCH(AI$1,'Set Schedules Here'!1590:1590,1)+1),AI$1)),rounding_decimal_places)</f>
        <v>0.99235200000000001</v>
      </c>
      <c r="AJ796">
        <f>ROUND(IF(AJ$1=2050,TREND(INDEX('Set Schedules Here'!1591:1591,1,MATCH(AJ$1,'Set Schedules Here'!1590:1590,0)),INDEX('Set Schedules Here'!1590:1590,1,MATCH(AJ$1,'Set Schedules Here'!1590:1590,0)),AJ$1),TREND(INDEX('Set Schedules Here'!1591:1591,1,MATCH(AJ$1,'Set Schedules Here'!1590:1590,1)):INDEX('Set Schedules Here'!1591:1591,1,MATCH(AJ$1,'Set Schedules Here'!1590:1590,1)+1),INDEX('Set Schedules Here'!1590:1590,1,MATCH(AJ$1,'Set Schedules Here'!1590:1590,1)):INDEX('Set Schedules Here'!1590:1590,1,MATCH(AJ$1,'Set Schedules Here'!1590:1590,1)+1),AJ$1)),rounding_decimal_places)</f>
        <v>0.99761900000000003</v>
      </c>
    </row>
    <row r="797" spans="1:36" x14ac:dyDescent="0.45">
      <c r="A797" s="12" t="str">
        <f>'Set Schedules Here'!A1592</f>
        <v>RnD industry fuel use reduction</v>
      </c>
      <c r="B797" s="12" t="str">
        <f>IF(ISBLANK('Set Schedules Here'!C1592),"",'Set Schedules Here'!C1592)</f>
        <v>other industries</v>
      </c>
      <c r="C797" s="12" t="str">
        <f>IF(ISBLANK('Set Schedules Here'!D1592),"",'Set Schedules Here'!D1592)</f>
        <v/>
      </c>
      <c r="D797" s="21" t="str">
        <f>IF(ISBLANK('Set Schedules Here'!E1592),"",'Set Schedules Here'!E1592)</f>
        <v/>
      </c>
      <c r="E797">
        <f>ROUND(IF(E$1=2050,TREND(INDEX('Set Schedules Here'!1593:1593,1,MATCH(E$1,'Set Schedules Here'!1592:1592,0)),INDEX('Set Schedules Here'!1592:1592,1,MATCH(E$1,'Set Schedules Here'!1592:1592,0)),E$1),TREND(INDEX('Set Schedules Here'!1593:1593,1,MATCH(E$1,'Set Schedules Here'!1592:1592,1)):INDEX('Set Schedules Here'!1593:1593,1,MATCH(E$1,'Set Schedules Here'!1592:1592,1)+1),INDEX('Set Schedules Here'!1592:1592,1,MATCH(E$1,'Set Schedules Here'!1592:1592,1)):INDEX('Set Schedules Here'!1592:1592,1,MATCH(E$1,'Set Schedules Here'!1592:1592,1)+1),E$1)),rounding_decimal_places)</f>
        <v>0</v>
      </c>
      <c r="F797">
        <f>ROUND(IF(F$1=2050,TREND(INDEX('Set Schedules Here'!1593:1593,1,MATCH(F$1,'Set Schedules Here'!1592:1592,0)),INDEX('Set Schedules Here'!1592:1592,1,MATCH(F$1,'Set Schedules Here'!1592:1592,0)),F$1),TREND(INDEX('Set Schedules Here'!1593:1593,1,MATCH(F$1,'Set Schedules Here'!1592:1592,1)):INDEX('Set Schedules Here'!1593:1593,1,MATCH(F$1,'Set Schedules Here'!1592:1592,1)+1),INDEX('Set Schedules Here'!1592:1592,1,MATCH(F$1,'Set Schedules Here'!1592:1592,1)):INDEX('Set Schedules Here'!1592:1592,1,MATCH(F$1,'Set Schedules Here'!1592:1592,1)+1),F$1)),rounding_decimal_places)</f>
        <v>0</v>
      </c>
      <c r="G797">
        <f>ROUND(IF(G$1=2050,TREND(INDEX('Set Schedules Here'!1593:1593,1,MATCH(G$1,'Set Schedules Here'!1592:1592,0)),INDEX('Set Schedules Here'!1592:1592,1,MATCH(G$1,'Set Schedules Here'!1592:1592,0)),G$1),TREND(INDEX('Set Schedules Here'!1593:1593,1,MATCH(G$1,'Set Schedules Here'!1592:1592,1)):INDEX('Set Schedules Here'!1593:1593,1,MATCH(G$1,'Set Schedules Here'!1592:1592,1)+1),INDEX('Set Schedules Here'!1592:1592,1,MATCH(G$1,'Set Schedules Here'!1592:1592,1)):INDEX('Set Schedules Here'!1592:1592,1,MATCH(G$1,'Set Schedules Here'!1592:1592,1)+1),G$1)),rounding_decimal_places)</f>
        <v>2.2648000000000001E-2</v>
      </c>
      <c r="H797">
        <f>ROUND(IF(H$1=2050,TREND(INDEX('Set Schedules Here'!1593:1593,1,MATCH(H$1,'Set Schedules Here'!1592:1592,0)),INDEX('Set Schedules Here'!1592:1592,1,MATCH(H$1,'Set Schedules Here'!1592:1592,0)),H$1),TREND(INDEX('Set Schedules Here'!1593:1593,1,MATCH(H$1,'Set Schedules Here'!1592:1592,1)):INDEX('Set Schedules Here'!1593:1593,1,MATCH(H$1,'Set Schedules Here'!1592:1592,1)+1),INDEX('Set Schedules Here'!1592:1592,1,MATCH(H$1,'Set Schedules Here'!1592:1592,1)):INDEX('Set Schedules Here'!1592:1592,1,MATCH(H$1,'Set Schedules Here'!1592:1592,1)+1),H$1)),rounding_decimal_places)</f>
        <v>2.9464000000000001E-2</v>
      </c>
      <c r="I797">
        <f>ROUND(IF(I$1=2050,TREND(INDEX('Set Schedules Here'!1593:1593,1,MATCH(I$1,'Set Schedules Here'!1592:1592,0)),INDEX('Set Schedules Here'!1592:1592,1,MATCH(I$1,'Set Schedules Here'!1592:1592,0)),I$1),TREND(INDEX('Set Schedules Here'!1593:1593,1,MATCH(I$1,'Set Schedules Here'!1592:1592,1)):INDEX('Set Schedules Here'!1593:1593,1,MATCH(I$1,'Set Schedules Here'!1592:1592,1)+1),INDEX('Set Schedules Here'!1592:1592,1,MATCH(I$1,'Set Schedules Here'!1592:1592,1)):INDEX('Set Schedules Here'!1592:1592,1,MATCH(I$1,'Set Schedules Here'!1592:1592,1)+1),I$1)),rounding_decimal_places)</f>
        <v>3.8253000000000002E-2</v>
      </c>
      <c r="J797">
        <f>ROUND(IF(J$1=2050,TREND(INDEX('Set Schedules Here'!1593:1593,1,MATCH(J$1,'Set Schedules Here'!1592:1592,0)),INDEX('Set Schedules Here'!1592:1592,1,MATCH(J$1,'Set Schedules Here'!1592:1592,0)),J$1),TREND(INDEX('Set Schedules Here'!1593:1593,1,MATCH(J$1,'Set Schedules Here'!1592:1592,1)):INDEX('Set Schedules Here'!1593:1593,1,MATCH(J$1,'Set Schedules Here'!1592:1592,1)+1),INDEX('Set Schedules Here'!1592:1592,1,MATCH(J$1,'Set Schedules Here'!1592:1592,1)):INDEX('Set Schedules Here'!1592:1592,1,MATCH(J$1,'Set Schedules Here'!1592:1592,1)+1),J$1)),rounding_decimal_places)</f>
        <v>4.9532E-2</v>
      </c>
      <c r="K797">
        <f>ROUND(IF(K$1=2050,TREND(INDEX('Set Schedules Here'!1593:1593,1,MATCH(K$1,'Set Schedules Here'!1592:1592,0)),INDEX('Set Schedules Here'!1592:1592,1,MATCH(K$1,'Set Schedules Here'!1592:1592,0)),K$1),TREND(INDEX('Set Schedules Here'!1593:1593,1,MATCH(K$1,'Set Schedules Here'!1592:1592,1)):INDEX('Set Schedules Here'!1593:1593,1,MATCH(K$1,'Set Schedules Here'!1592:1592,1)+1),INDEX('Set Schedules Here'!1592:1592,1,MATCH(K$1,'Set Schedules Here'!1592:1592,1)):INDEX('Set Schedules Here'!1592:1592,1,MATCH(K$1,'Set Schedules Here'!1592:1592,1)+1),K$1)),rounding_decimal_places)</f>
        <v>6.3918000000000003E-2</v>
      </c>
      <c r="L797">
        <f>ROUND(IF(L$1=2050,TREND(INDEX('Set Schedules Here'!1593:1593,1,MATCH(L$1,'Set Schedules Here'!1592:1592,0)),INDEX('Set Schedules Here'!1592:1592,1,MATCH(L$1,'Set Schedules Here'!1592:1592,0)),L$1),TREND(INDEX('Set Schedules Here'!1593:1593,1,MATCH(L$1,'Set Schedules Here'!1592:1592,1)):INDEX('Set Schedules Here'!1593:1593,1,MATCH(L$1,'Set Schedules Here'!1592:1592,1)+1),INDEX('Set Schedules Here'!1592:1592,1,MATCH(L$1,'Set Schedules Here'!1592:1592,1)):INDEX('Set Schedules Here'!1592:1592,1,MATCH(L$1,'Set Schedules Here'!1592:1592,1)+1),L$1)),rounding_decimal_places)</f>
        <v>8.2127000000000006E-2</v>
      </c>
      <c r="M797">
        <f>ROUND(IF(M$1=2050,TREND(INDEX('Set Schedules Here'!1593:1593,1,MATCH(M$1,'Set Schedules Here'!1592:1592,0)),INDEX('Set Schedules Here'!1592:1592,1,MATCH(M$1,'Set Schedules Here'!1592:1592,0)),M$1),TREND(INDEX('Set Schedules Here'!1593:1593,1,MATCH(M$1,'Set Schedules Here'!1592:1592,1)):INDEX('Set Schedules Here'!1593:1593,1,MATCH(M$1,'Set Schedules Here'!1592:1592,1)+1),INDEX('Set Schedules Here'!1592:1592,1,MATCH(M$1,'Set Schedules Here'!1592:1592,1)):INDEX('Set Schedules Here'!1592:1592,1,MATCH(M$1,'Set Schedules Here'!1592:1592,1)+1),M$1)),rounding_decimal_places)</f>
        <v>0.104951</v>
      </c>
      <c r="N797">
        <f>ROUND(IF(N$1=2050,TREND(INDEX('Set Schedules Here'!1593:1593,1,MATCH(N$1,'Set Schedules Here'!1592:1592,0)),INDEX('Set Schedules Here'!1592:1592,1,MATCH(N$1,'Set Schedules Here'!1592:1592,0)),N$1),TREND(INDEX('Set Schedules Here'!1593:1593,1,MATCH(N$1,'Set Schedules Here'!1592:1592,1)):INDEX('Set Schedules Here'!1593:1593,1,MATCH(N$1,'Set Schedules Here'!1592:1592,1)+1),INDEX('Set Schedules Here'!1592:1592,1,MATCH(N$1,'Set Schedules Here'!1592:1592,1)):INDEX('Set Schedules Here'!1592:1592,1,MATCH(N$1,'Set Schedules Here'!1592:1592,1)+1),N$1)),rounding_decimal_places)</f>
        <v>0.133213</v>
      </c>
      <c r="O797">
        <f>ROUND(IF(O$1=2050,TREND(INDEX('Set Schedules Here'!1593:1593,1,MATCH(O$1,'Set Schedules Here'!1592:1592,0)),INDEX('Set Schedules Here'!1592:1592,1,MATCH(O$1,'Set Schedules Here'!1592:1592,0)),O$1),TREND(INDEX('Set Schedules Here'!1593:1593,1,MATCH(O$1,'Set Schedules Here'!1592:1592,1)):INDEX('Set Schedules Here'!1593:1593,1,MATCH(O$1,'Set Schedules Here'!1592:1592,1)+1),INDEX('Set Schedules Here'!1592:1592,1,MATCH(O$1,'Set Schedules Here'!1592:1592,1)):INDEX('Set Schedules Here'!1592:1592,1,MATCH(O$1,'Set Schedules Here'!1592:1592,1)+1),O$1)),rounding_decimal_places)</f>
        <v>0.167683</v>
      </c>
      <c r="P797">
        <f>ROUND(IF(P$1=2050,TREND(INDEX('Set Schedules Here'!1593:1593,1,MATCH(P$1,'Set Schedules Here'!1592:1592,0)),INDEX('Set Schedules Here'!1592:1592,1,MATCH(P$1,'Set Schedules Here'!1592:1592,0)),P$1),TREND(INDEX('Set Schedules Here'!1593:1593,1,MATCH(P$1,'Set Schedules Here'!1592:1592,1)):INDEX('Set Schedules Here'!1593:1593,1,MATCH(P$1,'Set Schedules Here'!1592:1592,1)+1),INDEX('Set Schedules Here'!1592:1592,1,MATCH(P$1,'Set Schedules Here'!1592:1592,1)):INDEX('Set Schedules Here'!1592:1592,1,MATCH(P$1,'Set Schedules Here'!1592:1592,1)+1),P$1)),rounding_decimal_places)</f>
        <v>0.208958</v>
      </c>
      <c r="Q797">
        <f>ROUND(IF(Q$1=2050,TREND(INDEX('Set Schedules Here'!1593:1593,1,MATCH(Q$1,'Set Schedules Here'!1592:1592,0)),INDEX('Set Schedules Here'!1592:1592,1,MATCH(Q$1,'Set Schedules Here'!1592:1592,0)),Q$1),TREND(INDEX('Set Schedules Here'!1593:1593,1,MATCH(Q$1,'Set Schedules Here'!1592:1592,1)):INDEX('Set Schedules Here'!1593:1593,1,MATCH(Q$1,'Set Schedules Here'!1592:1592,1)+1),INDEX('Set Schedules Here'!1592:1592,1,MATCH(Q$1,'Set Schedules Here'!1592:1592,1)):INDEX('Set Schedules Here'!1592:1592,1,MATCH(Q$1,'Set Schedules Here'!1592:1592,1)+1),Q$1)),rounding_decimal_places)</f>
        <v>0.25730900000000001</v>
      </c>
      <c r="R797">
        <f>ROUND(IF(R$1=2050,TREND(INDEX('Set Schedules Here'!1593:1593,1,MATCH(R$1,'Set Schedules Here'!1592:1592,0)),INDEX('Set Schedules Here'!1592:1592,1,MATCH(R$1,'Set Schedules Here'!1592:1592,0)),R$1),TREND(INDEX('Set Schedules Here'!1593:1593,1,MATCH(R$1,'Set Schedules Here'!1592:1592,1)):INDEX('Set Schedules Here'!1593:1593,1,MATCH(R$1,'Set Schedules Here'!1592:1592,1)+1),INDEX('Set Schedules Here'!1592:1592,1,MATCH(R$1,'Set Schedules Here'!1592:1592,1)):INDEX('Set Schedules Here'!1592:1592,1,MATCH(R$1,'Set Schedules Here'!1592:1592,1)+1),R$1)),rounding_decimal_places)</f>
        <v>0.31250899999999998</v>
      </c>
      <c r="S797">
        <f>ROUND(IF(S$1=2050,TREND(INDEX('Set Schedules Here'!1593:1593,1,MATCH(S$1,'Set Schedules Here'!1592:1592,0)),INDEX('Set Schedules Here'!1592:1592,1,MATCH(S$1,'Set Schedules Here'!1592:1592,0)),S$1),TREND(INDEX('Set Schedules Here'!1593:1593,1,MATCH(S$1,'Set Schedules Here'!1592:1592,1)):INDEX('Set Schedules Here'!1593:1593,1,MATCH(S$1,'Set Schedules Here'!1592:1592,1)+1),INDEX('Set Schedules Here'!1592:1592,1,MATCH(S$1,'Set Schedules Here'!1592:1592,1)):INDEX('Set Schedules Here'!1592:1592,1,MATCH(S$1,'Set Schedules Here'!1592:1592,1)+1),S$1)),rounding_decimal_places)</f>
        <v>0.37370999999999999</v>
      </c>
      <c r="T797">
        <f>ROUND(IF(T$1=2050,TREND(INDEX('Set Schedules Here'!1593:1593,1,MATCH(T$1,'Set Schedules Here'!1592:1592,0)),INDEX('Set Schedules Here'!1592:1592,1,MATCH(T$1,'Set Schedules Here'!1592:1592,0)),T$1),TREND(INDEX('Set Schedules Here'!1593:1593,1,MATCH(T$1,'Set Schedules Here'!1592:1592,1)):INDEX('Set Schedules Here'!1593:1593,1,MATCH(T$1,'Set Schedules Here'!1592:1592,1)+1),INDEX('Set Schedules Here'!1592:1592,1,MATCH(T$1,'Set Schedules Here'!1592:1592,1)):INDEX('Set Schedules Here'!1592:1592,1,MATCH(T$1,'Set Schedules Here'!1592:1592,1)+1),T$1)),rounding_decimal_places)</f>
        <v>0.43940099999999999</v>
      </c>
      <c r="U797">
        <f>ROUND(IF(U$1=2050,TREND(INDEX('Set Schedules Here'!1593:1593,1,MATCH(U$1,'Set Schedules Here'!1592:1592,0)),INDEX('Set Schedules Here'!1592:1592,1,MATCH(U$1,'Set Schedules Here'!1592:1592,0)),U$1),TREND(INDEX('Set Schedules Here'!1593:1593,1,MATCH(U$1,'Set Schedules Here'!1592:1592,1)):INDEX('Set Schedules Here'!1593:1593,1,MATCH(U$1,'Set Schedules Here'!1592:1592,1)+1),INDEX('Set Schedules Here'!1592:1592,1,MATCH(U$1,'Set Schedules Here'!1592:1592,1)):INDEX('Set Schedules Here'!1592:1592,1,MATCH(U$1,'Set Schedules Here'!1592:1592,1)+1),U$1)),rounding_decimal_places)</f>
        <v>0.50749999999999995</v>
      </c>
      <c r="V797">
        <f>ROUND(IF(V$1=2050,TREND(INDEX('Set Schedules Here'!1593:1593,1,MATCH(V$1,'Set Schedules Here'!1592:1592,0)),INDEX('Set Schedules Here'!1592:1592,1,MATCH(V$1,'Set Schedules Here'!1592:1592,0)),V$1),TREND(INDEX('Set Schedules Here'!1593:1593,1,MATCH(V$1,'Set Schedules Here'!1592:1592,1)):INDEX('Set Schedules Here'!1593:1593,1,MATCH(V$1,'Set Schedules Here'!1592:1592,1)+1),INDEX('Set Schedules Here'!1592:1592,1,MATCH(V$1,'Set Schedules Here'!1592:1592,1)):INDEX('Set Schedules Here'!1592:1592,1,MATCH(V$1,'Set Schedules Here'!1592:1592,1)+1),V$1)),rounding_decimal_places)</f>
        <v>0.57559899999999997</v>
      </c>
      <c r="W797">
        <f>ROUND(IF(W$1=2050,TREND(INDEX('Set Schedules Here'!1593:1593,1,MATCH(W$1,'Set Schedules Here'!1592:1592,0)),INDEX('Set Schedules Here'!1592:1592,1,MATCH(W$1,'Set Schedules Here'!1592:1592,0)),W$1),TREND(INDEX('Set Schedules Here'!1593:1593,1,MATCH(W$1,'Set Schedules Here'!1592:1592,1)):INDEX('Set Schedules Here'!1593:1593,1,MATCH(W$1,'Set Schedules Here'!1592:1592,1)+1),INDEX('Set Schedules Here'!1592:1592,1,MATCH(W$1,'Set Schedules Here'!1592:1592,1)):INDEX('Set Schedules Here'!1592:1592,1,MATCH(W$1,'Set Schedules Here'!1592:1592,1)+1),W$1)),rounding_decimal_places)</f>
        <v>0.64129000000000003</v>
      </c>
      <c r="X797">
        <f>ROUND(IF(X$1=2050,TREND(INDEX('Set Schedules Here'!1593:1593,1,MATCH(X$1,'Set Schedules Here'!1592:1592,0)),INDEX('Set Schedules Here'!1592:1592,1,MATCH(X$1,'Set Schedules Here'!1592:1592,0)),X$1),TREND(INDEX('Set Schedules Here'!1593:1593,1,MATCH(X$1,'Set Schedules Here'!1592:1592,1)):INDEX('Set Schedules Here'!1593:1593,1,MATCH(X$1,'Set Schedules Here'!1592:1592,1)+1),INDEX('Set Schedules Here'!1592:1592,1,MATCH(X$1,'Set Schedules Here'!1592:1592,1)):INDEX('Set Schedules Here'!1592:1592,1,MATCH(X$1,'Set Schedules Here'!1592:1592,1)+1),X$1)),rounding_decimal_places)</f>
        <v>0.70249099999999998</v>
      </c>
      <c r="Y797">
        <f>ROUND(IF(Y$1=2050,TREND(INDEX('Set Schedules Here'!1593:1593,1,MATCH(Y$1,'Set Schedules Here'!1592:1592,0)),INDEX('Set Schedules Here'!1592:1592,1,MATCH(Y$1,'Set Schedules Here'!1592:1592,0)),Y$1),TREND(INDEX('Set Schedules Here'!1593:1593,1,MATCH(Y$1,'Set Schedules Here'!1592:1592,1)):INDEX('Set Schedules Here'!1593:1593,1,MATCH(Y$1,'Set Schedules Here'!1592:1592,1)+1),INDEX('Set Schedules Here'!1592:1592,1,MATCH(Y$1,'Set Schedules Here'!1592:1592,1)):INDEX('Set Schedules Here'!1592:1592,1,MATCH(Y$1,'Set Schedules Here'!1592:1592,1)+1),Y$1)),rounding_decimal_places)</f>
        <v>0.757691</v>
      </c>
      <c r="Z797">
        <f>ROUND(IF(Z$1=2050,TREND(INDEX('Set Schedules Here'!1593:1593,1,MATCH(Z$1,'Set Schedules Here'!1592:1592,0)),INDEX('Set Schedules Here'!1592:1592,1,MATCH(Z$1,'Set Schedules Here'!1592:1592,0)),Z$1),TREND(INDEX('Set Schedules Here'!1593:1593,1,MATCH(Z$1,'Set Schedules Here'!1592:1592,1)):INDEX('Set Schedules Here'!1593:1593,1,MATCH(Z$1,'Set Schedules Here'!1592:1592,1)+1),INDEX('Set Schedules Here'!1592:1592,1,MATCH(Z$1,'Set Schedules Here'!1592:1592,1)):INDEX('Set Schedules Here'!1592:1592,1,MATCH(Z$1,'Set Schedules Here'!1592:1592,1)+1),Z$1)),rounding_decimal_places)</f>
        <v>0.80604200000000004</v>
      </c>
      <c r="AA797">
        <f>ROUND(IF(AA$1=2050,TREND(INDEX('Set Schedules Here'!1593:1593,1,MATCH(AA$1,'Set Schedules Here'!1592:1592,0)),INDEX('Set Schedules Here'!1592:1592,1,MATCH(AA$1,'Set Schedules Here'!1592:1592,0)),AA$1),TREND(INDEX('Set Schedules Here'!1593:1593,1,MATCH(AA$1,'Set Schedules Here'!1592:1592,1)):INDEX('Set Schedules Here'!1593:1593,1,MATCH(AA$1,'Set Schedules Here'!1592:1592,1)+1),INDEX('Set Schedules Here'!1592:1592,1,MATCH(AA$1,'Set Schedules Here'!1592:1592,1)):INDEX('Set Schedules Here'!1592:1592,1,MATCH(AA$1,'Set Schedules Here'!1592:1592,1)+1),AA$1)),rounding_decimal_places)</f>
        <v>0.84731699999999999</v>
      </c>
      <c r="AB797">
        <f>ROUND(IF(AB$1=2050,TREND(INDEX('Set Schedules Here'!1593:1593,1,MATCH(AB$1,'Set Schedules Here'!1592:1592,0)),INDEX('Set Schedules Here'!1592:1592,1,MATCH(AB$1,'Set Schedules Here'!1592:1592,0)),AB$1),TREND(INDEX('Set Schedules Here'!1593:1593,1,MATCH(AB$1,'Set Schedules Here'!1592:1592,1)):INDEX('Set Schedules Here'!1593:1593,1,MATCH(AB$1,'Set Schedules Here'!1592:1592,1)+1),INDEX('Set Schedules Here'!1592:1592,1,MATCH(AB$1,'Set Schedules Here'!1592:1592,1)):INDEX('Set Schedules Here'!1592:1592,1,MATCH(AB$1,'Set Schedules Here'!1592:1592,1)+1),AB$1)),rounding_decimal_places)</f>
        <v>0.88178699999999999</v>
      </c>
      <c r="AC797">
        <f>ROUND(IF(AC$1=2050,TREND(INDEX('Set Schedules Here'!1593:1593,1,MATCH(AC$1,'Set Schedules Here'!1592:1592,0)),INDEX('Set Schedules Here'!1592:1592,1,MATCH(AC$1,'Set Schedules Here'!1592:1592,0)),AC$1),TREND(INDEX('Set Schedules Here'!1593:1593,1,MATCH(AC$1,'Set Schedules Here'!1592:1592,1)):INDEX('Set Schedules Here'!1593:1593,1,MATCH(AC$1,'Set Schedules Here'!1592:1592,1)+1),INDEX('Set Schedules Here'!1592:1592,1,MATCH(AC$1,'Set Schedules Here'!1592:1592,1)):INDEX('Set Schedules Here'!1592:1592,1,MATCH(AC$1,'Set Schedules Here'!1592:1592,1)+1),AC$1)),rounding_decimal_places)</f>
        <v>0.910049</v>
      </c>
      <c r="AD797">
        <f>ROUND(IF(AD$1=2050,TREND(INDEX('Set Schedules Here'!1593:1593,1,MATCH(AD$1,'Set Schedules Here'!1592:1592,0)),INDEX('Set Schedules Here'!1592:1592,1,MATCH(AD$1,'Set Schedules Here'!1592:1592,0)),AD$1),TREND(INDEX('Set Schedules Here'!1593:1593,1,MATCH(AD$1,'Set Schedules Here'!1592:1592,1)):INDEX('Set Schedules Here'!1593:1593,1,MATCH(AD$1,'Set Schedules Here'!1592:1592,1)+1),INDEX('Set Schedules Here'!1592:1592,1,MATCH(AD$1,'Set Schedules Here'!1592:1592,1)):INDEX('Set Schedules Here'!1592:1592,1,MATCH(AD$1,'Set Schedules Here'!1592:1592,1)+1),AD$1)),rounding_decimal_places)</f>
        <v>0.93287299999999995</v>
      </c>
      <c r="AE797">
        <f>ROUND(IF(AE$1=2050,TREND(INDEX('Set Schedules Here'!1593:1593,1,MATCH(AE$1,'Set Schedules Here'!1592:1592,0)),INDEX('Set Schedules Here'!1592:1592,1,MATCH(AE$1,'Set Schedules Here'!1592:1592,0)),AE$1),TREND(INDEX('Set Schedules Here'!1593:1593,1,MATCH(AE$1,'Set Schedules Here'!1592:1592,1)):INDEX('Set Schedules Here'!1593:1593,1,MATCH(AE$1,'Set Schedules Here'!1592:1592,1)+1),INDEX('Set Schedules Here'!1592:1592,1,MATCH(AE$1,'Set Schedules Here'!1592:1592,1)):INDEX('Set Schedules Here'!1592:1592,1,MATCH(AE$1,'Set Schedules Here'!1592:1592,1)+1),AE$1)),rounding_decimal_places)</f>
        <v>0.95108199999999998</v>
      </c>
      <c r="AF797">
        <f>ROUND(IF(AF$1=2050,TREND(INDEX('Set Schedules Here'!1593:1593,1,MATCH(AF$1,'Set Schedules Here'!1592:1592,0)),INDEX('Set Schedules Here'!1592:1592,1,MATCH(AF$1,'Set Schedules Here'!1592:1592,0)),AF$1),TREND(INDEX('Set Schedules Here'!1593:1593,1,MATCH(AF$1,'Set Schedules Here'!1592:1592,1)):INDEX('Set Schedules Here'!1593:1593,1,MATCH(AF$1,'Set Schedules Here'!1592:1592,1)+1),INDEX('Set Schedules Here'!1592:1592,1,MATCH(AF$1,'Set Schedules Here'!1592:1592,1)):INDEX('Set Schedules Here'!1592:1592,1,MATCH(AF$1,'Set Schedules Here'!1592:1592,1)+1),AF$1)),rounding_decimal_places)</f>
        <v>0.96546799999999999</v>
      </c>
      <c r="AG797">
        <f>ROUND(IF(AG$1=2050,TREND(INDEX('Set Schedules Here'!1593:1593,1,MATCH(AG$1,'Set Schedules Here'!1592:1592,0)),INDEX('Set Schedules Here'!1592:1592,1,MATCH(AG$1,'Set Schedules Here'!1592:1592,0)),AG$1),TREND(INDEX('Set Schedules Here'!1593:1593,1,MATCH(AG$1,'Set Schedules Here'!1592:1592,1)):INDEX('Set Schedules Here'!1593:1593,1,MATCH(AG$1,'Set Schedules Here'!1592:1592,1)+1),INDEX('Set Schedules Here'!1592:1592,1,MATCH(AG$1,'Set Schedules Here'!1592:1592,1)):INDEX('Set Schedules Here'!1592:1592,1,MATCH(AG$1,'Set Schedules Here'!1592:1592,1)+1),AG$1)),rounding_decimal_places)</f>
        <v>0.97674700000000003</v>
      </c>
      <c r="AH797">
        <f>ROUND(IF(AH$1=2050,TREND(INDEX('Set Schedules Here'!1593:1593,1,MATCH(AH$1,'Set Schedules Here'!1592:1592,0)),INDEX('Set Schedules Here'!1592:1592,1,MATCH(AH$1,'Set Schedules Here'!1592:1592,0)),AH$1),TREND(INDEX('Set Schedules Here'!1593:1593,1,MATCH(AH$1,'Set Schedules Here'!1592:1592,1)):INDEX('Set Schedules Here'!1593:1593,1,MATCH(AH$1,'Set Schedules Here'!1592:1592,1)+1),INDEX('Set Schedules Here'!1592:1592,1,MATCH(AH$1,'Set Schedules Here'!1592:1592,1)):INDEX('Set Schedules Here'!1592:1592,1,MATCH(AH$1,'Set Schedules Here'!1592:1592,1)+1),AH$1)),rounding_decimal_places)</f>
        <v>0.98553599999999997</v>
      </c>
      <c r="AI797">
        <f>ROUND(IF(AI$1=2050,TREND(INDEX('Set Schedules Here'!1593:1593,1,MATCH(AI$1,'Set Schedules Here'!1592:1592,0)),INDEX('Set Schedules Here'!1592:1592,1,MATCH(AI$1,'Set Schedules Here'!1592:1592,0)),AI$1),TREND(INDEX('Set Schedules Here'!1593:1593,1,MATCH(AI$1,'Set Schedules Here'!1592:1592,1)):INDEX('Set Schedules Here'!1593:1593,1,MATCH(AI$1,'Set Schedules Here'!1592:1592,1)+1),INDEX('Set Schedules Here'!1592:1592,1,MATCH(AI$1,'Set Schedules Here'!1592:1592,1)):INDEX('Set Schedules Here'!1592:1592,1,MATCH(AI$1,'Set Schedules Here'!1592:1592,1)+1),AI$1)),rounding_decimal_places)</f>
        <v>0.99235200000000001</v>
      </c>
      <c r="AJ797">
        <f>ROUND(IF(AJ$1=2050,TREND(INDEX('Set Schedules Here'!1593:1593,1,MATCH(AJ$1,'Set Schedules Here'!1592:1592,0)),INDEX('Set Schedules Here'!1592:1592,1,MATCH(AJ$1,'Set Schedules Here'!1592:1592,0)),AJ$1),TREND(INDEX('Set Schedules Here'!1593:1593,1,MATCH(AJ$1,'Set Schedules Here'!1592:1592,1)):INDEX('Set Schedules Here'!1593:1593,1,MATCH(AJ$1,'Set Schedules Here'!1592:1592,1)+1),INDEX('Set Schedules Here'!1592:1592,1,MATCH(AJ$1,'Set Schedules Here'!1592:1592,1)):INDEX('Set Schedules Here'!1592:1592,1,MATCH(AJ$1,'Set Schedules Here'!1592:1592,1)+1),AJ$1)),rounding_decimal_places)</f>
        <v>0.99761900000000003</v>
      </c>
    </row>
    <row r="798" spans="1:36" x14ac:dyDescent="0.45">
      <c r="A798" s="12" t="str">
        <f>'Set Schedules Here'!A1594</f>
        <v>RnD CCS fuel use reduction</v>
      </c>
      <c r="B798" s="12" t="str">
        <f>IF(ISBLANK('Set Schedules Here'!C1594),"",'Set Schedules Here'!C1594)</f>
        <v/>
      </c>
      <c r="C798" s="12" t="str">
        <f>IF(ISBLANK('Set Schedules Here'!D1594),"",'Set Schedules Here'!D1594)</f>
        <v/>
      </c>
      <c r="D798" s="21" t="str">
        <f>IF(ISBLANK('Set Schedules Here'!E1594),"",'Set Schedules Here'!E1594)</f>
        <v/>
      </c>
      <c r="E798">
        <f>ROUND(IF(E$1=2050,TREND(INDEX('Set Schedules Here'!1595:1595,1,MATCH(E$1,'Set Schedules Here'!1594:1594,0)),INDEX('Set Schedules Here'!1594:1594,1,MATCH(E$1,'Set Schedules Here'!1594:1594,0)),E$1),TREND(INDEX('Set Schedules Here'!1595:1595,1,MATCH(E$1,'Set Schedules Here'!1594:1594,1)):INDEX('Set Schedules Here'!1595:1595,1,MATCH(E$1,'Set Schedules Here'!1594:1594,1)+1),INDEX('Set Schedules Here'!1594:1594,1,MATCH(E$1,'Set Schedules Here'!1594:1594,1)):INDEX('Set Schedules Here'!1594:1594,1,MATCH(E$1,'Set Schedules Here'!1594:1594,1)+1),E$1)),rounding_decimal_places)</f>
        <v>0</v>
      </c>
      <c r="F798">
        <f>ROUND(IF(F$1=2050,TREND(INDEX('Set Schedules Here'!1595:1595,1,MATCH(F$1,'Set Schedules Here'!1594:1594,0)),INDEX('Set Schedules Here'!1594:1594,1,MATCH(F$1,'Set Schedules Here'!1594:1594,0)),F$1),TREND(INDEX('Set Schedules Here'!1595:1595,1,MATCH(F$1,'Set Schedules Here'!1594:1594,1)):INDEX('Set Schedules Here'!1595:1595,1,MATCH(F$1,'Set Schedules Here'!1594:1594,1)+1),INDEX('Set Schedules Here'!1594:1594,1,MATCH(F$1,'Set Schedules Here'!1594:1594,1)):INDEX('Set Schedules Here'!1594:1594,1,MATCH(F$1,'Set Schedules Here'!1594:1594,1)+1),F$1)),rounding_decimal_places)</f>
        <v>0</v>
      </c>
      <c r="G798">
        <f>ROUND(IF(G$1=2050,TREND(INDEX('Set Schedules Here'!1595:1595,1,MATCH(G$1,'Set Schedules Here'!1594:1594,0)),INDEX('Set Schedules Here'!1594:1594,1,MATCH(G$1,'Set Schedules Here'!1594:1594,0)),G$1),TREND(INDEX('Set Schedules Here'!1595:1595,1,MATCH(G$1,'Set Schedules Here'!1594:1594,1)):INDEX('Set Schedules Here'!1595:1595,1,MATCH(G$1,'Set Schedules Here'!1594:1594,1)+1),INDEX('Set Schedules Here'!1594:1594,1,MATCH(G$1,'Set Schedules Here'!1594:1594,1)):INDEX('Set Schedules Here'!1594:1594,1,MATCH(G$1,'Set Schedules Here'!1594:1594,1)+1),G$1)),rounding_decimal_places)</f>
        <v>2.2648000000000001E-2</v>
      </c>
      <c r="H798">
        <f>ROUND(IF(H$1=2050,TREND(INDEX('Set Schedules Here'!1595:1595,1,MATCH(H$1,'Set Schedules Here'!1594:1594,0)),INDEX('Set Schedules Here'!1594:1594,1,MATCH(H$1,'Set Schedules Here'!1594:1594,0)),H$1),TREND(INDEX('Set Schedules Here'!1595:1595,1,MATCH(H$1,'Set Schedules Here'!1594:1594,1)):INDEX('Set Schedules Here'!1595:1595,1,MATCH(H$1,'Set Schedules Here'!1594:1594,1)+1),INDEX('Set Schedules Here'!1594:1594,1,MATCH(H$1,'Set Schedules Here'!1594:1594,1)):INDEX('Set Schedules Here'!1594:1594,1,MATCH(H$1,'Set Schedules Here'!1594:1594,1)+1),H$1)),rounding_decimal_places)</f>
        <v>2.9464000000000001E-2</v>
      </c>
      <c r="I798">
        <f>ROUND(IF(I$1=2050,TREND(INDEX('Set Schedules Here'!1595:1595,1,MATCH(I$1,'Set Schedules Here'!1594:1594,0)),INDEX('Set Schedules Here'!1594:1594,1,MATCH(I$1,'Set Schedules Here'!1594:1594,0)),I$1),TREND(INDEX('Set Schedules Here'!1595:1595,1,MATCH(I$1,'Set Schedules Here'!1594:1594,1)):INDEX('Set Schedules Here'!1595:1595,1,MATCH(I$1,'Set Schedules Here'!1594:1594,1)+1),INDEX('Set Schedules Here'!1594:1594,1,MATCH(I$1,'Set Schedules Here'!1594:1594,1)):INDEX('Set Schedules Here'!1594:1594,1,MATCH(I$1,'Set Schedules Here'!1594:1594,1)+1),I$1)),rounding_decimal_places)</f>
        <v>3.8253000000000002E-2</v>
      </c>
      <c r="J798">
        <f>ROUND(IF(J$1=2050,TREND(INDEX('Set Schedules Here'!1595:1595,1,MATCH(J$1,'Set Schedules Here'!1594:1594,0)),INDEX('Set Schedules Here'!1594:1594,1,MATCH(J$1,'Set Schedules Here'!1594:1594,0)),J$1),TREND(INDEX('Set Schedules Here'!1595:1595,1,MATCH(J$1,'Set Schedules Here'!1594:1594,1)):INDEX('Set Schedules Here'!1595:1595,1,MATCH(J$1,'Set Schedules Here'!1594:1594,1)+1),INDEX('Set Schedules Here'!1594:1594,1,MATCH(J$1,'Set Schedules Here'!1594:1594,1)):INDEX('Set Schedules Here'!1594:1594,1,MATCH(J$1,'Set Schedules Here'!1594:1594,1)+1),J$1)),rounding_decimal_places)</f>
        <v>4.9532E-2</v>
      </c>
      <c r="K798">
        <f>ROUND(IF(K$1=2050,TREND(INDEX('Set Schedules Here'!1595:1595,1,MATCH(K$1,'Set Schedules Here'!1594:1594,0)),INDEX('Set Schedules Here'!1594:1594,1,MATCH(K$1,'Set Schedules Here'!1594:1594,0)),K$1),TREND(INDEX('Set Schedules Here'!1595:1595,1,MATCH(K$1,'Set Schedules Here'!1594:1594,1)):INDEX('Set Schedules Here'!1595:1595,1,MATCH(K$1,'Set Schedules Here'!1594:1594,1)+1),INDEX('Set Schedules Here'!1594:1594,1,MATCH(K$1,'Set Schedules Here'!1594:1594,1)):INDEX('Set Schedules Here'!1594:1594,1,MATCH(K$1,'Set Schedules Here'!1594:1594,1)+1),K$1)),rounding_decimal_places)</f>
        <v>6.3918000000000003E-2</v>
      </c>
      <c r="L798">
        <f>ROUND(IF(L$1=2050,TREND(INDEX('Set Schedules Here'!1595:1595,1,MATCH(L$1,'Set Schedules Here'!1594:1594,0)),INDEX('Set Schedules Here'!1594:1594,1,MATCH(L$1,'Set Schedules Here'!1594:1594,0)),L$1),TREND(INDEX('Set Schedules Here'!1595:1595,1,MATCH(L$1,'Set Schedules Here'!1594:1594,1)):INDEX('Set Schedules Here'!1595:1595,1,MATCH(L$1,'Set Schedules Here'!1594:1594,1)+1),INDEX('Set Schedules Here'!1594:1594,1,MATCH(L$1,'Set Schedules Here'!1594:1594,1)):INDEX('Set Schedules Here'!1594:1594,1,MATCH(L$1,'Set Schedules Here'!1594:1594,1)+1),L$1)),rounding_decimal_places)</f>
        <v>8.2127000000000006E-2</v>
      </c>
      <c r="M798">
        <f>ROUND(IF(M$1=2050,TREND(INDEX('Set Schedules Here'!1595:1595,1,MATCH(M$1,'Set Schedules Here'!1594:1594,0)),INDEX('Set Schedules Here'!1594:1594,1,MATCH(M$1,'Set Schedules Here'!1594:1594,0)),M$1),TREND(INDEX('Set Schedules Here'!1595:1595,1,MATCH(M$1,'Set Schedules Here'!1594:1594,1)):INDEX('Set Schedules Here'!1595:1595,1,MATCH(M$1,'Set Schedules Here'!1594:1594,1)+1),INDEX('Set Schedules Here'!1594:1594,1,MATCH(M$1,'Set Schedules Here'!1594:1594,1)):INDEX('Set Schedules Here'!1594:1594,1,MATCH(M$1,'Set Schedules Here'!1594:1594,1)+1),M$1)),rounding_decimal_places)</f>
        <v>0.104951</v>
      </c>
      <c r="N798">
        <f>ROUND(IF(N$1=2050,TREND(INDEX('Set Schedules Here'!1595:1595,1,MATCH(N$1,'Set Schedules Here'!1594:1594,0)),INDEX('Set Schedules Here'!1594:1594,1,MATCH(N$1,'Set Schedules Here'!1594:1594,0)),N$1),TREND(INDEX('Set Schedules Here'!1595:1595,1,MATCH(N$1,'Set Schedules Here'!1594:1594,1)):INDEX('Set Schedules Here'!1595:1595,1,MATCH(N$1,'Set Schedules Here'!1594:1594,1)+1),INDEX('Set Schedules Here'!1594:1594,1,MATCH(N$1,'Set Schedules Here'!1594:1594,1)):INDEX('Set Schedules Here'!1594:1594,1,MATCH(N$1,'Set Schedules Here'!1594:1594,1)+1),N$1)),rounding_decimal_places)</f>
        <v>0.133213</v>
      </c>
      <c r="O798">
        <f>ROUND(IF(O$1=2050,TREND(INDEX('Set Schedules Here'!1595:1595,1,MATCH(O$1,'Set Schedules Here'!1594:1594,0)),INDEX('Set Schedules Here'!1594:1594,1,MATCH(O$1,'Set Schedules Here'!1594:1594,0)),O$1),TREND(INDEX('Set Schedules Here'!1595:1595,1,MATCH(O$1,'Set Schedules Here'!1594:1594,1)):INDEX('Set Schedules Here'!1595:1595,1,MATCH(O$1,'Set Schedules Here'!1594:1594,1)+1),INDEX('Set Schedules Here'!1594:1594,1,MATCH(O$1,'Set Schedules Here'!1594:1594,1)):INDEX('Set Schedules Here'!1594:1594,1,MATCH(O$1,'Set Schedules Here'!1594:1594,1)+1),O$1)),rounding_decimal_places)</f>
        <v>0.167683</v>
      </c>
      <c r="P798">
        <f>ROUND(IF(P$1=2050,TREND(INDEX('Set Schedules Here'!1595:1595,1,MATCH(P$1,'Set Schedules Here'!1594:1594,0)),INDEX('Set Schedules Here'!1594:1594,1,MATCH(P$1,'Set Schedules Here'!1594:1594,0)),P$1),TREND(INDEX('Set Schedules Here'!1595:1595,1,MATCH(P$1,'Set Schedules Here'!1594:1594,1)):INDEX('Set Schedules Here'!1595:1595,1,MATCH(P$1,'Set Schedules Here'!1594:1594,1)+1),INDEX('Set Schedules Here'!1594:1594,1,MATCH(P$1,'Set Schedules Here'!1594:1594,1)):INDEX('Set Schedules Here'!1594:1594,1,MATCH(P$1,'Set Schedules Here'!1594:1594,1)+1),P$1)),rounding_decimal_places)</f>
        <v>0.208958</v>
      </c>
      <c r="Q798">
        <f>ROUND(IF(Q$1=2050,TREND(INDEX('Set Schedules Here'!1595:1595,1,MATCH(Q$1,'Set Schedules Here'!1594:1594,0)),INDEX('Set Schedules Here'!1594:1594,1,MATCH(Q$1,'Set Schedules Here'!1594:1594,0)),Q$1),TREND(INDEX('Set Schedules Here'!1595:1595,1,MATCH(Q$1,'Set Schedules Here'!1594:1594,1)):INDEX('Set Schedules Here'!1595:1595,1,MATCH(Q$1,'Set Schedules Here'!1594:1594,1)+1),INDEX('Set Schedules Here'!1594:1594,1,MATCH(Q$1,'Set Schedules Here'!1594:1594,1)):INDEX('Set Schedules Here'!1594:1594,1,MATCH(Q$1,'Set Schedules Here'!1594:1594,1)+1),Q$1)),rounding_decimal_places)</f>
        <v>0.25730900000000001</v>
      </c>
      <c r="R798">
        <f>ROUND(IF(R$1=2050,TREND(INDEX('Set Schedules Here'!1595:1595,1,MATCH(R$1,'Set Schedules Here'!1594:1594,0)),INDEX('Set Schedules Here'!1594:1594,1,MATCH(R$1,'Set Schedules Here'!1594:1594,0)),R$1),TREND(INDEX('Set Schedules Here'!1595:1595,1,MATCH(R$1,'Set Schedules Here'!1594:1594,1)):INDEX('Set Schedules Here'!1595:1595,1,MATCH(R$1,'Set Schedules Here'!1594:1594,1)+1),INDEX('Set Schedules Here'!1594:1594,1,MATCH(R$1,'Set Schedules Here'!1594:1594,1)):INDEX('Set Schedules Here'!1594:1594,1,MATCH(R$1,'Set Schedules Here'!1594:1594,1)+1),R$1)),rounding_decimal_places)</f>
        <v>0.31250899999999998</v>
      </c>
      <c r="S798">
        <f>ROUND(IF(S$1=2050,TREND(INDEX('Set Schedules Here'!1595:1595,1,MATCH(S$1,'Set Schedules Here'!1594:1594,0)),INDEX('Set Schedules Here'!1594:1594,1,MATCH(S$1,'Set Schedules Here'!1594:1594,0)),S$1),TREND(INDEX('Set Schedules Here'!1595:1595,1,MATCH(S$1,'Set Schedules Here'!1594:1594,1)):INDEX('Set Schedules Here'!1595:1595,1,MATCH(S$1,'Set Schedules Here'!1594:1594,1)+1),INDEX('Set Schedules Here'!1594:1594,1,MATCH(S$1,'Set Schedules Here'!1594:1594,1)):INDEX('Set Schedules Here'!1594:1594,1,MATCH(S$1,'Set Schedules Here'!1594:1594,1)+1),S$1)),rounding_decimal_places)</f>
        <v>0.37370999999999999</v>
      </c>
      <c r="T798">
        <f>ROUND(IF(T$1=2050,TREND(INDEX('Set Schedules Here'!1595:1595,1,MATCH(T$1,'Set Schedules Here'!1594:1594,0)),INDEX('Set Schedules Here'!1594:1594,1,MATCH(T$1,'Set Schedules Here'!1594:1594,0)),T$1),TREND(INDEX('Set Schedules Here'!1595:1595,1,MATCH(T$1,'Set Schedules Here'!1594:1594,1)):INDEX('Set Schedules Here'!1595:1595,1,MATCH(T$1,'Set Schedules Here'!1594:1594,1)+1),INDEX('Set Schedules Here'!1594:1594,1,MATCH(T$1,'Set Schedules Here'!1594:1594,1)):INDEX('Set Schedules Here'!1594:1594,1,MATCH(T$1,'Set Schedules Here'!1594:1594,1)+1),T$1)),rounding_decimal_places)</f>
        <v>0.43940099999999999</v>
      </c>
      <c r="U798">
        <f>ROUND(IF(U$1=2050,TREND(INDEX('Set Schedules Here'!1595:1595,1,MATCH(U$1,'Set Schedules Here'!1594:1594,0)),INDEX('Set Schedules Here'!1594:1594,1,MATCH(U$1,'Set Schedules Here'!1594:1594,0)),U$1),TREND(INDEX('Set Schedules Here'!1595:1595,1,MATCH(U$1,'Set Schedules Here'!1594:1594,1)):INDEX('Set Schedules Here'!1595:1595,1,MATCH(U$1,'Set Schedules Here'!1594:1594,1)+1),INDEX('Set Schedules Here'!1594:1594,1,MATCH(U$1,'Set Schedules Here'!1594:1594,1)):INDEX('Set Schedules Here'!1594:1594,1,MATCH(U$1,'Set Schedules Here'!1594:1594,1)+1),U$1)),rounding_decimal_places)</f>
        <v>0.50749999999999995</v>
      </c>
      <c r="V798">
        <f>ROUND(IF(V$1=2050,TREND(INDEX('Set Schedules Here'!1595:1595,1,MATCH(V$1,'Set Schedules Here'!1594:1594,0)),INDEX('Set Schedules Here'!1594:1594,1,MATCH(V$1,'Set Schedules Here'!1594:1594,0)),V$1),TREND(INDEX('Set Schedules Here'!1595:1595,1,MATCH(V$1,'Set Schedules Here'!1594:1594,1)):INDEX('Set Schedules Here'!1595:1595,1,MATCH(V$1,'Set Schedules Here'!1594:1594,1)+1),INDEX('Set Schedules Here'!1594:1594,1,MATCH(V$1,'Set Schedules Here'!1594:1594,1)):INDEX('Set Schedules Here'!1594:1594,1,MATCH(V$1,'Set Schedules Here'!1594:1594,1)+1),V$1)),rounding_decimal_places)</f>
        <v>0.57559899999999997</v>
      </c>
      <c r="W798">
        <f>ROUND(IF(W$1=2050,TREND(INDEX('Set Schedules Here'!1595:1595,1,MATCH(W$1,'Set Schedules Here'!1594:1594,0)),INDEX('Set Schedules Here'!1594:1594,1,MATCH(W$1,'Set Schedules Here'!1594:1594,0)),W$1),TREND(INDEX('Set Schedules Here'!1595:1595,1,MATCH(W$1,'Set Schedules Here'!1594:1594,1)):INDEX('Set Schedules Here'!1595:1595,1,MATCH(W$1,'Set Schedules Here'!1594:1594,1)+1),INDEX('Set Schedules Here'!1594:1594,1,MATCH(W$1,'Set Schedules Here'!1594:1594,1)):INDEX('Set Schedules Here'!1594:1594,1,MATCH(W$1,'Set Schedules Here'!1594:1594,1)+1),W$1)),rounding_decimal_places)</f>
        <v>0.64129000000000003</v>
      </c>
      <c r="X798">
        <f>ROUND(IF(X$1=2050,TREND(INDEX('Set Schedules Here'!1595:1595,1,MATCH(X$1,'Set Schedules Here'!1594:1594,0)),INDEX('Set Schedules Here'!1594:1594,1,MATCH(X$1,'Set Schedules Here'!1594:1594,0)),X$1),TREND(INDEX('Set Schedules Here'!1595:1595,1,MATCH(X$1,'Set Schedules Here'!1594:1594,1)):INDEX('Set Schedules Here'!1595:1595,1,MATCH(X$1,'Set Schedules Here'!1594:1594,1)+1),INDEX('Set Schedules Here'!1594:1594,1,MATCH(X$1,'Set Schedules Here'!1594:1594,1)):INDEX('Set Schedules Here'!1594:1594,1,MATCH(X$1,'Set Schedules Here'!1594:1594,1)+1),X$1)),rounding_decimal_places)</f>
        <v>0.70249099999999998</v>
      </c>
      <c r="Y798">
        <f>ROUND(IF(Y$1=2050,TREND(INDEX('Set Schedules Here'!1595:1595,1,MATCH(Y$1,'Set Schedules Here'!1594:1594,0)),INDEX('Set Schedules Here'!1594:1594,1,MATCH(Y$1,'Set Schedules Here'!1594:1594,0)),Y$1),TREND(INDEX('Set Schedules Here'!1595:1595,1,MATCH(Y$1,'Set Schedules Here'!1594:1594,1)):INDEX('Set Schedules Here'!1595:1595,1,MATCH(Y$1,'Set Schedules Here'!1594:1594,1)+1),INDEX('Set Schedules Here'!1594:1594,1,MATCH(Y$1,'Set Schedules Here'!1594:1594,1)):INDEX('Set Schedules Here'!1594:1594,1,MATCH(Y$1,'Set Schedules Here'!1594:1594,1)+1),Y$1)),rounding_decimal_places)</f>
        <v>0.757691</v>
      </c>
      <c r="Z798">
        <f>ROUND(IF(Z$1=2050,TREND(INDEX('Set Schedules Here'!1595:1595,1,MATCH(Z$1,'Set Schedules Here'!1594:1594,0)),INDEX('Set Schedules Here'!1594:1594,1,MATCH(Z$1,'Set Schedules Here'!1594:1594,0)),Z$1),TREND(INDEX('Set Schedules Here'!1595:1595,1,MATCH(Z$1,'Set Schedules Here'!1594:1594,1)):INDEX('Set Schedules Here'!1595:1595,1,MATCH(Z$1,'Set Schedules Here'!1594:1594,1)+1),INDEX('Set Schedules Here'!1594:1594,1,MATCH(Z$1,'Set Schedules Here'!1594:1594,1)):INDEX('Set Schedules Here'!1594:1594,1,MATCH(Z$1,'Set Schedules Here'!1594:1594,1)+1),Z$1)),rounding_decimal_places)</f>
        <v>0.80604200000000004</v>
      </c>
      <c r="AA798">
        <f>ROUND(IF(AA$1=2050,TREND(INDEX('Set Schedules Here'!1595:1595,1,MATCH(AA$1,'Set Schedules Here'!1594:1594,0)),INDEX('Set Schedules Here'!1594:1594,1,MATCH(AA$1,'Set Schedules Here'!1594:1594,0)),AA$1),TREND(INDEX('Set Schedules Here'!1595:1595,1,MATCH(AA$1,'Set Schedules Here'!1594:1594,1)):INDEX('Set Schedules Here'!1595:1595,1,MATCH(AA$1,'Set Schedules Here'!1594:1594,1)+1),INDEX('Set Schedules Here'!1594:1594,1,MATCH(AA$1,'Set Schedules Here'!1594:1594,1)):INDEX('Set Schedules Here'!1594:1594,1,MATCH(AA$1,'Set Schedules Here'!1594:1594,1)+1),AA$1)),rounding_decimal_places)</f>
        <v>0.84731699999999999</v>
      </c>
      <c r="AB798">
        <f>ROUND(IF(AB$1=2050,TREND(INDEX('Set Schedules Here'!1595:1595,1,MATCH(AB$1,'Set Schedules Here'!1594:1594,0)),INDEX('Set Schedules Here'!1594:1594,1,MATCH(AB$1,'Set Schedules Here'!1594:1594,0)),AB$1),TREND(INDEX('Set Schedules Here'!1595:1595,1,MATCH(AB$1,'Set Schedules Here'!1594:1594,1)):INDEX('Set Schedules Here'!1595:1595,1,MATCH(AB$1,'Set Schedules Here'!1594:1594,1)+1),INDEX('Set Schedules Here'!1594:1594,1,MATCH(AB$1,'Set Schedules Here'!1594:1594,1)):INDEX('Set Schedules Here'!1594:1594,1,MATCH(AB$1,'Set Schedules Here'!1594:1594,1)+1),AB$1)),rounding_decimal_places)</f>
        <v>0.88178699999999999</v>
      </c>
      <c r="AC798">
        <f>ROUND(IF(AC$1=2050,TREND(INDEX('Set Schedules Here'!1595:1595,1,MATCH(AC$1,'Set Schedules Here'!1594:1594,0)),INDEX('Set Schedules Here'!1594:1594,1,MATCH(AC$1,'Set Schedules Here'!1594:1594,0)),AC$1),TREND(INDEX('Set Schedules Here'!1595:1595,1,MATCH(AC$1,'Set Schedules Here'!1594:1594,1)):INDEX('Set Schedules Here'!1595:1595,1,MATCH(AC$1,'Set Schedules Here'!1594:1594,1)+1),INDEX('Set Schedules Here'!1594:1594,1,MATCH(AC$1,'Set Schedules Here'!1594:1594,1)):INDEX('Set Schedules Here'!1594:1594,1,MATCH(AC$1,'Set Schedules Here'!1594:1594,1)+1),AC$1)),rounding_decimal_places)</f>
        <v>0.910049</v>
      </c>
      <c r="AD798">
        <f>ROUND(IF(AD$1=2050,TREND(INDEX('Set Schedules Here'!1595:1595,1,MATCH(AD$1,'Set Schedules Here'!1594:1594,0)),INDEX('Set Schedules Here'!1594:1594,1,MATCH(AD$1,'Set Schedules Here'!1594:1594,0)),AD$1),TREND(INDEX('Set Schedules Here'!1595:1595,1,MATCH(AD$1,'Set Schedules Here'!1594:1594,1)):INDEX('Set Schedules Here'!1595:1595,1,MATCH(AD$1,'Set Schedules Here'!1594:1594,1)+1),INDEX('Set Schedules Here'!1594:1594,1,MATCH(AD$1,'Set Schedules Here'!1594:1594,1)):INDEX('Set Schedules Here'!1594:1594,1,MATCH(AD$1,'Set Schedules Here'!1594:1594,1)+1),AD$1)),rounding_decimal_places)</f>
        <v>0.93287299999999995</v>
      </c>
      <c r="AE798">
        <f>ROUND(IF(AE$1=2050,TREND(INDEX('Set Schedules Here'!1595:1595,1,MATCH(AE$1,'Set Schedules Here'!1594:1594,0)),INDEX('Set Schedules Here'!1594:1594,1,MATCH(AE$1,'Set Schedules Here'!1594:1594,0)),AE$1),TREND(INDEX('Set Schedules Here'!1595:1595,1,MATCH(AE$1,'Set Schedules Here'!1594:1594,1)):INDEX('Set Schedules Here'!1595:1595,1,MATCH(AE$1,'Set Schedules Here'!1594:1594,1)+1),INDEX('Set Schedules Here'!1594:1594,1,MATCH(AE$1,'Set Schedules Here'!1594:1594,1)):INDEX('Set Schedules Here'!1594:1594,1,MATCH(AE$1,'Set Schedules Here'!1594:1594,1)+1),AE$1)),rounding_decimal_places)</f>
        <v>0.95108199999999998</v>
      </c>
      <c r="AF798">
        <f>ROUND(IF(AF$1=2050,TREND(INDEX('Set Schedules Here'!1595:1595,1,MATCH(AF$1,'Set Schedules Here'!1594:1594,0)),INDEX('Set Schedules Here'!1594:1594,1,MATCH(AF$1,'Set Schedules Here'!1594:1594,0)),AF$1),TREND(INDEX('Set Schedules Here'!1595:1595,1,MATCH(AF$1,'Set Schedules Here'!1594:1594,1)):INDEX('Set Schedules Here'!1595:1595,1,MATCH(AF$1,'Set Schedules Here'!1594:1594,1)+1),INDEX('Set Schedules Here'!1594:1594,1,MATCH(AF$1,'Set Schedules Here'!1594:1594,1)):INDEX('Set Schedules Here'!1594:1594,1,MATCH(AF$1,'Set Schedules Here'!1594:1594,1)+1),AF$1)),rounding_decimal_places)</f>
        <v>0.96546799999999999</v>
      </c>
      <c r="AG798">
        <f>ROUND(IF(AG$1=2050,TREND(INDEX('Set Schedules Here'!1595:1595,1,MATCH(AG$1,'Set Schedules Here'!1594:1594,0)),INDEX('Set Schedules Here'!1594:1594,1,MATCH(AG$1,'Set Schedules Here'!1594:1594,0)),AG$1),TREND(INDEX('Set Schedules Here'!1595:1595,1,MATCH(AG$1,'Set Schedules Here'!1594:1594,1)):INDEX('Set Schedules Here'!1595:1595,1,MATCH(AG$1,'Set Schedules Here'!1594:1594,1)+1),INDEX('Set Schedules Here'!1594:1594,1,MATCH(AG$1,'Set Schedules Here'!1594:1594,1)):INDEX('Set Schedules Here'!1594:1594,1,MATCH(AG$1,'Set Schedules Here'!1594:1594,1)+1),AG$1)),rounding_decimal_places)</f>
        <v>0.97674700000000003</v>
      </c>
      <c r="AH798">
        <f>ROUND(IF(AH$1=2050,TREND(INDEX('Set Schedules Here'!1595:1595,1,MATCH(AH$1,'Set Schedules Here'!1594:1594,0)),INDEX('Set Schedules Here'!1594:1594,1,MATCH(AH$1,'Set Schedules Here'!1594:1594,0)),AH$1),TREND(INDEX('Set Schedules Here'!1595:1595,1,MATCH(AH$1,'Set Schedules Here'!1594:1594,1)):INDEX('Set Schedules Here'!1595:1595,1,MATCH(AH$1,'Set Schedules Here'!1594:1594,1)+1),INDEX('Set Schedules Here'!1594:1594,1,MATCH(AH$1,'Set Schedules Here'!1594:1594,1)):INDEX('Set Schedules Here'!1594:1594,1,MATCH(AH$1,'Set Schedules Here'!1594:1594,1)+1),AH$1)),rounding_decimal_places)</f>
        <v>0.98553599999999997</v>
      </c>
      <c r="AI798">
        <f>ROUND(IF(AI$1=2050,TREND(INDEX('Set Schedules Here'!1595:1595,1,MATCH(AI$1,'Set Schedules Here'!1594:1594,0)),INDEX('Set Schedules Here'!1594:1594,1,MATCH(AI$1,'Set Schedules Here'!1594:1594,0)),AI$1),TREND(INDEX('Set Schedules Here'!1595:1595,1,MATCH(AI$1,'Set Schedules Here'!1594:1594,1)):INDEX('Set Schedules Here'!1595:1595,1,MATCH(AI$1,'Set Schedules Here'!1594:1594,1)+1),INDEX('Set Schedules Here'!1594:1594,1,MATCH(AI$1,'Set Schedules Here'!1594:1594,1)):INDEX('Set Schedules Here'!1594:1594,1,MATCH(AI$1,'Set Schedules Here'!1594:1594,1)+1),AI$1)),rounding_decimal_places)</f>
        <v>0.99235200000000001</v>
      </c>
      <c r="AJ798">
        <f>ROUND(IF(AJ$1=2050,TREND(INDEX('Set Schedules Here'!1595:1595,1,MATCH(AJ$1,'Set Schedules Here'!1594:1594,0)),INDEX('Set Schedules Here'!1594:1594,1,MATCH(AJ$1,'Set Schedules Here'!1594:1594,0)),AJ$1),TREND(INDEX('Set Schedules Here'!1595:1595,1,MATCH(AJ$1,'Set Schedules Here'!1594:1594,1)):INDEX('Set Schedules Here'!1595:1595,1,MATCH(AJ$1,'Set Schedules Here'!1594:1594,1)+1),INDEX('Set Schedules Here'!1594:1594,1,MATCH(AJ$1,'Set Schedules Here'!1594:1594,1)):INDEX('Set Schedules Here'!1594:1594,1,MATCH(AJ$1,'Set Schedules Here'!1594:1594,1)+1),AJ$1)),rounding_decimal_places)</f>
        <v>0.99761900000000003</v>
      </c>
    </row>
    <row r="799" spans="1:36" x14ac:dyDescent="0.45">
      <c r="A799" s="12" t="str">
        <f>'Set Schedules Here'!A1596</f>
        <v>geoeng direct air capture</v>
      </c>
      <c r="B799" s="12" t="str">
        <f>IF(ISBLANK('Set Schedules Here'!C1596),"",'Set Schedules Here'!C1596)</f>
        <v/>
      </c>
      <c r="C799" s="12" t="str">
        <f>IF(ISBLANK('Set Schedules Here'!D1596),"",'Set Schedules Here'!D1596)</f>
        <v/>
      </c>
      <c r="D799" s="21" t="str">
        <f>IF(ISBLANK('Set Schedules Here'!E1596),"",'Set Schedules Here'!E1596)</f>
        <v/>
      </c>
      <c r="E799">
        <f>ROUND(IF(E$1=2050,TREND(INDEX('Set Schedules Here'!1597:1597,1,MATCH(E$1,'Set Schedules Here'!1596:1596,0)),INDEX('Set Schedules Here'!1596:1596,1,MATCH(E$1,'Set Schedules Here'!1596:1596,0)),E$1),TREND(INDEX('Set Schedules Here'!1597:1597,1,MATCH(E$1,'Set Schedules Here'!1596:1596,1)):INDEX('Set Schedules Here'!1597:1597,1,MATCH(E$1,'Set Schedules Here'!1596:1596,1)+1),INDEX('Set Schedules Here'!1596:1596,1,MATCH(E$1,'Set Schedules Here'!1596:1596,1)):INDEX('Set Schedules Here'!1596:1596,1,MATCH(E$1,'Set Schedules Here'!1596:1596,1)+1),E$1)),rounding_decimal_places)</f>
        <v>0</v>
      </c>
      <c r="F799">
        <f>ROUND(IF(F$1=2050,TREND(INDEX('Set Schedules Here'!1597:1597,1,MATCH(F$1,'Set Schedules Here'!1596:1596,0)),INDEX('Set Schedules Here'!1596:1596,1,MATCH(F$1,'Set Schedules Here'!1596:1596,0)),F$1),TREND(INDEX('Set Schedules Here'!1597:1597,1,MATCH(F$1,'Set Schedules Here'!1596:1596,1)):INDEX('Set Schedules Here'!1597:1597,1,MATCH(F$1,'Set Schedules Here'!1596:1596,1)+1),INDEX('Set Schedules Here'!1596:1596,1,MATCH(F$1,'Set Schedules Here'!1596:1596,1)):INDEX('Set Schedules Here'!1596:1596,1,MATCH(F$1,'Set Schedules Here'!1596:1596,1)+1),F$1)),rounding_decimal_places)</f>
        <v>0</v>
      </c>
      <c r="G799">
        <f>ROUND(IF(G$1=2050,TREND(INDEX('Set Schedules Here'!1597:1597,1,MATCH(G$1,'Set Schedules Here'!1596:1596,0)),INDEX('Set Schedules Here'!1596:1596,1,MATCH(G$1,'Set Schedules Here'!1596:1596,0)),G$1),TREND(INDEX('Set Schedules Here'!1597:1597,1,MATCH(G$1,'Set Schedules Here'!1596:1596,1)):INDEX('Set Schedules Here'!1597:1597,1,MATCH(G$1,'Set Schedules Here'!1596:1596,1)+1),INDEX('Set Schedules Here'!1596:1596,1,MATCH(G$1,'Set Schedules Here'!1596:1596,1)):INDEX('Set Schedules Here'!1596:1596,1,MATCH(G$1,'Set Schedules Here'!1596:1596,1)+1),G$1)),rounding_decimal_places)</f>
        <v>3.3333000000000002E-2</v>
      </c>
      <c r="H799">
        <f>ROUND(IF(H$1=2050,TREND(INDEX('Set Schedules Here'!1597:1597,1,MATCH(H$1,'Set Schedules Here'!1596:1596,0)),INDEX('Set Schedules Here'!1596:1596,1,MATCH(H$1,'Set Schedules Here'!1596:1596,0)),H$1),TREND(INDEX('Set Schedules Here'!1597:1597,1,MATCH(H$1,'Set Schedules Here'!1596:1596,1)):INDEX('Set Schedules Here'!1597:1597,1,MATCH(H$1,'Set Schedules Here'!1596:1596,1)+1),INDEX('Set Schedules Here'!1596:1596,1,MATCH(H$1,'Set Schedules Here'!1596:1596,1)):INDEX('Set Schedules Here'!1596:1596,1,MATCH(H$1,'Set Schedules Here'!1596:1596,1)+1),H$1)),rounding_decimal_places)</f>
        <v>6.6667000000000004E-2</v>
      </c>
      <c r="I799">
        <f>ROUND(IF(I$1=2050,TREND(INDEX('Set Schedules Here'!1597:1597,1,MATCH(I$1,'Set Schedules Here'!1596:1596,0)),INDEX('Set Schedules Here'!1596:1596,1,MATCH(I$1,'Set Schedules Here'!1596:1596,0)),I$1),TREND(INDEX('Set Schedules Here'!1597:1597,1,MATCH(I$1,'Set Schedules Here'!1596:1596,1)):INDEX('Set Schedules Here'!1597:1597,1,MATCH(I$1,'Set Schedules Here'!1596:1596,1)+1),INDEX('Set Schedules Here'!1596:1596,1,MATCH(I$1,'Set Schedules Here'!1596:1596,1)):INDEX('Set Schedules Here'!1596:1596,1,MATCH(I$1,'Set Schedules Here'!1596:1596,1)+1),I$1)),rounding_decimal_places)</f>
        <v>0.1</v>
      </c>
      <c r="J799">
        <f>ROUND(IF(J$1=2050,TREND(INDEX('Set Schedules Here'!1597:1597,1,MATCH(J$1,'Set Schedules Here'!1596:1596,0)),INDEX('Set Schedules Here'!1596:1596,1,MATCH(J$1,'Set Schedules Here'!1596:1596,0)),J$1),TREND(INDEX('Set Schedules Here'!1597:1597,1,MATCH(J$1,'Set Schedules Here'!1596:1596,1)):INDEX('Set Schedules Here'!1597:1597,1,MATCH(J$1,'Set Schedules Here'!1596:1596,1)+1),INDEX('Set Schedules Here'!1596:1596,1,MATCH(J$1,'Set Schedules Here'!1596:1596,1)):INDEX('Set Schedules Here'!1596:1596,1,MATCH(J$1,'Set Schedules Here'!1596:1596,1)+1),J$1)),rounding_decimal_places)</f>
        <v>0.13333300000000001</v>
      </c>
      <c r="K799">
        <f>ROUND(IF(K$1=2050,TREND(INDEX('Set Schedules Here'!1597:1597,1,MATCH(K$1,'Set Schedules Here'!1596:1596,0)),INDEX('Set Schedules Here'!1596:1596,1,MATCH(K$1,'Set Schedules Here'!1596:1596,0)),K$1),TREND(INDEX('Set Schedules Here'!1597:1597,1,MATCH(K$1,'Set Schedules Here'!1596:1596,1)):INDEX('Set Schedules Here'!1597:1597,1,MATCH(K$1,'Set Schedules Here'!1596:1596,1)+1),INDEX('Set Schedules Here'!1596:1596,1,MATCH(K$1,'Set Schedules Here'!1596:1596,1)):INDEX('Set Schedules Here'!1596:1596,1,MATCH(K$1,'Set Schedules Here'!1596:1596,1)+1),K$1)),rounding_decimal_places)</f>
        <v>0.16666700000000001</v>
      </c>
      <c r="L799">
        <f>ROUND(IF(L$1=2050,TREND(INDEX('Set Schedules Here'!1597:1597,1,MATCH(L$1,'Set Schedules Here'!1596:1596,0)),INDEX('Set Schedules Here'!1596:1596,1,MATCH(L$1,'Set Schedules Here'!1596:1596,0)),L$1),TREND(INDEX('Set Schedules Here'!1597:1597,1,MATCH(L$1,'Set Schedules Here'!1596:1596,1)):INDEX('Set Schedules Here'!1597:1597,1,MATCH(L$1,'Set Schedules Here'!1596:1596,1)+1),INDEX('Set Schedules Here'!1596:1596,1,MATCH(L$1,'Set Schedules Here'!1596:1596,1)):INDEX('Set Schedules Here'!1596:1596,1,MATCH(L$1,'Set Schedules Here'!1596:1596,1)+1),L$1)),rounding_decimal_places)</f>
        <v>0.2</v>
      </c>
      <c r="M799">
        <f>ROUND(IF(M$1=2050,TREND(INDEX('Set Schedules Here'!1597:1597,1,MATCH(M$1,'Set Schedules Here'!1596:1596,0)),INDEX('Set Schedules Here'!1596:1596,1,MATCH(M$1,'Set Schedules Here'!1596:1596,0)),M$1),TREND(INDEX('Set Schedules Here'!1597:1597,1,MATCH(M$1,'Set Schedules Here'!1596:1596,1)):INDEX('Set Schedules Here'!1597:1597,1,MATCH(M$1,'Set Schedules Here'!1596:1596,1)+1),INDEX('Set Schedules Here'!1596:1596,1,MATCH(M$1,'Set Schedules Here'!1596:1596,1)):INDEX('Set Schedules Here'!1596:1596,1,MATCH(M$1,'Set Schedules Here'!1596:1596,1)+1),M$1)),rounding_decimal_places)</f>
        <v>0.23333300000000001</v>
      </c>
      <c r="N799">
        <f>ROUND(IF(N$1=2050,TREND(INDEX('Set Schedules Here'!1597:1597,1,MATCH(N$1,'Set Schedules Here'!1596:1596,0)),INDEX('Set Schedules Here'!1596:1596,1,MATCH(N$1,'Set Schedules Here'!1596:1596,0)),N$1),TREND(INDEX('Set Schedules Here'!1597:1597,1,MATCH(N$1,'Set Schedules Here'!1596:1596,1)):INDEX('Set Schedules Here'!1597:1597,1,MATCH(N$1,'Set Schedules Here'!1596:1596,1)+1),INDEX('Set Schedules Here'!1596:1596,1,MATCH(N$1,'Set Schedules Here'!1596:1596,1)):INDEX('Set Schedules Here'!1596:1596,1,MATCH(N$1,'Set Schedules Here'!1596:1596,1)+1),N$1)),rounding_decimal_places)</f>
        <v>0.26666699999999999</v>
      </c>
      <c r="O799">
        <f>ROUND(IF(O$1=2050,TREND(INDEX('Set Schedules Here'!1597:1597,1,MATCH(O$1,'Set Schedules Here'!1596:1596,0)),INDEX('Set Schedules Here'!1596:1596,1,MATCH(O$1,'Set Schedules Here'!1596:1596,0)),O$1),TREND(INDEX('Set Schedules Here'!1597:1597,1,MATCH(O$1,'Set Schedules Here'!1596:1596,1)):INDEX('Set Schedules Here'!1597:1597,1,MATCH(O$1,'Set Schedules Here'!1596:1596,1)+1),INDEX('Set Schedules Here'!1596:1596,1,MATCH(O$1,'Set Schedules Here'!1596:1596,1)):INDEX('Set Schedules Here'!1596:1596,1,MATCH(O$1,'Set Schedules Here'!1596:1596,1)+1),O$1)),rounding_decimal_places)</f>
        <v>0.3</v>
      </c>
      <c r="P799">
        <f>ROUND(IF(P$1=2050,TREND(INDEX('Set Schedules Here'!1597:1597,1,MATCH(P$1,'Set Schedules Here'!1596:1596,0)),INDEX('Set Schedules Here'!1596:1596,1,MATCH(P$1,'Set Schedules Here'!1596:1596,0)),P$1),TREND(INDEX('Set Schedules Here'!1597:1597,1,MATCH(P$1,'Set Schedules Here'!1596:1596,1)):INDEX('Set Schedules Here'!1597:1597,1,MATCH(P$1,'Set Schedules Here'!1596:1596,1)+1),INDEX('Set Schedules Here'!1596:1596,1,MATCH(P$1,'Set Schedules Here'!1596:1596,1)):INDEX('Set Schedules Here'!1596:1596,1,MATCH(P$1,'Set Schedules Here'!1596:1596,1)+1),P$1)),rounding_decimal_places)</f>
        <v>0.33333299999999999</v>
      </c>
      <c r="Q799">
        <f>ROUND(IF(Q$1=2050,TREND(INDEX('Set Schedules Here'!1597:1597,1,MATCH(Q$1,'Set Schedules Here'!1596:1596,0)),INDEX('Set Schedules Here'!1596:1596,1,MATCH(Q$1,'Set Schedules Here'!1596:1596,0)),Q$1),TREND(INDEX('Set Schedules Here'!1597:1597,1,MATCH(Q$1,'Set Schedules Here'!1596:1596,1)):INDEX('Set Schedules Here'!1597:1597,1,MATCH(Q$1,'Set Schedules Here'!1596:1596,1)+1),INDEX('Set Schedules Here'!1596:1596,1,MATCH(Q$1,'Set Schedules Here'!1596:1596,1)):INDEX('Set Schedules Here'!1596:1596,1,MATCH(Q$1,'Set Schedules Here'!1596:1596,1)+1),Q$1)),rounding_decimal_places)</f>
        <v>0.36666700000000002</v>
      </c>
      <c r="R799">
        <f>ROUND(IF(R$1=2050,TREND(INDEX('Set Schedules Here'!1597:1597,1,MATCH(R$1,'Set Schedules Here'!1596:1596,0)),INDEX('Set Schedules Here'!1596:1596,1,MATCH(R$1,'Set Schedules Here'!1596:1596,0)),R$1),TREND(INDEX('Set Schedules Here'!1597:1597,1,MATCH(R$1,'Set Schedules Here'!1596:1596,1)):INDEX('Set Schedules Here'!1597:1597,1,MATCH(R$1,'Set Schedules Here'!1596:1596,1)+1),INDEX('Set Schedules Here'!1596:1596,1,MATCH(R$1,'Set Schedules Here'!1596:1596,1)):INDEX('Set Schedules Here'!1596:1596,1,MATCH(R$1,'Set Schedules Here'!1596:1596,1)+1),R$1)),rounding_decimal_places)</f>
        <v>0.4</v>
      </c>
      <c r="S799">
        <f>ROUND(IF(S$1=2050,TREND(INDEX('Set Schedules Here'!1597:1597,1,MATCH(S$1,'Set Schedules Here'!1596:1596,0)),INDEX('Set Schedules Here'!1596:1596,1,MATCH(S$1,'Set Schedules Here'!1596:1596,0)),S$1),TREND(INDEX('Set Schedules Here'!1597:1597,1,MATCH(S$1,'Set Schedules Here'!1596:1596,1)):INDEX('Set Schedules Here'!1597:1597,1,MATCH(S$1,'Set Schedules Here'!1596:1596,1)+1),INDEX('Set Schedules Here'!1596:1596,1,MATCH(S$1,'Set Schedules Here'!1596:1596,1)):INDEX('Set Schedules Here'!1596:1596,1,MATCH(S$1,'Set Schedules Here'!1596:1596,1)+1),S$1)),rounding_decimal_places)</f>
        <v>0.43333300000000002</v>
      </c>
      <c r="T799">
        <f>ROUND(IF(T$1=2050,TREND(INDEX('Set Schedules Here'!1597:1597,1,MATCH(T$1,'Set Schedules Here'!1596:1596,0)),INDEX('Set Schedules Here'!1596:1596,1,MATCH(T$1,'Set Schedules Here'!1596:1596,0)),T$1),TREND(INDEX('Set Schedules Here'!1597:1597,1,MATCH(T$1,'Set Schedules Here'!1596:1596,1)):INDEX('Set Schedules Here'!1597:1597,1,MATCH(T$1,'Set Schedules Here'!1596:1596,1)+1),INDEX('Set Schedules Here'!1596:1596,1,MATCH(T$1,'Set Schedules Here'!1596:1596,1)):INDEX('Set Schedules Here'!1596:1596,1,MATCH(T$1,'Set Schedules Here'!1596:1596,1)+1),T$1)),rounding_decimal_places)</f>
        <v>0.466667</v>
      </c>
      <c r="U799">
        <f>ROUND(IF(U$1=2050,TREND(INDEX('Set Schedules Here'!1597:1597,1,MATCH(U$1,'Set Schedules Here'!1596:1596,0)),INDEX('Set Schedules Here'!1596:1596,1,MATCH(U$1,'Set Schedules Here'!1596:1596,0)),U$1),TREND(INDEX('Set Schedules Here'!1597:1597,1,MATCH(U$1,'Set Schedules Here'!1596:1596,1)):INDEX('Set Schedules Here'!1597:1597,1,MATCH(U$1,'Set Schedules Here'!1596:1596,1)+1),INDEX('Set Schedules Here'!1596:1596,1,MATCH(U$1,'Set Schedules Here'!1596:1596,1)):INDEX('Set Schedules Here'!1596:1596,1,MATCH(U$1,'Set Schedules Here'!1596:1596,1)+1),U$1)),rounding_decimal_places)</f>
        <v>0.5</v>
      </c>
      <c r="V799">
        <f>ROUND(IF(V$1=2050,TREND(INDEX('Set Schedules Here'!1597:1597,1,MATCH(V$1,'Set Schedules Here'!1596:1596,0)),INDEX('Set Schedules Here'!1596:1596,1,MATCH(V$1,'Set Schedules Here'!1596:1596,0)),V$1),TREND(INDEX('Set Schedules Here'!1597:1597,1,MATCH(V$1,'Set Schedules Here'!1596:1596,1)):INDEX('Set Schedules Here'!1597:1597,1,MATCH(V$1,'Set Schedules Here'!1596:1596,1)+1),INDEX('Set Schedules Here'!1596:1596,1,MATCH(V$1,'Set Schedules Here'!1596:1596,1)):INDEX('Set Schedules Here'!1596:1596,1,MATCH(V$1,'Set Schedules Here'!1596:1596,1)+1),V$1)),rounding_decimal_places)</f>
        <v>0.53333299999999995</v>
      </c>
      <c r="W799">
        <f>ROUND(IF(W$1=2050,TREND(INDEX('Set Schedules Here'!1597:1597,1,MATCH(W$1,'Set Schedules Here'!1596:1596,0)),INDEX('Set Schedules Here'!1596:1596,1,MATCH(W$1,'Set Schedules Here'!1596:1596,0)),W$1),TREND(INDEX('Set Schedules Here'!1597:1597,1,MATCH(W$1,'Set Schedules Here'!1596:1596,1)):INDEX('Set Schedules Here'!1597:1597,1,MATCH(W$1,'Set Schedules Here'!1596:1596,1)+1),INDEX('Set Schedules Here'!1596:1596,1,MATCH(W$1,'Set Schedules Here'!1596:1596,1)):INDEX('Set Schedules Here'!1596:1596,1,MATCH(W$1,'Set Schedules Here'!1596:1596,1)+1),W$1)),rounding_decimal_places)</f>
        <v>0.56666700000000003</v>
      </c>
      <c r="X799">
        <f>ROUND(IF(X$1=2050,TREND(INDEX('Set Schedules Here'!1597:1597,1,MATCH(X$1,'Set Schedules Here'!1596:1596,0)),INDEX('Set Schedules Here'!1596:1596,1,MATCH(X$1,'Set Schedules Here'!1596:1596,0)),X$1),TREND(INDEX('Set Schedules Here'!1597:1597,1,MATCH(X$1,'Set Schedules Here'!1596:1596,1)):INDEX('Set Schedules Here'!1597:1597,1,MATCH(X$1,'Set Schedules Here'!1596:1596,1)+1),INDEX('Set Schedules Here'!1596:1596,1,MATCH(X$1,'Set Schedules Here'!1596:1596,1)):INDEX('Set Schedules Here'!1596:1596,1,MATCH(X$1,'Set Schedules Here'!1596:1596,1)+1),X$1)),rounding_decimal_places)</f>
        <v>0.6</v>
      </c>
      <c r="Y799">
        <f>ROUND(IF(Y$1=2050,TREND(INDEX('Set Schedules Here'!1597:1597,1,MATCH(Y$1,'Set Schedules Here'!1596:1596,0)),INDEX('Set Schedules Here'!1596:1596,1,MATCH(Y$1,'Set Schedules Here'!1596:1596,0)),Y$1),TREND(INDEX('Set Schedules Here'!1597:1597,1,MATCH(Y$1,'Set Schedules Here'!1596:1596,1)):INDEX('Set Schedules Here'!1597:1597,1,MATCH(Y$1,'Set Schedules Here'!1596:1596,1)+1),INDEX('Set Schedules Here'!1596:1596,1,MATCH(Y$1,'Set Schedules Here'!1596:1596,1)):INDEX('Set Schedules Here'!1596:1596,1,MATCH(Y$1,'Set Schedules Here'!1596:1596,1)+1),Y$1)),rounding_decimal_places)</f>
        <v>0.63333300000000003</v>
      </c>
      <c r="Z799">
        <f>ROUND(IF(Z$1=2050,TREND(INDEX('Set Schedules Here'!1597:1597,1,MATCH(Z$1,'Set Schedules Here'!1596:1596,0)),INDEX('Set Schedules Here'!1596:1596,1,MATCH(Z$1,'Set Schedules Here'!1596:1596,0)),Z$1),TREND(INDEX('Set Schedules Here'!1597:1597,1,MATCH(Z$1,'Set Schedules Here'!1596:1596,1)):INDEX('Set Schedules Here'!1597:1597,1,MATCH(Z$1,'Set Schedules Here'!1596:1596,1)+1),INDEX('Set Schedules Here'!1596:1596,1,MATCH(Z$1,'Set Schedules Here'!1596:1596,1)):INDEX('Set Schedules Here'!1596:1596,1,MATCH(Z$1,'Set Schedules Here'!1596:1596,1)+1),Z$1)),rounding_decimal_places)</f>
        <v>0.66666700000000001</v>
      </c>
      <c r="AA799">
        <f>ROUND(IF(AA$1=2050,TREND(INDEX('Set Schedules Here'!1597:1597,1,MATCH(AA$1,'Set Schedules Here'!1596:1596,0)),INDEX('Set Schedules Here'!1596:1596,1,MATCH(AA$1,'Set Schedules Here'!1596:1596,0)),AA$1),TREND(INDEX('Set Schedules Here'!1597:1597,1,MATCH(AA$1,'Set Schedules Here'!1596:1596,1)):INDEX('Set Schedules Here'!1597:1597,1,MATCH(AA$1,'Set Schedules Here'!1596:1596,1)+1),INDEX('Set Schedules Here'!1596:1596,1,MATCH(AA$1,'Set Schedules Here'!1596:1596,1)):INDEX('Set Schedules Here'!1596:1596,1,MATCH(AA$1,'Set Schedules Here'!1596:1596,1)+1),AA$1)),rounding_decimal_places)</f>
        <v>0.7</v>
      </c>
      <c r="AB799">
        <f>ROUND(IF(AB$1=2050,TREND(INDEX('Set Schedules Here'!1597:1597,1,MATCH(AB$1,'Set Schedules Here'!1596:1596,0)),INDEX('Set Schedules Here'!1596:1596,1,MATCH(AB$1,'Set Schedules Here'!1596:1596,0)),AB$1),TREND(INDEX('Set Schedules Here'!1597:1597,1,MATCH(AB$1,'Set Schedules Here'!1596:1596,1)):INDEX('Set Schedules Here'!1597:1597,1,MATCH(AB$1,'Set Schedules Here'!1596:1596,1)+1),INDEX('Set Schedules Here'!1596:1596,1,MATCH(AB$1,'Set Schedules Here'!1596:1596,1)):INDEX('Set Schedules Here'!1596:1596,1,MATCH(AB$1,'Set Schedules Here'!1596:1596,1)+1),AB$1)),rounding_decimal_places)</f>
        <v>0.73333300000000001</v>
      </c>
      <c r="AC799">
        <f>ROUND(IF(AC$1=2050,TREND(INDEX('Set Schedules Here'!1597:1597,1,MATCH(AC$1,'Set Schedules Here'!1596:1596,0)),INDEX('Set Schedules Here'!1596:1596,1,MATCH(AC$1,'Set Schedules Here'!1596:1596,0)),AC$1),TREND(INDEX('Set Schedules Here'!1597:1597,1,MATCH(AC$1,'Set Schedules Here'!1596:1596,1)):INDEX('Set Schedules Here'!1597:1597,1,MATCH(AC$1,'Set Schedules Here'!1596:1596,1)+1),INDEX('Set Schedules Here'!1596:1596,1,MATCH(AC$1,'Set Schedules Here'!1596:1596,1)):INDEX('Set Schedules Here'!1596:1596,1,MATCH(AC$1,'Set Schedules Here'!1596:1596,1)+1),AC$1)),rounding_decimal_places)</f>
        <v>0.76666699999999999</v>
      </c>
      <c r="AD799">
        <f>ROUND(IF(AD$1=2050,TREND(INDEX('Set Schedules Here'!1597:1597,1,MATCH(AD$1,'Set Schedules Here'!1596:1596,0)),INDEX('Set Schedules Here'!1596:1596,1,MATCH(AD$1,'Set Schedules Here'!1596:1596,0)),AD$1),TREND(INDEX('Set Schedules Here'!1597:1597,1,MATCH(AD$1,'Set Schedules Here'!1596:1596,1)):INDEX('Set Schedules Here'!1597:1597,1,MATCH(AD$1,'Set Schedules Here'!1596:1596,1)+1),INDEX('Set Schedules Here'!1596:1596,1,MATCH(AD$1,'Set Schedules Here'!1596:1596,1)):INDEX('Set Schedules Here'!1596:1596,1,MATCH(AD$1,'Set Schedules Here'!1596:1596,1)+1),AD$1)),rounding_decimal_places)</f>
        <v>0.8</v>
      </c>
      <c r="AE799">
        <f>ROUND(IF(AE$1=2050,TREND(INDEX('Set Schedules Here'!1597:1597,1,MATCH(AE$1,'Set Schedules Here'!1596:1596,0)),INDEX('Set Schedules Here'!1596:1596,1,MATCH(AE$1,'Set Schedules Here'!1596:1596,0)),AE$1),TREND(INDEX('Set Schedules Here'!1597:1597,1,MATCH(AE$1,'Set Schedules Here'!1596:1596,1)):INDEX('Set Schedules Here'!1597:1597,1,MATCH(AE$1,'Set Schedules Here'!1596:1596,1)+1),INDEX('Set Schedules Here'!1596:1596,1,MATCH(AE$1,'Set Schedules Here'!1596:1596,1)):INDEX('Set Schedules Here'!1596:1596,1,MATCH(AE$1,'Set Schedules Here'!1596:1596,1)+1),AE$1)),rounding_decimal_places)</f>
        <v>0.83333299999999999</v>
      </c>
      <c r="AF799">
        <f>ROUND(IF(AF$1=2050,TREND(INDEX('Set Schedules Here'!1597:1597,1,MATCH(AF$1,'Set Schedules Here'!1596:1596,0)),INDEX('Set Schedules Here'!1596:1596,1,MATCH(AF$1,'Set Schedules Here'!1596:1596,0)),AF$1),TREND(INDEX('Set Schedules Here'!1597:1597,1,MATCH(AF$1,'Set Schedules Here'!1596:1596,1)):INDEX('Set Schedules Here'!1597:1597,1,MATCH(AF$1,'Set Schedules Here'!1596:1596,1)+1),INDEX('Set Schedules Here'!1596:1596,1,MATCH(AF$1,'Set Schedules Here'!1596:1596,1)):INDEX('Set Schedules Here'!1596:1596,1,MATCH(AF$1,'Set Schedules Here'!1596:1596,1)+1),AF$1)),rounding_decimal_places)</f>
        <v>0.86666699999999997</v>
      </c>
      <c r="AG799">
        <f>ROUND(IF(AG$1=2050,TREND(INDEX('Set Schedules Here'!1597:1597,1,MATCH(AG$1,'Set Schedules Here'!1596:1596,0)),INDEX('Set Schedules Here'!1596:1596,1,MATCH(AG$1,'Set Schedules Here'!1596:1596,0)),AG$1),TREND(INDEX('Set Schedules Here'!1597:1597,1,MATCH(AG$1,'Set Schedules Here'!1596:1596,1)):INDEX('Set Schedules Here'!1597:1597,1,MATCH(AG$1,'Set Schedules Here'!1596:1596,1)+1),INDEX('Set Schedules Here'!1596:1596,1,MATCH(AG$1,'Set Schedules Here'!1596:1596,1)):INDEX('Set Schedules Here'!1596:1596,1,MATCH(AG$1,'Set Schedules Here'!1596:1596,1)+1),AG$1)),rounding_decimal_places)</f>
        <v>0.9</v>
      </c>
      <c r="AH799">
        <f>ROUND(IF(AH$1=2050,TREND(INDEX('Set Schedules Here'!1597:1597,1,MATCH(AH$1,'Set Schedules Here'!1596:1596,0)),INDEX('Set Schedules Here'!1596:1596,1,MATCH(AH$1,'Set Schedules Here'!1596:1596,0)),AH$1),TREND(INDEX('Set Schedules Here'!1597:1597,1,MATCH(AH$1,'Set Schedules Here'!1596:1596,1)):INDEX('Set Schedules Here'!1597:1597,1,MATCH(AH$1,'Set Schedules Here'!1596:1596,1)+1),INDEX('Set Schedules Here'!1596:1596,1,MATCH(AH$1,'Set Schedules Here'!1596:1596,1)):INDEX('Set Schedules Here'!1596:1596,1,MATCH(AH$1,'Set Schedules Here'!1596:1596,1)+1),AH$1)),rounding_decimal_places)</f>
        <v>0.93333299999999997</v>
      </c>
      <c r="AI799">
        <f>ROUND(IF(AI$1=2050,TREND(INDEX('Set Schedules Here'!1597:1597,1,MATCH(AI$1,'Set Schedules Here'!1596:1596,0)),INDEX('Set Schedules Here'!1596:1596,1,MATCH(AI$1,'Set Schedules Here'!1596:1596,0)),AI$1),TREND(INDEX('Set Schedules Here'!1597:1597,1,MATCH(AI$1,'Set Schedules Here'!1596:1596,1)):INDEX('Set Schedules Here'!1597:1597,1,MATCH(AI$1,'Set Schedules Here'!1596:1596,1)+1),INDEX('Set Schedules Here'!1596:1596,1,MATCH(AI$1,'Set Schedules Here'!1596:1596,1)):INDEX('Set Schedules Here'!1596:1596,1,MATCH(AI$1,'Set Schedules Here'!1596:1596,1)+1),AI$1)),rounding_decimal_places)</f>
        <v>0.96666700000000005</v>
      </c>
      <c r="AJ799">
        <f>ROUND(IF(AJ$1=2050,TREND(INDEX('Set Schedules Here'!1597:1597,1,MATCH(AJ$1,'Set Schedules Here'!1596:1596,0)),INDEX('Set Schedules Here'!1596:1596,1,MATCH(AJ$1,'Set Schedules Here'!1596:1596,0)),AJ$1),TREND(INDEX('Set Schedules Here'!1597:1597,1,MATCH(AJ$1,'Set Schedules Here'!1596:1596,1)):INDEX('Set Schedules Here'!1597:1597,1,MATCH(AJ$1,'Set Schedules Here'!1596:1596,1)+1),INDEX('Set Schedules Here'!1596:1596,1,MATCH(AJ$1,'Set Schedules Here'!1596:1596,1)):INDEX('Set Schedules Here'!1596:1596,1,MATCH(AJ$1,'Set Schedules Here'!1596:1596,1)+1),AJ$1)),rounding_decimal_places)</f>
        <v>1</v>
      </c>
    </row>
    <row r="800" spans="1:36" x14ac:dyDescent="0.45">
      <c r="A800" s="12" t="str">
        <f>'Set Schedules Here'!A1598</f>
        <v>settings exogenous GDP adjustment</v>
      </c>
      <c r="B800" s="12" t="str">
        <f>IF(ISBLANK('Set Schedules Here'!C1598),"",'Set Schedules Here'!C1598)</f>
        <v/>
      </c>
      <c r="C800" s="12" t="str">
        <f>IF(ISBLANK('Set Schedules Here'!D1598),"",'Set Schedules Here'!D1598)</f>
        <v/>
      </c>
      <c r="D800" s="21" t="str">
        <f>IF(ISBLANK('Set Schedules Here'!E1598),"",'Set Schedules Here'!E1598)</f>
        <v/>
      </c>
      <c r="E800">
        <f>ROUND(IF(E$1=2050,TREND(INDEX('Set Schedules Here'!1599:1599,1,MATCH(E$1,'Set Schedules Here'!1598:1598,0)),INDEX('Set Schedules Here'!1598:1598,1,MATCH(E$1,'Set Schedules Here'!1598:1598,0)),E$1),TREND(INDEX('Set Schedules Here'!1599:1599,1,MATCH(E$1,'Set Schedules Here'!1598:1598,1)):INDEX('Set Schedules Here'!1599:1599,1,MATCH(E$1,'Set Schedules Here'!1598:1598,1)+1),INDEX('Set Schedules Here'!1598:1598,1,MATCH(E$1,'Set Schedules Here'!1598:1598,1)):INDEX('Set Schedules Here'!1598:1598,1,MATCH(E$1,'Set Schedules Here'!1598:1598,1)+1),E$1)),rounding_decimal_places)</f>
        <v>0</v>
      </c>
      <c r="F800">
        <f>ROUND(IF(F$1=2050,TREND(INDEX('Set Schedules Here'!1599:1599,1,MATCH(F$1,'Set Schedules Here'!1598:1598,0)),INDEX('Set Schedules Here'!1598:1598,1,MATCH(F$1,'Set Schedules Here'!1598:1598,0)),F$1),TREND(INDEX('Set Schedules Here'!1599:1599,1,MATCH(F$1,'Set Schedules Here'!1598:1598,1)):INDEX('Set Schedules Here'!1599:1599,1,MATCH(F$1,'Set Schedules Here'!1598:1598,1)+1),INDEX('Set Schedules Here'!1598:1598,1,MATCH(F$1,'Set Schedules Here'!1598:1598,1)):INDEX('Set Schedules Here'!1598:1598,1,MATCH(F$1,'Set Schedules Here'!1598:1598,1)+1),F$1)),rounding_decimal_places)</f>
        <v>1</v>
      </c>
      <c r="G800">
        <f>ROUND(IF(G$1=2050,TREND(INDEX('Set Schedules Here'!1599:1599,1,MATCH(G$1,'Set Schedules Here'!1598:1598,0)),INDEX('Set Schedules Here'!1598:1598,1,MATCH(G$1,'Set Schedules Here'!1598:1598,0)),G$1),TREND(INDEX('Set Schedules Here'!1599:1599,1,MATCH(G$1,'Set Schedules Here'!1598:1598,1)):INDEX('Set Schedules Here'!1599:1599,1,MATCH(G$1,'Set Schedules Here'!1598:1598,1)+1),INDEX('Set Schedules Here'!1598:1598,1,MATCH(G$1,'Set Schedules Here'!1598:1598,1)):INDEX('Set Schedules Here'!1598:1598,1,MATCH(G$1,'Set Schedules Here'!1598:1598,1)+1),G$1)),rounding_decimal_places)</f>
        <v>0.5</v>
      </c>
      <c r="H800">
        <f>ROUND(IF(H$1=2050,TREND(INDEX('Set Schedules Here'!1599:1599,1,MATCH(H$1,'Set Schedules Here'!1598:1598,0)),INDEX('Set Schedules Here'!1598:1598,1,MATCH(H$1,'Set Schedules Here'!1598:1598,0)),H$1),TREND(INDEX('Set Schedules Here'!1599:1599,1,MATCH(H$1,'Set Schedules Here'!1598:1598,1)):INDEX('Set Schedules Here'!1599:1599,1,MATCH(H$1,'Set Schedules Here'!1598:1598,1)+1),INDEX('Set Schedules Here'!1598:1598,1,MATCH(H$1,'Set Schedules Here'!1598:1598,1)):INDEX('Set Schedules Here'!1598:1598,1,MATCH(H$1,'Set Schedules Here'!1598:1598,1)+1),H$1)),rounding_decimal_places)</f>
        <v>0.25</v>
      </c>
      <c r="I800">
        <f>ROUND(IF(I$1=2050,TREND(INDEX('Set Schedules Here'!1599:1599,1,MATCH(I$1,'Set Schedules Here'!1598:1598,0)),INDEX('Set Schedules Here'!1598:1598,1,MATCH(I$1,'Set Schedules Here'!1598:1598,0)),I$1),TREND(INDEX('Set Schedules Here'!1599:1599,1,MATCH(I$1,'Set Schedules Here'!1598:1598,1)):INDEX('Set Schedules Here'!1599:1599,1,MATCH(I$1,'Set Schedules Here'!1598:1598,1)+1),INDEX('Set Schedules Here'!1598:1598,1,MATCH(I$1,'Set Schedules Here'!1598:1598,1)):INDEX('Set Schedules Here'!1598:1598,1,MATCH(I$1,'Set Schedules Here'!1598:1598,1)+1),I$1)),rounding_decimal_places)</f>
        <v>0.125</v>
      </c>
      <c r="J800">
        <f>ROUND(IF(J$1=2050,TREND(INDEX('Set Schedules Here'!1599:1599,1,MATCH(J$1,'Set Schedules Here'!1598:1598,0)),INDEX('Set Schedules Here'!1598:1598,1,MATCH(J$1,'Set Schedules Here'!1598:1598,0)),J$1),TREND(INDEX('Set Schedules Here'!1599:1599,1,MATCH(J$1,'Set Schedules Here'!1598:1598,1)):INDEX('Set Schedules Here'!1599:1599,1,MATCH(J$1,'Set Schedules Here'!1598:1598,1)+1),INDEX('Set Schedules Here'!1598:1598,1,MATCH(J$1,'Set Schedules Here'!1598:1598,1)):INDEX('Set Schedules Here'!1598:1598,1,MATCH(J$1,'Set Schedules Here'!1598:1598,1)+1),J$1)),rounding_decimal_places)</f>
        <v>6.25E-2</v>
      </c>
      <c r="K800">
        <f>ROUND(IF(K$1=2050,TREND(INDEX('Set Schedules Here'!1599:1599,1,MATCH(K$1,'Set Schedules Here'!1598:1598,0)),INDEX('Set Schedules Here'!1598:1598,1,MATCH(K$1,'Set Schedules Here'!1598:1598,0)),K$1),TREND(INDEX('Set Schedules Here'!1599:1599,1,MATCH(K$1,'Set Schedules Here'!1598:1598,1)):INDEX('Set Schedules Here'!1599:1599,1,MATCH(K$1,'Set Schedules Here'!1598:1598,1)+1),INDEX('Set Schedules Here'!1598:1598,1,MATCH(K$1,'Set Schedules Here'!1598:1598,1)):INDEX('Set Schedules Here'!1598:1598,1,MATCH(K$1,'Set Schedules Here'!1598:1598,1)+1),K$1)),rounding_decimal_places)</f>
        <v>3.125E-2</v>
      </c>
      <c r="L800">
        <f>ROUND(IF(L$1=2050,TREND(INDEX('Set Schedules Here'!1599:1599,1,MATCH(L$1,'Set Schedules Here'!1598:1598,0)),INDEX('Set Schedules Here'!1598:1598,1,MATCH(L$1,'Set Schedules Here'!1598:1598,0)),L$1),TREND(INDEX('Set Schedules Here'!1599:1599,1,MATCH(L$1,'Set Schedules Here'!1598:1598,1)):INDEX('Set Schedules Here'!1599:1599,1,MATCH(L$1,'Set Schedules Here'!1598:1598,1)+1),INDEX('Set Schedules Here'!1598:1598,1,MATCH(L$1,'Set Schedules Here'!1598:1598,1)):INDEX('Set Schedules Here'!1598:1598,1,MATCH(L$1,'Set Schedules Here'!1598:1598,1)+1),L$1)),rounding_decimal_places)</f>
        <v>1.5625E-2</v>
      </c>
      <c r="M800">
        <f>ROUND(IF(M$1=2050,TREND(INDEX('Set Schedules Here'!1599:1599,1,MATCH(M$1,'Set Schedules Here'!1598:1598,0)),INDEX('Set Schedules Here'!1598:1598,1,MATCH(M$1,'Set Schedules Here'!1598:1598,0)),M$1),TREND(INDEX('Set Schedules Here'!1599:1599,1,MATCH(M$1,'Set Schedules Here'!1598:1598,1)):INDEX('Set Schedules Here'!1599:1599,1,MATCH(M$1,'Set Schedules Here'!1598:1598,1)+1),INDEX('Set Schedules Here'!1598:1598,1,MATCH(M$1,'Set Schedules Here'!1598:1598,1)):INDEX('Set Schedules Here'!1598:1598,1,MATCH(M$1,'Set Schedules Here'!1598:1598,1)+1),M$1)),rounding_decimal_places)</f>
        <v>7.8130000000000005E-3</v>
      </c>
      <c r="N800">
        <f>ROUND(IF(N$1=2050,TREND(INDEX('Set Schedules Here'!1599:1599,1,MATCH(N$1,'Set Schedules Here'!1598:1598,0)),INDEX('Set Schedules Here'!1598:1598,1,MATCH(N$1,'Set Schedules Here'!1598:1598,0)),N$1),TREND(INDEX('Set Schedules Here'!1599:1599,1,MATCH(N$1,'Set Schedules Here'!1598:1598,1)):INDEX('Set Schedules Here'!1599:1599,1,MATCH(N$1,'Set Schedules Here'!1598:1598,1)+1),INDEX('Set Schedules Here'!1598:1598,1,MATCH(N$1,'Set Schedules Here'!1598:1598,1)):INDEX('Set Schedules Here'!1598:1598,1,MATCH(N$1,'Set Schedules Here'!1598:1598,1)+1),N$1)),rounding_decimal_places)</f>
        <v>3.9060000000000002E-3</v>
      </c>
      <c r="O800">
        <f>ROUND(IF(O$1=2050,TREND(INDEX('Set Schedules Here'!1599:1599,1,MATCH(O$1,'Set Schedules Here'!1598:1598,0)),INDEX('Set Schedules Here'!1598:1598,1,MATCH(O$1,'Set Schedules Here'!1598:1598,0)),O$1),TREND(INDEX('Set Schedules Here'!1599:1599,1,MATCH(O$1,'Set Schedules Here'!1598:1598,1)):INDEX('Set Schedules Here'!1599:1599,1,MATCH(O$1,'Set Schedules Here'!1598:1598,1)+1),INDEX('Set Schedules Here'!1598:1598,1,MATCH(O$1,'Set Schedules Here'!1598:1598,1)):INDEX('Set Schedules Here'!1598:1598,1,MATCH(O$1,'Set Schedules Here'!1598:1598,1)+1),O$1)),rounding_decimal_places)</f>
        <v>1.9530000000000001E-3</v>
      </c>
      <c r="P800">
        <f>ROUND(IF(P$1=2050,TREND(INDEX('Set Schedules Here'!1599:1599,1,MATCH(P$1,'Set Schedules Here'!1598:1598,0)),INDEX('Set Schedules Here'!1598:1598,1,MATCH(P$1,'Set Schedules Here'!1598:1598,0)),P$1),TREND(INDEX('Set Schedules Here'!1599:1599,1,MATCH(P$1,'Set Schedules Here'!1598:1598,1)):INDEX('Set Schedules Here'!1599:1599,1,MATCH(P$1,'Set Schedules Here'!1598:1598,1)+1),INDEX('Set Schedules Here'!1598:1598,1,MATCH(P$1,'Set Schedules Here'!1598:1598,1)):INDEX('Set Schedules Here'!1598:1598,1,MATCH(P$1,'Set Schedules Here'!1598:1598,1)+1),P$1)),rounding_decimal_places)</f>
        <v>9.77E-4</v>
      </c>
      <c r="Q800">
        <f>ROUND(IF(Q$1=2050,TREND(INDEX('Set Schedules Here'!1599:1599,1,MATCH(Q$1,'Set Schedules Here'!1598:1598,0)),INDEX('Set Schedules Here'!1598:1598,1,MATCH(Q$1,'Set Schedules Here'!1598:1598,0)),Q$1),TREND(INDEX('Set Schedules Here'!1599:1599,1,MATCH(Q$1,'Set Schedules Here'!1598:1598,1)):INDEX('Set Schedules Here'!1599:1599,1,MATCH(Q$1,'Set Schedules Here'!1598:1598,1)+1),INDEX('Set Schedules Here'!1598:1598,1,MATCH(Q$1,'Set Schedules Here'!1598:1598,1)):INDEX('Set Schedules Here'!1598:1598,1,MATCH(Q$1,'Set Schedules Here'!1598:1598,1)+1),Q$1)),rounding_decimal_places)</f>
        <v>4.8799999999999999E-4</v>
      </c>
      <c r="R800">
        <f>ROUND(IF(R$1=2050,TREND(INDEX('Set Schedules Here'!1599:1599,1,MATCH(R$1,'Set Schedules Here'!1598:1598,0)),INDEX('Set Schedules Here'!1598:1598,1,MATCH(R$1,'Set Schedules Here'!1598:1598,0)),R$1),TREND(INDEX('Set Schedules Here'!1599:1599,1,MATCH(R$1,'Set Schedules Here'!1598:1598,1)):INDEX('Set Schedules Here'!1599:1599,1,MATCH(R$1,'Set Schedules Here'!1598:1598,1)+1),INDEX('Set Schedules Here'!1598:1598,1,MATCH(R$1,'Set Schedules Here'!1598:1598,1)):INDEX('Set Schedules Here'!1598:1598,1,MATCH(R$1,'Set Schedules Here'!1598:1598,1)+1),R$1)),rounding_decimal_places)</f>
        <v>0</v>
      </c>
      <c r="S800">
        <f>ROUND(IF(S$1=2050,TREND(INDEX('Set Schedules Here'!1599:1599,1,MATCH(S$1,'Set Schedules Here'!1598:1598,0)),INDEX('Set Schedules Here'!1598:1598,1,MATCH(S$1,'Set Schedules Here'!1598:1598,0)),S$1),TREND(INDEX('Set Schedules Here'!1599:1599,1,MATCH(S$1,'Set Schedules Here'!1598:1598,1)):INDEX('Set Schedules Here'!1599:1599,1,MATCH(S$1,'Set Schedules Here'!1598:1598,1)+1),INDEX('Set Schedules Here'!1598:1598,1,MATCH(S$1,'Set Schedules Here'!1598:1598,1)):INDEX('Set Schedules Here'!1598:1598,1,MATCH(S$1,'Set Schedules Here'!1598:1598,1)+1),S$1)),rounding_decimal_places)</f>
        <v>0</v>
      </c>
      <c r="T800">
        <f>ROUND(IF(T$1=2050,TREND(INDEX('Set Schedules Here'!1599:1599,1,MATCH(T$1,'Set Schedules Here'!1598:1598,0)),INDEX('Set Schedules Here'!1598:1598,1,MATCH(T$1,'Set Schedules Here'!1598:1598,0)),T$1),TREND(INDEX('Set Schedules Here'!1599:1599,1,MATCH(T$1,'Set Schedules Here'!1598:1598,1)):INDEX('Set Schedules Here'!1599:1599,1,MATCH(T$1,'Set Schedules Here'!1598:1598,1)+1),INDEX('Set Schedules Here'!1598:1598,1,MATCH(T$1,'Set Schedules Here'!1598:1598,1)):INDEX('Set Schedules Here'!1598:1598,1,MATCH(T$1,'Set Schedules Here'!1598:1598,1)+1),T$1)),rounding_decimal_places)</f>
        <v>0</v>
      </c>
      <c r="U800">
        <f>ROUND(IF(U$1=2050,TREND(INDEX('Set Schedules Here'!1599:1599,1,MATCH(U$1,'Set Schedules Here'!1598:1598,0)),INDEX('Set Schedules Here'!1598:1598,1,MATCH(U$1,'Set Schedules Here'!1598:1598,0)),U$1),TREND(INDEX('Set Schedules Here'!1599:1599,1,MATCH(U$1,'Set Schedules Here'!1598:1598,1)):INDEX('Set Schedules Here'!1599:1599,1,MATCH(U$1,'Set Schedules Here'!1598:1598,1)+1),INDEX('Set Schedules Here'!1598:1598,1,MATCH(U$1,'Set Schedules Here'!1598:1598,1)):INDEX('Set Schedules Here'!1598:1598,1,MATCH(U$1,'Set Schedules Here'!1598:1598,1)+1),U$1)),rounding_decimal_places)</f>
        <v>0</v>
      </c>
      <c r="V800">
        <f>ROUND(IF(V$1=2050,TREND(INDEX('Set Schedules Here'!1599:1599,1,MATCH(V$1,'Set Schedules Here'!1598:1598,0)),INDEX('Set Schedules Here'!1598:1598,1,MATCH(V$1,'Set Schedules Here'!1598:1598,0)),V$1),TREND(INDEX('Set Schedules Here'!1599:1599,1,MATCH(V$1,'Set Schedules Here'!1598:1598,1)):INDEX('Set Schedules Here'!1599:1599,1,MATCH(V$1,'Set Schedules Here'!1598:1598,1)+1),INDEX('Set Schedules Here'!1598:1598,1,MATCH(V$1,'Set Schedules Here'!1598:1598,1)):INDEX('Set Schedules Here'!1598:1598,1,MATCH(V$1,'Set Schedules Here'!1598:1598,1)+1),V$1)),rounding_decimal_places)</f>
        <v>0</v>
      </c>
      <c r="W800">
        <f>ROUND(IF(W$1=2050,TREND(INDEX('Set Schedules Here'!1599:1599,1,MATCH(W$1,'Set Schedules Here'!1598:1598,0)),INDEX('Set Schedules Here'!1598:1598,1,MATCH(W$1,'Set Schedules Here'!1598:1598,0)),W$1),TREND(INDEX('Set Schedules Here'!1599:1599,1,MATCH(W$1,'Set Schedules Here'!1598:1598,1)):INDEX('Set Schedules Here'!1599:1599,1,MATCH(W$1,'Set Schedules Here'!1598:1598,1)+1),INDEX('Set Schedules Here'!1598:1598,1,MATCH(W$1,'Set Schedules Here'!1598:1598,1)):INDEX('Set Schedules Here'!1598:1598,1,MATCH(W$1,'Set Schedules Here'!1598:1598,1)+1),W$1)),rounding_decimal_places)</f>
        <v>0</v>
      </c>
      <c r="X800">
        <f>ROUND(IF(X$1=2050,TREND(INDEX('Set Schedules Here'!1599:1599,1,MATCH(X$1,'Set Schedules Here'!1598:1598,0)),INDEX('Set Schedules Here'!1598:1598,1,MATCH(X$1,'Set Schedules Here'!1598:1598,0)),X$1),TREND(INDEX('Set Schedules Here'!1599:1599,1,MATCH(X$1,'Set Schedules Here'!1598:1598,1)):INDEX('Set Schedules Here'!1599:1599,1,MATCH(X$1,'Set Schedules Here'!1598:1598,1)+1),INDEX('Set Schedules Here'!1598:1598,1,MATCH(X$1,'Set Schedules Here'!1598:1598,1)):INDEX('Set Schedules Here'!1598:1598,1,MATCH(X$1,'Set Schedules Here'!1598:1598,1)+1),X$1)),rounding_decimal_places)</f>
        <v>0</v>
      </c>
      <c r="Y800">
        <f>ROUND(IF(Y$1=2050,TREND(INDEX('Set Schedules Here'!1599:1599,1,MATCH(Y$1,'Set Schedules Here'!1598:1598,0)),INDEX('Set Schedules Here'!1598:1598,1,MATCH(Y$1,'Set Schedules Here'!1598:1598,0)),Y$1),TREND(INDEX('Set Schedules Here'!1599:1599,1,MATCH(Y$1,'Set Schedules Here'!1598:1598,1)):INDEX('Set Schedules Here'!1599:1599,1,MATCH(Y$1,'Set Schedules Here'!1598:1598,1)+1),INDEX('Set Schedules Here'!1598:1598,1,MATCH(Y$1,'Set Schedules Here'!1598:1598,1)):INDEX('Set Schedules Here'!1598:1598,1,MATCH(Y$1,'Set Schedules Here'!1598:1598,1)+1),Y$1)),rounding_decimal_places)</f>
        <v>0</v>
      </c>
      <c r="Z800">
        <f>ROUND(IF(Z$1=2050,TREND(INDEX('Set Schedules Here'!1599:1599,1,MATCH(Z$1,'Set Schedules Here'!1598:1598,0)),INDEX('Set Schedules Here'!1598:1598,1,MATCH(Z$1,'Set Schedules Here'!1598:1598,0)),Z$1),TREND(INDEX('Set Schedules Here'!1599:1599,1,MATCH(Z$1,'Set Schedules Here'!1598:1598,1)):INDEX('Set Schedules Here'!1599:1599,1,MATCH(Z$1,'Set Schedules Here'!1598:1598,1)+1),INDEX('Set Schedules Here'!1598:1598,1,MATCH(Z$1,'Set Schedules Here'!1598:1598,1)):INDEX('Set Schedules Here'!1598:1598,1,MATCH(Z$1,'Set Schedules Here'!1598:1598,1)+1),Z$1)),rounding_decimal_places)</f>
        <v>0</v>
      </c>
      <c r="AA800">
        <f>ROUND(IF(AA$1=2050,TREND(INDEX('Set Schedules Here'!1599:1599,1,MATCH(AA$1,'Set Schedules Here'!1598:1598,0)),INDEX('Set Schedules Here'!1598:1598,1,MATCH(AA$1,'Set Schedules Here'!1598:1598,0)),AA$1),TREND(INDEX('Set Schedules Here'!1599:1599,1,MATCH(AA$1,'Set Schedules Here'!1598:1598,1)):INDEX('Set Schedules Here'!1599:1599,1,MATCH(AA$1,'Set Schedules Here'!1598:1598,1)+1),INDEX('Set Schedules Here'!1598:1598,1,MATCH(AA$1,'Set Schedules Here'!1598:1598,1)):INDEX('Set Schedules Here'!1598:1598,1,MATCH(AA$1,'Set Schedules Here'!1598:1598,1)+1),AA$1)),rounding_decimal_places)</f>
        <v>0</v>
      </c>
      <c r="AB800">
        <f>ROUND(IF(AB$1=2050,TREND(INDEX('Set Schedules Here'!1599:1599,1,MATCH(AB$1,'Set Schedules Here'!1598:1598,0)),INDEX('Set Schedules Here'!1598:1598,1,MATCH(AB$1,'Set Schedules Here'!1598:1598,0)),AB$1),TREND(INDEX('Set Schedules Here'!1599:1599,1,MATCH(AB$1,'Set Schedules Here'!1598:1598,1)):INDEX('Set Schedules Here'!1599:1599,1,MATCH(AB$1,'Set Schedules Here'!1598:1598,1)+1),INDEX('Set Schedules Here'!1598:1598,1,MATCH(AB$1,'Set Schedules Here'!1598:1598,1)):INDEX('Set Schedules Here'!1598:1598,1,MATCH(AB$1,'Set Schedules Here'!1598:1598,1)+1),AB$1)),rounding_decimal_places)</f>
        <v>0</v>
      </c>
      <c r="AC800">
        <f>ROUND(IF(AC$1=2050,TREND(INDEX('Set Schedules Here'!1599:1599,1,MATCH(AC$1,'Set Schedules Here'!1598:1598,0)),INDEX('Set Schedules Here'!1598:1598,1,MATCH(AC$1,'Set Schedules Here'!1598:1598,0)),AC$1),TREND(INDEX('Set Schedules Here'!1599:1599,1,MATCH(AC$1,'Set Schedules Here'!1598:1598,1)):INDEX('Set Schedules Here'!1599:1599,1,MATCH(AC$1,'Set Schedules Here'!1598:1598,1)+1),INDEX('Set Schedules Here'!1598:1598,1,MATCH(AC$1,'Set Schedules Here'!1598:1598,1)):INDEX('Set Schedules Here'!1598:1598,1,MATCH(AC$1,'Set Schedules Here'!1598:1598,1)+1),AC$1)),rounding_decimal_places)</f>
        <v>0</v>
      </c>
      <c r="AD800">
        <f>ROUND(IF(AD$1=2050,TREND(INDEX('Set Schedules Here'!1599:1599,1,MATCH(AD$1,'Set Schedules Here'!1598:1598,0)),INDEX('Set Schedules Here'!1598:1598,1,MATCH(AD$1,'Set Schedules Here'!1598:1598,0)),AD$1),TREND(INDEX('Set Schedules Here'!1599:1599,1,MATCH(AD$1,'Set Schedules Here'!1598:1598,1)):INDEX('Set Schedules Here'!1599:1599,1,MATCH(AD$1,'Set Schedules Here'!1598:1598,1)+1),INDEX('Set Schedules Here'!1598:1598,1,MATCH(AD$1,'Set Schedules Here'!1598:1598,1)):INDEX('Set Schedules Here'!1598:1598,1,MATCH(AD$1,'Set Schedules Here'!1598:1598,1)+1),AD$1)),rounding_decimal_places)</f>
        <v>0</v>
      </c>
      <c r="AE800">
        <f>ROUND(IF(AE$1=2050,TREND(INDEX('Set Schedules Here'!1599:1599,1,MATCH(AE$1,'Set Schedules Here'!1598:1598,0)),INDEX('Set Schedules Here'!1598:1598,1,MATCH(AE$1,'Set Schedules Here'!1598:1598,0)),AE$1),TREND(INDEX('Set Schedules Here'!1599:1599,1,MATCH(AE$1,'Set Schedules Here'!1598:1598,1)):INDEX('Set Schedules Here'!1599:1599,1,MATCH(AE$1,'Set Schedules Here'!1598:1598,1)+1),INDEX('Set Schedules Here'!1598:1598,1,MATCH(AE$1,'Set Schedules Here'!1598:1598,1)):INDEX('Set Schedules Here'!1598:1598,1,MATCH(AE$1,'Set Schedules Here'!1598:1598,1)+1),AE$1)),rounding_decimal_places)</f>
        <v>0</v>
      </c>
      <c r="AF800">
        <f>ROUND(IF(AF$1=2050,TREND(INDEX('Set Schedules Here'!1599:1599,1,MATCH(AF$1,'Set Schedules Here'!1598:1598,0)),INDEX('Set Schedules Here'!1598:1598,1,MATCH(AF$1,'Set Schedules Here'!1598:1598,0)),AF$1),TREND(INDEX('Set Schedules Here'!1599:1599,1,MATCH(AF$1,'Set Schedules Here'!1598:1598,1)):INDEX('Set Schedules Here'!1599:1599,1,MATCH(AF$1,'Set Schedules Here'!1598:1598,1)+1),INDEX('Set Schedules Here'!1598:1598,1,MATCH(AF$1,'Set Schedules Here'!1598:1598,1)):INDEX('Set Schedules Here'!1598:1598,1,MATCH(AF$1,'Set Schedules Here'!1598:1598,1)+1),AF$1)),rounding_decimal_places)</f>
        <v>0</v>
      </c>
      <c r="AG800">
        <f>ROUND(IF(AG$1=2050,TREND(INDEX('Set Schedules Here'!1599:1599,1,MATCH(AG$1,'Set Schedules Here'!1598:1598,0)),INDEX('Set Schedules Here'!1598:1598,1,MATCH(AG$1,'Set Schedules Here'!1598:1598,0)),AG$1),TREND(INDEX('Set Schedules Here'!1599:1599,1,MATCH(AG$1,'Set Schedules Here'!1598:1598,1)):INDEX('Set Schedules Here'!1599:1599,1,MATCH(AG$1,'Set Schedules Here'!1598:1598,1)+1),INDEX('Set Schedules Here'!1598:1598,1,MATCH(AG$1,'Set Schedules Here'!1598:1598,1)):INDEX('Set Schedules Here'!1598:1598,1,MATCH(AG$1,'Set Schedules Here'!1598:1598,1)+1),AG$1)),rounding_decimal_places)</f>
        <v>0</v>
      </c>
      <c r="AH800">
        <f>ROUND(IF(AH$1=2050,TREND(INDEX('Set Schedules Here'!1599:1599,1,MATCH(AH$1,'Set Schedules Here'!1598:1598,0)),INDEX('Set Schedules Here'!1598:1598,1,MATCH(AH$1,'Set Schedules Here'!1598:1598,0)),AH$1),TREND(INDEX('Set Schedules Here'!1599:1599,1,MATCH(AH$1,'Set Schedules Here'!1598:1598,1)):INDEX('Set Schedules Here'!1599:1599,1,MATCH(AH$1,'Set Schedules Here'!1598:1598,1)+1),INDEX('Set Schedules Here'!1598:1598,1,MATCH(AH$1,'Set Schedules Here'!1598:1598,1)):INDEX('Set Schedules Here'!1598:1598,1,MATCH(AH$1,'Set Schedules Here'!1598:1598,1)+1),AH$1)),rounding_decimal_places)</f>
        <v>0</v>
      </c>
      <c r="AI800">
        <f>ROUND(IF(AI$1=2050,TREND(INDEX('Set Schedules Here'!1599:1599,1,MATCH(AI$1,'Set Schedules Here'!1598:1598,0)),INDEX('Set Schedules Here'!1598:1598,1,MATCH(AI$1,'Set Schedules Here'!1598:1598,0)),AI$1),TREND(INDEX('Set Schedules Here'!1599:1599,1,MATCH(AI$1,'Set Schedules Here'!1598:1598,1)):INDEX('Set Schedules Here'!1599:1599,1,MATCH(AI$1,'Set Schedules Here'!1598:1598,1)+1),INDEX('Set Schedules Here'!1598:1598,1,MATCH(AI$1,'Set Schedules Here'!1598:1598,1)):INDEX('Set Schedules Here'!1598:1598,1,MATCH(AI$1,'Set Schedules Here'!1598:1598,1)+1),AI$1)),rounding_decimal_places)</f>
        <v>0</v>
      </c>
      <c r="AJ800">
        <f>ROUND(IF(AJ$1=2050,TREND(INDEX('Set Schedules Here'!1599:1599,1,MATCH(AJ$1,'Set Schedules Here'!1598:1598,0)),INDEX('Set Schedules Here'!1598:1598,1,MATCH(AJ$1,'Set Schedules Here'!1598:1598,0)),AJ$1),TREND(INDEX('Set Schedules Here'!1599:1599,1,MATCH(AJ$1,'Set Schedules Here'!1598:1598,1)):INDEX('Set Schedules Here'!1599:1599,1,MATCH(AJ$1,'Set Schedules Here'!1598:1598,1)+1),INDEX('Set Schedules Here'!1598:1598,1,MATCH(AJ$1,'Set Schedules Here'!1598:1598,1)):INDEX('Set Schedules Here'!1598:1598,1,MATCH(AJ$1,'Set Schedules Here'!1598:1598,1)+1),AJ$1)),rounding_decimal_places)</f>
        <v>0</v>
      </c>
    </row>
    <row r="801" spans="1:36" x14ac:dyDescent="0.45">
      <c r="A801" s="12" t="str">
        <f>'Set Schedules Here'!A1600</f>
        <v>GRA carbon tax revenue</v>
      </c>
      <c r="B801" s="12" t="str">
        <f>IF(ISBLANK('Set Schedules Here'!C1600),"",'Set Schedules Here'!C1600)</f>
        <v>regular spending</v>
      </c>
      <c r="C801" s="12" t="str">
        <f>IF(ISBLANK('Set Schedules Here'!D1600),"",'Set Schedules Here'!D1600)</f>
        <v/>
      </c>
      <c r="D801" s="21" t="str">
        <f>IF(ISBLANK('Set Schedules Here'!E1600),"",'Set Schedules Here'!E1600)</f>
        <v/>
      </c>
      <c r="E801">
        <f>ROUND(IF(E$1=2050,TREND(INDEX('Set Schedules Here'!1601:1601,1,MATCH(E$1,'Set Schedules Here'!1600:1600,0)),INDEX('Set Schedules Here'!1600:1600,1,MATCH(E$1,'Set Schedules Here'!1600:1600,0)),E$1),TREND(INDEX('Set Schedules Here'!1601:1601,1,MATCH(E$1,'Set Schedules Here'!1600:1600,1)):INDEX('Set Schedules Here'!1601:1601,1,MATCH(E$1,'Set Schedules Here'!1600:1600,1)+1),INDEX('Set Schedules Here'!1600:1600,1,MATCH(E$1,'Set Schedules Here'!1600:1600,1)):INDEX('Set Schedules Here'!1600:1600,1,MATCH(E$1,'Set Schedules Here'!1600:1600,1)+1),E$1)),rounding_decimal_places)</f>
        <v>1</v>
      </c>
      <c r="F801">
        <f>ROUND(IF(F$1=2050,TREND(INDEX('Set Schedules Here'!1601:1601,1,MATCH(F$1,'Set Schedules Here'!1600:1600,0)),INDEX('Set Schedules Here'!1600:1600,1,MATCH(F$1,'Set Schedules Here'!1600:1600,0)),F$1),TREND(INDEX('Set Schedules Here'!1601:1601,1,MATCH(F$1,'Set Schedules Here'!1600:1600,1)):INDEX('Set Schedules Here'!1601:1601,1,MATCH(F$1,'Set Schedules Here'!1600:1600,1)+1),INDEX('Set Schedules Here'!1600:1600,1,MATCH(F$1,'Set Schedules Here'!1600:1600,1)):INDEX('Set Schedules Here'!1600:1600,1,MATCH(F$1,'Set Schedules Here'!1600:1600,1)+1),F$1)),rounding_decimal_places)</f>
        <v>1</v>
      </c>
      <c r="G801">
        <f>ROUND(IF(G$1=2050,TREND(INDEX('Set Schedules Here'!1601:1601,1,MATCH(G$1,'Set Schedules Here'!1600:1600,0)),INDEX('Set Schedules Here'!1600:1600,1,MATCH(G$1,'Set Schedules Here'!1600:1600,0)),G$1),TREND(INDEX('Set Schedules Here'!1601:1601,1,MATCH(G$1,'Set Schedules Here'!1600:1600,1)):INDEX('Set Schedules Here'!1601:1601,1,MATCH(G$1,'Set Schedules Here'!1600:1600,1)+1),INDEX('Set Schedules Here'!1600:1600,1,MATCH(G$1,'Set Schedules Here'!1600:1600,1)):INDEX('Set Schedules Here'!1600:1600,1,MATCH(G$1,'Set Schedules Here'!1600:1600,1)+1),G$1)),rounding_decimal_places)</f>
        <v>1</v>
      </c>
      <c r="H801">
        <f>ROUND(IF(H$1=2050,TREND(INDEX('Set Schedules Here'!1601:1601,1,MATCH(H$1,'Set Schedules Here'!1600:1600,0)),INDEX('Set Schedules Here'!1600:1600,1,MATCH(H$1,'Set Schedules Here'!1600:1600,0)),H$1),TREND(INDEX('Set Schedules Here'!1601:1601,1,MATCH(H$1,'Set Schedules Here'!1600:1600,1)):INDEX('Set Schedules Here'!1601:1601,1,MATCH(H$1,'Set Schedules Here'!1600:1600,1)+1),INDEX('Set Schedules Here'!1600:1600,1,MATCH(H$1,'Set Schedules Here'!1600:1600,1)):INDEX('Set Schedules Here'!1600:1600,1,MATCH(H$1,'Set Schedules Here'!1600:1600,1)+1),H$1)),rounding_decimal_places)</f>
        <v>1</v>
      </c>
      <c r="I801">
        <f>ROUND(IF(I$1=2050,TREND(INDEX('Set Schedules Here'!1601:1601,1,MATCH(I$1,'Set Schedules Here'!1600:1600,0)),INDEX('Set Schedules Here'!1600:1600,1,MATCH(I$1,'Set Schedules Here'!1600:1600,0)),I$1),TREND(INDEX('Set Schedules Here'!1601:1601,1,MATCH(I$1,'Set Schedules Here'!1600:1600,1)):INDEX('Set Schedules Here'!1601:1601,1,MATCH(I$1,'Set Schedules Here'!1600:1600,1)+1),INDEX('Set Schedules Here'!1600:1600,1,MATCH(I$1,'Set Schedules Here'!1600:1600,1)):INDEX('Set Schedules Here'!1600:1600,1,MATCH(I$1,'Set Schedules Here'!1600:1600,1)+1),I$1)),rounding_decimal_places)</f>
        <v>1</v>
      </c>
      <c r="J801">
        <f>ROUND(IF(J$1=2050,TREND(INDEX('Set Schedules Here'!1601:1601,1,MATCH(J$1,'Set Schedules Here'!1600:1600,0)),INDEX('Set Schedules Here'!1600:1600,1,MATCH(J$1,'Set Schedules Here'!1600:1600,0)),J$1),TREND(INDEX('Set Schedules Here'!1601:1601,1,MATCH(J$1,'Set Schedules Here'!1600:1600,1)):INDEX('Set Schedules Here'!1601:1601,1,MATCH(J$1,'Set Schedules Here'!1600:1600,1)+1),INDEX('Set Schedules Here'!1600:1600,1,MATCH(J$1,'Set Schedules Here'!1600:1600,1)):INDEX('Set Schedules Here'!1600:1600,1,MATCH(J$1,'Set Schedules Here'!1600:1600,1)+1),J$1)),rounding_decimal_places)</f>
        <v>1</v>
      </c>
      <c r="K801">
        <f>ROUND(IF(K$1=2050,TREND(INDEX('Set Schedules Here'!1601:1601,1,MATCH(K$1,'Set Schedules Here'!1600:1600,0)),INDEX('Set Schedules Here'!1600:1600,1,MATCH(K$1,'Set Schedules Here'!1600:1600,0)),K$1),TREND(INDEX('Set Schedules Here'!1601:1601,1,MATCH(K$1,'Set Schedules Here'!1600:1600,1)):INDEX('Set Schedules Here'!1601:1601,1,MATCH(K$1,'Set Schedules Here'!1600:1600,1)+1),INDEX('Set Schedules Here'!1600:1600,1,MATCH(K$1,'Set Schedules Here'!1600:1600,1)):INDEX('Set Schedules Here'!1600:1600,1,MATCH(K$1,'Set Schedules Here'!1600:1600,1)+1),K$1)),rounding_decimal_places)</f>
        <v>1</v>
      </c>
      <c r="L801">
        <f>ROUND(IF(L$1=2050,TREND(INDEX('Set Schedules Here'!1601:1601,1,MATCH(L$1,'Set Schedules Here'!1600:1600,0)),INDEX('Set Schedules Here'!1600:1600,1,MATCH(L$1,'Set Schedules Here'!1600:1600,0)),L$1),TREND(INDEX('Set Schedules Here'!1601:1601,1,MATCH(L$1,'Set Schedules Here'!1600:1600,1)):INDEX('Set Schedules Here'!1601:1601,1,MATCH(L$1,'Set Schedules Here'!1600:1600,1)+1),INDEX('Set Schedules Here'!1600:1600,1,MATCH(L$1,'Set Schedules Here'!1600:1600,1)):INDEX('Set Schedules Here'!1600:1600,1,MATCH(L$1,'Set Schedules Here'!1600:1600,1)+1),L$1)),rounding_decimal_places)</f>
        <v>1</v>
      </c>
      <c r="M801">
        <f>ROUND(IF(M$1=2050,TREND(INDEX('Set Schedules Here'!1601:1601,1,MATCH(M$1,'Set Schedules Here'!1600:1600,0)),INDEX('Set Schedules Here'!1600:1600,1,MATCH(M$1,'Set Schedules Here'!1600:1600,0)),M$1),TREND(INDEX('Set Schedules Here'!1601:1601,1,MATCH(M$1,'Set Schedules Here'!1600:1600,1)):INDEX('Set Schedules Here'!1601:1601,1,MATCH(M$1,'Set Schedules Here'!1600:1600,1)+1),INDEX('Set Schedules Here'!1600:1600,1,MATCH(M$1,'Set Schedules Here'!1600:1600,1)):INDEX('Set Schedules Here'!1600:1600,1,MATCH(M$1,'Set Schedules Here'!1600:1600,1)+1),M$1)),rounding_decimal_places)</f>
        <v>1</v>
      </c>
      <c r="N801">
        <f>ROUND(IF(N$1=2050,TREND(INDEX('Set Schedules Here'!1601:1601,1,MATCH(N$1,'Set Schedules Here'!1600:1600,0)),INDEX('Set Schedules Here'!1600:1600,1,MATCH(N$1,'Set Schedules Here'!1600:1600,0)),N$1),TREND(INDEX('Set Schedules Here'!1601:1601,1,MATCH(N$1,'Set Schedules Here'!1600:1600,1)):INDEX('Set Schedules Here'!1601:1601,1,MATCH(N$1,'Set Schedules Here'!1600:1600,1)+1),INDEX('Set Schedules Here'!1600:1600,1,MATCH(N$1,'Set Schedules Here'!1600:1600,1)):INDEX('Set Schedules Here'!1600:1600,1,MATCH(N$1,'Set Schedules Here'!1600:1600,1)+1),N$1)),rounding_decimal_places)</f>
        <v>1</v>
      </c>
      <c r="O801">
        <f>ROUND(IF(O$1=2050,TREND(INDEX('Set Schedules Here'!1601:1601,1,MATCH(O$1,'Set Schedules Here'!1600:1600,0)),INDEX('Set Schedules Here'!1600:1600,1,MATCH(O$1,'Set Schedules Here'!1600:1600,0)),O$1),TREND(INDEX('Set Schedules Here'!1601:1601,1,MATCH(O$1,'Set Schedules Here'!1600:1600,1)):INDEX('Set Schedules Here'!1601:1601,1,MATCH(O$1,'Set Schedules Here'!1600:1600,1)+1),INDEX('Set Schedules Here'!1600:1600,1,MATCH(O$1,'Set Schedules Here'!1600:1600,1)):INDEX('Set Schedules Here'!1600:1600,1,MATCH(O$1,'Set Schedules Here'!1600:1600,1)+1),O$1)),rounding_decimal_places)</f>
        <v>1</v>
      </c>
      <c r="P801">
        <f>ROUND(IF(P$1=2050,TREND(INDEX('Set Schedules Here'!1601:1601,1,MATCH(P$1,'Set Schedules Here'!1600:1600,0)),INDEX('Set Schedules Here'!1600:1600,1,MATCH(P$1,'Set Schedules Here'!1600:1600,0)),P$1),TREND(INDEX('Set Schedules Here'!1601:1601,1,MATCH(P$1,'Set Schedules Here'!1600:1600,1)):INDEX('Set Schedules Here'!1601:1601,1,MATCH(P$1,'Set Schedules Here'!1600:1600,1)+1),INDEX('Set Schedules Here'!1600:1600,1,MATCH(P$1,'Set Schedules Here'!1600:1600,1)):INDEX('Set Schedules Here'!1600:1600,1,MATCH(P$1,'Set Schedules Here'!1600:1600,1)+1),P$1)),rounding_decimal_places)</f>
        <v>1</v>
      </c>
      <c r="Q801">
        <f>ROUND(IF(Q$1=2050,TREND(INDEX('Set Schedules Here'!1601:1601,1,MATCH(Q$1,'Set Schedules Here'!1600:1600,0)),INDEX('Set Schedules Here'!1600:1600,1,MATCH(Q$1,'Set Schedules Here'!1600:1600,0)),Q$1),TREND(INDEX('Set Schedules Here'!1601:1601,1,MATCH(Q$1,'Set Schedules Here'!1600:1600,1)):INDEX('Set Schedules Here'!1601:1601,1,MATCH(Q$1,'Set Schedules Here'!1600:1600,1)+1),INDEX('Set Schedules Here'!1600:1600,1,MATCH(Q$1,'Set Schedules Here'!1600:1600,1)):INDEX('Set Schedules Here'!1600:1600,1,MATCH(Q$1,'Set Schedules Here'!1600:1600,1)+1),Q$1)),rounding_decimal_places)</f>
        <v>1</v>
      </c>
      <c r="R801">
        <f>ROUND(IF(R$1=2050,TREND(INDEX('Set Schedules Here'!1601:1601,1,MATCH(R$1,'Set Schedules Here'!1600:1600,0)),INDEX('Set Schedules Here'!1600:1600,1,MATCH(R$1,'Set Schedules Here'!1600:1600,0)),R$1),TREND(INDEX('Set Schedules Here'!1601:1601,1,MATCH(R$1,'Set Schedules Here'!1600:1600,1)):INDEX('Set Schedules Here'!1601:1601,1,MATCH(R$1,'Set Schedules Here'!1600:1600,1)+1),INDEX('Set Schedules Here'!1600:1600,1,MATCH(R$1,'Set Schedules Here'!1600:1600,1)):INDEX('Set Schedules Here'!1600:1600,1,MATCH(R$1,'Set Schedules Here'!1600:1600,1)+1),R$1)),rounding_decimal_places)</f>
        <v>1</v>
      </c>
      <c r="S801">
        <f>ROUND(IF(S$1=2050,TREND(INDEX('Set Schedules Here'!1601:1601,1,MATCH(S$1,'Set Schedules Here'!1600:1600,0)),INDEX('Set Schedules Here'!1600:1600,1,MATCH(S$1,'Set Schedules Here'!1600:1600,0)),S$1),TREND(INDEX('Set Schedules Here'!1601:1601,1,MATCH(S$1,'Set Schedules Here'!1600:1600,1)):INDEX('Set Schedules Here'!1601:1601,1,MATCH(S$1,'Set Schedules Here'!1600:1600,1)+1),INDEX('Set Schedules Here'!1600:1600,1,MATCH(S$1,'Set Schedules Here'!1600:1600,1)):INDEX('Set Schedules Here'!1600:1600,1,MATCH(S$1,'Set Schedules Here'!1600:1600,1)+1),S$1)),rounding_decimal_places)</f>
        <v>1</v>
      </c>
      <c r="T801">
        <f>ROUND(IF(T$1=2050,TREND(INDEX('Set Schedules Here'!1601:1601,1,MATCH(T$1,'Set Schedules Here'!1600:1600,0)),INDEX('Set Schedules Here'!1600:1600,1,MATCH(T$1,'Set Schedules Here'!1600:1600,0)),T$1),TREND(INDEX('Set Schedules Here'!1601:1601,1,MATCH(T$1,'Set Schedules Here'!1600:1600,1)):INDEX('Set Schedules Here'!1601:1601,1,MATCH(T$1,'Set Schedules Here'!1600:1600,1)+1),INDEX('Set Schedules Here'!1600:1600,1,MATCH(T$1,'Set Schedules Here'!1600:1600,1)):INDEX('Set Schedules Here'!1600:1600,1,MATCH(T$1,'Set Schedules Here'!1600:1600,1)+1),T$1)),rounding_decimal_places)</f>
        <v>1</v>
      </c>
      <c r="U801">
        <f>ROUND(IF(U$1=2050,TREND(INDEX('Set Schedules Here'!1601:1601,1,MATCH(U$1,'Set Schedules Here'!1600:1600,0)),INDEX('Set Schedules Here'!1600:1600,1,MATCH(U$1,'Set Schedules Here'!1600:1600,0)),U$1),TREND(INDEX('Set Schedules Here'!1601:1601,1,MATCH(U$1,'Set Schedules Here'!1600:1600,1)):INDEX('Set Schedules Here'!1601:1601,1,MATCH(U$1,'Set Schedules Here'!1600:1600,1)+1),INDEX('Set Schedules Here'!1600:1600,1,MATCH(U$1,'Set Schedules Here'!1600:1600,1)):INDEX('Set Schedules Here'!1600:1600,1,MATCH(U$1,'Set Schedules Here'!1600:1600,1)+1),U$1)),rounding_decimal_places)</f>
        <v>1</v>
      </c>
      <c r="V801">
        <f>ROUND(IF(V$1=2050,TREND(INDEX('Set Schedules Here'!1601:1601,1,MATCH(V$1,'Set Schedules Here'!1600:1600,0)),INDEX('Set Schedules Here'!1600:1600,1,MATCH(V$1,'Set Schedules Here'!1600:1600,0)),V$1),TREND(INDEX('Set Schedules Here'!1601:1601,1,MATCH(V$1,'Set Schedules Here'!1600:1600,1)):INDEX('Set Schedules Here'!1601:1601,1,MATCH(V$1,'Set Schedules Here'!1600:1600,1)+1),INDEX('Set Schedules Here'!1600:1600,1,MATCH(V$1,'Set Schedules Here'!1600:1600,1)):INDEX('Set Schedules Here'!1600:1600,1,MATCH(V$1,'Set Schedules Here'!1600:1600,1)+1),V$1)),rounding_decimal_places)</f>
        <v>1</v>
      </c>
      <c r="W801">
        <f>ROUND(IF(W$1=2050,TREND(INDEX('Set Schedules Here'!1601:1601,1,MATCH(W$1,'Set Schedules Here'!1600:1600,0)),INDEX('Set Schedules Here'!1600:1600,1,MATCH(W$1,'Set Schedules Here'!1600:1600,0)),W$1),TREND(INDEX('Set Schedules Here'!1601:1601,1,MATCH(W$1,'Set Schedules Here'!1600:1600,1)):INDEX('Set Schedules Here'!1601:1601,1,MATCH(W$1,'Set Schedules Here'!1600:1600,1)+1),INDEX('Set Schedules Here'!1600:1600,1,MATCH(W$1,'Set Schedules Here'!1600:1600,1)):INDEX('Set Schedules Here'!1600:1600,1,MATCH(W$1,'Set Schedules Here'!1600:1600,1)+1),W$1)),rounding_decimal_places)</f>
        <v>1</v>
      </c>
      <c r="X801">
        <f>ROUND(IF(X$1=2050,TREND(INDEX('Set Schedules Here'!1601:1601,1,MATCH(X$1,'Set Schedules Here'!1600:1600,0)),INDEX('Set Schedules Here'!1600:1600,1,MATCH(X$1,'Set Schedules Here'!1600:1600,0)),X$1),TREND(INDEX('Set Schedules Here'!1601:1601,1,MATCH(X$1,'Set Schedules Here'!1600:1600,1)):INDEX('Set Schedules Here'!1601:1601,1,MATCH(X$1,'Set Schedules Here'!1600:1600,1)+1),INDEX('Set Schedules Here'!1600:1600,1,MATCH(X$1,'Set Schedules Here'!1600:1600,1)):INDEX('Set Schedules Here'!1600:1600,1,MATCH(X$1,'Set Schedules Here'!1600:1600,1)+1),X$1)),rounding_decimal_places)</f>
        <v>1</v>
      </c>
      <c r="Y801">
        <f>ROUND(IF(Y$1=2050,TREND(INDEX('Set Schedules Here'!1601:1601,1,MATCH(Y$1,'Set Schedules Here'!1600:1600,0)),INDEX('Set Schedules Here'!1600:1600,1,MATCH(Y$1,'Set Schedules Here'!1600:1600,0)),Y$1),TREND(INDEX('Set Schedules Here'!1601:1601,1,MATCH(Y$1,'Set Schedules Here'!1600:1600,1)):INDEX('Set Schedules Here'!1601:1601,1,MATCH(Y$1,'Set Schedules Here'!1600:1600,1)+1),INDEX('Set Schedules Here'!1600:1600,1,MATCH(Y$1,'Set Schedules Here'!1600:1600,1)):INDEX('Set Schedules Here'!1600:1600,1,MATCH(Y$1,'Set Schedules Here'!1600:1600,1)+1),Y$1)),rounding_decimal_places)</f>
        <v>1</v>
      </c>
      <c r="Z801">
        <f>ROUND(IF(Z$1=2050,TREND(INDEX('Set Schedules Here'!1601:1601,1,MATCH(Z$1,'Set Schedules Here'!1600:1600,0)),INDEX('Set Schedules Here'!1600:1600,1,MATCH(Z$1,'Set Schedules Here'!1600:1600,0)),Z$1),TREND(INDEX('Set Schedules Here'!1601:1601,1,MATCH(Z$1,'Set Schedules Here'!1600:1600,1)):INDEX('Set Schedules Here'!1601:1601,1,MATCH(Z$1,'Set Schedules Here'!1600:1600,1)+1),INDEX('Set Schedules Here'!1600:1600,1,MATCH(Z$1,'Set Schedules Here'!1600:1600,1)):INDEX('Set Schedules Here'!1600:1600,1,MATCH(Z$1,'Set Schedules Here'!1600:1600,1)+1),Z$1)),rounding_decimal_places)</f>
        <v>1</v>
      </c>
      <c r="AA801">
        <f>ROUND(IF(AA$1=2050,TREND(INDEX('Set Schedules Here'!1601:1601,1,MATCH(AA$1,'Set Schedules Here'!1600:1600,0)),INDEX('Set Schedules Here'!1600:1600,1,MATCH(AA$1,'Set Schedules Here'!1600:1600,0)),AA$1),TREND(INDEX('Set Schedules Here'!1601:1601,1,MATCH(AA$1,'Set Schedules Here'!1600:1600,1)):INDEX('Set Schedules Here'!1601:1601,1,MATCH(AA$1,'Set Schedules Here'!1600:1600,1)+1),INDEX('Set Schedules Here'!1600:1600,1,MATCH(AA$1,'Set Schedules Here'!1600:1600,1)):INDEX('Set Schedules Here'!1600:1600,1,MATCH(AA$1,'Set Schedules Here'!1600:1600,1)+1),AA$1)),rounding_decimal_places)</f>
        <v>1</v>
      </c>
      <c r="AB801">
        <f>ROUND(IF(AB$1=2050,TREND(INDEX('Set Schedules Here'!1601:1601,1,MATCH(AB$1,'Set Schedules Here'!1600:1600,0)),INDEX('Set Schedules Here'!1600:1600,1,MATCH(AB$1,'Set Schedules Here'!1600:1600,0)),AB$1),TREND(INDEX('Set Schedules Here'!1601:1601,1,MATCH(AB$1,'Set Schedules Here'!1600:1600,1)):INDEX('Set Schedules Here'!1601:1601,1,MATCH(AB$1,'Set Schedules Here'!1600:1600,1)+1),INDEX('Set Schedules Here'!1600:1600,1,MATCH(AB$1,'Set Schedules Here'!1600:1600,1)):INDEX('Set Schedules Here'!1600:1600,1,MATCH(AB$1,'Set Schedules Here'!1600:1600,1)+1),AB$1)),rounding_decimal_places)</f>
        <v>1</v>
      </c>
      <c r="AC801">
        <f>ROUND(IF(AC$1=2050,TREND(INDEX('Set Schedules Here'!1601:1601,1,MATCH(AC$1,'Set Schedules Here'!1600:1600,0)),INDEX('Set Schedules Here'!1600:1600,1,MATCH(AC$1,'Set Schedules Here'!1600:1600,0)),AC$1),TREND(INDEX('Set Schedules Here'!1601:1601,1,MATCH(AC$1,'Set Schedules Here'!1600:1600,1)):INDEX('Set Schedules Here'!1601:1601,1,MATCH(AC$1,'Set Schedules Here'!1600:1600,1)+1),INDEX('Set Schedules Here'!1600:1600,1,MATCH(AC$1,'Set Schedules Here'!1600:1600,1)):INDEX('Set Schedules Here'!1600:1600,1,MATCH(AC$1,'Set Schedules Here'!1600:1600,1)+1),AC$1)),rounding_decimal_places)</f>
        <v>1</v>
      </c>
      <c r="AD801">
        <f>ROUND(IF(AD$1=2050,TREND(INDEX('Set Schedules Here'!1601:1601,1,MATCH(AD$1,'Set Schedules Here'!1600:1600,0)),INDEX('Set Schedules Here'!1600:1600,1,MATCH(AD$1,'Set Schedules Here'!1600:1600,0)),AD$1),TREND(INDEX('Set Schedules Here'!1601:1601,1,MATCH(AD$1,'Set Schedules Here'!1600:1600,1)):INDEX('Set Schedules Here'!1601:1601,1,MATCH(AD$1,'Set Schedules Here'!1600:1600,1)+1),INDEX('Set Schedules Here'!1600:1600,1,MATCH(AD$1,'Set Schedules Here'!1600:1600,1)):INDEX('Set Schedules Here'!1600:1600,1,MATCH(AD$1,'Set Schedules Here'!1600:1600,1)+1),AD$1)),rounding_decimal_places)</f>
        <v>1</v>
      </c>
      <c r="AE801">
        <f>ROUND(IF(AE$1=2050,TREND(INDEX('Set Schedules Here'!1601:1601,1,MATCH(AE$1,'Set Schedules Here'!1600:1600,0)),INDEX('Set Schedules Here'!1600:1600,1,MATCH(AE$1,'Set Schedules Here'!1600:1600,0)),AE$1),TREND(INDEX('Set Schedules Here'!1601:1601,1,MATCH(AE$1,'Set Schedules Here'!1600:1600,1)):INDEX('Set Schedules Here'!1601:1601,1,MATCH(AE$1,'Set Schedules Here'!1600:1600,1)+1),INDEX('Set Schedules Here'!1600:1600,1,MATCH(AE$1,'Set Schedules Here'!1600:1600,1)):INDEX('Set Schedules Here'!1600:1600,1,MATCH(AE$1,'Set Schedules Here'!1600:1600,1)+1),AE$1)),rounding_decimal_places)</f>
        <v>1</v>
      </c>
      <c r="AF801">
        <f>ROUND(IF(AF$1=2050,TREND(INDEX('Set Schedules Here'!1601:1601,1,MATCH(AF$1,'Set Schedules Here'!1600:1600,0)),INDEX('Set Schedules Here'!1600:1600,1,MATCH(AF$1,'Set Schedules Here'!1600:1600,0)),AF$1),TREND(INDEX('Set Schedules Here'!1601:1601,1,MATCH(AF$1,'Set Schedules Here'!1600:1600,1)):INDEX('Set Schedules Here'!1601:1601,1,MATCH(AF$1,'Set Schedules Here'!1600:1600,1)+1),INDEX('Set Schedules Here'!1600:1600,1,MATCH(AF$1,'Set Schedules Here'!1600:1600,1)):INDEX('Set Schedules Here'!1600:1600,1,MATCH(AF$1,'Set Schedules Here'!1600:1600,1)+1),AF$1)),rounding_decimal_places)</f>
        <v>1</v>
      </c>
      <c r="AG801">
        <f>ROUND(IF(AG$1=2050,TREND(INDEX('Set Schedules Here'!1601:1601,1,MATCH(AG$1,'Set Schedules Here'!1600:1600,0)),INDEX('Set Schedules Here'!1600:1600,1,MATCH(AG$1,'Set Schedules Here'!1600:1600,0)),AG$1),TREND(INDEX('Set Schedules Here'!1601:1601,1,MATCH(AG$1,'Set Schedules Here'!1600:1600,1)):INDEX('Set Schedules Here'!1601:1601,1,MATCH(AG$1,'Set Schedules Here'!1600:1600,1)+1),INDEX('Set Schedules Here'!1600:1600,1,MATCH(AG$1,'Set Schedules Here'!1600:1600,1)):INDEX('Set Schedules Here'!1600:1600,1,MATCH(AG$1,'Set Schedules Here'!1600:1600,1)+1),AG$1)),rounding_decimal_places)</f>
        <v>1</v>
      </c>
      <c r="AH801">
        <f>ROUND(IF(AH$1=2050,TREND(INDEX('Set Schedules Here'!1601:1601,1,MATCH(AH$1,'Set Schedules Here'!1600:1600,0)),INDEX('Set Schedules Here'!1600:1600,1,MATCH(AH$1,'Set Schedules Here'!1600:1600,0)),AH$1),TREND(INDEX('Set Schedules Here'!1601:1601,1,MATCH(AH$1,'Set Schedules Here'!1600:1600,1)):INDEX('Set Schedules Here'!1601:1601,1,MATCH(AH$1,'Set Schedules Here'!1600:1600,1)+1),INDEX('Set Schedules Here'!1600:1600,1,MATCH(AH$1,'Set Schedules Here'!1600:1600,1)):INDEX('Set Schedules Here'!1600:1600,1,MATCH(AH$1,'Set Schedules Here'!1600:1600,1)+1),AH$1)),rounding_decimal_places)</f>
        <v>1</v>
      </c>
      <c r="AI801">
        <f>ROUND(IF(AI$1=2050,TREND(INDEX('Set Schedules Here'!1601:1601,1,MATCH(AI$1,'Set Schedules Here'!1600:1600,0)),INDEX('Set Schedules Here'!1600:1600,1,MATCH(AI$1,'Set Schedules Here'!1600:1600,0)),AI$1),TREND(INDEX('Set Schedules Here'!1601:1601,1,MATCH(AI$1,'Set Schedules Here'!1600:1600,1)):INDEX('Set Schedules Here'!1601:1601,1,MATCH(AI$1,'Set Schedules Here'!1600:1600,1)+1),INDEX('Set Schedules Here'!1600:1600,1,MATCH(AI$1,'Set Schedules Here'!1600:1600,1)):INDEX('Set Schedules Here'!1600:1600,1,MATCH(AI$1,'Set Schedules Here'!1600:1600,1)+1),AI$1)),rounding_decimal_places)</f>
        <v>1</v>
      </c>
      <c r="AJ801">
        <f>ROUND(IF(AJ$1=2050,TREND(INDEX('Set Schedules Here'!1601:1601,1,MATCH(AJ$1,'Set Schedules Here'!1600:1600,0)),INDEX('Set Schedules Here'!1600:1600,1,MATCH(AJ$1,'Set Schedules Here'!1600:1600,0)),AJ$1),TREND(INDEX('Set Schedules Here'!1601:1601,1,MATCH(AJ$1,'Set Schedules Here'!1600:1600,1)):INDEX('Set Schedules Here'!1601:1601,1,MATCH(AJ$1,'Set Schedules Here'!1600:1600,1)+1),INDEX('Set Schedules Here'!1600:1600,1,MATCH(AJ$1,'Set Schedules Here'!1600:1600,1)):INDEX('Set Schedules Here'!1600:1600,1,MATCH(AJ$1,'Set Schedules Here'!1600:1600,1)+1),AJ$1)),rounding_decimal_places)</f>
        <v>1</v>
      </c>
    </row>
    <row r="802" spans="1:36" x14ac:dyDescent="0.45">
      <c r="A802" s="12" t="str">
        <f>'Set Schedules Here'!A1602</f>
        <v>GRA carbon tax revenue</v>
      </c>
      <c r="B802" s="12" t="str">
        <f>IF(ISBLANK('Set Schedules Here'!C1602),"",'Set Schedules Here'!C1602)</f>
        <v>deficit spending</v>
      </c>
      <c r="C802" s="12" t="str">
        <f>IF(ISBLANK('Set Schedules Here'!D1602),"",'Set Schedules Here'!D1602)</f>
        <v/>
      </c>
      <c r="D802" s="21" t="str">
        <f>IF(ISBLANK('Set Schedules Here'!E1602),"",'Set Schedules Here'!E1602)</f>
        <v/>
      </c>
      <c r="E802">
        <f>ROUND(IF(E$1=2050,TREND(INDEX('Set Schedules Here'!1603:1603,1,MATCH(E$1,'Set Schedules Here'!1602:1602,0)),INDEX('Set Schedules Here'!1602:1602,1,MATCH(E$1,'Set Schedules Here'!1602:1602,0)),E$1),TREND(INDEX('Set Schedules Here'!1603:1603,1,MATCH(E$1,'Set Schedules Here'!1602:1602,1)):INDEX('Set Schedules Here'!1603:1603,1,MATCH(E$1,'Set Schedules Here'!1602:1602,1)+1),INDEX('Set Schedules Here'!1602:1602,1,MATCH(E$1,'Set Schedules Here'!1602:1602,1)):INDEX('Set Schedules Here'!1602:1602,1,MATCH(E$1,'Set Schedules Here'!1602:1602,1)+1),E$1)),rounding_decimal_places)</f>
        <v>1</v>
      </c>
      <c r="F802">
        <f>ROUND(IF(F$1=2050,TREND(INDEX('Set Schedules Here'!1603:1603,1,MATCH(F$1,'Set Schedules Here'!1602:1602,0)),INDEX('Set Schedules Here'!1602:1602,1,MATCH(F$1,'Set Schedules Here'!1602:1602,0)),F$1),TREND(INDEX('Set Schedules Here'!1603:1603,1,MATCH(F$1,'Set Schedules Here'!1602:1602,1)):INDEX('Set Schedules Here'!1603:1603,1,MATCH(F$1,'Set Schedules Here'!1602:1602,1)+1),INDEX('Set Schedules Here'!1602:1602,1,MATCH(F$1,'Set Schedules Here'!1602:1602,1)):INDEX('Set Schedules Here'!1602:1602,1,MATCH(F$1,'Set Schedules Here'!1602:1602,1)+1),F$1)),rounding_decimal_places)</f>
        <v>1</v>
      </c>
      <c r="G802">
        <f>ROUND(IF(G$1=2050,TREND(INDEX('Set Schedules Here'!1603:1603,1,MATCH(G$1,'Set Schedules Here'!1602:1602,0)),INDEX('Set Schedules Here'!1602:1602,1,MATCH(G$1,'Set Schedules Here'!1602:1602,0)),G$1),TREND(INDEX('Set Schedules Here'!1603:1603,1,MATCH(G$1,'Set Schedules Here'!1602:1602,1)):INDEX('Set Schedules Here'!1603:1603,1,MATCH(G$1,'Set Schedules Here'!1602:1602,1)+1),INDEX('Set Schedules Here'!1602:1602,1,MATCH(G$1,'Set Schedules Here'!1602:1602,1)):INDEX('Set Schedules Here'!1602:1602,1,MATCH(G$1,'Set Schedules Here'!1602:1602,1)+1),G$1)),rounding_decimal_places)</f>
        <v>1</v>
      </c>
      <c r="H802">
        <f>ROUND(IF(H$1=2050,TREND(INDEX('Set Schedules Here'!1603:1603,1,MATCH(H$1,'Set Schedules Here'!1602:1602,0)),INDEX('Set Schedules Here'!1602:1602,1,MATCH(H$1,'Set Schedules Here'!1602:1602,0)),H$1),TREND(INDEX('Set Schedules Here'!1603:1603,1,MATCH(H$1,'Set Schedules Here'!1602:1602,1)):INDEX('Set Schedules Here'!1603:1603,1,MATCH(H$1,'Set Schedules Here'!1602:1602,1)+1),INDEX('Set Schedules Here'!1602:1602,1,MATCH(H$1,'Set Schedules Here'!1602:1602,1)):INDEX('Set Schedules Here'!1602:1602,1,MATCH(H$1,'Set Schedules Here'!1602:1602,1)+1),H$1)),rounding_decimal_places)</f>
        <v>1</v>
      </c>
      <c r="I802">
        <f>ROUND(IF(I$1=2050,TREND(INDEX('Set Schedules Here'!1603:1603,1,MATCH(I$1,'Set Schedules Here'!1602:1602,0)),INDEX('Set Schedules Here'!1602:1602,1,MATCH(I$1,'Set Schedules Here'!1602:1602,0)),I$1),TREND(INDEX('Set Schedules Here'!1603:1603,1,MATCH(I$1,'Set Schedules Here'!1602:1602,1)):INDEX('Set Schedules Here'!1603:1603,1,MATCH(I$1,'Set Schedules Here'!1602:1602,1)+1),INDEX('Set Schedules Here'!1602:1602,1,MATCH(I$1,'Set Schedules Here'!1602:1602,1)):INDEX('Set Schedules Here'!1602:1602,1,MATCH(I$1,'Set Schedules Here'!1602:1602,1)+1),I$1)),rounding_decimal_places)</f>
        <v>1</v>
      </c>
      <c r="J802">
        <f>ROUND(IF(J$1=2050,TREND(INDEX('Set Schedules Here'!1603:1603,1,MATCH(J$1,'Set Schedules Here'!1602:1602,0)),INDEX('Set Schedules Here'!1602:1602,1,MATCH(J$1,'Set Schedules Here'!1602:1602,0)),J$1),TREND(INDEX('Set Schedules Here'!1603:1603,1,MATCH(J$1,'Set Schedules Here'!1602:1602,1)):INDEX('Set Schedules Here'!1603:1603,1,MATCH(J$1,'Set Schedules Here'!1602:1602,1)+1),INDEX('Set Schedules Here'!1602:1602,1,MATCH(J$1,'Set Schedules Here'!1602:1602,1)):INDEX('Set Schedules Here'!1602:1602,1,MATCH(J$1,'Set Schedules Here'!1602:1602,1)+1),J$1)),rounding_decimal_places)</f>
        <v>1</v>
      </c>
      <c r="K802">
        <f>ROUND(IF(K$1=2050,TREND(INDEX('Set Schedules Here'!1603:1603,1,MATCH(K$1,'Set Schedules Here'!1602:1602,0)),INDEX('Set Schedules Here'!1602:1602,1,MATCH(K$1,'Set Schedules Here'!1602:1602,0)),K$1),TREND(INDEX('Set Schedules Here'!1603:1603,1,MATCH(K$1,'Set Schedules Here'!1602:1602,1)):INDEX('Set Schedules Here'!1603:1603,1,MATCH(K$1,'Set Schedules Here'!1602:1602,1)+1),INDEX('Set Schedules Here'!1602:1602,1,MATCH(K$1,'Set Schedules Here'!1602:1602,1)):INDEX('Set Schedules Here'!1602:1602,1,MATCH(K$1,'Set Schedules Here'!1602:1602,1)+1),K$1)),rounding_decimal_places)</f>
        <v>1</v>
      </c>
      <c r="L802">
        <f>ROUND(IF(L$1=2050,TREND(INDEX('Set Schedules Here'!1603:1603,1,MATCH(L$1,'Set Schedules Here'!1602:1602,0)),INDEX('Set Schedules Here'!1602:1602,1,MATCH(L$1,'Set Schedules Here'!1602:1602,0)),L$1),TREND(INDEX('Set Schedules Here'!1603:1603,1,MATCH(L$1,'Set Schedules Here'!1602:1602,1)):INDEX('Set Schedules Here'!1603:1603,1,MATCH(L$1,'Set Schedules Here'!1602:1602,1)+1),INDEX('Set Schedules Here'!1602:1602,1,MATCH(L$1,'Set Schedules Here'!1602:1602,1)):INDEX('Set Schedules Here'!1602:1602,1,MATCH(L$1,'Set Schedules Here'!1602:1602,1)+1),L$1)),rounding_decimal_places)</f>
        <v>1</v>
      </c>
      <c r="M802">
        <f>ROUND(IF(M$1=2050,TREND(INDEX('Set Schedules Here'!1603:1603,1,MATCH(M$1,'Set Schedules Here'!1602:1602,0)),INDEX('Set Schedules Here'!1602:1602,1,MATCH(M$1,'Set Schedules Here'!1602:1602,0)),M$1),TREND(INDEX('Set Schedules Here'!1603:1603,1,MATCH(M$1,'Set Schedules Here'!1602:1602,1)):INDEX('Set Schedules Here'!1603:1603,1,MATCH(M$1,'Set Schedules Here'!1602:1602,1)+1),INDEX('Set Schedules Here'!1602:1602,1,MATCH(M$1,'Set Schedules Here'!1602:1602,1)):INDEX('Set Schedules Here'!1602:1602,1,MATCH(M$1,'Set Schedules Here'!1602:1602,1)+1),M$1)),rounding_decimal_places)</f>
        <v>1</v>
      </c>
      <c r="N802">
        <f>ROUND(IF(N$1=2050,TREND(INDEX('Set Schedules Here'!1603:1603,1,MATCH(N$1,'Set Schedules Here'!1602:1602,0)),INDEX('Set Schedules Here'!1602:1602,1,MATCH(N$1,'Set Schedules Here'!1602:1602,0)),N$1),TREND(INDEX('Set Schedules Here'!1603:1603,1,MATCH(N$1,'Set Schedules Here'!1602:1602,1)):INDEX('Set Schedules Here'!1603:1603,1,MATCH(N$1,'Set Schedules Here'!1602:1602,1)+1),INDEX('Set Schedules Here'!1602:1602,1,MATCH(N$1,'Set Schedules Here'!1602:1602,1)):INDEX('Set Schedules Here'!1602:1602,1,MATCH(N$1,'Set Schedules Here'!1602:1602,1)+1),N$1)),rounding_decimal_places)</f>
        <v>1</v>
      </c>
      <c r="O802">
        <f>ROUND(IF(O$1=2050,TREND(INDEX('Set Schedules Here'!1603:1603,1,MATCH(O$1,'Set Schedules Here'!1602:1602,0)),INDEX('Set Schedules Here'!1602:1602,1,MATCH(O$1,'Set Schedules Here'!1602:1602,0)),O$1),TREND(INDEX('Set Schedules Here'!1603:1603,1,MATCH(O$1,'Set Schedules Here'!1602:1602,1)):INDEX('Set Schedules Here'!1603:1603,1,MATCH(O$1,'Set Schedules Here'!1602:1602,1)+1),INDEX('Set Schedules Here'!1602:1602,1,MATCH(O$1,'Set Schedules Here'!1602:1602,1)):INDEX('Set Schedules Here'!1602:1602,1,MATCH(O$1,'Set Schedules Here'!1602:1602,1)+1),O$1)),rounding_decimal_places)</f>
        <v>1</v>
      </c>
      <c r="P802">
        <f>ROUND(IF(P$1=2050,TREND(INDEX('Set Schedules Here'!1603:1603,1,MATCH(P$1,'Set Schedules Here'!1602:1602,0)),INDEX('Set Schedules Here'!1602:1602,1,MATCH(P$1,'Set Schedules Here'!1602:1602,0)),P$1),TREND(INDEX('Set Schedules Here'!1603:1603,1,MATCH(P$1,'Set Schedules Here'!1602:1602,1)):INDEX('Set Schedules Here'!1603:1603,1,MATCH(P$1,'Set Schedules Here'!1602:1602,1)+1),INDEX('Set Schedules Here'!1602:1602,1,MATCH(P$1,'Set Schedules Here'!1602:1602,1)):INDEX('Set Schedules Here'!1602:1602,1,MATCH(P$1,'Set Schedules Here'!1602:1602,1)+1),P$1)),rounding_decimal_places)</f>
        <v>1</v>
      </c>
      <c r="Q802">
        <f>ROUND(IF(Q$1=2050,TREND(INDEX('Set Schedules Here'!1603:1603,1,MATCH(Q$1,'Set Schedules Here'!1602:1602,0)),INDEX('Set Schedules Here'!1602:1602,1,MATCH(Q$1,'Set Schedules Here'!1602:1602,0)),Q$1),TREND(INDEX('Set Schedules Here'!1603:1603,1,MATCH(Q$1,'Set Schedules Here'!1602:1602,1)):INDEX('Set Schedules Here'!1603:1603,1,MATCH(Q$1,'Set Schedules Here'!1602:1602,1)+1),INDEX('Set Schedules Here'!1602:1602,1,MATCH(Q$1,'Set Schedules Here'!1602:1602,1)):INDEX('Set Schedules Here'!1602:1602,1,MATCH(Q$1,'Set Schedules Here'!1602:1602,1)+1),Q$1)),rounding_decimal_places)</f>
        <v>1</v>
      </c>
      <c r="R802">
        <f>ROUND(IF(R$1=2050,TREND(INDEX('Set Schedules Here'!1603:1603,1,MATCH(R$1,'Set Schedules Here'!1602:1602,0)),INDEX('Set Schedules Here'!1602:1602,1,MATCH(R$1,'Set Schedules Here'!1602:1602,0)),R$1),TREND(INDEX('Set Schedules Here'!1603:1603,1,MATCH(R$1,'Set Schedules Here'!1602:1602,1)):INDEX('Set Schedules Here'!1603:1603,1,MATCH(R$1,'Set Schedules Here'!1602:1602,1)+1),INDEX('Set Schedules Here'!1602:1602,1,MATCH(R$1,'Set Schedules Here'!1602:1602,1)):INDEX('Set Schedules Here'!1602:1602,1,MATCH(R$1,'Set Schedules Here'!1602:1602,1)+1),R$1)),rounding_decimal_places)</f>
        <v>1</v>
      </c>
      <c r="S802">
        <f>ROUND(IF(S$1=2050,TREND(INDEX('Set Schedules Here'!1603:1603,1,MATCH(S$1,'Set Schedules Here'!1602:1602,0)),INDEX('Set Schedules Here'!1602:1602,1,MATCH(S$1,'Set Schedules Here'!1602:1602,0)),S$1),TREND(INDEX('Set Schedules Here'!1603:1603,1,MATCH(S$1,'Set Schedules Here'!1602:1602,1)):INDEX('Set Schedules Here'!1603:1603,1,MATCH(S$1,'Set Schedules Here'!1602:1602,1)+1),INDEX('Set Schedules Here'!1602:1602,1,MATCH(S$1,'Set Schedules Here'!1602:1602,1)):INDEX('Set Schedules Here'!1602:1602,1,MATCH(S$1,'Set Schedules Here'!1602:1602,1)+1),S$1)),rounding_decimal_places)</f>
        <v>1</v>
      </c>
      <c r="T802">
        <f>ROUND(IF(T$1=2050,TREND(INDEX('Set Schedules Here'!1603:1603,1,MATCH(T$1,'Set Schedules Here'!1602:1602,0)),INDEX('Set Schedules Here'!1602:1602,1,MATCH(T$1,'Set Schedules Here'!1602:1602,0)),T$1),TREND(INDEX('Set Schedules Here'!1603:1603,1,MATCH(T$1,'Set Schedules Here'!1602:1602,1)):INDEX('Set Schedules Here'!1603:1603,1,MATCH(T$1,'Set Schedules Here'!1602:1602,1)+1),INDEX('Set Schedules Here'!1602:1602,1,MATCH(T$1,'Set Schedules Here'!1602:1602,1)):INDEX('Set Schedules Here'!1602:1602,1,MATCH(T$1,'Set Schedules Here'!1602:1602,1)+1),T$1)),rounding_decimal_places)</f>
        <v>1</v>
      </c>
      <c r="U802">
        <f>ROUND(IF(U$1=2050,TREND(INDEX('Set Schedules Here'!1603:1603,1,MATCH(U$1,'Set Schedules Here'!1602:1602,0)),INDEX('Set Schedules Here'!1602:1602,1,MATCH(U$1,'Set Schedules Here'!1602:1602,0)),U$1),TREND(INDEX('Set Schedules Here'!1603:1603,1,MATCH(U$1,'Set Schedules Here'!1602:1602,1)):INDEX('Set Schedules Here'!1603:1603,1,MATCH(U$1,'Set Schedules Here'!1602:1602,1)+1),INDEX('Set Schedules Here'!1602:1602,1,MATCH(U$1,'Set Schedules Here'!1602:1602,1)):INDEX('Set Schedules Here'!1602:1602,1,MATCH(U$1,'Set Schedules Here'!1602:1602,1)+1),U$1)),rounding_decimal_places)</f>
        <v>1</v>
      </c>
      <c r="V802">
        <f>ROUND(IF(V$1=2050,TREND(INDEX('Set Schedules Here'!1603:1603,1,MATCH(V$1,'Set Schedules Here'!1602:1602,0)),INDEX('Set Schedules Here'!1602:1602,1,MATCH(V$1,'Set Schedules Here'!1602:1602,0)),V$1),TREND(INDEX('Set Schedules Here'!1603:1603,1,MATCH(V$1,'Set Schedules Here'!1602:1602,1)):INDEX('Set Schedules Here'!1603:1603,1,MATCH(V$1,'Set Schedules Here'!1602:1602,1)+1),INDEX('Set Schedules Here'!1602:1602,1,MATCH(V$1,'Set Schedules Here'!1602:1602,1)):INDEX('Set Schedules Here'!1602:1602,1,MATCH(V$1,'Set Schedules Here'!1602:1602,1)+1),V$1)),rounding_decimal_places)</f>
        <v>1</v>
      </c>
      <c r="W802">
        <f>ROUND(IF(W$1=2050,TREND(INDEX('Set Schedules Here'!1603:1603,1,MATCH(W$1,'Set Schedules Here'!1602:1602,0)),INDEX('Set Schedules Here'!1602:1602,1,MATCH(W$1,'Set Schedules Here'!1602:1602,0)),W$1),TREND(INDEX('Set Schedules Here'!1603:1603,1,MATCH(W$1,'Set Schedules Here'!1602:1602,1)):INDEX('Set Schedules Here'!1603:1603,1,MATCH(W$1,'Set Schedules Here'!1602:1602,1)+1),INDEX('Set Schedules Here'!1602:1602,1,MATCH(W$1,'Set Schedules Here'!1602:1602,1)):INDEX('Set Schedules Here'!1602:1602,1,MATCH(W$1,'Set Schedules Here'!1602:1602,1)+1),W$1)),rounding_decimal_places)</f>
        <v>1</v>
      </c>
      <c r="X802">
        <f>ROUND(IF(X$1=2050,TREND(INDEX('Set Schedules Here'!1603:1603,1,MATCH(X$1,'Set Schedules Here'!1602:1602,0)),INDEX('Set Schedules Here'!1602:1602,1,MATCH(X$1,'Set Schedules Here'!1602:1602,0)),X$1),TREND(INDEX('Set Schedules Here'!1603:1603,1,MATCH(X$1,'Set Schedules Here'!1602:1602,1)):INDEX('Set Schedules Here'!1603:1603,1,MATCH(X$1,'Set Schedules Here'!1602:1602,1)+1),INDEX('Set Schedules Here'!1602:1602,1,MATCH(X$1,'Set Schedules Here'!1602:1602,1)):INDEX('Set Schedules Here'!1602:1602,1,MATCH(X$1,'Set Schedules Here'!1602:1602,1)+1),X$1)),rounding_decimal_places)</f>
        <v>1</v>
      </c>
      <c r="Y802">
        <f>ROUND(IF(Y$1=2050,TREND(INDEX('Set Schedules Here'!1603:1603,1,MATCH(Y$1,'Set Schedules Here'!1602:1602,0)),INDEX('Set Schedules Here'!1602:1602,1,MATCH(Y$1,'Set Schedules Here'!1602:1602,0)),Y$1),TREND(INDEX('Set Schedules Here'!1603:1603,1,MATCH(Y$1,'Set Schedules Here'!1602:1602,1)):INDEX('Set Schedules Here'!1603:1603,1,MATCH(Y$1,'Set Schedules Here'!1602:1602,1)+1),INDEX('Set Schedules Here'!1602:1602,1,MATCH(Y$1,'Set Schedules Here'!1602:1602,1)):INDEX('Set Schedules Here'!1602:1602,1,MATCH(Y$1,'Set Schedules Here'!1602:1602,1)+1),Y$1)),rounding_decimal_places)</f>
        <v>1</v>
      </c>
      <c r="Z802">
        <f>ROUND(IF(Z$1=2050,TREND(INDEX('Set Schedules Here'!1603:1603,1,MATCH(Z$1,'Set Schedules Here'!1602:1602,0)),INDEX('Set Schedules Here'!1602:1602,1,MATCH(Z$1,'Set Schedules Here'!1602:1602,0)),Z$1),TREND(INDEX('Set Schedules Here'!1603:1603,1,MATCH(Z$1,'Set Schedules Here'!1602:1602,1)):INDEX('Set Schedules Here'!1603:1603,1,MATCH(Z$1,'Set Schedules Here'!1602:1602,1)+1),INDEX('Set Schedules Here'!1602:1602,1,MATCH(Z$1,'Set Schedules Here'!1602:1602,1)):INDEX('Set Schedules Here'!1602:1602,1,MATCH(Z$1,'Set Schedules Here'!1602:1602,1)+1),Z$1)),rounding_decimal_places)</f>
        <v>1</v>
      </c>
      <c r="AA802">
        <f>ROUND(IF(AA$1=2050,TREND(INDEX('Set Schedules Here'!1603:1603,1,MATCH(AA$1,'Set Schedules Here'!1602:1602,0)),INDEX('Set Schedules Here'!1602:1602,1,MATCH(AA$1,'Set Schedules Here'!1602:1602,0)),AA$1),TREND(INDEX('Set Schedules Here'!1603:1603,1,MATCH(AA$1,'Set Schedules Here'!1602:1602,1)):INDEX('Set Schedules Here'!1603:1603,1,MATCH(AA$1,'Set Schedules Here'!1602:1602,1)+1),INDEX('Set Schedules Here'!1602:1602,1,MATCH(AA$1,'Set Schedules Here'!1602:1602,1)):INDEX('Set Schedules Here'!1602:1602,1,MATCH(AA$1,'Set Schedules Here'!1602:1602,1)+1),AA$1)),rounding_decimal_places)</f>
        <v>1</v>
      </c>
      <c r="AB802">
        <f>ROUND(IF(AB$1=2050,TREND(INDEX('Set Schedules Here'!1603:1603,1,MATCH(AB$1,'Set Schedules Here'!1602:1602,0)),INDEX('Set Schedules Here'!1602:1602,1,MATCH(AB$1,'Set Schedules Here'!1602:1602,0)),AB$1),TREND(INDEX('Set Schedules Here'!1603:1603,1,MATCH(AB$1,'Set Schedules Here'!1602:1602,1)):INDEX('Set Schedules Here'!1603:1603,1,MATCH(AB$1,'Set Schedules Here'!1602:1602,1)+1),INDEX('Set Schedules Here'!1602:1602,1,MATCH(AB$1,'Set Schedules Here'!1602:1602,1)):INDEX('Set Schedules Here'!1602:1602,1,MATCH(AB$1,'Set Schedules Here'!1602:1602,1)+1),AB$1)),rounding_decimal_places)</f>
        <v>1</v>
      </c>
      <c r="AC802">
        <f>ROUND(IF(AC$1=2050,TREND(INDEX('Set Schedules Here'!1603:1603,1,MATCH(AC$1,'Set Schedules Here'!1602:1602,0)),INDEX('Set Schedules Here'!1602:1602,1,MATCH(AC$1,'Set Schedules Here'!1602:1602,0)),AC$1),TREND(INDEX('Set Schedules Here'!1603:1603,1,MATCH(AC$1,'Set Schedules Here'!1602:1602,1)):INDEX('Set Schedules Here'!1603:1603,1,MATCH(AC$1,'Set Schedules Here'!1602:1602,1)+1),INDEX('Set Schedules Here'!1602:1602,1,MATCH(AC$1,'Set Schedules Here'!1602:1602,1)):INDEX('Set Schedules Here'!1602:1602,1,MATCH(AC$1,'Set Schedules Here'!1602:1602,1)+1),AC$1)),rounding_decimal_places)</f>
        <v>1</v>
      </c>
      <c r="AD802">
        <f>ROUND(IF(AD$1=2050,TREND(INDEX('Set Schedules Here'!1603:1603,1,MATCH(AD$1,'Set Schedules Here'!1602:1602,0)),INDEX('Set Schedules Here'!1602:1602,1,MATCH(AD$1,'Set Schedules Here'!1602:1602,0)),AD$1),TREND(INDEX('Set Schedules Here'!1603:1603,1,MATCH(AD$1,'Set Schedules Here'!1602:1602,1)):INDEX('Set Schedules Here'!1603:1603,1,MATCH(AD$1,'Set Schedules Here'!1602:1602,1)+1),INDEX('Set Schedules Here'!1602:1602,1,MATCH(AD$1,'Set Schedules Here'!1602:1602,1)):INDEX('Set Schedules Here'!1602:1602,1,MATCH(AD$1,'Set Schedules Here'!1602:1602,1)+1),AD$1)),rounding_decimal_places)</f>
        <v>1</v>
      </c>
      <c r="AE802">
        <f>ROUND(IF(AE$1=2050,TREND(INDEX('Set Schedules Here'!1603:1603,1,MATCH(AE$1,'Set Schedules Here'!1602:1602,0)),INDEX('Set Schedules Here'!1602:1602,1,MATCH(AE$1,'Set Schedules Here'!1602:1602,0)),AE$1),TREND(INDEX('Set Schedules Here'!1603:1603,1,MATCH(AE$1,'Set Schedules Here'!1602:1602,1)):INDEX('Set Schedules Here'!1603:1603,1,MATCH(AE$1,'Set Schedules Here'!1602:1602,1)+1),INDEX('Set Schedules Here'!1602:1602,1,MATCH(AE$1,'Set Schedules Here'!1602:1602,1)):INDEX('Set Schedules Here'!1602:1602,1,MATCH(AE$1,'Set Schedules Here'!1602:1602,1)+1),AE$1)),rounding_decimal_places)</f>
        <v>1</v>
      </c>
      <c r="AF802">
        <f>ROUND(IF(AF$1=2050,TREND(INDEX('Set Schedules Here'!1603:1603,1,MATCH(AF$1,'Set Schedules Here'!1602:1602,0)),INDEX('Set Schedules Here'!1602:1602,1,MATCH(AF$1,'Set Schedules Here'!1602:1602,0)),AF$1),TREND(INDEX('Set Schedules Here'!1603:1603,1,MATCH(AF$1,'Set Schedules Here'!1602:1602,1)):INDEX('Set Schedules Here'!1603:1603,1,MATCH(AF$1,'Set Schedules Here'!1602:1602,1)+1),INDEX('Set Schedules Here'!1602:1602,1,MATCH(AF$1,'Set Schedules Here'!1602:1602,1)):INDEX('Set Schedules Here'!1602:1602,1,MATCH(AF$1,'Set Schedules Here'!1602:1602,1)+1),AF$1)),rounding_decimal_places)</f>
        <v>1</v>
      </c>
      <c r="AG802">
        <f>ROUND(IF(AG$1=2050,TREND(INDEX('Set Schedules Here'!1603:1603,1,MATCH(AG$1,'Set Schedules Here'!1602:1602,0)),INDEX('Set Schedules Here'!1602:1602,1,MATCH(AG$1,'Set Schedules Here'!1602:1602,0)),AG$1),TREND(INDEX('Set Schedules Here'!1603:1603,1,MATCH(AG$1,'Set Schedules Here'!1602:1602,1)):INDEX('Set Schedules Here'!1603:1603,1,MATCH(AG$1,'Set Schedules Here'!1602:1602,1)+1),INDEX('Set Schedules Here'!1602:1602,1,MATCH(AG$1,'Set Schedules Here'!1602:1602,1)):INDEX('Set Schedules Here'!1602:1602,1,MATCH(AG$1,'Set Schedules Here'!1602:1602,1)+1),AG$1)),rounding_decimal_places)</f>
        <v>1</v>
      </c>
      <c r="AH802">
        <f>ROUND(IF(AH$1=2050,TREND(INDEX('Set Schedules Here'!1603:1603,1,MATCH(AH$1,'Set Schedules Here'!1602:1602,0)),INDEX('Set Schedules Here'!1602:1602,1,MATCH(AH$1,'Set Schedules Here'!1602:1602,0)),AH$1),TREND(INDEX('Set Schedules Here'!1603:1603,1,MATCH(AH$1,'Set Schedules Here'!1602:1602,1)):INDEX('Set Schedules Here'!1603:1603,1,MATCH(AH$1,'Set Schedules Here'!1602:1602,1)+1),INDEX('Set Schedules Here'!1602:1602,1,MATCH(AH$1,'Set Schedules Here'!1602:1602,1)):INDEX('Set Schedules Here'!1602:1602,1,MATCH(AH$1,'Set Schedules Here'!1602:1602,1)+1),AH$1)),rounding_decimal_places)</f>
        <v>1</v>
      </c>
      <c r="AI802">
        <f>ROUND(IF(AI$1=2050,TREND(INDEX('Set Schedules Here'!1603:1603,1,MATCH(AI$1,'Set Schedules Here'!1602:1602,0)),INDEX('Set Schedules Here'!1602:1602,1,MATCH(AI$1,'Set Schedules Here'!1602:1602,0)),AI$1),TREND(INDEX('Set Schedules Here'!1603:1603,1,MATCH(AI$1,'Set Schedules Here'!1602:1602,1)):INDEX('Set Schedules Here'!1603:1603,1,MATCH(AI$1,'Set Schedules Here'!1602:1602,1)+1),INDEX('Set Schedules Here'!1602:1602,1,MATCH(AI$1,'Set Schedules Here'!1602:1602,1)):INDEX('Set Schedules Here'!1602:1602,1,MATCH(AI$1,'Set Schedules Here'!1602:1602,1)+1),AI$1)),rounding_decimal_places)</f>
        <v>1</v>
      </c>
      <c r="AJ802">
        <f>ROUND(IF(AJ$1=2050,TREND(INDEX('Set Schedules Here'!1603:1603,1,MATCH(AJ$1,'Set Schedules Here'!1602:1602,0)),INDEX('Set Schedules Here'!1602:1602,1,MATCH(AJ$1,'Set Schedules Here'!1602:1602,0)),AJ$1),TREND(INDEX('Set Schedules Here'!1603:1603,1,MATCH(AJ$1,'Set Schedules Here'!1602:1602,1)):INDEX('Set Schedules Here'!1603:1603,1,MATCH(AJ$1,'Set Schedules Here'!1602:1602,1)+1),INDEX('Set Schedules Here'!1602:1602,1,MATCH(AJ$1,'Set Schedules Here'!1602:1602,1)):INDEX('Set Schedules Here'!1602:1602,1,MATCH(AJ$1,'Set Schedules Here'!1602:1602,1)+1),AJ$1)),rounding_decimal_places)</f>
        <v>1</v>
      </c>
    </row>
    <row r="803" spans="1:36" x14ac:dyDescent="0.45">
      <c r="A803" s="12" t="str">
        <f>'Set Schedules Here'!A1604</f>
        <v>GRA carbon tax revenue</v>
      </c>
      <c r="B803" s="12" t="str">
        <f>IF(ISBLANK('Set Schedules Here'!C1604),"",'Set Schedules Here'!C1604)</f>
        <v>household taxes</v>
      </c>
      <c r="C803" s="12" t="str">
        <f>IF(ISBLANK('Set Schedules Here'!D1604),"",'Set Schedules Here'!D1604)</f>
        <v/>
      </c>
      <c r="D803" s="21" t="str">
        <f>IF(ISBLANK('Set Schedules Here'!E1604),"",'Set Schedules Here'!E1604)</f>
        <v/>
      </c>
      <c r="E803">
        <f>ROUND(IF(E$1=2050,TREND(INDEX('Set Schedules Here'!1605:1605,1,MATCH(E$1,'Set Schedules Here'!1604:1604,0)),INDEX('Set Schedules Here'!1604:1604,1,MATCH(E$1,'Set Schedules Here'!1604:1604,0)),E$1),TREND(INDEX('Set Schedules Here'!1605:1605,1,MATCH(E$1,'Set Schedules Here'!1604:1604,1)):INDEX('Set Schedules Here'!1605:1605,1,MATCH(E$1,'Set Schedules Here'!1604:1604,1)+1),INDEX('Set Schedules Here'!1604:1604,1,MATCH(E$1,'Set Schedules Here'!1604:1604,1)):INDEX('Set Schedules Here'!1604:1604,1,MATCH(E$1,'Set Schedules Here'!1604:1604,1)+1),E$1)),rounding_decimal_places)</f>
        <v>1</v>
      </c>
      <c r="F803">
        <f>ROUND(IF(F$1=2050,TREND(INDEX('Set Schedules Here'!1605:1605,1,MATCH(F$1,'Set Schedules Here'!1604:1604,0)),INDEX('Set Schedules Here'!1604:1604,1,MATCH(F$1,'Set Schedules Here'!1604:1604,0)),F$1),TREND(INDEX('Set Schedules Here'!1605:1605,1,MATCH(F$1,'Set Schedules Here'!1604:1604,1)):INDEX('Set Schedules Here'!1605:1605,1,MATCH(F$1,'Set Schedules Here'!1604:1604,1)+1),INDEX('Set Schedules Here'!1604:1604,1,MATCH(F$1,'Set Schedules Here'!1604:1604,1)):INDEX('Set Schedules Here'!1604:1604,1,MATCH(F$1,'Set Schedules Here'!1604:1604,1)+1),F$1)),rounding_decimal_places)</f>
        <v>1</v>
      </c>
      <c r="G803">
        <f>ROUND(IF(G$1=2050,TREND(INDEX('Set Schedules Here'!1605:1605,1,MATCH(G$1,'Set Schedules Here'!1604:1604,0)),INDEX('Set Schedules Here'!1604:1604,1,MATCH(G$1,'Set Schedules Here'!1604:1604,0)),G$1),TREND(INDEX('Set Schedules Here'!1605:1605,1,MATCH(G$1,'Set Schedules Here'!1604:1604,1)):INDEX('Set Schedules Here'!1605:1605,1,MATCH(G$1,'Set Schedules Here'!1604:1604,1)+1),INDEX('Set Schedules Here'!1604:1604,1,MATCH(G$1,'Set Schedules Here'!1604:1604,1)):INDEX('Set Schedules Here'!1604:1604,1,MATCH(G$1,'Set Schedules Here'!1604:1604,1)+1),G$1)),rounding_decimal_places)</f>
        <v>1</v>
      </c>
      <c r="H803">
        <f>ROUND(IF(H$1=2050,TREND(INDEX('Set Schedules Here'!1605:1605,1,MATCH(H$1,'Set Schedules Here'!1604:1604,0)),INDEX('Set Schedules Here'!1604:1604,1,MATCH(H$1,'Set Schedules Here'!1604:1604,0)),H$1),TREND(INDEX('Set Schedules Here'!1605:1605,1,MATCH(H$1,'Set Schedules Here'!1604:1604,1)):INDEX('Set Schedules Here'!1605:1605,1,MATCH(H$1,'Set Schedules Here'!1604:1604,1)+1),INDEX('Set Schedules Here'!1604:1604,1,MATCH(H$1,'Set Schedules Here'!1604:1604,1)):INDEX('Set Schedules Here'!1604:1604,1,MATCH(H$1,'Set Schedules Here'!1604:1604,1)+1),H$1)),rounding_decimal_places)</f>
        <v>1</v>
      </c>
      <c r="I803">
        <f>ROUND(IF(I$1=2050,TREND(INDEX('Set Schedules Here'!1605:1605,1,MATCH(I$1,'Set Schedules Here'!1604:1604,0)),INDEX('Set Schedules Here'!1604:1604,1,MATCH(I$1,'Set Schedules Here'!1604:1604,0)),I$1),TREND(INDEX('Set Schedules Here'!1605:1605,1,MATCH(I$1,'Set Schedules Here'!1604:1604,1)):INDEX('Set Schedules Here'!1605:1605,1,MATCH(I$1,'Set Schedules Here'!1604:1604,1)+1),INDEX('Set Schedules Here'!1604:1604,1,MATCH(I$1,'Set Schedules Here'!1604:1604,1)):INDEX('Set Schedules Here'!1604:1604,1,MATCH(I$1,'Set Schedules Here'!1604:1604,1)+1),I$1)),rounding_decimal_places)</f>
        <v>1</v>
      </c>
      <c r="J803">
        <f>ROUND(IF(J$1=2050,TREND(INDEX('Set Schedules Here'!1605:1605,1,MATCH(J$1,'Set Schedules Here'!1604:1604,0)),INDEX('Set Schedules Here'!1604:1604,1,MATCH(J$1,'Set Schedules Here'!1604:1604,0)),J$1),TREND(INDEX('Set Schedules Here'!1605:1605,1,MATCH(J$1,'Set Schedules Here'!1604:1604,1)):INDEX('Set Schedules Here'!1605:1605,1,MATCH(J$1,'Set Schedules Here'!1604:1604,1)+1),INDEX('Set Schedules Here'!1604:1604,1,MATCH(J$1,'Set Schedules Here'!1604:1604,1)):INDEX('Set Schedules Here'!1604:1604,1,MATCH(J$1,'Set Schedules Here'!1604:1604,1)+1),J$1)),rounding_decimal_places)</f>
        <v>1</v>
      </c>
      <c r="K803">
        <f>ROUND(IF(K$1=2050,TREND(INDEX('Set Schedules Here'!1605:1605,1,MATCH(K$1,'Set Schedules Here'!1604:1604,0)),INDEX('Set Schedules Here'!1604:1604,1,MATCH(K$1,'Set Schedules Here'!1604:1604,0)),K$1),TREND(INDEX('Set Schedules Here'!1605:1605,1,MATCH(K$1,'Set Schedules Here'!1604:1604,1)):INDEX('Set Schedules Here'!1605:1605,1,MATCH(K$1,'Set Schedules Here'!1604:1604,1)+1),INDEX('Set Schedules Here'!1604:1604,1,MATCH(K$1,'Set Schedules Here'!1604:1604,1)):INDEX('Set Schedules Here'!1604:1604,1,MATCH(K$1,'Set Schedules Here'!1604:1604,1)+1),K$1)),rounding_decimal_places)</f>
        <v>1</v>
      </c>
      <c r="L803">
        <f>ROUND(IF(L$1=2050,TREND(INDEX('Set Schedules Here'!1605:1605,1,MATCH(L$1,'Set Schedules Here'!1604:1604,0)),INDEX('Set Schedules Here'!1604:1604,1,MATCH(L$1,'Set Schedules Here'!1604:1604,0)),L$1),TREND(INDEX('Set Schedules Here'!1605:1605,1,MATCH(L$1,'Set Schedules Here'!1604:1604,1)):INDEX('Set Schedules Here'!1605:1605,1,MATCH(L$1,'Set Schedules Here'!1604:1604,1)+1),INDEX('Set Schedules Here'!1604:1604,1,MATCH(L$1,'Set Schedules Here'!1604:1604,1)):INDEX('Set Schedules Here'!1604:1604,1,MATCH(L$1,'Set Schedules Here'!1604:1604,1)+1),L$1)),rounding_decimal_places)</f>
        <v>1</v>
      </c>
      <c r="M803">
        <f>ROUND(IF(M$1=2050,TREND(INDEX('Set Schedules Here'!1605:1605,1,MATCH(M$1,'Set Schedules Here'!1604:1604,0)),INDEX('Set Schedules Here'!1604:1604,1,MATCH(M$1,'Set Schedules Here'!1604:1604,0)),M$1),TREND(INDEX('Set Schedules Here'!1605:1605,1,MATCH(M$1,'Set Schedules Here'!1604:1604,1)):INDEX('Set Schedules Here'!1605:1605,1,MATCH(M$1,'Set Schedules Here'!1604:1604,1)+1),INDEX('Set Schedules Here'!1604:1604,1,MATCH(M$1,'Set Schedules Here'!1604:1604,1)):INDEX('Set Schedules Here'!1604:1604,1,MATCH(M$1,'Set Schedules Here'!1604:1604,1)+1),M$1)),rounding_decimal_places)</f>
        <v>1</v>
      </c>
      <c r="N803">
        <f>ROUND(IF(N$1=2050,TREND(INDEX('Set Schedules Here'!1605:1605,1,MATCH(N$1,'Set Schedules Here'!1604:1604,0)),INDEX('Set Schedules Here'!1604:1604,1,MATCH(N$1,'Set Schedules Here'!1604:1604,0)),N$1),TREND(INDEX('Set Schedules Here'!1605:1605,1,MATCH(N$1,'Set Schedules Here'!1604:1604,1)):INDEX('Set Schedules Here'!1605:1605,1,MATCH(N$1,'Set Schedules Here'!1604:1604,1)+1),INDEX('Set Schedules Here'!1604:1604,1,MATCH(N$1,'Set Schedules Here'!1604:1604,1)):INDEX('Set Schedules Here'!1604:1604,1,MATCH(N$1,'Set Schedules Here'!1604:1604,1)+1),N$1)),rounding_decimal_places)</f>
        <v>1</v>
      </c>
      <c r="O803">
        <f>ROUND(IF(O$1=2050,TREND(INDEX('Set Schedules Here'!1605:1605,1,MATCH(O$1,'Set Schedules Here'!1604:1604,0)),INDEX('Set Schedules Here'!1604:1604,1,MATCH(O$1,'Set Schedules Here'!1604:1604,0)),O$1),TREND(INDEX('Set Schedules Here'!1605:1605,1,MATCH(O$1,'Set Schedules Here'!1604:1604,1)):INDEX('Set Schedules Here'!1605:1605,1,MATCH(O$1,'Set Schedules Here'!1604:1604,1)+1),INDEX('Set Schedules Here'!1604:1604,1,MATCH(O$1,'Set Schedules Here'!1604:1604,1)):INDEX('Set Schedules Here'!1604:1604,1,MATCH(O$1,'Set Schedules Here'!1604:1604,1)+1),O$1)),rounding_decimal_places)</f>
        <v>1</v>
      </c>
      <c r="P803">
        <f>ROUND(IF(P$1=2050,TREND(INDEX('Set Schedules Here'!1605:1605,1,MATCH(P$1,'Set Schedules Here'!1604:1604,0)),INDEX('Set Schedules Here'!1604:1604,1,MATCH(P$1,'Set Schedules Here'!1604:1604,0)),P$1),TREND(INDEX('Set Schedules Here'!1605:1605,1,MATCH(P$1,'Set Schedules Here'!1604:1604,1)):INDEX('Set Schedules Here'!1605:1605,1,MATCH(P$1,'Set Schedules Here'!1604:1604,1)+1),INDEX('Set Schedules Here'!1604:1604,1,MATCH(P$1,'Set Schedules Here'!1604:1604,1)):INDEX('Set Schedules Here'!1604:1604,1,MATCH(P$1,'Set Schedules Here'!1604:1604,1)+1),P$1)),rounding_decimal_places)</f>
        <v>1</v>
      </c>
      <c r="Q803">
        <f>ROUND(IF(Q$1=2050,TREND(INDEX('Set Schedules Here'!1605:1605,1,MATCH(Q$1,'Set Schedules Here'!1604:1604,0)),INDEX('Set Schedules Here'!1604:1604,1,MATCH(Q$1,'Set Schedules Here'!1604:1604,0)),Q$1),TREND(INDEX('Set Schedules Here'!1605:1605,1,MATCH(Q$1,'Set Schedules Here'!1604:1604,1)):INDEX('Set Schedules Here'!1605:1605,1,MATCH(Q$1,'Set Schedules Here'!1604:1604,1)+1),INDEX('Set Schedules Here'!1604:1604,1,MATCH(Q$1,'Set Schedules Here'!1604:1604,1)):INDEX('Set Schedules Here'!1604:1604,1,MATCH(Q$1,'Set Schedules Here'!1604:1604,1)+1),Q$1)),rounding_decimal_places)</f>
        <v>1</v>
      </c>
      <c r="R803">
        <f>ROUND(IF(R$1=2050,TREND(INDEX('Set Schedules Here'!1605:1605,1,MATCH(R$1,'Set Schedules Here'!1604:1604,0)),INDEX('Set Schedules Here'!1604:1604,1,MATCH(R$1,'Set Schedules Here'!1604:1604,0)),R$1),TREND(INDEX('Set Schedules Here'!1605:1605,1,MATCH(R$1,'Set Schedules Here'!1604:1604,1)):INDEX('Set Schedules Here'!1605:1605,1,MATCH(R$1,'Set Schedules Here'!1604:1604,1)+1),INDEX('Set Schedules Here'!1604:1604,1,MATCH(R$1,'Set Schedules Here'!1604:1604,1)):INDEX('Set Schedules Here'!1604:1604,1,MATCH(R$1,'Set Schedules Here'!1604:1604,1)+1),R$1)),rounding_decimal_places)</f>
        <v>1</v>
      </c>
      <c r="S803">
        <f>ROUND(IF(S$1=2050,TREND(INDEX('Set Schedules Here'!1605:1605,1,MATCH(S$1,'Set Schedules Here'!1604:1604,0)),INDEX('Set Schedules Here'!1604:1604,1,MATCH(S$1,'Set Schedules Here'!1604:1604,0)),S$1),TREND(INDEX('Set Schedules Here'!1605:1605,1,MATCH(S$1,'Set Schedules Here'!1604:1604,1)):INDEX('Set Schedules Here'!1605:1605,1,MATCH(S$1,'Set Schedules Here'!1604:1604,1)+1),INDEX('Set Schedules Here'!1604:1604,1,MATCH(S$1,'Set Schedules Here'!1604:1604,1)):INDEX('Set Schedules Here'!1604:1604,1,MATCH(S$1,'Set Schedules Here'!1604:1604,1)+1),S$1)),rounding_decimal_places)</f>
        <v>1</v>
      </c>
      <c r="T803">
        <f>ROUND(IF(T$1=2050,TREND(INDEX('Set Schedules Here'!1605:1605,1,MATCH(T$1,'Set Schedules Here'!1604:1604,0)),INDEX('Set Schedules Here'!1604:1604,1,MATCH(T$1,'Set Schedules Here'!1604:1604,0)),T$1),TREND(INDEX('Set Schedules Here'!1605:1605,1,MATCH(T$1,'Set Schedules Here'!1604:1604,1)):INDEX('Set Schedules Here'!1605:1605,1,MATCH(T$1,'Set Schedules Here'!1604:1604,1)+1),INDEX('Set Schedules Here'!1604:1604,1,MATCH(T$1,'Set Schedules Here'!1604:1604,1)):INDEX('Set Schedules Here'!1604:1604,1,MATCH(T$1,'Set Schedules Here'!1604:1604,1)+1),T$1)),rounding_decimal_places)</f>
        <v>1</v>
      </c>
      <c r="U803">
        <f>ROUND(IF(U$1=2050,TREND(INDEX('Set Schedules Here'!1605:1605,1,MATCH(U$1,'Set Schedules Here'!1604:1604,0)),INDEX('Set Schedules Here'!1604:1604,1,MATCH(U$1,'Set Schedules Here'!1604:1604,0)),U$1),TREND(INDEX('Set Schedules Here'!1605:1605,1,MATCH(U$1,'Set Schedules Here'!1604:1604,1)):INDEX('Set Schedules Here'!1605:1605,1,MATCH(U$1,'Set Schedules Here'!1604:1604,1)+1),INDEX('Set Schedules Here'!1604:1604,1,MATCH(U$1,'Set Schedules Here'!1604:1604,1)):INDEX('Set Schedules Here'!1604:1604,1,MATCH(U$1,'Set Schedules Here'!1604:1604,1)+1),U$1)),rounding_decimal_places)</f>
        <v>1</v>
      </c>
      <c r="V803">
        <f>ROUND(IF(V$1=2050,TREND(INDEX('Set Schedules Here'!1605:1605,1,MATCH(V$1,'Set Schedules Here'!1604:1604,0)),INDEX('Set Schedules Here'!1604:1604,1,MATCH(V$1,'Set Schedules Here'!1604:1604,0)),V$1),TREND(INDEX('Set Schedules Here'!1605:1605,1,MATCH(V$1,'Set Schedules Here'!1604:1604,1)):INDEX('Set Schedules Here'!1605:1605,1,MATCH(V$1,'Set Schedules Here'!1604:1604,1)+1),INDEX('Set Schedules Here'!1604:1604,1,MATCH(V$1,'Set Schedules Here'!1604:1604,1)):INDEX('Set Schedules Here'!1604:1604,1,MATCH(V$1,'Set Schedules Here'!1604:1604,1)+1),V$1)),rounding_decimal_places)</f>
        <v>1</v>
      </c>
      <c r="W803">
        <f>ROUND(IF(W$1=2050,TREND(INDEX('Set Schedules Here'!1605:1605,1,MATCH(W$1,'Set Schedules Here'!1604:1604,0)),INDEX('Set Schedules Here'!1604:1604,1,MATCH(W$1,'Set Schedules Here'!1604:1604,0)),W$1),TREND(INDEX('Set Schedules Here'!1605:1605,1,MATCH(W$1,'Set Schedules Here'!1604:1604,1)):INDEX('Set Schedules Here'!1605:1605,1,MATCH(W$1,'Set Schedules Here'!1604:1604,1)+1),INDEX('Set Schedules Here'!1604:1604,1,MATCH(W$1,'Set Schedules Here'!1604:1604,1)):INDEX('Set Schedules Here'!1604:1604,1,MATCH(W$1,'Set Schedules Here'!1604:1604,1)+1),W$1)),rounding_decimal_places)</f>
        <v>1</v>
      </c>
      <c r="X803">
        <f>ROUND(IF(X$1=2050,TREND(INDEX('Set Schedules Here'!1605:1605,1,MATCH(X$1,'Set Schedules Here'!1604:1604,0)),INDEX('Set Schedules Here'!1604:1604,1,MATCH(X$1,'Set Schedules Here'!1604:1604,0)),X$1),TREND(INDEX('Set Schedules Here'!1605:1605,1,MATCH(X$1,'Set Schedules Here'!1604:1604,1)):INDEX('Set Schedules Here'!1605:1605,1,MATCH(X$1,'Set Schedules Here'!1604:1604,1)+1),INDEX('Set Schedules Here'!1604:1604,1,MATCH(X$1,'Set Schedules Here'!1604:1604,1)):INDEX('Set Schedules Here'!1604:1604,1,MATCH(X$1,'Set Schedules Here'!1604:1604,1)+1),X$1)),rounding_decimal_places)</f>
        <v>1</v>
      </c>
      <c r="Y803">
        <f>ROUND(IF(Y$1=2050,TREND(INDEX('Set Schedules Here'!1605:1605,1,MATCH(Y$1,'Set Schedules Here'!1604:1604,0)),INDEX('Set Schedules Here'!1604:1604,1,MATCH(Y$1,'Set Schedules Here'!1604:1604,0)),Y$1),TREND(INDEX('Set Schedules Here'!1605:1605,1,MATCH(Y$1,'Set Schedules Here'!1604:1604,1)):INDEX('Set Schedules Here'!1605:1605,1,MATCH(Y$1,'Set Schedules Here'!1604:1604,1)+1),INDEX('Set Schedules Here'!1604:1604,1,MATCH(Y$1,'Set Schedules Here'!1604:1604,1)):INDEX('Set Schedules Here'!1604:1604,1,MATCH(Y$1,'Set Schedules Here'!1604:1604,1)+1),Y$1)),rounding_decimal_places)</f>
        <v>1</v>
      </c>
      <c r="Z803">
        <f>ROUND(IF(Z$1=2050,TREND(INDEX('Set Schedules Here'!1605:1605,1,MATCH(Z$1,'Set Schedules Here'!1604:1604,0)),INDEX('Set Schedules Here'!1604:1604,1,MATCH(Z$1,'Set Schedules Here'!1604:1604,0)),Z$1),TREND(INDEX('Set Schedules Here'!1605:1605,1,MATCH(Z$1,'Set Schedules Here'!1604:1604,1)):INDEX('Set Schedules Here'!1605:1605,1,MATCH(Z$1,'Set Schedules Here'!1604:1604,1)+1),INDEX('Set Schedules Here'!1604:1604,1,MATCH(Z$1,'Set Schedules Here'!1604:1604,1)):INDEX('Set Schedules Here'!1604:1604,1,MATCH(Z$1,'Set Schedules Here'!1604:1604,1)+1),Z$1)),rounding_decimal_places)</f>
        <v>1</v>
      </c>
      <c r="AA803">
        <f>ROUND(IF(AA$1=2050,TREND(INDEX('Set Schedules Here'!1605:1605,1,MATCH(AA$1,'Set Schedules Here'!1604:1604,0)),INDEX('Set Schedules Here'!1604:1604,1,MATCH(AA$1,'Set Schedules Here'!1604:1604,0)),AA$1),TREND(INDEX('Set Schedules Here'!1605:1605,1,MATCH(AA$1,'Set Schedules Here'!1604:1604,1)):INDEX('Set Schedules Here'!1605:1605,1,MATCH(AA$1,'Set Schedules Here'!1604:1604,1)+1),INDEX('Set Schedules Here'!1604:1604,1,MATCH(AA$1,'Set Schedules Here'!1604:1604,1)):INDEX('Set Schedules Here'!1604:1604,1,MATCH(AA$1,'Set Schedules Here'!1604:1604,1)+1),AA$1)),rounding_decimal_places)</f>
        <v>1</v>
      </c>
      <c r="AB803">
        <f>ROUND(IF(AB$1=2050,TREND(INDEX('Set Schedules Here'!1605:1605,1,MATCH(AB$1,'Set Schedules Here'!1604:1604,0)),INDEX('Set Schedules Here'!1604:1604,1,MATCH(AB$1,'Set Schedules Here'!1604:1604,0)),AB$1),TREND(INDEX('Set Schedules Here'!1605:1605,1,MATCH(AB$1,'Set Schedules Here'!1604:1604,1)):INDEX('Set Schedules Here'!1605:1605,1,MATCH(AB$1,'Set Schedules Here'!1604:1604,1)+1),INDEX('Set Schedules Here'!1604:1604,1,MATCH(AB$1,'Set Schedules Here'!1604:1604,1)):INDEX('Set Schedules Here'!1604:1604,1,MATCH(AB$1,'Set Schedules Here'!1604:1604,1)+1),AB$1)),rounding_decimal_places)</f>
        <v>1</v>
      </c>
      <c r="AC803">
        <f>ROUND(IF(AC$1=2050,TREND(INDEX('Set Schedules Here'!1605:1605,1,MATCH(AC$1,'Set Schedules Here'!1604:1604,0)),INDEX('Set Schedules Here'!1604:1604,1,MATCH(AC$1,'Set Schedules Here'!1604:1604,0)),AC$1),TREND(INDEX('Set Schedules Here'!1605:1605,1,MATCH(AC$1,'Set Schedules Here'!1604:1604,1)):INDEX('Set Schedules Here'!1605:1605,1,MATCH(AC$1,'Set Schedules Here'!1604:1604,1)+1),INDEX('Set Schedules Here'!1604:1604,1,MATCH(AC$1,'Set Schedules Here'!1604:1604,1)):INDEX('Set Schedules Here'!1604:1604,1,MATCH(AC$1,'Set Schedules Here'!1604:1604,1)+1),AC$1)),rounding_decimal_places)</f>
        <v>1</v>
      </c>
      <c r="AD803">
        <f>ROUND(IF(AD$1=2050,TREND(INDEX('Set Schedules Here'!1605:1605,1,MATCH(AD$1,'Set Schedules Here'!1604:1604,0)),INDEX('Set Schedules Here'!1604:1604,1,MATCH(AD$1,'Set Schedules Here'!1604:1604,0)),AD$1),TREND(INDEX('Set Schedules Here'!1605:1605,1,MATCH(AD$1,'Set Schedules Here'!1604:1604,1)):INDEX('Set Schedules Here'!1605:1605,1,MATCH(AD$1,'Set Schedules Here'!1604:1604,1)+1),INDEX('Set Schedules Here'!1604:1604,1,MATCH(AD$1,'Set Schedules Here'!1604:1604,1)):INDEX('Set Schedules Here'!1604:1604,1,MATCH(AD$1,'Set Schedules Here'!1604:1604,1)+1),AD$1)),rounding_decimal_places)</f>
        <v>1</v>
      </c>
      <c r="AE803">
        <f>ROUND(IF(AE$1=2050,TREND(INDEX('Set Schedules Here'!1605:1605,1,MATCH(AE$1,'Set Schedules Here'!1604:1604,0)),INDEX('Set Schedules Here'!1604:1604,1,MATCH(AE$1,'Set Schedules Here'!1604:1604,0)),AE$1),TREND(INDEX('Set Schedules Here'!1605:1605,1,MATCH(AE$1,'Set Schedules Here'!1604:1604,1)):INDEX('Set Schedules Here'!1605:1605,1,MATCH(AE$1,'Set Schedules Here'!1604:1604,1)+1),INDEX('Set Schedules Here'!1604:1604,1,MATCH(AE$1,'Set Schedules Here'!1604:1604,1)):INDEX('Set Schedules Here'!1604:1604,1,MATCH(AE$1,'Set Schedules Here'!1604:1604,1)+1),AE$1)),rounding_decimal_places)</f>
        <v>1</v>
      </c>
      <c r="AF803">
        <f>ROUND(IF(AF$1=2050,TREND(INDEX('Set Schedules Here'!1605:1605,1,MATCH(AF$1,'Set Schedules Here'!1604:1604,0)),INDEX('Set Schedules Here'!1604:1604,1,MATCH(AF$1,'Set Schedules Here'!1604:1604,0)),AF$1),TREND(INDEX('Set Schedules Here'!1605:1605,1,MATCH(AF$1,'Set Schedules Here'!1604:1604,1)):INDEX('Set Schedules Here'!1605:1605,1,MATCH(AF$1,'Set Schedules Here'!1604:1604,1)+1),INDEX('Set Schedules Here'!1604:1604,1,MATCH(AF$1,'Set Schedules Here'!1604:1604,1)):INDEX('Set Schedules Here'!1604:1604,1,MATCH(AF$1,'Set Schedules Here'!1604:1604,1)+1),AF$1)),rounding_decimal_places)</f>
        <v>1</v>
      </c>
      <c r="AG803">
        <f>ROUND(IF(AG$1=2050,TREND(INDEX('Set Schedules Here'!1605:1605,1,MATCH(AG$1,'Set Schedules Here'!1604:1604,0)),INDEX('Set Schedules Here'!1604:1604,1,MATCH(AG$1,'Set Schedules Here'!1604:1604,0)),AG$1),TREND(INDEX('Set Schedules Here'!1605:1605,1,MATCH(AG$1,'Set Schedules Here'!1604:1604,1)):INDEX('Set Schedules Here'!1605:1605,1,MATCH(AG$1,'Set Schedules Here'!1604:1604,1)+1),INDEX('Set Schedules Here'!1604:1604,1,MATCH(AG$1,'Set Schedules Here'!1604:1604,1)):INDEX('Set Schedules Here'!1604:1604,1,MATCH(AG$1,'Set Schedules Here'!1604:1604,1)+1),AG$1)),rounding_decimal_places)</f>
        <v>1</v>
      </c>
      <c r="AH803">
        <f>ROUND(IF(AH$1=2050,TREND(INDEX('Set Schedules Here'!1605:1605,1,MATCH(AH$1,'Set Schedules Here'!1604:1604,0)),INDEX('Set Schedules Here'!1604:1604,1,MATCH(AH$1,'Set Schedules Here'!1604:1604,0)),AH$1),TREND(INDEX('Set Schedules Here'!1605:1605,1,MATCH(AH$1,'Set Schedules Here'!1604:1604,1)):INDEX('Set Schedules Here'!1605:1605,1,MATCH(AH$1,'Set Schedules Here'!1604:1604,1)+1),INDEX('Set Schedules Here'!1604:1604,1,MATCH(AH$1,'Set Schedules Here'!1604:1604,1)):INDEX('Set Schedules Here'!1604:1604,1,MATCH(AH$1,'Set Schedules Here'!1604:1604,1)+1),AH$1)),rounding_decimal_places)</f>
        <v>1</v>
      </c>
      <c r="AI803">
        <f>ROUND(IF(AI$1=2050,TREND(INDEX('Set Schedules Here'!1605:1605,1,MATCH(AI$1,'Set Schedules Here'!1604:1604,0)),INDEX('Set Schedules Here'!1604:1604,1,MATCH(AI$1,'Set Schedules Here'!1604:1604,0)),AI$1),TREND(INDEX('Set Schedules Here'!1605:1605,1,MATCH(AI$1,'Set Schedules Here'!1604:1604,1)):INDEX('Set Schedules Here'!1605:1605,1,MATCH(AI$1,'Set Schedules Here'!1604:1604,1)+1),INDEX('Set Schedules Here'!1604:1604,1,MATCH(AI$1,'Set Schedules Here'!1604:1604,1)):INDEX('Set Schedules Here'!1604:1604,1,MATCH(AI$1,'Set Schedules Here'!1604:1604,1)+1),AI$1)),rounding_decimal_places)</f>
        <v>1</v>
      </c>
      <c r="AJ803">
        <f>ROUND(IF(AJ$1=2050,TREND(INDEX('Set Schedules Here'!1605:1605,1,MATCH(AJ$1,'Set Schedules Here'!1604:1604,0)),INDEX('Set Schedules Here'!1604:1604,1,MATCH(AJ$1,'Set Schedules Here'!1604:1604,0)),AJ$1),TREND(INDEX('Set Schedules Here'!1605:1605,1,MATCH(AJ$1,'Set Schedules Here'!1604:1604,1)):INDEX('Set Schedules Here'!1605:1605,1,MATCH(AJ$1,'Set Schedules Here'!1604:1604,1)+1),INDEX('Set Schedules Here'!1604:1604,1,MATCH(AJ$1,'Set Schedules Here'!1604:1604,1)):INDEX('Set Schedules Here'!1604:1604,1,MATCH(AJ$1,'Set Schedules Here'!1604:1604,1)+1),AJ$1)),rounding_decimal_places)</f>
        <v>1</v>
      </c>
    </row>
    <row r="804" spans="1:36" x14ac:dyDescent="0.45">
      <c r="A804" s="12" t="str">
        <f>'Set Schedules Here'!A1606</f>
        <v>GRA carbon tax revenue</v>
      </c>
      <c r="B804" s="12" t="str">
        <f>IF(ISBLANK('Set Schedules Here'!C1606),"",'Set Schedules Here'!C1606)</f>
        <v>payroll taxes</v>
      </c>
      <c r="C804" s="12" t="str">
        <f>IF(ISBLANK('Set Schedules Here'!D1606),"",'Set Schedules Here'!D1606)</f>
        <v/>
      </c>
      <c r="D804" s="21" t="str">
        <f>IF(ISBLANK('Set Schedules Here'!E1606),"",'Set Schedules Here'!E1606)</f>
        <v/>
      </c>
      <c r="E804">
        <f>ROUND(IF(E$1=2050,TREND(INDEX('Set Schedules Here'!1607:1607,1,MATCH(E$1,'Set Schedules Here'!1606:1606,0)),INDEX('Set Schedules Here'!1606:1606,1,MATCH(E$1,'Set Schedules Here'!1606:1606,0)),E$1),TREND(INDEX('Set Schedules Here'!1607:1607,1,MATCH(E$1,'Set Schedules Here'!1606:1606,1)):INDEX('Set Schedules Here'!1607:1607,1,MATCH(E$1,'Set Schedules Here'!1606:1606,1)+1),INDEX('Set Schedules Here'!1606:1606,1,MATCH(E$1,'Set Schedules Here'!1606:1606,1)):INDEX('Set Schedules Here'!1606:1606,1,MATCH(E$1,'Set Schedules Here'!1606:1606,1)+1),E$1)),rounding_decimal_places)</f>
        <v>1</v>
      </c>
      <c r="F804">
        <f>ROUND(IF(F$1=2050,TREND(INDEX('Set Schedules Here'!1607:1607,1,MATCH(F$1,'Set Schedules Here'!1606:1606,0)),INDEX('Set Schedules Here'!1606:1606,1,MATCH(F$1,'Set Schedules Here'!1606:1606,0)),F$1),TREND(INDEX('Set Schedules Here'!1607:1607,1,MATCH(F$1,'Set Schedules Here'!1606:1606,1)):INDEX('Set Schedules Here'!1607:1607,1,MATCH(F$1,'Set Schedules Here'!1606:1606,1)+1),INDEX('Set Schedules Here'!1606:1606,1,MATCH(F$1,'Set Schedules Here'!1606:1606,1)):INDEX('Set Schedules Here'!1606:1606,1,MATCH(F$1,'Set Schedules Here'!1606:1606,1)+1),F$1)),rounding_decimal_places)</f>
        <v>1</v>
      </c>
      <c r="G804">
        <f>ROUND(IF(G$1=2050,TREND(INDEX('Set Schedules Here'!1607:1607,1,MATCH(G$1,'Set Schedules Here'!1606:1606,0)),INDEX('Set Schedules Here'!1606:1606,1,MATCH(G$1,'Set Schedules Here'!1606:1606,0)),G$1),TREND(INDEX('Set Schedules Here'!1607:1607,1,MATCH(G$1,'Set Schedules Here'!1606:1606,1)):INDEX('Set Schedules Here'!1607:1607,1,MATCH(G$1,'Set Schedules Here'!1606:1606,1)+1),INDEX('Set Schedules Here'!1606:1606,1,MATCH(G$1,'Set Schedules Here'!1606:1606,1)):INDEX('Set Schedules Here'!1606:1606,1,MATCH(G$1,'Set Schedules Here'!1606:1606,1)+1),G$1)),rounding_decimal_places)</f>
        <v>1</v>
      </c>
      <c r="H804">
        <f>ROUND(IF(H$1=2050,TREND(INDEX('Set Schedules Here'!1607:1607,1,MATCH(H$1,'Set Schedules Here'!1606:1606,0)),INDEX('Set Schedules Here'!1606:1606,1,MATCH(H$1,'Set Schedules Here'!1606:1606,0)),H$1),TREND(INDEX('Set Schedules Here'!1607:1607,1,MATCH(H$1,'Set Schedules Here'!1606:1606,1)):INDEX('Set Schedules Here'!1607:1607,1,MATCH(H$1,'Set Schedules Here'!1606:1606,1)+1),INDEX('Set Schedules Here'!1606:1606,1,MATCH(H$1,'Set Schedules Here'!1606:1606,1)):INDEX('Set Schedules Here'!1606:1606,1,MATCH(H$1,'Set Schedules Here'!1606:1606,1)+1),H$1)),rounding_decimal_places)</f>
        <v>1</v>
      </c>
      <c r="I804">
        <f>ROUND(IF(I$1=2050,TREND(INDEX('Set Schedules Here'!1607:1607,1,MATCH(I$1,'Set Schedules Here'!1606:1606,0)),INDEX('Set Schedules Here'!1606:1606,1,MATCH(I$1,'Set Schedules Here'!1606:1606,0)),I$1),TREND(INDEX('Set Schedules Here'!1607:1607,1,MATCH(I$1,'Set Schedules Here'!1606:1606,1)):INDEX('Set Schedules Here'!1607:1607,1,MATCH(I$1,'Set Schedules Here'!1606:1606,1)+1),INDEX('Set Schedules Here'!1606:1606,1,MATCH(I$1,'Set Schedules Here'!1606:1606,1)):INDEX('Set Schedules Here'!1606:1606,1,MATCH(I$1,'Set Schedules Here'!1606:1606,1)+1),I$1)),rounding_decimal_places)</f>
        <v>1</v>
      </c>
      <c r="J804">
        <f>ROUND(IF(J$1=2050,TREND(INDEX('Set Schedules Here'!1607:1607,1,MATCH(J$1,'Set Schedules Here'!1606:1606,0)),INDEX('Set Schedules Here'!1606:1606,1,MATCH(J$1,'Set Schedules Here'!1606:1606,0)),J$1),TREND(INDEX('Set Schedules Here'!1607:1607,1,MATCH(J$1,'Set Schedules Here'!1606:1606,1)):INDEX('Set Schedules Here'!1607:1607,1,MATCH(J$1,'Set Schedules Here'!1606:1606,1)+1),INDEX('Set Schedules Here'!1606:1606,1,MATCH(J$1,'Set Schedules Here'!1606:1606,1)):INDEX('Set Schedules Here'!1606:1606,1,MATCH(J$1,'Set Schedules Here'!1606:1606,1)+1),J$1)),rounding_decimal_places)</f>
        <v>1</v>
      </c>
      <c r="K804">
        <f>ROUND(IF(K$1=2050,TREND(INDEX('Set Schedules Here'!1607:1607,1,MATCH(K$1,'Set Schedules Here'!1606:1606,0)),INDEX('Set Schedules Here'!1606:1606,1,MATCH(K$1,'Set Schedules Here'!1606:1606,0)),K$1),TREND(INDEX('Set Schedules Here'!1607:1607,1,MATCH(K$1,'Set Schedules Here'!1606:1606,1)):INDEX('Set Schedules Here'!1607:1607,1,MATCH(K$1,'Set Schedules Here'!1606:1606,1)+1),INDEX('Set Schedules Here'!1606:1606,1,MATCH(K$1,'Set Schedules Here'!1606:1606,1)):INDEX('Set Schedules Here'!1606:1606,1,MATCH(K$1,'Set Schedules Here'!1606:1606,1)+1),K$1)),rounding_decimal_places)</f>
        <v>1</v>
      </c>
      <c r="L804">
        <f>ROUND(IF(L$1=2050,TREND(INDEX('Set Schedules Here'!1607:1607,1,MATCH(L$1,'Set Schedules Here'!1606:1606,0)),INDEX('Set Schedules Here'!1606:1606,1,MATCH(L$1,'Set Schedules Here'!1606:1606,0)),L$1),TREND(INDEX('Set Schedules Here'!1607:1607,1,MATCH(L$1,'Set Schedules Here'!1606:1606,1)):INDEX('Set Schedules Here'!1607:1607,1,MATCH(L$1,'Set Schedules Here'!1606:1606,1)+1),INDEX('Set Schedules Here'!1606:1606,1,MATCH(L$1,'Set Schedules Here'!1606:1606,1)):INDEX('Set Schedules Here'!1606:1606,1,MATCH(L$1,'Set Schedules Here'!1606:1606,1)+1),L$1)),rounding_decimal_places)</f>
        <v>1</v>
      </c>
      <c r="M804">
        <f>ROUND(IF(M$1=2050,TREND(INDEX('Set Schedules Here'!1607:1607,1,MATCH(M$1,'Set Schedules Here'!1606:1606,0)),INDEX('Set Schedules Here'!1606:1606,1,MATCH(M$1,'Set Schedules Here'!1606:1606,0)),M$1),TREND(INDEX('Set Schedules Here'!1607:1607,1,MATCH(M$1,'Set Schedules Here'!1606:1606,1)):INDEX('Set Schedules Here'!1607:1607,1,MATCH(M$1,'Set Schedules Here'!1606:1606,1)+1),INDEX('Set Schedules Here'!1606:1606,1,MATCH(M$1,'Set Schedules Here'!1606:1606,1)):INDEX('Set Schedules Here'!1606:1606,1,MATCH(M$1,'Set Schedules Here'!1606:1606,1)+1),M$1)),rounding_decimal_places)</f>
        <v>1</v>
      </c>
      <c r="N804">
        <f>ROUND(IF(N$1=2050,TREND(INDEX('Set Schedules Here'!1607:1607,1,MATCH(N$1,'Set Schedules Here'!1606:1606,0)),INDEX('Set Schedules Here'!1606:1606,1,MATCH(N$1,'Set Schedules Here'!1606:1606,0)),N$1),TREND(INDEX('Set Schedules Here'!1607:1607,1,MATCH(N$1,'Set Schedules Here'!1606:1606,1)):INDEX('Set Schedules Here'!1607:1607,1,MATCH(N$1,'Set Schedules Here'!1606:1606,1)+1),INDEX('Set Schedules Here'!1606:1606,1,MATCH(N$1,'Set Schedules Here'!1606:1606,1)):INDEX('Set Schedules Here'!1606:1606,1,MATCH(N$1,'Set Schedules Here'!1606:1606,1)+1),N$1)),rounding_decimal_places)</f>
        <v>1</v>
      </c>
      <c r="O804">
        <f>ROUND(IF(O$1=2050,TREND(INDEX('Set Schedules Here'!1607:1607,1,MATCH(O$1,'Set Schedules Here'!1606:1606,0)),INDEX('Set Schedules Here'!1606:1606,1,MATCH(O$1,'Set Schedules Here'!1606:1606,0)),O$1),TREND(INDEX('Set Schedules Here'!1607:1607,1,MATCH(O$1,'Set Schedules Here'!1606:1606,1)):INDEX('Set Schedules Here'!1607:1607,1,MATCH(O$1,'Set Schedules Here'!1606:1606,1)+1),INDEX('Set Schedules Here'!1606:1606,1,MATCH(O$1,'Set Schedules Here'!1606:1606,1)):INDEX('Set Schedules Here'!1606:1606,1,MATCH(O$1,'Set Schedules Here'!1606:1606,1)+1),O$1)),rounding_decimal_places)</f>
        <v>1</v>
      </c>
      <c r="P804">
        <f>ROUND(IF(P$1=2050,TREND(INDEX('Set Schedules Here'!1607:1607,1,MATCH(P$1,'Set Schedules Here'!1606:1606,0)),INDEX('Set Schedules Here'!1606:1606,1,MATCH(P$1,'Set Schedules Here'!1606:1606,0)),P$1),TREND(INDEX('Set Schedules Here'!1607:1607,1,MATCH(P$1,'Set Schedules Here'!1606:1606,1)):INDEX('Set Schedules Here'!1607:1607,1,MATCH(P$1,'Set Schedules Here'!1606:1606,1)+1),INDEX('Set Schedules Here'!1606:1606,1,MATCH(P$1,'Set Schedules Here'!1606:1606,1)):INDEX('Set Schedules Here'!1606:1606,1,MATCH(P$1,'Set Schedules Here'!1606:1606,1)+1),P$1)),rounding_decimal_places)</f>
        <v>1</v>
      </c>
      <c r="Q804">
        <f>ROUND(IF(Q$1=2050,TREND(INDEX('Set Schedules Here'!1607:1607,1,MATCH(Q$1,'Set Schedules Here'!1606:1606,0)),INDEX('Set Schedules Here'!1606:1606,1,MATCH(Q$1,'Set Schedules Here'!1606:1606,0)),Q$1),TREND(INDEX('Set Schedules Here'!1607:1607,1,MATCH(Q$1,'Set Schedules Here'!1606:1606,1)):INDEX('Set Schedules Here'!1607:1607,1,MATCH(Q$1,'Set Schedules Here'!1606:1606,1)+1),INDEX('Set Schedules Here'!1606:1606,1,MATCH(Q$1,'Set Schedules Here'!1606:1606,1)):INDEX('Set Schedules Here'!1606:1606,1,MATCH(Q$1,'Set Schedules Here'!1606:1606,1)+1),Q$1)),rounding_decimal_places)</f>
        <v>1</v>
      </c>
      <c r="R804">
        <f>ROUND(IF(R$1=2050,TREND(INDEX('Set Schedules Here'!1607:1607,1,MATCH(R$1,'Set Schedules Here'!1606:1606,0)),INDEX('Set Schedules Here'!1606:1606,1,MATCH(R$1,'Set Schedules Here'!1606:1606,0)),R$1),TREND(INDEX('Set Schedules Here'!1607:1607,1,MATCH(R$1,'Set Schedules Here'!1606:1606,1)):INDEX('Set Schedules Here'!1607:1607,1,MATCH(R$1,'Set Schedules Here'!1606:1606,1)+1),INDEX('Set Schedules Here'!1606:1606,1,MATCH(R$1,'Set Schedules Here'!1606:1606,1)):INDEX('Set Schedules Here'!1606:1606,1,MATCH(R$1,'Set Schedules Here'!1606:1606,1)+1),R$1)),rounding_decimal_places)</f>
        <v>1</v>
      </c>
      <c r="S804">
        <f>ROUND(IF(S$1=2050,TREND(INDEX('Set Schedules Here'!1607:1607,1,MATCH(S$1,'Set Schedules Here'!1606:1606,0)),INDEX('Set Schedules Here'!1606:1606,1,MATCH(S$1,'Set Schedules Here'!1606:1606,0)),S$1),TREND(INDEX('Set Schedules Here'!1607:1607,1,MATCH(S$1,'Set Schedules Here'!1606:1606,1)):INDEX('Set Schedules Here'!1607:1607,1,MATCH(S$1,'Set Schedules Here'!1606:1606,1)+1),INDEX('Set Schedules Here'!1606:1606,1,MATCH(S$1,'Set Schedules Here'!1606:1606,1)):INDEX('Set Schedules Here'!1606:1606,1,MATCH(S$1,'Set Schedules Here'!1606:1606,1)+1),S$1)),rounding_decimal_places)</f>
        <v>1</v>
      </c>
      <c r="T804">
        <f>ROUND(IF(T$1=2050,TREND(INDEX('Set Schedules Here'!1607:1607,1,MATCH(T$1,'Set Schedules Here'!1606:1606,0)),INDEX('Set Schedules Here'!1606:1606,1,MATCH(T$1,'Set Schedules Here'!1606:1606,0)),T$1),TREND(INDEX('Set Schedules Here'!1607:1607,1,MATCH(T$1,'Set Schedules Here'!1606:1606,1)):INDEX('Set Schedules Here'!1607:1607,1,MATCH(T$1,'Set Schedules Here'!1606:1606,1)+1),INDEX('Set Schedules Here'!1606:1606,1,MATCH(T$1,'Set Schedules Here'!1606:1606,1)):INDEX('Set Schedules Here'!1606:1606,1,MATCH(T$1,'Set Schedules Here'!1606:1606,1)+1),T$1)),rounding_decimal_places)</f>
        <v>1</v>
      </c>
      <c r="U804">
        <f>ROUND(IF(U$1=2050,TREND(INDEX('Set Schedules Here'!1607:1607,1,MATCH(U$1,'Set Schedules Here'!1606:1606,0)),INDEX('Set Schedules Here'!1606:1606,1,MATCH(U$1,'Set Schedules Here'!1606:1606,0)),U$1),TREND(INDEX('Set Schedules Here'!1607:1607,1,MATCH(U$1,'Set Schedules Here'!1606:1606,1)):INDEX('Set Schedules Here'!1607:1607,1,MATCH(U$1,'Set Schedules Here'!1606:1606,1)+1),INDEX('Set Schedules Here'!1606:1606,1,MATCH(U$1,'Set Schedules Here'!1606:1606,1)):INDEX('Set Schedules Here'!1606:1606,1,MATCH(U$1,'Set Schedules Here'!1606:1606,1)+1),U$1)),rounding_decimal_places)</f>
        <v>1</v>
      </c>
      <c r="V804">
        <f>ROUND(IF(V$1=2050,TREND(INDEX('Set Schedules Here'!1607:1607,1,MATCH(V$1,'Set Schedules Here'!1606:1606,0)),INDEX('Set Schedules Here'!1606:1606,1,MATCH(V$1,'Set Schedules Here'!1606:1606,0)),V$1),TREND(INDEX('Set Schedules Here'!1607:1607,1,MATCH(V$1,'Set Schedules Here'!1606:1606,1)):INDEX('Set Schedules Here'!1607:1607,1,MATCH(V$1,'Set Schedules Here'!1606:1606,1)+1),INDEX('Set Schedules Here'!1606:1606,1,MATCH(V$1,'Set Schedules Here'!1606:1606,1)):INDEX('Set Schedules Here'!1606:1606,1,MATCH(V$1,'Set Schedules Here'!1606:1606,1)+1),V$1)),rounding_decimal_places)</f>
        <v>1</v>
      </c>
      <c r="W804">
        <f>ROUND(IF(W$1=2050,TREND(INDEX('Set Schedules Here'!1607:1607,1,MATCH(W$1,'Set Schedules Here'!1606:1606,0)),INDEX('Set Schedules Here'!1606:1606,1,MATCH(W$1,'Set Schedules Here'!1606:1606,0)),W$1),TREND(INDEX('Set Schedules Here'!1607:1607,1,MATCH(W$1,'Set Schedules Here'!1606:1606,1)):INDEX('Set Schedules Here'!1607:1607,1,MATCH(W$1,'Set Schedules Here'!1606:1606,1)+1),INDEX('Set Schedules Here'!1606:1606,1,MATCH(W$1,'Set Schedules Here'!1606:1606,1)):INDEX('Set Schedules Here'!1606:1606,1,MATCH(W$1,'Set Schedules Here'!1606:1606,1)+1),W$1)),rounding_decimal_places)</f>
        <v>1</v>
      </c>
      <c r="X804">
        <f>ROUND(IF(X$1=2050,TREND(INDEX('Set Schedules Here'!1607:1607,1,MATCH(X$1,'Set Schedules Here'!1606:1606,0)),INDEX('Set Schedules Here'!1606:1606,1,MATCH(X$1,'Set Schedules Here'!1606:1606,0)),X$1),TREND(INDEX('Set Schedules Here'!1607:1607,1,MATCH(X$1,'Set Schedules Here'!1606:1606,1)):INDEX('Set Schedules Here'!1607:1607,1,MATCH(X$1,'Set Schedules Here'!1606:1606,1)+1),INDEX('Set Schedules Here'!1606:1606,1,MATCH(X$1,'Set Schedules Here'!1606:1606,1)):INDEX('Set Schedules Here'!1606:1606,1,MATCH(X$1,'Set Schedules Here'!1606:1606,1)+1),X$1)),rounding_decimal_places)</f>
        <v>1</v>
      </c>
      <c r="Y804">
        <f>ROUND(IF(Y$1=2050,TREND(INDEX('Set Schedules Here'!1607:1607,1,MATCH(Y$1,'Set Schedules Here'!1606:1606,0)),INDEX('Set Schedules Here'!1606:1606,1,MATCH(Y$1,'Set Schedules Here'!1606:1606,0)),Y$1),TREND(INDEX('Set Schedules Here'!1607:1607,1,MATCH(Y$1,'Set Schedules Here'!1606:1606,1)):INDEX('Set Schedules Here'!1607:1607,1,MATCH(Y$1,'Set Schedules Here'!1606:1606,1)+1),INDEX('Set Schedules Here'!1606:1606,1,MATCH(Y$1,'Set Schedules Here'!1606:1606,1)):INDEX('Set Schedules Here'!1606:1606,1,MATCH(Y$1,'Set Schedules Here'!1606:1606,1)+1),Y$1)),rounding_decimal_places)</f>
        <v>1</v>
      </c>
      <c r="Z804">
        <f>ROUND(IF(Z$1=2050,TREND(INDEX('Set Schedules Here'!1607:1607,1,MATCH(Z$1,'Set Schedules Here'!1606:1606,0)),INDEX('Set Schedules Here'!1606:1606,1,MATCH(Z$1,'Set Schedules Here'!1606:1606,0)),Z$1),TREND(INDEX('Set Schedules Here'!1607:1607,1,MATCH(Z$1,'Set Schedules Here'!1606:1606,1)):INDEX('Set Schedules Here'!1607:1607,1,MATCH(Z$1,'Set Schedules Here'!1606:1606,1)+1),INDEX('Set Schedules Here'!1606:1606,1,MATCH(Z$1,'Set Schedules Here'!1606:1606,1)):INDEX('Set Schedules Here'!1606:1606,1,MATCH(Z$1,'Set Schedules Here'!1606:1606,1)+1),Z$1)),rounding_decimal_places)</f>
        <v>1</v>
      </c>
      <c r="AA804">
        <f>ROUND(IF(AA$1=2050,TREND(INDEX('Set Schedules Here'!1607:1607,1,MATCH(AA$1,'Set Schedules Here'!1606:1606,0)),INDEX('Set Schedules Here'!1606:1606,1,MATCH(AA$1,'Set Schedules Here'!1606:1606,0)),AA$1),TREND(INDEX('Set Schedules Here'!1607:1607,1,MATCH(AA$1,'Set Schedules Here'!1606:1606,1)):INDEX('Set Schedules Here'!1607:1607,1,MATCH(AA$1,'Set Schedules Here'!1606:1606,1)+1),INDEX('Set Schedules Here'!1606:1606,1,MATCH(AA$1,'Set Schedules Here'!1606:1606,1)):INDEX('Set Schedules Here'!1606:1606,1,MATCH(AA$1,'Set Schedules Here'!1606:1606,1)+1),AA$1)),rounding_decimal_places)</f>
        <v>1</v>
      </c>
      <c r="AB804">
        <f>ROUND(IF(AB$1=2050,TREND(INDEX('Set Schedules Here'!1607:1607,1,MATCH(AB$1,'Set Schedules Here'!1606:1606,0)),INDEX('Set Schedules Here'!1606:1606,1,MATCH(AB$1,'Set Schedules Here'!1606:1606,0)),AB$1),TREND(INDEX('Set Schedules Here'!1607:1607,1,MATCH(AB$1,'Set Schedules Here'!1606:1606,1)):INDEX('Set Schedules Here'!1607:1607,1,MATCH(AB$1,'Set Schedules Here'!1606:1606,1)+1),INDEX('Set Schedules Here'!1606:1606,1,MATCH(AB$1,'Set Schedules Here'!1606:1606,1)):INDEX('Set Schedules Here'!1606:1606,1,MATCH(AB$1,'Set Schedules Here'!1606:1606,1)+1),AB$1)),rounding_decimal_places)</f>
        <v>1</v>
      </c>
      <c r="AC804">
        <f>ROUND(IF(AC$1=2050,TREND(INDEX('Set Schedules Here'!1607:1607,1,MATCH(AC$1,'Set Schedules Here'!1606:1606,0)),INDEX('Set Schedules Here'!1606:1606,1,MATCH(AC$1,'Set Schedules Here'!1606:1606,0)),AC$1),TREND(INDEX('Set Schedules Here'!1607:1607,1,MATCH(AC$1,'Set Schedules Here'!1606:1606,1)):INDEX('Set Schedules Here'!1607:1607,1,MATCH(AC$1,'Set Schedules Here'!1606:1606,1)+1),INDEX('Set Schedules Here'!1606:1606,1,MATCH(AC$1,'Set Schedules Here'!1606:1606,1)):INDEX('Set Schedules Here'!1606:1606,1,MATCH(AC$1,'Set Schedules Here'!1606:1606,1)+1),AC$1)),rounding_decimal_places)</f>
        <v>1</v>
      </c>
      <c r="AD804">
        <f>ROUND(IF(AD$1=2050,TREND(INDEX('Set Schedules Here'!1607:1607,1,MATCH(AD$1,'Set Schedules Here'!1606:1606,0)),INDEX('Set Schedules Here'!1606:1606,1,MATCH(AD$1,'Set Schedules Here'!1606:1606,0)),AD$1),TREND(INDEX('Set Schedules Here'!1607:1607,1,MATCH(AD$1,'Set Schedules Here'!1606:1606,1)):INDEX('Set Schedules Here'!1607:1607,1,MATCH(AD$1,'Set Schedules Here'!1606:1606,1)+1),INDEX('Set Schedules Here'!1606:1606,1,MATCH(AD$1,'Set Schedules Here'!1606:1606,1)):INDEX('Set Schedules Here'!1606:1606,1,MATCH(AD$1,'Set Schedules Here'!1606:1606,1)+1),AD$1)),rounding_decimal_places)</f>
        <v>1</v>
      </c>
      <c r="AE804">
        <f>ROUND(IF(AE$1=2050,TREND(INDEX('Set Schedules Here'!1607:1607,1,MATCH(AE$1,'Set Schedules Here'!1606:1606,0)),INDEX('Set Schedules Here'!1606:1606,1,MATCH(AE$1,'Set Schedules Here'!1606:1606,0)),AE$1),TREND(INDEX('Set Schedules Here'!1607:1607,1,MATCH(AE$1,'Set Schedules Here'!1606:1606,1)):INDEX('Set Schedules Here'!1607:1607,1,MATCH(AE$1,'Set Schedules Here'!1606:1606,1)+1),INDEX('Set Schedules Here'!1606:1606,1,MATCH(AE$1,'Set Schedules Here'!1606:1606,1)):INDEX('Set Schedules Here'!1606:1606,1,MATCH(AE$1,'Set Schedules Here'!1606:1606,1)+1),AE$1)),rounding_decimal_places)</f>
        <v>1</v>
      </c>
      <c r="AF804">
        <f>ROUND(IF(AF$1=2050,TREND(INDEX('Set Schedules Here'!1607:1607,1,MATCH(AF$1,'Set Schedules Here'!1606:1606,0)),INDEX('Set Schedules Here'!1606:1606,1,MATCH(AF$1,'Set Schedules Here'!1606:1606,0)),AF$1),TREND(INDEX('Set Schedules Here'!1607:1607,1,MATCH(AF$1,'Set Schedules Here'!1606:1606,1)):INDEX('Set Schedules Here'!1607:1607,1,MATCH(AF$1,'Set Schedules Here'!1606:1606,1)+1),INDEX('Set Schedules Here'!1606:1606,1,MATCH(AF$1,'Set Schedules Here'!1606:1606,1)):INDEX('Set Schedules Here'!1606:1606,1,MATCH(AF$1,'Set Schedules Here'!1606:1606,1)+1),AF$1)),rounding_decimal_places)</f>
        <v>1</v>
      </c>
      <c r="AG804">
        <f>ROUND(IF(AG$1=2050,TREND(INDEX('Set Schedules Here'!1607:1607,1,MATCH(AG$1,'Set Schedules Here'!1606:1606,0)),INDEX('Set Schedules Here'!1606:1606,1,MATCH(AG$1,'Set Schedules Here'!1606:1606,0)),AG$1),TREND(INDEX('Set Schedules Here'!1607:1607,1,MATCH(AG$1,'Set Schedules Here'!1606:1606,1)):INDEX('Set Schedules Here'!1607:1607,1,MATCH(AG$1,'Set Schedules Here'!1606:1606,1)+1),INDEX('Set Schedules Here'!1606:1606,1,MATCH(AG$1,'Set Schedules Here'!1606:1606,1)):INDEX('Set Schedules Here'!1606:1606,1,MATCH(AG$1,'Set Schedules Here'!1606:1606,1)+1),AG$1)),rounding_decimal_places)</f>
        <v>1</v>
      </c>
      <c r="AH804">
        <f>ROUND(IF(AH$1=2050,TREND(INDEX('Set Schedules Here'!1607:1607,1,MATCH(AH$1,'Set Schedules Here'!1606:1606,0)),INDEX('Set Schedules Here'!1606:1606,1,MATCH(AH$1,'Set Schedules Here'!1606:1606,0)),AH$1),TREND(INDEX('Set Schedules Here'!1607:1607,1,MATCH(AH$1,'Set Schedules Here'!1606:1606,1)):INDEX('Set Schedules Here'!1607:1607,1,MATCH(AH$1,'Set Schedules Here'!1606:1606,1)+1),INDEX('Set Schedules Here'!1606:1606,1,MATCH(AH$1,'Set Schedules Here'!1606:1606,1)):INDEX('Set Schedules Here'!1606:1606,1,MATCH(AH$1,'Set Schedules Here'!1606:1606,1)+1),AH$1)),rounding_decimal_places)</f>
        <v>1</v>
      </c>
      <c r="AI804">
        <f>ROUND(IF(AI$1=2050,TREND(INDEX('Set Schedules Here'!1607:1607,1,MATCH(AI$1,'Set Schedules Here'!1606:1606,0)),INDEX('Set Schedules Here'!1606:1606,1,MATCH(AI$1,'Set Schedules Here'!1606:1606,0)),AI$1),TREND(INDEX('Set Schedules Here'!1607:1607,1,MATCH(AI$1,'Set Schedules Here'!1606:1606,1)):INDEX('Set Schedules Here'!1607:1607,1,MATCH(AI$1,'Set Schedules Here'!1606:1606,1)+1),INDEX('Set Schedules Here'!1606:1606,1,MATCH(AI$1,'Set Schedules Here'!1606:1606,1)):INDEX('Set Schedules Here'!1606:1606,1,MATCH(AI$1,'Set Schedules Here'!1606:1606,1)+1),AI$1)),rounding_decimal_places)</f>
        <v>1</v>
      </c>
      <c r="AJ804">
        <f>ROUND(IF(AJ$1=2050,TREND(INDEX('Set Schedules Here'!1607:1607,1,MATCH(AJ$1,'Set Schedules Here'!1606:1606,0)),INDEX('Set Schedules Here'!1606:1606,1,MATCH(AJ$1,'Set Schedules Here'!1606:1606,0)),AJ$1),TREND(INDEX('Set Schedules Here'!1607:1607,1,MATCH(AJ$1,'Set Schedules Here'!1606:1606,1)):INDEX('Set Schedules Here'!1607:1607,1,MATCH(AJ$1,'Set Schedules Here'!1606:1606,1)+1),INDEX('Set Schedules Here'!1606:1606,1,MATCH(AJ$1,'Set Schedules Here'!1606:1606,1)):INDEX('Set Schedules Here'!1606:1606,1,MATCH(AJ$1,'Set Schedules Here'!1606:1606,1)+1),AJ$1)),rounding_decimal_places)</f>
        <v>1</v>
      </c>
    </row>
    <row r="805" spans="1:36" x14ac:dyDescent="0.45">
      <c r="A805" s="12" t="str">
        <f>'Set Schedules Here'!A1608</f>
        <v>GRA carbon tax revenue</v>
      </c>
      <c r="B805" s="12" t="str">
        <f>IF(ISBLANK('Set Schedules Here'!C1608),"",'Set Schedules Here'!C1608)</f>
        <v>corporate taxes</v>
      </c>
      <c r="C805" s="12" t="str">
        <f>IF(ISBLANK('Set Schedules Here'!D1608),"",'Set Schedules Here'!D1608)</f>
        <v/>
      </c>
      <c r="D805" s="21" t="str">
        <f>IF(ISBLANK('Set Schedules Here'!E1608),"",'Set Schedules Here'!E1608)</f>
        <v/>
      </c>
      <c r="E805">
        <f>ROUND(IF(E$1=2050,TREND(INDEX('Set Schedules Here'!1609:1609,1,MATCH(E$1,'Set Schedules Here'!1608:1608,0)),INDEX('Set Schedules Here'!1608:1608,1,MATCH(E$1,'Set Schedules Here'!1608:1608,0)),E$1),TREND(INDEX('Set Schedules Here'!1609:1609,1,MATCH(E$1,'Set Schedules Here'!1608:1608,1)):INDEX('Set Schedules Here'!1609:1609,1,MATCH(E$1,'Set Schedules Here'!1608:1608,1)+1),INDEX('Set Schedules Here'!1608:1608,1,MATCH(E$1,'Set Schedules Here'!1608:1608,1)):INDEX('Set Schedules Here'!1608:1608,1,MATCH(E$1,'Set Schedules Here'!1608:1608,1)+1),E$1)),rounding_decimal_places)</f>
        <v>1</v>
      </c>
      <c r="F805">
        <f>ROUND(IF(F$1=2050,TREND(INDEX('Set Schedules Here'!1609:1609,1,MATCH(F$1,'Set Schedules Here'!1608:1608,0)),INDEX('Set Schedules Here'!1608:1608,1,MATCH(F$1,'Set Schedules Here'!1608:1608,0)),F$1),TREND(INDEX('Set Schedules Here'!1609:1609,1,MATCH(F$1,'Set Schedules Here'!1608:1608,1)):INDEX('Set Schedules Here'!1609:1609,1,MATCH(F$1,'Set Schedules Here'!1608:1608,1)+1),INDEX('Set Schedules Here'!1608:1608,1,MATCH(F$1,'Set Schedules Here'!1608:1608,1)):INDEX('Set Schedules Here'!1608:1608,1,MATCH(F$1,'Set Schedules Here'!1608:1608,1)+1),F$1)),rounding_decimal_places)</f>
        <v>1</v>
      </c>
      <c r="G805">
        <f>ROUND(IF(G$1=2050,TREND(INDEX('Set Schedules Here'!1609:1609,1,MATCH(G$1,'Set Schedules Here'!1608:1608,0)),INDEX('Set Schedules Here'!1608:1608,1,MATCH(G$1,'Set Schedules Here'!1608:1608,0)),G$1),TREND(INDEX('Set Schedules Here'!1609:1609,1,MATCH(G$1,'Set Schedules Here'!1608:1608,1)):INDEX('Set Schedules Here'!1609:1609,1,MATCH(G$1,'Set Schedules Here'!1608:1608,1)+1),INDEX('Set Schedules Here'!1608:1608,1,MATCH(G$1,'Set Schedules Here'!1608:1608,1)):INDEX('Set Schedules Here'!1608:1608,1,MATCH(G$1,'Set Schedules Here'!1608:1608,1)+1),G$1)),rounding_decimal_places)</f>
        <v>1</v>
      </c>
      <c r="H805">
        <f>ROUND(IF(H$1=2050,TREND(INDEX('Set Schedules Here'!1609:1609,1,MATCH(H$1,'Set Schedules Here'!1608:1608,0)),INDEX('Set Schedules Here'!1608:1608,1,MATCH(H$1,'Set Schedules Here'!1608:1608,0)),H$1),TREND(INDEX('Set Schedules Here'!1609:1609,1,MATCH(H$1,'Set Schedules Here'!1608:1608,1)):INDEX('Set Schedules Here'!1609:1609,1,MATCH(H$1,'Set Schedules Here'!1608:1608,1)+1),INDEX('Set Schedules Here'!1608:1608,1,MATCH(H$1,'Set Schedules Here'!1608:1608,1)):INDEX('Set Schedules Here'!1608:1608,1,MATCH(H$1,'Set Schedules Here'!1608:1608,1)+1),H$1)),rounding_decimal_places)</f>
        <v>1</v>
      </c>
      <c r="I805">
        <f>ROUND(IF(I$1=2050,TREND(INDEX('Set Schedules Here'!1609:1609,1,MATCH(I$1,'Set Schedules Here'!1608:1608,0)),INDEX('Set Schedules Here'!1608:1608,1,MATCH(I$1,'Set Schedules Here'!1608:1608,0)),I$1),TREND(INDEX('Set Schedules Here'!1609:1609,1,MATCH(I$1,'Set Schedules Here'!1608:1608,1)):INDEX('Set Schedules Here'!1609:1609,1,MATCH(I$1,'Set Schedules Here'!1608:1608,1)+1),INDEX('Set Schedules Here'!1608:1608,1,MATCH(I$1,'Set Schedules Here'!1608:1608,1)):INDEX('Set Schedules Here'!1608:1608,1,MATCH(I$1,'Set Schedules Here'!1608:1608,1)+1),I$1)),rounding_decimal_places)</f>
        <v>1</v>
      </c>
      <c r="J805">
        <f>ROUND(IF(J$1=2050,TREND(INDEX('Set Schedules Here'!1609:1609,1,MATCH(J$1,'Set Schedules Here'!1608:1608,0)),INDEX('Set Schedules Here'!1608:1608,1,MATCH(J$1,'Set Schedules Here'!1608:1608,0)),J$1),TREND(INDEX('Set Schedules Here'!1609:1609,1,MATCH(J$1,'Set Schedules Here'!1608:1608,1)):INDEX('Set Schedules Here'!1609:1609,1,MATCH(J$1,'Set Schedules Here'!1608:1608,1)+1),INDEX('Set Schedules Here'!1608:1608,1,MATCH(J$1,'Set Schedules Here'!1608:1608,1)):INDEX('Set Schedules Here'!1608:1608,1,MATCH(J$1,'Set Schedules Here'!1608:1608,1)+1),J$1)),rounding_decimal_places)</f>
        <v>1</v>
      </c>
      <c r="K805">
        <f>ROUND(IF(K$1=2050,TREND(INDEX('Set Schedules Here'!1609:1609,1,MATCH(K$1,'Set Schedules Here'!1608:1608,0)),INDEX('Set Schedules Here'!1608:1608,1,MATCH(K$1,'Set Schedules Here'!1608:1608,0)),K$1),TREND(INDEX('Set Schedules Here'!1609:1609,1,MATCH(K$1,'Set Schedules Here'!1608:1608,1)):INDEX('Set Schedules Here'!1609:1609,1,MATCH(K$1,'Set Schedules Here'!1608:1608,1)+1),INDEX('Set Schedules Here'!1608:1608,1,MATCH(K$1,'Set Schedules Here'!1608:1608,1)):INDEX('Set Schedules Here'!1608:1608,1,MATCH(K$1,'Set Schedules Here'!1608:1608,1)+1),K$1)),rounding_decimal_places)</f>
        <v>1</v>
      </c>
      <c r="L805">
        <f>ROUND(IF(L$1=2050,TREND(INDEX('Set Schedules Here'!1609:1609,1,MATCH(L$1,'Set Schedules Here'!1608:1608,0)),INDEX('Set Schedules Here'!1608:1608,1,MATCH(L$1,'Set Schedules Here'!1608:1608,0)),L$1),TREND(INDEX('Set Schedules Here'!1609:1609,1,MATCH(L$1,'Set Schedules Here'!1608:1608,1)):INDEX('Set Schedules Here'!1609:1609,1,MATCH(L$1,'Set Schedules Here'!1608:1608,1)+1),INDEX('Set Schedules Here'!1608:1608,1,MATCH(L$1,'Set Schedules Here'!1608:1608,1)):INDEX('Set Schedules Here'!1608:1608,1,MATCH(L$1,'Set Schedules Here'!1608:1608,1)+1),L$1)),rounding_decimal_places)</f>
        <v>1</v>
      </c>
      <c r="M805">
        <f>ROUND(IF(M$1=2050,TREND(INDEX('Set Schedules Here'!1609:1609,1,MATCH(M$1,'Set Schedules Here'!1608:1608,0)),INDEX('Set Schedules Here'!1608:1608,1,MATCH(M$1,'Set Schedules Here'!1608:1608,0)),M$1),TREND(INDEX('Set Schedules Here'!1609:1609,1,MATCH(M$1,'Set Schedules Here'!1608:1608,1)):INDEX('Set Schedules Here'!1609:1609,1,MATCH(M$1,'Set Schedules Here'!1608:1608,1)+1),INDEX('Set Schedules Here'!1608:1608,1,MATCH(M$1,'Set Schedules Here'!1608:1608,1)):INDEX('Set Schedules Here'!1608:1608,1,MATCH(M$1,'Set Schedules Here'!1608:1608,1)+1),M$1)),rounding_decimal_places)</f>
        <v>1</v>
      </c>
      <c r="N805">
        <f>ROUND(IF(N$1=2050,TREND(INDEX('Set Schedules Here'!1609:1609,1,MATCH(N$1,'Set Schedules Here'!1608:1608,0)),INDEX('Set Schedules Here'!1608:1608,1,MATCH(N$1,'Set Schedules Here'!1608:1608,0)),N$1),TREND(INDEX('Set Schedules Here'!1609:1609,1,MATCH(N$1,'Set Schedules Here'!1608:1608,1)):INDEX('Set Schedules Here'!1609:1609,1,MATCH(N$1,'Set Schedules Here'!1608:1608,1)+1),INDEX('Set Schedules Here'!1608:1608,1,MATCH(N$1,'Set Schedules Here'!1608:1608,1)):INDEX('Set Schedules Here'!1608:1608,1,MATCH(N$1,'Set Schedules Here'!1608:1608,1)+1),N$1)),rounding_decimal_places)</f>
        <v>1</v>
      </c>
      <c r="O805">
        <f>ROUND(IF(O$1=2050,TREND(INDEX('Set Schedules Here'!1609:1609,1,MATCH(O$1,'Set Schedules Here'!1608:1608,0)),INDEX('Set Schedules Here'!1608:1608,1,MATCH(O$1,'Set Schedules Here'!1608:1608,0)),O$1),TREND(INDEX('Set Schedules Here'!1609:1609,1,MATCH(O$1,'Set Schedules Here'!1608:1608,1)):INDEX('Set Schedules Here'!1609:1609,1,MATCH(O$1,'Set Schedules Here'!1608:1608,1)+1),INDEX('Set Schedules Here'!1608:1608,1,MATCH(O$1,'Set Schedules Here'!1608:1608,1)):INDEX('Set Schedules Here'!1608:1608,1,MATCH(O$1,'Set Schedules Here'!1608:1608,1)+1),O$1)),rounding_decimal_places)</f>
        <v>1</v>
      </c>
      <c r="P805">
        <f>ROUND(IF(P$1=2050,TREND(INDEX('Set Schedules Here'!1609:1609,1,MATCH(P$1,'Set Schedules Here'!1608:1608,0)),INDEX('Set Schedules Here'!1608:1608,1,MATCH(P$1,'Set Schedules Here'!1608:1608,0)),P$1),TREND(INDEX('Set Schedules Here'!1609:1609,1,MATCH(P$1,'Set Schedules Here'!1608:1608,1)):INDEX('Set Schedules Here'!1609:1609,1,MATCH(P$1,'Set Schedules Here'!1608:1608,1)+1),INDEX('Set Schedules Here'!1608:1608,1,MATCH(P$1,'Set Schedules Here'!1608:1608,1)):INDEX('Set Schedules Here'!1608:1608,1,MATCH(P$1,'Set Schedules Here'!1608:1608,1)+1),P$1)),rounding_decimal_places)</f>
        <v>1</v>
      </c>
      <c r="Q805">
        <f>ROUND(IF(Q$1=2050,TREND(INDEX('Set Schedules Here'!1609:1609,1,MATCH(Q$1,'Set Schedules Here'!1608:1608,0)),INDEX('Set Schedules Here'!1608:1608,1,MATCH(Q$1,'Set Schedules Here'!1608:1608,0)),Q$1),TREND(INDEX('Set Schedules Here'!1609:1609,1,MATCH(Q$1,'Set Schedules Here'!1608:1608,1)):INDEX('Set Schedules Here'!1609:1609,1,MATCH(Q$1,'Set Schedules Here'!1608:1608,1)+1),INDEX('Set Schedules Here'!1608:1608,1,MATCH(Q$1,'Set Schedules Here'!1608:1608,1)):INDEX('Set Schedules Here'!1608:1608,1,MATCH(Q$1,'Set Schedules Here'!1608:1608,1)+1),Q$1)),rounding_decimal_places)</f>
        <v>1</v>
      </c>
      <c r="R805">
        <f>ROUND(IF(R$1=2050,TREND(INDEX('Set Schedules Here'!1609:1609,1,MATCH(R$1,'Set Schedules Here'!1608:1608,0)),INDEX('Set Schedules Here'!1608:1608,1,MATCH(R$1,'Set Schedules Here'!1608:1608,0)),R$1),TREND(INDEX('Set Schedules Here'!1609:1609,1,MATCH(R$1,'Set Schedules Here'!1608:1608,1)):INDEX('Set Schedules Here'!1609:1609,1,MATCH(R$1,'Set Schedules Here'!1608:1608,1)+1),INDEX('Set Schedules Here'!1608:1608,1,MATCH(R$1,'Set Schedules Here'!1608:1608,1)):INDEX('Set Schedules Here'!1608:1608,1,MATCH(R$1,'Set Schedules Here'!1608:1608,1)+1),R$1)),rounding_decimal_places)</f>
        <v>1</v>
      </c>
      <c r="S805">
        <f>ROUND(IF(S$1=2050,TREND(INDEX('Set Schedules Here'!1609:1609,1,MATCH(S$1,'Set Schedules Here'!1608:1608,0)),INDEX('Set Schedules Here'!1608:1608,1,MATCH(S$1,'Set Schedules Here'!1608:1608,0)),S$1),TREND(INDEX('Set Schedules Here'!1609:1609,1,MATCH(S$1,'Set Schedules Here'!1608:1608,1)):INDEX('Set Schedules Here'!1609:1609,1,MATCH(S$1,'Set Schedules Here'!1608:1608,1)+1),INDEX('Set Schedules Here'!1608:1608,1,MATCH(S$1,'Set Schedules Here'!1608:1608,1)):INDEX('Set Schedules Here'!1608:1608,1,MATCH(S$1,'Set Schedules Here'!1608:1608,1)+1),S$1)),rounding_decimal_places)</f>
        <v>1</v>
      </c>
      <c r="T805">
        <f>ROUND(IF(T$1=2050,TREND(INDEX('Set Schedules Here'!1609:1609,1,MATCH(T$1,'Set Schedules Here'!1608:1608,0)),INDEX('Set Schedules Here'!1608:1608,1,MATCH(T$1,'Set Schedules Here'!1608:1608,0)),T$1),TREND(INDEX('Set Schedules Here'!1609:1609,1,MATCH(T$1,'Set Schedules Here'!1608:1608,1)):INDEX('Set Schedules Here'!1609:1609,1,MATCH(T$1,'Set Schedules Here'!1608:1608,1)+1),INDEX('Set Schedules Here'!1608:1608,1,MATCH(T$1,'Set Schedules Here'!1608:1608,1)):INDEX('Set Schedules Here'!1608:1608,1,MATCH(T$1,'Set Schedules Here'!1608:1608,1)+1),T$1)),rounding_decimal_places)</f>
        <v>1</v>
      </c>
      <c r="U805">
        <f>ROUND(IF(U$1=2050,TREND(INDEX('Set Schedules Here'!1609:1609,1,MATCH(U$1,'Set Schedules Here'!1608:1608,0)),INDEX('Set Schedules Here'!1608:1608,1,MATCH(U$1,'Set Schedules Here'!1608:1608,0)),U$1),TREND(INDEX('Set Schedules Here'!1609:1609,1,MATCH(U$1,'Set Schedules Here'!1608:1608,1)):INDEX('Set Schedules Here'!1609:1609,1,MATCH(U$1,'Set Schedules Here'!1608:1608,1)+1),INDEX('Set Schedules Here'!1608:1608,1,MATCH(U$1,'Set Schedules Here'!1608:1608,1)):INDEX('Set Schedules Here'!1608:1608,1,MATCH(U$1,'Set Schedules Here'!1608:1608,1)+1),U$1)),rounding_decimal_places)</f>
        <v>1</v>
      </c>
      <c r="V805">
        <f>ROUND(IF(V$1=2050,TREND(INDEX('Set Schedules Here'!1609:1609,1,MATCH(V$1,'Set Schedules Here'!1608:1608,0)),INDEX('Set Schedules Here'!1608:1608,1,MATCH(V$1,'Set Schedules Here'!1608:1608,0)),V$1),TREND(INDEX('Set Schedules Here'!1609:1609,1,MATCH(V$1,'Set Schedules Here'!1608:1608,1)):INDEX('Set Schedules Here'!1609:1609,1,MATCH(V$1,'Set Schedules Here'!1608:1608,1)+1),INDEX('Set Schedules Here'!1608:1608,1,MATCH(V$1,'Set Schedules Here'!1608:1608,1)):INDEX('Set Schedules Here'!1608:1608,1,MATCH(V$1,'Set Schedules Here'!1608:1608,1)+1),V$1)),rounding_decimal_places)</f>
        <v>1</v>
      </c>
      <c r="W805">
        <f>ROUND(IF(W$1=2050,TREND(INDEX('Set Schedules Here'!1609:1609,1,MATCH(W$1,'Set Schedules Here'!1608:1608,0)),INDEX('Set Schedules Here'!1608:1608,1,MATCH(W$1,'Set Schedules Here'!1608:1608,0)),W$1),TREND(INDEX('Set Schedules Here'!1609:1609,1,MATCH(W$1,'Set Schedules Here'!1608:1608,1)):INDEX('Set Schedules Here'!1609:1609,1,MATCH(W$1,'Set Schedules Here'!1608:1608,1)+1),INDEX('Set Schedules Here'!1608:1608,1,MATCH(W$1,'Set Schedules Here'!1608:1608,1)):INDEX('Set Schedules Here'!1608:1608,1,MATCH(W$1,'Set Schedules Here'!1608:1608,1)+1),W$1)),rounding_decimal_places)</f>
        <v>1</v>
      </c>
      <c r="X805">
        <f>ROUND(IF(X$1=2050,TREND(INDEX('Set Schedules Here'!1609:1609,1,MATCH(X$1,'Set Schedules Here'!1608:1608,0)),INDEX('Set Schedules Here'!1608:1608,1,MATCH(X$1,'Set Schedules Here'!1608:1608,0)),X$1),TREND(INDEX('Set Schedules Here'!1609:1609,1,MATCH(X$1,'Set Schedules Here'!1608:1608,1)):INDEX('Set Schedules Here'!1609:1609,1,MATCH(X$1,'Set Schedules Here'!1608:1608,1)+1),INDEX('Set Schedules Here'!1608:1608,1,MATCH(X$1,'Set Schedules Here'!1608:1608,1)):INDEX('Set Schedules Here'!1608:1608,1,MATCH(X$1,'Set Schedules Here'!1608:1608,1)+1),X$1)),rounding_decimal_places)</f>
        <v>1</v>
      </c>
      <c r="Y805">
        <f>ROUND(IF(Y$1=2050,TREND(INDEX('Set Schedules Here'!1609:1609,1,MATCH(Y$1,'Set Schedules Here'!1608:1608,0)),INDEX('Set Schedules Here'!1608:1608,1,MATCH(Y$1,'Set Schedules Here'!1608:1608,0)),Y$1),TREND(INDEX('Set Schedules Here'!1609:1609,1,MATCH(Y$1,'Set Schedules Here'!1608:1608,1)):INDEX('Set Schedules Here'!1609:1609,1,MATCH(Y$1,'Set Schedules Here'!1608:1608,1)+1),INDEX('Set Schedules Here'!1608:1608,1,MATCH(Y$1,'Set Schedules Here'!1608:1608,1)):INDEX('Set Schedules Here'!1608:1608,1,MATCH(Y$1,'Set Schedules Here'!1608:1608,1)+1),Y$1)),rounding_decimal_places)</f>
        <v>1</v>
      </c>
      <c r="Z805">
        <f>ROUND(IF(Z$1=2050,TREND(INDEX('Set Schedules Here'!1609:1609,1,MATCH(Z$1,'Set Schedules Here'!1608:1608,0)),INDEX('Set Schedules Here'!1608:1608,1,MATCH(Z$1,'Set Schedules Here'!1608:1608,0)),Z$1),TREND(INDEX('Set Schedules Here'!1609:1609,1,MATCH(Z$1,'Set Schedules Here'!1608:1608,1)):INDEX('Set Schedules Here'!1609:1609,1,MATCH(Z$1,'Set Schedules Here'!1608:1608,1)+1),INDEX('Set Schedules Here'!1608:1608,1,MATCH(Z$1,'Set Schedules Here'!1608:1608,1)):INDEX('Set Schedules Here'!1608:1608,1,MATCH(Z$1,'Set Schedules Here'!1608:1608,1)+1),Z$1)),rounding_decimal_places)</f>
        <v>1</v>
      </c>
      <c r="AA805">
        <f>ROUND(IF(AA$1=2050,TREND(INDEX('Set Schedules Here'!1609:1609,1,MATCH(AA$1,'Set Schedules Here'!1608:1608,0)),INDEX('Set Schedules Here'!1608:1608,1,MATCH(AA$1,'Set Schedules Here'!1608:1608,0)),AA$1),TREND(INDEX('Set Schedules Here'!1609:1609,1,MATCH(AA$1,'Set Schedules Here'!1608:1608,1)):INDEX('Set Schedules Here'!1609:1609,1,MATCH(AA$1,'Set Schedules Here'!1608:1608,1)+1),INDEX('Set Schedules Here'!1608:1608,1,MATCH(AA$1,'Set Schedules Here'!1608:1608,1)):INDEX('Set Schedules Here'!1608:1608,1,MATCH(AA$1,'Set Schedules Here'!1608:1608,1)+1),AA$1)),rounding_decimal_places)</f>
        <v>1</v>
      </c>
      <c r="AB805">
        <f>ROUND(IF(AB$1=2050,TREND(INDEX('Set Schedules Here'!1609:1609,1,MATCH(AB$1,'Set Schedules Here'!1608:1608,0)),INDEX('Set Schedules Here'!1608:1608,1,MATCH(AB$1,'Set Schedules Here'!1608:1608,0)),AB$1),TREND(INDEX('Set Schedules Here'!1609:1609,1,MATCH(AB$1,'Set Schedules Here'!1608:1608,1)):INDEX('Set Schedules Here'!1609:1609,1,MATCH(AB$1,'Set Schedules Here'!1608:1608,1)+1),INDEX('Set Schedules Here'!1608:1608,1,MATCH(AB$1,'Set Schedules Here'!1608:1608,1)):INDEX('Set Schedules Here'!1608:1608,1,MATCH(AB$1,'Set Schedules Here'!1608:1608,1)+1),AB$1)),rounding_decimal_places)</f>
        <v>1</v>
      </c>
      <c r="AC805">
        <f>ROUND(IF(AC$1=2050,TREND(INDEX('Set Schedules Here'!1609:1609,1,MATCH(AC$1,'Set Schedules Here'!1608:1608,0)),INDEX('Set Schedules Here'!1608:1608,1,MATCH(AC$1,'Set Schedules Here'!1608:1608,0)),AC$1),TREND(INDEX('Set Schedules Here'!1609:1609,1,MATCH(AC$1,'Set Schedules Here'!1608:1608,1)):INDEX('Set Schedules Here'!1609:1609,1,MATCH(AC$1,'Set Schedules Here'!1608:1608,1)+1),INDEX('Set Schedules Here'!1608:1608,1,MATCH(AC$1,'Set Schedules Here'!1608:1608,1)):INDEX('Set Schedules Here'!1608:1608,1,MATCH(AC$1,'Set Schedules Here'!1608:1608,1)+1),AC$1)),rounding_decimal_places)</f>
        <v>1</v>
      </c>
      <c r="AD805">
        <f>ROUND(IF(AD$1=2050,TREND(INDEX('Set Schedules Here'!1609:1609,1,MATCH(AD$1,'Set Schedules Here'!1608:1608,0)),INDEX('Set Schedules Here'!1608:1608,1,MATCH(AD$1,'Set Schedules Here'!1608:1608,0)),AD$1),TREND(INDEX('Set Schedules Here'!1609:1609,1,MATCH(AD$1,'Set Schedules Here'!1608:1608,1)):INDEX('Set Schedules Here'!1609:1609,1,MATCH(AD$1,'Set Schedules Here'!1608:1608,1)+1),INDEX('Set Schedules Here'!1608:1608,1,MATCH(AD$1,'Set Schedules Here'!1608:1608,1)):INDEX('Set Schedules Here'!1608:1608,1,MATCH(AD$1,'Set Schedules Here'!1608:1608,1)+1),AD$1)),rounding_decimal_places)</f>
        <v>1</v>
      </c>
      <c r="AE805">
        <f>ROUND(IF(AE$1=2050,TREND(INDEX('Set Schedules Here'!1609:1609,1,MATCH(AE$1,'Set Schedules Here'!1608:1608,0)),INDEX('Set Schedules Here'!1608:1608,1,MATCH(AE$1,'Set Schedules Here'!1608:1608,0)),AE$1),TREND(INDEX('Set Schedules Here'!1609:1609,1,MATCH(AE$1,'Set Schedules Here'!1608:1608,1)):INDEX('Set Schedules Here'!1609:1609,1,MATCH(AE$1,'Set Schedules Here'!1608:1608,1)+1),INDEX('Set Schedules Here'!1608:1608,1,MATCH(AE$1,'Set Schedules Here'!1608:1608,1)):INDEX('Set Schedules Here'!1608:1608,1,MATCH(AE$1,'Set Schedules Here'!1608:1608,1)+1),AE$1)),rounding_decimal_places)</f>
        <v>1</v>
      </c>
      <c r="AF805">
        <f>ROUND(IF(AF$1=2050,TREND(INDEX('Set Schedules Here'!1609:1609,1,MATCH(AF$1,'Set Schedules Here'!1608:1608,0)),INDEX('Set Schedules Here'!1608:1608,1,MATCH(AF$1,'Set Schedules Here'!1608:1608,0)),AF$1),TREND(INDEX('Set Schedules Here'!1609:1609,1,MATCH(AF$1,'Set Schedules Here'!1608:1608,1)):INDEX('Set Schedules Here'!1609:1609,1,MATCH(AF$1,'Set Schedules Here'!1608:1608,1)+1),INDEX('Set Schedules Here'!1608:1608,1,MATCH(AF$1,'Set Schedules Here'!1608:1608,1)):INDEX('Set Schedules Here'!1608:1608,1,MATCH(AF$1,'Set Schedules Here'!1608:1608,1)+1),AF$1)),rounding_decimal_places)</f>
        <v>1</v>
      </c>
      <c r="AG805">
        <f>ROUND(IF(AG$1=2050,TREND(INDEX('Set Schedules Here'!1609:1609,1,MATCH(AG$1,'Set Schedules Here'!1608:1608,0)),INDEX('Set Schedules Here'!1608:1608,1,MATCH(AG$1,'Set Schedules Here'!1608:1608,0)),AG$1),TREND(INDEX('Set Schedules Here'!1609:1609,1,MATCH(AG$1,'Set Schedules Here'!1608:1608,1)):INDEX('Set Schedules Here'!1609:1609,1,MATCH(AG$1,'Set Schedules Here'!1608:1608,1)+1),INDEX('Set Schedules Here'!1608:1608,1,MATCH(AG$1,'Set Schedules Here'!1608:1608,1)):INDEX('Set Schedules Here'!1608:1608,1,MATCH(AG$1,'Set Schedules Here'!1608:1608,1)+1),AG$1)),rounding_decimal_places)</f>
        <v>1</v>
      </c>
      <c r="AH805">
        <f>ROUND(IF(AH$1=2050,TREND(INDEX('Set Schedules Here'!1609:1609,1,MATCH(AH$1,'Set Schedules Here'!1608:1608,0)),INDEX('Set Schedules Here'!1608:1608,1,MATCH(AH$1,'Set Schedules Here'!1608:1608,0)),AH$1),TREND(INDEX('Set Schedules Here'!1609:1609,1,MATCH(AH$1,'Set Schedules Here'!1608:1608,1)):INDEX('Set Schedules Here'!1609:1609,1,MATCH(AH$1,'Set Schedules Here'!1608:1608,1)+1),INDEX('Set Schedules Here'!1608:1608,1,MATCH(AH$1,'Set Schedules Here'!1608:1608,1)):INDEX('Set Schedules Here'!1608:1608,1,MATCH(AH$1,'Set Schedules Here'!1608:1608,1)+1),AH$1)),rounding_decimal_places)</f>
        <v>1</v>
      </c>
      <c r="AI805">
        <f>ROUND(IF(AI$1=2050,TREND(INDEX('Set Schedules Here'!1609:1609,1,MATCH(AI$1,'Set Schedules Here'!1608:1608,0)),INDEX('Set Schedules Here'!1608:1608,1,MATCH(AI$1,'Set Schedules Here'!1608:1608,0)),AI$1),TREND(INDEX('Set Schedules Here'!1609:1609,1,MATCH(AI$1,'Set Schedules Here'!1608:1608,1)):INDEX('Set Schedules Here'!1609:1609,1,MATCH(AI$1,'Set Schedules Here'!1608:1608,1)+1),INDEX('Set Schedules Here'!1608:1608,1,MATCH(AI$1,'Set Schedules Here'!1608:1608,1)):INDEX('Set Schedules Here'!1608:1608,1,MATCH(AI$1,'Set Schedules Here'!1608:1608,1)+1),AI$1)),rounding_decimal_places)</f>
        <v>1</v>
      </c>
      <c r="AJ805">
        <f>ROUND(IF(AJ$1=2050,TREND(INDEX('Set Schedules Here'!1609:1609,1,MATCH(AJ$1,'Set Schedules Here'!1608:1608,0)),INDEX('Set Schedules Here'!1608:1608,1,MATCH(AJ$1,'Set Schedules Here'!1608:1608,0)),AJ$1),TREND(INDEX('Set Schedules Here'!1609:1609,1,MATCH(AJ$1,'Set Schedules Here'!1608:1608,1)):INDEX('Set Schedules Here'!1609:1609,1,MATCH(AJ$1,'Set Schedules Here'!1608:1608,1)+1),INDEX('Set Schedules Here'!1608:1608,1,MATCH(AJ$1,'Set Schedules Here'!1608:1608,1)):INDEX('Set Schedules Here'!1608:1608,1,MATCH(AJ$1,'Set Schedules Here'!1608:1608,1)+1),AJ$1)),rounding_decimal_places)</f>
        <v>1</v>
      </c>
    </row>
    <row r="806" spans="1:36" x14ac:dyDescent="0.45">
      <c r="A806" s="12" t="str">
        <f>'Set Schedules Here'!A1610</f>
        <v>GRA fuel tax revenue</v>
      </c>
      <c r="B806" s="12" t="str">
        <f>IF(ISBLANK('Set Schedules Here'!C1610),"",'Set Schedules Here'!C1610)</f>
        <v>regular spending</v>
      </c>
      <c r="C806" s="12" t="str">
        <f>IF(ISBLANK('Set Schedules Here'!D1610),"",'Set Schedules Here'!D1610)</f>
        <v/>
      </c>
      <c r="D806" s="21" t="str">
        <f>IF(ISBLANK('Set Schedules Here'!E1610),"",'Set Schedules Here'!E1610)</f>
        <v/>
      </c>
      <c r="E806">
        <f>ROUND(IF(E$1=2050,TREND(INDEX('Set Schedules Here'!1611:1611,1,MATCH(E$1,'Set Schedules Here'!1610:1610,0)),INDEX('Set Schedules Here'!1610:1610,1,MATCH(E$1,'Set Schedules Here'!1610:1610,0)),E$1),TREND(INDEX('Set Schedules Here'!1611:1611,1,MATCH(E$1,'Set Schedules Here'!1610:1610,1)):INDEX('Set Schedules Here'!1611:1611,1,MATCH(E$1,'Set Schedules Here'!1610:1610,1)+1),INDEX('Set Schedules Here'!1610:1610,1,MATCH(E$1,'Set Schedules Here'!1610:1610,1)):INDEX('Set Schedules Here'!1610:1610,1,MATCH(E$1,'Set Schedules Here'!1610:1610,1)+1),E$1)),rounding_decimal_places)</f>
        <v>1</v>
      </c>
      <c r="F806">
        <f>ROUND(IF(F$1=2050,TREND(INDEX('Set Schedules Here'!1611:1611,1,MATCH(F$1,'Set Schedules Here'!1610:1610,0)),INDEX('Set Schedules Here'!1610:1610,1,MATCH(F$1,'Set Schedules Here'!1610:1610,0)),F$1),TREND(INDEX('Set Schedules Here'!1611:1611,1,MATCH(F$1,'Set Schedules Here'!1610:1610,1)):INDEX('Set Schedules Here'!1611:1611,1,MATCH(F$1,'Set Schedules Here'!1610:1610,1)+1),INDEX('Set Schedules Here'!1610:1610,1,MATCH(F$1,'Set Schedules Here'!1610:1610,1)):INDEX('Set Schedules Here'!1610:1610,1,MATCH(F$1,'Set Schedules Here'!1610:1610,1)+1),F$1)),rounding_decimal_places)</f>
        <v>1</v>
      </c>
      <c r="G806">
        <f>ROUND(IF(G$1=2050,TREND(INDEX('Set Schedules Here'!1611:1611,1,MATCH(G$1,'Set Schedules Here'!1610:1610,0)),INDEX('Set Schedules Here'!1610:1610,1,MATCH(G$1,'Set Schedules Here'!1610:1610,0)),G$1),TREND(INDEX('Set Schedules Here'!1611:1611,1,MATCH(G$1,'Set Schedules Here'!1610:1610,1)):INDEX('Set Schedules Here'!1611:1611,1,MATCH(G$1,'Set Schedules Here'!1610:1610,1)+1),INDEX('Set Schedules Here'!1610:1610,1,MATCH(G$1,'Set Schedules Here'!1610:1610,1)):INDEX('Set Schedules Here'!1610:1610,1,MATCH(G$1,'Set Schedules Here'!1610:1610,1)+1),G$1)),rounding_decimal_places)</f>
        <v>1</v>
      </c>
      <c r="H806">
        <f>ROUND(IF(H$1=2050,TREND(INDEX('Set Schedules Here'!1611:1611,1,MATCH(H$1,'Set Schedules Here'!1610:1610,0)),INDEX('Set Schedules Here'!1610:1610,1,MATCH(H$1,'Set Schedules Here'!1610:1610,0)),H$1),TREND(INDEX('Set Schedules Here'!1611:1611,1,MATCH(H$1,'Set Schedules Here'!1610:1610,1)):INDEX('Set Schedules Here'!1611:1611,1,MATCH(H$1,'Set Schedules Here'!1610:1610,1)+1),INDEX('Set Schedules Here'!1610:1610,1,MATCH(H$1,'Set Schedules Here'!1610:1610,1)):INDEX('Set Schedules Here'!1610:1610,1,MATCH(H$1,'Set Schedules Here'!1610:1610,1)+1),H$1)),rounding_decimal_places)</f>
        <v>1</v>
      </c>
      <c r="I806">
        <f>ROUND(IF(I$1=2050,TREND(INDEX('Set Schedules Here'!1611:1611,1,MATCH(I$1,'Set Schedules Here'!1610:1610,0)),INDEX('Set Schedules Here'!1610:1610,1,MATCH(I$1,'Set Schedules Here'!1610:1610,0)),I$1),TREND(INDEX('Set Schedules Here'!1611:1611,1,MATCH(I$1,'Set Schedules Here'!1610:1610,1)):INDEX('Set Schedules Here'!1611:1611,1,MATCH(I$1,'Set Schedules Here'!1610:1610,1)+1),INDEX('Set Schedules Here'!1610:1610,1,MATCH(I$1,'Set Schedules Here'!1610:1610,1)):INDEX('Set Schedules Here'!1610:1610,1,MATCH(I$1,'Set Schedules Here'!1610:1610,1)+1),I$1)),rounding_decimal_places)</f>
        <v>1</v>
      </c>
      <c r="J806">
        <f>ROUND(IF(J$1=2050,TREND(INDEX('Set Schedules Here'!1611:1611,1,MATCH(J$1,'Set Schedules Here'!1610:1610,0)),INDEX('Set Schedules Here'!1610:1610,1,MATCH(J$1,'Set Schedules Here'!1610:1610,0)),J$1),TREND(INDEX('Set Schedules Here'!1611:1611,1,MATCH(J$1,'Set Schedules Here'!1610:1610,1)):INDEX('Set Schedules Here'!1611:1611,1,MATCH(J$1,'Set Schedules Here'!1610:1610,1)+1),INDEX('Set Schedules Here'!1610:1610,1,MATCH(J$1,'Set Schedules Here'!1610:1610,1)):INDEX('Set Schedules Here'!1610:1610,1,MATCH(J$1,'Set Schedules Here'!1610:1610,1)+1),J$1)),rounding_decimal_places)</f>
        <v>1</v>
      </c>
      <c r="K806">
        <f>ROUND(IF(K$1=2050,TREND(INDEX('Set Schedules Here'!1611:1611,1,MATCH(K$1,'Set Schedules Here'!1610:1610,0)),INDEX('Set Schedules Here'!1610:1610,1,MATCH(K$1,'Set Schedules Here'!1610:1610,0)),K$1),TREND(INDEX('Set Schedules Here'!1611:1611,1,MATCH(K$1,'Set Schedules Here'!1610:1610,1)):INDEX('Set Schedules Here'!1611:1611,1,MATCH(K$1,'Set Schedules Here'!1610:1610,1)+1),INDEX('Set Schedules Here'!1610:1610,1,MATCH(K$1,'Set Schedules Here'!1610:1610,1)):INDEX('Set Schedules Here'!1610:1610,1,MATCH(K$1,'Set Schedules Here'!1610:1610,1)+1),K$1)),rounding_decimal_places)</f>
        <v>1</v>
      </c>
      <c r="L806">
        <f>ROUND(IF(L$1=2050,TREND(INDEX('Set Schedules Here'!1611:1611,1,MATCH(L$1,'Set Schedules Here'!1610:1610,0)),INDEX('Set Schedules Here'!1610:1610,1,MATCH(L$1,'Set Schedules Here'!1610:1610,0)),L$1),TREND(INDEX('Set Schedules Here'!1611:1611,1,MATCH(L$1,'Set Schedules Here'!1610:1610,1)):INDEX('Set Schedules Here'!1611:1611,1,MATCH(L$1,'Set Schedules Here'!1610:1610,1)+1),INDEX('Set Schedules Here'!1610:1610,1,MATCH(L$1,'Set Schedules Here'!1610:1610,1)):INDEX('Set Schedules Here'!1610:1610,1,MATCH(L$1,'Set Schedules Here'!1610:1610,1)+1),L$1)),rounding_decimal_places)</f>
        <v>1</v>
      </c>
      <c r="M806">
        <f>ROUND(IF(M$1=2050,TREND(INDEX('Set Schedules Here'!1611:1611,1,MATCH(M$1,'Set Schedules Here'!1610:1610,0)),INDEX('Set Schedules Here'!1610:1610,1,MATCH(M$1,'Set Schedules Here'!1610:1610,0)),M$1),TREND(INDEX('Set Schedules Here'!1611:1611,1,MATCH(M$1,'Set Schedules Here'!1610:1610,1)):INDEX('Set Schedules Here'!1611:1611,1,MATCH(M$1,'Set Schedules Here'!1610:1610,1)+1),INDEX('Set Schedules Here'!1610:1610,1,MATCH(M$1,'Set Schedules Here'!1610:1610,1)):INDEX('Set Schedules Here'!1610:1610,1,MATCH(M$1,'Set Schedules Here'!1610:1610,1)+1),M$1)),rounding_decimal_places)</f>
        <v>1</v>
      </c>
      <c r="N806">
        <f>ROUND(IF(N$1=2050,TREND(INDEX('Set Schedules Here'!1611:1611,1,MATCH(N$1,'Set Schedules Here'!1610:1610,0)),INDEX('Set Schedules Here'!1610:1610,1,MATCH(N$1,'Set Schedules Here'!1610:1610,0)),N$1),TREND(INDEX('Set Schedules Here'!1611:1611,1,MATCH(N$1,'Set Schedules Here'!1610:1610,1)):INDEX('Set Schedules Here'!1611:1611,1,MATCH(N$1,'Set Schedules Here'!1610:1610,1)+1),INDEX('Set Schedules Here'!1610:1610,1,MATCH(N$1,'Set Schedules Here'!1610:1610,1)):INDEX('Set Schedules Here'!1610:1610,1,MATCH(N$1,'Set Schedules Here'!1610:1610,1)+1),N$1)),rounding_decimal_places)</f>
        <v>1</v>
      </c>
      <c r="O806">
        <f>ROUND(IF(O$1=2050,TREND(INDEX('Set Schedules Here'!1611:1611,1,MATCH(O$1,'Set Schedules Here'!1610:1610,0)),INDEX('Set Schedules Here'!1610:1610,1,MATCH(O$1,'Set Schedules Here'!1610:1610,0)),O$1),TREND(INDEX('Set Schedules Here'!1611:1611,1,MATCH(O$1,'Set Schedules Here'!1610:1610,1)):INDEX('Set Schedules Here'!1611:1611,1,MATCH(O$1,'Set Schedules Here'!1610:1610,1)+1),INDEX('Set Schedules Here'!1610:1610,1,MATCH(O$1,'Set Schedules Here'!1610:1610,1)):INDEX('Set Schedules Here'!1610:1610,1,MATCH(O$1,'Set Schedules Here'!1610:1610,1)+1),O$1)),rounding_decimal_places)</f>
        <v>1</v>
      </c>
      <c r="P806">
        <f>ROUND(IF(P$1=2050,TREND(INDEX('Set Schedules Here'!1611:1611,1,MATCH(P$1,'Set Schedules Here'!1610:1610,0)),INDEX('Set Schedules Here'!1610:1610,1,MATCH(P$1,'Set Schedules Here'!1610:1610,0)),P$1),TREND(INDEX('Set Schedules Here'!1611:1611,1,MATCH(P$1,'Set Schedules Here'!1610:1610,1)):INDEX('Set Schedules Here'!1611:1611,1,MATCH(P$1,'Set Schedules Here'!1610:1610,1)+1),INDEX('Set Schedules Here'!1610:1610,1,MATCH(P$1,'Set Schedules Here'!1610:1610,1)):INDEX('Set Schedules Here'!1610:1610,1,MATCH(P$1,'Set Schedules Here'!1610:1610,1)+1),P$1)),rounding_decimal_places)</f>
        <v>1</v>
      </c>
      <c r="Q806">
        <f>ROUND(IF(Q$1=2050,TREND(INDEX('Set Schedules Here'!1611:1611,1,MATCH(Q$1,'Set Schedules Here'!1610:1610,0)),INDEX('Set Schedules Here'!1610:1610,1,MATCH(Q$1,'Set Schedules Here'!1610:1610,0)),Q$1),TREND(INDEX('Set Schedules Here'!1611:1611,1,MATCH(Q$1,'Set Schedules Here'!1610:1610,1)):INDEX('Set Schedules Here'!1611:1611,1,MATCH(Q$1,'Set Schedules Here'!1610:1610,1)+1),INDEX('Set Schedules Here'!1610:1610,1,MATCH(Q$1,'Set Schedules Here'!1610:1610,1)):INDEX('Set Schedules Here'!1610:1610,1,MATCH(Q$1,'Set Schedules Here'!1610:1610,1)+1),Q$1)),rounding_decimal_places)</f>
        <v>1</v>
      </c>
      <c r="R806">
        <f>ROUND(IF(R$1=2050,TREND(INDEX('Set Schedules Here'!1611:1611,1,MATCH(R$1,'Set Schedules Here'!1610:1610,0)),INDEX('Set Schedules Here'!1610:1610,1,MATCH(R$1,'Set Schedules Here'!1610:1610,0)),R$1),TREND(INDEX('Set Schedules Here'!1611:1611,1,MATCH(R$1,'Set Schedules Here'!1610:1610,1)):INDEX('Set Schedules Here'!1611:1611,1,MATCH(R$1,'Set Schedules Here'!1610:1610,1)+1),INDEX('Set Schedules Here'!1610:1610,1,MATCH(R$1,'Set Schedules Here'!1610:1610,1)):INDEX('Set Schedules Here'!1610:1610,1,MATCH(R$1,'Set Schedules Here'!1610:1610,1)+1),R$1)),rounding_decimal_places)</f>
        <v>1</v>
      </c>
      <c r="S806">
        <f>ROUND(IF(S$1=2050,TREND(INDEX('Set Schedules Here'!1611:1611,1,MATCH(S$1,'Set Schedules Here'!1610:1610,0)),INDEX('Set Schedules Here'!1610:1610,1,MATCH(S$1,'Set Schedules Here'!1610:1610,0)),S$1),TREND(INDEX('Set Schedules Here'!1611:1611,1,MATCH(S$1,'Set Schedules Here'!1610:1610,1)):INDEX('Set Schedules Here'!1611:1611,1,MATCH(S$1,'Set Schedules Here'!1610:1610,1)+1),INDEX('Set Schedules Here'!1610:1610,1,MATCH(S$1,'Set Schedules Here'!1610:1610,1)):INDEX('Set Schedules Here'!1610:1610,1,MATCH(S$1,'Set Schedules Here'!1610:1610,1)+1),S$1)),rounding_decimal_places)</f>
        <v>1</v>
      </c>
      <c r="T806">
        <f>ROUND(IF(T$1=2050,TREND(INDEX('Set Schedules Here'!1611:1611,1,MATCH(T$1,'Set Schedules Here'!1610:1610,0)),INDEX('Set Schedules Here'!1610:1610,1,MATCH(T$1,'Set Schedules Here'!1610:1610,0)),T$1),TREND(INDEX('Set Schedules Here'!1611:1611,1,MATCH(T$1,'Set Schedules Here'!1610:1610,1)):INDEX('Set Schedules Here'!1611:1611,1,MATCH(T$1,'Set Schedules Here'!1610:1610,1)+1),INDEX('Set Schedules Here'!1610:1610,1,MATCH(T$1,'Set Schedules Here'!1610:1610,1)):INDEX('Set Schedules Here'!1610:1610,1,MATCH(T$1,'Set Schedules Here'!1610:1610,1)+1),T$1)),rounding_decimal_places)</f>
        <v>1</v>
      </c>
      <c r="U806">
        <f>ROUND(IF(U$1=2050,TREND(INDEX('Set Schedules Here'!1611:1611,1,MATCH(U$1,'Set Schedules Here'!1610:1610,0)),INDEX('Set Schedules Here'!1610:1610,1,MATCH(U$1,'Set Schedules Here'!1610:1610,0)),U$1),TREND(INDEX('Set Schedules Here'!1611:1611,1,MATCH(U$1,'Set Schedules Here'!1610:1610,1)):INDEX('Set Schedules Here'!1611:1611,1,MATCH(U$1,'Set Schedules Here'!1610:1610,1)+1),INDEX('Set Schedules Here'!1610:1610,1,MATCH(U$1,'Set Schedules Here'!1610:1610,1)):INDEX('Set Schedules Here'!1610:1610,1,MATCH(U$1,'Set Schedules Here'!1610:1610,1)+1),U$1)),rounding_decimal_places)</f>
        <v>1</v>
      </c>
      <c r="V806">
        <f>ROUND(IF(V$1=2050,TREND(INDEX('Set Schedules Here'!1611:1611,1,MATCH(V$1,'Set Schedules Here'!1610:1610,0)),INDEX('Set Schedules Here'!1610:1610,1,MATCH(V$1,'Set Schedules Here'!1610:1610,0)),V$1),TREND(INDEX('Set Schedules Here'!1611:1611,1,MATCH(V$1,'Set Schedules Here'!1610:1610,1)):INDEX('Set Schedules Here'!1611:1611,1,MATCH(V$1,'Set Schedules Here'!1610:1610,1)+1),INDEX('Set Schedules Here'!1610:1610,1,MATCH(V$1,'Set Schedules Here'!1610:1610,1)):INDEX('Set Schedules Here'!1610:1610,1,MATCH(V$1,'Set Schedules Here'!1610:1610,1)+1),V$1)),rounding_decimal_places)</f>
        <v>1</v>
      </c>
      <c r="W806">
        <f>ROUND(IF(W$1=2050,TREND(INDEX('Set Schedules Here'!1611:1611,1,MATCH(W$1,'Set Schedules Here'!1610:1610,0)),INDEX('Set Schedules Here'!1610:1610,1,MATCH(W$1,'Set Schedules Here'!1610:1610,0)),W$1),TREND(INDEX('Set Schedules Here'!1611:1611,1,MATCH(W$1,'Set Schedules Here'!1610:1610,1)):INDEX('Set Schedules Here'!1611:1611,1,MATCH(W$1,'Set Schedules Here'!1610:1610,1)+1),INDEX('Set Schedules Here'!1610:1610,1,MATCH(W$1,'Set Schedules Here'!1610:1610,1)):INDEX('Set Schedules Here'!1610:1610,1,MATCH(W$1,'Set Schedules Here'!1610:1610,1)+1),W$1)),rounding_decimal_places)</f>
        <v>1</v>
      </c>
      <c r="X806">
        <f>ROUND(IF(X$1=2050,TREND(INDEX('Set Schedules Here'!1611:1611,1,MATCH(X$1,'Set Schedules Here'!1610:1610,0)),INDEX('Set Schedules Here'!1610:1610,1,MATCH(X$1,'Set Schedules Here'!1610:1610,0)),X$1),TREND(INDEX('Set Schedules Here'!1611:1611,1,MATCH(X$1,'Set Schedules Here'!1610:1610,1)):INDEX('Set Schedules Here'!1611:1611,1,MATCH(X$1,'Set Schedules Here'!1610:1610,1)+1),INDEX('Set Schedules Here'!1610:1610,1,MATCH(X$1,'Set Schedules Here'!1610:1610,1)):INDEX('Set Schedules Here'!1610:1610,1,MATCH(X$1,'Set Schedules Here'!1610:1610,1)+1),X$1)),rounding_decimal_places)</f>
        <v>1</v>
      </c>
      <c r="Y806">
        <f>ROUND(IF(Y$1=2050,TREND(INDEX('Set Schedules Here'!1611:1611,1,MATCH(Y$1,'Set Schedules Here'!1610:1610,0)),INDEX('Set Schedules Here'!1610:1610,1,MATCH(Y$1,'Set Schedules Here'!1610:1610,0)),Y$1),TREND(INDEX('Set Schedules Here'!1611:1611,1,MATCH(Y$1,'Set Schedules Here'!1610:1610,1)):INDEX('Set Schedules Here'!1611:1611,1,MATCH(Y$1,'Set Schedules Here'!1610:1610,1)+1),INDEX('Set Schedules Here'!1610:1610,1,MATCH(Y$1,'Set Schedules Here'!1610:1610,1)):INDEX('Set Schedules Here'!1610:1610,1,MATCH(Y$1,'Set Schedules Here'!1610:1610,1)+1),Y$1)),rounding_decimal_places)</f>
        <v>1</v>
      </c>
      <c r="Z806">
        <f>ROUND(IF(Z$1=2050,TREND(INDEX('Set Schedules Here'!1611:1611,1,MATCH(Z$1,'Set Schedules Here'!1610:1610,0)),INDEX('Set Schedules Here'!1610:1610,1,MATCH(Z$1,'Set Schedules Here'!1610:1610,0)),Z$1),TREND(INDEX('Set Schedules Here'!1611:1611,1,MATCH(Z$1,'Set Schedules Here'!1610:1610,1)):INDEX('Set Schedules Here'!1611:1611,1,MATCH(Z$1,'Set Schedules Here'!1610:1610,1)+1),INDEX('Set Schedules Here'!1610:1610,1,MATCH(Z$1,'Set Schedules Here'!1610:1610,1)):INDEX('Set Schedules Here'!1610:1610,1,MATCH(Z$1,'Set Schedules Here'!1610:1610,1)+1),Z$1)),rounding_decimal_places)</f>
        <v>1</v>
      </c>
      <c r="AA806">
        <f>ROUND(IF(AA$1=2050,TREND(INDEX('Set Schedules Here'!1611:1611,1,MATCH(AA$1,'Set Schedules Here'!1610:1610,0)),INDEX('Set Schedules Here'!1610:1610,1,MATCH(AA$1,'Set Schedules Here'!1610:1610,0)),AA$1),TREND(INDEX('Set Schedules Here'!1611:1611,1,MATCH(AA$1,'Set Schedules Here'!1610:1610,1)):INDEX('Set Schedules Here'!1611:1611,1,MATCH(AA$1,'Set Schedules Here'!1610:1610,1)+1),INDEX('Set Schedules Here'!1610:1610,1,MATCH(AA$1,'Set Schedules Here'!1610:1610,1)):INDEX('Set Schedules Here'!1610:1610,1,MATCH(AA$1,'Set Schedules Here'!1610:1610,1)+1),AA$1)),rounding_decimal_places)</f>
        <v>1</v>
      </c>
      <c r="AB806">
        <f>ROUND(IF(AB$1=2050,TREND(INDEX('Set Schedules Here'!1611:1611,1,MATCH(AB$1,'Set Schedules Here'!1610:1610,0)),INDEX('Set Schedules Here'!1610:1610,1,MATCH(AB$1,'Set Schedules Here'!1610:1610,0)),AB$1),TREND(INDEX('Set Schedules Here'!1611:1611,1,MATCH(AB$1,'Set Schedules Here'!1610:1610,1)):INDEX('Set Schedules Here'!1611:1611,1,MATCH(AB$1,'Set Schedules Here'!1610:1610,1)+1),INDEX('Set Schedules Here'!1610:1610,1,MATCH(AB$1,'Set Schedules Here'!1610:1610,1)):INDEX('Set Schedules Here'!1610:1610,1,MATCH(AB$1,'Set Schedules Here'!1610:1610,1)+1),AB$1)),rounding_decimal_places)</f>
        <v>1</v>
      </c>
      <c r="AC806">
        <f>ROUND(IF(AC$1=2050,TREND(INDEX('Set Schedules Here'!1611:1611,1,MATCH(AC$1,'Set Schedules Here'!1610:1610,0)),INDEX('Set Schedules Here'!1610:1610,1,MATCH(AC$1,'Set Schedules Here'!1610:1610,0)),AC$1),TREND(INDEX('Set Schedules Here'!1611:1611,1,MATCH(AC$1,'Set Schedules Here'!1610:1610,1)):INDEX('Set Schedules Here'!1611:1611,1,MATCH(AC$1,'Set Schedules Here'!1610:1610,1)+1),INDEX('Set Schedules Here'!1610:1610,1,MATCH(AC$1,'Set Schedules Here'!1610:1610,1)):INDEX('Set Schedules Here'!1610:1610,1,MATCH(AC$1,'Set Schedules Here'!1610:1610,1)+1),AC$1)),rounding_decimal_places)</f>
        <v>1</v>
      </c>
      <c r="AD806">
        <f>ROUND(IF(AD$1=2050,TREND(INDEX('Set Schedules Here'!1611:1611,1,MATCH(AD$1,'Set Schedules Here'!1610:1610,0)),INDEX('Set Schedules Here'!1610:1610,1,MATCH(AD$1,'Set Schedules Here'!1610:1610,0)),AD$1),TREND(INDEX('Set Schedules Here'!1611:1611,1,MATCH(AD$1,'Set Schedules Here'!1610:1610,1)):INDEX('Set Schedules Here'!1611:1611,1,MATCH(AD$1,'Set Schedules Here'!1610:1610,1)+1),INDEX('Set Schedules Here'!1610:1610,1,MATCH(AD$1,'Set Schedules Here'!1610:1610,1)):INDEX('Set Schedules Here'!1610:1610,1,MATCH(AD$1,'Set Schedules Here'!1610:1610,1)+1),AD$1)),rounding_decimal_places)</f>
        <v>1</v>
      </c>
      <c r="AE806">
        <f>ROUND(IF(AE$1=2050,TREND(INDEX('Set Schedules Here'!1611:1611,1,MATCH(AE$1,'Set Schedules Here'!1610:1610,0)),INDEX('Set Schedules Here'!1610:1610,1,MATCH(AE$1,'Set Schedules Here'!1610:1610,0)),AE$1),TREND(INDEX('Set Schedules Here'!1611:1611,1,MATCH(AE$1,'Set Schedules Here'!1610:1610,1)):INDEX('Set Schedules Here'!1611:1611,1,MATCH(AE$1,'Set Schedules Here'!1610:1610,1)+1),INDEX('Set Schedules Here'!1610:1610,1,MATCH(AE$1,'Set Schedules Here'!1610:1610,1)):INDEX('Set Schedules Here'!1610:1610,1,MATCH(AE$1,'Set Schedules Here'!1610:1610,1)+1),AE$1)),rounding_decimal_places)</f>
        <v>1</v>
      </c>
      <c r="AF806">
        <f>ROUND(IF(AF$1=2050,TREND(INDEX('Set Schedules Here'!1611:1611,1,MATCH(AF$1,'Set Schedules Here'!1610:1610,0)),INDEX('Set Schedules Here'!1610:1610,1,MATCH(AF$1,'Set Schedules Here'!1610:1610,0)),AF$1),TREND(INDEX('Set Schedules Here'!1611:1611,1,MATCH(AF$1,'Set Schedules Here'!1610:1610,1)):INDEX('Set Schedules Here'!1611:1611,1,MATCH(AF$1,'Set Schedules Here'!1610:1610,1)+1),INDEX('Set Schedules Here'!1610:1610,1,MATCH(AF$1,'Set Schedules Here'!1610:1610,1)):INDEX('Set Schedules Here'!1610:1610,1,MATCH(AF$1,'Set Schedules Here'!1610:1610,1)+1),AF$1)),rounding_decimal_places)</f>
        <v>1</v>
      </c>
      <c r="AG806">
        <f>ROUND(IF(AG$1=2050,TREND(INDEX('Set Schedules Here'!1611:1611,1,MATCH(AG$1,'Set Schedules Here'!1610:1610,0)),INDEX('Set Schedules Here'!1610:1610,1,MATCH(AG$1,'Set Schedules Here'!1610:1610,0)),AG$1),TREND(INDEX('Set Schedules Here'!1611:1611,1,MATCH(AG$1,'Set Schedules Here'!1610:1610,1)):INDEX('Set Schedules Here'!1611:1611,1,MATCH(AG$1,'Set Schedules Here'!1610:1610,1)+1),INDEX('Set Schedules Here'!1610:1610,1,MATCH(AG$1,'Set Schedules Here'!1610:1610,1)):INDEX('Set Schedules Here'!1610:1610,1,MATCH(AG$1,'Set Schedules Here'!1610:1610,1)+1),AG$1)),rounding_decimal_places)</f>
        <v>1</v>
      </c>
      <c r="AH806">
        <f>ROUND(IF(AH$1=2050,TREND(INDEX('Set Schedules Here'!1611:1611,1,MATCH(AH$1,'Set Schedules Here'!1610:1610,0)),INDEX('Set Schedules Here'!1610:1610,1,MATCH(AH$1,'Set Schedules Here'!1610:1610,0)),AH$1),TREND(INDEX('Set Schedules Here'!1611:1611,1,MATCH(AH$1,'Set Schedules Here'!1610:1610,1)):INDEX('Set Schedules Here'!1611:1611,1,MATCH(AH$1,'Set Schedules Here'!1610:1610,1)+1),INDEX('Set Schedules Here'!1610:1610,1,MATCH(AH$1,'Set Schedules Here'!1610:1610,1)):INDEX('Set Schedules Here'!1610:1610,1,MATCH(AH$1,'Set Schedules Here'!1610:1610,1)+1),AH$1)),rounding_decimal_places)</f>
        <v>1</v>
      </c>
      <c r="AI806">
        <f>ROUND(IF(AI$1=2050,TREND(INDEX('Set Schedules Here'!1611:1611,1,MATCH(AI$1,'Set Schedules Here'!1610:1610,0)),INDEX('Set Schedules Here'!1610:1610,1,MATCH(AI$1,'Set Schedules Here'!1610:1610,0)),AI$1),TREND(INDEX('Set Schedules Here'!1611:1611,1,MATCH(AI$1,'Set Schedules Here'!1610:1610,1)):INDEX('Set Schedules Here'!1611:1611,1,MATCH(AI$1,'Set Schedules Here'!1610:1610,1)+1),INDEX('Set Schedules Here'!1610:1610,1,MATCH(AI$1,'Set Schedules Here'!1610:1610,1)):INDEX('Set Schedules Here'!1610:1610,1,MATCH(AI$1,'Set Schedules Here'!1610:1610,1)+1),AI$1)),rounding_decimal_places)</f>
        <v>1</v>
      </c>
      <c r="AJ806">
        <f>ROUND(IF(AJ$1=2050,TREND(INDEX('Set Schedules Here'!1611:1611,1,MATCH(AJ$1,'Set Schedules Here'!1610:1610,0)),INDEX('Set Schedules Here'!1610:1610,1,MATCH(AJ$1,'Set Schedules Here'!1610:1610,0)),AJ$1),TREND(INDEX('Set Schedules Here'!1611:1611,1,MATCH(AJ$1,'Set Schedules Here'!1610:1610,1)):INDEX('Set Schedules Here'!1611:1611,1,MATCH(AJ$1,'Set Schedules Here'!1610:1610,1)+1),INDEX('Set Schedules Here'!1610:1610,1,MATCH(AJ$1,'Set Schedules Here'!1610:1610,1)):INDEX('Set Schedules Here'!1610:1610,1,MATCH(AJ$1,'Set Schedules Here'!1610:1610,1)+1),AJ$1)),rounding_decimal_places)</f>
        <v>1</v>
      </c>
    </row>
    <row r="807" spans="1:36" x14ac:dyDescent="0.45">
      <c r="A807" s="12" t="str">
        <f>'Set Schedules Here'!A1612</f>
        <v>GRA fuel tax revenue</v>
      </c>
      <c r="B807" s="12" t="str">
        <f>IF(ISBLANK('Set Schedules Here'!C1612),"",'Set Schedules Here'!C1612)</f>
        <v>deficit spending</v>
      </c>
      <c r="C807" s="12" t="str">
        <f>IF(ISBLANK('Set Schedules Here'!D1612),"",'Set Schedules Here'!D1612)</f>
        <v/>
      </c>
      <c r="D807" s="21" t="str">
        <f>IF(ISBLANK('Set Schedules Here'!E1612),"",'Set Schedules Here'!E1612)</f>
        <v/>
      </c>
      <c r="E807">
        <f>ROUND(IF(E$1=2050,TREND(INDEX('Set Schedules Here'!1613:1613,1,MATCH(E$1,'Set Schedules Here'!1612:1612,0)),INDEX('Set Schedules Here'!1612:1612,1,MATCH(E$1,'Set Schedules Here'!1612:1612,0)),E$1),TREND(INDEX('Set Schedules Here'!1613:1613,1,MATCH(E$1,'Set Schedules Here'!1612:1612,1)):INDEX('Set Schedules Here'!1613:1613,1,MATCH(E$1,'Set Schedules Here'!1612:1612,1)+1),INDEX('Set Schedules Here'!1612:1612,1,MATCH(E$1,'Set Schedules Here'!1612:1612,1)):INDEX('Set Schedules Here'!1612:1612,1,MATCH(E$1,'Set Schedules Here'!1612:1612,1)+1),E$1)),rounding_decimal_places)</f>
        <v>1</v>
      </c>
      <c r="F807">
        <f>ROUND(IF(F$1=2050,TREND(INDEX('Set Schedules Here'!1613:1613,1,MATCH(F$1,'Set Schedules Here'!1612:1612,0)),INDEX('Set Schedules Here'!1612:1612,1,MATCH(F$1,'Set Schedules Here'!1612:1612,0)),F$1),TREND(INDEX('Set Schedules Here'!1613:1613,1,MATCH(F$1,'Set Schedules Here'!1612:1612,1)):INDEX('Set Schedules Here'!1613:1613,1,MATCH(F$1,'Set Schedules Here'!1612:1612,1)+1),INDEX('Set Schedules Here'!1612:1612,1,MATCH(F$1,'Set Schedules Here'!1612:1612,1)):INDEX('Set Schedules Here'!1612:1612,1,MATCH(F$1,'Set Schedules Here'!1612:1612,1)+1),F$1)),rounding_decimal_places)</f>
        <v>1</v>
      </c>
      <c r="G807">
        <f>ROUND(IF(G$1=2050,TREND(INDEX('Set Schedules Here'!1613:1613,1,MATCH(G$1,'Set Schedules Here'!1612:1612,0)),INDEX('Set Schedules Here'!1612:1612,1,MATCH(G$1,'Set Schedules Here'!1612:1612,0)),G$1),TREND(INDEX('Set Schedules Here'!1613:1613,1,MATCH(G$1,'Set Schedules Here'!1612:1612,1)):INDEX('Set Schedules Here'!1613:1613,1,MATCH(G$1,'Set Schedules Here'!1612:1612,1)+1),INDEX('Set Schedules Here'!1612:1612,1,MATCH(G$1,'Set Schedules Here'!1612:1612,1)):INDEX('Set Schedules Here'!1612:1612,1,MATCH(G$1,'Set Schedules Here'!1612:1612,1)+1),G$1)),rounding_decimal_places)</f>
        <v>1</v>
      </c>
      <c r="H807">
        <f>ROUND(IF(H$1=2050,TREND(INDEX('Set Schedules Here'!1613:1613,1,MATCH(H$1,'Set Schedules Here'!1612:1612,0)),INDEX('Set Schedules Here'!1612:1612,1,MATCH(H$1,'Set Schedules Here'!1612:1612,0)),H$1),TREND(INDEX('Set Schedules Here'!1613:1613,1,MATCH(H$1,'Set Schedules Here'!1612:1612,1)):INDEX('Set Schedules Here'!1613:1613,1,MATCH(H$1,'Set Schedules Here'!1612:1612,1)+1),INDEX('Set Schedules Here'!1612:1612,1,MATCH(H$1,'Set Schedules Here'!1612:1612,1)):INDEX('Set Schedules Here'!1612:1612,1,MATCH(H$1,'Set Schedules Here'!1612:1612,1)+1),H$1)),rounding_decimal_places)</f>
        <v>1</v>
      </c>
      <c r="I807">
        <f>ROUND(IF(I$1=2050,TREND(INDEX('Set Schedules Here'!1613:1613,1,MATCH(I$1,'Set Schedules Here'!1612:1612,0)),INDEX('Set Schedules Here'!1612:1612,1,MATCH(I$1,'Set Schedules Here'!1612:1612,0)),I$1),TREND(INDEX('Set Schedules Here'!1613:1613,1,MATCH(I$1,'Set Schedules Here'!1612:1612,1)):INDEX('Set Schedules Here'!1613:1613,1,MATCH(I$1,'Set Schedules Here'!1612:1612,1)+1),INDEX('Set Schedules Here'!1612:1612,1,MATCH(I$1,'Set Schedules Here'!1612:1612,1)):INDEX('Set Schedules Here'!1612:1612,1,MATCH(I$1,'Set Schedules Here'!1612:1612,1)+1),I$1)),rounding_decimal_places)</f>
        <v>1</v>
      </c>
      <c r="J807">
        <f>ROUND(IF(J$1=2050,TREND(INDEX('Set Schedules Here'!1613:1613,1,MATCH(J$1,'Set Schedules Here'!1612:1612,0)),INDEX('Set Schedules Here'!1612:1612,1,MATCH(J$1,'Set Schedules Here'!1612:1612,0)),J$1),TREND(INDEX('Set Schedules Here'!1613:1613,1,MATCH(J$1,'Set Schedules Here'!1612:1612,1)):INDEX('Set Schedules Here'!1613:1613,1,MATCH(J$1,'Set Schedules Here'!1612:1612,1)+1),INDEX('Set Schedules Here'!1612:1612,1,MATCH(J$1,'Set Schedules Here'!1612:1612,1)):INDEX('Set Schedules Here'!1612:1612,1,MATCH(J$1,'Set Schedules Here'!1612:1612,1)+1),J$1)),rounding_decimal_places)</f>
        <v>1</v>
      </c>
      <c r="K807">
        <f>ROUND(IF(K$1=2050,TREND(INDEX('Set Schedules Here'!1613:1613,1,MATCH(K$1,'Set Schedules Here'!1612:1612,0)),INDEX('Set Schedules Here'!1612:1612,1,MATCH(K$1,'Set Schedules Here'!1612:1612,0)),K$1),TREND(INDEX('Set Schedules Here'!1613:1613,1,MATCH(K$1,'Set Schedules Here'!1612:1612,1)):INDEX('Set Schedules Here'!1613:1613,1,MATCH(K$1,'Set Schedules Here'!1612:1612,1)+1),INDEX('Set Schedules Here'!1612:1612,1,MATCH(K$1,'Set Schedules Here'!1612:1612,1)):INDEX('Set Schedules Here'!1612:1612,1,MATCH(K$1,'Set Schedules Here'!1612:1612,1)+1),K$1)),rounding_decimal_places)</f>
        <v>1</v>
      </c>
      <c r="L807">
        <f>ROUND(IF(L$1=2050,TREND(INDEX('Set Schedules Here'!1613:1613,1,MATCH(L$1,'Set Schedules Here'!1612:1612,0)),INDEX('Set Schedules Here'!1612:1612,1,MATCH(L$1,'Set Schedules Here'!1612:1612,0)),L$1),TREND(INDEX('Set Schedules Here'!1613:1613,1,MATCH(L$1,'Set Schedules Here'!1612:1612,1)):INDEX('Set Schedules Here'!1613:1613,1,MATCH(L$1,'Set Schedules Here'!1612:1612,1)+1),INDEX('Set Schedules Here'!1612:1612,1,MATCH(L$1,'Set Schedules Here'!1612:1612,1)):INDEX('Set Schedules Here'!1612:1612,1,MATCH(L$1,'Set Schedules Here'!1612:1612,1)+1),L$1)),rounding_decimal_places)</f>
        <v>1</v>
      </c>
      <c r="M807">
        <f>ROUND(IF(M$1=2050,TREND(INDEX('Set Schedules Here'!1613:1613,1,MATCH(M$1,'Set Schedules Here'!1612:1612,0)),INDEX('Set Schedules Here'!1612:1612,1,MATCH(M$1,'Set Schedules Here'!1612:1612,0)),M$1),TREND(INDEX('Set Schedules Here'!1613:1613,1,MATCH(M$1,'Set Schedules Here'!1612:1612,1)):INDEX('Set Schedules Here'!1613:1613,1,MATCH(M$1,'Set Schedules Here'!1612:1612,1)+1),INDEX('Set Schedules Here'!1612:1612,1,MATCH(M$1,'Set Schedules Here'!1612:1612,1)):INDEX('Set Schedules Here'!1612:1612,1,MATCH(M$1,'Set Schedules Here'!1612:1612,1)+1),M$1)),rounding_decimal_places)</f>
        <v>1</v>
      </c>
      <c r="N807">
        <f>ROUND(IF(N$1=2050,TREND(INDEX('Set Schedules Here'!1613:1613,1,MATCH(N$1,'Set Schedules Here'!1612:1612,0)),INDEX('Set Schedules Here'!1612:1612,1,MATCH(N$1,'Set Schedules Here'!1612:1612,0)),N$1),TREND(INDEX('Set Schedules Here'!1613:1613,1,MATCH(N$1,'Set Schedules Here'!1612:1612,1)):INDEX('Set Schedules Here'!1613:1613,1,MATCH(N$1,'Set Schedules Here'!1612:1612,1)+1),INDEX('Set Schedules Here'!1612:1612,1,MATCH(N$1,'Set Schedules Here'!1612:1612,1)):INDEX('Set Schedules Here'!1612:1612,1,MATCH(N$1,'Set Schedules Here'!1612:1612,1)+1),N$1)),rounding_decimal_places)</f>
        <v>1</v>
      </c>
      <c r="O807">
        <f>ROUND(IF(O$1=2050,TREND(INDEX('Set Schedules Here'!1613:1613,1,MATCH(O$1,'Set Schedules Here'!1612:1612,0)),INDEX('Set Schedules Here'!1612:1612,1,MATCH(O$1,'Set Schedules Here'!1612:1612,0)),O$1),TREND(INDEX('Set Schedules Here'!1613:1613,1,MATCH(O$1,'Set Schedules Here'!1612:1612,1)):INDEX('Set Schedules Here'!1613:1613,1,MATCH(O$1,'Set Schedules Here'!1612:1612,1)+1),INDEX('Set Schedules Here'!1612:1612,1,MATCH(O$1,'Set Schedules Here'!1612:1612,1)):INDEX('Set Schedules Here'!1612:1612,1,MATCH(O$1,'Set Schedules Here'!1612:1612,1)+1),O$1)),rounding_decimal_places)</f>
        <v>1</v>
      </c>
      <c r="P807">
        <f>ROUND(IF(P$1=2050,TREND(INDEX('Set Schedules Here'!1613:1613,1,MATCH(P$1,'Set Schedules Here'!1612:1612,0)),INDEX('Set Schedules Here'!1612:1612,1,MATCH(P$1,'Set Schedules Here'!1612:1612,0)),P$1),TREND(INDEX('Set Schedules Here'!1613:1613,1,MATCH(P$1,'Set Schedules Here'!1612:1612,1)):INDEX('Set Schedules Here'!1613:1613,1,MATCH(P$1,'Set Schedules Here'!1612:1612,1)+1),INDEX('Set Schedules Here'!1612:1612,1,MATCH(P$1,'Set Schedules Here'!1612:1612,1)):INDEX('Set Schedules Here'!1612:1612,1,MATCH(P$1,'Set Schedules Here'!1612:1612,1)+1),P$1)),rounding_decimal_places)</f>
        <v>1</v>
      </c>
      <c r="Q807">
        <f>ROUND(IF(Q$1=2050,TREND(INDEX('Set Schedules Here'!1613:1613,1,MATCH(Q$1,'Set Schedules Here'!1612:1612,0)),INDEX('Set Schedules Here'!1612:1612,1,MATCH(Q$1,'Set Schedules Here'!1612:1612,0)),Q$1),TREND(INDEX('Set Schedules Here'!1613:1613,1,MATCH(Q$1,'Set Schedules Here'!1612:1612,1)):INDEX('Set Schedules Here'!1613:1613,1,MATCH(Q$1,'Set Schedules Here'!1612:1612,1)+1),INDEX('Set Schedules Here'!1612:1612,1,MATCH(Q$1,'Set Schedules Here'!1612:1612,1)):INDEX('Set Schedules Here'!1612:1612,1,MATCH(Q$1,'Set Schedules Here'!1612:1612,1)+1),Q$1)),rounding_decimal_places)</f>
        <v>1</v>
      </c>
      <c r="R807">
        <f>ROUND(IF(R$1=2050,TREND(INDEX('Set Schedules Here'!1613:1613,1,MATCH(R$1,'Set Schedules Here'!1612:1612,0)),INDEX('Set Schedules Here'!1612:1612,1,MATCH(R$1,'Set Schedules Here'!1612:1612,0)),R$1),TREND(INDEX('Set Schedules Here'!1613:1613,1,MATCH(R$1,'Set Schedules Here'!1612:1612,1)):INDEX('Set Schedules Here'!1613:1613,1,MATCH(R$1,'Set Schedules Here'!1612:1612,1)+1),INDEX('Set Schedules Here'!1612:1612,1,MATCH(R$1,'Set Schedules Here'!1612:1612,1)):INDEX('Set Schedules Here'!1612:1612,1,MATCH(R$1,'Set Schedules Here'!1612:1612,1)+1),R$1)),rounding_decimal_places)</f>
        <v>1</v>
      </c>
      <c r="S807">
        <f>ROUND(IF(S$1=2050,TREND(INDEX('Set Schedules Here'!1613:1613,1,MATCH(S$1,'Set Schedules Here'!1612:1612,0)),INDEX('Set Schedules Here'!1612:1612,1,MATCH(S$1,'Set Schedules Here'!1612:1612,0)),S$1),TREND(INDEX('Set Schedules Here'!1613:1613,1,MATCH(S$1,'Set Schedules Here'!1612:1612,1)):INDEX('Set Schedules Here'!1613:1613,1,MATCH(S$1,'Set Schedules Here'!1612:1612,1)+1),INDEX('Set Schedules Here'!1612:1612,1,MATCH(S$1,'Set Schedules Here'!1612:1612,1)):INDEX('Set Schedules Here'!1612:1612,1,MATCH(S$1,'Set Schedules Here'!1612:1612,1)+1),S$1)),rounding_decimal_places)</f>
        <v>1</v>
      </c>
      <c r="T807">
        <f>ROUND(IF(T$1=2050,TREND(INDEX('Set Schedules Here'!1613:1613,1,MATCH(T$1,'Set Schedules Here'!1612:1612,0)),INDEX('Set Schedules Here'!1612:1612,1,MATCH(T$1,'Set Schedules Here'!1612:1612,0)),T$1),TREND(INDEX('Set Schedules Here'!1613:1613,1,MATCH(T$1,'Set Schedules Here'!1612:1612,1)):INDEX('Set Schedules Here'!1613:1613,1,MATCH(T$1,'Set Schedules Here'!1612:1612,1)+1),INDEX('Set Schedules Here'!1612:1612,1,MATCH(T$1,'Set Schedules Here'!1612:1612,1)):INDEX('Set Schedules Here'!1612:1612,1,MATCH(T$1,'Set Schedules Here'!1612:1612,1)+1),T$1)),rounding_decimal_places)</f>
        <v>1</v>
      </c>
      <c r="U807">
        <f>ROUND(IF(U$1=2050,TREND(INDEX('Set Schedules Here'!1613:1613,1,MATCH(U$1,'Set Schedules Here'!1612:1612,0)),INDEX('Set Schedules Here'!1612:1612,1,MATCH(U$1,'Set Schedules Here'!1612:1612,0)),U$1),TREND(INDEX('Set Schedules Here'!1613:1613,1,MATCH(U$1,'Set Schedules Here'!1612:1612,1)):INDEX('Set Schedules Here'!1613:1613,1,MATCH(U$1,'Set Schedules Here'!1612:1612,1)+1),INDEX('Set Schedules Here'!1612:1612,1,MATCH(U$1,'Set Schedules Here'!1612:1612,1)):INDEX('Set Schedules Here'!1612:1612,1,MATCH(U$1,'Set Schedules Here'!1612:1612,1)+1),U$1)),rounding_decimal_places)</f>
        <v>1</v>
      </c>
      <c r="V807">
        <f>ROUND(IF(V$1=2050,TREND(INDEX('Set Schedules Here'!1613:1613,1,MATCH(V$1,'Set Schedules Here'!1612:1612,0)),INDEX('Set Schedules Here'!1612:1612,1,MATCH(V$1,'Set Schedules Here'!1612:1612,0)),V$1),TREND(INDEX('Set Schedules Here'!1613:1613,1,MATCH(V$1,'Set Schedules Here'!1612:1612,1)):INDEX('Set Schedules Here'!1613:1613,1,MATCH(V$1,'Set Schedules Here'!1612:1612,1)+1),INDEX('Set Schedules Here'!1612:1612,1,MATCH(V$1,'Set Schedules Here'!1612:1612,1)):INDEX('Set Schedules Here'!1612:1612,1,MATCH(V$1,'Set Schedules Here'!1612:1612,1)+1),V$1)),rounding_decimal_places)</f>
        <v>1</v>
      </c>
      <c r="W807">
        <f>ROUND(IF(W$1=2050,TREND(INDEX('Set Schedules Here'!1613:1613,1,MATCH(W$1,'Set Schedules Here'!1612:1612,0)),INDEX('Set Schedules Here'!1612:1612,1,MATCH(W$1,'Set Schedules Here'!1612:1612,0)),W$1),TREND(INDEX('Set Schedules Here'!1613:1613,1,MATCH(W$1,'Set Schedules Here'!1612:1612,1)):INDEX('Set Schedules Here'!1613:1613,1,MATCH(W$1,'Set Schedules Here'!1612:1612,1)+1),INDEX('Set Schedules Here'!1612:1612,1,MATCH(W$1,'Set Schedules Here'!1612:1612,1)):INDEX('Set Schedules Here'!1612:1612,1,MATCH(W$1,'Set Schedules Here'!1612:1612,1)+1),W$1)),rounding_decimal_places)</f>
        <v>1</v>
      </c>
      <c r="X807">
        <f>ROUND(IF(X$1=2050,TREND(INDEX('Set Schedules Here'!1613:1613,1,MATCH(X$1,'Set Schedules Here'!1612:1612,0)),INDEX('Set Schedules Here'!1612:1612,1,MATCH(X$1,'Set Schedules Here'!1612:1612,0)),X$1),TREND(INDEX('Set Schedules Here'!1613:1613,1,MATCH(X$1,'Set Schedules Here'!1612:1612,1)):INDEX('Set Schedules Here'!1613:1613,1,MATCH(X$1,'Set Schedules Here'!1612:1612,1)+1),INDEX('Set Schedules Here'!1612:1612,1,MATCH(X$1,'Set Schedules Here'!1612:1612,1)):INDEX('Set Schedules Here'!1612:1612,1,MATCH(X$1,'Set Schedules Here'!1612:1612,1)+1),X$1)),rounding_decimal_places)</f>
        <v>1</v>
      </c>
      <c r="Y807">
        <f>ROUND(IF(Y$1=2050,TREND(INDEX('Set Schedules Here'!1613:1613,1,MATCH(Y$1,'Set Schedules Here'!1612:1612,0)),INDEX('Set Schedules Here'!1612:1612,1,MATCH(Y$1,'Set Schedules Here'!1612:1612,0)),Y$1),TREND(INDEX('Set Schedules Here'!1613:1613,1,MATCH(Y$1,'Set Schedules Here'!1612:1612,1)):INDEX('Set Schedules Here'!1613:1613,1,MATCH(Y$1,'Set Schedules Here'!1612:1612,1)+1),INDEX('Set Schedules Here'!1612:1612,1,MATCH(Y$1,'Set Schedules Here'!1612:1612,1)):INDEX('Set Schedules Here'!1612:1612,1,MATCH(Y$1,'Set Schedules Here'!1612:1612,1)+1),Y$1)),rounding_decimal_places)</f>
        <v>1</v>
      </c>
      <c r="Z807">
        <f>ROUND(IF(Z$1=2050,TREND(INDEX('Set Schedules Here'!1613:1613,1,MATCH(Z$1,'Set Schedules Here'!1612:1612,0)),INDEX('Set Schedules Here'!1612:1612,1,MATCH(Z$1,'Set Schedules Here'!1612:1612,0)),Z$1),TREND(INDEX('Set Schedules Here'!1613:1613,1,MATCH(Z$1,'Set Schedules Here'!1612:1612,1)):INDEX('Set Schedules Here'!1613:1613,1,MATCH(Z$1,'Set Schedules Here'!1612:1612,1)+1),INDEX('Set Schedules Here'!1612:1612,1,MATCH(Z$1,'Set Schedules Here'!1612:1612,1)):INDEX('Set Schedules Here'!1612:1612,1,MATCH(Z$1,'Set Schedules Here'!1612:1612,1)+1),Z$1)),rounding_decimal_places)</f>
        <v>1</v>
      </c>
      <c r="AA807">
        <f>ROUND(IF(AA$1=2050,TREND(INDEX('Set Schedules Here'!1613:1613,1,MATCH(AA$1,'Set Schedules Here'!1612:1612,0)),INDEX('Set Schedules Here'!1612:1612,1,MATCH(AA$1,'Set Schedules Here'!1612:1612,0)),AA$1),TREND(INDEX('Set Schedules Here'!1613:1613,1,MATCH(AA$1,'Set Schedules Here'!1612:1612,1)):INDEX('Set Schedules Here'!1613:1613,1,MATCH(AA$1,'Set Schedules Here'!1612:1612,1)+1),INDEX('Set Schedules Here'!1612:1612,1,MATCH(AA$1,'Set Schedules Here'!1612:1612,1)):INDEX('Set Schedules Here'!1612:1612,1,MATCH(AA$1,'Set Schedules Here'!1612:1612,1)+1),AA$1)),rounding_decimal_places)</f>
        <v>1</v>
      </c>
      <c r="AB807">
        <f>ROUND(IF(AB$1=2050,TREND(INDEX('Set Schedules Here'!1613:1613,1,MATCH(AB$1,'Set Schedules Here'!1612:1612,0)),INDEX('Set Schedules Here'!1612:1612,1,MATCH(AB$1,'Set Schedules Here'!1612:1612,0)),AB$1),TREND(INDEX('Set Schedules Here'!1613:1613,1,MATCH(AB$1,'Set Schedules Here'!1612:1612,1)):INDEX('Set Schedules Here'!1613:1613,1,MATCH(AB$1,'Set Schedules Here'!1612:1612,1)+1),INDEX('Set Schedules Here'!1612:1612,1,MATCH(AB$1,'Set Schedules Here'!1612:1612,1)):INDEX('Set Schedules Here'!1612:1612,1,MATCH(AB$1,'Set Schedules Here'!1612:1612,1)+1),AB$1)),rounding_decimal_places)</f>
        <v>1</v>
      </c>
      <c r="AC807">
        <f>ROUND(IF(AC$1=2050,TREND(INDEX('Set Schedules Here'!1613:1613,1,MATCH(AC$1,'Set Schedules Here'!1612:1612,0)),INDEX('Set Schedules Here'!1612:1612,1,MATCH(AC$1,'Set Schedules Here'!1612:1612,0)),AC$1),TREND(INDEX('Set Schedules Here'!1613:1613,1,MATCH(AC$1,'Set Schedules Here'!1612:1612,1)):INDEX('Set Schedules Here'!1613:1613,1,MATCH(AC$1,'Set Schedules Here'!1612:1612,1)+1),INDEX('Set Schedules Here'!1612:1612,1,MATCH(AC$1,'Set Schedules Here'!1612:1612,1)):INDEX('Set Schedules Here'!1612:1612,1,MATCH(AC$1,'Set Schedules Here'!1612:1612,1)+1),AC$1)),rounding_decimal_places)</f>
        <v>1</v>
      </c>
      <c r="AD807">
        <f>ROUND(IF(AD$1=2050,TREND(INDEX('Set Schedules Here'!1613:1613,1,MATCH(AD$1,'Set Schedules Here'!1612:1612,0)),INDEX('Set Schedules Here'!1612:1612,1,MATCH(AD$1,'Set Schedules Here'!1612:1612,0)),AD$1),TREND(INDEX('Set Schedules Here'!1613:1613,1,MATCH(AD$1,'Set Schedules Here'!1612:1612,1)):INDEX('Set Schedules Here'!1613:1613,1,MATCH(AD$1,'Set Schedules Here'!1612:1612,1)+1),INDEX('Set Schedules Here'!1612:1612,1,MATCH(AD$1,'Set Schedules Here'!1612:1612,1)):INDEX('Set Schedules Here'!1612:1612,1,MATCH(AD$1,'Set Schedules Here'!1612:1612,1)+1),AD$1)),rounding_decimal_places)</f>
        <v>1</v>
      </c>
      <c r="AE807">
        <f>ROUND(IF(AE$1=2050,TREND(INDEX('Set Schedules Here'!1613:1613,1,MATCH(AE$1,'Set Schedules Here'!1612:1612,0)),INDEX('Set Schedules Here'!1612:1612,1,MATCH(AE$1,'Set Schedules Here'!1612:1612,0)),AE$1),TREND(INDEX('Set Schedules Here'!1613:1613,1,MATCH(AE$1,'Set Schedules Here'!1612:1612,1)):INDEX('Set Schedules Here'!1613:1613,1,MATCH(AE$1,'Set Schedules Here'!1612:1612,1)+1),INDEX('Set Schedules Here'!1612:1612,1,MATCH(AE$1,'Set Schedules Here'!1612:1612,1)):INDEX('Set Schedules Here'!1612:1612,1,MATCH(AE$1,'Set Schedules Here'!1612:1612,1)+1),AE$1)),rounding_decimal_places)</f>
        <v>1</v>
      </c>
      <c r="AF807">
        <f>ROUND(IF(AF$1=2050,TREND(INDEX('Set Schedules Here'!1613:1613,1,MATCH(AF$1,'Set Schedules Here'!1612:1612,0)),INDEX('Set Schedules Here'!1612:1612,1,MATCH(AF$1,'Set Schedules Here'!1612:1612,0)),AF$1),TREND(INDEX('Set Schedules Here'!1613:1613,1,MATCH(AF$1,'Set Schedules Here'!1612:1612,1)):INDEX('Set Schedules Here'!1613:1613,1,MATCH(AF$1,'Set Schedules Here'!1612:1612,1)+1),INDEX('Set Schedules Here'!1612:1612,1,MATCH(AF$1,'Set Schedules Here'!1612:1612,1)):INDEX('Set Schedules Here'!1612:1612,1,MATCH(AF$1,'Set Schedules Here'!1612:1612,1)+1),AF$1)),rounding_decimal_places)</f>
        <v>1</v>
      </c>
      <c r="AG807">
        <f>ROUND(IF(AG$1=2050,TREND(INDEX('Set Schedules Here'!1613:1613,1,MATCH(AG$1,'Set Schedules Here'!1612:1612,0)),INDEX('Set Schedules Here'!1612:1612,1,MATCH(AG$1,'Set Schedules Here'!1612:1612,0)),AG$1),TREND(INDEX('Set Schedules Here'!1613:1613,1,MATCH(AG$1,'Set Schedules Here'!1612:1612,1)):INDEX('Set Schedules Here'!1613:1613,1,MATCH(AG$1,'Set Schedules Here'!1612:1612,1)+1),INDEX('Set Schedules Here'!1612:1612,1,MATCH(AG$1,'Set Schedules Here'!1612:1612,1)):INDEX('Set Schedules Here'!1612:1612,1,MATCH(AG$1,'Set Schedules Here'!1612:1612,1)+1),AG$1)),rounding_decimal_places)</f>
        <v>1</v>
      </c>
      <c r="AH807">
        <f>ROUND(IF(AH$1=2050,TREND(INDEX('Set Schedules Here'!1613:1613,1,MATCH(AH$1,'Set Schedules Here'!1612:1612,0)),INDEX('Set Schedules Here'!1612:1612,1,MATCH(AH$1,'Set Schedules Here'!1612:1612,0)),AH$1),TREND(INDEX('Set Schedules Here'!1613:1613,1,MATCH(AH$1,'Set Schedules Here'!1612:1612,1)):INDEX('Set Schedules Here'!1613:1613,1,MATCH(AH$1,'Set Schedules Here'!1612:1612,1)+1),INDEX('Set Schedules Here'!1612:1612,1,MATCH(AH$1,'Set Schedules Here'!1612:1612,1)):INDEX('Set Schedules Here'!1612:1612,1,MATCH(AH$1,'Set Schedules Here'!1612:1612,1)+1),AH$1)),rounding_decimal_places)</f>
        <v>1</v>
      </c>
      <c r="AI807">
        <f>ROUND(IF(AI$1=2050,TREND(INDEX('Set Schedules Here'!1613:1613,1,MATCH(AI$1,'Set Schedules Here'!1612:1612,0)),INDEX('Set Schedules Here'!1612:1612,1,MATCH(AI$1,'Set Schedules Here'!1612:1612,0)),AI$1),TREND(INDEX('Set Schedules Here'!1613:1613,1,MATCH(AI$1,'Set Schedules Here'!1612:1612,1)):INDEX('Set Schedules Here'!1613:1613,1,MATCH(AI$1,'Set Schedules Here'!1612:1612,1)+1),INDEX('Set Schedules Here'!1612:1612,1,MATCH(AI$1,'Set Schedules Here'!1612:1612,1)):INDEX('Set Schedules Here'!1612:1612,1,MATCH(AI$1,'Set Schedules Here'!1612:1612,1)+1),AI$1)),rounding_decimal_places)</f>
        <v>1</v>
      </c>
      <c r="AJ807">
        <f>ROUND(IF(AJ$1=2050,TREND(INDEX('Set Schedules Here'!1613:1613,1,MATCH(AJ$1,'Set Schedules Here'!1612:1612,0)),INDEX('Set Schedules Here'!1612:1612,1,MATCH(AJ$1,'Set Schedules Here'!1612:1612,0)),AJ$1),TREND(INDEX('Set Schedules Here'!1613:1613,1,MATCH(AJ$1,'Set Schedules Here'!1612:1612,1)):INDEX('Set Schedules Here'!1613:1613,1,MATCH(AJ$1,'Set Schedules Here'!1612:1612,1)+1),INDEX('Set Schedules Here'!1612:1612,1,MATCH(AJ$1,'Set Schedules Here'!1612:1612,1)):INDEX('Set Schedules Here'!1612:1612,1,MATCH(AJ$1,'Set Schedules Here'!1612:1612,1)+1),AJ$1)),rounding_decimal_places)</f>
        <v>1</v>
      </c>
    </row>
    <row r="808" spans="1:36" x14ac:dyDescent="0.45">
      <c r="A808" s="12" t="str">
        <f>'Set Schedules Here'!A1614</f>
        <v>GRA fuel tax revenue</v>
      </c>
      <c r="B808" s="12" t="str">
        <f>IF(ISBLANK('Set Schedules Here'!C1614),"",'Set Schedules Here'!C1614)</f>
        <v>household taxes</v>
      </c>
      <c r="C808" s="12" t="str">
        <f>IF(ISBLANK('Set Schedules Here'!D1614),"",'Set Schedules Here'!D1614)</f>
        <v/>
      </c>
      <c r="D808" s="21" t="str">
        <f>IF(ISBLANK('Set Schedules Here'!E1614),"",'Set Schedules Here'!E1614)</f>
        <v/>
      </c>
      <c r="E808">
        <f>ROUND(IF(E$1=2050,TREND(INDEX('Set Schedules Here'!1615:1615,1,MATCH(E$1,'Set Schedules Here'!1614:1614,0)),INDEX('Set Schedules Here'!1614:1614,1,MATCH(E$1,'Set Schedules Here'!1614:1614,0)),E$1),TREND(INDEX('Set Schedules Here'!1615:1615,1,MATCH(E$1,'Set Schedules Here'!1614:1614,1)):INDEX('Set Schedules Here'!1615:1615,1,MATCH(E$1,'Set Schedules Here'!1614:1614,1)+1),INDEX('Set Schedules Here'!1614:1614,1,MATCH(E$1,'Set Schedules Here'!1614:1614,1)):INDEX('Set Schedules Here'!1614:1614,1,MATCH(E$1,'Set Schedules Here'!1614:1614,1)+1),E$1)),rounding_decimal_places)</f>
        <v>1</v>
      </c>
      <c r="F808">
        <f>ROUND(IF(F$1=2050,TREND(INDEX('Set Schedules Here'!1615:1615,1,MATCH(F$1,'Set Schedules Here'!1614:1614,0)),INDEX('Set Schedules Here'!1614:1614,1,MATCH(F$1,'Set Schedules Here'!1614:1614,0)),F$1),TREND(INDEX('Set Schedules Here'!1615:1615,1,MATCH(F$1,'Set Schedules Here'!1614:1614,1)):INDEX('Set Schedules Here'!1615:1615,1,MATCH(F$1,'Set Schedules Here'!1614:1614,1)+1),INDEX('Set Schedules Here'!1614:1614,1,MATCH(F$1,'Set Schedules Here'!1614:1614,1)):INDEX('Set Schedules Here'!1614:1614,1,MATCH(F$1,'Set Schedules Here'!1614:1614,1)+1),F$1)),rounding_decimal_places)</f>
        <v>1</v>
      </c>
      <c r="G808">
        <f>ROUND(IF(G$1=2050,TREND(INDEX('Set Schedules Here'!1615:1615,1,MATCH(G$1,'Set Schedules Here'!1614:1614,0)),INDEX('Set Schedules Here'!1614:1614,1,MATCH(G$1,'Set Schedules Here'!1614:1614,0)),G$1),TREND(INDEX('Set Schedules Here'!1615:1615,1,MATCH(G$1,'Set Schedules Here'!1614:1614,1)):INDEX('Set Schedules Here'!1615:1615,1,MATCH(G$1,'Set Schedules Here'!1614:1614,1)+1),INDEX('Set Schedules Here'!1614:1614,1,MATCH(G$1,'Set Schedules Here'!1614:1614,1)):INDEX('Set Schedules Here'!1614:1614,1,MATCH(G$1,'Set Schedules Here'!1614:1614,1)+1),G$1)),rounding_decimal_places)</f>
        <v>1</v>
      </c>
      <c r="H808">
        <f>ROUND(IF(H$1=2050,TREND(INDEX('Set Schedules Here'!1615:1615,1,MATCH(H$1,'Set Schedules Here'!1614:1614,0)),INDEX('Set Schedules Here'!1614:1614,1,MATCH(H$1,'Set Schedules Here'!1614:1614,0)),H$1),TREND(INDEX('Set Schedules Here'!1615:1615,1,MATCH(H$1,'Set Schedules Here'!1614:1614,1)):INDEX('Set Schedules Here'!1615:1615,1,MATCH(H$1,'Set Schedules Here'!1614:1614,1)+1),INDEX('Set Schedules Here'!1614:1614,1,MATCH(H$1,'Set Schedules Here'!1614:1614,1)):INDEX('Set Schedules Here'!1614:1614,1,MATCH(H$1,'Set Schedules Here'!1614:1614,1)+1),H$1)),rounding_decimal_places)</f>
        <v>1</v>
      </c>
      <c r="I808">
        <f>ROUND(IF(I$1=2050,TREND(INDEX('Set Schedules Here'!1615:1615,1,MATCH(I$1,'Set Schedules Here'!1614:1614,0)),INDEX('Set Schedules Here'!1614:1614,1,MATCH(I$1,'Set Schedules Here'!1614:1614,0)),I$1),TREND(INDEX('Set Schedules Here'!1615:1615,1,MATCH(I$1,'Set Schedules Here'!1614:1614,1)):INDEX('Set Schedules Here'!1615:1615,1,MATCH(I$1,'Set Schedules Here'!1614:1614,1)+1),INDEX('Set Schedules Here'!1614:1614,1,MATCH(I$1,'Set Schedules Here'!1614:1614,1)):INDEX('Set Schedules Here'!1614:1614,1,MATCH(I$1,'Set Schedules Here'!1614:1614,1)+1),I$1)),rounding_decimal_places)</f>
        <v>1</v>
      </c>
      <c r="J808">
        <f>ROUND(IF(J$1=2050,TREND(INDEX('Set Schedules Here'!1615:1615,1,MATCH(J$1,'Set Schedules Here'!1614:1614,0)),INDEX('Set Schedules Here'!1614:1614,1,MATCH(J$1,'Set Schedules Here'!1614:1614,0)),J$1),TREND(INDEX('Set Schedules Here'!1615:1615,1,MATCH(J$1,'Set Schedules Here'!1614:1614,1)):INDEX('Set Schedules Here'!1615:1615,1,MATCH(J$1,'Set Schedules Here'!1614:1614,1)+1),INDEX('Set Schedules Here'!1614:1614,1,MATCH(J$1,'Set Schedules Here'!1614:1614,1)):INDEX('Set Schedules Here'!1614:1614,1,MATCH(J$1,'Set Schedules Here'!1614:1614,1)+1),J$1)),rounding_decimal_places)</f>
        <v>1</v>
      </c>
      <c r="K808">
        <f>ROUND(IF(K$1=2050,TREND(INDEX('Set Schedules Here'!1615:1615,1,MATCH(K$1,'Set Schedules Here'!1614:1614,0)),INDEX('Set Schedules Here'!1614:1614,1,MATCH(K$1,'Set Schedules Here'!1614:1614,0)),K$1),TREND(INDEX('Set Schedules Here'!1615:1615,1,MATCH(K$1,'Set Schedules Here'!1614:1614,1)):INDEX('Set Schedules Here'!1615:1615,1,MATCH(K$1,'Set Schedules Here'!1614:1614,1)+1),INDEX('Set Schedules Here'!1614:1614,1,MATCH(K$1,'Set Schedules Here'!1614:1614,1)):INDEX('Set Schedules Here'!1614:1614,1,MATCH(K$1,'Set Schedules Here'!1614:1614,1)+1),K$1)),rounding_decimal_places)</f>
        <v>1</v>
      </c>
      <c r="L808">
        <f>ROUND(IF(L$1=2050,TREND(INDEX('Set Schedules Here'!1615:1615,1,MATCH(L$1,'Set Schedules Here'!1614:1614,0)),INDEX('Set Schedules Here'!1614:1614,1,MATCH(L$1,'Set Schedules Here'!1614:1614,0)),L$1),TREND(INDEX('Set Schedules Here'!1615:1615,1,MATCH(L$1,'Set Schedules Here'!1614:1614,1)):INDEX('Set Schedules Here'!1615:1615,1,MATCH(L$1,'Set Schedules Here'!1614:1614,1)+1),INDEX('Set Schedules Here'!1614:1614,1,MATCH(L$1,'Set Schedules Here'!1614:1614,1)):INDEX('Set Schedules Here'!1614:1614,1,MATCH(L$1,'Set Schedules Here'!1614:1614,1)+1),L$1)),rounding_decimal_places)</f>
        <v>1</v>
      </c>
      <c r="M808">
        <f>ROUND(IF(M$1=2050,TREND(INDEX('Set Schedules Here'!1615:1615,1,MATCH(M$1,'Set Schedules Here'!1614:1614,0)),INDEX('Set Schedules Here'!1614:1614,1,MATCH(M$1,'Set Schedules Here'!1614:1614,0)),M$1),TREND(INDEX('Set Schedules Here'!1615:1615,1,MATCH(M$1,'Set Schedules Here'!1614:1614,1)):INDEX('Set Schedules Here'!1615:1615,1,MATCH(M$1,'Set Schedules Here'!1614:1614,1)+1),INDEX('Set Schedules Here'!1614:1614,1,MATCH(M$1,'Set Schedules Here'!1614:1614,1)):INDEX('Set Schedules Here'!1614:1614,1,MATCH(M$1,'Set Schedules Here'!1614:1614,1)+1),M$1)),rounding_decimal_places)</f>
        <v>1</v>
      </c>
      <c r="N808">
        <f>ROUND(IF(N$1=2050,TREND(INDEX('Set Schedules Here'!1615:1615,1,MATCH(N$1,'Set Schedules Here'!1614:1614,0)),INDEX('Set Schedules Here'!1614:1614,1,MATCH(N$1,'Set Schedules Here'!1614:1614,0)),N$1),TREND(INDEX('Set Schedules Here'!1615:1615,1,MATCH(N$1,'Set Schedules Here'!1614:1614,1)):INDEX('Set Schedules Here'!1615:1615,1,MATCH(N$1,'Set Schedules Here'!1614:1614,1)+1),INDEX('Set Schedules Here'!1614:1614,1,MATCH(N$1,'Set Schedules Here'!1614:1614,1)):INDEX('Set Schedules Here'!1614:1614,1,MATCH(N$1,'Set Schedules Here'!1614:1614,1)+1),N$1)),rounding_decimal_places)</f>
        <v>1</v>
      </c>
      <c r="O808">
        <f>ROUND(IF(O$1=2050,TREND(INDEX('Set Schedules Here'!1615:1615,1,MATCH(O$1,'Set Schedules Here'!1614:1614,0)),INDEX('Set Schedules Here'!1614:1614,1,MATCH(O$1,'Set Schedules Here'!1614:1614,0)),O$1),TREND(INDEX('Set Schedules Here'!1615:1615,1,MATCH(O$1,'Set Schedules Here'!1614:1614,1)):INDEX('Set Schedules Here'!1615:1615,1,MATCH(O$1,'Set Schedules Here'!1614:1614,1)+1),INDEX('Set Schedules Here'!1614:1614,1,MATCH(O$1,'Set Schedules Here'!1614:1614,1)):INDEX('Set Schedules Here'!1614:1614,1,MATCH(O$1,'Set Schedules Here'!1614:1614,1)+1),O$1)),rounding_decimal_places)</f>
        <v>1</v>
      </c>
      <c r="P808">
        <f>ROUND(IF(P$1=2050,TREND(INDEX('Set Schedules Here'!1615:1615,1,MATCH(P$1,'Set Schedules Here'!1614:1614,0)),INDEX('Set Schedules Here'!1614:1614,1,MATCH(P$1,'Set Schedules Here'!1614:1614,0)),P$1),TREND(INDEX('Set Schedules Here'!1615:1615,1,MATCH(P$1,'Set Schedules Here'!1614:1614,1)):INDEX('Set Schedules Here'!1615:1615,1,MATCH(P$1,'Set Schedules Here'!1614:1614,1)+1),INDEX('Set Schedules Here'!1614:1614,1,MATCH(P$1,'Set Schedules Here'!1614:1614,1)):INDEX('Set Schedules Here'!1614:1614,1,MATCH(P$1,'Set Schedules Here'!1614:1614,1)+1),P$1)),rounding_decimal_places)</f>
        <v>1</v>
      </c>
      <c r="Q808">
        <f>ROUND(IF(Q$1=2050,TREND(INDEX('Set Schedules Here'!1615:1615,1,MATCH(Q$1,'Set Schedules Here'!1614:1614,0)),INDEX('Set Schedules Here'!1614:1614,1,MATCH(Q$1,'Set Schedules Here'!1614:1614,0)),Q$1),TREND(INDEX('Set Schedules Here'!1615:1615,1,MATCH(Q$1,'Set Schedules Here'!1614:1614,1)):INDEX('Set Schedules Here'!1615:1615,1,MATCH(Q$1,'Set Schedules Here'!1614:1614,1)+1),INDEX('Set Schedules Here'!1614:1614,1,MATCH(Q$1,'Set Schedules Here'!1614:1614,1)):INDEX('Set Schedules Here'!1614:1614,1,MATCH(Q$1,'Set Schedules Here'!1614:1614,1)+1),Q$1)),rounding_decimal_places)</f>
        <v>1</v>
      </c>
      <c r="R808">
        <f>ROUND(IF(R$1=2050,TREND(INDEX('Set Schedules Here'!1615:1615,1,MATCH(R$1,'Set Schedules Here'!1614:1614,0)),INDEX('Set Schedules Here'!1614:1614,1,MATCH(R$1,'Set Schedules Here'!1614:1614,0)),R$1),TREND(INDEX('Set Schedules Here'!1615:1615,1,MATCH(R$1,'Set Schedules Here'!1614:1614,1)):INDEX('Set Schedules Here'!1615:1615,1,MATCH(R$1,'Set Schedules Here'!1614:1614,1)+1),INDEX('Set Schedules Here'!1614:1614,1,MATCH(R$1,'Set Schedules Here'!1614:1614,1)):INDEX('Set Schedules Here'!1614:1614,1,MATCH(R$1,'Set Schedules Here'!1614:1614,1)+1),R$1)),rounding_decimal_places)</f>
        <v>1</v>
      </c>
      <c r="S808">
        <f>ROUND(IF(S$1=2050,TREND(INDEX('Set Schedules Here'!1615:1615,1,MATCH(S$1,'Set Schedules Here'!1614:1614,0)),INDEX('Set Schedules Here'!1614:1614,1,MATCH(S$1,'Set Schedules Here'!1614:1614,0)),S$1),TREND(INDEX('Set Schedules Here'!1615:1615,1,MATCH(S$1,'Set Schedules Here'!1614:1614,1)):INDEX('Set Schedules Here'!1615:1615,1,MATCH(S$1,'Set Schedules Here'!1614:1614,1)+1),INDEX('Set Schedules Here'!1614:1614,1,MATCH(S$1,'Set Schedules Here'!1614:1614,1)):INDEX('Set Schedules Here'!1614:1614,1,MATCH(S$1,'Set Schedules Here'!1614:1614,1)+1),S$1)),rounding_decimal_places)</f>
        <v>1</v>
      </c>
      <c r="T808">
        <f>ROUND(IF(T$1=2050,TREND(INDEX('Set Schedules Here'!1615:1615,1,MATCH(T$1,'Set Schedules Here'!1614:1614,0)),INDEX('Set Schedules Here'!1614:1614,1,MATCH(T$1,'Set Schedules Here'!1614:1614,0)),T$1),TREND(INDEX('Set Schedules Here'!1615:1615,1,MATCH(T$1,'Set Schedules Here'!1614:1614,1)):INDEX('Set Schedules Here'!1615:1615,1,MATCH(T$1,'Set Schedules Here'!1614:1614,1)+1),INDEX('Set Schedules Here'!1614:1614,1,MATCH(T$1,'Set Schedules Here'!1614:1614,1)):INDEX('Set Schedules Here'!1614:1614,1,MATCH(T$1,'Set Schedules Here'!1614:1614,1)+1),T$1)),rounding_decimal_places)</f>
        <v>1</v>
      </c>
      <c r="U808">
        <f>ROUND(IF(U$1=2050,TREND(INDEX('Set Schedules Here'!1615:1615,1,MATCH(U$1,'Set Schedules Here'!1614:1614,0)),INDEX('Set Schedules Here'!1614:1614,1,MATCH(U$1,'Set Schedules Here'!1614:1614,0)),U$1),TREND(INDEX('Set Schedules Here'!1615:1615,1,MATCH(U$1,'Set Schedules Here'!1614:1614,1)):INDEX('Set Schedules Here'!1615:1615,1,MATCH(U$1,'Set Schedules Here'!1614:1614,1)+1),INDEX('Set Schedules Here'!1614:1614,1,MATCH(U$1,'Set Schedules Here'!1614:1614,1)):INDEX('Set Schedules Here'!1614:1614,1,MATCH(U$1,'Set Schedules Here'!1614:1614,1)+1),U$1)),rounding_decimal_places)</f>
        <v>1</v>
      </c>
      <c r="V808">
        <f>ROUND(IF(V$1=2050,TREND(INDEX('Set Schedules Here'!1615:1615,1,MATCH(V$1,'Set Schedules Here'!1614:1614,0)),INDEX('Set Schedules Here'!1614:1614,1,MATCH(V$1,'Set Schedules Here'!1614:1614,0)),V$1),TREND(INDEX('Set Schedules Here'!1615:1615,1,MATCH(V$1,'Set Schedules Here'!1614:1614,1)):INDEX('Set Schedules Here'!1615:1615,1,MATCH(V$1,'Set Schedules Here'!1614:1614,1)+1),INDEX('Set Schedules Here'!1614:1614,1,MATCH(V$1,'Set Schedules Here'!1614:1614,1)):INDEX('Set Schedules Here'!1614:1614,1,MATCH(V$1,'Set Schedules Here'!1614:1614,1)+1),V$1)),rounding_decimal_places)</f>
        <v>1</v>
      </c>
      <c r="W808">
        <f>ROUND(IF(W$1=2050,TREND(INDEX('Set Schedules Here'!1615:1615,1,MATCH(W$1,'Set Schedules Here'!1614:1614,0)),INDEX('Set Schedules Here'!1614:1614,1,MATCH(W$1,'Set Schedules Here'!1614:1614,0)),W$1),TREND(INDEX('Set Schedules Here'!1615:1615,1,MATCH(W$1,'Set Schedules Here'!1614:1614,1)):INDEX('Set Schedules Here'!1615:1615,1,MATCH(W$1,'Set Schedules Here'!1614:1614,1)+1),INDEX('Set Schedules Here'!1614:1614,1,MATCH(W$1,'Set Schedules Here'!1614:1614,1)):INDEX('Set Schedules Here'!1614:1614,1,MATCH(W$1,'Set Schedules Here'!1614:1614,1)+1),W$1)),rounding_decimal_places)</f>
        <v>1</v>
      </c>
      <c r="X808">
        <f>ROUND(IF(X$1=2050,TREND(INDEX('Set Schedules Here'!1615:1615,1,MATCH(X$1,'Set Schedules Here'!1614:1614,0)),INDEX('Set Schedules Here'!1614:1614,1,MATCH(X$1,'Set Schedules Here'!1614:1614,0)),X$1),TREND(INDEX('Set Schedules Here'!1615:1615,1,MATCH(X$1,'Set Schedules Here'!1614:1614,1)):INDEX('Set Schedules Here'!1615:1615,1,MATCH(X$1,'Set Schedules Here'!1614:1614,1)+1),INDEX('Set Schedules Here'!1614:1614,1,MATCH(X$1,'Set Schedules Here'!1614:1614,1)):INDEX('Set Schedules Here'!1614:1614,1,MATCH(X$1,'Set Schedules Here'!1614:1614,1)+1),X$1)),rounding_decimal_places)</f>
        <v>1</v>
      </c>
      <c r="Y808">
        <f>ROUND(IF(Y$1=2050,TREND(INDEX('Set Schedules Here'!1615:1615,1,MATCH(Y$1,'Set Schedules Here'!1614:1614,0)),INDEX('Set Schedules Here'!1614:1614,1,MATCH(Y$1,'Set Schedules Here'!1614:1614,0)),Y$1),TREND(INDEX('Set Schedules Here'!1615:1615,1,MATCH(Y$1,'Set Schedules Here'!1614:1614,1)):INDEX('Set Schedules Here'!1615:1615,1,MATCH(Y$1,'Set Schedules Here'!1614:1614,1)+1),INDEX('Set Schedules Here'!1614:1614,1,MATCH(Y$1,'Set Schedules Here'!1614:1614,1)):INDEX('Set Schedules Here'!1614:1614,1,MATCH(Y$1,'Set Schedules Here'!1614:1614,1)+1),Y$1)),rounding_decimal_places)</f>
        <v>1</v>
      </c>
      <c r="Z808">
        <f>ROUND(IF(Z$1=2050,TREND(INDEX('Set Schedules Here'!1615:1615,1,MATCH(Z$1,'Set Schedules Here'!1614:1614,0)),INDEX('Set Schedules Here'!1614:1614,1,MATCH(Z$1,'Set Schedules Here'!1614:1614,0)),Z$1),TREND(INDEX('Set Schedules Here'!1615:1615,1,MATCH(Z$1,'Set Schedules Here'!1614:1614,1)):INDEX('Set Schedules Here'!1615:1615,1,MATCH(Z$1,'Set Schedules Here'!1614:1614,1)+1),INDEX('Set Schedules Here'!1614:1614,1,MATCH(Z$1,'Set Schedules Here'!1614:1614,1)):INDEX('Set Schedules Here'!1614:1614,1,MATCH(Z$1,'Set Schedules Here'!1614:1614,1)+1),Z$1)),rounding_decimal_places)</f>
        <v>1</v>
      </c>
      <c r="AA808">
        <f>ROUND(IF(AA$1=2050,TREND(INDEX('Set Schedules Here'!1615:1615,1,MATCH(AA$1,'Set Schedules Here'!1614:1614,0)),INDEX('Set Schedules Here'!1614:1614,1,MATCH(AA$1,'Set Schedules Here'!1614:1614,0)),AA$1),TREND(INDEX('Set Schedules Here'!1615:1615,1,MATCH(AA$1,'Set Schedules Here'!1614:1614,1)):INDEX('Set Schedules Here'!1615:1615,1,MATCH(AA$1,'Set Schedules Here'!1614:1614,1)+1),INDEX('Set Schedules Here'!1614:1614,1,MATCH(AA$1,'Set Schedules Here'!1614:1614,1)):INDEX('Set Schedules Here'!1614:1614,1,MATCH(AA$1,'Set Schedules Here'!1614:1614,1)+1),AA$1)),rounding_decimal_places)</f>
        <v>1</v>
      </c>
      <c r="AB808">
        <f>ROUND(IF(AB$1=2050,TREND(INDEX('Set Schedules Here'!1615:1615,1,MATCH(AB$1,'Set Schedules Here'!1614:1614,0)),INDEX('Set Schedules Here'!1614:1614,1,MATCH(AB$1,'Set Schedules Here'!1614:1614,0)),AB$1),TREND(INDEX('Set Schedules Here'!1615:1615,1,MATCH(AB$1,'Set Schedules Here'!1614:1614,1)):INDEX('Set Schedules Here'!1615:1615,1,MATCH(AB$1,'Set Schedules Here'!1614:1614,1)+1),INDEX('Set Schedules Here'!1614:1614,1,MATCH(AB$1,'Set Schedules Here'!1614:1614,1)):INDEX('Set Schedules Here'!1614:1614,1,MATCH(AB$1,'Set Schedules Here'!1614:1614,1)+1),AB$1)),rounding_decimal_places)</f>
        <v>1</v>
      </c>
      <c r="AC808">
        <f>ROUND(IF(AC$1=2050,TREND(INDEX('Set Schedules Here'!1615:1615,1,MATCH(AC$1,'Set Schedules Here'!1614:1614,0)),INDEX('Set Schedules Here'!1614:1614,1,MATCH(AC$1,'Set Schedules Here'!1614:1614,0)),AC$1),TREND(INDEX('Set Schedules Here'!1615:1615,1,MATCH(AC$1,'Set Schedules Here'!1614:1614,1)):INDEX('Set Schedules Here'!1615:1615,1,MATCH(AC$1,'Set Schedules Here'!1614:1614,1)+1),INDEX('Set Schedules Here'!1614:1614,1,MATCH(AC$1,'Set Schedules Here'!1614:1614,1)):INDEX('Set Schedules Here'!1614:1614,1,MATCH(AC$1,'Set Schedules Here'!1614:1614,1)+1),AC$1)),rounding_decimal_places)</f>
        <v>1</v>
      </c>
      <c r="AD808">
        <f>ROUND(IF(AD$1=2050,TREND(INDEX('Set Schedules Here'!1615:1615,1,MATCH(AD$1,'Set Schedules Here'!1614:1614,0)),INDEX('Set Schedules Here'!1614:1614,1,MATCH(AD$1,'Set Schedules Here'!1614:1614,0)),AD$1),TREND(INDEX('Set Schedules Here'!1615:1615,1,MATCH(AD$1,'Set Schedules Here'!1614:1614,1)):INDEX('Set Schedules Here'!1615:1615,1,MATCH(AD$1,'Set Schedules Here'!1614:1614,1)+1),INDEX('Set Schedules Here'!1614:1614,1,MATCH(AD$1,'Set Schedules Here'!1614:1614,1)):INDEX('Set Schedules Here'!1614:1614,1,MATCH(AD$1,'Set Schedules Here'!1614:1614,1)+1),AD$1)),rounding_decimal_places)</f>
        <v>1</v>
      </c>
      <c r="AE808">
        <f>ROUND(IF(AE$1=2050,TREND(INDEX('Set Schedules Here'!1615:1615,1,MATCH(AE$1,'Set Schedules Here'!1614:1614,0)),INDEX('Set Schedules Here'!1614:1614,1,MATCH(AE$1,'Set Schedules Here'!1614:1614,0)),AE$1),TREND(INDEX('Set Schedules Here'!1615:1615,1,MATCH(AE$1,'Set Schedules Here'!1614:1614,1)):INDEX('Set Schedules Here'!1615:1615,1,MATCH(AE$1,'Set Schedules Here'!1614:1614,1)+1),INDEX('Set Schedules Here'!1614:1614,1,MATCH(AE$1,'Set Schedules Here'!1614:1614,1)):INDEX('Set Schedules Here'!1614:1614,1,MATCH(AE$1,'Set Schedules Here'!1614:1614,1)+1),AE$1)),rounding_decimal_places)</f>
        <v>1</v>
      </c>
      <c r="AF808">
        <f>ROUND(IF(AF$1=2050,TREND(INDEX('Set Schedules Here'!1615:1615,1,MATCH(AF$1,'Set Schedules Here'!1614:1614,0)),INDEX('Set Schedules Here'!1614:1614,1,MATCH(AF$1,'Set Schedules Here'!1614:1614,0)),AF$1),TREND(INDEX('Set Schedules Here'!1615:1615,1,MATCH(AF$1,'Set Schedules Here'!1614:1614,1)):INDEX('Set Schedules Here'!1615:1615,1,MATCH(AF$1,'Set Schedules Here'!1614:1614,1)+1),INDEX('Set Schedules Here'!1614:1614,1,MATCH(AF$1,'Set Schedules Here'!1614:1614,1)):INDEX('Set Schedules Here'!1614:1614,1,MATCH(AF$1,'Set Schedules Here'!1614:1614,1)+1),AF$1)),rounding_decimal_places)</f>
        <v>1</v>
      </c>
      <c r="AG808">
        <f>ROUND(IF(AG$1=2050,TREND(INDEX('Set Schedules Here'!1615:1615,1,MATCH(AG$1,'Set Schedules Here'!1614:1614,0)),INDEX('Set Schedules Here'!1614:1614,1,MATCH(AG$1,'Set Schedules Here'!1614:1614,0)),AG$1),TREND(INDEX('Set Schedules Here'!1615:1615,1,MATCH(AG$1,'Set Schedules Here'!1614:1614,1)):INDEX('Set Schedules Here'!1615:1615,1,MATCH(AG$1,'Set Schedules Here'!1614:1614,1)+1),INDEX('Set Schedules Here'!1614:1614,1,MATCH(AG$1,'Set Schedules Here'!1614:1614,1)):INDEX('Set Schedules Here'!1614:1614,1,MATCH(AG$1,'Set Schedules Here'!1614:1614,1)+1),AG$1)),rounding_decimal_places)</f>
        <v>1</v>
      </c>
      <c r="AH808">
        <f>ROUND(IF(AH$1=2050,TREND(INDEX('Set Schedules Here'!1615:1615,1,MATCH(AH$1,'Set Schedules Here'!1614:1614,0)),INDEX('Set Schedules Here'!1614:1614,1,MATCH(AH$1,'Set Schedules Here'!1614:1614,0)),AH$1),TREND(INDEX('Set Schedules Here'!1615:1615,1,MATCH(AH$1,'Set Schedules Here'!1614:1614,1)):INDEX('Set Schedules Here'!1615:1615,1,MATCH(AH$1,'Set Schedules Here'!1614:1614,1)+1),INDEX('Set Schedules Here'!1614:1614,1,MATCH(AH$1,'Set Schedules Here'!1614:1614,1)):INDEX('Set Schedules Here'!1614:1614,1,MATCH(AH$1,'Set Schedules Here'!1614:1614,1)+1),AH$1)),rounding_decimal_places)</f>
        <v>1</v>
      </c>
      <c r="AI808">
        <f>ROUND(IF(AI$1=2050,TREND(INDEX('Set Schedules Here'!1615:1615,1,MATCH(AI$1,'Set Schedules Here'!1614:1614,0)),INDEX('Set Schedules Here'!1614:1614,1,MATCH(AI$1,'Set Schedules Here'!1614:1614,0)),AI$1),TREND(INDEX('Set Schedules Here'!1615:1615,1,MATCH(AI$1,'Set Schedules Here'!1614:1614,1)):INDEX('Set Schedules Here'!1615:1615,1,MATCH(AI$1,'Set Schedules Here'!1614:1614,1)+1),INDEX('Set Schedules Here'!1614:1614,1,MATCH(AI$1,'Set Schedules Here'!1614:1614,1)):INDEX('Set Schedules Here'!1614:1614,1,MATCH(AI$1,'Set Schedules Here'!1614:1614,1)+1),AI$1)),rounding_decimal_places)</f>
        <v>1</v>
      </c>
      <c r="AJ808">
        <f>ROUND(IF(AJ$1=2050,TREND(INDEX('Set Schedules Here'!1615:1615,1,MATCH(AJ$1,'Set Schedules Here'!1614:1614,0)),INDEX('Set Schedules Here'!1614:1614,1,MATCH(AJ$1,'Set Schedules Here'!1614:1614,0)),AJ$1),TREND(INDEX('Set Schedules Here'!1615:1615,1,MATCH(AJ$1,'Set Schedules Here'!1614:1614,1)):INDEX('Set Schedules Here'!1615:1615,1,MATCH(AJ$1,'Set Schedules Here'!1614:1614,1)+1),INDEX('Set Schedules Here'!1614:1614,1,MATCH(AJ$1,'Set Schedules Here'!1614:1614,1)):INDEX('Set Schedules Here'!1614:1614,1,MATCH(AJ$1,'Set Schedules Here'!1614:1614,1)+1),AJ$1)),rounding_decimal_places)</f>
        <v>1</v>
      </c>
    </row>
    <row r="809" spans="1:36" x14ac:dyDescent="0.45">
      <c r="A809" s="12" t="str">
        <f>'Set Schedules Here'!A1616</f>
        <v>GRA fuel tax revenue</v>
      </c>
      <c r="B809" s="12" t="str">
        <f>IF(ISBLANK('Set Schedules Here'!C1616),"",'Set Schedules Here'!C1616)</f>
        <v>payroll taxes</v>
      </c>
      <c r="C809" s="12" t="str">
        <f>IF(ISBLANK('Set Schedules Here'!D1616),"",'Set Schedules Here'!D1616)</f>
        <v/>
      </c>
      <c r="D809" s="21" t="str">
        <f>IF(ISBLANK('Set Schedules Here'!E1616),"",'Set Schedules Here'!E1616)</f>
        <v/>
      </c>
      <c r="E809">
        <f>ROUND(IF(E$1=2050,TREND(INDEX('Set Schedules Here'!1617:1617,1,MATCH(E$1,'Set Schedules Here'!1616:1616,0)),INDEX('Set Schedules Here'!1616:1616,1,MATCH(E$1,'Set Schedules Here'!1616:1616,0)),E$1),TREND(INDEX('Set Schedules Here'!1617:1617,1,MATCH(E$1,'Set Schedules Here'!1616:1616,1)):INDEX('Set Schedules Here'!1617:1617,1,MATCH(E$1,'Set Schedules Here'!1616:1616,1)+1),INDEX('Set Schedules Here'!1616:1616,1,MATCH(E$1,'Set Schedules Here'!1616:1616,1)):INDEX('Set Schedules Here'!1616:1616,1,MATCH(E$1,'Set Schedules Here'!1616:1616,1)+1),E$1)),rounding_decimal_places)</f>
        <v>1</v>
      </c>
      <c r="F809">
        <f>ROUND(IF(F$1=2050,TREND(INDEX('Set Schedules Here'!1617:1617,1,MATCH(F$1,'Set Schedules Here'!1616:1616,0)),INDEX('Set Schedules Here'!1616:1616,1,MATCH(F$1,'Set Schedules Here'!1616:1616,0)),F$1),TREND(INDEX('Set Schedules Here'!1617:1617,1,MATCH(F$1,'Set Schedules Here'!1616:1616,1)):INDEX('Set Schedules Here'!1617:1617,1,MATCH(F$1,'Set Schedules Here'!1616:1616,1)+1),INDEX('Set Schedules Here'!1616:1616,1,MATCH(F$1,'Set Schedules Here'!1616:1616,1)):INDEX('Set Schedules Here'!1616:1616,1,MATCH(F$1,'Set Schedules Here'!1616:1616,1)+1),F$1)),rounding_decimal_places)</f>
        <v>1</v>
      </c>
      <c r="G809">
        <f>ROUND(IF(G$1=2050,TREND(INDEX('Set Schedules Here'!1617:1617,1,MATCH(G$1,'Set Schedules Here'!1616:1616,0)),INDEX('Set Schedules Here'!1616:1616,1,MATCH(G$1,'Set Schedules Here'!1616:1616,0)),G$1),TREND(INDEX('Set Schedules Here'!1617:1617,1,MATCH(G$1,'Set Schedules Here'!1616:1616,1)):INDEX('Set Schedules Here'!1617:1617,1,MATCH(G$1,'Set Schedules Here'!1616:1616,1)+1),INDEX('Set Schedules Here'!1616:1616,1,MATCH(G$1,'Set Schedules Here'!1616:1616,1)):INDEX('Set Schedules Here'!1616:1616,1,MATCH(G$1,'Set Schedules Here'!1616:1616,1)+1),G$1)),rounding_decimal_places)</f>
        <v>1</v>
      </c>
      <c r="H809">
        <f>ROUND(IF(H$1=2050,TREND(INDEX('Set Schedules Here'!1617:1617,1,MATCH(H$1,'Set Schedules Here'!1616:1616,0)),INDEX('Set Schedules Here'!1616:1616,1,MATCH(H$1,'Set Schedules Here'!1616:1616,0)),H$1),TREND(INDEX('Set Schedules Here'!1617:1617,1,MATCH(H$1,'Set Schedules Here'!1616:1616,1)):INDEX('Set Schedules Here'!1617:1617,1,MATCH(H$1,'Set Schedules Here'!1616:1616,1)+1),INDEX('Set Schedules Here'!1616:1616,1,MATCH(H$1,'Set Schedules Here'!1616:1616,1)):INDEX('Set Schedules Here'!1616:1616,1,MATCH(H$1,'Set Schedules Here'!1616:1616,1)+1),H$1)),rounding_decimal_places)</f>
        <v>1</v>
      </c>
      <c r="I809">
        <f>ROUND(IF(I$1=2050,TREND(INDEX('Set Schedules Here'!1617:1617,1,MATCH(I$1,'Set Schedules Here'!1616:1616,0)),INDEX('Set Schedules Here'!1616:1616,1,MATCH(I$1,'Set Schedules Here'!1616:1616,0)),I$1),TREND(INDEX('Set Schedules Here'!1617:1617,1,MATCH(I$1,'Set Schedules Here'!1616:1616,1)):INDEX('Set Schedules Here'!1617:1617,1,MATCH(I$1,'Set Schedules Here'!1616:1616,1)+1),INDEX('Set Schedules Here'!1616:1616,1,MATCH(I$1,'Set Schedules Here'!1616:1616,1)):INDEX('Set Schedules Here'!1616:1616,1,MATCH(I$1,'Set Schedules Here'!1616:1616,1)+1),I$1)),rounding_decimal_places)</f>
        <v>1</v>
      </c>
      <c r="J809">
        <f>ROUND(IF(J$1=2050,TREND(INDEX('Set Schedules Here'!1617:1617,1,MATCH(J$1,'Set Schedules Here'!1616:1616,0)),INDEX('Set Schedules Here'!1616:1616,1,MATCH(J$1,'Set Schedules Here'!1616:1616,0)),J$1),TREND(INDEX('Set Schedules Here'!1617:1617,1,MATCH(J$1,'Set Schedules Here'!1616:1616,1)):INDEX('Set Schedules Here'!1617:1617,1,MATCH(J$1,'Set Schedules Here'!1616:1616,1)+1),INDEX('Set Schedules Here'!1616:1616,1,MATCH(J$1,'Set Schedules Here'!1616:1616,1)):INDEX('Set Schedules Here'!1616:1616,1,MATCH(J$1,'Set Schedules Here'!1616:1616,1)+1),J$1)),rounding_decimal_places)</f>
        <v>1</v>
      </c>
      <c r="K809">
        <f>ROUND(IF(K$1=2050,TREND(INDEX('Set Schedules Here'!1617:1617,1,MATCH(K$1,'Set Schedules Here'!1616:1616,0)),INDEX('Set Schedules Here'!1616:1616,1,MATCH(K$1,'Set Schedules Here'!1616:1616,0)),K$1),TREND(INDEX('Set Schedules Here'!1617:1617,1,MATCH(K$1,'Set Schedules Here'!1616:1616,1)):INDEX('Set Schedules Here'!1617:1617,1,MATCH(K$1,'Set Schedules Here'!1616:1616,1)+1),INDEX('Set Schedules Here'!1616:1616,1,MATCH(K$1,'Set Schedules Here'!1616:1616,1)):INDEX('Set Schedules Here'!1616:1616,1,MATCH(K$1,'Set Schedules Here'!1616:1616,1)+1),K$1)),rounding_decimal_places)</f>
        <v>1</v>
      </c>
      <c r="L809">
        <f>ROUND(IF(L$1=2050,TREND(INDEX('Set Schedules Here'!1617:1617,1,MATCH(L$1,'Set Schedules Here'!1616:1616,0)),INDEX('Set Schedules Here'!1616:1616,1,MATCH(L$1,'Set Schedules Here'!1616:1616,0)),L$1),TREND(INDEX('Set Schedules Here'!1617:1617,1,MATCH(L$1,'Set Schedules Here'!1616:1616,1)):INDEX('Set Schedules Here'!1617:1617,1,MATCH(L$1,'Set Schedules Here'!1616:1616,1)+1),INDEX('Set Schedules Here'!1616:1616,1,MATCH(L$1,'Set Schedules Here'!1616:1616,1)):INDEX('Set Schedules Here'!1616:1616,1,MATCH(L$1,'Set Schedules Here'!1616:1616,1)+1),L$1)),rounding_decimal_places)</f>
        <v>1</v>
      </c>
      <c r="M809">
        <f>ROUND(IF(M$1=2050,TREND(INDEX('Set Schedules Here'!1617:1617,1,MATCH(M$1,'Set Schedules Here'!1616:1616,0)),INDEX('Set Schedules Here'!1616:1616,1,MATCH(M$1,'Set Schedules Here'!1616:1616,0)),M$1),TREND(INDEX('Set Schedules Here'!1617:1617,1,MATCH(M$1,'Set Schedules Here'!1616:1616,1)):INDEX('Set Schedules Here'!1617:1617,1,MATCH(M$1,'Set Schedules Here'!1616:1616,1)+1),INDEX('Set Schedules Here'!1616:1616,1,MATCH(M$1,'Set Schedules Here'!1616:1616,1)):INDEX('Set Schedules Here'!1616:1616,1,MATCH(M$1,'Set Schedules Here'!1616:1616,1)+1),M$1)),rounding_decimal_places)</f>
        <v>1</v>
      </c>
      <c r="N809">
        <f>ROUND(IF(N$1=2050,TREND(INDEX('Set Schedules Here'!1617:1617,1,MATCH(N$1,'Set Schedules Here'!1616:1616,0)),INDEX('Set Schedules Here'!1616:1616,1,MATCH(N$1,'Set Schedules Here'!1616:1616,0)),N$1),TREND(INDEX('Set Schedules Here'!1617:1617,1,MATCH(N$1,'Set Schedules Here'!1616:1616,1)):INDEX('Set Schedules Here'!1617:1617,1,MATCH(N$1,'Set Schedules Here'!1616:1616,1)+1),INDEX('Set Schedules Here'!1616:1616,1,MATCH(N$1,'Set Schedules Here'!1616:1616,1)):INDEX('Set Schedules Here'!1616:1616,1,MATCH(N$1,'Set Schedules Here'!1616:1616,1)+1),N$1)),rounding_decimal_places)</f>
        <v>1</v>
      </c>
      <c r="O809">
        <f>ROUND(IF(O$1=2050,TREND(INDEX('Set Schedules Here'!1617:1617,1,MATCH(O$1,'Set Schedules Here'!1616:1616,0)),INDEX('Set Schedules Here'!1616:1616,1,MATCH(O$1,'Set Schedules Here'!1616:1616,0)),O$1),TREND(INDEX('Set Schedules Here'!1617:1617,1,MATCH(O$1,'Set Schedules Here'!1616:1616,1)):INDEX('Set Schedules Here'!1617:1617,1,MATCH(O$1,'Set Schedules Here'!1616:1616,1)+1),INDEX('Set Schedules Here'!1616:1616,1,MATCH(O$1,'Set Schedules Here'!1616:1616,1)):INDEX('Set Schedules Here'!1616:1616,1,MATCH(O$1,'Set Schedules Here'!1616:1616,1)+1),O$1)),rounding_decimal_places)</f>
        <v>1</v>
      </c>
      <c r="P809">
        <f>ROUND(IF(P$1=2050,TREND(INDEX('Set Schedules Here'!1617:1617,1,MATCH(P$1,'Set Schedules Here'!1616:1616,0)),INDEX('Set Schedules Here'!1616:1616,1,MATCH(P$1,'Set Schedules Here'!1616:1616,0)),P$1),TREND(INDEX('Set Schedules Here'!1617:1617,1,MATCH(P$1,'Set Schedules Here'!1616:1616,1)):INDEX('Set Schedules Here'!1617:1617,1,MATCH(P$1,'Set Schedules Here'!1616:1616,1)+1),INDEX('Set Schedules Here'!1616:1616,1,MATCH(P$1,'Set Schedules Here'!1616:1616,1)):INDEX('Set Schedules Here'!1616:1616,1,MATCH(P$1,'Set Schedules Here'!1616:1616,1)+1),P$1)),rounding_decimal_places)</f>
        <v>1</v>
      </c>
      <c r="Q809">
        <f>ROUND(IF(Q$1=2050,TREND(INDEX('Set Schedules Here'!1617:1617,1,MATCH(Q$1,'Set Schedules Here'!1616:1616,0)),INDEX('Set Schedules Here'!1616:1616,1,MATCH(Q$1,'Set Schedules Here'!1616:1616,0)),Q$1),TREND(INDEX('Set Schedules Here'!1617:1617,1,MATCH(Q$1,'Set Schedules Here'!1616:1616,1)):INDEX('Set Schedules Here'!1617:1617,1,MATCH(Q$1,'Set Schedules Here'!1616:1616,1)+1),INDEX('Set Schedules Here'!1616:1616,1,MATCH(Q$1,'Set Schedules Here'!1616:1616,1)):INDEX('Set Schedules Here'!1616:1616,1,MATCH(Q$1,'Set Schedules Here'!1616:1616,1)+1),Q$1)),rounding_decimal_places)</f>
        <v>1</v>
      </c>
      <c r="R809">
        <f>ROUND(IF(R$1=2050,TREND(INDEX('Set Schedules Here'!1617:1617,1,MATCH(R$1,'Set Schedules Here'!1616:1616,0)),INDEX('Set Schedules Here'!1616:1616,1,MATCH(R$1,'Set Schedules Here'!1616:1616,0)),R$1),TREND(INDEX('Set Schedules Here'!1617:1617,1,MATCH(R$1,'Set Schedules Here'!1616:1616,1)):INDEX('Set Schedules Here'!1617:1617,1,MATCH(R$1,'Set Schedules Here'!1616:1616,1)+1),INDEX('Set Schedules Here'!1616:1616,1,MATCH(R$1,'Set Schedules Here'!1616:1616,1)):INDEX('Set Schedules Here'!1616:1616,1,MATCH(R$1,'Set Schedules Here'!1616:1616,1)+1),R$1)),rounding_decimal_places)</f>
        <v>1</v>
      </c>
      <c r="S809">
        <f>ROUND(IF(S$1=2050,TREND(INDEX('Set Schedules Here'!1617:1617,1,MATCH(S$1,'Set Schedules Here'!1616:1616,0)),INDEX('Set Schedules Here'!1616:1616,1,MATCH(S$1,'Set Schedules Here'!1616:1616,0)),S$1),TREND(INDEX('Set Schedules Here'!1617:1617,1,MATCH(S$1,'Set Schedules Here'!1616:1616,1)):INDEX('Set Schedules Here'!1617:1617,1,MATCH(S$1,'Set Schedules Here'!1616:1616,1)+1),INDEX('Set Schedules Here'!1616:1616,1,MATCH(S$1,'Set Schedules Here'!1616:1616,1)):INDEX('Set Schedules Here'!1616:1616,1,MATCH(S$1,'Set Schedules Here'!1616:1616,1)+1),S$1)),rounding_decimal_places)</f>
        <v>1</v>
      </c>
      <c r="T809">
        <f>ROUND(IF(T$1=2050,TREND(INDEX('Set Schedules Here'!1617:1617,1,MATCH(T$1,'Set Schedules Here'!1616:1616,0)),INDEX('Set Schedules Here'!1616:1616,1,MATCH(T$1,'Set Schedules Here'!1616:1616,0)),T$1),TREND(INDEX('Set Schedules Here'!1617:1617,1,MATCH(T$1,'Set Schedules Here'!1616:1616,1)):INDEX('Set Schedules Here'!1617:1617,1,MATCH(T$1,'Set Schedules Here'!1616:1616,1)+1),INDEX('Set Schedules Here'!1616:1616,1,MATCH(T$1,'Set Schedules Here'!1616:1616,1)):INDEX('Set Schedules Here'!1616:1616,1,MATCH(T$1,'Set Schedules Here'!1616:1616,1)+1),T$1)),rounding_decimal_places)</f>
        <v>1</v>
      </c>
      <c r="U809">
        <f>ROUND(IF(U$1=2050,TREND(INDEX('Set Schedules Here'!1617:1617,1,MATCH(U$1,'Set Schedules Here'!1616:1616,0)),INDEX('Set Schedules Here'!1616:1616,1,MATCH(U$1,'Set Schedules Here'!1616:1616,0)),U$1),TREND(INDEX('Set Schedules Here'!1617:1617,1,MATCH(U$1,'Set Schedules Here'!1616:1616,1)):INDEX('Set Schedules Here'!1617:1617,1,MATCH(U$1,'Set Schedules Here'!1616:1616,1)+1),INDEX('Set Schedules Here'!1616:1616,1,MATCH(U$1,'Set Schedules Here'!1616:1616,1)):INDEX('Set Schedules Here'!1616:1616,1,MATCH(U$1,'Set Schedules Here'!1616:1616,1)+1),U$1)),rounding_decimal_places)</f>
        <v>1</v>
      </c>
      <c r="V809">
        <f>ROUND(IF(V$1=2050,TREND(INDEX('Set Schedules Here'!1617:1617,1,MATCH(V$1,'Set Schedules Here'!1616:1616,0)),INDEX('Set Schedules Here'!1616:1616,1,MATCH(V$1,'Set Schedules Here'!1616:1616,0)),V$1),TREND(INDEX('Set Schedules Here'!1617:1617,1,MATCH(V$1,'Set Schedules Here'!1616:1616,1)):INDEX('Set Schedules Here'!1617:1617,1,MATCH(V$1,'Set Schedules Here'!1616:1616,1)+1),INDEX('Set Schedules Here'!1616:1616,1,MATCH(V$1,'Set Schedules Here'!1616:1616,1)):INDEX('Set Schedules Here'!1616:1616,1,MATCH(V$1,'Set Schedules Here'!1616:1616,1)+1),V$1)),rounding_decimal_places)</f>
        <v>1</v>
      </c>
      <c r="W809">
        <f>ROUND(IF(W$1=2050,TREND(INDEX('Set Schedules Here'!1617:1617,1,MATCH(W$1,'Set Schedules Here'!1616:1616,0)),INDEX('Set Schedules Here'!1616:1616,1,MATCH(W$1,'Set Schedules Here'!1616:1616,0)),W$1),TREND(INDEX('Set Schedules Here'!1617:1617,1,MATCH(W$1,'Set Schedules Here'!1616:1616,1)):INDEX('Set Schedules Here'!1617:1617,1,MATCH(W$1,'Set Schedules Here'!1616:1616,1)+1),INDEX('Set Schedules Here'!1616:1616,1,MATCH(W$1,'Set Schedules Here'!1616:1616,1)):INDEX('Set Schedules Here'!1616:1616,1,MATCH(W$1,'Set Schedules Here'!1616:1616,1)+1),W$1)),rounding_decimal_places)</f>
        <v>1</v>
      </c>
      <c r="X809">
        <f>ROUND(IF(X$1=2050,TREND(INDEX('Set Schedules Here'!1617:1617,1,MATCH(X$1,'Set Schedules Here'!1616:1616,0)),INDEX('Set Schedules Here'!1616:1616,1,MATCH(X$1,'Set Schedules Here'!1616:1616,0)),X$1),TREND(INDEX('Set Schedules Here'!1617:1617,1,MATCH(X$1,'Set Schedules Here'!1616:1616,1)):INDEX('Set Schedules Here'!1617:1617,1,MATCH(X$1,'Set Schedules Here'!1616:1616,1)+1),INDEX('Set Schedules Here'!1616:1616,1,MATCH(X$1,'Set Schedules Here'!1616:1616,1)):INDEX('Set Schedules Here'!1616:1616,1,MATCH(X$1,'Set Schedules Here'!1616:1616,1)+1),X$1)),rounding_decimal_places)</f>
        <v>1</v>
      </c>
      <c r="Y809">
        <f>ROUND(IF(Y$1=2050,TREND(INDEX('Set Schedules Here'!1617:1617,1,MATCH(Y$1,'Set Schedules Here'!1616:1616,0)),INDEX('Set Schedules Here'!1616:1616,1,MATCH(Y$1,'Set Schedules Here'!1616:1616,0)),Y$1),TREND(INDEX('Set Schedules Here'!1617:1617,1,MATCH(Y$1,'Set Schedules Here'!1616:1616,1)):INDEX('Set Schedules Here'!1617:1617,1,MATCH(Y$1,'Set Schedules Here'!1616:1616,1)+1),INDEX('Set Schedules Here'!1616:1616,1,MATCH(Y$1,'Set Schedules Here'!1616:1616,1)):INDEX('Set Schedules Here'!1616:1616,1,MATCH(Y$1,'Set Schedules Here'!1616:1616,1)+1),Y$1)),rounding_decimal_places)</f>
        <v>1</v>
      </c>
      <c r="Z809">
        <f>ROUND(IF(Z$1=2050,TREND(INDEX('Set Schedules Here'!1617:1617,1,MATCH(Z$1,'Set Schedules Here'!1616:1616,0)),INDEX('Set Schedules Here'!1616:1616,1,MATCH(Z$1,'Set Schedules Here'!1616:1616,0)),Z$1),TREND(INDEX('Set Schedules Here'!1617:1617,1,MATCH(Z$1,'Set Schedules Here'!1616:1616,1)):INDEX('Set Schedules Here'!1617:1617,1,MATCH(Z$1,'Set Schedules Here'!1616:1616,1)+1),INDEX('Set Schedules Here'!1616:1616,1,MATCH(Z$1,'Set Schedules Here'!1616:1616,1)):INDEX('Set Schedules Here'!1616:1616,1,MATCH(Z$1,'Set Schedules Here'!1616:1616,1)+1),Z$1)),rounding_decimal_places)</f>
        <v>1</v>
      </c>
      <c r="AA809">
        <f>ROUND(IF(AA$1=2050,TREND(INDEX('Set Schedules Here'!1617:1617,1,MATCH(AA$1,'Set Schedules Here'!1616:1616,0)),INDEX('Set Schedules Here'!1616:1616,1,MATCH(AA$1,'Set Schedules Here'!1616:1616,0)),AA$1),TREND(INDEX('Set Schedules Here'!1617:1617,1,MATCH(AA$1,'Set Schedules Here'!1616:1616,1)):INDEX('Set Schedules Here'!1617:1617,1,MATCH(AA$1,'Set Schedules Here'!1616:1616,1)+1),INDEX('Set Schedules Here'!1616:1616,1,MATCH(AA$1,'Set Schedules Here'!1616:1616,1)):INDEX('Set Schedules Here'!1616:1616,1,MATCH(AA$1,'Set Schedules Here'!1616:1616,1)+1),AA$1)),rounding_decimal_places)</f>
        <v>1</v>
      </c>
      <c r="AB809">
        <f>ROUND(IF(AB$1=2050,TREND(INDEX('Set Schedules Here'!1617:1617,1,MATCH(AB$1,'Set Schedules Here'!1616:1616,0)),INDEX('Set Schedules Here'!1616:1616,1,MATCH(AB$1,'Set Schedules Here'!1616:1616,0)),AB$1),TREND(INDEX('Set Schedules Here'!1617:1617,1,MATCH(AB$1,'Set Schedules Here'!1616:1616,1)):INDEX('Set Schedules Here'!1617:1617,1,MATCH(AB$1,'Set Schedules Here'!1616:1616,1)+1),INDEX('Set Schedules Here'!1616:1616,1,MATCH(AB$1,'Set Schedules Here'!1616:1616,1)):INDEX('Set Schedules Here'!1616:1616,1,MATCH(AB$1,'Set Schedules Here'!1616:1616,1)+1),AB$1)),rounding_decimal_places)</f>
        <v>1</v>
      </c>
      <c r="AC809">
        <f>ROUND(IF(AC$1=2050,TREND(INDEX('Set Schedules Here'!1617:1617,1,MATCH(AC$1,'Set Schedules Here'!1616:1616,0)),INDEX('Set Schedules Here'!1616:1616,1,MATCH(AC$1,'Set Schedules Here'!1616:1616,0)),AC$1),TREND(INDEX('Set Schedules Here'!1617:1617,1,MATCH(AC$1,'Set Schedules Here'!1616:1616,1)):INDEX('Set Schedules Here'!1617:1617,1,MATCH(AC$1,'Set Schedules Here'!1616:1616,1)+1),INDEX('Set Schedules Here'!1616:1616,1,MATCH(AC$1,'Set Schedules Here'!1616:1616,1)):INDEX('Set Schedules Here'!1616:1616,1,MATCH(AC$1,'Set Schedules Here'!1616:1616,1)+1),AC$1)),rounding_decimal_places)</f>
        <v>1</v>
      </c>
      <c r="AD809">
        <f>ROUND(IF(AD$1=2050,TREND(INDEX('Set Schedules Here'!1617:1617,1,MATCH(AD$1,'Set Schedules Here'!1616:1616,0)),INDEX('Set Schedules Here'!1616:1616,1,MATCH(AD$1,'Set Schedules Here'!1616:1616,0)),AD$1),TREND(INDEX('Set Schedules Here'!1617:1617,1,MATCH(AD$1,'Set Schedules Here'!1616:1616,1)):INDEX('Set Schedules Here'!1617:1617,1,MATCH(AD$1,'Set Schedules Here'!1616:1616,1)+1),INDEX('Set Schedules Here'!1616:1616,1,MATCH(AD$1,'Set Schedules Here'!1616:1616,1)):INDEX('Set Schedules Here'!1616:1616,1,MATCH(AD$1,'Set Schedules Here'!1616:1616,1)+1),AD$1)),rounding_decimal_places)</f>
        <v>1</v>
      </c>
      <c r="AE809">
        <f>ROUND(IF(AE$1=2050,TREND(INDEX('Set Schedules Here'!1617:1617,1,MATCH(AE$1,'Set Schedules Here'!1616:1616,0)),INDEX('Set Schedules Here'!1616:1616,1,MATCH(AE$1,'Set Schedules Here'!1616:1616,0)),AE$1),TREND(INDEX('Set Schedules Here'!1617:1617,1,MATCH(AE$1,'Set Schedules Here'!1616:1616,1)):INDEX('Set Schedules Here'!1617:1617,1,MATCH(AE$1,'Set Schedules Here'!1616:1616,1)+1),INDEX('Set Schedules Here'!1616:1616,1,MATCH(AE$1,'Set Schedules Here'!1616:1616,1)):INDEX('Set Schedules Here'!1616:1616,1,MATCH(AE$1,'Set Schedules Here'!1616:1616,1)+1),AE$1)),rounding_decimal_places)</f>
        <v>1</v>
      </c>
      <c r="AF809">
        <f>ROUND(IF(AF$1=2050,TREND(INDEX('Set Schedules Here'!1617:1617,1,MATCH(AF$1,'Set Schedules Here'!1616:1616,0)),INDEX('Set Schedules Here'!1616:1616,1,MATCH(AF$1,'Set Schedules Here'!1616:1616,0)),AF$1),TREND(INDEX('Set Schedules Here'!1617:1617,1,MATCH(AF$1,'Set Schedules Here'!1616:1616,1)):INDEX('Set Schedules Here'!1617:1617,1,MATCH(AF$1,'Set Schedules Here'!1616:1616,1)+1),INDEX('Set Schedules Here'!1616:1616,1,MATCH(AF$1,'Set Schedules Here'!1616:1616,1)):INDEX('Set Schedules Here'!1616:1616,1,MATCH(AF$1,'Set Schedules Here'!1616:1616,1)+1),AF$1)),rounding_decimal_places)</f>
        <v>1</v>
      </c>
      <c r="AG809">
        <f>ROUND(IF(AG$1=2050,TREND(INDEX('Set Schedules Here'!1617:1617,1,MATCH(AG$1,'Set Schedules Here'!1616:1616,0)),INDEX('Set Schedules Here'!1616:1616,1,MATCH(AG$1,'Set Schedules Here'!1616:1616,0)),AG$1),TREND(INDEX('Set Schedules Here'!1617:1617,1,MATCH(AG$1,'Set Schedules Here'!1616:1616,1)):INDEX('Set Schedules Here'!1617:1617,1,MATCH(AG$1,'Set Schedules Here'!1616:1616,1)+1),INDEX('Set Schedules Here'!1616:1616,1,MATCH(AG$1,'Set Schedules Here'!1616:1616,1)):INDEX('Set Schedules Here'!1616:1616,1,MATCH(AG$1,'Set Schedules Here'!1616:1616,1)+1),AG$1)),rounding_decimal_places)</f>
        <v>1</v>
      </c>
      <c r="AH809">
        <f>ROUND(IF(AH$1=2050,TREND(INDEX('Set Schedules Here'!1617:1617,1,MATCH(AH$1,'Set Schedules Here'!1616:1616,0)),INDEX('Set Schedules Here'!1616:1616,1,MATCH(AH$1,'Set Schedules Here'!1616:1616,0)),AH$1),TREND(INDEX('Set Schedules Here'!1617:1617,1,MATCH(AH$1,'Set Schedules Here'!1616:1616,1)):INDEX('Set Schedules Here'!1617:1617,1,MATCH(AH$1,'Set Schedules Here'!1616:1616,1)+1),INDEX('Set Schedules Here'!1616:1616,1,MATCH(AH$1,'Set Schedules Here'!1616:1616,1)):INDEX('Set Schedules Here'!1616:1616,1,MATCH(AH$1,'Set Schedules Here'!1616:1616,1)+1),AH$1)),rounding_decimal_places)</f>
        <v>1</v>
      </c>
      <c r="AI809">
        <f>ROUND(IF(AI$1=2050,TREND(INDEX('Set Schedules Here'!1617:1617,1,MATCH(AI$1,'Set Schedules Here'!1616:1616,0)),INDEX('Set Schedules Here'!1616:1616,1,MATCH(AI$1,'Set Schedules Here'!1616:1616,0)),AI$1),TREND(INDEX('Set Schedules Here'!1617:1617,1,MATCH(AI$1,'Set Schedules Here'!1616:1616,1)):INDEX('Set Schedules Here'!1617:1617,1,MATCH(AI$1,'Set Schedules Here'!1616:1616,1)+1),INDEX('Set Schedules Here'!1616:1616,1,MATCH(AI$1,'Set Schedules Here'!1616:1616,1)):INDEX('Set Schedules Here'!1616:1616,1,MATCH(AI$1,'Set Schedules Here'!1616:1616,1)+1),AI$1)),rounding_decimal_places)</f>
        <v>1</v>
      </c>
      <c r="AJ809">
        <f>ROUND(IF(AJ$1=2050,TREND(INDEX('Set Schedules Here'!1617:1617,1,MATCH(AJ$1,'Set Schedules Here'!1616:1616,0)),INDEX('Set Schedules Here'!1616:1616,1,MATCH(AJ$1,'Set Schedules Here'!1616:1616,0)),AJ$1),TREND(INDEX('Set Schedules Here'!1617:1617,1,MATCH(AJ$1,'Set Schedules Here'!1616:1616,1)):INDEX('Set Schedules Here'!1617:1617,1,MATCH(AJ$1,'Set Schedules Here'!1616:1616,1)+1),INDEX('Set Schedules Here'!1616:1616,1,MATCH(AJ$1,'Set Schedules Here'!1616:1616,1)):INDEX('Set Schedules Here'!1616:1616,1,MATCH(AJ$1,'Set Schedules Here'!1616:1616,1)+1),AJ$1)),rounding_decimal_places)</f>
        <v>1</v>
      </c>
    </row>
    <row r="810" spans="1:36" x14ac:dyDescent="0.45">
      <c r="A810" s="12" t="str">
        <f>'Set Schedules Here'!A1618</f>
        <v>GRA fuel tax revenue</v>
      </c>
      <c r="B810" s="12" t="str">
        <f>IF(ISBLANK('Set Schedules Here'!C1618),"",'Set Schedules Here'!C1618)</f>
        <v>corporate taxes</v>
      </c>
      <c r="C810" s="12" t="str">
        <f>IF(ISBLANK('Set Schedules Here'!D1618),"",'Set Schedules Here'!D1618)</f>
        <v/>
      </c>
      <c r="D810" s="21" t="str">
        <f>IF(ISBLANK('Set Schedules Here'!E1618),"",'Set Schedules Here'!E1618)</f>
        <v/>
      </c>
      <c r="E810">
        <f>ROUND(IF(E$1=2050,TREND(INDEX('Set Schedules Here'!1619:1619,1,MATCH(E$1,'Set Schedules Here'!1618:1618,0)),INDEX('Set Schedules Here'!1618:1618,1,MATCH(E$1,'Set Schedules Here'!1618:1618,0)),E$1),TREND(INDEX('Set Schedules Here'!1619:1619,1,MATCH(E$1,'Set Schedules Here'!1618:1618,1)):INDEX('Set Schedules Here'!1619:1619,1,MATCH(E$1,'Set Schedules Here'!1618:1618,1)+1),INDEX('Set Schedules Here'!1618:1618,1,MATCH(E$1,'Set Schedules Here'!1618:1618,1)):INDEX('Set Schedules Here'!1618:1618,1,MATCH(E$1,'Set Schedules Here'!1618:1618,1)+1),E$1)),rounding_decimal_places)</f>
        <v>1</v>
      </c>
      <c r="F810">
        <f>ROUND(IF(F$1=2050,TREND(INDEX('Set Schedules Here'!1619:1619,1,MATCH(F$1,'Set Schedules Here'!1618:1618,0)),INDEX('Set Schedules Here'!1618:1618,1,MATCH(F$1,'Set Schedules Here'!1618:1618,0)),F$1),TREND(INDEX('Set Schedules Here'!1619:1619,1,MATCH(F$1,'Set Schedules Here'!1618:1618,1)):INDEX('Set Schedules Here'!1619:1619,1,MATCH(F$1,'Set Schedules Here'!1618:1618,1)+1),INDEX('Set Schedules Here'!1618:1618,1,MATCH(F$1,'Set Schedules Here'!1618:1618,1)):INDEX('Set Schedules Here'!1618:1618,1,MATCH(F$1,'Set Schedules Here'!1618:1618,1)+1),F$1)),rounding_decimal_places)</f>
        <v>1</v>
      </c>
      <c r="G810">
        <f>ROUND(IF(G$1=2050,TREND(INDEX('Set Schedules Here'!1619:1619,1,MATCH(G$1,'Set Schedules Here'!1618:1618,0)),INDEX('Set Schedules Here'!1618:1618,1,MATCH(G$1,'Set Schedules Here'!1618:1618,0)),G$1),TREND(INDEX('Set Schedules Here'!1619:1619,1,MATCH(G$1,'Set Schedules Here'!1618:1618,1)):INDEX('Set Schedules Here'!1619:1619,1,MATCH(G$1,'Set Schedules Here'!1618:1618,1)+1),INDEX('Set Schedules Here'!1618:1618,1,MATCH(G$1,'Set Schedules Here'!1618:1618,1)):INDEX('Set Schedules Here'!1618:1618,1,MATCH(G$1,'Set Schedules Here'!1618:1618,1)+1),G$1)),rounding_decimal_places)</f>
        <v>1</v>
      </c>
      <c r="H810">
        <f>ROUND(IF(H$1=2050,TREND(INDEX('Set Schedules Here'!1619:1619,1,MATCH(H$1,'Set Schedules Here'!1618:1618,0)),INDEX('Set Schedules Here'!1618:1618,1,MATCH(H$1,'Set Schedules Here'!1618:1618,0)),H$1),TREND(INDEX('Set Schedules Here'!1619:1619,1,MATCH(H$1,'Set Schedules Here'!1618:1618,1)):INDEX('Set Schedules Here'!1619:1619,1,MATCH(H$1,'Set Schedules Here'!1618:1618,1)+1),INDEX('Set Schedules Here'!1618:1618,1,MATCH(H$1,'Set Schedules Here'!1618:1618,1)):INDEX('Set Schedules Here'!1618:1618,1,MATCH(H$1,'Set Schedules Here'!1618:1618,1)+1),H$1)),rounding_decimal_places)</f>
        <v>1</v>
      </c>
      <c r="I810">
        <f>ROUND(IF(I$1=2050,TREND(INDEX('Set Schedules Here'!1619:1619,1,MATCH(I$1,'Set Schedules Here'!1618:1618,0)),INDEX('Set Schedules Here'!1618:1618,1,MATCH(I$1,'Set Schedules Here'!1618:1618,0)),I$1),TREND(INDEX('Set Schedules Here'!1619:1619,1,MATCH(I$1,'Set Schedules Here'!1618:1618,1)):INDEX('Set Schedules Here'!1619:1619,1,MATCH(I$1,'Set Schedules Here'!1618:1618,1)+1),INDEX('Set Schedules Here'!1618:1618,1,MATCH(I$1,'Set Schedules Here'!1618:1618,1)):INDEX('Set Schedules Here'!1618:1618,1,MATCH(I$1,'Set Schedules Here'!1618:1618,1)+1),I$1)),rounding_decimal_places)</f>
        <v>1</v>
      </c>
      <c r="J810">
        <f>ROUND(IF(J$1=2050,TREND(INDEX('Set Schedules Here'!1619:1619,1,MATCH(J$1,'Set Schedules Here'!1618:1618,0)),INDEX('Set Schedules Here'!1618:1618,1,MATCH(J$1,'Set Schedules Here'!1618:1618,0)),J$1),TREND(INDEX('Set Schedules Here'!1619:1619,1,MATCH(J$1,'Set Schedules Here'!1618:1618,1)):INDEX('Set Schedules Here'!1619:1619,1,MATCH(J$1,'Set Schedules Here'!1618:1618,1)+1),INDEX('Set Schedules Here'!1618:1618,1,MATCH(J$1,'Set Schedules Here'!1618:1618,1)):INDEX('Set Schedules Here'!1618:1618,1,MATCH(J$1,'Set Schedules Here'!1618:1618,1)+1),J$1)),rounding_decimal_places)</f>
        <v>1</v>
      </c>
      <c r="K810">
        <f>ROUND(IF(K$1=2050,TREND(INDEX('Set Schedules Here'!1619:1619,1,MATCH(K$1,'Set Schedules Here'!1618:1618,0)),INDEX('Set Schedules Here'!1618:1618,1,MATCH(K$1,'Set Schedules Here'!1618:1618,0)),K$1),TREND(INDEX('Set Schedules Here'!1619:1619,1,MATCH(K$1,'Set Schedules Here'!1618:1618,1)):INDEX('Set Schedules Here'!1619:1619,1,MATCH(K$1,'Set Schedules Here'!1618:1618,1)+1),INDEX('Set Schedules Here'!1618:1618,1,MATCH(K$1,'Set Schedules Here'!1618:1618,1)):INDEX('Set Schedules Here'!1618:1618,1,MATCH(K$1,'Set Schedules Here'!1618:1618,1)+1),K$1)),rounding_decimal_places)</f>
        <v>1</v>
      </c>
      <c r="L810">
        <f>ROUND(IF(L$1=2050,TREND(INDEX('Set Schedules Here'!1619:1619,1,MATCH(L$1,'Set Schedules Here'!1618:1618,0)),INDEX('Set Schedules Here'!1618:1618,1,MATCH(L$1,'Set Schedules Here'!1618:1618,0)),L$1),TREND(INDEX('Set Schedules Here'!1619:1619,1,MATCH(L$1,'Set Schedules Here'!1618:1618,1)):INDEX('Set Schedules Here'!1619:1619,1,MATCH(L$1,'Set Schedules Here'!1618:1618,1)+1),INDEX('Set Schedules Here'!1618:1618,1,MATCH(L$1,'Set Schedules Here'!1618:1618,1)):INDEX('Set Schedules Here'!1618:1618,1,MATCH(L$1,'Set Schedules Here'!1618:1618,1)+1),L$1)),rounding_decimal_places)</f>
        <v>1</v>
      </c>
      <c r="M810">
        <f>ROUND(IF(M$1=2050,TREND(INDEX('Set Schedules Here'!1619:1619,1,MATCH(M$1,'Set Schedules Here'!1618:1618,0)),INDEX('Set Schedules Here'!1618:1618,1,MATCH(M$1,'Set Schedules Here'!1618:1618,0)),M$1),TREND(INDEX('Set Schedules Here'!1619:1619,1,MATCH(M$1,'Set Schedules Here'!1618:1618,1)):INDEX('Set Schedules Here'!1619:1619,1,MATCH(M$1,'Set Schedules Here'!1618:1618,1)+1),INDEX('Set Schedules Here'!1618:1618,1,MATCH(M$1,'Set Schedules Here'!1618:1618,1)):INDEX('Set Schedules Here'!1618:1618,1,MATCH(M$1,'Set Schedules Here'!1618:1618,1)+1),M$1)),rounding_decimal_places)</f>
        <v>1</v>
      </c>
      <c r="N810">
        <f>ROUND(IF(N$1=2050,TREND(INDEX('Set Schedules Here'!1619:1619,1,MATCH(N$1,'Set Schedules Here'!1618:1618,0)),INDEX('Set Schedules Here'!1618:1618,1,MATCH(N$1,'Set Schedules Here'!1618:1618,0)),N$1),TREND(INDEX('Set Schedules Here'!1619:1619,1,MATCH(N$1,'Set Schedules Here'!1618:1618,1)):INDEX('Set Schedules Here'!1619:1619,1,MATCH(N$1,'Set Schedules Here'!1618:1618,1)+1),INDEX('Set Schedules Here'!1618:1618,1,MATCH(N$1,'Set Schedules Here'!1618:1618,1)):INDEX('Set Schedules Here'!1618:1618,1,MATCH(N$1,'Set Schedules Here'!1618:1618,1)+1),N$1)),rounding_decimal_places)</f>
        <v>1</v>
      </c>
      <c r="O810">
        <f>ROUND(IF(O$1=2050,TREND(INDEX('Set Schedules Here'!1619:1619,1,MATCH(O$1,'Set Schedules Here'!1618:1618,0)),INDEX('Set Schedules Here'!1618:1618,1,MATCH(O$1,'Set Schedules Here'!1618:1618,0)),O$1),TREND(INDEX('Set Schedules Here'!1619:1619,1,MATCH(O$1,'Set Schedules Here'!1618:1618,1)):INDEX('Set Schedules Here'!1619:1619,1,MATCH(O$1,'Set Schedules Here'!1618:1618,1)+1),INDEX('Set Schedules Here'!1618:1618,1,MATCH(O$1,'Set Schedules Here'!1618:1618,1)):INDEX('Set Schedules Here'!1618:1618,1,MATCH(O$1,'Set Schedules Here'!1618:1618,1)+1),O$1)),rounding_decimal_places)</f>
        <v>1</v>
      </c>
      <c r="P810">
        <f>ROUND(IF(P$1=2050,TREND(INDEX('Set Schedules Here'!1619:1619,1,MATCH(P$1,'Set Schedules Here'!1618:1618,0)),INDEX('Set Schedules Here'!1618:1618,1,MATCH(P$1,'Set Schedules Here'!1618:1618,0)),P$1),TREND(INDEX('Set Schedules Here'!1619:1619,1,MATCH(P$1,'Set Schedules Here'!1618:1618,1)):INDEX('Set Schedules Here'!1619:1619,1,MATCH(P$1,'Set Schedules Here'!1618:1618,1)+1),INDEX('Set Schedules Here'!1618:1618,1,MATCH(P$1,'Set Schedules Here'!1618:1618,1)):INDEX('Set Schedules Here'!1618:1618,1,MATCH(P$1,'Set Schedules Here'!1618:1618,1)+1),P$1)),rounding_decimal_places)</f>
        <v>1</v>
      </c>
      <c r="Q810">
        <f>ROUND(IF(Q$1=2050,TREND(INDEX('Set Schedules Here'!1619:1619,1,MATCH(Q$1,'Set Schedules Here'!1618:1618,0)),INDEX('Set Schedules Here'!1618:1618,1,MATCH(Q$1,'Set Schedules Here'!1618:1618,0)),Q$1),TREND(INDEX('Set Schedules Here'!1619:1619,1,MATCH(Q$1,'Set Schedules Here'!1618:1618,1)):INDEX('Set Schedules Here'!1619:1619,1,MATCH(Q$1,'Set Schedules Here'!1618:1618,1)+1),INDEX('Set Schedules Here'!1618:1618,1,MATCH(Q$1,'Set Schedules Here'!1618:1618,1)):INDEX('Set Schedules Here'!1618:1618,1,MATCH(Q$1,'Set Schedules Here'!1618:1618,1)+1),Q$1)),rounding_decimal_places)</f>
        <v>1</v>
      </c>
      <c r="R810">
        <f>ROUND(IF(R$1=2050,TREND(INDEX('Set Schedules Here'!1619:1619,1,MATCH(R$1,'Set Schedules Here'!1618:1618,0)),INDEX('Set Schedules Here'!1618:1618,1,MATCH(R$1,'Set Schedules Here'!1618:1618,0)),R$1),TREND(INDEX('Set Schedules Here'!1619:1619,1,MATCH(R$1,'Set Schedules Here'!1618:1618,1)):INDEX('Set Schedules Here'!1619:1619,1,MATCH(R$1,'Set Schedules Here'!1618:1618,1)+1),INDEX('Set Schedules Here'!1618:1618,1,MATCH(R$1,'Set Schedules Here'!1618:1618,1)):INDEX('Set Schedules Here'!1618:1618,1,MATCH(R$1,'Set Schedules Here'!1618:1618,1)+1),R$1)),rounding_decimal_places)</f>
        <v>1</v>
      </c>
      <c r="S810">
        <f>ROUND(IF(S$1=2050,TREND(INDEX('Set Schedules Here'!1619:1619,1,MATCH(S$1,'Set Schedules Here'!1618:1618,0)),INDEX('Set Schedules Here'!1618:1618,1,MATCH(S$1,'Set Schedules Here'!1618:1618,0)),S$1),TREND(INDEX('Set Schedules Here'!1619:1619,1,MATCH(S$1,'Set Schedules Here'!1618:1618,1)):INDEX('Set Schedules Here'!1619:1619,1,MATCH(S$1,'Set Schedules Here'!1618:1618,1)+1),INDEX('Set Schedules Here'!1618:1618,1,MATCH(S$1,'Set Schedules Here'!1618:1618,1)):INDEX('Set Schedules Here'!1618:1618,1,MATCH(S$1,'Set Schedules Here'!1618:1618,1)+1),S$1)),rounding_decimal_places)</f>
        <v>1</v>
      </c>
      <c r="T810">
        <f>ROUND(IF(T$1=2050,TREND(INDEX('Set Schedules Here'!1619:1619,1,MATCH(T$1,'Set Schedules Here'!1618:1618,0)),INDEX('Set Schedules Here'!1618:1618,1,MATCH(T$1,'Set Schedules Here'!1618:1618,0)),T$1),TREND(INDEX('Set Schedules Here'!1619:1619,1,MATCH(T$1,'Set Schedules Here'!1618:1618,1)):INDEX('Set Schedules Here'!1619:1619,1,MATCH(T$1,'Set Schedules Here'!1618:1618,1)+1),INDEX('Set Schedules Here'!1618:1618,1,MATCH(T$1,'Set Schedules Here'!1618:1618,1)):INDEX('Set Schedules Here'!1618:1618,1,MATCH(T$1,'Set Schedules Here'!1618:1618,1)+1),T$1)),rounding_decimal_places)</f>
        <v>1</v>
      </c>
      <c r="U810">
        <f>ROUND(IF(U$1=2050,TREND(INDEX('Set Schedules Here'!1619:1619,1,MATCH(U$1,'Set Schedules Here'!1618:1618,0)),INDEX('Set Schedules Here'!1618:1618,1,MATCH(U$1,'Set Schedules Here'!1618:1618,0)),U$1),TREND(INDEX('Set Schedules Here'!1619:1619,1,MATCH(U$1,'Set Schedules Here'!1618:1618,1)):INDEX('Set Schedules Here'!1619:1619,1,MATCH(U$1,'Set Schedules Here'!1618:1618,1)+1),INDEX('Set Schedules Here'!1618:1618,1,MATCH(U$1,'Set Schedules Here'!1618:1618,1)):INDEX('Set Schedules Here'!1618:1618,1,MATCH(U$1,'Set Schedules Here'!1618:1618,1)+1),U$1)),rounding_decimal_places)</f>
        <v>1</v>
      </c>
      <c r="V810">
        <f>ROUND(IF(V$1=2050,TREND(INDEX('Set Schedules Here'!1619:1619,1,MATCH(V$1,'Set Schedules Here'!1618:1618,0)),INDEX('Set Schedules Here'!1618:1618,1,MATCH(V$1,'Set Schedules Here'!1618:1618,0)),V$1),TREND(INDEX('Set Schedules Here'!1619:1619,1,MATCH(V$1,'Set Schedules Here'!1618:1618,1)):INDEX('Set Schedules Here'!1619:1619,1,MATCH(V$1,'Set Schedules Here'!1618:1618,1)+1),INDEX('Set Schedules Here'!1618:1618,1,MATCH(V$1,'Set Schedules Here'!1618:1618,1)):INDEX('Set Schedules Here'!1618:1618,1,MATCH(V$1,'Set Schedules Here'!1618:1618,1)+1),V$1)),rounding_decimal_places)</f>
        <v>1</v>
      </c>
      <c r="W810">
        <f>ROUND(IF(W$1=2050,TREND(INDEX('Set Schedules Here'!1619:1619,1,MATCH(W$1,'Set Schedules Here'!1618:1618,0)),INDEX('Set Schedules Here'!1618:1618,1,MATCH(W$1,'Set Schedules Here'!1618:1618,0)),W$1),TREND(INDEX('Set Schedules Here'!1619:1619,1,MATCH(W$1,'Set Schedules Here'!1618:1618,1)):INDEX('Set Schedules Here'!1619:1619,1,MATCH(W$1,'Set Schedules Here'!1618:1618,1)+1),INDEX('Set Schedules Here'!1618:1618,1,MATCH(W$1,'Set Schedules Here'!1618:1618,1)):INDEX('Set Schedules Here'!1618:1618,1,MATCH(W$1,'Set Schedules Here'!1618:1618,1)+1),W$1)),rounding_decimal_places)</f>
        <v>1</v>
      </c>
      <c r="X810">
        <f>ROUND(IF(X$1=2050,TREND(INDEX('Set Schedules Here'!1619:1619,1,MATCH(X$1,'Set Schedules Here'!1618:1618,0)),INDEX('Set Schedules Here'!1618:1618,1,MATCH(X$1,'Set Schedules Here'!1618:1618,0)),X$1),TREND(INDEX('Set Schedules Here'!1619:1619,1,MATCH(X$1,'Set Schedules Here'!1618:1618,1)):INDEX('Set Schedules Here'!1619:1619,1,MATCH(X$1,'Set Schedules Here'!1618:1618,1)+1),INDEX('Set Schedules Here'!1618:1618,1,MATCH(X$1,'Set Schedules Here'!1618:1618,1)):INDEX('Set Schedules Here'!1618:1618,1,MATCH(X$1,'Set Schedules Here'!1618:1618,1)+1),X$1)),rounding_decimal_places)</f>
        <v>1</v>
      </c>
      <c r="Y810">
        <f>ROUND(IF(Y$1=2050,TREND(INDEX('Set Schedules Here'!1619:1619,1,MATCH(Y$1,'Set Schedules Here'!1618:1618,0)),INDEX('Set Schedules Here'!1618:1618,1,MATCH(Y$1,'Set Schedules Here'!1618:1618,0)),Y$1),TREND(INDEX('Set Schedules Here'!1619:1619,1,MATCH(Y$1,'Set Schedules Here'!1618:1618,1)):INDEX('Set Schedules Here'!1619:1619,1,MATCH(Y$1,'Set Schedules Here'!1618:1618,1)+1),INDEX('Set Schedules Here'!1618:1618,1,MATCH(Y$1,'Set Schedules Here'!1618:1618,1)):INDEX('Set Schedules Here'!1618:1618,1,MATCH(Y$1,'Set Schedules Here'!1618:1618,1)+1),Y$1)),rounding_decimal_places)</f>
        <v>1</v>
      </c>
      <c r="Z810">
        <f>ROUND(IF(Z$1=2050,TREND(INDEX('Set Schedules Here'!1619:1619,1,MATCH(Z$1,'Set Schedules Here'!1618:1618,0)),INDEX('Set Schedules Here'!1618:1618,1,MATCH(Z$1,'Set Schedules Here'!1618:1618,0)),Z$1),TREND(INDEX('Set Schedules Here'!1619:1619,1,MATCH(Z$1,'Set Schedules Here'!1618:1618,1)):INDEX('Set Schedules Here'!1619:1619,1,MATCH(Z$1,'Set Schedules Here'!1618:1618,1)+1),INDEX('Set Schedules Here'!1618:1618,1,MATCH(Z$1,'Set Schedules Here'!1618:1618,1)):INDEX('Set Schedules Here'!1618:1618,1,MATCH(Z$1,'Set Schedules Here'!1618:1618,1)+1),Z$1)),rounding_decimal_places)</f>
        <v>1</v>
      </c>
      <c r="AA810">
        <f>ROUND(IF(AA$1=2050,TREND(INDEX('Set Schedules Here'!1619:1619,1,MATCH(AA$1,'Set Schedules Here'!1618:1618,0)),INDEX('Set Schedules Here'!1618:1618,1,MATCH(AA$1,'Set Schedules Here'!1618:1618,0)),AA$1),TREND(INDEX('Set Schedules Here'!1619:1619,1,MATCH(AA$1,'Set Schedules Here'!1618:1618,1)):INDEX('Set Schedules Here'!1619:1619,1,MATCH(AA$1,'Set Schedules Here'!1618:1618,1)+1),INDEX('Set Schedules Here'!1618:1618,1,MATCH(AA$1,'Set Schedules Here'!1618:1618,1)):INDEX('Set Schedules Here'!1618:1618,1,MATCH(AA$1,'Set Schedules Here'!1618:1618,1)+1),AA$1)),rounding_decimal_places)</f>
        <v>1</v>
      </c>
      <c r="AB810">
        <f>ROUND(IF(AB$1=2050,TREND(INDEX('Set Schedules Here'!1619:1619,1,MATCH(AB$1,'Set Schedules Here'!1618:1618,0)),INDEX('Set Schedules Here'!1618:1618,1,MATCH(AB$1,'Set Schedules Here'!1618:1618,0)),AB$1),TREND(INDEX('Set Schedules Here'!1619:1619,1,MATCH(AB$1,'Set Schedules Here'!1618:1618,1)):INDEX('Set Schedules Here'!1619:1619,1,MATCH(AB$1,'Set Schedules Here'!1618:1618,1)+1),INDEX('Set Schedules Here'!1618:1618,1,MATCH(AB$1,'Set Schedules Here'!1618:1618,1)):INDEX('Set Schedules Here'!1618:1618,1,MATCH(AB$1,'Set Schedules Here'!1618:1618,1)+1),AB$1)),rounding_decimal_places)</f>
        <v>1</v>
      </c>
      <c r="AC810">
        <f>ROUND(IF(AC$1=2050,TREND(INDEX('Set Schedules Here'!1619:1619,1,MATCH(AC$1,'Set Schedules Here'!1618:1618,0)),INDEX('Set Schedules Here'!1618:1618,1,MATCH(AC$1,'Set Schedules Here'!1618:1618,0)),AC$1),TREND(INDEX('Set Schedules Here'!1619:1619,1,MATCH(AC$1,'Set Schedules Here'!1618:1618,1)):INDEX('Set Schedules Here'!1619:1619,1,MATCH(AC$1,'Set Schedules Here'!1618:1618,1)+1),INDEX('Set Schedules Here'!1618:1618,1,MATCH(AC$1,'Set Schedules Here'!1618:1618,1)):INDEX('Set Schedules Here'!1618:1618,1,MATCH(AC$1,'Set Schedules Here'!1618:1618,1)+1),AC$1)),rounding_decimal_places)</f>
        <v>1</v>
      </c>
      <c r="AD810">
        <f>ROUND(IF(AD$1=2050,TREND(INDEX('Set Schedules Here'!1619:1619,1,MATCH(AD$1,'Set Schedules Here'!1618:1618,0)),INDEX('Set Schedules Here'!1618:1618,1,MATCH(AD$1,'Set Schedules Here'!1618:1618,0)),AD$1),TREND(INDEX('Set Schedules Here'!1619:1619,1,MATCH(AD$1,'Set Schedules Here'!1618:1618,1)):INDEX('Set Schedules Here'!1619:1619,1,MATCH(AD$1,'Set Schedules Here'!1618:1618,1)+1),INDEX('Set Schedules Here'!1618:1618,1,MATCH(AD$1,'Set Schedules Here'!1618:1618,1)):INDEX('Set Schedules Here'!1618:1618,1,MATCH(AD$1,'Set Schedules Here'!1618:1618,1)+1),AD$1)),rounding_decimal_places)</f>
        <v>1</v>
      </c>
      <c r="AE810">
        <f>ROUND(IF(AE$1=2050,TREND(INDEX('Set Schedules Here'!1619:1619,1,MATCH(AE$1,'Set Schedules Here'!1618:1618,0)),INDEX('Set Schedules Here'!1618:1618,1,MATCH(AE$1,'Set Schedules Here'!1618:1618,0)),AE$1),TREND(INDEX('Set Schedules Here'!1619:1619,1,MATCH(AE$1,'Set Schedules Here'!1618:1618,1)):INDEX('Set Schedules Here'!1619:1619,1,MATCH(AE$1,'Set Schedules Here'!1618:1618,1)+1),INDEX('Set Schedules Here'!1618:1618,1,MATCH(AE$1,'Set Schedules Here'!1618:1618,1)):INDEX('Set Schedules Here'!1618:1618,1,MATCH(AE$1,'Set Schedules Here'!1618:1618,1)+1),AE$1)),rounding_decimal_places)</f>
        <v>1</v>
      </c>
      <c r="AF810">
        <f>ROUND(IF(AF$1=2050,TREND(INDEX('Set Schedules Here'!1619:1619,1,MATCH(AF$1,'Set Schedules Here'!1618:1618,0)),INDEX('Set Schedules Here'!1618:1618,1,MATCH(AF$1,'Set Schedules Here'!1618:1618,0)),AF$1),TREND(INDEX('Set Schedules Here'!1619:1619,1,MATCH(AF$1,'Set Schedules Here'!1618:1618,1)):INDEX('Set Schedules Here'!1619:1619,1,MATCH(AF$1,'Set Schedules Here'!1618:1618,1)+1),INDEX('Set Schedules Here'!1618:1618,1,MATCH(AF$1,'Set Schedules Here'!1618:1618,1)):INDEX('Set Schedules Here'!1618:1618,1,MATCH(AF$1,'Set Schedules Here'!1618:1618,1)+1),AF$1)),rounding_decimal_places)</f>
        <v>1</v>
      </c>
      <c r="AG810">
        <f>ROUND(IF(AG$1=2050,TREND(INDEX('Set Schedules Here'!1619:1619,1,MATCH(AG$1,'Set Schedules Here'!1618:1618,0)),INDEX('Set Schedules Here'!1618:1618,1,MATCH(AG$1,'Set Schedules Here'!1618:1618,0)),AG$1),TREND(INDEX('Set Schedules Here'!1619:1619,1,MATCH(AG$1,'Set Schedules Here'!1618:1618,1)):INDEX('Set Schedules Here'!1619:1619,1,MATCH(AG$1,'Set Schedules Here'!1618:1618,1)+1),INDEX('Set Schedules Here'!1618:1618,1,MATCH(AG$1,'Set Schedules Here'!1618:1618,1)):INDEX('Set Schedules Here'!1618:1618,1,MATCH(AG$1,'Set Schedules Here'!1618:1618,1)+1),AG$1)),rounding_decimal_places)</f>
        <v>1</v>
      </c>
      <c r="AH810">
        <f>ROUND(IF(AH$1=2050,TREND(INDEX('Set Schedules Here'!1619:1619,1,MATCH(AH$1,'Set Schedules Here'!1618:1618,0)),INDEX('Set Schedules Here'!1618:1618,1,MATCH(AH$1,'Set Schedules Here'!1618:1618,0)),AH$1),TREND(INDEX('Set Schedules Here'!1619:1619,1,MATCH(AH$1,'Set Schedules Here'!1618:1618,1)):INDEX('Set Schedules Here'!1619:1619,1,MATCH(AH$1,'Set Schedules Here'!1618:1618,1)+1),INDEX('Set Schedules Here'!1618:1618,1,MATCH(AH$1,'Set Schedules Here'!1618:1618,1)):INDEX('Set Schedules Here'!1618:1618,1,MATCH(AH$1,'Set Schedules Here'!1618:1618,1)+1),AH$1)),rounding_decimal_places)</f>
        <v>1</v>
      </c>
      <c r="AI810">
        <f>ROUND(IF(AI$1=2050,TREND(INDEX('Set Schedules Here'!1619:1619,1,MATCH(AI$1,'Set Schedules Here'!1618:1618,0)),INDEX('Set Schedules Here'!1618:1618,1,MATCH(AI$1,'Set Schedules Here'!1618:1618,0)),AI$1),TREND(INDEX('Set Schedules Here'!1619:1619,1,MATCH(AI$1,'Set Schedules Here'!1618:1618,1)):INDEX('Set Schedules Here'!1619:1619,1,MATCH(AI$1,'Set Schedules Here'!1618:1618,1)+1),INDEX('Set Schedules Here'!1618:1618,1,MATCH(AI$1,'Set Schedules Here'!1618:1618,1)):INDEX('Set Schedules Here'!1618:1618,1,MATCH(AI$1,'Set Schedules Here'!1618:1618,1)+1),AI$1)),rounding_decimal_places)</f>
        <v>1</v>
      </c>
      <c r="AJ810">
        <f>ROUND(IF(AJ$1=2050,TREND(INDEX('Set Schedules Here'!1619:1619,1,MATCH(AJ$1,'Set Schedules Here'!1618:1618,0)),INDEX('Set Schedules Here'!1618:1618,1,MATCH(AJ$1,'Set Schedules Here'!1618:1618,0)),AJ$1),TREND(INDEX('Set Schedules Here'!1619:1619,1,MATCH(AJ$1,'Set Schedules Here'!1618:1618,1)):INDEX('Set Schedules Here'!1619:1619,1,MATCH(AJ$1,'Set Schedules Here'!1618:1618,1)+1),INDEX('Set Schedules Here'!1618:1618,1,MATCH(AJ$1,'Set Schedules Here'!1618:1618,1)):INDEX('Set Schedules Here'!1618:1618,1,MATCH(AJ$1,'Set Schedules Here'!1618:1618,1)+1),AJ$1)),rounding_decimal_places)</f>
        <v>1</v>
      </c>
    </row>
    <row r="811" spans="1:36" x14ac:dyDescent="0.45">
      <c r="A811" s="12" t="str">
        <f>'Set Schedules Here'!A1620</f>
        <v>GRA EV subsidy</v>
      </c>
      <c r="B811" s="12" t="str">
        <f>IF(ISBLANK('Set Schedules Here'!C1620),"",'Set Schedules Here'!C1620)</f>
        <v>regular spending</v>
      </c>
      <c r="C811" s="12" t="str">
        <f>IF(ISBLANK('Set Schedules Here'!D1620),"",'Set Schedules Here'!D1620)</f>
        <v/>
      </c>
      <c r="D811" s="21" t="str">
        <f>IF(ISBLANK('Set Schedules Here'!E1620),"",'Set Schedules Here'!E1620)</f>
        <v/>
      </c>
      <c r="E811">
        <f>ROUND(IF(E$1=2050,TREND(INDEX('Set Schedules Here'!1621:1621,1,MATCH(E$1,'Set Schedules Here'!1620:1620,0)),INDEX('Set Schedules Here'!1620:1620,1,MATCH(E$1,'Set Schedules Here'!1620:1620,0)),E$1),TREND(INDEX('Set Schedules Here'!1621:1621,1,MATCH(E$1,'Set Schedules Here'!1620:1620,1)):INDEX('Set Schedules Here'!1621:1621,1,MATCH(E$1,'Set Schedules Here'!1620:1620,1)+1),INDEX('Set Schedules Here'!1620:1620,1,MATCH(E$1,'Set Schedules Here'!1620:1620,1)):INDEX('Set Schedules Here'!1620:1620,1,MATCH(E$1,'Set Schedules Here'!1620:1620,1)+1),E$1)),rounding_decimal_places)</f>
        <v>1</v>
      </c>
      <c r="F811">
        <f>ROUND(IF(F$1=2050,TREND(INDEX('Set Schedules Here'!1621:1621,1,MATCH(F$1,'Set Schedules Here'!1620:1620,0)),INDEX('Set Schedules Here'!1620:1620,1,MATCH(F$1,'Set Schedules Here'!1620:1620,0)),F$1),TREND(INDEX('Set Schedules Here'!1621:1621,1,MATCH(F$1,'Set Schedules Here'!1620:1620,1)):INDEX('Set Schedules Here'!1621:1621,1,MATCH(F$1,'Set Schedules Here'!1620:1620,1)+1),INDEX('Set Schedules Here'!1620:1620,1,MATCH(F$1,'Set Schedules Here'!1620:1620,1)):INDEX('Set Schedules Here'!1620:1620,1,MATCH(F$1,'Set Schedules Here'!1620:1620,1)+1),F$1)),rounding_decimal_places)</f>
        <v>1</v>
      </c>
      <c r="G811">
        <f>ROUND(IF(G$1=2050,TREND(INDEX('Set Schedules Here'!1621:1621,1,MATCH(G$1,'Set Schedules Here'!1620:1620,0)),INDEX('Set Schedules Here'!1620:1620,1,MATCH(G$1,'Set Schedules Here'!1620:1620,0)),G$1),TREND(INDEX('Set Schedules Here'!1621:1621,1,MATCH(G$1,'Set Schedules Here'!1620:1620,1)):INDEX('Set Schedules Here'!1621:1621,1,MATCH(G$1,'Set Schedules Here'!1620:1620,1)+1),INDEX('Set Schedules Here'!1620:1620,1,MATCH(G$1,'Set Schedules Here'!1620:1620,1)):INDEX('Set Schedules Here'!1620:1620,1,MATCH(G$1,'Set Schedules Here'!1620:1620,1)+1),G$1)),rounding_decimal_places)</f>
        <v>1</v>
      </c>
      <c r="H811">
        <f>ROUND(IF(H$1=2050,TREND(INDEX('Set Schedules Here'!1621:1621,1,MATCH(H$1,'Set Schedules Here'!1620:1620,0)),INDEX('Set Schedules Here'!1620:1620,1,MATCH(H$1,'Set Schedules Here'!1620:1620,0)),H$1),TREND(INDEX('Set Schedules Here'!1621:1621,1,MATCH(H$1,'Set Schedules Here'!1620:1620,1)):INDEX('Set Schedules Here'!1621:1621,1,MATCH(H$1,'Set Schedules Here'!1620:1620,1)+1),INDEX('Set Schedules Here'!1620:1620,1,MATCH(H$1,'Set Schedules Here'!1620:1620,1)):INDEX('Set Schedules Here'!1620:1620,1,MATCH(H$1,'Set Schedules Here'!1620:1620,1)+1),H$1)),rounding_decimal_places)</f>
        <v>1</v>
      </c>
      <c r="I811">
        <f>ROUND(IF(I$1=2050,TREND(INDEX('Set Schedules Here'!1621:1621,1,MATCH(I$1,'Set Schedules Here'!1620:1620,0)),INDEX('Set Schedules Here'!1620:1620,1,MATCH(I$1,'Set Schedules Here'!1620:1620,0)),I$1),TREND(INDEX('Set Schedules Here'!1621:1621,1,MATCH(I$1,'Set Schedules Here'!1620:1620,1)):INDEX('Set Schedules Here'!1621:1621,1,MATCH(I$1,'Set Schedules Here'!1620:1620,1)+1),INDEX('Set Schedules Here'!1620:1620,1,MATCH(I$1,'Set Schedules Here'!1620:1620,1)):INDEX('Set Schedules Here'!1620:1620,1,MATCH(I$1,'Set Schedules Here'!1620:1620,1)+1),I$1)),rounding_decimal_places)</f>
        <v>1</v>
      </c>
      <c r="J811">
        <f>ROUND(IF(J$1=2050,TREND(INDEX('Set Schedules Here'!1621:1621,1,MATCH(J$1,'Set Schedules Here'!1620:1620,0)),INDEX('Set Schedules Here'!1620:1620,1,MATCH(J$1,'Set Schedules Here'!1620:1620,0)),J$1),TREND(INDEX('Set Schedules Here'!1621:1621,1,MATCH(J$1,'Set Schedules Here'!1620:1620,1)):INDEX('Set Schedules Here'!1621:1621,1,MATCH(J$1,'Set Schedules Here'!1620:1620,1)+1),INDEX('Set Schedules Here'!1620:1620,1,MATCH(J$1,'Set Schedules Here'!1620:1620,1)):INDEX('Set Schedules Here'!1620:1620,1,MATCH(J$1,'Set Schedules Here'!1620:1620,1)+1),J$1)),rounding_decimal_places)</f>
        <v>1</v>
      </c>
      <c r="K811">
        <f>ROUND(IF(K$1=2050,TREND(INDEX('Set Schedules Here'!1621:1621,1,MATCH(K$1,'Set Schedules Here'!1620:1620,0)),INDEX('Set Schedules Here'!1620:1620,1,MATCH(K$1,'Set Schedules Here'!1620:1620,0)),K$1),TREND(INDEX('Set Schedules Here'!1621:1621,1,MATCH(K$1,'Set Schedules Here'!1620:1620,1)):INDEX('Set Schedules Here'!1621:1621,1,MATCH(K$1,'Set Schedules Here'!1620:1620,1)+1),INDEX('Set Schedules Here'!1620:1620,1,MATCH(K$1,'Set Schedules Here'!1620:1620,1)):INDEX('Set Schedules Here'!1620:1620,1,MATCH(K$1,'Set Schedules Here'!1620:1620,1)+1),K$1)),rounding_decimal_places)</f>
        <v>1</v>
      </c>
      <c r="L811">
        <f>ROUND(IF(L$1=2050,TREND(INDEX('Set Schedules Here'!1621:1621,1,MATCH(L$1,'Set Schedules Here'!1620:1620,0)),INDEX('Set Schedules Here'!1620:1620,1,MATCH(L$1,'Set Schedules Here'!1620:1620,0)),L$1),TREND(INDEX('Set Schedules Here'!1621:1621,1,MATCH(L$1,'Set Schedules Here'!1620:1620,1)):INDEX('Set Schedules Here'!1621:1621,1,MATCH(L$1,'Set Schedules Here'!1620:1620,1)+1),INDEX('Set Schedules Here'!1620:1620,1,MATCH(L$1,'Set Schedules Here'!1620:1620,1)):INDEX('Set Schedules Here'!1620:1620,1,MATCH(L$1,'Set Schedules Here'!1620:1620,1)+1),L$1)),rounding_decimal_places)</f>
        <v>1</v>
      </c>
      <c r="M811">
        <f>ROUND(IF(M$1=2050,TREND(INDEX('Set Schedules Here'!1621:1621,1,MATCH(M$1,'Set Schedules Here'!1620:1620,0)),INDEX('Set Schedules Here'!1620:1620,1,MATCH(M$1,'Set Schedules Here'!1620:1620,0)),M$1),TREND(INDEX('Set Schedules Here'!1621:1621,1,MATCH(M$1,'Set Schedules Here'!1620:1620,1)):INDEX('Set Schedules Here'!1621:1621,1,MATCH(M$1,'Set Schedules Here'!1620:1620,1)+1),INDEX('Set Schedules Here'!1620:1620,1,MATCH(M$1,'Set Schedules Here'!1620:1620,1)):INDEX('Set Schedules Here'!1620:1620,1,MATCH(M$1,'Set Schedules Here'!1620:1620,1)+1),M$1)),rounding_decimal_places)</f>
        <v>1</v>
      </c>
      <c r="N811">
        <f>ROUND(IF(N$1=2050,TREND(INDEX('Set Schedules Here'!1621:1621,1,MATCH(N$1,'Set Schedules Here'!1620:1620,0)),INDEX('Set Schedules Here'!1620:1620,1,MATCH(N$1,'Set Schedules Here'!1620:1620,0)),N$1),TREND(INDEX('Set Schedules Here'!1621:1621,1,MATCH(N$1,'Set Schedules Here'!1620:1620,1)):INDEX('Set Schedules Here'!1621:1621,1,MATCH(N$1,'Set Schedules Here'!1620:1620,1)+1),INDEX('Set Schedules Here'!1620:1620,1,MATCH(N$1,'Set Schedules Here'!1620:1620,1)):INDEX('Set Schedules Here'!1620:1620,1,MATCH(N$1,'Set Schedules Here'!1620:1620,1)+1),N$1)),rounding_decimal_places)</f>
        <v>1</v>
      </c>
      <c r="O811">
        <f>ROUND(IF(O$1=2050,TREND(INDEX('Set Schedules Here'!1621:1621,1,MATCH(O$1,'Set Schedules Here'!1620:1620,0)),INDEX('Set Schedules Here'!1620:1620,1,MATCH(O$1,'Set Schedules Here'!1620:1620,0)),O$1),TREND(INDEX('Set Schedules Here'!1621:1621,1,MATCH(O$1,'Set Schedules Here'!1620:1620,1)):INDEX('Set Schedules Here'!1621:1621,1,MATCH(O$1,'Set Schedules Here'!1620:1620,1)+1),INDEX('Set Schedules Here'!1620:1620,1,MATCH(O$1,'Set Schedules Here'!1620:1620,1)):INDEX('Set Schedules Here'!1620:1620,1,MATCH(O$1,'Set Schedules Here'!1620:1620,1)+1),O$1)),rounding_decimal_places)</f>
        <v>1</v>
      </c>
      <c r="P811">
        <f>ROUND(IF(P$1=2050,TREND(INDEX('Set Schedules Here'!1621:1621,1,MATCH(P$1,'Set Schedules Here'!1620:1620,0)),INDEX('Set Schedules Here'!1620:1620,1,MATCH(P$1,'Set Schedules Here'!1620:1620,0)),P$1),TREND(INDEX('Set Schedules Here'!1621:1621,1,MATCH(P$1,'Set Schedules Here'!1620:1620,1)):INDEX('Set Schedules Here'!1621:1621,1,MATCH(P$1,'Set Schedules Here'!1620:1620,1)+1),INDEX('Set Schedules Here'!1620:1620,1,MATCH(P$1,'Set Schedules Here'!1620:1620,1)):INDEX('Set Schedules Here'!1620:1620,1,MATCH(P$1,'Set Schedules Here'!1620:1620,1)+1),P$1)),rounding_decimal_places)</f>
        <v>1</v>
      </c>
      <c r="Q811">
        <f>ROUND(IF(Q$1=2050,TREND(INDEX('Set Schedules Here'!1621:1621,1,MATCH(Q$1,'Set Schedules Here'!1620:1620,0)),INDEX('Set Schedules Here'!1620:1620,1,MATCH(Q$1,'Set Schedules Here'!1620:1620,0)),Q$1),TREND(INDEX('Set Schedules Here'!1621:1621,1,MATCH(Q$1,'Set Schedules Here'!1620:1620,1)):INDEX('Set Schedules Here'!1621:1621,1,MATCH(Q$1,'Set Schedules Here'!1620:1620,1)+1),INDEX('Set Schedules Here'!1620:1620,1,MATCH(Q$1,'Set Schedules Here'!1620:1620,1)):INDEX('Set Schedules Here'!1620:1620,1,MATCH(Q$1,'Set Schedules Here'!1620:1620,1)+1),Q$1)),rounding_decimal_places)</f>
        <v>1</v>
      </c>
      <c r="R811">
        <f>ROUND(IF(R$1=2050,TREND(INDEX('Set Schedules Here'!1621:1621,1,MATCH(R$1,'Set Schedules Here'!1620:1620,0)),INDEX('Set Schedules Here'!1620:1620,1,MATCH(R$1,'Set Schedules Here'!1620:1620,0)),R$1),TREND(INDEX('Set Schedules Here'!1621:1621,1,MATCH(R$1,'Set Schedules Here'!1620:1620,1)):INDEX('Set Schedules Here'!1621:1621,1,MATCH(R$1,'Set Schedules Here'!1620:1620,1)+1),INDEX('Set Schedules Here'!1620:1620,1,MATCH(R$1,'Set Schedules Here'!1620:1620,1)):INDEX('Set Schedules Here'!1620:1620,1,MATCH(R$1,'Set Schedules Here'!1620:1620,1)+1),R$1)),rounding_decimal_places)</f>
        <v>1</v>
      </c>
      <c r="S811">
        <f>ROUND(IF(S$1=2050,TREND(INDEX('Set Schedules Here'!1621:1621,1,MATCH(S$1,'Set Schedules Here'!1620:1620,0)),INDEX('Set Schedules Here'!1620:1620,1,MATCH(S$1,'Set Schedules Here'!1620:1620,0)),S$1),TREND(INDEX('Set Schedules Here'!1621:1621,1,MATCH(S$1,'Set Schedules Here'!1620:1620,1)):INDEX('Set Schedules Here'!1621:1621,1,MATCH(S$1,'Set Schedules Here'!1620:1620,1)+1),INDEX('Set Schedules Here'!1620:1620,1,MATCH(S$1,'Set Schedules Here'!1620:1620,1)):INDEX('Set Schedules Here'!1620:1620,1,MATCH(S$1,'Set Schedules Here'!1620:1620,1)+1),S$1)),rounding_decimal_places)</f>
        <v>1</v>
      </c>
      <c r="T811">
        <f>ROUND(IF(T$1=2050,TREND(INDEX('Set Schedules Here'!1621:1621,1,MATCH(T$1,'Set Schedules Here'!1620:1620,0)),INDEX('Set Schedules Here'!1620:1620,1,MATCH(T$1,'Set Schedules Here'!1620:1620,0)),T$1),TREND(INDEX('Set Schedules Here'!1621:1621,1,MATCH(T$1,'Set Schedules Here'!1620:1620,1)):INDEX('Set Schedules Here'!1621:1621,1,MATCH(T$1,'Set Schedules Here'!1620:1620,1)+1),INDEX('Set Schedules Here'!1620:1620,1,MATCH(T$1,'Set Schedules Here'!1620:1620,1)):INDEX('Set Schedules Here'!1620:1620,1,MATCH(T$1,'Set Schedules Here'!1620:1620,1)+1),T$1)),rounding_decimal_places)</f>
        <v>1</v>
      </c>
      <c r="U811">
        <f>ROUND(IF(U$1=2050,TREND(INDEX('Set Schedules Here'!1621:1621,1,MATCH(U$1,'Set Schedules Here'!1620:1620,0)),INDEX('Set Schedules Here'!1620:1620,1,MATCH(U$1,'Set Schedules Here'!1620:1620,0)),U$1),TREND(INDEX('Set Schedules Here'!1621:1621,1,MATCH(U$1,'Set Schedules Here'!1620:1620,1)):INDEX('Set Schedules Here'!1621:1621,1,MATCH(U$1,'Set Schedules Here'!1620:1620,1)+1),INDEX('Set Schedules Here'!1620:1620,1,MATCH(U$1,'Set Schedules Here'!1620:1620,1)):INDEX('Set Schedules Here'!1620:1620,1,MATCH(U$1,'Set Schedules Here'!1620:1620,1)+1),U$1)),rounding_decimal_places)</f>
        <v>1</v>
      </c>
      <c r="V811">
        <f>ROUND(IF(V$1=2050,TREND(INDEX('Set Schedules Here'!1621:1621,1,MATCH(V$1,'Set Schedules Here'!1620:1620,0)),INDEX('Set Schedules Here'!1620:1620,1,MATCH(V$1,'Set Schedules Here'!1620:1620,0)),V$1),TREND(INDEX('Set Schedules Here'!1621:1621,1,MATCH(V$1,'Set Schedules Here'!1620:1620,1)):INDEX('Set Schedules Here'!1621:1621,1,MATCH(V$1,'Set Schedules Here'!1620:1620,1)+1),INDEX('Set Schedules Here'!1620:1620,1,MATCH(V$1,'Set Schedules Here'!1620:1620,1)):INDEX('Set Schedules Here'!1620:1620,1,MATCH(V$1,'Set Schedules Here'!1620:1620,1)+1),V$1)),rounding_decimal_places)</f>
        <v>1</v>
      </c>
      <c r="W811">
        <f>ROUND(IF(W$1=2050,TREND(INDEX('Set Schedules Here'!1621:1621,1,MATCH(W$1,'Set Schedules Here'!1620:1620,0)),INDEX('Set Schedules Here'!1620:1620,1,MATCH(W$1,'Set Schedules Here'!1620:1620,0)),W$1),TREND(INDEX('Set Schedules Here'!1621:1621,1,MATCH(W$1,'Set Schedules Here'!1620:1620,1)):INDEX('Set Schedules Here'!1621:1621,1,MATCH(W$1,'Set Schedules Here'!1620:1620,1)+1),INDEX('Set Schedules Here'!1620:1620,1,MATCH(W$1,'Set Schedules Here'!1620:1620,1)):INDEX('Set Schedules Here'!1620:1620,1,MATCH(W$1,'Set Schedules Here'!1620:1620,1)+1),W$1)),rounding_decimal_places)</f>
        <v>1</v>
      </c>
      <c r="X811">
        <f>ROUND(IF(X$1=2050,TREND(INDEX('Set Schedules Here'!1621:1621,1,MATCH(X$1,'Set Schedules Here'!1620:1620,0)),INDEX('Set Schedules Here'!1620:1620,1,MATCH(X$1,'Set Schedules Here'!1620:1620,0)),X$1),TREND(INDEX('Set Schedules Here'!1621:1621,1,MATCH(X$1,'Set Schedules Here'!1620:1620,1)):INDEX('Set Schedules Here'!1621:1621,1,MATCH(X$1,'Set Schedules Here'!1620:1620,1)+1),INDEX('Set Schedules Here'!1620:1620,1,MATCH(X$1,'Set Schedules Here'!1620:1620,1)):INDEX('Set Schedules Here'!1620:1620,1,MATCH(X$1,'Set Schedules Here'!1620:1620,1)+1),X$1)),rounding_decimal_places)</f>
        <v>1</v>
      </c>
      <c r="Y811">
        <f>ROUND(IF(Y$1=2050,TREND(INDEX('Set Schedules Here'!1621:1621,1,MATCH(Y$1,'Set Schedules Here'!1620:1620,0)),INDEX('Set Schedules Here'!1620:1620,1,MATCH(Y$1,'Set Schedules Here'!1620:1620,0)),Y$1),TREND(INDEX('Set Schedules Here'!1621:1621,1,MATCH(Y$1,'Set Schedules Here'!1620:1620,1)):INDEX('Set Schedules Here'!1621:1621,1,MATCH(Y$1,'Set Schedules Here'!1620:1620,1)+1),INDEX('Set Schedules Here'!1620:1620,1,MATCH(Y$1,'Set Schedules Here'!1620:1620,1)):INDEX('Set Schedules Here'!1620:1620,1,MATCH(Y$1,'Set Schedules Here'!1620:1620,1)+1),Y$1)),rounding_decimal_places)</f>
        <v>1</v>
      </c>
      <c r="Z811">
        <f>ROUND(IF(Z$1=2050,TREND(INDEX('Set Schedules Here'!1621:1621,1,MATCH(Z$1,'Set Schedules Here'!1620:1620,0)),INDEX('Set Schedules Here'!1620:1620,1,MATCH(Z$1,'Set Schedules Here'!1620:1620,0)),Z$1),TREND(INDEX('Set Schedules Here'!1621:1621,1,MATCH(Z$1,'Set Schedules Here'!1620:1620,1)):INDEX('Set Schedules Here'!1621:1621,1,MATCH(Z$1,'Set Schedules Here'!1620:1620,1)+1),INDEX('Set Schedules Here'!1620:1620,1,MATCH(Z$1,'Set Schedules Here'!1620:1620,1)):INDEX('Set Schedules Here'!1620:1620,1,MATCH(Z$1,'Set Schedules Here'!1620:1620,1)+1),Z$1)),rounding_decimal_places)</f>
        <v>1</v>
      </c>
      <c r="AA811">
        <f>ROUND(IF(AA$1=2050,TREND(INDEX('Set Schedules Here'!1621:1621,1,MATCH(AA$1,'Set Schedules Here'!1620:1620,0)),INDEX('Set Schedules Here'!1620:1620,1,MATCH(AA$1,'Set Schedules Here'!1620:1620,0)),AA$1),TREND(INDEX('Set Schedules Here'!1621:1621,1,MATCH(AA$1,'Set Schedules Here'!1620:1620,1)):INDEX('Set Schedules Here'!1621:1621,1,MATCH(AA$1,'Set Schedules Here'!1620:1620,1)+1),INDEX('Set Schedules Here'!1620:1620,1,MATCH(AA$1,'Set Schedules Here'!1620:1620,1)):INDEX('Set Schedules Here'!1620:1620,1,MATCH(AA$1,'Set Schedules Here'!1620:1620,1)+1),AA$1)),rounding_decimal_places)</f>
        <v>1</v>
      </c>
      <c r="AB811">
        <f>ROUND(IF(AB$1=2050,TREND(INDEX('Set Schedules Here'!1621:1621,1,MATCH(AB$1,'Set Schedules Here'!1620:1620,0)),INDEX('Set Schedules Here'!1620:1620,1,MATCH(AB$1,'Set Schedules Here'!1620:1620,0)),AB$1),TREND(INDEX('Set Schedules Here'!1621:1621,1,MATCH(AB$1,'Set Schedules Here'!1620:1620,1)):INDEX('Set Schedules Here'!1621:1621,1,MATCH(AB$1,'Set Schedules Here'!1620:1620,1)+1),INDEX('Set Schedules Here'!1620:1620,1,MATCH(AB$1,'Set Schedules Here'!1620:1620,1)):INDEX('Set Schedules Here'!1620:1620,1,MATCH(AB$1,'Set Schedules Here'!1620:1620,1)+1),AB$1)),rounding_decimal_places)</f>
        <v>1</v>
      </c>
      <c r="AC811">
        <f>ROUND(IF(AC$1=2050,TREND(INDEX('Set Schedules Here'!1621:1621,1,MATCH(AC$1,'Set Schedules Here'!1620:1620,0)),INDEX('Set Schedules Here'!1620:1620,1,MATCH(AC$1,'Set Schedules Here'!1620:1620,0)),AC$1),TREND(INDEX('Set Schedules Here'!1621:1621,1,MATCH(AC$1,'Set Schedules Here'!1620:1620,1)):INDEX('Set Schedules Here'!1621:1621,1,MATCH(AC$1,'Set Schedules Here'!1620:1620,1)+1),INDEX('Set Schedules Here'!1620:1620,1,MATCH(AC$1,'Set Schedules Here'!1620:1620,1)):INDEX('Set Schedules Here'!1620:1620,1,MATCH(AC$1,'Set Schedules Here'!1620:1620,1)+1),AC$1)),rounding_decimal_places)</f>
        <v>1</v>
      </c>
      <c r="AD811">
        <f>ROUND(IF(AD$1=2050,TREND(INDEX('Set Schedules Here'!1621:1621,1,MATCH(AD$1,'Set Schedules Here'!1620:1620,0)),INDEX('Set Schedules Here'!1620:1620,1,MATCH(AD$1,'Set Schedules Here'!1620:1620,0)),AD$1),TREND(INDEX('Set Schedules Here'!1621:1621,1,MATCH(AD$1,'Set Schedules Here'!1620:1620,1)):INDEX('Set Schedules Here'!1621:1621,1,MATCH(AD$1,'Set Schedules Here'!1620:1620,1)+1),INDEX('Set Schedules Here'!1620:1620,1,MATCH(AD$1,'Set Schedules Here'!1620:1620,1)):INDEX('Set Schedules Here'!1620:1620,1,MATCH(AD$1,'Set Schedules Here'!1620:1620,1)+1),AD$1)),rounding_decimal_places)</f>
        <v>1</v>
      </c>
      <c r="AE811">
        <f>ROUND(IF(AE$1=2050,TREND(INDEX('Set Schedules Here'!1621:1621,1,MATCH(AE$1,'Set Schedules Here'!1620:1620,0)),INDEX('Set Schedules Here'!1620:1620,1,MATCH(AE$1,'Set Schedules Here'!1620:1620,0)),AE$1),TREND(INDEX('Set Schedules Here'!1621:1621,1,MATCH(AE$1,'Set Schedules Here'!1620:1620,1)):INDEX('Set Schedules Here'!1621:1621,1,MATCH(AE$1,'Set Schedules Here'!1620:1620,1)+1),INDEX('Set Schedules Here'!1620:1620,1,MATCH(AE$1,'Set Schedules Here'!1620:1620,1)):INDEX('Set Schedules Here'!1620:1620,1,MATCH(AE$1,'Set Schedules Here'!1620:1620,1)+1),AE$1)),rounding_decimal_places)</f>
        <v>1</v>
      </c>
      <c r="AF811">
        <f>ROUND(IF(AF$1=2050,TREND(INDEX('Set Schedules Here'!1621:1621,1,MATCH(AF$1,'Set Schedules Here'!1620:1620,0)),INDEX('Set Schedules Here'!1620:1620,1,MATCH(AF$1,'Set Schedules Here'!1620:1620,0)),AF$1),TREND(INDEX('Set Schedules Here'!1621:1621,1,MATCH(AF$1,'Set Schedules Here'!1620:1620,1)):INDEX('Set Schedules Here'!1621:1621,1,MATCH(AF$1,'Set Schedules Here'!1620:1620,1)+1),INDEX('Set Schedules Here'!1620:1620,1,MATCH(AF$1,'Set Schedules Here'!1620:1620,1)):INDEX('Set Schedules Here'!1620:1620,1,MATCH(AF$1,'Set Schedules Here'!1620:1620,1)+1),AF$1)),rounding_decimal_places)</f>
        <v>1</v>
      </c>
      <c r="AG811">
        <f>ROUND(IF(AG$1=2050,TREND(INDEX('Set Schedules Here'!1621:1621,1,MATCH(AG$1,'Set Schedules Here'!1620:1620,0)),INDEX('Set Schedules Here'!1620:1620,1,MATCH(AG$1,'Set Schedules Here'!1620:1620,0)),AG$1),TREND(INDEX('Set Schedules Here'!1621:1621,1,MATCH(AG$1,'Set Schedules Here'!1620:1620,1)):INDEX('Set Schedules Here'!1621:1621,1,MATCH(AG$1,'Set Schedules Here'!1620:1620,1)+1),INDEX('Set Schedules Here'!1620:1620,1,MATCH(AG$1,'Set Schedules Here'!1620:1620,1)):INDEX('Set Schedules Here'!1620:1620,1,MATCH(AG$1,'Set Schedules Here'!1620:1620,1)+1),AG$1)),rounding_decimal_places)</f>
        <v>1</v>
      </c>
      <c r="AH811">
        <f>ROUND(IF(AH$1=2050,TREND(INDEX('Set Schedules Here'!1621:1621,1,MATCH(AH$1,'Set Schedules Here'!1620:1620,0)),INDEX('Set Schedules Here'!1620:1620,1,MATCH(AH$1,'Set Schedules Here'!1620:1620,0)),AH$1),TREND(INDEX('Set Schedules Here'!1621:1621,1,MATCH(AH$1,'Set Schedules Here'!1620:1620,1)):INDEX('Set Schedules Here'!1621:1621,1,MATCH(AH$1,'Set Schedules Here'!1620:1620,1)+1),INDEX('Set Schedules Here'!1620:1620,1,MATCH(AH$1,'Set Schedules Here'!1620:1620,1)):INDEX('Set Schedules Here'!1620:1620,1,MATCH(AH$1,'Set Schedules Here'!1620:1620,1)+1),AH$1)),rounding_decimal_places)</f>
        <v>1</v>
      </c>
      <c r="AI811">
        <f>ROUND(IF(AI$1=2050,TREND(INDEX('Set Schedules Here'!1621:1621,1,MATCH(AI$1,'Set Schedules Here'!1620:1620,0)),INDEX('Set Schedules Here'!1620:1620,1,MATCH(AI$1,'Set Schedules Here'!1620:1620,0)),AI$1),TREND(INDEX('Set Schedules Here'!1621:1621,1,MATCH(AI$1,'Set Schedules Here'!1620:1620,1)):INDEX('Set Schedules Here'!1621:1621,1,MATCH(AI$1,'Set Schedules Here'!1620:1620,1)+1),INDEX('Set Schedules Here'!1620:1620,1,MATCH(AI$1,'Set Schedules Here'!1620:1620,1)):INDEX('Set Schedules Here'!1620:1620,1,MATCH(AI$1,'Set Schedules Here'!1620:1620,1)+1),AI$1)),rounding_decimal_places)</f>
        <v>1</v>
      </c>
      <c r="AJ811">
        <f>ROUND(IF(AJ$1=2050,TREND(INDEX('Set Schedules Here'!1621:1621,1,MATCH(AJ$1,'Set Schedules Here'!1620:1620,0)),INDEX('Set Schedules Here'!1620:1620,1,MATCH(AJ$1,'Set Schedules Here'!1620:1620,0)),AJ$1),TREND(INDEX('Set Schedules Here'!1621:1621,1,MATCH(AJ$1,'Set Schedules Here'!1620:1620,1)):INDEX('Set Schedules Here'!1621:1621,1,MATCH(AJ$1,'Set Schedules Here'!1620:1620,1)+1),INDEX('Set Schedules Here'!1620:1620,1,MATCH(AJ$1,'Set Schedules Here'!1620:1620,1)):INDEX('Set Schedules Here'!1620:1620,1,MATCH(AJ$1,'Set Schedules Here'!1620:1620,1)+1),AJ$1)),rounding_decimal_places)</f>
        <v>1</v>
      </c>
    </row>
    <row r="812" spans="1:36" x14ac:dyDescent="0.45">
      <c r="A812" s="12" t="str">
        <f>'Set Schedules Here'!A1622</f>
        <v>GRA EV subsidy</v>
      </c>
      <c r="B812" s="12" t="str">
        <f>IF(ISBLANK('Set Schedules Here'!C1622),"",'Set Schedules Here'!C1622)</f>
        <v>deficit spending</v>
      </c>
      <c r="C812" s="12" t="str">
        <f>IF(ISBLANK('Set Schedules Here'!D1622),"",'Set Schedules Here'!D1622)</f>
        <v/>
      </c>
      <c r="D812" s="21" t="str">
        <f>IF(ISBLANK('Set Schedules Here'!E1622),"",'Set Schedules Here'!E1622)</f>
        <v/>
      </c>
      <c r="E812">
        <f>ROUND(IF(E$1=2050,TREND(INDEX('Set Schedules Here'!1623:1623,1,MATCH(E$1,'Set Schedules Here'!1622:1622,0)),INDEX('Set Schedules Here'!1622:1622,1,MATCH(E$1,'Set Schedules Here'!1622:1622,0)),E$1),TREND(INDEX('Set Schedules Here'!1623:1623,1,MATCH(E$1,'Set Schedules Here'!1622:1622,1)):INDEX('Set Schedules Here'!1623:1623,1,MATCH(E$1,'Set Schedules Here'!1622:1622,1)+1),INDEX('Set Schedules Here'!1622:1622,1,MATCH(E$1,'Set Schedules Here'!1622:1622,1)):INDEX('Set Schedules Here'!1622:1622,1,MATCH(E$1,'Set Schedules Here'!1622:1622,1)+1),E$1)),rounding_decimal_places)</f>
        <v>1</v>
      </c>
      <c r="F812">
        <f>ROUND(IF(F$1=2050,TREND(INDEX('Set Schedules Here'!1623:1623,1,MATCH(F$1,'Set Schedules Here'!1622:1622,0)),INDEX('Set Schedules Here'!1622:1622,1,MATCH(F$1,'Set Schedules Here'!1622:1622,0)),F$1),TREND(INDEX('Set Schedules Here'!1623:1623,1,MATCH(F$1,'Set Schedules Here'!1622:1622,1)):INDEX('Set Schedules Here'!1623:1623,1,MATCH(F$1,'Set Schedules Here'!1622:1622,1)+1),INDEX('Set Schedules Here'!1622:1622,1,MATCH(F$1,'Set Schedules Here'!1622:1622,1)):INDEX('Set Schedules Here'!1622:1622,1,MATCH(F$1,'Set Schedules Here'!1622:1622,1)+1),F$1)),rounding_decimal_places)</f>
        <v>1</v>
      </c>
      <c r="G812">
        <f>ROUND(IF(G$1=2050,TREND(INDEX('Set Schedules Here'!1623:1623,1,MATCH(G$1,'Set Schedules Here'!1622:1622,0)),INDEX('Set Schedules Here'!1622:1622,1,MATCH(G$1,'Set Schedules Here'!1622:1622,0)),G$1),TREND(INDEX('Set Schedules Here'!1623:1623,1,MATCH(G$1,'Set Schedules Here'!1622:1622,1)):INDEX('Set Schedules Here'!1623:1623,1,MATCH(G$1,'Set Schedules Here'!1622:1622,1)+1),INDEX('Set Schedules Here'!1622:1622,1,MATCH(G$1,'Set Schedules Here'!1622:1622,1)):INDEX('Set Schedules Here'!1622:1622,1,MATCH(G$1,'Set Schedules Here'!1622:1622,1)+1),G$1)),rounding_decimal_places)</f>
        <v>1</v>
      </c>
      <c r="H812">
        <f>ROUND(IF(H$1=2050,TREND(INDEX('Set Schedules Here'!1623:1623,1,MATCH(H$1,'Set Schedules Here'!1622:1622,0)),INDEX('Set Schedules Here'!1622:1622,1,MATCH(H$1,'Set Schedules Here'!1622:1622,0)),H$1),TREND(INDEX('Set Schedules Here'!1623:1623,1,MATCH(H$1,'Set Schedules Here'!1622:1622,1)):INDEX('Set Schedules Here'!1623:1623,1,MATCH(H$1,'Set Schedules Here'!1622:1622,1)+1),INDEX('Set Schedules Here'!1622:1622,1,MATCH(H$1,'Set Schedules Here'!1622:1622,1)):INDEX('Set Schedules Here'!1622:1622,1,MATCH(H$1,'Set Schedules Here'!1622:1622,1)+1),H$1)),rounding_decimal_places)</f>
        <v>1</v>
      </c>
      <c r="I812">
        <f>ROUND(IF(I$1=2050,TREND(INDEX('Set Schedules Here'!1623:1623,1,MATCH(I$1,'Set Schedules Here'!1622:1622,0)),INDEX('Set Schedules Here'!1622:1622,1,MATCH(I$1,'Set Schedules Here'!1622:1622,0)),I$1),TREND(INDEX('Set Schedules Here'!1623:1623,1,MATCH(I$1,'Set Schedules Here'!1622:1622,1)):INDEX('Set Schedules Here'!1623:1623,1,MATCH(I$1,'Set Schedules Here'!1622:1622,1)+1),INDEX('Set Schedules Here'!1622:1622,1,MATCH(I$1,'Set Schedules Here'!1622:1622,1)):INDEX('Set Schedules Here'!1622:1622,1,MATCH(I$1,'Set Schedules Here'!1622:1622,1)+1),I$1)),rounding_decimal_places)</f>
        <v>1</v>
      </c>
      <c r="J812">
        <f>ROUND(IF(J$1=2050,TREND(INDEX('Set Schedules Here'!1623:1623,1,MATCH(J$1,'Set Schedules Here'!1622:1622,0)),INDEX('Set Schedules Here'!1622:1622,1,MATCH(J$1,'Set Schedules Here'!1622:1622,0)),J$1),TREND(INDEX('Set Schedules Here'!1623:1623,1,MATCH(J$1,'Set Schedules Here'!1622:1622,1)):INDEX('Set Schedules Here'!1623:1623,1,MATCH(J$1,'Set Schedules Here'!1622:1622,1)+1),INDEX('Set Schedules Here'!1622:1622,1,MATCH(J$1,'Set Schedules Here'!1622:1622,1)):INDEX('Set Schedules Here'!1622:1622,1,MATCH(J$1,'Set Schedules Here'!1622:1622,1)+1),J$1)),rounding_decimal_places)</f>
        <v>1</v>
      </c>
      <c r="K812">
        <f>ROUND(IF(K$1=2050,TREND(INDEX('Set Schedules Here'!1623:1623,1,MATCH(K$1,'Set Schedules Here'!1622:1622,0)),INDEX('Set Schedules Here'!1622:1622,1,MATCH(K$1,'Set Schedules Here'!1622:1622,0)),K$1),TREND(INDEX('Set Schedules Here'!1623:1623,1,MATCH(K$1,'Set Schedules Here'!1622:1622,1)):INDEX('Set Schedules Here'!1623:1623,1,MATCH(K$1,'Set Schedules Here'!1622:1622,1)+1),INDEX('Set Schedules Here'!1622:1622,1,MATCH(K$1,'Set Schedules Here'!1622:1622,1)):INDEX('Set Schedules Here'!1622:1622,1,MATCH(K$1,'Set Schedules Here'!1622:1622,1)+1),K$1)),rounding_decimal_places)</f>
        <v>1</v>
      </c>
      <c r="L812">
        <f>ROUND(IF(L$1=2050,TREND(INDEX('Set Schedules Here'!1623:1623,1,MATCH(L$1,'Set Schedules Here'!1622:1622,0)),INDEX('Set Schedules Here'!1622:1622,1,MATCH(L$1,'Set Schedules Here'!1622:1622,0)),L$1),TREND(INDEX('Set Schedules Here'!1623:1623,1,MATCH(L$1,'Set Schedules Here'!1622:1622,1)):INDEX('Set Schedules Here'!1623:1623,1,MATCH(L$1,'Set Schedules Here'!1622:1622,1)+1),INDEX('Set Schedules Here'!1622:1622,1,MATCH(L$1,'Set Schedules Here'!1622:1622,1)):INDEX('Set Schedules Here'!1622:1622,1,MATCH(L$1,'Set Schedules Here'!1622:1622,1)+1),L$1)),rounding_decimal_places)</f>
        <v>1</v>
      </c>
      <c r="M812">
        <f>ROUND(IF(M$1=2050,TREND(INDEX('Set Schedules Here'!1623:1623,1,MATCH(M$1,'Set Schedules Here'!1622:1622,0)),INDEX('Set Schedules Here'!1622:1622,1,MATCH(M$1,'Set Schedules Here'!1622:1622,0)),M$1),TREND(INDEX('Set Schedules Here'!1623:1623,1,MATCH(M$1,'Set Schedules Here'!1622:1622,1)):INDEX('Set Schedules Here'!1623:1623,1,MATCH(M$1,'Set Schedules Here'!1622:1622,1)+1),INDEX('Set Schedules Here'!1622:1622,1,MATCH(M$1,'Set Schedules Here'!1622:1622,1)):INDEX('Set Schedules Here'!1622:1622,1,MATCH(M$1,'Set Schedules Here'!1622:1622,1)+1),M$1)),rounding_decimal_places)</f>
        <v>1</v>
      </c>
      <c r="N812">
        <f>ROUND(IF(N$1=2050,TREND(INDEX('Set Schedules Here'!1623:1623,1,MATCH(N$1,'Set Schedules Here'!1622:1622,0)),INDEX('Set Schedules Here'!1622:1622,1,MATCH(N$1,'Set Schedules Here'!1622:1622,0)),N$1),TREND(INDEX('Set Schedules Here'!1623:1623,1,MATCH(N$1,'Set Schedules Here'!1622:1622,1)):INDEX('Set Schedules Here'!1623:1623,1,MATCH(N$1,'Set Schedules Here'!1622:1622,1)+1),INDEX('Set Schedules Here'!1622:1622,1,MATCH(N$1,'Set Schedules Here'!1622:1622,1)):INDEX('Set Schedules Here'!1622:1622,1,MATCH(N$1,'Set Schedules Here'!1622:1622,1)+1),N$1)),rounding_decimal_places)</f>
        <v>1</v>
      </c>
      <c r="O812">
        <f>ROUND(IF(O$1=2050,TREND(INDEX('Set Schedules Here'!1623:1623,1,MATCH(O$1,'Set Schedules Here'!1622:1622,0)),INDEX('Set Schedules Here'!1622:1622,1,MATCH(O$1,'Set Schedules Here'!1622:1622,0)),O$1),TREND(INDEX('Set Schedules Here'!1623:1623,1,MATCH(O$1,'Set Schedules Here'!1622:1622,1)):INDEX('Set Schedules Here'!1623:1623,1,MATCH(O$1,'Set Schedules Here'!1622:1622,1)+1),INDEX('Set Schedules Here'!1622:1622,1,MATCH(O$1,'Set Schedules Here'!1622:1622,1)):INDEX('Set Schedules Here'!1622:1622,1,MATCH(O$1,'Set Schedules Here'!1622:1622,1)+1),O$1)),rounding_decimal_places)</f>
        <v>1</v>
      </c>
      <c r="P812">
        <f>ROUND(IF(P$1=2050,TREND(INDEX('Set Schedules Here'!1623:1623,1,MATCH(P$1,'Set Schedules Here'!1622:1622,0)),INDEX('Set Schedules Here'!1622:1622,1,MATCH(P$1,'Set Schedules Here'!1622:1622,0)),P$1),TREND(INDEX('Set Schedules Here'!1623:1623,1,MATCH(P$1,'Set Schedules Here'!1622:1622,1)):INDEX('Set Schedules Here'!1623:1623,1,MATCH(P$1,'Set Schedules Here'!1622:1622,1)+1),INDEX('Set Schedules Here'!1622:1622,1,MATCH(P$1,'Set Schedules Here'!1622:1622,1)):INDEX('Set Schedules Here'!1622:1622,1,MATCH(P$1,'Set Schedules Here'!1622:1622,1)+1),P$1)),rounding_decimal_places)</f>
        <v>1</v>
      </c>
      <c r="Q812">
        <f>ROUND(IF(Q$1=2050,TREND(INDEX('Set Schedules Here'!1623:1623,1,MATCH(Q$1,'Set Schedules Here'!1622:1622,0)),INDEX('Set Schedules Here'!1622:1622,1,MATCH(Q$1,'Set Schedules Here'!1622:1622,0)),Q$1),TREND(INDEX('Set Schedules Here'!1623:1623,1,MATCH(Q$1,'Set Schedules Here'!1622:1622,1)):INDEX('Set Schedules Here'!1623:1623,1,MATCH(Q$1,'Set Schedules Here'!1622:1622,1)+1),INDEX('Set Schedules Here'!1622:1622,1,MATCH(Q$1,'Set Schedules Here'!1622:1622,1)):INDEX('Set Schedules Here'!1622:1622,1,MATCH(Q$1,'Set Schedules Here'!1622:1622,1)+1),Q$1)),rounding_decimal_places)</f>
        <v>1</v>
      </c>
      <c r="R812">
        <f>ROUND(IF(R$1=2050,TREND(INDEX('Set Schedules Here'!1623:1623,1,MATCH(R$1,'Set Schedules Here'!1622:1622,0)),INDEX('Set Schedules Here'!1622:1622,1,MATCH(R$1,'Set Schedules Here'!1622:1622,0)),R$1),TREND(INDEX('Set Schedules Here'!1623:1623,1,MATCH(R$1,'Set Schedules Here'!1622:1622,1)):INDEX('Set Schedules Here'!1623:1623,1,MATCH(R$1,'Set Schedules Here'!1622:1622,1)+1),INDEX('Set Schedules Here'!1622:1622,1,MATCH(R$1,'Set Schedules Here'!1622:1622,1)):INDEX('Set Schedules Here'!1622:1622,1,MATCH(R$1,'Set Schedules Here'!1622:1622,1)+1),R$1)),rounding_decimal_places)</f>
        <v>1</v>
      </c>
      <c r="S812">
        <f>ROUND(IF(S$1=2050,TREND(INDEX('Set Schedules Here'!1623:1623,1,MATCH(S$1,'Set Schedules Here'!1622:1622,0)),INDEX('Set Schedules Here'!1622:1622,1,MATCH(S$1,'Set Schedules Here'!1622:1622,0)),S$1),TREND(INDEX('Set Schedules Here'!1623:1623,1,MATCH(S$1,'Set Schedules Here'!1622:1622,1)):INDEX('Set Schedules Here'!1623:1623,1,MATCH(S$1,'Set Schedules Here'!1622:1622,1)+1),INDEX('Set Schedules Here'!1622:1622,1,MATCH(S$1,'Set Schedules Here'!1622:1622,1)):INDEX('Set Schedules Here'!1622:1622,1,MATCH(S$1,'Set Schedules Here'!1622:1622,1)+1),S$1)),rounding_decimal_places)</f>
        <v>1</v>
      </c>
      <c r="T812">
        <f>ROUND(IF(T$1=2050,TREND(INDEX('Set Schedules Here'!1623:1623,1,MATCH(T$1,'Set Schedules Here'!1622:1622,0)),INDEX('Set Schedules Here'!1622:1622,1,MATCH(T$1,'Set Schedules Here'!1622:1622,0)),T$1),TREND(INDEX('Set Schedules Here'!1623:1623,1,MATCH(T$1,'Set Schedules Here'!1622:1622,1)):INDEX('Set Schedules Here'!1623:1623,1,MATCH(T$1,'Set Schedules Here'!1622:1622,1)+1),INDEX('Set Schedules Here'!1622:1622,1,MATCH(T$1,'Set Schedules Here'!1622:1622,1)):INDEX('Set Schedules Here'!1622:1622,1,MATCH(T$1,'Set Schedules Here'!1622:1622,1)+1),T$1)),rounding_decimal_places)</f>
        <v>1</v>
      </c>
      <c r="U812">
        <f>ROUND(IF(U$1=2050,TREND(INDEX('Set Schedules Here'!1623:1623,1,MATCH(U$1,'Set Schedules Here'!1622:1622,0)),INDEX('Set Schedules Here'!1622:1622,1,MATCH(U$1,'Set Schedules Here'!1622:1622,0)),U$1),TREND(INDEX('Set Schedules Here'!1623:1623,1,MATCH(U$1,'Set Schedules Here'!1622:1622,1)):INDEX('Set Schedules Here'!1623:1623,1,MATCH(U$1,'Set Schedules Here'!1622:1622,1)+1),INDEX('Set Schedules Here'!1622:1622,1,MATCH(U$1,'Set Schedules Here'!1622:1622,1)):INDEX('Set Schedules Here'!1622:1622,1,MATCH(U$1,'Set Schedules Here'!1622:1622,1)+1),U$1)),rounding_decimal_places)</f>
        <v>1</v>
      </c>
      <c r="V812">
        <f>ROUND(IF(V$1=2050,TREND(INDEX('Set Schedules Here'!1623:1623,1,MATCH(V$1,'Set Schedules Here'!1622:1622,0)),INDEX('Set Schedules Here'!1622:1622,1,MATCH(V$1,'Set Schedules Here'!1622:1622,0)),V$1),TREND(INDEX('Set Schedules Here'!1623:1623,1,MATCH(V$1,'Set Schedules Here'!1622:1622,1)):INDEX('Set Schedules Here'!1623:1623,1,MATCH(V$1,'Set Schedules Here'!1622:1622,1)+1),INDEX('Set Schedules Here'!1622:1622,1,MATCH(V$1,'Set Schedules Here'!1622:1622,1)):INDEX('Set Schedules Here'!1622:1622,1,MATCH(V$1,'Set Schedules Here'!1622:1622,1)+1),V$1)),rounding_decimal_places)</f>
        <v>1</v>
      </c>
      <c r="W812">
        <f>ROUND(IF(W$1=2050,TREND(INDEX('Set Schedules Here'!1623:1623,1,MATCH(W$1,'Set Schedules Here'!1622:1622,0)),INDEX('Set Schedules Here'!1622:1622,1,MATCH(W$1,'Set Schedules Here'!1622:1622,0)),W$1),TREND(INDEX('Set Schedules Here'!1623:1623,1,MATCH(W$1,'Set Schedules Here'!1622:1622,1)):INDEX('Set Schedules Here'!1623:1623,1,MATCH(W$1,'Set Schedules Here'!1622:1622,1)+1),INDEX('Set Schedules Here'!1622:1622,1,MATCH(W$1,'Set Schedules Here'!1622:1622,1)):INDEX('Set Schedules Here'!1622:1622,1,MATCH(W$1,'Set Schedules Here'!1622:1622,1)+1),W$1)),rounding_decimal_places)</f>
        <v>1</v>
      </c>
      <c r="X812">
        <f>ROUND(IF(X$1=2050,TREND(INDEX('Set Schedules Here'!1623:1623,1,MATCH(X$1,'Set Schedules Here'!1622:1622,0)),INDEX('Set Schedules Here'!1622:1622,1,MATCH(X$1,'Set Schedules Here'!1622:1622,0)),X$1),TREND(INDEX('Set Schedules Here'!1623:1623,1,MATCH(X$1,'Set Schedules Here'!1622:1622,1)):INDEX('Set Schedules Here'!1623:1623,1,MATCH(X$1,'Set Schedules Here'!1622:1622,1)+1),INDEX('Set Schedules Here'!1622:1622,1,MATCH(X$1,'Set Schedules Here'!1622:1622,1)):INDEX('Set Schedules Here'!1622:1622,1,MATCH(X$1,'Set Schedules Here'!1622:1622,1)+1),X$1)),rounding_decimal_places)</f>
        <v>1</v>
      </c>
      <c r="Y812">
        <f>ROUND(IF(Y$1=2050,TREND(INDEX('Set Schedules Here'!1623:1623,1,MATCH(Y$1,'Set Schedules Here'!1622:1622,0)),INDEX('Set Schedules Here'!1622:1622,1,MATCH(Y$1,'Set Schedules Here'!1622:1622,0)),Y$1),TREND(INDEX('Set Schedules Here'!1623:1623,1,MATCH(Y$1,'Set Schedules Here'!1622:1622,1)):INDEX('Set Schedules Here'!1623:1623,1,MATCH(Y$1,'Set Schedules Here'!1622:1622,1)+1),INDEX('Set Schedules Here'!1622:1622,1,MATCH(Y$1,'Set Schedules Here'!1622:1622,1)):INDEX('Set Schedules Here'!1622:1622,1,MATCH(Y$1,'Set Schedules Here'!1622:1622,1)+1),Y$1)),rounding_decimal_places)</f>
        <v>1</v>
      </c>
      <c r="Z812">
        <f>ROUND(IF(Z$1=2050,TREND(INDEX('Set Schedules Here'!1623:1623,1,MATCH(Z$1,'Set Schedules Here'!1622:1622,0)),INDEX('Set Schedules Here'!1622:1622,1,MATCH(Z$1,'Set Schedules Here'!1622:1622,0)),Z$1),TREND(INDEX('Set Schedules Here'!1623:1623,1,MATCH(Z$1,'Set Schedules Here'!1622:1622,1)):INDEX('Set Schedules Here'!1623:1623,1,MATCH(Z$1,'Set Schedules Here'!1622:1622,1)+1),INDEX('Set Schedules Here'!1622:1622,1,MATCH(Z$1,'Set Schedules Here'!1622:1622,1)):INDEX('Set Schedules Here'!1622:1622,1,MATCH(Z$1,'Set Schedules Here'!1622:1622,1)+1),Z$1)),rounding_decimal_places)</f>
        <v>1</v>
      </c>
      <c r="AA812">
        <f>ROUND(IF(AA$1=2050,TREND(INDEX('Set Schedules Here'!1623:1623,1,MATCH(AA$1,'Set Schedules Here'!1622:1622,0)),INDEX('Set Schedules Here'!1622:1622,1,MATCH(AA$1,'Set Schedules Here'!1622:1622,0)),AA$1),TREND(INDEX('Set Schedules Here'!1623:1623,1,MATCH(AA$1,'Set Schedules Here'!1622:1622,1)):INDEX('Set Schedules Here'!1623:1623,1,MATCH(AA$1,'Set Schedules Here'!1622:1622,1)+1),INDEX('Set Schedules Here'!1622:1622,1,MATCH(AA$1,'Set Schedules Here'!1622:1622,1)):INDEX('Set Schedules Here'!1622:1622,1,MATCH(AA$1,'Set Schedules Here'!1622:1622,1)+1),AA$1)),rounding_decimal_places)</f>
        <v>1</v>
      </c>
      <c r="AB812">
        <f>ROUND(IF(AB$1=2050,TREND(INDEX('Set Schedules Here'!1623:1623,1,MATCH(AB$1,'Set Schedules Here'!1622:1622,0)),INDEX('Set Schedules Here'!1622:1622,1,MATCH(AB$1,'Set Schedules Here'!1622:1622,0)),AB$1),TREND(INDEX('Set Schedules Here'!1623:1623,1,MATCH(AB$1,'Set Schedules Here'!1622:1622,1)):INDEX('Set Schedules Here'!1623:1623,1,MATCH(AB$1,'Set Schedules Here'!1622:1622,1)+1),INDEX('Set Schedules Here'!1622:1622,1,MATCH(AB$1,'Set Schedules Here'!1622:1622,1)):INDEX('Set Schedules Here'!1622:1622,1,MATCH(AB$1,'Set Schedules Here'!1622:1622,1)+1),AB$1)),rounding_decimal_places)</f>
        <v>1</v>
      </c>
      <c r="AC812">
        <f>ROUND(IF(AC$1=2050,TREND(INDEX('Set Schedules Here'!1623:1623,1,MATCH(AC$1,'Set Schedules Here'!1622:1622,0)),INDEX('Set Schedules Here'!1622:1622,1,MATCH(AC$1,'Set Schedules Here'!1622:1622,0)),AC$1),TREND(INDEX('Set Schedules Here'!1623:1623,1,MATCH(AC$1,'Set Schedules Here'!1622:1622,1)):INDEX('Set Schedules Here'!1623:1623,1,MATCH(AC$1,'Set Schedules Here'!1622:1622,1)+1),INDEX('Set Schedules Here'!1622:1622,1,MATCH(AC$1,'Set Schedules Here'!1622:1622,1)):INDEX('Set Schedules Here'!1622:1622,1,MATCH(AC$1,'Set Schedules Here'!1622:1622,1)+1),AC$1)),rounding_decimal_places)</f>
        <v>1</v>
      </c>
      <c r="AD812">
        <f>ROUND(IF(AD$1=2050,TREND(INDEX('Set Schedules Here'!1623:1623,1,MATCH(AD$1,'Set Schedules Here'!1622:1622,0)),INDEX('Set Schedules Here'!1622:1622,1,MATCH(AD$1,'Set Schedules Here'!1622:1622,0)),AD$1),TREND(INDEX('Set Schedules Here'!1623:1623,1,MATCH(AD$1,'Set Schedules Here'!1622:1622,1)):INDEX('Set Schedules Here'!1623:1623,1,MATCH(AD$1,'Set Schedules Here'!1622:1622,1)+1),INDEX('Set Schedules Here'!1622:1622,1,MATCH(AD$1,'Set Schedules Here'!1622:1622,1)):INDEX('Set Schedules Here'!1622:1622,1,MATCH(AD$1,'Set Schedules Here'!1622:1622,1)+1),AD$1)),rounding_decimal_places)</f>
        <v>1</v>
      </c>
      <c r="AE812">
        <f>ROUND(IF(AE$1=2050,TREND(INDEX('Set Schedules Here'!1623:1623,1,MATCH(AE$1,'Set Schedules Here'!1622:1622,0)),INDEX('Set Schedules Here'!1622:1622,1,MATCH(AE$1,'Set Schedules Here'!1622:1622,0)),AE$1),TREND(INDEX('Set Schedules Here'!1623:1623,1,MATCH(AE$1,'Set Schedules Here'!1622:1622,1)):INDEX('Set Schedules Here'!1623:1623,1,MATCH(AE$1,'Set Schedules Here'!1622:1622,1)+1),INDEX('Set Schedules Here'!1622:1622,1,MATCH(AE$1,'Set Schedules Here'!1622:1622,1)):INDEX('Set Schedules Here'!1622:1622,1,MATCH(AE$1,'Set Schedules Here'!1622:1622,1)+1),AE$1)),rounding_decimal_places)</f>
        <v>1</v>
      </c>
      <c r="AF812">
        <f>ROUND(IF(AF$1=2050,TREND(INDEX('Set Schedules Here'!1623:1623,1,MATCH(AF$1,'Set Schedules Here'!1622:1622,0)),INDEX('Set Schedules Here'!1622:1622,1,MATCH(AF$1,'Set Schedules Here'!1622:1622,0)),AF$1),TREND(INDEX('Set Schedules Here'!1623:1623,1,MATCH(AF$1,'Set Schedules Here'!1622:1622,1)):INDEX('Set Schedules Here'!1623:1623,1,MATCH(AF$1,'Set Schedules Here'!1622:1622,1)+1),INDEX('Set Schedules Here'!1622:1622,1,MATCH(AF$1,'Set Schedules Here'!1622:1622,1)):INDEX('Set Schedules Here'!1622:1622,1,MATCH(AF$1,'Set Schedules Here'!1622:1622,1)+1),AF$1)),rounding_decimal_places)</f>
        <v>1</v>
      </c>
      <c r="AG812">
        <f>ROUND(IF(AG$1=2050,TREND(INDEX('Set Schedules Here'!1623:1623,1,MATCH(AG$1,'Set Schedules Here'!1622:1622,0)),INDEX('Set Schedules Here'!1622:1622,1,MATCH(AG$1,'Set Schedules Here'!1622:1622,0)),AG$1),TREND(INDEX('Set Schedules Here'!1623:1623,1,MATCH(AG$1,'Set Schedules Here'!1622:1622,1)):INDEX('Set Schedules Here'!1623:1623,1,MATCH(AG$1,'Set Schedules Here'!1622:1622,1)+1),INDEX('Set Schedules Here'!1622:1622,1,MATCH(AG$1,'Set Schedules Here'!1622:1622,1)):INDEX('Set Schedules Here'!1622:1622,1,MATCH(AG$1,'Set Schedules Here'!1622:1622,1)+1),AG$1)),rounding_decimal_places)</f>
        <v>1</v>
      </c>
      <c r="AH812">
        <f>ROUND(IF(AH$1=2050,TREND(INDEX('Set Schedules Here'!1623:1623,1,MATCH(AH$1,'Set Schedules Here'!1622:1622,0)),INDEX('Set Schedules Here'!1622:1622,1,MATCH(AH$1,'Set Schedules Here'!1622:1622,0)),AH$1),TREND(INDEX('Set Schedules Here'!1623:1623,1,MATCH(AH$1,'Set Schedules Here'!1622:1622,1)):INDEX('Set Schedules Here'!1623:1623,1,MATCH(AH$1,'Set Schedules Here'!1622:1622,1)+1),INDEX('Set Schedules Here'!1622:1622,1,MATCH(AH$1,'Set Schedules Here'!1622:1622,1)):INDEX('Set Schedules Here'!1622:1622,1,MATCH(AH$1,'Set Schedules Here'!1622:1622,1)+1),AH$1)),rounding_decimal_places)</f>
        <v>1</v>
      </c>
      <c r="AI812">
        <f>ROUND(IF(AI$1=2050,TREND(INDEX('Set Schedules Here'!1623:1623,1,MATCH(AI$1,'Set Schedules Here'!1622:1622,0)),INDEX('Set Schedules Here'!1622:1622,1,MATCH(AI$1,'Set Schedules Here'!1622:1622,0)),AI$1),TREND(INDEX('Set Schedules Here'!1623:1623,1,MATCH(AI$1,'Set Schedules Here'!1622:1622,1)):INDEX('Set Schedules Here'!1623:1623,1,MATCH(AI$1,'Set Schedules Here'!1622:1622,1)+1),INDEX('Set Schedules Here'!1622:1622,1,MATCH(AI$1,'Set Schedules Here'!1622:1622,1)):INDEX('Set Schedules Here'!1622:1622,1,MATCH(AI$1,'Set Schedules Here'!1622:1622,1)+1),AI$1)),rounding_decimal_places)</f>
        <v>1</v>
      </c>
      <c r="AJ812">
        <f>ROUND(IF(AJ$1=2050,TREND(INDEX('Set Schedules Here'!1623:1623,1,MATCH(AJ$1,'Set Schedules Here'!1622:1622,0)),INDEX('Set Schedules Here'!1622:1622,1,MATCH(AJ$1,'Set Schedules Here'!1622:1622,0)),AJ$1),TREND(INDEX('Set Schedules Here'!1623:1623,1,MATCH(AJ$1,'Set Schedules Here'!1622:1622,1)):INDEX('Set Schedules Here'!1623:1623,1,MATCH(AJ$1,'Set Schedules Here'!1622:1622,1)+1),INDEX('Set Schedules Here'!1622:1622,1,MATCH(AJ$1,'Set Schedules Here'!1622:1622,1)):INDEX('Set Schedules Here'!1622:1622,1,MATCH(AJ$1,'Set Schedules Here'!1622:1622,1)+1),AJ$1)),rounding_decimal_places)</f>
        <v>1</v>
      </c>
    </row>
    <row r="813" spans="1:36" x14ac:dyDescent="0.45">
      <c r="A813" s="12" t="str">
        <f>'Set Schedules Here'!A1624</f>
        <v>GRA EV subsidy</v>
      </c>
      <c r="B813" s="12" t="str">
        <f>IF(ISBLANK('Set Schedules Here'!C1624),"",'Set Schedules Here'!C1624)</f>
        <v>household taxes</v>
      </c>
      <c r="C813" s="12" t="str">
        <f>IF(ISBLANK('Set Schedules Here'!D1624),"",'Set Schedules Here'!D1624)</f>
        <v/>
      </c>
      <c r="D813" s="21" t="str">
        <f>IF(ISBLANK('Set Schedules Here'!E1624),"",'Set Schedules Here'!E1624)</f>
        <v/>
      </c>
      <c r="E813">
        <f>ROUND(IF(E$1=2050,TREND(INDEX('Set Schedules Here'!1625:1625,1,MATCH(E$1,'Set Schedules Here'!1624:1624,0)),INDEX('Set Schedules Here'!1624:1624,1,MATCH(E$1,'Set Schedules Here'!1624:1624,0)),E$1),TREND(INDEX('Set Schedules Here'!1625:1625,1,MATCH(E$1,'Set Schedules Here'!1624:1624,1)):INDEX('Set Schedules Here'!1625:1625,1,MATCH(E$1,'Set Schedules Here'!1624:1624,1)+1),INDEX('Set Schedules Here'!1624:1624,1,MATCH(E$1,'Set Schedules Here'!1624:1624,1)):INDEX('Set Schedules Here'!1624:1624,1,MATCH(E$1,'Set Schedules Here'!1624:1624,1)+1),E$1)),rounding_decimal_places)</f>
        <v>1</v>
      </c>
      <c r="F813">
        <f>ROUND(IF(F$1=2050,TREND(INDEX('Set Schedules Here'!1625:1625,1,MATCH(F$1,'Set Schedules Here'!1624:1624,0)),INDEX('Set Schedules Here'!1624:1624,1,MATCH(F$1,'Set Schedules Here'!1624:1624,0)),F$1),TREND(INDEX('Set Schedules Here'!1625:1625,1,MATCH(F$1,'Set Schedules Here'!1624:1624,1)):INDEX('Set Schedules Here'!1625:1625,1,MATCH(F$1,'Set Schedules Here'!1624:1624,1)+1),INDEX('Set Schedules Here'!1624:1624,1,MATCH(F$1,'Set Schedules Here'!1624:1624,1)):INDEX('Set Schedules Here'!1624:1624,1,MATCH(F$1,'Set Schedules Here'!1624:1624,1)+1),F$1)),rounding_decimal_places)</f>
        <v>1</v>
      </c>
      <c r="G813">
        <f>ROUND(IF(G$1=2050,TREND(INDEX('Set Schedules Here'!1625:1625,1,MATCH(G$1,'Set Schedules Here'!1624:1624,0)),INDEX('Set Schedules Here'!1624:1624,1,MATCH(G$1,'Set Schedules Here'!1624:1624,0)),G$1),TREND(INDEX('Set Schedules Here'!1625:1625,1,MATCH(G$1,'Set Schedules Here'!1624:1624,1)):INDEX('Set Schedules Here'!1625:1625,1,MATCH(G$1,'Set Schedules Here'!1624:1624,1)+1),INDEX('Set Schedules Here'!1624:1624,1,MATCH(G$1,'Set Schedules Here'!1624:1624,1)):INDEX('Set Schedules Here'!1624:1624,1,MATCH(G$1,'Set Schedules Here'!1624:1624,1)+1),G$1)),rounding_decimal_places)</f>
        <v>1</v>
      </c>
      <c r="H813">
        <f>ROUND(IF(H$1=2050,TREND(INDEX('Set Schedules Here'!1625:1625,1,MATCH(H$1,'Set Schedules Here'!1624:1624,0)),INDEX('Set Schedules Here'!1624:1624,1,MATCH(H$1,'Set Schedules Here'!1624:1624,0)),H$1),TREND(INDEX('Set Schedules Here'!1625:1625,1,MATCH(H$1,'Set Schedules Here'!1624:1624,1)):INDEX('Set Schedules Here'!1625:1625,1,MATCH(H$1,'Set Schedules Here'!1624:1624,1)+1),INDEX('Set Schedules Here'!1624:1624,1,MATCH(H$1,'Set Schedules Here'!1624:1624,1)):INDEX('Set Schedules Here'!1624:1624,1,MATCH(H$1,'Set Schedules Here'!1624:1624,1)+1),H$1)),rounding_decimal_places)</f>
        <v>1</v>
      </c>
      <c r="I813">
        <f>ROUND(IF(I$1=2050,TREND(INDEX('Set Schedules Here'!1625:1625,1,MATCH(I$1,'Set Schedules Here'!1624:1624,0)),INDEX('Set Schedules Here'!1624:1624,1,MATCH(I$1,'Set Schedules Here'!1624:1624,0)),I$1),TREND(INDEX('Set Schedules Here'!1625:1625,1,MATCH(I$1,'Set Schedules Here'!1624:1624,1)):INDEX('Set Schedules Here'!1625:1625,1,MATCH(I$1,'Set Schedules Here'!1624:1624,1)+1),INDEX('Set Schedules Here'!1624:1624,1,MATCH(I$1,'Set Schedules Here'!1624:1624,1)):INDEX('Set Schedules Here'!1624:1624,1,MATCH(I$1,'Set Schedules Here'!1624:1624,1)+1),I$1)),rounding_decimal_places)</f>
        <v>1</v>
      </c>
      <c r="J813">
        <f>ROUND(IF(J$1=2050,TREND(INDEX('Set Schedules Here'!1625:1625,1,MATCH(J$1,'Set Schedules Here'!1624:1624,0)),INDEX('Set Schedules Here'!1624:1624,1,MATCH(J$1,'Set Schedules Here'!1624:1624,0)),J$1),TREND(INDEX('Set Schedules Here'!1625:1625,1,MATCH(J$1,'Set Schedules Here'!1624:1624,1)):INDEX('Set Schedules Here'!1625:1625,1,MATCH(J$1,'Set Schedules Here'!1624:1624,1)+1),INDEX('Set Schedules Here'!1624:1624,1,MATCH(J$1,'Set Schedules Here'!1624:1624,1)):INDEX('Set Schedules Here'!1624:1624,1,MATCH(J$1,'Set Schedules Here'!1624:1624,1)+1),J$1)),rounding_decimal_places)</f>
        <v>1</v>
      </c>
      <c r="K813">
        <f>ROUND(IF(K$1=2050,TREND(INDEX('Set Schedules Here'!1625:1625,1,MATCH(K$1,'Set Schedules Here'!1624:1624,0)),INDEX('Set Schedules Here'!1624:1624,1,MATCH(K$1,'Set Schedules Here'!1624:1624,0)),K$1),TREND(INDEX('Set Schedules Here'!1625:1625,1,MATCH(K$1,'Set Schedules Here'!1624:1624,1)):INDEX('Set Schedules Here'!1625:1625,1,MATCH(K$1,'Set Schedules Here'!1624:1624,1)+1),INDEX('Set Schedules Here'!1624:1624,1,MATCH(K$1,'Set Schedules Here'!1624:1624,1)):INDEX('Set Schedules Here'!1624:1624,1,MATCH(K$1,'Set Schedules Here'!1624:1624,1)+1),K$1)),rounding_decimal_places)</f>
        <v>1</v>
      </c>
      <c r="L813">
        <f>ROUND(IF(L$1=2050,TREND(INDEX('Set Schedules Here'!1625:1625,1,MATCH(L$1,'Set Schedules Here'!1624:1624,0)),INDEX('Set Schedules Here'!1624:1624,1,MATCH(L$1,'Set Schedules Here'!1624:1624,0)),L$1),TREND(INDEX('Set Schedules Here'!1625:1625,1,MATCH(L$1,'Set Schedules Here'!1624:1624,1)):INDEX('Set Schedules Here'!1625:1625,1,MATCH(L$1,'Set Schedules Here'!1624:1624,1)+1),INDEX('Set Schedules Here'!1624:1624,1,MATCH(L$1,'Set Schedules Here'!1624:1624,1)):INDEX('Set Schedules Here'!1624:1624,1,MATCH(L$1,'Set Schedules Here'!1624:1624,1)+1),L$1)),rounding_decimal_places)</f>
        <v>1</v>
      </c>
      <c r="M813">
        <f>ROUND(IF(M$1=2050,TREND(INDEX('Set Schedules Here'!1625:1625,1,MATCH(M$1,'Set Schedules Here'!1624:1624,0)),INDEX('Set Schedules Here'!1624:1624,1,MATCH(M$1,'Set Schedules Here'!1624:1624,0)),M$1),TREND(INDEX('Set Schedules Here'!1625:1625,1,MATCH(M$1,'Set Schedules Here'!1624:1624,1)):INDEX('Set Schedules Here'!1625:1625,1,MATCH(M$1,'Set Schedules Here'!1624:1624,1)+1),INDEX('Set Schedules Here'!1624:1624,1,MATCH(M$1,'Set Schedules Here'!1624:1624,1)):INDEX('Set Schedules Here'!1624:1624,1,MATCH(M$1,'Set Schedules Here'!1624:1624,1)+1),M$1)),rounding_decimal_places)</f>
        <v>1</v>
      </c>
      <c r="N813">
        <f>ROUND(IF(N$1=2050,TREND(INDEX('Set Schedules Here'!1625:1625,1,MATCH(N$1,'Set Schedules Here'!1624:1624,0)),INDEX('Set Schedules Here'!1624:1624,1,MATCH(N$1,'Set Schedules Here'!1624:1624,0)),N$1),TREND(INDEX('Set Schedules Here'!1625:1625,1,MATCH(N$1,'Set Schedules Here'!1624:1624,1)):INDEX('Set Schedules Here'!1625:1625,1,MATCH(N$1,'Set Schedules Here'!1624:1624,1)+1),INDEX('Set Schedules Here'!1624:1624,1,MATCH(N$1,'Set Schedules Here'!1624:1624,1)):INDEX('Set Schedules Here'!1624:1624,1,MATCH(N$1,'Set Schedules Here'!1624:1624,1)+1),N$1)),rounding_decimal_places)</f>
        <v>1</v>
      </c>
      <c r="O813">
        <f>ROUND(IF(O$1=2050,TREND(INDEX('Set Schedules Here'!1625:1625,1,MATCH(O$1,'Set Schedules Here'!1624:1624,0)),INDEX('Set Schedules Here'!1624:1624,1,MATCH(O$1,'Set Schedules Here'!1624:1624,0)),O$1),TREND(INDEX('Set Schedules Here'!1625:1625,1,MATCH(O$1,'Set Schedules Here'!1624:1624,1)):INDEX('Set Schedules Here'!1625:1625,1,MATCH(O$1,'Set Schedules Here'!1624:1624,1)+1),INDEX('Set Schedules Here'!1624:1624,1,MATCH(O$1,'Set Schedules Here'!1624:1624,1)):INDEX('Set Schedules Here'!1624:1624,1,MATCH(O$1,'Set Schedules Here'!1624:1624,1)+1),O$1)),rounding_decimal_places)</f>
        <v>1</v>
      </c>
      <c r="P813">
        <f>ROUND(IF(P$1=2050,TREND(INDEX('Set Schedules Here'!1625:1625,1,MATCH(P$1,'Set Schedules Here'!1624:1624,0)),INDEX('Set Schedules Here'!1624:1624,1,MATCH(P$1,'Set Schedules Here'!1624:1624,0)),P$1),TREND(INDEX('Set Schedules Here'!1625:1625,1,MATCH(P$1,'Set Schedules Here'!1624:1624,1)):INDEX('Set Schedules Here'!1625:1625,1,MATCH(P$1,'Set Schedules Here'!1624:1624,1)+1),INDEX('Set Schedules Here'!1624:1624,1,MATCH(P$1,'Set Schedules Here'!1624:1624,1)):INDEX('Set Schedules Here'!1624:1624,1,MATCH(P$1,'Set Schedules Here'!1624:1624,1)+1),P$1)),rounding_decimal_places)</f>
        <v>1</v>
      </c>
      <c r="Q813">
        <f>ROUND(IF(Q$1=2050,TREND(INDEX('Set Schedules Here'!1625:1625,1,MATCH(Q$1,'Set Schedules Here'!1624:1624,0)),INDEX('Set Schedules Here'!1624:1624,1,MATCH(Q$1,'Set Schedules Here'!1624:1624,0)),Q$1),TREND(INDEX('Set Schedules Here'!1625:1625,1,MATCH(Q$1,'Set Schedules Here'!1624:1624,1)):INDEX('Set Schedules Here'!1625:1625,1,MATCH(Q$1,'Set Schedules Here'!1624:1624,1)+1),INDEX('Set Schedules Here'!1624:1624,1,MATCH(Q$1,'Set Schedules Here'!1624:1624,1)):INDEX('Set Schedules Here'!1624:1624,1,MATCH(Q$1,'Set Schedules Here'!1624:1624,1)+1),Q$1)),rounding_decimal_places)</f>
        <v>1</v>
      </c>
      <c r="R813">
        <f>ROUND(IF(R$1=2050,TREND(INDEX('Set Schedules Here'!1625:1625,1,MATCH(R$1,'Set Schedules Here'!1624:1624,0)),INDEX('Set Schedules Here'!1624:1624,1,MATCH(R$1,'Set Schedules Here'!1624:1624,0)),R$1),TREND(INDEX('Set Schedules Here'!1625:1625,1,MATCH(R$1,'Set Schedules Here'!1624:1624,1)):INDEX('Set Schedules Here'!1625:1625,1,MATCH(R$1,'Set Schedules Here'!1624:1624,1)+1),INDEX('Set Schedules Here'!1624:1624,1,MATCH(R$1,'Set Schedules Here'!1624:1624,1)):INDEX('Set Schedules Here'!1624:1624,1,MATCH(R$1,'Set Schedules Here'!1624:1624,1)+1),R$1)),rounding_decimal_places)</f>
        <v>1</v>
      </c>
      <c r="S813">
        <f>ROUND(IF(S$1=2050,TREND(INDEX('Set Schedules Here'!1625:1625,1,MATCH(S$1,'Set Schedules Here'!1624:1624,0)),INDEX('Set Schedules Here'!1624:1624,1,MATCH(S$1,'Set Schedules Here'!1624:1624,0)),S$1),TREND(INDEX('Set Schedules Here'!1625:1625,1,MATCH(S$1,'Set Schedules Here'!1624:1624,1)):INDEX('Set Schedules Here'!1625:1625,1,MATCH(S$1,'Set Schedules Here'!1624:1624,1)+1),INDEX('Set Schedules Here'!1624:1624,1,MATCH(S$1,'Set Schedules Here'!1624:1624,1)):INDEX('Set Schedules Here'!1624:1624,1,MATCH(S$1,'Set Schedules Here'!1624:1624,1)+1),S$1)),rounding_decimal_places)</f>
        <v>1</v>
      </c>
      <c r="T813">
        <f>ROUND(IF(T$1=2050,TREND(INDEX('Set Schedules Here'!1625:1625,1,MATCH(T$1,'Set Schedules Here'!1624:1624,0)),INDEX('Set Schedules Here'!1624:1624,1,MATCH(T$1,'Set Schedules Here'!1624:1624,0)),T$1),TREND(INDEX('Set Schedules Here'!1625:1625,1,MATCH(T$1,'Set Schedules Here'!1624:1624,1)):INDEX('Set Schedules Here'!1625:1625,1,MATCH(T$1,'Set Schedules Here'!1624:1624,1)+1),INDEX('Set Schedules Here'!1624:1624,1,MATCH(T$1,'Set Schedules Here'!1624:1624,1)):INDEX('Set Schedules Here'!1624:1624,1,MATCH(T$1,'Set Schedules Here'!1624:1624,1)+1),T$1)),rounding_decimal_places)</f>
        <v>1</v>
      </c>
      <c r="U813">
        <f>ROUND(IF(U$1=2050,TREND(INDEX('Set Schedules Here'!1625:1625,1,MATCH(U$1,'Set Schedules Here'!1624:1624,0)),INDEX('Set Schedules Here'!1624:1624,1,MATCH(U$1,'Set Schedules Here'!1624:1624,0)),U$1),TREND(INDEX('Set Schedules Here'!1625:1625,1,MATCH(U$1,'Set Schedules Here'!1624:1624,1)):INDEX('Set Schedules Here'!1625:1625,1,MATCH(U$1,'Set Schedules Here'!1624:1624,1)+1),INDEX('Set Schedules Here'!1624:1624,1,MATCH(U$1,'Set Schedules Here'!1624:1624,1)):INDEX('Set Schedules Here'!1624:1624,1,MATCH(U$1,'Set Schedules Here'!1624:1624,1)+1),U$1)),rounding_decimal_places)</f>
        <v>1</v>
      </c>
      <c r="V813">
        <f>ROUND(IF(V$1=2050,TREND(INDEX('Set Schedules Here'!1625:1625,1,MATCH(V$1,'Set Schedules Here'!1624:1624,0)),INDEX('Set Schedules Here'!1624:1624,1,MATCH(V$1,'Set Schedules Here'!1624:1624,0)),V$1),TREND(INDEX('Set Schedules Here'!1625:1625,1,MATCH(V$1,'Set Schedules Here'!1624:1624,1)):INDEX('Set Schedules Here'!1625:1625,1,MATCH(V$1,'Set Schedules Here'!1624:1624,1)+1),INDEX('Set Schedules Here'!1624:1624,1,MATCH(V$1,'Set Schedules Here'!1624:1624,1)):INDEX('Set Schedules Here'!1624:1624,1,MATCH(V$1,'Set Schedules Here'!1624:1624,1)+1),V$1)),rounding_decimal_places)</f>
        <v>1</v>
      </c>
      <c r="W813">
        <f>ROUND(IF(W$1=2050,TREND(INDEX('Set Schedules Here'!1625:1625,1,MATCH(W$1,'Set Schedules Here'!1624:1624,0)),INDEX('Set Schedules Here'!1624:1624,1,MATCH(W$1,'Set Schedules Here'!1624:1624,0)),W$1),TREND(INDEX('Set Schedules Here'!1625:1625,1,MATCH(W$1,'Set Schedules Here'!1624:1624,1)):INDEX('Set Schedules Here'!1625:1625,1,MATCH(W$1,'Set Schedules Here'!1624:1624,1)+1),INDEX('Set Schedules Here'!1624:1624,1,MATCH(W$1,'Set Schedules Here'!1624:1624,1)):INDEX('Set Schedules Here'!1624:1624,1,MATCH(W$1,'Set Schedules Here'!1624:1624,1)+1),W$1)),rounding_decimal_places)</f>
        <v>1</v>
      </c>
      <c r="X813">
        <f>ROUND(IF(X$1=2050,TREND(INDEX('Set Schedules Here'!1625:1625,1,MATCH(X$1,'Set Schedules Here'!1624:1624,0)),INDEX('Set Schedules Here'!1624:1624,1,MATCH(X$1,'Set Schedules Here'!1624:1624,0)),X$1),TREND(INDEX('Set Schedules Here'!1625:1625,1,MATCH(X$1,'Set Schedules Here'!1624:1624,1)):INDEX('Set Schedules Here'!1625:1625,1,MATCH(X$1,'Set Schedules Here'!1624:1624,1)+1),INDEX('Set Schedules Here'!1624:1624,1,MATCH(X$1,'Set Schedules Here'!1624:1624,1)):INDEX('Set Schedules Here'!1624:1624,1,MATCH(X$1,'Set Schedules Here'!1624:1624,1)+1),X$1)),rounding_decimal_places)</f>
        <v>1</v>
      </c>
      <c r="Y813">
        <f>ROUND(IF(Y$1=2050,TREND(INDEX('Set Schedules Here'!1625:1625,1,MATCH(Y$1,'Set Schedules Here'!1624:1624,0)),INDEX('Set Schedules Here'!1624:1624,1,MATCH(Y$1,'Set Schedules Here'!1624:1624,0)),Y$1),TREND(INDEX('Set Schedules Here'!1625:1625,1,MATCH(Y$1,'Set Schedules Here'!1624:1624,1)):INDEX('Set Schedules Here'!1625:1625,1,MATCH(Y$1,'Set Schedules Here'!1624:1624,1)+1),INDEX('Set Schedules Here'!1624:1624,1,MATCH(Y$1,'Set Schedules Here'!1624:1624,1)):INDEX('Set Schedules Here'!1624:1624,1,MATCH(Y$1,'Set Schedules Here'!1624:1624,1)+1),Y$1)),rounding_decimal_places)</f>
        <v>1</v>
      </c>
      <c r="Z813">
        <f>ROUND(IF(Z$1=2050,TREND(INDEX('Set Schedules Here'!1625:1625,1,MATCH(Z$1,'Set Schedules Here'!1624:1624,0)),INDEX('Set Schedules Here'!1624:1624,1,MATCH(Z$1,'Set Schedules Here'!1624:1624,0)),Z$1),TREND(INDEX('Set Schedules Here'!1625:1625,1,MATCH(Z$1,'Set Schedules Here'!1624:1624,1)):INDEX('Set Schedules Here'!1625:1625,1,MATCH(Z$1,'Set Schedules Here'!1624:1624,1)+1),INDEX('Set Schedules Here'!1624:1624,1,MATCH(Z$1,'Set Schedules Here'!1624:1624,1)):INDEX('Set Schedules Here'!1624:1624,1,MATCH(Z$1,'Set Schedules Here'!1624:1624,1)+1),Z$1)),rounding_decimal_places)</f>
        <v>1</v>
      </c>
      <c r="AA813">
        <f>ROUND(IF(AA$1=2050,TREND(INDEX('Set Schedules Here'!1625:1625,1,MATCH(AA$1,'Set Schedules Here'!1624:1624,0)),INDEX('Set Schedules Here'!1624:1624,1,MATCH(AA$1,'Set Schedules Here'!1624:1624,0)),AA$1),TREND(INDEX('Set Schedules Here'!1625:1625,1,MATCH(AA$1,'Set Schedules Here'!1624:1624,1)):INDEX('Set Schedules Here'!1625:1625,1,MATCH(AA$1,'Set Schedules Here'!1624:1624,1)+1),INDEX('Set Schedules Here'!1624:1624,1,MATCH(AA$1,'Set Schedules Here'!1624:1624,1)):INDEX('Set Schedules Here'!1624:1624,1,MATCH(AA$1,'Set Schedules Here'!1624:1624,1)+1),AA$1)),rounding_decimal_places)</f>
        <v>1</v>
      </c>
      <c r="AB813">
        <f>ROUND(IF(AB$1=2050,TREND(INDEX('Set Schedules Here'!1625:1625,1,MATCH(AB$1,'Set Schedules Here'!1624:1624,0)),INDEX('Set Schedules Here'!1624:1624,1,MATCH(AB$1,'Set Schedules Here'!1624:1624,0)),AB$1),TREND(INDEX('Set Schedules Here'!1625:1625,1,MATCH(AB$1,'Set Schedules Here'!1624:1624,1)):INDEX('Set Schedules Here'!1625:1625,1,MATCH(AB$1,'Set Schedules Here'!1624:1624,1)+1),INDEX('Set Schedules Here'!1624:1624,1,MATCH(AB$1,'Set Schedules Here'!1624:1624,1)):INDEX('Set Schedules Here'!1624:1624,1,MATCH(AB$1,'Set Schedules Here'!1624:1624,1)+1),AB$1)),rounding_decimal_places)</f>
        <v>1</v>
      </c>
      <c r="AC813">
        <f>ROUND(IF(AC$1=2050,TREND(INDEX('Set Schedules Here'!1625:1625,1,MATCH(AC$1,'Set Schedules Here'!1624:1624,0)),INDEX('Set Schedules Here'!1624:1624,1,MATCH(AC$1,'Set Schedules Here'!1624:1624,0)),AC$1),TREND(INDEX('Set Schedules Here'!1625:1625,1,MATCH(AC$1,'Set Schedules Here'!1624:1624,1)):INDEX('Set Schedules Here'!1625:1625,1,MATCH(AC$1,'Set Schedules Here'!1624:1624,1)+1),INDEX('Set Schedules Here'!1624:1624,1,MATCH(AC$1,'Set Schedules Here'!1624:1624,1)):INDEX('Set Schedules Here'!1624:1624,1,MATCH(AC$1,'Set Schedules Here'!1624:1624,1)+1),AC$1)),rounding_decimal_places)</f>
        <v>1</v>
      </c>
      <c r="AD813">
        <f>ROUND(IF(AD$1=2050,TREND(INDEX('Set Schedules Here'!1625:1625,1,MATCH(AD$1,'Set Schedules Here'!1624:1624,0)),INDEX('Set Schedules Here'!1624:1624,1,MATCH(AD$1,'Set Schedules Here'!1624:1624,0)),AD$1),TREND(INDEX('Set Schedules Here'!1625:1625,1,MATCH(AD$1,'Set Schedules Here'!1624:1624,1)):INDEX('Set Schedules Here'!1625:1625,1,MATCH(AD$1,'Set Schedules Here'!1624:1624,1)+1),INDEX('Set Schedules Here'!1624:1624,1,MATCH(AD$1,'Set Schedules Here'!1624:1624,1)):INDEX('Set Schedules Here'!1624:1624,1,MATCH(AD$1,'Set Schedules Here'!1624:1624,1)+1),AD$1)),rounding_decimal_places)</f>
        <v>1</v>
      </c>
      <c r="AE813">
        <f>ROUND(IF(AE$1=2050,TREND(INDEX('Set Schedules Here'!1625:1625,1,MATCH(AE$1,'Set Schedules Here'!1624:1624,0)),INDEX('Set Schedules Here'!1624:1624,1,MATCH(AE$1,'Set Schedules Here'!1624:1624,0)),AE$1),TREND(INDEX('Set Schedules Here'!1625:1625,1,MATCH(AE$1,'Set Schedules Here'!1624:1624,1)):INDEX('Set Schedules Here'!1625:1625,1,MATCH(AE$1,'Set Schedules Here'!1624:1624,1)+1),INDEX('Set Schedules Here'!1624:1624,1,MATCH(AE$1,'Set Schedules Here'!1624:1624,1)):INDEX('Set Schedules Here'!1624:1624,1,MATCH(AE$1,'Set Schedules Here'!1624:1624,1)+1),AE$1)),rounding_decimal_places)</f>
        <v>1</v>
      </c>
      <c r="AF813">
        <f>ROUND(IF(AF$1=2050,TREND(INDEX('Set Schedules Here'!1625:1625,1,MATCH(AF$1,'Set Schedules Here'!1624:1624,0)),INDEX('Set Schedules Here'!1624:1624,1,MATCH(AF$1,'Set Schedules Here'!1624:1624,0)),AF$1),TREND(INDEX('Set Schedules Here'!1625:1625,1,MATCH(AF$1,'Set Schedules Here'!1624:1624,1)):INDEX('Set Schedules Here'!1625:1625,1,MATCH(AF$1,'Set Schedules Here'!1624:1624,1)+1),INDEX('Set Schedules Here'!1624:1624,1,MATCH(AF$1,'Set Schedules Here'!1624:1624,1)):INDEX('Set Schedules Here'!1624:1624,1,MATCH(AF$1,'Set Schedules Here'!1624:1624,1)+1),AF$1)),rounding_decimal_places)</f>
        <v>1</v>
      </c>
      <c r="AG813">
        <f>ROUND(IF(AG$1=2050,TREND(INDEX('Set Schedules Here'!1625:1625,1,MATCH(AG$1,'Set Schedules Here'!1624:1624,0)),INDEX('Set Schedules Here'!1624:1624,1,MATCH(AG$1,'Set Schedules Here'!1624:1624,0)),AG$1),TREND(INDEX('Set Schedules Here'!1625:1625,1,MATCH(AG$1,'Set Schedules Here'!1624:1624,1)):INDEX('Set Schedules Here'!1625:1625,1,MATCH(AG$1,'Set Schedules Here'!1624:1624,1)+1),INDEX('Set Schedules Here'!1624:1624,1,MATCH(AG$1,'Set Schedules Here'!1624:1624,1)):INDEX('Set Schedules Here'!1624:1624,1,MATCH(AG$1,'Set Schedules Here'!1624:1624,1)+1),AG$1)),rounding_decimal_places)</f>
        <v>1</v>
      </c>
      <c r="AH813">
        <f>ROUND(IF(AH$1=2050,TREND(INDEX('Set Schedules Here'!1625:1625,1,MATCH(AH$1,'Set Schedules Here'!1624:1624,0)),INDEX('Set Schedules Here'!1624:1624,1,MATCH(AH$1,'Set Schedules Here'!1624:1624,0)),AH$1),TREND(INDEX('Set Schedules Here'!1625:1625,1,MATCH(AH$1,'Set Schedules Here'!1624:1624,1)):INDEX('Set Schedules Here'!1625:1625,1,MATCH(AH$1,'Set Schedules Here'!1624:1624,1)+1),INDEX('Set Schedules Here'!1624:1624,1,MATCH(AH$1,'Set Schedules Here'!1624:1624,1)):INDEX('Set Schedules Here'!1624:1624,1,MATCH(AH$1,'Set Schedules Here'!1624:1624,1)+1),AH$1)),rounding_decimal_places)</f>
        <v>1</v>
      </c>
      <c r="AI813">
        <f>ROUND(IF(AI$1=2050,TREND(INDEX('Set Schedules Here'!1625:1625,1,MATCH(AI$1,'Set Schedules Here'!1624:1624,0)),INDEX('Set Schedules Here'!1624:1624,1,MATCH(AI$1,'Set Schedules Here'!1624:1624,0)),AI$1),TREND(INDEX('Set Schedules Here'!1625:1625,1,MATCH(AI$1,'Set Schedules Here'!1624:1624,1)):INDEX('Set Schedules Here'!1625:1625,1,MATCH(AI$1,'Set Schedules Here'!1624:1624,1)+1),INDEX('Set Schedules Here'!1624:1624,1,MATCH(AI$1,'Set Schedules Here'!1624:1624,1)):INDEX('Set Schedules Here'!1624:1624,1,MATCH(AI$1,'Set Schedules Here'!1624:1624,1)+1),AI$1)),rounding_decimal_places)</f>
        <v>1</v>
      </c>
      <c r="AJ813">
        <f>ROUND(IF(AJ$1=2050,TREND(INDEX('Set Schedules Here'!1625:1625,1,MATCH(AJ$1,'Set Schedules Here'!1624:1624,0)),INDEX('Set Schedules Here'!1624:1624,1,MATCH(AJ$1,'Set Schedules Here'!1624:1624,0)),AJ$1),TREND(INDEX('Set Schedules Here'!1625:1625,1,MATCH(AJ$1,'Set Schedules Here'!1624:1624,1)):INDEX('Set Schedules Here'!1625:1625,1,MATCH(AJ$1,'Set Schedules Here'!1624:1624,1)+1),INDEX('Set Schedules Here'!1624:1624,1,MATCH(AJ$1,'Set Schedules Here'!1624:1624,1)):INDEX('Set Schedules Here'!1624:1624,1,MATCH(AJ$1,'Set Schedules Here'!1624:1624,1)+1),AJ$1)),rounding_decimal_places)</f>
        <v>1</v>
      </c>
    </row>
    <row r="814" spans="1:36" x14ac:dyDescent="0.45">
      <c r="A814" s="12" t="str">
        <f>'Set Schedules Here'!A1626</f>
        <v>GRA EV subsidy</v>
      </c>
      <c r="B814" s="12" t="str">
        <f>IF(ISBLANK('Set Schedules Here'!C1626),"",'Set Schedules Here'!C1626)</f>
        <v>payroll taxes</v>
      </c>
      <c r="C814" s="12" t="str">
        <f>IF(ISBLANK('Set Schedules Here'!D1626),"",'Set Schedules Here'!D1626)</f>
        <v/>
      </c>
      <c r="D814" s="21" t="str">
        <f>IF(ISBLANK('Set Schedules Here'!E1626),"",'Set Schedules Here'!E1626)</f>
        <v/>
      </c>
      <c r="E814">
        <f>ROUND(IF(E$1=2050,TREND(INDEX('Set Schedules Here'!1627:1627,1,MATCH(E$1,'Set Schedules Here'!1626:1626,0)),INDEX('Set Schedules Here'!1626:1626,1,MATCH(E$1,'Set Schedules Here'!1626:1626,0)),E$1),TREND(INDEX('Set Schedules Here'!1627:1627,1,MATCH(E$1,'Set Schedules Here'!1626:1626,1)):INDEX('Set Schedules Here'!1627:1627,1,MATCH(E$1,'Set Schedules Here'!1626:1626,1)+1),INDEX('Set Schedules Here'!1626:1626,1,MATCH(E$1,'Set Schedules Here'!1626:1626,1)):INDEX('Set Schedules Here'!1626:1626,1,MATCH(E$1,'Set Schedules Here'!1626:1626,1)+1),E$1)),rounding_decimal_places)</f>
        <v>1</v>
      </c>
      <c r="F814">
        <f>ROUND(IF(F$1=2050,TREND(INDEX('Set Schedules Here'!1627:1627,1,MATCH(F$1,'Set Schedules Here'!1626:1626,0)),INDEX('Set Schedules Here'!1626:1626,1,MATCH(F$1,'Set Schedules Here'!1626:1626,0)),F$1),TREND(INDEX('Set Schedules Here'!1627:1627,1,MATCH(F$1,'Set Schedules Here'!1626:1626,1)):INDEX('Set Schedules Here'!1627:1627,1,MATCH(F$1,'Set Schedules Here'!1626:1626,1)+1),INDEX('Set Schedules Here'!1626:1626,1,MATCH(F$1,'Set Schedules Here'!1626:1626,1)):INDEX('Set Schedules Here'!1626:1626,1,MATCH(F$1,'Set Schedules Here'!1626:1626,1)+1),F$1)),rounding_decimal_places)</f>
        <v>1</v>
      </c>
      <c r="G814">
        <f>ROUND(IF(G$1=2050,TREND(INDEX('Set Schedules Here'!1627:1627,1,MATCH(G$1,'Set Schedules Here'!1626:1626,0)),INDEX('Set Schedules Here'!1626:1626,1,MATCH(G$1,'Set Schedules Here'!1626:1626,0)),G$1),TREND(INDEX('Set Schedules Here'!1627:1627,1,MATCH(G$1,'Set Schedules Here'!1626:1626,1)):INDEX('Set Schedules Here'!1627:1627,1,MATCH(G$1,'Set Schedules Here'!1626:1626,1)+1),INDEX('Set Schedules Here'!1626:1626,1,MATCH(G$1,'Set Schedules Here'!1626:1626,1)):INDEX('Set Schedules Here'!1626:1626,1,MATCH(G$1,'Set Schedules Here'!1626:1626,1)+1),G$1)),rounding_decimal_places)</f>
        <v>1</v>
      </c>
      <c r="H814">
        <f>ROUND(IF(H$1=2050,TREND(INDEX('Set Schedules Here'!1627:1627,1,MATCH(H$1,'Set Schedules Here'!1626:1626,0)),INDEX('Set Schedules Here'!1626:1626,1,MATCH(H$1,'Set Schedules Here'!1626:1626,0)),H$1),TREND(INDEX('Set Schedules Here'!1627:1627,1,MATCH(H$1,'Set Schedules Here'!1626:1626,1)):INDEX('Set Schedules Here'!1627:1627,1,MATCH(H$1,'Set Schedules Here'!1626:1626,1)+1),INDEX('Set Schedules Here'!1626:1626,1,MATCH(H$1,'Set Schedules Here'!1626:1626,1)):INDEX('Set Schedules Here'!1626:1626,1,MATCH(H$1,'Set Schedules Here'!1626:1626,1)+1),H$1)),rounding_decimal_places)</f>
        <v>1</v>
      </c>
      <c r="I814">
        <f>ROUND(IF(I$1=2050,TREND(INDEX('Set Schedules Here'!1627:1627,1,MATCH(I$1,'Set Schedules Here'!1626:1626,0)),INDEX('Set Schedules Here'!1626:1626,1,MATCH(I$1,'Set Schedules Here'!1626:1626,0)),I$1),TREND(INDEX('Set Schedules Here'!1627:1627,1,MATCH(I$1,'Set Schedules Here'!1626:1626,1)):INDEX('Set Schedules Here'!1627:1627,1,MATCH(I$1,'Set Schedules Here'!1626:1626,1)+1),INDEX('Set Schedules Here'!1626:1626,1,MATCH(I$1,'Set Schedules Here'!1626:1626,1)):INDEX('Set Schedules Here'!1626:1626,1,MATCH(I$1,'Set Schedules Here'!1626:1626,1)+1),I$1)),rounding_decimal_places)</f>
        <v>1</v>
      </c>
      <c r="J814">
        <f>ROUND(IF(J$1=2050,TREND(INDEX('Set Schedules Here'!1627:1627,1,MATCH(J$1,'Set Schedules Here'!1626:1626,0)),INDEX('Set Schedules Here'!1626:1626,1,MATCH(J$1,'Set Schedules Here'!1626:1626,0)),J$1),TREND(INDEX('Set Schedules Here'!1627:1627,1,MATCH(J$1,'Set Schedules Here'!1626:1626,1)):INDEX('Set Schedules Here'!1627:1627,1,MATCH(J$1,'Set Schedules Here'!1626:1626,1)+1),INDEX('Set Schedules Here'!1626:1626,1,MATCH(J$1,'Set Schedules Here'!1626:1626,1)):INDEX('Set Schedules Here'!1626:1626,1,MATCH(J$1,'Set Schedules Here'!1626:1626,1)+1),J$1)),rounding_decimal_places)</f>
        <v>1</v>
      </c>
      <c r="K814">
        <f>ROUND(IF(K$1=2050,TREND(INDEX('Set Schedules Here'!1627:1627,1,MATCH(K$1,'Set Schedules Here'!1626:1626,0)),INDEX('Set Schedules Here'!1626:1626,1,MATCH(K$1,'Set Schedules Here'!1626:1626,0)),K$1),TREND(INDEX('Set Schedules Here'!1627:1627,1,MATCH(K$1,'Set Schedules Here'!1626:1626,1)):INDEX('Set Schedules Here'!1627:1627,1,MATCH(K$1,'Set Schedules Here'!1626:1626,1)+1),INDEX('Set Schedules Here'!1626:1626,1,MATCH(K$1,'Set Schedules Here'!1626:1626,1)):INDEX('Set Schedules Here'!1626:1626,1,MATCH(K$1,'Set Schedules Here'!1626:1626,1)+1),K$1)),rounding_decimal_places)</f>
        <v>1</v>
      </c>
      <c r="L814">
        <f>ROUND(IF(L$1=2050,TREND(INDEX('Set Schedules Here'!1627:1627,1,MATCH(L$1,'Set Schedules Here'!1626:1626,0)),INDEX('Set Schedules Here'!1626:1626,1,MATCH(L$1,'Set Schedules Here'!1626:1626,0)),L$1),TREND(INDEX('Set Schedules Here'!1627:1627,1,MATCH(L$1,'Set Schedules Here'!1626:1626,1)):INDEX('Set Schedules Here'!1627:1627,1,MATCH(L$1,'Set Schedules Here'!1626:1626,1)+1),INDEX('Set Schedules Here'!1626:1626,1,MATCH(L$1,'Set Schedules Here'!1626:1626,1)):INDEX('Set Schedules Here'!1626:1626,1,MATCH(L$1,'Set Schedules Here'!1626:1626,1)+1),L$1)),rounding_decimal_places)</f>
        <v>1</v>
      </c>
      <c r="M814">
        <f>ROUND(IF(M$1=2050,TREND(INDEX('Set Schedules Here'!1627:1627,1,MATCH(M$1,'Set Schedules Here'!1626:1626,0)),INDEX('Set Schedules Here'!1626:1626,1,MATCH(M$1,'Set Schedules Here'!1626:1626,0)),M$1),TREND(INDEX('Set Schedules Here'!1627:1627,1,MATCH(M$1,'Set Schedules Here'!1626:1626,1)):INDEX('Set Schedules Here'!1627:1627,1,MATCH(M$1,'Set Schedules Here'!1626:1626,1)+1),INDEX('Set Schedules Here'!1626:1626,1,MATCH(M$1,'Set Schedules Here'!1626:1626,1)):INDEX('Set Schedules Here'!1626:1626,1,MATCH(M$1,'Set Schedules Here'!1626:1626,1)+1),M$1)),rounding_decimal_places)</f>
        <v>1</v>
      </c>
      <c r="N814">
        <f>ROUND(IF(N$1=2050,TREND(INDEX('Set Schedules Here'!1627:1627,1,MATCH(N$1,'Set Schedules Here'!1626:1626,0)),INDEX('Set Schedules Here'!1626:1626,1,MATCH(N$1,'Set Schedules Here'!1626:1626,0)),N$1),TREND(INDEX('Set Schedules Here'!1627:1627,1,MATCH(N$1,'Set Schedules Here'!1626:1626,1)):INDEX('Set Schedules Here'!1627:1627,1,MATCH(N$1,'Set Schedules Here'!1626:1626,1)+1),INDEX('Set Schedules Here'!1626:1626,1,MATCH(N$1,'Set Schedules Here'!1626:1626,1)):INDEX('Set Schedules Here'!1626:1626,1,MATCH(N$1,'Set Schedules Here'!1626:1626,1)+1),N$1)),rounding_decimal_places)</f>
        <v>1</v>
      </c>
      <c r="O814">
        <f>ROUND(IF(O$1=2050,TREND(INDEX('Set Schedules Here'!1627:1627,1,MATCH(O$1,'Set Schedules Here'!1626:1626,0)),INDEX('Set Schedules Here'!1626:1626,1,MATCH(O$1,'Set Schedules Here'!1626:1626,0)),O$1),TREND(INDEX('Set Schedules Here'!1627:1627,1,MATCH(O$1,'Set Schedules Here'!1626:1626,1)):INDEX('Set Schedules Here'!1627:1627,1,MATCH(O$1,'Set Schedules Here'!1626:1626,1)+1),INDEX('Set Schedules Here'!1626:1626,1,MATCH(O$1,'Set Schedules Here'!1626:1626,1)):INDEX('Set Schedules Here'!1626:1626,1,MATCH(O$1,'Set Schedules Here'!1626:1626,1)+1),O$1)),rounding_decimal_places)</f>
        <v>1</v>
      </c>
      <c r="P814">
        <f>ROUND(IF(P$1=2050,TREND(INDEX('Set Schedules Here'!1627:1627,1,MATCH(P$1,'Set Schedules Here'!1626:1626,0)),INDEX('Set Schedules Here'!1626:1626,1,MATCH(P$1,'Set Schedules Here'!1626:1626,0)),P$1),TREND(INDEX('Set Schedules Here'!1627:1627,1,MATCH(P$1,'Set Schedules Here'!1626:1626,1)):INDEX('Set Schedules Here'!1627:1627,1,MATCH(P$1,'Set Schedules Here'!1626:1626,1)+1),INDEX('Set Schedules Here'!1626:1626,1,MATCH(P$1,'Set Schedules Here'!1626:1626,1)):INDEX('Set Schedules Here'!1626:1626,1,MATCH(P$1,'Set Schedules Here'!1626:1626,1)+1),P$1)),rounding_decimal_places)</f>
        <v>1</v>
      </c>
      <c r="Q814">
        <f>ROUND(IF(Q$1=2050,TREND(INDEX('Set Schedules Here'!1627:1627,1,MATCH(Q$1,'Set Schedules Here'!1626:1626,0)),INDEX('Set Schedules Here'!1626:1626,1,MATCH(Q$1,'Set Schedules Here'!1626:1626,0)),Q$1),TREND(INDEX('Set Schedules Here'!1627:1627,1,MATCH(Q$1,'Set Schedules Here'!1626:1626,1)):INDEX('Set Schedules Here'!1627:1627,1,MATCH(Q$1,'Set Schedules Here'!1626:1626,1)+1),INDEX('Set Schedules Here'!1626:1626,1,MATCH(Q$1,'Set Schedules Here'!1626:1626,1)):INDEX('Set Schedules Here'!1626:1626,1,MATCH(Q$1,'Set Schedules Here'!1626:1626,1)+1),Q$1)),rounding_decimal_places)</f>
        <v>1</v>
      </c>
      <c r="R814">
        <f>ROUND(IF(R$1=2050,TREND(INDEX('Set Schedules Here'!1627:1627,1,MATCH(R$1,'Set Schedules Here'!1626:1626,0)),INDEX('Set Schedules Here'!1626:1626,1,MATCH(R$1,'Set Schedules Here'!1626:1626,0)),R$1),TREND(INDEX('Set Schedules Here'!1627:1627,1,MATCH(R$1,'Set Schedules Here'!1626:1626,1)):INDEX('Set Schedules Here'!1627:1627,1,MATCH(R$1,'Set Schedules Here'!1626:1626,1)+1),INDEX('Set Schedules Here'!1626:1626,1,MATCH(R$1,'Set Schedules Here'!1626:1626,1)):INDEX('Set Schedules Here'!1626:1626,1,MATCH(R$1,'Set Schedules Here'!1626:1626,1)+1),R$1)),rounding_decimal_places)</f>
        <v>1</v>
      </c>
      <c r="S814">
        <f>ROUND(IF(S$1=2050,TREND(INDEX('Set Schedules Here'!1627:1627,1,MATCH(S$1,'Set Schedules Here'!1626:1626,0)),INDEX('Set Schedules Here'!1626:1626,1,MATCH(S$1,'Set Schedules Here'!1626:1626,0)),S$1),TREND(INDEX('Set Schedules Here'!1627:1627,1,MATCH(S$1,'Set Schedules Here'!1626:1626,1)):INDEX('Set Schedules Here'!1627:1627,1,MATCH(S$1,'Set Schedules Here'!1626:1626,1)+1),INDEX('Set Schedules Here'!1626:1626,1,MATCH(S$1,'Set Schedules Here'!1626:1626,1)):INDEX('Set Schedules Here'!1626:1626,1,MATCH(S$1,'Set Schedules Here'!1626:1626,1)+1),S$1)),rounding_decimal_places)</f>
        <v>1</v>
      </c>
      <c r="T814">
        <f>ROUND(IF(T$1=2050,TREND(INDEX('Set Schedules Here'!1627:1627,1,MATCH(T$1,'Set Schedules Here'!1626:1626,0)),INDEX('Set Schedules Here'!1626:1626,1,MATCH(T$1,'Set Schedules Here'!1626:1626,0)),T$1),TREND(INDEX('Set Schedules Here'!1627:1627,1,MATCH(T$1,'Set Schedules Here'!1626:1626,1)):INDEX('Set Schedules Here'!1627:1627,1,MATCH(T$1,'Set Schedules Here'!1626:1626,1)+1),INDEX('Set Schedules Here'!1626:1626,1,MATCH(T$1,'Set Schedules Here'!1626:1626,1)):INDEX('Set Schedules Here'!1626:1626,1,MATCH(T$1,'Set Schedules Here'!1626:1626,1)+1),T$1)),rounding_decimal_places)</f>
        <v>1</v>
      </c>
      <c r="U814">
        <f>ROUND(IF(U$1=2050,TREND(INDEX('Set Schedules Here'!1627:1627,1,MATCH(U$1,'Set Schedules Here'!1626:1626,0)),INDEX('Set Schedules Here'!1626:1626,1,MATCH(U$1,'Set Schedules Here'!1626:1626,0)),U$1),TREND(INDEX('Set Schedules Here'!1627:1627,1,MATCH(U$1,'Set Schedules Here'!1626:1626,1)):INDEX('Set Schedules Here'!1627:1627,1,MATCH(U$1,'Set Schedules Here'!1626:1626,1)+1),INDEX('Set Schedules Here'!1626:1626,1,MATCH(U$1,'Set Schedules Here'!1626:1626,1)):INDEX('Set Schedules Here'!1626:1626,1,MATCH(U$1,'Set Schedules Here'!1626:1626,1)+1),U$1)),rounding_decimal_places)</f>
        <v>1</v>
      </c>
      <c r="V814">
        <f>ROUND(IF(V$1=2050,TREND(INDEX('Set Schedules Here'!1627:1627,1,MATCH(V$1,'Set Schedules Here'!1626:1626,0)),INDEX('Set Schedules Here'!1626:1626,1,MATCH(V$1,'Set Schedules Here'!1626:1626,0)),V$1),TREND(INDEX('Set Schedules Here'!1627:1627,1,MATCH(V$1,'Set Schedules Here'!1626:1626,1)):INDEX('Set Schedules Here'!1627:1627,1,MATCH(V$1,'Set Schedules Here'!1626:1626,1)+1),INDEX('Set Schedules Here'!1626:1626,1,MATCH(V$1,'Set Schedules Here'!1626:1626,1)):INDEX('Set Schedules Here'!1626:1626,1,MATCH(V$1,'Set Schedules Here'!1626:1626,1)+1),V$1)),rounding_decimal_places)</f>
        <v>1</v>
      </c>
      <c r="W814">
        <f>ROUND(IF(W$1=2050,TREND(INDEX('Set Schedules Here'!1627:1627,1,MATCH(W$1,'Set Schedules Here'!1626:1626,0)),INDEX('Set Schedules Here'!1626:1626,1,MATCH(W$1,'Set Schedules Here'!1626:1626,0)),W$1),TREND(INDEX('Set Schedules Here'!1627:1627,1,MATCH(W$1,'Set Schedules Here'!1626:1626,1)):INDEX('Set Schedules Here'!1627:1627,1,MATCH(W$1,'Set Schedules Here'!1626:1626,1)+1),INDEX('Set Schedules Here'!1626:1626,1,MATCH(W$1,'Set Schedules Here'!1626:1626,1)):INDEX('Set Schedules Here'!1626:1626,1,MATCH(W$1,'Set Schedules Here'!1626:1626,1)+1),W$1)),rounding_decimal_places)</f>
        <v>1</v>
      </c>
      <c r="X814">
        <f>ROUND(IF(X$1=2050,TREND(INDEX('Set Schedules Here'!1627:1627,1,MATCH(X$1,'Set Schedules Here'!1626:1626,0)),INDEX('Set Schedules Here'!1626:1626,1,MATCH(X$1,'Set Schedules Here'!1626:1626,0)),X$1),TREND(INDEX('Set Schedules Here'!1627:1627,1,MATCH(X$1,'Set Schedules Here'!1626:1626,1)):INDEX('Set Schedules Here'!1627:1627,1,MATCH(X$1,'Set Schedules Here'!1626:1626,1)+1),INDEX('Set Schedules Here'!1626:1626,1,MATCH(X$1,'Set Schedules Here'!1626:1626,1)):INDEX('Set Schedules Here'!1626:1626,1,MATCH(X$1,'Set Schedules Here'!1626:1626,1)+1),X$1)),rounding_decimal_places)</f>
        <v>1</v>
      </c>
      <c r="Y814">
        <f>ROUND(IF(Y$1=2050,TREND(INDEX('Set Schedules Here'!1627:1627,1,MATCH(Y$1,'Set Schedules Here'!1626:1626,0)),INDEX('Set Schedules Here'!1626:1626,1,MATCH(Y$1,'Set Schedules Here'!1626:1626,0)),Y$1),TREND(INDEX('Set Schedules Here'!1627:1627,1,MATCH(Y$1,'Set Schedules Here'!1626:1626,1)):INDEX('Set Schedules Here'!1627:1627,1,MATCH(Y$1,'Set Schedules Here'!1626:1626,1)+1),INDEX('Set Schedules Here'!1626:1626,1,MATCH(Y$1,'Set Schedules Here'!1626:1626,1)):INDEX('Set Schedules Here'!1626:1626,1,MATCH(Y$1,'Set Schedules Here'!1626:1626,1)+1),Y$1)),rounding_decimal_places)</f>
        <v>1</v>
      </c>
      <c r="Z814">
        <f>ROUND(IF(Z$1=2050,TREND(INDEX('Set Schedules Here'!1627:1627,1,MATCH(Z$1,'Set Schedules Here'!1626:1626,0)),INDEX('Set Schedules Here'!1626:1626,1,MATCH(Z$1,'Set Schedules Here'!1626:1626,0)),Z$1),TREND(INDEX('Set Schedules Here'!1627:1627,1,MATCH(Z$1,'Set Schedules Here'!1626:1626,1)):INDEX('Set Schedules Here'!1627:1627,1,MATCH(Z$1,'Set Schedules Here'!1626:1626,1)+1),INDEX('Set Schedules Here'!1626:1626,1,MATCH(Z$1,'Set Schedules Here'!1626:1626,1)):INDEX('Set Schedules Here'!1626:1626,1,MATCH(Z$1,'Set Schedules Here'!1626:1626,1)+1),Z$1)),rounding_decimal_places)</f>
        <v>1</v>
      </c>
      <c r="AA814">
        <f>ROUND(IF(AA$1=2050,TREND(INDEX('Set Schedules Here'!1627:1627,1,MATCH(AA$1,'Set Schedules Here'!1626:1626,0)),INDEX('Set Schedules Here'!1626:1626,1,MATCH(AA$1,'Set Schedules Here'!1626:1626,0)),AA$1),TREND(INDEX('Set Schedules Here'!1627:1627,1,MATCH(AA$1,'Set Schedules Here'!1626:1626,1)):INDEX('Set Schedules Here'!1627:1627,1,MATCH(AA$1,'Set Schedules Here'!1626:1626,1)+1),INDEX('Set Schedules Here'!1626:1626,1,MATCH(AA$1,'Set Schedules Here'!1626:1626,1)):INDEX('Set Schedules Here'!1626:1626,1,MATCH(AA$1,'Set Schedules Here'!1626:1626,1)+1),AA$1)),rounding_decimal_places)</f>
        <v>1</v>
      </c>
      <c r="AB814">
        <f>ROUND(IF(AB$1=2050,TREND(INDEX('Set Schedules Here'!1627:1627,1,MATCH(AB$1,'Set Schedules Here'!1626:1626,0)),INDEX('Set Schedules Here'!1626:1626,1,MATCH(AB$1,'Set Schedules Here'!1626:1626,0)),AB$1),TREND(INDEX('Set Schedules Here'!1627:1627,1,MATCH(AB$1,'Set Schedules Here'!1626:1626,1)):INDEX('Set Schedules Here'!1627:1627,1,MATCH(AB$1,'Set Schedules Here'!1626:1626,1)+1),INDEX('Set Schedules Here'!1626:1626,1,MATCH(AB$1,'Set Schedules Here'!1626:1626,1)):INDEX('Set Schedules Here'!1626:1626,1,MATCH(AB$1,'Set Schedules Here'!1626:1626,1)+1),AB$1)),rounding_decimal_places)</f>
        <v>1</v>
      </c>
      <c r="AC814">
        <f>ROUND(IF(AC$1=2050,TREND(INDEX('Set Schedules Here'!1627:1627,1,MATCH(AC$1,'Set Schedules Here'!1626:1626,0)),INDEX('Set Schedules Here'!1626:1626,1,MATCH(AC$1,'Set Schedules Here'!1626:1626,0)),AC$1),TREND(INDEX('Set Schedules Here'!1627:1627,1,MATCH(AC$1,'Set Schedules Here'!1626:1626,1)):INDEX('Set Schedules Here'!1627:1627,1,MATCH(AC$1,'Set Schedules Here'!1626:1626,1)+1),INDEX('Set Schedules Here'!1626:1626,1,MATCH(AC$1,'Set Schedules Here'!1626:1626,1)):INDEX('Set Schedules Here'!1626:1626,1,MATCH(AC$1,'Set Schedules Here'!1626:1626,1)+1),AC$1)),rounding_decimal_places)</f>
        <v>1</v>
      </c>
      <c r="AD814">
        <f>ROUND(IF(AD$1=2050,TREND(INDEX('Set Schedules Here'!1627:1627,1,MATCH(AD$1,'Set Schedules Here'!1626:1626,0)),INDEX('Set Schedules Here'!1626:1626,1,MATCH(AD$1,'Set Schedules Here'!1626:1626,0)),AD$1),TREND(INDEX('Set Schedules Here'!1627:1627,1,MATCH(AD$1,'Set Schedules Here'!1626:1626,1)):INDEX('Set Schedules Here'!1627:1627,1,MATCH(AD$1,'Set Schedules Here'!1626:1626,1)+1),INDEX('Set Schedules Here'!1626:1626,1,MATCH(AD$1,'Set Schedules Here'!1626:1626,1)):INDEX('Set Schedules Here'!1626:1626,1,MATCH(AD$1,'Set Schedules Here'!1626:1626,1)+1),AD$1)),rounding_decimal_places)</f>
        <v>1</v>
      </c>
      <c r="AE814">
        <f>ROUND(IF(AE$1=2050,TREND(INDEX('Set Schedules Here'!1627:1627,1,MATCH(AE$1,'Set Schedules Here'!1626:1626,0)),INDEX('Set Schedules Here'!1626:1626,1,MATCH(AE$1,'Set Schedules Here'!1626:1626,0)),AE$1),TREND(INDEX('Set Schedules Here'!1627:1627,1,MATCH(AE$1,'Set Schedules Here'!1626:1626,1)):INDEX('Set Schedules Here'!1627:1627,1,MATCH(AE$1,'Set Schedules Here'!1626:1626,1)+1),INDEX('Set Schedules Here'!1626:1626,1,MATCH(AE$1,'Set Schedules Here'!1626:1626,1)):INDEX('Set Schedules Here'!1626:1626,1,MATCH(AE$1,'Set Schedules Here'!1626:1626,1)+1),AE$1)),rounding_decimal_places)</f>
        <v>1</v>
      </c>
      <c r="AF814">
        <f>ROUND(IF(AF$1=2050,TREND(INDEX('Set Schedules Here'!1627:1627,1,MATCH(AF$1,'Set Schedules Here'!1626:1626,0)),INDEX('Set Schedules Here'!1626:1626,1,MATCH(AF$1,'Set Schedules Here'!1626:1626,0)),AF$1),TREND(INDEX('Set Schedules Here'!1627:1627,1,MATCH(AF$1,'Set Schedules Here'!1626:1626,1)):INDEX('Set Schedules Here'!1627:1627,1,MATCH(AF$1,'Set Schedules Here'!1626:1626,1)+1),INDEX('Set Schedules Here'!1626:1626,1,MATCH(AF$1,'Set Schedules Here'!1626:1626,1)):INDEX('Set Schedules Here'!1626:1626,1,MATCH(AF$1,'Set Schedules Here'!1626:1626,1)+1),AF$1)),rounding_decimal_places)</f>
        <v>1</v>
      </c>
      <c r="AG814">
        <f>ROUND(IF(AG$1=2050,TREND(INDEX('Set Schedules Here'!1627:1627,1,MATCH(AG$1,'Set Schedules Here'!1626:1626,0)),INDEX('Set Schedules Here'!1626:1626,1,MATCH(AG$1,'Set Schedules Here'!1626:1626,0)),AG$1),TREND(INDEX('Set Schedules Here'!1627:1627,1,MATCH(AG$1,'Set Schedules Here'!1626:1626,1)):INDEX('Set Schedules Here'!1627:1627,1,MATCH(AG$1,'Set Schedules Here'!1626:1626,1)+1),INDEX('Set Schedules Here'!1626:1626,1,MATCH(AG$1,'Set Schedules Here'!1626:1626,1)):INDEX('Set Schedules Here'!1626:1626,1,MATCH(AG$1,'Set Schedules Here'!1626:1626,1)+1),AG$1)),rounding_decimal_places)</f>
        <v>1</v>
      </c>
      <c r="AH814">
        <f>ROUND(IF(AH$1=2050,TREND(INDEX('Set Schedules Here'!1627:1627,1,MATCH(AH$1,'Set Schedules Here'!1626:1626,0)),INDEX('Set Schedules Here'!1626:1626,1,MATCH(AH$1,'Set Schedules Here'!1626:1626,0)),AH$1),TREND(INDEX('Set Schedules Here'!1627:1627,1,MATCH(AH$1,'Set Schedules Here'!1626:1626,1)):INDEX('Set Schedules Here'!1627:1627,1,MATCH(AH$1,'Set Schedules Here'!1626:1626,1)+1),INDEX('Set Schedules Here'!1626:1626,1,MATCH(AH$1,'Set Schedules Here'!1626:1626,1)):INDEX('Set Schedules Here'!1626:1626,1,MATCH(AH$1,'Set Schedules Here'!1626:1626,1)+1),AH$1)),rounding_decimal_places)</f>
        <v>1</v>
      </c>
      <c r="AI814">
        <f>ROUND(IF(AI$1=2050,TREND(INDEX('Set Schedules Here'!1627:1627,1,MATCH(AI$1,'Set Schedules Here'!1626:1626,0)),INDEX('Set Schedules Here'!1626:1626,1,MATCH(AI$1,'Set Schedules Here'!1626:1626,0)),AI$1),TREND(INDEX('Set Schedules Here'!1627:1627,1,MATCH(AI$1,'Set Schedules Here'!1626:1626,1)):INDEX('Set Schedules Here'!1627:1627,1,MATCH(AI$1,'Set Schedules Here'!1626:1626,1)+1),INDEX('Set Schedules Here'!1626:1626,1,MATCH(AI$1,'Set Schedules Here'!1626:1626,1)):INDEX('Set Schedules Here'!1626:1626,1,MATCH(AI$1,'Set Schedules Here'!1626:1626,1)+1),AI$1)),rounding_decimal_places)</f>
        <v>1</v>
      </c>
      <c r="AJ814">
        <f>ROUND(IF(AJ$1=2050,TREND(INDEX('Set Schedules Here'!1627:1627,1,MATCH(AJ$1,'Set Schedules Here'!1626:1626,0)),INDEX('Set Schedules Here'!1626:1626,1,MATCH(AJ$1,'Set Schedules Here'!1626:1626,0)),AJ$1),TREND(INDEX('Set Schedules Here'!1627:1627,1,MATCH(AJ$1,'Set Schedules Here'!1626:1626,1)):INDEX('Set Schedules Here'!1627:1627,1,MATCH(AJ$1,'Set Schedules Here'!1626:1626,1)+1),INDEX('Set Schedules Here'!1626:1626,1,MATCH(AJ$1,'Set Schedules Here'!1626:1626,1)):INDEX('Set Schedules Here'!1626:1626,1,MATCH(AJ$1,'Set Schedules Here'!1626:1626,1)+1),AJ$1)),rounding_decimal_places)</f>
        <v>1</v>
      </c>
    </row>
    <row r="815" spans="1:36" x14ac:dyDescent="0.45">
      <c r="A815" s="12" t="str">
        <f>'Set Schedules Here'!A1628</f>
        <v>GRA EV subsidy</v>
      </c>
      <c r="B815" s="12" t="str">
        <f>IF(ISBLANK('Set Schedules Here'!C1628),"",'Set Schedules Here'!C1628)</f>
        <v>corporate taxes</v>
      </c>
      <c r="C815" s="12" t="str">
        <f>IF(ISBLANK('Set Schedules Here'!D1628),"",'Set Schedules Here'!D1628)</f>
        <v/>
      </c>
      <c r="D815" s="21" t="str">
        <f>IF(ISBLANK('Set Schedules Here'!E1628),"",'Set Schedules Here'!E1628)</f>
        <v/>
      </c>
      <c r="E815">
        <f>ROUND(IF(E$1=2050,TREND(INDEX('Set Schedules Here'!1629:1629,1,MATCH(E$1,'Set Schedules Here'!1628:1628,0)),INDEX('Set Schedules Here'!1628:1628,1,MATCH(E$1,'Set Schedules Here'!1628:1628,0)),E$1),TREND(INDEX('Set Schedules Here'!1629:1629,1,MATCH(E$1,'Set Schedules Here'!1628:1628,1)):INDEX('Set Schedules Here'!1629:1629,1,MATCH(E$1,'Set Schedules Here'!1628:1628,1)+1),INDEX('Set Schedules Here'!1628:1628,1,MATCH(E$1,'Set Schedules Here'!1628:1628,1)):INDEX('Set Schedules Here'!1628:1628,1,MATCH(E$1,'Set Schedules Here'!1628:1628,1)+1),E$1)),rounding_decimal_places)</f>
        <v>1</v>
      </c>
      <c r="F815">
        <f>ROUND(IF(F$1=2050,TREND(INDEX('Set Schedules Here'!1629:1629,1,MATCH(F$1,'Set Schedules Here'!1628:1628,0)),INDEX('Set Schedules Here'!1628:1628,1,MATCH(F$1,'Set Schedules Here'!1628:1628,0)),F$1),TREND(INDEX('Set Schedules Here'!1629:1629,1,MATCH(F$1,'Set Schedules Here'!1628:1628,1)):INDEX('Set Schedules Here'!1629:1629,1,MATCH(F$1,'Set Schedules Here'!1628:1628,1)+1),INDEX('Set Schedules Here'!1628:1628,1,MATCH(F$1,'Set Schedules Here'!1628:1628,1)):INDEX('Set Schedules Here'!1628:1628,1,MATCH(F$1,'Set Schedules Here'!1628:1628,1)+1),F$1)),rounding_decimal_places)</f>
        <v>1</v>
      </c>
      <c r="G815">
        <f>ROUND(IF(G$1=2050,TREND(INDEX('Set Schedules Here'!1629:1629,1,MATCH(G$1,'Set Schedules Here'!1628:1628,0)),INDEX('Set Schedules Here'!1628:1628,1,MATCH(G$1,'Set Schedules Here'!1628:1628,0)),G$1),TREND(INDEX('Set Schedules Here'!1629:1629,1,MATCH(G$1,'Set Schedules Here'!1628:1628,1)):INDEX('Set Schedules Here'!1629:1629,1,MATCH(G$1,'Set Schedules Here'!1628:1628,1)+1),INDEX('Set Schedules Here'!1628:1628,1,MATCH(G$1,'Set Schedules Here'!1628:1628,1)):INDEX('Set Schedules Here'!1628:1628,1,MATCH(G$1,'Set Schedules Here'!1628:1628,1)+1),G$1)),rounding_decimal_places)</f>
        <v>1</v>
      </c>
      <c r="H815">
        <f>ROUND(IF(H$1=2050,TREND(INDEX('Set Schedules Here'!1629:1629,1,MATCH(H$1,'Set Schedules Here'!1628:1628,0)),INDEX('Set Schedules Here'!1628:1628,1,MATCH(H$1,'Set Schedules Here'!1628:1628,0)),H$1),TREND(INDEX('Set Schedules Here'!1629:1629,1,MATCH(H$1,'Set Schedules Here'!1628:1628,1)):INDEX('Set Schedules Here'!1629:1629,1,MATCH(H$1,'Set Schedules Here'!1628:1628,1)+1),INDEX('Set Schedules Here'!1628:1628,1,MATCH(H$1,'Set Schedules Here'!1628:1628,1)):INDEX('Set Schedules Here'!1628:1628,1,MATCH(H$1,'Set Schedules Here'!1628:1628,1)+1),H$1)),rounding_decimal_places)</f>
        <v>1</v>
      </c>
      <c r="I815">
        <f>ROUND(IF(I$1=2050,TREND(INDEX('Set Schedules Here'!1629:1629,1,MATCH(I$1,'Set Schedules Here'!1628:1628,0)),INDEX('Set Schedules Here'!1628:1628,1,MATCH(I$1,'Set Schedules Here'!1628:1628,0)),I$1),TREND(INDEX('Set Schedules Here'!1629:1629,1,MATCH(I$1,'Set Schedules Here'!1628:1628,1)):INDEX('Set Schedules Here'!1629:1629,1,MATCH(I$1,'Set Schedules Here'!1628:1628,1)+1),INDEX('Set Schedules Here'!1628:1628,1,MATCH(I$1,'Set Schedules Here'!1628:1628,1)):INDEX('Set Schedules Here'!1628:1628,1,MATCH(I$1,'Set Schedules Here'!1628:1628,1)+1),I$1)),rounding_decimal_places)</f>
        <v>1</v>
      </c>
      <c r="J815">
        <f>ROUND(IF(J$1=2050,TREND(INDEX('Set Schedules Here'!1629:1629,1,MATCH(J$1,'Set Schedules Here'!1628:1628,0)),INDEX('Set Schedules Here'!1628:1628,1,MATCH(J$1,'Set Schedules Here'!1628:1628,0)),J$1),TREND(INDEX('Set Schedules Here'!1629:1629,1,MATCH(J$1,'Set Schedules Here'!1628:1628,1)):INDEX('Set Schedules Here'!1629:1629,1,MATCH(J$1,'Set Schedules Here'!1628:1628,1)+1),INDEX('Set Schedules Here'!1628:1628,1,MATCH(J$1,'Set Schedules Here'!1628:1628,1)):INDEX('Set Schedules Here'!1628:1628,1,MATCH(J$1,'Set Schedules Here'!1628:1628,1)+1),J$1)),rounding_decimal_places)</f>
        <v>1</v>
      </c>
      <c r="K815">
        <f>ROUND(IF(K$1=2050,TREND(INDEX('Set Schedules Here'!1629:1629,1,MATCH(K$1,'Set Schedules Here'!1628:1628,0)),INDEX('Set Schedules Here'!1628:1628,1,MATCH(K$1,'Set Schedules Here'!1628:1628,0)),K$1),TREND(INDEX('Set Schedules Here'!1629:1629,1,MATCH(K$1,'Set Schedules Here'!1628:1628,1)):INDEX('Set Schedules Here'!1629:1629,1,MATCH(K$1,'Set Schedules Here'!1628:1628,1)+1),INDEX('Set Schedules Here'!1628:1628,1,MATCH(K$1,'Set Schedules Here'!1628:1628,1)):INDEX('Set Schedules Here'!1628:1628,1,MATCH(K$1,'Set Schedules Here'!1628:1628,1)+1),K$1)),rounding_decimal_places)</f>
        <v>1</v>
      </c>
      <c r="L815">
        <f>ROUND(IF(L$1=2050,TREND(INDEX('Set Schedules Here'!1629:1629,1,MATCH(L$1,'Set Schedules Here'!1628:1628,0)),INDEX('Set Schedules Here'!1628:1628,1,MATCH(L$1,'Set Schedules Here'!1628:1628,0)),L$1),TREND(INDEX('Set Schedules Here'!1629:1629,1,MATCH(L$1,'Set Schedules Here'!1628:1628,1)):INDEX('Set Schedules Here'!1629:1629,1,MATCH(L$1,'Set Schedules Here'!1628:1628,1)+1),INDEX('Set Schedules Here'!1628:1628,1,MATCH(L$1,'Set Schedules Here'!1628:1628,1)):INDEX('Set Schedules Here'!1628:1628,1,MATCH(L$1,'Set Schedules Here'!1628:1628,1)+1),L$1)),rounding_decimal_places)</f>
        <v>1</v>
      </c>
      <c r="M815">
        <f>ROUND(IF(M$1=2050,TREND(INDEX('Set Schedules Here'!1629:1629,1,MATCH(M$1,'Set Schedules Here'!1628:1628,0)),INDEX('Set Schedules Here'!1628:1628,1,MATCH(M$1,'Set Schedules Here'!1628:1628,0)),M$1),TREND(INDEX('Set Schedules Here'!1629:1629,1,MATCH(M$1,'Set Schedules Here'!1628:1628,1)):INDEX('Set Schedules Here'!1629:1629,1,MATCH(M$1,'Set Schedules Here'!1628:1628,1)+1),INDEX('Set Schedules Here'!1628:1628,1,MATCH(M$1,'Set Schedules Here'!1628:1628,1)):INDEX('Set Schedules Here'!1628:1628,1,MATCH(M$1,'Set Schedules Here'!1628:1628,1)+1),M$1)),rounding_decimal_places)</f>
        <v>1</v>
      </c>
      <c r="N815">
        <f>ROUND(IF(N$1=2050,TREND(INDEX('Set Schedules Here'!1629:1629,1,MATCH(N$1,'Set Schedules Here'!1628:1628,0)),INDEX('Set Schedules Here'!1628:1628,1,MATCH(N$1,'Set Schedules Here'!1628:1628,0)),N$1),TREND(INDEX('Set Schedules Here'!1629:1629,1,MATCH(N$1,'Set Schedules Here'!1628:1628,1)):INDEX('Set Schedules Here'!1629:1629,1,MATCH(N$1,'Set Schedules Here'!1628:1628,1)+1),INDEX('Set Schedules Here'!1628:1628,1,MATCH(N$1,'Set Schedules Here'!1628:1628,1)):INDEX('Set Schedules Here'!1628:1628,1,MATCH(N$1,'Set Schedules Here'!1628:1628,1)+1),N$1)),rounding_decimal_places)</f>
        <v>1</v>
      </c>
      <c r="O815">
        <f>ROUND(IF(O$1=2050,TREND(INDEX('Set Schedules Here'!1629:1629,1,MATCH(O$1,'Set Schedules Here'!1628:1628,0)),INDEX('Set Schedules Here'!1628:1628,1,MATCH(O$1,'Set Schedules Here'!1628:1628,0)),O$1),TREND(INDEX('Set Schedules Here'!1629:1629,1,MATCH(O$1,'Set Schedules Here'!1628:1628,1)):INDEX('Set Schedules Here'!1629:1629,1,MATCH(O$1,'Set Schedules Here'!1628:1628,1)+1),INDEX('Set Schedules Here'!1628:1628,1,MATCH(O$1,'Set Schedules Here'!1628:1628,1)):INDEX('Set Schedules Here'!1628:1628,1,MATCH(O$1,'Set Schedules Here'!1628:1628,1)+1),O$1)),rounding_decimal_places)</f>
        <v>1</v>
      </c>
      <c r="P815">
        <f>ROUND(IF(P$1=2050,TREND(INDEX('Set Schedules Here'!1629:1629,1,MATCH(P$1,'Set Schedules Here'!1628:1628,0)),INDEX('Set Schedules Here'!1628:1628,1,MATCH(P$1,'Set Schedules Here'!1628:1628,0)),P$1),TREND(INDEX('Set Schedules Here'!1629:1629,1,MATCH(P$1,'Set Schedules Here'!1628:1628,1)):INDEX('Set Schedules Here'!1629:1629,1,MATCH(P$1,'Set Schedules Here'!1628:1628,1)+1),INDEX('Set Schedules Here'!1628:1628,1,MATCH(P$1,'Set Schedules Here'!1628:1628,1)):INDEX('Set Schedules Here'!1628:1628,1,MATCH(P$1,'Set Schedules Here'!1628:1628,1)+1),P$1)),rounding_decimal_places)</f>
        <v>1</v>
      </c>
      <c r="Q815">
        <f>ROUND(IF(Q$1=2050,TREND(INDEX('Set Schedules Here'!1629:1629,1,MATCH(Q$1,'Set Schedules Here'!1628:1628,0)),INDEX('Set Schedules Here'!1628:1628,1,MATCH(Q$1,'Set Schedules Here'!1628:1628,0)),Q$1),TREND(INDEX('Set Schedules Here'!1629:1629,1,MATCH(Q$1,'Set Schedules Here'!1628:1628,1)):INDEX('Set Schedules Here'!1629:1629,1,MATCH(Q$1,'Set Schedules Here'!1628:1628,1)+1),INDEX('Set Schedules Here'!1628:1628,1,MATCH(Q$1,'Set Schedules Here'!1628:1628,1)):INDEX('Set Schedules Here'!1628:1628,1,MATCH(Q$1,'Set Schedules Here'!1628:1628,1)+1),Q$1)),rounding_decimal_places)</f>
        <v>1</v>
      </c>
      <c r="R815">
        <f>ROUND(IF(R$1=2050,TREND(INDEX('Set Schedules Here'!1629:1629,1,MATCH(R$1,'Set Schedules Here'!1628:1628,0)),INDEX('Set Schedules Here'!1628:1628,1,MATCH(R$1,'Set Schedules Here'!1628:1628,0)),R$1),TREND(INDEX('Set Schedules Here'!1629:1629,1,MATCH(R$1,'Set Schedules Here'!1628:1628,1)):INDEX('Set Schedules Here'!1629:1629,1,MATCH(R$1,'Set Schedules Here'!1628:1628,1)+1),INDEX('Set Schedules Here'!1628:1628,1,MATCH(R$1,'Set Schedules Here'!1628:1628,1)):INDEX('Set Schedules Here'!1628:1628,1,MATCH(R$1,'Set Schedules Here'!1628:1628,1)+1),R$1)),rounding_decimal_places)</f>
        <v>1</v>
      </c>
      <c r="S815">
        <f>ROUND(IF(S$1=2050,TREND(INDEX('Set Schedules Here'!1629:1629,1,MATCH(S$1,'Set Schedules Here'!1628:1628,0)),INDEX('Set Schedules Here'!1628:1628,1,MATCH(S$1,'Set Schedules Here'!1628:1628,0)),S$1),TREND(INDEX('Set Schedules Here'!1629:1629,1,MATCH(S$1,'Set Schedules Here'!1628:1628,1)):INDEX('Set Schedules Here'!1629:1629,1,MATCH(S$1,'Set Schedules Here'!1628:1628,1)+1),INDEX('Set Schedules Here'!1628:1628,1,MATCH(S$1,'Set Schedules Here'!1628:1628,1)):INDEX('Set Schedules Here'!1628:1628,1,MATCH(S$1,'Set Schedules Here'!1628:1628,1)+1),S$1)),rounding_decimal_places)</f>
        <v>1</v>
      </c>
      <c r="T815">
        <f>ROUND(IF(T$1=2050,TREND(INDEX('Set Schedules Here'!1629:1629,1,MATCH(T$1,'Set Schedules Here'!1628:1628,0)),INDEX('Set Schedules Here'!1628:1628,1,MATCH(T$1,'Set Schedules Here'!1628:1628,0)),T$1),TREND(INDEX('Set Schedules Here'!1629:1629,1,MATCH(T$1,'Set Schedules Here'!1628:1628,1)):INDEX('Set Schedules Here'!1629:1629,1,MATCH(T$1,'Set Schedules Here'!1628:1628,1)+1),INDEX('Set Schedules Here'!1628:1628,1,MATCH(T$1,'Set Schedules Here'!1628:1628,1)):INDEX('Set Schedules Here'!1628:1628,1,MATCH(T$1,'Set Schedules Here'!1628:1628,1)+1),T$1)),rounding_decimal_places)</f>
        <v>1</v>
      </c>
      <c r="U815">
        <f>ROUND(IF(U$1=2050,TREND(INDEX('Set Schedules Here'!1629:1629,1,MATCH(U$1,'Set Schedules Here'!1628:1628,0)),INDEX('Set Schedules Here'!1628:1628,1,MATCH(U$1,'Set Schedules Here'!1628:1628,0)),U$1),TREND(INDEX('Set Schedules Here'!1629:1629,1,MATCH(U$1,'Set Schedules Here'!1628:1628,1)):INDEX('Set Schedules Here'!1629:1629,1,MATCH(U$1,'Set Schedules Here'!1628:1628,1)+1),INDEX('Set Schedules Here'!1628:1628,1,MATCH(U$1,'Set Schedules Here'!1628:1628,1)):INDEX('Set Schedules Here'!1628:1628,1,MATCH(U$1,'Set Schedules Here'!1628:1628,1)+1),U$1)),rounding_decimal_places)</f>
        <v>1</v>
      </c>
      <c r="V815">
        <f>ROUND(IF(V$1=2050,TREND(INDEX('Set Schedules Here'!1629:1629,1,MATCH(V$1,'Set Schedules Here'!1628:1628,0)),INDEX('Set Schedules Here'!1628:1628,1,MATCH(V$1,'Set Schedules Here'!1628:1628,0)),V$1),TREND(INDEX('Set Schedules Here'!1629:1629,1,MATCH(V$1,'Set Schedules Here'!1628:1628,1)):INDEX('Set Schedules Here'!1629:1629,1,MATCH(V$1,'Set Schedules Here'!1628:1628,1)+1),INDEX('Set Schedules Here'!1628:1628,1,MATCH(V$1,'Set Schedules Here'!1628:1628,1)):INDEX('Set Schedules Here'!1628:1628,1,MATCH(V$1,'Set Schedules Here'!1628:1628,1)+1),V$1)),rounding_decimal_places)</f>
        <v>1</v>
      </c>
      <c r="W815">
        <f>ROUND(IF(W$1=2050,TREND(INDEX('Set Schedules Here'!1629:1629,1,MATCH(W$1,'Set Schedules Here'!1628:1628,0)),INDEX('Set Schedules Here'!1628:1628,1,MATCH(W$1,'Set Schedules Here'!1628:1628,0)),W$1),TREND(INDEX('Set Schedules Here'!1629:1629,1,MATCH(W$1,'Set Schedules Here'!1628:1628,1)):INDEX('Set Schedules Here'!1629:1629,1,MATCH(W$1,'Set Schedules Here'!1628:1628,1)+1),INDEX('Set Schedules Here'!1628:1628,1,MATCH(W$1,'Set Schedules Here'!1628:1628,1)):INDEX('Set Schedules Here'!1628:1628,1,MATCH(W$1,'Set Schedules Here'!1628:1628,1)+1),W$1)),rounding_decimal_places)</f>
        <v>1</v>
      </c>
      <c r="X815">
        <f>ROUND(IF(X$1=2050,TREND(INDEX('Set Schedules Here'!1629:1629,1,MATCH(X$1,'Set Schedules Here'!1628:1628,0)),INDEX('Set Schedules Here'!1628:1628,1,MATCH(X$1,'Set Schedules Here'!1628:1628,0)),X$1),TREND(INDEX('Set Schedules Here'!1629:1629,1,MATCH(X$1,'Set Schedules Here'!1628:1628,1)):INDEX('Set Schedules Here'!1629:1629,1,MATCH(X$1,'Set Schedules Here'!1628:1628,1)+1),INDEX('Set Schedules Here'!1628:1628,1,MATCH(X$1,'Set Schedules Here'!1628:1628,1)):INDEX('Set Schedules Here'!1628:1628,1,MATCH(X$1,'Set Schedules Here'!1628:1628,1)+1),X$1)),rounding_decimal_places)</f>
        <v>1</v>
      </c>
      <c r="Y815">
        <f>ROUND(IF(Y$1=2050,TREND(INDEX('Set Schedules Here'!1629:1629,1,MATCH(Y$1,'Set Schedules Here'!1628:1628,0)),INDEX('Set Schedules Here'!1628:1628,1,MATCH(Y$1,'Set Schedules Here'!1628:1628,0)),Y$1),TREND(INDEX('Set Schedules Here'!1629:1629,1,MATCH(Y$1,'Set Schedules Here'!1628:1628,1)):INDEX('Set Schedules Here'!1629:1629,1,MATCH(Y$1,'Set Schedules Here'!1628:1628,1)+1),INDEX('Set Schedules Here'!1628:1628,1,MATCH(Y$1,'Set Schedules Here'!1628:1628,1)):INDEX('Set Schedules Here'!1628:1628,1,MATCH(Y$1,'Set Schedules Here'!1628:1628,1)+1),Y$1)),rounding_decimal_places)</f>
        <v>1</v>
      </c>
      <c r="Z815">
        <f>ROUND(IF(Z$1=2050,TREND(INDEX('Set Schedules Here'!1629:1629,1,MATCH(Z$1,'Set Schedules Here'!1628:1628,0)),INDEX('Set Schedules Here'!1628:1628,1,MATCH(Z$1,'Set Schedules Here'!1628:1628,0)),Z$1),TREND(INDEX('Set Schedules Here'!1629:1629,1,MATCH(Z$1,'Set Schedules Here'!1628:1628,1)):INDEX('Set Schedules Here'!1629:1629,1,MATCH(Z$1,'Set Schedules Here'!1628:1628,1)+1),INDEX('Set Schedules Here'!1628:1628,1,MATCH(Z$1,'Set Schedules Here'!1628:1628,1)):INDEX('Set Schedules Here'!1628:1628,1,MATCH(Z$1,'Set Schedules Here'!1628:1628,1)+1),Z$1)),rounding_decimal_places)</f>
        <v>1</v>
      </c>
      <c r="AA815">
        <f>ROUND(IF(AA$1=2050,TREND(INDEX('Set Schedules Here'!1629:1629,1,MATCH(AA$1,'Set Schedules Here'!1628:1628,0)),INDEX('Set Schedules Here'!1628:1628,1,MATCH(AA$1,'Set Schedules Here'!1628:1628,0)),AA$1),TREND(INDEX('Set Schedules Here'!1629:1629,1,MATCH(AA$1,'Set Schedules Here'!1628:1628,1)):INDEX('Set Schedules Here'!1629:1629,1,MATCH(AA$1,'Set Schedules Here'!1628:1628,1)+1),INDEX('Set Schedules Here'!1628:1628,1,MATCH(AA$1,'Set Schedules Here'!1628:1628,1)):INDEX('Set Schedules Here'!1628:1628,1,MATCH(AA$1,'Set Schedules Here'!1628:1628,1)+1),AA$1)),rounding_decimal_places)</f>
        <v>1</v>
      </c>
      <c r="AB815">
        <f>ROUND(IF(AB$1=2050,TREND(INDEX('Set Schedules Here'!1629:1629,1,MATCH(AB$1,'Set Schedules Here'!1628:1628,0)),INDEX('Set Schedules Here'!1628:1628,1,MATCH(AB$1,'Set Schedules Here'!1628:1628,0)),AB$1),TREND(INDEX('Set Schedules Here'!1629:1629,1,MATCH(AB$1,'Set Schedules Here'!1628:1628,1)):INDEX('Set Schedules Here'!1629:1629,1,MATCH(AB$1,'Set Schedules Here'!1628:1628,1)+1),INDEX('Set Schedules Here'!1628:1628,1,MATCH(AB$1,'Set Schedules Here'!1628:1628,1)):INDEX('Set Schedules Here'!1628:1628,1,MATCH(AB$1,'Set Schedules Here'!1628:1628,1)+1),AB$1)),rounding_decimal_places)</f>
        <v>1</v>
      </c>
      <c r="AC815">
        <f>ROUND(IF(AC$1=2050,TREND(INDEX('Set Schedules Here'!1629:1629,1,MATCH(AC$1,'Set Schedules Here'!1628:1628,0)),INDEX('Set Schedules Here'!1628:1628,1,MATCH(AC$1,'Set Schedules Here'!1628:1628,0)),AC$1),TREND(INDEX('Set Schedules Here'!1629:1629,1,MATCH(AC$1,'Set Schedules Here'!1628:1628,1)):INDEX('Set Schedules Here'!1629:1629,1,MATCH(AC$1,'Set Schedules Here'!1628:1628,1)+1),INDEX('Set Schedules Here'!1628:1628,1,MATCH(AC$1,'Set Schedules Here'!1628:1628,1)):INDEX('Set Schedules Here'!1628:1628,1,MATCH(AC$1,'Set Schedules Here'!1628:1628,1)+1),AC$1)),rounding_decimal_places)</f>
        <v>1</v>
      </c>
      <c r="AD815">
        <f>ROUND(IF(AD$1=2050,TREND(INDEX('Set Schedules Here'!1629:1629,1,MATCH(AD$1,'Set Schedules Here'!1628:1628,0)),INDEX('Set Schedules Here'!1628:1628,1,MATCH(AD$1,'Set Schedules Here'!1628:1628,0)),AD$1),TREND(INDEX('Set Schedules Here'!1629:1629,1,MATCH(AD$1,'Set Schedules Here'!1628:1628,1)):INDEX('Set Schedules Here'!1629:1629,1,MATCH(AD$1,'Set Schedules Here'!1628:1628,1)+1),INDEX('Set Schedules Here'!1628:1628,1,MATCH(AD$1,'Set Schedules Here'!1628:1628,1)):INDEX('Set Schedules Here'!1628:1628,1,MATCH(AD$1,'Set Schedules Here'!1628:1628,1)+1),AD$1)),rounding_decimal_places)</f>
        <v>1</v>
      </c>
      <c r="AE815">
        <f>ROUND(IF(AE$1=2050,TREND(INDEX('Set Schedules Here'!1629:1629,1,MATCH(AE$1,'Set Schedules Here'!1628:1628,0)),INDEX('Set Schedules Here'!1628:1628,1,MATCH(AE$1,'Set Schedules Here'!1628:1628,0)),AE$1),TREND(INDEX('Set Schedules Here'!1629:1629,1,MATCH(AE$1,'Set Schedules Here'!1628:1628,1)):INDEX('Set Schedules Here'!1629:1629,1,MATCH(AE$1,'Set Schedules Here'!1628:1628,1)+1),INDEX('Set Schedules Here'!1628:1628,1,MATCH(AE$1,'Set Schedules Here'!1628:1628,1)):INDEX('Set Schedules Here'!1628:1628,1,MATCH(AE$1,'Set Schedules Here'!1628:1628,1)+1),AE$1)),rounding_decimal_places)</f>
        <v>1</v>
      </c>
      <c r="AF815">
        <f>ROUND(IF(AF$1=2050,TREND(INDEX('Set Schedules Here'!1629:1629,1,MATCH(AF$1,'Set Schedules Here'!1628:1628,0)),INDEX('Set Schedules Here'!1628:1628,1,MATCH(AF$1,'Set Schedules Here'!1628:1628,0)),AF$1),TREND(INDEX('Set Schedules Here'!1629:1629,1,MATCH(AF$1,'Set Schedules Here'!1628:1628,1)):INDEX('Set Schedules Here'!1629:1629,1,MATCH(AF$1,'Set Schedules Here'!1628:1628,1)+1),INDEX('Set Schedules Here'!1628:1628,1,MATCH(AF$1,'Set Schedules Here'!1628:1628,1)):INDEX('Set Schedules Here'!1628:1628,1,MATCH(AF$1,'Set Schedules Here'!1628:1628,1)+1),AF$1)),rounding_decimal_places)</f>
        <v>1</v>
      </c>
      <c r="AG815">
        <f>ROUND(IF(AG$1=2050,TREND(INDEX('Set Schedules Here'!1629:1629,1,MATCH(AG$1,'Set Schedules Here'!1628:1628,0)),INDEX('Set Schedules Here'!1628:1628,1,MATCH(AG$1,'Set Schedules Here'!1628:1628,0)),AG$1),TREND(INDEX('Set Schedules Here'!1629:1629,1,MATCH(AG$1,'Set Schedules Here'!1628:1628,1)):INDEX('Set Schedules Here'!1629:1629,1,MATCH(AG$1,'Set Schedules Here'!1628:1628,1)+1),INDEX('Set Schedules Here'!1628:1628,1,MATCH(AG$1,'Set Schedules Here'!1628:1628,1)):INDEX('Set Schedules Here'!1628:1628,1,MATCH(AG$1,'Set Schedules Here'!1628:1628,1)+1),AG$1)),rounding_decimal_places)</f>
        <v>1</v>
      </c>
      <c r="AH815">
        <f>ROUND(IF(AH$1=2050,TREND(INDEX('Set Schedules Here'!1629:1629,1,MATCH(AH$1,'Set Schedules Here'!1628:1628,0)),INDEX('Set Schedules Here'!1628:1628,1,MATCH(AH$1,'Set Schedules Here'!1628:1628,0)),AH$1),TREND(INDEX('Set Schedules Here'!1629:1629,1,MATCH(AH$1,'Set Schedules Here'!1628:1628,1)):INDEX('Set Schedules Here'!1629:1629,1,MATCH(AH$1,'Set Schedules Here'!1628:1628,1)+1),INDEX('Set Schedules Here'!1628:1628,1,MATCH(AH$1,'Set Schedules Here'!1628:1628,1)):INDEX('Set Schedules Here'!1628:1628,1,MATCH(AH$1,'Set Schedules Here'!1628:1628,1)+1),AH$1)),rounding_decimal_places)</f>
        <v>1</v>
      </c>
      <c r="AI815">
        <f>ROUND(IF(AI$1=2050,TREND(INDEX('Set Schedules Here'!1629:1629,1,MATCH(AI$1,'Set Schedules Here'!1628:1628,0)),INDEX('Set Schedules Here'!1628:1628,1,MATCH(AI$1,'Set Schedules Here'!1628:1628,0)),AI$1),TREND(INDEX('Set Schedules Here'!1629:1629,1,MATCH(AI$1,'Set Schedules Here'!1628:1628,1)):INDEX('Set Schedules Here'!1629:1629,1,MATCH(AI$1,'Set Schedules Here'!1628:1628,1)+1),INDEX('Set Schedules Here'!1628:1628,1,MATCH(AI$1,'Set Schedules Here'!1628:1628,1)):INDEX('Set Schedules Here'!1628:1628,1,MATCH(AI$1,'Set Schedules Here'!1628:1628,1)+1),AI$1)),rounding_decimal_places)</f>
        <v>1</v>
      </c>
      <c r="AJ815">
        <f>ROUND(IF(AJ$1=2050,TREND(INDEX('Set Schedules Here'!1629:1629,1,MATCH(AJ$1,'Set Schedules Here'!1628:1628,0)),INDEX('Set Schedules Here'!1628:1628,1,MATCH(AJ$1,'Set Schedules Here'!1628:1628,0)),AJ$1),TREND(INDEX('Set Schedules Here'!1629:1629,1,MATCH(AJ$1,'Set Schedules Here'!1628:1628,1)):INDEX('Set Schedules Here'!1629:1629,1,MATCH(AJ$1,'Set Schedules Here'!1628:1628,1)+1),INDEX('Set Schedules Here'!1628:1628,1,MATCH(AJ$1,'Set Schedules Here'!1628:1628,1)):INDEX('Set Schedules Here'!1628:1628,1,MATCH(AJ$1,'Set Schedules Here'!1628:1628,1)+1),AJ$1)),rounding_decimal_places)</f>
        <v>1</v>
      </c>
    </row>
    <row r="816" spans="1:36" x14ac:dyDescent="0.45">
      <c r="A816" s="12" t="str">
        <f>'Set Schedules Here'!A1630</f>
        <v>GRA elec gen subsidy</v>
      </c>
      <c r="B816" s="12" t="str">
        <f>IF(ISBLANK('Set Schedules Here'!C1630),"",'Set Schedules Here'!C1630)</f>
        <v>regular spending</v>
      </c>
      <c r="C816" s="12" t="str">
        <f>IF(ISBLANK('Set Schedules Here'!D1630),"",'Set Schedules Here'!D1630)</f>
        <v/>
      </c>
      <c r="D816" s="21" t="str">
        <f>IF(ISBLANK('Set Schedules Here'!E1630),"",'Set Schedules Here'!E1630)</f>
        <v/>
      </c>
      <c r="E816">
        <f>ROUND(IF(E$1=2050,TREND(INDEX('Set Schedules Here'!1631:1631,1,MATCH(E$1,'Set Schedules Here'!1630:1630,0)),INDEX('Set Schedules Here'!1630:1630,1,MATCH(E$1,'Set Schedules Here'!1630:1630,0)),E$1),TREND(INDEX('Set Schedules Here'!1631:1631,1,MATCH(E$1,'Set Schedules Here'!1630:1630,1)):INDEX('Set Schedules Here'!1631:1631,1,MATCH(E$1,'Set Schedules Here'!1630:1630,1)+1),INDEX('Set Schedules Here'!1630:1630,1,MATCH(E$1,'Set Schedules Here'!1630:1630,1)):INDEX('Set Schedules Here'!1630:1630,1,MATCH(E$1,'Set Schedules Here'!1630:1630,1)+1),E$1)),rounding_decimal_places)</f>
        <v>1</v>
      </c>
      <c r="F816">
        <f>ROUND(IF(F$1=2050,TREND(INDEX('Set Schedules Here'!1631:1631,1,MATCH(F$1,'Set Schedules Here'!1630:1630,0)),INDEX('Set Schedules Here'!1630:1630,1,MATCH(F$1,'Set Schedules Here'!1630:1630,0)),F$1),TREND(INDEX('Set Schedules Here'!1631:1631,1,MATCH(F$1,'Set Schedules Here'!1630:1630,1)):INDEX('Set Schedules Here'!1631:1631,1,MATCH(F$1,'Set Schedules Here'!1630:1630,1)+1),INDEX('Set Schedules Here'!1630:1630,1,MATCH(F$1,'Set Schedules Here'!1630:1630,1)):INDEX('Set Schedules Here'!1630:1630,1,MATCH(F$1,'Set Schedules Here'!1630:1630,1)+1),F$1)),rounding_decimal_places)</f>
        <v>1</v>
      </c>
      <c r="G816">
        <f>ROUND(IF(G$1=2050,TREND(INDEX('Set Schedules Here'!1631:1631,1,MATCH(G$1,'Set Schedules Here'!1630:1630,0)),INDEX('Set Schedules Here'!1630:1630,1,MATCH(G$1,'Set Schedules Here'!1630:1630,0)),G$1),TREND(INDEX('Set Schedules Here'!1631:1631,1,MATCH(G$1,'Set Schedules Here'!1630:1630,1)):INDEX('Set Schedules Here'!1631:1631,1,MATCH(G$1,'Set Schedules Here'!1630:1630,1)+1),INDEX('Set Schedules Here'!1630:1630,1,MATCH(G$1,'Set Schedules Here'!1630:1630,1)):INDEX('Set Schedules Here'!1630:1630,1,MATCH(G$1,'Set Schedules Here'!1630:1630,1)+1),G$1)),rounding_decimal_places)</f>
        <v>1</v>
      </c>
      <c r="H816">
        <f>ROUND(IF(H$1=2050,TREND(INDEX('Set Schedules Here'!1631:1631,1,MATCH(H$1,'Set Schedules Here'!1630:1630,0)),INDEX('Set Schedules Here'!1630:1630,1,MATCH(H$1,'Set Schedules Here'!1630:1630,0)),H$1),TREND(INDEX('Set Schedules Here'!1631:1631,1,MATCH(H$1,'Set Schedules Here'!1630:1630,1)):INDEX('Set Schedules Here'!1631:1631,1,MATCH(H$1,'Set Schedules Here'!1630:1630,1)+1),INDEX('Set Schedules Here'!1630:1630,1,MATCH(H$1,'Set Schedules Here'!1630:1630,1)):INDEX('Set Schedules Here'!1630:1630,1,MATCH(H$1,'Set Schedules Here'!1630:1630,1)+1),H$1)),rounding_decimal_places)</f>
        <v>1</v>
      </c>
      <c r="I816">
        <f>ROUND(IF(I$1=2050,TREND(INDEX('Set Schedules Here'!1631:1631,1,MATCH(I$1,'Set Schedules Here'!1630:1630,0)),INDEX('Set Schedules Here'!1630:1630,1,MATCH(I$1,'Set Schedules Here'!1630:1630,0)),I$1),TREND(INDEX('Set Schedules Here'!1631:1631,1,MATCH(I$1,'Set Schedules Here'!1630:1630,1)):INDEX('Set Schedules Here'!1631:1631,1,MATCH(I$1,'Set Schedules Here'!1630:1630,1)+1),INDEX('Set Schedules Here'!1630:1630,1,MATCH(I$1,'Set Schedules Here'!1630:1630,1)):INDEX('Set Schedules Here'!1630:1630,1,MATCH(I$1,'Set Schedules Here'!1630:1630,1)+1),I$1)),rounding_decimal_places)</f>
        <v>1</v>
      </c>
      <c r="J816">
        <f>ROUND(IF(J$1=2050,TREND(INDEX('Set Schedules Here'!1631:1631,1,MATCH(J$1,'Set Schedules Here'!1630:1630,0)),INDEX('Set Schedules Here'!1630:1630,1,MATCH(J$1,'Set Schedules Here'!1630:1630,0)),J$1),TREND(INDEX('Set Schedules Here'!1631:1631,1,MATCH(J$1,'Set Schedules Here'!1630:1630,1)):INDEX('Set Schedules Here'!1631:1631,1,MATCH(J$1,'Set Schedules Here'!1630:1630,1)+1),INDEX('Set Schedules Here'!1630:1630,1,MATCH(J$1,'Set Schedules Here'!1630:1630,1)):INDEX('Set Schedules Here'!1630:1630,1,MATCH(J$1,'Set Schedules Here'!1630:1630,1)+1),J$1)),rounding_decimal_places)</f>
        <v>1</v>
      </c>
      <c r="K816">
        <f>ROUND(IF(K$1=2050,TREND(INDEX('Set Schedules Here'!1631:1631,1,MATCH(K$1,'Set Schedules Here'!1630:1630,0)),INDEX('Set Schedules Here'!1630:1630,1,MATCH(K$1,'Set Schedules Here'!1630:1630,0)),K$1),TREND(INDEX('Set Schedules Here'!1631:1631,1,MATCH(K$1,'Set Schedules Here'!1630:1630,1)):INDEX('Set Schedules Here'!1631:1631,1,MATCH(K$1,'Set Schedules Here'!1630:1630,1)+1),INDEX('Set Schedules Here'!1630:1630,1,MATCH(K$1,'Set Schedules Here'!1630:1630,1)):INDEX('Set Schedules Here'!1630:1630,1,MATCH(K$1,'Set Schedules Here'!1630:1630,1)+1),K$1)),rounding_decimal_places)</f>
        <v>1</v>
      </c>
      <c r="L816">
        <f>ROUND(IF(L$1=2050,TREND(INDEX('Set Schedules Here'!1631:1631,1,MATCH(L$1,'Set Schedules Here'!1630:1630,0)),INDEX('Set Schedules Here'!1630:1630,1,MATCH(L$1,'Set Schedules Here'!1630:1630,0)),L$1),TREND(INDEX('Set Schedules Here'!1631:1631,1,MATCH(L$1,'Set Schedules Here'!1630:1630,1)):INDEX('Set Schedules Here'!1631:1631,1,MATCH(L$1,'Set Schedules Here'!1630:1630,1)+1),INDEX('Set Schedules Here'!1630:1630,1,MATCH(L$1,'Set Schedules Here'!1630:1630,1)):INDEX('Set Schedules Here'!1630:1630,1,MATCH(L$1,'Set Schedules Here'!1630:1630,1)+1),L$1)),rounding_decimal_places)</f>
        <v>1</v>
      </c>
      <c r="M816">
        <f>ROUND(IF(M$1=2050,TREND(INDEX('Set Schedules Here'!1631:1631,1,MATCH(M$1,'Set Schedules Here'!1630:1630,0)),INDEX('Set Schedules Here'!1630:1630,1,MATCH(M$1,'Set Schedules Here'!1630:1630,0)),M$1),TREND(INDEX('Set Schedules Here'!1631:1631,1,MATCH(M$1,'Set Schedules Here'!1630:1630,1)):INDEX('Set Schedules Here'!1631:1631,1,MATCH(M$1,'Set Schedules Here'!1630:1630,1)+1),INDEX('Set Schedules Here'!1630:1630,1,MATCH(M$1,'Set Schedules Here'!1630:1630,1)):INDEX('Set Schedules Here'!1630:1630,1,MATCH(M$1,'Set Schedules Here'!1630:1630,1)+1),M$1)),rounding_decimal_places)</f>
        <v>1</v>
      </c>
      <c r="N816">
        <f>ROUND(IF(N$1=2050,TREND(INDEX('Set Schedules Here'!1631:1631,1,MATCH(N$1,'Set Schedules Here'!1630:1630,0)),INDEX('Set Schedules Here'!1630:1630,1,MATCH(N$1,'Set Schedules Here'!1630:1630,0)),N$1),TREND(INDEX('Set Schedules Here'!1631:1631,1,MATCH(N$1,'Set Schedules Here'!1630:1630,1)):INDEX('Set Schedules Here'!1631:1631,1,MATCH(N$1,'Set Schedules Here'!1630:1630,1)+1),INDEX('Set Schedules Here'!1630:1630,1,MATCH(N$1,'Set Schedules Here'!1630:1630,1)):INDEX('Set Schedules Here'!1630:1630,1,MATCH(N$1,'Set Schedules Here'!1630:1630,1)+1),N$1)),rounding_decimal_places)</f>
        <v>1</v>
      </c>
      <c r="O816">
        <f>ROUND(IF(O$1=2050,TREND(INDEX('Set Schedules Here'!1631:1631,1,MATCH(O$1,'Set Schedules Here'!1630:1630,0)),INDEX('Set Schedules Here'!1630:1630,1,MATCH(O$1,'Set Schedules Here'!1630:1630,0)),O$1),TREND(INDEX('Set Schedules Here'!1631:1631,1,MATCH(O$1,'Set Schedules Here'!1630:1630,1)):INDEX('Set Schedules Here'!1631:1631,1,MATCH(O$1,'Set Schedules Here'!1630:1630,1)+1),INDEX('Set Schedules Here'!1630:1630,1,MATCH(O$1,'Set Schedules Here'!1630:1630,1)):INDEX('Set Schedules Here'!1630:1630,1,MATCH(O$1,'Set Schedules Here'!1630:1630,1)+1),O$1)),rounding_decimal_places)</f>
        <v>1</v>
      </c>
      <c r="P816">
        <f>ROUND(IF(P$1=2050,TREND(INDEX('Set Schedules Here'!1631:1631,1,MATCH(P$1,'Set Schedules Here'!1630:1630,0)),INDEX('Set Schedules Here'!1630:1630,1,MATCH(P$1,'Set Schedules Here'!1630:1630,0)),P$1),TREND(INDEX('Set Schedules Here'!1631:1631,1,MATCH(P$1,'Set Schedules Here'!1630:1630,1)):INDEX('Set Schedules Here'!1631:1631,1,MATCH(P$1,'Set Schedules Here'!1630:1630,1)+1),INDEX('Set Schedules Here'!1630:1630,1,MATCH(P$1,'Set Schedules Here'!1630:1630,1)):INDEX('Set Schedules Here'!1630:1630,1,MATCH(P$1,'Set Schedules Here'!1630:1630,1)+1),P$1)),rounding_decimal_places)</f>
        <v>1</v>
      </c>
      <c r="Q816">
        <f>ROUND(IF(Q$1=2050,TREND(INDEX('Set Schedules Here'!1631:1631,1,MATCH(Q$1,'Set Schedules Here'!1630:1630,0)),INDEX('Set Schedules Here'!1630:1630,1,MATCH(Q$1,'Set Schedules Here'!1630:1630,0)),Q$1),TREND(INDEX('Set Schedules Here'!1631:1631,1,MATCH(Q$1,'Set Schedules Here'!1630:1630,1)):INDEX('Set Schedules Here'!1631:1631,1,MATCH(Q$1,'Set Schedules Here'!1630:1630,1)+1),INDEX('Set Schedules Here'!1630:1630,1,MATCH(Q$1,'Set Schedules Here'!1630:1630,1)):INDEX('Set Schedules Here'!1630:1630,1,MATCH(Q$1,'Set Schedules Here'!1630:1630,1)+1),Q$1)),rounding_decimal_places)</f>
        <v>1</v>
      </c>
      <c r="R816">
        <f>ROUND(IF(R$1=2050,TREND(INDEX('Set Schedules Here'!1631:1631,1,MATCH(R$1,'Set Schedules Here'!1630:1630,0)),INDEX('Set Schedules Here'!1630:1630,1,MATCH(R$1,'Set Schedules Here'!1630:1630,0)),R$1),TREND(INDEX('Set Schedules Here'!1631:1631,1,MATCH(R$1,'Set Schedules Here'!1630:1630,1)):INDEX('Set Schedules Here'!1631:1631,1,MATCH(R$1,'Set Schedules Here'!1630:1630,1)+1),INDEX('Set Schedules Here'!1630:1630,1,MATCH(R$1,'Set Schedules Here'!1630:1630,1)):INDEX('Set Schedules Here'!1630:1630,1,MATCH(R$1,'Set Schedules Here'!1630:1630,1)+1),R$1)),rounding_decimal_places)</f>
        <v>1</v>
      </c>
      <c r="S816">
        <f>ROUND(IF(S$1=2050,TREND(INDEX('Set Schedules Here'!1631:1631,1,MATCH(S$1,'Set Schedules Here'!1630:1630,0)),INDEX('Set Schedules Here'!1630:1630,1,MATCH(S$1,'Set Schedules Here'!1630:1630,0)),S$1),TREND(INDEX('Set Schedules Here'!1631:1631,1,MATCH(S$1,'Set Schedules Here'!1630:1630,1)):INDEX('Set Schedules Here'!1631:1631,1,MATCH(S$1,'Set Schedules Here'!1630:1630,1)+1),INDEX('Set Schedules Here'!1630:1630,1,MATCH(S$1,'Set Schedules Here'!1630:1630,1)):INDEX('Set Schedules Here'!1630:1630,1,MATCH(S$1,'Set Schedules Here'!1630:1630,1)+1),S$1)),rounding_decimal_places)</f>
        <v>1</v>
      </c>
      <c r="T816">
        <f>ROUND(IF(T$1=2050,TREND(INDEX('Set Schedules Here'!1631:1631,1,MATCH(T$1,'Set Schedules Here'!1630:1630,0)),INDEX('Set Schedules Here'!1630:1630,1,MATCH(T$1,'Set Schedules Here'!1630:1630,0)),T$1),TREND(INDEX('Set Schedules Here'!1631:1631,1,MATCH(T$1,'Set Schedules Here'!1630:1630,1)):INDEX('Set Schedules Here'!1631:1631,1,MATCH(T$1,'Set Schedules Here'!1630:1630,1)+1),INDEX('Set Schedules Here'!1630:1630,1,MATCH(T$1,'Set Schedules Here'!1630:1630,1)):INDEX('Set Schedules Here'!1630:1630,1,MATCH(T$1,'Set Schedules Here'!1630:1630,1)+1),T$1)),rounding_decimal_places)</f>
        <v>1</v>
      </c>
      <c r="U816">
        <f>ROUND(IF(U$1=2050,TREND(INDEX('Set Schedules Here'!1631:1631,1,MATCH(U$1,'Set Schedules Here'!1630:1630,0)),INDEX('Set Schedules Here'!1630:1630,1,MATCH(U$1,'Set Schedules Here'!1630:1630,0)),U$1),TREND(INDEX('Set Schedules Here'!1631:1631,1,MATCH(U$1,'Set Schedules Here'!1630:1630,1)):INDEX('Set Schedules Here'!1631:1631,1,MATCH(U$1,'Set Schedules Here'!1630:1630,1)+1),INDEX('Set Schedules Here'!1630:1630,1,MATCH(U$1,'Set Schedules Here'!1630:1630,1)):INDEX('Set Schedules Here'!1630:1630,1,MATCH(U$1,'Set Schedules Here'!1630:1630,1)+1),U$1)),rounding_decimal_places)</f>
        <v>1</v>
      </c>
      <c r="V816">
        <f>ROUND(IF(V$1=2050,TREND(INDEX('Set Schedules Here'!1631:1631,1,MATCH(V$1,'Set Schedules Here'!1630:1630,0)),INDEX('Set Schedules Here'!1630:1630,1,MATCH(V$1,'Set Schedules Here'!1630:1630,0)),V$1),TREND(INDEX('Set Schedules Here'!1631:1631,1,MATCH(V$1,'Set Schedules Here'!1630:1630,1)):INDEX('Set Schedules Here'!1631:1631,1,MATCH(V$1,'Set Schedules Here'!1630:1630,1)+1),INDEX('Set Schedules Here'!1630:1630,1,MATCH(V$1,'Set Schedules Here'!1630:1630,1)):INDEX('Set Schedules Here'!1630:1630,1,MATCH(V$1,'Set Schedules Here'!1630:1630,1)+1),V$1)),rounding_decimal_places)</f>
        <v>1</v>
      </c>
      <c r="W816">
        <f>ROUND(IF(W$1=2050,TREND(INDEX('Set Schedules Here'!1631:1631,1,MATCH(W$1,'Set Schedules Here'!1630:1630,0)),INDEX('Set Schedules Here'!1630:1630,1,MATCH(W$1,'Set Schedules Here'!1630:1630,0)),W$1),TREND(INDEX('Set Schedules Here'!1631:1631,1,MATCH(W$1,'Set Schedules Here'!1630:1630,1)):INDEX('Set Schedules Here'!1631:1631,1,MATCH(W$1,'Set Schedules Here'!1630:1630,1)+1),INDEX('Set Schedules Here'!1630:1630,1,MATCH(W$1,'Set Schedules Here'!1630:1630,1)):INDEX('Set Schedules Here'!1630:1630,1,MATCH(W$1,'Set Schedules Here'!1630:1630,1)+1),W$1)),rounding_decimal_places)</f>
        <v>1</v>
      </c>
      <c r="X816">
        <f>ROUND(IF(X$1=2050,TREND(INDEX('Set Schedules Here'!1631:1631,1,MATCH(X$1,'Set Schedules Here'!1630:1630,0)),INDEX('Set Schedules Here'!1630:1630,1,MATCH(X$1,'Set Schedules Here'!1630:1630,0)),X$1),TREND(INDEX('Set Schedules Here'!1631:1631,1,MATCH(X$1,'Set Schedules Here'!1630:1630,1)):INDEX('Set Schedules Here'!1631:1631,1,MATCH(X$1,'Set Schedules Here'!1630:1630,1)+1),INDEX('Set Schedules Here'!1630:1630,1,MATCH(X$1,'Set Schedules Here'!1630:1630,1)):INDEX('Set Schedules Here'!1630:1630,1,MATCH(X$1,'Set Schedules Here'!1630:1630,1)+1),X$1)),rounding_decimal_places)</f>
        <v>1</v>
      </c>
      <c r="Y816">
        <f>ROUND(IF(Y$1=2050,TREND(INDEX('Set Schedules Here'!1631:1631,1,MATCH(Y$1,'Set Schedules Here'!1630:1630,0)),INDEX('Set Schedules Here'!1630:1630,1,MATCH(Y$1,'Set Schedules Here'!1630:1630,0)),Y$1),TREND(INDEX('Set Schedules Here'!1631:1631,1,MATCH(Y$1,'Set Schedules Here'!1630:1630,1)):INDEX('Set Schedules Here'!1631:1631,1,MATCH(Y$1,'Set Schedules Here'!1630:1630,1)+1),INDEX('Set Schedules Here'!1630:1630,1,MATCH(Y$1,'Set Schedules Here'!1630:1630,1)):INDEX('Set Schedules Here'!1630:1630,1,MATCH(Y$1,'Set Schedules Here'!1630:1630,1)+1),Y$1)),rounding_decimal_places)</f>
        <v>1</v>
      </c>
      <c r="Z816">
        <f>ROUND(IF(Z$1=2050,TREND(INDEX('Set Schedules Here'!1631:1631,1,MATCH(Z$1,'Set Schedules Here'!1630:1630,0)),INDEX('Set Schedules Here'!1630:1630,1,MATCH(Z$1,'Set Schedules Here'!1630:1630,0)),Z$1),TREND(INDEX('Set Schedules Here'!1631:1631,1,MATCH(Z$1,'Set Schedules Here'!1630:1630,1)):INDEX('Set Schedules Here'!1631:1631,1,MATCH(Z$1,'Set Schedules Here'!1630:1630,1)+1),INDEX('Set Schedules Here'!1630:1630,1,MATCH(Z$1,'Set Schedules Here'!1630:1630,1)):INDEX('Set Schedules Here'!1630:1630,1,MATCH(Z$1,'Set Schedules Here'!1630:1630,1)+1),Z$1)),rounding_decimal_places)</f>
        <v>1</v>
      </c>
      <c r="AA816">
        <f>ROUND(IF(AA$1=2050,TREND(INDEX('Set Schedules Here'!1631:1631,1,MATCH(AA$1,'Set Schedules Here'!1630:1630,0)),INDEX('Set Schedules Here'!1630:1630,1,MATCH(AA$1,'Set Schedules Here'!1630:1630,0)),AA$1),TREND(INDEX('Set Schedules Here'!1631:1631,1,MATCH(AA$1,'Set Schedules Here'!1630:1630,1)):INDEX('Set Schedules Here'!1631:1631,1,MATCH(AA$1,'Set Schedules Here'!1630:1630,1)+1),INDEX('Set Schedules Here'!1630:1630,1,MATCH(AA$1,'Set Schedules Here'!1630:1630,1)):INDEX('Set Schedules Here'!1630:1630,1,MATCH(AA$1,'Set Schedules Here'!1630:1630,1)+1),AA$1)),rounding_decimal_places)</f>
        <v>1</v>
      </c>
      <c r="AB816">
        <f>ROUND(IF(AB$1=2050,TREND(INDEX('Set Schedules Here'!1631:1631,1,MATCH(AB$1,'Set Schedules Here'!1630:1630,0)),INDEX('Set Schedules Here'!1630:1630,1,MATCH(AB$1,'Set Schedules Here'!1630:1630,0)),AB$1),TREND(INDEX('Set Schedules Here'!1631:1631,1,MATCH(AB$1,'Set Schedules Here'!1630:1630,1)):INDEX('Set Schedules Here'!1631:1631,1,MATCH(AB$1,'Set Schedules Here'!1630:1630,1)+1),INDEX('Set Schedules Here'!1630:1630,1,MATCH(AB$1,'Set Schedules Here'!1630:1630,1)):INDEX('Set Schedules Here'!1630:1630,1,MATCH(AB$1,'Set Schedules Here'!1630:1630,1)+1),AB$1)),rounding_decimal_places)</f>
        <v>1</v>
      </c>
      <c r="AC816">
        <f>ROUND(IF(AC$1=2050,TREND(INDEX('Set Schedules Here'!1631:1631,1,MATCH(AC$1,'Set Schedules Here'!1630:1630,0)),INDEX('Set Schedules Here'!1630:1630,1,MATCH(AC$1,'Set Schedules Here'!1630:1630,0)),AC$1),TREND(INDEX('Set Schedules Here'!1631:1631,1,MATCH(AC$1,'Set Schedules Here'!1630:1630,1)):INDEX('Set Schedules Here'!1631:1631,1,MATCH(AC$1,'Set Schedules Here'!1630:1630,1)+1),INDEX('Set Schedules Here'!1630:1630,1,MATCH(AC$1,'Set Schedules Here'!1630:1630,1)):INDEX('Set Schedules Here'!1630:1630,1,MATCH(AC$1,'Set Schedules Here'!1630:1630,1)+1),AC$1)),rounding_decimal_places)</f>
        <v>1</v>
      </c>
      <c r="AD816">
        <f>ROUND(IF(AD$1=2050,TREND(INDEX('Set Schedules Here'!1631:1631,1,MATCH(AD$1,'Set Schedules Here'!1630:1630,0)),INDEX('Set Schedules Here'!1630:1630,1,MATCH(AD$1,'Set Schedules Here'!1630:1630,0)),AD$1),TREND(INDEX('Set Schedules Here'!1631:1631,1,MATCH(AD$1,'Set Schedules Here'!1630:1630,1)):INDEX('Set Schedules Here'!1631:1631,1,MATCH(AD$1,'Set Schedules Here'!1630:1630,1)+1),INDEX('Set Schedules Here'!1630:1630,1,MATCH(AD$1,'Set Schedules Here'!1630:1630,1)):INDEX('Set Schedules Here'!1630:1630,1,MATCH(AD$1,'Set Schedules Here'!1630:1630,1)+1),AD$1)),rounding_decimal_places)</f>
        <v>1</v>
      </c>
      <c r="AE816">
        <f>ROUND(IF(AE$1=2050,TREND(INDEX('Set Schedules Here'!1631:1631,1,MATCH(AE$1,'Set Schedules Here'!1630:1630,0)),INDEX('Set Schedules Here'!1630:1630,1,MATCH(AE$1,'Set Schedules Here'!1630:1630,0)),AE$1),TREND(INDEX('Set Schedules Here'!1631:1631,1,MATCH(AE$1,'Set Schedules Here'!1630:1630,1)):INDEX('Set Schedules Here'!1631:1631,1,MATCH(AE$1,'Set Schedules Here'!1630:1630,1)+1),INDEX('Set Schedules Here'!1630:1630,1,MATCH(AE$1,'Set Schedules Here'!1630:1630,1)):INDEX('Set Schedules Here'!1630:1630,1,MATCH(AE$1,'Set Schedules Here'!1630:1630,1)+1),AE$1)),rounding_decimal_places)</f>
        <v>1</v>
      </c>
      <c r="AF816">
        <f>ROUND(IF(AF$1=2050,TREND(INDEX('Set Schedules Here'!1631:1631,1,MATCH(AF$1,'Set Schedules Here'!1630:1630,0)),INDEX('Set Schedules Here'!1630:1630,1,MATCH(AF$1,'Set Schedules Here'!1630:1630,0)),AF$1),TREND(INDEX('Set Schedules Here'!1631:1631,1,MATCH(AF$1,'Set Schedules Here'!1630:1630,1)):INDEX('Set Schedules Here'!1631:1631,1,MATCH(AF$1,'Set Schedules Here'!1630:1630,1)+1),INDEX('Set Schedules Here'!1630:1630,1,MATCH(AF$1,'Set Schedules Here'!1630:1630,1)):INDEX('Set Schedules Here'!1630:1630,1,MATCH(AF$1,'Set Schedules Here'!1630:1630,1)+1),AF$1)),rounding_decimal_places)</f>
        <v>1</v>
      </c>
      <c r="AG816">
        <f>ROUND(IF(AG$1=2050,TREND(INDEX('Set Schedules Here'!1631:1631,1,MATCH(AG$1,'Set Schedules Here'!1630:1630,0)),INDEX('Set Schedules Here'!1630:1630,1,MATCH(AG$1,'Set Schedules Here'!1630:1630,0)),AG$1),TREND(INDEX('Set Schedules Here'!1631:1631,1,MATCH(AG$1,'Set Schedules Here'!1630:1630,1)):INDEX('Set Schedules Here'!1631:1631,1,MATCH(AG$1,'Set Schedules Here'!1630:1630,1)+1),INDEX('Set Schedules Here'!1630:1630,1,MATCH(AG$1,'Set Schedules Here'!1630:1630,1)):INDEX('Set Schedules Here'!1630:1630,1,MATCH(AG$1,'Set Schedules Here'!1630:1630,1)+1),AG$1)),rounding_decimal_places)</f>
        <v>1</v>
      </c>
      <c r="AH816">
        <f>ROUND(IF(AH$1=2050,TREND(INDEX('Set Schedules Here'!1631:1631,1,MATCH(AH$1,'Set Schedules Here'!1630:1630,0)),INDEX('Set Schedules Here'!1630:1630,1,MATCH(AH$1,'Set Schedules Here'!1630:1630,0)),AH$1),TREND(INDEX('Set Schedules Here'!1631:1631,1,MATCH(AH$1,'Set Schedules Here'!1630:1630,1)):INDEX('Set Schedules Here'!1631:1631,1,MATCH(AH$1,'Set Schedules Here'!1630:1630,1)+1),INDEX('Set Schedules Here'!1630:1630,1,MATCH(AH$1,'Set Schedules Here'!1630:1630,1)):INDEX('Set Schedules Here'!1630:1630,1,MATCH(AH$1,'Set Schedules Here'!1630:1630,1)+1),AH$1)),rounding_decimal_places)</f>
        <v>1</v>
      </c>
      <c r="AI816">
        <f>ROUND(IF(AI$1=2050,TREND(INDEX('Set Schedules Here'!1631:1631,1,MATCH(AI$1,'Set Schedules Here'!1630:1630,0)),INDEX('Set Schedules Here'!1630:1630,1,MATCH(AI$1,'Set Schedules Here'!1630:1630,0)),AI$1),TREND(INDEX('Set Schedules Here'!1631:1631,1,MATCH(AI$1,'Set Schedules Here'!1630:1630,1)):INDEX('Set Schedules Here'!1631:1631,1,MATCH(AI$1,'Set Schedules Here'!1630:1630,1)+1),INDEX('Set Schedules Here'!1630:1630,1,MATCH(AI$1,'Set Schedules Here'!1630:1630,1)):INDEX('Set Schedules Here'!1630:1630,1,MATCH(AI$1,'Set Schedules Here'!1630:1630,1)+1),AI$1)),rounding_decimal_places)</f>
        <v>1</v>
      </c>
      <c r="AJ816">
        <f>ROUND(IF(AJ$1=2050,TREND(INDEX('Set Schedules Here'!1631:1631,1,MATCH(AJ$1,'Set Schedules Here'!1630:1630,0)),INDEX('Set Schedules Here'!1630:1630,1,MATCH(AJ$1,'Set Schedules Here'!1630:1630,0)),AJ$1),TREND(INDEX('Set Schedules Here'!1631:1631,1,MATCH(AJ$1,'Set Schedules Here'!1630:1630,1)):INDEX('Set Schedules Here'!1631:1631,1,MATCH(AJ$1,'Set Schedules Here'!1630:1630,1)+1),INDEX('Set Schedules Here'!1630:1630,1,MATCH(AJ$1,'Set Schedules Here'!1630:1630,1)):INDEX('Set Schedules Here'!1630:1630,1,MATCH(AJ$1,'Set Schedules Here'!1630:1630,1)+1),AJ$1)),rounding_decimal_places)</f>
        <v>1</v>
      </c>
    </row>
    <row r="817" spans="1:36" x14ac:dyDescent="0.45">
      <c r="A817" s="12" t="str">
        <f>'Set Schedules Here'!A1632</f>
        <v>GRA elec gen subsidy</v>
      </c>
      <c r="B817" s="12" t="str">
        <f>IF(ISBLANK('Set Schedules Here'!C1632),"",'Set Schedules Here'!C1632)</f>
        <v>deficit spending</v>
      </c>
      <c r="C817" s="12" t="str">
        <f>IF(ISBLANK('Set Schedules Here'!D1632),"",'Set Schedules Here'!D1632)</f>
        <v/>
      </c>
      <c r="D817" s="21" t="str">
        <f>IF(ISBLANK('Set Schedules Here'!E1632),"",'Set Schedules Here'!E1632)</f>
        <v/>
      </c>
      <c r="E817">
        <f>ROUND(IF(E$1=2050,TREND(INDEX('Set Schedules Here'!1633:1633,1,MATCH(E$1,'Set Schedules Here'!1632:1632,0)),INDEX('Set Schedules Here'!1632:1632,1,MATCH(E$1,'Set Schedules Here'!1632:1632,0)),E$1),TREND(INDEX('Set Schedules Here'!1633:1633,1,MATCH(E$1,'Set Schedules Here'!1632:1632,1)):INDEX('Set Schedules Here'!1633:1633,1,MATCH(E$1,'Set Schedules Here'!1632:1632,1)+1),INDEX('Set Schedules Here'!1632:1632,1,MATCH(E$1,'Set Schedules Here'!1632:1632,1)):INDEX('Set Schedules Here'!1632:1632,1,MATCH(E$1,'Set Schedules Here'!1632:1632,1)+1),E$1)),rounding_decimal_places)</f>
        <v>1</v>
      </c>
      <c r="F817">
        <f>ROUND(IF(F$1=2050,TREND(INDEX('Set Schedules Here'!1633:1633,1,MATCH(F$1,'Set Schedules Here'!1632:1632,0)),INDEX('Set Schedules Here'!1632:1632,1,MATCH(F$1,'Set Schedules Here'!1632:1632,0)),F$1),TREND(INDEX('Set Schedules Here'!1633:1633,1,MATCH(F$1,'Set Schedules Here'!1632:1632,1)):INDEX('Set Schedules Here'!1633:1633,1,MATCH(F$1,'Set Schedules Here'!1632:1632,1)+1),INDEX('Set Schedules Here'!1632:1632,1,MATCH(F$1,'Set Schedules Here'!1632:1632,1)):INDEX('Set Schedules Here'!1632:1632,1,MATCH(F$1,'Set Schedules Here'!1632:1632,1)+1),F$1)),rounding_decimal_places)</f>
        <v>1</v>
      </c>
      <c r="G817">
        <f>ROUND(IF(G$1=2050,TREND(INDEX('Set Schedules Here'!1633:1633,1,MATCH(G$1,'Set Schedules Here'!1632:1632,0)),INDEX('Set Schedules Here'!1632:1632,1,MATCH(G$1,'Set Schedules Here'!1632:1632,0)),G$1),TREND(INDEX('Set Schedules Here'!1633:1633,1,MATCH(G$1,'Set Schedules Here'!1632:1632,1)):INDEX('Set Schedules Here'!1633:1633,1,MATCH(G$1,'Set Schedules Here'!1632:1632,1)+1),INDEX('Set Schedules Here'!1632:1632,1,MATCH(G$1,'Set Schedules Here'!1632:1632,1)):INDEX('Set Schedules Here'!1632:1632,1,MATCH(G$1,'Set Schedules Here'!1632:1632,1)+1),G$1)),rounding_decimal_places)</f>
        <v>1</v>
      </c>
      <c r="H817">
        <f>ROUND(IF(H$1=2050,TREND(INDEX('Set Schedules Here'!1633:1633,1,MATCH(H$1,'Set Schedules Here'!1632:1632,0)),INDEX('Set Schedules Here'!1632:1632,1,MATCH(H$1,'Set Schedules Here'!1632:1632,0)),H$1),TREND(INDEX('Set Schedules Here'!1633:1633,1,MATCH(H$1,'Set Schedules Here'!1632:1632,1)):INDEX('Set Schedules Here'!1633:1633,1,MATCH(H$1,'Set Schedules Here'!1632:1632,1)+1),INDEX('Set Schedules Here'!1632:1632,1,MATCH(H$1,'Set Schedules Here'!1632:1632,1)):INDEX('Set Schedules Here'!1632:1632,1,MATCH(H$1,'Set Schedules Here'!1632:1632,1)+1),H$1)),rounding_decimal_places)</f>
        <v>1</v>
      </c>
      <c r="I817">
        <f>ROUND(IF(I$1=2050,TREND(INDEX('Set Schedules Here'!1633:1633,1,MATCH(I$1,'Set Schedules Here'!1632:1632,0)),INDEX('Set Schedules Here'!1632:1632,1,MATCH(I$1,'Set Schedules Here'!1632:1632,0)),I$1),TREND(INDEX('Set Schedules Here'!1633:1633,1,MATCH(I$1,'Set Schedules Here'!1632:1632,1)):INDEX('Set Schedules Here'!1633:1633,1,MATCH(I$1,'Set Schedules Here'!1632:1632,1)+1),INDEX('Set Schedules Here'!1632:1632,1,MATCH(I$1,'Set Schedules Here'!1632:1632,1)):INDEX('Set Schedules Here'!1632:1632,1,MATCH(I$1,'Set Schedules Here'!1632:1632,1)+1),I$1)),rounding_decimal_places)</f>
        <v>1</v>
      </c>
      <c r="J817">
        <f>ROUND(IF(J$1=2050,TREND(INDEX('Set Schedules Here'!1633:1633,1,MATCH(J$1,'Set Schedules Here'!1632:1632,0)),INDEX('Set Schedules Here'!1632:1632,1,MATCH(J$1,'Set Schedules Here'!1632:1632,0)),J$1),TREND(INDEX('Set Schedules Here'!1633:1633,1,MATCH(J$1,'Set Schedules Here'!1632:1632,1)):INDEX('Set Schedules Here'!1633:1633,1,MATCH(J$1,'Set Schedules Here'!1632:1632,1)+1),INDEX('Set Schedules Here'!1632:1632,1,MATCH(J$1,'Set Schedules Here'!1632:1632,1)):INDEX('Set Schedules Here'!1632:1632,1,MATCH(J$1,'Set Schedules Here'!1632:1632,1)+1),J$1)),rounding_decimal_places)</f>
        <v>1</v>
      </c>
      <c r="K817">
        <f>ROUND(IF(K$1=2050,TREND(INDEX('Set Schedules Here'!1633:1633,1,MATCH(K$1,'Set Schedules Here'!1632:1632,0)),INDEX('Set Schedules Here'!1632:1632,1,MATCH(K$1,'Set Schedules Here'!1632:1632,0)),K$1),TREND(INDEX('Set Schedules Here'!1633:1633,1,MATCH(K$1,'Set Schedules Here'!1632:1632,1)):INDEX('Set Schedules Here'!1633:1633,1,MATCH(K$1,'Set Schedules Here'!1632:1632,1)+1),INDEX('Set Schedules Here'!1632:1632,1,MATCH(K$1,'Set Schedules Here'!1632:1632,1)):INDEX('Set Schedules Here'!1632:1632,1,MATCH(K$1,'Set Schedules Here'!1632:1632,1)+1),K$1)),rounding_decimal_places)</f>
        <v>1</v>
      </c>
      <c r="L817">
        <f>ROUND(IF(L$1=2050,TREND(INDEX('Set Schedules Here'!1633:1633,1,MATCH(L$1,'Set Schedules Here'!1632:1632,0)),INDEX('Set Schedules Here'!1632:1632,1,MATCH(L$1,'Set Schedules Here'!1632:1632,0)),L$1),TREND(INDEX('Set Schedules Here'!1633:1633,1,MATCH(L$1,'Set Schedules Here'!1632:1632,1)):INDEX('Set Schedules Here'!1633:1633,1,MATCH(L$1,'Set Schedules Here'!1632:1632,1)+1),INDEX('Set Schedules Here'!1632:1632,1,MATCH(L$1,'Set Schedules Here'!1632:1632,1)):INDEX('Set Schedules Here'!1632:1632,1,MATCH(L$1,'Set Schedules Here'!1632:1632,1)+1),L$1)),rounding_decimal_places)</f>
        <v>1</v>
      </c>
      <c r="M817">
        <f>ROUND(IF(M$1=2050,TREND(INDEX('Set Schedules Here'!1633:1633,1,MATCH(M$1,'Set Schedules Here'!1632:1632,0)),INDEX('Set Schedules Here'!1632:1632,1,MATCH(M$1,'Set Schedules Here'!1632:1632,0)),M$1),TREND(INDEX('Set Schedules Here'!1633:1633,1,MATCH(M$1,'Set Schedules Here'!1632:1632,1)):INDEX('Set Schedules Here'!1633:1633,1,MATCH(M$1,'Set Schedules Here'!1632:1632,1)+1),INDEX('Set Schedules Here'!1632:1632,1,MATCH(M$1,'Set Schedules Here'!1632:1632,1)):INDEX('Set Schedules Here'!1632:1632,1,MATCH(M$1,'Set Schedules Here'!1632:1632,1)+1),M$1)),rounding_decimal_places)</f>
        <v>1</v>
      </c>
      <c r="N817">
        <f>ROUND(IF(N$1=2050,TREND(INDEX('Set Schedules Here'!1633:1633,1,MATCH(N$1,'Set Schedules Here'!1632:1632,0)),INDEX('Set Schedules Here'!1632:1632,1,MATCH(N$1,'Set Schedules Here'!1632:1632,0)),N$1),TREND(INDEX('Set Schedules Here'!1633:1633,1,MATCH(N$1,'Set Schedules Here'!1632:1632,1)):INDEX('Set Schedules Here'!1633:1633,1,MATCH(N$1,'Set Schedules Here'!1632:1632,1)+1),INDEX('Set Schedules Here'!1632:1632,1,MATCH(N$1,'Set Schedules Here'!1632:1632,1)):INDEX('Set Schedules Here'!1632:1632,1,MATCH(N$1,'Set Schedules Here'!1632:1632,1)+1),N$1)),rounding_decimal_places)</f>
        <v>1</v>
      </c>
      <c r="O817">
        <f>ROUND(IF(O$1=2050,TREND(INDEX('Set Schedules Here'!1633:1633,1,MATCH(O$1,'Set Schedules Here'!1632:1632,0)),INDEX('Set Schedules Here'!1632:1632,1,MATCH(O$1,'Set Schedules Here'!1632:1632,0)),O$1),TREND(INDEX('Set Schedules Here'!1633:1633,1,MATCH(O$1,'Set Schedules Here'!1632:1632,1)):INDEX('Set Schedules Here'!1633:1633,1,MATCH(O$1,'Set Schedules Here'!1632:1632,1)+1),INDEX('Set Schedules Here'!1632:1632,1,MATCH(O$1,'Set Schedules Here'!1632:1632,1)):INDEX('Set Schedules Here'!1632:1632,1,MATCH(O$1,'Set Schedules Here'!1632:1632,1)+1),O$1)),rounding_decimal_places)</f>
        <v>1</v>
      </c>
      <c r="P817">
        <f>ROUND(IF(P$1=2050,TREND(INDEX('Set Schedules Here'!1633:1633,1,MATCH(P$1,'Set Schedules Here'!1632:1632,0)),INDEX('Set Schedules Here'!1632:1632,1,MATCH(P$1,'Set Schedules Here'!1632:1632,0)),P$1),TREND(INDEX('Set Schedules Here'!1633:1633,1,MATCH(P$1,'Set Schedules Here'!1632:1632,1)):INDEX('Set Schedules Here'!1633:1633,1,MATCH(P$1,'Set Schedules Here'!1632:1632,1)+1),INDEX('Set Schedules Here'!1632:1632,1,MATCH(P$1,'Set Schedules Here'!1632:1632,1)):INDEX('Set Schedules Here'!1632:1632,1,MATCH(P$1,'Set Schedules Here'!1632:1632,1)+1),P$1)),rounding_decimal_places)</f>
        <v>1</v>
      </c>
      <c r="Q817">
        <f>ROUND(IF(Q$1=2050,TREND(INDEX('Set Schedules Here'!1633:1633,1,MATCH(Q$1,'Set Schedules Here'!1632:1632,0)),INDEX('Set Schedules Here'!1632:1632,1,MATCH(Q$1,'Set Schedules Here'!1632:1632,0)),Q$1),TREND(INDEX('Set Schedules Here'!1633:1633,1,MATCH(Q$1,'Set Schedules Here'!1632:1632,1)):INDEX('Set Schedules Here'!1633:1633,1,MATCH(Q$1,'Set Schedules Here'!1632:1632,1)+1),INDEX('Set Schedules Here'!1632:1632,1,MATCH(Q$1,'Set Schedules Here'!1632:1632,1)):INDEX('Set Schedules Here'!1632:1632,1,MATCH(Q$1,'Set Schedules Here'!1632:1632,1)+1),Q$1)),rounding_decimal_places)</f>
        <v>1</v>
      </c>
      <c r="R817">
        <f>ROUND(IF(R$1=2050,TREND(INDEX('Set Schedules Here'!1633:1633,1,MATCH(R$1,'Set Schedules Here'!1632:1632,0)),INDEX('Set Schedules Here'!1632:1632,1,MATCH(R$1,'Set Schedules Here'!1632:1632,0)),R$1),TREND(INDEX('Set Schedules Here'!1633:1633,1,MATCH(R$1,'Set Schedules Here'!1632:1632,1)):INDEX('Set Schedules Here'!1633:1633,1,MATCH(R$1,'Set Schedules Here'!1632:1632,1)+1),INDEX('Set Schedules Here'!1632:1632,1,MATCH(R$1,'Set Schedules Here'!1632:1632,1)):INDEX('Set Schedules Here'!1632:1632,1,MATCH(R$1,'Set Schedules Here'!1632:1632,1)+1),R$1)),rounding_decimal_places)</f>
        <v>1</v>
      </c>
      <c r="S817">
        <f>ROUND(IF(S$1=2050,TREND(INDEX('Set Schedules Here'!1633:1633,1,MATCH(S$1,'Set Schedules Here'!1632:1632,0)),INDEX('Set Schedules Here'!1632:1632,1,MATCH(S$1,'Set Schedules Here'!1632:1632,0)),S$1),TREND(INDEX('Set Schedules Here'!1633:1633,1,MATCH(S$1,'Set Schedules Here'!1632:1632,1)):INDEX('Set Schedules Here'!1633:1633,1,MATCH(S$1,'Set Schedules Here'!1632:1632,1)+1),INDEX('Set Schedules Here'!1632:1632,1,MATCH(S$1,'Set Schedules Here'!1632:1632,1)):INDEX('Set Schedules Here'!1632:1632,1,MATCH(S$1,'Set Schedules Here'!1632:1632,1)+1),S$1)),rounding_decimal_places)</f>
        <v>1</v>
      </c>
      <c r="T817">
        <f>ROUND(IF(T$1=2050,TREND(INDEX('Set Schedules Here'!1633:1633,1,MATCH(T$1,'Set Schedules Here'!1632:1632,0)),INDEX('Set Schedules Here'!1632:1632,1,MATCH(T$1,'Set Schedules Here'!1632:1632,0)),T$1),TREND(INDEX('Set Schedules Here'!1633:1633,1,MATCH(T$1,'Set Schedules Here'!1632:1632,1)):INDEX('Set Schedules Here'!1633:1633,1,MATCH(T$1,'Set Schedules Here'!1632:1632,1)+1),INDEX('Set Schedules Here'!1632:1632,1,MATCH(T$1,'Set Schedules Here'!1632:1632,1)):INDEX('Set Schedules Here'!1632:1632,1,MATCH(T$1,'Set Schedules Here'!1632:1632,1)+1),T$1)),rounding_decimal_places)</f>
        <v>1</v>
      </c>
      <c r="U817">
        <f>ROUND(IF(U$1=2050,TREND(INDEX('Set Schedules Here'!1633:1633,1,MATCH(U$1,'Set Schedules Here'!1632:1632,0)),INDEX('Set Schedules Here'!1632:1632,1,MATCH(U$1,'Set Schedules Here'!1632:1632,0)),U$1),TREND(INDEX('Set Schedules Here'!1633:1633,1,MATCH(U$1,'Set Schedules Here'!1632:1632,1)):INDEX('Set Schedules Here'!1633:1633,1,MATCH(U$1,'Set Schedules Here'!1632:1632,1)+1),INDEX('Set Schedules Here'!1632:1632,1,MATCH(U$1,'Set Schedules Here'!1632:1632,1)):INDEX('Set Schedules Here'!1632:1632,1,MATCH(U$1,'Set Schedules Here'!1632:1632,1)+1),U$1)),rounding_decimal_places)</f>
        <v>1</v>
      </c>
      <c r="V817">
        <f>ROUND(IF(V$1=2050,TREND(INDEX('Set Schedules Here'!1633:1633,1,MATCH(V$1,'Set Schedules Here'!1632:1632,0)),INDEX('Set Schedules Here'!1632:1632,1,MATCH(V$1,'Set Schedules Here'!1632:1632,0)),V$1),TREND(INDEX('Set Schedules Here'!1633:1633,1,MATCH(V$1,'Set Schedules Here'!1632:1632,1)):INDEX('Set Schedules Here'!1633:1633,1,MATCH(V$1,'Set Schedules Here'!1632:1632,1)+1),INDEX('Set Schedules Here'!1632:1632,1,MATCH(V$1,'Set Schedules Here'!1632:1632,1)):INDEX('Set Schedules Here'!1632:1632,1,MATCH(V$1,'Set Schedules Here'!1632:1632,1)+1),V$1)),rounding_decimal_places)</f>
        <v>1</v>
      </c>
      <c r="W817">
        <f>ROUND(IF(W$1=2050,TREND(INDEX('Set Schedules Here'!1633:1633,1,MATCH(W$1,'Set Schedules Here'!1632:1632,0)),INDEX('Set Schedules Here'!1632:1632,1,MATCH(W$1,'Set Schedules Here'!1632:1632,0)),W$1),TREND(INDEX('Set Schedules Here'!1633:1633,1,MATCH(W$1,'Set Schedules Here'!1632:1632,1)):INDEX('Set Schedules Here'!1633:1633,1,MATCH(W$1,'Set Schedules Here'!1632:1632,1)+1),INDEX('Set Schedules Here'!1632:1632,1,MATCH(W$1,'Set Schedules Here'!1632:1632,1)):INDEX('Set Schedules Here'!1632:1632,1,MATCH(W$1,'Set Schedules Here'!1632:1632,1)+1),W$1)),rounding_decimal_places)</f>
        <v>1</v>
      </c>
      <c r="X817">
        <f>ROUND(IF(X$1=2050,TREND(INDEX('Set Schedules Here'!1633:1633,1,MATCH(X$1,'Set Schedules Here'!1632:1632,0)),INDEX('Set Schedules Here'!1632:1632,1,MATCH(X$1,'Set Schedules Here'!1632:1632,0)),X$1),TREND(INDEX('Set Schedules Here'!1633:1633,1,MATCH(X$1,'Set Schedules Here'!1632:1632,1)):INDEX('Set Schedules Here'!1633:1633,1,MATCH(X$1,'Set Schedules Here'!1632:1632,1)+1),INDEX('Set Schedules Here'!1632:1632,1,MATCH(X$1,'Set Schedules Here'!1632:1632,1)):INDEX('Set Schedules Here'!1632:1632,1,MATCH(X$1,'Set Schedules Here'!1632:1632,1)+1),X$1)),rounding_decimal_places)</f>
        <v>1</v>
      </c>
      <c r="Y817">
        <f>ROUND(IF(Y$1=2050,TREND(INDEX('Set Schedules Here'!1633:1633,1,MATCH(Y$1,'Set Schedules Here'!1632:1632,0)),INDEX('Set Schedules Here'!1632:1632,1,MATCH(Y$1,'Set Schedules Here'!1632:1632,0)),Y$1),TREND(INDEX('Set Schedules Here'!1633:1633,1,MATCH(Y$1,'Set Schedules Here'!1632:1632,1)):INDEX('Set Schedules Here'!1633:1633,1,MATCH(Y$1,'Set Schedules Here'!1632:1632,1)+1),INDEX('Set Schedules Here'!1632:1632,1,MATCH(Y$1,'Set Schedules Here'!1632:1632,1)):INDEX('Set Schedules Here'!1632:1632,1,MATCH(Y$1,'Set Schedules Here'!1632:1632,1)+1),Y$1)),rounding_decimal_places)</f>
        <v>1</v>
      </c>
      <c r="Z817">
        <f>ROUND(IF(Z$1=2050,TREND(INDEX('Set Schedules Here'!1633:1633,1,MATCH(Z$1,'Set Schedules Here'!1632:1632,0)),INDEX('Set Schedules Here'!1632:1632,1,MATCH(Z$1,'Set Schedules Here'!1632:1632,0)),Z$1),TREND(INDEX('Set Schedules Here'!1633:1633,1,MATCH(Z$1,'Set Schedules Here'!1632:1632,1)):INDEX('Set Schedules Here'!1633:1633,1,MATCH(Z$1,'Set Schedules Here'!1632:1632,1)+1),INDEX('Set Schedules Here'!1632:1632,1,MATCH(Z$1,'Set Schedules Here'!1632:1632,1)):INDEX('Set Schedules Here'!1632:1632,1,MATCH(Z$1,'Set Schedules Here'!1632:1632,1)+1),Z$1)),rounding_decimal_places)</f>
        <v>1</v>
      </c>
      <c r="AA817">
        <f>ROUND(IF(AA$1=2050,TREND(INDEX('Set Schedules Here'!1633:1633,1,MATCH(AA$1,'Set Schedules Here'!1632:1632,0)),INDEX('Set Schedules Here'!1632:1632,1,MATCH(AA$1,'Set Schedules Here'!1632:1632,0)),AA$1),TREND(INDEX('Set Schedules Here'!1633:1633,1,MATCH(AA$1,'Set Schedules Here'!1632:1632,1)):INDEX('Set Schedules Here'!1633:1633,1,MATCH(AA$1,'Set Schedules Here'!1632:1632,1)+1),INDEX('Set Schedules Here'!1632:1632,1,MATCH(AA$1,'Set Schedules Here'!1632:1632,1)):INDEX('Set Schedules Here'!1632:1632,1,MATCH(AA$1,'Set Schedules Here'!1632:1632,1)+1),AA$1)),rounding_decimal_places)</f>
        <v>1</v>
      </c>
      <c r="AB817">
        <f>ROUND(IF(AB$1=2050,TREND(INDEX('Set Schedules Here'!1633:1633,1,MATCH(AB$1,'Set Schedules Here'!1632:1632,0)),INDEX('Set Schedules Here'!1632:1632,1,MATCH(AB$1,'Set Schedules Here'!1632:1632,0)),AB$1),TREND(INDEX('Set Schedules Here'!1633:1633,1,MATCH(AB$1,'Set Schedules Here'!1632:1632,1)):INDEX('Set Schedules Here'!1633:1633,1,MATCH(AB$1,'Set Schedules Here'!1632:1632,1)+1),INDEX('Set Schedules Here'!1632:1632,1,MATCH(AB$1,'Set Schedules Here'!1632:1632,1)):INDEX('Set Schedules Here'!1632:1632,1,MATCH(AB$1,'Set Schedules Here'!1632:1632,1)+1),AB$1)),rounding_decimal_places)</f>
        <v>1</v>
      </c>
      <c r="AC817">
        <f>ROUND(IF(AC$1=2050,TREND(INDEX('Set Schedules Here'!1633:1633,1,MATCH(AC$1,'Set Schedules Here'!1632:1632,0)),INDEX('Set Schedules Here'!1632:1632,1,MATCH(AC$1,'Set Schedules Here'!1632:1632,0)),AC$1),TREND(INDEX('Set Schedules Here'!1633:1633,1,MATCH(AC$1,'Set Schedules Here'!1632:1632,1)):INDEX('Set Schedules Here'!1633:1633,1,MATCH(AC$1,'Set Schedules Here'!1632:1632,1)+1),INDEX('Set Schedules Here'!1632:1632,1,MATCH(AC$1,'Set Schedules Here'!1632:1632,1)):INDEX('Set Schedules Here'!1632:1632,1,MATCH(AC$1,'Set Schedules Here'!1632:1632,1)+1),AC$1)),rounding_decimal_places)</f>
        <v>1</v>
      </c>
      <c r="AD817">
        <f>ROUND(IF(AD$1=2050,TREND(INDEX('Set Schedules Here'!1633:1633,1,MATCH(AD$1,'Set Schedules Here'!1632:1632,0)),INDEX('Set Schedules Here'!1632:1632,1,MATCH(AD$1,'Set Schedules Here'!1632:1632,0)),AD$1),TREND(INDEX('Set Schedules Here'!1633:1633,1,MATCH(AD$1,'Set Schedules Here'!1632:1632,1)):INDEX('Set Schedules Here'!1633:1633,1,MATCH(AD$1,'Set Schedules Here'!1632:1632,1)+1),INDEX('Set Schedules Here'!1632:1632,1,MATCH(AD$1,'Set Schedules Here'!1632:1632,1)):INDEX('Set Schedules Here'!1632:1632,1,MATCH(AD$1,'Set Schedules Here'!1632:1632,1)+1),AD$1)),rounding_decimal_places)</f>
        <v>1</v>
      </c>
      <c r="AE817">
        <f>ROUND(IF(AE$1=2050,TREND(INDEX('Set Schedules Here'!1633:1633,1,MATCH(AE$1,'Set Schedules Here'!1632:1632,0)),INDEX('Set Schedules Here'!1632:1632,1,MATCH(AE$1,'Set Schedules Here'!1632:1632,0)),AE$1),TREND(INDEX('Set Schedules Here'!1633:1633,1,MATCH(AE$1,'Set Schedules Here'!1632:1632,1)):INDEX('Set Schedules Here'!1633:1633,1,MATCH(AE$1,'Set Schedules Here'!1632:1632,1)+1),INDEX('Set Schedules Here'!1632:1632,1,MATCH(AE$1,'Set Schedules Here'!1632:1632,1)):INDEX('Set Schedules Here'!1632:1632,1,MATCH(AE$1,'Set Schedules Here'!1632:1632,1)+1),AE$1)),rounding_decimal_places)</f>
        <v>1</v>
      </c>
      <c r="AF817">
        <f>ROUND(IF(AF$1=2050,TREND(INDEX('Set Schedules Here'!1633:1633,1,MATCH(AF$1,'Set Schedules Here'!1632:1632,0)),INDEX('Set Schedules Here'!1632:1632,1,MATCH(AF$1,'Set Schedules Here'!1632:1632,0)),AF$1),TREND(INDEX('Set Schedules Here'!1633:1633,1,MATCH(AF$1,'Set Schedules Here'!1632:1632,1)):INDEX('Set Schedules Here'!1633:1633,1,MATCH(AF$1,'Set Schedules Here'!1632:1632,1)+1),INDEX('Set Schedules Here'!1632:1632,1,MATCH(AF$1,'Set Schedules Here'!1632:1632,1)):INDEX('Set Schedules Here'!1632:1632,1,MATCH(AF$1,'Set Schedules Here'!1632:1632,1)+1),AF$1)),rounding_decimal_places)</f>
        <v>1</v>
      </c>
      <c r="AG817">
        <f>ROUND(IF(AG$1=2050,TREND(INDEX('Set Schedules Here'!1633:1633,1,MATCH(AG$1,'Set Schedules Here'!1632:1632,0)),INDEX('Set Schedules Here'!1632:1632,1,MATCH(AG$1,'Set Schedules Here'!1632:1632,0)),AG$1),TREND(INDEX('Set Schedules Here'!1633:1633,1,MATCH(AG$1,'Set Schedules Here'!1632:1632,1)):INDEX('Set Schedules Here'!1633:1633,1,MATCH(AG$1,'Set Schedules Here'!1632:1632,1)+1),INDEX('Set Schedules Here'!1632:1632,1,MATCH(AG$1,'Set Schedules Here'!1632:1632,1)):INDEX('Set Schedules Here'!1632:1632,1,MATCH(AG$1,'Set Schedules Here'!1632:1632,1)+1),AG$1)),rounding_decimal_places)</f>
        <v>1</v>
      </c>
      <c r="AH817">
        <f>ROUND(IF(AH$1=2050,TREND(INDEX('Set Schedules Here'!1633:1633,1,MATCH(AH$1,'Set Schedules Here'!1632:1632,0)),INDEX('Set Schedules Here'!1632:1632,1,MATCH(AH$1,'Set Schedules Here'!1632:1632,0)),AH$1),TREND(INDEX('Set Schedules Here'!1633:1633,1,MATCH(AH$1,'Set Schedules Here'!1632:1632,1)):INDEX('Set Schedules Here'!1633:1633,1,MATCH(AH$1,'Set Schedules Here'!1632:1632,1)+1),INDEX('Set Schedules Here'!1632:1632,1,MATCH(AH$1,'Set Schedules Here'!1632:1632,1)):INDEX('Set Schedules Here'!1632:1632,1,MATCH(AH$1,'Set Schedules Here'!1632:1632,1)+1),AH$1)),rounding_decimal_places)</f>
        <v>1</v>
      </c>
      <c r="AI817">
        <f>ROUND(IF(AI$1=2050,TREND(INDEX('Set Schedules Here'!1633:1633,1,MATCH(AI$1,'Set Schedules Here'!1632:1632,0)),INDEX('Set Schedules Here'!1632:1632,1,MATCH(AI$1,'Set Schedules Here'!1632:1632,0)),AI$1),TREND(INDEX('Set Schedules Here'!1633:1633,1,MATCH(AI$1,'Set Schedules Here'!1632:1632,1)):INDEX('Set Schedules Here'!1633:1633,1,MATCH(AI$1,'Set Schedules Here'!1632:1632,1)+1),INDEX('Set Schedules Here'!1632:1632,1,MATCH(AI$1,'Set Schedules Here'!1632:1632,1)):INDEX('Set Schedules Here'!1632:1632,1,MATCH(AI$1,'Set Schedules Here'!1632:1632,1)+1),AI$1)),rounding_decimal_places)</f>
        <v>1</v>
      </c>
      <c r="AJ817">
        <f>ROUND(IF(AJ$1=2050,TREND(INDEX('Set Schedules Here'!1633:1633,1,MATCH(AJ$1,'Set Schedules Here'!1632:1632,0)),INDEX('Set Schedules Here'!1632:1632,1,MATCH(AJ$1,'Set Schedules Here'!1632:1632,0)),AJ$1),TREND(INDEX('Set Schedules Here'!1633:1633,1,MATCH(AJ$1,'Set Schedules Here'!1632:1632,1)):INDEX('Set Schedules Here'!1633:1633,1,MATCH(AJ$1,'Set Schedules Here'!1632:1632,1)+1),INDEX('Set Schedules Here'!1632:1632,1,MATCH(AJ$1,'Set Schedules Here'!1632:1632,1)):INDEX('Set Schedules Here'!1632:1632,1,MATCH(AJ$1,'Set Schedules Here'!1632:1632,1)+1),AJ$1)),rounding_decimal_places)</f>
        <v>1</v>
      </c>
    </row>
    <row r="818" spans="1:36" x14ac:dyDescent="0.45">
      <c r="A818" s="12" t="str">
        <f>'Set Schedules Here'!A1634</f>
        <v>GRA elec gen subsidy</v>
      </c>
      <c r="B818" s="12" t="str">
        <f>IF(ISBLANK('Set Schedules Here'!C1634),"",'Set Schedules Here'!C1634)</f>
        <v>household taxes</v>
      </c>
      <c r="C818" s="12" t="str">
        <f>IF(ISBLANK('Set Schedules Here'!D1634),"",'Set Schedules Here'!D1634)</f>
        <v/>
      </c>
      <c r="D818" s="21" t="str">
        <f>IF(ISBLANK('Set Schedules Here'!E1634),"",'Set Schedules Here'!E1634)</f>
        <v/>
      </c>
      <c r="E818">
        <f>ROUND(IF(E$1=2050,TREND(INDEX('Set Schedules Here'!1635:1635,1,MATCH(E$1,'Set Schedules Here'!1634:1634,0)),INDEX('Set Schedules Here'!1634:1634,1,MATCH(E$1,'Set Schedules Here'!1634:1634,0)),E$1),TREND(INDEX('Set Schedules Here'!1635:1635,1,MATCH(E$1,'Set Schedules Here'!1634:1634,1)):INDEX('Set Schedules Here'!1635:1635,1,MATCH(E$1,'Set Schedules Here'!1634:1634,1)+1),INDEX('Set Schedules Here'!1634:1634,1,MATCH(E$1,'Set Schedules Here'!1634:1634,1)):INDEX('Set Schedules Here'!1634:1634,1,MATCH(E$1,'Set Schedules Here'!1634:1634,1)+1),E$1)),rounding_decimal_places)</f>
        <v>1</v>
      </c>
      <c r="F818">
        <f>ROUND(IF(F$1=2050,TREND(INDEX('Set Schedules Here'!1635:1635,1,MATCH(F$1,'Set Schedules Here'!1634:1634,0)),INDEX('Set Schedules Here'!1634:1634,1,MATCH(F$1,'Set Schedules Here'!1634:1634,0)),F$1),TREND(INDEX('Set Schedules Here'!1635:1635,1,MATCH(F$1,'Set Schedules Here'!1634:1634,1)):INDEX('Set Schedules Here'!1635:1635,1,MATCH(F$1,'Set Schedules Here'!1634:1634,1)+1),INDEX('Set Schedules Here'!1634:1634,1,MATCH(F$1,'Set Schedules Here'!1634:1634,1)):INDEX('Set Schedules Here'!1634:1634,1,MATCH(F$1,'Set Schedules Here'!1634:1634,1)+1),F$1)),rounding_decimal_places)</f>
        <v>1</v>
      </c>
      <c r="G818">
        <f>ROUND(IF(G$1=2050,TREND(INDEX('Set Schedules Here'!1635:1635,1,MATCH(G$1,'Set Schedules Here'!1634:1634,0)),INDEX('Set Schedules Here'!1634:1634,1,MATCH(G$1,'Set Schedules Here'!1634:1634,0)),G$1),TREND(INDEX('Set Schedules Here'!1635:1635,1,MATCH(G$1,'Set Schedules Here'!1634:1634,1)):INDEX('Set Schedules Here'!1635:1635,1,MATCH(G$1,'Set Schedules Here'!1634:1634,1)+1),INDEX('Set Schedules Here'!1634:1634,1,MATCH(G$1,'Set Schedules Here'!1634:1634,1)):INDEX('Set Schedules Here'!1634:1634,1,MATCH(G$1,'Set Schedules Here'!1634:1634,1)+1),G$1)),rounding_decimal_places)</f>
        <v>1</v>
      </c>
      <c r="H818">
        <f>ROUND(IF(H$1=2050,TREND(INDEX('Set Schedules Here'!1635:1635,1,MATCH(H$1,'Set Schedules Here'!1634:1634,0)),INDEX('Set Schedules Here'!1634:1634,1,MATCH(H$1,'Set Schedules Here'!1634:1634,0)),H$1),TREND(INDEX('Set Schedules Here'!1635:1635,1,MATCH(H$1,'Set Schedules Here'!1634:1634,1)):INDEX('Set Schedules Here'!1635:1635,1,MATCH(H$1,'Set Schedules Here'!1634:1634,1)+1),INDEX('Set Schedules Here'!1634:1634,1,MATCH(H$1,'Set Schedules Here'!1634:1634,1)):INDEX('Set Schedules Here'!1634:1634,1,MATCH(H$1,'Set Schedules Here'!1634:1634,1)+1),H$1)),rounding_decimal_places)</f>
        <v>1</v>
      </c>
      <c r="I818">
        <f>ROUND(IF(I$1=2050,TREND(INDEX('Set Schedules Here'!1635:1635,1,MATCH(I$1,'Set Schedules Here'!1634:1634,0)),INDEX('Set Schedules Here'!1634:1634,1,MATCH(I$1,'Set Schedules Here'!1634:1634,0)),I$1),TREND(INDEX('Set Schedules Here'!1635:1635,1,MATCH(I$1,'Set Schedules Here'!1634:1634,1)):INDEX('Set Schedules Here'!1635:1635,1,MATCH(I$1,'Set Schedules Here'!1634:1634,1)+1),INDEX('Set Schedules Here'!1634:1634,1,MATCH(I$1,'Set Schedules Here'!1634:1634,1)):INDEX('Set Schedules Here'!1634:1634,1,MATCH(I$1,'Set Schedules Here'!1634:1634,1)+1),I$1)),rounding_decimal_places)</f>
        <v>1</v>
      </c>
      <c r="J818">
        <f>ROUND(IF(J$1=2050,TREND(INDEX('Set Schedules Here'!1635:1635,1,MATCH(J$1,'Set Schedules Here'!1634:1634,0)),INDEX('Set Schedules Here'!1634:1634,1,MATCH(J$1,'Set Schedules Here'!1634:1634,0)),J$1),TREND(INDEX('Set Schedules Here'!1635:1635,1,MATCH(J$1,'Set Schedules Here'!1634:1634,1)):INDEX('Set Schedules Here'!1635:1635,1,MATCH(J$1,'Set Schedules Here'!1634:1634,1)+1),INDEX('Set Schedules Here'!1634:1634,1,MATCH(J$1,'Set Schedules Here'!1634:1634,1)):INDEX('Set Schedules Here'!1634:1634,1,MATCH(J$1,'Set Schedules Here'!1634:1634,1)+1),J$1)),rounding_decimal_places)</f>
        <v>1</v>
      </c>
      <c r="K818">
        <f>ROUND(IF(K$1=2050,TREND(INDEX('Set Schedules Here'!1635:1635,1,MATCH(K$1,'Set Schedules Here'!1634:1634,0)),INDEX('Set Schedules Here'!1634:1634,1,MATCH(K$1,'Set Schedules Here'!1634:1634,0)),K$1),TREND(INDEX('Set Schedules Here'!1635:1635,1,MATCH(K$1,'Set Schedules Here'!1634:1634,1)):INDEX('Set Schedules Here'!1635:1635,1,MATCH(K$1,'Set Schedules Here'!1634:1634,1)+1),INDEX('Set Schedules Here'!1634:1634,1,MATCH(K$1,'Set Schedules Here'!1634:1634,1)):INDEX('Set Schedules Here'!1634:1634,1,MATCH(K$1,'Set Schedules Here'!1634:1634,1)+1),K$1)),rounding_decimal_places)</f>
        <v>1</v>
      </c>
      <c r="L818">
        <f>ROUND(IF(L$1=2050,TREND(INDEX('Set Schedules Here'!1635:1635,1,MATCH(L$1,'Set Schedules Here'!1634:1634,0)),INDEX('Set Schedules Here'!1634:1634,1,MATCH(L$1,'Set Schedules Here'!1634:1634,0)),L$1),TREND(INDEX('Set Schedules Here'!1635:1635,1,MATCH(L$1,'Set Schedules Here'!1634:1634,1)):INDEX('Set Schedules Here'!1635:1635,1,MATCH(L$1,'Set Schedules Here'!1634:1634,1)+1),INDEX('Set Schedules Here'!1634:1634,1,MATCH(L$1,'Set Schedules Here'!1634:1634,1)):INDEX('Set Schedules Here'!1634:1634,1,MATCH(L$1,'Set Schedules Here'!1634:1634,1)+1),L$1)),rounding_decimal_places)</f>
        <v>1</v>
      </c>
      <c r="M818">
        <f>ROUND(IF(M$1=2050,TREND(INDEX('Set Schedules Here'!1635:1635,1,MATCH(M$1,'Set Schedules Here'!1634:1634,0)),INDEX('Set Schedules Here'!1634:1634,1,MATCH(M$1,'Set Schedules Here'!1634:1634,0)),M$1),TREND(INDEX('Set Schedules Here'!1635:1635,1,MATCH(M$1,'Set Schedules Here'!1634:1634,1)):INDEX('Set Schedules Here'!1635:1635,1,MATCH(M$1,'Set Schedules Here'!1634:1634,1)+1),INDEX('Set Schedules Here'!1634:1634,1,MATCH(M$1,'Set Schedules Here'!1634:1634,1)):INDEX('Set Schedules Here'!1634:1634,1,MATCH(M$1,'Set Schedules Here'!1634:1634,1)+1),M$1)),rounding_decimal_places)</f>
        <v>1</v>
      </c>
      <c r="N818">
        <f>ROUND(IF(N$1=2050,TREND(INDEX('Set Schedules Here'!1635:1635,1,MATCH(N$1,'Set Schedules Here'!1634:1634,0)),INDEX('Set Schedules Here'!1634:1634,1,MATCH(N$1,'Set Schedules Here'!1634:1634,0)),N$1),TREND(INDEX('Set Schedules Here'!1635:1635,1,MATCH(N$1,'Set Schedules Here'!1634:1634,1)):INDEX('Set Schedules Here'!1635:1635,1,MATCH(N$1,'Set Schedules Here'!1634:1634,1)+1),INDEX('Set Schedules Here'!1634:1634,1,MATCH(N$1,'Set Schedules Here'!1634:1634,1)):INDEX('Set Schedules Here'!1634:1634,1,MATCH(N$1,'Set Schedules Here'!1634:1634,1)+1),N$1)),rounding_decimal_places)</f>
        <v>1</v>
      </c>
      <c r="O818">
        <f>ROUND(IF(O$1=2050,TREND(INDEX('Set Schedules Here'!1635:1635,1,MATCH(O$1,'Set Schedules Here'!1634:1634,0)),INDEX('Set Schedules Here'!1634:1634,1,MATCH(O$1,'Set Schedules Here'!1634:1634,0)),O$1),TREND(INDEX('Set Schedules Here'!1635:1635,1,MATCH(O$1,'Set Schedules Here'!1634:1634,1)):INDEX('Set Schedules Here'!1635:1635,1,MATCH(O$1,'Set Schedules Here'!1634:1634,1)+1),INDEX('Set Schedules Here'!1634:1634,1,MATCH(O$1,'Set Schedules Here'!1634:1634,1)):INDEX('Set Schedules Here'!1634:1634,1,MATCH(O$1,'Set Schedules Here'!1634:1634,1)+1),O$1)),rounding_decimal_places)</f>
        <v>1</v>
      </c>
      <c r="P818">
        <f>ROUND(IF(P$1=2050,TREND(INDEX('Set Schedules Here'!1635:1635,1,MATCH(P$1,'Set Schedules Here'!1634:1634,0)),INDEX('Set Schedules Here'!1634:1634,1,MATCH(P$1,'Set Schedules Here'!1634:1634,0)),P$1),TREND(INDEX('Set Schedules Here'!1635:1635,1,MATCH(P$1,'Set Schedules Here'!1634:1634,1)):INDEX('Set Schedules Here'!1635:1635,1,MATCH(P$1,'Set Schedules Here'!1634:1634,1)+1),INDEX('Set Schedules Here'!1634:1634,1,MATCH(P$1,'Set Schedules Here'!1634:1634,1)):INDEX('Set Schedules Here'!1634:1634,1,MATCH(P$1,'Set Schedules Here'!1634:1634,1)+1),P$1)),rounding_decimal_places)</f>
        <v>1</v>
      </c>
      <c r="Q818">
        <f>ROUND(IF(Q$1=2050,TREND(INDEX('Set Schedules Here'!1635:1635,1,MATCH(Q$1,'Set Schedules Here'!1634:1634,0)),INDEX('Set Schedules Here'!1634:1634,1,MATCH(Q$1,'Set Schedules Here'!1634:1634,0)),Q$1),TREND(INDEX('Set Schedules Here'!1635:1635,1,MATCH(Q$1,'Set Schedules Here'!1634:1634,1)):INDEX('Set Schedules Here'!1635:1635,1,MATCH(Q$1,'Set Schedules Here'!1634:1634,1)+1),INDEX('Set Schedules Here'!1634:1634,1,MATCH(Q$1,'Set Schedules Here'!1634:1634,1)):INDEX('Set Schedules Here'!1634:1634,1,MATCH(Q$1,'Set Schedules Here'!1634:1634,1)+1),Q$1)),rounding_decimal_places)</f>
        <v>1</v>
      </c>
      <c r="R818">
        <f>ROUND(IF(R$1=2050,TREND(INDEX('Set Schedules Here'!1635:1635,1,MATCH(R$1,'Set Schedules Here'!1634:1634,0)),INDEX('Set Schedules Here'!1634:1634,1,MATCH(R$1,'Set Schedules Here'!1634:1634,0)),R$1),TREND(INDEX('Set Schedules Here'!1635:1635,1,MATCH(R$1,'Set Schedules Here'!1634:1634,1)):INDEX('Set Schedules Here'!1635:1635,1,MATCH(R$1,'Set Schedules Here'!1634:1634,1)+1),INDEX('Set Schedules Here'!1634:1634,1,MATCH(R$1,'Set Schedules Here'!1634:1634,1)):INDEX('Set Schedules Here'!1634:1634,1,MATCH(R$1,'Set Schedules Here'!1634:1634,1)+1),R$1)),rounding_decimal_places)</f>
        <v>1</v>
      </c>
      <c r="S818">
        <f>ROUND(IF(S$1=2050,TREND(INDEX('Set Schedules Here'!1635:1635,1,MATCH(S$1,'Set Schedules Here'!1634:1634,0)),INDEX('Set Schedules Here'!1634:1634,1,MATCH(S$1,'Set Schedules Here'!1634:1634,0)),S$1),TREND(INDEX('Set Schedules Here'!1635:1635,1,MATCH(S$1,'Set Schedules Here'!1634:1634,1)):INDEX('Set Schedules Here'!1635:1635,1,MATCH(S$1,'Set Schedules Here'!1634:1634,1)+1),INDEX('Set Schedules Here'!1634:1634,1,MATCH(S$1,'Set Schedules Here'!1634:1634,1)):INDEX('Set Schedules Here'!1634:1634,1,MATCH(S$1,'Set Schedules Here'!1634:1634,1)+1),S$1)),rounding_decimal_places)</f>
        <v>1</v>
      </c>
      <c r="T818">
        <f>ROUND(IF(T$1=2050,TREND(INDEX('Set Schedules Here'!1635:1635,1,MATCH(T$1,'Set Schedules Here'!1634:1634,0)),INDEX('Set Schedules Here'!1634:1634,1,MATCH(T$1,'Set Schedules Here'!1634:1634,0)),T$1),TREND(INDEX('Set Schedules Here'!1635:1635,1,MATCH(T$1,'Set Schedules Here'!1634:1634,1)):INDEX('Set Schedules Here'!1635:1635,1,MATCH(T$1,'Set Schedules Here'!1634:1634,1)+1),INDEX('Set Schedules Here'!1634:1634,1,MATCH(T$1,'Set Schedules Here'!1634:1634,1)):INDEX('Set Schedules Here'!1634:1634,1,MATCH(T$1,'Set Schedules Here'!1634:1634,1)+1),T$1)),rounding_decimal_places)</f>
        <v>1</v>
      </c>
      <c r="U818">
        <f>ROUND(IF(U$1=2050,TREND(INDEX('Set Schedules Here'!1635:1635,1,MATCH(U$1,'Set Schedules Here'!1634:1634,0)),INDEX('Set Schedules Here'!1634:1634,1,MATCH(U$1,'Set Schedules Here'!1634:1634,0)),U$1),TREND(INDEX('Set Schedules Here'!1635:1635,1,MATCH(U$1,'Set Schedules Here'!1634:1634,1)):INDEX('Set Schedules Here'!1635:1635,1,MATCH(U$1,'Set Schedules Here'!1634:1634,1)+1),INDEX('Set Schedules Here'!1634:1634,1,MATCH(U$1,'Set Schedules Here'!1634:1634,1)):INDEX('Set Schedules Here'!1634:1634,1,MATCH(U$1,'Set Schedules Here'!1634:1634,1)+1),U$1)),rounding_decimal_places)</f>
        <v>1</v>
      </c>
      <c r="V818">
        <f>ROUND(IF(V$1=2050,TREND(INDEX('Set Schedules Here'!1635:1635,1,MATCH(V$1,'Set Schedules Here'!1634:1634,0)),INDEX('Set Schedules Here'!1634:1634,1,MATCH(V$1,'Set Schedules Here'!1634:1634,0)),V$1),TREND(INDEX('Set Schedules Here'!1635:1635,1,MATCH(V$1,'Set Schedules Here'!1634:1634,1)):INDEX('Set Schedules Here'!1635:1635,1,MATCH(V$1,'Set Schedules Here'!1634:1634,1)+1),INDEX('Set Schedules Here'!1634:1634,1,MATCH(V$1,'Set Schedules Here'!1634:1634,1)):INDEX('Set Schedules Here'!1634:1634,1,MATCH(V$1,'Set Schedules Here'!1634:1634,1)+1),V$1)),rounding_decimal_places)</f>
        <v>1</v>
      </c>
      <c r="W818">
        <f>ROUND(IF(W$1=2050,TREND(INDEX('Set Schedules Here'!1635:1635,1,MATCH(W$1,'Set Schedules Here'!1634:1634,0)),INDEX('Set Schedules Here'!1634:1634,1,MATCH(W$1,'Set Schedules Here'!1634:1634,0)),W$1),TREND(INDEX('Set Schedules Here'!1635:1635,1,MATCH(W$1,'Set Schedules Here'!1634:1634,1)):INDEX('Set Schedules Here'!1635:1635,1,MATCH(W$1,'Set Schedules Here'!1634:1634,1)+1),INDEX('Set Schedules Here'!1634:1634,1,MATCH(W$1,'Set Schedules Here'!1634:1634,1)):INDEX('Set Schedules Here'!1634:1634,1,MATCH(W$1,'Set Schedules Here'!1634:1634,1)+1),W$1)),rounding_decimal_places)</f>
        <v>1</v>
      </c>
      <c r="X818">
        <f>ROUND(IF(X$1=2050,TREND(INDEX('Set Schedules Here'!1635:1635,1,MATCH(X$1,'Set Schedules Here'!1634:1634,0)),INDEX('Set Schedules Here'!1634:1634,1,MATCH(X$1,'Set Schedules Here'!1634:1634,0)),X$1),TREND(INDEX('Set Schedules Here'!1635:1635,1,MATCH(X$1,'Set Schedules Here'!1634:1634,1)):INDEX('Set Schedules Here'!1635:1635,1,MATCH(X$1,'Set Schedules Here'!1634:1634,1)+1),INDEX('Set Schedules Here'!1634:1634,1,MATCH(X$1,'Set Schedules Here'!1634:1634,1)):INDEX('Set Schedules Here'!1634:1634,1,MATCH(X$1,'Set Schedules Here'!1634:1634,1)+1),X$1)),rounding_decimal_places)</f>
        <v>1</v>
      </c>
      <c r="Y818">
        <f>ROUND(IF(Y$1=2050,TREND(INDEX('Set Schedules Here'!1635:1635,1,MATCH(Y$1,'Set Schedules Here'!1634:1634,0)),INDEX('Set Schedules Here'!1634:1634,1,MATCH(Y$1,'Set Schedules Here'!1634:1634,0)),Y$1),TREND(INDEX('Set Schedules Here'!1635:1635,1,MATCH(Y$1,'Set Schedules Here'!1634:1634,1)):INDEX('Set Schedules Here'!1635:1635,1,MATCH(Y$1,'Set Schedules Here'!1634:1634,1)+1),INDEX('Set Schedules Here'!1634:1634,1,MATCH(Y$1,'Set Schedules Here'!1634:1634,1)):INDEX('Set Schedules Here'!1634:1634,1,MATCH(Y$1,'Set Schedules Here'!1634:1634,1)+1),Y$1)),rounding_decimal_places)</f>
        <v>1</v>
      </c>
      <c r="Z818">
        <f>ROUND(IF(Z$1=2050,TREND(INDEX('Set Schedules Here'!1635:1635,1,MATCH(Z$1,'Set Schedules Here'!1634:1634,0)),INDEX('Set Schedules Here'!1634:1634,1,MATCH(Z$1,'Set Schedules Here'!1634:1634,0)),Z$1),TREND(INDEX('Set Schedules Here'!1635:1635,1,MATCH(Z$1,'Set Schedules Here'!1634:1634,1)):INDEX('Set Schedules Here'!1635:1635,1,MATCH(Z$1,'Set Schedules Here'!1634:1634,1)+1),INDEX('Set Schedules Here'!1634:1634,1,MATCH(Z$1,'Set Schedules Here'!1634:1634,1)):INDEX('Set Schedules Here'!1634:1634,1,MATCH(Z$1,'Set Schedules Here'!1634:1634,1)+1),Z$1)),rounding_decimal_places)</f>
        <v>1</v>
      </c>
      <c r="AA818">
        <f>ROUND(IF(AA$1=2050,TREND(INDEX('Set Schedules Here'!1635:1635,1,MATCH(AA$1,'Set Schedules Here'!1634:1634,0)),INDEX('Set Schedules Here'!1634:1634,1,MATCH(AA$1,'Set Schedules Here'!1634:1634,0)),AA$1),TREND(INDEX('Set Schedules Here'!1635:1635,1,MATCH(AA$1,'Set Schedules Here'!1634:1634,1)):INDEX('Set Schedules Here'!1635:1635,1,MATCH(AA$1,'Set Schedules Here'!1634:1634,1)+1),INDEX('Set Schedules Here'!1634:1634,1,MATCH(AA$1,'Set Schedules Here'!1634:1634,1)):INDEX('Set Schedules Here'!1634:1634,1,MATCH(AA$1,'Set Schedules Here'!1634:1634,1)+1),AA$1)),rounding_decimal_places)</f>
        <v>1</v>
      </c>
      <c r="AB818">
        <f>ROUND(IF(AB$1=2050,TREND(INDEX('Set Schedules Here'!1635:1635,1,MATCH(AB$1,'Set Schedules Here'!1634:1634,0)),INDEX('Set Schedules Here'!1634:1634,1,MATCH(AB$1,'Set Schedules Here'!1634:1634,0)),AB$1),TREND(INDEX('Set Schedules Here'!1635:1635,1,MATCH(AB$1,'Set Schedules Here'!1634:1634,1)):INDEX('Set Schedules Here'!1635:1635,1,MATCH(AB$1,'Set Schedules Here'!1634:1634,1)+1),INDEX('Set Schedules Here'!1634:1634,1,MATCH(AB$1,'Set Schedules Here'!1634:1634,1)):INDEX('Set Schedules Here'!1634:1634,1,MATCH(AB$1,'Set Schedules Here'!1634:1634,1)+1),AB$1)),rounding_decimal_places)</f>
        <v>1</v>
      </c>
      <c r="AC818">
        <f>ROUND(IF(AC$1=2050,TREND(INDEX('Set Schedules Here'!1635:1635,1,MATCH(AC$1,'Set Schedules Here'!1634:1634,0)),INDEX('Set Schedules Here'!1634:1634,1,MATCH(AC$1,'Set Schedules Here'!1634:1634,0)),AC$1),TREND(INDEX('Set Schedules Here'!1635:1635,1,MATCH(AC$1,'Set Schedules Here'!1634:1634,1)):INDEX('Set Schedules Here'!1635:1635,1,MATCH(AC$1,'Set Schedules Here'!1634:1634,1)+1),INDEX('Set Schedules Here'!1634:1634,1,MATCH(AC$1,'Set Schedules Here'!1634:1634,1)):INDEX('Set Schedules Here'!1634:1634,1,MATCH(AC$1,'Set Schedules Here'!1634:1634,1)+1),AC$1)),rounding_decimal_places)</f>
        <v>1</v>
      </c>
      <c r="AD818">
        <f>ROUND(IF(AD$1=2050,TREND(INDEX('Set Schedules Here'!1635:1635,1,MATCH(AD$1,'Set Schedules Here'!1634:1634,0)),INDEX('Set Schedules Here'!1634:1634,1,MATCH(AD$1,'Set Schedules Here'!1634:1634,0)),AD$1),TREND(INDEX('Set Schedules Here'!1635:1635,1,MATCH(AD$1,'Set Schedules Here'!1634:1634,1)):INDEX('Set Schedules Here'!1635:1635,1,MATCH(AD$1,'Set Schedules Here'!1634:1634,1)+1),INDEX('Set Schedules Here'!1634:1634,1,MATCH(AD$1,'Set Schedules Here'!1634:1634,1)):INDEX('Set Schedules Here'!1634:1634,1,MATCH(AD$1,'Set Schedules Here'!1634:1634,1)+1),AD$1)),rounding_decimal_places)</f>
        <v>1</v>
      </c>
      <c r="AE818">
        <f>ROUND(IF(AE$1=2050,TREND(INDEX('Set Schedules Here'!1635:1635,1,MATCH(AE$1,'Set Schedules Here'!1634:1634,0)),INDEX('Set Schedules Here'!1634:1634,1,MATCH(AE$1,'Set Schedules Here'!1634:1634,0)),AE$1),TREND(INDEX('Set Schedules Here'!1635:1635,1,MATCH(AE$1,'Set Schedules Here'!1634:1634,1)):INDEX('Set Schedules Here'!1635:1635,1,MATCH(AE$1,'Set Schedules Here'!1634:1634,1)+1),INDEX('Set Schedules Here'!1634:1634,1,MATCH(AE$1,'Set Schedules Here'!1634:1634,1)):INDEX('Set Schedules Here'!1634:1634,1,MATCH(AE$1,'Set Schedules Here'!1634:1634,1)+1),AE$1)),rounding_decimal_places)</f>
        <v>1</v>
      </c>
      <c r="AF818">
        <f>ROUND(IF(AF$1=2050,TREND(INDEX('Set Schedules Here'!1635:1635,1,MATCH(AF$1,'Set Schedules Here'!1634:1634,0)),INDEX('Set Schedules Here'!1634:1634,1,MATCH(AF$1,'Set Schedules Here'!1634:1634,0)),AF$1),TREND(INDEX('Set Schedules Here'!1635:1635,1,MATCH(AF$1,'Set Schedules Here'!1634:1634,1)):INDEX('Set Schedules Here'!1635:1635,1,MATCH(AF$1,'Set Schedules Here'!1634:1634,1)+1),INDEX('Set Schedules Here'!1634:1634,1,MATCH(AF$1,'Set Schedules Here'!1634:1634,1)):INDEX('Set Schedules Here'!1634:1634,1,MATCH(AF$1,'Set Schedules Here'!1634:1634,1)+1),AF$1)),rounding_decimal_places)</f>
        <v>1</v>
      </c>
      <c r="AG818">
        <f>ROUND(IF(AG$1=2050,TREND(INDEX('Set Schedules Here'!1635:1635,1,MATCH(AG$1,'Set Schedules Here'!1634:1634,0)),INDEX('Set Schedules Here'!1634:1634,1,MATCH(AG$1,'Set Schedules Here'!1634:1634,0)),AG$1),TREND(INDEX('Set Schedules Here'!1635:1635,1,MATCH(AG$1,'Set Schedules Here'!1634:1634,1)):INDEX('Set Schedules Here'!1635:1635,1,MATCH(AG$1,'Set Schedules Here'!1634:1634,1)+1),INDEX('Set Schedules Here'!1634:1634,1,MATCH(AG$1,'Set Schedules Here'!1634:1634,1)):INDEX('Set Schedules Here'!1634:1634,1,MATCH(AG$1,'Set Schedules Here'!1634:1634,1)+1),AG$1)),rounding_decimal_places)</f>
        <v>1</v>
      </c>
      <c r="AH818">
        <f>ROUND(IF(AH$1=2050,TREND(INDEX('Set Schedules Here'!1635:1635,1,MATCH(AH$1,'Set Schedules Here'!1634:1634,0)),INDEX('Set Schedules Here'!1634:1634,1,MATCH(AH$1,'Set Schedules Here'!1634:1634,0)),AH$1),TREND(INDEX('Set Schedules Here'!1635:1635,1,MATCH(AH$1,'Set Schedules Here'!1634:1634,1)):INDEX('Set Schedules Here'!1635:1635,1,MATCH(AH$1,'Set Schedules Here'!1634:1634,1)+1),INDEX('Set Schedules Here'!1634:1634,1,MATCH(AH$1,'Set Schedules Here'!1634:1634,1)):INDEX('Set Schedules Here'!1634:1634,1,MATCH(AH$1,'Set Schedules Here'!1634:1634,1)+1),AH$1)),rounding_decimal_places)</f>
        <v>1</v>
      </c>
      <c r="AI818">
        <f>ROUND(IF(AI$1=2050,TREND(INDEX('Set Schedules Here'!1635:1635,1,MATCH(AI$1,'Set Schedules Here'!1634:1634,0)),INDEX('Set Schedules Here'!1634:1634,1,MATCH(AI$1,'Set Schedules Here'!1634:1634,0)),AI$1),TREND(INDEX('Set Schedules Here'!1635:1635,1,MATCH(AI$1,'Set Schedules Here'!1634:1634,1)):INDEX('Set Schedules Here'!1635:1635,1,MATCH(AI$1,'Set Schedules Here'!1634:1634,1)+1),INDEX('Set Schedules Here'!1634:1634,1,MATCH(AI$1,'Set Schedules Here'!1634:1634,1)):INDEX('Set Schedules Here'!1634:1634,1,MATCH(AI$1,'Set Schedules Here'!1634:1634,1)+1),AI$1)),rounding_decimal_places)</f>
        <v>1</v>
      </c>
      <c r="AJ818">
        <f>ROUND(IF(AJ$1=2050,TREND(INDEX('Set Schedules Here'!1635:1635,1,MATCH(AJ$1,'Set Schedules Here'!1634:1634,0)),INDEX('Set Schedules Here'!1634:1634,1,MATCH(AJ$1,'Set Schedules Here'!1634:1634,0)),AJ$1),TREND(INDEX('Set Schedules Here'!1635:1635,1,MATCH(AJ$1,'Set Schedules Here'!1634:1634,1)):INDEX('Set Schedules Here'!1635:1635,1,MATCH(AJ$1,'Set Schedules Here'!1634:1634,1)+1),INDEX('Set Schedules Here'!1634:1634,1,MATCH(AJ$1,'Set Schedules Here'!1634:1634,1)):INDEX('Set Schedules Here'!1634:1634,1,MATCH(AJ$1,'Set Schedules Here'!1634:1634,1)+1),AJ$1)),rounding_decimal_places)</f>
        <v>1</v>
      </c>
    </row>
    <row r="819" spans="1:36" x14ac:dyDescent="0.45">
      <c r="A819" s="12" t="str">
        <f>'Set Schedules Here'!A1636</f>
        <v>GRA elec gen subsidy</v>
      </c>
      <c r="B819" s="12" t="str">
        <f>IF(ISBLANK('Set Schedules Here'!C1636),"",'Set Schedules Here'!C1636)</f>
        <v>payroll taxes</v>
      </c>
      <c r="C819" s="12" t="str">
        <f>IF(ISBLANK('Set Schedules Here'!D1636),"",'Set Schedules Here'!D1636)</f>
        <v/>
      </c>
      <c r="D819" s="21" t="str">
        <f>IF(ISBLANK('Set Schedules Here'!E1636),"",'Set Schedules Here'!E1636)</f>
        <v/>
      </c>
      <c r="E819">
        <f>ROUND(IF(E$1=2050,TREND(INDEX('Set Schedules Here'!1637:1637,1,MATCH(E$1,'Set Schedules Here'!1636:1636,0)),INDEX('Set Schedules Here'!1636:1636,1,MATCH(E$1,'Set Schedules Here'!1636:1636,0)),E$1),TREND(INDEX('Set Schedules Here'!1637:1637,1,MATCH(E$1,'Set Schedules Here'!1636:1636,1)):INDEX('Set Schedules Here'!1637:1637,1,MATCH(E$1,'Set Schedules Here'!1636:1636,1)+1),INDEX('Set Schedules Here'!1636:1636,1,MATCH(E$1,'Set Schedules Here'!1636:1636,1)):INDEX('Set Schedules Here'!1636:1636,1,MATCH(E$1,'Set Schedules Here'!1636:1636,1)+1),E$1)),rounding_decimal_places)</f>
        <v>1</v>
      </c>
      <c r="F819">
        <f>ROUND(IF(F$1=2050,TREND(INDEX('Set Schedules Here'!1637:1637,1,MATCH(F$1,'Set Schedules Here'!1636:1636,0)),INDEX('Set Schedules Here'!1636:1636,1,MATCH(F$1,'Set Schedules Here'!1636:1636,0)),F$1),TREND(INDEX('Set Schedules Here'!1637:1637,1,MATCH(F$1,'Set Schedules Here'!1636:1636,1)):INDEX('Set Schedules Here'!1637:1637,1,MATCH(F$1,'Set Schedules Here'!1636:1636,1)+1),INDEX('Set Schedules Here'!1636:1636,1,MATCH(F$1,'Set Schedules Here'!1636:1636,1)):INDEX('Set Schedules Here'!1636:1636,1,MATCH(F$1,'Set Schedules Here'!1636:1636,1)+1),F$1)),rounding_decimal_places)</f>
        <v>1</v>
      </c>
      <c r="G819">
        <f>ROUND(IF(G$1=2050,TREND(INDEX('Set Schedules Here'!1637:1637,1,MATCH(G$1,'Set Schedules Here'!1636:1636,0)),INDEX('Set Schedules Here'!1636:1636,1,MATCH(G$1,'Set Schedules Here'!1636:1636,0)),G$1),TREND(INDEX('Set Schedules Here'!1637:1637,1,MATCH(G$1,'Set Schedules Here'!1636:1636,1)):INDEX('Set Schedules Here'!1637:1637,1,MATCH(G$1,'Set Schedules Here'!1636:1636,1)+1),INDEX('Set Schedules Here'!1636:1636,1,MATCH(G$1,'Set Schedules Here'!1636:1636,1)):INDEX('Set Schedules Here'!1636:1636,1,MATCH(G$1,'Set Schedules Here'!1636:1636,1)+1),G$1)),rounding_decimal_places)</f>
        <v>1</v>
      </c>
      <c r="H819">
        <f>ROUND(IF(H$1=2050,TREND(INDEX('Set Schedules Here'!1637:1637,1,MATCH(H$1,'Set Schedules Here'!1636:1636,0)),INDEX('Set Schedules Here'!1636:1636,1,MATCH(H$1,'Set Schedules Here'!1636:1636,0)),H$1),TREND(INDEX('Set Schedules Here'!1637:1637,1,MATCH(H$1,'Set Schedules Here'!1636:1636,1)):INDEX('Set Schedules Here'!1637:1637,1,MATCH(H$1,'Set Schedules Here'!1636:1636,1)+1),INDEX('Set Schedules Here'!1636:1636,1,MATCH(H$1,'Set Schedules Here'!1636:1636,1)):INDEX('Set Schedules Here'!1636:1636,1,MATCH(H$1,'Set Schedules Here'!1636:1636,1)+1),H$1)),rounding_decimal_places)</f>
        <v>1</v>
      </c>
      <c r="I819">
        <f>ROUND(IF(I$1=2050,TREND(INDEX('Set Schedules Here'!1637:1637,1,MATCH(I$1,'Set Schedules Here'!1636:1636,0)),INDEX('Set Schedules Here'!1636:1636,1,MATCH(I$1,'Set Schedules Here'!1636:1636,0)),I$1),TREND(INDEX('Set Schedules Here'!1637:1637,1,MATCH(I$1,'Set Schedules Here'!1636:1636,1)):INDEX('Set Schedules Here'!1637:1637,1,MATCH(I$1,'Set Schedules Here'!1636:1636,1)+1),INDEX('Set Schedules Here'!1636:1636,1,MATCH(I$1,'Set Schedules Here'!1636:1636,1)):INDEX('Set Schedules Here'!1636:1636,1,MATCH(I$1,'Set Schedules Here'!1636:1636,1)+1),I$1)),rounding_decimal_places)</f>
        <v>1</v>
      </c>
      <c r="J819">
        <f>ROUND(IF(J$1=2050,TREND(INDEX('Set Schedules Here'!1637:1637,1,MATCH(J$1,'Set Schedules Here'!1636:1636,0)),INDEX('Set Schedules Here'!1636:1636,1,MATCH(J$1,'Set Schedules Here'!1636:1636,0)),J$1),TREND(INDEX('Set Schedules Here'!1637:1637,1,MATCH(J$1,'Set Schedules Here'!1636:1636,1)):INDEX('Set Schedules Here'!1637:1637,1,MATCH(J$1,'Set Schedules Here'!1636:1636,1)+1),INDEX('Set Schedules Here'!1636:1636,1,MATCH(J$1,'Set Schedules Here'!1636:1636,1)):INDEX('Set Schedules Here'!1636:1636,1,MATCH(J$1,'Set Schedules Here'!1636:1636,1)+1),J$1)),rounding_decimal_places)</f>
        <v>1</v>
      </c>
      <c r="K819">
        <f>ROUND(IF(K$1=2050,TREND(INDEX('Set Schedules Here'!1637:1637,1,MATCH(K$1,'Set Schedules Here'!1636:1636,0)),INDEX('Set Schedules Here'!1636:1636,1,MATCH(K$1,'Set Schedules Here'!1636:1636,0)),K$1),TREND(INDEX('Set Schedules Here'!1637:1637,1,MATCH(K$1,'Set Schedules Here'!1636:1636,1)):INDEX('Set Schedules Here'!1637:1637,1,MATCH(K$1,'Set Schedules Here'!1636:1636,1)+1),INDEX('Set Schedules Here'!1636:1636,1,MATCH(K$1,'Set Schedules Here'!1636:1636,1)):INDEX('Set Schedules Here'!1636:1636,1,MATCH(K$1,'Set Schedules Here'!1636:1636,1)+1),K$1)),rounding_decimal_places)</f>
        <v>1</v>
      </c>
      <c r="L819">
        <f>ROUND(IF(L$1=2050,TREND(INDEX('Set Schedules Here'!1637:1637,1,MATCH(L$1,'Set Schedules Here'!1636:1636,0)),INDEX('Set Schedules Here'!1636:1636,1,MATCH(L$1,'Set Schedules Here'!1636:1636,0)),L$1),TREND(INDEX('Set Schedules Here'!1637:1637,1,MATCH(L$1,'Set Schedules Here'!1636:1636,1)):INDEX('Set Schedules Here'!1637:1637,1,MATCH(L$1,'Set Schedules Here'!1636:1636,1)+1),INDEX('Set Schedules Here'!1636:1636,1,MATCH(L$1,'Set Schedules Here'!1636:1636,1)):INDEX('Set Schedules Here'!1636:1636,1,MATCH(L$1,'Set Schedules Here'!1636:1636,1)+1),L$1)),rounding_decimal_places)</f>
        <v>1</v>
      </c>
      <c r="M819">
        <f>ROUND(IF(M$1=2050,TREND(INDEX('Set Schedules Here'!1637:1637,1,MATCH(M$1,'Set Schedules Here'!1636:1636,0)),INDEX('Set Schedules Here'!1636:1636,1,MATCH(M$1,'Set Schedules Here'!1636:1636,0)),M$1),TREND(INDEX('Set Schedules Here'!1637:1637,1,MATCH(M$1,'Set Schedules Here'!1636:1636,1)):INDEX('Set Schedules Here'!1637:1637,1,MATCH(M$1,'Set Schedules Here'!1636:1636,1)+1),INDEX('Set Schedules Here'!1636:1636,1,MATCH(M$1,'Set Schedules Here'!1636:1636,1)):INDEX('Set Schedules Here'!1636:1636,1,MATCH(M$1,'Set Schedules Here'!1636:1636,1)+1),M$1)),rounding_decimal_places)</f>
        <v>1</v>
      </c>
      <c r="N819">
        <f>ROUND(IF(N$1=2050,TREND(INDEX('Set Schedules Here'!1637:1637,1,MATCH(N$1,'Set Schedules Here'!1636:1636,0)),INDEX('Set Schedules Here'!1636:1636,1,MATCH(N$1,'Set Schedules Here'!1636:1636,0)),N$1),TREND(INDEX('Set Schedules Here'!1637:1637,1,MATCH(N$1,'Set Schedules Here'!1636:1636,1)):INDEX('Set Schedules Here'!1637:1637,1,MATCH(N$1,'Set Schedules Here'!1636:1636,1)+1),INDEX('Set Schedules Here'!1636:1636,1,MATCH(N$1,'Set Schedules Here'!1636:1636,1)):INDEX('Set Schedules Here'!1636:1636,1,MATCH(N$1,'Set Schedules Here'!1636:1636,1)+1),N$1)),rounding_decimal_places)</f>
        <v>1</v>
      </c>
      <c r="O819">
        <f>ROUND(IF(O$1=2050,TREND(INDEX('Set Schedules Here'!1637:1637,1,MATCH(O$1,'Set Schedules Here'!1636:1636,0)),INDEX('Set Schedules Here'!1636:1636,1,MATCH(O$1,'Set Schedules Here'!1636:1636,0)),O$1),TREND(INDEX('Set Schedules Here'!1637:1637,1,MATCH(O$1,'Set Schedules Here'!1636:1636,1)):INDEX('Set Schedules Here'!1637:1637,1,MATCH(O$1,'Set Schedules Here'!1636:1636,1)+1),INDEX('Set Schedules Here'!1636:1636,1,MATCH(O$1,'Set Schedules Here'!1636:1636,1)):INDEX('Set Schedules Here'!1636:1636,1,MATCH(O$1,'Set Schedules Here'!1636:1636,1)+1),O$1)),rounding_decimal_places)</f>
        <v>1</v>
      </c>
      <c r="P819">
        <f>ROUND(IF(P$1=2050,TREND(INDEX('Set Schedules Here'!1637:1637,1,MATCH(P$1,'Set Schedules Here'!1636:1636,0)),INDEX('Set Schedules Here'!1636:1636,1,MATCH(P$1,'Set Schedules Here'!1636:1636,0)),P$1),TREND(INDEX('Set Schedules Here'!1637:1637,1,MATCH(P$1,'Set Schedules Here'!1636:1636,1)):INDEX('Set Schedules Here'!1637:1637,1,MATCH(P$1,'Set Schedules Here'!1636:1636,1)+1),INDEX('Set Schedules Here'!1636:1636,1,MATCH(P$1,'Set Schedules Here'!1636:1636,1)):INDEX('Set Schedules Here'!1636:1636,1,MATCH(P$1,'Set Schedules Here'!1636:1636,1)+1),P$1)),rounding_decimal_places)</f>
        <v>1</v>
      </c>
      <c r="Q819">
        <f>ROUND(IF(Q$1=2050,TREND(INDEX('Set Schedules Here'!1637:1637,1,MATCH(Q$1,'Set Schedules Here'!1636:1636,0)),INDEX('Set Schedules Here'!1636:1636,1,MATCH(Q$1,'Set Schedules Here'!1636:1636,0)),Q$1),TREND(INDEX('Set Schedules Here'!1637:1637,1,MATCH(Q$1,'Set Schedules Here'!1636:1636,1)):INDEX('Set Schedules Here'!1637:1637,1,MATCH(Q$1,'Set Schedules Here'!1636:1636,1)+1),INDEX('Set Schedules Here'!1636:1636,1,MATCH(Q$1,'Set Schedules Here'!1636:1636,1)):INDEX('Set Schedules Here'!1636:1636,1,MATCH(Q$1,'Set Schedules Here'!1636:1636,1)+1),Q$1)),rounding_decimal_places)</f>
        <v>1</v>
      </c>
      <c r="R819">
        <f>ROUND(IF(R$1=2050,TREND(INDEX('Set Schedules Here'!1637:1637,1,MATCH(R$1,'Set Schedules Here'!1636:1636,0)),INDEX('Set Schedules Here'!1636:1636,1,MATCH(R$1,'Set Schedules Here'!1636:1636,0)),R$1),TREND(INDEX('Set Schedules Here'!1637:1637,1,MATCH(R$1,'Set Schedules Here'!1636:1636,1)):INDEX('Set Schedules Here'!1637:1637,1,MATCH(R$1,'Set Schedules Here'!1636:1636,1)+1),INDEX('Set Schedules Here'!1636:1636,1,MATCH(R$1,'Set Schedules Here'!1636:1636,1)):INDEX('Set Schedules Here'!1636:1636,1,MATCH(R$1,'Set Schedules Here'!1636:1636,1)+1),R$1)),rounding_decimal_places)</f>
        <v>1</v>
      </c>
      <c r="S819">
        <f>ROUND(IF(S$1=2050,TREND(INDEX('Set Schedules Here'!1637:1637,1,MATCH(S$1,'Set Schedules Here'!1636:1636,0)),INDEX('Set Schedules Here'!1636:1636,1,MATCH(S$1,'Set Schedules Here'!1636:1636,0)),S$1),TREND(INDEX('Set Schedules Here'!1637:1637,1,MATCH(S$1,'Set Schedules Here'!1636:1636,1)):INDEX('Set Schedules Here'!1637:1637,1,MATCH(S$1,'Set Schedules Here'!1636:1636,1)+1),INDEX('Set Schedules Here'!1636:1636,1,MATCH(S$1,'Set Schedules Here'!1636:1636,1)):INDEX('Set Schedules Here'!1636:1636,1,MATCH(S$1,'Set Schedules Here'!1636:1636,1)+1),S$1)),rounding_decimal_places)</f>
        <v>1</v>
      </c>
      <c r="T819">
        <f>ROUND(IF(T$1=2050,TREND(INDEX('Set Schedules Here'!1637:1637,1,MATCH(T$1,'Set Schedules Here'!1636:1636,0)),INDEX('Set Schedules Here'!1636:1636,1,MATCH(T$1,'Set Schedules Here'!1636:1636,0)),T$1),TREND(INDEX('Set Schedules Here'!1637:1637,1,MATCH(T$1,'Set Schedules Here'!1636:1636,1)):INDEX('Set Schedules Here'!1637:1637,1,MATCH(T$1,'Set Schedules Here'!1636:1636,1)+1),INDEX('Set Schedules Here'!1636:1636,1,MATCH(T$1,'Set Schedules Here'!1636:1636,1)):INDEX('Set Schedules Here'!1636:1636,1,MATCH(T$1,'Set Schedules Here'!1636:1636,1)+1),T$1)),rounding_decimal_places)</f>
        <v>1</v>
      </c>
      <c r="U819">
        <f>ROUND(IF(U$1=2050,TREND(INDEX('Set Schedules Here'!1637:1637,1,MATCH(U$1,'Set Schedules Here'!1636:1636,0)),INDEX('Set Schedules Here'!1636:1636,1,MATCH(U$1,'Set Schedules Here'!1636:1636,0)),U$1),TREND(INDEX('Set Schedules Here'!1637:1637,1,MATCH(U$1,'Set Schedules Here'!1636:1636,1)):INDEX('Set Schedules Here'!1637:1637,1,MATCH(U$1,'Set Schedules Here'!1636:1636,1)+1),INDEX('Set Schedules Here'!1636:1636,1,MATCH(U$1,'Set Schedules Here'!1636:1636,1)):INDEX('Set Schedules Here'!1636:1636,1,MATCH(U$1,'Set Schedules Here'!1636:1636,1)+1),U$1)),rounding_decimal_places)</f>
        <v>1</v>
      </c>
      <c r="V819">
        <f>ROUND(IF(V$1=2050,TREND(INDEX('Set Schedules Here'!1637:1637,1,MATCH(V$1,'Set Schedules Here'!1636:1636,0)),INDEX('Set Schedules Here'!1636:1636,1,MATCH(V$1,'Set Schedules Here'!1636:1636,0)),V$1),TREND(INDEX('Set Schedules Here'!1637:1637,1,MATCH(V$1,'Set Schedules Here'!1636:1636,1)):INDEX('Set Schedules Here'!1637:1637,1,MATCH(V$1,'Set Schedules Here'!1636:1636,1)+1),INDEX('Set Schedules Here'!1636:1636,1,MATCH(V$1,'Set Schedules Here'!1636:1636,1)):INDEX('Set Schedules Here'!1636:1636,1,MATCH(V$1,'Set Schedules Here'!1636:1636,1)+1),V$1)),rounding_decimal_places)</f>
        <v>1</v>
      </c>
      <c r="W819">
        <f>ROUND(IF(W$1=2050,TREND(INDEX('Set Schedules Here'!1637:1637,1,MATCH(W$1,'Set Schedules Here'!1636:1636,0)),INDEX('Set Schedules Here'!1636:1636,1,MATCH(W$1,'Set Schedules Here'!1636:1636,0)),W$1),TREND(INDEX('Set Schedules Here'!1637:1637,1,MATCH(W$1,'Set Schedules Here'!1636:1636,1)):INDEX('Set Schedules Here'!1637:1637,1,MATCH(W$1,'Set Schedules Here'!1636:1636,1)+1),INDEX('Set Schedules Here'!1636:1636,1,MATCH(W$1,'Set Schedules Here'!1636:1636,1)):INDEX('Set Schedules Here'!1636:1636,1,MATCH(W$1,'Set Schedules Here'!1636:1636,1)+1),W$1)),rounding_decimal_places)</f>
        <v>1</v>
      </c>
      <c r="X819">
        <f>ROUND(IF(X$1=2050,TREND(INDEX('Set Schedules Here'!1637:1637,1,MATCH(X$1,'Set Schedules Here'!1636:1636,0)),INDEX('Set Schedules Here'!1636:1636,1,MATCH(X$1,'Set Schedules Here'!1636:1636,0)),X$1),TREND(INDEX('Set Schedules Here'!1637:1637,1,MATCH(X$1,'Set Schedules Here'!1636:1636,1)):INDEX('Set Schedules Here'!1637:1637,1,MATCH(X$1,'Set Schedules Here'!1636:1636,1)+1),INDEX('Set Schedules Here'!1636:1636,1,MATCH(X$1,'Set Schedules Here'!1636:1636,1)):INDEX('Set Schedules Here'!1636:1636,1,MATCH(X$1,'Set Schedules Here'!1636:1636,1)+1),X$1)),rounding_decimal_places)</f>
        <v>1</v>
      </c>
      <c r="Y819">
        <f>ROUND(IF(Y$1=2050,TREND(INDEX('Set Schedules Here'!1637:1637,1,MATCH(Y$1,'Set Schedules Here'!1636:1636,0)),INDEX('Set Schedules Here'!1636:1636,1,MATCH(Y$1,'Set Schedules Here'!1636:1636,0)),Y$1),TREND(INDEX('Set Schedules Here'!1637:1637,1,MATCH(Y$1,'Set Schedules Here'!1636:1636,1)):INDEX('Set Schedules Here'!1637:1637,1,MATCH(Y$1,'Set Schedules Here'!1636:1636,1)+1),INDEX('Set Schedules Here'!1636:1636,1,MATCH(Y$1,'Set Schedules Here'!1636:1636,1)):INDEX('Set Schedules Here'!1636:1636,1,MATCH(Y$1,'Set Schedules Here'!1636:1636,1)+1),Y$1)),rounding_decimal_places)</f>
        <v>1</v>
      </c>
      <c r="Z819">
        <f>ROUND(IF(Z$1=2050,TREND(INDEX('Set Schedules Here'!1637:1637,1,MATCH(Z$1,'Set Schedules Here'!1636:1636,0)),INDEX('Set Schedules Here'!1636:1636,1,MATCH(Z$1,'Set Schedules Here'!1636:1636,0)),Z$1),TREND(INDEX('Set Schedules Here'!1637:1637,1,MATCH(Z$1,'Set Schedules Here'!1636:1636,1)):INDEX('Set Schedules Here'!1637:1637,1,MATCH(Z$1,'Set Schedules Here'!1636:1636,1)+1),INDEX('Set Schedules Here'!1636:1636,1,MATCH(Z$1,'Set Schedules Here'!1636:1636,1)):INDEX('Set Schedules Here'!1636:1636,1,MATCH(Z$1,'Set Schedules Here'!1636:1636,1)+1),Z$1)),rounding_decimal_places)</f>
        <v>1</v>
      </c>
      <c r="AA819">
        <f>ROUND(IF(AA$1=2050,TREND(INDEX('Set Schedules Here'!1637:1637,1,MATCH(AA$1,'Set Schedules Here'!1636:1636,0)),INDEX('Set Schedules Here'!1636:1636,1,MATCH(AA$1,'Set Schedules Here'!1636:1636,0)),AA$1),TREND(INDEX('Set Schedules Here'!1637:1637,1,MATCH(AA$1,'Set Schedules Here'!1636:1636,1)):INDEX('Set Schedules Here'!1637:1637,1,MATCH(AA$1,'Set Schedules Here'!1636:1636,1)+1),INDEX('Set Schedules Here'!1636:1636,1,MATCH(AA$1,'Set Schedules Here'!1636:1636,1)):INDEX('Set Schedules Here'!1636:1636,1,MATCH(AA$1,'Set Schedules Here'!1636:1636,1)+1),AA$1)),rounding_decimal_places)</f>
        <v>1</v>
      </c>
      <c r="AB819">
        <f>ROUND(IF(AB$1=2050,TREND(INDEX('Set Schedules Here'!1637:1637,1,MATCH(AB$1,'Set Schedules Here'!1636:1636,0)),INDEX('Set Schedules Here'!1636:1636,1,MATCH(AB$1,'Set Schedules Here'!1636:1636,0)),AB$1),TREND(INDEX('Set Schedules Here'!1637:1637,1,MATCH(AB$1,'Set Schedules Here'!1636:1636,1)):INDEX('Set Schedules Here'!1637:1637,1,MATCH(AB$1,'Set Schedules Here'!1636:1636,1)+1),INDEX('Set Schedules Here'!1636:1636,1,MATCH(AB$1,'Set Schedules Here'!1636:1636,1)):INDEX('Set Schedules Here'!1636:1636,1,MATCH(AB$1,'Set Schedules Here'!1636:1636,1)+1),AB$1)),rounding_decimal_places)</f>
        <v>1</v>
      </c>
      <c r="AC819">
        <f>ROUND(IF(AC$1=2050,TREND(INDEX('Set Schedules Here'!1637:1637,1,MATCH(AC$1,'Set Schedules Here'!1636:1636,0)),INDEX('Set Schedules Here'!1636:1636,1,MATCH(AC$1,'Set Schedules Here'!1636:1636,0)),AC$1),TREND(INDEX('Set Schedules Here'!1637:1637,1,MATCH(AC$1,'Set Schedules Here'!1636:1636,1)):INDEX('Set Schedules Here'!1637:1637,1,MATCH(AC$1,'Set Schedules Here'!1636:1636,1)+1),INDEX('Set Schedules Here'!1636:1636,1,MATCH(AC$1,'Set Schedules Here'!1636:1636,1)):INDEX('Set Schedules Here'!1636:1636,1,MATCH(AC$1,'Set Schedules Here'!1636:1636,1)+1),AC$1)),rounding_decimal_places)</f>
        <v>1</v>
      </c>
      <c r="AD819">
        <f>ROUND(IF(AD$1=2050,TREND(INDEX('Set Schedules Here'!1637:1637,1,MATCH(AD$1,'Set Schedules Here'!1636:1636,0)),INDEX('Set Schedules Here'!1636:1636,1,MATCH(AD$1,'Set Schedules Here'!1636:1636,0)),AD$1),TREND(INDEX('Set Schedules Here'!1637:1637,1,MATCH(AD$1,'Set Schedules Here'!1636:1636,1)):INDEX('Set Schedules Here'!1637:1637,1,MATCH(AD$1,'Set Schedules Here'!1636:1636,1)+1),INDEX('Set Schedules Here'!1636:1636,1,MATCH(AD$1,'Set Schedules Here'!1636:1636,1)):INDEX('Set Schedules Here'!1636:1636,1,MATCH(AD$1,'Set Schedules Here'!1636:1636,1)+1),AD$1)),rounding_decimal_places)</f>
        <v>1</v>
      </c>
      <c r="AE819">
        <f>ROUND(IF(AE$1=2050,TREND(INDEX('Set Schedules Here'!1637:1637,1,MATCH(AE$1,'Set Schedules Here'!1636:1636,0)),INDEX('Set Schedules Here'!1636:1636,1,MATCH(AE$1,'Set Schedules Here'!1636:1636,0)),AE$1),TREND(INDEX('Set Schedules Here'!1637:1637,1,MATCH(AE$1,'Set Schedules Here'!1636:1636,1)):INDEX('Set Schedules Here'!1637:1637,1,MATCH(AE$1,'Set Schedules Here'!1636:1636,1)+1),INDEX('Set Schedules Here'!1636:1636,1,MATCH(AE$1,'Set Schedules Here'!1636:1636,1)):INDEX('Set Schedules Here'!1636:1636,1,MATCH(AE$1,'Set Schedules Here'!1636:1636,1)+1),AE$1)),rounding_decimal_places)</f>
        <v>1</v>
      </c>
      <c r="AF819">
        <f>ROUND(IF(AF$1=2050,TREND(INDEX('Set Schedules Here'!1637:1637,1,MATCH(AF$1,'Set Schedules Here'!1636:1636,0)),INDEX('Set Schedules Here'!1636:1636,1,MATCH(AF$1,'Set Schedules Here'!1636:1636,0)),AF$1),TREND(INDEX('Set Schedules Here'!1637:1637,1,MATCH(AF$1,'Set Schedules Here'!1636:1636,1)):INDEX('Set Schedules Here'!1637:1637,1,MATCH(AF$1,'Set Schedules Here'!1636:1636,1)+1),INDEX('Set Schedules Here'!1636:1636,1,MATCH(AF$1,'Set Schedules Here'!1636:1636,1)):INDEX('Set Schedules Here'!1636:1636,1,MATCH(AF$1,'Set Schedules Here'!1636:1636,1)+1),AF$1)),rounding_decimal_places)</f>
        <v>1</v>
      </c>
      <c r="AG819">
        <f>ROUND(IF(AG$1=2050,TREND(INDEX('Set Schedules Here'!1637:1637,1,MATCH(AG$1,'Set Schedules Here'!1636:1636,0)),INDEX('Set Schedules Here'!1636:1636,1,MATCH(AG$1,'Set Schedules Here'!1636:1636,0)),AG$1),TREND(INDEX('Set Schedules Here'!1637:1637,1,MATCH(AG$1,'Set Schedules Here'!1636:1636,1)):INDEX('Set Schedules Here'!1637:1637,1,MATCH(AG$1,'Set Schedules Here'!1636:1636,1)+1),INDEX('Set Schedules Here'!1636:1636,1,MATCH(AG$1,'Set Schedules Here'!1636:1636,1)):INDEX('Set Schedules Here'!1636:1636,1,MATCH(AG$1,'Set Schedules Here'!1636:1636,1)+1),AG$1)),rounding_decimal_places)</f>
        <v>1</v>
      </c>
      <c r="AH819">
        <f>ROUND(IF(AH$1=2050,TREND(INDEX('Set Schedules Here'!1637:1637,1,MATCH(AH$1,'Set Schedules Here'!1636:1636,0)),INDEX('Set Schedules Here'!1636:1636,1,MATCH(AH$1,'Set Schedules Here'!1636:1636,0)),AH$1),TREND(INDEX('Set Schedules Here'!1637:1637,1,MATCH(AH$1,'Set Schedules Here'!1636:1636,1)):INDEX('Set Schedules Here'!1637:1637,1,MATCH(AH$1,'Set Schedules Here'!1636:1636,1)+1),INDEX('Set Schedules Here'!1636:1636,1,MATCH(AH$1,'Set Schedules Here'!1636:1636,1)):INDEX('Set Schedules Here'!1636:1636,1,MATCH(AH$1,'Set Schedules Here'!1636:1636,1)+1),AH$1)),rounding_decimal_places)</f>
        <v>1</v>
      </c>
      <c r="AI819">
        <f>ROUND(IF(AI$1=2050,TREND(INDEX('Set Schedules Here'!1637:1637,1,MATCH(AI$1,'Set Schedules Here'!1636:1636,0)),INDEX('Set Schedules Here'!1636:1636,1,MATCH(AI$1,'Set Schedules Here'!1636:1636,0)),AI$1),TREND(INDEX('Set Schedules Here'!1637:1637,1,MATCH(AI$1,'Set Schedules Here'!1636:1636,1)):INDEX('Set Schedules Here'!1637:1637,1,MATCH(AI$1,'Set Schedules Here'!1636:1636,1)+1),INDEX('Set Schedules Here'!1636:1636,1,MATCH(AI$1,'Set Schedules Here'!1636:1636,1)):INDEX('Set Schedules Here'!1636:1636,1,MATCH(AI$1,'Set Schedules Here'!1636:1636,1)+1),AI$1)),rounding_decimal_places)</f>
        <v>1</v>
      </c>
      <c r="AJ819">
        <f>ROUND(IF(AJ$1=2050,TREND(INDEX('Set Schedules Here'!1637:1637,1,MATCH(AJ$1,'Set Schedules Here'!1636:1636,0)),INDEX('Set Schedules Here'!1636:1636,1,MATCH(AJ$1,'Set Schedules Here'!1636:1636,0)),AJ$1),TREND(INDEX('Set Schedules Here'!1637:1637,1,MATCH(AJ$1,'Set Schedules Here'!1636:1636,1)):INDEX('Set Schedules Here'!1637:1637,1,MATCH(AJ$1,'Set Schedules Here'!1636:1636,1)+1),INDEX('Set Schedules Here'!1636:1636,1,MATCH(AJ$1,'Set Schedules Here'!1636:1636,1)):INDEX('Set Schedules Here'!1636:1636,1,MATCH(AJ$1,'Set Schedules Here'!1636:1636,1)+1),AJ$1)),rounding_decimal_places)</f>
        <v>1</v>
      </c>
    </row>
    <row r="820" spans="1:36" x14ac:dyDescent="0.45">
      <c r="A820" s="12" t="str">
        <f>'Set Schedules Here'!A1638</f>
        <v>GRA elec gen subsidy</v>
      </c>
      <c r="B820" s="12" t="str">
        <f>IF(ISBLANK('Set Schedules Here'!C1638),"",'Set Schedules Here'!C1638)</f>
        <v>corporate taxes</v>
      </c>
      <c r="C820" s="12" t="str">
        <f>IF(ISBLANK('Set Schedules Here'!D1638),"",'Set Schedules Here'!D1638)</f>
        <v/>
      </c>
      <c r="D820" s="21" t="str">
        <f>IF(ISBLANK('Set Schedules Here'!E1638),"",'Set Schedules Here'!E1638)</f>
        <v/>
      </c>
      <c r="E820">
        <f>ROUND(IF(E$1=2050,TREND(INDEX('Set Schedules Here'!1639:1639,1,MATCH(E$1,'Set Schedules Here'!1638:1638,0)),INDEX('Set Schedules Here'!1638:1638,1,MATCH(E$1,'Set Schedules Here'!1638:1638,0)),E$1),TREND(INDEX('Set Schedules Here'!1639:1639,1,MATCH(E$1,'Set Schedules Here'!1638:1638,1)):INDEX('Set Schedules Here'!1639:1639,1,MATCH(E$1,'Set Schedules Here'!1638:1638,1)+1),INDEX('Set Schedules Here'!1638:1638,1,MATCH(E$1,'Set Schedules Here'!1638:1638,1)):INDEX('Set Schedules Here'!1638:1638,1,MATCH(E$1,'Set Schedules Here'!1638:1638,1)+1),E$1)),rounding_decimal_places)</f>
        <v>1</v>
      </c>
      <c r="F820">
        <f>ROUND(IF(F$1=2050,TREND(INDEX('Set Schedules Here'!1639:1639,1,MATCH(F$1,'Set Schedules Here'!1638:1638,0)),INDEX('Set Schedules Here'!1638:1638,1,MATCH(F$1,'Set Schedules Here'!1638:1638,0)),F$1),TREND(INDEX('Set Schedules Here'!1639:1639,1,MATCH(F$1,'Set Schedules Here'!1638:1638,1)):INDEX('Set Schedules Here'!1639:1639,1,MATCH(F$1,'Set Schedules Here'!1638:1638,1)+1),INDEX('Set Schedules Here'!1638:1638,1,MATCH(F$1,'Set Schedules Here'!1638:1638,1)):INDEX('Set Schedules Here'!1638:1638,1,MATCH(F$1,'Set Schedules Here'!1638:1638,1)+1),F$1)),rounding_decimal_places)</f>
        <v>1</v>
      </c>
      <c r="G820">
        <f>ROUND(IF(G$1=2050,TREND(INDEX('Set Schedules Here'!1639:1639,1,MATCH(G$1,'Set Schedules Here'!1638:1638,0)),INDEX('Set Schedules Here'!1638:1638,1,MATCH(G$1,'Set Schedules Here'!1638:1638,0)),G$1),TREND(INDEX('Set Schedules Here'!1639:1639,1,MATCH(G$1,'Set Schedules Here'!1638:1638,1)):INDEX('Set Schedules Here'!1639:1639,1,MATCH(G$1,'Set Schedules Here'!1638:1638,1)+1),INDEX('Set Schedules Here'!1638:1638,1,MATCH(G$1,'Set Schedules Here'!1638:1638,1)):INDEX('Set Schedules Here'!1638:1638,1,MATCH(G$1,'Set Schedules Here'!1638:1638,1)+1),G$1)),rounding_decimal_places)</f>
        <v>1</v>
      </c>
      <c r="H820">
        <f>ROUND(IF(H$1=2050,TREND(INDEX('Set Schedules Here'!1639:1639,1,MATCH(H$1,'Set Schedules Here'!1638:1638,0)),INDEX('Set Schedules Here'!1638:1638,1,MATCH(H$1,'Set Schedules Here'!1638:1638,0)),H$1),TREND(INDEX('Set Schedules Here'!1639:1639,1,MATCH(H$1,'Set Schedules Here'!1638:1638,1)):INDEX('Set Schedules Here'!1639:1639,1,MATCH(H$1,'Set Schedules Here'!1638:1638,1)+1),INDEX('Set Schedules Here'!1638:1638,1,MATCH(H$1,'Set Schedules Here'!1638:1638,1)):INDEX('Set Schedules Here'!1638:1638,1,MATCH(H$1,'Set Schedules Here'!1638:1638,1)+1),H$1)),rounding_decimal_places)</f>
        <v>1</v>
      </c>
      <c r="I820">
        <f>ROUND(IF(I$1=2050,TREND(INDEX('Set Schedules Here'!1639:1639,1,MATCH(I$1,'Set Schedules Here'!1638:1638,0)),INDEX('Set Schedules Here'!1638:1638,1,MATCH(I$1,'Set Schedules Here'!1638:1638,0)),I$1),TREND(INDEX('Set Schedules Here'!1639:1639,1,MATCH(I$1,'Set Schedules Here'!1638:1638,1)):INDEX('Set Schedules Here'!1639:1639,1,MATCH(I$1,'Set Schedules Here'!1638:1638,1)+1),INDEX('Set Schedules Here'!1638:1638,1,MATCH(I$1,'Set Schedules Here'!1638:1638,1)):INDEX('Set Schedules Here'!1638:1638,1,MATCH(I$1,'Set Schedules Here'!1638:1638,1)+1),I$1)),rounding_decimal_places)</f>
        <v>1</v>
      </c>
      <c r="J820">
        <f>ROUND(IF(J$1=2050,TREND(INDEX('Set Schedules Here'!1639:1639,1,MATCH(J$1,'Set Schedules Here'!1638:1638,0)),INDEX('Set Schedules Here'!1638:1638,1,MATCH(J$1,'Set Schedules Here'!1638:1638,0)),J$1),TREND(INDEX('Set Schedules Here'!1639:1639,1,MATCH(J$1,'Set Schedules Here'!1638:1638,1)):INDEX('Set Schedules Here'!1639:1639,1,MATCH(J$1,'Set Schedules Here'!1638:1638,1)+1),INDEX('Set Schedules Here'!1638:1638,1,MATCH(J$1,'Set Schedules Here'!1638:1638,1)):INDEX('Set Schedules Here'!1638:1638,1,MATCH(J$1,'Set Schedules Here'!1638:1638,1)+1),J$1)),rounding_decimal_places)</f>
        <v>1</v>
      </c>
      <c r="K820">
        <f>ROUND(IF(K$1=2050,TREND(INDEX('Set Schedules Here'!1639:1639,1,MATCH(K$1,'Set Schedules Here'!1638:1638,0)),INDEX('Set Schedules Here'!1638:1638,1,MATCH(K$1,'Set Schedules Here'!1638:1638,0)),K$1),TREND(INDEX('Set Schedules Here'!1639:1639,1,MATCH(K$1,'Set Schedules Here'!1638:1638,1)):INDEX('Set Schedules Here'!1639:1639,1,MATCH(K$1,'Set Schedules Here'!1638:1638,1)+1),INDEX('Set Schedules Here'!1638:1638,1,MATCH(K$1,'Set Schedules Here'!1638:1638,1)):INDEX('Set Schedules Here'!1638:1638,1,MATCH(K$1,'Set Schedules Here'!1638:1638,1)+1),K$1)),rounding_decimal_places)</f>
        <v>1</v>
      </c>
      <c r="L820">
        <f>ROUND(IF(L$1=2050,TREND(INDEX('Set Schedules Here'!1639:1639,1,MATCH(L$1,'Set Schedules Here'!1638:1638,0)),INDEX('Set Schedules Here'!1638:1638,1,MATCH(L$1,'Set Schedules Here'!1638:1638,0)),L$1),TREND(INDEX('Set Schedules Here'!1639:1639,1,MATCH(L$1,'Set Schedules Here'!1638:1638,1)):INDEX('Set Schedules Here'!1639:1639,1,MATCH(L$1,'Set Schedules Here'!1638:1638,1)+1),INDEX('Set Schedules Here'!1638:1638,1,MATCH(L$1,'Set Schedules Here'!1638:1638,1)):INDEX('Set Schedules Here'!1638:1638,1,MATCH(L$1,'Set Schedules Here'!1638:1638,1)+1),L$1)),rounding_decimal_places)</f>
        <v>1</v>
      </c>
      <c r="M820">
        <f>ROUND(IF(M$1=2050,TREND(INDEX('Set Schedules Here'!1639:1639,1,MATCH(M$1,'Set Schedules Here'!1638:1638,0)),INDEX('Set Schedules Here'!1638:1638,1,MATCH(M$1,'Set Schedules Here'!1638:1638,0)),M$1),TREND(INDEX('Set Schedules Here'!1639:1639,1,MATCH(M$1,'Set Schedules Here'!1638:1638,1)):INDEX('Set Schedules Here'!1639:1639,1,MATCH(M$1,'Set Schedules Here'!1638:1638,1)+1),INDEX('Set Schedules Here'!1638:1638,1,MATCH(M$1,'Set Schedules Here'!1638:1638,1)):INDEX('Set Schedules Here'!1638:1638,1,MATCH(M$1,'Set Schedules Here'!1638:1638,1)+1),M$1)),rounding_decimal_places)</f>
        <v>1</v>
      </c>
      <c r="N820">
        <f>ROUND(IF(N$1=2050,TREND(INDEX('Set Schedules Here'!1639:1639,1,MATCH(N$1,'Set Schedules Here'!1638:1638,0)),INDEX('Set Schedules Here'!1638:1638,1,MATCH(N$1,'Set Schedules Here'!1638:1638,0)),N$1),TREND(INDEX('Set Schedules Here'!1639:1639,1,MATCH(N$1,'Set Schedules Here'!1638:1638,1)):INDEX('Set Schedules Here'!1639:1639,1,MATCH(N$1,'Set Schedules Here'!1638:1638,1)+1),INDEX('Set Schedules Here'!1638:1638,1,MATCH(N$1,'Set Schedules Here'!1638:1638,1)):INDEX('Set Schedules Here'!1638:1638,1,MATCH(N$1,'Set Schedules Here'!1638:1638,1)+1),N$1)),rounding_decimal_places)</f>
        <v>1</v>
      </c>
      <c r="O820">
        <f>ROUND(IF(O$1=2050,TREND(INDEX('Set Schedules Here'!1639:1639,1,MATCH(O$1,'Set Schedules Here'!1638:1638,0)),INDEX('Set Schedules Here'!1638:1638,1,MATCH(O$1,'Set Schedules Here'!1638:1638,0)),O$1),TREND(INDEX('Set Schedules Here'!1639:1639,1,MATCH(O$1,'Set Schedules Here'!1638:1638,1)):INDEX('Set Schedules Here'!1639:1639,1,MATCH(O$1,'Set Schedules Here'!1638:1638,1)+1),INDEX('Set Schedules Here'!1638:1638,1,MATCH(O$1,'Set Schedules Here'!1638:1638,1)):INDEX('Set Schedules Here'!1638:1638,1,MATCH(O$1,'Set Schedules Here'!1638:1638,1)+1),O$1)),rounding_decimal_places)</f>
        <v>1</v>
      </c>
      <c r="P820">
        <f>ROUND(IF(P$1=2050,TREND(INDEX('Set Schedules Here'!1639:1639,1,MATCH(P$1,'Set Schedules Here'!1638:1638,0)),INDEX('Set Schedules Here'!1638:1638,1,MATCH(P$1,'Set Schedules Here'!1638:1638,0)),P$1),TREND(INDEX('Set Schedules Here'!1639:1639,1,MATCH(P$1,'Set Schedules Here'!1638:1638,1)):INDEX('Set Schedules Here'!1639:1639,1,MATCH(P$1,'Set Schedules Here'!1638:1638,1)+1),INDEX('Set Schedules Here'!1638:1638,1,MATCH(P$1,'Set Schedules Here'!1638:1638,1)):INDEX('Set Schedules Here'!1638:1638,1,MATCH(P$1,'Set Schedules Here'!1638:1638,1)+1),P$1)),rounding_decimal_places)</f>
        <v>1</v>
      </c>
      <c r="Q820">
        <f>ROUND(IF(Q$1=2050,TREND(INDEX('Set Schedules Here'!1639:1639,1,MATCH(Q$1,'Set Schedules Here'!1638:1638,0)),INDEX('Set Schedules Here'!1638:1638,1,MATCH(Q$1,'Set Schedules Here'!1638:1638,0)),Q$1),TREND(INDEX('Set Schedules Here'!1639:1639,1,MATCH(Q$1,'Set Schedules Here'!1638:1638,1)):INDEX('Set Schedules Here'!1639:1639,1,MATCH(Q$1,'Set Schedules Here'!1638:1638,1)+1),INDEX('Set Schedules Here'!1638:1638,1,MATCH(Q$1,'Set Schedules Here'!1638:1638,1)):INDEX('Set Schedules Here'!1638:1638,1,MATCH(Q$1,'Set Schedules Here'!1638:1638,1)+1),Q$1)),rounding_decimal_places)</f>
        <v>1</v>
      </c>
      <c r="R820">
        <f>ROUND(IF(R$1=2050,TREND(INDEX('Set Schedules Here'!1639:1639,1,MATCH(R$1,'Set Schedules Here'!1638:1638,0)),INDEX('Set Schedules Here'!1638:1638,1,MATCH(R$1,'Set Schedules Here'!1638:1638,0)),R$1),TREND(INDEX('Set Schedules Here'!1639:1639,1,MATCH(R$1,'Set Schedules Here'!1638:1638,1)):INDEX('Set Schedules Here'!1639:1639,1,MATCH(R$1,'Set Schedules Here'!1638:1638,1)+1),INDEX('Set Schedules Here'!1638:1638,1,MATCH(R$1,'Set Schedules Here'!1638:1638,1)):INDEX('Set Schedules Here'!1638:1638,1,MATCH(R$1,'Set Schedules Here'!1638:1638,1)+1),R$1)),rounding_decimal_places)</f>
        <v>1</v>
      </c>
      <c r="S820">
        <f>ROUND(IF(S$1=2050,TREND(INDEX('Set Schedules Here'!1639:1639,1,MATCH(S$1,'Set Schedules Here'!1638:1638,0)),INDEX('Set Schedules Here'!1638:1638,1,MATCH(S$1,'Set Schedules Here'!1638:1638,0)),S$1),TREND(INDEX('Set Schedules Here'!1639:1639,1,MATCH(S$1,'Set Schedules Here'!1638:1638,1)):INDEX('Set Schedules Here'!1639:1639,1,MATCH(S$1,'Set Schedules Here'!1638:1638,1)+1),INDEX('Set Schedules Here'!1638:1638,1,MATCH(S$1,'Set Schedules Here'!1638:1638,1)):INDEX('Set Schedules Here'!1638:1638,1,MATCH(S$1,'Set Schedules Here'!1638:1638,1)+1),S$1)),rounding_decimal_places)</f>
        <v>1</v>
      </c>
      <c r="T820">
        <f>ROUND(IF(T$1=2050,TREND(INDEX('Set Schedules Here'!1639:1639,1,MATCH(T$1,'Set Schedules Here'!1638:1638,0)),INDEX('Set Schedules Here'!1638:1638,1,MATCH(T$1,'Set Schedules Here'!1638:1638,0)),T$1),TREND(INDEX('Set Schedules Here'!1639:1639,1,MATCH(T$1,'Set Schedules Here'!1638:1638,1)):INDEX('Set Schedules Here'!1639:1639,1,MATCH(T$1,'Set Schedules Here'!1638:1638,1)+1),INDEX('Set Schedules Here'!1638:1638,1,MATCH(T$1,'Set Schedules Here'!1638:1638,1)):INDEX('Set Schedules Here'!1638:1638,1,MATCH(T$1,'Set Schedules Here'!1638:1638,1)+1),T$1)),rounding_decimal_places)</f>
        <v>1</v>
      </c>
      <c r="U820">
        <f>ROUND(IF(U$1=2050,TREND(INDEX('Set Schedules Here'!1639:1639,1,MATCH(U$1,'Set Schedules Here'!1638:1638,0)),INDEX('Set Schedules Here'!1638:1638,1,MATCH(U$1,'Set Schedules Here'!1638:1638,0)),U$1),TREND(INDEX('Set Schedules Here'!1639:1639,1,MATCH(U$1,'Set Schedules Here'!1638:1638,1)):INDEX('Set Schedules Here'!1639:1639,1,MATCH(U$1,'Set Schedules Here'!1638:1638,1)+1),INDEX('Set Schedules Here'!1638:1638,1,MATCH(U$1,'Set Schedules Here'!1638:1638,1)):INDEX('Set Schedules Here'!1638:1638,1,MATCH(U$1,'Set Schedules Here'!1638:1638,1)+1),U$1)),rounding_decimal_places)</f>
        <v>1</v>
      </c>
      <c r="V820">
        <f>ROUND(IF(V$1=2050,TREND(INDEX('Set Schedules Here'!1639:1639,1,MATCH(V$1,'Set Schedules Here'!1638:1638,0)),INDEX('Set Schedules Here'!1638:1638,1,MATCH(V$1,'Set Schedules Here'!1638:1638,0)),V$1),TREND(INDEX('Set Schedules Here'!1639:1639,1,MATCH(V$1,'Set Schedules Here'!1638:1638,1)):INDEX('Set Schedules Here'!1639:1639,1,MATCH(V$1,'Set Schedules Here'!1638:1638,1)+1),INDEX('Set Schedules Here'!1638:1638,1,MATCH(V$1,'Set Schedules Here'!1638:1638,1)):INDEX('Set Schedules Here'!1638:1638,1,MATCH(V$1,'Set Schedules Here'!1638:1638,1)+1),V$1)),rounding_decimal_places)</f>
        <v>1</v>
      </c>
      <c r="W820">
        <f>ROUND(IF(W$1=2050,TREND(INDEX('Set Schedules Here'!1639:1639,1,MATCH(W$1,'Set Schedules Here'!1638:1638,0)),INDEX('Set Schedules Here'!1638:1638,1,MATCH(W$1,'Set Schedules Here'!1638:1638,0)),W$1),TREND(INDEX('Set Schedules Here'!1639:1639,1,MATCH(W$1,'Set Schedules Here'!1638:1638,1)):INDEX('Set Schedules Here'!1639:1639,1,MATCH(W$1,'Set Schedules Here'!1638:1638,1)+1),INDEX('Set Schedules Here'!1638:1638,1,MATCH(W$1,'Set Schedules Here'!1638:1638,1)):INDEX('Set Schedules Here'!1638:1638,1,MATCH(W$1,'Set Schedules Here'!1638:1638,1)+1),W$1)),rounding_decimal_places)</f>
        <v>1</v>
      </c>
      <c r="X820">
        <f>ROUND(IF(X$1=2050,TREND(INDEX('Set Schedules Here'!1639:1639,1,MATCH(X$1,'Set Schedules Here'!1638:1638,0)),INDEX('Set Schedules Here'!1638:1638,1,MATCH(X$1,'Set Schedules Here'!1638:1638,0)),X$1),TREND(INDEX('Set Schedules Here'!1639:1639,1,MATCH(X$1,'Set Schedules Here'!1638:1638,1)):INDEX('Set Schedules Here'!1639:1639,1,MATCH(X$1,'Set Schedules Here'!1638:1638,1)+1),INDEX('Set Schedules Here'!1638:1638,1,MATCH(X$1,'Set Schedules Here'!1638:1638,1)):INDEX('Set Schedules Here'!1638:1638,1,MATCH(X$1,'Set Schedules Here'!1638:1638,1)+1),X$1)),rounding_decimal_places)</f>
        <v>1</v>
      </c>
      <c r="Y820">
        <f>ROUND(IF(Y$1=2050,TREND(INDEX('Set Schedules Here'!1639:1639,1,MATCH(Y$1,'Set Schedules Here'!1638:1638,0)),INDEX('Set Schedules Here'!1638:1638,1,MATCH(Y$1,'Set Schedules Here'!1638:1638,0)),Y$1),TREND(INDEX('Set Schedules Here'!1639:1639,1,MATCH(Y$1,'Set Schedules Here'!1638:1638,1)):INDEX('Set Schedules Here'!1639:1639,1,MATCH(Y$1,'Set Schedules Here'!1638:1638,1)+1),INDEX('Set Schedules Here'!1638:1638,1,MATCH(Y$1,'Set Schedules Here'!1638:1638,1)):INDEX('Set Schedules Here'!1638:1638,1,MATCH(Y$1,'Set Schedules Here'!1638:1638,1)+1),Y$1)),rounding_decimal_places)</f>
        <v>1</v>
      </c>
      <c r="Z820">
        <f>ROUND(IF(Z$1=2050,TREND(INDEX('Set Schedules Here'!1639:1639,1,MATCH(Z$1,'Set Schedules Here'!1638:1638,0)),INDEX('Set Schedules Here'!1638:1638,1,MATCH(Z$1,'Set Schedules Here'!1638:1638,0)),Z$1),TREND(INDEX('Set Schedules Here'!1639:1639,1,MATCH(Z$1,'Set Schedules Here'!1638:1638,1)):INDEX('Set Schedules Here'!1639:1639,1,MATCH(Z$1,'Set Schedules Here'!1638:1638,1)+1),INDEX('Set Schedules Here'!1638:1638,1,MATCH(Z$1,'Set Schedules Here'!1638:1638,1)):INDEX('Set Schedules Here'!1638:1638,1,MATCH(Z$1,'Set Schedules Here'!1638:1638,1)+1),Z$1)),rounding_decimal_places)</f>
        <v>1</v>
      </c>
      <c r="AA820">
        <f>ROUND(IF(AA$1=2050,TREND(INDEX('Set Schedules Here'!1639:1639,1,MATCH(AA$1,'Set Schedules Here'!1638:1638,0)),INDEX('Set Schedules Here'!1638:1638,1,MATCH(AA$1,'Set Schedules Here'!1638:1638,0)),AA$1),TREND(INDEX('Set Schedules Here'!1639:1639,1,MATCH(AA$1,'Set Schedules Here'!1638:1638,1)):INDEX('Set Schedules Here'!1639:1639,1,MATCH(AA$1,'Set Schedules Here'!1638:1638,1)+1),INDEX('Set Schedules Here'!1638:1638,1,MATCH(AA$1,'Set Schedules Here'!1638:1638,1)):INDEX('Set Schedules Here'!1638:1638,1,MATCH(AA$1,'Set Schedules Here'!1638:1638,1)+1),AA$1)),rounding_decimal_places)</f>
        <v>1</v>
      </c>
      <c r="AB820">
        <f>ROUND(IF(AB$1=2050,TREND(INDEX('Set Schedules Here'!1639:1639,1,MATCH(AB$1,'Set Schedules Here'!1638:1638,0)),INDEX('Set Schedules Here'!1638:1638,1,MATCH(AB$1,'Set Schedules Here'!1638:1638,0)),AB$1),TREND(INDEX('Set Schedules Here'!1639:1639,1,MATCH(AB$1,'Set Schedules Here'!1638:1638,1)):INDEX('Set Schedules Here'!1639:1639,1,MATCH(AB$1,'Set Schedules Here'!1638:1638,1)+1),INDEX('Set Schedules Here'!1638:1638,1,MATCH(AB$1,'Set Schedules Here'!1638:1638,1)):INDEX('Set Schedules Here'!1638:1638,1,MATCH(AB$1,'Set Schedules Here'!1638:1638,1)+1),AB$1)),rounding_decimal_places)</f>
        <v>1</v>
      </c>
      <c r="AC820">
        <f>ROUND(IF(AC$1=2050,TREND(INDEX('Set Schedules Here'!1639:1639,1,MATCH(AC$1,'Set Schedules Here'!1638:1638,0)),INDEX('Set Schedules Here'!1638:1638,1,MATCH(AC$1,'Set Schedules Here'!1638:1638,0)),AC$1),TREND(INDEX('Set Schedules Here'!1639:1639,1,MATCH(AC$1,'Set Schedules Here'!1638:1638,1)):INDEX('Set Schedules Here'!1639:1639,1,MATCH(AC$1,'Set Schedules Here'!1638:1638,1)+1),INDEX('Set Schedules Here'!1638:1638,1,MATCH(AC$1,'Set Schedules Here'!1638:1638,1)):INDEX('Set Schedules Here'!1638:1638,1,MATCH(AC$1,'Set Schedules Here'!1638:1638,1)+1),AC$1)),rounding_decimal_places)</f>
        <v>1</v>
      </c>
      <c r="AD820">
        <f>ROUND(IF(AD$1=2050,TREND(INDEX('Set Schedules Here'!1639:1639,1,MATCH(AD$1,'Set Schedules Here'!1638:1638,0)),INDEX('Set Schedules Here'!1638:1638,1,MATCH(AD$1,'Set Schedules Here'!1638:1638,0)),AD$1),TREND(INDEX('Set Schedules Here'!1639:1639,1,MATCH(AD$1,'Set Schedules Here'!1638:1638,1)):INDEX('Set Schedules Here'!1639:1639,1,MATCH(AD$1,'Set Schedules Here'!1638:1638,1)+1),INDEX('Set Schedules Here'!1638:1638,1,MATCH(AD$1,'Set Schedules Here'!1638:1638,1)):INDEX('Set Schedules Here'!1638:1638,1,MATCH(AD$1,'Set Schedules Here'!1638:1638,1)+1),AD$1)),rounding_decimal_places)</f>
        <v>1</v>
      </c>
      <c r="AE820">
        <f>ROUND(IF(AE$1=2050,TREND(INDEX('Set Schedules Here'!1639:1639,1,MATCH(AE$1,'Set Schedules Here'!1638:1638,0)),INDEX('Set Schedules Here'!1638:1638,1,MATCH(AE$1,'Set Schedules Here'!1638:1638,0)),AE$1),TREND(INDEX('Set Schedules Here'!1639:1639,1,MATCH(AE$1,'Set Schedules Here'!1638:1638,1)):INDEX('Set Schedules Here'!1639:1639,1,MATCH(AE$1,'Set Schedules Here'!1638:1638,1)+1),INDEX('Set Schedules Here'!1638:1638,1,MATCH(AE$1,'Set Schedules Here'!1638:1638,1)):INDEX('Set Schedules Here'!1638:1638,1,MATCH(AE$1,'Set Schedules Here'!1638:1638,1)+1),AE$1)),rounding_decimal_places)</f>
        <v>1</v>
      </c>
      <c r="AF820">
        <f>ROUND(IF(AF$1=2050,TREND(INDEX('Set Schedules Here'!1639:1639,1,MATCH(AF$1,'Set Schedules Here'!1638:1638,0)),INDEX('Set Schedules Here'!1638:1638,1,MATCH(AF$1,'Set Schedules Here'!1638:1638,0)),AF$1),TREND(INDEX('Set Schedules Here'!1639:1639,1,MATCH(AF$1,'Set Schedules Here'!1638:1638,1)):INDEX('Set Schedules Here'!1639:1639,1,MATCH(AF$1,'Set Schedules Here'!1638:1638,1)+1),INDEX('Set Schedules Here'!1638:1638,1,MATCH(AF$1,'Set Schedules Here'!1638:1638,1)):INDEX('Set Schedules Here'!1638:1638,1,MATCH(AF$1,'Set Schedules Here'!1638:1638,1)+1),AF$1)),rounding_decimal_places)</f>
        <v>1</v>
      </c>
      <c r="AG820">
        <f>ROUND(IF(AG$1=2050,TREND(INDEX('Set Schedules Here'!1639:1639,1,MATCH(AG$1,'Set Schedules Here'!1638:1638,0)),INDEX('Set Schedules Here'!1638:1638,1,MATCH(AG$1,'Set Schedules Here'!1638:1638,0)),AG$1),TREND(INDEX('Set Schedules Here'!1639:1639,1,MATCH(AG$1,'Set Schedules Here'!1638:1638,1)):INDEX('Set Schedules Here'!1639:1639,1,MATCH(AG$1,'Set Schedules Here'!1638:1638,1)+1),INDEX('Set Schedules Here'!1638:1638,1,MATCH(AG$1,'Set Schedules Here'!1638:1638,1)):INDEX('Set Schedules Here'!1638:1638,1,MATCH(AG$1,'Set Schedules Here'!1638:1638,1)+1),AG$1)),rounding_decimal_places)</f>
        <v>1</v>
      </c>
      <c r="AH820">
        <f>ROUND(IF(AH$1=2050,TREND(INDEX('Set Schedules Here'!1639:1639,1,MATCH(AH$1,'Set Schedules Here'!1638:1638,0)),INDEX('Set Schedules Here'!1638:1638,1,MATCH(AH$1,'Set Schedules Here'!1638:1638,0)),AH$1),TREND(INDEX('Set Schedules Here'!1639:1639,1,MATCH(AH$1,'Set Schedules Here'!1638:1638,1)):INDEX('Set Schedules Here'!1639:1639,1,MATCH(AH$1,'Set Schedules Here'!1638:1638,1)+1),INDEX('Set Schedules Here'!1638:1638,1,MATCH(AH$1,'Set Schedules Here'!1638:1638,1)):INDEX('Set Schedules Here'!1638:1638,1,MATCH(AH$1,'Set Schedules Here'!1638:1638,1)+1),AH$1)),rounding_decimal_places)</f>
        <v>1</v>
      </c>
      <c r="AI820">
        <f>ROUND(IF(AI$1=2050,TREND(INDEX('Set Schedules Here'!1639:1639,1,MATCH(AI$1,'Set Schedules Here'!1638:1638,0)),INDEX('Set Schedules Here'!1638:1638,1,MATCH(AI$1,'Set Schedules Here'!1638:1638,0)),AI$1),TREND(INDEX('Set Schedules Here'!1639:1639,1,MATCH(AI$1,'Set Schedules Here'!1638:1638,1)):INDEX('Set Schedules Here'!1639:1639,1,MATCH(AI$1,'Set Schedules Here'!1638:1638,1)+1),INDEX('Set Schedules Here'!1638:1638,1,MATCH(AI$1,'Set Schedules Here'!1638:1638,1)):INDEX('Set Schedules Here'!1638:1638,1,MATCH(AI$1,'Set Schedules Here'!1638:1638,1)+1),AI$1)),rounding_decimal_places)</f>
        <v>1</v>
      </c>
      <c r="AJ820">
        <f>ROUND(IF(AJ$1=2050,TREND(INDEX('Set Schedules Here'!1639:1639,1,MATCH(AJ$1,'Set Schedules Here'!1638:1638,0)),INDEX('Set Schedules Here'!1638:1638,1,MATCH(AJ$1,'Set Schedules Here'!1638:1638,0)),AJ$1),TREND(INDEX('Set Schedules Here'!1639:1639,1,MATCH(AJ$1,'Set Schedules Here'!1638:1638,1)):INDEX('Set Schedules Here'!1639:1639,1,MATCH(AJ$1,'Set Schedules Here'!1638:1638,1)+1),INDEX('Set Schedules Here'!1638:1638,1,MATCH(AJ$1,'Set Schedules Here'!1638:1638,1)):INDEX('Set Schedules Here'!1638:1638,1,MATCH(AJ$1,'Set Schedules Here'!1638:1638,1)+1),AJ$1)),rounding_decimal_places)</f>
        <v>1</v>
      </c>
    </row>
    <row r="821" spans="1:36" x14ac:dyDescent="0.45">
      <c r="A821" s="12" t="str">
        <f>'Set Schedules Here'!A1640</f>
        <v>GRA elec cap const subsidy</v>
      </c>
      <c r="B821" s="12" t="str">
        <f>IF(ISBLANK('Set Schedules Here'!C1640),"",'Set Schedules Here'!C1640)</f>
        <v>regular spending</v>
      </c>
      <c r="C821" s="12" t="str">
        <f>IF(ISBLANK('Set Schedules Here'!D1640),"",'Set Schedules Here'!D1640)</f>
        <v/>
      </c>
      <c r="D821" s="21" t="str">
        <f>IF(ISBLANK('Set Schedules Here'!E1640),"",'Set Schedules Here'!E1640)</f>
        <v/>
      </c>
      <c r="E821">
        <f>ROUND(IF(E$1=2050,TREND(INDEX('Set Schedules Here'!1641:1641,1,MATCH(E$1,'Set Schedules Here'!1640:1640,0)),INDEX('Set Schedules Here'!1640:1640,1,MATCH(E$1,'Set Schedules Here'!1640:1640,0)),E$1),TREND(INDEX('Set Schedules Here'!1641:1641,1,MATCH(E$1,'Set Schedules Here'!1640:1640,1)):INDEX('Set Schedules Here'!1641:1641,1,MATCH(E$1,'Set Schedules Here'!1640:1640,1)+1),INDEX('Set Schedules Here'!1640:1640,1,MATCH(E$1,'Set Schedules Here'!1640:1640,1)):INDEX('Set Schedules Here'!1640:1640,1,MATCH(E$1,'Set Schedules Here'!1640:1640,1)+1),E$1)),rounding_decimal_places)</f>
        <v>1</v>
      </c>
      <c r="F821">
        <f>ROUND(IF(F$1=2050,TREND(INDEX('Set Schedules Here'!1641:1641,1,MATCH(F$1,'Set Schedules Here'!1640:1640,0)),INDEX('Set Schedules Here'!1640:1640,1,MATCH(F$1,'Set Schedules Here'!1640:1640,0)),F$1),TREND(INDEX('Set Schedules Here'!1641:1641,1,MATCH(F$1,'Set Schedules Here'!1640:1640,1)):INDEX('Set Schedules Here'!1641:1641,1,MATCH(F$1,'Set Schedules Here'!1640:1640,1)+1),INDEX('Set Schedules Here'!1640:1640,1,MATCH(F$1,'Set Schedules Here'!1640:1640,1)):INDEX('Set Schedules Here'!1640:1640,1,MATCH(F$1,'Set Schedules Here'!1640:1640,1)+1),F$1)),rounding_decimal_places)</f>
        <v>1</v>
      </c>
      <c r="G821">
        <f>ROUND(IF(G$1=2050,TREND(INDEX('Set Schedules Here'!1641:1641,1,MATCH(G$1,'Set Schedules Here'!1640:1640,0)),INDEX('Set Schedules Here'!1640:1640,1,MATCH(G$1,'Set Schedules Here'!1640:1640,0)),G$1),TREND(INDEX('Set Schedules Here'!1641:1641,1,MATCH(G$1,'Set Schedules Here'!1640:1640,1)):INDEX('Set Schedules Here'!1641:1641,1,MATCH(G$1,'Set Schedules Here'!1640:1640,1)+1),INDEX('Set Schedules Here'!1640:1640,1,MATCH(G$1,'Set Schedules Here'!1640:1640,1)):INDEX('Set Schedules Here'!1640:1640,1,MATCH(G$1,'Set Schedules Here'!1640:1640,1)+1),G$1)),rounding_decimal_places)</f>
        <v>1</v>
      </c>
      <c r="H821">
        <f>ROUND(IF(H$1=2050,TREND(INDEX('Set Schedules Here'!1641:1641,1,MATCH(H$1,'Set Schedules Here'!1640:1640,0)),INDEX('Set Schedules Here'!1640:1640,1,MATCH(H$1,'Set Schedules Here'!1640:1640,0)),H$1),TREND(INDEX('Set Schedules Here'!1641:1641,1,MATCH(H$1,'Set Schedules Here'!1640:1640,1)):INDEX('Set Schedules Here'!1641:1641,1,MATCH(H$1,'Set Schedules Here'!1640:1640,1)+1),INDEX('Set Schedules Here'!1640:1640,1,MATCH(H$1,'Set Schedules Here'!1640:1640,1)):INDEX('Set Schedules Here'!1640:1640,1,MATCH(H$1,'Set Schedules Here'!1640:1640,1)+1),H$1)),rounding_decimal_places)</f>
        <v>1</v>
      </c>
      <c r="I821">
        <f>ROUND(IF(I$1=2050,TREND(INDEX('Set Schedules Here'!1641:1641,1,MATCH(I$1,'Set Schedules Here'!1640:1640,0)),INDEX('Set Schedules Here'!1640:1640,1,MATCH(I$1,'Set Schedules Here'!1640:1640,0)),I$1),TREND(INDEX('Set Schedules Here'!1641:1641,1,MATCH(I$1,'Set Schedules Here'!1640:1640,1)):INDEX('Set Schedules Here'!1641:1641,1,MATCH(I$1,'Set Schedules Here'!1640:1640,1)+1),INDEX('Set Schedules Here'!1640:1640,1,MATCH(I$1,'Set Schedules Here'!1640:1640,1)):INDEX('Set Schedules Here'!1640:1640,1,MATCH(I$1,'Set Schedules Here'!1640:1640,1)+1),I$1)),rounding_decimal_places)</f>
        <v>1</v>
      </c>
      <c r="J821">
        <f>ROUND(IF(J$1=2050,TREND(INDEX('Set Schedules Here'!1641:1641,1,MATCH(J$1,'Set Schedules Here'!1640:1640,0)),INDEX('Set Schedules Here'!1640:1640,1,MATCH(J$1,'Set Schedules Here'!1640:1640,0)),J$1),TREND(INDEX('Set Schedules Here'!1641:1641,1,MATCH(J$1,'Set Schedules Here'!1640:1640,1)):INDEX('Set Schedules Here'!1641:1641,1,MATCH(J$1,'Set Schedules Here'!1640:1640,1)+1),INDEX('Set Schedules Here'!1640:1640,1,MATCH(J$1,'Set Schedules Here'!1640:1640,1)):INDEX('Set Schedules Here'!1640:1640,1,MATCH(J$1,'Set Schedules Here'!1640:1640,1)+1),J$1)),rounding_decimal_places)</f>
        <v>1</v>
      </c>
      <c r="K821">
        <f>ROUND(IF(K$1=2050,TREND(INDEX('Set Schedules Here'!1641:1641,1,MATCH(K$1,'Set Schedules Here'!1640:1640,0)),INDEX('Set Schedules Here'!1640:1640,1,MATCH(K$1,'Set Schedules Here'!1640:1640,0)),K$1),TREND(INDEX('Set Schedules Here'!1641:1641,1,MATCH(K$1,'Set Schedules Here'!1640:1640,1)):INDEX('Set Schedules Here'!1641:1641,1,MATCH(K$1,'Set Schedules Here'!1640:1640,1)+1),INDEX('Set Schedules Here'!1640:1640,1,MATCH(K$1,'Set Schedules Here'!1640:1640,1)):INDEX('Set Schedules Here'!1640:1640,1,MATCH(K$1,'Set Schedules Here'!1640:1640,1)+1),K$1)),rounding_decimal_places)</f>
        <v>1</v>
      </c>
      <c r="L821">
        <f>ROUND(IF(L$1=2050,TREND(INDEX('Set Schedules Here'!1641:1641,1,MATCH(L$1,'Set Schedules Here'!1640:1640,0)),INDEX('Set Schedules Here'!1640:1640,1,MATCH(L$1,'Set Schedules Here'!1640:1640,0)),L$1),TREND(INDEX('Set Schedules Here'!1641:1641,1,MATCH(L$1,'Set Schedules Here'!1640:1640,1)):INDEX('Set Schedules Here'!1641:1641,1,MATCH(L$1,'Set Schedules Here'!1640:1640,1)+1),INDEX('Set Schedules Here'!1640:1640,1,MATCH(L$1,'Set Schedules Here'!1640:1640,1)):INDEX('Set Schedules Here'!1640:1640,1,MATCH(L$1,'Set Schedules Here'!1640:1640,1)+1),L$1)),rounding_decimal_places)</f>
        <v>1</v>
      </c>
      <c r="M821">
        <f>ROUND(IF(M$1=2050,TREND(INDEX('Set Schedules Here'!1641:1641,1,MATCH(M$1,'Set Schedules Here'!1640:1640,0)),INDEX('Set Schedules Here'!1640:1640,1,MATCH(M$1,'Set Schedules Here'!1640:1640,0)),M$1),TREND(INDEX('Set Schedules Here'!1641:1641,1,MATCH(M$1,'Set Schedules Here'!1640:1640,1)):INDEX('Set Schedules Here'!1641:1641,1,MATCH(M$1,'Set Schedules Here'!1640:1640,1)+1),INDEX('Set Schedules Here'!1640:1640,1,MATCH(M$1,'Set Schedules Here'!1640:1640,1)):INDEX('Set Schedules Here'!1640:1640,1,MATCH(M$1,'Set Schedules Here'!1640:1640,1)+1),M$1)),rounding_decimal_places)</f>
        <v>1</v>
      </c>
      <c r="N821">
        <f>ROUND(IF(N$1=2050,TREND(INDEX('Set Schedules Here'!1641:1641,1,MATCH(N$1,'Set Schedules Here'!1640:1640,0)),INDEX('Set Schedules Here'!1640:1640,1,MATCH(N$1,'Set Schedules Here'!1640:1640,0)),N$1),TREND(INDEX('Set Schedules Here'!1641:1641,1,MATCH(N$1,'Set Schedules Here'!1640:1640,1)):INDEX('Set Schedules Here'!1641:1641,1,MATCH(N$1,'Set Schedules Here'!1640:1640,1)+1),INDEX('Set Schedules Here'!1640:1640,1,MATCH(N$1,'Set Schedules Here'!1640:1640,1)):INDEX('Set Schedules Here'!1640:1640,1,MATCH(N$1,'Set Schedules Here'!1640:1640,1)+1),N$1)),rounding_decimal_places)</f>
        <v>1</v>
      </c>
      <c r="O821">
        <f>ROUND(IF(O$1=2050,TREND(INDEX('Set Schedules Here'!1641:1641,1,MATCH(O$1,'Set Schedules Here'!1640:1640,0)),INDEX('Set Schedules Here'!1640:1640,1,MATCH(O$1,'Set Schedules Here'!1640:1640,0)),O$1),TREND(INDEX('Set Schedules Here'!1641:1641,1,MATCH(O$1,'Set Schedules Here'!1640:1640,1)):INDEX('Set Schedules Here'!1641:1641,1,MATCH(O$1,'Set Schedules Here'!1640:1640,1)+1),INDEX('Set Schedules Here'!1640:1640,1,MATCH(O$1,'Set Schedules Here'!1640:1640,1)):INDEX('Set Schedules Here'!1640:1640,1,MATCH(O$1,'Set Schedules Here'!1640:1640,1)+1),O$1)),rounding_decimal_places)</f>
        <v>1</v>
      </c>
      <c r="P821">
        <f>ROUND(IF(P$1=2050,TREND(INDEX('Set Schedules Here'!1641:1641,1,MATCH(P$1,'Set Schedules Here'!1640:1640,0)),INDEX('Set Schedules Here'!1640:1640,1,MATCH(P$1,'Set Schedules Here'!1640:1640,0)),P$1),TREND(INDEX('Set Schedules Here'!1641:1641,1,MATCH(P$1,'Set Schedules Here'!1640:1640,1)):INDEX('Set Schedules Here'!1641:1641,1,MATCH(P$1,'Set Schedules Here'!1640:1640,1)+1),INDEX('Set Schedules Here'!1640:1640,1,MATCH(P$1,'Set Schedules Here'!1640:1640,1)):INDEX('Set Schedules Here'!1640:1640,1,MATCH(P$1,'Set Schedules Here'!1640:1640,1)+1),P$1)),rounding_decimal_places)</f>
        <v>1</v>
      </c>
      <c r="Q821">
        <f>ROUND(IF(Q$1=2050,TREND(INDEX('Set Schedules Here'!1641:1641,1,MATCH(Q$1,'Set Schedules Here'!1640:1640,0)),INDEX('Set Schedules Here'!1640:1640,1,MATCH(Q$1,'Set Schedules Here'!1640:1640,0)),Q$1),TREND(INDEX('Set Schedules Here'!1641:1641,1,MATCH(Q$1,'Set Schedules Here'!1640:1640,1)):INDEX('Set Schedules Here'!1641:1641,1,MATCH(Q$1,'Set Schedules Here'!1640:1640,1)+1),INDEX('Set Schedules Here'!1640:1640,1,MATCH(Q$1,'Set Schedules Here'!1640:1640,1)):INDEX('Set Schedules Here'!1640:1640,1,MATCH(Q$1,'Set Schedules Here'!1640:1640,1)+1),Q$1)),rounding_decimal_places)</f>
        <v>1</v>
      </c>
      <c r="R821">
        <f>ROUND(IF(R$1=2050,TREND(INDEX('Set Schedules Here'!1641:1641,1,MATCH(R$1,'Set Schedules Here'!1640:1640,0)),INDEX('Set Schedules Here'!1640:1640,1,MATCH(R$1,'Set Schedules Here'!1640:1640,0)),R$1),TREND(INDEX('Set Schedules Here'!1641:1641,1,MATCH(R$1,'Set Schedules Here'!1640:1640,1)):INDEX('Set Schedules Here'!1641:1641,1,MATCH(R$1,'Set Schedules Here'!1640:1640,1)+1),INDEX('Set Schedules Here'!1640:1640,1,MATCH(R$1,'Set Schedules Here'!1640:1640,1)):INDEX('Set Schedules Here'!1640:1640,1,MATCH(R$1,'Set Schedules Here'!1640:1640,1)+1),R$1)),rounding_decimal_places)</f>
        <v>1</v>
      </c>
      <c r="S821">
        <f>ROUND(IF(S$1=2050,TREND(INDEX('Set Schedules Here'!1641:1641,1,MATCH(S$1,'Set Schedules Here'!1640:1640,0)),INDEX('Set Schedules Here'!1640:1640,1,MATCH(S$1,'Set Schedules Here'!1640:1640,0)),S$1),TREND(INDEX('Set Schedules Here'!1641:1641,1,MATCH(S$1,'Set Schedules Here'!1640:1640,1)):INDEX('Set Schedules Here'!1641:1641,1,MATCH(S$1,'Set Schedules Here'!1640:1640,1)+1),INDEX('Set Schedules Here'!1640:1640,1,MATCH(S$1,'Set Schedules Here'!1640:1640,1)):INDEX('Set Schedules Here'!1640:1640,1,MATCH(S$1,'Set Schedules Here'!1640:1640,1)+1),S$1)),rounding_decimal_places)</f>
        <v>1</v>
      </c>
      <c r="T821">
        <f>ROUND(IF(T$1=2050,TREND(INDEX('Set Schedules Here'!1641:1641,1,MATCH(T$1,'Set Schedules Here'!1640:1640,0)),INDEX('Set Schedules Here'!1640:1640,1,MATCH(T$1,'Set Schedules Here'!1640:1640,0)),T$1),TREND(INDEX('Set Schedules Here'!1641:1641,1,MATCH(T$1,'Set Schedules Here'!1640:1640,1)):INDEX('Set Schedules Here'!1641:1641,1,MATCH(T$1,'Set Schedules Here'!1640:1640,1)+1),INDEX('Set Schedules Here'!1640:1640,1,MATCH(T$1,'Set Schedules Here'!1640:1640,1)):INDEX('Set Schedules Here'!1640:1640,1,MATCH(T$1,'Set Schedules Here'!1640:1640,1)+1),T$1)),rounding_decimal_places)</f>
        <v>1</v>
      </c>
      <c r="U821">
        <f>ROUND(IF(U$1=2050,TREND(INDEX('Set Schedules Here'!1641:1641,1,MATCH(U$1,'Set Schedules Here'!1640:1640,0)),INDEX('Set Schedules Here'!1640:1640,1,MATCH(U$1,'Set Schedules Here'!1640:1640,0)),U$1),TREND(INDEX('Set Schedules Here'!1641:1641,1,MATCH(U$1,'Set Schedules Here'!1640:1640,1)):INDEX('Set Schedules Here'!1641:1641,1,MATCH(U$1,'Set Schedules Here'!1640:1640,1)+1),INDEX('Set Schedules Here'!1640:1640,1,MATCH(U$1,'Set Schedules Here'!1640:1640,1)):INDEX('Set Schedules Here'!1640:1640,1,MATCH(U$1,'Set Schedules Here'!1640:1640,1)+1),U$1)),rounding_decimal_places)</f>
        <v>1</v>
      </c>
      <c r="V821">
        <f>ROUND(IF(V$1=2050,TREND(INDEX('Set Schedules Here'!1641:1641,1,MATCH(V$1,'Set Schedules Here'!1640:1640,0)),INDEX('Set Schedules Here'!1640:1640,1,MATCH(V$1,'Set Schedules Here'!1640:1640,0)),V$1),TREND(INDEX('Set Schedules Here'!1641:1641,1,MATCH(V$1,'Set Schedules Here'!1640:1640,1)):INDEX('Set Schedules Here'!1641:1641,1,MATCH(V$1,'Set Schedules Here'!1640:1640,1)+1),INDEX('Set Schedules Here'!1640:1640,1,MATCH(V$1,'Set Schedules Here'!1640:1640,1)):INDEX('Set Schedules Here'!1640:1640,1,MATCH(V$1,'Set Schedules Here'!1640:1640,1)+1),V$1)),rounding_decimal_places)</f>
        <v>1</v>
      </c>
      <c r="W821">
        <f>ROUND(IF(W$1=2050,TREND(INDEX('Set Schedules Here'!1641:1641,1,MATCH(W$1,'Set Schedules Here'!1640:1640,0)),INDEX('Set Schedules Here'!1640:1640,1,MATCH(W$1,'Set Schedules Here'!1640:1640,0)),W$1),TREND(INDEX('Set Schedules Here'!1641:1641,1,MATCH(W$1,'Set Schedules Here'!1640:1640,1)):INDEX('Set Schedules Here'!1641:1641,1,MATCH(W$1,'Set Schedules Here'!1640:1640,1)+1),INDEX('Set Schedules Here'!1640:1640,1,MATCH(W$1,'Set Schedules Here'!1640:1640,1)):INDEX('Set Schedules Here'!1640:1640,1,MATCH(W$1,'Set Schedules Here'!1640:1640,1)+1),W$1)),rounding_decimal_places)</f>
        <v>1</v>
      </c>
      <c r="X821">
        <f>ROUND(IF(X$1=2050,TREND(INDEX('Set Schedules Here'!1641:1641,1,MATCH(X$1,'Set Schedules Here'!1640:1640,0)),INDEX('Set Schedules Here'!1640:1640,1,MATCH(X$1,'Set Schedules Here'!1640:1640,0)),X$1),TREND(INDEX('Set Schedules Here'!1641:1641,1,MATCH(X$1,'Set Schedules Here'!1640:1640,1)):INDEX('Set Schedules Here'!1641:1641,1,MATCH(X$1,'Set Schedules Here'!1640:1640,1)+1),INDEX('Set Schedules Here'!1640:1640,1,MATCH(X$1,'Set Schedules Here'!1640:1640,1)):INDEX('Set Schedules Here'!1640:1640,1,MATCH(X$1,'Set Schedules Here'!1640:1640,1)+1),X$1)),rounding_decimal_places)</f>
        <v>1</v>
      </c>
      <c r="Y821">
        <f>ROUND(IF(Y$1=2050,TREND(INDEX('Set Schedules Here'!1641:1641,1,MATCH(Y$1,'Set Schedules Here'!1640:1640,0)),INDEX('Set Schedules Here'!1640:1640,1,MATCH(Y$1,'Set Schedules Here'!1640:1640,0)),Y$1),TREND(INDEX('Set Schedules Here'!1641:1641,1,MATCH(Y$1,'Set Schedules Here'!1640:1640,1)):INDEX('Set Schedules Here'!1641:1641,1,MATCH(Y$1,'Set Schedules Here'!1640:1640,1)+1),INDEX('Set Schedules Here'!1640:1640,1,MATCH(Y$1,'Set Schedules Here'!1640:1640,1)):INDEX('Set Schedules Here'!1640:1640,1,MATCH(Y$1,'Set Schedules Here'!1640:1640,1)+1),Y$1)),rounding_decimal_places)</f>
        <v>1</v>
      </c>
      <c r="Z821">
        <f>ROUND(IF(Z$1=2050,TREND(INDEX('Set Schedules Here'!1641:1641,1,MATCH(Z$1,'Set Schedules Here'!1640:1640,0)),INDEX('Set Schedules Here'!1640:1640,1,MATCH(Z$1,'Set Schedules Here'!1640:1640,0)),Z$1),TREND(INDEX('Set Schedules Here'!1641:1641,1,MATCH(Z$1,'Set Schedules Here'!1640:1640,1)):INDEX('Set Schedules Here'!1641:1641,1,MATCH(Z$1,'Set Schedules Here'!1640:1640,1)+1),INDEX('Set Schedules Here'!1640:1640,1,MATCH(Z$1,'Set Schedules Here'!1640:1640,1)):INDEX('Set Schedules Here'!1640:1640,1,MATCH(Z$1,'Set Schedules Here'!1640:1640,1)+1),Z$1)),rounding_decimal_places)</f>
        <v>1</v>
      </c>
      <c r="AA821">
        <f>ROUND(IF(AA$1=2050,TREND(INDEX('Set Schedules Here'!1641:1641,1,MATCH(AA$1,'Set Schedules Here'!1640:1640,0)),INDEX('Set Schedules Here'!1640:1640,1,MATCH(AA$1,'Set Schedules Here'!1640:1640,0)),AA$1),TREND(INDEX('Set Schedules Here'!1641:1641,1,MATCH(AA$1,'Set Schedules Here'!1640:1640,1)):INDEX('Set Schedules Here'!1641:1641,1,MATCH(AA$1,'Set Schedules Here'!1640:1640,1)+1),INDEX('Set Schedules Here'!1640:1640,1,MATCH(AA$1,'Set Schedules Here'!1640:1640,1)):INDEX('Set Schedules Here'!1640:1640,1,MATCH(AA$1,'Set Schedules Here'!1640:1640,1)+1),AA$1)),rounding_decimal_places)</f>
        <v>1</v>
      </c>
      <c r="AB821">
        <f>ROUND(IF(AB$1=2050,TREND(INDEX('Set Schedules Here'!1641:1641,1,MATCH(AB$1,'Set Schedules Here'!1640:1640,0)),INDEX('Set Schedules Here'!1640:1640,1,MATCH(AB$1,'Set Schedules Here'!1640:1640,0)),AB$1),TREND(INDEX('Set Schedules Here'!1641:1641,1,MATCH(AB$1,'Set Schedules Here'!1640:1640,1)):INDEX('Set Schedules Here'!1641:1641,1,MATCH(AB$1,'Set Schedules Here'!1640:1640,1)+1),INDEX('Set Schedules Here'!1640:1640,1,MATCH(AB$1,'Set Schedules Here'!1640:1640,1)):INDEX('Set Schedules Here'!1640:1640,1,MATCH(AB$1,'Set Schedules Here'!1640:1640,1)+1),AB$1)),rounding_decimal_places)</f>
        <v>1</v>
      </c>
      <c r="AC821">
        <f>ROUND(IF(AC$1=2050,TREND(INDEX('Set Schedules Here'!1641:1641,1,MATCH(AC$1,'Set Schedules Here'!1640:1640,0)),INDEX('Set Schedules Here'!1640:1640,1,MATCH(AC$1,'Set Schedules Here'!1640:1640,0)),AC$1),TREND(INDEX('Set Schedules Here'!1641:1641,1,MATCH(AC$1,'Set Schedules Here'!1640:1640,1)):INDEX('Set Schedules Here'!1641:1641,1,MATCH(AC$1,'Set Schedules Here'!1640:1640,1)+1),INDEX('Set Schedules Here'!1640:1640,1,MATCH(AC$1,'Set Schedules Here'!1640:1640,1)):INDEX('Set Schedules Here'!1640:1640,1,MATCH(AC$1,'Set Schedules Here'!1640:1640,1)+1),AC$1)),rounding_decimal_places)</f>
        <v>1</v>
      </c>
      <c r="AD821">
        <f>ROUND(IF(AD$1=2050,TREND(INDEX('Set Schedules Here'!1641:1641,1,MATCH(AD$1,'Set Schedules Here'!1640:1640,0)),INDEX('Set Schedules Here'!1640:1640,1,MATCH(AD$1,'Set Schedules Here'!1640:1640,0)),AD$1),TREND(INDEX('Set Schedules Here'!1641:1641,1,MATCH(AD$1,'Set Schedules Here'!1640:1640,1)):INDEX('Set Schedules Here'!1641:1641,1,MATCH(AD$1,'Set Schedules Here'!1640:1640,1)+1),INDEX('Set Schedules Here'!1640:1640,1,MATCH(AD$1,'Set Schedules Here'!1640:1640,1)):INDEX('Set Schedules Here'!1640:1640,1,MATCH(AD$1,'Set Schedules Here'!1640:1640,1)+1),AD$1)),rounding_decimal_places)</f>
        <v>1</v>
      </c>
      <c r="AE821">
        <f>ROUND(IF(AE$1=2050,TREND(INDEX('Set Schedules Here'!1641:1641,1,MATCH(AE$1,'Set Schedules Here'!1640:1640,0)),INDEX('Set Schedules Here'!1640:1640,1,MATCH(AE$1,'Set Schedules Here'!1640:1640,0)),AE$1),TREND(INDEX('Set Schedules Here'!1641:1641,1,MATCH(AE$1,'Set Schedules Here'!1640:1640,1)):INDEX('Set Schedules Here'!1641:1641,1,MATCH(AE$1,'Set Schedules Here'!1640:1640,1)+1),INDEX('Set Schedules Here'!1640:1640,1,MATCH(AE$1,'Set Schedules Here'!1640:1640,1)):INDEX('Set Schedules Here'!1640:1640,1,MATCH(AE$1,'Set Schedules Here'!1640:1640,1)+1),AE$1)),rounding_decimal_places)</f>
        <v>1</v>
      </c>
      <c r="AF821">
        <f>ROUND(IF(AF$1=2050,TREND(INDEX('Set Schedules Here'!1641:1641,1,MATCH(AF$1,'Set Schedules Here'!1640:1640,0)),INDEX('Set Schedules Here'!1640:1640,1,MATCH(AF$1,'Set Schedules Here'!1640:1640,0)),AF$1),TREND(INDEX('Set Schedules Here'!1641:1641,1,MATCH(AF$1,'Set Schedules Here'!1640:1640,1)):INDEX('Set Schedules Here'!1641:1641,1,MATCH(AF$1,'Set Schedules Here'!1640:1640,1)+1),INDEX('Set Schedules Here'!1640:1640,1,MATCH(AF$1,'Set Schedules Here'!1640:1640,1)):INDEX('Set Schedules Here'!1640:1640,1,MATCH(AF$1,'Set Schedules Here'!1640:1640,1)+1),AF$1)),rounding_decimal_places)</f>
        <v>1</v>
      </c>
      <c r="AG821">
        <f>ROUND(IF(AG$1=2050,TREND(INDEX('Set Schedules Here'!1641:1641,1,MATCH(AG$1,'Set Schedules Here'!1640:1640,0)),INDEX('Set Schedules Here'!1640:1640,1,MATCH(AG$1,'Set Schedules Here'!1640:1640,0)),AG$1),TREND(INDEX('Set Schedules Here'!1641:1641,1,MATCH(AG$1,'Set Schedules Here'!1640:1640,1)):INDEX('Set Schedules Here'!1641:1641,1,MATCH(AG$1,'Set Schedules Here'!1640:1640,1)+1),INDEX('Set Schedules Here'!1640:1640,1,MATCH(AG$1,'Set Schedules Here'!1640:1640,1)):INDEX('Set Schedules Here'!1640:1640,1,MATCH(AG$1,'Set Schedules Here'!1640:1640,1)+1),AG$1)),rounding_decimal_places)</f>
        <v>1</v>
      </c>
      <c r="AH821">
        <f>ROUND(IF(AH$1=2050,TREND(INDEX('Set Schedules Here'!1641:1641,1,MATCH(AH$1,'Set Schedules Here'!1640:1640,0)),INDEX('Set Schedules Here'!1640:1640,1,MATCH(AH$1,'Set Schedules Here'!1640:1640,0)),AH$1),TREND(INDEX('Set Schedules Here'!1641:1641,1,MATCH(AH$1,'Set Schedules Here'!1640:1640,1)):INDEX('Set Schedules Here'!1641:1641,1,MATCH(AH$1,'Set Schedules Here'!1640:1640,1)+1),INDEX('Set Schedules Here'!1640:1640,1,MATCH(AH$1,'Set Schedules Here'!1640:1640,1)):INDEX('Set Schedules Here'!1640:1640,1,MATCH(AH$1,'Set Schedules Here'!1640:1640,1)+1),AH$1)),rounding_decimal_places)</f>
        <v>1</v>
      </c>
      <c r="AI821">
        <f>ROUND(IF(AI$1=2050,TREND(INDEX('Set Schedules Here'!1641:1641,1,MATCH(AI$1,'Set Schedules Here'!1640:1640,0)),INDEX('Set Schedules Here'!1640:1640,1,MATCH(AI$1,'Set Schedules Here'!1640:1640,0)),AI$1),TREND(INDEX('Set Schedules Here'!1641:1641,1,MATCH(AI$1,'Set Schedules Here'!1640:1640,1)):INDEX('Set Schedules Here'!1641:1641,1,MATCH(AI$1,'Set Schedules Here'!1640:1640,1)+1),INDEX('Set Schedules Here'!1640:1640,1,MATCH(AI$1,'Set Schedules Here'!1640:1640,1)):INDEX('Set Schedules Here'!1640:1640,1,MATCH(AI$1,'Set Schedules Here'!1640:1640,1)+1),AI$1)),rounding_decimal_places)</f>
        <v>1</v>
      </c>
      <c r="AJ821">
        <f>ROUND(IF(AJ$1=2050,TREND(INDEX('Set Schedules Here'!1641:1641,1,MATCH(AJ$1,'Set Schedules Here'!1640:1640,0)),INDEX('Set Schedules Here'!1640:1640,1,MATCH(AJ$1,'Set Schedules Here'!1640:1640,0)),AJ$1),TREND(INDEX('Set Schedules Here'!1641:1641,1,MATCH(AJ$1,'Set Schedules Here'!1640:1640,1)):INDEX('Set Schedules Here'!1641:1641,1,MATCH(AJ$1,'Set Schedules Here'!1640:1640,1)+1),INDEX('Set Schedules Here'!1640:1640,1,MATCH(AJ$1,'Set Schedules Here'!1640:1640,1)):INDEX('Set Schedules Here'!1640:1640,1,MATCH(AJ$1,'Set Schedules Here'!1640:1640,1)+1),AJ$1)),rounding_decimal_places)</f>
        <v>1</v>
      </c>
    </row>
    <row r="822" spans="1:36" x14ac:dyDescent="0.45">
      <c r="A822" s="12" t="str">
        <f>'Set Schedules Here'!A1642</f>
        <v>GRA elec cap const subsidy</v>
      </c>
      <c r="B822" s="12" t="str">
        <f>IF(ISBLANK('Set Schedules Here'!C1642),"",'Set Schedules Here'!C1642)</f>
        <v>deficit spending</v>
      </c>
      <c r="C822" s="12" t="str">
        <f>IF(ISBLANK('Set Schedules Here'!D1642),"",'Set Schedules Here'!D1642)</f>
        <v/>
      </c>
      <c r="D822" s="21" t="str">
        <f>IF(ISBLANK('Set Schedules Here'!E1642),"",'Set Schedules Here'!E1642)</f>
        <v/>
      </c>
      <c r="E822">
        <f>ROUND(IF(E$1=2050,TREND(INDEX('Set Schedules Here'!1643:1643,1,MATCH(E$1,'Set Schedules Here'!1642:1642,0)),INDEX('Set Schedules Here'!1642:1642,1,MATCH(E$1,'Set Schedules Here'!1642:1642,0)),E$1),TREND(INDEX('Set Schedules Here'!1643:1643,1,MATCH(E$1,'Set Schedules Here'!1642:1642,1)):INDEX('Set Schedules Here'!1643:1643,1,MATCH(E$1,'Set Schedules Here'!1642:1642,1)+1),INDEX('Set Schedules Here'!1642:1642,1,MATCH(E$1,'Set Schedules Here'!1642:1642,1)):INDEX('Set Schedules Here'!1642:1642,1,MATCH(E$1,'Set Schedules Here'!1642:1642,1)+1),E$1)),rounding_decimal_places)</f>
        <v>1</v>
      </c>
      <c r="F822">
        <f>ROUND(IF(F$1=2050,TREND(INDEX('Set Schedules Here'!1643:1643,1,MATCH(F$1,'Set Schedules Here'!1642:1642,0)),INDEX('Set Schedules Here'!1642:1642,1,MATCH(F$1,'Set Schedules Here'!1642:1642,0)),F$1),TREND(INDEX('Set Schedules Here'!1643:1643,1,MATCH(F$1,'Set Schedules Here'!1642:1642,1)):INDEX('Set Schedules Here'!1643:1643,1,MATCH(F$1,'Set Schedules Here'!1642:1642,1)+1),INDEX('Set Schedules Here'!1642:1642,1,MATCH(F$1,'Set Schedules Here'!1642:1642,1)):INDEX('Set Schedules Here'!1642:1642,1,MATCH(F$1,'Set Schedules Here'!1642:1642,1)+1),F$1)),rounding_decimal_places)</f>
        <v>1</v>
      </c>
      <c r="G822">
        <f>ROUND(IF(G$1=2050,TREND(INDEX('Set Schedules Here'!1643:1643,1,MATCH(G$1,'Set Schedules Here'!1642:1642,0)),INDEX('Set Schedules Here'!1642:1642,1,MATCH(G$1,'Set Schedules Here'!1642:1642,0)),G$1),TREND(INDEX('Set Schedules Here'!1643:1643,1,MATCH(G$1,'Set Schedules Here'!1642:1642,1)):INDEX('Set Schedules Here'!1643:1643,1,MATCH(G$1,'Set Schedules Here'!1642:1642,1)+1),INDEX('Set Schedules Here'!1642:1642,1,MATCH(G$1,'Set Schedules Here'!1642:1642,1)):INDEX('Set Schedules Here'!1642:1642,1,MATCH(G$1,'Set Schedules Here'!1642:1642,1)+1),G$1)),rounding_decimal_places)</f>
        <v>1</v>
      </c>
      <c r="H822">
        <f>ROUND(IF(H$1=2050,TREND(INDEX('Set Schedules Here'!1643:1643,1,MATCH(H$1,'Set Schedules Here'!1642:1642,0)),INDEX('Set Schedules Here'!1642:1642,1,MATCH(H$1,'Set Schedules Here'!1642:1642,0)),H$1),TREND(INDEX('Set Schedules Here'!1643:1643,1,MATCH(H$1,'Set Schedules Here'!1642:1642,1)):INDEX('Set Schedules Here'!1643:1643,1,MATCH(H$1,'Set Schedules Here'!1642:1642,1)+1),INDEX('Set Schedules Here'!1642:1642,1,MATCH(H$1,'Set Schedules Here'!1642:1642,1)):INDEX('Set Schedules Here'!1642:1642,1,MATCH(H$1,'Set Schedules Here'!1642:1642,1)+1),H$1)),rounding_decimal_places)</f>
        <v>1</v>
      </c>
      <c r="I822">
        <f>ROUND(IF(I$1=2050,TREND(INDEX('Set Schedules Here'!1643:1643,1,MATCH(I$1,'Set Schedules Here'!1642:1642,0)),INDEX('Set Schedules Here'!1642:1642,1,MATCH(I$1,'Set Schedules Here'!1642:1642,0)),I$1),TREND(INDEX('Set Schedules Here'!1643:1643,1,MATCH(I$1,'Set Schedules Here'!1642:1642,1)):INDEX('Set Schedules Here'!1643:1643,1,MATCH(I$1,'Set Schedules Here'!1642:1642,1)+1),INDEX('Set Schedules Here'!1642:1642,1,MATCH(I$1,'Set Schedules Here'!1642:1642,1)):INDEX('Set Schedules Here'!1642:1642,1,MATCH(I$1,'Set Schedules Here'!1642:1642,1)+1),I$1)),rounding_decimal_places)</f>
        <v>1</v>
      </c>
      <c r="J822">
        <f>ROUND(IF(J$1=2050,TREND(INDEX('Set Schedules Here'!1643:1643,1,MATCH(J$1,'Set Schedules Here'!1642:1642,0)),INDEX('Set Schedules Here'!1642:1642,1,MATCH(J$1,'Set Schedules Here'!1642:1642,0)),J$1),TREND(INDEX('Set Schedules Here'!1643:1643,1,MATCH(J$1,'Set Schedules Here'!1642:1642,1)):INDEX('Set Schedules Here'!1643:1643,1,MATCH(J$1,'Set Schedules Here'!1642:1642,1)+1),INDEX('Set Schedules Here'!1642:1642,1,MATCH(J$1,'Set Schedules Here'!1642:1642,1)):INDEX('Set Schedules Here'!1642:1642,1,MATCH(J$1,'Set Schedules Here'!1642:1642,1)+1),J$1)),rounding_decimal_places)</f>
        <v>1</v>
      </c>
      <c r="K822">
        <f>ROUND(IF(K$1=2050,TREND(INDEX('Set Schedules Here'!1643:1643,1,MATCH(K$1,'Set Schedules Here'!1642:1642,0)),INDEX('Set Schedules Here'!1642:1642,1,MATCH(K$1,'Set Schedules Here'!1642:1642,0)),K$1),TREND(INDEX('Set Schedules Here'!1643:1643,1,MATCH(K$1,'Set Schedules Here'!1642:1642,1)):INDEX('Set Schedules Here'!1643:1643,1,MATCH(K$1,'Set Schedules Here'!1642:1642,1)+1),INDEX('Set Schedules Here'!1642:1642,1,MATCH(K$1,'Set Schedules Here'!1642:1642,1)):INDEX('Set Schedules Here'!1642:1642,1,MATCH(K$1,'Set Schedules Here'!1642:1642,1)+1),K$1)),rounding_decimal_places)</f>
        <v>1</v>
      </c>
      <c r="L822">
        <f>ROUND(IF(L$1=2050,TREND(INDEX('Set Schedules Here'!1643:1643,1,MATCH(L$1,'Set Schedules Here'!1642:1642,0)),INDEX('Set Schedules Here'!1642:1642,1,MATCH(L$1,'Set Schedules Here'!1642:1642,0)),L$1),TREND(INDEX('Set Schedules Here'!1643:1643,1,MATCH(L$1,'Set Schedules Here'!1642:1642,1)):INDEX('Set Schedules Here'!1643:1643,1,MATCH(L$1,'Set Schedules Here'!1642:1642,1)+1),INDEX('Set Schedules Here'!1642:1642,1,MATCH(L$1,'Set Schedules Here'!1642:1642,1)):INDEX('Set Schedules Here'!1642:1642,1,MATCH(L$1,'Set Schedules Here'!1642:1642,1)+1),L$1)),rounding_decimal_places)</f>
        <v>1</v>
      </c>
      <c r="M822">
        <f>ROUND(IF(M$1=2050,TREND(INDEX('Set Schedules Here'!1643:1643,1,MATCH(M$1,'Set Schedules Here'!1642:1642,0)),INDEX('Set Schedules Here'!1642:1642,1,MATCH(M$1,'Set Schedules Here'!1642:1642,0)),M$1),TREND(INDEX('Set Schedules Here'!1643:1643,1,MATCH(M$1,'Set Schedules Here'!1642:1642,1)):INDEX('Set Schedules Here'!1643:1643,1,MATCH(M$1,'Set Schedules Here'!1642:1642,1)+1),INDEX('Set Schedules Here'!1642:1642,1,MATCH(M$1,'Set Schedules Here'!1642:1642,1)):INDEX('Set Schedules Here'!1642:1642,1,MATCH(M$1,'Set Schedules Here'!1642:1642,1)+1),M$1)),rounding_decimal_places)</f>
        <v>1</v>
      </c>
      <c r="N822">
        <f>ROUND(IF(N$1=2050,TREND(INDEX('Set Schedules Here'!1643:1643,1,MATCH(N$1,'Set Schedules Here'!1642:1642,0)),INDEX('Set Schedules Here'!1642:1642,1,MATCH(N$1,'Set Schedules Here'!1642:1642,0)),N$1),TREND(INDEX('Set Schedules Here'!1643:1643,1,MATCH(N$1,'Set Schedules Here'!1642:1642,1)):INDEX('Set Schedules Here'!1643:1643,1,MATCH(N$1,'Set Schedules Here'!1642:1642,1)+1),INDEX('Set Schedules Here'!1642:1642,1,MATCH(N$1,'Set Schedules Here'!1642:1642,1)):INDEX('Set Schedules Here'!1642:1642,1,MATCH(N$1,'Set Schedules Here'!1642:1642,1)+1),N$1)),rounding_decimal_places)</f>
        <v>1</v>
      </c>
      <c r="O822">
        <f>ROUND(IF(O$1=2050,TREND(INDEX('Set Schedules Here'!1643:1643,1,MATCH(O$1,'Set Schedules Here'!1642:1642,0)),INDEX('Set Schedules Here'!1642:1642,1,MATCH(O$1,'Set Schedules Here'!1642:1642,0)),O$1),TREND(INDEX('Set Schedules Here'!1643:1643,1,MATCH(O$1,'Set Schedules Here'!1642:1642,1)):INDEX('Set Schedules Here'!1643:1643,1,MATCH(O$1,'Set Schedules Here'!1642:1642,1)+1),INDEX('Set Schedules Here'!1642:1642,1,MATCH(O$1,'Set Schedules Here'!1642:1642,1)):INDEX('Set Schedules Here'!1642:1642,1,MATCH(O$1,'Set Schedules Here'!1642:1642,1)+1),O$1)),rounding_decimal_places)</f>
        <v>1</v>
      </c>
      <c r="P822">
        <f>ROUND(IF(P$1=2050,TREND(INDEX('Set Schedules Here'!1643:1643,1,MATCH(P$1,'Set Schedules Here'!1642:1642,0)),INDEX('Set Schedules Here'!1642:1642,1,MATCH(P$1,'Set Schedules Here'!1642:1642,0)),P$1),TREND(INDEX('Set Schedules Here'!1643:1643,1,MATCH(P$1,'Set Schedules Here'!1642:1642,1)):INDEX('Set Schedules Here'!1643:1643,1,MATCH(P$1,'Set Schedules Here'!1642:1642,1)+1),INDEX('Set Schedules Here'!1642:1642,1,MATCH(P$1,'Set Schedules Here'!1642:1642,1)):INDEX('Set Schedules Here'!1642:1642,1,MATCH(P$1,'Set Schedules Here'!1642:1642,1)+1),P$1)),rounding_decimal_places)</f>
        <v>1</v>
      </c>
      <c r="Q822">
        <f>ROUND(IF(Q$1=2050,TREND(INDEX('Set Schedules Here'!1643:1643,1,MATCH(Q$1,'Set Schedules Here'!1642:1642,0)),INDEX('Set Schedules Here'!1642:1642,1,MATCH(Q$1,'Set Schedules Here'!1642:1642,0)),Q$1),TREND(INDEX('Set Schedules Here'!1643:1643,1,MATCH(Q$1,'Set Schedules Here'!1642:1642,1)):INDEX('Set Schedules Here'!1643:1643,1,MATCH(Q$1,'Set Schedules Here'!1642:1642,1)+1),INDEX('Set Schedules Here'!1642:1642,1,MATCH(Q$1,'Set Schedules Here'!1642:1642,1)):INDEX('Set Schedules Here'!1642:1642,1,MATCH(Q$1,'Set Schedules Here'!1642:1642,1)+1),Q$1)),rounding_decimal_places)</f>
        <v>1</v>
      </c>
      <c r="R822">
        <f>ROUND(IF(R$1=2050,TREND(INDEX('Set Schedules Here'!1643:1643,1,MATCH(R$1,'Set Schedules Here'!1642:1642,0)),INDEX('Set Schedules Here'!1642:1642,1,MATCH(R$1,'Set Schedules Here'!1642:1642,0)),R$1),TREND(INDEX('Set Schedules Here'!1643:1643,1,MATCH(R$1,'Set Schedules Here'!1642:1642,1)):INDEX('Set Schedules Here'!1643:1643,1,MATCH(R$1,'Set Schedules Here'!1642:1642,1)+1),INDEX('Set Schedules Here'!1642:1642,1,MATCH(R$1,'Set Schedules Here'!1642:1642,1)):INDEX('Set Schedules Here'!1642:1642,1,MATCH(R$1,'Set Schedules Here'!1642:1642,1)+1),R$1)),rounding_decimal_places)</f>
        <v>1</v>
      </c>
      <c r="S822">
        <f>ROUND(IF(S$1=2050,TREND(INDEX('Set Schedules Here'!1643:1643,1,MATCH(S$1,'Set Schedules Here'!1642:1642,0)),INDEX('Set Schedules Here'!1642:1642,1,MATCH(S$1,'Set Schedules Here'!1642:1642,0)),S$1),TREND(INDEX('Set Schedules Here'!1643:1643,1,MATCH(S$1,'Set Schedules Here'!1642:1642,1)):INDEX('Set Schedules Here'!1643:1643,1,MATCH(S$1,'Set Schedules Here'!1642:1642,1)+1),INDEX('Set Schedules Here'!1642:1642,1,MATCH(S$1,'Set Schedules Here'!1642:1642,1)):INDEX('Set Schedules Here'!1642:1642,1,MATCH(S$1,'Set Schedules Here'!1642:1642,1)+1),S$1)),rounding_decimal_places)</f>
        <v>1</v>
      </c>
      <c r="T822">
        <f>ROUND(IF(T$1=2050,TREND(INDEX('Set Schedules Here'!1643:1643,1,MATCH(T$1,'Set Schedules Here'!1642:1642,0)),INDEX('Set Schedules Here'!1642:1642,1,MATCH(T$1,'Set Schedules Here'!1642:1642,0)),T$1),TREND(INDEX('Set Schedules Here'!1643:1643,1,MATCH(T$1,'Set Schedules Here'!1642:1642,1)):INDEX('Set Schedules Here'!1643:1643,1,MATCH(T$1,'Set Schedules Here'!1642:1642,1)+1),INDEX('Set Schedules Here'!1642:1642,1,MATCH(T$1,'Set Schedules Here'!1642:1642,1)):INDEX('Set Schedules Here'!1642:1642,1,MATCH(T$1,'Set Schedules Here'!1642:1642,1)+1),T$1)),rounding_decimal_places)</f>
        <v>1</v>
      </c>
      <c r="U822">
        <f>ROUND(IF(U$1=2050,TREND(INDEX('Set Schedules Here'!1643:1643,1,MATCH(U$1,'Set Schedules Here'!1642:1642,0)),INDEX('Set Schedules Here'!1642:1642,1,MATCH(U$1,'Set Schedules Here'!1642:1642,0)),U$1),TREND(INDEX('Set Schedules Here'!1643:1643,1,MATCH(U$1,'Set Schedules Here'!1642:1642,1)):INDEX('Set Schedules Here'!1643:1643,1,MATCH(U$1,'Set Schedules Here'!1642:1642,1)+1),INDEX('Set Schedules Here'!1642:1642,1,MATCH(U$1,'Set Schedules Here'!1642:1642,1)):INDEX('Set Schedules Here'!1642:1642,1,MATCH(U$1,'Set Schedules Here'!1642:1642,1)+1),U$1)),rounding_decimal_places)</f>
        <v>1</v>
      </c>
      <c r="V822">
        <f>ROUND(IF(V$1=2050,TREND(INDEX('Set Schedules Here'!1643:1643,1,MATCH(V$1,'Set Schedules Here'!1642:1642,0)),INDEX('Set Schedules Here'!1642:1642,1,MATCH(V$1,'Set Schedules Here'!1642:1642,0)),V$1),TREND(INDEX('Set Schedules Here'!1643:1643,1,MATCH(V$1,'Set Schedules Here'!1642:1642,1)):INDEX('Set Schedules Here'!1643:1643,1,MATCH(V$1,'Set Schedules Here'!1642:1642,1)+1),INDEX('Set Schedules Here'!1642:1642,1,MATCH(V$1,'Set Schedules Here'!1642:1642,1)):INDEX('Set Schedules Here'!1642:1642,1,MATCH(V$1,'Set Schedules Here'!1642:1642,1)+1),V$1)),rounding_decimal_places)</f>
        <v>1</v>
      </c>
      <c r="W822">
        <f>ROUND(IF(W$1=2050,TREND(INDEX('Set Schedules Here'!1643:1643,1,MATCH(W$1,'Set Schedules Here'!1642:1642,0)),INDEX('Set Schedules Here'!1642:1642,1,MATCH(W$1,'Set Schedules Here'!1642:1642,0)),W$1),TREND(INDEX('Set Schedules Here'!1643:1643,1,MATCH(W$1,'Set Schedules Here'!1642:1642,1)):INDEX('Set Schedules Here'!1643:1643,1,MATCH(W$1,'Set Schedules Here'!1642:1642,1)+1),INDEX('Set Schedules Here'!1642:1642,1,MATCH(W$1,'Set Schedules Here'!1642:1642,1)):INDEX('Set Schedules Here'!1642:1642,1,MATCH(W$1,'Set Schedules Here'!1642:1642,1)+1),W$1)),rounding_decimal_places)</f>
        <v>1</v>
      </c>
      <c r="X822">
        <f>ROUND(IF(X$1=2050,TREND(INDEX('Set Schedules Here'!1643:1643,1,MATCH(X$1,'Set Schedules Here'!1642:1642,0)),INDEX('Set Schedules Here'!1642:1642,1,MATCH(X$1,'Set Schedules Here'!1642:1642,0)),X$1),TREND(INDEX('Set Schedules Here'!1643:1643,1,MATCH(X$1,'Set Schedules Here'!1642:1642,1)):INDEX('Set Schedules Here'!1643:1643,1,MATCH(X$1,'Set Schedules Here'!1642:1642,1)+1),INDEX('Set Schedules Here'!1642:1642,1,MATCH(X$1,'Set Schedules Here'!1642:1642,1)):INDEX('Set Schedules Here'!1642:1642,1,MATCH(X$1,'Set Schedules Here'!1642:1642,1)+1),X$1)),rounding_decimal_places)</f>
        <v>1</v>
      </c>
      <c r="Y822">
        <f>ROUND(IF(Y$1=2050,TREND(INDEX('Set Schedules Here'!1643:1643,1,MATCH(Y$1,'Set Schedules Here'!1642:1642,0)),INDEX('Set Schedules Here'!1642:1642,1,MATCH(Y$1,'Set Schedules Here'!1642:1642,0)),Y$1),TREND(INDEX('Set Schedules Here'!1643:1643,1,MATCH(Y$1,'Set Schedules Here'!1642:1642,1)):INDEX('Set Schedules Here'!1643:1643,1,MATCH(Y$1,'Set Schedules Here'!1642:1642,1)+1),INDEX('Set Schedules Here'!1642:1642,1,MATCH(Y$1,'Set Schedules Here'!1642:1642,1)):INDEX('Set Schedules Here'!1642:1642,1,MATCH(Y$1,'Set Schedules Here'!1642:1642,1)+1),Y$1)),rounding_decimal_places)</f>
        <v>1</v>
      </c>
      <c r="Z822">
        <f>ROUND(IF(Z$1=2050,TREND(INDEX('Set Schedules Here'!1643:1643,1,MATCH(Z$1,'Set Schedules Here'!1642:1642,0)),INDEX('Set Schedules Here'!1642:1642,1,MATCH(Z$1,'Set Schedules Here'!1642:1642,0)),Z$1),TREND(INDEX('Set Schedules Here'!1643:1643,1,MATCH(Z$1,'Set Schedules Here'!1642:1642,1)):INDEX('Set Schedules Here'!1643:1643,1,MATCH(Z$1,'Set Schedules Here'!1642:1642,1)+1),INDEX('Set Schedules Here'!1642:1642,1,MATCH(Z$1,'Set Schedules Here'!1642:1642,1)):INDEX('Set Schedules Here'!1642:1642,1,MATCH(Z$1,'Set Schedules Here'!1642:1642,1)+1),Z$1)),rounding_decimal_places)</f>
        <v>1</v>
      </c>
      <c r="AA822">
        <f>ROUND(IF(AA$1=2050,TREND(INDEX('Set Schedules Here'!1643:1643,1,MATCH(AA$1,'Set Schedules Here'!1642:1642,0)),INDEX('Set Schedules Here'!1642:1642,1,MATCH(AA$1,'Set Schedules Here'!1642:1642,0)),AA$1),TREND(INDEX('Set Schedules Here'!1643:1643,1,MATCH(AA$1,'Set Schedules Here'!1642:1642,1)):INDEX('Set Schedules Here'!1643:1643,1,MATCH(AA$1,'Set Schedules Here'!1642:1642,1)+1),INDEX('Set Schedules Here'!1642:1642,1,MATCH(AA$1,'Set Schedules Here'!1642:1642,1)):INDEX('Set Schedules Here'!1642:1642,1,MATCH(AA$1,'Set Schedules Here'!1642:1642,1)+1),AA$1)),rounding_decimal_places)</f>
        <v>1</v>
      </c>
      <c r="AB822">
        <f>ROUND(IF(AB$1=2050,TREND(INDEX('Set Schedules Here'!1643:1643,1,MATCH(AB$1,'Set Schedules Here'!1642:1642,0)),INDEX('Set Schedules Here'!1642:1642,1,MATCH(AB$1,'Set Schedules Here'!1642:1642,0)),AB$1),TREND(INDEX('Set Schedules Here'!1643:1643,1,MATCH(AB$1,'Set Schedules Here'!1642:1642,1)):INDEX('Set Schedules Here'!1643:1643,1,MATCH(AB$1,'Set Schedules Here'!1642:1642,1)+1),INDEX('Set Schedules Here'!1642:1642,1,MATCH(AB$1,'Set Schedules Here'!1642:1642,1)):INDEX('Set Schedules Here'!1642:1642,1,MATCH(AB$1,'Set Schedules Here'!1642:1642,1)+1),AB$1)),rounding_decimal_places)</f>
        <v>1</v>
      </c>
      <c r="AC822">
        <f>ROUND(IF(AC$1=2050,TREND(INDEX('Set Schedules Here'!1643:1643,1,MATCH(AC$1,'Set Schedules Here'!1642:1642,0)),INDEX('Set Schedules Here'!1642:1642,1,MATCH(AC$1,'Set Schedules Here'!1642:1642,0)),AC$1),TREND(INDEX('Set Schedules Here'!1643:1643,1,MATCH(AC$1,'Set Schedules Here'!1642:1642,1)):INDEX('Set Schedules Here'!1643:1643,1,MATCH(AC$1,'Set Schedules Here'!1642:1642,1)+1),INDEX('Set Schedules Here'!1642:1642,1,MATCH(AC$1,'Set Schedules Here'!1642:1642,1)):INDEX('Set Schedules Here'!1642:1642,1,MATCH(AC$1,'Set Schedules Here'!1642:1642,1)+1),AC$1)),rounding_decimal_places)</f>
        <v>1</v>
      </c>
      <c r="AD822">
        <f>ROUND(IF(AD$1=2050,TREND(INDEX('Set Schedules Here'!1643:1643,1,MATCH(AD$1,'Set Schedules Here'!1642:1642,0)),INDEX('Set Schedules Here'!1642:1642,1,MATCH(AD$1,'Set Schedules Here'!1642:1642,0)),AD$1),TREND(INDEX('Set Schedules Here'!1643:1643,1,MATCH(AD$1,'Set Schedules Here'!1642:1642,1)):INDEX('Set Schedules Here'!1643:1643,1,MATCH(AD$1,'Set Schedules Here'!1642:1642,1)+1),INDEX('Set Schedules Here'!1642:1642,1,MATCH(AD$1,'Set Schedules Here'!1642:1642,1)):INDEX('Set Schedules Here'!1642:1642,1,MATCH(AD$1,'Set Schedules Here'!1642:1642,1)+1),AD$1)),rounding_decimal_places)</f>
        <v>1</v>
      </c>
      <c r="AE822">
        <f>ROUND(IF(AE$1=2050,TREND(INDEX('Set Schedules Here'!1643:1643,1,MATCH(AE$1,'Set Schedules Here'!1642:1642,0)),INDEX('Set Schedules Here'!1642:1642,1,MATCH(AE$1,'Set Schedules Here'!1642:1642,0)),AE$1),TREND(INDEX('Set Schedules Here'!1643:1643,1,MATCH(AE$1,'Set Schedules Here'!1642:1642,1)):INDEX('Set Schedules Here'!1643:1643,1,MATCH(AE$1,'Set Schedules Here'!1642:1642,1)+1),INDEX('Set Schedules Here'!1642:1642,1,MATCH(AE$1,'Set Schedules Here'!1642:1642,1)):INDEX('Set Schedules Here'!1642:1642,1,MATCH(AE$1,'Set Schedules Here'!1642:1642,1)+1),AE$1)),rounding_decimal_places)</f>
        <v>1</v>
      </c>
      <c r="AF822">
        <f>ROUND(IF(AF$1=2050,TREND(INDEX('Set Schedules Here'!1643:1643,1,MATCH(AF$1,'Set Schedules Here'!1642:1642,0)),INDEX('Set Schedules Here'!1642:1642,1,MATCH(AF$1,'Set Schedules Here'!1642:1642,0)),AF$1),TREND(INDEX('Set Schedules Here'!1643:1643,1,MATCH(AF$1,'Set Schedules Here'!1642:1642,1)):INDEX('Set Schedules Here'!1643:1643,1,MATCH(AF$1,'Set Schedules Here'!1642:1642,1)+1),INDEX('Set Schedules Here'!1642:1642,1,MATCH(AF$1,'Set Schedules Here'!1642:1642,1)):INDEX('Set Schedules Here'!1642:1642,1,MATCH(AF$1,'Set Schedules Here'!1642:1642,1)+1),AF$1)),rounding_decimal_places)</f>
        <v>1</v>
      </c>
      <c r="AG822">
        <f>ROUND(IF(AG$1=2050,TREND(INDEX('Set Schedules Here'!1643:1643,1,MATCH(AG$1,'Set Schedules Here'!1642:1642,0)),INDEX('Set Schedules Here'!1642:1642,1,MATCH(AG$1,'Set Schedules Here'!1642:1642,0)),AG$1),TREND(INDEX('Set Schedules Here'!1643:1643,1,MATCH(AG$1,'Set Schedules Here'!1642:1642,1)):INDEX('Set Schedules Here'!1643:1643,1,MATCH(AG$1,'Set Schedules Here'!1642:1642,1)+1),INDEX('Set Schedules Here'!1642:1642,1,MATCH(AG$1,'Set Schedules Here'!1642:1642,1)):INDEX('Set Schedules Here'!1642:1642,1,MATCH(AG$1,'Set Schedules Here'!1642:1642,1)+1),AG$1)),rounding_decimal_places)</f>
        <v>1</v>
      </c>
      <c r="AH822">
        <f>ROUND(IF(AH$1=2050,TREND(INDEX('Set Schedules Here'!1643:1643,1,MATCH(AH$1,'Set Schedules Here'!1642:1642,0)),INDEX('Set Schedules Here'!1642:1642,1,MATCH(AH$1,'Set Schedules Here'!1642:1642,0)),AH$1),TREND(INDEX('Set Schedules Here'!1643:1643,1,MATCH(AH$1,'Set Schedules Here'!1642:1642,1)):INDEX('Set Schedules Here'!1643:1643,1,MATCH(AH$1,'Set Schedules Here'!1642:1642,1)+1),INDEX('Set Schedules Here'!1642:1642,1,MATCH(AH$1,'Set Schedules Here'!1642:1642,1)):INDEX('Set Schedules Here'!1642:1642,1,MATCH(AH$1,'Set Schedules Here'!1642:1642,1)+1),AH$1)),rounding_decimal_places)</f>
        <v>1</v>
      </c>
      <c r="AI822">
        <f>ROUND(IF(AI$1=2050,TREND(INDEX('Set Schedules Here'!1643:1643,1,MATCH(AI$1,'Set Schedules Here'!1642:1642,0)),INDEX('Set Schedules Here'!1642:1642,1,MATCH(AI$1,'Set Schedules Here'!1642:1642,0)),AI$1),TREND(INDEX('Set Schedules Here'!1643:1643,1,MATCH(AI$1,'Set Schedules Here'!1642:1642,1)):INDEX('Set Schedules Here'!1643:1643,1,MATCH(AI$1,'Set Schedules Here'!1642:1642,1)+1),INDEX('Set Schedules Here'!1642:1642,1,MATCH(AI$1,'Set Schedules Here'!1642:1642,1)):INDEX('Set Schedules Here'!1642:1642,1,MATCH(AI$1,'Set Schedules Here'!1642:1642,1)+1),AI$1)),rounding_decimal_places)</f>
        <v>1</v>
      </c>
      <c r="AJ822">
        <f>ROUND(IF(AJ$1=2050,TREND(INDEX('Set Schedules Here'!1643:1643,1,MATCH(AJ$1,'Set Schedules Here'!1642:1642,0)),INDEX('Set Schedules Here'!1642:1642,1,MATCH(AJ$1,'Set Schedules Here'!1642:1642,0)),AJ$1),TREND(INDEX('Set Schedules Here'!1643:1643,1,MATCH(AJ$1,'Set Schedules Here'!1642:1642,1)):INDEX('Set Schedules Here'!1643:1643,1,MATCH(AJ$1,'Set Schedules Here'!1642:1642,1)+1),INDEX('Set Schedules Here'!1642:1642,1,MATCH(AJ$1,'Set Schedules Here'!1642:1642,1)):INDEX('Set Schedules Here'!1642:1642,1,MATCH(AJ$1,'Set Schedules Here'!1642:1642,1)+1),AJ$1)),rounding_decimal_places)</f>
        <v>1</v>
      </c>
    </row>
    <row r="823" spans="1:36" x14ac:dyDescent="0.45">
      <c r="A823" s="12" t="str">
        <f>'Set Schedules Here'!A1644</f>
        <v>GRA elec cap const subsidy</v>
      </c>
      <c r="B823" s="12" t="str">
        <f>IF(ISBLANK('Set Schedules Here'!C1644),"",'Set Schedules Here'!C1644)</f>
        <v>household taxes</v>
      </c>
      <c r="C823" s="12" t="str">
        <f>IF(ISBLANK('Set Schedules Here'!D1644),"",'Set Schedules Here'!D1644)</f>
        <v/>
      </c>
      <c r="D823" s="21" t="str">
        <f>IF(ISBLANK('Set Schedules Here'!E1644),"",'Set Schedules Here'!E1644)</f>
        <v/>
      </c>
      <c r="E823">
        <f>ROUND(IF(E$1=2050,TREND(INDEX('Set Schedules Here'!1645:1645,1,MATCH(E$1,'Set Schedules Here'!1644:1644,0)),INDEX('Set Schedules Here'!1644:1644,1,MATCH(E$1,'Set Schedules Here'!1644:1644,0)),E$1),TREND(INDEX('Set Schedules Here'!1645:1645,1,MATCH(E$1,'Set Schedules Here'!1644:1644,1)):INDEX('Set Schedules Here'!1645:1645,1,MATCH(E$1,'Set Schedules Here'!1644:1644,1)+1),INDEX('Set Schedules Here'!1644:1644,1,MATCH(E$1,'Set Schedules Here'!1644:1644,1)):INDEX('Set Schedules Here'!1644:1644,1,MATCH(E$1,'Set Schedules Here'!1644:1644,1)+1),E$1)),rounding_decimal_places)</f>
        <v>1</v>
      </c>
      <c r="F823">
        <f>ROUND(IF(F$1=2050,TREND(INDEX('Set Schedules Here'!1645:1645,1,MATCH(F$1,'Set Schedules Here'!1644:1644,0)),INDEX('Set Schedules Here'!1644:1644,1,MATCH(F$1,'Set Schedules Here'!1644:1644,0)),F$1),TREND(INDEX('Set Schedules Here'!1645:1645,1,MATCH(F$1,'Set Schedules Here'!1644:1644,1)):INDEX('Set Schedules Here'!1645:1645,1,MATCH(F$1,'Set Schedules Here'!1644:1644,1)+1),INDEX('Set Schedules Here'!1644:1644,1,MATCH(F$1,'Set Schedules Here'!1644:1644,1)):INDEX('Set Schedules Here'!1644:1644,1,MATCH(F$1,'Set Schedules Here'!1644:1644,1)+1),F$1)),rounding_decimal_places)</f>
        <v>1</v>
      </c>
      <c r="G823">
        <f>ROUND(IF(G$1=2050,TREND(INDEX('Set Schedules Here'!1645:1645,1,MATCH(G$1,'Set Schedules Here'!1644:1644,0)),INDEX('Set Schedules Here'!1644:1644,1,MATCH(G$1,'Set Schedules Here'!1644:1644,0)),G$1),TREND(INDEX('Set Schedules Here'!1645:1645,1,MATCH(G$1,'Set Schedules Here'!1644:1644,1)):INDEX('Set Schedules Here'!1645:1645,1,MATCH(G$1,'Set Schedules Here'!1644:1644,1)+1),INDEX('Set Schedules Here'!1644:1644,1,MATCH(G$1,'Set Schedules Here'!1644:1644,1)):INDEX('Set Schedules Here'!1644:1644,1,MATCH(G$1,'Set Schedules Here'!1644:1644,1)+1),G$1)),rounding_decimal_places)</f>
        <v>1</v>
      </c>
      <c r="H823">
        <f>ROUND(IF(H$1=2050,TREND(INDEX('Set Schedules Here'!1645:1645,1,MATCH(H$1,'Set Schedules Here'!1644:1644,0)),INDEX('Set Schedules Here'!1644:1644,1,MATCH(H$1,'Set Schedules Here'!1644:1644,0)),H$1),TREND(INDEX('Set Schedules Here'!1645:1645,1,MATCH(H$1,'Set Schedules Here'!1644:1644,1)):INDEX('Set Schedules Here'!1645:1645,1,MATCH(H$1,'Set Schedules Here'!1644:1644,1)+1),INDEX('Set Schedules Here'!1644:1644,1,MATCH(H$1,'Set Schedules Here'!1644:1644,1)):INDEX('Set Schedules Here'!1644:1644,1,MATCH(H$1,'Set Schedules Here'!1644:1644,1)+1),H$1)),rounding_decimal_places)</f>
        <v>1</v>
      </c>
      <c r="I823">
        <f>ROUND(IF(I$1=2050,TREND(INDEX('Set Schedules Here'!1645:1645,1,MATCH(I$1,'Set Schedules Here'!1644:1644,0)),INDEX('Set Schedules Here'!1644:1644,1,MATCH(I$1,'Set Schedules Here'!1644:1644,0)),I$1),TREND(INDEX('Set Schedules Here'!1645:1645,1,MATCH(I$1,'Set Schedules Here'!1644:1644,1)):INDEX('Set Schedules Here'!1645:1645,1,MATCH(I$1,'Set Schedules Here'!1644:1644,1)+1),INDEX('Set Schedules Here'!1644:1644,1,MATCH(I$1,'Set Schedules Here'!1644:1644,1)):INDEX('Set Schedules Here'!1644:1644,1,MATCH(I$1,'Set Schedules Here'!1644:1644,1)+1),I$1)),rounding_decimal_places)</f>
        <v>1</v>
      </c>
      <c r="J823">
        <f>ROUND(IF(J$1=2050,TREND(INDEX('Set Schedules Here'!1645:1645,1,MATCH(J$1,'Set Schedules Here'!1644:1644,0)),INDEX('Set Schedules Here'!1644:1644,1,MATCH(J$1,'Set Schedules Here'!1644:1644,0)),J$1),TREND(INDEX('Set Schedules Here'!1645:1645,1,MATCH(J$1,'Set Schedules Here'!1644:1644,1)):INDEX('Set Schedules Here'!1645:1645,1,MATCH(J$1,'Set Schedules Here'!1644:1644,1)+1),INDEX('Set Schedules Here'!1644:1644,1,MATCH(J$1,'Set Schedules Here'!1644:1644,1)):INDEX('Set Schedules Here'!1644:1644,1,MATCH(J$1,'Set Schedules Here'!1644:1644,1)+1),J$1)),rounding_decimal_places)</f>
        <v>1</v>
      </c>
      <c r="K823">
        <f>ROUND(IF(K$1=2050,TREND(INDEX('Set Schedules Here'!1645:1645,1,MATCH(K$1,'Set Schedules Here'!1644:1644,0)),INDEX('Set Schedules Here'!1644:1644,1,MATCH(K$1,'Set Schedules Here'!1644:1644,0)),K$1),TREND(INDEX('Set Schedules Here'!1645:1645,1,MATCH(K$1,'Set Schedules Here'!1644:1644,1)):INDEX('Set Schedules Here'!1645:1645,1,MATCH(K$1,'Set Schedules Here'!1644:1644,1)+1),INDEX('Set Schedules Here'!1644:1644,1,MATCH(K$1,'Set Schedules Here'!1644:1644,1)):INDEX('Set Schedules Here'!1644:1644,1,MATCH(K$1,'Set Schedules Here'!1644:1644,1)+1),K$1)),rounding_decimal_places)</f>
        <v>1</v>
      </c>
      <c r="L823">
        <f>ROUND(IF(L$1=2050,TREND(INDEX('Set Schedules Here'!1645:1645,1,MATCH(L$1,'Set Schedules Here'!1644:1644,0)),INDEX('Set Schedules Here'!1644:1644,1,MATCH(L$1,'Set Schedules Here'!1644:1644,0)),L$1),TREND(INDEX('Set Schedules Here'!1645:1645,1,MATCH(L$1,'Set Schedules Here'!1644:1644,1)):INDEX('Set Schedules Here'!1645:1645,1,MATCH(L$1,'Set Schedules Here'!1644:1644,1)+1),INDEX('Set Schedules Here'!1644:1644,1,MATCH(L$1,'Set Schedules Here'!1644:1644,1)):INDEX('Set Schedules Here'!1644:1644,1,MATCH(L$1,'Set Schedules Here'!1644:1644,1)+1),L$1)),rounding_decimal_places)</f>
        <v>1</v>
      </c>
      <c r="M823">
        <f>ROUND(IF(M$1=2050,TREND(INDEX('Set Schedules Here'!1645:1645,1,MATCH(M$1,'Set Schedules Here'!1644:1644,0)),INDEX('Set Schedules Here'!1644:1644,1,MATCH(M$1,'Set Schedules Here'!1644:1644,0)),M$1),TREND(INDEX('Set Schedules Here'!1645:1645,1,MATCH(M$1,'Set Schedules Here'!1644:1644,1)):INDEX('Set Schedules Here'!1645:1645,1,MATCH(M$1,'Set Schedules Here'!1644:1644,1)+1),INDEX('Set Schedules Here'!1644:1644,1,MATCH(M$1,'Set Schedules Here'!1644:1644,1)):INDEX('Set Schedules Here'!1644:1644,1,MATCH(M$1,'Set Schedules Here'!1644:1644,1)+1),M$1)),rounding_decimal_places)</f>
        <v>1</v>
      </c>
      <c r="N823">
        <f>ROUND(IF(N$1=2050,TREND(INDEX('Set Schedules Here'!1645:1645,1,MATCH(N$1,'Set Schedules Here'!1644:1644,0)),INDEX('Set Schedules Here'!1644:1644,1,MATCH(N$1,'Set Schedules Here'!1644:1644,0)),N$1),TREND(INDEX('Set Schedules Here'!1645:1645,1,MATCH(N$1,'Set Schedules Here'!1644:1644,1)):INDEX('Set Schedules Here'!1645:1645,1,MATCH(N$1,'Set Schedules Here'!1644:1644,1)+1),INDEX('Set Schedules Here'!1644:1644,1,MATCH(N$1,'Set Schedules Here'!1644:1644,1)):INDEX('Set Schedules Here'!1644:1644,1,MATCH(N$1,'Set Schedules Here'!1644:1644,1)+1),N$1)),rounding_decimal_places)</f>
        <v>1</v>
      </c>
      <c r="O823">
        <f>ROUND(IF(O$1=2050,TREND(INDEX('Set Schedules Here'!1645:1645,1,MATCH(O$1,'Set Schedules Here'!1644:1644,0)),INDEX('Set Schedules Here'!1644:1644,1,MATCH(O$1,'Set Schedules Here'!1644:1644,0)),O$1),TREND(INDEX('Set Schedules Here'!1645:1645,1,MATCH(O$1,'Set Schedules Here'!1644:1644,1)):INDEX('Set Schedules Here'!1645:1645,1,MATCH(O$1,'Set Schedules Here'!1644:1644,1)+1),INDEX('Set Schedules Here'!1644:1644,1,MATCH(O$1,'Set Schedules Here'!1644:1644,1)):INDEX('Set Schedules Here'!1644:1644,1,MATCH(O$1,'Set Schedules Here'!1644:1644,1)+1),O$1)),rounding_decimal_places)</f>
        <v>1</v>
      </c>
      <c r="P823">
        <f>ROUND(IF(P$1=2050,TREND(INDEX('Set Schedules Here'!1645:1645,1,MATCH(P$1,'Set Schedules Here'!1644:1644,0)),INDEX('Set Schedules Here'!1644:1644,1,MATCH(P$1,'Set Schedules Here'!1644:1644,0)),P$1),TREND(INDEX('Set Schedules Here'!1645:1645,1,MATCH(P$1,'Set Schedules Here'!1644:1644,1)):INDEX('Set Schedules Here'!1645:1645,1,MATCH(P$1,'Set Schedules Here'!1644:1644,1)+1),INDEX('Set Schedules Here'!1644:1644,1,MATCH(P$1,'Set Schedules Here'!1644:1644,1)):INDEX('Set Schedules Here'!1644:1644,1,MATCH(P$1,'Set Schedules Here'!1644:1644,1)+1),P$1)),rounding_decimal_places)</f>
        <v>1</v>
      </c>
      <c r="Q823">
        <f>ROUND(IF(Q$1=2050,TREND(INDEX('Set Schedules Here'!1645:1645,1,MATCH(Q$1,'Set Schedules Here'!1644:1644,0)),INDEX('Set Schedules Here'!1644:1644,1,MATCH(Q$1,'Set Schedules Here'!1644:1644,0)),Q$1),TREND(INDEX('Set Schedules Here'!1645:1645,1,MATCH(Q$1,'Set Schedules Here'!1644:1644,1)):INDEX('Set Schedules Here'!1645:1645,1,MATCH(Q$1,'Set Schedules Here'!1644:1644,1)+1),INDEX('Set Schedules Here'!1644:1644,1,MATCH(Q$1,'Set Schedules Here'!1644:1644,1)):INDEX('Set Schedules Here'!1644:1644,1,MATCH(Q$1,'Set Schedules Here'!1644:1644,1)+1),Q$1)),rounding_decimal_places)</f>
        <v>1</v>
      </c>
      <c r="R823">
        <f>ROUND(IF(R$1=2050,TREND(INDEX('Set Schedules Here'!1645:1645,1,MATCH(R$1,'Set Schedules Here'!1644:1644,0)),INDEX('Set Schedules Here'!1644:1644,1,MATCH(R$1,'Set Schedules Here'!1644:1644,0)),R$1),TREND(INDEX('Set Schedules Here'!1645:1645,1,MATCH(R$1,'Set Schedules Here'!1644:1644,1)):INDEX('Set Schedules Here'!1645:1645,1,MATCH(R$1,'Set Schedules Here'!1644:1644,1)+1),INDEX('Set Schedules Here'!1644:1644,1,MATCH(R$1,'Set Schedules Here'!1644:1644,1)):INDEX('Set Schedules Here'!1644:1644,1,MATCH(R$1,'Set Schedules Here'!1644:1644,1)+1),R$1)),rounding_decimal_places)</f>
        <v>1</v>
      </c>
      <c r="S823">
        <f>ROUND(IF(S$1=2050,TREND(INDEX('Set Schedules Here'!1645:1645,1,MATCH(S$1,'Set Schedules Here'!1644:1644,0)),INDEX('Set Schedules Here'!1644:1644,1,MATCH(S$1,'Set Schedules Here'!1644:1644,0)),S$1),TREND(INDEX('Set Schedules Here'!1645:1645,1,MATCH(S$1,'Set Schedules Here'!1644:1644,1)):INDEX('Set Schedules Here'!1645:1645,1,MATCH(S$1,'Set Schedules Here'!1644:1644,1)+1),INDEX('Set Schedules Here'!1644:1644,1,MATCH(S$1,'Set Schedules Here'!1644:1644,1)):INDEX('Set Schedules Here'!1644:1644,1,MATCH(S$1,'Set Schedules Here'!1644:1644,1)+1),S$1)),rounding_decimal_places)</f>
        <v>1</v>
      </c>
      <c r="T823">
        <f>ROUND(IF(T$1=2050,TREND(INDEX('Set Schedules Here'!1645:1645,1,MATCH(T$1,'Set Schedules Here'!1644:1644,0)),INDEX('Set Schedules Here'!1644:1644,1,MATCH(T$1,'Set Schedules Here'!1644:1644,0)),T$1),TREND(INDEX('Set Schedules Here'!1645:1645,1,MATCH(T$1,'Set Schedules Here'!1644:1644,1)):INDEX('Set Schedules Here'!1645:1645,1,MATCH(T$1,'Set Schedules Here'!1644:1644,1)+1),INDEX('Set Schedules Here'!1644:1644,1,MATCH(T$1,'Set Schedules Here'!1644:1644,1)):INDEX('Set Schedules Here'!1644:1644,1,MATCH(T$1,'Set Schedules Here'!1644:1644,1)+1),T$1)),rounding_decimal_places)</f>
        <v>1</v>
      </c>
      <c r="U823">
        <f>ROUND(IF(U$1=2050,TREND(INDEX('Set Schedules Here'!1645:1645,1,MATCH(U$1,'Set Schedules Here'!1644:1644,0)),INDEX('Set Schedules Here'!1644:1644,1,MATCH(U$1,'Set Schedules Here'!1644:1644,0)),U$1),TREND(INDEX('Set Schedules Here'!1645:1645,1,MATCH(U$1,'Set Schedules Here'!1644:1644,1)):INDEX('Set Schedules Here'!1645:1645,1,MATCH(U$1,'Set Schedules Here'!1644:1644,1)+1),INDEX('Set Schedules Here'!1644:1644,1,MATCH(U$1,'Set Schedules Here'!1644:1644,1)):INDEX('Set Schedules Here'!1644:1644,1,MATCH(U$1,'Set Schedules Here'!1644:1644,1)+1),U$1)),rounding_decimal_places)</f>
        <v>1</v>
      </c>
      <c r="V823">
        <f>ROUND(IF(V$1=2050,TREND(INDEX('Set Schedules Here'!1645:1645,1,MATCH(V$1,'Set Schedules Here'!1644:1644,0)),INDEX('Set Schedules Here'!1644:1644,1,MATCH(V$1,'Set Schedules Here'!1644:1644,0)),V$1),TREND(INDEX('Set Schedules Here'!1645:1645,1,MATCH(V$1,'Set Schedules Here'!1644:1644,1)):INDEX('Set Schedules Here'!1645:1645,1,MATCH(V$1,'Set Schedules Here'!1644:1644,1)+1),INDEX('Set Schedules Here'!1644:1644,1,MATCH(V$1,'Set Schedules Here'!1644:1644,1)):INDEX('Set Schedules Here'!1644:1644,1,MATCH(V$1,'Set Schedules Here'!1644:1644,1)+1),V$1)),rounding_decimal_places)</f>
        <v>1</v>
      </c>
      <c r="W823">
        <f>ROUND(IF(W$1=2050,TREND(INDEX('Set Schedules Here'!1645:1645,1,MATCH(W$1,'Set Schedules Here'!1644:1644,0)),INDEX('Set Schedules Here'!1644:1644,1,MATCH(W$1,'Set Schedules Here'!1644:1644,0)),W$1),TREND(INDEX('Set Schedules Here'!1645:1645,1,MATCH(W$1,'Set Schedules Here'!1644:1644,1)):INDEX('Set Schedules Here'!1645:1645,1,MATCH(W$1,'Set Schedules Here'!1644:1644,1)+1),INDEX('Set Schedules Here'!1644:1644,1,MATCH(W$1,'Set Schedules Here'!1644:1644,1)):INDEX('Set Schedules Here'!1644:1644,1,MATCH(W$1,'Set Schedules Here'!1644:1644,1)+1),W$1)),rounding_decimal_places)</f>
        <v>1</v>
      </c>
      <c r="X823">
        <f>ROUND(IF(X$1=2050,TREND(INDEX('Set Schedules Here'!1645:1645,1,MATCH(X$1,'Set Schedules Here'!1644:1644,0)),INDEX('Set Schedules Here'!1644:1644,1,MATCH(X$1,'Set Schedules Here'!1644:1644,0)),X$1),TREND(INDEX('Set Schedules Here'!1645:1645,1,MATCH(X$1,'Set Schedules Here'!1644:1644,1)):INDEX('Set Schedules Here'!1645:1645,1,MATCH(X$1,'Set Schedules Here'!1644:1644,1)+1),INDEX('Set Schedules Here'!1644:1644,1,MATCH(X$1,'Set Schedules Here'!1644:1644,1)):INDEX('Set Schedules Here'!1644:1644,1,MATCH(X$1,'Set Schedules Here'!1644:1644,1)+1),X$1)),rounding_decimal_places)</f>
        <v>1</v>
      </c>
      <c r="Y823">
        <f>ROUND(IF(Y$1=2050,TREND(INDEX('Set Schedules Here'!1645:1645,1,MATCH(Y$1,'Set Schedules Here'!1644:1644,0)),INDEX('Set Schedules Here'!1644:1644,1,MATCH(Y$1,'Set Schedules Here'!1644:1644,0)),Y$1),TREND(INDEX('Set Schedules Here'!1645:1645,1,MATCH(Y$1,'Set Schedules Here'!1644:1644,1)):INDEX('Set Schedules Here'!1645:1645,1,MATCH(Y$1,'Set Schedules Here'!1644:1644,1)+1),INDEX('Set Schedules Here'!1644:1644,1,MATCH(Y$1,'Set Schedules Here'!1644:1644,1)):INDEX('Set Schedules Here'!1644:1644,1,MATCH(Y$1,'Set Schedules Here'!1644:1644,1)+1),Y$1)),rounding_decimal_places)</f>
        <v>1</v>
      </c>
      <c r="Z823">
        <f>ROUND(IF(Z$1=2050,TREND(INDEX('Set Schedules Here'!1645:1645,1,MATCH(Z$1,'Set Schedules Here'!1644:1644,0)),INDEX('Set Schedules Here'!1644:1644,1,MATCH(Z$1,'Set Schedules Here'!1644:1644,0)),Z$1),TREND(INDEX('Set Schedules Here'!1645:1645,1,MATCH(Z$1,'Set Schedules Here'!1644:1644,1)):INDEX('Set Schedules Here'!1645:1645,1,MATCH(Z$1,'Set Schedules Here'!1644:1644,1)+1),INDEX('Set Schedules Here'!1644:1644,1,MATCH(Z$1,'Set Schedules Here'!1644:1644,1)):INDEX('Set Schedules Here'!1644:1644,1,MATCH(Z$1,'Set Schedules Here'!1644:1644,1)+1),Z$1)),rounding_decimal_places)</f>
        <v>1</v>
      </c>
      <c r="AA823">
        <f>ROUND(IF(AA$1=2050,TREND(INDEX('Set Schedules Here'!1645:1645,1,MATCH(AA$1,'Set Schedules Here'!1644:1644,0)),INDEX('Set Schedules Here'!1644:1644,1,MATCH(AA$1,'Set Schedules Here'!1644:1644,0)),AA$1),TREND(INDEX('Set Schedules Here'!1645:1645,1,MATCH(AA$1,'Set Schedules Here'!1644:1644,1)):INDEX('Set Schedules Here'!1645:1645,1,MATCH(AA$1,'Set Schedules Here'!1644:1644,1)+1),INDEX('Set Schedules Here'!1644:1644,1,MATCH(AA$1,'Set Schedules Here'!1644:1644,1)):INDEX('Set Schedules Here'!1644:1644,1,MATCH(AA$1,'Set Schedules Here'!1644:1644,1)+1),AA$1)),rounding_decimal_places)</f>
        <v>1</v>
      </c>
      <c r="AB823">
        <f>ROUND(IF(AB$1=2050,TREND(INDEX('Set Schedules Here'!1645:1645,1,MATCH(AB$1,'Set Schedules Here'!1644:1644,0)),INDEX('Set Schedules Here'!1644:1644,1,MATCH(AB$1,'Set Schedules Here'!1644:1644,0)),AB$1),TREND(INDEX('Set Schedules Here'!1645:1645,1,MATCH(AB$1,'Set Schedules Here'!1644:1644,1)):INDEX('Set Schedules Here'!1645:1645,1,MATCH(AB$1,'Set Schedules Here'!1644:1644,1)+1),INDEX('Set Schedules Here'!1644:1644,1,MATCH(AB$1,'Set Schedules Here'!1644:1644,1)):INDEX('Set Schedules Here'!1644:1644,1,MATCH(AB$1,'Set Schedules Here'!1644:1644,1)+1),AB$1)),rounding_decimal_places)</f>
        <v>1</v>
      </c>
      <c r="AC823">
        <f>ROUND(IF(AC$1=2050,TREND(INDEX('Set Schedules Here'!1645:1645,1,MATCH(AC$1,'Set Schedules Here'!1644:1644,0)),INDEX('Set Schedules Here'!1644:1644,1,MATCH(AC$1,'Set Schedules Here'!1644:1644,0)),AC$1),TREND(INDEX('Set Schedules Here'!1645:1645,1,MATCH(AC$1,'Set Schedules Here'!1644:1644,1)):INDEX('Set Schedules Here'!1645:1645,1,MATCH(AC$1,'Set Schedules Here'!1644:1644,1)+1),INDEX('Set Schedules Here'!1644:1644,1,MATCH(AC$1,'Set Schedules Here'!1644:1644,1)):INDEX('Set Schedules Here'!1644:1644,1,MATCH(AC$1,'Set Schedules Here'!1644:1644,1)+1),AC$1)),rounding_decimal_places)</f>
        <v>1</v>
      </c>
      <c r="AD823">
        <f>ROUND(IF(AD$1=2050,TREND(INDEX('Set Schedules Here'!1645:1645,1,MATCH(AD$1,'Set Schedules Here'!1644:1644,0)),INDEX('Set Schedules Here'!1644:1644,1,MATCH(AD$1,'Set Schedules Here'!1644:1644,0)),AD$1),TREND(INDEX('Set Schedules Here'!1645:1645,1,MATCH(AD$1,'Set Schedules Here'!1644:1644,1)):INDEX('Set Schedules Here'!1645:1645,1,MATCH(AD$1,'Set Schedules Here'!1644:1644,1)+1),INDEX('Set Schedules Here'!1644:1644,1,MATCH(AD$1,'Set Schedules Here'!1644:1644,1)):INDEX('Set Schedules Here'!1644:1644,1,MATCH(AD$1,'Set Schedules Here'!1644:1644,1)+1),AD$1)),rounding_decimal_places)</f>
        <v>1</v>
      </c>
      <c r="AE823">
        <f>ROUND(IF(AE$1=2050,TREND(INDEX('Set Schedules Here'!1645:1645,1,MATCH(AE$1,'Set Schedules Here'!1644:1644,0)),INDEX('Set Schedules Here'!1644:1644,1,MATCH(AE$1,'Set Schedules Here'!1644:1644,0)),AE$1),TREND(INDEX('Set Schedules Here'!1645:1645,1,MATCH(AE$1,'Set Schedules Here'!1644:1644,1)):INDEX('Set Schedules Here'!1645:1645,1,MATCH(AE$1,'Set Schedules Here'!1644:1644,1)+1),INDEX('Set Schedules Here'!1644:1644,1,MATCH(AE$1,'Set Schedules Here'!1644:1644,1)):INDEX('Set Schedules Here'!1644:1644,1,MATCH(AE$1,'Set Schedules Here'!1644:1644,1)+1),AE$1)),rounding_decimal_places)</f>
        <v>1</v>
      </c>
      <c r="AF823">
        <f>ROUND(IF(AF$1=2050,TREND(INDEX('Set Schedules Here'!1645:1645,1,MATCH(AF$1,'Set Schedules Here'!1644:1644,0)),INDEX('Set Schedules Here'!1644:1644,1,MATCH(AF$1,'Set Schedules Here'!1644:1644,0)),AF$1),TREND(INDEX('Set Schedules Here'!1645:1645,1,MATCH(AF$1,'Set Schedules Here'!1644:1644,1)):INDEX('Set Schedules Here'!1645:1645,1,MATCH(AF$1,'Set Schedules Here'!1644:1644,1)+1),INDEX('Set Schedules Here'!1644:1644,1,MATCH(AF$1,'Set Schedules Here'!1644:1644,1)):INDEX('Set Schedules Here'!1644:1644,1,MATCH(AF$1,'Set Schedules Here'!1644:1644,1)+1),AF$1)),rounding_decimal_places)</f>
        <v>1</v>
      </c>
      <c r="AG823">
        <f>ROUND(IF(AG$1=2050,TREND(INDEX('Set Schedules Here'!1645:1645,1,MATCH(AG$1,'Set Schedules Here'!1644:1644,0)),INDEX('Set Schedules Here'!1644:1644,1,MATCH(AG$1,'Set Schedules Here'!1644:1644,0)),AG$1),TREND(INDEX('Set Schedules Here'!1645:1645,1,MATCH(AG$1,'Set Schedules Here'!1644:1644,1)):INDEX('Set Schedules Here'!1645:1645,1,MATCH(AG$1,'Set Schedules Here'!1644:1644,1)+1),INDEX('Set Schedules Here'!1644:1644,1,MATCH(AG$1,'Set Schedules Here'!1644:1644,1)):INDEX('Set Schedules Here'!1644:1644,1,MATCH(AG$1,'Set Schedules Here'!1644:1644,1)+1),AG$1)),rounding_decimal_places)</f>
        <v>1</v>
      </c>
      <c r="AH823">
        <f>ROUND(IF(AH$1=2050,TREND(INDEX('Set Schedules Here'!1645:1645,1,MATCH(AH$1,'Set Schedules Here'!1644:1644,0)),INDEX('Set Schedules Here'!1644:1644,1,MATCH(AH$1,'Set Schedules Here'!1644:1644,0)),AH$1),TREND(INDEX('Set Schedules Here'!1645:1645,1,MATCH(AH$1,'Set Schedules Here'!1644:1644,1)):INDEX('Set Schedules Here'!1645:1645,1,MATCH(AH$1,'Set Schedules Here'!1644:1644,1)+1),INDEX('Set Schedules Here'!1644:1644,1,MATCH(AH$1,'Set Schedules Here'!1644:1644,1)):INDEX('Set Schedules Here'!1644:1644,1,MATCH(AH$1,'Set Schedules Here'!1644:1644,1)+1),AH$1)),rounding_decimal_places)</f>
        <v>1</v>
      </c>
      <c r="AI823">
        <f>ROUND(IF(AI$1=2050,TREND(INDEX('Set Schedules Here'!1645:1645,1,MATCH(AI$1,'Set Schedules Here'!1644:1644,0)),INDEX('Set Schedules Here'!1644:1644,1,MATCH(AI$1,'Set Schedules Here'!1644:1644,0)),AI$1),TREND(INDEX('Set Schedules Here'!1645:1645,1,MATCH(AI$1,'Set Schedules Here'!1644:1644,1)):INDEX('Set Schedules Here'!1645:1645,1,MATCH(AI$1,'Set Schedules Here'!1644:1644,1)+1),INDEX('Set Schedules Here'!1644:1644,1,MATCH(AI$1,'Set Schedules Here'!1644:1644,1)):INDEX('Set Schedules Here'!1644:1644,1,MATCH(AI$1,'Set Schedules Here'!1644:1644,1)+1),AI$1)),rounding_decimal_places)</f>
        <v>1</v>
      </c>
      <c r="AJ823">
        <f>ROUND(IF(AJ$1=2050,TREND(INDEX('Set Schedules Here'!1645:1645,1,MATCH(AJ$1,'Set Schedules Here'!1644:1644,0)),INDEX('Set Schedules Here'!1644:1644,1,MATCH(AJ$1,'Set Schedules Here'!1644:1644,0)),AJ$1),TREND(INDEX('Set Schedules Here'!1645:1645,1,MATCH(AJ$1,'Set Schedules Here'!1644:1644,1)):INDEX('Set Schedules Here'!1645:1645,1,MATCH(AJ$1,'Set Schedules Here'!1644:1644,1)+1),INDEX('Set Schedules Here'!1644:1644,1,MATCH(AJ$1,'Set Schedules Here'!1644:1644,1)):INDEX('Set Schedules Here'!1644:1644,1,MATCH(AJ$1,'Set Schedules Here'!1644:1644,1)+1),AJ$1)),rounding_decimal_places)</f>
        <v>1</v>
      </c>
    </row>
    <row r="824" spans="1:36" x14ac:dyDescent="0.45">
      <c r="A824" s="12" t="str">
        <f>'Set Schedules Here'!A1646</f>
        <v>GRA elec cap const subsidy</v>
      </c>
      <c r="B824" s="12" t="str">
        <f>IF(ISBLANK('Set Schedules Here'!C1646),"",'Set Schedules Here'!C1646)</f>
        <v>payroll taxes</v>
      </c>
      <c r="C824" s="12" t="str">
        <f>IF(ISBLANK('Set Schedules Here'!D1646),"",'Set Schedules Here'!D1646)</f>
        <v/>
      </c>
      <c r="D824" s="21" t="str">
        <f>IF(ISBLANK('Set Schedules Here'!E1646),"",'Set Schedules Here'!E1646)</f>
        <v/>
      </c>
      <c r="E824">
        <f>ROUND(IF(E$1=2050,TREND(INDEX('Set Schedules Here'!1647:1647,1,MATCH(E$1,'Set Schedules Here'!1646:1646,0)),INDEX('Set Schedules Here'!1646:1646,1,MATCH(E$1,'Set Schedules Here'!1646:1646,0)),E$1),TREND(INDEX('Set Schedules Here'!1647:1647,1,MATCH(E$1,'Set Schedules Here'!1646:1646,1)):INDEX('Set Schedules Here'!1647:1647,1,MATCH(E$1,'Set Schedules Here'!1646:1646,1)+1),INDEX('Set Schedules Here'!1646:1646,1,MATCH(E$1,'Set Schedules Here'!1646:1646,1)):INDEX('Set Schedules Here'!1646:1646,1,MATCH(E$1,'Set Schedules Here'!1646:1646,1)+1),E$1)),rounding_decimal_places)</f>
        <v>1</v>
      </c>
      <c r="F824">
        <f>ROUND(IF(F$1=2050,TREND(INDEX('Set Schedules Here'!1647:1647,1,MATCH(F$1,'Set Schedules Here'!1646:1646,0)),INDEX('Set Schedules Here'!1646:1646,1,MATCH(F$1,'Set Schedules Here'!1646:1646,0)),F$1),TREND(INDEX('Set Schedules Here'!1647:1647,1,MATCH(F$1,'Set Schedules Here'!1646:1646,1)):INDEX('Set Schedules Here'!1647:1647,1,MATCH(F$1,'Set Schedules Here'!1646:1646,1)+1),INDEX('Set Schedules Here'!1646:1646,1,MATCH(F$1,'Set Schedules Here'!1646:1646,1)):INDEX('Set Schedules Here'!1646:1646,1,MATCH(F$1,'Set Schedules Here'!1646:1646,1)+1),F$1)),rounding_decimal_places)</f>
        <v>1</v>
      </c>
      <c r="G824">
        <f>ROUND(IF(G$1=2050,TREND(INDEX('Set Schedules Here'!1647:1647,1,MATCH(G$1,'Set Schedules Here'!1646:1646,0)),INDEX('Set Schedules Here'!1646:1646,1,MATCH(G$1,'Set Schedules Here'!1646:1646,0)),G$1),TREND(INDEX('Set Schedules Here'!1647:1647,1,MATCH(G$1,'Set Schedules Here'!1646:1646,1)):INDEX('Set Schedules Here'!1647:1647,1,MATCH(G$1,'Set Schedules Here'!1646:1646,1)+1),INDEX('Set Schedules Here'!1646:1646,1,MATCH(G$1,'Set Schedules Here'!1646:1646,1)):INDEX('Set Schedules Here'!1646:1646,1,MATCH(G$1,'Set Schedules Here'!1646:1646,1)+1),G$1)),rounding_decimal_places)</f>
        <v>1</v>
      </c>
      <c r="H824">
        <f>ROUND(IF(H$1=2050,TREND(INDEX('Set Schedules Here'!1647:1647,1,MATCH(H$1,'Set Schedules Here'!1646:1646,0)),INDEX('Set Schedules Here'!1646:1646,1,MATCH(H$1,'Set Schedules Here'!1646:1646,0)),H$1),TREND(INDEX('Set Schedules Here'!1647:1647,1,MATCH(H$1,'Set Schedules Here'!1646:1646,1)):INDEX('Set Schedules Here'!1647:1647,1,MATCH(H$1,'Set Schedules Here'!1646:1646,1)+1),INDEX('Set Schedules Here'!1646:1646,1,MATCH(H$1,'Set Schedules Here'!1646:1646,1)):INDEX('Set Schedules Here'!1646:1646,1,MATCH(H$1,'Set Schedules Here'!1646:1646,1)+1),H$1)),rounding_decimal_places)</f>
        <v>1</v>
      </c>
      <c r="I824">
        <f>ROUND(IF(I$1=2050,TREND(INDEX('Set Schedules Here'!1647:1647,1,MATCH(I$1,'Set Schedules Here'!1646:1646,0)),INDEX('Set Schedules Here'!1646:1646,1,MATCH(I$1,'Set Schedules Here'!1646:1646,0)),I$1),TREND(INDEX('Set Schedules Here'!1647:1647,1,MATCH(I$1,'Set Schedules Here'!1646:1646,1)):INDEX('Set Schedules Here'!1647:1647,1,MATCH(I$1,'Set Schedules Here'!1646:1646,1)+1),INDEX('Set Schedules Here'!1646:1646,1,MATCH(I$1,'Set Schedules Here'!1646:1646,1)):INDEX('Set Schedules Here'!1646:1646,1,MATCH(I$1,'Set Schedules Here'!1646:1646,1)+1),I$1)),rounding_decimal_places)</f>
        <v>1</v>
      </c>
      <c r="J824">
        <f>ROUND(IF(J$1=2050,TREND(INDEX('Set Schedules Here'!1647:1647,1,MATCH(J$1,'Set Schedules Here'!1646:1646,0)),INDEX('Set Schedules Here'!1646:1646,1,MATCH(J$1,'Set Schedules Here'!1646:1646,0)),J$1),TREND(INDEX('Set Schedules Here'!1647:1647,1,MATCH(J$1,'Set Schedules Here'!1646:1646,1)):INDEX('Set Schedules Here'!1647:1647,1,MATCH(J$1,'Set Schedules Here'!1646:1646,1)+1),INDEX('Set Schedules Here'!1646:1646,1,MATCH(J$1,'Set Schedules Here'!1646:1646,1)):INDEX('Set Schedules Here'!1646:1646,1,MATCH(J$1,'Set Schedules Here'!1646:1646,1)+1),J$1)),rounding_decimal_places)</f>
        <v>1</v>
      </c>
      <c r="K824">
        <f>ROUND(IF(K$1=2050,TREND(INDEX('Set Schedules Here'!1647:1647,1,MATCH(K$1,'Set Schedules Here'!1646:1646,0)),INDEX('Set Schedules Here'!1646:1646,1,MATCH(K$1,'Set Schedules Here'!1646:1646,0)),K$1),TREND(INDEX('Set Schedules Here'!1647:1647,1,MATCH(K$1,'Set Schedules Here'!1646:1646,1)):INDEX('Set Schedules Here'!1647:1647,1,MATCH(K$1,'Set Schedules Here'!1646:1646,1)+1),INDEX('Set Schedules Here'!1646:1646,1,MATCH(K$1,'Set Schedules Here'!1646:1646,1)):INDEX('Set Schedules Here'!1646:1646,1,MATCH(K$1,'Set Schedules Here'!1646:1646,1)+1),K$1)),rounding_decimal_places)</f>
        <v>1</v>
      </c>
      <c r="L824">
        <f>ROUND(IF(L$1=2050,TREND(INDEX('Set Schedules Here'!1647:1647,1,MATCH(L$1,'Set Schedules Here'!1646:1646,0)),INDEX('Set Schedules Here'!1646:1646,1,MATCH(L$1,'Set Schedules Here'!1646:1646,0)),L$1),TREND(INDEX('Set Schedules Here'!1647:1647,1,MATCH(L$1,'Set Schedules Here'!1646:1646,1)):INDEX('Set Schedules Here'!1647:1647,1,MATCH(L$1,'Set Schedules Here'!1646:1646,1)+1),INDEX('Set Schedules Here'!1646:1646,1,MATCH(L$1,'Set Schedules Here'!1646:1646,1)):INDEX('Set Schedules Here'!1646:1646,1,MATCH(L$1,'Set Schedules Here'!1646:1646,1)+1),L$1)),rounding_decimal_places)</f>
        <v>1</v>
      </c>
      <c r="M824">
        <f>ROUND(IF(M$1=2050,TREND(INDEX('Set Schedules Here'!1647:1647,1,MATCH(M$1,'Set Schedules Here'!1646:1646,0)),INDEX('Set Schedules Here'!1646:1646,1,MATCH(M$1,'Set Schedules Here'!1646:1646,0)),M$1),TREND(INDEX('Set Schedules Here'!1647:1647,1,MATCH(M$1,'Set Schedules Here'!1646:1646,1)):INDEX('Set Schedules Here'!1647:1647,1,MATCH(M$1,'Set Schedules Here'!1646:1646,1)+1),INDEX('Set Schedules Here'!1646:1646,1,MATCH(M$1,'Set Schedules Here'!1646:1646,1)):INDEX('Set Schedules Here'!1646:1646,1,MATCH(M$1,'Set Schedules Here'!1646:1646,1)+1),M$1)),rounding_decimal_places)</f>
        <v>1</v>
      </c>
      <c r="N824">
        <f>ROUND(IF(N$1=2050,TREND(INDEX('Set Schedules Here'!1647:1647,1,MATCH(N$1,'Set Schedules Here'!1646:1646,0)),INDEX('Set Schedules Here'!1646:1646,1,MATCH(N$1,'Set Schedules Here'!1646:1646,0)),N$1),TREND(INDEX('Set Schedules Here'!1647:1647,1,MATCH(N$1,'Set Schedules Here'!1646:1646,1)):INDEX('Set Schedules Here'!1647:1647,1,MATCH(N$1,'Set Schedules Here'!1646:1646,1)+1),INDEX('Set Schedules Here'!1646:1646,1,MATCH(N$1,'Set Schedules Here'!1646:1646,1)):INDEX('Set Schedules Here'!1646:1646,1,MATCH(N$1,'Set Schedules Here'!1646:1646,1)+1),N$1)),rounding_decimal_places)</f>
        <v>1</v>
      </c>
      <c r="O824">
        <f>ROUND(IF(O$1=2050,TREND(INDEX('Set Schedules Here'!1647:1647,1,MATCH(O$1,'Set Schedules Here'!1646:1646,0)),INDEX('Set Schedules Here'!1646:1646,1,MATCH(O$1,'Set Schedules Here'!1646:1646,0)),O$1),TREND(INDEX('Set Schedules Here'!1647:1647,1,MATCH(O$1,'Set Schedules Here'!1646:1646,1)):INDEX('Set Schedules Here'!1647:1647,1,MATCH(O$1,'Set Schedules Here'!1646:1646,1)+1),INDEX('Set Schedules Here'!1646:1646,1,MATCH(O$1,'Set Schedules Here'!1646:1646,1)):INDEX('Set Schedules Here'!1646:1646,1,MATCH(O$1,'Set Schedules Here'!1646:1646,1)+1),O$1)),rounding_decimal_places)</f>
        <v>1</v>
      </c>
      <c r="P824">
        <f>ROUND(IF(P$1=2050,TREND(INDEX('Set Schedules Here'!1647:1647,1,MATCH(P$1,'Set Schedules Here'!1646:1646,0)),INDEX('Set Schedules Here'!1646:1646,1,MATCH(P$1,'Set Schedules Here'!1646:1646,0)),P$1),TREND(INDEX('Set Schedules Here'!1647:1647,1,MATCH(P$1,'Set Schedules Here'!1646:1646,1)):INDEX('Set Schedules Here'!1647:1647,1,MATCH(P$1,'Set Schedules Here'!1646:1646,1)+1),INDEX('Set Schedules Here'!1646:1646,1,MATCH(P$1,'Set Schedules Here'!1646:1646,1)):INDEX('Set Schedules Here'!1646:1646,1,MATCH(P$1,'Set Schedules Here'!1646:1646,1)+1),P$1)),rounding_decimal_places)</f>
        <v>1</v>
      </c>
      <c r="Q824">
        <f>ROUND(IF(Q$1=2050,TREND(INDEX('Set Schedules Here'!1647:1647,1,MATCH(Q$1,'Set Schedules Here'!1646:1646,0)),INDEX('Set Schedules Here'!1646:1646,1,MATCH(Q$1,'Set Schedules Here'!1646:1646,0)),Q$1),TREND(INDEX('Set Schedules Here'!1647:1647,1,MATCH(Q$1,'Set Schedules Here'!1646:1646,1)):INDEX('Set Schedules Here'!1647:1647,1,MATCH(Q$1,'Set Schedules Here'!1646:1646,1)+1),INDEX('Set Schedules Here'!1646:1646,1,MATCH(Q$1,'Set Schedules Here'!1646:1646,1)):INDEX('Set Schedules Here'!1646:1646,1,MATCH(Q$1,'Set Schedules Here'!1646:1646,1)+1),Q$1)),rounding_decimal_places)</f>
        <v>1</v>
      </c>
      <c r="R824">
        <f>ROUND(IF(R$1=2050,TREND(INDEX('Set Schedules Here'!1647:1647,1,MATCH(R$1,'Set Schedules Here'!1646:1646,0)),INDEX('Set Schedules Here'!1646:1646,1,MATCH(R$1,'Set Schedules Here'!1646:1646,0)),R$1),TREND(INDEX('Set Schedules Here'!1647:1647,1,MATCH(R$1,'Set Schedules Here'!1646:1646,1)):INDEX('Set Schedules Here'!1647:1647,1,MATCH(R$1,'Set Schedules Here'!1646:1646,1)+1),INDEX('Set Schedules Here'!1646:1646,1,MATCH(R$1,'Set Schedules Here'!1646:1646,1)):INDEX('Set Schedules Here'!1646:1646,1,MATCH(R$1,'Set Schedules Here'!1646:1646,1)+1),R$1)),rounding_decimal_places)</f>
        <v>1</v>
      </c>
      <c r="S824">
        <f>ROUND(IF(S$1=2050,TREND(INDEX('Set Schedules Here'!1647:1647,1,MATCH(S$1,'Set Schedules Here'!1646:1646,0)),INDEX('Set Schedules Here'!1646:1646,1,MATCH(S$1,'Set Schedules Here'!1646:1646,0)),S$1),TREND(INDEX('Set Schedules Here'!1647:1647,1,MATCH(S$1,'Set Schedules Here'!1646:1646,1)):INDEX('Set Schedules Here'!1647:1647,1,MATCH(S$1,'Set Schedules Here'!1646:1646,1)+1),INDEX('Set Schedules Here'!1646:1646,1,MATCH(S$1,'Set Schedules Here'!1646:1646,1)):INDEX('Set Schedules Here'!1646:1646,1,MATCH(S$1,'Set Schedules Here'!1646:1646,1)+1),S$1)),rounding_decimal_places)</f>
        <v>1</v>
      </c>
      <c r="T824">
        <f>ROUND(IF(T$1=2050,TREND(INDEX('Set Schedules Here'!1647:1647,1,MATCH(T$1,'Set Schedules Here'!1646:1646,0)),INDEX('Set Schedules Here'!1646:1646,1,MATCH(T$1,'Set Schedules Here'!1646:1646,0)),T$1),TREND(INDEX('Set Schedules Here'!1647:1647,1,MATCH(T$1,'Set Schedules Here'!1646:1646,1)):INDEX('Set Schedules Here'!1647:1647,1,MATCH(T$1,'Set Schedules Here'!1646:1646,1)+1),INDEX('Set Schedules Here'!1646:1646,1,MATCH(T$1,'Set Schedules Here'!1646:1646,1)):INDEX('Set Schedules Here'!1646:1646,1,MATCH(T$1,'Set Schedules Here'!1646:1646,1)+1),T$1)),rounding_decimal_places)</f>
        <v>1</v>
      </c>
      <c r="U824">
        <f>ROUND(IF(U$1=2050,TREND(INDEX('Set Schedules Here'!1647:1647,1,MATCH(U$1,'Set Schedules Here'!1646:1646,0)),INDEX('Set Schedules Here'!1646:1646,1,MATCH(U$1,'Set Schedules Here'!1646:1646,0)),U$1),TREND(INDEX('Set Schedules Here'!1647:1647,1,MATCH(U$1,'Set Schedules Here'!1646:1646,1)):INDEX('Set Schedules Here'!1647:1647,1,MATCH(U$1,'Set Schedules Here'!1646:1646,1)+1),INDEX('Set Schedules Here'!1646:1646,1,MATCH(U$1,'Set Schedules Here'!1646:1646,1)):INDEX('Set Schedules Here'!1646:1646,1,MATCH(U$1,'Set Schedules Here'!1646:1646,1)+1),U$1)),rounding_decimal_places)</f>
        <v>1</v>
      </c>
      <c r="V824">
        <f>ROUND(IF(V$1=2050,TREND(INDEX('Set Schedules Here'!1647:1647,1,MATCH(V$1,'Set Schedules Here'!1646:1646,0)),INDEX('Set Schedules Here'!1646:1646,1,MATCH(V$1,'Set Schedules Here'!1646:1646,0)),V$1),TREND(INDEX('Set Schedules Here'!1647:1647,1,MATCH(V$1,'Set Schedules Here'!1646:1646,1)):INDEX('Set Schedules Here'!1647:1647,1,MATCH(V$1,'Set Schedules Here'!1646:1646,1)+1),INDEX('Set Schedules Here'!1646:1646,1,MATCH(V$1,'Set Schedules Here'!1646:1646,1)):INDEX('Set Schedules Here'!1646:1646,1,MATCH(V$1,'Set Schedules Here'!1646:1646,1)+1),V$1)),rounding_decimal_places)</f>
        <v>1</v>
      </c>
      <c r="W824">
        <f>ROUND(IF(W$1=2050,TREND(INDEX('Set Schedules Here'!1647:1647,1,MATCH(W$1,'Set Schedules Here'!1646:1646,0)),INDEX('Set Schedules Here'!1646:1646,1,MATCH(W$1,'Set Schedules Here'!1646:1646,0)),W$1),TREND(INDEX('Set Schedules Here'!1647:1647,1,MATCH(W$1,'Set Schedules Here'!1646:1646,1)):INDEX('Set Schedules Here'!1647:1647,1,MATCH(W$1,'Set Schedules Here'!1646:1646,1)+1),INDEX('Set Schedules Here'!1646:1646,1,MATCH(W$1,'Set Schedules Here'!1646:1646,1)):INDEX('Set Schedules Here'!1646:1646,1,MATCH(W$1,'Set Schedules Here'!1646:1646,1)+1),W$1)),rounding_decimal_places)</f>
        <v>1</v>
      </c>
      <c r="X824">
        <f>ROUND(IF(X$1=2050,TREND(INDEX('Set Schedules Here'!1647:1647,1,MATCH(X$1,'Set Schedules Here'!1646:1646,0)),INDEX('Set Schedules Here'!1646:1646,1,MATCH(X$1,'Set Schedules Here'!1646:1646,0)),X$1),TREND(INDEX('Set Schedules Here'!1647:1647,1,MATCH(X$1,'Set Schedules Here'!1646:1646,1)):INDEX('Set Schedules Here'!1647:1647,1,MATCH(X$1,'Set Schedules Here'!1646:1646,1)+1),INDEX('Set Schedules Here'!1646:1646,1,MATCH(X$1,'Set Schedules Here'!1646:1646,1)):INDEX('Set Schedules Here'!1646:1646,1,MATCH(X$1,'Set Schedules Here'!1646:1646,1)+1),X$1)),rounding_decimal_places)</f>
        <v>1</v>
      </c>
      <c r="Y824">
        <f>ROUND(IF(Y$1=2050,TREND(INDEX('Set Schedules Here'!1647:1647,1,MATCH(Y$1,'Set Schedules Here'!1646:1646,0)),INDEX('Set Schedules Here'!1646:1646,1,MATCH(Y$1,'Set Schedules Here'!1646:1646,0)),Y$1),TREND(INDEX('Set Schedules Here'!1647:1647,1,MATCH(Y$1,'Set Schedules Here'!1646:1646,1)):INDEX('Set Schedules Here'!1647:1647,1,MATCH(Y$1,'Set Schedules Here'!1646:1646,1)+1),INDEX('Set Schedules Here'!1646:1646,1,MATCH(Y$1,'Set Schedules Here'!1646:1646,1)):INDEX('Set Schedules Here'!1646:1646,1,MATCH(Y$1,'Set Schedules Here'!1646:1646,1)+1),Y$1)),rounding_decimal_places)</f>
        <v>1</v>
      </c>
      <c r="Z824">
        <f>ROUND(IF(Z$1=2050,TREND(INDEX('Set Schedules Here'!1647:1647,1,MATCH(Z$1,'Set Schedules Here'!1646:1646,0)),INDEX('Set Schedules Here'!1646:1646,1,MATCH(Z$1,'Set Schedules Here'!1646:1646,0)),Z$1),TREND(INDEX('Set Schedules Here'!1647:1647,1,MATCH(Z$1,'Set Schedules Here'!1646:1646,1)):INDEX('Set Schedules Here'!1647:1647,1,MATCH(Z$1,'Set Schedules Here'!1646:1646,1)+1),INDEX('Set Schedules Here'!1646:1646,1,MATCH(Z$1,'Set Schedules Here'!1646:1646,1)):INDEX('Set Schedules Here'!1646:1646,1,MATCH(Z$1,'Set Schedules Here'!1646:1646,1)+1),Z$1)),rounding_decimal_places)</f>
        <v>1</v>
      </c>
      <c r="AA824">
        <f>ROUND(IF(AA$1=2050,TREND(INDEX('Set Schedules Here'!1647:1647,1,MATCH(AA$1,'Set Schedules Here'!1646:1646,0)),INDEX('Set Schedules Here'!1646:1646,1,MATCH(AA$1,'Set Schedules Here'!1646:1646,0)),AA$1),TREND(INDEX('Set Schedules Here'!1647:1647,1,MATCH(AA$1,'Set Schedules Here'!1646:1646,1)):INDEX('Set Schedules Here'!1647:1647,1,MATCH(AA$1,'Set Schedules Here'!1646:1646,1)+1),INDEX('Set Schedules Here'!1646:1646,1,MATCH(AA$1,'Set Schedules Here'!1646:1646,1)):INDEX('Set Schedules Here'!1646:1646,1,MATCH(AA$1,'Set Schedules Here'!1646:1646,1)+1),AA$1)),rounding_decimal_places)</f>
        <v>1</v>
      </c>
      <c r="AB824">
        <f>ROUND(IF(AB$1=2050,TREND(INDEX('Set Schedules Here'!1647:1647,1,MATCH(AB$1,'Set Schedules Here'!1646:1646,0)),INDEX('Set Schedules Here'!1646:1646,1,MATCH(AB$1,'Set Schedules Here'!1646:1646,0)),AB$1),TREND(INDEX('Set Schedules Here'!1647:1647,1,MATCH(AB$1,'Set Schedules Here'!1646:1646,1)):INDEX('Set Schedules Here'!1647:1647,1,MATCH(AB$1,'Set Schedules Here'!1646:1646,1)+1),INDEX('Set Schedules Here'!1646:1646,1,MATCH(AB$1,'Set Schedules Here'!1646:1646,1)):INDEX('Set Schedules Here'!1646:1646,1,MATCH(AB$1,'Set Schedules Here'!1646:1646,1)+1),AB$1)),rounding_decimal_places)</f>
        <v>1</v>
      </c>
      <c r="AC824">
        <f>ROUND(IF(AC$1=2050,TREND(INDEX('Set Schedules Here'!1647:1647,1,MATCH(AC$1,'Set Schedules Here'!1646:1646,0)),INDEX('Set Schedules Here'!1646:1646,1,MATCH(AC$1,'Set Schedules Here'!1646:1646,0)),AC$1),TREND(INDEX('Set Schedules Here'!1647:1647,1,MATCH(AC$1,'Set Schedules Here'!1646:1646,1)):INDEX('Set Schedules Here'!1647:1647,1,MATCH(AC$1,'Set Schedules Here'!1646:1646,1)+1),INDEX('Set Schedules Here'!1646:1646,1,MATCH(AC$1,'Set Schedules Here'!1646:1646,1)):INDEX('Set Schedules Here'!1646:1646,1,MATCH(AC$1,'Set Schedules Here'!1646:1646,1)+1),AC$1)),rounding_decimal_places)</f>
        <v>1</v>
      </c>
      <c r="AD824">
        <f>ROUND(IF(AD$1=2050,TREND(INDEX('Set Schedules Here'!1647:1647,1,MATCH(AD$1,'Set Schedules Here'!1646:1646,0)),INDEX('Set Schedules Here'!1646:1646,1,MATCH(AD$1,'Set Schedules Here'!1646:1646,0)),AD$1),TREND(INDEX('Set Schedules Here'!1647:1647,1,MATCH(AD$1,'Set Schedules Here'!1646:1646,1)):INDEX('Set Schedules Here'!1647:1647,1,MATCH(AD$1,'Set Schedules Here'!1646:1646,1)+1),INDEX('Set Schedules Here'!1646:1646,1,MATCH(AD$1,'Set Schedules Here'!1646:1646,1)):INDEX('Set Schedules Here'!1646:1646,1,MATCH(AD$1,'Set Schedules Here'!1646:1646,1)+1),AD$1)),rounding_decimal_places)</f>
        <v>1</v>
      </c>
      <c r="AE824">
        <f>ROUND(IF(AE$1=2050,TREND(INDEX('Set Schedules Here'!1647:1647,1,MATCH(AE$1,'Set Schedules Here'!1646:1646,0)),INDEX('Set Schedules Here'!1646:1646,1,MATCH(AE$1,'Set Schedules Here'!1646:1646,0)),AE$1),TREND(INDEX('Set Schedules Here'!1647:1647,1,MATCH(AE$1,'Set Schedules Here'!1646:1646,1)):INDEX('Set Schedules Here'!1647:1647,1,MATCH(AE$1,'Set Schedules Here'!1646:1646,1)+1),INDEX('Set Schedules Here'!1646:1646,1,MATCH(AE$1,'Set Schedules Here'!1646:1646,1)):INDEX('Set Schedules Here'!1646:1646,1,MATCH(AE$1,'Set Schedules Here'!1646:1646,1)+1),AE$1)),rounding_decimal_places)</f>
        <v>1</v>
      </c>
      <c r="AF824">
        <f>ROUND(IF(AF$1=2050,TREND(INDEX('Set Schedules Here'!1647:1647,1,MATCH(AF$1,'Set Schedules Here'!1646:1646,0)),INDEX('Set Schedules Here'!1646:1646,1,MATCH(AF$1,'Set Schedules Here'!1646:1646,0)),AF$1),TREND(INDEX('Set Schedules Here'!1647:1647,1,MATCH(AF$1,'Set Schedules Here'!1646:1646,1)):INDEX('Set Schedules Here'!1647:1647,1,MATCH(AF$1,'Set Schedules Here'!1646:1646,1)+1),INDEX('Set Schedules Here'!1646:1646,1,MATCH(AF$1,'Set Schedules Here'!1646:1646,1)):INDEX('Set Schedules Here'!1646:1646,1,MATCH(AF$1,'Set Schedules Here'!1646:1646,1)+1),AF$1)),rounding_decimal_places)</f>
        <v>1</v>
      </c>
      <c r="AG824">
        <f>ROUND(IF(AG$1=2050,TREND(INDEX('Set Schedules Here'!1647:1647,1,MATCH(AG$1,'Set Schedules Here'!1646:1646,0)),INDEX('Set Schedules Here'!1646:1646,1,MATCH(AG$1,'Set Schedules Here'!1646:1646,0)),AG$1),TREND(INDEX('Set Schedules Here'!1647:1647,1,MATCH(AG$1,'Set Schedules Here'!1646:1646,1)):INDEX('Set Schedules Here'!1647:1647,1,MATCH(AG$1,'Set Schedules Here'!1646:1646,1)+1),INDEX('Set Schedules Here'!1646:1646,1,MATCH(AG$1,'Set Schedules Here'!1646:1646,1)):INDEX('Set Schedules Here'!1646:1646,1,MATCH(AG$1,'Set Schedules Here'!1646:1646,1)+1),AG$1)),rounding_decimal_places)</f>
        <v>1</v>
      </c>
      <c r="AH824">
        <f>ROUND(IF(AH$1=2050,TREND(INDEX('Set Schedules Here'!1647:1647,1,MATCH(AH$1,'Set Schedules Here'!1646:1646,0)),INDEX('Set Schedules Here'!1646:1646,1,MATCH(AH$1,'Set Schedules Here'!1646:1646,0)),AH$1),TREND(INDEX('Set Schedules Here'!1647:1647,1,MATCH(AH$1,'Set Schedules Here'!1646:1646,1)):INDEX('Set Schedules Here'!1647:1647,1,MATCH(AH$1,'Set Schedules Here'!1646:1646,1)+1),INDEX('Set Schedules Here'!1646:1646,1,MATCH(AH$1,'Set Schedules Here'!1646:1646,1)):INDEX('Set Schedules Here'!1646:1646,1,MATCH(AH$1,'Set Schedules Here'!1646:1646,1)+1),AH$1)),rounding_decimal_places)</f>
        <v>1</v>
      </c>
      <c r="AI824">
        <f>ROUND(IF(AI$1=2050,TREND(INDEX('Set Schedules Here'!1647:1647,1,MATCH(AI$1,'Set Schedules Here'!1646:1646,0)),INDEX('Set Schedules Here'!1646:1646,1,MATCH(AI$1,'Set Schedules Here'!1646:1646,0)),AI$1),TREND(INDEX('Set Schedules Here'!1647:1647,1,MATCH(AI$1,'Set Schedules Here'!1646:1646,1)):INDEX('Set Schedules Here'!1647:1647,1,MATCH(AI$1,'Set Schedules Here'!1646:1646,1)+1),INDEX('Set Schedules Here'!1646:1646,1,MATCH(AI$1,'Set Schedules Here'!1646:1646,1)):INDEX('Set Schedules Here'!1646:1646,1,MATCH(AI$1,'Set Schedules Here'!1646:1646,1)+1),AI$1)),rounding_decimal_places)</f>
        <v>1</v>
      </c>
      <c r="AJ824">
        <f>ROUND(IF(AJ$1=2050,TREND(INDEX('Set Schedules Here'!1647:1647,1,MATCH(AJ$1,'Set Schedules Here'!1646:1646,0)),INDEX('Set Schedules Here'!1646:1646,1,MATCH(AJ$1,'Set Schedules Here'!1646:1646,0)),AJ$1),TREND(INDEX('Set Schedules Here'!1647:1647,1,MATCH(AJ$1,'Set Schedules Here'!1646:1646,1)):INDEX('Set Schedules Here'!1647:1647,1,MATCH(AJ$1,'Set Schedules Here'!1646:1646,1)+1),INDEX('Set Schedules Here'!1646:1646,1,MATCH(AJ$1,'Set Schedules Here'!1646:1646,1)):INDEX('Set Schedules Here'!1646:1646,1,MATCH(AJ$1,'Set Schedules Here'!1646:1646,1)+1),AJ$1)),rounding_decimal_places)</f>
        <v>1</v>
      </c>
    </row>
    <row r="825" spans="1:36" x14ac:dyDescent="0.45">
      <c r="A825" s="12" t="str">
        <f>'Set Schedules Here'!A1648</f>
        <v>GRA elec cap const subsidy</v>
      </c>
      <c r="B825" s="12" t="str">
        <f>IF(ISBLANK('Set Schedules Here'!C1648),"",'Set Schedules Here'!C1648)</f>
        <v>corporate taxes</v>
      </c>
      <c r="C825" s="12" t="str">
        <f>IF(ISBLANK('Set Schedules Here'!D1648),"",'Set Schedules Here'!D1648)</f>
        <v/>
      </c>
      <c r="D825" s="21" t="str">
        <f>IF(ISBLANK('Set Schedules Here'!E1648),"",'Set Schedules Here'!E1648)</f>
        <v/>
      </c>
      <c r="E825">
        <f>ROUND(IF(E$1=2050,TREND(INDEX('Set Schedules Here'!1649:1649,1,MATCH(E$1,'Set Schedules Here'!1648:1648,0)),INDEX('Set Schedules Here'!1648:1648,1,MATCH(E$1,'Set Schedules Here'!1648:1648,0)),E$1),TREND(INDEX('Set Schedules Here'!1649:1649,1,MATCH(E$1,'Set Schedules Here'!1648:1648,1)):INDEX('Set Schedules Here'!1649:1649,1,MATCH(E$1,'Set Schedules Here'!1648:1648,1)+1),INDEX('Set Schedules Here'!1648:1648,1,MATCH(E$1,'Set Schedules Here'!1648:1648,1)):INDEX('Set Schedules Here'!1648:1648,1,MATCH(E$1,'Set Schedules Here'!1648:1648,1)+1),E$1)),rounding_decimal_places)</f>
        <v>1</v>
      </c>
      <c r="F825">
        <f>ROUND(IF(F$1=2050,TREND(INDEX('Set Schedules Here'!1649:1649,1,MATCH(F$1,'Set Schedules Here'!1648:1648,0)),INDEX('Set Schedules Here'!1648:1648,1,MATCH(F$1,'Set Schedules Here'!1648:1648,0)),F$1),TREND(INDEX('Set Schedules Here'!1649:1649,1,MATCH(F$1,'Set Schedules Here'!1648:1648,1)):INDEX('Set Schedules Here'!1649:1649,1,MATCH(F$1,'Set Schedules Here'!1648:1648,1)+1),INDEX('Set Schedules Here'!1648:1648,1,MATCH(F$1,'Set Schedules Here'!1648:1648,1)):INDEX('Set Schedules Here'!1648:1648,1,MATCH(F$1,'Set Schedules Here'!1648:1648,1)+1),F$1)),rounding_decimal_places)</f>
        <v>1</v>
      </c>
      <c r="G825">
        <f>ROUND(IF(G$1=2050,TREND(INDEX('Set Schedules Here'!1649:1649,1,MATCH(G$1,'Set Schedules Here'!1648:1648,0)),INDEX('Set Schedules Here'!1648:1648,1,MATCH(G$1,'Set Schedules Here'!1648:1648,0)),G$1),TREND(INDEX('Set Schedules Here'!1649:1649,1,MATCH(G$1,'Set Schedules Here'!1648:1648,1)):INDEX('Set Schedules Here'!1649:1649,1,MATCH(G$1,'Set Schedules Here'!1648:1648,1)+1),INDEX('Set Schedules Here'!1648:1648,1,MATCH(G$1,'Set Schedules Here'!1648:1648,1)):INDEX('Set Schedules Here'!1648:1648,1,MATCH(G$1,'Set Schedules Here'!1648:1648,1)+1),G$1)),rounding_decimal_places)</f>
        <v>1</v>
      </c>
      <c r="H825">
        <f>ROUND(IF(H$1=2050,TREND(INDEX('Set Schedules Here'!1649:1649,1,MATCH(H$1,'Set Schedules Here'!1648:1648,0)),INDEX('Set Schedules Here'!1648:1648,1,MATCH(H$1,'Set Schedules Here'!1648:1648,0)),H$1),TREND(INDEX('Set Schedules Here'!1649:1649,1,MATCH(H$1,'Set Schedules Here'!1648:1648,1)):INDEX('Set Schedules Here'!1649:1649,1,MATCH(H$1,'Set Schedules Here'!1648:1648,1)+1),INDEX('Set Schedules Here'!1648:1648,1,MATCH(H$1,'Set Schedules Here'!1648:1648,1)):INDEX('Set Schedules Here'!1648:1648,1,MATCH(H$1,'Set Schedules Here'!1648:1648,1)+1),H$1)),rounding_decimal_places)</f>
        <v>1</v>
      </c>
      <c r="I825">
        <f>ROUND(IF(I$1=2050,TREND(INDEX('Set Schedules Here'!1649:1649,1,MATCH(I$1,'Set Schedules Here'!1648:1648,0)),INDEX('Set Schedules Here'!1648:1648,1,MATCH(I$1,'Set Schedules Here'!1648:1648,0)),I$1),TREND(INDEX('Set Schedules Here'!1649:1649,1,MATCH(I$1,'Set Schedules Here'!1648:1648,1)):INDEX('Set Schedules Here'!1649:1649,1,MATCH(I$1,'Set Schedules Here'!1648:1648,1)+1),INDEX('Set Schedules Here'!1648:1648,1,MATCH(I$1,'Set Schedules Here'!1648:1648,1)):INDEX('Set Schedules Here'!1648:1648,1,MATCH(I$1,'Set Schedules Here'!1648:1648,1)+1),I$1)),rounding_decimal_places)</f>
        <v>1</v>
      </c>
      <c r="J825">
        <f>ROUND(IF(J$1=2050,TREND(INDEX('Set Schedules Here'!1649:1649,1,MATCH(J$1,'Set Schedules Here'!1648:1648,0)),INDEX('Set Schedules Here'!1648:1648,1,MATCH(J$1,'Set Schedules Here'!1648:1648,0)),J$1),TREND(INDEX('Set Schedules Here'!1649:1649,1,MATCH(J$1,'Set Schedules Here'!1648:1648,1)):INDEX('Set Schedules Here'!1649:1649,1,MATCH(J$1,'Set Schedules Here'!1648:1648,1)+1),INDEX('Set Schedules Here'!1648:1648,1,MATCH(J$1,'Set Schedules Here'!1648:1648,1)):INDEX('Set Schedules Here'!1648:1648,1,MATCH(J$1,'Set Schedules Here'!1648:1648,1)+1),J$1)),rounding_decimal_places)</f>
        <v>1</v>
      </c>
      <c r="K825">
        <f>ROUND(IF(K$1=2050,TREND(INDEX('Set Schedules Here'!1649:1649,1,MATCH(K$1,'Set Schedules Here'!1648:1648,0)),INDEX('Set Schedules Here'!1648:1648,1,MATCH(K$1,'Set Schedules Here'!1648:1648,0)),K$1),TREND(INDEX('Set Schedules Here'!1649:1649,1,MATCH(K$1,'Set Schedules Here'!1648:1648,1)):INDEX('Set Schedules Here'!1649:1649,1,MATCH(K$1,'Set Schedules Here'!1648:1648,1)+1),INDEX('Set Schedules Here'!1648:1648,1,MATCH(K$1,'Set Schedules Here'!1648:1648,1)):INDEX('Set Schedules Here'!1648:1648,1,MATCH(K$1,'Set Schedules Here'!1648:1648,1)+1),K$1)),rounding_decimal_places)</f>
        <v>1</v>
      </c>
      <c r="L825">
        <f>ROUND(IF(L$1=2050,TREND(INDEX('Set Schedules Here'!1649:1649,1,MATCH(L$1,'Set Schedules Here'!1648:1648,0)),INDEX('Set Schedules Here'!1648:1648,1,MATCH(L$1,'Set Schedules Here'!1648:1648,0)),L$1),TREND(INDEX('Set Schedules Here'!1649:1649,1,MATCH(L$1,'Set Schedules Here'!1648:1648,1)):INDEX('Set Schedules Here'!1649:1649,1,MATCH(L$1,'Set Schedules Here'!1648:1648,1)+1),INDEX('Set Schedules Here'!1648:1648,1,MATCH(L$1,'Set Schedules Here'!1648:1648,1)):INDEX('Set Schedules Here'!1648:1648,1,MATCH(L$1,'Set Schedules Here'!1648:1648,1)+1),L$1)),rounding_decimal_places)</f>
        <v>1</v>
      </c>
      <c r="M825">
        <f>ROUND(IF(M$1=2050,TREND(INDEX('Set Schedules Here'!1649:1649,1,MATCH(M$1,'Set Schedules Here'!1648:1648,0)),INDEX('Set Schedules Here'!1648:1648,1,MATCH(M$1,'Set Schedules Here'!1648:1648,0)),M$1),TREND(INDEX('Set Schedules Here'!1649:1649,1,MATCH(M$1,'Set Schedules Here'!1648:1648,1)):INDEX('Set Schedules Here'!1649:1649,1,MATCH(M$1,'Set Schedules Here'!1648:1648,1)+1),INDEX('Set Schedules Here'!1648:1648,1,MATCH(M$1,'Set Schedules Here'!1648:1648,1)):INDEX('Set Schedules Here'!1648:1648,1,MATCH(M$1,'Set Schedules Here'!1648:1648,1)+1),M$1)),rounding_decimal_places)</f>
        <v>1</v>
      </c>
      <c r="N825">
        <f>ROUND(IF(N$1=2050,TREND(INDEX('Set Schedules Here'!1649:1649,1,MATCH(N$1,'Set Schedules Here'!1648:1648,0)),INDEX('Set Schedules Here'!1648:1648,1,MATCH(N$1,'Set Schedules Here'!1648:1648,0)),N$1),TREND(INDEX('Set Schedules Here'!1649:1649,1,MATCH(N$1,'Set Schedules Here'!1648:1648,1)):INDEX('Set Schedules Here'!1649:1649,1,MATCH(N$1,'Set Schedules Here'!1648:1648,1)+1),INDEX('Set Schedules Here'!1648:1648,1,MATCH(N$1,'Set Schedules Here'!1648:1648,1)):INDEX('Set Schedules Here'!1648:1648,1,MATCH(N$1,'Set Schedules Here'!1648:1648,1)+1),N$1)),rounding_decimal_places)</f>
        <v>1</v>
      </c>
      <c r="O825">
        <f>ROUND(IF(O$1=2050,TREND(INDEX('Set Schedules Here'!1649:1649,1,MATCH(O$1,'Set Schedules Here'!1648:1648,0)),INDEX('Set Schedules Here'!1648:1648,1,MATCH(O$1,'Set Schedules Here'!1648:1648,0)),O$1),TREND(INDEX('Set Schedules Here'!1649:1649,1,MATCH(O$1,'Set Schedules Here'!1648:1648,1)):INDEX('Set Schedules Here'!1649:1649,1,MATCH(O$1,'Set Schedules Here'!1648:1648,1)+1),INDEX('Set Schedules Here'!1648:1648,1,MATCH(O$1,'Set Schedules Here'!1648:1648,1)):INDEX('Set Schedules Here'!1648:1648,1,MATCH(O$1,'Set Schedules Here'!1648:1648,1)+1),O$1)),rounding_decimal_places)</f>
        <v>1</v>
      </c>
      <c r="P825">
        <f>ROUND(IF(P$1=2050,TREND(INDEX('Set Schedules Here'!1649:1649,1,MATCH(P$1,'Set Schedules Here'!1648:1648,0)),INDEX('Set Schedules Here'!1648:1648,1,MATCH(P$1,'Set Schedules Here'!1648:1648,0)),P$1),TREND(INDEX('Set Schedules Here'!1649:1649,1,MATCH(P$1,'Set Schedules Here'!1648:1648,1)):INDEX('Set Schedules Here'!1649:1649,1,MATCH(P$1,'Set Schedules Here'!1648:1648,1)+1),INDEX('Set Schedules Here'!1648:1648,1,MATCH(P$1,'Set Schedules Here'!1648:1648,1)):INDEX('Set Schedules Here'!1648:1648,1,MATCH(P$1,'Set Schedules Here'!1648:1648,1)+1),P$1)),rounding_decimal_places)</f>
        <v>1</v>
      </c>
      <c r="Q825">
        <f>ROUND(IF(Q$1=2050,TREND(INDEX('Set Schedules Here'!1649:1649,1,MATCH(Q$1,'Set Schedules Here'!1648:1648,0)),INDEX('Set Schedules Here'!1648:1648,1,MATCH(Q$1,'Set Schedules Here'!1648:1648,0)),Q$1),TREND(INDEX('Set Schedules Here'!1649:1649,1,MATCH(Q$1,'Set Schedules Here'!1648:1648,1)):INDEX('Set Schedules Here'!1649:1649,1,MATCH(Q$1,'Set Schedules Here'!1648:1648,1)+1),INDEX('Set Schedules Here'!1648:1648,1,MATCH(Q$1,'Set Schedules Here'!1648:1648,1)):INDEX('Set Schedules Here'!1648:1648,1,MATCH(Q$1,'Set Schedules Here'!1648:1648,1)+1),Q$1)),rounding_decimal_places)</f>
        <v>1</v>
      </c>
      <c r="R825">
        <f>ROUND(IF(R$1=2050,TREND(INDEX('Set Schedules Here'!1649:1649,1,MATCH(R$1,'Set Schedules Here'!1648:1648,0)),INDEX('Set Schedules Here'!1648:1648,1,MATCH(R$1,'Set Schedules Here'!1648:1648,0)),R$1),TREND(INDEX('Set Schedules Here'!1649:1649,1,MATCH(R$1,'Set Schedules Here'!1648:1648,1)):INDEX('Set Schedules Here'!1649:1649,1,MATCH(R$1,'Set Schedules Here'!1648:1648,1)+1),INDEX('Set Schedules Here'!1648:1648,1,MATCH(R$1,'Set Schedules Here'!1648:1648,1)):INDEX('Set Schedules Here'!1648:1648,1,MATCH(R$1,'Set Schedules Here'!1648:1648,1)+1),R$1)),rounding_decimal_places)</f>
        <v>1</v>
      </c>
      <c r="S825">
        <f>ROUND(IF(S$1=2050,TREND(INDEX('Set Schedules Here'!1649:1649,1,MATCH(S$1,'Set Schedules Here'!1648:1648,0)),INDEX('Set Schedules Here'!1648:1648,1,MATCH(S$1,'Set Schedules Here'!1648:1648,0)),S$1),TREND(INDEX('Set Schedules Here'!1649:1649,1,MATCH(S$1,'Set Schedules Here'!1648:1648,1)):INDEX('Set Schedules Here'!1649:1649,1,MATCH(S$1,'Set Schedules Here'!1648:1648,1)+1),INDEX('Set Schedules Here'!1648:1648,1,MATCH(S$1,'Set Schedules Here'!1648:1648,1)):INDEX('Set Schedules Here'!1648:1648,1,MATCH(S$1,'Set Schedules Here'!1648:1648,1)+1),S$1)),rounding_decimal_places)</f>
        <v>1</v>
      </c>
      <c r="T825">
        <f>ROUND(IF(T$1=2050,TREND(INDEX('Set Schedules Here'!1649:1649,1,MATCH(T$1,'Set Schedules Here'!1648:1648,0)),INDEX('Set Schedules Here'!1648:1648,1,MATCH(T$1,'Set Schedules Here'!1648:1648,0)),T$1),TREND(INDEX('Set Schedules Here'!1649:1649,1,MATCH(T$1,'Set Schedules Here'!1648:1648,1)):INDEX('Set Schedules Here'!1649:1649,1,MATCH(T$1,'Set Schedules Here'!1648:1648,1)+1),INDEX('Set Schedules Here'!1648:1648,1,MATCH(T$1,'Set Schedules Here'!1648:1648,1)):INDEX('Set Schedules Here'!1648:1648,1,MATCH(T$1,'Set Schedules Here'!1648:1648,1)+1),T$1)),rounding_decimal_places)</f>
        <v>1</v>
      </c>
      <c r="U825">
        <f>ROUND(IF(U$1=2050,TREND(INDEX('Set Schedules Here'!1649:1649,1,MATCH(U$1,'Set Schedules Here'!1648:1648,0)),INDEX('Set Schedules Here'!1648:1648,1,MATCH(U$1,'Set Schedules Here'!1648:1648,0)),U$1),TREND(INDEX('Set Schedules Here'!1649:1649,1,MATCH(U$1,'Set Schedules Here'!1648:1648,1)):INDEX('Set Schedules Here'!1649:1649,1,MATCH(U$1,'Set Schedules Here'!1648:1648,1)+1),INDEX('Set Schedules Here'!1648:1648,1,MATCH(U$1,'Set Schedules Here'!1648:1648,1)):INDEX('Set Schedules Here'!1648:1648,1,MATCH(U$1,'Set Schedules Here'!1648:1648,1)+1),U$1)),rounding_decimal_places)</f>
        <v>1</v>
      </c>
      <c r="V825">
        <f>ROUND(IF(V$1=2050,TREND(INDEX('Set Schedules Here'!1649:1649,1,MATCH(V$1,'Set Schedules Here'!1648:1648,0)),INDEX('Set Schedules Here'!1648:1648,1,MATCH(V$1,'Set Schedules Here'!1648:1648,0)),V$1),TREND(INDEX('Set Schedules Here'!1649:1649,1,MATCH(V$1,'Set Schedules Here'!1648:1648,1)):INDEX('Set Schedules Here'!1649:1649,1,MATCH(V$1,'Set Schedules Here'!1648:1648,1)+1),INDEX('Set Schedules Here'!1648:1648,1,MATCH(V$1,'Set Schedules Here'!1648:1648,1)):INDEX('Set Schedules Here'!1648:1648,1,MATCH(V$1,'Set Schedules Here'!1648:1648,1)+1),V$1)),rounding_decimal_places)</f>
        <v>1</v>
      </c>
      <c r="W825">
        <f>ROUND(IF(W$1=2050,TREND(INDEX('Set Schedules Here'!1649:1649,1,MATCH(W$1,'Set Schedules Here'!1648:1648,0)),INDEX('Set Schedules Here'!1648:1648,1,MATCH(W$1,'Set Schedules Here'!1648:1648,0)),W$1),TREND(INDEX('Set Schedules Here'!1649:1649,1,MATCH(W$1,'Set Schedules Here'!1648:1648,1)):INDEX('Set Schedules Here'!1649:1649,1,MATCH(W$1,'Set Schedules Here'!1648:1648,1)+1),INDEX('Set Schedules Here'!1648:1648,1,MATCH(W$1,'Set Schedules Here'!1648:1648,1)):INDEX('Set Schedules Here'!1648:1648,1,MATCH(W$1,'Set Schedules Here'!1648:1648,1)+1),W$1)),rounding_decimal_places)</f>
        <v>1</v>
      </c>
      <c r="X825">
        <f>ROUND(IF(X$1=2050,TREND(INDEX('Set Schedules Here'!1649:1649,1,MATCH(X$1,'Set Schedules Here'!1648:1648,0)),INDEX('Set Schedules Here'!1648:1648,1,MATCH(X$1,'Set Schedules Here'!1648:1648,0)),X$1),TREND(INDEX('Set Schedules Here'!1649:1649,1,MATCH(X$1,'Set Schedules Here'!1648:1648,1)):INDEX('Set Schedules Here'!1649:1649,1,MATCH(X$1,'Set Schedules Here'!1648:1648,1)+1),INDEX('Set Schedules Here'!1648:1648,1,MATCH(X$1,'Set Schedules Here'!1648:1648,1)):INDEX('Set Schedules Here'!1648:1648,1,MATCH(X$1,'Set Schedules Here'!1648:1648,1)+1),X$1)),rounding_decimal_places)</f>
        <v>1</v>
      </c>
      <c r="Y825">
        <f>ROUND(IF(Y$1=2050,TREND(INDEX('Set Schedules Here'!1649:1649,1,MATCH(Y$1,'Set Schedules Here'!1648:1648,0)),INDEX('Set Schedules Here'!1648:1648,1,MATCH(Y$1,'Set Schedules Here'!1648:1648,0)),Y$1),TREND(INDEX('Set Schedules Here'!1649:1649,1,MATCH(Y$1,'Set Schedules Here'!1648:1648,1)):INDEX('Set Schedules Here'!1649:1649,1,MATCH(Y$1,'Set Schedules Here'!1648:1648,1)+1),INDEX('Set Schedules Here'!1648:1648,1,MATCH(Y$1,'Set Schedules Here'!1648:1648,1)):INDEX('Set Schedules Here'!1648:1648,1,MATCH(Y$1,'Set Schedules Here'!1648:1648,1)+1),Y$1)),rounding_decimal_places)</f>
        <v>1</v>
      </c>
      <c r="Z825">
        <f>ROUND(IF(Z$1=2050,TREND(INDEX('Set Schedules Here'!1649:1649,1,MATCH(Z$1,'Set Schedules Here'!1648:1648,0)),INDEX('Set Schedules Here'!1648:1648,1,MATCH(Z$1,'Set Schedules Here'!1648:1648,0)),Z$1),TREND(INDEX('Set Schedules Here'!1649:1649,1,MATCH(Z$1,'Set Schedules Here'!1648:1648,1)):INDEX('Set Schedules Here'!1649:1649,1,MATCH(Z$1,'Set Schedules Here'!1648:1648,1)+1),INDEX('Set Schedules Here'!1648:1648,1,MATCH(Z$1,'Set Schedules Here'!1648:1648,1)):INDEX('Set Schedules Here'!1648:1648,1,MATCH(Z$1,'Set Schedules Here'!1648:1648,1)+1),Z$1)),rounding_decimal_places)</f>
        <v>1</v>
      </c>
      <c r="AA825">
        <f>ROUND(IF(AA$1=2050,TREND(INDEX('Set Schedules Here'!1649:1649,1,MATCH(AA$1,'Set Schedules Here'!1648:1648,0)),INDEX('Set Schedules Here'!1648:1648,1,MATCH(AA$1,'Set Schedules Here'!1648:1648,0)),AA$1),TREND(INDEX('Set Schedules Here'!1649:1649,1,MATCH(AA$1,'Set Schedules Here'!1648:1648,1)):INDEX('Set Schedules Here'!1649:1649,1,MATCH(AA$1,'Set Schedules Here'!1648:1648,1)+1),INDEX('Set Schedules Here'!1648:1648,1,MATCH(AA$1,'Set Schedules Here'!1648:1648,1)):INDEX('Set Schedules Here'!1648:1648,1,MATCH(AA$1,'Set Schedules Here'!1648:1648,1)+1),AA$1)),rounding_decimal_places)</f>
        <v>1</v>
      </c>
      <c r="AB825">
        <f>ROUND(IF(AB$1=2050,TREND(INDEX('Set Schedules Here'!1649:1649,1,MATCH(AB$1,'Set Schedules Here'!1648:1648,0)),INDEX('Set Schedules Here'!1648:1648,1,MATCH(AB$1,'Set Schedules Here'!1648:1648,0)),AB$1),TREND(INDEX('Set Schedules Here'!1649:1649,1,MATCH(AB$1,'Set Schedules Here'!1648:1648,1)):INDEX('Set Schedules Here'!1649:1649,1,MATCH(AB$1,'Set Schedules Here'!1648:1648,1)+1),INDEX('Set Schedules Here'!1648:1648,1,MATCH(AB$1,'Set Schedules Here'!1648:1648,1)):INDEX('Set Schedules Here'!1648:1648,1,MATCH(AB$1,'Set Schedules Here'!1648:1648,1)+1),AB$1)),rounding_decimal_places)</f>
        <v>1</v>
      </c>
      <c r="AC825">
        <f>ROUND(IF(AC$1=2050,TREND(INDEX('Set Schedules Here'!1649:1649,1,MATCH(AC$1,'Set Schedules Here'!1648:1648,0)),INDEX('Set Schedules Here'!1648:1648,1,MATCH(AC$1,'Set Schedules Here'!1648:1648,0)),AC$1),TREND(INDEX('Set Schedules Here'!1649:1649,1,MATCH(AC$1,'Set Schedules Here'!1648:1648,1)):INDEX('Set Schedules Here'!1649:1649,1,MATCH(AC$1,'Set Schedules Here'!1648:1648,1)+1),INDEX('Set Schedules Here'!1648:1648,1,MATCH(AC$1,'Set Schedules Here'!1648:1648,1)):INDEX('Set Schedules Here'!1648:1648,1,MATCH(AC$1,'Set Schedules Here'!1648:1648,1)+1),AC$1)),rounding_decimal_places)</f>
        <v>1</v>
      </c>
      <c r="AD825">
        <f>ROUND(IF(AD$1=2050,TREND(INDEX('Set Schedules Here'!1649:1649,1,MATCH(AD$1,'Set Schedules Here'!1648:1648,0)),INDEX('Set Schedules Here'!1648:1648,1,MATCH(AD$1,'Set Schedules Here'!1648:1648,0)),AD$1),TREND(INDEX('Set Schedules Here'!1649:1649,1,MATCH(AD$1,'Set Schedules Here'!1648:1648,1)):INDEX('Set Schedules Here'!1649:1649,1,MATCH(AD$1,'Set Schedules Here'!1648:1648,1)+1),INDEX('Set Schedules Here'!1648:1648,1,MATCH(AD$1,'Set Schedules Here'!1648:1648,1)):INDEX('Set Schedules Here'!1648:1648,1,MATCH(AD$1,'Set Schedules Here'!1648:1648,1)+1),AD$1)),rounding_decimal_places)</f>
        <v>1</v>
      </c>
      <c r="AE825">
        <f>ROUND(IF(AE$1=2050,TREND(INDEX('Set Schedules Here'!1649:1649,1,MATCH(AE$1,'Set Schedules Here'!1648:1648,0)),INDEX('Set Schedules Here'!1648:1648,1,MATCH(AE$1,'Set Schedules Here'!1648:1648,0)),AE$1),TREND(INDEX('Set Schedules Here'!1649:1649,1,MATCH(AE$1,'Set Schedules Here'!1648:1648,1)):INDEX('Set Schedules Here'!1649:1649,1,MATCH(AE$1,'Set Schedules Here'!1648:1648,1)+1),INDEX('Set Schedules Here'!1648:1648,1,MATCH(AE$1,'Set Schedules Here'!1648:1648,1)):INDEX('Set Schedules Here'!1648:1648,1,MATCH(AE$1,'Set Schedules Here'!1648:1648,1)+1),AE$1)),rounding_decimal_places)</f>
        <v>1</v>
      </c>
      <c r="AF825">
        <f>ROUND(IF(AF$1=2050,TREND(INDEX('Set Schedules Here'!1649:1649,1,MATCH(AF$1,'Set Schedules Here'!1648:1648,0)),INDEX('Set Schedules Here'!1648:1648,1,MATCH(AF$1,'Set Schedules Here'!1648:1648,0)),AF$1),TREND(INDEX('Set Schedules Here'!1649:1649,1,MATCH(AF$1,'Set Schedules Here'!1648:1648,1)):INDEX('Set Schedules Here'!1649:1649,1,MATCH(AF$1,'Set Schedules Here'!1648:1648,1)+1),INDEX('Set Schedules Here'!1648:1648,1,MATCH(AF$1,'Set Schedules Here'!1648:1648,1)):INDEX('Set Schedules Here'!1648:1648,1,MATCH(AF$1,'Set Schedules Here'!1648:1648,1)+1),AF$1)),rounding_decimal_places)</f>
        <v>1</v>
      </c>
      <c r="AG825">
        <f>ROUND(IF(AG$1=2050,TREND(INDEX('Set Schedules Here'!1649:1649,1,MATCH(AG$1,'Set Schedules Here'!1648:1648,0)),INDEX('Set Schedules Here'!1648:1648,1,MATCH(AG$1,'Set Schedules Here'!1648:1648,0)),AG$1),TREND(INDEX('Set Schedules Here'!1649:1649,1,MATCH(AG$1,'Set Schedules Here'!1648:1648,1)):INDEX('Set Schedules Here'!1649:1649,1,MATCH(AG$1,'Set Schedules Here'!1648:1648,1)+1),INDEX('Set Schedules Here'!1648:1648,1,MATCH(AG$1,'Set Schedules Here'!1648:1648,1)):INDEX('Set Schedules Here'!1648:1648,1,MATCH(AG$1,'Set Schedules Here'!1648:1648,1)+1),AG$1)),rounding_decimal_places)</f>
        <v>1</v>
      </c>
      <c r="AH825">
        <f>ROUND(IF(AH$1=2050,TREND(INDEX('Set Schedules Here'!1649:1649,1,MATCH(AH$1,'Set Schedules Here'!1648:1648,0)),INDEX('Set Schedules Here'!1648:1648,1,MATCH(AH$1,'Set Schedules Here'!1648:1648,0)),AH$1),TREND(INDEX('Set Schedules Here'!1649:1649,1,MATCH(AH$1,'Set Schedules Here'!1648:1648,1)):INDEX('Set Schedules Here'!1649:1649,1,MATCH(AH$1,'Set Schedules Here'!1648:1648,1)+1),INDEX('Set Schedules Here'!1648:1648,1,MATCH(AH$1,'Set Schedules Here'!1648:1648,1)):INDEX('Set Schedules Here'!1648:1648,1,MATCH(AH$1,'Set Schedules Here'!1648:1648,1)+1),AH$1)),rounding_decimal_places)</f>
        <v>1</v>
      </c>
      <c r="AI825">
        <f>ROUND(IF(AI$1=2050,TREND(INDEX('Set Schedules Here'!1649:1649,1,MATCH(AI$1,'Set Schedules Here'!1648:1648,0)),INDEX('Set Schedules Here'!1648:1648,1,MATCH(AI$1,'Set Schedules Here'!1648:1648,0)),AI$1),TREND(INDEX('Set Schedules Here'!1649:1649,1,MATCH(AI$1,'Set Schedules Here'!1648:1648,1)):INDEX('Set Schedules Here'!1649:1649,1,MATCH(AI$1,'Set Schedules Here'!1648:1648,1)+1),INDEX('Set Schedules Here'!1648:1648,1,MATCH(AI$1,'Set Schedules Here'!1648:1648,1)):INDEX('Set Schedules Here'!1648:1648,1,MATCH(AI$1,'Set Schedules Here'!1648:1648,1)+1),AI$1)),rounding_decimal_places)</f>
        <v>1</v>
      </c>
      <c r="AJ825">
        <f>ROUND(IF(AJ$1=2050,TREND(INDEX('Set Schedules Here'!1649:1649,1,MATCH(AJ$1,'Set Schedules Here'!1648:1648,0)),INDEX('Set Schedules Here'!1648:1648,1,MATCH(AJ$1,'Set Schedules Here'!1648:1648,0)),AJ$1),TREND(INDEX('Set Schedules Here'!1649:1649,1,MATCH(AJ$1,'Set Schedules Here'!1648:1648,1)):INDEX('Set Schedules Here'!1649:1649,1,MATCH(AJ$1,'Set Schedules Here'!1648:1648,1)+1),INDEX('Set Schedules Here'!1648:1648,1,MATCH(AJ$1,'Set Schedules Here'!1648:1648,1)):INDEX('Set Schedules Here'!1648:1648,1,MATCH(AJ$1,'Set Schedules Here'!1648:1648,1)+1),AJ$1)),rounding_decimal_places)</f>
        <v>1</v>
      </c>
    </row>
    <row r="826" spans="1:36" x14ac:dyDescent="0.45">
      <c r="A826" s="12" t="str">
        <f>'Set Schedules Here'!A1650</f>
        <v>GRA dist solar subsidy</v>
      </c>
      <c r="B826" s="12" t="str">
        <f>IF(ISBLANK('Set Schedules Here'!C1650),"",'Set Schedules Here'!C1650)</f>
        <v>regular spending</v>
      </c>
      <c r="C826" s="12" t="str">
        <f>IF(ISBLANK('Set Schedules Here'!D1650),"",'Set Schedules Here'!D1650)</f>
        <v/>
      </c>
      <c r="D826" s="21" t="str">
        <f>IF(ISBLANK('Set Schedules Here'!E1650),"",'Set Schedules Here'!E1650)</f>
        <v/>
      </c>
      <c r="E826">
        <f>ROUND(IF(E$1=2050,TREND(INDEX('Set Schedules Here'!1651:1651,1,MATCH(E$1,'Set Schedules Here'!1650:1650,0)),INDEX('Set Schedules Here'!1650:1650,1,MATCH(E$1,'Set Schedules Here'!1650:1650,0)),E$1),TREND(INDEX('Set Schedules Here'!1651:1651,1,MATCH(E$1,'Set Schedules Here'!1650:1650,1)):INDEX('Set Schedules Here'!1651:1651,1,MATCH(E$1,'Set Schedules Here'!1650:1650,1)+1),INDEX('Set Schedules Here'!1650:1650,1,MATCH(E$1,'Set Schedules Here'!1650:1650,1)):INDEX('Set Schedules Here'!1650:1650,1,MATCH(E$1,'Set Schedules Here'!1650:1650,1)+1),E$1)),rounding_decimal_places)</f>
        <v>1</v>
      </c>
      <c r="F826">
        <f>ROUND(IF(F$1=2050,TREND(INDEX('Set Schedules Here'!1651:1651,1,MATCH(F$1,'Set Schedules Here'!1650:1650,0)),INDEX('Set Schedules Here'!1650:1650,1,MATCH(F$1,'Set Schedules Here'!1650:1650,0)),F$1),TREND(INDEX('Set Schedules Here'!1651:1651,1,MATCH(F$1,'Set Schedules Here'!1650:1650,1)):INDEX('Set Schedules Here'!1651:1651,1,MATCH(F$1,'Set Schedules Here'!1650:1650,1)+1),INDEX('Set Schedules Here'!1650:1650,1,MATCH(F$1,'Set Schedules Here'!1650:1650,1)):INDEX('Set Schedules Here'!1650:1650,1,MATCH(F$1,'Set Schedules Here'!1650:1650,1)+1),F$1)),rounding_decimal_places)</f>
        <v>1</v>
      </c>
      <c r="G826">
        <f>ROUND(IF(G$1=2050,TREND(INDEX('Set Schedules Here'!1651:1651,1,MATCH(G$1,'Set Schedules Here'!1650:1650,0)),INDEX('Set Schedules Here'!1650:1650,1,MATCH(G$1,'Set Schedules Here'!1650:1650,0)),G$1),TREND(INDEX('Set Schedules Here'!1651:1651,1,MATCH(G$1,'Set Schedules Here'!1650:1650,1)):INDEX('Set Schedules Here'!1651:1651,1,MATCH(G$1,'Set Schedules Here'!1650:1650,1)+1),INDEX('Set Schedules Here'!1650:1650,1,MATCH(G$1,'Set Schedules Here'!1650:1650,1)):INDEX('Set Schedules Here'!1650:1650,1,MATCH(G$1,'Set Schedules Here'!1650:1650,1)+1),G$1)),rounding_decimal_places)</f>
        <v>1</v>
      </c>
      <c r="H826">
        <f>ROUND(IF(H$1=2050,TREND(INDEX('Set Schedules Here'!1651:1651,1,MATCH(H$1,'Set Schedules Here'!1650:1650,0)),INDEX('Set Schedules Here'!1650:1650,1,MATCH(H$1,'Set Schedules Here'!1650:1650,0)),H$1),TREND(INDEX('Set Schedules Here'!1651:1651,1,MATCH(H$1,'Set Schedules Here'!1650:1650,1)):INDEX('Set Schedules Here'!1651:1651,1,MATCH(H$1,'Set Schedules Here'!1650:1650,1)+1),INDEX('Set Schedules Here'!1650:1650,1,MATCH(H$1,'Set Schedules Here'!1650:1650,1)):INDEX('Set Schedules Here'!1650:1650,1,MATCH(H$1,'Set Schedules Here'!1650:1650,1)+1),H$1)),rounding_decimal_places)</f>
        <v>1</v>
      </c>
      <c r="I826">
        <f>ROUND(IF(I$1=2050,TREND(INDEX('Set Schedules Here'!1651:1651,1,MATCH(I$1,'Set Schedules Here'!1650:1650,0)),INDEX('Set Schedules Here'!1650:1650,1,MATCH(I$1,'Set Schedules Here'!1650:1650,0)),I$1),TREND(INDEX('Set Schedules Here'!1651:1651,1,MATCH(I$1,'Set Schedules Here'!1650:1650,1)):INDEX('Set Schedules Here'!1651:1651,1,MATCH(I$1,'Set Schedules Here'!1650:1650,1)+1),INDEX('Set Schedules Here'!1650:1650,1,MATCH(I$1,'Set Schedules Here'!1650:1650,1)):INDEX('Set Schedules Here'!1650:1650,1,MATCH(I$1,'Set Schedules Here'!1650:1650,1)+1),I$1)),rounding_decimal_places)</f>
        <v>1</v>
      </c>
      <c r="J826">
        <f>ROUND(IF(J$1=2050,TREND(INDEX('Set Schedules Here'!1651:1651,1,MATCH(J$1,'Set Schedules Here'!1650:1650,0)),INDEX('Set Schedules Here'!1650:1650,1,MATCH(J$1,'Set Schedules Here'!1650:1650,0)),J$1),TREND(INDEX('Set Schedules Here'!1651:1651,1,MATCH(J$1,'Set Schedules Here'!1650:1650,1)):INDEX('Set Schedules Here'!1651:1651,1,MATCH(J$1,'Set Schedules Here'!1650:1650,1)+1),INDEX('Set Schedules Here'!1650:1650,1,MATCH(J$1,'Set Schedules Here'!1650:1650,1)):INDEX('Set Schedules Here'!1650:1650,1,MATCH(J$1,'Set Schedules Here'!1650:1650,1)+1),J$1)),rounding_decimal_places)</f>
        <v>1</v>
      </c>
      <c r="K826">
        <f>ROUND(IF(K$1=2050,TREND(INDEX('Set Schedules Here'!1651:1651,1,MATCH(K$1,'Set Schedules Here'!1650:1650,0)),INDEX('Set Schedules Here'!1650:1650,1,MATCH(K$1,'Set Schedules Here'!1650:1650,0)),K$1),TREND(INDEX('Set Schedules Here'!1651:1651,1,MATCH(K$1,'Set Schedules Here'!1650:1650,1)):INDEX('Set Schedules Here'!1651:1651,1,MATCH(K$1,'Set Schedules Here'!1650:1650,1)+1),INDEX('Set Schedules Here'!1650:1650,1,MATCH(K$1,'Set Schedules Here'!1650:1650,1)):INDEX('Set Schedules Here'!1650:1650,1,MATCH(K$1,'Set Schedules Here'!1650:1650,1)+1),K$1)),rounding_decimal_places)</f>
        <v>1</v>
      </c>
      <c r="L826">
        <f>ROUND(IF(L$1=2050,TREND(INDEX('Set Schedules Here'!1651:1651,1,MATCH(L$1,'Set Schedules Here'!1650:1650,0)),INDEX('Set Schedules Here'!1650:1650,1,MATCH(L$1,'Set Schedules Here'!1650:1650,0)),L$1),TREND(INDEX('Set Schedules Here'!1651:1651,1,MATCH(L$1,'Set Schedules Here'!1650:1650,1)):INDEX('Set Schedules Here'!1651:1651,1,MATCH(L$1,'Set Schedules Here'!1650:1650,1)+1),INDEX('Set Schedules Here'!1650:1650,1,MATCH(L$1,'Set Schedules Here'!1650:1650,1)):INDEX('Set Schedules Here'!1650:1650,1,MATCH(L$1,'Set Schedules Here'!1650:1650,1)+1),L$1)),rounding_decimal_places)</f>
        <v>1</v>
      </c>
      <c r="M826">
        <f>ROUND(IF(M$1=2050,TREND(INDEX('Set Schedules Here'!1651:1651,1,MATCH(M$1,'Set Schedules Here'!1650:1650,0)),INDEX('Set Schedules Here'!1650:1650,1,MATCH(M$1,'Set Schedules Here'!1650:1650,0)),M$1),TREND(INDEX('Set Schedules Here'!1651:1651,1,MATCH(M$1,'Set Schedules Here'!1650:1650,1)):INDEX('Set Schedules Here'!1651:1651,1,MATCH(M$1,'Set Schedules Here'!1650:1650,1)+1),INDEX('Set Schedules Here'!1650:1650,1,MATCH(M$1,'Set Schedules Here'!1650:1650,1)):INDEX('Set Schedules Here'!1650:1650,1,MATCH(M$1,'Set Schedules Here'!1650:1650,1)+1),M$1)),rounding_decimal_places)</f>
        <v>1</v>
      </c>
      <c r="N826">
        <f>ROUND(IF(N$1=2050,TREND(INDEX('Set Schedules Here'!1651:1651,1,MATCH(N$1,'Set Schedules Here'!1650:1650,0)),INDEX('Set Schedules Here'!1650:1650,1,MATCH(N$1,'Set Schedules Here'!1650:1650,0)),N$1),TREND(INDEX('Set Schedules Here'!1651:1651,1,MATCH(N$1,'Set Schedules Here'!1650:1650,1)):INDEX('Set Schedules Here'!1651:1651,1,MATCH(N$1,'Set Schedules Here'!1650:1650,1)+1),INDEX('Set Schedules Here'!1650:1650,1,MATCH(N$1,'Set Schedules Here'!1650:1650,1)):INDEX('Set Schedules Here'!1650:1650,1,MATCH(N$1,'Set Schedules Here'!1650:1650,1)+1),N$1)),rounding_decimal_places)</f>
        <v>1</v>
      </c>
      <c r="O826">
        <f>ROUND(IF(O$1=2050,TREND(INDEX('Set Schedules Here'!1651:1651,1,MATCH(O$1,'Set Schedules Here'!1650:1650,0)),INDEX('Set Schedules Here'!1650:1650,1,MATCH(O$1,'Set Schedules Here'!1650:1650,0)),O$1),TREND(INDEX('Set Schedules Here'!1651:1651,1,MATCH(O$1,'Set Schedules Here'!1650:1650,1)):INDEX('Set Schedules Here'!1651:1651,1,MATCH(O$1,'Set Schedules Here'!1650:1650,1)+1),INDEX('Set Schedules Here'!1650:1650,1,MATCH(O$1,'Set Schedules Here'!1650:1650,1)):INDEX('Set Schedules Here'!1650:1650,1,MATCH(O$1,'Set Schedules Here'!1650:1650,1)+1),O$1)),rounding_decimal_places)</f>
        <v>1</v>
      </c>
      <c r="P826">
        <f>ROUND(IF(P$1=2050,TREND(INDEX('Set Schedules Here'!1651:1651,1,MATCH(P$1,'Set Schedules Here'!1650:1650,0)),INDEX('Set Schedules Here'!1650:1650,1,MATCH(P$1,'Set Schedules Here'!1650:1650,0)),P$1),TREND(INDEX('Set Schedules Here'!1651:1651,1,MATCH(P$1,'Set Schedules Here'!1650:1650,1)):INDEX('Set Schedules Here'!1651:1651,1,MATCH(P$1,'Set Schedules Here'!1650:1650,1)+1),INDEX('Set Schedules Here'!1650:1650,1,MATCH(P$1,'Set Schedules Here'!1650:1650,1)):INDEX('Set Schedules Here'!1650:1650,1,MATCH(P$1,'Set Schedules Here'!1650:1650,1)+1),P$1)),rounding_decimal_places)</f>
        <v>1</v>
      </c>
      <c r="Q826">
        <f>ROUND(IF(Q$1=2050,TREND(INDEX('Set Schedules Here'!1651:1651,1,MATCH(Q$1,'Set Schedules Here'!1650:1650,0)),INDEX('Set Schedules Here'!1650:1650,1,MATCH(Q$1,'Set Schedules Here'!1650:1650,0)),Q$1),TREND(INDEX('Set Schedules Here'!1651:1651,1,MATCH(Q$1,'Set Schedules Here'!1650:1650,1)):INDEX('Set Schedules Here'!1651:1651,1,MATCH(Q$1,'Set Schedules Here'!1650:1650,1)+1),INDEX('Set Schedules Here'!1650:1650,1,MATCH(Q$1,'Set Schedules Here'!1650:1650,1)):INDEX('Set Schedules Here'!1650:1650,1,MATCH(Q$1,'Set Schedules Here'!1650:1650,1)+1),Q$1)),rounding_decimal_places)</f>
        <v>1</v>
      </c>
      <c r="R826">
        <f>ROUND(IF(R$1=2050,TREND(INDEX('Set Schedules Here'!1651:1651,1,MATCH(R$1,'Set Schedules Here'!1650:1650,0)),INDEX('Set Schedules Here'!1650:1650,1,MATCH(R$1,'Set Schedules Here'!1650:1650,0)),R$1),TREND(INDEX('Set Schedules Here'!1651:1651,1,MATCH(R$1,'Set Schedules Here'!1650:1650,1)):INDEX('Set Schedules Here'!1651:1651,1,MATCH(R$1,'Set Schedules Here'!1650:1650,1)+1),INDEX('Set Schedules Here'!1650:1650,1,MATCH(R$1,'Set Schedules Here'!1650:1650,1)):INDEX('Set Schedules Here'!1650:1650,1,MATCH(R$1,'Set Schedules Here'!1650:1650,1)+1),R$1)),rounding_decimal_places)</f>
        <v>1</v>
      </c>
      <c r="S826">
        <f>ROUND(IF(S$1=2050,TREND(INDEX('Set Schedules Here'!1651:1651,1,MATCH(S$1,'Set Schedules Here'!1650:1650,0)),INDEX('Set Schedules Here'!1650:1650,1,MATCH(S$1,'Set Schedules Here'!1650:1650,0)),S$1),TREND(INDEX('Set Schedules Here'!1651:1651,1,MATCH(S$1,'Set Schedules Here'!1650:1650,1)):INDEX('Set Schedules Here'!1651:1651,1,MATCH(S$1,'Set Schedules Here'!1650:1650,1)+1),INDEX('Set Schedules Here'!1650:1650,1,MATCH(S$1,'Set Schedules Here'!1650:1650,1)):INDEX('Set Schedules Here'!1650:1650,1,MATCH(S$1,'Set Schedules Here'!1650:1650,1)+1),S$1)),rounding_decimal_places)</f>
        <v>1</v>
      </c>
      <c r="T826">
        <f>ROUND(IF(T$1=2050,TREND(INDEX('Set Schedules Here'!1651:1651,1,MATCH(T$1,'Set Schedules Here'!1650:1650,0)),INDEX('Set Schedules Here'!1650:1650,1,MATCH(T$1,'Set Schedules Here'!1650:1650,0)),T$1),TREND(INDEX('Set Schedules Here'!1651:1651,1,MATCH(T$1,'Set Schedules Here'!1650:1650,1)):INDEX('Set Schedules Here'!1651:1651,1,MATCH(T$1,'Set Schedules Here'!1650:1650,1)+1),INDEX('Set Schedules Here'!1650:1650,1,MATCH(T$1,'Set Schedules Here'!1650:1650,1)):INDEX('Set Schedules Here'!1650:1650,1,MATCH(T$1,'Set Schedules Here'!1650:1650,1)+1),T$1)),rounding_decimal_places)</f>
        <v>1</v>
      </c>
      <c r="U826">
        <f>ROUND(IF(U$1=2050,TREND(INDEX('Set Schedules Here'!1651:1651,1,MATCH(U$1,'Set Schedules Here'!1650:1650,0)),INDEX('Set Schedules Here'!1650:1650,1,MATCH(U$1,'Set Schedules Here'!1650:1650,0)),U$1),TREND(INDEX('Set Schedules Here'!1651:1651,1,MATCH(U$1,'Set Schedules Here'!1650:1650,1)):INDEX('Set Schedules Here'!1651:1651,1,MATCH(U$1,'Set Schedules Here'!1650:1650,1)+1),INDEX('Set Schedules Here'!1650:1650,1,MATCH(U$1,'Set Schedules Here'!1650:1650,1)):INDEX('Set Schedules Here'!1650:1650,1,MATCH(U$1,'Set Schedules Here'!1650:1650,1)+1),U$1)),rounding_decimal_places)</f>
        <v>1</v>
      </c>
      <c r="V826">
        <f>ROUND(IF(V$1=2050,TREND(INDEX('Set Schedules Here'!1651:1651,1,MATCH(V$1,'Set Schedules Here'!1650:1650,0)),INDEX('Set Schedules Here'!1650:1650,1,MATCH(V$1,'Set Schedules Here'!1650:1650,0)),V$1),TREND(INDEX('Set Schedules Here'!1651:1651,1,MATCH(V$1,'Set Schedules Here'!1650:1650,1)):INDEX('Set Schedules Here'!1651:1651,1,MATCH(V$1,'Set Schedules Here'!1650:1650,1)+1),INDEX('Set Schedules Here'!1650:1650,1,MATCH(V$1,'Set Schedules Here'!1650:1650,1)):INDEX('Set Schedules Here'!1650:1650,1,MATCH(V$1,'Set Schedules Here'!1650:1650,1)+1),V$1)),rounding_decimal_places)</f>
        <v>1</v>
      </c>
      <c r="W826">
        <f>ROUND(IF(W$1=2050,TREND(INDEX('Set Schedules Here'!1651:1651,1,MATCH(W$1,'Set Schedules Here'!1650:1650,0)),INDEX('Set Schedules Here'!1650:1650,1,MATCH(W$1,'Set Schedules Here'!1650:1650,0)),W$1),TREND(INDEX('Set Schedules Here'!1651:1651,1,MATCH(W$1,'Set Schedules Here'!1650:1650,1)):INDEX('Set Schedules Here'!1651:1651,1,MATCH(W$1,'Set Schedules Here'!1650:1650,1)+1),INDEX('Set Schedules Here'!1650:1650,1,MATCH(W$1,'Set Schedules Here'!1650:1650,1)):INDEX('Set Schedules Here'!1650:1650,1,MATCH(W$1,'Set Schedules Here'!1650:1650,1)+1),W$1)),rounding_decimal_places)</f>
        <v>1</v>
      </c>
      <c r="X826">
        <f>ROUND(IF(X$1=2050,TREND(INDEX('Set Schedules Here'!1651:1651,1,MATCH(X$1,'Set Schedules Here'!1650:1650,0)),INDEX('Set Schedules Here'!1650:1650,1,MATCH(X$1,'Set Schedules Here'!1650:1650,0)),X$1),TREND(INDEX('Set Schedules Here'!1651:1651,1,MATCH(X$1,'Set Schedules Here'!1650:1650,1)):INDEX('Set Schedules Here'!1651:1651,1,MATCH(X$1,'Set Schedules Here'!1650:1650,1)+1),INDEX('Set Schedules Here'!1650:1650,1,MATCH(X$1,'Set Schedules Here'!1650:1650,1)):INDEX('Set Schedules Here'!1650:1650,1,MATCH(X$1,'Set Schedules Here'!1650:1650,1)+1),X$1)),rounding_decimal_places)</f>
        <v>1</v>
      </c>
      <c r="Y826">
        <f>ROUND(IF(Y$1=2050,TREND(INDEX('Set Schedules Here'!1651:1651,1,MATCH(Y$1,'Set Schedules Here'!1650:1650,0)),INDEX('Set Schedules Here'!1650:1650,1,MATCH(Y$1,'Set Schedules Here'!1650:1650,0)),Y$1),TREND(INDEX('Set Schedules Here'!1651:1651,1,MATCH(Y$1,'Set Schedules Here'!1650:1650,1)):INDEX('Set Schedules Here'!1651:1651,1,MATCH(Y$1,'Set Schedules Here'!1650:1650,1)+1),INDEX('Set Schedules Here'!1650:1650,1,MATCH(Y$1,'Set Schedules Here'!1650:1650,1)):INDEX('Set Schedules Here'!1650:1650,1,MATCH(Y$1,'Set Schedules Here'!1650:1650,1)+1),Y$1)),rounding_decimal_places)</f>
        <v>1</v>
      </c>
      <c r="Z826">
        <f>ROUND(IF(Z$1=2050,TREND(INDEX('Set Schedules Here'!1651:1651,1,MATCH(Z$1,'Set Schedules Here'!1650:1650,0)),INDEX('Set Schedules Here'!1650:1650,1,MATCH(Z$1,'Set Schedules Here'!1650:1650,0)),Z$1),TREND(INDEX('Set Schedules Here'!1651:1651,1,MATCH(Z$1,'Set Schedules Here'!1650:1650,1)):INDEX('Set Schedules Here'!1651:1651,1,MATCH(Z$1,'Set Schedules Here'!1650:1650,1)+1),INDEX('Set Schedules Here'!1650:1650,1,MATCH(Z$1,'Set Schedules Here'!1650:1650,1)):INDEX('Set Schedules Here'!1650:1650,1,MATCH(Z$1,'Set Schedules Here'!1650:1650,1)+1),Z$1)),rounding_decimal_places)</f>
        <v>1</v>
      </c>
      <c r="AA826">
        <f>ROUND(IF(AA$1=2050,TREND(INDEX('Set Schedules Here'!1651:1651,1,MATCH(AA$1,'Set Schedules Here'!1650:1650,0)),INDEX('Set Schedules Here'!1650:1650,1,MATCH(AA$1,'Set Schedules Here'!1650:1650,0)),AA$1),TREND(INDEX('Set Schedules Here'!1651:1651,1,MATCH(AA$1,'Set Schedules Here'!1650:1650,1)):INDEX('Set Schedules Here'!1651:1651,1,MATCH(AA$1,'Set Schedules Here'!1650:1650,1)+1),INDEX('Set Schedules Here'!1650:1650,1,MATCH(AA$1,'Set Schedules Here'!1650:1650,1)):INDEX('Set Schedules Here'!1650:1650,1,MATCH(AA$1,'Set Schedules Here'!1650:1650,1)+1),AA$1)),rounding_decimal_places)</f>
        <v>1</v>
      </c>
      <c r="AB826">
        <f>ROUND(IF(AB$1=2050,TREND(INDEX('Set Schedules Here'!1651:1651,1,MATCH(AB$1,'Set Schedules Here'!1650:1650,0)),INDEX('Set Schedules Here'!1650:1650,1,MATCH(AB$1,'Set Schedules Here'!1650:1650,0)),AB$1),TREND(INDEX('Set Schedules Here'!1651:1651,1,MATCH(AB$1,'Set Schedules Here'!1650:1650,1)):INDEX('Set Schedules Here'!1651:1651,1,MATCH(AB$1,'Set Schedules Here'!1650:1650,1)+1),INDEX('Set Schedules Here'!1650:1650,1,MATCH(AB$1,'Set Schedules Here'!1650:1650,1)):INDEX('Set Schedules Here'!1650:1650,1,MATCH(AB$1,'Set Schedules Here'!1650:1650,1)+1),AB$1)),rounding_decimal_places)</f>
        <v>1</v>
      </c>
      <c r="AC826">
        <f>ROUND(IF(AC$1=2050,TREND(INDEX('Set Schedules Here'!1651:1651,1,MATCH(AC$1,'Set Schedules Here'!1650:1650,0)),INDEX('Set Schedules Here'!1650:1650,1,MATCH(AC$1,'Set Schedules Here'!1650:1650,0)),AC$1),TREND(INDEX('Set Schedules Here'!1651:1651,1,MATCH(AC$1,'Set Schedules Here'!1650:1650,1)):INDEX('Set Schedules Here'!1651:1651,1,MATCH(AC$1,'Set Schedules Here'!1650:1650,1)+1),INDEX('Set Schedules Here'!1650:1650,1,MATCH(AC$1,'Set Schedules Here'!1650:1650,1)):INDEX('Set Schedules Here'!1650:1650,1,MATCH(AC$1,'Set Schedules Here'!1650:1650,1)+1),AC$1)),rounding_decimal_places)</f>
        <v>1</v>
      </c>
      <c r="AD826">
        <f>ROUND(IF(AD$1=2050,TREND(INDEX('Set Schedules Here'!1651:1651,1,MATCH(AD$1,'Set Schedules Here'!1650:1650,0)),INDEX('Set Schedules Here'!1650:1650,1,MATCH(AD$1,'Set Schedules Here'!1650:1650,0)),AD$1),TREND(INDEX('Set Schedules Here'!1651:1651,1,MATCH(AD$1,'Set Schedules Here'!1650:1650,1)):INDEX('Set Schedules Here'!1651:1651,1,MATCH(AD$1,'Set Schedules Here'!1650:1650,1)+1),INDEX('Set Schedules Here'!1650:1650,1,MATCH(AD$1,'Set Schedules Here'!1650:1650,1)):INDEX('Set Schedules Here'!1650:1650,1,MATCH(AD$1,'Set Schedules Here'!1650:1650,1)+1),AD$1)),rounding_decimal_places)</f>
        <v>1</v>
      </c>
      <c r="AE826">
        <f>ROUND(IF(AE$1=2050,TREND(INDEX('Set Schedules Here'!1651:1651,1,MATCH(AE$1,'Set Schedules Here'!1650:1650,0)),INDEX('Set Schedules Here'!1650:1650,1,MATCH(AE$1,'Set Schedules Here'!1650:1650,0)),AE$1),TREND(INDEX('Set Schedules Here'!1651:1651,1,MATCH(AE$1,'Set Schedules Here'!1650:1650,1)):INDEX('Set Schedules Here'!1651:1651,1,MATCH(AE$1,'Set Schedules Here'!1650:1650,1)+1),INDEX('Set Schedules Here'!1650:1650,1,MATCH(AE$1,'Set Schedules Here'!1650:1650,1)):INDEX('Set Schedules Here'!1650:1650,1,MATCH(AE$1,'Set Schedules Here'!1650:1650,1)+1),AE$1)),rounding_decimal_places)</f>
        <v>1</v>
      </c>
      <c r="AF826">
        <f>ROUND(IF(AF$1=2050,TREND(INDEX('Set Schedules Here'!1651:1651,1,MATCH(AF$1,'Set Schedules Here'!1650:1650,0)),INDEX('Set Schedules Here'!1650:1650,1,MATCH(AF$1,'Set Schedules Here'!1650:1650,0)),AF$1),TREND(INDEX('Set Schedules Here'!1651:1651,1,MATCH(AF$1,'Set Schedules Here'!1650:1650,1)):INDEX('Set Schedules Here'!1651:1651,1,MATCH(AF$1,'Set Schedules Here'!1650:1650,1)+1),INDEX('Set Schedules Here'!1650:1650,1,MATCH(AF$1,'Set Schedules Here'!1650:1650,1)):INDEX('Set Schedules Here'!1650:1650,1,MATCH(AF$1,'Set Schedules Here'!1650:1650,1)+1),AF$1)),rounding_decimal_places)</f>
        <v>1</v>
      </c>
      <c r="AG826">
        <f>ROUND(IF(AG$1=2050,TREND(INDEX('Set Schedules Here'!1651:1651,1,MATCH(AG$1,'Set Schedules Here'!1650:1650,0)),INDEX('Set Schedules Here'!1650:1650,1,MATCH(AG$1,'Set Schedules Here'!1650:1650,0)),AG$1),TREND(INDEX('Set Schedules Here'!1651:1651,1,MATCH(AG$1,'Set Schedules Here'!1650:1650,1)):INDEX('Set Schedules Here'!1651:1651,1,MATCH(AG$1,'Set Schedules Here'!1650:1650,1)+1),INDEX('Set Schedules Here'!1650:1650,1,MATCH(AG$1,'Set Schedules Here'!1650:1650,1)):INDEX('Set Schedules Here'!1650:1650,1,MATCH(AG$1,'Set Schedules Here'!1650:1650,1)+1),AG$1)),rounding_decimal_places)</f>
        <v>1</v>
      </c>
      <c r="AH826">
        <f>ROUND(IF(AH$1=2050,TREND(INDEX('Set Schedules Here'!1651:1651,1,MATCH(AH$1,'Set Schedules Here'!1650:1650,0)),INDEX('Set Schedules Here'!1650:1650,1,MATCH(AH$1,'Set Schedules Here'!1650:1650,0)),AH$1),TREND(INDEX('Set Schedules Here'!1651:1651,1,MATCH(AH$1,'Set Schedules Here'!1650:1650,1)):INDEX('Set Schedules Here'!1651:1651,1,MATCH(AH$1,'Set Schedules Here'!1650:1650,1)+1),INDEX('Set Schedules Here'!1650:1650,1,MATCH(AH$1,'Set Schedules Here'!1650:1650,1)):INDEX('Set Schedules Here'!1650:1650,1,MATCH(AH$1,'Set Schedules Here'!1650:1650,1)+1),AH$1)),rounding_decimal_places)</f>
        <v>1</v>
      </c>
      <c r="AI826">
        <f>ROUND(IF(AI$1=2050,TREND(INDEX('Set Schedules Here'!1651:1651,1,MATCH(AI$1,'Set Schedules Here'!1650:1650,0)),INDEX('Set Schedules Here'!1650:1650,1,MATCH(AI$1,'Set Schedules Here'!1650:1650,0)),AI$1),TREND(INDEX('Set Schedules Here'!1651:1651,1,MATCH(AI$1,'Set Schedules Here'!1650:1650,1)):INDEX('Set Schedules Here'!1651:1651,1,MATCH(AI$1,'Set Schedules Here'!1650:1650,1)+1),INDEX('Set Schedules Here'!1650:1650,1,MATCH(AI$1,'Set Schedules Here'!1650:1650,1)):INDEX('Set Schedules Here'!1650:1650,1,MATCH(AI$1,'Set Schedules Here'!1650:1650,1)+1),AI$1)),rounding_decimal_places)</f>
        <v>1</v>
      </c>
      <c r="AJ826">
        <f>ROUND(IF(AJ$1=2050,TREND(INDEX('Set Schedules Here'!1651:1651,1,MATCH(AJ$1,'Set Schedules Here'!1650:1650,0)),INDEX('Set Schedules Here'!1650:1650,1,MATCH(AJ$1,'Set Schedules Here'!1650:1650,0)),AJ$1),TREND(INDEX('Set Schedules Here'!1651:1651,1,MATCH(AJ$1,'Set Schedules Here'!1650:1650,1)):INDEX('Set Schedules Here'!1651:1651,1,MATCH(AJ$1,'Set Schedules Here'!1650:1650,1)+1),INDEX('Set Schedules Here'!1650:1650,1,MATCH(AJ$1,'Set Schedules Here'!1650:1650,1)):INDEX('Set Schedules Here'!1650:1650,1,MATCH(AJ$1,'Set Schedules Here'!1650:1650,1)+1),AJ$1)),rounding_decimal_places)</f>
        <v>1</v>
      </c>
    </row>
    <row r="827" spans="1:36" x14ac:dyDescent="0.45">
      <c r="A827" s="12" t="str">
        <f>'Set Schedules Here'!A1652</f>
        <v>GRA dist solar subsidy</v>
      </c>
      <c r="B827" s="12" t="str">
        <f>IF(ISBLANK('Set Schedules Here'!C1652),"",'Set Schedules Here'!C1652)</f>
        <v>deficit spending</v>
      </c>
      <c r="C827" s="12" t="str">
        <f>IF(ISBLANK('Set Schedules Here'!D1652),"",'Set Schedules Here'!D1652)</f>
        <v/>
      </c>
      <c r="D827" s="21" t="str">
        <f>IF(ISBLANK('Set Schedules Here'!E1652),"",'Set Schedules Here'!E1652)</f>
        <v/>
      </c>
      <c r="E827">
        <f>ROUND(IF(E$1=2050,TREND(INDEX('Set Schedules Here'!1653:1653,1,MATCH(E$1,'Set Schedules Here'!1652:1652,0)),INDEX('Set Schedules Here'!1652:1652,1,MATCH(E$1,'Set Schedules Here'!1652:1652,0)),E$1),TREND(INDEX('Set Schedules Here'!1653:1653,1,MATCH(E$1,'Set Schedules Here'!1652:1652,1)):INDEX('Set Schedules Here'!1653:1653,1,MATCH(E$1,'Set Schedules Here'!1652:1652,1)+1),INDEX('Set Schedules Here'!1652:1652,1,MATCH(E$1,'Set Schedules Here'!1652:1652,1)):INDEX('Set Schedules Here'!1652:1652,1,MATCH(E$1,'Set Schedules Here'!1652:1652,1)+1),E$1)),rounding_decimal_places)</f>
        <v>1</v>
      </c>
      <c r="F827">
        <f>ROUND(IF(F$1=2050,TREND(INDEX('Set Schedules Here'!1653:1653,1,MATCH(F$1,'Set Schedules Here'!1652:1652,0)),INDEX('Set Schedules Here'!1652:1652,1,MATCH(F$1,'Set Schedules Here'!1652:1652,0)),F$1),TREND(INDEX('Set Schedules Here'!1653:1653,1,MATCH(F$1,'Set Schedules Here'!1652:1652,1)):INDEX('Set Schedules Here'!1653:1653,1,MATCH(F$1,'Set Schedules Here'!1652:1652,1)+1),INDEX('Set Schedules Here'!1652:1652,1,MATCH(F$1,'Set Schedules Here'!1652:1652,1)):INDEX('Set Schedules Here'!1652:1652,1,MATCH(F$1,'Set Schedules Here'!1652:1652,1)+1),F$1)),rounding_decimal_places)</f>
        <v>1</v>
      </c>
      <c r="G827">
        <f>ROUND(IF(G$1=2050,TREND(INDEX('Set Schedules Here'!1653:1653,1,MATCH(G$1,'Set Schedules Here'!1652:1652,0)),INDEX('Set Schedules Here'!1652:1652,1,MATCH(G$1,'Set Schedules Here'!1652:1652,0)),G$1),TREND(INDEX('Set Schedules Here'!1653:1653,1,MATCH(G$1,'Set Schedules Here'!1652:1652,1)):INDEX('Set Schedules Here'!1653:1653,1,MATCH(G$1,'Set Schedules Here'!1652:1652,1)+1),INDEX('Set Schedules Here'!1652:1652,1,MATCH(G$1,'Set Schedules Here'!1652:1652,1)):INDEX('Set Schedules Here'!1652:1652,1,MATCH(G$1,'Set Schedules Here'!1652:1652,1)+1),G$1)),rounding_decimal_places)</f>
        <v>1</v>
      </c>
      <c r="H827">
        <f>ROUND(IF(H$1=2050,TREND(INDEX('Set Schedules Here'!1653:1653,1,MATCH(H$1,'Set Schedules Here'!1652:1652,0)),INDEX('Set Schedules Here'!1652:1652,1,MATCH(H$1,'Set Schedules Here'!1652:1652,0)),H$1),TREND(INDEX('Set Schedules Here'!1653:1653,1,MATCH(H$1,'Set Schedules Here'!1652:1652,1)):INDEX('Set Schedules Here'!1653:1653,1,MATCH(H$1,'Set Schedules Here'!1652:1652,1)+1),INDEX('Set Schedules Here'!1652:1652,1,MATCH(H$1,'Set Schedules Here'!1652:1652,1)):INDEX('Set Schedules Here'!1652:1652,1,MATCH(H$1,'Set Schedules Here'!1652:1652,1)+1),H$1)),rounding_decimal_places)</f>
        <v>1</v>
      </c>
      <c r="I827">
        <f>ROUND(IF(I$1=2050,TREND(INDEX('Set Schedules Here'!1653:1653,1,MATCH(I$1,'Set Schedules Here'!1652:1652,0)),INDEX('Set Schedules Here'!1652:1652,1,MATCH(I$1,'Set Schedules Here'!1652:1652,0)),I$1),TREND(INDEX('Set Schedules Here'!1653:1653,1,MATCH(I$1,'Set Schedules Here'!1652:1652,1)):INDEX('Set Schedules Here'!1653:1653,1,MATCH(I$1,'Set Schedules Here'!1652:1652,1)+1),INDEX('Set Schedules Here'!1652:1652,1,MATCH(I$1,'Set Schedules Here'!1652:1652,1)):INDEX('Set Schedules Here'!1652:1652,1,MATCH(I$1,'Set Schedules Here'!1652:1652,1)+1),I$1)),rounding_decimal_places)</f>
        <v>1</v>
      </c>
      <c r="J827">
        <f>ROUND(IF(J$1=2050,TREND(INDEX('Set Schedules Here'!1653:1653,1,MATCH(J$1,'Set Schedules Here'!1652:1652,0)),INDEX('Set Schedules Here'!1652:1652,1,MATCH(J$1,'Set Schedules Here'!1652:1652,0)),J$1),TREND(INDEX('Set Schedules Here'!1653:1653,1,MATCH(J$1,'Set Schedules Here'!1652:1652,1)):INDEX('Set Schedules Here'!1653:1653,1,MATCH(J$1,'Set Schedules Here'!1652:1652,1)+1),INDEX('Set Schedules Here'!1652:1652,1,MATCH(J$1,'Set Schedules Here'!1652:1652,1)):INDEX('Set Schedules Here'!1652:1652,1,MATCH(J$1,'Set Schedules Here'!1652:1652,1)+1),J$1)),rounding_decimal_places)</f>
        <v>1</v>
      </c>
      <c r="K827">
        <f>ROUND(IF(K$1=2050,TREND(INDEX('Set Schedules Here'!1653:1653,1,MATCH(K$1,'Set Schedules Here'!1652:1652,0)),INDEX('Set Schedules Here'!1652:1652,1,MATCH(K$1,'Set Schedules Here'!1652:1652,0)),K$1),TREND(INDEX('Set Schedules Here'!1653:1653,1,MATCH(K$1,'Set Schedules Here'!1652:1652,1)):INDEX('Set Schedules Here'!1653:1653,1,MATCH(K$1,'Set Schedules Here'!1652:1652,1)+1),INDEX('Set Schedules Here'!1652:1652,1,MATCH(K$1,'Set Schedules Here'!1652:1652,1)):INDEX('Set Schedules Here'!1652:1652,1,MATCH(K$1,'Set Schedules Here'!1652:1652,1)+1),K$1)),rounding_decimal_places)</f>
        <v>1</v>
      </c>
      <c r="L827">
        <f>ROUND(IF(L$1=2050,TREND(INDEX('Set Schedules Here'!1653:1653,1,MATCH(L$1,'Set Schedules Here'!1652:1652,0)),INDEX('Set Schedules Here'!1652:1652,1,MATCH(L$1,'Set Schedules Here'!1652:1652,0)),L$1),TREND(INDEX('Set Schedules Here'!1653:1653,1,MATCH(L$1,'Set Schedules Here'!1652:1652,1)):INDEX('Set Schedules Here'!1653:1653,1,MATCH(L$1,'Set Schedules Here'!1652:1652,1)+1),INDEX('Set Schedules Here'!1652:1652,1,MATCH(L$1,'Set Schedules Here'!1652:1652,1)):INDEX('Set Schedules Here'!1652:1652,1,MATCH(L$1,'Set Schedules Here'!1652:1652,1)+1),L$1)),rounding_decimal_places)</f>
        <v>1</v>
      </c>
      <c r="M827">
        <f>ROUND(IF(M$1=2050,TREND(INDEX('Set Schedules Here'!1653:1653,1,MATCH(M$1,'Set Schedules Here'!1652:1652,0)),INDEX('Set Schedules Here'!1652:1652,1,MATCH(M$1,'Set Schedules Here'!1652:1652,0)),M$1),TREND(INDEX('Set Schedules Here'!1653:1653,1,MATCH(M$1,'Set Schedules Here'!1652:1652,1)):INDEX('Set Schedules Here'!1653:1653,1,MATCH(M$1,'Set Schedules Here'!1652:1652,1)+1),INDEX('Set Schedules Here'!1652:1652,1,MATCH(M$1,'Set Schedules Here'!1652:1652,1)):INDEX('Set Schedules Here'!1652:1652,1,MATCH(M$1,'Set Schedules Here'!1652:1652,1)+1),M$1)),rounding_decimal_places)</f>
        <v>1</v>
      </c>
      <c r="N827">
        <f>ROUND(IF(N$1=2050,TREND(INDEX('Set Schedules Here'!1653:1653,1,MATCH(N$1,'Set Schedules Here'!1652:1652,0)),INDEX('Set Schedules Here'!1652:1652,1,MATCH(N$1,'Set Schedules Here'!1652:1652,0)),N$1),TREND(INDEX('Set Schedules Here'!1653:1653,1,MATCH(N$1,'Set Schedules Here'!1652:1652,1)):INDEX('Set Schedules Here'!1653:1653,1,MATCH(N$1,'Set Schedules Here'!1652:1652,1)+1),INDEX('Set Schedules Here'!1652:1652,1,MATCH(N$1,'Set Schedules Here'!1652:1652,1)):INDEX('Set Schedules Here'!1652:1652,1,MATCH(N$1,'Set Schedules Here'!1652:1652,1)+1),N$1)),rounding_decimal_places)</f>
        <v>1</v>
      </c>
      <c r="O827">
        <f>ROUND(IF(O$1=2050,TREND(INDEX('Set Schedules Here'!1653:1653,1,MATCH(O$1,'Set Schedules Here'!1652:1652,0)),INDEX('Set Schedules Here'!1652:1652,1,MATCH(O$1,'Set Schedules Here'!1652:1652,0)),O$1),TREND(INDEX('Set Schedules Here'!1653:1653,1,MATCH(O$1,'Set Schedules Here'!1652:1652,1)):INDEX('Set Schedules Here'!1653:1653,1,MATCH(O$1,'Set Schedules Here'!1652:1652,1)+1),INDEX('Set Schedules Here'!1652:1652,1,MATCH(O$1,'Set Schedules Here'!1652:1652,1)):INDEX('Set Schedules Here'!1652:1652,1,MATCH(O$1,'Set Schedules Here'!1652:1652,1)+1),O$1)),rounding_decimal_places)</f>
        <v>1</v>
      </c>
      <c r="P827">
        <f>ROUND(IF(P$1=2050,TREND(INDEX('Set Schedules Here'!1653:1653,1,MATCH(P$1,'Set Schedules Here'!1652:1652,0)),INDEX('Set Schedules Here'!1652:1652,1,MATCH(P$1,'Set Schedules Here'!1652:1652,0)),P$1),TREND(INDEX('Set Schedules Here'!1653:1653,1,MATCH(P$1,'Set Schedules Here'!1652:1652,1)):INDEX('Set Schedules Here'!1653:1653,1,MATCH(P$1,'Set Schedules Here'!1652:1652,1)+1),INDEX('Set Schedules Here'!1652:1652,1,MATCH(P$1,'Set Schedules Here'!1652:1652,1)):INDEX('Set Schedules Here'!1652:1652,1,MATCH(P$1,'Set Schedules Here'!1652:1652,1)+1),P$1)),rounding_decimal_places)</f>
        <v>1</v>
      </c>
      <c r="Q827">
        <f>ROUND(IF(Q$1=2050,TREND(INDEX('Set Schedules Here'!1653:1653,1,MATCH(Q$1,'Set Schedules Here'!1652:1652,0)),INDEX('Set Schedules Here'!1652:1652,1,MATCH(Q$1,'Set Schedules Here'!1652:1652,0)),Q$1),TREND(INDEX('Set Schedules Here'!1653:1653,1,MATCH(Q$1,'Set Schedules Here'!1652:1652,1)):INDEX('Set Schedules Here'!1653:1653,1,MATCH(Q$1,'Set Schedules Here'!1652:1652,1)+1),INDEX('Set Schedules Here'!1652:1652,1,MATCH(Q$1,'Set Schedules Here'!1652:1652,1)):INDEX('Set Schedules Here'!1652:1652,1,MATCH(Q$1,'Set Schedules Here'!1652:1652,1)+1),Q$1)),rounding_decimal_places)</f>
        <v>1</v>
      </c>
      <c r="R827">
        <f>ROUND(IF(R$1=2050,TREND(INDEX('Set Schedules Here'!1653:1653,1,MATCH(R$1,'Set Schedules Here'!1652:1652,0)),INDEX('Set Schedules Here'!1652:1652,1,MATCH(R$1,'Set Schedules Here'!1652:1652,0)),R$1),TREND(INDEX('Set Schedules Here'!1653:1653,1,MATCH(R$1,'Set Schedules Here'!1652:1652,1)):INDEX('Set Schedules Here'!1653:1653,1,MATCH(R$1,'Set Schedules Here'!1652:1652,1)+1),INDEX('Set Schedules Here'!1652:1652,1,MATCH(R$1,'Set Schedules Here'!1652:1652,1)):INDEX('Set Schedules Here'!1652:1652,1,MATCH(R$1,'Set Schedules Here'!1652:1652,1)+1),R$1)),rounding_decimal_places)</f>
        <v>1</v>
      </c>
      <c r="S827">
        <f>ROUND(IF(S$1=2050,TREND(INDEX('Set Schedules Here'!1653:1653,1,MATCH(S$1,'Set Schedules Here'!1652:1652,0)),INDEX('Set Schedules Here'!1652:1652,1,MATCH(S$1,'Set Schedules Here'!1652:1652,0)),S$1),TREND(INDEX('Set Schedules Here'!1653:1653,1,MATCH(S$1,'Set Schedules Here'!1652:1652,1)):INDEX('Set Schedules Here'!1653:1653,1,MATCH(S$1,'Set Schedules Here'!1652:1652,1)+1),INDEX('Set Schedules Here'!1652:1652,1,MATCH(S$1,'Set Schedules Here'!1652:1652,1)):INDEX('Set Schedules Here'!1652:1652,1,MATCH(S$1,'Set Schedules Here'!1652:1652,1)+1),S$1)),rounding_decimal_places)</f>
        <v>1</v>
      </c>
      <c r="T827">
        <f>ROUND(IF(T$1=2050,TREND(INDEX('Set Schedules Here'!1653:1653,1,MATCH(T$1,'Set Schedules Here'!1652:1652,0)),INDEX('Set Schedules Here'!1652:1652,1,MATCH(T$1,'Set Schedules Here'!1652:1652,0)),T$1),TREND(INDEX('Set Schedules Here'!1653:1653,1,MATCH(T$1,'Set Schedules Here'!1652:1652,1)):INDEX('Set Schedules Here'!1653:1653,1,MATCH(T$1,'Set Schedules Here'!1652:1652,1)+1),INDEX('Set Schedules Here'!1652:1652,1,MATCH(T$1,'Set Schedules Here'!1652:1652,1)):INDEX('Set Schedules Here'!1652:1652,1,MATCH(T$1,'Set Schedules Here'!1652:1652,1)+1),T$1)),rounding_decimal_places)</f>
        <v>1</v>
      </c>
      <c r="U827">
        <f>ROUND(IF(U$1=2050,TREND(INDEX('Set Schedules Here'!1653:1653,1,MATCH(U$1,'Set Schedules Here'!1652:1652,0)),INDEX('Set Schedules Here'!1652:1652,1,MATCH(U$1,'Set Schedules Here'!1652:1652,0)),U$1),TREND(INDEX('Set Schedules Here'!1653:1653,1,MATCH(U$1,'Set Schedules Here'!1652:1652,1)):INDEX('Set Schedules Here'!1653:1653,1,MATCH(U$1,'Set Schedules Here'!1652:1652,1)+1),INDEX('Set Schedules Here'!1652:1652,1,MATCH(U$1,'Set Schedules Here'!1652:1652,1)):INDEX('Set Schedules Here'!1652:1652,1,MATCH(U$1,'Set Schedules Here'!1652:1652,1)+1),U$1)),rounding_decimal_places)</f>
        <v>1</v>
      </c>
      <c r="V827">
        <f>ROUND(IF(V$1=2050,TREND(INDEX('Set Schedules Here'!1653:1653,1,MATCH(V$1,'Set Schedules Here'!1652:1652,0)),INDEX('Set Schedules Here'!1652:1652,1,MATCH(V$1,'Set Schedules Here'!1652:1652,0)),V$1),TREND(INDEX('Set Schedules Here'!1653:1653,1,MATCH(V$1,'Set Schedules Here'!1652:1652,1)):INDEX('Set Schedules Here'!1653:1653,1,MATCH(V$1,'Set Schedules Here'!1652:1652,1)+1),INDEX('Set Schedules Here'!1652:1652,1,MATCH(V$1,'Set Schedules Here'!1652:1652,1)):INDEX('Set Schedules Here'!1652:1652,1,MATCH(V$1,'Set Schedules Here'!1652:1652,1)+1),V$1)),rounding_decimal_places)</f>
        <v>1</v>
      </c>
      <c r="W827">
        <f>ROUND(IF(W$1=2050,TREND(INDEX('Set Schedules Here'!1653:1653,1,MATCH(W$1,'Set Schedules Here'!1652:1652,0)),INDEX('Set Schedules Here'!1652:1652,1,MATCH(W$1,'Set Schedules Here'!1652:1652,0)),W$1),TREND(INDEX('Set Schedules Here'!1653:1653,1,MATCH(W$1,'Set Schedules Here'!1652:1652,1)):INDEX('Set Schedules Here'!1653:1653,1,MATCH(W$1,'Set Schedules Here'!1652:1652,1)+1),INDEX('Set Schedules Here'!1652:1652,1,MATCH(W$1,'Set Schedules Here'!1652:1652,1)):INDEX('Set Schedules Here'!1652:1652,1,MATCH(W$1,'Set Schedules Here'!1652:1652,1)+1),W$1)),rounding_decimal_places)</f>
        <v>1</v>
      </c>
      <c r="X827">
        <f>ROUND(IF(X$1=2050,TREND(INDEX('Set Schedules Here'!1653:1653,1,MATCH(X$1,'Set Schedules Here'!1652:1652,0)),INDEX('Set Schedules Here'!1652:1652,1,MATCH(X$1,'Set Schedules Here'!1652:1652,0)),X$1),TREND(INDEX('Set Schedules Here'!1653:1653,1,MATCH(X$1,'Set Schedules Here'!1652:1652,1)):INDEX('Set Schedules Here'!1653:1653,1,MATCH(X$1,'Set Schedules Here'!1652:1652,1)+1),INDEX('Set Schedules Here'!1652:1652,1,MATCH(X$1,'Set Schedules Here'!1652:1652,1)):INDEX('Set Schedules Here'!1652:1652,1,MATCH(X$1,'Set Schedules Here'!1652:1652,1)+1),X$1)),rounding_decimal_places)</f>
        <v>1</v>
      </c>
      <c r="Y827">
        <f>ROUND(IF(Y$1=2050,TREND(INDEX('Set Schedules Here'!1653:1653,1,MATCH(Y$1,'Set Schedules Here'!1652:1652,0)),INDEX('Set Schedules Here'!1652:1652,1,MATCH(Y$1,'Set Schedules Here'!1652:1652,0)),Y$1),TREND(INDEX('Set Schedules Here'!1653:1653,1,MATCH(Y$1,'Set Schedules Here'!1652:1652,1)):INDEX('Set Schedules Here'!1653:1653,1,MATCH(Y$1,'Set Schedules Here'!1652:1652,1)+1),INDEX('Set Schedules Here'!1652:1652,1,MATCH(Y$1,'Set Schedules Here'!1652:1652,1)):INDEX('Set Schedules Here'!1652:1652,1,MATCH(Y$1,'Set Schedules Here'!1652:1652,1)+1),Y$1)),rounding_decimal_places)</f>
        <v>1</v>
      </c>
      <c r="Z827">
        <f>ROUND(IF(Z$1=2050,TREND(INDEX('Set Schedules Here'!1653:1653,1,MATCH(Z$1,'Set Schedules Here'!1652:1652,0)),INDEX('Set Schedules Here'!1652:1652,1,MATCH(Z$1,'Set Schedules Here'!1652:1652,0)),Z$1),TREND(INDEX('Set Schedules Here'!1653:1653,1,MATCH(Z$1,'Set Schedules Here'!1652:1652,1)):INDEX('Set Schedules Here'!1653:1653,1,MATCH(Z$1,'Set Schedules Here'!1652:1652,1)+1),INDEX('Set Schedules Here'!1652:1652,1,MATCH(Z$1,'Set Schedules Here'!1652:1652,1)):INDEX('Set Schedules Here'!1652:1652,1,MATCH(Z$1,'Set Schedules Here'!1652:1652,1)+1),Z$1)),rounding_decimal_places)</f>
        <v>1</v>
      </c>
      <c r="AA827">
        <f>ROUND(IF(AA$1=2050,TREND(INDEX('Set Schedules Here'!1653:1653,1,MATCH(AA$1,'Set Schedules Here'!1652:1652,0)),INDEX('Set Schedules Here'!1652:1652,1,MATCH(AA$1,'Set Schedules Here'!1652:1652,0)),AA$1),TREND(INDEX('Set Schedules Here'!1653:1653,1,MATCH(AA$1,'Set Schedules Here'!1652:1652,1)):INDEX('Set Schedules Here'!1653:1653,1,MATCH(AA$1,'Set Schedules Here'!1652:1652,1)+1),INDEX('Set Schedules Here'!1652:1652,1,MATCH(AA$1,'Set Schedules Here'!1652:1652,1)):INDEX('Set Schedules Here'!1652:1652,1,MATCH(AA$1,'Set Schedules Here'!1652:1652,1)+1),AA$1)),rounding_decimal_places)</f>
        <v>1</v>
      </c>
      <c r="AB827">
        <f>ROUND(IF(AB$1=2050,TREND(INDEX('Set Schedules Here'!1653:1653,1,MATCH(AB$1,'Set Schedules Here'!1652:1652,0)),INDEX('Set Schedules Here'!1652:1652,1,MATCH(AB$1,'Set Schedules Here'!1652:1652,0)),AB$1),TREND(INDEX('Set Schedules Here'!1653:1653,1,MATCH(AB$1,'Set Schedules Here'!1652:1652,1)):INDEX('Set Schedules Here'!1653:1653,1,MATCH(AB$1,'Set Schedules Here'!1652:1652,1)+1),INDEX('Set Schedules Here'!1652:1652,1,MATCH(AB$1,'Set Schedules Here'!1652:1652,1)):INDEX('Set Schedules Here'!1652:1652,1,MATCH(AB$1,'Set Schedules Here'!1652:1652,1)+1),AB$1)),rounding_decimal_places)</f>
        <v>1</v>
      </c>
      <c r="AC827">
        <f>ROUND(IF(AC$1=2050,TREND(INDEX('Set Schedules Here'!1653:1653,1,MATCH(AC$1,'Set Schedules Here'!1652:1652,0)),INDEX('Set Schedules Here'!1652:1652,1,MATCH(AC$1,'Set Schedules Here'!1652:1652,0)),AC$1),TREND(INDEX('Set Schedules Here'!1653:1653,1,MATCH(AC$1,'Set Schedules Here'!1652:1652,1)):INDEX('Set Schedules Here'!1653:1653,1,MATCH(AC$1,'Set Schedules Here'!1652:1652,1)+1),INDEX('Set Schedules Here'!1652:1652,1,MATCH(AC$1,'Set Schedules Here'!1652:1652,1)):INDEX('Set Schedules Here'!1652:1652,1,MATCH(AC$1,'Set Schedules Here'!1652:1652,1)+1),AC$1)),rounding_decimal_places)</f>
        <v>1</v>
      </c>
      <c r="AD827">
        <f>ROUND(IF(AD$1=2050,TREND(INDEX('Set Schedules Here'!1653:1653,1,MATCH(AD$1,'Set Schedules Here'!1652:1652,0)),INDEX('Set Schedules Here'!1652:1652,1,MATCH(AD$1,'Set Schedules Here'!1652:1652,0)),AD$1),TREND(INDEX('Set Schedules Here'!1653:1653,1,MATCH(AD$1,'Set Schedules Here'!1652:1652,1)):INDEX('Set Schedules Here'!1653:1653,1,MATCH(AD$1,'Set Schedules Here'!1652:1652,1)+1),INDEX('Set Schedules Here'!1652:1652,1,MATCH(AD$1,'Set Schedules Here'!1652:1652,1)):INDEX('Set Schedules Here'!1652:1652,1,MATCH(AD$1,'Set Schedules Here'!1652:1652,1)+1),AD$1)),rounding_decimal_places)</f>
        <v>1</v>
      </c>
      <c r="AE827">
        <f>ROUND(IF(AE$1=2050,TREND(INDEX('Set Schedules Here'!1653:1653,1,MATCH(AE$1,'Set Schedules Here'!1652:1652,0)),INDEX('Set Schedules Here'!1652:1652,1,MATCH(AE$1,'Set Schedules Here'!1652:1652,0)),AE$1),TREND(INDEX('Set Schedules Here'!1653:1653,1,MATCH(AE$1,'Set Schedules Here'!1652:1652,1)):INDEX('Set Schedules Here'!1653:1653,1,MATCH(AE$1,'Set Schedules Here'!1652:1652,1)+1),INDEX('Set Schedules Here'!1652:1652,1,MATCH(AE$1,'Set Schedules Here'!1652:1652,1)):INDEX('Set Schedules Here'!1652:1652,1,MATCH(AE$1,'Set Schedules Here'!1652:1652,1)+1),AE$1)),rounding_decimal_places)</f>
        <v>1</v>
      </c>
      <c r="AF827">
        <f>ROUND(IF(AF$1=2050,TREND(INDEX('Set Schedules Here'!1653:1653,1,MATCH(AF$1,'Set Schedules Here'!1652:1652,0)),INDEX('Set Schedules Here'!1652:1652,1,MATCH(AF$1,'Set Schedules Here'!1652:1652,0)),AF$1),TREND(INDEX('Set Schedules Here'!1653:1653,1,MATCH(AF$1,'Set Schedules Here'!1652:1652,1)):INDEX('Set Schedules Here'!1653:1653,1,MATCH(AF$1,'Set Schedules Here'!1652:1652,1)+1),INDEX('Set Schedules Here'!1652:1652,1,MATCH(AF$1,'Set Schedules Here'!1652:1652,1)):INDEX('Set Schedules Here'!1652:1652,1,MATCH(AF$1,'Set Schedules Here'!1652:1652,1)+1),AF$1)),rounding_decimal_places)</f>
        <v>1</v>
      </c>
      <c r="AG827">
        <f>ROUND(IF(AG$1=2050,TREND(INDEX('Set Schedules Here'!1653:1653,1,MATCH(AG$1,'Set Schedules Here'!1652:1652,0)),INDEX('Set Schedules Here'!1652:1652,1,MATCH(AG$1,'Set Schedules Here'!1652:1652,0)),AG$1),TREND(INDEX('Set Schedules Here'!1653:1653,1,MATCH(AG$1,'Set Schedules Here'!1652:1652,1)):INDEX('Set Schedules Here'!1653:1653,1,MATCH(AG$1,'Set Schedules Here'!1652:1652,1)+1),INDEX('Set Schedules Here'!1652:1652,1,MATCH(AG$1,'Set Schedules Here'!1652:1652,1)):INDEX('Set Schedules Here'!1652:1652,1,MATCH(AG$1,'Set Schedules Here'!1652:1652,1)+1),AG$1)),rounding_decimal_places)</f>
        <v>1</v>
      </c>
      <c r="AH827">
        <f>ROUND(IF(AH$1=2050,TREND(INDEX('Set Schedules Here'!1653:1653,1,MATCH(AH$1,'Set Schedules Here'!1652:1652,0)),INDEX('Set Schedules Here'!1652:1652,1,MATCH(AH$1,'Set Schedules Here'!1652:1652,0)),AH$1),TREND(INDEX('Set Schedules Here'!1653:1653,1,MATCH(AH$1,'Set Schedules Here'!1652:1652,1)):INDEX('Set Schedules Here'!1653:1653,1,MATCH(AH$1,'Set Schedules Here'!1652:1652,1)+1),INDEX('Set Schedules Here'!1652:1652,1,MATCH(AH$1,'Set Schedules Here'!1652:1652,1)):INDEX('Set Schedules Here'!1652:1652,1,MATCH(AH$1,'Set Schedules Here'!1652:1652,1)+1),AH$1)),rounding_decimal_places)</f>
        <v>1</v>
      </c>
      <c r="AI827">
        <f>ROUND(IF(AI$1=2050,TREND(INDEX('Set Schedules Here'!1653:1653,1,MATCH(AI$1,'Set Schedules Here'!1652:1652,0)),INDEX('Set Schedules Here'!1652:1652,1,MATCH(AI$1,'Set Schedules Here'!1652:1652,0)),AI$1),TREND(INDEX('Set Schedules Here'!1653:1653,1,MATCH(AI$1,'Set Schedules Here'!1652:1652,1)):INDEX('Set Schedules Here'!1653:1653,1,MATCH(AI$1,'Set Schedules Here'!1652:1652,1)+1),INDEX('Set Schedules Here'!1652:1652,1,MATCH(AI$1,'Set Schedules Here'!1652:1652,1)):INDEX('Set Schedules Here'!1652:1652,1,MATCH(AI$1,'Set Schedules Here'!1652:1652,1)+1),AI$1)),rounding_decimal_places)</f>
        <v>1</v>
      </c>
      <c r="AJ827">
        <f>ROUND(IF(AJ$1=2050,TREND(INDEX('Set Schedules Here'!1653:1653,1,MATCH(AJ$1,'Set Schedules Here'!1652:1652,0)),INDEX('Set Schedules Here'!1652:1652,1,MATCH(AJ$1,'Set Schedules Here'!1652:1652,0)),AJ$1),TREND(INDEX('Set Schedules Here'!1653:1653,1,MATCH(AJ$1,'Set Schedules Here'!1652:1652,1)):INDEX('Set Schedules Here'!1653:1653,1,MATCH(AJ$1,'Set Schedules Here'!1652:1652,1)+1),INDEX('Set Schedules Here'!1652:1652,1,MATCH(AJ$1,'Set Schedules Here'!1652:1652,1)):INDEX('Set Schedules Here'!1652:1652,1,MATCH(AJ$1,'Set Schedules Here'!1652:1652,1)+1),AJ$1)),rounding_decimal_places)</f>
        <v>1</v>
      </c>
    </row>
    <row r="828" spans="1:36" x14ac:dyDescent="0.45">
      <c r="A828" s="12" t="str">
        <f>'Set Schedules Here'!A1654</f>
        <v>GRA dist solar subsidy</v>
      </c>
      <c r="B828" s="12" t="str">
        <f>IF(ISBLANK('Set Schedules Here'!C1654),"",'Set Schedules Here'!C1654)</f>
        <v>household taxes</v>
      </c>
      <c r="C828" s="12" t="str">
        <f>IF(ISBLANK('Set Schedules Here'!D1654),"",'Set Schedules Here'!D1654)</f>
        <v/>
      </c>
      <c r="D828" s="21" t="str">
        <f>IF(ISBLANK('Set Schedules Here'!E1654),"",'Set Schedules Here'!E1654)</f>
        <v/>
      </c>
      <c r="E828">
        <f>ROUND(IF(E$1=2050,TREND(INDEX('Set Schedules Here'!1655:1655,1,MATCH(E$1,'Set Schedules Here'!1654:1654,0)),INDEX('Set Schedules Here'!1654:1654,1,MATCH(E$1,'Set Schedules Here'!1654:1654,0)),E$1),TREND(INDEX('Set Schedules Here'!1655:1655,1,MATCH(E$1,'Set Schedules Here'!1654:1654,1)):INDEX('Set Schedules Here'!1655:1655,1,MATCH(E$1,'Set Schedules Here'!1654:1654,1)+1),INDEX('Set Schedules Here'!1654:1654,1,MATCH(E$1,'Set Schedules Here'!1654:1654,1)):INDEX('Set Schedules Here'!1654:1654,1,MATCH(E$1,'Set Schedules Here'!1654:1654,1)+1),E$1)),rounding_decimal_places)</f>
        <v>1</v>
      </c>
      <c r="F828">
        <f>ROUND(IF(F$1=2050,TREND(INDEX('Set Schedules Here'!1655:1655,1,MATCH(F$1,'Set Schedules Here'!1654:1654,0)),INDEX('Set Schedules Here'!1654:1654,1,MATCH(F$1,'Set Schedules Here'!1654:1654,0)),F$1),TREND(INDEX('Set Schedules Here'!1655:1655,1,MATCH(F$1,'Set Schedules Here'!1654:1654,1)):INDEX('Set Schedules Here'!1655:1655,1,MATCH(F$1,'Set Schedules Here'!1654:1654,1)+1),INDEX('Set Schedules Here'!1654:1654,1,MATCH(F$1,'Set Schedules Here'!1654:1654,1)):INDEX('Set Schedules Here'!1654:1654,1,MATCH(F$1,'Set Schedules Here'!1654:1654,1)+1),F$1)),rounding_decimal_places)</f>
        <v>1</v>
      </c>
      <c r="G828">
        <f>ROUND(IF(G$1=2050,TREND(INDEX('Set Schedules Here'!1655:1655,1,MATCH(G$1,'Set Schedules Here'!1654:1654,0)),INDEX('Set Schedules Here'!1654:1654,1,MATCH(G$1,'Set Schedules Here'!1654:1654,0)),G$1),TREND(INDEX('Set Schedules Here'!1655:1655,1,MATCH(G$1,'Set Schedules Here'!1654:1654,1)):INDEX('Set Schedules Here'!1655:1655,1,MATCH(G$1,'Set Schedules Here'!1654:1654,1)+1),INDEX('Set Schedules Here'!1654:1654,1,MATCH(G$1,'Set Schedules Here'!1654:1654,1)):INDEX('Set Schedules Here'!1654:1654,1,MATCH(G$1,'Set Schedules Here'!1654:1654,1)+1),G$1)),rounding_decimal_places)</f>
        <v>1</v>
      </c>
      <c r="H828">
        <f>ROUND(IF(H$1=2050,TREND(INDEX('Set Schedules Here'!1655:1655,1,MATCH(H$1,'Set Schedules Here'!1654:1654,0)),INDEX('Set Schedules Here'!1654:1654,1,MATCH(H$1,'Set Schedules Here'!1654:1654,0)),H$1),TREND(INDEX('Set Schedules Here'!1655:1655,1,MATCH(H$1,'Set Schedules Here'!1654:1654,1)):INDEX('Set Schedules Here'!1655:1655,1,MATCH(H$1,'Set Schedules Here'!1654:1654,1)+1),INDEX('Set Schedules Here'!1654:1654,1,MATCH(H$1,'Set Schedules Here'!1654:1654,1)):INDEX('Set Schedules Here'!1654:1654,1,MATCH(H$1,'Set Schedules Here'!1654:1654,1)+1),H$1)),rounding_decimal_places)</f>
        <v>1</v>
      </c>
      <c r="I828">
        <f>ROUND(IF(I$1=2050,TREND(INDEX('Set Schedules Here'!1655:1655,1,MATCH(I$1,'Set Schedules Here'!1654:1654,0)),INDEX('Set Schedules Here'!1654:1654,1,MATCH(I$1,'Set Schedules Here'!1654:1654,0)),I$1),TREND(INDEX('Set Schedules Here'!1655:1655,1,MATCH(I$1,'Set Schedules Here'!1654:1654,1)):INDEX('Set Schedules Here'!1655:1655,1,MATCH(I$1,'Set Schedules Here'!1654:1654,1)+1),INDEX('Set Schedules Here'!1654:1654,1,MATCH(I$1,'Set Schedules Here'!1654:1654,1)):INDEX('Set Schedules Here'!1654:1654,1,MATCH(I$1,'Set Schedules Here'!1654:1654,1)+1),I$1)),rounding_decimal_places)</f>
        <v>1</v>
      </c>
      <c r="J828">
        <f>ROUND(IF(J$1=2050,TREND(INDEX('Set Schedules Here'!1655:1655,1,MATCH(J$1,'Set Schedules Here'!1654:1654,0)),INDEX('Set Schedules Here'!1654:1654,1,MATCH(J$1,'Set Schedules Here'!1654:1654,0)),J$1),TREND(INDEX('Set Schedules Here'!1655:1655,1,MATCH(J$1,'Set Schedules Here'!1654:1654,1)):INDEX('Set Schedules Here'!1655:1655,1,MATCH(J$1,'Set Schedules Here'!1654:1654,1)+1),INDEX('Set Schedules Here'!1654:1654,1,MATCH(J$1,'Set Schedules Here'!1654:1654,1)):INDEX('Set Schedules Here'!1654:1654,1,MATCH(J$1,'Set Schedules Here'!1654:1654,1)+1),J$1)),rounding_decimal_places)</f>
        <v>1</v>
      </c>
      <c r="K828">
        <f>ROUND(IF(K$1=2050,TREND(INDEX('Set Schedules Here'!1655:1655,1,MATCH(K$1,'Set Schedules Here'!1654:1654,0)),INDEX('Set Schedules Here'!1654:1654,1,MATCH(K$1,'Set Schedules Here'!1654:1654,0)),K$1),TREND(INDEX('Set Schedules Here'!1655:1655,1,MATCH(K$1,'Set Schedules Here'!1654:1654,1)):INDEX('Set Schedules Here'!1655:1655,1,MATCH(K$1,'Set Schedules Here'!1654:1654,1)+1),INDEX('Set Schedules Here'!1654:1654,1,MATCH(K$1,'Set Schedules Here'!1654:1654,1)):INDEX('Set Schedules Here'!1654:1654,1,MATCH(K$1,'Set Schedules Here'!1654:1654,1)+1),K$1)),rounding_decimal_places)</f>
        <v>1</v>
      </c>
      <c r="L828">
        <f>ROUND(IF(L$1=2050,TREND(INDEX('Set Schedules Here'!1655:1655,1,MATCH(L$1,'Set Schedules Here'!1654:1654,0)),INDEX('Set Schedules Here'!1654:1654,1,MATCH(L$1,'Set Schedules Here'!1654:1654,0)),L$1),TREND(INDEX('Set Schedules Here'!1655:1655,1,MATCH(L$1,'Set Schedules Here'!1654:1654,1)):INDEX('Set Schedules Here'!1655:1655,1,MATCH(L$1,'Set Schedules Here'!1654:1654,1)+1),INDEX('Set Schedules Here'!1654:1654,1,MATCH(L$1,'Set Schedules Here'!1654:1654,1)):INDEX('Set Schedules Here'!1654:1654,1,MATCH(L$1,'Set Schedules Here'!1654:1654,1)+1),L$1)),rounding_decimal_places)</f>
        <v>1</v>
      </c>
      <c r="M828">
        <f>ROUND(IF(M$1=2050,TREND(INDEX('Set Schedules Here'!1655:1655,1,MATCH(M$1,'Set Schedules Here'!1654:1654,0)),INDEX('Set Schedules Here'!1654:1654,1,MATCH(M$1,'Set Schedules Here'!1654:1654,0)),M$1),TREND(INDEX('Set Schedules Here'!1655:1655,1,MATCH(M$1,'Set Schedules Here'!1654:1654,1)):INDEX('Set Schedules Here'!1655:1655,1,MATCH(M$1,'Set Schedules Here'!1654:1654,1)+1),INDEX('Set Schedules Here'!1654:1654,1,MATCH(M$1,'Set Schedules Here'!1654:1654,1)):INDEX('Set Schedules Here'!1654:1654,1,MATCH(M$1,'Set Schedules Here'!1654:1654,1)+1),M$1)),rounding_decimal_places)</f>
        <v>1</v>
      </c>
      <c r="N828">
        <f>ROUND(IF(N$1=2050,TREND(INDEX('Set Schedules Here'!1655:1655,1,MATCH(N$1,'Set Schedules Here'!1654:1654,0)),INDEX('Set Schedules Here'!1654:1654,1,MATCH(N$1,'Set Schedules Here'!1654:1654,0)),N$1),TREND(INDEX('Set Schedules Here'!1655:1655,1,MATCH(N$1,'Set Schedules Here'!1654:1654,1)):INDEX('Set Schedules Here'!1655:1655,1,MATCH(N$1,'Set Schedules Here'!1654:1654,1)+1),INDEX('Set Schedules Here'!1654:1654,1,MATCH(N$1,'Set Schedules Here'!1654:1654,1)):INDEX('Set Schedules Here'!1654:1654,1,MATCH(N$1,'Set Schedules Here'!1654:1654,1)+1),N$1)),rounding_decimal_places)</f>
        <v>1</v>
      </c>
      <c r="O828">
        <f>ROUND(IF(O$1=2050,TREND(INDEX('Set Schedules Here'!1655:1655,1,MATCH(O$1,'Set Schedules Here'!1654:1654,0)),INDEX('Set Schedules Here'!1654:1654,1,MATCH(O$1,'Set Schedules Here'!1654:1654,0)),O$1),TREND(INDEX('Set Schedules Here'!1655:1655,1,MATCH(O$1,'Set Schedules Here'!1654:1654,1)):INDEX('Set Schedules Here'!1655:1655,1,MATCH(O$1,'Set Schedules Here'!1654:1654,1)+1),INDEX('Set Schedules Here'!1654:1654,1,MATCH(O$1,'Set Schedules Here'!1654:1654,1)):INDEX('Set Schedules Here'!1654:1654,1,MATCH(O$1,'Set Schedules Here'!1654:1654,1)+1),O$1)),rounding_decimal_places)</f>
        <v>1</v>
      </c>
      <c r="P828">
        <f>ROUND(IF(P$1=2050,TREND(INDEX('Set Schedules Here'!1655:1655,1,MATCH(P$1,'Set Schedules Here'!1654:1654,0)),INDEX('Set Schedules Here'!1654:1654,1,MATCH(P$1,'Set Schedules Here'!1654:1654,0)),P$1),TREND(INDEX('Set Schedules Here'!1655:1655,1,MATCH(P$1,'Set Schedules Here'!1654:1654,1)):INDEX('Set Schedules Here'!1655:1655,1,MATCH(P$1,'Set Schedules Here'!1654:1654,1)+1),INDEX('Set Schedules Here'!1654:1654,1,MATCH(P$1,'Set Schedules Here'!1654:1654,1)):INDEX('Set Schedules Here'!1654:1654,1,MATCH(P$1,'Set Schedules Here'!1654:1654,1)+1),P$1)),rounding_decimal_places)</f>
        <v>1</v>
      </c>
      <c r="Q828">
        <f>ROUND(IF(Q$1=2050,TREND(INDEX('Set Schedules Here'!1655:1655,1,MATCH(Q$1,'Set Schedules Here'!1654:1654,0)),INDEX('Set Schedules Here'!1654:1654,1,MATCH(Q$1,'Set Schedules Here'!1654:1654,0)),Q$1),TREND(INDEX('Set Schedules Here'!1655:1655,1,MATCH(Q$1,'Set Schedules Here'!1654:1654,1)):INDEX('Set Schedules Here'!1655:1655,1,MATCH(Q$1,'Set Schedules Here'!1654:1654,1)+1),INDEX('Set Schedules Here'!1654:1654,1,MATCH(Q$1,'Set Schedules Here'!1654:1654,1)):INDEX('Set Schedules Here'!1654:1654,1,MATCH(Q$1,'Set Schedules Here'!1654:1654,1)+1),Q$1)),rounding_decimal_places)</f>
        <v>1</v>
      </c>
      <c r="R828">
        <f>ROUND(IF(R$1=2050,TREND(INDEX('Set Schedules Here'!1655:1655,1,MATCH(R$1,'Set Schedules Here'!1654:1654,0)),INDEX('Set Schedules Here'!1654:1654,1,MATCH(R$1,'Set Schedules Here'!1654:1654,0)),R$1),TREND(INDEX('Set Schedules Here'!1655:1655,1,MATCH(R$1,'Set Schedules Here'!1654:1654,1)):INDEX('Set Schedules Here'!1655:1655,1,MATCH(R$1,'Set Schedules Here'!1654:1654,1)+1),INDEX('Set Schedules Here'!1654:1654,1,MATCH(R$1,'Set Schedules Here'!1654:1654,1)):INDEX('Set Schedules Here'!1654:1654,1,MATCH(R$1,'Set Schedules Here'!1654:1654,1)+1),R$1)),rounding_decimal_places)</f>
        <v>1</v>
      </c>
      <c r="S828">
        <f>ROUND(IF(S$1=2050,TREND(INDEX('Set Schedules Here'!1655:1655,1,MATCH(S$1,'Set Schedules Here'!1654:1654,0)),INDEX('Set Schedules Here'!1654:1654,1,MATCH(S$1,'Set Schedules Here'!1654:1654,0)),S$1),TREND(INDEX('Set Schedules Here'!1655:1655,1,MATCH(S$1,'Set Schedules Here'!1654:1654,1)):INDEX('Set Schedules Here'!1655:1655,1,MATCH(S$1,'Set Schedules Here'!1654:1654,1)+1),INDEX('Set Schedules Here'!1654:1654,1,MATCH(S$1,'Set Schedules Here'!1654:1654,1)):INDEX('Set Schedules Here'!1654:1654,1,MATCH(S$1,'Set Schedules Here'!1654:1654,1)+1),S$1)),rounding_decimal_places)</f>
        <v>1</v>
      </c>
      <c r="T828">
        <f>ROUND(IF(T$1=2050,TREND(INDEX('Set Schedules Here'!1655:1655,1,MATCH(T$1,'Set Schedules Here'!1654:1654,0)),INDEX('Set Schedules Here'!1654:1654,1,MATCH(T$1,'Set Schedules Here'!1654:1654,0)),T$1),TREND(INDEX('Set Schedules Here'!1655:1655,1,MATCH(T$1,'Set Schedules Here'!1654:1654,1)):INDEX('Set Schedules Here'!1655:1655,1,MATCH(T$1,'Set Schedules Here'!1654:1654,1)+1),INDEX('Set Schedules Here'!1654:1654,1,MATCH(T$1,'Set Schedules Here'!1654:1654,1)):INDEX('Set Schedules Here'!1654:1654,1,MATCH(T$1,'Set Schedules Here'!1654:1654,1)+1),T$1)),rounding_decimal_places)</f>
        <v>1</v>
      </c>
      <c r="U828">
        <f>ROUND(IF(U$1=2050,TREND(INDEX('Set Schedules Here'!1655:1655,1,MATCH(U$1,'Set Schedules Here'!1654:1654,0)),INDEX('Set Schedules Here'!1654:1654,1,MATCH(U$1,'Set Schedules Here'!1654:1654,0)),U$1),TREND(INDEX('Set Schedules Here'!1655:1655,1,MATCH(U$1,'Set Schedules Here'!1654:1654,1)):INDEX('Set Schedules Here'!1655:1655,1,MATCH(U$1,'Set Schedules Here'!1654:1654,1)+1),INDEX('Set Schedules Here'!1654:1654,1,MATCH(U$1,'Set Schedules Here'!1654:1654,1)):INDEX('Set Schedules Here'!1654:1654,1,MATCH(U$1,'Set Schedules Here'!1654:1654,1)+1),U$1)),rounding_decimal_places)</f>
        <v>1</v>
      </c>
      <c r="V828">
        <f>ROUND(IF(V$1=2050,TREND(INDEX('Set Schedules Here'!1655:1655,1,MATCH(V$1,'Set Schedules Here'!1654:1654,0)),INDEX('Set Schedules Here'!1654:1654,1,MATCH(V$1,'Set Schedules Here'!1654:1654,0)),V$1),TREND(INDEX('Set Schedules Here'!1655:1655,1,MATCH(V$1,'Set Schedules Here'!1654:1654,1)):INDEX('Set Schedules Here'!1655:1655,1,MATCH(V$1,'Set Schedules Here'!1654:1654,1)+1),INDEX('Set Schedules Here'!1654:1654,1,MATCH(V$1,'Set Schedules Here'!1654:1654,1)):INDEX('Set Schedules Here'!1654:1654,1,MATCH(V$1,'Set Schedules Here'!1654:1654,1)+1),V$1)),rounding_decimal_places)</f>
        <v>1</v>
      </c>
      <c r="W828">
        <f>ROUND(IF(W$1=2050,TREND(INDEX('Set Schedules Here'!1655:1655,1,MATCH(W$1,'Set Schedules Here'!1654:1654,0)),INDEX('Set Schedules Here'!1654:1654,1,MATCH(W$1,'Set Schedules Here'!1654:1654,0)),W$1),TREND(INDEX('Set Schedules Here'!1655:1655,1,MATCH(W$1,'Set Schedules Here'!1654:1654,1)):INDEX('Set Schedules Here'!1655:1655,1,MATCH(W$1,'Set Schedules Here'!1654:1654,1)+1),INDEX('Set Schedules Here'!1654:1654,1,MATCH(W$1,'Set Schedules Here'!1654:1654,1)):INDEX('Set Schedules Here'!1654:1654,1,MATCH(W$1,'Set Schedules Here'!1654:1654,1)+1),W$1)),rounding_decimal_places)</f>
        <v>1</v>
      </c>
      <c r="X828">
        <f>ROUND(IF(X$1=2050,TREND(INDEX('Set Schedules Here'!1655:1655,1,MATCH(X$1,'Set Schedules Here'!1654:1654,0)),INDEX('Set Schedules Here'!1654:1654,1,MATCH(X$1,'Set Schedules Here'!1654:1654,0)),X$1),TREND(INDEX('Set Schedules Here'!1655:1655,1,MATCH(X$1,'Set Schedules Here'!1654:1654,1)):INDEX('Set Schedules Here'!1655:1655,1,MATCH(X$1,'Set Schedules Here'!1654:1654,1)+1),INDEX('Set Schedules Here'!1654:1654,1,MATCH(X$1,'Set Schedules Here'!1654:1654,1)):INDEX('Set Schedules Here'!1654:1654,1,MATCH(X$1,'Set Schedules Here'!1654:1654,1)+1),X$1)),rounding_decimal_places)</f>
        <v>1</v>
      </c>
      <c r="Y828">
        <f>ROUND(IF(Y$1=2050,TREND(INDEX('Set Schedules Here'!1655:1655,1,MATCH(Y$1,'Set Schedules Here'!1654:1654,0)),INDEX('Set Schedules Here'!1654:1654,1,MATCH(Y$1,'Set Schedules Here'!1654:1654,0)),Y$1),TREND(INDEX('Set Schedules Here'!1655:1655,1,MATCH(Y$1,'Set Schedules Here'!1654:1654,1)):INDEX('Set Schedules Here'!1655:1655,1,MATCH(Y$1,'Set Schedules Here'!1654:1654,1)+1),INDEX('Set Schedules Here'!1654:1654,1,MATCH(Y$1,'Set Schedules Here'!1654:1654,1)):INDEX('Set Schedules Here'!1654:1654,1,MATCH(Y$1,'Set Schedules Here'!1654:1654,1)+1),Y$1)),rounding_decimal_places)</f>
        <v>1</v>
      </c>
      <c r="Z828">
        <f>ROUND(IF(Z$1=2050,TREND(INDEX('Set Schedules Here'!1655:1655,1,MATCH(Z$1,'Set Schedules Here'!1654:1654,0)),INDEX('Set Schedules Here'!1654:1654,1,MATCH(Z$1,'Set Schedules Here'!1654:1654,0)),Z$1),TREND(INDEX('Set Schedules Here'!1655:1655,1,MATCH(Z$1,'Set Schedules Here'!1654:1654,1)):INDEX('Set Schedules Here'!1655:1655,1,MATCH(Z$1,'Set Schedules Here'!1654:1654,1)+1),INDEX('Set Schedules Here'!1654:1654,1,MATCH(Z$1,'Set Schedules Here'!1654:1654,1)):INDEX('Set Schedules Here'!1654:1654,1,MATCH(Z$1,'Set Schedules Here'!1654:1654,1)+1),Z$1)),rounding_decimal_places)</f>
        <v>1</v>
      </c>
      <c r="AA828">
        <f>ROUND(IF(AA$1=2050,TREND(INDEX('Set Schedules Here'!1655:1655,1,MATCH(AA$1,'Set Schedules Here'!1654:1654,0)),INDEX('Set Schedules Here'!1654:1654,1,MATCH(AA$1,'Set Schedules Here'!1654:1654,0)),AA$1),TREND(INDEX('Set Schedules Here'!1655:1655,1,MATCH(AA$1,'Set Schedules Here'!1654:1654,1)):INDEX('Set Schedules Here'!1655:1655,1,MATCH(AA$1,'Set Schedules Here'!1654:1654,1)+1),INDEX('Set Schedules Here'!1654:1654,1,MATCH(AA$1,'Set Schedules Here'!1654:1654,1)):INDEX('Set Schedules Here'!1654:1654,1,MATCH(AA$1,'Set Schedules Here'!1654:1654,1)+1),AA$1)),rounding_decimal_places)</f>
        <v>1</v>
      </c>
      <c r="AB828">
        <f>ROUND(IF(AB$1=2050,TREND(INDEX('Set Schedules Here'!1655:1655,1,MATCH(AB$1,'Set Schedules Here'!1654:1654,0)),INDEX('Set Schedules Here'!1654:1654,1,MATCH(AB$1,'Set Schedules Here'!1654:1654,0)),AB$1),TREND(INDEX('Set Schedules Here'!1655:1655,1,MATCH(AB$1,'Set Schedules Here'!1654:1654,1)):INDEX('Set Schedules Here'!1655:1655,1,MATCH(AB$1,'Set Schedules Here'!1654:1654,1)+1),INDEX('Set Schedules Here'!1654:1654,1,MATCH(AB$1,'Set Schedules Here'!1654:1654,1)):INDEX('Set Schedules Here'!1654:1654,1,MATCH(AB$1,'Set Schedules Here'!1654:1654,1)+1),AB$1)),rounding_decimal_places)</f>
        <v>1</v>
      </c>
      <c r="AC828">
        <f>ROUND(IF(AC$1=2050,TREND(INDEX('Set Schedules Here'!1655:1655,1,MATCH(AC$1,'Set Schedules Here'!1654:1654,0)),INDEX('Set Schedules Here'!1654:1654,1,MATCH(AC$1,'Set Schedules Here'!1654:1654,0)),AC$1),TREND(INDEX('Set Schedules Here'!1655:1655,1,MATCH(AC$1,'Set Schedules Here'!1654:1654,1)):INDEX('Set Schedules Here'!1655:1655,1,MATCH(AC$1,'Set Schedules Here'!1654:1654,1)+1),INDEX('Set Schedules Here'!1654:1654,1,MATCH(AC$1,'Set Schedules Here'!1654:1654,1)):INDEX('Set Schedules Here'!1654:1654,1,MATCH(AC$1,'Set Schedules Here'!1654:1654,1)+1),AC$1)),rounding_decimal_places)</f>
        <v>1</v>
      </c>
      <c r="AD828">
        <f>ROUND(IF(AD$1=2050,TREND(INDEX('Set Schedules Here'!1655:1655,1,MATCH(AD$1,'Set Schedules Here'!1654:1654,0)),INDEX('Set Schedules Here'!1654:1654,1,MATCH(AD$1,'Set Schedules Here'!1654:1654,0)),AD$1),TREND(INDEX('Set Schedules Here'!1655:1655,1,MATCH(AD$1,'Set Schedules Here'!1654:1654,1)):INDEX('Set Schedules Here'!1655:1655,1,MATCH(AD$1,'Set Schedules Here'!1654:1654,1)+1),INDEX('Set Schedules Here'!1654:1654,1,MATCH(AD$1,'Set Schedules Here'!1654:1654,1)):INDEX('Set Schedules Here'!1654:1654,1,MATCH(AD$1,'Set Schedules Here'!1654:1654,1)+1),AD$1)),rounding_decimal_places)</f>
        <v>1</v>
      </c>
      <c r="AE828">
        <f>ROUND(IF(AE$1=2050,TREND(INDEX('Set Schedules Here'!1655:1655,1,MATCH(AE$1,'Set Schedules Here'!1654:1654,0)),INDEX('Set Schedules Here'!1654:1654,1,MATCH(AE$1,'Set Schedules Here'!1654:1654,0)),AE$1),TREND(INDEX('Set Schedules Here'!1655:1655,1,MATCH(AE$1,'Set Schedules Here'!1654:1654,1)):INDEX('Set Schedules Here'!1655:1655,1,MATCH(AE$1,'Set Schedules Here'!1654:1654,1)+1),INDEX('Set Schedules Here'!1654:1654,1,MATCH(AE$1,'Set Schedules Here'!1654:1654,1)):INDEX('Set Schedules Here'!1654:1654,1,MATCH(AE$1,'Set Schedules Here'!1654:1654,1)+1),AE$1)),rounding_decimal_places)</f>
        <v>1</v>
      </c>
      <c r="AF828">
        <f>ROUND(IF(AF$1=2050,TREND(INDEX('Set Schedules Here'!1655:1655,1,MATCH(AF$1,'Set Schedules Here'!1654:1654,0)),INDEX('Set Schedules Here'!1654:1654,1,MATCH(AF$1,'Set Schedules Here'!1654:1654,0)),AF$1),TREND(INDEX('Set Schedules Here'!1655:1655,1,MATCH(AF$1,'Set Schedules Here'!1654:1654,1)):INDEX('Set Schedules Here'!1655:1655,1,MATCH(AF$1,'Set Schedules Here'!1654:1654,1)+1),INDEX('Set Schedules Here'!1654:1654,1,MATCH(AF$1,'Set Schedules Here'!1654:1654,1)):INDEX('Set Schedules Here'!1654:1654,1,MATCH(AF$1,'Set Schedules Here'!1654:1654,1)+1),AF$1)),rounding_decimal_places)</f>
        <v>1</v>
      </c>
      <c r="AG828">
        <f>ROUND(IF(AG$1=2050,TREND(INDEX('Set Schedules Here'!1655:1655,1,MATCH(AG$1,'Set Schedules Here'!1654:1654,0)),INDEX('Set Schedules Here'!1654:1654,1,MATCH(AG$1,'Set Schedules Here'!1654:1654,0)),AG$1),TREND(INDEX('Set Schedules Here'!1655:1655,1,MATCH(AG$1,'Set Schedules Here'!1654:1654,1)):INDEX('Set Schedules Here'!1655:1655,1,MATCH(AG$1,'Set Schedules Here'!1654:1654,1)+1),INDEX('Set Schedules Here'!1654:1654,1,MATCH(AG$1,'Set Schedules Here'!1654:1654,1)):INDEX('Set Schedules Here'!1654:1654,1,MATCH(AG$1,'Set Schedules Here'!1654:1654,1)+1),AG$1)),rounding_decimal_places)</f>
        <v>1</v>
      </c>
      <c r="AH828">
        <f>ROUND(IF(AH$1=2050,TREND(INDEX('Set Schedules Here'!1655:1655,1,MATCH(AH$1,'Set Schedules Here'!1654:1654,0)),INDEX('Set Schedules Here'!1654:1654,1,MATCH(AH$1,'Set Schedules Here'!1654:1654,0)),AH$1),TREND(INDEX('Set Schedules Here'!1655:1655,1,MATCH(AH$1,'Set Schedules Here'!1654:1654,1)):INDEX('Set Schedules Here'!1655:1655,1,MATCH(AH$1,'Set Schedules Here'!1654:1654,1)+1),INDEX('Set Schedules Here'!1654:1654,1,MATCH(AH$1,'Set Schedules Here'!1654:1654,1)):INDEX('Set Schedules Here'!1654:1654,1,MATCH(AH$1,'Set Schedules Here'!1654:1654,1)+1),AH$1)),rounding_decimal_places)</f>
        <v>1</v>
      </c>
      <c r="AI828">
        <f>ROUND(IF(AI$1=2050,TREND(INDEX('Set Schedules Here'!1655:1655,1,MATCH(AI$1,'Set Schedules Here'!1654:1654,0)),INDEX('Set Schedules Here'!1654:1654,1,MATCH(AI$1,'Set Schedules Here'!1654:1654,0)),AI$1),TREND(INDEX('Set Schedules Here'!1655:1655,1,MATCH(AI$1,'Set Schedules Here'!1654:1654,1)):INDEX('Set Schedules Here'!1655:1655,1,MATCH(AI$1,'Set Schedules Here'!1654:1654,1)+1),INDEX('Set Schedules Here'!1654:1654,1,MATCH(AI$1,'Set Schedules Here'!1654:1654,1)):INDEX('Set Schedules Here'!1654:1654,1,MATCH(AI$1,'Set Schedules Here'!1654:1654,1)+1),AI$1)),rounding_decimal_places)</f>
        <v>1</v>
      </c>
      <c r="AJ828">
        <f>ROUND(IF(AJ$1=2050,TREND(INDEX('Set Schedules Here'!1655:1655,1,MATCH(AJ$1,'Set Schedules Here'!1654:1654,0)),INDEX('Set Schedules Here'!1654:1654,1,MATCH(AJ$1,'Set Schedules Here'!1654:1654,0)),AJ$1),TREND(INDEX('Set Schedules Here'!1655:1655,1,MATCH(AJ$1,'Set Schedules Here'!1654:1654,1)):INDEX('Set Schedules Here'!1655:1655,1,MATCH(AJ$1,'Set Schedules Here'!1654:1654,1)+1),INDEX('Set Schedules Here'!1654:1654,1,MATCH(AJ$1,'Set Schedules Here'!1654:1654,1)):INDEX('Set Schedules Here'!1654:1654,1,MATCH(AJ$1,'Set Schedules Here'!1654:1654,1)+1),AJ$1)),rounding_decimal_places)</f>
        <v>1</v>
      </c>
    </row>
    <row r="829" spans="1:36" x14ac:dyDescent="0.45">
      <c r="A829" s="12" t="str">
        <f>'Set Schedules Here'!A1656</f>
        <v>GRA dist solar subsidy</v>
      </c>
      <c r="B829" s="12" t="str">
        <f>IF(ISBLANK('Set Schedules Here'!C1656),"",'Set Schedules Here'!C1656)</f>
        <v>payroll taxes</v>
      </c>
      <c r="C829" s="12" t="str">
        <f>IF(ISBLANK('Set Schedules Here'!D1656),"",'Set Schedules Here'!D1656)</f>
        <v/>
      </c>
      <c r="D829" s="21" t="str">
        <f>IF(ISBLANK('Set Schedules Here'!E1656),"",'Set Schedules Here'!E1656)</f>
        <v/>
      </c>
      <c r="E829">
        <f>ROUND(IF(E$1=2050,TREND(INDEX('Set Schedules Here'!1657:1657,1,MATCH(E$1,'Set Schedules Here'!1656:1656,0)),INDEX('Set Schedules Here'!1656:1656,1,MATCH(E$1,'Set Schedules Here'!1656:1656,0)),E$1),TREND(INDEX('Set Schedules Here'!1657:1657,1,MATCH(E$1,'Set Schedules Here'!1656:1656,1)):INDEX('Set Schedules Here'!1657:1657,1,MATCH(E$1,'Set Schedules Here'!1656:1656,1)+1),INDEX('Set Schedules Here'!1656:1656,1,MATCH(E$1,'Set Schedules Here'!1656:1656,1)):INDEX('Set Schedules Here'!1656:1656,1,MATCH(E$1,'Set Schedules Here'!1656:1656,1)+1),E$1)),rounding_decimal_places)</f>
        <v>1</v>
      </c>
      <c r="F829">
        <f>ROUND(IF(F$1=2050,TREND(INDEX('Set Schedules Here'!1657:1657,1,MATCH(F$1,'Set Schedules Here'!1656:1656,0)),INDEX('Set Schedules Here'!1656:1656,1,MATCH(F$1,'Set Schedules Here'!1656:1656,0)),F$1),TREND(INDEX('Set Schedules Here'!1657:1657,1,MATCH(F$1,'Set Schedules Here'!1656:1656,1)):INDEX('Set Schedules Here'!1657:1657,1,MATCH(F$1,'Set Schedules Here'!1656:1656,1)+1),INDEX('Set Schedules Here'!1656:1656,1,MATCH(F$1,'Set Schedules Here'!1656:1656,1)):INDEX('Set Schedules Here'!1656:1656,1,MATCH(F$1,'Set Schedules Here'!1656:1656,1)+1),F$1)),rounding_decimal_places)</f>
        <v>1</v>
      </c>
      <c r="G829">
        <f>ROUND(IF(G$1=2050,TREND(INDEX('Set Schedules Here'!1657:1657,1,MATCH(G$1,'Set Schedules Here'!1656:1656,0)),INDEX('Set Schedules Here'!1656:1656,1,MATCH(G$1,'Set Schedules Here'!1656:1656,0)),G$1),TREND(INDEX('Set Schedules Here'!1657:1657,1,MATCH(G$1,'Set Schedules Here'!1656:1656,1)):INDEX('Set Schedules Here'!1657:1657,1,MATCH(G$1,'Set Schedules Here'!1656:1656,1)+1),INDEX('Set Schedules Here'!1656:1656,1,MATCH(G$1,'Set Schedules Here'!1656:1656,1)):INDEX('Set Schedules Here'!1656:1656,1,MATCH(G$1,'Set Schedules Here'!1656:1656,1)+1),G$1)),rounding_decimal_places)</f>
        <v>1</v>
      </c>
      <c r="H829">
        <f>ROUND(IF(H$1=2050,TREND(INDEX('Set Schedules Here'!1657:1657,1,MATCH(H$1,'Set Schedules Here'!1656:1656,0)),INDEX('Set Schedules Here'!1656:1656,1,MATCH(H$1,'Set Schedules Here'!1656:1656,0)),H$1),TREND(INDEX('Set Schedules Here'!1657:1657,1,MATCH(H$1,'Set Schedules Here'!1656:1656,1)):INDEX('Set Schedules Here'!1657:1657,1,MATCH(H$1,'Set Schedules Here'!1656:1656,1)+1),INDEX('Set Schedules Here'!1656:1656,1,MATCH(H$1,'Set Schedules Here'!1656:1656,1)):INDEX('Set Schedules Here'!1656:1656,1,MATCH(H$1,'Set Schedules Here'!1656:1656,1)+1),H$1)),rounding_decimal_places)</f>
        <v>1</v>
      </c>
      <c r="I829">
        <f>ROUND(IF(I$1=2050,TREND(INDEX('Set Schedules Here'!1657:1657,1,MATCH(I$1,'Set Schedules Here'!1656:1656,0)),INDEX('Set Schedules Here'!1656:1656,1,MATCH(I$1,'Set Schedules Here'!1656:1656,0)),I$1),TREND(INDEX('Set Schedules Here'!1657:1657,1,MATCH(I$1,'Set Schedules Here'!1656:1656,1)):INDEX('Set Schedules Here'!1657:1657,1,MATCH(I$1,'Set Schedules Here'!1656:1656,1)+1),INDEX('Set Schedules Here'!1656:1656,1,MATCH(I$1,'Set Schedules Here'!1656:1656,1)):INDEX('Set Schedules Here'!1656:1656,1,MATCH(I$1,'Set Schedules Here'!1656:1656,1)+1),I$1)),rounding_decimal_places)</f>
        <v>1</v>
      </c>
      <c r="J829">
        <f>ROUND(IF(J$1=2050,TREND(INDEX('Set Schedules Here'!1657:1657,1,MATCH(J$1,'Set Schedules Here'!1656:1656,0)),INDEX('Set Schedules Here'!1656:1656,1,MATCH(J$1,'Set Schedules Here'!1656:1656,0)),J$1),TREND(INDEX('Set Schedules Here'!1657:1657,1,MATCH(J$1,'Set Schedules Here'!1656:1656,1)):INDEX('Set Schedules Here'!1657:1657,1,MATCH(J$1,'Set Schedules Here'!1656:1656,1)+1),INDEX('Set Schedules Here'!1656:1656,1,MATCH(J$1,'Set Schedules Here'!1656:1656,1)):INDEX('Set Schedules Here'!1656:1656,1,MATCH(J$1,'Set Schedules Here'!1656:1656,1)+1),J$1)),rounding_decimal_places)</f>
        <v>1</v>
      </c>
      <c r="K829">
        <f>ROUND(IF(K$1=2050,TREND(INDEX('Set Schedules Here'!1657:1657,1,MATCH(K$1,'Set Schedules Here'!1656:1656,0)),INDEX('Set Schedules Here'!1656:1656,1,MATCH(K$1,'Set Schedules Here'!1656:1656,0)),K$1),TREND(INDEX('Set Schedules Here'!1657:1657,1,MATCH(K$1,'Set Schedules Here'!1656:1656,1)):INDEX('Set Schedules Here'!1657:1657,1,MATCH(K$1,'Set Schedules Here'!1656:1656,1)+1),INDEX('Set Schedules Here'!1656:1656,1,MATCH(K$1,'Set Schedules Here'!1656:1656,1)):INDEX('Set Schedules Here'!1656:1656,1,MATCH(K$1,'Set Schedules Here'!1656:1656,1)+1),K$1)),rounding_decimal_places)</f>
        <v>1</v>
      </c>
      <c r="L829">
        <f>ROUND(IF(L$1=2050,TREND(INDEX('Set Schedules Here'!1657:1657,1,MATCH(L$1,'Set Schedules Here'!1656:1656,0)),INDEX('Set Schedules Here'!1656:1656,1,MATCH(L$1,'Set Schedules Here'!1656:1656,0)),L$1),TREND(INDEX('Set Schedules Here'!1657:1657,1,MATCH(L$1,'Set Schedules Here'!1656:1656,1)):INDEX('Set Schedules Here'!1657:1657,1,MATCH(L$1,'Set Schedules Here'!1656:1656,1)+1),INDEX('Set Schedules Here'!1656:1656,1,MATCH(L$1,'Set Schedules Here'!1656:1656,1)):INDEX('Set Schedules Here'!1656:1656,1,MATCH(L$1,'Set Schedules Here'!1656:1656,1)+1),L$1)),rounding_decimal_places)</f>
        <v>1</v>
      </c>
      <c r="M829">
        <f>ROUND(IF(M$1=2050,TREND(INDEX('Set Schedules Here'!1657:1657,1,MATCH(M$1,'Set Schedules Here'!1656:1656,0)),INDEX('Set Schedules Here'!1656:1656,1,MATCH(M$1,'Set Schedules Here'!1656:1656,0)),M$1),TREND(INDEX('Set Schedules Here'!1657:1657,1,MATCH(M$1,'Set Schedules Here'!1656:1656,1)):INDEX('Set Schedules Here'!1657:1657,1,MATCH(M$1,'Set Schedules Here'!1656:1656,1)+1),INDEX('Set Schedules Here'!1656:1656,1,MATCH(M$1,'Set Schedules Here'!1656:1656,1)):INDEX('Set Schedules Here'!1656:1656,1,MATCH(M$1,'Set Schedules Here'!1656:1656,1)+1),M$1)),rounding_decimal_places)</f>
        <v>1</v>
      </c>
      <c r="N829">
        <f>ROUND(IF(N$1=2050,TREND(INDEX('Set Schedules Here'!1657:1657,1,MATCH(N$1,'Set Schedules Here'!1656:1656,0)),INDEX('Set Schedules Here'!1656:1656,1,MATCH(N$1,'Set Schedules Here'!1656:1656,0)),N$1),TREND(INDEX('Set Schedules Here'!1657:1657,1,MATCH(N$1,'Set Schedules Here'!1656:1656,1)):INDEX('Set Schedules Here'!1657:1657,1,MATCH(N$1,'Set Schedules Here'!1656:1656,1)+1),INDEX('Set Schedules Here'!1656:1656,1,MATCH(N$1,'Set Schedules Here'!1656:1656,1)):INDEX('Set Schedules Here'!1656:1656,1,MATCH(N$1,'Set Schedules Here'!1656:1656,1)+1),N$1)),rounding_decimal_places)</f>
        <v>1</v>
      </c>
      <c r="O829">
        <f>ROUND(IF(O$1=2050,TREND(INDEX('Set Schedules Here'!1657:1657,1,MATCH(O$1,'Set Schedules Here'!1656:1656,0)),INDEX('Set Schedules Here'!1656:1656,1,MATCH(O$1,'Set Schedules Here'!1656:1656,0)),O$1),TREND(INDEX('Set Schedules Here'!1657:1657,1,MATCH(O$1,'Set Schedules Here'!1656:1656,1)):INDEX('Set Schedules Here'!1657:1657,1,MATCH(O$1,'Set Schedules Here'!1656:1656,1)+1),INDEX('Set Schedules Here'!1656:1656,1,MATCH(O$1,'Set Schedules Here'!1656:1656,1)):INDEX('Set Schedules Here'!1656:1656,1,MATCH(O$1,'Set Schedules Here'!1656:1656,1)+1),O$1)),rounding_decimal_places)</f>
        <v>1</v>
      </c>
      <c r="P829">
        <f>ROUND(IF(P$1=2050,TREND(INDEX('Set Schedules Here'!1657:1657,1,MATCH(P$1,'Set Schedules Here'!1656:1656,0)),INDEX('Set Schedules Here'!1656:1656,1,MATCH(P$1,'Set Schedules Here'!1656:1656,0)),P$1),TREND(INDEX('Set Schedules Here'!1657:1657,1,MATCH(P$1,'Set Schedules Here'!1656:1656,1)):INDEX('Set Schedules Here'!1657:1657,1,MATCH(P$1,'Set Schedules Here'!1656:1656,1)+1),INDEX('Set Schedules Here'!1656:1656,1,MATCH(P$1,'Set Schedules Here'!1656:1656,1)):INDEX('Set Schedules Here'!1656:1656,1,MATCH(P$1,'Set Schedules Here'!1656:1656,1)+1),P$1)),rounding_decimal_places)</f>
        <v>1</v>
      </c>
      <c r="Q829">
        <f>ROUND(IF(Q$1=2050,TREND(INDEX('Set Schedules Here'!1657:1657,1,MATCH(Q$1,'Set Schedules Here'!1656:1656,0)),INDEX('Set Schedules Here'!1656:1656,1,MATCH(Q$1,'Set Schedules Here'!1656:1656,0)),Q$1),TREND(INDEX('Set Schedules Here'!1657:1657,1,MATCH(Q$1,'Set Schedules Here'!1656:1656,1)):INDEX('Set Schedules Here'!1657:1657,1,MATCH(Q$1,'Set Schedules Here'!1656:1656,1)+1),INDEX('Set Schedules Here'!1656:1656,1,MATCH(Q$1,'Set Schedules Here'!1656:1656,1)):INDEX('Set Schedules Here'!1656:1656,1,MATCH(Q$1,'Set Schedules Here'!1656:1656,1)+1),Q$1)),rounding_decimal_places)</f>
        <v>1</v>
      </c>
      <c r="R829">
        <f>ROUND(IF(R$1=2050,TREND(INDEX('Set Schedules Here'!1657:1657,1,MATCH(R$1,'Set Schedules Here'!1656:1656,0)),INDEX('Set Schedules Here'!1656:1656,1,MATCH(R$1,'Set Schedules Here'!1656:1656,0)),R$1),TREND(INDEX('Set Schedules Here'!1657:1657,1,MATCH(R$1,'Set Schedules Here'!1656:1656,1)):INDEX('Set Schedules Here'!1657:1657,1,MATCH(R$1,'Set Schedules Here'!1656:1656,1)+1),INDEX('Set Schedules Here'!1656:1656,1,MATCH(R$1,'Set Schedules Here'!1656:1656,1)):INDEX('Set Schedules Here'!1656:1656,1,MATCH(R$1,'Set Schedules Here'!1656:1656,1)+1),R$1)),rounding_decimal_places)</f>
        <v>1</v>
      </c>
      <c r="S829">
        <f>ROUND(IF(S$1=2050,TREND(INDEX('Set Schedules Here'!1657:1657,1,MATCH(S$1,'Set Schedules Here'!1656:1656,0)),INDEX('Set Schedules Here'!1656:1656,1,MATCH(S$1,'Set Schedules Here'!1656:1656,0)),S$1),TREND(INDEX('Set Schedules Here'!1657:1657,1,MATCH(S$1,'Set Schedules Here'!1656:1656,1)):INDEX('Set Schedules Here'!1657:1657,1,MATCH(S$1,'Set Schedules Here'!1656:1656,1)+1),INDEX('Set Schedules Here'!1656:1656,1,MATCH(S$1,'Set Schedules Here'!1656:1656,1)):INDEX('Set Schedules Here'!1656:1656,1,MATCH(S$1,'Set Schedules Here'!1656:1656,1)+1),S$1)),rounding_decimal_places)</f>
        <v>1</v>
      </c>
      <c r="T829">
        <f>ROUND(IF(T$1=2050,TREND(INDEX('Set Schedules Here'!1657:1657,1,MATCH(T$1,'Set Schedules Here'!1656:1656,0)),INDEX('Set Schedules Here'!1656:1656,1,MATCH(T$1,'Set Schedules Here'!1656:1656,0)),T$1),TREND(INDEX('Set Schedules Here'!1657:1657,1,MATCH(T$1,'Set Schedules Here'!1656:1656,1)):INDEX('Set Schedules Here'!1657:1657,1,MATCH(T$1,'Set Schedules Here'!1656:1656,1)+1),INDEX('Set Schedules Here'!1656:1656,1,MATCH(T$1,'Set Schedules Here'!1656:1656,1)):INDEX('Set Schedules Here'!1656:1656,1,MATCH(T$1,'Set Schedules Here'!1656:1656,1)+1),T$1)),rounding_decimal_places)</f>
        <v>1</v>
      </c>
      <c r="U829">
        <f>ROUND(IF(U$1=2050,TREND(INDEX('Set Schedules Here'!1657:1657,1,MATCH(U$1,'Set Schedules Here'!1656:1656,0)),INDEX('Set Schedules Here'!1656:1656,1,MATCH(U$1,'Set Schedules Here'!1656:1656,0)),U$1),TREND(INDEX('Set Schedules Here'!1657:1657,1,MATCH(U$1,'Set Schedules Here'!1656:1656,1)):INDEX('Set Schedules Here'!1657:1657,1,MATCH(U$1,'Set Schedules Here'!1656:1656,1)+1),INDEX('Set Schedules Here'!1656:1656,1,MATCH(U$1,'Set Schedules Here'!1656:1656,1)):INDEX('Set Schedules Here'!1656:1656,1,MATCH(U$1,'Set Schedules Here'!1656:1656,1)+1),U$1)),rounding_decimal_places)</f>
        <v>1</v>
      </c>
      <c r="V829">
        <f>ROUND(IF(V$1=2050,TREND(INDEX('Set Schedules Here'!1657:1657,1,MATCH(V$1,'Set Schedules Here'!1656:1656,0)),INDEX('Set Schedules Here'!1656:1656,1,MATCH(V$1,'Set Schedules Here'!1656:1656,0)),V$1),TREND(INDEX('Set Schedules Here'!1657:1657,1,MATCH(V$1,'Set Schedules Here'!1656:1656,1)):INDEX('Set Schedules Here'!1657:1657,1,MATCH(V$1,'Set Schedules Here'!1656:1656,1)+1),INDEX('Set Schedules Here'!1656:1656,1,MATCH(V$1,'Set Schedules Here'!1656:1656,1)):INDEX('Set Schedules Here'!1656:1656,1,MATCH(V$1,'Set Schedules Here'!1656:1656,1)+1),V$1)),rounding_decimal_places)</f>
        <v>1</v>
      </c>
      <c r="W829">
        <f>ROUND(IF(W$1=2050,TREND(INDEX('Set Schedules Here'!1657:1657,1,MATCH(W$1,'Set Schedules Here'!1656:1656,0)),INDEX('Set Schedules Here'!1656:1656,1,MATCH(W$1,'Set Schedules Here'!1656:1656,0)),W$1),TREND(INDEX('Set Schedules Here'!1657:1657,1,MATCH(W$1,'Set Schedules Here'!1656:1656,1)):INDEX('Set Schedules Here'!1657:1657,1,MATCH(W$1,'Set Schedules Here'!1656:1656,1)+1),INDEX('Set Schedules Here'!1656:1656,1,MATCH(W$1,'Set Schedules Here'!1656:1656,1)):INDEX('Set Schedules Here'!1656:1656,1,MATCH(W$1,'Set Schedules Here'!1656:1656,1)+1),W$1)),rounding_decimal_places)</f>
        <v>1</v>
      </c>
      <c r="X829">
        <f>ROUND(IF(X$1=2050,TREND(INDEX('Set Schedules Here'!1657:1657,1,MATCH(X$1,'Set Schedules Here'!1656:1656,0)),INDEX('Set Schedules Here'!1656:1656,1,MATCH(X$1,'Set Schedules Here'!1656:1656,0)),X$1),TREND(INDEX('Set Schedules Here'!1657:1657,1,MATCH(X$1,'Set Schedules Here'!1656:1656,1)):INDEX('Set Schedules Here'!1657:1657,1,MATCH(X$1,'Set Schedules Here'!1656:1656,1)+1),INDEX('Set Schedules Here'!1656:1656,1,MATCH(X$1,'Set Schedules Here'!1656:1656,1)):INDEX('Set Schedules Here'!1656:1656,1,MATCH(X$1,'Set Schedules Here'!1656:1656,1)+1),X$1)),rounding_decimal_places)</f>
        <v>1</v>
      </c>
      <c r="Y829">
        <f>ROUND(IF(Y$1=2050,TREND(INDEX('Set Schedules Here'!1657:1657,1,MATCH(Y$1,'Set Schedules Here'!1656:1656,0)),INDEX('Set Schedules Here'!1656:1656,1,MATCH(Y$1,'Set Schedules Here'!1656:1656,0)),Y$1),TREND(INDEX('Set Schedules Here'!1657:1657,1,MATCH(Y$1,'Set Schedules Here'!1656:1656,1)):INDEX('Set Schedules Here'!1657:1657,1,MATCH(Y$1,'Set Schedules Here'!1656:1656,1)+1),INDEX('Set Schedules Here'!1656:1656,1,MATCH(Y$1,'Set Schedules Here'!1656:1656,1)):INDEX('Set Schedules Here'!1656:1656,1,MATCH(Y$1,'Set Schedules Here'!1656:1656,1)+1),Y$1)),rounding_decimal_places)</f>
        <v>1</v>
      </c>
      <c r="Z829">
        <f>ROUND(IF(Z$1=2050,TREND(INDEX('Set Schedules Here'!1657:1657,1,MATCH(Z$1,'Set Schedules Here'!1656:1656,0)),INDEX('Set Schedules Here'!1656:1656,1,MATCH(Z$1,'Set Schedules Here'!1656:1656,0)),Z$1),TREND(INDEX('Set Schedules Here'!1657:1657,1,MATCH(Z$1,'Set Schedules Here'!1656:1656,1)):INDEX('Set Schedules Here'!1657:1657,1,MATCH(Z$1,'Set Schedules Here'!1656:1656,1)+1),INDEX('Set Schedules Here'!1656:1656,1,MATCH(Z$1,'Set Schedules Here'!1656:1656,1)):INDEX('Set Schedules Here'!1656:1656,1,MATCH(Z$1,'Set Schedules Here'!1656:1656,1)+1),Z$1)),rounding_decimal_places)</f>
        <v>1</v>
      </c>
      <c r="AA829">
        <f>ROUND(IF(AA$1=2050,TREND(INDEX('Set Schedules Here'!1657:1657,1,MATCH(AA$1,'Set Schedules Here'!1656:1656,0)),INDEX('Set Schedules Here'!1656:1656,1,MATCH(AA$1,'Set Schedules Here'!1656:1656,0)),AA$1),TREND(INDEX('Set Schedules Here'!1657:1657,1,MATCH(AA$1,'Set Schedules Here'!1656:1656,1)):INDEX('Set Schedules Here'!1657:1657,1,MATCH(AA$1,'Set Schedules Here'!1656:1656,1)+1),INDEX('Set Schedules Here'!1656:1656,1,MATCH(AA$1,'Set Schedules Here'!1656:1656,1)):INDEX('Set Schedules Here'!1656:1656,1,MATCH(AA$1,'Set Schedules Here'!1656:1656,1)+1),AA$1)),rounding_decimal_places)</f>
        <v>1</v>
      </c>
      <c r="AB829">
        <f>ROUND(IF(AB$1=2050,TREND(INDEX('Set Schedules Here'!1657:1657,1,MATCH(AB$1,'Set Schedules Here'!1656:1656,0)),INDEX('Set Schedules Here'!1656:1656,1,MATCH(AB$1,'Set Schedules Here'!1656:1656,0)),AB$1),TREND(INDEX('Set Schedules Here'!1657:1657,1,MATCH(AB$1,'Set Schedules Here'!1656:1656,1)):INDEX('Set Schedules Here'!1657:1657,1,MATCH(AB$1,'Set Schedules Here'!1656:1656,1)+1),INDEX('Set Schedules Here'!1656:1656,1,MATCH(AB$1,'Set Schedules Here'!1656:1656,1)):INDEX('Set Schedules Here'!1656:1656,1,MATCH(AB$1,'Set Schedules Here'!1656:1656,1)+1),AB$1)),rounding_decimal_places)</f>
        <v>1</v>
      </c>
      <c r="AC829">
        <f>ROUND(IF(AC$1=2050,TREND(INDEX('Set Schedules Here'!1657:1657,1,MATCH(AC$1,'Set Schedules Here'!1656:1656,0)),INDEX('Set Schedules Here'!1656:1656,1,MATCH(AC$1,'Set Schedules Here'!1656:1656,0)),AC$1),TREND(INDEX('Set Schedules Here'!1657:1657,1,MATCH(AC$1,'Set Schedules Here'!1656:1656,1)):INDEX('Set Schedules Here'!1657:1657,1,MATCH(AC$1,'Set Schedules Here'!1656:1656,1)+1),INDEX('Set Schedules Here'!1656:1656,1,MATCH(AC$1,'Set Schedules Here'!1656:1656,1)):INDEX('Set Schedules Here'!1656:1656,1,MATCH(AC$1,'Set Schedules Here'!1656:1656,1)+1),AC$1)),rounding_decimal_places)</f>
        <v>1</v>
      </c>
      <c r="AD829">
        <f>ROUND(IF(AD$1=2050,TREND(INDEX('Set Schedules Here'!1657:1657,1,MATCH(AD$1,'Set Schedules Here'!1656:1656,0)),INDEX('Set Schedules Here'!1656:1656,1,MATCH(AD$1,'Set Schedules Here'!1656:1656,0)),AD$1),TREND(INDEX('Set Schedules Here'!1657:1657,1,MATCH(AD$1,'Set Schedules Here'!1656:1656,1)):INDEX('Set Schedules Here'!1657:1657,1,MATCH(AD$1,'Set Schedules Here'!1656:1656,1)+1),INDEX('Set Schedules Here'!1656:1656,1,MATCH(AD$1,'Set Schedules Here'!1656:1656,1)):INDEX('Set Schedules Here'!1656:1656,1,MATCH(AD$1,'Set Schedules Here'!1656:1656,1)+1),AD$1)),rounding_decimal_places)</f>
        <v>1</v>
      </c>
      <c r="AE829">
        <f>ROUND(IF(AE$1=2050,TREND(INDEX('Set Schedules Here'!1657:1657,1,MATCH(AE$1,'Set Schedules Here'!1656:1656,0)),INDEX('Set Schedules Here'!1656:1656,1,MATCH(AE$1,'Set Schedules Here'!1656:1656,0)),AE$1),TREND(INDEX('Set Schedules Here'!1657:1657,1,MATCH(AE$1,'Set Schedules Here'!1656:1656,1)):INDEX('Set Schedules Here'!1657:1657,1,MATCH(AE$1,'Set Schedules Here'!1656:1656,1)+1),INDEX('Set Schedules Here'!1656:1656,1,MATCH(AE$1,'Set Schedules Here'!1656:1656,1)):INDEX('Set Schedules Here'!1656:1656,1,MATCH(AE$1,'Set Schedules Here'!1656:1656,1)+1),AE$1)),rounding_decimal_places)</f>
        <v>1</v>
      </c>
      <c r="AF829">
        <f>ROUND(IF(AF$1=2050,TREND(INDEX('Set Schedules Here'!1657:1657,1,MATCH(AF$1,'Set Schedules Here'!1656:1656,0)),INDEX('Set Schedules Here'!1656:1656,1,MATCH(AF$1,'Set Schedules Here'!1656:1656,0)),AF$1),TREND(INDEX('Set Schedules Here'!1657:1657,1,MATCH(AF$1,'Set Schedules Here'!1656:1656,1)):INDEX('Set Schedules Here'!1657:1657,1,MATCH(AF$1,'Set Schedules Here'!1656:1656,1)+1),INDEX('Set Schedules Here'!1656:1656,1,MATCH(AF$1,'Set Schedules Here'!1656:1656,1)):INDEX('Set Schedules Here'!1656:1656,1,MATCH(AF$1,'Set Schedules Here'!1656:1656,1)+1),AF$1)),rounding_decimal_places)</f>
        <v>1</v>
      </c>
      <c r="AG829">
        <f>ROUND(IF(AG$1=2050,TREND(INDEX('Set Schedules Here'!1657:1657,1,MATCH(AG$1,'Set Schedules Here'!1656:1656,0)),INDEX('Set Schedules Here'!1656:1656,1,MATCH(AG$1,'Set Schedules Here'!1656:1656,0)),AG$1),TREND(INDEX('Set Schedules Here'!1657:1657,1,MATCH(AG$1,'Set Schedules Here'!1656:1656,1)):INDEX('Set Schedules Here'!1657:1657,1,MATCH(AG$1,'Set Schedules Here'!1656:1656,1)+1),INDEX('Set Schedules Here'!1656:1656,1,MATCH(AG$1,'Set Schedules Here'!1656:1656,1)):INDEX('Set Schedules Here'!1656:1656,1,MATCH(AG$1,'Set Schedules Here'!1656:1656,1)+1),AG$1)),rounding_decimal_places)</f>
        <v>1</v>
      </c>
      <c r="AH829">
        <f>ROUND(IF(AH$1=2050,TREND(INDEX('Set Schedules Here'!1657:1657,1,MATCH(AH$1,'Set Schedules Here'!1656:1656,0)),INDEX('Set Schedules Here'!1656:1656,1,MATCH(AH$1,'Set Schedules Here'!1656:1656,0)),AH$1),TREND(INDEX('Set Schedules Here'!1657:1657,1,MATCH(AH$1,'Set Schedules Here'!1656:1656,1)):INDEX('Set Schedules Here'!1657:1657,1,MATCH(AH$1,'Set Schedules Here'!1656:1656,1)+1),INDEX('Set Schedules Here'!1656:1656,1,MATCH(AH$1,'Set Schedules Here'!1656:1656,1)):INDEX('Set Schedules Here'!1656:1656,1,MATCH(AH$1,'Set Schedules Here'!1656:1656,1)+1),AH$1)),rounding_decimal_places)</f>
        <v>1</v>
      </c>
      <c r="AI829">
        <f>ROUND(IF(AI$1=2050,TREND(INDEX('Set Schedules Here'!1657:1657,1,MATCH(AI$1,'Set Schedules Here'!1656:1656,0)),INDEX('Set Schedules Here'!1656:1656,1,MATCH(AI$1,'Set Schedules Here'!1656:1656,0)),AI$1),TREND(INDEX('Set Schedules Here'!1657:1657,1,MATCH(AI$1,'Set Schedules Here'!1656:1656,1)):INDEX('Set Schedules Here'!1657:1657,1,MATCH(AI$1,'Set Schedules Here'!1656:1656,1)+1),INDEX('Set Schedules Here'!1656:1656,1,MATCH(AI$1,'Set Schedules Here'!1656:1656,1)):INDEX('Set Schedules Here'!1656:1656,1,MATCH(AI$1,'Set Schedules Here'!1656:1656,1)+1),AI$1)),rounding_decimal_places)</f>
        <v>1</v>
      </c>
      <c r="AJ829">
        <f>ROUND(IF(AJ$1=2050,TREND(INDEX('Set Schedules Here'!1657:1657,1,MATCH(AJ$1,'Set Schedules Here'!1656:1656,0)),INDEX('Set Schedules Here'!1656:1656,1,MATCH(AJ$1,'Set Schedules Here'!1656:1656,0)),AJ$1),TREND(INDEX('Set Schedules Here'!1657:1657,1,MATCH(AJ$1,'Set Schedules Here'!1656:1656,1)):INDEX('Set Schedules Here'!1657:1657,1,MATCH(AJ$1,'Set Schedules Here'!1656:1656,1)+1),INDEX('Set Schedules Here'!1656:1656,1,MATCH(AJ$1,'Set Schedules Here'!1656:1656,1)):INDEX('Set Schedules Here'!1656:1656,1,MATCH(AJ$1,'Set Schedules Here'!1656:1656,1)+1),AJ$1)),rounding_decimal_places)</f>
        <v>1</v>
      </c>
    </row>
    <row r="830" spans="1:36" x14ac:dyDescent="0.45">
      <c r="A830" s="12" t="str">
        <f>'Set Schedules Here'!A1658</f>
        <v>GRA dist solar subsidy</v>
      </c>
      <c r="B830" s="12" t="str">
        <f>IF(ISBLANK('Set Schedules Here'!C1658),"",'Set Schedules Here'!C1658)</f>
        <v>corporate taxes</v>
      </c>
      <c r="C830" s="12" t="str">
        <f>IF(ISBLANK('Set Schedules Here'!D1658),"",'Set Schedules Here'!D1658)</f>
        <v/>
      </c>
      <c r="D830" s="21" t="str">
        <f>IF(ISBLANK('Set Schedules Here'!E1658),"",'Set Schedules Here'!E1658)</f>
        <v/>
      </c>
      <c r="E830">
        <f>ROUND(IF(E$1=2050,TREND(INDEX('Set Schedules Here'!1659:1659,1,MATCH(E$1,'Set Schedules Here'!1658:1658,0)),INDEX('Set Schedules Here'!1658:1658,1,MATCH(E$1,'Set Schedules Here'!1658:1658,0)),E$1),TREND(INDEX('Set Schedules Here'!1659:1659,1,MATCH(E$1,'Set Schedules Here'!1658:1658,1)):INDEX('Set Schedules Here'!1659:1659,1,MATCH(E$1,'Set Schedules Here'!1658:1658,1)+1),INDEX('Set Schedules Here'!1658:1658,1,MATCH(E$1,'Set Schedules Here'!1658:1658,1)):INDEX('Set Schedules Here'!1658:1658,1,MATCH(E$1,'Set Schedules Here'!1658:1658,1)+1),E$1)),rounding_decimal_places)</f>
        <v>1</v>
      </c>
      <c r="F830">
        <f>ROUND(IF(F$1=2050,TREND(INDEX('Set Schedules Here'!1659:1659,1,MATCH(F$1,'Set Schedules Here'!1658:1658,0)),INDEX('Set Schedules Here'!1658:1658,1,MATCH(F$1,'Set Schedules Here'!1658:1658,0)),F$1),TREND(INDEX('Set Schedules Here'!1659:1659,1,MATCH(F$1,'Set Schedules Here'!1658:1658,1)):INDEX('Set Schedules Here'!1659:1659,1,MATCH(F$1,'Set Schedules Here'!1658:1658,1)+1),INDEX('Set Schedules Here'!1658:1658,1,MATCH(F$1,'Set Schedules Here'!1658:1658,1)):INDEX('Set Schedules Here'!1658:1658,1,MATCH(F$1,'Set Schedules Here'!1658:1658,1)+1),F$1)),rounding_decimal_places)</f>
        <v>1</v>
      </c>
      <c r="G830">
        <f>ROUND(IF(G$1=2050,TREND(INDEX('Set Schedules Here'!1659:1659,1,MATCH(G$1,'Set Schedules Here'!1658:1658,0)),INDEX('Set Schedules Here'!1658:1658,1,MATCH(G$1,'Set Schedules Here'!1658:1658,0)),G$1),TREND(INDEX('Set Schedules Here'!1659:1659,1,MATCH(G$1,'Set Schedules Here'!1658:1658,1)):INDEX('Set Schedules Here'!1659:1659,1,MATCH(G$1,'Set Schedules Here'!1658:1658,1)+1),INDEX('Set Schedules Here'!1658:1658,1,MATCH(G$1,'Set Schedules Here'!1658:1658,1)):INDEX('Set Schedules Here'!1658:1658,1,MATCH(G$1,'Set Schedules Here'!1658:1658,1)+1),G$1)),rounding_decimal_places)</f>
        <v>1</v>
      </c>
      <c r="H830">
        <f>ROUND(IF(H$1=2050,TREND(INDEX('Set Schedules Here'!1659:1659,1,MATCH(H$1,'Set Schedules Here'!1658:1658,0)),INDEX('Set Schedules Here'!1658:1658,1,MATCH(H$1,'Set Schedules Here'!1658:1658,0)),H$1),TREND(INDEX('Set Schedules Here'!1659:1659,1,MATCH(H$1,'Set Schedules Here'!1658:1658,1)):INDEX('Set Schedules Here'!1659:1659,1,MATCH(H$1,'Set Schedules Here'!1658:1658,1)+1),INDEX('Set Schedules Here'!1658:1658,1,MATCH(H$1,'Set Schedules Here'!1658:1658,1)):INDEX('Set Schedules Here'!1658:1658,1,MATCH(H$1,'Set Schedules Here'!1658:1658,1)+1),H$1)),rounding_decimal_places)</f>
        <v>1</v>
      </c>
      <c r="I830">
        <f>ROUND(IF(I$1=2050,TREND(INDEX('Set Schedules Here'!1659:1659,1,MATCH(I$1,'Set Schedules Here'!1658:1658,0)),INDEX('Set Schedules Here'!1658:1658,1,MATCH(I$1,'Set Schedules Here'!1658:1658,0)),I$1),TREND(INDEX('Set Schedules Here'!1659:1659,1,MATCH(I$1,'Set Schedules Here'!1658:1658,1)):INDEX('Set Schedules Here'!1659:1659,1,MATCH(I$1,'Set Schedules Here'!1658:1658,1)+1),INDEX('Set Schedules Here'!1658:1658,1,MATCH(I$1,'Set Schedules Here'!1658:1658,1)):INDEX('Set Schedules Here'!1658:1658,1,MATCH(I$1,'Set Schedules Here'!1658:1658,1)+1),I$1)),rounding_decimal_places)</f>
        <v>1</v>
      </c>
      <c r="J830">
        <f>ROUND(IF(J$1=2050,TREND(INDEX('Set Schedules Here'!1659:1659,1,MATCH(J$1,'Set Schedules Here'!1658:1658,0)),INDEX('Set Schedules Here'!1658:1658,1,MATCH(J$1,'Set Schedules Here'!1658:1658,0)),J$1),TREND(INDEX('Set Schedules Here'!1659:1659,1,MATCH(J$1,'Set Schedules Here'!1658:1658,1)):INDEX('Set Schedules Here'!1659:1659,1,MATCH(J$1,'Set Schedules Here'!1658:1658,1)+1),INDEX('Set Schedules Here'!1658:1658,1,MATCH(J$1,'Set Schedules Here'!1658:1658,1)):INDEX('Set Schedules Here'!1658:1658,1,MATCH(J$1,'Set Schedules Here'!1658:1658,1)+1),J$1)),rounding_decimal_places)</f>
        <v>1</v>
      </c>
      <c r="K830">
        <f>ROUND(IF(K$1=2050,TREND(INDEX('Set Schedules Here'!1659:1659,1,MATCH(K$1,'Set Schedules Here'!1658:1658,0)),INDEX('Set Schedules Here'!1658:1658,1,MATCH(K$1,'Set Schedules Here'!1658:1658,0)),K$1),TREND(INDEX('Set Schedules Here'!1659:1659,1,MATCH(K$1,'Set Schedules Here'!1658:1658,1)):INDEX('Set Schedules Here'!1659:1659,1,MATCH(K$1,'Set Schedules Here'!1658:1658,1)+1),INDEX('Set Schedules Here'!1658:1658,1,MATCH(K$1,'Set Schedules Here'!1658:1658,1)):INDEX('Set Schedules Here'!1658:1658,1,MATCH(K$1,'Set Schedules Here'!1658:1658,1)+1),K$1)),rounding_decimal_places)</f>
        <v>1</v>
      </c>
      <c r="L830">
        <f>ROUND(IF(L$1=2050,TREND(INDEX('Set Schedules Here'!1659:1659,1,MATCH(L$1,'Set Schedules Here'!1658:1658,0)),INDEX('Set Schedules Here'!1658:1658,1,MATCH(L$1,'Set Schedules Here'!1658:1658,0)),L$1),TREND(INDEX('Set Schedules Here'!1659:1659,1,MATCH(L$1,'Set Schedules Here'!1658:1658,1)):INDEX('Set Schedules Here'!1659:1659,1,MATCH(L$1,'Set Schedules Here'!1658:1658,1)+1),INDEX('Set Schedules Here'!1658:1658,1,MATCH(L$1,'Set Schedules Here'!1658:1658,1)):INDEX('Set Schedules Here'!1658:1658,1,MATCH(L$1,'Set Schedules Here'!1658:1658,1)+1),L$1)),rounding_decimal_places)</f>
        <v>1</v>
      </c>
      <c r="M830">
        <f>ROUND(IF(M$1=2050,TREND(INDEX('Set Schedules Here'!1659:1659,1,MATCH(M$1,'Set Schedules Here'!1658:1658,0)),INDEX('Set Schedules Here'!1658:1658,1,MATCH(M$1,'Set Schedules Here'!1658:1658,0)),M$1),TREND(INDEX('Set Schedules Here'!1659:1659,1,MATCH(M$1,'Set Schedules Here'!1658:1658,1)):INDEX('Set Schedules Here'!1659:1659,1,MATCH(M$1,'Set Schedules Here'!1658:1658,1)+1),INDEX('Set Schedules Here'!1658:1658,1,MATCH(M$1,'Set Schedules Here'!1658:1658,1)):INDEX('Set Schedules Here'!1658:1658,1,MATCH(M$1,'Set Schedules Here'!1658:1658,1)+1),M$1)),rounding_decimal_places)</f>
        <v>1</v>
      </c>
      <c r="N830">
        <f>ROUND(IF(N$1=2050,TREND(INDEX('Set Schedules Here'!1659:1659,1,MATCH(N$1,'Set Schedules Here'!1658:1658,0)),INDEX('Set Schedules Here'!1658:1658,1,MATCH(N$1,'Set Schedules Here'!1658:1658,0)),N$1),TREND(INDEX('Set Schedules Here'!1659:1659,1,MATCH(N$1,'Set Schedules Here'!1658:1658,1)):INDEX('Set Schedules Here'!1659:1659,1,MATCH(N$1,'Set Schedules Here'!1658:1658,1)+1),INDEX('Set Schedules Here'!1658:1658,1,MATCH(N$1,'Set Schedules Here'!1658:1658,1)):INDEX('Set Schedules Here'!1658:1658,1,MATCH(N$1,'Set Schedules Here'!1658:1658,1)+1),N$1)),rounding_decimal_places)</f>
        <v>1</v>
      </c>
      <c r="O830">
        <f>ROUND(IF(O$1=2050,TREND(INDEX('Set Schedules Here'!1659:1659,1,MATCH(O$1,'Set Schedules Here'!1658:1658,0)),INDEX('Set Schedules Here'!1658:1658,1,MATCH(O$1,'Set Schedules Here'!1658:1658,0)),O$1),TREND(INDEX('Set Schedules Here'!1659:1659,1,MATCH(O$1,'Set Schedules Here'!1658:1658,1)):INDEX('Set Schedules Here'!1659:1659,1,MATCH(O$1,'Set Schedules Here'!1658:1658,1)+1),INDEX('Set Schedules Here'!1658:1658,1,MATCH(O$1,'Set Schedules Here'!1658:1658,1)):INDEX('Set Schedules Here'!1658:1658,1,MATCH(O$1,'Set Schedules Here'!1658:1658,1)+1),O$1)),rounding_decimal_places)</f>
        <v>1</v>
      </c>
      <c r="P830">
        <f>ROUND(IF(P$1=2050,TREND(INDEX('Set Schedules Here'!1659:1659,1,MATCH(P$1,'Set Schedules Here'!1658:1658,0)),INDEX('Set Schedules Here'!1658:1658,1,MATCH(P$1,'Set Schedules Here'!1658:1658,0)),P$1),TREND(INDEX('Set Schedules Here'!1659:1659,1,MATCH(P$1,'Set Schedules Here'!1658:1658,1)):INDEX('Set Schedules Here'!1659:1659,1,MATCH(P$1,'Set Schedules Here'!1658:1658,1)+1),INDEX('Set Schedules Here'!1658:1658,1,MATCH(P$1,'Set Schedules Here'!1658:1658,1)):INDEX('Set Schedules Here'!1658:1658,1,MATCH(P$1,'Set Schedules Here'!1658:1658,1)+1),P$1)),rounding_decimal_places)</f>
        <v>1</v>
      </c>
      <c r="Q830">
        <f>ROUND(IF(Q$1=2050,TREND(INDEX('Set Schedules Here'!1659:1659,1,MATCH(Q$1,'Set Schedules Here'!1658:1658,0)),INDEX('Set Schedules Here'!1658:1658,1,MATCH(Q$1,'Set Schedules Here'!1658:1658,0)),Q$1),TREND(INDEX('Set Schedules Here'!1659:1659,1,MATCH(Q$1,'Set Schedules Here'!1658:1658,1)):INDEX('Set Schedules Here'!1659:1659,1,MATCH(Q$1,'Set Schedules Here'!1658:1658,1)+1),INDEX('Set Schedules Here'!1658:1658,1,MATCH(Q$1,'Set Schedules Here'!1658:1658,1)):INDEX('Set Schedules Here'!1658:1658,1,MATCH(Q$1,'Set Schedules Here'!1658:1658,1)+1),Q$1)),rounding_decimal_places)</f>
        <v>1</v>
      </c>
      <c r="R830">
        <f>ROUND(IF(R$1=2050,TREND(INDEX('Set Schedules Here'!1659:1659,1,MATCH(R$1,'Set Schedules Here'!1658:1658,0)),INDEX('Set Schedules Here'!1658:1658,1,MATCH(R$1,'Set Schedules Here'!1658:1658,0)),R$1),TREND(INDEX('Set Schedules Here'!1659:1659,1,MATCH(R$1,'Set Schedules Here'!1658:1658,1)):INDEX('Set Schedules Here'!1659:1659,1,MATCH(R$1,'Set Schedules Here'!1658:1658,1)+1),INDEX('Set Schedules Here'!1658:1658,1,MATCH(R$1,'Set Schedules Here'!1658:1658,1)):INDEX('Set Schedules Here'!1658:1658,1,MATCH(R$1,'Set Schedules Here'!1658:1658,1)+1),R$1)),rounding_decimal_places)</f>
        <v>1</v>
      </c>
      <c r="S830">
        <f>ROUND(IF(S$1=2050,TREND(INDEX('Set Schedules Here'!1659:1659,1,MATCH(S$1,'Set Schedules Here'!1658:1658,0)),INDEX('Set Schedules Here'!1658:1658,1,MATCH(S$1,'Set Schedules Here'!1658:1658,0)),S$1),TREND(INDEX('Set Schedules Here'!1659:1659,1,MATCH(S$1,'Set Schedules Here'!1658:1658,1)):INDEX('Set Schedules Here'!1659:1659,1,MATCH(S$1,'Set Schedules Here'!1658:1658,1)+1),INDEX('Set Schedules Here'!1658:1658,1,MATCH(S$1,'Set Schedules Here'!1658:1658,1)):INDEX('Set Schedules Here'!1658:1658,1,MATCH(S$1,'Set Schedules Here'!1658:1658,1)+1),S$1)),rounding_decimal_places)</f>
        <v>1</v>
      </c>
      <c r="T830">
        <f>ROUND(IF(T$1=2050,TREND(INDEX('Set Schedules Here'!1659:1659,1,MATCH(T$1,'Set Schedules Here'!1658:1658,0)),INDEX('Set Schedules Here'!1658:1658,1,MATCH(T$1,'Set Schedules Here'!1658:1658,0)),T$1),TREND(INDEX('Set Schedules Here'!1659:1659,1,MATCH(T$1,'Set Schedules Here'!1658:1658,1)):INDEX('Set Schedules Here'!1659:1659,1,MATCH(T$1,'Set Schedules Here'!1658:1658,1)+1),INDEX('Set Schedules Here'!1658:1658,1,MATCH(T$1,'Set Schedules Here'!1658:1658,1)):INDEX('Set Schedules Here'!1658:1658,1,MATCH(T$1,'Set Schedules Here'!1658:1658,1)+1),T$1)),rounding_decimal_places)</f>
        <v>1</v>
      </c>
      <c r="U830">
        <f>ROUND(IF(U$1=2050,TREND(INDEX('Set Schedules Here'!1659:1659,1,MATCH(U$1,'Set Schedules Here'!1658:1658,0)),INDEX('Set Schedules Here'!1658:1658,1,MATCH(U$1,'Set Schedules Here'!1658:1658,0)),U$1),TREND(INDEX('Set Schedules Here'!1659:1659,1,MATCH(U$1,'Set Schedules Here'!1658:1658,1)):INDEX('Set Schedules Here'!1659:1659,1,MATCH(U$1,'Set Schedules Here'!1658:1658,1)+1),INDEX('Set Schedules Here'!1658:1658,1,MATCH(U$1,'Set Schedules Here'!1658:1658,1)):INDEX('Set Schedules Here'!1658:1658,1,MATCH(U$1,'Set Schedules Here'!1658:1658,1)+1),U$1)),rounding_decimal_places)</f>
        <v>1</v>
      </c>
      <c r="V830">
        <f>ROUND(IF(V$1=2050,TREND(INDEX('Set Schedules Here'!1659:1659,1,MATCH(V$1,'Set Schedules Here'!1658:1658,0)),INDEX('Set Schedules Here'!1658:1658,1,MATCH(V$1,'Set Schedules Here'!1658:1658,0)),V$1),TREND(INDEX('Set Schedules Here'!1659:1659,1,MATCH(V$1,'Set Schedules Here'!1658:1658,1)):INDEX('Set Schedules Here'!1659:1659,1,MATCH(V$1,'Set Schedules Here'!1658:1658,1)+1),INDEX('Set Schedules Here'!1658:1658,1,MATCH(V$1,'Set Schedules Here'!1658:1658,1)):INDEX('Set Schedules Here'!1658:1658,1,MATCH(V$1,'Set Schedules Here'!1658:1658,1)+1),V$1)),rounding_decimal_places)</f>
        <v>1</v>
      </c>
      <c r="W830">
        <f>ROUND(IF(W$1=2050,TREND(INDEX('Set Schedules Here'!1659:1659,1,MATCH(W$1,'Set Schedules Here'!1658:1658,0)),INDEX('Set Schedules Here'!1658:1658,1,MATCH(W$1,'Set Schedules Here'!1658:1658,0)),W$1),TREND(INDEX('Set Schedules Here'!1659:1659,1,MATCH(W$1,'Set Schedules Here'!1658:1658,1)):INDEX('Set Schedules Here'!1659:1659,1,MATCH(W$1,'Set Schedules Here'!1658:1658,1)+1),INDEX('Set Schedules Here'!1658:1658,1,MATCH(W$1,'Set Schedules Here'!1658:1658,1)):INDEX('Set Schedules Here'!1658:1658,1,MATCH(W$1,'Set Schedules Here'!1658:1658,1)+1),W$1)),rounding_decimal_places)</f>
        <v>1</v>
      </c>
      <c r="X830">
        <f>ROUND(IF(X$1=2050,TREND(INDEX('Set Schedules Here'!1659:1659,1,MATCH(X$1,'Set Schedules Here'!1658:1658,0)),INDEX('Set Schedules Here'!1658:1658,1,MATCH(X$1,'Set Schedules Here'!1658:1658,0)),X$1),TREND(INDEX('Set Schedules Here'!1659:1659,1,MATCH(X$1,'Set Schedules Here'!1658:1658,1)):INDEX('Set Schedules Here'!1659:1659,1,MATCH(X$1,'Set Schedules Here'!1658:1658,1)+1),INDEX('Set Schedules Here'!1658:1658,1,MATCH(X$1,'Set Schedules Here'!1658:1658,1)):INDEX('Set Schedules Here'!1658:1658,1,MATCH(X$1,'Set Schedules Here'!1658:1658,1)+1),X$1)),rounding_decimal_places)</f>
        <v>1</v>
      </c>
      <c r="Y830">
        <f>ROUND(IF(Y$1=2050,TREND(INDEX('Set Schedules Here'!1659:1659,1,MATCH(Y$1,'Set Schedules Here'!1658:1658,0)),INDEX('Set Schedules Here'!1658:1658,1,MATCH(Y$1,'Set Schedules Here'!1658:1658,0)),Y$1),TREND(INDEX('Set Schedules Here'!1659:1659,1,MATCH(Y$1,'Set Schedules Here'!1658:1658,1)):INDEX('Set Schedules Here'!1659:1659,1,MATCH(Y$1,'Set Schedules Here'!1658:1658,1)+1),INDEX('Set Schedules Here'!1658:1658,1,MATCH(Y$1,'Set Schedules Here'!1658:1658,1)):INDEX('Set Schedules Here'!1658:1658,1,MATCH(Y$1,'Set Schedules Here'!1658:1658,1)+1),Y$1)),rounding_decimal_places)</f>
        <v>1</v>
      </c>
      <c r="Z830">
        <f>ROUND(IF(Z$1=2050,TREND(INDEX('Set Schedules Here'!1659:1659,1,MATCH(Z$1,'Set Schedules Here'!1658:1658,0)),INDEX('Set Schedules Here'!1658:1658,1,MATCH(Z$1,'Set Schedules Here'!1658:1658,0)),Z$1),TREND(INDEX('Set Schedules Here'!1659:1659,1,MATCH(Z$1,'Set Schedules Here'!1658:1658,1)):INDEX('Set Schedules Here'!1659:1659,1,MATCH(Z$1,'Set Schedules Here'!1658:1658,1)+1),INDEX('Set Schedules Here'!1658:1658,1,MATCH(Z$1,'Set Schedules Here'!1658:1658,1)):INDEX('Set Schedules Here'!1658:1658,1,MATCH(Z$1,'Set Schedules Here'!1658:1658,1)+1),Z$1)),rounding_decimal_places)</f>
        <v>1</v>
      </c>
      <c r="AA830">
        <f>ROUND(IF(AA$1=2050,TREND(INDEX('Set Schedules Here'!1659:1659,1,MATCH(AA$1,'Set Schedules Here'!1658:1658,0)),INDEX('Set Schedules Here'!1658:1658,1,MATCH(AA$1,'Set Schedules Here'!1658:1658,0)),AA$1),TREND(INDEX('Set Schedules Here'!1659:1659,1,MATCH(AA$1,'Set Schedules Here'!1658:1658,1)):INDEX('Set Schedules Here'!1659:1659,1,MATCH(AA$1,'Set Schedules Here'!1658:1658,1)+1),INDEX('Set Schedules Here'!1658:1658,1,MATCH(AA$1,'Set Schedules Here'!1658:1658,1)):INDEX('Set Schedules Here'!1658:1658,1,MATCH(AA$1,'Set Schedules Here'!1658:1658,1)+1),AA$1)),rounding_decimal_places)</f>
        <v>1</v>
      </c>
      <c r="AB830">
        <f>ROUND(IF(AB$1=2050,TREND(INDEX('Set Schedules Here'!1659:1659,1,MATCH(AB$1,'Set Schedules Here'!1658:1658,0)),INDEX('Set Schedules Here'!1658:1658,1,MATCH(AB$1,'Set Schedules Here'!1658:1658,0)),AB$1),TREND(INDEX('Set Schedules Here'!1659:1659,1,MATCH(AB$1,'Set Schedules Here'!1658:1658,1)):INDEX('Set Schedules Here'!1659:1659,1,MATCH(AB$1,'Set Schedules Here'!1658:1658,1)+1),INDEX('Set Schedules Here'!1658:1658,1,MATCH(AB$1,'Set Schedules Here'!1658:1658,1)):INDEX('Set Schedules Here'!1658:1658,1,MATCH(AB$1,'Set Schedules Here'!1658:1658,1)+1),AB$1)),rounding_decimal_places)</f>
        <v>1</v>
      </c>
      <c r="AC830">
        <f>ROUND(IF(AC$1=2050,TREND(INDEX('Set Schedules Here'!1659:1659,1,MATCH(AC$1,'Set Schedules Here'!1658:1658,0)),INDEX('Set Schedules Here'!1658:1658,1,MATCH(AC$1,'Set Schedules Here'!1658:1658,0)),AC$1),TREND(INDEX('Set Schedules Here'!1659:1659,1,MATCH(AC$1,'Set Schedules Here'!1658:1658,1)):INDEX('Set Schedules Here'!1659:1659,1,MATCH(AC$1,'Set Schedules Here'!1658:1658,1)+1),INDEX('Set Schedules Here'!1658:1658,1,MATCH(AC$1,'Set Schedules Here'!1658:1658,1)):INDEX('Set Schedules Here'!1658:1658,1,MATCH(AC$1,'Set Schedules Here'!1658:1658,1)+1),AC$1)),rounding_decimal_places)</f>
        <v>1</v>
      </c>
      <c r="AD830">
        <f>ROUND(IF(AD$1=2050,TREND(INDEX('Set Schedules Here'!1659:1659,1,MATCH(AD$1,'Set Schedules Here'!1658:1658,0)),INDEX('Set Schedules Here'!1658:1658,1,MATCH(AD$1,'Set Schedules Here'!1658:1658,0)),AD$1),TREND(INDEX('Set Schedules Here'!1659:1659,1,MATCH(AD$1,'Set Schedules Here'!1658:1658,1)):INDEX('Set Schedules Here'!1659:1659,1,MATCH(AD$1,'Set Schedules Here'!1658:1658,1)+1),INDEX('Set Schedules Here'!1658:1658,1,MATCH(AD$1,'Set Schedules Here'!1658:1658,1)):INDEX('Set Schedules Here'!1658:1658,1,MATCH(AD$1,'Set Schedules Here'!1658:1658,1)+1),AD$1)),rounding_decimal_places)</f>
        <v>1</v>
      </c>
      <c r="AE830">
        <f>ROUND(IF(AE$1=2050,TREND(INDEX('Set Schedules Here'!1659:1659,1,MATCH(AE$1,'Set Schedules Here'!1658:1658,0)),INDEX('Set Schedules Here'!1658:1658,1,MATCH(AE$1,'Set Schedules Here'!1658:1658,0)),AE$1),TREND(INDEX('Set Schedules Here'!1659:1659,1,MATCH(AE$1,'Set Schedules Here'!1658:1658,1)):INDEX('Set Schedules Here'!1659:1659,1,MATCH(AE$1,'Set Schedules Here'!1658:1658,1)+1),INDEX('Set Schedules Here'!1658:1658,1,MATCH(AE$1,'Set Schedules Here'!1658:1658,1)):INDEX('Set Schedules Here'!1658:1658,1,MATCH(AE$1,'Set Schedules Here'!1658:1658,1)+1),AE$1)),rounding_decimal_places)</f>
        <v>1</v>
      </c>
      <c r="AF830">
        <f>ROUND(IF(AF$1=2050,TREND(INDEX('Set Schedules Here'!1659:1659,1,MATCH(AF$1,'Set Schedules Here'!1658:1658,0)),INDEX('Set Schedules Here'!1658:1658,1,MATCH(AF$1,'Set Schedules Here'!1658:1658,0)),AF$1),TREND(INDEX('Set Schedules Here'!1659:1659,1,MATCH(AF$1,'Set Schedules Here'!1658:1658,1)):INDEX('Set Schedules Here'!1659:1659,1,MATCH(AF$1,'Set Schedules Here'!1658:1658,1)+1),INDEX('Set Schedules Here'!1658:1658,1,MATCH(AF$1,'Set Schedules Here'!1658:1658,1)):INDEX('Set Schedules Here'!1658:1658,1,MATCH(AF$1,'Set Schedules Here'!1658:1658,1)+1),AF$1)),rounding_decimal_places)</f>
        <v>1</v>
      </c>
      <c r="AG830">
        <f>ROUND(IF(AG$1=2050,TREND(INDEX('Set Schedules Here'!1659:1659,1,MATCH(AG$1,'Set Schedules Here'!1658:1658,0)),INDEX('Set Schedules Here'!1658:1658,1,MATCH(AG$1,'Set Schedules Here'!1658:1658,0)),AG$1),TREND(INDEX('Set Schedules Here'!1659:1659,1,MATCH(AG$1,'Set Schedules Here'!1658:1658,1)):INDEX('Set Schedules Here'!1659:1659,1,MATCH(AG$1,'Set Schedules Here'!1658:1658,1)+1),INDEX('Set Schedules Here'!1658:1658,1,MATCH(AG$1,'Set Schedules Here'!1658:1658,1)):INDEX('Set Schedules Here'!1658:1658,1,MATCH(AG$1,'Set Schedules Here'!1658:1658,1)+1),AG$1)),rounding_decimal_places)</f>
        <v>1</v>
      </c>
      <c r="AH830">
        <f>ROUND(IF(AH$1=2050,TREND(INDEX('Set Schedules Here'!1659:1659,1,MATCH(AH$1,'Set Schedules Here'!1658:1658,0)),INDEX('Set Schedules Here'!1658:1658,1,MATCH(AH$1,'Set Schedules Here'!1658:1658,0)),AH$1),TREND(INDEX('Set Schedules Here'!1659:1659,1,MATCH(AH$1,'Set Schedules Here'!1658:1658,1)):INDEX('Set Schedules Here'!1659:1659,1,MATCH(AH$1,'Set Schedules Here'!1658:1658,1)+1),INDEX('Set Schedules Here'!1658:1658,1,MATCH(AH$1,'Set Schedules Here'!1658:1658,1)):INDEX('Set Schedules Here'!1658:1658,1,MATCH(AH$1,'Set Schedules Here'!1658:1658,1)+1),AH$1)),rounding_decimal_places)</f>
        <v>1</v>
      </c>
      <c r="AI830">
        <f>ROUND(IF(AI$1=2050,TREND(INDEX('Set Schedules Here'!1659:1659,1,MATCH(AI$1,'Set Schedules Here'!1658:1658,0)),INDEX('Set Schedules Here'!1658:1658,1,MATCH(AI$1,'Set Schedules Here'!1658:1658,0)),AI$1),TREND(INDEX('Set Schedules Here'!1659:1659,1,MATCH(AI$1,'Set Schedules Here'!1658:1658,1)):INDEX('Set Schedules Here'!1659:1659,1,MATCH(AI$1,'Set Schedules Here'!1658:1658,1)+1),INDEX('Set Schedules Here'!1658:1658,1,MATCH(AI$1,'Set Schedules Here'!1658:1658,1)):INDEX('Set Schedules Here'!1658:1658,1,MATCH(AI$1,'Set Schedules Here'!1658:1658,1)+1),AI$1)),rounding_decimal_places)</f>
        <v>1</v>
      </c>
      <c r="AJ830">
        <f>ROUND(IF(AJ$1=2050,TREND(INDEX('Set Schedules Here'!1659:1659,1,MATCH(AJ$1,'Set Schedules Here'!1658:1658,0)),INDEX('Set Schedules Here'!1658:1658,1,MATCH(AJ$1,'Set Schedules Here'!1658:1658,0)),AJ$1),TREND(INDEX('Set Schedules Here'!1659:1659,1,MATCH(AJ$1,'Set Schedules Here'!1658:1658,1)):INDEX('Set Schedules Here'!1659:1659,1,MATCH(AJ$1,'Set Schedules Here'!1658:1658,1)+1),INDEX('Set Schedules Here'!1658:1658,1,MATCH(AJ$1,'Set Schedules Here'!1658:1658,1)):INDEX('Set Schedules Here'!1658:1658,1,MATCH(AJ$1,'Set Schedules Here'!1658:1658,1)+1),AJ$1)),rounding_decimal_places)</f>
        <v>1</v>
      </c>
    </row>
    <row r="831" spans="1:36" x14ac:dyDescent="0.45">
      <c r="A831" s="12" t="str">
        <f>'Set Schedules Here'!A1660</f>
        <v>GRA fuel subsidy</v>
      </c>
      <c r="B831" s="12" t="str">
        <f>IF(ISBLANK('Set Schedules Here'!C1660),"",'Set Schedules Here'!C1660)</f>
        <v>regular spending</v>
      </c>
      <c r="C831" s="12" t="str">
        <f>IF(ISBLANK('Set Schedules Here'!D1660),"",'Set Schedules Here'!D1660)</f>
        <v/>
      </c>
      <c r="D831" s="21" t="str">
        <f>IF(ISBLANK('Set Schedules Here'!E1660),"",'Set Schedules Here'!E1660)</f>
        <v/>
      </c>
      <c r="E831">
        <f>ROUND(IF(E$1=2050,TREND(INDEX('Set Schedules Here'!1661:1661,1,MATCH(E$1,'Set Schedules Here'!1660:1660,0)),INDEX('Set Schedules Here'!1660:1660,1,MATCH(E$1,'Set Schedules Here'!1660:1660,0)),E$1),TREND(INDEX('Set Schedules Here'!1661:1661,1,MATCH(E$1,'Set Schedules Here'!1660:1660,1)):INDEX('Set Schedules Here'!1661:1661,1,MATCH(E$1,'Set Schedules Here'!1660:1660,1)+1),INDEX('Set Schedules Here'!1660:1660,1,MATCH(E$1,'Set Schedules Here'!1660:1660,1)):INDEX('Set Schedules Here'!1660:1660,1,MATCH(E$1,'Set Schedules Here'!1660:1660,1)+1),E$1)),rounding_decimal_places)</f>
        <v>1</v>
      </c>
      <c r="F831">
        <f>ROUND(IF(F$1=2050,TREND(INDEX('Set Schedules Here'!1661:1661,1,MATCH(F$1,'Set Schedules Here'!1660:1660,0)),INDEX('Set Schedules Here'!1660:1660,1,MATCH(F$1,'Set Schedules Here'!1660:1660,0)),F$1),TREND(INDEX('Set Schedules Here'!1661:1661,1,MATCH(F$1,'Set Schedules Here'!1660:1660,1)):INDEX('Set Schedules Here'!1661:1661,1,MATCH(F$1,'Set Schedules Here'!1660:1660,1)+1),INDEX('Set Schedules Here'!1660:1660,1,MATCH(F$1,'Set Schedules Here'!1660:1660,1)):INDEX('Set Schedules Here'!1660:1660,1,MATCH(F$1,'Set Schedules Here'!1660:1660,1)+1),F$1)),rounding_decimal_places)</f>
        <v>1</v>
      </c>
      <c r="G831">
        <f>ROUND(IF(G$1=2050,TREND(INDEX('Set Schedules Here'!1661:1661,1,MATCH(G$1,'Set Schedules Here'!1660:1660,0)),INDEX('Set Schedules Here'!1660:1660,1,MATCH(G$1,'Set Schedules Here'!1660:1660,0)),G$1),TREND(INDEX('Set Schedules Here'!1661:1661,1,MATCH(G$1,'Set Schedules Here'!1660:1660,1)):INDEX('Set Schedules Here'!1661:1661,1,MATCH(G$1,'Set Schedules Here'!1660:1660,1)+1),INDEX('Set Schedules Here'!1660:1660,1,MATCH(G$1,'Set Schedules Here'!1660:1660,1)):INDEX('Set Schedules Here'!1660:1660,1,MATCH(G$1,'Set Schedules Here'!1660:1660,1)+1),G$1)),rounding_decimal_places)</f>
        <v>1</v>
      </c>
      <c r="H831">
        <f>ROUND(IF(H$1=2050,TREND(INDEX('Set Schedules Here'!1661:1661,1,MATCH(H$1,'Set Schedules Here'!1660:1660,0)),INDEX('Set Schedules Here'!1660:1660,1,MATCH(H$1,'Set Schedules Here'!1660:1660,0)),H$1),TREND(INDEX('Set Schedules Here'!1661:1661,1,MATCH(H$1,'Set Schedules Here'!1660:1660,1)):INDEX('Set Schedules Here'!1661:1661,1,MATCH(H$1,'Set Schedules Here'!1660:1660,1)+1),INDEX('Set Schedules Here'!1660:1660,1,MATCH(H$1,'Set Schedules Here'!1660:1660,1)):INDEX('Set Schedules Here'!1660:1660,1,MATCH(H$1,'Set Schedules Here'!1660:1660,1)+1),H$1)),rounding_decimal_places)</f>
        <v>1</v>
      </c>
      <c r="I831">
        <f>ROUND(IF(I$1=2050,TREND(INDEX('Set Schedules Here'!1661:1661,1,MATCH(I$1,'Set Schedules Here'!1660:1660,0)),INDEX('Set Schedules Here'!1660:1660,1,MATCH(I$1,'Set Schedules Here'!1660:1660,0)),I$1),TREND(INDEX('Set Schedules Here'!1661:1661,1,MATCH(I$1,'Set Schedules Here'!1660:1660,1)):INDEX('Set Schedules Here'!1661:1661,1,MATCH(I$1,'Set Schedules Here'!1660:1660,1)+1),INDEX('Set Schedules Here'!1660:1660,1,MATCH(I$1,'Set Schedules Here'!1660:1660,1)):INDEX('Set Schedules Here'!1660:1660,1,MATCH(I$1,'Set Schedules Here'!1660:1660,1)+1),I$1)),rounding_decimal_places)</f>
        <v>1</v>
      </c>
      <c r="J831">
        <f>ROUND(IF(J$1=2050,TREND(INDEX('Set Schedules Here'!1661:1661,1,MATCH(J$1,'Set Schedules Here'!1660:1660,0)),INDEX('Set Schedules Here'!1660:1660,1,MATCH(J$1,'Set Schedules Here'!1660:1660,0)),J$1),TREND(INDEX('Set Schedules Here'!1661:1661,1,MATCH(J$1,'Set Schedules Here'!1660:1660,1)):INDEX('Set Schedules Here'!1661:1661,1,MATCH(J$1,'Set Schedules Here'!1660:1660,1)+1),INDEX('Set Schedules Here'!1660:1660,1,MATCH(J$1,'Set Schedules Here'!1660:1660,1)):INDEX('Set Schedules Here'!1660:1660,1,MATCH(J$1,'Set Schedules Here'!1660:1660,1)+1),J$1)),rounding_decimal_places)</f>
        <v>1</v>
      </c>
      <c r="K831">
        <f>ROUND(IF(K$1=2050,TREND(INDEX('Set Schedules Here'!1661:1661,1,MATCH(K$1,'Set Schedules Here'!1660:1660,0)),INDEX('Set Schedules Here'!1660:1660,1,MATCH(K$1,'Set Schedules Here'!1660:1660,0)),K$1),TREND(INDEX('Set Schedules Here'!1661:1661,1,MATCH(K$1,'Set Schedules Here'!1660:1660,1)):INDEX('Set Schedules Here'!1661:1661,1,MATCH(K$1,'Set Schedules Here'!1660:1660,1)+1),INDEX('Set Schedules Here'!1660:1660,1,MATCH(K$1,'Set Schedules Here'!1660:1660,1)):INDEX('Set Schedules Here'!1660:1660,1,MATCH(K$1,'Set Schedules Here'!1660:1660,1)+1),K$1)),rounding_decimal_places)</f>
        <v>1</v>
      </c>
      <c r="L831">
        <f>ROUND(IF(L$1=2050,TREND(INDEX('Set Schedules Here'!1661:1661,1,MATCH(L$1,'Set Schedules Here'!1660:1660,0)),INDEX('Set Schedules Here'!1660:1660,1,MATCH(L$1,'Set Schedules Here'!1660:1660,0)),L$1),TREND(INDEX('Set Schedules Here'!1661:1661,1,MATCH(L$1,'Set Schedules Here'!1660:1660,1)):INDEX('Set Schedules Here'!1661:1661,1,MATCH(L$1,'Set Schedules Here'!1660:1660,1)+1),INDEX('Set Schedules Here'!1660:1660,1,MATCH(L$1,'Set Schedules Here'!1660:1660,1)):INDEX('Set Schedules Here'!1660:1660,1,MATCH(L$1,'Set Schedules Here'!1660:1660,1)+1),L$1)),rounding_decimal_places)</f>
        <v>1</v>
      </c>
      <c r="M831">
        <f>ROUND(IF(M$1=2050,TREND(INDEX('Set Schedules Here'!1661:1661,1,MATCH(M$1,'Set Schedules Here'!1660:1660,0)),INDEX('Set Schedules Here'!1660:1660,1,MATCH(M$1,'Set Schedules Here'!1660:1660,0)),M$1),TREND(INDEX('Set Schedules Here'!1661:1661,1,MATCH(M$1,'Set Schedules Here'!1660:1660,1)):INDEX('Set Schedules Here'!1661:1661,1,MATCH(M$1,'Set Schedules Here'!1660:1660,1)+1),INDEX('Set Schedules Here'!1660:1660,1,MATCH(M$1,'Set Schedules Here'!1660:1660,1)):INDEX('Set Schedules Here'!1660:1660,1,MATCH(M$1,'Set Schedules Here'!1660:1660,1)+1),M$1)),rounding_decimal_places)</f>
        <v>1</v>
      </c>
      <c r="N831">
        <f>ROUND(IF(N$1=2050,TREND(INDEX('Set Schedules Here'!1661:1661,1,MATCH(N$1,'Set Schedules Here'!1660:1660,0)),INDEX('Set Schedules Here'!1660:1660,1,MATCH(N$1,'Set Schedules Here'!1660:1660,0)),N$1),TREND(INDEX('Set Schedules Here'!1661:1661,1,MATCH(N$1,'Set Schedules Here'!1660:1660,1)):INDEX('Set Schedules Here'!1661:1661,1,MATCH(N$1,'Set Schedules Here'!1660:1660,1)+1),INDEX('Set Schedules Here'!1660:1660,1,MATCH(N$1,'Set Schedules Here'!1660:1660,1)):INDEX('Set Schedules Here'!1660:1660,1,MATCH(N$1,'Set Schedules Here'!1660:1660,1)+1),N$1)),rounding_decimal_places)</f>
        <v>1</v>
      </c>
      <c r="O831">
        <f>ROUND(IF(O$1=2050,TREND(INDEX('Set Schedules Here'!1661:1661,1,MATCH(O$1,'Set Schedules Here'!1660:1660,0)),INDEX('Set Schedules Here'!1660:1660,1,MATCH(O$1,'Set Schedules Here'!1660:1660,0)),O$1),TREND(INDEX('Set Schedules Here'!1661:1661,1,MATCH(O$1,'Set Schedules Here'!1660:1660,1)):INDEX('Set Schedules Here'!1661:1661,1,MATCH(O$1,'Set Schedules Here'!1660:1660,1)+1),INDEX('Set Schedules Here'!1660:1660,1,MATCH(O$1,'Set Schedules Here'!1660:1660,1)):INDEX('Set Schedules Here'!1660:1660,1,MATCH(O$1,'Set Schedules Here'!1660:1660,1)+1),O$1)),rounding_decimal_places)</f>
        <v>1</v>
      </c>
      <c r="P831">
        <f>ROUND(IF(P$1=2050,TREND(INDEX('Set Schedules Here'!1661:1661,1,MATCH(P$1,'Set Schedules Here'!1660:1660,0)),INDEX('Set Schedules Here'!1660:1660,1,MATCH(P$1,'Set Schedules Here'!1660:1660,0)),P$1),TREND(INDEX('Set Schedules Here'!1661:1661,1,MATCH(P$1,'Set Schedules Here'!1660:1660,1)):INDEX('Set Schedules Here'!1661:1661,1,MATCH(P$1,'Set Schedules Here'!1660:1660,1)+1),INDEX('Set Schedules Here'!1660:1660,1,MATCH(P$1,'Set Schedules Here'!1660:1660,1)):INDEX('Set Schedules Here'!1660:1660,1,MATCH(P$1,'Set Schedules Here'!1660:1660,1)+1),P$1)),rounding_decimal_places)</f>
        <v>1</v>
      </c>
      <c r="Q831">
        <f>ROUND(IF(Q$1=2050,TREND(INDEX('Set Schedules Here'!1661:1661,1,MATCH(Q$1,'Set Schedules Here'!1660:1660,0)),INDEX('Set Schedules Here'!1660:1660,1,MATCH(Q$1,'Set Schedules Here'!1660:1660,0)),Q$1),TREND(INDEX('Set Schedules Here'!1661:1661,1,MATCH(Q$1,'Set Schedules Here'!1660:1660,1)):INDEX('Set Schedules Here'!1661:1661,1,MATCH(Q$1,'Set Schedules Here'!1660:1660,1)+1),INDEX('Set Schedules Here'!1660:1660,1,MATCH(Q$1,'Set Schedules Here'!1660:1660,1)):INDEX('Set Schedules Here'!1660:1660,1,MATCH(Q$1,'Set Schedules Here'!1660:1660,1)+1),Q$1)),rounding_decimal_places)</f>
        <v>1</v>
      </c>
      <c r="R831">
        <f>ROUND(IF(R$1=2050,TREND(INDEX('Set Schedules Here'!1661:1661,1,MATCH(R$1,'Set Schedules Here'!1660:1660,0)),INDEX('Set Schedules Here'!1660:1660,1,MATCH(R$1,'Set Schedules Here'!1660:1660,0)),R$1),TREND(INDEX('Set Schedules Here'!1661:1661,1,MATCH(R$1,'Set Schedules Here'!1660:1660,1)):INDEX('Set Schedules Here'!1661:1661,1,MATCH(R$1,'Set Schedules Here'!1660:1660,1)+1),INDEX('Set Schedules Here'!1660:1660,1,MATCH(R$1,'Set Schedules Here'!1660:1660,1)):INDEX('Set Schedules Here'!1660:1660,1,MATCH(R$1,'Set Schedules Here'!1660:1660,1)+1),R$1)),rounding_decimal_places)</f>
        <v>1</v>
      </c>
      <c r="S831">
        <f>ROUND(IF(S$1=2050,TREND(INDEX('Set Schedules Here'!1661:1661,1,MATCH(S$1,'Set Schedules Here'!1660:1660,0)),INDEX('Set Schedules Here'!1660:1660,1,MATCH(S$1,'Set Schedules Here'!1660:1660,0)),S$1),TREND(INDEX('Set Schedules Here'!1661:1661,1,MATCH(S$1,'Set Schedules Here'!1660:1660,1)):INDEX('Set Schedules Here'!1661:1661,1,MATCH(S$1,'Set Schedules Here'!1660:1660,1)+1),INDEX('Set Schedules Here'!1660:1660,1,MATCH(S$1,'Set Schedules Here'!1660:1660,1)):INDEX('Set Schedules Here'!1660:1660,1,MATCH(S$1,'Set Schedules Here'!1660:1660,1)+1),S$1)),rounding_decimal_places)</f>
        <v>1</v>
      </c>
      <c r="T831">
        <f>ROUND(IF(T$1=2050,TREND(INDEX('Set Schedules Here'!1661:1661,1,MATCH(T$1,'Set Schedules Here'!1660:1660,0)),INDEX('Set Schedules Here'!1660:1660,1,MATCH(T$1,'Set Schedules Here'!1660:1660,0)),T$1),TREND(INDEX('Set Schedules Here'!1661:1661,1,MATCH(T$1,'Set Schedules Here'!1660:1660,1)):INDEX('Set Schedules Here'!1661:1661,1,MATCH(T$1,'Set Schedules Here'!1660:1660,1)+1),INDEX('Set Schedules Here'!1660:1660,1,MATCH(T$1,'Set Schedules Here'!1660:1660,1)):INDEX('Set Schedules Here'!1660:1660,1,MATCH(T$1,'Set Schedules Here'!1660:1660,1)+1),T$1)),rounding_decimal_places)</f>
        <v>1</v>
      </c>
      <c r="U831">
        <f>ROUND(IF(U$1=2050,TREND(INDEX('Set Schedules Here'!1661:1661,1,MATCH(U$1,'Set Schedules Here'!1660:1660,0)),INDEX('Set Schedules Here'!1660:1660,1,MATCH(U$1,'Set Schedules Here'!1660:1660,0)),U$1),TREND(INDEX('Set Schedules Here'!1661:1661,1,MATCH(U$1,'Set Schedules Here'!1660:1660,1)):INDEX('Set Schedules Here'!1661:1661,1,MATCH(U$1,'Set Schedules Here'!1660:1660,1)+1),INDEX('Set Schedules Here'!1660:1660,1,MATCH(U$1,'Set Schedules Here'!1660:1660,1)):INDEX('Set Schedules Here'!1660:1660,1,MATCH(U$1,'Set Schedules Here'!1660:1660,1)+1),U$1)),rounding_decimal_places)</f>
        <v>1</v>
      </c>
      <c r="V831">
        <f>ROUND(IF(V$1=2050,TREND(INDEX('Set Schedules Here'!1661:1661,1,MATCH(V$1,'Set Schedules Here'!1660:1660,0)),INDEX('Set Schedules Here'!1660:1660,1,MATCH(V$1,'Set Schedules Here'!1660:1660,0)),V$1),TREND(INDEX('Set Schedules Here'!1661:1661,1,MATCH(V$1,'Set Schedules Here'!1660:1660,1)):INDEX('Set Schedules Here'!1661:1661,1,MATCH(V$1,'Set Schedules Here'!1660:1660,1)+1),INDEX('Set Schedules Here'!1660:1660,1,MATCH(V$1,'Set Schedules Here'!1660:1660,1)):INDEX('Set Schedules Here'!1660:1660,1,MATCH(V$1,'Set Schedules Here'!1660:1660,1)+1),V$1)),rounding_decimal_places)</f>
        <v>1</v>
      </c>
      <c r="W831">
        <f>ROUND(IF(W$1=2050,TREND(INDEX('Set Schedules Here'!1661:1661,1,MATCH(W$1,'Set Schedules Here'!1660:1660,0)),INDEX('Set Schedules Here'!1660:1660,1,MATCH(W$1,'Set Schedules Here'!1660:1660,0)),W$1),TREND(INDEX('Set Schedules Here'!1661:1661,1,MATCH(W$1,'Set Schedules Here'!1660:1660,1)):INDEX('Set Schedules Here'!1661:1661,1,MATCH(W$1,'Set Schedules Here'!1660:1660,1)+1),INDEX('Set Schedules Here'!1660:1660,1,MATCH(W$1,'Set Schedules Here'!1660:1660,1)):INDEX('Set Schedules Here'!1660:1660,1,MATCH(W$1,'Set Schedules Here'!1660:1660,1)+1),W$1)),rounding_decimal_places)</f>
        <v>1</v>
      </c>
      <c r="X831">
        <f>ROUND(IF(X$1=2050,TREND(INDEX('Set Schedules Here'!1661:1661,1,MATCH(X$1,'Set Schedules Here'!1660:1660,0)),INDEX('Set Schedules Here'!1660:1660,1,MATCH(X$1,'Set Schedules Here'!1660:1660,0)),X$1),TREND(INDEX('Set Schedules Here'!1661:1661,1,MATCH(X$1,'Set Schedules Here'!1660:1660,1)):INDEX('Set Schedules Here'!1661:1661,1,MATCH(X$1,'Set Schedules Here'!1660:1660,1)+1),INDEX('Set Schedules Here'!1660:1660,1,MATCH(X$1,'Set Schedules Here'!1660:1660,1)):INDEX('Set Schedules Here'!1660:1660,1,MATCH(X$1,'Set Schedules Here'!1660:1660,1)+1),X$1)),rounding_decimal_places)</f>
        <v>1</v>
      </c>
      <c r="Y831">
        <f>ROUND(IF(Y$1=2050,TREND(INDEX('Set Schedules Here'!1661:1661,1,MATCH(Y$1,'Set Schedules Here'!1660:1660,0)),INDEX('Set Schedules Here'!1660:1660,1,MATCH(Y$1,'Set Schedules Here'!1660:1660,0)),Y$1),TREND(INDEX('Set Schedules Here'!1661:1661,1,MATCH(Y$1,'Set Schedules Here'!1660:1660,1)):INDEX('Set Schedules Here'!1661:1661,1,MATCH(Y$1,'Set Schedules Here'!1660:1660,1)+1),INDEX('Set Schedules Here'!1660:1660,1,MATCH(Y$1,'Set Schedules Here'!1660:1660,1)):INDEX('Set Schedules Here'!1660:1660,1,MATCH(Y$1,'Set Schedules Here'!1660:1660,1)+1),Y$1)),rounding_decimal_places)</f>
        <v>1</v>
      </c>
      <c r="Z831">
        <f>ROUND(IF(Z$1=2050,TREND(INDEX('Set Schedules Here'!1661:1661,1,MATCH(Z$1,'Set Schedules Here'!1660:1660,0)),INDEX('Set Schedules Here'!1660:1660,1,MATCH(Z$1,'Set Schedules Here'!1660:1660,0)),Z$1),TREND(INDEX('Set Schedules Here'!1661:1661,1,MATCH(Z$1,'Set Schedules Here'!1660:1660,1)):INDEX('Set Schedules Here'!1661:1661,1,MATCH(Z$1,'Set Schedules Here'!1660:1660,1)+1),INDEX('Set Schedules Here'!1660:1660,1,MATCH(Z$1,'Set Schedules Here'!1660:1660,1)):INDEX('Set Schedules Here'!1660:1660,1,MATCH(Z$1,'Set Schedules Here'!1660:1660,1)+1),Z$1)),rounding_decimal_places)</f>
        <v>1</v>
      </c>
      <c r="AA831">
        <f>ROUND(IF(AA$1=2050,TREND(INDEX('Set Schedules Here'!1661:1661,1,MATCH(AA$1,'Set Schedules Here'!1660:1660,0)),INDEX('Set Schedules Here'!1660:1660,1,MATCH(AA$1,'Set Schedules Here'!1660:1660,0)),AA$1),TREND(INDEX('Set Schedules Here'!1661:1661,1,MATCH(AA$1,'Set Schedules Here'!1660:1660,1)):INDEX('Set Schedules Here'!1661:1661,1,MATCH(AA$1,'Set Schedules Here'!1660:1660,1)+1),INDEX('Set Schedules Here'!1660:1660,1,MATCH(AA$1,'Set Schedules Here'!1660:1660,1)):INDEX('Set Schedules Here'!1660:1660,1,MATCH(AA$1,'Set Schedules Here'!1660:1660,1)+1),AA$1)),rounding_decimal_places)</f>
        <v>1</v>
      </c>
      <c r="AB831">
        <f>ROUND(IF(AB$1=2050,TREND(INDEX('Set Schedules Here'!1661:1661,1,MATCH(AB$1,'Set Schedules Here'!1660:1660,0)),INDEX('Set Schedules Here'!1660:1660,1,MATCH(AB$1,'Set Schedules Here'!1660:1660,0)),AB$1),TREND(INDEX('Set Schedules Here'!1661:1661,1,MATCH(AB$1,'Set Schedules Here'!1660:1660,1)):INDEX('Set Schedules Here'!1661:1661,1,MATCH(AB$1,'Set Schedules Here'!1660:1660,1)+1),INDEX('Set Schedules Here'!1660:1660,1,MATCH(AB$1,'Set Schedules Here'!1660:1660,1)):INDEX('Set Schedules Here'!1660:1660,1,MATCH(AB$1,'Set Schedules Here'!1660:1660,1)+1),AB$1)),rounding_decimal_places)</f>
        <v>1</v>
      </c>
      <c r="AC831">
        <f>ROUND(IF(AC$1=2050,TREND(INDEX('Set Schedules Here'!1661:1661,1,MATCH(AC$1,'Set Schedules Here'!1660:1660,0)),INDEX('Set Schedules Here'!1660:1660,1,MATCH(AC$1,'Set Schedules Here'!1660:1660,0)),AC$1),TREND(INDEX('Set Schedules Here'!1661:1661,1,MATCH(AC$1,'Set Schedules Here'!1660:1660,1)):INDEX('Set Schedules Here'!1661:1661,1,MATCH(AC$1,'Set Schedules Here'!1660:1660,1)+1),INDEX('Set Schedules Here'!1660:1660,1,MATCH(AC$1,'Set Schedules Here'!1660:1660,1)):INDEX('Set Schedules Here'!1660:1660,1,MATCH(AC$1,'Set Schedules Here'!1660:1660,1)+1),AC$1)),rounding_decimal_places)</f>
        <v>1</v>
      </c>
      <c r="AD831">
        <f>ROUND(IF(AD$1=2050,TREND(INDEX('Set Schedules Here'!1661:1661,1,MATCH(AD$1,'Set Schedules Here'!1660:1660,0)),INDEX('Set Schedules Here'!1660:1660,1,MATCH(AD$1,'Set Schedules Here'!1660:1660,0)),AD$1),TREND(INDEX('Set Schedules Here'!1661:1661,1,MATCH(AD$1,'Set Schedules Here'!1660:1660,1)):INDEX('Set Schedules Here'!1661:1661,1,MATCH(AD$1,'Set Schedules Here'!1660:1660,1)+1),INDEX('Set Schedules Here'!1660:1660,1,MATCH(AD$1,'Set Schedules Here'!1660:1660,1)):INDEX('Set Schedules Here'!1660:1660,1,MATCH(AD$1,'Set Schedules Here'!1660:1660,1)+1),AD$1)),rounding_decimal_places)</f>
        <v>1</v>
      </c>
      <c r="AE831">
        <f>ROUND(IF(AE$1=2050,TREND(INDEX('Set Schedules Here'!1661:1661,1,MATCH(AE$1,'Set Schedules Here'!1660:1660,0)),INDEX('Set Schedules Here'!1660:1660,1,MATCH(AE$1,'Set Schedules Here'!1660:1660,0)),AE$1),TREND(INDEX('Set Schedules Here'!1661:1661,1,MATCH(AE$1,'Set Schedules Here'!1660:1660,1)):INDEX('Set Schedules Here'!1661:1661,1,MATCH(AE$1,'Set Schedules Here'!1660:1660,1)+1),INDEX('Set Schedules Here'!1660:1660,1,MATCH(AE$1,'Set Schedules Here'!1660:1660,1)):INDEX('Set Schedules Here'!1660:1660,1,MATCH(AE$1,'Set Schedules Here'!1660:1660,1)+1),AE$1)),rounding_decimal_places)</f>
        <v>1</v>
      </c>
      <c r="AF831">
        <f>ROUND(IF(AF$1=2050,TREND(INDEX('Set Schedules Here'!1661:1661,1,MATCH(AF$1,'Set Schedules Here'!1660:1660,0)),INDEX('Set Schedules Here'!1660:1660,1,MATCH(AF$1,'Set Schedules Here'!1660:1660,0)),AF$1),TREND(INDEX('Set Schedules Here'!1661:1661,1,MATCH(AF$1,'Set Schedules Here'!1660:1660,1)):INDEX('Set Schedules Here'!1661:1661,1,MATCH(AF$1,'Set Schedules Here'!1660:1660,1)+1),INDEX('Set Schedules Here'!1660:1660,1,MATCH(AF$1,'Set Schedules Here'!1660:1660,1)):INDEX('Set Schedules Here'!1660:1660,1,MATCH(AF$1,'Set Schedules Here'!1660:1660,1)+1),AF$1)),rounding_decimal_places)</f>
        <v>1</v>
      </c>
      <c r="AG831">
        <f>ROUND(IF(AG$1=2050,TREND(INDEX('Set Schedules Here'!1661:1661,1,MATCH(AG$1,'Set Schedules Here'!1660:1660,0)),INDEX('Set Schedules Here'!1660:1660,1,MATCH(AG$1,'Set Schedules Here'!1660:1660,0)),AG$1),TREND(INDEX('Set Schedules Here'!1661:1661,1,MATCH(AG$1,'Set Schedules Here'!1660:1660,1)):INDEX('Set Schedules Here'!1661:1661,1,MATCH(AG$1,'Set Schedules Here'!1660:1660,1)+1),INDEX('Set Schedules Here'!1660:1660,1,MATCH(AG$1,'Set Schedules Here'!1660:1660,1)):INDEX('Set Schedules Here'!1660:1660,1,MATCH(AG$1,'Set Schedules Here'!1660:1660,1)+1),AG$1)),rounding_decimal_places)</f>
        <v>1</v>
      </c>
      <c r="AH831">
        <f>ROUND(IF(AH$1=2050,TREND(INDEX('Set Schedules Here'!1661:1661,1,MATCH(AH$1,'Set Schedules Here'!1660:1660,0)),INDEX('Set Schedules Here'!1660:1660,1,MATCH(AH$1,'Set Schedules Here'!1660:1660,0)),AH$1),TREND(INDEX('Set Schedules Here'!1661:1661,1,MATCH(AH$1,'Set Schedules Here'!1660:1660,1)):INDEX('Set Schedules Here'!1661:1661,1,MATCH(AH$1,'Set Schedules Here'!1660:1660,1)+1),INDEX('Set Schedules Here'!1660:1660,1,MATCH(AH$1,'Set Schedules Here'!1660:1660,1)):INDEX('Set Schedules Here'!1660:1660,1,MATCH(AH$1,'Set Schedules Here'!1660:1660,1)+1),AH$1)),rounding_decimal_places)</f>
        <v>1</v>
      </c>
      <c r="AI831">
        <f>ROUND(IF(AI$1=2050,TREND(INDEX('Set Schedules Here'!1661:1661,1,MATCH(AI$1,'Set Schedules Here'!1660:1660,0)),INDEX('Set Schedules Here'!1660:1660,1,MATCH(AI$1,'Set Schedules Here'!1660:1660,0)),AI$1),TREND(INDEX('Set Schedules Here'!1661:1661,1,MATCH(AI$1,'Set Schedules Here'!1660:1660,1)):INDEX('Set Schedules Here'!1661:1661,1,MATCH(AI$1,'Set Schedules Here'!1660:1660,1)+1),INDEX('Set Schedules Here'!1660:1660,1,MATCH(AI$1,'Set Schedules Here'!1660:1660,1)):INDEX('Set Schedules Here'!1660:1660,1,MATCH(AI$1,'Set Schedules Here'!1660:1660,1)+1),AI$1)),rounding_decimal_places)</f>
        <v>1</v>
      </c>
      <c r="AJ831">
        <f>ROUND(IF(AJ$1=2050,TREND(INDEX('Set Schedules Here'!1661:1661,1,MATCH(AJ$1,'Set Schedules Here'!1660:1660,0)),INDEX('Set Schedules Here'!1660:1660,1,MATCH(AJ$1,'Set Schedules Here'!1660:1660,0)),AJ$1),TREND(INDEX('Set Schedules Here'!1661:1661,1,MATCH(AJ$1,'Set Schedules Here'!1660:1660,1)):INDEX('Set Schedules Here'!1661:1661,1,MATCH(AJ$1,'Set Schedules Here'!1660:1660,1)+1),INDEX('Set Schedules Here'!1660:1660,1,MATCH(AJ$1,'Set Schedules Here'!1660:1660,1)):INDEX('Set Schedules Here'!1660:1660,1,MATCH(AJ$1,'Set Schedules Here'!1660:1660,1)+1),AJ$1)),rounding_decimal_places)</f>
        <v>1</v>
      </c>
    </row>
    <row r="832" spans="1:36" x14ac:dyDescent="0.45">
      <c r="A832" s="12" t="str">
        <f>'Set Schedules Here'!A1662</f>
        <v>GRA fuel subsidy</v>
      </c>
      <c r="B832" s="12" t="str">
        <f>IF(ISBLANK('Set Schedules Here'!C1662),"",'Set Schedules Here'!C1662)</f>
        <v>deficit spending</v>
      </c>
      <c r="C832" s="12" t="str">
        <f>IF(ISBLANK('Set Schedules Here'!D1662),"",'Set Schedules Here'!D1662)</f>
        <v/>
      </c>
      <c r="D832" s="21" t="str">
        <f>IF(ISBLANK('Set Schedules Here'!E1662),"",'Set Schedules Here'!E1662)</f>
        <v/>
      </c>
      <c r="E832">
        <f>ROUND(IF(E$1=2050,TREND(INDEX('Set Schedules Here'!1663:1663,1,MATCH(E$1,'Set Schedules Here'!1662:1662,0)),INDEX('Set Schedules Here'!1662:1662,1,MATCH(E$1,'Set Schedules Here'!1662:1662,0)),E$1),TREND(INDEX('Set Schedules Here'!1663:1663,1,MATCH(E$1,'Set Schedules Here'!1662:1662,1)):INDEX('Set Schedules Here'!1663:1663,1,MATCH(E$1,'Set Schedules Here'!1662:1662,1)+1),INDEX('Set Schedules Here'!1662:1662,1,MATCH(E$1,'Set Schedules Here'!1662:1662,1)):INDEX('Set Schedules Here'!1662:1662,1,MATCH(E$1,'Set Schedules Here'!1662:1662,1)+1),E$1)),rounding_decimal_places)</f>
        <v>1</v>
      </c>
      <c r="F832">
        <f>ROUND(IF(F$1=2050,TREND(INDEX('Set Schedules Here'!1663:1663,1,MATCH(F$1,'Set Schedules Here'!1662:1662,0)),INDEX('Set Schedules Here'!1662:1662,1,MATCH(F$1,'Set Schedules Here'!1662:1662,0)),F$1),TREND(INDEX('Set Schedules Here'!1663:1663,1,MATCH(F$1,'Set Schedules Here'!1662:1662,1)):INDEX('Set Schedules Here'!1663:1663,1,MATCH(F$1,'Set Schedules Here'!1662:1662,1)+1),INDEX('Set Schedules Here'!1662:1662,1,MATCH(F$1,'Set Schedules Here'!1662:1662,1)):INDEX('Set Schedules Here'!1662:1662,1,MATCH(F$1,'Set Schedules Here'!1662:1662,1)+1),F$1)),rounding_decimal_places)</f>
        <v>1</v>
      </c>
      <c r="G832">
        <f>ROUND(IF(G$1=2050,TREND(INDEX('Set Schedules Here'!1663:1663,1,MATCH(G$1,'Set Schedules Here'!1662:1662,0)),INDEX('Set Schedules Here'!1662:1662,1,MATCH(G$1,'Set Schedules Here'!1662:1662,0)),G$1),TREND(INDEX('Set Schedules Here'!1663:1663,1,MATCH(G$1,'Set Schedules Here'!1662:1662,1)):INDEX('Set Schedules Here'!1663:1663,1,MATCH(G$1,'Set Schedules Here'!1662:1662,1)+1),INDEX('Set Schedules Here'!1662:1662,1,MATCH(G$1,'Set Schedules Here'!1662:1662,1)):INDEX('Set Schedules Here'!1662:1662,1,MATCH(G$1,'Set Schedules Here'!1662:1662,1)+1),G$1)),rounding_decimal_places)</f>
        <v>1</v>
      </c>
      <c r="H832">
        <f>ROUND(IF(H$1=2050,TREND(INDEX('Set Schedules Here'!1663:1663,1,MATCH(H$1,'Set Schedules Here'!1662:1662,0)),INDEX('Set Schedules Here'!1662:1662,1,MATCH(H$1,'Set Schedules Here'!1662:1662,0)),H$1),TREND(INDEX('Set Schedules Here'!1663:1663,1,MATCH(H$1,'Set Schedules Here'!1662:1662,1)):INDEX('Set Schedules Here'!1663:1663,1,MATCH(H$1,'Set Schedules Here'!1662:1662,1)+1),INDEX('Set Schedules Here'!1662:1662,1,MATCH(H$1,'Set Schedules Here'!1662:1662,1)):INDEX('Set Schedules Here'!1662:1662,1,MATCH(H$1,'Set Schedules Here'!1662:1662,1)+1),H$1)),rounding_decimal_places)</f>
        <v>1</v>
      </c>
      <c r="I832">
        <f>ROUND(IF(I$1=2050,TREND(INDEX('Set Schedules Here'!1663:1663,1,MATCH(I$1,'Set Schedules Here'!1662:1662,0)),INDEX('Set Schedules Here'!1662:1662,1,MATCH(I$1,'Set Schedules Here'!1662:1662,0)),I$1),TREND(INDEX('Set Schedules Here'!1663:1663,1,MATCH(I$1,'Set Schedules Here'!1662:1662,1)):INDEX('Set Schedules Here'!1663:1663,1,MATCH(I$1,'Set Schedules Here'!1662:1662,1)+1),INDEX('Set Schedules Here'!1662:1662,1,MATCH(I$1,'Set Schedules Here'!1662:1662,1)):INDEX('Set Schedules Here'!1662:1662,1,MATCH(I$1,'Set Schedules Here'!1662:1662,1)+1),I$1)),rounding_decimal_places)</f>
        <v>1</v>
      </c>
      <c r="J832">
        <f>ROUND(IF(J$1=2050,TREND(INDEX('Set Schedules Here'!1663:1663,1,MATCH(J$1,'Set Schedules Here'!1662:1662,0)),INDEX('Set Schedules Here'!1662:1662,1,MATCH(J$1,'Set Schedules Here'!1662:1662,0)),J$1),TREND(INDEX('Set Schedules Here'!1663:1663,1,MATCH(J$1,'Set Schedules Here'!1662:1662,1)):INDEX('Set Schedules Here'!1663:1663,1,MATCH(J$1,'Set Schedules Here'!1662:1662,1)+1),INDEX('Set Schedules Here'!1662:1662,1,MATCH(J$1,'Set Schedules Here'!1662:1662,1)):INDEX('Set Schedules Here'!1662:1662,1,MATCH(J$1,'Set Schedules Here'!1662:1662,1)+1),J$1)),rounding_decimal_places)</f>
        <v>1</v>
      </c>
      <c r="K832">
        <f>ROUND(IF(K$1=2050,TREND(INDEX('Set Schedules Here'!1663:1663,1,MATCH(K$1,'Set Schedules Here'!1662:1662,0)),INDEX('Set Schedules Here'!1662:1662,1,MATCH(K$1,'Set Schedules Here'!1662:1662,0)),K$1),TREND(INDEX('Set Schedules Here'!1663:1663,1,MATCH(K$1,'Set Schedules Here'!1662:1662,1)):INDEX('Set Schedules Here'!1663:1663,1,MATCH(K$1,'Set Schedules Here'!1662:1662,1)+1),INDEX('Set Schedules Here'!1662:1662,1,MATCH(K$1,'Set Schedules Here'!1662:1662,1)):INDEX('Set Schedules Here'!1662:1662,1,MATCH(K$1,'Set Schedules Here'!1662:1662,1)+1),K$1)),rounding_decimal_places)</f>
        <v>1</v>
      </c>
      <c r="L832">
        <f>ROUND(IF(L$1=2050,TREND(INDEX('Set Schedules Here'!1663:1663,1,MATCH(L$1,'Set Schedules Here'!1662:1662,0)),INDEX('Set Schedules Here'!1662:1662,1,MATCH(L$1,'Set Schedules Here'!1662:1662,0)),L$1),TREND(INDEX('Set Schedules Here'!1663:1663,1,MATCH(L$1,'Set Schedules Here'!1662:1662,1)):INDEX('Set Schedules Here'!1663:1663,1,MATCH(L$1,'Set Schedules Here'!1662:1662,1)+1),INDEX('Set Schedules Here'!1662:1662,1,MATCH(L$1,'Set Schedules Here'!1662:1662,1)):INDEX('Set Schedules Here'!1662:1662,1,MATCH(L$1,'Set Schedules Here'!1662:1662,1)+1),L$1)),rounding_decimal_places)</f>
        <v>1</v>
      </c>
      <c r="M832">
        <f>ROUND(IF(M$1=2050,TREND(INDEX('Set Schedules Here'!1663:1663,1,MATCH(M$1,'Set Schedules Here'!1662:1662,0)),INDEX('Set Schedules Here'!1662:1662,1,MATCH(M$1,'Set Schedules Here'!1662:1662,0)),M$1),TREND(INDEX('Set Schedules Here'!1663:1663,1,MATCH(M$1,'Set Schedules Here'!1662:1662,1)):INDEX('Set Schedules Here'!1663:1663,1,MATCH(M$1,'Set Schedules Here'!1662:1662,1)+1),INDEX('Set Schedules Here'!1662:1662,1,MATCH(M$1,'Set Schedules Here'!1662:1662,1)):INDEX('Set Schedules Here'!1662:1662,1,MATCH(M$1,'Set Schedules Here'!1662:1662,1)+1),M$1)),rounding_decimal_places)</f>
        <v>1</v>
      </c>
      <c r="N832">
        <f>ROUND(IF(N$1=2050,TREND(INDEX('Set Schedules Here'!1663:1663,1,MATCH(N$1,'Set Schedules Here'!1662:1662,0)),INDEX('Set Schedules Here'!1662:1662,1,MATCH(N$1,'Set Schedules Here'!1662:1662,0)),N$1),TREND(INDEX('Set Schedules Here'!1663:1663,1,MATCH(N$1,'Set Schedules Here'!1662:1662,1)):INDEX('Set Schedules Here'!1663:1663,1,MATCH(N$1,'Set Schedules Here'!1662:1662,1)+1),INDEX('Set Schedules Here'!1662:1662,1,MATCH(N$1,'Set Schedules Here'!1662:1662,1)):INDEX('Set Schedules Here'!1662:1662,1,MATCH(N$1,'Set Schedules Here'!1662:1662,1)+1),N$1)),rounding_decimal_places)</f>
        <v>1</v>
      </c>
      <c r="O832">
        <f>ROUND(IF(O$1=2050,TREND(INDEX('Set Schedules Here'!1663:1663,1,MATCH(O$1,'Set Schedules Here'!1662:1662,0)),INDEX('Set Schedules Here'!1662:1662,1,MATCH(O$1,'Set Schedules Here'!1662:1662,0)),O$1),TREND(INDEX('Set Schedules Here'!1663:1663,1,MATCH(O$1,'Set Schedules Here'!1662:1662,1)):INDEX('Set Schedules Here'!1663:1663,1,MATCH(O$1,'Set Schedules Here'!1662:1662,1)+1),INDEX('Set Schedules Here'!1662:1662,1,MATCH(O$1,'Set Schedules Here'!1662:1662,1)):INDEX('Set Schedules Here'!1662:1662,1,MATCH(O$1,'Set Schedules Here'!1662:1662,1)+1),O$1)),rounding_decimal_places)</f>
        <v>1</v>
      </c>
      <c r="P832">
        <f>ROUND(IF(P$1=2050,TREND(INDEX('Set Schedules Here'!1663:1663,1,MATCH(P$1,'Set Schedules Here'!1662:1662,0)),INDEX('Set Schedules Here'!1662:1662,1,MATCH(P$1,'Set Schedules Here'!1662:1662,0)),P$1),TREND(INDEX('Set Schedules Here'!1663:1663,1,MATCH(P$1,'Set Schedules Here'!1662:1662,1)):INDEX('Set Schedules Here'!1663:1663,1,MATCH(P$1,'Set Schedules Here'!1662:1662,1)+1),INDEX('Set Schedules Here'!1662:1662,1,MATCH(P$1,'Set Schedules Here'!1662:1662,1)):INDEX('Set Schedules Here'!1662:1662,1,MATCH(P$1,'Set Schedules Here'!1662:1662,1)+1),P$1)),rounding_decimal_places)</f>
        <v>1</v>
      </c>
      <c r="Q832">
        <f>ROUND(IF(Q$1=2050,TREND(INDEX('Set Schedules Here'!1663:1663,1,MATCH(Q$1,'Set Schedules Here'!1662:1662,0)),INDEX('Set Schedules Here'!1662:1662,1,MATCH(Q$1,'Set Schedules Here'!1662:1662,0)),Q$1),TREND(INDEX('Set Schedules Here'!1663:1663,1,MATCH(Q$1,'Set Schedules Here'!1662:1662,1)):INDEX('Set Schedules Here'!1663:1663,1,MATCH(Q$1,'Set Schedules Here'!1662:1662,1)+1),INDEX('Set Schedules Here'!1662:1662,1,MATCH(Q$1,'Set Schedules Here'!1662:1662,1)):INDEX('Set Schedules Here'!1662:1662,1,MATCH(Q$1,'Set Schedules Here'!1662:1662,1)+1),Q$1)),rounding_decimal_places)</f>
        <v>1</v>
      </c>
      <c r="R832">
        <f>ROUND(IF(R$1=2050,TREND(INDEX('Set Schedules Here'!1663:1663,1,MATCH(R$1,'Set Schedules Here'!1662:1662,0)),INDEX('Set Schedules Here'!1662:1662,1,MATCH(R$1,'Set Schedules Here'!1662:1662,0)),R$1),TREND(INDEX('Set Schedules Here'!1663:1663,1,MATCH(R$1,'Set Schedules Here'!1662:1662,1)):INDEX('Set Schedules Here'!1663:1663,1,MATCH(R$1,'Set Schedules Here'!1662:1662,1)+1),INDEX('Set Schedules Here'!1662:1662,1,MATCH(R$1,'Set Schedules Here'!1662:1662,1)):INDEX('Set Schedules Here'!1662:1662,1,MATCH(R$1,'Set Schedules Here'!1662:1662,1)+1),R$1)),rounding_decimal_places)</f>
        <v>1</v>
      </c>
      <c r="S832">
        <f>ROUND(IF(S$1=2050,TREND(INDEX('Set Schedules Here'!1663:1663,1,MATCH(S$1,'Set Schedules Here'!1662:1662,0)),INDEX('Set Schedules Here'!1662:1662,1,MATCH(S$1,'Set Schedules Here'!1662:1662,0)),S$1),TREND(INDEX('Set Schedules Here'!1663:1663,1,MATCH(S$1,'Set Schedules Here'!1662:1662,1)):INDEX('Set Schedules Here'!1663:1663,1,MATCH(S$1,'Set Schedules Here'!1662:1662,1)+1),INDEX('Set Schedules Here'!1662:1662,1,MATCH(S$1,'Set Schedules Here'!1662:1662,1)):INDEX('Set Schedules Here'!1662:1662,1,MATCH(S$1,'Set Schedules Here'!1662:1662,1)+1),S$1)),rounding_decimal_places)</f>
        <v>1</v>
      </c>
      <c r="T832">
        <f>ROUND(IF(T$1=2050,TREND(INDEX('Set Schedules Here'!1663:1663,1,MATCH(T$1,'Set Schedules Here'!1662:1662,0)),INDEX('Set Schedules Here'!1662:1662,1,MATCH(T$1,'Set Schedules Here'!1662:1662,0)),T$1),TREND(INDEX('Set Schedules Here'!1663:1663,1,MATCH(T$1,'Set Schedules Here'!1662:1662,1)):INDEX('Set Schedules Here'!1663:1663,1,MATCH(T$1,'Set Schedules Here'!1662:1662,1)+1),INDEX('Set Schedules Here'!1662:1662,1,MATCH(T$1,'Set Schedules Here'!1662:1662,1)):INDEX('Set Schedules Here'!1662:1662,1,MATCH(T$1,'Set Schedules Here'!1662:1662,1)+1),T$1)),rounding_decimal_places)</f>
        <v>1</v>
      </c>
      <c r="U832">
        <f>ROUND(IF(U$1=2050,TREND(INDEX('Set Schedules Here'!1663:1663,1,MATCH(U$1,'Set Schedules Here'!1662:1662,0)),INDEX('Set Schedules Here'!1662:1662,1,MATCH(U$1,'Set Schedules Here'!1662:1662,0)),U$1),TREND(INDEX('Set Schedules Here'!1663:1663,1,MATCH(U$1,'Set Schedules Here'!1662:1662,1)):INDEX('Set Schedules Here'!1663:1663,1,MATCH(U$1,'Set Schedules Here'!1662:1662,1)+1),INDEX('Set Schedules Here'!1662:1662,1,MATCH(U$1,'Set Schedules Here'!1662:1662,1)):INDEX('Set Schedules Here'!1662:1662,1,MATCH(U$1,'Set Schedules Here'!1662:1662,1)+1),U$1)),rounding_decimal_places)</f>
        <v>1</v>
      </c>
      <c r="V832">
        <f>ROUND(IF(V$1=2050,TREND(INDEX('Set Schedules Here'!1663:1663,1,MATCH(V$1,'Set Schedules Here'!1662:1662,0)),INDEX('Set Schedules Here'!1662:1662,1,MATCH(V$1,'Set Schedules Here'!1662:1662,0)),V$1),TREND(INDEX('Set Schedules Here'!1663:1663,1,MATCH(V$1,'Set Schedules Here'!1662:1662,1)):INDEX('Set Schedules Here'!1663:1663,1,MATCH(V$1,'Set Schedules Here'!1662:1662,1)+1),INDEX('Set Schedules Here'!1662:1662,1,MATCH(V$1,'Set Schedules Here'!1662:1662,1)):INDEX('Set Schedules Here'!1662:1662,1,MATCH(V$1,'Set Schedules Here'!1662:1662,1)+1),V$1)),rounding_decimal_places)</f>
        <v>1</v>
      </c>
      <c r="W832">
        <f>ROUND(IF(W$1=2050,TREND(INDEX('Set Schedules Here'!1663:1663,1,MATCH(W$1,'Set Schedules Here'!1662:1662,0)),INDEX('Set Schedules Here'!1662:1662,1,MATCH(W$1,'Set Schedules Here'!1662:1662,0)),W$1),TREND(INDEX('Set Schedules Here'!1663:1663,1,MATCH(W$1,'Set Schedules Here'!1662:1662,1)):INDEX('Set Schedules Here'!1663:1663,1,MATCH(W$1,'Set Schedules Here'!1662:1662,1)+1),INDEX('Set Schedules Here'!1662:1662,1,MATCH(W$1,'Set Schedules Here'!1662:1662,1)):INDEX('Set Schedules Here'!1662:1662,1,MATCH(W$1,'Set Schedules Here'!1662:1662,1)+1),W$1)),rounding_decimal_places)</f>
        <v>1</v>
      </c>
      <c r="X832">
        <f>ROUND(IF(X$1=2050,TREND(INDEX('Set Schedules Here'!1663:1663,1,MATCH(X$1,'Set Schedules Here'!1662:1662,0)),INDEX('Set Schedules Here'!1662:1662,1,MATCH(X$1,'Set Schedules Here'!1662:1662,0)),X$1),TREND(INDEX('Set Schedules Here'!1663:1663,1,MATCH(X$1,'Set Schedules Here'!1662:1662,1)):INDEX('Set Schedules Here'!1663:1663,1,MATCH(X$1,'Set Schedules Here'!1662:1662,1)+1),INDEX('Set Schedules Here'!1662:1662,1,MATCH(X$1,'Set Schedules Here'!1662:1662,1)):INDEX('Set Schedules Here'!1662:1662,1,MATCH(X$1,'Set Schedules Here'!1662:1662,1)+1),X$1)),rounding_decimal_places)</f>
        <v>1</v>
      </c>
      <c r="Y832">
        <f>ROUND(IF(Y$1=2050,TREND(INDEX('Set Schedules Here'!1663:1663,1,MATCH(Y$1,'Set Schedules Here'!1662:1662,0)),INDEX('Set Schedules Here'!1662:1662,1,MATCH(Y$1,'Set Schedules Here'!1662:1662,0)),Y$1),TREND(INDEX('Set Schedules Here'!1663:1663,1,MATCH(Y$1,'Set Schedules Here'!1662:1662,1)):INDEX('Set Schedules Here'!1663:1663,1,MATCH(Y$1,'Set Schedules Here'!1662:1662,1)+1),INDEX('Set Schedules Here'!1662:1662,1,MATCH(Y$1,'Set Schedules Here'!1662:1662,1)):INDEX('Set Schedules Here'!1662:1662,1,MATCH(Y$1,'Set Schedules Here'!1662:1662,1)+1),Y$1)),rounding_decimal_places)</f>
        <v>1</v>
      </c>
      <c r="Z832">
        <f>ROUND(IF(Z$1=2050,TREND(INDEX('Set Schedules Here'!1663:1663,1,MATCH(Z$1,'Set Schedules Here'!1662:1662,0)),INDEX('Set Schedules Here'!1662:1662,1,MATCH(Z$1,'Set Schedules Here'!1662:1662,0)),Z$1),TREND(INDEX('Set Schedules Here'!1663:1663,1,MATCH(Z$1,'Set Schedules Here'!1662:1662,1)):INDEX('Set Schedules Here'!1663:1663,1,MATCH(Z$1,'Set Schedules Here'!1662:1662,1)+1),INDEX('Set Schedules Here'!1662:1662,1,MATCH(Z$1,'Set Schedules Here'!1662:1662,1)):INDEX('Set Schedules Here'!1662:1662,1,MATCH(Z$1,'Set Schedules Here'!1662:1662,1)+1),Z$1)),rounding_decimal_places)</f>
        <v>1</v>
      </c>
      <c r="AA832">
        <f>ROUND(IF(AA$1=2050,TREND(INDEX('Set Schedules Here'!1663:1663,1,MATCH(AA$1,'Set Schedules Here'!1662:1662,0)),INDEX('Set Schedules Here'!1662:1662,1,MATCH(AA$1,'Set Schedules Here'!1662:1662,0)),AA$1),TREND(INDEX('Set Schedules Here'!1663:1663,1,MATCH(AA$1,'Set Schedules Here'!1662:1662,1)):INDEX('Set Schedules Here'!1663:1663,1,MATCH(AA$1,'Set Schedules Here'!1662:1662,1)+1),INDEX('Set Schedules Here'!1662:1662,1,MATCH(AA$1,'Set Schedules Here'!1662:1662,1)):INDEX('Set Schedules Here'!1662:1662,1,MATCH(AA$1,'Set Schedules Here'!1662:1662,1)+1),AA$1)),rounding_decimal_places)</f>
        <v>1</v>
      </c>
      <c r="AB832">
        <f>ROUND(IF(AB$1=2050,TREND(INDEX('Set Schedules Here'!1663:1663,1,MATCH(AB$1,'Set Schedules Here'!1662:1662,0)),INDEX('Set Schedules Here'!1662:1662,1,MATCH(AB$1,'Set Schedules Here'!1662:1662,0)),AB$1),TREND(INDEX('Set Schedules Here'!1663:1663,1,MATCH(AB$1,'Set Schedules Here'!1662:1662,1)):INDEX('Set Schedules Here'!1663:1663,1,MATCH(AB$1,'Set Schedules Here'!1662:1662,1)+1),INDEX('Set Schedules Here'!1662:1662,1,MATCH(AB$1,'Set Schedules Here'!1662:1662,1)):INDEX('Set Schedules Here'!1662:1662,1,MATCH(AB$1,'Set Schedules Here'!1662:1662,1)+1),AB$1)),rounding_decimal_places)</f>
        <v>1</v>
      </c>
      <c r="AC832">
        <f>ROUND(IF(AC$1=2050,TREND(INDEX('Set Schedules Here'!1663:1663,1,MATCH(AC$1,'Set Schedules Here'!1662:1662,0)),INDEX('Set Schedules Here'!1662:1662,1,MATCH(AC$1,'Set Schedules Here'!1662:1662,0)),AC$1),TREND(INDEX('Set Schedules Here'!1663:1663,1,MATCH(AC$1,'Set Schedules Here'!1662:1662,1)):INDEX('Set Schedules Here'!1663:1663,1,MATCH(AC$1,'Set Schedules Here'!1662:1662,1)+1),INDEX('Set Schedules Here'!1662:1662,1,MATCH(AC$1,'Set Schedules Here'!1662:1662,1)):INDEX('Set Schedules Here'!1662:1662,1,MATCH(AC$1,'Set Schedules Here'!1662:1662,1)+1),AC$1)),rounding_decimal_places)</f>
        <v>1</v>
      </c>
      <c r="AD832">
        <f>ROUND(IF(AD$1=2050,TREND(INDEX('Set Schedules Here'!1663:1663,1,MATCH(AD$1,'Set Schedules Here'!1662:1662,0)),INDEX('Set Schedules Here'!1662:1662,1,MATCH(AD$1,'Set Schedules Here'!1662:1662,0)),AD$1),TREND(INDEX('Set Schedules Here'!1663:1663,1,MATCH(AD$1,'Set Schedules Here'!1662:1662,1)):INDEX('Set Schedules Here'!1663:1663,1,MATCH(AD$1,'Set Schedules Here'!1662:1662,1)+1),INDEX('Set Schedules Here'!1662:1662,1,MATCH(AD$1,'Set Schedules Here'!1662:1662,1)):INDEX('Set Schedules Here'!1662:1662,1,MATCH(AD$1,'Set Schedules Here'!1662:1662,1)+1),AD$1)),rounding_decimal_places)</f>
        <v>1</v>
      </c>
      <c r="AE832">
        <f>ROUND(IF(AE$1=2050,TREND(INDEX('Set Schedules Here'!1663:1663,1,MATCH(AE$1,'Set Schedules Here'!1662:1662,0)),INDEX('Set Schedules Here'!1662:1662,1,MATCH(AE$1,'Set Schedules Here'!1662:1662,0)),AE$1),TREND(INDEX('Set Schedules Here'!1663:1663,1,MATCH(AE$1,'Set Schedules Here'!1662:1662,1)):INDEX('Set Schedules Here'!1663:1663,1,MATCH(AE$1,'Set Schedules Here'!1662:1662,1)+1),INDEX('Set Schedules Here'!1662:1662,1,MATCH(AE$1,'Set Schedules Here'!1662:1662,1)):INDEX('Set Schedules Here'!1662:1662,1,MATCH(AE$1,'Set Schedules Here'!1662:1662,1)+1),AE$1)),rounding_decimal_places)</f>
        <v>1</v>
      </c>
      <c r="AF832">
        <f>ROUND(IF(AF$1=2050,TREND(INDEX('Set Schedules Here'!1663:1663,1,MATCH(AF$1,'Set Schedules Here'!1662:1662,0)),INDEX('Set Schedules Here'!1662:1662,1,MATCH(AF$1,'Set Schedules Here'!1662:1662,0)),AF$1),TREND(INDEX('Set Schedules Here'!1663:1663,1,MATCH(AF$1,'Set Schedules Here'!1662:1662,1)):INDEX('Set Schedules Here'!1663:1663,1,MATCH(AF$1,'Set Schedules Here'!1662:1662,1)+1),INDEX('Set Schedules Here'!1662:1662,1,MATCH(AF$1,'Set Schedules Here'!1662:1662,1)):INDEX('Set Schedules Here'!1662:1662,1,MATCH(AF$1,'Set Schedules Here'!1662:1662,1)+1),AF$1)),rounding_decimal_places)</f>
        <v>1</v>
      </c>
      <c r="AG832">
        <f>ROUND(IF(AG$1=2050,TREND(INDEX('Set Schedules Here'!1663:1663,1,MATCH(AG$1,'Set Schedules Here'!1662:1662,0)),INDEX('Set Schedules Here'!1662:1662,1,MATCH(AG$1,'Set Schedules Here'!1662:1662,0)),AG$1),TREND(INDEX('Set Schedules Here'!1663:1663,1,MATCH(AG$1,'Set Schedules Here'!1662:1662,1)):INDEX('Set Schedules Here'!1663:1663,1,MATCH(AG$1,'Set Schedules Here'!1662:1662,1)+1),INDEX('Set Schedules Here'!1662:1662,1,MATCH(AG$1,'Set Schedules Here'!1662:1662,1)):INDEX('Set Schedules Here'!1662:1662,1,MATCH(AG$1,'Set Schedules Here'!1662:1662,1)+1),AG$1)),rounding_decimal_places)</f>
        <v>1</v>
      </c>
      <c r="AH832">
        <f>ROUND(IF(AH$1=2050,TREND(INDEX('Set Schedules Here'!1663:1663,1,MATCH(AH$1,'Set Schedules Here'!1662:1662,0)),INDEX('Set Schedules Here'!1662:1662,1,MATCH(AH$1,'Set Schedules Here'!1662:1662,0)),AH$1),TREND(INDEX('Set Schedules Here'!1663:1663,1,MATCH(AH$1,'Set Schedules Here'!1662:1662,1)):INDEX('Set Schedules Here'!1663:1663,1,MATCH(AH$1,'Set Schedules Here'!1662:1662,1)+1),INDEX('Set Schedules Here'!1662:1662,1,MATCH(AH$1,'Set Schedules Here'!1662:1662,1)):INDEX('Set Schedules Here'!1662:1662,1,MATCH(AH$1,'Set Schedules Here'!1662:1662,1)+1),AH$1)),rounding_decimal_places)</f>
        <v>1</v>
      </c>
      <c r="AI832">
        <f>ROUND(IF(AI$1=2050,TREND(INDEX('Set Schedules Here'!1663:1663,1,MATCH(AI$1,'Set Schedules Here'!1662:1662,0)),INDEX('Set Schedules Here'!1662:1662,1,MATCH(AI$1,'Set Schedules Here'!1662:1662,0)),AI$1),TREND(INDEX('Set Schedules Here'!1663:1663,1,MATCH(AI$1,'Set Schedules Here'!1662:1662,1)):INDEX('Set Schedules Here'!1663:1663,1,MATCH(AI$1,'Set Schedules Here'!1662:1662,1)+1),INDEX('Set Schedules Here'!1662:1662,1,MATCH(AI$1,'Set Schedules Here'!1662:1662,1)):INDEX('Set Schedules Here'!1662:1662,1,MATCH(AI$1,'Set Schedules Here'!1662:1662,1)+1),AI$1)),rounding_decimal_places)</f>
        <v>1</v>
      </c>
      <c r="AJ832">
        <f>ROUND(IF(AJ$1=2050,TREND(INDEX('Set Schedules Here'!1663:1663,1,MATCH(AJ$1,'Set Schedules Here'!1662:1662,0)),INDEX('Set Schedules Here'!1662:1662,1,MATCH(AJ$1,'Set Schedules Here'!1662:1662,0)),AJ$1),TREND(INDEX('Set Schedules Here'!1663:1663,1,MATCH(AJ$1,'Set Schedules Here'!1662:1662,1)):INDEX('Set Schedules Here'!1663:1663,1,MATCH(AJ$1,'Set Schedules Here'!1662:1662,1)+1),INDEX('Set Schedules Here'!1662:1662,1,MATCH(AJ$1,'Set Schedules Here'!1662:1662,1)):INDEX('Set Schedules Here'!1662:1662,1,MATCH(AJ$1,'Set Schedules Here'!1662:1662,1)+1),AJ$1)),rounding_decimal_places)</f>
        <v>1</v>
      </c>
    </row>
    <row r="833" spans="1:36" x14ac:dyDescent="0.45">
      <c r="A833" s="12" t="str">
        <f>'Set Schedules Here'!A1664</f>
        <v>GRA fuel subsidy</v>
      </c>
      <c r="B833" s="12" t="str">
        <f>IF(ISBLANK('Set Schedules Here'!C1664),"",'Set Schedules Here'!C1664)</f>
        <v>household taxes</v>
      </c>
      <c r="C833" s="12" t="str">
        <f>IF(ISBLANK('Set Schedules Here'!D1664),"",'Set Schedules Here'!D1664)</f>
        <v/>
      </c>
      <c r="D833" s="21" t="str">
        <f>IF(ISBLANK('Set Schedules Here'!E1664),"",'Set Schedules Here'!E1664)</f>
        <v/>
      </c>
      <c r="E833">
        <f>ROUND(IF(E$1=2050,TREND(INDEX('Set Schedules Here'!1665:1665,1,MATCH(E$1,'Set Schedules Here'!1664:1664,0)),INDEX('Set Schedules Here'!1664:1664,1,MATCH(E$1,'Set Schedules Here'!1664:1664,0)),E$1),TREND(INDEX('Set Schedules Here'!1665:1665,1,MATCH(E$1,'Set Schedules Here'!1664:1664,1)):INDEX('Set Schedules Here'!1665:1665,1,MATCH(E$1,'Set Schedules Here'!1664:1664,1)+1),INDEX('Set Schedules Here'!1664:1664,1,MATCH(E$1,'Set Schedules Here'!1664:1664,1)):INDEX('Set Schedules Here'!1664:1664,1,MATCH(E$1,'Set Schedules Here'!1664:1664,1)+1),E$1)),rounding_decimal_places)</f>
        <v>1</v>
      </c>
      <c r="F833">
        <f>ROUND(IF(F$1=2050,TREND(INDEX('Set Schedules Here'!1665:1665,1,MATCH(F$1,'Set Schedules Here'!1664:1664,0)),INDEX('Set Schedules Here'!1664:1664,1,MATCH(F$1,'Set Schedules Here'!1664:1664,0)),F$1),TREND(INDEX('Set Schedules Here'!1665:1665,1,MATCH(F$1,'Set Schedules Here'!1664:1664,1)):INDEX('Set Schedules Here'!1665:1665,1,MATCH(F$1,'Set Schedules Here'!1664:1664,1)+1),INDEX('Set Schedules Here'!1664:1664,1,MATCH(F$1,'Set Schedules Here'!1664:1664,1)):INDEX('Set Schedules Here'!1664:1664,1,MATCH(F$1,'Set Schedules Here'!1664:1664,1)+1),F$1)),rounding_decimal_places)</f>
        <v>1</v>
      </c>
      <c r="G833">
        <f>ROUND(IF(G$1=2050,TREND(INDEX('Set Schedules Here'!1665:1665,1,MATCH(G$1,'Set Schedules Here'!1664:1664,0)),INDEX('Set Schedules Here'!1664:1664,1,MATCH(G$1,'Set Schedules Here'!1664:1664,0)),G$1),TREND(INDEX('Set Schedules Here'!1665:1665,1,MATCH(G$1,'Set Schedules Here'!1664:1664,1)):INDEX('Set Schedules Here'!1665:1665,1,MATCH(G$1,'Set Schedules Here'!1664:1664,1)+1),INDEX('Set Schedules Here'!1664:1664,1,MATCH(G$1,'Set Schedules Here'!1664:1664,1)):INDEX('Set Schedules Here'!1664:1664,1,MATCH(G$1,'Set Schedules Here'!1664:1664,1)+1),G$1)),rounding_decimal_places)</f>
        <v>1</v>
      </c>
      <c r="H833">
        <f>ROUND(IF(H$1=2050,TREND(INDEX('Set Schedules Here'!1665:1665,1,MATCH(H$1,'Set Schedules Here'!1664:1664,0)),INDEX('Set Schedules Here'!1664:1664,1,MATCH(H$1,'Set Schedules Here'!1664:1664,0)),H$1),TREND(INDEX('Set Schedules Here'!1665:1665,1,MATCH(H$1,'Set Schedules Here'!1664:1664,1)):INDEX('Set Schedules Here'!1665:1665,1,MATCH(H$1,'Set Schedules Here'!1664:1664,1)+1),INDEX('Set Schedules Here'!1664:1664,1,MATCH(H$1,'Set Schedules Here'!1664:1664,1)):INDEX('Set Schedules Here'!1664:1664,1,MATCH(H$1,'Set Schedules Here'!1664:1664,1)+1),H$1)),rounding_decimal_places)</f>
        <v>1</v>
      </c>
      <c r="I833">
        <f>ROUND(IF(I$1=2050,TREND(INDEX('Set Schedules Here'!1665:1665,1,MATCH(I$1,'Set Schedules Here'!1664:1664,0)),INDEX('Set Schedules Here'!1664:1664,1,MATCH(I$1,'Set Schedules Here'!1664:1664,0)),I$1),TREND(INDEX('Set Schedules Here'!1665:1665,1,MATCH(I$1,'Set Schedules Here'!1664:1664,1)):INDEX('Set Schedules Here'!1665:1665,1,MATCH(I$1,'Set Schedules Here'!1664:1664,1)+1),INDEX('Set Schedules Here'!1664:1664,1,MATCH(I$1,'Set Schedules Here'!1664:1664,1)):INDEX('Set Schedules Here'!1664:1664,1,MATCH(I$1,'Set Schedules Here'!1664:1664,1)+1),I$1)),rounding_decimal_places)</f>
        <v>1</v>
      </c>
      <c r="J833">
        <f>ROUND(IF(J$1=2050,TREND(INDEX('Set Schedules Here'!1665:1665,1,MATCH(J$1,'Set Schedules Here'!1664:1664,0)),INDEX('Set Schedules Here'!1664:1664,1,MATCH(J$1,'Set Schedules Here'!1664:1664,0)),J$1),TREND(INDEX('Set Schedules Here'!1665:1665,1,MATCH(J$1,'Set Schedules Here'!1664:1664,1)):INDEX('Set Schedules Here'!1665:1665,1,MATCH(J$1,'Set Schedules Here'!1664:1664,1)+1),INDEX('Set Schedules Here'!1664:1664,1,MATCH(J$1,'Set Schedules Here'!1664:1664,1)):INDEX('Set Schedules Here'!1664:1664,1,MATCH(J$1,'Set Schedules Here'!1664:1664,1)+1),J$1)),rounding_decimal_places)</f>
        <v>1</v>
      </c>
      <c r="K833">
        <f>ROUND(IF(K$1=2050,TREND(INDEX('Set Schedules Here'!1665:1665,1,MATCH(K$1,'Set Schedules Here'!1664:1664,0)),INDEX('Set Schedules Here'!1664:1664,1,MATCH(K$1,'Set Schedules Here'!1664:1664,0)),K$1),TREND(INDEX('Set Schedules Here'!1665:1665,1,MATCH(K$1,'Set Schedules Here'!1664:1664,1)):INDEX('Set Schedules Here'!1665:1665,1,MATCH(K$1,'Set Schedules Here'!1664:1664,1)+1),INDEX('Set Schedules Here'!1664:1664,1,MATCH(K$1,'Set Schedules Here'!1664:1664,1)):INDEX('Set Schedules Here'!1664:1664,1,MATCH(K$1,'Set Schedules Here'!1664:1664,1)+1),K$1)),rounding_decimal_places)</f>
        <v>1</v>
      </c>
      <c r="L833">
        <f>ROUND(IF(L$1=2050,TREND(INDEX('Set Schedules Here'!1665:1665,1,MATCH(L$1,'Set Schedules Here'!1664:1664,0)),INDEX('Set Schedules Here'!1664:1664,1,MATCH(L$1,'Set Schedules Here'!1664:1664,0)),L$1),TREND(INDEX('Set Schedules Here'!1665:1665,1,MATCH(L$1,'Set Schedules Here'!1664:1664,1)):INDEX('Set Schedules Here'!1665:1665,1,MATCH(L$1,'Set Schedules Here'!1664:1664,1)+1),INDEX('Set Schedules Here'!1664:1664,1,MATCH(L$1,'Set Schedules Here'!1664:1664,1)):INDEX('Set Schedules Here'!1664:1664,1,MATCH(L$1,'Set Schedules Here'!1664:1664,1)+1),L$1)),rounding_decimal_places)</f>
        <v>1</v>
      </c>
      <c r="M833">
        <f>ROUND(IF(M$1=2050,TREND(INDEX('Set Schedules Here'!1665:1665,1,MATCH(M$1,'Set Schedules Here'!1664:1664,0)),INDEX('Set Schedules Here'!1664:1664,1,MATCH(M$1,'Set Schedules Here'!1664:1664,0)),M$1),TREND(INDEX('Set Schedules Here'!1665:1665,1,MATCH(M$1,'Set Schedules Here'!1664:1664,1)):INDEX('Set Schedules Here'!1665:1665,1,MATCH(M$1,'Set Schedules Here'!1664:1664,1)+1),INDEX('Set Schedules Here'!1664:1664,1,MATCH(M$1,'Set Schedules Here'!1664:1664,1)):INDEX('Set Schedules Here'!1664:1664,1,MATCH(M$1,'Set Schedules Here'!1664:1664,1)+1),M$1)),rounding_decimal_places)</f>
        <v>1</v>
      </c>
      <c r="N833">
        <f>ROUND(IF(N$1=2050,TREND(INDEX('Set Schedules Here'!1665:1665,1,MATCH(N$1,'Set Schedules Here'!1664:1664,0)),INDEX('Set Schedules Here'!1664:1664,1,MATCH(N$1,'Set Schedules Here'!1664:1664,0)),N$1),TREND(INDEX('Set Schedules Here'!1665:1665,1,MATCH(N$1,'Set Schedules Here'!1664:1664,1)):INDEX('Set Schedules Here'!1665:1665,1,MATCH(N$1,'Set Schedules Here'!1664:1664,1)+1),INDEX('Set Schedules Here'!1664:1664,1,MATCH(N$1,'Set Schedules Here'!1664:1664,1)):INDEX('Set Schedules Here'!1664:1664,1,MATCH(N$1,'Set Schedules Here'!1664:1664,1)+1),N$1)),rounding_decimal_places)</f>
        <v>1</v>
      </c>
      <c r="O833">
        <f>ROUND(IF(O$1=2050,TREND(INDEX('Set Schedules Here'!1665:1665,1,MATCH(O$1,'Set Schedules Here'!1664:1664,0)),INDEX('Set Schedules Here'!1664:1664,1,MATCH(O$1,'Set Schedules Here'!1664:1664,0)),O$1),TREND(INDEX('Set Schedules Here'!1665:1665,1,MATCH(O$1,'Set Schedules Here'!1664:1664,1)):INDEX('Set Schedules Here'!1665:1665,1,MATCH(O$1,'Set Schedules Here'!1664:1664,1)+1),INDEX('Set Schedules Here'!1664:1664,1,MATCH(O$1,'Set Schedules Here'!1664:1664,1)):INDEX('Set Schedules Here'!1664:1664,1,MATCH(O$1,'Set Schedules Here'!1664:1664,1)+1),O$1)),rounding_decimal_places)</f>
        <v>1</v>
      </c>
      <c r="P833">
        <f>ROUND(IF(P$1=2050,TREND(INDEX('Set Schedules Here'!1665:1665,1,MATCH(P$1,'Set Schedules Here'!1664:1664,0)),INDEX('Set Schedules Here'!1664:1664,1,MATCH(P$1,'Set Schedules Here'!1664:1664,0)),P$1),TREND(INDEX('Set Schedules Here'!1665:1665,1,MATCH(P$1,'Set Schedules Here'!1664:1664,1)):INDEX('Set Schedules Here'!1665:1665,1,MATCH(P$1,'Set Schedules Here'!1664:1664,1)+1),INDEX('Set Schedules Here'!1664:1664,1,MATCH(P$1,'Set Schedules Here'!1664:1664,1)):INDEX('Set Schedules Here'!1664:1664,1,MATCH(P$1,'Set Schedules Here'!1664:1664,1)+1),P$1)),rounding_decimal_places)</f>
        <v>1</v>
      </c>
      <c r="Q833">
        <f>ROUND(IF(Q$1=2050,TREND(INDEX('Set Schedules Here'!1665:1665,1,MATCH(Q$1,'Set Schedules Here'!1664:1664,0)),INDEX('Set Schedules Here'!1664:1664,1,MATCH(Q$1,'Set Schedules Here'!1664:1664,0)),Q$1),TREND(INDEX('Set Schedules Here'!1665:1665,1,MATCH(Q$1,'Set Schedules Here'!1664:1664,1)):INDEX('Set Schedules Here'!1665:1665,1,MATCH(Q$1,'Set Schedules Here'!1664:1664,1)+1),INDEX('Set Schedules Here'!1664:1664,1,MATCH(Q$1,'Set Schedules Here'!1664:1664,1)):INDEX('Set Schedules Here'!1664:1664,1,MATCH(Q$1,'Set Schedules Here'!1664:1664,1)+1),Q$1)),rounding_decimal_places)</f>
        <v>1</v>
      </c>
      <c r="R833">
        <f>ROUND(IF(R$1=2050,TREND(INDEX('Set Schedules Here'!1665:1665,1,MATCH(R$1,'Set Schedules Here'!1664:1664,0)),INDEX('Set Schedules Here'!1664:1664,1,MATCH(R$1,'Set Schedules Here'!1664:1664,0)),R$1),TREND(INDEX('Set Schedules Here'!1665:1665,1,MATCH(R$1,'Set Schedules Here'!1664:1664,1)):INDEX('Set Schedules Here'!1665:1665,1,MATCH(R$1,'Set Schedules Here'!1664:1664,1)+1),INDEX('Set Schedules Here'!1664:1664,1,MATCH(R$1,'Set Schedules Here'!1664:1664,1)):INDEX('Set Schedules Here'!1664:1664,1,MATCH(R$1,'Set Schedules Here'!1664:1664,1)+1),R$1)),rounding_decimal_places)</f>
        <v>1</v>
      </c>
      <c r="S833">
        <f>ROUND(IF(S$1=2050,TREND(INDEX('Set Schedules Here'!1665:1665,1,MATCH(S$1,'Set Schedules Here'!1664:1664,0)),INDEX('Set Schedules Here'!1664:1664,1,MATCH(S$1,'Set Schedules Here'!1664:1664,0)),S$1),TREND(INDEX('Set Schedules Here'!1665:1665,1,MATCH(S$1,'Set Schedules Here'!1664:1664,1)):INDEX('Set Schedules Here'!1665:1665,1,MATCH(S$1,'Set Schedules Here'!1664:1664,1)+1),INDEX('Set Schedules Here'!1664:1664,1,MATCH(S$1,'Set Schedules Here'!1664:1664,1)):INDEX('Set Schedules Here'!1664:1664,1,MATCH(S$1,'Set Schedules Here'!1664:1664,1)+1),S$1)),rounding_decimal_places)</f>
        <v>1</v>
      </c>
      <c r="T833">
        <f>ROUND(IF(T$1=2050,TREND(INDEX('Set Schedules Here'!1665:1665,1,MATCH(T$1,'Set Schedules Here'!1664:1664,0)),INDEX('Set Schedules Here'!1664:1664,1,MATCH(T$1,'Set Schedules Here'!1664:1664,0)),T$1),TREND(INDEX('Set Schedules Here'!1665:1665,1,MATCH(T$1,'Set Schedules Here'!1664:1664,1)):INDEX('Set Schedules Here'!1665:1665,1,MATCH(T$1,'Set Schedules Here'!1664:1664,1)+1),INDEX('Set Schedules Here'!1664:1664,1,MATCH(T$1,'Set Schedules Here'!1664:1664,1)):INDEX('Set Schedules Here'!1664:1664,1,MATCH(T$1,'Set Schedules Here'!1664:1664,1)+1),T$1)),rounding_decimal_places)</f>
        <v>1</v>
      </c>
      <c r="U833">
        <f>ROUND(IF(U$1=2050,TREND(INDEX('Set Schedules Here'!1665:1665,1,MATCH(U$1,'Set Schedules Here'!1664:1664,0)),INDEX('Set Schedules Here'!1664:1664,1,MATCH(U$1,'Set Schedules Here'!1664:1664,0)),U$1),TREND(INDEX('Set Schedules Here'!1665:1665,1,MATCH(U$1,'Set Schedules Here'!1664:1664,1)):INDEX('Set Schedules Here'!1665:1665,1,MATCH(U$1,'Set Schedules Here'!1664:1664,1)+1),INDEX('Set Schedules Here'!1664:1664,1,MATCH(U$1,'Set Schedules Here'!1664:1664,1)):INDEX('Set Schedules Here'!1664:1664,1,MATCH(U$1,'Set Schedules Here'!1664:1664,1)+1),U$1)),rounding_decimal_places)</f>
        <v>1</v>
      </c>
      <c r="V833">
        <f>ROUND(IF(V$1=2050,TREND(INDEX('Set Schedules Here'!1665:1665,1,MATCH(V$1,'Set Schedules Here'!1664:1664,0)),INDEX('Set Schedules Here'!1664:1664,1,MATCH(V$1,'Set Schedules Here'!1664:1664,0)),V$1),TREND(INDEX('Set Schedules Here'!1665:1665,1,MATCH(V$1,'Set Schedules Here'!1664:1664,1)):INDEX('Set Schedules Here'!1665:1665,1,MATCH(V$1,'Set Schedules Here'!1664:1664,1)+1),INDEX('Set Schedules Here'!1664:1664,1,MATCH(V$1,'Set Schedules Here'!1664:1664,1)):INDEX('Set Schedules Here'!1664:1664,1,MATCH(V$1,'Set Schedules Here'!1664:1664,1)+1),V$1)),rounding_decimal_places)</f>
        <v>1</v>
      </c>
      <c r="W833">
        <f>ROUND(IF(W$1=2050,TREND(INDEX('Set Schedules Here'!1665:1665,1,MATCH(W$1,'Set Schedules Here'!1664:1664,0)),INDEX('Set Schedules Here'!1664:1664,1,MATCH(W$1,'Set Schedules Here'!1664:1664,0)),W$1),TREND(INDEX('Set Schedules Here'!1665:1665,1,MATCH(W$1,'Set Schedules Here'!1664:1664,1)):INDEX('Set Schedules Here'!1665:1665,1,MATCH(W$1,'Set Schedules Here'!1664:1664,1)+1),INDEX('Set Schedules Here'!1664:1664,1,MATCH(W$1,'Set Schedules Here'!1664:1664,1)):INDEX('Set Schedules Here'!1664:1664,1,MATCH(W$1,'Set Schedules Here'!1664:1664,1)+1),W$1)),rounding_decimal_places)</f>
        <v>1</v>
      </c>
      <c r="X833">
        <f>ROUND(IF(X$1=2050,TREND(INDEX('Set Schedules Here'!1665:1665,1,MATCH(X$1,'Set Schedules Here'!1664:1664,0)),INDEX('Set Schedules Here'!1664:1664,1,MATCH(X$1,'Set Schedules Here'!1664:1664,0)),X$1),TREND(INDEX('Set Schedules Here'!1665:1665,1,MATCH(X$1,'Set Schedules Here'!1664:1664,1)):INDEX('Set Schedules Here'!1665:1665,1,MATCH(X$1,'Set Schedules Here'!1664:1664,1)+1),INDEX('Set Schedules Here'!1664:1664,1,MATCH(X$1,'Set Schedules Here'!1664:1664,1)):INDEX('Set Schedules Here'!1664:1664,1,MATCH(X$1,'Set Schedules Here'!1664:1664,1)+1),X$1)),rounding_decimal_places)</f>
        <v>1</v>
      </c>
      <c r="Y833">
        <f>ROUND(IF(Y$1=2050,TREND(INDEX('Set Schedules Here'!1665:1665,1,MATCH(Y$1,'Set Schedules Here'!1664:1664,0)),INDEX('Set Schedules Here'!1664:1664,1,MATCH(Y$1,'Set Schedules Here'!1664:1664,0)),Y$1),TREND(INDEX('Set Schedules Here'!1665:1665,1,MATCH(Y$1,'Set Schedules Here'!1664:1664,1)):INDEX('Set Schedules Here'!1665:1665,1,MATCH(Y$1,'Set Schedules Here'!1664:1664,1)+1),INDEX('Set Schedules Here'!1664:1664,1,MATCH(Y$1,'Set Schedules Here'!1664:1664,1)):INDEX('Set Schedules Here'!1664:1664,1,MATCH(Y$1,'Set Schedules Here'!1664:1664,1)+1),Y$1)),rounding_decimal_places)</f>
        <v>1</v>
      </c>
      <c r="Z833">
        <f>ROUND(IF(Z$1=2050,TREND(INDEX('Set Schedules Here'!1665:1665,1,MATCH(Z$1,'Set Schedules Here'!1664:1664,0)),INDEX('Set Schedules Here'!1664:1664,1,MATCH(Z$1,'Set Schedules Here'!1664:1664,0)),Z$1),TREND(INDEX('Set Schedules Here'!1665:1665,1,MATCH(Z$1,'Set Schedules Here'!1664:1664,1)):INDEX('Set Schedules Here'!1665:1665,1,MATCH(Z$1,'Set Schedules Here'!1664:1664,1)+1),INDEX('Set Schedules Here'!1664:1664,1,MATCH(Z$1,'Set Schedules Here'!1664:1664,1)):INDEX('Set Schedules Here'!1664:1664,1,MATCH(Z$1,'Set Schedules Here'!1664:1664,1)+1),Z$1)),rounding_decimal_places)</f>
        <v>1</v>
      </c>
      <c r="AA833">
        <f>ROUND(IF(AA$1=2050,TREND(INDEX('Set Schedules Here'!1665:1665,1,MATCH(AA$1,'Set Schedules Here'!1664:1664,0)),INDEX('Set Schedules Here'!1664:1664,1,MATCH(AA$1,'Set Schedules Here'!1664:1664,0)),AA$1),TREND(INDEX('Set Schedules Here'!1665:1665,1,MATCH(AA$1,'Set Schedules Here'!1664:1664,1)):INDEX('Set Schedules Here'!1665:1665,1,MATCH(AA$1,'Set Schedules Here'!1664:1664,1)+1),INDEX('Set Schedules Here'!1664:1664,1,MATCH(AA$1,'Set Schedules Here'!1664:1664,1)):INDEX('Set Schedules Here'!1664:1664,1,MATCH(AA$1,'Set Schedules Here'!1664:1664,1)+1),AA$1)),rounding_decimal_places)</f>
        <v>1</v>
      </c>
      <c r="AB833">
        <f>ROUND(IF(AB$1=2050,TREND(INDEX('Set Schedules Here'!1665:1665,1,MATCH(AB$1,'Set Schedules Here'!1664:1664,0)),INDEX('Set Schedules Here'!1664:1664,1,MATCH(AB$1,'Set Schedules Here'!1664:1664,0)),AB$1),TREND(INDEX('Set Schedules Here'!1665:1665,1,MATCH(AB$1,'Set Schedules Here'!1664:1664,1)):INDEX('Set Schedules Here'!1665:1665,1,MATCH(AB$1,'Set Schedules Here'!1664:1664,1)+1),INDEX('Set Schedules Here'!1664:1664,1,MATCH(AB$1,'Set Schedules Here'!1664:1664,1)):INDEX('Set Schedules Here'!1664:1664,1,MATCH(AB$1,'Set Schedules Here'!1664:1664,1)+1),AB$1)),rounding_decimal_places)</f>
        <v>1</v>
      </c>
      <c r="AC833">
        <f>ROUND(IF(AC$1=2050,TREND(INDEX('Set Schedules Here'!1665:1665,1,MATCH(AC$1,'Set Schedules Here'!1664:1664,0)),INDEX('Set Schedules Here'!1664:1664,1,MATCH(AC$1,'Set Schedules Here'!1664:1664,0)),AC$1),TREND(INDEX('Set Schedules Here'!1665:1665,1,MATCH(AC$1,'Set Schedules Here'!1664:1664,1)):INDEX('Set Schedules Here'!1665:1665,1,MATCH(AC$1,'Set Schedules Here'!1664:1664,1)+1),INDEX('Set Schedules Here'!1664:1664,1,MATCH(AC$1,'Set Schedules Here'!1664:1664,1)):INDEX('Set Schedules Here'!1664:1664,1,MATCH(AC$1,'Set Schedules Here'!1664:1664,1)+1),AC$1)),rounding_decimal_places)</f>
        <v>1</v>
      </c>
      <c r="AD833">
        <f>ROUND(IF(AD$1=2050,TREND(INDEX('Set Schedules Here'!1665:1665,1,MATCH(AD$1,'Set Schedules Here'!1664:1664,0)),INDEX('Set Schedules Here'!1664:1664,1,MATCH(AD$1,'Set Schedules Here'!1664:1664,0)),AD$1),TREND(INDEX('Set Schedules Here'!1665:1665,1,MATCH(AD$1,'Set Schedules Here'!1664:1664,1)):INDEX('Set Schedules Here'!1665:1665,1,MATCH(AD$1,'Set Schedules Here'!1664:1664,1)+1),INDEX('Set Schedules Here'!1664:1664,1,MATCH(AD$1,'Set Schedules Here'!1664:1664,1)):INDEX('Set Schedules Here'!1664:1664,1,MATCH(AD$1,'Set Schedules Here'!1664:1664,1)+1),AD$1)),rounding_decimal_places)</f>
        <v>1</v>
      </c>
      <c r="AE833">
        <f>ROUND(IF(AE$1=2050,TREND(INDEX('Set Schedules Here'!1665:1665,1,MATCH(AE$1,'Set Schedules Here'!1664:1664,0)),INDEX('Set Schedules Here'!1664:1664,1,MATCH(AE$1,'Set Schedules Here'!1664:1664,0)),AE$1),TREND(INDEX('Set Schedules Here'!1665:1665,1,MATCH(AE$1,'Set Schedules Here'!1664:1664,1)):INDEX('Set Schedules Here'!1665:1665,1,MATCH(AE$1,'Set Schedules Here'!1664:1664,1)+1),INDEX('Set Schedules Here'!1664:1664,1,MATCH(AE$1,'Set Schedules Here'!1664:1664,1)):INDEX('Set Schedules Here'!1664:1664,1,MATCH(AE$1,'Set Schedules Here'!1664:1664,1)+1),AE$1)),rounding_decimal_places)</f>
        <v>1</v>
      </c>
      <c r="AF833">
        <f>ROUND(IF(AF$1=2050,TREND(INDEX('Set Schedules Here'!1665:1665,1,MATCH(AF$1,'Set Schedules Here'!1664:1664,0)),INDEX('Set Schedules Here'!1664:1664,1,MATCH(AF$1,'Set Schedules Here'!1664:1664,0)),AF$1),TREND(INDEX('Set Schedules Here'!1665:1665,1,MATCH(AF$1,'Set Schedules Here'!1664:1664,1)):INDEX('Set Schedules Here'!1665:1665,1,MATCH(AF$1,'Set Schedules Here'!1664:1664,1)+1),INDEX('Set Schedules Here'!1664:1664,1,MATCH(AF$1,'Set Schedules Here'!1664:1664,1)):INDEX('Set Schedules Here'!1664:1664,1,MATCH(AF$1,'Set Schedules Here'!1664:1664,1)+1),AF$1)),rounding_decimal_places)</f>
        <v>1</v>
      </c>
      <c r="AG833">
        <f>ROUND(IF(AG$1=2050,TREND(INDEX('Set Schedules Here'!1665:1665,1,MATCH(AG$1,'Set Schedules Here'!1664:1664,0)),INDEX('Set Schedules Here'!1664:1664,1,MATCH(AG$1,'Set Schedules Here'!1664:1664,0)),AG$1),TREND(INDEX('Set Schedules Here'!1665:1665,1,MATCH(AG$1,'Set Schedules Here'!1664:1664,1)):INDEX('Set Schedules Here'!1665:1665,1,MATCH(AG$1,'Set Schedules Here'!1664:1664,1)+1),INDEX('Set Schedules Here'!1664:1664,1,MATCH(AG$1,'Set Schedules Here'!1664:1664,1)):INDEX('Set Schedules Here'!1664:1664,1,MATCH(AG$1,'Set Schedules Here'!1664:1664,1)+1),AG$1)),rounding_decimal_places)</f>
        <v>1</v>
      </c>
      <c r="AH833">
        <f>ROUND(IF(AH$1=2050,TREND(INDEX('Set Schedules Here'!1665:1665,1,MATCH(AH$1,'Set Schedules Here'!1664:1664,0)),INDEX('Set Schedules Here'!1664:1664,1,MATCH(AH$1,'Set Schedules Here'!1664:1664,0)),AH$1),TREND(INDEX('Set Schedules Here'!1665:1665,1,MATCH(AH$1,'Set Schedules Here'!1664:1664,1)):INDEX('Set Schedules Here'!1665:1665,1,MATCH(AH$1,'Set Schedules Here'!1664:1664,1)+1),INDEX('Set Schedules Here'!1664:1664,1,MATCH(AH$1,'Set Schedules Here'!1664:1664,1)):INDEX('Set Schedules Here'!1664:1664,1,MATCH(AH$1,'Set Schedules Here'!1664:1664,1)+1),AH$1)),rounding_decimal_places)</f>
        <v>1</v>
      </c>
      <c r="AI833">
        <f>ROUND(IF(AI$1=2050,TREND(INDEX('Set Schedules Here'!1665:1665,1,MATCH(AI$1,'Set Schedules Here'!1664:1664,0)),INDEX('Set Schedules Here'!1664:1664,1,MATCH(AI$1,'Set Schedules Here'!1664:1664,0)),AI$1),TREND(INDEX('Set Schedules Here'!1665:1665,1,MATCH(AI$1,'Set Schedules Here'!1664:1664,1)):INDEX('Set Schedules Here'!1665:1665,1,MATCH(AI$1,'Set Schedules Here'!1664:1664,1)+1),INDEX('Set Schedules Here'!1664:1664,1,MATCH(AI$1,'Set Schedules Here'!1664:1664,1)):INDEX('Set Schedules Here'!1664:1664,1,MATCH(AI$1,'Set Schedules Here'!1664:1664,1)+1),AI$1)),rounding_decimal_places)</f>
        <v>1</v>
      </c>
      <c r="AJ833">
        <f>ROUND(IF(AJ$1=2050,TREND(INDEX('Set Schedules Here'!1665:1665,1,MATCH(AJ$1,'Set Schedules Here'!1664:1664,0)),INDEX('Set Schedules Here'!1664:1664,1,MATCH(AJ$1,'Set Schedules Here'!1664:1664,0)),AJ$1),TREND(INDEX('Set Schedules Here'!1665:1665,1,MATCH(AJ$1,'Set Schedules Here'!1664:1664,1)):INDEX('Set Schedules Here'!1665:1665,1,MATCH(AJ$1,'Set Schedules Here'!1664:1664,1)+1),INDEX('Set Schedules Here'!1664:1664,1,MATCH(AJ$1,'Set Schedules Here'!1664:1664,1)):INDEX('Set Schedules Here'!1664:1664,1,MATCH(AJ$1,'Set Schedules Here'!1664:1664,1)+1),AJ$1)),rounding_decimal_places)</f>
        <v>1</v>
      </c>
    </row>
    <row r="834" spans="1:36" x14ac:dyDescent="0.45">
      <c r="A834" s="12" t="str">
        <f>'Set Schedules Here'!A1666</f>
        <v>GRA fuel subsidy</v>
      </c>
      <c r="B834" s="12" t="str">
        <f>IF(ISBLANK('Set Schedules Here'!C1666),"",'Set Schedules Here'!C1666)</f>
        <v>payroll taxes</v>
      </c>
      <c r="C834" s="12" t="str">
        <f>IF(ISBLANK('Set Schedules Here'!D1666),"",'Set Schedules Here'!D1666)</f>
        <v/>
      </c>
      <c r="D834" s="21" t="str">
        <f>IF(ISBLANK('Set Schedules Here'!E1666),"",'Set Schedules Here'!E1666)</f>
        <v/>
      </c>
      <c r="E834">
        <f>ROUND(IF(E$1=2050,TREND(INDEX('Set Schedules Here'!1667:1667,1,MATCH(E$1,'Set Schedules Here'!1666:1666,0)),INDEX('Set Schedules Here'!1666:1666,1,MATCH(E$1,'Set Schedules Here'!1666:1666,0)),E$1),TREND(INDEX('Set Schedules Here'!1667:1667,1,MATCH(E$1,'Set Schedules Here'!1666:1666,1)):INDEX('Set Schedules Here'!1667:1667,1,MATCH(E$1,'Set Schedules Here'!1666:1666,1)+1),INDEX('Set Schedules Here'!1666:1666,1,MATCH(E$1,'Set Schedules Here'!1666:1666,1)):INDEX('Set Schedules Here'!1666:1666,1,MATCH(E$1,'Set Schedules Here'!1666:1666,1)+1),E$1)),rounding_decimal_places)</f>
        <v>1</v>
      </c>
      <c r="F834">
        <f>ROUND(IF(F$1=2050,TREND(INDEX('Set Schedules Here'!1667:1667,1,MATCH(F$1,'Set Schedules Here'!1666:1666,0)),INDEX('Set Schedules Here'!1666:1666,1,MATCH(F$1,'Set Schedules Here'!1666:1666,0)),F$1),TREND(INDEX('Set Schedules Here'!1667:1667,1,MATCH(F$1,'Set Schedules Here'!1666:1666,1)):INDEX('Set Schedules Here'!1667:1667,1,MATCH(F$1,'Set Schedules Here'!1666:1666,1)+1),INDEX('Set Schedules Here'!1666:1666,1,MATCH(F$1,'Set Schedules Here'!1666:1666,1)):INDEX('Set Schedules Here'!1666:1666,1,MATCH(F$1,'Set Schedules Here'!1666:1666,1)+1),F$1)),rounding_decimal_places)</f>
        <v>1</v>
      </c>
      <c r="G834">
        <f>ROUND(IF(G$1=2050,TREND(INDEX('Set Schedules Here'!1667:1667,1,MATCH(G$1,'Set Schedules Here'!1666:1666,0)),INDEX('Set Schedules Here'!1666:1666,1,MATCH(G$1,'Set Schedules Here'!1666:1666,0)),G$1),TREND(INDEX('Set Schedules Here'!1667:1667,1,MATCH(G$1,'Set Schedules Here'!1666:1666,1)):INDEX('Set Schedules Here'!1667:1667,1,MATCH(G$1,'Set Schedules Here'!1666:1666,1)+1),INDEX('Set Schedules Here'!1666:1666,1,MATCH(G$1,'Set Schedules Here'!1666:1666,1)):INDEX('Set Schedules Here'!1666:1666,1,MATCH(G$1,'Set Schedules Here'!1666:1666,1)+1),G$1)),rounding_decimal_places)</f>
        <v>1</v>
      </c>
      <c r="H834">
        <f>ROUND(IF(H$1=2050,TREND(INDEX('Set Schedules Here'!1667:1667,1,MATCH(H$1,'Set Schedules Here'!1666:1666,0)),INDEX('Set Schedules Here'!1666:1666,1,MATCH(H$1,'Set Schedules Here'!1666:1666,0)),H$1),TREND(INDEX('Set Schedules Here'!1667:1667,1,MATCH(H$1,'Set Schedules Here'!1666:1666,1)):INDEX('Set Schedules Here'!1667:1667,1,MATCH(H$1,'Set Schedules Here'!1666:1666,1)+1),INDEX('Set Schedules Here'!1666:1666,1,MATCH(H$1,'Set Schedules Here'!1666:1666,1)):INDEX('Set Schedules Here'!1666:1666,1,MATCH(H$1,'Set Schedules Here'!1666:1666,1)+1),H$1)),rounding_decimal_places)</f>
        <v>1</v>
      </c>
      <c r="I834">
        <f>ROUND(IF(I$1=2050,TREND(INDEX('Set Schedules Here'!1667:1667,1,MATCH(I$1,'Set Schedules Here'!1666:1666,0)),INDEX('Set Schedules Here'!1666:1666,1,MATCH(I$1,'Set Schedules Here'!1666:1666,0)),I$1),TREND(INDEX('Set Schedules Here'!1667:1667,1,MATCH(I$1,'Set Schedules Here'!1666:1666,1)):INDEX('Set Schedules Here'!1667:1667,1,MATCH(I$1,'Set Schedules Here'!1666:1666,1)+1),INDEX('Set Schedules Here'!1666:1666,1,MATCH(I$1,'Set Schedules Here'!1666:1666,1)):INDEX('Set Schedules Here'!1666:1666,1,MATCH(I$1,'Set Schedules Here'!1666:1666,1)+1),I$1)),rounding_decimal_places)</f>
        <v>1</v>
      </c>
      <c r="J834">
        <f>ROUND(IF(J$1=2050,TREND(INDEX('Set Schedules Here'!1667:1667,1,MATCH(J$1,'Set Schedules Here'!1666:1666,0)),INDEX('Set Schedules Here'!1666:1666,1,MATCH(J$1,'Set Schedules Here'!1666:1666,0)),J$1),TREND(INDEX('Set Schedules Here'!1667:1667,1,MATCH(J$1,'Set Schedules Here'!1666:1666,1)):INDEX('Set Schedules Here'!1667:1667,1,MATCH(J$1,'Set Schedules Here'!1666:1666,1)+1),INDEX('Set Schedules Here'!1666:1666,1,MATCH(J$1,'Set Schedules Here'!1666:1666,1)):INDEX('Set Schedules Here'!1666:1666,1,MATCH(J$1,'Set Schedules Here'!1666:1666,1)+1),J$1)),rounding_decimal_places)</f>
        <v>1</v>
      </c>
      <c r="K834">
        <f>ROUND(IF(K$1=2050,TREND(INDEX('Set Schedules Here'!1667:1667,1,MATCH(K$1,'Set Schedules Here'!1666:1666,0)),INDEX('Set Schedules Here'!1666:1666,1,MATCH(K$1,'Set Schedules Here'!1666:1666,0)),K$1),TREND(INDEX('Set Schedules Here'!1667:1667,1,MATCH(K$1,'Set Schedules Here'!1666:1666,1)):INDEX('Set Schedules Here'!1667:1667,1,MATCH(K$1,'Set Schedules Here'!1666:1666,1)+1),INDEX('Set Schedules Here'!1666:1666,1,MATCH(K$1,'Set Schedules Here'!1666:1666,1)):INDEX('Set Schedules Here'!1666:1666,1,MATCH(K$1,'Set Schedules Here'!1666:1666,1)+1),K$1)),rounding_decimal_places)</f>
        <v>1</v>
      </c>
      <c r="L834">
        <f>ROUND(IF(L$1=2050,TREND(INDEX('Set Schedules Here'!1667:1667,1,MATCH(L$1,'Set Schedules Here'!1666:1666,0)),INDEX('Set Schedules Here'!1666:1666,1,MATCH(L$1,'Set Schedules Here'!1666:1666,0)),L$1),TREND(INDEX('Set Schedules Here'!1667:1667,1,MATCH(L$1,'Set Schedules Here'!1666:1666,1)):INDEX('Set Schedules Here'!1667:1667,1,MATCH(L$1,'Set Schedules Here'!1666:1666,1)+1),INDEX('Set Schedules Here'!1666:1666,1,MATCH(L$1,'Set Schedules Here'!1666:1666,1)):INDEX('Set Schedules Here'!1666:1666,1,MATCH(L$1,'Set Schedules Here'!1666:1666,1)+1),L$1)),rounding_decimal_places)</f>
        <v>1</v>
      </c>
      <c r="M834">
        <f>ROUND(IF(M$1=2050,TREND(INDEX('Set Schedules Here'!1667:1667,1,MATCH(M$1,'Set Schedules Here'!1666:1666,0)),INDEX('Set Schedules Here'!1666:1666,1,MATCH(M$1,'Set Schedules Here'!1666:1666,0)),M$1),TREND(INDEX('Set Schedules Here'!1667:1667,1,MATCH(M$1,'Set Schedules Here'!1666:1666,1)):INDEX('Set Schedules Here'!1667:1667,1,MATCH(M$1,'Set Schedules Here'!1666:1666,1)+1),INDEX('Set Schedules Here'!1666:1666,1,MATCH(M$1,'Set Schedules Here'!1666:1666,1)):INDEX('Set Schedules Here'!1666:1666,1,MATCH(M$1,'Set Schedules Here'!1666:1666,1)+1),M$1)),rounding_decimal_places)</f>
        <v>1</v>
      </c>
      <c r="N834">
        <f>ROUND(IF(N$1=2050,TREND(INDEX('Set Schedules Here'!1667:1667,1,MATCH(N$1,'Set Schedules Here'!1666:1666,0)),INDEX('Set Schedules Here'!1666:1666,1,MATCH(N$1,'Set Schedules Here'!1666:1666,0)),N$1),TREND(INDEX('Set Schedules Here'!1667:1667,1,MATCH(N$1,'Set Schedules Here'!1666:1666,1)):INDEX('Set Schedules Here'!1667:1667,1,MATCH(N$1,'Set Schedules Here'!1666:1666,1)+1),INDEX('Set Schedules Here'!1666:1666,1,MATCH(N$1,'Set Schedules Here'!1666:1666,1)):INDEX('Set Schedules Here'!1666:1666,1,MATCH(N$1,'Set Schedules Here'!1666:1666,1)+1),N$1)),rounding_decimal_places)</f>
        <v>1</v>
      </c>
      <c r="O834">
        <f>ROUND(IF(O$1=2050,TREND(INDEX('Set Schedules Here'!1667:1667,1,MATCH(O$1,'Set Schedules Here'!1666:1666,0)),INDEX('Set Schedules Here'!1666:1666,1,MATCH(O$1,'Set Schedules Here'!1666:1666,0)),O$1),TREND(INDEX('Set Schedules Here'!1667:1667,1,MATCH(O$1,'Set Schedules Here'!1666:1666,1)):INDEX('Set Schedules Here'!1667:1667,1,MATCH(O$1,'Set Schedules Here'!1666:1666,1)+1),INDEX('Set Schedules Here'!1666:1666,1,MATCH(O$1,'Set Schedules Here'!1666:1666,1)):INDEX('Set Schedules Here'!1666:1666,1,MATCH(O$1,'Set Schedules Here'!1666:1666,1)+1),O$1)),rounding_decimal_places)</f>
        <v>1</v>
      </c>
      <c r="P834">
        <f>ROUND(IF(P$1=2050,TREND(INDEX('Set Schedules Here'!1667:1667,1,MATCH(P$1,'Set Schedules Here'!1666:1666,0)),INDEX('Set Schedules Here'!1666:1666,1,MATCH(P$1,'Set Schedules Here'!1666:1666,0)),P$1),TREND(INDEX('Set Schedules Here'!1667:1667,1,MATCH(P$1,'Set Schedules Here'!1666:1666,1)):INDEX('Set Schedules Here'!1667:1667,1,MATCH(P$1,'Set Schedules Here'!1666:1666,1)+1),INDEX('Set Schedules Here'!1666:1666,1,MATCH(P$1,'Set Schedules Here'!1666:1666,1)):INDEX('Set Schedules Here'!1666:1666,1,MATCH(P$1,'Set Schedules Here'!1666:1666,1)+1),P$1)),rounding_decimal_places)</f>
        <v>1</v>
      </c>
      <c r="Q834">
        <f>ROUND(IF(Q$1=2050,TREND(INDEX('Set Schedules Here'!1667:1667,1,MATCH(Q$1,'Set Schedules Here'!1666:1666,0)),INDEX('Set Schedules Here'!1666:1666,1,MATCH(Q$1,'Set Schedules Here'!1666:1666,0)),Q$1),TREND(INDEX('Set Schedules Here'!1667:1667,1,MATCH(Q$1,'Set Schedules Here'!1666:1666,1)):INDEX('Set Schedules Here'!1667:1667,1,MATCH(Q$1,'Set Schedules Here'!1666:1666,1)+1),INDEX('Set Schedules Here'!1666:1666,1,MATCH(Q$1,'Set Schedules Here'!1666:1666,1)):INDEX('Set Schedules Here'!1666:1666,1,MATCH(Q$1,'Set Schedules Here'!1666:1666,1)+1),Q$1)),rounding_decimal_places)</f>
        <v>1</v>
      </c>
      <c r="R834">
        <f>ROUND(IF(R$1=2050,TREND(INDEX('Set Schedules Here'!1667:1667,1,MATCH(R$1,'Set Schedules Here'!1666:1666,0)),INDEX('Set Schedules Here'!1666:1666,1,MATCH(R$1,'Set Schedules Here'!1666:1666,0)),R$1),TREND(INDEX('Set Schedules Here'!1667:1667,1,MATCH(R$1,'Set Schedules Here'!1666:1666,1)):INDEX('Set Schedules Here'!1667:1667,1,MATCH(R$1,'Set Schedules Here'!1666:1666,1)+1),INDEX('Set Schedules Here'!1666:1666,1,MATCH(R$1,'Set Schedules Here'!1666:1666,1)):INDEX('Set Schedules Here'!1666:1666,1,MATCH(R$1,'Set Schedules Here'!1666:1666,1)+1),R$1)),rounding_decimal_places)</f>
        <v>1</v>
      </c>
      <c r="S834">
        <f>ROUND(IF(S$1=2050,TREND(INDEX('Set Schedules Here'!1667:1667,1,MATCH(S$1,'Set Schedules Here'!1666:1666,0)),INDEX('Set Schedules Here'!1666:1666,1,MATCH(S$1,'Set Schedules Here'!1666:1666,0)),S$1),TREND(INDEX('Set Schedules Here'!1667:1667,1,MATCH(S$1,'Set Schedules Here'!1666:1666,1)):INDEX('Set Schedules Here'!1667:1667,1,MATCH(S$1,'Set Schedules Here'!1666:1666,1)+1),INDEX('Set Schedules Here'!1666:1666,1,MATCH(S$1,'Set Schedules Here'!1666:1666,1)):INDEX('Set Schedules Here'!1666:1666,1,MATCH(S$1,'Set Schedules Here'!1666:1666,1)+1),S$1)),rounding_decimal_places)</f>
        <v>1</v>
      </c>
      <c r="T834">
        <f>ROUND(IF(T$1=2050,TREND(INDEX('Set Schedules Here'!1667:1667,1,MATCH(T$1,'Set Schedules Here'!1666:1666,0)),INDEX('Set Schedules Here'!1666:1666,1,MATCH(T$1,'Set Schedules Here'!1666:1666,0)),T$1),TREND(INDEX('Set Schedules Here'!1667:1667,1,MATCH(T$1,'Set Schedules Here'!1666:1666,1)):INDEX('Set Schedules Here'!1667:1667,1,MATCH(T$1,'Set Schedules Here'!1666:1666,1)+1),INDEX('Set Schedules Here'!1666:1666,1,MATCH(T$1,'Set Schedules Here'!1666:1666,1)):INDEX('Set Schedules Here'!1666:1666,1,MATCH(T$1,'Set Schedules Here'!1666:1666,1)+1),T$1)),rounding_decimal_places)</f>
        <v>1</v>
      </c>
      <c r="U834">
        <f>ROUND(IF(U$1=2050,TREND(INDEX('Set Schedules Here'!1667:1667,1,MATCH(U$1,'Set Schedules Here'!1666:1666,0)),INDEX('Set Schedules Here'!1666:1666,1,MATCH(U$1,'Set Schedules Here'!1666:1666,0)),U$1),TREND(INDEX('Set Schedules Here'!1667:1667,1,MATCH(U$1,'Set Schedules Here'!1666:1666,1)):INDEX('Set Schedules Here'!1667:1667,1,MATCH(U$1,'Set Schedules Here'!1666:1666,1)+1),INDEX('Set Schedules Here'!1666:1666,1,MATCH(U$1,'Set Schedules Here'!1666:1666,1)):INDEX('Set Schedules Here'!1666:1666,1,MATCH(U$1,'Set Schedules Here'!1666:1666,1)+1),U$1)),rounding_decimal_places)</f>
        <v>1</v>
      </c>
      <c r="V834">
        <f>ROUND(IF(V$1=2050,TREND(INDEX('Set Schedules Here'!1667:1667,1,MATCH(V$1,'Set Schedules Here'!1666:1666,0)),INDEX('Set Schedules Here'!1666:1666,1,MATCH(V$1,'Set Schedules Here'!1666:1666,0)),V$1),TREND(INDEX('Set Schedules Here'!1667:1667,1,MATCH(V$1,'Set Schedules Here'!1666:1666,1)):INDEX('Set Schedules Here'!1667:1667,1,MATCH(V$1,'Set Schedules Here'!1666:1666,1)+1),INDEX('Set Schedules Here'!1666:1666,1,MATCH(V$1,'Set Schedules Here'!1666:1666,1)):INDEX('Set Schedules Here'!1666:1666,1,MATCH(V$1,'Set Schedules Here'!1666:1666,1)+1),V$1)),rounding_decimal_places)</f>
        <v>1</v>
      </c>
      <c r="W834">
        <f>ROUND(IF(W$1=2050,TREND(INDEX('Set Schedules Here'!1667:1667,1,MATCH(W$1,'Set Schedules Here'!1666:1666,0)),INDEX('Set Schedules Here'!1666:1666,1,MATCH(W$1,'Set Schedules Here'!1666:1666,0)),W$1),TREND(INDEX('Set Schedules Here'!1667:1667,1,MATCH(W$1,'Set Schedules Here'!1666:1666,1)):INDEX('Set Schedules Here'!1667:1667,1,MATCH(W$1,'Set Schedules Here'!1666:1666,1)+1),INDEX('Set Schedules Here'!1666:1666,1,MATCH(W$1,'Set Schedules Here'!1666:1666,1)):INDEX('Set Schedules Here'!1666:1666,1,MATCH(W$1,'Set Schedules Here'!1666:1666,1)+1),W$1)),rounding_decimal_places)</f>
        <v>1</v>
      </c>
      <c r="X834">
        <f>ROUND(IF(X$1=2050,TREND(INDEX('Set Schedules Here'!1667:1667,1,MATCH(X$1,'Set Schedules Here'!1666:1666,0)),INDEX('Set Schedules Here'!1666:1666,1,MATCH(X$1,'Set Schedules Here'!1666:1666,0)),X$1),TREND(INDEX('Set Schedules Here'!1667:1667,1,MATCH(X$1,'Set Schedules Here'!1666:1666,1)):INDEX('Set Schedules Here'!1667:1667,1,MATCH(X$1,'Set Schedules Here'!1666:1666,1)+1),INDEX('Set Schedules Here'!1666:1666,1,MATCH(X$1,'Set Schedules Here'!1666:1666,1)):INDEX('Set Schedules Here'!1666:1666,1,MATCH(X$1,'Set Schedules Here'!1666:1666,1)+1),X$1)),rounding_decimal_places)</f>
        <v>1</v>
      </c>
      <c r="Y834">
        <f>ROUND(IF(Y$1=2050,TREND(INDEX('Set Schedules Here'!1667:1667,1,MATCH(Y$1,'Set Schedules Here'!1666:1666,0)),INDEX('Set Schedules Here'!1666:1666,1,MATCH(Y$1,'Set Schedules Here'!1666:1666,0)),Y$1),TREND(INDEX('Set Schedules Here'!1667:1667,1,MATCH(Y$1,'Set Schedules Here'!1666:1666,1)):INDEX('Set Schedules Here'!1667:1667,1,MATCH(Y$1,'Set Schedules Here'!1666:1666,1)+1),INDEX('Set Schedules Here'!1666:1666,1,MATCH(Y$1,'Set Schedules Here'!1666:1666,1)):INDEX('Set Schedules Here'!1666:1666,1,MATCH(Y$1,'Set Schedules Here'!1666:1666,1)+1),Y$1)),rounding_decimal_places)</f>
        <v>1</v>
      </c>
      <c r="Z834">
        <f>ROUND(IF(Z$1=2050,TREND(INDEX('Set Schedules Here'!1667:1667,1,MATCH(Z$1,'Set Schedules Here'!1666:1666,0)),INDEX('Set Schedules Here'!1666:1666,1,MATCH(Z$1,'Set Schedules Here'!1666:1666,0)),Z$1),TREND(INDEX('Set Schedules Here'!1667:1667,1,MATCH(Z$1,'Set Schedules Here'!1666:1666,1)):INDEX('Set Schedules Here'!1667:1667,1,MATCH(Z$1,'Set Schedules Here'!1666:1666,1)+1),INDEX('Set Schedules Here'!1666:1666,1,MATCH(Z$1,'Set Schedules Here'!1666:1666,1)):INDEX('Set Schedules Here'!1666:1666,1,MATCH(Z$1,'Set Schedules Here'!1666:1666,1)+1),Z$1)),rounding_decimal_places)</f>
        <v>1</v>
      </c>
      <c r="AA834">
        <f>ROUND(IF(AA$1=2050,TREND(INDEX('Set Schedules Here'!1667:1667,1,MATCH(AA$1,'Set Schedules Here'!1666:1666,0)),INDEX('Set Schedules Here'!1666:1666,1,MATCH(AA$1,'Set Schedules Here'!1666:1666,0)),AA$1),TREND(INDEX('Set Schedules Here'!1667:1667,1,MATCH(AA$1,'Set Schedules Here'!1666:1666,1)):INDEX('Set Schedules Here'!1667:1667,1,MATCH(AA$1,'Set Schedules Here'!1666:1666,1)+1),INDEX('Set Schedules Here'!1666:1666,1,MATCH(AA$1,'Set Schedules Here'!1666:1666,1)):INDEX('Set Schedules Here'!1666:1666,1,MATCH(AA$1,'Set Schedules Here'!1666:1666,1)+1),AA$1)),rounding_decimal_places)</f>
        <v>1</v>
      </c>
      <c r="AB834">
        <f>ROUND(IF(AB$1=2050,TREND(INDEX('Set Schedules Here'!1667:1667,1,MATCH(AB$1,'Set Schedules Here'!1666:1666,0)),INDEX('Set Schedules Here'!1666:1666,1,MATCH(AB$1,'Set Schedules Here'!1666:1666,0)),AB$1),TREND(INDEX('Set Schedules Here'!1667:1667,1,MATCH(AB$1,'Set Schedules Here'!1666:1666,1)):INDEX('Set Schedules Here'!1667:1667,1,MATCH(AB$1,'Set Schedules Here'!1666:1666,1)+1),INDEX('Set Schedules Here'!1666:1666,1,MATCH(AB$1,'Set Schedules Here'!1666:1666,1)):INDEX('Set Schedules Here'!1666:1666,1,MATCH(AB$1,'Set Schedules Here'!1666:1666,1)+1),AB$1)),rounding_decimal_places)</f>
        <v>1</v>
      </c>
      <c r="AC834">
        <f>ROUND(IF(AC$1=2050,TREND(INDEX('Set Schedules Here'!1667:1667,1,MATCH(AC$1,'Set Schedules Here'!1666:1666,0)),INDEX('Set Schedules Here'!1666:1666,1,MATCH(AC$1,'Set Schedules Here'!1666:1666,0)),AC$1),TREND(INDEX('Set Schedules Here'!1667:1667,1,MATCH(AC$1,'Set Schedules Here'!1666:1666,1)):INDEX('Set Schedules Here'!1667:1667,1,MATCH(AC$1,'Set Schedules Here'!1666:1666,1)+1),INDEX('Set Schedules Here'!1666:1666,1,MATCH(AC$1,'Set Schedules Here'!1666:1666,1)):INDEX('Set Schedules Here'!1666:1666,1,MATCH(AC$1,'Set Schedules Here'!1666:1666,1)+1),AC$1)),rounding_decimal_places)</f>
        <v>1</v>
      </c>
      <c r="AD834">
        <f>ROUND(IF(AD$1=2050,TREND(INDEX('Set Schedules Here'!1667:1667,1,MATCH(AD$1,'Set Schedules Here'!1666:1666,0)),INDEX('Set Schedules Here'!1666:1666,1,MATCH(AD$1,'Set Schedules Here'!1666:1666,0)),AD$1),TREND(INDEX('Set Schedules Here'!1667:1667,1,MATCH(AD$1,'Set Schedules Here'!1666:1666,1)):INDEX('Set Schedules Here'!1667:1667,1,MATCH(AD$1,'Set Schedules Here'!1666:1666,1)+1),INDEX('Set Schedules Here'!1666:1666,1,MATCH(AD$1,'Set Schedules Here'!1666:1666,1)):INDEX('Set Schedules Here'!1666:1666,1,MATCH(AD$1,'Set Schedules Here'!1666:1666,1)+1),AD$1)),rounding_decimal_places)</f>
        <v>1</v>
      </c>
      <c r="AE834">
        <f>ROUND(IF(AE$1=2050,TREND(INDEX('Set Schedules Here'!1667:1667,1,MATCH(AE$1,'Set Schedules Here'!1666:1666,0)),INDEX('Set Schedules Here'!1666:1666,1,MATCH(AE$1,'Set Schedules Here'!1666:1666,0)),AE$1),TREND(INDEX('Set Schedules Here'!1667:1667,1,MATCH(AE$1,'Set Schedules Here'!1666:1666,1)):INDEX('Set Schedules Here'!1667:1667,1,MATCH(AE$1,'Set Schedules Here'!1666:1666,1)+1),INDEX('Set Schedules Here'!1666:1666,1,MATCH(AE$1,'Set Schedules Here'!1666:1666,1)):INDEX('Set Schedules Here'!1666:1666,1,MATCH(AE$1,'Set Schedules Here'!1666:1666,1)+1),AE$1)),rounding_decimal_places)</f>
        <v>1</v>
      </c>
      <c r="AF834">
        <f>ROUND(IF(AF$1=2050,TREND(INDEX('Set Schedules Here'!1667:1667,1,MATCH(AF$1,'Set Schedules Here'!1666:1666,0)),INDEX('Set Schedules Here'!1666:1666,1,MATCH(AF$1,'Set Schedules Here'!1666:1666,0)),AF$1),TREND(INDEX('Set Schedules Here'!1667:1667,1,MATCH(AF$1,'Set Schedules Here'!1666:1666,1)):INDEX('Set Schedules Here'!1667:1667,1,MATCH(AF$1,'Set Schedules Here'!1666:1666,1)+1),INDEX('Set Schedules Here'!1666:1666,1,MATCH(AF$1,'Set Schedules Here'!1666:1666,1)):INDEX('Set Schedules Here'!1666:1666,1,MATCH(AF$1,'Set Schedules Here'!1666:1666,1)+1),AF$1)),rounding_decimal_places)</f>
        <v>1</v>
      </c>
      <c r="AG834">
        <f>ROUND(IF(AG$1=2050,TREND(INDEX('Set Schedules Here'!1667:1667,1,MATCH(AG$1,'Set Schedules Here'!1666:1666,0)),INDEX('Set Schedules Here'!1666:1666,1,MATCH(AG$1,'Set Schedules Here'!1666:1666,0)),AG$1),TREND(INDEX('Set Schedules Here'!1667:1667,1,MATCH(AG$1,'Set Schedules Here'!1666:1666,1)):INDEX('Set Schedules Here'!1667:1667,1,MATCH(AG$1,'Set Schedules Here'!1666:1666,1)+1),INDEX('Set Schedules Here'!1666:1666,1,MATCH(AG$1,'Set Schedules Here'!1666:1666,1)):INDEX('Set Schedules Here'!1666:1666,1,MATCH(AG$1,'Set Schedules Here'!1666:1666,1)+1),AG$1)),rounding_decimal_places)</f>
        <v>1</v>
      </c>
      <c r="AH834">
        <f>ROUND(IF(AH$1=2050,TREND(INDEX('Set Schedules Here'!1667:1667,1,MATCH(AH$1,'Set Schedules Here'!1666:1666,0)),INDEX('Set Schedules Here'!1666:1666,1,MATCH(AH$1,'Set Schedules Here'!1666:1666,0)),AH$1),TREND(INDEX('Set Schedules Here'!1667:1667,1,MATCH(AH$1,'Set Schedules Here'!1666:1666,1)):INDEX('Set Schedules Here'!1667:1667,1,MATCH(AH$1,'Set Schedules Here'!1666:1666,1)+1),INDEX('Set Schedules Here'!1666:1666,1,MATCH(AH$1,'Set Schedules Here'!1666:1666,1)):INDEX('Set Schedules Here'!1666:1666,1,MATCH(AH$1,'Set Schedules Here'!1666:1666,1)+1),AH$1)),rounding_decimal_places)</f>
        <v>1</v>
      </c>
      <c r="AI834">
        <f>ROUND(IF(AI$1=2050,TREND(INDEX('Set Schedules Here'!1667:1667,1,MATCH(AI$1,'Set Schedules Here'!1666:1666,0)),INDEX('Set Schedules Here'!1666:1666,1,MATCH(AI$1,'Set Schedules Here'!1666:1666,0)),AI$1),TREND(INDEX('Set Schedules Here'!1667:1667,1,MATCH(AI$1,'Set Schedules Here'!1666:1666,1)):INDEX('Set Schedules Here'!1667:1667,1,MATCH(AI$1,'Set Schedules Here'!1666:1666,1)+1),INDEX('Set Schedules Here'!1666:1666,1,MATCH(AI$1,'Set Schedules Here'!1666:1666,1)):INDEX('Set Schedules Here'!1666:1666,1,MATCH(AI$1,'Set Schedules Here'!1666:1666,1)+1),AI$1)),rounding_decimal_places)</f>
        <v>1</v>
      </c>
      <c r="AJ834">
        <f>ROUND(IF(AJ$1=2050,TREND(INDEX('Set Schedules Here'!1667:1667,1,MATCH(AJ$1,'Set Schedules Here'!1666:1666,0)),INDEX('Set Schedules Here'!1666:1666,1,MATCH(AJ$1,'Set Schedules Here'!1666:1666,0)),AJ$1),TREND(INDEX('Set Schedules Here'!1667:1667,1,MATCH(AJ$1,'Set Schedules Here'!1666:1666,1)):INDEX('Set Schedules Here'!1667:1667,1,MATCH(AJ$1,'Set Schedules Here'!1666:1666,1)+1),INDEX('Set Schedules Here'!1666:1666,1,MATCH(AJ$1,'Set Schedules Here'!1666:1666,1)):INDEX('Set Schedules Here'!1666:1666,1,MATCH(AJ$1,'Set Schedules Here'!1666:1666,1)+1),AJ$1)),rounding_decimal_places)</f>
        <v>1</v>
      </c>
    </row>
    <row r="835" spans="1:36" x14ac:dyDescent="0.45">
      <c r="A835" s="12" t="str">
        <f>'Set Schedules Here'!A1668</f>
        <v>GRA fuel subsidy</v>
      </c>
      <c r="B835" s="12" t="str">
        <f>IF(ISBLANK('Set Schedules Here'!C1668),"",'Set Schedules Here'!C1668)</f>
        <v>corporate taxes</v>
      </c>
      <c r="C835" s="12" t="str">
        <f>IF(ISBLANK('Set Schedules Here'!D1668),"",'Set Schedules Here'!D1668)</f>
        <v/>
      </c>
      <c r="D835" s="21" t="str">
        <f>IF(ISBLANK('Set Schedules Here'!E1668),"",'Set Schedules Here'!E1668)</f>
        <v/>
      </c>
      <c r="E835">
        <f>ROUND(IF(E$1=2050,TREND(INDEX('Set Schedules Here'!1669:1669,1,MATCH(E$1,'Set Schedules Here'!1668:1668,0)),INDEX('Set Schedules Here'!1668:1668,1,MATCH(E$1,'Set Schedules Here'!1668:1668,0)),E$1),TREND(INDEX('Set Schedules Here'!1669:1669,1,MATCH(E$1,'Set Schedules Here'!1668:1668,1)):INDEX('Set Schedules Here'!1669:1669,1,MATCH(E$1,'Set Schedules Here'!1668:1668,1)+1),INDEX('Set Schedules Here'!1668:1668,1,MATCH(E$1,'Set Schedules Here'!1668:1668,1)):INDEX('Set Schedules Here'!1668:1668,1,MATCH(E$1,'Set Schedules Here'!1668:1668,1)+1),E$1)),rounding_decimal_places)</f>
        <v>1</v>
      </c>
      <c r="F835">
        <f>ROUND(IF(F$1=2050,TREND(INDEX('Set Schedules Here'!1669:1669,1,MATCH(F$1,'Set Schedules Here'!1668:1668,0)),INDEX('Set Schedules Here'!1668:1668,1,MATCH(F$1,'Set Schedules Here'!1668:1668,0)),F$1),TREND(INDEX('Set Schedules Here'!1669:1669,1,MATCH(F$1,'Set Schedules Here'!1668:1668,1)):INDEX('Set Schedules Here'!1669:1669,1,MATCH(F$1,'Set Schedules Here'!1668:1668,1)+1),INDEX('Set Schedules Here'!1668:1668,1,MATCH(F$1,'Set Schedules Here'!1668:1668,1)):INDEX('Set Schedules Here'!1668:1668,1,MATCH(F$1,'Set Schedules Here'!1668:1668,1)+1),F$1)),rounding_decimal_places)</f>
        <v>1</v>
      </c>
      <c r="G835">
        <f>ROUND(IF(G$1=2050,TREND(INDEX('Set Schedules Here'!1669:1669,1,MATCH(G$1,'Set Schedules Here'!1668:1668,0)),INDEX('Set Schedules Here'!1668:1668,1,MATCH(G$1,'Set Schedules Here'!1668:1668,0)),G$1),TREND(INDEX('Set Schedules Here'!1669:1669,1,MATCH(G$1,'Set Schedules Here'!1668:1668,1)):INDEX('Set Schedules Here'!1669:1669,1,MATCH(G$1,'Set Schedules Here'!1668:1668,1)+1),INDEX('Set Schedules Here'!1668:1668,1,MATCH(G$1,'Set Schedules Here'!1668:1668,1)):INDEX('Set Schedules Here'!1668:1668,1,MATCH(G$1,'Set Schedules Here'!1668:1668,1)+1),G$1)),rounding_decimal_places)</f>
        <v>1</v>
      </c>
      <c r="H835">
        <f>ROUND(IF(H$1=2050,TREND(INDEX('Set Schedules Here'!1669:1669,1,MATCH(H$1,'Set Schedules Here'!1668:1668,0)),INDEX('Set Schedules Here'!1668:1668,1,MATCH(H$1,'Set Schedules Here'!1668:1668,0)),H$1),TREND(INDEX('Set Schedules Here'!1669:1669,1,MATCH(H$1,'Set Schedules Here'!1668:1668,1)):INDEX('Set Schedules Here'!1669:1669,1,MATCH(H$1,'Set Schedules Here'!1668:1668,1)+1),INDEX('Set Schedules Here'!1668:1668,1,MATCH(H$1,'Set Schedules Here'!1668:1668,1)):INDEX('Set Schedules Here'!1668:1668,1,MATCH(H$1,'Set Schedules Here'!1668:1668,1)+1),H$1)),rounding_decimal_places)</f>
        <v>1</v>
      </c>
      <c r="I835">
        <f>ROUND(IF(I$1=2050,TREND(INDEX('Set Schedules Here'!1669:1669,1,MATCH(I$1,'Set Schedules Here'!1668:1668,0)),INDEX('Set Schedules Here'!1668:1668,1,MATCH(I$1,'Set Schedules Here'!1668:1668,0)),I$1),TREND(INDEX('Set Schedules Here'!1669:1669,1,MATCH(I$1,'Set Schedules Here'!1668:1668,1)):INDEX('Set Schedules Here'!1669:1669,1,MATCH(I$1,'Set Schedules Here'!1668:1668,1)+1),INDEX('Set Schedules Here'!1668:1668,1,MATCH(I$1,'Set Schedules Here'!1668:1668,1)):INDEX('Set Schedules Here'!1668:1668,1,MATCH(I$1,'Set Schedules Here'!1668:1668,1)+1),I$1)),rounding_decimal_places)</f>
        <v>1</v>
      </c>
      <c r="J835">
        <f>ROUND(IF(J$1=2050,TREND(INDEX('Set Schedules Here'!1669:1669,1,MATCH(J$1,'Set Schedules Here'!1668:1668,0)),INDEX('Set Schedules Here'!1668:1668,1,MATCH(J$1,'Set Schedules Here'!1668:1668,0)),J$1),TREND(INDEX('Set Schedules Here'!1669:1669,1,MATCH(J$1,'Set Schedules Here'!1668:1668,1)):INDEX('Set Schedules Here'!1669:1669,1,MATCH(J$1,'Set Schedules Here'!1668:1668,1)+1),INDEX('Set Schedules Here'!1668:1668,1,MATCH(J$1,'Set Schedules Here'!1668:1668,1)):INDEX('Set Schedules Here'!1668:1668,1,MATCH(J$1,'Set Schedules Here'!1668:1668,1)+1),J$1)),rounding_decimal_places)</f>
        <v>1</v>
      </c>
      <c r="K835">
        <f>ROUND(IF(K$1=2050,TREND(INDEX('Set Schedules Here'!1669:1669,1,MATCH(K$1,'Set Schedules Here'!1668:1668,0)),INDEX('Set Schedules Here'!1668:1668,1,MATCH(K$1,'Set Schedules Here'!1668:1668,0)),K$1),TREND(INDEX('Set Schedules Here'!1669:1669,1,MATCH(K$1,'Set Schedules Here'!1668:1668,1)):INDEX('Set Schedules Here'!1669:1669,1,MATCH(K$1,'Set Schedules Here'!1668:1668,1)+1),INDEX('Set Schedules Here'!1668:1668,1,MATCH(K$1,'Set Schedules Here'!1668:1668,1)):INDEX('Set Schedules Here'!1668:1668,1,MATCH(K$1,'Set Schedules Here'!1668:1668,1)+1),K$1)),rounding_decimal_places)</f>
        <v>1</v>
      </c>
      <c r="L835">
        <f>ROUND(IF(L$1=2050,TREND(INDEX('Set Schedules Here'!1669:1669,1,MATCH(L$1,'Set Schedules Here'!1668:1668,0)),INDEX('Set Schedules Here'!1668:1668,1,MATCH(L$1,'Set Schedules Here'!1668:1668,0)),L$1),TREND(INDEX('Set Schedules Here'!1669:1669,1,MATCH(L$1,'Set Schedules Here'!1668:1668,1)):INDEX('Set Schedules Here'!1669:1669,1,MATCH(L$1,'Set Schedules Here'!1668:1668,1)+1),INDEX('Set Schedules Here'!1668:1668,1,MATCH(L$1,'Set Schedules Here'!1668:1668,1)):INDEX('Set Schedules Here'!1668:1668,1,MATCH(L$1,'Set Schedules Here'!1668:1668,1)+1),L$1)),rounding_decimal_places)</f>
        <v>1</v>
      </c>
      <c r="M835">
        <f>ROUND(IF(M$1=2050,TREND(INDEX('Set Schedules Here'!1669:1669,1,MATCH(M$1,'Set Schedules Here'!1668:1668,0)),INDEX('Set Schedules Here'!1668:1668,1,MATCH(M$1,'Set Schedules Here'!1668:1668,0)),M$1),TREND(INDEX('Set Schedules Here'!1669:1669,1,MATCH(M$1,'Set Schedules Here'!1668:1668,1)):INDEX('Set Schedules Here'!1669:1669,1,MATCH(M$1,'Set Schedules Here'!1668:1668,1)+1),INDEX('Set Schedules Here'!1668:1668,1,MATCH(M$1,'Set Schedules Here'!1668:1668,1)):INDEX('Set Schedules Here'!1668:1668,1,MATCH(M$1,'Set Schedules Here'!1668:1668,1)+1),M$1)),rounding_decimal_places)</f>
        <v>1</v>
      </c>
      <c r="N835">
        <f>ROUND(IF(N$1=2050,TREND(INDEX('Set Schedules Here'!1669:1669,1,MATCH(N$1,'Set Schedules Here'!1668:1668,0)),INDEX('Set Schedules Here'!1668:1668,1,MATCH(N$1,'Set Schedules Here'!1668:1668,0)),N$1),TREND(INDEX('Set Schedules Here'!1669:1669,1,MATCH(N$1,'Set Schedules Here'!1668:1668,1)):INDEX('Set Schedules Here'!1669:1669,1,MATCH(N$1,'Set Schedules Here'!1668:1668,1)+1),INDEX('Set Schedules Here'!1668:1668,1,MATCH(N$1,'Set Schedules Here'!1668:1668,1)):INDEX('Set Schedules Here'!1668:1668,1,MATCH(N$1,'Set Schedules Here'!1668:1668,1)+1),N$1)),rounding_decimal_places)</f>
        <v>1</v>
      </c>
      <c r="O835">
        <f>ROUND(IF(O$1=2050,TREND(INDEX('Set Schedules Here'!1669:1669,1,MATCH(O$1,'Set Schedules Here'!1668:1668,0)),INDEX('Set Schedules Here'!1668:1668,1,MATCH(O$1,'Set Schedules Here'!1668:1668,0)),O$1),TREND(INDEX('Set Schedules Here'!1669:1669,1,MATCH(O$1,'Set Schedules Here'!1668:1668,1)):INDEX('Set Schedules Here'!1669:1669,1,MATCH(O$1,'Set Schedules Here'!1668:1668,1)+1),INDEX('Set Schedules Here'!1668:1668,1,MATCH(O$1,'Set Schedules Here'!1668:1668,1)):INDEX('Set Schedules Here'!1668:1668,1,MATCH(O$1,'Set Schedules Here'!1668:1668,1)+1),O$1)),rounding_decimal_places)</f>
        <v>1</v>
      </c>
      <c r="P835">
        <f>ROUND(IF(P$1=2050,TREND(INDEX('Set Schedules Here'!1669:1669,1,MATCH(P$1,'Set Schedules Here'!1668:1668,0)),INDEX('Set Schedules Here'!1668:1668,1,MATCH(P$1,'Set Schedules Here'!1668:1668,0)),P$1),TREND(INDEX('Set Schedules Here'!1669:1669,1,MATCH(P$1,'Set Schedules Here'!1668:1668,1)):INDEX('Set Schedules Here'!1669:1669,1,MATCH(P$1,'Set Schedules Here'!1668:1668,1)+1),INDEX('Set Schedules Here'!1668:1668,1,MATCH(P$1,'Set Schedules Here'!1668:1668,1)):INDEX('Set Schedules Here'!1668:1668,1,MATCH(P$1,'Set Schedules Here'!1668:1668,1)+1),P$1)),rounding_decimal_places)</f>
        <v>1</v>
      </c>
      <c r="Q835">
        <f>ROUND(IF(Q$1=2050,TREND(INDEX('Set Schedules Here'!1669:1669,1,MATCH(Q$1,'Set Schedules Here'!1668:1668,0)),INDEX('Set Schedules Here'!1668:1668,1,MATCH(Q$1,'Set Schedules Here'!1668:1668,0)),Q$1),TREND(INDEX('Set Schedules Here'!1669:1669,1,MATCH(Q$1,'Set Schedules Here'!1668:1668,1)):INDEX('Set Schedules Here'!1669:1669,1,MATCH(Q$1,'Set Schedules Here'!1668:1668,1)+1),INDEX('Set Schedules Here'!1668:1668,1,MATCH(Q$1,'Set Schedules Here'!1668:1668,1)):INDEX('Set Schedules Here'!1668:1668,1,MATCH(Q$1,'Set Schedules Here'!1668:1668,1)+1),Q$1)),rounding_decimal_places)</f>
        <v>1</v>
      </c>
      <c r="R835">
        <f>ROUND(IF(R$1=2050,TREND(INDEX('Set Schedules Here'!1669:1669,1,MATCH(R$1,'Set Schedules Here'!1668:1668,0)),INDEX('Set Schedules Here'!1668:1668,1,MATCH(R$1,'Set Schedules Here'!1668:1668,0)),R$1),TREND(INDEX('Set Schedules Here'!1669:1669,1,MATCH(R$1,'Set Schedules Here'!1668:1668,1)):INDEX('Set Schedules Here'!1669:1669,1,MATCH(R$1,'Set Schedules Here'!1668:1668,1)+1),INDEX('Set Schedules Here'!1668:1668,1,MATCH(R$1,'Set Schedules Here'!1668:1668,1)):INDEX('Set Schedules Here'!1668:1668,1,MATCH(R$1,'Set Schedules Here'!1668:1668,1)+1),R$1)),rounding_decimal_places)</f>
        <v>1</v>
      </c>
      <c r="S835">
        <f>ROUND(IF(S$1=2050,TREND(INDEX('Set Schedules Here'!1669:1669,1,MATCH(S$1,'Set Schedules Here'!1668:1668,0)),INDEX('Set Schedules Here'!1668:1668,1,MATCH(S$1,'Set Schedules Here'!1668:1668,0)),S$1),TREND(INDEX('Set Schedules Here'!1669:1669,1,MATCH(S$1,'Set Schedules Here'!1668:1668,1)):INDEX('Set Schedules Here'!1669:1669,1,MATCH(S$1,'Set Schedules Here'!1668:1668,1)+1),INDEX('Set Schedules Here'!1668:1668,1,MATCH(S$1,'Set Schedules Here'!1668:1668,1)):INDEX('Set Schedules Here'!1668:1668,1,MATCH(S$1,'Set Schedules Here'!1668:1668,1)+1),S$1)),rounding_decimal_places)</f>
        <v>1</v>
      </c>
      <c r="T835">
        <f>ROUND(IF(T$1=2050,TREND(INDEX('Set Schedules Here'!1669:1669,1,MATCH(T$1,'Set Schedules Here'!1668:1668,0)),INDEX('Set Schedules Here'!1668:1668,1,MATCH(T$1,'Set Schedules Here'!1668:1668,0)),T$1),TREND(INDEX('Set Schedules Here'!1669:1669,1,MATCH(T$1,'Set Schedules Here'!1668:1668,1)):INDEX('Set Schedules Here'!1669:1669,1,MATCH(T$1,'Set Schedules Here'!1668:1668,1)+1),INDEX('Set Schedules Here'!1668:1668,1,MATCH(T$1,'Set Schedules Here'!1668:1668,1)):INDEX('Set Schedules Here'!1668:1668,1,MATCH(T$1,'Set Schedules Here'!1668:1668,1)+1),T$1)),rounding_decimal_places)</f>
        <v>1</v>
      </c>
      <c r="U835">
        <f>ROUND(IF(U$1=2050,TREND(INDEX('Set Schedules Here'!1669:1669,1,MATCH(U$1,'Set Schedules Here'!1668:1668,0)),INDEX('Set Schedules Here'!1668:1668,1,MATCH(U$1,'Set Schedules Here'!1668:1668,0)),U$1),TREND(INDEX('Set Schedules Here'!1669:1669,1,MATCH(U$1,'Set Schedules Here'!1668:1668,1)):INDEX('Set Schedules Here'!1669:1669,1,MATCH(U$1,'Set Schedules Here'!1668:1668,1)+1),INDEX('Set Schedules Here'!1668:1668,1,MATCH(U$1,'Set Schedules Here'!1668:1668,1)):INDEX('Set Schedules Here'!1668:1668,1,MATCH(U$1,'Set Schedules Here'!1668:1668,1)+1),U$1)),rounding_decimal_places)</f>
        <v>1</v>
      </c>
      <c r="V835">
        <f>ROUND(IF(V$1=2050,TREND(INDEX('Set Schedules Here'!1669:1669,1,MATCH(V$1,'Set Schedules Here'!1668:1668,0)),INDEX('Set Schedules Here'!1668:1668,1,MATCH(V$1,'Set Schedules Here'!1668:1668,0)),V$1),TREND(INDEX('Set Schedules Here'!1669:1669,1,MATCH(V$1,'Set Schedules Here'!1668:1668,1)):INDEX('Set Schedules Here'!1669:1669,1,MATCH(V$1,'Set Schedules Here'!1668:1668,1)+1),INDEX('Set Schedules Here'!1668:1668,1,MATCH(V$1,'Set Schedules Here'!1668:1668,1)):INDEX('Set Schedules Here'!1668:1668,1,MATCH(V$1,'Set Schedules Here'!1668:1668,1)+1),V$1)),rounding_decimal_places)</f>
        <v>1</v>
      </c>
      <c r="W835">
        <f>ROUND(IF(W$1=2050,TREND(INDEX('Set Schedules Here'!1669:1669,1,MATCH(W$1,'Set Schedules Here'!1668:1668,0)),INDEX('Set Schedules Here'!1668:1668,1,MATCH(W$1,'Set Schedules Here'!1668:1668,0)),W$1),TREND(INDEX('Set Schedules Here'!1669:1669,1,MATCH(W$1,'Set Schedules Here'!1668:1668,1)):INDEX('Set Schedules Here'!1669:1669,1,MATCH(W$1,'Set Schedules Here'!1668:1668,1)+1),INDEX('Set Schedules Here'!1668:1668,1,MATCH(W$1,'Set Schedules Here'!1668:1668,1)):INDEX('Set Schedules Here'!1668:1668,1,MATCH(W$1,'Set Schedules Here'!1668:1668,1)+1),W$1)),rounding_decimal_places)</f>
        <v>1</v>
      </c>
      <c r="X835">
        <f>ROUND(IF(X$1=2050,TREND(INDEX('Set Schedules Here'!1669:1669,1,MATCH(X$1,'Set Schedules Here'!1668:1668,0)),INDEX('Set Schedules Here'!1668:1668,1,MATCH(X$1,'Set Schedules Here'!1668:1668,0)),X$1),TREND(INDEX('Set Schedules Here'!1669:1669,1,MATCH(X$1,'Set Schedules Here'!1668:1668,1)):INDEX('Set Schedules Here'!1669:1669,1,MATCH(X$1,'Set Schedules Here'!1668:1668,1)+1),INDEX('Set Schedules Here'!1668:1668,1,MATCH(X$1,'Set Schedules Here'!1668:1668,1)):INDEX('Set Schedules Here'!1668:1668,1,MATCH(X$1,'Set Schedules Here'!1668:1668,1)+1),X$1)),rounding_decimal_places)</f>
        <v>1</v>
      </c>
      <c r="Y835">
        <f>ROUND(IF(Y$1=2050,TREND(INDEX('Set Schedules Here'!1669:1669,1,MATCH(Y$1,'Set Schedules Here'!1668:1668,0)),INDEX('Set Schedules Here'!1668:1668,1,MATCH(Y$1,'Set Schedules Here'!1668:1668,0)),Y$1),TREND(INDEX('Set Schedules Here'!1669:1669,1,MATCH(Y$1,'Set Schedules Here'!1668:1668,1)):INDEX('Set Schedules Here'!1669:1669,1,MATCH(Y$1,'Set Schedules Here'!1668:1668,1)+1),INDEX('Set Schedules Here'!1668:1668,1,MATCH(Y$1,'Set Schedules Here'!1668:1668,1)):INDEX('Set Schedules Here'!1668:1668,1,MATCH(Y$1,'Set Schedules Here'!1668:1668,1)+1),Y$1)),rounding_decimal_places)</f>
        <v>1</v>
      </c>
      <c r="Z835">
        <f>ROUND(IF(Z$1=2050,TREND(INDEX('Set Schedules Here'!1669:1669,1,MATCH(Z$1,'Set Schedules Here'!1668:1668,0)),INDEX('Set Schedules Here'!1668:1668,1,MATCH(Z$1,'Set Schedules Here'!1668:1668,0)),Z$1),TREND(INDEX('Set Schedules Here'!1669:1669,1,MATCH(Z$1,'Set Schedules Here'!1668:1668,1)):INDEX('Set Schedules Here'!1669:1669,1,MATCH(Z$1,'Set Schedules Here'!1668:1668,1)+1),INDEX('Set Schedules Here'!1668:1668,1,MATCH(Z$1,'Set Schedules Here'!1668:1668,1)):INDEX('Set Schedules Here'!1668:1668,1,MATCH(Z$1,'Set Schedules Here'!1668:1668,1)+1),Z$1)),rounding_decimal_places)</f>
        <v>1</v>
      </c>
      <c r="AA835">
        <f>ROUND(IF(AA$1=2050,TREND(INDEX('Set Schedules Here'!1669:1669,1,MATCH(AA$1,'Set Schedules Here'!1668:1668,0)),INDEX('Set Schedules Here'!1668:1668,1,MATCH(AA$1,'Set Schedules Here'!1668:1668,0)),AA$1),TREND(INDEX('Set Schedules Here'!1669:1669,1,MATCH(AA$1,'Set Schedules Here'!1668:1668,1)):INDEX('Set Schedules Here'!1669:1669,1,MATCH(AA$1,'Set Schedules Here'!1668:1668,1)+1),INDEX('Set Schedules Here'!1668:1668,1,MATCH(AA$1,'Set Schedules Here'!1668:1668,1)):INDEX('Set Schedules Here'!1668:1668,1,MATCH(AA$1,'Set Schedules Here'!1668:1668,1)+1),AA$1)),rounding_decimal_places)</f>
        <v>1</v>
      </c>
      <c r="AB835">
        <f>ROUND(IF(AB$1=2050,TREND(INDEX('Set Schedules Here'!1669:1669,1,MATCH(AB$1,'Set Schedules Here'!1668:1668,0)),INDEX('Set Schedules Here'!1668:1668,1,MATCH(AB$1,'Set Schedules Here'!1668:1668,0)),AB$1),TREND(INDEX('Set Schedules Here'!1669:1669,1,MATCH(AB$1,'Set Schedules Here'!1668:1668,1)):INDEX('Set Schedules Here'!1669:1669,1,MATCH(AB$1,'Set Schedules Here'!1668:1668,1)+1),INDEX('Set Schedules Here'!1668:1668,1,MATCH(AB$1,'Set Schedules Here'!1668:1668,1)):INDEX('Set Schedules Here'!1668:1668,1,MATCH(AB$1,'Set Schedules Here'!1668:1668,1)+1),AB$1)),rounding_decimal_places)</f>
        <v>1</v>
      </c>
      <c r="AC835">
        <f>ROUND(IF(AC$1=2050,TREND(INDEX('Set Schedules Here'!1669:1669,1,MATCH(AC$1,'Set Schedules Here'!1668:1668,0)),INDEX('Set Schedules Here'!1668:1668,1,MATCH(AC$1,'Set Schedules Here'!1668:1668,0)),AC$1),TREND(INDEX('Set Schedules Here'!1669:1669,1,MATCH(AC$1,'Set Schedules Here'!1668:1668,1)):INDEX('Set Schedules Here'!1669:1669,1,MATCH(AC$1,'Set Schedules Here'!1668:1668,1)+1),INDEX('Set Schedules Here'!1668:1668,1,MATCH(AC$1,'Set Schedules Here'!1668:1668,1)):INDEX('Set Schedules Here'!1668:1668,1,MATCH(AC$1,'Set Schedules Here'!1668:1668,1)+1),AC$1)),rounding_decimal_places)</f>
        <v>1</v>
      </c>
      <c r="AD835">
        <f>ROUND(IF(AD$1=2050,TREND(INDEX('Set Schedules Here'!1669:1669,1,MATCH(AD$1,'Set Schedules Here'!1668:1668,0)),INDEX('Set Schedules Here'!1668:1668,1,MATCH(AD$1,'Set Schedules Here'!1668:1668,0)),AD$1),TREND(INDEX('Set Schedules Here'!1669:1669,1,MATCH(AD$1,'Set Schedules Here'!1668:1668,1)):INDEX('Set Schedules Here'!1669:1669,1,MATCH(AD$1,'Set Schedules Here'!1668:1668,1)+1),INDEX('Set Schedules Here'!1668:1668,1,MATCH(AD$1,'Set Schedules Here'!1668:1668,1)):INDEX('Set Schedules Here'!1668:1668,1,MATCH(AD$1,'Set Schedules Here'!1668:1668,1)+1),AD$1)),rounding_decimal_places)</f>
        <v>1</v>
      </c>
      <c r="AE835">
        <f>ROUND(IF(AE$1=2050,TREND(INDEX('Set Schedules Here'!1669:1669,1,MATCH(AE$1,'Set Schedules Here'!1668:1668,0)),INDEX('Set Schedules Here'!1668:1668,1,MATCH(AE$1,'Set Schedules Here'!1668:1668,0)),AE$1),TREND(INDEX('Set Schedules Here'!1669:1669,1,MATCH(AE$1,'Set Schedules Here'!1668:1668,1)):INDEX('Set Schedules Here'!1669:1669,1,MATCH(AE$1,'Set Schedules Here'!1668:1668,1)+1),INDEX('Set Schedules Here'!1668:1668,1,MATCH(AE$1,'Set Schedules Here'!1668:1668,1)):INDEX('Set Schedules Here'!1668:1668,1,MATCH(AE$1,'Set Schedules Here'!1668:1668,1)+1),AE$1)),rounding_decimal_places)</f>
        <v>1</v>
      </c>
      <c r="AF835">
        <f>ROUND(IF(AF$1=2050,TREND(INDEX('Set Schedules Here'!1669:1669,1,MATCH(AF$1,'Set Schedules Here'!1668:1668,0)),INDEX('Set Schedules Here'!1668:1668,1,MATCH(AF$1,'Set Schedules Here'!1668:1668,0)),AF$1),TREND(INDEX('Set Schedules Here'!1669:1669,1,MATCH(AF$1,'Set Schedules Here'!1668:1668,1)):INDEX('Set Schedules Here'!1669:1669,1,MATCH(AF$1,'Set Schedules Here'!1668:1668,1)+1),INDEX('Set Schedules Here'!1668:1668,1,MATCH(AF$1,'Set Schedules Here'!1668:1668,1)):INDEX('Set Schedules Here'!1668:1668,1,MATCH(AF$1,'Set Schedules Here'!1668:1668,1)+1),AF$1)),rounding_decimal_places)</f>
        <v>1</v>
      </c>
      <c r="AG835">
        <f>ROUND(IF(AG$1=2050,TREND(INDEX('Set Schedules Here'!1669:1669,1,MATCH(AG$1,'Set Schedules Here'!1668:1668,0)),INDEX('Set Schedules Here'!1668:1668,1,MATCH(AG$1,'Set Schedules Here'!1668:1668,0)),AG$1),TREND(INDEX('Set Schedules Here'!1669:1669,1,MATCH(AG$1,'Set Schedules Here'!1668:1668,1)):INDEX('Set Schedules Here'!1669:1669,1,MATCH(AG$1,'Set Schedules Here'!1668:1668,1)+1),INDEX('Set Schedules Here'!1668:1668,1,MATCH(AG$1,'Set Schedules Here'!1668:1668,1)):INDEX('Set Schedules Here'!1668:1668,1,MATCH(AG$1,'Set Schedules Here'!1668:1668,1)+1),AG$1)),rounding_decimal_places)</f>
        <v>1</v>
      </c>
      <c r="AH835">
        <f>ROUND(IF(AH$1=2050,TREND(INDEX('Set Schedules Here'!1669:1669,1,MATCH(AH$1,'Set Schedules Here'!1668:1668,0)),INDEX('Set Schedules Here'!1668:1668,1,MATCH(AH$1,'Set Schedules Here'!1668:1668,0)),AH$1),TREND(INDEX('Set Schedules Here'!1669:1669,1,MATCH(AH$1,'Set Schedules Here'!1668:1668,1)):INDEX('Set Schedules Here'!1669:1669,1,MATCH(AH$1,'Set Schedules Here'!1668:1668,1)+1),INDEX('Set Schedules Here'!1668:1668,1,MATCH(AH$1,'Set Schedules Here'!1668:1668,1)):INDEX('Set Schedules Here'!1668:1668,1,MATCH(AH$1,'Set Schedules Here'!1668:1668,1)+1),AH$1)),rounding_decimal_places)</f>
        <v>1</v>
      </c>
      <c r="AI835">
        <f>ROUND(IF(AI$1=2050,TREND(INDEX('Set Schedules Here'!1669:1669,1,MATCH(AI$1,'Set Schedules Here'!1668:1668,0)),INDEX('Set Schedules Here'!1668:1668,1,MATCH(AI$1,'Set Schedules Here'!1668:1668,0)),AI$1),TREND(INDEX('Set Schedules Here'!1669:1669,1,MATCH(AI$1,'Set Schedules Here'!1668:1668,1)):INDEX('Set Schedules Here'!1669:1669,1,MATCH(AI$1,'Set Schedules Here'!1668:1668,1)+1),INDEX('Set Schedules Here'!1668:1668,1,MATCH(AI$1,'Set Schedules Here'!1668:1668,1)):INDEX('Set Schedules Here'!1668:1668,1,MATCH(AI$1,'Set Schedules Here'!1668:1668,1)+1),AI$1)),rounding_decimal_places)</f>
        <v>1</v>
      </c>
      <c r="AJ835">
        <f>ROUND(IF(AJ$1=2050,TREND(INDEX('Set Schedules Here'!1669:1669,1,MATCH(AJ$1,'Set Schedules Here'!1668:1668,0)),INDEX('Set Schedules Here'!1668:1668,1,MATCH(AJ$1,'Set Schedules Here'!1668:1668,0)),AJ$1),TREND(INDEX('Set Schedules Here'!1669:1669,1,MATCH(AJ$1,'Set Schedules Here'!1668:1668,1)):INDEX('Set Schedules Here'!1669:1669,1,MATCH(AJ$1,'Set Schedules Here'!1668:1668,1)+1),INDEX('Set Schedules Here'!1668:1668,1,MATCH(AJ$1,'Set Schedules Here'!1668:1668,1)):INDEX('Set Schedules Here'!1668:1668,1,MATCH(AJ$1,'Set Schedules Here'!1668:1668,1)+1),AJ$1)),rounding_decimal_places)</f>
        <v>1</v>
      </c>
    </row>
    <row r="836" spans="1:36" x14ac:dyDescent="0.45">
      <c r="A836" s="12" t="str">
        <f>'Set Schedules Here'!A1670</f>
        <v>GRA national debt interest</v>
      </c>
      <c r="B836" s="12" t="str">
        <f>IF(ISBLANK('Set Schedules Here'!C1670),"",'Set Schedules Here'!C1670)</f>
        <v>regular spending</v>
      </c>
      <c r="C836" s="12" t="str">
        <f>IF(ISBLANK('Set Schedules Here'!D1670),"",'Set Schedules Here'!D1670)</f>
        <v/>
      </c>
      <c r="D836" s="21" t="str">
        <f>IF(ISBLANK('Set Schedules Here'!E1670),"",'Set Schedules Here'!E1670)</f>
        <v/>
      </c>
      <c r="E836">
        <f>ROUND(IF(E$1=2050,TREND(INDEX('Set Schedules Here'!1671:1671,1,MATCH(E$1,'Set Schedules Here'!1670:1670,0)),INDEX('Set Schedules Here'!1670:1670,1,MATCH(E$1,'Set Schedules Here'!1670:1670,0)),E$1),TREND(INDEX('Set Schedules Here'!1671:1671,1,MATCH(E$1,'Set Schedules Here'!1670:1670,1)):INDEX('Set Schedules Here'!1671:1671,1,MATCH(E$1,'Set Schedules Here'!1670:1670,1)+1),INDEX('Set Schedules Here'!1670:1670,1,MATCH(E$1,'Set Schedules Here'!1670:1670,1)):INDEX('Set Schedules Here'!1670:1670,1,MATCH(E$1,'Set Schedules Here'!1670:1670,1)+1),E$1)),rounding_decimal_places)</f>
        <v>1</v>
      </c>
      <c r="F836">
        <f>ROUND(IF(F$1=2050,TREND(INDEX('Set Schedules Here'!1671:1671,1,MATCH(F$1,'Set Schedules Here'!1670:1670,0)),INDEX('Set Schedules Here'!1670:1670,1,MATCH(F$1,'Set Schedules Here'!1670:1670,0)),F$1),TREND(INDEX('Set Schedules Here'!1671:1671,1,MATCH(F$1,'Set Schedules Here'!1670:1670,1)):INDEX('Set Schedules Here'!1671:1671,1,MATCH(F$1,'Set Schedules Here'!1670:1670,1)+1),INDEX('Set Schedules Here'!1670:1670,1,MATCH(F$1,'Set Schedules Here'!1670:1670,1)):INDEX('Set Schedules Here'!1670:1670,1,MATCH(F$1,'Set Schedules Here'!1670:1670,1)+1),F$1)),rounding_decimal_places)</f>
        <v>1</v>
      </c>
      <c r="G836">
        <f>ROUND(IF(G$1=2050,TREND(INDEX('Set Schedules Here'!1671:1671,1,MATCH(G$1,'Set Schedules Here'!1670:1670,0)),INDEX('Set Schedules Here'!1670:1670,1,MATCH(G$1,'Set Schedules Here'!1670:1670,0)),G$1),TREND(INDEX('Set Schedules Here'!1671:1671,1,MATCH(G$1,'Set Schedules Here'!1670:1670,1)):INDEX('Set Schedules Here'!1671:1671,1,MATCH(G$1,'Set Schedules Here'!1670:1670,1)+1),INDEX('Set Schedules Here'!1670:1670,1,MATCH(G$1,'Set Schedules Here'!1670:1670,1)):INDEX('Set Schedules Here'!1670:1670,1,MATCH(G$1,'Set Schedules Here'!1670:1670,1)+1),G$1)),rounding_decimal_places)</f>
        <v>1</v>
      </c>
      <c r="H836">
        <f>ROUND(IF(H$1=2050,TREND(INDEX('Set Schedules Here'!1671:1671,1,MATCH(H$1,'Set Schedules Here'!1670:1670,0)),INDEX('Set Schedules Here'!1670:1670,1,MATCH(H$1,'Set Schedules Here'!1670:1670,0)),H$1),TREND(INDEX('Set Schedules Here'!1671:1671,1,MATCH(H$1,'Set Schedules Here'!1670:1670,1)):INDEX('Set Schedules Here'!1671:1671,1,MATCH(H$1,'Set Schedules Here'!1670:1670,1)+1),INDEX('Set Schedules Here'!1670:1670,1,MATCH(H$1,'Set Schedules Here'!1670:1670,1)):INDEX('Set Schedules Here'!1670:1670,1,MATCH(H$1,'Set Schedules Here'!1670:1670,1)+1),H$1)),rounding_decimal_places)</f>
        <v>1</v>
      </c>
      <c r="I836">
        <f>ROUND(IF(I$1=2050,TREND(INDEX('Set Schedules Here'!1671:1671,1,MATCH(I$1,'Set Schedules Here'!1670:1670,0)),INDEX('Set Schedules Here'!1670:1670,1,MATCH(I$1,'Set Schedules Here'!1670:1670,0)),I$1),TREND(INDEX('Set Schedules Here'!1671:1671,1,MATCH(I$1,'Set Schedules Here'!1670:1670,1)):INDEX('Set Schedules Here'!1671:1671,1,MATCH(I$1,'Set Schedules Here'!1670:1670,1)+1),INDEX('Set Schedules Here'!1670:1670,1,MATCH(I$1,'Set Schedules Here'!1670:1670,1)):INDEX('Set Schedules Here'!1670:1670,1,MATCH(I$1,'Set Schedules Here'!1670:1670,1)+1),I$1)),rounding_decimal_places)</f>
        <v>1</v>
      </c>
      <c r="J836">
        <f>ROUND(IF(J$1=2050,TREND(INDEX('Set Schedules Here'!1671:1671,1,MATCH(J$1,'Set Schedules Here'!1670:1670,0)),INDEX('Set Schedules Here'!1670:1670,1,MATCH(J$1,'Set Schedules Here'!1670:1670,0)),J$1),TREND(INDEX('Set Schedules Here'!1671:1671,1,MATCH(J$1,'Set Schedules Here'!1670:1670,1)):INDEX('Set Schedules Here'!1671:1671,1,MATCH(J$1,'Set Schedules Here'!1670:1670,1)+1),INDEX('Set Schedules Here'!1670:1670,1,MATCH(J$1,'Set Schedules Here'!1670:1670,1)):INDEX('Set Schedules Here'!1670:1670,1,MATCH(J$1,'Set Schedules Here'!1670:1670,1)+1),J$1)),rounding_decimal_places)</f>
        <v>1</v>
      </c>
      <c r="K836">
        <f>ROUND(IF(K$1=2050,TREND(INDEX('Set Schedules Here'!1671:1671,1,MATCH(K$1,'Set Schedules Here'!1670:1670,0)),INDEX('Set Schedules Here'!1670:1670,1,MATCH(K$1,'Set Schedules Here'!1670:1670,0)),K$1),TREND(INDEX('Set Schedules Here'!1671:1671,1,MATCH(K$1,'Set Schedules Here'!1670:1670,1)):INDEX('Set Schedules Here'!1671:1671,1,MATCH(K$1,'Set Schedules Here'!1670:1670,1)+1),INDEX('Set Schedules Here'!1670:1670,1,MATCH(K$1,'Set Schedules Here'!1670:1670,1)):INDEX('Set Schedules Here'!1670:1670,1,MATCH(K$1,'Set Schedules Here'!1670:1670,1)+1),K$1)),rounding_decimal_places)</f>
        <v>1</v>
      </c>
      <c r="L836">
        <f>ROUND(IF(L$1=2050,TREND(INDEX('Set Schedules Here'!1671:1671,1,MATCH(L$1,'Set Schedules Here'!1670:1670,0)),INDEX('Set Schedules Here'!1670:1670,1,MATCH(L$1,'Set Schedules Here'!1670:1670,0)),L$1),TREND(INDEX('Set Schedules Here'!1671:1671,1,MATCH(L$1,'Set Schedules Here'!1670:1670,1)):INDEX('Set Schedules Here'!1671:1671,1,MATCH(L$1,'Set Schedules Here'!1670:1670,1)+1),INDEX('Set Schedules Here'!1670:1670,1,MATCH(L$1,'Set Schedules Here'!1670:1670,1)):INDEX('Set Schedules Here'!1670:1670,1,MATCH(L$1,'Set Schedules Here'!1670:1670,1)+1),L$1)),rounding_decimal_places)</f>
        <v>1</v>
      </c>
      <c r="M836">
        <f>ROUND(IF(M$1=2050,TREND(INDEX('Set Schedules Here'!1671:1671,1,MATCH(M$1,'Set Schedules Here'!1670:1670,0)),INDEX('Set Schedules Here'!1670:1670,1,MATCH(M$1,'Set Schedules Here'!1670:1670,0)),M$1),TREND(INDEX('Set Schedules Here'!1671:1671,1,MATCH(M$1,'Set Schedules Here'!1670:1670,1)):INDEX('Set Schedules Here'!1671:1671,1,MATCH(M$1,'Set Schedules Here'!1670:1670,1)+1),INDEX('Set Schedules Here'!1670:1670,1,MATCH(M$1,'Set Schedules Here'!1670:1670,1)):INDEX('Set Schedules Here'!1670:1670,1,MATCH(M$1,'Set Schedules Here'!1670:1670,1)+1),M$1)),rounding_decimal_places)</f>
        <v>1</v>
      </c>
      <c r="N836">
        <f>ROUND(IF(N$1=2050,TREND(INDEX('Set Schedules Here'!1671:1671,1,MATCH(N$1,'Set Schedules Here'!1670:1670,0)),INDEX('Set Schedules Here'!1670:1670,1,MATCH(N$1,'Set Schedules Here'!1670:1670,0)),N$1),TREND(INDEX('Set Schedules Here'!1671:1671,1,MATCH(N$1,'Set Schedules Here'!1670:1670,1)):INDEX('Set Schedules Here'!1671:1671,1,MATCH(N$1,'Set Schedules Here'!1670:1670,1)+1),INDEX('Set Schedules Here'!1670:1670,1,MATCH(N$1,'Set Schedules Here'!1670:1670,1)):INDEX('Set Schedules Here'!1670:1670,1,MATCH(N$1,'Set Schedules Here'!1670:1670,1)+1),N$1)),rounding_decimal_places)</f>
        <v>1</v>
      </c>
      <c r="O836">
        <f>ROUND(IF(O$1=2050,TREND(INDEX('Set Schedules Here'!1671:1671,1,MATCH(O$1,'Set Schedules Here'!1670:1670,0)),INDEX('Set Schedules Here'!1670:1670,1,MATCH(O$1,'Set Schedules Here'!1670:1670,0)),O$1),TREND(INDEX('Set Schedules Here'!1671:1671,1,MATCH(O$1,'Set Schedules Here'!1670:1670,1)):INDEX('Set Schedules Here'!1671:1671,1,MATCH(O$1,'Set Schedules Here'!1670:1670,1)+1),INDEX('Set Schedules Here'!1670:1670,1,MATCH(O$1,'Set Schedules Here'!1670:1670,1)):INDEX('Set Schedules Here'!1670:1670,1,MATCH(O$1,'Set Schedules Here'!1670:1670,1)+1),O$1)),rounding_decimal_places)</f>
        <v>1</v>
      </c>
      <c r="P836">
        <f>ROUND(IF(P$1=2050,TREND(INDEX('Set Schedules Here'!1671:1671,1,MATCH(P$1,'Set Schedules Here'!1670:1670,0)),INDEX('Set Schedules Here'!1670:1670,1,MATCH(P$1,'Set Schedules Here'!1670:1670,0)),P$1),TREND(INDEX('Set Schedules Here'!1671:1671,1,MATCH(P$1,'Set Schedules Here'!1670:1670,1)):INDEX('Set Schedules Here'!1671:1671,1,MATCH(P$1,'Set Schedules Here'!1670:1670,1)+1),INDEX('Set Schedules Here'!1670:1670,1,MATCH(P$1,'Set Schedules Here'!1670:1670,1)):INDEX('Set Schedules Here'!1670:1670,1,MATCH(P$1,'Set Schedules Here'!1670:1670,1)+1),P$1)),rounding_decimal_places)</f>
        <v>1</v>
      </c>
      <c r="Q836">
        <f>ROUND(IF(Q$1=2050,TREND(INDEX('Set Schedules Here'!1671:1671,1,MATCH(Q$1,'Set Schedules Here'!1670:1670,0)),INDEX('Set Schedules Here'!1670:1670,1,MATCH(Q$1,'Set Schedules Here'!1670:1670,0)),Q$1),TREND(INDEX('Set Schedules Here'!1671:1671,1,MATCH(Q$1,'Set Schedules Here'!1670:1670,1)):INDEX('Set Schedules Here'!1671:1671,1,MATCH(Q$1,'Set Schedules Here'!1670:1670,1)+1),INDEX('Set Schedules Here'!1670:1670,1,MATCH(Q$1,'Set Schedules Here'!1670:1670,1)):INDEX('Set Schedules Here'!1670:1670,1,MATCH(Q$1,'Set Schedules Here'!1670:1670,1)+1),Q$1)),rounding_decimal_places)</f>
        <v>1</v>
      </c>
      <c r="R836">
        <f>ROUND(IF(R$1=2050,TREND(INDEX('Set Schedules Here'!1671:1671,1,MATCH(R$1,'Set Schedules Here'!1670:1670,0)),INDEX('Set Schedules Here'!1670:1670,1,MATCH(R$1,'Set Schedules Here'!1670:1670,0)),R$1),TREND(INDEX('Set Schedules Here'!1671:1671,1,MATCH(R$1,'Set Schedules Here'!1670:1670,1)):INDEX('Set Schedules Here'!1671:1671,1,MATCH(R$1,'Set Schedules Here'!1670:1670,1)+1),INDEX('Set Schedules Here'!1670:1670,1,MATCH(R$1,'Set Schedules Here'!1670:1670,1)):INDEX('Set Schedules Here'!1670:1670,1,MATCH(R$1,'Set Schedules Here'!1670:1670,1)+1),R$1)),rounding_decimal_places)</f>
        <v>1</v>
      </c>
      <c r="S836">
        <f>ROUND(IF(S$1=2050,TREND(INDEX('Set Schedules Here'!1671:1671,1,MATCH(S$1,'Set Schedules Here'!1670:1670,0)),INDEX('Set Schedules Here'!1670:1670,1,MATCH(S$1,'Set Schedules Here'!1670:1670,0)),S$1),TREND(INDEX('Set Schedules Here'!1671:1671,1,MATCH(S$1,'Set Schedules Here'!1670:1670,1)):INDEX('Set Schedules Here'!1671:1671,1,MATCH(S$1,'Set Schedules Here'!1670:1670,1)+1),INDEX('Set Schedules Here'!1670:1670,1,MATCH(S$1,'Set Schedules Here'!1670:1670,1)):INDEX('Set Schedules Here'!1670:1670,1,MATCH(S$1,'Set Schedules Here'!1670:1670,1)+1),S$1)),rounding_decimal_places)</f>
        <v>1</v>
      </c>
      <c r="T836">
        <f>ROUND(IF(T$1=2050,TREND(INDEX('Set Schedules Here'!1671:1671,1,MATCH(T$1,'Set Schedules Here'!1670:1670,0)),INDEX('Set Schedules Here'!1670:1670,1,MATCH(T$1,'Set Schedules Here'!1670:1670,0)),T$1),TREND(INDEX('Set Schedules Here'!1671:1671,1,MATCH(T$1,'Set Schedules Here'!1670:1670,1)):INDEX('Set Schedules Here'!1671:1671,1,MATCH(T$1,'Set Schedules Here'!1670:1670,1)+1),INDEX('Set Schedules Here'!1670:1670,1,MATCH(T$1,'Set Schedules Here'!1670:1670,1)):INDEX('Set Schedules Here'!1670:1670,1,MATCH(T$1,'Set Schedules Here'!1670:1670,1)+1),T$1)),rounding_decimal_places)</f>
        <v>1</v>
      </c>
      <c r="U836">
        <f>ROUND(IF(U$1=2050,TREND(INDEX('Set Schedules Here'!1671:1671,1,MATCH(U$1,'Set Schedules Here'!1670:1670,0)),INDEX('Set Schedules Here'!1670:1670,1,MATCH(U$1,'Set Schedules Here'!1670:1670,0)),U$1),TREND(INDEX('Set Schedules Here'!1671:1671,1,MATCH(U$1,'Set Schedules Here'!1670:1670,1)):INDEX('Set Schedules Here'!1671:1671,1,MATCH(U$1,'Set Schedules Here'!1670:1670,1)+1),INDEX('Set Schedules Here'!1670:1670,1,MATCH(U$1,'Set Schedules Here'!1670:1670,1)):INDEX('Set Schedules Here'!1670:1670,1,MATCH(U$1,'Set Schedules Here'!1670:1670,1)+1),U$1)),rounding_decimal_places)</f>
        <v>1</v>
      </c>
      <c r="V836">
        <f>ROUND(IF(V$1=2050,TREND(INDEX('Set Schedules Here'!1671:1671,1,MATCH(V$1,'Set Schedules Here'!1670:1670,0)),INDEX('Set Schedules Here'!1670:1670,1,MATCH(V$1,'Set Schedules Here'!1670:1670,0)),V$1),TREND(INDEX('Set Schedules Here'!1671:1671,1,MATCH(V$1,'Set Schedules Here'!1670:1670,1)):INDEX('Set Schedules Here'!1671:1671,1,MATCH(V$1,'Set Schedules Here'!1670:1670,1)+1),INDEX('Set Schedules Here'!1670:1670,1,MATCH(V$1,'Set Schedules Here'!1670:1670,1)):INDEX('Set Schedules Here'!1670:1670,1,MATCH(V$1,'Set Schedules Here'!1670:1670,1)+1),V$1)),rounding_decimal_places)</f>
        <v>1</v>
      </c>
      <c r="W836">
        <f>ROUND(IF(W$1=2050,TREND(INDEX('Set Schedules Here'!1671:1671,1,MATCH(W$1,'Set Schedules Here'!1670:1670,0)),INDEX('Set Schedules Here'!1670:1670,1,MATCH(W$1,'Set Schedules Here'!1670:1670,0)),W$1),TREND(INDEX('Set Schedules Here'!1671:1671,1,MATCH(W$1,'Set Schedules Here'!1670:1670,1)):INDEX('Set Schedules Here'!1671:1671,1,MATCH(W$1,'Set Schedules Here'!1670:1670,1)+1),INDEX('Set Schedules Here'!1670:1670,1,MATCH(W$1,'Set Schedules Here'!1670:1670,1)):INDEX('Set Schedules Here'!1670:1670,1,MATCH(W$1,'Set Schedules Here'!1670:1670,1)+1),W$1)),rounding_decimal_places)</f>
        <v>1</v>
      </c>
      <c r="X836">
        <f>ROUND(IF(X$1=2050,TREND(INDEX('Set Schedules Here'!1671:1671,1,MATCH(X$1,'Set Schedules Here'!1670:1670,0)),INDEX('Set Schedules Here'!1670:1670,1,MATCH(X$1,'Set Schedules Here'!1670:1670,0)),X$1),TREND(INDEX('Set Schedules Here'!1671:1671,1,MATCH(X$1,'Set Schedules Here'!1670:1670,1)):INDEX('Set Schedules Here'!1671:1671,1,MATCH(X$1,'Set Schedules Here'!1670:1670,1)+1),INDEX('Set Schedules Here'!1670:1670,1,MATCH(X$1,'Set Schedules Here'!1670:1670,1)):INDEX('Set Schedules Here'!1670:1670,1,MATCH(X$1,'Set Schedules Here'!1670:1670,1)+1),X$1)),rounding_decimal_places)</f>
        <v>1</v>
      </c>
      <c r="Y836">
        <f>ROUND(IF(Y$1=2050,TREND(INDEX('Set Schedules Here'!1671:1671,1,MATCH(Y$1,'Set Schedules Here'!1670:1670,0)),INDEX('Set Schedules Here'!1670:1670,1,MATCH(Y$1,'Set Schedules Here'!1670:1670,0)),Y$1),TREND(INDEX('Set Schedules Here'!1671:1671,1,MATCH(Y$1,'Set Schedules Here'!1670:1670,1)):INDEX('Set Schedules Here'!1671:1671,1,MATCH(Y$1,'Set Schedules Here'!1670:1670,1)+1),INDEX('Set Schedules Here'!1670:1670,1,MATCH(Y$1,'Set Schedules Here'!1670:1670,1)):INDEX('Set Schedules Here'!1670:1670,1,MATCH(Y$1,'Set Schedules Here'!1670:1670,1)+1),Y$1)),rounding_decimal_places)</f>
        <v>1</v>
      </c>
      <c r="Z836">
        <f>ROUND(IF(Z$1=2050,TREND(INDEX('Set Schedules Here'!1671:1671,1,MATCH(Z$1,'Set Schedules Here'!1670:1670,0)),INDEX('Set Schedules Here'!1670:1670,1,MATCH(Z$1,'Set Schedules Here'!1670:1670,0)),Z$1),TREND(INDEX('Set Schedules Here'!1671:1671,1,MATCH(Z$1,'Set Schedules Here'!1670:1670,1)):INDEX('Set Schedules Here'!1671:1671,1,MATCH(Z$1,'Set Schedules Here'!1670:1670,1)+1),INDEX('Set Schedules Here'!1670:1670,1,MATCH(Z$1,'Set Schedules Here'!1670:1670,1)):INDEX('Set Schedules Here'!1670:1670,1,MATCH(Z$1,'Set Schedules Here'!1670:1670,1)+1),Z$1)),rounding_decimal_places)</f>
        <v>1</v>
      </c>
      <c r="AA836">
        <f>ROUND(IF(AA$1=2050,TREND(INDEX('Set Schedules Here'!1671:1671,1,MATCH(AA$1,'Set Schedules Here'!1670:1670,0)),INDEX('Set Schedules Here'!1670:1670,1,MATCH(AA$1,'Set Schedules Here'!1670:1670,0)),AA$1),TREND(INDEX('Set Schedules Here'!1671:1671,1,MATCH(AA$1,'Set Schedules Here'!1670:1670,1)):INDEX('Set Schedules Here'!1671:1671,1,MATCH(AA$1,'Set Schedules Here'!1670:1670,1)+1),INDEX('Set Schedules Here'!1670:1670,1,MATCH(AA$1,'Set Schedules Here'!1670:1670,1)):INDEX('Set Schedules Here'!1670:1670,1,MATCH(AA$1,'Set Schedules Here'!1670:1670,1)+1),AA$1)),rounding_decimal_places)</f>
        <v>1</v>
      </c>
      <c r="AB836">
        <f>ROUND(IF(AB$1=2050,TREND(INDEX('Set Schedules Here'!1671:1671,1,MATCH(AB$1,'Set Schedules Here'!1670:1670,0)),INDEX('Set Schedules Here'!1670:1670,1,MATCH(AB$1,'Set Schedules Here'!1670:1670,0)),AB$1),TREND(INDEX('Set Schedules Here'!1671:1671,1,MATCH(AB$1,'Set Schedules Here'!1670:1670,1)):INDEX('Set Schedules Here'!1671:1671,1,MATCH(AB$1,'Set Schedules Here'!1670:1670,1)+1),INDEX('Set Schedules Here'!1670:1670,1,MATCH(AB$1,'Set Schedules Here'!1670:1670,1)):INDEX('Set Schedules Here'!1670:1670,1,MATCH(AB$1,'Set Schedules Here'!1670:1670,1)+1),AB$1)),rounding_decimal_places)</f>
        <v>1</v>
      </c>
      <c r="AC836">
        <f>ROUND(IF(AC$1=2050,TREND(INDEX('Set Schedules Here'!1671:1671,1,MATCH(AC$1,'Set Schedules Here'!1670:1670,0)),INDEX('Set Schedules Here'!1670:1670,1,MATCH(AC$1,'Set Schedules Here'!1670:1670,0)),AC$1),TREND(INDEX('Set Schedules Here'!1671:1671,1,MATCH(AC$1,'Set Schedules Here'!1670:1670,1)):INDEX('Set Schedules Here'!1671:1671,1,MATCH(AC$1,'Set Schedules Here'!1670:1670,1)+1),INDEX('Set Schedules Here'!1670:1670,1,MATCH(AC$1,'Set Schedules Here'!1670:1670,1)):INDEX('Set Schedules Here'!1670:1670,1,MATCH(AC$1,'Set Schedules Here'!1670:1670,1)+1),AC$1)),rounding_decimal_places)</f>
        <v>1</v>
      </c>
      <c r="AD836">
        <f>ROUND(IF(AD$1=2050,TREND(INDEX('Set Schedules Here'!1671:1671,1,MATCH(AD$1,'Set Schedules Here'!1670:1670,0)),INDEX('Set Schedules Here'!1670:1670,1,MATCH(AD$1,'Set Schedules Here'!1670:1670,0)),AD$1),TREND(INDEX('Set Schedules Here'!1671:1671,1,MATCH(AD$1,'Set Schedules Here'!1670:1670,1)):INDEX('Set Schedules Here'!1671:1671,1,MATCH(AD$1,'Set Schedules Here'!1670:1670,1)+1),INDEX('Set Schedules Here'!1670:1670,1,MATCH(AD$1,'Set Schedules Here'!1670:1670,1)):INDEX('Set Schedules Here'!1670:1670,1,MATCH(AD$1,'Set Schedules Here'!1670:1670,1)+1),AD$1)),rounding_decimal_places)</f>
        <v>1</v>
      </c>
      <c r="AE836">
        <f>ROUND(IF(AE$1=2050,TREND(INDEX('Set Schedules Here'!1671:1671,1,MATCH(AE$1,'Set Schedules Here'!1670:1670,0)),INDEX('Set Schedules Here'!1670:1670,1,MATCH(AE$1,'Set Schedules Here'!1670:1670,0)),AE$1),TREND(INDEX('Set Schedules Here'!1671:1671,1,MATCH(AE$1,'Set Schedules Here'!1670:1670,1)):INDEX('Set Schedules Here'!1671:1671,1,MATCH(AE$1,'Set Schedules Here'!1670:1670,1)+1),INDEX('Set Schedules Here'!1670:1670,1,MATCH(AE$1,'Set Schedules Here'!1670:1670,1)):INDEX('Set Schedules Here'!1670:1670,1,MATCH(AE$1,'Set Schedules Here'!1670:1670,1)+1),AE$1)),rounding_decimal_places)</f>
        <v>1</v>
      </c>
      <c r="AF836">
        <f>ROUND(IF(AF$1=2050,TREND(INDEX('Set Schedules Here'!1671:1671,1,MATCH(AF$1,'Set Schedules Here'!1670:1670,0)),INDEX('Set Schedules Here'!1670:1670,1,MATCH(AF$1,'Set Schedules Here'!1670:1670,0)),AF$1),TREND(INDEX('Set Schedules Here'!1671:1671,1,MATCH(AF$1,'Set Schedules Here'!1670:1670,1)):INDEX('Set Schedules Here'!1671:1671,1,MATCH(AF$1,'Set Schedules Here'!1670:1670,1)+1),INDEX('Set Schedules Here'!1670:1670,1,MATCH(AF$1,'Set Schedules Here'!1670:1670,1)):INDEX('Set Schedules Here'!1670:1670,1,MATCH(AF$1,'Set Schedules Here'!1670:1670,1)+1),AF$1)),rounding_decimal_places)</f>
        <v>1</v>
      </c>
      <c r="AG836">
        <f>ROUND(IF(AG$1=2050,TREND(INDEX('Set Schedules Here'!1671:1671,1,MATCH(AG$1,'Set Schedules Here'!1670:1670,0)),INDEX('Set Schedules Here'!1670:1670,1,MATCH(AG$1,'Set Schedules Here'!1670:1670,0)),AG$1),TREND(INDEX('Set Schedules Here'!1671:1671,1,MATCH(AG$1,'Set Schedules Here'!1670:1670,1)):INDEX('Set Schedules Here'!1671:1671,1,MATCH(AG$1,'Set Schedules Here'!1670:1670,1)+1),INDEX('Set Schedules Here'!1670:1670,1,MATCH(AG$1,'Set Schedules Here'!1670:1670,1)):INDEX('Set Schedules Here'!1670:1670,1,MATCH(AG$1,'Set Schedules Here'!1670:1670,1)+1),AG$1)),rounding_decimal_places)</f>
        <v>1</v>
      </c>
      <c r="AH836">
        <f>ROUND(IF(AH$1=2050,TREND(INDEX('Set Schedules Here'!1671:1671,1,MATCH(AH$1,'Set Schedules Here'!1670:1670,0)),INDEX('Set Schedules Here'!1670:1670,1,MATCH(AH$1,'Set Schedules Here'!1670:1670,0)),AH$1),TREND(INDEX('Set Schedules Here'!1671:1671,1,MATCH(AH$1,'Set Schedules Here'!1670:1670,1)):INDEX('Set Schedules Here'!1671:1671,1,MATCH(AH$1,'Set Schedules Here'!1670:1670,1)+1),INDEX('Set Schedules Here'!1670:1670,1,MATCH(AH$1,'Set Schedules Here'!1670:1670,1)):INDEX('Set Schedules Here'!1670:1670,1,MATCH(AH$1,'Set Schedules Here'!1670:1670,1)+1),AH$1)),rounding_decimal_places)</f>
        <v>1</v>
      </c>
      <c r="AI836">
        <f>ROUND(IF(AI$1=2050,TREND(INDEX('Set Schedules Here'!1671:1671,1,MATCH(AI$1,'Set Schedules Here'!1670:1670,0)),INDEX('Set Schedules Here'!1670:1670,1,MATCH(AI$1,'Set Schedules Here'!1670:1670,0)),AI$1),TREND(INDEX('Set Schedules Here'!1671:1671,1,MATCH(AI$1,'Set Schedules Here'!1670:1670,1)):INDEX('Set Schedules Here'!1671:1671,1,MATCH(AI$1,'Set Schedules Here'!1670:1670,1)+1),INDEX('Set Schedules Here'!1670:1670,1,MATCH(AI$1,'Set Schedules Here'!1670:1670,1)):INDEX('Set Schedules Here'!1670:1670,1,MATCH(AI$1,'Set Schedules Here'!1670:1670,1)+1),AI$1)),rounding_decimal_places)</f>
        <v>1</v>
      </c>
      <c r="AJ836">
        <f>ROUND(IF(AJ$1=2050,TREND(INDEX('Set Schedules Here'!1671:1671,1,MATCH(AJ$1,'Set Schedules Here'!1670:1670,0)),INDEX('Set Schedules Here'!1670:1670,1,MATCH(AJ$1,'Set Schedules Here'!1670:1670,0)),AJ$1),TREND(INDEX('Set Schedules Here'!1671:1671,1,MATCH(AJ$1,'Set Schedules Here'!1670:1670,1)):INDEX('Set Schedules Here'!1671:1671,1,MATCH(AJ$1,'Set Schedules Here'!1670:1670,1)+1),INDEX('Set Schedules Here'!1670:1670,1,MATCH(AJ$1,'Set Schedules Here'!1670:1670,1)):INDEX('Set Schedules Here'!1670:1670,1,MATCH(AJ$1,'Set Schedules Here'!1670:1670,1)+1),AJ$1)),rounding_decimal_places)</f>
        <v>1</v>
      </c>
    </row>
    <row r="837" spans="1:36" x14ac:dyDescent="0.45">
      <c r="A837" s="12" t="str">
        <f>'Set Schedules Here'!A1672</f>
        <v>GRA national debt interest</v>
      </c>
      <c r="B837" s="12" t="str">
        <f>IF(ISBLANK('Set Schedules Here'!C1672),"",'Set Schedules Here'!C1672)</f>
        <v>deficit spending</v>
      </c>
      <c r="C837" s="12" t="str">
        <f>IF(ISBLANK('Set Schedules Here'!D1672),"",'Set Schedules Here'!D1672)</f>
        <v/>
      </c>
      <c r="D837" s="21" t="str">
        <f>IF(ISBLANK('Set Schedules Here'!E1672),"",'Set Schedules Here'!E1672)</f>
        <v/>
      </c>
      <c r="E837">
        <f>ROUND(IF(E$1=2050,TREND(INDEX('Set Schedules Here'!1673:1673,1,MATCH(E$1,'Set Schedules Here'!1672:1672,0)),INDEX('Set Schedules Here'!1672:1672,1,MATCH(E$1,'Set Schedules Here'!1672:1672,0)),E$1),TREND(INDEX('Set Schedules Here'!1673:1673,1,MATCH(E$1,'Set Schedules Here'!1672:1672,1)):INDEX('Set Schedules Here'!1673:1673,1,MATCH(E$1,'Set Schedules Here'!1672:1672,1)+1),INDEX('Set Schedules Here'!1672:1672,1,MATCH(E$1,'Set Schedules Here'!1672:1672,1)):INDEX('Set Schedules Here'!1672:1672,1,MATCH(E$1,'Set Schedules Here'!1672:1672,1)+1),E$1)),rounding_decimal_places)</f>
        <v>1</v>
      </c>
      <c r="F837">
        <f>ROUND(IF(F$1=2050,TREND(INDEX('Set Schedules Here'!1673:1673,1,MATCH(F$1,'Set Schedules Here'!1672:1672,0)),INDEX('Set Schedules Here'!1672:1672,1,MATCH(F$1,'Set Schedules Here'!1672:1672,0)),F$1),TREND(INDEX('Set Schedules Here'!1673:1673,1,MATCH(F$1,'Set Schedules Here'!1672:1672,1)):INDEX('Set Schedules Here'!1673:1673,1,MATCH(F$1,'Set Schedules Here'!1672:1672,1)+1),INDEX('Set Schedules Here'!1672:1672,1,MATCH(F$1,'Set Schedules Here'!1672:1672,1)):INDEX('Set Schedules Here'!1672:1672,1,MATCH(F$1,'Set Schedules Here'!1672:1672,1)+1),F$1)),rounding_decimal_places)</f>
        <v>1</v>
      </c>
      <c r="G837">
        <f>ROUND(IF(G$1=2050,TREND(INDEX('Set Schedules Here'!1673:1673,1,MATCH(G$1,'Set Schedules Here'!1672:1672,0)),INDEX('Set Schedules Here'!1672:1672,1,MATCH(G$1,'Set Schedules Here'!1672:1672,0)),G$1),TREND(INDEX('Set Schedules Here'!1673:1673,1,MATCH(G$1,'Set Schedules Here'!1672:1672,1)):INDEX('Set Schedules Here'!1673:1673,1,MATCH(G$1,'Set Schedules Here'!1672:1672,1)+1),INDEX('Set Schedules Here'!1672:1672,1,MATCH(G$1,'Set Schedules Here'!1672:1672,1)):INDEX('Set Schedules Here'!1672:1672,1,MATCH(G$1,'Set Schedules Here'!1672:1672,1)+1),G$1)),rounding_decimal_places)</f>
        <v>1</v>
      </c>
      <c r="H837">
        <f>ROUND(IF(H$1=2050,TREND(INDEX('Set Schedules Here'!1673:1673,1,MATCH(H$1,'Set Schedules Here'!1672:1672,0)),INDEX('Set Schedules Here'!1672:1672,1,MATCH(H$1,'Set Schedules Here'!1672:1672,0)),H$1),TREND(INDEX('Set Schedules Here'!1673:1673,1,MATCH(H$1,'Set Schedules Here'!1672:1672,1)):INDEX('Set Schedules Here'!1673:1673,1,MATCH(H$1,'Set Schedules Here'!1672:1672,1)+1),INDEX('Set Schedules Here'!1672:1672,1,MATCH(H$1,'Set Schedules Here'!1672:1672,1)):INDEX('Set Schedules Here'!1672:1672,1,MATCH(H$1,'Set Schedules Here'!1672:1672,1)+1),H$1)),rounding_decimal_places)</f>
        <v>1</v>
      </c>
      <c r="I837">
        <f>ROUND(IF(I$1=2050,TREND(INDEX('Set Schedules Here'!1673:1673,1,MATCH(I$1,'Set Schedules Here'!1672:1672,0)),INDEX('Set Schedules Here'!1672:1672,1,MATCH(I$1,'Set Schedules Here'!1672:1672,0)),I$1),TREND(INDEX('Set Schedules Here'!1673:1673,1,MATCH(I$1,'Set Schedules Here'!1672:1672,1)):INDEX('Set Schedules Here'!1673:1673,1,MATCH(I$1,'Set Schedules Here'!1672:1672,1)+1),INDEX('Set Schedules Here'!1672:1672,1,MATCH(I$1,'Set Schedules Here'!1672:1672,1)):INDEX('Set Schedules Here'!1672:1672,1,MATCH(I$1,'Set Schedules Here'!1672:1672,1)+1),I$1)),rounding_decimal_places)</f>
        <v>1</v>
      </c>
      <c r="J837">
        <f>ROUND(IF(J$1=2050,TREND(INDEX('Set Schedules Here'!1673:1673,1,MATCH(J$1,'Set Schedules Here'!1672:1672,0)),INDEX('Set Schedules Here'!1672:1672,1,MATCH(J$1,'Set Schedules Here'!1672:1672,0)),J$1),TREND(INDEX('Set Schedules Here'!1673:1673,1,MATCH(J$1,'Set Schedules Here'!1672:1672,1)):INDEX('Set Schedules Here'!1673:1673,1,MATCH(J$1,'Set Schedules Here'!1672:1672,1)+1),INDEX('Set Schedules Here'!1672:1672,1,MATCH(J$1,'Set Schedules Here'!1672:1672,1)):INDEX('Set Schedules Here'!1672:1672,1,MATCH(J$1,'Set Schedules Here'!1672:1672,1)+1),J$1)),rounding_decimal_places)</f>
        <v>1</v>
      </c>
      <c r="K837">
        <f>ROUND(IF(K$1=2050,TREND(INDEX('Set Schedules Here'!1673:1673,1,MATCH(K$1,'Set Schedules Here'!1672:1672,0)),INDEX('Set Schedules Here'!1672:1672,1,MATCH(K$1,'Set Schedules Here'!1672:1672,0)),K$1),TREND(INDEX('Set Schedules Here'!1673:1673,1,MATCH(K$1,'Set Schedules Here'!1672:1672,1)):INDEX('Set Schedules Here'!1673:1673,1,MATCH(K$1,'Set Schedules Here'!1672:1672,1)+1),INDEX('Set Schedules Here'!1672:1672,1,MATCH(K$1,'Set Schedules Here'!1672:1672,1)):INDEX('Set Schedules Here'!1672:1672,1,MATCH(K$1,'Set Schedules Here'!1672:1672,1)+1),K$1)),rounding_decimal_places)</f>
        <v>1</v>
      </c>
      <c r="L837">
        <f>ROUND(IF(L$1=2050,TREND(INDEX('Set Schedules Here'!1673:1673,1,MATCH(L$1,'Set Schedules Here'!1672:1672,0)),INDEX('Set Schedules Here'!1672:1672,1,MATCH(L$1,'Set Schedules Here'!1672:1672,0)),L$1),TREND(INDEX('Set Schedules Here'!1673:1673,1,MATCH(L$1,'Set Schedules Here'!1672:1672,1)):INDEX('Set Schedules Here'!1673:1673,1,MATCH(L$1,'Set Schedules Here'!1672:1672,1)+1),INDEX('Set Schedules Here'!1672:1672,1,MATCH(L$1,'Set Schedules Here'!1672:1672,1)):INDEX('Set Schedules Here'!1672:1672,1,MATCH(L$1,'Set Schedules Here'!1672:1672,1)+1),L$1)),rounding_decimal_places)</f>
        <v>1</v>
      </c>
      <c r="M837">
        <f>ROUND(IF(M$1=2050,TREND(INDEX('Set Schedules Here'!1673:1673,1,MATCH(M$1,'Set Schedules Here'!1672:1672,0)),INDEX('Set Schedules Here'!1672:1672,1,MATCH(M$1,'Set Schedules Here'!1672:1672,0)),M$1),TREND(INDEX('Set Schedules Here'!1673:1673,1,MATCH(M$1,'Set Schedules Here'!1672:1672,1)):INDEX('Set Schedules Here'!1673:1673,1,MATCH(M$1,'Set Schedules Here'!1672:1672,1)+1),INDEX('Set Schedules Here'!1672:1672,1,MATCH(M$1,'Set Schedules Here'!1672:1672,1)):INDEX('Set Schedules Here'!1672:1672,1,MATCH(M$1,'Set Schedules Here'!1672:1672,1)+1),M$1)),rounding_decimal_places)</f>
        <v>1</v>
      </c>
      <c r="N837">
        <f>ROUND(IF(N$1=2050,TREND(INDEX('Set Schedules Here'!1673:1673,1,MATCH(N$1,'Set Schedules Here'!1672:1672,0)),INDEX('Set Schedules Here'!1672:1672,1,MATCH(N$1,'Set Schedules Here'!1672:1672,0)),N$1),TREND(INDEX('Set Schedules Here'!1673:1673,1,MATCH(N$1,'Set Schedules Here'!1672:1672,1)):INDEX('Set Schedules Here'!1673:1673,1,MATCH(N$1,'Set Schedules Here'!1672:1672,1)+1),INDEX('Set Schedules Here'!1672:1672,1,MATCH(N$1,'Set Schedules Here'!1672:1672,1)):INDEX('Set Schedules Here'!1672:1672,1,MATCH(N$1,'Set Schedules Here'!1672:1672,1)+1),N$1)),rounding_decimal_places)</f>
        <v>1</v>
      </c>
      <c r="O837">
        <f>ROUND(IF(O$1=2050,TREND(INDEX('Set Schedules Here'!1673:1673,1,MATCH(O$1,'Set Schedules Here'!1672:1672,0)),INDEX('Set Schedules Here'!1672:1672,1,MATCH(O$1,'Set Schedules Here'!1672:1672,0)),O$1),TREND(INDEX('Set Schedules Here'!1673:1673,1,MATCH(O$1,'Set Schedules Here'!1672:1672,1)):INDEX('Set Schedules Here'!1673:1673,1,MATCH(O$1,'Set Schedules Here'!1672:1672,1)+1),INDEX('Set Schedules Here'!1672:1672,1,MATCH(O$1,'Set Schedules Here'!1672:1672,1)):INDEX('Set Schedules Here'!1672:1672,1,MATCH(O$1,'Set Schedules Here'!1672:1672,1)+1),O$1)),rounding_decimal_places)</f>
        <v>1</v>
      </c>
      <c r="P837">
        <f>ROUND(IF(P$1=2050,TREND(INDEX('Set Schedules Here'!1673:1673,1,MATCH(P$1,'Set Schedules Here'!1672:1672,0)),INDEX('Set Schedules Here'!1672:1672,1,MATCH(P$1,'Set Schedules Here'!1672:1672,0)),P$1),TREND(INDEX('Set Schedules Here'!1673:1673,1,MATCH(P$1,'Set Schedules Here'!1672:1672,1)):INDEX('Set Schedules Here'!1673:1673,1,MATCH(P$1,'Set Schedules Here'!1672:1672,1)+1),INDEX('Set Schedules Here'!1672:1672,1,MATCH(P$1,'Set Schedules Here'!1672:1672,1)):INDEX('Set Schedules Here'!1672:1672,1,MATCH(P$1,'Set Schedules Here'!1672:1672,1)+1),P$1)),rounding_decimal_places)</f>
        <v>1</v>
      </c>
      <c r="Q837">
        <f>ROUND(IF(Q$1=2050,TREND(INDEX('Set Schedules Here'!1673:1673,1,MATCH(Q$1,'Set Schedules Here'!1672:1672,0)),INDEX('Set Schedules Here'!1672:1672,1,MATCH(Q$1,'Set Schedules Here'!1672:1672,0)),Q$1),TREND(INDEX('Set Schedules Here'!1673:1673,1,MATCH(Q$1,'Set Schedules Here'!1672:1672,1)):INDEX('Set Schedules Here'!1673:1673,1,MATCH(Q$1,'Set Schedules Here'!1672:1672,1)+1),INDEX('Set Schedules Here'!1672:1672,1,MATCH(Q$1,'Set Schedules Here'!1672:1672,1)):INDEX('Set Schedules Here'!1672:1672,1,MATCH(Q$1,'Set Schedules Here'!1672:1672,1)+1),Q$1)),rounding_decimal_places)</f>
        <v>1</v>
      </c>
      <c r="R837">
        <f>ROUND(IF(R$1=2050,TREND(INDEX('Set Schedules Here'!1673:1673,1,MATCH(R$1,'Set Schedules Here'!1672:1672,0)),INDEX('Set Schedules Here'!1672:1672,1,MATCH(R$1,'Set Schedules Here'!1672:1672,0)),R$1),TREND(INDEX('Set Schedules Here'!1673:1673,1,MATCH(R$1,'Set Schedules Here'!1672:1672,1)):INDEX('Set Schedules Here'!1673:1673,1,MATCH(R$1,'Set Schedules Here'!1672:1672,1)+1),INDEX('Set Schedules Here'!1672:1672,1,MATCH(R$1,'Set Schedules Here'!1672:1672,1)):INDEX('Set Schedules Here'!1672:1672,1,MATCH(R$1,'Set Schedules Here'!1672:1672,1)+1),R$1)),rounding_decimal_places)</f>
        <v>1</v>
      </c>
      <c r="S837">
        <f>ROUND(IF(S$1=2050,TREND(INDEX('Set Schedules Here'!1673:1673,1,MATCH(S$1,'Set Schedules Here'!1672:1672,0)),INDEX('Set Schedules Here'!1672:1672,1,MATCH(S$1,'Set Schedules Here'!1672:1672,0)),S$1),TREND(INDEX('Set Schedules Here'!1673:1673,1,MATCH(S$1,'Set Schedules Here'!1672:1672,1)):INDEX('Set Schedules Here'!1673:1673,1,MATCH(S$1,'Set Schedules Here'!1672:1672,1)+1),INDEX('Set Schedules Here'!1672:1672,1,MATCH(S$1,'Set Schedules Here'!1672:1672,1)):INDEX('Set Schedules Here'!1672:1672,1,MATCH(S$1,'Set Schedules Here'!1672:1672,1)+1),S$1)),rounding_decimal_places)</f>
        <v>1</v>
      </c>
      <c r="T837">
        <f>ROUND(IF(T$1=2050,TREND(INDEX('Set Schedules Here'!1673:1673,1,MATCH(T$1,'Set Schedules Here'!1672:1672,0)),INDEX('Set Schedules Here'!1672:1672,1,MATCH(T$1,'Set Schedules Here'!1672:1672,0)),T$1),TREND(INDEX('Set Schedules Here'!1673:1673,1,MATCH(T$1,'Set Schedules Here'!1672:1672,1)):INDEX('Set Schedules Here'!1673:1673,1,MATCH(T$1,'Set Schedules Here'!1672:1672,1)+1),INDEX('Set Schedules Here'!1672:1672,1,MATCH(T$1,'Set Schedules Here'!1672:1672,1)):INDEX('Set Schedules Here'!1672:1672,1,MATCH(T$1,'Set Schedules Here'!1672:1672,1)+1),T$1)),rounding_decimal_places)</f>
        <v>1</v>
      </c>
      <c r="U837">
        <f>ROUND(IF(U$1=2050,TREND(INDEX('Set Schedules Here'!1673:1673,1,MATCH(U$1,'Set Schedules Here'!1672:1672,0)),INDEX('Set Schedules Here'!1672:1672,1,MATCH(U$1,'Set Schedules Here'!1672:1672,0)),U$1),TREND(INDEX('Set Schedules Here'!1673:1673,1,MATCH(U$1,'Set Schedules Here'!1672:1672,1)):INDEX('Set Schedules Here'!1673:1673,1,MATCH(U$1,'Set Schedules Here'!1672:1672,1)+1),INDEX('Set Schedules Here'!1672:1672,1,MATCH(U$1,'Set Schedules Here'!1672:1672,1)):INDEX('Set Schedules Here'!1672:1672,1,MATCH(U$1,'Set Schedules Here'!1672:1672,1)+1),U$1)),rounding_decimal_places)</f>
        <v>1</v>
      </c>
      <c r="V837">
        <f>ROUND(IF(V$1=2050,TREND(INDEX('Set Schedules Here'!1673:1673,1,MATCH(V$1,'Set Schedules Here'!1672:1672,0)),INDEX('Set Schedules Here'!1672:1672,1,MATCH(V$1,'Set Schedules Here'!1672:1672,0)),V$1),TREND(INDEX('Set Schedules Here'!1673:1673,1,MATCH(V$1,'Set Schedules Here'!1672:1672,1)):INDEX('Set Schedules Here'!1673:1673,1,MATCH(V$1,'Set Schedules Here'!1672:1672,1)+1),INDEX('Set Schedules Here'!1672:1672,1,MATCH(V$1,'Set Schedules Here'!1672:1672,1)):INDEX('Set Schedules Here'!1672:1672,1,MATCH(V$1,'Set Schedules Here'!1672:1672,1)+1),V$1)),rounding_decimal_places)</f>
        <v>1</v>
      </c>
      <c r="W837">
        <f>ROUND(IF(W$1=2050,TREND(INDEX('Set Schedules Here'!1673:1673,1,MATCH(W$1,'Set Schedules Here'!1672:1672,0)),INDEX('Set Schedules Here'!1672:1672,1,MATCH(W$1,'Set Schedules Here'!1672:1672,0)),W$1),TREND(INDEX('Set Schedules Here'!1673:1673,1,MATCH(W$1,'Set Schedules Here'!1672:1672,1)):INDEX('Set Schedules Here'!1673:1673,1,MATCH(W$1,'Set Schedules Here'!1672:1672,1)+1),INDEX('Set Schedules Here'!1672:1672,1,MATCH(W$1,'Set Schedules Here'!1672:1672,1)):INDEX('Set Schedules Here'!1672:1672,1,MATCH(W$1,'Set Schedules Here'!1672:1672,1)+1),W$1)),rounding_decimal_places)</f>
        <v>1</v>
      </c>
      <c r="X837">
        <f>ROUND(IF(X$1=2050,TREND(INDEX('Set Schedules Here'!1673:1673,1,MATCH(X$1,'Set Schedules Here'!1672:1672,0)),INDEX('Set Schedules Here'!1672:1672,1,MATCH(X$1,'Set Schedules Here'!1672:1672,0)),X$1),TREND(INDEX('Set Schedules Here'!1673:1673,1,MATCH(X$1,'Set Schedules Here'!1672:1672,1)):INDEX('Set Schedules Here'!1673:1673,1,MATCH(X$1,'Set Schedules Here'!1672:1672,1)+1),INDEX('Set Schedules Here'!1672:1672,1,MATCH(X$1,'Set Schedules Here'!1672:1672,1)):INDEX('Set Schedules Here'!1672:1672,1,MATCH(X$1,'Set Schedules Here'!1672:1672,1)+1),X$1)),rounding_decimal_places)</f>
        <v>1</v>
      </c>
      <c r="Y837">
        <f>ROUND(IF(Y$1=2050,TREND(INDEX('Set Schedules Here'!1673:1673,1,MATCH(Y$1,'Set Schedules Here'!1672:1672,0)),INDEX('Set Schedules Here'!1672:1672,1,MATCH(Y$1,'Set Schedules Here'!1672:1672,0)),Y$1),TREND(INDEX('Set Schedules Here'!1673:1673,1,MATCH(Y$1,'Set Schedules Here'!1672:1672,1)):INDEX('Set Schedules Here'!1673:1673,1,MATCH(Y$1,'Set Schedules Here'!1672:1672,1)+1),INDEX('Set Schedules Here'!1672:1672,1,MATCH(Y$1,'Set Schedules Here'!1672:1672,1)):INDEX('Set Schedules Here'!1672:1672,1,MATCH(Y$1,'Set Schedules Here'!1672:1672,1)+1),Y$1)),rounding_decimal_places)</f>
        <v>1</v>
      </c>
      <c r="Z837">
        <f>ROUND(IF(Z$1=2050,TREND(INDEX('Set Schedules Here'!1673:1673,1,MATCH(Z$1,'Set Schedules Here'!1672:1672,0)),INDEX('Set Schedules Here'!1672:1672,1,MATCH(Z$1,'Set Schedules Here'!1672:1672,0)),Z$1),TREND(INDEX('Set Schedules Here'!1673:1673,1,MATCH(Z$1,'Set Schedules Here'!1672:1672,1)):INDEX('Set Schedules Here'!1673:1673,1,MATCH(Z$1,'Set Schedules Here'!1672:1672,1)+1),INDEX('Set Schedules Here'!1672:1672,1,MATCH(Z$1,'Set Schedules Here'!1672:1672,1)):INDEX('Set Schedules Here'!1672:1672,1,MATCH(Z$1,'Set Schedules Here'!1672:1672,1)+1),Z$1)),rounding_decimal_places)</f>
        <v>1</v>
      </c>
      <c r="AA837">
        <f>ROUND(IF(AA$1=2050,TREND(INDEX('Set Schedules Here'!1673:1673,1,MATCH(AA$1,'Set Schedules Here'!1672:1672,0)),INDEX('Set Schedules Here'!1672:1672,1,MATCH(AA$1,'Set Schedules Here'!1672:1672,0)),AA$1),TREND(INDEX('Set Schedules Here'!1673:1673,1,MATCH(AA$1,'Set Schedules Here'!1672:1672,1)):INDEX('Set Schedules Here'!1673:1673,1,MATCH(AA$1,'Set Schedules Here'!1672:1672,1)+1),INDEX('Set Schedules Here'!1672:1672,1,MATCH(AA$1,'Set Schedules Here'!1672:1672,1)):INDEX('Set Schedules Here'!1672:1672,1,MATCH(AA$1,'Set Schedules Here'!1672:1672,1)+1),AA$1)),rounding_decimal_places)</f>
        <v>1</v>
      </c>
      <c r="AB837">
        <f>ROUND(IF(AB$1=2050,TREND(INDEX('Set Schedules Here'!1673:1673,1,MATCH(AB$1,'Set Schedules Here'!1672:1672,0)),INDEX('Set Schedules Here'!1672:1672,1,MATCH(AB$1,'Set Schedules Here'!1672:1672,0)),AB$1),TREND(INDEX('Set Schedules Here'!1673:1673,1,MATCH(AB$1,'Set Schedules Here'!1672:1672,1)):INDEX('Set Schedules Here'!1673:1673,1,MATCH(AB$1,'Set Schedules Here'!1672:1672,1)+1),INDEX('Set Schedules Here'!1672:1672,1,MATCH(AB$1,'Set Schedules Here'!1672:1672,1)):INDEX('Set Schedules Here'!1672:1672,1,MATCH(AB$1,'Set Schedules Here'!1672:1672,1)+1),AB$1)),rounding_decimal_places)</f>
        <v>1</v>
      </c>
      <c r="AC837">
        <f>ROUND(IF(AC$1=2050,TREND(INDEX('Set Schedules Here'!1673:1673,1,MATCH(AC$1,'Set Schedules Here'!1672:1672,0)),INDEX('Set Schedules Here'!1672:1672,1,MATCH(AC$1,'Set Schedules Here'!1672:1672,0)),AC$1),TREND(INDEX('Set Schedules Here'!1673:1673,1,MATCH(AC$1,'Set Schedules Here'!1672:1672,1)):INDEX('Set Schedules Here'!1673:1673,1,MATCH(AC$1,'Set Schedules Here'!1672:1672,1)+1),INDEX('Set Schedules Here'!1672:1672,1,MATCH(AC$1,'Set Schedules Here'!1672:1672,1)):INDEX('Set Schedules Here'!1672:1672,1,MATCH(AC$1,'Set Schedules Here'!1672:1672,1)+1),AC$1)),rounding_decimal_places)</f>
        <v>1</v>
      </c>
      <c r="AD837">
        <f>ROUND(IF(AD$1=2050,TREND(INDEX('Set Schedules Here'!1673:1673,1,MATCH(AD$1,'Set Schedules Here'!1672:1672,0)),INDEX('Set Schedules Here'!1672:1672,1,MATCH(AD$1,'Set Schedules Here'!1672:1672,0)),AD$1),TREND(INDEX('Set Schedules Here'!1673:1673,1,MATCH(AD$1,'Set Schedules Here'!1672:1672,1)):INDEX('Set Schedules Here'!1673:1673,1,MATCH(AD$1,'Set Schedules Here'!1672:1672,1)+1),INDEX('Set Schedules Here'!1672:1672,1,MATCH(AD$1,'Set Schedules Here'!1672:1672,1)):INDEX('Set Schedules Here'!1672:1672,1,MATCH(AD$1,'Set Schedules Here'!1672:1672,1)+1),AD$1)),rounding_decimal_places)</f>
        <v>1</v>
      </c>
      <c r="AE837">
        <f>ROUND(IF(AE$1=2050,TREND(INDEX('Set Schedules Here'!1673:1673,1,MATCH(AE$1,'Set Schedules Here'!1672:1672,0)),INDEX('Set Schedules Here'!1672:1672,1,MATCH(AE$1,'Set Schedules Here'!1672:1672,0)),AE$1),TREND(INDEX('Set Schedules Here'!1673:1673,1,MATCH(AE$1,'Set Schedules Here'!1672:1672,1)):INDEX('Set Schedules Here'!1673:1673,1,MATCH(AE$1,'Set Schedules Here'!1672:1672,1)+1),INDEX('Set Schedules Here'!1672:1672,1,MATCH(AE$1,'Set Schedules Here'!1672:1672,1)):INDEX('Set Schedules Here'!1672:1672,1,MATCH(AE$1,'Set Schedules Here'!1672:1672,1)+1),AE$1)),rounding_decimal_places)</f>
        <v>1</v>
      </c>
      <c r="AF837">
        <f>ROUND(IF(AF$1=2050,TREND(INDEX('Set Schedules Here'!1673:1673,1,MATCH(AF$1,'Set Schedules Here'!1672:1672,0)),INDEX('Set Schedules Here'!1672:1672,1,MATCH(AF$1,'Set Schedules Here'!1672:1672,0)),AF$1),TREND(INDEX('Set Schedules Here'!1673:1673,1,MATCH(AF$1,'Set Schedules Here'!1672:1672,1)):INDEX('Set Schedules Here'!1673:1673,1,MATCH(AF$1,'Set Schedules Here'!1672:1672,1)+1),INDEX('Set Schedules Here'!1672:1672,1,MATCH(AF$1,'Set Schedules Here'!1672:1672,1)):INDEX('Set Schedules Here'!1672:1672,1,MATCH(AF$1,'Set Schedules Here'!1672:1672,1)+1),AF$1)),rounding_decimal_places)</f>
        <v>1</v>
      </c>
      <c r="AG837">
        <f>ROUND(IF(AG$1=2050,TREND(INDEX('Set Schedules Here'!1673:1673,1,MATCH(AG$1,'Set Schedules Here'!1672:1672,0)),INDEX('Set Schedules Here'!1672:1672,1,MATCH(AG$1,'Set Schedules Here'!1672:1672,0)),AG$1),TREND(INDEX('Set Schedules Here'!1673:1673,1,MATCH(AG$1,'Set Schedules Here'!1672:1672,1)):INDEX('Set Schedules Here'!1673:1673,1,MATCH(AG$1,'Set Schedules Here'!1672:1672,1)+1),INDEX('Set Schedules Here'!1672:1672,1,MATCH(AG$1,'Set Schedules Here'!1672:1672,1)):INDEX('Set Schedules Here'!1672:1672,1,MATCH(AG$1,'Set Schedules Here'!1672:1672,1)+1),AG$1)),rounding_decimal_places)</f>
        <v>1</v>
      </c>
      <c r="AH837">
        <f>ROUND(IF(AH$1=2050,TREND(INDEX('Set Schedules Here'!1673:1673,1,MATCH(AH$1,'Set Schedules Here'!1672:1672,0)),INDEX('Set Schedules Here'!1672:1672,1,MATCH(AH$1,'Set Schedules Here'!1672:1672,0)),AH$1),TREND(INDEX('Set Schedules Here'!1673:1673,1,MATCH(AH$1,'Set Schedules Here'!1672:1672,1)):INDEX('Set Schedules Here'!1673:1673,1,MATCH(AH$1,'Set Schedules Here'!1672:1672,1)+1),INDEX('Set Schedules Here'!1672:1672,1,MATCH(AH$1,'Set Schedules Here'!1672:1672,1)):INDEX('Set Schedules Here'!1672:1672,1,MATCH(AH$1,'Set Schedules Here'!1672:1672,1)+1),AH$1)),rounding_decimal_places)</f>
        <v>1</v>
      </c>
      <c r="AI837">
        <f>ROUND(IF(AI$1=2050,TREND(INDEX('Set Schedules Here'!1673:1673,1,MATCH(AI$1,'Set Schedules Here'!1672:1672,0)),INDEX('Set Schedules Here'!1672:1672,1,MATCH(AI$1,'Set Schedules Here'!1672:1672,0)),AI$1),TREND(INDEX('Set Schedules Here'!1673:1673,1,MATCH(AI$1,'Set Schedules Here'!1672:1672,1)):INDEX('Set Schedules Here'!1673:1673,1,MATCH(AI$1,'Set Schedules Here'!1672:1672,1)+1),INDEX('Set Schedules Here'!1672:1672,1,MATCH(AI$1,'Set Schedules Here'!1672:1672,1)):INDEX('Set Schedules Here'!1672:1672,1,MATCH(AI$1,'Set Schedules Here'!1672:1672,1)+1),AI$1)),rounding_decimal_places)</f>
        <v>1</v>
      </c>
      <c r="AJ837">
        <f>ROUND(IF(AJ$1=2050,TREND(INDEX('Set Schedules Here'!1673:1673,1,MATCH(AJ$1,'Set Schedules Here'!1672:1672,0)),INDEX('Set Schedules Here'!1672:1672,1,MATCH(AJ$1,'Set Schedules Here'!1672:1672,0)),AJ$1),TREND(INDEX('Set Schedules Here'!1673:1673,1,MATCH(AJ$1,'Set Schedules Here'!1672:1672,1)):INDEX('Set Schedules Here'!1673:1673,1,MATCH(AJ$1,'Set Schedules Here'!1672:1672,1)+1),INDEX('Set Schedules Here'!1672:1672,1,MATCH(AJ$1,'Set Schedules Here'!1672:1672,1)):INDEX('Set Schedules Here'!1672:1672,1,MATCH(AJ$1,'Set Schedules Here'!1672:1672,1)+1),AJ$1)),rounding_decimal_places)</f>
        <v>1</v>
      </c>
    </row>
    <row r="838" spans="1:36" x14ac:dyDescent="0.45">
      <c r="A838" s="12" t="str">
        <f>'Set Schedules Here'!A1674</f>
        <v>GRA national debt interest</v>
      </c>
      <c r="B838" s="12" t="str">
        <f>IF(ISBLANK('Set Schedules Here'!C1674),"",'Set Schedules Here'!C1674)</f>
        <v>household taxes</v>
      </c>
      <c r="C838" s="12" t="str">
        <f>IF(ISBLANK('Set Schedules Here'!D1674),"",'Set Schedules Here'!D1674)</f>
        <v/>
      </c>
      <c r="D838" s="21" t="str">
        <f>IF(ISBLANK('Set Schedules Here'!E1674),"",'Set Schedules Here'!E1674)</f>
        <v/>
      </c>
      <c r="E838">
        <f>ROUND(IF(E$1=2050,TREND(INDEX('Set Schedules Here'!1675:1675,1,MATCH(E$1,'Set Schedules Here'!1674:1674,0)),INDEX('Set Schedules Here'!1674:1674,1,MATCH(E$1,'Set Schedules Here'!1674:1674,0)),E$1),TREND(INDEX('Set Schedules Here'!1675:1675,1,MATCH(E$1,'Set Schedules Here'!1674:1674,1)):INDEX('Set Schedules Here'!1675:1675,1,MATCH(E$1,'Set Schedules Here'!1674:1674,1)+1),INDEX('Set Schedules Here'!1674:1674,1,MATCH(E$1,'Set Schedules Here'!1674:1674,1)):INDEX('Set Schedules Here'!1674:1674,1,MATCH(E$1,'Set Schedules Here'!1674:1674,1)+1),E$1)),rounding_decimal_places)</f>
        <v>1</v>
      </c>
      <c r="F838">
        <f>ROUND(IF(F$1=2050,TREND(INDEX('Set Schedules Here'!1675:1675,1,MATCH(F$1,'Set Schedules Here'!1674:1674,0)),INDEX('Set Schedules Here'!1674:1674,1,MATCH(F$1,'Set Schedules Here'!1674:1674,0)),F$1),TREND(INDEX('Set Schedules Here'!1675:1675,1,MATCH(F$1,'Set Schedules Here'!1674:1674,1)):INDEX('Set Schedules Here'!1675:1675,1,MATCH(F$1,'Set Schedules Here'!1674:1674,1)+1),INDEX('Set Schedules Here'!1674:1674,1,MATCH(F$1,'Set Schedules Here'!1674:1674,1)):INDEX('Set Schedules Here'!1674:1674,1,MATCH(F$1,'Set Schedules Here'!1674:1674,1)+1),F$1)),rounding_decimal_places)</f>
        <v>1</v>
      </c>
      <c r="G838">
        <f>ROUND(IF(G$1=2050,TREND(INDEX('Set Schedules Here'!1675:1675,1,MATCH(G$1,'Set Schedules Here'!1674:1674,0)),INDEX('Set Schedules Here'!1674:1674,1,MATCH(G$1,'Set Schedules Here'!1674:1674,0)),G$1),TREND(INDEX('Set Schedules Here'!1675:1675,1,MATCH(G$1,'Set Schedules Here'!1674:1674,1)):INDEX('Set Schedules Here'!1675:1675,1,MATCH(G$1,'Set Schedules Here'!1674:1674,1)+1),INDEX('Set Schedules Here'!1674:1674,1,MATCH(G$1,'Set Schedules Here'!1674:1674,1)):INDEX('Set Schedules Here'!1674:1674,1,MATCH(G$1,'Set Schedules Here'!1674:1674,1)+1),G$1)),rounding_decimal_places)</f>
        <v>1</v>
      </c>
      <c r="H838">
        <f>ROUND(IF(H$1=2050,TREND(INDEX('Set Schedules Here'!1675:1675,1,MATCH(H$1,'Set Schedules Here'!1674:1674,0)),INDEX('Set Schedules Here'!1674:1674,1,MATCH(H$1,'Set Schedules Here'!1674:1674,0)),H$1),TREND(INDEX('Set Schedules Here'!1675:1675,1,MATCH(H$1,'Set Schedules Here'!1674:1674,1)):INDEX('Set Schedules Here'!1675:1675,1,MATCH(H$1,'Set Schedules Here'!1674:1674,1)+1),INDEX('Set Schedules Here'!1674:1674,1,MATCH(H$1,'Set Schedules Here'!1674:1674,1)):INDEX('Set Schedules Here'!1674:1674,1,MATCH(H$1,'Set Schedules Here'!1674:1674,1)+1),H$1)),rounding_decimal_places)</f>
        <v>1</v>
      </c>
      <c r="I838">
        <f>ROUND(IF(I$1=2050,TREND(INDEX('Set Schedules Here'!1675:1675,1,MATCH(I$1,'Set Schedules Here'!1674:1674,0)),INDEX('Set Schedules Here'!1674:1674,1,MATCH(I$1,'Set Schedules Here'!1674:1674,0)),I$1),TREND(INDEX('Set Schedules Here'!1675:1675,1,MATCH(I$1,'Set Schedules Here'!1674:1674,1)):INDEX('Set Schedules Here'!1675:1675,1,MATCH(I$1,'Set Schedules Here'!1674:1674,1)+1),INDEX('Set Schedules Here'!1674:1674,1,MATCH(I$1,'Set Schedules Here'!1674:1674,1)):INDEX('Set Schedules Here'!1674:1674,1,MATCH(I$1,'Set Schedules Here'!1674:1674,1)+1),I$1)),rounding_decimal_places)</f>
        <v>1</v>
      </c>
      <c r="J838">
        <f>ROUND(IF(J$1=2050,TREND(INDEX('Set Schedules Here'!1675:1675,1,MATCH(J$1,'Set Schedules Here'!1674:1674,0)),INDEX('Set Schedules Here'!1674:1674,1,MATCH(J$1,'Set Schedules Here'!1674:1674,0)),J$1),TREND(INDEX('Set Schedules Here'!1675:1675,1,MATCH(J$1,'Set Schedules Here'!1674:1674,1)):INDEX('Set Schedules Here'!1675:1675,1,MATCH(J$1,'Set Schedules Here'!1674:1674,1)+1),INDEX('Set Schedules Here'!1674:1674,1,MATCH(J$1,'Set Schedules Here'!1674:1674,1)):INDEX('Set Schedules Here'!1674:1674,1,MATCH(J$1,'Set Schedules Here'!1674:1674,1)+1),J$1)),rounding_decimal_places)</f>
        <v>1</v>
      </c>
      <c r="K838">
        <f>ROUND(IF(K$1=2050,TREND(INDEX('Set Schedules Here'!1675:1675,1,MATCH(K$1,'Set Schedules Here'!1674:1674,0)),INDEX('Set Schedules Here'!1674:1674,1,MATCH(K$1,'Set Schedules Here'!1674:1674,0)),K$1),TREND(INDEX('Set Schedules Here'!1675:1675,1,MATCH(K$1,'Set Schedules Here'!1674:1674,1)):INDEX('Set Schedules Here'!1675:1675,1,MATCH(K$1,'Set Schedules Here'!1674:1674,1)+1),INDEX('Set Schedules Here'!1674:1674,1,MATCH(K$1,'Set Schedules Here'!1674:1674,1)):INDEX('Set Schedules Here'!1674:1674,1,MATCH(K$1,'Set Schedules Here'!1674:1674,1)+1),K$1)),rounding_decimal_places)</f>
        <v>1</v>
      </c>
      <c r="L838">
        <f>ROUND(IF(L$1=2050,TREND(INDEX('Set Schedules Here'!1675:1675,1,MATCH(L$1,'Set Schedules Here'!1674:1674,0)),INDEX('Set Schedules Here'!1674:1674,1,MATCH(L$1,'Set Schedules Here'!1674:1674,0)),L$1),TREND(INDEX('Set Schedules Here'!1675:1675,1,MATCH(L$1,'Set Schedules Here'!1674:1674,1)):INDEX('Set Schedules Here'!1675:1675,1,MATCH(L$1,'Set Schedules Here'!1674:1674,1)+1),INDEX('Set Schedules Here'!1674:1674,1,MATCH(L$1,'Set Schedules Here'!1674:1674,1)):INDEX('Set Schedules Here'!1674:1674,1,MATCH(L$1,'Set Schedules Here'!1674:1674,1)+1),L$1)),rounding_decimal_places)</f>
        <v>1</v>
      </c>
      <c r="M838">
        <f>ROUND(IF(M$1=2050,TREND(INDEX('Set Schedules Here'!1675:1675,1,MATCH(M$1,'Set Schedules Here'!1674:1674,0)),INDEX('Set Schedules Here'!1674:1674,1,MATCH(M$1,'Set Schedules Here'!1674:1674,0)),M$1),TREND(INDEX('Set Schedules Here'!1675:1675,1,MATCH(M$1,'Set Schedules Here'!1674:1674,1)):INDEX('Set Schedules Here'!1675:1675,1,MATCH(M$1,'Set Schedules Here'!1674:1674,1)+1),INDEX('Set Schedules Here'!1674:1674,1,MATCH(M$1,'Set Schedules Here'!1674:1674,1)):INDEX('Set Schedules Here'!1674:1674,1,MATCH(M$1,'Set Schedules Here'!1674:1674,1)+1),M$1)),rounding_decimal_places)</f>
        <v>1</v>
      </c>
      <c r="N838">
        <f>ROUND(IF(N$1=2050,TREND(INDEX('Set Schedules Here'!1675:1675,1,MATCH(N$1,'Set Schedules Here'!1674:1674,0)),INDEX('Set Schedules Here'!1674:1674,1,MATCH(N$1,'Set Schedules Here'!1674:1674,0)),N$1),TREND(INDEX('Set Schedules Here'!1675:1675,1,MATCH(N$1,'Set Schedules Here'!1674:1674,1)):INDEX('Set Schedules Here'!1675:1675,1,MATCH(N$1,'Set Schedules Here'!1674:1674,1)+1),INDEX('Set Schedules Here'!1674:1674,1,MATCH(N$1,'Set Schedules Here'!1674:1674,1)):INDEX('Set Schedules Here'!1674:1674,1,MATCH(N$1,'Set Schedules Here'!1674:1674,1)+1),N$1)),rounding_decimal_places)</f>
        <v>1</v>
      </c>
      <c r="O838">
        <f>ROUND(IF(O$1=2050,TREND(INDEX('Set Schedules Here'!1675:1675,1,MATCH(O$1,'Set Schedules Here'!1674:1674,0)),INDEX('Set Schedules Here'!1674:1674,1,MATCH(O$1,'Set Schedules Here'!1674:1674,0)),O$1),TREND(INDEX('Set Schedules Here'!1675:1675,1,MATCH(O$1,'Set Schedules Here'!1674:1674,1)):INDEX('Set Schedules Here'!1675:1675,1,MATCH(O$1,'Set Schedules Here'!1674:1674,1)+1),INDEX('Set Schedules Here'!1674:1674,1,MATCH(O$1,'Set Schedules Here'!1674:1674,1)):INDEX('Set Schedules Here'!1674:1674,1,MATCH(O$1,'Set Schedules Here'!1674:1674,1)+1),O$1)),rounding_decimal_places)</f>
        <v>1</v>
      </c>
      <c r="P838">
        <f>ROUND(IF(P$1=2050,TREND(INDEX('Set Schedules Here'!1675:1675,1,MATCH(P$1,'Set Schedules Here'!1674:1674,0)),INDEX('Set Schedules Here'!1674:1674,1,MATCH(P$1,'Set Schedules Here'!1674:1674,0)),P$1),TREND(INDEX('Set Schedules Here'!1675:1675,1,MATCH(P$1,'Set Schedules Here'!1674:1674,1)):INDEX('Set Schedules Here'!1675:1675,1,MATCH(P$1,'Set Schedules Here'!1674:1674,1)+1),INDEX('Set Schedules Here'!1674:1674,1,MATCH(P$1,'Set Schedules Here'!1674:1674,1)):INDEX('Set Schedules Here'!1674:1674,1,MATCH(P$1,'Set Schedules Here'!1674:1674,1)+1),P$1)),rounding_decimal_places)</f>
        <v>1</v>
      </c>
      <c r="Q838">
        <f>ROUND(IF(Q$1=2050,TREND(INDEX('Set Schedules Here'!1675:1675,1,MATCH(Q$1,'Set Schedules Here'!1674:1674,0)),INDEX('Set Schedules Here'!1674:1674,1,MATCH(Q$1,'Set Schedules Here'!1674:1674,0)),Q$1),TREND(INDEX('Set Schedules Here'!1675:1675,1,MATCH(Q$1,'Set Schedules Here'!1674:1674,1)):INDEX('Set Schedules Here'!1675:1675,1,MATCH(Q$1,'Set Schedules Here'!1674:1674,1)+1),INDEX('Set Schedules Here'!1674:1674,1,MATCH(Q$1,'Set Schedules Here'!1674:1674,1)):INDEX('Set Schedules Here'!1674:1674,1,MATCH(Q$1,'Set Schedules Here'!1674:1674,1)+1),Q$1)),rounding_decimal_places)</f>
        <v>1</v>
      </c>
      <c r="R838">
        <f>ROUND(IF(R$1=2050,TREND(INDEX('Set Schedules Here'!1675:1675,1,MATCH(R$1,'Set Schedules Here'!1674:1674,0)),INDEX('Set Schedules Here'!1674:1674,1,MATCH(R$1,'Set Schedules Here'!1674:1674,0)),R$1),TREND(INDEX('Set Schedules Here'!1675:1675,1,MATCH(R$1,'Set Schedules Here'!1674:1674,1)):INDEX('Set Schedules Here'!1675:1675,1,MATCH(R$1,'Set Schedules Here'!1674:1674,1)+1),INDEX('Set Schedules Here'!1674:1674,1,MATCH(R$1,'Set Schedules Here'!1674:1674,1)):INDEX('Set Schedules Here'!1674:1674,1,MATCH(R$1,'Set Schedules Here'!1674:1674,1)+1),R$1)),rounding_decimal_places)</f>
        <v>1</v>
      </c>
      <c r="S838">
        <f>ROUND(IF(S$1=2050,TREND(INDEX('Set Schedules Here'!1675:1675,1,MATCH(S$1,'Set Schedules Here'!1674:1674,0)),INDEX('Set Schedules Here'!1674:1674,1,MATCH(S$1,'Set Schedules Here'!1674:1674,0)),S$1),TREND(INDEX('Set Schedules Here'!1675:1675,1,MATCH(S$1,'Set Schedules Here'!1674:1674,1)):INDEX('Set Schedules Here'!1675:1675,1,MATCH(S$1,'Set Schedules Here'!1674:1674,1)+1),INDEX('Set Schedules Here'!1674:1674,1,MATCH(S$1,'Set Schedules Here'!1674:1674,1)):INDEX('Set Schedules Here'!1674:1674,1,MATCH(S$1,'Set Schedules Here'!1674:1674,1)+1),S$1)),rounding_decimal_places)</f>
        <v>1</v>
      </c>
      <c r="T838">
        <f>ROUND(IF(T$1=2050,TREND(INDEX('Set Schedules Here'!1675:1675,1,MATCH(T$1,'Set Schedules Here'!1674:1674,0)),INDEX('Set Schedules Here'!1674:1674,1,MATCH(T$1,'Set Schedules Here'!1674:1674,0)),T$1),TREND(INDEX('Set Schedules Here'!1675:1675,1,MATCH(T$1,'Set Schedules Here'!1674:1674,1)):INDEX('Set Schedules Here'!1675:1675,1,MATCH(T$1,'Set Schedules Here'!1674:1674,1)+1),INDEX('Set Schedules Here'!1674:1674,1,MATCH(T$1,'Set Schedules Here'!1674:1674,1)):INDEX('Set Schedules Here'!1674:1674,1,MATCH(T$1,'Set Schedules Here'!1674:1674,1)+1),T$1)),rounding_decimal_places)</f>
        <v>1</v>
      </c>
      <c r="U838">
        <f>ROUND(IF(U$1=2050,TREND(INDEX('Set Schedules Here'!1675:1675,1,MATCH(U$1,'Set Schedules Here'!1674:1674,0)),INDEX('Set Schedules Here'!1674:1674,1,MATCH(U$1,'Set Schedules Here'!1674:1674,0)),U$1),TREND(INDEX('Set Schedules Here'!1675:1675,1,MATCH(U$1,'Set Schedules Here'!1674:1674,1)):INDEX('Set Schedules Here'!1675:1675,1,MATCH(U$1,'Set Schedules Here'!1674:1674,1)+1),INDEX('Set Schedules Here'!1674:1674,1,MATCH(U$1,'Set Schedules Here'!1674:1674,1)):INDEX('Set Schedules Here'!1674:1674,1,MATCH(U$1,'Set Schedules Here'!1674:1674,1)+1),U$1)),rounding_decimal_places)</f>
        <v>1</v>
      </c>
      <c r="V838">
        <f>ROUND(IF(V$1=2050,TREND(INDEX('Set Schedules Here'!1675:1675,1,MATCH(V$1,'Set Schedules Here'!1674:1674,0)),INDEX('Set Schedules Here'!1674:1674,1,MATCH(V$1,'Set Schedules Here'!1674:1674,0)),V$1),TREND(INDEX('Set Schedules Here'!1675:1675,1,MATCH(V$1,'Set Schedules Here'!1674:1674,1)):INDEX('Set Schedules Here'!1675:1675,1,MATCH(V$1,'Set Schedules Here'!1674:1674,1)+1),INDEX('Set Schedules Here'!1674:1674,1,MATCH(V$1,'Set Schedules Here'!1674:1674,1)):INDEX('Set Schedules Here'!1674:1674,1,MATCH(V$1,'Set Schedules Here'!1674:1674,1)+1),V$1)),rounding_decimal_places)</f>
        <v>1</v>
      </c>
      <c r="W838">
        <f>ROUND(IF(W$1=2050,TREND(INDEX('Set Schedules Here'!1675:1675,1,MATCH(W$1,'Set Schedules Here'!1674:1674,0)),INDEX('Set Schedules Here'!1674:1674,1,MATCH(W$1,'Set Schedules Here'!1674:1674,0)),W$1),TREND(INDEX('Set Schedules Here'!1675:1675,1,MATCH(W$1,'Set Schedules Here'!1674:1674,1)):INDEX('Set Schedules Here'!1675:1675,1,MATCH(W$1,'Set Schedules Here'!1674:1674,1)+1),INDEX('Set Schedules Here'!1674:1674,1,MATCH(W$1,'Set Schedules Here'!1674:1674,1)):INDEX('Set Schedules Here'!1674:1674,1,MATCH(W$1,'Set Schedules Here'!1674:1674,1)+1),W$1)),rounding_decimal_places)</f>
        <v>1</v>
      </c>
      <c r="X838">
        <f>ROUND(IF(X$1=2050,TREND(INDEX('Set Schedules Here'!1675:1675,1,MATCH(X$1,'Set Schedules Here'!1674:1674,0)),INDEX('Set Schedules Here'!1674:1674,1,MATCH(X$1,'Set Schedules Here'!1674:1674,0)),X$1),TREND(INDEX('Set Schedules Here'!1675:1675,1,MATCH(X$1,'Set Schedules Here'!1674:1674,1)):INDEX('Set Schedules Here'!1675:1675,1,MATCH(X$1,'Set Schedules Here'!1674:1674,1)+1),INDEX('Set Schedules Here'!1674:1674,1,MATCH(X$1,'Set Schedules Here'!1674:1674,1)):INDEX('Set Schedules Here'!1674:1674,1,MATCH(X$1,'Set Schedules Here'!1674:1674,1)+1),X$1)),rounding_decimal_places)</f>
        <v>1</v>
      </c>
      <c r="Y838">
        <f>ROUND(IF(Y$1=2050,TREND(INDEX('Set Schedules Here'!1675:1675,1,MATCH(Y$1,'Set Schedules Here'!1674:1674,0)),INDEX('Set Schedules Here'!1674:1674,1,MATCH(Y$1,'Set Schedules Here'!1674:1674,0)),Y$1),TREND(INDEX('Set Schedules Here'!1675:1675,1,MATCH(Y$1,'Set Schedules Here'!1674:1674,1)):INDEX('Set Schedules Here'!1675:1675,1,MATCH(Y$1,'Set Schedules Here'!1674:1674,1)+1),INDEX('Set Schedules Here'!1674:1674,1,MATCH(Y$1,'Set Schedules Here'!1674:1674,1)):INDEX('Set Schedules Here'!1674:1674,1,MATCH(Y$1,'Set Schedules Here'!1674:1674,1)+1),Y$1)),rounding_decimal_places)</f>
        <v>1</v>
      </c>
      <c r="Z838">
        <f>ROUND(IF(Z$1=2050,TREND(INDEX('Set Schedules Here'!1675:1675,1,MATCH(Z$1,'Set Schedules Here'!1674:1674,0)),INDEX('Set Schedules Here'!1674:1674,1,MATCH(Z$1,'Set Schedules Here'!1674:1674,0)),Z$1),TREND(INDEX('Set Schedules Here'!1675:1675,1,MATCH(Z$1,'Set Schedules Here'!1674:1674,1)):INDEX('Set Schedules Here'!1675:1675,1,MATCH(Z$1,'Set Schedules Here'!1674:1674,1)+1),INDEX('Set Schedules Here'!1674:1674,1,MATCH(Z$1,'Set Schedules Here'!1674:1674,1)):INDEX('Set Schedules Here'!1674:1674,1,MATCH(Z$1,'Set Schedules Here'!1674:1674,1)+1),Z$1)),rounding_decimal_places)</f>
        <v>1</v>
      </c>
      <c r="AA838">
        <f>ROUND(IF(AA$1=2050,TREND(INDEX('Set Schedules Here'!1675:1675,1,MATCH(AA$1,'Set Schedules Here'!1674:1674,0)),INDEX('Set Schedules Here'!1674:1674,1,MATCH(AA$1,'Set Schedules Here'!1674:1674,0)),AA$1),TREND(INDEX('Set Schedules Here'!1675:1675,1,MATCH(AA$1,'Set Schedules Here'!1674:1674,1)):INDEX('Set Schedules Here'!1675:1675,1,MATCH(AA$1,'Set Schedules Here'!1674:1674,1)+1),INDEX('Set Schedules Here'!1674:1674,1,MATCH(AA$1,'Set Schedules Here'!1674:1674,1)):INDEX('Set Schedules Here'!1674:1674,1,MATCH(AA$1,'Set Schedules Here'!1674:1674,1)+1),AA$1)),rounding_decimal_places)</f>
        <v>1</v>
      </c>
      <c r="AB838">
        <f>ROUND(IF(AB$1=2050,TREND(INDEX('Set Schedules Here'!1675:1675,1,MATCH(AB$1,'Set Schedules Here'!1674:1674,0)),INDEX('Set Schedules Here'!1674:1674,1,MATCH(AB$1,'Set Schedules Here'!1674:1674,0)),AB$1),TREND(INDEX('Set Schedules Here'!1675:1675,1,MATCH(AB$1,'Set Schedules Here'!1674:1674,1)):INDEX('Set Schedules Here'!1675:1675,1,MATCH(AB$1,'Set Schedules Here'!1674:1674,1)+1),INDEX('Set Schedules Here'!1674:1674,1,MATCH(AB$1,'Set Schedules Here'!1674:1674,1)):INDEX('Set Schedules Here'!1674:1674,1,MATCH(AB$1,'Set Schedules Here'!1674:1674,1)+1),AB$1)),rounding_decimal_places)</f>
        <v>1</v>
      </c>
      <c r="AC838">
        <f>ROUND(IF(AC$1=2050,TREND(INDEX('Set Schedules Here'!1675:1675,1,MATCH(AC$1,'Set Schedules Here'!1674:1674,0)),INDEX('Set Schedules Here'!1674:1674,1,MATCH(AC$1,'Set Schedules Here'!1674:1674,0)),AC$1),TREND(INDEX('Set Schedules Here'!1675:1675,1,MATCH(AC$1,'Set Schedules Here'!1674:1674,1)):INDEX('Set Schedules Here'!1675:1675,1,MATCH(AC$1,'Set Schedules Here'!1674:1674,1)+1),INDEX('Set Schedules Here'!1674:1674,1,MATCH(AC$1,'Set Schedules Here'!1674:1674,1)):INDEX('Set Schedules Here'!1674:1674,1,MATCH(AC$1,'Set Schedules Here'!1674:1674,1)+1),AC$1)),rounding_decimal_places)</f>
        <v>1</v>
      </c>
      <c r="AD838">
        <f>ROUND(IF(AD$1=2050,TREND(INDEX('Set Schedules Here'!1675:1675,1,MATCH(AD$1,'Set Schedules Here'!1674:1674,0)),INDEX('Set Schedules Here'!1674:1674,1,MATCH(AD$1,'Set Schedules Here'!1674:1674,0)),AD$1),TREND(INDEX('Set Schedules Here'!1675:1675,1,MATCH(AD$1,'Set Schedules Here'!1674:1674,1)):INDEX('Set Schedules Here'!1675:1675,1,MATCH(AD$1,'Set Schedules Here'!1674:1674,1)+1),INDEX('Set Schedules Here'!1674:1674,1,MATCH(AD$1,'Set Schedules Here'!1674:1674,1)):INDEX('Set Schedules Here'!1674:1674,1,MATCH(AD$1,'Set Schedules Here'!1674:1674,1)+1),AD$1)),rounding_decimal_places)</f>
        <v>1</v>
      </c>
      <c r="AE838">
        <f>ROUND(IF(AE$1=2050,TREND(INDEX('Set Schedules Here'!1675:1675,1,MATCH(AE$1,'Set Schedules Here'!1674:1674,0)),INDEX('Set Schedules Here'!1674:1674,1,MATCH(AE$1,'Set Schedules Here'!1674:1674,0)),AE$1),TREND(INDEX('Set Schedules Here'!1675:1675,1,MATCH(AE$1,'Set Schedules Here'!1674:1674,1)):INDEX('Set Schedules Here'!1675:1675,1,MATCH(AE$1,'Set Schedules Here'!1674:1674,1)+1),INDEX('Set Schedules Here'!1674:1674,1,MATCH(AE$1,'Set Schedules Here'!1674:1674,1)):INDEX('Set Schedules Here'!1674:1674,1,MATCH(AE$1,'Set Schedules Here'!1674:1674,1)+1),AE$1)),rounding_decimal_places)</f>
        <v>1</v>
      </c>
      <c r="AF838">
        <f>ROUND(IF(AF$1=2050,TREND(INDEX('Set Schedules Here'!1675:1675,1,MATCH(AF$1,'Set Schedules Here'!1674:1674,0)),INDEX('Set Schedules Here'!1674:1674,1,MATCH(AF$1,'Set Schedules Here'!1674:1674,0)),AF$1),TREND(INDEX('Set Schedules Here'!1675:1675,1,MATCH(AF$1,'Set Schedules Here'!1674:1674,1)):INDEX('Set Schedules Here'!1675:1675,1,MATCH(AF$1,'Set Schedules Here'!1674:1674,1)+1),INDEX('Set Schedules Here'!1674:1674,1,MATCH(AF$1,'Set Schedules Here'!1674:1674,1)):INDEX('Set Schedules Here'!1674:1674,1,MATCH(AF$1,'Set Schedules Here'!1674:1674,1)+1),AF$1)),rounding_decimal_places)</f>
        <v>1</v>
      </c>
      <c r="AG838">
        <f>ROUND(IF(AG$1=2050,TREND(INDEX('Set Schedules Here'!1675:1675,1,MATCH(AG$1,'Set Schedules Here'!1674:1674,0)),INDEX('Set Schedules Here'!1674:1674,1,MATCH(AG$1,'Set Schedules Here'!1674:1674,0)),AG$1),TREND(INDEX('Set Schedules Here'!1675:1675,1,MATCH(AG$1,'Set Schedules Here'!1674:1674,1)):INDEX('Set Schedules Here'!1675:1675,1,MATCH(AG$1,'Set Schedules Here'!1674:1674,1)+1),INDEX('Set Schedules Here'!1674:1674,1,MATCH(AG$1,'Set Schedules Here'!1674:1674,1)):INDEX('Set Schedules Here'!1674:1674,1,MATCH(AG$1,'Set Schedules Here'!1674:1674,1)+1),AG$1)),rounding_decimal_places)</f>
        <v>1</v>
      </c>
      <c r="AH838">
        <f>ROUND(IF(AH$1=2050,TREND(INDEX('Set Schedules Here'!1675:1675,1,MATCH(AH$1,'Set Schedules Here'!1674:1674,0)),INDEX('Set Schedules Here'!1674:1674,1,MATCH(AH$1,'Set Schedules Here'!1674:1674,0)),AH$1),TREND(INDEX('Set Schedules Here'!1675:1675,1,MATCH(AH$1,'Set Schedules Here'!1674:1674,1)):INDEX('Set Schedules Here'!1675:1675,1,MATCH(AH$1,'Set Schedules Here'!1674:1674,1)+1),INDEX('Set Schedules Here'!1674:1674,1,MATCH(AH$1,'Set Schedules Here'!1674:1674,1)):INDEX('Set Schedules Here'!1674:1674,1,MATCH(AH$1,'Set Schedules Here'!1674:1674,1)+1),AH$1)),rounding_decimal_places)</f>
        <v>1</v>
      </c>
      <c r="AI838">
        <f>ROUND(IF(AI$1=2050,TREND(INDEX('Set Schedules Here'!1675:1675,1,MATCH(AI$1,'Set Schedules Here'!1674:1674,0)),INDEX('Set Schedules Here'!1674:1674,1,MATCH(AI$1,'Set Schedules Here'!1674:1674,0)),AI$1),TREND(INDEX('Set Schedules Here'!1675:1675,1,MATCH(AI$1,'Set Schedules Here'!1674:1674,1)):INDEX('Set Schedules Here'!1675:1675,1,MATCH(AI$1,'Set Schedules Here'!1674:1674,1)+1),INDEX('Set Schedules Here'!1674:1674,1,MATCH(AI$1,'Set Schedules Here'!1674:1674,1)):INDEX('Set Schedules Here'!1674:1674,1,MATCH(AI$1,'Set Schedules Here'!1674:1674,1)+1),AI$1)),rounding_decimal_places)</f>
        <v>1</v>
      </c>
      <c r="AJ838">
        <f>ROUND(IF(AJ$1=2050,TREND(INDEX('Set Schedules Here'!1675:1675,1,MATCH(AJ$1,'Set Schedules Here'!1674:1674,0)),INDEX('Set Schedules Here'!1674:1674,1,MATCH(AJ$1,'Set Schedules Here'!1674:1674,0)),AJ$1),TREND(INDEX('Set Schedules Here'!1675:1675,1,MATCH(AJ$1,'Set Schedules Here'!1674:1674,1)):INDEX('Set Schedules Here'!1675:1675,1,MATCH(AJ$1,'Set Schedules Here'!1674:1674,1)+1),INDEX('Set Schedules Here'!1674:1674,1,MATCH(AJ$1,'Set Schedules Here'!1674:1674,1)):INDEX('Set Schedules Here'!1674:1674,1,MATCH(AJ$1,'Set Schedules Here'!1674:1674,1)+1),AJ$1)),rounding_decimal_places)</f>
        <v>1</v>
      </c>
    </row>
    <row r="839" spans="1:36" x14ac:dyDescent="0.45">
      <c r="A839" s="12" t="str">
        <f>'Set Schedules Here'!A1676</f>
        <v>GRA national debt interest</v>
      </c>
      <c r="B839" s="12" t="str">
        <f>IF(ISBLANK('Set Schedules Here'!C1676),"",'Set Schedules Here'!C1676)</f>
        <v>payroll taxes</v>
      </c>
      <c r="C839" s="12" t="str">
        <f>IF(ISBLANK('Set Schedules Here'!D1676),"",'Set Schedules Here'!D1676)</f>
        <v/>
      </c>
      <c r="D839" s="21" t="str">
        <f>IF(ISBLANK('Set Schedules Here'!E1676),"",'Set Schedules Here'!E1676)</f>
        <v/>
      </c>
      <c r="E839">
        <f>ROUND(IF(E$1=2050,TREND(INDEX('Set Schedules Here'!1677:1677,1,MATCH(E$1,'Set Schedules Here'!1676:1676,0)),INDEX('Set Schedules Here'!1676:1676,1,MATCH(E$1,'Set Schedules Here'!1676:1676,0)),E$1),TREND(INDEX('Set Schedules Here'!1677:1677,1,MATCH(E$1,'Set Schedules Here'!1676:1676,1)):INDEX('Set Schedules Here'!1677:1677,1,MATCH(E$1,'Set Schedules Here'!1676:1676,1)+1),INDEX('Set Schedules Here'!1676:1676,1,MATCH(E$1,'Set Schedules Here'!1676:1676,1)):INDEX('Set Schedules Here'!1676:1676,1,MATCH(E$1,'Set Schedules Here'!1676:1676,1)+1),E$1)),rounding_decimal_places)</f>
        <v>1</v>
      </c>
      <c r="F839">
        <f>ROUND(IF(F$1=2050,TREND(INDEX('Set Schedules Here'!1677:1677,1,MATCH(F$1,'Set Schedules Here'!1676:1676,0)),INDEX('Set Schedules Here'!1676:1676,1,MATCH(F$1,'Set Schedules Here'!1676:1676,0)),F$1),TREND(INDEX('Set Schedules Here'!1677:1677,1,MATCH(F$1,'Set Schedules Here'!1676:1676,1)):INDEX('Set Schedules Here'!1677:1677,1,MATCH(F$1,'Set Schedules Here'!1676:1676,1)+1),INDEX('Set Schedules Here'!1676:1676,1,MATCH(F$1,'Set Schedules Here'!1676:1676,1)):INDEX('Set Schedules Here'!1676:1676,1,MATCH(F$1,'Set Schedules Here'!1676:1676,1)+1),F$1)),rounding_decimal_places)</f>
        <v>1</v>
      </c>
      <c r="G839">
        <f>ROUND(IF(G$1=2050,TREND(INDEX('Set Schedules Here'!1677:1677,1,MATCH(G$1,'Set Schedules Here'!1676:1676,0)),INDEX('Set Schedules Here'!1676:1676,1,MATCH(G$1,'Set Schedules Here'!1676:1676,0)),G$1),TREND(INDEX('Set Schedules Here'!1677:1677,1,MATCH(G$1,'Set Schedules Here'!1676:1676,1)):INDEX('Set Schedules Here'!1677:1677,1,MATCH(G$1,'Set Schedules Here'!1676:1676,1)+1),INDEX('Set Schedules Here'!1676:1676,1,MATCH(G$1,'Set Schedules Here'!1676:1676,1)):INDEX('Set Schedules Here'!1676:1676,1,MATCH(G$1,'Set Schedules Here'!1676:1676,1)+1),G$1)),rounding_decimal_places)</f>
        <v>1</v>
      </c>
      <c r="H839">
        <f>ROUND(IF(H$1=2050,TREND(INDEX('Set Schedules Here'!1677:1677,1,MATCH(H$1,'Set Schedules Here'!1676:1676,0)),INDEX('Set Schedules Here'!1676:1676,1,MATCH(H$1,'Set Schedules Here'!1676:1676,0)),H$1),TREND(INDEX('Set Schedules Here'!1677:1677,1,MATCH(H$1,'Set Schedules Here'!1676:1676,1)):INDEX('Set Schedules Here'!1677:1677,1,MATCH(H$1,'Set Schedules Here'!1676:1676,1)+1),INDEX('Set Schedules Here'!1676:1676,1,MATCH(H$1,'Set Schedules Here'!1676:1676,1)):INDEX('Set Schedules Here'!1676:1676,1,MATCH(H$1,'Set Schedules Here'!1676:1676,1)+1),H$1)),rounding_decimal_places)</f>
        <v>1</v>
      </c>
      <c r="I839">
        <f>ROUND(IF(I$1=2050,TREND(INDEX('Set Schedules Here'!1677:1677,1,MATCH(I$1,'Set Schedules Here'!1676:1676,0)),INDEX('Set Schedules Here'!1676:1676,1,MATCH(I$1,'Set Schedules Here'!1676:1676,0)),I$1),TREND(INDEX('Set Schedules Here'!1677:1677,1,MATCH(I$1,'Set Schedules Here'!1676:1676,1)):INDEX('Set Schedules Here'!1677:1677,1,MATCH(I$1,'Set Schedules Here'!1676:1676,1)+1),INDEX('Set Schedules Here'!1676:1676,1,MATCH(I$1,'Set Schedules Here'!1676:1676,1)):INDEX('Set Schedules Here'!1676:1676,1,MATCH(I$1,'Set Schedules Here'!1676:1676,1)+1),I$1)),rounding_decimal_places)</f>
        <v>1</v>
      </c>
      <c r="J839">
        <f>ROUND(IF(J$1=2050,TREND(INDEX('Set Schedules Here'!1677:1677,1,MATCH(J$1,'Set Schedules Here'!1676:1676,0)),INDEX('Set Schedules Here'!1676:1676,1,MATCH(J$1,'Set Schedules Here'!1676:1676,0)),J$1),TREND(INDEX('Set Schedules Here'!1677:1677,1,MATCH(J$1,'Set Schedules Here'!1676:1676,1)):INDEX('Set Schedules Here'!1677:1677,1,MATCH(J$1,'Set Schedules Here'!1676:1676,1)+1),INDEX('Set Schedules Here'!1676:1676,1,MATCH(J$1,'Set Schedules Here'!1676:1676,1)):INDEX('Set Schedules Here'!1676:1676,1,MATCH(J$1,'Set Schedules Here'!1676:1676,1)+1),J$1)),rounding_decimal_places)</f>
        <v>1</v>
      </c>
      <c r="K839">
        <f>ROUND(IF(K$1=2050,TREND(INDEX('Set Schedules Here'!1677:1677,1,MATCH(K$1,'Set Schedules Here'!1676:1676,0)),INDEX('Set Schedules Here'!1676:1676,1,MATCH(K$1,'Set Schedules Here'!1676:1676,0)),K$1),TREND(INDEX('Set Schedules Here'!1677:1677,1,MATCH(K$1,'Set Schedules Here'!1676:1676,1)):INDEX('Set Schedules Here'!1677:1677,1,MATCH(K$1,'Set Schedules Here'!1676:1676,1)+1),INDEX('Set Schedules Here'!1676:1676,1,MATCH(K$1,'Set Schedules Here'!1676:1676,1)):INDEX('Set Schedules Here'!1676:1676,1,MATCH(K$1,'Set Schedules Here'!1676:1676,1)+1),K$1)),rounding_decimal_places)</f>
        <v>1</v>
      </c>
      <c r="L839">
        <f>ROUND(IF(L$1=2050,TREND(INDEX('Set Schedules Here'!1677:1677,1,MATCH(L$1,'Set Schedules Here'!1676:1676,0)),INDEX('Set Schedules Here'!1676:1676,1,MATCH(L$1,'Set Schedules Here'!1676:1676,0)),L$1),TREND(INDEX('Set Schedules Here'!1677:1677,1,MATCH(L$1,'Set Schedules Here'!1676:1676,1)):INDEX('Set Schedules Here'!1677:1677,1,MATCH(L$1,'Set Schedules Here'!1676:1676,1)+1),INDEX('Set Schedules Here'!1676:1676,1,MATCH(L$1,'Set Schedules Here'!1676:1676,1)):INDEX('Set Schedules Here'!1676:1676,1,MATCH(L$1,'Set Schedules Here'!1676:1676,1)+1),L$1)),rounding_decimal_places)</f>
        <v>1</v>
      </c>
      <c r="M839">
        <f>ROUND(IF(M$1=2050,TREND(INDEX('Set Schedules Here'!1677:1677,1,MATCH(M$1,'Set Schedules Here'!1676:1676,0)),INDEX('Set Schedules Here'!1676:1676,1,MATCH(M$1,'Set Schedules Here'!1676:1676,0)),M$1),TREND(INDEX('Set Schedules Here'!1677:1677,1,MATCH(M$1,'Set Schedules Here'!1676:1676,1)):INDEX('Set Schedules Here'!1677:1677,1,MATCH(M$1,'Set Schedules Here'!1676:1676,1)+1),INDEX('Set Schedules Here'!1676:1676,1,MATCH(M$1,'Set Schedules Here'!1676:1676,1)):INDEX('Set Schedules Here'!1676:1676,1,MATCH(M$1,'Set Schedules Here'!1676:1676,1)+1),M$1)),rounding_decimal_places)</f>
        <v>1</v>
      </c>
      <c r="N839">
        <f>ROUND(IF(N$1=2050,TREND(INDEX('Set Schedules Here'!1677:1677,1,MATCH(N$1,'Set Schedules Here'!1676:1676,0)),INDEX('Set Schedules Here'!1676:1676,1,MATCH(N$1,'Set Schedules Here'!1676:1676,0)),N$1),TREND(INDEX('Set Schedules Here'!1677:1677,1,MATCH(N$1,'Set Schedules Here'!1676:1676,1)):INDEX('Set Schedules Here'!1677:1677,1,MATCH(N$1,'Set Schedules Here'!1676:1676,1)+1),INDEX('Set Schedules Here'!1676:1676,1,MATCH(N$1,'Set Schedules Here'!1676:1676,1)):INDEX('Set Schedules Here'!1676:1676,1,MATCH(N$1,'Set Schedules Here'!1676:1676,1)+1),N$1)),rounding_decimal_places)</f>
        <v>1</v>
      </c>
      <c r="O839">
        <f>ROUND(IF(O$1=2050,TREND(INDEX('Set Schedules Here'!1677:1677,1,MATCH(O$1,'Set Schedules Here'!1676:1676,0)),INDEX('Set Schedules Here'!1676:1676,1,MATCH(O$1,'Set Schedules Here'!1676:1676,0)),O$1),TREND(INDEX('Set Schedules Here'!1677:1677,1,MATCH(O$1,'Set Schedules Here'!1676:1676,1)):INDEX('Set Schedules Here'!1677:1677,1,MATCH(O$1,'Set Schedules Here'!1676:1676,1)+1),INDEX('Set Schedules Here'!1676:1676,1,MATCH(O$1,'Set Schedules Here'!1676:1676,1)):INDEX('Set Schedules Here'!1676:1676,1,MATCH(O$1,'Set Schedules Here'!1676:1676,1)+1),O$1)),rounding_decimal_places)</f>
        <v>1</v>
      </c>
      <c r="P839">
        <f>ROUND(IF(P$1=2050,TREND(INDEX('Set Schedules Here'!1677:1677,1,MATCH(P$1,'Set Schedules Here'!1676:1676,0)),INDEX('Set Schedules Here'!1676:1676,1,MATCH(P$1,'Set Schedules Here'!1676:1676,0)),P$1),TREND(INDEX('Set Schedules Here'!1677:1677,1,MATCH(P$1,'Set Schedules Here'!1676:1676,1)):INDEX('Set Schedules Here'!1677:1677,1,MATCH(P$1,'Set Schedules Here'!1676:1676,1)+1),INDEX('Set Schedules Here'!1676:1676,1,MATCH(P$1,'Set Schedules Here'!1676:1676,1)):INDEX('Set Schedules Here'!1676:1676,1,MATCH(P$1,'Set Schedules Here'!1676:1676,1)+1),P$1)),rounding_decimal_places)</f>
        <v>1</v>
      </c>
      <c r="Q839">
        <f>ROUND(IF(Q$1=2050,TREND(INDEX('Set Schedules Here'!1677:1677,1,MATCH(Q$1,'Set Schedules Here'!1676:1676,0)),INDEX('Set Schedules Here'!1676:1676,1,MATCH(Q$1,'Set Schedules Here'!1676:1676,0)),Q$1),TREND(INDEX('Set Schedules Here'!1677:1677,1,MATCH(Q$1,'Set Schedules Here'!1676:1676,1)):INDEX('Set Schedules Here'!1677:1677,1,MATCH(Q$1,'Set Schedules Here'!1676:1676,1)+1),INDEX('Set Schedules Here'!1676:1676,1,MATCH(Q$1,'Set Schedules Here'!1676:1676,1)):INDEX('Set Schedules Here'!1676:1676,1,MATCH(Q$1,'Set Schedules Here'!1676:1676,1)+1),Q$1)),rounding_decimal_places)</f>
        <v>1</v>
      </c>
      <c r="R839">
        <f>ROUND(IF(R$1=2050,TREND(INDEX('Set Schedules Here'!1677:1677,1,MATCH(R$1,'Set Schedules Here'!1676:1676,0)),INDEX('Set Schedules Here'!1676:1676,1,MATCH(R$1,'Set Schedules Here'!1676:1676,0)),R$1),TREND(INDEX('Set Schedules Here'!1677:1677,1,MATCH(R$1,'Set Schedules Here'!1676:1676,1)):INDEX('Set Schedules Here'!1677:1677,1,MATCH(R$1,'Set Schedules Here'!1676:1676,1)+1),INDEX('Set Schedules Here'!1676:1676,1,MATCH(R$1,'Set Schedules Here'!1676:1676,1)):INDEX('Set Schedules Here'!1676:1676,1,MATCH(R$1,'Set Schedules Here'!1676:1676,1)+1),R$1)),rounding_decimal_places)</f>
        <v>1</v>
      </c>
      <c r="S839">
        <f>ROUND(IF(S$1=2050,TREND(INDEX('Set Schedules Here'!1677:1677,1,MATCH(S$1,'Set Schedules Here'!1676:1676,0)),INDEX('Set Schedules Here'!1676:1676,1,MATCH(S$1,'Set Schedules Here'!1676:1676,0)),S$1),TREND(INDEX('Set Schedules Here'!1677:1677,1,MATCH(S$1,'Set Schedules Here'!1676:1676,1)):INDEX('Set Schedules Here'!1677:1677,1,MATCH(S$1,'Set Schedules Here'!1676:1676,1)+1),INDEX('Set Schedules Here'!1676:1676,1,MATCH(S$1,'Set Schedules Here'!1676:1676,1)):INDEX('Set Schedules Here'!1676:1676,1,MATCH(S$1,'Set Schedules Here'!1676:1676,1)+1),S$1)),rounding_decimal_places)</f>
        <v>1</v>
      </c>
      <c r="T839">
        <f>ROUND(IF(T$1=2050,TREND(INDEX('Set Schedules Here'!1677:1677,1,MATCH(T$1,'Set Schedules Here'!1676:1676,0)),INDEX('Set Schedules Here'!1676:1676,1,MATCH(T$1,'Set Schedules Here'!1676:1676,0)),T$1),TREND(INDEX('Set Schedules Here'!1677:1677,1,MATCH(T$1,'Set Schedules Here'!1676:1676,1)):INDEX('Set Schedules Here'!1677:1677,1,MATCH(T$1,'Set Schedules Here'!1676:1676,1)+1),INDEX('Set Schedules Here'!1676:1676,1,MATCH(T$1,'Set Schedules Here'!1676:1676,1)):INDEX('Set Schedules Here'!1676:1676,1,MATCH(T$1,'Set Schedules Here'!1676:1676,1)+1),T$1)),rounding_decimal_places)</f>
        <v>1</v>
      </c>
      <c r="U839">
        <f>ROUND(IF(U$1=2050,TREND(INDEX('Set Schedules Here'!1677:1677,1,MATCH(U$1,'Set Schedules Here'!1676:1676,0)),INDEX('Set Schedules Here'!1676:1676,1,MATCH(U$1,'Set Schedules Here'!1676:1676,0)),U$1),TREND(INDEX('Set Schedules Here'!1677:1677,1,MATCH(U$1,'Set Schedules Here'!1676:1676,1)):INDEX('Set Schedules Here'!1677:1677,1,MATCH(U$1,'Set Schedules Here'!1676:1676,1)+1),INDEX('Set Schedules Here'!1676:1676,1,MATCH(U$1,'Set Schedules Here'!1676:1676,1)):INDEX('Set Schedules Here'!1676:1676,1,MATCH(U$1,'Set Schedules Here'!1676:1676,1)+1),U$1)),rounding_decimal_places)</f>
        <v>1</v>
      </c>
      <c r="V839">
        <f>ROUND(IF(V$1=2050,TREND(INDEX('Set Schedules Here'!1677:1677,1,MATCH(V$1,'Set Schedules Here'!1676:1676,0)),INDEX('Set Schedules Here'!1676:1676,1,MATCH(V$1,'Set Schedules Here'!1676:1676,0)),V$1),TREND(INDEX('Set Schedules Here'!1677:1677,1,MATCH(V$1,'Set Schedules Here'!1676:1676,1)):INDEX('Set Schedules Here'!1677:1677,1,MATCH(V$1,'Set Schedules Here'!1676:1676,1)+1),INDEX('Set Schedules Here'!1676:1676,1,MATCH(V$1,'Set Schedules Here'!1676:1676,1)):INDEX('Set Schedules Here'!1676:1676,1,MATCH(V$1,'Set Schedules Here'!1676:1676,1)+1),V$1)),rounding_decimal_places)</f>
        <v>1</v>
      </c>
      <c r="W839">
        <f>ROUND(IF(W$1=2050,TREND(INDEX('Set Schedules Here'!1677:1677,1,MATCH(W$1,'Set Schedules Here'!1676:1676,0)),INDEX('Set Schedules Here'!1676:1676,1,MATCH(W$1,'Set Schedules Here'!1676:1676,0)),W$1),TREND(INDEX('Set Schedules Here'!1677:1677,1,MATCH(W$1,'Set Schedules Here'!1676:1676,1)):INDEX('Set Schedules Here'!1677:1677,1,MATCH(W$1,'Set Schedules Here'!1676:1676,1)+1),INDEX('Set Schedules Here'!1676:1676,1,MATCH(W$1,'Set Schedules Here'!1676:1676,1)):INDEX('Set Schedules Here'!1676:1676,1,MATCH(W$1,'Set Schedules Here'!1676:1676,1)+1),W$1)),rounding_decimal_places)</f>
        <v>1</v>
      </c>
      <c r="X839">
        <f>ROUND(IF(X$1=2050,TREND(INDEX('Set Schedules Here'!1677:1677,1,MATCH(X$1,'Set Schedules Here'!1676:1676,0)),INDEX('Set Schedules Here'!1676:1676,1,MATCH(X$1,'Set Schedules Here'!1676:1676,0)),X$1),TREND(INDEX('Set Schedules Here'!1677:1677,1,MATCH(X$1,'Set Schedules Here'!1676:1676,1)):INDEX('Set Schedules Here'!1677:1677,1,MATCH(X$1,'Set Schedules Here'!1676:1676,1)+1),INDEX('Set Schedules Here'!1676:1676,1,MATCH(X$1,'Set Schedules Here'!1676:1676,1)):INDEX('Set Schedules Here'!1676:1676,1,MATCH(X$1,'Set Schedules Here'!1676:1676,1)+1),X$1)),rounding_decimal_places)</f>
        <v>1</v>
      </c>
      <c r="Y839">
        <f>ROUND(IF(Y$1=2050,TREND(INDEX('Set Schedules Here'!1677:1677,1,MATCH(Y$1,'Set Schedules Here'!1676:1676,0)),INDEX('Set Schedules Here'!1676:1676,1,MATCH(Y$1,'Set Schedules Here'!1676:1676,0)),Y$1),TREND(INDEX('Set Schedules Here'!1677:1677,1,MATCH(Y$1,'Set Schedules Here'!1676:1676,1)):INDEX('Set Schedules Here'!1677:1677,1,MATCH(Y$1,'Set Schedules Here'!1676:1676,1)+1),INDEX('Set Schedules Here'!1676:1676,1,MATCH(Y$1,'Set Schedules Here'!1676:1676,1)):INDEX('Set Schedules Here'!1676:1676,1,MATCH(Y$1,'Set Schedules Here'!1676:1676,1)+1),Y$1)),rounding_decimal_places)</f>
        <v>1</v>
      </c>
      <c r="Z839">
        <f>ROUND(IF(Z$1=2050,TREND(INDEX('Set Schedules Here'!1677:1677,1,MATCH(Z$1,'Set Schedules Here'!1676:1676,0)),INDEX('Set Schedules Here'!1676:1676,1,MATCH(Z$1,'Set Schedules Here'!1676:1676,0)),Z$1),TREND(INDEX('Set Schedules Here'!1677:1677,1,MATCH(Z$1,'Set Schedules Here'!1676:1676,1)):INDEX('Set Schedules Here'!1677:1677,1,MATCH(Z$1,'Set Schedules Here'!1676:1676,1)+1),INDEX('Set Schedules Here'!1676:1676,1,MATCH(Z$1,'Set Schedules Here'!1676:1676,1)):INDEX('Set Schedules Here'!1676:1676,1,MATCH(Z$1,'Set Schedules Here'!1676:1676,1)+1),Z$1)),rounding_decimal_places)</f>
        <v>1</v>
      </c>
      <c r="AA839">
        <f>ROUND(IF(AA$1=2050,TREND(INDEX('Set Schedules Here'!1677:1677,1,MATCH(AA$1,'Set Schedules Here'!1676:1676,0)),INDEX('Set Schedules Here'!1676:1676,1,MATCH(AA$1,'Set Schedules Here'!1676:1676,0)),AA$1),TREND(INDEX('Set Schedules Here'!1677:1677,1,MATCH(AA$1,'Set Schedules Here'!1676:1676,1)):INDEX('Set Schedules Here'!1677:1677,1,MATCH(AA$1,'Set Schedules Here'!1676:1676,1)+1),INDEX('Set Schedules Here'!1676:1676,1,MATCH(AA$1,'Set Schedules Here'!1676:1676,1)):INDEX('Set Schedules Here'!1676:1676,1,MATCH(AA$1,'Set Schedules Here'!1676:1676,1)+1),AA$1)),rounding_decimal_places)</f>
        <v>1</v>
      </c>
      <c r="AB839">
        <f>ROUND(IF(AB$1=2050,TREND(INDEX('Set Schedules Here'!1677:1677,1,MATCH(AB$1,'Set Schedules Here'!1676:1676,0)),INDEX('Set Schedules Here'!1676:1676,1,MATCH(AB$1,'Set Schedules Here'!1676:1676,0)),AB$1),TREND(INDEX('Set Schedules Here'!1677:1677,1,MATCH(AB$1,'Set Schedules Here'!1676:1676,1)):INDEX('Set Schedules Here'!1677:1677,1,MATCH(AB$1,'Set Schedules Here'!1676:1676,1)+1),INDEX('Set Schedules Here'!1676:1676,1,MATCH(AB$1,'Set Schedules Here'!1676:1676,1)):INDEX('Set Schedules Here'!1676:1676,1,MATCH(AB$1,'Set Schedules Here'!1676:1676,1)+1),AB$1)),rounding_decimal_places)</f>
        <v>1</v>
      </c>
      <c r="AC839">
        <f>ROUND(IF(AC$1=2050,TREND(INDEX('Set Schedules Here'!1677:1677,1,MATCH(AC$1,'Set Schedules Here'!1676:1676,0)),INDEX('Set Schedules Here'!1676:1676,1,MATCH(AC$1,'Set Schedules Here'!1676:1676,0)),AC$1),TREND(INDEX('Set Schedules Here'!1677:1677,1,MATCH(AC$1,'Set Schedules Here'!1676:1676,1)):INDEX('Set Schedules Here'!1677:1677,1,MATCH(AC$1,'Set Schedules Here'!1676:1676,1)+1),INDEX('Set Schedules Here'!1676:1676,1,MATCH(AC$1,'Set Schedules Here'!1676:1676,1)):INDEX('Set Schedules Here'!1676:1676,1,MATCH(AC$1,'Set Schedules Here'!1676:1676,1)+1),AC$1)),rounding_decimal_places)</f>
        <v>1</v>
      </c>
      <c r="AD839">
        <f>ROUND(IF(AD$1=2050,TREND(INDEX('Set Schedules Here'!1677:1677,1,MATCH(AD$1,'Set Schedules Here'!1676:1676,0)),INDEX('Set Schedules Here'!1676:1676,1,MATCH(AD$1,'Set Schedules Here'!1676:1676,0)),AD$1),TREND(INDEX('Set Schedules Here'!1677:1677,1,MATCH(AD$1,'Set Schedules Here'!1676:1676,1)):INDEX('Set Schedules Here'!1677:1677,1,MATCH(AD$1,'Set Schedules Here'!1676:1676,1)+1),INDEX('Set Schedules Here'!1676:1676,1,MATCH(AD$1,'Set Schedules Here'!1676:1676,1)):INDEX('Set Schedules Here'!1676:1676,1,MATCH(AD$1,'Set Schedules Here'!1676:1676,1)+1),AD$1)),rounding_decimal_places)</f>
        <v>1</v>
      </c>
      <c r="AE839">
        <f>ROUND(IF(AE$1=2050,TREND(INDEX('Set Schedules Here'!1677:1677,1,MATCH(AE$1,'Set Schedules Here'!1676:1676,0)),INDEX('Set Schedules Here'!1676:1676,1,MATCH(AE$1,'Set Schedules Here'!1676:1676,0)),AE$1),TREND(INDEX('Set Schedules Here'!1677:1677,1,MATCH(AE$1,'Set Schedules Here'!1676:1676,1)):INDEX('Set Schedules Here'!1677:1677,1,MATCH(AE$1,'Set Schedules Here'!1676:1676,1)+1),INDEX('Set Schedules Here'!1676:1676,1,MATCH(AE$1,'Set Schedules Here'!1676:1676,1)):INDEX('Set Schedules Here'!1676:1676,1,MATCH(AE$1,'Set Schedules Here'!1676:1676,1)+1),AE$1)),rounding_decimal_places)</f>
        <v>1</v>
      </c>
      <c r="AF839">
        <f>ROUND(IF(AF$1=2050,TREND(INDEX('Set Schedules Here'!1677:1677,1,MATCH(AF$1,'Set Schedules Here'!1676:1676,0)),INDEX('Set Schedules Here'!1676:1676,1,MATCH(AF$1,'Set Schedules Here'!1676:1676,0)),AF$1),TREND(INDEX('Set Schedules Here'!1677:1677,1,MATCH(AF$1,'Set Schedules Here'!1676:1676,1)):INDEX('Set Schedules Here'!1677:1677,1,MATCH(AF$1,'Set Schedules Here'!1676:1676,1)+1),INDEX('Set Schedules Here'!1676:1676,1,MATCH(AF$1,'Set Schedules Here'!1676:1676,1)):INDEX('Set Schedules Here'!1676:1676,1,MATCH(AF$1,'Set Schedules Here'!1676:1676,1)+1),AF$1)),rounding_decimal_places)</f>
        <v>1</v>
      </c>
      <c r="AG839">
        <f>ROUND(IF(AG$1=2050,TREND(INDEX('Set Schedules Here'!1677:1677,1,MATCH(AG$1,'Set Schedules Here'!1676:1676,0)),INDEX('Set Schedules Here'!1676:1676,1,MATCH(AG$1,'Set Schedules Here'!1676:1676,0)),AG$1),TREND(INDEX('Set Schedules Here'!1677:1677,1,MATCH(AG$1,'Set Schedules Here'!1676:1676,1)):INDEX('Set Schedules Here'!1677:1677,1,MATCH(AG$1,'Set Schedules Here'!1676:1676,1)+1),INDEX('Set Schedules Here'!1676:1676,1,MATCH(AG$1,'Set Schedules Here'!1676:1676,1)):INDEX('Set Schedules Here'!1676:1676,1,MATCH(AG$1,'Set Schedules Here'!1676:1676,1)+1),AG$1)),rounding_decimal_places)</f>
        <v>1</v>
      </c>
      <c r="AH839">
        <f>ROUND(IF(AH$1=2050,TREND(INDEX('Set Schedules Here'!1677:1677,1,MATCH(AH$1,'Set Schedules Here'!1676:1676,0)),INDEX('Set Schedules Here'!1676:1676,1,MATCH(AH$1,'Set Schedules Here'!1676:1676,0)),AH$1),TREND(INDEX('Set Schedules Here'!1677:1677,1,MATCH(AH$1,'Set Schedules Here'!1676:1676,1)):INDEX('Set Schedules Here'!1677:1677,1,MATCH(AH$1,'Set Schedules Here'!1676:1676,1)+1),INDEX('Set Schedules Here'!1676:1676,1,MATCH(AH$1,'Set Schedules Here'!1676:1676,1)):INDEX('Set Schedules Here'!1676:1676,1,MATCH(AH$1,'Set Schedules Here'!1676:1676,1)+1),AH$1)),rounding_decimal_places)</f>
        <v>1</v>
      </c>
      <c r="AI839">
        <f>ROUND(IF(AI$1=2050,TREND(INDEX('Set Schedules Here'!1677:1677,1,MATCH(AI$1,'Set Schedules Here'!1676:1676,0)),INDEX('Set Schedules Here'!1676:1676,1,MATCH(AI$1,'Set Schedules Here'!1676:1676,0)),AI$1),TREND(INDEX('Set Schedules Here'!1677:1677,1,MATCH(AI$1,'Set Schedules Here'!1676:1676,1)):INDEX('Set Schedules Here'!1677:1677,1,MATCH(AI$1,'Set Schedules Here'!1676:1676,1)+1),INDEX('Set Schedules Here'!1676:1676,1,MATCH(AI$1,'Set Schedules Here'!1676:1676,1)):INDEX('Set Schedules Here'!1676:1676,1,MATCH(AI$1,'Set Schedules Here'!1676:1676,1)+1),AI$1)),rounding_decimal_places)</f>
        <v>1</v>
      </c>
      <c r="AJ839">
        <f>ROUND(IF(AJ$1=2050,TREND(INDEX('Set Schedules Here'!1677:1677,1,MATCH(AJ$1,'Set Schedules Here'!1676:1676,0)),INDEX('Set Schedules Here'!1676:1676,1,MATCH(AJ$1,'Set Schedules Here'!1676:1676,0)),AJ$1),TREND(INDEX('Set Schedules Here'!1677:1677,1,MATCH(AJ$1,'Set Schedules Here'!1676:1676,1)):INDEX('Set Schedules Here'!1677:1677,1,MATCH(AJ$1,'Set Schedules Here'!1676:1676,1)+1),INDEX('Set Schedules Here'!1676:1676,1,MATCH(AJ$1,'Set Schedules Here'!1676:1676,1)):INDEX('Set Schedules Here'!1676:1676,1,MATCH(AJ$1,'Set Schedules Here'!1676:1676,1)+1),AJ$1)),rounding_decimal_places)</f>
        <v>1</v>
      </c>
    </row>
    <row r="840" spans="1:36" x14ac:dyDescent="0.45">
      <c r="A840" s="12" t="str">
        <f>'Set Schedules Here'!A1678</f>
        <v>GRA national debt interest</v>
      </c>
      <c r="B840" s="12" t="str">
        <f>IF(ISBLANK('Set Schedules Here'!C1678),"",'Set Schedules Here'!C1678)</f>
        <v>corporate taxes</v>
      </c>
      <c r="C840" s="12" t="str">
        <f>IF(ISBLANK('Set Schedules Here'!D1678),"",'Set Schedules Here'!D1678)</f>
        <v/>
      </c>
      <c r="D840" s="21" t="str">
        <f>IF(ISBLANK('Set Schedules Here'!E1678),"",'Set Schedules Here'!E1678)</f>
        <v/>
      </c>
      <c r="E840">
        <f>ROUND(IF(E$1=2050,TREND(INDEX('Set Schedules Here'!1679:1679,1,MATCH(E$1,'Set Schedules Here'!1678:1678,0)),INDEX('Set Schedules Here'!1678:1678,1,MATCH(E$1,'Set Schedules Here'!1678:1678,0)),E$1),TREND(INDEX('Set Schedules Here'!1679:1679,1,MATCH(E$1,'Set Schedules Here'!1678:1678,1)):INDEX('Set Schedules Here'!1679:1679,1,MATCH(E$1,'Set Schedules Here'!1678:1678,1)+1),INDEX('Set Schedules Here'!1678:1678,1,MATCH(E$1,'Set Schedules Here'!1678:1678,1)):INDEX('Set Schedules Here'!1678:1678,1,MATCH(E$1,'Set Schedules Here'!1678:1678,1)+1),E$1)),rounding_decimal_places)</f>
        <v>1</v>
      </c>
      <c r="F840">
        <f>ROUND(IF(F$1=2050,TREND(INDEX('Set Schedules Here'!1679:1679,1,MATCH(F$1,'Set Schedules Here'!1678:1678,0)),INDEX('Set Schedules Here'!1678:1678,1,MATCH(F$1,'Set Schedules Here'!1678:1678,0)),F$1),TREND(INDEX('Set Schedules Here'!1679:1679,1,MATCH(F$1,'Set Schedules Here'!1678:1678,1)):INDEX('Set Schedules Here'!1679:1679,1,MATCH(F$1,'Set Schedules Here'!1678:1678,1)+1),INDEX('Set Schedules Here'!1678:1678,1,MATCH(F$1,'Set Schedules Here'!1678:1678,1)):INDEX('Set Schedules Here'!1678:1678,1,MATCH(F$1,'Set Schedules Here'!1678:1678,1)+1),F$1)),rounding_decimal_places)</f>
        <v>1</v>
      </c>
      <c r="G840">
        <f>ROUND(IF(G$1=2050,TREND(INDEX('Set Schedules Here'!1679:1679,1,MATCH(G$1,'Set Schedules Here'!1678:1678,0)),INDEX('Set Schedules Here'!1678:1678,1,MATCH(G$1,'Set Schedules Here'!1678:1678,0)),G$1),TREND(INDEX('Set Schedules Here'!1679:1679,1,MATCH(G$1,'Set Schedules Here'!1678:1678,1)):INDEX('Set Schedules Here'!1679:1679,1,MATCH(G$1,'Set Schedules Here'!1678:1678,1)+1),INDEX('Set Schedules Here'!1678:1678,1,MATCH(G$1,'Set Schedules Here'!1678:1678,1)):INDEX('Set Schedules Here'!1678:1678,1,MATCH(G$1,'Set Schedules Here'!1678:1678,1)+1),G$1)),rounding_decimal_places)</f>
        <v>1</v>
      </c>
      <c r="H840">
        <f>ROUND(IF(H$1=2050,TREND(INDEX('Set Schedules Here'!1679:1679,1,MATCH(H$1,'Set Schedules Here'!1678:1678,0)),INDEX('Set Schedules Here'!1678:1678,1,MATCH(H$1,'Set Schedules Here'!1678:1678,0)),H$1),TREND(INDEX('Set Schedules Here'!1679:1679,1,MATCH(H$1,'Set Schedules Here'!1678:1678,1)):INDEX('Set Schedules Here'!1679:1679,1,MATCH(H$1,'Set Schedules Here'!1678:1678,1)+1),INDEX('Set Schedules Here'!1678:1678,1,MATCH(H$1,'Set Schedules Here'!1678:1678,1)):INDEX('Set Schedules Here'!1678:1678,1,MATCH(H$1,'Set Schedules Here'!1678:1678,1)+1),H$1)),rounding_decimal_places)</f>
        <v>1</v>
      </c>
      <c r="I840">
        <f>ROUND(IF(I$1=2050,TREND(INDEX('Set Schedules Here'!1679:1679,1,MATCH(I$1,'Set Schedules Here'!1678:1678,0)),INDEX('Set Schedules Here'!1678:1678,1,MATCH(I$1,'Set Schedules Here'!1678:1678,0)),I$1),TREND(INDEX('Set Schedules Here'!1679:1679,1,MATCH(I$1,'Set Schedules Here'!1678:1678,1)):INDEX('Set Schedules Here'!1679:1679,1,MATCH(I$1,'Set Schedules Here'!1678:1678,1)+1),INDEX('Set Schedules Here'!1678:1678,1,MATCH(I$1,'Set Schedules Here'!1678:1678,1)):INDEX('Set Schedules Here'!1678:1678,1,MATCH(I$1,'Set Schedules Here'!1678:1678,1)+1),I$1)),rounding_decimal_places)</f>
        <v>1</v>
      </c>
      <c r="J840">
        <f>ROUND(IF(J$1=2050,TREND(INDEX('Set Schedules Here'!1679:1679,1,MATCH(J$1,'Set Schedules Here'!1678:1678,0)),INDEX('Set Schedules Here'!1678:1678,1,MATCH(J$1,'Set Schedules Here'!1678:1678,0)),J$1),TREND(INDEX('Set Schedules Here'!1679:1679,1,MATCH(J$1,'Set Schedules Here'!1678:1678,1)):INDEX('Set Schedules Here'!1679:1679,1,MATCH(J$1,'Set Schedules Here'!1678:1678,1)+1),INDEX('Set Schedules Here'!1678:1678,1,MATCH(J$1,'Set Schedules Here'!1678:1678,1)):INDEX('Set Schedules Here'!1678:1678,1,MATCH(J$1,'Set Schedules Here'!1678:1678,1)+1),J$1)),rounding_decimal_places)</f>
        <v>1</v>
      </c>
      <c r="K840">
        <f>ROUND(IF(K$1=2050,TREND(INDEX('Set Schedules Here'!1679:1679,1,MATCH(K$1,'Set Schedules Here'!1678:1678,0)),INDEX('Set Schedules Here'!1678:1678,1,MATCH(K$1,'Set Schedules Here'!1678:1678,0)),K$1),TREND(INDEX('Set Schedules Here'!1679:1679,1,MATCH(K$1,'Set Schedules Here'!1678:1678,1)):INDEX('Set Schedules Here'!1679:1679,1,MATCH(K$1,'Set Schedules Here'!1678:1678,1)+1),INDEX('Set Schedules Here'!1678:1678,1,MATCH(K$1,'Set Schedules Here'!1678:1678,1)):INDEX('Set Schedules Here'!1678:1678,1,MATCH(K$1,'Set Schedules Here'!1678:1678,1)+1),K$1)),rounding_decimal_places)</f>
        <v>1</v>
      </c>
      <c r="L840">
        <f>ROUND(IF(L$1=2050,TREND(INDEX('Set Schedules Here'!1679:1679,1,MATCH(L$1,'Set Schedules Here'!1678:1678,0)),INDEX('Set Schedules Here'!1678:1678,1,MATCH(L$1,'Set Schedules Here'!1678:1678,0)),L$1),TREND(INDEX('Set Schedules Here'!1679:1679,1,MATCH(L$1,'Set Schedules Here'!1678:1678,1)):INDEX('Set Schedules Here'!1679:1679,1,MATCH(L$1,'Set Schedules Here'!1678:1678,1)+1),INDEX('Set Schedules Here'!1678:1678,1,MATCH(L$1,'Set Schedules Here'!1678:1678,1)):INDEX('Set Schedules Here'!1678:1678,1,MATCH(L$1,'Set Schedules Here'!1678:1678,1)+1),L$1)),rounding_decimal_places)</f>
        <v>1</v>
      </c>
      <c r="M840">
        <f>ROUND(IF(M$1=2050,TREND(INDEX('Set Schedules Here'!1679:1679,1,MATCH(M$1,'Set Schedules Here'!1678:1678,0)),INDEX('Set Schedules Here'!1678:1678,1,MATCH(M$1,'Set Schedules Here'!1678:1678,0)),M$1),TREND(INDEX('Set Schedules Here'!1679:1679,1,MATCH(M$1,'Set Schedules Here'!1678:1678,1)):INDEX('Set Schedules Here'!1679:1679,1,MATCH(M$1,'Set Schedules Here'!1678:1678,1)+1),INDEX('Set Schedules Here'!1678:1678,1,MATCH(M$1,'Set Schedules Here'!1678:1678,1)):INDEX('Set Schedules Here'!1678:1678,1,MATCH(M$1,'Set Schedules Here'!1678:1678,1)+1),M$1)),rounding_decimal_places)</f>
        <v>1</v>
      </c>
      <c r="N840">
        <f>ROUND(IF(N$1=2050,TREND(INDEX('Set Schedules Here'!1679:1679,1,MATCH(N$1,'Set Schedules Here'!1678:1678,0)),INDEX('Set Schedules Here'!1678:1678,1,MATCH(N$1,'Set Schedules Here'!1678:1678,0)),N$1),TREND(INDEX('Set Schedules Here'!1679:1679,1,MATCH(N$1,'Set Schedules Here'!1678:1678,1)):INDEX('Set Schedules Here'!1679:1679,1,MATCH(N$1,'Set Schedules Here'!1678:1678,1)+1),INDEX('Set Schedules Here'!1678:1678,1,MATCH(N$1,'Set Schedules Here'!1678:1678,1)):INDEX('Set Schedules Here'!1678:1678,1,MATCH(N$1,'Set Schedules Here'!1678:1678,1)+1),N$1)),rounding_decimal_places)</f>
        <v>1</v>
      </c>
      <c r="O840">
        <f>ROUND(IF(O$1=2050,TREND(INDEX('Set Schedules Here'!1679:1679,1,MATCH(O$1,'Set Schedules Here'!1678:1678,0)),INDEX('Set Schedules Here'!1678:1678,1,MATCH(O$1,'Set Schedules Here'!1678:1678,0)),O$1),TREND(INDEX('Set Schedules Here'!1679:1679,1,MATCH(O$1,'Set Schedules Here'!1678:1678,1)):INDEX('Set Schedules Here'!1679:1679,1,MATCH(O$1,'Set Schedules Here'!1678:1678,1)+1),INDEX('Set Schedules Here'!1678:1678,1,MATCH(O$1,'Set Schedules Here'!1678:1678,1)):INDEX('Set Schedules Here'!1678:1678,1,MATCH(O$1,'Set Schedules Here'!1678:1678,1)+1),O$1)),rounding_decimal_places)</f>
        <v>1</v>
      </c>
      <c r="P840">
        <f>ROUND(IF(P$1=2050,TREND(INDEX('Set Schedules Here'!1679:1679,1,MATCH(P$1,'Set Schedules Here'!1678:1678,0)),INDEX('Set Schedules Here'!1678:1678,1,MATCH(P$1,'Set Schedules Here'!1678:1678,0)),P$1),TREND(INDEX('Set Schedules Here'!1679:1679,1,MATCH(P$1,'Set Schedules Here'!1678:1678,1)):INDEX('Set Schedules Here'!1679:1679,1,MATCH(P$1,'Set Schedules Here'!1678:1678,1)+1),INDEX('Set Schedules Here'!1678:1678,1,MATCH(P$1,'Set Schedules Here'!1678:1678,1)):INDEX('Set Schedules Here'!1678:1678,1,MATCH(P$1,'Set Schedules Here'!1678:1678,1)+1),P$1)),rounding_decimal_places)</f>
        <v>1</v>
      </c>
      <c r="Q840">
        <f>ROUND(IF(Q$1=2050,TREND(INDEX('Set Schedules Here'!1679:1679,1,MATCH(Q$1,'Set Schedules Here'!1678:1678,0)),INDEX('Set Schedules Here'!1678:1678,1,MATCH(Q$1,'Set Schedules Here'!1678:1678,0)),Q$1),TREND(INDEX('Set Schedules Here'!1679:1679,1,MATCH(Q$1,'Set Schedules Here'!1678:1678,1)):INDEX('Set Schedules Here'!1679:1679,1,MATCH(Q$1,'Set Schedules Here'!1678:1678,1)+1),INDEX('Set Schedules Here'!1678:1678,1,MATCH(Q$1,'Set Schedules Here'!1678:1678,1)):INDEX('Set Schedules Here'!1678:1678,1,MATCH(Q$1,'Set Schedules Here'!1678:1678,1)+1),Q$1)),rounding_decimal_places)</f>
        <v>1</v>
      </c>
      <c r="R840">
        <f>ROUND(IF(R$1=2050,TREND(INDEX('Set Schedules Here'!1679:1679,1,MATCH(R$1,'Set Schedules Here'!1678:1678,0)),INDEX('Set Schedules Here'!1678:1678,1,MATCH(R$1,'Set Schedules Here'!1678:1678,0)),R$1),TREND(INDEX('Set Schedules Here'!1679:1679,1,MATCH(R$1,'Set Schedules Here'!1678:1678,1)):INDEX('Set Schedules Here'!1679:1679,1,MATCH(R$1,'Set Schedules Here'!1678:1678,1)+1),INDEX('Set Schedules Here'!1678:1678,1,MATCH(R$1,'Set Schedules Here'!1678:1678,1)):INDEX('Set Schedules Here'!1678:1678,1,MATCH(R$1,'Set Schedules Here'!1678:1678,1)+1),R$1)),rounding_decimal_places)</f>
        <v>1</v>
      </c>
      <c r="S840">
        <f>ROUND(IF(S$1=2050,TREND(INDEX('Set Schedules Here'!1679:1679,1,MATCH(S$1,'Set Schedules Here'!1678:1678,0)),INDEX('Set Schedules Here'!1678:1678,1,MATCH(S$1,'Set Schedules Here'!1678:1678,0)),S$1),TREND(INDEX('Set Schedules Here'!1679:1679,1,MATCH(S$1,'Set Schedules Here'!1678:1678,1)):INDEX('Set Schedules Here'!1679:1679,1,MATCH(S$1,'Set Schedules Here'!1678:1678,1)+1),INDEX('Set Schedules Here'!1678:1678,1,MATCH(S$1,'Set Schedules Here'!1678:1678,1)):INDEX('Set Schedules Here'!1678:1678,1,MATCH(S$1,'Set Schedules Here'!1678:1678,1)+1),S$1)),rounding_decimal_places)</f>
        <v>1</v>
      </c>
      <c r="T840">
        <f>ROUND(IF(T$1=2050,TREND(INDEX('Set Schedules Here'!1679:1679,1,MATCH(T$1,'Set Schedules Here'!1678:1678,0)),INDEX('Set Schedules Here'!1678:1678,1,MATCH(T$1,'Set Schedules Here'!1678:1678,0)),T$1),TREND(INDEX('Set Schedules Here'!1679:1679,1,MATCH(T$1,'Set Schedules Here'!1678:1678,1)):INDEX('Set Schedules Here'!1679:1679,1,MATCH(T$1,'Set Schedules Here'!1678:1678,1)+1),INDEX('Set Schedules Here'!1678:1678,1,MATCH(T$1,'Set Schedules Here'!1678:1678,1)):INDEX('Set Schedules Here'!1678:1678,1,MATCH(T$1,'Set Schedules Here'!1678:1678,1)+1),T$1)),rounding_decimal_places)</f>
        <v>1</v>
      </c>
      <c r="U840">
        <f>ROUND(IF(U$1=2050,TREND(INDEX('Set Schedules Here'!1679:1679,1,MATCH(U$1,'Set Schedules Here'!1678:1678,0)),INDEX('Set Schedules Here'!1678:1678,1,MATCH(U$1,'Set Schedules Here'!1678:1678,0)),U$1),TREND(INDEX('Set Schedules Here'!1679:1679,1,MATCH(U$1,'Set Schedules Here'!1678:1678,1)):INDEX('Set Schedules Here'!1679:1679,1,MATCH(U$1,'Set Schedules Here'!1678:1678,1)+1),INDEX('Set Schedules Here'!1678:1678,1,MATCH(U$1,'Set Schedules Here'!1678:1678,1)):INDEX('Set Schedules Here'!1678:1678,1,MATCH(U$1,'Set Schedules Here'!1678:1678,1)+1),U$1)),rounding_decimal_places)</f>
        <v>1</v>
      </c>
      <c r="V840">
        <f>ROUND(IF(V$1=2050,TREND(INDEX('Set Schedules Here'!1679:1679,1,MATCH(V$1,'Set Schedules Here'!1678:1678,0)),INDEX('Set Schedules Here'!1678:1678,1,MATCH(V$1,'Set Schedules Here'!1678:1678,0)),V$1),TREND(INDEX('Set Schedules Here'!1679:1679,1,MATCH(V$1,'Set Schedules Here'!1678:1678,1)):INDEX('Set Schedules Here'!1679:1679,1,MATCH(V$1,'Set Schedules Here'!1678:1678,1)+1),INDEX('Set Schedules Here'!1678:1678,1,MATCH(V$1,'Set Schedules Here'!1678:1678,1)):INDEX('Set Schedules Here'!1678:1678,1,MATCH(V$1,'Set Schedules Here'!1678:1678,1)+1),V$1)),rounding_decimal_places)</f>
        <v>1</v>
      </c>
      <c r="W840">
        <f>ROUND(IF(W$1=2050,TREND(INDEX('Set Schedules Here'!1679:1679,1,MATCH(W$1,'Set Schedules Here'!1678:1678,0)),INDEX('Set Schedules Here'!1678:1678,1,MATCH(W$1,'Set Schedules Here'!1678:1678,0)),W$1),TREND(INDEX('Set Schedules Here'!1679:1679,1,MATCH(W$1,'Set Schedules Here'!1678:1678,1)):INDEX('Set Schedules Here'!1679:1679,1,MATCH(W$1,'Set Schedules Here'!1678:1678,1)+1),INDEX('Set Schedules Here'!1678:1678,1,MATCH(W$1,'Set Schedules Here'!1678:1678,1)):INDEX('Set Schedules Here'!1678:1678,1,MATCH(W$1,'Set Schedules Here'!1678:1678,1)+1),W$1)),rounding_decimal_places)</f>
        <v>1</v>
      </c>
      <c r="X840">
        <f>ROUND(IF(X$1=2050,TREND(INDEX('Set Schedules Here'!1679:1679,1,MATCH(X$1,'Set Schedules Here'!1678:1678,0)),INDEX('Set Schedules Here'!1678:1678,1,MATCH(X$1,'Set Schedules Here'!1678:1678,0)),X$1),TREND(INDEX('Set Schedules Here'!1679:1679,1,MATCH(X$1,'Set Schedules Here'!1678:1678,1)):INDEX('Set Schedules Here'!1679:1679,1,MATCH(X$1,'Set Schedules Here'!1678:1678,1)+1),INDEX('Set Schedules Here'!1678:1678,1,MATCH(X$1,'Set Schedules Here'!1678:1678,1)):INDEX('Set Schedules Here'!1678:1678,1,MATCH(X$1,'Set Schedules Here'!1678:1678,1)+1),X$1)),rounding_decimal_places)</f>
        <v>1</v>
      </c>
      <c r="Y840">
        <f>ROUND(IF(Y$1=2050,TREND(INDEX('Set Schedules Here'!1679:1679,1,MATCH(Y$1,'Set Schedules Here'!1678:1678,0)),INDEX('Set Schedules Here'!1678:1678,1,MATCH(Y$1,'Set Schedules Here'!1678:1678,0)),Y$1),TREND(INDEX('Set Schedules Here'!1679:1679,1,MATCH(Y$1,'Set Schedules Here'!1678:1678,1)):INDEX('Set Schedules Here'!1679:1679,1,MATCH(Y$1,'Set Schedules Here'!1678:1678,1)+1),INDEX('Set Schedules Here'!1678:1678,1,MATCH(Y$1,'Set Schedules Here'!1678:1678,1)):INDEX('Set Schedules Here'!1678:1678,1,MATCH(Y$1,'Set Schedules Here'!1678:1678,1)+1),Y$1)),rounding_decimal_places)</f>
        <v>1</v>
      </c>
      <c r="Z840">
        <f>ROUND(IF(Z$1=2050,TREND(INDEX('Set Schedules Here'!1679:1679,1,MATCH(Z$1,'Set Schedules Here'!1678:1678,0)),INDEX('Set Schedules Here'!1678:1678,1,MATCH(Z$1,'Set Schedules Here'!1678:1678,0)),Z$1),TREND(INDEX('Set Schedules Here'!1679:1679,1,MATCH(Z$1,'Set Schedules Here'!1678:1678,1)):INDEX('Set Schedules Here'!1679:1679,1,MATCH(Z$1,'Set Schedules Here'!1678:1678,1)+1),INDEX('Set Schedules Here'!1678:1678,1,MATCH(Z$1,'Set Schedules Here'!1678:1678,1)):INDEX('Set Schedules Here'!1678:1678,1,MATCH(Z$1,'Set Schedules Here'!1678:1678,1)+1),Z$1)),rounding_decimal_places)</f>
        <v>1</v>
      </c>
      <c r="AA840">
        <f>ROUND(IF(AA$1=2050,TREND(INDEX('Set Schedules Here'!1679:1679,1,MATCH(AA$1,'Set Schedules Here'!1678:1678,0)),INDEX('Set Schedules Here'!1678:1678,1,MATCH(AA$1,'Set Schedules Here'!1678:1678,0)),AA$1),TREND(INDEX('Set Schedules Here'!1679:1679,1,MATCH(AA$1,'Set Schedules Here'!1678:1678,1)):INDEX('Set Schedules Here'!1679:1679,1,MATCH(AA$1,'Set Schedules Here'!1678:1678,1)+1),INDEX('Set Schedules Here'!1678:1678,1,MATCH(AA$1,'Set Schedules Here'!1678:1678,1)):INDEX('Set Schedules Here'!1678:1678,1,MATCH(AA$1,'Set Schedules Here'!1678:1678,1)+1),AA$1)),rounding_decimal_places)</f>
        <v>1</v>
      </c>
      <c r="AB840">
        <f>ROUND(IF(AB$1=2050,TREND(INDEX('Set Schedules Here'!1679:1679,1,MATCH(AB$1,'Set Schedules Here'!1678:1678,0)),INDEX('Set Schedules Here'!1678:1678,1,MATCH(AB$1,'Set Schedules Here'!1678:1678,0)),AB$1),TREND(INDEX('Set Schedules Here'!1679:1679,1,MATCH(AB$1,'Set Schedules Here'!1678:1678,1)):INDEX('Set Schedules Here'!1679:1679,1,MATCH(AB$1,'Set Schedules Here'!1678:1678,1)+1),INDEX('Set Schedules Here'!1678:1678,1,MATCH(AB$1,'Set Schedules Here'!1678:1678,1)):INDEX('Set Schedules Here'!1678:1678,1,MATCH(AB$1,'Set Schedules Here'!1678:1678,1)+1),AB$1)),rounding_decimal_places)</f>
        <v>1</v>
      </c>
      <c r="AC840">
        <f>ROUND(IF(AC$1=2050,TREND(INDEX('Set Schedules Here'!1679:1679,1,MATCH(AC$1,'Set Schedules Here'!1678:1678,0)),INDEX('Set Schedules Here'!1678:1678,1,MATCH(AC$1,'Set Schedules Here'!1678:1678,0)),AC$1),TREND(INDEX('Set Schedules Here'!1679:1679,1,MATCH(AC$1,'Set Schedules Here'!1678:1678,1)):INDEX('Set Schedules Here'!1679:1679,1,MATCH(AC$1,'Set Schedules Here'!1678:1678,1)+1),INDEX('Set Schedules Here'!1678:1678,1,MATCH(AC$1,'Set Schedules Here'!1678:1678,1)):INDEX('Set Schedules Here'!1678:1678,1,MATCH(AC$1,'Set Schedules Here'!1678:1678,1)+1),AC$1)),rounding_decimal_places)</f>
        <v>1</v>
      </c>
      <c r="AD840">
        <f>ROUND(IF(AD$1=2050,TREND(INDEX('Set Schedules Here'!1679:1679,1,MATCH(AD$1,'Set Schedules Here'!1678:1678,0)),INDEX('Set Schedules Here'!1678:1678,1,MATCH(AD$1,'Set Schedules Here'!1678:1678,0)),AD$1),TREND(INDEX('Set Schedules Here'!1679:1679,1,MATCH(AD$1,'Set Schedules Here'!1678:1678,1)):INDEX('Set Schedules Here'!1679:1679,1,MATCH(AD$1,'Set Schedules Here'!1678:1678,1)+1),INDEX('Set Schedules Here'!1678:1678,1,MATCH(AD$1,'Set Schedules Here'!1678:1678,1)):INDEX('Set Schedules Here'!1678:1678,1,MATCH(AD$1,'Set Schedules Here'!1678:1678,1)+1),AD$1)),rounding_decimal_places)</f>
        <v>1</v>
      </c>
      <c r="AE840">
        <f>ROUND(IF(AE$1=2050,TREND(INDEX('Set Schedules Here'!1679:1679,1,MATCH(AE$1,'Set Schedules Here'!1678:1678,0)),INDEX('Set Schedules Here'!1678:1678,1,MATCH(AE$1,'Set Schedules Here'!1678:1678,0)),AE$1),TREND(INDEX('Set Schedules Here'!1679:1679,1,MATCH(AE$1,'Set Schedules Here'!1678:1678,1)):INDEX('Set Schedules Here'!1679:1679,1,MATCH(AE$1,'Set Schedules Here'!1678:1678,1)+1),INDEX('Set Schedules Here'!1678:1678,1,MATCH(AE$1,'Set Schedules Here'!1678:1678,1)):INDEX('Set Schedules Here'!1678:1678,1,MATCH(AE$1,'Set Schedules Here'!1678:1678,1)+1),AE$1)),rounding_decimal_places)</f>
        <v>1</v>
      </c>
      <c r="AF840">
        <f>ROUND(IF(AF$1=2050,TREND(INDEX('Set Schedules Here'!1679:1679,1,MATCH(AF$1,'Set Schedules Here'!1678:1678,0)),INDEX('Set Schedules Here'!1678:1678,1,MATCH(AF$1,'Set Schedules Here'!1678:1678,0)),AF$1),TREND(INDEX('Set Schedules Here'!1679:1679,1,MATCH(AF$1,'Set Schedules Here'!1678:1678,1)):INDEX('Set Schedules Here'!1679:1679,1,MATCH(AF$1,'Set Schedules Here'!1678:1678,1)+1),INDEX('Set Schedules Here'!1678:1678,1,MATCH(AF$1,'Set Schedules Here'!1678:1678,1)):INDEX('Set Schedules Here'!1678:1678,1,MATCH(AF$1,'Set Schedules Here'!1678:1678,1)+1),AF$1)),rounding_decimal_places)</f>
        <v>1</v>
      </c>
      <c r="AG840">
        <f>ROUND(IF(AG$1=2050,TREND(INDEX('Set Schedules Here'!1679:1679,1,MATCH(AG$1,'Set Schedules Here'!1678:1678,0)),INDEX('Set Schedules Here'!1678:1678,1,MATCH(AG$1,'Set Schedules Here'!1678:1678,0)),AG$1),TREND(INDEX('Set Schedules Here'!1679:1679,1,MATCH(AG$1,'Set Schedules Here'!1678:1678,1)):INDEX('Set Schedules Here'!1679:1679,1,MATCH(AG$1,'Set Schedules Here'!1678:1678,1)+1),INDEX('Set Schedules Here'!1678:1678,1,MATCH(AG$1,'Set Schedules Here'!1678:1678,1)):INDEX('Set Schedules Here'!1678:1678,1,MATCH(AG$1,'Set Schedules Here'!1678:1678,1)+1),AG$1)),rounding_decimal_places)</f>
        <v>1</v>
      </c>
      <c r="AH840">
        <f>ROUND(IF(AH$1=2050,TREND(INDEX('Set Schedules Here'!1679:1679,1,MATCH(AH$1,'Set Schedules Here'!1678:1678,0)),INDEX('Set Schedules Here'!1678:1678,1,MATCH(AH$1,'Set Schedules Here'!1678:1678,0)),AH$1),TREND(INDEX('Set Schedules Here'!1679:1679,1,MATCH(AH$1,'Set Schedules Here'!1678:1678,1)):INDEX('Set Schedules Here'!1679:1679,1,MATCH(AH$1,'Set Schedules Here'!1678:1678,1)+1),INDEX('Set Schedules Here'!1678:1678,1,MATCH(AH$1,'Set Schedules Here'!1678:1678,1)):INDEX('Set Schedules Here'!1678:1678,1,MATCH(AH$1,'Set Schedules Here'!1678:1678,1)+1),AH$1)),rounding_decimal_places)</f>
        <v>1</v>
      </c>
      <c r="AI840">
        <f>ROUND(IF(AI$1=2050,TREND(INDEX('Set Schedules Here'!1679:1679,1,MATCH(AI$1,'Set Schedules Here'!1678:1678,0)),INDEX('Set Schedules Here'!1678:1678,1,MATCH(AI$1,'Set Schedules Here'!1678:1678,0)),AI$1),TREND(INDEX('Set Schedules Here'!1679:1679,1,MATCH(AI$1,'Set Schedules Here'!1678:1678,1)):INDEX('Set Schedules Here'!1679:1679,1,MATCH(AI$1,'Set Schedules Here'!1678:1678,1)+1),INDEX('Set Schedules Here'!1678:1678,1,MATCH(AI$1,'Set Schedules Here'!1678:1678,1)):INDEX('Set Schedules Here'!1678:1678,1,MATCH(AI$1,'Set Schedules Here'!1678:1678,1)+1),AI$1)),rounding_decimal_places)</f>
        <v>1</v>
      </c>
      <c r="AJ840">
        <f>ROUND(IF(AJ$1=2050,TREND(INDEX('Set Schedules Here'!1679:1679,1,MATCH(AJ$1,'Set Schedules Here'!1678:1678,0)),INDEX('Set Schedules Here'!1678:1678,1,MATCH(AJ$1,'Set Schedules Here'!1678:1678,0)),AJ$1),TREND(INDEX('Set Schedules Here'!1679:1679,1,MATCH(AJ$1,'Set Schedules Here'!1678:1678,1)):INDEX('Set Schedules Here'!1679:1679,1,MATCH(AJ$1,'Set Schedules Here'!1678:1678,1)+1),INDEX('Set Schedules Here'!1678:1678,1,MATCH(AJ$1,'Set Schedules Here'!1678:1678,1)):INDEX('Set Schedules Here'!1678:1678,1,MATCH(AJ$1,'Set Schedules Here'!1678:1678,1)+1),AJ$1)),rounding_decimal_places)</f>
        <v>1</v>
      </c>
    </row>
    <row r="841" spans="1:36" x14ac:dyDescent="0.45">
      <c r="A841" s="12" t="str">
        <f>'Set Schedules Here'!A1680</f>
        <v>GRA remaining cash flow changes</v>
      </c>
      <c r="B841" s="12" t="str">
        <f>IF(ISBLANK('Set Schedules Here'!C1680),"",'Set Schedules Here'!C1680)</f>
        <v>regular spending</v>
      </c>
      <c r="C841" s="12" t="str">
        <f>IF(ISBLANK('Set Schedules Here'!D1680),"",'Set Schedules Here'!D1680)</f>
        <v/>
      </c>
      <c r="D841" s="21" t="str">
        <f>IF(ISBLANK('Set Schedules Here'!E1680),"",'Set Schedules Here'!E1680)</f>
        <v/>
      </c>
      <c r="E841">
        <f>ROUND(IF(E$1=2050,TREND(INDEX('Set Schedules Here'!1681:1681,1,MATCH(E$1,'Set Schedules Here'!1680:1680,0)),INDEX('Set Schedules Here'!1680:1680,1,MATCH(E$1,'Set Schedules Here'!1680:1680,0)),E$1),TREND(INDEX('Set Schedules Here'!1681:1681,1,MATCH(E$1,'Set Schedules Here'!1680:1680,1)):INDEX('Set Schedules Here'!1681:1681,1,MATCH(E$1,'Set Schedules Here'!1680:1680,1)+1),INDEX('Set Schedules Here'!1680:1680,1,MATCH(E$1,'Set Schedules Here'!1680:1680,1)):INDEX('Set Schedules Here'!1680:1680,1,MATCH(E$1,'Set Schedules Here'!1680:1680,1)+1),E$1)),rounding_decimal_places)</f>
        <v>1</v>
      </c>
      <c r="F841">
        <f>ROUND(IF(F$1=2050,TREND(INDEX('Set Schedules Here'!1681:1681,1,MATCH(F$1,'Set Schedules Here'!1680:1680,0)),INDEX('Set Schedules Here'!1680:1680,1,MATCH(F$1,'Set Schedules Here'!1680:1680,0)),F$1),TREND(INDEX('Set Schedules Here'!1681:1681,1,MATCH(F$1,'Set Schedules Here'!1680:1680,1)):INDEX('Set Schedules Here'!1681:1681,1,MATCH(F$1,'Set Schedules Here'!1680:1680,1)+1),INDEX('Set Schedules Here'!1680:1680,1,MATCH(F$1,'Set Schedules Here'!1680:1680,1)):INDEX('Set Schedules Here'!1680:1680,1,MATCH(F$1,'Set Schedules Here'!1680:1680,1)+1),F$1)),rounding_decimal_places)</f>
        <v>1</v>
      </c>
      <c r="G841">
        <f>ROUND(IF(G$1=2050,TREND(INDEX('Set Schedules Here'!1681:1681,1,MATCH(G$1,'Set Schedules Here'!1680:1680,0)),INDEX('Set Schedules Here'!1680:1680,1,MATCH(G$1,'Set Schedules Here'!1680:1680,0)),G$1),TREND(INDEX('Set Schedules Here'!1681:1681,1,MATCH(G$1,'Set Schedules Here'!1680:1680,1)):INDEX('Set Schedules Here'!1681:1681,1,MATCH(G$1,'Set Schedules Here'!1680:1680,1)+1),INDEX('Set Schedules Here'!1680:1680,1,MATCH(G$1,'Set Schedules Here'!1680:1680,1)):INDEX('Set Schedules Here'!1680:1680,1,MATCH(G$1,'Set Schedules Here'!1680:1680,1)+1),G$1)),rounding_decimal_places)</f>
        <v>1</v>
      </c>
      <c r="H841">
        <f>ROUND(IF(H$1=2050,TREND(INDEX('Set Schedules Here'!1681:1681,1,MATCH(H$1,'Set Schedules Here'!1680:1680,0)),INDEX('Set Schedules Here'!1680:1680,1,MATCH(H$1,'Set Schedules Here'!1680:1680,0)),H$1),TREND(INDEX('Set Schedules Here'!1681:1681,1,MATCH(H$1,'Set Schedules Here'!1680:1680,1)):INDEX('Set Schedules Here'!1681:1681,1,MATCH(H$1,'Set Schedules Here'!1680:1680,1)+1),INDEX('Set Schedules Here'!1680:1680,1,MATCH(H$1,'Set Schedules Here'!1680:1680,1)):INDEX('Set Schedules Here'!1680:1680,1,MATCH(H$1,'Set Schedules Here'!1680:1680,1)+1),H$1)),rounding_decimal_places)</f>
        <v>1</v>
      </c>
      <c r="I841">
        <f>ROUND(IF(I$1=2050,TREND(INDEX('Set Schedules Here'!1681:1681,1,MATCH(I$1,'Set Schedules Here'!1680:1680,0)),INDEX('Set Schedules Here'!1680:1680,1,MATCH(I$1,'Set Schedules Here'!1680:1680,0)),I$1),TREND(INDEX('Set Schedules Here'!1681:1681,1,MATCH(I$1,'Set Schedules Here'!1680:1680,1)):INDEX('Set Schedules Here'!1681:1681,1,MATCH(I$1,'Set Schedules Here'!1680:1680,1)+1),INDEX('Set Schedules Here'!1680:1680,1,MATCH(I$1,'Set Schedules Here'!1680:1680,1)):INDEX('Set Schedules Here'!1680:1680,1,MATCH(I$1,'Set Schedules Here'!1680:1680,1)+1),I$1)),rounding_decimal_places)</f>
        <v>1</v>
      </c>
      <c r="J841">
        <f>ROUND(IF(J$1=2050,TREND(INDEX('Set Schedules Here'!1681:1681,1,MATCH(J$1,'Set Schedules Here'!1680:1680,0)),INDEX('Set Schedules Here'!1680:1680,1,MATCH(J$1,'Set Schedules Here'!1680:1680,0)),J$1),TREND(INDEX('Set Schedules Here'!1681:1681,1,MATCH(J$1,'Set Schedules Here'!1680:1680,1)):INDEX('Set Schedules Here'!1681:1681,1,MATCH(J$1,'Set Schedules Here'!1680:1680,1)+1),INDEX('Set Schedules Here'!1680:1680,1,MATCH(J$1,'Set Schedules Here'!1680:1680,1)):INDEX('Set Schedules Here'!1680:1680,1,MATCH(J$1,'Set Schedules Here'!1680:1680,1)+1),J$1)),rounding_decimal_places)</f>
        <v>1</v>
      </c>
      <c r="K841">
        <f>ROUND(IF(K$1=2050,TREND(INDEX('Set Schedules Here'!1681:1681,1,MATCH(K$1,'Set Schedules Here'!1680:1680,0)),INDEX('Set Schedules Here'!1680:1680,1,MATCH(K$1,'Set Schedules Here'!1680:1680,0)),K$1),TREND(INDEX('Set Schedules Here'!1681:1681,1,MATCH(K$1,'Set Schedules Here'!1680:1680,1)):INDEX('Set Schedules Here'!1681:1681,1,MATCH(K$1,'Set Schedules Here'!1680:1680,1)+1),INDEX('Set Schedules Here'!1680:1680,1,MATCH(K$1,'Set Schedules Here'!1680:1680,1)):INDEX('Set Schedules Here'!1680:1680,1,MATCH(K$1,'Set Schedules Here'!1680:1680,1)+1),K$1)),rounding_decimal_places)</f>
        <v>1</v>
      </c>
      <c r="L841">
        <f>ROUND(IF(L$1=2050,TREND(INDEX('Set Schedules Here'!1681:1681,1,MATCH(L$1,'Set Schedules Here'!1680:1680,0)),INDEX('Set Schedules Here'!1680:1680,1,MATCH(L$1,'Set Schedules Here'!1680:1680,0)),L$1),TREND(INDEX('Set Schedules Here'!1681:1681,1,MATCH(L$1,'Set Schedules Here'!1680:1680,1)):INDEX('Set Schedules Here'!1681:1681,1,MATCH(L$1,'Set Schedules Here'!1680:1680,1)+1),INDEX('Set Schedules Here'!1680:1680,1,MATCH(L$1,'Set Schedules Here'!1680:1680,1)):INDEX('Set Schedules Here'!1680:1680,1,MATCH(L$1,'Set Schedules Here'!1680:1680,1)+1),L$1)),rounding_decimal_places)</f>
        <v>1</v>
      </c>
      <c r="M841">
        <f>ROUND(IF(M$1=2050,TREND(INDEX('Set Schedules Here'!1681:1681,1,MATCH(M$1,'Set Schedules Here'!1680:1680,0)),INDEX('Set Schedules Here'!1680:1680,1,MATCH(M$1,'Set Schedules Here'!1680:1680,0)),M$1),TREND(INDEX('Set Schedules Here'!1681:1681,1,MATCH(M$1,'Set Schedules Here'!1680:1680,1)):INDEX('Set Schedules Here'!1681:1681,1,MATCH(M$1,'Set Schedules Here'!1680:1680,1)+1),INDEX('Set Schedules Here'!1680:1680,1,MATCH(M$1,'Set Schedules Here'!1680:1680,1)):INDEX('Set Schedules Here'!1680:1680,1,MATCH(M$1,'Set Schedules Here'!1680:1680,1)+1),M$1)),rounding_decimal_places)</f>
        <v>1</v>
      </c>
      <c r="N841">
        <f>ROUND(IF(N$1=2050,TREND(INDEX('Set Schedules Here'!1681:1681,1,MATCH(N$1,'Set Schedules Here'!1680:1680,0)),INDEX('Set Schedules Here'!1680:1680,1,MATCH(N$1,'Set Schedules Here'!1680:1680,0)),N$1),TREND(INDEX('Set Schedules Here'!1681:1681,1,MATCH(N$1,'Set Schedules Here'!1680:1680,1)):INDEX('Set Schedules Here'!1681:1681,1,MATCH(N$1,'Set Schedules Here'!1680:1680,1)+1),INDEX('Set Schedules Here'!1680:1680,1,MATCH(N$1,'Set Schedules Here'!1680:1680,1)):INDEX('Set Schedules Here'!1680:1680,1,MATCH(N$1,'Set Schedules Here'!1680:1680,1)+1),N$1)),rounding_decimal_places)</f>
        <v>1</v>
      </c>
      <c r="O841">
        <f>ROUND(IF(O$1=2050,TREND(INDEX('Set Schedules Here'!1681:1681,1,MATCH(O$1,'Set Schedules Here'!1680:1680,0)),INDEX('Set Schedules Here'!1680:1680,1,MATCH(O$1,'Set Schedules Here'!1680:1680,0)),O$1),TREND(INDEX('Set Schedules Here'!1681:1681,1,MATCH(O$1,'Set Schedules Here'!1680:1680,1)):INDEX('Set Schedules Here'!1681:1681,1,MATCH(O$1,'Set Schedules Here'!1680:1680,1)+1),INDEX('Set Schedules Here'!1680:1680,1,MATCH(O$1,'Set Schedules Here'!1680:1680,1)):INDEX('Set Schedules Here'!1680:1680,1,MATCH(O$1,'Set Schedules Here'!1680:1680,1)+1),O$1)),rounding_decimal_places)</f>
        <v>1</v>
      </c>
      <c r="P841">
        <f>ROUND(IF(P$1=2050,TREND(INDEX('Set Schedules Here'!1681:1681,1,MATCH(P$1,'Set Schedules Here'!1680:1680,0)),INDEX('Set Schedules Here'!1680:1680,1,MATCH(P$1,'Set Schedules Here'!1680:1680,0)),P$1),TREND(INDEX('Set Schedules Here'!1681:1681,1,MATCH(P$1,'Set Schedules Here'!1680:1680,1)):INDEX('Set Schedules Here'!1681:1681,1,MATCH(P$1,'Set Schedules Here'!1680:1680,1)+1),INDEX('Set Schedules Here'!1680:1680,1,MATCH(P$1,'Set Schedules Here'!1680:1680,1)):INDEX('Set Schedules Here'!1680:1680,1,MATCH(P$1,'Set Schedules Here'!1680:1680,1)+1),P$1)),rounding_decimal_places)</f>
        <v>1</v>
      </c>
      <c r="Q841">
        <f>ROUND(IF(Q$1=2050,TREND(INDEX('Set Schedules Here'!1681:1681,1,MATCH(Q$1,'Set Schedules Here'!1680:1680,0)),INDEX('Set Schedules Here'!1680:1680,1,MATCH(Q$1,'Set Schedules Here'!1680:1680,0)),Q$1),TREND(INDEX('Set Schedules Here'!1681:1681,1,MATCH(Q$1,'Set Schedules Here'!1680:1680,1)):INDEX('Set Schedules Here'!1681:1681,1,MATCH(Q$1,'Set Schedules Here'!1680:1680,1)+1),INDEX('Set Schedules Here'!1680:1680,1,MATCH(Q$1,'Set Schedules Here'!1680:1680,1)):INDEX('Set Schedules Here'!1680:1680,1,MATCH(Q$1,'Set Schedules Here'!1680:1680,1)+1),Q$1)),rounding_decimal_places)</f>
        <v>1</v>
      </c>
      <c r="R841">
        <f>ROUND(IF(R$1=2050,TREND(INDEX('Set Schedules Here'!1681:1681,1,MATCH(R$1,'Set Schedules Here'!1680:1680,0)),INDEX('Set Schedules Here'!1680:1680,1,MATCH(R$1,'Set Schedules Here'!1680:1680,0)),R$1),TREND(INDEX('Set Schedules Here'!1681:1681,1,MATCH(R$1,'Set Schedules Here'!1680:1680,1)):INDEX('Set Schedules Here'!1681:1681,1,MATCH(R$1,'Set Schedules Here'!1680:1680,1)+1),INDEX('Set Schedules Here'!1680:1680,1,MATCH(R$1,'Set Schedules Here'!1680:1680,1)):INDEX('Set Schedules Here'!1680:1680,1,MATCH(R$1,'Set Schedules Here'!1680:1680,1)+1),R$1)),rounding_decimal_places)</f>
        <v>1</v>
      </c>
      <c r="S841">
        <f>ROUND(IF(S$1=2050,TREND(INDEX('Set Schedules Here'!1681:1681,1,MATCH(S$1,'Set Schedules Here'!1680:1680,0)),INDEX('Set Schedules Here'!1680:1680,1,MATCH(S$1,'Set Schedules Here'!1680:1680,0)),S$1),TREND(INDEX('Set Schedules Here'!1681:1681,1,MATCH(S$1,'Set Schedules Here'!1680:1680,1)):INDEX('Set Schedules Here'!1681:1681,1,MATCH(S$1,'Set Schedules Here'!1680:1680,1)+1),INDEX('Set Schedules Here'!1680:1680,1,MATCH(S$1,'Set Schedules Here'!1680:1680,1)):INDEX('Set Schedules Here'!1680:1680,1,MATCH(S$1,'Set Schedules Here'!1680:1680,1)+1),S$1)),rounding_decimal_places)</f>
        <v>1</v>
      </c>
      <c r="T841">
        <f>ROUND(IF(T$1=2050,TREND(INDEX('Set Schedules Here'!1681:1681,1,MATCH(T$1,'Set Schedules Here'!1680:1680,0)),INDEX('Set Schedules Here'!1680:1680,1,MATCH(T$1,'Set Schedules Here'!1680:1680,0)),T$1),TREND(INDEX('Set Schedules Here'!1681:1681,1,MATCH(T$1,'Set Schedules Here'!1680:1680,1)):INDEX('Set Schedules Here'!1681:1681,1,MATCH(T$1,'Set Schedules Here'!1680:1680,1)+1),INDEX('Set Schedules Here'!1680:1680,1,MATCH(T$1,'Set Schedules Here'!1680:1680,1)):INDEX('Set Schedules Here'!1680:1680,1,MATCH(T$1,'Set Schedules Here'!1680:1680,1)+1),T$1)),rounding_decimal_places)</f>
        <v>1</v>
      </c>
      <c r="U841">
        <f>ROUND(IF(U$1=2050,TREND(INDEX('Set Schedules Here'!1681:1681,1,MATCH(U$1,'Set Schedules Here'!1680:1680,0)),INDEX('Set Schedules Here'!1680:1680,1,MATCH(U$1,'Set Schedules Here'!1680:1680,0)),U$1),TREND(INDEX('Set Schedules Here'!1681:1681,1,MATCH(U$1,'Set Schedules Here'!1680:1680,1)):INDEX('Set Schedules Here'!1681:1681,1,MATCH(U$1,'Set Schedules Here'!1680:1680,1)+1),INDEX('Set Schedules Here'!1680:1680,1,MATCH(U$1,'Set Schedules Here'!1680:1680,1)):INDEX('Set Schedules Here'!1680:1680,1,MATCH(U$1,'Set Schedules Here'!1680:1680,1)+1),U$1)),rounding_decimal_places)</f>
        <v>1</v>
      </c>
      <c r="V841">
        <f>ROUND(IF(V$1=2050,TREND(INDEX('Set Schedules Here'!1681:1681,1,MATCH(V$1,'Set Schedules Here'!1680:1680,0)),INDEX('Set Schedules Here'!1680:1680,1,MATCH(V$1,'Set Schedules Here'!1680:1680,0)),V$1),TREND(INDEX('Set Schedules Here'!1681:1681,1,MATCH(V$1,'Set Schedules Here'!1680:1680,1)):INDEX('Set Schedules Here'!1681:1681,1,MATCH(V$1,'Set Schedules Here'!1680:1680,1)+1),INDEX('Set Schedules Here'!1680:1680,1,MATCH(V$1,'Set Schedules Here'!1680:1680,1)):INDEX('Set Schedules Here'!1680:1680,1,MATCH(V$1,'Set Schedules Here'!1680:1680,1)+1),V$1)),rounding_decimal_places)</f>
        <v>1</v>
      </c>
      <c r="W841">
        <f>ROUND(IF(W$1=2050,TREND(INDEX('Set Schedules Here'!1681:1681,1,MATCH(W$1,'Set Schedules Here'!1680:1680,0)),INDEX('Set Schedules Here'!1680:1680,1,MATCH(W$1,'Set Schedules Here'!1680:1680,0)),W$1),TREND(INDEX('Set Schedules Here'!1681:1681,1,MATCH(W$1,'Set Schedules Here'!1680:1680,1)):INDEX('Set Schedules Here'!1681:1681,1,MATCH(W$1,'Set Schedules Here'!1680:1680,1)+1),INDEX('Set Schedules Here'!1680:1680,1,MATCH(W$1,'Set Schedules Here'!1680:1680,1)):INDEX('Set Schedules Here'!1680:1680,1,MATCH(W$1,'Set Schedules Here'!1680:1680,1)+1),W$1)),rounding_decimal_places)</f>
        <v>1</v>
      </c>
      <c r="X841">
        <f>ROUND(IF(X$1=2050,TREND(INDEX('Set Schedules Here'!1681:1681,1,MATCH(X$1,'Set Schedules Here'!1680:1680,0)),INDEX('Set Schedules Here'!1680:1680,1,MATCH(X$1,'Set Schedules Here'!1680:1680,0)),X$1),TREND(INDEX('Set Schedules Here'!1681:1681,1,MATCH(X$1,'Set Schedules Here'!1680:1680,1)):INDEX('Set Schedules Here'!1681:1681,1,MATCH(X$1,'Set Schedules Here'!1680:1680,1)+1),INDEX('Set Schedules Here'!1680:1680,1,MATCH(X$1,'Set Schedules Here'!1680:1680,1)):INDEX('Set Schedules Here'!1680:1680,1,MATCH(X$1,'Set Schedules Here'!1680:1680,1)+1),X$1)),rounding_decimal_places)</f>
        <v>1</v>
      </c>
      <c r="Y841">
        <f>ROUND(IF(Y$1=2050,TREND(INDEX('Set Schedules Here'!1681:1681,1,MATCH(Y$1,'Set Schedules Here'!1680:1680,0)),INDEX('Set Schedules Here'!1680:1680,1,MATCH(Y$1,'Set Schedules Here'!1680:1680,0)),Y$1),TREND(INDEX('Set Schedules Here'!1681:1681,1,MATCH(Y$1,'Set Schedules Here'!1680:1680,1)):INDEX('Set Schedules Here'!1681:1681,1,MATCH(Y$1,'Set Schedules Here'!1680:1680,1)+1),INDEX('Set Schedules Here'!1680:1680,1,MATCH(Y$1,'Set Schedules Here'!1680:1680,1)):INDEX('Set Schedules Here'!1680:1680,1,MATCH(Y$1,'Set Schedules Here'!1680:1680,1)+1),Y$1)),rounding_decimal_places)</f>
        <v>1</v>
      </c>
      <c r="Z841">
        <f>ROUND(IF(Z$1=2050,TREND(INDEX('Set Schedules Here'!1681:1681,1,MATCH(Z$1,'Set Schedules Here'!1680:1680,0)),INDEX('Set Schedules Here'!1680:1680,1,MATCH(Z$1,'Set Schedules Here'!1680:1680,0)),Z$1),TREND(INDEX('Set Schedules Here'!1681:1681,1,MATCH(Z$1,'Set Schedules Here'!1680:1680,1)):INDEX('Set Schedules Here'!1681:1681,1,MATCH(Z$1,'Set Schedules Here'!1680:1680,1)+1),INDEX('Set Schedules Here'!1680:1680,1,MATCH(Z$1,'Set Schedules Here'!1680:1680,1)):INDEX('Set Schedules Here'!1680:1680,1,MATCH(Z$1,'Set Schedules Here'!1680:1680,1)+1),Z$1)),rounding_decimal_places)</f>
        <v>1</v>
      </c>
      <c r="AA841">
        <f>ROUND(IF(AA$1=2050,TREND(INDEX('Set Schedules Here'!1681:1681,1,MATCH(AA$1,'Set Schedules Here'!1680:1680,0)),INDEX('Set Schedules Here'!1680:1680,1,MATCH(AA$1,'Set Schedules Here'!1680:1680,0)),AA$1),TREND(INDEX('Set Schedules Here'!1681:1681,1,MATCH(AA$1,'Set Schedules Here'!1680:1680,1)):INDEX('Set Schedules Here'!1681:1681,1,MATCH(AA$1,'Set Schedules Here'!1680:1680,1)+1),INDEX('Set Schedules Here'!1680:1680,1,MATCH(AA$1,'Set Schedules Here'!1680:1680,1)):INDEX('Set Schedules Here'!1680:1680,1,MATCH(AA$1,'Set Schedules Here'!1680:1680,1)+1),AA$1)),rounding_decimal_places)</f>
        <v>1</v>
      </c>
      <c r="AB841">
        <f>ROUND(IF(AB$1=2050,TREND(INDEX('Set Schedules Here'!1681:1681,1,MATCH(AB$1,'Set Schedules Here'!1680:1680,0)),INDEX('Set Schedules Here'!1680:1680,1,MATCH(AB$1,'Set Schedules Here'!1680:1680,0)),AB$1),TREND(INDEX('Set Schedules Here'!1681:1681,1,MATCH(AB$1,'Set Schedules Here'!1680:1680,1)):INDEX('Set Schedules Here'!1681:1681,1,MATCH(AB$1,'Set Schedules Here'!1680:1680,1)+1),INDEX('Set Schedules Here'!1680:1680,1,MATCH(AB$1,'Set Schedules Here'!1680:1680,1)):INDEX('Set Schedules Here'!1680:1680,1,MATCH(AB$1,'Set Schedules Here'!1680:1680,1)+1),AB$1)),rounding_decimal_places)</f>
        <v>1</v>
      </c>
      <c r="AC841">
        <f>ROUND(IF(AC$1=2050,TREND(INDEX('Set Schedules Here'!1681:1681,1,MATCH(AC$1,'Set Schedules Here'!1680:1680,0)),INDEX('Set Schedules Here'!1680:1680,1,MATCH(AC$1,'Set Schedules Here'!1680:1680,0)),AC$1),TREND(INDEX('Set Schedules Here'!1681:1681,1,MATCH(AC$1,'Set Schedules Here'!1680:1680,1)):INDEX('Set Schedules Here'!1681:1681,1,MATCH(AC$1,'Set Schedules Here'!1680:1680,1)+1),INDEX('Set Schedules Here'!1680:1680,1,MATCH(AC$1,'Set Schedules Here'!1680:1680,1)):INDEX('Set Schedules Here'!1680:1680,1,MATCH(AC$1,'Set Schedules Here'!1680:1680,1)+1),AC$1)),rounding_decimal_places)</f>
        <v>1</v>
      </c>
      <c r="AD841">
        <f>ROUND(IF(AD$1=2050,TREND(INDEX('Set Schedules Here'!1681:1681,1,MATCH(AD$1,'Set Schedules Here'!1680:1680,0)),INDEX('Set Schedules Here'!1680:1680,1,MATCH(AD$1,'Set Schedules Here'!1680:1680,0)),AD$1),TREND(INDEX('Set Schedules Here'!1681:1681,1,MATCH(AD$1,'Set Schedules Here'!1680:1680,1)):INDEX('Set Schedules Here'!1681:1681,1,MATCH(AD$1,'Set Schedules Here'!1680:1680,1)+1),INDEX('Set Schedules Here'!1680:1680,1,MATCH(AD$1,'Set Schedules Here'!1680:1680,1)):INDEX('Set Schedules Here'!1680:1680,1,MATCH(AD$1,'Set Schedules Here'!1680:1680,1)+1),AD$1)),rounding_decimal_places)</f>
        <v>1</v>
      </c>
      <c r="AE841">
        <f>ROUND(IF(AE$1=2050,TREND(INDEX('Set Schedules Here'!1681:1681,1,MATCH(AE$1,'Set Schedules Here'!1680:1680,0)),INDEX('Set Schedules Here'!1680:1680,1,MATCH(AE$1,'Set Schedules Here'!1680:1680,0)),AE$1),TREND(INDEX('Set Schedules Here'!1681:1681,1,MATCH(AE$1,'Set Schedules Here'!1680:1680,1)):INDEX('Set Schedules Here'!1681:1681,1,MATCH(AE$1,'Set Schedules Here'!1680:1680,1)+1),INDEX('Set Schedules Here'!1680:1680,1,MATCH(AE$1,'Set Schedules Here'!1680:1680,1)):INDEX('Set Schedules Here'!1680:1680,1,MATCH(AE$1,'Set Schedules Here'!1680:1680,1)+1),AE$1)),rounding_decimal_places)</f>
        <v>1</v>
      </c>
      <c r="AF841">
        <f>ROUND(IF(AF$1=2050,TREND(INDEX('Set Schedules Here'!1681:1681,1,MATCH(AF$1,'Set Schedules Here'!1680:1680,0)),INDEX('Set Schedules Here'!1680:1680,1,MATCH(AF$1,'Set Schedules Here'!1680:1680,0)),AF$1),TREND(INDEX('Set Schedules Here'!1681:1681,1,MATCH(AF$1,'Set Schedules Here'!1680:1680,1)):INDEX('Set Schedules Here'!1681:1681,1,MATCH(AF$1,'Set Schedules Here'!1680:1680,1)+1),INDEX('Set Schedules Here'!1680:1680,1,MATCH(AF$1,'Set Schedules Here'!1680:1680,1)):INDEX('Set Schedules Here'!1680:1680,1,MATCH(AF$1,'Set Schedules Here'!1680:1680,1)+1),AF$1)),rounding_decimal_places)</f>
        <v>1</v>
      </c>
      <c r="AG841">
        <f>ROUND(IF(AG$1=2050,TREND(INDEX('Set Schedules Here'!1681:1681,1,MATCH(AG$1,'Set Schedules Here'!1680:1680,0)),INDEX('Set Schedules Here'!1680:1680,1,MATCH(AG$1,'Set Schedules Here'!1680:1680,0)),AG$1),TREND(INDEX('Set Schedules Here'!1681:1681,1,MATCH(AG$1,'Set Schedules Here'!1680:1680,1)):INDEX('Set Schedules Here'!1681:1681,1,MATCH(AG$1,'Set Schedules Here'!1680:1680,1)+1),INDEX('Set Schedules Here'!1680:1680,1,MATCH(AG$1,'Set Schedules Here'!1680:1680,1)):INDEX('Set Schedules Here'!1680:1680,1,MATCH(AG$1,'Set Schedules Here'!1680:1680,1)+1),AG$1)),rounding_decimal_places)</f>
        <v>1</v>
      </c>
      <c r="AH841">
        <f>ROUND(IF(AH$1=2050,TREND(INDEX('Set Schedules Here'!1681:1681,1,MATCH(AH$1,'Set Schedules Here'!1680:1680,0)),INDEX('Set Schedules Here'!1680:1680,1,MATCH(AH$1,'Set Schedules Here'!1680:1680,0)),AH$1),TREND(INDEX('Set Schedules Here'!1681:1681,1,MATCH(AH$1,'Set Schedules Here'!1680:1680,1)):INDEX('Set Schedules Here'!1681:1681,1,MATCH(AH$1,'Set Schedules Here'!1680:1680,1)+1),INDEX('Set Schedules Here'!1680:1680,1,MATCH(AH$1,'Set Schedules Here'!1680:1680,1)):INDEX('Set Schedules Here'!1680:1680,1,MATCH(AH$1,'Set Schedules Here'!1680:1680,1)+1),AH$1)),rounding_decimal_places)</f>
        <v>1</v>
      </c>
      <c r="AI841">
        <f>ROUND(IF(AI$1=2050,TREND(INDEX('Set Schedules Here'!1681:1681,1,MATCH(AI$1,'Set Schedules Here'!1680:1680,0)),INDEX('Set Schedules Here'!1680:1680,1,MATCH(AI$1,'Set Schedules Here'!1680:1680,0)),AI$1),TREND(INDEX('Set Schedules Here'!1681:1681,1,MATCH(AI$1,'Set Schedules Here'!1680:1680,1)):INDEX('Set Schedules Here'!1681:1681,1,MATCH(AI$1,'Set Schedules Here'!1680:1680,1)+1),INDEX('Set Schedules Here'!1680:1680,1,MATCH(AI$1,'Set Schedules Here'!1680:1680,1)):INDEX('Set Schedules Here'!1680:1680,1,MATCH(AI$1,'Set Schedules Here'!1680:1680,1)+1),AI$1)),rounding_decimal_places)</f>
        <v>1</v>
      </c>
      <c r="AJ841">
        <f>ROUND(IF(AJ$1=2050,TREND(INDEX('Set Schedules Here'!1681:1681,1,MATCH(AJ$1,'Set Schedules Here'!1680:1680,0)),INDEX('Set Schedules Here'!1680:1680,1,MATCH(AJ$1,'Set Schedules Here'!1680:1680,0)),AJ$1),TREND(INDEX('Set Schedules Here'!1681:1681,1,MATCH(AJ$1,'Set Schedules Here'!1680:1680,1)):INDEX('Set Schedules Here'!1681:1681,1,MATCH(AJ$1,'Set Schedules Here'!1680:1680,1)+1),INDEX('Set Schedules Here'!1680:1680,1,MATCH(AJ$1,'Set Schedules Here'!1680:1680,1)):INDEX('Set Schedules Here'!1680:1680,1,MATCH(AJ$1,'Set Schedules Here'!1680:1680,1)+1),AJ$1)),rounding_decimal_places)</f>
        <v>1</v>
      </c>
    </row>
    <row r="842" spans="1:36" x14ac:dyDescent="0.45">
      <c r="A842" s="12" t="str">
        <f>'Set Schedules Here'!A1682</f>
        <v>GRA remaining cash flow changes</v>
      </c>
      <c r="B842" s="12" t="str">
        <f>IF(ISBLANK('Set Schedules Here'!C1682),"",'Set Schedules Here'!C1682)</f>
        <v>deficit spending</v>
      </c>
      <c r="C842" s="12" t="str">
        <f>IF(ISBLANK('Set Schedules Here'!D1682),"",'Set Schedules Here'!D1682)</f>
        <v/>
      </c>
      <c r="D842" s="21" t="str">
        <f>IF(ISBLANK('Set Schedules Here'!E1682),"",'Set Schedules Here'!E1682)</f>
        <v/>
      </c>
      <c r="E842">
        <f>ROUND(IF(E$1=2050,TREND(INDEX('Set Schedules Here'!1683:1683,1,MATCH(E$1,'Set Schedules Here'!1682:1682,0)),INDEX('Set Schedules Here'!1682:1682,1,MATCH(E$1,'Set Schedules Here'!1682:1682,0)),E$1),TREND(INDEX('Set Schedules Here'!1683:1683,1,MATCH(E$1,'Set Schedules Here'!1682:1682,1)):INDEX('Set Schedules Here'!1683:1683,1,MATCH(E$1,'Set Schedules Here'!1682:1682,1)+1),INDEX('Set Schedules Here'!1682:1682,1,MATCH(E$1,'Set Schedules Here'!1682:1682,1)):INDEX('Set Schedules Here'!1682:1682,1,MATCH(E$1,'Set Schedules Here'!1682:1682,1)+1),E$1)),rounding_decimal_places)</f>
        <v>1</v>
      </c>
      <c r="F842">
        <f>ROUND(IF(F$1=2050,TREND(INDEX('Set Schedules Here'!1683:1683,1,MATCH(F$1,'Set Schedules Here'!1682:1682,0)),INDEX('Set Schedules Here'!1682:1682,1,MATCH(F$1,'Set Schedules Here'!1682:1682,0)),F$1),TREND(INDEX('Set Schedules Here'!1683:1683,1,MATCH(F$1,'Set Schedules Here'!1682:1682,1)):INDEX('Set Schedules Here'!1683:1683,1,MATCH(F$1,'Set Schedules Here'!1682:1682,1)+1),INDEX('Set Schedules Here'!1682:1682,1,MATCH(F$1,'Set Schedules Here'!1682:1682,1)):INDEX('Set Schedules Here'!1682:1682,1,MATCH(F$1,'Set Schedules Here'!1682:1682,1)+1),F$1)),rounding_decimal_places)</f>
        <v>1</v>
      </c>
      <c r="G842">
        <f>ROUND(IF(G$1=2050,TREND(INDEX('Set Schedules Here'!1683:1683,1,MATCH(G$1,'Set Schedules Here'!1682:1682,0)),INDEX('Set Schedules Here'!1682:1682,1,MATCH(G$1,'Set Schedules Here'!1682:1682,0)),G$1),TREND(INDEX('Set Schedules Here'!1683:1683,1,MATCH(G$1,'Set Schedules Here'!1682:1682,1)):INDEX('Set Schedules Here'!1683:1683,1,MATCH(G$1,'Set Schedules Here'!1682:1682,1)+1),INDEX('Set Schedules Here'!1682:1682,1,MATCH(G$1,'Set Schedules Here'!1682:1682,1)):INDEX('Set Schedules Here'!1682:1682,1,MATCH(G$1,'Set Schedules Here'!1682:1682,1)+1),G$1)),rounding_decimal_places)</f>
        <v>1</v>
      </c>
      <c r="H842">
        <f>ROUND(IF(H$1=2050,TREND(INDEX('Set Schedules Here'!1683:1683,1,MATCH(H$1,'Set Schedules Here'!1682:1682,0)),INDEX('Set Schedules Here'!1682:1682,1,MATCH(H$1,'Set Schedules Here'!1682:1682,0)),H$1),TREND(INDEX('Set Schedules Here'!1683:1683,1,MATCH(H$1,'Set Schedules Here'!1682:1682,1)):INDEX('Set Schedules Here'!1683:1683,1,MATCH(H$1,'Set Schedules Here'!1682:1682,1)+1),INDEX('Set Schedules Here'!1682:1682,1,MATCH(H$1,'Set Schedules Here'!1682:1682,1)):INDEX('Set Schedules Here'!1682:1682,1,MATCH(H$1,'Set Schedules Here'!1682:1682,1)+1),H$1)),rounding_decimal_places)</f>
        <v>1</v>
      </c>
      <c r="I842">
        <f>ROUND(IF(I$1=2050,TREND(INDEX('Set Schedules Here'!1683:1683,1,MATCH(I$1,'Set Schedules Here'!1682:1682,0)),INDEX('Set Schedules Here'!1682:1682,1,MATCH(I$1,'Set Schedules Here'!1682:1682,0)),I$1),TREND(INDEX('Set Schedules Here'!1683:1683,1,MATCH(I$1,'Set Schedules Here'!1682:1682,1)):INDEX('Set Schedules Here'!1683:1683,1,MATCH(I$1,'Set Schedules Here'!1682:1682,1)+1),INDEX('Set Schedules Here'!1682:1682,1,MATCH(I$1,'Set Schedules Here'!1682:1682,1)):INDEX('Set Schedules Here'!1682:1682,1,MATCH(I$1,'Set Schedules Here'!1682:1682,1)+1),I$1)),rounding_decimal_places)</f>
        <v>1</v>
      </c>
      <c r="J842">
        <f>ROUND(IF(J$1=2050,TREND(INDEX('Set Schedules Here'!1683:1683,1,MATCH(J$1,'Set Schedules Here'!1682:1682,0)),INDEX('Set Schedules Here'!1682:1682,1,MATCH(J$1,'Set Schedules Here'!1682:1682,0)),J$1),TREND(INDEX('Set Schedules Here'!1683:1683,1,MATCH(J$1,'Set Schedules Here'!1682:1682,1)):INDEX('Set Schedules Here'!1683:1683,1,MATCH(J$1,'Set Schedules Here'!1682:1682,1)+1),INDEX('Set Schedules Here'!1682:1682,1,MATCH(J$1,'Set Schedules Here'!1682:1682,1)):INDEX('Set Schedules Here'!1682:1682,1,MATCH(J$1,'Set Schedules Here'!1682:1682,1)+1),J$1)),rounding_decimal_places)</f>
        <v>1</v>
      </c>
      <c r="K842">
        <f>ROUND(IF(K$1=2050,TREND(INDEX('Set Schedules Here'!1683:1683,1,MATCH(K$1,'Set Schedules Here'!1682:1682,0)),INDEX('Set Schedules Here'!1682:1682,1,MATCH(K$1,'Set Schedules Here'!1682:1682,0)),K$1),TREND(INDEX('Set Schedules Here'!1683:1683,1,MATCH(K$1,'Set Schedules Here'!1682:1682,1)):INDEX('Set Schedules Here'!1683:1683,1,MATCH(K$1,'Set Schedules Here'!1682:1682,1)+1),INDEX('Set Schedules Here'!1682:1682,1,MATCH(K$1,'Set Schedules Here'!1682:1682,1)):INDEX('Set Schedules Here'!1682:1682,1,MATCH(K$1,'Set Schedules Here'!1682:1682,1)+1),K$1)),rounding_decimal_places)</f>
        <v>1</v>
      </c>
      <c r="L842">
        <f>ROUND(IF(L$1=2050,TREND(INDEX('Set Schedules Here'!1683:1683,1,MATCH(L$1,'Set Schedules Here'!1682:1682,0)),INDEX('Set Schedules Here'!1682:1682,1,MATCH(L$1,'Set Schedules Here'!1682:1682,0)),L$1),TREND(INDEX('Set Schedules Here'!1683:1683,1,MATCH(L$1,'Set Schedules Here'!1682:1682,1)):INDEX('Set Schedules Here'!1683:1683,1,MATCH(L$1,'Set Schedules Here'!1682:1682,1)+1),INDEX('Set Schedules Here'!1682:1682,1,MATCH(L$1,'Set Schedules Here'!1682:1682,1)):INDEX('Set Schedules Here'!1682:1682,1,MATCH(L$1,'Set Schedules Here'!1682:1682,1)+1),L$1)),rounding_decimal_places)</f>
        <v>1</v>
      </c>
      <c r="M842">
        <f>ROUND(IF(M$1=2050,TREND(INDEX('Set Schedules Here'!1683:1683,1,MATCH(M$1,'Set Schedules Here'!1682:1682,0)),INDEX('Set Schedules Here'!1682:1682,1,MATCH(M$1,'Set Schedules Here'!1682:1682,0)),M$1),TREND(INDEX('Set Schedules Here'!1683:1683,1,MATCH(M$1,'Set Schedules Here'!1682:1682,1)):INDEX('Set Schedules Here'!1683:1683,1,MATCH(M$1,'Set Schedules Here'!1682:1682,1)+1),INDEX('Set Schedules Here'!1682:1682,1,MATCH(M$1,'Set Schedules Here'!1682:1682,1)):INDEX('Set Schedules Here'!1682:1682,1,MATCH(M$1,'Set Schedules Here'!1682:1682,1)+1),M$1)),rounding_decimal_places)</f>
        <v>1</v>
      </c>
      <c r="N842">
        <f>ROUND(IF(N$1=2050,TREND(INDEX('Set Schedules Here'!1683:1683,1,MATCH(N$1,'Set Schedules Here'!1682:1682,0)),INDEX('Set Schedules Here'!1682:1682,1,MATCH(N$1,'Set Schedules Here'!1682:1682,0)),N$1),TREND(INDEX('Set Schedules Here'!1683:1683,1,MATCH(N$1,'Set Schedules Here'!1682:1682,1)):INDEX('Set Schedules Here'!1683:1683,1,MATCH(N$1,'Set Schedules Here'!1682:1682,1)+1),INDEX('Set Schedules Here'!1682:1682,1,MATCH(N$1,'Set Schedules Here'!1682:1682,1)):INDEX('Set Schedules Here'!1682:1682,1,MATCH(N$1,'Set Schedules Here'!1682:1682,1)+1),N$1)),rounding_decimal_places)</f>
        <v>1</v>
      </c>
      <c r="O842">
        <f>ROUND(IF(O$1=2050,TREND(INDEX('Set Schedules Here'!1683:1683,1,MATCH(O$1,'Set Schedules Here'!1682:1682,0)),INDEX('Set Schedules Here'!1682:1682,1,MATCH(O$1,'Set Schedules Here'!1682:1682,0)),O$1),TREND(INDEX('Set Schedules Here'!1683:1683,1,MATCH(O$1,'Set Schedules Here'!1682:1682,1)):INDEX('Set Schedules Here'!1683:1683,1,MATCH(O$1,'Set Schedules Here'!1682:1682,1)+1),INDEX('Set Schedules Here'!1682:1682,1,MATCH(O$1,'Set Schedules Here'!1682:1682,1)):INDEX('Set Schedules Here'!1682:1682,1,MATCH(O$1,'Set Schedules Here'!1682:1682,1)+1),O$1)),rounding_decimal_places)</f>
        <v>1</v>
      </c>
      <c r="P842">
        <f>ROUND(IF(P$1=2050,TREND(INDEX('Set Schedules Here'!1683:1683,1,MATCH(P$1,'Set Schedules Here'!1682:1682,0)),INDEX('Set Schedules Here'!1682:1682,1,MATCH(P$1,'Set Schedules Here'!1682:1682,0)),P$1),TREND(INDEX('Set Schedules Here'!1683:1683,1,MATCH(P$1,'Set Schedules Here'!1682:1682,1)):INDEX('Set Schedules Here'!1683:1683,1,MATCH(P$1,'Set Schedules Here'!1682:1682,1)+1),INDEX('Set Schedules Here'!1682:1682,1,MATCH(P$1,'Set Schedules Here'!1682:1682,1)):INDEX('Set Schedules Here'!1682:1682,1,MATCH(P$1,'Set Schedules Here'!1682:1682,1)+1),P$1)),rounding_decimal_places)</f>
        <v>1</v>
      </c>
      <c r="Q842">
        <f>ROUND(IF(Q$1=2050,TREND(INDEX('Set Schedules Here'!1683:1683,1,MATCH(Q$1,'Set Schedules Here'!1682:1682,0)),INDEX('Set Schedules Here'!1682:1682,1,MATCH(Q$1,'Set Schedules Here'!1682:1682,0)),Q$1),TREND(INDEX('Set Schedules Here'!1683:1683,1,MATCH(Q$1,'Set Schedules Here'!1682:1682,1)):INDEX('Set Schedules Here'!1683:1683,1,MATCH(Q$1,'Set Schedules Here'!1682:1682,1)+1),INDEX('Set Schedules Here'!1682:1682,1,MATCH(Q$1,'Set Schedules Here'!1682:1682,1)):INDEX('Set Schedules Here'!1682:1682,1,MATCH(Q$1,'Set Schedules Here'!1682:1682,1)+1),Q$1)),rounding_decimal_places)</f>
        <v>1</v>
      </c>
      <c r="R842">
        <f>ROUND(IF(R$1=2050,TREND(INDEX('Set Schedules Here'!1683:1683,1,MATCH(R$1,'Set Schedules Here'!1682:1682,0)),INDEX('Set Schedules Here'!1682:1682,1,MATCH(R$1,'Set Schedules Here'!1682:1682,0)),R$1),TREND(INDEX('Set Schedules Here'!1683:1683,1,MATCH(R$1,'Set Schedules Here'!1682:1682,1)):INDEX('Set Schedules Here'!1683:1683,1,MATCH(R$1,'Set Schedules Here'!1682:1682,1)+1),INDEX('Set Schedules Here'!1682:1682,1,MATCH(R$1,'Set Schedules Here'!1682:1682,1)):INDEX('Set Schedules Here'!1682:1682,1,MATCH(R$1,'Set Schedules Here'!1682:1682,1)+1),R$1)),rounding_decimal_places)</f>
        <v>1</v>
      </c>
      <c r="S842">
        <f>ROUND(IF(S$1=2050,TREND(INDEX('Set Schedules Here'!1683:1683,1,MATCH(S$1,'Set Schedules Here'!1682:1682,0)),INDEX('Set Schedules Here'!1682:1682,1,MATCH(S$1,'Set Schedules Here'!1682:1682,0)),S$1),TREND(INDEX('Set Schedules Here'!1683:1683,1,MATCH(S$1,'Set Schedules Here'!1682:1682,1)):INDEX('Set Schedules Here'!1683:1683,1,MATCH(S$1,'Set Schedules Here'!1682:1682,1)+1),INDEX('Set Schedules Here'!1682:1682,1,MATCH(S$1,'Set Schedules Here'!1682:1682,1)):INDEX('Set Schedules Here'!1682:1682,1,MATCH(S$1,'Set Schedules Here'!1682:1682,1)+1),S$1)),rounding_decimal_places)</f>
        <v>1</v>
      </c>
      <c r="T842">
        <f>ROUND(IF(T$1=2050,TREND(INDEX('Set Schedules Here'!1683:1683,1,MATCH(T$1,'Set Schedules Here'!1682:1682,0)),INDEX('Set Schedules Here'!1682:1682,1,MATCH(T$1,'Set Schedules Here'!1682:1682,0)),T$1),TREND(INDEX('Set Schedules Here'!1683:1683,1,MATCH(T$1,'Set Schedules Here'!1682:1682,1)):INDEX('Set Schedules Here'!1683:1683,1,MATCH(T$1,'Set Schedules Here'!1682:1682,1)+1),INDEX('Set Schedules Here'!1682:1682,1,MATCH(T$1,'Set Schedules Here'!1682:1682,1)):INDEX('Set Schedules Here'!1682:1682,1,MATCH(T$1,'Set Schedules Here'!1682:1682,1)+1),T$1)),rounding_decimal_places)</f>
        <v>1</v>
      </c>
      <c r="U842">
        <f>ROUND(IF(U$1=2050,TREND(INDEX('Set Schedules Here'!1683:1683,1,MATCH(U$1,'Set Schedules Here'!1682:1682,0)),INDEX('Set Schedules Here'!1682:1682,1,MATCH(U$1,'Set Schedules Here'!1682:1682,0)),U$1),TREND(INDEX('Set Schedules Here'!1683:1683,1,MATCH(U$1,'Set Schedules Here'!1682:1682,1)):INDEX('Set Schedules Here'!1683:1683,1,MATCH(U$1,'Set Schedules Here'!1682:1682,1)+1),INDEX('Set Schedules Here'!1682:1682,1,MATCH(U$1,'Set Schedules Here'!1682:1682,1)):INDEX('Set Schedules Here'!1682:1682,1,MATCH(U$1,'Set Schedules Here'!1682:1682,1)+1),U$1)),rounding_decimal_places)</f>
        <v>1</v>
      </c>
      <c r="V842">
        <f>ROUND(IF(V$1=2050,TREND(INDEX('Set Schedules Here'!1683:1683,1,MATCH(V$1,'Set Schedules Here'!1682:1682,0)),INDEX('Set Schedules Here'!1682:1682,1,MATCH(V$1,'Set Schedules Here'!1682:1682,0)),V$1),TREND(INDEX('Set Schedules Here'!1683:1683,1,MATCH(V$1,'Set Schedules Here'!1682:1682,1)):INDEX('Set Schedules Here'!1683:1683,1,MATCH(V$1,'Set Schedules Here'!1682:1682,1)+1),INDEX('Set Schedules Here'!1682:1682,1,MATCH(V$1,'Set Schedules Here'!1682:1682,1)):INDEX('Set Schedules Here'!1682:1682,1,MATCH(V$1,'Set Schedules Here'!1682:1682,1)+1),V$1)),rounding_decimal_places)</f>
        <v>1</v>
      </c>
      <c r="W842">
        <f>ROUND(IF(W$1=2050,TREND(INDEX('Set Schedules Here'!1683:1683,1,MATCH(W$1,'Set Schedules Here'!1682:1682,0)),INDEX('Set Schedules Here'!1682:1682,1,MATCH(W$1,'Set Schedules Here'!1682:1682,0)),W$1),TREND(INDEX('Set Schedules Here'!1683:1683,1,MATCH(W$1,'Set Schedules Here'!1682:1682,1)):INDEX('Set Schedules Here'!1683:1683,1,MATCH(W$1,'Set Schedules Here'!1682:1682,1)+1),INDEX('Set Schedules Here'!1682:1682,1,MATCH(W$1,'Set Schedules Here'!1682:1682,1)):INDEX('Set Schedules Here'!1682:1682,1,MATCH(W$1,'Set Schedules Here'!1682:1682,1)+1),W$1)),rounding_decimal_places)</f>
        <v>1</v>
      </c>
      <c r="X842">
        <f>ROUND(IF(X$1=2050,TREND(INDEX('Set Schedules Here'!1683:1683,1,MATCH(X$1,'Set Schedules Here'!1682:1682,0)),INDEX('Set Schedules Here'!1682:1682,1,MATCH(X$1,'Set Schedules Here'!1682:1682,0)),X$1),TREND(INDEX('Set Schedules Here'!1683:1683,1,MATCH(X$1,'Set Schedules Here'!1682:1682,1)):INDEX('Set Schedules Here'!1683:1683,1,MATCH(X$1,'Set Schedules Here'!1682:1682,1)+1),INDEX('Set Schedules Here'!1682:1682,1,MATCH(X$1,'Set Schedules Here'!1682:1682,1)):INDEX('Set Schedules Here'!1682:1682,1,MATCH(X$1,'Set Schedules Here'!1682:1682,1)+1),X$1)),rounding_decimal_places)</f>
        <v>1</v>
      </c>
      <c r="Y842">
        <f>ROUND(IF(Y$1=2050,TREND(INDEX('Set Schedules Here'!1683:1683,1,MATCH(Y$1,'Set Schedules Here'!1682:1682,0)),INDEX('Set Schedules Here'!1682:1682,1,MATCH(Y$1,'Set Schedules Here'!1682:1682,0)),Y$1),TREND(INDEX('Set Schedules Here'!1683:1683,1,MATCH(Y$1,'Set Schedules Here'!1682:1682,1)):INDEX('Set Schedules Here'!1683:1683,1,MATCH(Y$1,'Set Schedules Here'!1682:1682,1)+1),INDEX('Set Schedules Here'!1682:1682,1,MATCH(Y$1,'Set Schedules Here'!1682:1682,1)):INDEX('Set Schedules Here'!1682:1682,1,MATCH(Y$1,'Set Schedules Here'!1682:1682,1)+1),Y$1)),rounding_decimal_places)</f>
        <v>1</v>
      </c>
      <c r="Z842">
        <f>ROUND(IF(Z$1=2050,TREND(INDEX('Set Schedules Here'!1683:1683,1,MATCH(Z$1,'Set Schedules Here'!1682:1682,0)),INDEX('Set Schedules Here'!1682:1682,1,MATCH(Z$1,'Set Schedules Here'!1682:1682,0)),Z$1),TREND(INDEX('Set Schedules Here'!1683:1683,1,MATCH(Z$1,'Set Schedules Here'!1682:1682,1)):INDEX('Set Schedules Here'!1683:1683,1,MATCH(Z$1,'Set Schedules Here'!1682:1682,1)+1),INDEX('Set Schedules Here'!1682:1682,1,MATCH(Z$1,'Set Schedules Here'!1682:1682,1)):INDEX('Set Schedules Here'!1682:1682,1,MATCH(Z$1,'Set Schedules Here'!1682:1682,1)+1),Z$1)),rounding_decimal_places)</f>
        <v>1</v>
      </c>
      <c r="AA842">
        <f>ROUND(IF(AA$1=2050,TREND(INDEX('Set Schedules Here'!1683:1683,1,MATCH(AA$1,'Set Schedules Here'!1682:1682,0)),INDEX('Set Schedules Here'!1682:1682,1,MATCH(AA$1,'Set Schedules Here'!1682:1682,0)),AA$1),TREND(INDEX('Set Schedules Here'!1683:1683,1,MATCH(AA$1,'Set Schedules Here'!1682:1682,1)):INDEX('Set Schedules Here'!1683:1683,1,MATCH(AA$1,'Set Schedules Here'!1682:1682,1)+1),INDEX('Set Schedules Here'!1682:1682,1,MATCH(AA$1,'Set Schedules Here'!1682:1682,1)):INDEX('Set Schedules Here'!1682:1682,1,MATCH(AA$1,'Set Schedules Here'!1682:1682,1)+1),AA$1)),rounding_decimal_places)</f>
        <v>1</v>
      </c>
      <c r="AB842">
        <f>ROUND(IF(AB$1=2050,TREND(INDEX('Set Schedules Here'!1683:1683,1,MATCH(AB$1,'Set Schedules Here'!1682:1682,0)),INDEX('Set Schedules Here'!1682:1682,1,MATCH(AB$1,'Set Schedules Here'!1682:1682,0)),AB$1),TREND(INDEX('Set Schedules Here'!1683:1683,1,MATCH(AB$1,'Set Schedules Here'!1682:1682,1)):INDEX('Set Schedules Here'!1683:1683,1,MATCH(AB$1,'Set Schedules Here'!1682:1682,1)+1),INDEX('Set Schedules Here'!1682:1682,1,MATCH(AB$1,'Set Schedules Here'!1682:1682,1)):INDEX('Set Schedules Here'!1682:1682,1,MATCH(AB$1,'Set Schedules Here'!1682:1682,1)+1),AB$1)),rounding_decimal_places)</f>
        <v>1</v>
      </c>
      <c r="AC842">
        <f>ROUND(IF(AC$1=2050,TREND(INDEX('Set Schedules Here'!1683:1683,1,MATCH(AC$1,'Set Schedules Here'!1682:1682,0)),INDEX('Set Schedules Here'!1682:1682,1,MATCH(AC$1,'Set Schedules Here'!1682:1682,0)),AC$1),TREND(INDEX('Set Schedules Here'!1683:1683,1,MATCH(AC$1,'Set Schedules Here'!1682:1682,1)):INDEX('Set Schedules Here'!1683:1683,1,MATCH(AC$1,'Set Schedules Here'!1682:1682,1)+1),INDEX('Set Schedules Here'!1682:1682,1,MATCH(AC$1,'Set Schedules Here'!1682:1682,1)):INDEX('Set Schedules Here'!1682:1682,1,MATCH(AC$1,'Set Schedules Here'!1682:1682,1)+1),AC$1)),rounding_decimal_places)</f>
        <v>1</v>
      </c>
      <c r="AD842">
        <f>ROUND(IF(AD$1=2050,TREND(INDEX('Set Schedules Here'!1683:1683,1,MATCH(AD$1,'Set Schedules Here'!1682:1682,0)),INDEX('Set Schedules Here'!1682:1682,1,MATCH(AD$1,'Set Schedules Here'!1682:1682,0)),AD$1),TREND(INDEX('Set Schedules Here'!1683:1683,1,MATCH(AD$1,'Set Schedules Here'!1682:1682,1)):INDEX('Set Schedules Here'!1683:1683,1,MATCH(AD$1,'Set Schedules Here'!1682:1682,1)+1),INDEX('Set Schedules Here'!1682:1682,1,MATCH(AD$1,'Set Schedules Here'!1682:1682,1)):INDEX('Set Schedules Here'!1682:1682,1,MATCH(AD$1,'Set Schedules Here'!1682:1682,1)+1),AD$1)),rounding_decimal_places)</f>
        <v>1</v>
      </c>
      <c r="AE842">
        <f>ROUND(IF(AE$1=2050,TREND(INDEX('Set Schedules Here'!1683:1683,1,MATCH(AE$1,'Set Schedules Here'!1682:1682,0)),INDEX('Set Schedules Here'!1682:1682,1,MATCH(AE$1,'Set Schedules Here'!1682:1682,0)),AE$1),TREND(INDEX('Set Schedules Here'!1683:1683,1,MATCH(AE$1,'Set Schedules Here'!1682:1682,1)):INDEX('Set Schedules Here'!1683:1683,1,MATCH(AE$1,'Set Schedules Here'!1682:1682,1)+1),INDEX('Set Schedules Here'!1682:1682,1,MATCH(AE$1,'Set Schedules Here'!1682:1682,1)):INDEX('Set Schedules Here'!1682:1682,1,MATCH(AE$1,'Set Schedules Here'!1682:1682,1)+1),AE$1)),rounding_decimal_places)</f>
        <v>1</v>
      </c>
      <c r="AF842">
        <f>ROUND(IF(AF$1=2050,TREND(INDEX('Set Schedules Here'!1683:1683,1,MATCH(AF$1,'Set Schedules Here'!1682:1682,0)),INDEX('Set Schedules Here'!1682:1682,1,MATCH(AF$1,'Set Schedules Here'!1682:1682,0)),AF$1),TREND(INDEX('Set Schedules Here'!1683:1683,1,MATCH(AF$1,'Set Schedules Here'!1682:1682,1)):INDEX('Set Schedules Here'!1683:1683,1,MATCH(AF$1,'Set Schedules Here'!1682:1682,1)+1),INDEX('Set Schedules Here'!1682:1682,1,MATCH(AF$1,'Set Schedules Here'!1682:1682,1)):INDEX('Set Schedules Here'!1682:1682,1,MATCH(AF$1,'Set Schedules Here'!1682:1682,1)+1),AF$1)),rounding_decimal_places)</f>
        <v>1</v>
      </c>
      <c r="AG842">
        <f>ROUND(IF(AG$1=2050,TREND(INDEX('Set Schedules Here'!1683:1683,1,MATCH(AG$1,'Set Schedules Here'!1682:1682,0)),INDEX('Set Schedules Here'!1682:1682,1,MATCH(AG$1,'Set Schedules Here'!1682:1682,0)),AG$1),TREND(INDEX('Set Schedules Here'!1683:1683,1,MATCH(AG$1,'Set Schedules Here'!1682:1682,1)):INDEX('Set Schedules Here'!1683:1683,1,MATCH(AG$1,'Set Schedules Here'!1682:1682,1)+1),INDEX('Set Schedules Here'!1682:1682,1,MATCH(AG$1,'Set Schedules Here'!1682:1682,1)):INDEX('Set Schedules Here'!1682:1682,1,MATCH(AG$1,'Set Schedules Here'!1682:1682,1)+1),AG$1)),rounding_decimal_places)</f>
        <v>1</v>
      </c>
      <c r="AH842">
        <f>ROUND(IF(AH$1=2050,TREND(INDEX('Set Schedules Here'!1683:1683,1,MATCH(AH$1,'Set Schedules Here'!1682:1682,0)),INDEX('Set Schedules Here'!1682:1682,1,MATCH(AH$1,'Set Schedules Here'!1682:1682,0)),AH$1),TREND(INDEX('Set Schedules Here'!1683:1683,1,MATCH(AH$1,'Set Schedules Here'!1682:1682,1)):INDEX('Set Schedules Here'!1683:1683,1,MATCH(AH$1,'Set Schedules Here'!1682:1682,1)+1),INDEX('Set Schedules Here'!1682:1682,1,MATCH(AH$1,'Set Schedules Here'!1682:1682,1)):INDEX('Set Schedules Here'!1682:1682,1,MATCH(AH$1,'Set Schedules Here'!1682:1682,1)+1),AH$1)),rounding_decimal_places)</f>
        <v>1</v>
      </c>
      <c r="AI842">
        <f>ROUND(IF(AI$1=2050,TREND(INDEX('Set Schedules Here'!1683:1683,1,MATCH(AI$1,'Set Schedules Here'!1682:1682,0)),INDEX('Set Schedules Here'!1682:1682,1,MATCH(AI$1,'Set Schedules Here'!1682:1682,0)),AI$1),TREND(INDEX('Set Schedules Here'!1683:1683,1,MATCH(AI$1,'Set Schedules Here'!1682:1682,1)):INDEX('Set Schedules Here'!1683:1683,1,MATCH(AI$1,'Set Schedules Here'!1682:1682,1)+1),INDEX('Set Schedules Here'!1682:1682,1,MATCH(AI$1,'Set Schedules Here'!1682:1682,1)):INDEX('Set Schedules Here'!1682:1682,1,MATCH(AI$1,'Set Schedules Here'!1682:1682,1)+1),AI$1)),rounding_decimal_places)</f>
        <v>1</v>
      </c>
      <c r="AJ842">
        <f>ROUND(IF(AJ$1=2050,TREND(INDEX('Set Schedules Here'!1683:1683,1,MATCH(AJ$1,'Set Schedules Here'!1682:1682,0)),INDEX('Set Schedules Here'!1682:1682,1,MATCH(AJ$1,'Set Schedules Here'!1682:1682,0)),AJ$1),TREND(INDEX('Set Schedules Here'!1683:1683,1,MATCH(AJ$1,'Set Schedules Here'!1682:1682,1)):INDEX('Set Schedules Here'!1683:1683,1,MATCH(AJ$1,'Set Schedules Here'!1682:1682,1)+1),INDEX('Set Schedules Here'!1682:1682,1,MATCH(AJ$1,'Set Schedules Here'!1682:1682,1)):INDEX('Set Schedules Here'!1682:1682,1,MATCH(AJ$1,'Set Schedules Here'!1682:1682,1)+1),AJ$1)),rounding_decimal_places)</f>
        <v>1</v>
      </c>
    </row>
    <row r="843" spans="1:36" x14ac:dyDescent="0.45">
      <c r="A843" s="12" t="str">
        <f>'Set Schedules Here'!A1684</f>
        <v>GRA remaining cash flow changes</v>
      </c>
      <c r="B843" s="12" t="str">
        <f>IF(ISBLANK('Set Schedules Here'!C1684),"",'Set Schedules Here'!C1684)</f>
        <v>household taxes</v>
      </c>
      <c r="C843" s="12" t="str">
        <f>IF(ISBLANK('Set Schedules Here'!D1684),"",'Set Schedules Here'!D1684)</f>
        <v/>
      </c>
      <c r="D843" s="21" t="str">
        <f>IF(ISBLANK('Set Schedules Here'!E1684),"",'Set Schedules Here'!E1684)</f>
        <v/>
      </c>
      <c r="E843">
        <f>ROUND(IF(E$1=2050,TREND(INDEX('Set Schedules Here'!1685:1685,1,MATCH(E$1,'Set Schedules Here'!1684:1684,0)),INDEX('Set Schedules Here'!1684:1684,1,MATCH(E$1,'Set Schedules Here'!1684:1684,0)),E$1),TREND(INDEX('Set Schedules Here'!1685:1685,1,MATCH(E$1,'Set Schedules Here'!1684:1684,1)):INDEX('Set Schedules Here'!1685:1685,1,MATCH(E$1,'Set Schedules Here'!1684:1684,1)+1),INDEX('Set Schedules Here'!1684:1684,1,MATCH(E$1,'Set Schedules Here'!1684:1684,1)):INDEX('Set Schedules Here'!1684:1684,1,MATCH(E$1,'Set Schedules Here'!1684:1684,1)+1),E$1)),rounding_decimal_places)</f>
        <v>1</v>
      </c>
      <c r="F843">
        <f>ROUND(IF(F$1=2050,TREND(INDEX('Set Schedules Here'!1685:1685,1,MATCH(F$1,'Set Schedules Here'!1684:1684,0)),INDEX('Set Schedules Here'!1684:1684,1,MATCH(F$1,'Set Schedules Here'!1684:1684,0)),F$1),TREND(INDEX('Set Schedules Here'!1685:1685,1,MATCH(F$1,'Set Schedules Here'!1684:1684,1)):INDEX('Set Schedules Here'!1685:1685,1,MATCH(F$1,'Set Schedules Here'!1684:1684,1)+1),INDEX('Set Schedules Here'!1684:1684,1,MATCH(F$1,'Set Schedules Here'!1684:1684,1)):INDEX('Set Schedules Here'!1684:1684,1,MATCH(F$1,'Set Schedules Here'!1684:1684,1)+1),F$1)),rounding_decimal_places)</f>
        <v>1</v>
      </c>
      <c r="G843">
        <f>ROUND(IF(G$1=2050,TREND(INDEX('Set Schedules Here'!1685:1685,1,MATCH(G$1,'Set Schedules Here'!1684:1684,0)),INDEX('Set Schedules Here'!1684:1684,1,MATCH(G$1,'Set Schedules Here'!1684:1684,0)),G$1),TREND(INDEX('Set Schedules Here'!1685:1685,1,MATCH(G$1,'Set Schedules Here'!1684:1684,1)):INDEX('Set Schedules Here'!1685:1685,1,MATCH(G$1,'Set Schedules Here'!1684:1684,1)+1),INDEX('Set Schedules Here'!1684:1684,1,MATCH(G$1,'Set Schedules Here'!1684:1684,1)):INDEX('Set Schedules Here'!1684:1684,1,MATCH(G$1,'Set Schedules Here'!1684:1684,1)+1),G$1)),rounding_decimal_places)</f>
        <v>1</v>
      </c>
      <c r="H843">
        <f>ROUND(IF(H$1=2050,TREND(INDEX('Set Schedules Here'!1685:1685,1,MATCH(H$1,'Set Schedules Here'!1684:1684,0)),INDEX('Set Schedules Here'!1684:1684,1,MATCH(H$1,'Set Schedules Here'!1684:1684,0)),H$1),TREND(INDEX('Set Schedules Here'!1685:1685,1,MATCH(H$1,'Set Schedules Here'!1684:1684,1)):INDEX('Set Schedules Here'!1685:1685,1,MATCH(H$1,'Set Schedules Here'!1684:1684,1)+1),INDEX('Set Schedules Here'!1684:1684,1,MATCH(H$1,'Set Schedules Here'!1684:1684,1)):INDEX('Set Schedules Here'!1684:1684,1,MATCH(H$1,'Set Schedules Here'!1684:1684,1)+1),H$1)),rounding_decimal_places)</f>
        <v>1</v>
      </c>
      <c r="I843">
        <f>ROUND(IF(I$1=2050,TREND(INDEX('Set Schedules Here'!1685:1685,1,MATCH(I$1,'Set Schedules Here'!1684:1684,0)),INDEX('Set Schedules Here'!1684:1684,1,MATCH(I$1,'Set Schedules Here'!1684:1684,0)),I$1),TREND(INDEX('Set Schedules Here'!1685:1685,1,MATCH(I$1,'Set Schedules Here'!1684:1684,1)):INDEX('Set Schedules Here'!1685:1685,1,MATCH(I$1,'Set Schedules Here'!1684:1684,1)+1),INDEX('Set Schedules Here'!1684:1684,1,MATCH(I$1,'Set Schedules Here'!1684:1684,1)):INDEX('Set Schedules Here'!1684:1684,1,MATCH(I$1,'Set Schedules Here'!1684:1684,1)+1),I$1)),rounding_decimal_places)</f>
        <v>1</v>
      </c>
      <c r="J843">
        <f>ROUND(IF(J$1=2050,TREND(INDEX('Set Schedules Here'!1685:1685,1,MATCH(J$1,'Set Schedules Here'!1684:1684,0)),INDEX('Set Schedules Here'!1684:1684,1,MATCH(J$1,'Set Schedules Here'!1684:1684,0)),J$1),TREND(INDEX('Set Schedules Here'!1685:1685,1,MATCH(J$1,'Set Schedules Here'!1684:1684,1)):INDEX('Set Schedules Here'!1685:1685,1,MATCH(J$1,'Set Schedules Here'!1684:1684,1)+1),INDEX('Set Schedules Here'!1684:1684,1,MATCH(J$1,'Set Schedules Here'!1684:1684,1)):INDEX('Set Schedules Here'!1684:1684,1,MATCH(J$1,'Set Schedules Here'!1684:1684,1)+1),J$1)),rounding_decimal_places)</f>
        <v>1</v>
      </c>
      <c r="K843">
        <f>ROUND(IF(K$1=2050,TREND(INDEX('Set Schedules Here'!1685:1685,1,MATCH(K$1,'Set Schedules Here'!1684:1684,0)),INDEX('Set Schedules Here'!1684:1684,1,MATCH(K$1,'Set Schedules Here'!1684:1684,0)),K$1),TREND(INDEX('Set Schedules Here'!1685:1685,1,MATCH(K$1,'Set Schedules Here'!1684:1684,1)):INDEX('Set Schedules Here'!1685:1685,1,MATCH(K$1,'Set Schedules Here'!1684:1684,1)+1),INDEX('Set Schedules Here'!1684:1684,1,MATCH(K$1,'Set Schedules Here'!1684:1684,1)):INDEX('Set Schedules Here'!1684:1684,1,MATCH(K$1,'Set Schedules Here'!1684:1684,1)+1),K$1)),rounding_decimal_places)</f>
        <v>1</v>
      </c>
      <c r="L843">
        <f>ROUND(IF(L$1=2050,TREND(INDEX('Set Schedules Here'!1685:1685,1,MATCH(L$1,'Set Schedules Here'!1684:1684,0)),INDEX('Set Schedules Here'!1684:1684,1,MATCH(L$1,'Set Schedules Here'!1684:1684,0)),L$1),TREND(INDEX('Set Schedules Here'!1685:1685,1,MATCH(L$1,'Set Schedules Here'!1684:1684,1)):INDEX('Set Schedules Here'!1685:1685,1,MATCH(L$1,'Set Schedules Here'!1684:1684,1)+1),INDEX('Set Schedules Here'!1684:1684,1,MATCH(L$1,'Set Schedules Here'!1684:1684,1)):INDEX('Set Schedules Here'!1684:1684,1,MATCH(L$1,'Set Schedules Here'!1684:1684,1)+1),L$1)),rounding_decimal_places)</f>
        <v>1</v>
      </c>
      <c r="M843">
        <f>ROUND(IF(M$1=2050,TREND(INDEX('Set Schedules Here'!1685:1685,1,MATCH(M$1,'Set Schedules Here'!1684:1684,0)),INDEX('Set Schedules Here'!1684:1684,1,MATCH(M$1,'Set Schedules Here'!1684:1684,0)),M$1),TREND(INDEX('Set Schedules Here'!1685:1685,1,MATCH(M$1,'Set Schedules Here'!1684:1684,1)):INDEX('Set Schedules Here'!1685:1685,1,MATCH(M$1,'Set Schedules Here'!1684:1684,1)+1),INDEX('Set Schedules Here'!1684:1684,1,MATCH(M$1,'Set Schedules Here'!1684:1684,1)):INDEX('Set Schedules Here'!1684:1684,1,MATCH(M$1,'Set Schedules Here'!1684:1684,1)+1),M$1)),rounding_decimal_places)</f>
        <v>1</v>
      </c>
      <c r="N843">
        <f>ROUND(IF(N$1=2050,TREND(INDEX('Set Schedules Here'!1685:1685,1,MATCH(N$1,'Set Schedules Here'!1684:1684,0)),INDEX('Set Schedules Here'!1684:1684,1,MATCH(N$1,'Set Schedules Here'!1684:1684,0)),N$1),TREND(INDEX('Set Schedules Here'!1685:1685,1,MATCH(N$1,'Set Schedules Here'!1684:1684,1)):INDEX('Set Schedules Here'!1685:1685,1,MATCH(N$1,'Set Schedules Here'!1684:1684,1)+1),INDEX('Set Schedules Here'!1684:1684,1,MATCH(N$1,'Set Schedules Here'!1684:1684,1)):INDEX('Set Schedules Here'!1684:1684,1,MATCH(N$1,'Set Schedules Here'!1684:1684,1)+1),N$1)),rounding_decimal_places)</f>
        <v>1</v>
      </c>
      <c r="O843">
        <f>ROUND(IF(O$1=2050,TREND(INDEX('Set Schedules Here'!1685:1685,1,MATCH(O$1,'Set Schedules Here'!1684:1684,0)),INDEX('Set Schedules Here'!1684:1684,1,MATCH(O$1,'Set Schedules Here'!1684:1684,0)),O$1),TREND(INDEX('Set Schedules Here'!1685:1685,1,MATCH(O$1,'Set Schedules Here'!1684:1684,1)):INDEX('Set Schedules Here'!1685:1685,1,MATCH(O$1,'Set Schedules Here'!1684:1684,1)+1),INDEX('Set Schedules Here'!1684:1684,1,MATCH(O$1,'Set Schedules Here'!1684:1684,1)):INDEX('Set Schedules Here'!1684:1684,1,MATCH(O$1,'Set Schedules Here'!1684:1684,1)+1),O$1)),rounding_decimal_places)</f>
        <v>1</v>
      </c>
      <c r="P843">
        <f>ROUND(IF(P$1=2050,TREND(INDEX('Set Schedules Here'!1685:1685,1,MATCH(P$1,'Set Schedules Here'!1684:1684,0)),INDEX('Set Schedules Here'!1684:1684,1,MATCH(P$1,'Set Schedules Here'!1684:1684,0)),P$1),TREND(INDEX('Set Schedules Here'!1685:1685,1,MATCH(P$1,'Set Schedules Here'!1684:1684,1)):INDEX('Set Schedules Here'!1685:1685,1,MATCH(P$1,'Set Schedules Here'!1684:1684,1)+1),INDEX('Set Schedules Here'!1684:1684,1,MATCH(P$1,'Set Schedules Here'!1684:1684,1)):INDEX('Set Schedules Here'!1684:1684,1,MATCH(P$1,'Set Schedules Here'!1684:1684,1)+1),P$1)),rounding_decimal_places)</f>
        <v>1</v>
      </c>
      <c r="Q843">
        <f>ROUND(IF(Q$1=2050,TREND(INDEX('Set Schedules Here'!1685:1685,1,MATCH(Q$1,'Set Schedules Here'!1684:1684,0)),INDEX('Set Schedules Here'!1684:1684,1,MATCH(Q$1,'Set Schedules Here'!1684:1684,0)),Q$1),TREND(INDEX('Set Schedules Here'!1685:1685,1,MATCH(Q$1,'Set Schedules Here'!1684:1684,1)):INDEX('Set Schedules Here'!1685:1685,1,MATCH(Q$1,'Set Schedules Here'!1684:1684,1)+1),INDEX('Set Schedules Here'!1684:1684,1,MATCH(Q$1,'Set Schedules Here'!1684:1684,1)):INDEX('Set Schedules Here'!1684:1684,1,MATCH(Q$1,'Set Schedules Here'!1684:1684,1)+1),Q$1)),rounding_decimal_places)</f>
        <v>1</v>
      </c>
      <c r="R843">
        <f>ROUND(IF(R$1=2050,TREND(INDEX('Set Schedules Here'!1685:1685,1,MATCH(R$1,'Set Schedules Here'!1684:1684,0)),INDEX('Set Schedules Here'!1684:1684,1,MATCH(R$1,'Set Schedules Here'!1684:1684,0)),R$1),TREND(INDEX('Set Schedules Here'!1685:1685,1,MATCH(R$1,'Set Schedules Here'!1684:1684,1)):INDEX('Set Schedules Here'!1685:1685,1,MATCH(R$1,'Set Schedules Here'!1684:1684,1)+1),INDEX('Set Schedules Here'!1684:1684,1,MATCH(R$1,'Set Schedules Here'!1684:1684,1)):INDEX('Set Schedules Here'!1684:1684,1,MATCH(R$1,'Set Schedules Here'!1684:1684,1)+1),R$1)),rounding_decimal_places)</f>
        <v>1</v>
      </c>
      <c r="S843">
        <f>ROUND(IF(S$1=2050,TREND(INDEX('Set Schedules Here'!1685:1685,1,MATCH(S$1,'Set Schedules Here'!1684:1684,0)),INDEX('Set Schedules Here'!1684:1684,1,MATCH(S$1,'Set Schedules Here'!1684:1684,0)),S$1),TREND(INDEX('Set Schedules Here'!1685:1685,1,MATCH(S$1,'Set Schedules Here'!1684:1684,1)):INDEX('Set Schedules Here'!1685:1685,1,MATCH(S$1,'Set Schedules Here'!1684:1684,1)+1),INDEX('Set Schedules Here'!1684:1684,1,MATCH(S$1,'Set Schedules Here'!1684:1684,1)):INDEX('Set Schedules Here'!1684:1684,1,MATCH(S$1,'Set Schedules Here'!1684:1684,1)+1),S$1)),rounding_decimal_places)</f>
        <v>1</v>
      </c>
      <c r="T843">
        <f>ROUND(IF(T$1=2050,TREND(INDEX('Set Schedules Here'!1685:1685,1,MATCH(T$1,'Set Schedules Here'!1684:1684,0)),INDEX('Set Schedules Here'!1684:1684,1,MATCH(T$1,'Set Schedules Here'!1684:1684,0)),T$1),TREND(INDEX('Set Schedules Here'!1685:1685,1,MATCH(T$1,'Set Schedules Here'!1684:1684,1)):INDEX('Set Schedules Here'!1685:1685,1,MATCH(T$1,'Set Schedules Here'!1684:1684,1)+1),INDEX('Set Schedules Here'!1684:1684,1,MATCH(T$1,'Set Schedules Here'!1684:1684,1)):INDEX('Set Schedules Here'!1684:1684,1,MATCH(T$1,'Set Schedules Here'!1684:1684,1)+1),T$1)),rounding_decimal_places)</f>
        <v>1</v>
      </c>
      <c r="U843">
        <f>ROUND(IF(U$1=2050,TREND(INDEX('Set Schedules Here'!1685:1685,1,MATCH(U$1,'Set Schedules Here'!1684:1684,0)),INDEX('Set Schedules Here'!1684:1684,1,MATCH(U$1,'Set Schedules Here'!1684:1684,0)),U$1),TREND(INDEX('Set Schedules Here'!1685:1685,1,MATCH(U$1,'Set Schedules Here'!1684:1684,1)):INDEX('Set Schedules Here'!1685:1685,1,MATCH(U$1,'Set Schedules Here'!1684:1684,1)+1),INDEX('Set Schedules Here'!1684:1684,1,MATCH(U$1,'Set Schedules Here'!1684:1684,1)):INDEX('Set Schedules Here'!1684:1684,1,MATCH(U$1,'Set Schedules Here'!1684:1684,1)+1),U$1)),rounding_decimal_places)</f>
        <v>1</v>
      </c>
      <c r="V843">
        <f>ROUND(IF(V$1=2050,TREND(INDEX('Set Schedules Here'!1685:1685,1,MATCH(V$1,'Set Schedules Here'!1684:1684,0)),INDEX('Set Schedules Here'!1684:1684,1,MATCH(V$1,'Set Schedules Here'!1684:1684,0)),V$1),TREND(INDEX('Set Schedules Here'!1685:1685,1,MATCH(V$1,'Set Schedules Here'!1684:1684,1)):INDEX('Set Schedules Here'!1685:1685,1,MATCH(V$1,'Set Schedules Here'!1684:1684,1)+1),INDEX('Set Schedules Here'!1684:1684,1,MATCH(V$1,'Set Schedules Here'!1684:1684,1)):INDEX('Set Schedules Here'!1684:1684,1,MATCH(V$1,'Set Schedules Here'!1684:1684,1)+1),V$1)),rounding_decimal_places)</f>
        <v>1</v>
      </c>
      <c r="W843">
        <f>ROUND(IF(W$1=2050,TREND(INDEX('Set Schedules Here'!1685:1685,1,MATCH(W$1,'Set Schedules Here'!1684:1684,0)),INDEX('Set Schedules Here'!1684:1684,1,MATCH(W$1,'Set Schedules Here'!1684:1684,0)),W$1),TREND(INDEX('Set Schedules Here'!1685:1685,1,MATCH(W$1,'Set Schedules Here'!1684:1684,1)):INDEX('Set Schedules Here'!1685:1685,1,MATCH(W$1,'Set Schedules Here'!1684:1684,1)+1),INDEX('Set Schedules Here'!1684:1684,1,MATCH(W$1,'Set Schedules Here'!1684:1684,1)):INDEX('Set Schedules Here'!1684:1684,1,MATCH(W$1,'Set Schedules Here'!1684:1684,1)+1),W$1)),rounding_decimal_places)</f>
        <v>1</v>
      </c>
      <c r="X843">
        <f>ROUND(IF(X$1=2050,TREND(INDEX('Set Schedules Here'!1685:1685,1,MATCH(X$1,'Set Schedules Here'!1684:1684,0)),INDEX('Set Schedules Here'!1684:1684,1,MATCH(X$1,'Set Schedules Here'!1684:1684,0)),X$1),TREND(INDEX('Set Schedules Here'!1685:1685,1,MATCH(X$1,'Set Schedules Here'!1684:1684,1)):INDEX('Set Schedules Here'!1685:1685,1,MATCH(X$1,'Set Schedules Here'!1684:1684,1)+1),INDEX('Set Schedules Here'!1684:1684,1,MATCH(X$1,'Set Schedules Here'!1684:1684,1)):INDEX('Set Schedules Here'!1684:1684,1,MATCH(X$1,'Set Schedules Here'!1684:1684,1)+1),X$1)),rounding_decimal_places)</f>
        <v>1</v>
      </c>
      <c r="Y843">
        <f>ROUND(IF(Y$1=2050,TREND(INDEX('Set Schedules Here'!1685:1685,1,MATCH(Y$1,'Set Schedules Here'!1684:1684,0)),INDEX('Set Schedules Here'!1684:1684,1,MATCH(Y$1,'Set Schedules Here'!1684:1684,0)),Y$1),TREND(INDEX('Set Schedules Here'!1685:1685,1,MATCH(Y$1,'Set Schedules Here'!1684:1684,1)):INDEX('Set Schedules Here'!1685:1685,1,MATCH(Y$1,'Set Schedules Here'!1684:1684,1)+1),INDEX('Set Schedules Here'!1684:1684,1,MATCH(Y$1,'Set Schedules Here'!1684:1684,1)):INDEX('Set Schedules Here'!1684:1684,1,MATCH(Y$1,'Set Schedules Here'!1684:1684,1)+1),Y$1)),rounding_decimal_places)</f>
        <v>1</v>
      </c>
      <c r="Z843">
        <f>ROUND(IF(Z$1=2050,TREND(INDEX('Set Schedules Here'!1685:1685,1,MATCH(Z$1,'Set Schedules Here'!1684:1684,0)),INDEX('Set Schedules Here'!1684:1684,1,MATCH(Z$1,'Set Schedules Here'!1684:1684,0)),Z$1),TREND(INDEX('Set Schedules Here'!1685:1685,1,MATCH(Z$1,'Set Schedules Here'!1684:1684,1)):INDEX('Set Schedules Here'!1685:1685,1,MATCH(Z$1,'Set Schedules Here'!1684:1684,1)+1),INDEX('Set Schedules Here'!1684:1684,1,MATCH(Z$1,'Set Schedules Here'!1684:1684,1)):INDEX('Set Schedules Here'!1684:1684,1,MATCH(Z$1,'Set Schedules Here'!1684:1684,1)+1),Z$1)),rounding_decimal_places)</f>
        <v>1</v>
      </c>
      <c r="AA843">
        <f>ROUND(IF(AA$1=2050,TREND(INDEX('Set Schedules Here'!1685:1685,1,MATCH(AA$1,'Set Schedules Here'!1684:1684,0)),INDEX('Set Schedules Here'!1684:1684,1,MATCH(AA$1,'Set Schedules Here'!1684:1684,0)),AA$1),TREND(INDEX('Set Schedules Here'!1685:1685,1,MATCH(AA$1,'Set Schedules Here'!1684:1684,1)):INDEX('Set Schedules Here'!1685:1685,1,MATCH(AA$1,'Set Schedules Here'!1684:1684,1)+1),INDEX('Set Schedules Here'!1684:1684,1,MATCH(AA$1,'Set Schedules Here'!1684:1684,1)):INDEX('Set Schedules Here'!1684:1684,1,MATCH(AA$1,'Set Schedules Here'!1684:1684,1)+1),AA$1)),rounding_decimal_places)</f>
        <v>1</v>
      </c>
      <c r="AB843">
        <f>ROUND(IF(AB$1=2050,TREND(INDEX('Set Schedules Here'!1685:1685,1,MATCH(AB$1,'Set Schedules Here'!1684:1684,0)),INDEX('Set Schedules Here'!1684:1684,1,MATCH(AB$1,'Set Schedules Here'!1684:1684,0)),AB$1),TREND(INDEX('Set Schedules Here'!1685:1685,1,MATCH(AB$1,'Set Schedules Here'!1684:1684,1)):INDEX('Set Schedules Here'!1685:1685,1,MATCH(AB$1,'Set Schedules Here'!1684:1684,1)+1),INDEX('Set Schedules Here'!1684:1684,1,MATCH(AB$1,'Set Schedules Here'!1684:1684,1)):INDEX('Set Schedules Here'!1684:1684,1,MATCH(AB$1,'Set Schedules Here'!1684:1684,1)+1),AB$1)),rounding_decimal_places)</f>
        <v>1</v>
      </c>
      <c r="AC843">
        <f>ROUND(IF(AC$1=2050,TREND(INDEX('Set Schedules Here'!1685:1685,1,MATCH(AC$1,'Set Schedules Here'!1684:1684,0)),INDEX('Set Schedules Here'!1684:1684,1,MATCH(AC$1,'Set Schedules Here'!1684:1684,0)),AC$1),TREND(INDEX('Set Schedules Here'!1685:1685,1,MATCH(AC$1,'Set Schedules Here'!1684:1684,1)):INDEX('Set Schedules Here'!1685:1685,1,MATCH(AC$1,'Set Schedules Here'!1684:1684,1)+1),INDEX('Set Schedules Here'!1684:1684,1,MATCH(AC$1,'Set Schedules Here'!1684:1684,1)):INDEX('Set Schedules Here'!1684:1684,1,MATCH(AC$1,'Set Schedules Here'!1684:1684,1)+1),AC$1)),rounding_decimal_places)</f>
        <v>1</v>
      </c>
      <c r="AD843">
        <f>ROUND(IF(AD$1=2050,TREND(INDEX('Set Schedules Here'!1685:1685,1,MATCH(AD$1,'Set Schedules Here'!1684:1684,0)),INDEX('Set Schedules Here'!1684:1684,1,MATCH(AD$1,'Set Schedules Here'!1684:1684,0)),AD$1),TREND(INDEX('Set Schedules Here'!1685:1685,1,MATCH(AD$1,'Set Schedules Here'!1684:1684,1)):INDEX('Set Schedules Here'!1685:1685,1,MATCH(AD$1,'Set Schedules Here'!1684:1684,1)+1),INDEX('Set Schedules Here'!1684:1684,1,MATCH(AD$1,'Set Schedules Here'!1684:1684,1)):INDEX('Set Schedules Here'!1684:1684,1,MATCH(AD$1,'Set Schedules Here'!1684:1684,1)+1),AD$1)),rounding_decimal_places)</f>
        <v>1</v>
      </c>
      <c r="AE843">
        <f>ROUND(IF(AE$1=2050,TREND(INDEX('Set Schedules Here'!1685:1685,1,MATCH(AE$1,'Set Schedules Here'!1684:1684,0)),INDEX('Set Schedules Here'!1684:1684,1,MATCH(AE$1,'Set Schedules Here'!1684:1684,0)),AE$1),TREND(INDEX('Set Schedules Here'!1685:1685,1,MATCH(AE$1,'Set Schedules Here'!1684:1684,1)):INDEX('Set Schedules Here'!1685:1685,1,MATCH(AE$1,'Set Schedules Here'!1684:1684,1)+1),INDEX('Set Schedules Here'!1684:1684,1,MATCH(AE$1,'Set Schedules Here'!1684:1684,1)):INDEX('Set Schedules Here'!1684:1684,1,MATCH(AE$1,'Set Schedules Here'!1684:1684,1)+1),AE$1)),rounding_decimal_places)</f>
        <v>1</v>
      </c>
      <c r="AF843">
        <f>ROUND(IF(AF$1=2050,TREND(INDEX('Set Schedules Here'!1685:1685,1,MATCH(AF$1,'Set Schedules Here'!1684:1684,0)),INDEX('Set Schedules Here'!1684:1684,1,MATCH(AF$1,'Set Schedules Here'!1684:1684,0)),AF$1),TREND(INDEX('Set Schedules Here'!1685:1685,1,MATCH(AF$1,'Set Schedules Here'!1684:1684,1)):INDEX('Set Schedules Here'!1685:1685,1,MATCH(AF$1,'Set Schedules Here'!1684:1684,1)+1),INDEX('Set Schedules Here'!1684:1684,1,MATCH(AF$1,'Set Schedules Here'!1684:1684,1)):INDEX('Set Schedules Here'!1684:1684,1,MATCH(AF$1,'Set Schedules Here'!1684:1684,1)+1),AF$1)),rounding_decimal_places)</f>
        <v>1</v>
      </c>
      <c r="AG843">
        <f>ROUND(IF(AG$1=2050,TREND(INDEX('Set Schedules Here'!1685:1685,1,MATCH(AG$1,'Set Schedules Here'!1684:1684,0)),INDEX('Set Schedules Here'!1684:1684,1,MATCH(AG$1,'Set Schedules Here'!1684:1684,0)),AG$1),TREND(INDEX('Set Schedules Here'!1685:1685,1,MATCH(AG$1,'Set Schedules Here'!1684:1684,1)):INDEX('Set Schedules Here'!1685:1685,1,MATCH(AG$1,'Set Schedules Here'!1684:1684,1)+1),INDEX('Set Schedules Here'!1684:1684,1,MATCH(AG$1,'Set Schedules Here'!1684:1684,1)):INDEX('Set Schedules Here'!1684:1684,1,MATCH(AG$1,'Set Schedules Here'!1684:1684,1)+1),AG$1)),rounding_decimal_places)</f>
        <v>1</v>
      </c>
      <c r="AH843">
        <f>ROUND(IF(AH$1=2050,TREND(INDEX('Set Schedules Here'!1685:1685,1,MATCH(AH$1,'Set Schedules Here'!1684:1684,0)),INDEX('Set Schedules Here'!1684:1684,1,MATCH(AH$1,'Set Schedules Here'!1684:1684,0)),AH$1),TREND(INDEX('Set Schedules Here'!1685:1685,1,MATCH(AH$1,'Set Schedules Here'!1684:1684,1)):INDEX('Set Schedules Here'!1685:1685,1,MATCH(AH$1,'Set Schedules Here'!1684:1684,1)+1),INDEX('Set Schedules Here'!1684:1684,1,MATCH(AH$1,'Set Schedules Here'!1684:1684,1)):INDEX('Set Schedules Here'!1684:1684,1,MATCH(AH$1,'Set Schedules Here'!1684:1684,1)+1),AH$1)),rounding_decimal_places)</f>
        <v>1</v>
      </c>
      <c r="AI843">
        <f>ROUND(IF(AI$1=2050,TREND(INDEX('Set Schedules Here'!1685:1685,1,MATCH(AI$1,'Set Schedules Here'!1684:1684,0)),INDEX('Set Schedules Here'!1684:1684,1,MATCH(AI$1,'Set Schedules Here'!1684:1684,0)),AI$1),TREND(INDEX('Set Schedules Here'!1685:1685,1,MATCH(AI$1,'Set Schedules Here'!1684:1684,1)):INDEX('Set Schedules Here'!1685:1685,1,MATCH(AI$1,'Set Schedules Here'!1684:1684,1)+1),INDEX('Set Schedules Here'!1684:1684,1,MATCH(AI$1,'Set Schedules Here'!1684:1684,1)):INDEX('Set Schedules Here'!1684:1684,1,MATCH(AI$1,'Set Schedules Here'!1684:1684,1)+1),AI$1)),rounding_decimal_places)</f>
        <v>1</v>
      </c>
      <c r="AJ843">
        <f>ROUND(IF(AJ$1=2050,TREND(INDEX('Set Schedules Here'!1685:1685,1,MATCH(AJ$1,'Set Schedules Here'!1684:1684,0)),INDEX('Set Schedules Here'!1684:1684,1,MATCH(AJ$1,'Set Schedules Here'!1684:1684,0)),AJ$1),TREND(INDEX('Set Schedules Here'!1685:1685,1,MATCH(AJ$1,'Set Schedules Here'!1684:1684,1)):INDEX('Set Schedules Here'!1685:1685,1,MATCH(AJ$1,'Set Schedules Here'!1684:1684,1)+1),INDEX('Set Schedules Here'!1684:1684,1,MATCH(AJ$1,'Set Schedules Here'!1684:1684,1)):INDEX('Set Schedules Here'!1684:1684,1,MATCH(AJ$1,'Set Schedules Here'!1684:1684,1)+1),AJ$1)),rounding_decimal_places)</f>
        <v>1</v>
      </c>
    </row>
    <row r="844" spans="1:36" x14ac:dyDescent="0.45">
      <c r="A844" s="12" t="str">
        <f>'Set Schedules Here'!A1686</f>
        <v>GRA remaining cash flow changes</v>
      </c>
      <c r="B844" s="12" t="str">
        <f>IF(ISBLANK('Set Schedules Here'!C1686),"",'Set Schedules Here'!C1686)</f>
        <v>payroll taxes</v>
      </c>
      <c r="C844" s="12" t="str">
        <f>IF(ISBLANK('Set Schedules Here'!D1686),"",'Set Schedules Here'!D1686)</f>
        <v/>
      </c>
      <c r="D844" s="21" t="str">
        <f>IF(ISBLANK('Set Schedules Here'!E1686),"",'Set Schedules Here'!E1686)</f>
        <v/>
      </c>
      <c r="E844">
        <f>ROUND(IF(E$1=2050,TREND(INDEX('Set Schedules Here'!1687:1687,1,MATCH(E$1,'Set Schedules Here'!1686:1686,0)),INDEX('Set Schedules Here'!1686:1686,1,MATCH(E$1,'Set Schedules Here'!1686:1686,0)),E$1),TREND(INDEX('Set Schedules Here'!1687:1687,1,MATCH(E$1,'Set Schedules Here'!1686:1686,1)):INDEX('Set Schedules Here'!1687:1687,1,MATCH(E$1,'Set Schedules Here'!1686:1686,1)+1),INDEX('Set Schedules Here'!1686:1686,1,MATCH(E$1,'Set Schedules Here'!1686:1686,1)):INDEX('Set Schedules Here'!1686:1686,1,MATCH(E$1,'Set Schedules Here'!1686:1686,1)+1),E$1)),rounding_decimal_places)</f>
        <v>1</v>
      </c>
      <c r="F844">
        <f>ROUND(IF(F$1=2050,TREND(INDEX('Set Schedules Here'!1687:1687,1,MATCH(F$1,'Set Schedules Here'!1686:1686,0)),INDEX('Set Schedules Here'!1686:1686,1,MATCH(F$1,'Set Schedules Here'!1686:1686,0)),F$1),TREND(INDEX('Set Schedules Here'!1687:1687,1,MATCH(F$1,'Set Schedules Here'!1686:1686,1)):INDEX('Set Schedules Here'!1687:1687,1,MATCH(F$1,'Set Schedules Here'!1686:1686,1)+1),INDEX('Set Schedules Here'!1686:1686,1,MATCH(F$1,'Set Schedules Here'!1686:1686,1)):INDEX('Set Schedules Here'!1686:1686,1,MATCH(F$1,'Set Schedules Here'!1686:1686,1)+1),F$1)),rounding_decimal_places)</f>
        <v>1</v>
      </c>
      <c r="G844">
        <f>ROUND(IF(G$1=2050,TREND(INDEX('Set Schedules Here'!1687:1687,1,MATCH(G$1,'Set Schedules Here'!1686:1686,0)),INDEX('Set Schedules Here'!1686:1686,1,MATCH(G$1,'Set Schedules Here'!1686:1686,0)),G$1),TREND(INDEX('Set Schedules Here'!1687:1687,1,MATCH(G$1,'Set Schedules Here'!1686:1686,1)):INDEX('Set Schedules Here'!1687:1687,1,MATCH(G$1,'Set Schedules Here'!1686:1686,1)+1),INDEX('Set Schedules Here'!1686:1686,1,MATCH(G$1,'Set Schedules Here'!1686:1686,1)):INDEX('Set Schedules Here'!1686:1686,1,MATCH(G$1,'Set Schedules Here'!1686:1686,1)+1),G$1)),rounding_decimal_places)</f>
        <v>1</v>
      </c>
      <c r="H844">
        <f>ROUND(IF(H$1=2050,TREND(INDEX('Set Schedules Here'!1687:1687,1,MATCH(H$1,'Set Schedules Here'!1686:1686,0)),INDEX('Set Schedules Here'!1686:1686,1,MATCH(H$1,'Set Schedules Here'!1686:1686,0)),H$1),TREND(INDEX('Set Schedules Here'!1687:1687,1,MATCH(H$1,'Set Schedules Here'!1686:1686,1)):INDEX('Set Schedules Here'!1687:1687,1,MATCH(H$1,'Set Schedules Here'!1686:1686,1)+1),INDEX('Set Schedules Here'!1686:1686,1,MATCH(H$1,'Set Schedules Here'!1686:1686,1)):INDEX('Set Schedules Here'!1686:1686,1,MATCH(H$1,'Set Schedules Here'!1686:1686,1)+1),H$1)),rounding_decimal_places)</f>
        <v>1</v>
      </c>
      <c r="I844">
        <f>ROUND(IF(I$1=2050,TREND(INDEX('Set Schedules Here'!1687:1687,1,MATCH(I$1,'Set Schedules Here'!1686:1686,0)),INDEX('Set Schedules Here'!1686:1686,1,MATCH(I$1,'Set Schedules Here'!1686:1686,0)),I$1),TREND(INDEX('Set Schedules Here'!1687:1687,1,MATCH(I$1,'Set Schedules Here'!1686:1686,1)):INDEX('Set Schedules Here'!1687:1687,1,MATCH(I$1,'Set Schedules Here'!1686:1686,1)+1),INDEX('Set Schedules Here'!1686:1686,1,MATCH(I$1,'Set Schedules Here'!1686:1686,1)):INDEX('Set Schedules Here'!1686:1686,1,MATCH(I$1,'Set Schedules Here'!1686:1686,1)+1),I$1)),rounding_decimal_places)</f>
        <v>1</v>
      </c>
      <c r="J844">
        <f>ROUND(IF(J$1=2050,TREND(INDEX('Set Schedules Here'!1687:1687,1,MATCH(J$1,'Set Schedules Here'!1686:1686,0)),INDEX('Set Schedules Here'!1686:1686,1,MATCH(J$1,'Set Schedules Here'!1686:1686,0)),J$1),TREND(INDEX('Set Schedules Here'!1687:1687,1,MATCH(J$1,'Set Schedules Here'!1686:1686,1)):INDEX('Set Schedules Here'!1687:1687,1,MATCH(J$1,'Set Schedules Here'!1686:1686,1)+1),INDEX('Set Schedules Here'!1686:1686,1,MATCH(J$1,'Set Schedules Here'!1686:1686,1)):INDEX('Set Schedules Here'!1686:1686,1,MATCH(J$1,'Set Schedules Here'!1686:1686,1)+1),J$1)),rounding_decimal_places)</f>
        <v>1</v>
      </c>
      <c r="K844">
        <f>ROUND(IF(K$1=2050,TREND(INDEX('Set Schedules Here'!1687:1687,1,MATCH(K$1,'Set Schedules Here'!1686:1686,0)),INDEX('Set Schedules Here'!1686:1686,1,MATCH(K$1,'Set Schedules Here'!1686:1686,0)),K$1),TREND(INDEX('Set Schedules Here'!1687:1687,1,MATCH(K$1,'Set Schedules Here'!1686:1686,1)):INDEX('Set Schedules Here'!1687:1687,1,MATCH(K$1,'Set Schedules Here'!1686:1686,1)+1),INDEX('Set Schedules Here'!1686:1686,1,MATCH(K$1,'Set Schedules Here'!1686:1686,1)):INDEX('Set Schedules Here'!1686:1686,1,MATCH(K$1,'Set Schedules Here'!1686:1686,1)+1),K$1)),rounding_decimal_places)</f>
        <v>1</v>
      </c>
      <c r="L844">
        <f>ROUND(IF(L$1=2050,TREND(INDEX('Set Schedules Here'!1687:1687,1,MATCH(L$1,'Set Schedules Here'!1686:1686,0)),INDEX('Set Schedules Here'!1686:1686,1,MATCH(L$1,'Set Schedules Here'!1686:1686,0)),L$1),TREND(INDEX('Set Schedules Here'!1687:1687,1,MATCH(L$1,'Set Schedules Here'!1686:1686,1)):INDEX('Set Schedules Here'!1687:1687,1,MATCH(L$1,'Set Schedules Here'!1686:1686,1)+1),INDEX('Set Schedules Here'!1686:1686,1,MATCH(L$1,'Set Schedules Here'!1686:1686,1)):INDEX('Set Schedules Here'!1686:1686,1,MATCH(L$1,'Set Schedules Here'!1686:1686,1)+1),L$1)),rounding_decimal_places)</f>
        <v>1</v>
      </c>
      <c r="M844">
        <f>ROUND(IF(M$1=2050,TREND(INDEX('Set Schedules Here'!1687:1687,1,MATCH(M$1,'Set Schedules Here'!1686:1686,0)),INDEX('Set Schedules Here'!1686:1686,1,MATCH(M$1,'Set Schedules Here'!1686:1686,0)),M$1),TREND(INDEX('Set Schedules Here'!1687:1687,1,MATCH(M$1,'Set Schedules Here'!1686:1686,1)):INDEX('Set Schedules Here'!1687:1687,1,MATCH(M$1,'Set Schedules Here'!1686:1686,1)+1),INDEX('Set Schedules Here'!1686:1686,1,MATCH(M$1,'Set Schedules Here'!1686:1686,1)):INDEX('Set Schedules Here'!1686:1686,1,MATCH(M$1,'Set Schedules Here'!1686:1686,1)+1),M$1)),rounding_decimal_places)</f>
        <v>1</v>
      </c>
      <c r="N844">
        <f>ROUND(IF(N$1=2050,TREND(INDEX('Set Schedules Here'!1687:1687,1,MATCH(N$1,'Set Schedules Here'!1686:1686,0)),INDEX('Set Schedules Here'!1686:1686,1,MATCH(N$1,'Set Schedules Here'!1686:1686,0)),N$1),TREND(INDEX('Set Schedules Here'!1687:1687,1,MATCH(N$1,'Set Schedules Here'!1686:1686,1)):INDEX('Set Schedules Here'!1687:1687,1,MATCH(N$1,'Set Schedules Here'!1686:1686,1)+1),INDEX('Set Schedules Here'!1686:1686,1,MATCH(N$1,'Set Schedules Here'!1686:1686,1)):INDEX('Set Schedules Here'!1686:1686,1,MATCH(N$1,'Set Schedules Here'!1686:1686,1)+1),N$1)),rounding_decimal_places)</f>
        <v>1</v>
      </c>
      <c r="O844">
        <f>ROUND(IF(O$1=2050,TREND(INDEX('Set Schedules Here'!1687:1687,1,MATCH(O$1,'Set Schedules Here'!1686:1686,0)),INDEX('Set Schedules Here'!1686:1686,1,MATCH(O$1,'Set Schedules Here'!1686:1686,0)),O$1),TREND(INDEX('Set Schedules Here'!1687:1687,1,MATCH(O$1,'Set Schedules Here'!1686:1686,1)):INDEX('Set Schedules Here'!1687:1687,1,MATCH(O$1,'Set Schedules Here'!1686:1686,1)+1),INDEX('Set Schedules Here'!1686:1686,1,MATCH(O$1,'Set Schedules Here'!1686:1686,1)):INDEX('Set Schedules Here'!1686:1686,1,MATCH(O$1,'Set Schedules Here'!1686:1686,1)+1),O$1)),rounding_decimal_places)</f>
        <v>1</v>
      </c>
      <c r="P844">
        <f>ROUND(IF(P$1=2050,TREND(INDEX('Set Schedules Here'!1687:1687,1,MATCH(P$1,'Set Schedules Here'!1686:1686,0)),INDEX('Set Schedules Here'!1686:1686,1,MATCH(P$1,'Set Schedules Here'!1686:1686,0)),P$1),TREND(INDEX('Set Schedules Here'!1687:1687,1,MATCH(P$1,'Set Schedules Here'!1686:1686,1)):INDEX('Set Schedules Here'!1687:1687,1,MATCH(P$1,'Set Schedules Here'!1686:1686,1)+1),INDEX('Set Schedules Here'!1686:1686,1,MATCH(P$1,'Set Schedules Here'!1686:1686,1)):INDEX('Set Schedules Here'!1686:1686,1,MATCH(P$1,'Set Schedules Here'!1686:1686,1)+1),P$1)),rounding_decimal_places)</f>
        <v>1</v>
      </c>
      <c r="Q844">
        <f>ROUND(IF(Q$1=2050,TREND(INDEX('Set Schedules Here'!1687:1687,1,MATCH(Q$1,'Set Schedules Here'!1686:1686,0)),INDEX('Set Schedules Here'!1686:1686,1,MATCH(Q$1,'Set Schedules Here'!1686:1686,0)),Q$1),TREND(INDEX('Set Schedules Here'!1687:1687,1,MATCH(Q$1,'Set Schedules Here'!1686:1686,1)):INDEX('Set Schedules Here'!1687:1687,1,MATCH(Q$1,'Set Schedules Here'!1686:1686,1)+1),INDEX('Set Schedules Here'!1686:1686,1,MATCH(Q$1,'Set Schedules Here'!1686:1686,1)):INDEX('Set Schedules Here'!1686:1686,1,MATCH(Q$1,'Set Schedules Here'!1686:1686,1)+1),Q$1)),rounding_decimal_places)</f>
        <v>1</v>
      </c>
      <c r="R844">
        <f>ROUND(IF(R$1=2050,TREND(INDEX('Set Schedules Here'!1687:1687,1,MATCH(R$1,'Set Schedules Here'!1686:1686,0)),INDEX('Set Schedules Here'!1686:1686,1,MATCH(R$1,'Set Schedules Here'!1686:1686,0)),R$1),TREND(INDEX('Set Schedules Here'!1687:1687,1,MATCH(R$1,'Set Schedules Here'!1686:1686,1)):INDEX('Set Schedules Here'!1687:1687,1,MATCH(R$1,'Set Schedules Here'!1686:1686,1)+1),INDEX('Set Schedules Here'!1686:1686,1,MATCH(R$1,'Set Schedules Here'!1686:1686,1)):INDEX('Set Schedules Here'!1686:1686,1,MATCH(R$1,'Set Schedules Here'!1686:1686,1)+1),R$1)),rounding_decimal_places)</f>
        <v>1</v>
      </c>
      <c r="S844">
        <f>ROUND(IF(S$1=2050,TREND(INDEX('Set Schedules Here'!1687:1687,1,MATCH(S$1,'Set Schedules Here'!1686:1686,0)),INDEX('Set Schedules Here'!1686:1686,1,MATCH(S$1,'Set Schedules Here'!1686:1686,0)),S$1),TREND(INDEX('Set Schedules Here'!1687:1687,1,MATCH(S$1,'Set Schedules Here'!1686:1686,1)):INDEX('Set Schedules Here'!1687:1687,1,MATCH(S$1,'Set Schedules Here'!1686:1686,1)+1),INDEX('Set Schedules Here'!1686:1686,1,MATCH(S$1,'Set Schedules Here'!1686:1686,1)):INDEX('Set Schedules Here'!1686:1686,1,MATCH(S$1,'Set Schedules Here'!1686:1686,1)+1),S$1)),rounding_decimal_places)</f>
        <v>1</v>
      </c>
      <c r="T844">
        <f>ROUND(IF(T$1=2050,TREND(INDEX('Set Schedules Here'!1687:1687,1,MATCH(T$1,'Set Schedules Here'!1686:1686,0)),INDEX('Set Schedules Here'!1686:1686,1,MATCH(T$1,'Set Schedules Here'!1686:1686,0)),T$1),TREND(INDEX('Set Schedules Here'!1687:1687,1,MATCH(T$1,'Set Schedules Here'!1686:1686,1)):INDEX('Set Schedules Here'!1687:1687,1,MATCH(T$1,'Set Schedules Here'!1686:1686,1)+1),INDEX('Set Schedules Here'!1686:1686,1,MATCH(T$1,'Set Schedules Here'!1686:1686,1)):INDEX('Set Schedules Here'!1686:1686,1,MATCH(T$1,'Set Schedules Here'!1686:1686,1)+1),T$1)),rounding_decimal_places)</f>
        <v>1</v>
      </c>
      <c r="U844">
        <f>ROUND(IF(U$1=2050,TREND(INDEX('Set Schedules Here'!1687:1687,1,MATCH(U$1,'Set Schedules Here'!1686:1686,0)),INDEX('Set Schedules Here'!1686:1686,1,MATCH(U$1,'Set Schedules Here'!1686:1686,0)),U$1),TREND(INDEX('Set Schedules Here'!1687:1687,1,MATCH(U$1,'Set Schedules Here'!1686:1686,1)):INDEX('Set Schedules Here'!1687:1687,1,MATCH(U$1,'Set Schedules Here'!1686:1686,1)+1),INDEX('Set Schedules Here'!1686:1686,1,MATCH(U$1,'Set Schedules Here'!1686:1686,1)):INDEX('Set Schedules Here'!1686:1686,1,MATCH(U$1,'Set Schedules Here'!1686:1686,1)+1),U$1)),rounding_decimal_places)</f>
        <v>1</v>
      </c>
      <c r="V844">
        <f>ROUND(IF(V$1=2050,TREND(INDEX('Set Schedules Here'!1687:1687,1,MATCH(V$1,'Set Schedules Here'!1686:1686,0)),INDEX('Set Schedules Here'!1686:1686,1,MATCH(V$1,'Set Schedules Here'!1686:1686,0)),V$1),TREND(INDEX('Set Schedules Here'!1687:1687,1,MATCH(V$1,'Set Schedules Here'!1686:1686,1)):INDEX('Set Schedules Here'!1687:1687,1,MATCH(V$1,'Set Schedules Here'!1686:1686,1)+1),INDEX('Set Schedules Here'!1686:1686,1,MATCH(V$1,'Set Schedules Here'!1686:1686,1)):INDEX('Set Schedules Here'!1686:1686,1,MATCH(V$1,'Set Schedules Here'!1686:1686,1)+1),V$1)),rounding_decimal_places)</f>
        <v>1</v>
      </c>
      <c r="W844">
        <f>ROUND(IF(W$1=2050,TREND(INDEX('Set Schedules Here'!1687:1687,1,MATCH(W$1,'Set Schedules Here'!1686:1686,0)),INDEX('Set Schedules Here'!1686:1686,1,MATCH(W$1,'Set Schedules Here'!1686:1686,0)),W$1),TREND(INDEX('Set Schedules Here'!1687:1687,1,MATCH(W$1,'Set Schedules Here'!1686:1686,1)):INDEX('Set Schedules Here'!1687:1687,1,MATCH(W$1,'Set Schedules Here'!1686:1686,1)+1),INDEX('Set Schedules Here'!1686:1686,1,MATCH(W$1,'Set Schedules Here'!1686:1686,1)):INDEX('Set Schedules Here'!1686:1686,1,MATCH(W$1,'Set Schedules Here'!1686:1686,1)+1),W$1)),rounding_decimal_places)</f>
        <v>1</v>
      </c>
      <c r="X844">
        <f>ROUND(IF(X$1=2050,TREND(INDEX('Set Schedules Here'!1687:1687,1,MATCH(X$1,'Set Schedules Here'!1686:1686,0)),INDEX('Set Schedules Here'!1686:1686,1,MATCH(X$1,'Set Schedules Here'!1686:1686,0)),X$1),TREND(INDEX('Set Schedules Here'!1687:1687,1,MATCH(X$1,'Set Schedules Here'!1686:1686,1)):INDEX('Set Schedules Here'!1687:1687,1,MATCH(X$1,'Set Schedules Here'!1686:1686,1)+1),INDEX('Set Schedules Here'!1686:1686,1,MATCH(X$1,'Set Schedules Here'!1686:1686,1)):INDEX('Set Schedules Here'!1686:1686,1,MATCH(X$1,'Set Schedules Here'!1686:1686,1)+1),X$1)),rounding_decimal_places)</f>
        <v>1</v>
      </c>
      <c r="Y844">
        <f>ROUND(IF(Y$1=2050,TREND(INDEX('Set Schedules Here'!1687:1687,1,MATCH(Y$1,'Set Schedules Here'!1686:1686,0)),INDEX('Set Schedules Here'!1686:1686,1,MATCH(Y$1,'Set Schedules Here'!1686:1686,0)),Y$1),TREND(INDEX('Set Schedules Here'!1687:1687,1,MATCH(Y$1,'Set Schedules Here'!1686:1686,1)):INDEX('Set Schedules Here'!1687:1687,1,MATCH(Y$1,'Set Schedules Here'!1686:1686,1)+1),INDEX('Set Schedules Here'!1686:1686,1,MATCH(Y$1,'Set Schedules Here'!1686:1686,1)):INDEX('Set Schedules Here'!1686:1686,1,MATCH(Y$1,'Set Schedules Here'!1686:1686,1)+1),Y$1)),rounding_decimal_places)</f>
        <v>1</v>
      </c>
      <c r="Z844">
        <f>ROUND(IF(Z$1=2050,TREND(INDEX('Set Schedules Here'!1687:1687,1,MATCH(Z$1,'Set Schedules Here'!1686:1686,0)),INDEX('Set Schedules Here'!1686:1686,1,MATCH(Z$1,'Set Schedules Here'!1686:1686,0)),Z$1),TREND(INDEX('Set Schedules Here'!1687:1687,1,MATCH(Z$1,'Set Schedules Here'!1686:1686,1)):INDEX('Set Schedules Here'!1687:1687,1,MATCH(Z$1,'Set Schedules Here'!1686:1686,1)+1),INDEX('Set Schedules Here'!1686:1686,1,MATCH(Z$1,'Set Schedules Here'!1686:1686,1)):INDEX('Set Schedules Here'!1686:1686,1,MATCH(Z$1,'Set Schedules Here'!1686:1686,1)+1),Z$1)),rounding_decimal_places)</f>
        <v>1</v>
      </c>
      <c r="AA844">
        <f>ROUND(IF(AA$1=2050,TREND(INDEX('Set Schedules Here'!1687:1687,1,MATCH(AA$1,'Set Schedules Here'!1686:1686,0)),INDEX('Set Schedules Here'!1686:1686,1,MATCH(AA$1,'Set Schedules Here'!1686:1686,0)),AA$1),TREND(INDEX('Set Schedules Here'!1687:1687,1,MATCH(AA$1,'Set Schedules Here'!1686:1686,1)):INDEX('Set Schedules Here'!1687:1687,1,MATCH(AA$1,'Set Schedules Here'!1686:1686,1)+1),INDEX('Set Schedules Here'!1686:1686,1,MATCH(AA$1,'Set Schedules Here'!1686:1686,1)):INDEX('Set Schedules Here'!1686:1686,1,MATCH(AA$1,'Set Schedules Here'!1686:1686,1)+1),AA$1)),rounding_decimal_places)</f>
        <v>1</v>
      </c>
      <c r="AB844">
        <f>ROUND(IF(AB$1=2050,TREND(INDEX('Set Schedules Here'!1687:1687,1,MATCH(AB$1,'Set Schedules Here'!1686:1686,0)),INDEX('Set Schedules Here'!1686:1686,1,MATCH(AB$1,'Set Schedules Here'!1686:1686,0)),AB$1),TREND(INDEX('Set Schedules Here'!1687:1687,1,MATCH(AB$1,'Set Schedules Here'!1686:1686,1)):INDEX('Set Schedules Here'!1687:1687,1,MATCH(AB$1,'Set Schedules Here'!1686:1686,1)+1),INDEX('Set Schedules Here'!1686:1686,1,MATCH(AB$1,'Set Schedules Here'!1686:1686,1)):INDEX('Set Schedules Here'!1686:1686,1,MATCH(AB$1,'Set Schedules Here'!1686:1686,1)+1),AB$1)),rounding_decimal_places)</f>
        <v>1</v>
      </c>
      <c r="AC844">
        <f>ROUND(IF(AC$1=2050,TREND(INDEX('Set Schedules Here'!1687:1687,1,MATCH(AC$1,'Set Schedules Here'!1686:1686,0)),INDEX('Set Schedules Here'!1686:1686,1,MATCH(AC$1,'Set Schedules Here'!1686:1686,0)),AC$1),TREND(INDEX('Set Schedules Here'!1687:1687,1,MATCH(AC$1,'Set Schedules Here'!1686:1686,1)):INDEX('Set Schedules Here'!1687:1687,1,MATCH(AC$1,'Set Schedules Here'!1686:1686,1)+1),INDEX('Set Schedules Here'!1686:1686,1,MATCH(AC$1,'Set Schedules Here'!1686:1686,1)):INDEX('Set Schedules Here'!1686:1686,1,MATCH(AC$1,'Set Schedules Here'!1686:1686,1)+1),AC$1)),rounding_decimal_places)</f>
        <v>1</v>
      </c>
      <c r="AD844">
        <f>ROUND(IF(AD$1=2050,TREND(INDEX('Set Schedules Here'!1687:1687,1,MATCH(AD$1,'Set Schedules Here'!1686:1686,0)),INDEX('Set Schedules Here'!1686:1686,1,MATCH(AD$1,'Set Schedules Here'!1686:1686,0)),AD$1),TREND(INDEX('Set Schedules Here'!1687:1687,1,MATCH(AD$1,'Set Schedules Here'!1686:1686,1)):INDEX('Set Schedules Here'!1687:1687,1,MATCH(AD$1,'Set Schedules Here'!1686:1686,1)+1),INDEX('Set Schedules Here'!1686:1686,1,MATCH(AD$1,'Set Schedules Here'!1686:1686,1)):INDEX('Set Schedules Here'!1686:1686,1,MATCH(AD$1,'Set Schedules Here'!1686:1686,1)+1),AD$1)),rounding_decimal_places)</f>
        <v>1</v>
      </c>
      <c r="AE844">
        <f>ROUND(IF(AE$1=2050,TREND(INDEX('Set Schedules Here'!1687:1687,1,MATCH(AE$1,'Set Schedules Here'!1686:1686,0)),INDEX('Set Schedules Here'!1686:1686,1,MATCH(AE$1,'Set Schedules Here'!1686:1686,0)),AE$1),TREND(INDEX('Set Schedules Here'!1687:1687,1,MATCH(AE$1,'Set Schedules Here'!1686:1686,1)):INDEX('Set Schedules Here'!1687:1687,1,MATCH(AE$1,'Set Schedules Here'!1686:1686,1)+1),INDEX('Set Schedules Here'!1686:1686,1,MATCH(AE$1,'Set Schedules Here'!1686:1686,1)):INDEX('Set Schedules Here'!1686:1686,1,MATCH(AE$1,'Set Schedules Here'!1686:1686,1)+1),AE$1)),rounding_decimal_places)</f>
        <v>1</v>
      </c>
      <c r="AF844">
        <f>ROUND(IF(AF$1=2050,TREND(INDEX('Set Schedules Here'!1687:1687,1,MATCH(AF$1,'Set Schedules Here'!1686:1686,0)),INDEX('Set Schedules Here'!1686:1686,1,MATCH(AF$1,'Set Schedules Here'!1686:1686,0)),AF$1),TREND(INDEX('Set Schedules Here'!1687:1687,1,MATCH(AF$1,'Set Schedules Here'!1686:1686,1)):INDEX('Set Schedules Here'!1687:1687,1,MATCH(AF$1,'Set Schedules Here'!1686:1686,1)+1),INDEX('Set Schedules Here'!1686:1686,1,MATCH(AF$1,'Set Schedules Here'!1686:1686,1)):INDEX('Set Schedules Here'!1686:1686,1,MATCH(AF$1,'Set Schedules Here'!1686:1686,1)+1),AF$1)),rounding_decimal_places)</f>
        <v>1</v>
      </c>
      <c r="AG844">
        <f>ROUND(IF(AG$1=2050,TREND(INDEX('Set Schedules Here'!1687:1687,1,MATCH(AG$1,'Set Schedules Here'!1686:1686,0)),INDEX('Set Schedules Here'!1686:1686,1,MATCH(AG$1,'Set Schedules Here'!1686:1686,0)),AG$1),TREND(INDEX('Set Schedules Here'!1687:1687,1,MATCH(AG$1,'Set Schedules Here'!1686:1686,1)):INDEX('Set Schedules Here'!1687:1687,1,MATCH(AG$1,'Set Schedules Here'!1686:1686,1)+1),INDEX('Set Schedules Here'!1686:1686,1,MATCH(AG$1,'Set Schedules Here'!1686:1686,1)):INDEX('Set Schedules Here'!1686:1686,1,MATCH(AG$1,'Set Schedules Here'!1686:1686,1)+1),AG$1)),rounding_decimal_places)</f>
        <v>1</v>
      </c>
      <c r="AH844">
        <f>ROUND(IF(AH$1=2050,TREND(INDEX('Set Schedules Here'!1687:1687,1,MATCH(AH$1,'Set Schedules Here'!1686:1686,0)),INDEX('Set Schedules Here'!1686:1686,1,MATCH(AH$1,'Set Schedules Here'!1686:1686,0)),AH$1),TREND(INDEX('Set Schedules Here'!1687:1687,1,MATCH(AH$1,'Set Schedules Here'!1686:1686,1)):INDEX('Set Schedules Here'!1687:1687,1,MATCH(AH$1,'Set Schedules Here'!1686:1686,1)+1),INDEX('Set Schedules Here'!1686:1686,1,MATCH(AH$1,'Set Schedules Here'!1686:1686,1)):INDEX('Set Schedules Here'!1686:1686,1,MATCH(AH$1,'Set Schedules Here'!1686:1686,1)+1),AH$1)),rounding_decimal_places)</f>
        <v>1</v>
      </c>
      <c r="AI844">
        <f>ROUND(IF(AI$1=2050,TREND(INDEX('Set Schedules Here'!1687:1687,1,MATCH(AI$1,'Set Schedules Here'!1686:1686,0)),INDEX('Set Schedules Here'!1686:1686,1,MATCH(AI$1,'Set Schedules Here'!1686:1686,0)),AI$1),TREND(INDEX('Set Schedules Here'!1687:1687,1,MATCH(AI$1,'Set Schedules Here'!1686:1686,1)):INDEX('Set Schedules Here'!1687:1687,1,MATCH(AI$1,'Set Schedules Here'!1686:1686,1)+1),INDEX('Set Schedules Here'!1686:1686,1,MATCH(AI$1,'Set Schedules Here'!1686:1686,1)):INDEX('Set Schedules Here'!1686:1686,1,MATCH(AI$1,'Set Schedules Here'!1686:1686,1)+1),AI$1)),rounding_decimal_places)</f>
        <v>1</v>
      </c>
      <c r="AJ844">
        <f>ROUND(IF(AJ$1=2050,TREND(INDEX('Set Schedules Here'!1687:1687,1,MATCH(AJ$1,'Set Schedules Here'!1686:1686,0)),INDEX('Set Schedules Here'!1686:1686,1,MATCH(AJ$1,'Set Schedules Here'!1686:1686,0)),AJ$1),TREND(INDEX('Set Schedules Here'!1687:1687,1,MATCH(AJ$1,'Set Schedules Here'!1686:1686,1)):INDEX('Set Schedules Here'!1687:1687,1,MATCH(AJ$1,'Set Schedules Here'!1686:1686,1)+1),INDEX('Set Schedules Here'!1686:1686,1,MATCH(AJ$1,'Set Schedules Here'!1686:1686,1)):INDEX('Set Schedules Here'!1686:1686,1,MATCH(AJ$1,'Set Schedules Here'!1686:1686,1)+1),AJ$1)),rounding_decimal_places)</f>
        <v>1</v>
      </c>
    </row>
    <row r="845" spans="1:36" x14ac:dyDescent="0.45">
      <c r="A845" s="12" t="str">
        <f>'Set Schedules Here'!A1688</f>
        <v>GRA remaining cash flow changes</v>
      </c>
      <c r="B845" s="12" t="str">
        <f>IF(ISBLANK('Set Schedules Here'!C1688),"",'Set Schedules Here'!C1688)</f>
        <v>corporate taxes</v>
      </c>
      <c r="C845" s="12" t="str">
        <f>IF(ISBLANK('Set Schedules Here'!D1688),"",'Set Schedules Here'!D1688)</f>
        <v/>
      </c>
      <c r="D845" s="21" t="str">
        <f>IF(ISBLANK('Set Schedules Here'!E1688),"",'Set Schedules Here'!E1688)</f>
        <v/>
      </c>
      <c r="E845">
        <f>ROUND(IF(E$1=2050,TREND(INDEX('Set Schedules Here'!1689:1689,1,MATCH(E$1,'Set Schedules Here'!1688:1688,0)),INDEX('Set Schedules Here'!1688:1688,1,MATCH(E$1,'Set Schedules Here'!1688:1688,0)),E$1),TREND(INDEX('Set Schedules Here'!1689:1689,1,MATCH(E$1,'Set Schedules Here'!1688:1688,1)):INDEX('Set Schedules Here'!1689:1689,1,MATCH(E$1,'Set Schedules Here'!1688:1688,1)+1),INDEX('Set Schedules Here'!1688:1688,1,MATCH(E$1,'Set Schedules Here'!1688:1688,1)):INDEX('Set Schedules Here'!1688:1688,1,MATCH(E$1,'Set Schedules Here'!1688:1688,1)+1),E$1)),rounding_decimal_places)</f>
        <v>1</v>
      </c>
      <c r="F845">
        <f>ROUND(IF(F$1=2050,TREND(INDEX('Set Schedules Here'!1689:1689,1,MATCH(F$1,'Set Schedules Here'!1688:1688,0)),INDEX('Set Schedules Here'!1688:1688,1,MATCH(F$1,'Set Schedules Here'!1688:1688,0)),F$1),TREND(INDEX('Set Schedules Here'!1689:1689,1,MATCH(F$1,'Set Schedules Here'!1688:1688,1)):INDEX('Set Schedules Here'!1689:1689,1,MATCH(F$1,'Set Schedules Here'!1688:1688,1)+1),INDEX('Set Schedules Here'!1688:1688,1,MATCH(F$1,'Set Schedules Here'!1688:1688,1)):INDEX('Set Schedules Here'!1688:1688,1,MATCH(F$1,'Set Schedules Here'!1688:1688,1)+1),F$1)),rounding_decimal_places)</f>
        <v>1</v>
      </c>
      <c r="G845">
        <f>ROUND(IF(G$1=2050,TREND(INDEX('Set Schedules Here'!1689:1689,1,MATCH(G$1,'Set Schedules Here'!1688:1688,0)),INDEX('Set Schedules Here'!1688:1688,1,MATCH(G$1,'Set Schedules Here'!1688:1688,0)),G$1),TREND(INDEX('Set Schedules Here'!1689:1689,1,MATCH(G$1,'Set Schedules Here'!1688:1688,1)):INDEX('Set Schedules Here'!1689:1689,1,MATCH(G$1,'Set Schedules Here'!1688:1688,1)+1),INDEX('Set Schedules Here'!1688:1688,1,MATCH(G$1,'Set Schedules Here'!1688:1688,1)):INDEX('Set Schedules Here'!1688:1688,1,MATCH(G$1,'Set Schedules Here'!1688:1688,1)+1),G$1)),rounding_decimal_places)</f>
        <v>1</v>
      </c>
      <c r="H845">
        <f>ROUND(IF(H$1=2050,TREND(INDEX('Set Schedules Here'!1689:1689,1,MATCH(H$1,'Set Schedules Here'!1688:1688,0)),INDEX('Set Schedules Here'!1688:1688,1,MATCH(H$1,'Set Schedules Here'!1688:1688,0)),H$1),TREND(INDEX('Set Schedules Here'!1689:1689,1,MATCH(H$1,'Set Schedules Here'!1688:1688,1)):INDEX('Set Schedules Here'!1689:1689,1,MATCH(H$1,'Set Schedules Here'!1688:1688,1)+1),INDEX('Set Schedules Here'!1688:1688,1,MATCH(H$1,'Set Schedules Here'!1688:1688,1)):INDEX('Set Schedules Here'!1688:1688,1,MATCH(H$1,'Set Schedules Here'!1688:1688,1)+1),H$1)),rounding_decimal_places)</f>
        <v>1</v>
      </c>
      <c r="I845">
        <f>ROUND(IF(I$1=2050,TREND(INDEX('Set Schedules Here'!1689:1689,1,MATCH(I$1,'Set Schedules Here'!1688:1688,0)),INDEX('Set Schedules Here'!1688:1688,1,MATCH(I$1,'Set Schedules Here'!1688:1688,0)),I$1),TREND(INDEX('Set Schedules Here'!1689:1689,1,MATCH(I$1,'Set Schedules Here'!1688:1688,1)):INDEX('Set Schedules Here'!1689:1689,1,MATCH(I$1,'Set Schedules Here'!1688:1688,1)+1),INDEX('Set Schedules Here'!1688:1688,1,MATCH(I$1,'Set Schedules Here'!1688:1688,1)):INDEX('Set Schedules Here'!1688:1688,1,MATCH(I$1,'Set Schedules Here'!1688:1688,1)+1),I$1)),rounding_decimal_places)</f>
        <v>1</v>
      </c>
      <c r="J845">
        <f>ROUND(IF(J$1=2050,TREND(INDEX('Set Schedules Here'!1689:1689,1,MATCH(J$1,'Set Schedules Here'!1688:1688,0)),INDEX('Set Schedules Here'!1688:1688,1,MATCH(J$1,'Set Schedules Here'!1688:1688,0)),J$1),TREND(INDEX('Set Schedules Here'!1689:1689,1,MATCH(J$1,'Set Schedules Here'!1688:1688,1)):INDEX('Set Schedules Here'!1689:1689,1,MATCH(J$1,'Set Schedules Here'!1688:1688,1)+1),INDEX('Set Schedules Here'!1688:1688,1,MATCH(J$1,'Set Schedules Here'!1688:1688,1)):INDEX('Set Schedules Here'!1688:1688,1,MATCH(J$1,'Set Schedules Here'!1688:1688,1)+1),J$1)),rounding_decimal_places)</f>
        <v>1</v>
      </c>
      <c r="K845">
        <f>ROUND(IF(K$1=2050,TREND(INDEX('Set Schedules Here'!1689:1689,1,MATCH(K$1,'Set Schedules Here'!1688:1688,0)),INDEX('Set Schedules Here'!1688:1688,1,MATCH(K$1,'Set Schedules Here'!1688:1688,0)),K$1),TREND(INDEX('Set Schedules Here'!1689:1689,1,MATCH(K$1,'Set Schedules Here'!1688:1688,1)):INDEX('Set Schedules Here'!1689:1689,1,MATCH(K$1,'Set Schedules Here'!1688:1688,1)+1),INDEX('Set Schedules Here'!1688:1688,1,MATCH(K$1,'Set Schedules Here'!1688:1688,1)):INDEX('Set Schedules Here'!1688:1688,1,MATCH(K$1,'Set Schedules Here'!1688:1688,1)+1),K$1)),rounding_decimal_places)</f>
        <v>1</v>
      </c>
      <c r="L845">
        <f>ROUND(IF(L$1=2050,TREND(INDEX('Set Schedules Here'!1689:1689,1,MATCH(L$1,'Set Schedules Here'!1688:1688,0)),INDEX('Set Schedules Here'!1688:1688,1,MATCH(L$1,'Set Schedules Here'!1688:1688,0)),L$1),TREND(INDEX('Set Schedules Here'!1689:1689,1,MATCH(L$1,'Set Schedules Here'!1688:1688,1)):INDEX('Set Schedules Here'!1689:1689,1,MATCH(L$1,'Set Schedules Here'!1688:1688,1)+1),INDEX('Set Schedules Here'!1688:1688,1,MATCH(L$1,'Set Schedules Here'!1688:1688,1)):INDEX('Set Schedules Here'!1688:1688,1,MATCH(L$1,'Set Schedules Here'!1688:1688,1)+1),L$1)),rounding_decimal_places)</f>
        <v>1</v>
      </c>
      <c r="M845">
        <f>ROUND(IF(M$1=2050,TREND(INDEX('Set Schedules Here'!1689:1689,1,MATCH(M$1,'Set Schedules Here'!1688:1688,0)),INDEX('Set Schedules Here'!1688:1688,1,MATCH(M$1,'Set Schedules Here'!1688:1688,0)),M$1),TREND(INDEX('Set Schedules Here'!1689:1689,1,MATCH(M$1,'Set Schedules Here'!1688:1688,1)):INDEX('Set Schedules Here'!1689:1689,1,MATCH(M$1,'Set Schedules Here'!1688:1688,1)+1),INDEX('Set Schedules Here'!1688:1688,1,MATCH(M$1,'Set Schedules Here'!1688:1688,1)):INDEX('Set Schedules Here'!1688:1688,1,MATCH(M$1,'Set Schedules Here'!1688:1688,1)+1),M$1)),rounding_decimal_places)</f>
        <v>1</v>
      </c>
      <c r="N845">
        <f>ROUND(IF(N$1=2050,TREND(INDEX('Set Schedules Here'!1689:1689,1,MATCH(N$1,'Set Schedules Here'!1688:1688,0)),INDEX('Set Schedules Here'!1688:1688,1,MATCH(N$1,'Set Schedules Here'!1688:1688,0)),N$1),TREND(INDEX('Set Schedules Here'!1689:1689,1,MATCH(N$1,'Set Schedules Here'!1688:1688,1)):INDEX('Set Schedules Here'!1689:1689,1,MATCH(N$1,'Set Schedules Here'!1688:1688,1)+1),INDEX('Set Schedules Here'!1688:1688,1,MATCH(N$1,'Set Schedules Here'!1688:1688,1)):INDEX('Set Schedules Here'!1688:1688,1,MATCH(N$1,'Set Schedules Here'!1688:1688,1)+1),N$1)),rounding_decimal_places)</f>
        <v>1</v>
      </c>
      <c r="O845">
        <f>ROUND(IF(O$1=2050,TREND(INDEX('Set Schedules Here'!1689:1689,1,MATCH(O$1,'Set Schedules Here'!1688:1688,0)),INDEX('Set Schedules Here'!1688:1688,1,MATCH(O$1,'Set Schedules Here'!1688:1688,0)),O$1),TREND(INDEX('Set Schedules Here'!1689:1689,1,MATCH(O$1,'Set Schedules Here'!1688:1688,1)):INDEX('Set Schedules Here'!1689:1689,1,MATCH(O$1,'Set Schedules Here'!1688:1688,1)+1),INDEX('Set Schedules Here'!1688:1688,1,MATCH(O$1,'Set Schedules Here'!1688:1688,1)):INDEX('Set Schedules Here'!1688:1688,1,MATCH(O$1,'Set Schedules Here'!1688:1688,1)+1),O$1)),rounding_decimal_places)</f>
        <v>1</v>
      </c>
      <c r="P845">
        <f>ROUND(IF(P$1=2050,TREND(INDEX('Set Schedules Here'!1689:1689,1,MATCH(P$1,'Set Schedules Here'!1688:1688,0)),INDEX('Set Schedules Here'!1688:1688,1,MATCH(P$1,'Set Schedules Here'!1688:1688,0)),P$1),TREND(INDEX('Set Schedules Here'!1689:1689,1,MATCH(P$1,'Set Schedules Here'!1688:1688,1)):INDEX('Set Schedules Here'!1689:1689,1,MATCH(P$1,'Set Schedules Here'!1688:1688,1)+1),INDEX('Set Schedules Here'!1688:1688,1,MATCH(P$1,'Set Schedules Here'!1688:1688,1)):INDEX('Set Schedules Here'!1688:1688,1,MATCH(P$1,'Set Schedules Here'!1688:1688,1)+1),P$1)),rounding_decimal_places)</f>
        <v>1</v>
      </c>
      <c r="Q845">
        <f>ROUND(IF(Q$1=2050,TREND(INDEX('Set Schedules Here'!1689:1689,1,MATCH(Q$1,'Set Schedules Here'!1688:1688,0)),INDEX('Set Schedules Here'!1688:1688,1,MATCH(Q$1,'Set Schedules Here'!1688:1688,0)),Q$1),TREND(INDEX('Set Schedules Here'!1689:1689,1,MATCH(Q$1,'Set Schedules Here'!1688:1688,1)):INDEX('Set Schedules Here'!1689:1689,1,MATCH(Q$1,'Set Schedules Here'!1688:1688,1)+1),INDEX('Set Schedules Here'!1688:1688,1,MATCH(Q$1,'Set Schedules Here'!1688:1688,1)):INDEX('Set Schedules Here'!1688:1688,1,MATCH(Q$1,'Set Schedules Here'!1688:1688,1)+1),Q$1)),rounding_decimal_places)</f>
        <v>1</v>
      </c>
      <c r="R845">
        <f>ROUND(IF(R$1=2050,TREND(INDEX('Set Schedules Here'!1689:1689,1,MATCH(R$1,'Set Schedules Here'!1688:1688,0)),INDEX('Set Schedules Here'!1688:1688,1,MATCH(R$1,'Set Schedules Here'!1688:1688,0)),R$1),TREND(INDEX('Set Schedules Here'!1689:1689,1,MATCH(R$1,'Set Schedules Here'!1688:1688,1)):INDEX('Set Schedules Here'!1689:1689,1,MATCH(R$1,'Set Schedules Here'!1688:1688,1)+1),INDEX('Set Schedules Here'!1688:1688,1,MATCH(R$1,'Set Schedules Here'!1688:1688,1)):INDEX('Set Schedules Here'!1688:1688,1,MATCH(R$1,'Set Schedules Here'!1688:1688,1)+1),R$1)),rounding_decimal_places)</f>
        <v>1</v>
      </c>
      <c r="S845">
        <f>ROUND(IF(S$1=2050,TREND(INDEX('Set Schedules Here'!1689:1689,1,MATCH(S$1,'Set Schedules Here'!1688:1688,0)),INDEX('Set Schedules Here'!1688:1688,1,MATCH(S$1,'Set Schedules Here'!1688:1688,0)),S$1),TREND(INDEX('Set Schedules Here'!1689:1689,1,MATCH(S$1,'Set Schedules Here'!1688:1688,1)):INDEX('Set Schedules Here'!1689:1689,1,MATCH(S$1,'Set Schedules Here'!1688:1688,1)+1),INDEX('Set Schedules Here'!1688:1688,1,MATCH(S$1,'Set Schedules Here'!1688:1688,1)):INDEX('Set Schedules Here'!1688:1688,1,MATCH(S$1,'Set Schedules Here'!1688:1688,1)+1),S$1)),rounding_decimal_places)</f>
        <v>1</v>
      </c>
      <c r="T845">
        <f>ROUND(IF(T$1=2050,TREND(INDEX('Set Schedules Here'!1689:1689,1,MATCH(T$1,'Set Schedules Here'!1688:1688,0)),INDEX('Set Schedules Here'!1688:1688,1,MATCH(T$1,'Set Schedules Here'!1688:1688,0)),T$1),TREND(INDEX('Set Schedules Here'!1689:1689,1,MATCH(T$1,'Set Schedules Here'!1688:1688,1)):INDEX('Set Schedules Here'!1689:1689,1,MATCH(T$1,'Set Schedules Here'!1688:1688,1)+1),INDEX('Set Schedules Here'!1688:1688,1,MATCH(T$1,'Set Schedules Here'!1688:1688,1)):INDEX('Set Schedules Here'!1688:1688,1,MATCH(T$1,'Set Schedules Here'!1688:1688,1)+1),T$1)),rounding_decimal_places)</f>
        <v>1</v>
      </c>
      <c r="U845">
        <f>ROUND(IF(U$1=2050,TREND(INDEX('Set Schedules Here'!1689:1689,1,MATCH(U$1,'Set Schedules Here'!1688:1688,0)),INDEX('Set Schedules Here'!1688:1688,1,MATCH(U$1,'Set Schedules Here'!1688:1688,0)),U$1),TREND(INDEX('Set Schedules Here'!1689:1689,1,MATCH(U$1,'Set Schedules Here'!1688:1688,1)):INDEX('Set Schedules Here'!1689:1689,1,MATCH(U$1,'Set Schedules Here'!1688:1688,1)+1),INDEX('Set Schedules Here'!1688:1688,1,MATCH(U$1,'Set Schedules Here'!1688:1688,1)):INDEX('Set Schedules Here'!1688:1688,1,MATCH(U$1,'Set Schedules Here'!1688:1688,1)+1),U$1)),rounding_decimal_places)</f>
        <v>1</v>
      </c>
      <c r="V845">
        <f>ROUND(IF(V$1=2050,TREND(INDEX('Set Schedules Here'!1689:1689,1,MATCH(V$1,'Set Schedules Here'!1688:1688,0)),INDEX('Set Schedules Here'!1688:1688,1,MATCH(V$1,'Set Schedules Here'!1688:1688,0)),V$1),TREND(INDEX('Set Schedules Here'!1689:1689,1,MATCH(V$1,'Set Schedules Here'!1688:1688,1)):INDEX('Set Schedules Here'!1689:1689,1,MATCH(V$1,'Set Schedules Here'!1688:1688,1)+1),INDEX('Set Schedules Here'!1688:1688,1,MATCH(V$1,'Set Schedules Here'!1688:1688,1)):INDEX('Set Schedules Here'!1688:1688,1,MATCH(V$1,'Set Schedules Here'!1688:1688,1)+1),V$1)),rounding_decimal_places)</f>
        <v>1</v>
      </c>
      <c r="W845">
        <f>ROUND(IF(W$1=2050,TREND(INDEX('Set Schedules Here'!1689:1689,1,MATCH(W$1,'Set Schedules Here'!1688:1688,0)),INDEX('Set Schedules Here'!1688:1688,1,MATCH(W$1,'Set Schedules Here'!1688:1688,0)),W$1),TREND(INDEX('Set Schedules Here'!1689:1689,1,MATCH(W$1,'Set Schedules Here'!1688:1688,1)):INDEX('Set Schedules Here'!1689:1689,1,MATCH(W$1,'Set Schedules Here'!1688:1688,1)+1),INDEX('Set Schedules Here'!1688:1688,1,MATCH(W$1,'Set Schedules Here'!1688:1688,1)):INDEX('Set Schedules Here'!1688:1688,1,MATCH(W$1,'Set Schedules Here'!1688:1688,1)+1),W$1)),rounding_decimal_places)</f>
        <v>1</v>
      </c>
      <c r="X845">
        <f>ROUND(IF(X$1=2050,TREND(INDEX('Set Schedules Here'!1689:1689,1,MATCH(X$1,'Set Schedules Here'!1688:1688,0)),INDEX('Set Schedules Here'!1688:1688,1,MATCH(X$1,'Set Schedules Here'!1688:1688,0)),X$1),TREND(INDEX('Set Schedules Here'!1689:1689,1,MATCH(X$1,'Set Schedules Here'!1688:1688,1)):INDEX('Set Schedules Here'!1689:1689,1,MATCH(X$1,'Set Schedules Here'!1688:1688,1)+1),INDEX('Set Schedules Here'!1688:1688,1,MATCH(X$1,'Set Schedules Here'!1688:1688,1)):INDEX('Set Schedules Here'!1688:1688,1,MATCH(X$1,'Set Schedules Here'!1688:1688,1)+1),X$1)),rounding_decimal_places)</f>
        <v>1</v>
      </c>
      <c r="Y845">
        <f>ROUND(IF(Y$1=2050,TREND(INDEX('Set Schedules Here'!1689:1689,1,MATCH(Y$1,'Set Schedules Here'!1688:1688,0)),INDEX('Set Schedules Here'!1688:1688,1,MATCH(Y$1,'Set Schedules Here'!1688:1688,0)),Y$1),TREND(INDEX('Set Schedules Here'!1689:1689,1,MATCH(Y$1,'Set Schedules Here'!1688:1688,1)):INDEX('Set Schedules Here'!1689:1689,1,MATCH(Y$1,'Set Schedules Here'!1688:1688,1)+1),INDEX('Set Schedules Here'!1688:1688,1,MATCH(Y$1,'Set Schedules Here'!1688:1688,1)):INDEX('Set Schedules Here'!1688:1688,1,MATCH(Y$1,'Set Schedules Here'!1688:1688,1)+1),Y$1)),rounding_decimal_places)</f>
        <v>1</v>
      </c>
      <c r="Z845">
        <f>ROUND(IF(Z$1=2050,TREND(INDEX('Set Schedules Here'!1689:1689,1,MATCH(Z$1,'Set Schedules Here'!1688:1688,0)),INDEX('Set Schedules Here'!1688:1688,1,MATCH(Z$1,'Set Schedules Here'!1688:1688,0)),Z$1),TREND(INDEX('Set Schedules Here'!1689:1689,1,MATCH(Z$1,'Set Schedules Here'!1688:1688,1)):INDEX('Set Schedules Here'!1689:1689,1,MATCH(Z$1,'Set Schedules Here'!1688:1688,1)+1),INDEX('Set Schedules Here'!1688:1688,1,MATCH(Z$1,'Set Schedules Here'!1688:1688,1)):INDEX('Set Schedules Here'!1688:1688,1,MATCH(Z$1,'Set Schedules Here'!1688:1688,1)+1),Z$1)),rounding_decimal_places)</f>
        <v>1</v>
      </c>
      <c r="AA845">
        <f>ROUND(IF(AA$1=2050,TREND(INDEX('Set Schedules Here'!1689:1689,1,MATCH(AA$1,'Set Schedules Here'!1688:1688,0)),INDEX('Set Schedules Here'!1688:1688,1,MATCH(AA$1,'Set Schedules Here'!1688:1688,0)),AA$1),TREND(INDEX('Set Schedules Here'!1689:1689,1,MATCH(AA$1,'Set Schedules Here'!1688:1688,1)):INDEX('Set Schedules Here'!1689:1689,1,MATCH(AA$1,'Set Schedules Here'!1688:1688,1)+1),INDEX('Set Schedules Here'!1688:1688,1,MATCH(AA$1,'Set Schedules Here'!1688:1688,1)):INDEX('Set Schedules Here'!1688:1688,1,MATCH(AA$1,'Set Schedules Here'!1688:1688,1)+1),AA$1)),rounding_decimal_places)</f>
        <v>1</v>
      </c>
      <c r="AB845">
        <f>ROUND(IF(AB$1=2050,TREND(INDEX('Set Schedules Here'!1689:1689,1,MATCH(AB$1,'Set Schedules Here'!1688:1688,0)),INDEX('Set Schedules Here'!1688:1688,1,MATCH(AB$1,'Set Schedules Here'!1688:1688,0)),AB$1),TREND(INDEX('Set Schedules Here'!1689:1689,1,MATCH(AB$1,'Set Schedules Here'!1688:1688,1)):INDEX('Set Schedules Here'!1689:1689,1,MATCH(AB$1,'Set Schedules Here'!1688:1688,1)+1),INDEX('Set Schedules Here'!1688:1688,1,MATCH(AB$1,'Set Schedules Here'!1688:1688,1)):INDEX('Set Schedules Here'!1688:1688,1,MATCH(AB$1,'Set Schedules Here'!1688:1688,1)+1),AB$1)),rounding_decimal_places)</f>
        <v>1</v>
      </c>
      <c r="AC845">
        <f>ROUND(IF(AC$1=2050,TREND(INDEX('Set Schedules Here'!1689:1689,1,MATCH(AC$1,'Set Schedules Here'!1688:1688,0)),INDEX('Set Schedules Here'!1688:1688,1,MATCH(AC$1,'Set Schedules Here'!1688:1688,0)),AC$1),TREND(INDEX('Set Schedules Here'!1689:1689,1,MATCH(AC$1,'Set Schedules Here'!1688:1688,1)):INDEX('Set Schedules Here'!1689:1689,1,MATCH(AC$1,'Set Schedules Here'!1688:1688,1)+1),INDEX('Set Schedules Here'!1688:1688,1,MATCH(AC$1,'Set Schedules Here'!1688:1688,1)):INDEX('Set Schedules Here'!1688:1688,1,MATCH(AC$1,'Set Schedules Here'!1688:1688,1)+1),AC$1)),rounding_decimal_places)</f>
        <v>1</v>
      </c>
      <c r="AD845">
        <f>ROUND(IF(AD$1=2050,TREND(INDEX('Set Schedules Here'!1689:1689,1,MATCH(AD$1,'Set Schedules Here'!1688:1688,0)),INDEX('Set Schedules Here'!1688:1688,1,MATCH(AD$1,'Set Schedules Here'!1688:1688,0)),AD$1),TREND(INDEX('Set Schedules Here'!1689:1689,1,MATCH(AD$1,'Set Schedules Here'!1688:1688,1)):INDEX('Set Schedules Here'!1689:1689,1,MATCH(AD$1,'Set Schedules Here'!1688:1688,1)+1),INDEX('Set Schedules Here'!1688:1688,1,MATCH(AD$1,'Set Schedules Here'!1688:1688,1)):INDEX('Set Schedules Here'!1688:1688,1,MATCH(AD$1,'Set Schedules Here'!1688:1688,1)+1),AD$1)),rounding_decimal_places)</f>
        <v>1</v>
      </c>
      <c r="AE845">
        <f>ROUND(IF(AE$1=2050,TREND(INDEX('Set Schedules Here'!1689:1689,1,MATCH(AE$1,'Set Schedules Here'!1688:1688,0)),INDEX('Set Schedules Here'!1688:1688,1,MATCH(AE$1,'Set Schedules Here'!1688:1688,0)),AE$1),TREND(INDEX('Set Schedules Here'!1689:1689,1,MATCH(AE$1,'Set Schedules Here'!1688:1688,1)):INDEX('Set Schedules Here'!1689:1689,1,MATCH(AE$1,'Set Schedules Here'!1688:1688,1)+1),INDEX('Set Schedules Here'!1688:1688,1,MATCH(AE$1,'Set Schedules Here'!1688:1688,1)):INDEX('Set Schedules Here'!1688:1688,1,MATCH(AE$1,'Set Schedules Here'!1688:1688,1)+1),AE$1)),rounding_decimal_places)</f>
        <v>1</v>
      </c>
      <c r="AF845">
        <f>ROUND(IF(AF$1=2050,TREND(INDEX('Set Schedules Here'!1689:1689,1,MATCH(AF$1,'Set Schedules Here'!1688:1688,0)),INDEX('Set Schedules Here'!1688:1688,1,MATCH(AF$1,'Set Schedules Here'!1688:1688,0)),AF$1),TREND(INDEX('Set Schedules Here'!1689:1689,1,MATCH(AF$1,'Set Schedules Here'!1688:1688,1)):INDEX('Set Schedules Here'!1689:1689,1,MATCH(AF$1,'Set Schedules Here'!1688:1688,1)+1),INDEX('Set Schedules Here'!1688:1688,1,MATCH(AF$1,'Set Schedules Here'!1688:1688,1)):INDEX('Set Schedules Here'!1688:1688,1,MATCH(AF$1,'Set Schedules Here'!1688:1688,1)+1),AF$1)),rounding_decimal_places)</f>
        <v>1</v>
      </c>
      <c r="AG845">
        <f>ROUND(IF(AG$1=2050,TREND(INDEX('Set Schedules Here'!1689:1689,1,MATCH(AG$1,'Set Schedules Here'!1688:1688,0)),INDEX('Set Schedules Here'!1688:1688,1,MATCH(AG$1,'Set Schedules Here'!1688:1688,0)),AG$1),TREND(INDEX('Set Schedules Here'!1689:1689,1,MATCH(AG$1,'Set Schedules Here'!1688:1688,1)):INDEX('Set Schedules Here'!1689:1689,1,MATCH(AG$1,'Set Schedules Here'!1688:1688,1)+1),INDEX('Set Schedules Here'!1688:1688,1,MATCH(AG$1,'Set Schedules Here'!1688:1688,1)):INDEX('Set Schedules Here'!1688:1688,1,MATCH(AG$1,'Set Schedules Here'!1688:1688,1)+1),AG$1)),rounding_decimal_places)</f>
        <v>1</v>
      </c>
      <c r="AH845">
        <f>ROUND(IF(AH$1=2050,TREND(INDEX('Set Schedules Here'!1689:1689,1,MATCH(AH$1,'Set Schedules Here'!1688:1688,0)),INDEX('Set Schedules Here'!1688:1688,1,MATCH(AH$1,'Set Schedules Here'!1688:1688,0)),AH$1),TREND(INDEX('Set Schedules Here'!1689:1689,1,MATCH(AH$1,'Set Schedules Here'!1688:1688,1)):INDEX('Set Schedules Here'!1689:1689,1,MATCH(AH$1,'Set Schedules Here'!1688:1688,1)+1),INDEX('Set Schedules Here'!1688:1688,1,MATCH(AH$1,'Set Schedules Here'!1688:1688,1)):INDEX('Set Schedules Here'!1688:1688,1,MATCH(AH$1,'Set Schedules Here'!1688:1688,1)+1),AH$1)),rounding_decimal_places)</f>
        <v>1</v>
      </c>
      <c r="AI845">
        <f>ROUND(IF(AI$1=2050,TREND(INDEX('Set Schedules Here'!1689:1689,1,MATCH(AI$1,'Set Schedules Here'!1688:1688,0)),INDEX('Set Schedules Here'!1688:1688,1,MATCH(AI$1,'Set Schedules Here'!1688:1688,0)),AI$1),TREND(INDEX('Set Schedules Here'!1689:1689,1,MATCH(AI$1,'Set Schedules Here'!1688:1688,1)):INDEX('Set Schedules Here'!1689:1689,1,MATCH(AI$1,'Set Schedules Here'!1688:1688,1)+1),INDEX('Set Schedules Here'!1688:1688,1,MATCH(AI$1,'Set Schedules Here'!1688:1688,1)):INDEX('Set Schedules Here'!1688:1688,1,MATCH(AI$1,'Set Schedules Here'!1688:1688,1)+1),AI$1)),rounding_decimal_places)</f>
        <v>1</v>
      </c>
      <c r="AJ845">
        <f>ROUND(IF(AJ$1=2050,TREND(INDEX('Set Schedules Here'!1689:1689,1,MATCH(AJ$1,'Set Schedules Here'!1688:1688,0)),INDEX('Set Schedules Here'!1688:1688,1,MATCH(AJ$1,'Set Schedules Here'!1688:1688,0)),AJ$1),TREND(INDEX('Set Schedules Here'!1689:1689,1,MATCH(AJ$1,'Set Schedules Here'!1688:1688,1)):INDEX('Set Schedules Here'!1689:1689,1,MATCH(AJ$1,'Set Schedules Here'!1688:1688,1)+1),INDEX('Set Schedules Here'!1688:1688,1,MATCH(AJ$1,'Set Schedules Here'!1688:1688,1)):INDEX('Set Schedules Here'!1688:1688,1,MATCH(AJ$1,'Set Schedules Here'!1688:1688,1)+1),AJ$1)),rounding_decimal_places)</f>
        <v>1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P845"/>
  <sheetViews>
    <sheetView workbookViewId="0">
      <pane xSplit="4" ySplit="1" topLeftCell="E191" activePane="bottomRight" state="frozen"/>
      <selection pane="topRight" activeCell="E1" sqref="E1"/>
      <selection pane="bottomLeft" activeCell="A2" sqref="A2"/>
      <selection pane="bottomRight" activeCell="B226" sqref="B226"/>
    </sheetView>
  </sheetViews>
  <sheetFormatPr defaultColWidth="9.1328125" defaultRowHeight="14.25" x14ac:dyDescent="0.45"/>
  <cols>
    <col min="1" max="1" width="54" style="16" customWidth="1"/>
    <col min="2" max="3" width="14.86328125" style="12" customWidth="1"/>
    <col min="4" max="4" width="14.86328125" style="21" customWidth="1"/>
    <col min="5" max="67" width="9.1328125" style="12"/>
    <col min="68" max="68" width="9.1328125" style="21"/>
    <col min="69" max="16384" width="9.1328125" style="12"/>
  </cols>
  <sheetData>
    <row r="1" spans="1:68" x14ac:dyDescent="0.45">
      <c r="A1" s="39" t="s">
        <v>172</v>
      </c>
      <c r="B1" s="29" t="s">
        <v>169</v>
      </c>
      <c r="C1" s="29" t="s">
        <v>173</v>
      </c>
      <c r="D1" s="30" t="s">
        <v>174</v>
      </c>
      <c r="E1" s="18" t="s">
        <v>29</v>
      </c>
      <c r="F1" s="18" t="s">
        <v>75</v>
      </c>
      <c r="G1" s="18" t="s">
        <v>29</v>
      </c>
      <c r="H1" s="18" t="s">
        <v>75</v>
      </c>
      <c r="I1" s="18" t="s">
        <v>29</v>
      </c>
      <c r="J1" s="18" t="s">
        <v>75</v>
      </c>
      <c r="K1" s="18" t="s">
        <v>29</v>
      </c>
      <c r="L1" s="18" t="s">
        <v>75</v>
      </c>
      <c r="M1" s="18" t="s">
        <v>29</v>
      </c>
      <c r="N1" s="18" t="s">
        <v>75</v>
      </c>
      <c r="O1" s="18" t="s">
        <v>29</v>
      </c>
      <c r="P1" s="18" t="s">
        <v>75</v>
      </c>
      <c r="Q1" s="18" t="s">
        <v>29</v>
      </c>
      <c r="R1" s="18" t="s">
        <v>75</v>
      </c>
      <c r="S1" s="18" t="s">
        <v>29</v>
      </c>
      <c r="T1" s="18" t="s">
        <v>75</v>
      </c>
      <c r="U1" s="18" t="s">
        <v>29</v>
      </c>
      <c r="V1" s="18" t="s">
        <v>75</v>
      </c>
      <c r="W1" s="18" t="s">
        <v>29</v>
      </c>
      <c r="X1" s="18" t="s">
        <v>75</v>
      </c>
      <c r="Y1" s="18" t="s">
        <v>29</v>
      </c>
      <c r="Z1" s="18" t="s">
        <v>75</v>
      </c>
      <c r="AA1" s="18" t="s">
        <v>29</v>
      </c>
      <c r="AB1" s="18" t="s">
        <v>75</v>
      </c>
      <c r="AC1" s="18" t="s">
        <v>29</v>
      </c>
      <c r="AD1" s="18" t="s">
        <v>75</v>
      </c>
      <c r="AE1" s="18" t="s">
        <v>29</v>
      </c>
      <c r="AF1" s="18" t="s">
        <v>75</v>
      </c>
      <c r="AG1" s="18" t="s">
        <v>29</v>
      </c>
      <c r="AH1" s="18" t="s">
        <v>75</v>
      </c>
      <c r="AI1" s="18" t="s">
        <v>29</v>
      </c>
      <c r="AJ1" s="18" t="s">
        <v>75</v>
      </c>
      <c r="AK1" s="18" t="s">
        <v>29</v>
      </c>
      <c r="AL1" s="18" t="s">
        <v>75</v>
      </c>
      <c r="AM1" s="18" t="s">
        <v>29</v>
      </c>
      <c r="AN1" s="18" t="s">
        <v>75</v>
      </c>
      <c r="AO1" s="18" t="s">
        <v>29</v>
      </c>
      <c r="AP1" s="18" t="s">
        <v>75</v>
      </c>
      <c r="AQ1" s="18" t="s">
        <v>29</v>
      </c>
      <c r="AR1" s="18" t="s">
        <v>75</v>
      </c>
      <c r="AS1" s="18" t="s">
        <v>29</v>
      </c>
      <c r="AT1" s="18" t="s">
        <v>75</v>
      </c>
      <c r="AU1" s="18" t="s">
        <v>29</v>
      </c>
      <c r="AV1" s="18" t="s">
        <v>75</v>
      </c>
      <c r="AW1" s="18" t="s">
        <v>29</v>
      </c>
      <c r="AX1" s="18" t="s">
        <v>75</v>
      </c>
      <c r="AY1" s="18" t="s">
        <v>29</v>
      </c>
      <c r="AZ1" s="18" t="s">
        <v>75</v>
      </c>
      <c r="BA1" s="18" t="s">
        <v>29</v>
      </c>
      <c r="BB1" s="18" t="s">
        <v>75</v>
      </c>
      <c r="BC1" s="18" t="s">
        <v>29</v>
      </c>
      <c r="BD1" s="18" t="s">
        <v>75</v>
      </c>
      <c r="BE1" s="18" t="s">
        <v>29</v>
      </c>
      <c r="BF1" s="18" t="s">
        <v>75</v>
      </c>
      <c r="BG1" s="18" t="s">
        <v>29</v>
      </c>
      <c r="BH1" s="18" t="s">
        <v>75</v>
      </c>
      <c r="BI1" s="18" t="s">
        <v>29</v>
      </c>
      <c r="BJ1" s="18" t="s">
        <v>75</v>
      </c>
      <c r="BK1" s="18" t="s">
        <v>29</v>
      </c>
      <c r="BL1" s="18" t="s">
        <v>75</v>
      </c>
      <c r="BM1" s="18" t="s">
        <v>29</v>
      </c>
      <c r="BN1" s="18" t="s">
        <v>75</v>
      </c>
      <c r="BO1" s="18" t="s">
        <v>29</v>
      </c>
      <c r="BP1" s="20" t="s">
        <v>75</v>
      </c>
    </row>
    <row r="2" spans="1:68" x14ac:dyDescent="0.45">
      <c r="A2" s="16" t="str">
        <f>'Set Schedules Here'!A2</f>
        <v>trans fuel economy standards</v>
      </c>
      <c r="B2" s="12" t="str">
        <f>IF(ISBLANK('Set Schedules Here'!C2),"",'Set Schedules Here'!C2)</f>
        <v>passenger</v>
      </c>
      <c r="C2" s="12" t="str">
        <f>IF(ISBLANK('Set Schedules Here'!D2),"",'Set Schedules Here'!D2)</f>
        <v>LDVs</v>
      </c>
      <c r="D2" s="21" t="str">
        <f>IF(ISBLANK('Set Schedules Here'!E2),"",'Set Schedules Here'!E2)</f>
        <v/>
      </c>
      <c r="E2" s="12">
        <f>IF(ISBLANK('Set Schedules Here'!F2),"",ROUND('Set Schedules Here'!F2,rounding_decimal_places))</f>
        <v>2019</v>
      </c>
      <c r="F2" s="12">
        <f>IF(ISBLANK('Set Schedules Here'!F3),"",ROUND('Set Schedules Here'!F3,rounding_decimal_places))</f>
        <v>0</v>
      </c>
      <c r="G2" s="12">
        <f>IF(ISBLANK('Set Schedules Here'!G2),"",ROUND('Set Schedules Here'!G2,rounding_decimal_places))</f>
        <v>2020</v>
      </c>
      <c r="H2" s="12">
        <f>IF(ISBLANK('Set Schedules Here'!G3),"",ROUND('Set Schedules Here'!G3,rounding_decimal_places))</f>
        <v>0</v>
      </c>
      <c r="I2" s="12">
        <f>IF(ISBLANK('Set Schedules Here'!H2),"",ROUND('Set Schedules Here'!H2,rounding_decimal_places))</f>
        <v>2022</v>
      </c>
      <c r="J2" s="12">
        <f>IF(ISBLANK('Set Schedules Here'!H3),"",ROUND('Set Schedules Here'!H3,rounding_decimal_places))</f>
        <v>0.5</v>
      </c>
      <c r="K2" s="12">
        <f>IF(ISBLANK('Set Schedules Here'!I2),"",ROUND('Set Schedules Here'!I2,rounding_decimal_places))</f>
        <v>2030</v>
      </c>
      <c r="L2" s="12">
        <f>IF(ISBLANK('Set Schedules Here'!I3),"",ROUND('Set Schedules Here'!I3,rounding_decimal_places))</f>
        <v>1</v>
      </c>
      <c r="M2" s="12">
        <f>IF(ISBLANK('Set Schedules Here'!J2),"",ROUND('Set Schedules Here'!J2,rounding_decimal_places))</f>
        <v>2050</v>
      </c>
      <c r="N2" s="12">
        <f>IF(ISBLANK('Set Schedules Here'!J3),"",ROUND('Set Schedules Here'!J3,rounding_decimal_places))</f>
        <v>1</v>
      </c>
      <c r="O2" s="12" t="str">
        <f>IF(ISBLANK('Set Schedules Here'!K2),"",ROUND('Set Schedules Here'!K2,rounding_decimal_places))</f>
        <v/>
      </c>
      <c r="P2" s="12" t="str">
        <f>IF(ISBLANK('Set Schedules Here'!K3),"",ROUND('Set Schedules Here'!K3,rounding_decimal_places))</f>
        <v/>
      </c>
      <c r="Q2" s="12" t="str">
        <f>IF(ISBLANK('Set Schedules Here'!L2),"",ROUND('Set Schedules Here'!L2,rounding_decimal_places))</f>
        <v/>
      </c>
      <c r="R2" s="12" t="str">
        <f>IF(ISBLANK('Set Schedules Here'!L3),"",ROUND('Set Schedules Here'!L3,rounding_decimal_places))</f>
        <v/>
      </c>
      <c r="S2" s="12" t="str">
        <f>IF(ISBLANK('Set Schedules Here'!M2),"",ROUND('Set Schedules Here'!M2,rounding_decimal_places))</f>
        <v/>
      </c>
      <c r="T2" s="12" t="str">
        <f>IF(ISBLANK('Set Schedules Here'!M3),"",ROUND('Set Schedules Here'!M3,rounding_decimal_places))</f>
        <v/>
      </c>
      <c r="U2" s="12" t="str">
        <f>IF(ISBLANK('Set Schedules Here'!N2),"",ROUND('Set Schedules Here'!N2,rounding_decimal_places))</f>
        <v/>
      </c>
      <c r="V2" s="12" t="str">
        <f>IF(ISBLANK('Set Schedules Here'!N3),"",ROUND('Set Schedules Here'!N3,rounding_decimal_places))</f>
        <v/>
      </c>
      <c r="W2" s="12" t="str">
        <f>IF(ISBLANK('Set Schedules Here'!O2),"",ROUND('Set Schedules Here'!O2,rounding_decimal_places))</f>
        <v/>
      </c>
      <c r="X2" s="12" t="str">
        <f>IF(ISBLANK('Set Schedules Here'!O3),"",ROUND('Set Schedules Here'!O3,rounding_decimal_places))</f>
        <v/>
      </c>
      <c r="Y2" s="12" t="str">
        <f>IF(ISBLANK('Set Schedules Here'!P2),"",ROUND('Set Schedules Here'!P2,rounding_decimal_places))</f>
        <v/>
      </c>
      <c r="Z2" s="12" t="str">
        <f>IF(ISBLANK('Set Schedules Here'!P3),"",ROUND('Set Schedules Here'!P3,rounding_decimal_places))</f>
        <v/>
      </c>
      <c r="AA2" s="12" t="str">
        <f>IF(ISBLANK('Set Schedules Here'!Q2),"",ROUND('Set Schedules Here'!Q2,rounding_decimal_places))</f>
        <v/>
      </c>
      <c r="AB2" s="12" t="str">
        <f>IF(ISBLANK('Set Schedules Here'!Q3),"",ROUND('Set Schedules Here'!Q3,rounding_decimal_places))</f>
        <v/>
      </c>
      <c r="AC2" s="12" t="str">
        <f>IF(ISBLANK('Set Schedules Here'!R2),"",ROUND('Set Schedules Here'!R2,rounding_decimal_places))</f>
        <v/>
      </c>
      <c r="AD2" s="12" t="str">
        <f>IF(ISBLANK('Set Schedules Here'!R3),"",ROUND('Set Schedules Here'!R3,rounding_decimal_places))</f>
        <v/>
      </c>
      <c r="AE2" s="12" t="str">
        <f>IF(ISBLANK('Set Schedules Here'!S2),"",ROUND('Set Schedules Here'!S2,rounding_decimal_places))</f>
        <v/>
      </c>
      <c r="AF2" s="12" t="str">
        <f>IF(ISBLANK('Set Schedules Here'!S3),"",ROUND('Set Schedules Here'!S3,rounding_decimal_places))</f>
        <v/>
      </c>
      <c r="AG2" s="12" t="str">
        <f>IF(ISBLANK('Set Schedules Here'!T2),"",ROUND('Set Schedules Here'!T2,rounding_decimal_places))</f>
        <v/>
      </c>
      <c r="AH2" s="12" t="str">
        <f>IF(ISBLANK('Set Schedules Here'!T3),"",ROUND('Set Schedules Here'!T3,rounding_decimal_places))</f>
        <v/>
      </c>
      <c r="AI2" s="12" t="str">
        <f>IF(ISBLANK('Set Schedules Here'!U2),"",ROUND('Set Schedules Here'!U2,rounding_decimal_places))</f>
        <v/>
      </c>
      <c r="AJ2" s="12" t="str">
        <f>IF(ISBLANK('Set Schedules Here'!U3),"",ROUND('Set Schedules Here'!U3,rounding_decimal_places))</f>
        <v/>
      </c>
      <c r="AK2" s="12" t="str">
        <f>IF(ISBLANK('Set Schedules Here'!V2),"",ROUND('Set Schedules Here'!V2,rounding_decimal_places))</f>
        <v/>
      </c>
      <c r="AL2" s="12" t="str">
        <f>IF(ISBLANK('Set Schedules Here'!V3),"",ROUND('Set Schedules Here'!V3,rounding_decimal_places))</f>
        <v/>
      </c>
      <c r="AM2" s="12" t="str">
        <f>IF(ISBLANK('Set Schedules Here'!W2),"",ROUND('Set Schedules Here'!W2,rounding_decimal_places))</f>
        <v/>
      </c>
      <c r="AN2" s="12" t="str">
        <f>IF(ISBLANK('Set Schedules Here'!W3),"",ROUND('Set Schedules Here'!W3,rounding_decimal_places))</f>
        <v/>
      </c>
      <c r="AO2" s="12" t="str">
        <f>IF(ISBLANK('Set Schedules Here'!X2),"",ROUND('Set Schedules Here'!X2,rounding_decimal_places))</f>
        <v/>
      </c>
      <c r="AP2" s="12" t="str">
        <f>IF(ISBLANK('Set Schedules Here'!X3),"",ROUND('Set Schedules Here'!X3,rounding_decimal_places))</f>
        <v/>
      </c>
      <c r="AQ2" s="12" t="str">
        <f>IF(ISBLANK('Set Schedules Here'!Y2),"",ROUND('Set Schedules Here'!Y2,rounding_decimal_places))</f>
        <v/>
      </c>
      <c r="AR2" s="12" t="str">
        <f>IF(ISBLANK('Set Schedules Here'!Y3),"",ROUND('Set Schedules Here'!Y3,rounding_decimal_places))</f>
        <v/>
      </c>
      <c r="AS2" s="12" t="str">
        <f>IF(ISBLANK('Set Schedules Here'!Z2),"",ROUND('Set Schedules Here'!Z2,rounding_decimal_places))</f>
        <v/>
      </c>
      <c r="AT2" s="12" t="str">
        <f>IF(ISBLANK('Set Schedules Here'!Z3),"",ROUND('Set Schedules Here'!Z3,rounding_decimal_places))</f>
        <v/>
      </c>
      <c r="AU2" s="12" t="str">
        <f>IF(ISBLANK('Set Schedules Here'!AA2),"",ROUND('Set Schedules Here'!AA2,rounding_decimal_places))</f>
        <v/>
      </c>
      <c r="AV2" s="12" t="str">
        <f>IF(ISBLANK('Set Schedules Here'!AA3),"",ROUND('Set Schedules Here'!AA3,rounding_decimal_places))</f>
        <v/>
      </c>
      <c r="AW2" s="12" t="str">
        <f>IF(ISBLANK('Set Schedules Here'!AB2),"",ROUND('Set Schedules Here'!AB2,rounding_decimal_places))</f>
        <v/>
      </c>
      <c r="AX2" s="12" t="str">
        <f>IF(ISBLANK('Set Schedules Here'!AB3),"",ROUND('Set Schedules Here'!AB3,rounding_decimal_places))</f>
        <v/>
      </c>
      <c r="AY2" s="12" t="str">
        <f>IF(ISBLANK('Set Schedules Here'!AC2),"",ROUND('Set Schedules Here'!AC2,rounding_decimal_places))</f>
        <v/>
      </c>
      <c r="AZ2" s="12" t="str">
        <f>IF(ISBLANK('Set Schedules Here'!AC3),"",ROUND('Set Schedules Here'!AC3,rounding_decimal_places))</f>
        <v/>
      </c>
      <c r="BA2" s="12" t="str">
        <f>IF(ISBLANK('Set Schedules Here'!AD2),"",ROUND('Set Schedules Here'!AD2,rounding_decimal_places))</f>
        <v/>
      </c>
      <c r="BB2" s="12" t="str">
        <f>IF(ISBLANK('Set Schedules Here'!AD3),"",ROUND('Set Schedules Here'!AD3,rounding_decimal_places))</f>
        <v/>
      </c>
      <c r="BC2" s="12" t="str">
        <f>IF(ISBLANK('Set Schedules Here'!AE2),"",ROUND('Set Schedules Here'!AE2,rounding_decimal_places))</f>
        <v/>
      </c>
      <c r="BD2" s="12" t="str">
        <f>IF(ISBLANK('Set Schedules Here'!AE3),"",ROUND('Set Schedules Here'!AE3,rounding_decimal_places))</f>
        <v/>
      </c>
      <c r="BE2" s="12" t="str">
        <f>IF(ISBLANK('Set Schedules Here'!AF2),"",ROUND('Set Schedules Here'!AF2,rounding_decimal_places))</f>
        <v/>
      </c>
      <c r="BF2" s="12" t="str">
        <f>IF(ISBLANK('Set Schedules Here'!AF3),"",ROUND('Set Schedules Here'!AF3,rounding_decimal_places))</f>
        <v/>
      </c>
      <c r="BG2" s="12" t="str">
        <f>IF(ISBLANK('Set Schedules Here'!AG2),"",ROUND('Set Schedules Here'!AG2,rounding_decimal_places))</f>
        <v/>
      </c>
      <c r="BH2" s="12" t="str">
        <f>IF(ISBLANK('Set Schedules Here'!AG3),"",ROUND('Set Schedules Here'!AG3,rounding_decimal_places))</f>
        <v/>
      </c>
      <c r="BI2" s="12" t="str">
        <f>IF(ISBLANK('Set Schedules Here'!AH2),"",ROUND('Set Schedules Here'!AH2,rounding_decimal_places))</f>
        <v/>
      </c>
      <c r="BJ2" s="12" t="str">
        <f>IF(ISBLANK('Set Schedules Here'!AH3),"",ROUND('Set Schedules Here'!AH3,rounding_decimal_places))</f>
        <v/>
      </c>
      <c r="BK2" s="12" t="str">
        <f>IF(ISBLANK('Set Schedules Here'!AI2),"",ROUND('Set Schedules Here'!AI2,rounding_decimal_places))</f>
        <v/>
      </c>
      <c r="BL2" s="12" t="str">
        <f>IF(ISBLANK('Set Schedules Here'!AI3),"",ROUND('Set Schedules Here'!AI3,rounding_decimal_places))</f>
        <v/>
      </c>
      <c r="BM2" s="12" t="str">
        <f>IF(ISBLANK('Set Schedules Here'!AJ2),"",ROUND('Set Schedules Here'!AJ2,rounding_decimal_places))</f>
        <v/>
      </c>
      <c r="BN2" s="12" t="str">
        <f>IF(ISBLANK('Set Schedules Here'!AJ3),"",ROUND('Set Schedules Here'!AJ3,rounding_decimal_places))</f>
        <v/>
      </c>
      <c r="BO2" s="12" t="str">
        <f>IF(ISBLANK('Set Schedules Here'!AK2),"",ROUND('Set Schedules Here'!AK2,rounding_decimal_places))</f>
        <v/>
      </c>
      <c r="BP2" s="21" t="str">
        <f>IF(ISBLANK('Set Schedules Here'!AK3),"",ROUND('Set Schedules Here'!AK3,rounding_decimal_places))</f>
        <v/>
      </c>
    </row>
    <row r="3" spans="1:68" x14ac:dyDescent="0.45">
      <c r="A3" s="16" t="str">
        <f>'Set Schedules Here'!A4</f>
        <v>trans fuel economy standards</v>
      </c>
      <c r="B3" s="12" t="str">
        <f>IF(ISBLANK('Set Schedules Here'!C4),"",'Set Schedules Here'!C4)</f>
        <v>passenger</v>
      </c>
      <c r="C3" s="12" t="str">
        <f>IF(ISBLANK('Set Schedules Here'!D4),"",'Set Schedules Here'!D4)</f>
        <v>HDVs</v>
      </c>
      <c r="D3" s="21" t="str">
        <f>IF(ISBLANK('Set Schedules Here'!E4),"",'Set Schedules Here'!E4)</f>
        <v/>
      </c>
      <c r="E3" s="12">
        <f>IF(ISBLANK('Set Schedules Here'!F4),"",ROUND('Set Schedules Here'!F4,rounding_decimal_places))</f>
        <v>2019</v>
      </c>
      <c r="F3" s="12">
        <f>IF(ISBLANK('Set Schedules Here'!F5),"",ROUND('Set Schedules Here'!F5,rounding_decimal_places))</f>
        <v>0</v>
      </c>
      <c r="G3" s="12">
        <f>IF(ISBLANK('Set Schedules Here'!G4),"",ROUND('Set Schedules Here'!G4,rounding_decimal_places))</f>
        <v>2020</v>
      </c>
      <c r="H3" s="12">
        <f>IF(ISBLANK('Set Schedules Here'!G5),"",ROUND('Set Schedules Here'!G5,rounding_decimal_places))</f>
        <v>0</v>
      </c>
      <c r="I3" s="12">
        <f>IF(ISBLANK('Set Schedules Here'!H4),"",ROUND('Set Schedules Here'!H4,rounding_decimal_places))</f>
        <v>2030</v>
      </c>
      <c r="J3" s="12">
        <f>IF(ISBLANK('Set Schedules Here'!H5),"",ROUND('Set Schedules Here'!H5,rounding_decimal_places))</f>
        <v>1</v>
      </c>
      <c r="K3" s="12">
        <f>IF(ISBLANK('Set Schedules Here'!I4),"",ROUND('Set Schedules Here'!I4,rounding_decimal_places))</f>
        <v>2050</v>
      </c>
      <c r="L3" s="12">
        <f>IF(ISBLANK('Set Schedules Here'!I5),"",ROUND('Set Schedules Here'!I5,rounding_decimal_places))</f>
        <v>1</v>
      </c>
      <c r="M3" s="12" t="str">
        <f>IF(ISBLANK('Set Schedules Here'!J4),"",ROUND('Set Schedules Here'!J4,rounding_decimal_places))</f>
        <v/>
      </c>
      <c r="N3" s="12" t="str">
        <f>IF(ISBLANK('Set Schedules Here'!J5),"",ROUND('Set Schedules Here'!J5,rounding_decimal_places))</f>
        <v/>
      </c>
      <c r="O3" s="12" t="str">
        <f>IF(ISBLANK('Set Schedules Here'!K4),"",ROUND('Set Schedules Here'!K4,rounding_decimal_places))</f>
        <v/>
      </c>
      <c r="P3" s="12" t="str">
        <f>IF(ISBLANK('Set Schedules Here'!K5),"",ROUND('Set Schedules Here'!K5,rounding_decimal_places))</f>
        <v/>
      </c>
      <c r="Q3" s="12" t="str">
        <f>IF(ISBLANK('Set Schedules Here'!L4),"",ROUND('Set Schedules Here'!L4,rounding_decimal_places))</f>
        <v/>
      </c>
      <c r="R3" s="12" t="str">
        <f>IF(ISBLANK('Set Schedules Here'!L5),"",ROUND('Set Schedules Here'!L5,rounding_decimal_places))</f>
        <v/>
      </c>
      <c r="S3" s="12" t="str">
        <f>IF(ISBLANK('Set Schedules Here'!M4),"",ROUND('Set Schedules Here'!M4,rounding_decimal_places))</f>
        <v/>
      </c>
      <c r="T3" s="12" t="str">
        <f>IF(ISBLANK('Set Schedules Here'!M5),"",ROUND('Set Schedules Here'!M5,rounding_decimal_places))</f>
        <v/>
      </c>
      <c r="U3" s="12" t="str">
        <f>IF(ISBLANK('Set Schedules Here'!N4),"",ROUND('Set Schedules Here'!N4,rounding_decimal_places))</f>
        <v/>
      </c>
      <c r="V3" s="12" t="str">
        <f>IF(ISBLANK('Set Schedules Here'!N5),"",ROUND('Set Schedules Here'!N5,rounding_decimal_places))</f>
        <v/>
      </c>
      <c r="W3" s="12" t="str">
        <f>IF(ISBLANK('Set Schedules Here'!O4),"",ROUND('Set Schedules Here'!O4,rounding_decimal_places))</f>
        <v/>
      </c>
      <c r="X3" s="12" t="str">
        <f>IF(ISBLANK('Set Schedules Here'!O5),"",ROUND('Set Schedules Here'!O5,rounding_decimal_places))</f>
        <v/>
      </c>
      <c r="Y3" s="12" t="str">
        <f>IF(ISBLANK('Set Schedules Here'!P4),"",ROUND('Set Schedules Here'!P4,rounding_decimal_places))</f>
        <v/>
      </c>
      <c r="Z3" s="12" t="str">
        <f>IF(ISBLANK('Set Schedules Here'!P5),"",ROUND('Set Schedules Here'!P5,rounding_decimal_places))</f>
        <v/>
      </c>
      <c r="AA3" s="12" t="str">
        <f>IF(ISBLANK('Set Schedules Here'!Q4),"",ROUND('Set Schedules Here'!Q4,rounding_decimal_places))</f>
        <v/>
      </c>
      <c r="AB3" s="12" t="str">
        <f>IF(ISBLANK('Set Schedules Here'!Q5),"",ROUND('Set Schedules Here'!Q5,rounding_decimal_places))</f>
        <v/>
      </c>
      <c r="AC3" s="12" t="str">
        <f>IF(ISBLANK('Set Schedules Here'!R4),"",ROUND('Set Schedules Here'!R4,rounding_decimal_places))</f>
        <v/>
      </c>
      <c r="AD3" s="12" t="str">
        <f>IF(ISBLANK('Set Schedules Here'!R5),"",ROUND('Set Schedules Here'!R5,rounding_decimal_places))</f>
        <v/>
      </c>
      <c r="AE3" s="12" t="str">
        <f>IF(ISBLANK('Set Schedules Here'!S4),"",ROUND('Set Schedules Here'!S4,rounding_decimal_places))</f>
        <v/>
      </c>
      <c r="AF3" s="12" t="str">
        <f>IF(ISBLANK('Set Schedules Here'!S5),"",ROUND('Set Schedules Here'!S5,rounding_decimal_places))</f>
        <v/>
      </c>
      <c r="AG3" s="12" t="str">
        <f>IF(ISBLANK('Set Schedules Here'!T4),"",ROUND('Set Schedules Here'!T4,rounding_decimal_places))</f>
        <v/>
      </c>
      <c r="AH3" s="12" t="str">
        <f>IF(ISBLANK('Set Schedules Here'!T5),"",ROUND('Set Schedules Here'!T5,rounding_decimal_places))</f>
        <v/>
      </c>
      <c r="AI3" s="12" t="str">
        <f>IF(ISBLANK('Set Schedules Here'!U4),"",ROUND('Set Schedules Here'!U4,rounding_decimal_places))</f>
        <v/>
      </c>
      <c r="AJ3" s="12" t="str">
        <f>IF(ISBLANK('Set Schedules Here'!U5),"",ROUND('Set Schedules Here'!U5,rounding_decimal_places))</f>
        <v/>
      </c>
      <c r="AK3" s="12" t="str">
        <f>IF(ISBLANK('Set Schedules Here'!V4),"",ROUND('Set Schedules Here'!V4,rounding_decimal_places))</f>
        <v/>
      </c>
      <c r="AL3" s="12" t="str">
        <f>IF(ISBLANK('Set Schedules Here'!V5),"",ROUND('Set Schedules Here'!V5,rounding_decimal_places))</f>
        <v/>
      </c>
      <c r="AM3" s="12" t="str">
        <f>IF(ISBLANK('Set Schedules Here'!W4),"",ROUND('Set Schedules Here'!W4,rounding_decimal_places))</f>
        <v/>
      </c>
      <c r="AN3" s="12" t="str">
        <f>IF(ISBLANK('Set Schedules Here'!W5),"",ROUND('Set Schedules Here'!W5,rounding_decimal_places))</f>
        <v/>
      </c>
      <c r="AO3" s="12" t="str">
        <f>IF(ISBLANK('Set Schedules Here'!X4),"",ROUND('Set Schedules Here'!X4,rounding_decimal_places))</f>
        <v/>
      </c>
      <c r="AP3" s="12" t="str">
        <f>IF(ISBLANK('Set Schedules Here'!X5),"",ROUND('Set Schedules Here'!X5,rounding_decimal_places))</f>
        <v/>
      </c>
      <c r="AQ3" s="12" t="str">
        <f>IF(ISBLANK('Set Schedules Here'!Y4),"",ROUND('Set Schedules Here'!Y4,rounding_decimal_places))</f>
        <v/>
      </c>
      <c r="AR3" s="12" t="str">
        <f>IF(ISBLANK('Set Schedules Here'!Y5),"",ROUND('Set Schedules Here'!Y5,rounding_decimal_places))</f>
        <v/>
      </c>
      <c r="AS3" s="12" t="str">
        <f>IF(ISBLANK('Set Schedules Here'!Z4),"",ROUND('Set Schedules Here'!Z4,rounding_decimal_places))</f>
        <v/>
      </c>
      <c r="AT3" s="12" t="str">
        <f>IF(ISBLANK('Set Schedules Here'!Z5),"",ROUND('Set Schedules Here'!Z5,rounding_decimal_places))</f>
        <v/>
      </c>
      <c r="AU3" s="12" t="str">
        <f>IF(ISBLANK('Set Schedules Here'!AA4),"",ROUND('Set Schedules Here'!AA4,rounding_decimal_places))</f>
        <v/>
      </c>
      <c r="AV3" s="12" t="str">
        <f>IF(ISBLANK('Set Schedules Here'!AA5),"",ROUND('Set Schedules Here'!AA5,rounding_decimal_places))</f>
        <v/>
      </c>
      <c r="AW3" s="12" t="str">
        <f>IF(ISBLANK('Set Schedules Here'!AB4),"",ROUND('Set Schedules Here'!AB4,rounding_decimal_places))</f>
        <v/>
      </c>
      <c r="AX3" s="12" t="str">
        <f>IF(ISBLANK('Set Schedules Here'!AB5),"",ROUND('Set Schedules Here'!AB5,rounding_decimal_places))</f>
        <v/>
      </c>
      <c r="AY3" s="12" t="str">
        <f>IF(ISBLANK('Set Schedules Here'!AC4),"",ROUND('Set Schedules Here'!AC4,rounding_decimal_places))</f>
        <v/>
      </c>
      <c r="AZ3" s="12" t="str">
        <f>IF(ISBLANK('Set Schedules Here'!AC5),"",ROUND('Set Schedules Here'!AC5,rounding_decimal_places))</f>
        <v/>
      </c>
      <c r="BA3" s="12" t="str">
        <f>IF(ISBLANK('Set Schedules Here'!AD4),"",ROUND('Set Schedules Here'!AD4,rounding_decimal_places))</f>
        <v/>
      </c>
      <c r="BB3" s="12" t="str">
        <f>IF(ISBLANK('Set Schedules Here'!AD5),"",ROUND('Set Schedules Here'!AD5,rounding_decimal_places))</f>
        <v/>
      </c>
      <c r="BC3" s="12" t="str">
        <f>IF(ISBLANK('Set Schedules Here'!AE4),"",ROUND('Set Schedules Here'!AE4,rounding_decimal_places))</f>
        <v/>
      </c>
      <c r="BD3" s="12" t="str">
        <f>IF(ISBLANK('Set Schedules Here'!AE5),"",ROUND('Set Schedules Here'!AE5,rounding_decimal_places))</f>
        <v/>
      </c>
      <c r="BE3" s="12" t="str">
        <f>IF(ISBLANK('Set Schedules Here'!AF4),"",ROUND('Set Schedules Here'!AF4,rounding_decimal_places))</f>
        <v/>
      </c>
      <c r="BF3" s="12" t="str">
        <f>IF(ISBLANK('Set Schedules Here'!AF5),"",ROUND('Set Schedules Here'!AF5,rounding_decimal_places))</f>
        <v/>
      </c>
      <c r="BG3" s="12" t="str">
        <f>IF(ISBLANK('Set Schedules Here'!AG4),"",ROUND('Set Schedules Here'!AG4,rounding_decimal_places))</f>
        <v/>
      </c>
      <c r="BH3" s="12" t="str">
        <f>IF(ISBLANK('Set Schedules Here'!AG5),"",ROUND('Set Schedules Here'!AG5,rounding_decimal_places))</f>
        <v/>
      </c>
      <c r="BI3" s="12" t="str">
        <f>IF(ISBLANK('Set Schedules Here'!AH4),"",ROUND('Set Schedules Here'!AH4,rounding_decimal_places))</f>
        <v/>
      </c>
      <c r="BJ3" s="12" t="str">
        <f>IF(ISBLANK('Set Schedules Here'!AH5),"",ROUND('Set Schedules Here'!AH5,rounding_decimal_places))</f>
        <v/>
      </c>
      <c r="BK3" s="12" t="str">
        <f>IF(ISBLANK('Set Schedules Here'!AI4),"",ROUND('Set Schedules Here'!AI4,rounding_decimal_places))</f>
        <v/>
      </c>
      <c r="BL3" s="12" t="str">
        <f>IF(ISBLANK('Set Schedules Here'!AI5),"",ROUND('Set Schedules Here'!AI5,rounding_decimal_places))</f>
        <v/>
      </c>
      <c r="BM3" s="12" t="str">
        <f>IF(ISBLANK('Set Schedules Here'!AJ4),"",ROUND('Set Schedules Here'!AJ4,rounding_decimal_places))</f>
        <v/>
      </c>
      <c r="BN3" s="12" t="str">
        <f>IF(ISBLANK('Set Schedules Here'!AJ5),"",ROUND('Set Schedules Here'!AJ5,rounding_decimal_places))</f>
        <v/>
      </c>
      <c r="BO3" s="12" t="str">
        <f>IF(ISBLANK('Set Schedules Here'!AK4),"",ROUND('Set Schedules Here'!AK4,rounding_decimal_places))</f>
        <v/>
      </c>
      <c r="BP3" s="21" t="str">
        <f>IF(ISBLANK('Set Schedules Here'!AK5),"",ROUND('Set Schedules Here'!AK5,rounding_decimal_places))</f>
        <v/>
      </c>
    </row>
    <row r="4" spans="1:68" x14ac:dyDescent="0.45">
      <c r="A4" s="16" t="str">
        <f>'Set Schedules Here'!A6</f>
        <v>trans fuel economy standards</v>
      </c>
      <c r="B4" s="12" t="str">
        <f>IF(ISBLANK('Set Schedules Here'!C6),"",'Set Schedules Here'!C6)</f>
        <v>passenger</v>
      </c>
      <c r="C4" s="12" t="str">
        <f>IF(ISBLANK('Set Schedules Here'!D6),"",'Set Schedules Here'!D6)</f>
        <v>aircraft</v>
      </c>
      <c r="D4" s="21" t="str">
        <f>IF(ISBLANK('Set Schedules Here'!E6),"",'Set Schedules Here'!E6)</f>
        <v/>
      </c>
      <c r="E4" s="12">
        <f>IF(ISBLANK('Set Schedules Here'!F6),"",ROUND('Set Schedules Here'!F6,rounding_decimal_places))</f>
        <v>2019</v>
      </c>
      <c r="F4" s="12">
        <f>IF(ISBLANK('Set Schedules Here'!F7),"",ROUND('Set Schedules Here'!F7,rounding_decimal_places))</f>
        <v>0</v>
      </c>
      <c r="G4" s="12">
        <f>IF(ISBLANK('Set Schedules Here'!G6),"",ROUND('Set Schedules Here'!G6,rounding_decimal_places))</f>
        <v>2020</v>
      </c>
      <c r="H4" s="12">
        <f>IF(ISBLANK('Set Schedules Here'!G7),"",ROUND('Set Schedules Here'!G7,rounding_decimal_places))</f>
        <v>0</v>
      </c>
      <c r="I4" s="12">
        <f>IF(ISBLANK('Set Schedules Here'!H6),"",ROUND('Set Schedules Here'!H6,rounding_decimal_places))</f>
        <v>2050</v>
      </c>
      <c r="J4" s="12">
        <f>IF(ISBLANK('Set Schedules Here'!H7),"",ROUND('Set Schedules Here'!H7,rounding_decimal_places))</f>
        <v>1</v>
      </c>
      <c r="K4" s="12" t="str">
        <f>IF(ISBLANK('Set Schedules Here'!I6),"",ROUND('Set Schedules Here'!I6,rounding_decimal_places))</f>
        <v/>
      </c>
      <c r="L4" s="12" t="str">
        <f>IF(ISBLANK('Set Schedules Here'!I7),"",ROUND('Set Schedules Here'!I7,rounding_decimal_places))</f>
        <v/>
      </c>
      <c r="M4" s="12" t="str">
        <f>IF(ISBLANK('Set Schedules Here'!J6),"",ROUND('Set Schedules Here'!J6,rounding_decimal_places))</f>
        <v/>
      </c>
      <c r="N4" s="12" t="str">
        <f>IF(ISBLANK('Set Schedules Here'!J7),"",ROUND('Set Schedules Here'!J7,rounding_decimal_places))</f>
        <v/>
      </c>
      <c r="O4" s="12" t="str">
        <f>IF(ISBLANK('Set Schedules Here'!K6),"",ROUND('Set Schedules Here'!K6,rounding_decimal_places))</f>
        <v/>
      </c>
      <c r="P4" s="12" t="str">
        <f>IF(ISBLANK('Set Schedules Here'!K7),"",ROUND('Set Schedules Here'!K7,rounding_decimal_places))</f>
        <v/>
      </c>
      <c r="Q4" s="12" t="str">
        <f>IF(ISBLANK('Set Schedules Here'!L6),"",ROUND('Set Schedules Here'!L6,rounding_decimal_places))</f>
        <v/>
      </c>
      <c r="R4" s="12" t="str">
        <f>IF(ISBLANK('Set Schedules Here'!L7),"",ROUND('Set Schedules Here'!L7,rounding_decimal_places))</f>
        <v/>
      </c>
      <c r="S4" s="12" t="str">
        <f>IF(ISBLANK('Set Schedules Here'!M6),"",ROUND('Set Schedules Here'!M6,rounding_decimal_places))</f>
        <v/>
      </c>
      <c r="T4" s="12" t="str">
        <f>IF(ISBLANK('Set Schedules Here'!M7),"",ROUND('Set Schedules Here'!M7,rounding_decimal_places))</f>
        <v/>
      </c>
      <c r="U4" s="12" t="str">
        <f>IF(ISBLANK('Set Schedules Here'!N6),"",ROUND('Set Schedules Here'!N6,rounding_decimal_places))</f>
        <v/>
      </c>
      <c r="V4" s="12" t="str">
        <f>IF(ISBLANK('Set Schedules Here'!N7),"",ROUND('Set Schedules Here'!N7,rounding_decimal_places))</f>
        <v/>
      </c>
      <c r="W4" s="12" t="str">
        <f>IF(ISBLANK('Set Schedules Here'!O6),"",ROUND('Set Schedules Here'!O6,rounding_decimal_places))</f>
        <v/>
      </c>
      <c r="X4" s="12" t="str">
        <f>IF(ISBLANK('Set Schedules Here'!O7),"",ROUND('Set Schedules Here'!O7,rounding_decimal_places))</f>
        <v/>
      </c>
      <c r="Y4" s="12" t="str">
        <f>IF(ISBLANK('Set Schedules Here'!P6),"",ROUND('Set Schedules Here'!P6,rounding_decimal_places))</f>
        <v/>
      </c>
      <c r="Z4" s="12" t="str">
        <f>IF(ISBLANK('Set Schedules Here'!P7),"",ROUND('Set Schedules Here'!P7,rounding_decimal_places))</f>
        <v/>
      </c>
      <c r="AA4" s="12" t="str">
        <f>IF(ISBLANK('Set Schedules Here'!Q6),"",ROUND('Set Schedules Here'!Q6,rounding_decimal_places))</f>
        <v/>
      </c>
      <c r="AB4" s="12" t="str">
        <f>IF(ISBLANK('Set Schedules Here'!Q7),"",ROUND('Set Schedules Here'!Q7,rounding_decimal_places))</f>
        <v/>
      </c>
      <c r="AC4" s="12" t="str">
        <f>IF(ISBLANK('Set Schedules Here'!R6),"",ROUND('Set Schedules Here'!R6,rounding_decimal_places))</f>
        <v/>
      </c>
      <c r="AD4" s="12" t="str">
        <f>IF(ISBLANK('Set Schedules Here'!R7),"",ROUND('Set Schedules Here'!R7,rounding_decimal_places))</f>
        <v/>
      </c>
      <c r="AE4" s="12" t="str">
        <f>IF(ISBLANK('Set Schedules Here'!S6),"",ROUND('Set Schedules Here'!S6,rounding_decimal_places))</f>
        <v/>
      </c>
      <c r="AF4" s="12" t="str">
        <f>IF(ISBLANK('Set Schedules Here'!S7),"",ROUND('Set Schedules Here'!S7,rounding_decimal_places))</f>
        <v/>
      </c>
      <c r="AG4" s="12" t="str">
        <f>IF(ISBLANK('Set Schedules Here'!T6),"",ROUND('Set Schedules Here'!T6,rounding_decimal_places))</f>
        <v/>
      </c>
      <c r="AH4" s="12" t="str">
        <f>IF(ISBLANK('Set Schedules Here'!T7),"",ROUND('Set Schedules Here'!T7,rounding_decimal_places))</f>
        <v/>
      </c>
      <c r="AI4" s="12" t="str">
        <f>IF(ISBLANK('Set Schedules Here'!U6),"",ROUND('Set Schedules Here'!U6,rounding_decimal_places))</f>
        <v/>
      </c>
      <c r="AJ4" s="12" t="str">
        <f>IF(ISBLANK('Set Schedules Here'!U7),"",ROUND('Set Schedules Here'!U7,rounding_decimal_places))</f>
        <v/>
      </c>
      <c r="AK4" s="12" t="str">
        <f>IF(ISBLANK('Set Schedules Here'!V6),"",ROUND('Set Schedules Here'!V6,rounding_decimal_places))</f>
        <v/>
      </c>
      <c r="AL4" s="12" t="str">
        <f>IF(ISBLANK('Set Schedules Here'!V7),"",ROUND('Set Schedules Here'!V7,rounding_decimal_places))</f>
        <v/>
      </c>
      <c r="AM4" s="12" t="str">
        <f>IF(ISBLANK('Set Schedules Here'!W6),"",ROUND('Set Schedules Here'!W6,rounding_decimal_places))</f>
        <v/>
      </c>
      <c r="AN4" s="12" t="str">
        <f>IF(ISBLANK('Set Schedules Here'!W7),"",ROUND('Set Schedules Here'!W7,rounding_decimal_places))</f>
        <v/>
      </c>
      <c r="AO4" s="12" t="str">
        <f>IF(ISBLANK('Set Schedules Here'!X6),"",ROUND('Set Schedules Here'!X6,rounding_decimal_places))</f>
        <v/>
      </c>
      <c r="AP4" s="12" t="str">
        <f>IF(ISBLANK('Set Schedules Here'!X7),"",ROUND('Set Schedules Here'!X7,rounding_decimal_places))</f>
        <v/>
      </c>
      <c r="AQ4" s="12" t="str">
        <f>IF(ISBLANK('Set Schedules Here'!Y6),"",ROUND('Set Schedules Here'!Y6,rounding_decimal_places))</f>
        <v/>
      </c>
      <c r="AR4" s="12" t="str">
        <f>IF(ISBLANK('Set Schedules Here'!Y7),"",ROUND('Set Schedules Here'!Y7,rounding_decimal_places))</f>
        <v/>
      </c>
      <c r="AS4" s="12" t="str">
        <f>IF(ISBLANK('Set Schedules Here'!Z6),"",ROUND('Set Schedules Here'!Z6,rounding_decimal_places))</f>
        <v/>
      </c>
      <c r="AT4" s="12" t="str">
        <f>IF(ISBLANK('Set Schedules Here'!Z7),"",ROUND('Set Schedules Here'!Z7,rounding_decimal_places))</f>
        <v/>
      </c>
      <c r="AU4" s="12" t="str">
        <f>IF(ISBLANK('Set Schedules Here'!AA6),"",ROUND('Set Schedules Here'!AA6,rounding_decimal_places))</f>
        <v/>
      </c>
      <c r="AV4" s="12" t="str">
        <f>IF(ISBLANK('Set Schedules Here'!AA7),"",ROUND('Set Schedules Here'!AA7,rounding_decimal_places))</f>
        <v/>
      </c>
      <c r="AW4" s="12" t="str">
        <f>IF(ISBLANK('Set Schedules Here'!AB6),"",ROUND('Set Schedules Here'!AB6,rounding_decimal_places))</f>
        <v/>
      </c>
      <c r="AX4" s="12" t="str">
        <f>IF(ISBLANK('Set Schedules Here'!AB7),"",ROUND('Set Schedules Here'!AB7,rounding_decimal_places))</f>
        <v/>
      </c>
      <c r="AY4" s="12" t="str">
        <f>IF(ISBLANK('Set Schedules Here'!AC6),"",ROUND('Set Schedules Here'!AC6,rounding_decimal_places))</f>
        <v/>
      </c>
      <c r="AZ4" s="12" t="str">
        <f>IF(ISBLANK('Set Schedules Here'!AC7),"",ROUND('Set Schedules Here'!AC7,rounding_decimal_places))</f>
        <v/>
      </c>
      <c r="BA4" s="12" t="str">
        <f>IF(ISBLANK('Set Schedules Here'!AD6),"",ROUND('Set Schedules Here'!AD6,rounding_decimal_places))</f>
        <v/>
      </c>
      <c r="BB4" s="12" t="str">
        <f>IF(ISBLANK('Set Schedules Here'!AD7),"",ROUND('Set Schedules Here'!AD7,rounding_decimal_places))</f>
        <v/>
      </c>
      <c r="BC4" s="12" t="str">
        <f>IF(ISBLANK('Set Schedules Here'!AE6),"",ROUND('Set Schedules Here'!AE6,rounding_decimal_places))</f>
        <v/>
      </c>
      <c r="BD4" s="12" t="str">
        <f>IF(ISBLANK('Set Schedules Here'!AE7),"",ROUND('Set Schedules Here'!AE7,rounding_decimal_places))</f>
        <v/>
      </c>
      <c r="BE4" s="12" t="str">
        <f>IF(ISBLANK('Set Schedules Here'!AF6),"",ROUND('Set Schedules Here'!AF6,rounding_decimal_places))</f>
        <v/>
      </c>
      <c r="BF4" s="12" t="str">
        <f>IF(ISBLANK('Set Schedules Here'!AF7),"",ROUND('Set Schedules Here'!AF7,rounding_decimal_places))</f>
        <v/>
      </c>
      <c r="BG4" s="12" t="str">
        <f>IF(ISBLANK('Set Schedules Here'!AG6),"",ROUND('Set Schedules Here'!AG6,rounding_decimal_places))</f>
        <v/>
      </c>
      <c r="BH4" s="12" t="str">
        <f>IF(ISBLANK('Set Schedules Here'!AG7),"",ROUND('Set Schedules Here'!AG7,rounding_decimal_places))</f>
        <v/>
      </c>
      <c r="BI4" s="12" t="str">
        <f>IF(ISBLANK('Set Schedules Here'!AH6),"",ROUND('Set Schedules Here'!AH6,rounding_decimal_places))</f>
        <v/>
      </c>
      <c r="BJ4" s="12" t="str">
        <f>IF(ISBLANK('Set Schedules Here'!AH7),"",ROUND('Set Schedules Here'!AH7,rounding_decimal_places))</f>
        <v/>
      </c>
      <c r="BK4" s="12" t="str">
        <f>IF(ISBLANK('Set Schedules Here'!AI6),"",ROUND('Set Schedules Here'!AI6,rounding_decimal_places))</f>
        <v/>
      </c>
      <c r="BL4" s="12" t="str">
        <f>IF(ISBLANK('Set Schedules Here'!AI7),"",ROUND('Set Schedules Here'!AI7,rounding_decimal_places))</f>
        <v/>
      </c>
      <c r="BM4" s="12" t="str">
        <f>IF(ISBLANK('Set Schedules Here'!AJ6),"",ROUND('Set Schedules Here'!AJ6,rounding_decimal_places))</f>
        <v/>
      </c>
      <c r="BN4" s="12" t="str">
        <f>IF(ISBLANK('Set Schedules Here'!AJ7),"",ROUND('Set Schedules Here'!AJ7,rounding_decimal_places))</f>
        <v/>
      </c>
      <c r="BO4" s="12" t="str">
        <f>IF(ISBLANK('Set Schedules Here'!AK6),"",ROUND('Set Schedules Here'!AK6,rounding_decimal_places))</f>
        <v/>
      </c>
      <c r="BP4" s="21" t="str">
        <f>IF(ISBLANK('Set Schedules Here'!AK7),"",ROUND('Set Schedules Here'!AK7,rounding_decimal_places))</f>
        <v/>
      </c>
    </row>
    <row r="5" spans="1:68" x14ac:dyDescent="0.45">
      <c r="A5" s="16" t="str">
        <f>'Set Schedules Here'!A8</f>
        <v>trans fuel economy standards</v>
      </c>
      <c r="B5" s="12" t="str">
        <f>IF(ISBLANK('Set Schedules Here'!C8),"",'Set Schedules Here'!C8)</f>
        <v>passenger</v>
      </c>
      <c r="C5" s="12" t="str">
        <f>IF(ISBLANK('Set Schedules Here'!D8),"",'Set Schedules Here'!D8)</f>
        <v>rail</v>
      </c>
      <c r="D5" s="21" t="str">
        <f>IF(ISBLANK('Set Schedules Here'!E8),"",'Set Schedules Here'!E8)</f>
        <v/>
      </c>
      <c r="E5" s="12">
        <f>IF(ISBLANK('Set Schedules Here'!F8),"",ROUND('Set Schedules Here'!F8,rounding_decimal_places))</f>
        <v>2019</v>
      </c>
      <c r="F5" s="12">
        <f>IF(ISBLANK('Set Schedules Here'!F9),"",ROUND('Set Schedules Here'!F9,rounding_decimal_places))</f>
        <v>0</v>
      </c>
      <c r="G5" s="12">
        <f>IF(ISBLANK('Set Schedules Here'!G8),"",ROUND('Set Schedules Here'!G8,rounding_decimal_places))</f>
        <v>2020</v>
      </c>
      <c r="H5" s="12">
        <f>IF(ISBLANK('Set Schedules Here'!G9),"",ROUND('Set Schedules Here'!G9,rounding_decimal_places))</f>
        <v>0</v>
      </c>
      <c r="I5" s="12">
        <f>IF(ISBLANK('Set Schedules Here'!H8),"",ROUND('Set Schedules Here'!H8,rounding_decimal_places))</f>
        <v>2030</v>
      </c>
      <c r="J5" s="12">
        <f>IF(ISBLANK('Set Schedules Here'!H9),"",ROUND('Set Schedules Here'!H9,rounding_decimal_places))</f>
        <v>1</v>
      </c>
      <c r="K5" s="12">
        <f>IF(ISBLANK('Set Schedules Here'!I8),"",ROUND('Set Schedules Here'!I8,rounding_decimal_places))</f>
        <v>2050</v>
      </c>
      <c r="L5" s="12">
        <f>IF(ISBLANK('Set Schedules Here'!I9),"",ROUND('Set Schedules Here'!I9,rounding_decimal_places))</f>
        <v>1</v>
      </c>
      <c r="M5" s="12" t="str">
        <f>IF(ISBLANK('Set Schedules Here'!J8),"",ROUND('Set Schedules Here'!J8,rounding_decimal_places))</f>
        <v/>
      </c>
      <c r="N5" s="12" t="str">
        <f>IF(ISBLANK('Set Schedules Here'!J9),"",ROUND('Set Schedules Here'!J9,rounding_decimal_places))</f>
        <v/>
      </c>
      <c r="O5" s="12" t="str">
        <f>IF(ISBLANK('Set Schedules Here'!K8),"",ROUND('Set Schedules Here'!K8,rounding_decimal_places))</f>
        <v/>
      </c>
      <c r="P5" s="12" t="str">
        <f>IF(ISBLANK('Set Schedules Here'!K9),"",ROUND('Set Schedules Here'!K9,rounding_decimal_places))</f>
        <v/>
      </c>
      <c r="Q5" s="12" t="str">
        <f>IF(ISBLANK('Set Schedules Here'!L8),"",ROUND('Set Schedules Here'!L8,rounding_decimal_places))</f>
        <v/>
      </c>
      <c r="R5" s="12" t="str">
        <f>IF(ISBLANK('Set Schedules Here'!L9),"",ROUND('Set Schedules Here'!L9,rounding_decimal_places))</f>
        <v/>
      </c>
      <c r="S5" s="12" t="str">
        <f>IF(ISBLANK('Set Schedules Here'!M8),"",ROUND('Set Schedules Here'!M8,rounding_decimal_places))</f>
        <v/>
      </c>
      <c r="T5" s="12" t="str">
        <f>IF(ISBLANK('Set Schedules Here'!M9),"",ROUND('Set Schedules Here'!M9,rounding_decimal_places))</f>
        <v/>
      </c>
      <c r="U5" s="12" t="str">
        <f>IF(ISBLANK('Set Schedules Here'!N8),"",ROUND('Set Schedules Here'!N8,rounding_decimal_places))</f>
        <v/>
      </c>
      <c r="V5" s="12" t="str">
        <f>IF(ISBLANK('Set Schedules Here'!N9),"",ROUND('Set Schedules Here'!N9,rounding_decimal_places))</f>
        <v/>
      </c>
      <c r="W5" s="12" t="str">
        <f>IF(ISBLANK('Set Schedules Here'!O8),"",ROUND('Set Schedules Here'!O8,rounding_decimal_places))</f>
        <v/>
      </c>
      <c r="X5" s="12" t="str">
        <f>IF(ISBLANK('Set Schedules Here'!O9),"",ROUND('Set Schedules Here'!O9,rounding_decimal_places))</f>
        <v/>
      </c>
      <c r="Y5" s="12" t="str">
        <f>IF(ISBLANK('Set Schedules Here'!P8),"",ROUND('Set Schedules Here'!P8,rounding_decimal_places))</f>
        <v/>
      </c>
      <c r="Z5" s="12" t="str">
        <f>IF(ISBLANK('Set Schedules Here'!P9),"",ROUND('Set Schedules Here'!P9,rounding_decimal_places))</f>
        <v/>
      </c>
      <c r="AA5" s="12" t="str">
        <f>IF(ISBLANK('Set Schedules Here'!Q8),"",ROUND('Set Schedules Here'!Q8,rounding_decimal_places))</f>
        <v/>
      </c>
      <c r="AB5" s="12" t="str">
        <f>IF(ISBLANK('Set Schedules Here'!Q9),"",ROUND('Set Schedules Here'!Q9,rounding_decimal_places))</f>
        <v/>
      </c>
      <c r="AC5" s="12" t="str">
        <f>IF(ISBLANK('Set Schedules Here'!R8),"",ROUND('Set Schedules Here'!R8,rounding_decimal_places))</f>
        <v/>
      </c>
      <c r="AD5" s="12" t="str">
        <f>IF(ISBLANK('Set Schedules Here'!R9),"",ROUND('Set Schedules Here'!R9,rounding_decimal_places))</f>
        <v/>
      </c>
      <c r="AE5" s="12" t="str">
        <f>IF(ISBLANK('Set Schedules Here'!S8),"",ROUND('Set Schedules Here'!S8,rounding_decimal_places))</f>
        <v/>
      </c>
      <c r="AF5" s="12" t="str">
        <f>IF(ISBLANK('Set Schedules Here'!S9),"",ROUND('Set Schedules Here'!S9,rounding_decimal_places))</f>
        <v/>
      </c>
      <c r="AG5" s="12" t="str">
        <f>IF(ISBLANK('Set Schedules Here'!T8),"",ROUND('Set Schedules Here'!T8,rounding_decimal_places))</f>
        <v/>
      </c>
      <c r="AH5" s="12" t="str">
        <f>IF(ISBLANK('Set Schedules Here'!T9),"",ROUND('Set Schedules Here'!T9,rounding_decimal_places))</f>
        <v/>
      </c>
      <c r="AI5" s="12" t="str">
        <f>IF(ISBLANK('Set Schedules Here'!U8),"",ROUND('Set Schedules Here'!U8,rounding_decimal_places))</f>
        <v/>
      </c>
      <c r="AJ5" s="12" t="str">
        <f>IF(ISBLANK('Set Schedules Here'!U9),"",ROUND('Set Schedules Here'!U9,rounding_decimal_places))</f>
        <v/>
      </c>
      <c r="AK5" s="12" t="str">
        <f>IF(ISBLANK('Set Schedules Here'!V8),"",ROUND('Set Schedules Here'!V8,rounding_decimal_places))</f>
        <v/>
      </c>
      <c r="AL5" s="12" t="str">
        <f>IF(ISBLANK('Set Schedules Here'!V9),"",ROUND('Set Schedules Here'!V9,rounding_decimal_places))</f>
        <v/>
      </c>
      <c r="AM5" s="12" t="str">
        <f>IF(ISBLANK('Set Schedules Here'!W8),"",ROUND('Set Schedules Here'!W8,rounding_decimal_places))</f>
        <v/>
      </c>
      <c r="AN5" s="12" t="str">
        <f>IF(ISBLANK('Set Schedules Here'!W9),"",ROUND('Set Schedules Here'!W9,rounding_decimal_places))</f>
        <v/>
      </c>
      <c r="AO5" s="12" t="str">
        <f>IF(ISBLANK('Set Schedules Here'!X8),"",ROUND('Set Schedules Here'!X8,rounding_decimal_places))</f>
        <v/>
      </c>
      <c r="AP5" s="12" t="str">
        <f>IF(ISBLANK('Set Schedules Here'!X9),"",ROUND('Set Schedules Here'!X9,rounding_decimal_places))</f>
        <v/>
      </c>
      <c r="AQ5" s="12" t="str">
        <f>IF(ISBLANK('Set Schedules Here'!Y8),"",ROUND('Set Schedules Here'!Y8,rounding_decimal_places))</f>
        <v/>
      </c>
      <c r="AR5" s="12" t="str">
        <f>IF(ISBLANK('Set Schedules Here'!Y9),"",ROUND('Set Schedules Here'!Y9,rounding_decimal_places))</f>
        <v/>
      </c>
      <c r="AS5" s="12" t="str">
        <f>IF(ISBLANK('Set Schedules Here'!Z8),"",ROUND('Set Schedules Here'!Z8,rounding_decimal_places))</f>
        <v/>
      </c>
      <c r="AT5" s="12" t="str">
        <f>IF(ISBLANK('Set Schedules Here'!Z9),"",ROUND('Set Schedules Here'!Z9,rounding_decimal_places))</f>
        <v/>
      </c>
      <c r="AU5" s="12" t="str">
        <f>IF(ISBLANK('Set Schedules Here'!AA8),"",ROUND('Set Schedules Here'!AA8,rounding_decimal_places))</f>
        <v/>
      </c>
      <c r="AV5" s="12" t="str">
        <f>IF(ISBLANK('Set Schedules Here'!AA9),"",ROUND('Set Schedules Here'!AA9,rounding_decimal_places))</f>
        <v/>
      </c>
      <c r="AW5" s="12" t="str">
        <f>IF(ISBLANK('Set Schedules Here'!AB8),"",ROUND('Set Schedules Here'!AB8,rounding_decimal_places))</f>
        <v/>
      </c>
      <c r="AX5" s="12" t="str">
        <f>IF(ISBLANK('Set Schedules Here'!AB9),"",ROUND('Set Schedules Here'!AB9,rounding_decimal_places))</f>
        <v/>
      </c>
      <c r="AY5" s="12" t="str">
        <f>IF(ISBLANK('Set Schedules Here'!AC8),"",ROUND('Set Schedules Here'!AC8,rounding_decimal_places))</f>
        <v/>
      </c>
      <c r="AZ5" s="12" t="str">
        <f>IF(ISBLANK('Set Schedules Here'!AC9),"",ROUND('Set Schedules Here'!AC9,rounding_decimal_places))</f>
        <v/>
      </c>
      <c r="BA5" s="12" t="str">
        <f>IF(ISBLANK('Set Schedules Here'!AD8),"",ROUND('Set Schedules Here'!AD8,rounding_decimal_places))</f>
        <v/>
      </c>
      <c r="BB5" s="12" t="str">
        <f>IF(ISBLANK('Set Schedules Here'!AD9),"",ROUND('Set Schedules Here'!AD9,rounding_decimal_places))</f>
        <v/>
      </c>
      <c r="BC5" s="12" t="str">
        <f>IF(ISBLANK('Set Schedules Here'!AE8),"",ROUND('Set Schedules Here'!AE8,rounding_decimal_places))</f>
        <v/>
      </c>
      <c r="BD5" s="12" t="str">
        <f>IF(ISBLANK('Set Schedules Here'!AE9),"",ROUND('Set Schedules Here'!AE9,rounding_decimal_places))</f>
        <v/>
      </c>
      <c r="BE5" s="12" t="str">
        <f>IF(ISBLANK('Set Schedules Here'!AF8),"",ROUND('Set Schedules Here'!AF8,rounding_decimal_places))</f>
        <v/>
      </c>
      <c r="BF5" s="12" t="str">
        <f>IF(ISBLANK('Set Schedules Here'!AF9),"",ROUND('Set Schedules Here'!AF9,rounding_decimal_places))</f>
        <v/>
      </c>
      <c r="BG5" s="12" t="str">
        <f>IF(ISBLANK('Set Schedules Here'!AG8),"",ROUND('Set Schedules Here'!AG8,rounding_decimal_places))</f>
        <v/>
      </c>
      <c r="BH5" s="12" t="str">
        <f>IF(ISBLANK('Set Schedules Here'!AG9),"",ROUND('Set Schedules Here'!AG9,rounding_decimal_places))</f>
        <v/>
      </c>
      <c r="BI5" s="12" t="str">
        <f>IF(ISBLANK('Set Schedules Here'!AH8),"",ROUND('Set Schedules Here'!AH8,rounding_decimal_places))</f>
        <v/>
      </c>
      <c r="BJ5" s="12" t="str">
        <f>IF(ISBLANK('Set Schedules Here'!AH9),"",ROUND('Set Schedules Here'!AH9,rounding_decimal_places))</f>
        <v/>
      </c>
      <c r="BK5" s="12" t="str">
        <f>IF(ISBLANK('Set Schedules Here'!AI8),"",ROUND('Set Schedules Here'!AI8,rounding_decimal_places))</f>
        <v/>
      </c>
      <c r="BL5" s="12" t="str">
        <f>IF(ISBLANK('Set Schedules Here'!AI9),"",ROUND('Set Schedules Here'!AI9,rounding_decimal_places))</f>
        <v/>
      </c>
      <c r="BM5" s="12" t="str">
        <f>IF(ISBLANK('Set Schedules Here'!AJ8),"",ROUND('Set Schedules Here'!AJ8,rounding_decimal_places))</f>
        <v/>
      </c>
      <c r="BN5" s="12" t="str">
        <f>IF(ISBLANK('Set Schedules Here'!AJ9),"",ROUND('Set Schedules Here'!AJ9,rounding_decimal_places))</f>
        <v/>
      </c>
      <c r="BO5" s="12" t="str">
        <f>IF(ISBLANK('Set Schedules Here'!AK8),"",ROUND('Set Schedules Here'!AK8,rounding_decimal_places))</f>
        <v/>
      </c>
      <c r="BP5" s="21" t="str">
        <f>IF(ISBLANK('Set Schedules Here'!AK9),"",ROUND('Set Schedules Here'!AK9,rounding_decimal_places))</f>
        <v/>
      </c>
    </row>
    <row r="6" spans="1:68" x14ac:dyDescent="0.45">
      <c r="A6" s="16" t="str">
        <f>'Set Schedules Here'!A10</f>
        <v>trans fuel economy standards</v>
      </c>
      <c r="B6" s="12" t="str">
        <f>IF(ISBLANK('Set Schedules Here'!C10),"",'Set Schedules Here'!C10)</f>
        <v>passenger</v>
      </c>
      <c r="C6" s="12" t="str">
        <f>IF(ISBLANK('Set Schedules Here'!D10),"",'Set Schedules Here'!D10)</f>
        <v>ships</v>
      </c>
      <c r="D6" s="21" t="str">
        <f>IF(ISBLANK('Set Schedules Here'!E10),"",'Set Schedules Here'!E10)</f>
        <v/>
      </c>
      <c r="E6" s="12">
        <f>IF(ISBLANK('Set Schedules Here'!F10),"",ROUND('Set Schedules Here'!F10,rounding_decimal_places))</f>
        <v>2019</v>
      </c>
      <c r="F6" s="12">
        <f>IF(ISBLANK('Set Schedules Here'!F11),"",ROUND('Set Schedules Here'!F11,rounding_decimal_places))</f>
        <v>0</v>
      </c>
      <c r="G6" s="12">
        <f>IF(ISBLANK('Set Schedules Here'!G10),"",ROUND('Set Schedules Here'!G10,rounding_decimal_places))</f>
        <v>2020</v>
      </c>
      <c r="H6" s="12">
        <f>IF(ISBLANK('Set Schedules Here'!G11),"",ROUND('Set Schedules Here'!G11,rounding_decimal_places))</f>
        <v>0</v>
      </c>
      <c r="I6" s="12">
        <f>IF(ISBLANK('Set Schedules Here'!H10),"",ROUND('Set Schedules Here'!H10,rounding_decimal_places))</f>
        <v>2050</v>
      </c>
      <c r="J6" s="12">
        <f>IF(ISBLANK('Set Schedules Here'!H11),"",ROUND('Set Schedules Here'!H11,rounding_decimal_places))</f>
        <v>1</v>
      </c>
      <c r="K6" s="12" t="str">
        <f>IF(ISBLANK('Set Schedules Here'!I10),"",ROUND('Set Schedules Here'!I10,rounding_decimal_places))</f>
        <v/>
      </c>
      <c r="L6" s="12" t="str">
        <f>IF(ISBLANK('Set Schedules Here'!I11),"",ROUND('Set Schedules Here'!I11,rounding_decimal_places))</f>
        <v/>
      </c>
      <c r="M6" s="12" t="str">
        <f>IF(ISBLANK('Set Schedules Here'!J10),"",ROUND('Set Schedules Here'!J10,rounding_decimal_places))</f>
        <v/>
      </c>
      <c r="N6" s="12" t="str">
        <f>IF(ISBLANK('Set Schedules Here'!J11),"",ROUND('Set Schedules Here'!J11,rounding_decimal_places))</f>
        <v/>
      </c>
      <c r="O6" s="12" t="str">
        <f>IF(ISBLANK('Set Schedules Here'!K10),"",ROUND('Set Schedules Here'!K10,rounding_decimal_places))</f>
        <v/>
      </c>
      <c r="P6" s="12" t="str">
        <f>IF(ISBLANK('Set Schedules Here'!K11),"",ROUND('Set Schedules Here'!K11,rounding_decimal_places))</f>
        <v/>
      </c>
      <c r="Q6" s="12" t="str">
        <f>IF(ISBLANK('Set Schedules Here'!L10),"",ROUND('Set Schedules Here'!L10,rounding_decimal_places))</f>
        <v/>
      </c>
      <c r="R6" s="12" t="str">
        <f>IF(ISBLANK('Set Schedules Here'!L11),"",ROUND('Set Schedules Here'!L11,rounding_decimal_places))</f>
        <v/>
      </c>
      <c r="S6" s="12" t="str">
        <f>IF(ISBLANK('Set Schedules Here'!M10),"",ROUND('Set Schedules Here'!M10,rounding_decimal_places))</f>
        <v/>
      </c>
      <c r="T6" s="12" t="str">
        <f>IF(ISBLANK('Set Schedules Here'!M11),"",ROUND('Set Schedules Here'!M11,rounding_decimal_places))</f>
        <v/>
      </c>
      <c r="U6" s="12" t="str">
        <f>IF(ISBLANK('Set Schedules Here'!N10),"",ROUND('Set Schedules Here'!N10,rounding_decimal_places))</f>
        <v/>
      </c>
      <c r="V6" s="12" t="str">
        <f>IF(ISBLANK('Set Schedules Here'!N11),"",ROUND('Set Schedules Here'!N11,rounding_decimal_places))</f>
        <v/>
      </c>
      <c r="W6" s="12" t="str">
        <f>IF(ISBLANK('Set Schedules Here'!O10),"",ROUND('Set Schedules Here'!O10,rounding_decimal_places))</f>
        <v/>
      </c>
      <c r="X6" s="12" t="str">
        <f>IF(ISBLANK('Set Schedules Here'!O11),"",ROUND('Set Schedules Here'!O11,rounding_decimal_places))</f>
        <v/>
      </c>
      <c r="Y6" s="12" t="str">
        <f>IF(ISBLANK('Set Schedules Here'!P10),"",ROUND('Set Schedules Here'!P10,rounding_decimal_places))</f>
        <v/>
      </c>
      <c r="Z6" s="12" t="str">
        <f>IF(ISBLANK('Set Schedules Here'!P11),"",ROUND('Set Schedules Here'!P11,rounding_decimal_places))</f>
        <v/>
      </c>
      <c r="AA6" s="12" t="str">
        <f>IF(ISBLANK('Set Schedules Here'!Q10),"",ROUND('Set Schedules Here'!Q10,rounding_decimal_places))</f>
        <v/>
      </c>
      <c r="AB6" s="12" t="str">
        <f>IF(ISBLANK('Set Schedules Here'!Q11),"",ROUND('Set Schedules Here'!Q11,rounding_decimal_places))</f>
        <v/>
      </c>
      <c r="AC6" s="12" t="str">
        <f>IF(ISBLANK('Set Schedules Here'!R10),"",ROUND('Set Schedules Here'!R10,rounding_decimal_places))</f>
        <v/>
      </c>
      <c r="AD6" s="12" t="str">
        <f>IF(ISBLANK('Set Schedules Here'!R11),"",ROUND('Set Schedules Here'!R11,rounding_decimal_places))</f>
        <v/>
      </c>
      <c r="AE6" s="12" t="str">
        <f>IF(ISBLANK('Set Schedules Here'!S10),"",ROUND('Set Schedules Here'!S10,rounding_decimal_places))</f>
        <v/>
      </c>
      <c r="AF6" s="12" t="str">
        <f>IF(ISBLANK('Set Schedules Here'!S11),"",ROUND('Set Schedules Here'!S11,rounding_decimal_places))</f>
        <v/>
      </c>
      <c r="AG6" s="12" t="str">
        <f>IF(ISBLANK('Set Schedules Here'!T10),"",ROUND('Set Schedules Here'!T10,rounding_decimal_places))</f>
        <v/>
      </c>
      <c r="AH6" s="12" t="str">
        <f>IF(ISBLANK('Set Schedules Here'!T11),"",ROUND('Set Schedules Here'!T11,rounding_decimal_places))</f>
        <v/>
      </c>
      <c r="AI6" s="12" t="str">
        <f>IF(ISBLANK('Set Schedules Here'!U10),"",ROUND('Set Schedules Here'!U10,rounding_decimal_places))</f>
        <v/>
      </c>
      <c r="AJ6" s="12" t="str">
        <f>IF(ISBLANK('Set Schedules Here'!U11),"",ROUND('Set Schedules Here'!U11,rounding_decimal_places))</f>
        <v/>
      </c>
      <c r="AK6" s="12" t="str">
        <f>IF(ISBLANK('Set Schedules Here'!V10),"",ROUND('Set Schedules Here'!V10,rounding_decimal_places))</f>
        <v/>
      </c>
      <c r="AL6" s="12" t="str">
        <f>IF(ISBLANK('Set Schedules Here'!V11),"",ROUND('Set Schedules Here'!V11,rounding_decimal_places))</f>
        <v/>
      </c>
      <c r="AM6" s="12" t="str">
        <f>IF(ISBLANK('Set Schedules Here'!W10),"",ROUND('Set Schedules Here'!W10,rounding_decimal_places))</f>
        <v/>
      </c>
      <c r="AN6" s="12" t="str">
        <f>IF(ISBLANK('Set Schedules Here'!W11),"",ROUND('Set Schedules Here'!W11,rounding_decimal_places))</f>
        <v/>
      </c>
      <c r="AO6" s="12" t="str">
        <f>IF(ISBLANK('Set Schedules Here'!X10),"",ROUND('Set Schedules Here'!X10,rounding_decimal_places))</f>
        <v/>
      </c>
      <c r="AP6" s="12" t="str">
        <f>IF(ISBLANK('Set Schedules Here'!X11),"",ROUND('Set Schedules Here'!X11,rounding_decimal_places))</f>
        <v/>
      </c>
      <c r="AQ6" s="12" t="str">
        <f>IF(ISBLANK('Set Schedules Here'!Y10),"",ROUND('Set Schedules Here'!Y10,rounding_decimal_places))</f>
        <v/>
      </c>
      <c r="AR6" s="12" t="str">
        <f>IF(ISBLANK('Set Schedules Here'!Y11),"",ROUND('Set Schedules Here'!Y11,rounding_decimal_places))</f>
        <v/>
      </c>
      <c r="AS6" s="12" t="str">
        <f>IF(ISBLANK('Set Schedules Here'!Z10),"",ROUND('Set Schedules Here'!Z10,rounding_decimal_places))</f>
        <v/>
      </c>
      <c r="AT6" s="12" t="str">
        <f>IF(ISBLANK('Set Schedules Here'!Z11),"",ROUND('Set Schedules Here'!Z11,rounding_decimal_places))</f>
        <v/>
      </c>
      <c r="AU6" s="12" t="str">
        <f>IF(ISBLANK('Set Schedules Here'!AA10),"",ROUND('Set Schedules Here'!AA10,rounding_decimal_places))</f>
        <v/>
      </c>
      <c r="AV6" s="12" t="str">
        <f>IF(ISBLANK('Set Schedules Here'!AA11),"",ROUND('Set Schedules Here'!AA11,rounding_decimal_places))</f>
        <v/>
      </c>
      <c r="AW6" s="12" t="str">
        <f>IF(ISBLANK('Set Schedules Here'!AB10),"",ROUND('Set Schedules Here'!AB10,rounding_decimal_places))</f>
        <v/>
      </c>
      <c r="AX6" s="12" t="str">
        <f>IF(ISBLANK('Set Schedules Here'!AB11),"",ROUND('Set Schedules Here'!AB11,rounding_decimal_places))</f>
        <v/>
      </c>
      <c r="AY6" s="12" t="str">
        <f>IF(ISBLANK('Set Schedules Here'!AC10),"",ROUND('Set Schedules Here'!AC10,rounding_decimal_places))</f>
        <v/>
      </c>
      <c r="AZ6" s="12" t="str">
        <f>IF(ISBLANK('Set Schedules Here'!AC11),"",ROUND('Set Schedules Here'!AC11,rounding_decimal_places))</f>
        <v/>
      </c>
      <c r="BA6" s="12" t="str">
        <f>IF(ISBLANK('Set Schedules Here'!AD10),"",ROUND('Set Schedules Here'!AD10,rounding_decimal_places))</f>
        <v/>
      </c>
      <c r="BB6" s="12" t="str">
        <f>IF(ISBLANK('Set Schedules Here'!AD11),"",ROUND('Set Schedules Here'!AD11,rounding_decimal_places))</f>
        <v/>
      </c>
      <c r="BC6" s="12" t="str">
        <f>IF(ISBLANK('Set Schedules Here'!AE10),"",ROUND('Set Schedules Here'!AE10,rounding_decimal_places))</f>
        <v/>
      </c>
      <c r="BD6" s="12" t="str">
        <f>IF(ISBLANK('Set Schedules Here'!AE11),"",ROUND('Set Schedules Here'!AE11,rounding_decimal_places))</f>
        <v/>
      </c>
      <c r="BE6" s="12" t="str">
        <f>IF(ISBLANK('Set Schedules Here'!AF10),"",ROUND('Set Schedules Here'!AF10,rounding_decimal_places))</f>
        <v/>
      </c>
      <c r="BF6" s="12" t="str">
        <f>IF(ISBLANK('Set Schedules Here'!AF11),"",ROUND('Set Schedules Here'!AF11,rounding_decimal_places))</f>
        <v/>
      </c>
      <c r="BG6" s="12" t="str">
        <f>IF(ISBLANK('Set Schedules Here'!AG10),"",ROUND('Set Schedules Here'!AG10,rounding_decimal_places))</f>
        <v/>
      </c>
      <c r="BH6" s="12" t="str">
        <f>IF(ISBLANK('Set Schedules Here'!AG11),"",ROUND('Set Schedules Here'!AG11,rounding_decimal_places))</f>
        <v/>
      </c>
      <c r="BI6" s="12" t="str">
        <f>IF(ISBLANK('Set Schedules Here'!AH10),"",ROUND('Set Schedules Here'!AH10,rounding_decimal_places))</f>
        <v/>
      </c>
      <c r="BJ6" s="12" t="str">
        <f>IF(ISBLANK('Set Schedules Here'!AH11),"",ROUND('Set Schedules Here'!AH11,rounding_decimal_places))</f>
        <v/>
      </c>
      <c r="BK6" s="12" t="str">
        <f>IF(ISBLANK('Set Schedules Here'!AI10),"",ROUND('Set Schedules Here'!AI10,rounding_decimal_places))</f>
        <v/>
      </c>
      <c r="BL6" s="12" t="str">
        <f>IF(ISBLANK('Set Schedules Here'!AI11),"",ROUND('Set Schedules Here'!AI11,rounding_decimal_places))</f>
        <v/>
      </c>
      <c r="BM6" s="12" t="str">
        <f>IF(ISBLANK('Set Schedules Here'!AJ10),"",ROUND('Set Schedules Here'!AJ10,rounding_decimal_places))</f>
        <v/>
      </c>
      <c r="BN6" s="12" t="str">
        <f>IF(ISBLANK('Set Schedules Here'!AJ11),"",ROUND('Set Schedules Here'!AJ11,rounding_decimal_places))</f>
        <v/>
      </c>
      <c r="BO6" s="12" t="str">
        <f>IF(ISBLANK('Set Schedules Here'!AK10),"",ROUND('Set Schedules Here'!AK10,rounding_decimal_places))</f>
        <v/>
      </c>
      <c r="BP6" s="21" t="str">
        <f>IF(ISBLANK('Set Schedules Here'!AK11),"",ROUND('Set Schedules Here'!AK11,rounding_decimal_places))</f>
        <v/>
      </c>
    </row>
    <row r="7" spans="1:68" x14ac:dyDescent="0.45">
      <c r="A7" s="16" t="str">
        <f>'Set Schedules Here'!A12</f>
        <v>trans fuel economy standards</v>
      </c>
      <c r="B7" s="12" t="str">
        <f>IF(ISBLANK('Set Schedules Here'!C12),"",'Set Schedules Here'!C12)</f>
        <v>passenger</v>
      </c>
      <c r="C7" s="12" t="str">
        <f>IF(ISBLANK('Set Schedules Here'!D12),"",'Set Schedules Here'!D12)</f>
        <v>motorbikes</v>
      </c>
      <c r="D7" s="21" t="str">
        <f>IF(ISBLANK('Set Schedules Here'!E12),"",'Set Schedules Here'!E12)</f>
        <v/>
      </c>
      <c r="E7" s="12">
        <f>IF(ISBLANK('Set Schedules Here'!F12),"",ROUND('Set Schedules Here'!F12,rounding_decimal_places))</f>
        <v>2019</v>
      </c>
      <c r="F7" s="12">
        <f>IF(ISBLANK('Set Schedules Here'!F13),"",ROUND('Set Schedules Here'!F13,rounding_decimal_places))</f>
        <v>0</v>
      </c>
      <c r="G7" s="12">
        <f>IF(ISBLANK('Set Schedules Here'!G12),"",ROUND('Set Schedules Here'!G12,rounding_decimal_places))</f>
        <v>2020</v>
      </c>
      <c r="H7" s="12">
        <f>IF(ISBLANK('Set Schedules Here'!G13),"",ROUND('Set Schedules Here'!G13,rounding_decimal_places))</f>
        <v>0</v>
      </c>
      <c r="I7" s="12">
        <f>IF(ISBLANK('Set Schedules Here'!H12),"",ROUND('Set Schedules Here'!H12,rounding_decimal_places))</f>
        <v>2022</v>
      </c>
      <c r="J7" s="12">
        <f>IF(ISBLANK('Set Schedules Here'!H13),"",ROUND('Set Schedules Here'!H13,rounding_decimal_places))</f>
        <v>0.5</v>
      </c>
      <c r="K7" s="12">
        <f>IF(ISBLANK('Set Schedules Here'!I12),"",ROUND('Set Schedules Here'!I12,rounding_decimal_places))</f>
        <v>2030</v>
      </c>
      <c r="L7" s="12">
        <f>IF(ISBLANK('Set Schedules Here'!I13),"",ROUND('Set Schedules Here'!I13,rounding_decimal_places))</f>
        <v>1</v>
      </c>
      <c r="M7" s="12">
        <f>IF(ISBLANK('Set Schedules Here'!J12),"",ROUND('Set Schedules Here'!J12,rounding_decimal_places))</f>
        <v>2050</v>
      </c>
      <c r="N7" s="12">
        <f>IF(ISBLANK('Set Schedules Here'!J13),"",ROUND('Set Schedules Here'!J13,rounding_decimal_places))</f>
        <v>1</v>
      </c>
      <c r="O7" s="12" t="str">
        <f>IF(ISBLANK('Set Schedules Here'!K12),"",ROUND('Set Schedules Here'!K12,rounding_decimal_places))</f>
        <v/>
      </c>
      <c r="P7" s="12" t="str">
        <f>IF(ISBLANK('Set Schedules Here'!K13),"",ROUND('Set Schedules Here'!K13,rounding_decimal_places))</f>
        <v/>
      </c>
      <c r="Q7" s="12" t="str">
        <f>IF(ISBLANK('Set Schedules Here'!L12),"",ROUND('Set Schedules Here'!L12,rounding_decimal_places))</f>
        <v/>
      </c>
      <c r="R7" s="12" t="str">
        <f>IF(ISBLANK('Set Schedules Here'!L13),"",ROUND('Set Schedules Here'!L13,rounding_decimal_places))</f>
        <v/>
      </c>
      <c r="S7" s="12" t="str">
        <f>IF(ISBLANK('Set Schedules Here'!M12),"",ROUND('Set Schedules Here'!M12,rounding_decimal_places))</f>
        <v/>
      </c>
      <c r="T7" s="12" t="str">
        <f>IF(ISBLANK('Set Schedules Here'!M13),"",ROUND('Set Schedules Here'!M13,rounding_decimal_places))</f>
        <v/>
      </c>
      <c r="U7" s="12" t="str">
        <f>IF(ISBLANK('Set Schedules Here'!N12),"",ROUND('Set Schedules Here'!N12,rounding_decimal_places))</f>
        <v/>
      </c>
      <c r="V7" s="12" t="str">
        <f>IF(ISBLANK('Set Schedules Here'!N13),"",ROUND('Set Schedules Here'!N13,rounding_decimal_places))</f>
        <v/>
      </c>
      <c r="W7" s="12" t="str">
        <f>IF(ISBLANK('Set Schedules Here'!O12),"",ROUND('Set Schedules Here'!O12,rounding_decimal_places))</f>
        <v/>
      </c>
      <c r="X7" s="12" t="str">
        <f>IF(ISBLANK('Set Schedules Here'!O13),"",ROUND('Set Schedules Here'!O13,rounding_decimal_places))</f>
        <v/>
      </c>
      <c r="Y7" s="12" t="str">
        <f>IF(ISBLANK('Set Schedules Here'!P12),"",ROUND('Set Schedules Here'!P12,rounding_decimal_places))</f>
        <v/>
      </c>
      <c r="Z7" s="12" t="str">
        <f>IF(ISBLANK('Set Schedules Here'!P13),"",ROUND('Set Schedules Here'!P13,rounding_decimal_places))</f>
        <v/>
      </c>
      <c r="AA7" s="12" t="str">
        <f>IF(ISBLANK('Set Schedules Here'!Q12),"",ROUND('Set Schedules Here'!Q12,rounding_decimal_places))</f>
        <v/>
      </c>
      <c r="AB7" s="12" t="str">
        <f>IF(ISBLANK('Set Schedules Here'!Q13),"",ROUND('Set Schedules Here'!Q13,rounding_decimal_places))</f>
        <v/>
      </c>
      <c r="AC7" s="12" t="str">
        <f>IF(ISBLANK('Set Schedules Here'!R12),"",ROUND('Set Schedules Here'!R12,rounding_decimal_places))</f>
        <v/>
      </c>
      <c r="AD7" s="12" t="str">
        <f>IF(ISBLANK('Set Schedules Here'!R13),"",ROUND('Set Schedules Here'!R13,rounding_decimal_places))</f>
        <v/>
      </c>
      <c r="AE7" s="12" t="str">
        <f>IF(ISBLANK('Set Schedules Here'!S12),"",ROUND('Set Schedules Here'!S12,rounding_decimal_places))</f>
        <v/>
      </c>
      <c r="AF7" s="12" t="str">
        <f>IF(ISBLANK('Set Schedules Here'!S13),"",ROUND('Set Schedules Here'!S13,rounding_decimal_places))</f>
        <v/>
      </c>
      <c r="AG7" s="12" t="str">
        <f>IF(ISBLANK('Set Schedules Here'!T12),"",ROUND('Set Schedules Here'!T12,rounding_decimal_places))</f>
        <v/>
      </c>
      <c r="AH7" s="12" t="str">
        <f>IF(ISBLANK('Set Schedules Here'!T13),"",ROUND('Set Schedules Here'!T13,rounding_decimal_places))</f>
        <v/>
      </c>
      <c r="AI7" s="12" t="str">
        <f>IF(ISBLANK('Set Schedules Here'!U12),"",ROUND('Set Schedules Here'!U12,rounding_decimal_places))</f>
        <v/>
      </c>
      <c r="AJ7" s="12" t="str">
        <f>IF(ISBLANK('Set Schedules Here'!U13),"",ROUND('Set Schedules Here'!U13,rounding_decimal_places))</f>
        <v/>
      </c>
      <c r="AK7" s="12" t="str">
        <f>IF(ISBLANK('Set Schedules Here'!V12),"",ROUND('Set Schedules Here'!V12,rounding_decimal_places))</f>
        <v/>
      </c>
      <c r="AL7" s="12" t="str">
        <f>IF(ISBLANK('Set Schedules Here'!V13),"",ROUND('Set Schedules Here'!V13,rounding_decimal_places))</f>
        <v/>
      </c>
      <c r="AM7" s="12" t="str">
        <f>IF(ISBLANK('Set Schedules Here'!W12),"",ROUND('Set Schedules Here'!W12,rounding_decimal_places))</f>
        <v/>
      </c>
      <c r="AN7" s="12" t="str">
        <f>IF(ISBLANK('Set Schedules Here'!W13),"",ROUND('Set Schedules Here'!W13,rounding_decimal_places))</f>
        <v/>
      </c>
      <c r="AO7" s="12" t="str">
        <f>IF(ISBLANK('Set Schedules Here'!X12),"",ROUND('Set Schedules Here'!X12,rounding_decimal_places))</f>
        <v/>
      </c>
      <c r="AP7" s="12" t="str">
        <f>IF(ISBLANK('Set Schedules Here'!X13),"",ROUND('Set Schedules Here'!X13,rounding_decimal_places))</f>
        <v/>
      </c>
      <c r="AQ7" s="12" t="str">
        <f>IF(ISBLANK('Set Schedules Here'!Y12),"",ROUND('Set Schedules Here'!Y12,rounding_decimal_places))</f>
        <v/>
      </c>
      <c r="AR7" s="12" t="str">
        <f>IF(ISBLANK('Set Schedules Here'!Y13),"",ROUND('Set Schedules Here'!Y13,rounding_decimal_places))</f>
        <v/>
      </c>
      <c r="AS7" s="12" t="str">
        <f>IF(ISBLANK('Set Schedules Here'!Z12),"",ROUND('Set Schedules Here'!Z12,rounding_decimal_places))</f>
        <v/>
      </c>
      <c r="AT7" s="12" t="str">
        <f>IF(ISBLANK('Set Schedules Here'!Z13),"",ROUND('Set Schedules Here'!Z13,rounding_decimal_places))</f>
        <v/>
      </c>
      <c r="AU7" s="12" t="str">
        <f>IF(ISBLANK('Set Schedules Here'!AA12),"",ROUND('Set Schedules Here'!AA12,rounding_decimal_places))</f>
        <v/>
      </c>
      <c r="AV7" s="12" t="str">
        <f>IF(ISBLANK('Set Schedules Here'!AA13),"",ROUND('Set Schedules Here'!AA13,rounding_decimal_places))</f>
        <v/>
      </c>
      <c r="AW7" s="12" t="str">
        <f>IF(ISBLANK('Set Schedules Here'!AB12),"",ROUND('Set Schedules Here'!AB12,rounding_decimal_places))</f>
        <v/>
      </c>
      <c r="AX7" s="12" t="str">
        <f>IF(ISBLANK('Set Schedules Here'!AB13),"",ROUND('Set Schedules Here'!AB13,rounding_decimal_places))</f>
        <v/>
      </c>
      <c r="AY7" s="12" t="str">
        <f>IF(ISBLANK('Set Schedules Here'!AC12),"",ROUND('Set Schedules Here'!AC12,rounding_decimal_places))</f>
        <v/>
      </c>
      <c r="AZ7" s="12" t="str">
        <f>IF(ISBLANK('Set Schedules Here'!AC13),"",ROUND('Set Schedules Here'!AC13,rounding_decimal_places))</f>
        <v/>
      </c>
      <c r="BA7" s="12" t="str">
        <f>IF(ISBLANK('Set Schedules Here'!AD12),"",ROUND('Set Schedules Here'!AD12,rounding_decimal_places))</f>
        <v/>
      </c>
      <c r="BB7" s="12" t="str">
        <f>IF(ISBLANK('Set Schedules Here'!AD13),"",ROUND('Set Schedules Here'!AD13,rounding_decimal_places))</f>
        <v/>
      </c>
      <c r="BC7" s="12" t="str">
        <f>IF(ISBLANK('Set Schedules Here'!AE12),"",ROUND('Set Schedules Here'!AE12,rounding_decimal_places))</f>
        <v/>
      </c>
      <c r="BD7" s="12" t="str">
        <f>IF(ISBLANK('Set Schedules Here'!AE13),"",ROUND('Set Schedules Here'!AE13,rounding_decimal_places))</f>
        <v/>
      </c>
      <c r="BE7" s="12" t="str">
        <f>IF(ISBLANK('Set Schedules Here'!AF12),"",ROUND('Set Schedules Here'!AF12,rounding_decimal_places))</f>
        <v/>
      </c>
      <c r="BF7" s="12" t="str">
        <f>IF(ISBLANK('Set Schedules Here'!AF13),"",ROUND('Set Schedules Here'!AF13,rounding_decimal_places))</f>
        <v/>
      </c>
      <c r="BG7" s="12" t="str">
        <f>IF(ISBLANK('Set Schedules Here'!AG12),"",ROUND('Set Schedules Here'!AG12,rounding_decimal_places))</f>
        <v/>
      </c>
      <c r="BH7" s="12" t="str">
        <f>IF(ISBLANK('Set Schedules Here'!AG13),"",ROUND('Set Schedules Here'!AG13,rounding_decimal_places))</f>
        <v/>
      </c>
      <c r="BI7" s="12" t="str">
        <f>IF(ISBLANK('Set Schedules Here'!AH12),"",ROUND('Set Schedules Here'!AH12,rounding_decimal_places))</f>
        <v/>
      </c>
      <c r="BJ7" s="12" t="str">
        <f>IF(ISBLANK('Set Schedules Here'!AH13),"",ROUND('Set Schedules Here'!AH13,rounding_decimal_places))</f>
        <v/>
      </c>
      <c r="BK7" s="12" t="str">
        <f>IF(ISBLANK('Set Schedules Here'!AI12),"",ROUND('Set Schedules Here'!AI12,rounding_decimal_places))</f>
        <v/>
      </c>
      <c r="BL7" s="12" t="str">
        <f>IF(ISBLANK('Set Schedules Here'!AI13),"",ROUND('Set Schedules Here'!AI13,rounding_decimal_places))</f>
        <v/>
      </c>
      <c r="BM7" s="12" t="str">
        <f>IF(ISBLANK('Set Schedules Here'!AJ12),"",ROUND('Set Schedules Here'!AJ12,rounding_decimal_places))</f>
        <v/>
      </c>
      <c r="BN7" s="12" t="str">
        <f>IF(ISBLANK('Set Schedules Here'!AJ13),"",ROUND('Set Schedules Here'!AJ13,rounding_decimal_places))</f>
        <v/>
      </c>
      <c r="BO7" s="12" t="str">
        <f>IF(ISBLANK('Set Schedules Here'!AK12),"",ROUND('Set Schedules Here'!AK12,rounding_decimal_places))</f>
        <v/>
      </c>
      <c r="BP7" s="21" t="str">
        <f>IF(ISBLANK('Set Schedules Here'!AK13),"",ROUND('Set Schedules Here'!AK13,rounding_decimal_places))</f>
        <v/>
      </c>
    </row>
    <row r="8" spans="1:68" x14ac:dyDescent="0.45">
      <c r="A8" s="16" t="str">
        <f>'Set Schedules Here'!A14</f>
        <v>trans fuel economy standards</v>
      </c>
      <c r="B8" s="12" t="str">
        <f>IF(ISBLANK('Set Schedules Here'!C14),"",'Set Schedules Here'!C14)</f>
        <v>freight</v>
      </c>
      <c r="C8" s="12" t="str">
        <f>IF(ISBLANK('Set Schedules Here'!D14),"",'Set Schedules Here'!D14)</f>
        <v>LDVs</v>
      </c>
      <c r="D8" s="21" t="str">
        <f>IF(ISBLANK('Set Schedules Here'!E14),"",'Set Schedules Here'!E14)</f>
        <v/>
      </c>
      <c r="E8" s="12">
        <f>IF(ISBLANK('Set Schedules Here'!F14),"",ROUND('Set Schedules Here'!F14,rounding_decimal_places))</f>
        <v>2019</v>
      </c>
      <c r="F8" s="12">
        <f>IF(ISBLANK('Set Schedules Here'!F15),"",ROUND('Set Schedules Here'!F15,rounding_decimal_places))</f>
        <v>0</v>
      </c>
      <c r="G8" s="12">
        <f>IF(ISBLANK('Set Schedules Here'!G14),"",ROUND('Set Schedules Here'!G14,rounding_decimal_places))</f>
        <v>2020</v>
      </c>
      <c r="H8" s="12">
        <f>IF(ISBLANK('Set Schedules Here'!G15),"",ROUND('Set Schedules Here'!G15,rounding_decimal_places))</f>
        <v>0</v>
      </c>
      <c r="I8" s="12">
        <f>IF(ISBLANK('Set Schedules Here'!H14),"",ROUND('Set Schedules Here'!H14,rounding_decimal_places))</f>
        <v>2050</v>
      </c>
      <c r="J8" s="12">
        <f>IF(ISBLANK('Set Schedules Here'!H15),"",ROUND('Set Schedules Here'!H15,rounding_decimal_places))</f>
        <v>1</v>
      </c>
      <c r="K8" s="12" t="str">
        <f>IF(ISBLANK('Set Schedules Here'!I14),"",ROUND('Set Schedules Here'!I14,rounding_decimal_places))</f>
        <v/>
      </c>
      <c r="L8" s="12" t="str">
        <f>IF(ISBLANK('Set Schedules Here'!I15),"",ROUND('Set Schedules Here'!I15,rounding_decimal_places))</f>
        <v/>
      </c>
      <c r="M8" s="12" t="str">
        <f>IF(ISBLANK('Set Schedules Here'!J14),"",ROUND('Set Schedules Here'!J14,rounding_decimal_places))</f>
        <v/>
      </c>
      <c r="N8" s="12" t="str">
        <f>IF(ISBLANK('Set Schedules Here'!J15),"",ROUND('Set Schedules Here'!J15,rounding_decimal_places))</f>
        <v/>
      </c>
      <c r="O8" s="12" t="str">
        <f>IF(ISBLANK('Set Schedules Here'!K14),"",ROUND('Set Schedules Here'!K14,rounding_decimal_places))</f>
        <v/>
      </c>
      <c r="P8" s="12" t="str">
        <f>IF(ISBLANK('Set Schedules Here'!K15),"",ROUND('Set Schedules Here'!K15,rounding_decimal_places))</f>
        <v/>
      </c>
      <c r="Q8" s="12" t="str">
        <f>IF(ISBLANK('Set Schedules Here'!L14),"",ROUND('Set Schedules Here'!L14,rounding_decimal_places))</f>
        <v/>
      </c>
      <c r="R8" s="12" t="str">
        <f>IF(ISBLANK('Set Schedules Here'!L15),"",ROUND('Set Schedules Here'!L15,rounding_decimal_places))</f>
        <v/>
      </c>
      <c r="S8" s="12" t="str">
        <f>IF(ISBLANK('Set Schedules Here'!M14),"",ROUND('Set Schedules Here'!M14,rounding_decimal_places))</f>
        <v/>
      </c>
      <c r="T8" s="12" t="str">
        <f>IF(ISBLANK('Set Schedules Here'!M15),"",ROUND('Set Schedules Here'!M15,rounding_decimal_places))</f>
        <v/>
      </c>
      <c r="U8" s="12" t="str">
        <f>IF(ISBLANK('Set Schedules Here'!N14),"",ROUND('Set Schedules Here'!N14,rounding_decimal_places))</f>
        <v/>
      </c>
      <c r="V8" s="12" t="str">
        <f>IF(ISBLANK('Set Schedules Here'!N15),"",ROUND('Set Schedules Here'!N15,rounding_decimal_places))</f>
        <v/>
      </c>
      <c r="W8" s="12" t="str">
        <f>IF(ISBLANK('Set Schedules Here'!O14),"",ROUND('Set Schedules Here'!O14,rounding_decimal_places))</f>
        <v/>
      </c>
      <c r="X8" s="12" t="str">
        <f>IF(ISBLANK('Set Schedules Here'!O15),"",ROUND('Set Schedules Here'!O15,rounding_decimal_places))</f>
        <v/>
      </c>
      <c r="Y8" s="12" t="str">
        <f>IF(ISBLANK('Set Schedules Here'!P14),"",ROUND('Set Schedules Here'!P14,rounding_decimal_places))</f>
        <v/>
      </c>
      <c r="Z8" s="12" t="str">
        <f>IF(ISBLANK('Set Schedules Here'!P15),"",ROUND('Set Schedules Here'!P15,rounding_decimal_places))</f>
        <v/>
      </c>
      <c r="AA8" s="12" t="str">
        <f>IF(ISBLANK('Set Schedules Here'!Q14),"",ROUND('Set Schedules Here'!Q14,rounding_decimal_places))</f>
        <v/>
      </c>
      <c r="AB8" s="12" t="str">
        <f>IF(ISBLANK('Set Schedules Here'!Q15),"",ROUND('Set Schedules Here'!Q15,rounding_decimal_places))</f>
        <v/>
      </c>
      <c r="AC8" s="12" t="str">
        <f>IF(ISBLANK('Set Schedules Here'!R14),"",ROUND('Set Schedules Here'!R14,rounding_decimal_places))</f>
        <v/>
      </c>
      <c r="AD8" s="12" t="str">
        <f>IF(ISBLANK('Set Schedules Here'!R15),"",ROUND('Set Schedules Here'!R15,rounding_decimal_places))</f>
        <v/>
      </c>
      <c r="AE8" s="12" t="str">
        <f>IF(ISBLANK('Set Schedules Here'!S14),"",ROUND('Set Schedules Here'!S14,rounding_decimal_places))</f>
        <v/>
      </c>
      <c r="AF8" s="12" t="str">
        <f>IF(ISBLANK('Set Schedules Here'!S15),"",ROUND('Set Schedules Here'!S15,rounding_decimal_places))</f>
        <v/>
      </c>
      <c r="AG8" s="12" t="str">
        <f>IF(ISBLANK('Set Schedules Here'!T14),"",ROUND('Set Schedules Here'!T14,rounding_decimal_places))</f>
        <v/>
      </c>
      <c r="AH8" s="12" t="str">
        <f>IF(ISBLANK('Set Schedules Here'!T15),"",ROUND('Set Schedules Here'!T15,rounding_decimal_places))</f>
        <v/>
      </c>
      <c r="AI8" s="12" t="str">
        <f>IF(ISBLANK('Set Schedules Here'!U14),"",ROUND('Set Schedules Here'!U14,rounding_decimal_places))</f>
        <v/>
      </c>
      <c r="AJ8" s="12" t="str">
        <f>IF(ISBLANK('Set Schedules Here'!U15),"",ROUND('Set Schedules Here'!U15,rounding_decimal_places))</f>
        <v/>
      </c>
      <c r="AK8" s="12" t="str">
        <f>IF(ISBLANK('Set Schedules Here'!V14),"",ROUND('Set Schedules Here'!V14,rounding_decimal_places))</f>
        <v/>
      </c>
      <c r="AL8" s="12" t="str">
        <f>IF(ISBLANK('Set Schedules Here'!V15),"",ROUND('Set Schedules Here'!V15,rounding_decimal_places))</f>
        <v/>
      </c>
      <c r="AM8" s="12" t="str">
        <f>IF(ISBLANK('Set Schedules Here'!W14),"",ROUND('Set Schedules Here'!W14,rounding_decimal_places))</f>
        <v/>
      </c>
      <c r="AN8" s="12" t="str">
        <f>IF(ISBLANK('Set Schedules Here'!W15),"",ROUND('Set Schedules Here'!W15,rounding_decimal_places))</f>
        <v/>
      </c>
      <c r="AO8" s="12" t="str">
        <f>IF(ISBLANK('Set Schedules Here'!X14),"",ROUND('Set Schedules Here'!X14,rounding_decimal_places))</f>
        <v/>
      </c>
      <c r="AP8" s="12" t="str">
        <f>IF(ISBLANK('Set Schedules Here'!X15),"",ROUND('Set Schedules Here'!X15,rounding_decimal_places))</f>
        <v/>
      </c>
      <c r="AQ8" s="12" t="str">
        <f>IF(ISBLANK('Set Schedules Here'!Y14),"",ROUND('Set Schedules Here'!Y14,rounding_decimal_places))</f>
        <v/>
      </c>
      <c r="AR8" s="12" t="str">
        <f>IF(ISBLANK('Set Schedules Here'!Y15),"",ROUND('Set Schedules Here'!Y15,rounding_decimal_places))</f>
        <v/>
      </c>
      <c r="AS8" s="12" t="str">
        <f>IF(ISBLANK('Set Schedules Here'!Z14),"",ROUND('Set Schedules Here'!Z14,rounding_decimal_places))</f>
        <v/>
      </c>
      <c r="AT8" s="12" t="str">
        <f>IF(ISBLANK('Set Schedules Here'!Z15),"",ROUND('Set Schedules Here'!Z15,rounding_decimal_places))</f>
        <v/>
      </c>
      <c r="AU8" s="12" t="str">
        <f>IF(ISBLANK('Set Schedules Here'!AA14),"",ROUND('Set Schedules Here'!AA14,rounding_decimal_places))</f>
        <v/>
      </c>
      <c r="AV8" s="12" t="str">
        <f>IF(ISBLANK('Set Schedules Here'!AA15),"",ROUND('Set Schedules Here'!AA15,rounding_decimal_places))</f>
        <v/>
      </c>
      <c r="AW8" s="12" t="str">
        <f>IF(ISBLANK('Set Schedules Here'!AB14),"",ROUND('Set Schedules Here'!AB14,rounding_decimal_places))</f>
        <v/>
      </c>
      <c r="AX8" s="12" t="str">
        <f>IF(ISBLANK('Set Schedules Here'!AB15),"",ROUND('Set Schedules Here'!AB15,rounding_decimal_places))</f>
        <v/>
      </c>
      <c r="AY8" s="12" t="str">
        <f>IF(ISBLANK('Set Schedules Here'!AC14),"",ROUND('Set Schedules Here'!AC14,rounding_decimal_places))</f>
        <v/>
      </c>
      <c r="AZ8" s="12" t="str">
        <f>IF(ISBLANK('Set Schedules Here'!AC15),"",ROUND('Set Schedules Here'!AC15,rounding_decimal_places))</f>
        <v/>
      </c>
      <c r="BA8" s="12" t="str">
        <f>IF(ISBLANK('Set Schedules Here'!AD14),"",ROUND('Set Schedules Here'!AD14,rounding_decimal_places))</f>
        <v/>
      </c>
      <c r="BB8" s="12" t="str">
        <f>IF(ISBLANK('Set Schedules Here'!AD15),"",ROUND('Set Schedules Here'!AD15,rounding_decimal_places))</f>
        <v/>
      </c>
      <c r="BC8" s="12" t="str">
        <f>IF(ISBLANK('Set Schedules Here'!AE14),"",ROUND('Set Schedules Here'!AE14,rounding_decimal_places))</f>
        <v/>
      </c>
      <c r="BD8" s="12" t="str">
        <f>IF(ISBLANK('Set Schedules Here'!AE15),"",ROUND('Set Schedules Here'!AE15,rounding_decimal_places))</f>
        <v/>
      </c>
      <c r="BE8" s="12" t="str">
        <f>IF(ISBLANK('Set Schedules Here'!AF14),"",ROUND('Set Schedules Here'!AF14,rounding_decimal_places))</f>
        <v/>
      </c>
      <c r="BF8" s="12" t="str">
        <f>IF(ISBLANK('Set Schedules Here'!AF15),"",ROUND('Set Schedules Here'!AF15,rounding_decimal_places))</f>
        <v/>
      </c>
      <c r="BG8" s="12" t="str">
        <f>IF(ISBLANK('Set Schedules Here'!AG14),"",ROUND('Set Schedules Here'!AG14,rounding_decimal_places))</f>
        <v/>
      </c>
      <c r="BH8" s="12" t="str">
        <f>IF(ISBLANK('Set Schedules Here'!AG15),"",ROUND('Set Schedules Here'!AG15,rounding_decimal_places))</f>
        <v/>
      </c>
      <c r="BI8" s="12" t="str">
        <f>IF(ISBLANK('Set Schedules Here'!AH14),"",ROUND('Set Schedules Here'!AH14,rounding_decimal_places))</f>
        <v/>
      </c>
      <c r="BJ8" s="12" t="str">
        <f>IF(ISBLANK('Set Schedules Here'!AH15),"",ROUND('Set Schedules Here'!AH15,rounding_decimal_places))</f>
        <v/>
      </c>
      <c r="BK8" s="12" t="str">
        <f>IF(ISBLANK('Set Schedules Here'!AI14),"",ROUND('Set Schedules Here'!AI14,rounding_decimal_places))</f>
        <v/>
      </c>
      <c r="BL8" s="12" t="str">
        <f>IF(ISBLANK('Set Schedules Here'!AI15),"",ROUND('Set Schedules Here'!AI15,rounding_decimal_places))</f>
        <v/>
      </c>
      <c r="BM8" s="12" t="str">
        <f>IF(ISBLANK('Set Schedules Here'!AJ14),"",ROUND('Set Schedules Here'!AJ14,rounding_decimal_places))</f>
        <v/>
      </c>
      <c r="BN8" s="12" t="str">
        <f>IF(ISBLANK('Set Schedules Here'!AJ15),"",ROUND('Set Schedules Here'!AJ15,rounding_decimal_places))</f>
        <v/>
      </c>
      <c r="BO8" s="12" t="str">
        <f>IF(ISBLANK('Set Schedules Here'!AK14),"",ROUND('Set Schedules Here'!AK14,rounding_decimal_places))</f>
        <v/>
      </c>
      <c r="BP8" s="21" t="str">
        <f>IF(ISBLANK('Set Schedules Here'!AK15),"",ROUND('Set Schedules Here'!AK15,rounding_decimal_places))</f>
        <v/>
      </c>
    </row>
    <row r="9" spans="1:68" x14ac:dyDescent="0.45">
      <c r="A9" s="16" t="str">
        <f>'Set Schedules Here'!A16</f>
        <v>trans fuel economy standards</v>
      </c>
      <c r="B9" s="12" t="str">
        <f>IF(ISBLANK('Set Schedules Here'!C16),"",'Set Schedules Here'!C16)</f>
        <v>freight</v>
      </c>
      <c r="C9" s="12" t="str">
        <f>IF(ISBLANK('Set Schedules Here'!D16),"",'Set Schedules Here'!D16)</f>
        <v>HDVs</v>
      </c>
      <c r="D9" s="21" t="str">
        <f>IF(ISBLANK('Set Schedules Here'!E16),"",'Set Schedules Here'!E16)</f>
        <v/>
      </c>
      <c r="E9" s="12">
        <f>IF(ISBLANK('Set Schedules Here'!F16),"",ROUND('Set Schedules Here'!F16,rounding_decimal_places))</f>
        <v>2019</v>
      </c>
      <c r="F9" s="12">
        <f>IF(ISBLANK('Set Schedules Here'!F17),"",ROUND('Set Schedules Here'!F17,rounding_decimal_places))</f>
        <v>0</v>
      </c>
      <c r="G9" s="12">
        <f>IF(ISBLANK('Set Schedules Here'!G16),"",ROUND('Set Schedules Here'!G16,rounding_decimal_places))</f>
        <v>2020</v>
      </c>
      <c r="H9" s="12">
        <f>IF(ISBLANK('Set Schedules Here'!G17),"",ROUND('Set Schedules Here'!G17,rounding_decimal_places))</f>
        <v>0</v>
      </c>
      <c r="I9" s="12">
        <f>IF(ISBLANK('Set Schedules Here'!H16),"",ROUND('Set Schedules Here'!H16,rounding_decimal_places))</f>
        <v>2030</v>
      </c>
      <c r="J9" s="12">
        <f>IF(ISBLANK('Set Schedules Here'!H17),"",ROUND('Set Schedules Here'!H17,rounding_decimal_places))</f>
        <v>1</v>
      </c>
      <c r="K9" s="12">
        <f>IF(ISBLANK('Set Schedules Here'!I16),"",ROUND('Set Schedules Here'!I16,rounding_decimal_places))</f>
        <v>2050</v>
      </c>
      <c r="L9" s="12">
        <f>IF(ISBLANK('Set Schedules Here'!I17),"",ROUND('Set Schedules Here'!I17,rounding_decimal_places))</f>
        <v>1</v>
      </c>
      <c r="M9" s="12" t="str">
        <f>IF(ISBLANK('Set Schedules Here'!J16),"",ROUND('Set Schedules Here'!J16,rounding_decimal_places))</f>
        <v/>
      </c>
      <c r="N9" s="12" t="str">
        <f>IF(ISBLANK('Set Schedules Here'!J17),"",ROUND('Set Schedules Here'!J17,rounding_decimal_places))</f>
        <v/>
      </c>
      <c r="O9" s="12" t="str">
        <f>IF(ISBLANK('Set Schedules Here'!K16),"",ROUND('Set Schedules Here'!K16,rounding_decimal_places))</f>
        <v/>
      </c>
      <c r="P9" s="12" t="str">
        <f>IF(ISBLANK('Set Schedules Here'!K17),"",ROUND('Set Schedules Here'!K17,rounding_decimal_places))</f>
        <v/>
      </c>
      <c r="Q9" s="12" t="str">
        <f>IF(ISBLANK('Set Schedules Here'!L16),"",ROUND('Set Schedules Here'!L16,rounding_decimal_places))</f>
        <v/>
      </c>
      <c r="R9" s="12" t="str">
        <f>IF(ISBLANK('Set Schedules Here'!L17),"",ROUND('Set Schedules Here'!L17,rounding_decimal_places))</f>
        <v/>
      </c>
      <c r="S9" s="12" t="str">
        <f>IF(ISBLANK('Set Schedules Here'!M16),"",ROUND('Set Schedules Here'!M16,rounding_decimal_places))</f>
        <v/>
      </c>
      <c r="T9" s="12" t="str">
        <f>IF(ISBLANK('Set Schedules Here'!M17),"",ROUND('Set Schedules Here'!M17,rounding_decimal_places))</f>
        <v/>
      </c>
      <c r="U9" s="12" t="str">
        <f>IF(ISBLANK('Set Schedules Here'!N16),"",ROUND('Set Schedules Here'!N16,rounding_decimal_places))</f>
        <v/>
      </c>
      <c r="V9" s="12" t="str">
        <f>IF(ISBLANK('Set Schedules Here'!N17),"",ROUND('Set Schedules Here'!N17,rounding_decimal_places))</f>
        <v/>
      </c>
      <c r="W9" s="12" t="str">
        <f>IF(ISBLANK('Set Schedules Here'!O16),"",ROUND('Set Schedules Here'!O16,rounding_decimal_places))</f>
        <v/>
      </c>
      <c r="X9" s="12" t="str">
        <f>IF(ISBLANK('Set Schedules Here'!O17),"",ROUND('Set Schedules Here'!O17,rounding_decimal_places))</f>
        <v/>
      </c>
      <c r="Y9" s="12" t="str">
        <f>IF(ISBLANK('Set Schedules Here'!P16),"",ROUND('Set Schedules Here'!P16,rounding_decimal_places))</f>
        <v/>
      </c>
      <c r="Z9" s="12" t="str">
        <f>IF(ISBLANK('Set Schedules Here'!P17),"",ROUND('Set Schedules Here'!P17,rounding_decimal_places))</f>
        <v/>
      </c>
      <c r="AA9" s="12" t="str">
        <f>IF(ISBLANK('Set Schedules Here'!Q16),"",ROUND('Set Schedules Here'!Q16,rounding_decimal_places))</f>
        <v/>
      </c>
      <c r="AB9" s="12" t="str">
        <f>IF(ISBLANK('Set Schedules Here'!Q17),"",ROUND('Set Schedules Here'!Q17,rounding_decimal_places))</f>
        <v/>
      </c>
      <c r="AC9" s="12" t="str">
        <f>IF(ISBLANK('Set Schedules Here'!R16),"",ROUND('Set Schedules Here'!R16,rounding_decimal_places))</f>
        <v/>
      </c>
      <c r="AD9" s="12" t="str">
        <f>IF(ISBLANK('Set Schedules Here'!R17),"",ROUND('Set Schedules Here'!R17,rounding_decimal_places))</f>
        <v/>
      </c>
      <c r="AE9" s="12" t="str">
        <f>IF(ISBLANK('Set Schedules Here'!S16),"",ROUND('Set Schedules Here'!S16,rounding_decimal_places))</f>
        <v/>
      </c>
      <c r="AF9" s="12" t="str">
        <f>IF(ISBLANK('Set Schedules Here'!S17),"",ROUND('Set Schedules Here'!S17,rounding_decimal_places))</f>
        <v/>
      </c>
      <c r="AG9" s="12" t="str">
        <f>IF(ISBLANK('Set Schedules Here'!T16),"",ROUND('Set Schedules Here'!T16,rounding_decimal_places))</f>
        <v/>
      </c>
      <c r="AH9" s="12" t="str">
        <f>IF(ISBLANK('Set Schedules Here'!T17),"",ROUND('Set Schedules Here'!T17,rounding_decimal_places))</f>
        <v/>
      </c>
      <c r="AI9" s="12" t="str">
        <f>IF(ISBLANK('Set Schedules Here'!U16),"",ROUND('Set Schedules Here'!U16,rounding_decimal_places))</f>
        <v/>
      </c>
      <c r="AJ9" s="12" t="str">
        <f>IF(ISBLANK('Set Schedules Here'!U17),"",ROUND('Set Schedules Here'!U17,rounding_decimal_places))</f>
        <v/>
      </c>
      <c r="AK9" s="12" t="str">
        <f>IF(ISBLANK('Set Schedules Here'!V16),"",ROUND('Set Schedules Here'!V16,rounding_decimal_places))</f>
        <v/>
      </c>
      <c r="AL9" s="12" t="str">
        <f>IF(ISBLANK('Set Schedules Here'!V17),"",ROUND('Set Schedules Here'!V17,rounding_decimal_places))</f>
        <v/>
      </c>
      <c r="AM9" s="12" t="str">
        <f>IF(ISBLANK('Set Schedules Here'!W16),"",ROUND('Set Schedules Here'!W16,rounding_decimal_places))</f>
        <v/>
      </c>
      <c r="AN9" s="12" t="str">
        <f>IF(ISBLANK('Set Schedules Here'!W17),"",ROUND('Set Schedules Here'!W17,rounding_decimal_places))</f>
        <v/>
      </c>
      <c r="AO9" s="12" t="str">
        <f>IF(ISBLANK('Set Schedules Here'!X16),"",ROUND('Set Schedules Here'!X16,rounding_decimal_places))</f>
        <v/>
      </c>
      <c r="AP9" s="12" t="str">
        <f>IF(ISBLANK('Set Schedules Here'!X17),"",ROUND('Set Schedules Here'!X17,rounding_decimal_places))</f>
        <v/>
      </c>
      <c r="AQ9" s="12" t="str">
        <f>IF(ISBLANK('Set Schedules Here'!Y16),"",ROUND('Set Schedules Here'!Y16,rounding_decimal_places))</f>
        <v/>
      </c>
      <c r="AR9" s="12" t="str">
        <f>IF(ISBLANK('Set Schedules Here'!Y17),"",ROUND('Set Schedules Here'!Y17,rounding_decimal_places))</f>
        <v/>
      </c>
      <c r="AS9" s="12" t="str">
        <f>IF(ISBLANK('Set Schedules Here'!Z16),"",ROUND('Set Schedules Here'!Z16,rounding_decimal_places))</f>
        <v/>
      </c>
      <c r="AT9" s="12" t="str">
        <f>IF(ISBLANK('Set Schedules Here'!Z17),"",ROUND('Set Schedules Here'!Z17,rounding_decimal_places))</f>
        <v/>
      </c>
      <c r="AU9" s="12" t="str">
        <f>IF(ISBLANK('Set Schedules Here'!AA16),"",ROUND('Set Schedules Here'!AA16,rounding_decimal_places))</f>
        <v/>
      </c>
      <c r="AV9" s="12" t="str">
        <f>IF(ISBLANK('Set Schedules Here'!AA17),"",ROUND('Set Schedules Here'!AA17,rounding_decimal_places))</f>
        <v/>
      </c>
      <c r="AW9" s="12" t="str">
        <f>IF(ISBLANK('Set Schedules Here'!AB16),"",ROUND('Set Schedules Here'!AB16,rounding_decimal_places))</f>
        <v/>
      </c>
      <c r="AX9" s="12" t="str">
        <f>IF(ISBLANK('Set Schedules Here'!AB17),"",ROUND('Set Schedules Here'!AB17,rounding_decimal_places))</f>
        <v/>
      </c>
      <c r="AY9" s="12" t="str">
        <f>IF(ISBLANK('Set Schedules Here'!AC16),"",ROUND('Set Schedules Here'!AC16,rounding_decimal_places))</f>
        <v/>
      </c>
      <c r="AZ9" s="12" t="str">
        <f>IF(ISBLANK('Set Schedules Here'!AC17),"",ROUND('Set Schedules Here'!AC17,rounding_decimal_places))</f>
        <v/>
      </c>
      <c r="BA9" s="12" t="str">
        <f>IF(ISBLANK('Set Schedules Here'!AD16),"",ROUND('Set Schedules Here'!AD16,rounding_decimal_places))</f>
        <v/>
      </c>
      <c r="BB9" s="12" t="str">
        <f>IF(ISBLANK('Set Schedules Here'!AD17),"",ROUND('Set Schedules Here'!AD17,rounding_decimal_places))</f>
        <v/>
      </c>
      <c r="BC9" s="12" t="str">
        <f>IF(ISBLANK('Set Schedules Here'!AE16),"",ROUND('Set Schedules Here'!AE16,rounding_decimal_places))</f>
        <v/>
      </c>
      <c r="BD9" s="12" t="str">
        <f>IF(ISBLANK('Set Schedules Here'!AE17),"",ROUND('Set Schedules Here'!AE17,rounding_decimal_places))</f>
        <v/>
      </c>
      <c r="BE9" s="12" t="str">
        <f>IF(ISBLANK('Set Schedules Here'!AF16),"",ROUND('Set Schedules Here'!AF16,rounding_decimal_places))</f>
        <v/>
      </c>
      <c r="BF9" s="12" t="str">
        <f>IF(ISBLANK('Set Schedules Here'!AF17),"",ROUND('Set Schedules Here'!AF17,rounding_decimal_places))</f>
        <v/>
      </c>
      <c r="BG9" s="12" t="str">
        <f>IF(ISBLANK('Set Schedules Here'!AG16),"",ROUND('Set Schedules Here'!AG16,rounding_decimal_places))</f>
        <v/>
      </c>
      <c r="BH9" s="12" t="str">
        <f>IF(ISBLANK('Set Schedules Here'!AG17),"",ROUND('Set Schedules Here'!AG17,rounding_decimal_places))</f>
        <v/>
      </c>
      <c r="BI9" s="12" t="str">
        <f>IF(ISBLANK('Set Schedules Here'!AH16),"",ROUND('Set Schedules Here'!AH16,rounding_decimal_places))</f>
        <v/>
      </c>
      <c r="BJ9" s="12" t="str">
        <f>IF(ISBLANK('Set Schedules Here'!AH17),"",ROUND('Set Schedules Here'!AH17,rounding_decimal_places))</f>
        <v/>
      </c>
      <c r="BK9" s="12" t="str">
        <f>IF(ISBLANK('Set Schedules Here'!AI16),"",ROUND('Set Schedules Here'!AI16,rounding_decimal_places))</f>
        <v/>
      </c>
      <c r="BL9" s="12" t="str">
        <f>IF(ISBLANK('Set Schedules Here'!AI17),"",ROUND('Set Schedules Here'!AI17,rounding_decimal_places))</f>
        <v/>
      </c>
      <c r="BM9" s="12" t="str">
        <f>IF(ISBLANK('Set Schedules Here'!AJ16),"",ROUND('Set Schedules Here'!AJ16,rounding_decimal_places))</f>
        <v/>
      </c>
      <c r="BN9" s="12" t="str">
        <f>IF(ISBLANK('Set Schedules Here'!AJ17),"",ROUND('Set Schedules Here'!AJ17,rounding_decimal_places))</f>
        <v/>
      </c>
      <c r="BO9" s="12" t="str">
        <f>IF(ISBLANK('Set Schedules Here'!AK16),"",ROUND('Set Schedules Here'!AK16,rounding_decimal_places))</f>
        <v/>
      </c>
      <c r="BP9" s="21" t="str">
        <f>IF(ISBLANK('Set Schedules Here'!AK17),"",ROUND('Set Schedules Here'!AK17,rounding_decimal_places))</f>
        <v/>
      </c>
    </row>
    <row r="10" spans="1:68" x14ac:dyDescent="0.45">
      <c r="A10" s="16" t="str">
        <f>'Set Schedules Here'!A18</f>
        <v>trans fuel economy standards</v>
      </c>
      <c r="B10" s="12" t="str">
        <f>IF(ISBLANK('Set Schedules Here'!C18),"",'Set Schedules Here'!C18)</f>
        <v>freight</v>
      </c>
      <c r="C10" s="12" t="str">
        <f>IF(ISBLANK('Set Schedules Here'!D18),"",'Set Schedules Here'!D18)</f>
        <v>aircraft</v>
      </c>
      <c r="D10" s="21" t="str">
        <f>IF(ISBLANK('Set Schedules Here'!E18),"",'Set Schedules Here'!E18)</f>
        <v/>
      </c>
      <c r="E10" s="12">
        <f>IF(ISBLANK('Set Schedules Here'!F18),"",ROUND('Set Schedules Here'!F18,rounding_decimal_places))</f>
        <v>2019</v>
      </c>
      <c r="F10" s="12">
        <f>IF(ISBLANK('Set Schedules Here'!F19),"",ROUND('Set Schedules Here'!F19,rounding_decimal_places))</f>
        <v>0</v>
      </c>
      <c r="G10" s="12">
        <f>IF(ISBLANK('Set Schedules Here'!G18),"",ROUND('Set Schedules Here'!G18,rounding_decimal_places))</f>
        <v>2020</v>
      </c>
      <c r="H10" s="12">
        <f>IF(ISBLANK('Set Schedules Here'!G19),"",ROUND('Set Schedules Here'!G19,rounding_decimal_places))</f>
        <v>0</v>
      </c>
      <c r="I10" s="12">
        <f>IF(ISBLANK('Set Schedules Here'!H18),"",ROUND('Set Schedules Here'!H18,rounding_decimal_places))</f>
        <v>2050</v>
      </c>
      <c r="J10" s="12">
        <f>IF(ISBLANK('Set Schedules Here'!H19),"",ROUND('Set Schedules Here'!H19,rounding_decimal_places))</f>
        <v>1</v>
      </c>
      <c r="K10" s="12" t="str">
        <f>IF(ISBLANK('Set Schedules Here'!I18),"",ROUND('Set Schedules Here'!I18,rounding_decimal_places))</f>
        <v/>
      </c>
      <c r="L10" s="12" t="str">
        <f>IF(ISBLANK('Set Schedules Here'!I19),"",ROUND('Set Schedules Here'!I19,rounding_decimal_places))</f>
        <v/>
      </c>
      <c r="M10" s="12" t="str">
        <f>IF(ISBLANK('Set Schedules Here'!J18),"",ROUND('Set Schedules Here'!J18,rounding_decimal_places))</f>
        <v/>
      </c>
      <c r="N10" s="12" t="str">
        <f>IF(ISBLANK('Set Schedules Here'!J19),"",ROUND('Set Schedules Here'!J19,rounding_decimal_places))</f>
        <v/>
      </c>
      <c r="O10" s="12" t="str">
        <f>IF(ISBLANK('Set Schedules Here'!K18),"",ROUND('Set Schedules Here'!K18,rounding_decimal_places))</f>
        <v/>
      </c>
      <c r="P10" s="12" t="str">
        <f>IF(ISBLANK('Set Schedules Here'!K19),"",ROUND('Set Schedules Here'!K19,rounding_decimal_places))</f>
        <v/>
      </c>
      <c r="Q10" s="12" t="str">
        <f>IF(ISBLANK('Set Schedules Here'!L18),"",ROUND('Set Schedules Here'!L18,rounding_decimal_places))</f>
        <v/>
      </c>
      <c r="R10" s="12" t="str">
        <f>IF(ISBLANK('Set Schedules Here'!L19),"",ROUND('Set Schedules Here'!L19,rounding_decimal_places))</f>
        <v/>
      </c>
      <c r="S10" s="12" t="str">
        <f>IF(ISBLANK('Set Schedules Here'!M18),"",ROUND('Set Schedules Here'!M18,rounding_decimal_places))</f>
        <v/>
      </c>
      <c r="T10" s="12" t="str">
        <f>IF(ISBLANK('Set Schedules Here'!M19),"",ROUND('Set Schedules Here'!M19,rounding_decimal_places))</f>
        <v/>
      </c>
      <c r="U10" s="12" t="str">
        <f>IF(ISBLANK('Set Schedules Here'!N18),"",ROUND('Set Schedules Here'!N18,rounding_decimal_places))</f>
        <v/>
      </c>
      <c r="V10" s="12" t="str">
        <f>IF(ISBLANK('Set Schedules Here'!N19),"",ROUND('Set Schedules Here'!N19,rounding_decimal_places))</f>
        <v/>
      </c>
      <c r="W10" s="12" t="str">
        <f>IF(ISBLANK('Set Schedules Here'!O18),"",ROUND('Set Schedules Here'!O18,rounding_decimal_places))</f>
        <v/>
      </c>
      <c r="X10" s="12" t="str">
        <f>IF(ISBLANK('Set Schedules Here'!O19),"",ROUND('Set Schedules Here'!O19,rounding_decimal_places))</f>
        <v/>
      </c>
      <c r="Y10" s="12" t="str">
        <f>IF(ISBLANK('Set Schedules Here'!P18),"",ROUND('Set Schedules Here'!P18,rounding_decimal_places))</f>
        <v/>
      </c>
      <c r="Z10" s="12" t="str">
        <f>IF(ISBLANK('Set Schedules Here'!P19),"",ROUND('Set Schedules Here'!P19,rounding_decimal_places))</f>
        <v/>
      </c>
      <c r="AA10" s="12" t="str">
        <f>IF(ISBLANK('Set Schedules Here'!Q18),"",ROUND('Set Schedules Here'!Q18,rounding_decimal_places))</f>
        <v/>
      </c>
      <c r="AB10" s="12" t="str">
        <f>IF(ISBLANK('Set Schedules Here'!Q19),"",ROUND('Set Schedules Here'!Q19,rounding_decimal_places))</f>
        <v/>
      </c>
      <c r="AC10" s="12" t="str">
        <f>IF(ISBLANK('Set Schedules Here'!R18),"",ROUND('Set Schedules Here'!R18,rounding_decimal_places))</f>
        <v/>
      </c>
      <c r="AD10" s="12" t="str">
        <f>IF(ISBLANK('Set Schedules Here'!R19),"",ROUND('Set Schedules Here'!R19,rounding_decimal_places))</f>
        <v/>
      </c>
      <c r="AE10" s="12" t="str">
        <f>IF(ISBLANK('Set Schedules Here'!S18),"",ROUND('Set Schedules Here'!S18,rounding_decimal_places))</f>
        <v/>
      </c>
      <c r="AF10" s="12" t="str">
        <f>IF(ISBLANK('Set Schedules Here'!S19),"",ROUND('Set Schedules Here'!S19,rounding_decimal_places))</f>
        <v/>
      </c>
      <c r="AG10" s="12" t="str">
        <f>IF(ISBLANK('Set Schedules Here'!T18),"",ROUND('Set Schedules Here'!T18,rounding_decimal_places))</f>
        <v/>
      </c>
      <c r="AH10" s="12" t="str">
        <f>IF(ISBLANK('Set Schedules Here'!T19),"",ROUND('Set Schedules Here'!T19,rounding_decimal_places))</f>
        <v/>
      </c>
      <c r="AI10" s="12" t="str">
        <f>IF(ISBLANK('Set Schedules Here'!U18),"",ROUND('Set Schedules Here'!U18,rounding_decimal_places))</f>
        <v/>
      </c>
      <c r="AJ10" s="12" t="str">
        <f>IF(ISBLANK('Set Schedules Here'!U19),"",ROUND('Set Schedules Here'!U19,rounding_decimal_places))</f>
        <v/>
      </c>
      <c r="AK10" s="12" t="str">
        <f>IF(ISBLANK('Set Schedules Here'!V18),"",ROUND('Set Schedules Here'!V18,rounding_decimal_places))</f>
        <v/>
      </c>
      <c r="AL10" s="12" t="str">
        <f>IF(ISBLANK('Set Schedules Here'!V19),"",ROUND('Set Schedules Here'!V19,rounding_decimal_places))</f>
        <v/>
      </c>
      <c r="AM10" s="12" t="str">
        <f>IF(ISBLANK('Set Schedules Here'!W18),"",ROUND('Set Schedules Here'!W18,rounding_decimal_places))</f>
        <v/>
      </c>
      <c r="AN10" s="12" t="str">
        <f>IF(ISBLANK('Set Schedules Here'!W19),"",ROUND('Set Schedules Here'!W19,rounding_decimal_places))</f>
        <v/>
      </c>
      <c r="AO10" s="12" t="str">
        <f>IF(ISBLANK('Set Schedules Here'!X18),"",ROUND('Set Schedules Here'!X18,rounding_decimal_places))</f>
        <v/>
      </c>
      <c r="AP10" s="12" t="str">
        <f>IF(ISBLANK('Set Schedules Here'!X19),"",ROUND('Set Schedules Here'!X19,rounding_decimal_places))</f>
        <v/>
      </c>
      <c r="AQ10" s="12" t="str">
        <f>IF(ISBLANK('Set Schedules Here'!Y18),"",ROUND('Set Schedules Here'!Y18,rounding_decimal_places))</f>
        <v/>
      </c>
      <c r="AR10" s="12" t="str">
        <f>IF(ISBLANK('Set Schedules Here'!Y19),"",ROUND('Set Schedules Here'!Y19,rounding_decimal_places))</f>
        <v/>
      </c>
      <c r="AS10" s="12" t="str">
        <f>IF(ISBLANK('Set Schedules Here'!Z18),"",ROUND('Set Schedules Here'!Z18,rounding_decimal_places))</f>
        <v/>
      </c>
      <c r="AT10" s="12" t="str">
        <f>IF(ISBLANK('Set Schedules Here'!Z19),"",ROUND('Set Schedules Here'!Z19,rounding_decimal_places))</f>
        <v/>
      </c>
      <c r="AU10" s="12" t="str">
        <f>IF(ISBLANK('Set Schedules Here'!AA18),"",ROUND('Set Schedules Here'!AA18,rounding_decimal_places))</f>
        <v/>
      </c>
      <c r="AV10" s="12" t="str">
        <f>IF(ISBLANK('Set Schedules Here'!AA19),"",ROUND('Set Schedules Here'!AA19,rounding_decimal_places))</f>
        <v/>
      </c>
      <c r="AW10" s="12" t="str">
        <f>IF(ISBLANK('Set Schedules Here'!AB18),"",ROUND('Set Schedules Here'!AB18,rounding_decimal_places))</f>
        <v/>
      </c>
      <c r="AX10" s="12" t="str">
        <f>IF(ISBLANK('Set Schedules Here'!AB19),"",ROUND('Set Schedules Here'!AB19,rounding_decimal_places))</f>
        <v/>
      </c>
      <c r="AY10" s="12" t="str">
        <f>IF(ISBLANK('Set Schedules Here'!AC18),"",ROUND('Set Schedules Here'!AC18,rounding_decimal_places))</f>
        <v/>
      </c>
      <c r="AZ10" s="12" t="str">
        <f>IF(ISBLANK('Set Schedules Here'!AC19),"",ROUND('Set Schedules Here'!AC19,rounding_decimal_places))</f>
        <v/>
      </c>
      <c r="BA10" s="12" t="str">
        <f>IF(ISBLANK('Set Schedules Here'!AD18),"",ROUND('Set Schedules Here'!AD18,rounding_decimal_places))</f>
        <v/>
      </c>
      <c r="BB10" s="12" t="str">
        <f>IF(ISBLANK('Set Schedules Here'!AD19),"",ROUND('Set Schedules Here'!AD19,rounding_decimal_places))</f>
        <v/>
      </c>
      <c r="BC10" s="12" t="str">
        <f>IF(ISBLANK('Set Schedules Here'!AE18),"",ROUND('Set Schedules Here'!AE18,rounding_decimal_places))</f>
        <v/>
      </c>
      <c r="BD10" s="12" t="str">
        <f>IF(ISBLANK('Set Schedules Here'!AE19),"",ROUND('Set Schedules Here'!AE19,rounding_decimal_places))</f>
        <v/>
      </c>
      <c r="BE10" s="12" t="str">
        <f>IF(ISBLANK('Set Schedules Here'!AF18),"",ROUND('Set Schedules Here'!AF18,rounding_decimal_places))</f>
        <v/>
      </c>
      <c r="BF10" s="12" t="str">
        <f>IF(ISBLANK('Set Schedules Here'!AF19),"",ROUND('Set Schedules Here'!AF19,rounding_decimal_places))</f>
        <v/>
      </c>
      <c r="BG10" s="12" t="str">
        <f>IF(ISBLANK('Set Schedules Here'!AG18),"",ROUND('Set Schedules Here'!AG18,rounding_decimal_places))</f>
        <v/>
      </c>
      <c r="BH10" s="12" t="str">
        <f>IF(ISBLANK('Set Schedules Here'!AG19),"",ROUND('Set Schedules Here'!AG19,rounding_decimal_places))</f>
        <v/>
      </c>
      <c r="BI10" s="12" t="str">
        <f>IF(ISBLANK('Set Schedules Here'!AH18),"",ROUND('Set Schedules Here'!AH18,rounding_decimal_places))</f>
        <v/>
      </c>
      <c r="BJ10" s="12" t="str">
        <f>IF(ISBLANK('Set Schedules Here'!AH19),"",ROUND('Set Schedules Here'!AH19,rounding_decimal_places))</f>
        <v/>
      </c>
      <c r="BK10" s="12" t="str">
        <f>IF(ISBLANK('Set Schedules Here'!AI18),"",ROUND('Set Schedules Here'!AI18,rounding_decimal_places))</f>
        <v/>
      </c>
      <c r="BL10" s="12" t="str">
        <f>IF(ISBLANK('Set Schedules Here'!AI19),"",ROUND('Set Schedules Here'!AI19,rounding_decimal_places))</f>
        <v/>
      </c>
      <c r="BM10" s="12" t="str">
        <f>IF(ISBLANK('Set Schedules Here'!AJ18),"",ROUND('Set Schedules Here'!AJ18,rounding_decimal_places))</f>
        <v/>
      </c>
      <c r="BN10" s="12" t="str">
        <f>IF(ISBLANK('Set Schedules Here'!AJ19),"",ROUND('Set Schedules Here'!AJ19,rounding_decimal_places))</f>
        <v/>
      </c>
      <c r="BO10" s="12" t="str">
        <f>IF(ISBLANK('Set Schedules Here'!AK18),"",ROUND('Set Schedules Here'!AK18,rounding_decimal_places))</f>
        <v/>
      </c>
      <c r="BP10" s="21" t="str">
        <f>IF(ISBLANK('Set Schedules Here'!AK19),"",ROUND('Set Schedules Here'!AK19,rounding_decimal_places))</f>
        <v/>
      </c>
    </row>
    <row r="11" spans="1:68" x14ac:dyDescent="0.45">
      <c r="A11" s="16" t="str">
        <f>'Set Schedules Here'!A20</f>
        <v>trans fuel economy standards</v>
      </c>
      <c r="B11" s="12" t="str">
        <f>IF(ISBLANK('Set Schedules Here'!C20),"",'Set Schedules Here'!C20)</f>
        <v>freight</v>
      </c>
      <c r="C11" s="12" t="str">
        <f>IF(ISBLANK('Set Schedules Here'!D20),"",'Set Schedules Here'!D20)</f>
        <v>rail</v>
      </c>
      <c r="D11" s="21" t="str">
        <f>IF(ISBLANK('Set Schedules Here'!E20),"",'Set Schedules Here'!E20)</f>
        <v/>
      </c>
      <c r="E11" s="12">
        <f>IF(ISBLANK('Set Schedules Here'!F20),"",ROUND('Set Schedules Here'!F20,rounding_decimal_places))</f>
        <v>2019</v>
      </c>
      <c r="F11" s="12">
        <f>IF(ISBLANK('Set Schedules Here'!F21),"",ROUND('Set Schedules Here'!F21,rounding_decimal_places))</f>
        <v>0</v>
      </c>
      <c r="G11" s="12">
        <f>IF(ISBLANK('Set Schedules Here'!G20),"",ROUND('Set Schedules Here'!G20,rounding_decimal_places))</f>
        <v>2020</v>
      </c>
      <c r="H11" s="12">
        <f>IF(ISBLANK('Set Schedules Here'!G21),"",ROUND('Set Schedules Here'!G21,rounding_decimal_places))</f>
        <v>0</v>
      </c>
      <c r="I11" s="12">
        <f>IF(ISBLANK('Set Schedules Here'!H20),"",ROUND('Set Schedules Here'!H20,rounding_decimal_places))</f>
        <v>2030</v>
      </c>
      <c r="J11" s="12">
        <f>IF(ISBLANK('Set Schedules Here'!H21),"",ROUND('Set Schedules Here'!H21,rounding_decimal_places))</f>
        <v>1</v>
      </c>
      <c r="K11" s="12">
        <f>IF(ISBLANK('Set Schedules Here'!I20),"",ROUND('Set Schedules Here'!I20,rounding_decimal_places))</f>
        <v>2050</v>
      </c>
      <c r="L11" s="12">
        <f>IF(ISBLANK('Set Schedules Here'!I21),"",ROUND('Set Schedules Here'!I21,rounding_decimal_places))</f>
        <v>1</v>
      </c>
      <c r="M11" s="12" t="str">
        <f>IF(ISBLANK('Set Schedules Here'!J20),"",ROUND('Set Schedules Here'!J20,rounding_decimal_places))</f>
        <v/>
      </c>
      <c r="N11" s="12" t="str">
        <f>IF(ISBLANK('Set Schedules Here'!J21),"",ROUND('Set Schedules Here'!J21,rounding_decimal_places))</f>
        <v/>
      </c>
      <c r="O11" s="12" t="str">
        <f>IF(ISBLANK('Set Schedules Here'!K20),"",ROUND('Set Schedules Here'!K20,rounding_decimal_places))</f>
        <v/>
      </c>
      <c r="P11" s="12" t="str">
        <f>IF(ISBLANK('Set Schedules Here'!K21),"",ROUND('Set Schedules Here'!K21,rounding_decimal_places))</f>
        <v/>
      </c>
      <c r="Q11" s="12" t="str">
        <f>IF(ISBLANK('Set Schedules Here'!L20),"",ROUND('Set Schedules Here'!L20,rounding_decimal_places))</f>
        <v/>
      </c>
      <c r="R11" s="12" t="str">
        <f>IF(ISBLANK('Set Schedules Here'!L21),"",ROUND('Set Schedules Here'!L21,rounding_decimal_places))</f>
        <v/>
      </c>
      <c r="S11" s="12" t="str">
        <f>IF(ISBLANK('Set Schedules Here'!M20),"",ROUND('Set Schedules Here'!M20,rounding_decimal_places))</f>
        <v/>
      </c>
      <c r="T11" s="12" t="str">
        <f>IF(ISBLANK('Set Schedules Here'!M21),"",ROUND('Set Schedules Here'!M21,rounding_decimal_places))</f>
        <v/>
      </c>
      <c r="U11" s="12" t="str">
        <f>IF(ISBLANK('Set Schedules Here'!N20),"",ROUND('Set Schedules Here'!N20,rounding_decimal_places))</f>
        <v/>
      </c>
      <c r="V11" s="12" t="str">
        <f>IF(ISBLANK('Set Schedules Here'!N21),"",ROUND('Set Schedules Here'!N21,rounding_decimal_places))</f>
        <v/>
      </c>
      <c r="W11" s="12" t="str">
        <f>IF(ISBLANK('Set Schedules Here'!O20),"",ROUND('Set Schedules Here'!O20,rounding_decimal_places))</f>
        <v/>
      </c>
      <c r="X11" s="12" t="str">
        <f>IF(ISBLANK('Set Schedules Here'!O21),"",ROUND('Set Schedules Here'!O21,rounding_decimal_places))</f>
        <v/>
      </c>
      <c r="Y11" s="12" t="str">
        <f>IF(ISBLANK('Set Schedules Here'!P20),"",ROUND('Set Schedules Here'!P20,rounding_decimal_places))</f>
        <v/>
      </c>
      <c r="Z11" s="12" t="str">
        <f>IF(ISBLANK('Set Schedules Here'!P21),"",ROUND('Set Schedules Here'!P21,rounding_decimal_places))</f>
        <v/>
      </c>
      <c r="AA11" s="12" t="str">
        <f>IF(ISBLANK('Set Schedules Here'!Q20),"",ROUND('Set Schedules Here'!Q20,rounding_decimal_places))</f>
        <v/>
      </c>
      <c r="AB11" s="12" t="str">
        <f>IF(ISBLANK('Set Schedules Here'!Q21),"",ROUND('Set Schedules Here'!Q21,rounding_decimal_places))</f>
        <v/>
      </c>
      <c r="AC11" s="12" t="str">
        <f>IF(ISBLANK('Set Schedules Here'!R20),"",ROUND('Set Schedules Here'!R20,rounding_decimal_places))</f>
        <v/>
      </c>
      <c r="AD11" s="12" t="str">
        <f>IF(ISBLANK('Set Schedules Here'!R21),"",ROUND('Set Schedules Here'!R21,rounding_decimal_places))</f>
        <v/>
      </c>
      <c r="AE11" s="12" t="str">
        <f>IF(ISBLANK('Set Schedules Here'!S20),"",ROUND('Set Schedules Here'!S20,rounding_decimal_places))</f>
        <v/>
      </c>
      <c r="AF11" s="12" t="str">
        <f>IF(ISBLANK('Set Schedules Here'!S21),"",ROUND('Set Schedules Here'!S21,rounding_decimal_places))</f>
        <v/>
      </c>
      <c r="AG11" s="12" t="str">
        <f>IF(ISBLANK('Set Schedules Here'!T20),"",ROUND('Set Schedules Here'!T20,rounding_decimal_places))</f>
        <v/>
      </c>
      <c r="AH11" s="12" t="str">
        <f>IF(ISBLANK('Set Schedules Here'!T21),"",ROUND('Set Schedules Here'!T21,rounding_decimal_places))</f>
        <v/>
      </c>
      <c r="AI11" s="12" t="str">
        <f>IF(ISBLANK('Set Schedules Here'!U20),"",ROUND('Set Schedules Here'!U20,rounding_decimal_places))</f>
        <v/>
      </c>
      <c r="AJ11" s="12" t="str">
        <f>IF(ISBLANK('Set Schedules Here'!U21),"",ROUND('Set Schedules Here'!U21,rounding_decimal_places))</f>
        <v/>
      </c>
      <c r="AK11" s="12" t="str">
        <f>IF(ISBLANK('Set Schedules Here'!V20),"",ROUND('Set Schedules Here'!V20,rounding_decimal_places))</f>
        <v/>
      </c>
      <c r="AL11" s="12" t="str">
        <f>IF(ISBLANK('Set Schedules Here'!V21),"",ROUND('Set Schedules Here'!V21,rounding_decimal_places))</f>
        <v/>
      </c>
      <c r="AM11" s="12" t="str">
        <f>IF(ISBLANK('Set Schedules Here'!W20),"",ROUND('Set Schedules Here'!W20,rounding_decimal_places))</f>
        <v/>
      </c>
      <c r="AN11" s="12" t="str">
        <f>IF(ISBLANK('Set Schedules Here'!W21),"",ROUND('Set Schedules Here'!W21,rounding_decimal_places))</f>
        <v/>
      </c>
      <c r="AO11" s="12" t="str">
        <f>IF(ISBLANK('Set Schedules Here'!X20),"",ROUND('Set Schedules Here'!X20,rounding_decimal_places))</f>
        <v/>
      </c>
      <c r="AP11" s="12" t="str">
        <f>IF(ISBLANK('Set Schedules Here'!X21),"",ROUND('Set Schedules Here'!X21,rounding_decimal_places))</f>
        <v/>
      </c>
      <c r="AQ11" s="12" t="str">
        <f>IF(ISBLANK('Set Schedules Here'!Y20),"",ROUND('Set Schedules Here'!Y20,rounding_decimal_places))</f>
        <v/>
      </c>
      <c r="AR11" s="12" t="str">
        <f>IF(ISBLANK('Set Schedules Here'!Y21),"",ROUND('Set Schedules Here'!Y21,rounding_decimal_places))</f>
        <v/>
      </c>
      <c r="AS11" s="12" t="str">
        <f>IF(ISBLANK('Set Schedules Here'!Z20),"",ROUND('Set Schedules Here'!Z20,rounding_decimal_places))</f>
        <v/>
      </c>
      <c r="AT11" s="12" t="str">
        <f>IF(ISBLANK('Set Schedules Here'!Z21),"",ROUND('Set Schedules Here'!Z21,rounding_decimal_places))</f>
        <v/>
      </c>
      <c r="AU11" s="12" t="str">
        <f>IF(ISBLANK('Set Schedules Here'!AA20),"",ROUND('Set Schedules Here'!AA20,rounding_decimal_places))</f>
        <v/>
      </c>
      <c r="AV11" s="12" t="str">
        <f>IF(ISBLANK('Set Schedules Here'!AA21),"",ROUND('Set Schedules Here'!AA21,rounding_decimal_places))</f>
        <v/>
      </c>
      <c r="AW11" s="12" t="str">
        <f>IF(ISBLANK('Set Schedules Here'!AB20),"",ROUND('Set Schedules Here'!AB20,rounding_decimal_places))</f>
        <v/>
      </c>
      <c r="AX11" s="12" t="str">
        <f>IF(ISBLANK('Set Schedules Here'!AB21),"",ROUND('Set Schedules Here'!AB21,rounding_decimal_places))</f>
        <v/>
      </c>
      <c r="AY11" s="12" t="str">
        <f>IF(ISBLANK('Set Schedules Here'!AC20),"",ROUND('Set Schedules Here'!AC20,rounding_decimal_places))</f>
        <v/>
      </c>
      <c r="AZ11" s="12" t="str">
        <f>IF(ISBLANK('Set Schedules Here'!AC21),"",ROUND('Set Schedules Here'!AC21,rounding_decimal_places))</f>
        <v/>
      </c>
      <c r="BA11" s="12" t="str">
        <f>IF(ISBLANK('Set Schedules Here'!AD20),"",ROUND('Set Schedules Here'!AD20,rounding_decimal_places))</f>
        <v/>
      </c>
      <c r="BB11" s="12" t="str">
        <f>IF(ISBLANK('Set Schedules Here'!AD21),"",ROUND('Set Schedules Here'!AD21,rounding_decimal_places))</f>
        <v/>
      </c>
      <c r="BC11" s="12" t="str">
        <f>IF(ISBLANK('Set Schedules Here'!AE20),"",ROUND('Set Schedules Here'!AE20,rounding_decimal_places))</f>
        <v/>
      </c>
      <c r="BD11" s="12" t="str">
        <f>IF(ISBLANK('Set Schedules Here'!AE21),"",ROUND('Set Schedules Here'!AE21,rounding_decimal_places))</f>
        <v/>
      </c>
      <c r="BE11" s="12" t="str">
        <f>IF(ISBLANK('Set Schedules Here'!AF20),"",ROUND('Set Schedules Here'!AF20,rounding_decimal_places))</f>
        <v/>
      </c>
      <c r="BF11" s="12" t="str">
        <f>IF(ISBLANK('Set Schedules Here'!AF21),"",ROUND('Set Schedules Here'!AF21,rounding_decimal_places))</f>
        <v/>
      </c>
      <c r="BG11" s="12" t="str">
        <f>IF(ISBLANK('Set Schedules Here'!AG20),"",ROUND('Set Schedules Here'!AG20,rounding_decimal_places))</f>
        <v/>
      </c>
      <c r="BH11" s="12" t="str">
        <f>IF(ISBLANK('Set Schedules Here'!AG21),"",ROUND('Set Schedules Here'!AG21,rounding_decimal_places))</f>
        <v/>
      </c>
      <c r="BI11" s="12" t="str">
        <f>IF(ISBLANK('Set Schedules Here'!AH20),"",ROUND('Set Schedules Here'!AH20,rounding_decimal_places))</f>
        <v/>
      </c>
      <c r="BJ11" s="12" t="str">
        <f>IF(ISBLANK('Set Schedules Here'!AH21),"",ROUND('Set Schedules Here'!AH21,rounding_decimal_places))</f>
        <v/>
      </c>
      <c r="BK11" s="12" t="str">
        <f>IF(ISBLANK('Set Schedules Here'!AI20),"",ROUND('Set Schedules Here'!AI20,rounding_decimal_places))</f>
        <v/>
      </c>
      <c r="BL11" s="12" t="str">
        <f>IF(ISBLANK('Set Schedules Here'!AI21),"",ROUND('Set Schedules Here'!AI21,rounding_decimal_places))</f>
        <v/>
      </c>
      <c r="BM11" s="12" t="str">
        <f>IF(ISBLANK('Set Schedules Here'!AJ20),"",ROUND('Set Schedules Here'!AJ20,rounding_decimal_places))</f>
        <v/>
      </c>
      <c r="BN11" s="12" t="str">
        <f>IF(ISBLANK('Set Schedules Here'!AJ21),"",ROUND('Set Schedules Here'!AJ21,rounding_decimal_places))</f>
        <v/>
      </c>
      <c r="BO11" s="12" t="str">
        <f>IF(ISBLANK('Set Schedules Here'!AK20),"",ROUND('Set Schedules Here'!AK20,rounding_decimal_places))</f>
        <v/>
      </c>
      <c r="BP11" s="21" t="str">
        <f>IF(ISBLANK('Set Schedules Here'!AK21),"",ROUND('Set Schedules Here'!AK21,rounding_decimal_places))</f>
        <v/>
      </c>
    </row>
    <row r="12" spans="1:68" x14ac:dyDescent="0.45">
      <c r="A12" s="16" t="str">
        <f>'Set Schedules Here'!A22</f>
        <v>trans fuel economy standards</v>
      </c>
      <c r="B12" s="12" t="str">
        <f>IF(ISBLANK('Set Schedules Here'!C22),"",'Set Schedules Here'!C22)</f>
        <v>freight</v>
      </c>
      <c r="C12" s="12" t="str">
        <f>IF(ISBLANK('Set Schedules Here'!D22),"",'Set Schedules Here'!D22)</f>
        <v>ships</v>
      </c>
      <c r="D12" s="21" t="str">
        <f>IF(ISBLANK('Set Schedules Here'!E22),"",'Set Schedules Here'!E22)</f>
        <v/>
      </c>
      <c r="E12" s="12">
        <f>IF(ISBLANK('Set Schedules Here'!F22),"",ROUND('Set Schedules Here'!F22,rounding_decimal_places))</f>
        <v>2019</v>
      </c>
      <c r="F12" s="12">
        <f>IF(ISBLANK('Set Schedules Here'!F23),"",ROUND('Set Schedules Here'!F23,rounding_decimal_places))</f>
        <v>0</v>
      </c>
      <c r="G12" s="12">
        <f>IF(ISBLANK('Set Schedules Here'!G22),"",ROUND('Set Schedules Here'!G22,rounding_decimal_places))</f>
        <v>2020</v>
      </c>
      <c r="H12" s="12">
        <f>IF(ISBLANK('Set Schedules Here'!G23),"",ROUND('Set Schedules Here'!G23,rounding_decimal_places))</f>
        <v>0</v>
      </c>
      <c r="I12" s="12">
        <f>IF(ISBLANK('Set Schedules Here'!H22),"",ROUND('Set Schedules Here'!H22,rounding_decimal_places))</f>
        <v>2050</v>
      </c>
      <c r="J12" s="12">
        <f>IF(ISBLANK('Set Schedules Here'!H23),"",ROUND('Set Schedules Here'!H23,rounding_decimal_places))</f>
        <v>1</v>
      </c>
      <c r="K12" s="12" t="str">
        <f>IF(ISBLANK('Set Schedules Here'!I22),"",ROUND('Set Schedules Here'!I22,rounding_decimal_places))</f>
        <v/>
      </c>
      <c r="L12" s="12" t="str">
        <f>IF(ISBLANK('Set Schedules Here'!I23),"",ROUND('Set Schedules Here'!I23,rounding_decimal_places))</f>
        <v/>
      </c>
      <c r="M12" s="12" t="str">
        <f>IF(ISBLANK('Set Schedules Here'!J22),"",ROUND('Set Schedules Here'!J22,rounding_decimal_places))</f>
        <v/>
      </c>
      <c r="N12" s="12" t="str">
        <f>IF(ISBLANK('Set Schedules Here'!J23),"",ROUND('Set Schedules Here'!J23,rounding_decimal_places))</f>
        <v/>
      </c>
      <c r="O12" s="12" t="str">
        <f>IF(ISBLANK('Set Schedules Here'!K22),"",ROUND('Set Schedules Here'!K22,rounding_decimal_places))</f>
        <v/>
      </c>
      <c r="P12" s="12" t="str">
        <f>IF(ISBLANK('Set Schedules Here'!K23),"",ROUND('Set Schedules Here'!K23,rounding_decimal_places))</f>
        <v/>
      </c>
      <c r="Q12" s="12" t="str">
        <f>IF(ISBLANK('Set Schedules Here'!L22),"",ROUND('Set Schedules Here'!L22,rounding_decimal_places))</f>
        <v/>
      </c>
      <c r="R12" s="12" t="str">
        <f>IF(ISBLANK('Set Schedules Here'!L23),"",ROUND('Set Schedules Here'!L23,rounding_decimal_places))</f>
        <v/>
      </c>
      <c r="S12" s="12" t="str">
        <f>IF(ISBLANK('Set Schedules Here'!M22),"",ROUND('Set Schedules Here'!M22,rounding_decimal_places))</f>
        <v/>
      </c>
      <c r="T12" s="12" t="str">
        <f>IF(ISBLANK('Set Schedules Here'!M23),"",ROUND('Set Schedules Here'!M23,rounding_decimal_places))</f>
        <v/>
      </c>
      <c r="U12" s="12" t="str">
        <f>IF(ISBLANK('Set Schedules Here'!N22),"",ROUND('Set Schedules Here'!N22,rounding_decimal_places))</f>
        <v/>
      </c>
      <c r="V12" s="12" t="str">
        <f>IF(ISBLANK('Set Schedules Here'!N23),"",ROUND('Set Schedules Here'!N23,rounding_decimal_places))</f>
        <v/>
      </c>
      <c r="W12" s="12" t="str">
        <f>IF(ISBLANK('Set Schedules Here'!O22),"",ROUND('Set Schedules Here'!O22,rounding_decimal_places))</f>
        <v/>
      </c>
      <c r="X12" s="12" t="str">
        <f>IF(ISBLANK('Set Schedules Here'!O23),"",ROUND('Set Schedules Here'!O23,rounding_decimal_places))</f>
        <v/>
      </c>
      <c r="Y12" s="12" t="str">
        <f>IF(ISBLANK('Set Schedules Here'!P22),"",ROUND('Set Schedules Here'!P22,rounding_decimal_places))</f>
        <v/>
      </c>
      <c r="Z12" s="12" t="str">
        <f>IF(ISBLANK('Set Schedules Here'!P23),"",ROUND('Set Schedules Here'!P23,rounding_decimal_places))</f>
        <v/>
      </c>
      <c r="AA12" s="12" t="str">
        <f>IF(ISBLANK('Set Schedules Here'!Q22),"",ROUND('Set Schedules Here'!Q22,rounding_decimal_places))</f>
        <v/>
      </c>
      <c r="AB12" s="12" t="str">
        <f>IF(ISBLANK('Set Schedules Here'!Q23),"",ROUND('Set Schedules Here'!Q23,rounding_decimal_places))</f>
        <v/>
      </c>
      <c r="AC12" s="12" t="str">
        <f>IF(ISBLANK('Set Schedules Here'!R22),"",ROUND('Set Schedules Here'!R22,rounding_decimal_places))</f>
        <v/>
      </c>
      <c r="AD12" s="12" t="str">
        <f>IF(ISBLANK('Set Schedules Here'!R23),"",ROUND('Set Schedules Here'!R23,rounding_decimal_places))</f>
        <v/>
      </c>
      <c r="AE12" s="12" t="str">
        <f>IF(ISBLANK('Set Schedules Here'!S22),"",ROUND('Set Schedules Here'!S22,rounding_decimal_places))</f>
        <v/>
      </c>
      <c r="AF12" s="12" t="str">
        <f>IF(ISBLANK('Set Schedules Here'!S23),"",ROUND('Set Schedules Here'!S23,rounding_decimal_places))</f>
        <v/>
      </c>
      <c r="AG12" s="12" t="str">
        <f>IF(ISBLANK('Set Schedules Here'!T22),"",ROUND('Set Schedules Here'!T22,rounding_decimal_places))</f>
        <v/>
      </c>
      <c r="AH12" s="12" t="str">
        <f>IF(ISBLANK('Set Schedules Here'!T23),"",ROUND('Set Schedules Here'!T23,rounding_decimal_places))</f>
        <v/>
      </c>
      <c r="AI12" s="12" t="str">
        <f>IF(ISBLANK('Set Schedules Here'!U22),"",ROUND('Set Schedules Here'!U22,rounding_decimal_places))</f>
        <v/>
      </c>
      <c r="AJ12" s="12" t="str">
        <f>IF(ISBLANK('Set Schedules Here'!U23),"",ROUND('Set Schedules Here'!U23,rounding_decimal_places))</f>
        <v/>
      </c>
      <c r="AK12" s="12" t="str">
        <f>IF(ISBLANK('Set Schedules Here'!V22),"",ROUND('Set Schedules Here'!V22,rounding_decimal_places))</f>
        <v/>
      </c>
      <c r="AL12" s="12" t="str">
        <f>IF(ISBLANK('Set Schedules Here'!V23),"",ROUND('Set Schedules Here'!V23,rounding_decimal_places))</f>
        <v/>
      </c>
      <c r="AM12" s="12" t="str">
        <f>IF(ISBLANK('Set Schedules Here'!W22),"",ROUND('Set Schedules Here'!W22,rounding_decimal_places))</f>
        <v/>
      </c>
      <c r="AN12" s="12" t="str">
        <f>IF(ISBLANK('Set Schedules Here'!W23),"",ROUND('Set Schedules Here'!W23,rounding_decimal_places))</f>
        <v/>
      </c>
      <c r="AO12" s="12" t="str">
        <f>IF(ISBLANK('Set Schedules Here'!X22),"",ROUND('Set Schedules Here'!X22,rounding_decimal_places))</f>
        <v/>
      </c>
      <c r="AP12" s="12" t="str">
        <f>IF(ISBLANK('Set Schedules Here'!X23),"",ROUND('Set Schedules Here'!X23,rounding_decimal_places))</f>
        <v/>
      </c>
      <c r="AQ12" s="12" t="str">
        <f>IF(ISBLANK('Set Schedules Here'!Y22),"",ROUND('Set Schedules Here'!Y22,rounding_decimal_places))</f>
        <v/>
      </c>
      <c r="AR12" s="12" t="str">
        <f>IF(ISBLANK('Set Schedules Here'!Y23),"",ROUND('Set Schedules Here'!Y23,rounding_decimal_places))</f>
        <v/>
      </c>
      <c r="AS12" s="12" t="str">
        <f>IF(ISBLANK('Set Schedules Here'!Z22),"",ROUND('Set Schedules Here'!Z22,rounding_decimal_places))</f>
        <v/>
      </c>
      <c r="AT12" s="12" t="str">
        <f>IF(ISBLANK('Set Schedules Here'!Z23),"",ROUND('Set Schedules Here'!Z23,rounding_decimal_places))</f>
        <v/>
      </c>
      <c r="AU12" s="12" t="str">
        <f>IF(ISBLANK('Set Schedules Here'!AA22),"",ROUND('Set Schedules Here'!AA22,rounding_decimal_places))</f>
        <v/>
      </c>
      <c r="AV12" s="12" t="str">
        <f>IF(ISBLANK('Set Schedules Here'!AA23),"",ROUND('Set Schedules Here'!AA23,rounding_decimal_places))</f>
        <v/>
      </c>
      <c r="AW12" s="12" t="str">
        <f>IF(ISBLANK('Set Schedules Here'!AB22),"",ROUND('Set Schedules Here'!AB22,rounding_decimal_places))</f>
        <v/>
      </c>
      <c r="AX12" s="12" t="str">
        <f>IF(ISBLANK('Set Schedules Here'!AB23),"",ROUND('Set Schedules Here'!AB23,rounding_decimal_places))</f>
        <v/>
      </c>
      <c r="AY12" s="12" t="str">
        <f>IF(ISBLANK('Set Schedules Here'!AC22),"",ROUND('Set Schedules Here'!AC22,rounding_decimal_places))</f>
        <v/>
      </c>
      <c r="AZ12" s="12" t="str">
        <f>IF(ISBLANK('Set Schedules Here'!AC23),"",ROUND('Set Schedules Here'!AC23,rounding_decimal_places))</f>
        <v/>
      </c>
      <c r="BA12" s="12" t="str">
        <f>IF(ISBLANK('Set Schedules Here'!AD22),"",ROUND('Set Schedules Here'!AD22,rounding_decimal_places))</f>
        <v/>
      </c>
      <c r="BB12" s="12" t="str">
        <f>IF(ISBLANK('Set Schedules Here'!AD23),"",ROUND('Set Schedules Here'!AD23,rounding_decimal_places))</f>
        <v/>
      </c>
      <c r="BC12" s="12" t="str">
        <f>IF(ISBLANK('Set Schedules Here'!AE22),"",ROUND('Set Schedules Here'!AE22,rounding_decimal_places))</f>
        <v/>
      </c>
      <c r="BD12" s="12" t="str">
        <f>IF(ISBLANK('Set Schedules Here'!AE23),"",ROUND('Set Schedules Here'!AE23,rounding_decimal_places))</f>
        <v/>
      </c>
      <c r="BE12" s="12" t="str">
        <f>IF(ISBLANK('Set Schedules Here'!AF22),"",ROUND('Set Schedules Here'!AF22,rounding_decimal_places))</f>
        <v/>
      </c>
      <c r="BF12" s="12" t="str">
        <f>IF(ISBLANK('Set Schedules Here'!AF23),"",ROUND('Set Schedules Here'!AF23,rounding_decimal_places))</f>
        <v/>
      </c>
      <c r="BG12" s="12" t="str">
        <f>IF(ISBLANK('Set Schedules Here'!AG22),"",ROUND('Set Schedules Here'!AG22,rounding_decimal_places))</f>
        <v/>
      </c>
      <c r="BH12" s="12" t="str">
        <f>IF(ISBLANK('Set Schedules Here'!AG23),"",ROUND('Set Schedules Here'!AG23,rounding_decimal_places))</f>
        <v/>
      </c>
      <c r="BI12" s="12" t="str">
        <f>IF(ISBLANK('Set Schedules Here'!AH22),"",ROUND('Set Schedules Here'!AH22,rounding_decimal_places))</f>
        <v/>
      </c>
      <c r="BJ12" s="12" t="str">
        <f>IF(ISBLANK('Set Schedules Here'!AH23),"",ROUND('Set Schedules Here'!AH23,rounding_decimal_places))</f>
        <v/>
      </c>
      <c r="BK12" s="12" t="str">
        <f>IF(ISBLANK('Set Schedules Here'!AI22),"",ROUND('Set Schedules Here'!AI22,rounding_decimal_places))</f>
        <v/>
      </c>
      <c r="BL12" s="12" t="str">
        <f>IF(ISBLANK('Set Schedules Here'!AI23),"",ROUND('Set Schedules Here'!AI23,rounding_decimal_places))</f>
        <v/>
      </c>
      <c r="BM12" s="12" t="str">
        <f>IF(ISBLANK('Set Schedules Here'!AJ22),"",ROUND('Set Schedules Here'!AJ22,rounding_decimal_places))</f>
        <v/>
      </c>
      <c r="BN12" s="12" t="str">
        <f>IF(ISBLANK('Set Schedules Here'!AJ23),"",ROUND('Set Schedules Here'!AJ23,rounding_decimal_places))</f>
        <v/>
      </c>
      <c r="BO12" s="12" t="str">
        <f>IF(ISBLANK('Set Schedules Here'!AK22),"",ROUND('Set Schedules Here'!AK22,rounding_decimal_places))</f>
        <v/>
      </c>
      <c r="BP12" s="21" t="str">
        <f>IF(ISBLANK('Set Schedules Here'!AK23),"",ROUND('Set Schedules Here'!AK23,rounding_decimal_places))</f>
        <v/>
      </c>
    </row>
    <row r="13" spans="1:68" x14ac:dyDescent="0.45">
      <c r="A13" s="16" t="str">
        <f>'Set Schedules Here'!A24</f>
        <v>trans fuel economy standards</v>
      </c>
      <c r="B13" s="12" t="str">
        <f>IF(ISBLANK('Set Schedules Here'!C24),"",'Set Schedules Here'!C24)</f>
        <v>freight</v>
      </c>
      <c r="C13" s="12" t="str">
        <f>IF(ISBLANK('Set Schedules Here'!D24),"",'Set Schedules Here'!D24)</f>
        <v>motorbikes</v>
      </c>
      <c r="D13" s="21" t="str">
        <f>IF(ISBLANK('Set Schedules Here'!E24),"",'Set Schedules Here'!E24)</f>
        <v/>
      </c>
      <c r="E13" s="12">
        <f>IF(ISBLANK('Set Schedules Here'!F24),"",ROUND('Set Schedules Here'!F24,rounding_decimal_places))</f>
        <v>2019</v>
      </c>
      <c r="F13" s="12">
        <f>IF(ISBLANK('Set Schedules Here'!F25),"",ROUND('Set Schedules Here'!F25,rounding_decimal_places))</f>
        <v>0</v>
      </c>
      <c r="G13" s="12">
        <f>IF(ISBLANK('Set Schedules Here'!G24),"",ROUND('Set Schedules Here'!G24,rounding_decimal_places))</f>
        <v>2020</v>
      </c>
      <c r="H13" s="12">
        <f>IF(ISBLANK('Set Schedules Here'!G25),"",ROUND('Set Schedules Here'!G25,rounding_decimal_places))</f>
        <v>0</v>
      </c>
      <c r="I13" s="12">
        <f>IF(ISBLANK('Set Schedules Here'!H24),"",ROUND('Set Schedules Here'!H24,rounding_decimal_places))</f>
        <v>2022</v>
      </c>
      <c r="J13" s="12">
        <f>IF(ISBLANK('Set Schedules Here'!H25),"",ROUND('Set Schedules Here'!H25,rounding_decimal_places))</f>
        <v>0.5</v>
      </c>
      <c r="K13" s="12">
        <f>IF(ISBLANK('Set Schedules Here'!I24),"",ROUND('Set Schedules Here'!I24,rounding_decimal_places))</f>
        <v>2030</v>
      </c>
      <c r="L13" s="12">
        <f>IF(ISBLANK('Set Schedules Here'!I25),"",ROUND('Set Schedules Here'!I25,rounding_decimal_places))</f>
        <v>1</v>
      </c>
      <c r="M13" s="12">
        <f>IF(ISBLANK('Set Schedules Here'!J24),"",ROUND('Set Schedules Here'!J24,rounding_decimal_places))</f>
        <v>2050</v>
      </c>
      <c r="N13" s="12">
        <f>IF(ISBLANK('Set Schedules Here'!J25),"",ROUND('Set Schedules Here'!J25,rounding_decimal_places))</f>
        <v>1</v>
      </c>
      <c r="O13" s="12" t="str">
        <f>IF(ISBLANK('Set Schedules Here'!K24),"",ROUND('Set Schedules Here'!K24,rounding_decimal_places))</f>
        <v/>
      </c>
      <c r="P13" s="12" t="str">
        <f>IF(ISBLANK('Set Schedules Here'!K25),"",ROUND('Set Schedules Here'!K25,rounding_decimal_places))</f>
        <v/>
      </c>
      <c r="Q13" s="12" t="str">
        <f>IF(ISBLANK('Set Schedules Here'!L24),"",ROUND('Set Schedules Here'!L24,rounding_decimal_places))</f>
        <v/>
      </c>
      <c r="R13" s="12" t="str">
        <f>IF(ISBLANK('Set Schedules Here'!L25),"",ROUND('Set Schedules Here'!L25,rounding_decimal_places))</f>
        <v/>
      </c>
      <c r="S13" s="12" t="str">
        <f>IF(ISBLANK('Set Schedules Here'!M24),"",ROUND('Set Schedules Here'!M24,rounding_decimal_places))</f>
        <v/>
      </c>
      <c r="T13" s="12" t="str">
        <f>IF(ISBLANK('Set Schedules Here'!M25),"",ROUND('Set Schedules Here'!M25,rounding_decimal_places))</f>
        <v/>
      </c>
      <c r="U13" s="12" t="str">
        <f>IF(ISBLANK('Set Schedules Here'!N24),"",ROUND('Set Schedules Here'!N24,rounding_decimal_places))</f>
        <v/>
      </c>
      <c r="V13" s="12" t="str">
        <f>IF(ISBLANK('Set Schedules Here'!N25),"",ROUND('Set Schedules Here'!N25,rounding_decimal_places))</f>
        <v/>
      </c>
      <c r="W13" s="12" t="str">
        <f>IF(ISBLANK('Set Schedules Here'!O24),"",ROUND('Set Schedules Here'!O24,rounding_decimal_places))</f>
        <v/>
      </c>
      <c r="X13" s="12" t="str">
        <f>IF(ISBLANK('Set Schedules Here'!O25),"",ROUND('Set Schedules Here'!O25,rounding_decimal_places))</f>
        <v/>
      </c>
      <c r="Y13" s="12" t="str">
        <f>IF(ISBLANK('Set Schedules Here'!P24),"",ROUND('Set Schedules Here'!P24,rounding_decimal_places))</f>
        <v/>
      </c>
      <c r="Z13" s="12" t="str">
        <f>IF(ISBLANK('Set Schedules Here'!P25),"",ROUND('Set Schedules Here'!P25,rounding_decimal_places))</f>
        <v/>
      </c>
      <c r="AA13" s="12" t="str">
        <f>IF(ISBLANK('Set Schedules Here'!Q24),"",ROUND('Set Schedules Here'!Q24,rounding_decimal_places))</f>
        <v/>
      </c>
      <c r="AB13" s="12" t="str">
        <f>IF(ISBLANK('Set Schedules Here'!Q25),"",ROUND('Set Schedules Here'!Q25,rounding_decimal_places))</f>
        <v/>
      </c>
      <c r="AC13" s="12" t="str">
        <f>IF(ISBLANK('Set Schedules Here'!R24),"",ROUND('Set Schedules Here'!R24,rounding_decimal_places))</f>
        <v/>
      </c>
      <c r="AD13" s="12" t="str">
        <f>IF(ISBLANK('Set Schedules Here'!R25),"",ROUND('Set Schedules Here'!R25,rounding_decimal_places))</f>
        <v/>
      </c>
      <c r="AE13" s="12" t="str">
        <f>IF(ISBLANK('Set Schedules Here'!S24),"",ROUND('Set Schedules Here'!S24,rounding_decimal_places))</f>
        <v/>
      </c>
      <c r="AF13" s="12" t="str">
        <f>IF(ISBLANK('Set Schedules Here'!S25),"",ROUND('Set Schedules Here'!S25,rounding_decimal_places))</f>
        <v/>
      </c>
      <c r="AG13" s="12" t="str">
        <f>IF(ISBLANK('Set Schedules Here'!T24),"",ROUND('Set Schedules Here'!T24,rounding_decimal_places))</f>
        <v/>
      </c>
      <c r="AH13" s="12" t="str">
        <f>IF(ISBLANK('Set Schedules Here'!T25),"",ROUND('Set Schedules Here'!T25,rounding_decimal_places))</f>
        <v/>
      </c>
      <c r="AI13" s="12" t="str">
        <f>IF(ISBLANK('Set Schedules Here'!U24),"",ROUND('Set Schedules Here'!U24,rounding_decimal_places))</f>
        <v/>
      </c>
      <c r="AJ13" s="12" t="str">
        <f>IF(ISBLANK('Set Schedules Here'!U25),"",ROUND('Set Schedules Here'!U25,rounding_decimal_places))</f>
        <v/>
      </c>
      <c r="AK13" s="12" t="str">
        <f>IF(ISBLANK('Set Schedules Here'!V24),"",ROUND('Set Schedules Here'!V24,rounding_decimal_places))</f>
        <v/>
      </c>
      <c r="AL13" s="12" t="str">
        <f>IF(ISBLANK('Set Schedules Here'!V25),"",ROUND('Set Schedules Here'!V25,rounding_decimal_places))</f>
        <v/>
      </c>
      <c r="AM13" s="12" t="str">
        <f>IF(ISBLANK('Set Schedules Here'!W24),"",ROUND('Set Schedules Here'!W24,rounding_decimal_places))</f>
        <v/>
      </c>
      <c r="AN13" s="12" t="str">
        <f>IF(ISBLANK('Set Schedules Here'!W25),"",ROUND('Set Schedules Here'!W25,rounding_decimal_places))</f>
        <v/>
      </c>
      <c r="AO13" s="12" t="str">
        <f>IF(ISBLANK('Set Schedules Here'!X24),"",ROUND('Set Schedules Here'!X24,rounding_decimal_places))</f>
        <v/>
      </c>
      <c r="AP13" s="12" t="str">
        <f>IF(ISBLANK('Set Schedules Here'!X25),"",ROUND('Set Schedules Here'!X25,rounding_decimal_places))</f>
        <v/>
      </c>
      <c r="AQ13" s="12" t="str">
        <f>IF(ISBLANK('Set Schedules Here'!Y24),"",ROUND('Set Schedules Here'!Y24,rounding_decimal_places))</f>
        <v/>
      </c>
      <c r="AR13" s="12" t="str">
        <f>IF(ISBLANK('Set Schedules Here'!Y25),"",ROUND('Set Schedules Here'!Y25,rounding_decimal_places))</f>
        <v/>
      </c>
      <c r="AS13" s="12" t="str">
        <f>IF(ISBLANK('Set Schedules Here'!Z24),"",ROUND('Set Schedules Here'!Z24,rounding_decimal_places))</f>
        <v/>
      </c>
      <c r="AT13" s="12" t="str">
        <f>IF(ISBLANK('Set Schedules Here'!Z25),"",ROUND('Set Schedules Here'!Z25,rounding_decimal_places))</f>
        <v/>
      </c>
      <c r="AU13" s="12" t="str">
        <f>IF(ISBLANK('Set Schedules Here'!AA24),"",ROUND('Set Schedules Here'!AA24,rounding_decimal_places))</f>
        <v/>
      </c>
      <c r="AV13" s="12" t="str">
        <f>IF(ISBLANK('Set Schedules Here'!AA25),"",ROUND('Set Schedules Here'!AA25,rounding_decimal_places))</f>
        <v/>
      </c>
      <c r="AW13" s="12" t="str">
        <f>IF(ISBLANK('Set Schedules Here'!AB24),"",ROUND('Set Schedules Here'!AB24,rounding_decimal_places))</f>
        <v/>
      </c>
      <c r="AX13" s="12" t="str">
        <f>IF(ISBLANK('Set Schedules Here'!AB25),"",ROUND('Set Schedules Here'!AB25,rounding_decimal_places))</f>
        <v/>
      </c>
      <c r="AY13" s="12" t="str">
        <f>IF(ISBLANK('Set Schedules Here'!AC24),"",ROUND('Set Schedules Here'!AC24,rounding_decimal_places))</f>
        <v/>
      </c>
      <c r="AZ13" s="12" t="str">
        <f>IF(ISBLANK('Set Schedules Here'!AC25),"",ROUND('Set Schedules Here'!AC25,rounding_decimal_places))</f>
        <v/>
      </c>
      <c r="BA13" s="12" t="str">
        <f>IF(ISBLANK('Set Schedules Here'!AD24),"",ROUND('Set Schedules Here'!AD24,rounding_decimal_places))</f>
        <v/>
      </c>
      <c r="BB13" s="12" t="str">
        <f>IF(ISBLANK('Set Schedules Here'!AD25),"",ROUND('Set Schedules Here'!AD25,rounding_decimal_places))</f>
        <v/>
      </c>
      <c r="BC13" s="12" t="str">
        <f>IF(ISBLANK('Set Schedules Here'!AE24),"",ROUND('Set Schedules Here'!AE24,rounding_decimal_places))</f>
        <v/>
      </c>
      <c r="BD13" s="12" t="str">
        <f>IF(ISBLANK('Set Schedules Here'!AE25),"",ROUND('Set Schedules Here'!AE25,rounding_decimal_places))</f>
        <v/>
      </c>
      <c r="BE13" s="12" t="str">
        <f>IF(ISBLANK('Set Schedules Here'!AF24),"",ROUND('Set Schedules Here'!AF24,rounding_decimal_places))</f>
        <v/>
      </c>
      <c r="BF13" s="12" t="str">
        <f>IF(ISBLANK('Set Schedules Here'!AF25),"",ROUND('Set Schedules Here'!AF25,rounding_decimal_places))</f>
        <v/>
      </c>
      <c r="BG13" s="12" t="str">
        <f>IF(ISBLANK('Set Schedules Here'!AG24),"",ROUND('Set Schedules Here'!AG24,rounding_decimal_places))</f>
        <v/>
      </c>
      <c r="BH13" s="12" t="str">
        <f>IF(ISBLANK('Set Schedules Here'!AG25),"",ROUND('Set Schedules Here'!AG25,rounding_decimal_places))</f>
        <v/>
      </c>
      <c r="BI13" s="12" t="str">
        <f>IF(ISBLANK('Set Schedules Here'!AH24),"",ROUND('Set Schedules Here'!AH24,rounding_decimal_places))</f>
        <v/>
      </c>
      <c r="BJ13" s="12" t="str">
        <f>IF(ISBLANK('Set Schedules Here'!AH25),"",ROUND('Set Schedules Here'!AH25,rounding_decimal_places))</f>
        <v/>
      </c>
      <c r="BK13" s="12" t="str">
        <f>IF(ISBLANK('Set Schedules Here'!AI24),"",ROUND('Set Schedules Here'!AI24,rounding_decimal_places))</f>
        <v/>
      </c>
      <c r="BL13" s="12" t="str">
        <f>IF(ISBLANK('Set Schedules Here'!AI25),"",ROUND('Set Schedules Here'!AI25,rounding_decimal_places))</f>
        <v/>
      </c>
      <c r="BM13" s="12" t="str">
        <f>IF(ISBLANK('Set Schedules Here'!AJ24),"",ROUND('Set Schedules Here'!AJ24,rounding_decimal_places))</f>
        <v/>
      </c>
      <c r="BN13" s="12" t="str">
        <f>IF(ISBLANK('Set Schedules Here'!AJ25),"",ROUND('Set Schedules Here'!AJ25,rounding_decimal_places))</f>
        <v/>
      </c>
      <c r="BO13" s="12" t="str">
        <f>IF(ISBLANK('Set Schedules Here'!AK24),"",ROUND('Set Schedules Here'!AK24,rounding_decimal_places))</f>
        <v/>
      </c>
      <c r="BP13" s="21" t="str">
        <f>IF(ISBLANK('Set Schedules Here'!AK25),"",ROUND('Set Schedules Here'!AK25,rounding_decimal_places))</f>
        <v/>
      </c>
    </row>
    <row r="14" spans="1:68" x14ac:dyDescent="0.45">
      <c r="A14" s="16" t="str">
        <f>'Set Schedules Here'!A26</f>
        <v>trans LDVs feebate</v>
      </c>
      <c r="B14" s="12" t="str">
        <f>IF(ISBLANK('Set Schedules Here'!C26),"",'Set Schedules Here'!C26)</f>
        <v/>
      </c>
      <c r="C14" s="12" t="str">
        <f>IF(ISBLANK('Set Schedules Here'!D26),"",'Set Schedules Here'!D26)</f>
        <v/>
      </c>
      <c r="D14" s="21" t="str">
        <f>IF(ISBLANK('Set Schedules Here'!E26),"",'Set Schedules Here'!E26)</f>
        <v/>
      </c>
      <c r="E14" s="12">
        <f>IF(ISBLANK('Set Schedules Here'!F26),"",ROUND('Set Schedules Here'!F26,rounding_decimal_places))</f>
        <v>2019</v>
      </c>
      <c r="F14" s="12">
        <f>IF(ISBLANK('Set Schedules Here'!F27),"",ROUND('Set Schedules Here'!F27,rounding_decimal_places))</f>
        <v>0</v>
      </c>
      <c r="G14" s="12">
        <f>IF(ISBLANK('Set Schedules Here'!G26),"",ROUND('Set Schedules Here'!G26,rounding_decimal_places))</f>
        <v>2020</v>
      </c>
      <c r="H14" s="12">
        <f>IF(ISBLANK('Set Schedules Here'!G27),"",ROUND('Set Schedules Here'!G27,rounding_decimal_places))</f>
        <v>0</v>
      </c>
      <c r="I14" s="12">
        <f>IF(ISBLANK('Set Schedules Here'!H26),"",ROUND('Set Schedules Here'!H26,rounding_decimal_places))</f>
        <v>2050</v>
      </c>
      <c r="J14" s="12">
        <f>IF(ISBLANK('Set Schedules Here'!H27),"",ROUND('Set Schedules Here'!H27,rounding_decimal_places))</f>
        <v>1</v>
      </c>
      <c r="K14" s="12" t="str">
        <f>IF(ISBLANK('Set Schedules Here'!I26),"",ROUND('Set Schedules Here'!I26,rounding_decimal_places))</f>
        <v/>
      </c>
      <c r="L14" s="12" t="str">
        <f>IF(ISBLANK('Set Schedules Here'!I27),"",ROUND('Set Schedules Here'!I27,rounding_decimal_places))</f>
        <v/>
      </c>
      <c r="M14" s="12" t="str">
        <f>IF(ISBLANK('Set Schedules Here'!J26),"",ROUND('Set Schedules Here'!J26,rounding_decimal_places))</f>
        <v/>
      </c>
      <c r="N14" s="12" t="str">
        <f>IF(ISBLANK('Set Schedules Here'!J27),"",ROUND('Set Schedules Here'!J27,rounding_decimal_places))</f>
        <v/>
      </c>
      <c r="O14" s="12" t="str">
        <f>IF(ISBLANK('Set Schedules Here'!K26),"",ROUND('Set Schedules Here'!K26,rounding_decimal_places))</f>
        <v/>
      </c>
      <c r="P14" s="12" t="str">
        <f>IF(ISBLANK('Set Schedules Here'!K27),"",ROUND('Set Schedules Here'!K27,rounding_decimal_places))</f>
        <v/>
      </c>
      <c r="Q14" s="12" t="str">
        <f>IF(ISBLANK('Set Schedules Here'!L26),"",ROUND('Set Schedules Here'!L26,rounding_decimal_places))</f>
        <v/>
      </c>
      <c r="R14" s="12" t="str">
        <f>IF(ISBLANK('Set Schedules Here'!L27),"",ROUND('Set Schedules Here'!L27,rounding_decimal_places))</f>
        <v/>
      </c>
      <c r="S14" s="12" t="str">
        <f>IF(ISBLANK('Set Schedules Here'!M26),"",ROUND('Set Schedules Here'!M26,rounding_decimal_places))</f>
        <v/>
      </c>
      <c r="T14" s="12" t="str">
        <f>IF(ISBLANK('Set Schedules Here'!M27),"",ROUND('Set Schedules Here'!M27,rounding_decimal_places))</f>
        <v/>
      </c>
      <c r="U14" s="12" t="str">
        <f>IF(ISBLANK('Set Schedules Here'!N26),"",ROUND('Set Schedules Here'!N26,rounding_decimal_places))</f>
        <v/>
      </c>
      <c r="V14" s="12" t="str">
        <f>IF(ISBLANK('Set Schedules Here'!N27),"",ROUND('Set Schedules Here'!N27,rounding_decimal_places))</f>
        <v/>
      </c>
      <c r="W14" s="12" t="str">
        <f>IF(ISBLANK('Set Schedules Here'!O26),"",ROUND('Set Schedules Here'!O26,rounding_decimal_places))</f>
        <v/>
      </c>
      <c r="X14" s="12" t="str">
        <f>IF(ISBLANK('Set Schedules Here'!O27),"",ROUND('Set Schedules Here'!O27,rounding_decimal_places))</f>
        <v/>
      </c>
      <c r="Y14" s="12" t="str">
        <f>IF(ISBLANK('Set Schedules Here'!P26),"",ROUND('Set Schedules Here'!P26,rounding_decimal_places))</f>
        <v/>
      </c>
      <c r="Z14" s="12" t="str">
        <f>IF(ISBLANK('Set Schedules Here'!P27),"",ROUND('Set Schedules Here'!P27,rounding_decimal_places))</f>
        <v/>
      </c>
      <c r="AA14" s="12" t="str">
        <f>IF(ISBLANK('Set Schedules Here'!Q26),"",ROUND('Set Schedules Here'!Q26,rounding_decimal_places))</f>
        <v/>
      </c>
      <c r="AB14" s="12" t="str">
        <f>IF(ISBLANK('Set Schedules Here'!Q27),"",ROUND('Set Schedules Here'!Q27,rounding_decimal_places))</f>
        <v/>
      </c>
      <c r="AC14" s="12" t="str">
        <f>IF(ISBLANK('Set Schedules Here'!R26),"",ROUND('Set Schedules Here'!R26,rounding_decimal_places))</f>
        <v/>
      </c>
      <c r="AD14" s="12" t="str">
        <f>IF(ISBLANK('Set Schedules Here'!R27),"",ROUND('Set Schedules Here'!R27,rounding_decimal_places))</f>
        <v/>
      </c>
      <c r="AE14" s="12" t="str">
        <f>IF(ISBLANK('Set Schedules Here'!S26),"",ROUND('Set Schedules Here'!S26,rounding_decimal_places))</f>
        <v/>
      </c>
      <c r="AF14" s="12" t="str">
        <f>IF(ISBLANK('Set Schedules Here'!S27),"",ROUND('Set Schedules Here'!S27,rounding_decimal_places))</f>
        <v/>
      </c>
      <c r="AG14" s="12" t="str">
        <f>IF(ISBLANK('Set Schedules Here'!T26),"",ROUND('Set Schedules Here'!T26,rounding_decimal_places))</f>
        <v/>
      </c>
      <c r="AH14" s="12" t="str">
        <f>IF(ISBLANK('Set Schedules Here'!T27),"",ROUND('Set Schedules Here'!T27,rounding_decimal_places))</f>
        <v/>
      </c>
      <c r="AI14" s="12" t="str">
        <f>IF(ISBLANK('Set Schedules Here'!U26),"",ROUND('Set Schedules Here'!U26,rounding_decimal_places))</f>
        <v/>
      </c>
      <c r="AJ14" s="12" t="str">
        <f>IF(ISBLANK('Set Schedules Here'!U27),"",ROUND('Set Schedules Here'!U27,rounding_decimal_places))</f>
        <v/>
      </c>
      <c r="AK14" s="12" t="str">
        <f>IF(ISBLANK('Set Schedules Here'!V26),"",ROUND('Set Schedules Here'!V26,rounding_decimal_places))</f>
        <v/>
      </c>
      <c r="AL14" s="12" t="str">
        <f>IF(ISBLANK('Set Schedules Here'!V27),"",ROUND('Set Schedules Here'!V27,rounding_decimal_places))</f>
        <v/>
      </c>
      <c r="AM14" s="12" t="str">
        <f>IF(ISBLANK('Set Schedules Here'!W26),"",ROUND('Set Schedules Here'!W26,rounding_decimal_places))</f>
        <v/>
      </c>
      <c r="AN14" s="12" t="str">
        <f>IF(ISBLANK('Set Schedules Here'!W27),"",ROUND('Set Schedules Here'!W27,rounding_decimal_places))</f>
        <v/>
      </c>
      <c r="AO14" s="12" t="str">
        <f>IF(ISBLANK('Set Schedules Here'!X26),"",ROUND('Set Schedules Here'!X26,rounding_decimal_places))</f>
        <v/>
      </c>
      <c r="AP14" s="12" t="str">
        <f>IF(ISBLANK('Set Schedules Here'!X27),"",ROUND('Set Schedules Here'!X27,rounding_decimal_places))</f>
        <v/>
      </c>
      <c r="AQ14" s="12" t="str">
        <f>IF(ISBLANK('Set Schedules Here'!Y26),"",ROUND('Set Schedules Here'!Y26,rounding_decimal_places))</f>
        <v/>
      </c>
      <c r="AR14" s="12" t="str">
        <f>IF(ISBLANK('Set Schedules Here'!Y27),"",ROUND('Set Schedules Here'!Y27,rounding_decimal_places))</f>
        <v/>
      </c>
      <c r="AS14" s="12" t="str">
        <f>IF(ISBLANK('Set Schedules Here'!Z26),"",ROUND('Set Schedules Here'!Z26,rounding_decimal_places))</f>
        <v/>
      </c>
      <c r="AT14" s="12" t="str">
        <f>IF(ISBLANK('Set Schedules Here'!Z27),"",ROUND('Set Schedules Here'!Z27,rounding_decimal_places))</f>
        <v/>
      </c>
      <c r="AU14" s="12" t="str">
        <f>IF(ISBLANK('Set Schedules Here'!AA26),"",ROUND('Set Schedules Here'!AA26,rounding_decimal_places))</f>
        <v/>
      </c>
      <c r="AV14" s="12" t="str">
        <f>IF(ISBLANK('Set Schedules Here'!AA27),"",ROUND('Set Schedules Here'!AA27,rounding_decimal_places))</f>
        <v/>
      </c>
      <c r="AW14" s="12" t="str">
        <f>IF(ISBLANK('Set Schedules Here'!AB26),"",ROUND('Set Schedules Here'!AB26,rounding_decimal_places))</f>
        <v/>
      </c>
      <c r="AX14" s="12" t="str">
        <f>IF(ISBLANK('Set Schedules Here'!AB27),"",ROUND('Set Schedules Here'!AB27,rounding_decimal_places))</f>
        <v/>
      </c>
      <c r="AY14" s="12" t="str">
        <f>IF(ISBLANK('Set Schedules Here'!AC26),"",ROUND('Set Schedules Here'!AC26,rounding_decimal_places))</f>
        <v/>
      </c>
      <c r="AZ14" s="12" t="str">
        <f>IF(ISBLANK('Set Schedules Here'!AC27),"",ROUND('Set Schedules Here'!AC27,rounding_decimal_places))</f>
        <v/>
      </c>
      <c r="BA14" s="12" t="str">
        <f>IF(ISBLANK('Set Schedules Here'!AD26),"",ROUND('Set Schedules Here'!AD26,rounding_decimal_places))</f>
        <v/>
      </c>
      <c r="BB14" s="12" t="str">
        <f>IF(ISBLANK('Set Schedules Here'!AD27),"",ROUND('Set Schedules Here'!AD27,rounding_decimal_places))</f>
        <v/>
      </c>
      <c r="BC14" s="12" t="str">
        <f>IF(ISBLANK('Set Schedules Here'!AE26),"",ROUND('Set Schedules Here'!AE26,rounding_decimal_places))</f>
        <v/>
      </c>
      <c r="BD14" s="12" t="str">
        <f>IF(ISBLANK('Set Schedules Here'!AE27),"",ROUND('Set Schedules Here'!AE27,rounding_decimal_places))</f>
        <v/>
      </c>
      <c r="BE14" s="12" t="str">
        <f>IF(ISBLANK('Set Schedules Here'!AF26),"",ROUND('Set Schedules Here'!AF26,rounding_decimal_places))</f>
        <v/>
      </c>
      <c r="BF14" s="12" t="str">
        <f>IF(ISBLANK('Set Schedules Here'!AF27),"",ROUND('Set Schedules Here'!AF27,rounding_decimal_places))</f>
        <v/>
      </c>
      <c r="BG14" s="12" t="str">
        <f>IF(ISBLANK('Set Schedules Here'!AG26),"",ROUND('Set Schedules Here'!AG26,rounding_decimal_places))</f>
        <v/>
      </c>
      <c r="BH14" s="12" t="str">
        <f>IF(ISBLANK('Set Schedules Here'!AG27),"",ROUND('Set Schedules Here'!AG27,rounding_decimal_places))</f>
        <v/>
      </c>
      <c r="BI14" s="12" t="str">
        <f>IF(ISBLANK('Set Schedules Here'!AH26),"",ROUND('Set Schedules Here'!AH26,rounding_decimal_places))</f>
        <v/>
      </c>
      <c r="BJ14" s="12" t="str">
        <f>IF(ISBLANK('Set Schedules Here'!AH27),"",ROUND('Set Schedules Here'!AH27,rounding_decimal_places))</f>
        <v/>
      </c>
      <c r="BK14" s="12" t="str">
        <f>IF(ISBLANK('Set Schedules Here'!AI26),"",ROUND('Set Schedules Here'!AI26,rounding_decimal_places))</f>
        <v/>
      </c>
      <c r="BL14" s="12" t="str">
        <f>IF(ISBLANK('Set Schedules Here'!AI27),"",ROUND('Set Schedules Here'!AI27,rounding_decimal_places))</f>
        <v/>
      </c>
      <c r="BM14" s="12" t="str">
        <f>IF(ISBLANK('Set Schedules Here'!AJ26),"",ROUND('Set Schedules Here'!AJ26,rounding_decimal_places))</f>
        <v/>
      </c>
      <c r="BN14" s="12" t="str">
        <f>IF(ISBLANK('Set Schedules Here'!AJ27),"",ROUND('Set Schedules Here'!AJ27,rounding_decimal_places))</f>
        <v/>
      </c>
      <c r="BO14" s="12" t="str">
        <f>IF(ISBLANK('Set Schedules Here'!AK26),"",ROUND('Set Schedules Here'!AK26,rounding_decimal_places))</f>
        <v/>
      </c>
      <c r="BP14" s="21" t="str">
        <f>IF(ISBLANK('Set Schedules Here'!AK27),"",ROUND('Set Schedules Here'!AK27,rounding_decimal_places))</f>
        <v/>
      </c>
    </row>
    <row r="15" spans="1:68" x14ac:dyDescent="0.45">
      <c r="A15" s="16" t="str">
        <f>'Set Schedules Here'!A28</f>
        <v>trans mode shifting</v>
      </c>
      <c r="B15" s="12" t="str">
        <f>IF(ISBLANK('Set Schedules Here'!C28),"",'Set Schedules Here'!C28)</f>
        <v>passenger</v>
      </c>
      <c r="C15" s="12" t="str">
        <f>IF(ISBLANK('Set Schedules Here'!D28),"",'Set Schedules Here'!D28)</f>
        <v>LDVs</v>
      </c>
      <c r="D15" s="21" t="str">
        <f>IF(ISBLANK('Set Schedules Here'!E28),"",'Set Schedules Here'!E28)</f>
        <v/>
      </c>
      <c r="E15" s="12">
        <f>IF(ISBLANK('Set Schedules Here'!F28),"",ROUND('Set Schedules Here'!F28,rounding_decimal_places))</f>
        <v>2019</v>
      </c>
      <c r="F15" s="12">
        <f>IF(ISBLANK('Set Schedules Here'!F29),"",ROUND('Set Schedules Here'!F29,rounding_decimal_places))</f>
        <v>0</v>
      </c>
      <c r="G15" s="12">
        <f>IF(ISBLANK('Set Schedules Here'!G28),"",ROUND('Set Schedules Here'!G28,rounding_decimal_places))</f>
        <v>2020</v>
      </c>
      <c r="H15" s="12">
        <f>IF(ISBLANK('Set Schedules Here'!G29),"",ROUND('Set Schedules Here'!G29,rounding_decimal_places))</f>
        <v>0</v>
      </c>
      <c r="I15" s="12">
        <f>IF(ISBLANK('Set Schedules Here'!H28),"",ROUND('Set Schedules Here'!H28,rounding_decimal_places))</f>
        <v>2050</v>
      </c>
      <c r="J15" s="12">
        <f>IF(ISBLANK('Set Schedules Here'!H29),"",ROUND('Set Schedules Here'!H29,rounding_decimal_places))</f>
        <v>1</v>
      </c>
      <c r="K15" s="12" t="str">
        <f>IF(ISBLANK('Set Schedules Here'!I28),"",ROUND('Set Schedules Here'!I28,rounding_decimal_places))</f>
        <v/>
      </c>
      <c r="L15" s="12" t="str">
        <f>IF(ISBLANK('Set Schedules Here'!I29),"",ROUND('Set Schedules Here'!I29,rounding_decimal_places))</f>
        <v/>
      </c>
      <c r="M15" s="12" t="str">
        <f>IF(ISBLANK('Set Schedules Here'!J28),"",ROUND('Set Schedules Here'!J28,rounding_decimal_places))</f>
        <v/>
      </c>
      <c r="N15" s="12" t="str">
        <f>IF(ISBLANK('Set Schedules Here'!J29),"",ROUND('Set Schedules Here'!J29,rounding_decimal_places))</f>
        <v/>
      </c>
      <c r="O15" s="12" t="str">
        <f>IF(ISBLANK('Set Schedules Here'!K28),"",ROUND('Set Schedules Here'!K28,rounding_decimal_places))</f>
        <v/>
      </c>
      <c r="P15" s="12" t="str">
        <f>IF(ISBLANK('Set Schedules Here'!K29),"",ROUND('Set Schedules Here'!K29,rounding_decimal_places))</f>
        <v/>
      </c>
      <c r="Q15" s="12" t="str">
        <f>IF(ISBLANK('Set Schedules Here'!L28),"",ROUND('Set Schedules Here'!L28,rounding_decimal_places))</f>
        <v/>
      </c>
      <c r="R15" s="12" t="str">
        <f>IF(ISBLANK('Set Schedules Here'!L29),"",ROUND('Set Schedules Here'!L29,rounding_decimal_places))</f>
        <v/>
      </c>
      <c r="S15" s="12" t="str">
        <f>IF(ISBLANK('Set Schedules Here'!M28),"",ROUND('Set Schedules Here'!M28,rounding_decimal_places))</f>
        <v/>
      </c>
      <c r="T15" s="12" t="str">
        <f>IF(ISBLANK('Set Schedules Here'!M29),"",ROUND('Set Schedules Here'!M29,rounding_decimal_places))</f>
        <v/>
      </c>
      <c r="U15" s="12" t="str">
        <f>IF(ISBLANK('Set Schedules Here'!N28),"",ROUND('Set Schedules Here'!N28,rounding_decimal_places))</f>
        <v/>
      </c>
      <c r="V15" s="12" t="str">
        <f>IF(ISBLANK('Set Schedules Here'!N29),"",ROUND('Set Schedules Here'!N29,rounding_decimal_places))</f>
        <v/>
      </c>
      <c r="W15" s="12" t="str">
        <f>IF(ISBLANK('Set Schedules Here'!O28),"",ROUND('Set Schedules Here'!O28,rounding_decimal_places))</f>
        <v/>
      </c>
      <c r="X15" s="12" t="str">
        <f>IF(ISBLANK('Set Schedules Here'!O29),"",ROUND('Set Schedules Here'!O29,rounding_decimal_places))</f>
        <v/>
      </c>
      <c r="Y15" s="12" t="str">
        <f>IF(ISBLANK('Set Schedules Here'!P28),"",ROUND('Set Schedules Here'!P28,rounding_decimal_places))</f>
        <v/>
      </c>
      <c r="Z15" s="12" t="str">
        <f>IF(ISBLANK('Set Schedules Here'!P29),"",ROUND('Set Schedules Here'!P29,rounding_decimal_places))</f>
        <v/>
      </c>
      <c r="AA15" s="12" t="str">
        <f>IF(ISBLANK('Set Schedules Here'!Q28),"",ROUND('Set Schedules Here'!Q28,rounding_decimal_places))</f>
        <v/>
      </c>
      <c r="AB15" s="12" t="str">
        <f>IF(ISBLANK('Set Schedules Here'!Q29),"",ROUND('Set Schedules Here'!Q29,rounding_decimal_places))</f>
        <v/>
      </c>
      <c r="AC15" s="12" t="str">
        <f>IF(ISBLANK('Set Schedules Here'!R28),"",ROUND('Set Schedules Here'!R28,rounding_decimal_places))</f>
        <v/>
      </c>
      <c r="AD15" s="12" t="str">
        <f>IF(ISBLANK('Set Schedules Here'!R29),"",ROUND('Set Schedules Here'!R29,rounding_decimal_places))</f>
        <v/>
      </c>
      <c r="AE15" s="12" t="str">
        <f>IF(ISBLANK('Set Schedules Here'!S28),"",ROUND('Set Schedules Here'!S28,rounding_decimal_places))</f>
        <v/>
      </c>
      <c r="AF15" s="12" t="str">
        <f>IF(ISBLANK('Set Schedules Here'!S29),"",ROUND('Set Schedules Here'!S29,rounding_decimal_places))</f>
        <v/>
      </c>
      <c r="AG15" s="12" t="str">
        <f>IF(ISBLANK('Set Schedules Here'!T28),"",ROUND('Set Schedules Here'!T28,rounding_decimal_places))</f>
        <v/>
      </c>
      <c r="AH15" s="12" t="str">
        <f>IF(ISBLANK('Set Schedules Here'!T29),"",ROUND('Set Schedules Here'!T29,rounding_decimal_places))</f>
        <v/>
      </c>
      <c r="AI15" s="12" t="str">
        <f>IF(ISBLANK('Set Schedules Here'!U28),"",ROUND('Set Schedules Here'!U28,rounding_decimal_places))</f>
        <v/>
      </c>
      <c r="AJ15" s="12" t="str">
        <f>IF(ISBLANK('Set Schedules Here'!U29),"",ROUND('Set Schedules Here'!U29,rounding_decimal_places))</f>
        <v/>
      </c>
      <c r="AK15" s="12" t="str">
        <f>IF(ISBLANK('Set Schedules Here'!V28),"",ROUND('Set Schedules Here'!V28,rounding_decimal_places))</f>
        <v/>
      </c>
      <c r="AL15" s="12" t="str">
        <f>IF(ISBLANK('Set Schedules Here'!V29),"",ROUND('Set Schedules Here'!V29,rounding_decimal_places))</f>
        <v/>
      </c>
      <c r="AM15" s="12" t="str">
        <f>IF(ISBLANK('Set Schedules Here'!W28),"",ROUND('Set Schedules Here'!W28,rounding_decimal_places))</f>
        <v/>
      </c>
      <c r="AN15" s="12" t="str">
        <f>IF(ISBLANK('Set Schedules Here'!W29),"",ROUND('Set Schedules Here'!W29,rounding_decimal_places))</f>
        <v/>
      </c>
      <c r="AO15" s="12" t="str">
        <f>IF(ISBLANK('Set Schedules Here'!X28),"",ROUND('Set Schedules Here'!X28,rounding_decimal_places))</f>
        <v/>
      </c>
      <c r="AP15" s="12" t="str">
        <f>IF(ISBLANK('Set Schedules Here'!X29),"",ROUND('Set Schedules Here'!X29,rounding_decimal_places))</f>
        <v/>
      </c>
      <c r="AQ15" s="12" t="str">
        <f>IF(ISBLANK('Set Schedules Here'!Y28),"",ROUND('Set Schedules Here'!Y28,rounding_decimal_places))</f>
        <v/>
      </c>
      <c r="AR15" s="12" t="str">
        <f>IF(ISBLANK('Set Schedules Here'!Y29),"",ROUND('Set Schedules Here'!Y29,rounding_decimal_places))</f>
        <v/>
      </c>
      <c r="AS15" s="12" t="str">
        <f>IF(ISBLANK('Set Schedules Here'!Z28),"",ROUND('Set Schedules Here'!Z28,rounding_decimal_places))</f>
        <v/>
      </c>
      <c r="AT15" s="12" t="str">
        <f>IF(ISBLANK('Set Schedules Here'!Z29),"",ROUND('Set Schedules Here'!Z29,rounding_decimal_places))</f>
        <v/>
      </c>
      <c r="AU15" s="12" t="str">
        <f>IF(ISBLANK('Set Schedules Here'!AA28),"",ROUND('Set Schedules Here'!AA28,rounding_decimal_places))</f>
        <v/>
      </c>
      <c r="AV15" s="12" t="str">
        <f>IF(ISBLANK('Set Schedules Here'!AA29),"",ROUND('Set Schedules Here'!AA29,rounding_decimal_places))</f>
        <v/>
      </c>
      <c r="AW15" s="12" t="str">
        <f>IF(ISBLANK('Set Schedules Here'!AB28),"",ROUND('Set Schedules Here'!AB28,rounding_decimal_places))</f>
        <v/>
      </c>
      <c r="AX15" s="12" t="str">
        <f>IF(ISBLANK('Set Schedules Here'!AB29),"",ROUND('Set Schedules Here'!AB29,rounding_decimal_places))</f>
        <v/>
      </c>
      <c r="AY15" s="12" t="str">
        <f>IF(ISBLANK('Set Schedules Here'!AC28),"",ROUND('Set Schedules Here'!AC28,rounding_decimal_places))</f>
        <v/>
      </c>
      <c r="AZ15" s="12" t="str">
        <f>IF(ISBLANK('Set Schedules Here'!AC29),"",ROUND('Set Schedules Here'!AC29,rounding_decimal_places))</f>
        <v/>
      </c>
      <c r="BA15" s="12" t="str">
        <f>IF(ISBLANK('Set Schedules Here'!AD28),"",ROUND('Set Schedules Here'!AD28,rounding_decimal_places))</f>
        <v/>
      </c>
      <c r="BB15" s="12" t="str">
        <f>IF(ISBLANK('Set Schedules Here'!AD29),"",ROUND('Set Schedules Here'!AD29,rounding_decimal_places))</f>
        <v/>
      </c>
      <c r="BC15" s="12" t="str">
        <f>IF(ISBLANK('Set Schedules Here'!AE28),"",ROUND('Set Schedules Here'!AE28,rounding_decimal_places))</f>
        <v/>
      </c>
      <c r="BD15" s="12" t="str">
        <f>IF(ISBLANK('Set Schedules Here'!AE29),"",ROUND('Set Schedules Here'!AE29,rounding_decimal_places))</f>
        <v/>
      </c>
      <c r="BE15" s="12" t="str">
        <f>IF(ISBLANK('Set Schedules Here'!AF28),"",ROUND('Set Schedules Here'!AF28,rounding_decimal_places))</f>
        <v/>
      </c>
      <c r="BF15" s="12" t="str">
        <f>IF(ISBLANK('Set Schedules Here'!AF29),"",ROUND('Set Schedules Here'!AF29,rounding_decimal_places))</f>
        <v/>
      </c>
      <c r="BG15" s="12" t="str">
        <f>IF(ISBLANK('Set Schedules Here'!AG28),"",ROUND('Set Schedules Here'!AG28,rounding_decimal_places))</f>
        <v/>
      </c>
      <c r="BH15" s="12" t="str">
        <f>IF(ISBLANK('Set Schedules Here'!AG29),"",ROUND('Set Schedules Here'!AG29,rounding_decimal_places))</f>
        <v/>
      </c>
      <c r="BI15" s="12" t="str">
        <f>IF(ISBLANK('Set Schedules Here'!AH28),"",ROUND('Set Schedules Here'!AH28,rounding_decimal_places))</f>
        <v/>
      </c>
      <c r="BJ15" s="12" t="str">
        <f>IF(ISBLANK('Set Schedules Here'!AH29),"",ROUND('Set Schedules Here'!AH29,rounding_decimal_places))</f>
        <v/>
      </c>
      <c r="BK15" s="12" t="str">
        <f>IF(ISBLANK('Set Schedules Here'!AI28),"",ROUND('Set Schedules Here'!AI28,rounding_decimal_places))</f>
        <v/>
      </c>
      <c r="BL15" s="12" t="str">
        <f>IF(ISBLANK('Set Schedules Here'!AI29),"",ROUND('Set Schedules Here'!AI29,rounding_decimal_places))</f>
        <v/>
      </c>
      <c r="BM15" s="12" t="str">
        <f>IF(ISBLANK('Set Schedules Here'!AJ28),"",ROUND('Set Schedules Here'!AJ28,rounding_decimal_places))</f>
        <v/>
      </c>
      <c r="BN15" s="12" t="str">
        <f>IF(ISBLANK('Set Schedules Here'!AJ29),"",ROUND('Set Schedules Here'!AJ29,rounding_decimal_places))</f>
        <v/>
      </c>
      <c r="BO15" s="12" t="str">
        <f>IF(ISBLANK('Set Schedules Here'!AK28),"",ROUND('Set Schedules Here'!AK28,rounding_decimal_places))</f>
        <v/>
      </c>
      <c r="BP15" s="21" t="str">
        <f>IF(ISBLANK('Set Schedules Here'!AK29),"",ROUND('Set Schedules Here'!AK29,rounding_decimal_places))</f>
        <v/>
      </c>
    </row>
    <row r="16" spans="1:68" x14ac:dyDescent="0.45">
      <c r="A16" s="16" t="str">
        <f>'Set Schedules Here'!A30</f>
        <v>trans mode shifting</v>
      </c>
      <c r="B16" s="12" t="str">
        <f>IF(ISBLANK('Set Schedules Here'!C30),"",'Set Schedules Here'!C30)</f>
        <v>passenger</v>
      </c>
      <c r="C16" s="12" t="str">
        <f>IF(ISBLANK('Set Schedules Here'!D30),"",'Set Schedules Here'!D30)</f>
        <v>HDVs</v>
      </c>
      <c r="D16" s="21" t="str">
        <f>IF(ISBLANK('Set Schedules Here'!E30),"",'Set Schedules Here'!E30)</f>
        <v/>
      </c>
      <c r="E16" s="12">
        <f>IF(ISBLANK('Set Schedules Here'!F30),"",ROUND('Set Schedules Here'!F30,rounding_decimal_places))</f>
        <v>2019</v>
      </c>
      <c r="F16" s="12">
        <f>IF(ISBLANK('Set Schedules Here'!F31),"",ROUND('Set Schedules Here'!F31,rounding_decimal_places))</f>
        <v>0</v>
      </c>
      <c r="G16" s="12">
        <f>IF(ISBLANK('Set Schedules Here'!G30),"",ROUND('Set Schedules Here'!G30,rounding_decimal_places))</f>
        <v>2020</v>
      </c>
      <c r="H16" s="12">
        <f>IF(ISBLANK('Set Schedules Here'!G31),"",ROUND('Set Schedules Here'!G31,rounding_decimal_places))</f>
        <v>0</v>
      </c>
      <c r="I16" s="12">
        <f>IF(ISBLANK('Set Schedules Here'!H30),"",ROUND('Set Schedules Here'!H30,rounding_decimal_places))</f>
        <v>2050</v>
      </c>
      <c r="J16" s="12">
        <f>IF(ISBLANK('Set Schedules Here'!H31),"",ROUND('Set Schedules Here'!H31,rounding_decimal_places))</f>
        <v>1</v>
      </c>
      <c r="K16" s="12" t="str">
        <f>IF(ISBLANK('Set Schedules Here'!I30),"",ROUND('Set Schedules Here'!I30,rounding_decimal_places))</f>
        <v/>
      </c>
      <c r="L16" s="12" t="str">
        <f>IF(ISBLANK('Set Schedules Here'!I31),"",ROUND('Set Schedules Here'!I31,rounding_decimal_places))</f>
        <v/>
      </c>
      <c r="M16" s="12" t="str">
        <f>IF(ISBLANK('Set Schedules Here'!J30),"",ROUND('Set Schedules Here'!J30,rounding_decimal_places))</f>
        <v/>
      </c>
      <c r="N16" s="12" t="str">
        <f>IF(ISBLANK('Set Schedules Here'!J31),"",ROUND('Set Schedules Here'!J31,rounding_decimal_places))</f>
        <v/>
      </c>
      <c r="O16" s="12" t="str">
        <f>IF(ISBLANK('Set Schedules Here'!K30),"",ROUND('Set Schedules Here'!K30,rounding_decimal_places))</f>
        <v/>
      </c>
      <c r="P16" s="12" t="str">
        <f>IF(ISBLANK('Set Schedules Here'!K31),"",ROUND('Set Schedules Here'!K31,rounding_decimal_places))</f>
        <v/>
      </c>
      <c r="Q16" s="12" t="str">
        <f>IF(ISBLANK('Set Schedules Here'!L30),"",ROUND('Set Schedules Here'!L30,rounding_decimal_places))</f>
        <v/>
      </c>
      <c r="R16" s="12" t="str">
        <f>IF(ISBLANK('Set Schedules Here'!L31),"",ROUND('Set Schedules Here'!L31,rounding_decimal_places))</f>
        <v/>
      </c>
      <c r="S16" s="12" t="str">
        <f>IF(ISBLANK('Set Schedules Here'!M30),"",ROUND('Set Schedules Here'!M30,rounding_decimal_places))</f>
        <v/>
      </c>
      <c r="T16" s="12" t="str">
        <f>IF(ISBLANK('Set Schedules Here'!M31),"",ROUND('Set Schedules Here'!M31,rounding_decimal_places))</f>
        <v/>
      </c>
      <c r="U16" s="12" t="str">
        <f>IF(ISBLANK('Set Schedules Here'!N30),"",ROUND('Set Schedules Here'!N30,rounding_decimal_places))</f>
        <v/>
      </c>
      <c r="V16" s="12" t="str">
        <f>IF(ISBLANK('Set Schedules Here'!N31),"",ROUND('Set Schedules Here'!N31,rounding_decimal_places))</f>
        <v/>
      </c>
      <c r="W16" s="12" t="str">
        <f>IF(ISBLANK('Set Schedules Here'!O30),"",ROUND('Set Schedules Here'!O30,rounding_decimal_places))</f>
        <v/>
      </c>
      <c r="X16" s="12" t="str">
        <f>IF(ISBLANK('Set Schedules Here'!O31),"",ROUND('Set Schedules Here'!O31,rounding_decimal_places))</f>
        <v/>
      </c>
      <c r="Y16" s="12" t="str">
        <f>IF(ISBLANK('Set Schedules Here'!P30),"",ROUND('Set Schedules Here'!P30,rounding_decimal_places))</f>
        <v/>
      </c>
      <c r="Z16" s="12" t="str">
        <f>IF(ISBLANK('Set Schedules Here'!P31),"",ROUND('Set Schedules Here'!P31,rounding_decimal_places))</f>
        <v/>
      </c>
      <c r="AA16" s="12" t="str">
        <f>IF(ISBLANK('Set Schedules Here'!Q30),"",ROUND('Set Schedules Here'!Q30,rounding_decimal_places))</f>
        <v/>
      </c>
      <c r="AB16" s="12" t="str">
        <f>IF(ISBLANK('Set Schedules Here'!Q31),"",ROUND('Set Schedules Here'!Q31,rounding_decimal_places))</f>
        <v/>
      </c>
      <c r="AC16" s="12" t="str">
        <f>IF(ISBLANK('Set Schedules Here'!R30),"",ROUND('Set Schedules Here'!R30,rounding_decimal_places))</f>
        <v/>
      </c>
      <c r="AD16" s="12" t="str">
        <f>IF(ISBLANK('Set Schedules Here'!R31),"",ROUND('Set Schedules Here'!R31,rounding_decimal_places))</f>
        <v/>
      </c>
      <c r="AE16" s="12" t="str">
        <f>IF(ISBLANK('Set Schedules Here'!S30),"",ROUND('Set Schedules Here'!S30,rounding_decimal_places))</f>
        <v/>
      </c>
      <c r="AF16" s="12" t="str">
        <f>IF(ISBLANK('Set Schedules Here'!S31),"",ROUND('Set Schedules Here'!S31,rounding_decimal_places))</f>
        <v/>
      </c>
      <c r="AG16" s="12" t="str">
        <f>IF(ISBLANK('Set Schedules Here'!T30),"",ROUND('Set Schedules Here'!T30,rounding_decimal_places))</f>
        <v/>
      </c>
      <c r="AH16" s="12" t="str">
        <f>IF(ISBLANK('Set Schedules Here'!T31),"",ROUND('Set Schedules Here'!T31,rounding_decimal_places))</f>
        <v/>
      </c>
      <c r="AI16" s="12" t="str">
        <f>IF(ISBLANK('Set Schedules Here'!U30),"",ROUND('Set Schedules Here'!U30,rounding_decimal_places))</f>
        <v/>
      </c>
      <c r="AJ16" s="12" t="str">
        <f>IF(ISBLANK('Set Schedules Here'!U31),"",ROUND('Set Schedules Here'!U31,rounding_decimal_places))</f>
        <v/>
      </c>
      <c r="AK16" s="12" t="str">
        <f>IF(ISBLANK('Set Schedules Here'!V30),"",ROUND('Set Schedules Here'!V30,rounding_decimal_places))</f>
        <v/>
      </c>
      <c r="AL16" s="12" t="str">
        <f>IF(ISBLANK('Set Schedules Here'!V31),"",ROUND('Set Schedules Here'!V31,rounding_decimal_places))</f>
        <v/>
      </c>
      <c r="AM16" s="12" t="str">
        <f>IF(ISBLANK('Set Schedules Here'!W30),"",ROUND('Set Schedules Here'!W30,rounding_decimal_places))</f>
        <v/>
      </c>
      <c r="AN16" s="12" t="str">
        <f>IF(ISBLANK('Set Schedules Here'!W31),"",ROUND('Set Schedules Here'!W31,rounding_decimal_places))</f>
        <v/>
      </c>
      <c r="AO16" s="12" t="str">
        <f>IF(ISBLANK('Set Schedules Here'!X30),"",ROUND('Set Schedules Here'!X30,rounding_decimal_places))</f>
        <v/>
      </c>
      <c r="AP16" s="12" t="str">
        <f>IF(ISBLANK('Set Schedules Here'!X31),"",ROUND('Set Schedules Here'!X31,rounding_decimal_places))</f>
        <v/>
      </c>
      <c r="AQ16" s="12" t="str">
        <f>IF(ISBLANK('Set Schedules Here'!Y30),"",ROUND('Set Schedules Here'!Y30,rounding_decimal_places))</f>
        <v/>
      </c>
      <c r="AR16" s="12" t="str">
        <f>IF(ISBLANK('Set Schedules Here'!Y31),"",ROUND('Set Schedules Here'!Y31,rounding_decimal_places))</f>
        <v/>
      </c>
      <c r="AS16" s="12" t="str">
        <f>IF(ISBLANK('Set Schedules Here'!Z30),"",ROUND('Set Schedules Here'!Z30,rounding_decimal_places))</f>
        <v/>
      </c>
      <c r="AT16" s="12" t="str">
        <f>IF(ISBLANK('Set Schedules Here'!Z31),"",ROUND('Set Schedules Here'!Z31,rounding_decimal_places))</f>
        <v/>
      </c>
      <c r="AU16" s="12" t="str">
        <f>IF(ISBLANK('Set Schedules Here'!AA30),"",ROUND('Set Schedules Here'!AA30,rounding_decimal_places))</f>
        <v/>
      </c>
      <c r="AV16" s="12" t="str">
        <f>IF(ISBLANK('Set Schedules Here'!AA31),"",ROUND('Set Schedules Here'!AA31,rounding_decimal_places))</f>
        <v/>
      </c>
      <c r="AW16" s="12" t="str">
        <f>IF(ISBLANK('Set Schedules Here'!AB30),"",ROUND('Set Schedules Here'!AB30,rounding_decimal_places))</f>
        <v/>
      </c>
      <c r="AX16" s="12" t="str">
        <f>IF(ISBLANK('Set Schedules Here'!AB31),"",ROUND('Set Schedules Here'!AB31,rounding_decimal_places))</f>
        <v/>
      </c>
      <c r="AY16" s="12" t="str">
        <f>IF(ISBLANK('Set Schedules Here'!AC30),"",ROUND('Set Schedules Here'!AC30,rounding_decimal_places))</f>
        <v/>
      </c>
      <c r="AZ16" s="12" t="str">
        <f>IF(ISBLANK('Set Schedules Here'!AC31),"",ROUND('Set Schedules Here'!AC31,rounding_decimal_places))</f>
        <v/>
      </c>
      <c r="BA16" s="12" t="str">
        <f>IF(ISBLANK('Set Schedules Here'!AD30),"",ROUND('Set Schedules Here'!AD30,rounding_decimal_places))</f>
        <v/>
      </c>
      <c r="BB16" s="12" t="str">
        <f>IF(ISBLANK('Set Schedules Here'!AD31),"",ROUND('Set Schedules Here'!AD31,rounding_decimal_places))</f>
        <v/>
      </c>
      <c r="BC16" s="12" t="str">
        <f>IF(ISBLANK('Set Schedules Here'!AE30),"",ROUND('Set Schedules Here'!AE30,rounding_decimal_places))</f>
        <v/>
      </c>
      <c r="BD16" s="12" t="str">
        <f>IF(ISBLANK('Set Schedules Here'!AE31),"",ROUND('Set Schedules Here'!AE31,rounding_decimal_places))</f>
        <v/>
      </c>
      <c r="BE16" s="12" t="str">
        <f>IF(ISBLANK('Set Schedules Here'!AF30),"",ROUND('Set Schedules Here'!AF30,rounding_decimal_places))</f>
        <v/>
      </c>
      <c r="BF16" s="12" t="str">
        <f>IF(ISBLANK('Set Schedules Here'!AF31),"",ROUND('Set Schedules Here'!AF31,rounding_decimal_places))</f>
        <v/>
      </c>
      <c r="BG16" s="12" t="str">
        <f>IF(ISBLANK('Set Schedules Here'!AG30),"",ROUND('Set Schedules Here'!AG30,rounding_decimal_places))</f>
        <v/>
      </c>
      <c r="BH16" s="12" t="str">
        <f>IF(ISBLANK('Set Schedules Here'!AG31),"",ROUND('Set Schedules Here'!AG31,rounding_decimal_places))</f>
        <v/>
      </c>
      <c r="BI16" s="12" t="str">
        <f>IF(ISBLANK('Set Schedules Here'!AH30),"",ROUND('Set Schedules Here'!AH30,rounding_decimal_places))</f>
        <v/>
      </c>
      <c r="BJ16" s="12" t="str">
        <f>IF(ISBLANK('Set Schedules Here'!AH31),"",ROUND('Set Schedules Here'!AH31,rounding_decimal_places))</f>
        <v/>
      </c>
      <c r="BK16" s="12" t="str">
        <f>IF(ISBLANK('Set Schedules Here'!AI30),"",ROUND('Set Schedules Here'!AI30,rounding_decimal_places))</f>
        <v/>
      </c>
      <c r="BL16" s="12" t="str">
        <f>IF(ISBLANK('Set Schedules Here'!AI31),"",ROUND('Set Schedules Here'!AI31,rounding_decimal_places))</f>
        <v/>
      </c>
      <c r="BM16" s="12" t="str">
        <f>IF(ISBLANK('Set Schedules Here'!AJ30),"",ROUND('Set Schedules Here'!AJ30,rounding_decimal_places))</f>
        <v/>
      </c>
      <c r="BN16" s="12" t="str">
        <f>IF(ISBLANK('Set Schedules Here'!AJ31),"",ROUND('Set Schedules Here'!AJ31,rounding_decimal_places))</f>
        <v/>
      </c>
      <c r="BO16" s="12" t="str">
        <f>IF(ISBLANK('Set Schedules Here'!AK30),"",ROUND('Set Schedules Here'!AK30,rounding_decimal_places))</f>
        <v/>
      </c>
      <c r="BP16" s="21" t="str">
        <f>IF(ISBLANK('Set Schedules Here'!AK31),"",ROUND('Set Schedules Here'!AK31,rounding_decimal_places))</f>
        <v/>
      </c>
    </row>
    <row r="17" spans="1:68" x14ac:dyDescent="0.45">
      <c r="A17" s="16" t="str">
        <f>'Set Schedules Here'!A32</f>
        <v>trans mode shifting</v>
      </c>
      <c r="B17" s="12" t="str">
        <f>IF(ISBLANK('Set Schedules Here'!C32),"",'Set Schedules Here'!C32)</f>
        <v>passenger</v>
      </c>
      <c r="C17" s="12" t="str">
        <f>IF(ISBLANK('Set Schedules Here'!D32),"",'Set Schedules Here'!D32)</f>
        <v>aircraft</v>
      </c>
      <c r="D17" s="21" t="str">
        <f>IF(ISBLANK('Set Schedules Here'!E32),"",'Set Schedules Here'!E32)</f>
        <v/>
      </c>
      <c r="E17" s="12">
        <f>IF(ISBLANK('Set Schedules Here'!F32),"",ROUND('Set Schedules Here'!F32,rounding_decimal_places))</f>
        <v>2019</v>
      </c>
      <c r="F17" s="12">
        <f>IF(ISBLANK('Set Schedules Here'!F33),"",ROUND('Set Schedules Here'!F33,rounding_decimal_places))</f>
        <v>0</v>
      </c>
      <c r="G17" s="12">
        <f>IF(ISBLANK('Set Schedules Here'!G32),"",ROUND('Set Schedules Here'!G32,rounding_decimal_places))</f>
        <v>2020</v>
      </c>
      <c r="H17" s="12">
        <f>IF(ISBLANK('Set Schedules Here'!G33),"",ROUND('Set Schedules Here'!G33,rounding_decimal_places))</f>
        <v>0</v>
      </c>
      <c r="I17" s="12">
        <f>IF(ISBLANK('Set Schedules Here'!H32),"",ROUND('Set Schedules Here'!H32,rounding_decimal_places))</f>
        <v>2050</v>
      </c>
      <c r="J17" s="12">
        <f>IF(ISBLANK('Set Schedules Here'!H33),"",ROUND('Set Schedules Here'!H33,rounding_decimal_places))</f>
        <v>1</v>
      </c>
      <c r="K17" s="12" t="str">
        <f>IF(ISBLANK('Set Schedules Here'!I32),"",ROUND('Set Schedules Here'!I32,rounding_decimal_places))</f>
        <v/>
      </c>
      <c r="L17" s="12" t="str">
        <f>IF(ISBLANK('Set Schedules Here'!I33),"",ROUND('Set Schedules Here'!I33,rounding_decimal_places))</f>
        <v/>
      </c>
      <c r="M17" s="12" t="str">
        <f>IF(ISBLANK('Set Schedules Here'!J32),"",ROUND('Set Schedules Here'!J32,rounding_decimal_places))</f>
        <v/>
      </c>
      <c r="N17" s="12" t="str">
        <f>IF(ISBLANK('Set Schedules Here'!J33),"",ROUND('Set Schedules Here'!J33,rounding_decimal_places))</f>
        <v/>
      </c>
      <c r="O17" s="12" t="str">
        <f>IF(ISBLANK('Set Schedules Here'!K32),"",ROUND('Set Schedules Here'!K32,rounding_decimal_places))</f>
        <v/>
      </c>
      <c r="P17" s="12" t="str">
        <f>IF(ISBLANK('Set Schedules Here'!K33),"",ROUND('Set Schedules Here'!K33,rounding_decimal_places))</f>
        <v/>
      </c>
      <c r="Q17" s="12" t="str">
        <f>IF(ISBLANK('Set Schedules Here'!L32),"",ROUND('Set Schedules Here'!L32,rounding_decimal_places))</f>
        <v/>
      </c>
      <c r="R17" s="12" t="str">
        <f>IF(ISBLANK('Set Schedules Here'!L33),"",ROUND('Set Schedules Here'!L33,rounding_decimal_places))</f>
        <v/>
      </c>
      <c r="S17" s="12" t="str">
        <f>IF(ISBLANK('Set Schedules Here'!M32),"",ROUND('Set Schedules Here'!M32,rounding_decimal_places))</f>
        <v/>
      </c>
      <c r="T17" s="12" t="str">
        <f>IF(ISBLANK('Set Schedules Here'!M33),"",ROUND('Set Schedules Here'!M33,rounding_decimal_places))</f>
        <v/>
      </c>
      <c r="U17" s="12" t="str">
        <f>IF(ISBLANK('Set Schedules Here'!N32),"",ROUND('Set Schedules Here'!N32,rounding_decimal_places))</f>
        <v/>
      </c>
      <c r="V17" s="12" t="str">
        <f>IF(ISBLANK('Set Schedules Here'!N33),"",ROUND('Set Schedules Here'!N33,rounding_decimal_places))</f>
        <v/>
      </c>
      <c r="W17" s="12" t="str">
        <f>IF(ISBLANK('Set Schedules Here'!O32),"",ROUND('Set Schedules Here'!O32,rounding_decimal_places))</f>
        <v/>
      </c>
      <c r="X17" s="12" t="str">
        <f>IF(ISBLANK('Set Schedules Here'!O33),"",ROUND('Set Schedules Here'!O33,rounding_decimal_places))</f>
        <v/>
      </c>
      <c r="Y17" s="12" t="str">
        <f>IF(ISBLANK('Set Schedules Here'!P32),"",ROUND('Set Schedules Here'!P32,rounding_decimal_places))</f>
        <v/>
      </c>
      <c r="Z17" s="12" t="str">
        <f>IF(ISBLANK('Set Schedules Here'!P33),"",ROUND('Set Schedules Here'!P33,rounding_decimal_places))</f>
        <v/>
      </c>
      <c r="AA17" s="12" t="str">
        <f>IF(ISBLANK('Set Schedules Here'!Q32),"",ROUND('Set Schedules Here'!Q32,rounding_decimal_places))</f>
        <v/>
      </c>
      <c r="AB17" s="12" t="str">
        <f>IF(ISBLANK('Set Schedules Here'!Q33),"",ROUND('Set Schedules Here'!Q33,rounding_decimal_places))</f>
        <v/>
      </c>
      <c r="AC17" s="12" t="str">
        <f>IF(ISBLANK('Set Schedules Here'!R32),"",ROUND('Set Schedules Here'!R32,rounding_decimal_places))</f>
        <v/>
      </c>
      <c r="AD17" s="12" t="str">
        <f>IF(ISBLANK('Set Schedules Here'!R33),"",ROUND('Set Schedules Here'!R33,rounding_decimal_places))</f>
        <v/>
      </c>
      <c r="AE17" s="12" t="str">
        <f>IF(ISBLANK('Set Schedules Here'!S32),"",ROUND('Set Schedules Here'!S32,rounding_decimal_places))</f>
        <v/>
      </c>
      <c r="AF17" s="12" t="str">
        <f>IF(ISBLANK('Set Schedules Here'!S33),"",ROUND('Set Schedules Here'!S33,rounding_decimal_places))</f>
        <v/>
      </c>
      <c r="AG17" s="12" t="str">
        <f>IF(ISBLANK('Set Schedules Here'!T32),"",ROUND('Set Schedules Here'!T32,rounding_decimal_places))</f>
        <v/>
      </c>
      <c r="AH17" s="12" t="str">
        <f>IF(ISBLANK('Set Schedules Here'!T33),"",ROUND('Set Schedules Here'!T33,rounding_decimal_places))</f>
        <v/>
      </c>
      <c r="AI17" s="12" t="str">
        <f>IF(ISBLANK('Set Schedules Here'!U32),"",ROUND('Set Schedules Here'!U32,rounding_decimal_places))</f>
        <v/>
      </c>
      <c r="AJ17" s="12" t="str">
        <f>IF(ISBLANK('Set Schedules Here'!U33),"",ROUND('Set Schedules Here'!U33,rounding_decimal_places))</f>
        <v/>
      </c>
      <c r="AK17" s="12" t="str">
        <f>IF(ISBLANK('Set Schedules Here'!V32),"",ROUND('Set Schedules Here'!V32,rounding_decimal_places))</f>
        <v/>
      </c>
      <c r="AL17" s="12" t="str">
        <f>IF(ISBLANK('Set Schedules Here'!V33),"",ROUND('Set Schedules Here'!V33,rounding_decimal_places))</f>
        <v/>
      </c>
      <c r="AM17" s="12" t="str">
        <f>IF(ISBLANK('Set Schedules Here'!W32),"",ROUND('Set Schedules Here'!W32,rounding_decimal_places))</f>
        <v/>
      </c>
      <c r="AN17" s="12" t="str">
        <f>IF(ISBLANK('Set Schedules Here'!W33),"",ROUND('Set Schedules Here'!W33,rounding_decimal_places))</f>
        <v/>
      </c>
      <c r="AO17" s="12" t="str">
        <f>IF(ISBLANK('Set Schedules Here'!X32),"",ROUND('Set Schedules Here'!X32,rounding_decimal_places))</f>
        <v/>
      </c>
      <c r="AP17" s="12" t="str">
        <f>IF(ISBLANK('Set Schedules Here'!X33),"",ROUND('Set Schedules Here'!X33,rounding_decimal_places))</f>
        <v/>
      </c>
      <c r="AQ17" s="12" t="str">
        <f>IF(ISBLANK('Set Schedules Here'!Y32),"",ROUND('Set Schedules Here'!Y32,rounding_decimal_places))</f>
        <v/>
      </c>
      <c r="AR17" s="12" t="str">
        <f>IF(ISBLANK('Set Schedules Here'!Y33),"",ROUND('Set Schedules Here'!Y33,rounding_decimal_places))</f>
        <v/>
      </c>
      <c r="AS17" s="12" t="str">
        <f>IF(ISBLANK('Set Schedules Here'!Z32),"",ROUND('Set Schedules Here'!Z32,rounding_decimal_places))</f>
        <v/>
      </c>
      <c r="AT17" s="12" t="str">
        <f>IF(ISBLANK('Set Schedules Here'!Z33),"",ROUND('Set Schedules Here'!Z33,rounding_decimal_places))</f>
        <v/>
      </c>
      <c r="AU17" s="12" t="str">
        <f>IF(ISBLANK('Set Schedules Here'!AA32),"",ROUND('Set Schedules Here'!AA32,rounding_decimal_places))</f>
        <v/>
      </c>
      <c r="AV17" s="12" t="str">
        <f>IF(ISBLANK('Set Schedules Here'!AA33),"",ROUND('Set Schedules Here'!AA33,rounding_decimal_places))</f>
        <v/>
      </c>
      <c r="AW17" s="12" t="str">
        <f>IF(ISBLANK('Set Schedules Here'!AB32),"",ROUND('Set Schedules Here'!AB32,rounding_decimal_places))</f>
        <v/>
      </c>
      <c r="AX17" s="12" t="str">
        <f>IF(ISBLANK('Set Schedules Here'!AB33),"",ROUND('Set Schedules Here'!AB33,rounding_decimal_places))</f>
        <v/>
      </c>
      <c r="AY17" s="12" t="str">
        <f>IF(ISBLANK('Set Schedules Here'!AC32),"",ROUND('Set Schedules Here'!AC32,rounding_decimal_places))</f>
        <v/>
      </c>
      <c r="AZ17" s="12" t="str">
        <f>IF(ISBLANK('Set Schedules Here'!AC33),"",ROUND('Set Schedules Here'!AC33,rounding_decimal_places))</f>
        <v/>
      </c>
      <c r="BA17" s="12" t="str">
        <f>IF(ISBLANK('Set Schedules Here'!AD32),"",ROUND('Set Schedules Here'!AD32,rounding_decimal_places))</f>
        <v/>
      </c>
      <c r="BB17" s="12" t="str">
        <f>IF(ISBLANK('Set Schedules Here'!AD33),"",ROUND('Set Schedules Here'!AD33,rounding_decimal_places))</f>
        <v/>
      </c>
      <c r="BC17" s="12" t="str">
        <f>IF(ISBLANK('Set Schedules Here'!AE32),"",ROUND('Set Schedules Here'!AE32,rounding_decimal_places))</f>
        <v/>
      </c>
      <c r="BD17" s="12" t="str">
        <f>IF(ISBLANK('Set Schedules Here'!AE33),"",ROUND('Set Schedules Here'!AE33,rounding_decimal_places))</f>
        <v/>
      </c>
      <c r="BE17" s="12" t="str">
        <f>IF(ISBLANK('Set Schedules Here'!AF32),"",ROUND('Set Schedules Here'!AF32,rounding_decimal_places))</f>
        <v/>
      </c>
      <c r="BF17" s="12" t="str">
        <f>IF(ISBLANK('Set Schedules Here'!AF33),"",ROUND('Set Schedules Here'!AF33,rounding_decimal_places))</f>
        <v/>
      </c>
      <c r="BG17" s="12" t="str">
        <f>IF(ISBLANK('Set Schedules Here'!AG32),"",ROUND('Set Schedules Here'!AG32,rounding_decimal_places))</f>
        <v/>
      </c>
      <c r="BH17" s="12" t="str">
        <f>IF(ISBLANK('Set Schedules Here'!AG33),"",ROUND('Set Schedules Here'!AG33,rounding_decimal_places))</f>
        <v/>
      </c>
      <c r="BI17" s="12" t="str">
        <f>IF(ISBLANK('Set Schedules Here'!AH32),"",ROUND('Set Schedules Here'!AH32,rounding_decimal_places))</f>
        <v/>
      </c>
      <c r="BJ17" s="12" t="str">
        <f>IF(ISBLANK('Set Schedules Here'!AH33),"",ROUND('Set Schedules Here'!AH33,rounding_decimal_places))</f>
        <v/>
      </c>
      <c r="BK17" s="12" t="str">
        <f>IF(ISBLANK('Set Schedules Here'!AI32),"",ROUND('Set Schedules Here'!AI32,rounding_decimal_places))</f>
        <v/>
      </c>
      <c r="BL17" s="12" t="str">
        <f>IF(ISBLANK('Set Schedules Here'!AI33),"",ROUND('Set Schedules Here'!AI33,rounding_decimal_places))</f>
        <v/>
      </c>
      <c r="BM17" s="12" t="str">
        <f>IF(ISBLANK('Set Schedules Here'!AJ32),"",ROUND('Set Schedules Here'!AJ32,rounding_decimal_places))</f>
        <v/>
      </c>
      <c r="BN17" s="12" t="str">
        <f>IF(ISBLANK('Set Schedules Here'!AJ33),"",ROUND('Set Schedules Here'!AJ33,rounding_decimal_places))</f>
        <v/>
      </c>
      <c r="BO17" s="12" t="str">
        <f>IF(ISBLANK('Set Schedules Here'!AK32),"",ROUND('Set Schedules Here'!AK32,rounding_decimal_places))</f>
        <v/>
      </c>
      <c r="BP17" s="21" t="str">
        <f>IF(ISBLANK('Set Schedules Here'!AK33),"",ROUND('Set Schedules Here'!AK33,rounding_decimal_places))</f>
        <v/>
      </c>
    </row>
    <row r="18" spans="1:68" x14ac:dyDescent="0.45">
      <c r="A18" s="16" t="str">
        <f>'Set Schedules Here'!A34</f>
        <v>trans mode shifting</v>
      </c>
      <c r="B18" s="12" t="str">
        <f>IF(ISBLANK('Set Schedules Here'!C34),"",'Set Schedules Here'!C34)</f>
        <v>passenger</v>
      </c>
      <c r="C18" s="12" t="str">
        <f>IF(ISBLANK('Set Schedules Here'!D34),"",'Set Schedules Here'!D34)</f>
        <v>rail</v>
      </c>
      <c r="D18" s="21" t="str">
        <f>IF(ISBLANK('Set Schedules Here'!E34),"",'Set Schedules Here'!E34)</f>
        <v/>
      </c>
      <c r="E18" s="12">
        <f>IF(ISBLANK('Set Schedules Here'!F34),"",ROUND('Set Schedules Here'!F34,rounding_decimal_places))</f>
        <v>2019</v>
      </c>
      <c r="F18" s="12">
        <f>IF(ISBLANK('Set Schedules Here'!F35),"",ROUND('Set Schedules Here'!F35,rounding_decimal_places))</f>
        <v>0</v>
      </c>
      <c r="G18" s="12">
        <f>IF(ISBLANK('Set Schedules Here'!G34),"",ROUND('Set Schedules Here'!G34,rounding_decimal_places))</f>
        <v>2020</v>
      </c>
      <c r="H18" s="12">
        <f>IF(ISBLANK('Set Schedules Here'!G35),"",ROUND('Set Schedules Here'!G35,rounding_decimal_places))</f>
        <v>0</v>
      </c>
      <c r="I18" s="12">
        <f>IF(ISBLANK('Set Schedules Here'!H34),"",ROUND('Set Schedules Here'!H34,rounding_decimal_places))</f>
        <v>2050</v>
      </c>
      <c r="J18" s="12">
        <f>IF(ISBLANK('Set Schedules Here'!H35),"",ROUND('Set Schedules Here'!H35,rounding_decimal_places))</f>
        <v>1</v>
      </c>
      <c r="K18" s="12" t="str">
        <f>IF(ISBLANK('Set Schedules Here'!I34),"",ROUND('Set Schedules Here'!I34,rounding_decimal_places))</f>
        <v/>
      </c>
      <c r="L18" s="12" t="str">
        <f>IF(ISBLANK('Set Schedules Here'!I35),"",ROUND('Set Schedules Here'!I35,rounding_decimal_places))</f>
        <v/>
      </c>
      <c r="M18" s="12" t="str">
        <f>IF(ISBLANK('Set Schedules Here'!J34),"",ROUND('Set Schedules Here'!J34,rounding_decimal_places))</f>
        <v/>
      </c>
      <c r="N18" s="12" t="str">
        <f>IF(ISBLANK('Set Schedules Here'!J35),"",ROUND('Set Schedules Here'!J35,rounding_decimal_places))</f>
        <v/>
      </c>
      <c r="O18" s="12" t="str">
        <f>IF(ISBLANK('Set Schedules Here'!K34),"",ROUND('Set Schedules Here'!K34,rounding_decimal_places))</f>
        <v/>
      </c>
      <c r="P18" s="12" t="str">
        <f>IF(ISBLANK('Set Schedules Here'!K35),"",ROUND('Set Schedules Here'!K35,rounding_decimal_places))</f>
        <v/>
      </c>
      <c r="Q18" s="12" t="str">
        <f>IF(ISBLANK('Set Schedules Here'!L34),"",ROUND('Set Schedules Here'!L34,rounding_decimal_places))</f>
        <v/>
      </c>
      <c r="R18" s="12" t="str">
        <f>IF(ISBLANK('Set Schedules Here'!L35),"",ROUND('Set Schedules Here'!L35,rounding_decimal_places))</f>
        <v/>
      </c>
      <c r="S18" s="12" t="str">
        <f>IF(ISBLANK('Set Schedules Here'!M34),"",ROUND('Set Schedules Here'!M34,rounding_decimal_places))</f>
        <v/>
      </c>
      <c r="T18" s="12" t="str">
        <f>IF(ISBLANK('Set Schedules Here'!M35),"",ROUND('Set Schedules Here'!M35,rounding_decimal_places))</f>
        <v/>
      </c>
      <c r="U18" s="12" t="str">
        <f>IF(ISBLANK('Set Schedules Here'!N34),"",ROUND('Set Schedules Here'!N34,rounding_decimal_places))</f>
        <v/>
      </c>
      <c r="V18" s="12" t="str">
        <f>IF(ISBLANK('Set Schedules Here'!N35),"",ROUND('Set Schedules Here'!N35,rounding_decimal_places))</f>
        <v/>
      </c>
      <c r="W18" s="12" t="str">
        <f>IF(ISBLANK('Set Schedules Here'!O34),"",ROUND('Set Schedules Here'!O34,rounding_decimal_places))</f>
        <v/>
      </c>
      <c r="X18" s="12" t="str">
        <f>IF(ISBLANK('Set Schedules Here'!O35),"",ROUND('Set Schedules Here'!O35,rounding_decimal_places))</f>
        <v/>
      </c>
      <c r="Y18" s="12" t="str">
        <f>IF(ISBLANK('Set Schedules Here'!P34),"",ROUND('Set Schedules Here'!P34,rounding_decimal_places))</f>
        <v/>
      </c>
      <c r="Z18" s="12" t="str">
        <f>IF(ISBLANK('Set Schedules Here'!P35),"",ROUND('Set Schedules Here'!P35,rounding_decimal_places))</f>
        <v/>
      </c>
      <c r="AA18" s="12" t="str">
        <f>IF(ISBLANK('Set Schedules Here'!Q34),"",ROUND('Set Schedules Here'!Q34,rounding_decimal_places))</f>
        <v/>
      </c>
      <c r="AB18" s="12" t="str">
        <f>IF(ISBLANK('Set Schedules Here'!Q35),"",ROUND('Set Schedules Here'!Q35,rounding_decimal_places))</f>
        <v/>
      </c>
      <c r="AC18" s="12" t="str">
        <f>IF(ISBLANK('Set Schedules Here'!R34),"",ROUND('Set Schedules Here'!R34,rounding_decimal_places))</f>
        <v/>
      </c>
      <c r="AD18" s="12" t="str">
        <f>IF(ISBLANK('Set Schedules Here'!R35),"",ROUND('Set Schedules Here'!R35,rounding_decimal_places))</f>
        <v/>
      </c>
      <c r="AE18" s="12" t="str">
        <f>IF(ISBLANK('Set Schedules Here'!S34),"",ROUND('Set Schedules Here'!S34,rounding_decimal_places))</f>
        <v/>
      </c>
      <c r="AF18" s="12" t="str">
        <f>IF(ISBLANK('Set Schedules Here'!S35),"",ROUND('Set Schedules Here'!S35,rounding_decimal_places))</f>
        <v/>
      </c>
      <c r="AG18" s="12" t="str">
        <f>IF(ISBLANK('Set Schedules Here'!T34),"",ROUND('Set Schedules Here'!T34,rounding_decimal_places))</f>
        <v/>
      </c>
      <c r="AH18" s="12" t="str">
        <f>IF(ISBLANK('Set Schedules Here'!T35),"",ROUND('Set Schedules Here'!T35,rounding_decimal_places))</f>
        <v/>
      </c>
      <c r="AI18" s="12" t="str">
        <f>IF(ISBLANK('Set Schedules Here'!U34),"",ROUND('Set Schedules Here'!U34,rounding_decimal_places))</f>
        <v/>
      </c>
      <c r="AJ18" s="12" t="str">
        <f>IF(ISBLANK('Set Schedules Here'!U35),"",ROUND('Set Schedules Here'!U35,rounding_decimal_places))</f>
        <v/>
      </c>
      <c r="AK18" s="12" t="str">
        <f>IF(ISBLANK('Set Schedules Here'!V34),"",ROUND('Set Schedules Here'!V34,rounding_decimal_places))</f>
        <v/>
      </c>
      <c r="AL18" s="12" t="str">
        <f>IF(ISBLANK('Set Schedules Here'!V35),"",ROUND('Set Schedules Here'!V35,rounding_decimal_places))</f>
        <v/>
      </c>
      <c r="AM18" s="12" t="str">
        <f>IF(ISBLANK('Set Schedules Here'!W34),"",ROUND('Set Schedules Here'!W34,rounding_decimal_places))</f>
        <v/>
      </c>
      <c r="AN18" s="12" t="str">
        <f>IF(ISBLANK('Set Schedules Here'!W35),"",ROUND('Set Schedules Here'!W35,rounding_decimal_places))</f>
        <v/>
      </c>
      <c r="AO18" s="12" t="str">
        <f>IF(ISBLANK('Set Schedules Here'!X34),"",ROUND('Set Schedules Here'!X34,rounding_decimal_places))</f>
        <v/>
      </c>
      <c r="AP18" s="12" t="str">
        <f>IF(ISBLANK('Set Schedules Here'!X35),"",ROUND('Set Schedules Here'!X35,rounding_decimal_places))</f>
        <v/>
      </c>
      <c r="AQ18" s="12" t="str">
        <f>IF(ISBLANK('Set Schedules Here'!Y34),"",ROUND('Set Schedules Here'!Y34,rounding_decimal_places))</f>
        <v/>
      </c>
      <c r="AR18" s="12" t="str">
        <f>IF(ISBLANK('Set Schedules Here'!Y35),"",ROUND('Set Schedules Here'!Y35,rounding_decimal_places))</f>
        <v/>
      </c>
      <c r="AS18" s="12" t="str">
        <f>IF(ISBLANK('Set Schedules Here'!Z34),"",ROUND('Set Schedules Here'!Z34,rounding_decimal_places))</f>
        <v/>
      </c>
      <c r="AT18" s="12" t="str">
        <f>IF(ISBLANK('Set Schedules Here'!Z35),"",ROUND('Set Schedules Here'!Z35,rounding_decimal_places))</f>
        <v/>
      </c>
      <c r="AU18" s="12" t="str">
        <f>IF(ISBLANK('Set Schedules Here'!AA34),"",ROUND('Set Schedules Here'!AA34,rounding_decimal_places))</f>
        <v/>
      </c>
      <c r="AV18" s="12" t="str">
        <f>IF(ISBLANK('Set Schedules Here'!AA35),"",ROUND('Set Schedules Here'!AA35,rounding_decimal_places))</f>
        <v/>
      </c>
      <c r="AW18" s="12" t="str">
        <f>IF(ISBLANK('Set Schedules Here'!AB34),"",ROUND('Set Schedules Here'!AB34,rounding_decimal_places))</f>
        <v/>
      </c>
      <c r="AX18" s="12" t="str">
        <f>IF(ISBLANK('Set Schedules Here'!AB35),"",ROUND('Set Schedules Here'!AB35,rounding_decimal_places))</f>
        <v/>
      </c>
      <c r="AY18" s="12" t="str">
        <f>IF(ISBLANK('Set Schedules Here'!AC34),"",ROUND('Set Schedules Here'!AC34,rounding_decimal_places))</f>
        <v/>
      </c>
      <c r="AZ18" s="12" t="str">
        <f>IF(ISBLANK('Set Schedules Here'!AC35),"",ROUND('Set Schedules Here'!AC35,rounding_decimal_places))</f>
        <v/>
      </c>
      <c r="BA18" s="12" t="str">
        <f>IF(ISBLANK('Set Schedules Here'!AD34),"",ROUND('Set Schedules Here'!AD34,rounding_decimal_places))</f>
        <v/>
      </c>
      <c r="BB18" s="12" t="str">
        <f>IF(ISBLANK('Set Schedules Here'!AD35),"",ROUND('Set Schedules Here'!AD35,rounding_decimal_places))</f>
        <v/>
      </c>
      <c r="BC18" s="12" t="str">
        <f>IF(ISBLANK('Set Schedules Here'!AE34),"",ROUND('Set Schedules Here'!AE34,rounding_decimal_places))</f>
        <v/>
      </c>
      <c r="BD18" s="12" t="str">
        <f>IF(ISBLANK('Set Schedules Here'!AE35),"",ROUND('Set Schedules Here'!AE35,rounding_decimal_places))</f>
        <v/>
      </c>
      <c r="BE18" s="12" t="str">
        <f>IF(ISBLANK('Set Schedules Here'!AF34),"",ROUND('Set Schedules Here'!AF34,rounding_decimal_places))</f>
        <v/>
      </c>
      <c r="BF18" s="12" t="str">
        <f>IF(ISBLANK('Set Schedules Here'!AF35),"",ROUND('Set Schedules Here'!AF35,rounding_decimal_places))</f>
        <v/>
      </c>
      <c r="BG18" s="12" t="str">
        <f>IF(ISBLANK('Set Schedules Here'!AG34),"",ROUND('Set Schedules Here'!AG34,rounding_decimal_places))</f>
        <v/>
      </c>
      <c r="BH18" s="12" t="str">
        <f>IF(ISBLANK('Set Schedules Here'!AG35),"",ROUND('Set Schedules Here'!AG35,rounding_decimal_places))</f>
        <v/>
      </c>
      <c r="BI18" s="12" t="str">
        <f>IF(ISBLANK('Set Schedules Here'!AH34),"",ROUND('Set Schedules Here'!AH34,rounding_decimal_places))</f>
        <v/>
      </c>
      <c r="BJ18" s="12" t="str">
        <f>IF(ISBLANK('Set Schedules Here'!AH35),"",ROUND('Set Schedules Here'!AH35,rounding_decimal_places))</f>
        <v/>
      </c>
      <c r="BK18" s="12" t="str">
        <f>IF(ISBLANK('Set Schedules Here'!AI34),"",ROUND('Set Schedules Here'!AI34,rounding_decimal_places))</f>
        <v/>
      </c>
      <c r="BL18" s="12" t="str">
        <f>IF(ISBLANK('Set Schedules Here'!AI35),"",ROUND('Set Schedules Here'!AI35,rounding_decimal_places))</f>
        <v/>
      </c>
      <c r="BM18" s="12" t="str">
        <f>IF(ISBLANK('Set Schedules Here'!AJ34),"",ROUND('Set Schedules Here'!AJ34,rounding_decimal_places))</f>
        <v/>
      </c>
      <c r="BN18" s="12" t="str">
        <f>IF(ISBLANK('Set Schedules Here'!AJ35),"",ROUND('Set Schedules Here'!AJ35,rounding_decimal_places))</f>
        <v/>
      </c>
      <c r="BO18" s="12" t="str">
        <f>IF(ISBLANK('Set Schedules Here'!AK34),"",ROUND('Set Schedules Here'!AK34,rounding_decimal_places))</f>
        <v/>
      </c>
      <c r="BP18" s="21" t="str">
        <f>IF(ISBLANK('Set Schedules Here'!AK35),"",ROUND('Set Schedules Here'!AK35,rounding_decimal_places))</f>
        <v/>
      </c>
    </row>
    <row r="19" spans="1:68" x14ac:dyDescent="0.45">
      <c r="A19" s="16" t="str">
        <f>'Set Schedules Here'!A36</f>
        <v>trans mode shifting</v>
      </c>
      <c r="B19" s="12" t="str">
        <f>IF(ISBLANK('Set Schedules Here'!C36),"",'Set Schedules Here'!C36)</f>
        <v>passenger</v>
      </c>
      <c r="C19" s="12" t="str">
        <f>IF(ISBLANK('Set Schedules Here'!D36),"",'Set Schedules Here'!D36)</f>
        <v>ships</v>
      </c>
      <c r="D19" s="21" t="str">
        <f>IF(ISBLANK('Set Schedules Here'!E36),"",'Set Schedules Here'!E36)</f>
        <v/>
      </c>
      <c r="E19" s="12">
        <f>IF(ISBLANK('Set Schedules Here'!F36),"",ROUND('Set Schedules Here'!F36,rounding_decimal_places))</f>
        <v>2019</v>
      </c>
      <c r="F19" s="12">
        <f>IF(ISBLANK('Set Schedules Here'!F37),"",ROUND('Set Schedules Here'!F37,rounding_decimal_places))</f>
        <v>0</v>
      </c>
      <c r="G19" s="12">
        <f>IF(ISBLANK('Set Schedules Here'!G36),"",ROUND('Set Schedules Here'!G36,rounding_decimal_places))</f>
        <v>2020</v>
      </c>
      <c r="H19" s="12">
        <f>IF(ISBLANK('Set Schedules Here'!G37),"",ROUND('Set Schedules Here'!G37,rounding_decimal_places))</f>
        <v>0</v>
      </c>
      <c r="I19" s="12">
        <f>IF(ISBLANK('Set Schedules Here'!H36),"",ROUND('Set Schedules Here'!H36,rounding_decimal_places))</f>
        <v>2050</v>
      </c>
      <c r="J19" s="12">
        <f>IF(ISBLANK('Set Schedules Here'!H37),"",ROUND('Set Schedules Here'!H37,rounding_decimal_places))</f>
        <v>1</v>
      </c>
      <c r="K19" s="12" t="str">
        <f>IF(ISBLANK('Set Schedules Here'!I36),"",ROUND('Set Schedules Here'!I36,rounding_decimal_places))</f>
        <v/>
      </c>
      <c r="L19" s="12" t="str">
        <f>IF(ISBLANK('Set Schedules Here'!I37),"",ROUND('Set Schedules Here'!I37,rounding_decimal_places))</f>
        <v/>
      </c>
      <c r="M19" s="12" t="str">
        <f>IF(ISBLANK('Set Schedules Here'!J36),"",ROUND('Set Schedules Here'!J36,rounding_decimal_places))</f>
        <v/>
      </c>
      <c r="N19" s="12" t="str">
        <f>IF(ISBLANK('Set Schedules Here'!J37),"",ROUND('Set Schedules Here'!J37,rounding_decimal_places))</f>
        <v/>
      </c>
      <c r="O19" s="12" t="str">
        <f>IF(ISBLANK('Set Schedules Here'!K36),"",ROUND('Set Schedules Here'!K36,rounding_decimal_places))</f>
        <v/>
      </c>
      <c r="P19" s="12" t="str">
        <f>IF(ISBLANK('Set Schedules Here'!K37),"",ROUND('Set Schedules Here'!K37,rounding_decimal_places))</f>
        <v/>
      </c>
      <c r="Q19" s="12" t="str">
        <f>IF(ISBLANK('Set Schedules Here'!L36),"",ROUND('Set Schedules Here'!L36,rounding_decimal_places))</f>
        <v/>
      </c>
      <c r="R19" s="12" t="str">
        <f>IF(ISBLANK('Set Schedules Here'!L37),"",ROUND('Set Schedules Here'!L37,rounding_decimal_places))</f>
        <v/>
      </c>
      <c r="S19" s="12" t="str">
        <f>IF(ISBLANK('Set Schedules Here'!M36),"",ROUND('Set Schedules Here'!M36,rounding_decimal_places))</f>
        <v/>
      </c>
      <c r="T19" s="12" t="str">
        <f>IF(ISBLANK('Set Schedules Here'!M37),"",ROUND('Set Schedules Here'!M37,rounding_decimal_places))</f>
        <v/>
      </c>
      <c r="U19" s="12" t="str">
        <f>IF(ISBLANK('Set Schedules Here'!N36),"",ROUND('Set Schedules Here'!N36,rounding_decimal_places))</f>
        <v/>
      </c>
      <c r="V19" s="12" t="str">
        <f>IF(ISBLANK('Set Schedules Here'!N37),"",ROUND('Set Schedules Here'!N37,rounding_decimal_places))</f>
        <v/>
      </c>
      <c r="W19" s="12" t="str">
        <f>IF(ISBLANK('Set Schedules Here'!O36),"",ROUND('Set Schedules Here'!O36,rounding_decimal_places))</f>
        <v/>
      </c>
      <c r="X19" s="12" t="str">
        <f>IF(ISBLANK('Set Schedules Here'!O37),"",ROUND('Set Schedules Here'!O37,rounding_decimal_places))</f>
        <v/>
      </c>
      <c r="Y19" s="12" t="str">
        <f>IF(ISBLANK('Set Schedules Here'!P36),"",ROUND('Set Schedules Here'!P36,rounding_decimal_places))</f>
        <v/>
      </c>
      <c r="Z19" s="12" t="str">
        <f>IF(ISBLANK('Set Schedules Here'!P37),"",ROUND('Set Schedules Here'!P37,rounding_decimal_places))</f>
        <v/>
      </c>
      <c r="AA19" s="12" t="str">
        <f>IF(ISBLANK('Set Schedules Here'!Q36),"",ROUND('Set Schedules Here'!Q36,rounding_decimal_places))</f>
        <v/>
      </c>
      <c r="AB19" s="12" t="str">
        <f>IF(ISBLANK('Set Schedules Here'!Q37),"",ROUND('Set Schedules Here'!Q37,rounding_decimal_places))</f>
        <v/>
      </c>
      <c r="AC19" s="12" t="str">
        <f>IF(ISBLANK('Set Schedules Here'!R36),"",ROUND('Set Schedules Here'!R36,rounding_decimal_places))</f>
        <v/>
      </c>
      <c r="AD19" s="12" t="str">
        <f>IF(ISBLANK('Set Schedules Here'!R37),"",ROUND('Set Schedules Here'!R37,rounding_decimal_places))</f>
        <v/>
      </c>
      <c r="AE19" s="12" t="str">
        <f>IF(ISBLANK('Set Schedules Here'!S36),"",ROUND('Set Schedules Here'!S36,rounding_decimal_places))</f>
        <v/>
      </c>
      <c r="AF19" s="12" t="str">
        <f>IF(ISBLANK('Set Schedules Here'!S37),"",ROUND('Set Schedules Here'!S37,rounding_decimal_places))</f>
        <v/>
      </c>
      <c r="AG19" s="12" t="str">
        <f>IF(ISBLANK('Set Schedules Here'!T36),"",ROUND('Set Schedules Here'!T36,rounding_decimal_places))</f>
        <v/>
      </c>
      <c r="AH19" s="12" t="str">
        <f>IF(ISBLANK('Set Schedules Here'!T37),"",ROUND('Set Schedules Here'!T37,rounding_decimal_places))</f>
        <v/>
      </c>
      <c r="AI19" s="12" t="str">
        <f>IF(ISBLANK('Set Schedules Here'!U36),"",ROUND('Set Schedules Here'!U36,rounding_decimal_places))</f>
        <v/>
      </c>
      <c r="AJ19" s="12" t="str">
        <f>IF(ISBLANK('Set Schedules Here'!U37),"",ROUND('Set Schedules Here'!U37,rounding_decimal_places))</f>
        <v/>
      </c>
      <c r="AK19" s="12" t="str">
        <f>IF(ISBLANK('Set Schedules Here'!V36),"",ROUND('Set Schedules Here'!V36,rounding_decimal_places))</f>
        <v/>
      </c>
      <c r="AL19" s="12" t="str">
        <f>IF(ISBLANK('Set Schedules Here'!V37),"",ROUND('Set Schedules Here'!V37,rounding_decimal_places))</f>
        <v/>
      </c>
      <c r="AM19" s="12" t="str">
        <f>IF(ISBLANK('Set Schedules Here'!W36),"",ROUND('Set Schedules Here'!W36,rounding_decimal_places))</f>
        <v/>
      </c>
      <c r="AN19" s="12" t="str">
        <f>IF(ISBLANK('Set Schedules Here'!W37),"",ROUND('Set Schedules Here'!W37,rounding_decimal_places))</f>
        <v/>
      </c>
      <c r="AO19" s="12" t="str">
        <f>IF(ISBLANK('Set Schedules Here'!X36),"",ROUND('Set Schedules Here'!X36,rounding_decimal_places))</f>
        <v/>
      </c>
      <c r="AP19" s="12" t="str">
        <f>IF(ISBLANK('Set Schedules Here'!X37),"",ROUND('Set Schedules Here'!X37,rounding_decimal_places))</f>
        <v/>
      </c>
      <c r="AQ19" s="12" t="str">
        <f>IF(ISBLANK('Set Schedules Here'!Y36),"",ROUND('Set Schedules Here'!Y36,rounding_decimal_places))</f>
        <v/>
      </c>
      <c r="AR19" s="12" t="str">
        <f>IF(ISBLANK('Set Schedules Here'!Y37),"",ROUND('Set Schedules Here'!Y37,rounding_decimal_places))</f>
        <v/>
      </c>
      <c r="AS19" s="12" t="str">
        <f>IF(ISBLANK('Set Schedules Here'!Z36),"",ROUND('Set Schedules Here'!Z36,rounding_decimal_places))</f>
        <v/>
      </c>
      <c r="AT19" s="12" t="str">
        <f>IF(ISBLANK('Set Schedules Here'!Z37),"",ROUND('Set Schedules Here'!Z37,rounding_decimal_places))</f>
        <v/>
      </c>
      <c r="AU19" s="12" t="str">
        <f>IF(ISBLANK('Set Schedules Here'!AA36),"",ROUND('Set Schedules Here'!AA36,rounding_decimal_places))</f>
        <v/>
      </c>
      <c r="AV19" s="12" t="str">
        <f>IF(ISBLANK('Set Schedules Here'!AA37),"",ROUND('Set Schedules Here'!AA37,rounding_decimal_places))</f>
        <v/>
      </c>
      <c r="AW19" s="12" t="str">
        <f>IF(ISBLANK('Set Schedules Here'!AB36),"",ROUND('Set Schedules Here'!AB36,rounding_decimal_places))</f>
        <v/>
      </c>
      <c r="AX19" s="12" t="str">
        <f>IF(ISBLANK('Set Schedules Here'!AB37),"",ROUND('Set Schedules Here'!AB37,rounding_decimal_places))</f>
        <v/>
      </c>
      <c r="AY19" s="12" t="str">
        <f>IF(ISBLANK('Set Schedules Here'!AC36),"",ROUND('Set Schedules Here'!AC36,rounding_decimal_places))</f>
        <v/>
      </c>
      <c r="AZ19" s="12" t="str">
        <f>IF(ISBLANK('Set Schedules Here'!AC37),"",ROUND('Set Schedules Here'!AC37,rounding_decimal_places))</f>
        <v/>
      </c>
      <c r="BA19" s="12" t="str">
        <f>IF(ISBLANK('Set Schedules Here'!AD36),"",ROUND('Set Schedules Here'!AD36,rounding_decimal_places))</f>
        <v/>
      </c>
      <c r="BB19" s="12" t="str">
        <f>IF(ISBLANK('Set Schedules Here'!AD37),"",ROUND('Set Schedules Here'!AD37,rounding_decimal_places))</f>
        <v/>
      </c>
      <c r="BC19" s="12" t="str">
        <f>IF(ISBLANK('Set Schedules Here'!AE36),"",ROUND('Set Schedules Here'!AE36,rounding_decimal_places))</f>
        <v/>
      </c>
      <c r="BD19" s="12" t="str">
        <f>IF(ISBLANK('Set Schedules Here'!AE37),"",ROUND('Set Schedules Here'!AE37,rounding_decimal_places))</f>
        <v/>
      </c>
      <c r="BE19" s="12" t="str">
        <f>IF(ISBLANK('Set Schedules Here'!AF36),"",ROUND('Set Schedules Here'!AF36,rounding_decimal_places))</f>
        <v/>
      </c>
      <c r="BF19" s="12" t="str">
        <f>IF(ISBLANK('Set Schedules Here'!AF37),"",ROUND('Set Schedules Here'!AF37,rounding_decimal_places))</f>
        <v/>
      </c>
      <c r="BG19" s="12" t="str">
        <f>IF(ISBLANK('Set Schedules Here'!AG36),"",ROUND('Set Schedules Here'!AG36,rounding_decimal_places))</f>
        <v/>
      </c>
      <c r="BH19" s="12" t="str">
        <f>IF(ISBLANK('Set Schedules Here'!AG37),"",ROUND('Set Schedules Here'!AG37,rounding_decimal_places))</f>
        <v/>
      </c>
      <c r="BI19" s="12" t="str">
        <f>IF(ISBLANK('Set Schedules Here'!AH36),"",ROUND('Set Schedules Here'!AH36,rounding_decimal_places))</f>
        <v/>
      </c>
      <c r="BJ19" s="12" t="str">
        <f>IF(ISBLANK('Set Schedules Here'!AH37),"",ROUND('Set Schedules Here'!AH37,rounding_decimal_places))</f>
        <v/>
      </c>
      <c r="BK19" s="12" t="str">
        <f>IF(ISBLANK('Set Schedules Here'!AI36),"",ROUND('Set Schedules Here'!AI36,rounding_decimal_places))</f>
        <v/>
      </c>
      <c r="BL19" s="12" t="str">
        <f>IF(ISBLANK('Set Schedules Here'!AI37),"",ROUND('Set Schedules Here'!AI37,rounding_decimal_places))</f>
        <v/>
      </c>
      <c r="BM19" s="12" t="str">
        <f>IF(ISBLANK('Set Schedules Here'!AJ36),"",ROUND('Set Schedules Here'!AJ36,rounding_decimal_places))</f>
        <v/>
      </c>
      <c r="BN19" s="12" t="str">
        <f>IF(ISBLANK('Set Schedules Here'!AJ37),"",ROUND('Set Schedules Here'!AJ37,rounding_decimal_places))</f>
        <v/>
      </c>
      <c r="BO19" s="12" t="str">
        <f>IF(ISBLANK('Set Schedules Here'!AK36),"",ROUND('Set Schedules Here'!AK36,rounding_decimal_places))</f>
        <v/>
      </c>
      <c r="BP19" s="21" t="str">
        <f>IF(ISBLANK('Set Schedules Here'!AK37),"",ROUND('Set Schedules Here'!AK37,rounding_decimal_places))</f>
        <v/>
      </c>
    </row>
    <row r="20" spans="1:68" x14ac:dyDescent="0.45">
      <c r="A20" s="16" t="str">
        <f>'Set Schedules Here'!A38</f>
        <v>trans mode shifting</v>
      </c>
      <c r="B20" s="12" t="str">
        <f>IF(ISBLANK('Set Schedules Here'!C38),"",'Set Schedules Here'!C38)</f>
        <v>passenger</v>
      </c>
      <c r="C20" s="12" t="str">
        <f>IF(ISBLANK('Set Schedules Here'!D38),"",'Set Schedules Here'!D38)</f>
        <v>motorbikes</v>
      </c>
      <c r="D20" s="21" t="str">
        <f>IF(ISBLANK('Set Schedules Here'!E38),"",'Set Schedules Here'!E38)</f>
        <v/>
      </c>
      <c r="E20" s="12">
        <f>IF(ISBLANK('Set Schedules Here'!F38),"",ROUND('Set Schedules Here'!F38,rounding_decimal_places))</f>
        <v>2019</v>
      </c>
      <c r="F20" s="12">
        <f>IF(ISBLANK('Set Schedules Here'!F39),"",ROUND('Set Schedules Here'!F39,rounding_decimal_places))</f>
        <v>0</v>
      </c>
      <c r="G20" s="12">
        <f>IF(ISBLANK('Set Schedules Here'!G38),"",ROUND('Set Schedules Here'!G38,rounding_decimal_places))</f>
        <v>2020</v>
      </c>
      <c r="H20" s="12">
        <f>IF(ISBLANK('Set Schedules Here'!G39),"",ROUND('Set Schedules Here'!G39,rounding_decimal_places))</f>
        <v>0</v>
      </c>
      <c r="I20" s="12">
        <f>IF(ISBLANK('Set Schedules Here'!H38),"",ROUND('Set Schedules Here'!H38,rounding_decimal_places))</f>
        <v>2050</v>
      </c>
      <c r="J20" s="12">
        <f>IF(ISBLANK('Set Schedules Here'!H39),"",ROUND('Set Schedules Here'!H39,rounding_decimal_places))</f>
        <v>1</v>
      </c>
      <c r="K20" s="12" t="str">
        <f>IF(ISBLANK('Set Schedules Here'!I38),"",ROUND('Set Schedules Here'!I38,rounding_decimal_places))</f>
        <v/>
      </c>
      <c r="L20" s="12" t="str">
        <f>IF(ISBLANK('Set Schedules Here'!I39),"",ROUND('Set Schedules Here'!I39,rounding_decimal_places))</f>
        <v/>
      </c>
      <c r="M20" s="12" t="str">
        <f>IF(ISBLANK('Set Schedules Here'!J38),"",ROUND('Set Schedules Here'!J38,rounding_decimal_places))</f>
        <v/>
      </c>
      <c r="N20" s="12" t="str">
        <f>IF(ISBLANK('Set Schedules Here'!J39),"",ROUND('Set Schedules Here'!J39,rounding_decimal_places))</f>
        <v/>
      </c>
      <c r="O20" s="12" t="str">
        <f>IF(ISBLANK('Set Schedules Here'!K38),"",ROUND('Set Schedules Here'!K38,rounding_decimal_places))</f>
        <v/>
      </c>
      <c r="P20" s="12" t="str">
        <f>IF(ISBLANK('Set Schedules Here'!K39),"",ROUND('Set Schedules Here'!K39,rounding_decimal_places))</f>
        <v/>
      </c>
      <c r="Q20" s="12" t="str">
        <f>IF(ISBLANK('Set Schedules Here'!L38),"",ROUND('Set Schedules Here'!L38,rounding_decimal_places))</f>
        <v/>
      </c>
      <c r="R20" s="12" t="str">
        <f>IF(ISBLANK('Set Schedules Here'!L39),"",ROUND('Set Schedules Here'!L39,rounding_decimal_places))</f>
        <v/>
      </c>
      <c r="S20" s="12" t="str">
        <f>IF(ISBLANK('Set Schedules Here'!M38),"",ROUND('Set Schedules Here'!M38,rounding_decimal_places))</f>
        <v/>
      </c>
      <c r="T20" s="12" t="str">
        <f>IF(ISBLANK('Set Schedules Here'!M39),"",ROUND('Set Schedules Here'!M39,rounding_decimal_places))</f>
        <v/>
      </c>
      <c r="U20" s="12" t="str">
        <f>IF(ISBLANK('Set Schedules Here'!N38),"",ROUND('Set Schedules Here'!N38,rounding_decimal_places))</f>
        <v/>
      </c>
      <c r="V20" s="12" t="str">
        <f>IF(ISBLANK('Set Schedules Here'!N39),"",ROUND('Set Schedules Here'!N39,rounding_decimal_places))</f>
        <v/>
      </c>
      <c r="W20" s="12" t="str">
        <f>IF(ISBLANK('Set Schedules Here'!O38),"",ROUND('Set Schedules Here'!O38,rounding_decimal_places))</f>
        <v/>
      </c>
      <c r="X20" s="12" t="str">
        <f>IF(ISBLANK('Set Schedules Here'!O39),"",ROUND('Set Schedules Here'!O39,rounding_decimal_places))</f>
        <v/>
      </c>
      <c r="Y20" s="12" t="str">
        <f>IF(ISBLANK('Set Schedules Here'!P38),"",ROUND('Set Schedules Here'!P38,rounding_decimal_places))</f>
        <v/>
      </c>
      <c r="Z20" s="12" t="str">
        <f>IF(ISBLANK('Set Schedules Here'!P39),"",ROUND('Set Schedules Here'!P39,rounding_decimal_places))</f>
        <v/>
      </c>
      <c r="AA20" s="12" t="str">
        <f>IF(ISBLANK('Set Schedules Here'!Q38),"",ROUND('Set Schedules Here'!Q38,rounding_decimal_places))</f>
        <v/>
      </c>
      <c r="AB20" s="12" t="str">
        <f>IF(ISBLANK('Set Schedules Here'!Q39),"",ROUND('Set Schedules Here'!Q39,rounding_decimal_places))</f>
        <v/>
      </c>
      <c r="AC20" s="12" t="str">
        <f>IF(ISBLANK('Set Schedules Here'!R38),"",ROUND('Set Schedules Here'!R38,rounding_decimal_places))</f>
        <v/>
      </c>
      <c r="AD20" s="12" t="str">
        <f>IF(ISBLANK('Set Schedules Here'!R39),"",ROUND('Set Schedules Here'!R39,rounding_decimal_places))</f>
        <v/>
      </c>
      <c r="AE20" s="12" t="str">
        <f>IF(ISBLANK('Set Schedules Here'!S38),"",ROUND('Set Schedules Here'!S38,rounding_decimal_places))</f>
        <v/>
      </c>
      <c r="AF20" s="12" t="str">
        <f>IF(ISBLANK('Set Schedules Here'!S39),"",ROUND('Set Schedules Here'!S39,rounding_decimal_places))</f>
        <v/>
      </c>
      <c r="AG20" s="12" t="str">
        <f>IF(ISBLANK('Set Schedules Here'!T38),"",ROUND('Set Schedules Here'!T38,rounding_decimal_places))</f>
        <v/>
      </c>
      <c r="AH20" s="12" t="str">
        <f>IF(ISBLANK('Set Schedules Here'!T39),"",ROUND('Set Schedules Here'!T39,rounding_decimal_places))</f>
        <v/>
      </c>
      <c r="AI20" s="12" t="str">
        <f>IF(ISBLANK('Set Schedules Here'!U38),"",ROUND('Set Schedules Here'!U38,rounding_decimal_places))</f>
        <v/>
      </c>
      <c r="AJ20" s="12" t="str">
        <f>IF(ISBLANK('Set Schedules Here'!U39),"",ROUND('Set Schedules Here'!U39,rounding_decimal_places))</f>
        <v/>
      </c>
      <c r="AK20" s="12" t="str">
        <f>IF(ISBLANK('Set Schedules Here'!V38),"",ROUND('Set Schedules Here'!V38,rounding_decimal_places))</f>
        <v/>
      </c>
      <c r="AL20" s="12" t="str">
        <f>IF(ISBLANK('Set Schedules Here'!V39),"",ROUND('Set Schedules Here'!V39,rounding_decimal_places))</f>
        <v/>
      </c>
      <c r="AM20" s="12" t="str">
        <f>IF(ISBLANK('Set Schedules Here'!W38),"",ROUND('Set Schedules Here'!W38,rounding_decimal_places))</f>
        <v/>
      </c>
      <c r="AN20" s="12" t="str">
        <f>IF(ISBLANK('Set Schedules Here'!W39),"",ROUND('Set Schedules Here'!W39,rounding_decimal_places))</f>
        <v/>
      </c>
      <c r="AO20" s="12" t="str">
        <f>IF(ISBLANK('Set Schedules Here'!X38),"",ROUND('Set Schedules Here'!X38,rounding_decimal_places))</f>
        <v/>
      </c>
      <c r="AP20" s="12" t="str">
        <f>IF(ISBLANK('Set Schedules Here'!X39),"",ROUND('Set Schedules Here'!X39,rounding_decimal_places))</f>
        <v/>
      </c>
      <c r="AQ20" s="12" t="str">
        <f>IF(ISBLANK('Set Schedules Here'!Y38),"",ROUND('Set Schedules Here'!Y38,rounding_decimal_places))</f>
        <v/>
      </c>
      <c r="AR20" s="12" t="str">
        <f>IF(ISBLANK('Set Schedules Here'!Y39),"",ROUND('Set Schedules Here'!Y39,rounding_decimal_places))</f>
        <v/>
      </c>
      <c r="AS20" s="12" t="str">
        <f>IF(ISBLANK('Set Schedules Here'!Z38),"",ROUND('Set Schedules Here'!Z38,rounding_decimal_places))</f>
        <v/>
      </c>
      <c r="AT20" s="12" t="str">
        <f>IF(ISBLANK('Set Schedules Here'!Z39),"",ROUND('Set Schedules Here'!Z39,rounding_decimal_places))</f>
        <v/>
      </c>
      <c r="AU20" s="12" t="str">
        <f>IF(ISBLANK('Set Schedules Here'!AA38),"",ROUND('Set Schedules Here'!AA38,rounding_decimal_places))</f>
        <v/>
      </c>
      <c r="AV20" s="12" t="str">
        <f>IF(ISBLANK('Set Schedules Here'!AA39),"",ROUND('Set Schedules Here'!AA39,rounding_decimal_places))</f>
        <v/>
      </c>
      <c r="AW20" s="12" t="str">
        <f>IF(ISBLANK('Set Schedules Here'!AB38),"",ROUND('Set Schedules Here'!AB38,rounding_decimal_places))</f>
        <v/>
      </c>
      <c r="AX20" s="12" t="str">
        <f>IF(ISBLANK('Set Schedules Here'!AB39),"",ROUND('Set Schedules Here'!AB39,rounding_decimal_places))</f>
        <v/>
      </c>
      <c r="AY20" s="12" t="str">
        <f>IF(ISBLANK('Set Schedules Here'!AC38),"",ROUND('Set Schedules Here'!AC38,rounding_decimal_places))</f>
        <v/>
      </c>
      <c r="AZ20" s="12" t="str">
        <f>IF(ISBLANK('Set Schedules Here'!AC39),"",ROUND('Set Schedules Here'!AC39,rounding_decimal_places))</f>
        <v/>
      </c>
      <c r="BA20" s="12" t="str">
        <f>IF(ISBLANK('Set Schedules Here'!AD38),"",ROUND('Set Schedules Here'!AD38,rounding_decimal_places))</f>
        <v/>
      </c>
      <c r="BB20" s="12" t="str">
        <f>IF(ISBLANK('Set Schedules Here'!AD39),"",ROUND('Set Schedules Here'!AD39,rounding_decimal_places))</f>
        <v/>
      </c>
      <c r="BC20" s="12" t="str">
        <f>IF(ISBLANK('Set Schedules Here'!AE38),"",ROUND('Set Schedules Here'!AE38,rounding_decimal_places))</f>
        <v/>
      </c>
      <c r="BD20" s="12" t="str">
        <f>IF(ISBLANK('Set Schedules Here'!AE39),"",ROUND('Set Schedules Here'!AE39,rounding_decimal_places))</f>
        <v/>
      </c>
      <c r="BE20" s="12" t="str">
        <f>IF(ISBLANK('Set Schedules Here'!AF38),"",ROUND('Set Schedules Here'!AF38,rounding_decimal_places))</f>
        <v/>
      </c>
      <c r="BF20" s="12" t="str">
        <f>IF(ISBLANK('Set Schedules Here'!AF39),"",ROUND('Set Schedules Here'!AF39,rounding_decimal_places))</f>
        <v/>
      </c>
      <c r="BG20" s="12" t="str">
        <f>IF(ISBLANK('Set Schedules Here'!AG38),"",ROUND('Set Schedules Here'!AG38,rounding_decimal_places))</f>
        <v/>
      </c>
      <c r="BH20" s="12" t="str">
        <f>IF(ISBLANK('Set Schedules Here'!AG39),"",ROUND('Set Schedules Here'!AG39,rounding_decimal_places))</f>
        <v/>
      </c>
      <c r="BI20" s="12" t="str">
        <f>IF(ISBLANK('Set Schedules Here'!AH38),"",ROUND('Set Schedules Here'!AH38,rounding_decimal_places))</f>
        <v/>
      </c>
      <c r="BJ20" s="12" t="str">
        <f>IF(ISBLANK('Set Schedules Here'!AH39),"",ROUND('Set Schedules Here'!AH39,rounding_decimal_places))</f>
        <v/>
      </c>
      <c r="BK20" s="12" t="str">
        <f>IF(ISBLANK('Set Schedules Here'!AI38),"",ROUND('Set Schedules Here'!AI38,rounding_decimal_places))</f>
        <v/>
      </c>
      <c r="BL20" s="12" t="str">
        <f>IF(ISBLANK('Set Schedules Here'!AI39),"",ROUND('Set Schedules Here'!AI39,rounding_decimal_places))</f>
        <v/>
      </c>
      <c r="BM20" s="12" t="str">
        <f>IF(ISBLANK('Set Schedules Here'!AJ38),"",ROUND('Set Schedules Here'!AJ38,rounding_decimal_places))</f>
        <v/>
      </c>
      <c r="BN20" s="12" t="str">
        <f>IF(ISBLANK('Set Schedules Here'!AJ39),"",ROUND('Set Schedules Here'!AJ39,rounding_decimal_places))</f>
        <v/>
      </c>
      <c r="BO20" s="12" t="str">
        <f>IF(ISBLANK('Set Schedules Here'!AK38),"",ROUND('Set Schedules Here'!AK38,rounding_decimal_places))</f>
        <v/>
      </c>
      <c r="BP20" s="21" t="str">
        <f>IF(ISBLANK('Set Schedules Here'!AK39),"",ROUND('Set Schedules Here'!AK39,rounding_decimal_places))</f>
        <v/>
      </c>
    </row>
    <row r="21" spans="1:68" x14ac:dyDescent="0.45">
      <c r="A21" s="16" t="str">
        <f>'Set Schedules Here'!A40</f>
        <v>trans mode shifting</v>
      </c>
      <c r="B21" s="12" t="str">
        <f>IF(ISBLANK('Set Schedules Here'!C40),"",'Set Schedules Here'!C40)</f>
        <v>freight</v>
      </c>
      <c r="C21" s="12" t="str">
        <f>IF(ISBLANK('Set Schedules Here'!D40),"",'Set Schedules Here'!D40)</f>
        <v>LDVs</v>
      </c>
      <c r="D21" s="21" t="str">
        <f>IF(ISBLANK('Set Schedules Here'!E40),"",'Set Schedules Here'!E40)</f>
        <v/>
      </c>
      <c r="E21" s="12">
        <f>IF(ISBLANK('Set Schedules Here'!F40),"",ROUND('Set Schedules Here'!F40,rounding_decimal_places))</f>
        <v>2019</v>
      </c>
      <c r="F21" s="12">
        <f>IF(ISBLANK('Set Schedules Here'!F41),"",ROUND('Set Schedules Here'!F41,rounding_decimal_places))</f>
        <v>0</v>
      </c>
      <c r="G21" s="12">
        <f>IF(ISBLANK('Set Schedules Here'!G40),"",ROUND('Set Schedules Here'!G40,rounding_decimal_places))</f>
        <v>2020</v>
      </c>
      <c r="H21" s="12">
        <f>IF(ISBLANK('Set Schedules Here'!G41),"",ROUND('Set Schedules Here'!G41,rounding_decimal_places))</f>
        <v>0</v>
      </c>
      <c r="I21" s="12">
        <f>IF(ISBLANK('Set Schedules Here'!H40),"",ROUND('Set Schedules Here'!H40,rounding_decimal_places))</f>
        <v>2050</v>
      </c>
      <c r="J21" s="12">
        <f>IF(ISBLANK('Set Schedules Here'!H41),"",ROUND('Set Schedules Here'!H41,rounding_decimal_places))</f>
        <v>1</v>
      </c>
      <c r="K21" s="12" t="str">
        <f>IF(ISBLANK('Set Schedules Here'!I40),"",ROUND('Set Schedules Here'!I40,rounding_decimal_places))</f>
        <v/>
      </c>
      <c r="L21" s="12" t="str">
        <f>IF(ISBLANK('Set Schedules Here'!I41),"",ROUND('Set Schedules Here'!I41,rounding_decimal_places))</f>
        <v/>
      </c>
      <c r="M21" s="12" t="str">
        <f>IF(ISBLANK('Set Schedules Here'!J40),"",ROUND('Set Schedules Here'!J40,rounding_decimal_places))</f>
        <v/>
      </c>
      <c r="N21" s="12" t="str">
        <f>IF(ISBLANK('Set Schedules Here'!J41),"",ROUND('Set Schedules Here'!J41,rounding_decimal_places))</f>
        <v/>
      </c>
      <c r="O21" s="12" t="str">
        <f>IF(ISBLANK('Set Schedules Here'!K40),"",ROUND('Set Schedules Here'!K40,rounding_decimal_places))</f>
        <v/>
      </c>
      <c r="P21" s="12" t="str">
        <f>IF(ISBLANK('Set Schedules Here'!K41),"",ROUND('Set Schedules Here'!K41,rounding_decimal_places))</f>
        <v/>
      </c>
      <c r="Q21" s="12" t="str">
        <f>IF(ISBLANK('Set Schedules Here'!L40),"",ROUND('Set Schedules Here'!L40,rounding_decimal_places))</f>
        <v/>
      </c>
      <c r="R21" s="12" t="str">
        <f>IF(ISBLANK('Set Schedules Here'!L41),"",ROUND('Set Schedules Here'!L41,rounding_decimal_places))</f>
        <v/>
      </c>
      <c r="S21" s="12" t="str">
        <f>IF(ISBLANK('Set Schedules Here'!M40),"",ROUND('Set Schedules Here'!M40,rounding_decimal_places))</f>
        <v/>
      </c>
      <c r="T21" s="12" t="str">
        <f>IF(ISBLANK('Set Schedules Here'!M41),"",ROUND('Set Schedules Here'!M41,rounding_decimal_places))</f>
        <v/>
      </c>
      <c r="U21" s="12" t="str">
        <f>IF(ISBLANK('Set Schedules Here'!N40),"",ROUND('Set Schedules Here'!N40,rounding_decimal_places))</f>
        <v/>
      </c>
      <c r="V21" s="12" t="str">
        <f>IF(ISBLANK('Set Schedules Here'!N41),"",ROUND('Set Schedules Here'!N41,rounding_decimal_places))</f>
        <v/>
      </c>
      <c r="W21" s="12" t="str">
        <f>IF(ISBLANK('Set Schedules Here'!O40),"",ROUND('Set Schedules Here'!O40,rounding_decimal_places))</f>
        <v/>
      </c>
      <c r="X21" s="12" t="str">
        <f>IF(ISBLANK('Set Schedules Here'!O41),"",ROUND('Set Schedules Here'!O41,rounding_decimal_places))</f>
        <v/>
      </c>
      <c r="Y21" s="12" t="str">
        <f>IF(ISBLANK('Set Schedules Here'!P40),"",ROUND('Set Schedules Here'!P40,rounding_decimal_places))</f>
        <v/>
      </c>
      <c r="Z21" s="12" t="str">
        <f>IF(ISBLANK('Set Schedules Here'!P41),"",ROUND('Set Schedules Here'!P41,rounding_decimal_places))</f>
        <v/>
      </c>
      <c r="AA21" s="12" t="str">
        <f>IF(ISBLANK('Set Schedules Here'!Q40),"",ROUND('Set Schedules Here'!Q40,rounding_decimal_places))</f>
        <v/>
      </c>
      <c r="AB21" s="12" t="str">
        <f>IF(ISBLANK('Set Schedules Here'!Q41),"",ROUND('Set Schedules Here'!Q41,rounding_decimal_places))</f>
        <v/>
      </c>
      <c r="AC21" s="12" t="str">
        <f>IF(ISBLANK('Set Schedules Here'!R40),"",ROUND('Set Schedules Here'!R40,rounding_decimal_places))</f>
        <v/>
      </c>
      <c r="AD21" s="12" t="str">
        <f>IF(ISBLANK('Set Schedules Here'!R41),"",ROUND('Set Schedules Here'!R41,rounding_decimal_places))</f>
        <v/>
      </c>
      <c r="AE21" s="12" t="str">
        <f>IF(ISBLANK('Set Schedules Here'!S40),"",ROUND('Set Schedules Here'!S40,rounding_decimal_places))</f>
        <v/>
      </c>
      <c r="AF21" s="12" t="str">
        <f>IF(ISBLANK('Set Schedules Here'!S41),"",ROUND('Set Schedules Here'!S41,rounding_decimal_places))</f>
        <v/>
      </c>
      <c r="AG21" s="12" t="str">
        <f>IF(ISBLANK('Set Schedules Here'!T40),"",ROUND('Set Schedules Here'!T40,rounding_decimal_places))</f>
        <v/>
      </c>
      <c r="AH21" s="12" t="str">
        <f>IF(ISBLANK('Set Schedules Here'!T41),"",ROUND('Set Schedules Here'!T41,rounding_decimal_places))</f>
        <v/>
      </c>
      <c r="AI21" s="12" t="str">
        <f>IF(ISBLANK('Set Schedules Here'!U40),"",ROUND('Set Schedules Here'!U40,rounding_decimal_places))</f>
        <v/>
      </c>
      <c r="AJ21" s="12" t="str">
        <f>IF(ISBLANK('Set Schedules Here'!U41),"",ROUND('Set Schedules Here'!U41,rounding_decimal_places))</f>
        <v/>
      </c>
      <c r="AK21" s="12" t="str">
        <f>IF(ISBLANK('Set Schedules Here'!V40),"",ROUND('Set Schedules Here'!V40,rounding_decimal_places))</f>
        <v/>
      </c>
      <c r="AL21" s="12" t="str">
        <f>IF(ISBLANK('Set Schedules Here'!V41),"",ROUND('Set Schedules Here'!V41,rounding_decimal_places))</f>
        <v/>
      </c>
      <c r="AM21" s="12" t="str">
        <f>IF(ISBLANK('Set Schedules Here'!W40),"",ROUND('Set Schedules Here'!W40,rounding_decimal_places))</f>
        <v/>
      </c>
      <c r="AN21" s="12" t="str">
        <f>IF(ISBLANK('Set Schedules Here'!W41),"",ROUND('Set Schedules Here'!W41,rounding_decimal_places))</f>
        <v/>
      </c>
      <c r="AO21" s="12" t="str">
        <f>IF(ISBLANK('Set Schedules Here'!X40),"",ROUND('Set Schedules Here'!X40,rounding_decimal_places))</f>
        <v/>
      </c>
      <c r="AP21" s="12" t="str">
        <f>IF(ISBLANK('Set Schedules Here'!X41),"",ROUND('Set Schedules Here'!X41,rounding_decimal_places))</f>
        <v/>
      </c>
      <c r="AQ21" s="12" t="str">
        <f>IF(ISBLANK('Set Schedules Here'!Y40),"",ROUND('Set Schedules Here'!Y40,rounding_decimal_places))</f>
        <v/>
      </c>
      <c r="AR21" s="12" t="str">
        <f>IF(ISBLANK('Set Schedules Here'!Y41),"",ROUND('Set Schedules Here'!Y41,rounding_decimal_places))</f>
        <v/>
      </c>
      <c r="AS21" s="12" t="str">
        <f>IF(ISBLANK('Set Schedules Here'!Z40),"",ROUND('Set Schedules Here'!Z40,rounding_decimal_places))</f>
        <v/>
      </c>
      <c r="AT21" s="12" t="str">
        <f>IF(ISBLANK('Set Schedules Here'!Z41),"",ROUND('Set Schedules Here'!Z41,rounding_decimal_places))</f>
        <v/>
      </c>
      <c r="AU21" s="12" t="str">
        <f>IF(ISBLANK('Set Schedules Here'!AA40),"",ROUND('Set Schedules Here'!AA40,rounding_decimal_places))</f>
        <v/>
      </c>
      <c r="AV21" s="12" t="str">
        <f>IF(ISBLANK('Set Schedules Here'!AA41),"",ROUND('Set Schedules Here'!AA41,rounding_decimal_places))</f>
        <v/>
      </c>
      <c r="AW21" s="12" t="str">
        <f>IF(ISBLANK('Set Schedules Here'!AB40),"",ROUND('Set Schedules Here'!AB40,rounding_decimal_places))</f>
        <v/>
      </c>
      <c r="AX21" s="12" t="str">
        <f>IF(ISBLANK('Set Schedules Here'!AB41),"",ROUND('Set Schedules Here'!AB41,rounding_decimal_places))</f>
        <v/>
      </c>
      <c r="AY21" s="12" t="str">
        <f>IF(ISBLANK('Set Schedules Here'!AC40),"",ROUND('Set Schedules Here'!AC40,rounding_decimal_places))</f>
        <v/>
      </c>
      <c r="AZ21" s="12" t="str">
        <f>IF(ISBLANK('Set Schedules Here'!AC41),"",ROUND('Set Schedules Here'!AC41,rounding_decimal_places))</f>
        <v/>
      </c>
      <c r="BA21" s="12" t="str">
        <f>IF(ISBLANK('Set Schedules Here'!AD40),"",ROUND('Set Schedules Here'!AD40,rounding_decimal_places))</f>
        <v/>
      </c>
      <c r="BB21" s="12" t="str">
        <f>IF(ISBLANK('Set Schedules Here'!AD41),"",ROUND('Set Schedules Here'!AD41,rounding_decimal_places))</f>
        <v/>
      </c>
      <c r="BC21" s="12" t="str">
        <f>IF(ISBLANK('Set Schedules Here'!AE40),"",ROUND('Set Schedules Here'!AE40,rounding_decimal_places))</f>
        <v/>
      </c>
      <c r="BD21" s="12" t="str">
        <f>IF(ISBLANK('Set Schedules Here'!AE41),"",ROUND('Set Schedules Here'!AE41,rounding_decimal_places))</f>
        <v/>
      </c>
      <c r="BE21" s="12" t="str">
        <f>IF(ISBLANK('Set Schedules Here'!AF40),"",ROUND('Set Schedules Here'!AF40,rounding_decimal_places))</f>
        <v/>
      </c>
      <c r="BF21" s="12" t="str">
        <f>IF(ISBLANK('Set Schedules Here'!AF41),"",ROUND('Set Schedules Here'!AF41,rounding_decimal_places))</f>
        <v/>
      </c>
      <c r="BG21" s="12" t="str">
        <f>IF(ISBLANK('Set Schedules Here'!AG40),"",ROUND('Set Schedules Here'!AG40,rounding_decimal_places))</f>
        <v/>
      </c>
      <c r="BH21" s="12" t="str">
        <f>IF(ISBLANK('Set Schedules Here'!AG41),"",ROUND('Set Schedules Here'!AG41,rounding_decimal_places))</f>
        <v/>
      </c>
      <c r="BI21" s="12" t="str">
        <f>IF(ISBLANK('Set Schedules Here'!AH40),"",ROUND('Set Schedules Here'!AH40,rounding_decimal_places))</f>
        <v/>
      </c>
      <c r="BJ21" s="12" t="str">
        <f>IF(ISBLANK('Set Schedules Here'!AH41),"",ROUND('Set Schedules Here'!AH41,rounding_decimal_places))</f>
        <v/>
      </c>
      <c r="BK21" s="12" t="str">
        <f>IF(ISBLANK('Set Schedules Here'!AI40),"",ROUND('Set Schedules Here'!AI40,rounding_decimal_places))</f>
        <v/>
      </c>
      <c r="BL21" s="12" t="str">
        <f>IF(ISBLANK('Set Schedules Here'!AI41),"",ROUND('Set Schedules Here'!AI41,rounding_decimal_places))</f>
        <v/>
      </c>
      <c r="BM21" s="12" t="str">
        <f>IF(ISBLANK('Set Schedules Here'!AJ40),"",ROUND('Set Schedules Here'!AJ40,rounding_decimal_places))</f>
        <v/>
      </c>
      <c r="BN21" s="12" t="str">
        <f>IF(ISBLANK('Set Schedules Here'!AJ41),"",ROUND('Set Schedules Here'!AJ41,rounding_decimal_places))</f>
        <v/>
      </c>
      <c r="BO21" s="12" t="str">
        <f>IF(ISBLANK('Set Schedules Here'!AK40),"",ROUND('Set Schedules Here'!AK40,rounding_decimal_places))</f>
        <v/>
      </c>
      <c r="BP21" s="21" t="str">
        <f>IF(ISBLANK('Set Schedules Here'!AK41),"",ROUND('Set Schedules Here'!AK41,rounding_decimal_places))</f>
        <v/>
      </c>
    </row>
    <row r="22" spans="1:68" x14ac:dyDescent="0.45">
      <c r="A22" s="16" t="str">
        <f>'Set Schedules Here'!A42</f>
        <v>trans mode shifting</v>
      </c>
      <c r="B22" s="12" t="str">
        <f>IF(ISBLANK('Set Schedules Here'!C42),"",'Set Schedules Here'!C42)</f>
        <v>freight</v>
      </c>
      <c r="C22" s="12" t="str">
        <f>IF(ISBLANK('Set Schedules Here'!D42),"",'Set Schedules Here'!D42)</f>
        <v>HDVs</v>
      </c>
      <c r="D22" s="21" t="str">
        <f>IF(ISBLANK('Set Schedules Here'!E42),"",'Set Schedules Here'!E42)</f>
        <v/>
      </c>
      <c r="E22" s="12">
        <f>IF(ISBLANK('Set Schedules Here'!F42),"",ROUND('Set Schedules Here'!F42,rounding_decimal_places))</f>
        <v>2019</v>
      </c>
      <c r="F22" s="12">
        <f>IF(ISBLANK('Set Schedules Here'!F43),"",ROUND('Set Schedules Here'!F43,rounding_decimal_places))</f>
        <v>0</v>
      </c>
      <c r="G22" s="12">
        <f>IF(ISBLANK('Set Schedules Here'!G42),"",ROUND('Set Schedules Here'!G42,rounding_decimal_places))</f>
        <v>2020</v>
      </c>
      <c r="H22" s="12">
        <f>IF(ISBLANK('Set Schedules Here'!G43),"",ROUND('Set Schedules Here'!G43,rounding_decimal_places))</f>
        <v>0</v>
      </c>
      <c r="I22" s="12">
        <f>IF(ISBLANK('Set Schedules Here'!H42),"",ROUND('Set Schedules Here'!H42,rounding_decimal_places))</f>
        <v>2050</v>
      </c>
      <c r="J22" s="12">
        <f>IF(ISBLANK('Set Schedules Here'!H43),"",ROUND('Set Schedules Here'!H43,rounding_decimal_places))</f>
        <v>1</v>
      </c>
      <c r="K22" s="12" t="str">
        <f>IF(ISBLANK('Set Schedules Here'!I42),"",ROUND('Set Schedules Here'!I42,rounding_decimal_places))</f>
        <v/>
      </c>
      <c r="L22" s="12" t="str">
        <f>IF(ISBLANK('Set Schedules Here'!I43),"",ROUND('Set Schedules Here'!I43,rounding_decimal_places))</f>
        <v/>
      </c>
      <c r="M22" s="12" t="str">
        <f>IF(ISBLANK('Set Schedules Here'!J42),"",ROUND('Set Schedules Here'!J42,rounding_decimal_places))</f>
        <v/>
      </c>
      <c r="N22" s="12" t="str">
        <f>IF(ISBLANK('Set Schedules Here'!J43),"",ROUND('Set Schedules Here'!J43,rounding_decimal_places))</f>
        <v/>
      </c>
      <c r="O22" s="12" t="str">
        <f>IF(ISBLANK('Set Schedules Here'!K42),"",ROUND('Set Schedules Here'!K42,rounding_decimal_places))</f>
        <v/>
      </c>
      <c r="P22" s="12" t="str">
        <f>IF(ISBLANK('Set Schedules Here'!K43),"",ROUND('Set Schedules Here'!K43,rounding_decimal_places))</f>
        <v/>
      </c>
      <c r="Q22" s="12" t="str">
        <f>IF(ISBLANK('Set Schedules Here'!L42),"",ROUND('Set Schedules Here'!L42,rounding_decimal_places))</f>
        <v/>
      </c>
      <c r="R22" s="12" t="str">
        <f>IF(ISBLANK('Set Schedules Here'!L43),"",ROUND('Set Schedules Here'!L43,rounding_decimal_places))</f>
        <v/>
      </c>
      <c r="S22" s="12" t="str">
        <f>IF(ISBLANK('Set Schedules Here'!M42),"",ROUND('Set Schedules Here'!M42,rounding_decimal_places))</f>
        <v/>
      </c>
      <c r="T22" s="12" t="str">
        <f>IF(ISBLANK('Set Schedules Here'!M43),"",ROUND('Set Schedules Here'!M43,rounding_decimal_places))</f>
        <v/>
      </c>
      <c r="U22" s="12" t="str">
        <f>IF(ISBLANK('Set Schedules Here'!N42),"",ROUND('Set Schedules Here'!N42,rounding_decimal_places))</f>
        <v/>
      </c>
      <c r="V22" s="12" t="str">
        <f>IF(ISBLANK('Set Schedules Here'!N43),"",ROUND('Set Schedules Here'!N43,rounding_decimal_places))</f>
        <v/>
      </c>
      <c r="W22" s="12" t="str">
        <f>IF(ISBLANK('Set Schedules Here'!O42),"",ROUND('Set Schedules Here'!O42,rounding_decimal_places))</f>
        <v/>
      </c>
      <c r="X22" s="12" t="str">
        <f>IF(ISBLANK('Set Schedules Here'!O43),"",ROUND('Set Schedules Here'!O43,rounding_decimal_places))</f>
        <v/>
      </c>
      <c r="Y22" s="12" t="str">
        <f>IF(ISBLANK('Set Schedules Here'!P42),"",ROUND('Set Schedules Here'!P42,rounding_decimal_places))</f>
        <v/>
      </c>
      <c r="Z22" s="12" t="str">
        <f>IF(ISBLANK('Set Schedules Here'!P43),"",ROUND('Set Schedules Here'!P43,rounding_decimal_places))</f>
        <v/>
      </c>
      <c r="AA22" s="12" t="str">
        <f>IF(ISBLANK('Set Schedules Here'!Q42),"",ROUND('Set Schedules Here'!Q42,rounding_decimal_places))</f>
        <v/>
      </c>
      <c r="AB22" s="12" t="str">
        <f>IF(ISBLANK('Set Schedules Here'!Q43),"",ROUND('Set Schedules Here'!Q43,rounding_decimal_places))</f>
        <v/>
      </c>
      <c r="AC22" s="12" t="str">
        <f>IF(ISBLANK('Set Schedules Here'!R42),"",ROUND('Set Schedules Here'!R42,rounding_decimal_places))</f>
        <v/>
      </c>
      <c r="AD22" s="12" t="str">
        <f>IF(ISBLANK('Set Schedules Here'!R43),"",ROUND('Set Schedules Here'!R43,rounding_decimal_places))</f>
        <v/>
      </c>
      <c r="AE22" s="12" t="str">
        <f>IF(ISBLANK('Set Schedules Here'!S42),"",ROUND('Set Schedules Here'!S42,rounding_decimal_places))</f>
        <v/>
      </c>
      <c r="AF22" s="12" t="str">
        <f>IF(ISBLANK('Set Schedules Here'!S43),"",ROUND('Set Schedules Here'!S43,rounding_decimal_places))</f>
        <v/>
      </c>
      <c r="AG22" s="12" t="str">
        <f>IF(ISBLANK('Set Schedules Here'!T42),"",ROUND('Set Schedules Here'!T42,rounding_decimal_places))</f>
        <v/>
      </c>
      <c r="AH22" s="12" t="str">
        <f>IF(ISBLANK('Set Schedules Here'!T43),"",ROUND('Set Schedules Here'!T43,rounding_decimal_places))</f>
        <v/>
      </c>
      <c r="AI22" s="12" t="str">
        <f>IF(ISBLANK('Set Schedules Here'!U42),"",ROUND('Set Schedules Here'!U42,rounding_decimal_places))</f>
        <v/>
      </c>
      <c r="AJ22" s="12" t="str">
        <f>IF(ISBLANK('Set Schedules Here'!U43),"",ROUND('Set Schedules Here'!U43,rounding_decimal_places))</f>
        <v/>
      </c>
      <c r="AK22" s="12" t="str">
        <f>IF(ISBLANK('Set Schedules Here'!V42),"",ROUND('Set Schedules Here'!V42,rounding_decimal_places))</f>
        <v/>
      </c>
      <c r="AL22" s="12" t="str">
        <f>IF(ISBLANK('Set Schedules Here'!V43),"",ROUND('Set Schedules Here'!V43,rounding_decimal_places))</f>
        <v/>
      </c>
      <c r="AM22" s="12" t="str">
        <f>IF(ISBLANK('Set Schedules Here'!W42),"",ROUND('Set Schedules Here'!W42,rounding_decimal_places))</f>
        <v/>
      </c>
      <c r="AN22" s="12" t="str">
        <f>IF(ISBLANK('Set Schedules Here'!W43),"",ROUND('Set Schedules Here'!W43,rounding_decimal_places))</f>
        <v/>
      </c>
      <c r="AO22" s="12" t="str">
        <f>IF(ISBLANK('Set Schedules Here'!X42),"",ROUND('Set Schedules Here'!X42,rounding_decimal_places))</f>
        <v/>
      </c>
      <c r="AP22" s="12" t="str">
        <f>IF(ISBLANK('Set Schedules Here'!X43),"",ROUND('Set Schedules Here'!X43,rounding_decimal_places))</f>
        <v/>
      </c>
      <c r="AQ22" s="12" t="str">
        <f>IF(ISBLANK('Set Schedules Here'!Y42),"",ROUND('Set Schedules Here'!Y42,rounding_decimal_places))</f>
        <v/>
      </c>
      <c r="AR22" s="12" t="str">
        <f>IF(ISBLANK('Set Schedules Here'!Y43),"",ROUND('Set Schedules Here'!Y43,rounding_decimal_places))</f>
        <v/>
      </c>
      <c r="AS22" s="12" t="str">
        <f>IF(ISBLANK('Set Schedules Here'!Z42),"",ROUND('Set Schedules Here'!Z42,rounding_decimal_places))</f>
        <v/>
      </c>
      <c r="AT22" s="12" t="str">
        <f>IF(ISBLANK('Set Schedules Here'!Z43),"",ROUND('Set Schedules Here'!Z43,rounding_decimal_places))</f>
        <v/>
      </c>
      <c r="AU22" s="12" t="str">
        <f>IF(ISBLANK('Set Schedules Here'!AA42),"",ROUND('Set Schedules Here'!AA42,rounding_decimal_places))</f>
        <v/>
      </c>
      <c r="AV22" s="12" t="str">
        <f>IF(ISBLANK('Set Schedules Here'!AA43),"",ROUND('Set Schedules Here'!AA43,rounding_decimal_places))</f>
        <v/>
      </c>
      <c r="AW22" s="12" t="str">
        <f>IF(ISBLANK('Set Schedules Here'!AB42),"",ROUND('Set Schedules Here'!AB42,rounding_decimal_places))</f>
        <v/>
      </c>
      <c r="AX22" s="12" t="str">
        <f>IF(ISBLANK('Set Schedules Here'!AB43),"",ROUND('Set Schedules Here'!AB43,rounding_decimal_places))</f>
        <v/>
      </c>
      <c r="AY22" s="12" t="str">
        <f>IF(ISBLANK('Set Schedules Here'!AC42),"",ROUND('Set Schedules Here'!AC42,rounding_decimal_places))</f>
        <v/>
      </c>
      <c r="AZ22" s="12" t="str">
        <f>IF(ISBLANK('Set Schedules Here'!AC43),"",ROUND('Set Schedules Here'!AC43,rounding_decimal_places))</f>
        <v/>
      </c>
      <c r="BA22" s="12" t="str">
        <f>IF(ISBLANK('Set Schedules Here'!AD42),"",ROUND('Set Schedules Here'!AD42,rounding_decimal_places))</f>
        <v/>
      </c>
      <c r="BB22" s="12" t="str">
        <f>IF(ISBLANK('Set Schedules Here'!AD43),"",ROUND('Set Schedules Here'!AD43,rounding_decimal_places))</f>
        <v/>
      </c>
      <c r="BC22" s="12" t="str">
        <f>IF(ISBLANK('Set Schedules Here'!AE42),"",ROUND('Set Schedules Here'!AE42,rounding_decimal_places))</f>
        <v/>
      </c>
      <c r="BD22" s="12" t="str">
        <f>IF(ISBLANK('Set Schedules Here'!AE43),"",ROUND('Set Schedules Here'!AE43,rounding_decimal_places))</f>
        <v/>
      </c>
      <c r="BE22" s="12" t="str">
        <f>IF(ISBLANK('Set Schedules Here'!AF42),"",ROUND('Set Schedules Here'!AF42,rounding_decimal_places))</f>
        <v/>
      </c>
      <c r="BF22" s="12" t="str">
        <f>IF(ISBLANK('Set Schedules Here'!AF43),"",ROUND('Set Schedules Here'!AF43,rounding_decimal_places))</f>
        <v/>
      </c>
      <c r="BG22" s="12" t="str">
        <f>IF(ISBLANK('Set Schedules Here'!AG42),"",ROUND('Set Schedules Here'!AG42,rounding_decimal_places))</f>
        <v/>
      </c>
      <c r="BH22" s="12" t="str">
        <f>IF(ISBLANK('Set Schedules Here'!AG43),"",ROUND('Set Schedules Here'!AG43,rounding_decimal_places))</f>
        <v/>
      </c>
      <c r="BI22" s="12" t="str">
        <f>IF(ISBLANK('Set Schedules Here'!AH42),"",ROUND('Set Schedules Here'!AH42,rounding_decimal_places))</f>
        <v/>
      </c>
      <c r="BJ22" s="12" t="str">
        <f>IF(ISBLANK('Set Schedules Here'!AH43),"",ROUND('Set Schedules Here'!AH43,rounding_decimal_places))</f>
        <v/>
      </c>
      <c r="BK22" s="12" t="str">
        <f>IF(ISBLANK('Set Schedules Here'!AI42),"",ROUND('Set Schedules Here'!AI42,rounding_decimal_places))</f>
        <v/>
      </c>
      <c r="BL22" s="12" t="str">
        <f>IF(ISBLANK('Set Schedules Here'!AI43),"",ROUND('Set Schedules Here'!AI43,rounding_decimal_places))</f>
        <v/>
      </c>
      <c r="BM22" s="12" t="str">
        <f>IF(ISBLANK('Set Schedules Here'!AJ42),"",ROUND('Set Schedules Here'!AJ42,rounding_decimal_places))</f>
        <v/>
      </c>
      <c r="BN22" s="12" t="str">
        <f>IF(ISBLANK('Set Schedules Here'!AJ43),"",ROUND('Set Schedules Here'!AJ43,rounding_decimal_places))</f>
        <v/>
      </c>
      <c r="BO22" s="12" t="str">
        <f>IF(ISBLANK('Set Schedules Here'!AK42),"",ROUND('Set Schedules Here'!AK42,rounding_decimal_places))</f>
        <v/>
      </c>
      <c r="BP22" s="21" t="str">
        <f>IF(ISBLANK('Set Schedules Here'!AK43),"",ROUND('Set Schedules Here'!AK43,rounding_decimal_places))</f>
        <v/>
      </c>
    </row>
    <row r="23" spans="1:68" x14ac:dyDescent="0.45">
      <c r="A23" s="16" t="str">
        <f>'Set Schedules Here'!A44</f>
        <v>trans mode shifting</v>
      </c>
      <c r="B23" s="12" t="str">
        <f>IF(ISBLANK('Set Schedules Here'!C44),"",'Set Schedules Here'!C44)</f>
        <v>freight</v>
      </c>
      <c r="C23" s="12" t="str">
        <f>IF(ISBLANK('Set Schedules Here'!D44),"",'Set Schedules Here'!D44)</f>
        <v>aircraft</v>
      </c>
      <c r="D23" s="21" t="str">
        <f>IF(ISBLANK('Set Schedules Here'!E44),"",'Set Schedules Here'!E44)</f>
        <v/>
      </c>
      <c r="E23" s="12">
        <f>IF(ISBLANK('Set Schedules Here'!F44),"",ROUND('Set Schedules Here'!F44,rounding_decimal_places))</f>
        <v>2019</v>
      </c>
      <c r="F23" s="12">
        <f>IF(ISBLANK('Set Schedules Here'!F45),"",ROUND('Set Schedules Here'!F45,rounding_decimal_places))</f>
        <v>0</v>
      </c>
      <c r="G23" s="12">
        <f>IF(ISBLANK('Set Schedules Here'!G44),"",ROUND('Set Schedules Here'!G44,rounding_decimal_places))</f>
        <v>2020</v>
      </c>
      <c r="H23" s="12">
        <f>IF(ISBLANK('Set Schedules Here'!G45),"",ROUND('Set Schedules Here'!G45,rounding_decimal_places))</f>
        <v>0</v>
      </c>
      <c r="I23" s="12">
        <f>IF(ISBLANK('Set Schedules Here'!H44),"",ROUND('Set Schedules Here'!H44,rounding_decimal_places))</f>
        <v>2050</v>
      </c>
      <c r="J23" s="12">
        <f>IF(ISBLANK('Set Schedules Here'!H45),"",ROUND('Set Schedules Here'!H45,rounding_decimal_places))</f>
        <v>1</v>
      </c>
      <c r="K23" s="12" t="str">
        <f>IF(ISBLANK('Set Schedules Here'!I44),"",ROUND('Set Schedules Here'!I44,rounding_decimal_places))</f>
        <v/>
      </c>
      <c r="L23" s="12" t="str">
        <f>IF(ISBLANK('Set Schedules Here'!I45),"",ROUND('Set Schedules Here'!I45,rounding_decimal_places))</f>
        <v/>
      </c>
      <c r="M23" s="12" t="str">
        <f>IF(ISBLANK('Set Schedules Here'!J44),"",ROUND('Set Schedules Here'!J44,rounding_decimal_places))</f>
        <v/>
      </c>
      <c r="N23" s="12" t="str">
        <f>IF(ISBLANK('Set Schedules Here'!J45),"",ROUND('Set Schedules Here'!J45,rounding_decimal_places))</f>
        <v/>
      </c>
      <c r="O23" s="12" t="str">
        <f>IF(ISBLANK('Set Schedules Here'!K44),"",ROUND('Set Schedules Here'!K44,rounding_decimal_places))</f>
        <v/>
      </c>
      <c r="P23" s="12" t="str">
        <f>IF(ISBLANK('Set Schedules Here'!K45),"",ROUND('Set Schedules Here'!K45,rounding_decimal_places))</f>
        <v/>
      </c>
      <c r="Q23" s="12" t="str">
        <f>IF(ISBLANK('Set Schedules Here'!L44),"",ROUND('Set Schedules Here'!L44,rounding_decimal_places))</f>
        <v/>
      </c>
      <c r="R23" s="12" t="str">
        <f>IF(ISBLANK('Set Schedules Here'!L45),"",ROUND('Set Schedules Here'!L45,rounding_decimal_places))</f>
        <v/>
      </c>
      <c r="S23" s="12" t="str">
        <f>IF(ISBLANK('Set Schedules Here'!M44),"",ROUND('Set Schedules Here'!M44,rounding_decimal_places))</f>
        <v/>
      </c>
      <c r="T23" s="12" t="str">
        <f>IF(ISBLANK('Set Schedules Here'!M45),"",ROUND('Set Schedules Here'!M45,rounding_decimal_places))</f>
        <v/>
      </c>
      <c r="U23" s="12" t="str">
        <f>IF(ISBLANK('Set Schedules Here'!N44),"",ROUND('Set Schedules Here'!N44,rounding_decimal_places))</f>
        <v/>
      </c>
      <c r="V23" s="12" t="str">
        <f>IF(ISBLANK('Set Schedules Here'!N45),"",ROUND('Set Schedules Here'!N45,rounding_decimal_places))</f>
        <v/>
      </c>
      <c r="W23" s="12" t="str">
        <f>IF(ISBLANK('Set Schedules Here'!O44),"",ROUND('Set Schedules Here'!O44,rounding_decimal_places))</f>
        <v/>
      </c>
      <c r="X23" s="12" t="str">
        <f>IF(ISBLANK('Set Schedules Here'!O45),"",ROUND('Set Schedules Here'!O45,rounding_decimal_places))</f>
        <v/>
      </c>
      <c r="Y23" s="12" t="str">
        <f>IF(ISBLANK('Set Schedules Here'!P44),"",ROUND('Set Schedules Here'!P44,rounding_decimal_places))</f>
        <v/>
      </c>
      <c r="Z23" s="12" t="str">
        <f>IF(ISBLANK('Set Schedules Here'!P45),"",ROUND('Set Schedules Here'!P45,rounding_decimal_places))</f>
        <v/>
      </c>
      <c r="AA23" s="12" t="str">
        <f>IF(ISBLANK('Set Schedules Here'!Q44),"",ROUND('Set Schedules Here'!Q44,rounding_decimal_places))</f>
        <v/>
      </c>
      <c r="AB23" s="12" t="str">
        <f>IF(ISBLANK('Set Schedules Here'!Q45),"",ROUND('Set Schedules Here'!Q45,rounding_decimal_places))</f>
        <v/>
      </c>
      <c r="AC23" s="12" t="str">
        <f>IF(ISBLANK('Set Schedules Here'!R44),"",ROUND('Set Schedules Here'!R44,rounding_decimal_places))</f>
        <v/>
      </c>
      <c r="AD23" s="12" t="str">
        <f>IF(ISBLANK('Set Schedules Here'!R45),"",ROUND('Set Schedules Here'!R45,rounding_decimal_places))</f>
        <v/>
      </c>
      <c r="AE23" s="12" t="str">
        <f>IF(ISBLANK('Set Schedules Here'!S44),"",ROUND('Set Schedules Here'!S44,rounding_decimal_places))</f>
        <v/>
      </c>
      <c r="AF23" s="12" t="str">
        <f>IF(ISBLANK('Set Schedules Here'!S45),"",ROUND('Set Schedules Here'!S45,rounding_decimal_places))</f>
        <v/>
      </c>
      <c r="AG23" s="12" t="str">
        <f>IF(ISBLANK('Set Schedules Here'!T44),"",ROUND('Set Schedules Here'!T44,rounding_decimal_places))</f>
        <v/>
      </c>
      <c r="AH23" s="12" t="str">
        <f>IF(ISBLANK('Set Schedules Here'!T45),"",ROUND('Set Schedules Here'!T45,rounding_decimal_places))</f>
        <v/>
      </c>
      <c r="AI23" s="12" t="str">
        <f>IF(ISBLANK('Set Schedules Here'!U44),"",ROUND('Set Schedules Here'!U44,rounding_decimal_places))</f>
        <v/>
      </c>
      <c r="AJ23" s="12" t="str">
        <f>IF(ISBLANK('Set Schedules Here'!U45),"",ROUND('Set Schedules Here'!U45,rounding_decimal_places))</f>
        <v/>
      </c>
      <c r="AK23" s="12" t="str">
        <f>IF(ISBLANK('Set Schedules Here'!V44),"",ROUND('Set Schedules Here'!V44,rounding_decimal_places))</f>
        <v/>
      </c>
      <c r="AL23" s="12" t="str">
        <f>IF(ISBLANK('Set Schedules Here'!V45),"",ROUND('Set Schedules Here'!V45,rounding_decimal_places))</f>
        <v/>
      </c>
      <c r="AM23" s="12" t="str">
        <f>IF(ISBLANK('Set Schedules Here'!W44),"",ROUND('Set Schedules Here'!W44,rounding_decimal_places))</f>
        <v/>
      </c>
      <c r="AN23" s="12" t="str">
        <f>IF(ISBLANK('Set Schedules Here'!W45),"",ROUND('Set Schedules Here'!W45,rounding_decimal_places))</f>
        <v/>
      </c>
      <c r="AO23" s="12" t="str">
        <f>IF(ISBLANK('Set Schedules Here'!X44),"",ROUND('Set Schedules Here'!X44,rounding_decimal_places))</f>
        <v/>
      </c>
      <c r="AP23" s="12" t="str">
        <f>IF(ISBLANK('Set Schedules Here'!X45),"",ROUND('Set Schedules Here'!X45,rounding_decimal_places))</f>
        <v/>
      </c>
      <c r="AQ23" s="12" t="str">
        <f>IF(ISBLANK('Set Schedules Here'!Y44),"",ROUND('Set Schedules Here'!Y44,rounding_decimal_places))</f>
        <v/>
      </c>
      <c r="AR23" s="12" t="str">
        <f>IF(ISBLANK('Set Schedules Here'!Y45),"",ROUND('Set Schedules Here'!Y45,rounding_decimal_places))</f>
        <v/>
      </c>
      <c r="AS23" s="12" t="str">
        <f>IF(ISBLANK('Set Schedules Here'!Z44),"",ROUND('Set Schedules Here'!Z44,rounding_decimal_places))</f>
        <v/>
      </c>
      <c r="AT23" s="12" t="str">
        <f>IF(ISBLANK('Set Schedules Here'!Z45),"",ROUND('Set Schedules Here'!Z45,rounding_decimal_places))</f>
        <v/>
      </c>
      <c r="AU23" s="12" t="str">
        <f>IF(ISBLANK('Set Schedules Here'!AA44),"",ROUND('Set Schedules Here'!AA44,rounding_decimal_places))</f>
        <v/>
      </c>
      <c r="AV23" s="12" t="str">
        <f>IF(ISBLANK('Set Schedules Here'!AA45),"",ROUND('Set Schedules Here'!AA45,rounding_decimal_places))</f>
        <v/>
      </c>
      <c r="AW23" s="12" t="str">
        <f>IF(ISBLANK('Set Schedules Here'!AB44),"",ROUND('Set Schedules Here'!AB44,rounding_decimal_places))</f>
        <v/>
      </c>
      <c r="AX23" s="12" t="str">
        <f>IF(ISBLANK('Set Schedules Here'!AB45),"",ROUND('Set Schedules Here'!AB45,rounding_decimal_places))</f>
        <v/>
      </c>
      <c r="AY23" s="12" t="str">
        <f>IF(ISBLANK('Set Schedules Here'!AC44),"",ROUND('Set Schedules Here'!AC44,rounding_decimal_places))</f>
        <v/>
      </c>
      <c r="AZ23" s="12" t="str">
        <f>IF(ISBLANK('Set Schedules Here'!AC45),"",ROUND('Set Schedules Here'!AC45,rounding_decimal_places))</f>
        <v/>
      </c>
      <c r="BA23" s="12" t="str">
        <f>IF(ISBLANK('Set Schedules Here'!AD44),"",ROUND('Set Schedules Here'!AD44,rounding_decimal_places))</f>
        <v/>
      </c>
      <c r="BB23" s="12" t="str">
        <f>IF(ISBLANK('Set Schedules Here'!AD45),"",ROUND('Set Schedules Here'!AD45,rounding_decimal_places))</f>
        <v/>
      </c>
      <c r="BC23" s="12" t="str">
        <f>IF(ISBLANK('Set Schedules Here'!AE44),"",ROUND('Set Schedules Here'!AE44,rounding_decimal_places))</f>
        <v/>
      </c>
      <c r="BD23" s="12" t="str">
        <f>IF(ISBLANK('Set Schedules Here'!AE45),"",ROUND('Set Schedules Here'!AE45,rounding_decimal_places))</f>
        <v/>
      </c>
      <c r="BE23" s="12" t="str">
        <f>IF(ISBLANK('Set Schedules Here'!AF44),"",ROUND('Set Schedules Here'!AF44,rounding_decimal_places))</f>
        <v/>
      </c>
      <c r="BF23" s="12" t="str">
        <f>IF(ISBLANK('Set Schedules Here'!AF45),"",ROUND('Set Schedules Here'!AF45,rounding_decimal_places))</f>
        <v/>
      </c>
      <c r="BG23" s="12" t="str">
        <f>IF(ISBLANK('Set Schedules Here'!AG44),"",ROUND('Set Schedules Here'!AG44,rounding_decimal_places))</f>
        <v/>
      </c>
      <c r="BH23" s="12" t="str">
        <f>IF(ISBLANK('Set Schedules Here'!AG45),"",ROUND('Set Schedules Here'!AG45,rounding_decimal_places))</f>
        <v/>
      </c>
      <c r="BI23" s="12" t="str">
        <f>IF(ISBLANK('Set Schedules Here'!AH44),"",ROUND('Set Schedules Here'!AH44,rounding_decimal_places))</f>
        <v/>
      </c>
      <c r="BJ23" s="12" t="str">
        <f>IF(ISBLANK('Set Schedules Here'!AH45),"",ROUND('Set Schedules Here'!AH45,rounding_decimal_places))</f>
        <v/>
      </c>
      <c r="BK23" s="12" t="str">
        <f>IF(ISBLANK('Set Schedules Here'!AI44),"",ROUND('Set Schedules Here'!AI44,rounding_decimal_places))</f>
        <v/>
      </c>
      <c r="BL23" s="12" t="str">
        <f>IF(ISBLANK('Set Schedules Here'!AI45),"",ROUND('Set Schedules Here'!AI45,rounding_decimal_places))</f>
        <v/>
      </c>
      <c r="BM23" s="12" t="str">
        <f>IF(ISBLANK('Set Schedules Here'!AJ44),"",ROUND('Set Schedules Here'!AJ44,rounding_decimal_places))</f>
        <v/>
      </c>
      <c r="BN23" s="12" t="str">
        <f>IF(ISBLANK('Set Schedules Here'!AJ45),"",ROUND('Set Schedules Here'!AJ45,rounding_decimal_places))</f>
        <v/>
      </c>
      <c r="BO23" s="12" t="str">
        <f>IF(ISBLANK('Set Schedules Here'!AK44),"",ROUND('Set Schedules Here'!AK44,rounding_decimal_places))</f>
        <v/>
      </c>
      <c r="BP23" s="21" t="str">
        <f>IF(ISBLANK('Set Schedules Here'!AK45),"",ROUND('Set Schedules Here'!AK45,rounding_decimal_places))</f>
        <v/>
      </c>
    </row>
    <row r="24" spans="1:68" x14ac:dyDescent="0.45">
      <c r="A24" s="16" t="str">
        <f>'Set Schedules Here'!A46</f>
        <v>trans mode shifting</v>
      </c>
      <c r="B24" s="12" t="str">
        <f>IF(ISBLANK('Set Schedules Here'!C46),"",'Set Schedules Here'!C46)</f>
        <v>freight</v>
      </c>
      <c r="C24" s="12" t="str">
        <f>IF(ISBLANK('Set Schedules Here'!D46),"",'Set Schedules Here'!D46)</f>
        <v>rail</v>
      </c>
      <c r="D24" s="21" t="str">
        <f>IF(ISBLANK('Set Schedules Here'!E46),"",'Set Schedules Here'!E46)</f>
        <v/>
      </c>
      <c r="E24" s="12">
        <f>IF(ISBLANK('Set Schedules Here'!F46),"",ROUND('Set Schedules Here'!F46,rounding_decimal_places))</f>
        <v>2019</v>
      </c>
      <c r="F24" s="12">
        <f>IF(ISBLANK('Set Schedules Here'!F47),"",ROUND('Set Schedules Here'!F47,rounding_decimal_places))</f>
        <v>0</v>
      </c>
      <c r="G24" s="12">
        <f>IF(ISBLANK('Set Schedules Here'!G46),"",ROUND('Set Schedules Here'!G46,rounding_decimal_places))</f>
        <v>2020</v>
      </c>
      <c r="H24" s="12">
        <f>IF(ISBLANK('Set Schedules Here'!G47),"",ROUND('Set Schedules Here'!G47,rounding_decimal_places))</f>
        <v>0</v>
      </c>
      <c r="I24" s="12">
        <f>IF(ISBLANK('Set Schedules Here'!H46),"",ROUND('Set Schedules Here'!H46,rounding_decimal_places))</f>
        <v>2050</v>
      </c>
      <c r="J24" s="12">
        <f>IF(ISBLANK('Set Schedules Here'!H47),"",ROUND('Set Schedules Here'!H47,rounding_decimal_places))</f>
        <v>1</v>
      </c>
      <c r="K24" s="12" t="str">
        <f>IF(ISBLANK('Set Schedules Here'!I46),"",ROUND('Set Schedules Here'!I46,rounding_decimal_places))</f>
        <v/>
      </c>
      <c r="L24" s="12" t="str">
        <f>IF(ISBLANK('Set Schedules Here'!I47),"",ROUND('Set Schedules Here'!I47,rounding_decimal_places))</f>
        <v/>
      </c>
      <c r="M24" s="12" t="str">
        <f>IF(ISBLANK('Set Schedules Here'!J46),"",ROUND('Set Schedules Here'!J46,rounding_decimal_places))</f>
        <v/>
      </c>
      <c r="N24" s="12" t="str">
        <f>IF(ISBLANK('Set Schedules Here'!J47),"",ROUND('Set Schedules Here'!J47,rounding_decimal_places))</f>
        <v/>
      </c>
      <c r="O24" s="12" t="str">
        <f>IF(ISBLANK('Set Schedules Here'!K46),"",ROUND('Set Schedules Here'!K46,rounding_decimal_places))</f>
        <v/>
      </c>
      <c r="P24" s="12" t="str">
        <f>IF(ISBLANK('Set Schedules Here'!K47),"",ROUND('Set Schedules Here'!K47,rounding_decimal_places))</f>
        <v/>
      </c>
      <c r="Q24" s="12" t="str">
        <f>IF(ISBLANK('Set Schedules Here'!L46),"",ROUND('Set Schedules Here'!L46,rounding_decimal_places))</f>
        <v/>
      </c>
      <c r="R24" s="12" t="str">
        <f>IF(ISBLANK('Set Schedules Here'!L47),"",ROUND('Set Schedules Here'!L47,rounding_decimal_places))</f>
        <v/>
      </c>
      <c r="S24" s="12" t="str">
        <f>IF(ISBLANK('Set Schedules Here'!M46),"",ROUND('Set Schedules Here'!M46,rounding_decimal_places))</f>
        <v/>
      </c>
      <c r="T24" s="12" t="str">
        <f>IF(ISBLANK('Set Schedules Here'!M47),"",ROUND('Set Schedules Here'!M47,rounding_decimal_places))</f>
        <v/>
      </c>
      <c r="U24" s="12" t="str">
        <f>IF(ISBLANK('Set Schedules Here'!N46),"",ROUND('Set Schedules Here'!N46,rounding_decimal_places))</f>
        <v/>
      </c>
      <c r="V24" s="12" t="str">
        <f>IF(ISBLANK('Set Schedules Here'!N47),"",ROUND('Set Schedules Here'!N47,rounding_decimal_places))</f>
        <v/>
      </c>
      <c r="W24" s="12" t="str">
        <f>IF(ISBLANK('Set Schedules Here'!O46),"",ROUND('Set Schedules Here'!O46,rounding_decimal_places))</f>
        <v/>
      </c>
      <c r="X24" s="12" t="str">
        <f>IF(ISBLANK('Set Schedules Here'!O47),"",ROUND('Set Schedules Here'!O47,rounding_decimal_places))</f>
        <v/>
      </c>
      <c r="Y24" s="12" t="str">
        <f>IF(ISBLANK('Set Schedules Here'!P46),"",ROUND('Set Schedules Here'!P46,rounding_decimal_places))</f>
        <v/>
      </c>
      <c r="Z24" s="12" t="str">
        <f>IF(ISBLANK('Set Schedules Here'!P47),"",ROUND('Set Schedules Here'!P47,rounding_decimal_places))</f>
        <v/>
      </c>
      <c r="AA24" s="12" t="str">
        <f>IF(ISBLANK('Set Schedules Here'!Q46),"",ROUND('Set Schedules Here'!Q46,rounding_decimal_places))</f>
        <v/>
      </c>
      <c r="AB24" s="12" t="str">
        <f>IF(ISBLANK('Set Schedules Here'!Q47),"",ROUND('Set Schedules Here'!Q47,rounding_decimal_places))</f>
        <v/>
      </c>
      <c r="AC24" s="12" t="str">
        <f>IF(ISBLANK('Set Schedules Here'!R46),"",ROUND('Set Schedules Here'!R46,rounding_decimal_places))</f>
        <v/>
      </c>
      <c r="AD24" s="12" t="str">
        <f>IF(ISBLANK('Set Schedules Here'!R47),"",ROUND('Set Schedules Here'!R47,rounding_decimal_places))</f>
        <v/>
      </c>
      <c r="AE24" s="12" t="str">
        <f>IF(ISBLANK('Set Schedules Here'!S46),"",ROUND('Set Schedules Here'!S46,rounding_decimal_places))</f>
        <v/>
      </c>
      <c r="AF24" s="12" t="str">
        <f>IF(ISBLANK('Set Schedules Here'!S47),"",ROUND('Set Schedules Here'!S47,rounding_decimal_places))</f>
        <v/>
      </c>
      <c r="AG24" s="12" t="str">
        <f>IF(ISBLANK('Set Schedules Here'!T46),"",ROUND('Set Schedules Here'!T46,rounding_decimal_places))</f>
        <v/>
      </c>
      <c r="AH24" s="12" t="str">
        <f>IF(ISBLANK('Set Schedules Here'!T47),"",ROUND('Set Schedules Here'!T47,rounding_decimal_places))</f>
        <v/>
      </c>
      <c r="AI24" s="12" t="str">
        <f>IF(ISBLANK('Set Schedules Here'!U46),"",ROUND('Set Schedules Here'!U46,rounding_decimal_places))</f>
        <v/>
      </c>
      <c r="AJ24" s="12" t="str">
        <f>IF(ISBLANK('Set Schedules Here'!U47),"",ROUND('Set Schedules Here'!U47,rounding_decimal_places))</f>
        <v/>
      </c>
      <c r="AK24" s="12" t="str">
        <f>IF(ISBLANK('Set Schedules Here'!V46),"",ROUND('Set Schedules Here'!V46,rounding_decimal_places))</f>
        <v/>
      </c>
      <c r="AL24" s="12" t="str">
        <f>IF(ISBLANK('Set Schedules Here'!V47),"",ROUND('Set Schedules Here'!V47,rounding_decimal_places))</f>
        <v/>
      </c>
      <c r="AM24" s="12" t="str">
        <f>IF(ISBLANK('Set Schedules Here'!W46),"",ROUND('Set Schedules Here'!W46,rounding_decimal_places))</f>
        <v/>
      </c>
      <c r="AN24" s="12" t="str">
        <f>IF(ISBLANK('Set Schedules Here'!W47),"",ROUND('Set Schedules Here'!W47,rounding_decimal_places))</f>
        <v/>
      </c>
      <c r="AO24" s="12" t="str">
        <f>IF(ISBLANK('Set Schedules Here'!X46),"",ROUND('Set Schedules Here'!X46,rounding_decimal_places))</f>
        <v/>
      </c>
      <c r="AP24" s="12" t="str">
        <f>IF(ISBLANK('Set Schedules Here'!X47),"",ROUND('Set Schedules Here'!X47,rounding_decimal_places))</f>
        <v/>
      </c>
      <c r="AQ24" s="12" t="str">
        <f>IF(ISBLANK('Set Schedules Here'!Y46),"",ROUND('Set Schedules Here'!Y46,rounding_decimal_places))</f>
        <v/>
      </c>
      <c r="AR24" s="12" t="str">
        <f>IF(ISBLANK('Set Schedules Here'!Y47),"",ROUND('Set Schedules Here'!Y47,rounding_decimal_places))</f>
        <v/>
      </c>
      <c r="AS24" s="12" t="str">
        <f>IF(ISBLANK('Set Schedules Here'!Z46),"",ROUND('Set Schedules Here'!Z46,rounding_decimal_places))</f>
        <v/>
      </c>
      <c r="AT24" s="12" t="str">
        <f>IF(ISBLANK('Set Schedules Here'!Z47),"",ROUND('Set Schedules Here'!Z47,rounding_decimal_places))</f>
        <v/>
      </c>
      <c r="AU24" s="12" t="str">
        <f>IF(ISBLANK('Set Schedules Here'!AA46),"",ROUND('Set Schedules Here'!AA46,rounding_decimal_places))</f>
        <v/>
      </c>
      <c r="AV24" s="12" t="str">
        <f>IF(ISBLANK('Set Schedules Here'!AA47),"",ROUND('Set Schedules Here'!AA47,rounding_decimal_places))</f>
        <v/>
      </c>
      <c r="AW24" s="12" t="str">
        <f>IF(ISBLANK('Set Schedules Here'!AB46),"",ROUND('Set Schedules Here'!AB46,rounding_decimal_places))</f>
        <v/>
      </c>
      <c r="AX24" s="12" t="str">
        <f>IF(ISBLANK('Set Schedules Here'!AB47),"",ROUND('Set Schedules Here'!AB47,rounding_decimal_places))</f>
        <v/>
      </c>
      <c r="AY24" s="12" t="str">
        <f>IF(ISBLANK('Set Schedules Here'!AC46),"",ROUND('Set Schedules Here'!AC46,rounding_decimal_places))</f>
        <v/>
      </c>
      <c r="AZ24" s="12" t="str">
        <f>IF(ISBLANK('Set Schedules Here'!AC47),"",ROUND('Set Schedules Here'!AC47,rounding_decimal_places))</f>
        <v/>
      </c>
      <c r="BA24" s="12" t="str">
        <f>IF(ISBLANK('Set Schedules Here'!AD46),"",ROUND('Set Schedules Here'!AD46,rounding_decimal_places))</f>
        <v/>
      </c>
      <c r="BB24" s="12" t="str">
        <f>IF(ISBLANK('Set Schedules Here'!AD47),"",ROUND('Set Schedules Here'!AD47,rounding_decimal_places))</f>
        <v/>
      </c>
      <c r="BC24" s="12" t="str">
        <f>IF(ISBLANK('Set Schedules Here'!AE46),"",ROUND('Set Schedules Here'!AE46,rounding_decimal_places))</f>
        <v/>
      </c>
      <c r="BD24" s="12" t="str">
        <f>IF(ISBLANK('Set Schedules Here'!AE47),"",ROUND('Set Schedules Here'!AE47,rounding_decimal_places))</f>
        <v/>
      </c>
      <c r="BE24" s="12" t="str">
        <f>IF(ISBLANK('Set Schedules Here'!AF46),"",ROUND('Set Schedules Here'!AF46,rounding_decimal_places))</f>
        <v/>
      </c>
      <c r="BF24" s="12" t="str">
        <f>IF(ISBLANK('Set Schedules Here'!AF47),"",ROUND('Set Schedules Here'!AF47,rounding_decimal_places))</f>
        <v/>
      </c>
      <c r="BG24" s="12" t="str">
        <f>IF(ISBLANK('Set Schedules Here'!AG46),"",ROUND('Set Schedules Here'!AG46,rounding_decimal_places))</f>
        <v/>
      </c>
      <c r="BH24" s="12" t="str">
        <f>IF(ISBLANK('Set Schedules Here'!AG47),"",ROUND('Set Schedules Here'!AG47,rounding_decimal_places))</f>
        <v/>
      </c>
      <c r="BI24" s="12" t="str">
        <f>IF(ISBLANK('Set Schedules Here'!AH46),"",ROUND('Set Schedules Here'!AH46,rounding_decimal_places))</f>
        <v/>
      </c>
      <c r="BJ24" s="12" t="str">
        <f>IF(ISBLANK('Set Schedules Here'!AH47),"",ROUND('Set Schedules Here'!AH47,rounding_decimal_places))</f>
        <v/>
      </c>
      <c r="BK24" s="12" t="str">
        <f>IF(ISBLANK('Set Schedules Here'!AI46),"",ROUND('Set Schedules Here'!AI46,rounding_decimal_places))</f>
        <v/>
      </c>
      <c r="BL24" s="12" t="str">
        <f>IF(ISBLANK('Set Schedules Here'!AI47),"",ROUND('Set Schedules Here'!AI47,rounding_decimal_places))</f>
        <v/>
      </c>
      <c r="BM24" s="12" t="str">
        <f>IF(ISBLANK('Set Schedules Here'!AJ46),"",ROUND('Set Schedules Here'!AJ46,rounding_decimal_places))</f>
        <v/>
      </c>
      <c r="BN24" s="12" t="str">
        <f>IF(ISBLANK('Set Schedules Here'!AJ47),"",ROUND('Set Schedules Here'!AJ47,rounding_decimal_places))</f>
        <v/>
      </c>
      <c r="BO24" s="12" t="str">
        <f>IF(ISBLANK('Set Schedules Here'!AK46),"",ROUND('Set Schedules Here'!AK46,rounding_decimal_places))</f>
        <v/>
      </c>
      <c r="BP24" s="21" t="str">
        <f>IF(ISBLANK('Set Schedules Here'!AK47),"",ROUND('Set Schedules Here'!AK47,rounding_decimal_places))</f>
        <v/>
      </c>
    </row>
    <row r="25" spans="1:68" x14ac:dyDescent="0.45">
      <c r="A25" s="16" t="str">
        <f>'Set Schedules Here'!A48</f>
        <v>trans mode shifting</v>
      </c>
      <c r="B25" s="12" t="str">
        <f>IF(ISBLANK('Set Schedules Here'!C48),"",'Set Schedules Here'!C48)</f>
        <v>freight</v>
      </c>
      <c r="C25" s="12" t="str">
        <f>IF(ISBLANK('Set Schedules Here'!D48),"",'Set Schedules Here'!D48)</f>
        <v>ships</v>
      </c>
      <c r="D25" s="21" t="str">
        <f>IF(ISBLANK('Set Schedules Here'!E48),"",'Set Schedules Here'!E48)</f>
        <v/>
      </c>
      <c r="E25" s="12">
        <f>IF(ISBLANK('Set Schedules Here'!F48),"",ROUND('Set Schedules Here'!F48,rounding_decimal_places))</f>
        <v>2019</v>
      </c>
      <c r="F25" s="12">
        <f>IF(ISBLANK('Set Schedules Here'!F49),"",ROUND('Set Schedules Here'!F49,rounding_decimal_places))</f>
        <v>0</v>
      </c>
      <c r="G25" s="12">
        <f>IF(ISBLANK('Set Schedules Here'!G48),"",ROUND('Set Schedules Here'!G48,rounding_decimal_places))</f>
        <v>2020</v>
      </c>
      <c r="H25" s="12">
        <f>IF(ISBLANK('Set Schedules Here'!G49),"",ROUND('Set Schedules Here'!G49,rounding_decimal_places))</f>
        <v>0</v>
      </c>
      <c r="I25" s="12">
        <f>IF(ISBLANK('Set Schedules Here'!H48),"",ROUND('Set Schedules Here'!H48,rounding_decimal_places))</f>
        <v>2050</v>
      </c>
      <c r="J25" s="12">
        <f>IF(ISBLANK('Set Schedules Here'!H49),"",ROUND('Set Schedules Here'!H49,rounding_decimal_places))</f>
        <v>1</v>
      </c>
      <c r="K25" s="12" t="str">
        <f>IF(ISBLANK('Set Schedules Here'!I48),"",ROUND('Set Schedules Here'!I48,rounding_decimal_places))</f>
        <v/>
      </c>
      <c r="L25" s="12" t="str">
        <f>IF(ISBLANK('Set Schedules Here'!I49),"",ROUND('Set Schedules Here'!I49,rounding_decimal_places))</f>
        <v/>
      </c>
      <c r="M25" s="12" t="str">
        <f>IF(ISBLANK('Set Schedules Here'!J48),"",ROUND('Set Schedules Here'!J48,rounding_decimal_places))</f>
        <v/>
      </c>
      <c r="N25" s="12" t="str">
        <f>IF(ISBLANK('Set Schedules Here'!J49),"",ROUND('Set Schedules Here'!J49,rounding_decimal_places))</f>
        <v/>
      </c>
      <c r="O25" s="12" t="str">
        <f>IF(ISBLANK('Set Schedules Here'!K48),"",ROUND('Set Schedules Here'!K48,rounding_decimal_places))</f>
        <v/>
      </c>
      <c r="P25" s="12" t="str">
        <f>IF(ISBLANK('Set Schedules Here'!K49),"",ROUND('Set Schedules Here'!K49,rounding_decimal_places))</f>
        <v/>
      </c>
      <c r="Q25" s="12" t="str">
        <f>IF(ISBLANK('Set Schedules Here'!L48),"",ROUND('Set Schedules Here'!L48,rounding_decimal_places))</f>
        <v/>
      </c>
      <c r="R25" s="12" t="str">
        <f>IF(ISBLANK('Set Schedules Here'!L49),"",ROUND('Set Schedules Here'!L49,rounding_decimal_places))</f>
        <v/>
      </c>
      <c r="S25" s="12" t="str">
        <f>IF(ISBLANK('Set Schedules Here'!M48),"",ROUND('Set Schedules Here'!M48,rounding_decimal_places))</f>
        <v/>
      </c>
      <c r="T25" s="12" t="str">
        <f>IF(ISBLANK('Set Schedules Here'!M49),"",ROUND('Set Schedules Here'!M49,rounding_decimal_places))</f>
        <v/>
      </c>
      <c r="U25" s="12" t="str">
        <f>IF(ISBLANK('Set Schedules Here'!N48),"",ROUND('Set Schedules Here'!N48,rounding_decimal_places))</f>
        <v/>
      </c>
      <c r="V25" s="12" t="str">
        <f>IF(ISBLANK('Set Schedules Here'!N49),"",ROUND('Set Schedules Here'!N49,rounding_decimal_places))</f>
        <v/>
      </c>
      <c r="W25" s="12" t="str">
        <f>IF(ISBLANK('Set Schedules Here'!O48),"",ROUND('Set Schedules Here'!O48,rounding_decimal_places))</f>
        <v/>
      </c>
      <c r="X25" s="12" t="str">
        <f>IF(ISBLANK('Set Schedules Here'!O49),"",ROUND('Set Schedules Here'!O49,rounding_decimal_places))</f>
        <v/>
      </c>
      <c r="Y25" s="12" t="str">
        <f>IF(ISBLANK('Set Schedules Here'!P48),"",ROUND('Set Schedules Here'!P48,rounding_decimal_places))</f>
        <v/>
      </c>
      <c r="Z25" s="12" t="str">
        <f>IF(ISBLANK('Set Schedules Here'!P49),"",ROUND('Set Schedules Here'!P49,rounding_decimal_places))</f>
        <v/>
      </c>
      <c r="AA25" s="12" t="str">
        <f>IF(ISBLANK('Set Schedules Here'!Q48),"",ROUND('Set Schedules Here'!Q48,rounding_decimal_places))</f>
        <v/>
      </c>
      <c r="AB25" s="12" t="str">
        <f>IF(ISBLANK('Set Schedules Here'!Q49),"",ROUND('Set Schedules Here'!Q49,rounding_decimal_places))</f>
        <v/>
      </c>
      <c r="AC25" s="12" t="str">
        <f>IF(ISBLANK('Set Schedules Here'!R48),"",ROUND('Set Schedules Here'!R48,rounding_decimal_places))</f>
        <v/>
      </c>
      <c r="AD25" s="12" t="str">
        <f>IF(ISBLANK('Set Schedules Here'!R49),"",ROUND('Set Schedules Here'!R49,rounding_decimal_places))</f>
        <v/>
      </c>
      <c r="AE25" s="12" t="str">
        <f>IF(ISBLANK('Set Schedules Here'!S48),"",ROUND('Set Schedules Here'!S48,rounding_decimal_places))</f>
        <v/>
      </c>
      <c r="AF25" s="12" t="str">
        <f>IF(ISBLANK('Set Schedules Here'!S49),"",ROUND('Set Schedules Here'!S49,rounding_decimal_places))</f>
        <v/>
      </c>
      <c r="AG25" s="12" t="str">
        <f>IF(ISBLANK('Set Schedules Here'!T48),"",ROUND('Set Schedules Here'!T48,rounding_decimal_places))</f>
        <v/>
      </c>
      <c r="AH25" s="12" t="str">
        <f>IF(ISBLANK('Set Schedules Here'!T49),"",ROUND('Set Schedules Here'!T49,rounding_decimal_places))</f>
        <v/>
      </c>
      <c r="AI25" s="12" t="str">
        <f>IF(ISBLANK('Set Schedules Here'!U48),"",ROUND('Set Schedules Here'!U48,rounding_decimal_places))</f>
        <v/>
      </c>
      <c r="AJ25" s="12" t="str">
        <f>IF(ISBLANK('Set Schedules Here'!U49),"",ROUND('Set Schedules Here'!U49,rounding_decimal_places))</f>
        <v/>
      </c>
      <c r="AK25" s="12" t="str">
        <f>IF(ISBLANK('Set Schedules Here'!V48),"",ROUND('Set Schedules Here'!V48,rounding_decimal_places))</f>
        <v/>
      </c>
      <c r="AL25" s="12" t="str">
        <f>IF(ISBLANK('Set Schedules Here'!V49),"",ROUND('Set Schedules Here'!V49,rounding_decimal_places))</f>
        <v/>
      </c>
      <c r="AM25" s="12" t="str">
        <f>IF(ISBLANK('Set Schedules Here'!W48),"",ROUND('Set Schedules Here'!W48,rounding_decimal_places))</f>
        <v/>
      </c>
      <c r="AN25" s="12" t="str">
        <f>IF(ISBLANK('Set Schedules Here'!W49),"",ROUND('Set Schedules Here'!W49,rounding_decimal_places))</f>
        <v/>
      </c>
      <c r="AO25" s="12" t="str">
        <f>IF(ISBLANK('Set Schedules Here'!X48),"",ROUND('Set Schedules Here'!X48,rounding_decimal_places))</f>
        <v/>
      </c>
      <c r="AP25" s="12" t="str">
        <f>IF(ISBLANK('Set Schedules Here'!X49),"",ROUND('Set Schedules Here'!X49,rounding_decimal_places))</f>
        <v/>
      </c>
      <c r="AQ25" s="12" t="str">
        <f>IF(ISBLANK('Set Schedules Here'!Y48),"",ROUND('Set Schedules Here'!Y48,rounding_decimal_places))</f>
        <v/>
      </c>
      <c r="AR25" s="12" t="str">
        <f>IF(ISBLANK('Set Schedules Here'!Y49),"",ROUND('Set Schedules Here'!Y49,rounding_decimal_places))</f>
        <v/>
      </c>
      <c r="AS25" s="12" t="str">
        <f>IF(ISBLANK('Set Schedules Here'!Z48),"",ROUND('Set Schedules Here'!Z48,rounding_decimal_places))</f>
        <v/>
      </c>
      <c r="AT25" s="12" t="str">
        <f>IF(ISBLANK('Set Schedules Here'!Z49),"",ROUND('Set Schedules Here'!Z49,rounding_decimal_places))</f>
        <v/>
      </c>
      <c r="AU25" s="12" t="str">
        <f>IF(ISBLANK('Set Schedules Here'!AA48),"",ROUND('Set Schedules Here'!AA48,rounding_decimal_places))</f>
        <v/>
      </c>
      <c r="AV25" s="12" t="str">
        <f>IF(ISBLANK('Set Schedules Here'!AA49),"",ROUND('Set Schedules Here'!AA49,rounding_decimal_places))</f>
        <v/>
      </c>
      <c r="AW25" s="12" t="str">
        <f>IF(ISBLANK('Set Schedules Here'!AB48),"",ROUND('Set Schedules Here'!AB48,rounding_decimal_places))</f>
        <v/>
      </c>
      <c r="AX25" s="12" t="str">
        <f>IF(ISBLANK('Set Schedules Here'!AB49),"",ROUND('Set Schedules Here'!AB49,rounding_decimal_places))</f>
        <v/>
      </c>
      <c r="AY25" s="12" t="str">
        <f>IF(ISBLANK('Set Schedules Here'!AC48),"",ROUND('Set Schedules Here'!AC48,rounding_decimal_places))</f>
        <v/>
      </c>
      <c r="AZ25" s="12" t="str">
        <f>IF(ISBLANK('Set Schedules Here'!AC49),"",ROUND('Set Schedules Here'!AC49,rounding_decimal_places))</f>
        <v/>
      </c>
      <c r="BA25" s="12" t="str">
        <f>IF(ISBLANK('Set Schedules Here'!AD48),"",ROUND('Set Schedules Here'!AD48,rounding_decimal_places))</f>
        <v/>
      </c>
      <c r="BB25" s="12" t="str">
        <f>IF(ISBLANK('Set Schedules Here'!AD49),"",ROUND('Set Schedules Here'!AD49,rounding_decimal_places))</f>
        <v/>
      </c>
      <c r="BC25" s="12" t="str">
        <f>IF(ISBLANK('Set Schedules Here'!AE48),"",ROUND('Set Schedules Here'!AE48,rounding_decimal_places))</f>
        <v/>
      </c>
      <c r="BD25" s="12" t="str">
        <f>IF(ISBLANK('Set Schedules Here'!AE49),"",ROUND('Set Schedules Here'!AE49,rounding_decimal_places))</f>
        <v/>
      </c>
      <c r="BE25" s="12" t="str">
        <f>IF(ISBLANK('Set Schedules Here'!AF48),"",ROUND('Set Schedules Here'!AF48,rounding_decimal_places))</f>
        <v/>
      </c>
      <c r="BF25" s="12" t="str">
        <f>IF(ISBLANK('Set Schedules Here'!AF49),"",ROUND('Set Schedules Here'!AF49,rounding_decimal_places))</f>
        <v/>
      </c>
      <c r="BG25" s="12" t="str">
        <f>IF(ISBLANK('Set Schedules Here'!AG48),"",ROUND('Set Schedules Here'!AG48,rounding_decimal_places))</f>
        <v/>
      </c>
      <c r="BH25" s="12" t="str">
        <f>IF(ISBLANK('Set Schedules Here'!AG49),"",ROUND('Set Schedules Here'!AG49,rounding_decimal_places))</f>
        <v/>
      </c>
      <c r="BI25" s="12" t="str">
        <f>IF(ISBLANK('Set Schedules Here'!AH48),"",ROUND('Set Schedules Here'!AH48,rounding_decimal_places))</f>
        <v/>
      </c>
      <c r="BJ25" s="12" t="str">
        <f>IF(ISBLANK('Set Schedules Here'!AH49),"",ROUND('Set Schedules Here'!AH49,rounding_decimal_places))</f>
        <v/>
      </c>
      <c r="BK25" s="12" t="str">
        <f>IF(ISBLANK('Set Schedules Here'!AI48),"",ROUND('Set Schedules Here'!AI48,rounding_decimal_places))</f>
        <v/>
      </c>
      <c r="BL25" s="12" t="str">
        <f>IF(ISBLANK('Set Schedules Here'!AI49),"",ROUND('Set Schedules Here'!AI49,rounding_decimal_places))</f>
        <v/>
      </c>
      <c r="BM25" s="12" t="str">
        <f>IF(ISBLANK('Set Schedules Here'!AJ48),"",ROUND('Set Schedules Here'!AJ48,rounding_decimal_places))</f>
        <v/>
      </c>
      <c r="BN25" s="12" t="str">
        <f>IF(ISBLANK('Set Schedules Here'!AJ49),"",ROUND('Set Schedules Here'!AJ49,rounding_decimal_places))</f>
        <v/>
      </c>
      <c r="BO25" s="12" t="str">
        <f>IF(ISBLANK('Set Schedules Here'!AK48),"",ROUND('Set Schedules Here'!AK48,rounding_decimal_places))</f>
        <v/>
      </c>
      <c r="BP25" s="21" t="str">
        <f>IF(ISBLANK('Set Schedules Here'!AK49),"",ROUND('Set Schedules Here'!AK49,rounding_decimal_places))</f>
        <v/>
      </c>
    </row>
    <row r="26" spans="1:68" x14ac:dyDescent="0.45">
      <c r="A26" s="16" t="str">
        <f>'Set Schedules Here'!A50</f>
        <v>trans mode shifting</v>
      </c>
      <c r="B26" s="12" t="str">
        <f>IF(ISBLANK('Set Schedules Here'!C50),"",'Set Schedules Here'!C50)</f>
        <v>freight</v>
      </c>
      <c r="C26" s="12" t="str">
        <f>IF(ISBLANK('Set Schedules Here'!D50),"",'Set Schedules Here'!D50)</f>
        <v>motorbikes</v>
      </c>
      <c r="D26" s="21" t="str">
        <f>IF(ISBLANK('Set Schedules Here'!E50),"",'Set Schedules Here'!E50)</f>
        <v/>
      </c>
      <c r="E26" s="12">
        <f>IF(ISBLANK('Set Schedules Here'!F50),"",ROUND('Set Schedules Here'!F50,rounding_decimal_places))</f>
        <v>2019</v>
      </c>
      <c r="F26" s="12">
        <f>IF(ISBLANK('Set Schedules Here'!F51),"",ROUND('Set Schedules Here'!F51,rounding_decimal_places))</f>
        <v>0</v>
      </c>
      <c r="G26" s="12">
        <f>IF(ISBLANK('Set Schedules Here'!G50),"",ROUND('Set Schedules Here'!G50,rounding_decimal_places))</f>
        <v>2020</v>
      </c>
      <c r="H26" s="12">
        <f>IF(ISBLANK('Set Schedules Here'!G51),"",ROUND('Set Schedules Here'!G51,rounding_decimal_places))</f>
        <v>0</v>
      </c>
      <c r="I26" s="12">
        <f>IF(ISBLANK('Set Schedules Here'!H50),"",ROUND('Set Schedules Here'!H50,rounding_decimal_places))</f>
        <v>2050</v>
      </c>
      <c r="J26" s="12">
        <f>IF(ISBLANK('Set Schedules Here'!H51),"",ROUND('Set Schedules Here'!H51,rounding_decimal_places))</f>
        <v>1</v>
      </c>
      <c r="K26" s="12" t="str">
        <f>IF(ISBLANK('Set Schedules Here'!I50),"",ROUND('Set Schedules Here'!I50,rounding_decimal_places))</f>
        <v/>
      </c>
      <c r="L26" s="12" t="str">
        <f>IF(ISBLANK('Set Schedules Here'!I51),"",ROUND('Set Schedules Here'!I51,rounding_decimal_places))</f>
        <v/>
      </c>
      <c r="M26" s="12" t="str">
        <f>IF(ISBLANK('Set Schedules Here'!J50),"",ROUND('Set Schedules Here'!J50,rounding_decimal_places))</f>
        <v/>
      </c>
      <c r="N26" s="12" t="str">
        <f>IF(ISBLANK('Set Schedules Here'!J51),"",ROUND('Set Schedules Here'!J51,rounding_decimal_places))</f>
        <v/>
      </c>
      <c r="O26" s="12" t="str">
        <f>IF(ISBLANK('Set Schedules Here'!K50),"",ROUND('Set Schedules Here'!K50,rounding_decimal_places))</f>
        <v/>
      </c>
      <c r="P26" s="12" t="str">
        <f>IF(ISBLANK('Set Schedules Here'!K51),"",ROUND('Set Schedules Here'!K51,rounding_decimal_places))</f>
        <v/>
      </c>
      <c r="Q26" s="12" t="str">
        <f>IF(ISBLANK('Set Schedules Here'!L50),"",ROUND('Set Schedules Here'!L50,rounding_decimal_places))</f>
        <v/>
      </c>
      <c r="R26" s="12" t="str">
        <f>IF(ISBLANK('Set Schedules Here'!L51),"",ROUND('Set Schedules Here'!L51,rounding_decimal_places))</f>
        <v/>
      </c>
      <c r="S26" s="12" t="str">
        <f>IF(ISBLANK('Set Schedules Here'!M50),"",ROUND('Set Schedules Here'!M50,rounding_decimal_places))</f>
        <v/>
      </c>
      <c r="T26" s="12" t="str">
        <f>IF(ISBLANK('Set Schedules Here'!M51),"",ROUND('Set Schedules Here'!M51,rounding_decimal_places))</f>
        <v/>
      </c>
      <c r="U26" s="12" t="str">
        <f>IF(ISBLANK('Set Schedules Here'!N50),"",ROUND('Set Schedules Here'!N50,rounding_decimal_places))</f>
        <v/>
      </c>
      <c r="V26" s="12" t="str">
        <f>IF(ISBLANK('Set Schedules Here'!N51),"",ROUND('Set Schedules Here'!N51,rounding_decimal_places))</f>
        <v/>
      </c>
      <c r="W26" s="12" t="str">
        <f>IF(ISBLANK('Set Schedules Here'!O50),"",ROUND('Set Schedules Here'!O50,rounding_decimal_places))</f>
        <v/>
      </c>
      <c r="X26" s="12" t="str">
        <f>IF(ISBLANK('Set Schedules Here'!O51),"",ROUND('Set Schedules Here'!O51,rounding_decimal_places))</f>
        <v/>
      </c>
      <c r="Y26" s="12" t="str">
        <f>IF(ISBLANK('Set Schedules Here'!P50),"",ROUND('Set Schedules Here'!P50,rounding_decimal_places))</f>
        <v/>
      </c>
      <c r="Z26" s="12" t="str">
        <f>IF(ISBLANK('Set Schedules Here'!P51),"",ROUND('Set Schedules Here'!P51,rounding_decimal_places))</f>
        <v/>
      </c>
      <c r="AA26" s="12" t="str">
        <f>IF(ISBLANK('Set Schedules Here'!Q50),"",ROUND('Set Schedules Here'!Q50,rounding_decimal_places))</f>
        <v/>
      </c>
      <c r="AB26" s="12" t="str">
        <f>IF(ISBLANK('Set Schedules Here'!Q51),"",ROUND('Set Schedules Here'!Q51,rounding_decimal_places))</f>
        <v/>
      </c>
      <c r="AC26" s="12" t="str">
        <f>IF(ISBLANK('Set Schedules Here'!R50),"",ROUND('Set Schedules Here'!R50,rounding_decimal_places))</f>
        <v/>
      </c>
      <c r="AD26" s="12" t="str">
        <f>IF(ISBLANK('Set Schedules Here'!R51),"",ROUND('Set Schedules Here'!R51,rounding_decimal_places))</f>
        <v/>
      </c>
      <c r="AE26" s="12" t="str">
        <f>IF(ISBLANK('Set Schedules Here'!S50),"",ROUND('Set Schedules Here'!S50,rounding_decimal_places))</f>
        <v/>
      </c>
      <c r="AF26" s="12" t="str">
        <f>IF(ISBLANK('Set Schedules Here'!S51),"",ROUND('Set Schedules Here'!S51,rounding_decimal_places))</f>
        <v/>
      </c>
      <c r="AG26" s="12" t="str">
        <f>IF(ISBLANK('Set Schedules Here'!T50),"",ROUND('Set Schedules Here'!T50,rounding_decimal_places))</f>
        <v/>
      </c>
      <c r="AH26" s="12" t="str">
        <f>IF(ISBLANK('Set Schedules Here'!T51),"",ROUND('Set Schedules Here'!T51,rounding_decimal_places))</f>
        <v/>
      </c>
      <c r="AI26" s="12" t="str">
        <f>IF(ISBLANK('Set Schedules Here'!U50),"",ROUND('Set Schedules Here'!U50,rounding_decimal_places))</f>
        <v/>
      </c>
      <c r="AJ26" s="12" t="str">
        <f>IF(ISBLANK('Set Schedules Here'!U51),"",ROUND('Set Schedules Here'!U51,rounding_decimal_places))</f>
        <v/>
      </c>
      <c r="AK26" s="12" t="str">
        <f>IF(ISBLANK('Set Schedules Here'!V50),"",ROUND('Set Schedules Here'!V50,rounding_decimal_places))</f>
        <v/>
      </c>
      <c r="AL26" s="12" t="str">
        <f>IF(ISBLANK('Set Schedules Here'!V51),"",ROUND('Set Schedules Here'!V51,rounding_decimal_places))</f>
        <v/>
      </c>
      <c r="AM26" s="12" t="str">
        <f>IF(ISBLANK('Set Schedules Here'!W50),"",ROUND('Set Schedules Here'!W50,rounding_decimal_places))</f>
        <v/>
      </c>
      <c r="AN26" s="12" t="str">
        <f>IF(ISBLANK('Set Schedules Here'!W51),"",ROUND('Set Schedules Here'!W51,rounding_decimal_places))</f>
        <v/>
      </c>
      <c r="AO26" s="12" t="str">
        <f>IF(ISBLANK('Set Schedules Here'!X50),"",ROUND('Set Schedules Here'!X50,rounding_decimal_places))</f>
        <v/>
      </c>
      <c r="AP26" s="12" t="str">
        <f>IF(ISBLANK('Set Schedules Here'!X51),"",ROUND('Set Schedules Here'!X51,rounding_decimal_places))</f>
        <v/>
      </c>
      <c r="AQ26" s="12" t="str">
        <f>IF(ISBLANK('Set Schedules Here'!Y50),"",ROUND('Set Schedules Here'!Y50,rounding_decimal_places))</f>
        <v/>
      </c>
      <c r="AR26" s="12" t="str">
        <f>IF(ISBLANK('Set Schedules Here'!Y51),"",ROUND('Set Schedules Here'!Y51,rounding_decimal_places))</f>
        <v/>
      </c>
      <c r="AS26" s="12" t="str">
        <f>IF(ISBLANK('Set Schedules Here'!Z50),"",ROUND('Set Schedules Here'!Z50,rounding_decimal_places))</f>
        <v/>
      </c>
      <c r="AT26" s="12" t="str">
        <f>IF(ISBLANK('Set Schedules Here'!Z51),"",ROUND('Set Schedules Here'!Z51,rounding_decimal_places))</f>
        <v/>
      </c>
      <c r="AU26" s="12" t="str">
        <f>IF(ISBLANK('Set Schedules Here'!AA50),"",ROUND('Set Schedules Here'!AA50,rounding_decimal_places))</f>
        <v/>
      </c>
      <c r="AV26" s="12" t="str">
        <f>IF(ISBLANK('Set Schedules Here'!AA51),"",ROUND('Set Schedules Here'!AA51,rounding_decimal_places))</f>
        <v/>
      </c>
      <c r="AW26" s="12" t="str">
        <f>IF(ISBLANK('Set Schedules Here'!AB50),"",ROUND('Set Schedules Here'!AB50,rounding_decimal_places))</f>
        <v/>
      </c>
      <c r="AX26" s="12" t="str">
        <f>IF(ISBLANK('Set Schedules Here'!AB51),"",ROUND('Set Schedules Here'!AB51,rounding_decimal_places))</f>
        <v/>
      </c>
      <c r="AY26" s="12" t="str">
        <f>IF(ISBLANK('Set Schedules Here'!AC50),"",ROUND('Set Schedules Here'!AC50,rounding_decimal_places))</f>
        <v/>
      </c>
      <c r="AZ26" s="12" t="str">
        <f>IF(ISBLANK('Set Schedules Here'!AC51),"",ROUND('Set Schedules Here'!AC51,rounding_decimal_places))</f>
        <v/>
      </c>
      <c r="BA26" s="12" t="str">
        <f>IF(ISBLANK('Set Schedules Here'!AD50),"",ROUND('Set Schedules Here'!AD50,rounding_decimal_places))</f>
        <v/>
      </c>
      <c r="BB26" s="12" t="str">
        <f>IF(ISBLANK('Set Schedules Here'!AD51),"",ROUND('Set Schedules Here'!AD51,rounding_decimal_places))</f>
        <v/>
      </c>
      <c r="BC26" s="12" t="str">
        <f>IF(ISBLANK('Set Schedules Here'!AE50),"",ROUND('Set Schedules Here'!AE50,rounding_decimal_places))</f>
        <v/>
      </c>
      <c r="BD26" s="12" t="str">
        <f>IF(ISBLANK('Set Schedules Here'!AE51),"",ROUND('Set Schedules Here'!AE51,rounding_decimal_places))</f>
        <v/>
      </c>
      <c r="BE26" s="12" t="str">
        <f>IF(ISBLANK('Set Schedules Here'!AF50),"",ROUND('Set Schedules Here'!AF50,rounding_decimal_places))</f>
        <v/>
      </c>
      <c r="BF26" s="12" t="str">
        <f>IF(ISBLANK('Set Schedules Here'!AF51),"",ROUND('Set Schedules Here'!AF51,rounding_decimal_places))</f>
        <v/>
      </c>
      <c r="BG26" s="12" t="str">
        <f>IF(ISBLANK('Set Schedules Here'!AG50),"",ROUND('Set Schedules Here'!AG50,rounding_decimal_places))</f>
        <v/>
      </c>
      <c r="BH26" s="12" t="str">
        <f>IF(ISBLANK('Set Schedules Here'!AG51),"",ROUND('Set Schedules Here'!AG51,rounding_decimal_places))</f>
        <v/>
      </c>
      <c r="BI26" s="12" t="str">
        <f>IF(ISBLANK('Set Schedules Here'!AH50),"",ROUND('Set Schedules Here'!AH50,rounding_decimal_places))</f>
        <v/>
      </c>
      <c r="BJ26" s="12" t="str">
        <f>IF(ISBLANK('Set Schedules Here'!AH51),"",ROUND('Set Schedules Here'!AH51,rounding_decimal_places))</f>
        <v/>
      </c>
      <c r="BK26" s="12" t="str">
        <f>IF(ISBLANK('Set Schedules Here'!AI50),"",ROUND('Set Schedules Here'!AI50,rounding_decimal_places))</f>
        <v/>
      </c>
      <c r="BL26" s="12" t="str">
        <f>IF(ISBLANK('Set Schedules Here'!AI51),"",ROUND('Set Schedules Here'!AI51,rounding_decimal_places))</f>
        <v/>
      </c>
      <c r="BM26" s="12" t="str">
        <f>IF(ISBLANK('Set Schedules Here'!AJ50),"",ROUND('Set Schedules Here'!AJ50,rounding_decimal_places))</f>
        <v/>
      </c>
      <c r="BN26" s="12" t="str">
        <f>IF(ISBLANK('Set Schedules Here'!AJ51),"",ROUND('Set Schedules Here'!AJ51,rounding_decimal_places))</f>
        <v/>
      </c>
      <c r="BO26" s="12" t="str">
        <f>IF(ISBLANK('Set Schedules Here'!AK50),"",ROUND('Set Schedules Here'!AK50,rounding_decimal_places))</f>
        <v/>
      </c>
      <c r="BP26" s="21" t="str">
        <f>IF(ISBLANK('Set Schedules Here'!AK51),"",ROUND('Set Schedules Here'!AK51,rounding_decimal_places))</f>
        <v/>
      </c>
    </row>
    <row r="27" spans="1:68" x14ac:dyDescent="0.45">
      <c r="A27" s="16" t="str">
        <f>'Set Schedules Here'!A52</f>
        <v>trans EV subsidy</v>
      </c>
      <c r="B27" s="12" t="str">
        <f>IF(ISBLANK('Set Schedules Here'!C52),"",'Set Schedules Here'!C52)</f>
        <v>passenger</v>
      </c>
      <c r="C27" s="12" t="str">
        <f>IF(ISBLANK('Set Schedules Here'!D52),"",'Set Schedules Here'!D52)</f>
        <v>LDVs</v>
      </c>
      <c r="D27" s="21" t="str">
        <f>IF(ISBLANK('Set Schedules Here'!E52),"",'Set Schedules Here'!E52)</f>
        <v/>
      </c>
      <c r="E27" s="12">
        <f>IF(ISBLANK('Set Schedules Here'!F52),"",ROUND('Set Schedules Here'!F52,rounding_decimal_places))</f>
        <v>2019</v>
      </c>
      <c r="F27" s="12">
        <f>IF(ISBLANK('Set Schedules Here'!F53),"",ROUND('Set Schedules Here'!F53,rounding_decimal_places))</f>
        <v>0</v>
      </c>
      <c r="G27" s="12">
        <f>IF(ISBLANK('Set Schedules Here'!G52),"",ROUND('Set Schedules Here'!G52,rounding_decimal_places))</f>
        <v>2020</v>
      </c>
      <c r="H27" s="12">
        <f>IF(ISBLANK('Set Schedules Here'!G53),"",ROUND('Set Schedules Here'!G53,rounding_decimal_places))</f>
        <v>0</v>
      </c>
      <c r="I27" s="12">
        <f>IF(ISBLANK('Set Schedules Here'!H52),"",ROUND('Set Schedules Here'!H52,rounding_decimal_places))</f>
        <v>2050</v>
      </c>
      <c r="J27" s="12">
        <f>IF(ISBLANK('Set Schedules Here'!H53),"",ROUND('Set Schedules Here'!H53,rounding_decimal_places))</f>
        <v>1</v>
      </c>
      <c r="K27" s="12" t="str">
        <f>IF(ISBLANK('Set Schedules Here'!I52),"",ROUND('Set Schedules Here'!I52,rounding_decimal_places))</f>
        <v/>
      </c>
      <c r="L27" s="12" t="str">
        <f>IF(ISBLANK('Set Schedules Here'!I53),"",ROUND('Set Schedules Here'!I53,rounding_decimal_places))</f>
        <v/>
      </c>
      <c r="M27" s="12" t="str">
        <f>IF(ISBLANK('Set Schedules Here'!J52),"",ROUND('Set Schedules Here'!J52,rounding_decimal_places))</f>
        <v/>
      </c>
      <c r="N27" s="12" t="str">
        <f>IF(ISBLANK('Set Schedules Here'!J53),"",ROUND('Set Schedules Here'!J53,rounding_decimal_places))</f>
        <v/>
      </c>
      <c r="O27" s="12" t="str">
        <f>IF(ISBLANK('Set Schedules Here'!K52),"",ROUND('Set Schedules Here'!K52,rounding_decimal_places))</f>
        <v/>
      </c>
      <c r="P27" s="12" t="str">
        <f>IF(ISBLANK('Set Schedules Here'!K53),"",ROUND('Set Schedules Here'!K53,rounding_decimal_places))</f>
        <v/>
      </c>
      <c r="Q27" s="12" t="str">
        <f>IF(ISBLANK('Set Schedules Here'!L52),"",ROUND('Set Schedules Here'!L52,rounding_decimal_places))</f>
        <v/>
      </c>
      <c r="R27" s="12" t="str">
        <f>IF(ISBLANK('Set Schedules Here'!L53),"",ROUND('Set Schedules Here'!L53,rounding_decimal_places))</f>
        <v/>
      </c>
      <c r="S27" s="12" t="str">
        <f>IF(ISBLANK('Set Schedules Here'!M52),"",ROUND('Set Schedules Here'!M52,rounding_decimal_places))</f>
        <v/>
      </c>
      <c r="T27" s="12" t="str">
        <f>IF(ISBLANK('Set Schedules Here'!M53),"",ROUND('Set Schedules Here'!M53,rounding_decimal_places))</f>
        <v/>
      </c>
      <c r="U27" s="12" t="str">
        <f>IF(ISBLANK('Set Schedules Here'!N52),"",ROUND('Set Schedules Here'!N52,rounding_decimal_places))</f>
        <v/>
      </c>
      <c r="V27" s="12" t="str">
        <f>IF(ISBLANK('Set Schedules Here'!N53),"",ROUND('Set Schedules Here'!N53,rounding_decimal_places))</f>
        <v/>
      </c>
      <c r="W27" s="12" t="str">
        <f>IF(ISBLANK('Set Schedules Here'!O52),"",ROUND('Set Schedules Here'!O52,rounding_decimal_places))</f>
        <v/>
      </c>
      <c r="X27" s="12" t="str">
        <f>IF(ISBLANK('Set Schedules Here'!O53),"",ROUND('Set Schedules Here'!O53,rounding_decimal_places))</f>
        <v/>
      </c>
      <c r="Y27" s="12" t="str">
        <f>IF(ISBLANK('Set Schedules Here'!P52),"",ROUND('Set Schedules Here'!P52,rounding_decimal_places))</f>
        <v/>
      </c>
      <c r="Z27" s="12" t="str">
        <f>IF(ISBLANK('Set Schedules Here'!P53),"",ROUND('Set Schedules Here'!P53,rounding_decimal_places))</f>
        <v/>
      </c>
      <c r="AA27" s="12" t="str">
        <f>IF(ISBLANK('Set Schedules Here'!Q52),"",ROUND('Set Schedules Here'!Q52,rounding_decimal_places))</f>
        <v/>
      </c>
      <c r="AB27" s="12" t="str">
        <f>IF(ISBLANK('Set Schedules Here'!Q53),"",ROUND('Set Schedules Here'!Q53,rounding_decimal_places))</f>
        <v/>
      </c>
      <c r="AC27" s="12" t="str">
        <f>IF(ISBLANK('Set Schedules Here'!R52),"",ROUND('Set Schedules Here'!R52,rounding_decimal_places))</f>
        <v/>
      </c>
      <c r="AD27" s="12" t="str">
        <f>IF(ISBLANK('Set Schedules Here'!R53),"",ROUND('Set Schedules Here'!R53,rounding_decimal_places))</f>
        <v/>
      </c>
      <c r="AE27" s="12" t="str">
        <f>IF(ISBLANK('Set Schedules Here'!S52),"",ROUND('Set Schedules Here'!S52,rounding_decimal_places))</f>
        <v/>
      </c>
      <c r="AF27" s="12" t="str">
        <f>IF(ISBLANK('Set Schedules Here'!S53),"",ROUND('Set Schedules Here'!S53,rounding_decimal_places))</f>
        <v/>
      </c>
      <c r="AG27" s="12" t="str">
        <f>IF(ISBLANK('Set Schedules Here'!T52),"",ROUND('Set Schedules Here'!T52,rounding_decimal_places))</f>
        <v/>
      </c>
      <c r="AH27" s="12" t="str">
        <f>IF(ISBLANK('Set Schedules Here'!T53),"",ROUND('Set Schedules Here'!T53,rounding_decimal_places))</f>
        <v/>
      </c>
      <c r="AI27" s="12" t="str">
        <f>IF(ISBLANK('Set Schedules Here'!U52),"",ROUND('Set Schedules Here'!U52,rounding_decimal_places))</f>
        <v/>
      </c>
      <c r="AJ27" s="12" t="str">
        <f>IF(ISBLANK('Set Schedules Here'!U53),"",ROUND('Set Schedules Here'!U53,rounding_decimal_places))</f>
        <v/>
      </c>
      <c r="AK27" s="12" t="str">
        <f>IF(ISBLANK('Set Schedules Here'!V52),"",ROUND('Set Schedules Here'!V52,rounding_decimal_places))</f>
        <v/>
      </c>
      <c r="AL27" s="12" t="str">
        <f>IF(ISBLANK('Set Schedules Here'!V53),"",ROUND('Set Schedules Here'!V53,rounding_decimal_places))</f>
        <v/>
      </c>
      <c r="AM27" s="12" t="str">
        <f>IF(ISBLANK('Set Schedules Here'!W52),"",ROUND('Set Schedules Here'!W52,rounding_decimal_places))</f>
        <v/>
      </c>
      <c r="AN27" s="12" t="str">
        <f>IF(ISBLANK('Set Schedules Here'!W53),"",ROUND('Set Schedules Here'!W53,rounding_decimal_places))</f>
        <v/>
      </c>
      <c r="AO27" s="12" t="str">
        <f>IF(ISBLANK('Set Schedules Here'!X52),"",ROUND('Set Schedules Here'!X52,rounding_decimal_places))</f>
        <v/>
      </c>
      <c r="AP27" s="12" t="str">
        <f>IF(ISBLANK('Set Schedules Here'!X53),"",ROUND('Set Schedules Here'!X53,rounding_decimal_places))</f>
        <v/>
      </c>
      <c r="AQ27" s="12" t="str">
        <f>IF(ISBLANK('Set Schedules Here'!Y52),"",ROUND('Set Schedules Here'!Y52,rounding_decimal_places))</f>
        <v/>
      </c>
      <c r="AR27" s="12" t="str">
        <f>IF(ISBLANK('Set Schedules Here'!Y53),"",ROUND('Set Schedules Here'!Y53,rounding_decimal_places))</f>
        <v/>
      </c>
      <c r="AS27" s="12" t="str">
        <f>IF(ISBLANK('Set Schedules Here'!Z52),"",ROUND('Set Schedules Here'!Z52,rounding_decimal_places))</f>
        <v/>
      </c>
      <c r="AT27" s="12" t="str">
        <f>IF(ISBLANK('Set Schedules Here'!Z53),"",ROUND('Set Schedules Here'!Z53,rounding_decimal_places))</f>
        <v/>
      </c>
      <c r="AU27" s="12" t="str">
        <f>IF(ISBLANK('Set Schedules Here'!AA52),"",ROUND('Set Schedules Here'!AA52,rounding_decimal_places))</f>
        <v/>
      </c>
      <c r="AV27" s="12" t="str">
        <f>IF(ISBLANK('Set Schedules Here'!AA53),"",ROUND('Set Schedules Here'!AA53,rounding_decimal_places))</f>
        <v/>
      </c>
      <c r="AW27" s="12" t="str">
        <f>IF(ISBLANK('Set Schedules Here'!AB52),"",ROUND('Set Schedules Here'!AB52,rounding_decimal_places))</f>
        <v/>
      </c>
      <c r="AX27" s="12" t="str">
        <f>IF(ISBLANK('Set Schedules Here'!AB53),"",ROUND('Set Schedules Here'!AB53,rounding_decimal_places))</f>
        <v/>
      </c>
      <c r="AY27" s="12" t="str">
        <f>IF(ISBLANK('Set Schedules Here'!AC52),"",ROUND('Set Schedules Here'!AC52,rounding_decimal_places))</f>
        <v/>
      </c>
      <c r="AZ27" s="12" t="str">
        <f>IF(ISBLANK('Set Schedules Here'!AC53),"",ROUND('Set Schedules Here'!AC53,rounding_decimal_places))</f>
        <v/>
      </c>
      <c r="BA27" s="12" t="str">
        <f>IF(ISBLANK('Set Schedules Here'!AD52),"",ROUND('Set Schedules Here'!AD52,rounding_decimal_places))</f>
        <v/>
      </c>
      <c r="BB27" s="12" t="str">
        <f>IF(ISBLANK('Set Schedules Here'!AD53),"",ROUND('Set Schedules Here'!AD53,rounding_decimal_places))</f>
        <v/>
      </c>
      <c r="BC27" s="12" t="str">
        <f>IF(ISBLANK('Set Schedules Here'!AE52),"",ROUND('Set Schedules Here'!AE52,rounding_decimal_places))</f>
        <v/>
      </c>
      <c r="BD27" s="12" t="str">
        <f>IF(ISBLANK('Set Schedules Here'!AE53),"",ROUND('Set Schedules Here'!AE53,rounding_decimal_places))</f>
        <v/>
      </c>
      <c r="BE27" s="12" t="str">
        <f>IF(ISBLANK('Set Schedules Here'!AF52),"",ROUND('Set Schedules Here'!AF52,rounding_decimal_places))</f>
        <v/>
      </c>
      <c r="BF27" s="12" t="str">
        <f>IF(ISBLANK('Set Schedules Here'!AF53),"",ROUND('Set Schedules Here'!AF53,rounding_decimal_places))</f>
        <v/>
      </c>
      <c r="BG27" s="12" t="str">
        <f>IF(ISBLANK('Set Schedules Here'!AG52),"",ROUND('Set Schedules Here'!AG52,rounding_decimal_places))</f>
        <v/>
      </c>
      <c r="BH27" s="12" t="str">
        <f>IF(ISBLANK('Set Schedules Here'!AG53),"",ROUND('Set Schedules Here'!AG53,rounding_decimal_places))</f>
        <v/>
      </c>
      <c r="BI27" s="12" t="str">
        <f>IF(ISBLANK('Set Schedules Here'!AH52),"",ROUND('Set Schedules Here'!AH52,rounding_decimal_places))</f>
        <v/>
      </c>
      <c r="BJ27" s="12" t="str">
        <f>IF(ISBLANK('Set Schedules Here'!AH53),"",ROUND('Set Schedules Here'!AH53,rounding_decimal_places))</f>
        <v/>
      </c>
      <c r="BK27" s="12" t="str">
        <f>IF(ISBLANK('Set Schedules Here'!AI52),"",ROUND('Set Schedules Here'!AI52,rounding_decimal_places))</f>
        <v/>
      </c>
      <c r="BL27" s="12" t="str">
        <f>IF(ISBLANK('Set Schedules Here'!AI53),"",ROUND('Set Schedules Here'!AI53,rounding_decimal_places))</f>
        <v/>
      </c>
      <c r="BM27" s="12" t="str">
        <f>IF(ISBLANK('Set Schedules Here'!AJ52),"",ROUND('Set Schedules Here'!AJ52,rounding_decimal_places))</f>
        <v/>
      </c>
      <c r="BN27" s="12" t="str">
        <f>IF(ISBLANK('Set Schedules Here'!AJ53),"",ROUND('Set Schedules Here'!AJ53,rounding_decimal_places))</f>
        <v/>
      </c>
      <c r="BO27" s="12" t="str">
        <f>IF(ISBLANK('Set Schedules Here'!AK52),"",ROUND('Set Schedules Here'!AK52,rounding_decimal_places))</f>
        <v/>
      </c>
      <c r="BP27" s="21" t="str">
        <f>IF(ISBLANK('Set Schedules Here'!AK53),"",ROUND('Set Schedules Here'!AK53,rounding_decimal_places))</f>
        <v/>
      </c>
    </row>
    <row r="28" spans="1:68" x14ac:dyDescent="0.45">
      <c r="A28" s="16" t="str">
        <f>'Set Schedules Here'!A54</f>
        <v>trans EV subsidy</v>
      </c>
      <c r="B28" s="12" t="str">
        <f>IF(ISBLANK('Set Schedules Here'!C54),"",'Set Schedules Here'!C54)</f>
        <v>passenger</v>
      </c>
      <c r="C28" s="12" t="str">
        <f>IF(ISBLANK('Set Schedules Here'!D54),"",'Set Schedules Here'!D54)</f>
        <v>HDVs</v>
      </c>
      <c r="D28" s="21" t="str">
        <f>IF(ISBLANK('Set Schedules Here'!E54),"",'Set Schedules Here'!E54)</f>
        <v/>
      </c>
      <c r="E28" s="12">
        <f>IF(ISBLANK('Set Schedules Here'!F54),"",ROUND('Set Schedules Here'!F54,rounding_decimal_places))</f>
        <v>2019</v>
      </c>
      <c r="F28" s="12">
        <f>IF(ISBLANK('Set Schedules Here'!F55),"",ROUND('Set Schedules Here'!F55,rounding_decimal_places))</f>
        <v>0</v>
      </c>
      <c r="G28" s="12">
        <f>IF(ISBLANK('Set Schedules Here'!G54),"",ROUND('Set Schedules Here'!G54,rounding_decimal_places))</f>
        <v>2020</v>
      </c>
      <c r="H28" s="12">
        <f>IF(ISBLANK('Set Schedules Here'!G55),"",ROUND('Set Schedules Here'!G55,rounding_decimal_places))</f>
        <v>0</v>
      </c>
      <c r="I28" s="12">
        <f>IF(ISBLANK('Set Schedules Here'!H54),"",ROUND('Set Schedules Here'!H54,rounding_decimal_places))</f>
        <v>2050</v>
      </c>
      <c r="J28" s="12">
        <f>IF(ISBLANK('Set Schedules Here'!H55),"",ROUND('Set Schedules Here'!H55,rounding_decimal_places))</f>
        <v>1</v>
      </c>
      <c r="K28" s="12" t="str">
        <f>IF(ISBLANK('Set Schedules Here'!I54),"",ROUND('Set Schedules Here'!I54,rounding_decimal_places))</f>
        <v/>
      </c>
      <c r="L28" s="12" t="str">
        <f>IF(ISBLANK('Set Schedules Here'!I55),"",ROUND('Set Schedules Here'!I55,rounding_decimal_places))</f>
        <v/>
      </c>
      <c r="M28" s="12" t="str">
        <f>IF(ISBLANK('Set Schedules Here'!J54),"",ROUND('Set Schedules Here'!J54,rounding_decimal_places))</f>
        <v/>
      </c>
      <c r="N28" s="12" t="str">
        <f>IF(ISBLANK('Set Schedules Here'!J55),"",ROUND('Set Schedules Here'!J55,rounding_decimal_places))</f>
        <v/>
      </c>
      <c r="O28" s="12" t="str">
        <f>IF(ISBLANK('Set Schedules Here'!K54),"",ROUND('Set Schedules Here'!K54,rounding_decimal_places))</f>
        <v/>
      </c>
      <c r="P28" s="12" t="str">
        <f>IF(ISBLANK('Set Schedules Here'!K55),"",ROUND('Set Schedules Here'!K55,rounding_decimal_places))</f>
        <v/>
      </c>
      <c r="Q28" s="12" t="str">
        <f>IF(ISBLANK('Set Schedules Here'!L54),"",ROUND('Set Schedules Here'!L54,rounding_decimal_places))</f>
        <v/>
      </c>
      <c r="R28" s="12" t="str">
        <f>IF(ISBLANK('Set Schedules Here'!L55),"",ROUND('Set Schedules Here'!L55,rounding_decimal_places))</f>
        <v/>
      </c>
      <c r="S28" s="12" t="str">
        <f>IF(ISBLANK('Set Schedules Here'!M54),"",ROUND('Set Schedules Here'!M54,rounding_decimal_places))</f>
        <v/>
      </c>
      <c r="T28" s="12" t="str">
        <f>IF(ISBLANK('Set Schedules Here'!M55),"",ROUND('Set Schedules Here'!M55,rounding_decimal_places))</f>
        <v/>
      </c>
      <c r="U28" s="12" t="str">
        <f>IF(ISBLANK('Set Schedules Here'!N54),"",ROUND('Set Schedules Here'!N54,rounding_decimal_places))</f>
        <v/>
      </c>
      <c r="V28" s="12" t="str">
        <f>IF(ISBLANK('Set Schedules Here'!N55),"",ROUND('Set Schedules Here'!N55,rounding_decimal_places))</f>
        <v/>
      </c>
      <c r="W28" s="12" t="str">
        <f>IF(ISBLANK('Set Schedules Here'!O54),"",ROUND('Set Schedules Here'!O54,rounding_decimal_places))</f>
        <v/>
      </c>
      <c r="X28" s="12" t="str">
        <f>IF(ISBLANK('Set Schedules Here'!O55),"",ROUND('Set Schedules Here'!O55,rounding_decimal_places))</f>
        <v/>
      </c>
      <c r="Y28" s="12" t="str">
        <f>IF(ISBLANK('Set Schedules Here'!P54),"",ROUND('Set Schedules Here'!P54,rounding_decimal_places))</f>
        <v/>
      </c>
      <c r="Z28" s="12" t="str">
        <f>IF(ISBLANK('Set Schedules Here'!P55),"",ROUND('Set Schedules Here'!P55,rounding_decimal_places))</f>
        <v/>
      </c>
      <c r="AA28" s="12" t="str">
        <f>IF(ISBLANK('Set Schedules Here'!Q54),"",ROUND('Set Schedules Here'!Q54,rounding_decimal_places))</f>
        <v/>
      </c>
      <c r="AB28" s="12" t="str">
        <f>IF(ISBLANK('Set Schedules Here'!Q55),"",ROUND('Set Schedules Here'!Q55,rounding_decimal_places))</f>
        <v/>
      </c>
      <c r="AC28" s="12" t="str">
        <f>IF(ISBLANK('Set Schedules Here'!R54),"",ROUND('Set Schedules Here'!R54,rounding_decimal_places))</f>
        <v/>
      </c>
      <c r="AD28" s="12" t="str">
        <f>IF(ISBLANK('Set Schedules Here'!R55),"",ROUND('Set Schedules Here'!R55,rounding_decimal_places))</f>
        <v/>
      </c>
      <c r="AE28" s="12" t="str">
        <f>IF(ISBLANK('Set Schedules Here'!S54),"",ROUND('Set Schedules Here'!S54,rounding_decimal_places))</f>
        <v/>
      </c>
      <c r="AF28" s="12" t="str">
        <f>IF(ISBLANK('Set Schedules Here'!S55),"",ROUND('Set Schedules Here'!S55,rounding_decimal_places))</f>
        <v/>
      </c>
      <c r="AG28" s="12" t="str">
        <f>IF(ISBLANK('Set Schedules Here'!T54),"",ROUND('Set Schedules Here'!T54,rounding_decimal_places))</f>
        <v/>
      </c>
      <c r="AH28" s="12" t="str">
        <f>IF(ISBLANK('Set Schedules Here'!T55),"",ROUND('Set Schedules Here'!T55,rounding_decimal_places))</f>
        <v/>
      </c>
      <c r="AI28" s="12" t="str">
        <f>IF(ISBLANK('Set Schedules Here'!U54),"",ROUND('Set Schedules Here'!U54,rounding_decimal_places))</f>
        <v/>
      </c>
      <c r="AJ28" s="12" t="str">
        <f>IF(ISBLANK('Set Schedules Here'!U55),"",ROUND('Set Schedules Here'!U55,rounding_decimal_places))</f>
        <v/>
      </c>
      <c r="AK28" s="12" t="str">
        <f>IF(ISBLANK('Set Schedules Here'!V54),"",ROUND('Set Schedules Here'!V54,rounding_decimal_places))</f>
        <v/>
      </c>
      <c r="AL28" s="12" t="str">
        <f>IF(ISBLANK('Set Schedules Here'!V55),"",ROUND('Set Schedules Here'!V55,rounding_decimal_places))</f>
        <v/>
      </c>
      <c r="AM28" s="12" t="str">
        <f>IF(ISBLANK('Set Schedules Here'!W54),"",ROUND('Set Schedules Here'!W54,rounding_decimal_places))</f>
        <v/>
      </c>
      <c r="AN28" s="12" t="str">
        <f>IF(ISBLANK('Set Schedules Here'!W55),"",ROUND('Set Schedules Here'!W55,rounding_decimal_places))</f>
        <v/>
      </c>
      <c r="AO28" s="12" t="str">
        <f>IF(ISBLANK('Set Schedules Here'!X54),"",ROUND('Set Schedules Here'!X54,rounding_decimal_places))</f>
        <v/>
      </c>
      <c r="AP28" s="12" t="str">
        <f>IF(ISBLANK('Set Schedules Here'!X55),"",ROUND('Set Schedules Here'!X55,rounding_decimal_places))</f>
        <v/>
      </c>
      <c r="AQ28" s="12" t="str">
        <f>IF(ISBLANK('Set Schedules Here'!Y54),"",ROUND('Set Schedules Here'!Y54,rounding_decimal_places))</f>
        <v/>
      </c>
      <c r="AR28" s="12" t="str">
        <f>IF(ISBLANK('Set Schedules Here'!Y55),"",ROUND('Set Schedules Here'!Y55,rounding_decimal_places))</f>
        <v/>
      </c>
      <c r="AS28" s="12" t="str">
        <f>IF(ISBLANK('Set Schedules Here'!Z54),"",ROUND('Set Schedules Here'!Z54,rounding_decimal_places))</f>
        <v/>
      </c>
      <c r="AT28" s="12" t="str">
        <f>IF(ISBLANK('Set Schedules Here'!Z55),"",ROUND('Set Schedules Here'!Z55,rounding_decimal_places))</f>
        <v/>
      </c>
      <c r="AU28" s="12" t="str">
        <f>IF(ISBLANK('Set Schedules Here'!AA54),"",ROUND('Set Schedules Here'!AA54,rounding_decimal_places))</f>
        <v/>
      </c>
      <c r="AV28" s="12" t="str">
        <f>IF(ISBLANK('Set Schedules Here'!AA55),"",ROUND('Set Schedules Here'!AA55,rounding_decimal_places))</f>
        <v/>
      </c>
      <c r="AW28" s="12" t="str">
        <f>IF(ISBLANK('Set Schedules Here'!AB54),"",ROUND('Set Schedules Here'!AB54,rounding_decimal_places))</f>
        <v/>
      </c>
      <c r="AX28" s="12" t="str">
        <f>IF(ISBLANK('Set Schedules Here'!AB55),"",ROUND('Set Schedules Here'!AB55,rounding_decimal_places))</f>
        <v/>
      </c>
      <c r="AY28" s="12" t="str">
        <f>IF(ISBLANK('Set Schedules Here'!AC54),"",ROUND('Set Schedules Here'!AC54,rounding_decimal_places))</f>
        <v/>
      </c>
      <c r="AZ28" s="12" t="str">
        <f>IF(ISBLANK('Set Schedules Here'!AC55),"",ROUND('Set Schedules Here'!AC55,rounding_decimal_places))</f>
        <v/>
      </c>
      <c r="BA28" s="12" t="str">
        <f>IF(ISBLANK('Set Schedules Here'!AD54),"",ROUND('Set Schedules Here'!AD54,rounding_decimal_places))</f>
        <v/>
      </c>
      <c r="BB28" s="12" t="str">
        <f>IF(ISBLANK('Set Schedules Here'!AD55),"",ROUND('Set Schedules Here'!AD55,rounding_decimal_places))</f>
        <v/>
      </c>
      <c r="BC28" s="12" t="str">
        <f>IF(ISBLANK('Set Schedules Here'!AE54),"",ROUND('Set Schedules Here'!AE54,rounding_decimal_places))</f>
        <v/>
      </c>
      <c r="BD28" s="12" t="str">
        <f>IF(ISBLANK('Set Schedules Here'!AE55),"",ROUND('Set Schedules Here'!AE55,rounding_decimal_places))</f>
        <v/>
      </c>
      <c r="BE28" s="12" t="str">
        <f>IF(ISBLANK('Set Schedules Here'!AF54),"",ROUND('Set Schedules Here'!AF54,rounding_decimal_places))</f>
        <v/>
      </c>
      <c r="BF28" s="12" t="str">
        <f>IF(ISBLANK('Set Schedules Here'!AF55),"",ROUND('Set Schedules Here'!AF55,rounding_decimal_places))</f>
        <v/>
      </c>
      <c r="BG28" s="12" t="str">
        <f>IF(ISBLANK('Set Schedules Here'!AG54),"",ROUND('Set Schedules Here'!AG54,rounding_decimal_places))</f>
        <v/>
      </c>
      <c r="BH28" s="12" t="str">
        <f>IF(ISBLANK('Set Schedules Here'!AG55),"",ROUND('Set Schedules Here'!AG55,rounding_decimal_places))</f>
        <v/>
      </c>
      <c r="BI28" s="12" t="str">
        <f>IF(ISBLANK('Set Schedules Here'!AH54),"",ROUND('Set Schedules Here'!AH54,rounding_decimal_places))</f>
        <v/>
      </c>
      <c r="BJ28" s="12" t="str">
        <f>IF(ISBLANK('Set Schedules Here'!AH55),"",ROUND('Set Schedules Here'!AH55,rounding_decimal_places))</f>
        <v/>
      </c>
      <c r="BK28" s="12" t="str">
        <f>IF(ISBLANK('Set Schedules Here'!AI54),"",ROUND('Set Schedules Here'!AI54,rounding_decimal_places))</f>
        <v/>
      </c>
      <c r="BL28" s="12" t="str">
        <f>IF(ISBLANK('Set Schedules Here'!AI55),"",ROUND('Set Schedules Here'!AI55,rounding_decimal_places))</f>
        <v/>
      </c>
      <c r="BM28" s="12" t="str">
        <f>IF(ISBLANK('Set Schedules Here'!AJ54),"",ROUND('Set Schedules Here'!AJ54,rounding_decimal_places))</f>
        <v/>
      </c>
      <c r="BN28" s="12" t="str">
        <f>IF(ISBLANK('Set Schedules Here'!AJ55),"",ROUND('Set Schedules Here'!AJ55,rounding_decimal_places))</f>
        <v/>
      </c>
      <c r="BO28" s="12" t="str">
        <f>IF(ISBLANK('Set Schedules Here'!AK54),"",ROUND('Set Schedules Here'!AK54,rounding_decimal_places))</f>
        <v/>
      </c>
      <c r="BP28" s="21" t="str">
        <f>IF(ISBLANK('Set Schedules Here'!AK55),"",ROUND('Set Schedules Here'!AK55,rounding_decimal_places))</f>
        <v/>
      </c>
    </row>
    <row r="29" spans="1:68" x14ac:dyDescent="0.45">
      <c r="A29" s="16" t="str">
        <f>'Set Schedules Here'!A56</f>
        <v>trans EV subsidy</v>
      </c>
      <c r="B29" s="12" t="str">
        <f>IF(ISBLANK('Set Schedules Here'!C56),"",'Set Schedules Here'!C56)</f>
        <v>passenger</v>
      </c>
      <c r="C29" s="12" t="str">
        <f>IF(ISBLANK('Set Schedules Here'!D56),"",'Set Schedules Here'!D56)</f>
        <v>aircraft</v>
      </c>
      <c r="D29" s="21" t="str">
        <f>IF(ISBLANK('Set Schedules Here'!E56),"",'Set Schedules Here'!E56)</f>
        <v/>
      </c>
      <c r="E29" s="12">
        <f>IF(ISBLANK('Set Schedules Here'!F56),"",ROUND('Set Schedules Here'!F56,rounding_decimal_places))</f>
        <v>2019</v>
      </c>
      <c r="F29" s="12">
        <f>IF(ISBLANK('Set Schedules Here'!F57),"",ROUND('Set Schedules Here'!F57,rounding_decimal_places))</f>
        <v>0</v>
      </c>
      <c r="G29" s="12">
        <f>IF(ISBLANK('Set Schedules Here'!G56),"",ROUND('Set Schedules Here'!G56,rounding_decimal_places))</f>
        <v>2020</v>
      </c>
      <c r="H29" s="12">
        <f>IF(ISBLANK('Set Schedules Here'!G57),"",ROUND('Set Schedules Here'!G57,rounding_decimal_places))</f>
        <v>0</v>
      </c>
      <c r="I29" s="12">
        <f>IF(ISBLANK('Set Schedules Here'!H56),"",ROUND('Set Schedules Here'!H56,rounding_decimal_places))</f>
        <v>2050</v>
      </c>
      <c r="J29" s="12">
        <f>IF(ISBLANK('Set Schedules Here'!H57),"",ROUND('Set Schedules Here'!H57,rounding_decimal_places))</f>
        <v>1</v>
      </c>
      <c r="K29" s="12" t="str">
        <f>IF(ISBLANK('Set Schedules Here'!I56),"",ROUND('Set Schedules Here'!I56,rounding_decimal_places))</f>
        <v/>
      </c>
      <c r="L29" s="12" t="str">
        <f>IF(ISBLANK('Set Schedules Here'!I57),"",ROUND('Set Schedules Here'!I57,rounding_decimal_places))</f>
        <v/>
      </c>
      <c r="M29" s="12" t="str">
        <f>IF(ISBLANK('Set Schedules Here'!J56),"",ROUND('Set Schedules Here'!J56,rounding_decimal_places))</f>
        <v/>
      </c>
      <c r="N29" s="12" t="str">
        <f>IF(ISBLANK('Set Schedules Here'!J57),"",ROUND('Set Schedules Here'!J57,rounding_decimal_places))</f>
        <v/>
      </c>
      <c r="O29" s="12" t="str">
        <f>IF(ISBLANK('Set Schedules Here'!K56),"",ROUND('Set Schedules Here'!K56,rounding_decimal_places))</f>
        <v/>
      </c>
      <c r="P29" s="12" t="str">
        <f>IF(ISBLANK('Set Schedules Here'!K57),"",ROUND('Set Schedules Here'!K57,rounding_decimal_places))</f>
        <v/>
      </c>
      <c r="Q29" s="12" t="str">
        <f>IF(ISBLANK('Set Schedules Here'!L56),"",ROUND('Set Schedules Here'!L56,rounding_decimal_places))</f>
        <v/>
      </c>
      <c r="R29" s="12" t="str">
        <f>IF(ISBLANK('Set Schedules Here'!L57),"",ROUND('Set Schedules Here'!L57,rounding_decimal_places))</f>
        <v/>
      </c>
      <c r="S29" s="12" t="str">
        <f>IF(ISBLANK('Set Schedules Here'!M56),"",ROUND('Set Schedules Here'!M56,rounding_decimal_places))</f>
        <v/>
      </c>
      <c r="T29" s="12" t="str">
        <f>IF(ISBLANK('Set Schedules Here'!M57),"",ROUND('Set Schedules Here'!M57,rounding_decimal_places))</f>
        <v/>
      </c>
      <c r="U29" s="12" t="str">
        <f>IF(ISBLANK('Set Schedules Here'!N56),"",ROUND('Set Schedules Here'!N56,rounding_decimal_places))</f>
        <v/>
      </c>
      <c r="V29" s="12" t="str">
        <f>IF(ISBLANK('Set Schedules Here'!N57),"",ROUND('Set Schedules Here'!N57,rounding_decimal_places))</f>
        <v/>
      </c>
      <c r="W29" s="12" t="str">
        <f>IF(ISBLANK('Set Schedules Here'!O56),"",ROUND('Set Schedules Here'!O56,rounding_decimal_places))</f>
        <v/>
      </c>
      <c r="X29" s="12" t="str">
        <f>IF(ISBLANK('Set Schedules Here'!O57),"",ROUND('Set Schedules Here'!O57,rounding_decimal_places))</f>
        <v/>
      </c>
      <c r="Y29" s="12" t="str">
        <f>IF(ISBLANK('Set Schedules Here'!P56),"",ROUND('Set Schedules Here'!P56,rounding_decimal_places))</f>
        <v/>
      </c>
      <c r="Z29" s="12" t="str">
        <f>IF(ISBLANK('Set Schedules Here'!P57),"",ROUND('Set Schedules Here'!P57,rounding_decimal_places))</f>
        <v/>
      </c>
      <c r="AA29" s="12" t="str">
        <f>IF(ISBLANK('Set Schedules Here'!Q56),"",ROUND('Set Schedules Here'!Q56,rounding_decimal_places))</f>
        <v/>
      </c>
      <c r="AB29" s="12" t="str">
        <f>IF(ISBLANK('Set Schedules Here'!Q57),"",ROUND('Set Schedules Here'!Q57,rounding_decimal_places))</f>
        <v/>
      </c>
      <c r="AC29" s="12" t="str">
        <f>IF(ISBLANK('Set Schedules Here'!R56),"",ROUND('Set Schedules Here'!R56,rounding_decimal_places))</f>
        <v/>
      </c>
      <c r="AD29" s="12" t="str">
        <f>IF(ISBLANK('Set Schedules Here'!R57),"",ROUND('Set Schedules Here'!R57,rounding_decimal_places))</f>
        <v/>
      </c>
      <c r="AE29" s="12" t="str">
        <f>IF(ISBLANK('Set Schedules Here'!S56),"",ROUND('Set Schedules Here'!S56,rounding_decimal_places))</f>
        <v/>
      </c>
      <c r="AF29" s="12" t="str">
        <f>IF(ISBLANK('Set Schedules Here'!S57),"",ROUND('Set Schedules Here'!S57,rounding_decimal_places))</f>
        <v/>
      </c>
      <c r="AG29" s="12" t="str">
        <f>IF(ISBLANK('Set Schedules Here'!T56),"",ROUND('Set Schedules Here'!T56,rounding_decimal_places))</f>
        <v/>
      </c>
      <c r="AH29" s="12" t="str">
        <f>IF(ISBLANK('Set Schedules Here'!T57),"",ROUND('Set Schedules Here'!T57,rounding_decimal_places))</f>
        <v/>
      </c>
      <c r="AI29" s="12" t="str">
        <f>IF(ISBLANK('Set Schedules Here'!U56),"",ROUND('Set Schedules Here'!U56,rounding_decimal_places))</f>
        <v/>
      </c>
      <c r="AJ29" s="12" t="str">
        <f>IF(ISBLANK('Set Schedules Here'!U57),"",ROUND('Set Schedules Here'!U57,rounding_decimal_places))</f>
        <v/>
      </c>
      <c r="AK29" s="12" t="str">
        <f>IF(ISBLANK('Set Schedules Here'!V56),"",ROUND('Set Schedules Here'!V56,rounding_decimal_places))</f>
        <v/>
      </c>
      <c r="AL29" s="12" t="str">
        <f>IF(ISBLANK('Set Schedules Here'!V57),"",ROUND('Set Schedules Here'!V57,rounding_decimal_places))</f>
        <v/>
      </c>
      <c r="AM29" s="12" t="str">
        <f>IF(ISBLANK('Set Schedules Here'!W56),"",ROUND('Set Schedules Here'!W56,rounding_decimal_places))</f>
        <v/>
      </c>
      <c r="AN29" s="12" t="str">
        <f>IF(ISBLANK('Set Schedules Here'!W57),"",ROUND('Set Schedules Here'!W57,rounding_decimal_places))</f>
        <v/>
      </c>
      <c r="AO29" s="12" t="str">
        <f>IF(ISBLANK('Set Schedules Here'!X56),"",ROUND('Set Schedules Here'!X56,rounding_decimal_places))</f>
        <v/>
      </c>
      <c r="AP29" s="12" t="str">
        <f>IF(ISBLANK('Set Schedules Here'!X57),"",ROUND('Set Schedules Here'!X57,rounding_decimal_places))</f>
        <v/>
      </c>
      <c r="AQ29" s="12" t="str">
        <f>IF(ISBLANK('Set Schedules Here'!Y56),"",ROUND('Set Schedules Here'!Y56,rounding_decimal_places))</f>
        <v/>
      </c>
      <c r="AR29" s="12" t="str">
        <f>IF(ISBLANK('Set Schedules Here'!Y57),"",ROUND('Set Schedules Here'!Y57,rounding_decimal_places))</f>
        <v/>
      </c>
      <c r="AS29" s="12" t="str">
        <f>IF(ISBLANK('Set Schedules Here'!Z56),"",ROUND('Set Schedules Here'!Z56,rounding_decimal_places))</f>
        <v/>
      </c>
      <c r="AT29" s="12" t="str">
        <f>IF(ISBLANK('Set Schedules Here'!Z57),"",ROUND('Set Schedules Here'!Z57,rounding_decimal_places))</f>
        <v/>
      </c>
      <c r="AU29" s="12" t="str">
        <f>IF(ISBLANK('Set Schedules Here'!AA56),"",ROUND('Set Schedules Here'!AA56,rounding_decimal_places))</f>
        <v/>
      </c>
      <c r="AV29" s="12" t="str">
        <f>IF(ISBLANK('Set Schedules Here'!AA57),"",ROUND('Set Schedules Here'!AA57,rounding_decimal_places))</f>
        <v/>
      </c>
      <c r="AW29" s="12" t="str">
        <f>IF(ISBLANK('Set Schedules Here'!AB56),"",ROUND('Set Schedules Here'!AB56,rounding_decimal_places))</f>
        <v/>
      </c>
      <c r="AX29" s="12" t="str">
        <f>IF(ISBLANK('Set Schedules Here'!AB57),"",ROUND('Set Schedules Here'!AB57,rounding_decimal_places))</f>
        <v/>
      </c>
      <c r="AY29" s="12" t="str">
        <f>IF(ISBLANK('Set Schedules Here'!AC56),"",ROUND('Set Schedules Here'!AC56,rounding_decimal_places))</f>
        <v/>
      </c>
      <c r="AZ29" s="12" t="str">
        <f>IF(ISBLANK('Set Schedules Here'!AC57),"",ROUND('Set Schedules Here'!AC57,rounding_decimal_places))</f>
        <v/>
      </c>
      <c r="BA29" s="12" t="str">
        <f>IF(ISBLANK('Set Schedules Here'!AD56),"",ROUND('Set Schedules Here'!AD56,rounding_decimal_places))</f>
        <v/>
      </c>
      <c r="BB29" s="12" t="str">
        <f>IF(ISBLANK('Set Schedules Here'!AD57),"",ROUND('Set Schedules Here'!AD57,rounding_decimal_places))</f>
        <v/>
      </c>
      <c r="BC29" s="12" t="str">
        <f>IF(ISBLANK('Set Schedules Here'!AE56),"",ROUND('Set Schedules Here'!AE56,rounding_decimal_places))</f>
        <v/>
      </c>
      <c r="BD29" s="12" t="str">
        <f>IF(ISBLANK('Set Schedules Here'!AE57),"",ROUND('Set Schedules Here'!AE57,rounding_decimal_places))</f>
        <v/>
      </c>
      <c r="BE29" s="12" t="str">
        <f>IF(ISBLANK('Set Schedules Here'!AF56),"",ROUND('Set Schedules Here'!AF56,rounding_decimal_places))</f>
        <v/>
      </c>
      <c r="BF29" s="12" t="str">
        <f>IF(ISBLANK('Set Schedules Here'!AF57),"",ROUND('Set Schedules Here'!AF57,rounding_decimal_places))</f>
        <v/>
      </c>
      <c r="BG29" s="12" t="str">
        <f>IF(ISBLANK('Set Schedules Here'!AG56),"",ROUND('Set Schedules Here'!AG56,rounding_decimal_places))</f>
        <v/>
      </c>
      <c r="BH29" s="12" t="str">
        <f>IF(ISBLANK('Set Schedules Here'!AG57),"",ROUND('Set Schedules Here'!AG57,rounding_decimal_places))</f>
        <v/>
      </c>
      <c r="BI29" s="12" t="str">
        <f>IF(ISBLANK('Set Schedules Here'!AH56),"",ROUND('Set Schedules Here'!AH56,rounding_decimal_places))</f>
        <v/>
      </c>
      <c r="BJ29" s="12" t="str">
        <f>IF(ISBLANK('Set Schedules Here'!AH57),"",ROUND('Set Schedules Here'!AH57,rounding_decimal_places))</f>
        <v/>
      </c>
      <c r="BK29" s="12" t="str">
        <f>IF(ISBLANK('Set Schedules Here'!AI56),"",ROUND('Set Schedules Here'!AI56,rounding_decimal_places))</f>
        <v/>
      </c>
      <c r="BL29" s="12" t="str">
        <f>IF(ISBLANK('Set Schedules Here'!AI57),"",ROUND('Set Schedules Here'!AI57,rounding_decimal_places))</f>
        <v/>
      </c>
      <c r="BM29" s="12" t="str">
        <f>IF(ISBLANK('Set Schedules Here'!AJ56),"",ROUND('Set Schedules Here'!AJ56,rounding_decimal_places))</f>
        <v/>
      </c>
      <c r="BN29" s="12" t="str">
        <f>IF(ISBLANK('Set Schedules Here'!AJ57),"",ROUND('Set Schedules Here'!AJ57,rounding_decimal_places))</f>
        <v/>
      </c>
      <c r="BO29" s="12" t="str">
        <f>IF(ISBLANK('Set Schedules Here'!AK56),"",ROUND('Set Schedules Here'!AK56,rounding_decimal_places))</f>
        <v/>
      </c>
      <c r="BP29" s="21" t="str">
        <f>IF(ISBLANK('Set Schedules Here'!AK57),"",ROUND('Set Schedules Here'!AK57,rounding_decimal_places))</f>
        <v/>
      </c>
    </row>
    <row r="30" spans="1:68" x14ac:dyDescent="0.45">
      <c r="A30" s="16" t="str">
        <f>'Set Schedules Here'!A58</f>
        <v>trans EV subsidy</v>
      </c>
      <c r="B30" s="12" t="str">
        <f>IF(ISBLANK('Set Schedules Here'!C58),"",'Set Schedules Here'!C58)</f>
        <v>passenger</v>
      </c>
      <c r="C30" s="12" t="str">
        <f>IF(ISBLANK('Set Schedules Here'!D58),"",'Set Schedules Here'!D58)</f>
        <v>rail</v>
      </c>
      <c r="D30" s="21" t="str">
        <f>IF(ISBLANK('Set Schedules Here'!E58),"",'Set Schedules Here'!E58)</f>
        <v/>
      </c>
      <c r="E30" s="12">
        <f>IF(ISBLANK('Set Schedules Here'!F58),"",ROUND('Set Schedules Here'!F58,rounding_decimal_places))</f>
        <v>2019</v>
      </c>
      <c r="F30" s="12">
        <f>IF(ISBLANK('Set Schedules Here'!F59),"",ROUND('Set Schedules Here'!F59,rounding_decimal_places))</f>
        <v>0</v>
      </c>
      <c r="G30" s="12">
        <f>IF(ISBLANK('Set Schedules Here'!G58),"",ROUND('Set Schedules Here'!G58,rounding_decimal_places))</f>
        <v>2020</v>
      </c>
      <c r="H30" s="12">
        <f>IF(ISBLANK('Set Schedules Here'!G59),"",ROUND('Set Schedules Here'!G59,rounding_decimal_places))</f>
        <v>0</v>
      </c>
      <c r="I30" s="12">
        <f>IF(ISBLANK('Set Schedules Here'!H58),"",ROUND('Set Schedules Here'!H58,rounding_decimal_places))</f>
        <v>2050</v>
      </c>
      <c r="J30" s="12">
        <f>IF(ISBLANK('Set Schedules Here'!H59),"",ROUND('Set Schedules Here'!H59,rounding_decimal_places))</f>
        <v>1</v>
      </c>
      <c r="K30" s="12" t="str">
        <f>IF(ISBLANK('Set Schedules Here'!I58),"",ROUND('Set Schedules Here'!I58,rounding_decimal_places))</f>
        <v/>
      </c>
      <c r="L30" s="12" t="str">
        <f>IF(ISBLANK('Set Schedules Here'!I59),"",ROUND('Set Schedules Here'!I59,rounding_decimal_places))</f>
        <v/>
      </c>
      <c r="M30" s="12" t="str">
        <f>IF(ISBLANK('Set Schedules Here'!J58),"",ROUND('Set Schedules Here'!J58,rounding_decimal_places))</f>
        <v/>
      </c>
      <c r="N30" s="12" t="str">
        <f>IF(ISBLANK('Set Schedules Here'!J59),"",ROUND('Set Schedules Here'!J59,rounding_decimal_places))</f>
        <v/>
      </c>
      <c r="O30" s="12" t="str">
        <f>IF(ISBLANK('Set Schedules Here'!K58),"",ROUND('Set Schedules Here'!K58,rounding_decimal_places))</f>
        <v/>
      </c>
      <c r="P30" s="12" t="str">
        <f>IF(ISBLANK('Set Schedules Here'!K59),"",ROUND('Set Schedules Here'!K59,rounding_decimal_places))</f>
        <v/>
      </c>
      <c r="Q30" s="12" t="str">
        <f>IF(ISBLANK('Set Schedules Here'!L58),"",ROUND('Set Schedules Here'!L58,rounding_decimal_places))</f>
        <v/>
      </c>
      <c r="R30" s="12" t="str">
        <f>IF(ISBLANK('Set Schedules Here'!L59),"",ROUND('Set Schedules Here'!L59,rounding_decimal_places))</f>
        <v/>
      </c>
      <c r="S30" s="12" t="str">
        <f>IF(ISBLANK('Set Schedules Here'!M58),"",ROUND('Set Schedules Here'!M58,rounding_decimal_places))</f>
        <v/>
      </c>
      <c r="T30" s="12" t="str">
        <f>IF(ISBLANK('Set Schedules Here'!M59),"",ROUND('Set Schedules Here'!M59,rounding_decimal_places))</f>
        <v/>
      </c>
      <c r="U30" s="12" t="str">
        <f>IF(ISBLANK('Set Schedules Here'!N58),"",ROUND('Set Schedules Here'!N58,rounding_decimal_places))</f>
        <v/>
      </c>
      <c r="V30" s="12" t="str">
        <f>IF(ISBLANK('Set Schedules Here'!N59),"",ROUND('Set Schedules Here'!N59,rounding_decimal_places))</f>
        <v/>
      </c>
      <c r="W30" s="12" t="str">
        <f>IF(ISBLANK('Set Schedules Here'!O58),"",ROUND('Set Schedules Here'!O58,rounding_decimal_places))</f>
        <v/>
      </c>
      <c r="X30" s="12" t="str">
        <f>IF(ISBLANK('Set Schedules Here'!O59),"",ROUND('Set Schedules Here'!O59,rounding_decimal_places))</f>
        <v/>
      </c>
      <c r="Y30" s="12" t="str">
        <f>IF(ISBLANK('Set Schedules Here'!P58),"",ROUND('Set Schedules Here'!P58,rounding_decimal_places))</f>
        <v/>
      </c>
      <c r="Z30" s="12" t="str">
        <f>IF(ISBLANK('Set Schedules Here'!P59),"",ROUND('Set Schedules Here'!P59,rounding_decimal_places))</f>
        <v/>
      </c>
      <c r="AA30" s="12" t="str">
        <f>IF(ISBLANK('Set Schedules Here'!Q58),"",ROUND('Set Schedules Here'!Q58,rounding_decimal_places))</f>
        <v/>
      </c>
      <c r="AB30" s="12" t="str">
        <f>IF(ISBLANK('Set Schedules Here'!Q59),"",ROUND('Set Schedules Here'!Q59,rounding_decimal_places))</f>
        <v/>
      </c>
      <c r="AC30" s="12" t="str">
        <f>IF(ISBLANK('Set Schedules Here'!R58),"",ROUND('Set Schedules Here'!R58,rounding_decimal_places))</f>
        <v/>
      </c>
      <c r="AD30" s="12" t="str">
        <f>IF(ISBLANK('Set Schedules Here'!R59),"",ROUND('Set Schedules Here'!R59,rounding_decimal_places))</f>
        <v/>
      </c>
      <c r="AE30" s="12" t="str">
        <f>IF(ISBLANK('Set Schedules Here'!S58),"",ROUND('Set Schedules Here'!S58,rounding_decimal_places))</f>
        <v/>
      </c>
      <c r="AF30" s="12" t="str">
        <f>IF(ISBLANK('Set Schedules Here'!S59),"",ROUND('Set Schedules Here'!S59,rounding_decimal_places))</f>
        <v/>
      </c>
      <c r="AG30" s="12" t="str">
        <f>IF(ISBLANK('Set Schedules Here'!T58),"",ROUND('Set Schedules Here'!T58,rounding_decimal_places))</f>
        <v/>
      </c>
      <c r="AH30" s="12" t="str">
        <f>IF(ISBLANK('Set Schedules Here'!T59),"",ROUND('Set Schedules Here'!T59,rounding_decimal_places))</f>
        <v/>
      </c>
      <c r="AI30" s="12" t="str">
        <f>IF(ISBLANK('Set Schedules Here'!U58),"",ROUND('Set Schedules Here'!U58,rounding_decimal_places))</f>
        <v/>
      </c>
      <c r="AJ30" s="12" t="str">
        <f>IF(ISBLANK('Set Schedules Here'!U59),"",ROUND('Set Schedules Here'!U59,rounding_decimal_places))</f>
        <v/>
      </c>
      <c r="AK30" s="12" t="str">
        <f>IF(ISBLANK('Set Schedules Here'!V58),"",ROUND('Set Schedules Here'!V58,rounding_decimal_places))</f>
        <v/>
      </c>
      <c r="AL30" s="12" t="str">
        <f>IF(ISBLANK('Set Schedules Here'!V59),"",ROUND('Set Schedules Here'!V59,rounding_decimal_places))</f>
        <v/>
      </c>
      <c r="AM30" s="12" t="str">
        <f>IF(ISBLANK('Set Schedules Here'!W58),"",ROUND('Set Schedules Here'!W58,rounding_decimal_places))</f>
        <v/>
      </c>
      <c r="AN30" s="12" t="str">
        <f>IF(ISBLANK('Set Schedules Here'!W59),"",ROUND('Set Schedules Here'!W59,rounding_decimal_places))</f>
        <v/>
      </c>
      <c r="AO30" s="12" t="str">
        <f>IF(ISBLANK('Set Schedules Here'!X58),"",ROUND('Set Schedules Here'!X58,rounding_decimal_places))</f>
        <v/>
      </c>
      <c r="AP30" s="12" t="str">
        <f>IF(ISBLANK('Set Schedules Here'!X59),"",ROUND('Set Schedules Here'!X59,rounding_decimal_places))</f>
        <v/>
      </c>
      <c r="AQ30" s="12" t="str">
        <f>IF(ISBLANK('Set Schedules Here'!Y58),"",ROUND('Set Schedules Here'!Y58,rounding_decimal_places))</f>
        <v/>
      </c>
      <c r="AR30" s="12" t="str">
        <f>IF(ISBLANK('Set Schedules Here'!Y59),"",ROUND('Set Schedules Here'!Y59,rounding_decimal_places))</f>
        <v/>
      </c>
      <c r="AS30" s="12" t="str">
        <f>IF(ISBLANK('Set Schedules Here'!Z58),"",ROUND('Set Schedules Here'!Z58,rounding_decimal_places))</f>
        <v/>
      </c>
      <c r="AT30" s="12" t="str">
        <f>IF(ISBLANK('Set Schedules Here'!Z59),"",ROUND('Set Schedules Here'!Z59,rounding_decimal_places))</f>
        <v/>
      </c>
      <c r="AU30" s="12" t="str">
        <f>IF(ISBLANK('Set Schedules Here'!AA58),"",ROUND('Set Schedules Here'!AA58,rounding_decimal_places))</f>
        <v/>
      </c>
      <c r="AV30" s="12" t="str">
        <f>IF(ISBLANK('Set Schedules Here'!AA59),"",ROUND('Set Schedules Here'!AA59,rounding_decimal_places))</f>
        <v/>
      </c>
      <c r="AW30" s="12" t="str">
        <f>IF(ISBLANK('Set Schedules Here'!AB58),"",ROUND('Set Schedules Here'!AB58,rounding_decimal_places))</f>
        <v/>
      </c>
      <c r="AX30" s="12" t="str">
        <f>IF(ISBLANK('Set Schedules Here'!AB59),"",ROUND('Set Schedules Here'!AB59,rounding_decimal_places))</f>
        <v/>
      </c>
      <c r="AY30" s="12" t="str">
        <f>IF(ISBLANK('Set Schedules Here'!AC58),"",ROUND('Set Schedules Here'!AC58,rounding_decimal_places))</f>
        <v/>
      </c>
      <c r="AZ30" s="12" t="str">
        <f>IF(ISBLANK('Set Schedules Here'!AC59),"",ROUND('Set Schedules Here'!AC59,rounding_decimal_places))</f>
        <v/>
      </c>
      <c r="BA30" s="12" t="str">
        <f>IF(ISBLANK('Set Schedules Here'!AD58),"",ROUND('Set Schedules Here'!AD58,rounding_decimal_places))</f>
        <v/>
      </c>
      <c r="BB30" s="12" t="str">
        <f>IF(ISBLANK('Set Schedules Here'!AD59),"",ROUND('Set Schedules Here'!AD59,rounding_decimal_places))</f>
        <v/>
      </c>
      <c r="BC30" s="12" t="str">
        <f>IF(ISBLANK('Set Schedules Here'!AE58),"",ROUND('Set Schedules Here'!AE58,rounding_decimal_places))</f>
        <v/>
      </c>
      <c r="BD30" s="12" t="str">
        <f>IF(ISBLANK('Set Schedules Here'!AE59),"",ROUND('Set Schedules Here'!AE59,rounding_decimal_places))</f>
        <v/>
      </c>
      <c r="BE30" s="12" t="str">
        <f>IF(ISBLANK('Set Schedules Here'!AF58),"",ROUND('Set Schedules Here'!AF58,rounding_decimal_places))</f>
        <v/>
      </c>
      <c r="BF30" s="12" t="str">
        <f>IF(ISBLANK('Set Schedules Here'!AF59),"",ROUND('Set Schedules Here'!AF59,rounding_decimal_places))</f>
        <v/>
      </c>
      <c r="BG30" s="12" t="str">
        <f>IF(ISBLANK('Set Schedules Here'!AG58),"",ROUND('Set Schedules Here'!AG58,rounding_decimal_places))</f>
        <v/>
      </c>
      <c r="BH30" s="12" t="str">
        <f>IF(ISBLANK('Set Schedules Here'!AG59),"",ROUND('Set Schedules Here'!AG59,rounding_decimal_places))</f>
        <v/>
      </c>
      <c r="BI30" s="12" t="str">
        <f>IF(ISBLANK('Set Schedules Here'!AH58),"",ROUND('Set Schedules Here'!AH58,rounding_decimal_places))</f>
        <v/>
      </c>
      <c r="BJ30" s="12" t="str">
        <f>IF(ISBLANK('Set Schedules Here'!AH59),"",ROUND('Set Schedules Here'!AH59,rounding_decimal_places))</f>
        <v/>
      </c>
      <c r="BK30" s="12" t="str">
        <f>IF(ISBLANK('Set Schedules Here'!AI58),"",ROUND('Set Schedules Here'!AI58,rounding_decimal_places))</f>
        <v/>
      </c>
      <c r="BL30" s="12" t="str">
        <f>IF(ISBLANK('Set Schedules Here'!AI59),"",ROUND('Set Schedules Here'!AI59,rounding_decimal_places))</f>
        <v/>
      </c>
      <c r="BM30" s="12" t="str">
        <f>IF(ISBLANK('Set Schedules Here'!AJ58),"",ROUND('Set Schedules Here'!AJ58,rounding_decimal_places))</f>
        <v/>
      </c>
      <c r="BN30" s="12" t="str">
        <f>IF(ISBLANK('Set Schedules Here'!AJ59),"",ROUND('Set Schedules Here'!AJ59,rounding_decimal_places))</f>
        <v/>
      </c>
      <c r="BO30" s="12" t="str">
        <f>IF(ISBLANK('Set Schedules Here'!AK58),"",ROUND('Set Schedules Here'!AK58,rounding_decimal_places))</f>
        <v/>
      </c>
      <c r="BP30" s="21" t="str">
        <f>IF(ISBLANK('Set Schedules Here'!AK59),"",ROUND('Set Schedules Here'!AK59,rounding_decimal_places))</f>
        <v/>
      </c>
    </row>
    <row r="31" spans="1:68" x14ac:dyDescent="0.45">
      <c r="A31" s="16" t="str">
        <f>'Set Schedules Here'!A60</f>
        <v>trans EV subsidy</v>
      </c>
      <c r="B31" s="12" t="str">
        <f>IF(ISBLANK('Set Schedules Here'!C60),"",'Set Schedules Here'!C60)</f>
        <v>passenger</v>
      </c>
      <c r="C31" s="12" t="str">
        <f>IF(ISBLANK('Set Schedules Here'!D60),"",'Set Schedules Here'!D60)</f>
        <v>ships</v>
      </c>
      <c r="D31" s="21" t="str">
        <f>IF(ISBLANK('Set Schedules Here'!E60),"",'Set Schedules Here'!E60)</f>
        <v/>
      </c>
      <c r="E31" s="12">
        <f>IF(ISBLANK('Set Schedules Here'!F60),"",ROUND('Set Schedules Here'!F60,rounding_decimal_places))</f>
        <v>2019</v>
      </c>
      <c r="F31" s="12">
        <f>IF(ISBLANK('Set Schedules Here'!F61),"",ROUND('Set Schedules Here'!F61,rounding_decimal_places))</f>
        <v>0</v>
      </c>
      <c r="G31" s="12">
        <f>IF(ISBLANK('Set Schedules Here'!G60),"",ROUND('Set Schedules Here'!G60,rounding_decimal_places))</f>
        <v>2020</v>
      </c>
      <c r="H31" s="12">
        <f>IF(ISBLANK('Set Schedules Here'!G61),"",ROUND('Set Schedules Here'!G61,rounding_decimal_places))</f>
        <v>0</v>
      </c>
      <c r="I31" s="12">
        <f>IF(ISBLANK('Set Schedules Here'!H60),"",ROUND('Set Schedules Here'!H60,rounding_decimal_places))</f>
        <v>2050</v>
      </c>
      <c r="J31" s="12">
        <f>IF(ISBLANK('Set Schedules Here'!H61),"",ROUND('Set Schedules Here'!H61,rounding_decimal_places))</f>
        <v>1</v>
      </c>
      <c r="K31" s="12" t="str">
        <f>IF(ISBLANK('Set Schedules Here'!I60),"",ROUND('Set Schedules Here'!I60,rounding_decimal_places))</f>
        <v/>
      </c>
      <c r="L31" s="12" t="str">
        <f>IF(ISBLANK('Set Schedules Here'!I61),"",ROUND('Set Schedules Here'!I61,rounding_decimal_places))</f>
        <v/>
      </c>
      <c r="M31" s="12" t="str">
        <f>IF(ISBLANK('Set Schedules Here'!J60),"",ROUND('Set Schedules Here'!J60,rounding_decimal_places))</f>
        <v/>
      </c>
      <c r="N31" s="12" t="str">
        <f>IF(ISBLANK('Set Schedules Here'!J61),"",ROUND('Set Schedules Here'!J61,rounding_decimal_places))</f>
        <v/>
      </c>
      <c r="O31" s="12" t="str">
        <f>IF(ISBLANK('Set Schedules Here'!K60),"",ROUND('Set Schedules Here'!K60,rounding_decimal_places))</f>
        <v/>
      </c>
      <c r="P31" s="12" t="str">
        <f>IF(ISBLANK('Set Schedules Here'!K61),"",ROUND('Set Schedules Here'!K61,rounding_decimal_places))</f>
        <v/>
      </c>
      <c r="Q31" s="12" t="str">
        <f>IF(ISBLANK('Set Schedules Here'!L60),"",ROUND('Set Schedules Here'!L60,rounding_decimal_places))</f>
        <v/>
      </c>
      <c r="R31" s="12" t="str">
        <f>IF(ISBLANK('Set Schedules Here'!L61),"",ROUND('Set Schedules Here'!L61,rounding_decimal_places))</f>
        <v/>
      </c>
      <c r="S31" s="12" t="str">
        <f>IF(ISBLANK('Set Schedules Here'!M60),"",ROUND('Set Schedules Here'!M60,rounding_decimal_places))</f>
        <v/>
      </c>
      <c r="T31" s="12" t="str">
        <f>IF(ISBLANK('Set Schedules Here'!M61),"",ROUND('Set Schedules Here'!M61,rounding_decimal_places))</f>
        <v/>
      </c>
      <c r="U31" s="12" t="str">
        <f>IF(ISBLANK('Set Schedules Here'!N60),"",ROUND('Set Schedules Here'!N60,rounding_decimal_places))</f>
        <v/>
      </c>
      <c r="V31" s="12" t="str">
        <f>IF(ISBLANK('Set Schedules Here'!N61),"",ROUND('Set Schedules Here'!N61,rounding_decimal_places))</f>
        <v/>
      </c>
      <c r="W31" s="12" t="str">
        <f>IF(ISBLANK('Set Schedules Here'!O60),"",ROUND('Set Schedules Here'!O60,rounding_decimal_places))</f>
        <v/>
      </c>
      <c r="X31" s="12" t="str">
        <f>IF(ISBLANK('Set Schedules Here'!O61),"",ROUND('Set Schedules Here'!O61,rounding_decimal_places))</f>
        <v/>
      </c>
      <c r="Y31" s="12" t="str">
        <f>IF(ISBLANK('Set Schedules Here'!P60),"",ROUND('Set Schedules Here'!P60,rounding_decimal_places))</f>
        <v/>
      </c>
      <c r="Z31" s="12" t="str">
        <f>IF(ISBLANK('Set Schedules Here'!P61),"",ROUND('Set Schedules Here'!P61,rounding_decimal_places))</f>
        <v/>
      </c>
      <c r="AA31" s="12" t="str">
        <f>IF(ISBLANK('Set Schedules Here'!Q60),"",ROUND('Set Schedules Here'!Q60,rounding_decimal_places))</f>
        <v/>
      </c>
      <c r="AB31" s="12" t="str">
        <f>IF(ISBLANK('Set Schedules Here'!Q61),"",ROUND('Set Schedules Here'!Q61,rounding_decimal_places))</f>
        <v/>
      </c>
      <c r="AC31" s="12" t="str">
        <f>IF(ISBLANK('Set Schedules Here'!R60),"",ROUND('Set Schedules Here'!R60,rounding_decimal_places))</f>
        <v/>
      </c>
      <c r="AD31" s="12" t="str">
        <f>IF(ISBLANK('Set Schedules Here'!R61),"",ROUND('Set Schedules Here'!R61,rounding_decimal_places))</f>
        <v/>
      </c>
      <c r="AE31" s="12" t="str">
        <f>IF(ISBLANK('Set Schedules Here'!S60),"",ROUND('Set Schedules Here'!S60,rounding_decimal_places))</f>
        <v/>
      </c>
      <c r="AF31" s="12" t="str">
        <f>IF(ISBLANK('Set Schedules Here'!S61),"",ROUND('Set Schedules Here'!S61,rounding_decimal_places))</f>
        <v/>
      </c>
      <c r="AG31" s="12" t="str">
        <f>IF(ISBLANK('Set Schedules Here'!T60),"",ROUND('Set Schedules Here'!T60,rounding_decimal_places))</f>
        <v/>
      </c>
      <c r="AH31" s="12" t="str">
        <f>IF(ISBLANK('Set Schedules Here'!T61),"",ROUND('Set Schedules Here'!T61,rounding_decimal_places))</f>
        <v/>
      </c>
      <c r="AI31" s="12" t="str">
        <f>IF(ISBLANK('Set Schedules Here'!U60),"",ROUND('Set Schedules Here'!U60,rounding_decimal_places))</f>
        <v/>
      </c>
      <c r="AJ31" s="12" t="str">
        <f>IF(ISBLANK('Set Schedules Here'!U61),"",ROUND('Set Schedules Here'!U61,rounding_decimal_places))</f>
        <v/>
      </c>
      <c r="AK31" s="12" t="str">
        <f>IF(ISBLANK('Set Schedules Here'!V60),"",ROUND('Set Schedules Here'!V60,rounding_decimal_places))</f>
        <v/>
      </c>
      <c r="AL31" s="12" t="str">
        <f>IF(ISBLANK('Set Schedules Here'!V61),"",ROUND('Set Schedules Here'!V61,rounding_decimal_places))</f>
        <v/>
      </c>
      <c r="AM31" s="12" t="str">
        <f>IF(ISBLANK('Set Schedules Here'!W60),"",ROUND('Set Schedules Here'!W60,rounding_decimal_places))</f>
        <v/>
      </c>
      <c r="AN31" s="12" t="str">
        <f>IF(ISBLANK('Set Schedules Here'!W61),"",ROUND('Set Schedules Here'!W61,rounding_decimal_places))</f>
        <v/>
      </c>
      <c r="AO31" s="12" t="str">
        <f>IF(ISBLANK('Set Schedules Here'!X60),"",ROUND('Set Schedules Here'!X60,rounding_decimal_places))</f>
        <v/>
      </c>
      <c r="AP31" s="12" t="str">
        <f>IF(ISBLANK('Set Schedules Here'!X61),"",ROUND('Set Schedules Here'!X61,rounding_decimal_places))</f>
        <v/>
      </c>
      <c r="AQ31" s="12" t="str">
        <f>IF(ISBLANK('Set Schedules Here'!Y60),"",ROUND('Set Schedules Here'!Y60,rounding_decimal_places))</f>
        <v/>
      </c>
      <c r="AR31" s="12" t="str">
        <f>IF(ISBLANK('Set Schedules Here'!Y61),"",ROUND('Set Schedules Here'!Y61,rounding_decimal_places))</f>
        <v/>
      </c>
      <c r="AS31" s="12" t="str">
        <f>IF(ISBLANK('Set Schedules Here'!Z60),"",ROUND('Set Schedules Here'!Z60,rounding_decimal_places))</f>
        <v/>
      </c>
      <c r="AT31" s="12" t="str">
        <f>IF(ISBLANK('Set Schedules Here'!Z61),"",ROUND('Set Schedules Here'!Z61,rounding_decimal_places))</f>
        <v/>
      </c>
      <c r="AU31" s="12" t="str">
        <f>IF(ISBLANK('Set Schedules Here'!AA60),"",ROUND('Set Schedules Here'!AA60,rounding_decimal_places))</f>
        <v/>
      </c>
      <c r="AV31" s="12" t="str">
        <f>IF(ISBLANK('Set Schedules Here'!AA61),"",ROUND('Set Schedules Here'!AA61,rounding_decimal_places))</f>
        <v/>
      </c>
      <c r="AW31" s="12" t="str">
        <f>IF(ISBLANK('Set Schedules Here'!AB60),"",ROUND('Set Schedules Here'!AB60,rounding_decimal_places))</f>
        <v/>
      </c>
      <c r="AX31" s="12" t="str">
        <f>IF(ISBLANK('Set Schedules Here'!AB61),"",ROUND('Set Schedules Here'!AB61,rounding_decimal_places))</f>
        <v/>
      </c>
      <c r="AY31" s="12" t="str">
        <f>IF(ISBLANK('Set Schedules Here'!AC60),"",ROUND('Set Schedules Here'!AC60,rounding_decimal_places))</f>
        <v/>
      </c>
      <c r="AZ31" s="12" t="str">
        <f>IF(ISBLANK('Set Schedules Here'!AC61),"",ROUND('Set Schedules Here'!AC61,rounding_decimal_places))</f>
        <v/>
      </c>
      <c r="BA31" s="12" t="str">
        <f>IF(ISBLANK('Set Schedules Here'!AD60),"",ROUND('Set Schedules Here'!AD60,rounding_decimal_places))</f>
        <v/>
      </c>
      <c r="BB31" s="12" t="str">
        <f>IF(ISBLANK('Set Schedules Here'!AD61),"",ROUND('Set Schedules Here'!AD61,rounding_decimal_places))</f>
        <v/>
      </c>
      <c r="BC31" s="12" t="str">
        <f>IF(ISBLANK('Set Schedules Here'!AE60),"",ROUND('Set Schedules Here'!AE60,rounding_decimal_places))</f>
        <v/>
      </c>
      <c r="BD31" s="12" t="str">
        <f>IF(ISBLANK('Set Schedules Here'!AE61),"",ROUND('Set Schedules Here'!AE61,rounding_decimal_places))</f>
        <v/>
      </c>
      <c r="BE31" s="12" t="str">
        <f>IF(ISBLANK('Set Schedules Here'!AF60),"",ROUND('Set Schedules Here'!AF60,rounding_decimal_places))</f>
        <v/>
      </c>
      <c r="BF31" s="12" t="str">
        <f>IF(ISBLANK('Set Schedules Here'!AF61),"",ROUND('Set Schedules Here'!AF61,rounding_decimal_places))</f>
        <v/>
      </c>
      <c r="BG31" s="12" t="str">
        <f>IF(ISBLANK('Set Schedules Here'!AG60),"",ROUND('Set Schedules Here'!AG60,rounding_decimal_places))</f>
        <v/>
      </c>
      <c r="BH31" s="12" t="str">
        <f>IF(ISBLANK('Set Schedules Here'!AG61),"",ROUND('Set Schedules Here'!AG61,rounding_decimal_places))</f>
        <v/>
      </c>
      <c r="BI31" s="12" t="str">
        <f>IF(ISBLANK('Set Schedules Here'!AH60),"",ROUND('Set Schedules Here'!AH60,rounding_decimal_places))</f>
        <v/>
      </c>
      <c r="BJ31" s="12" t="str">
        <f>IF(ISBLANK('Set Schedules Here'!AH61),"",ROUND('Set Schedules Here'!AH61,rounding_decimal_places))</f>
        <v/>
      </c>
      <c r="BK31" s="12" t="str">
        <f>IF(ISBLANK('Set Schedules Here'!AI60),"",ROUND('Set Schedules Here'!AI60,rounding_decimal_places))</f>
        <v/>
      </c>
      <c r="BL31" s="12" t="str">
        <f>IF(ISBLANK('Set Schedules Here'!AI61),"",ROUND('Set Schedules Here'!AI61,rounding_decimal_places))</f>
        <v/>
      </c>
      <c r="BM31" s="12" t="str">
        <f>IF(ISBLANK('Set Schedules Here'!AJ60),"",ROUND('Set Schedules Here'!AJ60,rounding_decimal_places))</f>
        <v/>
      </c>
      <c r="BN31" s="12" t="str">
        <f>IF(ISBLANK('Set Schedules Here'!AJ61),"",ROUND('Set Schedules Here'!AJ61,rounding_decimal_places))</f>
        <v/>
      </c>
      <c r="BO31" s="12" t="str">
        <f>IF(ISBLANK('Set Schedules Here'!AK60),"",ROUND('Set Schedules Here'!AK60,rounding_decimal_places))</f>
        <v/>
      </c>
      <c r="BP31" s="21" t="str">
        <f>IF(ISBLANK('Set Schedules Here'!AK61),"",ROUND('Set Schedules Here'!AK61,rounding_decimal_places))</f>
        <v/>
      </c>
    </row>
    <row r="32" spans="1:68" x14ac:dyDescent="0.45">
      <c r="A32" s="16" t="str">
        <f>'Set Schedules Here'!A62</f>
        <v>trans EV subsidy</v>
      </c>
      <c r="B32" s="12" t="str">
        <f>IF(ISBLANK('Set Schedules Here'!C62),"",'Set Schedules Here'!C62)</f>
        <v>passenger</v>
      </c>
      <c r="C32" s="12" t="str">
        <f>IF(ISBLANK('Set Schedules Here'!D62),"",'Set Schedules Here'!D62)</f>
        <v>motorbikes</v>
      </c>
      <c r="D32" s="21" t="str">
        <f>IF(ISBLANK('Set Schedules Here'!E62),"",'Set Schedules Here'!E62)</f>
        <v/>
      </c>
      <c r="E32" s="12">
        <f>IF(ISBLANK('Set Schedules Here'!F62),"",ROUND('Set Schedules Here'!F62,rounding_decimal_places))</f>
        <v>2019</v>
      </c>
      <c r="F32" s="12">
        <f>IF(ISBLANK('Set Schedules Here'!F63),"",ROUND('Set Schedules Here'!F63,rounding_decimal_places))</f>
        <v>0</v>
      </c>
      <c r="G32" s="12">
        <f>IF(ISBLANK('Set Schedules Here'!G62),"",ROUND('Set Schedules Here'!G62,rounding_decimal_places))</f>
        <v>2020</v>
      </c>
      <c r="H32" s="12">
        <f>IF(ISBLANK('Set Schedules Here'!G63),"",ROUND('Set Schedules Here'!G63,rounding_decimal_places))</f>
        <v>0</v>
      </c>
      <c r="I32" s="12">
        <f>IF(ISBLANK('Set Schedules Here'!H62),"",ROUND('Set Schedules Here'!H62,rounding_decimal_places))</f>
        <v>2050</v>
      </c>
      <c r="J32" s="12">
        <f>IF(ISBLANK('Set Schedules Here'!H63),"",ROUND('Set Schedules Here'!H63,rounding_decimal_places))</f>
        <v>1</v>
      </c>
      <c r="K32" s="12" t="str">
        <f>IF(ISBLANK('Set Schedules Here'!I62),"",ROUND('Set Schedules Here'!I62,rounding_decimal_places))</f>
        <v/>
      </c>
      <c r="L32" s="12" t="str">
        <f>IF(ISBLANK('Set Schedules Here'!I63),"",ROUND('Set Schedules Here'!I63,rounding_decimal_places))</f>
        <v/>
      </c>
      <c r="M32" s="12" t="str">
        <f>IF(ISBLANK('Set Schedules Here'!J62),"",ROUND('Set Schedules Here'!J62,rounding_decimal_places))</f>
        <v/>
      </c>
      <c r="N32" s="12" t="str">
        <f>IF(ISBLANK('Set Schedules Here'!J63),"",ROUND('Set Schedules Here'!J63,rounding_decimal_places))</f>
        <v/>
      </c>
      <c r="O32" s="12" t="str">
        <f>IF(ISBLANK('Set Schedules Here'!K62),"",ROUND('Set Schedules Here'!K62,rounding_decimal_places))</f>
        <v/>
      </c>
      <c r="P32" s="12" t="str">
        <f>IF(ISBLANK('Set Schedules Here'!K63),"",ROUND('Set Schedules Here'!K63,rounding_decimal_places))</f>
        <v/>
      </c>
      <c r="Q32" s="12" t="str">
        <f>IF(ISBLANK('Set Schedules Here'!L62),"",ROUND('Set Schedules Here'!L62,rounding_decimal_places))</f>
        <v/>
      </c>
      <c r="R32" s="12" t="str">
        <f>IF(ISBLANK('Set Schedules Here'!L63),"",ROUND('Set Schedules Here'!L63,rounding_decimal_places))</f>
        <v/>
      </c>
      <c r="S32" s="12" t="str">
        <f>IF(ISBLANK('Set Schedules Here'!M62),"",ROUND('Set Schedules Here'!M62,rounding_decimal_places))</f>
        <v/>
      </c>
      <c r="T32" s="12" t="str">
        <f>IF(ISBLANK('Set Schedules Here'!M63),"",ROUND('Set Schedules Here'!M63,rounding_decimal_places))</f>
        <v/>
      </c>
      <c r="U32" s="12" t="str">
        <f>IF(ISBLANK('Set Schedules Here'!N62),"",ROUND('Set Schedules Here'!N62,rounding_decimal_places))</f>
        <v/>
      </c>
      <c r="V32" s="12" t="str">
        <f>IF(ISBLANK('Set Schedules Here'!N63),"",ROUND('Set Schedules Here'!N63,rounding_decimal_places))</f>
        <v/>
      </c>
      <c r="W32" s="12" t="str">
        <f>IF(ISBLANK('Set Schedules Here'!O62),"",ROUND('Set Schedules Here'!O62,rounding_decimal_places))</f>
        <v/>
      </c>
      <c r="X32" s="12" t="str">
        <f>IF(ISBLANK('Set Schedules Here'!O63),"",ROUND('Set Schedules Here'!O63,rounding_decimal_places))</f>
        <v/>
      </c>
      <c r="Y32" s="12" t="str">
        <f>IF(ISBLANK('Set Schedules Here'!P62),"",ROUND('Set Schedules Here'!P62,rounding_decimal_places))</f>
        <v/>
      </c>
      <c r="Z32" s="12" t="str">
        <f>IF(ISBLANK('Set Schedules Here'!P63),"",ROUND('Set Schedules Here'!P63,rounding_decimal_places))</f>
        <v/>
      </c>
      <c r="AA32" s="12" t="str">
        <f>IF(ISBLANK('Set Schedules Here'!Q62),"",ROUND('Set Schedules Here'!Q62,rounding_decimal_places))</f>
        <v/>
      </c>
      <c r="AB32" s="12" t="str">
        <f>IF(ISBLANK('Set Schedules Here'!Q63),"",ROUND('Set Schedules Here'!Q63,rounding_decimal_places))</f>
        <v/>
      </c>
      <c r="AC32" s="12" t="str">
        <f>IF(ISBLANK('Set Schedules Here'!R62),"",ROUND('Set Schedules Here'!R62,rounding_decimal_places))</f>
        <v/>
      </c>
      <c r="AD32" s="12" t="str">
        <f>IF(ISBLANK('Set Schedules Here'!R63),"",ROUND('Set Schedules Here'!R63,rounding_decimal_places))</f>
        <v/>
      </c>
      <c r="AE32" s="12" t="str">
        <f>IF(ISBLANK('Set Schedules Here'!S62),"",ROUND('Set Schedules Here'!S62,rounding_decimal_places))</f>
        <v/>
      </c>
      <c r="AF32" s="12" t="str">
        <f>IF(ISBLANK('Set Schedules Here'!S63),"",ROUND('Set Schedules Here'!S63,rounding_decimal_places))</f>
        <v/>
      </c>
      <c r="AG32" s="12" t="str">
        <f>IF(ISBLANK('Set Schedules Here'!T62),"",ROUND('Set Schedules Here'!T62,rounding_decimal_places))</f>
        <v/>
      </c>
      <c r="AH32" s="12" t="str">
        <f>IF(ISBLANK('Set Schedules Here'!T63),"",ROUND('Set Schedules Here'!T63,rounding_decimal_places))</f>
        <v/>
      </c>
      <c r="AI32" s="12" t="str">
        <f>IF(ISBLANK('Set Schedules Here'!U62),"",ROUND('Set Schedules Here'!U62,rounding_decimal_places))</f>
        <v/>
      </c>
      <c r="AJ32" s="12" t="str">
        <f>IF(ISBLANK('Set Schedules Here'!U63),"",ROUND('Set Schedules Here'!U63,rounding_decimal_places))</f>
        <v/>
      </c>
      <c r="AK32" s="12" t="str">
        <f>IF(ISBLANK('Set Schedules Here'!V62),"",ROUND('Set Schedules Here'!V62,rounding_decimal_places))</f>
        <v/>
      </c>
      <c r="AL32" s="12" t="str">
        <f>IF(ISBLANK('Set Schedules Here'!V63),"",ROUND('Set Schedules Here'!V63,rounding_decimal_places))</f>
        <v/>
      </c>
      <c r="AM32" s="12" t="str">
        <f>IF(ISBLANK('Set Schedules Here'!W62),"",ROUND('Set Schedules Here'!W62,rounding_decimal_places))</f>
        <v/>
      </c>
      <c r="AN32" s="12" t="str">
        <f>IF(ISBLANK('Set Schedules Here'!W63),"",ROUND('Set Schedules Here'!W63,rounding_decimal_places))</f>
        <v/>
      </c>
      <c r="AO32" s="12" t="str">
        <f>IF(ISBLANK('Set Schedules Here'!X62),"",ROUND('Set Schedules Here'!X62,rounding_decimal_places))</f>
        <v/>
      </c>
      <c r="AP32" s="12" t="str">
        <f>IF(ISBLANK('Set Schedules Here'!X63),"",ROUND('Set Schedules Here'!X63,rounding_decimal_places))</f>
        <v/>
      </c>
      <c r="AQ32" s="12" t="str">
        <f>IF(ISBLANK('Set Schedules Here'!Y62),"",ROUND('Set Schedules Here'!Y62,rounding_decimal_places))</f>
        <v/>
      </c>
      <c r="AR32" s="12" t="str">
        <f>IF(ISBLANK('Set Schedules Here'!Y63),"",ROUND('Set Schedules Here'!Y63,rounding_decimal_places))</f>
        <v/>
      </c>
      <c r="AS32" s="12" t="str">
        <f>IF(ISBLANK('Set Schedules Here'!Z62),"",ROUND('Set Schedules Here'!Z62,rounding_decimal_places))</f>
        <v/>
      </c>
      <c r="AT32" s="12" t="str">
        <f>IF(ISBLANK('Set Schedules Here'!Z63),"",ROUND('Set Schedules Here'!Z63,rounding_decimal_places))</f>
        <v/>
      </c>
      <c r="AU32" s="12" t="str">
        <f>IF(ISBLANK('Set Schedules Here'!AA62),"",ROUND('Set Schedules Here'!AA62,rounding_decimal_places))</f>
        <v/>
      </c>
      <c r="AV32" s="12" t="str">
        <f>IF(ISBLANK('Set Schedules Here'!AA63),"",ROUND('Set Schedules Here'!AA63,rounding_decimal_places))</f>
        <v/>
      </c>
      <c r="AW32" s="12" t="str">
        <f>IF(ISBLANK('Set Schedules Here'!AB62),"",ROUND('Set Schedules Here'!AB62,rounding_decimal_places))</f>
        <v/>
      </c>
      <c r="AX32" s="12" t="str">
        <f>IF(ISBLANK('Set Schedules Here'!AB63),"",ROUND('Set Schedules Here'!AB63,rounding_decimal_places))</f>
        <v/>
      </c>
      <c r="AY32" s="12" t="str">
        <f>IF(ISBLANK('Set Schedules Here'!AC62),"",ROUND('Set Schedules Here'!AC62,rounding_decimal_places))</f>
        <v/>
      </c>
      <c r="AZ32" s="12" t="str">
        <f>IF(ISBLANK('Set Schedules Here'!AC63),"",ROUND('Set Schedules Here'!AC63,rounding_decimal_places))</f>
        <v/>
      </c>
      <c r="BA32" s="12" t="str">
        <f>IF(ISBLANK('Set Schedules Here'!AD62),"",ROUND('Set Schedules Here'!AD62,rounding_decimal_places))</f>
        <v/>
      </c>
      <c r="BB32" s="12" t="str">
        <f>IF(ISBLANK('Set Schedules Here'!AD63),"",ROUND('Set Schedules Here'!AD63,rounding_decimal_places))</f>
        <v/>
      </c>
      <c r="BC32" s="12" t="str">
        <f>IF(ISBLANK('Set Schedules Here'!AE62),"",ROUND('Set Schedules Here'!AE62,rounding_decimal_places))</f>
        <v/>
      </c>
      <c r="BD32" s="12" t="str">
        <f>IF(ISBLANK('Set Schedules Here'!AE63),"",ROUND('Set Schedules Here'!AE63,rounding_decimal_places))</f>
        <v/>
      </c>
      <c r="BE32" s="12" t="str">
        <f>IF(ISBLANK('Set Schedules Here'!AF62),"",ROUND('Set Schedules Here'!AF62,rounding_decimal_places))</f>
        <v/>
      </c>
      <c r="BF32" s="12" t="str">
        <f>IF(ISBLANK('Set Schedules Here'!AF63),"",ROUND('Set Schedules Here'!AF63,rounding_decimal_places))</f>
        <v/>
      </c>
      <c r="BG32" s="12" t="str">
        <f>IF(ISBLANK('Set Schedules Here'!AG62),"",ROUND('Set Schedules Here'!AG62,rounding_decimal_places))</f>
        <v/>
      </c>
      <c r="BH32" s="12" t="str">
        <f>IF(ISBLANK('Set Schedules Here'!AG63),"",ROUND('Set Schedules Here'!AG63,rounding_decimal_places))</f>
        <v/>
      </c>
      <c r="BI32" s="12" t="str">
        <f>IF(ISBLANK('Set Schedules Here'!AH62),"",ROUND('Set Schedules Here'!AH62,rounding_decimal_places))</f>
        <v/>
      </c>
      <c r="BJ32" s="12" t="str">
        <f>IF(ISBLANK('Set Schedules Here'!AH63),"",ROUND('Set Schedules Here'!AH63,rounding_decimal_places))</f>
        <v/>
      </c>
      <c r="BK32" s="12" t="str">
        <f>IF(ISBLANK('Set Schedules Here'!AI62),"",ROUND('Set Schedules Here'!AI62,rounding_decimal_places))</f>
        <v/>
      </c>
      <c r="BL32" s="12" t="str">
        <f>IF(ISBLANK('Set Schedules Here'!AI63),"",ROUND('Set Schedules Here'!AI63,rounding_decimal_places))</f>
        <v/>
      </c>
      <c r="BM32" s="12" t="str">
        <f>IF(ISBLANK('Set Schedules Here'!AJ62),"",ROUND('Set Schedules Here'!AJ62,rounding_decimal_places))</f>
        <v/>
      </c>
      <c r="BN32" s="12" t="str">
        <f>IF(ISBLANK('Set Schedules Here'!AJ63),"",ROUND('Set Schedules Here'!AJ63,rounding_decimal_places))</f>
        <v/>
      </c>
      <c r="BO32" s="12" t="str">
        <f>IF(ISBLANK('Set Schedules Here'!AK62),"",ROUND('Set Schedules Here'!AK62,rounding_decimal_places))</f>
        <v/>
      </c>
      <c r="BP32" s="21" t="str">
        <f>IF(ISBLANK('Set Schedules Here'!AK63),"",ROUND('Set Schedules Here'!AK63,rounding_decimal_places))</f>
        <v/>
      </c>
    </row>
    <row r="33" spans="1:68" x14ac:dyDescent="0.45">
      <c r="A33" s="16" t="str">
        <f>'Set Schedules Here'!A64</f>
        <v>trans EV subsidy</v>
      </c>
      <c r="B33" s="12" t="str">
        <f>IF(ISBLANK('Set Schedules Here'!C64),"",'Set Schedules Here'!C64)</f>
        <v>freight</v>
      </c>
      <c r="C33" s="12" t="str">
        <f>IF(ISBLANK('Set Schedules Here'!D64),"",'Set Schedules Here'!D64)</f>
        <v>LDVs</v>
      </c>
      <c r="D33" s="21" t="str">
        <f>IF(ISBLANK('Set Schedules Here'!E64),"",'Set Schedules Here'!E64)</f>
        <v/>
      </c>
      <c r="E33" s="12">
        <f>IF(ISBLANK('Set Schedules Here'!F64),"",ROUND('Set Schedules Here'!F64,rounding_decimal_places))</f>
        <v>2019</v>
      </c>
      <c r="F33" s="12">
        <f>IF(ISBLANK('Set Schedules Here'!F65),"",ROUND('Set Schedules Here'!F65,rounding_decimal_places))</f>
        <v>0</v>
      </c>
      <c r="G33" s="12">
        <f>IF(ISBLANK('Set Schedules Here'!G64),"",ROUND('Set Schedules Here'!G64,rounding_decimal_places))</f>
        <v>2020</v>
      </c>
      <c r="H33" s="12">
        <f>IF(ISBLANK('Set Schedules Here'!G65),"",ROUND('Set Schedules Here'!G65,rounding_decimal_places))</f>
        <v>0</v>
      </c>
      <c r="I33" s="12">
        <f>IF(ISBLANK('Set Schedules Here'!H64),"",ROUND('Set Schedules Here'!H64,rounding_decimal_places))</f>
        <v>2050</v>
      </c>
      <c r="J33" s="12">
        <f>IF(ISBLANK('Set Schedules Here'!H65),"",ROUND('Set Schedules Here'!H65,rounding_decimal_places))</f>
        <v>1</v>
      </c>
      <c r="K33" s="12" t="str">
        <f>IF(ISBLANK('Set Schedules Here'!I64),"",ROUND('Set Schedules Here'!I64,rounding_decimal_places))</f>
        <v/>
      </c>
      <c r="L33" s="12" t="str">
        <f>IF(ISBLANK('Set Schedules Here'!I65),"",ROUND('Set Schedules Here'!I65,rounding_decimal_places))</f>
        <v/>
      </c>
      <c r="M33" s="12" t="str">
        <f>IF(ISBLANK('Set Schedules Here'!J64),"",ROUND('Set Schedules Here'!J64,rounding_decimal_places))</f>
        <v/>
      </c>
      <c r="N33" s="12" t="str">
        <f>IF(ISBLANK('Set Schedules Here'!J65),"",ROUND('Set Schedules Here'!J65,rounding_decimal_places))</f>
        <v/>
      </c>
      <c r="O33" s="12" t="str">
        <f>IF(ISBLANK('Set Schedules Here'!K64),"",ROUND('Set Schedules Here'!K64,rounding_decimal_places))</f>
        <v/>
      </c>
      <c r="P33" s="12" t="str">
        <f>IF(ISBLANK('Set Schedules Here'!K65),"",ROUND('Set Schedules Here'!K65,rounding_decimal_places))</f>
        <v/>
      </c>
      <c r="Q33" s="12" t="str">
        <f>IF(ISBLANK('Set Schedules Here'!L64),"",ROUND('Set Schedules Here'!L64,rounding_decimal_places))</f>
        <v/>
      </c>
      <c r="R33" s="12" t="str">
        <f>IF(ISBLANK('Set Schedules Here'!L65),"",ROUND('Set Schedules Here'!L65,rounding_decimal_places))</f>
        <v/>
      </c>
      <c r="S33" s="12" t="str">
        <f>IF(ISBLANK('Set Schedules Here'!M64),"",ROUND('Set Schedules Here'!M64,rounding_decimal_places))</f>
        <v/>
      </c>
      <c r="T33" s="12" t="str">
        <f>IF(ISBLANK('Set Schedules Here'!M65),"",ROUND('Set Schedules Here'!M65,rounding_decimal_places))</f>
        <v/>
      </c>
      <c r="U33" s="12" t="str">
        <f>IF(ISBLANK('Set Schedules Here'!N64),"",ROUND('Set Schedules Here'!N64,rounding_decimal_places))</f>
        <v/>
      </c>
      <c r="V33" s="12" t="str">
        <f>IF(ISBLANK('Set Schedules Here'!N65),"",ROUND('Set Schedules Here'!N65,rounding_decimal_places))</f>
        <v/>
      </c>
      <c r="W33" s="12" t="str">
        <f>IF(ISBLANK('Set Schedules Here'!O64),"",ROUND('Set Schedules Here'!O64,rounding_decimal_places))</f>
        <v/>
      </c>
      <c r="X33" s="12" t="str">
        <f>IF(ISBLANK('Set Schedules Here'!O65),"",ROUND('Set Schedules Here'!O65,rounding_decimal_places))</f>
        <v/>
      </c>
      <c r="Y33" s="12" t="str">
        <f>IF(ISBLANK('Set Schedules Here'!P64),"",ROUND('Set Schedules Here'!P64,rounding_decimal_places))</f>
        <v/>
      </c>
      <c r="Z33" s="12" t="str">
        <f>IF(ISBLANK('Set Schedules Here'!P65),"",ROUND('Set Schedules Here'!P65,rounding_decimal_places))</f>
        <v/>
      </c>
      <c r="AA33" s="12" t="str">
        <f>IF(ISBLANK('Set Schedules Here'!Q64),"",ROUND('Set Schedules Here'!Q64,rounding_decimal_places))</f>
        <v/>
      </c>
      <c r="AB33" s="12" t="str">
        <f>IF(ISBLANK('Set Schedules Here'!Q65),"",ROUND('Set Schedules Here'!Q65,rounding_decimal_places))</f>
        <v/>
      </c>
      <c r="AC33" s="12" t="str">
        <f>IF(ISBLANK('Set Schedules Here'!R64),"",ROUND('Set Schedules Here'!R64,rounding_decimal_places))</f>
        <v/>
      </c>
      <c r="AD33" s="12" t="str">
        <f>IF(ISBLANK('Set Schedules Here'!R65),"",ROUND('Set Schedules Here'!R65,rounding_decimal_places))</f>
        <v/>
      </c>
      <c r="AE33" s="12" t="str">
        <f>IF(ISBLANK('Set Schedules Here'!S64),"",ROUND('Set Schedules Here'!S64,rounding_decimal_places))</f>
        <v/>
      </c>
      <c r="AF33" s="12" t="str">
        <f>IF(ISBLANK('Set Schedules Here'!S65),"",ROUND('Set Schedules Here'!S65,rounding_decimal_places))</f>
        <v/>
      </c>
      <c r="AG33" s="12" t="str">
        <f>IF(ISBLANK('Set Schedules Here'!T64),"",ROUND('Set Schedules Here'!T64,rounding_decimal_places))</f>
        <v/>
      </c>
      <c r="AH33" s="12" t="str">
        <f>IF(ISBLANK('Set Schedules Here'!T65),"",ROUND('Set Schedules Here'!T65,rounding_decimal_places))</f>
        <v/>
      </c>
      <c r="AI33" s="12" t="str">
        <f>IF(ISBLANK('Set Schedules Here'!U64),"",ROUND('Set Schedules Here'!U64,rounding_decimal_places))</f>
        <v/>
      </c>
      <c r="AJ33" s="12" t="str">
        <f>IF(ISBLANK('Set Schedules Here'!U65),"",ROUND('Set Schedules Here'!U65,rounding_decimal_places))</f>
        <v/>
      </c>
      <c r="AK33" s="12" t="str">
        <f>IF(ISBLANK('Set Schedules Here'!V64),"",ROUND('Set Schedules Here'!V64,rounding_decimal_places))</f>
        <v/>
      </c>
      <c r="AL33" s="12" t="str">
        <f>IF(ISBLANK('Set Schedules Here'!V65),"",ROUND('Set Schedules Here'!V65,rounding_decimal_places))</f>
        <v/>
      </c>
      <c r="AM33" s="12" t="str">
        <f>IF(ISBLANK('Set Schedules Here'!W64),"",ROUND('Set Schedules Here'!W64,rounding_decimal_places))</f>
        <v/>
      </c>
      <c r="AN33" s="12" t="str">
        <f>IF(ISBLANK('Set Schedules Here'!W65),"",ROUND('Set Schedules Here'!W65,rounding_decimal_places))</f>
        <v/>
      </c>
      <c r="AO33" s="12" t="str">
        <f>IF(ISBLANK('Set Schedules Here'!X64),"",ROUND('Set Schedules Here'!X64,rounding_decimal_places))</f>
        <v/>
      </c>
      <c r="AP33" s="12" t="str">
        <f>IF(ISBLANK('Set Schedules Here'!X65),"",ROUND('Set Schedules Here'!X65,rounding_decimal_places))</f>
        <v/>
      </c>
      <c r="AQ33" s="12" t="str">
        <f>IF(ISBLANK('Set Schedules Here'!Y64),"",ROUND('Set Schedules Here'!Y64,rounding_decimal_places))</f>
        <v/>
      </c>
      <c r="AR33" s="12" t="str">
        <f>IF(ISBLANK('Set Schedules Here'!Y65),"",ROUND('Set Schedules Here'!Y65,rounding_decimal_places))</f>
        <v/>
      </c>
      <c r="AS33" s="12" t="str">
        <f>IF(ISBLANK('Set Schedules Here'!Z64),"",ROUND('Set Schedules Here'!Z64,rounding_decimal_places))</f>
        <v/>
      </c>
      <c r="AT33" s="12" t="str">
        <f>IF(ISBLANK('Set Schedules Here'!Z65),"",ROUND('Set Schedules Here'!Z65,rounding_decimal_places))</f>
        <v/>
      </c>
      <c r="AU33" s="12" t="str">
        <f>IF(ISBLANK('Set Schedules Here'!AA64),"",ROUND('Set Schedules Here'!AA64,rounding_decimal_places))</f>
        <v/>
      </c>
      <c r="AV33" s="12" t="str">
        <f>IF(ISBLANK('Set Schedules Here'!AA65),"",ROUND('Set Schedules Here'!AA65,rounding_decimal_places))</f>
        <v/>
      </c>
      <c r="AW33" s="12" t="str">
        <f>IF(ISBLANK('Set Schedules Here'!AB64),"",ROUND('Set Schedules Here'!AB64,rounding_decimal_places))</f>
        <v/>
      </c>
      <c r="AX33" s="12" t="str">
        <f>IF(ISBLANK('Set Schedules Here'!AB65),"",ROUND('Set Schedules Here'!AB65,rounding_decimal_places))</f>
        <v/>
      </c>
      <c r="AY33" s="12" t="str">
        <f>IF(ISBLANK('Set Schedules Here'!AC64),"",ROUND('Set Schedules Here'!AC64,rounding_decimal_places))</f>
        <v/>
      </c>
      <c r="AZ33" s="12" t="str">
        <f>IF(ISBLANK('Set Schedules Here'!AC65),"",ROUND('Set Schedules Here'!AC65,rounding_decimal_places))</f>
        <v/>
      </c>
      <c r="BA33" s="12" t="str">
        <f>IF(ISBLANK('Set Schedules Here'!AD64),"",ROUND('Set Schedules Here'!AD64,rounding_decimal_places))</f>
        <v/>
      </c>
      <c r="BB33" s="12" t="str">
        <f>IF(ISBLANK('Set Schedules Here'!AD65),"",ROUND('Set Schedules Here'!AD65,rounding_decimal_places))</f>
        <v/>
      </c>
      <c r="BC33" s="12" t="str">
        <f>IF(ISBLANK('Set Schedules Here'!AE64),"",ROUND('Set Schedules Here'!AE64,rounding_decimal_places))</f>
        <v/>
      </c>
      <c r="BD33" s="12" t="str">
        <f>IF(ISBLANK('Set Schedules Here'!AE65),"",ROUND('Set Schedules Here'!AE65,rounding_decimal_places))</f>
        <v/>
      </c>
      <c r="BE33" s="12" t="str">
        <f>IF(ISBLANK('Set Schedules Here'!AF64),"",ROUND('Set Schedules Here'!AF64,rounding_decimal_places))</f>
        <v/>
      </c>
      <c r="BF33" s="12" t="str">
        <f>IF(ISBLANK('Set Schedules Here'!AF65),"",ROUND('Set Schedules Here'!AF65,rounding_decimal_places))</f>
        <v/>
      </c>
      <c r="BG33" s="12" t="str">
        <f>IF(ISBLANK('Set Schedules Here'!AG64),"",ROUND('Set Schedules Here'!AG64,rounding_decimal_places))</f>
        <v/>
      </c>
      <c r="BH33" s="12" t="str">
        <f>IF(ISBLANK('Set Schedules Here'!AG65),"",ROUND('Set Schedules Here'!AG65,rounding_decimal_places))</f>
        <v/>
      </c>
      <c r="BI33" s="12" t="str">
        <f>IF(ISBLANK('Set Schedules Here'!AH64),"",ROUND('Set Schedules Here'!AH64,rounding_decimal_places))</f>
        <v/>
      </c>
      <c r="BJ33" s="12" t="str">
        <f>IF(ISBLANK('Set Schedules Here'!AH65),"",ROUND('Set Schedules Here'!AH65,rounding_decimal_places))</f>
        <v/>
      </c>
      <c r="BK33" s="12" t="str">
        <f>IF(ISBLANK('Set Schedules Here'!AI64),"",ROUND('Set Schedules Here'!AI64,rounding_decimal_places))</f>
        <v/>
      </c>
      <c r="BL33" s="12" t="str">
        <f>IF(ISBLANK('Set Schedules Here'!AI65),"",ROUND('Set Schedules Here'!AI65,rounding_decimal_places))</f>
        <v/>
      </c>
      <c r="BM33" s="12" t="str">
        <f>IF(ISBLANK('Set Schedules Here'!AJ64),"",ROUND('Set Schedules Here'!AJ64,rounding_decimal_places))</f>
        <v/>
      </c>
      <c r="BN33" s="12" t="str">
        <f>IF(ISBLANK('Set Schedules Here'!AJ65),"",ROUND('Set Schedules Here'!AJ65,rounding_decimal_places))</f>
        <v/>
      </c>
      <c r="BO33" s="12" t="str">
        <f>IF(ISBLANK('Set Schedules Here'!AK64),"",ROUND('Set Schedules Here'!AK64,rounding_decimal_places))</f>
        <v/>
      </c>
      <c r="BP33" s="21" t="str">
        <f>IF(ISBLANK('Set Schedules Here'!AK65),"",ROUND('Set Schedules Here'!AK65,rounding_decimal_places))</f>
        <v/>
      </c>
    </row>
    <row r="34" spans="1:68" x14ac:dyDescent="0.45">
      <c r="A34" s="16" t="str">
        <f>'Set Schedules Here'!A66</f>
        <v>trans EV subsidy</v>
      </c>
      <c r="B34" s="12" t="str">
        <f>IF(ISBLANK('Set Schedules Here'!C66),"",'Set Schedules Here'!C66)</f>
        <v>freight</v>
      </c>
      <c r="C34" s="12" t="str">
        <f>IF(ISBLANK('Set Schedules Here'!D66),"",'Set Schedules Here'!D66)</f>
        <v>HDVs</v>
      </c>
      <c r="D34" s="21" t="str">
        <f>IF(ISBLANK('Set Schedules Here'!E66),"",'Set Schedules Here'!E66)</f>
        <v/>
      </c>
      <c r="E34" s="12">
        <f>IF(ISBLANK('Set Schedules Here'!F66),"",ROUND('Set Schedules Here'!F66,rounding_decimal_places))</f>
        <v>2019</v>
      </c>
      <c r="F34" s="12">
        <f>IF(ISBLANK('Set Schedules Here'!F67),"",ROUND('Set Schedules Here'!F67,rounding_decimal_places))</f>
        <v>0</v>
      </c>
      <c r="G34" s="12">
        <f>IF(ISBLANK('Set Schedules Here'!G66),"",ROUND('Set Schedules Here'!G66,rounding_decimal_places))</f>
        <v>2020</v>
      </c>
      <c r="H34" s="12">
        <f>IF(ISBLANK('Set Schedules Here'!G67),"",ROUND('Set Schedules Here'!G67,rounding_decimal_places))</f>
        <v>0</v>
      </c>
      <c r="I34" s="12">
        <f>IF(ISBLANK('Set Schedules Here'!H66),"",ROUND('Set Schedules Here'!H66,rounding_decimal_places))</f>
        <v>2050</v>
      </c>
      <c r="J34" s="12">
        <f>IF(ISBLANK('Set Schedules Here'!H67),"",ROUND('Set Schedules Here'!H67,rounding_decimal_places))</f>
        <v>1</v>
      </c>
      <c r="K34" s="12" t="str">
        <f>IF(ISBLANK('Set Schedules Here'!I66),"",ROUND('Set Schedules Here'!I66,rounding_decimal_places))</f>
        <v/>
      </c>
      <c r="L34" s="12" t="str">
        <f>IF(ISBLANK('Set Schedules Here'!I67),"",ROUND('Set Schedules Here'!I67,rounding_decimal_places))</f>
        <v/>
      </c>
      <c r="M34" s="12" t="str">
        <f>IF(ISBLANK('Set Schedules Here'!J66),"",ROUND('Set Schedules Here'!J66,rounding_decimal_places))</f>
        <v/>
      </c>
      <c r="N34" s="12" t="str">
        <f>IF(ISBLANK('Set Schedules Here'!J67),"",ROUND('Set Schedules Here'!J67,rounding_decimal_places))</f>
        <v/>
      </c>
      <c r="O34" s="12" t="str">
        <f>IF(ISBLANK('Set Schedules Here'!K66),"",ROUND('Set Schedules Here'!K66,rounding_decimal_places))</f>
        <v/>
      </c>
      <c r="P34" s="12" t="str">
        <f>IF(ISBLANK('Set Schedules Here'!K67),"",ROUND('Set Schedules Here'!K67,rounding_decimal_places))</f>
        <v/>
      </c>
      <c r="Q34" s="12" t="str">
        <f>IF(ISBLANK('Set Schedules Here'!L66),"",ROUND('Set Schedules Here'!L66,rounding_decimal_places))</f>
        <v/>
      </c>
      <c r="R34" s="12" t="str">
        <f>IF(ISBLANK('Set Schedules Here'!L67),"",ROUND('Set Schedules Here'!L67,rounding_decimal_places))</f>
        <v/>
      </c>
      <c r="S34" s="12" t="str">
        <f>IF(ISBLANK('Set Schedules Here'!M66),"",ROUND('Set Schedules Here'!M66,rounding_decimal_places))</f>
        <v/>
      </c>
      <c r="T34" s="12" t="str">
        <f>IF(ISBLANK('Set Schedules Here'!M67),"",ROUND('Set Schedules Here'!M67,rounding_decimal_places))</f>
        <v/>
      </c>
      <c r="U34" s="12" t="str">
        <f>IF(ISBLANK('Set Schedules Here'!N66),"",ROUND('Set Schedules Here'!N66,rounding_decimal_places))</f>
        <v/>
      </c>
      <c r="V34" s="12" t="str">
        <f>IF(ISBLANK('Set Schedules Here'!N67),"",ROUND('Set Schedules Here'!N67,rounding_decimal_places))</f>
        <v/>
      </c>
      <c r="W34" s="12" t="str">
        <f>IF(ISBLANK('Set Schedules Here'!O66),"",ROUND('Set Schedules Here'!O66,rounding_decimal_places))</f>
        <v/>
      </c>
      <c r="X34" s="12" t="str">
        <f>IF(ISBLANK('Set Schedules Here'!O67),"",ROUND('Set Schedules Here'!O67,rounding_decimal_places))</f>
        <v/>
      </c>
      <c r="Y34" s="12" t="str">
        <f>IF(ISBLANK('Set Schedules Here'!P66),"",ROUND('Set Schedules Here'!P66,rounding_decimal_places))</f>
        <v/>
      </c>
      <c r="Z34" s="12" t="str">
        <f>IF(ISBLANK('Set Schedules Here'!P67),"",ROUND('Set Schedules Here'!P67,rounding_decimal_places))</f>
        <v/>
      </c>
      <c r="AA34" s="12" t="str">
        <f>IF(ISBLANK('Set Schedules Here'!Q66),"",ROUND('Set Schedules Here'!Q66,rounding_decimal_places))</f>
        <v/>
      </c>
      <c r="AB34" s="12" t="str">
        <f>IF(ISBLANK('Set Schedules Here'!Q67),"",ROUND('Set Schedules Here'!Q67,rounding_decimal_places))</f>
        <v/>
      </c>
      <c r="AC34" s="12" t="str">
        <f>IF(ISBLANK('Set Schedules Here'!R66),"",ROUND('Set Schedules Here'!R66,rounding_decimal_places))</f>
        <v/>
      </c>
      <c r="AD34" s="12" t="str">
        <f>IF(ISBLANK('Set Schedules Here'!R67),"",ROUND('Set Schedules Here'!R67,rounding_decimal_places))</f>
        <v/>
      </c>
      <c r="AE34" s="12" t="str">
        <f>IF(ISBLANK('Set Schedules Here'!S66),"",ROUND('Set Schedules Here'!S66,rounding_decimal_places))</f>
        <v/>
      </c>
      <c r="AF34" s="12" t="str">
        <f>IF(ISBLANK('Set Schedules Here'!S67),"",ROUND('Set Schedules Here'!S67,rounding_decimal_places))</f>
        <v/>
      </c>
      <c r="AG34" s="12" t="str">
        <f>IF(ISBLANK('Set Schedules Here'!T66),"",ROUND('Set Schedules Here'!T66,rounding_decimal_places))</f>
        <v/>
      </c>
      <c r="AH34" s="12" t="str">
        <f>IF(ISBLANK('Set Schedules Here'!T67),"",ROUND('Set Schedules Here'!T67,rounding_decimal_places))</f>
        <v/>
      </c>
      <c r="AI34" s="12" t="str">
        <f>IF(ISBLANK('Set Schedules Here'!U66),"",ROUND('Set Schedules Here'!U66,rounding_decimal_places))</f>
        <v/>
      </c>
      <c r="AJ34" s="12" t="str">
        <f>IF(ISBLANK('Set Schedules Here'!U67),"",ROUND('Set Schedules Here'!U67,rounding_decimal_places))</f>
        <v/>
      </c>
      <c r="AK34" s="12" t="str">
        <f>IF(ISBLANK('Set Schedules Here'!V66),"",ROUND('Set Schedules Here'!V66,rounding_decimal_places))</f>
        <v/>
      </c>
      <c r="AL34" s="12" t="str">
        <f>IF(ISBLANK('Set Schedules Here'!V67),"",ROUND('Set Schedules Here'!V67,rounding_decimal_places))</f>
        <v/>
      </c>
      <c r="AM34" s="12" t="str">
        <f>IF(ISBLANK('Set Schedules Here'!W66),"",ROUND('Set Schedules Here'!W66,rounding_decimal_places))</f>
        <v/>
      </c>
      <c r="AN34" s="12" t="str">
        <f>IF(ISBLANK('Set Schedules Here'!W67),"",ROUND('Set Schedules Here'!W67,rounding_decimal_places))</f>
        <v/>
      </c>
      <c r="AO34" s="12" t="str">
        <f>IF(ISBLANK('Set Schedules Here'!X66),"",ROUND('Set Schedules Here'!X66,rounding_decimal_places))</f>
        <v/>
      </c>
      <c r="AP34" s="12" t="str">
        <f>IF(ISBLANK('Set Schedules Here'!X67),"",ROUND('Set Schedules Here'!X67,rounding_decimal_places))</f>
        <v/>
      </c>
      <c r="AQ34" s="12" t="str">
        <f>IF(ISBLANK('Set Schedules Here'!Y66),"",ROUND('Set Schedules Here'!Y66,rounding_decimal_places))</f>
        <v/>
      </c>
      <c r="AR34" s="12" t="str">
        <f>IF(ISBLANK('Set Schedules Here'!Y67),"",ROUND('Set Schedules Here'!Y67,rounding_decimal_places))</f>
        <v/>
      </c>
      <c r="AS34" s="12" t="str">
        <f>IF(ISBLANK('Set Schedules Here'!Z66),"",ROUND('Set Schedules Here'!Z66,rounding_decimal_places))</f>
        <v/>
      </c>
      <c r="AT34" s="12" t="str">
        <f>IF(ISBLANK('Set Schedules Here'!Z67),"",ROUND('Set Schedules Here'!Z67,rounding_decimal_places))</f>
        <v/>
      </c>
      <c r="AU34" s="12" t="str">
        <f>IF(ISBLANK('Set Schedules Here'!AA66),"",ROUND('Set Schedules Here'!AA66,rounding_decimal_places))</f>
        <v/>
      </c>
      <c r="AV34" s="12" t="str">
        <f>IF(ISBLANK('Set Schedules Here'!AA67),"",ROUND('Set Schedules Here'!AA67,rounding_decimal_places))</f>
        <v/>
      </c>
      <c r="AW34" s="12" t="str">
        <f>IF(ISBLANK('Set Schedules Here'!AB66),"",ROUND('Set Schedules Here'!AB66,rounding_decimal_places))</f>
        <v/>
      </c>
      <c r="AX34" s="12" t="str">
        <f>IF(ISBLANK('Set Schedules Here'!AB67),"",ROUND('Set Schedules Here'!AB67,rounding_decimal_places))</f>
        <v/>
      </c>
      <c r="AY34" s="12" t="str">
        <f>IF(ISBLANK('Set Schedules Here'!AC66),"",ROUND('Set Schedules Here'!AC66,rounding_decimal_places))</f>
        <v/>
      </c>
      <c r="AZ34" s="12" t="str">
        <f>IF(ISBLANK('Set Schedules Here'!AC67),"",ROUND('Set Schedules Here'!AC67,rounding_decimal_places))</f>
        <v/>
      </c>
      <c r="BA34" s="12" t="str">
        <f>IF(ISBLANK('Set Schedules Here'!AD66),"",ROUND('Set Schedules Here'!AD66,rounding_decimal_places))</f>
        <v/>
      </c>
      <c r="BB34" s="12" t="str">
        <f>IF(ISBLANK('Set Schedules Here'!AD67),"",ROUND('Set Schedules Here'!AD67,rounding_decimal_places))</f>
        <v/>
      </c>
      <c r="BC34" s="12" t="str">
        <f>IF(ISBLANK('Set Schedules Here'!AE66),"",ROUND('Set Schedules Here'!AE66,rounding_decimal_places))</f>
        <v/>
      </c>
      <c r="BD34" s="12" t="str">
        <f>IF(ISBLANK('Set Schedules Here'!AE67),"",ROUND('Set Schedules Here'!AE67,rounding_decimal_places))</f>
        <v/>
      </c>
      <c r="BE34" s="12" t="str">
        <f>IF(ISBLANK('Set Schedules Here'!AF66),"",ROUND('Set Schedules Here'!AF66,rounding_decimal_places))</f>
        <v/>
      </c>
      <c r="BF34" s="12" t="str">
        <f>IF(ISBLANK('Set Schedules Here'!AF67),"",ROUND('Set Schedules Here'!AF67,rounding_decimal_places))</f>
        <v/>
      </c>
      <c r="BG34" s="12" t="str">
        <f>IF(ISBLANK('Set Schedules Here'!AG66),"",ROUND('Set Schedules Here'!AG66,rounding_decimal_places))</f>
        <v/>
      </c>
      <c r="BH34" s="12" t="str">
        <f>IF(ISBLANK('Set Schedules Here'!AG67),"",ROUND('Set Schedules Here'!AG67,rounding_decimal_places))</f>
        <v/>
      </c>
      <c r="BI34" s="12" t="str">
        <f>IF(ISBLANK('Set Schedules Here'!AH66),"",ROUND('Set Schedules Here'!AH66,rounding_decimal_places))</f>
        <v/>
      </c>
      <c r="BJ34" s="12" t="str">
        <f>IF(ISBLANK('Set Schedules Here'!AH67),"",ROUND('Set Schedules Here'!AH67,rounding_decimal_places))</f>
        <v/>
      </c>
      <c r="BK34" s="12" t="str">
        <f>IF(ISBLANK('Set Schedules Here'!AI66),"",ROUND('Set Schedules Here'!AI66,rounding_decimal_places))</f>
        <v/>
      </c>
      <c r="BL34" s="12" t="str">
        <f>IF(ISBLANK('Set Schedules Here'!AI67),"",ROUND('Set Schedules Here'!AI67,rounding_decimal_places))</f>
        <v/>
      </c>
      <c r="BM34" s="12" t="str">
        <f>IF(ISBLANK('Set Schedules Here'!AJ66),"",ROUND('Set Schedules Here'!AJ66,rounding_decimal_places))</f>
        <v/>
      </c>
      <c r="BN34" s="12" t="str">
        <f>IF(ISBLANK('Set Schedules Here'!AJ67),"",ROUND('Set Schedules Here'!AJ67,rounding_decimal_places))</f>
        <v/>
      </c>
      <c r="BO34" s="12" t="str">
        <f>IF(ISBLANK('Set Schedules Here'!AK66),"",ROUND('Set Schedules Here'!AK66,rounding_decimal_places))</f>
        <v/>
      </c>
      <c r="BP34" s="21" t="str">
        <f>IF(ISBLANK('Set Schedules Here'!AK67),"",ROUND('Set Schedules Here'!AK67,rounding_decimal_places))</f>
        <v/>
      </c>
    </row>
    <row r="35" spans="1:68" x14ac:dyDescent="0.45">
      <c r="A35" s="16" t="str">
        <f>'Set Schedules Here'!A68</f>
        <v>trans EV subsidy</v>
      </c>
      <c r="B35" s="12" t="str">
        <f>IF(ISBLANK('Set Schedules Here'!C68),"",'Set Schedules Here'!C68)</f>
        <v>freight</v>
      </c>
      <c r="C35" s="12" t="str">
        <f>IF(ISBLANK('Set Schedules Here'!D68),"",'Set Schedules Here'!D68)</f>
        <v>aircraft</v>
      </c>
      <c r="D35" s="21" t="str">
        <f>IF(ISBLANK('Set Schedules Here'!E68),"",'Set Schedules Here'!E68)</f>
        <v/>
      </c>
      <c r="E35" s="12">
        <f>IF(ISBLANK('Set Schedules Here'!F68),"",ROUND('Set Schedules Here'!F68,rounding_decimal_places))</f>
        <v>2019</v>
      </c>
      <c r="F35" s="12">
        <f>IF(ISBLANK('Set Schedules Here'!F69),"",ROUND('Set Schedules Here'!F69,rounding_decimal_places))</f>
        <v>0</v>
      </c>
      <c r="G35" s="12">
        <f>IF(ISBLANK('Set Schedules Here'!G68),"",ROUND('Set Schedules Here'!G68,rounding_decimal_places))</f>
        <v>2020</v>
      </c>
      <c r="H35" s="12">
        <f>IF(ISBLANK('Set Schedules Here'!G69),"",ROUND('Set Schedules Here'!G69,rounding_decimal_places))</f>
        <v>0</v>
      </c>
      <c r="I35" s="12">
        <f>IF(ISBLANK('Set Schedules Here'!H68),"",ROUND('Set Schedules Here'!H68,rounding_decimal_places))</f>
        <v>2050</v>
      </c>
      <c r="J35" s="12">
        <f>IF(ISBLANK('Set Schedules Here'!H69),"",ROUND('Set Schedules Here'!H69,rounding_decimal_places))</f>
        <v>1</v>
      </c>
      <c r="K35" s="12" t="str">
        <f>IF(ISBLANK('Set Schedules Here'!I68),"",ROUND('Set Schedules Here'!I68,rounding_decimal_places))</f>
        <v/>
      </c>
      <c r="L35" s="12" t="str">
        <f>IF(ISBLANK('Set Schedules Here'!I69),"",ROUND('Set Schedules Here'!I69,rounding_decimal_places))</f>
        <v/>
      </c>
      <c r="M35" s="12" t="str">
        <f>IF(ISBLANK('Set Schedules Here'!J68),"",ROUND('Set Schedules Here'!J68,rounding_decimal_places))</f>
        <v/>
      </c>
      <c r="N35" s="12" t="str">
        <f>IF(ISBLANK('Set Schedules Here'!J69),"",ROUND('Set Schedules Here'!J69,rounding_decimal_places))</f>
        <v/>
      </c>
      <c r="O35" s="12" t="str">
        <f>IF(ISBLANK('Set Schedules Here'!K68),"",ROUND('Set Schedules Here'!K68,rounding_decimal_places))</f>
        <v/>
      </c>
      <c r="P35" s="12" t="str">
        <f>IF(ISBLANK('Set Schedules Here'!K69),"",ROUND('Set Schedules Here'!K69,rounding_decimal_places))</f>
        <v/>
      </c>
      <c r="Q35" s="12" t="str">
        <f>IF(ISBLANK('Set Schedules Here'!L68),"",ROUND('Set Schedules Here'!L68,rounding_decimal_places))</f>
        <v/>
      </c>
      <c r="R35" s="12" t="str">
        <f>IF(ISBLANK('Set Schedules Here'!L69),"",ROUND('Set Schedules Here'!L69,rounding_decimal_places))</f>
        <v/>
      </c>
      <c r="S35" s="12" t="str">
        <f>IF(ISBLANK('Set Schedules Here'!M68),"",ROUND('Set Schedules Here'!M68,rounding_decimal_places))</f>
        <v/>
      </c>
      <c r="T35" s="12" t="str">
        <f>IF(ISBLANK('Set Schedules Here'!M69),"",ROUND('Set Schedules Here'!M69,rounding_decimal_places))</f>
        <v/>
      </c>
      <c r="U35" s="12" t="str">
        <f>IF(ISBLANK('Set Schedules Here'!N68),"",ROUND('Set Schedules Here'!N68,rounding_decimal_places))</f>
        <v/>
      </c>
      <c r="V35" s="12" t="str">
        <f>IF(ISBLANK('Set Schedules Here'!N69),"",ROUND('Set Schedules Here'!N69,rounding_decimal_places))</f>
        <v/>
      </c>
      <c r="W35" s="12" t="str">
        <f>IF(ISBLANK('Set Schedules Here'!O68),"",ROUND('Set Schedules Here'!O68,rounding_decimal_places))</f>
        <v/>
      </c>
      <c r="X35" s="12" t="str">
        <f>IF(ISBLANK('Set Schedules Here'!O69),"",ROUND('Set Schedules Here'!O69,rounding_decimal_places))</f>
        <v/>
      </c>
      <c r="Y35" s="12" t="str">
        <f>IF(ISBLANK('Set Schedules Here'!P68),"",ROUND('Set Schedules Here'!P68,rounding_decimal_places))</f>
        <v/>
      </c>
      <c r="Z35" s="12" t="str">
        <f>IF(ISBLANK('Set Schedules Here'!P69),"",ROUND('Set Schedules Here'!P69,rounding_decimal_places))</f>
        <v/>
      </c>
      <c r="AA35" s="12" t="str">
        <f>IF(ISBLANK('Set Schedules Here'!Q68),"",ROUND('Set Schedules Here'!Q68,rounding_decimal_places))</f>
        <v/>
      </c>
      <c r="AB35" s="12" t="str">
        <f>IF(ISBLANK('Set Schedules Here'!Q69),"",ROUND('Set Schedules Here'!Q69,rounding_decimal_places))</f>
        <v/>
      </c>
      <c r="AC35" s="12" t="str">
        <f>IF(ISBLANK('Set Schedules Here'!R68),"",ROUND('Set Schedules Here'!R68,rounding_decimal_places))</f>
        <v/>
      </c>
      <c r="AD35" s="12" t="str">
        <f>IF(ISBLANK('Set Schedules Here'!R69),"",ROUND('Set Schedules Here'!R69,rounding_decimal_places))</f>
        <v/>
      </c>
      <c r="AE35" s="12" t="str">
        <f>IF(ISBLANK('Set Schedules Here'!S68),"",ROUND('Set Schedules Here'!S68,rounding_decimal_places))</f>
        <v/>
      </c>
      <c r="AF35" s="12" t="str">
        <f>IF(ISBLANK('Set Schedules Here'!S69),"",ROUND('Set Schedules Here'!S69,rounding_decimal_places))</f>
        <v/>
      </c>
      <c r="AG35" s="12" t="str">
        <f>IF(ISBLANK('Set Schedules Here'!T68),"",ROUND('Set Schedules Here'!T68,rounding_decimal_places))</f>
        <v/>
      </c>
      <c r="AH35" s="12" t="str">
        <f>IF(ISBLANK('Set Schedules Here'!T69),"",ROUND('Set Schedules Here'!T69,rounding_decimal_places))</f>
        <v/>
      </c>
      <c r="AI35" s="12" t="str">
        <f>IF(ISBLANK('Set Schedules Here'!U68),"",ROUND('Set Schedules Here'!U68,rounding_decimal_places))</f>
        <v/>
      </c>
      <c r="AJ35" s="12" t="str">
        <f>IF(ISBLANK('Set Schedules Here'!U69),"",ROUND('Set Schedules Here'!U69,rounding_decimal_places))</f>
        <v/>
      </c>
      <c r="AK35" s="12" t="str">
        <f>IF(ISBLANK('Set Schedules Here'!V68),"",ROUND('Set Schedules Here'!V68,rounding_decimal_places))</f>
        <v/>
      </c>
      <c r="AL35" s="12" t="str">
        <f>IF(ISBLANK('Set Schedules Here'!V69),"",ROUND('Set Schedules Here'!V69,rounding_decimal_places))</f>
        <v/>
      </c>
      <c r="AM35" s="12" t="str">
        <f>IF(ISBLANK('Set Schedules Here'!W68),"",ROUND('Set Schedules Here'!W68,rounding_decimal_places))</f>
        <v/>
      </c>
      <c r="AN35" s="12" t="str">
        <f>IF(ISBLANK('Set Schedules Here'!W69),"",ROUND('Set Schedules Here'!W69,rounding_decimal_places))</f>
        <v/>
      </c>
      <c r="AO35" s="12" t="str">
        <f>IF(ISBLANK('Set Schedules Here'!X68),"",ROUND('Set Schedules Here'!X68,rounding_decimal_places))</f>
        <v/>
      </c>
      <c r="AP35" s="12" t="str">
        <f>IF(ISBLANK('Set Schedules Here'!X69),"",ROUND('Set Schedules Here'!X69,rounding_decimal_places))</f>
        <v/>
      </c>
      <c r="AQ35" s="12" t="str">
        <f>IF(ISBLANK('Set Schedules Here'!Y68),"",ROUND('Set Schedules Here'!Y68,rounding_decimal_places))</f>
        <v/>
      </c>
      <c r="AR35" s="12" t="str">
        <f>IF(ISBLANK('Set Schedules Here'!Y69),"",ROUND('Set Schedules Here'!Y69,rounding_decimal_places))</f>
        <v/>
      </c>
      <c r="AS35" s="12" t="str">
        <f>IF(ISBLANK('Set Schedules Here'!Z68),"",ROUND('Set Schedules Here'!Z68,rounding_decimal_places))</f>
        <v/>
      </c>
      <c r="AT35" s="12" t="str">
        <f>IF(ISBLANK('Set Schedules Here'!Z69),"",ROUND('Set Schedules Here'!Z69,rounding_decimal_places))</f>
        <v/>
      </c>
      <c r="AU35" s="12" t="str">
        <f>IF(ISBLANK('Set Schedules Here'!AA68),"",ROUND('Set Schedules Here'!AA68,rounding_decimal_places))</f>
        <v/>
      </c>
      <c r="AV35" s="12" t="str">
        <f>IF(ISBLANK('Set Schedules Here'!AA69),"",ROUND('Set Schedules Here'!AA69,rounding_decimal_places))</f>
        <v/>
      </c>
      <c r="AW35" s="12" t="str">
        <f>IF(ISBLANK('Set Schedules Here'!AB68),"",ROUND('Set Schedules Here'!AB68,rounding_decimal_places))</f>
        <v/>
      </c>
      <c r="AX35" s="12" t="str">
        <f>IF(ISBLANK('Set Schedules Here'!AB69),"",ROUND('Set Schedules Here'!AB69,rounding_decimal_places))</f>
        <v/>
      </c>
      <c r="AY35" s="12" t="str">
        <f>IF(ISBLANK('Set Schedules Here'!AC68),"",ROUND('Set Schedules Here'!AC68,rounding_decimal_places))</f>
        <v/>
      </c>
      <c r="AZ35" s="12" t="str">
        <f>IF(ISBLANK('Set Schedules Here'!AC69),"",ROUND('Set Schedules Here'!AC69,rounding_decimal_places))</f>
        <v/>
      </c>
      <c r="BA35" s="12" t="str">
        <f>IF(ISBLANK('Set Schedules Here'!AD68),"",ROUND('Set Schedules Here'!AD68,rounding_decimal_places))</f>
        <v/>
      </c>
      <c r="BB35" s="12" t="str">
        <f>IF(ISBLANK('Set Schedules Here'!AD69),"",ROUND('Set Schedules Here'!AD69,rounding_decimal_places))</f>
        <v/>
      </c>
      <c r="BC35" s="12" t="str">
        <f>IF(ISBLANK('Set Schedules Here'!AE68),"",ROUND('Set Schedules Here'!AE68,rounding_decimal_places))</f>
        <v/>
      </c>
      <c r="BD35" s="12" t="str">
        <f>IF(ISBLANK('Set Schedules Here'!AE69),"",ROUND('Set Schedules Here'!AE69,rounding_decimal_places))</f>
        <v/>
      </c>
      <c r="BE35" s="12" t="str">
        <f>IF(ISBLANK('Set Schedules Here'!AF68),"",ROUND('Set Schedules Here'!AF68,rounding_decimal_places))</f>
        <v/>
      </c>
      <c r="BF35" s="12" t="str">
        <f>IF(ISBLANK('Set Schedules Here'!AF69),"",ROUND('Set Schedules Here'!AF69,rounding_decimal_places))</f>
        <v/>
      </c>
      <c r="BG35" s="12" t="str">
        <f>IF(ISBLANK('Set Schedules Here'!AG68),"",ROUND('Set Schedules Here'!AG68,rounding_decimal_places))</f>
        <v/>
      </c>
      <c r="BH35" s="12" t="str">
        <f>IF(ISBLANK('Set Schedules Here'!AG69),"",ROUND('Set Schedules Here'!AG69,rounding_decimal_places))</f>
        <v/>
      </c>
      <c r="BI35" s="12" t="str">
        <f>IF(ISBLANK('Set Schedules Here'!AH68),"",ROUND('Set Schedules Here'!AH68,rounding_decimal_places))</f>
        <v/>
      </c>
      <c r="BJ35" s="12" t="str">
        <f>IF(ISBLANK('Set Schedules Here'!AH69),"",ROUND('Set Schedules Here'!AH69,rounding_decimal_places))</f>
        <v/>
      </c>
      <c r="BK35" s="12" t="str">
        <f>IF(ISBLANK('Set Schedules Here'!AI68),"",ROUND('Set Schedules Here'!AI68,rounding_decimal_places))</f>
        <v/>
      </c>
      <c r="BL35" s="12" t="str">
        <f>IF(ISBLANK('Set Schedules Here'!AI69),"",ROUND('Set Schedules Here'!AI69,rounding_decimal_places))</f>
        <v/>
      </c>
      <c r="BM35" s="12" t="str">
        <f>IF(ISBLANK('Set Schedules Here'!AJ68),"",ROUND('Set Schedules Here'!AJ68,rounding_decimal_places))</f>
        <v/>
      </c>
      <c r="BN35" s="12" t="str">
        <f>IF(ISBLANK('Set Schedules Here'!AJ69),"",ROUND('Set Schedules Here'!AJ69,rounding_decimal_places))</f>
        <v/>
      </c>
      <c r="BO35" s="12" t="str">
        <f>IF(ISBLANK('Set Schedules Here'!AK68),"",ROUND('Set Schedules Here'!AK68,rounding_decimal_places))</f>
        <v/>
      </c>
      <c r="BP35" s="21" t="str">
        <f>IF(ISBLANK('Set Schedules Here'!AK69),"",ROUND('Set Schedules Here'!AK69,rounding_decimal_places))</f>
        <v/>
      </c>
    </row>
    <row r="36" spans="1:68" x14ac:dyDescent="0.45">
      <c r="A36" s="16" t="str">
        <f>'Set Schedules Here'!A70</f>
        <v>trans EV subsidy</v>
      </c>
      <c r="B36" s="12" t="str">
        <f>IF(ISBLANK('Set Schedules Here'!C70),"",'Set Schedules Here'!C70)</f>
        <v>freight</v>
      </c>
      <c r="C36" s="12" t="str">
        <f>IF(ISBLANK('Set Schedules Here'!D70),"",'Set Schedules Here'!D70)</f>
        <v>rail</v>
      </c>
      <c r="D36" s="21" t="str">
        <f>IF(ISBLANK('Set Schedules Here'!E70),"",'Set Schedules Here'!E70)</f>
        <v/>
      </c>
      <c r="E36" s="12">
        <f>IF(ISBLANK('Set Schedules Here'!F70),"",ROUND('Set Schedules Here'!F70,rounding_decimal_places))</f>
        <v>2019</v>
      </c>
      <c r="F36" s="12">
        <f>IF(ISBLANK('Set Schedules Here'!F71),"",ROUND('Set Schedules Here'!F71,rounding_decimal_places))</f>
        <v>0</v>
      </c>
      <c r="G36" s="12">
        <f>IF(ISBLANK('Set Schedules Here'!G70),"",ROUND('Set Schedules Here'!G70,rounding_decimal_places))</f>
        <v>2020</v>
      </c>
      <c r="H36" s="12">
        <f>IF(ISBLANK('Set Schedules Here'!G71),"",ROUND('Set Schedules Here'!G71,rounding_decimal_places))</f>
        <v>0</v>
      </c>
      <c r="I36" s="12">
        <f>IF(ISBLANK('Set Schedules Here'!H70),"",ROUND('Set Schedules Here'!H70,rounding_decimal_places))</f>
        <v>2050</v>
      </c>
      <c r="J36" s="12">
        <f>IF(ISBLANK('Set Schedules Here'!H71),"",ROUND('Set Schedules Here'!H71,rounding_decimal_places))</f>
        <v>1</v>
      </c>
      <c r="K36" s="12" t="str">
        <f>IF(ISBLANK('Set Schedules Here'!I70),"",ROUND('Set Schedules Here'!I70,rounding_decimal_places))</f>
        <v/>
      </c>
      <c r="L36" s="12" t="str">
        <f>IF(ISBLANK('Set Schedules Here'!I71),"",ROUND('Set Schedules Here'!I71,rounding_decimal_places))</f>
        <v/>
      </c>
      <c r="M36" s="12" t="str">
        <f>IF(ISBLANK('Set Schedules Here'!J70),"",ROUND('Set Schedules Here'!J70,rounding_decimal_places))</f>
        <v/>
      </c>
      <c r="N36" s="12" t="str">
        <f>IF(ISBLANK('Set Schedules Here'!J71),"",ROUND('Set Schedules Here'!J71,rounding_decimal_places))</f>
        <v/>
      </c>
      <c r="O36" s="12" t="str">
        <f>IF(ISBLANK('Set Schedules Here'!K70),"",ROUND('Set Schedules Here'!K70,rounding_decimal_places))</f>
        <v/>
      </c>
      <c r="P36" s="12" t="str">
        <f>IF(ISBLANK('Set Schedules Here'!K71),"",ROUND('Set Schedules Here'!K71,rounding_decimal_places))</f>
        <v/>
      </c>
      <c r="Q36" s="12" t="str">
        <f>IF(ISBLANK('Set Schedules Here'!L70),"",ROUND('Set Schedules Here'!L70,rounding_decimal_places))</f>
        <v/>
      </c>
      <c r="R36" s="12" t="str">
        <f>IF(ISBLANK('Set Schedules Here'!L71),"",ROUND('Set Schedules Here'!L71,rounding_decimal_places))</f>
        <v/>
      </c>
      <c r="S36" s="12" t="str">
        <f>IF(ISBLANK('Set Schedules Here'!M70),"",ROUND('Set Schedules Here'!M70,rounding_decimal_places))</f>
        <v/>
      </c>
      <c r="T36" s="12" t="str">
        <f>IF(ISBLANK('Set Schedules Here'!M71),"",ROUND('Set Schedules Here'!M71,rounding_decimal_places))</f>
        <v/>
      </c>
      <c r="U36" s="12" t="str">
        <f>IF(ISBLANK('Set Schedules Here'!N70),"",ROUND('Set Schedules Here'!N70,rounding_decimal_places))</f>
        <v/>
      </c>
      <c r="V36" s="12" t="str">
        <f>IF(ISBLANK('Set Schedules Here'!N71),"",ROUND('Set Schedules Here'!N71,rounding_decimal_places))</f>
        <v/>
      </c>
      <c r="W36" s="12" t="str">
        <f>IF(ISBLANK('Set Schedules Here'!O70),"",ROUND('Set Schedules Here'!O70,rounding_decimal_places))</f>
        <v/>
      </c>
      <c r="X36" s="12" t="str">
        <f>IF(ISBLANK('Set Schedules Here'!O71),"",ROUND('Set Schedules Here'!O71,rounding_decimal_places))</f>
        <v/>
      </c>
      <c r="Y36" s="12" t="str">
        <f>IF(ISBLANK('Set Schedules Here'!P70),"",ROUND('Set Schedules Here'!P70,rounding_decimal_places))</f>
        <v/>
      </c>
      <c r="Z36" s="12" t="str">
        <f>IF(ISBLANK('Set Schedules Here'!P71),"",ROUND('Set Schedules Here'!P71,rounding_decimal_places))</f>
        <v/>
      </c>
      <c r="AA36" s="12" t="str">
        <f>IF(ISBLANK('Set Schedules Here'!Q70),"",ROUND('Set Schedules Here'!Q70,rounding_decimal_places))</f>
        <v/>
      </c>
      <c r="AB36" s="12" t="str">
        <f>IF(ISBLANK('Set Schedules Here'!Q71),"",ROUND('Set Schedules Here'!Q71,rounding_decimal_places))</f>
        <v/>
      </c>
      <c r="AC36" s="12" t="str">
        <f>IF(ISBLANK('Set Schedules Here'!R70),"",ROUND('Set Schedules Here'!R70,rounding_decimal_places))</f>
        <v/>
      </c>
      <c r="AD36" s="12" t="str">
        <f>IF(ISBLANK('Set Schedules Here'!R71),"",ROUND('Set Schedules Here'!R71,rounding_decimal_places))</f>
        <v/>
      </c>
      <c r="AE36" s="12" t="str">
        <f>IF(ISBLANK('Set Schedules Here'!S70),"",ROUND('Set Schedules Here'!S70,rounding_decimal_places))</f>
        <v/>
      </c>
      <c r="AF36" s="12" t="str">
        <f>IF(ISBLANK('Set Schedules Here'!S71),"",ROUND('Set Schedules Here'!S71,rounding_decimal_places))</f>
        <v/>
      </c>
      <c r="AG36" s="12" t="str">
        <f>IF(ISBLANK('Set Schedules Here'!T70),"",ROUND('Set Schedules Here'!T70,rounding_decimal_places))</f>
        <v/>
      </c>
      <c r="AH36" s="12" t="str">
        <f>IF(ISBLANK('Set Schedules Here'!T71),"",ROUND('Set Schedules Here'!T71,rounding_decimal_places))</f>
        <v/>
      </c>
      <c r="AI36" s="12" t="str">
        <f>IF(ISBLANK('Set Schedules Here'!U70),"",ROUND('Set Schedules Here'!U70,rounding_decimal_places))</f>
        <v/>
      </c>
      <c r="AJ36" s="12" t="str">
        <f>IF(ISBLANK('Set Schedules Here'!U71),"",ROUND('Set Schedules Here'!U71,rounding_decimal_places))</f>
        <v/>
      </c>
      <c r="AK36" s="12" t="str">
        <f>IF(ISBLANK('Set Schedules Here'!V70),"",ROUND('Set Schedules Here'!V70,rounding_decimal_places))</f>
        <v/>
      </c>
      <c r="AL36" s="12" t="str">
        <f>IF(ISBLANK('Set Schedules Here'!V71),"",ROUND('Set Schedules Here'!V71,rounding_decimal_places))</f>
        <v/>
      </c>
      <c r="AM36" s="12" t="str">
        <f>IF(ISBLANK('Set Schedules Here'!W70),"",ROUND('Set Schedules Here'!W70,rounding_decimal_places))</f>
        <v/>
      </c>
      <c r="AN36" s="12" t="str">
        <f>IF(ISBLANK('Set Schedules Here'!W71),"",ROUND('Set Schedules Here'!W71,rounding_decimal_places))</f>
        <v/>
      </c>
      <c r="AO36" s="12" t="str">
        <f>IF(ISBLANK('Set Schedules Here'!X70),"",ROUND('Set Schedules Here'!X70,rounding_decimal_places))</f>
        <v/>
      </c>
      <c r="AP36" s="12" t="str">
        <f>IF(ISBLANK('Set Schedules Here'!X71),"",ROUND('Set Schedules Here'!X71,rounding_decimal_places))</f>
        <v/>
      </c>
      <c r="AQ36" s="12" t="str">
        <f>IF(ISBLANK('Set Schedules Here'!Y70),"",ROUND('Set Schedules Here'!Y70,rounding_decimal_places))</f>
        <v/>
      </c>
      <c r="AR36" s="12" t="str">
        <f>IF(ISBLANK('Set Schedules Here'!Y71),"",ROUND('Set Schedules Here'!Y71,rounding_decimal_places))</f>
        <v/>
      </c>
      <c r="AS36" s="12" t="str">
        <f>IF(ISBLANK('Set Schedules Here'!Z70),"",ROUND('Set Schedules Here'!Z70,rounding_decimal_places))</f>
        <v/>
      </c>
      <c r="AT36" s="12" t="str">
        <f>IF(ISBLANK('Set Schedules Here'!Z71),"",ROUND('Set Schedules Here'!Z71,rounding_decimal_places))</f>
        <v/>
      </c>
      <c r="AU36" s="12" t="str">
        <f>IF(ISBLANK('Set Schedules Here'!AA70),"",ROUND('Set Schedules Here'!AA70,rounding_decimal_places))</f>
        <v/>
      </c>
      <c r="AV36" s="12" t="str">
        <f>IF(ISBLANK('Set Schedules Here'!AA71),"",ROUND('Set Schedules Here'!AA71,rounding_decimal_places))</f>
        <v/>
      </c>
      <c r="AW36" s="12" t="str">
        <f>IF(ISBLANK('Set Schedules Here'!AB70),"",ROUND('Set Schedules Here'!AB70,rounding_decimal_places))</f>
        <v/>
      </c>
      <c r="AX36" s="12" t="str">
        <f>IF(ISBLANK('Set Schedules Here'!AB71),"",ROUND('Set Schedules Here'!AB71,rounding_decimal_places))</f>
        <v/>
      </c>
      <c r="AY36" s="12" t="str">
        <f>IF(ISBLANK('Set Schedules Here'!AC70),"",ROUND('Set Schedules Here'!AC70,rounding_decimal_places))</f>
        <v/>
      </c>
      <c r="AZ36" s="12" t="str">
        <f>IF(ISBLANK('Set Schedules Here'!AC71),"",ROUND('Set Schedules Here'!AC71,rounding_decimal_places))</f>
        <v/>
      </c>
      <c r="BA36" s="12" t="str">
        <f>IF(ISBLANK('Set Schedules Here'!AD70),"",ROUND('Set Schedules Here'!AD70,rounding_decimal_places))</f>
        <v/>
      </c>
      <c r="BB36" s="12" t="str">
        <f>IF(ISBLANK('Set Schedules Here'!AD71),"",ROUND('Set Schedules Here'!AD71,rounding_decimal_places))</f>
        <v/>
      </c>
      <c r="BC36" s="12" t="str">
        <f>IF(ISBLANK('Set Schedules Here'!AE70),"",ROUND('Set Schedules Here'!AE70,rounding_decimal_places))</f>
        <v/>
      </c>
      <c r="BD36" s="12" t="str">
        <f>IF(ISBLANK('Set Schedules Here'!AE71),"",ROUND('Set Schedules Here'!AE71,rounding_decimal_places))</f>
        <v/>
      </c>
      <c r="BE36" s="12" t="str">
        <f>IF(ISBLANK('Set Schedules Here'!AF70),"",ROUND('Set Schedules Here'!AF70,rounding_decimal_places))</f>
        <v/>
      </c>
      <c r="BF36" s="12" t="str">
        <f>IF(ISBLANK('Set Schedules Here'!AF71),"",ROUND('Set Schedules Here'!AF71,rounding_decimal_places))</f>
        <v/>
      </c>
      <c r="BG36" s="12" t="str">
        <f>IF(ISBLANK('Set Schedules Here'!AG70),"",ROUND('Set Schedules Here'!AG70,rounding_decimal_places))</f>
        <v/>
      </c>
      <c r="BH36" s="12" t="str">
        <f>IF(ISBLANK('Set Schedules Here'!AG71),"",ROUND('Set Schedules Here'!AG71,rounding_decimal_places))</f>
        <v/>
      </c>
      <c r="BI36" s="12" t="str">
        <f>IF(ISBLANK('Set Schedules Here'!AH70),"",ROUND('Set Schedules Here'!AH70,rounding_decimal_places))</f>
        <v/>
      </c>
      <c r="BJ36" s="12" t="str">
        <f>IF(ISBLANK('Set Schedules Here'!AH71),"",ROUND('Set Schedules Here'!AH71,rounding_decimal_places))</f>
        <v/>
      </c>
      <c r="BK36" s="12" t="str">
        <f>IF(ISBLANK('Set Schedules Here'!AI70),"",ROUND('Set Schedules Here'!AI70,rounding_decimal_places))</f>
        <v/>
      </c>
      <c r="BL36" s="12" t="str">
        <f>IF(ISBLANK('Set Schedules Here'!AI71),"",ROUND('Set Schedules Here'!AI71,rounding_decimal_places))</f>
        <v/>
      </c>
      <c r="BM36" s="12" t="str">
        <f>IF(ISBLANK('Set Schedules Here'!AJ70),"",ROUND('Set Schedules Here'!AJ70,rounding_decimal_places))</f>
        <v/>
      </c>
      <c r="BN36" s="12" t="str">
        <f>IF(ISBLANK('Set Schedules Here'!AJ71),"",ROUND('Set Schedules Here'!AJ71,rounding_decimal_places))</f>
        <v/>
      </c>
      <c r="BO36" s="12" t="str">
        <f>IF(ISBLANK('Set Schedules Here'!AK70),"",ROUND('Set Schedules Here'!AK70,rounding_decimal_places))</f>
        <v/>
      </c>
      <c r="BP36" s="21" t="str">
        <f>IF(ISBLANK('Set Schedules Here'!AK71),"",ROUND('Set Schedules Here'!AK71,rounding_decimal_places))</f>
        <v/>
      </c>
    </row>
    <row r="37" spans="1:68" x14ac:dyDescent="0.45">
      <c r="A37" s="16" t="str">
        <f>'Set Schedules Here'!A72</f>
        <v>trans EV subsidy</v>
      </c>
      <c r="B37" s="12" t="str">
        <f>IF(ISBLANK('Set Schedules Here'!C72),"",'Set Schedules Here'!C72)</f>
        <v>freight</v>
      </c>
      <c r="C37" s="12" t="str">
        <f>IF(ISBLANK('Set Schedules Here'!D72),"",'Set Schedules Here'!D72)</f>
        <v>ships</v>
      </c>
      <c r="D37" s="21" t="str">
        <f>IF(ISBLANK('Set Schedules Here'!E72),"",'Set Schedules Here'!E72)</f>
        <v/>
      </c>
      <c r="E37" s="12">
        <f>IF(ISBLANK('Set Schedules Here'!F72),"",ROUND('Set Schedules Here'!F72,rounding_decimal_places))</f>
        <v>2019</v>
      </c>
      <c r="F37" s="12">
        <f>IF(ISBLANK('Set Schedules Here'!F73),"",ROUND('Set Schedules Here'!F73,rounding_decimal_places))</f>
        <v>0</v>
      </c>
      <c r="G37" s="12">
        <f>IF(ISBLANK('Set Schedules Here'!G72),"",ROUND('Set Schedules Here'!G72,rounding_decimal_places))</f>
        <v>2020</v>
      </c>
      <c r="H37" s="12">
        <f>IF(ISBLANK('Set Schedules Here'!G73),"",ROUND('Set Schedules Here'!G73,rounding_decimal_places))</f>
        <v>0</v>
      </c>
      <c r="I37" s="12">
        <f>IF(ISBLANK('Set Schedules Here'!H72),"",ROUND('Set Schedules Here'!H72,rounding_decimal_places))</f>
        <v>2050</v>
      </c>
      <c r="J37" s="12">
        <f>IF(ISBLANK('Set Schedules Here'!H73),"",ROUND('Set Schedules Here'!H73,rounding_decimal_places))</f>
        <v>1</v>
      </c>
      <c r="K37" s="12" t="str">
        <f>IF(ISBLANK('Set Schedules Here'!I72),"",ROUND('Set Schedules Here'!I72,rounding_decimal_places))</f>
        <v/>
      </c>
      <c r="L37" s="12" t="str">
        <f>IF(ISBLANK('Set Schedules Here'!I73),"",ROUND('Set Schedules Here'!I73,rounding_decimal_places))</f>
        <v/>
      </c>
      <c r="M37" s="12" t="str">
        <f>IF(ISBLANK('Set Schedules Here'!J72),"",ROUND('Set Schedules Here'!J72,rounding_decimal_places))</f>
        <v/>
      </c>
      <c r="N37" s="12" t="str">
        <f>IF(ISBLANK('Set Schedules Here'!J73),"",ROUND('Set Schedules Here'!J73,rounding_decimal_places))</f>
        <v/>
      </c>
      <c r="O37" s="12" t="str">
        <f>IF(ISBLANK('Set Schedules Here'!K72),"",ROUND('Set Schedules Here'!K72,rounding_decimal_places))</f>
        <v/>
      </c>
      <c r="P37" s="12" t="str">
        <f>IF(ISBLANK('Set Schedules Here'!K73),"",ROUND('Set Schedules Here'!K73,rounding_decimal_places))</f>
        <v/>
      </c>
      <c r="Q37" s="12" t="str">
        <f>IF(ISBLANK('Set Schedules Here'!L72),"",ROUND('Set Schedules Here'!L72,rounding_decimal_places))</f>
        <v/>
      </c>
      <c r="R37" s="12" t="str">
        <f>IF(ISBLANK('Set Schedules Here'!L73),"",ROUND('Set Schedules Here'!L73,rounding_decimal_places))</f>
        <v/>
      </c>
      <c r="S37" s="12" t="str">
        <f>IF(ISBLANK('Set Schedules Here'!M72),"",ROUND('Set Schedules Here'!M72,rounding_decimal_places))</f>
        <v/>
      </c>
      <c r="T37" s="12" t="str">
        <f>IF(ISBLANK('Set Schedules Here'!M73),"",ROUND('Set Schedules Here'!M73,rounding_decimal_places))</f>
        <v/>
      </c>
      <c r="U37" s="12" t="str">
        <f>IF(ISBLANK('Set Schedules Here'!N72),"",ROUND('Set Schedules Here'!N72,rounding_decimal_places))</f>
        <v/>
      </c>
      <c r="V37" s="12" t="str">
        <f>IF(ISBLANK('Set Schedules Here'!N73),"",ROUND('Set Schedules Here'!N73,rounding_decimal_places))</f>
        <v/>
      </c>
      <c r="W37" s="12" t="str">
        <f>IF(ISBLANK('Set Schedules Here'!O72),"",ROUND('Set Schedules Here'!O72,rounding_decimal_places))</f>
        <v/>
      </c>
      <c r="X37" s="12" t="str">
        <f>IF(ISBLANK('Set Schedules Here'!O73),"",ROUND('Set Schedules Here'!O73,rounding_decimal_places))</f>
        <v/>
      </c>
      <c r="Y37" s="12" t="str">
        <f>IF(ISBLANK('Set Schedules Here'!P72),"",ROUND('Set Schedules Here'!P72,rounding_decimal_places))</f>
        <v/>
      </c>
      <c r="Z37" s="12" t="str">
        <f>IF(ISBLANK('Set Schedules Here'!P73),"",ROUND('Set Schedules Here'!P73,rounding_decimal_places))</f>
        <v/>
      </c>
      <c r="AA37" s="12" t="str">
        <f>IF(ISBLANK('Set Schedules Here'!Q72),"",ROUND('Set Schedules Here'!Q72,rounding_decimal_places))</f>
        <v/>
      </c>
      <c r="AB37" s="12" t="str">
        <f>IF(ISBLANK('Set Schedules Here'!Q73),"",ROUND('Set Schedules Here'!Q73,rounding_decimal_places))</f>
        <v/>
      </c>
      <c r="AC37" s="12" t="str">
        <f>IF(ISBLANK('Set Schedules Here'!R72),"",ROUND('Set Schedules Here'!R72,rounding_decimal_places))</f>
        <v/>
      </c>
      <c r="AD37" s="12" t="str">
        <f>IF(ISBLANK('Set Schedules Here'!R73),"",ROUND('Set Schedules Here'!R73,rounding_decimal_places))</f>
        <v/>
      </c>
      <c r="AE37" s="12" t="str">
        <f>IF(ISBLANK('Set Schedules Here'!S72),"",ROUND('Set Schedules Here'!S72,rounding_decimal_places))</f>
        <v/>
      </c>
      <c r="AF37" s="12" t="str">
        <f>IF(ISBLANK('Set Schedules Here'!S73),"",ROUND('Set Schedules Here'!S73,rounding_decimal_places))</f>
        <v/>
      </c>
      <c r="AG37" s="12" t="str">
        <f>IF(ISBLANK('Set Schedules Here'!T72),"",ROUND('Set Schedules Here'!T72,rounding_decimal_places))</f>
        <v/>
      </c>
      <c r="AH37" s="12" t="str">
        <f>IF(ISBLANK('Set Schedules Here'!T73),"",ROUND('Set Schedules Here'!T73,rounding_decimal_places))</f>
        <v/>
      </c>
      <c r="AI37" s="12" t="str">
        <f>IF(ISBLANK('Set Schedules Here'!U72),"",ROUND('Set Schedules Here'!U72,rounding_decimal_places))</f>
        <v/>
      </c>
      <c r="AJ37" s="12" t="str">
        <f>IF(ISBLANK('Set Schedules Here'!U73),"",ROUND('Set Schedules Here'!U73,rounding_decimal_places))</f>
        <v/>
      </c>
      <c r="AK37" s="12" t="str">
        <f>IF(ISBLANK('Set Schedules Here'!V72),"",ROUND('Set Schedules Here'!V72,rounding_decimal_places))</f>
        <v/>
      </c>
      <c r="AL37" s="12" t="str">
        <f>IF(ISBLANK('Set Schedules Here'!V73),"",ROUND('Set Schedules Here'!V73,rounding_decimal_places))</f>
        <v/>
      </c>
      <c r="AM37" s="12" t="str">
        <f>IF(ISBLANK('Set Schedules Here'!W72),"",ROUND('Set Schedules Here'!W72,rounding_decimal_places))</f>
        <v/>
      </c>
      <c r="AN37" s="12" t="str">
        <f>IF(ISBLANK('Set Schedules Here'!W73),"",ROUND('Set Schedules Here'!W73,rounding_decimal_places))</f>
        <v/>
      </c>
      <c r="AO37" s="12" t="str">
        <f>IF(ISBLANK('Set Schedules Here'!X72),"",ROUND('Set Schedules Here'!X72,rounding_decimal_places))</f>
        <v/>
      </c>
      <c r="AP37" s="12" t="str">
        <f>IF(ISBLANK('Set Schedules Here'!X73),"",ROUND('Set Schedules Here'!X73,rounding_decimal_places))</f>
        <v/>
      </c>
      <c r="AQ37" s="12" t="str">
        <f>IF(ISBLANK('Set Schedules Here'!Y72),"",ROUND('Set Schedules Here'!Y72,rounding_decimal_places))</f>
        <v/>
      </c>
      <c r="AR37" s="12" t="str">
        <f>IF(ISBLANK('Set Schedules Here'!Y73),"",ROUND('Set Schedules Here'!Y73,rounding_decimal_places))</f>
        <v/>
      </c>
      <c r="AS37" s="12" t="str">
        <f>IF(ISBLANK('Set Schedules Here'!Z72),"",ROUND('Set Schedules Here'!Z72,rounding_decimal_places))</f>
        <v/>
      </c>
      <c r="AT37" s="12" t="str">
        <f>IF(ISBLANK('Set Schedules Here'!Z73),"",ROUND('Set Schedules Here'!Z73,rounding_decimal_places))</f>
        <v/>
      </c>
      <c r="AU37" s="12" t="str">
        <f>IF(ISBLANK('Set Schedules Here'!AA72),"",ROUND('Set Schedules Here'!AA72,rounding_decimal_places))</f>
        <v/>
      </c>
      <c r="AV37" s="12" t="str">
        <f>IF(ISBLANK('Set Schedules Here'!AA73),"",ROUND('Set Schedules Here'!AA73,rounding_decimal_places))</f>
        <v/>
      </c>
      <c r="AW37" s="12" t="str">
        <f>IF(ISBLANK('Set Schedules Here'!AB72),"",ROUND('Set Schedules Here'!AB72,rounding_decimal_places))</f>
        <v/>
      </c>
      <c r="AX37" s="12" t="str">
        <f>IF(ISBLANK('Set Schedules Here'!AB73),"",ROUND('Set Schedules Here'!AB73,rounding_decimal_places))</f>
        <v/>
      </c>
      <c r="AY37" s="12" t="str">
        <f>IF(ISBLANK('Set Schedules Here'!AC72),"",ROUND('Set Schedules Here'!AC72,rounding_decimal_places))</f>
        <v/>
      </c>
      <c r="AZ37" s="12" t="str">
        <f>IF(ISBLANK('Set Schedules Here'!AC73),"",ROUND('Set Schedules Here'!AC73,rounding_decimal_places))</f>
        <v/>
      </c>
      <c r="BA37" s="12" t="str">
        <f>IF(ISBLANK('Set Schedules Here'!AD72),"",ROUND('Set Schedules Here'!AD72,rounding_decimal_places))</f>
        <v/>
      </c>
      <c r="BB37" s="12" t="str">
        <f>IF(ISBLANK('Set Schedules Here'!AD73),"",ROUND('Set Schedules Here'!AD73,rounding_decimal_places))</f>
        <v/>
      </c>
      <c r="BC37" s="12" t="str">
        <f>IF(ISBLANK('Set Schedules Here'!AE72),"",ROUND('Set Schedules Here'!AE72,rounding_decimal_places))</f>
        <v/>
      </c>
      <c r="BD37" s="12" t="str">
        <f>IF(ISBLANK('Set Schedules Here'!AE73),"",ROUND('Set Schedules Here'!AE73,rounding_decimal_places))</f>
        <v/>
      </c>
      <c r="BE37" s="12" t="str">
        <f>IF(ISBLANK('Set Schedules Here'!AF72),"",ROUND('Set Schedules Here'!AF72,rounding_decimal_places))</f>
        <v/>
      </c>
      <c r="BF37" s="12" t="str">
        <f>IF(ISBLANK('Set Schedules Here'!AF73),"",ROUND('Set Schedules Here'!AF73,rounding_decimal_places))</f>
        <v/>
      </c>
      <c r="BG37" s="12" t="str">
        <f>IF(ISBLANK('Set Schedules Here'!AG72),"",ROUND('Set Schedules Here'!AG72,rounding_decimal_places))</f>
        <v/>
      </c>
      <c r="BH37" s="12" t="str">
        <f>IF(ISBLANK('Set Schedules Here'!AG73),"",ROUND('Set Schedules Here'!AG73,rounding_decimal_places))</f>
        <v/>
      </c>
      <c r="BI37" s="12" t="str">
        <f>IF(ISBLANK('Set Schedules Here'!AH72),"",ROUND('Set Schedules Here'!AH72,rounding_decimal_places))</f>
        <v/>
      </c>
      <c r="BJ37" s="12" t="str">
        <f>IF(ISBLANK('Set Schedules Here'!AH73),"",ROUND('Set Schedules Here'!AH73,rounding_decimal_places))</f>
        <v/>
      </c>
      <c r="BK37" s="12" t="str">
        <f>IF(ISBLANK('Set Schedules Here'!AI72),"",ROUND('Set Schedules Here'!AI72,rounding_decimal_places))</f>
        <v/>
      </c>
      <c r="BL37" s="12" t="str">
        <f>IF(ISBLANK('Set Schedules Here'!AI73),"",ROUND('Set Schedules Here'!AI73,rounding_decimal_places))</f>
        <v/>
      </c>
      <c r="BM37" s="12" t="str">
        <f>IF(ISBLANK('Set Schedules Here'!AJ72),"",ROUND('Set Schedules Here'!AJ72,rounding_decimal_places))</f>
        <v/>
      </c>
      <c r="BN37" s="12" t="str">
        <f>IF(ISBLANK('Set Schedules Here'!AJ73),"",ROUND('Set Schedules Here'!AJ73,rounding_decimal_places))</f>
        <v/>
      </c>
      <c r="BO37" s="12" t="str">
        <f>IF(ISBLANK('Set Schedules Here'!AK72),"",ROUND('Set Schedules Here'!AK72,rounding_decimal_places))</f>
        <v/>
      </c>
      <c r="BP37" s="21" t="str">
        <f>IF(ISBLANK('Set Schedules Here'!AK73),"",ROUND('Set Schedules Here'!AK73,rounding_decimal_places))</f>
        <v/>
      </c>
    </row>
    <row r="38" spans="1:68" x14ac:dyDescent="0.45">
      <c r="A38" s="16" t="str">
        <f>'Set Schedules Here'!A74</f>
        <v>trans EV subsidy</v>
      </c>
      <c r="B38" s="12" t="str">
        <f>IF(ISBLANK('Set Schedules Here'!C74),"",'Set Schedules Here'!C74)</f>
        <v>freight</v>
      </c>
      <c r="C38" s="12" t="str">
        <f>IF(ISBLANK('Set Schedules Here'!D74),"",'Set Schedules Here'!D74)</f>
        <v>motorbikes</v>
      </c>
      <c r="D38" s="21" t="str">
        <f>IF(ISBLANK('Set Schedules Here'!E74),"",'Set Schedules Here'!E74)</f>
        <v/>
      </c>
      <c r="E38" s="12">
        <f>IF(ISBLANK('Set Schedules Here'!F74),"",ROUND('Set Schedules Here'!F74,rounding_decimal_places))</f>
        <v>2019</v>
      </c>
      <c r="F38" s="12">
        <f>IF(ISBLANK('Set Schedules Here'!F75),"",ROUND('Set Schedules Here'!F75,rounding_decimal_places))</f>
        <v>0</v>
      </c>
      <c r="G38" s="12">
        <f>IF(ISBLANK('Set Schedules Here'!G74),"",ROUND('Set Schedules Here'!G74,rounding_decimal_places))</f>
        <v>2020</v>
      </c>
      <c r="H38" s="12">
        <f>IF(ISBLANK('Set Schedules Here'!G75),"",ROUND('Set Schedules Here'!G75,rounding_decimal_places))</f>
        <v>0</v>
      </c>
      <c r="I38" s="12">
        <f>IF(ISBLANK('Set Schedules Here'!H74),"",ROUND('Set Schedules Here'!H74,rounding_decimal_places))</f>
        <v>2050</v>
      </c>
      <c r="J38" s="12">
        <f>IF(ISBLANK('Set Schedules Here'!H75),"",ROUND('Set Schedules Here'!H75,rounding_decimal_places))</f>
        <v>1</v>
      </c>
      <c r="K38" s="12" t="str">
        <f>IF(ISBLANK('Set Schedules Here'!I74),"",ROUND('Set Schedules Here'!I74,rounding_decimal_places))</f>
        <v/>
      </c>
      <c r="L38" s="12" t="str">
        <f>IF(ISBLANK('Set Schedules Here'!I75),"",ROUND('Set Schedules Here'!I75,rounding_decimal_places))</f>
        <v/>
      </c>
      <c r="M38" s="12" t="str">
        <f>IF(ISBLANK('Set Schedules Here'!J74),"",ROUND('Set Schedules Here'!J74,rounding_decimal_places))</f>
        <v/>
      </c>
      <c r="N38" s="12" t="str">
        <f>IF(ISBLANK('Set Schedules Here'!J75),"",ROUND('Set Schedules Here'!J75,rounding_decimal_places))</f>
        <v/>
      </c>
      <c r="O38" s="12" t="str">
        <f>IF(ISBLANK('Set Schedules Here'!K74),"",ROUND('Set Schedules Here'!K74,rounding_decimal_places))</f>
        <v/>
      </c>
      <c r="P38" s="12" t="str">
        <f>IF(ISBLANK('Set Schedules Here'!K75),"",ROUND('Set Schedules Here'!K75,rounding_decimal_places))</f>
        <v/>
      </c>
      <c r="Q38" s="12" t="str">
        <f>IF(ISBLANK('Set Schedules Here'!L74),"",ROUND('Set Schedules Here'!L74,rounding_decimal_places))</f>
        <v/>
      </c>
      <c r="R38" s="12" t="str">
        <f>IF(ISBLANK('Set Schedules Here'!L75),"",ROUND('Set Schedules Here'!L75,rounding_decimal_places))</f>
        <v/>
      </c>
      <c r="S38" s="12" t="str">
        <f>IF(ISBLANK('Set Schedules Here'!M74),"",ROUND('Set Schedules Here'!M74,rounding_decimal_places))</f>
        <v/>
      </c>
      <c r="T38" s="12" t="str">
        <f>IF(ISBLANK('Set Schedules Here'!M75),"",ROUND('Set Schedules Here'!M75,rounding_decimal_places))</f>
        <v/>
      </c>
      <c r="U38" s="12" t="str">
        <f>IF(ISBLANK('Set Schedules Here'!N74),"",ROUND('Set Schedules Here'!N74,rounding_decimal_places))</f>
        <v/>
      </c>
      <c r="V38" s="12" t="str">
        <f>IF(ISBLANK('Set Schedules Here'!N75),"",ROUND('Set Schedules Here'!N75,rounding_decimal_places))</f>
        <v/>
      </c>
      <c r="W38" s="12" t="str">
        <f>IF(ISBLANK('Set Schedules Here'!O74),"",ROUND('Set Schedules Here'!O74,rounding_decimal_places))</f>
        <v/>
      </c>
      <c r="X38" s="12" t="str">
        <f>IF(ISBLANK('Set Schedules Here'!O75),"",ROUND('Set Schedules Here'!O75,rounding_decimal_places))</f>
        <v/>
      </c>
      <c r="Y38" s="12" t="str">
        <f>IF(ISBLANK('Set Schedules Here'!P74),"",ROUND('Set Schedules Here'!P74,rounding_decimal_places))</f>
        <v/>
      </c>
      <c r="Z38" s="12" t="str">
        <f>IF(ISBLANK('Set Schedules Here'!P75),"",ROUND('Set Schedules Here'!P75,rounding_decimal_places))</f>
        <v/>
      </c>
      <c r="AA38" s="12" t="str">
        <f>IF(ISBLANK('Set Schedules Here'!Q74),"",ROUND('Set Schedules Here'!Q74,rounding_decimal_places))</f>
        <v/>
      </c>
      <c r="AB38" s="12" t="str">
        <f>IF(ISBLANK('Set Schedules Here'!Q75),"",ROUND('Set Schedules Here'!Q75,rounding_decimal_places))</f>
        <v/>
      </c>
      <c r="AC38" s="12" t="str">
        <f>IF(ISBLANK('Set Schedules Here'!R74),"",ROUND('Set Schedules Here'!R74,rounding_decimal_places))</f>
        <v/>
      </c>
      <c r="AD38" s="12" t="str">
        <f>IF(ISBLANK('Set Schedules Here'!R75),"",ROUND('Set Schedules Here'!R75,rounding_decimal_places))</f>
        <v/>
      </c>
      <c r="AE38" s="12" t="str">
        <f>IF(ISBLANK('Set Schedules Here'!S74),"",ROUND('Set Schedules Here'!S74,rounding_decimal_places))</f>
        <v/>
      </c>
      <c r="AF38" s="12" t="str">
        <f>IF(ISBLANK('Set Schedules Here'!S75),"",ROUND('Set Schedules Here'!S75,rounding_decimal_places))</f>
        <v/>
      </c>
      <c r="AG38" s="12" t="str">
        <f>IF(ISBLANK('Set Schedules Here'!T74),"",ROUND('Set Schedules Here'!T74,rounding_decimal_places))</f>
        <v/>
      </c>
      <c r="AH38" s="12" t="str">
        <f>IF(ISBLANK('Set Schedules Here'!T75),"",ROUND('Set Schedules Here'!T75,rounding_decimal_places))</f>
        <v/>
      </c>
      <c r="AI38" s="12" t="str">
        <f>IF(ISBLANK('Set Schedules Here'!U74),"",ROUND('Set Schedules Here'!U74,rounding_decimal_places))</f>
        <v/>
      </c>
      <c r="AJ38" s="12" t="str">
        <f>IF(ISBLANK('Set Schedules Here'!U75),"",ROUND('Set Schedules Here'!U75,rounding_decimal_places))</f>
        <v/>
      </c>
      <c r="AK38" s="12" t="str">
        <f>IF(ISBLANK('Set Schedules Here'!V74),"",ROUND('Set Schedules Here'!V74,rounding_decimal_places))</f>
        <v/>
      </c>
      <c r="AL38" s="12" t="str">
        <f>IF(ISBLANK('Set Schedules Here'!V75),"",ROUND('Set Schedules Here'!V75,rounding_decimal_places))</f>
        <v/>
      </c>
      <c r="AM38" s="12" t="str">
        <f>IF(ISBLANK('Set Schedules Here'!W74),"",ROUND('Set Schedules Here'!W74,rounding_decimal_places))</f>
        <v/>
      </c>
      <c r="AN38" s="12" t="str">
        <f>IF(ISBLANK('Set Schedules Here'!W75),"",ROUND('Set Schedules Here'!W75,rounding_decimal_places))</f>
        <v/>
      </c>
      <c r="AO38" s="12" t="str">
        <f>IF(ISBLANK('Set Schedules Here'!X74),"",ROUND('Set Schedules Here'!X74,rounding_decimal_places))</f>
        <v/>
      </c>
      <c r="AP38" s="12" t="str">
        <f>IF(ISBLANK('Set Schedules Here'!X75),"",ROUND('Set Schedules Here'!X75,rounding_decimal_places))</f>
        <v/>
      </c>
      <c r="AQ38" s="12" t="str">
        <f>IF(ISBLANK('Set Schedules Here'!Y74),"",ROUND('Set Schedules Here'!Y74,rounding_decimal_places))</f>
        <v/>
      </c>
      <c r="AR38" s="12" t="str">
        <f>IF(ISBLANK('Set Schedules Here'!Y75),"",ROUND('Set Schedules Here'!Y75,rounding_decimal_places))</f>
        <v/>
      </c>
      <c r="AS38" s="12" t="str">
        <f>IF(ISBLANK('Set Schedules Here'!Z74),"",ROUND('Set Schedules Here'!Z74,rounding_decimal_places))</f>
        <v/>
      </c>
      <c r="AT38" s="12" t="str">
        <f>IF(ISBLANK('Set Schedules Here'!Z75),"",ROUND('Set Schedules Here'!Z75,rounding_decimal_places))</f>
        <v/>
      </c>
      <c r="AU38" s="12" t="str">
        <f>IF(ISBLANK('Set Schedules Here'!AA74),"",ROUND('Set Schedules Here'!AA74,rounding_decimal_places))</f>
        <v/>
      </c>
      <c r="AV38" s="12" t="str">
        <f>IF(ISBLANK('Set Schedules Here'!AA75),"",ROUND('Set Schedules Here'!AA75,rounding_decimal_places))</f>
        <v/>
      </c>
      <c r="AW38" s="12" t="str">
        <f>IF(ISBLANK('Set Schedules Here'!AB74),"",ROUND('Set Schedules Here'!AB74,rounding_decimal_places))</f>
        <v/>
      </c>
      <c r="AX38" s="12" t="str">
        <f>IF(ISBLANK('Set Schedules Here'!AB75),"",ROUND('Set Schedules Here'!AB75,rounding_decimal_places))</f>
        <v/>
      </c>
      <c r="AY38" s="12" t="str">
        <f>IF(ISBLANK('Set Schedules Here'!AC74),"",ROUND('Set Schedules Here'!AC74,rounding_decimal_places))</f>
        <v/>
      </c>
      <c r="AZ38" s="12" t="str">
        <f>IF(ISBLANK('Set Schedules Here'!AC75),"",ROUND('Set Schedules Here'!AC75,rounding_decimal_places))</f>
        <v/>
      </c>
      <c r="BA38" s="12" t="str">
        <f>IF(ISBLANK('Set Schedules Here'!AD74),"",ROUND('Set Schedules Here'!AD74,rounding_decimal_places))</f>
        <v/>
      </c>
      <c r="BB38" s="12" t="str">
        <f>IF(ISBLANK('Set Schedules Here'!AD75),"",ROUND('Set Schedules Here'!AD75,rounding_decimal_places))</f>
        <v/>
      </c>
      <c r="BC38" s="12" t="str">
        <f>IF(ISBLANK('Set Schedules Here'!AE74),"",ROUND('Set Schedules Here'!AE74,rounding_decimal_places))</f>
        <v/>
      </c>
      <c r="BD38" s="12" t="str">
        <f>IF(ISBLANK('Set Schedules Here'!AE75),"",ROUND('Set Schedules Here'!AE75,rounding_decimal_places))</f>
        <v/>
      </c>
      <c r="BE38" s="12" t="str">
        <f>IF(ISBLANK('Set Schedules Here'!AF74),"",ROUND('Set Schedules Here'!AF74,rounding_decimal_places))</f>
        <v/>
      </c>
      <c r="BF38" s="12" t="str">
        <f>IF(ISBLANK('Set Schedules Here'!AF75),"",ROUND('Set Schedules Here'!AF75,rounding_decimal_places))</f>
        <v/>
      </c>
      <c r="BG38" s="12" t="str">
        <f>IF(ISBLANK('Set Schedules Here'!AG74),"",ROUND('Set Schedules Here'!AG74,rounding_decimal_places))</f>
        <v/>
      </c>
      <c r="BH38" s="12" t="str">
        <f>IF(ISBLANK('Set Schedules Here'!AG75),"",ROUND('Set Schedules Here'!AG75,rounding_decimal_places))</f>
        <v/>
      </c>
      <c r="BI38" s="12" t="str">
        <f>IF(ISBLANK('Set Schedules Here'!AH74),"",ROUND('Set Schedules Here'!AH74,rounding_decimal_places))</f>
        <v/>
      </c>
      <c r="BJ38" s="12" t="str">
        <f>IF(ISBLANK('Set Schedules Here'!AH75),"",ROUND('Set Schedules Here'!AH75,rounding_decimal_places))</f>
        <v/>
      </c>
      <c r="BK38" s="12" t="str">
        <f>IF(ISBLANK('Set Schedules Here'!AI74),"",ROUND('Set Schedules Here'!AI74,rounding_decimal_places))</f>
        <v/>
      </c>
      <c r="BL38" s="12" t="str">
        <f>IF(ISBLANK('Set Schedules Here'!AI75),"",ROUND('Set Schedules Here'!AI75,rounding_decimal_places))</f>
        <v/>
      </c>
      <c r="BM38" s="12" t="str">
        <f>IF(ISBLANK('Set Schedules Here'!AJ74),"",ROUND('Set Schedules Here'!AJ74,rounding_decimal_places))</f>
        <v/>
      </c>
      <c r="BN38" s="12" t="str">
        <f>IF(ISBLANK('Set Schedules Here'!AJ75),"",ROUND('Set Schedules Here'!AJ75,rounding_decimal_places))</f>
        <v/>
      </c>
      <c r="BO38" s="12" t="str">
        <f>IF(ISBLANK('Set Schedules Here'!AK74),"",ROUND('Set Schedules Here'!AK74,rounding_decimal_places))</f>
        <v/>
      </c>
      <c r="BP38" s="21" t="str">
        <f>IF(ISBLANK('Set Schedules Here'!AK75),"",ROUND('Set Schedules Here'!AK75,rounding_decimal_places))</f>
        <v/>
      </c>
    </row>
    <row r="39" spans="1:68" x14ac:dyDescent="0.45">
      <c r="A39" s="16" t="str">
        <f>'Set Schedules Here'!A76</f>
        <v>trans EV minimum</v>
      </c>
      <c r="B39" s="12" t="str">
        <f>IF(ISBLANK('Set Schedules Here'!C76),"",'Set Schedules Here'!C76)</f>
        <v>passenger</v>
      </c>
      <c r="C39" s="12" t="str">
        <f>IF(ISBLANK('Set Schedules Here'!D76),"",'Set Schedules Here'!D76)</f>
        <v>LDVs</v>
      </c>
      <c r="D39" s="21" t="str">
        <f>IF(ISBLANK('Set Schedules Here'!E76),"",'Set Schedules Here'!E76)</f>
        <v/>
      </c>
      <c r="E39" s="12">
        <f>IF(ISBLANK('Set Schedules Here'!F76),"",ROUND('Set Schedules Here'!F76,rounding_decimal_places))</f>
        <v>2019</v>
      </c>
      <c r="F39" s="12">
        <f>IF(ISBLANK('Set Schedules Here'!F77),"",ROUND('Set Schedules Here'!F77,rounding_decimal_places))</f>
        <v>0</v>
      </c>
      <c r="G39" s="12">
        <f>IF(ISBLANK('Set Schedules Here'!G76),"",ROUND('Set Schedules Here'!G76,rounding_decimal_places))</f>
        <v>2020</v>
      </c>
      <c r="H39" s="12">
        <f>IF(ISBLANK('Set Schedules Here'!G77),"",ROUND('Set Schedules Here'!G77,rounding_decimal_places))</f>
        <v>0</v>
      </c>
      <c r="I39" s="12">
        <f>IF(ISBLANK('Set Schedules Here'!H76),"",ROUND('Set Schedules Here'!H76,rounding_decimal_places))</f>
        <v>2050</v>
      </c>
      <c r="J39" s="12">
        <f>IF(ISBLANK('Set Schedules Here'!H77),"",ROUND('Set Schedules Here'!H77,rounding_decimal_places))</f>
        <v>1</v>
      </c>
      <c r="K39" s="12" t="str">
        <f>IF(ISBLANK('Set Schedules Here'!I76),"",ROUND('Set Schedules Here'!I76,rounding_decimal_places))</f>
        <v/>
      </c>
      <c r="L39" s="12" t="str">
        <f>IF(ISBLANK('Set Schedules Here'!I77),"",ROUND('Set Schedules Here'!I77,rounding_decimal_places))</f>
        <v/>
      </c>
      <c r="M39" s="12" t="str">
        <f>IF(ISBLANK('Set Schedules Here'!J76),"",ROUND('Set Schedules Here'!J76,rounding_decimal_places))</f>
        <v/>
      </c>
      <c r="N39" s="12" t="str">
        <f>IF(ISBLANK('Set Schedules Here'!J77),"",ROUND('Set Schedules Here'!J77,rounding_decimal_places))</f>
        <v/>
      </c>
      <c r="O39" s="12" t="str">
        <f>IF(ISBLANK('Set Schedules Here'!K76),"",ROUND('Set Schedules Here'!K76,rounding_decimal_places))</f>
        <v/>
      </c>
      <c r="P39" s="12" t="str">
        <f>IF(ISBLANK('Set Schedules Here'!K77),"",ROUND('Set Schedules Here'!K77,rounding_decimal_places))</f>
        <v/>
      </c>
      <c r="Q39" s="12" t="str">
        <f>IF(ISBLANK('Set Schedules Here'!L76),"",ROUND('Set Schedules Here'!L76,rounding_decimal_places))</f>
        <v/>
      </c>
      <c r="R39" s="12" t="str">
        <f>IF(ISBLANK('Set Schedules Here'!L77),"",ROUND('Set Schedules Here'!L77,rounding_decimal_places))</f>
        <v/>
      </c>
      <c r="S39" s="12" t="str">
        <f>IF(ISBLANK('Set Schedules Here'!M76),"",ROUND('Set Schedules Here'!M76,rounding_decimal_places))</f>
        <v/>
      </c>
      <c r="T39" s="12" t="str">
        <f>IF(ISBLANK('Set Schedules Here'!M77),"",ROUND('Set Schedules Here'!M77,rounding_decimal_places))</f>
        <v/>
      </c>
      <c r="U39" s="12" t="str">
        <f>IF(ISBLANK('Set Schedules Here'!N76),"",ROUND('Set Schedules Here'!N76,rounding_decimal_places))</f>
        <v/>
      </c>
      <c r="V39" s="12" t="str">
        <f>IF(ISBLANK('Set Schedules Here'!N77),"",ROUND('Set Schedules Here'!N77,rounding_decimal_places))</f>
        <v/>
      </c>
      <c r="W39" s="12" t="str">
        <f>IF(ISBLANK('Set Schedules Here'!O76),"",ROUND('Set Schedules Here'!O76,rounding_decimal_places))</f>
        <v/>
      </c>
      <c r="X39" s="12" t="str">
        <f>IF(ISBLANK('Set Schedules Here'!O77),"",ROUND('Set Schedules Here'!O77,rounding_decimal_places))</f>
        <v/>
      </c>
      <c r="Y39" s="12" t="str">
        <f>IF(ISBLANK('Set Schedules Here'!P76),"",ROUND('Set Schedules Here'!P76,rounding_decimal_places))</f>
        <v/>
      </c>
      <c r="Z39" s="12" t="str">
        <f>IF(ISBLANK('Set Schedules Here'!P77),"",ROUND('Set Schedules Here'!P77,rounding_decimal_places))</f>
        <v/>
      </c>
      <c r="AA39" s="12" t="str">
        <f>IF(ISBLANK('Set Schedules Here'!Q76),"",ROUND('Set Schedules Here'!Q76,rounding_decimal_places))</f>
        <v/>
      </c>
      <c r="AB39" s="12" t="str">
        <f>IF(ISBLANK('Set Schedules Here'!Q77),"",ROUND('Set Schedules Here'!Q77,rounding_decimal_places))</f>
        <v/>
      </c>
      <c r="AC39" s="12" t="str">
        <f>IF(ISBLANK('Set Schedules Here'!R76),"",ROUND('Set Schedules Here'!R76,rounding_decimal_places))</f>
        <v/>
      </c>
      <c r="AD39" s="12" t="str">
        <f>IF(ISBLANK('Set Schedules Here'!R77),"",ROUND('Set Schedules Here'!R77,rounding_decimal_places))</f>
        <v/>
      </c>
      <c r="AE39" s="12" t="str">
        <f>IF(ISBLANK('Set Schedules Here'!S76),"",ROUND('Set Schedules Here'!S76,rounding_decimal_places))</f>
        <v/>
      </c>
      <c r="AF39" s="12" t="str">
        <f>IF(ISBLANK('Set Schedules Here'!S77),"",ROUND('Set Schedules Here'!S77,rounding_decimal_places))</f>
        <v/>
      </c>
      <c r="AG39" s="12" t="str">
        <f>IF(ISBLANK('Set Schedules Here'!T76),"",ROUND('Set Schedules Here'!T76,rounding_decimal_places))</f>
        <v/>
      </c>
      <c r="AH39" s="12" t="str">
        <f>IF(ISBLANK('Set Schedules Here'!T77),"",ROUND('Set Schedules Here'!T77,rounding_decimal_places))</f>
        <v/>
      </c>
      <c r="AI39" s="12" t="str">
        <f>IF(ISBLANK('Set Schedules Here'!U76),"",ROUND('Set Schedules Here'!U76,rounding_decimal_places))</f>
        <v/>
      </c>
      <c r="AJ39" s="12" t="str">
        <f>IF(ISBLANK('Set Schedules Here'!U77),"",ROUND('Set Schedules Here'!U77,rounding_decimal_places))</f>
        <v/>
      </c>
      <c r="AK39" s="12" t="str">
        <f>IF(ISBLANK('Set Schedules Here'!V76),"",ROUND('Set Schedules Here'!V76,rounding_decimal_places))</f>
        <v/>
      </c>
      <c r="AL39" s="12" t="str">
        <f>IF(ISBLANK('Set Schedules Here'!V77),"",ROUND('Set Schedules Here'!V77,rounding_decimal_places))</f>
        <v/>
      </c>
      <c r="AM39" s="12" t="str">
        <f>IF(ISBLANK('Set Schedules Here'!W76),"",ROUND('Set Schedules Here'!W76,rounding_decimal_places))</f>
        <v/>
      </c>
      <c r="AN39" s="12" t="str">
        <f>IF(ISBLANK('Set Schedules Here'!W77),"",ROUND('Set Schedules Here'!W77,rounding_decimal_places))</f>
        <v/>
      </c>
      <c r="AO39" s="12" t="str">
        <f>IF(ISBLANK('Set Schedules Here'!X76),"",ROUND('Set Schedules Here'!X76,rounding_decimal_places))</f>
        <v/>
      </c>
      <c r="AP39" s="12" t="str">
        <f>IF(ISBLANK('Set Schedules Here'!X77),"",ROUND('Set Schedules Here'!X77,rounding_decimal_places))</f>
        <v/>
      </c>
      <c r="AQ39" s="12" t="str">
        <f>IF(ISBLANK('Set Schedules Here'!Y76),"",ROUND('Set Schedules Here'!Y76,rounding_decimal_places))</f>
        <v/>
      </c>
      <c r="AR39" s="12" t="str">
        <f>IF(ISBLANK('Set Schedules Here'!Y77),"",ROUND('Set Schedules Here'!Y77,rounding_decimal_places))</f>
        <v/>
      </c>
      <c r="AS39" s="12" t="str">
        <f>IF(ISBLANK('Set Schedules Here'!Z76),"",ROUND('Set Schedules Here'!Z76,rounding_decimal_places))</f>
        <v/>
      </c>
      <c r="AT39" s="12" t="str">
        <f>IF(ISBLANK('Set Schedules Here'!Z77),"",ROUND('Set Schedules Here'!Z77,rounding_decimal_places))</f>
        <v/>
      </c>
      <c r="AU39" s="12" t="str">
        <f>IF(ISBLANK('Set Schedules Here'!AA76),"",ROUND('Set Schedules Here'!AA76,rounding_decimal_places))</f>
        <v/>
      </c>
      <c r="AV39" s="12" t="str">
        <f>IF(ISBLANK('Set Schedules Here'!AA77),"",ROUND('Set Schedules Here'!AA77,rounding_decimal_places))</f>
        <v/>
      </c>
      <c r="AW39" s="12" t="str">
        <f>IF(ISBLANK('Set Schedules Here'!AB76),"",ROUND('Set Schedules Here'!AB76,rounding_decimal_places))</f>
        <v/>
      </c>
      <c r="AX39" s="12" t="str">
        <f>IF(ISBLANK('Set Schedules Here'!AB77),"",ROUND('Set Schedules Here'!AB77,rounding_decimal_places))</f>
        <v/>
      </c>
      <c r="AY39" s="12" t="str">
        <f>IF(ISBLANK('Set Schedules Here'!AC76),"",ROUND('Set Schedules Here'!AC76,rounding_decimal_places))</f>
        <v/>
      </c>
      <c r="AZ39" s="12" t="str">
        <f>IF(ISBLANK('Set Schedules Here'!AC77),"",ROUND('Set Schedules Here'!AC77,rounding_decimal_places))</f>
        <v/>
      </c>
      <c r="BA39" s="12" t="str">
        <f>IF(ISBLANK('Set Schedules Here'!AD76),"",ROUND('Set Schedules Here'!AD76,rounding_decimal_places))</f>
        <v/>
      </c>
      <c r="BB39" s="12" t="str">
        <f>IF(ISBLANK('Set Schedules Here'!AD77),"",ROUND('Set Schedules Here'!AD77,rounding_decimal_places))</f>
        <v/>
      </c>
      <c r="BC39" s="12" t="str">
        <f>IF(ISBLANK('Set Schedules Here'!AE76),"",ROUND('Set Schedules Here'!AE76,rounding_decimal_places))</f>
        <v/>
      </c>
      <c r="BD39" s="12" t="str">
        <f>IF(ISBLANK('Set Schedules Here'!AE77),"",ROUND('Set Schedules Here'!AE77,rounding_decimal_places))</f>
        <v/>
      </c>
      <c r="BE39" s="12" t="str">
        <f>IF(ISBLANK('Set Schedules Here'!AF76),"",ROUND('Set Schedules Here'!AF76,rounding_decimal_places))</f>
        <v/>
      </c>
      <c r="BF39" s="12" t="str">
        <f>IF(ISBLANK('Set Schedules Here'!AF77),"",ROUND('Set Schedules Here'!AF77,rounding_decimal_places))</f>
        <v/>
      </c>
      <c r="BG39" s="12" t="str">
        <f>IF(ISBLANK('Set Schedules Here'!AG76),"",ROUND('Set Schedules Here'!AG76,rounding_decimal_places))</f>
        <v/>
      </c>
      <c r="BH39" s="12" t="str">
        <f>IF(ISBLANK('Set Schedules Here'!AG77),"",ROUND('Set Schedules Here'!AG77,rounding_decimal_places))</f>
        <v/>
      </c>
      <c r="BI39" s="12" t="str">
        <f>IF(ISBLANK('Set Schedules Here'!AH76),"",ROUND('Set Schedules Here'!AH76,rounding_decimal_places))</f>
        <v/>
      </c>
      <c r="BJ39" s="12" t="str">
        <f>IF(ISBLANK('Set Schedules Here'!AH77),"",ROUND('Set Schedules Here'!AH77,rounding_decimal_places))</f>
        <v/>
      </c>
      <c r="BK39" s="12" t="str">
        <f>IF(ISBLANK('Set Schedules Here'!AI76),"",ROUND('Set Schedules Here'!AI76,rounding_decimal_places))</f>
        <v/>
      </c>
      <c r="BL39" s="12" t="str">
        <f>IF(ISBLANK('Set Schedules Here'!AI77),"",ROUND('Set Schedules Here'!AI77,rounding_decimal_places))</f>
        <v/>
      </c>
      <c r="BM39" s="12" t="str">
        <f>IF(ISBLANK('Set Schedules Here'!AJ76),"",ROUND('Set Schedules Here'!AJ76,rounding_decimal_places))</f>
        <v/>
      </c>
      <c r="BN39" s="12" t="str">
        <f>IF(ISBLANK('Set Schedules Here'!AJ77),"",ROUND('Set Schedules Here'!AJ77,rounding_decimal_places))</f>
        <v/>
      </c>
      <c r="BO39" s="12" t="str">
        <f>IF(ISBLANK('Set Schedules Here'!AK76),"",ROUND('Set Schedules Here'!AK76,rounding_decimal_places))</f>
        <v/>
      </c>
      <c r="BP39" s="21" t="str">
        <f>IF(ISBLANK('Set Schedules Here'!AK77),"",ROUND('Set Schedules Here'!AK77,rounding_decimal_places))</f>
        <v/>
      </c>
    </row>
    <row r="40" spans="1:68" x14ac:dyDescent="0.45">
      <c r="A40" s="16" t="str">
        <f>'Set Schedules Here'!A78</f>
        <v>trans EV minimum</v>
      </c>
      <c r="B40" s="12" t="str">
        <f>IF(ISBLANK('Set Schedules Here'!C78),"",'Set Schedules Here'!C78)</f>
        <v>passenger</v>
      </c>
      <c r="C40" s="12" t="str">
        <f>IF(ISBLANK('Set Schedules Here'!D78),"",'Set Schedules Here'!D78)</f>
        <v>HDVs</v>
      </c>
      <c r="D40" s="21" t="str">
        <f>IF(ISBLANK('Set Schedules Here'!E78),"",'Set Schedules Here'!E78)</f>
        <v/>
      </c>
      <c r="E40" s="12">
        <f>IF(ISBLANK('Set Schedules Here'!F78),"",ROUND('Set Schedules Here'!F78,rounding_decimal_places))</f>
        <v>2019</v>
      </c>
      <c r="F40" s="12">
        <f>IF(ISBLANK('Set Schedules Here'!F79),"",ROUND('Set Schedules Here'!F79,rounding_decimal_places))</f>
        <v>0</v>
      </c>
      <c r="G40" s="12">
        <f>IF(ISBLANK('Set Schedules Here'!G78),"",ROUND('Set Schedules Here'!G78,rounding_decimal_places))</f>
        <v>2020</v>
      </c>
      <c r="H40" s="12">
        <f>IF(ISBLANK('Set Schedules Here'!G79),"",ROUND('Set Schedules Here'!G79,rounding_decimal_places))</f>
        <v>0</v>
      </c>
      <c r="I40" s="12">
        <f>IF(ISBLANK('Set Schedules Here'!H78),"",ROUND('Set Schedules Here'!H78,rounding_decimal_places))</f>
        <v>2050</v>
      </c>
      <c r="J40" s="12">
        <f>IF(ISBLANK('Set Schedules Here'!H79),"",ROUND('Set Schedules Here'!H79,rounding_decimal_places))</f>
        <v>1</v>
      </c>
      <c r="K40" s="12" t="str">
        <f>IF(ISBLANK('Set Schedules Here'!I78),"",ROUND('Set Schedules Here'!I78,rounding_decimal_places))</f>
        <v/>
      </c>
      <c r="L40" s="12" t="str">
        <f>IF(ISBLANK('Set Schedules Here'!I79),"",ROUND('Set Schedules Here'!I79,rounding_decimal_places))</f>
        <v/>
      </c>
      <c r="M40" s="12" t="str">
        <f>IF(ISBLANK('Set Schedules Here'!J78),"",ROUND('Set Schedules Here'!J78,rounding_decimal_places))</f>
        <v/>
      </c>
      <c r="N40" s="12" t="str">
        <f>IF(ISBLANK('Set Schedules Here'!J79),"",ROUND('Set Schedules Here'!J79,rounding_decimal_places))</f>
        <v/>
      </c>
      <c r="O40" s="12" t="str">
        <f>IF(ISBLANK('Set Schedules Here'!K78),"",ROUND('Set Schedules Here'!K78,rounding_decimal_places))</f>
        <v/>
      </c>
      <c r="P40" s="12" t="str">
        <f>IF(ISBLANK('Set Schedules Here'!K79),"",ROUND('Set Schedules Here'!K79,rounding_decimal_places))</f>
        <v/>
      </c>
      <c r="Q40" s="12" t="str">
        <f>IF(ISBLANK('Set Schedules Here'!L78),"",ROUND('Set Schedules Here'!L78,rounding_decimal_places))</f>
        <v/>
      </c>
      <c r="R40" s="12" t="str">
        <f>IF(ISBLANK('Set Schedules Here'!L79),"",ROUND('Set Schedules Here'!L79,rounding_decimal_places))</f>
        <v/>
      </c>
      <c r="S40" s="12" t="str">
        <f>IF(ISBLANK('Set Schedules Here'!M78),"",ROUND('Set Schedules Here'!M78,rounding_decimal_places))</f>
        <v/>
      </c>
      <c r="T40" s="12" t="str">
        <f>IF(ISBLANK('Set Schedules Here'!M79),"",ROUND('Set Schedules Here'!M79,rounding_decimal_places))</f>
        <v/>
      </c>
      <c r="U40" s="12" t="str">
        <f>IF(ISBLANK('Set Schedules Here'!N78),"",ROUND('Set Schedules Here'!N78,rounding_decimal_places))</f>
        <v/>
      </c>
      <c r="V40" s="12" t="str">
        <f>IF(ISBLANK('Set Schedules Here'!N79),"",ROUND('Set Schedules Here'!N79,rounding_decimal_places))</f>
        <v/>
      </c>
      <c r="W40" s="12" t="str">
        <f>IF(ISBLANK('Set Schedules Here'!O78),"",ROUND('Set Schedules Here'!O78,rounding_decimal_places))</f>
        <v/>
      </c>
      <c r="X40" s="12" t="str">
        <f>IF(ISBLANK('Set Schedules Here'!O79),"",ROUND('Set Schedules Here'!O79,rounding_decimal_places))</f>
        <v/>
      </c>
      <c r="Y40" s="12" t="str">
        <f>IF(ISBLANK('Set Schedules Here'!P78),"",ROUND('Set Schedules Here'!P78,rounding_decimal_places))</f>
        <v/>
      </c>
      <c r="Z40" s="12" t="str">
        <f>IF(ISBLANK('Set Schedules Here'!P79),"",ROUND('Set Schedules Here'!P79,rounding_decimal_places))</f>
        <v/>
      </c>
      <c r="AA40" s="12" t="str">
        <f>IF(ISBLANK('Set Schedules Here'!Q78),"",ROUND('Set Schedules Here'!Q78,rounding_decimal_places))</f>
        <v/>
      </c>
      <c r="AB40" s="12" t="str">
        <f>IF(ISBLANK('Set Schedules Here'!Q79),"",ROUND('Set Schedules Here'!Q79,rounding_decimal_places))</f>
        <v/>
      </c>
      <c r="AC40" s="12" t="str">
        <f>IF(ISBLANK('Set Schedules Here'!R78),"",ROUND('Set Schedules Here'!R78,rounding_decimal_places))</f>
        <v/>
      </c>
      <c r="AD40" s="12" t="str">
        <f>IF(ISBLANK('Set Schedules Here'!R79),"",ROUND('Set Schedules Here'!R79,rounding_decimal_places))</f>
        <v/>
      </c>
      <c r="AE40" s="12" t="str">
        <f>IF(ISBLANK('Set Schedules Here'!S78),"",ROUND('Set Schedules Here'!S78,rounding_decimal_places))</f>
        <v/>
      </c>
      <c r="AF40" s="12" t="str">
        <f>IF(ISBLANK('Set Schedules Here'!S79),"",ROUND('Set Schedules Here'!S79,rounding_decimal_places))</f>
        <v/>
      </c>
      <c r="AG40" s="12" t="str">
        <f>IF(ISBLANK('Set Schedules Here'!T78),"",ROUND('Set Schedules Here'!T78,rounding_decimal_places))</f>
        <v/>
      </c>
      <c r="AH40" s="12" t="str">
        <f>IF(ISBLANK('Set Schedules Here'!T79),"",ROUND('Set Schedules Here'!T79,rounding_decimal_places))</f>
        <v/>
      </c>
      <c r="AI40" s="12" t="str">
        <f>IF(ISBLANK('Set Schedules Here'!U78),"",ROUND('Set Schedules Here'!U78,rounding_decimal_places))</f>
        <v/>
      </c>
      <c r="AJ40" s="12" t="str">
        <f>IF(ISBLANK('Set Schedules Here'!U79),"",ROUND('Set Schedules Here'!U79,rounding_decimal_places))</f>
        <v/>
      </c>
      <c r="AK40" s="12" t="str">
        <f>IF(ISBLANK('Set Schedules Here'!V78),"",ROUND('Set Schedules Here'!V78,rounding_decimal_places))</f>
        <v/>
      </c>
      <c r="AL40" s="12" t="str">
        <f>IF(ISBLANK('Set Schedules Here'!V79),"",ROUND('Set Schedules Here'!V79,rounding_decimal_places))</f>
        <v/>
      </c>
      <c r="AM40" s="12" t="str">
        <f>IF(ISBLANK('Set Schedules Here'!W78),"",ROUND('Set Schedules Here'!W78,rounding_decimal_places))</f>
        <v/>
      </c>
      <c r="AN40" s="12" t="str">
        <f>IF(ISBLANK('Set Schedules Here'!W79),"",ROUND('Set Schedules Here'!W79,rounding_decimal_places))</f>
        <v/>
      </c>
      <c r="AO40" s="12" t="str">
        <f>IF(ISBLANK('Set Schedules Here'!X78),"",ROUND('Set Schedules Here'!X78,rounding_decimal_places))</f>
        <v/>
      </c>
      <c r="AP40" s="12" t="str">
        <f>IF(ISBLANK('Set Schedules Here'!X79),"",ROUND('Set Schedules Here'!X79,rounding_decimal_places))</f>
        <v/>
      </c>
      <c r="AQ40" s="12" t="str">
        <f>IF(ISBLANK('Set Schedules Here'!Y78),"",ROUND('Set Schedules Here'!Y78,rounding_decimal_places))</f>
        <v/>
      </c>
      <c r="AR40" s="12" t="str">
        <f>IF(ISBLANK('Set Schedules Here'!Y79),"",ROUND('Set Schedules Here'!Y79,rounding_decimal_places))</f>
        <v/>
      </c>
      <c r="AS40" s="12" t="str">
        <f>IF(ISBLANK('Set Schedules Here'!Z78),"",ROUND('Set Schedules Here'!Z78,rounding_decimal_places))</f>
        <v/>
      </c>
      <c r="AT40" s="12" t="str">
        <f>IF(ISBLANK('Set Schedules Here'!Z79),"",ROUND('Set Schedules Here'!Z79,rounding_decimal_places))</f>
        <v/>
      </c>
      <c r="AU40" s="12" t="str">
        <f>IF(ISBLANK('Set Schedules Here'!AA78),"",ROUND('Set Schedules Here'!AA78,rounding_decimal_places))</f>
        <v/>
      </c>
      <c r="AV40" s="12" t="str">
        <f>IF(ISBLANK('Set Schedules Here'!AA79),"",ROUND('Set Schedules Here'!AA79,rounding_decimal_places))</f>
        <v/>
      </c>
      <c r="AW40" s="12" t="str">
        <f>IF(ISBLANK('Set Schedules Here'!AB78),"",ROUND('Set Schedules Here'!AB78,rounding_decimal_places))</f>
        <v/>
      </c>
      <c r="AX40" s="12" t="str">
        <f>IF(ISBLANK('Set Schedules Here'!AB79),"",ROUND('Set Schedules Here'!AB79,rounding_decimal_places))</f>
        <v/>
      </c>
      <c r="AY40" s="12" t="str">
        <f>IF(ISBLANK('Set Schedules Here'!AC78),"",ROUND('Set Schedules Here'!AC78,rounding_decimal_places))</f>
        <v/>
      </c>
      <c r="AZ40" s="12" t="str">
        <f>IF(ISBLANK('Set Schedules Here'!AC79),"",ROUND('Set Schedules Here'!AC79,rounding_decimal_places))</f>
        <v/>
      </c>
      <c r="BA40" s="12" t="str">
        <f>IF(ISBLANK('Set Schedules Here'!AD78),"",ROUND('Set Schedules Here'!AD78,rounding_decimal_places))</f>
        <v/>
      </c>
      <c r="BB40" s="12" t="str">
        <f>IF(ISBLANK('Set Schedules Here'!AD79),"",ROUND('Set Schedules Here'!AD79,rounding_decimal_places))</f>
        <v/>
      </c>
      <c r="BC40" s="12" t="str">
        <f>IF(ISBLANK('Set Schedules Here'!AE78),"",ROUND('Set Schedules Here'!AE78,rounding_decimal_places))</f>
        <v/>
      </c>
      <c r="BD40" s="12" t="str">
        <f>IF(ISBLANK('Set Schedules Here'!AE79),"",ROUND('Set Schedules Here'!AE79,rounding_decimal_places))</f>
        <v/>
      </c>
      <c r="BE40" s="12" t="str">
        <f>IF(ISBLANK('Set Schedules Here'!AF78),"",ROUND('Set Schedules Here'!AF78,rounding_decimal_places))</f>
        <v/>
      </c>
      <c r="BF40" s="12" t="str">
        <f>IF(ISBLANK('Set Schedules Here'!AF79),"",ROUND('Set Schedules Here'!AF79,rounding_decimal_places))</f>
        <v/>
      </c>
      <c r="BG40" s="12" t="str">
        <f>IF(ISBLANK('Set Schedules Here'!AG78),"",ROUND('Set Schedules Here'!AG78,rounding_decimal_places))</f>
        <v/>
      </c>
      <c r="BH40" s="12" t="str">
        <f>IF(ISBLANK('Set Schedules Here'!AG79),"",ROUND('Set Schedules Here'!AG79,rounding_decimal_places))</f>
        <v/>
      </c>
      <c r="BI40" s="12" t="str">
        <f>IF(ISBLANK('Set Schedules Here'!AH78),"",ROUND('Set Schedules Here'!AH78,rounding_decimal_places))</f>
        <v/>
      </c>
      <c r="BJ40" s="12" t="str">
        <f>IF(ISBLANK('Set Schedules Here'!AH79),"",ROUND('Set Schedules Here'!AH79,rounding_decimal_places))</f>
        <v/>
      </c>
      <c r="BK40" s="12" t="str">
        <f>IF(ISBLANK('Set Schedules Here'!AI78),"",ROUND('Set Schedules Here'!AI78,rounding_decimal_places))</f>
        <v/>
      </c>
      <c r="BL40" s="12" t="str">
        <f>IF(ISBLANK('Set Schedules Here'!AI79),"",ROUND('Set Schedules Here'!AI79,rounding_decimal_places))</f>
        <v/>
      </c>
      <c r="BM40" s="12" t="str">
        <f>IF(ISBLANK('Set Schedules Here'!AJ78),"",ROUND('Set Schedules Here'!AJ78,rounding_decimal_places))</f>
        <v/>
      </c>
      <c r="BN40" s="12" t="str">
        <f>IF(ISBLANK('Set Schedules Here'!AJ79),"",ROUND('Set Schedules Here'!AJ79,rounding_decimal_places))</f>
        <v/>
      </c>
      <c r="BO40" s="12" t="str">
        <f>IF(ISBLANK('Set Schedules Here'!AK78),"",ROUND('Set Schedules Here'!AK78,rounding_decimal_places))</f>
        <v/>
      </c>
      <c r="BP40" s="21" t="str">
        <f>IF(ISBLANK('Set Schedules Here'!AK79),"",ROUND('Set Schedules Here'!AK79,rounding_decimal_places))</f>
        <v/>
      </c>
    </row>
    <row r="41" spans="1:68" x14ac:dyDescent="0.45">
      <c r="A41" s="16" t="str">
        <f>'Set Schedules Here'!A80</f>
        <v>trans EV minimum</v>
      </c>
      <c r="B41" s="12" t="str">
        <f>IF(ISBLANK('Set Schedules Here'!C80),"",'Set Schedules Here'!C80)</f>
        <v>passenger</v>
      </c>
      <c r="C41" s="12" t="str">
        <f>IF(ISBLANK('Set Schedules Here'!D80),"",'Set Schedules Here'!D80)</f>
        <v>aircraft</v>
      </c>
      <c r="D41" s="21" t="str">
        <f>IF(ISBLANK('Set Schedules Here'!E80),"",'Set Schedules Here'!E80)</f>
        <v/>
      </c>
      <c r="E41" s="12">
        <f>IF(ISBLANK('Set Schedules Here'!F80),"",ROUND('Set Schedules Here'!F80,rounding_decimal_places))</f>
        <v>2019</v>
      </c>
      <c r="F41" s="12">
        <f>IF(ISBLANK('Set Schedules Here'!F81),"",ROUND('Set Schedules Here'!F81,rounding_decimal_places))</f>
        <v>0</v>
      </c>
      <c r="G41" s="12">
        <f>IF(ISBLANK('Set Schedules Here'!G80),"",ROUND('Set Schedules Here'!G80,rounding_decimal_places))</f>
        <v>2020</v>
      </c>
      <c r="H41" s="12">
        <f>IF(ISBLANK('Set Schedules Here'!G81),"",ROUND('Set Schedules Here'!G81,rounding_decimal_places))</f>
        <v>0</v>
      </c>
      <c r="I41" s="12">
        <f>IF(ISBLANK('Set Schedules Here'!H80),"",ROUND('Set Schedules Here'!H80,rounding_decimal_places))</f>
        <v>2050</v>
      </c>
      <c r="J41" s="12">
        <f>IF(ISBLANK('Set Schedules Here'!H81),"",ROUND('Set Schedules Here'!H81,rounding_decimal_places))</f>
        <v>1</v>
      </c>
      <c r="K41" s="12" t="str">
        <f>IF(ISBLANK('Set Schedules Here'!I80),"",ROUND('Set Schedules Here'!I80,rounding_decimal_places))</f>
        <v/>
      </c>
      <c r="L41" s="12" t="str">
        <f>IF(ISBLANK('Set Schedules Here'!I81),"",ROUND('Set Schedules Here'!I81,rounding_decimal_places))</f>
        <v/>
      </c>
      <c r="M41" s="12" t="str">
        <f>IF(ISBLANK('Set Schedules Here'!J80),"",ROUND('Set Schedules Here'!J80,rounding_decimal_places))</f>
        <v/>
      </c>
      <c r="N41" s="12" t="str">
        <f>IF(ISBLANK('Set Schedules Here'!J81),"",ROUND('Set Schedules Here'!J81,rounding_decimal_places))</f>
        <v/>
      </c>
      <c r="O41" s="12" t="str">
        <f>IF(ISBLANK('Set Schedules Here'!K80),"",ROUND('Set Schedules Here'!K80,rounding_decimal_places))</f>
        <v/>
      </c>
      <c r="P41" s="12" t="str">
        <f>IF(ISBLANK('Set Schedules Here'!K81),"",ROUND('Set Schedules Here'!K81,rounding_decimal_places))</f>
        <v/>
      </c>
      <c r="Q41" s="12" t="str">
        <f>IF(ISBLANK('Set Schedules Here'!L80),"",ROUND('Set Schedules Here'!L80,rounding_decimal_places))</f>
        <v/>
      </c>
      <c r="R41" s="12" t="str">
        <f>IF(ISBLANK('Set Schedules Here'!L81),"",ROUND('Set Schedules Here'!L81,rounding_decimal_places))</f>
        <v/>
      </c>
      <c r="S41" s="12" t="str">
        <f>IF(ISBLANK('Set Schedules Here'!M80),"",ROUND('Set Schedules Here'!M80,rounding_decimal_places))</f>
        <v/>
      </c>
      <c r="T41" s="12" t="str">
        <f>IF(ISBLANK('Set Schedules Here'!M81),"",ROUND('Set Schedules Here'!M81,rounding_decimal_places))</f>
        <v/>
      </c>
      <c r="U41" s="12" t="str">
        <f>IF(ISBLANK('Set Schedules Here'!N80),"",ROUND('Set Schedules Here'!N80,rounding_decimal_places))</f>
        <v/>
      </c>
      <c r="V41" s="12" t="str">
        <f>IF(ISBLANK('Set Schedules Here'!N81),"",ROUND('Set Schedules Here'!N81,rounding_decimal_places))</f>
        <v/>
      </c>
      <c r="W41" s="12" t="str">
        <f>IF(ISBLANK('Set Schedules Here'!O80),"",ROUND('Set Schedules Here'!O80,rounding_decimal_places))</f>
        <v/>
      </c>
      <c r="X41" s="12" t="str">
        <f>IF(ISBLANK('Set Schedules Here'!O81),"",ROUND('Set Schedules Here'!O81,rounding_decimal_places))</f>
        <v/>
      </c>
      <c r="Y41" s="12" t="str">
        <f>IF(ISBLANK('Set Schedules Here'!P80),"",ROUND('Set Schedules Here'!P80,rounding_decimal_places))</f>
        <v/>
      </c>
      <c r="Z41" s="12" t="str">
        <f>IF(ISBLANK('Set Schedules Here'!P81),"",ROUND('Set Schedules Here'!P81,rounding_decimal_places))</f>
        <v/>
      </c>
      <c r="AA41" s="12" t="str">
        <f>IF(ISBLANK('Set Schedules Here'!Q80),"",ROUND('Set Schedules Here'!Q80,rounding_decimal_places))</f>
        <v/>
      </c>
      <c r="AB41" s="12" t="str">
        <f>IF(ISBLANK('Set Schedules Here'!Q81),"",ROUND('Set Schedules Here'!Q81,rounding_decimal_places))</f>
        <v/>
      </c>
      <c r="AC41" s="12" t="str">
        <f>IF(ISBLANK('Set Schedules Here'!R80),"",ROUND('Set Schedules Here'!R80,rounding_decimal_places))</f>
        <v/>
      </c>
      <c r="AD41" s="12" t="str">
        <f>IF(ISBLANK('Set Schedules Here'!R81),"",ROUND('Set Schedules Here'!R81,rounding_decimal_places))</f>
        <v/>
      </c>
      <c r="AE41" s="12" t="str">
        <f>IF(ISBLANK('Set Schedules Here'!S80),"",ROUND('Set Schedules Here'!S80,rounding_decimal_places))</f>
        <v/>
      </c>
      <c r="AF41" s="12" t="str">
        <f>IF(ISBLANK('Set Schedules Here'!S81),"",ROUND('Set Schedules Here'!S81,rounding_decimal_places))</f>
        <v/>
      </c>
      <c r="AG41" s="12" t="str">
        <f>IF(ISBLANK('Set Schedules Here'!T80),"",ROUND('Set Schedules Here'!T80,rounding_decimal_places))</f>
        <v/>
      </c>
      <c r="AH41" s="12" t="str">
        <f>IF(ISBLANK('Set Schedules Here'!T81),"",ROUND('Set Schedules Here'!T81,rounding_decimal_places))</f>
        <v/>
      </c>
      <c r="AI41" s="12" t="str">
        <f>IF(ISBLANK('Set Schedules Here'!U80),"",ROUND('Set Schedules Here'!U80,rounding_decimal_places))</f>
        <v/>
      </c>
      <c r="AJ41" s="12" t="str">
        <f>IF(ISBLANK('Set Schedules Here'!U81),"",ROUND('Set Schedules Here'!U81,rounding_decimal_places))</f>
        <v/>
      </c>
      <c r="AK41" s="12" t="str">
        <f>IF(ISBLANK('Set Schedules Here'!V80),"",ROUND('Set Schedules Here'!V80,rounding_decimal_places))</f>
        <v/>
      </c>
      <c r="AL41" s="12" t="str">
        <f>IF(ISBLANK('Set Schedules Here'!V81),"",ROUND('Set Schedules Here'!V81,rounding_decimal_places))</f>
        <v/>
      </c>
      <c r="AM41" s="12" t="str">
        <f>IF(ISBLANK('Set Schedules Here'!W80),"",ROUND('Set Schedules Here'!W80,rounding_decimal_places))</f>
        <v/>
      </c>
      <c r="AN41" s="12" t="str">
        <f>IF(ISBLANK('Set Schedules Here'!W81),"",ROUND('Set Schedules Here'!W81,rounding_decimal_places))</f>
        <v/>
      </c>
      <c r="AO41" s="12" t="str">
        <f>IF(ISBLANK('Set Schedules Here'!X80),"",ROUND('Set Schedules Here'!X80,rounding_decimal_places))</f>
        <v/>
      </c>
      <c r="AP41" s="12" t="str">
        <f>IF(ISBLANK('Set Schedules Here'!X81),"",ROUND('Set Schedules Here'!X81,rounding_decimal_places))</f>
        <v/>
      </c>
      <c r="AQ41" s="12" t="str">
        <f>IF(ISBLANK('Set Schedules Here'!Y80),"",ROUND('Set Schedules Here'!Y80,rounding_decimal_places))</f>
        <v/>
      </c>
      <c r="AR41" s="12" t="str">
        <f>IF(ISBLANK('Set Schedules Here'!Y81),"",ROUND('Set Schedules Here'!Y81,rounding_decimal_places))</f>
        <v/>
      </c>
      <c r="AS41" s="12" t="str">
        <f>IF(ISBLANK('Set Schedules Here'!Z80),"",ROUND('Set Schedules Here'!Z80,rounding_decimal_places))</f>
        <v/>
      </c>
      <c r="AT41" s="12" t="str">
        <f>IF(ISBLANK('Set Schedules Here'!Z81),"",ROUND('Set Schedules Here'!Z81,rounding_decimal_places))</f>
        <v/>
      </c>
      <c r="AU41" s="12" t="str">
        <f>IF(ISBLANK('Set Schedules Here'!AA80),"",ROUND('Set Schedules Here'!AA80,rounding_decimal_places))</f>
        <v/>
      </c>
      <c r="AV41" s="12" t="str">
        <f>IF(ISBLANK('Set Schedules Here'!AA81),"",ROUND('Set Schedules Here'!AA81,rounding_decimal_places))</f>
        <v/>
      </c>
      <c r="AW41" s="12" t="str">
        <f>IF(ISBLANK('Set Schedules Here'!AB80),"",ROUND('Set Schedules Here'!AB80,rounding_decimal_places))</f>
        <v/>
      </c>
      <c r="AX41" s="12" t="str">
        <f>IF(ISBLANK('Set Schedules Here'!AB81),"",ROUND('Set Schedules Here'!AB81,rounding_decimal_places))</f>
        <v/>
      </c>
      <c r="AY41" s="12" t="str">
        <f>IF(ISBLANK('Set Schedules Here'!AC80),"",ROUND('Set Schedules Here'!AC80,rounding_decimal_places))</f>
        <v/>
      </c>
      <c r="AZ41" s="12" t="str">
        <f>IF(ISBLANK('Set Schedules Here'!AC81),"",ROUND('Set Schedules Here'!AC81,rounding_decimal_places))</f>
        <v/>
      </c>
      <c r="BA41" s="12" t="str">
        <f>IF(ISBLANK('Set Schedules Here'!AD80),"",ROUND('Set Schedules Here'!AD80,rounding_decimal_places))</f>
        <v/>
      </c>
      <c r="BB41" s="12" t="str">
        <f>IF(ISBLANK('Set Schedules Here'!AD81),"",ROUND('Set Schedules Here'!AD81,rounding_decimal_places))</f>
        <v/>
      </c>
      <c r="BC41" s="12" t="str">
        <f>IF(ISBLANK('Set Schedules Here'!AE80),"",ROUND('Set Schedules Here'!AE80,rounding_decimal_places))</f>
        <v/>
      </c>
      <c r="BD41" s="12" t="str">
        <f>IF(ISBLANK('Set Schedules Here'!AE81),"",ROUND('Set Schedules Here'!AE81,rounding_decimal_places))</f>
        <v/>
      </c>
      <c r="BE41" s="12" t="str">
        <f>IF(ISBLANK('Set Schedules Here'!AF80),"",ROUND('Set Schedules Here'!AF80,rounding_decimal_places))</f>
        <v/>
      </c>
      <c r="BF41" s="12" t="str">
        <f>IF(ISBLANK('Set Schedules Here'!AF81),"",ROUND('Set Schedules Here'!AF81,rounding_decimal_places))</f>
        <v/>
      </c>
      <c r="BG41" s="12" t="str">
        <f>IF(ISBLANK('Set Schedules Here'!AG80),"",ROUND('Set Schedules Here'!AG80,rounding_decimal_places))</f>
        <v/>
      </c>
      <c r="BH41" s="12" t="str">
        <f>IF(ISBLANK('Set Schedules Here'!AG81),"",ROUND('Set Schedules Here'!AG81,rounding_decimal_places))</f>
        <v/>
      </c>
      <c r="BI41" s="12" t="str">
        <f>IF(ISBLANK('Set Schedules Here'!AH80),"",ROUND('Set Schedules Here'!AH80,rounding_decimal_places))</f>
        <v/>
      </c>
      <c r="BJ41" s="12" t="str">
        <f>IF(ISBLANK('Set Schedules Here'!AH81),"",ROUND('Set Schedules Here'!AH81,rounding_decimal_places))</f>
        <v/>
      </c>
      <c r="BK41" s="12" t="str">
        <f>IF(ISBLANK('Set Schedules Here'!AI80),"",ROUND('Set Schedules Here'!AI80,rounding_decimal_places))</f>
        <v/>
      </c>
      <c r="BL41" s="12" t="str">
        <f>IF(ISBLANK('Set Schedules Here'!AI81),"",ROUND('Set Schedules Here'!AI81,rounding_decimal_places))</f>
        <v/>
      </c>
      <c r="BM41" s="12" t="str">
        <f>IF(ISBLANK('Set Schedules Here'!AJ80),"",ROUND('Set Schedules Here'!AJ80,rounding_decimal_places))</f>
        <v/>
      </c>
      <c r="BN41" s="12" t="str">
        <f>IF(ISBLANK('Set Schedules Here'!AJ81),"",ROUND('Set Schedules Here'!AJ81,rounding_decimal_places))</f>
        <v/>
      </c>
      <c r="BO41" s="12" t="str">
        <f>IF(ISBLANK('Set Schedules Here'!AK80),"",ROUND('Set Schedules Here'!AK80,rounding_decimal_places))</f>
        <v/>
      </c>
      <c r="BP41" s="21" t="str">
        <f>IF(ISBLANK('Set Schedules Here'!AK81),"",ROUND('Set Schedules Here'!AK81,rounding_decimal_places))</f>
        <v/>
      </c>
    </row>
    <row r="42" spans="1:68" x14ac:dyDescent="0.45">
      <c r="A42" s="16" t="str">
        <f>'Set Schedules Here'!A82</f>
        <v>trans EV minimum</v>
      </c>
      <c r="B42" s="12" t="str">
        <f>IF(ISBLANK('Set Schedules Here'!C82),"",'Set Schedules Here'!C82)</f>
        <v>passenger</v>
      </c>
      <c r="C42" s="12" t="str">
        <f>IF(ISBLANK('Set Schedules Here'!D82),"",'Set Schedules Here'!D82)</f>
        <v>rail</v>
      </c>
      <c r="D42" s="21" t="str">
        <f>IF(ISBLANK('Set Schedules Here'!E82),"",'Set Schedules Here'!E82)</f>
        <v/>
      </c>
      <c r="E42" s="12">
        <f>IF(ISBLANK('Set Schedules Here'!F82),"",ROUND('Set Schedules Here'!F82,rounding_decimal_places))</f>
        <v>2019</v>
      </c>
      <c r="F42" s="12">
        <f>IF(ISBLANK('Set Schedules Here'!F83),"",ROUND('Set Schedules Here'!F83,rounding_decimal_places))</f>
        <v>0</v>
      </c>
      <c r="G42" s="12">
        <f>IF(ISBLANK('Set Schedules Here'!G82),"",ROUND('Set Schedules Here'!G82,rounding_decimal_places))</f>
        <v>2020</v>
      </c>
      <c r="H42" s="12">
        <f>IF(ISBLANK('Set Schedules Here'!G83),"",ROUND('Set Schedules Here'!G83,rounding_decimal_places))</f>
        <v>0</v>
      </c>
      <c r="I42" s="12">
        <f>IF(ISBLANK('Set Schedules Here'!H82),"",ROUND('Set Schedules Here'!H82,rounding_decimal_places))</f>
        <v>2050</v>
      </c>
      <c r="J42" s="12">
        <f>IF(ISBLANK('Set Schedules Here'!H83),"",ROUND('Set Schedules Here'!H83,rounding_decimal_places))</f>
        <v>1</v>
      </c>
      <c r="K42" s="12" t="str">
        <f>IF(ISBLANK('Set Schedules Here'!I82),"",ROUND('Set Schedules Here'!I82,rounding_decimal_places))</f>
        <v/>
      </c>
      <c r="L42" s="12" t="str">
        <f>IF(ISBLANK('Set Schedules Here'!I83),"",ROUND('Set Schedules Here'!I83,rounding_decimal_places))</f>
        <v/>
      </c>
      <c r="M42" s="12" t="str">
        <f>IF(ISBLANK('Set Schedules Here'!J82),"",ROUND('Set Schedules Here'!J82,rounding_decimal_places))</f>
        <v/>
      </c>
      <c r="N42" s="12" t="str">
        <f>IF(ISBLANK('Set Schedules Here'!J83),"",ROUND('Set Schedules Here'!J83,rounding_decimal_places))</f>
        <v/>
      </c>
      <c r="O42" s="12" t="str">
        <f>IF(ISBLANK('Set Schedules Here'!K82),"",ROUND('Set Schedules Here'!K82,rounding_decimal_places))</f>
        <v/>
      </c>
      <c r="P42" s="12" t="str">
        <f>IF(ISBLANK('Set Schedules Here'!K83),"",ROUND('Set Schedules Here'!K83,rounding_decimal_places))</f>
        <v/>
      </c>
      <c r="Q42" s="12" t="str">
        <f>IF(ISBLANK('Set Schedules Here'!L82),"",ROUND('Set Schedules Here'!L82,rounding_decimal_places))</f>
        <v/>
      </c>
      <c r="R42" s="12" t="str">
        <f>IF(ISBLANK('Set Schedules Here'!L83),"",ROUND('Set Schedules Here'!L83,rounding_decimal_places))</f>
        <v/>
      </c>
      <c r="S42" s="12" t="str">
        <f>IF(ISBLANK('Set Schedules Here'!M82),"",ROUND('Set Schedules Here'!M82,rounding_decimal_places))</f>
        <v/>
      </c>
      <c r="T42" s="12" t="str">
        <f>IF(ISBLANK('Set Schedules Here'!M83),"",ROUND('Set Schedules Here'!M83,rounding_decimal_places))</f>
        <v/>
      </c>
      <c r="U42" s="12" t="str">
        <f>IF(ISBLANK('Set Schedules Here'!N82),"",ROUND('Set Schedules Here'!N82,rounding_decimal_places))</f>
        <v/>
      </c>
      <c r="V42" s="12" t="str">
        <f>IF(ISBLANK('Set Schedules Here'!N83),"",ROUND('Set Schedules Here'!N83,rounding_decimal_places))</f>
        <v/>
      </c>
      <c r="W42" s="12" t="str">
        <f>IF(ISBLANK('Set Schedules Here'!O82),"",ROUND('Set Schedules Here'!O82,rounding_decimal_places))</f>
        <v/>
      </c>
      <c r="X42" s="12" t="str">
        <f>IF(ISBLANK('Set Schedules Here'!O83),"",ROUND('Set Schedules Here'!O83,rounding_decimal_places))</f>
        <v/>
      </c>
      <c r="Y42" s="12" t="str">
        <f>IF(ISBLANK('Set Schedules Here'!P82),"",ROUND('Set Schedules Here'!P82,rounding_decimal_places))</f>
        <v/>
      </c>
      <c r="Z42" s="12" t="str">
        <f>IF(ISBLANK('Set Schedules Here'!P83),"",ROUND('Set Schedules Here'!P83,rounding_decimal_places))</f>
        <v/>
      </c>
      <c r="AA42" s="12" t="str">
        <f>IF(ISBLANK('Set Schedules Here'!Q82),"",ROUND('Set Schedules Here'!Q82,rounding_decimal_places))</f>
        <v/>
      </c>
      <c r="AB42" s="12" t="str">
        <f>IF(ISBLANK('Set Schedules Here'!Q83),"",ROUND('Set Schedules Here'!Q83,rounding_decimal_places))</f>
        <v/>
      </c>
      <c r="AC42" s="12" t="str">
        <f>IF(ISBLANK('Set Schedules Here'!R82),"",ROUND('Set Schedules Here'!R82,rounding_decimal_places))</f>
        <v/>
      </c>
      <c r="AD42" s="12" t="str">
        <f>IF(ISBLANK('Set Schedules Here'!R83),"",ROUND('Set Schedules Here'!R83,rounding_decimal_places))</f>
        <v/>
      </c>
      <c r="AE42" s="12" t="str">
        <f>IF(ISBLANK('Set Schedules Here'!S82),"",ROUND('Set Schedules Here'!S82,rounding_decimal_places))</f>
        <v/>
      </c>
      <c r="AF42" s="12" t="str">
        <f>IF(ISBLANK('Set Schedules Here'!S83),"",ROUND('Set Schedules Here'!S83,rounding_decimal_places))</f>
        <v/>
      </c>
      <c r="AG42" s="12" t="str">
        <f>IF(ISBLANK('Set Schedules Here'!T82),"",ROUND('Set Schedules Here'!T82,rounding_decimal_places))</f>
        <v/>
      </c>
      <c r="AH42" s="12" t="str">
        <f>IF(ISBLANK('Set Schedules Here'!T83),"",ROUND('Set Schedules Here'!T83,rounding_decimal_places))</f>
        <v/>
      </c>
      <c r="AI42" s="12" t="str">
        <f>IF(ISBLANK('Set Schedules Here'!U82),"",ROUND('Set Schedules Here'!U82,rounding_decimal_places))</f>
        <v/>
      </c>
      <c r="AJ42" s="12" t="str">
        <f>IF(ISBLANK('Set Schedules Here'!U83),"",ROUND('Set Schedules Here'!U83,rounding_decimal_places))</f>
        <v/>
      </c>
      <c r="AK42" s="12" t="str">
        <f>IF(ISBLANK('Set Schedules Here'!V82),"",ROUND('Set Schedules Here'!V82,rounding_decimal_places))</f>
        <v/>
      </c>
      <c r="AL42" s="12" t="str">
        <f>IF(ISBLANK('Set Schedules Here'!V83),"",ROUND('Set Schedules Here'!V83,rounding_decimal_places))</f>
        <v/>
      </c>
      <c r="AM42" s="12" t="str">
        <f>IF(ISBLANK('Set Schedules Here'!W82),"",ROUND('Set Schedules Here'!W82,rounding_decimal_places))</f>
        <v/>
      </c>
      <c r="AN42" s="12" t="str">
        <f>IF(ISBLANK('Set Schedules Here'!W83),"",ROUND('Set Schedules Here'!W83,rounding_decimal_places))</f>
        <v/>
      </c>
      <c r="AO42" s="12" t="str">
        <f>IF(ISBLANK('Set Schedules Here'!X82),"",ROUND('Set Schedules Here'!X82,rounding_decimal_places))</f>
        <v/>
      </c>
      <c r="AP42" s="12" t="str">
        <f>IF(ISBLANK('Set Schedules Here'!X83),"",ROUND('Set Schedules Here'!X83,rounding_decimal_places))</f>
        <v/>
      </c>
      <c r="AQ42" s="12" t="str">
        <f>IF(ISBLANK('Set Schedules Here'!Y82),"",ROUND('Set Schedules Here'!Y82,rounding_decimal_places))</f>
        <v/>
      </c>
      <c r="AR42" s="12" t="str">
        <f>IF(ISBLANK('Set Schedules Here'!Y83),"",ROUND('Set Schedules Here'!Y83,rounding_decimal_places))</f>
        <v/>
      </c>
      <c r="AS42" s="12" t="str">
        <f>IF(ISBLANK('Set Schedules Here'!Z82),"",ROUND('Set Schedules Here'!Z82,rounding_decimal_places))</f>
        <v/>
      </c>
      <c r="AT42" s="12" t="str">
        <f>IF(ISBLANK('Set Schedules Here'!Z83),"",ROUND('Set Schedules Here'!Z83,rounding_decimal_places))</f>
        <v/>
      </c>
      <c r="AU42" s="12" t="str">
        <f>IF(ISBLANK('Set Schedules Here'!AA82),"",ROUND('Set Schedules Here'!AA82,rounding_decimal_places))</f>
        <v/>
      </c>
      <c r="AV42" s="12" t="str">
        <f>IF(ISBLANK('Set Schedules Here'!AA83),"",ROUND('Set Schedules Here'!AA83,rounding_decimal_places))</f>
        <v/>
      </c>
      <c r="AW42" s="12" t="str">
        <f>IF(ISBLANK('Set Schedules Here'!AB82),"",ROUND('Set Schedules Here'!AB82,rounding_decimal_places))</f>
        <v/>
      </c>
      <c r="AX42" s="12" t="str">
        <f>IF(ISBLANK('Set Schedules Here'!AB83),"",ROUND('Set Schedules Here'!AB83,rounding_decimal_places))</f>
        <v/>
      </c>
      <c r="AY42" s="12" t="str">
        <f>IF(ISBLANK('Set Schedules Here'!AC82),"",ROUND('Set Schedules Here'!AC82,rounding_decimal_places))</f>
        <v/>
      </c>
      <c r="AZ42" s="12" t="str">
        <f>IF(ISBLANK('Set Schedules Here'!AC83),"",ROUND('Set Schedules Here'!AC83,rounding_decimal_places))</f>
        <v/>
      </c>
      <c r="BA42" s="12" t="str">
        <f>IF(ISBLANK('Set Schedules Here'!AD82),"",ROUND('Set Schedules Here'!AD82,rounding_decimal_places))</f>
        <v/>
      </c>
      <c r="BB42" s="12" t="str">
        <f>IF(ISBLANK('Set Schedules Here'!AD83),"",ROUND('Set Schedules Here'!AD83,rounding_decimal_places))</f>
        <v/>
      </c>
      <c r="BC42" s="12" t="str">
        <f>IF(ISBLANK('Set Schedules Here'!AE82),"",ROUND('Set Schedules Here'!AE82,rounding_decimal_places))</f>
        <v/>
      </c>
      <c r="BD42" s="12" t="str">
        <f>IF(ISBLANK('Set Schedules Here'!AE83),"",ROUND('Set Schedules Here'!AE83,rounding_decimal_places))</f>
        <v/>
      </c>
      <c r="BE42" s="12" t="str">
        <f>IF(ISBLANK('Set Schedules Here'!AF82),"",ROUND('Set Schedules Here'!AF82,rounding_decimal_places))</f>
        <v/>
      </c>
      <c r="BF42" s="12" t="str">
        <f>IF(ISBLANK('Set Schedules Here'!AF83),"",ROUND('Set Schedules Here'!AF83,rounding_decimal_places))</f>
        <v/>
      </c>
      <c r="BG42" s="12" t="str">
        <f>IF(ISBLANK('Set Schedules Here'!AG82),"",ROUND('Set Schedules Here'!AG82,rounding_decimal_places))</f>
        <v/>
      </c>
      <c r="BH42" s="12" t="str">
        <f>IF(ISBLANK('Set Schedules Here'!AG83),"",ROUND('Set Schedules Here'!AG83,rounding_decimal_places))</f>
        <v/>
      </c>
      <c r="BI42" s="12" t="str">
        <f>IF(ISBLANK('Set Schedules Here'!AH82),"",ROUND('Set Schedules Here'!AH82,rounding_decimal_places))</f>
        <v/>
      </c>
      <c r="BJ42" s="12" t="str">
        <f>IF(ISBLANK('Set Schedules Here'!AH83),"",ROUND('Set Schedules Here'!AH83,rounding_decimal_places))</f>
        <v/>
      </c>
      <c r="BK42" s="12" t="str">
        <f>IF(ISBLANK('Set Schedules Here'!AI82),"",ROUND('Set Schedules Here'!AI82,rounding_decimal_places))</f>
        <v/>
      </c>
      <c r="BL42" s="12" t="str">
        <f>IF(ISBLANK('Set Schedules Here'!AI83),"",ROUND('Set Schedules Here'!AI83,rounding_decimal_places))</f>
        <v/>
      </c>
      <c r="BM42" s="12" t="str">
        <f>IF(ISBLANK('Set Schedules Here'!AJ82),"",ROUND('Set Schedules Here'!AJ82,rounding_decimal_places))</f>
        <v/>
      </c>
      <c r="BN42" s="12" t="str">
        <f>IF(ISBLANK('Set Schedules Here'!AJ83),"",ROUND('Set Schedules Here'!AJ83,rounding_decimal_places))</f>
        <v/>
      </c>
      <c r="BO42" s="12" t="str">
        <f>IF(ISBLANK('Set Schedules Here'!AK82),"",ROUND('Set Schedules Here'!AK82,rounding_decimal_places))</f>
        <v/>
      </c>
      <c r="BP42" s="21" t="str">
        <f>IF(ISBLANK('Set Schedules Here'!AK83),"",ROUND('Set Schedules Here'!AK83,rounding_decimal_places))</f>
        <v/>
      </c>
    </row>
    <row r="43" spans="1:68" x14ac:dyDescent="0.45">
      <c r="A43" s="16" t="str">
        <f>'Set Schedules Here'!A84</f>
        <v>trans EV minimum</v>
      </c>
      <c r="B43" s="12" t="str">
        <f>IF(ISBLANK('Set Schedules Here'!C84),"",'Set Schedules Here'!C84)</f>
        <v>passenger</v>
      </c>
      <c r="C43" s="12" t="str">
        <f>IF(ISBLANK('Set Schedules Here'!D84),"",'Set Schedules Here'!D84)</f>
        <v>ships</v>
      </c>
      <c r="D43" s="21" t="str">
        <f>IF(ISBLANK('Set Schedules Here'!E84),"",'Set Schedules Here'!E84)</f>
        <v/>
      </c>
      <c r="E43" s="12">
        <f>IF(ISBLANK('Set Schedules Here'!F84),"",ROUND('Set Schedules Here'!F84,rounding_decimal_places))</f>
        <v>2019</v>
      </c>
      <c r="F43" s="12">
        <f>IF(ISBLANK('Set Schedules Here'!F85),"",ROUND('Set Schedules Here'!F85,rounding_decimal_places))</f>
        <v>0</v>
      </c>
      <c r="G43" s="12">
        <f>IF(ISBLANK('Set Schedules Here'!G84),"",ROUND('Set Schedules Here'!G84,rounding_decimal_places))</f>
        <v>2020</v>
      </c>
      <c r="H43" s="12">
        <f>IF(ISBLANK('Set Schedules Here'!G85),"",ROUND('Set Schedules Here'!G85,rounding_decimal_places))</f>
        <v>0</v>
      </c>
      <c r="I43" s="12">
        <f>IF(ISBLANK('Set Schedules Here'!H84),"",ROUND('Set Schedules Here'!H84,rounding_decimal_places))</f>
        <v>2050</v>
      </c>
      <c r="J43" s="12">
        <f>IF(ISBLANK('Set Schedules Here'!H85),"",ROUND('Set Schedules Here'!H85,rounding_decimal_places))</f>
        <v>1</v>
      </c>
      <c r="K43" s="12" t="str">
        <f>IF(ISBLANK('Set Schedules Here'!I84),"",ROUND('Set Schedules Here'!I84,rounding_decimal_places))</f>
        <v/>
      </c>
      <c r="L43" s="12" t="str">
        <f>IF(ISBLANK('Set Schedules Here'!I85),"",ROUND('Set Schedules Here'!I85,rounding_decimal_places))</f>
        <v/>
      </c>
      <c r="M43" s="12" t="str">
        <f>IF(ISBLANK('Set Schedules Here'!J84),"",ROUND('Set Schedules Here'!J84,rounding_decimal_places))</f>
        <v/>
      </c>
      <c r="N43" s="12" t="str">
        <f>IF(ISBLANK('Set Schedules Here'!J85),"",ROUND('Set Schedules Here'!J85,rounding_decimal_places))</f>
        <v/>
      </c>
      <c r="O43" s="12" t="str">
        <f>IF(ISBLANK('Set Schedules Here'!K84),"",ROUND('Set Schedules Here'!K84,rounding_decimal_places))</f>
        <v/>
      </c>
      <c r="P43" s="12" t="str">
        <f>IF(ISBLANK('Set Schedules Here'!K85),"",ROUND('Set Schedules Here'!K85,rounding_decimal_places))</f>
        <v/>
      </c>
      <c r="Q43" s="12" t="str">
        <f>IF(ISBLANK('Set Schedules Here'!L84),"",ROUND('Set Schedules Here'!L84,rounding_decimal_places))</f>
        <v/>
      </c>
      <c r="R43" s="12" t="str">
        <f>IF(ISBLANK('Set Schedules Here'!L85),"",ROUND('Set Schedules Here'!L85,rounding_decimal_places))</f>
        <v/>
      </c>
      <c r="S43" s="12" t="str">
        <f>IF(ISBLANK('Set Schedules Here'!M84),"",ROUND('Set Schedules Here'!M84,rounding_decimal_places))</f>
        <v/>
      </c>
      <c r="T43" s="12" t="str">
        <f>IF(ISBLANK('Set Schedules Here'!M85),"",ROUND('Set Schedules Here'!M85,rounding_decimal_places))</f>
        <v/>
      </c>
      <c r="U43" s="12" t="str">
        <f>IF(ISBLANK('Set Schedules Here'!N84),"",ROUND('Set Schedules Here'!N84,rounding_decimal_places))</f>
        <v/>
      </c>
      <c r="V43" s="12" t="str">
        <f>IF(ISBLANK('Set Schedules Here'!N85),"",ROUND('Set Schedules Here'!N85,rounding_decimal_places))</f>
        <v/>
      </c>
      <c r="W43" s="12" t="str">
        <f>IF(ISBLANK('Set Schedules Here'!O84),"",ROUND('Set Schedules Here'!O84,rounding_decimal_places))</f>
        <v/>
      </c>
      <c r="X43" s="12" t="str">
        <f>IF(ISBLANK('Set Schedules Here'!O85),"",ROUND('Set Schedules Here'!O85,rounding_decimal_places))</f>
        <v/>
      </c>
      <c r="Y43" s="12" t="str">
        <f>IF(ISBLANK('Set Schedules Here'!P84),"",ROUND('Set Schedules Here'!P84,rounding_decimal_places))</f>
        <v/>
      </c>
      <c r="Z43" s="12" t="str">
        <f>IF(ISBLANK('Set Schedules Here'!P85),"",ROUND('Set Schedules Here'!P85,rounding_decimal_places))</f>
        <v/>
      </c>
      <c r="AA43" s="12" t="str">
        <f>IF(ISBLANK('Set Schedules Here'!Q84),"",ROUND('Set Schedules Here'!Q84,rounding_decimal_places))</f>
        <v/>
      </c>
      <c r="AB43" s="12" t="str">
        <f>IF(ISBLANK('Set Schedules Here'!Q85),"",ROUND('Set Schedules Here'!Q85,rounding_decimal_places))</f>
        <v/>
      </c>
      <c r="AC43" s="12" t="str">
        <f>IF(ISBLANK('Set Schedules Here'!R84),"",ROUND('Set Schedules Here'!R84,rounding_decimal_places))</f>
        <v/>
      </c>
      <c r="AD43" s="12" t="str">
        <f>IF(ISBLANK('Set Schedules Here'!R85),"",ROUND('Set Schedules Here'!R85,rounding_decimal_places))</f>
        <v/>
      </c>
      <c r="AE43" s="12" t="str">
        <f>IF(ISBLANK('Set Schedules Here'!S84),"",ROUND('Set Schedules Here'!S84,rounding_decimal_places))</f>
        <v/>
      </c>
      <c r="AF43" s="12" t="str">
        <f>IF(ISBLANK('Set Schedules Here'!S85),"",ROUND('Set Schedules Here'!S85,rounding_decimal_places))</f>
        <v/>
      </c>
      <c r="AG43" s="12" t="str">
        <f>IF(ISBLANK('Set Schedules Here'!T84),"",ROUND('Set Schedules Here'!T84,rounding_decimal_places))</f>
        <v/>
      </c>
      <c r="AH43" s="12" t="str">
        <f>IF(ISBLANK('Set Schedules Here'!T85),"",ROUND('Set Schedules Here'!T85,rounding_decimal_places))</f>
        <v/>
      </c>
      <c r="AI43" s="12" t="str">
        <f>IF(ISBLANK('Set Schedules Here'!U84),"",ROUND('Set Schedules Here'!U84,rounding_decimal_places))</f>
        <v/>
      </c>
      <c r="AJ43" s="12" t="str">
        <f>IF(ISBLANK('Set Schedules Here'!U85),"",ROUND('Set Schedules Here'!U85,rounding_decimal_places))</f>
        <v/>
      </c>
      <c r="AK43" s="12" t="str">
        <f>IF(ISBLANK('Set Schedules Here'!V84),"",ROUND('Set Schedules Here'!V84,rounding_decimal_places))</f>
        <v/>
      </c>
      <c r="AL43" s="12" t="str">
        <f>IF(ISBLANK('Set Schedules Here'!V85),"",ROUND('Set Schedules Here'!V85,rounding_decimal_places))</f>
        <v/>
      </c>
      <c r="AM43" s="12" t="str">
        <f>IF(ISBLANK('Set Schedules Here'!W84),"",ROUND('Set Schedules Here'!W84,rounding_decimal_places))</f>
        <v/>
      </c>
      <c r="AN43" s="12" t="str">
        <f>IF(ISBLANK('Set Schedules Here'!W85),"",ROUND('Set Schedules Here'!W85,rounding_decimal_places))</f>
        <v/>
      </c>
      <c r="AO43" s="12" t="str">
        <f>IF(ISBLANK('Set Schedules Here'!X84),"",ROUND('Set Schedules Here'!X84,rounding_decimal_places))</f>
        <v/>
      </c>
      <c r="AP43" s="12" t="str">
        <f>IF(ISBLANK('Set Schedules Here'!X85),"",ROUND('Set Schedules Here'!X85,rounding_decimal_places))</f>
        <v/>
      </c>
      <c r="AQ43" s="12" t="str">
        <f>IF(ISBLANK('Set Schedules Here'!Y84),"",ROUND('Set Schedules Here'!Y84,rounding_decimal_places))</f>
        <v/>
      </c>
      <c r="AR43" s="12" t="str">
        <f>IF(ISBLANK('Set Schedules Here'!Y85),"",ROUND('Set Schedules Here'!Y85,rounding_decimal_places))</f>
        <v/>
      </c>
      <c r="AS43" s="12" t="str">
        <f>IF(ISBLANK('Set Schedules Here'!Z84),"",ROUND('Set Schedules Here'!Z84,rounding_decimal_places))</f>
        <v/>
      </c>
      <c r="AT43" s="12" t="str">
        <f>IF(ISBLANK('Set Schedules Here'!Z85),"",ROUND('Set Schedules Here'!Z85,rounding_decimal_places))</f>
        <v/>
      </c>
      <c r="AU43" s="12" t="str">
        <f>IF(ISBLANK('Set Schedules Here'!AA84),"",ROUND('Set Schedules Here'!AA84,rounding_decimal_places))</f>
        <v/>
      </c>
      <c r="AV43" s="12" t="str">
        <f>IF(ISBLANK('Set Schedules Here'!AA85),"",ROUND('Set Schedules Here'!AA85,rounding_decimal_places))</f>
        <v/>
      </c>
      <c r="AW43" s="12" t="str">
        <f>IF(ISBLANK('Set Schedules Here'!AB84),"",ROUND('Set Schedules Here'!AB84,rounding_decimal_places))</f>
        <v/>
      </c>
      <c r="AX43" s="12" t="str">
        <f>IF(ISBLANK('Set Schedules Here'!AB85),"",ROUND('Set Schedules Here'!AB85,rounding_decimal_places))</f>
        <v/>
      </c>
      <c r="AY43" s="12" t="str">
        <f>IF(ISBLANK('Set Schedules Here'!AC84),"",ROUND('Set Schedules Here'!AC84,rounding_decimal_places))</f>
        <v/>
      </c>
      <c r="AZ43" s="12" t="str">
        <f>IF(ISBLANK('Set Schedules Here'!AC85),"",ROUND('Set Schedules Here'!AC85,rounding_decimal_places))</f>
        <v/>
      </c>
      <c r="BA43" s="12" t="str">
        <f>IF(ISBLANK('Set Schedules Here'!AD84),"",ROUND('Set Schedules Here'!AD84,rounding_decimal_places))</f>
        <v/>
      </c>
      <c r="BB43" s="12" t="str">
        <f>IF(ISBLANK('Set Schedules Here'!AD85),"",ROUND('Set Schedules Here'!AD85,rounding_decimal_places))</f>
        <v/>
      </c>
      <c r="BC43" s="12" t="str">
        <f>IF(ISBLANK('Set Schedules Here'!AE84),"",ROUND('Set Schedules Here'!AE84,rounding_decimal_places))</f>
        <v/>
      </c>
      <c r="BD43" s="12" t="str">
        <f>IF(ISBLANK('Set Schedules Here'!AE85),"",ROUND('Set Schedules Here'!AE85,rounding_decimal_places))</f>
        <v/>
      </c>
      <c r="BE43" s="12" t="str">
        <f>IF(ISBLANK('Set Schedules Here'!AF84),"",ROUND('Set Schedules Here'!AF84,rounding_decimal_places))</f>
        <v/>
      </c>
      <c r="BF43" s="12" t="str">
        <f>IF(ISBLANK('Set Schedules Here'!AF85),"",ROUND('Set Schedules Here'!AF85,rounding_decimal_places))</f>
        <v/>
      </c>
      <c r="BG43" s="12" t="str">
        <f>IF(ISBLANK('Set Schedules Here'!AG84),"",ROUND('Set Schedules Here'!AG84,rounding_decimal_places))</f>
        <v/>
      </c>
      <c r="BH43" s="12" t="str">
        <f>IF(ISBLANK('Set Schedules Here'!AG85),"",ROUND('Set Schedules Here'!AG85,rounding_decimal_places))</f>
        <v/>
      </c>
      <c r="BI43" s="12" t="str">
        <f>IF(ISBLANK('Set Schedules Here'!AH84),"",ROUND('Set Schedules Here'!AH84,rounding_decimal_places))</f>
        <v/>
      </c>
      <c r="BJ43" s="12" t="str">
        <f>IF(ISBLANK('Set Schedules Here'!AH85),"",ROUND('Set Schedules Here'!AH85,rounding_decimal_places))</f>
        <v/>
      </c>
      <c r="BK43" s="12" t="str">
        <f>IF(ISBLANK('Set Schedules Here'!AI84),"",ROUND('Set Schedules Here'!AI84,rounding_decimal_places))</f>
        <v/>
      </c>
      <c r="BL43" s="12" t="str">
        <f>IF(ISBLANK('Set Schedules Here'!AI85),"",ROUND('Set Schedules Here'!AI85,rounding_decimal_places))</f>
        <v/>
      </c>
      <c r="BM43" s="12" t="str">
        <f>IF(ISBLANK('Set Schedules Here'!AJ84),"",ROUND('Set Schedules Here'!AJ84,rounding_decimal_places))</f>
        <v/>
      </c>
      <c r="BN43" s="12" t="str">
        <f>IF(ISBLANK('Set Schedules Here'!AJ85),"",ROUND('Set Schedules Here'!AJ85,rounding_decimal_places))</f>
        <v/>
      </c>
      <c r="BO43" s="12" t="str">
        <f>IF(ISBLANK('Set Schedules Here'!AK84),"",ROUND('Set Schedules Here'!AK84,rounding_decimal_places))</f>
        <v/>
      </c>
      <c r="BP43" s="21" t="str">
        <f>IF(ISBLANK('Set Schedules Here'!AK85),"",ROUND('Set Schedules Here'!AK85,rounding_decimal_places))</f>
        <v/>
      </c>
    </row>
    <row r="44" spans="1:68" x14ac:dyDescent="0.45">
      <c r="A44" s="16" t="str">
        <f>'Set Schedules Here'!A86</f>
        <v>trans EV minimum</v>
      </c>
      <c r="B44" s="12" t="str">
        <f>IF(ISBLANK('Set Schedules Here'!C86),"",'Set Schedules Here'!C86)</f>
        <v>passenger</v>
      </c>
      <c r="C44" s="12" t="str">
        <f>IF(ISBLANK('Set Schedules Here'!D86),"",'Set Schedules Here'!D86)</f>
        <v>motorbikes</v>
      </c>
      <c r="D44" s="21" t="str">
        <f>IF(ISBLANK('Set Schedules Here'!E86),"",'Set Schedules Here'!E86)</f>
        <v/>
      </c>
      <c r="E44" s="12">
        <f>IF(ISBLANK('Set Schedules Here'!F86),"",ROUND('Set Schedules Here'!F86,rounding_decimal_places))</f>
        <v>2019</v>
      </c>
      <c r="F44" s="12">
        <f>IF(ISBLANK('Set Schedules Here'!F87),"",ROUND('Set Schedules Here'!F87,rounding_decimal_places))</f>
        <v>0</v>
      </c>
      <c r="G44" s="12">
        <f>IF(ISBLANK('Set Schedules Here'!G86),"",ROUND('Set Schedules Here'!G86,rounding_decimal_places))</f>
        <v>2020</v>
      </c>
      <c r="H44" s="12">
        <f>IF(ISBLANK('Set Schedules Here'!G87),"",ROUND('Set Schedules Here'!G87,rounding_decimal_places))</f>
        <v>0</v>
      </c>
      <c r="I44" s="12">
        <f>IF(ISBLANK('Set Schedules Here'!H86),"",ROUND('Set Schedules Here'!H86,rounding_decimal_places))</f>
        <v>2030</v>
      </c>
      <c r="J44" s="12">
        <f>IF(ISBLANK('Set Schedules Here'!H87),"",ROUND('Set Schedules Here'!H87,rounding_decimal_places))</f>
        <v>0.625</v>
      </c>
      <c r="K44" s="12">
        <f>IF(ISBLANK('Set Schedules Here'!I86),"",ROUND('Set Schedules Here'!I86,rounding_decimal_places))</f>
        <v>2050</v>
      </c>
      <c r="L44" s="12">
        <f>IF(ISBLANK('Set Schedules Here'!I87),"",ROUND('Set Schedules Here'!I87,rounding_decimal_places))</f>
        <v>1</v>
      </c>
      <c r="M44" s="12" t="str">
        <f>IF(ISBLANK('Set Schedules Here'!J86),"",ROUND('Set Schedules Here'!J86,rounding_decimal_places))</f>
        <v/>
      </c>
      <c r="N44" s="12" t="str">
        <f>IF(ISBLANK('Set Schedules Here'!J87),"",ROUND('Set Schedules Here'!J87,rounding_decimal_places))</f>
        <v/>
      </c>
      <c r="O44" s="12" t="str">
        <f>IF(ISBLANK('Set Schedules Here'!K86),"",ROUND('Set Schedules Here'!K86,rounding_decimal_places))</f>
        <v/>
      </c>
      <c r="P44" s="12" t="str">
        <f>IF(ISBLANK('Set Schedules Here'!K87),"",ROUND('Set Schedules Here'!K87,rounding_decimal_places))</f>
        <v/>
      </c>
      <c r="Q44" s="12" t="str">
        <f>IF(ISBLANK('Set Schedules Here'!L86),"",ROUND('Set Schedules Here'!L86,rounding_decimal_places))</f>
        <v/>
      </c>
      <c r="R44" s="12" t="str">
        <f>IF(ISBLANK('Set Schedules Here'!L87),"",ROUND('Set Schedules Here'!L87,rounding_decimal_places))</f>
        <v/>
      </c>
      <c r="S44" s="12" t="str">
        <f>IF(ISBLANK('Set Schedules Here'!M86),"",ROUND('Set Schedules Here'!M86,rounding_decimal_places))</f>
        <v/>
      </c>
      <c r="T44" s="12" t="str">
        <f>IF(ISBLANK('Set Schedules Here'!M87),"",ROUND('Set Schedules Here'!M87,rounding_decimal_places))</f>
        <v/>
      </c>
      <c r="U44" s="12" t="str">
        <f>IF(ISBLANK('Set Schedules Here'!N86),"",ROUND('Set Schedules Here'!N86,rounding_decimal_places))</f>
        <v/>
      </c>
      <c r="V44" s="12" t="str">
        <f>IF(ISBLANK('Set Schedules Here'!N87),"",ROUND('Set Schedules Here'!N87,rounding_decimal_places))</f>
        <v/>
      </c>
      <c r="W44" s="12" t="str">
        <f>IF(ISBLANK('Set Schedules Here'!O86),"",ROUND('Set Schedules Here'!O86,rounding_decimal_places))</f>
        <v/>
      </c>
      <c r="X44" s="12" t="str">
        <f>IF(ISBLANK('Set Schedules Here'!O87),"",ROUND('Set Schedules Here'!O87,rounding_decimal_places))</f>
        <v/>
      </c>
      <c r="Y44" s="12" t="str">
        <f>IF(ISBLANK('Set Schedules Here'!P86),"",ROUND('Set Schedules Here'!P86,rounding_decimal_places))</f>
        <v/>
      </c>
      <c r="Z44" s="12" t="str">
        <f>IF(ISBLANK('Set Schedules Here'!P87),"",ROUND('Set Schedules Here'!P87,rounding_decimal_places))</f>
        <v/>
      </c>
      <c r="AA44" s="12" t="str">
        <f>IF(ISBLANK('Set Schedules Here'!Q86),"",ROUND('Set Schedules Here'!Q86,rounding_decimal_places))</f>
        <v/>
      </c>
      <c r="AB44" s="12" t="str">
        <f>IF(ISBLANK('Set Schedules Here'!Q87),"",ROUND('Set Schedules Here'!Q87,rounding_decimal_places))</f>
        <v/>
      </c>
      <c r="AC44" s="12" t="str">
        <f>IF(ISBLANK('Set Schedules Here'!R86),"",ROUND('Set Schedules Here'!R86,rounding_decimal_places))</f>
        <v/>
      </c>
      <c r="AD44" s="12" t="str">
        <f>IF(ISBLANK('Set Schedules Here'!R87),"",ROUND('Set Schedules Here'!R87,rounding_decimal_places))</f>
        <v/>
      </c>
      <c r="AE44" s="12" t="str">
        <f>IF(ISBLANK('Set Schedules Here'!S86),"",ROUND('Set Schedules Here'!S86,rounding_decimal_places))</f>
        <v/>
      </c>
      <c r="AF44" s="12" t="str">
        <f>IF(ISBLANK('Set Schedules Here'!S87),"",ROUND('Set Schedules Here'!S87,rounding_decimal_places))</f>
        <v/>
      </c>
      <c r="AG44" s="12" t="str">
        <f>IF(ISBLANK('Set Schedules Here'!T86),"",ROUND('Set Schedules Here'!T86,rounding_decimal_places))</f>
        <v/>
      </c>
      <c r="AH44" s="12" t="str">
        <f>IF(ISBLANK('Set Schedules Here'!T87),"",ROUND('Set Schedules Here'!T87,rounding_decimal_places))</f>
        <v/>
      </c>
      <c r="AI44" s="12" t="str">
        <f>IF(ISBLANK('Set Schedules Here'!U86),"",ROUND('Set Schedules Here'!U86,rounding_decimal_places))</f>
        <v/>
      </c>
      <c r="AJ44" s="12" t="str">
        <f>IF(ISBLANK('Set Schedules Here'!U87),"",ROUND('Set Schedules Here'!U87,rounding_decimal_places))</f>
        <v/>
      </c>
      <c r="AK44" s="12" t="str">
        <f>IF(ISBLANK('Set Schedules Here'!V86),"",ROUND('Set Schedules Here'!V86,rounding_decimal_places))</f>
        <v/>
      </c>
      <c r="AL44" s="12" t="str">
        <f>IF(ISBLANK('Set Schedules Here'!V87),"",ROUND('Set Schedules Here'!V87,rounding_decimal_places))</f>
        <v/>
      </c>
      <c r="AM44" s="12" t="str">
        <f>IF(ISBLANK('Set Schedules Here'!W86),"",ROUND('Set Schedules Here'!W86,rounding_decimal_places))</f>
        <v/>
      </c>
      <c r="AN44" s="12" t="str">
        <f>IF(ISBLANK('Set Schedules Here'!W87),"",ROUND('Set Schedules Here'!W87,rounding_decimal_places))</f>
        <v/>
      </c>
      <c r="AO44" s="12" t="str">
        <f>IF(ISBLANK('Set Schedules Here'!X86),"",ROUND('Set Schedules Here'!X86,rounding_decimal_places))</f>
        <v/>
      </c>
      <c r="AP44" s="12" t="str">
        <f>IF(ISBLANK('Set Schedules Here'!X87),"",ROUND('Set Schedules Here'!X87,rounding_decimal_places))</f>
        <v/>
      </c>
      <c r="AQ44" s="12" t="str">
        <f>IF(ISBLANK('Set Schedules Here'!Y86),"",ROUND('Set Schedules Here'!Y86,rounding_decimal_places))</f>
        <v/>
      </c>
      <c r="AR44" s="12" t="str">
        <f>IF(ISBLANK('Set Schedules Here'!Y87),"",ROUND('Set Schedules Here'!Y87,rounding_decimal_places))</f>
        <v/>
      </c>
      <c r="AS44" s="12" t="str">
        <f>IF(ISBLANK('Set Schedules Here'!Z86),"",ROUND('Set Schedules Here'!Z86,rounding_decimal_places))</f>
        <v/>
      </c>
      <c r="AT44" s="12" t="str">
        <f>IF(ISBLANK('Set Schedules Here'!Z87),"",ROUND('Set Schedules Here'!Z87,rounding_decimal_places))</f>
        <v/>
      </c>
      <c r="AU44" s="12" t="str">
        <f>IF(ISBLANK('Set Schedules Here'!AA86),"",ROUND('Set Schedules Here'!AA86,rounding_decimal_places))</f>
        <v/>
      </c>
      <c r="AV44" s="12" t="str">
        <f>IF(ISBLANK('Set Schedules Here'!AA87),"",ROUND('Set Schedules Here'!AA87,rounding_decimal_places))</f>
        <v/>
      </c>
      <c r="AW44" s="12" t="str">
        <f>IF(ISBLANK('Set Schedules Here'!AB86),"",ROUND('Set Schedules Here'!AB86,rounding_decimal_places))</f>
        <v/>
      </c>
      <c r="AX44" s="12" t="str">
        <f>IF(ISBLANK('Set Schedules Here'!AB87),"",ROUND('Set Schedules Here'!AB87,rounding_decimal_places))</f>
        <v/>
      </c>
      <c r="AY44" s="12" t="str">
        <f>IF(ISBLANK('Set Schedules Here'!AC86),"",ROUND('Set Schedules Here'!AC86,rounding_decimal_places))</f>
        <v/>
      </c>
      <c r="AZ44" s="12" t="str">
        <f>IF(ISBLANK('Set Schedules Here'!AC87),"",ROUND('Set Schedules Here'!AC87,rounding_decimal_places))</f>
        <v/>
      </c>
      <c r="BA44" s="12" t="str">
        <f>IF(ISBLANK('Set Schedules Here'!AD86),"",ROUND('Set Schedules Here'!AD86,rounding_decimal_places))</f>
        <v/>
      </c>
      <c r="BB44" s="12" t="str">
        <f>IF(ISBLANK('Set Schedules Here'!AD87),"",ROUND('Set Schedules Here'!AD87,rounding_decimal_places))</f>
        <v/>
      </c>
      <c r="BC44" s="12" t="str">
        <f>IF(ISBLANK('Set Schedules Here'!AE86),"",ROUND('Set Schedules Here'!AE86,rounding_decimal_places))</f>
        <v/>
      </c>
      <c r="BD44" s="12" t="str">
        <f>IF(ISBLANK('Set Schedules Here'!AE87),"",ROUND('Set Schedules Here'!AE87,rounding_decimal_places))</f>
        <v/>
      </c>
      <c r="BE44" s="12" t="str">
        <f>IF(ISBLANK('Set Schedules Here'!AF86),"",ROUND('Set Schedules Here'!AF86,rounding_decimal_places))</f>
        <v/>
      </c>
      <c r="BF44" s="12" t="str">
        <f>IF(ISBLANK('Set Schedules Here'!AF87),"",ROUND('Set Schedules Here'!AF87,rounding_decimal_places))</f>
        <v/>
      </c>
      <c r="BG44" s="12" t="str">
        <f>IF(ISBLANK('Set Schedules Here'!AG86),"",ROUND('Set Schedules Here'!AG86,rounding_decimal_places))</f>
        <v/>
      </c>
      <c r="BH44" s="12" t="str">
        <f>IF(ISBLANK('Set Schedules Here'!AG87),"",ROUND('Set Schedules Here'!AG87,rounding_decimal_places))</f>
        <v/>
      </c>
      <c r="BI44" s="12" t="str">
        <f>IF(ISBLANK('Set Schedules Here'!AH86),"",ROUND('Set Schedules Here'!AH86,rounding_decimal_places))</f>
        <v/>
      </c>
      <c r="BJ44" s="12" t="str">
        <f>IF(ISBLANK('Set Schedules Here'!AH87),"",ROUND('Set Schedules Here'!AH87,rounding_decimal_places))</f>
        <v/>
      </c>
      <c r="BK44" s="12" t="str">
        <f>IF(ISBLANK('Set Schedules Here'!AI86),"",ROUND('Set Schedules Here'!AI86,rounding_decimal_places))</f>
        <v/>
      </c>
      <c r="BL44" s="12" t="str">
        <f>IF(ISBLANK('Set Schedules Here'!AI87),"",ROUND('Set Schedules Here'!AI87,rounding_decimal_places))</f>
        <v/>
      </c>
      <c r="BM44" s="12" t="str">
        <f>IF(ISBLANK('Set Schedules Here'!AJ86),"",ROUND('Set Schedules Here'!AJ86,rounding_decimal_places))</f>
        <v/>
      </c>
      <c r="BN44" s="12" t="str">
        <f>IF(ISBLANK('Set Schedules Here'!AJ87),"",ROUND('Set Schedules Here'!AJ87,rounding_decimal_places))</f>
        <v/>
      </c>
      <c r="BO44" s="12" t="str">
        <f>IF(ISBLANK('Set Schedules Here'!AK86),"",ROUND('Set Schedules Here'!AK86,rounding_decimal_places))</f>
        <v/>
      </c>
      <c r="BP44" s="21" t="str">
        <f>IF(ISBLANK('Set Schedules Here'!AK87),"",ROUND('Set Schedules Here'!AK87,rounding_decimal_places))</f>
        <v/>
      </c>
    </row>
    <row r="45" spans="1:68" x14ac:dyDescent="0.45">
      <c r="A45" s="16" t="str">
        <f>'Set Schedules Here'!A88</f>
        <v>trans EV minimum</v>
      </c>
      <c r="B45" s="12" t="str">
        <f>IF(ISBLANK('Set Schedules Here'!C88),"",'Set Schedules Here'!C88)</f>
        <v>freight</v>
      </c>
      <c r="C45" s="12" t="str">
        <f>IF(ISBLANK('Set Schedules Here'!D88),"",'Set Schedules Here'!D88)</f>
        <v>LDVs</v>
      </c>
      <c r="D45" s="21" t="str">
        <f>IF(ISBLANK('Set Schedules Here'!E88),"",'Set Schedules Here'!E88)</f>
        <v/>
      </c>
      <c r="E45" s="12">
        <f>IF(ISBLANK('Set Schedules Here'!F88),"",ROUND('Set Schedules Here'!F88,rounding_decimal_places))</f>
        <v>2019</v>
      </c>
      <c r="F45" s="12">
        <f>IF(ISBLANK('Set Schedules Here'!F89),"",ROUND('Set Schedules Here'!F89,rounding_decimal_places))</f>
        <v>0</v>
      </c>
      <c r="G45" s="12">
        <f>IF(ISBLANK('Set Schedules Here'!G88),"",ROUND('Set Schedules Here'!G88,rounding_decimal_places))</f>
        <v>2020</v>
      </c>
      <c r="H45" s="12">
        <f>IF(ISBLANK('Set Schedules Here'!G89),"",ROUND('Set Schedules Here'!G89,rounding_decimal_places))</f>
        <v>0</v>
      </c>
      <c r="I45" s="12">
        <f>IF(ISBLANK('Set Schedules Here'!H88),"",ROUND('Set Schedules Here'!H88,rounding_decimal_places))</f>
        <v>2050</v>
      </c>
      <c r="J45" s="12">
        <f>IF(ISBLANK('Set Schedules Here'!H89),"",ROUND('Set Schedules Here'!H89,rounding_decimal_places))</f>
        <v>1</v>
      </c>
      <c r="K45" s="12" t="str">
        <f>IF(ISBLANK('Set Schedules Here'!I88),"",ROUND('Set Schedules Here'!I88,rounding_decimal_places))</f>
        <v/>
      </c>
      <c r="L45" s="12" t="str">
        <f>IF(ISBLANK('Set Schedules Here'!I89),"",ROUND('Set Schedules Here'!I89,rounding_decimal_places))</f>
        <v/>
      </c>
      <c r="M45" s="12" t="str">
        <f>IF(ISBLANK('Set Schedules Here'!J88),"",ROUND('Set Schedules Here'!J88,rounding_decimal_places))</f>
        <v/>
      </c>
      <c r="N45" s="12" t="str">
        <f>IF(ISBLANK('Set Schedules Here'!J89),"",ROUND('Set Schedules Here'!J89,rounding_decimal_places))</f>
        <v/>
      </c>
      <c r="O45" s="12" t="str">
        <f>IF(ISBLANK('Set Schedules Here'!K88),"",ROUND('Set Schedules Here'!K88,rounding_decimal_places))</f>
        <v/>
      </c>
      <c r="P45" s="12" t="str">
        <f>IF(ISBLANK('Set Schedules Here'!K89),"",ROUND('Set Schedules Here'!K89,rounding_decimal_places))</f>
        <v/>
      </c>
      <c r="Q45" s="12" t="str">
        <f>IF(ISBLANK('Set Schedules Here'!L88),"",ROUND('Set Schedules Here'!L88,rounding_decimal_places))</f>
        <v/>
      </c>
      <c r="R45" s="12" t="str">
        <f>IF(ISBLANK('Set Schedules Here'!L89),"",ROUND('Set Schedules Here'!L89,rounding_decimal_places))</f>
        <v/>
      </c>
      <c r="S45" s="12" t="str">
        <f>IF(ISBLANK('Set Schedules Here'!M88),"",ROUND('Set Schedules Here'!M88,rounding_decimal_places))</f>
        <v/>
      </c>
      <c r="T45" s="12" t="str">
        <f>IF(ISBLANK('Set Schedules Here'!M89),"",ROUND('Set Schedules Here'!M89,rounding_decimal_places))</f>
        <v/>
      </c>
      <c r="U45" s="12" t="str">
        <f>IF(ISBLANK('Set Schedules Here'!N88),"",ROUND('Set Schedules Here'!N88,rounding_decimal_places))</f>
        <v/>
      </c>
      <c r="V45" s="12" t="str">
        <f>IF(ISBLANK('Set Schedules Here'!N89),"",ROUND('Set Schedules Here'!N89,rounding_decimal_places))</f>
        <v/>
      </c>
      <c r="W45" s="12" t="str">
        <f>IF(ISBLANK('Set Schedules Here'!O88),"",ROUND('Set Schedules Here'!O88,rounding_decimal_places))</f>
        <v/>
      </c>
      <c r="X45" s="12" t="str">
        <f>IF(ISBLANK('Set Schedules Here'!O89),"",ROUND('Set Schedules Here'!O89,rounding_decimal_places))</f>
        <v/>
      </c>
      <c r="Y45" s="12" t="str">
        <f>IF(ISBLANK('Set Schedules Here'!P88),"",ROUND('Set Schedules Here'!P88,rounding_decimal_places))</f>
        <v/>
      </c>
      <c r="Z45" s="12" t="str">
        <f>IF(ISBLANK('Set Schedules Here'!P89),"",ROUND('Set Schedules Here'!P89,rounding_decimal_places))</f>
        <v/>
      </c>
      <c r="AA45" s="12" t="str">
        <f>IF(ISBLANK('Set Schedules Here'!Q88),"",ROUND('Set Schedules Here'!Q88,rounding_decimal_places))</f>
        <v/>
      </c>
      <c r="AB45" s="12" t="str">
        <f>IF(ISBLANK('Set Schedules Here'!Q89),"",ROUND('Set Schedules Here'!Q89,rounding_decimal_places))</f>
        <v/>
      </c>
      <c r="AC45" s="12" t="str">
        <f>IF(ISBLANK('Set Schedules Here'!R88),"",ROUND('Set Schedules Here'!R88,rounding_decimal_places))</f>
        <v/>
      </c>
      <c r="AD45" s="12" t="str">
        <f>IF(ISBLANK('Set Schedules Here'!R89),"",ROUND('Set Schedules Here'!R89,rounding_decimal_places))</f>
        <v/>
      </c>
      <c r="AE45" s="12" t="str">
        <f>IF(ISBLANK('Set Schedules Here'!S88),"",ROUND('Set Schedules Here'!S88,rounding_decimal_places))</f>
        <v/>
      </c>
      <c r="AF45" s="12" t="str">
        <f>IF(ISBLANK('Set Schedules Here'!S89),"",ROUND('Set Schedules Here'!S89,rounding_decimal_places))</f>
        <v/>
      </c>
      <c r="AG45" s="12" t="str">
        <f>IF(ISBLANK('Set Schedules Here'!T88),"",ROUND('Set Schedules Here'!T88,rounding_decimal_places))</f>
        <v/>
      </c>
      <c r="AH45" s="12" t="str">
        <f>IF(ISBLANK('Set Schedules Here'!T89),"",ROUND('Set Schedules Here'!T89,rounding_decimal_places))</f>
        <v/>
      </c>
      <c r="AI45" s="12" t="str">
        <f>IF(ISBLANK('Set Schedules Here'!U88),"",ROUND('Set Schedules Here'!U88,rounding_decimal_places))</f>
        <v/>
      </c>
      <c r="AJ45" s="12" t="str">
        <f>IF(ISBLANK('Set Schedules Here'!U89),"",ROUND('Set Schedules Here'!U89,rounding_decimal_places))</f>
        <v/>
      </c>
      <c r="AK45" s="12" t="str">
        <f>IF(ISBLANK('Set Schedules Here'!V88),"",ROUND('Set Schedules Here'!V88,rounding_decimal_places))</f>
        <v/>
      </c>
      <c r="AL45" s="12" t="str">
        <f>IF(ISBLANK('Set Schedules Here'!V89),"",ROUND('Set Schedules Here'!V89,rounding_decimal_places))</f>
        <v/>
      </c>
      <c r="AM45" s="12" t="str">
        <f>IF(ISBLANK('Set Schedules Here'!W88),"",ROUND('Set Schedules Here'!W88,rounding_decimal_places))</f>
        <v/>
      </c>
      <c r="AN45" s="12" t="str">
        <f>IF(ISBLANK('Set Schedules Here'!W89),"",ROUND('Set Schedules Here'!W89,rounding_decimal_places))</f>
        <v/>
      </c>
      <c r="AO45" s="12" t="str">
        <f>IF(ISBLANK('Set Schedules Here'!X88),"",ROUND('Set Schedules Here'!X88,rounding_decimal_places))</f>
        <v/>
      </c>
      <c r="AP45" s="12" t="str">
        <f>IF(ISBLANK('Set Schedules Here'!X89),"",ROUND('Set Schedules Here'!X89,rounding_decimal_places))</f>
        <v/>
      </c>
      <c r="AQ45" s="12" t="str">
        <f>IF(ISBLANK('Set Schedules Here'!Y88),"",ROUND('Set Schedules Here'!Y88,rounding_decimal_places))</f>
        <v/>
      </c>
      <c r="AR45" s="12" t="str">
        <f>IF(ISBLANK('Set Schedules Here'!Y89),"",ROUND('Set Schedules Here'!Y89,rounding_decimal_places))</f>
        <v/>
      </c>
      <c r="AS45" s="12" t="str">
        <f>IF(ISBLANK('Set Schedules Here'!Z88),"",ROUND('Set Schedules Here'!Z88,rounding_decimal_places))</f>
        <v/>
      </c>
      <c r="AT45" s="12" t="str">
        <f>IF(ISBLANK('Set Schedules Here'!Z89),"",ROUND('Set Schedules Here'!Z89,rounding_decimal_places))</f>
        <v/>
      </c>
      <c r="AU45" s="12" t="str">
        <f>IF(ISBLANK('Set Schedules Here'!AA88),"",ROUND('Set Schedules Here'!AA88,rounding_decimal_places))</f>
        <v/>
      </c>
      <c r="AV45" s="12" t="str">
        <f>IF(ISBLANK('Set Schedules Here'!AA89),"",ROUND('Set Schedules Here'!AA89,rounding_decimal_places))</f>
        <v/>
      </c>
      <c r="AW45" s="12" t="str">
        <f>IF(ISBLANK('Set Schedules Here'!AB88),"",ROUND('Set Schedules Here'!AB88,rounding_decimal_places))</f>
        <v/>
      </c>
      <c r="AX45" s="12" t="str">
        <f>IF(ISBLANK('Set Schedules Here'!AB89),"",ROUND('Set Schedules Here'!AB89,rounding_decimal_places))</f>
        <v/>
      </c>
      <c r="AY45" s="12" t="str">
        <f>IF(ISBLANK('Set Schedules Here'!AC88),"",ROUND('Set Schedules Here'!AC88,rounding_decimal_places))</f>
        <v/>
      </c>
      <c r="AZ45" s="12" t="str">
        <f>IF(ISBLANK('Set Schedules Here'!AC89),"",ROUND('Set Schedules Here'!AC89,rounding_decimal_places))</f>
        <v/>
      </c>
      <c r="BA45" s="12" t="str">
        <f>IF(ISBLANK('Set Schedules Here'!AD88),"",ROUND('Set Schedules Here'!AD88,rounding_decimal_places))</f>
        <v/>
      </c>
      <c r="BB45" s="12" t="str">
        <f>IF(ISBLANK('Set Schedules Here'!AD89),"",ROUND('Set Schedules Here'!AD89,rounding_decimal_places))</f>
        <v/>
      </c>
      <c r="BC45" s="12" t="str">
        <f>IF(ISBLANK('Set Schedules Here'!AE88),"",ROUND('Set Schedules Here'!AE88,rounding_decimal_places))</f>
        <v/>
      </c>
      <c r="BD45" s="12" t="str">
        <f>IF(ISBLANK('Set Schedules Here'!AE89),"",ROUND('Set Schedules Here'!AE89,rounding_decimal_places))</f>
        <v/>
      </c>
      <c r="BE45" s="12" t="str">
        <f>IF(ISBLANK('Set Schedules Here'!AF88),"",ROUND('Set Schedules Here'!AF88,rounding_decimal_places))</f>
        <v/>
      </c>
      <c r="BF45" s="12" t="str">
        <f>IF(ISBLANK('Set Schedules Here'!AF89),"",ROUND('Set Schedules Here'!AF89,rounding_decimal_places))</f>
        <v/>
      </c>
      <c r="BG45" s="12" t="str">
        <f>IF(ISBLANK('Set Schedules Here'!AG88),"",ROUND('Set Schedules Here'!AG88,rounding_decimal_places))</f>
        <v/>
      </c>
      <c r="BH45" s="12" t="str">
        <f>IF(ISBLANK('Set Schedules Here'!AG89),"",ROUND('Set Schedules Here'!AG89,rounding_decimal_places))</f>
        <v/>
      </c>
      <c r="BI45" s="12" t="str">
        <f>IF(ISBLANK('Set Schedules Here'!AH88),"",ROUND('Set Schedules Here'!AH88,rounding_decimal_places))</f>
        <v/>
      </c>
      <c r="BJ45" s="12" t="str">
        <f>IF(ISBLANK('Set Schedules Here'!AH89),"",ROUND('Set Schedules Here'!AH89,rounding_decimal_places))</f>
        <v/>
      </c>
      <c r="BK45" s="12" t="str">
        <f>IF(ISBLANK('Set Schedules Here'!AI88),"",ROUND('Set Schedules Here'!AI88,rounding_decimal_places))</f>
        <v/>
      </c>
      <c r="BL45" s="12" t="str">
        <f>IF(ISBLANK('Set Schedules Here'!AI89),"",ROUND('Set Schedules Here'!AI89,rounding_decimal_places))</f>
        <v/>
      </c>
      <c r="BM45" s="12" t="str">
        <f>IF(ISBLANK('Set Schedules Here'!AJ88),"",ROUND('Set Schedules Here'!AJ88,rounding_decimal_places))</f>
        <v/>
      </c>
      <c r="BN45" s="12" t="str">
        <f>IF(ISBLANK('Set Schedules Here'!AJ89),"",ROUND('Set Schedules Here'!AJ89,rounding_decimal_places))</f>
        <v/>
      </c>
      <c r="BO45" s="12" t="str">
        <f>IF(ISBLANK('Set Schedules Here'!AK88),"",ROUND('Set Schedules Here'!AK88,rounding_decimal_places))</f>
        <v/>
      </c>
      <c r="BP45" s="21" t="str">
        <f>IF(ISBLANK('Set Schedules Here'!AK89),"",ROUND('Set Schedules Here'!AK89,rounding_decimal_places))</f>
        <v/>
      </c>
    </row>
    <row r="46" spans="1:68" x14ac:dyDescent="0.45">
      <c r="A46" s="16" t="str">
        <f>'Set Schedules Here'!A90</f>
        <v>trans EV minimum</v>
      </c>
      <c r="B46" s="12" t="str">
        <f>IF(ISBLANK('Set Schedules Here'!C90),"",'Set Schedules Here'!C90)</f>
        <v>freight</v>
      </c>
      <c r="C46" s="12" t="str">
        <f>IF(ISBLANK('Set Schedules Here'!D90),"",'Set Schedules Here'!D90)</f>
        <v>HDVs</v>
      </c>
      <c r="D46" s="21" t="str">
        <f>IF(ISBLANK('Set Schedules Here'!E90),"",'Set Schedules Here'!E90)</f>
        <v/>
      </c>
      <c r="E46" s="12">
        <f>IF(ISBLANK('Set Schedules Here'!F90),"",ROUND('Set Schedules Here'!F90,rounding_decimal_places))</f>
        <v>2019</v>
      </c>
      <c r="F46" s="12">
        <f>IF(ISBLANK('Set Schedules Here'!F91),"",ROUND('Set Schedules Here'!F91,rounding_decimal_places))</f>
        <v>0</v>
      </c>
      <c r="G46" s="12">
        <f>IF(ISBLANK('Set Schedules Here'!G90),"",ROUND('Set Schedules Here'!G90,rounding_decimal_places))</f>
        <v>2020</v>
      </c>
      <c r="H46" s="12">
        <f>IF(ISBLANK('Set Schedules Here'!G91),"",ROUND('Set Schedules Here'!G91,rounding_decimal_places))</f>
        <v>0</v>
      </c>
      <c r="I46" s="12">
        <f>IF(ISBLANK('Set Schedules Here'!H90),"",ROUND('Set Schedules Here'!H90,rounding_decimal_places))</f>
        <v>2050</v>
      </c>
      <c r="J46" s="12">
        <f>IF(ISBLANK('Set Schedules Here'!H91),"",ROUND('Set Schedules Here'!H91,rounding_decimal_places))</f>
        <v>1</v>
      </c>
      <c r="K46" s="12" t="str">
        <f>IF(ISBLANK('Set Schedules Here'!I90),"",ROUND('Set Schedules Here'!I90,rounding_decimal_places))</f>
        <v/>
      </c>
      <c r="L46" s="12" t="str">
        <f>IF(ISBLANK('Set Schedules Here'!I91),"",ROUND('Set Schedules Here'!I91,rounding_decimal_places))</f>
        <v/>
      </c>
      <c r="M46" s="12" t="str">
        <f>IF(ISBLANK('Set Schedules Here'!J90),"",ROUND('Set Schedules Here'!J90,rounding_decimal_places))</f>
        <v/>
      </c>
      <c r="N46" s="12" t="str">
        <f>IF(ISBLANK('Set Schedules Here'!J91),"",ROUND('Set Schedules Here'!J91,rounding_decimal_places))</f>
        <v/>
      </c>
      <c r="O46" s="12" t="str">
        <f>IF(ISBLANK('Set Schedules Here'!K90),"",ROUND('Set Schedules Here'!K90,rounding_decimal_places))</f>
        <v/>
      </c>
      <c r="P46" s="12" t="str">
        <f>IF(ISBLANK('Set Schedules Here'!K91),"",ROUND('Set Schedules Here'!K91,rounding_decimal_places))</f>
        <v/>
      </c>
      <c r="Q46" s="12" t="str">
        <f>IF(ISBLANK('Set Schedules Here'!L90),"",ROUND('Set Schedules Here'!L90,rounding_decimal_places))</f>
        <v/>
      </c>
      <c r="R46" s="12" t="str">
        <f>IF(ISBLANK('Set Schedules Here'!L91),"",ROUND('Set Schedules Here'!L91,rounding_decimal_places))</f>
        <v/>
      </c>
      <c r="S46" s="12" t="str">
        <f>IF(ISBLANK('Set Schedules Here'!M90),"",ROUND('Set Schedules Here'!M90,rounding_decimal_places))</f>
        <v/>
      </c>
      <c r="T46" s="12" t="str">
        <f>IF(ISBLANK('Set Schedules Here'!M91),"",ROUND('Set Schedules Here'!M91,rounding_decimal_places))</f>
        <v/>
      </c>
      <c r="U46" s="12" t="str">
        <f>IF(ISBLANK('Set Schedules Here'!N90),"",ROUND('Set Schedules Here'!N90,rounding_decimal_places))</f>
        <v/>
      </c>
      <c r="V46" s="12" t="str">
        <f>IF(ISBLANK('Set Schedules Here'!N91),"",ROUND('Set Schedules Here'!N91,rounding_decimal_places))</f>
        <v/>
      </c>
      <c r="W46" s="12" t="str">
        <f>IF(ISBLANK('Set Schedules Here'!O90),"",ROUND('Set Schedules Here'!O90,rounding_decimal_places))</f>
        <v/>
      </c>
      <c r="X46" s="12" t="str">
        <f>IF(ISBLANK('Set Schedules Here'!O91),"",ROUND('Set Schedules Here'!O91,rounding_decimal_places))</f>
        <v/>
      </c>
      <c r="Y46" s="12" t="str">
        <f>IF(ISBLANK('Set Schedules Here'!P90),"",ROUND('Set Schedules Here'!P90,rounding_decimal_places))</f>
        <v/>
      </c>
      <c r="Z46" s="12" t="str">
        <f>IF(ISBLANK('Set Schedules Here'!P91),"",ROUND('Set Schedules Here'!P91,rounding_decimal_places))</f>
        <v/>
      </c>
      <c r="AA46" s="12" t="str">
        <f>IF(ISBLANK('Set Schedules Here'!Q90),"",ROUND('Set Schedules Here'!Q90,rounding_decimal_places))</f>
        <v/>
      </c>
      <c r="AB46" s="12" t="str">
        <f>IF(ISBLANK('Set Schedules Here'!Q91),"",ROUND('Set Schedules Here'!Q91,rounding_decimal_places))</f>
        <v/>
      </c>
      <c r="AC46" s="12" t="str">
        <f>IF(ISBLANK('Set Schedules Here'!R90),"",ROUND('Set Schedules Here'!R90,rounding_decimal_places))</f>
        <v/>
      </c>
      <c r="AD46" s="12" t="str">
        <f>IF(ISBLANK('Set Schedules Here'!R91),"",ROUND('Set Schedules Here'!R91,rounding_decimal_places))</f>
        <v/>
      </c>
      <c r="AE46" s="12" t="str">
        <f>IF(ISBLANK('Set Schedules Here'!S90),"",ROUND('Set Schedules Here'!S90,rounding_decimal_places))</f>
        <v/>
      </c>
      <c r="AF46" s="12" t="str">
        <f>IF(ISBLANK('Set Schedules Here'!S91),"",ROUND('Set Schedules Here'!S91,rounding_decimal_places))</f>
        <v/>
      </c>
      <c r="AG46" s="12" t="str">
        <f>IF(ISBLANK('Set Schedules Here'!T90),"",ROUND('Set Schedules Here'!T90,rounding_decimal_places))</f>
        <v/>
      </c>
      <c r="AH46" s="12" t="str">
        <f>IF(ISBLANK('Set Schedules Here'!T91),"",ROUND('Set Schedules Here'!T91,rounding_decimal_places))</f>
        <v/>
      </c>
      <c r="AI46" s="12" t="str">
        <f>IF(ISBLANK('Set Schedules Here'!U90),"",ROUND('Set Schedules Here'!U90,rounding_decimal_places))</f>
        <v/>
      </c>
      <c r="AJ46" s="12" t="str">
        <f>IF(ISBLANK('Set Schedules Here'!U91),"",ROUND('Set Schedules Here'!U91,rounding_decimal_places))</f>
        <v/>
      </c>
      <c r="AK46" s="12" t="str">
        <f>IF(ISBLANK('Set Schedules Here'!V90),"",ROUND('Set Schedules Here'!V90,rounding_decimal_places))</f>
        <v/>
      </c>
      <c r="AL46" s="12" t="str">
        <f>IF(ISBLANK('Set Schedules Here'!V91),"",ROUND('Set Schedules Here'!V91,rounding_decimal_places))</f>
        <v/>
      </c>
      <c r="AM46" s="12" t="str">
        <f>IF(ISBLANK('Set Schedules Here'!W90),"",ROUND('Set Schedules Here'!W90,rounding_decimal_places))</f>
        <v/>
      </c>
      <c r="AN46" s="12" t="str">
        <f>IF(ISBLANK('Set Schedules Here'!W91),"",ROUND('Set Schedules Here'!W91,rounding_decimal_places))</f>
        <v/>
      </c>
      <c r="AO46" s="12" t="str">
        <f>IF(ISBLANK('Set Schedules Here'!X90),"",ROUND('Set Schedules Here'!X90,rounding_decimal_places))</f>
        <v/>
      </c>
      <c r="AP46" s="12" t="str">
        <f>IF(ISBLANK('Set Schedules Here'!X91),"",ROUND('Set Schedules Here'!X91,rounding_decimal_places))</f>
        <v/>
      </c>
      <c r="AQ46" s="12" t="str">
        <f>IF(ISBLANK('Set Schedules Here'!Y90),"",ROUND('Set Schedules Here'!Y90,rounding_decimal_places))</f>
        <v/>
      </c>
      <c r="AR46" s="12" t="str">
        <f>IF(ISBLANK('Set Schedules Here'!Y91),"",ROUND('Set Schedules Here'!Y91,rounding_decimal_places))</f>
        <v/>
      </c>
      <c r="AS46" s="12" t="str">
        <f>IF(ISBLANK('Set Schedules Here'!Z90),"",ROUND('Set Schedules Here'!Z90,rounding_decimal_places))</f>
        <v/>
      </c>
      <c r="AT46" s="12" t="str">
        <f>IF(ISBLANK('Set Schedules Here'!Z91),"",ROUND('Set Schedules Here'!Z91,rounding_decimal_places))</f>
        <v/>
      </c>
      <c r="AU46" s="12" t="str">
        <f>IF(ISBLANK('Set Schedules Here'!AA90),"",ROUND('Set Schedules Here'!AA90,rounding_decimal_places))</f>
        <v/>
      </c>
      <c r="AV46" s="12" t="str">
        <f>IF(ISBLANK('Set Schedules Here'!AA91),"",ROUND('Set Schedules Here'!AA91,rounding_decimal_places))</f>
        <v/>
      </c>
      <c r="AW46" s="12" t="str">
        <f>IF(ISBLANK('Set Schedules Here'!AB90),"",ROUND('Set Schedules Here'!AB90,rounding_decimal_places))</f>
        <v/>
      </c>
      <c r="AX46" s="12" t="str">
        <f>IF(ISBLANK('Set Schedules Here'!AB91),"",ROUND('Set Schedules Here'!AB91,rounding_decimal_places))</f>
        <v/>
      </c>
      <c r="AY46" s="12" t="str">
        <f>IF(ISBLANK('Set Schedules Here'!AC90),"",ROUND('Set Schedules Here'!AC90,rounding_decimal_places))</f>
        <v/>
      </c>
      <c r="AZ46" s="12" t="str">
        <f>IF(ISBLANK('Set Schedules Here'!AC91),"",ROUND('Set Schedules Here'!AC91,rounding_decimal_places))</f>
        <v/>
      </c>
      <c r="BA46" s="12" t="str">
        <f>IF(ISBLANK('Set Schedules Here'!AD90),"",ROUND('Set Schedules Here'!AD90,rounding_decimal_places))</f>
        <v/>
      </c>
      <c r="BB46" s="12" t="str">
        <f>IF(ISBLANK('Set Schedules Here'!AD91),"",ROUND('Set Schedules Here'!AD91,rounding_decimal_places))</f>
        <v/>
      </c>
      <c r="BC46" s="12" t="str">
        <f>IF(ISBLANK('Set Schedules Here'!AE90),"",ROUND('Set Schedules Here'!AE90,rounding_decimal_places))</f>
        <v/>
      </c>
      <c r="BD46" s="12" t="str">
        <f>IF(ISBLANK('Set Schedules Here'!AE91),"",ROUND('Set Schedules Here'!AE91,rounding_decimal_places))</f>
        <v/>
      </c>
      <c r="BE46" s="12" t="str">
        <f>IF(ISBLANK('Set Schedules Here'!AF90),"",ROUND('Set Schedules Here'!AF90,rounding_decimal_places))</f>
        <v/>
      </c>
      <c r="BF46" s="12" t="str">
        <f>IF(ISBLANK('Set Schedules Here'!AF91),"",ROUND('Set Schedules Here'!AF91,rounding_decimal_places))</f>
        <v/>
      </c>
      <c r="BG46" s="12" t="str">
        <f>IF(ISBLANK('Set Schedules Here'!AG90),"",ROUND('Set Schedules Here'!AG90,rounding_decimal_places))</f>
        <v/>
      </c>
      <c r="BH46" s="12" t="str">
        <f>IF(ISBLANK('Set Schedules Here'!AG91),"",ROUND('Set Schedules Here'!AG91,rounding_decimal_places))</f>
        <v/>
      </c>
      <c r="BI46" s="12" t="str">
        <f>IF(ISBLANK('Set Schedules Here'!AH90),"",ROUND('Set Schedules Here'!AH90,rounding_decimal_places))</f>
        <v/>
      </c>
      <c r="BJ46" s="12" t="str">
        <f>IF(ISBLANK('Set Schedules Here'!AH91),"",ROUND('Set Schedules Here'!AH91,rounding_decimal_places))</f>
        <v/>
      </c>
      <c r="BK46" s="12" t="str">
        <f>IF(ISBLANK('Set Schedules Here'!AI90),"",ROUND('Set Schedules Here'!AI90,rounding_decimal_places))</f>
        <v/>
      </c>
      <c r="BL46" s="12" t="str">
        <f>IF(ISBLANK('Set Schedules Here'!AI91),"",ROUND('Set Schedules Here'!AI91,rounding_decimal_places))</f>
        <v/>
      </c>
      <c r="BM46" s="12" t="str">
        <f>IF(ISBLANK('Set Schedules Here'!AJ90),"",ROUND('Set Schedules Here'!AJ90,rounding_decimal_places))</f>
        <v/>
      </c>
      <c r="BN46" s="12" t="str">
        <f>IF(ISBLANK('Set Schedules Here'!AJ91),"",ROUND('Set Schedules Here'!AJ91,rounding_decimal_places))</f>
        <v/>
      </c>
      <c r="BO46" s="12" t="str">
        <f>IF(ISBLANK('Set Schedules Here'!AK90),"",ROUND('Set Schedules Here'!AK90,rounding_decimal_places))</f>
        <v/>
      </c>
      <c r="BP46" s="21" t="str">
        <f>IF(ISBLANK('Set Schedules Here'!AK91),"",ROUND('Set Schedules Here'!AK91,rounding_decimal_places))</f>
        <v/>
      </c>
    </row>
    <row r="47" spans="1:68" x14ac:dyDescent="0.45">
      <c r="A47" s="16" t="str">
        <f>'Set Schedules Here'!A92</f>
        <v>trans EV minimum</v>
      </c>
      <c r="B47" s="12" t="str">
        <f>IF(ISBLANK('Set Schedules Here'!C92),"",'Set Schedules Here'!C92)</f>
        <v>freight</v>
      </c>
      <c r="C47" s="12" t="str">
        <f>IF(ISBLANK('Set Schedules Here'!D92),"",'Set Schedules Here'!D92)</f>
        <v>aircraft</v>
      </c>
      <c r="D47" s="21" t="str">
        <f>IF(ISBLANK('Set Schedules Here'!E92),"",'Set Schedules Here'!E92)</f>
        <v/>
      </c>
      <c r="E47" s="12">
        <f>IF(ISBLANK('Set Schedules Here'!F92),"",ROUND('Set Schedules Here'!F92,rounding_decimal_places))</f>
        <v>2019</v>
      </c>
      <c r="F47" s="12">
        <f>IF(ISBLANK('Set Schedules Here'!F93),"",ROUND('Set Schedules Here'!F93,rounding_decimal_places))</f>
        <v>0</v>
      </c>
      <c r="G47" s="12">
        <f>IF(ISBLANK('Set Schedules Here'!G92),"",ROUND('Set Schedules Here'!G92,rounding_decimal_places))</f>
        <v>2020</v>
      </c>
      <c r="H47" s="12">
        <f>IF(ISBLANK('Set Schedules Here'!G93),"",ROUND('Set Schedules Here'!G93,rounding_decimal_places))</f>
        <v>0</v>
      </c>
      <c r="I47" s="12">
        <f>IF(ISBLANK('Set Schedules Here'!H92),"",ROUND('Set Schedules Here'!H92,rounding_decimal_places))</f>
        <v>2050</v>
      </c>
      <c r="J47" s="12">
        <f>IF(ISBLANK('Set Schedules Here'!H93),"",ROUND('Set Schedules Here'!H93,rounding_decimal_places))</f>
        <v>1</v>
      </c>
      <c r="K47" s="12" t="str">
        <f>IF(ISBLANK('Set Schedules Here'!I92),"",ROUND('Set Schedules Here'!I92,rounding_decimal_places))</f>
        <v/>
      </c>
      <c r="L47" s="12" t="str">
        <f>IF(ISBLANK('Set Schedules Here'!I93),"",ROUND('Set Schedules Here'!I93,rounding_decimal_places))</f>
        <v/>
      </c>
      <c r="M47" s="12" t="str">
        <f>IF(ISBLANK('Set Schedules Here'!J92),"",ROUND('Set Schedules Here'!J92,rounding_decimal_places))</f>
        <v/>
      </c>
      <c r="N47" s="12" t="str">
        <f>IF(ISBLANK('Set Schedules Here'!J93),"",ROUND('Set Schedules Here'!J93,rounding_decimal_places))</f>
        <v/>
      </c>
      <c r="O47" s="12" t="str">
        <f>IF(ISBLANK('Set Schedules Here'!K92),"",ROUND('Set Schedules Here'!K92,rounding_decimal_places))</f>
        <v/>
      </c>
      <c r="P47" s="12" t="str">
        <f>IF(ISBLANK('Set Schedules Here'!K93),"",ROUND('Set Schedules Here'!K93,rounding_decimal_places))</f>
        <v/>
      </c>
      <c r="Q47" s="12" t="str">
        <f>IF(ISBLANK('Set Schedules Here'!L92),"",ROUND('Set Schedules Here'!L92,rounding_decimal_places))</f>
        <v/>
      </c>
      <c r="R47" s="12" t="str">
        <f>IF(ISBLANK('Set Schedules Here'!L93),"",ROUND('Set Schedules Here'!L93,rounding_decimal_places))</f>
        <v/>
      </c>
      <c r="S47" s="12" t="str">
        <f>IF(ISBLANK('Set Schedules Here'!M92),"",ROUND('Set Schedules Here'!M92,rounding_decimal_places))</f>
        <v/>
      </c>
      <c r="T47" s="12" t="str">
        <f>IF(ISBLANK('Set Schedules Here'!M93),"",ROUND('Set Schedules Here'!M93,rounding_decimal_places))</f>
        <v/>
      </c>
      <c r="U47" s="12" t="str">
        <f>IF(ISBLANK('Set Schedules Here'!N92),"",ROUND('Set Schedules Here'!N92,rounding_decimal_places))</f>
        <v/>
      </c>
      <c r="V47" s="12" t="str">
        <f>IF(ISBLANK('Set Schedules Here'!N93),"",ROUND('Set Schedules Here'!N93,rounding_decimal_places))</f>
        <v/>
      </c>
      <c r="W47" s="12" t="str">
        <f>IF(ISBLANK('Set Schedules Here'!O92),"",ROUND('Set Schedules Here'!O92,rounding_decimal_places))</f>
        <v/>
      </c>
      <c r="X47" s="12" t="str">
        <f>IF(ISBLANK('Set Schedules Here'!O93),"",ROUND('Set Schedules Here'!O93,rounding_decimal_places))</f>
        <v/>
      </c>
      <c r="Y47" s="12" t="str">
        <f>IF(ISBLANK('Set Schedules Here'!P92),"",ROUND('Set Schedules Here'!P92,rounding_decimal_places))</f>
        <v/>
      </c>
      <c r="Z47" s="12" t="str">
        <f>IF(ISBLANK('Set Schedules Here'!P93),"",ROUND('Set Schedules Here'!P93,rounding_decimal_places))</f>
        <v/>
      </c>
      <c r="AA47" s="12" t="str">
        <f>IF(ISBLANK('Set Schedules Here'!Q92),"",ROUND('Set Schedules Here'!Q92,rounding_decimal_places))</f>
        <v/>
      </c>
      <c r="AB47" s="12" t="str">
        <f>IF(ISBLANK('Set Schedules Here'!Q93),"",ROUND('Set Schedules Here'!Q93,rounding_decimal_places))</f>
        <v/>
      </c>
      <c r="AC47" s="12" t="str">
        <f>IF(ISBLANK('Set Schedules Here'!R92),"",ROUND('Set Schedules Here'!R92,rounding_decimal_places))</f>
        <v/>
      </c>
      <c r="AD47" s="12" t="str">
        <f>IF(ISBLANK('Set Schedules Here'!R93),"",ROUND('Set Schedules Here'!R93,rounding_decimal_places))</f>
        <v/>
      </c>
      <c r="AE47" s="12" t="str">
        <f>IF(ISBLANK('Set Schedules Here'!S92),"",ROUND('Set Schedules Here'!S92,rounding_decimal_places))</f>
        <v/>
      </c>
      <c r="AF47" s="12" t="str">
        <f>IF(ISBLANK('Set Schedules Here'!S93),"",ROUND('Set Schedules Here'!S93,rounding_decimal_places))</f>
        <v/>
      </c>
      <c r="AG47" s="12" t="str">
        <f>IF(ISBLANK('Set Schedules Here'!T92),"",ROUND('Set Schedules Here'!T92,rounding_decimal_places))</f>
        <v/>
      </c>
      <c r="AH47" s="12" t="str">
        <f>IF(ISBLANK('Set Schedules Here'!T93),"",ROUND('Set Schedules Here'!T93,rounding_decimal_places))</f>
        <v/>
      </c>
      <c r="AI47" s="12" t="str">
        <f>IF(ISBLANK('Set Schedules Here'!U92),"",ROUND('Set Schedules Here'!U92,rounding_decimal_places))</f>
        <v/>
      </c>
      <c r="AJ47" s="12" t="str">
        <f>IF(ISBLANK('Set Schedules Here'!U93),"",ROUND('Set Schedules Here'!U93,rounding_decimal_places))</f>
        <v/>
      </c>
      <c r="AK47" s="12" t="str">
        <f>IF(ISBLANK('Set Schedules Here'!V92),"",ROUND('Set Schedules Here'!V92,rounding_decimal_places))</f>
        <v/>
      </c>
      <c r="AL47" s="12" t="str">
        <f>IF(ISBLANK('Set Schedules Here'!V93),"",ROUND('Set Schedules Here'!V93,rounding_decimal_places))</f>
        <v/>
      </c>
      <c r="AM47" s="12" t="str">
        <f>IF(ISBLANK('Set Schedules Here'!W92),"",ROUND('Set Schedules Here'!W92,rounding_decimal_places))</f>
        <v/>
      </c>
      <c r="AN47" s="12" t="str">
        <f>IF(ISBLANK('Set Schedules Here'!W93),"",ROUND('Set Schedules Here'!W93,rounding_decimal_places))</f>
        <v/>
      </c>
      <c r="AO47" s="12" t="str">
        <f>IF(ISBLANK('Set Schedules Here'!X92),"",ROUND('Set Schedules Here'!X92,rounding_decimal_places))</f>
        <v/>
      </c>
      <c r="AP47" s="12" t="str">
        <f>IF(ISBLANK('Set Schedules Here'!X93),"",ROUND('Set Schedules Here'!X93,rounding_decimal_places))</f>
        <v/>
      </c>
      <c r="AQ47" s="12" t="str">
        <f>IF(ISBLANK('Set Schedules Here'!Y92),"",ROUND('Set Schedules Here'!Y92,rounding_decimal_places))</f>
        <v/>
      </c>
      <c r="AR47" s="12" t="str">
        <f>IF(ISBLANK('Set Schedules Here'!Y93),"",ROUND('Set Schedules Here'!Y93,rounding_decimal_places))</f>
        <v/>
      </c>
      <c r="AS47" s="12" t="str">
        <f>IF(ISBLANK('Set Schedules Here'!Z92),"",ROUND('Set Schedules Here'!Z92,rounding_decimal_places))</f>
        <v/>
      </c>
      <c r="AT47" s="12" t="str">
        <f>IF(ISBLANK('Set Schedules Here'!Z93),"",ROUND('Set Schedules Here'!Z93,rounding_decimal_places))</f>
        <v/>
      </c>
      <c r="AU47" s="12" t="str">
        <f>IF(ISBLANK('Set Schedules Here'!AA92),"",ROUND('Set Schedules Here'!AA92,rounding_decimal_places))</f>
        <v/>
      </c>
      <c r="AV47" s="12" t="str">
        <f>IF(ISBLANK('Set Schedules Here'!AA93),"",ROUND('Set Schedules Here'!AA93,rounding_decimal_places))</f>
        <v/>
      </c>
      <c r="AW47" s="12" t="str">
        <f>IF(ISBLANK('Set Schedules Here'!AB92),"",ROUND('Set Schedules Here'!AB92,rounding_decimal_places))</f>
        <v/>
      </c>
      <c r="AX47" s="12" t="str">
        <f>IF(ISBLANK('Set Schedules Here'!AB93),"",ROUND('Set Schedules Here'!AB93,rounding_decimal_places))</f>
        <v/>
      </c>
      <c r="AY47" s="12" t="str">
        <f>IF(ISBLANK('Set Schedules Here'!AC92),"",ROUND('Set Schedules Here'!AC92,rounding_decimal_places))</f>
        <v/>
      </c>
      <c r="AZ47" s="12" t="str">
        <f>IF(ISBLANK('Set Schedules Here'!AC93),"",ROUND('Set Schedules Here'!AC93,rounding_decimal_places))</f>
        <v/>
      </c>
      <c r="BA47" s="12" t="str">
        <f>IF(ISBLANK('Set Schedules Here'!AD92),"",ROUND('Set Schedules Here'!AD92,rounding_decimal_places))</f>
        <v/>
      </c>
      <c r="BB47" s="12" t="str">
        <f>IF(ISBLANK('Set Schedules Here'!AD93),"",ROUND('Set Schedules Here'!AD93,rounding_decimal_places))</f>
        <v/>
      </c>
      <c r="BC47" s="12" t="str">
        <f>IF(ISBLANK('Set Schedules Here'!AE92),"",ROUND('Set Schedules Here'!AE92,rounding_decimal_places))</f>
        <v/>
      </c>
      <c r="BD47" s="12" t="str">
        <f>IF(ISBLANK('Set Schedules Here'!AE93),"",ROUND('Set Schedules Here'!AE93,rounding_decimal_places))</f>
        <v/>
      </c>
      <c r="BE47" s="12" t="str">
        <f>IF(ISBLANK('Set Schedules Here'!AF92),"",ROUND('Set Schedules Here'!AF92,rounding_decimal_places))</f>
        <v/>
      </c>
      <c r="BF47" s="12" t="str">
        <f>IF(ISBLANK('Set Schedules Here'!AF93),"",ROUND('Set Schedules Here'!AF93,rounding_decimal_places))</f>
        <v/>
      </c>
      <c r="BG47" s="12" t="str">
        <f>IF(ISBLANK('Set Schedules Here'!AG92),"",ROUND('Set Schedules Here'!AG92,rounding_decimal_places))</f>
        <v/>
      </c>
      <c r="BH47" s="12" t="str">
        <f>IF(ISBLANK('Set Schedules Here'!AG93),"",ROUND('Set Schedules Here'!AG93,rounding_decimal_places))</f>
        <v/>
      </c>
      <c r="BI47" s="12" t="str">
        <f>IF(ISBLANK('Set Schedules Here'!AH92),"",ROUND('Set Schedules Here'!AH92,rounding_decimal_places))</f>
        <v/>
      </c>
      <c r="BJ47" s="12" t="str">
        <f>IF(ISBLANK('Set Schedules Here'!AH93),"",ROUND('Set Schedules Here'!AH93,rounding_decimal_places))</f>
        <v/>
      </c>
      <c r="BK47" s="12" t="str">
        <f>IF(ISBLANK('Set Schedules Here'!AI92),"",ROUND('Set Schedules Here'!AI92,rounding_decimal_places))</f>
        <v/>
      </c>
      <c r="BL47" s="12" t="str">
        <f>IF(ISBLANK('Set Schedules Here'!AI93),"",ROUND('Set Schedules Here'!AI93,rounding_decimal_places))</f>
        <v/>
      </c>
      <c r="BM47" s="12" t="str">
        <f>IF(ISBLANK('Set Schedules Here'!AJ92),"",ROUND('Set Schedules Here'!AJ92,rounding_decimal_places))</f>
        <v/>
      </c>
      <c r="BN47" s="12" t="str">
        <f>IF(ISBLANK('Set Schedules Here'!AJ93),"",ROUND('Set Schedules Here'!AJ93,rounding_decimal_places))</f>
        <v/>
      </c>
      <c r="BO47" s="12" t="str">
        <f>IF(ISBLANK('Set Schedules Here'!AK92),"",ROUND('Set Schedules Here'!AK92,rounding_decimal_places))</f>
        <v/>
      </c>
      <c r="BP47" s="21" t="str">
        <f>IF(ISBLANK('Set Schedules Here'!AK93),"",ROUND('Set Schedules Here'!AK93,rounding_decimal_places))</f>
        <v/>
      </c>
    </row>
    <row r="48" spans="1:68" x14ac:dyDescent="0.45">
      <c r="A48" s="16" t="str">
        <f>'Set Schedules Here'!A94</f>
        <v>trans EV minimum</v>
      </c>
      <c r="B48" s="12" t="str">
        <f>IF(ISBLANK('Set Schedules Here'!C94),"",'Set Schedules Here'!C94)</f>
        <v>freight</v>
      </c>
      <c r="C48" s="12" t="str">
        <f>IF(ISBLANK('Set Schedules Here'!D94),"",'Set Schedules Here'!D94)</f>
        <v>rail</v>
      </c>
      <c r="D48" s="21" t="str">
        <f>IF(ISBLANK('Set Schedules Here'!E94),"",'Set Schedules Here'!E94)</f>
        <v/>
      </c>
      <c r="E48" s="12">
        <f>IF(ISBLANK('Set Schedules Here'!F94),"",ROUND('Set Schedules Here'!F94,rounding_decimal_places))</f>
        <v>2019</v>
      </c>
      <c r="F48" s="12">
        <f>IF(ISBLANK('Set Schedules Here'!F95),"",ROUND('Set Schedules Here'!F95,rounding_decimal_places))</f>
        <v>0</v>
      </c>
      <c r="G48" s="12">
        <f>IF(ISBLANK('Set Schedules Here'!G94),"",ROUND('Set Schedules Here'!G94,rounding_decimal_places))</f>
        <v>2020</v>
      </c>
      <c r="H48" s="12">
        <f>IF(ISBLANK('Set Schedules Here'!G95),"",ROUND('Set Schedules Here'!G95,rounding_decimal_places))</f>
        <v>0</v>
      </c>
      <c r="I48" s="12">
        <f>IF(ISBLANK('Set Schedules Here'!H94),"",ROUND('Set Schedules Here'!H94,rounding_decimal_places))</f>
        <v>2050</v>
      </c>
      <c r="J48" s="12">
        <f>IF(ISBLANK('Set Schedules Here'!H95),"",ROUND('Set Schedules Here'!H95,rounding_decimal_places))</f>
        <v>1</v>
      </c>
      <c r="K48" s="12" t="str">
        <f>IF(ISBLANK('Set Schedules Here'!I94),"",ROUND('Set Schedules Here'!I94,rounding_decimal_places))</f>
        <v/>
      </c>
      <c r="L48" s="12" t="str">
        <f>IF(ISBLANK('Set Schedules Here'!I95),"",ROUND('Set Schedules Here'!I95,rounding_decimal_places))</f>
        <v/>
      </c>
      <c r="M48" s="12" t="str">
        <f>IF(ISBLANK('Set Schedules Here'!J94),"",ROUND('Set Schedules Here'!J94,rounding_decimal_places))</f>
        <v/>
      </c>
      <c r="N48" s="12" t="str">
        <f>IF(ISBLANK('Set Schedules Here'!J95),"",ROUND('Set Schedules Here'!J95,rounding_decimal_places))</f>
        <v/>
      </c>
      <c r="O48" s="12" t="str">
        <f>IF(ISBLANK('Set Schedules Here'!K94),"",ROUND('Set Schedules Here'!K94,rounding_decimal_places))</f>
        <v/>
      </c>
      <c r="P48" s="12" t="str">
        <f>IF(ISBLANK('Set Schedules Here'!K95),"",ROUND('Set Schedules Here'!K95,rounding_decimal_places))</f>
        <v/>
      </c>
      <c r="Q48" s="12" t="str">
        <f>IF(ISBLANK('Set Schedules Here'!L94),"",ROUND('Set Schedules Here'!L94,rounding_decimal_places))</f>
        <v/>
      </c>
      <c r="R48" s="12" t="str">
        <f>IF(ISBLANK('Set Schedules Here'!L95),"",ROUND('Set Schedules Here'!L95,rounding_decimal_places))</f>
        <v/>
      </c>
      <c r="S48" s="12" t="str">
        <f>IF(ISBLANK('Set Schedules Here'!M94),"",ROUND('Set Schedules Here'!M94,rounding_decimal_places))</f>
        <v/>
      </c>
      <c r="T48" s="12" t="str">
        <f>IF(ISBLANK('Set Schedules Here'!M95),"",ROUND('Set Schedules Here'!M95,rounding_decimal_places))</f>
        <v/>
      </c>
      <c r="U48" s="12" t="str">
        <f>IF(ISBLANK('Set Schedules Here'!N94),"",ROUND('Set Schedules Here'!N94,rounding_decimal_places))</f>
        <v/>
      </c>
      <c r="V48" s="12" t="str">
        <f>IF(ISBLANK('Set Schedules Here'!N95),"",ROUND('Set Schedules Here'!N95,rounding_decimal_places))</f>
        <v/>
      </c>
      <c r="W48" s="12" t="str">
        <f>IF(ISBLANK('Set Schedules Here'!O94),"",ROUND('Set Schedules Here'!O94,rounding_decimal_places))</f>
        <v/>
      </c>
      <c r="X48" s="12" t="str">
        <f>IF(ISBLANK('Set Schedules Here'!O95),"",ROUND('Set Schedules Here'!O95,rounding_decimal_places))</f>
        <v/>
      </c>
      <c r="Y48" s="12" t="str">
        <f>IF(ISBLANK('Set Schedules Here'!P94),"",ROUND('Set Schedules Here'!P94,rounding_decimal_places))</f>
        <v/>
      </c>
      <c r="Z48" s="12" t="str">
        <f>IF(ISBLANK('Set Schedules Here'!P95),"",ROUND('Set Schedules Here'!P95,rounding_decimal_places))</f>
        <v/>
      </c>
      <c r="AA48" s="12" t="str">
        <f>IF(ISBLANK('Set Schedules Here'!Q94),"",ROUND('Set Schedules Here'!Q94,rounding_decimal_places))</f>
        <v/>
      </c>
      <c r="AB48" s="12" t="str">
        <f>IF(ISBLANK('Set Schedules Here'!Q95),"",ROUND('Set Schedules Here'!Q95,rounding_decimal_places))</f>
        <v/>
      </c>
      <c r="AC48" s="12" t="str">
        <f>IF(ISBLANK('Set Schedules Here'!R94),"",ROUND('Set Schedules Here'!R94,rounding_decimal_places))</f>
        <v/>
      </c>
      <c r="AD48" s="12" t="str">
        <f>IF(ISBLANK('Set Schedules Here'!R95),"",ROUND('Set Schedules Here'!R95,rounding_decimal_places))</f>
        <v/>
      </c>
      <c r="AE48" s="12" t="str">
        <f>IF(ISBLANK('Set Schedules Here'!S94),"",ROUND('Set Schedules Here'!S94,rounding_decimal_places))</f>
        <v/>
      </c>
      <c r="AF48" s="12" t="str">
        <f>IF(ISBLANK('Set Schedules Here'!S95),"",ROUND('Set Schedules Here'!S95,rounding_decimal_places))</f>
        <v/>
      </c>
      <c r="AG48" s="12" t="str">
        <f>IF(ISBLANK('Set Schedules Here'!T94),"",ROUND('Set Schedules Here'!T94,rounding_decimal_places))</f>
        <v/>
      </c>
      <c r="AH48" s="12" t="str">
        <f>IF(ISBLANK('Set Schedules Here'!T95),"",ROUND('Set Schedules Here'!T95,rounding_decimal_places))</f>
        <v/>
      </c>
      <c r="AI48" s="12" t="str">
        <f>IF(ISBLANK('Set Schedules Here'!U94),"",ROUND('Set Schedules Here'!U94,rounding_decimal_places))</f>
        <v/>
      </c>
      <c r="AJ48" s="12" t="str">
        <f>IF(ISBLANK('Set Schedules Here'!U95),"",ROUND('Set Schedules Here'!U95,rounding_decimal_places))</f>
        <v/>
      </c>
      <c r="AK48" s="12" t="str">
        <f>IF(ISBLANK('Set Schedules Here'!V94),"",ROUND('Set Schedules Here'!V94,rounding_decimal_places))</f>
        <v/>
      </c>
      <c r="AL48" s="12" t="str">
        <f>IF(ISBLANK('Set Schedules Here'!V95),"",ROUND('Set Schedules Here'!V95,rounding_decimal_places))</f>
        <v/>
      </c>
      <c r="AM48" s="12" t="str">
        <f>IF(ISBLANK('Set Schedules Here'!W94),"",ROUND('Set Schedules Here'!W94,rounding_decimal_places))</f>
        <v/>
      </c>
      <c r="AN48" s="12" t="str">
        <f>IF(ISBLANK('Set Schedules Here'!W95),"",ROUND('Set Schedules Here'!W95,rounding_decimal_places))</f>
        <v/>
      </c>
      <c r="AO48" s="12" t="str">
        <f>IF(ISBLANK('Set Schedules Here'!X94),"",ROUND('Set Schedules Here'!X94,rounding_decimal_places))</f>
        <v/>
      </c>
      <c r="AP48" s="12" t="str">
        <f>IF(ISBLANK('Set Schedules Here'!X95),"",ROUND('Set Schedules Here'!X95,rounding_decimal_places))</f>
        <v/>
      </c>
      <c r="AQ48" s="12" t="str">
        <f>IF(ISBLANK('Set Schedules Here'!Y94),"",ROUND('Set Schedules Here'!Y94,rounding_decimal_places))</f>
        <v/>
      </c>
      <c r="AR48" s="12" t="str">
        <f>IF(ISBLANK('Set Schedules Here'!Y95),"",ROUND('Set Schedules Here'!Y95,rounding_decimal_places))</f>
        <v/>
      </c>
      <c r="AS48" s="12" t="str">
        <f>IF(ISBLANK('Set Schedules Here'!Z94),"",ROUND('Set Schedules Here'!Z94,rounding_decimal_places))</f>
        <v/>
      </c>
      <c r="AT48" s="12" t="str">
        <f>IF(ISBLANK('Set Schedules Here'!Z95),"",ROUND('Set Schedules Here'!Z95,rounding_decimal_places))</f>
        <v/>
      </c>
      <c r="AU48" s="12" t="str">
        <f>IF(ISBLANK('Set Schedules Here'!AA94),"",ROUND('Set Schedules Here'!AA94,rounding_decimal_places))</f>
        <v/>
      </c>
      <c r="AV48" s="12" t="str">
        <f>IF(ISBLANK('Set Schedules Here'!AA95),"",ROUND('Set Schedules Here'!AA95,rounding_decimal_places))</f>
        <v/>
      </c>
      <c r="AW48" s="12" t="str">
        <f>IF(ISBLANK('Set Schedules Here'!AB94),"",ROUND('Set Schedules Here'!AB94,rounding_decimal_places))</f>
        <v/>
      </c>
      <c r="AX48" s="12" t="str">
        <f>IF(ISBLANK('Set Schedules Here'!AB95),"",ROUND('Set Schedules Here'!AB95,rounding_decimal_places))</f>
        <v/>
      </c>
      <c r="AY48" s="12" t="str">
        <f>IF(ISBLANK('Set Schedules Here'!AC94),"",ROUND('Set Schedules Here'!AC94,rounding_decimal_places))</f>
        <v/>
      </c>
      <c r="AZ48" s="12" t="str">
        <f>IF(ISBLANK('Set Schedules Here'!AC95),"",ROUND('Set Schedules Here'!AC95,rounding_decimal_places))</f>
        <v/>
      </c>
      <c r="BA48" s="12" t="str">
        <f>IF(ISBLANK('Set Schedules Here'!AD94),"",ROUND('Set Schedules Here'!AD94,rounding_decimal_places))</f>
        <v/>
      </c>
      <c r="BB48" s="12" t="str">
        <f>IF(ISBLANK('Set Schedules Here'!AD95),"",ROUND('Set Schedules Here'!AD95,rounding_decimal_places))</f>
        <v/>
      </c>
      <c r="BC48" s="12" t="str">
        <f>IF(ISBLANK('Set Schedules Here'!AE94),"",ROUND('Set Schedules Here'!AE94,rounding_decimal_places))</f>
        <v/>
      </c>
      <c r="BD48" s="12" t="str">
        <f>IF(ISBLANK('Set Schedules Here'!AE95),"",ROUND('Set Schedules Here'!AE95,rounding_decimal_places))</f>
        <v/>
      </c>
      <c r="BE48" s="12" t="str">
        <f>IF(ISBLANK('Set Schedules Here'!AF94),"",ROUND('Set Schedules Here'!AF94,rounding_decimal_places))</f>
        <v/>
      </c>
      <c r="BF48" s="12" t="str">
        <f>IF(ISBLANK('Set Schedules Here'!AF95),"",ROUND('Set Schedules Here'!AF95,rounding_decimal_places))</f>
        <v/>
      </c>
      <c r="BG48" s="12" t="str">
        <f>IF(ISBLANK('Set Schedules Here'!AG94),"",ROUND('Set Schedules Here'!AG94,rounding_decimal_places))</f>
        <v/>
      </c>
      <c r="BH48" s="12" t="str">
        <f>IF(ISBLANK('Set Schedules Here'!AG95),"",ROUND('Set Schedules Here'!AG95,rounding_decimal_places))</f>
        <v/>
      </c>
      <c r="BI48" s="12" t="str">
        <f>IF(ISBLANK('Set Schedules Here'!AH94),"",ROUND('Set Schedules Here'!AH94,rounding_decimal_places))</f>
        <v/>
      </c>
      <c r="BJ48" s="12" t="str">
        <f>IF(ISBLANK('Set Schedules Here'!AH95),"",ROUND('Set Schedules Here'!AH95,rounding_decimal_places))</f>
        <v/>
      </c>
      <c r="BK48" s="12" t="str">
        <f>IF(ISBLANK('Set Schedules Here'!AI94),"",ROUND('Set Schedules Here'!AI94,rounding_decimal_places))</f>
        <v/>
      </c>
      <c r="BL48" s="12" t="str">
        <f>IF(ISBLANK('Set Schedules Here'!AI95),"",ROUND('Set Schedules Here'!AI95,rounding_decimal_places))</f>
        <v/>
      </c>
      <c r="BM48" s="12" t="str">
        <f>IF(ISBLANK('Set Schedules Here'!AJ94),"",ROUND('Set Schedules Here'!AJ94,rounding_decimal_places))</f>
        <v/>
      </c>
      <c r="BN48" s="12" t="str">
        <f>IF(ISBLANK('Set Schedules Here'!AJ95),"",ROUND('Set Schedules Here'!AJ95,rounding_decimal_places))</f>
        <v/>
      </c>
      <c r="BO48" s="12" t="str">
        <f>IF(ISBLANK('Set Schedules Here'!AK94),"",ROUND('Set Schedules Here'!AK94,rounding_decimal_places))</f>
        <v/>
      </c>
      <c r="BP48" s="21" t="str">
        <f>IF(ISBLANK('Set Schedules Here'!AK95),"",ROUND('Set Schedules Here'!AK95,rounding_decimal_places))</f>
        <v/>
      </c>
    </row>
    <row r="49" spans="1:68" x14ac:dyDescent="0.45">
      <c r="A49" s="16" t="str">
        <f>'Set Schedules Here'!A96</f>
        <v>trans EV minimum</v>
      </c>
      <c r="B49" s="12" t="str">
        <f>IF(ISBLANK('Set Schedules Here'!C96),"",'Set Schedules Here'!C96)</f>
        <v>freight</v>
      </c>
      <c r="C49" s="12" t="str">
        <f>IF(ISBLANK('Set Schedules Here'!D96),"",'Set Schedules Here'!D96)</f>
        <v>ships</v>
      </c>
      <c r="D49" s="21" t="str">
        <f>IF(ISBLANK('Set Schedules Here'!E96),"",'Set Schedules Here'!E96)</f>
        <v/>
      </c>
      <c r="E49" s="12">
        <f>IF(ISBLANK('Set Schedules Here'!F96),"",ROUND('Set Schedules Here'!F96,rounding_decimal_places))</f>
        <v>2019</v>
      </c>
      <c r="F49" s="12">
        <f>IF(ISBLANK('Set Schedules Here'!F97),"",ROUND('Set Schedules Here'!F97,rounding_decimal_places))</f>
        <v>0</v>
      </c>
      <c r="G49" s="12">
        <f>IF(ISBLANK('Set Schedules Here'!G96),"",ROUND('Set Schedules Here'!G96,rounding_decimal_places))</f>
        <v>2020</v>
      </c>
      <c r="H49" s="12">
        <f>IF(ISBLANK('Set Schedules Here'!G97),"",ROUND('Set Schedules Here'!G97,rounding_decimal_places))</f>
        <v>0</v>
      </c>
      <c r="I49" s="12">
        <f>IF(ISBLANK('Set Schedules Here'!H96),"",ROUND('Set Schedules Here'!H96,rounding_decimal_places))</f>
        <v>2050</v>
      </c>
      <c r="J49" s="12">
        <f>IF(ISBLANK('Set Schedules Here'!H97),"",ROUND('Set Schedules Here'!H97,rounding_decimal_places))</f>
        <v>1</v>
      </c>
      <c r="K49" s="12" t="str">
        <f>IF(ISBLANK('Set Schedules Here'!I96),"",ROUND('Set Schedules Here'!I96,rounding_decimal_places))</f>
        <v/>
      </c>
      <c r="L49" s="12" t="str">
        <f>IF(ISBLANK('Set Schedules Here'!I97),"",ROUND('Set Schedules Here'!I97,rounding_decimal_places))</f>
        <v/>
      </c>
      <c r="M49" s="12" t="str">
        <f>IF(ISBLANK('Set Schedules Here'!J96),"",ROUND('Set Schedules Here'!J96,rounding_decimal_places))</f>
        <v/>
      </c>
      <c r="N49" s="12" t="str">
        <f>IF(ISBLANK('Set Schedules Here'!J97),"",ROUND('Set Schedules Here'!J97,rounding_decimal_places))</f>
        <v/>
      </c>
      <c r="O49" s="12" t="str">
        <f>IF(ISBLANK('Set Schedules Here'!K96),"",ROUND('Set Schedules Here'!K96,rounding_decimal_places))</f>
        <v/>
      </c>
      <c r="P49" s="12" t="str">
        <f>IF(ISBLANK('Set Schedules Here'!K97),"",ROUND('Set Schedules Here'!K97,rounding_decimal_places))</f>
        <v/>
      </c>
      <c r="Q49" s="12" t="str">
        <f>IF(ISBLANK('Set Schedules Here'!L96),"",ROUND('Set Schedules Here'!L96,rounding_decimal_places))</f>
        <v/>
      </c>
      <c r="R49" s="12" t="str">
        <f>IF(ISBLANK('Set Schedules Here'!L97),"",ROUND('Set Schedules Here'!L97,rounding_decimal_places))</f>
        <v/>
      </c>
      <c r="S49" s="12" t="str">
        <f>IF(ISBLANK('Set Schedules Here'!M96),"",ROUND('Set Schedules Here'!M96,rounding_decimal_places))</f>
        <v/>
      </c>
      <c r="T49" s="12" t="str">
        <f>IF(ISBLANK('Set Schedules Here'!M97),"",ROUND('Set Schedules Here'!M97,rounding_decimal_places))</f>
        <v/>
      </c>
      <c r="U49" s="12" t="str">
        <f>IF(ISBLANK('Set Schedules Here'!N96),"",ROUND('Set Schedules Here'!N96,rounding_decimal_places))</f>
        <v/>
      </c>
      <c r="V49" s="12" t="str">
        <f>IF(ISBLANK('Set Schedules Here'!N97),"",ROUND('Set Schedules Here'!N97,rounding_decimal_places))</f>
        <v/>
      </c>
      <c r="W49" s="12" t="str">
        <f>IF(ISBLANK('Set Schedules Here'!O96),"",ROUND('Set Schedules Here'!O96,rounding_decimal_places))</f>
        <v/>
      </c>
      <c r="X49" s="12" t="str">
        <f>IF(ISBLANK('Set Schedules Here'!O97),"",ROUND('Set Schedules Here'!O97,rounding_decimal_places))</f>
        <v/>
      </c>
      <c r="Y49" s="12" t="str">
        <f>IF(ISBLANK('Set Schedules Here'!P96),"",ROUND('Set Schedules Here'!P96,rounding_decimal_places))</f>
        <v/>
      </c>
      <c r="Z49" s="12" t="str">
        <f>IF(ISBLANK('Set Schedules Here'!P97),"",ROUND('Set Schedules Here'!P97,rounding_decimal_places))</f>
        <v/>
      </c>
      <c r="AA49" s="12" t="str">
        <f>IF(ISBLANK('Set Schedules Here'!Q96),"",ROUND('Set Schedules Here'!Q96,rounding_decimal_places))</f>
        <v/>
      </c>
      <c r="AB49" s="12" t="str">
        <f>IF(ISBLANK('Set Schedules Here'!Q97),"",ROUND('Set Schedules Here'!Q97,rounding_decimal_places))</f>
        <v/>
      </c>
      <c r="AC49" s="12" t="str">
        <f>IF(ISBLANK('Set Schedules Here'!R96),"",ROUND('Set Schedules Here'!R96,rounding_decimal_places))</f>
        <v/>
      </c>
      <c r="AD49" s="12" t="str">
        <f>IF(ISBLANK('Set Schedules Here'!R97),"",ROUND('Set Schedules Here'!R97,rounding_decimal_places))</f>
        <v/>
      </c>
      <c r="AE49" s="12" t="str">
        <f>IF(ISBLANK('Set Schedules Here'!S96),"",ROUND('Set Schedules Here'!S96,rounding_decimal_places))</f>
        <v/>
      </c>
      <c r="AF49" s="12" t="str">
        <f>IF(ISBLANK('Set Schedules Here'!S97),"",ROUND('Set Schedules Here'!S97,rounding_decimal_places))</f>
        <v/>
      </c>
      <c r="AG49" s="12" t="str">
        <f>IF(ISBLANK('Set Schedules Here'!T96),"",ROUND('Set Schedules Here'!T96,rounding_decimal_places))</f>
        <v/>
      </c>
      <c r="AH49" s="12" t="str">
        <f>IF(ISBLANK('Set Schedules Here'!T97),"",ROUND('Set Schedules Here'!T97,rounding_decimal_places))</f>
        <v/>
      </c>
      <c r="AI49" s="12" t="str">
        <f>IF(ISBLANK('Set Schedules Here'!U96),"",ROUND('Set Schedules Here'!U96,rounding_decimal_places))</f>
        <v/>
      </c>
      <c r="AJ49" s="12" t="str">
        <f>IF(ISBLANK('Set Schedules Here'!U97),"",ROUND('Set Schedules Here'!U97,rounding_decimal_places))</f>
        <v/>
      </c>
      <c r="AK49" s="12" t="str">
        <f>IF(ISBLANK('Set Schedules Here'!V96),"",ROUND('Set Schedules Here'!V96,rounding_decimal_places))</f>
        <v/>
      </c>
      <c r="AL49" s="12" t="str">
        <f>IF(ISBLANK('Set Schedules Here'!V97),"",ROUND('Set Schedules Here'!V97,rounding_decimal_places))</f>
        <v/>
      </c>
      <c r="AM49" s="12" t="str">
        <f>IF(ISBLANK('Set Schedules Here'!W96),"",ROUND('Set Schedules Here'!W96,rounding_decimal_places))</f>
        <v/>
      </c>
      <c r="AN49" s="12" t="str">
        <f>IF(ISBLANK('Set Schedules Here'!W97),"",ROUND('Set Schedules Here'!W97,rounding_decimal_places))</f>
        <v/>
      </c>
      <c r="AO49" s="12" t="str">
        <f>IF(ISBLANK('Set Schedules Here'!X96),"",ROUND('Set Schedules Here'!X96,rounding_decimal_places))</f>
        <v/>
      </c>
      <c r="AP49" s="12" t="str">
        <f>IF(ISBLANK('Set Schedules Here'!X97),"",ROUND('Set Schedules Here'!X97,rounding_decimal_places))</f>
        <v/>
      </c>
      <c r="AQ49" s="12" t="str">
        <f>IF(ISBLANK('Set Schedules Here'!Y96),"",ROUND('Set Schedules Here'!Y96,rounding_decimal_places))</f>
        <v/>
      </c>
      <c r="AR49" s="12" t="str">
        <f>IF(ISBLANK('Set Schedules Here'!Y97),"",ROUND('Set Schedules Here'!Y97,rounding_decimal_places))</f>
        <v/>
      </c>
      <c r="AS49" s="12" t="str">
        <f>IF(ISBLANK('Set Schedules Here'!Z96),"",ROUND('Set Schedules Here'!Z96,rounding_decimal_places))</f>
        <v/>
      </c>
      <c r="AT49" s="12" t="str">
        <f>IF(ISBLANK('Set Schedules Here'!Z97),"",ROUND('Set Schedules Here'!Z97,rounding_decimal_places))</f>
        <v/>
      </c>
      <c r="AU49" s="12" t="str">
        <f>IF(ISBLANK('Set Schedules Here'!AA96),"",ROUND('Set Schedules Here'!AA96,rounding_decimal_places))</f>
        <v/>
      </c>
      <c r="AV49" s="12" t="str">
        <f>IF(ISBLANK('Set Schedules Here'!AA97),"",ROUND('Set Schedules Here'!AA97,rounding_decimal_places))</f>
        <v/>
      </c>
      <c r="AW49" s="12" t="str">
        <f>IF(ISBLANK('Set Schedules Here'!AB96),"",ROUND('Set Schedules Here'!AB96,rounding_decimal_places))</f>
        <v/>
      </c>
      <c r="AX49" s="12" t="str">
        <f>IF(ISBLANK('Set Schedules Here'!AB97),"",ROUND('Set Schedules Here'!AB97,rounding_decimal_places))</f>
        <v/>
      </c>
      <c r="AY49" s="12" t="str">
        <f>IF(ISBLANK('Set Schedules Here'!AC96),"",ROUND('Set Schedules Here'!AC96,rounding_decimal_places))</f>
        <v/>
      </c>
      <c r="AZ49" s="12" t="str">
        <f>IF(ISBLANK('Set Schedules Here'!AC97),"",ROUND('Set Schedules Here'!AC97,rounding_decimal_places))</f>
        <v/>
      </c>
      <c r="BA49" s="12" t="str">
        <f>IF(ISBLANK('Set Schedules Here'!AD96),"",ROUND('Set Schedules Here'!AD96,rounding_decimal_places))</f>
        <v/>
      </c>
      <c r="BB49" s="12" t="str">
        <f>IF(ISBLANK('Set Schedules Here'!AD97),"",ROUND('Set Schedules Here'!AD97,rounding_decimal_places))</f>
        <v/>
      </c>
      <c r="BC49" s="12" t="str">
        <f>IF(ISBLANK('Set Schedules Here'!AE96),"",ROUND('Set Schedules Here'!AE96,rounding_decimal_places))</f>
        <v/>
      </c>
      <c r="BD49" s="12" t="str">
        <f>IF(ISBLANK('Set Schedules Here'!AE97),"",ROUND('Set Schedules Here'!AE97,rounding_decimal_places))</f>
        <v/>
      </c>
      <c r="BE49" s="12" t="str">
        <f>IF(ISBLANK('Set Schedules Here'!AF96),"",ROUND('Set Schedules Here'!AF96,rounding_decimal_places))</f>
        <v/>
      </c>
      <c r="BF49" s="12" t="str">
        <f>IF(ISBLANK('Set Schedules Here'!AF97),"",ROUND('Set Schedules Here'!AF97,rounding_decimal_places))</f>
        <v/>
      </c>
      <c r="BG49" s="12" t="str">
        <f>IF(ISBLANK('Set Schedules Here'!AG96),"",ROUND('Set Schedules Here'!AG96,rounding_decimal_places))</f>
        <v/>
      </c>
      <c r="BH49" s="12" t="str">
        <f>IF(ISBLANK('Set Schedules Here'!AG97),"",ROUND('Set Schedules Here'!AG97,rounding_decimal_places))</f>
        <v/>
      </c>
      <c r="BI49" s="12" t="str">
        <f>IF(ISBLANK('Set Schedules Here'!AH96),"",ROUND('Set Schedules Here'!AH96,rounding_decimal_places))</f>
        <v/>
      </c>
      <c r="BJ49" s="12" t="str">
        <f>IF(ISBLANK('Set Schedules Here'!AH97),"",ROUND('Set Schedules Here'!AH97,rounding_decimal_places))</f>
        <v/>
      </c>
      <c r="BK49" s="12" t="str">
        <f>IF(ISBLANK('Set Schedules Here'!AI96),"",ROUND('Set Schedules Here'!AI96,rounding_decimal_places))</f>
        <v/>
      </c>
      <c r="BL49" s="12" t="str">
        <f>IF(ISBLANK('Set Schedules Here'!AI97),"",ROUND('Set Schedules Here'!AI97,rounding_decimal_places))</f>
        <v/>
      </c>
      <c r="BM49" s="12" t="str">
        <f>IF(ISBLANK('Set Schedules Here'!AJ96),"",ROUND('Set Schedules Here'!AJ96,rounding_decimal_places))</f>
        <v/>
      </c>
      <c r="BN49" s="12" t="str">
        <f>IF(ISBLANK('Set Schedules Here'!AJ97),"",ROUND('Set Schedules Here'!AJ97,rounding_decimal_places))</f>
        <v/>
      </c>
      <c r="BO49" s="12" t="str">
        <f>IF(ISBLANK('Set Schedules Here'!AK96),"",ROUND('Set Schedules Here'!AK96,rounding_decimal_places))</f>
        <v/>
      </c>
      <c r="BP49" s="21" t="str">
        <f>IF(ISBLANK('Set Schedules Here'!AK97),"",ROUND('Set Schedules Here'!AK97,rounding_decimal_places))</f>
        <v/>
      </c>
    </row>
    <row r="50" spans="1:68" x14ac:dyDescent="0.45">
      <c r="A50" s="16" t="str">
        <f>'Set Schedules Here'!A98</f>
        <v>trans EV minimum</v>
      </c>
      <c r="B50" s="12" t="str">
        <f>IF(ISBLANK('Set Schedules Here'!C98),"",'Set Schedules Here'!C98)</f>
        <v>freight</v>
      </c>
      <c r="C50" s="12" t="str">
        <f>IF(ISBLANK('Set Schedules Here'!D98),"",'Set Schedules Here'!D98)</f>
        <v>motorbikes</v>
      </c>
      <c r="D50" s="21" t="str">
        <f>IF(ISBLANK('Set Schedules Here'!E98),"",'Set Schedules Here'!E98)</f>
        <v/>
      </c>
      <c r="E50" s="12">
        <f>IF(ISBLANK('Set Schedules Here'!F98),"",ROUND('Set Schedules Here'!F98,rounding_decimal_places))</f>
        <v>2019</v>
      </c>
      <c r="F50" s="12">
        <f>IF(ISBLANK('Set Schedules Here'!F99),"",ROUND('Set Schedules Here'!F99,rounding_decimal_places))</f>
        <v>0</v>
      </c>
      <c r="G50" s="12">
        <f>IF(ISBLANK('Set Schedules Here'!G98),"",ROUND('Set Schedules Here'!G98,rounding_decimal_places))</f>
        <v>2020</v>
      </c>
      <c r="H50" s="12">
        <f>IF(ISBLANK('Set Schedules Here'!G99),"",ROUND('Set Schedules Here'!G99,rounding_decimal_places))</f>
        <v>0</v>
      </c>
      <c r="I50" s="12">
        <f>IF(ISBLANK('Set Schedules Here'!H98),"",ROUND('Set Schedules Here'!H98,rounding_decimal_places))</f>
        <v>2050</v>
      </c>
      <c r="J50" s="12">
        <f>IF(ISBLANK('Set Schedules Here'!H99),"",ROUND('Set Schedules Here'!H99,rounding_decimal_places))</f>
        <v>1</v>
      </c>
      <c r="K50" s="12" t="str">
        <f>IF(ISBLANK('Set Schedules Here'!I98),"",ROUND('Set Schedules Here'!I98,rounding_decimal_places))</f>
        <v/>
      </c>
      <c r="L50" s="12" t="str">
        <f>IF(ISBLANK('Set Schedules Here'!I99),"",ROUND('Set Schedules Here'!I99,rounding_decimal_places))</f>
        <v/>
      </c>
      <c r="M50" s="12" t="str">
        <f>IF(ISBLANK('Set Schedules Here'!J98),"",ROUND('Set Schedules Here'!J98,rounding_decimal_places))</f>
        <v/>
      </c>
      <c r="N50" s="12" t="str">
        <f>IF(ISBLANK('Set Schedules Here'!J99),"",ROUND('Set Schedules Here'!J99,rounding_decimal_places))</f>
        <v/>
      </c>
      <c r="O50" s="12" t="str">
        <f>IF(ISBLANK('Set Schedules Here'!K98),"",ROUND('Set Schedules Here'!K98,rounding_decimal_places))</f>
        <v/>
      </c>
      <c r="P50" s="12" t="str">
        <f>IF(ISBLANK('Set Schedules Here'!K99),"",ROUND('Set Schedules Here'!K99,rounding_decimal_places))</f>
        <v/>
      </c>
      <c r="Q50" s="12" t="str">
        <f>IF(ISBLANK('Set Schedules Here'!L98),"",ROUND('Set Schedules Here'!L98,rounding_decimal_places))</f>
        <v/>
      </c>
      <c r="R50" s="12" t="str">
        <f>IF(ISBLANK('Set Schedules Here'!L99),"",ROUND('Set Schedules Here'!L99,rounding_decimal_places))</f>
        <v/>
      </c>
      <c r="S50" s="12" t="str">
        <f>IF(ISBLANK('Set Schedules Here'!M98),"",ROUND('Set Schedules Here'!M98,rounding_decimal_places))</f>
        <v/>
      </c>
      <c r="T50" s="12" t="str">
        <f>IF(ISBLANK('Set Schedules Here'!M99),"",ROUND('Set Schedules Here'!M99,rounding_decimal_places))</f>
        <v/>
      </c>
      <c r="U50" s="12" t="str">
        <f>IF(ISBLANK('Set Schedules Here'!N98),"",ROUND('Set Schedules Here'!N98,rounding_decimal_places))</f>
        <v/>
      </c>
      <c r="V50" s="12" t="str">
        <f>IF(ISBLANK('Set Schedules Here'!N99),"",ROUND('Set Schedules Here'!N99,rounding_decimal_places))</f>
        <v/>
      </c>
      <c r="W50" s="12" t="str">
        <f>IF(ISBLANK('Set Schedules Here'!O98),"",ROUND('Set Schedules Here'!O98,rounding_decimal_places))</f>
        <v/>
      </c>
      <c r="X50" s="12" t="str">
        <f>IF(ISBLANK('Set Schedules Here'!O99),"",ROUND('Set Schedules Here'!O99,rounding_decimal_places))</f>
        <v/>
      </c>
      <c r="Y50" s="12" t="str">
        <f>IF(ISBLANK('Set Schedules Here'!P98),"",ROUND('Set Schedules Here'!P98,rounding_decimal_places))</f>
        <v/>
      </c>
      <c r="Z50" s="12" t="str">
        <f>IF(ISBLANK('Set Schedules Here'!P99),"",ROUND('Set Schedules Here'!P99,rounding_decimal_places))</f>
        <v/>
      </c>
      <c r="AA50" s="12" t="str">
        <f>IF(ISBLANK('Set Schedules Here'!Q98),"",ROUND('Set Schedules Here'!Q98,rounding_decimal_places))</f>
        <v/>
      </c>
      <c r="AB50" s="12" t="str">
        <f>IF(ISBLANK('Set Schedules Here'!Q99),"",ROUND('Set Schedules Here'!Q99,rounding_decimal_places))</f>
        <v/>
      </c>
      <c r="AC50" s="12" t="str">
        <f>IF(ISBLANK('Set Schedules Here'!R98),"",ROUND('Set Schedules Here'!R98,rounding_decimal_places))</f>
        <v/>
      </c>
      <c r="AD50" s="12" t="str">
        <f>IF(ISBLANK('Set Schedules Here'!R99),"",ROUND('Set Schedules Here'!R99,rounding_decimal_places))</f>
        <v/>
      </c>
      <c r="AE50" s="12" t="str">
        <f>IF(ISBLANK('Set Schedules Here'!S98),"",ROUND('Set Schedules Here'!S98,rounding_decimal_places))</f>
        <v/>
      </c>
      <c r="AF50" s="12" t="str">
        <f>IF(ISBLANK('Set Schedules Here'!S99),"",ROUND('Set Schedules Here'!S99,rounding_decimal_places))</f>
        <v/>
      </c>
      <c r="AG50" s="12" t="str">
        <f>IF(ISBLANK('Set Schedules Here'!T98),"",ROUND('Set Schedules Here'!T98,rounding_decimal_places))</f>
        <v/>
      </c>
      <c r="AH50" s="12" t="str">
        <f>IF(ISBLANK('Set Schedules Here'!T99),"",ROUND('Set Schedules Here'!T99,rounding_decimal_places))</f>
        <v/>
      </c>
      <c r="AI50" s="12" t="str">
        <f>IF(ISBLANK('Set Schedules Here'!U98),"",ROUND('Set Schedules Here'!U98,rounding_decimal_places))</f>
        <v/>
      </c>
      <c r="AJ50" s="12" t="str">
        <f>IF(ISBLANK('Set Schedules Here'!U99),"",ROUND('Set Schedules Here'!U99,rounding_decimal_places))</f>
        <v/>
      </c>
      <c r="AK50" s="12" t="str">
        <f>IF(ISBLANK('Set Schedules Here'!V98),"",ROUND('Set Schedules Here'!V98,rounding_decimal_places))</f>
        <v/>
      </c>
      <c r="AL50" s="12" t="str">
        <f>IF(ISBLANK('Set Schedules Here'!V99),"",ROUND('Set Schedules Here'!V99,rounding_decimal_places))</f>
        <v/>
      </c>
      <c r="AM50" s="12" t="str">
        <f>IF(ISBLANK('Set Schedules Here'!W98),"",ROUND('Set Schedules Here'!W98,rounding_decimal_places))</f>
        <v/>
      </c>
      <c r="AN50" s="12" t="str">
        <f>IF(ISBLANK('Set Schedules Here'!W99),"",ROUND('Set Schedules Here'!W99,rounding_decimal_places))</f>
        <v/>
      </c>
      <c r="AO50" s="12" t="str">
        <f>IF(ISBLANK('Set Schedules Here'!X98),"",ROUND('Set Schedules Here'!X98,rounding_decimal_places))</f>
        <v/>
      </c>
      <c r="AP50" s="12" t="str">
        <f>IF(ISBLANK('Set Schedules Here'!X99),"",ROUND('Set Schedules Here'!X99,rounding_decimal_places))</f>
        <v/>
      </c>
      <c r="AQ50" s="12" t="str">
        <f>IF(ISBLANK('Set Schedules Here'!Y98),"",ROUND('Set Schedules Here'!Y98,rounding_decimal_places))</f>
        <v/>
      </c>
      <c r="AR50" s="12" t="str">
        <f>IF(ISBLANK('Set Schedules Here'!Y99),"",ROUND('Set Schedules Here'!Y99,rounding_decimal_places))</f>
        <v/>
      </c>
      <c r="AS50" s="12" t="str">
        <f>IF(ISBLANK('Set Schedules Here'!Z98),"",ROUND('Set Schedules Here'!Z98,rounding_decimal_places))</f>
        <v/>
      </c>
      <c r="AT50" s="12" t="str">
        <f>IF(ISBLANK('Set Schedules Here'!Z99),"",ROUND('Set Schedules Here'!Z99,rounding_decimal_places))</f>
        <v/>
      </c>
      <c r="AU50" s="12" t="str">
        <f>IF(ISBLANK('Set Schedules Here'!AA98),"",ROUND('Set Schedules Here'!AA98,rounding_decimal_places))</f>
        <v/>
      </c>
      <c r="AV50" s="12" t="str">
        <f>IF(ISBLANK('Set Schedules Here'!AA99),"",ROUND('Set Schedules Here'!AA99,rounding_decimal_places))</f>
        <v/>
      </c>
      <c r="AW50" s="12" t="str">
        <f>IF(ISBLANK('Set Schedules Here'!AB98),"",ROUND('Set Schedules Here'!AB98,rounding_decimal_places))</f>
        <v/>
      </c>
      <c r="AX50" s="12" t="str">
        <f>IF(ISBLANK('Set Schedules Here'!AB99),"",ROUND('Set Schedules Here'!AB99,rounding_decimal_places))</f>
        <v/>
      </c>
      <c r="AY50" s="12" t="str">
        <f>IF(ISBLANK('Set Schedules Here'!AC98),"",ROUND('Set Schedules Here'!AC98,rounding_decimal_places))</f>
        <v/>
      </c>
      <c r="AZ50" s="12" t="str">
        <f>IF(ISBLANK('Set Schedules Here'!AC99),"",ROUND('Set Schedules Here'!AC99,rounding_decimal_places))</f>
        <v/>
      </c>
      <c r="BA50" s="12" t="str">
        <f>IF(ISBLANK('Set Schedules Here'!AD98),"",ROUND('Set Schedules Here'!AD98,rounding_decimal_places))</f>
        <v/>
      </c>
      <c r="BB50" s="12" t="str">
        <f>IF(ISBLANK('Set Schedules Here'!AD99),"",ROUND('Set Schedules Here'!AD99,rounding_decimal_places))</f>
        <v/>
      </c>
      <c r="BC50" s="12" t="str">
        <f>IF(ISBLANK('Set Schedules Here'!AE98),"",ROUND('Set Schedules Here'!AE98,rounding_decimal_places))</f>
        <v/>
      </c>
      <c r="BD50" s="12" t="str">
        <f>IF(ISBLANK('Set Schedules Here'!AE99),"",ROUND('Set Schedules Here'!AE99,rounding_decimal_places))</f>
        <v/>
      </c>
      <c r="BE50" s="12" t="str">
        <f>IF(ISBLANK('Set Schedules Here'!AF98),"",ROUND('Set Schedules Here'!AF98,rounding_decimal_places))</f>
        <v/>
      </c>
      <c r="BF50" s="12" t="str">
        <f>IF(ISBLANK('Set Schedules Here'!AF99),"",ROUND('Set Schedules Here'!AF99,rounding_decimal_places))</f>
        <v/>
      </c>
      <c r="BG50" s="12" t="str">
        <f>IF(ISBLANK('Set Schedules Here'!AG98),"",ROUND('Set Schedules Here'!AG98,rounding_decimal_places))</f>
        <v/>
      </c>
      <c r="BH50" s="12" t="str">
        <f>IF(ISBLANK('Set Schedules Here'!AG99),"",ROUND('Set Schedules Here'!AG99,rounding_decimal_places))</f>
        <v/>
      </c>
      <c r="BI50" s="12" t="str">
        <f>IF(ISBLANK('Set Schedules Here'!AH98),"",ROUND('Set Schedules Here'!AH98,rounding_decimal_places))</f>
        <v/>
      </c>
      <c r="BJ50" s="12" t="str">
        <f>IF(ISBLANK('Set Schedules Here'!AH99),"",ROUND('Set Schedules Here'!AH99,rounding_decimal_places))</f>
        <v/>
      </c>
      <c r="BK50" s="12" t="str">
        <f>IF(ISBLANK('Set Schedules Here'!AI98),"",ROUND('Set Schedules Here'!AI98,rounding_decimal_places))</f>
        <v/>
      </c>
      <c r="BL50" s="12" t="str">
        <f>IF(ISBLANK('Set Schedules Here'!AI99),"",ROUND('Set Schedules Here'!AI99,rounding_decimal_places))</f>
        <v/>
      </c>
      <c r="BM50" s="12" t="str">
        <f>IF(ISBLANK('Set Schedules Here'!AJ98),"",ROUND('Set Schedules Here'!AJ98,rounding_decimal_places))</f>
        <v/>
      </c>
      <c r="BN50" s="12" t="str">
        <f>IF(ISBLANK('Set Schedules Here'!AJ99),"",ROUND('Set Schedules Here'!AJ99,rounding_decimal_places))</f>
        <v/>
      </c>
      <c r="BO50" s="12" t="str">
        <f>IF(ISBLANK('Set Schedules Here'!AK98),"",ROUND('Set Schedules Here'!AK98,rounding_decimal_places))</f>
        <v/>
      </c>
      <c r="BP50" s="21" t="str">
        <f>IF(ISBLANK('Set Schedules Here'!AK99),"",ROUND('Set Schedules Here'!AK99,rounding_decimal_places))</f>
        <v/>
      </c>
    </row>
    <row r="51" spans="1:68" x14ac:dyDescent="0.45">
      <c r="A51" s="16" t="str">
        <f>'Set Schedules Here'!A100</f>
        <v>trans hydrogen vehicle minimum</v>
      </c>
      <c r="B51" s="12" t="str">
        <f>IF(ISBLANK('Set Schedules Here'!C100),"",'Set Schedules Here'!C100)</f>
        <v>passenger</v>
      </c>
      <c r="C51" s="12" t="str">
        <f>IF(ISBLANK('Set Schedules Here'!D100),"",'Set Schedules Here'!D100)</f>
        <v>LDVs</v>
      </c>
      <c r="D51" s="21" t="str">
        <f>IF(ISBLANK('Set Schedules Here'!E100),"",'Set Schedules Here'!E100)</f>
        <v/>
      </c>
      <c r="E51" s="12">
        <f>IF(ISBLANK('Set Schedules Here'!F100),"",ROUND('Set Schedules Here'!F100,rounding_decimal_places))</f>
        <v>2019</v>
      </c>
      <c r="F51" s="12">
        <f>IF(ISBLANK('Set Schedules Here'!F101),"",ROUND('Set Schedules Here'!F101,rounding_decimal_places))</f>
        <v>0</v>
      </c>
      <c r="G51" s="12">
        <f>IF(ISBLANK('Set Schedules Here'!G100),"",ROUND('Set Schedules Here'!G100,rounding_decimal_places))</f>
        <v>2020</v>
      </c>
      <c r="H51" s="12">
        <f>IF(ISBLANK('Set Schedules Here'!G101),"",ROUND('Set Schedules Here'!G101,rounding_decimal_places))</f>
        <v>0</v>
      </c>
      <c r="I51" s="12">
        <f>IF(ISBLANK('Set Schedules Here'!H100),"",ROUND('Set Schedules Here'!H100,rounding_decimal_places))</f>
        <v>2050</v>
      </c>
      <c r="J51" s="12">
        <f>IF(ISBLANK('Set Schedules Here'!H101),"",ROUND('Set Schedules Here'!H101,rounding_decimal_places))</f>
        <v>1</v>
      </c>
      <c r="K51" s="12" t="str">
        <f>IF(ISBLANK('Set Schedules Here'!I100),"",ROUND('Set Schedules Here'!I100,rounding_decimal_places))</f>
        <v/>
      </c>
      <c r="L51" s="12" t="str">
        <f>IF(ISBLANK('Set Schedules Here'!I101),"",ROUND('Set Schedules Here'!I101,rounding_decimal_places))</f>
        <v/>
      </c>
      <c r="M51" s="12" t="str">
        <f>IF(ISBLANK('Set Schedules Here'!J100),"",ROUND('Set Schedules Here'!J100,rounding_decimal_places))</f>
        <v/>
      </c>
      <c r="N51" s="12" t="str">
        <f>IF(ISBLANK('Set Schedules Here'!J101),"",ROUND('Set Schedules Here'!J101,rounding_decimal_places))</f>
        <v/>
      </c>
      <c r="O51" s="12" t="str">
        <f>IF(ISBLANK('Set Schedules Here'!K100),"",ROUND('Set Schedules Here'!K100,rounding_decimal_places))</f>
        <v/>
      </c>
      <c r="P51" s="12" t="str">
        <f>IF(ISBLANK('Set Schedules Here'!K101),"",ROUND('Set Schedules Here'!K101,rounding_decimal_places))</f>
        <v/>
      </c>
      <c r="Q51" s="12" t="str">
        <f>IF(ISBLANK('Set Schedules Here'!L100),"",ROUND('Set Schedules Here'!L100,rounding_decimal_places))</f>
        <v/>
      </c>
      <c r="R51" s="12" t="str">
        <f>IF(ISBLANK('Set Schedules Here'!L101),"",ROUND('Set Schedules Here'!L101,rounding_decimal_places))</f>
        <v/>
      </c>
      <c r="S51" s="12" t="str">
        <f>IF(ISBLANK('Set Schedules Here'!M100),"",ROUND('Set Schedules Here'!M100,rounding_decimal_places))</f>
        <v/>
      </c>
      <c r="T51" s="12" t="str">
        <f>IF(ISBLANK('Set Schedules Here'!M101),"",ROUND('Set Schedules Here'!M101,rounding_decimal_places))</f>
        <v/>
      </c>
      <c r="U51" s="12" t="str">
        <f>IF(ISBLANK('Set Schedules Here'!N100),"",ROUND('Set Schedules Here'!N100,rounding_decimal_places))</f>
        <v/>
      </c>
      <c r="V51" s="12" t="str">
        <f>IF(ISBLANK('Set Schedules Here'!N101),"",ROUND('Set Schedules Here'!N101,rounding_decimal_places))</f>
        <v/>
      </c>
      <c r="W51" s="12" t="str">
        <f>IF(ISBLANK('Set Schedules Here'!O100),"",ROUND('Set Schedules Here'!O100,rounding_decimal_places))</f>
        <v/>
      </c>
      <c r="X51" s="12" t="str">
        <f>IF(ISBLANK('Set Schedules Here'!O101),"",ROUND('Set Schedules Here'!O101,rounding_decimal_places))</f>
        <v/>
      </c>
      <c r="Y51" s="12" t="str">
        <f>IF(ISBLANK('Set Schedules Here'!P100),"",ROUND('Set Schedules Here'!P100,rounding_decimal_places))</f>
        <v/>
      </c>
      <c r="Z51" s="12" t="str">
        <f>IF(ISBLANK('Set Schedules Here'!P101),"",ROUND('Set Schedules Here'!P101,rounding_decimal_places))</f>
        <v/>
      </c>
      <c r="AA51" s="12" t="str">
        <f>IF(ISBLANK('Set Schedules Here'!Q100),"",ROUND('Set Schedules Here'!Q100,rounding_decimal_places))</f>
        <v/>
      </c>
      <c r="AB51" s="12" t="str">
        <f>IF(ISBLANK('Set Schedules Here'!Q101),"",ROUND('Set Schedules Here'!Q101,rounding_decimal_places))</f>
        <v/>
      </c>
      <c r="AC51" s="12" t="str">
        <f>IF(ISBLANK('Set Schedules Here'!R100),"",ROUND('Set Schedules Here'!R100,rounding_decimal_places))</f>
        <v/>
      </c>
      <c r="AD51" s="12" t="str">
        <f>IF(ISBLANK('Set Schedules Here'!R101),"",ROUND('Set Schedules Here'!R101,rounding_decimal_places))</f>
        <v/>
      </c>
      <c r="AE51" s="12" t="str">
        <f>IF(ISBLANK('Set Schedules Here'!S100),"",ROUND('Set Schedules Here'!S100,rounding_decimal_places))</f>
        <v/>
      </c>
      <c r="AF51" s="12" t="str">
        <f>IF(ISBLANK('Set Schedules Here'!S101),"",ROUND('Set Schedules Here'!S101,rounding_decimal_places))</f>
        <v/>
      </c>
      <c r="AG51" s="12" t="str">
        <f>IF(ISBLANK('Set Schedules Here'!T100),"",ROUND('Set Schedules Here'!T100,rounding_decimal_places))</f>
        <v/>
      </c>
      <c r="AH51" s="12" t="str">
        <f>IF(ISBLANK('Set Schedules Here'!T101),"",ROUND('Set Schedules Here'!T101,rounding_decimal_places))</f>
        <v/>
      </c>
      <c r="AI51" s="12" t="str">
        <f>IF(ISBLANK('Set Schedules Here'!U100),"",ROUND('Set Schedules Here'!U100,rounding_decimal_places))</f>
        <v/>
      </c>
      <c r="AJ51" s="12" t="str">
        <f>IF(ISBLANK('Set Schedules Here'!U101),"",ROUND('Set Schedules Here'!U101,rounding_decimal_places))</f>
        <v/>
      </c>
      <c r="AK51" s="12" t="str">
        <f>IF(ISBLANK('Set Schedules Here'!V100),"",ROUND('Set Schedules Here'!V100,rounding_decimal_places))</f>
        <v/>
      </c>
      <c r="AL51" s="12" t="str">
        <f>IF(ISBLANK('Set Schedules Here'!V101),"",ROUND('Set Schedules Here'!V101,rounding_decimal_places))</f>
        <v/>
      </c>
      <c r="AM51" s="12" t="str">
        <f>IF(ISBLANK('Set Schedules Here'!W100),"",ROUND('Set Schedules Here'!W100,rounding_decimal_places))</f>
        <v/>
      </c>
      <c r="AN51" s="12" t="str">
        <f>IF(ISBLANK('Set Schedules Here'!W101),"",ROUND('Set Schedules Here'!W101,rounding_decimal_places))</f>
        <v/>
      </c>
      <c r="AO51" s="12" t="str">
        <f>IF(ISBLANK('Set Schedules Here'!X100),"",ROUND('Set Schedules Here'!X100,rounding_decimal_places))</f>
        <v/>
      </c>
      <c r="AP51" s="12" t="str">
        <f>IF(ISBLANK('Set Schedules Here'!X101),"",ROUND('Set Schedules Here'!X101,rounding_decimal_places))</f>
        <v/>
      </c>
      <c r="AQ51" s="12" t="str">
        <f>IF(ISBLANK('Set Schedules Here'!Y100),"",ROUND('Set Schedules Here'!Y100,rounding_decimal_places))</f>
        <v/>
      </c>
      <c r="AR51" s="12" t="str">
        <f>IF(ISBLANK('Set Schedules Here'!Y101),"",ROUND('Set Schedules Here'!Y101,rounding_decimal_places))</f>
        <v/>
      </c>
      <c r="AS51" s="12" t="str">
        <f>IF(ISBLANK('Set Schedules Here'!Z100),"",ROUND('Set Schedules Here'!Z100,rounding_decimal_places))</f>
        <v/>
      </c>
      <c r="AT51" s="12" t="str">
        <f>IF(ISBLANK('Set Schedules Here'!Z101),"",ROUND('Set Schedules Here'!Z101,rounding_decimal_places))</f>
        <v/>
      </c>
      <c r="AU51" s="12" t="str">
        <f>IF(ISBLANK('Set Schedules Here'!AA100),"",ROUND('Set Schedules Here'!AA100,rounding_decimal_places))</f>
        <v/>
      </c>
      <c r="AV51" s="12" t="str">
        <f>IF(ISBLANK('Set Schedules Here'!AA101),"",ROUND('Set Schedules Here'!AA101,rounding_decimal_places))</f>
        <v/>
      </c>
      <c r="AW51" s="12" t="str">
        <f>IF(ISBLANK('Set Schedules Here'!AB100),"",ROUND('Set Schedules Here'!AB100,rounding_decimal_places))</f>
        <v/>
      </c>
      <c r="AX51" s="12" t="str">
        <f>IF(ISBLANK('Set Schedules Here'!AB101),"",ROUND('Set Schedules Here'!AB101,rounding_decimal_places))</f>
        <v/>
      </c>
      <c r="AY51" s="12" t="str">
        <f>IF(ISBLANK('Set Schedules Here'!AC100),"",ROUND('Set Schedules Here'!AC100,rounding_decimal_places))</f>
        <v/>
      </c>
      <c r="AZ51" s="12" t="str">
        <f>IF(ISBLANK('Set Schedules Here'!AC101),"",ROUND('Set Schedules Here'!AC101,rounding_decimal_places))</f>
        <v/>
      </c>
      <c r="BA51" s="12" t="str">
        <f>IF(ISBLANK('Set Schedules Here'!AD100),"",ROUND('Set Schedules Here'!AD100,rounding_decimal_places))</f>
        <v/>
      </c>
      <c r="BB51" s="12" t="str">
        <f>IF(ISBLANK('Set Schedules Here'!AD101),"",ROUND('Set Schedules Here'!AD101,rounding_decimal_places))</f>
        <v/>
      </c>
      <c r="BC51" s="12" t="str">
        <f>IF(ISBLANK('Set Schedules Here'!AE100),"",ROUND('Set Schedules Here'!AE100,rounding_decimal_places))</f>
        <v/>
      </c>
      <c r="BD51" s="12" t="str">
        <f>IF(ISBLANK('Set Schedules Here'!AE101),"",ROUND('Set Schedules Here'!AE101,rounding_decimal_places))</f>
        <v/>
      </c>
      <c r="BE51" s="12" t="str">
        <f>IF(ISBLANK('Set Schedules Here'!AF100),"",ROUND('Set Schedules Here'!AF100,rounding_decimal_places))</f>
        <v/>
      </c>
      <c r="BF51" s="12" t="str">
        <f>IF(ISBLANK('Set Schedules Here'!AF101),"",ROUND('Set Schedules Here'!AF101,rounding_decimal_places))</f>
        <v/>
      </c>
      <c r="BG51" s="12" t="str">
        <f>IF(ISBLANK('Set Schedules Here'!AG100),"",ROUND('Set Schedules Here'!AG100,rounding_decimal_places))</f>
        <v/>
      </c>
      <c r="BH51" s="12" t="str">
        <f>IF(ISBLANK('Set Schedules Here'!AG101),"",ROUND('Set Schedules Here'!AG101,rounding_decimal_places))</f>
        <v/>
      </c>
      <c r="BI51" s="12" t="str">
        <f>IF(ISBLANK('Set Schedules Here'!AH100),"",ROUND('Set Schedules Here'!AH100,rounding_decimal_places))</f>
        <v/>
      </c>
      <c r="BJ51" s="12" t="str">
        <f>IF(ISBLANK('Set Schedules Here'!AH101),"",ROUND('Set Schedules Here'!AH101,rounding_decimal_places))</f>
        <v/>
      </c>
      <c r="BK51" s="12" t="str">
        <f>IF(ISBLANK('Set Schedules Here'!AI100),"",ROUND('Set Schedules Here'!AI100,rounding_decimal_places))</f>
        <v/>
      </c>
      <c r="BL51" s="12" t="str">
        <f>IF(ISBLANK('Set Schedules Here'!AI101),"",ROUND('Set Schedules Here'!AI101,rounding_decimal_places))</f>
        <v/>
      </c>
      <c r="BM51" s="12" t="str">
        <f>IF(ISBLANK('Set Schedules Here'!AJ100),"",ROUND('Set Schedules Here'!AJ100,rounding_decimal_places))</f>
        <v/>
      </c>
      <c r="BN51" s="12" t="str">
        <f>IF(ISBLANK('Set Schedules Here'!AJ101),"",ROUND('Set Schedules Here'!AJ101,rounding_decimal_places))</f>
        <v/>
      </c>
      <c r="BO51" s="12" t="str">
        <f>IF(ISBLANK('Set Schedules Here'!AK100),"",ROUND('Set Schedules Here'!AK100,rounding_decimal_places))</f>
        <v/>
      </c>
      <c r="BP51" s="21" t="str">
        <f>IF(ISBLANK('Set Schedules Here'!AK101),"",ROUND('Set Schedules Here'!AK101,rounding_decimal_places))</f>
        <v/>
      </c>
    </row>
    <row r="52" spans="1:68" x14ac:dyDescent="0.45">
      <c r="A52" s="16" t="str">
        <f>'Set Schedules Here'!A102</f>
        <v>trans hydrogen vehicle minimum</v>
      </c>
      <c r="B52" s="12" t="str">
        <f>IF(ISBLANK('Set Schedules Here'!C102),"",'Set Schedules Here'!C102)</f>
        <v>passenger</v>
      </c>
      <c r="C52" s="12" t="str">
        <f>IF(ISBLANK('Set Schedules Here'!D102),"",'Set Schedules Here'!D102)</f>
        <v>HDVs</v>
      </c>
      <c r="D52" s="21" t="str">
        <f>IF(ISBLANK('Set Schedules Here'!E102),"",'Set Schedules Here'!E102)</f>
        <v/>
      </c>
      <c r="E52" s="12">
        <f>IF(ISBLANK('Set Schedules Here'!F102),"",ROUND('Set Schedules Here'!F102,rounding_decimal_places))</f>
        <v>2019</v>
      </c>
      <c r="F52" s="12">
        <f>IF(ISBLANK('Set Schedules Here'!F103),"",ROUND('Set Schedules Here'!F103,rounding_decimal_places))</f>
        <v>0</v>
      </c>
      <c r="G52" s="12">
        <f>IF(ISBLANK('Set Schedules Here'!G102),"",ROUND('Set Schedules Here'!G102,rounding_decimal_places))</f>
        <v>2020</v>
      </c>
      <c r="H52" s="12">
        <f>IF(ISBLANK('Set Schedules Here'!G103),"",ROUND('Set Schedules Here'!G103,rounding_decimal_places))</f>
        <v>0</v>
      </c>
      <c r="I52" s="12">
        <f>IF(ISBLANK('Set Schedules Here'!H102),"",ROUND('Set Schedules Here'!H102,rounding_decimal_places))</f>
        <v>2050</v>
      </c>
      <c r="J52" s="12">
        <f>IF(ISBLANK('Set Schedules Here'!H103),"",ROUND('Set Schedules Here'!H103,rounding_decimal_places))</f>
        <v>1</v>
      </c>
      <c r="K52" s="12" t="str">
        <f>IF(ISBLANK('Set Schedules Here'!I102),"",ROUND('Set Schedules Here'!I102,rounding_decimal_places))</f>
        <v/>
      </c>
      <c r="L52" s="12" t="str">
        <f>IF(ISBLANK('Set Schedules Here'!I103),"",ROUND('Set Schedules Here'!I103,rounding_decimal_places))</f>
        <v/>
      </c>
      <c r="M52" s="12" t="str">
        <f>IF(ISBLANK('Set Schedules Here'!J102),"",ROUND('Set Schedules Here'!J102,rounding_decimal_places))</f>
        <v/>
      </c>
      <c r="N52" s="12" t="str">
        <f>IF(ISBLANK('Set Schedules Here'!J103),"",ROUND('Set Schedules Here'!J103,rounding_decimal_places))</f>
        <v/>
      </c>
      <c r="O52" s="12" t="str">
        <f>IF(ISBLANK('Set Schedules Here'!K102),"",ROUND('Set Schedules Here'!K102,rounding_decimal_places))</f>
        <v/>
      </c>
      <c r="P52" s="12" t="str">
        <f>IF(ISBLANK('Set Schedules Here'!K103),"",ROUND('Set Schedules Here'!K103,rounding_decimal_places))</f>
        <v/>
      </c>
      <c r="Q52" s="12" t="str">
        <f>IF(ISBLANK('Set Schedules Here'!L102),"",ROUND('Set Schedules Here'!L102,rounding_decimal_places))</f>
        <v/>
      </c>
      <c r="R52" s="12" t="str">
        <f>IF(ISBLANK('Set Schedules Here'!L103),"",ROUND('Set Schedules Here'!L103,rounding_decimal_places))</f>
        <v/>
      </c>
      <c r="S52" s="12" t="str">
        <f>IF(ISBLANK('Set Schedules Here'!M102),"",ROUND('Set Schedules Here'!M102,rounding_decimal_places))</f>
        <v/>
      </c>
      <c r="T52" s="12" t="str">
        <f>IF(ISBLANK('Set Schedules Here'!M103),"",ROUND('Set Schedules Here'!M103,rounding_decimal_places))</f>
        <v/>
      </c>
      <c r="U52" s="12" t="str">
        <f>IF(ISBLANK('Set Schedules Here'!N102),"",ROUND('Set Schedules Here'!N102,rounding_decimal_places))</f>
        <v/>
      </c>
      <c r="V52" s="12" t="str">
        <f>IF(ISBLANK('Set Schedules Here'!N103),"",ROUND('Set Schedules Here'!N103,rounding_decimal_places))</f>
        <v/>
      </c>
      <c r="W52" s="12" t="str">
        <f>IF(ISBLANK('Set Schedules Here'!O102),"",ROUND('Set Schedules Here'!O102,rounding_decimal_places))</f>
        <v/>
      </c>
      <c r="X52" s="12" t="str">
        <f>IF(ISBLANK('Set Schedules Here'!O103),"",ROUND('Set Schedules Here'!O103,rounding_decimal_places))</f>
        <v/>
      </c>
      <c r="Y52" s="12" t="str">
        <f>IF(ISBLANK('Set Schedules Here'!P102),"",ROUND('Set Schedules Here'!P102,rounding_decimal_places))</f>
        <v/>
      </c>
      <c r="Z52" s="12" t="str">
        <f>IF(ISBLANK('Set Schedules Here'!P103),"",ROUND('Set Schedules Here'!P103,rounding_decimal_places))</f>
        <v/>
      </c>
      <c r="AA52" s="12" t="str">
        <f>IF(ISBLANK('Set Schedules Here'!Q102),"",ROUND('Set Schedules Here'!Q102,rounding_decimal_places))</f>
        <v/>
      </c>
      <c r="AB52" s="12" t="str">
        <f>IF(ISBLANK('Set Schedules Here'!Q103),"",ROUND('Set Schedules Here'!Q103,rounding_decimal_places))</f>
        <v/>
      </c>
      <c r="AC52" s="12" t="str">
        <f>IF(ISBLANK('Set Schedules Here'!R102),"",ROUND('Set Schedules Here'!R102,rounding_decimal_places))</f>
        <v/>
      </c>
      <c r="AD52" s="12" t="str">
        <f>IF(ISBLANK('Set Schedules Here'!R103),"",ROUND('Set Schedules Here'!R103,rounding_decimal_places))</f>
        <v/>
      </c>
      <c r="AE52" s="12" t="str">
        <f>IF(ISBLANK('Set Schedules Here'!S102),"",ROUND('Set Schedules Here'!S102,rounding_decimal_places))</f>
        <v/>
      </c>
      <c r="AF52" s="12" t="str">
        <f>IF(ISBLANK('Set Schedules Here'!S103),"",ROUND('Set Schedules Here'!S103,rounding_decimal_places))</f>
        <v/>
      </c>
      <c r="AG52" s="12" t="str">
        <f>IF(ISBLANK('Set Schedules Here'!T102),"",ROUND('Set Schedules Here'!T102,rounding_decimal_places))</f>
        <v/>
      </c>
      <c r="AH52" s="12" t="str">
        <f>IF(ISBLANK('Set Schedules Here'!T103),"",ROUND('Set Schedules Here'!T103,rounding_decimal_places))</f>
        <v/>
      </c>
      <c r="AI52" s="12" t="str">
        <f>IF(ISBLANK('Set Schedules Here'!U102),"",ROUND('Set Schedules Here'!U102,rounding_decimal_places))</f>
        <v/>
      </c>
      <c r="AJ52" s="12" t="str">
        <f>IF(ISBLANK('Set Schedules Here'!U103),"",ROUND('Set Schedules Here'!U103,rounding_decimal_places))</f>
        <v/>
      </c>
      <c r="AK52" s="12" t="str">
        <f>IF(ISBLANK('Set Schedules Here'!V102),"",ROUND('Set Schedules Here'!V102,rounding_decimal_places))</f>
        <v/>
      </c>
      <c r="AL52" s="12" t="str">
        <f>IF(ISBLANK('Set Schedules Here'!V103),"",ROUND('Set Schedules Here'!V103,rounding_decimal_places))</f>
        <v/>
      </c>
      <c r="AM52" s="12" t="str">
        <f>IF(ISBLANK('Set Schedules Here'!W102),"",ROUND('Set Schedules Here'!W102,rounding_decimal_places))</f>
        <v/>
      </c>
      <c r="AN52" s="12" t="str">
        <f>IF(ISBLANK('Set Schedules Here'!W103),"",ROUND('Set Schedules Here'!W103,rounding_decimal_places))</f>
        <v/>
      </c>
      <c r="AO52" s="12" t="str">
        <f>IF(ISBLANK('Set Schedules Here'!X102),"",ROUND('Set Schedules Here'!X102,rounding_decimal_places))</f>
        <v/>
      </c>
      <c r="AP52" s="12" t="str">
        <f>IF(ISBLANK('Set Schedules Here'!X103),"",ROUND('Set Schedules Here'!X103,rounding_decimal_places))</f>
        <v/>
      </c>
      <c r="AQ52" s="12" t="str">
        <f>IF(ISBLANK('Set Schedules Here'!Y102),"",ROUND('Set Schedules Here'!Y102,rounding_decimal_places))</f>
        <v/>
      </c>
      <c r="AR52" s="12" t="str">
        <f>IF(ISBLANK('Set Schedules Here'!Y103),"",ROUND('Set Schedules Here'!Y103,rounding_decimal_places))</f>
        <v/>
      </c>
      <c r="AS52" s="12" t="str">
        <f>IF(ISBLANK('Set Schedules Here'!Z102),"",ROUND('Set Schedules Here'!Z102,rounding_decimal_places))</f>
        <v/>
      </c>
      <c r="AT52" s="12" t="str">
        <f>IF(ISBLANK('Set Schedules Here'!Z103),"",ROUND('Set Schedules Here'!Z103,rounding_decimal_places))</f>
        <v/>
      </c>
      <c r="AU52" s="12" t="str">
        <f>IF(ISBLANK('Set Schedules Here'!AA102),"",ROUND('Set Schedules Here'!AA102,rounding_decimal_places))</f>
        <v/>
      </c>
      <c r="AV52" s="12" t="str">
        <f>IF(ISBLANK('Set Schedules Here'!AA103),"",ROUND('Set Schedules Here'!AA103,rounding_decimal_places))</f>
        <v/>
      </c>
      <c r="AW52" s="12" t="str">
        <f>IF(ISBLANK('Set Schedules Here'!AB102),"",ROUND('Set Schedules Here'!AB102,rounding_decimal_places))</f>
        <v/>
      </c>
      <c r="AX52" s="12" t="str">
        <f>IF(ISBLANK('Set Schedules Here'!AB103),"",ROUND('Set Schedules Here'!AB103,rounding_decimal_places))</f>
        <v/>
      </c>
      <c r="AY52" s="12" t="str">
        <f>IF(ISBLANK('Set Schedules Here'!AC102),"",ROUND('Set Schedules Here'!AC102,rounding_decimal_places))</f>
        <v/>
      </c>
      <c r="AZ52" s="12" t="str">
        <f>IF(ISBLANK('Set Schedules Here'!AC103),"",ROUND('Set Schedules Here'!AC103,rounding_decimal_places))</f>
        <v/>
      </c>
      <c r="BA52" s="12" t="str">
        <f>IF(ISBLANK('Set Schedules Here'!AD102),"",ROUND('Set Schedules Here'!AD102,rounding_decimal_places))</f>
        <v/>
      </c>
      <c r="BB52" s="12" t="str">
        <f>IF(ISBLANK('Set Schedules Here'!AD103),"",ROUND('Set Schedules Here'!AD103,rounding_decimal_places))</f>
        <v/>
      </c>
      <c r="BC52" s="12" t="str">
        <f>IF(ISBLANK('Set Schedules Here'!AE102),"",ROUND('Set Schedules Here'!AE102,rounding_decimal_places))</f>
        <v/>
      </c>
      <c r="BD52" s="12" t="str">
        <f>IF(ISBLANK('Set Schedules Here'!AE103),"",ROUND('Set Schedules Here'!AE103,rounding_decimal_places))</f>
        <v/>
      </c>
      <c r="BE52" s="12" t="str">
        <f>IF(ISBLANK('Set Schedules Here'!AF102),"",ROUND('Set Schedules Here'!AF102,rounding_decimal_places))</f>
        <v/>
      </c>
      <c r="BF52" s="12" t="str">
        <f>IF(ISBLANK('Set Schedules Here'!AF103),"",ROUND('Set Schedules Here'!AF103,rounding_decimal_places))</f>
        <v/>
      </c>
      <c r="BG52" s="12" t="str">
        <f>IF(ISBLANK('Set Schedules Here'!AG102),"",ROUND('Set Schedules Here'!AG102,rounding_decimal_places))</f>
        <v/>
      </c>
      <c r="BH52" s="12" t="str">
        <f>IF(ISBLANK('Set Schedules Here'!AG103),"",ROUND('Set Schedules Here'!AG103,rounding_decimal_places))</f>
        <v/>
      </c>
      <c r="BI52" s="12" t="str">
        <f>IF(ISBLANK('Set Schedules Here'!AH102),"",ROUND('Set Schedules Here'!AH102,rounding_decimal_places))</f>
        <v/>
      </c>
      <c r="BJ52" s="12" t="str">
        <f>IF(ISBLANK('Set Schedules Here'!AH103),"",ROUND('Set Schedules Here'!AH103,rounding_decimal_places))</f>
        <v/>
      </c>
      <c r="BK52" s="12" t="str">
        <f>IF(ISBLANK('Set Schedules Here'!AI102),"",ROUND('Set Schedules Here'!AI102,rounding_decimal_places))</f>
        <v/>
      </c>
      <c r="BL52" s="12" t="str">
        <f>IF(ISBLANK('Set Schedules Here'!AI103),"",ROUND('Set Schedules Here'!AI103,rounding_decimal_places))</f>
        <v/>
      </c>
      <c r="BM52" s="12" t="str">
        <f>IF(ISBLANK('Set Schedules Here'!AJ102),"",ROUND('Set Schedules Here'!AJ102,rounding_decimal_places))</f>
        <v/>
      </c>
      <c r="BN52" s="12" t="str">
        <f>IF(ISBLANK('Set Schedules Here'!AJ103),"",ROUND('Set Schedules Here'!AJ103,rounding_decimal_places))</f>
        <v/>
      </c>
      <c r="BO52" s="12" t="str">
        <f>IF(ISBLANK('Set Schedules Here'!AK102),"",ROUND('Set Schedules Here'!AK102,rounding_decimal_places))</f>
        <v/>
      </c>
      <c r="BP52" s="21" t="str">
        <f>IF(ISBLANK('Set Schedules Here'!AK103),"",ROUND('Set Schedules Here'!AK103,rounding_decimal_places))</f>
        <v/>
      </c>
    </row>
    <row r="53" spans="1:68" x14ac:dyDescent="0.45">
      <c r="A53" s="16" t="str">
        <f>'Set Schedules Here'!A104</f>
        <v>trans hydrogen vehicle minimum</v>
      </c>
      <c r="B53" s="12" t="str">
        <f>IF(ISBLANK('Set Schedules Here'!C104),"",'Set Schedules Here'!C104)</f>
        <v>passenger</v>
      </c>
      <c r="C53" s="12" t="str">
        <f>IF(ISBLANK('Set Schedules Here'!D104),"",'Set Schedules Here'!D104)</f>
        <v>aircraft</v>
      </c>
      <c r="D53" s="21" t="str">
        <f>IF(ISBLANK('Set Schedules Here'!E104),"",'Set Schedules Here'!E104)</f>
        <v/>
      </c>
      <c r="E53" s="12">
        <f>IF(ISBLANK('Set Schedules Here'!F104),"",ROUND('Set Schedules Here'!F104,rounding_decimal_places))</f>
        <v>2019</v>
      </c>
      <c r="F53" s="12">
        <f>IF(ISBLANK('Set Schedules Here'!F105),"",ROUND('Set Schedules Here'!F105,rounding_decimal_places))</f>
        <v>0</v>
      </c>
      <c r="G53" s="12">
        <f>IF(ISBLANK('Set Schedules Here'!G104),"",ROUND('Set Schedules Here'!G104,rounding_decimal_places))</f>
        <v>2020</v>
      </c>
      <c r="H53" s="12">
        <f>IF(ISBLANK('Set Schedules Here'!G105),"",ROUND('Set Schedules Here'!G105,rounding_decimal_places))</f>
        <v>0</v>
      </c>
      <c r="I53" s="12">
        <f>IF(ISBLANK('Set Schedules Here'!H104),"",ROUND('Set Schedules Here'!H104,rounding_decimal_places))</f>
        <v>2025</v>
      </c>
      <c r="J53" s="12">
        <f>IF(ISBLANK('Set Schedules Here'!H105),"",ROUND('Set Schedules Here'!H105,rounding_decimal_places))</f>
        <v>0</v>
      </c>
      <c r="K53" s="12">
        <f>IF(ISBLANK('Set Schedules Here'!I104),"",ROUND('Set Schedules Here'!I104,rounding_decimal_places))</f>
        <v>2050</v>
      </c>
      <c r="L53" s="12">
        <f>IF(ISBLANK('Set Schedules Here'!I105),"",ROUND('Set Schedules Here'!I105,rounding_decimal_places))</f>
        <v>1</v>
      </c>
      <c r="M53" s="12" t="str">
        <f>IF(ISBLANK('Set Schedules Here'!J104),"",ROUND('Set Schedules Here'!J104,rounding_decimal_places))</f>
        <v/>
      </c>
      <c r="N53" s="12" t="str">
        <f>IF(ISBLANK('Set Schedules Here'!J105),"",ROUND('Set Schedules Here'!J105,rounding_decimal_places))</f>
        <v/>
      </c>
      <c r="O53" s="12" t="str">
        <f>IF(ISBLANK('Set Schedules Here'!K104),"",ROUND('Set Schedules Here'!K104,rounding_decimal_places))</f>
        <v/>
      </c>
      <c r="P53" s="12" t="str">
        <f>IF(ISBLANK('Set Schedules Here'!K105),"",ROUND('Set Schedules Here'!K105,rounding_decimal_places))</f>
        <v/>
      </c>
      <c r="Q53" s="12" t="str">
        <f>IF(ISBLANK('Set Schedules Here'!L104),"",ROUND('Set Schedules Here'!L104,rounding_decimal_places))</f>
        <v/>
      </c>
      <c r="R53" s="12" t="str">
        <f>IF(ISBLANK('Set Schedules Here'!L105),"",ROUND('Set Schedules Here'!L105,rounding_decimal_places))</f>
        <v/>
      </c>
      <c r="S53" s="12" t="str">
        <f>IF(ISBLANK('Set Schedules Here'!M104),"",ROUND('Set Schedules Here'!M104,rounding_decimal_places))</f>
        <v/>
      </c>
      <c r="T53" s="12" t="str">
        <f>IF(ISBLANK('Set Schedules Here'!M105),"",ROUND('Set Schedules Here'!M105,rounding_decimal_places))</f>
        <v/>
      </c>
      <c r="U53" s="12" t="str">
        <f>IF(ISBLANK('Set Schedules Here'!N104),"",ROUND('Set Schedules Here'!N104,rounding_decimal_places))</f>
        <v/>
      </c>
      <c r="V53" s="12" t="str">
        <f>IF(ISBLANK('Set Schedules Here'!N105),"",ROUND('Set Schedules Here'!N105,rounding_decimal_places))</f>
        <v/>
      </c>
      <c r="W53" s="12" t="str">
        <f>IF(ISBLANK('Set Schedules Here'!O104),"",ROUND('Set Schedules Here'!O104,rounding_decimal_places))</f>
        <v/>
      </c>
      <c r="X53" s="12" t="str">
        <f>IF(ISBLANK('Set Schedules Here'!O105),"",ROUND('Set Schedules Here'!O105,rounding_decimal_places))</f>
        <v/>
      </c>
      <c r="Y53" s="12" t="str">
        <f>IF(ISBLANK('Set Schedules Here'!P104),"",ROUND('Set Schedules Here'!P104,rounding_decimal_places))</f>
        <v/>
      </c>
      <c r="Z53" s="12" t="str">
        <f>IF(ISBLANK('Set Schedules Here'!P105),"",ROUND('Set Schedules Here'!P105,rounding_decimal_places))</f>
        <v/>
      </c>
      <c r="AA53" s="12" t="str">
        <f>IF(ISBLANK('Set Schedules Here'!Q104),"",ROUND('Set Schedules Here'!Q104,rounding_decimal_places))</f>
        <v/>
      </c>
      <c r="AB53" s="12" t="str">
        <f>IF(ISBLANK('Set Schedules Here'!Q105),"",ROUND('Set Schedules Here'!Q105,rounding_decimal_places))</f>
        <v/>
      </c>
      <c r="AC53" s="12" t="str">
        <f>IF(ISBLANK('Set Schedules Here'!R104),"",ROUND('Set Schedules Here'!R104,rounding_decimal_places))</f>
        <v/>
      </c>
      <c r="AD53" s="12" t="str">
        <f>IF(ISBLANK('Set Schedules Here'!R105),"",ROUND('Set Schedules Here'!R105,rounding_decimal_places))</f>
        <v/>
      </c>
      <c r="AE53" s="12" t="str">
        <f>IF(ISBLANK('Set Schedules Here'!S104),"",ROUND('Set Schedules Here'!S104,rounding_decimal_places))</f>
        <v/>
      </c>
      <c r="AF53" s="12" t="str">
        <f>IF(ISBLANK('Set Schedules Here'!S105),"",ROUND('Set Schedules Here'!S105,rounding_decimal_places))</f>
        <v/>
      </c>
      <c r="AG53" s="12" t="str">
        <f>IF(ISBLANK('Set Schedules Here'!T104),"",ROUND('Set Schedules Here'!T104,rounding_decimal_places))</f>
        <v/>
      </c>
      <c r="AH53" s="12" t="str">
        <f>IF(ISBLANK('Set Schedules Here'!T105),"",ROUND('Set Schedules Here'!T105,rounding_decimal_places))</f>
        <v/>
      </c>
      <c r="AI53" s="12" t="str">
        <f>IF(ISBLANK('Set Schedules Here'!U104),"",ROUND('Set Schedules Here'!U104,rounding_decimal_places))</f>
        <v/>
      </c>
      <c r="AJ53" s="12" t="str">
        <f>IF(ISBLANK('Set Schedules Here'!U105),"",ROUND('Set Schedules Here'!U105,rounding_decimal_places))</f>
        <v/>
      </c>
      <c r="AK53" s="12" t="str">
        <f>IF(ISBLANK('Set Schedules Here'!V104),"",ROUND('Set Schedules Here'!V104,rounding_decimal_places))</f>
        <v/>
      </c>
      <c r="AL53" s="12" t="str">
        <f>IF(ISBLANK('Set Schedules Here'!V105),"",ROUND('Set Schedules Here'!V105,rounding_decimal_places))</f>
        <v/>
      </c>
      <c r="AM53" s="12" t="str">
        <f>IF(ISBLANK('Set Schedules Here'!W104),"",ROUND('Set Schedules Here'!W104,rounding_decimal_places))</f>
        <v/>
      </c>
      <c r="AN53" s="12" t="str">
        <f>IF(ISBLANK('Set Schedules Here'!W105),"",ROUND('Set Schedules Here'!W105,rounding_decimal_places))</f>
        <v/>
      </c>
      <c r="AO53" s="12" t="str">
        <f>IF(ISBLANK('Set Schedules Here'!X104),"",ROUND('Set Schedules Here'!X104,rounding_decimal_places))</f>
        <v/>
      </c>
      <c r="AP53" s="12" t="str">
        <f>IF(ISBLANK('Set Schedules Here'!X105),"",ROUND('Set Schedules Here'!X105,rounding_decimal_places))</f>
        <v/>
      </c>
      <c r="AQ53" s="12" t="str">
        <f>IF(ISBLANK('Set Schedules Here'!Y104),"",ROUND('Set Schedules Here'!Y104,rounding_decimal_places))</f>
        <v/>
      </c>
      <c r="AR53" s="12" t="str">
        <f>IF(ISBLANK('Set Schedules Here'!Y105),"",ROUND('Set Schedules Here'!Y105,rounding_decimal_places))</f>
        <v/>
      </c>
      <c r="AS53" s="12" t="str">
        <f>IF(ISBLANK('Set Schedules Here'!Z104),"",ROUND('Set Schedules Here'!Z104,rounding_decimal_places))</f>
        <v/>
      </c>
      <c r="AT53" s="12" t="str">
        <f>IF(ISBLANK('Set Schedules Here'!Z105),"",ROUND('Set Schedules Here'!Z105,rounding_decimal_places))</f>
        <v/>
      </c>
      <c r="AU53" s="12" t="str">
        <f>IF(ISBLANK('Set Schedules Here'!AA104),"",ROUND('Set Schedules Here'!AA104,rounding_decimal_places))</f>
        <v/>
      </c>
      <c r="AV53" s="12" t="str">
        <f>IF(ISBLANK('Set Schedules Here'!AA105),"",ROUND('Set Schedules Here'!AA105,rounding_decimal_places))</f>
        <v/>
      </c>
      <c r="AW53" s="12" t="str">
        <f>IF(ISBLANK('Set Schedules Here'!AB104),"",ROUND('Set Schedules Here'!AB104,rounding_decimal_places))</f>
        <v/>
      </c>
      <c r="AX53" s="12" t="str">
        <f>IF(ISBLANK('Set Schedules Here'!AB105),"",ROUND('Set Schedules Here'!AB105,rounding_decimal_places))</f>
        <v/>
      </c>
      <c r="AY53" s="12" t="str">
        <f>IF(ISBLANK('Set Schedules Here'!AC104),"",ROUND('Set Schedules Here'!AC104,rounding_decimal_places))</f>
        <v/>
      </c>
      <c r="AZ53" s="12" t="str">
        <f>IF(ISBLANK('Set Schedules Here'!AC105),"",ROUND('Set Schedules Here'!AC105,rounding_decimal_places))</f>
        <v/>
      </c>
      <c r="BA53" s="12" t="str">
        <f>IF(ISBLANK('Set Schedules Here'!AD104),"",ROUND('Set Schedules Here'!AD104,rounding_decimal_places))</f>
        <v/>
      </c>
      <c r="BB53" s="12" t="str">
        <f>IF(ISBLANK('Set Schedules Here'!AD105),"",ROUND('Set Schedules Here'!AD105,rounding_decimal_places))</f>
        <v/>
      </c>
      <c r="BC53" s="12" t="str">
        <f>IF(ISBLANK('Set Schedules Here'!AE104),"",ROUND('Set Schedules Here'!AE104,rounding_decimal_places))</f>
        <v/>
      </c>
      <c r="BD53" s="12" t="str">
        <f>IF(ISBLANK('Set Schedules Here'!AE105),"",ROUND('Set Schedules Here'!AE105,rounding_decimal_places))</f>
        <v/>
      </c>
      <c r="BE53" s="12" t="str">
        <f>IF(ISBLANK('Set Schedules Here'!AF104),"",ROUND('Set Schedules Here'!AF104,rounding_decimal_places))</f>
        <v/>
      </c>
      <c r="BF53" s="12" t="str">
        <f>IF(ISBLANK('Set Schedules Here'!AF105),"",ROUND('Set Schedules Here'!AF105,rounding_decimal_places))</f>
        <v/>
      </c>
      <c r="BG53" s="12" t="str">
        <f>IF(ISBLANK('Set Schedules Here'!AG104),"",ROUND('Set Schedules Here'!AG104,rounding_decimal_places))</f>
        <v/>
      </c>
      <c r="BH53" s="12" t="str">
        <f>IF(ISBLANK('Set Schedules Here'!AG105),"",ROUND('Set Schedules Here'!AG105,rounding_decimal_places))</f>
        <v/>
      </c>
      <c r="BI53" s="12" t="str">
        <f>IF(ISBLANK('Set Schedules Here'!AH104),"",ROUND('Set Schedules Here'!AH104,rounding_decimal_places))</f>
        <v/>
      </c>
      <c r="BJ53" s="12" t="str">
        <f>IF(ISBLANK('Set Schedules Here'!AH105),"",ROUND('Set Schedules Here'!AH105,rounding_decimal_places))</f>
        <v/>
      </c>
      <c r="BK53" s="12" t="str">
        <f>IF(ISBLANK('Set Schedules Here'!AI104),"",ROUND('Set Schedules Here'!AI104,rounding_decimal_places))</f>
        <v/>
      </c>
      <c r="BL53" s="12" t="str">
        <f>IF(ISBLANK('Set Schedules Here'!AI105),"",ROUND('Set Schedules Here'!AI105,rounding_decimal_places))</f>
        <v/>
      </c>
      <c r="BM53" s="12" t="str">
        <f>IF(ISBLANK('Set Schedules Here'!AJ104),"",ROUND('Set Schedules Here'!AJ104,rounding_decimal_places))</f>
        <v/>
      </c>
      <c r="BN53" s="12" t="str">
        <f>IF(ISBLANK('Set Schedules Here'!AJ105),"",ROUND('Set Schedules Here'!AJ105,rounding_decimal_places))</f>
        <v/>
      </c>
      <c r="BO53" s="12" t="str">
        <f>IF(ISBLANK('Set Schedules Here'!AK104),"",ROUND('Set Schedules Here'!AK104,rounding_decimal_places))</f>
        <v/>
      </c>
      <c r="BP53" s="21" t="str">
        <f>IF(ISBLANK('Set Schedules Here'!AK105),"",ROUND('Set Schedules Here'!AK105,rounding_decimal_places))</f>
        <v/>
      </c>
    </row>
    <row r="54" spans="1:68" x14ac:dyDescent="0.45">
      <c r="A54" s="16" t="str">
        <f>'Set Schedules Here'!A106</f>
        <v>trans hydrogen vehicle minimum</v>
      </c>
      <c r="B54" s="12" t="str">
        <f>IF(ISBLANK('Set Schedules Here'!C106),"",'Set Schedules Here'!C106)</f>
        <v>passenger</v>
      </c>
      <c r="C54" s="12" t="str">
        <f>IF(ISBLANK('Set Schedules Here'!D106),"",'Set Schedules Here'!D106)</f>
        <v>rail</v>
      </c>
      <c r="D54" s="21" t="str">
        <f>IF(ISBLANK('Set Schedules Here'!E106),"",'Set Schedules Here'!E106)</f>
        <v/>
      </c>
      <c r="E54" s="12">
        <f>IF(ISBLANK('Set Schedules Here'!F106),"",ROUND('Set Schedules Here'!F106,rounding_decimal_places))</f>
        <v>2019</v>
      </c>
      <c r="F54" s="12">
        <f>IF(ISBLANK('Set Schedules Here'!F107),"",ROUND('Set Schedules Here'!F107,rounding_decimal_places))</f>
        <v>0</v>
      </c>
      <c r="G54" s="12">
        <f>IF(ISBLANK('Set Schedules Here'!G106),"",ROUND('Set Schedules Here'!G106,rounding_decimal_places))</f>
        <v>2020</v>
      </c>
      <c r="H54" s="12">
        <f>IF(ISBLANK('Set Schedules Here'!G107),"",ROUND('Set Schedules Here'!G107,rounding_decimal_places))</f>
        <v>0</v>
      </c>
      <c r="I54" s="12">
        <f>IF(ISBLANK('Set Schedules Here'!H106),"",ROUND('Set Schedules Here'!H106,rounding_decimal_places))</f>
        <v>2050</v>
      </c>
      <c r="J54" s="12">
        <f>IF(ISBLANK('Set Schedules Here'!H107),"",ROUND('Set Schedules Here'!H107,rounding_decimal_places))</f>
        <v>1</v>
      </c>
      <c r="K54" s="12" t="str">
        <f>IF(ISBLANK('Set Schedules Here'!I106),"",ROUND('Set Schedules Here'!I106,rounding_decimal_places))</f>
        <v/>
      </c>
      <c r="L54" s="12" t="str">
        <f>IF(ISBLANK('Set Schedules Here'!I107),"",ROUND('Set Schedules Here'!I107,rounding_decimal_places))</f>
        <v/>
      </c>
      <c r="M54" s="12" t="str">
        <f>IF(ISBLANK('Set Schedules Here'!J106),"",ROUND('Set Schedules Here'!J106,rounding_decimal_places))</f>
        <v/>
      </c>
      <c r="N54" s="12" t="str">
        <f>IF(ISBLANK('Set Schedules Here'!J107),"",ROUND('Set Schedules Here'!J107,rounding_decimal_places))</f>
        <v/>
      </c>
      <c r="O54" s="12" t="str">
        <f>IF(ISBLANK('Set Schedules Here'!K106),"",ROUND('Set Schedules Here'!K106,rounding_decimal_places))</f>
        <v/>
      </c>
      <c r="P54" s="12" t="str">
        <f>IF(ISBLANK('Set Schedules Here'!K107),"",ROUND('Set Schedules Here'!K107,rounding_decimal_places))</f>
        <v/>
      </c>
      <c r="Q54" s="12" t="str">
        <f>IF(ISBLANK('Set Schedules Here'!L106),"",ROUND('Set Schedules Here'!L106,rounding_decimal_places))</f>
        <v/>
      </c>
      <c r="R54" s="12" t="str">
        <f>IF(ISBLANK('Set Schedules Here'!L107),"",ROUND('Set Schedules Here'!L107,rounding_decimal_places))</f>
        <v/>
      </c>
      <c r="S54" s="12" t="str">
        <f>IF(ISBLANK('Set Schedules Here'!M106),"",ROUND('Set Schedules Here'!M106,rounding_decimal_places))</f>
        <v/>
      </c>
      <c r="T54" s="12" t="str">
        <f>IF(ISBLANK('Set Schedules Here'!M107),"",ROUND('Set Schedules Here'!M107,rounding_decimal_places))</f>
        <v/>
      </c>
      <c r="U54" s="12" t="str">
        <f>IF(ISBLANK('Set Schedules Here'!N106),"",ROUND('Set Schedules Here'!N106,rounding_decimal_places))</f>
        <v/>
      </c>
      <c r="V54" s="12" t="str">
        <f>IF(ISBLANK('Set Schedules Here'!N107),"",ROUND('Set Schedules Here'!N107,rounding_decimal_places))</f>
        <v/>
      </c>
      <c r="W54" s="12" t="str">
        <f>IF(ISBLANK('Set Schedules Here'!O106),"",ROUND('Set Schedules Here'!O106,rounding_decimal_places))</f>
        <v/>
      </c>
      <c r="X54" s="12" t="str">
        <f>IF(ISBLANK('Set Schedules Here'!O107),"",ROUND('Set Schedules Here'!O107,rounding_decimal_places))</f>
        <v/>
      </c>
      <c r="Y54" s="12" t="str">
        <f>IF(ISBLANK('Set Schedules Here'!P106),"",ROUND('Set Schedules Here'!P106,rounding_decimal_places))</f>
        <v/>
      </c>
      <c r="Z54" s="12" t="str">
        <f>IF(ISBLANK('Set Schedules Here'!P107),"",ROUND('Set Schedules Here'!P107,rounding_decimal_places))</f>
        <v/>
      </c>
      <c r="AA54" s="12" t="str">
        <f>IF(ISBLANK('Set Schedules Here'!Q106),"",ROUND('Set Schedules Here'!Q106,rounding_decimal_places))</f>
        <v/>
      </c>
      <c r="AB54" s="12" t="str">
        <f>IF(ISBLANK('Set Schedules Here'!Q107),"",ROUND('Set Schedules Here'!Q107,rounding_decimal_places))</f>
        <v/>
      </c>
      <c r="AC54" s="12" t="str">
        <f>IF(ISBLANK('Set Schedules Here'!R106),"",ROUND('Set Schedules Here'!R106,rounding_decimal_places))</f>
        <v/>
      </c>
      <c r="AD54" s="12" t="str">
        <f>IF(ISBLANK('Set Schedules Here'!R107),"",ROUND('Set Schedules Here'!R107,rounding_decimal_places))</f>
        <v/>
      </c>
      <c r="AE54" s="12" t="str">
        <f>IF(ISBLANK('Set Schedules Here'!S106),"",ROUND('Set Schedules Here'!S106,rounding_decimal_places))</f>
        <v/>
      </c>
      <c r="AF54" s="12" t="str">
        <f>IF(ISBLANK('Set Schedules Here'!S107),"",ROUND('Set Schedules Here'!S107,rounding_decimal_places))</f>
        <v/>
      </c>
      <c r="AG54" s="12" t="str">
        <f>IF(ISBLANK('Set Schedules Here'!T106),"",ROUND('Set Schedules Here'!T106,rounding_decimal_places))</f>
        <v/>
      </c>
      <c r="AH54" s="12" t="str">
        <f>IF(ISBLANK('Set Schedules Here'!T107),"",ROUND('Set Schedules Here'!T107,rounding_decimal_places))</f>
        <v/>
      </c>
      <c r="AI54" s="12" t="str">
        <f>IF(ISBLANK('Set Schedules Here'!U106),"",ROUND('Set Schedules Here'!U106,rounding_decimal_places))</f>
        <v/>
      </c>
      <c r="AJ54" s="12" t="str">
        <f>IF(ISBLANK('Set Schedules Here'!U107),"",ROUND('Set Schedules Here'!U107,rounding_decimal_places))</f>
        <v/>
      </c>
      <c r="AK54" s="12" t="str">
        <f>IF(ISBLANK('Set Schedules Here'!V106),"",ROUND('Set Schedules Here'!V106,rounding_decimal_places))</f>
        <v/>
      </c>
      <c r="AL54" s="12" t="str">
        <f>IF(ISBLANK('Set Schedules Here'!V107),"",ROUND('Set Schedules Here'!V107,rounding_decimal_places))</f>
        <v/>
      </c>
      <c r="AM54" s="12" t="str">
        <f>IF(ISBLANK('Set Schedules Here'!W106),"",ROUND('Set Schedules Here'!W106,rounding_decimal_places))</f>
        <v/>
      </c>
      <c r="AN54" s="12" t="str">
        <f>IF(ISBLANK('Set Schedules Here'!W107),"",ROUND('Set Schedules Here'!W107,rounding_decimal_places))</f>
        <v/>
      </c>
      <c r="AO54" s="12" t="str">
        <f>IF(ISBLANK('Set Schedules Here'!X106),"",ROUND('Set Schedules Here'!X106,rounding_decimal_places))</f>
        <v/>
      </c>
      <c r="AP54" s="12" t="str">
        <f>IF(ISBLANK('Set Schedules Here'!X107),"",ROUND('Set Schedules Here'!X107,rounding_decimal_places))</f>
        <v/>
      </c>
      <c r="AQ54" s="12" t="str">
        <f>IF(ISBLANK('Set Schedules Here'!Y106),"",ROUND('Set Schedules Here'!Y106,rounding_decimal_places))</f>
        <v/>
      </c>
      <c r="AR54" s="12" t="str">
        <f>IF(ISBLANK('Set Schedules Here'!Y107),"",ROUND('Set Schedules Here'!Y107,rounding_decimal_places))</f>
        <v/>
      </c>
      <c r="AS54" s="12" t="str">
        <f>IF(ISBLANK('Set Schedules Here'!Z106),"",ROUND('Set Schedules Here'!Z106,rounding_decimal_places))</f>
        <v/>
      </c>
      <c r="AT54" s="12" t="str">
        <f>IF(ISBLANK('Set Schedules Here'!Z107),"",ROUND('Set Schedules Here'!Z107,rounding_decimal_places))</f>
        <v/>
      </c>
      <c r="AU54" s="12" t="str">
        <f>IF(ISBLANK('Set Schedules Here'!AA106),"",ROUND('Set Schedules Here'!AA106,rounding_decimal_places))</f>
        <v/>
      </c>
      <c r="AV54" s="12" t="str">
        <f>IF(ISBLANK('Set Schedules Here'!AA107),"",ROUND('Set Schedules Here'!AA107,rounding_decimal_places))</f>
        <v/>
      </c>
      <c r="AW54" s="12" t="str">
        <f>IF(ISBLANK('Set Schedules Here'!AB106),"",ROUND('Set Schedules Here'!AB106,rounding_decimal_places))</f>
        <v/>
      </c>
      <c r="AX54" s="12" t="str">
        <f>IF(ISBLANK('Set Schedules Here'!AB107),"",ROUND('Set Schedules Here'!AB107,rounding_decimal_places))</f>
        <v/>
      </c>
      <c r="AY54" s="12" t="str">
        <f>IF(ISBLANK('Set Schedules Here'!AC106),"",ROUND('Set Schedules Here'!AC106,rounding_decimal_places))</f>
        <v/>
      </c>
      <c r="AZ54" s="12" t="str">
        <f>IF(ISBLANK('Set Schedules Here'!AC107),"",ROUND('Set Schedules Here'!AC107,rounding_decimal_places))</f>
        <v/>
      </c>
      <c r="BA54" s="12" t="str">
        <f>IF(ISBLANK('Set Schedules Here'!AD106),"",ROUND('Set Schedules Here'!AD106,rounding_decimal_places))</f>
        <v/>
      </c>
      <c r="BB54" s="12" t="str">
        <f>IF(ISBLANK('Set Schedules Here'!AD107),"",ROUND('Set Schedules Here'!AD107,rounding_decimal_places))</f>
        <v/>
      </c>
      <c r="BC54" s="12" t="str">
        <f>IF(ISBLANK('Set Schedules Here'!AE106),"",ROUND('Set Schedules Here'!AE106,rounding_decimal_places))</f>
        <v/>
      </c>
      <c r="BD54" s="12" t="str">
        <f>IF(ISBLANK('Set Schedules Here'!AE107),"",ROUND('Set Schedules Here'!AE107,rounding_decimal_places))</f>
        <v/>
      </c>
      <c r="BE54" s="12" t="str">
        <f>IF(ISBLANK('Set Schedules Here'!AF106),"",ROUND('Set Schedules Here'!AF106,rounding_decimal_places))</f>
        <v/>
      </c>
      <c r="BF54" s="12" t="str">
        <f>IF(ISBLANK('Set Schedules Here'!AF107),"",ROUND('Set Schedules Here'!AF107,rounding_decimal_places))</f>
        <v/>
      </c>
      <c r="BG54" s="12" t="str">
        <f>IF(ISBLANK('Set Schedules Here'!AG106),"",ROUND('Set Schedules Here'!AG106,rounding_decimal_places))</f>
        <v/>
      </c>
      <c r="BH54" s="12" t="str">
        <f>IF(ISBLANK('Set Schedules Here'!AG107),"",ROUND('Set Schedules Here'!AG107,rounding_decimal_places))</f>
        <v/>
      </c>
      <c r="BI54" s="12" t="str">
        <f>IF(ISBLANK('Set Schedules Here'!AH106),"",ROUND('Set Schedules Here'!AH106,rounding_decimal_places))</f>
        <v/>
      </c>
      <c r="BJ54" s="12" t="str">
        <f>IF(ISBLANK('Set Schedules Here'!AH107),"",ROUND('Set Schedules Here'!AH107,rounding_decimal_places))</f>
        <v/>
      </c>
      <c r="BK54" s="12" t="str">
        <f>IF(ISBLANK('Set Schedules Here'!AI106),"",ROUND('Set Schedules Here'!AI106,rounding_decimal_places))</f>
        <v/>
      </c>
      <c r="BL54" s="12" t="str">
        <f>IF(ISBLANK('Set Schedules Here'!AI107),"",ROUND('Set Schedules Here'!AI107,rounding_decimal_places))</f>
        <v/>
      </c>
      <c r="BM54" s="12" t="str">
        <f>IF(ISBLANK('Set Schedules Here'!AJ106),"",ROUND('Set Schedules Here'!AJ106,rounding_decimal_places))</f>
        <v/>
      </c>
      <c r="BN54" s="12" t="str">
        <f>IF(ISBLANK('Set Schedules Here'!AJ107),"",ROUND('Set Schedules Here'!AJ107,rounding_decimal_places))</f>
        <v/>
      </c>
      <c r="BO54" s="12" t="str">
        <f>IF(ISBLANK('Set Schedules Here'!AK106),"",ROUND('Set Schedules Here'!AK106,rounding_decimal_places))</f>
        <v/>
      </c>
      <c r="BP54" s="21" t="str">
        <f>IF(ISBLANK('Set Schedules Here'!AK107),"",ROUND('Set Schedules Here'!AK107,rounding_decimal_places))</f>
        <v/>
      </c>
    </row>
    <row r="55" spans="1:68" x14ac:dyDescent="0.45">
      <c r="A55" s="16" t="str">
        <f>'Set Schedules Here'!A108</f>
        <v>trans hydrogen vehicle minimum</v>
      </c>
      <c r="B55" s="12" t="str">
        <f>IF(ISBLANK('Set Schedules Here'!C108),"",'Set Schedules Here'!C108)</f>
        <v>passenger</v>
      </c>
      <c r="C55" s="12" t="str">
        <f>IF(ISBLANK('Set Schedules Here'!D108),"",'Set Schedules Here'!D108)</f>
        <v>ships</v>
      </c>
      <c r="D55" s="21" t="str">
        <f>IF(ISBLANK('Set Schedules Here'!E108),"",'Set Schedules Here'!E108)</f>
        <v/>
      </c>
      <c r="E55" s="12">
        <f>IF(ISBLANK('Set Schedules Here'!F108),"",ROUND('Set Schedules Here'!F108,rounding_decimal_places))</f>
        <v>2019</v>
      </c>
      <c r="F55" s="12">
        <f>IF(ISBLANK('Set Schedules Here'!F109),"",ROUND('Set Schedules Here'!F109,rounding_decimal_places))</f>
        <v>0</v>
      </c>
      <c r="G55" s="12">
        <f>IF(ISBLANK('Set Schedules Here'!G108),"",ROUND('Set Schedules Here'!G108,rounding_decimal_places))</f>
        <v>2020</v>
      </c>
      <c r="H55" s="12">
        <f>IF(ISBLANK('Set Schedules Here'!G109),"",ROUND('Set Schedules Here'!G109,rounding_decimal_places))</f>
        <v>0</v>
      </c>
      <c r="I55" s="12">
        <f>IF(ISBLANK('Set Schedules Here'!H108),"",ROUND('Set Schedules Here'!H108,rounding_decimal_places))</f>
        <v>2025</v>
      </c>
      <c r="J55" s="12">
        <f>IF(ISBLANK('Set Schedules Here'!H109),"",ROUND('Set Schedules Here'!H109,rounding_decimal_places))</f>
        <v>0</v>
      </c>
      <c r="K55" s="12">
        <f>IF(ISBLANK('Set Schedules Here'!I108),"",ROUND('Set Schedules Here'!I108,rounding_decimal_places))</f>
        <v>2050</v>
      </c>
      <c r="L55" s="12">
        <f>IF(ISBLANK('Set Schedules Here'!I109),"",ROUND('Set Schedules Here'!I109,rounding_decimal_places))</f>
        <v>1</v>
      </c>
      <c r="M55" s="12" t="str">
        <f>IF(ISBLANK('Set Schedules Here'!J108),"",ROUND('Set Schedules Here'!J108,rounding_decimal_places))</f>
        <v/>
      </c>
      <c r="N55" s="12" t="str">
        <f>IF(ISBLANK('Set Schedules Here'!J109),"",ROUND('Set Schedules Here'!J109,rounding_decimal_places))</f>
        <v/>
      </c>
      <c r="O55" s="12" t="str">
        <f>IF(ISBLANK('Set Schedules Here'!K108),"",ROUND('Set Schedules Here'!K108,rounding_decimal_places))</f>
        <v/>
      </c>
      <c r="P55" s="12" t="str">
        <f>IF(ISBLANK('Set Schedules Here'!K109),"",ROUND('Set Schedules Here'!K109,rounding_decimal_places))</f>
        <v/>
      </c>
      <c r="Q55" s="12" t="str">
        <f>IF(ISBLANK('Set Schedules Here'!L108),"",ROUND('Set Schedules Here'!L108,rounding_decimal_places))</f>
        <v/>
      </c>
      <c r="R55" s="12" t="str">
        <f>IF(ISBLANK('Set Schedules Here'!L109),"",ROUND('Set Schedules Here'!L109,rounding_decimal_places))</f>
        <v/>
      </c>
      <c r="S55" s="12" t="str">
        <f>IF(ISBLANK('Set Schedules Here'!M108),"",ROUND('Set Schedules Here'!M108,rounding_decimal_places))</f>
        <v/>
      </c>
      <c r="T55" s="12" t="str">
        <f>IF(ISBLANK('Set Schedules Here'!M109),"",ROUND('Set Schedules Here'!M109,rounding_decimal_places))</f>
        <v/>
      </c>
      <c r="U55" s="12" t="str">
        <f>IF(ISBLANK('Set Schedules Here'!N108),"",ROUND('Set Schedules Here'!N108,rounding_decimal_places))</f>
        <v/>
      </c>
      <c r="V55" s="12" t="str">
        <f>IF(ISBLANK('Set Schedules Here'!N109),"",ROUND('Set Schedules Here'!N109,rounding_decimal_places))</f>
        <v/>
      </c>
      <c r="W55" s="12" t="str">
        <f>IF(ISBLANK('Set Schedules Here'!O108),"",ROUND('Set Schedules Here'!O108,rounding_decimal_places))</f>
        <v/>
      </c>
      <c r="X55" s="12" t="str">
        <f>IF(ISBLANK('Set Schedules Here'!O109),"",ROUND('Set Schedules Here'!O109,rounding_decimal_places))</f>
        <v/>
      </c>
      <c r="Y55" s="12" t="str">
        <f>IF(ISBLANK('Set Schedules Here'!P108),"",ROUND('Set Schedules Here'!P108,rounding_decimal_places))</f>
        <v/>
      </c>
      <c r="Z55" s="12" t="str">
        <f>IF(ISBLANK('Set Schedules Here'!P109),"",ROUND('Set Schedules Here'!P109,rounding_decimal_places))</f>
        <v/>
      </c>
      <c r="AA55" s="12" t="str">
        <f>IF(ISBLANK('Set Schedules Here'!Q108),"",ROUND('Set Schedules Here'!Q108,rounding_decimal_places))</f>
        <v/>
      </c>
      <c r="AB55" s="12" t="str">
        <f>IF(ISBLANK('Set Schedules Here'!Q109),"",ROUND('Set Schedules Here'!Q109,rounding_decimal_places))</f>
        <v/>
      </c>
      <c r="AC55" s="12" t="str">
        <f>IF(ISBLANK('Set Schedules Here'!R108),"",ROUND('Set Schedules Here'!R108,rounding_decimal_places))</f>
        <v/>
      </c>
      <c r="AD55" s="12" t="str">
        <f>IF(ISBLANK('Set Schedules Here'!R109),"",ROUND('Set Schedules Here'!R109,rounding_decimal_places))</f>
        <v/>
      </c>
      <c r="AE55" s="12" t="str">
        <f>IF(ISBLANK('Set Schedules Here'!S108),"",ROUND('Set Schedules Here'!S108,rounding_decimal_places))</f>
        <v/>
      </c>
      <c r="AF55" s="12" t="str">
        <f>IF(ISBLANK('Set Schedules Here'!S109),"",ROUND('Set Schedules Here'!S109,rounding_decimal_places))</f>
        <v/>
      </c>
      <c r="AG55" s="12" t="str">
        <f>IF(ISBLANK('Set Schedules Here'!T108),"",ROUND('Set Schedules Here'!T108,rounding_decimal_places))</f>
        <v/>
      </c>
      <c r="AH55" s="12" t="str">
        <f>IF(ISBLANK('Set Schedules Here'!T109),"",ROUND('Set Schedules Here'!T109,rounding_decimal_places))</f>
        <v/>
      </c>
      <c r="AI55" s="12" t="str">
        <f>IF(ISBLANK('Set Schedules Here'!U108),"",ROUND('Set Schedules Here'!U108,rounding_decimal_places))</f>
        <v/>
      </c>
      <c r="AJ55" s="12" t="str">
        <f>IF(ISBLANK('Set Schedules Here'!U109),"",ROUND('Set Schedules Here'!U109,rounding_decimal_places))</f>
        <v/>
      </c>
      <c r="AK55" s="12" t="str">
        <f>IF(ISBLANK('Set Schedules Here'!V108),"",ROUND('Set Schedules Here'!V108,rounding_decimal_places))</f>
        <v/>
      </c>
      <c r="AL55" s="12" t="str">
        <f>IF(ISBLANK('Set Schedules Here'!V109),"",ROUND('Set Schedules Here'!V109,rounding_decimal_places))</f>
        <v/>
      </c>
      <c r="AM55" s="12" t="str">
        <f>IF(ISBLANK('Set Schedules Here'!W108),"",ROUND('Set Schedules Here'!W108,rounding_decimal_places))</f>
        <v/>
      </c>
      <c r="AN55" s="12" t="str">
        <f>IF(ISBLANK('Set Schedules Here'!W109),"",ROUND('Set Schedules Here'!W109,rounding_decimal_places))</f>
        <v/>
      </c>
      <c r="AO55" s="12" t="str">
        <f>IF(ISBLANK('Set Schedules Here'!X108),"",ROUND('Set Schedules Here'!X108,rounding_decimal_places))</f>
        <v/>
      </c>
      <c r="AP55" s="12" t="str">
        <f>IF(ISBLANK('Set Schedules Here'!X109),"",ROUND('Set Schedules Here'!X109,rounding_decimal_places))</f>
        <v/>
      </c>
      <c r="AQ55" s="12" t="str">
        <f>IF(ISBLANK('Set Schedules Here'!Y108),"",ROUND('Set Schedules Here'!Y108,rounding_decimal_places))</f>
        <v/>
      </c>
      <c r="AR55" s="12" t="str">
        <f>IF(ISBLANK('Set Schedules Here'!Y109),"",ROUND('Set Schedules Here'!Y109,rounding_decimal_places))</f>
        <v/>
      </c>
      <c r="AS55" s="12" t="str">
        <f>IF(ISBLANK('Set Schedules Here'!Z108),"",ROUND('Set Schedules Here'!Z108,rounding_decimal_places))</f>
        <v/>
      </c>
      <c r="AT55" s="12" t="str">
        <f>IF(ISBLANK('Set Schedules Here'!Z109),"",ROUND('Set Schedules Here'!Z109,rounding_decimal_places))</f>
        <v/>
      </c>
      <c r="AU55" s="12" t="str">
        <f>IF(ISBLANK('Set Schedules Here'!AA108),"",ROUND('Set Schedules Here'!AA108,rounding_decimal_places))</f>
        <v/>
      </c>
      <c r="AV55" s="12" t="str">
        <f>IF(ISBLANK('Set Schedules Here'!AA109),"",ROUND('Set Schedules Here'!AA109,rounding_decimal_places))</f>
        <v/>
      </c>
      <c r="AW55" s="12" t="str">
        <f>IF(ISBLANK('Set Schedules Here'!AB108),"",ROUND('Set Schedules Here'!AB108,rounding_decimal_places))</f>
        <v/>
      </c>
      <c r="AX55" s="12" t="str">
        <f>IF(ISBLANK('Set Schedules Here'!AB109),"",ROUND('Set Schedules Here'!AB109,rounding_decimal_places))</f>
        <v/>
      </c>
      <c r="AY55" s="12" t="str">
        <f>IF(ISBLANK('Set Schedules Here'!AC108),"",ROUND('Set Schedules Here'!AC108,rounding_decimal_places))</f>
        <v/>
      </c>
      <c r="AZ55" s="12" t="str">
        <f>IF(ISBLANK('Set Schedules Here'!AC109),"",ROUND('Set Schedules Here'!AC109,rounding_decimal_places))</f>
        <v/>
      </c>
      <c r="BA55" s="12" t="str">
        <f>IF(ISBLANK('Set Schedules Here'!AD108),"",ROUND('Set Schedules Here'!AD108,rounding_decimal_places))</f>
        <v/>
      </c>
      <c r="BB55" s="12" t="str">
        <f>IF(ISBLANK('Set Schedules Here'!AD109),"",ROUND('Set Schedules Here'!AD109,rounding_decimal_places))</f>
        <v/>
      </c>
      <c r="BC55" s="12" t="str">
        <f>IF(ISBLANK('Set Schedules Here'!AE108),"",ROUND('Set Schedules Here'!AE108,rounding_decimal_places))</f>
        <v/>
      </c>
      <c r="BD55" s="12" t="str">
        <f>IF(ISBLANK('Set Schedules Here'!AE109),"",ROUND('Set Schedules Here'!AE109,rounding_decimal_places))</f>
        <v/>
      </c>
      <c r="BE55" s="12" t="str">
        <f>IF(ISBLANK('Set Schedules Here'!AF108),"",ROUND('Set Schedules Here'!AF108,rounding_decimal_places))</f>
        <v/>
      </c>
      <c r="BF55" s="12" t="str">
        <f>IF(ISBLANK('Set Schedules Here'!AF109),"",ROUND('Set Schedules Here'!AF109,rounding_decimal_places))</f>
        <v/>
      </c>
      <c r="BG55" s="12" t="str">
        <f>IF(ISBLANK('Set Schedules Here'!AG108),"",ROUND('Set Schedules Here'!AG108,rounding_decimal_places))</f>
        <v/>
      </c>
      <c r="BH55" s="12" t="str">
        <f>IF(ISBLANK('Set Schedules Here'!AG109),"",ROUND('Set Schedules Here'!AG109,rounding_decimal_places))</f>
        <v/>
      </c>
      <c r="BI55" s="12" t="str">
        <f>IF(ISBLANK('Set Schedules Here'!AH108),"",ROUND('Set Schedules Here'!AH108,rounding_decimal_places))</f>
        <v/>
      </c>
      <c r="BJ55" s="12" t="str">
        <f>IF(ISBLANK('Set Schedules Here'!AH109),"",ROUND('Set Schedules Here'!AH109,rounding_decimal_places))</f>
        <v/>
      </c>
      <c r="BK55" s="12" t="str">
        <f>IF(ISBLANK('Set Schedules Here'!AI108),"",ROUND('Set Schedules Here'!AI108,rounding_decimal_places))</f>
        <v/>
      </c>
      <c r="BL55" s="12" t="str">
        <f>IF(ISBLANK('Set Schedules Here'!AI109),"",ROUND('Set Schedules Here'!AI109,rounding_decimal_places))</f>
        <v/>
      </c>
      <c r="BM55" s="12" t="str">
        <f>IF(ISBLANK('Set Schedules Here'!AJ108),"",ROUND('Set Schedules Here'!AJ108,rounding_decimal_places))</f>
        <v/>
      </c>
      <c r="BN55" s="12" t="str">
        <f>IF(ISBLANK('Set Schedules Here'!AJ109),"",ROUND('Set Schedules Here'!AJ109,rounding_decimal_places))</f>
        <v/>
      </c>
      <c r="BO55" s="12" t="str">
        <f>IF(ISBLANK('Set Schedules Here'!AK108),"",ROUND('Set Schedules Here'!AK108,rounding_decimal_places))</f>
        <v/>
      </c>
      <c r="BP55" s="21" t="str">
        <f>IF(ISBLANK('Set Schedules Here'!AK109),"",ROUND('Set Schedules Here'!AK109,rounding_decimal_places))</f>
        <v/>
      </c>
    </row>
    <row r="56" spans="1:68" x14ac:dyDescent="0.45">
      <c r="A56" s="16" t="str">
        <f>'Set Schedules Here'!A110</f>
        <v>trans hydrogen vehicle minimum</v>
      </c>
      <c r="B56" s="12" t="str">
        <f>IF(ISBLANK('Set Schedules Here'!C110),"",'Set Schedules Here'!C110)</f>
        <v>passenger</v>
      </c>
      <c r="C56" s="12" t="str">
        <f>IF(ISBLANK('Set Schedules Here'!D110),"",'Set Schedules Here'!D110)</f>
        <v>motorbikes</v>
      </c>
      <c r="D56" s="21" t="str">
        <f>IF(ISBLANK('Set Schedules Here'!E110),"",'Set Schedules Here'!E110)</f>
        <v/>
      </c>
      <c r="E56" s="12">
        <f>IF(ISBLANK('Set Schedules Here'!F110),"",ROUND('Set Schedules Here'!F110,rounding_decimal_places))</f>
        <v>2019</v>
      </c>
      <c r="F56" s="12">
        <f>IF(ISBLANK('Set Schedules Here'!F111),"",ROUND('Set Schedules Here'!F111,rounding_decimal_places))</f>
        <v>0</v>
      </c>
      <c r="G56" s="12">
        <f>IF(ISBLANK('Set Schedules Here'!G110),"",ROUND('Set Schedules Here'!G110,rounding_decimal_places))</f>
        <v>2020</v>
      </c>
      <c r="H56" s="12">
        <f>IF(ISBLANK('Set Schedules Here'!G111),"",ROUND('Set Schedules Here'!G111,rounding_decimal_places))</f>
        <v>0</v>
      </c>
      <c r="I56" s="12">
        <f>IF(ISBLANK('Set Schedules Here'!H110),"",ROUND('Set Schedules Here'!H110,rounding_decimal_places))</f>
        <v>2050</v>
      </c>
      <c r="J56" s="12">
        <f>IF(ISBLANK('Set Schedules Here'!H111),"",ROUND('Set Schedules Here'!H111,rounding_decimal_places))</f>
        <v>1</v>
      </c>
      <c r="K56" s="12" t="str">
        <f>IF(ISBLANK('Set Schedules Here'!I110),"",ROUND('Set Schedules Here'!I110,rounding_decimal_places))</f>
        <v/>
      </c>
      <c r="L56" s="12" t="str">
        <f>IF(ISBLANK('Set Schedules Here'!I111),"",ROUND('Set Schedules Here'!I111,rounding_decimal_places))</f>
        <v/>
      </c>
      <c r="M56" s="12" t="str">
        <f>IF(ISBLANK('Set Schedules Here'!J110),"",ROUND('Set Schedules Here'!J110,rounding_decimal_places))</f>
        <v/>
      </c>
      <c r="N56" s="12" t="str">
        <f>IF(ISBLANK('Set Schedules Here'!J111),"",ROUND('Set Schedules Here'!J111,rounding_decimal_places))</f>
        <v/>
      </c>
      <c r="O56" s="12" t="str">
        <f>IF(ISBLANK('Set Schedules Here'!K110),"",ROUND('Set Schedules Here'!K110,rounding_decimal_places))</f>
        <v/>
      </c>
      <c r="P56" s="12" t="str">
        <f>IF(ISBLANK('Set Schedules Here'!K111),"",ROUND('Set Schedules Here'!K111,rounding_decimal_places))</f>
        <v/>
      </c>
      <c r="Q56" s="12" t="str">
        <f>IF(ISBLANK('Set Schedules Here'!L110),"",ROUND('Set Schedules Here'!L110,rounding_decimal_places))</f>
        <v/>
      </c>
      <c r="R56" s="12" t="str">
        <f>IF(ISBLANK('Set Schedules Here'!L111),"",ROUND('Set Schedules Here'!L111,rounding_decimal_places))</f>
        <v/>
      </c>
      <c r="S56" s="12" t="str">
        <f>IF(ISBLANK('Set Schedules Here'!M110),"",ROUND('Set Schedules Here'!M110,rounding_decimal_places))</f>
        <v/>
      </c>
      <c r="T56" s="12" t="str">
        <f>IF(ISBLANK('Set Schedules Here'!M111),"",ROUND('Set Schedules Here'!M111,rounding_decimal_places))</f>
        <v/>
      </c>
      <c r="U56" s="12" t="str">
        <f>IF(ISBLANK('Set Schedules Here'!N110),"",ROUND('Set Schedules Here'!N110,rounding_decimal_places))</f>
        <v/>
      </c>
      <c r="V56" s="12" t="str">
        <f>IF(ISBLANK('Set Schedules Here'!N111),"",ROUND('Set Schedules Here'!N111,rounding_decimal_places))</f>
        <v/>
      </c>
      <c r="W56" s="12" t="str">
        <f>IF(ISBLANK('Set Schedules Here'!O110),"",ROUND('Set Schedules Here'!O110,rounding_decimal_places))</f>
        <v/>
      </c>
      <c r="X56" s="12" t="str">
        <f>IF(ISBLANK('Set Schedules Here'!O111),"",ROUND('Set Schedules Here'!O111,rounding_decimal_places))</f>
        <v/>
      </c>
      <c r="Y56" s="12" t="str">
        <f>IF(ISBLANK('Set Schedules Here'!P110),"",ROUND('Set Schedules Here'!P110,rounding_decimal_places))</f>
        <v/>
      </c>
      <c r="Z56" s="12" t="str">
        <f>IF(ISBLANK('Set Schedules Here'!P111),"",ROUND('Set Schedules Here'!P111,rounding_decimal_places))</f>
        <v/>
      </c>
      <c r="AA56" s="12" t="str">
        <f>IF(ISBLANK('Set Schedules Here'!Q110),"",ROUND('Set Schedules Here'!Q110,rounding_decimal_places))</f>
        <v/>
      </c>
      <c r="AB56" s="12" t="str">
        <f>IF(ISBLANK('Set Schedules Here'!Q111),"",ROUND('Set Schedules Here'!Q111,rounding_decimal_places))</f>
        <v/>
      </c>
      <c r="AC56" s="12" t="str">
        <f>IF(ISBLANK('Set Schedules Here'!R110),"",ROUND('Set Schedules Here'!R110,rounding_decimal_places))</f>
        <v/>
      </c>
      <c r="AD56" s="12" t="str">
        <f>IF(ISBLANK('Set Schedules Here'!R111),"",ROUND('Set Schedules Here'!R111,rounding_decimal_places))</f>
        <v/>
      </c>
      <c r="AE56" s="12" t="str">
        <f>IF(ISBLANK('Set Schedules Here'!S110),"",ROUND('Set Schedules Here'!S110,rounding_decimal_places))</f>
        <v/>
      </c>
      <c r="AF56" s="12" t="str">
        <f>IF(ISBLANK('Set Schedules Here'!S111),"",ROUND('Set Schedules Here'!S111,rounding_decimal_places))</f>
        <v/>
      </c>
      <c r="AG56" s="12" t="str">
        <f>IF(ISBLANK('Set Schedules Here'!T110),"",ROUND('Set Schedules Here'!T110,rounding_decimal_places))</f>
        <v/>
      </c>
      <c r="AH56" s="12" t="str">
        <f>IF(ISBLANK('Set Schedules Here'!T111),"",ROUND('Set Schedules Here'!T111,rounding_decimal_places))</f>
        <v/>
      </c>
      <c r="AI56" s="12" t="str">
        <f>IF(ISBLANK('Set Schedules Here'!U110),"",ROUND('Set Schedules Here'!U110,rounding_decimal_places))</f>
        <v/>
      </c>
      <c r="AJ56" s="12" t="str">
        <f>IF(ISBLANK('Set Schedules Here'!U111),"",ROUND('Set Schedules Here'!U111,rounding_decimal_places))</f>
        <v/>
      </c>
      <c r="AK56" s="12" t="str">
        <f>IF(ISBLANK('Set Schedules Here'!V110),"",ROUND('Set Schedules Here'!V110,rounding_decimal_places))</f>
        <v/>
      </c>
      <c r="AL56" s="12" t="str">
        <f>IF(ISBLANK('Set Schedules Here'!V111),"",ROUND('Set Schedules Here'!V111,rounding_decimal_places))</f>
        <v/>
      </c>
      <c r="AM56" s="12" t="str">
        <f>IF(ISBLANK('Set Schedules Here'!W110),"",ROUND('Set Schedules Here'!W110,rounding_decimal_places))</f>
        <v/>
      </c>
      <c r="AN56" s="12" t="str">
        <f>IF(ISBLANK('Set Schedules Here'!W111),"",ROUND('Set Schedules Here'!W111,rounding_decimal_places))</f>
        <v/>
      </c>
      <c r="AO56" s="12" t="str">
        <f>IF(ISBLANK('Set Schedules Here'!X110),"",ROUND('Set Schedules Here'!X110,rounding_decimal_places))</f>
        <v/>
      </c>
      <c r="AP56" s="12" t="str">
        <f>IF(ISBLANK('Set Schedules Here'!X111),"",ROUND('Set Schedules Here'!X111,rounding_decimal_places))</f>
        <v/>
      </c>
      <c r="AQ56" s="12" t="str">
        <f>IF(ISBLANK('Set Schedules Here'!Y110),"",ROUND('Set Schedules Here'!Y110,rounding_decimal_places))</f>
        <v/>
      </c>
      <c r="AR56" s="12" t="str">
        <f>IF(ISBLANK('Set Schedules Here'!Y111),"",ROUND('Set Schedules Here'!Y111,rounding_decimal_places))</f>
        <v/>
      </c>
      <c r="AS56" s="12" t="str">
        <f>IF(ISBLANK('Set Schedules Here'!Z110),"",ROUND('Set Schedules Here'!Z110,rounding_decimal_places))</f>
        <v/>
      </c>
      <c r="AT56" s="12" t="str">
        <f>IF(ISBLANK('Set Schedules Here'!Z111),"",ROUND('Set Schedules Here'!Z111,rounding_decimal_places))</f>
        <v/>
      </c>
      <c r="AU56" s="12" t="str">
        <f>IF(ISBLANK('Set Schedules Here'!AA110),"",ROUND('Set Schedules Here'!AA110,rounding_decimal_places))</f>
        <v/>
      </c>
      <c r="AV56" s="12" t="str">
        <f>IF(ISBLANK('Set Schedules Here'!AA111),"",ROUND('Set Schedules Here'!AA111,rounding_decimal_places))</f>
        <v/>
      </c>
      <c r="AW56" s="12" t="str">
        <f>IF(ISBLANK('Set Schedules Here'!AB110),"",ROUND('Set Schedules Here'!AB110,rounding_decimal_places))</f>
        <v/>
      </c>
      <c r="AX56" s="12" t="str">
        <f>IF(ISBLANK('Set Schedules Here'!AB111),"",ROUND('Set Schedules Here'!AB111,rounding_decimal_places))</f>
        <v/>
      </c>
      <c r="AY56" s="12" t="str">
        <f>IF(ISBLANK('Set Schedules Here'!AC110),"",ROUND('Set Schedules Here'!AC110,rounding_decimal_places))</f>
        <v/>
      </c>
      <c r="AZ56" s="12" t="str">
        <f>IF(ISBLANK('Set Schedules Here'!AC111),"",ROUND('Set Schedules Here'!AC111,rounding_decimal_places))</f>
        <v/>
      </c>
      <c r="BA56" s="12" t="str">
        <f>IF(ISBLANK('Set Schedules Here'!AD110),"",ROUND('Set Schedules Here'!AD110,rounding_decimal_places))</f>
        <v/>
      </c>
      <c r="BB56" s="12" t="str">
        <f>IF(ISBLANK('Set Schedules Here'!AD111),"",ROUND('Set Schedules Here'!AD111,rounding_decimal_places))</f>
        <v/>
      </c>
      <c r="BC56" s="12" t="str">
        <f>IF(ISBLANK('Set Schedules Here'!AE110),"",ROUND('Set Schedules Here'!AE110,rounding_decimal_places))</f>
        <v/>
      </c>
      <c r="BD56" s="12" t="str">
        <f>IF(ISBLANK('Set Schedules Here'!AE111),"",ROUND('Set Schedules Here'!AE111,rounding_decimal_places))</f>
        <v/>
      </c>
      <c r="BE56" s="12" t="str">
        <f>IF(ISBLANK('Set Schedules Here'!AF110),"",ROUND('Set Schedules Here'!AF110,rounding_decimal_places))</f>
        <v/>
      </c>
      <c r="BF56" s="12" t="str">
        <f>IF(ISBLANK('Set Schedules Here'!AF111),"",ROUND('Set Schedules Here'!AF111,rounding_decimal_places))</f>
        <v/>
      </c>
      <c r="BG56" s="12" t="str">
        <f>IF(ISBLANK('Set Schedules Here'!AG110),"",ROUND('Set Schedules Here'!AG110,rounding_decimal_places))</f>
        <v/>
      </c>
      <c r="BH56" s="12" t="str">
        <f>IF(ISBLANK('Set Schedules Here'!AG111),"",ROUND('Set Schedules Here'!AG111,rounding_decimal_places))</f>
        <v/>
      </c>
      <c r="BI56" s="12" t="str">
        <f>IF(ISBLANK('Set Schedules Here'!AH110),"",ROUND('Set Schedules Here'!AH110,rounding_decimal_places))</f>
        <v/>
      </c>
      <c r="BJ56" s="12" t="str">
        <f>IF(ISBLANK('Set Schedules Here'!AH111),"",ROUND('Set Schedules Here'!AH111,rounding_decimal_places))</f>
        <v/>
      </c>
      <c r="BK56" s="12" t="str">
        <f>IF(ISBLANK('Set Schedules Here'!AI110),"",ROUND('Set Schedules Here'!AI110,rounding_decimal_places))</f>
        <v/>
      </c>
      <c r="BL56" s="12" t="str">
        <f>IF(ISBLANK('Set Schedules Here'!AI111),"",ROUND('Set Schedules Here'!AI111,rounding_decimal_places))</f>
        <v/>
      </c>
      <c r="BM56" s="12" t="str">
        <f>IF(ISBLANK('Set Schedules Here'!AJ110),"",ROUND('Set Schedules Here'!AJ110,rounding_decimal_places))</f>
        <v/>
      </c>
      <c r="BN56" s="12" t="str">
        <f>IF(ISBLANK('Set Schedules Here'!AJ111),"",ROUND('Set Schedules Here'!AJ111,rounding_decimal_places))</f>
        <v/>
      </c>
      <c r="BO56" s="12" t="str">
        <f>IF(ISBLANK('Set Schedules Here'!AK110),"",ROUND('Set Schedules Here'!AK110,rounding_decimal_places))</f>
        <v/>
      </c>
      <c r="BP56" s="21" t="str">
        <f>IF(ISBLANK('Set Schedules Here'!AK111),"",ROUND('Set Schedules Here'!AK111,rounding_decimal_places))</f>
        <v/>
      </c>
    </row>
    <row r="57" spans="1:68" x14ac:dyDescent="0.45">
      <c r="A57" s="16" t="str">
        <f>'Set Schedules Here'!A112</f>
        <v>trans hydrogen vehicle minimum</v>
      </c>
      <c r="B57" s="12" t="str">
        <f>IF(ISBLANK('Set Schedules Here'!C112),"",'Set Schedules Here'!C112)</f>
        <v>freight</v>
      </c>
      <c r="C57" s="12" t="str">
        <f>IF(ISBLANK('Set Schedules Here'!D112),"",'Set Schedules Here'!D112)</f>
        <v>LDVs</v>
      </c>
      <c r="D57" s="21" t="str">
        <f>IF(ISBLANK('Set Schedules Here'!E112),"",'Set Schedules Here'!E112)</f>
        <v/>
      </c>
      <c r="E57" s="12">
        <f>IF(ISBLANK('Set Schedules Here'!F112),"",ROUND('Set Schedules Here'!F112,rounding_decimal_places))</f>
        <v>2019</v>
      </c>
      <c r="F57" s="12">
        <f>IF(ISBLANK('Set Schedules Here'!F113),"",ROUND('Set Schedules Here'!F113,rounding_decimal_places))</f>
        <v>0</v>
      </c>
      <c r="G57" s="12">
        <f>IF(ISBLANK('Set Schedules Here'!G112),"",ROUND('Set Schedules Here'!G112,rounding_decimal_places))</f>
        <v>2020</v>
      </c>
      <c r="H57" s="12">
        <f>IF(ISBLANK('Set Schedules Here'!G113),"",ROUND('Set Schedules Here'!G113,rounding_decimal_places))</f>
        <v>0</v>
      </c>
      <c r="I57" s="12">
        <f>IF(ISBLANK('Set Schedules Here'!H112),"",ROUND('Set Schedules Here'!H112,rounding_decimal_places))</f>
        <v>2050</v>
      </c>
      <c r="J57" s="12">
        <f>IF(ISBLANK('Set Schedules Here'!H113),"",ROUND('Set Schedules Here'!H113,rounding_decimal_places))</f>
        <v>1</v>
      </c>
      <c r="K57" s="12" t="str">
        <f>IF(ISBLANK('Set Schedules Here'!I112),"",ROUND('Set Schedules Here'!I112,rounding_decimal_places))</f>
        <v/>
      </c>
      <c r="L57" s="12" t="str">
        <f>IF(ISBLANK('Set Schedules Here'!I113),"",ROUND('Set Schedules Here'!I113,rounding_decimal_places))</f>
        <v/>
      </c>
      <c r="M57" s="12" t="str">
        <f>IF(ISBLANK('Set Schedules Here'!J112),"",ROUND('Set Schedules Here'!J112,rounding_decimal_places))</f>
        <v/>
      </c>
      <c r="N57" s="12" t="str">
        <f>IF(ISBLANK('Set Schedules Here'!J113),"",ROUND('Set Schedules Here'!J113,rounding_decimal_places))</f>
        <v/>
      </c>
      <c r="O57" s="12" t="str">
        <f>IF(ISBLANK('Set Schedules Here'!K112),"",ROUND('Set Schedules Here'!K112,rounding_decimal_places))</f>
        <v/>
      </c>
      <c r="P57" s="12" t="str">
        <f>IF(ISBLANK('Set Schedules Here'!K113),"",ROUND('Set Schedules Here'!K113,rounding_decimal_places))</f>
        <v/>
      </c>
      <c r="Q57" s="12" t="str">
        <f>IF(ISBLANK('Set Schedules Here'!L112),"",ROUND('Set Schedules Here'!L112,rounding_decimal_places))</f>
        <v/>
      </c>
      <c r="R57" s="12" t="str">
        <f>IF(ISBLANK('Set Schedules Here'!L113),"",ROUND('Set Schedules Here'!L113,rounding_decimal_places))</f>
        <v/>
      </c>
      <c r="S57" s="12" t="str">
        <f>IF(ISBLANK('Set Schedules Here'!M112),"",ROUND('Set Schedules Here'!M112,rounding_decimal_places))</f>
        <v/>
      </c>
      <c r="T57" s="12" t="str">
        <f>IF(ISBLANK('Set Schedules Here'!M113),"",ROUND('Set Schedules Here'!M113,rounding_decimal_places))</f>
        <v/>
      </c>
      <c r="U57" s="12" t="str">
        <f>IF(ISBLANK('Set Schedules Here'!N112),"",ROUND('Set Schedules Here'!N112,rounding_decimal_places))</f>
        <v/>
      </c>
      <c r="V57" s="12" t="str">
        <f>IF(ISBLANK('Set Schedules Here'!N113),"",ROUND('Set Schedules Here'!N113,rounding_decimal_places))</f>
        <v/>
      </c>
      <c r="W57" s="12" t="str">
        <f>IF(ISBLANK('Set Schedules Here'!O112),"",ROUND('Set Schedules Here'!O112,rounding_decimal_places))</f>
        <v/>
      </c>
      <c r="X57" s="12" t="str">
        <f>IF(ISBLANK('Set Schedules Here'!O113),"",ROUND('Set Schedules Here'!O113,rounding_decimal_places))</f>
        <v/>
      </c>
      <c r="Y57" s="12" t="str">
        <f>IF(ISBLANK('Set Schedules Here'!P112),"",ROUND('Set Schedules Here'!P112,rounding_decimal_places))</f>
        <v/>
      </c>
      <c r="Z57" s="12" t="str">
        <f>IF(ISBLANK('Set Schedules Here'!P113),"",ROUND('Set Schedules Here'!P113,rounding_decimal_places))</f>
        <v/>
      </c>
      <c r="AA57" s="12" t="str">
        <f>IF(ISBLANK('Set Schedules Here'!Q112),"",ROUND('Set Schedules Here'!Q112,rounding_decimal_places))</f>
        <v/>
      </c>
      <c r="AB57" s="12" t="str">
        <f>IF(ISBLANK('Set Schedules Here'!Q113),"",ROUND('Set Schedules Here'!Q113,rounding_decimal_places))</f>
        <v/>
      </c>
      <c r="AC57" s="12" t="str">
        <f>IF(ISBLANK('Set Schedules Here'!R112),"",ROUND('Set Schedules Here'!R112,rounding_decimal_places))</f>
        <v/>
      </c>
      <c r="AD57" s="12" t="str">
        <f>IF(ISBLANK('Set Schedules Here'!R113),"",ROUND('Set Schedules Here'!R113,rounding_decimal_places))</f>
        <v/>
      </c>
      <c r="AE57" s="12" t="str">
        <f>IF(ISBLANK('Set Schedules Here'!S112),"",ROUND('Set Schedules Here'!S112,rounding_decimal_places))</f>
        <v/>
      </c>
      <c r="AF57" s="12" t="str">
        <f>IF(ISBLANK('Set Schedules Here'!S113),"",ROUND('Set Schedules Here'!S113,rounding_decimal_places))</f>
        <v/>
      </c>
      <c r="AG57" s="12" t="str">
        <f>IF(ISBLANK('Set Schedules Here'!T112),"",ROUND('Set Schedules Here'!T112,rounding_decimal_places))</f>
        <v/>
      </c>
      <c r="AH57" s="12" t="str">
        <f>IF(ISBLANK('Set Schedules Here'!T113),"",ROUND('Set Schedules Here'!T113,rounding_decimal_places))</f>
        <v/>
      </c>
      <c r="AI57" s="12" t="str">
        <f>IF(ISBLANK('Set Schedules Here'!U112),"",ROUND('Set Schedules Here'!U112,rounding_decimal_places))</f>
        <v/>
      </c>
      <c r="AJ57" s="12" t="str">
        <f>IF(ISBLANK('Set Schedules Here'!U113),"",ROUND('Set Schedules Here'!U113,rounding_decimal_places))</f>
        <v/>
      </c>
      <c r="AK57" s="12" t="str">
        <f>IF(ISBLANK('Set Schedules Here'!V112),"",ROUND('Set Schedules Here'!V112,rounding_decimal_places))</f>
        <v/>
      </c>
      <c r="AL57" s="12" t="str">
        <f>IF(ISBLANK('Set Schedules Here'!V113),"",ROUND('Set Schedules Here'!V113,rounding_decimal_places))</f>
        <v/>
      </c>
      <c r="AM57" s="12" t="str">
        <f>IF(ISBLANK('Set Schedules Here'!W112),"",ROUND('Set Schedules Here'!W112,rounding_decimal_places))</f>
        <v/>
      </c>
      <c r="AN57" s="12" t="str">
        <f>IF(ISBLANK('Set Schedules Here'!W113),"",ROUND('Set Schedules Here'!W113,rounding_decimal_places))</f>
        <v/>
      </c>
      <c r="AO57" s="12" t="str">
        <f>IF(ISBLANK('Set Schedules Here'!X112),"",ROUND('Set Schedules Here'!X112,rounding_decimal_places))</f>
        <v/>
      </c>
      <c r="AP57" s="12" t="str">
        <f>IF(ISBLANK('Set Schedules Here'!X113),"",ROUND('Set Schedules Here'!X113,rounding_decimal_places))</f>
        <v/>
      </c>
      <c r="AQ57" s="12" t="str">
        <f>IF(ISBLANK('Set Schedules Here'!Y112),"",ROUND('Set Schedules Here'!Y112,rounding_decimal_places))</f>
        <v/>
      </c>
      <c r="AR57" s="12" t="str">
        <f>IF(ISBLANK('Set Schedules Here'!Y113),"",ROUND('Set Schedules Here'!Y113,rounding_decimal_places))</f>
        <v/>
      </c>
      <c r="AS57" s="12" t="str">
        <f>IF(ISBLANK('Set Schedules Here'!Z112),"",ROUND('Set Schedules Here'!Z112,rounding_decimal_places))</f>
        <v/>
      </c>
      <c r="AT57" s="12" t="str">
        <f>IF(ISBLANK('Set Schedules Here'!Z113),"",ROUND('Set Schedules Here'!Z113,rounding_decimal_places))</f>
        <v/>
      </c>
      <c r="AU57" s="12" t="str">
        <f>IF(ISBLANK('Set Schedules Here'!AA112),"",ROUND('Set Schedules Here'!AA112,rounding_decimal_places))</f>
        <v/>
      </c>
      <c r="AV57" s="12" t="str">
        <f>IF(ISBLANK('Set Schedules Here'!AA113),"",ROUND('Set Schedules Here'!AA113,rounding_decimal_places))</f>
        <v/>
      </c>
      <c r="AW57" s="12" t="str">
        <f>IF(ISBLANK('Set Schedules Here'!AB112),"",ROUND('Set Schedules Here'!AB112,rounding_decimal_places))</f>
        <v/>
      </c>
      <c r="AX57" s="12" t="str">
        <f>IF(ISBLANK('Set Schedules Here'!AB113),"",ROUND('Set Schedules Here'!AB113,rounding_decimal_places))</f>
        <v/>
      </c>
      <c r="AY57" s="12" t="str">
        <f>IF(ISBLANK('Set Schedules Here'!AC112),"",ROUND('Set Schedules Here'!AC112,rounding_decimal_places))</f>
        <v/>
      </c>
      <c r="AZ57" s="12" t="str">
        <f>IF(ISBLANK('Set Schedules Here'!AC113),"",ROUND('Set Schedules Here'!AC113,rounding_decimal_places))</f>
        <v/>
      </c>
      <c r="BA57" s="12" t="str">
        <f>IF(ISBLANK('Set Schedules Here'!AD112),"",ROUND('Set Schedules Here'!AD112,rounding_decimal_places))</f>
        <v/>
      </c>
      <c r="BB57" s="12" t="str">
        <f>IF(ISBLANK('Set Schedules Here'!AD113),"",ROUND('Set Schedules Here'!AD113,rounding_decimal_places))</f>
        <v/>
      </c>
      <c r="BC57" s="12" t="str">
        <f>IF(ISBLANK('Set Schedules Here'!AE112),"",ROUND('Set Schedules Here'!AE112,rounding_decimal_places))</f>
        <v/>
      </c>
      <c r="BD57" s="12" t="str">
        <f>IF(ISBLANK('Set Schedules Here'!AE113),"",ROUND('Set Schedules Here'!AE113,rounding_decimal_places))</f>
        <v/>
      </c>
      <c r="BE57" s="12" t="str">
        <f>IF(ISBLANK('Set Schedules Here'!AF112),"",ROUND('Set Schedules Here'!AF112,rounding_decimal_places))</f>
        <v/>
      </c>
      <c r="BF57" s="12" t="str">
        <f>IF(ISBLANK('Set Schedules Here'!AF113),"",ROUND('Set Schedules Here'!AF113,rounding_decimal_places))</f>
        <v/>
      </c>
      <c r="BG57" s="12" t="str">
        <f>IF(ISBLANK('Set Schedules Here'!AG112),"",ROUND('Set Schedules Here'!AG112,rounding_decimal_places))</f>
        <v/>
      </c>
      <c r="BH57" s="12" t="str">
        <f>IF(ISBLANK('Set Schedules Here'!AG113),"",ROUND('Set Schedules Here'!AG113,rounding_decimal_places))</f>
        <v/>
      </c>
      <c r="BI57" s="12" t="str">
        <f>IF(ISBLANK('Set Schedules Here'!AH112),"",ROUND('Set Schedules Here'!AH112,rounding_decimal_places))</f>
        <v/>
      </c>
      <c r="BJ57" s="12" t="str">
        <f>IF(ISBLANK('Set Schedules Here'!AH113),"",ROUND('Set Schedules Here'!AH113,rounding_decimal_places))</f>
        <v/>
      </c>
      <c r="BK57" s="12" t="str">
        <f>IF(ISBLANK('Set Schedules Here'!AI112),"",ROUND('Set Schedules Here'!AI112,rounding_decimal_places))</f>
        <v/>
      </c>
      <c r="BL57" s="12" t="str">
        <f>IF(ISBLANK('Set Schedules Here'!AI113),"",ROUND('Set Schedules Here'!AI113,rounding_decimal_places))</f>
        <v/>
      </c>
      <c r="BM57" s="12" t="str">
        <f>IF(ISBLANK('Set Schedules Here'!AJ112),"",ROUND('Set Schedules Here'!AJ112,rounding_decimal_places))</f>
        <v/>
      </c>
      <c r="BN57" s="12" t="str">
        <f>IF(ISBLANK('Set Schedules Here'!AJ113),"",ROUND('Set Schedules Here'!AJ113,rounding_decimal_places))</f>
        <v/>
      </c>
      <c r="BO57" s="12" t="str">
        <f>IF(ISBLANK('Set Schedules Here'!AK112),"",ROUND('Set Schedules Here'!AK112,rounding_decimal_places))</f>
        <v/>
      </c>
      <c r="BP57" s="21" t="str">
        <f>IF(ISBLANK('Set Schedules Here'!AK113),"",ROUND('Set Schedules Here'!AK113,rounding_decimal_places))</f>
        <v/>
      </c>
    </row>
    <row r="58" spans="1:68" x14ac:dyDescent="0.45">
      <c r="A58" s="16" t="str">
        <f>'Set Schedules Here'!A114</f>
        <v>trans hydrogen vehicle minimum</v>
      </c>
      <c r="B58" s="12" t="str">
        <f>IF(ISBLANK('Set Schedules Here'!C114),"",'Set Schedules Here'!C114)</f>
        <v>freight</v>
      </c>
      <c r="C58" s="12" t="str">
        <f>IF(ISBLANK('Set Schedules Here'!D114),"",'Set Schedules Here'!D114)</f>
        <v>HDVs</v>
      </c>
      <c r="D58" s="21" t="str">
        <f>IF(ISBLANK('Set Schedules Here'!E114),"",'Set Schedules Here'!E114)</f>
        <v/>
      </c>
      <c r="E58" s="12">
        <f>IF(ISBLANK('Set Schedules Here'!F114),"",ROUND('Set Schedules Here'!F114,rounding_decimal_places))</f>
        <v>2019</v>
      </c>
      <c r="F58" s="12">
        <f>IF(ISBLANK('Set Schedules Here'!F115),"",ROUND('Set Schedules Here'!F115,rounding_decimal_places))</f>
        <v>0</v>
      </c>
      <c r="G58" s="12">
        <f>IF(ISBLANK('Set Schedules Here'!G114),"",ROUND('Set Schedules Here'!G114,rounding_decimal_places))</f>
        <v>2020</v>
      </c>
      <c r="H58" s="12">
        <f>IF(ISBLANK('Set Schedules Here'!G115),"",ROUND('Set Schedules Here'!G115,rounding_decimal_places))</f>
        <v>0</v>
      </c>
      <c r="I58" s="12">
        <f>IF(ISBLANK('Set Schedules Here'!H114),"",ROUND('Set Schedules Here'!H114,rounding_decimal_places))</f>
        <v>2025</v>
      </c>
      <c r="J58" s="12">
        <f>IF(ISBLANK('Set Schedules Here'!H115),"",ROUND('Set Schedules Here'!H115,rounding_decimal_places))</f>
        <v>0</v>
      </c>
      <c r="K58" s="12">
        <f>IF(ISBLANK('Set Schedules Here'!I114),"",ROUND('Set Schedules Here'!I114,rounding_decimal_places))</f>
        <v>2050</v>
      </c>
      <c r="L58" s="12">
        <f>IF(ISBLANK('Set Schedules Here'!I115),"",ROUND('Set Schedules Here'!I115,rounding_decimal_places))</f>
        <v>1</v>
      </c>
      <c r="M58" s="12" t="str">
        <f>IF(ISBLANK('Set Schedules Here'!J114),"",ROUND('Set Schedules Here'!J114,rounding_decimal_places))</f>
        <v/>
      </c>
      <c r="N58" s="12" t="str">
        <f>IF(ISBLANK('Set Schedules Here'!J115),"",ROUND('Set Schedules Here'!J115,rounding_decimal_places))</f>
        <v/>
      </c>
      <c r="O58" s="12" t="str">
        <f>IF(ISBLANK('Set Schedules Here'!K114),"",ROUND('Set Schedules Here'!K114,rounding_decimal_places))</f>
        <v/>
      </c>
      <c r="P58" s="12" t="str">
        <f>IF(ISBLANK('Set Schedules Here'!K115),"",ROUND('Set Schedules Here'!K115,rounding_decimal_places))</f>
        <v/>
      </c>
      <c r="Q58" s="12" t="str">
        <f>IF(ISBLANK('Set Schedules Here'!L114),"",ROUND('Set Schedules Here'!L114,rounding_decimal_places))</f>
        <v/>
      </c>
      <c r="R58" s="12" t="str">
        <f>IF(ISBLANK('Set Schedules Here'!L115),"",ROUND('Set Schedules Here'!L115,rounding_decimal_places))</f>
        <v/>
      </c>
      <c r="S58" s="12" t="str">
        <f>IF(ISBLANK('Set Schedules Here'!M114),"",ROUND('Set Schedules Here'!M114,rounding_decimal_places))</f>
        <v/>
      </c>
      <c r="T58" s="12" t="str">
        <f>IF(ISBLANK('Set Schedules Here'!M115),"",ROUND('Set Schedules Here'!M115,rounding_decimal_places))</f>
        <v/>
      </c>
      <c r="U58" s="12" t="str">
        <f>IF(ISBLANK('Set Schedules Here'!N114),"",ROUND('Set Schedules Here'!N114,rounding_decimal_places))</f>
        <v/>
      </c>
      <c r="V58" s="12" t="str">
        <f>IF(ISBLANK('Set Schedules Here'!N115),"",ROUND('Set Schedules Here'!N115,rounding_decimal_places))</f>
        <v/>
      </c>
      <c r="W58" s="12" t="str">
        <f>IF(ISBLANK('Set Schedules Here'!O114),"",ROUND('Set Schedules Here'!O114,rounding_decimal_places))</f>
        <v/>
      </c>
      <c r="X58" s="12" t="str">
        <f>IF(ISBLANK('Set Schedules Here'!O115),"",ROUND('Set Schedules Here'!O115,rounding_decimal_places))</f>
        <v/>
      </c>
      <c r="Y58" s="12" t="str">
        <f>IF(ISBLANK('Set Schedules Here'!P114),"",ROUND('Set Schedules Here'!P114,rounding_decimal_places))</f>
        <v/>
      </c>
      <c r="Z58" s="12" t="str">
        <f>IF(ISBLANK('Set Schedules Here'!P115),"",ROUND('Set Schedules Here'!P115,rounding_decimal_places))</f>
        <v/>
      </c>
      <c r="AA58" s="12" t="str">
        <f>IF(ISBLANK('Set Schedules Here'!Q114),"",ROUND('Set Schedules Here'!Q114,rounding_decimal_places))</f>
        <v/>
      </c>
      <c r="AB58" s="12" t="str">
        <f>IF(ISBLANK('Set Schedules Here'!Q115),"",ROUND('Set Schedules Here'!Q115,rounding_decimal_places))</f>
        <v/>
      </c>
      <c r="AC58" s="12" t="str">
        <f>IF(ISBLANK('Set Schedules Here'!R114),"",ROUND('Set Schedules Here'!R114,rounding_decimal_places))</f>
        <v/>
      </c>
      <c r="AD58" s="12" t="str">
        <f>IF(ISBLANK('Set Schedules Here'!R115),"",ROUND('Set Schedules Here'!R115,rounding_decimal_places))</f>
        <v/>
      </c>
      <c r="AE58" s="12" t="str">
        <f>IF(ISBLANK('Set Schedules Here'!S114),"",ROUND('Set Schedules Here'!S114,rounding_decimal_places))</f>
        <v/>
      </c>
      <c r="AF58" s="12" t="str">
        <f>IF(ISBLANK('Set Schedules Here'!S115),"",ROUND('Set Schedules Here'!S115,rounding_decimal_places))</f>
        <v/>
      </c>
      <c r="AG58" s="12" t="str">
        <f>IF(ISBLANK('Set Schedules Here'!T114),"",ROUND('Set Schedules Here'!T114,rounding_decimal_places))</f>
        <v/>
      </c>
      <c r="AH58" s="12" t="str">
        <f>IF(ISBLANK('Set Schedules Here'!T115),"",ROUND('Set Schedules Here'!T115,rounding_decimal_places))</f>
        <v/>
      </c>
      <c r="AI58" s="12" t="str">
        <f>IF(ISBLANK('Set Schedules Here'!U114),"",ROUND('Set Schedules Here'!U114,rounding_decimal_places))</f>
        <v/>
      </c>
      <c r="AJ58" s="12" t="str">
        <f>IF(ISBLANK('Set Schedules Here'!U115),"",ROUND('Set Schedules Here'!U115,rounding_decimal_places))</f>
        <v/>
      </c>
      <c r="AK58" s="12" t="str">
        <f>IF(ISBLANK('Set Schedules Here'!V114),"",ROUND('Set Schedules Here'!V114,rounding_decimal_places))</f>
        <v/>
      </c>
      <c r="AL58" s="12" t="str">
        <f>IF(ISBLANK('Set Schedules Here'!V115),"",ROUND('Set Schedules Here'!V115,rounding_decimal_places))</f>
        <v/>
      </c>
      <c r="AM58" s="12" t="str">
        <f>IF(ISBLANK('Set Schedules Here'!W114),"",ROUND('Set Schedules Here'!W114,rounding_decimal_places))</f>
        <v/>
      </c>
      <c r="AN58" s="12" t="str">
        <f>IF(ISBLANK('Set Schedules Here'!W115),"",ROUND('Set Schedules Here'!W115,rounding_decimal_places))</f>
        <v/>
      </c>
      <c r="AO58" s="12" t="str">
        <f>IF(ISBLANK('Set Schedules Here'!X114),"",ROUND('Set Schedules Here'!X114,rounding_decimal_places))</f>
        <v/>
      </c>
      <c r="AP58" s="12" t="str">
        <f>IF(ISBLANK('Set Schedules Here'!X115),"",ROUND('Set Schedules Here'!X115,rounding_decimal_places))</f>
        <v/>
      </c>
      <c r="AQ58" s="12" t="str">
        <f>IF(ISBLANK('Set Schedules Here'!Y114),"",ROUND('Set Schedules Here'!Y114,rounding_decimal_places))</f>
        <v/>
      </c>
      <c r="AR58" s="12" t="str">
        <f>IF(ISBLANK('Set Schedules Here'!Y115),"",ROUND('Set Schedules Here'!Y115,rounding_decimal_places))</f>
        <v/>
      </c>
      <c r="AS58" s="12" t="str">
        <f>IF(ISBLANK('Set Schedules Here'!Z114),"",ROUND('Set Schedules Here'!Z114,rounding_decimal_places))</f>
        <v/>
      </c>
      <c r="AT58" s="12" t="str">
        <f>IF(ISBLANK('Set Schedules Here'!Z115),"",ROUND('Set Schedules Here'!Z115,rounding_decimal_places))</f>
        <v/>
      </c>
      <c r="AU58" s="12" t="str">
        <f>IF(ISBLANK('Set Schedules Here'!AA114),"",ROUND('Set Schedules Here'!AA114,rounding_decimal_places))</f>
        <v/>
      </c>
      <c r="AV58" s="12" t="str">
        <f>IF(ISBLANK('Set Schedules Here'!AA115),"",ROUND('Set Schedules Here'!AA115,rounding_decimal_places))</f>
        <v/>
      </c>
      <c r="AW58" s="12" t="str">
        <f>IF(ISBLANK('Set Schedules Here'!AB114),"",ROUND('Set Schedules Here'!AB114,rounding_decimal_places))</f>
        <v/>
      </c>
      <c r="AX58" s="12" t="str">
        <f>IF(ISBLANK('Set Schedules Here'!AB115),"",ROUND('Set Schedules Here'!AB115,rounding_decimal_places))</f>
        <v/>
      </c>
      <c r="AY58" s="12" t="str">
        <f>IF(ISBLANK('Set Schedules Here'!AC114),"",ROUND('Set Schedules Here'!AC114,rounding_decimal_places))</f>
        <v/>
      </c>
      <c r="AZ58" s="12" t="str">
        <f>IF(ISBLANK('Set Schedules Here'!AC115),"",ROUND('Set Schedules Here'!AC115,rounding_decimal_places))</f>
        <v/>
      </c>
      <c r="BA58" s="12" t="str">
        <f>IF(ISBLANK('Set Schedules Here'!AD114),"",ROUND('Set Schedules Here'!AD114,rounding_decimal_places))</f>
        <v/>
      </c>
      <c r="BB58" s="12" t="str">
        <f>IF(ISBLANK('Set Schedules Here'!AD115),"",ROUND('Set Schedules Here'!AD115,rounding_decimal_places))</f>
        <v/>
      </c>
      <c r="BC58" s="12" t="str">
        <f>IF(ISBLANK('Set Schedules Here'!AE114),"",ROUND('Set Schedules Here'!AE114,rounding_decimal_places))</f>
        <v/>
      </c>
      <c r="BD58" s="12" t="str">
        <f>IF(ISBLANK('Set Schedules Here'!AE115),"",ROUND('Set Schedules Here'!AE115,rounding_decimal_places))</f>
        <v/>
      </c>
      <c r="BE58" s="12" t="str">
        <f>IF(ISBLANK('Set Schedules Here'!AF114),"",ROUND('Set Schedules Here'!AF114,rounding_decimal_places))</f>
        <v/>
      </c>
      <c r="BF58" s="12" t="str">
        <f>IF(ISBLANK('Set Schedules Here'!AF115),"",ROUND('Set Schedules Here'!AF115,rounding_decimal_places))</f>
        <v/>
      </c>
      <c r="BG58" s="12" t="str">
        <f>IF(ISBLANK('Set Schedules Here'!AG114),"",ROUND('Set Schedules Here'!AG114,rounding_decimal_places))</f>
        <v/>
      </c>
      <c r="BH58" s="12" t="str">
        <f>IF(ISBLANK('Set Schedules Here'!AG115),"",ROUND('Set Schedules Here'!AG115,rounding_decimal_places))</f>
        <v/>
      </c>
      <c r="BI58" s="12" t="str">
        <f>IF(ISBLANK('Set Schedules Here'!AH114),"",ROUND('Set Schedules Here'!AH114,rounding_decimal_places))</f>
        <v/>
      </c>
      <c r="BJ58" s="12" t="str">
        <f>IF(ISBLANK('Set Schedules Here'!AH115),"",ROUND('Set Schedules Here'!AH115,rounding_decimal_places))</f>
        <v/>
      </c>
      <c r="BK58" s="12" t="str">
        <f>IF(ISBLANK('Set Schedules Here'!AI114),"",ROUND('Set Schedules Here'!AI114,rounding_decimal_places))</f>
        <v/>
      </c>
      <c r="BL58" s="12" t="str">
        <f>IF(ISBLANK('Set Schedules Here'!AI115),"",ROUND('Set Schedules Here'!AI115,rounding_decimal_places))</f>
        <v/>
      </c>
      <c r="BM58" s="12" t="str">
        <f>IF(ISBLANK('Set Schedules Here'!AJ114),"",ROUND('Set Schedules Here'!AJ114,rounding_decimal_places))</f>
        <v/>
      </c>
      <c r="BN58" s="12" t="str">
        <f>IF(ISBLANK('Set Schedules Here'!AJ115),"",ROUND('Set Schedules Here'!AJ115,rounding_decimal_places))</f>
        <v/>
      </c>
      <c r="BO58" s="12" t="str">
        <f>IF(ISBLANK('Set Schedules Here'!AK114),"",ROUND('Set Schedules Here'!AK114,rounding_decimal_places))</f>
        <v/>
      </c>
      <c r="BP58" s="21" t="str">
        <f>IF(ISBLANK('Set Schedules Here'!AK115),"",ROUND('Set Schedules Here'!AK115,rounding_decimal_places))</f>
        <v/>
      </c>
    </row>
    <row r="59" spans="1:68" x14ac:dyDescent="0.45">
      <c r="A59" s="16" t="str">
        <f>'Set Schedules Here'!A116</f>
        <v>trans hydrogen vehicle minimum</v>
      </c>
      <c r="B59" s="12" t="str">
        <f>IF(ISBLANK('Set Schedules Here'!C116),"",'Set Schedules Here'!C116)</f>
        <v>freight</v>
      </c>
      <c r="C59" s="12" t="str">
        <f>IF(ISBLANK('Set Schedules Here'!D116),"",'Set Schedules Here'!D116)</f>
        <v>aircraft</v>
      </c>
      <c r="D59" s="21" t="str">
        <f>IF(ISBLANK('Set Schedules Here'!E116),"",'Set Schedules Here'!E116)</f>
        <v/>
      </c>
      <c r="E59" s="12">
        <f>IF(ISBLANK('Set Schedules Here'!F116),"",ROUND('Set Schedules Here'!F116,rounding_decimal_places))</f>
        <v>2019</v>
      </c>
      <c r="F59" s="12">
        <f>IF(ISBLANK('Set Schedules Here'!F117),"",ROUND('Set Schedules Here'!F117,rounding_decimal_places))</f>
        <v>0</v>
      </c>
      <c r="G59" s="12">
        <f>IF(ISBLANK('Set Schedules Here'!G116),"",ROUND('Set Schedules Here'!G116,rounding_decimal_places))</f>
        <v>2020</v>
      </c>
      <c r="H59" s="12">
        <f>IF(ISBLANK('Set Schedules Here'!G117),"",ROUND('Set Schedules Here'!G117,rounding_decimal_places))</f>
        <v>0</v>
      </c>
      <c r="I59" s="12">
        <f>IF(ISBLANK('Set Schedules Here'!H116),"",ROUND('Set Schedules Here'!H116,rounding_decimal_places))</f>
        <v>2025</v>
      </c>
      <c r="J59" s="12">
        <f>IF(ISBLANK('Set Schedules Here'!H117),"",ROUND('Set Schedules Here'!H117,rounding_decimal_places))</f>
        <v>0</v>
      </c>
      <c r="K59" s="12">
        <f>IF(ISBLANK('Set Schedules Here'!I116),"",ROUND('Set Schedules Here'!I116,rounding_decimal_places))</f>
        <v>2050</v>
      </c>
      <c r="L59" s="12">
        <f>IF(ISBLANK('Set Schedules Here'!I117),"",ROUND('Set Schedules Here'!I117,rounding_decimal_places))</f>
        <v>1</v>
      </c>
      <c r="M59" s="12" t="str">
        <f>IF(ISBLANK('Set Schedules Here'!J116),"",ROUND('Set Schedules Here'!J116,rounding_decimal_places))</f>
        <v/>
      </c>
      <c r="N59" s="12" t="str">
        <f>IF(ISBLANK('Set Schedules Here'!J117),"",ROUND('Set Schedules Here'!J117,rounding_decimal_places))</f>
        <v/>
      </c>
      <c r="O59" s="12" t="str">
        <f>IF(ISBLANK('Set Schedules Here'!K116),"",ROUND('Set Schedules Here'!K116,rounding_decimal_places))</f>
        <v/>
      </c>
      <c r="P59" s="12" t="str">
        <f>IF(ISBLANK('Set Schedules Here'!K117),"",ROUND('Set Schedules Here'!K117,rounding_decimal_places))</f>
        <v/>
      </c>
      <c r="Q59" s="12" t="str">
        <f>IF(ISBLANK('Set Schedules Here'!L116),"",ROUND('Set Schedules Here'!L116,rounding_decimal_places))</f>
        <v/>
      </c>
      <c r="R59" s="12" t="str">
        <f>IF(ISBLANK('Set Schedules Here'!L117),"",ROUND('Set Schedules Here'!L117,rounding_decimal_places))</f>
        <v/>
      </c>
      <c r="S59" s="12" t="str">
        <f>IF(ISBLANK('Set Schedules Here'!M116),"",ROUND('Set Schedules Here'!M116,rounding_decimal_places))</f>
        <v/>
      </c>
      <c r="T59" s="12" t="str">
        <f>IF(ISBLANK('Set Schedules Here'!M117),"",ROUND('Set Schedules Here'!M117,rounding_decimal_places))</f>
        <v/>
      </c>
      <c r="U59" s="12" t="str">
        <f>IF(ISBLANK('Set Schedules Here'!N116),"",ROUND('Set Schedules Here'!N116,rounding_decimal_places))</f>
        <v/>
      </c>
      <c r="V59" s="12" t="str">
        <f>IF(ISBLANK('Set Schedules Here'!N117),"",ROUND('Set Schedules Here'!N117,rounding_decimal_places))</f>
        <v/>
      </c>
      <c r="W59" s="12" t="str">
        <f>IF(ISBLANK('Set Schedules Here'!O116),"",ROUND('Set Schedules Here'!O116,rounding_decimal_places))</f>
        <v/>
      </c>
      <c r="X59" s="12" t="str">
        <f>IF(ISBLANK('Set Schedules Here'!O117),"",ROUND('Set Schedules Here'!O117,rounding_decimal_places))</f>
        <v/>
      </c>
      <c r="Y59" s="12" t="str">
        <f>IF(ISBLANK('Set Schedules Here'!P116),"",ROUND('Set Schedules Here'!P116,rounding_decimal_places))</f>
        <v/>
      </c>
      <c r="Z59" s="12" t="str">
        <f>IF(ISBLANK('Set Schedules Here'!P117),"",ROUND('Set Schedules Here'!P117,rounding_decimal_places))</f>
        <v/>
      </c>
      <c r="AA59" s="12" t="str">
        <f>IF(ISBLANK('Set Schedules Here'!Q116),"",ROUND('Set Schedules Here'!Q116,rounding_decimal_places))</f>
        <v/>
      </c>
      <c r="AB59" s="12" t="str">
        <f>IF(ISBLANK('Set Schedules Here'!Q117),"",ROUND('Set Schedules Here'!Q117,rounding_decimal_places))</f>
        <v/>
      </c>
      <c r="AC59" s="12" t="str">
        <f>IF(ISBLANK('Set Schedules Here'!R116),"",ROUND('Set Schedules Here'!R116,rounding_decimal_places))</f>
        <v/>
      </c>
      <c r="AD59" s="12" t="str">
        <f>IF(ISBLANK('Set Schedules Here'!R117),"",ROUND('Set Schedules Here'!R117,rounding_decimal_places))</f>
        <v/>
      </c>
      <c r="AE59" s="12" t="str">
        <f>IF(ISBLANK('Set Schedules Here'!S116),"",ROUND('Set Schedules Here'!S116,rounding_decimal_places))</f>
        <v/>
      </c>
      <c r="AF59" s="12" t="str">
        <f>IF(ISBLANK('Set Schedules Here'!S117),"",ROUND('Set Schedules Here'!S117,rounding_decimal_places))</f>
        <v/>
      </c>
      <c r="AG59" s="12" t="str">
        <f>IF(ISBLANK('Set Schedules Here'!T116),"",ROUND('Set Schedules Here'!T116,rounding_decimal_places))</f>
        <v/>
      </c>
      <c r="AH59" s="12" t="str">
        <f>IF(ISBLANK('Set Schedules Here'!T117),"",ROUND('Set Schedules Here'!T117,rounding_decimal_places))</f>
        <v/>
      </c>
      <c r="AI59" s="12" t="str">
        <f>IF(ISBLANK('Set Schedules Here'!U116),"",ROUND('Set Schedules Here'!U116,rounding_decimal_places))</f>
        <v/>
      </c>
      <c r="AJ59" s="12" t="str">
        <f>IF(ISBLANK('Set Schedules Here'!U117),"",ROUND('Set Schedules Here'!U117,rounding_decimal_places))</f>
        <v/>
      </c>
      <c r="AK59" s="12" t="str">
        <f>IF(ISBLANK('Set Schedules Here'!V116),"",ROUND('Set Schedules Here'!V116,rounding_decimal_places))</f>
        <v/>
      </c>
      <c r="AL59" s="12" t="str">
        <f>IF(ISBLANK('Set Schedules Here'!V117),"",ROUND('Set Schedules Here'!V117,rounding_decimal_places))</f>
        <v/>
      </c>
      <c r="AM59" s="12" t="str">
        <f>IF(ISBLANK('Set Schedules Here'!W116),"",ROUND('Set Schedules Here'!W116,rounding_decimal_places))</f>
        <v/>
      </c>
      <c r="AN59" s="12" t="str">
        <f>IF(ISBLANK('Set Schedules Here'!W117),"",ROUND('Set Schedules Here'!W117,rounding_decimal_places))</f>
        <v/>
      </c>
      <c r="AO59" s="12" t="str">
        <f>IF(ISBLANK('Set Schedules Here'!X116),"",ROUND('Set Schedules Here'!X116,rounding_decimal_places))</f>
        <v/>
      </c>
      <c r="AP59" s="12" t="str">
        <f>IF(ISBLANK('Set Schedules Here'!X117),"",ROUND('Set Schedules Here'!X117,rounding_decimal_places))</f>
        <v/>
      </c>
      <c r="AQ59" s="12" t="str">
        <f>IF(ISBLANK('Set Schedules Here'!Y116),"",ROUND('Set Schedules Here'!Y116,rounding_decimal_places))</f>
        <v/>
      </c>
      <c r="AR59" s="12" t="str">
        <f>IF(ISBLANK('Set Schedules Here'!Y117),"",ROUND('Set Schedules Here'!Y117,rounding_decimal_places))</f>
        <v/>
      </c>
      <c r="AS59" s="12" t="str">
        <f>IF(ISBLANK('Set Schedules Here'!Z116),"",ROUND('Set Schedules Here'!Z116,rounding_decimal_places))</f>
        <v/>
      </c>
      <c r="AT59" s="12" t="str">
        <f>IF(ISBLANK('Set Schedules Here'!Z117),"",ROUND('Set Schedules Here'!Z117,rounding_decimal_places))</f>
        <v/>
      </c>
      <c r="AU59" s="12" t="str">
        <f>IF(ISBLANK('Set Schedules Here'!AA116),"",ROUND('Set Schedules Here'!AA116,rounding_decimal_places))</f>
        <v/>
      </c>
      <c r="AV59" s="12" t="str">
        <f>IF(ISBLANK('Set Schedules Here'!AA117),"",ROUND('Set Schedules Here'!AA117,rounding_decimal_places))</f>
        <v/>
      </c>
      <c r="AW59" s="12" t="str">
        <f>IF(ISBLANK('Set Schedules Here'!AB116),"",ROUND('Set Schedules Here'!AB116,rounding_decimal_places))</f>
        <v/>
      </c>
      <c r="AX59" s="12" t="str">
        <f>IF(ISBLANK('Set Schedules Here'!AB117),"",ROUND('Set Schedules Here'!AB117,rounding_decimal_places))</f>
        <v/>
      </c>
      <c r="AY59" s="12" t="str">
        <f>IF(ISBLANK('Set Schedules Here'!AC116),"",ROUND('Set Schedules Here'!AC116,rounding_decimal_places))</f>
        <v/>
      </c>
      <c r="AZ59" s="12" t="str">
        <f>IF(ISBLANK('Set Schedules Here'!AC117),"",ROUND('Set Schedules Here'!AC117,rounding_decimal_places))</f>
        <v/>
      </c>
      <c r="BA59" s="12" t="str">
        <f>IF(ISBLANK('Set Schedules Here'!AD116),"",ROUND('Set Schedules Here'!AD116,rounding_decimal_places))</f>
        <v/>
      </c>
      <c r="BB59" s="12" t="str">
        <f>IF(ISBLANK('Set Schedules Here'!AD117),"",ROUND('Set Schedules Here'!AD117,rounding_decimal_places))</f>
        <v/>
      </c>
      <c r="BC59" s="12" t="str">
        <f>IF(ISBLANK('Set Schedules Here'!AE116),"",ROUND('Set Schedules Here'!AE116,rounding_decimal_places))</f>
        <v/>
      </c>
      <c r="BD59" s="12" t="str">
        <f>IF(ISBLANK('Set Schedules Here'!AE117),"",ROUND('Set Schedules Here'!AE117,rounding_decimal_places))</f>
        <v/>
      </c>
      <c r="BE59" s="12" t="str">
        <f>IF(ISBLANK('Set Schedules Here'!AF116),"",ROUND('Set Schedules Here'!AF116,rounding_decimal_places))</f>
        <v/>
      </c>
      <c r="BF59" s="12" t="str">
        <f>IF(ISBLANK('Set Schedules Here'!AF117),"",ROUND('Set Schedules Here'!AF117,rounding_decimal_places))</f>
        <v/>
      </c>
      <c r="BG59" s="12" t="str">
        <f>IF(ISBLANK('Set Schedules Here'!AG116),"",ROUND('Set Schedules Here'!AG116,rounding_decimal_places))</f>
        <v/>
      </c>
      <c r="BH59" s="12" t="str">
        <f>IF(ISBLANK('Set Schedules Here'!AG117),"",ROUND('Set Schedules Here'!AG117,rounding_decimal_places))</f>
        <v/>
      </c>
      <c r="BI59" s="12" t="str">
        <f>IF(ISBLANK('Set Schedules Here'!AH116),"",ROUND('Set Schedules Here'!AH116,rounding_decimal_places))</f>
        <v/>
      </c>
      <c r="BJ59" s="12" t="str">
        <f>IF(ISBLANK('Set Schedules Here'!AH117),"",ROUND('Set Schedules Here'!AH117,rounding_decimal_places))</f>
        <v/>
      </c>
      <c r="BK59" s="12" t="str">
        <f>IF(ISBLANK('Set Schedules Here'!AI116),"",ROUND('Set Schedules Here'!AI116,rounding_decimal_places))</f>
        <v/>
      </c>
      <c r="BL59" s="12" t="str">
        <f>IF(ISBLANK('Set Schedules Here'!AI117),"",ROUND('Set Schedules Here'!AI117,rounding_decimal_places))</f>
        <v/>
      </c>
      <c r="BM59" s="12" t="str">
        <f>IF(ISBLANK('Set Schedules Here'!AJ116),"",ROUND('Set Schedules Here'!AJ116,rounding_decimal_places))</f>
        <v/>
      </c>
      <c r="BN59" s="12" t="str">
        <f>IF(ISBLANK('Set Schedules Here'!AJ117),"",ROUND('Set Schedules Here'!AJ117,rounding_decimal_places))</f>
        <v/>
      </c>
      <c r="BO59" s="12" t="str">
        <f>IF(ISBLANK('Set Schedules Here'!AK116),"",ROUND('Set Schedules Here'!AK116,rounding_decimal_places))</f>
        <v/>
      </c>
      <c r="BP59" s="21" t="str">
        <f>IF(ISBLANK('Set Schedules Here'!AK117),"",ROUND('Set Schedules Here'!AK117,rounding_decimal_places))</f>
        <v/>
      </c>
    </row>
    <row r="60" spans="1:68" x14ac:dyDescent="0.45">
      <c r="A60" s="16" t="str">
        <f>'Set Schedules Here'!A118</f>
        <v>trans hydrogen vehicle minimum</v>
      </c>
      <c r="B60" s="12" t="str">
        <f>IF(ISBLANK('Set Schedules Here'!C118),"",'Set Schedules Here'!C118)</f>
        <v>freight</v>
      </c>
      <c r="C60" s="12" t="str">
        <f>IF(ISBLANK('Set Schedules Here'!D118),"",'Set Schedules Here'!D118)</f>
        <v>rail</v>
      </c>
      <c r="D60" s="21" t="str">
        <f>IF(ISBLANK('Set Schedules Here'!E118),"",'Set Schedules Here'!E118)</f>
        <v/>
      </c>
      <c r="E60" s="12">
        <f>IF(ISBLANK('Set Schedules Here'!F118),"",ROUND('Set Schedules Here'!F118,rounding_decimal_places))</f>
        <v>2019</v>
      </c>
      <c r="F60" s="12">
        <f>IF(ISBLANK('Set Schedules Here'!F119),"",ROUND('Set Schedules Here'!F119,rounding_decimal_places))</f>
        <v>0</v>
      </c>
      <c r="G60" s="12">
        <f>IF(ISBLANK('Set Schedules Here'!G118),"",ROUND('Set Schedules Here'!G118,rounding_decimal_places))</f>
        <v>2020</v>
      </c>
      <c r="H60" s="12">
        <f>IF(ISBLANK('Set Schedules Here'!G119),"",ROUND('Set Schedules Here'!G119,rounding_decimal_places))</f>
        <v>0</v>
      </c>
      <c r="I60" s="12">
        <f>IF(ISBLANK('Set Schedules Here'!H118),"",ROUND('Set Schedules Here'!H118,rounding_decimal_places))</f>
        <v>2050</v>
      </c>
      <c r="J60" s="12">
        <f>IF(ISBLANK('Set Schedules Here'!H119),"",ROUND('Set Schedules Here'!H119,rounding_decimal_places))</f>
        <v>1</v>
      </c>
      <c r="K60" s="12" t="str">
        <f>IF(ISBLANK('Set Schedules Here'!I118),"",ROUND('Set Schedules Here'!I118,rounding_decimal_places))</f>
        <v/>
      </c>
      <c r="L60" s="12" t="str">
        <f>IF(ISBLANK('Set Schedules Here'!I119),"",ROUND('Set Schedules Here'!I119,rounding_decimal_places))</f>
        <v/>
      </c>
      <c r="M60" s="12" t="str">
        <f>IF(ISBLANK('Set Schedules Here'!J118),"",ROUND('Set Schedules Here'!J118,rounding_decimal_places))</f>
        <v/>
      </c>
      <c r="N60" s="12" t="str">
        <f>IF(ISBLANK('Set Schedules Here'!J119),"",ROUND('Set Schedules Here'!J119,rounding_decimal_places))</f>
        <v/>
      </c>
      <c r="O60" s="12" t="str">
        <f>IF(ISBLANK('Set Schedules Here'!K118),"",ROUND('Set Schedules Here'!K118,rounding_decimal_places))</f>
        <v/>
      </c>
      <c r="P60" s="12" t="str">
        <f>IF(ISBLANK('Set Schedules Here'!K119),"",ROUND('Set Schedules Here'!K119,rounding_decimal_places))</f>
        <v/>
      </c>
      <c r="Q60" s="12" t="str">
        <f>IF(ISBLANK('Set Schedules Here'!L118),"",ROUND('Set Schedules Here'!L118,rounding_decimal_places))</f>
        <v/>
      </c>
      <c r="R60" s="12" t="str">
        <f>IF(ISBLANK('Set Schedules Here'!L119),"",ROUND('Set Schedules Here'!L119,rounding_decimal_places))</f>
        <v/>
      </c>
      <c r="S60" s="12" t="str">
        <f>IF(ISBLANK('Set Schedules Here'!M118),"",ROUND('Set Schedules Here'!M118,rounding_decimal_places))</f>
        <v/>
      </c>
      <c r="T60" s="12" t="str">
        <f>IF(ISBLANK('Set Schedules Here'!M119),"",ROUND('Set Schedules Here'!M119,rounding_decimal_places))</f>
        <v/>
      </c>
      <c r="U60" s="12" t="str">
        <f>IF(ISBLANK('Set Schedules Here'!N118),"",ROUND('Set Schedules Here'!N118,rounding_decimal_places))</f>
        <v/>
      </c>
      <c r="V60" s="12" t="str">
        <f>IF(ISBLANK('Set Schedules Here'!N119),"",ROUND('Set Schedules Here'!N119,rounding_decimal_places))</f>
        <v/>
      </c>
      <c r="W60" s="12" t="str">
        <f>IF(ISBLANK('Set Schedules Here'!O118),"",ROUND('Set Schedules Here'!O118,rounding_decimal_places))</f>
        <v/>
      </c>
      <c r="X60" s="12" t="str">
        <f>IF(ISBLANK('Set Schedules Here'!O119),"",ROUND('Set Schedules Here'!O119,rounding_decimal_places))</f>
        <v/>
      </c>
      <c r="Y60" s="12" t="str">
        <f>IF(ISBLANK('Set Schedules Here'!P118),"",ROUND('Set Schedules Here'!P118,rounding_decimal_places))</f>
        <v/>
      </c>
      <c r="Z60" s="12" t="str">
        <f>IF(ISBLANK('Set Schedules Here'!P119),"",ROUND('Set Schedules Here'!P119,rounding_decimal_places))</f>
        <v/>
      </c>
      <c r="AA60" s="12" t="str">
        <f>IF(ISBLANK('Set Schedules Here'!Q118),"",ROUND('Set Schedules Here'!Q118,rounding_decimal_places))</f>
        <v/>
      </c>
      <c r="AB60" s="12" t="str">
        <f>IF(ISBLANK('Set Schedules Here'!Q119),"",ROUND('Set Schedules Here'!Q119,rounding_decimal_places))</f>
        <v/>
      </c>
      <c r="AC60" s="12" t="str">
        <f>IF(ISBLANK('Set Schedules Here'!R118),"",ROUND('Set Schedules Here'!R118,rounding_decimal_places))</f>
        <v/>
      </c>
      <c r="AD60" s="12" t="str">
        <f>IF(ISBLANK('Set Schedules Here'!R119),"",ROUND('Set Schedules Here'!R119,rounding_decimal_places))</f>
        <v/>
      </c>
      <c r="AE60" s="12" t="str">
        <f>IF(ISBLANK('Set Schedules Here'!S118),"",ROUND('Set Schedules Here'!S118,rounding_decimal_places))</f>
        <v/>
      </c>
      <c r="AF60" s="12" t="str">
        <f>IF(ISBLANK('Set Schedules Here'!S119),"",ROUND('Set Schedules Here'!S119,rounding_decimal_places))</f>
        <v/>
      </c>
      <c r="AG60" s="12" t="str">
        <f>IF(ISBLANK('Set Schedules Here'!T118),"",ROUND('Set Schedules Here'!T118,rounding_decimal_places))</f>
        <v/>
      </c>
      <c r="AH60" s="12" t="str">
        <f>IF(ISBLANK('Set Schedules Here'!T119),"",ROUND('Set Schedules Here'!T119,rounding_decimal_places))</f>
        <v/>
      </c>
      <c r="AI60" s="12" t="str">
        <f>IF(ISBLANK('Set Schedules Here'!U118),"",ROUND('Set Schedules Here'!U118,rounding_decimal_places))</f>
        <v/>
      </c>
      <c r="AJ60" s="12" t="str">
        <f>IF(ISBLANK('Set Schedules Here'!U119),"",ROUND('Set Schedules Here'!U119,rounding_decimal_places))</f>
        <v/>
      </c>
      <c r="AK60" s="12" t="str">
        <f>IF(ISBLANK('Set Schedules Here'!V118),"",ROUND('Set Schedules Here'!V118,rounding_decimal_places))</f>
        <v/>
      </c>
      <c r="AL60" s="12" t="str">
        <f>IF(ISBLANK('Set Schedules Here'!V119),"",ROUND('Set Schedules Here'!V119,rounding_decimal_places))</f>
        <v/>
      </c>
      <c r="AM60" s="12" t="str">
        <f>IF(ISBLANK('Set Schedules Here'!W118),"",ROUND('Set Schedules Here'!W118,rounding_decimal_places))</f>
        <v/>
      </c>
      <c r="AN60" s="12" t="str">
        <f>IF(ISBLANK('Set Schedules Here'!W119),"",ROUND('Set Schedules Here'!W119,rounding_decimal_places))</f>
        <v/>
      </c>
      <c r="AO60" s="12" t="str">
        <f>IF(ISBLANK('Set Schedules Here'!X118),"",ROUND('Set Schedules Here'!X118,rounding_decimal_places))</f>
        <v/>
      </c>
      <c r="AP60" s="12" t="str">
        <f>IF(ISBLANK('Set Schedules Here'!X119),"",ROUND('Set Schedules Here'!X119,rounding_decimal_places))</f>
        <v/>
      </c>
      <c r="AQ60" s="12" t="str">
        <f>IF(ISBLANK('Set Schedules Here'!Y118),"",ROUND('Set Schedules Here'!Y118,rounding_decimal_places))</f>
        <v/>
      </c>
      <c r="AR60" s="12" t="str">
        <f>IF(ISBLANK('Set Schedules Here'!Y119),"",ROUND('Set Schedules Here'!Y119,rounding_decimal_places))</f>
        <v/>
      </c>
      <c r="AS60" s="12" t="str">
        <f>IF(ISBLANK('Set Schedules Here'!Z118),"",ROUND('Set Schedules Here'!Z118,rounding_decimal_places))</f>
        <v/>
      </c>
      <c r="AT60" s="12" t="str">
        <f>IF(ISBLANK('Set Schedules Here'!Z119),"",ROUND('Set Schedules Here'!Z119,rounding_decimal_places))</f>
        <v/>
      </c>
      <c r="AU60" s="12" t="str">
        <f>IF(ISBLANK('Set Schedules Here'!AA118),"",ROUND('Set Schedules Here'!AA118,rounding_decimal_places))</f>
        <v/>
      </c>
      <c r="AV60" s="12" t="str">
        <f>IF(ISBLANK('Set Schedules Here'!AA119),"",ROUND('Set Schedules Here'!AA119,rounding_decimal_places))</f>
        <v/>
      </c>
      <c r="AW60" s="12" t="str">
        <f>IF(ISBLANK('Set Schedules Here'!AB118),"",ROUND('Set Schedules Here'!AB118,rounding_decimal_places))</f>
        <v/>
      </c>
      <c r="AX60" s="12" t="str">
        <f>IF(ISBLANK('Set Schedules Here'!AB119),"",ROUND('Set Schedules Here'!AB119,rounding_decimal_places))</f>
        <v/>
      </c>
      <c r="AY60" s="12" t="str">
        <f>IF(ISBLANK('Set Schedules Here'!AC118),"",ROUND('Set Schedules Here'!AC118,rounding_decimal_places))</f>
        <v/>
      </c>
      <c r="AZ60" s="12" t="str">
        <f>IF(ISBLANK('Set Schedules Here'!AC119),"",ROUND('Set Schedules Here'!AC119,rounding_decimal_places))</f>
        <v/>
      </c>
      <c r="BA60" s="12" t="str">
        <f>IF(ISBLANK('Set Schedules Here'!AD118),"",ROUND('Set Schedules Here'!AD118,rounding_decimal_places))</f>
        <v/>
      </c>
      <c r="BB60" s="12" t="str">
        <f>IF(ISBLANK('Set Schedules Here'!AD119),"",ROUND('Set Schedules Here'!AD119,rounding_decimal_places))</f>
        <v/>
      </c>
      <c r="BC60" s="12" t="str">
        <f>IF(ISBLANK('Set Schedules Here'!AE118),"",ROUND('Set Schedules Here'!AE118,rounding_decimal_places))</f>
        <v/>
      </c>
      <c r="BD60" s="12" t="str">
        <f>IF(ISBLANK('Set Schedules Here'!AE119),"",ROUND('Set Schedules Here'!AE119,rounding_decimal_places))</f>
        <v/>
      </c>
      <c r="BE60" s="12" t="str">
        <f>IF(ISBLANK('Set Schedules Here'!AF118),"",ROUND('Set Schedules Here'!AF118,rounding_decimal_places))</f>
        <v/>
      </c>
      <c r="BF60" s="12" t="str">
        <f>IF(ISBLANK('Set Schedules Here'!AF119),"",ROUND('Set Schedules Here'!AF119,rounding_decimal_places))</f>
        <v/>
      </c>
      <c r="BG60" s="12" t="str">
        <f>IF(ISBLANK('Set Schedules Here'!AG118),"",ROUND('Set Schedules Here'!AG118,rounding_decimal_places))</f>
        <v/>
      </c>
      <c r="BH60" s="12" t="str">
        <f>IF(ISBLANK('Set Schedules Here'!AG119),"",ROUND('Set Schedules Here'!AG119,rounding_decimal_places))</f>
        <v/>
      </c>
      <c r="BI60" s="12" t="str">
        <f>IF(ISBLANK('Set Schedules Here'!AH118),"",ROUND('Set Schedules Here'!AH118,rounding_decimal_places))</f>
        <v/>
      </c>
      <c r="BJ60" s="12" t="str">
        <f>IF(ISBLANK('Set Schedules Here'!AH119),"",ROUND('Set Schedules Here'!AH119,rounding_decimal_places))</f>
        <v/>
      </c>
      <c r="BK60" s="12" t="str">
        <f>IF(ISBLANK('Set Schedules Here'!AI118),"",ROUND('Set Schedules Here'!AI118,rounding_decimal_places))</f>
        <v/>
      </c>
      <c r="BL60" s="12" t="str">
        <f>IF(ISBLANK('Set Schedules Here'!AI119),"",ROUND('Set Schedules Here'!AI119,rounding_decimal_places))</f>
        <v/>
      </c>
      <c r="BM60" s="12" t="str">
        <f>IF(ISBLANK('Set Schedules Here'!AJ118),"",ROUND('Set Schedules Here'!AJ118,rounding_decimal_places))</f>
        <v/>
      </c>
      <c r="BN60" s="12" t="str">
        <f>IF(ISBLANK('Set Schedules Here'!AJ119),"",ROUND('Set Schedules Here'!AJ119,rounding_decimal_places))</f>
        <v/>
      </c>
      <c r="BO60" s="12" t="str">
        <f>IF(ISBLANK('Set Schedules Here'!AK118),"",ROUND('Set Schedules Here'!AK118,rounding_decimal_places))</f>
        <v/>
      </c>
      <c r="BP60" s="21" t="str">
        <f>IF(ISBLANK('Set Schedules Here'!AK119),"",ROUND('Set Schedules Here'!AK119,rounding_decimal_places))</f>
        <v/>
      </c>
    </row>
    <row r="61" spans="1:68" x14ac:dyDescent="0.45">
      <c r="A61" s="16" t="str">
        <f>'Set Schedules Here'!A120</f>
        <v>trans hydrogen vehicle minimum</v>
      </c>
      <c r="B61" s="12" t="str">
        <f>IF(ISBLANK('Set Schedules Here'!C120),"",'Set Schedules Here'!C120)</f>
        <v>freight</v>
      </c>
      <c r="C61" s="12" t="str">
        <f>IF(ISBLANK('Set Schedules Here'!D120),"",'Set Schedules Here'!D120)</f>
        <v>ships</v>
      </c>
      <c r="D61" s="21" t="str">
        <f>IF(ISBLANK('Set Schedules Here'!E120),"",'Set Schedules Here'!E120)</f>
        <v/>
      </c>
      <c r="E61" s="12">
        <f>IF(ISBLANK('Set Schedules Here'!F120),"",ROUND('Set Schedules Here'!F120,rounding_decimal_places))</f>
        <v>2019</v>
      </c>
      <c r="F61" s="12">
        <f>IF(ISBLANK('Set Schedules Here'!F121),"",ROUND('Set Schedules Here'!F121,rounding_decimal_places))</f>
        <v>0</v>
      </c>
      <c r="G61" s="12">
        <f>IF(ISBLANK('Set Schedules Here'!G120),"",ROUND('Set Schedules Here'!G120,rounding_decimal_places))</f>
        <v>2020</v>
      </c>
      <c r="H61" s="12">
        <f>IF(ISBLANK('Set Schedules Here'!G121),"",ROUND('Set Schedules Here'!G121,rounding_decimal_places))</f>
        <v>0</v>
      </c>
      <c r="I61" s="12">
        <f>IF(ISBLANK('Set Schedules Here'!H120),"",ROUND('Set Schedules Here'!H120,rounding_decimal_places))</f>
        <v>2025</v>
      </c>
      <c r="J61" s="12">
        <f>IF(ISBLANK('Set Schedules Here'!H121),"",ROUND('Set Schedules Here'!H121,rounding_decimal_places))</f>
        <v>0</v>
      </c>
      <c r="K61" s="12">
        <f>IF(ISBLANK('Set Schedules Here'!I120),"",ROUND('Set Schedules Here'!I120,rounding_decimal_places))</f>
        <v>2050</v>
      </c>
      <c r="L61" s="12">
        <f>IF(ISBLANK('Set Schedules Here'!I121),"",ROUND('Set Schedules Here'!I121,rounding_decimal_places))</f>
        <v>1</v>
      </c>
      <c r="M61" s="12" t="str">
        <f>IF(ISBLANK('Set Schedules Here'!J120),"",ROUND('Set Schedules Here'!J120,rounding_decimal_places))</f>
        <v/>
      </c>
      <c r="N61" s="12" t="str">
        <f>IF(ISBLANK('Set Schedules Here'!J121),"",ROUND('Set Schedules Here'!J121,rounding_decimal_places))</f>
        <v/>
      </c>
      <c r="O61" s="12" t="str">
        <f>IF(ISBLANK('Set Schedules Here'!K120),"",ROUND('Set Schedules Here'!K120,rounding_decimal_places))</f>
        <v/>
      </c>
      <c r="P61" s="12" t="str">
        <f>IF(ISBLANK('Set Schedules Here'!K121),"",ROUND('Set Schedules Here'!K121,rounding_decimal_places))</f>
        <v/>
      </c>
      <c r="Q61" s="12" t="str">
        <f>IF(ISBLANK('Set Schedules Here'!L120),"",ROUND('Set Schedules Here'!L120,rounding_decimal_places))</f>
        <v/>
      </c>
      <c r="R61" s="12" t="str">
        <f>IF(ISBLANK('Set Schedules Here'!L121),"",ROUND('Set Schedules Here'!L121,rounding_decimal_places))</f>
        <v/>
      </c>
      <c r="S61" s="12" t="str">
        <f>IF(ISBLANK('Set Schedules Here'!M120),"",ROUND('Set Schedules Here'!M120,rounding_decimal_places))</f>
        <v/>
      </c>
      <c r="T61" s="12" t="str">
        <f>IF(ISBLANK('Set Schedules Here'!M121),"",ROUND('Set Schedules Here'!M121,rounding_decimal_places))</f>
        <v/>
      </c>
      <c r="U61" s="12" t="str">
        <f>IF(ISBLANK('Set Schedules Here'!N120),"",ROUND('Set Schedules Here'!N120,rounding_decimal_places))</f>
        <v/>
      </c>
      <c r="V61" s="12" t="str">
        <f>IF(ISBLANK('Set Schedules Here'!N121),"",ROUND('Set Schedules Here'!N121,rounding_decimal_places))</f>
        <v/>
      </c>
      <c r="W61" s="12" t="str">
        <f>IF(ISBLANK('Set Schedules Here'!O120),"",ROUND('Set Schedules Here'!O120,rounding_decimal_places))</f>
        <v/>
      </c>
      <c r="X61" s="12" t="str">
        <f>IF(ISBLANK('Set Schedules Here'!O121),"",ROUND('Set Schedules Here'!O121,rounding_decimal_places))</f>
        <v/>
      </c>
      <c r="Y61" s="12" t="str">
        <f>IF(ISBLANK('Set Schedules Here'!P120),"",ROUND('Set Schedules Here'!P120,rounding_decimal_places))</f>
        <v/>
      </c>
      <c r="Z61" s="12" t="str">
        <f>IF(ISBLANK('Set Schedules Here'!P121),"",ROUND('Set Schedules Here'!P121,rounding_decimal_places))</f>
        <v/>
      </c>
      <c r="AA61" s="12" t="str">
        <f>IF(ISBLANK('Set Schedules Here'!Q120),"",ROUND('Set Schedules Here'!Q120,rounding_decimal_places))</f>
        <v/>
      </c>
      <c r="AB61" s="12" t="str">
        <f>IF(ISBLANK('Set Schedules Here'!Q121),"",ROUND('Set Schedules Here'!Q121,rounding_decimal_places))</f>
        <v/>
      </c>
      <c r="AC61" s="12" t="str">
        <f>IF(ISBLANK('Set Schedules Here'!R120),"",ROUND('Set Schedules Here'!R120,rounding_decimal_places))</f>
        <v/>
      </c>
      <c r="AD61" s="12" t="str">
        <f>IF(ISBLANK('Set Schedules Here'!R121),"",ROUND('Set Schedules Here'!R121,rounding_decimal_places))</f>
        <v/>
      </c>
      <c r="AE61" s="12" t="str">
        <f>IF(ISBLANK('Set Schedules Here'!S120),"",ROUND('Set Schedules Here'!S120,rounding_decimal_places))</f>
        <v/>
      </c>
      <c r="AF61" s="12" t="str">
        <f>IF(ISBLANK('Set Schedules Here'!S121),"",ROUND('Set Schedules Here'!S121,rounding_decimal_places))</f>
        <v/>
      </c>
      <c r="AG61" s="12" t="str">
        <f>IF(ISBLANK('Set Schedules Here'!T120),"",ROUND('Set Schedules Here'!T120,rounding_decimal_places))</f>
        <v/>
      </c>
      <c r="AH61" s="12" t="str">
        <f>IF(ISBLANK('Set Schedules Here'!T121),"",ROUND('Set Schedules Here'!T121,rounding_decimal_places))</f>
        <v/>
      </c>
      <c r="AI61" s="12" t="str">
        <f>IF(ISBLANK('Set Schedules Here'!U120),"",ROUND('Set Schedules Here'!U120,rounding_decimal_places))</f>
        <v/>
      </c>
      <c r="AJ61" s="12" t="str">
        <f>IF(ISBLANK('Set Schedules Here'!U121),"",ROUND('Set Schedules Here'!U121,rounding_decimal_places))</f>
        <v/>
      </c>
      <c r="AK61" s="12" t="str">
        <f>IF(ISBLANK('Set Schedules Here'!V120),"",ROUND('Set Schedules Here'!V120,rounding_decimal_places))</f>
        <v/>
      </c>
      <c r="AL61" s="12" t="str">
        <f>IF(ISBLANK('Set Schedules Here'!V121),"",ROUND('Set Schedules Here'!V121,rounding_decimal_places))</f>
        <v/>
      </c>
      <c r="AM61" s="12" t="str">
        <f>IF(ISBLANK('Set Schedules Here'!W120),"",ROUND('Set Schedules Here'!W120,rounding_decimal_places))</f>
        <v/>
      </c>
      <c r="AN61" s="12" t="str">
        <f>IF(ISBLANK('Set Schedules Here'!W121),"",ROUND('Set Schedules Here'!W121,rounding_decimal_places))</f>
        <v/>
      </c>
      <c r="AO61" s="12" t="str">
        <f>IF(ISBLANK('Set Schedules Here'!X120),"",ROUND('Set Schedules Here'!X120,rounding_decimal_places))</f>
        <v/>
      </c>
      <c r="AP61" s="12" t="str">
        <f>IF(ISBLANK('Set Schedules Here'!X121),"",ROUND('Set Schedules Here'!X121,rounding_decimal_places))</f>
        <v/>
      </c>
      <c r="AQ61" s="12" t="str">
        <f>IF(ISBLANK('Set Schedules Here'!Y120),"",ROUND('Set Schedules Here'!Y120,rounding_decimal_places))</f>
        <v/>
      </c>
      <c r="AR61" s="12" t="str">
        <f>IF(ISBLANK('Set Schedules Here'!Y121),"",ROUND('Set Schedules Here'!Y121,rounding_decimal_places))</f>
        <v/>
      </c>
      <c r="AS61" s="12" t="str">
        <f>IF(ISBLANK('Set Schedules Here'!Z120),"",ROUND('Set Schedules Here'!Z120,rounding_decimal_places))</f>
        <v/>
      </c>
      <c r="AT61" s="12" t="str">
        <f>IF(ISBLANK('Set Schedules Here'!Z121),"",ROUND('Set Schedules Here'!Z121,rounding_decimal_places))</f>
        <v/>
      </c>
      <c r="AU61" s="12" t="str">
        <f>IF(ISBLANK('Set Schedules Here'!AA120),"",ROUND('Set Schedules Here'!AA120,rounding_decimal_places))</f>
        <v/>
      </c>
      <c r="AV61" s="12" t="str">
        <f>IF(ISBLANK('Set Schedules Here'!AA121),"",ROUND('Set Schedules Here'!AA121,rounding_decimal_places))</f>
        <v/>
      </c>
      <c r="AW61" s="12" t="str">
        <f>IF(ISBLANK('Set Schedules Here'!AB120),"",ROUND('Set Schedules Here'!AB120,rounding_decimal_places))</f>
        <v/>
      </c>
      <c r="AX61" s="12" t="str">
        <f>IF(ISBLANK('Set Schedules Here'!AB121),"",ROUND('Set Schedules Here'!AB121,rounding_decimal_places))</f>
        <v/>
      </c>
      <c r="AY61" s="12" t="str">
        <f>IF(ISBLANK('Set Schedules Here'!AC120),"",ROUND('Set Schedules Here'!AC120,rounding_decimal_places))</f>
        <v/>
      </c>
      <c r="AZ61" s="12" t="str">
        <f>IF(ISBLANK('Set Schedules Here'!AC121),"",ROUND('Set Schedules Here'!AC121,rounding_decimal_places))</f>
        <v/>
      </c>
      <c r="BA61" s="12" t="str">
        <f>IF(ISBLANK('Set Schedules Here'!AD120),"",ROUND('Set Schedules Here'!AD120,rounding_decimal_places))</f>
        <v/>
      </c>
      <c r="BB61" s="12" t="str">
        <f>IF(ISBLANK('Set Schedules Here'!AD121),"",ROUND('Set Schedules Here'!AD121,rounding_decimal_places))</f>
        <v/>
      </c>
      <c r="BC61" s="12" t="str">
        <f>IF(ISBLANK('Set Schedules Here'!AE120),"",ROUND('Set Schedules Here'!AE120,rounding_decimal_places))</f>
        <v/>
      </c>
      <c r="BD61" s="12" t="str">
        <f>IF(ISBLANK('Set Schedules Here'!AE121),"",ROUND('Set Schedules Here'!AE121,rounding_decimal_places))</f>
        <v/>
      </c>
      <c r="BE61" s="12" t="str">
        <f>IF(ISBLANK('Set Schedules Here'!AF120),"",ROUND('Set Schedules Here'!AF120,rounding_decimal_places))</f>
        <v/>
      </c>
      <c r="BF61" s="12" t="str">
        <f>IF(ISBLANK('Set Schedules Here'!AF121),"",ROUND('Set Schedules Here'!AF121,rounding_decimal_places))</f>
        <v/>
      </c>
      <c r="BG61" s="12" t="str">
        <f>IF(ISBLANK('Set Schedules Here'!AG120),"",ROUND('Set Schedules Here'!AG120,rounding_decimal_places))</f>
        <v/>
      </c>
      <c r="BH61" s="12" t="str">
        <f>IF(ISBLANK('Set Schedules Here'!AG121),"",ROUND('Set Schedules Here'!AG121,rounding_decimal_places))</f>
        <v/>
      </c>
      <c r="BI61" s="12" t="str">
        <f>IF(ISBLANK('Set Schedules Here'!AH120),"",ROUND('Set Schedules Here'!AH120,rounding_decimal_places))</f>
        <v/>
      </c>
      <c r="BJ61" s="12" t="str">
        <f>IF(ISBLANK('Set Schedules Here'!AH121),"",ROUND('Set Schedules Here'!AH121,rounding_decimal_places))</f>
        <v/>
      </c>
      <c r="BK61" s="12" t="str">
        <f>IF(ISBLANK('Set Schedules Here'!AI120),"",ROUND('Set Schedules Here'!AI120,rounding_decimal_places))</f>
        <v/>
      </c>
      <c r="BL61" s="12" t="str">
        <f>IF(ISBLANK('Set Schedules Here'!AI121),"",ROUND('Set Schedules Here'!AI121,rounding_decimal_places))</f>
        <v/>
      </c>
      <c r="BM61" s="12" t="str">
        <f>IF(ISBLANK('Set Schedules Here'!AJ120),"",ROUND('Set Schedules Here'!AJ120,rounding_decimal_places))</f>
        <v/>
      </c>
      <c r="BN61" s="12" t="str">
        <f>IF(ISBLANK('Set Schedules Here'!AJ121),"",ROUND('Set Schedules Here'!AJ121,rounding_decimal_places))</f>
        <v/>
      </c>
      <c r="BO61" s="12" t="str">
        <f>IF(ISBLANK('Set Schedules Here'!AK120),"",ROUND('Set Schedules Here'!AK120,rounding_decimal_places))</f>
        <v/>
      </c>
      <c r="BP61" s="21" t="str">
        <f>IF(ISBLANK('Set Schedules Here'!AK121),"",ROUND('Set Schedules Here'!AK121,rounding_decimal_places))</f>
        <v/>
      </c>
    </row>
    <row r="62" spans="1:68" x14ac:dyDescent="0.45">
      <c r="A62" s="16" t="str">
        <f>'Set Schedules Here'!A122</f>
        <v>trans hydrogen vehicle minimum</v>
      </c>
      <c r="B62" s="12" t="str">
        <f>IF(ISBLANK('Set Schedules Here'!C122),"",'Set Schedules Here'!C122)</f>
        <v>freight</v>
      </c>
      <c r="C62" s="12" t="str">
        <f>IF(ISBLANK('Set Schedules Here'!D122),"",'Set Schedules Here'!D122)</f>
        <v>motorbikes</v>
      </c>
      <c r="D62" s="21" t="str">
        <f>IF(ISBLANK('Set Schedules Here'!E122),"",'Set Schedules Here'!E122)</f>
        <v/>
      </c>
      <c r="E62" s="12">
        <f>IF(ISBLANK('Set Schedules Here'!F122),"",ROUND('Set Schedules Here'!F122,rounding_decimal_places))</f>
        <v>2019</v>
      </c>
      <c r="F62" s="12">
        <f>IF(ISBLANK('Set Schedules Here'!F123),"",ROUND('Set Schedules Here'!F123,rounding_decimal_places))</f>
        <v>0</v>
      </c>
      <c r="G62" s="12">
        <f>IF(ISBLANK('Set Schedules Here'!G122),"",ROUND('Set Schedules Here'!G122,rounding_decimal_places))</f>
        <v>2020</v>
      </c>
      <c r="H62" s="12">
        <f>IF(ISBLANK('Set Schedules Here'!G123),"",ROUND('Set Schedules Here'!G123,rounding_decimal_places))</f>
        <v>0</v>
      </c>
      <c r="I62" s="12">
        <f>IF(ISBLANK('Set Schedules Here'!H122),"",ROUND('Set Schedules Here'!H122,rounding_decimal_places))</f>
        <v>2050</v>
      </c>
      <c r="J62" s="12">
        <f>IF(ISBLANK('Set Schedules Here'!H123),"",ROUND('Set Schedules Here'!H123,rounding_decimal_places))</f>
        <v>1</v>
      </c>
      <c r="K62" s="12" t="str">
        <f>IF(ISBLANK('Set Schedules Here'!I122),"",ROUND('Set Schedules Here'!I122,rounding_decimal_places))</f>
        <v/>
      </c>
      <c r="L62" s="12" t="str">
        <f>IF(ISBLANK('Set Schedules Here'!I123),"",ROUND('Set Schedules Here'!I123,rounding_decimal_places))</f>
        <v/>
      </c>
      <c r="M62" s="12" t="str">
        <f>IF(ISBLANK('Set Schedules Here'!J122),"",ROUND('Set Schedules Here'!J122,rounding_decimal_places))</f>
        <v/>
      </c>
      <c r="N62" s="12" t="str">
        <f>IF(ISBLANK('Set Schedules Here'!J123),"",ROUND('Set Schedules Here'!J123,rounding_decimal_places))</f>
        <v/>
      </c>
      <c r="O62" s="12" t="str">
        <f>IF(ISBLANK('Set Schedules Here'!K122),"",ROUND('Set Schedules Here'!K122,rounding_decimal_places))</f>
        <v/>
      </c>
      <c r="P62" s="12" t="str">
        <f>IF(ISBLANK('Set Schedules Here'!K123),"",ROUND('Set Schedules Here'!K123,rounding_decimal_places))</f>
        <v/>
      </c>
      <c r="Q62" s="12" t="str">
        <f>IF(ISBLANK('Set Schedules Here'!L122),"",ROUND('Set Schedules Here'!L122,rounding_decimal_places))</f>
        <v/>
      </c>
      <c r="R62" s="12" t="str">
        <f>IF(ISBLANK('Set Schedules Here'!L123),"",ROUND('Set Schedules Here'!L123,rounding_decimal_places))</f>
        <v/>
      </c>
      <c r="S62" s="12" t="str">
        <f>IF(ISBLANK('Set Schedules Here'!M122),"",ROUND('Set Schedules Here'!M122,rounding_decimal_places))</f>
        <v/>
      </c>
      <c r="T62" s="12" t="str">
        <f>IF(ISBLANK('Set Schedules Here'!M123),"",ROUND('Set Schedules Here'!M123,rounding_decimal_places))</f>
        <v/>
      </c>
      <c r="U62" s="12" t="str">
        <f>IF(ISBLANK('Set Schedules Here'!N122),"",ROUND('Set Schedules Here'!N122,rounding_decimal_places))</f>
        <v/>
      </c>
      <c r="V62" s="12" t="str">
        <f>IF(ISBLANK('Set Schedules Here'!N123),"",ROUND('Set Schedules Here'!N123,rounding_decimal_places))</f>
        <v/>
      </c>
      <c r="W62" s="12" t="str">
        <f>IF(ISBLANK('Set Schedules Here'!O122),"",ROUND('Set Schedules Here'!O122,rounding_decimal_places))</f>
        <v/>
      </c>
      <c r="X62" s="12" t="str">
        <f>IF(ISBLANK('Set Schedules Here'!O123),"",ROUND('Set Schedules Here'!O123,rounding_decimal_places))</f>
        <v/>
      </c>
      <c r="Y62" s="12" t="str">
        <f>IF(ISBLANK('Set Schedules Here'!P122),"",ROUND('Set Schedules Here'!P122,rounding_decimal_places))</f>
        <v/>
      </c>
      <c r="Z62" s="12" t="str">
        <f>IF(ISBLANK('Set Schedules Here'!P123),"",ROUND('Set Schedules Here'!P123,rounding_decimal_places))</f>
        <v/>
      </c>
      <c r="AA62" s="12" t="str">
        <f>IF(ISBLANK('Set Schedules Here'!Q122),"",ROUND('Set Schedules Here'!Q122,rounding_decimal_places))</f>
        <v/>
      </c>
      <c r="AB62" s="12" t="str">
        <f>IF(ISBLANK('Set Schedules Here'!Q123),"",ROUND('Set Schedules Here'!Q123,rounding_decimal_places))</f>
        <v/>
      </c>
      <c r="AC62" s="12" t="str">
        <f>IF(ISBLANK('Set Schedules Here'!R122),"",ROUND('Set Schedules Here'!R122,rounding_decimal_places))</f>
        <v/>
      </c>
      <c r="AD62" s="12" t="str">
        <f>IF(ISBLANK('Set Schedules Here'!R123),"",ROUND('Set Schedules Here'!R123,rounding_decimal_places))</f>
        <v/>
      </c>
      <c r="AE62" s="12" t="str">
        <f>IF(ISBLANK('Set Schedules Here'!S122),"",ROUND('Set Schedules Here'!S122,rounding_decimal_places))</f>
        <v/>
      </c>
      <c r="AF62" s="12" t="str">
        <f>IF(ISBLANK('Set Schedules Here'!S123),"",ROUND('Set Schedules Here'!S123,rounding_decimal_places))</f>
        <v/>
      </c>
      <c r="AG62" s="12" t="str">
        <f>IF(ISBLANK('Set Schedules Here'!T122),"",ROUND('Set Schedules Here'!T122,rounding_decimal_places))</f>
        <v/>
      </c>
      <c r="AH62" s="12" t="str">
        <f>IF(ISBLANK('Set Schedules Here'!T123),"",ROUND('Set Schedules Here'!T123,rounding_decimal_places))</f>
        <v/>
      </c>
      <c r="AI62" s="12" t="str">
        <f>IF(ISBLANK('Set Schedules Here'!U122),"",ROUND('Set Schedules Here'!U122,rounding_decimal_places))</f>
        <v/>
      </c>
      <c r="AJ62" s="12" t="str">
        <f>IF(ISBLANK('Set Schedules Here'!U123),"",ROUND('Set Schedules Here'!U123,rounding_decimal_places))</f>
        <v/>
      </c>
      <c r="AK62" s="12" t="str">
        <f>IF(ISBLANK('Set Schedules Here'!V122),"",ROUND('Set Schedules Here'!V122,rounding_decimal_places))</f>
        <v/>
      </c>
      <c r="AL62" s="12" t="str">
        <f>IF(ISBLANK('Set Schedules Here'!V123),"",ROUND('Set Schedules Here'!V123,rounding_decimal_places))</f>
        <v/>
      </c>
      <c r="AM62" s="12" t="str">
        <f>IF(ISBLANK('Set Schedules Here'!W122),"",ROUND('Set Schedules Here'!W122,rounding_decimal_places))</f>
        <v/>
      </c>
      <c r="AN62" s="12" t="str">
        <f>IF(ISBLANK('Set Schedules Here'!W123),"",ROUND('Set Schedules Here'!W123,rounding_decimal_places))</f>
        <v/>
      </c>
      <c r="AO62" s="12" t="str">
        <f>IF(ISBLANK('Set Schedules Here'!X122),"",ROUND('Set Schedules Here'!X122,rounding_decimal_places))</f>
        <v/>
      </c>
      <c r="AP62" s="12" t="str">
        <f>IF(ISBLANK('Set Schedules Here'!X123),"",ROUND('Set Schedules Here'!X123,rounding_decimal_places))</f>
        <v/>
      </c>
      <c r="AQ62" s="12" t="str">
        <f>IF(ISBLANK('Set Schedules Here'!Y122),"",ROUND('Set Schedules Here'!Y122,rounding_decimal_places))</f>
        <v/>
      </c>
      <c r="AR62" s="12" t="str">
        <f>IF(ISBLANK('Set Schedules Here'!Y123),"",ROUND('Set Schedules Here'!Y123,rounding_decimal_places))</f>
        <v/>
      </c>
      <c r="AS62" s="12" t="str">
        <f>IF(ISBLANK('Set Schedules Here'!Z122),"",ROUND('Set Schedules Here'!Z122,rounding_decimal_places))</f>
        <v/>
      </c>
      <c r="AT62" s="12" t="str">
        <f>IF(ISBLANK('Set Schedules Here'!Z123),"",ROUND('Set Schedules Here'!Z123,rounding_decimal_places))</f>
        <v/>
      </c>
      <c r="AU62" s="12" t="str">
        <f>IF(ISBLANK('Set Schedules Here'!AA122),"",ROUND('Set Schedules Here'!AA122,rounding_decimal_places))</f>
        <v/>
      </c>
      <c r="AV62" s="12" t="str">
        <f>IF(ISBLANK('Set Schedules Here'!AA123),"",ROUND('Set Schedules Here'!AA123,rounding_decimal_places))</f>
        <v/>
      </c>
      <c r="AW62" s="12" t="str">
        <f>IF(ISBLANK('Set Schedules Here'!AB122),"",ROUND('Set Schedules Here'!AB122,rounding_decimal_places))</f>
        <v/>
      </c>
      <c r="AX62" s="12" t="str">
        <f>IF(ISBLANK('Set Schedules Here'!AB123),"",ROUND('Set Schedules Here'!AB123,rounding_decimal_places))</f>
        <v/>
      </c>
      <c r="AY62" s="12" t="str">
        <f>IF(ISBLANK('Set Schedules Here'!AC122),"",ROUND('Set Schedules Here'!AC122,rounding_decimal_places))</f>
        <v/>
      </c>
      <c r="AZ62" s="12" t="str">
        <f>IF(ISBLANK('Set Schedules Here'!AC123),"",ROUND('Set Schedules Here'!AC123,rounding_decimal_places))</f>
        <v/>
      </c>
      <c r="BA62" s="12" t="str">
        <f>IF(ISBLANK('Set Schedules Here'!AD122),"",ROUND('Set Schedules Here'!AD122,rounding_decimal_places))</f>
        <v/>
      </c>
      <c r="BB62" s="12" t="str">
        <f>IF(ISBLANK('Set Schedules Here'!AD123),"",ROUND('Set Schedules Here'!AD123,rounding_decimal_places))</f>
        <v/>
      </c>
      <c r="BC62" s="12" t="str">
        <f>IF(ISBLANK('Set Schedules Here'!AE122),"",ROUND('Set Schedules Here'!AE122,rounding_decimal_places))</f>
        <v/>
      </c>
      <c r="BD62" s="12" t="str">
        <f>IF(ISBLANK('Set Schedules Here'!AE123),"",ROUND('Set Schedules Here'!AE123,rounding_decimal_places))</f>
        <v/>
      </c>
      <c r="BE62" s="12" t="str">
        <f>IF(ISBLANK('Set Schedules Here'!AF122),"",ROUND('Set Schedules Here'!AF122,rounding_decimal_places))</f>
        <v/>
      </c>
      <c r="BF62" s="12" t="str">
        <f>IF(ISBLANK('Set Schedules Here'!AF123),"",ROUND('Set Schedules Here'!AF123,rounding_decimal_places))</f>
        <v/>
      </c>
      <c r="BG62" s="12" t="str">
        <f>IF(ISBLANK('Set Schedules Here'!AG122),"",ROUND('Set Schedules Here'!AG122,rounding_decimal_places))</f>
        <v/>
      </c>
      <c r="BH62" s="12" t="str">
        <f>IF(ISBLANK('Set Schedules Here'!AG123),"",ROUND('Set Schedules Here'!AG123,rounding_decimal_places))</f>
        <v/>
      </c>
      <c r="BI62" s="12" t="str">
        <f>IF(ISBLANK('Set Schedules Here'!AH122),"",ROUND('Set Schedules Here'!AH122,rounding_decimal_places))</f>
        <v/>
      </c>
      <c r="BJ62" s="12" t="str">
        <f>IF(ISBLANK('Set Schedules Here'!AH123),"",ROUND('Set Schedules Here'!AH123,rounding_decimal_places))</f>
        <v/>
      </c>
      <c r="BK62" s="12" t="str">
        <f>IF(ISBLANK('Set Schedules Here'!AI122),"",ROUND('Set Schedules Here'!AI122,rounding_decimal_places))</f>
        <v/>
      </c>
      <c r="BL62" s="12" t="str">
        <f>IF(ISBLANK('Set Schedules Here'!AI123),"",ROUND('Set Schedules Here'!AI123,rounding_decimal_places))</f>
        <v/>
      </c>
      <c r="BM62" s="12" t="str">
        <f>IF(ISBLANK('Set Schedules Here'!AJ122),"",ROUND('Set Schedules Here'!AJ122,rounding_decimal_places))</f>
        <v/>
      </c>
      <c r="BN62" s="12" t="str">
        <f>IF(ISBLANK('Set Schedules Here'!AJ123),"",ROUND('Set Schedules Here'!AJ123,rounding_decimal_places))</f>
        <v/>
      </c>
      <c r="BO62" s="12" t="str">
        <f>IF(ISBLANK('Set Schedules Here'!AK122),"",ROUND('Set Schedules Here'!AK122,rounding_decimal_places))</f>
        <v/>
      </c>
      <c r="BP62" s="21" t="str">
        <f>IF(ISBLANK('Set Schedules Here'!AK123),"",ROUND('Set Schedules Here'!AK123,rounding_decimal_places))</f>
        <v/>
      </c>
    </row>
    <row r="63" spans="1:68" x14ac:dyDescent="0.45">
      <c r="A63" s="16" t="str">
        <f>'Set Schedules Here'!A124</f>
        <v>trans reduce EV range anxiety and charging time</v>
      </c>
      <c r="B63" s="12" t="str">
        <f>IF(ISBLANK('Set Schedules Here'!C124),"",'Set Schedules Here'!C124)</f>
        <v/>
      </c>
      <c r="C63" s="12" t="str">
        <f>IF(ISBLANK('Set Schedules Here'!D124),"",'Set Schedules Here'!D124)</f>
        <v/>
      </c>
      <c r="D63" s="21" t="str">
        <f>IF(ISBLANK('Set Schedules Here'!E124),"",'Set Schedules Here'!E124)</f>
        <v/>
      </c>
      <c r="E63" s="12">
        <f>IF(ISBLANK('Set Schedules Here'!F124),"",ROUND('Set Schedules Here'!F124,rounding_decimal_places))</f>
        <v>2019</v>
      </c>
      <c r="F63" s="12">
        <f>IF(ISBLANK('Set Schedules Here'!F125),"",ROUND('Set Schedules Here'!F125,rounding_decimal_places))</f>
        <v>0</v>
      </c>
      <c r="G63" s="12">
        <f>IF(ISBLANK('Set Schedules Here'!G124),"",ROUND('Set Schedules Here'!G124,rounding_decimal_places))</f>
        <v>2020</v>
      </c>
      <c r="H63" s="12">
        <f>IF(ISBLANK('Set Schedules Here'!G125),"",ROUND('Set Schedules Here'!G125,rounding_decimal_places))</f>
        <v>0</v>
      </c>
      <c r="I63" s="12">
        <f>IF(ISBLANK('Set Schedules Here'!H124),"",ROUND('Set Schedules Here'!H124,rounding_decimal_places))</f>
        <v>2050</v>
      </c>
      <c r="J63" s="12">
        <f>IF(ISBLANK('Set Schedules Here'!H125),"",ROUND('Set Schedules Here'!H125,rounding_decimal_places))</f>
        <v>1</v>
      </c>
      <c r="K63" s="12" t="str">
        <f>IF(ISBLANK('Set Schedules Here'!I124),"",ROUND('Set Schedules Here'!I124,rounding_decimal_places))</f>
        <v/>
      </c>
      <c r="L63" s="12" t="str">
        <f>IF(ISBLANK('Set Schedules Here'!I125),"",ROUND('Set Schedules Here'!I125,rounding_decimal_places))</f>
        <v/>
      </c>
      <c r="M63" s="12" t="str">
        <f>IF(ISBLANK('Set Schedules Here'!J124),"",ROUND('Set Schedules Here'!J124,rounding_decimal_places))</f>
        <v/>
      </c>
      <c r="N63" s="12" t="str">
        <f>IF(ISBLANK('Set Schedules Here'!J125),"",ROUND('Set Schedules Here'!J125,rounding_decimal_places))</f>
        <v/>
      </c>
      <c r="O63" s="12" t="str">
        <f>IF(ISBLANK('Set Schedules Here'!K124),"",ROUND('Set Schedules Here'!K124,rounding_decimal_places))</f>
        <v/>
      </c>
      <c r="P63" s="12" t="str">
        <f>IF(ISBLANK('Set Schedules Here'!K125),"",ROUND('Set Schedules Here'!K125,rounding_decimal_places))</f>
        <v/>
      </c>
      <c r="Q63" s="12" t="str">
        <f>IF(ISBLANK('Set Schedules Here'!L124),"",ROUND('Set Schedules Here'!L124,rounding_decimal_places))</f>
        <v/>
      </c>
      <c r="R63" s="12" t="str">
        <f>IF(ISBLANK('Set Schedules Here'!L125),"",ROUND('Set Schedules Here'!L125,rounding_decimal_places))</f>
        <v/>
      </c>
      <c r="S63" s="12" t="str">
        <f>IF(ISBLANK('Set Schedules Here'!M124),"",ROUND('Set Schedules Here'!M124,rounding_decimal_places))</f>
        <v/>
      </c>
      <c r="T63" s="12" t="str">
        <f>IF(ISBLANK('Set Schedules Here'!M125),"",ROUND('Set Schedules Here'!M125,rounding_decimal_places))</f>
        <v/>
      </c>
      <c r="U63" s="12" t="str">
        <f>IF(ISBLANK('Set Schedules Here'!N124),"",ROUND('Set Schedules Here'!N124,rounding_decimal_places))</f>
        <v/>
      </c>
      <c r="V63" s="12" t="str">
        <f>IF(ISBLANK('Set Schedules Here'!N125),"",ROUND('Set Schedules Here'!N125,rounding_decimal_places))</f>
        <v/>
      </c>
      <c r="W63" s="12" t="str">
        <f>IF(ISBLANK('Set Schedules Here'!O124),"",ROUND('Set Schedules Here'!O124,rounding_decimal_places))</f>
        <v/>
      </c>
      <c r="X63" s="12" t="str">
        <f>IF(ISBLANK('Set Schedules Here'!O125),"",ROUND('Set Schedules Here'!O125,rounding_decimal_places))</f>
        <v/>
      </c>
      <c r="Y63" s="12" t="str">
        <f>IF(ISBLANK('Set Schedules Here'!P124),"",ROUND('Set Schedules Here'!P124,rounding_decimal_places))</f>
        <v/>
      </c>
      <c r="Z63" s="12" t="str">
        <f>IF(ISBLANK('Set Schedules Here'!P125),"",ROUND('Set Schedules Here'!P125,rounding_decimal_places))</f>
        <v/>
      </c>
      <c r="AA63" s="12" t="str">
        <f>IF(ISBLANK('Set Schedules Here'!Q124),"",ROUND('Set Schedules Here'!Q124,rounding_decimal_places))</f>
        <v/>
      </c>
      <c r="AB63" s="12" t="str">
        <f>IF(ISBLANK('Set Schedules Here'!Q125),"",ROUND('Set Schedules Here'!Q125,rounding_decimal_places))</f>
        <v/>
      </c>
      <c r="AC63" s="12" t="str">
        <f>IF(ISBLANK('Set Schedules Here'!R124),"",ROUND('Set Schedules Here'!R124,rounding_decimal_places))</f>
        <v/>
      </c>
      <c r="AD63" s="12" t="str">
        <f>IF(ISBLANK('Set Schedules Here'!R125),"",ROUND('Set Schedules Here'!R125,rounding_decimal_places))</f>
        <v/>
      </c>
      <c r="AE63" s="12" t="str">
        <f>IF(ISBLANK('Set Schedules Here'!S124),"",ROUND('Set Schedules Here'!S124,rounding_decimal_places))</f>
        <v/>
      </c>
      <c r="AF63" s="12" t="str">
        <f>IF(ISBLANK('Set Schedules Here'!S125),"",ROUND('Set Schedules Here'!S125,rounding_decimal_places))</f>
        <v/>
      </c>
      <c r="AG63" s="12" t="str">
        <f>IF(ISBLANK('Set Schedules Here'!T124),"",ROUND('Set Schedules Here'!T124,rounding_decimal_places))</f>
        <v/>
      </c>
      <c r="AH63" s="12" t="str">
        <f>IF(ISBLANK('Set Schedules Here'!T125),"",ROUND('Set Schedules Here'!T125,rounding_decimal_places))</f>
        <v/>
      </c>
      <c r="AI63" s="12" t="str">
        <f>IF(ISBLANK('Set Schedules Here'!U124),"",ROUND('Set Schedules Here'!U124,rounding_decimal_places))</f>
        <v/>
      </c>
      <c r="AJ63" s="12" t="str">
        <f>IF(ISBLANK('Set Schedules Here'!U125),"",ROUND('Set Schedules Here'!U125,rounding_decimal_places))</f>
        <v/>
      </c>
      <c r="AK63" s="12" t="str">
        <f>IF(ISBLANK('Set Schedules Here'!V124),"",ROUND('Set Schedules Here'!V124,rounding_decimal_places))</f>
        <v/>
      </c>
      <c r="AL63" s="12" t="str">
        <f>IF(ISBLANK('Set Schedules Here'!V125),"",ROUND('Set Schedules Here'!V125,rounding_decimal_places))</f>
        <v/>
      </c>
      <c r="AM63" s="12" t="str">
        <f>IF(ISBLANK('Set Schedules Here'!W124),"",ROUND('Set Schedules Here'!W124,rounding_decimal_places))</f>
        <v/>
      </c>
      <c r="AN63" s="12" t="str">
        <f>IF(ISBLANK('Set Schedules Here'!W125),"",ROUND('Set Schedules Here'!W125,rounding_decimal_places))</f>
        <v/>
      </c>
      <c r="AO63" s="12" t="str">
        <f>IF(ISBLANK('Set Schedules Here'!X124),"",ROUND('Set Schedules Here'!X124,rounding_decimal_places))</f>
        <v/>
      </c>
      <c r="AP63" s="12" t="str">
        <f>IF(ISBLANK('Set Schedules Here'!X125),"",ROUND('Set Schedules Here'!X125,rounding_decimal_places))</f>
        <v/>
      </c>
      <c r="AQ63" s="12" t="str">
        <f>IF(ISBLANK('Set Schedules Here'!Y124),"",ROUND('Set Schedules Here'!Y124,rounding_decimal_places))</f>
        <v/>
      </c>
      <c r="AR63" s="12" t="str">
        <f>IF(ISBLANK('Set Schedules Here'!Y125),"",ROUND('Set Schedules Here'!Y125,rounding_decimal_places))</f>
        <v/>
      </c>
      <c r="AS63" s="12" t="str">
        <f>IF(ISBLANK('Set Schedules Here'!Z124),"",ROUND('Set Schedules Here'!Z124,rounding_decimal_places))</f>
        <v/>
      </c>
      <c r="AT63" s="12" t="str">
        <f>IF(ISBLANK('Set Schedules Here'!Z125),"",ROUND('Set Schedules Here'!Z125,rounding_decimal_places))</f>
        <v/>
      </c>
      <c r="AU63" s="12" t="str">
        <f>IF(ISBLANK('Set Schedules Here'!AA124),"",ROUND('Set Schedules Here'!AA124,rounding_decimal_places))</f>
        <v/>
      </c>
      <c r="AV63" s="12" t="str">
        <f>IF(ISBLANK('Set Schedules Here'!AA125),"",ROUND('Set Schedules Here'!AA125,rounding_decimal_places))</f>
        <v/>
      </c>
      <c r="AW63" s="12" t="str">
        <f>IF(ISBLANK('Set Schedules Here'!AB124),"",ROUND('Set Schedules Here'!AB124,rounding_decimal_places))</f>
        <v/>
      </c>
      <c r="AX63" s="12" t="str">
        <f>IF(ISBLANK('Set Schedules Here'!AB125),"",ROUND('Set Schedules Here'!AB125,rounding_decimal_places))</f>
        <v/>
      </c>
      <c r="AY63" s="12" t="str">
        <f>IF(ISBLANK('Set Schedules Here'!AC124),"",ROUND('Set Schedules Here'!AC124,rounding_decimal_places))</f>
        <v/>
      </c>
      <c r="AZ63" s="12" t="str">
        <f>IF(ISBLANK('Set Schedules Here'!AC125),"",ROUND('Set Schedules Here'!AC125,rounding_decimal_places))</f>
        <v/>
      </c>
      <c r="BA63" s="12" t="str">
        <f>IF(ISBLANK('Set Schedules Here'!AD124),"",ROUND('Set Schedules Here'!AD124,rounding_decimal_places))</f>
        <v/>
      </c>
      <c r="BB63" s="12" t="str">
        <f>IF(ISBLANK('Set Schedules Here'!AD125),"",ROUND('Set Schedules Here'!AD125,rounding_decimal_places))</f>
        <v/>
      </c>
      <c r="BC63" s="12" t="str">
        <f>IF(ISBLANK('Set Schedules Here'!AE124),"",ROUND('Set Schedules Here'!AE124,rounding_decimal_places))</f>
        <v/>
      </c>
      <c r="BD63" s="12" t="str">
        <f>IF(ISBLANK('Set Schedules Here'!AE125),"",ROUND('Set Schedules Here'!AE125,rounding_decimal_places))</f>
        <v/>
      </c>
      <c r="BE63" s="12" t="str">
        <f>IF(ISBLANK('Set Schedules Here'!AF124),"",ROUND('Set Schedules Here'!AF124,rounding_decimal_places))</f>
        <v/>
      </c>
      <c r="BF63" s="12" t="str">
        <f>IF(ISBLANK('Set Schedules Here'!AF125),"",ROUND('Set Schedules Here'!AF125,rounding_decimal_places))</f>
        <v/>
      </c>
      <c r="BG63" s="12" t="str">
        <f>IF(ISBLANK('Set Schedules Here'!AG124),"",ROUND('Set Schedules Here'!AG124,rounding_decimal_places))</f>
        <v/>
      </c>
      <c r="BH63" s="12" t="str">
        <f>IF(ISBLANK('Set Schedules Here'!AG125),"",ROUND('Set Schedules Here'!AG125,rounding_decimal_places))</f>
        <v/>
      </c>
      <c r="BI63" s="12" t="str">
        <f>IF(ISBLANK('Set Schedules Here'!AH124),"",ROUND('Set Schedules Here'!AH124,rounding_decimal_places))</f>
        <v/>
      </c>
      <c r="BJ63" s="12" t="str">
        <f>IF(ISBLANK('Set Schedules Here'!AH125),"",ROUND('Set Schedules Here'!AH125,rounding_decimal_places))</f>
        <v/>
      </c>
      <c r="BK63" s="12" t="str">
        <f>IF(ISBLANK('Set Schedules Here'!AI124),"",ROUND('Set Schedules Here'!AI124,rounding_decimal_places))</f>
        <v/>
      </c>
      <c r="BL63" s="12" t="str">
        <f>IF(ISBLANK('Set Schedules Here'!AI125),"",ROUND('Set Schedules Here'!AI125,rounding_decimal_places))</f>
        <v/>
      </c>
      <c r="BM63" s="12" t="str">
        <f>IF(ISBLANK('Set Schedules Here'!AJ124),"",ROUND('Set Schedules Here'!AJ124,rounding_decimal_places))</f>
        <v/>
      </c>
      <c r="BN63" s="12" t="str">
        <f>IF(ISBLANK('Set Schedules Here'!AJ125),"",ROUND('Set Schedules Here'!AJ125,rounding_decimal_places))</f>
        <v/>
      </c>
      <c r="BO63" s="12" t="str">
        <f>IF(ISBLANK('Set Schedules Here'!AK124),"",ROUND('Set Schedules Here'!AK124,rounding_decimal_places))</f>
        <v/>
      </c>
      <c r="BP63" s="21" t="str">
        <f>IF(ISBLANK('Set Schedules Here'!AK125),"",ROUND('Set Schedules Here'!AK125,rounding_decimal_places))</f>
        <v/>
      </c>
    </row>
    <row r="64" spans="1:68" x14ac:dyDescent="0.45">
      <c r="A64" s="16" t="str">
        <f>'Set Schedules Here'!A126</f>
        <v>trans EV charger deployment</v>
      </c>
      <c r="B64" s="12" t="str">
        <f>IF(ISBLANK('Set Schedules Here'!C126),"",'Set Schedules Here'!C126)</f>
        <v/>
      </c>
      <c r="C64" s="12" t="str">
        <f>IF(ISBLANK('Set Schedules Here'!D126),"",'Set Schedules Here'!D126)</f>
        <v/>
      </c>
      <c r="D64" s="21" t="str">
        <f>IF(ISBLANK('Set Schedules Here'!E126),"",'Set Schedules Here'!E126)</f>
        <v/>
      </c>
      <c r="E64" s="12">
        <f>IF(ISBLANK('Set Schedules Here'!F126),"",ROUND('Set Schedules Here'!F126,rounding_decimal_places))</f>
        <v>2019</v>
      </c>
      <c r="F64" s="12">
        <f>IF(ISBLANK('Set Schedules Here'!F127),"",ROUND('Set Schedules Here'!F127,rounding_decimal_places))</f>
        <v>0</v>
      </c>
      <c r="G64" s="12">
        <f>IF(ISBLANK('Set Schedules Here'!G126),"",ROUND('Set Schedules Here'!G126,rounding_decimal_places))</f>
        <v>2020</v>
      </c>
      <c r="H64" s="12">
        <f>IF(ISBLANK('Set Schedules Here'!G127),"",ROUND('Set Schedules Here'!G127,rounding_decimal_places))</f>
        <v>0</v>
      </c>
      <c r="I64" s="12">
        <f>IF(ISBLANK('Set Schedules Here'!H126),"",ROUND('Set Schedules Here'!H126,rounding_decimal_places))</f>
        <v>2050</v>
      </c>
      <c r="J64" s="12">
        <f>IF(ISBLANK('Set Schedules Here'!H127),"",ROUND('Set Schedules Here'!H127,rounding_decimal_places))</f>
        <v>1</v>
      </c>
      <c r="K64" s="12" t="str">
        <f>IF(ISBLANK('Set Schedules Here'!I126),"",ROUND('Set Schedules Here'!I126,rounding_decimal_places))</f>
        <v/>
      </c>
      <c r="L64" s="12" t="str">
        <f>IF(ISBLANK('Set Schedules Here'!I127),"",ROUND('Set Schedules Here'!I127,rounding_decimal_places))</f>
        <v/>
      </c>
      <c r="M64" s="12" t="str">
        <f>IF(ISBLANK('Set Schedules Here'!J126),"",ROUND('Set Schedules Here'!J126,rounding_decimal_places))</f>
        <v/>
      </c>
      <c r="N64" s="12" t="str">
        <f>IF(ISBLANK('Set Schedules Here'!J127),"",ROUND('Set Schedules Here'!J127,rounding_decimal_places))</f>
        <v/>
      </c>
      <c r="O64" s="12" t="str">
        <f>IF(ISBLANK('Set Schedules Here'!K126),"",ROUND('Set Schedules Here'!K126,rounding_decimal_places))</f>
        <v/>
      </c>
      <c r="P64" s="12" t="str">
        <f>IF(ISBLANK('Set Schedules Here'!K127),"",ROUND('Set Schedules Here'!K127,rounding_decimal_places))</f>
        <v/>
      </c>
      <c r="Q64" s="12" t="str">
        <f>IF(ISBLANK('Set Schedules Here'!L126),"",ROUND('Set Schedules Here'!L126,rounding_decimal_places))</f>
        <v/>
      </c>
      <c r="R64" s="12" t="str">
        <f>IF(ISBLANK('Set Schedules Here'!L127),"",ROUND('Set Schedules Here'!L127,rounding_decimal_places))</f>
        <v/>
      </c>
      <c r="S64" s="12" t="str">
        <f>IF(ISBLANK('Set Schedules Here'!M126),"",ROUND('Set Schedules Here'!M126,rounding_decimal_places))</f>
        <v/>
      </c>
      <c r="T64" s="12" t="str">
        <f>IF(ISBLANK('Set Schedules Here'!M127),"",ROUND('Set Schedules Here'!M127,rounding_decimal_places))</f>
        <v/>
      </c>
      <c r="U64" s="12" t="str">
        <f>IF(ISBLANK('Set Schedules Here'!N126),"",ROUND('Set Schedules Here'!N126,rounding_decimal_places))</f>
        <v/>
      </c>
      <c r="V64" s="12" t="str">
        <f>IF(ISBLANK('Set Schedules Here'!N127),"",ROUND('Set Schedules Here'!N127,rounding_decimal_places))</f>
        <v/>
      </c>
      <c r="W64" s="12" t="str">
        <f>IF(ISBLANK('Set Schedules Here'!O126),"",ROUND('Set Schedules Here'!O126,rounding_decimal_places))</f>
        <v/>
      </c>
      <c r="X64" s="12" t="str">
        <f>IF(ISBLANK('Set Schedules Here'!O127),"",ROUND('Set Schedules Here'!O127,rounding_decimal_places))</f>
        <v/>
      </c>
      <c r="Y64" s="12" t="str">
        <f>IF(ISBLANK('Set Schedules Here'!P126),"",ROUND('Set Schedules Here'!P126,rounding_decimal_places))</f>
        <v/>
      </c>
      <c r="Z64" s="12" t="str">
        <f>IF(ISBLANK('Set Schedules Here'!P127),"",ROUND('Set Schedules Here'!P127,rounding_decimal_places))</f>
        <v/>
      </c>
      <c r="AA64" s="12" t="str">
        <f>IF(ISBLANK('Set Schedules Here'!Q126),"",ROUND('Set Schedules Here'!Q126,rounding_decimal_places))</f>
        <v/>
      </c>
      <c r="AB64" s="12" t="str">
        <f>IF(ISBLANK('Set Schedules Here'!Q127),"",ROUND('Set Schedules Here'!Q127,rounding_decimal_places))</f>
        <v/>
      </c>
      <c r="AC64" s="12" t="str">
        <f>IF(ISBLANK('Set Schedules Here'!R126),"",ROUND('Set Schedules Here'!R126,rounding_decimal_places))</f>
        <v/>
      </c>
      <c r="AD64" s="12" t="str">
        <f>IF(ISBLANK('Set Schedules Here'!R127),"",ROUND('Set Schedules Here'!R127,rounding_decimal_places))</f>
        <v/>
      </c>
      <c r="AE64" s="12" t="str">
        <f>IF(ISBLANK('Set Schedules Here'!S126),"",ROUND('Set Schedules Here'!S126,rounding_decimal_places))</f>
        <v/>
      </c>
      <c r="AF64" s="12" t="str">
        <f>IF(ISBLANK('Set Schedules Here'!S127),"",ROUND('Set Schedules Here'!S127,rounding_decimal_places))</f>
        <v/>
      </c>
      <c r="AG64" s="12" t="str">
        <f>IF(ISBLANK('Set Schedules Here'!T126),"",ROUND('Set Schedules Here'!T126,rounding_decimal_places))</f>
        <v/>
      </c>
      <c r="AH64" s="12" t="str">
        <f>IF(ISBLANK('Set Schedules Here'!T127),"",ROUND('Set Schedules Here'!T127,rounding_decimal_places))</f>
        <v/>
      </c>
      <c r="AI64" s="12" t="str">
        <f>IF(ISBLANK('Set Schedules Here'!U126),"",ROUND('Set Schedules Here'!U126,rounding_decimal_places))</f>
        <v/>
      </c>
      <c r="AJ64" s="12" t="str">
        <f>IF(ISBLANK('Set Schedules Here'!U127),"",ROUND('Set Schedules Here'!U127,rounding_decimal_places))</f>
        <v/>
      </c>
      <c r="AK64" s="12" t="str">
        <f>IF(ISBLANK('Set Schedules Here'!V126),"",ROUND('Set Schedules Here'!V126,rounding_decimal_places))</f>
        <v/>
      </c>
      <c r="AL64" s="12" t="str">
        <f>IF(ISBLANK('Set Schedules Here'!V127),"",ROUND('Set Schedules Here'!V127,rounding_decimal_places))</f>
        <v/>
      </c>
      <c r="AM64" s="12" t="str">
        <f>IF(ISBLANK('Set Schedules Here'!W126),"",ROUND('Set Schedules Here'!W126,rounding_decimal_places))</f>
        <v/>
      </c>
      <c r="AN64" s="12" t="str">
        <f>IF(ISBLANK('Set Schedules Here'!W127),"",ROUND('Set Schedules Here'!W127,rounding_decimal_places))</f>
        <v/>
      </c>
      <c r="AO64" s="12" t="str">
        <f>IF(ISBLANK('Set Schedules Here'!X126),"",ROUND('Set Schedules Here'!X126,rounding_decimal_places))</f>
        <v/>
      </c>
      <c r="AP64" s="12" t="str">
        <f>IF(ISBLANK('Set Schedules Here'!X127),"",ROUND('Set Schedules Here'!X127,rounding_decimal_places))</f>
        <v/>
      </c>
      <c r="AQ64" s="12" t="str">
        <f>IF(ISBLANK('Set Schedules Here'!Y126),"",ROUND('Set Schedules Here'!Y126,rounding_decimal_places))</f>
        <v/>
      </c>
      <c r="AR64" s="12" t="str">
        <f>IF(ISBLANK('Set Schedules Here'!Y127),"",ROUND('Set Schedules Here'!Y127,rounding_decimal_places))</f>
        <v/>
      </c>
      <c r="AS64" s="12" t="str">
        <f>IF(ISBLANK('Set Schedules Here'!Z126),"",ROUND('Set Schedules Here'!Z126,rounding_decimal_places))</f>
        <v/>
      </c>
      <c r="AT64" s="12" t="str">
        <f>IF(ISBLANK('Set Schedules Here'!Z127),"",ROUND('Set Schedules Here'!Z127,rounding_decimal_places))</f>
        <v/>
      </c>
      <c r="AU64" s="12" t="str">
        <f>IF(ISBLANK('Set Schedules Here'!AA126),"",ROUND('Set Schedules Here'!AA126,rounding_decimal_places))</f>
        <v/>
      </c>
      <c r="AV64" s="12" t="str">
        <f>IF(ISBLANK('Set Schedules Here'!AA127),"",ROUND('Set Schedules Here'!AA127,rounding_decimal_places))</f>
        <v/>
      </c>
      <c r="AW64" s="12" t="str">
        <f>IF(ISBLANK('Set Schedules Here'!AB126),"",ROUND('Set Schedules Here'!AB126,rounding_decimal_places))</f>
        <v/>
      </c>
      <c r="AX64" s="12" t="str">
        <f>IF(ISBLANK('Set Schedules Here'!AB127),"",ROUND('Set Schedules Here'!AB127,rounding_decimal_places))</f>
        <v/>
      </c>
      <c r="AY64" s="12" t="str">
        <f>IF(ISBLANK('Set Schedules Here'!AC126),"",ROUND('Set Schedules Here'!AC126,rounding_decimal_places))</f>
        <v/>
      </c>
      <c r="AZ64" s="12" t="str">
        <f>IF(ISBLANK('Set Schedules Here'!AC127),"",ROUND('Set Schedules Here'!AC127,rounding_decimal_places))</f>
        <v/>
      </c>
      <c r="BA64" s="12" t="str">
        <f>IF(ISBLANK('Set Schedules Here'!AD126),"",ROUND('Set Schedules Here'!AD126,rounding_decimal_places))</f>
        <v/>
      </c>
      <c r="BB64" s="12" t="str">
        <f>IF(ISBLANK('Set Schedules Here'!AD127),"",ROUND('Set Schedules Here'!AD127,rounding_decimal_places))</f>
        <v/>
      </c>
      <c r="BC64" s="12" t="str">
        <f>IF(ISBLANK('Set Schedules Here'!AE126),"",ROUND('Set Schedules Here'!AE126,rounding_decimal_places))</f>
        <v/>
      </c>
      <c r="BD64" s="12" t="str">
        <f>IF(ISBLANK('Set Schedules Here'!AE127),"",ROUND('Set Schedules Here'!AE127,rounding_decimal_places))</f>
        <v/>
      </c>
      <c r="BE64" s="12" t="str">
        <f>IF(ISBLANK('Set Schedules Here'!AF126),"",ROUND('Set Schedules Here'!AF126,rounding_decimal_places))</f>
        <v/>
      </c>
      <c r="BF64" s="12" t="str">
        <f>IF(ISBLANK('Set Schedules Here'!AF127),"",ROUND('Set Schedules Here'!AF127,rounding_decimal_places))</f>
        <v/>
      </c>
      <c r="BG64" s="12" t="str">
        <f>IF(ISBLANK('Set Schedules Here'!AG126),"",ROUND('Set Schedules Here'!AG126,rounding_decimal_places))</f>
        <v/>
      </c>
      <c r="BH64" s="12" t="str">
        <f>IF(ISBLANK('Set Schedules Here'!AG127),"",ROUND('Set Schedules Here'!AG127,rounding_decimal_places))</f>
        <v/>
      </c>
      <c r="BI64" s="12" t="str">
        <f>IF(ISBLANK('Set Schedules Here'!AH126),"",ROUND('Set Schedules Here'!AH126,rounding_decimal_places))</f>
        <v/>
      </c>
      <c r="BJ64" s="12" t="str">
        <f>IF(ISBLANK('Set Schedules Here'!AH127),"",ROUND('Set Schedules Here'!AH127,rounding_decimal_places))</f>
        <v/>
      </c>
      <c r="BK64" s="12" t="str">
        <f>IF(ISBLANK('Set Schedules Here'!AI126),"",ROUND('Set Schedules Here'!AI126,rounding_decimal_places))</f>
        <v/>
      </c>
      <c r="BL64" s="12" t="str">
        <f>IF(ISBLANK('Set Schedules Here'!AI127),"",ROUND('Set Schedules Here'!AI127,rounding_decimal_places))</f>
        <v/>
      </c>
      <c r="BM64" s="12" t="str">
        <f>IF(ISBLANK('Set Schedules Here'!AJ126),"",ROUND('Set Schedules Here'!AJ126,rounding_decimal_places))</f>
        <v/>
      </c>
      <c r="BN64" s="12" t="str">
        <f>IF(ISBLANK('Set Schedules Here'!AJ127),"",ROUND('Set Schedules Here'!AJ127,rounding_decimal_places))</f>
        <v/>
      </c>
      <c r="BO64" s="12" t="str">
        <f>IF(ISBLANK('Set Schedules Here'!AK126),"",ROUND('Set Schedules Here'!AK126,rounding_decimal_places))</f>
        <v/>
      </c>
      <c r="BP64" s="21" t="str">
        <f>IF(ISBLANK('Set Schedules Here'!AK127),"",ROUND('Set Schedules Here'!AK127,rounding_decimal_places))</f>
        <v/>
      </c>
    </row>
    <row r="65" spans="1:68" x14ac:dyDescent="0.45">
      <c r="A65" s="16" t="str">
        <f>'Set Schedules Here'!A128</f>
        <v>trans LCFS</v>
      </c>
      <c r="B65" s="12" t="str">
        <f>IF(ISBLANK('Set Schedules Here'!C128),"",'Set Schedules Here'!C128)</f>
        <v/>
      </c>
      <c r="C65" s="12" t="str">
        <f>IF(ISBLANK('Set Schedules Here'!D128),"",'Set Schedules Here'!D128)</f>
        <v/>
      </c>
      <c r="D65" s="21" t="str">
        <f>IF(ISBLANK('Set Schedules Here'!E128),"",'Set Schedules Here'!E128)</f>
        <v/>
      </c>
      <c r="E65" s="12">
        <f>IF(ISBLANK('Set Schedules Here'!F128),"",ROUND('Set Schedules Here'!F128,rounding_decimal_places))</f>
        <v>2019</v>
      </c>
      <c r="F65" s="12">
        <f>IF(ISBLANK('Set Schedules Here'!F129),"",ROUND('Set Schedules Here'!F129,rounding_decimal_places))</f>
        <v>0</v>
      </c>
      <c r="G65" s="12">
        <f>IF(ISBLANK('Set Schedules Here'!G128),"",ROUND('Set Schedules Here'!G128,rounding_decimal_places))</f>
        <v>2020</v>
      </c>
      <c r="H65" s="12">
        <f>IF(ISBLANK('Set Schedules Here'!G129),"",ROUND('Set Schedules Here'!G129,rounding_decimal_places))</f>
        <v>0</v>
      </c>
      <c r="I65" s="12">
        <f>IF(ISBLANK('Set Schedules Here'!H128),"",ROUND('Set Schedules Here'!H128,rounding_decimal_places))</f>
        <v>2050</v>
      </c>
      <c r="J65" s="12">
        <f>IF(ISBLANK('Set Schedules Here'!H129),"",ROUND('Set Schedules Here'!H129,rounding_decimal_places))</f>
        <v>1</v>
      </c>
      <c r="K65" s="12" t="str">
        <f>IF(ISBLANK('Set Schedules Here'!I128),"",ROUND('Set Schedules Here'!I128,rounding_decimal_places))</f>
        <v/>
      </c>
      <c r="L65" s="12" t="str">
        <f>IF(ISBLANK('Set Schedules Here'!I129),"",ROUND('Set Schedules Here'!I129,rounding_decimal_places))</f>
        <v/>
      </c>
      <c r="M65" s="12" t="str">
        <f>IF(ISBLANK('Set Schedules Here'!J128),"",ROUND('Set Schedules Here'!J128,rounding_decimal_places))</f>
        <v/>
      </c>
      <c r="N65" s="12" t="str">
        <f>IF(ISBLANK('Set Schedules Here'!J129),"",ROUND('Set Schedules Here'!J129,rounding_decimal_places))</f>
        <v/>
      </c>
      <c r="O65" s="12" t="str">
        <f>IF(ISBLANK('Set Schedules Here'!K128),"",ROUND('Set Schedules Here'!K128,rounding_decimal_places))</f>
        <v/>
      </c>
      <c r="P65" s="12" t="str">
        <f>IF(ISBLANK('Set Schedules Here'!K129),"",ROUND('Set Schedules Here'!K129,rounding_decimal_places))</f>
        <v/>
      </c>
      <c r="Q65" s="12" t="str">
        <f>IF(ISBLANK('Set Schedules Here'!L128),"",ROUND('Set Schedules Here'!L128,rounding_decimal_places))</f>
        <v/>
      </c>
      <c r="R65" s="12" t="str">
        <f>IF(ISBLANK('Set Schedules Here'!L129),"",ROUND('Set Schedules Here'!L129,rounding_decimal_places))</f>
        <v/>
      </c>
      <c r="S65" s="12" t="str">
        <f>IF(ISBLANK('Set Schedules Here'!M128),"",ROUND('Set Schedules Here'!M128,rounding_decimal_places))</f>
        <v/>
      </c>
      <c r="T65" s="12" t="str">
        <f>IF(ISBLANK('Set Schedules Here'!M129),"",ROUND('Set Schedules Here'!M129,rounding_decimal_places))</f>
        <v/>
      </c>
      <c r="U65" s="12" t="str">
        <f>IF(ISBLANK('Set Schedules Here'!N128),"",ROUND('Set Schedules Here'!N128,rounding_decimal_places))</f>
        <v/>
      </c>
      <c r="V65" s="12" t="str">
        <f>IF(ISBLANK('Set Schedules Here'!N129),"",ROUND('Set Schedules Here'!N129,rounding_decimal_places))</f>
        <v/>
      </c>
      <c r="W65" s="12" t="str">
        <f>IF(ISBLANK('Set Schedules Here'!O128),"",ROUND('Set Schedules Here'!O128,rounding_decimal_places))</f>
        <v/>
      </c>
      <c r="X65" s="12" t="str">
        <f>IF(ISBLANK('Set Schedules Here'!O129),"",ROUND('Set Schedules Here'!O129,rounding_decimal_places))</f>
        <v/>
      </c>
      <c r="Y65" s="12" t="str">
        <f>IF(ISBLANK('Set Schedules Here'!P128),"",ROUND('Set Schedules Here'!P128,rounding_decimal_places))</f>
        <v/>
      </c>
      <c r="Z65" s="12" t="str">
        <f>IF(ISBLANK('Set Schedules Here'!P129),"",ROUND('Set Schedules Here'!P129,rounding_decimal_places))</f>
        <v/>
      </c>
      <c r="AA65" s="12" t="str">
        <f>IF(ISBLANK('Set Schedules Here'!Q128),"",ROUND('Set Schedules Here'!Q128,rounding_decimal_places))</f>
        <v/>
      </c>
      <c r="AB65" s="12" t="str">
        <f>IF(ISBLANK('Set Schedules Here'!Q129),"",ROUND('Set Schedules Here'!Q129,rounding_decimal_places))</f>
        <v/>
      </c>
      <c r="AC65" s="12" t="str">
        <f>IF(ISBLANK('Set Schedules Here'!R128),"",ROUND('Set Schedules Here'!R128,rounding_decimal_places))</f>
        <v/>
      </c>
      <c r="AD65" s="12" t="str">
        <f>IF(ISBLANK('Set Schedules Here'!R129),"",ROUND('Set Schedules Here'!R129,rounding_decimal_places))</f>
        <v/>
      </c>
      <c r="AE65" s="12" t="str">
        <f>IF(ISBLANK('Set Schedules Here'!S128),"",ROUND('Set Schedules Here'!S128,rounding_decimal_places))</f>
        <v/>
      </c>
      <c r="AF65" s="12" t="str">
        <f>IF(ISBLANK('Set Schedules Here'!S129),"",ROUND('Set Schedules Here'!S129,rounding_decimal_places))</f>
        <v/>
      </c>
      <c r="AG65" s="12" t="str">
        <f>IF(ISBLANK('Set Schedules Here'!T128),"",ROUND('Set Schedules Here'!T128,rounding_decimal_places))</f>
        <v/>
      </c>
      <c r="AH65" s="12" t="str">
        <f>IF(ISBLANK('Set Schedules Here'!T129),"",ROUND('Set Schedules Here'!T129,rounding_decimal_places))</f>
        <v/>
      </c>
      <c r="AI65" s="12" t="str">
        <f>IF(ISBLANK('Set Schedules Here'!U128),"",ROUND('Set Schedules Here'!U128,rounding_decimal_places))</f>
        <v/>
      </c>
      <c r="AJ65" s="12" t="str">
        <f>IF(ISBLANK('Set Schedules Here'!U129),"",ROUND('Set Schedules Here'!U129,rounding_decimal_places))</f>
        <v/>
      </c>
      <c r="AK65" s="12" t="str">
        <f>IF(ISBLANK('Set Schedules Here'!V128),"",ROUND('Set Schedules Here'!V128,rounding_decimal_places))</f>
        <v/>
      </c>
      <c r="AL65" s="12" t="str">
        <f>IF(ISBLANK('Set Schedules Here'!V129),"",ROUND('Set Schedules Here'!V129,rounding_decimal_places))</f>
        <v/>
      </c>
      <c r="AM65" s="12" t="str">
        <f>IF(ISBLANK('Set Schedules Here'!W128),"",ROUND('Set Schedules Here'!W128,rounding_decimal_places))</f>
        <v/>
      </c>
      <c r="AN65" s="12" t="str">
        <f>IF(ISBLANK('Set Schedules Here'!W129),"",ROUND('Set Schedules Here'!W129,rounding_decimal_places))</f>
        <v/>
      </c>
      <c r="AO65" s="12" t="str">
        <f>IF(ISBLANK('Set Schedules Here'!X128),"",ROUND('Set Schedules Here'!X128,rounding_decimal_places))</f>
        <v/>
      </c>
      <c r="AP65" s="12" t="str">
        <f>IF(ISBLANK('Set Schedules Here'!X129),"",ROUND('Set Schedules Here'!X129,rounding_decimal_places))</f>
        <v/>
      </c>
      <c r="AQ65" s="12" t="str">
        <f>IF(ISBLANK('Set Schedules Here'!Y128),"",ROUND('Set Schedules Here'!Y128,rounding_decimal_places))</f>
        <v/>
      </c>
      <c r="AR65" s="12" t="str">
        <f>IF(ISBLANK('Set Schedules Here'!Y129),"",ROUND('Set Schedules Here'!Y129,rounding_decimal_places))</f>
        <v/>
      </c>
      <c r="AS65" s="12" t="str">
        <f>IF(ISBLANK('Set Schedules Here'!Z128),"",ROUND('Set Schedules Here'!Z128,rounding_decimal_places))</f>
        <v/>
      </c>
      <c r="AT65" s="12" t="str">
        <f>IF(ISBLANK('Set Schedules Here'!Z129),"",ROUND('Set Schedules Here'!Z129,rounding_decimal_places))</f>
        <v/>
      </c>
      <c r="AU65" s="12" t="str">
        <f>IF(ISBLANK('Set Schedules Here'!AA128),"",ROUND('Set Schedules Here'!AA128,rounding_decimal_places))</f>
        <v/>
      </c>
      <c r="AV65" s="12" t="str">
        <f>IF(ISBLANK('Set Schedules Here'!AA129),"",ROUND('Set Schedules Here'!AA129,rounding_decimal_places))</f>
        <v/>
      </c>
      <c r="AW65" s="12" t="str">
        <f>IF(ISBLANK('Set Schedules Here'!AB128),"",ROUND('Set Schedules Here'!AB128,rounding_decimal_places))</f>
        <v/>
      </c>
      <c r="AX65" s="12" t="str">
        <f>IF(ISBLANK('Set Schedules Here'!AB129),"",ROUND('Set Schedules Here'!AB129,rounding_decimal_places))</f>
        <v/>
      </c>
      <c r="AY65" s="12" t="str">
        <f>IF(ISBLANK('Set Schedules Here'!AC128),"",ROUND('Set Schedules Here'!AC128,rounding_decimal_places))</f>
        <v/>
      </c>
      <c r="AZ65" s="12" t="str">
        <f>IF(ISBLANK('Set Schedules Here'!AC129),"",ROUND('Set Schedules Here'!AC129,rounding_decimal_places))</f>
        <v/>
      </c>
      <c r="BA65" s="12" t="str">
        <f>IF(ISBLANK('Set Schedules Here'!AD128),"",ROUND('Set Schedules Here'!AD128,rounding_decimal_places))</f>
        <v/>
      </c>
      <c r="BB65" s="12" t="str">
        <f>IF(ISBLANK('Set Schedules Here'!AD129),"",ROUND('Set Schedules Here'!AD129,rounding_decimal_places))</f>
        <v/>
      </c>
      <c r="BC65" s="12" t="str">
        <f>IF(ISBLANK('Set Schedules Here'!AE128),"",ROUND('Set Schedules Here'!AE128,rounding_decimal_places))</f>
        <v/>
      </c>
      <c r="BD65" s="12" t="str">
        <f>IF(ISBLANK('Set Schedules Here'!AE129),"",ROUND('Set Schedules Here'!AE129,rounding_decimal_places))</f>
        <v/>
      </c>
      <c r="BE65" s="12" t="str">
        <f>IF(ISBLANK('Set Schedules Here'!AF128),"",ROUND('Set Schedules Here'!AF128,rounding_decimal_places))</f>
        <v/>
      </c>
      <c r="BF65" s="12" t="str">
        <f>IF(ISBLANK('Set Schedules Here'!AF129),"",ROUND('Set Schedules Here'!AF129,rounding_decimal_places))</f>
        <v/>
      </c>
      <c r="BG65" s="12" t="str">
        <f>IF(ISBLANK('Set Schedules Here'!AG128),"",ROUND('Set Schedules Here'!AG128,rounding_decimal_places))</f>
        <v/>
      </c>
      <c r="BH65" s="12" t="str">
        <f>IF(ISBLANK('Set Schedules Here'!AG129),"",ROUND('Set Schedules Here'!AG129,rounding_decimal_places))</f>
        <v/>
      </c>
      <c r="BI65" s="12" t="str">
        <f>IF(ISBLANK('Set Schedules Here'!AH128),"",ROUND('Set Schedules Here'!AH128,rounding_decimal_places))</f>
        <v/>
      </c>
      <c r="BJ65" s="12" t="str">
        <f>IF(ISBLANK('Set Schedules Here'!AH129),"",ROUND('Set Schedules Here'!AH129,rounding_decimal_places))</f>
        <v/>
      </c>
      <c r="BK65" s="12" t="str">
        <f>IF(ISBLANK('Set Schedules Here'!AI128),"",ROUND('Set Schedules Here'!AI128,rounding_decimal_places))</f>
        <v/>
      </c>
      <c r="BL65" s="12" t="str">
        <f>IF(ISBLANK('Set Schedules Here'!AI129),"",ROUND('Set Schedules Here'!AI129,rounding_decimal_places))</f>
        <v/>
      </c>
      <c r="BM65" s="12" t="str">
        <f>IF(ISBLANK('Set Schedules Here'!AJ128),"",ROUND('Set Schedules Here'!AJ128,rounding_decimal_places))</f>
        <v/>
      </c>
      <c r="BN65" s="12" t="str">
        <f>IF(ISBLANK('Set Schedules Here'!AJ129),"",ROUND('Set Schedules Here'!AJ129,rounding_decimal_places))</f>
        <v/>
      </c>
      <c r="BO65" s="12" t="str">
        <f>IF(ISBLANK('Set Schedules Here'!AK128),"",ROUND('Set Schedules Here'!AK128,rounding_decimal_places))</f>
        <v/>
      </c>
      <c r="BP65" s="21" t="str">
        <f>IF(ISBLANK('Set Schedules Here'!AK129),"",ROUND('Set Schedules Here'!AK129,rounding_decimal_places))</f>
        <v/>
      </c>
    </row>
    <row r="66" spans="1:68" x14ac:dyDescent="0.45">
      <c r="A66" s="16" t="str">
        <f>'Set Schedules Here'!A130</f>
        <v>trans reduce regulated pollutants</v>
      </c>
      <c r="B66" s="12" t="str">
        <f>IF(ISBLANK('Set Schedules Here'!C130),"",'Set Schedules Here'!C130)</f>
        <v>LDVs</v>
      </c>
      <c r="C66" s="12" t="str">
        <f>IF(ISBLANK('Set Schedules Here'!D130),"",'Set Schedules Here'!D130)</f>
        <v>CO2</v>
      </c>
      <c r="D66" s="21" t="str">
        <f>IF(ISBLANK('Set Schedules Here'!E130),"",'Set Schedules Here'!E130)</f>
        <v/>
      </c>
      <c r="E66" s="12">
        <f>IF(ISBLANK('Set Schedules Here'!F130),"",ROUND('Set Schedules Here'!F130,rounding_decimal_places))</f>
        <v>2019</v>
      </c>
      <c r="F66" s="12">
        <f>IF(ISBLANK('Set Schedules Here'!F131),"",ROUND('Set Schedules Here'!F131,rounding_decimal_places))</f>
        <v>0</v>
      </c>
      <c r="G66" s="12">
        <f>IF(ISBLANK('Set Schedules Here'!G130),"",ROUND('Set Schedules Here'!G130,rounding_decimal_places))</f>
        <v>2020</v>
      </c>
      <c r="H66" s="12">
        <f>IF(ISBLANK('Set Schedules Here'!G131),"",ROUND('Set Schedules Here'!G131,rounding_decimal_places))</f>
        <v>0</v>
      </c>
      <c r="I66" s="12">
        <f>IF(ISBLANK('Set Schedules Here'!H130),"",ROUND('Set Schedules Here'!H130,rounding_decimal_places))</f>
        <v>2050</v>
      </c>
      <c r="J66" s="12">
        <f>IF(ISBLANK('Set Schedules Here'!H131),"",ROUND('Set Schedules Here'!H131,rounding_decimal_places))</f>
        <v>1</v>
      </c>
      <c r="K66" s="12" t="str">
        <f>IF(ISBLANK('Set Schedules Here'!I130),"",ROUND('Set Schedules Here'!I130,rounding_decimal_places))</f>
        <v/>
      </c>
      <c r="L66" s="12" t="str">
        <f>IF(ISBLANK('Set Schedules Here'!I131),"",ROUND('Set Schedules Here'!I131,rounding_decimal_places))</f>
        <v/>
      </c>
      <c r="M66" s="12" t="str">
        <f>IF(ISBLANK('Set Schedules Here'!J130),"",ROUND('Set Schedules Here'!J130,rounding_decimal_places))</f>
        <v/>
      </c>
      <c r="N66" s="12" t="str">
        <f>IF(ISBLANK('Set Schedules Here'!J131),"",ROUND('Set Schedules Here'!J131,rounding_decimal_places))</f>
        <v/>
      </c>
      <c r="O66" s="12" t="str">
        <f>IF(ISBLANK('Set Schedules Here'!K130),"",ROUND('Set Schedules Here'!K130,rounding_decimal_places))</f>
        <v/>
      </c>
      <c r="P66" s="12" t="str">
        <f>IF(ISBLANK('Set Schedules Here'!K131),"",ROUND('Set Schedules Here'!K131,rounding_decimal_places))</f>
        <v/>
      </c>
      <c r="Q66" s="12" t="str">
        <f>IF(ISBLANK('Set Schedules Here'!L130),"",ROUND('Set Schedules Here'!L130,rounding_decimal_places))</f>
        <v/>
      </c>
      <c r="R66" s="12" t="str">
        <f>IF(ISBLANK('Set Schedules Here'!L131),"",ROUND('Set Schedules Here'!L131,rounding_decimal_places))</f>
        <v/>
      </c>
      <c r="S66" s="12" t="str">
        <f>IF(ISBLANK('Set Schedules Here'!M130),"",ROUND('Set Schedules Here'!M130,rounding_decimal_places))</f>
        <v/>
      </c>
      <c r="T66" s="12" t="str">
        <f>IF(ISBLANK('Set Schedules Here'!M131),"",ROUND('Set Schedules Here'!M131,rounding_decimal_places))</f>
        <v/>
      </c>
      <c r="U66" s="12" t="str">
        <f>IF(ISBLANK('Set Schedules Here'!N130),"",ROUND('Set Schedules Here'!N130,rounding_decimal_places))</f>
        <v/>
      </c>
      <c r="V66" s="12" t="str">
        <f>IF(ISBLANK('Set Schedules Here'!N131),"",ROUND('Set Schedules Here'!N131,rounding_decimal_places))</f>
        <v/>
      </c>
      <c r="W66" s="12" t="str">
        <f>IF(ISBLANK('Set Schedules Here'!O130),"",ROUND('Set Schedules Here'!O130,rounding_decimal_places))</f>
        <v/>
      </c>
      <c r="X66" s="12" t="str">
        <f>IF(ISBLANK('Set Schedules Here'!O131),"",ROUND('Set Schedules Here'!O131,rounding_decimal_places))</f>
        <v/>
      </c>
      <c r="Y66" s="12" t="str">
        <f>IF(ISBLANK('Set Schedules Here'!P130),"",ROUND('Set Schedules Here'!P130,rounding_decimal_places))</f>
        <v/>
      </c>
      <c r="Z66" s="12" t="str">
        <f>IF(ISBLANK('Set Schedules Here'!P131),"",ROUND('Set Schedules Here'!P131,rounding_decimal_places))</f>
        <v/>
      </c>
      <c r="AA66" s="12" t="str">
        <f>IF(ISBLANK('Set Schedules Here'!Q130),"",ROUND('Set Schedules Here'!Q130,rounding_decimal_places))</f>
        <v/>
      </c>
      <c r="AB66" s="12" t="str">
        <f>IF(ISBLANK('Set Schedules Here'!Q131),"",ROUND('Set Schedules Here'!Q131,rounding_decimal_places))</f>
        <v/>
      </c>
      <c r="AC66" s="12" t="str">
        <f>IF(ISBLANK('Set Schedules Here'!R130),"",ROUND('Set Schedules Here'!R130,rounding_decimal_places))</f>
        <v/>
      </c>
      <c r="AD66" s="12" t="str">
        <f>IF(ISBLANK('Set Schedules Here'!R131),"",ROUND('Set Schedules Here'!R131,rounding_decimal_places))</f>
        <v/>
      </c>
      <c r="AE66" s="12" t="str">
        <f>IF(ISBLANK('Set Schedules Here'!S130),"",ROUND('Set Schedules Here'!S130,rounding_decimal_places))</f>
        <v/>
      </c>
      <c r="AF66" s="12" t="str">
        <f>IF(ISBLANK('Set Schedules Here'!S131),"",ROUND('Set Schedules Here'!S131,rounding_decimal_places))</f>
        <v/>
      </c>
      <c r="AG66" s="12" t="str">
        <f>IF(ISBLANK('Set Schedules Here'!T130),"",ROUND('Set Schedules Here'!T130,rounding_decimal_places))</f>
        <v/>
      </c>
      <c r="AH66" s="12" t="str">
        <f>IF(ISBLANK('Set Schedules Here'!T131),"",ROUND('Set Schedules Here'!T131,rounding_decimal_places))</f>
        <v/>
      </c>
      <c r="AI66" s="12" t="str">
        <f>IF(ISBLANK('Set Schedules Here'!U130),"",ROUND('Set Schedules Here'!U130,rounding_decimal_places))</f>
        <v/>
      </c>
      <c r="AJ66" s="12" t="str">
        <f>IF(ISBLANK('Set Schedules Here'!U131),"",ROUND('Set Schedules Here'!U131,rounding_decimal_places))</f>
        <v/>
      </c>
      <c r="AK66" s="12" t="str">
        <f>IF(ISBLANK('Set Schedules Here'!V130),"",ROUND('Set Schedules Here'!V130,rounding_decimal_places))</f>
        <v/>
      </c>
      <c r="AL66" s="12" t="str">
        <f>IF(ISBLANK('Set Schedules Here'!V131),"",ROUND('Set Schedules Here'!V131,rounding_decimal_places))</f>
        <v/>
      </c>
      <c r="AM66" s="12" t="str">
        <f>IF(ISBLANK('Set Schedules Here'!W130),"",ROUND('Set Schedules Here'!W130,rounding_decimal_places))</f>
        <v/>
      </c>
      <c r="AN66" s="12" t="str">
        <f>IF(ISBLANK('Set Schedules Here'!W131),"",ROUND('Set Schedules Here'!W131,rounding_decimal_places))</f>
        <v/>
      </c>
      <c r="AO66" s="12" t="str">
        <f>IF(ISBLANK('Set Schedules Here'!X130),"",ROUND('Set Schedules Here'!X130,rounding_decimal_places))</f>
        <v/>
      </c>
      <c r="AP66" s="12" t="str">
        <f>IF(ISBLANK('Set Schedules Here'!X131),"",ROUND('Set Schedules Here'!X131,rounding_decimal_places))</f>
        <v/>
      </c>
      <c r="AQ66" s="12" t="str">
        <f>IF(ISBLANK('Set Schedules Here'!Y130),"",ROUND('Set Schedules Here'!Y130,rounding_decimal_places))</f>
        <v/>
      </c>
      <c r="AR66" s="12" t="str">
        <f>IF(ISBLANK('Set Schedules Here'!Y131),"",ROUND('Set Schedules Here'!Y131,rounding_decimal_places))</f>
        <v/>
      </c>
      <c r="AS66" s="12" t="str">
        <f>IF(ISBLANK('Set Schedules Here'!Z130),"",ROUND('Set Schedules Here'!Z130,rounding_decimal_places))</f>
        <v/>
      </c>
      <c r="AT66" s="12" t="str">
        <f>IF(ISBLANK('Set Schedules Here'!Z131),"",ROUND('Set Schedules Here'!Z131,rounding_decimal_places))</f>
        <v/>
      </c>
      <c r="AU66" s="12" t="str">
        <f>IF(ISBLANK('Set Schedules Here'!AA130),"",ROUND('Set Schedules Here'!AA130,rounding_decimal_places))</f>
        <v/>
      </c>
      <c r="AV66" s="12" t="str">
        <f>IF(ISBLANK('Set Schedules Here'!AA131),"",ROUND('Set Schedules Here'!AA131,rounding_decimal_places))</f>
        <v/>
      </c>
      <c r="AW66" s="12" t="str">
        <f>IF(ISBLANK('Set Schedules Here'!AB130),"",ROUND('Set Schedules Here'!AB130,rounding_decimal_places))</f>
        <v/>
      </c>
      <c r="AX66" s="12" t="str">
        <f>IF(ISBLANK('Set Schedules Here'!AB131),"",ROUND('Set Schedules Here'!AB131,rounding_decimal_places))</f>
        <v/>
      </c>
      <c r="AY66" s="12" t="str">
        <f>IF(ISBLANK('Set Schedules Here'!AC130),"",ROUND('Set Schedules Here'!AC130,rounding_decimal_places))</f>
        <v/>
      </c>
      <c r="AZ66" s="12" t="str">
        <f>IF(ISBLANK('Set Schedules Here'!AC131),"",ROUND('Set Schedules Here'!AC131,rounding_decimal_places))</f>
        <v/>
      </c>
      <c r="BA66" s="12" t="str">
        <f>IF(ISBLANK('Set Schedules Here'!AD130),"",ROUND('Set Schedules Here'!AD130,rounding_decimal_places))</f>
        <v/>
      </c>
      <c r="BB66" s="12" t="str">
        <f>IF(ISBLANK('Set Schedules Here'!AD131),"",ROUND('Set Schedules Here'!AD131,rounding_decimal_places))</f>
        <v/>
      </c>
      <c r="BC66" s="12" t="str">
        <f>IF(ISBLANK('Set Schedules Here'!AE130),"",ROUND('Set Schedules Here'!AE130,rounding_decimal_places))</f>
        <v/>
      </c>
      <c r="BD66" s="12" t="str">
        <f>IF(ISBLANK('Set Schedules Here'!AE131),"",ROUND('Set Schedules Here'!AE131,rounding_decimal_places))</f>
        <v/>
      </c>
      <c r="BE66" s="12" t="str">
        <f>IF(ISBLANK('Set Schedules Here'!AF130),"",ROUND('Set Schedules Here'!AF130,rounding_decimal_places))</f>
        <v/>
      </c>
      <c r="BF66" s="12" t="str">
        <f>IF(ISBLANK('Set Schedules Here'!AF131),"",ROUND('Set Schedules Here'!AF131,rounding_decimal_places))</f>
        <v/>
      </c>
      <c r="BG66" s="12" t="str">
        <f>IF(ISBLANK('Set Schedules Here'!AG130),"",ROUND('Set Schedules Here'!AG130,rounding_decimal_places))</f>
        <v/>
      </c>
      <c r="BH66" s="12" t="str">
        <f>IF(ISBLANK('Set Schedules Here'!AG131),"",ROUND('Set Schedules Here'!AG131,rounding_decimal_places))</f>
        <v/>
      </c>
      <c r="BI66" s="12" t="str">
        <f>IF(ISBLANK('Set Schedules Here'!AH130),"",ROUND('Set Schedules Here'!AH130,rounding_decimal_places))</f>
        <v/>
      </c>
      <c r="BJ66" s="12" t="str">
        <f>IF(ISBLANK('Set Schedules Here'!AH131),"",ROUND('Set Schedules Here'!AH131,rounding_decimal_places))</f>
        <v/>
      </c>
      <c r="BK66" s="12" t="str">
        <f>IF(ISBLANK('Set Schedules Here'!AI130),"",ROUND('Set Schedules Here'!AI130,rounding_decimal_places))</f>
        <v/>
      </c>
      <c r="BL66" s="12" t="str">
        <f>IF(ISBLANK('Set Schedules Here'!AI131),"",ROUND('Set Schedules Here'!AI131,rounding_decimal_places))</f>
        <v/>
      </c>
      <c r="BM66" s="12" t="str">
        <f>IF(ISBLANK('Set Schedules Here'!AJ130),"",ROUND('Set Schedules Here'!AJ130,rounding_decimal_places))</f>
        <v/>
      </c>
      <c r="BN66" s="12" t="str">
        <f>IF(ISBLANK('Set Schedules Here'!AJ131),"",ROUND('Set Schedules Here'!AJ131,rounding_decimal_places))</f>
        <v/>
      </c>
      <c r="BO66" s="12" t="str">
        <f>IF(ISBLANK('Set Schedules Here'!AK130),"",ROUND('Set Schedules Here'!AK130,rounding_decimal_places))</f>
        <v/>
      </c>
      <c r="BP66" s="21" t="str">
        <f>IF(ISBLANK('Set Schedules Here'!AK131),"",ROUND('Set Schedules Here'!AK131,rounding_decimal_places))</f>
        <v/>
      </c>
    </row>
    <row r="67" spans="1:68" x14ac:dyDescent="0.45">
      <c r="A67" s="16" t="str">
        <f>'Set Schedules Here'!A132</f>
        <v>trans reduce regulated pollutants</v>
      </c>
      <c r="B67" s="12" t="str">
        <f>IF(ISBLANK('Set Schedules Here'!C132),"",'Set Schedules Here'!C132)</f>
        <v>LDVs</v>
      </c>
      <c r="C67" s="12" t="str">
        <f>IF(ISBLANK('Set Schedules Here'!D132),"",'Set Schedules Here'!D132)</f>
        <v>VOC</v>
      </c>
      <c r="D67" s="21" t="str">
        <f>IF(ISBLANK('Set Schedules Here'!E132),"",'Set Schedules Here'!E132)</f>
        <v/>
      </c>
      <c r="E67" s="12">
        <f>IF(ISBLANK('Set Schedules Here'!F132),"",ROUND('Set Schedules Here'!F132,rounding_decimal_places))</f>
        <v>2019</v>
      </c>
      <c r="F67" s="12">
        <f>IF(ISBLANK('Set Schedules Here'!F133),"",ROUND('Set Schedules Here'!F133,rounding_decimal_places))</f>
        <v>0</v>
      </c>
      <c r="G67" s="12">
        <f>IF(ISBLANK('Set Schedules Here'!G132),"",ROUND('Set Schedules Here'!G132,rounding_decimal_places))</f>
        <v>2020</v>
      </c>
      <c r="H67" s="12">
        <f>IF(ISBLANK('Set Schedules Here'!G133),"",ROUND('Set Schedules Here'!G133,rounding_decimal_places))</f>
        <v>0</v>
      </c>
      <c r="I67" s="12">
        <f>IF(ISBLANK('Set Schedules Here'!H132),"",ROUND('Set Schedules Here'!H132,rounding_decimal_places))</f>
        <v>2050</v>
      </c>
      <c r="J67" s="12">
        <f>IF(ISBLANK('Set Schedules Here'!H133),"",ROUND('Set Schedules Here'!H133,rounding_decimal_places))</f>
        <v>1</v>
      </c>
      <c r="K67" s="12" t="str">
        <f>IF(ISBLANK('Set Schedules Here'!I132),"",ROUND('Set Schedules Here'!I132,rounding_decimal_places))</f>
        <v/>
      </c>
      <c r="L67" s="12" t="str">
        <f>IF(ISBLANK('Set Schedules Here'!I133),"",ROUND('Set Schedules Here'!I133,rounding_decimal_places))</f>
        <v/>
      </c>
      <c r="M67" s="12" t="str">
        <f>IF(ISBLANK('Set Schedules Here'!J132),"",ROUND('Set Schedules Here'!J132,rounding_decimal_places))</f>
        <v/>
      </c>
      <c r="N67" s="12" t="str">
        <f>IF(ISBLANK('Set Schedules Here'!J133),"",ROUND('Set Schedules Here'!J133,rounding_decimal_places))</f>
        <v/>
      </c>
      <c r="O67" s="12" t="str">
        <f>IF(ISBLANK('Set Schedules Here'!K132),"",ROUND('Set Schedules Here'!K132,rounding_decimal_places))</f>
        <v/>
      </c>
      <c r="P67" s="12" t="str">
        <f>IF(ISBLANK('Set Schedules Here'!K133),"",ROUND('Set Schedules Here'!K133,rounding_decimal_places))</f>
        <v/>
      </c>
      <c r="Q67" s="12" t="str">
        <f>IF(ISBLANK('Set Schedules Here'!L132),"",ROUND('Set Schedules Here'!L132,rounding_decimal_places))</f>
        <v/>
      </c>
      <c r="R67" s="12" t="str">
        <f>IF(ISBLANK('Set Schedules Here'!L133),"",ROUND('Set Schedules Here'!L133,rounding_decimal_places))</f>
        <v/>
      </c>
      <c r="S67" s="12" t="str">
        <f>IF(ISBLANK('Set Schedules Here'!M132),"",ROUND('Set Schedules Here'!M132,rounding_decimal_places))</f>
        <v/>
      </c>
      <c r="T67" s="12" t="str">
        <f>IF(ISBLANK('Set Schedules Here'!M133),"",ROUND('Set Schedules Here'!M133,rounding_decimal_places))</f>
        <v/>
      </c>
      <c r="U67" s="12" t="str">
        <f>IF(ISBLANK('Set Schedules Here'!N132),"",ROUND('Set Schedules Here'!N132,rounding_decimal_places))</f>
        <v/>
      </c>
      <c r="V67" s="12" t="str">
        <f>IF(ISBLANK('Set Schedules Here'!N133),"",ROUND('Set Schedules Here'!N133,rounding_decimal_places))</f>
        <v/>
      </c>
      <c r="W67" s="12" t="str">
        <f>IF(ISBLANK('Set Schedules Here'!O132),"",ROUND('Set Schedules Here'!O132,rounding_decimal_places))</f>
        <v/>
      </c>
      <c r="X67" s="12" t="str">
        <f>IF(ISBLANK('Set Schedules Here'!O133),"",ROUND('Set Schedules Here'!O133,rounding_decimal_places))</f>
        <v/>
      </c>
      <c r="Y67" s="12" t="str">
        <f>IF(ISBLANK('Set Schedules Here'!P132),"",ROUND('Set Schedules Here'!P132,rounding_decimal_places))</f>
        <v/>
      </c>
      <c r="Z67" s="12" t="str">
        <f>IF(ISBLANK('Set Schedules Here'!P133),"",ROUND('Set Schedules Here'!P133,rounding_decimal_places))</f>
        <v/>
      </c>
      <c r="AA67" s="12" t="str">
        <f>IF(ISBLANK('Set Schedules Here'!Q132),"",ROUND('Set Schedules Here'!Q132,rounding_decimal_places))</f>
        <v/>
      </c>
      <c r="AB67" s="12" t="str">
        <f>IF(ISBLANK('Set Schedules Here'!Q133),"",ROUND('Set Schedules Here'!Q133,rounding_decimal_places))</f>
        <v/>
      </c>
      <c r="AC67" s="12" t="str">
        <f>IF(ISBLANK('Set Schedules Here'!R132),"",ROUND('Set Schedules Here'!R132,rounding_decimal_places))</f>
        <v/>
      </c>
      <c r="AD67" s="12" t="str">
        <f>IF(ISBLANK('Set Schedules Here'!R133),"",ROUND('Set Schedules Here'!R133,rounding_decimal_places))</f>
        <v/>
      </c>
      <c r="AE67" s="12" t="str">
        <f>IF(ISBLANK('Set Schedules Here'!S132),"",ROUND('Set Schedules Here'!S132,rounding_decimal_places))</f>
        <v/>
      </c>
      <c r="AF67" s="12" t="str">
        <f>IF(ISBLANK('Set Schedules Here'!S133),"",ROUND('Set Schedules Here'!S133,rounding_decimal_places))</f>
        <v/>
      </c>
      <c r="AG67" s="12" t="str">
        <f>IF(ISBLANK('Set Schedules Here'!T132),"",ROUND('Set Schedules Here'!T132,rounding_decimal_places))</f>
        <v/>
      </c>
      <c r="AH67" s="12" t="str">
        <f>IF(ISBLANK('Set Schedules Here'!T133),"",ROUND('Set Schedules Here'!T133,rounding_decimal_places))</f>
        <v/>
      </c>
      <c r="AI67" s="12" t="str">
        <f>IF(ISBLANK('Set Schedules Here'!U132),"",ROUND('Set Schedules Here'!U132,rounding_decimal_places))</f>
        <v/>
      </c>
      <c r="AJ67" s="12" t="str">
        <f>IF(ISBLANK('Set Schedules Here'!U133),"",ROUND('Set Schedules Here'!U133,rounding_decimal_places))</f>
        <v/>
      </c>
      <c r="AK67" s="12" t="str">
        <f>IF(ISBLANK('Set Schedules Here'!V132),"",ROUND('Set Schedules Here'!V132,rounding_decimal_places))</f>
        <v/>
      </c>
      <c r="AL67" s="12" t="str">
        <f>IF(ISBLANK('Set Schedules Here'!V133),"",ROUND('Set Schedules Here'!V133,rounding_decimal_places))</f>
        <v/>
      </c>
      <c r="AM67" s="12" t="str">
        <f>IF(ISBLANK('Set Schedules Here'!W132),"",ROUND('Set Schedules Here'!W132,rounding_decimal_places))</f>
        <v/>
      </c>
      <c r="AN67" s="12" t="str">
        <f>IF(ISBLANK('Set Schedules Here'!W133),"",ROUND('Set Schedules Here'!W133,rounding_decimal_places))</f>
        <v/>
      </c>
      <c r="AO67" s="12" t="str">
        <f>IF(ISBLANK('Set Schedules Here'!X132),"",ROUND('Set Schedules Here'!X132,rounding_decimal_places))</f>
        <v/>
      </c>
      <c r="AP67" s="12" t="str">
        <f>IF(ISBLANK('Set Schedules Here'!X133),"",ROUND('Set Schedules Here'!X133,rounding_decimal_places))</f>
        <v/>
      </c>
      <c r="AQ67" s="12" t="str">
        <f>IF(ISBLANK('Set Schedules Here'!Y132),"",ROUND('Set Schedules Here'!Y132,rounding_decimal_places))</f>
        <v/>
      </c>
      <c r="AR67" s="12" t="str">
        <f>IF(ISBLANK('Set Schedules Here'!Y133),"",ROUND('Set Schedules Here'!Y133,rounding_decimal_places))</f>
        <v/>
      </c>
      <c r="AS67" s="12" t="str">
        <f>IF(ISBLANK('Set Schedules Here'!Z132),"",ROUND('Set Schedules Here'!Z132,rounding_decimal_places))</f>
        <v/>
      </c>
      <c r="AT67" s="12" t="str">
        <f>IF(ISBLANK('Set Schedules Here'!Z133),"",ROUND('Set Schedules Here'!Z133,rounding_decimal_places))</f>
        <v/>
      </c>
      <c r="AU67" s="12" t="str">
        <f>IF(ISBLANK('Set Schedules Here'!AA132),"",ROUND('Set Schedules Here'!AA132,rounding_decimal_places))</f>
        <v/>
      </c>
      <c r="AV67" s="12" t="str">
        <f>IF(ISBLANK('Set Schedules Here'!AA133),"",ROUND('Set Schedules Here'!AA133,rounding_decimal_places))</f>
        <v/>
      </c>
      <c r="AW67" s="12" t="str">
        <f>IF(ISBLANK('Set Schedules Here'!AB132),"",ROUND('Set Schedules Here'!AB132,rounding_decimal_places))</f>
        <v/>
      </c>
      <c r="AX67" s="12" t="str">
        <f>IF(ISBLANK('Set Schedules Here'!AB133),"",ROUND('Set Schedules Here'!AB133,rounding_decimal_places))</f>
        <v/>
      </c>
      <c r="AY67" s="12" t="str">
        <f>IF(ISBLANK('Set Schedules Here'!AC132),"",ROUND('Set Schedules Here'!AC132,rounding_decimal_places))</f>
        <v/>
      </c>
      <c r="AZ67" s="12" t="str">
        <f>IF(ISBLANK('Set Schedules Here'!AC133),"",ROUND('Set Schedules Here'!AC133,rounding_decimal_places))</f>
        <v/>
      </c>
      <c r="BA67" s="12" t="str">
        <f>IF(ISBLANK('Set Schedules Here'!AD132),"",ROUND('Set Schedules Here'!AD132,rounding_decimal_places))</f>
        <v/>
      </c>
      <c r="BB67" s="12" t="str">
        <f>IF(ISBLANK('Set Schedules Here'!AD133),"",ROUND('Set Schedules Here'!AD133,rounding_decimal_places))</f>
        <v/>
      </c>
      <c r="BC67" s="12" t="str">
        <f>IF(ISBLANK('Set Schedules Here'!AE132),"",ROUND('Set Schedules Here'!AE132,rounding_decimal_places))</f>
        <v/>
      </c>
      <c r="BD67" s="12" t="str">
        <f>IF(ISBLANK('Set Schedules Here'!AE133),"",ROUND('Set Schedules Here'!AE133,rounding_decimal_places))</f>
        <v/>
      </c>
      <c r="BE67" s="12" t="str">
        <f>IF(ISBLANK('Set Schedules Here'!AF132),"",ROUND('Set Schedules Here'!AF132,rounding_decimal_places))</f>
        <v/>
      </c>
      <c r="BF67" s="12" t="str">
        <f>IF(ISBLANK('Set Schedules Here'!AF133),"",ROUND('Set Schedules Here'!AF133,rounding_decimal_places))</f>
        <v/>
      </c>
      <c r="BG67" s="12" t="str">
        <f>IF(ISBLANK('Set Schedules Here'!AG132),"",ROUND('Set Schedules Here'!AG132,rounding_decimal_places))</f>
        <v/>
      </c>
      <c r="BH67" s="12" t="str">
        <f>IF(ISBLANK('Set Schedules Here'!AG133),"",ROUND('Set Schedules Here'!AG133,rounding_decimal_places))</f>
        <v/>
      </c>
      <c r="BI67" s="12" t="str">
        <f>IF(ISBLANK('Set Schedules Here'!AH132),"",ROUND('Set Schedules Here'!AH132,rounding_decimal_places))</f>
        <v/>
      </c>
      <c r="BJ67" s="12" t="str">
        <f>IF(ISBLANK('Set Schedules Here'!AH133),"",ROUND('Set Schedules Here'!AH133,rounding_decimal_places))</f>
        <v/>
      </c>
      <c r="BK67" s="12" t="str">
        <f>IF(ISBLANK('Set Schedules Here'!AI132),"",ROUND('Set Schedules Here'!AI132,rounding_decimal_places))</f>
        <v/>
      </c>
      <c r="BL67" s="12" t="str">
        <f>IF(ISBLANK('Set Schedules Here'!AI133),"",ROUND('Set Schedules Here'!AI133,rounding_decimal_places))</f>
        <v/>
      </c>
      <c r="BM67" s="12" t="str">
        <f>IF(ISBLANK('Set Schedules Here'!AJ132),"",ROUND('Set Schedules Here'!AJ132,rounding_decimal_places))</f>
        <v/>
      </c>
      <c r="BN67" s="12" t="str">
        <f>IF(ISBLANK('Set Schedules Here'!AJ133),"",ROUND('Set Schedules Here'!AJ133,rounding_decimal_places))</f>
        <v/>
      </c>
      <c r="BO67" s="12" t="str">
        <f>IF(ISBLANK('Set Schedules Here'!AK132),"",ROUND('Set Schedules Here'!AK132,rounding_decimal_places))</f>
        <v/>
      </c>
      <c r="BP67" s="21" t="str">
        <f>IF(ISBLANK('Set Schedules Here'!AK133),"",ROUND('Set Schedules Here'!AK133,rounding_decimal_places))</f>
        <v/>
      </c>
    </row>
    <row r="68" spans="1:68" x14ac:dyDescent="0.45">
      <c r="A68" s="16" t="str">
        <f>'Set Schedules Here'!A134</f>
        <v>trans reduce regulated pollutants</v>
      </c>
      <c r="B68" s="12" t="str">
        <f>IF(ISBLANK('Set Schedules Here'!C134),"",'Set Schedules Here'!C134)</f>
        <v>LDVs</v>
      </c>
      <c r="C68" s="12" t="str">
        <f>IF(ISBLANK('Set Schedules Here'!D134),"",'Set Schedules Here'!D134)</f>
        <v>CO</v>
      </c>
      <c r="D68" s="21" t="str">
        <f>IF(ISBLANK('Set Schedules Here'!E134),"",'Set Schedules Here'!E134)</f>
        <v/>
      </c>
      <c r="E68" s="12">
        <f>IF(ISBLANK('Set Schedules Here'!F134),"",ROUND('Set Schedules Here'!F134,rounding_decimal_places))</f>
        <v>2019</v>
      </c>
      <c r="F68" s="12">
        <f>IF(ISBLANK('Set Schedules Here'!F135),"",ROUND('Set Schedules Here'!F135,rounding_decimal_places))</f>
        <v>0</v>
      </c>
      <c r="G68" s="12">
        <f>IF(ISBLANK('Set Schedules Here'!G134),"",ROUND('Set Schedules Here'!G134,rounding_decimal_places))</f>
        <v>2020</v>
      </c>
      <c r="H68" s="12">
        <f>IF(ISBLANK('Set Schedules Here'!G135),"",ROUND('Set Schedules Here'!G135,rounding_decimal_places))</f>
        <v>0</v>
      </c>
      <c r="I68" s="12">
        <f>IF(ISBLANK('Set Schedules Here'!H134),"",ROUND('Set Schedules Here'!H134,rounding_decimal_places))</f>
        <v>2050</v>
      </c>
      <c r="J68" s="12">
        <f>IF(ISBLANK('Set Schedules Here'!H135),"",ROUND('Set Schedules Here'!H135,rounding_decimal_places))</f>
        <v>1</v>
      </c>
      <c r="K68" s="12" t="str">
        <f>IF(ISBLANK('Set Schedules Here'!I134),"",ROUND('Set Schedules Here'!I134,rounding_decimal_places))</f>
        <v/>
      </c>
      <c r="L68" s="12" t="str">
        <f>IF(ISBLANK('Set Schedules Here'!I135),"",ROUND('Set Schedules Here'!I135,rounding_decimal_places))</f>
        <v/>
      </c>
      <c r="M68" s="12" t="str">
        <f>IF(ISBLANK('Set Schedules Here'!J134),"",ROUND('Set Schedules Here'!J134,rounding_decimal_places))</f>
        <v/>
      </c>
      <c r="N68" s="12" t="str">
        <f>IF(ISBLANK('Set Schedules Here'!J135),"",ROUND('Set Schedules Here'!J135,rounding_decimal_places))</f>
        <v/>
      </c>
      <c r="O68" s="12" t="str">
        <f>IF(ISBLANK('Set Schedules Here'!K134),"",ROUND('Set Schedules Here'!K134,rounding_decimal_places))</f>
        <v/>
      </c>
      <c r="P68" s="12" t="str">
        <f>IF(ISBLANK('Set Schedules Here'!K135),"",ROUND('Set Schedules Here'!K135,rounding_decimal_places))</f>
        <v/>
      </c>
      <c r="Q68" s="12" t="str">
        <f>IF(ISBLANK('Set Schedules Here'!L134),"",ROUND('Set Schedules Here'!L134,rounding_decimal_places))</f>
        <v/>
      </c>
      <c r="R68" s="12" t="str">
        <f>IF(ISBLANK('Set Schedules Here'!L135),"",ROUND('Set Schedules Here'!L135,rounding_decimal_places))</f>
        <v/>
      </c>
      <c r="S68" s="12" t="str">
        <f>IF(ISBLANK('Set Schedules Here'!M134),"",ROUND('Set Schedules Here'!M134,rounding_decimal_places))</f>
        <v/>
      </c>
      <c r="T68" s="12" t="str">
        <f>IF(ISBLANK('Set Schedules Here'!M135),"",ROUND('Set Schedules Here'!M135,rounding_decimal_places))</f>
        <v/>
      </c>
      <c r="U68" s="12" t="str">
        <f>IF(ISBLANK('Set Schedules Here'!N134),"",ROUND('Set Schedules Here'!N134,rounding_decimal_places))</f>
        <v/>
      </c>
      <c r="V68" s="12" t="str">
        <f>IF(ISBLANK('Set Schedules Here'!N135),"",ROUND('Set Schedules Here'!N135,rounding_decimal_places))</f>
        <v/>
      </c>
      <c r="W68" s="12" t="str">
        <f>IF(ISBLANK('Set Schedules Here'!O134),"",ROUND('Set Schedules Here'!O134,rounding_decimal_places))</f>
        <v/>
      </c>
      <c r="X68" s="12" t="str">
        <f>IF(ISBLANK('Set Schedules Here'!O135),"",ROUND('Set Schedules Here'!O135,rounding_decimal_places))</f>
        <v/>
      </c>
      <c r="Y68" s="12" t="str">
        <f>IF(ISBLANK('Set Schedules Here'!P134),"",ROUND('Set Schedules Here'!P134,rounding_decimal_places))</f>
        <v/>
      </c>
      <c r="Z68" s="12" t="str">
        <f>IF(ISBLANK('Set Schedules Here'!P135),"",ROUND('Set Schedules Here'!P135,rounding_decimal_places))</f>
        <v/>
      </c>
      <c r="AA68" s="12" t="str">
        <f>IF(ISBLANK('Set Schedules Here'!Q134),"",ROUND('Set Schedules Here'!Q134,rounding_decimal_places))</f>
        <v/>
      </c>
      <c r="AB68" s="12" t="str">
        <f>IF(ISBLANK('Set Schedules Here'!Q135),"",ROUND('Set Schedules Here'!Q135,rounding_decimal_places))</f>
        <v/>
      </c>
      <c r="AC68" s="12" t="str">
        <f>IF(ISBLANK('Set Schedules Here'!R134),"",ROUND('Set Schedules Here'!R134,rounding_decimal_places))</f>
        <v/>
      </c>
      <c r="AD68" s="12" t="str">
        <f>IF(ISBLANK('Set Schedules Here'!R135),"",ROUND('Set Schedules Here'!R135,rounding_decimal_places))</f>
        <v/>
      </c>
      <c r="AE68" s="12" t="str">
        <f>IF(ISBLANK('Set Schedules Here'!S134),"",ROUND('Set Schedules Here'!S134,rounding_decimal_places))</f>
        <v/>
      </c>
      <c r="AF68" s="12" t="str">
        <f>IF(ISBLANK('Set Schedules Here'!S135),"",ROUND('Set Schedules Here'!S135,rounding_decimal_places))</f>
        <v/>
      </c>
      <c r="AG68" s="12" t="str">
        <f>IF(ISBLANK('Set Schedules Here'!T134),"",ROUND('Set Schedules Here'!T134,rounding_decimal_places))</f>
        <v/>
      </c>
      <c r="AH68" s="12" t="str">
        <f>IF(ISBLANK('Set Schedules Here'!T135),"",ROUND('Set Schedules Here'!T135,rounding_decimal_places))</f>
        <v/>
      </c>
      <c r="AI68" s="12" t="str">
        <f>IF(ISBLANK('Set Schedules Here'!U134),"",ROUND('Set Schedules Here'!U134,rounding_decimal_places))</f>
        <v/>
      </c>
      <c r="AJ68" s="12" t="str">
        <f>IF(ISBLANK('Set Schedules Here'!U135),"",ROUND('Set Schedules Here'!U135,rounding_decimal_places))</f>
        <v/>
      </c>
      <c r="AK68" s="12" t="str">
        <f>IF(ISBLANK('Set Schedules Here'!V134),"",ROUND('Set Schedules Here'!V134,rounding_decimal_places))</f>
        <v/>
      </c>
      <c r="AL68" s="12" t="str">
        <f>IF(ISBLANK('Set Schedules Here'!V135),"",ROUND('Set Schedules Here'!V135,rounding_decimal_places))</f>
        <v/>
      </c>
      <c r="AM68" s="12" t="str">
        <f>IF(ISBLANK('Set Schedules Here'!W134),"",ROUND('Set Schedules Here'!W134,rounding_decimal_places))</f>
        <v/>
      </c>
      <c r="AN68" s="12" t="str">
        <f>IF(ISBLANK('Set Schedules Here'!W135),"",ROUND('Set Schedules Here'!W135,rounding_decimal_places))</f>
        <v/>
      </c>
      <c r="AO68" s="12" t="str">
        <f>IF(ISBLANK('Set Schedules Here'!X134),"",ROUND('Set Schedules Here'!X134,rounding_decimal_places))</f>
        <v/>
      </c>
      <c r="AP68" s="12" t="str">
        <f>IF(ISBLANK('Set Schedules Here'!X135),"",ROUND('Set Schedules Here'!X135,rounding_decimal_places))</f>
        <v/>
      </c>
      <c r="AQ68" s="12" t="str">
        <f>IF(ISBLANK('Set Schedules Here'!Y134),"",ROUND('Set Schedules Here'!Y134,rounding_decimal_places))</f>
        <v/>
      </c>
      <c r="AR68" s="12" t="str">
        <f>IF(ISBLANK('Set Schedules Here'!Y135),"",ROUND('Set Schedules Here'!Y135,rounding_decimal_places))</f>
        <v/>
      </c>
      <c r="AS68" s="12" t="str">
        <f>IF(ISBLANK('Set Schedules Here'!Z134),"",ROUND('Set Schedules Here'!Z134,rounding_decimal_places))</f>
        <v/>
      </c>
      <c r="AT68" s="12" t="str">
        <f>IF(ISBLANK('Set Schedules Here'!Z135),"",ROUND('Set Schedules Here'!Z135,rounding_decimal_places))</f>
        <v/>
      </c>
      <c r="AU68" s="12" t="str">
        <f>IF(ISBLANK('Set Schedules Here'!AA134),"",ROUND('Set Schedules Here'!AA134,rounding_decimal_places))</f>
        <v/>
      </c>
      <c r="AV68" s="12" t="str">
        <f>IF(ISBLANK('Set Schedules Here'!AA135),"",ROUND('Set Schedules Here'!AA135,rounding_decimal_places))</f>
        <v/>
      </c>
      <c r="AW68" s="12" t="str">
        <f>IF(ISBLANK('Set Schedules Here'!AB134),"",ROUND('Set Schedules Here'!AB134,rounding_decimal_places))</f>
        <v/>
      </c>
      <c r="AX68" s="12" t="str">
        <f>IF(ISBLANK('Set Schedules Here'!AB135),"",ROUND('Set Schedules Here'!AB135,rounding_decimal_places))</f>
        <v/>
      </c>
      <c r="AY68" s="12" t="str">
        <f>IF(ISBLANK('Set Schedules Here'!AC134),"",ROUND('Set Schedules Here'!AC134,rounding_decimal_places))</f>
        <v/>
      </c>
      <c r="AZ68" s="12" t="str">
        <f>IF(ISBLANK('Set Schedules Here'!AC135),"",ROUND('Set Schedules Here'!AC135,rounding_decimal_places))</f>
        <v/>
      </c>
      <c r="BA68" s="12" t="str">
        <f>IF(ISBLANK('Set Schedules Here'!AD134),"",ROUND('Set Schedules Here'!AD134,rounding_decimal_places))</f>
        <v/>
      </c>
      <c r="BB68" s="12" t="str">
        <f>IF(ISBLANK('Set Schedules Here'!AD135),"",ROUND('Set Schedules Here'!AD135,rounding_decimal_places))</f>
        <v/>
      </c>
      <c r="BC68" s="12" t="str">
        <f>IF(ISBLANK('Set Schedules Here'!AE134),"",ROUND('Set Schedules Here'!AE134,rounding_decimal_places))</f>
        <v/>
      </c>
      <c r="BD68" s="12" t="str">
        <f>IF(ISBLANK('Set Schedules Here'!AE135),"",ROUND('Set Schedules Here'!AE135,rounding_decimal_places))</f>
        <v/>
      </c>
      <c r="BE68" s="12" t="str">
        <f>IF(ISBLANK('Set Schedules Here'!AF134),"",ROUND('Set Schedules Here'!AF134,rounding_decimal_places))</f>
        <v/>
      </c>
      <c r="BF68" s="12" t="str">
        <f>IF(ISBLANK('Set Schedules Here'!AF135),"",ROUND('Set Schedules Here'!AF135,rounding_decimal_places))</f>
        <v/>
      </c>
      <c r="BG68" s="12" t="str">
        <f>IF(ISBLANK('Set Schedules Here'!AG134),"",ROUND('Set Schedules Here'!AG134,rounding_decimal_places))</f>
        <v/>
      </c>
      <c r="BH68" s="12" t="str">
        <f>IF(ISBLANK('Set Schedules Here'!AG135),"",ROUND('Set Schedules Here'!AG135,rounding_decimal_places))</f>
        <v/>
      </c>
      <c r="BI68" s="12" t="str">
        <f>IF(ISBLANK('Set Schedules Here'!AH134),"",ROUND('Set Schedules Here'!AH134,rounding_decimal_places))</f>
        <v/>
      </c>
      <c r="BJ68" s="12" t="str">
        <f>IF(ISBLANK('Set Schedules Here'!AH135),"",ROUND('Set Schedules Here'!AH135,rounding_decimal_places))</f>
        <v/>
      </c>
      <c r="BK68" s="12" t="str">
        <f>IF(ISBLANK('Set Schedules Here'!AI134),"",ROUND('Set Schedules Here'!AI134,rounding_decimal_places))</f>
        <v/>
      </c>
      <c r="BL68" s="12" t="str">
        <f>IF(ISBLANK('Set Schedules Here'!AI135),"",ROUND('Set Schedules Here'!AI135,rounding_decimal_places))</f>
        <v/>
      </c>
      <c r="BM68" s="12" t="str">
        <f>IF(ISBLANK('Set Schedules Here'!AJ134),"",ROUND('Set Schedules Here'!AJ134,rounding_decimal_places))</f>
        <v/>
      </c>
      <c r="BN68" s="12" t="str">
        <f>IF(ISBLANK('Set Schedules Here'!AJ135),"",ROUND('Set Schedules Here'!AJ135,rounding_decimal_places))</f>
        <v/>
      </c>
      <c r="BO68" s="12" t="str">
        <f>IF(ISBLANK('Set Schedules Here'!AK134),"",ROUND('Set Schedules Here'!AK134,rounding_decimal_places))</f>
        <v/>
      </c>
      <c r="BP68" s="21" t="str">
        <f>IF(ISBLANK('Set Schedules Here'!AK135),"",ROUND('Set Schedules Here'!AK135,rounding_decimal_places))</f>
        <v/>
      </c>
    </row>
    <row r="69" spans="1:68" x14ac:dyDescent="0.45">
      <c r="A69" s="16" t="str">
        <f>'Set Schedules Here'!A136</f>
        <v>trans reduce regulated pollutants</v>
      </c>
      <c r="B69" s="12" t="str">
        <f>IF(ISBLANK('Set Schedules Here'!C136),"",'Set Schedules Here'!C136)</f>
        <v>LDVs</v>
      </c>
      <c r="C69" s="12" t="str">
        <f>IF(ISBLANK('Set Schedules Here'!D136),"",'Set Schedules Here'!D136)</f>
        <v>NOx</v>
      </c>
      <c r="D69" s="21" t="str">
        <f>IF(ISBLANK('Set Schedules Here'!E136),"",'Set Schedules Here'!E136)</f>
        <v/>
      </c>
      <c r="E69" s="12">
        <f>IF(ISBLANK('Set Schedules Here'!F136),"",ROUND('Set Schedules Here'!F136,rounding_decimal_places))</f>
        <v>2019</v>
      </c>
      <c r="F69" s="12">
        <f>IF(ISBLANK('Set Schedules Here'!F137),"",ROUND('Set Schedules Here'!F137,rounding_decimal_places))</f>
        <v>0</v>
      </c>
      <c r="G69" s="12">
        <f>IF(ISBLANK('Set Schedules Here'!G136),"",ROUND('Set Schedules Here'!G136,rounding_decimal_places))</f>
        <v>2020</v>
      </c>
      <c r="H69" s="12">
        <f>IF(ISBLANK('Set Schedules Here'!G137),"",ROUND('Set Schedules Here'!G137,rounding_decimal_places))</f>
        <v>0</v>
      </c>
      <c r="I69" s="12">
        <f>IF(ISBLANK('Set Schedules Here'!H136),"",ROUND('Set Schedules Here'!H136,rounding_decimal_places))</f>
        <v>2050</v>
      </c>
      <c r="J69" s="12">
        <f>IF(ISBLANK('Set Schedules Here'!H137),"",ROUND('Set Schedules Here'!H137,rounding_decimal_places))</f>
        <v>1</v>
      </c>
      <c r="K69" s="12" t="str">
        <f>IF(ISBLANK('Set Schedules Here'!I136),"",ROUND('Set Schedules Here'!I136,rounding_decimal_places))</f>
        <v/>
      </c>
      <c r="L69" s="12" t="str">
        <f>IF(ISBLANK('Set Schedules Here'!I137),"",ROUND('Set Schedules Here'!I137,rounding_decimal_places))</f>
        <v/>
      </c>
      <c r="M69" s="12" t="str">
        <f>IF(ISBLANK('Set Schedules Here'!J136),"",ROUND('Set Schedules Here'!J136,rounding_decimal_places))</f>
        <v/>
      </c>
      <c r="N69" s="12" t="str">
        <f>IF(ISBLANK('Set Schedules Here'!J137),"",ROUND('Set Schedules Here'!J137,rounding_decimal_places))</f>
        <v/>
      </c>
      <c r="O69" s="12" t="str">
        <f>IF(ISBLANK('Set Schedules Here'!K136),"",ROUND('Set Schedules Here'!K136,rounding_decimal_places))</f>
        <v/>
      </c>
      <c r="P69" s="12" t="str">
        <f>IF(ISBLANK('Set Schedules Here'!K137),"",ROUND('Set Schedules Here'!K137,rounding_decimal_places))</f>
        <v/>
      </c>
      <c r="Q69" s="12" t="str">
        <f>IF(ISBLANK('Set Schedules Here'!L136),"",ROUND('Set Schedules Here'!L136,rounding_decimal_places))</f>
        <v/>
      </c>
      <c r="R69" s="12" t="str">
        <f>IF(ISBLANK('Set Schedules Here'!L137),"",ROUND('Set Schedules Here'!L137,rounding_decimal_places))</f>
        <v/>
      </c>
      <c r="S69" s="12" t="str">
        <f>IF(ISBLANK('Set Schedules Here'!M136),"",ROUND('Set Schedules Here'!M136,rounding_decimal_places))</f>
        <v/>
      </c>
      <c r="T69" s="12" t="str">
        <f>IF(ISBLANK('Set Schedules Here'!M137),"",ROUND('Set Schedules Here'!M137,rounding_decimal_places))</f>
        <v/>
      </c>
      <c r="U69" s="12" t="str">
        <f>IF(ISBLANK('Set Schedules Here'!N136),"",ROUND('Set Schedules Here'!N136,rounding_decimal_places))</f>
        <v/>
      </c>
      <c r="V69" s="12" t="str">
        <f>IF(ISBLANK('Set Schedules Here'!N137),"",ROUND('Set Schedules Here'!N137,rounding_decimal_places))</f>
        <v/>
      </c>
      <c r="W69" s="12" t="str">
        <f>IF(ISBLANK('Set Schedules Here'!O136),"",ROUND('Set Schedules Here'!O136,rounding_decimal_places))</f>
        <v/>
      </c>
      <c r="X69" s="12" t="str">
        <f>IF(ISBLANK('Set Schedules Here'!O137),"",ROUND('Set Schedules Here'!O137,rounding_decimal_places))</f>
        <v/>
      </c>
      <c r="Y69" s="12" t="str">
        <f>IF(ISBLANK('Set Schedules Here'!P136),"",ROUND('Set Schedules Here'!P136,rounding_decimal_places))</f>
        <v/>
      </c>
      <c r="Z69" s="12" t="str">
        <f>IF(ISBLANK('Set Schedules Here'!P137),"",ROUND('Set Schedules Here'!P137,rounding_decimal_places))</f>
        <v/>
      </c>
      <c r="AA69" s="12" t="str">
        <f>IF(ISBLANK('Set Schedules Here'!Q136),"",ROUND('Set Schedules Here'!Q136,rounding_decimal_places))</f>
        <v/>
      </c>
      <c r="AB69" s="12" t="str">
        <f>IF(ISBLANK('Set Schedules Here'!Q137),"",ROUND('Set Schedules Here'!Q137,rounding_decimal_places))</f>
        <v/>
      </c>
      <c r="AC69" s="12" t="str">
        <f>IF(ISBLANK('Set Schedules Here'!R136),"",ROUND('Set Schedules Here'!R136,rounding_decimal_places))</f>
        <v/>
      </c>
      <c r="AD69" s="12" t="str">
        <f>IF(ISBLANK('Set Schedules Here'!R137),"",ROUND('Set Schedules Here'!R137,rounding_decimal_places))</f>
        <v/>
      </c>
      <c r="AE69" s="12" t="str">
        <f>IF(ISBLANK('Set Schedules Here'!S136),"",ROUND('Set Schedules Here'!S136,rounding_decimal_places))</f>
        <v/>
      </c>
      <c r="AF69" s="12" t="str">
        <f>IF(ISBLANK('Set Schedules Here'!S137),"",ROUND('Set Schedules Here'!S137,rounding_decimal_places))</f>
        <v/>
      </c>
      <c r="AG69" s="12" t="str">
        <f>IF(ISBLANK('Set Schedules Here'!T136),"",ROUND('Set Schedules Here'!T136,rounding_decimal_places))</f>
        <v/>
      </c>
      <c r="AH69" s="12" t="str">
        <f>IF(ISBLANK('Set Schedules Here'!T137),"",ROUND('Set Schedules Here'!T137,rounding_decimal_places))</f>
        <v/>
      </c>
      <c r="AI69" s="12" t="str">
        <f>IF(ISBLANK('Set Schedules Here'!U136),"",ROUND('Set Schedules Here'!U136,rounding_decimal_places))</f>
        <v/>
      </c>
      <c r="AJ69" s="12" t="str">
        <f>IF(ISBLANK('Set Schedules Here'!U137),"",ROUND('Set Schedules Here'!U137,rounding_decimal_places))</f>
        <v/>
      </c>
      <c r="AK69" s="12" t="str">
        <f>IF(ISBLANK('Set Schedules Here'!V136),"",ROUND('Set Schedules Here'!V136,rounding_decimal_places))</f>
        <v/>
      </c>
      <c r="AL69" s="12" t="str">
        <f>IF(ISBLANK('Set Schedules Here'!V137),"",ROUND('Set Schedules Here'!V137,rounding_decimal_places))</f>
        <v/>
      </c>
      <c r="AM69" s="12" t="str">
        <f>IF(ISBLANK('Set Schedules Here'!W136),"",ROUND('Set Schedules Here'!W136,rounding_decimal_places))</f>
        <v/>
      </c>
      <c r="AN69" s="12" t="str">
        <f>IF(ISBLANK('Set Schedules Here'!W137),"",ROUND('Set Schedules Here'!W137,rounding_decimal_places))</f>
        <v/>
      </c>
      <c r="AO69" s="12" t="str">
        <f>IF(ISBLANK('Set Schedules Here'!X136),"",ROUND('Set Schedules Here'!X136,rounding_decimal_places))</f>
        <v/>
      </c>
      <c r="AP69" s="12" t="str">
        <f>IF(ISBLANK('Set Schedules Here'!X137),"",ROUND('Set Schedules Here'!X137,rounding_decimal_places))</f>
        <v/>
      </c>
      <c r="AQ69" s="12" t="str">
        <f>IF(ISBLANK('Set Schedules Here'!Y136),"",ROUND('Set Schedules Here'!Y136,rounding_decimal_places))</f>
        <v/>
      </c>
      <c r="AR69" s="12" t="str">
        <f>IF(ISBLANK('Set Schedules Here'!Y137),"",ROUND('Set Schedules Here'!Y137,rounding_decimal_places))</f>
        <v/>
      </c>
      <c r="AS69" s="12" t="str">
        <f>IF(ISBLANK('Set Schedules Here'!Z136),"",ROUND('Set Schedules Here'!Z136,rounding_decimal_places))</f>
        <v/>
      </c>
      <c r="AT69" s="12" t="str">
        <f>IF(ISBLANK('Set Schedules Here'!Z137),"",ROUND('Set Schedules Here'!Z137,rounding_decimal_places))</f>
        <v/>
      </c>
      <c r="AU69" s="12" t="str">
        <f>IF(ISBLANK('Set Schedules Here'!AA136),"",ROUND('Set Schedules Here'!AA136,rounding_decimal_places))</f>
        <v/>
      </c>
      <c r="AV69" s="12" t="str">
        <f>IF(ISBLANK('Set Schedules Here'!AA137),"",ROUND('Set Schedules Here'!AA137,rounding_decimal_places))</f>
        <v/>
      </c>
      <c r="AW69" s="12" t="str">
        <f>IF(ISBLANK('Set Schedules Here'!AB136),"",ROUND('Set Schedules Here'!AB136,rounding_decimal_places))</f>
        <v/>
      </c>
      <c r="AX69" s="12" t="str">
        <f>IF(ISBLANK('Set Schedules Here'!AB137),"",ROUND('Set Schedules Here'!AB137,rounding_decimal_places))</f>
        <v/>
      </c>
      <c r="AY69" s="12" t="str">
        <f>IF(ISBLANK('Set Schedules Here'!AC136),"",ROUND('Set Schedules Here'!AC136,rounding_decimal_places))</f>
        <v/>
      </c>
      <c r="AZ69" s="12" t="str">
        <f>IF(ISBLANK('Set Schedules Here'!AC137),"",ROUND('Set Schedules Here'!AC137,rounding_decimal_places))</f>
        <v/>
      </c>
      <c r="BA69" s="12" t="str">
        <f>IF(ISBLANK('Set Schedules Here'!AD136),"",ROUND('Set Schedules Here'!AD136,rounding_decimal_places))</f>
        <v/>
      </c>
      <c r="BB69" s="12" t="str">
        <f>IF(ISBLANK('Set Schedules Here'!AD137),"",ROUND('Set Schedules Here'!AD137,rounding_decimal_places))</f>
        <v/>
      </c>
      <c r="BC69" s="12" t="str">
        <f>IF(ISBLANK('Set Schedules Here'!AE136),"",ROUND('Set Schedules Here'!AE136,rounding_decimal_places))</f>
        <v/>
      </c>
      <c r="BD69" s="12" t="str">
        <f>IF(ISBLANK('Set Schedules Here'!AE137),"",ROUND('Set Schedules Here'!AE137,rounding_decimal_places))</f>
        <v/>
      </c>
      <c r="BE69" s="12" t="str">
        <f>IF(ISBLANK('Set Schedules Here'!AF136),"",ROUND('Set Schedules Here'!AF136,rounding_decimal_places))</f>
        <v/>
      </c>
      <c r="BF69" s="12" t="str">
        <f>IF(ISBLANK('Set Schedules Here'!AF137),"",ROUND('Set Schedules Here'!AF137,rounding_decimal_places))</f>
        <v/>
      </c>
      <c r="BG69" s="12" t="str">
        <f>IF(ISBLANK('Set Schedules Here'!AG136),"",ROUND('Set Schedules Here'!AG136,rounding_decimal_places))</f>
        <v/>
      </c>
      <c r="BH69" s="12" t="str">
        <f>IF(ISBLANK('Set Schedules Here'!AG137),"",ROUND('Set Schedules Here'!AG137,rounding_decimal_places))</f>
        <v/>
      </c>
      <c r="BI69" s="12" t="str">
        <f>IF(ISBLANK('Set Schedules Here'!AH136),"",ROUND('Set Schedules Here'!AH136,rounding_decimal_places))</f>
        <v/>
      </c>
      <c r="BJ69" s="12" t="str">
        <f>IF(ISBLANK('Set Schedules Here'!AH137),"",ROUND('Set Schedules Here'!AH137,rounding_decimal_places))</f>
        <v/>
      </c>
      <c r="BK69" s="12" t="str">
        <f>IF(ISBLANK('Set Schedules Here'!AI136),"",ROUND('Set Schedules Here'!AI136,rounding_decimal_places))</f>
        <v/>
      </c>
      <c r="BL69" s="12" t="str">
        <f>IF(ISBLANK('Set Schedules Here'!AI137),"",ROUND('Set Schedules Here'!AI137,rounding_decimal_places))</f>
        <v/>
      </c>
      <c r="BM69" s="12" t="str">
        <f>IF(ISBLANK('Set Schedules Here'!AJ136),"",ROUND('Set Schedules Here'!AJ136,rounding_decimal_places))</f>
        <v/>
      </c>
      <c r="BN69" s="12" t="str">
        <f>IF(ISBLANK('Set Schedules Here'!AJ137),"",ROUND('Set Schedules Here'!AJ137,rounding_decimal_places))</f>
        <v/>
      </c>
      <c r="BO69" s="12" t="str">
        <f>IF(ISBLANK('Set Schedules Here'!AK136),"",ROUND('Set Schedules Here'!AK136,rounding_decimal_places))</f>
        <v/>
      </c>
      <c r="BP69" s="21" t="str">
        <f>IF(ISBLANK('Set Schedules Here'!AK137),"",ROUND('Set Schedules Here'!AK137,rounding_decimal_places))</f>
        <v/>
      </c>
    </row>
    <row r="70" spans="1:68" x14ac:dyDescent="0.45">
      <c r="A70" s="16" t="str">
        <f>'Set Schedules Here'!A138</f>
        <v>trans reduce regulated pollutants</v>
      </c>
      <c r="B70" s="12" t="str">
        <f>IF(ISBLANK('Set Schedules Here'!C138),"",'Set Schedules Here'!C138)</f>
        <v>LDVs</v>
      </c>
      <c r="C70" s="12" t="str">
        <f>IF(ISBLANK('Set Schedules Here'!D138),"",'Set Schedules Here'!D138)</f>
        <v>PM10</v>
      </c>
      <c r="D70" s="21" t="str">
        <f>IF(ISBLANK('Set Schedules Here'!E138),"",'Set Schedules Here'!E138)</f>
        <v/>
      </c>
      <c r="E70" s="12">
        <f>IF(ISBLANK('Set Schedules Here'!F138),"",ROUND('Set Schedules Here'!F138,rounding_decimal_places))</f>
        <v>2019</v>
      </c>
      <c r="F70" s="12">
        <f>IF(ISBLANK('Set Schedules Here'!F139),"",ROUND('Set Schedules Here'!F139,rounding_decimal_places))</f>
        <v>0</v>
      </c>
      <c r="G70" s="12">
        <f>IF(ISBLANK('Set Schedules Here'!G138),"",ROUND('Set Schedules Here'!G138,rounding_decimal_places))</f>
        <v>2020</v>
      </c>
      <c r="H70" s="12">
        <f>IF(ISBLANK('Set Schedules Here'!G139),"",ROUND('Set Schedules Here'!G139,rounding_decimal_places))</f>
        <v>0</v>
      </c>
      <c r="I70" s="12">
        <f>IF(ISBLANK('Set Schedules Here'!H138),"",ROUND('Set Schedules Here'!H138,rounding_decimal_places))</f>
        <v>2050</v>
      </c>
      <c r="J70" s="12">
        <f>IF(ISBLANK('Set Schedules Here'!H139),"",ROUND('Set Schedules Here'!H139,rounding_decimal_places))</f>
        <v>1</v>
      </c>
      <c r="K70" s="12" t="str">
        <f>IF(ISBLANK('Set Schedules Here'!I138),"",ROUND('Set Schedules Here'!I138,rounding_decimal_places))</f>
        <v/>
      </c>
      <c r="L70" s="12" t="str">
        <f>IF(ISBLANK('Set Schedules Here'!I139),"",ROUND('Set Schedules Here'!I139,rounding_decimal_places))</f>
        <v/>
      </c>
      <c r="M70" s="12" t="str">
        <f>IF(ISBLANK('Set Schedules Here'!J138),"",ROUND('Set Schedules Here'!J138,rounding_decimal_places))</f>
        <v/>
      </c>
      <c r="N70" s="12" t="str">
        <f>IF(ISBLANK('Set Schedules Here'!J139),"",ROUND('Set Schedules Here'!J139,rounding_decimal_places))</f>
        <v/>
      </c>
      <c r="O70" s="12" t="str">
        <f>IF(ISBLANK('Set Schedules Here'!K138),"",ROUND('Set Schedules Here'!K138,rounding_decimal_places))</f>
        <v/>
      </c>
      <c r="P70" s="12" t="str">
        <f>IF(ISBLANK('Set Schedules Here'!K139),"",ROUND('Set Schedules Here'!K139,rounding_decimal_places))</f>
        <v/>
      </c>
      <c r="Q70" s="12" t="str">
        <f>IF(ISBLANK('Set Schedules Here'!L138),"",ROUND('Set Schedules Here'!L138,rounding_decimal_places))</f>
        <v/>
      </c>
      <c r="R70" s="12" t="str">
        <f>IF(ISBLANK('Set Schedules Here'!L139),"",ROUND('Set Schedules Here'!L139,rounding_decimal_places))</f>
        <v/>
      </c>
      <c r="S70" s="12" t="str">
        <f>IF(ISBLANK('Set Schedules Here'!M138),"",ROUND('Set Schedules Here'!M138,rounding_decimal_places))</f>
        <v/>
      </c>
      <c r="T70" s="12" t="str">
        <f>IF(ISBLANK('Set Schedules Here'!M139),"",ROUND('Set Schedules Here'!M139,rounding_decimal_places))</f>
        <v/>
      </c>
      <c r="U70" s="12" t="str">
        <f>IF(ISBLANK('Set Schedules Here'!N138),"",ROUND('Set Schedules Here'!N138,rounding_decimal_places))</f>
        <v/>
      </c>
      <c r="V70" s="12" t="str">
        <f>IF(ISBLANK('Set Schedules Here'!N139),"",ROUND('Set Schedules Here'!N139,rounding_decimal_places))</f>
        <v/>
      </c>
      <c r="W70" s="12" t="str">
        <f>IF(ISBLANK('Set Schedules Here'!O138),"",ROUND('Set Schedules Here'!O138,rounding_decimal_places))</f>
        <v/>
      </c>
      <c r="X70" s="12" t="str">
        <f>IF(ISBLANK('Set Schedules Here'!O139),"",ROUND('Set Schedules Here'!O139,rounding_decimal_places))</f>
        <v/>
      </c>
      <c r="Y70" s="12" t="str">
        <f>IF(ISBLANK('Set Schedules Here'!P138),"",ROUND('Set Schedules Here'!P138,rounding_decimal_places))</f>
        <v/>
      </c>
      <c r="Z70" s="12" t="str">
        <f>IF(ISBLANK('Set Schedules Here'!P139),"",ROUND('Set Schedules Here'!P139,rounding_decimal_places))</f>
        <v/>
      </c>
      <c r="AA70" s="12" t="str">
        <f>IF(ISBLANK('Set Schedules Here'!Q138),"",ROUND('Set Schedules Here'!Q138,rounding_decimal_places))</f>
        <v/>
      </c>
      <c r="AB70" s="12" t="str">
        <f>IF(ISBLANK('Set Schedules Here'!Q139),"",ROUND('Set Schedules Here'!Q139,rounding_decimal_places))</f>
        <v/>
      </c>
      <c r="AC70" s="12" t="str">
        <f>IF(ISBLANK('Set Schedules Here'!R138),"",ROUND('Set Schedules Here'!R138,rounding_decimal_places))</f>
        <v/>
      </c>
      <c r="AD70" s="12" t="str">
        <f>IF(ISBLANK('Set Schedules Here'!R139),"",ROUND('Set Schedules Here'!R139,rounding_decimal_places))</f>
        <v/>
      </c>
      <c r="AE70" s="12" t="str">
        <f>IF(ISBLANK('Set Schedules Here'!S138),"",ROUND('Set Schedules Here'!S138,rounding_decimal_places))</f>
        <v/>
      </c>
      <c r="AF70" s="12" t="str">
        <f>IF(ISBLANK('Set Schedules Here'!S139),"",ROUND('Set Schedules Here'!S139,rounding_decimal_places))</f>
        <v/>
      </c>
      <c r="AG70" s="12" t="str">
        <f>IF(ISBLANK('Set Schedules Here'!T138),"",ROUND('Set Schedules Here'!T138,rounding_decimal_places))</f>
        <v/>
      </c>
      <c r="AH70" s="12" t="str">
        <f>IF(ISBLANK('Set Schedules Here'!T139),"",ROUND('Set Schedules Here'!T139,rounding_decimal_places))</f>
        <v/>
      </c>
      <c r="AI70" s="12" t="str">
        <f>IF(ISBLANK('Set Schedules Here'!U138),"",ROUND('Set Schedules Here'!U138,rounding_decimal_places))</f>
        <v/>
      </c>
      <c r="AJ70" s="12" t="str">
        <f>IF(ISBLANK('Set Schedules Here'!U139),"",ROUND('Set Schedules Here'!U139,rounding_decimal_places))</f>
        <v/>
      </c>
      <c r="AK70" s="12" t="str">
        <f>IF(ISBLANK('Set Schedules Here'!V138),"",ROUND('Set Schedules Here'!V138,rounding_decimal_places))</f>
        <v/>
      </c>
      <c r="AL70" s="12" t="str">
        <f>IF(ISBLANK('Set Schedules Here'!V139),"",ROUND('Set Schedules Here'!V139,rounding_decimal_places))</f>
        <v/>
      </c>
      <c r="AM70" s="12" t="str">
        <f>IF(ISBLANK('Set Schedules Here'!W138),"",ROUND('Set Schedules Here'!W138,rounding_decimal_places))</f>
        <v/>
      </c>
      <c r="AN70" s="12" t="str">
        <f>IF(ISBLANK('Set Schedules Here'!W139),"",ROUND('Set Schedules Here'!W139,rounding_decimal_places))</f>
        <v/>
      </c>
      <c r="AO70" s="12" t="str">
        <f>IF(ISBLANK('Set Schedules Here'!X138),"",ROUND('Set Schedules Here'!X138,rounding_decimal_places))</f>
        <v/>
      </c>
      <c r="AP70" s="12" t="str">
        <f>IF(ISBLANK('Set Schedules Here'!X139),"",ROUND('Set Schedules Here'!X139,rounding_decimal_places))</f>
        <v/>
      </c>
      <c r="AQ70" s="12" t="str">
        <f>IF(ISBLANK('Set Schedules Here'!Y138),"",ROUND('Set Schedules Here'!Y138,rounding_decimal_places))</f>
        <v/>
      </c>
      <c r="AR70" s="12" t="str">
        <f>IF(ISBLANK('Set Schedules Here'!Y139),"",ROUND('Set Schedules Here'!Y139,rounding_decimal_places))</f>
        <v/>
      </c>
      <c r="AS70" s="12" t="str">
        <f>IF(ISBLANK('Set Schedules Here'!Z138),"",ROUND('Set Schedules Here'!Z138,rounding_decimal_places))</f>
        <v/>
      </c>
      <c r="AT70" s="12" t="str">
        <f>IF(ISBLANK('Set Schedules Here'!Z139),"",ROUND('Set Schedules Here'!Z139,rounding_decimal_places))</f>
        <v/>
      </c>
      <c r="AU70" s="12" t="str">
        <f>IF(ISBLANK('Set Schedules Here'!AA138),"",ROUND('Set Schedules Here'!AA138,rounding_decimal_places))</f>
        <v/>
      </c>
      <c r="AV70" s="12" t="str">
        <f>IF(ISBLANK('Set Schedules Here'!AA139),"",ROUND('Set Schedules Here'!AA139,rounding_decimal_places))</f>
        <v/>
      </c>
      <c r="AW70" s="12" t="str">
        <f>IF(ISBLANK('Set Schedules Here'!AB138),"",ROUND('Set Schedules Here'!AB138,rounding_decimal_places))</f>
        <v/>
      </c>
      <c r="AX70" s="12" t="str">
        <f>IF(ISBLANK('Set Schedules Here'!AB139),"",ROUND('Set Schedules Here'!AB139,rounding_decimal_places))</f>
        <v/>
      </c>
      <c r="AY70" s="12" t="str">
        <f>IF(ISBLANK('Set Schedules Here'!AC138),"",ROUND('Set Schedules Here'!AC138,rounding_decimal_places))</f>
        <v/>
      </c>
      <c r="AZ70" s="12" t="str">
        <f>IF(ISBLANK('Set Schedules Here'!AC139),"",ROUND('Set Schedules Here'!AC139,rounding_decimal_places))</f>
        <v/>
      </c>
      <c r="BA70" s="12" t="str">
        <f>IF(ISBLANK('Set Schedules Here'!AD138),"",ROUND('Set Schedules Here'!AD138,rounding_decimal_places))</f>
        <v/>
      </c>
      <c r="BB70" s="12" t="str">
        <f>IF(ISBLANK('Set Schedules Here'!AD139),"",ROUND('Set Schedules Here'!AD139,rounding_decimal_places))</f>
        <v/>
      </c>
      <c r="BC70" s="12" t="str">
        <f>IF(ISBLANK('Set Schedules Here'!AE138),"",ROUND('Set Schedules Here'!AE138,rounding_decimal_places))</f>
        <v/>
      </c>
      <c r="BD70" s="12" t="str">
        <f>IF(ISBLANK('Set Schedules Here'!AE139),"",ROUND('Set Schedules Here'!AE139,rounding_decimal_places))</f>
        <v/>
      </c>
      <c r="BE70" s="12" t="str">
        <f>IF(ISBLANK('Set Schedules Here'!AF138),"",ROUND('Set Schedules Here'!AF138,rounding_decimal_places))</f>
        <v/>
      </c>
      <c r="BF70" s="12" t="str">
        <f>IF(ISBLANK('Set Schedules Here'!AF139),"",ROUND('Set Schedules Here'!AF139,rounding_decimal_places))</f>
        <v/>
      </c>
      <c r="BG70" s="12" t="str">
        <f>IF(ISBLANK('Set Schedules Here'!AG138),"",ROUND('Set Schedules Here'!AG138,rounding_decimal_places))</f>
        <v/>
      </c>
      <c r="BH70" s="12" t="str">
        <f>IF(ISBLANK('Set Schedules Here'!AG139),"",ROUND('Set Schedules Here'!AG139,rounding_decimal_places))</f>
        <v/>
      </c>
      <c r="BI70" s="12" t="str">
        <f>IF(ISBLANK('Set Schedules Here'!AH138),"",ROUND('Set Schedules Here'!AH138,rounding_decimal_places))</f>
        <v/>
      </c>
      <c r="BJ70" s="12" t="str">
        <f>IF(ISBLANK('Set Schedules Here'!AH139),"",ROUND('Set Schedules Here'!AH139,rounding_decimal_places))</f>
        <v/>
      </c>
      <c r="BK70" s="12" t="str">
        <f>IF(ISBLANK('Set Schedules Here'!AI138),"",ROUND('Set Schedules Here'!AI138,rounding_decimal_places))</f>
        <v/>
      </c>
      <c r="BL70" s="12" t="str">
        <f>IF(ISBLANK('Set Schedules Here'!AI139),"",ROUND('Set Schedules Here'!AI139,rounding_decimal_places))</f>
        <v/>
      </c>
      <c r="BM70" s="12" t="str">
        <f>IF(ISBLANK('Set Schedules Here'!AJ138),"",ROUND('Set Schedules Here'!AJ138,rounding_decimal_places))</f>
        <v/>
      </c>
      <c r="BN70" s="12" t="str">
        <f>IF(ISBLANK('Set Schedules Here'!AJ139),"",ROUND('Set Schedules Here'!AJ139,rounding_decimal_places))</f>
        <v/>
      </c>
      <c r="BO70" s="12" t="str">
        <f>IF(ISBLANK('Set Schedules Here'!AK138),"",ROUND('Set Schedules Here'!AK138,rounding_decimal_places))</f>
        <v/>
      </c>
      <c r="BP70" s="21" t="str">
        <f>IF(ISBLANK('Set Schedules Here'!AK139),"",ROUND('Set Schedules Here'!AK139,rounding_decimal_places))</f>
        <v/>
      </c>
    </row>
    <row r="71" spans="1:68" x14ac:dyDescent="0.45">
      <c r="A71" s="16" t="str">
        <f>'Set Schedules Here'!A140</f>
        <v>trans reduce regulated pollutants</v>
      </c>
      <c r="B71" s="12" t="str">
        <f>IF(ISBLANK('Set Schedules Here'!C140),"",'Set Schedules Here'!C140)</f>
        <v>LDVs</v>
      </c>
      <c r="C71" s="12" t="str">
        <f>IF(ISBLANK('Set Schedules Here'!D140),"",'Set Schedules Here'!D140)</f>
        <v>PM25</v>
      </c>
      <c r="D71" s="21" t="str">
        <f>IF(ISBLANK('Set Schedules Here'!E140),"",'Set Schedules Here'!E140)</f>
        <v/>
      </c>
      <c r="E71" s="12">
        <f>IF(ISBLANK('Set Schedules Here'!F140),"",ROUND('Set Schedules Here'!F140,rounding_decimal_places))</f>
        <v>2019</v>
      </c>
      <c r="F71" s="12">
        <f>IF(ISBLANK('Set Schedules Here'!F141),"",ROUND('Set Schedules Here'!F141,rounding_decimal_places))</f>
        <v>0</v>
      </c>
      <c r="G71" s="12">
        <f>IF(ISBLANK('Set Schedules Here'!G140),"",ROUND('Set Schedules Here'!G140,rounding_decimal_places))</f>
        <v>2020</v>
      </c>
      <c r="H71" s="12">
        <f>IF(ISBLANK('Set Schedules Here'!G141),"",ROUND('Set Schedules Here'!G141,rounding_decimal_places))</f>
        <v>0</v>
      </c>
      <c r="I71" s="12">
        <f>IF(ISBLANK('Set Schedules Here'!H140),"",ROUND('Set Schedules Here'!H140,rounding_decimal_places))</f>
        <v>2050</v>
      </c>
      <c r="J71" s="12">
        <f>IF(ISBLANK('Set Schedules Here'!H141),"",ROUND('Set Schedules Here'!H141,rounding_decimal_places))</f>
        <v>1</v>
      </c>
      <c r="K71" s="12" t="str">
        <f>IF(ISBLANK('Set Schedules Here'!I140),"",ROUND('Set Schedules Here'!I140,rounding_decimal_places))</f>
        <v/>
      </c>
      <c r="L71" s="12" t="str">
        <f>IF(ISBLANK('Set Schedules Here'!I141),"",ROUND('Set Schedules Here'!I141,rounding_decimal_places))</f>
        <v/>
      </c>
      <c r="M71" s="12" t="str">
        <f>IF(ISBLANK('Set Schedules Here'!J140),"",ROUND('Set Schedules Here'!J140,rounding_decimal_places))</f>
        <v/>
      </c>
      <c r="N71" s="12" t="str">
        <f>IF(ISBLANK('Set Schedules Here'!J141),"",ROUND('Set Schedules Here'!J141,rounding_decimal_places))</f>
        <v/>
      </c>
      <c r="O71" s="12" t="str">
        <f>IF(ISBLANK('Set Schedules Here'!K140),"",ROUND('Set Schedules Here'!K140,rounding_decimal_places))</f>
        <v/>
      </c>
      <c r="P71" s="12" t="str">
        <f>IF(ISBLANK('Set Schedules Here'!K141),"",ROUND('Set Schedules Here'!K141,rounding_decimal_places))</f>
        <v/>
      </c>
      <c r="Q71" s="12" t="str">
        <f>IF(ISBLANK('Set Schedules Here'!L140),"",ROUND('Set Schedules Here'!L140,rounding_decimal_places))</f>
        <v/>
      </c>
      <c r="R71" s="12" t="str">
        <f>IF(ISBLANK('Set Schedules Here'!L141),"",ROUND('Set Schedules Here'!L141,rounding_decimal_places))</f>
        <v/>
      </c>
      <c r="S71" s="12" t="str">
        <f>IF(ISBLANK('Set Schedules Here'!M140),"",ROUND('Set Schedules Here'!M140,rounding_decimal_places))</f>
        <v/>
      </c>
      <c r="T71" s="12" t="str">
        <f>IF(ISBLANK('Set Schedules Here'!M141),"",ROUND('Set Schedules Here'!M141,rounding_decimal_places))</f>
        <v/>
      </c>
      <c r="U71" s="12" t="str">
        <f>IF(ISBLANK('Set Schedules Here'!N140),"",ROUND('Set Schedules Here'!N140,rounding_decimal_places))</f>
        <v/>
      </c>
      <c r="V71" s="12" t="str">
        <f>IF(ISBLANK('Set Schedules Here'!N141),"",ROUND('Set Schedules Here'!N141,rounding_decimal_places))</f>
        <v/>
      </c>
      <c r="W71" s="12" t="str">
        <f>IF(ISBLANK('Set Schedules Here'!O140),"",ROUND('Set Schedules Here'!O140,rounding_decimal_places))</f>
        <v/>
      </c>
      <c r="X71" s="12" t="str">
        <f>IF(ISBLANK('Set Schedules Here'!O141),"",ROUND('Set Schedules Here'!O141,rounding_decimal_places))</f>
        <v/>
      </c>
      <c r="Y71" s="12" t="str">
        <f>IF(ISBLANK('Set Schedules Here'!P140),"",ROUND('Set Schedules Here'!P140,rounding_decimal_places))</f>
        <v/>
      </c>
      <c r="Z71" s="12" t="str">
        <f>IF(ISBLANK('Set Schedules Here'!P141),"",ROUND('Set Schedules Here'!P141,rounding_decimal_places))</f>
        <v/>
      </c>
      <c r="AA71" s="12" t="str">
        <f>IF(ISBLANK('Set Schedules Here'!Q140),"",ROUND('Set Schedules Here'!Q140,rounding_decimal_places))</f>
        <v/>
      </c>
      <c r="AB71" s="12" t="str">
        <f>IF(ISBLANK('Set Schedules Here'!Q141),"",ROUND('Set Schedules Here'!Q141,rounding_decimal_places))</f>
        <v/>
      </c>
      <c r="AC71" s="12" t="str">
        <f>IF(ISBLANK('Set Schedules Here'!R140),"",ROUND('Set Schedules Here'!R140,rounding_decimal_places))</f>
        <v/>
      </c>
      <c r="AD71" s="12" t="str">
        <f>IF(ISBLANK('Set Schedules Here'!R141),"",ROUND('Set Schedules Here'!R141,rounding_decimal_places))</f>
        <v/>
      </c>
      <c r="AE71" s="12" t="str">
        <f>IF(ISBLANK('Set Schedules Here'!S140),"",ROUND('Set Schedules Here'!S140,rounding_decimal_places))</f>
        <v/>
      </c>
      <c r="AF71" s="12" t="str">
        <f>IF(ISBLANK('Set Schedules Here'!S141),"",ROUND('Set Schedules Here'!S141,rounding_decimal_places))</f>
        <v/>
      </c>
      <c r="AG71" s="12" t="str">
        <f>IF(ISBLANK('Set Schedules Here'!T140),"",ROUND('Set Schedules Here'!T140,rounding_decimal_places))</f>
        <v/>
      </c>
      <c r="AH71" s="12" t="str">
        <f>IF(ISBLANK('Set Schedules Here'!T141),"",ROUND('Set Schedules Here'!T141,rounding_decimal_places))</f>
        <v/>
      </c>
      <c r="AI71" s="12" t="str">
        <f>IF(ISBLANK('Set Schedules Here'!U140),"",ROUND('Set Schedules Here'!U140,rounding_decimal_places))</f>
        <v/>
      </c>
      <c r="AJ71" s="12" t="str">
        <f>IF(ISBLANK('Set Schedules Here'!U141),"",ROUND('Set Schedules Here'!U141,rounding_decimal_places))</f>
        <v/>
      </c>
      <c r="AK71" s="12" t="str">
        <f>IF(ISBLANK('Set Schedules Here'!V140),"",ROUND('Set Schedules Here'!V140,rounding_decimal_places))</f>
        <v/>
      </c>
      <c r="AL71" s="12" t="str">
        <f>IF(ISBLANK('Set Schedules Here'!V141),"",ROUND('Set Schedules Here'!V141,rounding_decimal_places))</f>
        <v/>
      </c>
      <c r="AM71" s="12" t="str">
        <f>IF(ISBLANK('Set Schedules Here'!W140),"",ROUND('Set Schedules Here'!W140,rounding_decimal_places))</f>
        <v/>
      </c>
      <c r="AN71" s="12" t="str">
        <f>IF(ISBLANK('Set Schedules Here'!W141),"",ROUND('Set Schedules Here'!W141,rounding_decimal_places))</f>
        <v/>
      </c>
      <c r="AO71" s="12" t="str">
        <f>IF(ISBLANK('Set Schedules Here'!X140),"",ROUND('Set Schedules Here'!X140,rounding_decimal_places))</f>
        <v/>
      </c>
      <c r="AP71" s="12" t="str">
        <f>IF(ISBLANK('Set Schedules Here'!X141),"",ROUND('Set Schedules Here'!X141,rounding_decimal_places))</f>
        <v/>
      </c>
      <c r="AQ71" s="12" t="str">
        <f>IF(ISBLANK('Set Schedules Here'!Y140),"",ROUND('Set Schedules Here'!Y140,rounding_decimal_places))</f>
        <v/>
      </c>
      <c r="AR71" s="12" t="str">
        <f>IF(ISBLANK('Set Schedules Here'!Y141),"",ROUND('Set Schedules Here'!Y141,rounding_decimal_places))</f>
        <v/>
      </c>
      <c r="AS71" s="12" t="str">
        <f>IF(ISBLANK('Set Schedules Here'!Z140),"",ROUND('Set Schedules Here'!Z140,rounding_decimal_places))</f>
        <v/>
      </c>
      <c r="AT71" s="12" t="str">
        <f>IF(ISBLANK('Set Schedules Here'!Z141),"",ROUND('Set Schedules Here'!Z141,rounding_decimal_places))</f>
        <v/>
      </c>
      <c r="AU71" s="12" t="str">
        <f>IF(ISBLANK('Set Schedules Here'!AA140),"",ROUND('Set Schedules Here'!AA140,rounding_decimal_places))</f>
        <v/>
      </c>
      <c r="AV71" s="12" t="str">
        <f>IF(ISBLANK('Set Schedules Here'!AA141),"",ROUND('Set Schedules Here'!AA141,rounding_decimal_places))</f>
        <v/>
      </c>
      <c r="AW71" s="12" t="str">
        <f>IF(ISBLANK('Set Schedules Here'!AB140),"",ROUND('Set Schedules Here'!AB140,rounding_decimal_places))</f>
        <v/>
      </c>
      <c r="AX71" s="12" t="str">
        <f>IF(ISBLANK('Set Schedules Here'!AB141),"",ROUND('Set Schedules Here'!AB141,rounding_decimal_places))</f>
        <v/>
      </c>
      <c r="AY71" s="12" t="str">
        <f>IF(ISBLANK('Set Schedules Here'!AC140),"",ROUND('Set Schedules Here'!AC140,rounding_decimal_places))</f>
        <v/>
      </c>
      <c r="AZ71" s="12" t="str">
        <f>IF(ISBLANK('Set Schedules Here'!AC141),"",ROUND('Set Schedules Here'!AC141,rounding_decimal_places))</f>
        <v/>
      </c>
      <c r="BA71" s="12" t="str">
        <f>IF(ISBLANK('Set Schedules Here'!AD140),"",ROUND('Set Schedules Here'!AD140,rounding_decimal_places))</f>
        <v/>
      </c>
      <c r="BB71" s="12" t="str">
        <f>IF(ISBLANK('Set Schedules Here'!AD141),"",ROUND('Set Schedules Here'!AD141,rounding_decimal_places))</f>
        <v/>
      </c>
      <c r="BC71" s="12" t="str">
        <f>IF(ISBLANK('Set Schedules Here'!AE140),"",ROUND('Set Schedules Here'!AE140,rounding_decimal_places))</f>
        <v/>
      </c>
      <c r="BD71" s="12" t="str">
        <f>IF(ISBLANK('Set Schedules Here'!AE141),"",ROUND('Set Schedules Here'!AE141,rounding_decimal_places))</f>
        <v/>
      </c>
      <c r="BE71" s="12" t="str">
        <f>IF(ISBLANK('Set Schedules Here'!AF140),"",ROUND('Set Schedules Here'!AF140,rounding_decimal_places))</f>
        <v/>
      </c>
      <c r="BF71" s="12" t="str">
        <f>IF(ISBLANK('Set Schedules Here'!AF141),"",ROUND('Set Schedules Here'!AF141,rounding_decimal_places))</f>
        <v/>
      </c>
      <c r="BG71" s="12" t="str">
        <f>IF(ISBLANK('Set Schedules Here'!AG140),"",ROUND('Set Schedules Here'!AG140,rounding_decimal_places))</f>
        <v/>
      </c>
      <c r="BH71" s="12" t="str">
        <f>IF(ISBLANK('Set Schedules Here'!AG141),"",ROUND('Set Schedules Here'!AG141,rounding_decimal_places))</f>
        <v/>
      </c>
      <c r="BI71" s="12" t="str">
        <f>IF(ISBLANK('Set Schedules Here'!AH140),"",ROUND('Set Schedules Here'!AH140,rounding_decimal_places))</f>
        <v/>
      </c>
      <c r="BJ71" s="12" t="str">
        <f>IF(ISBLANK('Set Schedules Here'!AH141),"",ROUND('Set Schedules Here'!AH141,rounding_decimal_places))</f>
        <v/>
      </c>
      <c r="BK71" s="12" t="str">
        <f>IF(ISBLANK('Set Schedules Here'!AI140),"",ROUND('Set Schedules Here'!AI140,rounding_decimal_places))</f>
        <v/>
      </c>
      <c r="BL71" s="12" t="str">
        <f>IF(ISBLANK('Set Schedules Here'!AI141),"",ROUND('Set Schedules Here'!AI141,rounding_decimal_places))</f>
        <v/>
      </c>
      <c r="BM71" s="12" t="str">
        <f>IF(ISBLANK('Set Schedules Here'!AJ140),"",ROUND('Set Schedules Here'!AJ140,rounding_decimal_places))</f>
        <v/>
      </c>
      <c r="BN71" s="12" t="str">
        <f>IF(ISBLANK('Set Schedules Here'!AJ141),"",ROUND('Set Schedules Here'!AJ141,rounding_decimal_places))</f>
        <v/>
      </c>
      <c r="BO71" s="12" t="str">
        <f>IF(ISBLANK('Set Schedules Here'!AK140),"",ROUND('Set Schedules Here'!AK140,rounding_decimal_places))</f>
        <v/>
      </c>
      <c r="BP71" s="21" t="str">
        <f>IF(ISBLANK('Set Schedules Here'!AK141),"",ROUND('Set Schedules Here'!AK141,rounding_decimal_places))</f>
        <v/>
      </c>
    </row>
    <row r="72" spans="1:68" x14ac:dyDescent="0.45">
      <c r="A72" s="16" t="str">
        <f>'Set Schedules Here'!A142</f>
        <v>trans reduce regulated pollutants</v>
      </c>
      <c r="B72" s="12" t="str">
        <f>IF(ISBLANK('Set Schedules Here'!C142),"",'Set Schedules Here'!C142)</f>
        <v>LDVs</v>
      </c>
      <c r="C72" s="12" t="str">
        <f>IF(ISBLANK('Set Schedules Here'!D142),"",'Set Schedules Here'!D142)</f>
        <v>SOx</v>
      </c>
      <c r="D72" s="21" t="str">
        <f>IF(ISBLANK('Set Schedules Here'!E142),"",'Set Schedules Here'!E142)</f>
        <v/>
      </c>
      <c r="E72" s="12">
        <f>IF(ISBLANK('Set Schedules Here'!F142),"",ROUND('Set Schedules Here'!F142,rounding_decimal_places))</f>
        <v>2019</v>
      </c>
      <c r="F72" s="12">
        <f>IF(ISBLANK('Set Schedules Here'!F143),"",ROUND('Set Schedules Here'!F143,rounding_decimal_places))</f>
        <v>0</v>
      </c>
      <c r="G72" s="12">
        <f>IF(ISBLANK('Set Schedules Here'!G142),"",ROUND('Set Schedules Here'!G142,rounding_decimal_places))</f>
        <v>2020</v>
      </c>
      <c r="H72" s="12">
        <f>IF(ISBLANK('Set Schedules Here'!G143),"",ROUND('Set Schedules Here'!G143,rounding_decimal_places))</f>
        <v>0</v>
      </c>
      <c r="I72" s="12">
        <f>IF(ISBLANK('Set Schedules Here'!H142),"",ROUND('Set Schedules Here'!H142,rounding_decimal_places))</f>
        <v>2050</v>
      </c>
      <c r="J72" s="12">
        <f>IF(ISBLANK('Set Schedules Here'!H143),"",ROUND('Set Schedules Here'!H143,rounding_decimal_places))</f>
        <v>1</v>
      </c>
      <c r="K72" s="12" t="str">
        <f>IF(ISBLANK('Set Schedules Here'!I142),"",ROUND('Set Schedules Here'!I142,rounding_decimal_places))</f>
        <v/>
      </c>
      <c r="L72" s="12" t="str">
        <f>IF(ISBLANK('Set Schedules Here'!I143),"",ROUND('Set Schedules Here'!I143,rounding_decimal_places))</f>
        <v/>
      </c>
      <c r="M72" s="12" t="str">
        <f>IF(ISBLANK('Set Schedules Here'!J142),"",ROUND('Set Schedules Here'!J142,rounding_decimal_places))</f>
        <v/>
      </c>
      <c r="N72" s="12" t="str">
        <f>IF(ISBLANK('Set Schedules Here'!J143),"",ROUND('Set Schedules Here'!J143,rounding_decimal_places))</f>
        <v/>
      </c>
      <c r="O72" s="12" t="str">
        <f>IF(ISBLANK('Set Schedules Here'!K142),"",ROUND('Set Schedules Here'!K142,rounding_decimal_places))</f>
        <v/>
      </c>
      <c r="P72" s="12" t="str">
        <f>IF(ISBLANK('Set Schedules Here'!K143),"",ROUND('Set Schedules Here'!K143,rounding_decimal_places))</f>
        <v/>
      </c>
      <c r="Q72" s="12" t="str">
        <f>IF(ISBLANK('Set Schedules Here'!L142),"",ROUND('Set Schedules Here'!L142,rounding_decimal_places))</f>
        <v/>
      </c>
      <c r="R72" s="12" t="str">
        <f>IF(ISBLANK('Set Schedules Here'!L143),"",ROUND('Set Schedules Here'!L143,rounding_decimal_places))</f>
        <v/>
      </c>
      <c r="S72" s="12" t="str">
        <f>IF(ISBLANK('Set Schedules Here'!M142),"",ROUND('Set Schedules Here'!M142,rounding_decimal_places))</f>
        <v/>
      </c>
      <c r="T72" s="12" t="str">
        <f>IF(ISBLANK('Set Schedules Here'!M143),"",ROUND('Set Schedules Here'!M143,rounding_decimal_places))</f>
        <v/>
      </c>
      <c r="U72" s="12" t="str">
        <f>IF(ISBLANK('Set Schedules Here'!N142),"",ROUND('Set Schedules Here'!N142,rounding_decimal_places))</f>
        <v/>
      </c>
      <c r="V72" s="12" t="str">
        <f>IF(ISBLANK('Set Schedules Here'!N143),"",ROUND('Set Schedules Here'!N143,rounding_decimal_places))</f>
        <v/>
      </c>
      <c r="W72" s="12" t="str">
        <f>IF(ISBLANK('Set Schedules Here'!O142),"",ROUND('Set Schedules Here'!O142,rounding_decimal_places))</f>
        <v/>
      </c>
      <c r="X72" s="12" t="str">
        <f>IF(ISBLANK('Set Schedules Here'!O143),"",ROUND('Set Schedules Here'!O143,rounding_decimal_places))</f>
        <v/>
      </c>
      <c r="Y72" s="12" t="str">
        <f>IF(ISBLANK('Set Schedules Here'!P142),"",ROUND('Set Schedules Here'!P142,rounding_decimal_places))</f>
        <v/>
      </c>
      <c r="Z72" s="12" t="str">
        <f>IF(ISBLANK('Set Schedules Here'!P143),"",ROUND('Set Schedules Here'!P143,rounding_decimal_places))</f>
        <v/>
      </c>
      <c r="AA72" s="12" t="str">
        <f>IF(ISBLANK('Set Schedules Here'!Q142),"",ROUND('Set Schedules Here'!Q142,rounding_decimal_places))</f>
        <v/>
      </c>
      <c r="AB72" s="12" t="str">
        <f>IF(ISBLANK('Set Schedules Here'!Q143),"",ROUND('Set Schedules Here'!Q143,rounding_decimal_places))</f>
        <v/>
      </c>
      <c r="AC72" s="12" t="str">
        <f>IF(ISBLANK('Set Schedules Here'!R142),"",ROUND('Set Schedules Here'!R142,rounding_decimal_places))</f>
        <v/>
      </c>
      <c r="AD72" s="12" t="str">
        <f>IF(ISBLANK('Set Schedules Here'!R143),"",ROUND('Set Schedules Here'!R143,rounding_decimal_places))</f>
        <v/>
      </c>
      <c r="AE72" s="12" t="str">
        <f>IF(ISBLANK('Set Schedules Here'!S142),"",ROUND('Set Schedules Here'!S142,rounding_decimal_places))</f>
        <v/>
      </c>
      <c r="AF72" s="12" t="str">
        <f>IF(ISBLANK('Set Schedules Here'!S143),"",ROUND('Set Schedules Here'!S143,rounding_decimal_places))</f>
        <v/>
      </c>
      <c r="AG72" s="12" t="str">
        <f>IF(ISBLANK('Set Schedules Here'!T142),"",ROUND('Set Schedules Here'!T142,rounding_decimal_places))</f>
        <v/>
      </c>
      <c r="AH72" s="12" t="str">
        <f>IF(ISBLANK('Set Schedules Here'!T143),"",ROUND('Set Schedules Here'!T143,rounding_decimal_places))</f>
        <v/>
      </c>
      <c r="AI72" s="12" t="str">
        <f>IF(ISBLANK('Set Schedules Here'!U142),"",ROUND('Set Schedules Here'!U142,rounding_decimal_places))</f>
        <v/>
      </c>
      <c r="AJ72" s="12" t="str">
        <f>IF(ISBLANK('Set Schedules Here'!U143),"",ROUND('Set Schedules Here'!U143,rounding_decimal_places))</f>
        <v/>
      </c>
      <c r="AK72" s="12" t="str">
        <f>IF(ISBLANK('Set Schedules Here'!V142),"",ROUND('Set Schedules Here'!V142,rounding_decimal_places))</f>
        <v/>
      </c>
      <c r="AL72" s="12" t="str">
        <f>IF(ISBLANK('Set Schedules Here'!V143),"",ROUND('Set Schedules Here'!V143,rounding_decimal_places))</f>
        <v/>
      </c>
      <c r="AM72" s="12" t="str">
        <f>IF(ISBLANK('Set Schedules Here'!W142),"",ROUND('Set Schedules Here'!W142,rounding_decimal_places))</f>
        <v/>
      </c>
      <c r="AN72" s="12" t="str">
        <f>IF(ISBLANK('Set Schedules Here'!W143),"",ROUND('Set Schedules Here'!W143,rounding_decimal_places))</f>
        <v/>
      </c>
      <c r="AO72" s="12" t="str">
        <f>IF(ISBLANK('Set Schedules Here'!X142),"",ROUND('Set Schedules Here'!X142,rounding_decimal_places))</f>
        <v/>
      </c>
      <c r="AP72" s="12" t="str">
        <f>IF(ISBLANK('Set Schedules Here'!X143),"",ROUND('Set Schedules Here'!X143,rounding_decimal_places))</f>
        <v/>
      </c>
      <c r="AQ72" s="12" t="str">
        <f>IF(ISBLANK('Set Schedules Here'!Y142),"",ROUND('Set Schedules Here'!Y142,rounding_decimal_places))</f>
        <v/>
      </c>
      <c r="AR72" s="12" t="str">
        <f>IF(ISBLANK('Set Schedules Here'!Y143),"",ROUND('Set Schedules Here'!Y143,rounding_decimal_places))</f>
        <v/>
      </c>
      <c r="AS72" s="12" t="str">
        <f>IF(ISBLANK('Set Schedules Here'!Z142),"",ROUND('Set Schedules Here'!Z142,rounding_decimal_places))</f>
        <v/>
      </c>
      <c r="AT72" s="12" t="str">
        <f>IF(ISBLANK('Set Schedules Here'!Z143),"",ROUND('Set Schedules Here'!Z143,rounding_decimal_places))</f>
        <v/>
      </c>
      <c r="AU72" s="12" t="str">
        <f>IF(ISBLANK('Set Schedules Here'!AA142),"",ROUND('Set Schedules Here'!AA142,rounding_decimal_places))</f>
        <v/>
      </c>
      <c r="AV72" s="12" t="str">
        <f>IF(ISBLANK('Set Schedules Here'!AA143),"",ROUND('Set Schedules Here'!AA143,rounding_decimal_places))</f>
        <v/>
      </c>
      <c r="AW72" s="12" t="str">
        <f>IF(ISBLANK('Set Schedules Here'!AB142),"",ROUND('Set Schedules Here'!AB142,rounding_decimal_places))</f>
        <v/>
      </c>
      <c r="AX72" s="12" t="str">
        <f>IF(ISBLANK('Set Schedules Here'!AB143),"",ROUND('Set Schedules Here'!AB143,rounding_decimal_places))</f>
        <v/>
      </c>
      <c r="AY72" s="12" t="str">
        <f>IF(ISBLANK('Set Schedules Here'!AC142),"",ROUND('Set Schedules Here'!AC142,rounding_decimal_places))</f>
        <v/>
      </c>
      <c r="AZ72" s="12" t="str">
        <f>IF(ISBLANK('Set Schedules Here'!AC143),"",ROUND('Set Schedules Here'!AC143,rounding_decimal_places))</f>
        <v/>
      </c>
      <c r="BA72" s="12" t="str">
        <f>IF(ISBLANK('Set Schedules Here'!AD142),"",ROUND('Set Schedules Here'!AD142,rounding_decimal_places))</f>
        <v/>
      </c>
      <c r="BB72" s="12" t="str">
        <f>IF(ISBLANK('Set Schedules Here'!AD143),"",ROUND('Set Schedules Here'!AD143,rounding_decimal_places))</f>
        <v/>
      </c>
      <c r="BC72" s="12" t="str">
        <f>IF(ISBLANK('Set Schedules Here'!AE142),"",ROUND('Set Schedules Here'!AE142,rounding_decimal_places))</f>
        <v/>
      </c>
      <c r="BD72" s="12" t="str">
        <f>IF(ISBLANK('Set Schedules Here'!AE143),"",ROUND('Set Schedules Here'!AE143,rounding_decimal_places))</f>
        <v/>
      </c>
      <c r="BE72" s="12" t="str">
        <f>IF(ISBLANK('Set Schedules Here'!AF142),"",ROUND('Set Schedules Here'!AF142,rounding_decimal_places))</f>
        <v/>
      </c>
      <c r="BF72" s="12" t="str">
        <f>IF(ISBLANK('Set Schedules Here'!AF143),"",ROUND('Set Schedules Here'!AF143,rounding_decimal_places))</f>
        <v/>
      </c>
      <c r="BG72" s="12" t="str">
        <f>IF(ISBLANK('Set Schedules Here'!AG142),"",ROUND('Set Schedules Here'!AG142,rounding_decimal_places))</f>
        <v/>
      </c>
      <c r="BH72" s="12" t="str">
        <f>IF(ISBLANK('Set Schedules Here'!AG143),"",ROUND('Set Schedules Here'!AG143,rounding_decimal_places))</f>
        <v/>
      </c>
      <c r="BI72" s="12" t="str">
        <f>IF(ISBLANK('Set Schedules Here'!AH142),"",ROUND('Set Schedules Here'!AH142,rounding_decimal_places))</f>
        <v/>
      </c>
      <c r="BJ72" s="12" t="str">
        <f>IF(ISBLANK('Set Schedules Here'!AH143),"",ROUND('Set Schedules Here'!AH143,rounding_decimal_places))</f>
        <v/>
      </c>
      <c r="BK72" s="12" t="str">
        <f>IF(ISBLANK('Set Schedules Here'!AI142),"",ROUND('Set Schedules Here'!AI142,rounding_decimal_places))</f>
        <v/>
      </c>
      <c r="BL72" s="12" t="str">
        <f>IF(ISBLANK('Set Schedules Here'!AI143),"",ROUND('Set Schedules Here'!AI143,rounding_decimal_places))</f>
        <v/>
      </c>
      <c r="BM72" s="12" t="str">
        <f>IF(ISBLANK('Set Schedules Here'!AJ142),"",ROUND('Set Schedules Here'!AJ142,rounding_decimal_places))</f>
        <v/>
      </c>
      <c r="BN72" s="12" t="str">
        <f>IF(ISBLANK('Set Schedules Here'!AJ143),"",ROUND('Set Schedules Here'!AJ143,rounding_decimal_places))</f>
        <v/>
      </c>
      <c r="BO72" s="12" t="str">
        <f>IF(ISBLANK('Set Schedules Here'!AK142),"",ROUND('Set Schedules Here'!AK142,rounding_decimal_places))</f>
        <v/>
      </c>
      <c r="BP72" s="21" t="str">
        <f>IF(ISBLANK('Set Schedules Here'!AK143),"",ROUND('Set Schedules Here'!AK143,rounding_decimal_places))</f>
        <v/>
      </c>
    </row>
    <row r="73" spans="1:68" x14ac:dyDescent="0.45">
      <c r="A73" s="16" t="str">
        <f>'Set Schedules Here'!A144</f>
        <v>trans reduce regulated pollutants</v>
      </c>
      <c r="B73" s="12" t="str">
        <f>IF(ISBLANK('Set Schedules Here'!C144),"",'Set Schedules Here'!C144)</f>
        <v>LDVs</v>
      </c>
      <c r="C73" s="12" t="str">
        <f>IF(ISBLANK('Set Schedules Here'!D144),"",'Set Schedules Here'!D144)</f>
        <v>BC</v>
      </c>
      <c r="D73" s="21" t="str">
        <f>IF(ISBLANK('Set Schedules Here'!E144),"",'Set Schedules Here'!E144)</f>
        <v/>
      </c>
      <c r="E73" s="12">
        <f>IF(ISBLANK('Set Schedules Here'!F144),"",ROUND('Set Schedules Here'!F144,rounding_decimal_places))</f>
        <v>2019</v>
      </c>
      <c r="F73" s="12">
        <f>IF(ISBLANK('Set Schedules Here'!F145),"",ROUND('Set Schedules Here'!F145,rounding_decimal_places))</f>
        <v>0</v>
      </c>
      <c r="G73" s="12">
        <f>IF(ISBLANK('Set Schedules Here'!G144),"",ROUND('Set Schedules Here'!G144,rounding_decimal_places))</f>
        <v>2020</v>
      </c>
      <c r="H73" s="12">
        <f>IF(ISBLANK('Set Schedules Here'!G145),"",ROUND('Set Schedules Here'!G145,rounding_decimal_places))</f>
        <v>0</v>
      </c>
      <c r="I73" s="12">
        <f>IF(ISBLANK('Set Schedules Here'!H144),"",ROUND('Set Schedules Here'!H144,rounding_decimal_places))</f>
        <v>2050</v>
      </c>
      <c r="J73" s="12">
        <f>IF(ISBLANK('Set Schedules Here'!H145),"",ROUND('Set Schedules Here'!H145,rounding_decimal_places))</f>
        <v>1</v>
      </c>
      <c r="K73" s="12" t="str">
        <f>IF(ISBLANK('Set Schedules Here'!I144),"",ROUND('Set Schedules Here'!I144,rounding_decimal_places))</f>
        <v/>
      </c>
      <c r="L73" s="12" t="str">
        <f>IF(ISBLANK('Set Schedules Here'!I145),"",ROUND('Set Schedules Here'!I145,rounding_decimal_places))</f>
        <v/>
      </c>
      <c r="M73" s="12" t="str">
        <f>IF(ISBLANK('Set Schedules Here'!J144),"",ROUND('Set Schedules Here'!J144,rounding_decimal_places))</f>
        <v/>
      </c>
      <c r="N73" s="12" t="str">
        <f>IF(ISBLANK('Set Schedules Here'!J145),"",ROUND('Set Schedules Here'!J145,rounding_decimal_places))</f>
        <v/>
      </c>
      <c r="O73" s="12" t="str">
        <f>IF(ISBLANK('Set Schedules Here'!K144),"",ROUND('Set Schedules Here'!K144,rounding_decimal_places))</f>
        <v/>
      </c>
      <c r="P73" s="12" t="str">
        <f>IF(ISBLANK('Set Schedules Here'!K145),"",ROUND('Set Schedules Here'!K145,rounding_decimal_places))</f>
        <v/>
      </c>
      <c r="Q73" s="12" t="str">
        <f>IF(ISBLANK('Set Schedules Here'!L144),"",ROUND('Set Schedules Here'!L144,rounding_decimal_places))</f>
        <v/>
      </c>
      <c r="R73" s="12" t="str">
        <f>IF(ISBLANK('Set Schedules Here'!L145),"",ROUND('Set Schedules Here'!L145,rounding_decimal_places))</f>
        <v/>
      </c>
      <c r="S73" s="12" t="str">
        <f>IF(ISBLANK('Set Schedules Here'!M144),"",ROUND('Set Schedules Here'!M144,rounding_decimal_places))</f>
        <v/>
      </c>
      <c r="T73" s="12" t="str">
        <f>IF(ISBLANK('Set Schedules Here'!M145),"",ROUND('Set Schedules Here'!M145,rounding_decimal_places))</f>
        <v/>
      </c>
      <c r="U73" s="12" t="str">
        <f>IF(ISBLANK('Set Schedules Here'!N144),"",ROUND('Set Schedules Here'!N144,rounding_decimal_places))</f>
        <v/>
      </c>
      <c r="V73" s="12" t="str">
        <f>IF(ISBLANK('Set Schedules Here'!N145),"",ROUND('Set Schedules Here'!N145,rounding_decimal_places))</f>
        <v/>
      </c>
      <c r="W73" s="12" t="str">
        <f>IF(ISBLANK('Set Schedules Here'!O144),"",ROUND('Set Schedules Here'!O144,rounding_decimal_places))</f>
        <v/>
      </c>
      <c r="X73" s="12" t="str">
        <f>IF(ISBLANK('Set Schedules Here'!O145),"",ROUND('Set Schedules Here'!O145,rounding_decimal_places))</f>
        <v/>
      </c>
      <c r="Y73" s="12" t="str">
        <f>IF(ISBLANK('Set Schedules Here'!P144),"",ROUND('Set Schedules Here'!P144,rounding_decimal_places))</f>
        <v/>
      </c>
      <c r="Z73" s="12" t="str">
        <f>IF(ISBLANK('Set Schedules Here'!P145),"",ROUND('Set Schedules Here'!P145,rounding_decimal_places))</f>
        <v/>
      </c>
      <c r="AA73" s="12" t="str">
        <f>IF(ISBLANK('Set Schedules Here'!Q144),"",ROUND('Set Schedules Here'!Q144,rounding_decimal_places))</f>
        <v/>
      </c>
      <c r="AB73" s="12" t="str">
        <f>IF(ISBLANK('Set Schedules Here'!Q145),"",ROUND('Set Schedules Here'!Q145,rounding_decimal_places))</f>
        <v/>
      </c>
      <c r="AC73" s="12" t="str">
        <f>IF(ISBLANK('Set Schedules Here'!R144),"",ROUND('Set Schedules Here'!R144,rounding_decimal_places))</f>
        <v/>
      </c>
      <c r="AD73" s="12" t="str">
        <f>IF(ISBLANK('Set Schedules Here'!R145),"",ROUND('Set Schedules Here'!R145,rounding_decimal_places))</f>
        <v/>
      </c>
      <c r="AE73" s="12" t="str">
        <f>IF(ISBLANK('Set Schedules Here'!S144),"",ROUND('Set Schedules Here'!S144,rounding_decimal_places))</f>
        <v/>
      </c>
      <c r="AF73" s="12" t="str">
        <f>IF(ISBLANK('Set Schedules Here'!S145),"",ROUND('Set Schedules Here'!S145,rounding_decimal_places))</f>
        <v/>
      </c>
      <c r="AG73" s="12" t="str">
        <f>IF(ISBLANK('Set Schedules Here'!T144),"",ROUND('Set Schedules Here'!T144,rounding_decimal_places))</f>
        <v/>
      </c>
      <c r="AH73" s="12" t="str">
        <f>IF(ISBLANK('Set Schedules Here'!T145),"",ROUND('Set Schedules Here'!T145,rounding_decimal_places))</f>
        <v/>
      </c>
      <c r="AI73" s="12" t="str">
        <f>IF(ISBLANK('Set Schedules Here'!U144),"",ROUND('Set Schedules Here'!U144,rounding_decimal_places))</f>
        <v/>
      </c>
      <c r="AJ73" s="12" t="str">
        <f>IF(ISBLANK('Set Schedules Here'!U145),"",ROUND('Set Schedules Here'!U145,rounding_decimal_places))</f>
        <v/>
      </c>
      <c r="AK73" s="12" t="str">
        <f>IF(ISBLANK('Set Schedules Here'!V144),"",ROUND('Set Schedules Here'!V144,rounding_decimal_places))</f>
        <v/>
      </c>
      <c r="AL73" s="12" t="str">
        <f>IF(ISBLANK('Set Schedules Here'!V145),"",ROUND('Set Schedules Here'!V145,rounding_decimal_places))</f>
        <v/>
      </c>
      <c r="AM73" s="12" t="str">
        <f>IF(ISBLANK('Set Schedules Here'!W144),"",ROUND('Set Schedules Here'!W144,rounding_decimal_places))</f>
        <v/>
      </c>
      <c r="AN73" s="12" t="str">
        <f>IF(ISBLANK('Set Schedules Here'!W145),"",ROUND('Set Schedules Here'!W145,rounding_decimal_places))</f>
        <v/>
      </c>
      <c r="AO73" s="12" t="str">
        <f>IF(ISBLANK('Set Schedules Here'!X144),"",ROUND('Set Schedules Here'!X144,rounding_decimal_places))</f>
        <v/>
      </c>
      <c r="AP73" s="12" t="str">
        <f>IF(ISBLANK('Set Schedules Here'!X145),"",ROUND('Set Schedules Here'!X145,rounding_decimal_places))</f>
        <v/>
      </c>
      <c r="AQ73" s="12" t="str">
        <f>IF(ISBLANK('Set Schedules Here'!Y144),"",ROUND('Set Schedules Here'!Y144,rounding_decimal_places))</f>
        <v/>
      </c>
      <c r="AR73" s="12" t="str">
        <f>IF(ISBLANK('Set Schedules Here'!Y145),"",ROUND('Set Schedules Here'!Y145,rounding_decimal_places))</f>
        <v/>
      </c>
      <c r="AS73" s="12" t="str">
        <f>IF(ISBLANK('Set Schedules Here'!Z144),"",ROUND('Set Schedules Here'!Z144,rounding_decimal_places))</f>
        <v/>
      </c>
      <c r="AT73" s="12" t="str">
        <f>IF(ISBLANK('Set Schedules Here'!Z145),"",ROUND('Set Schedules Here'!Z145,rounding_decimal_places))</f>
        <v/>
      </c>
      <c r="AU73" s="12" t="str">
        <f>IF(ISBLANK('Set Schedules Here'!AA144),"",ROUND('Set Schedules Here'!AA144,rounding_decimal_places))</f>
        <v/>
      </c>
      <c r="AV73" s="12" t="str">
        <f>IF(ISBLANK('Set Schedules Here'!AA145),"",ROUND('Set Schedules Here'!AA145,rounding_decimal_places))</f>
        <v/>
      </c>
      <c r="AW73" s="12" t="str">
        <f>IF(ISBLANK('Set Schedules Here'!AB144),"",ROUND('Set Schedules Here'!AB144,rounding_decimal_places))</f>
        <v/>
      </c>
      <c r="AX73" s="12" t="str">
        <f>IF(ISBLANK('Set Schedules Here'!AB145),"",ROUND('Set Schedules Here'!AB145,rounding_decimal_places))</f>
        <v/>
      </c>
      <c r="AY73" s="12" t="str">
        <f>IF(ISBLANK('Set Schedules Here'!AC144),"",ROUND('Set Schedules Here'!AC144,rounding_decimal_places))</f>
        <v/>
      </c>
      <c r="AZ73" s="12" t="str">
        <f>IF(ISBLANK('Set Schedules Here'!AC145),"",ROUND('Set Schedules Here'!AC145,rounding_decimal_places))</f>
        <v/>
      </c>
      <c r="BA73" s="12" t="str">
        <f>IF(ISBLANK('Set Schedules Here'!AD144),"",ROUND('Set Schedules Here'!AD144,rounding_decimal_places))</f>
        <v/>
      </c>
      <c r="BB73" s="12" t="str">
        <f>IF(ISBLANK('Set Schedules Here'!AD145),"",ROUND('Set Schedules Here'!AD145,rounding_decimal_places))</f>
        <v/>
      </c>
      <c r="BC73" s="12" t="str">
        <f>IF(ISBLANK('Set Schedules Here'!AE144),"",ROUND('Set Schedules Here'!AE144,rounding_decimal_places))</f>
        <v/>
      </c>
      <c r="BD73" s="12" t="str">
        <f>IF(ISBLANK('Set Schedules Here'!AE145),"",ROUND('Set Schedules Here'!AE145,rounding_decimal_places))</f>
        <v/>
      </c>
      <c r="BE73" s="12" t="str">
        <f>IF(ISBLANK('Set Schedules Here'!AF144),"",ROUND('Set Schedules Here'!AF144,rounding_decimal_places))</f>
        <v/>
      </c>
      <c r="BF73" s="12" t="str">
        <f>IF(ISBLANK('Set Schedules Here'!AF145),"",ROUND('Set Schedules Here'!AF145,rounding_decimal_places))</f>
        <v/>
      </c>
      <c r="BG73" s="12" t="str">
        <f>IF(ISBLANK('Set Schedules Here'!AG144),"",ROUND('Set Schedules Here'!AG144,rounding_decimal_places))</f>
        <v/>
      </c>
      <c r="BH73" s="12" t="str">
        <f>IF(ISBLANK('Set Schedules Here'!AG145),"",ROUND('Set Schedules Here'!AG145,rounding_decimal_places))</f>
        <v/>
      </c>
      <c r="BI73" s="12" t="str">
        <f>IF(ISBLANK('Set Schedules Here'!AH144),"",ROUND('Set Schedules Here'!AH144,rounding_decimal_places))</f>
        <v/>
      </c>
      <c r="BJ73" s="12" t="str">
        <f>IF(ISBLANK('Set Schedules Here'!AH145),"",ROUND('Set Schedules Here'!AH145,rounding_decimal_places))</f>
        <v/>
      </c>
      <c r="BK73" s="12" t="str">
        <f>IF(ISBLANK('Set Schedules Here'!AI144),"",ROUND('Set Schedules Here'!AI144,rounding_decimal_places))</f>
        <v/>
      </c>
      <c r="BL73" s="12" t="str">
        <f>IF(ISBLANK('Set Schedules Here'!AI145),"",ROUND('Set Schedules Here'!AI145,rounding_decimal_places))</f>
        <v/>
      </c>
      <c r="BM73" s="12" t="str">
        <f>IF(ISBLANK('Set Schedules Here'!AJ144),"",ROUND('Set Schedules Here'!AJ144,rounding_decimal_places))</f>
        <v/>
      </c>
      <c r="BN73" s="12" t="str">
        <f>IF(ISBLANK('Set Schedules Here'!AJ145),"",ROUND('Set Schedules Here'!AJ145,rounding_decimal_places))</f>
        <v/>
      </c>
      <c r="BO73" s="12" t="str">
        <f>IF(ISBLANK('Set Schedules Here'!AK144),"",ROUND('Set Schedules Here'!AK144,rounding_decimal_places))</f>
        <v/>
      </c>
      <c r="BP73" s="21" t="str">
        <f>IF(ISBLANK('Set Schedules Here'!AK145),"",ROUND('Set Schedules Here'!AK145,rounding_decimal_places))</f>
        <v/>
      </c>
    </row>
    <row r="74" spans="1:68" x14ac:dyDescent="0.45">
      <c r="A74" s="16" t="str">
        <f>'Set Schedules Here'!A146</f>
        <v>trans reduce regulated pollutants</v>
      </c>
      <c r="B74" s="12" t="str">
        <f>IF(ISBLANK('Set Schedules Here'!C146),"",'Set Schedules Here'!C146)</f>
        <v>LDVs</v>
      </c>
      <c r="C74" s="12" t="str">
        <f>IF(ISBLANK('Set Schedules Here'!D146),"",'Set Schedules Here'!D146)</f>
        <v>OC</v>
      </c>
      <c r="D74" s="21" t="str">
        <f>IF(ISBLANK('Set Schedules Here'!E146),"",'Set Schedules Here'!E146)</f>
        <v/>
      </c>
      <c r="E74" s="12">
        <f>IF(ISBLANK('Set Schedules Here'!F146),"",ROUND('Set Schedules Here'!F146,rounding_decimal_places))</f>
        <v>2019</v>
      </c>
      <c r="F74" s="12">
        <f>IF(ISBLANK('Set Schedules Here'!F147),"",ROUND('Set Schedules Here'!F147,rounding_decimal_places))</f>
        <v>0</v>
      </c>
      <c r="G74" s="12">
        <f>IF(ISBLANK('Set Schedules Here'!G146),"",ROUND('Set Schedules Here'!G146,rounding_decimal_places))</f>
        <v>2020</v>
      </c>
      <c r="H74" s="12">
        <f>IF(ISBLANK('Set Schedules Here'!G147),"",ROUND('Set Schedules Here'!G147,rounding_decimal_places))</f>
        <v>0</v>
      </c>
      <c r="I74" s="12">
        <f>IF(ISBLANK('Set Schedules Here'!H146),"",ROUND('Set Schedules Here'!H146,rounding_decimal_places))</f>
        <v>2050</v>
      </c>
      <c r="J74" s="12">
        <f>IF(ISBLANK('Set Schedules Here'!H147),"",ROUND('Set Schedules Here'!H147,rounding_decimal_places))</f>
        <v>1</v>
      </c>
      <c r="K74" s="12" t="str">
        <f>IF(ISBLANK('Set Schedules Here'!I146),"",ROUND('Set Schedules Here'!I146,rounding_decimal_places))</f>
        <v/>
      </c>
      <c r="L74" s="12" t="str">
        <f>IF(ISBLANK('Set Schedules Here'!I147),"",ROUND('Set Schedules Here'!I147,rounding_decimal_places))</f>
        <v/>
      </c>
      <c r="M74" s="12" t="str">
        <f>IF(ISBLANK('Set Schedules Here'!J146),"",ROUND('Set Schedules Here'!J146,rounding_decimal_places))</f>
        <v/>
      </c>
      <c r="N74" s="12" t="str">
        <f>IF(ISBLANK('Set Schedules Here'!J147),"",ROUND('Set Schedules Here'!J147,rounding_decimal_places))</f>
        <v/>
      </c>
      <c r="O74" s="12" t="str">
        <f>IF(ISBLANK('Set Schedules Here'!K146),"",ROUND('Set Schedules Here'!K146,rounding_decimal_places))</f>
        <v/>
      </c>
      <c r="P74" s="12" t="str">
        <f>IF(ISBLANK('Set Schedules Here'!K147),"",ROUND('Set Schedules Here'!K147,rounding_decimal_places))</f>
        <v/>
      </c>
      <c r="Q74" s="12" t="str">
        <f>IF(ISBLANK('Set Schedules Here'!L146),"",ROUND('Set Schedules Here'!L146,rounding_decimal_places))</f>
        <v/>
      </c>
      <c r="R74" s="12" t="str">
        <f>IF(ISBLANK('Set Schedules Here'!L147),"",ROUND('Set Schedules Here'!L147,rounding_decimal_places))</f>
        <v/>
      </c>
      <c r="S74" s="12" t="str">
        <f>IF(ISBLANK('Set Schedules Here'!M146),"",ROUND('Set Schedules Here'!M146,rounding_decimal_places))</f>
        <v/>
      </c>
      <c r="T74" s="12" t="str">
        <f>IF(ISBLANK('Set Schedules Here'!M147),"",ROUND('Set Schedules Here'!M147,rounding_decimal_places))</f>
        <v/>
      </c>
      <c r="U74" s="12" t="str">
        <f>IF(ISBLANK('Set Schedules Here'!N146),"",ROUND('Set Schedules Here'!N146,rounding_decimal_places))</f>
        <v/>
      </c>
      <c r="V74" s="12" t="str">
        <f>IF(ISBLANK('Set Schedules Here'!N147),"",ROUND('Set Schedules Here'!N147,rounding_decimal_places))</f>
        <v/>
      </c>
      <c r="W74" s="12" t="str">
        <f>IF(ISBLANK('Set Schedules Here'!O146),"",ROUND('Set Schedules Here'!O146,rounding_decimal_places))</f>
        <v/>
      </c>
      <c r="X74" s="12" t="str">
        <f>IF(ISBLANK('Set Schedules Here'!O147),"",ROUND('Set Schedules Here'!O147,rounding_decimal_places))</f>
        <v/>
      </c>
      <c r="Y74" s="12" t="str">
        <f>IF(ISBLANK('Set Schedules Here'!P146),"",ROUND('Set Schedules Here'!P146,rounding_decimal_places))</f>
        <v/>
      </c>
      <c r="Z74" s="12" t="str">
        <f>IF(ISBLANK('Set Schedules Here'!P147),"",ROUND('Set Schedules Here'!P147,rounding_decimal_places))</f>
        <v/>
      </c>
      <c r="AA74" s="12" t="str">
        <f>IF(ISBLANK('Set Schedules Here'!Q146),"",ROUND('Set Schedules Here'!Q146,rounding_decimal_places))</f>
        <v/>
      </c>
      <c r="AB74" s="12" t="str">
        <f>IF(ISBLANK('Set Schedules Here'!Q147),"",ROUND('Set Schedules Here'!Q147,rounding_decimal_places))</f>
        <v/>
      </c>
      <c r="AC74" s="12" t="str">
        <f>IF(ISBLANK('Set Schedules Here'!R146),"",ROUND('Set Schedules Here'!R146,rounding_decimal_places))</f>
        <v/>
      </c>
      <c r="AD74" s="12" t="str">
        <f>IF(ISBLANK('Set Schedules Here'!R147),"",ROUND('Set Schedules Here'!R147,rounding_decimal_places))</f>
        <v/>
      </c>
      <c r="AE74" s="12" t="str">
        <f>IF(ISBLANK('Set Schedules Here'!S146),"",ROUND('Set Schedules Here'!S146,rounding_decimal_places))</f>
        <v/>
      </c>
      <c r="AF74" s="12" t="str">
        <f>IF(ISBLANK('Set Schedules Here'!S147),"",ROUND('Set Schedules Here'!S147,rounding_decimal_places))</f>
        <v/>
      </c>
      <c r="AG74" s="12" t="str">
        <f>IF(ISBLANK('Set Schedules Here'!T146),"",ROUND('Set Schedules Here'!T146,rounding_decimal_places))</f>
        <v/>
      </c>
      <c r="AH74" s="12" t="str">
        <f>IF(ISBLANK('Set Schedules Here'!T147),"",ROUND('Set Schedules Here'!T147,rounding_decimal_places))</f>
        <v/>
      </c>
      <c r="AI74" s="12" t="str">
        <f>IF(ISBLANK('Set Schedules Here'!U146),"",ROUND('Set Schedules Here'!U146,rounding_decimal_places))</f>
        <v/>
      </c>
      <c r="AJ74" s="12" t="str">
        <f>IF(ISBLANK('Set Schedules Here'!U147),"",ROUND('Set Schedules Here'!U147,rounding_decimal_places))</f>
        <v/>
      </c>
      <c r="AK74" s="12" t="str">
        <f>IF(ISBLANK('Set Schedules Here'!V146),"",ROUND('Set Schedules Here'!V146,rounding_decimal_places))</f>
        <v/>
      </c>
      <c r="AL74" s="12" t="str">
        <f>IF(ISBLANK('Set Schedules Here'!V147),"",ROUND('Set Schedules Here'!V147,rounding_decimal_places))</f>
        <v/>
      </c>
      <c r="AM74" s="12" t="str">
        <f>IF(ISBLANK('Set Schedules Here'!W146),"",ROUND('Set Schedules Here'!W146,rounding_decimal_places))</f>
        <v/>
      </c>
      <c r="AN74" s="12" t="str">
        <f>IF(ISBLANK('Set Schedules Here'!W147),"",ROUND('Set Schedules Here'!W147,rounding_decimal_places))</f>
        <v/>
      </c>
      <c r="AO74" s="12" t="str">
        <f>IF(ISBLANK('Set Schedules Here'!X146),"",ROUND('Set Schedules Here'!X146,rounding_decimal_places))</f>
        <v/>
      </c>
      <c r="AP74" s="12" t="str">
        <f>IF(ISBLANK('Set Schedules Here'!X147),"",ROUND('Set Schedules Here'!X147,rounding_decimal_places))</f>
        <v/>
      </c>
      <c r="AQ74" s="12" t="str">
        <f>IF(ISBLANK('Set Schedules Here'!Y146),"",ROUND('Set Schedules Here'!Y146,rounding_decimal_places))</f>
        <v/>
      </c>
      <c r="AR74" s="12" t="str">
        <f>IF(ISBLANK('Set Schedules Here'!Y147),"",ROUND('Set Schedules Here'!Y147,rounding_decimal_places))</f>
        <v/>
      </c>
      <c r="AS74" s="12" t="str">
        <f>IF(ISBLANK('Set Schedules Here'!Z146),"",ROUND('Set Schedules Here'!Z146,rounding_decimal_places))</f>
        <v/>
      </c>
      <c r="AT74" s="12" t="str">
        <f>IF(ISBLANK('Set Schedules Here'!Z147),"",ROUND('Set Schedules Here'!Z147,rounding_decimal_places))</f>
        <v/>
      </c>
      <c r="AU74" s="12" t="str">
        <f>IF(ISBLANK('Set Schedules Here'!AA146),"",ROUND('Set Schedules Here'!AA146,rounding_decimal_places))</f>
        <v/>
      </c>
      <c r="AV74" s="12" t="str">
        <f>IF(ISBLANK('Set Schedules Here'!AA147),"",ROUND('Set Schedules Here'!AA147,rounding_decimal_places))</f>
        <v/>
      </c>
      <c r="AW74" s="12" t="str">
        <f>IF(ISBLANK('Set Schedules Here'!AB146),"",ROUND('Set Schedules Here'!AB146,rounding_decimal_places))</f>
        <v/>
      </c>
      <c r="AX74" s="12" t="str">
        <f>IF(ISBLANK('Set Schedules Here'!AB147),"",ROUND('Set Schedules Here'!AB147,rounding_decimal_places))</f>
        <v/>
      </c>
      <c r="AY74" s="12" t="str">
        <f>IF(ISBLANK('Set Schedules Here'!AC146),"",ROUND('Set Schedules Here'!AC146,rounding_decimal_places))</f>
        <v/>
      </c>
      <c r="AZ74" s="12" t="str">
        <f>IF(ISBLANK('Set Schedules Here'!AC147),"",ROUND('Set Schedules Here'!AC147,rounding_decimal_places))</f>
        <v/>
      </c>
      <c r="BA74" s="12" t="str">
        <f>IF(ISBLANK('Set Schedules Here'!AD146),"",ROUND('Set Schedules Here'!AD146,rounding_decimal_places))</f>
        <v/>
      </c>
      <c r="BB74" s="12" t="str">
        <f>IF(ISBLANK('Set Schedules Here'!AD147),"",ROUND('Set Schedules Here'!AD147,rounding_decimal_places))</f>
        <v/>
      </c>
      <c r="BC74" s="12" t="str">
        <f>IF(ISBLANK('Set Schedules Here'!AE146),"",ROUND('Set Schedules Here'!AE146,rounding_decimal_places))</f>
        <v/>
      </c>
      <c r="BD74" s="12" t="str">
        <f>IF(ISBLANK('Set Schedules Here'!AE147),"",ROUND('Set Schedules Here'!AE147,rounding_decimal_places))</f>
        <v/>
      </c>
      <c r="BE74" s="12" t="str">
        <f>IF(ISBLANK('Set Schedules Here'!AF146),"",ROUND('Set Schedules Here'!AF146,rounding_decimal_places))</f>
        <v/>
      </c>
      <c r="BF74" s="12" t="str">
        <f>IF(ISBLANK('Set Schedules Here'!AF147),"",ROUND('Set Schedules Here'!AF147,rounding_decimal_places))</f>
        <v/>
      </c>
      <c r="BG74" s="12" t="str">
        <f>IF(ISBLANK('Set Schedules Here'!AG146),"",ROUND('Set Schedules Here'!AG146,rounding_decimal_places))</f>
        <v/>
      </c>
      <c r="BH74" s="12" t="str">
        <f>IF(ISBLANK('Set Schedules Here'!AG147),"",ROUND('Set Schedules Here'!AG147,rounding_decimal_places))</f>
        <v/>
      </c>
      <c r="BI74" s="12" t="str">
        <f>IF(ISBLANK('Set Schedules Here'!AH146),"",ROUND('Set Schedules Here'!AH146,rounding_decimal_places))</f>
        <v/>
      </c>
      <c r="BJ74" s="12" t="str">
        <f>IF(ISBLANK('Set Schedules Here'!AH147),"",ROUND('Set Schedules Here'!AH147,rounding_decimal_places))</f>
        <v/>
      </c>
      <c r="BK74" s="12" t="str">
        <f>IF(ISBLANK('Set Schedules Here'!AI146),"",ROUND('Set Schedules Here'!AI146,rounding_decimal_places))</f>
        <v/>
      </c>
      <c r="BL74" s="12" t="str">
        <f>IF(ISBLANK('Set Schedules Here'!AI147),"",ROUND('Set Schedules Here'!AI147,rounding_decimal_places))</f>
        <v/>
      </c>
      <c r="BM74" s="12" t="str">
        <f>IF(ISBLANK('Set Schedules Here'!AJ146),"",ROUND('Set Schedules Here'!AJ146,rounding_decimal_places))</f>
        <v/>
      </c>
      <c r="BN74" s="12" t="str">
        <f>IF(ISBLANK('Set Schedules Here'!AJ147),"",ROUND('Set Schedules Here'!AJ147,rounding_decimal_places))</f>
        <v/>
      </c>
      <c r="BO74" s="12" t="str">
        <f>IF(ISBLANK('Set Schedules Here'!AK146),"",ROUND('Set Schedules Here'!AK146,rounding_decimal_places))</f>
        <v/>
      </c>
      <c r="BP74" s="21" t="str">
        <f>IF(ISBLANK('Set Schedules Here'!AK147),"",ROUND('Set Schedules Here'!AK147,rounding_decimal_places))</f>
        <v/>
      </c>
    </row>
    <row r="75" spans="1:68" x14ac:dyDescent="0.45">
      <c r="A75" s="16" t="str">
        <f>'Set Schedules Here'!A148</f>
        <v>trans reduce regulated pollutants</v>
      </c>
      <c r="B75" s="12" t="str">
        <f>IF(ISBLANK('Set Schedules Here'!C148),"",'Set Schedules Here'!C148)</f>
        <v>LDVs</v>
      </c>
      <c r="C75" s="12" t="str">
        <f>IF(ISBLANK('Set Schedules Here'!D148),"",'Set Schedules Here'!D148)</f>
        <v>CH4</v>
      </c>
      <c r="D75" s="21" t="str">
        <f>IF(ISBLANK('Set Schedules Here'!E148),"",'Set Schedules Here'!E148)</f>
        <v/>
      </c>
      <c r="E75" s="12">
        <f>IF(ISBLANK('Set Schedules Here'!F148),"",ROUND('Set Schedules Here'!F148,rounding_decimal_places))</f>
        <v>2019</v>
      </c>
      <c r="F75" s="12">
        <f>IF(ISBLANK('Set Schedules Here'!F149),"",ROUND('Set Schedules Here'!F149,rounding_decimal_places))</f>
        <v>0</v>
      </c>
      <c r="G75" s="12">
        <f>IF(ISBLANK('Set Schedules Here'!G148),"",ROUND('Set Schedules Here'!G148,rounding_decimal_places))</f>
        <v>2020</v>
      </c>
      <c r="H75" s="12">
        <f>IF(ISBLANK('Set Schedules Here'!G149),"",ROUND('Set Schedules Here'!G149,rounding_decimal_places))</f>
        <v>0</v>
      </c>
      <c r="I75" s="12">
        <f>IF(ISBLANK('Set Schedules Here'!H148),"",ROUND('Set Schedules Here'!H148,rounding_decimal_places))</f>
        <v>2050</v>
      </c>
      <c r="J75" s="12">
        <f>IF(ISBLANK('Set Schedules Here'!H149),"",ROUND('Set Schedules Here'!H149,rounding_decimal_places))</f>
        <v>1</v>
      </c>
      <c r="K75" s="12" t="str">
        <f>IF(ISBLANK('Set Schedules Here'!I148),"",ROUND('Set Schedules Here'!I148,rounding_decimal_places))</f>
        <v/>
      </c>
      <c r="L75" s="12" t="str">
        <f>IF(ISBLANK('Set Schedules Here'!I149),"",ROUND('Set Schedules Here'!I149,rounding_decimal_places))</f>
        <v/>
      </c>
      <c r="M75" s="12" t="str">
        <f>IF(ISBLANK('Set Schedules Here'!J148),"",ROUND('Set Schedules Here'!J148,rounding_decimal_places))</f>
        <v/>
      </c>
      <c r="N75" s="12" t="str">
        <f>IF(ISBLANK('Set Schedules Here'!J149),"",ROUND('Set Schedules Here'!J149,rounding_decimal_places))</f>
        <v/>
      </c>
      <c r="O75" s="12" t="str">
        <f>IF(ISBLANK('Set Schedules Here'!K148),"",ROUND('Set Schedules Here'!K148,rounding_decimal_places))</f>
        <v/>
      </c>
      <c r="P75" s="12" t="str">
        <f>IF(ISBLANK('Set Schedules Here'!K149),"",ROUND('Set Schedules Here'!K149,rounding_decimal_places))</f>
        <v/>
      </c>
      <c r="Q75" s="12" t="str">
        <f>IF(ISBLANK('Set Schedules Here'!L148),"",ROUND('Set Schedules Here'!L148,rounding_decimal_places))</f>
        <v/>
      </c>
      <c r="R75" s="12" t="str">
        <f>IF(ISBLANK('Set Schedules Here'!L149),"",ROUND('Set Schedules Here'!L149,rounding_decimal_places))</f>
        <v/>
      </c>
      <c r="S75" s="12" t="str">
        <f>IF(ISBLANK('Set Schedules Here'!M148),"",ROUND('Set Schedules Here'!M148,rounding_decimal_places))</f>
        <v/>
      </c>
      <c r="T75" s="12" t="str">
        <f>IF(ISBLANK('Set Schedules Here'!M149),"",ROUND('Set Schedules Here'!M149,rounding_decimal_places))</f>
        <v/>
      </c>
      <c r="U75" s="12" t="str">
        <f>IF(ISBLANK('Set Schedules Here'!N148),"",ROUND('Set Schedules Here'!N148,rounding_decimal_places))</f>
        <v/>
      </c>
      <c r="V75" s="12" t="str">
        <f>IF(ISBLANK('Set Schedules Here'!N149),"",ROUND('Set Schedules Here'!N149,rounding_decimal_places))</f>
        <v/>
      </c>
      <c r="W75" s="12" t="str">
        <f>IF(ISBLANK('Set Schedules Here'!O148),"",ROUND('Set Schedules Here'!O148,rounding_decimal_places))</f>
        <v/>
      </c>
      <c r="X75" s="12" t="str">
        <f>IF(ISBLANK('Set Schedules Here'!O149),"",ROUND('Set Schedules Here'!O149,rounding_decimal_places))</f>
        <v/>
      </c>
      <c r="Y75" s="12" t="str">
        <f>IF(ISBLANK('Set Schedules Here'!P148),"",ROUND('Set Schedules Here'!P148,rounding_decimal_places))</f>
        <v/>
      </c>
      <c r="Z75" s="12" t="str">
        <f>IF(ISBLANK('Set Schedules Here'!P149),"",ROUND('Set Schedules Here'!P149,rounding_decimal_places))</f>
        <v/>
      </c>
      <c r="AA75" s="12" t="str">
        <f>IF(ISBLANK('Set Schedules Here'!Q148),"",ROUND('Set Schedules Here'!Q148,rounding_decimal_places))</f>
        <v/>
      </c>
      <c r="AB75" s="12" t="str">
        <f>IF(ISBLANK('Set Schedules Here'!Q149),"",ROUND('Set Schedules Here'!Q149,rounding_decimal_places))</f>
        <v/>
      </c>
      <c r="AC75" s="12" t="str">
        <f>IF(ISBLANK('Set Schedules Here'!R148),"",ROUND('Set Schedules Here'!R148,rounding_decimal_places))</f>
        <v/>
      </c>
      <c r="AD75" s="12" t="str">
        <f>IF(ISBLANK('Set Schedules Here'!R149),"",ROUND('Set Schedules Here'!R149,rounding_decimal_places))</f>
        <v/>
      </c>
      <c r="AE75" s="12" t="str">
        <f>IF(ISBLANK('Set Schedules Here'!S148),"",ROUND('Set Schedules Here'!S148,rounding_decimal_places))</f>
        <v/>
      </c>
      <c r="AF75" s="12" t="str">
        <f>IF(ISBLANK('Set Schedules Here'!S149),"",ROUND('Set Schedules Here'!S149,rounding_decimal_places))</f>
        <v/>
      </c>
      <c r="AG75" s="12" t="str">
        <f>IF(ISBLANK('Set Schedules Here'!T148),"",ROUND('Set Schedules Here'!T148,rounding_decimal_places))</f>
        <v/>
      </c>
      <c r="AH75" s="12" t="str">
        <f>IF(ISBLANK('Set Schedules Here'!T149),"",ROUND('Set Schedules Here'!T149,rounding_decimal_places))</f>
        <v/>
      </c>
      <c r="AI75" s="12" t="str">
        <f>IF(ISBLANK('Set Schedules Here'!U148),"",ROUND('Set Schedules Here'!U148,rounding_decimal_places))</f>
        <v/>
      </c>
      <c r="AJ75" s="12" t="str">
        <f>IF(ISBLANK('Set Schedules Here'!U149),"",ROUND('Set Schedules Here'!U149,rounding_decimal_places))</f>
        <v/>
      </c>
      <c r="AK75" s="12" t="str">
        <f>IF(ISBLANK('Set Schedules Here'!V148),"",ROUND('Set Schedules Here'!V148,rounding_decimal_places))</f>
        <v/>
      </c>
      <c r="AL75" s="12" t="str">
        <f>IF(ISBLANK('Set Schedules Here'!V149),"",ROUND('Set Schedules Here'!V149,rounding_decimal_places))</f>
        <v/>
      </c>
      <c r="AM75" s="12" t="str">
        <f>IF(ISBLANK('Set Schedules Here'!W148),"",ROUND('Set Schedules Here'!W148,rounding_decimal_places))</f>
        <v/>
      </c>
      <c r="AN75" s="12" t="str">
        <f>IF(ISBLANK('Set Schedules Here'!W149),"",ROUND('Set Schedules Here'!W149,rounding_decimal_places))</f>
        <v/>
      </c>
      <c r="AO75" s="12" t="str">
        <f>IF(ISBLANK('Set Schedules Here'!X148),"",ROUND('Set Schedules Here'!X148,rounding_decimal_places))</f>
        <v/>
      </c>
      <c r="AP75" s="12" t="str">
        <f>IF(ISBLANK('Set Schedules Here'!X149),"",ROUND('Set Schedules Here'!X149,rounding_decimal_places))</f>
        <v/>
      </c>
      <c r="AQ75" s="12" t="str">
        <f>IF(ISBLANK('Set Schedules Here'!Y148),"",ROUND('Set Schedules Here'!Y148,rounding_decimal_places))</f>
        <v/>
      </c>
      <c r="AR75" s="12" t="str">
        <f>IF(ISBLANK('Set Schedules Here'!Y149),"",ROUND('Set Schedules Here'!Y149,rounding_decimal_places))</f>
        <v/>
      </c>
      <c r="AS75" s="12" t="str">
        <f>IF(ISBLANK('Set Schedules Here'!Z148),"",ROUND('Set Schedules Here'!Z148,rounding_decimal_places))</f>
        <v/>
      </c>
      <c r="AT75" s="12" t="str">
        <f>IF(ISBLANK('Set Schedules Here'!Z149),"",ROUND('Set Schedules Here'!Z149,rounding_decimal_places))</f>
        <v/>
      </c>
      <c r="AU75" s="12" t="str">
        <f>IF(ISBLANK('Set Schedules Here'!AA148),"",ROUND('Set Schedules Here'!AA148,rounding_decimal_places))</f>
        <v/>
      </c>
      <c r="AV75" s="12" t="str">
        <f>IF(ISBLANK('Set Schedules Here'!AA149),"",ROUND('Set Schedules Here'!AA149,rounding_decimal_places))</f>
        <v/>
      </c>
      <c r="AW75" s="12" t="str">
        <f>IF(ISBLANK('Set Schedules Here'!AB148),"",ROUND('Set Schedules Here'!AB148,rounding_decimal_places))</f>
        <v/>
      </c>
      <c r="AX75" s="12" t="str">
        <f>IF(ISBLANK('Set Schedules Here'!AB149),"",ROUND('Set Schedules Here'!AB149,rounding_decimal_places))</f>
        <v/>
      </c>
      <c r="AY75" s="12" t="str">
        <f>IF(ISBLANK('Set Schedules Here'!AC148),"",ROUND('Set Schedules Here'!AC148,rounding_decimal_places))</f>
        <v/>
      </c>
      <c r="AZ75" s="12" t="str">
        <f>IF(ISBLANK('Set Schedules Here'!AC149),"",ROUND('Set Schedules Here'!AC149,rounding_decimal_places))</f>
        <v/>
      </c>
      <c r="BA75" s="12" t="str">
        <f>IF(ISBLANK('Set Schedules Here'!AD148),"",ROUND('Set Schedules Here'!AD148,rounding_decimal_places))</f>
        <v/>
      </c>
      <c r="BB75" s="12" t="str">
        <f>IF(ISBLANK('Set Schedules Here'!AD149),"",ROUND('Set Schedules Here'!AD149,rounding_decimal_places))</f>
        <v/>
      </c>
      <c r="BC75" s="12" t="str">
        <f>IF(ISBLANK('Set Schedules Here'!AE148),"",ROUND('Set Schedules Here'!AE148,rounding_decimal_places))</f>
        <v/>
      </c>
      <c r="BD75" s="12" t="str">
        <f>IF(ISBLANK('Set Schedules Here'!AE149),"",ROUND('Set Schedules Here'!AE149,rounding_decimal_places))</f>
        <v/>
      </c>
      <c r="BE75" s="12" t="str">
        <f>IF(ISBLANK('Set Schedules Here'!AF148),"",ROUND('Set Schedules Here'!AF148,rounding_decimal_places))</f>
        <v/>
      </c>
      <c r="BF75" s="12" t="str">
        <f>IF(ISBLANK('Set Schedules Here'!AF149),"",ROUND('Set Schedules Here'!AF149,rounding_decimal_places))</f>
        <v/>
      </c>
      <c r="BG75" s="12" t="str">
        <f>IF(ISBLANK('Set Schedules Here'!AG148),"",ROUND('Set Schedules Here'!AG148,rounding_decimal_places))</f>
        <v/>
      </c>
      <c r="BH75" s="12" t="str">
        <f>IF(ISBLANK('Set Schedules Here'!AG149),"",ROUND('Set Schedules Here'!AG149,rounding_decimal_places))</f>
        <v/>
      </c>
      <c r="BI75" s="12" t="str">
        <f>IF(ISBLANK('Set Schedules Here'!AH148),"",ROUND('Set Schedules Here'!AH148,rounding_decimal_places))</f>
        <v/>
      </c>
      <c r="BJ75" s="12" t="str">
        <f>IF(ISBLANK('Set Schedules Here'!AH149),"",ROUND('Set Schedules Here'!AH149,rounding_decimal_places))</f>
        <v/>
      </c>
      <c r="BK75" s="12" t="str">
        <f>IF(ISBLANK('Set Schedules Here'!AI148),"",ROUND('Set Schedules Here'!AI148,rounding_decimal_places))</f>
        <v/>
      </c>
      <c r="BL75" s="12" t="str">
        <f>IF(ISBLANK('Set Schedules Here'!AI149),"",ROUND('Set Schedules Here'!AI149,rounding_decimal_places))</f>
        <v/>
      </c>
      <c r="BM75" s="12" t="str">
        <f>IF(ISBLANK('Set Schedules Here'!AJ148),"",ROUND('Set Schedules Here'!AJ148,rounding_decimal_places))</f>
        <v/>
      </c>
      <c r="BN75" s="12" t="str">
        <f>IF(ISBLANK('Set Schedules Here'!AJ149),"",ROUND('Set Schedules Here'!AJ149,rounding_decimal_places))</f>
        <v/>
      </c>
      <c r="BO75" s="12" t="str">
        <f>IF(ISBLANK('Set Schedules Here'!AK148),"",ROUND('Set Schedules Here'!AK148,rounding_decimal_places))</f>
        <v/>
      </c>
      <c r="BP75" s="21" t="str">
        <f>IF(ISBLANK('Set Schedules Here'!AK149),"",ROUND('Set Schedules Here'!AK149,rounding_decimal_places))</f>
        <v/>
      </c>
    </row>
    <row r="76" spans="1:68" x14ac:dyDescent="0.45">
      <c r="A76" s="16" t="str">
        <f>'Set Schedules Here'!A150</f>
        <v>trans reduce regulated pollutants</v>
      </c>
      <c r="B76" s="12" t="str">
        <f>IF(ISBLANK('Set Schedules Here'!C150),"",'Set Schedules Here'!C150)</f>
        <v>LDVs</v>
      </c>
      <c r="C76" s="12" t="str">
        <f>IF(ISBLANK('Set Schedules Here'!D150),"",'Set Schedules Here'!D150)</f>
        <v>N2O</v>
      </c>
      <c r="D76" s="21" t="str">
        <f>IF(ISBLANK('Set Schedules Here'!E150),"",'Set Schedules Here'!E150)</f>
        <v/>
      </c>
      <c r="E76" s="12">
        <f>IF(ISBLANK('Set Schedules Here'!F150),"",ROUND('Set Schedules Here'!F150,rounding_decimal_places))</f>
        <v>2019</v>
      </c>
      <c r="F76" s="12">
        <f>IF(ISBLANK('Set Schedules Here'!F151),"",ROUND('Set Schedules Here'!F151,rounding_decimal_places))</f>
        <v>0</v>
      </c>
      <c r="G76" s="12">
        <f>IF(ISBLANK('Set Schedules Here'!G150),"",ROUND('Set Schedules Here'!G150,rounding_decimal_places))</f>
        <v>2020</v>
      </c>
      <c r="H76" s="12">
        <f>IF(ISBLANK('Set Schedules Here'!G151),"",ROUND('Set Schedules Here'!G151,rounding_decimal_places))</f>
        <v>0</v>
      </c>
      <c r="I76" s="12">
        <f>IF(ISBLANK('Set Schedules Here'!H150),"",ROUND('Set Schedules Here'!H150,rounding_decimal_places))</f>
        <v>2050</v>
      </c>
      <c r="J76" s="12">
        <f>IF(ISBLANK('Set Schedules Here'!H151),"",ROUND('Set Schedules Here'!H151,rounding_decimal_places))</f>
        <v>1</v>
      </c>
      <c r="K76" s="12" t="str">
        <f>IF(ISBLANK('Set Schedules Here'!I150),"",ROUND('Set Schedules Here'!I150,rounding_decimal_places))</f>
        <v/>
      </c>
      <c r="L76" s="12" t="str">
        <f>IF(ISBLANK('Set Schedules Here'!I151),"",ROUND('Set Schedules Here'!I151,rounding_decimal_places))</f>
        <v/>
      </c>
      <c r="M76" s="12" t="str">
        <f>IF(ISBLANK('Set Schedules Here'!J150),"",ROUND('Set Schedules Here'!J150,rounding_decimal_places))</f>
        <v/>
      </c>
      <c r="N76" s="12" t="str">
        <f>IF(ISBLANK('Set Schedules Here'!J151),"",ROUND('Set Schedules Here'!J151,rounding_decimal_places))</f>
        <v/>
      </c>
      <c r="O76" s="12" t="str">
        <f>IF(ISBLANK('Set Schedules Here'!K150),"",ROUND('Set Schedules Here'!K150,rounding_decimal_places))</f>
        <v/>
      </c>
      <c r="P76" s="12" t="str">
        <f>IF(ISBLANK('Set Schedules Here'!K151),"",ROUND('Set Schedules Here'!K151,rounding_decimal_places))</f>
        <v/>
      </c>
      <c r="Q76" s="12" t="str">
        <f>IF(ISBLANK('Set Schedules Here'!L150),"",ROUND('Set Schedules Here'!L150,rounding_decimal_places))</f>
        <v/>
      </c>
      <c r="R76" s="12" t="str">
        <f>IF(ISBLANK('Set Schedules Here'!L151),"",ROUND('Set Schedules Here'!L151,rounding_decimal_places))</f>
        <v/>
      </c>
      <c r="S76" s="12" t="str">
        <f>IF(ISBLANK('Set Schedules Here'!M150),"",ROUND('Set Schedules Here'!M150,rounding_decimal_places))</f>
        <v/>
      </c>
      <c r="T76" s="12" t="str">
        <f>IF(ISBLANK('Set Schedules Here'!M151),"",ROUND('Set Schedules Here'!M151,rounding_decimal_places))</f>
        <v/>
      </c>
      <c r="U76" s="12" t="str">
        <f>IF(ISBLANK('Set Schedules Here'!N150),"",ROUND('Set Schedules Here'!N150,rounding_decimal_places))</f>
        <v/>
      </c>
      <c r="V76" s="12" t="str">
        <f>IF(ISBLANK('Set Schedules Here'!N151),"",ROUND('Set Schedules Here'!N151,rounding_decimal_places))</f>
        <v/>
      </c>
      <c r="W76" s="12" t="str">
        <f>IF(ISBLANK('Set Schedules Here'!O150),"",ROUND('Set Schedules Here'!O150,rounding_decimal_places))</f>
        <v/>
      </c>
      <c r="X76" s="12" t="str">
        <f>IF(ISBLANK('Set Schedules Here'!O151),"",ROUND('Set Schedules Here'!O151,rounding_decimal_places))</f>
        <v/>
      </c>
      <c r="Y76" s="12" t="str">
        <f>IF(ISBLANK('Set Schedules Here'!P150),"",ROUND('Set Schedules Here'!P150,rounding_decimal_places))</f>
        <v/>
      </c>
      <c r="Z76" s="12" t="str">
        <f>IF(ISBLANK('Set Schedules Here'!P151),"",ROUND('Set Schedules Here'!P151,rounding_decimal_places))</f>
        <v/>
      </c>
      <c r="AA76" s="12" t="str">
        <f>IF(ISBLANK('Set Schedules Here'!Q150),"",ROUND('Set Schedules Here'!Q150,rounding_decimal_places))</f>
        <v/>
      </c>
      <c r="AB76" s="12" t="str">
        <f>IF(ISBLANK('Set Schedules Here'!Q151),"",ROUND('Set Schedules Here'!Q151,rounding_decimal_places))</f>
        <v/>
      </c>
      <c r="AC76" s="12" t="str">
        <f>IF(ISBLANK('Set Schedules Here'!R150),"",ROUND('Set Schedules Here'!R150,rounding_decimal_places))</f>
        <v/>
      </c>
      <c r="AD76" s="12" t="str">
        <f>IF(ISBLANK('Set Schedules Here'!R151),"",ROUND('Set Schedules Here'!R151,rounding_decimal_places))</f>
        <v/>
      </c>
      <c r="AE76" s="12" t="str">
        <f>IF(ISBLANK('Set Schedules Here'!S150),"",ROUND('Set Schedules Here'!S150,rounding_decimal_places))</f>
        <v/>
      </c>
      <c r="AF76" s="12" t="str">
        <f>IF(ISBLANK('Set Schedules Here'!S151),"",ROUND('Set Schedules Here'!S151,rounding_decimal_places))</f>
        <v/>
      </c>
      <c r="AG76" s="12" t="str">
        <f>IF(ISBLANK('Set Schedules Here'!T150),"",ROUND('Set Schedules Here'!T150,rounding_decimal_places))</f>
        <v/>
      </c>
      <c r="AH76" s="12" t="str">
        <f>IF(ISBLANK('Set Schedules Here'!T151),"",ROUND('Set Schedules Here'!T151,rounding_decimal_places))</f>
        <v/>
      </c>
      <c r="AI76" s="12" t="str">
        <f>IF(ISBLANK('Set Schedules Here'!U150),"",ROUND('Set Schedules Here'!U150,rounding_decimal_places))</f>
        <v/>
      </c>
      <c r="AJ76" s="12" t="str">
        <f>IF(ISBLANK('Set Schedules Here'!U151),"",ROUND('Set Schedules Here'!U151,rounding_decimal_places))</f>
        <v/>
      </c>
      <c r="AK76" s="12" t="str">
        <f>IF(ISBLANK('Set Schedules Here'!V150),"",ROUND('Set Schedules Here'!V150,rounding_decimal_places))</f>
        <v/>
      </c>
      <c r="AL76" s="12" t="str">
        <f>IF(ISBLANK('Set Schedules Here'!V151),"",ROUND('Set Schedules Here'!V151,rounding_decimal_places))</f>
        <v/>
      </c>
      <c r="AM76" s="12" t="str">
        <f>IF(ISBLANK('Set Schedules Here'!W150),"",ROUND('Set Schedules Here'!W150,rounding_decimal_places))</f>
        <v/>
      </c>
      <c r="AN76" s="12" t="str">
        <f>IF(ISBLANK('Set Schedules Here'!W151),"",ROUND('Set Schedules Here'!W151,rounding_decimal_places))</f>
        <v/>
      </c>
      <c r="AO76" s="12" t="str">
        <f>IF(ISBLANK('Set Schedules Here'!X150),"",ROUND('Set Schedules Here'!X150,rounding_decimal_places))</f>
        <v/>
      </c>
      <c r="AP76" s="12" t="str">
        <f>IF(ISBLANK('Set Schedules Here'!X151),"",ROUND('Set Schedules Here'!X151,rounding_decimal_places))</f>
        <v/>
      </c>
      <c r="AQ76" s="12" t="str">
        <f>IF(ISBLANK('Set Schedules Here'!Y150),"",ROUND('Set Schedules Here'!Y150,rounding_decimal_places))</f>
        <v/>
      </c>
      <c r="AR76" s="12" t="str">
        <f>IF(ISBLANK('Set Schedules Here'!Y151),"",ROUND('Set Schedules Here'!Y151,rounding_decimal_places))</f>
        <v/>
      </c>
      <c r="AS76" s="12" t="str">
        <f>IF(ISBLANK('Set Schedules Here'!Z150),"",ROUND('Set Schedules Here'!Z150,rounding_decimal_places))</f>
        <v/>
      </c>
      <c r="AT76" s="12" t="str">
        <f>IF(ISBLANK('Set Schedules Here'!Z151),"",ROUND('Set Schedules Here'!Z151,rounding_decimal_places))</f>
        <v/>
      </c>
      <c r="AU76" s="12" t="str">
        <f>IF(ISBLANK('Set Schedules Here'!AA150),"",ROUND('Set Schedules Here'!AA150,rounding_decimal_places))</f>
        <v/>
      </c>
      <c r="AV76" s="12" t="str">
        <f>IF(ISBLANK('Set Schedules Here'!AA151),"",ROUND('Set Schedules Here'!AA151,rounding_decimal_places))</f>
        <v/>
      </c>
      <c r="AW76" s="12" t="str">
        <f>IF(ISBLANK('Set Schedules Here'!AB150),"",ROUND('Set Schedules Here'!AB150,rounding_decimal_places))</f>
        <v/>
      </c>
      <c r="AX76" s="12" t="str">
        <f>IF(ISBLANK('Set Schedules Here'!AB151),"",ROUND('Set Schedules Here'!AB151,rounding_decimal_places))</f>
        <v/>
      </c>
      <c r="AY76" s="12" t="str">
        <f>IF(ISBLANK('Set Schedules Here'!AC150),"",ROUND('Set Schedules Here'!AC150,rounding_decimal_places))</f>
        <v/>
      </c>
      <c r="AZ76" s="12" t="str">
        <f>IF(ISBLANK('Set Schedules Here'!AC151),"",ROUND('Set Schedules Here'!AC151,rounding_decimal_places))</f>
        <v/>
      </c>
      <c r="BA76" s="12" t="str">
        <f>IF(ISBLANK('Set Schedules Here'!AD150),"",ROUND('Set Schedules Here'!AD150,rounding_decimal_places))</f>
        <v/>
      </c>
      <c r="BB76" s="12" t="str">
        <f>IF(ISBLANK('Set Schedules Here'!AD151),"",ROUND('Set Schedules Here'!AD151,rounding_decimal_places))</f>
        <v/>
      </c>
      <c r="BC76" s="12" t="str">
        <f>IF(ISBLANK('Set Schedules Here'!AE150),"",ROUND('Set Schedules Here'!AE150,rounding_decimal_places))</f>
        <v/>
      </c>
      <c r="BD76" s="12" t="str">
        <f>IF(ISBLANK('Set Schedules Here'!AE151),"",ROUND('Set Schedules Here'!AE151,rounding_decimal_places))</f>
        <v/>
      </c>
      <c r="BE76" s="12" t="str">
        <f>IF(ISBLANK('Set Schedules Here'!AF150),"",ROUND('Set Schedules Here'!AF150,rounding_decimal_places))</f>
        <v/>
      </c>
      <c r="BF76" s="12" t="str">
        <f>IF(ISBLANK('Set Schedules Here'!AF151),"",ROUND('Set Schedules Here'!AF151,rounding_decimal_places))</f>
        <v/>
      </c>
      <c r="BG76" s="12" t="str">
        <f>IF(ISBLANK('Set Schedules Here'!AG150),"",ROUND('Set Schedules Here'!AG150,rounding_decimal_places))</f>
        <v/>
      </c>
      <c r="BH76" s="12" t="str">
        <f>IF(ISBLANK('Set Schedules Here'!AG151),"",ROUND('Set Schedules Here'!AG151,rounding_decimal_places))</f>
        <v/>
      </c>
      <c r="BI76" s="12" t="str">
        <f>IF(ISBLANK('Set Schedules Here'!AH150),"",ROUND('Set Schedules Here'!AH150,rounding_decimal_places))</f>
        <v/>
      </c>
      <c r="BJ76" s="12" t="str">
        <f>IF(ISBLANK('Set Schedules Here'!AH151),"",ROUND('Set Schedules Here'!AH151,rounding_decimal_places))</f>
        <v/>
      </c>
      <c r="BK76" s="12" t="str">
        <f>IF(ISBLANK('Set Schedules Here'!AI150),"",ROUND('Set Schedules Here'!AI150,rounding_decimal_places))</f>
        <v/>
      </c>
      <c r="BL76" s="12" t="str">
        <f>IF(ISBLANK('Set Schedules Here'!AI151),"",ROUND('Set Schedules Here'!AI151,rounding_decimal_places))</f>
        <v/>
      </c>
      <c r="BM76" s="12" t="str">
        <f>IF(ISBLANK('Set Schedules Here'!AJ150),"",ROUND('Set Schedules Here'!AJ150,rounding_decimal_places))</f>
        <v/>
      </c>
      <c r="BN76" s="12" t="str">
        <f>IF(ISBLANK('Set Schedules Here'!AJ151),"",ROUND('Set Schedules Here'!AJ151,rounding_decimal_places))</f>
        <v/>
      </c>
      <c r="BO76" s="12" t="str">
        <f>IF(ISBLANK('Set Schedules Here'!AK150),"",ROUND('Set Schedules Here'!AK150,rounding_decimal_places))</f>
        <v/>
      </c>
      <c r="BP76" s="21" t="str">
        <f>IF(ISBLANK('Set Schedules Here'!AK151),"",ROUND('Set Schedules Here'!AK151,rounding_decimal_places))</f>
        <v/>
      </c>
    </row>
    <row r="77" spans="1:68" x14ac:dyDescent="0.45">
      <c r="A77" s="16" t="str">
        <f>'Set Schedules Here'!A152</f>
        <v>trans reduce regulated pollutants</v>
      </c>
      <c r="B77" s="12" t="str">
        <f>IF(ISBLANK('Set Schedules Here'!C152),"",'Set Schedules Here'!C152)</f>
        <v>LDVs</v>
      </c>
      <c r="C77" s="12" t="str">
        <f>IF(ISBLANK('Set Schedules Here'!D152),"",'Set Schedules Here'!D152)</f>
        <v>F gases</v>
      </c>
      <c r="D77" s="21" t="str">
        <f>IF(ISBLANK('Set Schedules Here'!E152),"",'Set Schedules Here'!E152)</f>
        <v/>
      </c>
      <c r="E77" s="12">
        <f>IF(ISBLANK('Set Schedules Here'!F152),"",ROUND('Set Schedules Here'!F152,rounding_decimal_places))</f>
        <v>2019</v>
      </c>
      <c r="F77" s="12">
        <f>IF(ISBLANK('Set Schedules Here'!F153),"",ROUND('Set Schedules Here'!F153,rounding_decimal_places))</f>
        <v>0</v>
      </c>
      <c r="G77" s="12">
        <f>IF(ISBLANK('Set Schedules Here'!G152),"",ROUND('Set Schedules Here'!G152,rounding_decimal_places))</f>
        <v>2020</v>
      </c>
      <c r="H77" s="12">
        <f>IF(ISBLANK('Set Schedules Here'!G153),"",ROUND('Set Schedules Here'!G153,rounding_decimal_places))</f>
        <v>0</v>
      </c>
      <c r="I77" s="12">
        <f>IF(ISBLANK('Set Schedules Here'!H152),"",ROUND('Set Schedules Here'!H152,rounding_decimal_places))</f>
        <v>2050</v>
      </c>
      <c r="J77" s="12">
        <f>IF(ISBLANK('Set Schedules Here'!H153),"",ROUND('Set Schedules Here'!H153,rounding_decimal_places))</f>
        <v>1</v>
      </c>
      <c r="K77" s="12" t="str">
        <f>IF(ISBLANK('Set Schedules Here'!I152),"",ROUND('Set Schedules Here'!I152,rounding_decimal_places))</f>
        <v/>
      </c>
      <c r="L77" s="12" t="str">
        <f>IF(ISBLANK('Set Schedules Here'!I153),"",ROUND('Set Schedules Here'!I153,rounding_decimal_places))</f>
        <v/>
      </c>
      <c r="M77" s="12" t="str">
        <f>IF(ISBLANK('Set Schedules Here'!J152),"",ROUND('Set Schedules Here'!J152,rounding_decimal_places))</f>
        <v/>
      </c>
      <c r="N77" s="12" t="str">
        <f>IF(ISBLANK('Set Schedules Here'!J153),"",ROUND('Set Schedules Here'!J153,rounding_decimal_places))</f>
        <v/>
      </c>
      <c r="O77" s="12" t="str">
        <f>IF(ISBLANK('Set Schedules Here'!K152),"",ROUND('Set Schedules Here'!K152,rounding_decimal_places))</f>
        <v/>
      </c>
      <c r="P77" s="12" t="str">
        <f>IF(ISBLANK('Set Schedules Here'!K153),"",ROUND('Set Schedules Here'!K153,rounding_decimal_places))</f>
        <v/>
      </c>
      <c r="Q77" s="12" t="str">
        <f>IF(ISBLANK('Set Schedules Here'!L152),"",ROUND('Set Schedules Here'!L152,rounding_decimal_places))</f>
        <v/>
      </c>
      <c r="R77" s="12" t="str">
        <f>IF(ISBLANK('Set Schedules Here'!L153),"",ROUND('Set Schedules Here'!L153,rounding_decimal_places))</f>
        <v/>
      </c>
      <c r="S77" s="12" t="str">
        <f>IF(ISBLANK('Set Schedules Here'!M152),"",ROUND('Set Schedules Here'!M152,rounding_decimal_places))</f>
        <v/>
      </c>
      <c r="T77" s="12" t="str">
        <f>IF(ISBLANK('Set Schedules Here'!M153),"",ROUND('Set Schedules Here'!M153,rounding_decimal_places))</f>
        <v/>
      </c>
      <c r="U77" s="12" t="str">
        <f>IF(ISBLANK('Set Schedules Here'!N152),"",ROUND('Set Schedules Here'!N152,rounding_decimal_places))</f>
        <v/>
      </c>
      <c r="V77" s="12" t="str">
        <f>IF(ISBLANK('Set Schedules Here'!N153),"",ROUND('Set Schedules Here'!N153,rounding_decimal_places))</f>
        <v/>
      </c>
      <c r="W77" s="12" t="str">
        <f>IF(ISBLANK('Set Schedules Here'!O152),"",ROUND('Set Schedules Here'!O152,rounding_decimal_places))</f>
        <v/>
      </c>
      <c r="X77" s="12" t="str">
        <f>IF(ISBLANK('Set Schedules Here'!O153),"",ROUND('Set Schedules Here'!O153,rounding_decimal_places))</f>
        <v/>
      </c>
      <c r="Y77" s="12" t="str">
        <f>IF(ISBLANK('Set Schedules Here'!P152),"",ROUND('Set Schedules Here'!P152,rounding_decimal_places))</f>
        <v/>
      </c>
      <c r="Z77" s="12" t="str">
        <f>IF(ISBLANK('Set Schedules Here'!P153),"",ROUND('Set Schedules Here'!P153,rounding_decimal_places))</f>
        <v/>
      </c>
      <c r="AA77" s="12" t="str">
        <f>IF(ISBLANK('Set Schedules Here'!Q152),"",ROUND('Set Schedules Here'!Q152,rounding_decimal_places))</f>
        <v/>
      </c>
      <c r="AB77" s="12" t="str">
        <f>IF(ISBLANK('Set Schedules Here'!Q153),"",ROUND('Set Schedules Here'!Q153,rounding_decimal_places))</f>
        <v/>
      </c>
      <c r="AC77" s="12" t="str">
        <f>IF(ISBLANK('Set Schedules Here'!R152),"",ROUND('Set Schedules Here'!R152,rounding_decimal_places))</f>
        <v/>
      </c>
      <c r="AD77" s="12" t="str">
        <f>IF(ISBLANK('Set Schedules Here'!R153),"",ROUND('Set Schedules Here'!R153,rounding_decimal_places))</f>
        <v/>
      </c>
      <c r="AE77" s="12" t="str">
        <f>IF(ISBLANK('Set Schedules Here'!S152),"",ROUND('Set Schedules Here'!S152,rounding_decimal_places))</f>
        <v/>
      </c>
      <c r="AF77" s="12" t="str">
        <f>IF(ISBLANK('Set Schedules Here'!S153),"",ROUND('Set Schedules Here'!S153,rounding_decimal_places))</f>
        <v/>
      </c>
      <c r="AG77" s="12" t="str">
        <f>IF(ISBLANK('Set Schedules Here'!T152),"",ROUND('Set Schedules Here'!T152,rounding_decimal_places))</f>
        <v/>
      </c>
      <c r="AH77" s="12" t="str">
        <f>IF(ISBLANK('Set Schedules Here'!T153),"",ROUND('Set Schedules Here'!T153,rounding_decimal_places))</f>
        <v/>
      </c>
      <c r="AI77" s="12" t="str">
        <f>IF(ISBLANK('Set Schedules Here'!U152),"",ROUND('Set Schedules Here'!U152,rounding_decimal_places))</f>
        <v/>
      </c>
      <c r="AJ77" s="12" t="str">
        <f>IF(ISBLANK('Set Schedules Here'!U153),"",ROUND('Set Schedules Here'!U153,rounding_decimal_places))</f>
        <v/>
      </c>
      <c r="AK77" s="12" t="str">
        <f>IF(ISBLANK('Set Schedules Here'!V152),"",ROUND('Set Schedules Here'!V152,rounding_decimal_places))</f>
        <v/>
      </c>
      <c r="AL77" s="12" t="str">
        <f>IF(ISBLANK('Set Schedules Here'!V153),"",ROUND('Set Schedules Here'!V153,rounding_decimal_places))</f>
        <v/>
      </c>
      <c r="AM77" s="12" t="str">
        <f>IF(ISBLANK('Set Schedules Here'!W152),"",ROUND('Set Schedules Here'!W152,rounding_decimal_places))</f>
        <v/>
      </c>
      <c r="AN77" s="12" t="str">
        <f>IF(ISBLANK('Set Schedules Here'!W153),"",ROUND('Set Schedules Here'!W153,rounding_decimal_places))</f>
        <v/>
      </c>
      <c r="AO77" s="12" t="str">
        <f>IF(ISBLANK('Set Schedules Here'!X152),"",ROUND('Set Schedules Here'!X152,rounding_decimal_places))</f>
        <v/>
      </c>
      <c r="AP77" s="12" t="str">
        <f>IF(ISBLANK('Set Schedules Here'!X153),"",ROUND('Set Schedules Here'!X153,rounding_decimal_places))</f>
        <v/>
      </c>
      <c r="AQ77" s="12" t="str">
        <f>IF(ISBLANK('Set Schedules Here'!Y152),"",ROUND('Set Schedules Here'!Y152,rounding_decimal_places))</f>
        <v/>
      </c>
      <c r="AR77" s="12" t="str">
        <f>IF(ISBLANK('Set Schedules Here'!Y153),"",ROUND('Set Schedules Here'!Y153,rounding_decimal_places))</f>
        <v/>
      </c>
      <c r="AS77" s="12" t="str">
        <f>IF(ISBLANK('Set Schedules Here'!Z152),"",ROUND('Set Schedules Here'!Z152,rounding_decimal_places))</f>
        <v/>
      </c>
      <c r="AT77" s="12" t="str">
        <f>IF(ISBLANK('Set Schedules Here'!Z153),"",ROUND('Set Schedules Here'!Z153,rounding_decimal_places))</f>
        <v/>
      </c>
      <c r="AU77" s="12" t="str">
        <f>IF(ISBLANK('Set Schedules Here'!AA152),"",ROUND('Set Schedules Here'!AA152,rounding_decimal_places))</f>
        <v/>
      </c>
      <c r="AV77" s="12" t="str">
        <f>IF(ISBLANK('Set Schedules Here'!AA153),"",ROUND('Set Schedules Here'!AA153,rounding_decimal_places))</f>
        <v/>
      </c>
      <c r="AW77" s="12" t="str">
        <f>IF(ISBLANK('Set Schedules Here'!AB152),"",ROUND('Set Schedules Here'!AB152,rounding_decimal_places))</f>
        <v/>
      </c>
      <c r="AX77" s="12" t="str">
        <f>IF(ISBLANK('Set Schedules Here'!AB153),"",ROUND('Set Schedules Here'!AB153,rounding_decimal_places))</f>
        <v/>
      </c>
      <c r="AY77" s="12" t="str">
        <f>IF(ISBLANK('Set Schedules Here'!AC152),"",ROUND('Set Schedules Here'!AC152,rounding_decimal_places))</f>
        <v/>
      </c>
      <c r="AZ77" s="12" t="str">
        <f>IF(ISBLANK('Set Schedules Here'!AC153),"",ROUND('Set Schedules Here'!AC153,rounding_decimal_places))</f>
        <v/>
      </c>
      <c r="BA77" s="12" t="str">
        <f>IF(ISBLANK('Set Schedules Here'!AD152),"",ROUND('Set Schedules Here'!AD152,rounding_decimal_places))</f>
        <v/>
      </c>
      <c r="BB77" s="12" t="str">
        <f>IF(ISBLANK('Set Schedules Here'!AD153),"",ROUND('Set Schedules Here'!AD153,rounding_decimal_places))</f>
        <v/>
      </c>
      <c r="BC77" s="12" t="str">
        <f>IF(ISBLANK('Set Schedules Here'!AE152),"",ROUND('Set Schedules Here'!AE152,rounding_decimal_places))</f>
        <v/>
      </c>
      <c r="BD77" s="12" t="str">
        <f>IF(ISBLANK('Set Schedules Here'!AE153),"",ROUND('Set Schedules Here'!AE153,rounding_decimal_places))</f>
        <v/>
      </c>
      <c r="BE77" s="12" t="str">
        <f>IF(ISBLANK('Set Schedules Here'!AF152),"",ROUND('Set Schedules Here'!AF152,rounding_decimal_places))</f>
        <v/>
      </c>
      <c r="BF77" s="12" t="str">
        <f>IF(ISBLANK('Set Schedules Here'!AF153),"",ROUND('Set Schedules Here'!AF153,rounding_decimal_places))</f>
        <v/>
      </c>
      <c r="BG77" s="12" t="str">
        <f>IF(ISBLANK('Set Schedules Here'!AG152),"",ROUND('Set Schedules Here'!AG152,rounding_decimal_places))</f>
        <v/>
      </c>
      <c r="BH77" s="12" t="str">
        <f>IF(ISBLANK('Set Schedules Here'!AG153),"",ROUND('Set Schedules Here'!AG153,rounding_decimal_places))</f>
        <v/>
      </c>
      <c r="BI77" s="12" t="str">
        <f>IF(ISBLANK('Set Schedules Here'!AH152),"",ROUND('Set Schedules Here'!AH152,rounding_decimal_places))</f>
        <v/>
      </c>
      <c r="BJ77" s="12" t="str">
        <f>IF(ISBLANK('Set Schedules Here'!AH153),"",ROUND('Set Schedules Here'!AH153,rounding_decimal_places))</f>
        <v/>
      </c>
      <c r="BK77" s="12" t="str">
        <f>IF(ISBLANK('Set Schedules Here'!AI152),"",ROUND('Set Schedules Here'!AI152,rounding_decimal_places))</f>
        <v/>
      </c>
      <c r="BL77" s="12" t="str">
        <f>IF(ISBLANK('Set Schedules Here'!AI153),"",ROUND('Set Schedules Here'!AI153,rounding_decimal_places))</f>
        <v/>
      </c>
      <c r="BM77" s="12" t="str">
        <f>IF(ISBLANK('Set Schedules Here'!AJ152),"",ROUND('Set Schedules Here'!AJ152,rounding_decimal_places))</f>
        <v/>
      </c>
      <c r="BN77" s="12" t="str">
        <f>IF(ISBLANK('Set Schedules Here'!AJ153),"",ROUND('Set Schedules Here'!AJ153,rounding_decimal_places))</f>
        <v/>
      </c>
      <c r="BO77" s="12" t="str">
        <f>IF(ISBLANK('Set Schedules Here'!AK152),"",ROUND('Set Schedules Here'!AK152,rounding_decimal_places))</f>
        <v/>
      </c>
      <c r="BP77" s="21" t="str">
        <f>IF(ISBLANK('Set Schedules Here'!AK153),"",ROUND('Set Schedules Here'!AK153,rounding_decimal_places))</f>
        <v/>
      </c>
    </row>
    <row r="78" spans="1:68" x14ac:dyDescent="0.45">
      <c r="A78" s="16" t="str">
        <f>'Set Schedules Here'!A154</f>
        <v>trans reduce regulated pollutants</v>
      </c>
      <c r="B78" s="12" t="str">
        <f>IF(ISBLANK('Set Schedules Here'!C154),"",'Set Schedules Here'!C154)</f>
        <v>HDVs</v>
      </c>
      <c r="C78" s="12" t="str">
        <f>IF(ISBLANK('Set Schedules Here'!D154),"",'Set Schedules Here'!D154)</f>
        <v>CO2</v>
      </c>
      <c r="D78" s="21" t="str">
        <f>IF(ISBLANK('Set Schedules Here'!E154),"",'Set Schedules Here'!E154)</f>
        <v/>
      </c>
      <c r="E78" s="12">
        <f>IF(ISBLANK('Set Schedules Here'!F154),"",ROUND('Set Schedules Here'!F154,rounding_decimal_places))</f>
        <v>2019</v>
      </c>
      <c r="F78" s="12">
        <f>IF(ISBLANK('Set Schedules Here'!F155),"",ROUND('Set Schedules Here'!F155,rounding_decimal_places))</f>
        <v>0</v>
      </c>
      <c r="G78" s="12">
        <f>IF(ISBLANK('Set Schedules Here'!G154),"",ROUND('Set Schedules Here'!G154,rounding_decimal_places))</f>
        <v>2020</v>
      </c>
      <c r="H78" s="12">
        <f>IF(ISBLANK('Set Schedules Here'!G155),"",ROUND('Set Schedules Here'!G155,rounding_decimal_places))</f>
        <v>0</v>
      </c>
      <c r="I78" s="12">
        <f>IF(ISBLANK('Set Schedules Here'!H154),"",ROUND('Set Schedules Here'!H154,rounding_decimal_places))</f>
        <v>2050</v>
      </c>
      <c r="J78" s="12">
        <f>IF(ISBLANK('Set Schedules Here'!H155),"",ROUND('Set Schedules Here'!H155,rounding_decimal_places))</f>
        <v>1</v>
      </c>
      <c r="K78" s="12" t="str">
        <f>IF(ISBLANK('Set Schedules Here'!I154),"",ROUND('Set Schedules Here'!I154,rounding_decimal_places))</f>
        <v/>
      </c>
      <c r="L78" s="12" t="str">
        <f>IF(ISBLANK('Set Schedules Here'!I155),"",ROUND('Set Schedules Here'!I155,rounding_decimal_places))</f>
        <v/>
      </c>
      <c r="M78" s="12" t="str">
        <f>IF(ISBLANK('Set Schedules Here'!J154),"",ROUND('Set Schedules Here'!J154,rounding_decimal_places))</f>
        <v/>
      </c>
      <c r="N78" s="12" t="str">
        <f>IF(ISBLANK('Set Schedules Here'!J155),"",ROUND('Set Schedules Here'!J155,rounding_decimal_places))</f>
        <v/>
      </c>
      <c r="O78" s="12" t="str">
        <f>IF(ISBLANK('Set Schedules Here'!K154),"",ROUND('Set Schedules Here'!K154,rounding_decimal_places))</f>
        <v/>
      </c>
      <c r="P78" s="12" t="str">
        <f>IF(ISBLANK('Set Schedules Here'!K155),"",ROUND('Set Schedules Here'!K155,rounding_decimal_places))</f>
        <v/>
      </c>
      <c r="Q78" s="12" t="str">
        <f>IF(ISBLANK('Set Schedules Here'!L154),"",ROUND('Set Schedules Here'!L154,rounding_decimal_places))</f>
        <v/>
      </c>
      <c r="R78" s="12" t="str">
        <f>IF(ISBLANK('Set Schedules Here'!L155),"",ROUND('Set Schedules Here'!L155,rounding_decimal_places))</f>
        <v/>
      </c>
      <c r="S78" s="12" t="str">
        <f>IF(ISBLANK('Set Schedules Here'!M154),"",ROUND('Set Schedules Here'!M154,rounding_decimal_places))</f>
        <v/>
      </c>
      <c r="T78" s="12" t="str">
        <f>IF(ISBLANK('Set Schedules Here'!M155),"",ROUND('Set Schedules Here'!M155,rounding_decimal_places))</f>
        <v/>
      </c>
      <c r="U78" s="12" t="str">
        <f>IF(ISBLANK('Set Schedules Here'!N154),"",ROUND('Set Schedules Here'!N154,rounding_decimal_places))</f>
        <v/>
      </c>
      <c r="V78" s="12" t="str">
        <f>IF(ISBLANK('Set Schedules Here'!N155),"",ROUND('Set Schedules Here'!N155,rounding_decimal_places))</f>
        <v/>
      </c>
      <c r="W78" s="12" t="str">
        <f>IF(ISBLANK('Set Schedules Here'!O154),"",ROUND('Set Schedules Here'!O154,rounding_decimal_places))</f>
        <v/>
      </c>
      <c r="X78" s="12" t="str">
        <f>IF(ISBLANK('Set Schedules Here'!O155),"",ROUND('Set Schedules Here'!O155,rounding_decimal_places))</f>
        <v/>
      </c>
      <c r="Y78" s="12" t="str">
        <f>IF(ISBLANK('Set Schedules Here'!P154),"",ROUND('Set Schedules Here'!P154,rounding_decimal_places))</f>
        <v/>
      </c>
      <c r="Z78" s="12" t="str">
        <f>IF(ISBLANK('Set Schedules Here'!P155),"",ROUND('Set Schedules Here'!P155,rounding_decimal_places))</f>
        <v/>
      </c>
      <c r="AA78" s="12" t="str">
        <f>IF(ISBLANK('Set Schedules Here'!Q154),"",ROUND('Set Schedules Here'!Q154,rounding_decimal_places))</f>
        <v/>
      </c>
      <c r="AB78" s="12" t="str">
        <f>IF(ISBLANK('Set Schedules Here'!Q155),"",ROUND('Set Schedules Here'!Q155,rounding_decimal_places))</f>
        <v/>
      </c>
      <c r="AC78" s="12" t="str">
        <f>IF(ISBLANK('Set Schedules Here'!R154),"",ROUND('Set Schedules Here'!R154,rounding_decimal_places))</f>
        <v/>
      </c>
      <c r="AD78" s="12" t="str">
        <f>IF(ISBLANK('Set Schedules Here'!R155),"",ROUND('Set Schedules Here'!R155,rounding_decimal_places))</f>
        <v/>
      </c>
      <c r="AE78" s="12" t="str">
        <f>IF(ISBLANK('Set Schedules Here'!S154),"",ROUND('Set Schedules Here'!S154,rounding_decimal_places))</f>
        <v/>
      </c>
      <c r="AF78" s="12" t="str">
        <f>IF(ISBLANK('Set Schedules Here'!S155),"",ROUND('Set Schedules Here'!S155,rounding_decimal_places))</f>
        <v/>
      </c>
      <c r="AG78" s="12" t="str">
        <f>IF(ISBLANK('Set Schedules Here'!T154),"",ROUND('Set Schedules Here'!T154,rounding_decimal_places))</f>
        <v/>
      </c>
      <c r="AH78" s="12" t="str">
        <f>IF(ISBLANK('Set Schedules Here'!T155),"",ROUND('Set Schedules Here'!T155,rounding_decimal_places))</f>
        <v/>
      </c>
      <c r="AI78" s="12" t="str">
        <f>IF(ISBLANK('Set Schedules Here'!U154),"",ROUND('Set Schedules Here'!U154,rounding_decimal_places))</f>
        <v/>
      </c>
      <c r="AJ78" s="12" t="str">
        <f>IF(ISBLANK('Set Schedules Here'!U155),"",ROUND('Set Schedules Here'!U155,rounding_decimal_places))</f>
        <v/>
      </c>
      <c r="AK78" s="12" t="str">
        <f>IF(ISBLANK('Set Schedules Here'!V154),"",ROUND('Set Schedules Here'!V154,rounding_decimal_places))</f>
        <v/>
      </c>
      <c r="AL78" s="12" t="str">
        <f>IF(ISBLANK('Set Schedules Here'!V155),"",ROUND('Set Schedules Here'!V155,rounding_decimal_places))</f>
        <v/>
      </c>
      <c r="AM78" s="12" t="str">
        <f>IF(ISBLANK('Set Schedules Here'!W154),"",ROUND('Set Schedules Here'!W154,rounding_decimal_places))</f>
        <v/>
      </c>
      <c r="AN78" s="12" t="str">
        <f>IF(ISBLANK('Set Schedules Here'!W155),"",ROUND('Set Schedules Here'!W155,rounding_decimal_places))</f>
        <v/>
      </c>
      <c r="AO78" s="12" t="str">
        <f>IF(ISBLANK('Set Schedules Here'!X154),"",ROUND('Set Schedules Here'!X154,rounding_decimal_places))</f>
        <v/>
      </c>
      <c r="AP78" s="12" t="str">
        <f>IF(ISBLANK('Set Schedules Here'!X155),"",ROUND('Set Schedules Here'!X155,rounding_decimal_places))</f>
        <v/>
      </c>
      <c r="AQ78" s="12" t="str">
        <f>IF(ISBLANK('Set Schedules Here'!Y154),"",ROUND('Set Schedules Here'!Y154,rounding_decimal_places))</f>
        <v/>
      </c>
      <c r="AR78" s="12" t="str">
        <f>IF(ISBLANK('Set Schedules Here'!Y155),"",ROUND('Set Schedules Here'!Y155,rounding_decimal_places))</f>
        <v/>
      </c>
      <c r="AS78" s="12" t="str">
        <f>IF(ISBLANK('Set Schedules Here'!Z154),"",ROUND('Set Schedules Here'!Z154,rounding_decimal_places))</f>
        <v/>
      </c>
      <c r="AT78" s="12" t="str">
        <f>IF(ISBLANK('Set Schedules Here'!Z155),"",ROUND('Set Schedules Here'!Z155,rounding_decimal_places))</f>
        <v/>
      </c>
      <c r="AU78" s="12" t="str">
        <f>IF(ISBLANK('Set Schedules Here'!AA154),"",ROUND('Set Schedules Here'!AA154,rounding_decimal_places))</f>
        <v/>
      </c>
      <c r="AV78" s="12" t="str">
        <f>IF(ISBLANK('Set Schedules Here'!AA155),"",ROUND('Set Schedules Here'!AA155,rounding_decimal_places))</f>
        <v/>
      </c>
      <c r="AW78" s="12" t="str">
        <f>IF(ISBLANK('Set Schedules Here'!AB154),"",ROUND('Set Schedules Here'!AB154,rounding_decimal_places))</f>
        <v/>
      </c>
      <c r="AX78" s="12" t="str">
        <f>IF(ISBLANK('Set Schedules Here'!AB155),"",ROUND('Set Schedules Here'!AB155,rounding_decimal_places))</f>
        <v/>
      </c>
      <c r="AY78" s="12" t="str">
        <f>IF(ISBLANK('Set Schedules Here'!AC154),"",ROUND('Set Schedules Here'!AC154,rounding_decimal_places))</f>
        <v/>
      </c>
      <c r="AZ78" s="12" t="str">
        <f>IF(ISBLANK('Set Schedules Here'!AC155),"",ROUND('Set Schedules Here'!AC155,rounding_decimal_places))</f>
        <v/>
      </c>
      <c r="BA78" s="12" t="str">
        <f>IF(ISBLANK('Set Schedules Here'!AD154),"",ROUND('Set Schedules Here'!AD154,rounding_decimal_places))</f>
        <v/>
      </c>
      <c r="BB78" s="12" t="str">
        <f>IF(ISBLANK('Set Schedules Here'!AD155),"",ROUND('Set Schedules Here'!AD155,rounding_decimal_places))</f>
        <v/>
      </c>
      <c r="BC78" s="12" t="str">
        <f>IF(ISBLANK('Set Schedules Here'!AE154),"",ROUND('Set Schedules Here'!AE154,rounding_decimal_places))</f>
        <v/>
      </c>
      <c r="BD78" s="12" t="str">
        <f>IF(ISBLANK('Set Schedules Here'!AE155),"",ROUND('Set Schedules Here'!AE155,rounding_decimal_places))</f>
        <v/>
      </c>
      <c r="BE78" s="12" t="str">
        <f>IF(ISBLANK('Set Schedules Here'!AF154),"",ROUND('Set Schedules Here'!AF154,rounding_decimal_places))</f>
        <v/>
      </c>
      <c r="BF78" s="12" t="str">
        <f>IF(ISBLANK('Set Schedules Here'!AF155),"",ROUND('Set Schedules Here'!AF155,rounding_decimal_places))</f>
        <v/>
      </c>
      <c r="BG78" s="12" t="str">
        <f>IF(ISBLANK('Set Schedules Here'!AG154),"",ROUND('Set Schedules Here'!AG154,rounding_decimal_places))</f>
        <v/>
      </c>
      <c r="BH78" s="12" t="str">
        <f>IF(ISBLANK('Set Schedules Here'!AG155),"",ROUND('Set Schedules Here'!AG155,rounding_decimal_places))</f>
        <v/>
      </c>
      <c r="BI78" s="12" t="str">
        <f>IF(ISBLANK('Set Schedules Here'!AH154),"",ROUND('Set Schedules Here'!AH154,rounding_decimal_places))</f>
        <v/>
      </c>
      <c r="BJ78" s="12" t="str">
        <f>IF(ISBLANK('Set Schedules Here'!AH155),"",ROUND('Set Schedules Here'!AH155,rounding_decimal_places))</f>
        <v/>
      </c>
      <c r="BK78" s="12" t="str">
        <f>IF(ISBLANK('Set Schedules Here'!AI154),"",ROUND('Set Schedules Here'!AI154,rounding_decimal_places))</f>
        <v/>
      </c>
      <c r="BL78" s="12" t="str">
        <f>IF(ISBLANK('Set Schedules Here'!AI155),"",ROUND('Set Schedules Here'!AI155,rounding_decimal_places))</f>
        <v/>
      </c>
      <c r="BM78" s="12" t="str">
        <f>IF(ISBLANK('Set Schedules Here'!AJ154),"",ROUND('Set Schedules Here'!AJ154,rounding_decimal_places))</f>
        <v/>
      </c>
      <c r="BN78" s="12" t="str">
        <f>IF(ISBLANK('Set Schedules Here'!AJ155),"",ROUND('Set Schedules Here'!AJ155,rounding_decimal_places))</f>
        <v/>
      </c>
      <c r="BO78" s="12" t="str">
        <f>IF(ISBLANK('Set Schedules Here'!AK154),"",ROUND('Set Schedules Here'!AK154,rounding_decimal_places))</f>
        <v/>
      </c>
      <c r="BP78" s="21" t="str">
        <f>IF(ISBLANK('Set Schedules Here'!AK155),"",ROUND('Set Schedules Here'!AK155,rounding_decimal_places))</f>
        <v/>
      </c>
    </row>
    <row r="79" spans="1:68" x14ac:dyDescent="0.45">
      <c r="A79" s="16" t="str">
        <f>'Set Schedules Here'!A156</f>
        <v>trans reduce regulated pollutants</v>
      </c>
      <c r="B79" s="12" t="str">
        <f>IF(ISBLANK('Set Schedules Here'!C156),"",'Set Schedules Here'!C156)</f>
        <v>HDVs</v>
      </c>
      <c r="C79" s="12" t="str">
        <f>IF(ISBLANK('Set Schedules Here'!D156),"",'Set Schedules Here'!D156)</f>
        <v>VOC</v>
      </c>
      <c r="D79" s="21" t="str">
        <f>IF(ISBLANK('Set Schedules Here'!E156),"",'Set Schedules Here'!E156)</f>
        <v/>
      </c>
      <c r="E79" s="12">
        <f>IF(ISBLANK('Set Schedules Here'!F156),"",ROUND('Set Schedules Here'!F156,rounding_decimal_places))</f>
        <v>2019</v>
      </c>
      <c r="F79" s="12">
        <f>IF(ISBLANK('Set Schedules Here'!F157),"",ROUND('Set Schedules Here'!F157,rounding_decimal_places))</f>
        <v>0</v>
      </c>
      <c r="G79" s="12">
        <f>IF(ISBLANK('Set Schedules Here'!G156),"",ROUND('Set Schedules Here'!G156,rounding_decimal_places))</f>
        <v>2020</v>
      </c>
      <c r="H79" s="12">
        <f>IF(ISBLANK('Set Schedules Here'!G157),"",ROUND('Set Schedules Here'!G157,rounding_decimal_places))</f>
        <v>0</v>
      </c>
      <c r="I79" s="12">
        <f>IF(ISBLANK('Set Schedules Here'!H156),"",ROUND('Set Schedules Here'!H156,rounding_decimal_places))</f>
        <v>2050</v>
      </c>
      <c r="J79" s="12">
        <f>IF(ISBLANK('Set Schedules Here'!H157),"",ROUND('Set Schedules Here'!H157,rounding_decimal_places))</f>
        <v>1</v>
      </c>
      <c r="K79" s="12" t="str">
        <f>IF(ISBLANK('Set Schedules Here'!I156),"",ROUND('Set Schedules Here'!I156,rounding_decimal_places))</f>
        <v/>
      </c>
      <c r="L79" s="12" t="str">
        <f>IF(ISBLANK('Set Schedules Here'!I157),"",ROUND('Set Schedules Here'!I157,rounding_decimal_places))</f>
        <v/>
      </c>
      <c r="M79" s="12" t="str">
        <f>IF(ISBLANK('Set Schedules Here'!J156),"",ROUND('Set Schedules Here'!J156,rounding_decimal_places))</f>
        <v/>
      </c>
      <c r="N79" s="12" t="str">
        <f>IF(ISBLANK('Set Schedules Here'!J157),"",ROUND('Set Schedules Here'!J157,rounding_decimal_places))</f>
        <v/>
      </c>
      <c r="O79" s="12" t="str">
        <f>IF(ISBLANK('Set Schedules Here'!K156),"",ROUND('Set Schedules Here'!K156,rounding_decimal_places))</f>
        <v/>
      </c>
      <c r="P79" s="12" t="str">
        <f>IF(ISBLANK('Set Schedules Here'!K157),"",ROUND('Set Schedules Here'!K157,rounding_decimal_places))</f>
        <v/>
      </c>
      <c r="Q79" s="12" t="str">
        <f>IF(ISBLANK('Set Schedules Here'!L156),"",ROUND('Set Schedules Here'!L156,rounding_decimal_places))</f>
        <v/>
      </c>
      <c r="R79" s="12" t="str">
        <f>IF(ISBLANK('Set Schedules Here'!L157),"",ROUND('Set Schedules Here'!L157,rounding_decimal_places))</f>
        <v/>
      </c>
      <c r="S79" s="12" t="str">
        <f>IF(ISBLANK('Set Schedules Here'!M156),"",ROUND('Set Schedules Here'!M156,rounding_decimal_places))</f>
        <v/>
      </c>
      <c r="T79" s="12" t="str">
        <f>IF(ISBLANK('Set Schedules Here'!M157),"",ROUND('Set Schedules Here'!M157,rounding_decimal_places))</f>
        <v/>
      </c>
      <c r="U79" s="12" t="str">
        <f>IF(ISBLANK('Set Schedules Here'!N156),"",ROUND('Set Schedules Here'!N156,rounding_decimal_places))</f>
        <v/>
      </c>
      <c r="V79" s="12" t="str">
        <f>IF(ISBLANK('Set Schedules Here'!N157),"",ROUND('Set Schedules Here'!N157,rounding_decimal_places))</f>
        <v/>
      </c>
      <c r="W79" s="12" t="str">
        <f>IF(ISBLANK('Set Schedules Here'!O156),"",ROUND('Set Schedules Here'!O156,rounding_decimal_places))</f>
        <v/>
      </c>
      <c r="X79" s="12" t="str">
        <f>IF(ISBLANK('Set Schedules Here'!O157),"",ROUND('Set Schedules Here'!O157,rounding_decimal_places))</f>
        <v/>
      </c>
      <c r="Y79" s="12" t="str">
        <f>IF(ISBLANK('Set Schedules Here'!P156),"",ROUND('Set Schedules Here'!P156,rounding_decimal_places))</f>
        <v/>
      </c>
      <c r="Z79" s="12" t="str">
        <f>IF(ISBLANK('Set Schedules Here'!P157),"",ROUND('Set Schedules Here'!P157,rounding_decimal_places))</f>
        <v/>
      </c>
      <c r="AA79" s="12" t="str">
        <f>IF(ISBLANK('Set Schedules Here'!Q156),"",ROUND('Set Schedules Here'!Q156,rounding_decimal_places))</f>
        <v/>
      </c>
      <c r="AB79" s="12" t="str">
        <f>IF(ISBLANK('Set Schedules Here'!Q157),"",ROUND('Set Schedules Here'!Q157,rounding_decimal_places))</f>
        <v/>
      </c>
      <c r="AC79" s="12" t="str">
        <f>IF(ISBLANK('Set Schedules Here'!R156),"",ROUND('Set Schedules Here'!R156,rounding_decimal_places))</f>
        <v/>
      </c>
      <c r="AD79" s="12" t="str">
        <f>IF(ISBLANK('Set Schedules Here'!R157),"",ROUND('Set Schedules Here'!R157,rounding_decimal_places))</f>
        <v/>
      </c>
      <c r="AE79" s="12" t="str">
        <f>IF(ISBLANK('Set Schedules Here'!S156),"",ROUND('Set Schedules Here'!S156,rounding_decimal_places))</f>
        <v/>
      </c>
      <c r="AF79" s="12" t="str">
        <f>IF(ISBLANK('Set Schedules Here'!S157),"",ROUND('Set Schedules Here'!S157,rounding_decimal_places))</f>
        <v/>
      </c>
      <c r="AG79" s="12" t="str">
        <f>IF(ISBLANK('Set Schedules Here'!T156),"",ROUND('Set Schedules Here'!T156,rounding_decimal_places))</f>
        <v/>
      </c>
      <c r="AH79" s="12" t="str">
        <f>IF(ISBLANK('Set Schedules Here'!T157),"",ROUND('Set Schedules Here'!T157,rounding_decimal_places))</f>
        <v/>
      </c>
      <c r="AI79" s="12" t="str">
        <f>IF(ISBLANK('Set Schedules Here'!U156),"",ROUND('Set Schedules Here'!U156,rounding_decimal_places))</f>
        <v/>
      </c>
      <c r="AJ79" s="12" t="str">
        <f>IF(ISBLANK('Set Schedules Here'!U157),"",ROUND('Set Schedules Here'!U157,rounding_decimal_places))</f>
        <v/>
      </c>
      <c r="AK79" s="12" t="str">
        <f>IF(ISBLANK('Set Schedules Here'!V156),"",ROUND('Set Schedules Here'!V156,rounding_decimal_places))</f>
        <v/>
      </c>
      <c r="AL79" s="12" t="str">
        <f>IF(ISBLANK('Set Schedules Here'!V157),"",ROUND('Set Schedules Here'!V157,rounding_decimal_places))</f>
        <v/>
      </c>
      <c r="AM79" s="12" t="str">
        <f>IF(ISBLANK('Set Schedules Here'!W156),"",ROUND('Set Schedules Here'!W156,rounding_decimal_places))</f>
        <v/>
      </c>
      <c r="AN79" s="12" t="str">
        <f>IF(ISBLANK('Set Schedules Here'!W157),"",ROUND('Set Schedules Here'!W157,rounding_decimal_places))</f>
        <v/>
      </c>
      <c r="AO79" s="12" t="str">
        <f>IF(ISBLANK('Set Schedules Here'!X156),"",ROUND('Set Schedules Here'!X156,rounding_decimal_places))</f>
        <v/>
      </c>
      <c r="AP79" s="12" t="str">
        <f>IF(ISBLANK('Set Schedules Here'!X157),"",ROUND('Set Schedules Here'!X157,rounding_decimal_places))</f>
        <v/>
      </c>
      <c r="AQ79" s="12" t="str">
        <f>IF(ISBLANK('Set Schedules Here'!Y156),"",ROUND('Set Schedules Here'!Y156,rounding_decimal_places))</f>
        <v/>
      </c>
      <c r="AR79" s="12" t="str">
        <f>IF(ISBLANK('Set Schedules Here'!Y157),"",ROUND('Set Schedules Here'!Y157,rounding_decimal_places))</f>
        <v/>
      </c>
      <c r="AS79" s="12" t="str">
        <f>IF(ISBLANK('Set Schedules Here'!Z156),"",ROUND('Set Schedules Here'!Z156,rounding_decimal_places))</f>
        <v/>
      </c>
      <c r="AT79" s="12" t="str">
        <f>IF(ISBLANK('Set Schedules Here'!Z157),"",ROUND('Set Schedules Here'!Z157,rounding_decimal_places))</f>
        <v/>
      </c>
      <c r="AU79" s="12" t="str">
        <f>IF(ISBLANK('Set Schedules Here'!AA156),"",ROUND('Set Schedules Here'!AA156,rounding_decimal_places))</f>
        <v/>
      </c>
      <c r="AV79" s="12" t="str">
        <f>IF(ISBLANK('Set Schedules Here'!AA157),"",ROUND('Set Schedules Here'!AA157,rounding_decimal_places))</f>
        <v/>
      </c>
      <c r="AW79" s="12" t="str">
        <f>IF(ISBLANK('Set Schedules Here'!AB156),"",ROUND('Set Schedules Here'!AB156,rounding_decimal_places))</f>
        <v/>
      </c>
      <c r="AX79" s="12" t="str">
        <f>IF(ISBLANK('Set Schedules Here'!AB157),"",ROUND('Set Schedules Here'!AB157,rounding_decimal_places))</f>
        <v/>
      </c>
      <c r="AY79" s="12" t="str">
        <f>IF(ISBLANK('Set Schedules Here'!AC156),"",ROUND('Set Schedules Here'!AC156,rounding_decimal_places))</f>
        <v/>
      </c>
      <c r="AZ79" s="12" t="str">
        <f>IF(ISBLANK('Set Schedules Here'!AC157),"",ROUND('Set Schedules Here'!AC157,rounding_decimal_places))</f>
        <v/>
      </c>
      <c r="BA79" s="12" t="str">
        <f>IF(ISBLANK('Set Schedules Here'!AD156),"",ROUND('Set Schedules Here'!AD156,rounding_decimal_places))</f>
        <v/>
      </c>
      <c r="BB79" s="12" t="str">
        <f>IF(ISBLANK('Set Schedules Here'!AD157),"",ROUND('Set Schedules Here'!AD157,rounding_decimal_places))</f>
        <v/>
      </c>
      <c r="BC79" s="12" t="str">
        <f>IF(ISBLANK('Set Schedules Here'!AE156),"",ROUND('Set Schedules Here'!AE156,rounding_decimal_places))</f>
        <v/>
      </c>
      <c r="BD79" s="12" t="str">
        <f>IF(ISBLANK('Set Schedules Here'!AE157),"",ROUND('Set Schedules Here'!AE157,rounding_decimal_places))</f>
        <v/>
      </c>
      <c r="BE79" s="12" t="str">
        <f>IF(ISBLANK('Set Schedules Here'!AF156),"",ROUND('Set Schedules Here'!AF156,rounding_decimal_places))</f>
        <v/>
      </c>
      <c r="BF79" s="12" t="str">
        <f>IF(ISBLANK('Set Schedules Here'!AF157),"",ROUND('Set Schedules Here'!AF157,rounding_decimal_places))</f>
        <v/>
      </c>
      <c r="BG79" s="12" t="str">
        <f>IF(ISBLANK('Set Schedules Here'!AG156),"",ROUND('Set Schedules Here'!AG156,rounding_decimal_places))</f>
        <v/>
      </c>
      <c r="BH79" s="12" t="str">
        <f>IF(ISBLANK('Set Schedules Here'!AG157),"",ROUND('Set Schedules Here'!AG157,rounding_decimal_places))</f>
        <v/>
      </c>
      <c r="BI79" s="12" t="str">
        <f>IF(ISBLANK('Set Schedules Here'!AH156),"",ROUND('Set Schedules Here'!AH156,rounding_decimal_places))</f>
        <v/>
      </c>
      <c r="BJ79" s="12" t="str">
        <f>IF(ISBLANK('Set Schedules Here'!AH157),"",ROUND('Set Schedules Here'!AH157,rounding_decimal_places))</f>
        <v/>
      </c>
      <c r="BK79" s="12" t="str">
        <f>IF(ISBLANK('Set Schedules Here'!AI156),"",ROUND('Set Schedules Here'!AI156,rounding_decimal_places))</f>
        <v/>
      </c>
      <c r="BL79" s="12" t="str">
        <f>IF(ISBLANK('Set Schedules Here'!AI157),"",ROUND('Set Schedules Here'!AI157,rounding_decimal_places))</f>
        <v/>
      </c>
      <c r="BM79" s="12" t="str">
        <f>IF(ISBLANK('Set Schedules Here'!AJ156),"",ROUND('Set Schedules Here'!AJ156,rounding_decimal_places))</f>
        <v/>
      </c>
      <c r="BN79" s="12" t="str">
        <f>IF(ISBLANK('Set Schedules Here'!AJ157),"",ROUND('Set Schedules Here'!AJ157,rounding_decimal_places))</f>
        <v/>
      </c>
      <c r="BO79" s="12" t="str">
        <f>IF(ISBLANK('Set Schedules Here'!AK156),"",ROUND('Set Schedules Here'!AK156,rounding_decimal_places))</f>
        <v/>
      </c>
      <c r="BP79" s="21" t="str">
        <f>IF(ISBLANK('Set Schedules Here'!AK157),"",ROUND('Set Schedules Here'!AK157,rounding_decimal_places))</f>
        <v/>
      </c>
    </row>
    <row r="80" spans="1:68" x14ac:dyDescent="0.45">
      <c r="A80" s="16" t="str">
        <f>'Set Schedules Here'!A158</f>
        <v>trans reduce regulated pollutants</v>
      </c>
      <c r="B80" s="12" t="str">
        <f>IF(ISBLANK('Set Schedules Here'!C158),"",'Set Schedules Here'!C158)</f>
        <v>HDVs</v>
      </c>
      <c r="C80" s="12" t="str">
        <f>IF(ISBLANK('Set Schedules Here'!D158),"",'Set Schedules Here'!D158)</f>
        <v>CO</v>
      </c>
      <c r="D80" s="21" t="str">
        <f>IF(ISBLANK('Set Schedules Here'!E158),"",'Set Schedules Here'!E158)</f>
        <v/>
      </c>
      <c r="E80" s="12">
        <f>IF(ISBLANK('Set Schedules Here'!F158),"",ROUND('Set Schedules Here'!F158,rounding_decimal_places))</f>
        <v>2019</v>
      </c>
      <c r="F80" s="12">
        <f>IF(ISBLANK('Set Schedules Here'!F159),"",ROUND('Set Schedules Here'!F159,rounding_decimal_places))</f>
        <v>0</v>
      </c>
      <c r="G80" s="12">
        <f>IF(ISBLANK('Set Schedules Here'!G158),"",ROUND('Set Schedules Here'!G158,rounding_decimal_places))</f>
        <v>2020</v>
      </c>
      <c r="H80" s="12">
        <f>IF(ISBLANK('Set Schedules Here'!G159),"",ROUND('Set Schedules Here'!G159,rounding_decimal_places))</f>
        <v>0</v>
      </c>
      <c r="I80" s="12">
        <f>IF(ISBLANK('Set Schedules Here'!H158),"",ROUND('Set Schedules Here'!H158,rounding_decimal_places))</f>
        <v>2050</v>
      </c>
      <c r="J80" s="12">
        <f>IF(ISBLANK('Set Schedules Here'!H159),"",ROUND('Set Schedules Here'!H159,rounding_decimal_places))</f>
        <v>1</v>
      </c>
      <c r="K80" s="12" t="str">
        <f>IF(ISBLANK('Set Schedules Here'!I158),"",ROUND('Set Schedules Here'!I158,rounding_decimal_places))</f>
        <v/>
      </c>
      <c r="L80" s="12" t="str">
        <f>IF(ISBLANK('Set Schedules Here'!I159),"",ROUND('Set Schedules Here'!I159,rounding_decimal_places))</f>
        <v/>
      </c>
      <c r="M80" s="12" t="str">
        <f>IF(ISBLANK('Set Schedules Here'!J158),"",ROUND('Set Schedules Here'!J158,rounding_decimal_places))</f>
        <v/>
      </c>
      <c r="N80" s="12" t="str">
        <f>IF(ISBLANK('Set Schedules Here'!J159),"",ROUND('Set Schedules Here'!J159,rounding_decimal_places))</f>
        <v/>
      </c>
      <c r="O80" s="12" t="str">
        <f>IF(ISBLANK('Set Schedules Here'!K158),"",ROUND('Set Schedules Here'!K158,rounding_decimal_places))</f>
        <v/>
      </c>
      <c r="P80" s="12" t="str">
        <f>IF(ISBLANK('Set Schedules Here'!K159),"",ROUND('Set Schedules Here'!K159,rounding_decimal_places))</f>
        <v/>
      </c>
      <c r="Q80" s="12" t="str">
        <f>IF(ISBLANK('Set Schedules Here'!L158),"",ROUND('Set Schedules Here'!L158,rounding_decimal_places))</f>
        <v/>
      </c>
      <c r="R80" s="12" t="str">
        <f>IF(ISBLANK('Set Schedules Here'!L159),"",ROUND('Set Schedules Here'!L159,rounding_decimal_places))</f>
        <v/>
      </c>
      <c r="S80" s="12" t="str">
        <f>IF(ISBLANK('Set Schedules Here'!M158),"",ROUND('Set Schedules Here'!M158,rounding_decimal_places))</f>
        <v/>
      </c>
      <c r="T80" s="12" t="str">
        <f>IF(ISBLANK('Set Schedules Here'!M159),"",ROUND('Set Schedules Here'!M159,rounding_decimal_places))</f>
        <v/>
      </c>
      <c r="U80" s="12" t="str">
        <f>IF(ISBLANK('Set Schedules Here'!N158),"",ROUND('Set Schedules Here'!N158,rounding_decimal_places))</f>
        <v/>
      </c>
      <c r="V80" s="12" t="str">
        <f>IF(ISBLANK('Set Schedules Here'!N159),"",ROUND('Set Schedules Here'!N159,rounding_decimal_places))</f>
        <v/>
      </c>
      <c r="W80" s="12" t="str">
        <f>IF(ISBLANK('Set Schedules Here'!O158),"",ROUND('Set Schedules Here'!O158,rounding_decimal_places))</f>
        <v/>
      </c>
      <c r="X80" s="12" t="str">
        <f>IF(ISBLANK('Set Schedules Here'!O159),"",ROUND('Set Schedules Here'!O159,rounding_decimal_places))</f>
        <v/>
      </c>
      <c r="Y80" s="12" t="str">
        <f>IF(ISBLANK('Set Schedules Here'!P158),"",ROUND('Set Schedules Here'!P158,rounding_decimal_places))</f>
        <v/>
      </c>
      <c r="Z80" s="12" t="str">
        <f>IF(ISBLANK('Set Schedules Here'!P159),"",ROUND('Set Schedules Here'!P159,rounding_decimal_places))</f>
        <v/>
      </c>
      <c r="AA80" s="12" t="str">
        <f>IF(ISBLANK('Set Schedules Here'!Q158),"",ROUND('Set Schedules Here'!Q158,rounding_decimal_places))</f>
        <v/>
      </c>
      <c r="AB80" s="12" t="str">
        <f>IF(ISBLANK('Set Schedules Here'!Q159),"",ROUND('Set Schedules Here'!Q159,rounding_decimal_places))</f>
        <v/>
      </c>
      <c r="AC80" s="12" t="str">
        <f>IF(ISBLANK('Set Schedules Here'!R158),"",ROUND('Set Schedules Here'!R158,rounding_decimal_places))</f>
        <v/>
      </c>
      <c r="AD80" s="12" t="str">
        <f>IF(ISBLANK('Set Schedules Here'!R159),"",ROUND('Set Schedules Here'!R159,rounding_decimal_places))</f>
        <v/>
      </c>
      <c r="AE80" s="12" t="str">
        <f>IF(ISBLANK('Set Schedules Here'!S158),"",ROUND('Set Schedules Here'!S158,rounding_decimal_places))</f>
        <v/>
      </c>
      <c r="AF80" s="12" t="str">
        <f>IF(ISBLANK('Set Schedules Here'!S159),"",ROUND('Set Schedules Here'!S159,rounding_decimal_places))</f>
        <v/>
      </c>
      <c r="AG80" s="12" t="str">
        <f>IF(ISBLANK('Set Schedules Here'!T158),"",ROUND('Set Schedules Here'!T158,rounding_decimal_places))</f>
        <v/>
      </c>
      <c r="AH80" s="12" t="str">
        <f>IF(ISBLANK('Set Schedules Here'!T159),"",ROUND('Set Schedules Here'!T159,rounding_decimal_places))</f>
        <v/>
      </c>
      <c r="AI80" s="12" t="str">
        <f>IF(ISBLANK('Set Schedules Here'!U158),"",ROUND('Set Schedules Here'!U158,rounding_decimal_places))</f>
        <v/>
      </c>
      <c r="AJ80" s="12" t="str">
        <f>IF(ISBLANK('Set Schedules Here'!U159),"",ROUND('Set Schedules Here'!U159,rounding_decimal_places))</f>
        <v/>
      </c>
      <c r="AK80" s="12" t="str">
        <f>IF(ISBLANK('Set Schedules Here'!V158),"",ROUND('Set Schedules Here'!V158,rounding_decimal_places))</f>
        <v/>
      </c>
      <c r="AL80" s="12" t="str">
        <f>IF(ISBLANK('Set Schedules Here'!V159),"",ROUND('Set Schedules Here'!V159,rounding_decimal_places))</f>
        <v/>
      </c>
      <c r="AM80" s="12" t="str">
        <f>IF(ISBLANK('Set Schedules Here'!W158),"",ROUND('Set Schedules Here'!W158,rounding_decimal_places))</f>
        <v/>
      </c>
      <c r="AN80" s="12" t="str">
        <f>IF(ISBLANK('Set Schedules Here'!W159),"",ROUND('Set Schedules Here'!W159,rounding_decimal_places))</f>
        <v/>
      </c>
      <c r="AO80" s="12" t="str">
        <f>IF(ISBLANK('Set Schedules Here'!X158),"",ROUND('Set Schedules Here'!X158,rounding_decimal_places))</f>
        <v/>
      </c>
      <c r="AP80" s="12" t="str">
        <f>IF(ISBLANK('Set Schedules Here'!X159),"",ROUND('Set Schedules Here'!X159,rounding_decimal_places))</f>
        <v/>
      </c>
      <c r="AQ80" s="12" t="str">
        <f>IF(ISBLANK('Set Schedules Here'!Y158),"",ROUND('Set Schedules Here'!Y158,rounding_decimal_places))</f>
        <v/>
      </c>
      <c r="AR80" s="12" t="str">
        <f>IF(ISBLANK('Set Schedules Here'!Y159),"",ROUND('Set Schedules Here'!Y159,rounding_decimal_places))</f>
        <v/>
      </c>
      <c r="AS80" s="12" t="str">
        <f>IF(ISBLANK('Set Schedules Here'!Z158),"",ROUND('Set Schedules Here'!Z158,rounding_decimal_places))</f>
        <v/>
      </c>
      <c r="AT80" s="12" t="str">
        <f>IF(ISBLANK('Set Schedules Here'!Z159),"",ROUND('Set Schedules Here'!Z159,rounding_decimal_places))</f>
        <v/>
      </c>
      <c r="AU80" s="12" t="str">
        <f>IF(ISBLANK('Set Schedules Here'!AA158),"",ROUND('Set Schedules Here'!AA158,rounding_decimal_places))</f>
        <v/>
      </c>
      <c r="AV80" s="12" t="str">
        <f>IF(ISBLANK('Set Schedules Here'!AA159),"",ROUND('Set Schedules Here'!AA159,rounding_decimal_places))</f>
        <v/>
      </c>
      <c r="AW80" s="12" t="str">
        <f>IF(ISBLANK('Set Schedules Here'!AB158),"",ROUND('Set Schedules Here'!AB158,rounding_decimal_places))</f>
        <v/>
      </c>
      <c r="AX80" s="12" t="str">
        <f>IF(ISBLANK('Set Schedules Here'!AB159),"",ROUND('Set Schedules Here'!AB159,rounding_decimal_places))</f>
        <v/>
      </c>
      <c r="AY80" s="12" t="str">
        <f>IF(ISBLANK('Set Schedules Here'!AC158),"",ROUND('Set Schedules Here'!AC158,rounding_decimal_places))</f>
        <v/>
      </c>
      <c r="AZ80" s="12" t="str">
        <f>IF(ISBLANK('Set Schedules Here'!AC159),"",ROUND('Set Schedules Here'!AC159,rounding_decimal_places))</f>
        <v/>
      </c>
      <c r="BA80" s="12" t="str">
        <f>IF(ISBLANK('Set Schedules Here'!AD158),"",ROUND('Set Schedules Here'!AD158,rounding_decimal_places))</f>
        <v/>
      </c>
      <c r="BB80" s="12" t="str">
        <f>IF(ISBLANK('Set Schedules Here'!AD159),"",ROUND('Set Schedules Here'!AD159,rounding_decimal_places))</f>
        <v/>
      </c>
      <c r="BC80" s="12" t="str">
        <f>IF(ISBLANK('Set Schedules Here'!AE158),"",ROUND('Set Schedules Here'!AE158,rounding_decimal_places))</f>
        <v/>
      </c>
      <c r="BD80" s="12" t="str">
        <f>IF(ISBLANK('Set Schedules Here'!AE159),"",ROUND('Set Schedules Here'!AE159,rounding_decimal_places))</f>
        <v/>
      </c>
      <c r="BE80" s="12" t="str">
        <f>IF(ISBLANK('Set Schedules Here'!AF158),"",ROUND('Set Schedules Here'!AF158,rounding_decimal_places))</f>
        <v/>
      </c>
      <c r="BF80" s="12" t="str">
        <f>IF(ISBLANK('Set Schedules Here'!AF159),"",ROUND('Set Schedules Here'!AF159,rounding_decimal_places))</f>
        <v/>
      </c>
      <c r="BG80" s="12" t="str">
        <f>IF(ISBLANK('Set Schedules Here'!AG158),"",ROUND('Set Schedules Here'!AG158,rounding_decimal_places))</f>
        <v/>
      </c>
      <c r="BH80" s="12" t="str">
        <f>IF(ISBLANK('Set Schedules Here'!AG159),"",ROUND('Set Schedules Here'!AG159,rounding_decimal_places))</f>
        <v/>
      </c>
      <c r="BI80" s="12" t="str">
        <f>IF(ISBLANK('Set Schedules Here'!AH158),"",ROUND('Set Schedules Here'!AH158,rounding_decimal_places))</f>
        <v/>
      </c>
      <c r="BJ80" s="12" t="str">
        <f>IF(ISBLANK('Set Schedules Here'!AH159),"",ROUND('Set Schedules Here'!AH159,rounding_decimal_places))</f>
        <v/>
      </c>
      <c r="BK80" s="12" t="str">
        <f>IF(ISBLANK('Set Schedules Here'!AI158),"",ROUND('Set Schedules Here'!AI158,rounding_decimal_places))</f>
        <v/>
      </c>
      <c r="BL80" s="12" t="str">
        <f>IF(ISBLANK('Set Schedules Here'!AI159),"",ROUND('Set Schedules Here'!AI159,rounding_decimal_places))</f>
        <v/>
      </c>
      <c r="BM80" s="12" t="str">
        <f>IF(ISBLANK('Set Schedules Here'!AJ158),"",ROUND('Set Schedules Here'!AJ158,rounding_decimal_places))</f>
        <v/>
      </c>
      <c r="BN80" s="12" t="str">
        <f>IF(ISBLANK('Set Schedules Here'!AJ159),"",ROUND('Set Schedules Here'!AJ159,rounding_decimal_places))</f>
        <v/>
      </c>
      <c r="BO80" s="12" t="str">
        <f>IF(ISBLANK('Set Schedules Here'!AK158),"",ROUND('Set Schedules Here'!AK158,rounding_decimal_places))</f>
        <v/>
      </c>
      <c r="BP80" s="21" t="str">
        <f>IF(ISBLANK('Set Schedules Here'!AK159),"",ROUND('Set Schedules Here'!AK159,rounding_decimal_places))</f>
        <v/>
      </c>
    </row>
    <row r="81" spans="1:68" x14ac:dyDescent="0.45">
      <c r="A81" s="16" t="str">
        <f>'Set Schedules Here'!A160</f>
        <v>trans reduce regulated pollutants</v>
      </c>
      <c r="B81" s="12" t="str">
        <f>IF(ISBLANK('Set Schedules Here'!C160),"",'Set Schedules Here'!C160)</f>
        <v>HDVs</v>
      </c>
      <c r="C81" s="12" t="str">
        <f>IF(ISBLANK('Set Schedules Here'!D160),"",'Set Schedules Here'!D160)</f>
        <v>NOx</v>
      </c>
      <c r="D81" s="21" t="str">
        <f>IF(ISBLANK('Set Schedules Here'!E160),"",'Set Schedules Here'!E160)</f>
        <v/>
      </c>
      <c r="E81" s="12">
        <f>IF(ISBLANK('Set Schedules Here'!F160),"",ROUND('Set Schedules Here'!F160,rounding_decimal_places))</f>
        <v>2019</v>
      </c>
      <c r="F81" s="12">
        <f>IF(ISBLANK('Set Schedules Here'!F161),"",ROUND('Set Schedules Here'!F161,rounding_decimal_places))</f>
        <v>0</v>
      </c>
      <c r="G81" s="12">
        <f>IF(ISBLANK('Set Schedules Here'!G160),"",ROUND('Set Schedules Here'!G160,rounding_decimal_places))</f>
        <v>2020</v>
      </c>
      <c r="H81" s="12">
        <f>IF(ISBLANK('Set Schedules Here'!G161),"",ROUND('Set Schedules Here'!G161,rounding_decimal_places))</f>
        <v>0</v>
      </c>
      <c r="I81" s="12">
        <f>IF(ISBLANK('Set Schedules Here'!H160),"",ROUND('Set Schedules Here'!H160,rounding_decimal_places))</f>
        <v>2050</v>
      </c>
      <c r="J81" s="12">
        <f>IF(ISBLANK('Set Schedules Here'!H161),"",ROUND('Set Schedules Here'!H161,rounding_decimal_places))</f>
        <v>1</v>
      </c>
      <c r="K81" s="12" t="str">
        <f>IF(ISBLANK('Set Schedules Here'!I160),"",ROUND('Set Schedules Here'!I160,rounding_decimal_places))</f>
        <v/>
      </c>
      <c r="L81" s="12" t="str">
        <f>IF(ISBLANK('Set Schedules Here'!I161),"",ROUND('Set Schedules Here'!I161,rounding_decimal_places))</f>
        <v/>
      </c>
      <c r="M81" s="12" t="str">
        <f>IF(ISBLANK('Set Schedules Here'!J160),"",ROUND('Set Schedules Here'!J160,rounding_decimal_places))</f>
        <v/>
      </c>
      <c r="N81" s="12" t="str">
        <f>IF(ISBLANK('Set Schedules Here'!J161),"",ROUND('Set Schedules Here'!J161,rounding_decimal_places))</f>
        <v/>
      </c>
      <c r="O81" s="12" t="str">
        <f>IF(ISBLANK('Set Schedules Here'!K160),"",ROUND('Set Schedules Here'!K160,rounding_decimal_places))</f>
        <v/>
      </c>
      <c r="P81" s="12" t="str">
        <f>IF(ISBLANK('Set Schedules Here'!K161),"",ROUND('Set Schedules Here'!K161,rounding_decimal_places))</f>
        <v/>
      </c>
      <c r="Q81" s="12" t="str">
        <f>IF(ISBLANK('Set Schedules Here'!L160),"",ROUND('Set Schedules Here'!L160,rounding_decimal_places))</f>
        <v/>
      </c>
      <c r="R81" s="12" t="str">
        <f>IF(ISBLANK('Set Schedules Here'!L161),"",ROUND('Set Schedules Here'!L161,rounding_decimal_places))</f>
        <v/>
      </c>
      <c r="S81" s="12" t="str">
        <f>IF(ISBLANK('Set Schedules Here'!M160),"",ROUND('Set Schedules Here'!M160,rounding_decimal_places))</f>
        <v/>
      </c>
      <c r="T81" s="12" t="str">
        <f>IF(ISBLANK('Set Schedules Here'!M161),"",ROUND('Set Schedules Here'!M161,rounding_decimal_places))</f>
        <v/>
      </c>
      <c r="U81" s="12" t="str">
        <f>IF(ISBLANK('Set Schedules Here'!N160),"",ROUND('Set Schedules Here'!N160,rounding_decimal_places))</f>
        <v/>
      </c>
      <c r="V81" s="12" t="str">
        <f>IF(ISBLANK('Set Schedules Here'!N161),"",ROUND('Set Schedules Here'!N161,rounding_decimal_places))</f>
        <v/>
      </c>
      <c r="W81" s="12" t="str">
        <f>IF(ISBLANK('Set Schedules Here'!O160),"",ROUND('Set Schedules Here'!O160,rounding_decimal_places))</f>
        <v/>
      </c>
      <c r="X81" s="12" t="str">
        <f>IF(ISBLANK('Set Schedules Here'!O161),"",ROUND('Set Schedules Here'!O161,rounding_decimal_places))</f>
        <v/>
      </c>
      <c r="Y81" s="12" t="str">
        <f>IF(ISBLANK('Set Schedules Here'!P160),"",ROUND('Set Schedules Here'!P160,rounding_decimal_places))</f>
        <v/>
      </c>
      <c r="Z81" s="12" t="str">
        <f>IF(ISBLANK('Set Schedules Here'!P161),"",ROUND('Set Schedules Here'!P161,rounding_decimal_places))</f>
        <v/>
      </c>
      <c r="AA81" s="12" t="str">
        <f>IF(ISBLANK('Set Schedules Here'!Q160),"",ROUND('Set Schedules Here'!Q160,rounding_decimal_places))</f>
        <v/>
      </c>
      <c r="AB81" s="12" t="str">
        <f>IF(ISBLANK('Set Schedules Here'!Q161),"",ROUND('Set Schedules Here'!Q161,rounding_decimal_places))</f>
        <v/>
      </c>
      <c r="AC81" s="12" t="str">
        <f>IF(ISBLANK('Set Schedules Here'!R160),"",ROUND('Set Schedules Here'!R160,rounding_decimal_places))</f>
        <v/>
      </c>
      <c r="AD81" s="12" t="str">
        <f>IF(ISBLANK('Set Schedules Here'!R161),"",ROUND('Set Schedules Here'!R161,rounding_decimal_places))</f>
        <v/>
      </c>
      <c r="AE81" s="12" t="str">
        <f>IF(ISBLANK('Set Schedules Here'!S160),"",ROUND('Set Schedules Here'!S160,rounding_decimal_places))</f>
        <v/>
      </c>
      <c r="AF81" s="12" t="str">
        <f>IF(ISBLANK('Set Schedules Here'!S161),"",ROUND('Set Schedules Here'!S161,rounding_decimal_places))</f>
        <v/>
      </c>
      <c r="AG81" s="12" t="str">
        <f>IF(ISBLANK('Set Schedules Here'!T160),"",ROUND('Set Schedules Here'!T160,rounding_decimal_places))</f>
        <v/>
      </c>
      <c r="AH81" s="12" t="str">
        <f>IF(ISBLANK('Set Schedules Here'!T161),"",ROUND('Set Schedules Here'!T161,rounding_decimal_places))</f>
        <v/>
      </c>
      <c r="AI81" s="12" t="str">
        <f>IF(ISBLANK('Set Schedules Here'!U160),"",ROUND('Set Schedules Here'!U160,rounding_decimal_places))</f>
        <v/>
      </c>
      <c r="AJ81" s="12" t="str">
        <f>IF(ISBLANK('Set Schedules Here'!U161),"",ROUND('Set Schedules Here'!U161,rounding_decimal_places))</f>
        <v/>
      </c>
      <c r="AK81" s="12" t="str">
        <f>IF(ISBLANK('Set Schedules Here'!V160),"",ROUND('Set Schedules Here'!V160,rounding_decimal_places))</f>
        <v/>
      </c>
      <c r="AL81" s="12" t="str">
        <f>IF(ISBLANK('Set Schedules Here'!V161),"",ROUND('Set Schedules Here'!V161,rounding_decimal_places))</f>
        <v/>
      </c>
      <c r="AM81" s="12" t="str">
        <f>IF(ISBLANK('Set Schedules Here'!W160),"",ROUND('Set Schedules Here'!W160,rounding_decimal_places))</f>
        <v/>
      </c>
      <c r="AN81" s="12" t="str">
        <f>IF(ISBLANK('Set Schedules Here'!W161),"",ROUND('Set Schedules Here'!W161,rounding_decimal_places))</f>
        <v/>
      </c>
      <c r="AO81" s="12" t="str">
        <f>IF(ISBLANK('Set Schedules Here'!X160),"",ROUND('Set Schedules Here'!X160,rounding_decimal_places))</f>
        <v/>
      </c>
      <c r="AP81" s="12" t="str">
        <f>IF(ISBLANK('Set Schedules Here'!X161),"",ROUND('Set Schedules Here'!X161,rounding_decimal_places))</f>
        <v/>
      </c>
      <c r="AQ81" s="12" t="str">
        <f>IF(ISBLANK('Set Schedules Here'!Y160),"",ROUND('Set Schedules Here'!Y160,rounding_decimal_places))</f>
        <v/>
      </c>
      <c r="AR81" s="12" t="str">
        <f>IF(ISBLANK('Set Schedules Here'!Y161),"",ROUND('Set Schedules Here'!Y161,rounding_decimal_places))</f>
        <v/>
      </c>
      <c r="AS81" s="12" t="str">
        <f>IF(ISBLANK('Set Schedules Here'!Z160),"",ROUND('Set Schedules Here'!Z160,rounding_decimal_places))</f>
        <v/>
      </c>
      <c r="AT81" s="12" t="str">
        <f>IF(ISBLANK('Set Schedules Here'!Z161),"",ROUND('Set Schedules Here'!Z161,rounding_decimal_places))</f>
        <v/>
      </c>
      <c r="AU81" s="12" t="str">
        <f>IF(ISBLANK('Set Schedules Here'!AA160),"",ROUND('Set Schedules Here'!AA160,rounding_decimal_places))</f>
        <v/>
      </c>
      <c r="AV81" s="12" t="str">
        <f>IF(ISBLANK('Set Schedules Here'!AA161),"",ROUND('Set Schedules Here'!AA161,rounding_decimal_places))</f>
        <v/>
      </c>
      <c r="AW81" s="12" t="str">
        <f>IF(ISBLANK('Set Schedules Here'!AB160),"",ROUND('Set Schedules Here'!AB160,rounding_decimal_places))</f>
        <v/>
      </c>
      <c r="AX81" s="12" t="str">
        <f>IF(ISBLANK('Set Schedules Here'!AB161),"",ROUND('Set Schedules Here'!AB161,rounding_decimal_places))</f>
        <v/>
      </c>
      <c r="AY81" s="12" t="str">
        <f>IF(ISBLANK('Set Schedules Here'!AC160),"",ROUND('Set Schedules Here'!AC160,rounding_decimal_places))</f>
        <v/>
      </c>
      <c r="AZ81" s="12" t="str">
        <f>IF(ISBLANK('Set Schedules Here'!AC161),"",ROUND('Set Schedules Here'!AC161,rounding_decimal_places))</f>
        <v/>
      </c>
      <c r="BA81" s="12" t="str">
        <f>IF(ISBLANK('Set Schedules Here'!AD160),"",ROUND('Set Schedules Here'!AD160,rounding_decimal_places))</f>
        <v/>
      </c>
      <c r="BB81" s="12" t="str">
        <f>IF(ISBLANK('Set Schedules Here'!AD161),"",ROUND('Set Schedules Here'!AD161,rounding_decimal_places))</f>
        <v/>
      </c>
      <c r="BC81" s="12" t="str">
        <f>IF(ISBLANK('Set Schedules Here'!AE160),"",ROUND('Set Schedules Here'!AE160,rounding_decimal_places))</f>
        <v/>
      </c>
      <c r="BD81" s="12" t="str">
        <f>IF(ISBLANK('Set Schedules Here'!AE161),"",ROUND('Set Schedules Here'!AE161,rounding_decimal_places))</f>
        <v/>
      </c>
      <c r="BE81" s="12" t="str">
        <f>IF(ISBLANK('Set Schedules Here'!AF160),"",ROUND('Set Schedules Here'!AF160,rounding_decimal_places))</f>
        <v/>
      </c>
      <c r="BF81" s="12" t="str">
        <f>IF(ISBLANK('Set Schedules Here'!AF161),"",ROUND('Set Schedules Here'!AF161,rounding_decimal_places))</f>
        <v/>
      </c>
      <c r="BG81" s="12" t="str">
        <f>IF(ISBLANK('Set Schedules Here'!AG160),"",ROUND('Set Schedules Here'!AG160,rounding_decimal_places))</f>
        <v/>
      </c>
      <c r="BH81" s="12" t="str">
        <f>IF(ISBLANK('Set Schedules Here'!AG161),"",ROUND('Set Schedules Here'!AG161,rounding_decimal_places))</f>
        <v/>
      </c>
      <c r="BI81" s="12" t="str">
        <f>IF(ISBLANK('Set Schedules Here'!AH160),"",ROUND('Set Schedules Here'!AH160,rounding_decimal_places))</f>
        <v/>
      </c>
      <c r="BJ81" s="12" t="str">
        <f>IF(ISBLANK('Set Schedules Here'!AH161),"",ROUND('Set Schedules Here'!AH161,rounding_decimal_places))</f>
        <v/>
      </c>
      <c r="BK81" s="12" t="str">
        <f>IF(ISBLANK('Set Schedules Here'!AI160),"",ROUND('Set Schedules Here'!AI160,rounding_decimal_places))</f>
        <v/>
      </c>
      <c r="BL81" s="12" t="str">
        <f>IF(ISBLANK('Set Schedules Here'!AI161),"",ROUND('Set Schedules Here'!AI161,rounding_decimal_places))</f>
        <v/>
      </c>
      <c r="BM81" s="12" t="str">
        <f>IF(ISBLANK('Set Schedules Here'!AJ160),"",ROUND('Set Schedules Here'!AJ160,rounding_decimal_places))</f>
        <v/>
      </c>
      <c r="BN81" s="12" t="str">
        <f>IF(ISBLANK('Set Schedules Here'!AJ161),"",ROUND('Set Schedules Here'!AJ161,rounding_decimal_places))</f>
        <v/>
      </c>
      <c r="BO81" s="12" t="str">
        <f>IF(ISBLANK('Set Schedules Here'!AK160),"",ROUND('Set Schedules Here'!AK160,rounding_decimal_places))</f>
        <v/>
      </c>
      <c r="BP81" s="21" t="str">
        <f>IF(ISBLANK('Set Schedules Here'!AK161),"",ROUND('Set Schedules Here'!AK161,rounding_decimal_places))</f>
        <v/>
      </c>
    </row>
    <row r="82" spans="1:68" x14ac:dyDescent="0.45">
      <c r="A82" s="16" t="str">
        <f>'Set Schedules Here'!A162</f>
        <v>trans reduce regulated pollutants</v>
      </c>
      <c r="B82" s="12" t="str">
        <f>IF(ISBLANK('Set Schedules Here'!C162),"",'Set Schedules Here'!C162)</f>
        <v>HDVs</v>
      </c>
      <c r="C82" s="12" t="str">
        <f>IF(ISBLANK('Set Schedules Here'!D162),"",'Set Schedules Here'!D162)</f>
        <v>PM10</v>
      </c>
      <c r="D82" s="21" t="str">
        <f>IF(ISBLANK('Set Schedules Here'!E162),"",'Set Schedules Here'!E162)</f>
        <v/>
      </c>
      <c r="E82" s="12">
        <f>IF(ISBLANK('Set Schedules Here'!F162),"",ROUND('Set Schedules Here'!F162,rounding_decimal_places))</f>
        <v>2019</v>
      </c>
      <c r="F82" s="12">
        <f>IF(ISBLANK('Set Schedules Here'!F163),"",ROUND('Set Schedules Here'!F163,rounding_decimal_places))</f>
        <v>0</v>
      </c>
      <c r="G82" s="12">
        <f>IF(ISBLANK('Set Schedules Here'!G162),"",ROUND('Set Schedules Here'!G162,rounding_decimal_places))</f>
        <v>2020</v>
      </c>
      <c r="H82" s="12">
        <f>IF(ISBLANK('Set Schedules Here'!G163),"",ROUND('Set Schedules Here'!G163,rounding_decimal_places))</f>
        <v>0</v>
      </c>
      <c r="I82" s="12">
        <f>IF(ISBLANK('Set Schedules Here'!H162),"",ROUND('Set Schedules Here'!H162,rounding_decimal_places))</f>
        <v>2050</v>
      </c>
      <c r="J82" s="12">
        <f>IF(ISBLANK('Set Schedules Here'!H163),"",ROUND('Set Schedules Here'!H163,rounding_decimal_places))</f>
        <v>1</v>
      </c>
      <c r="K82" s="12" t="str">
        <f>IF(ISBLANK('Set Schedules Here'!I162),"",ROUND('Set Schedules Here'!I162,rounding_decimal_places))</f>
        <v/>
      </c>
      <c r="L82" s="12" t="str">
        <f>IF(ISBLANK('Set Schedules Here'!I163),"",ROUND('Set Schedules Here'!I163,rounding_decimal_places))</f>
        <v/>
      </c>
      <c r="M82" s="12" t="str">
        <f>IF(ISBLANK('Set Schedules Here'!J162),"",ROUND('Set Schedules Here'!J162,rounding_decimal_places))</f>
        <v/>
      </c>
      <c r="N82" s="12" t="str">
        <f>IF(ISBLANK('Set Schedules Here'!J163),"",ROUND('Set Schedules Here'!J163,rounding_decimal_places))</f>
        <v/>
      </c>
      <c r="O82" s="12" t="str">
        <f>IF(ISBLANK('Set Schedules Here'!K162),"",ROUND('Set Schedules Here'!K162,rounding_decimal_places))</f>
        <v/>
      </c>
      <c r="P82" s="12" t="str">
        <f>IF(ISBLANK('Set Schedules Here'!K163),"",ROUND('Set Schedules Here'!K163,rounding_decimal_places))</f>
        <v/>
      </c>
      <c r="Q82" s="12" t="str">
        <f>IF(ISBLANK('Set Schedules Here'!L162),"",ROUND('Set Schedules Here'!L162,rounding_decimal_places))</f>
        <v/>
      </c>
      <c r="R82" s="12" t="str">
        <f>IF(ISBLANK('Set Schedules Here'!L163),"",ROUND('Set Schedules Here'!L163,rounding_decimal_places))</f>
        <v/>
      </c>
      <c r="S82" s="12" t="str">
        <f>IF(ISBLANK('Set Schedules Here'!M162),"",ROUND('Set Schedules Here'!M162,rounding_decimal_places))</f>
        <v/>
      </c>
      <c r="T82" s="12" t="str">
        <f>IF(ISBLANK('Set Schedules Here'!M163),"",ROUND('Set Schedules Here'!M163,rounding_decimal_places))</f>
        <v/>
      </c>
      <c r="U82" s="12" t="str">
        <f>IF(ISBLANK('Set Schedules Here'!N162),"",ROUND('Set Schedules Here'!N162,rounding_decimal_places))</f>
        <v/>
      </c>
      <c r="V82" s="12" t="str">
        <f>IF(ISBLANK('Set Schedules Here'!N163),"",ROUND('Set Schedules Here'!N163,rounding_decimal_places))</f>
        <v/>
      </c>
      <c r="W82" s="12" t="str">
        <f>IF(ISBLANK('Set Schedules Here'!O162),"",ROUND('Set Schedules Here'!O162,rounding_decimal_places))</f>
        <v/>
      </c>
      <c r="X82" s="12" t="str">
        <f>IF(ISBLANK('Set Schedules Here'!O163),"",ROUND('Set Schedules Here'!O163,rounding_decimal_places))</f>
        <v/>
      </c>
      <c r="Y82" s="12" t="str">
        <f>IF(ISBLANK('Set Schedules Here'!P162),"",ROUND('Set Schedules Here'!P162,rounding_decimal_places))</f>
        <v/>
      </c>
      <c r="Z82" s="12" t="str">
        <f>IF(ISBLANK('Set Schedules Here'!P163),"",ROUND('Set Schedules Here'!P163,rounding_decimal_places))</f>
        <v/>
      </c>
      <c r="AA82" s="12" t="str">
        <f>IF(ISBLANK('Set Schedules Here'!Q162),"",ROUND('Set Schedules Here'!Q162,rounding_decimal_places))</f>
        <v/>
      </c>
      <c r="AB82" s="12" t="str">
        <f>IF(ISBLANK('Set Schedules Here'!Q163),"",ROUND('Set Schedules Here'!Q163,rounding_decimal_places))</f>
        <v/>
      </c>
      <c r="AC82" s="12" t="str">
        <f>IF(ISBLANK('Set Schedules Here'!R162),"",ROUND('Set Schedules Here'!R162,rounding_decimal_places))</f>
        <v/>
      </c>
      <c r="AD82" s="12" t="str">
        <f>IF(ISBLANK('Set Schedules Here'!R163),"",ROUND('Set Schedules Here'!R163,rounding_decimal_places))</f>
        <v/>
      </c>
      <c r="AE82" s="12" t="str">
        <f>IF(ISBLANK('Set Schedules Here'!S162),"",ROUND('Set Schedules Here'!S162,rounding_decimal_places))</f>
        <v/>
      </c>
      <c r="AF82" s="12" t="str">
        <f>IF(ISBLANK('Set Schedules Here'!S163),"",ROUND('Set Schedules Here'!S163,rounding_decimal_places))</f>
        <v/>
      </c>
      <c r="AG82" s="12" t="str">
        <f>IF(ISBLANK('Set Schedules Here'!T162),"",ROUND('Set Schedules Here'!T162,rounding_decimal_places))</f>
        <v/>
      </c>
      <c r="AH82" s="12" t="str">
        <f>IF(ISBLANK('Set Schedules Here'!T163),"",ROUND('Set Schedules Here'!T163,rounding_decimal_places))</f>
        <v/>
      </c>
      <c r="AI82" s="12" t="str">
        <f>IF(ISBLANK('Set Schedules Here'!U162),"",ROUND('Set Schedules Here'!U162,rounding_decimal_places))</f>
        <v/>
      </c>
      <c r="AJ82" s="12" t="str">
        <f>IF(ISBLANK('Set Schedules Here'!U163),"",ROUND('Set Schedules Here'!U163,rounding_decimal_places))</f>
        <v/>
      </c>
      <c r="AK82" s="12" t="str">
        <f>IF(ISBLANK('Set Schedules Here'!V162),"",ROUND('Set Schedules Here'!V162,rounding_decimal_places))</f>
        <v/>
      </c>
      <c r="AL82" s="12" t="str">
        <f>IF(ISBLANK('Set Schedules Here'!V163),"",ROUND('Set Schedules Here'!V163,rounding_decimal_places))</f>
        <v/>
      </c>
      <c r="AM82" s="12" t="str">
        <f>IF(ISBLANK('Set Schedules Here'!W162),"",ROUND('Set Schedules Here'!W162,rounding_decimal_places))</f>
        <v/>
      </c>
      <c r="AN82" s="12" t="str">
        <f>IF(ISBLANK('Set Schedules Here'!W163),"",ROUND('Set Schedules Here'!W163,rounding_decimal_places))</f>
        <v/>
      </c>
      <c r="AO82" s="12" t="str">
        <f>IF(ISBLANK('Set Schedules Here'!X162),"",ROUND('Set Schedules Here'!X162,rounding_decimal_places))</f>
        <v/>
      </c>
      <c r="AP82" s="12" t="str">
        <f>IF(ISBLANK('Set Schedules Here'!X163),"",ROUND('Set Schedules Here'!X163,rounding_decimal_places))</f>
        <v/>
      </c>
      <c r="AQ82" s="12" t="str">
        <f>IF(ISBLANK('Set Schedules Here'!Y162),"",ROUND('Set Schedules Here'!Y162,rounding_decimal_places))</f>
        <v/>
      </c>
      <c r="AR82" s="12" t="str">
        <f>IF(ISBLANK('Set Schedules Here'!Y163),"",ROUND('Set Schedules Here'!Y163,rounding_decimal_places))</f>
        <v/>
      </c>
      <c r="AS82" s="12" t="str">
        <f>IF(ISBLANK('Set Schedules Here'!Z162),"",ROUND('Set Schedules Here'!Z162,rounding_decimal_places))</f>
        <v/>
      </c>
      <c r="AT82" s="12" t="str">
        <f>IF(ISBLANK('Set Schedules Here'!Z163),"",ROUND('Set Schedules Here'!Z163,rounding_decimal_places))</f>
        <v/>
      </c>
      <c r="AU82" s="12" t="str">
        <f>IF(ISBLANK('Set Schedules Here'!AA162),"",ROUND('Set Schedules Here'!AA162,rounding_decimal_places))</f>
        <v/>
      </c>
      <c r="AV82" s="12" t="str">
        <f>IF(ISBLANK('Set Schedules Here'!AA163),"",ROUND('Set Schedules Here'!AA163,rounding_decimal_places))</f>
        <v/>
      </c>
      <c r="AW82" s="12" t="str">
        <f>IF(ISBLANK('Set Schedules Here'!AB162),"",ROUND('Set Schedules Here'!AB162,rounding_decimal_places))</f>
        <v/>
      </c>
      <c r="AX82" s="12" t="str">
        <f>IF(ISBLANK('Set Schedules Here'!AB163),"",ROUND('Set Schedules Here'!AB163,rounding_decimal_places))</f>
        <v/>
      </c>
      <c r="AY82" s="12" t="str">
        <f>IF(ISBLANK('Set Schedules Here'!AC162),"",ROUND('Set Schedules Here'!AC162,rounding_decimal_places))</f>
        <v/>
      </c>
      <c r="AZ82" s="12" t="str">
        <f>IF(ISBLANK('Set Schedules Here'!AC163),"",ROUND('Set Schedules Here'!AC163,rounding_decimal_places))</f>
        <v/>
      </c>
      <c r="BA82" s="12" t="str">
        <f>IF(ISBLANK('Set Schedules Here'!AD162),"",ROUND('Set Schedules Here'!AD162,rounding_decimal_places))</f>
        <v/>
      </c>
      <c r="BB82" s="12" t="str">
        <f>IF(ISBLANK('Set Schedules Here'!AD163),"",ROUND('Set Schedules Here'!AD163,rounding_decimal_places))</f>
        <v/>
      </c>
      <c r="BC82" s="12" t="str">
        <f>IF(ISBLANK('Set Schedules Here'!AE162),"",ROUND('Set Schedules Here'!AE162,rounding_decimal_places))</f>
        <v/>
      </c>
      <c r="BD82" s="12" t="str">
        <f>IF(ISBLANK('Set Schedules Here'!AE163),"",ROUND('Set Schedules Here'!AE163,rounding_decimal_places))</f>
        <v/>
      </c>
      <c r="BE82" s="12" t="str">
        <f>IF(ISBLANK('Set Schedules Here'!AF162),"",ROUND('Set Schedules Here'!AF162,rounding_decimal_places))</f>
        <v/>
      </c>
      <c r="BF82" s="12" t="str">
        <f>IF(ISBLANK('Set Schedules Here'!AF163),"",ROUND('Set Schedules Here'!AF163,rounding_decimal_places))</f>
        <v/>
      </c>
      <c r="BG82" s="12" t="str">
        <f>IF(ISBLANK('Set Schedules Here'!AG162),"",ROUND('Set Schedules Here'!AG162,rounding_decimal_places))</f>
        <v/>
      </c>
      <c r="BH82" s="12" t="str">
        <f>IF(ISBLANK('Set Schedules Here'!AG163),"",ROUND('Set Schedules Here'!AG163,rounding_decimal_places))</f>
        <v/>
      </c>
      <c r="BI82" s="12" t="str">
        <f>IF(ISBLANK('Set Schedules Here'!AH162),"",ROUND('Set Schedules Here'!AH162,rounding_decimal_places))</f>
        <v/>
      </c>
      <c r="BJ82" s="12" t="str">
        <f>IF(ISBLANK('Set Schedules Here'!AH163),"",ROUND('Set Schedules Here'!AH163,rounding_decimal_places))</f>
        <v/>
      </c>
      <c r="BK82" s="12" t="str">
        <f>IF(ISBLANK('Set Schedules Here'!AI162),"",ROUND('Set Schedules Here'!AI162,rounding_decimal_places))</f>
        <v/>
      </c>
      <c r="BL82" s="12" t="str">
        <f>IF(ISBLANK('Set Schedules Here'!AI163),"",ROUND('Set Schedules Here'!AI163,rounding_decimal_places))</f>
        <v/>
      </c>
      <c r="BM82" s="12" t="str">
        <f>IF(ISBLANK('Set Schedules Here'!AJ162),"",ROUND('Set Schedules Here'!AJ162,rounding_decimal_places))</f>
        <v/>
      </c>
      <c r="BN82" s="12" t="str">
        <f>IF(ISBLANK('Set Schedules Here'!AJ163),"",ROUND('Set Schedules Here'!AJ163,rounding_decimal_places))</f>
        <v/>
      </c>
      <c r="BO82" s="12" t="str">
        <f>IF(ISBLANK('Set Schedules Here'!AK162),"",ROUND('Set Schedules Here'!AK162,rounding_decimal_places))</f>
        <v/>
      </c>
      <c r="BP82" s="21" t="str">
        <f>IF(ISBLANK('Set Schedules Here'!AK163),"",ROUND('Set Schedules Here'!AK163,rounding_decimal_places))</f>
        <v/>
      </c>
    </row>
    <row r="83" spans="1:68" x14ac:dyDescent="0.45">
      <c r="A83" s="16" t="str">
        <f>'Set Schedules Here'!A164</f>
        <v>trans reduce regulated pollutants</v>
      </c>
      <c r="B83" s="12" t="str">
        <f>IF(ISBLANK('Set Schedules Here'!C164),"",'Set Schedules Here'!C164)</f>
        <v>HDVs</v>
      </c>
      <c r="C83" s="12" t="str">
        <f>IF(ISBLANK('Set Schedules Here'!D164),"",'Set Schedules Here'!D164)</f>
        <v>PM25</v>
      </c>
      <c r="D83" s="21" t="str">
        <f>IF(ISBLANK('Set Schedules Here'!E164),"",'Set Schedules Here'!E164)</f>
        <v/>
      </c>
      <c r="E83" s="12">
        <f>IF(ISBLANK('Set Schedules Here'!F164),"",ROUND('Set Schedules Here'!F164,rounding_decimal_places))</f>
        <v>2019</v>
      </c>
      <c r="F83" s="12">
        <f>IF(ISBLANK('Set Schedules Here'!F165),"",ROUND('Set Schedules Here'!F165,rounding_decimal_places))</f>
        <v>0</v>
      </c>
      <c r="G83" s="12">
        <f>IF(ISBLANK('Set Schedules Here'!G164),"",ROUND('Set Schedules Here'!G164,rounding_decimal_places))</f>
        <v>2020</v>
      </c>
      <c r="H83" s="12">
        <f>IF(ISBLANK('Set Schedules Here'!G165),"",ROUND('Set Schedules Here'!G165,rounding_decimal_places))</f>
        <v>0</v>
      </c>
      <c r="I83" s="12">
        <f>IF(ISBLANK('Set Schedules Here'!H164),"",ROUND('Set Schedules Here'!H164,rounding_decimal_places))</f>
        <v>2050</v>
      </c>
      <c r="J83" s="12">
        <f>IF(ISBLANK('Set Schedules Here'!H165),"",ROUND('Set Schedules Here'!H165,rounding_decimal_places))</f>
        <v>1</v>
      </c>
      <c r="K83" s="12" t="str">
        <f>IF(ISBLANK('Set Schedules Here'!I164),"",ROUND('Set Schedules Here'!I164,rounding_decimal_places))</f>
        <v/>
      </c>
      <c r="L83" s="12" t="str">
        <f>IF(ISBLANK('Set Schedules Here'!I165),"",ROUND('Set Schedules Here'!I165,rounding_decimal_places))</f>
        <v/>
      </c>
      <c r="M83" s="12" t="str">
        <f>IF(ISBLANK('Set Schedules Here'!J164),"",ROUND('Set Schedules Here'!J164,rounding_decimal_places))</f>
        <v/>
      </c>
      <c r="N83" s="12" t="str">
        <f>IF(ISBLANK('Set Schedules Here'!J165),"",ROUND('Set Schedules Here'!J165,rounding_decimal_places))</f>
        <v/>
      </c>
      <c r="O83" s="12" t="str">
        <f>IF(ISBLANK('Set Schedules Here'!K164),"",ROUND('Set Schedules Here'!K164,rounding_decimal_places))</f>
        <v/>
      </c>
      <c r="P83" s="12" t="str">
        <f>IF(ISBLANK('Set Schedules Here'!K165),"",ROUND('Set Schedules Here'!K165,rounding_decimal_places))</f>
        <v/>
      </c>
      <c r="Q83" s="12" t="str">
        <f>IF(ISBLANK('Set Schedules Here'!L164),"",ROUND('Set Schedules Here'!L164,rounding_decimal_places))</f>
        <v/>
      </c>
      <c r="R83" s="12" t="str">
        <f>IF(ISBLANK('Set Schedules Here'!L165),"",ROUND('Set Schedules Here'!L165,rounding_decimal_places))</f>
        <v/>
      </c>
      <c r="S83" s="12" t="str">
        <f>IF(ISBLANK('Set Schedules Here'!M164),"",ROUND('Set Schedules Here'!M164,rounding_decimal_places))</f>
        <v/>
      </c>
      <c r="T83" s="12" t="str">
        <f>IF(ISBLANK('Set Schedules Here'!M165),"",ROUND('Set Schedules Here'!M165,rounding_decimal_places))</f>
        <v/>
      </c>
      <c r="U83" s="12" t="str">
        <f>IF(ISBLANK('Set Schedules Here'!N164),"",ROUND('Set Schedules Here'!N164,rounding_decimal_places))</f>
        <v/>
      </c>
      <c r="V83" s="12" t="str">
        <f>IF(ISBLANK('Set Schedules Here'!N165),"",ROUND('Set Schedules Here'!N165,rounding_decimal_places))</f>
        <v/>
      </c>
      <c r="W83" s="12" t="str">
        <f>IF(ISBLANK('Set Schedules Here'!O164),"",ROUND('Set Schedules Here'!O164,rounding_decimal_places))</f>
        <v/>
      </c>
      <c r="X83" s="12" t="str">
        <f>IF(ISBLANK('Set Schedules Here'!O165),"",ROUND('Set Schedules Here'!O165,rounding_decimal_places))</f>
        <v/>
      </c>
      <c r="Y83" s="12" t="str">
        <f>IF(ISBLANK('Set Schedules Here'!P164),"",ROUND('Set Schedules Here'!P164,rounding_decimal_places))</f>
        <v/>
      </c>
      <c r="Z83" s="12" t="str">
        <f>IF(ISBLANK('Set Schedules Here'!P165),"",ROUND('Set Schedules Here'!P165,rounding_decimal_places))</f>
        <v/>
      </c>
      <c r="AA83" s="12" t="str">
        <f>IF(ISBLANK('Set Schedules Here'!Q164),"",ROUND('Set Schedules Here'!Q164,rounding_decimal_places))</f>
        <v/>
      </c>
      <c r="AB83" s="12" t="str">
        <f>IF(ISBLANK('Set Schedules Here'!Q165),"",ROUND('Set Schedules Here'!Q165,rounding_decimal_places))</f>
        <v/>
      </c>
      <c r="AC83" s="12" t="str">
        <f>IF(ISBLANK('Set Schedules Here'!R164),"",ROUND('Set Schedules Here'!R164,rounding_decimal_places))</f>
        <v/>
      </c>
      <c r="AD83" s="12" t="str">
        <f>IF(ISBLANK('Set Schedules Here'!R165),"",ROUND('Set Schedules Here'!R165,rounding_decimal_places))</f>
        <v/>
      </c>
      <c r="AE83" s="12" t="str">
        <f>IF(ISBLANK('Set Schedules Here'!S164),"",ROUND('Set Schedules Here'!S164,rounding_decimal_places))</f>
        <v/>
      </c>
      <c r="AF83" s="12" t="str">
        <f>IF(ISBLANK('Set Schedules Here'!S165),"",ROUND('Set Schedules Here'!S165,rounding_decimal_places))</f>
        <v/>
      </c>
      <c r="AG83" s="12" t="str">
        <f>IF(ISBLANK('Set Schedules Here'!T164),"",ROUND('Set Schedules Here'!T164,rounding_decimal_places))</f>
        <v/>
      </c>
      <c r="AH83" s="12" t="str">
        <f>IF(ISBLANK('Set Schedules Here'!T165),"",ROUND('Set Schedules Here'!T165,rounding_decimal_places))</f>
        <v/>
      </c>
      <c r="AI83" s="12" t="str">
        <f>IF(ISBLANK('Set Schedules Here'!U164),"",ROUND('Set Schedules Here'!U164,rounding_decimal_places))</f>
        <v/>
      </c>
      <c r="AJ83" s="12" t="str">
        <f>IF(ISBLANK('Set Schedules Here'!U165),"",ROUND('Set Schedules Here'!U165,rounding_decimal_places))</f>
        <v/>
      </c>
      <c r="AK83" s="12" t="str">
        <f>IF(ISBLANK('Set Schedules Here'!V164),"",ROUND('Set Schedules Here'!V164,rounding_decimal_places))</f>
        <v/>
      </c>
      <c r="AL83" s="12" t="str">
        <f>IF(ISBLANK('Set Schedules Here'!V165),"",ROUND('Set Schedules Here'!V165,rounding_decimal_places))</f>
        <v/>
      </c>
      <c r="AM83" s="12" t="str">
        <f>IF(ISBLANK('Set Schedules Here'!W164),"",ROUND('Set Schedules Here'!W164,rounding_decimal_places))</f>
        <v/>
      </c>
      <c r="AN83" s="12" t="str">
        <f>IF(ISBLANK('Set Schedules Here'!W165),"",ROUND('Set Schedules Here'!W165,rounding_decimal_places))</f>
        <v/>
      </c>
      <c r="AO83" s="12" t="str">
        <f>IF(ISBLANK('Set Schedules Here'!X164),"",ROUND('Set Schedules Here'!X164,rounding_decimal_places))</f>
        <v/>
      </c>
      <c r="AP83" s="12" t="str">
        <f>IF(ISBLANK('Set Schedules Here'!X165),"",ROUND('Set Schedules Here'!X165,rounding_decimal_places))</f>
        <v/>
      </c>
      <c r="AQ83" s="12" t="str">
        <f>IF(ISBLANK('Set Schedules Here'!Y164),"",ROUND('Set Schedules Here'!Y164,rounding_decimal_places))</f>
        <v/>
      </c>
      <c r="AR83" s="12" t="str">
        <f>IF(ISBLANK('Set Schedules Here'!Y165),"",ROUND('Set Schedules Here'!Y165,rounding_decimal_places))</f>
        <v/>
      </c>
      <c r="AS83" s="12" t="str">
        <f>IF(ISBLANK('Set Schedules Here'!Z164),"",ROUND('Set Schedules Here'!Z164,rounding_decimal_places))</f>
        <v/>
      </c>
      <c r="AT83" s="12" t="str">
        <f>IF(ISBLANK('Set Schedules Here'!Z165),"",ROUND('Set Schedules Here'!Z165,rounding_decimal_places))</f>
        <v/>
      </c>
      <c r="AU83" s="12" t="str">
        <f>IF(ISBLANK('Set Schedules Here'!AA164),"",ROUND('Set Schedules Here'!AA164,rounding_decimal_places))</f>
        <v/>
      </c>
      <c r="AV83" s="12" t="str">
        <f>IF(ISBLANK('Set Schedules Here'!AA165),"",ROUND('Set Schedules Here'!AA165,rounding_decimal_places))</f>
        <v/>
      </c>
      <c r="AW83" s="12" t="str">
        <f>IF(ISBLANK('Set Schedules Here'!AB164),"",ROUND('Set Schedules Here'!AB164,rounding_decimal_places))</f>
        <v/>
      </c>
      <c r="AX83" s="12" t="str">
        <f>IF(ISBLANK('Set Schedules Here'!AB165),"",ROUND('Set Schedules Here'!AB165,rounding_decimal_places))</f>
        <v/>
      </c>
      <c r="AY83" s="12" t="str">
        <f>IF(ISBLANK('Set Schedules Here'!AC164),"",ROUND('Set Schedules Here'!AC164,rounding_decimal_places))</f>
        <v/>
      </c>
      <c r="AZ83" s="12" t="str">
        <f>IF(ISBLANK('Set Schedules Here'!AC165),"",ROUND('Set Schedules Here'!AC165,rounding_decimal_places))</f>
        <v/>
      </c>
      <c r="BA83" s="12" t="str">
        <f>IF(ISBLANK('Set Schedules Here'!AD164),"",ROUND('Set Schedules Here'!AD164,rounding_decimal_places))</f>
        <v/>
      </c>
      <c r="BB83" s="12" t="str">
        <f>IF(ISBLANK('Set Schedules Here'!AD165),"",ROUND('Set Schedules Here'!AD165,rounding_decimal_places))</f>
        <v/>
      </c>
      <c r="BC83" s="12" t="str">
        <f>IF(ISBLANK('Set Schedules Here'!AE164),"",ROUND('Set Schedules Here'!AE164,rounding_decimal_places))</f>
        <v/>
      </c>
      <c r="BD83" s="12" t="str">
        <f>IF(ISBLANK('Set Schedules Here'!AE165),"",ROUND('Set Schedules Here'!AE165,rounding_decimal_places))</f>
        <v/>
      </c>
      <c r="BE83" s="12" t="str">
        <f>IF(ISBLANK('Set Schedules Here'!AF164),"",ROUND('Set Schedules Here'!AF164,rounding_decimal_places))</f>
        <v/>
      </c>
      <c r="BF83" s="12" t="str">
        <f>IF(ISBLANK('Set Schedules Here'!AF165),"",ROUND('Set Schedules Here'!AF165,rounding_decimal_places))</f>
        <v/>
      </c>
      <c r="BG83" s="12" t="str">
        <f>IF(ISBLANK('Set Schedules Here'!AG164),"",ROUND('Set Schedules Here'!AG164,rounding_decimal_places))</f>
        <v/>
      </c>
      <c r="BH83" s="12" t="str">
        <f>IF(ISBLANK('Set Schedules Here'!AG165),"",ROUND('Set Schedules Here'!AG165,rounding_decimal_places))</f>
        <v/>
      </c>
      <c r="BI83" s="12" t="str">
        <f>IF(ISBLANK('Set Schedules Here'!AH164),"",ROUND('Set Schedules Here'!AH164,rounding_decimal_places))</f>
        <v/>
      </c>
      <c r="BJ83" s="12" t="str">
        <f>IF(ISBLANK('Set Schedules Here'!AH165),"",ROUND('Set Schedules Here'!AH165,rounding_decimal_places))</f>
        <v/>
      </c>
      <c r="BK83" s="12" t="str">
        <f>IF(ISBLANK('Set Schedules Here'!AI164),"",ROUND('Set Schedules Here'!AI164,rounding_decimal_places))</f>
        <v/>
      </c>
      <c r="BL83" s="12" t="str">
        <f>IF(ISBLANK('Set Schedules Here'!AI165),"",ROUND('Set Schedules Here'!AI165,rounding_decimal_places))</f>
        <v/>
      </c>
      <c r="BM83" s="12" t="str">
        <f>IF(ISBLANK('Set Schedules Here'!AJ164),"",ROUND('Set Schedules Here'!AJ164,rounding_decimal_places))</f>
        <v/>
      </c>
      <c r="BN83" s="12" t="str">
        <f>IF(ISBLANK('Set Schedules Here'!AJ165),"",ROUND('Set Schedules Here'!AJ165,rounding_decimal_places))</f>
        <v/>
      </c>
      <c r="BO83" s="12" t="str">
        <f>IF(ISBLANK('Set Schedules Here'!AK164),"",ROUND('Set Schedules Here'!AK164,rounding_decimal_places))</f>
        <v/>
      </c>
      <c r="BP83" s="21" t="str">
        <f>IF(ISBLANK('Set Schedules Here'!AK165),"",ROUND('Set Schedules Here'!AK165,rounding_decimal_places))</f>
        <v/>
      </c>
    </row>
    <row r="84" spans="1:68" x14ac:dyDescent="0.45">
      <c r="A84" s="16" t="str">
        <f>'Set Schedules Here'!A166</f>
        <v>trans reduce regulated pollutants</v>
      </c>
      <c r="B84" s="12" t="str">
        <f>IF(ISBLANK('Set Schedules Here'!C166),"",'Set Schedules Here'!C166)</f>
        <v>HDVs</v>
      </c>
      <c r="C84" s="12" t="str">
        <f>IF(ISBLANK('Set Schedules Here'!D166),"",'Set Schedules Here'!D166)</f>
        <v>SOx</v>
      </c>
      <c r="D84" s="21" t="str">
        <f>IF(ISBLANK('Set Schedules Here'!E166),"",'Set Schedules Here'!E166)</f>
        <v/>
      </c>
      <c r="E84" s="12">
        <f>IF(ISBLANK('Set Schedules Here'!F166),"",ROUND('Set Schedules Here'!F166,rounding_decimal_places))</f>
        <v>2019</v>
      </c>
      <c r="F84" s="12">
        <f>IF(ISBLANK('Set Schedules Here'!F167),"",ROUND('Set Schedules Here'!F167,rounding_decimal_places))</f>
        <v>0</v>
      </c>
      <c r="G84" s="12">
        <f>IF(ISBLANK('Set Schedules Here'!G166),"",ROUND('Set Schedules Here'!G166,rounding_decimal_places))</f>
        <v>2020</v>
      </c>
      <c r="H84" s="12">
        <f>IF(ISBLANK('Set Schedules Here'!G167),"",ROUND('Set Schedules Here'!G167,rounding_decimal_places))</f>
        <v>0</v>
      </c>
      <c r="I84" s="12">
        <f>IF(ISBLANK('Set Schedules Here'!H166),"",ROUND('Set Schedules Here'!H166,rounding_decimal_places))</f>
        <v>2050</v>
      </c>
      <c r="J84" s="12">
        <f>IF(ISBLANK('Set Schedules Here'!H167),"",ROUND('Set Schedules Here'!H167,rounding_decimal_places))</f>
        <v>1</v>
      </c>
      <c r="K84" s="12" t="str">
        <f>IF(ISBLANK('Set Schedules Here'!I166),"",ROUND('Set Schedules Here'!I166,rounding_decimal_places))</f>
        <v/>
      </c>
      <c r="L84" s="12" t="str">
        <f>IF(ISBLANK('Set Schedules Here'!I167),"",ROUND('Set Schedules Here'!I167,rounding_decimal_places))</f>
        <v/>
      </c>
      <c r="M84" s="12" t="str">
        <f>IF(ISBLANK('Set Schedules Here'!J166),"",ROUND('Set Schedules Here'!J166,rounding_decimal_places))</f>
        <v/>
      </c>
      <c r="N84" s="12" t="str">
        <f>IF(ISBLANK('Set Schedules Here'!J167),"",ROUND('Set Schedules Here'!J167,rounding_decimal_places))</f>
        <v/>
      </c>
      <c r="O84" s="12" t="str">
        <f>IF(ISBLANK('Set Schedules Here'!K166),"",ROUND('Set Schedules Here'!K166,rounding_decimal_places))</f>
        <v/>
      </c>
      <c r="P84" s="12" t="str">
        <f>IF(ISBLANK('Set Schedules Here'!K167),"",ROUND('Set Schedules Here'!K167,rounding_decimal_places))</f>
        <v/>
      </c>
      <c r="Q84" s="12" t="str">
        <f>IF(ISBLANK('Set Schedules Here'!L166),"",ROUND('Set Schedules Here'!L166,rounding_decimal_places))</f>
        <v/>
      </c>
      <c r="R84" s="12" t="str">
        <f>IF(ISBLANK('Set Schedules Here'!L167),"",ROUND('Set Schedules Here'!L167,rounding_decimal_places))</f>
        <v/>
      </c>
      <c r="S84" s="12" t="str">
        <f>IF(ISBLANK('Set Schedules Here'!M166),"",ROUND('Set Schedules Here'!M166,rounding_decimal_places))</f>
        <v/>
      </c>
      <c r="T84" s="12" t="str">
        <f>IF(ISBLANK('Set Schedules Here'!M167),"",ROUND('Set Schedules Here'!M167,rounding_decimal_places))</f>
        <v/>
      </c>
      <c r="U84" s="12" t="str">
        <f>IF(ISBLANK('Set Schedules Here'!N166),"",ROUND('Set Schedules Here'!N166,rounding_decimal_places))</f>
        <v/>
      </c>
      <c r="V84" s="12" t="str">
        <f>IF(ISBLANK('Set Schedules Here'!N167),"",ROUND('Set Schedules Here'!N167,rounding_decimal_places))</f>
        <v/>
      </c>
      <c r="W84" s="12" t="str">
        <f>IF(ISBLANK('Set Schedules Here'!O166),"",ROUND('Set Schedules Here'!O166,rounding_decimal_places))</f>
        <v/>
      </c>
      <c r="X84" s="12" t="str">
        <f>IF(ISBLANK('Set Schedules Here'!O167),"",ROUND('Set Schedules Here'!O167,rounding_decimal_places))</f>
        <v/>
      </c>
      <c r="Y84" s="12" t="str">
        <f>IF(ISBLANK('Set Schedules Here'!P166),"",ROUND('Set Schedules Here'!P166,rounding_decimal_places))</f>
        <v/>
      </c>
      <c r="Z84" s="12" t="str">
        <f>IF(ISBLANK('Set Schedules Here'!P167),"",ROUND('Set Schedules Here'!P167,rounding_decimal_places))</f>
        <v/>
      </c>
      <c r="AA84" s="12" t="str">
        <f>IF(ISBLANK('Set Schedules Here'!Q166),"",ROUND('Set Schedules Here'!Q166,rounding_decimal_places))</f>
        <v/>
      </c>
      <c r="AB84" s="12" t="str">
        <f>IF(ISBLANK('Set Schedules Here'!Q167),"",ROUND('Set Schedules Here'!Q167,rounding_decimal_places))</f>
        <v/>
      </c>
      <c r="AC84" s="12" t="str">
        <f>IF(ISBLANK('Set Schedules Here'!R166),"",ROUND('Set Schedules Here'!R166,rounding_decimal_places))</f>
        <v/>
      </c>
      <c r="AD84" s="12" t="str">
        <f>IF(ISBLANK('Set Schedules Here'!R167),"",ROUND('Set Schedules Here'!R167,rounding_decimal_places))</f>
        <v/>
      </c>
      <c r="AE84" s="12" t="str">
        <f>IF(ISBLANK('Set Schedules Here'!S166),"",ROUND('Set Schedules Here'!S166,rounding_decimal_places))</f>
        <v/>
      </c>
      <c r="AF84" s="12" t="str">
        <f>IF(ISBLANK('Set Schedules Here'!S167),"",ROUND('Set Schedules Here'!S167,rounding_decimal_places))</f>
        <v/>
      </c>
      <c r="AG84" s="12" t="str">
        <f>IF(ISBLANK('Set Schedules Here'!T166),"",ROUND('Set Schedules Here'!T166,rounding_decimal_places))</f>
        <v/>
      </c>
      <c r="AH84" s="12" t="str">
        <f>IF(ISBLANK('Set Schedules Here'!T167),"",ROUND('Set Schedules Here'!T167,rounding_decimal_places))</f>
        <v/>
      </c>
      <c r="AI84" s="12" t="str">
        <f>IF(ISBLANK('Set Schedules Here'!U166),"",ROUND('Set Schedules Here'!U166,rounding_decimal_places))</f>
        <v/>
      </c>
      <c r="AJ84" s="12" t="str">
        <f>IF(ISBLANK('Set Schedules Here'!U167),"",ROUND('Set Schedules Here'!U167,rounding_decimal_places))</f>
        <v/>
      </c>
      <c r="AK84" s="12" t="str">
        <f>IF(ISBLANK('Set Schedules Here'!V166),"",ROUND('Set Schedules Here'!V166,rounding_decimal_places))</f>
        <v/>
      </c>
      <c r="AL84" s="12" t="str">
        <f>IF(ISBLANK('Set Schedules Here'!V167),"",ROUND('Set Schedules Here'!V167,rounding_decimal_places))</f>
        <v/>
      </c>
      <c r="AM84" s="12" t="str">
        <f>IF(ISBLANK('Set Schedules Here'!W166),"",ROUND('Set Schedules Here'!W166,rounding_decimal_places))</f>
        <v/>
      </c>
      <c r="AN84" s="12" t="str">
        <f>IF(ISBLANK('Set Schedules Here'!W167),"",ROUND('Set Schedules Here'!W167,rounding_decimal_places))</f>
        <v/>
      </c>
      <c r="AO84" s="12" t="str">
        <f>IF(ISBLANK('Set Schedules Here'!X166),"",ROUND('Set Schedules Here'!X166,rounding_decimal_places))</f>
        <v/>
      </c>
      <c r="AP84" s="12" t="str">
        <f>IF(ISBLANK('Set Schedules Here'!X167),"",ROUND('Set Schedules Here'!X167,rounding_decimal_places))</f>
        <v/>
      </c>
      <c r="AQ84" s="12" t="str">
        <f>IF(ISBLANK('Set Schedules Here'!Y166),"",ROUND('Set Schedules Here'!Y166,rounding_decimal_places))</f>
        <v/>
      </c>
      <c r="AR84" s="12" t="str">
        <f>IF(ISBLANK('Set Schedules Here'!Y167),"",ROUND('Set Schedules Here'!Y167,rounding_decimal_places))</f>
        <v/>
      </c>
      <c r="AS84" s="12" t="str">
        <f>IF(ISBLANK('Set Schedules Here'!Z166),"",ROUND('Set Schedules Here'!Z166,rounding_decimal_places))</f>
        <v/>
      </c>
      <c r="AT84" s="12" t="str">
        <f>IF(ISBLANK('Set Schedules Here'!Z167),"",ROUND('Set Schedules Here'!Z167,rounding_decimal_places))</f>
        <v/>
      </c>
      <c r="AU84" s="12" t="str">
        <f>IF(ISBLANK('Set Schedules Here'!AA166),"",ROUND('Set Schedules Here'!AA166,rounding_decimal_places))</f>
        <v/>
      </c>
      <c r="AV84" s="12" t="str">
        <f>IF(ISBLANK('Set Schedules Here'!AA167),"",ROUND('Set Schedules Here'!AA167,rounding_decimal_places))</f>
        <v/>
      </c>
      <c r="AW84" s="12" t="str">
        <f>IF(ISBLANK('Set Schedules Here'!AB166),"",ROUND('Set Schedules Here'!AB166,rounding_decimal_places))</f>
        <v/>
      </c>
      <c r="AX84" s="12" t="str">
        <f>IF(ISBLANK('Set Schedules Here'!AB167),"",ROUND('Set Schedules Here'!AB167,rounding_decimal_places))</f>
        <v/>
      </c>
      <c r="AY84" s="12" t="str">
        <f>IF(ISBLANK('Set Schedules Here'!AC166),"",ROUND('Set Schedules Here'!AC166,rounding_decimal_places))</f>
        <v/>
      </c>
      <c r="AZ84" s="12" t="str">
        <f>IF(ISBLANK('Set Schedules Here'!AC167),"",ROUND('Set Schedules Here'!AC167,rounding_decimal_places))</f>
        <v/>
      </c>
      <c r="BA84" s="12" t="str">
        <f>IF(ISBLANK('Set Schedules Here'!AD166),"",ROUND('Set Schedules Here'!AD166,rounding_decimal_places))</f>
        <v/>
      </c>
      <c r="BB84" s="12" t="str">
        <f>IF(ISBLANK('Set Schedules Here'!AD167),"",ROUND('Set Schedules Here'!AD167,rounding_decimal_places))</f>
        <v/>
      </c>
      <c r="BC84" s="12" t="str">
        <f>IF(ISBLANK('Set Schedules Here'!AE166),"",ROUND('Set Schedules Here'!AE166,rounding_decimal_places))</f>
        <v/>
      </c>
      <c r="BD84" s="12" t="str">
        <f>IF(ISBLANK('Set Schedules Here'!AE167),"",ROUND('Set Schedules Here'!AE167,rounding_decimal_places))</f>
        <v/>
      </c>
      <c r="BE84" s="12" t="str">
        <f>IF(ISBLANK('Set Schedules Here'!AF166),"",ROUND('Set Schedules Here'!AF166,rounding_decimal_places))</f>
        <v/>
      </c>
      <c r="BF84" s="12" t="str">
        <f>IF(ISBLANK('Set Schedules Here'!AF167),"",ROUND('Set Schedules Here'!AF167,rounding_decimal_places))</f>
        <v/>
      </c>
      <c r="BG84" s="12" t="str">
        <f>IF(ISBLANK('Set Schedules Here'!AG166),"",ROUND('Set Schedules Here'!AG166,rounding_decimal_places))</f>
        <v/>
      </c>
      <c r="BH84" s="12" t="str">
        <f>IF(ISBLANK('Set Schedules Here'!AG167),"",ROUND('Set Schedules Here'!AG167,rounding_decimal_places))</f>
        <v/>
      </c>
      <c r="BI84" s="12" t="str">
        <f>IF(ISBLANK('Set Schedules Here'!AH166),"",ROUND('Set Schedules Here'!AH166,rounding_decimal_places))</f>
        <v/>
      </c>
      <c r="BJ84" s="12" t="str">
        <f>IF(ISBLANK('Set Schedules Here'!AH167),"",ROUND('Set Schedules Here'!AH167,rounding_decimal_places))</f>
        <v/>
      </c>
      <c r="BK84" s="12" t="str">
        <f>IF(ISBLANK('Set Schedules Here'!AI166),"",ROUND('Set Schedules Here'!AI166,rounding_decimal_places))</f>
        <v/>
      </c>
      <c r="BL84" s="12" t="str">
        <f>IF(ISBLANK('Set Schedules Here'!AI167),"",ROUND('Set Schedules Here'!AI167,rounding_decimal_places))</f>
        <v/>
      </c>
      <c r="BM84" s="12" t="str">
        <f>IF(ISBLANK('Set Schedules Here'!AJ166),"",ROUND('Set Schedules Here'!AJ166,rounding_decimal_places))</f>
        <v/>
      </c>
      <c r="BN84" s="12" t="str">
        <f>IF(ISBLANK('Set Schedules Here'!AJ167),"",ROUND('Set Schedules Here'!AJ167,rounding_decimal_places))</f>
        <v/>
      </c>
      <c r="BO84" s="12" t="str">
        <f>IF(ISBLANK('Set Schedules Here'!AK166),"",ROUND('Set Schedules Here'!AK166,rounding_decimal_places))</f>
        <v/>
      </c>
      <c r="BP84" s="21" t="str">
        <f>IF(ISBLANK('Set Schedules Here'!AK167),"",ROUND('Set Schedules Here'!AK167,rounding_decimal_places))</f>
        <v/>
      </c>
    </row>
    <row r="85" spans="1:68" x14ac:dyDescent="0.45">
      <c r="A85" s="16" t="str">
        <f>'Set Schedules Here'!A168</f>
        <v>trans reduce regulated pollutants</v>
      </c>
      <c r="B85" s="12" t="str">
        <f>IF(ISBLANK('Set Schedules Here'!C168),"",'Set Schedules Here'!C168)</f>
        <v>HDVs</v>
      </c>
      <c r="C85" s="12" t="str">
        <f>IF(ISBLANK('Set Schedules Here'!D168),"",'Set Schedules Here'!D168)</f>
        <v>BC</v>
      </c>
      <c r="D85" s="21" t="str">
        <f>IF(ISBLANK('Set Schedules Here'!E168),"",'Set Schedules Here'!E168)</f>
        <v/>
      </c>
      <c r="E85" s="12">
        <f>IF(ISBLANK('Set Schedules Here'!F168),"",ROUND('Set Schedules Here'!F168,rounding_decimal_places))</f>
        <v>2019</v>
      </c>
      <c r="F85" s="12">
        <f>IF(ISBLANK('Set Schedules Here'!F169),"",ROUND('Set Schedules Here'!F169,rounding_decimal_places))</f>
        <v>0</v>
      </c>
      <c r="G85" s="12">
        <f>IF(ISBLANK('Set Schedules Here'!G168),"",ROUND('Set Schedules Here'!G168,rounding_decimal_places))</f>
        <v>2020</v>
      </c>
      <c r="H85" s="12">
        <f>IF(ISBLANK('Set Schedules Here'!G169),"",ROUND('Set Schedules Here'!G169,rounding_decimal_places))</f>
        <v>0</v>
      </c>
      <c r="I85" s="12">
        <f>IF(ISBLANK('Set Schedules Here'!H168),"",ROUND('Set Schedules Here'!H168,rounding_decimal_places))</f>
        <v>2050</v>
      </c>
      <c r="J85" s="12">
        <f>IF(ISBLANK('Set Schedules Here'!H169),"",ROUND('Set Schedules Here'!H169,rounding_decimal_places))</f>
        <v>1</v>
      </c>
      <c r="K85" s="12" t="str">
        <f>IF(ISBLANK('Set Schedules Here'!I168),"",ROUND('Set Schedules Here'!I168,rounding_decimal_places))</f>
        <v/>
      </c>
      <c r="L85" s="12" t="str">
        <f>IF(ISBLANK('Set Schedules Here'!I169),"",ROUND('Set Schedules Here'!I169,rounding_decimal_places))</f>
        <v/>
      </c>
      <c r="M85" s="12" t="str">
        <f>IF(ISBLANK('Set Schedules Here'!J168),"",ROUND('Set Schedules Here'!J168,rounding_decimal_places))</f>
        <v/>
      </c>
      <c r="N85" s="12" t="str">
        <f>IF(ISBLANK('Set Schedules Here'!J169),"",ROUND('Set Schedules Here'!J169,rounding_decimal_places))</f>
        <v/>
      </c>
      <c r="O85" s="12" t="str">
        <f>IF(ISBLANK('Set Schedules Here'!K168),"",ROUND('Set Schedules Here'!K168,rounding_decimal_places))</f>
        <v/>
      </c>
      <c r="P85" s="12" t="str">
        <f>IF(ISBLANK('Set Schedules Here'!K169),"",ROUND('Set Schedules Here'!K169,rounding_decimal_places))</f>
        <v/>
      </c>
      <c r="Q85" s="12" t="str">
        <f>IF(ISBLANK('Set Schedules Here'!L168),"",ROUND('Set Schedules Here'!L168,rounding_decimal_places))</f>
        <v/>
      </c>
      <c r="R85" s="12" t="str">
        <f>IF(ISBLANK('Set Schedules Here'!L169),"",ROUND('Set Schedules Here'!L169,rounding_decimal_places))</f>
        <v/>
      </c>
      <c r="S85" s="12" t="str">
        <f>IF(ISBLANK('Set Schedules Here'!M168),"",ROUND('Set Schedules Here'!M168,rounding_decimal_places))</f>
        <v/>
      </c>
      <c r="T85" s="12" t="str">
        <f>IF(ISBLANK('Set Schedules Here'!M169),"",ROUND('Set Schedules Here'!M169,rounding_decimal_places))</f>
        <v/>
      </c>
      <c r="U85" s="12" t="str">
        <f>IF(ISBLANK('Set Schedules Here'!N168),"",ROUND('Set Schedules Here'!N168,rounding_decimal_places))</f>
        <v/>
      </c>
      <c r="V85" s="12" t="str">
        <f>IF(ISBLANK('Set Schedules Here'!N169),"",ROUND('Set Schedules Here'!N169,rounding_decimal_places))</f>
        <v/>
      </c>
      <c r="W85" s="12" t="str">
        <f>IF(ISBLANK('Set Schedules Here'!O168),"",ROUND('Set Schedules Here'!O168,rounding_decimal_places))</f>
        <v/>
      </c>
      <c r="X85" s="12" t="str">
        <f>IF(ISBLANK('Set Schedules Here'!O169),"",ROUND('Set Schedules Here'!O169,rounding_decimal_places))</f>
        <v/>
      </c>
      <c r="Y85" s="12" t="str">
        <f>IF(ISBLANK('Set Schedules Here'!P168),"",ROUND('Set Schedules Here'!P168,rounding_decimal_places))</f>
        <v/>
      </c>
      <c r="Z85" s="12" t="str">
        <f>IF(ISBLANK('Set Schedules Here'!P169),"",ROUND('Set Schedules Here'!P169,rounding_decimal_places))</f>
        <v/>
      </c>
      <c r="AA85" s="12" t="str">
        <f>IF(ISBLANK('Set Schedules Here'!Q168),"",ROUND('Set Schedules Here'!Q168,rounding_decimal_places))</f>
        <v/>
      </c>
      <c r="AB85" s="12" t="str">
        <f>IF(ISBLANK('Set Schedules Here'!Q169),"",ROUND('Set Schedules Here'!Q169,rounding_decimal_places))</f>
        <v/>
      </c>
      <c r="AC85" s="12" t="str">
        <f>IF(ISBLANK('Set Schedules Here'!R168),"",ROUND('Set Schedules Here'!R168,rounding_decimal_places))</f>
        <v/>
      </c>
      <c r="AD85" s="12" t="str">
        <f>IF(ISBLANK('Set Schedules Here'!R169),"",ROUND('Set Schedules Here'!R169,rounding_decimal_places))</f>
        <v/>
      </c>
      <c r="AE85" s="12" t="str">
        <f>IF(ISBLANK('Set Schedules Here'!S168),"",ROUND('Set Schedules Here'!S168,rounding_decimal_places))</f>
        <v/>
      </c>
      <c r="AF85" s="12" t="str">
        <f>IF(ISBLANK('Set Schedules Here'!S169),"",ROUND('Set Schedules Here'!S169,rounding_decimal_places))</f>
        <v/>
      </c>
      <c r="AG85" s="12" t="str">
        <f>IF(ISBLANK('Set Schedules Here'!T168),"",ROUND('Set Schedules Here'!T168,rounding_decimal_places))</f>
        <v/>
      </c>
      <c r="AH85" s="12" t="str">
        <f>IF(ISBLANK('Set Schedules Here'!T169),"",ROUND('Set Schedules Here'!T169,rounding_decimal_places))</f>
        <v/>
      </c>
      <c r="AI85" s="12" t="str">
        <f>IF(ISBLANK('Set Schedules Here'!U168),"",ROUND('Set Schedules Here'!U168,rounding_decimal_places))</f>
        <v/>
      </c>
      <c r="AJ85" s="12" t="str">
        <f>IF(ISBLANK('Set Schedules Here'!U169),"",ROUND('Set Schedules Here'!U169,rounding_decimal_places))</f>
        <v/>
      </c>
      <c r="AK85" s="12" t="str">
        <f>IF(ISBLANK('Set Schedules Here'!V168),"",ROUND('Set Schedules Here'!V168,rounding_decimal_places))</f>
        <v/>
      </c>
      <c r="AL85" s="12" t="str">
        <f>IF(ISBLANK('Set Schedules Here'!V169),"",ROUND('Set Schedules Here'!V169,rounding_decimal_places))</f>
        <v/>
      </c>
      <c r="AM85" s="12" t="str">
        <f>IF(ISBLANK('Set Schedules Here'!W168),"",ROUND('Set Schedules Here'!W168,rounding_decimal_places))</f>
        <v/>
      </c>
      <c r="AN85" s="12" t="str">
        <f>IF(ISBLANK('Set Schedules Here'!W169),"",ROUND('Set Schedules Here'!W169,rounding_decimal_places))</f>
        <v/>
      </c>
      <c r="AO85" s="12" t="str">
        <f>IF(ISBLANK('Set Schedules Here'!X168),"",ROUND('Set Schedules Here'!X168,rounding_decimal_places))</f>
        <v/>
      </c>
      <c r="AP85" s="12" t="str">
        <f>IF(ISBLANK('Set Schedules Here'!X169),"",ROUND('Set Schedules Here'!X169,rounding_decimal_places))</f>
        <v/>
      </c>
      <c r="AQ85" s="12" t="str">
        <f>IF(ISBLANK('Set Schedules Here'!Y168),"",ROUND('Set Schedules Here'!Y168,rounding_decimal_places))</f>
        <v/>
      </c>
      <c r="AR85" s="12" t="str">
        <f>IF(ISBLANK('Set Schedules Here'!Y169),"",ROUND('Set Schedules Here'!Y169,rounding_decimal_places))</f>
        <v/>
      </c>
      <c r="AS85" s="12" t="str">
        <f>IF(ISBLANK('Set Schedules Here'!Z168),"",ROUND('Set Schedules Here'!Z168,rounding_decimal_places))</f>
        <v/>
      </c>
      <c r="AT85" s="12" t="str">
        <f>IF(ISBLANK('Set Schedules Here'!Z169),"",ROUND('Set Schedules Here'!Z169,rounding_decimal_places))</f>
        <v/>
      </c>
      <c r="AU85" s="12" t="str">
        <f>IF(ISBLANK('Set Schedules Here'!AA168),"",ROUND('Set Schedules Here'!AA168,rounding_decimal_places))</f>
        <v/>
      </c>
      <c r="AV85" s="12" t="str">
        <f>IF(ISBLANK('Set Schedules Here'!AA169),"",ROUND('Set Schedules Here'!AA169,rounding_decimal_places))</f>
        <v/>
      </c>
      <c r="AW85" s="12" t="str">
        <f>IF(ISBLANK('Set Schedules Here'!AB168),"",ROUND('Set Schedules Here'!AB168,rounding_decimal_places))</f>
        <v/>
      </c>
      <c r="AX85" s="12" t="str">
        <f>IF(ISBLANK('Set Schedules Here'!AB169),"",ROUND('Set Schedules Here'!AB169,rounding_decimal_places))</f>
        <v/>
      </c>
      <c r="AY85" s="12" t="str">
        <f>IF(ISBLANK('Set Schedules Here'!AC168),"",ROUND('Set Schedules Here'!AC168,rounding_decimal_places))</f>
        <v/>
      </c>
      <c r="AZ85" s="12" t="str">
        <f>IF(ISBLANK('Set Schedules Here'!AC169),"",ROUND('Set Schedules Here'!AC169,rounding_decimal_places))</f>
        <v/>
      </c>
      <c r="BA85" s="12" t="str">
        <f>IF(ISBLANK('Set Schedules Here'!AD168),"",ROUND('Set Schedules Here'!AD168,rounding_decimal_places))</f>
        <v/>
      </c>
      <c r="BB85" s="12" t="str">
        <f>IF(ISBLANK('Set Schedules Here'!AD169),"",ROUND('Set Schedules Here'!AD169,rounding_decimal_places))</f>
        <v/>
      </c>
      <c r="BC85" s="12" t="str">
        <f>IF(ISBLANK('Set Schedules Here'!AE168),"",ROUND('Set Schedules Here'!AE168,rounding_decimal_places))</f>
        <v/>
      </c>
      <c r="BD85" s="12" t="str">
        <f>IF(ISBLANK('Set Schedules Here'!AE169),"",ROUND('Set Schedules Here'!AE169,rounding_decimal_places))</f>
        <v/>
      </c>
      <c r="BE85" s="12" t="str">
        <f>IF(ISBLANK('Set Schedules Here'!AF168),"",ROUND('Set Schedules Here'!AF168,rounding_decimal_places))</f>
        <v/>
      </c>
      <c r="BF85" s="12" t="str">
        <f>IF(ISBLANK('Set Schedules Here'!AF169),"",ROUND('Set Schedules Here'!AF169,rounding_decimal_places))</f>
        <v/>
      </c>
      <c r="BG85" s="12" t="str">
        <f>IF(ISBLANK('Set Schedules Here'!AG168),"",ROUND('Set Schedules Here'!AG168,rounding_decimal_places))</f>
        <v/>
      </c>
      <c r="BH85" s="12" t="str">
        <f>IF(ISBLANK('Set Schedules Here'!AG169),"",ROUND('Set Schedules Here'!AG169,rounding_decimal_places))</f>
        <v/>
      </c>
      <c r="BI85" s="12" t="str">
        <f>IF(ISBLANK('Set Schedules Here'!AH168),"",ROUND('Set Schedules Here'!AH168,rounding_decimal_places))</f>
        <v/>
      </c>
      <c r="BJ85" s="12" t="str">
        <f>IF(ISBLANK('Set Schedules Here'!AH169),"",ROUND('Set Schedules Here'!AH169,rounding_decimal_places))</f>
        <v/>
      </c>
      <c r="BK85" s="12" t="str">
        <f>IF(ISBLANK('Set Schedules Here'!AI168),"",ROUND('Set Schedules Here'!AI168,rounding_decimal_places))</f>
        <v/>
      </c>
      <c r="BL85" s="12" t="str">
        <f>IF(ISBLANK('Set Schedules Here'!AI169),"",ROUND('Set Schedules Here'!AI169,rounding_decimal_places))</f>
        <v/>
      </c>
      <c r="BM85" s="12" t="str">
        <f>IF(ISBLANK('Set Schedules Here'!AJ168),"",ROUND('Set Schedules Here'!AJ168,rounding_decimal_places))</f>
        <v/>
      </c>
      <c r="BN85" s="12" t="str">
        <f>IF(ISBLANK('Set Schedules Here'!AJ169),"",ROUND('Set Schedules Here'!AJ169,rounding_decimal_places))</f>
        <v/>
      </c>
      <c r="BO85" s="12" t="str">
        <f>IF(ISBLANK('Set Schedules Here'!AK168),"",ROUND('Set Schedules Here'!AK168,rounding_decimal_places))</f>
        <v/>
      </c>
      <c r="BP85" s="21" t="str">
        <f>IF(ISBLANK('Set Schedules Here'!AK169),"",ROUND('Set Schedules Here'!AK169,rounding_decimal_places))</f>
        <v/>
      </c>
    </row>
    <row r="86" spans="1:68" x14ac:dyDescent="0.45">
      <c r="A86" s="16" t="str">
        <f>'Set Schedules Here'!A170</f>
        <v>trans reduce regulated pollutants</v>
      </c>
      <c r="B86" s="12" t="str">
        <f>IF(ISBLANK('Set Schedules Here'!C170),"",'Set Schedules Here'!C170)</f>
        <v>HDVs</v>
      </c>
      <c r="C86" s="12" t="str">
        <f>IF(ISBLANK('Set Schedules Here'!D170),"",'Set Schedules Here'!D170)</f>
        <v>OC</v>
      </c>
      <c r="D86" s="21" t="str">
        <f>IF(ISBLANK('Set Schedules Here'!E170),"",'Set Schedules Here'!E170)</f>
        <v/>
      </c>
      <c r="E86" s="12">
        <f>IF(ISBLANK('Set Schedules Here'!F170),"",ROUND('Set Schedules Here'!F170,rounding_decimal_places))</f>
        <v>2019</v>
      </c>
      <c r="F86" s="12">
        <f>IF(ISBLANK('Set Schedules Here'!F171),"",ROUND('Set Schedules Here'!F171,rounding_decimal_places))</f>
        <v>0</v>
      </c>
      <c r="G86" s="12">
        <f>IF(ISBLANK('Set Schedules Here'!G170),"",ROUND('Set Schedules Here'!G170,rounding_decimal_places))</f>
        <v>2020</v>
      </c>
      <c r="H86" s="12">
        <f>IF(ISBLANK('Set Schedules Here'!G171),"",ROUND('Set Schedules Here'!G171,rounding_decimal_places))</f>
        <v>0</v>
      </c>
      <c r="I86" s="12">
        <f>IF(ISBLANK('Set Schedules Here'!H170),"",ROUND('Set Schedules Here'!H170,rounding_decimal_places))</f>
        <v>2050</v>
      </c>
      <c r="J86" s="12">
        <f>IF(ISBLANK('Set Schedules Here'!H171),"",ROUND('Set Schedules Here'!H171,rounding_decimal_places))</f>
        <v>1</v>
      </c>
      <c r="K86" s="12" t="str">
        <f>IF(ISBLANK('Set Schedules Here'!I170),"",ROUND('Set Schedules Here'!I170,rounding_decimal_places))</f>
        <v/>
      </c>
      <c r="L86" s="12" t="str">
        <f>IF(ISBLANK('Set Schedules Here'!I171),"",ROUND('Set Schedules Here'!I171,rounding_decimal_places))</f>
        <v/>
      </c>
      <c r="M86" s="12" t="str">
        <f>IF(ISBLANK('Set Schedules Here'!J170),"",ROUND('Set Schedules Here'!J170,rounding_decimal_places))</f>
        <v/>
      </c>
      <c r="N86" s="12" t="str">
        <f>IF(ISBLANK('Set Schedules Here'!J171),"",ROUND('Set Schedules Here'!J171,rounding_decimal_places))</f>
        <v/>
      </c>
      <c r="O86" s="12" t="str">
        <f>IF(ISBLANK('Set Schedules Here'!K170),"",ROUND('Set Schedules Here'!K170,rounding_decimal_places))</f>
        <v/>
      </c>
      <c r="P86" s="12" t="str">
        <f>IF(ISBLANK('Set Schedules Here'!K171),"",ROUND('Set Schedules Here'!K171,rounding_decimal_places))</f>
        <v/>
      </c>
      <c r="Q86" s="12" t="str">
        <f>IF(ISBLANK('Set Schedules Here'!L170),"",ROUND('Set Schedules Here'!L170,rounding_decimal_places))</f>
        <v/>
      </c>
      <c r="R86" s="12" t="str">
        <f>IF(ISBLANK('Set Schedules Here'!L171),"",ROUND('Set Schedules Here'!L171,rounding_decimal_places))</f>
        <v/>
      </c>
      <c r="S86" s="12" t="str">
        <f>IF(ISBLANK('Set Schedules Here'!M170),"",ROUND('Set Schedules Here'!M170,rounding_decimal_places))</f>
        <v/>
      </c>
      <c r="T86" s="12" t="str">
        <f>IF(ISBLANK('Set Schedules Here'!M171),"",ROUND('Set Schedules Here'!M171,rounding_decimal_places))</f>
        <v/>
      </c>
      <c r="U86" s="12" t="str">
        <f>IF(ISBLANK('Set Schedules Here'!N170),"",ROUND('Set Schedules Here'!N170,rounding_decimal_places))</f>
        <v/>
      </c>
      <c r="V86" s="12" t="str">
        <f>IF(ISBLANK('Set Schedules Here'!N171),"",ROUND('Set Schedules Here'!N171,rounding_decimal_places))</f>
        <v/>
      </c>
      <c r="W86" s="12" t="str">
        <f>IF(ISBLANK('Set Schedules Here'!O170),"",ROUND('Set Schedules Here'!O170,rounding_decimal_places))</f>
        <v/>
      </c>
      <c r="X86" s="12" t="str">
        <f>IF(ISBLANK('Set Schedules Here'!O171),"",ROUND('Set Schedules Here'!O171,rounding_decimal_places))</f>
        <v/>
      </c>
      <c r="Y86" s="12" t="str">
        <f>IF(ISBLANK('Set Schedules Here'!P170),"",ROUND('Set Schedules Here'!P170,rounding_decimal_places))</f>
        <v/>
      </c>
      <c r="Z86" s="12" t="str">
        <f>IF(ISBLANK('Set Schedules Here'!P171),"",ROUND('Set Schedules Here'!P171,rounding_decimal_places))</f>
        <v/>
      </c>
      <c r="AA86" s="12" t="str">
        <f>IF(ISBLANK('Set Schedules Here'!Q170),"",ROUND('Set Schedules Here'!Q170,rounding_decimal_places))</f>
        <v/>
      </c>
      <c r="AB86" s="12" t="str">
        <f>IF(ISBLANK('Set Schedules Here'!Q171),"",ROUND('Set Schedules Here'!Q171,rounding_decimal_places))</f>
        <v/>
      </c>
      <c r="AC86" s="12" t="str">
        <f>IF(ISBLANK('Set Schedules Here'!R170),"",ROUND('Set Schedules Here'!R170,rounding_decimal_places))</f>
        <v/>
      </c>
      <c r="AD86" s="12" t="str">
        <f>IF(ISBLANK('Set Schedules Here'!R171),"",ROUND('Set Schedules Here'!R171,rounding_decimal_places))</f>
        <v/>
      </c>
      <c r="AE86" s="12" t="str">
        <f>IF(ISBLANK('Set Schedules Here'!S170),"",ROUND('Set Schedules Here'!S170,rounding_decimal_places))</f>
        <v/>
      </c>
      <c r="AF86" s="12" t="str">
        <f>IF(ISBLANK('Set Schedules Here'!S171),"",ROUND('Set Schedules Here'!S171,rounding_decimal_places))</f>
        <v/>
      </c>
      <c r="AG86" s="12" t="str">
        <f>IF(ISBLANK('Set Schedules Here'!T170),"",ROUND('Set Schedules Here'!T170,rounding_decimal_places))</f>
        <v/>
      </c>
      <c r="AH86" s="12" t="str">
        <f>IF(ISBLANK('Set Schedules Here'!T171),"",ROUND('Set Schedules Here'!T171,rounding_decimal_places))</f>
        <v/>
      </c>
      <c r="AI86" s="12" t="str">
        <f>IF(ISBLANK('Set Schedules Here'!U170),"",ROUND('Set Schedules Here'!U170,rounding_decimal_places))</f>
        <v/>
      </c>
      <c r="AJ86" s="12" t="str">
        <f>IF(ISBLANK('Set Schedules Here'!U171),"",ROUND('Set Schedules Here'!U171,rounding_decimal_places))</f>
        <v/>
      </c>
      <c r="AK86" s="12" t="str">
        <f>IF(ISBLANK('Set Schedules Here'!V170),"",ROUND('Set Schedules Here'!V170,rounding_decimal_places))</f>
        <v/>
      </c>
      <c r="AL86" s="12" t="str">
        <f>IF(ISBLANK('Set Schedules Here'!V171),"",ROUND('Set Schedules Here'!V171,rounding_decimal_places))</f>
        <v/>
      </c>
      <c r="AM86" s="12" t="str">
        <f>IF(ISBLANK('Set Schedules Here'!W170),"",ROUND('Set Schedules Here'!W170,rounding_decimal_places))</f>
        <v/>
      </c>
      <c r="AN86" s="12" t="str">
        <f>IF(ISBLANK('Set Schedules Here'!W171),"",ROUND('Set Schedules Here'!W171,rounding_decimal_places))</f>
        <v/>
      </c>
      <c r="AO86" s="12" t="str">
        <f>IF(ISBLANK('Set Schedules Here'!X170),"",ROUND('Set Schedules Here'!X170,rounding_decimal_places))</f>
        <v/>
      </c>
      <c r="AP86" s="12" t="str">
        <f>IF(ISBLANK('Set Schedules Here'!X171),"",ROUND('Set Schedules Here'!X171,rounding_decimal_places))</f>
        <v/>
      </c>
      <c r="AQ86" s="12" t="str">
        <f>IF(ISBLANK('Set Schedules Here'!Y170),"",ROUND('Set Schedules Here'!Y170,rounding_decimal_places))</f>
        <v/>
      </c>
      <c r="AR86" s="12" t="str">
        <f>IF(ISBLANK('Set Schedules Here'!Y171),"",ROUND('Set Schedules Here'!Y171,rounding_decimal_places))</f>
        <v/>
      </c>
      <c r="AS86" s="12" t="str">
        <f>IF(ISBLANK('Set Schedules Here'!Z170),"",ROUND('Set Schedules Here'!Z170,rounding_decimal_places))</f>
        <v/>
      </c>
      <c r="AT86" s="12" t="str">
        <f>IF(ISBLANK('Set Schedules Here'!Z171),"",ROUND('Set Schedules Here'!Z171,rounding_decimal_places))</f>
        <v/>
      </c>
      <c r="AU86" s="12" t="str">
        <f>IF(ISBLANK('Set Schedules Here'!AA170),"",ROUND('Set Schedules Here'!AA170,rounding_decimal_places))</f>
        <v/>
      </c>
      <c r="AV86" s="12" t="str">
        <f>IF(ISBLANK('Set Schedules Here'!AA171),"",ROUND('Set Schedules Here'!AA171,rounding_decimal_places))</f>
        <v/>
      </c>
      <c r="AW86" s="12" t="str">
        <f>IF(ISBLANK('Set Schedules Here'!AB170),"",ROUND('Set Schedules Here'!AB170,rounding_decimal_places))</f>
        <v/>
      </c>
      <c r="AX86" s="12" t="str">
        <f>IF(ISBLANK('Set Schedules Here'!AB171),"",ROUND('Set Schedules Here'!AB171,rounding_decimal_places))</f>
        <v/>
      </c>
      <c r="AY86" s="12" t="str">
        <f>IF(ISBLANK('Set Schedules Here'!AC170),"",ROUND('Set Schedules Here'!AC170,rounding_decimal_places))</f>
        <v/>
      </c>
      <c r="AZ86" s="12" t="str">
        <f>IF(ISBLANK('Set Schedules Here'!AC171),"",ROUND('Set Schedules Here'!AC171,rounding_decimal_places))</f>
        <v/>
      </c>
      <c r="BA86" s="12" t="str">
        <f>IF(ISBLANK('Set Schedules Here'!AD170),"",ROUND('Set Schedules Here'!AD170,rounding_decimal_places))</f>
        <v/>
      </c>
      <c r="BB86" s="12" t="str">
        <f>IF(ISBLANK('Set Schedules Here'!AD171),"",ROUND('Set Schedules Here'!AD171,rounding_decimal_places))</f>
        <v/>
      </c>
      <c r="BC86" s="12" t="str">
        <f>IF(ISBLANK('Set Schedules Here'!AE170),"",ROUND('Set Schedules Here'!AE170,rounding_decimal_places))</f>
        <v/>
      </c>
      <c r="BD86" s="12" t="str">
        <f>IF(ISBLANK('Set Schedules Here'!AE171),"",ROUND('Set Schedules Here'!AE171,rounding_decimal_places))</f>
        <v/>
      </c>
      <c r="BE86" s="12" t="str">
        <f>IF(ISBLANK('Set Schedules Here'!AF170),"",ROUND('Set Schedules Here'!AF170,rounding_decimal_places))</f>
        <v/>
      </c>
      <c r="BF86" s="12" t="str">
        <f>IF(ISBLANK('Set Schedules Here'!AF171),"",ROUND('Set Schedules Here'!AF171,rounding_decimal_places))</f>
        <v/>
      </c>
      <c r="BG86" s="12" t="str">
        <f>IF(ISBLANK('Set Schedules Here'!AG170),"",ROUND('Set Schedules Here'!AG170,rounding_decimal_places))</f>
        <v/>
      </c>
      <c r="BH86" s="12" t="str">
        <f>IF(ISBLANK('Set Schedules Here'!AG171),"",ROUND('Set Schedules Here'!AG171,rounding_decimal_places))</f>
        <v/>
      </c>
      <c r="BI86" s="12" t="str">
        <f>IF(ISBLANK('Set Schedules Here'!AH170),"",ROUND('Set Schedules Here'!AH170,rounding_decimal_places))</f>
        <v/>
      </c>
      <c r="BJ86" s="12" t="str">
        <f>IF(ISBLANK('Set Schedules Here'!AH171),"",ROUND('Set Schedules Here'!AH171,rounding_decimal_places))</f>
        <v/>
      </c>
      <c r="BK86" s="12" t="str">
        <f>IF(ISBLANK('Set Schedules Here'!AI170),"",ROUND('Set Schedules Here'!AI170,rounding_decimal_places))</f>
        <v/>
      </c>
      <c r="BL86" s="12" t="str">
        <f>IF(ISBLANK('Set Schedules Here'!AI171),"",ROUND('Set Schedules Here'!AI171,rounding_decimal_places))</f>
        <v/>
      </c>
      <c r="BM86" s="12" t="str">
        <f>IF(ISBLANK('Set Schedules Here'!AJ170),"",ROUND('Set Schedules Here'!AJ170,rounding_decimal_places))</f>
        <v/>
      </c>
      <c r="BN86" s="12" t="str">
        <f>IF(ISBLANK('Set Schedules Here'!AJ171),"",ROUND('Set Schedules Here'!AJ171,rounding_decimal_places))</f>
        <v/>
      </c>
      <c r="BO86" s="12" t="str">
        <f>IF(ISBLANK('Set Schedules Here'!AK170),"",ROUND('Set Schedules Here'!AK170,rounding_decimal_places))</f>
        <v/>
      </c>
      <c r="BP86" s="21" t="str">
        <f>IF(ISBLANK('Set Schedules Here'!AK171),"",ROUND('Set Schedules Here'!AK171,rounding_decimal_places))</f>
        <v/>
      </c>
    </row>
    <row r="87" spans="1:68" x14ac:dyDescent="0.45">
      <c r="A87" s="16" t="str">
        <f>'Set Schedules Here'!A172</f>
        <v>trans reduce regulated pollutants</v>
      </c>
      <c r="B87" s="12" t="str">
        <f>IF(ISBLANK('Set Schedules Here'!C172),"",'Set Schedules Here'!C172)</f>
        <v>HDVs</v>
      </c>
      <c r="C87" s="12" t="str">
        <f>IF(ISBLANK('Set Schedules Here'!D172),"",'Set Schedules Here'!D172)</f>
        <v>CH4</v>
      </c>
      <c r="D87" s="21" t="str">
        <f>IF(ISBLANK('Set Schedules Here'!E172),"",'Set Schedules Here'!E172)</f>
        <v/>
      </c>
      <c r="E87" s="12">
        <f>IF(ISBLANK('Set Schedules Here'!F172),"",ROUND('Set Schedules Here'!F172,rounding_decimal_places))</f>
        <v>2019</v>
      </c>
      <c r="F87" s="12">
        <f>IF(ISBLANK('Set Schedules Here'!F173),"",ROUND('Set Schedules Here'!F173,rounding_decimal_places))</f>
        <v>0</v>
      </c>
      <c r="G87" s="12">
        <f>IF(ISBLANK('Set Schedules Here'!G172),"",ROUND('Set Schedules Here'!G172,rounding_decimal_places))</f>
        <v>2020</v>
      </c>
      <c r="H87" s="12">
        <f>IF(ISBLANK('Set Schedules Here'!G173),"",ROUND('Set Schedules Here'!G173,rounding_decimal_places))</f>
        <v>0</v>
      </c>
      <c r="I87" s="12">
        <f>IF(ISBLANK('Set Schedules Here'!H172),"",ROUND('Set Schedules Here'!H172,rounding_decimal_places))</f>
        <v>2050</v>
      </c>
      <c r="J87" s="12">
        <f>IF(ISBLANK('Set Schedules Here'!H173),"",ROUND('Set Schedules Here'!H173,rounding_decimal_places))</f>
        <v>1</v>
      </c>
      <c r="K87" s="12" t="str">
        <f>IF(ISBLANK('Set Schedules Here'!I172),"",ROUND('Set Schedules Here'!I172,rounding_decimal_places))</f>
        <v/>
      </c>
      <c r="L87" s="12" t="str">
        <f>IF(ISBLANK('Set Schedules Here'!I173),"",ROUND('Set Schedules Here'!I173,rounding_decimal_places))</f>
        <v/>
      </c>
      <c r="M87" s="12" t="str">
        <f>IF(ISBLANK('Set Schedules Here'!J172),"",ROUND('Set Schedules Here'!J172,rounding_decimal_places))</f>
        <v/>
      </c>
      <c r="N87" s="12" t="str">
        <f>IF(ISBLANK('Set Schedules Here'!J173),"",ROUND('Set Schedules Here'!J173,rounding_decimal_places))</f>
        <v/>
      </c>
      <c r="O87" s="12" t="str">
        <f>IF(ISBLANK('Set Schedules Here'!K172),"",ROUND('Set Schedules Here'!K172,rounding_decimal_places))</f>
        <v/>
      </c>
      <c r="P87" s="12" t="str">
        <f>IF(ISBLANK('Set Schedules Here'!K173),"",ROUND('Set Schedules Here'!K173,rounding_decimal_places))</f>
        <v/>
      </c>
      <c r="Q87" s="12" t="str">
        <f>IF(ISBLANK('Set Schedules Here'!L172),"",ROUND('Set Schedules Here'!L172,rounding_decimal_places))</f>
        <v/>
      </c>
      <c r="R87" s="12" t="str">
        <f>IF(ISBLANK('Set Schedules Here'!L173),"",ROUND('Set Schedules Here'!L173,rounding_decimal_places))</f>
        <v/>
      </c>
      <c r="S87" s="12" t="str">
        <f>IF(ISBLANK('Set Schedules Here'!M172),"",ROUND('Set Schedules Here'!M172,rounding_decimal_places))</f>
        <v/>
      </c>
      <c r="T87" s="12" t="str">
        <f>IF(ISBLANK('Set Schedules Here'!M173),"",ROUND('Set Schedules Here'!M173,rounding_decimal_places))</f>
        <v/>
      </c>
      <c r="U87" s="12" t="str">
        <f>IF(ISBLANK('Set Schedules Here'!N172),"",ROUND('Set Schedules Here'!N172,rounding_decimal_places))</f>
        <v/>
      </c>
      <c r="V87" s="12" t="str">
        <f>IF(ISBLANK('Set Schedules Here'!N173),"",ROUND('Set Schedules Here'!N173,rounding_decimal_places))</f>
        <v/>
      </c>
      <c r="W87" s="12" t="str">
        <f>IF(ISBLANK('Set Schedules Here'!O172),"",ROUND('Set Schedules Here'!O172,rounding_decimal_places))</f>
        <v/>
      </c>
      <c r="X87" s="12" t="str">
        <f>IF(ISBLANK('Set Schedules Here'!O173),"",ROUND('Set Schedules Here'!O173,rounding_decimal_places))</f>
        <v/>
      </c>
      <c r="Y87" s="12" t="str">
        <f>IF(ISBLANK('Set Schedules Here'!P172),"",ROUND('Set Schedules Here'!P172,rounding_decimal_places))</f>
        <v/>
      </c>
      <c r="Z87" s="12" t="str">
        <f>IF(ISBLANK('Set Schedules Here'!P173),"",ROUND('Set Schedules Here'!P173,rounding_decimal_places))</f>
        <v/>
      </c>
      <c r="AA87" s="12" t="str">
        <f>IF(ISBLANK('Set Schedules Here'!Q172),"",ROUND('Set Schedules Here'!Q172,rounding_decimal_places))</f>
        <v/>
      </c>
      <c r="AB87" s="12" t="str">
        <f>IF(ISBLANK('Set Schedules Here'!Q173),"",ROUND('Set Schedules Here'!Q173,rounding_decimal_places))</f>
        <v/>
      </c>
      <c r="AC87" s="12" t="str">
        <f>IF(ISBLANK('Set Schedules Here'!R172),"",ROUND('Set Schedules Here'!R172,rounding_decimal_places))</f>
        <v/>
      </c>
      <c r="AD87" s="12" t="str">
        <f>IF(ISBLANK('Set Schedules Here'!R173),"",ROUND('Set Schedules Here'!R173,rounding_decimal_places))</f>
        <v/>
      </c>
      <c r="AE87" s="12" t="str">
        <f>IF(ISBLANK('Set Schedules Here'!S172),"",ROUND('Set Schedules Here'!S172,rounding_decimal_places))</f>
        <v/>
      </c>
      <c r="AF87" s="12" t="str">
        <f>IF(ISBLANK('Set Schedules Here'!S173),"",ROUND('Set Schedules Here'!S173,rounding_decimal_places))</f>
        <v/>
      </c>
      <c r="AG87" s="12" t="str">
        <f>IF(ISBLANK('Set Schedules Here'!T172),"",ROUND('Set Schedules Here'!T172,rounding_decimal_places))</f>
        <v/>
      </c>
      <c r="AH87" s="12" t="str">
        <f>IF(ISBLANK('Set Schedules Here'!T173),"",ROUND('Set Schedules Here'!T173,rounding_decimal_places))</f>
        <v/>
      </c>
      <c r="AI87" s="12" t="str">
        <f>IF(ISBLANK('Set Schedules Here'!U172),"",ROUND('Set Schedules Here'!U172,rounding_decimal_places))</f>
        <v/>
      </c>
      <c r="AJ87" s="12" t="str">
        <f>IF(ISBLANK('Set Schedules Here'!U173),"",ROUND('Set Schedules Here'!U173,rounding_decimal_places))</f>
        <v/>
      </c>
      <c r="AK87" s="12" t="str">
        <f>IF(ISBLANK('Set Schedules Here'!V172),"",ROUND('Set Schedules Here'!V172,rounding_decimal_places))</f>
        <v/>
      </c>
      <c r="AL87" s="12" t="str">
        <f>IF(ISBLANK('Set Schedules Here'!V173),"",ROUND('Set Schedules Here'!V173,rounding_decimal_places))</f>
        <v/>
      </c>
      <c r="AM87" s="12" t="str">
        <f>IF(ISBLANK('Set Schedules Here'!W172),"",ROUND('Set Schedules Here'!W172,rounding_decimal_places))</f>
        <v/>
      </c>
      <c r="AN87" s="12" t="str">
        <f>IF(ISBLANK('Set Schedules Here'!W173),"",ROUND('Set Schedules Here'!W173,rounding_decimal_places))</f>
        <v/>
      </c>
      <c r="AO87" s="12" t="str">
        <f>IF(ISBLANK('Set Schedules Here'!X172),"",ROUND('Set Schedules Here'!X172,rounding_decimal_places))</f>
        <v/>
      </c>
      <c r="AP87" s="12" t="str">
        <f>IF(ISBLANK('Set Schedules Here'!X173),"",ROUND('Set Schedules Here'!X173,rounding_decimal_places))</f>
        <v/>
      </c>
      <c r="AQ87" s="12" t="str">
        <f>IF(ISBLANK('Set Schedules Here'!Y172),"",ROUND('Set Schedules Here'!Y172,rounding_decimal_places))</f>
        <v/>
      </c>
      <c r="AR87" s="12" t="str">
        <f>IF(ISBLANK('Set Schedules Here'!Y173),"",ROUND('Set Schedules Here'!Y173,rounding_decimal_places))</f>
        <v/>
      </c>
      <c r="AS87" s="12" t="str">
        <f>IF(ISBLANK('Set Schedules Here'!Z172),"",ROUND('Set Schedules Here'!Z172,rounding_decimal_places))</f>
        <v/>
      </c>
      <c r="AT87" s="12" t="str">
        <f>IF(ISBLANK('Set Schedules Here'!Z173),"",ROUND('Set Schedules Here'!Z173,rounding_decimal_places))</f>
        <v/>
      </c>
      <c r="AU87" s="12" t="str">
        <f>IF(ISBLANK('Set Schedules Here'!AA172),"",ROUND('Set Schedules Here'!AA172,rounding_decimal_places))</f>
        <v/>
      </c>
      <c r="AV87" s="12" t="str">
        <f>IF(ISBLANK('Set Schedules Here'!AA173),"",ROUND('Set Schedules Here'!AA173,rounding_decimal_places))</f>
        <v/>
      </c>
      <c r="AW87" s="12" t="str">
        <f>IF(ISBLANK('Set Schedules Here'!AB172),"",ROUND('Set Schedules Here'!AB172,rounding_decimal_places))</f>
        <v/>
      </c>
      <c r="AX87" s="12" t="str">
        <f>IF(ISBLANK('Set Schedules Here'!AB173),"",ROUND('Set Schedules Here'!AB173,rounding_decimal_places))</f>
        <v/>
      </c>
      <c r="AY87" s="12" t="str">
        <f>IF(ISBLANK('Set Schedules Here'!AC172),"",ROUND('Set Schedules Here'!AC172,rounding_decimal_places))</f>
        <v/>
      </c>
      <c r="AZ87" s="12" t="str">
        <f>IF(ISBLANK('Set Schedules Here'!AC173),"",ROUND('Set Schedules Here'!AC173,rounding_decimal_places))</f>
        <v/>
      </c>
      <c r="BA87" s="12" t="str">
        <f>IF(ISBLANK('Set Schedules Here'!AD172),"",ROUND('Set Schedules Here'!AD172,rounding_decimal_places))</f>
        <v/>
      </c>
      <c r="BB87" s="12" t="str">
        <f>IF(ISBLANK('Set Schedules Here'!AD173),"",ROUND('Set Schedules Here'!AD173,rounding_decimal_places))</f>
        <v/>
      </c>
      <c r="BC87" s="12" t="str">
        <f>IF(ISBLANK('Set Schedules Here'!AE172),"",ROUND('Set Schedules Here'!AE172,rounding_decimal_places))</f>
        <v/>
      </c>
      <c r="BD87" s="12" t="str">
        <f>IF(ISBLANK('Set Schedules Here'!AE173),"",ROUND('Set Schedules Here'!AE173,rounding_decimal_places))</f>
        <v/>
      </c>
      <c r="BE87" s="12" t="str">
        <f>IF(ISBLANK('Set Schedules Here'!AF172),"",ROUND('Set Schedules Here'!AF172,rounding_decimal_places))</f>
        <v/>
      </c>
      <c r="BF87" s="12" t="str">
        <f>IF(ISBLANK('Set Schedules Here'!AF173),"",ROUND('Set Schedules Here'!AF173,rounding_decimal_places))</f>
        <v/>
      </c>
      <c r="BG87" s="12" t="str">
        <f>IF(ISBLANK('Set Schedules Here'!AG172),"",ROUND('Set Schedules Here'!AG172,rounding_decimal_places))</f>
        <v/>
      </c>
      <c r="BH87" s="12" t="str">
        <f>IF(ISBLANK('Set Schedules Here'!AG173),"",ROUND('Set Schedules Here'!AG173,rounding_decimal_places))</f>
        <v/>
      </c>
      <c r="BI87" s="12" t="str">
        <f>IF(ISBLANK('Set Schedules Here'!AH172),"",ROUND('Set Schedules Here'!AH172,rounding_decimal_places))</f>
        <v/>
      </c>
      <c r="BJ87" s="12" t="str">
        <f>IF(ISBLANK('Set Schedules Here'!AH173),"",ROUND('Set Schedules Here'!AH173,rounding_decimal_places))</f>
        <v/>
      </c>
      <c r="BK87" s="12" t="str">
        <f>IF(ISBLANK('Set Schedules Here'!AI172),"",ROUND('Set Schedules Here'!AI172,rounding_decimal_places))</f>
        <v/>
      </c>
      <c r="BL87" s="12" t="str">
        <f>IF(ISBLANK('Set Schedules Here'!AI173),"",ROUND('Set Schedules Here'!AI173,rounding_decimal_places))</f>
        <v/>
      </c>
      <c r="BM87" s="12" t="str">
        <f>IF(ISBLANK('Set Schedules Here'!AJ172),"",ROUND('Set Schedules Here'!AJ172,rounding_decimal_places))</f>
        <v/>
      </c>
      <c r="BN87" s="12" t="str">
        <f>IF(ISBLANK('Set Schedules Here'!AJ173),"",ROUND('Set Schedules Here'!AJ173,rounding_decimal_places))</f>
        <v/>
      </c>
      <c r="BO87" s="12" t="str">
        <f>IF(ISBLANK('Set Schedules Here'!AK172),"",ROUND('Set Schedules Here'!AK172,rounding_decimal_places))</f>
        <v/>
      </c>
      <c r="BP87" s="21" t="str">
        <f>IF(ISBLANK('Set Schedules Here'!AK173),"",ROUND('Set Schedules Here'!AK173,rounding_decimal_places))</f>
        <v/>
      </c>
    </row>
    <row r="88" spans="1:68" x14ac:dyDescent="0.45">
      <c r="A88" s="16" t="str">
        <f>'Set Schedules Here'!A174</f>
        <v>trans reduce regulated pollutants</v>
      </c>
      <c r="B88" s="12" t="str">
        <f>IF(ISBLANK('Set Schedules Here'!C174),"",'Set Schedules Here'!C174)</f>
        <v>HDVs</v>
      </c>
      <c r="C88" s="12" t="str">
        <f>IF(ISBLANK('Set Schedules Here'!D174),"",'Set Schedules Here'!D174)</f>
        <v>N2O</v>
      </c>
      <c r="D88" s="21" t="str">
        <f>IF(ISBLANK('Set Schedules Here'!E174),"",'Set Schedules Here'!E174)</f>
        <v/>
      </c>
      <c r="E88" s="12">
        <f>IF(ISBLANK('Set Schedules Here'!F174),"",ROUND('Set Schedules Here'!F174,rounding_decimal_places))</f>
        <v>2019</v>
      </c>
      <c r="F88" s="12">
        <f>IF(ISBLANK('Set Schedules Here'!F175),"",ROUND('Set Schedules Here'!F175,rounding_decimal_places))</f>
        <v>0</v>
      </c>
      <c r="G88" s="12">
        <f>IF(ISBLANK('Set Schedules Here'!G174),"",ROUND('Set Schedules Here'!G174,rounding_decimal_places))</f>
        <v>2020</v>
      </c>
      <c r="H88" s="12">
        <f>IF(ISBLANK('Set Schedules Here'!G175),"",ROUND('Set Schedules Here'!G175,rounding_decimal_places))</f>
        <v>0</v>
      </c>
      <c r="I88" s="12">
        <f>IF(ISBLANK('Set Schedules Here'!H174),"",ROUND('Set Schedules Here'!H174,rounding_decimal_places))</f>
        <v>2050</v>
      </c>
      <c r="J88" s="12">
        <f>IF(ISBLANK('Set Schedules Here'!H175),"",ROUND('Set Schedules Here'!H175,rounding_decimal_places))</f>
        <v>1</v>
      </c>
      <c r="K88" s="12" t="str">
        <f>IF(ISBLANK('Set Schedules Here'!I174),"",ROUND('Set Schedules Here'!I174,rounding_decimal_places))</f>
        <v/>
      </c>
      <c r="L88" s="12" t="str">
        <f>IF(ISBLANK('Set Schedules Here'!I175),"",ROUND('Set Schedules Here'!I175,rounding_decimal_places))</f>
        <v/>
      </c>
      <c r="M88" s="12" t="str">
        <f>IF(ISBLANK('Set Schedules Here'!J174),"",ROUND('Set Schedules Here'!J174,rounding_decimal_places))</f>
        <v/>
      </c>
      <c r="N88" s="12" t="str">
        <f>IF(ISBLANK('Set Schedules Here'!J175),"",ROUND('Set Schedules Here'!J175,rounding_decimal_places))</f>
        <v/>
      </c>
      <c r="O88" s="12" t="str">
        <f>IF(ISBLANK('Set Schedules Here'!K174),"",ROUND('Set Schedules Here'!K174,rounding_decimal_places))</f>
        <v/>
      </c>
      <c r="P88" s="12" t="str">
        <f>IF(ISBLANK('Set Schedules Here'!K175),"",ROUND('Set Schedules Here'!K175,rounding_decimal_places))</f>
        <v/>
      </c>
      <c r="Q88" s="12" t="str">
        <f>IF(ISBLANK('Set Schedules Here'!L174),"",ROUND('Set Schedules Here'!L174,rounding_decimal_places))</f>
        <v/>
      </c>
      <c r="R88" s="12" t="str">
        <f>IF(ISBLANK('Set Schedules Here'!L175),"",ROUND('Set Schedules Here'!L175,rounding_decimal_places))</f>
        <v/>
      </c>
      <c r="S88" s="12" t="str">
        <f>IF(ISBLANK('Set Schedules Here'!M174),"",ROUND('Set Schedules Here'!M174,rounding_decimal_places))</f>
        <v/>
      </c>
      <c r="T88" s="12" t="str">
        <f>IF(ISBLANK('Set Schedules Here'!M175),"",ROUND('Set Schedules Here'!M175,rounding_decimal_places))</f>
        <v/>
      </c>
      <c r="U88" s="12" t="str">
        <f>IF(ISBLANK('Set Schedules Here'!N174),"",ROUND('Set Schedules Here'!N174,rounding_decimal_places))</f>
        <v/>
      </c>
      <c r="V88" s="12" t="str">
        <f>IF(ISBLANK('Set Schedules Here'!N175),"",ROUND('Set Schedules Here'!N175,rounding_decimal_places))</f>
        <v/>
      </c>
      <c r="W88" s="12" t="str">
        <f>IF(ISBLANK('Set Schedules Here'!O174),"",ROUND('Set Schedules Here'!O174,rounding_decimal_places))</f>
        <v/>
      </c>
      <c r="X88" s="12" t="str">
        <f>IF(ISBLANK('Set Schedules Here'!O175),"",ROUND('Set Schedules Here'!O175,rounding_decimal_places))</f>
        <v/>
      </c>
      <c r="Y88" s="12" t="str">
        <f>IF(ISBLANK('Set Schedules Here'!P174),"",ROUND('Set Schedules Here'!P174,rounding_decimal_places))</f>
        <v/>
      </c>
      <c r="Z88" s="12" t="str">
        <f>IF(ISBLANK('Set Schedules Here'!P175),"",ROUND('Set Schedules Here'!P175,rounding_decimal_places))</f>
        <v/>
      </c>
      <c r="AA88" s="12" t="str">
        <f>IF(ISBLANK('Set Schedules Here'!Q174),"",ROUND('Set Schedules Here'!Q174,rounding_decimal_places))</f>
        <v/>
      </c>
      <c r="AB88" s="12" t="str">
        <f>IF(ISBLANK('Set Schedules Here'!Q175),"",ROUND('Set Schedules Here'!Q175,rounding_decimal_places))</f>
        <v/>
      </c>
      <c r="AC88" s="12" t="str">
        <f>IF(ISBLANK('Set Schedules Here'!R174),"",ROUND('Set Schedules Here'!R174,rounding_decimal_places))</f>
        <v/>
      </c>
      <c r="AD88" s="12" t="str">
        <f>IF(ISBLANK('Set Schedules Here'!R175),"",ROUND('Set Schedules Here'!R175,rounding_decimal_places))</f>
        <v/>
      </c>
      <c r="AE88" s="12" t="str">
        <f>IF(ISBLANK('Set Schedules Here'!S174),"",ROUND('Set Schedules Here'!S174,rounding_decimal_places))</f>
        <v/>
      </c>
      <c r="AF88" s="12" t="str">
        <f>IF(ISBLANK('Set Schedules Here'!S175),"",ROUND('Set Schedules Here'!S175,rounding_decimal_places))</f>
        <v/>
      </c>
      <c r="AG88" s="12" t="str">
        <f>IF(ISBLANK('Set Schedules Here'!T174),"",ROUND('Set Schedules Here'!T174,rounding_decimal_places))</f>
        <v/>
      </c>
      <c r="AH88" s="12" t="str">
        <f>IF(ISBLANK('Set Schedules Here'!T175),"",ROUND('Set Schedules Here'!T175,rounding_decimal_places))</f>
        <v/>
      </c>
      <c r="AI88" s="12" t="str">
        <f>IF(ISBLANK('Set Schedules Here'!U174),"",ROUND('Set Schedules Here'!U174,rounding_decimal_places))</f>
        <v/>
      </c>
      <c r="AJ88" s="12" t="str">
        <f>IF(ISBLANK('Set Schedules Here'!U175),"",ROUND('Set Schedules Here'!U175,rounding_decimal_places))</f>
        <v/>
      </c>
      <c r="AK88" s="12" t="str">
        <f>IF(ISBLANK('Set Schedules Here'!V174),"",ROUND('Set Schedules Here'!V174,rounding_decimal_places))</f>
        <v/>
      </c>
      <c r="AL88" s="12" t="str">
        <f>IF(ISBLANK('Set Schedules Here'!V175),"",ROUND('Set Schedules Here'!V175,rounding_decimal_places))</f>
        <v/>
      </c>
      <c r="AM88" s="12" t="str">
        <f>IF(ISBLANK('Set Schedules Here'!W174),"",ROUND('Set Schedules Here'!W174,rounding_decimal_places))</f>
        <v/>
      </c>
      <c r="AN88" s="12" t="str">
        <f>IF(ISBLANK('Set Schedules Here'!W175),"",ROUND('Set Schedules Here'!W175,rounding_decimal_places))</f>
        <v/>
      </c>
      <c r="AO88" s="12" t="str">
        <f>IF(ISBLANK('Set Schedules Here'!X174),"",ROUND('Set Schedules Here'!X174,rounding_decimal_places))</f>
        <v/>
      </c>
      <c r="AP88" s="12" t="str">
        <f>IF(ISBLANK('Set Schedules Here'!X175),"",ROUND('Set Schedules Here'!X175,rounding_decimal_places))</f>
        <v/>
      </c>
      <c r="AQ88" s="12" t="str">
        <f>IF(ISBLANK('Set Schedules Here'!Y174),"",ROUND('Set Schedules Here'!Y174,rounding_decimal_places))</f>
        <v/>
      </c>
      <c r="AR88" s="12" t="str">
        <f>IF(ISBLANK('Set Schedules Here'!Y175),"",ROUND('Set Schedules Here'!Y175,rounding_decimal_places))</f>
        <v/>
      </c>
      <c r="AS88" s="12" t="str">
        <f>IF(ISBLANK('Set Schedules Here'!Z174),"",ROUND('Set Schedules Here'!Z174,rounding_decimal_places))</f>
        <v/>
      </c>
      <c r="AT88" s="12" t="str">
        <f>IF(ISBLANK('Set Schedules Here'!Z175),"",ROUND('Set Schedules Here'!Z175,rounding_decimal_places))</f>
        <v/>
      </c>
      <c r="AU88" s="12" t="str">
        <f>IF(ISBLANK('Set Schedules Here'!AA174),"",ROUND('Set Schedules Here'!AA174,rounding_decimal_places))</f>
        <v/>
      </c>
      <c r="AV88" s="12" t="str">
        <f>IF(ISBLANK('Set Schedules Here'!AA175),"",ROUND('Set Schedules Here'!AA175,rounding_decimal_places))</f>
        <v/>
      </c>
      <c r="AW88" s="12" t="str">
        <f>IF(ISBLANK('Set Schedules Here'!AB174),"",ROUND('Set Schedules Here'!AB174,rounding_decimal_places))</f>
        <v/>
      </c>
      <c r="AX88" s="12" t="str">
        <f>IF(ISBLANK('Set Schedules Here'!AB175),"",ROUND('Set Schedules Here'!AB175,rounding_decimal_places))</f>
        <v/>
      </c>
      <c r="AY88" s="12" t="str">
        <f>IF(ISBLANK('Set Schedules Here'!AC174),"",ROUND('Set Schedules Here'!AC174,rounding_decimal_places))</f>
        <v/>
      </c>
      <c r="AZ88" s="12" t="str">
        <f>IF(ISBLANK('Set Schedules Here'!AC175),"",ROUND('Set Schedules Here'!AC175,rounding_decimal_places))</f>
        <v/>
      </c>
      <c r="BA88" s="12" t="str">
        <f>IF(ISBLANK('Set Schedules Here'!AD174),"",ROUND('Set Schedules Here'!AD174,rounding_decimal_places))</f>
        <v/>
      </c>
      <c r="BB88" s="12" t="str">
        <f>IF(ISBLANK('Set Schedules Here'!AD175),"",ROUND('Set Schedules Here'!AD175,rounding_decimal_places))</f>
        <v/>
      </c>
      <c r="BC88" s="12" t="str">
        <f>IF(ISBLANK('Set Schedules Here'!AE174),"",ROUND('Set Schedules Here'!AE174,rounding_decimal_places))</f>
        <v/>
      </c>
      <c r="BD88" s="12" t="str">
        <f>IF(ISBLANK('Set Schedules Here'!AE175),"",ROUND('Set Schedules Here'!AE175,rounding_decimal_places))</f>
        <v/>
      </c>
      <c r="BE88" s="12" t="str">
        <f>IF(ISBLANK('Set Schedules Here'!AF174),"",ROUND('Set Schedules Here'!AF174,rounding_decimal_places))</f>
        <v/>
      </c>
      <c r="BF88" s="12" t="str">
        <f>IF(ISBLANK('Set Schedules Here'!AF175),"",ROUND('Set Schedules Here'!AF175,rounding_decimal_places))</f>
        <v/>
      </c>
      <c r="BG88" s="12" t="str">
        <f>IF(ISBLANK('Set Schedules Here'!AG174),"",ROUND('Set Schedules Here'!AG174,rounding_decimal_places))</f>
        <v/>
      </c>
      <c r="BH88" s="12" t="str">
        <f>IF(ISBLANK('Set Schedules Here'!AG175),"",ROUND('Set Schedules Here'!AG175,rounding_decimal_places))</f>
        <v/>
      </c>
      <c r="BI88" s="12" t="str">
        <f>IF(ISBLANK('Set Schedules Here'!AH174),"",ROUND('Set Schedules Here'!AH174,rounding_decimal_places))</f>
        <v/>
      </c>
      <c r="BJ88" s="12" t="str">
        <f>IF(ISBLANK('Set Schedules Here'!AH175),"",ROUND('Set Schedules Here'!AH175,rounding_decimal_places))</f>
        <v/>
      </c>
      <c r="BK88" s="12" t="str">
        <f>IF(ISBLANK('Set Schedules Here'!AI174),"",ROUND('Set Schedules Here'!AI174,rounding_decimal_places))</f>
        <v/>
      </c>
      <c r="BL88" s="12" t="str">
        <f>IF(ISBLANK('Set Schedules Here'!AI175),"",ROUND('Set Schedules Here'!AI175,rounding_decimal_places))</f>
        <v/>
      </c>
      <c r="BM88" s="12" t="str">
        <f>IF(ISBLANK('Set Schedules Here'!AJ174),"",ROUND('Set Schedules Here'!AJ174,rounding_decimal_places))</f>
        <v/>
      </c>
      <c r="BN88" s="12" t="str">
        <f>IF(ISBLANK('Set Schedules Here'!AJ175),"",ROUND('Set Schedules Here'!AJ175,rounding_decimal_places))</f>
        <v/>
      </c>
      <c r="BO88" s="12" t="str">
        <f>IF(ISBLANK('Set Schedules Here'!AK174),"",ROUND('Set Schedules Here'!AK174,rounding_decimal_places))</f>
        <v/>
      </c>
      <c r="BP88" s="21" t="str">
        <f>IF(ISBLANK('Set Schedules Here'!AK175),"",ROUND('Set Schedules Here'!AK175,rounding_decimal_places))</f>
        <v/>
      </c>
    </row>
    <row r="89" spans="1:68" x14ac:dyDescent="0.45">
      <c r="A89" s="16" t="str">
        <f>'Set Schedules Here'!A176</f>
        <v>trans reduce regulated pollutants</v>
      </c>
      <c r="B89" s="12" t="str">
        <f>IF(ISBLANK('Set Schedules Here'!C176),"",'Set Schedules Here'!C176)</f>
        <v>HDVs</v>
      </c>
      <c r="C89" s="12" t="str">
        <f>IF(ISBLANK('Set Schedules Here'!D176),"",'Set Schedules Here'!D176)</f>
        <v>F gases</v>
      </c>
      <c r="D89" s="21" t="str">
        <f>IF(ISBLANK('Set Schedules Here'!E176),"",'Set Schedules Here'!E176)</f>
        <v/>
      </c>
      <c r="E89" s="12">
        <f>IF(ISBLANK('Set Schedules Here'!F176),"",ROUND('Set Schedules Here'!F176,rounding_decimal_places))</f>
        <v>2019</v>
      </c>
      <c r="F89" s="12">
        <f>IF(ISBLANK('Set Schedules Here'!F177),"",ROUND('Set Schedules Here'!F177,rounding_decimal_places))</f>
        <v>0</v>
      </c>
      <c r="G89" s="12">
        <f>IF(ISBLANK('Set Schedules Here'!G176),"",ROUND('Set Schedules Here'!G176,rounding_decimal_places))</f>
        <v>2020</v>
      </c>
      <c r="H89" s="12">
        <f>IF(ISBLANK('Set Schedules Here'!G177),"",ROUND('Set Schedules Here'!G177,rounding_decimal_places))</f>
        <v>0</v>
      </c>
      <c r="I89" s="12">
        <f>IF(ISBLANK('Set Schedules Here'!H176),"",ROUND('Set Schedules Here'!H176,rounding_decimal_places))</f>
        <v>2050</v>
      </c>
      <c r="J89" s="12">
        <f>IF(ISBLANK('Set Schedules Here'!H177),"",ROUND('Set Schedules Here'!H177,rounding_decimal_places))</f>
        <v>1</v>
      </c>
      <c r="K89" s="12" t="str">
        <f>IF(ISBLANK('Set Schedules Here'!I176),"",ROUND('Set Schedules Here'!I176,rounding_decimal_places))</f>
        <v/>
      </c>
      <c r="L89" s="12" t="str">
        <f>IF(ISBLANK('Set Schedules Here'!I177),"",ROUND('Set Schedules Here'!I177,rounding_decimal_places))</f>
        <v/>
      </c>
      <c r="M89" s="12" t="str">
        <f>IF(ISBLANK('Set Schedules Here'!J176),"",ROUND('Set Schedules Here'!J176,rounding_decimal_places))</f>
        <v/>
      </c>
      <c r="N89" s="12" t="str">
        <f>IF(ISBLANK('Set Schedules Here'!J177),"",ROUND('Set Schedules Here'!J177,rounding_decimal_places))</f>
        <v/>
      </c>
      <c r="O89" s="12" t="str">
        <f>IF(ISBLANK('Set Schedules Here'!K176),"",ROUND('Set Schedules Here'!K176,rounding_decimal_places))</f>
        <v/>
      </c>
      <c r="P89" s="12" t="str">
        <f>IF(ISBLANK('Set Schedules Here'!K177),"",ROUND('Set Schedules Here'!K177,rounding_decimal_places))</f>
        <v/>
      </c>
      <c r="Q89" s="12" t="str">
        <f>IF(ISBLANK('Set Schedules Here'!L176),"",ROUND('Set Schedules Here'!L176,rounding_decimal_places))</f>
        <v/>
      </c>
      <c r="R89" s="12" t="str">
        <f>IF(ISBLANK('Set Schedules Here'!L177),"",ROUND('Set Schedules Here'!L177,rounding_decimal_places))</f>
        <v/>
      </c>
      <c r="S89" s="12" t="str">
        <f>IF(ISBLANK('Set Schedules Here'!M176),"",ROUND('Set Schedules Here'!M176,rounding_decimal_places))</f>
        <v/>
      </c>
      <c r="T89" s="12" t="str">
        <f>IF(ISBLANK('Set Schedules Here'!M177),"",ROUND('Set Schedules Here'!M177,rounding_decimal_places))</f>
        <v/>
      </c>
      <c r="U89" s="12" t="str">
        <f>IF(ISBLANK('Set Schedules Here'!N176),"",ROUND('Set Schedules Here'!N176,rounding_decimal_places))</f>
        <v/>
      </c>
      <c r="V89" s="12" t="str">
        <f>IF(ISBLANK('Set Schedules Here'!N177),"",ROUND('Set Schedules Here'!N177,rounding_decimal_places))</f>
        <v/>
      </c>
      <c r="W89" s="12" t="str">
        <f>IF(ISBLANK('Set Schedules Here'!O176),"",ROUND('Set Schedules Here'!O176,rounding_decimal_places))</f>
        <v/>
      </c>
      <c r="X89" s="12" t="str">
        <f>IF(ISBLANK('Set Schedules Here'!O177),"",ROUND('Set Schedules Here'!O177,rounding_decimal_places))</f>
        <v/>
      </c>
      <c r="Y89" s="12" t="str">
        <f>IF(ISBLANK('Set Schedules Here'!P176),"",ROUND('Set Schedules Here'!P176,rounding_decimal_places))</f>
        <v/>
      </c>
      <c r="Z89" s="12" t="str">
        <f>IF(ISBLANK('Set Schedules Here'!P177),"",ROUND('Set Schedules Here'!P177,rounding_decimal_places))</f>
        <v/>
      </c>
      <c r="AA89" s="12" t="str">
        <f>IF(ISBLANK('Set Schedules Here'!Q176),"",ROUND('Set Schedules Here'!Q176,rounding_decimal_places))</f>
        <v/>
      </c>
      <c r="AB89" s="12" t="str">
        <f>IF(ISBLANK('Set Schedules Here'!Q177),"",ROUND('Set Schedules Here'!Q177,rounding_decimal_places))</f>
        <v/>
      </c>
      <c r="AC89" s="12" t="str">
        <f>IF(ISBLANK('Set Schedules Here'!R176),"",ROUND('Set Schedules Here'!R176,rounding_decimal_places))</f>
        <v/>
      </c>
      <c r="AD89" s="12" t="str">
        <f>IF(ISBLANK('Set Schedules Here'!R177),"",ROUND('Set Schedules Here'!R177,rounding_decimal_places))</f>
        <v/>
      </c>
      <c r="AE89" s="12" t="str">
        <f>IF(ISBLANK('Set Schedules Here'!S176),"",ROUND('Set Schedules Here'!S176,rounding_decimal_places))</f>
        <v/>
      </c>
      <c r="AF89" s="12" t="str">
        <f>IF(ISBLANK('Set Schedules Here'!S177),"",ROUND('Set Schedules Here'!S177,rounding_decimal_places))</f>
        <v/>
      </c>
      <c r="AG89" s="12" t="str">
        <f>IF(ISBLANK('Set Schedules Here'!T176),"",ROUND('Set Schedules Here'!T176,rounding_decimal_places))</f>
        <v/>
      </c>
      <c r="AH89" s="12" t="str">
        <f>IF(ISBLANK('Set Schedules Here'!T177),"",ROUND('Set Schedules Here'!T177,rounding_decimal_places))</f>
        <v/>
      </c>
      <c r="AI89" s="12" t="str">
        <f>IF(ISBLANK('Set Schedules Here'!U176),"",ROUND('Set Schedules Here'!U176,rounding_decimal_places))</f>
        <v/>
      </c>
      <c r="AJ89" s="12" t="str">
        <f>IF(ISBLANK('Set Schedules Here'!U177),"",ROUND('Set Schedules Here'!U177,rounding_decimal_places))</f>
        <v/>
      </c>
      <c r="AK89" s="12" t="str">
        <f>IF(ISBLANK('Set Schedules Here'!V176),"",ROUND('Set Schedules Here'!V176,rounding_decimal_places))</f>
        <v/>
      </c>
      <c r="AL89" s="12" t="str">
        <f>IF(ISBLANK('Set Schedules Here'!V177),"",ROUND('Set Schedules Here'!V177,rounding_decimal_places))</f>
        <v/>
      </c>
      <c r="AM89" s="12" t="str">
        <f>IF(ISBLANK('Set Schedules Here'!W176),"",ROUND('Set Schedules Here'!W176,rounding_decimal_places))</f>
        <v/>
      </c>
      <c r="AN89" s="12" t="str">
        <f>IF(ISBLANK('Set Schedules Here'!W177),"",ROUND('Set Schedules Here'!W177,rounding_decimal_places))</f>
        <v/>
      </c>
      <c r="AO89" s="12" t="str">
        <f>IF(ISBLANK('Set Schedules Here'!X176),"",ROUND('Set Schedules Here'!X176,rounding_decimal_places))</f>
        <v/>
      </c>
      <c r="AP89" s="12" t="str">
        <f>IF(ISBLANK('Set Schedules Here'!X177),"",ROUND('Set Schedules Here'!X177,rounding_decimal_places))</f>
        <v/>
      </c>
      <c r="AQ89" s="12" t="str">
        <f>IF(ISBLANK('Set Schedules Here'!Y176),"",ROUND('Set Schedules Here'!Y176,rounding_decimal_places))</f>
        <v/>
      </c>
      <c r="AR89" s="12" t="str">
        <f>IF(ISBLANK('Set Schedules Here'!Y177),"",ROUND('Set Schedules Here'!Y177,rounding_decimal_places))</f>
        <v/>
      </c>
      <c r="AS89" s="12" t="str">
        <f>IF(ISBLANK('Set Schedules Here'!Z176),"",ROUND('Set Schedules Here'!Z176,rounding_decimal_places))</f>
        <v/>
      </c>
      <c r="AT89" s="12" t="str">
        <f>IF(ISBLANK('Set Schedules Here'!Z177),"",ROUND('Set Schedules Here'!Z177,rounding_decimal_places))</f>
        <v/>
      </c>
      <c r="AU89" s="12" t="str">
        <f>IF(ISBLANK('Set Schedules Here'!AA176),"",ROUND('Set Schedules Here'!AA176,rounding_decimal_places))</f>
        <v/>
      </c>
      <c r="AV89" s="12" t="str">
        <f>IF(ISBLANK('Set Schedules Here'!AA177),"",ROUND('Set Schedules Here'!AA177,rounding_decimal_places))</f>
        <v/>
      </c>
      <c r="AW89" s="12" t="str">
        <f>IF(ISBLANK('Set Schedules Here'!AB176),"",ROUND('Set Schedules Here'!AB176,rounding_decimal_places))</f>
        <v/>
      </c>
      <c r="AX89" s="12" t="str">
        <f>IF(ISBLANK('Set Schedules Here'!AB177),"",ROUND('Set Schedules Here'!AB177,rounding_decimal_places))</f>
        <v/>
      </c>
      <c r="AY89" s="12" t="str">
        <f>IF(ISBLANK('Set Schedules Here'!AC176),"",ROUND('Set Schedules Here'!AC176,rounding_decimal_places))</f>
        <v/>
      </c>
      <c r="AZ89" s="12" t="str">
        <f>IF(ISBLANK('Set Schedules Here'!AC177),"",ROUND('Set Schedules Here'!AC177,rounding_decimal_places))</f>
        <v/>
      </c>
      <c r="BA89" s="12" t="str">
        <f>IF(ISBLANK('Set Schedules Here'!AD176),"",ROUND('Set Schedules Here'!AD176,rounding_decimal_places))</f>
        <v/>
      </c>
      <c r="BB89" s="12" t="str">
        <f>IF(ISBLANK('Set Schedules Here'!AD177),"",ROUND('Set Schedules Here'!AD177,rounding_decimal_places))</f>
        <v/>
      </c>
      <c r="BC89" s="12" t="str">
        <f>IF(ISBLANK('Set Schedules Here'!AE176),"",ROUND('Set Schedules Here'!AE176,rounding_decimal_places))</f>
        <v/>
      </c>
      <c r="BD89" s="12" t="str">
        <f>IF(ISBLANK('Set Schedules Here'!AE177),"",ROUND('Set Schedules Here'!AE177,rounding_decimal_places))</f>
        <v/>
      </c>
      <c r="BE89" s="12" t="str">
        <f>IF(ISBLANK('Set Schedules Here'!AF176),"",ROUND('Set Schedules Here'!AF176,rounding_decimal_places))</f>
        <v/>
      </c>
      <c r="BF89" s="12" t="str">
        <f>IF(ISBLANK('Set Schedules Here'!AF177),"",ROUND('Set Schedules Here'!AF177,rounding_decimal_places))</f>
        <v/>
      </c>
      <c r="BG89" s="12" t="str">
        <f>IF(ISBLANK('Set Schedules Here'!AG176),"",ROUND('Set Schedules Here'!AG176,rounding_decimal_places))</f>
        <v/>
      </c>
      <c r="BH89" s="12" t="str">
        <f>IF(ISBLANK('Set Schedules Here'!AG177),"",ROUND('Set Schedules Here'!AG177,rounding_decimal_places))</f>
        <v/>
      </c>
      <c r="BI89" s="12" t="str">
        <f>IF(ISBLANK('Set Schedules Here'!AH176),"",ROUND('Set Schedules Here'!AH176,rounding_decimal_places))</f>
        <v/>
      </c>
      <c r="BJ89" s="12" t="str">
        <f>IF(ISBLANK('Set Schedules Here'!AH177),"",ROUND('Set Schedules Here'!AH177,rounding_decimal_places))</f>
        <v/>
      </c>
      <c r="BK89" s="12" t="str">
        <f>IF(ISBLANK('Set Schedules Here'!AI176),"",ROUND('Set Schedules Here'!AI176,rounding_decimal_places))</f>
        <v/>
      </c>
      <c r="BL89" s="12" t="str">
        <f>IF(ISBLANK('Set Schedules Here'!AI177),"",ROUND('Set Schedules Here'!AI177,rounding_decimal_places))</f>
        <v/>
      </c>
      <c r="BM89" s="12" t="str">
        <f>IF(ISBLANK('Set Schedules Here'!AJ176),"",ROUND('Set Schedules Here'!AJ176,rounding_decimal_places))</f>
        <v/>
      </c>
      <c r="BN89" s="12" t="str">
        <f>IF(ISBLANK('Set Schedules Here'!AJ177),"",ROUND('Set Schedules Here'!AJ177,rounding_decimal_places))</f>
        <v/>
      </c>
      <c r="BO89" s="12" t="str">
        <f>IF(ISBLANK('Set Schedules Here'!AK176),"",ROUND('Set Schedules Here'!AK176,rounding_decimal_places))</f>
        <v/>
      </c>
      <c r="BP89" s="21" t="str">
        <f>IF(ISBLANK('Set Schedules Here'!AK177),"",ROUND('Set Schedules Here'!AK177,rounding_decimal_places))</f>
        <v/>
      </c>
    </row>
    <row r="90" spans="1:68" x14ac:dyDescent="0.45">
      <c r="A90" s="16" t="str">
        <f>'Set Schedules Here'!A178</f>
        <v>trans reduce regulated pollutants</v>
      </c>
      <c r="B90" s="12" t="str">
        <f>IF(ISBLANK('Set Schedules Here'!C178),"",'Set Schedules Here'!C178)</f>
        <v>aircraft</v>
      </c>
      <c r="C90" s="12" t="str">
        <f>IF(ISBLANK('Set Schedules Here'!D178),"",'Set Schedules Here'!D178)</f>
        <v>CO2</v>
      </c>
      <c r="D90" s="21" t="str">
        <f>IF(ISBLANK('Set Schedules Here'!E178),"",'Set Schedules Here'!E178)</f>
        <v/>
      </c>
      <c r="E90" s="12">
        <f>IF(ISBLANK('Set Schedules Here'!F178),"",ROUND('Set Schedules Here'!F178,rounding_decimal_places))</f>
        <v>2019</v>
      </c>
      <c r="F90" s="12">
        <f>IF(ISBLANK('Set Schedules Here'!F179),"",ROUND('Set Schedules Here'!F179,rounding_decimal_places))</f>
        <v>0</v>
      </c>
      <c r="G90" s="12">
        <f>IF(ISBLANK('Set Schedules Here'!G178),"",ROUND('Set Schedules Here'!G178,rounding_decimal_places))</f>
        <v>2020</v>
      </c>
      <c r="H90" s="12">
        <f>IF(ISBLANK('Set Schedules Here'!G179),"",ROUND('Set Schedules Here'!G179,rounding_decimal_places))</f>
        <v>0</v>
      </c>
      <c r="I90" s="12">
        <f>IF(ISBLANK('Set Schedules Here'!H178),"",ROUND('Set Schedules Here'!H178,rounding_decimal_places))</f>
        <v>2050</v>
      </c>
      <c r="J90" s="12">
        <f>IF(ISBLANK('Set Schedules Here'!H179),"",ROUND('Set Schedules Here'!H179,rounding_decimal_places))</f>
        <v>1</v>
      </c>
      <c r="K90" s="12" t="str">
        <f>IF(ISBLANK('Set Schedules Here'!I178),"",ROUND('Set Schedules Here'!I178,rounding_decimal_places))</f>
        <v/>
      </c>
      <c r="L90" s="12" t="str">
        <f>IF(ISBLANK('Set Schedules Here'!I179),"",ROUND('Set Schedules Here'!I179,rounding_decimal_places))</f>
        <v/>
      </c>
      <c r="M90" s="12" t="str">
        <f>IF(ISBLANK('Set Schedules Here'!J178),"",ROUND('Set Schedules Here'!J178,rounding_decimal_places))</f>
        <v/>
      </c>
      <c r="N90" s="12" t="str">
        <f>IF(ISBLANK('Set Schedules Here'!J179),"",ROUND('Set Schedules Here'!J179,rounding_decimal_places))</f>
        <v/>
      </c>
      <c r="O90" s="12" t="str">
        <f>IF(ISBLANK('Set Schedules Here'!K178),"",ROUND('Set Schedules Here'!K178,rounding_decimal_places))</f>
        <v/>
      </c>
      <c r="P90" s="12" t="str">
        <f>IF(ISBLANK('Set Schedules Here'!K179),"",ROUND('Set Schedules Here'!K179,rounding_decimal_places))</f>
        <v/>
      </c>
      <c r="Q90" s="12" t="str">
        <f>IF(ISBLANK('Set Schedules Here'!L178),"",ROUND('Set Schedules Here'!L178,rounding_decimal_places))</f>
        <v/>
      </c>
      <c r="R90" s="12" t="str">
        <f>IF(ISBLANK('Set Schedules Here'!L179),"",ROUND('Set Schedules Here'!L179,rounding_decimal_places))</f>
        <v/>
      </c>
      <c r="S90" s="12" t="str">
        <f>IF(ISBLANK('Set Schedules Here'!M178),"",ROUND('Set Schedules Here'!M178,rounding_decimal_places))</f>
        <v/>
      </c>
      <c r="T90" s="12" t="str">
        <f>IF(ISBLANK('Set Schedules Here'!M179),"",ROUND('Set Schedules Here'!M179,rounding_decimal_places))</f>
        <v/>
      </c>
      <c r="U90" s="12" t="str">
        <f>IF(ISBLANK('Set Schedules Here'!N178),"",ROUND('Set Schedules Here'!N178,rounding_decimal_places))</f>
        <v/>
      </c>
      <c r="V90" s="12" t="str">
        <f>IF(ISBLANK('Set Schedules Here'!N179),"",ROUND('Set Schedules Here'!N179,rounding_decimal_places))</f>
        <v/>
      </c>
      <c r="W90" s="12" t="str">
        <f>IF(ISBLANK('Set Schedules Here'!O178),"",ROUND('Set Schedules Here'!O178,rounding_decimal_places))</f>
        <v/>
      </c>
      <c r="X90" s="12" t="str">
        <f>IF(ISBLANK('Set Schedules Here'!O179),"",ROUND('Set Schedules Here'!O179,rounding_decimal_places))</f>
        <v/>
      </c>
      <c r="Y90" s="12" t="str">
        <f>IF(ISBLANK('Set Schedules Here'!P178),"",ROUND('Set Schedules Here'!P178,rounding_decimal_places))</f>
        <v/>
      </c>
      <c r="Z90" s="12" t="str">
        <f>IF(ISBLANK('Set Schedules Here'!P179),"",ROUND('Set Schedules Here'!P179,rounding_decimal_places))</f>
        <v/>
      </c>
      <c r="AA90" s="12" t="str">
        <f>IF(ISBLANK('Set Schedules Here'!Q178),"",ROUND('Set Schedules Here'!Q178,rounding_decimal_places))</f>
        <v/>
      </c>
      <c r="AB90" s="12" t="str">
        <f>IF(ISBLANK('Set Schedules Here'!Q179),"",ROUND('Set Schedules Here'!Q179,rounding_decimal_places))</f>
        <v/>
      </c>
      <c r="AC90" s="12" t="str">
        <f>IF(ISBLANK('Set Schedules Here'!R178),"",ROUND('Set Schedules Here'!R178,rounding_decimal_places))</f>
        <v/>
      </c>
      <c r="AD90" s="12" t="str">
        <f>IF(ISBLANK('Set Schedules Here'!R179),"",ROUND('Set Schedules Here'!R179,rounding_decimal_places))</f>
        <v/>
      </c>
      <c r="AE90" s="12" t="str">
        <f>IF(ISBLANK('Set Schedules Here'!S178),"",ROUND('Set Schedules Here'!S178,rounding_decimal_places))</f>
        <v/>
      </c>
      <c r="AF90" s="12" t="str">
        <f>IF(ISBLANK('Set Schedules Here'!S179),"",ROUND('Set Schedules Here'!S179,rounding_decimal_places))</f>
        <v/>
      </c>
      <c r="AG90" s="12" t="str">
        <f>IF(ISBLANK('Set Schedules Here'!T178),"",ROUND('Set Schedules Here'!T178,rounding_decimal_places))</f>
        <v/>
      </c>
      <c r="AH90" s="12" t="str">
        <f>IF(ISBLANK('Set Schedules Here'!T179),"",ROUND('Set Schedules Here'!T179,rounding_decimal_places))</f>
        <v/>
      </c>
      <c r="AI90" s="12" t="str">
        <f>IF(ISBLANK('Set Schedules Here'!U178),"",ROUND('Set Schedules Here'!U178,rounding_decimal_places))</f>
        <v/>
      </c>
      <c r="AJ90" s="12" t="str">
        <f>IF(ISBLANK('Set Schedules Here'!U179),"",ROUND('Set Schedules Here'!U179,rounding_decimal_places))</f>
        <v/>
      </c>
      <c r="AK90" s="12" t="str">
        <f>IF(ISBLANK('Set Schedules Here'!V178),"",ROUND('Set Schedules Here'!V178,rounding_decimal_places))</f>
        <v/>
      </c>
      <c r="AL90" s="12" t="str">
        <f>IF(ISBLANK('Set Schedules Here'!V179),"",ROUND('Set Schedules Here'!V179,rounding_decimal_places))</f>
        <v/>
      </c>
      <c r="AM90" s="12" t="str">
        <f>IF(ISBLANK('Set Schedules Here'!W178),"",ROUND('Set Schedules Here'!W178,rounding_decimal_places))</f>
        <v/>
      </c>
      <c r="AN90" s="12" t="str">
        <f>IF(ISBLANK('Set Schedules Here'!W179),"",ROUND('Set Schedules Here'!W179,rounding_decimal_places))</f>
        <v/>
      </c>
      <c r="AO90" s="12" t="str">
        <f>IF(ISBLANK('Set Schedules Here'!X178),"",ROUND('Set Schedules Here'!X178,rounding_decimal_places))</f>
        <v/>
      </c>
      <c r="AP90" s="12" t="str">
        <f>IF(ISBLANK('Set Schedules Here'!X179),"",ROUND('Set Schedules Here'!X179,rounding_decimal_places))</f>
        <v/>
      </c>
      <c r="AQ90" s="12" t="str">
        <f>IF(ISBLANK('Set Schedules Here'!Y178),"",ROUND('Set Schedules Here'!Y178,rounding_decimal_places))</f>
        <v/>
      </c>
      <c r="AR90" s="12" t="str">
        <f>IF(ISBLANK('Set Schedules Here'!Y179),"",ROUND('Set Schedules Here'!Y179,rounding_decimal_places))</f>
        <v/>
      </c>
      <c r="AS90" s="12" t="str">
        <f>IF(ISBLANK('Set Schedules Here'!Z178),"",ROUND('Set Schedules Here'!Z178,rounding_decimal_places))</f>
        <v/>
      </c>
      <c r="AT90" s="12" t="str">
        <f>IF(ISBLANK('Set Schedules Here'!Z179),"",ROUND('Set Schedules Here'!Z179,rounding_decimal_places))</f>
        <v/>
      </c>
      <c r="AU90" s="12" t="str">
        <f>IF(ISBLANK('Set Schedules Here'!AA178),"",ROUND('Set Schedules Here'!AA178,rounding_decimal_places))</f>
        <v/>
      </c>
      <c r="AV90" s="12" t="str">
        <f>IF(ISBLANK('Set Schedules Here'!AA179),"",ROUND('Set Schedules Here'!AA179,rounding_decimal_places))</f>
        <v/>
      </c>
      <c r="AW90" s="12" t="str">
        <f>IF(ISBLANK('Set Schedules Here'!AB178),"",ROUND('Set Schedules Here'!AB178,rounding_decimal_places))</f>
        <v/>
      </c>
      <c r="AX90" s="12" t="str">
        <f>IF(ISBLANK('Set Schedules Here'!AB179),"",ROUND('Set Schedules Here'!AB179,rounding_decimal_places))</f>
        <v/>
      </c>
      <c r="AY90" s="12" t="str">
        <f>IF(ISBLANK('Set Schedules Here'!AC178),"",ROUND('Set Schedules Here'!AC178,rounding_decimal_places))</f>
        <v/>
      </c>
      <c r="AZ90" s="12" t="str">
        <f>IF(ISBLANK('Set Schedules Here'!AC179),"",ROUND('Set Schedules Here'!AC179,rounding_decimal_places))</f>
        <v/>
      </c>
      <c r="BA90" s="12" t="str">
        <f>IF(ISBLANK('Set Schedules Here'!AD178),"",ROUND('Set Schedules Here'!AD178,rounding_decimal_places))</f>
        <v/>
      </c>
      <c r="BB90" s="12" t="str">
        <f>IF(ISBLANK('Set Schedules Here'!AD179),"",ROUND('Set Schedules Here'!AD179,rounding_decimal_places))</f>
        <v/>
      </c>
      <c r="BC90" s="12" t="str">
        <f>IF(ISBLANK('Set Schedules Here'!AE178),"",ROUND('Set Schedules Here'!AE178,rounding_decimal_places))</f>
        <v/>
      </c>
      <c r="BD90" s="12" t="str">
        <f>IF(ISBLANK('Set Schedules Here'!AE179),"",ROUND('Set Schedules Here'!AE179,rounding_decimal_places))</f>
        <v/>
      </c>
      <c r="BE90" s="12" t="str">
        <f>IF(ISBLANK('Set Schedules Here'!AF178),"",ROUND('Set Schedules Here'!AF178,rounding_decimal_places))</f>
        <v/>
      </c>
      <c r="BF90" s="12" t="str">
        <f>IF(ISBLANK('Set Schedules Here'!AF179),"",ROUND('Set Schedules Here'!AF179,rounding_decimal_places))</f>
        <v/>
      </c>
      <c r="BG90" s="12" t="str">
        <f>IF(ISBLANK('Set Schedules Here'!AG178),"",ROUND('Set Schedules Here'!AG178,rounding_decimal_places))</f>
        <v/>
      </c>
      <c r="BH90" s="12" t="str">
        <f>IF(ISBLANK('Set Schedules Here'!AG179),"",ROUND('Set Schedules Here'!AG179,rounding_decimal_places))</f>
        <v/>
      </c>
      <c r="BI90" s="12" t="str">
        <f>IF(ISBLANK('Set Schedules Here'!AH178),"",ROUND('Set Schedules Here'!AH178,rounding_decimal_places))</f>
        <v/>
      </c>
      <c r="BJ90" s="12" t="str">
        <f>IF(ISBLANK('Set Schedules Here'!AH179),"",ROUND('Set Schedules Here'!AH179,rounding_decimal_places))</f>
        <v/>
      </c>
      <c r="BK90" s="12" t="str">
        <f>IF(ISBLANK('Set Schedules Here'!AI178),"",ROUND('Set Schedules Here'!AI178,rounding_decimal_places))</f>
        <v/>
      </c>
      <c r="BL90" s="12" t="str">
        <f>IF(ISBLANK('Set Schedules Here'!AI179),"",ROUND('Set Schedules Here'!AI179,rounding_decimal_places))</f>
        <v/>
      </c>
      <c r="BM90" s="12" t="str">
        <f>IF(ISBLANK('Set Schedules Here'!AJ178),"",ROUND('Set Schedules Here'!AJ178,rounding_decimal_places))</f>
        <v/>
      </c>
      <c r="BN90" s="12" t="str">
        <f>IF(ISBLANK('Set Schedules Here'!AJ179),"",ROUND('Set Schedules Here'!AJ179,rounding_decimal_places))</f>
        <v/>
      </c>
      <c r="BO90" s="12" t="str">
        <f>IF(ISBLANK('Set Schedules Here'!AK178),"",ROUND('Set Schedules Here'!AK178,rounding_decimal_places))</f>
        <v/>
      </c>
      <c r="BP90" s="21" t="str">
        <f>IF(ISBLANK('Set Schedules Here'!AK179),"",ROUND('Set Schedules Here'!AK179,rounding_decimal_places))</f>
        <v/>
      </c>
    </row>
    <row r="91" spans="1:68" x14ac:dyDescent="0.45">
      <c r="A91" s="16" t="str">
        <f>'Set Schedules Here'!A180</f>
        <v>trans reduce regulated pollutants</v>
      </c>
      <c r="B91" s="12" t="str">
        <f>IF(ISBLANK('Set Schedules Here'!C180),"",'Set Schedules Here'!C180)</f>
        <v>aircraft</v>
      </c>
      <c r="C91" s="12" t="str">
        <f>IF(ISBLANK('Set Schedules Here'!D180),"",'Set Schedules Here'!D180)</f>
        <v>VOC</v>
      </c>
      <c r="D91" s="21" t="str">
        <f>IF(ISBLANK('Set Schedules Here'!E180),"",'Set Schedules Here'!E180)</f>
        <v/>
      </c>
      <c r="E91" s="12">
        <f>IF(ISBLANK('Set Schedules Here'!F180),"",ROUND('Set Schedules Here'!F180,rounding_decimal_places))</f>
        <v>2019</v>
      </c>
      <c r="F91" s="12">
        <f>IF(ISBLANK('Set Schedules Here'!F181),"",ROUND('Set Schedules Here'!F181,rounding_decimal_places))</f>
        <v>0</v>
      </c>
      <c r="G91" s="12">
        <f>IF(ISBLANK('Set Schedules Here'!G180),"",ROUND('Set Schedules Here'!G180,rounding_decimal_places))</f>
        <v>2020</v>
      </c>
      <c r="H91" s="12">
        <f>IF(ISBLANK('Set Schedules Here'!G181),"",ROUND('Set Schedules Here'!G181,rounding_decimal_places))</f>
        <v>0</v>
      </c>
      <c r="I91" s="12">
        <f>IF(ISBLANK('Set Schedules Here'!H180),"",ROUND('Set Schedules Here'!H180,rounding_decimal_places))</f>
        <v>2050</v>
      </c>
      <c r="J91" s="12">
        <f>IF(ISBLANK('Set Schedules Here'!H181),"",ROUND('Set Schedules Here'!H181,rounding_decimal_places))</f>
        <v>1</v>
      </c>
      <c r="K91" s="12" t="str">
        <f>IF(ISBLANK('Set Schedules Here'!I180),"",ROUND('Set Schedules Here'!I180,rounding_decimal_places))</f>
        <v/>
      </c>
      <c r="L91" s="12" t="str">
        <f>IF(ISBLANK('Set Schedules Here'!I181),"",ROUND('Set Schedules Here'!I181,rounding_decimal_places))</f>
        <v/>
      </c>
      <c r="M91" s="12" t="str">
        <f>IF(ISBLANK('Set Schedules Here'!J180),"",ROUND('Set Schedules Here'!J180,rounding_decimal_places))</f>
        <v/>
      </c>
      <c r="N91" s="12" t="str">
        <f>IF(ISBLANK('Set Schedules Here'!J181),"",ROUND('Set Schedules Here'!J181,rounding_decimal_places))</f>
        <v/>
      </c>
      <c r="O91" s="12" t="str">
        <f>IF(ISBLANK('Set Schedules Here'!K180),"",ROUND('Set Schedules Here'!K180,rounding_decimal_places))</f>
        <v/>
      </c>
      <c r="P91" s="12" t="str">
        <f>IF(ISBLANK('Set Schedules Here'!K181),"",ROUND('Set Schedules Here'!K181,rounding_decimal_places))</f>
        <v/>
      </c>
      <c r="Q91" s="12" t="str">
        <f>IF(ISBLANK('Set Schedules Here'!L180),"",ROUND('Set Schedules Here'!L180,rounding_decimal_places))</f>
        <v/>
      </c>
      <c r="R91" s="12" t="str">
        <f>IF(ISBLANK('Set Schedules Here'!L181),"",ROUND('Set Schedules Here'!L181,rounding_decimal_places))</f>
        <v/>
      </c>
      <c r="S91" s="12" t="str">
        <f>IF(ISBLANK('Set Schedules Here'!M180),"",ROUND('Set Schedules Here'!M180,rounding_decimal_places))</f>
        <v/>
      </c>
      <c r="T91" s="12" t="str">
        <f>IF(ISBLANK('Set Schedules Here'!M181),"",ROUND('Set Schedules Here'!M181,rounding_decimal_places))</f>
        <v/>
      </c>
      <c r="U91" s="12" t="str">
        <f>IF(ISBLANK('Set Schedules Here'!N180),"",ROUND('Set Schedules Here'!N180,rounding_decimal_places))</f>
        <v/>
      </c>
      <c r="V91" s="12" t="str">
        <f>IF(ISBLANK('Set Schedules Here'!N181),"",ROUND('Set Schedules Here'!N181,rounding_decimal_places))</f>
        <v/>
      </c>
      <c r="W91" s="12" t="str">
        <f>IF(ISBLANK('Set Schedules Here'!O180),"",ROUND('Set Schedules Here'!O180,rounding_decimal_places))</f>
        <v/>
      </c>
      <c r="X91" s="12" t="str">
        <f>IF(ISBLANK('Set Schedules Here'!O181),"",ROUND('Set Schedules Here'!O181,rounding_decimal_places))</f>
        <v/>
      </c>
      <c r="Y91" s="12" t="str">
        <f>IF(ISBLANK('Set Schedules Here'!P180),"",ROUND('Set Schedules Here'!P180,rounding_decimal_places))</f>
        <v/>
      </c>
      <c r="Z91" s="12" t="str">
        <f>IF(ISBLANK('Set Schedules Here'!P181),"",ROUND('Set Schedules Here'!P181,rounding_decimal_places))</f>
        <v/>
      </c>
      <c r="AA91" s="12" t="str">
        <f>IF(ISBLANK('Set Schedules Here'!Q180),"",ROUND('Set Schedules Here'!Q180,rounding_decimal_places))</f>
        <v/>
      </c>
      <c r="AB91" s="12" t="str">
        <f>IF(ISBLANK('Set Schedules Here'!Q181),"",ROUND('Set Schedules Here'!Q181,rounding_decimal_places))</f>
        <v/>
      </c>
      <c r="AC91" s="12" t="str">
        <f>IF(ISBLANK('Set Schedules Here'!R180),"",ROUND('Set Schedules Here'!R180,rounding_decimal_places))</f>
        <v/>
      </c>
      <c r="AD91" s="12" t="str">
        <f>IF(ISBLANK('Set Schedules Here'!R181),"",ROUND('Set Schedules Here'!R181,rounding_decimal_places))</f>
        <v/>
      </c>
      <c r="AE91" s="12" t="str">
        <f>IF(ISBLANK('Set Schedules Here'!S180),"",ROUND('Set Schedules Here'!S180,rounding_decimal_places))</f>
        <v/>
      </c>
      <c r="AF91" s="12" t="str">
        <f>IF(ISBLANK('Set Schedules Here'!S181),"",ROUND('Set Schedules Here'!S181,rounding_decimal_places))</f>
        <v/>
      </c>
      <c r="AG91" s="12" t="str">
        <f>IF(ISBLANK('Set Schedules Here'!T180),"",ROUND('Set Schedules Here'!T180,rounding_decimal_places))</f>
        <v/>
      </c>
      <c r="AH91" s="12" t="str">
        <f>IF(ISBLANK('Set Schedules Here'!T181),"",ROUND('Set Schedules Here'!T181,rounding_decimal_places))</f>
        <v/>
      </c>
      <c r="AI91" s="12" t="str">
        <f>IF(ISBLANK('Set Schedules Here'!U180),"",ROUND('Set Schedules Here'!U180,rounding_decimal_places))</f>
        <v/>
      </c>
      <c r="AJ91" s="12" t="str">
        <f>IF(ISBLANK('Set Schedules Here'!U181),"",ROUND('Set Schedules Here'!U181,rounding_decimal_places))</f>
        <v/>
      </c>
      <c r="AK91" s="12" t="str">
        <f>IF(ISBLANK('Set Schedules Here'!V180),"",ROUND('Set Schedules Here'!V180,rounding_decimal_places))</f>
        <v/>
      </c>
      <c r="AL91" s="12" t="str">
        <f>IF(ISBLANK('Set Schedules Here'!V181),"",ROUND('Set Schedules Here'!V181,rounding_decimal_places))</f>
        <v/>
      </c>
      <c r="AM91" s="12" t="str">
        <f>IF(ISBLANK('Set Schedules Here'!W180),"",ROUND('Set Schedules Here'!W180,rounding_decimal_places))</f>
        <v/>
      </c>
      <c r="AN91" s="12" t="str">
        <f>IF(ISBLANK('Set Schedules Here'!W181),"",ROUND('Set Schedules Here'!W181,rounding_decimal_places))</f>
        <v/>
      </c>
      <c r="AO91" s="12" t="str">
        <f>IF(ISBLANK('Set Schedules Here'!X180),"",ROUND('Set Schedules Here'!X180,rounding_decimal_places))</f>
        <v/>
      </c>
      <c r="AP91" s="12" t="str">
        <f>IF(ISBLANK('Set Schedules Here'!X181),"",ROUND('Set Schedules Here'!X181,rounding_decimal_places))</f>
        <v/>
      </c>
      <c r="AQ91" s="12" t="str">
        <f>IF(ISBLANK('Set Schedules Here'!Y180),"",ROUND('Set Schedules Here'!Y180,rounding_decimal_places))</f>
        <v/>
      </c>
      <c r="AR91" s="12" t="str">
        <f>IF(ISBLANK('Set Schedules Here'!Y181),"",ROUND('Set Schedules Here'!Y181,rounding_decimal_places))</f>
        <v/>
      </c>
      <c r="AS91" s="12" t="str">
        <f>IF(ISBLANK('Set Schedules Here'!Z180),"",ROUND('Set Schedules Here'!Z180,rounding_decimal_places))</f>
        <v/>
      </c>
      <c r="AT91" s="12" t="str">
        <f>IF(ISBLANK('Set Schedules Here'!Z181),"",ROUND('Set Schedules Here'!Z181,rounding_decimal_places))</f>
        <v/>
      </c>
      <c r="AU91" s="12" t="str">
        <f>IF(ISBLANK('Set Schedules Here'!AA180),"",ROUND('Set Schedules Here'!AA180,rounding_decimal_places))</f>
        <v/>
      </c>
      <c r="AV91" s="12" t="str">
        <f>IF(ISBLANK('Set Schedules Here'!AA181),"",ROUND('Set Schedules Here'!AA181,rounding_decimal_places))</f>
        <v/>
      </c>
      <c r="AW91" s="12" t="str">
        <f>IF(ISBLANK('Set Schedules Here'!AB180),"",ROUND('Set Schedules Here'!AB180,rounding_decimal_places))</f>
        <v/>
      </c>
      <c r="AX91" s="12" t="str">
        <f>IF(ISBLANK('Set Schedules Here'!AB181),"",ROUND('Set Schedules Here'!AB181,rounding_decimal_places))</f>
        <v/>
      </c>
      <c r="AY91" s="12" t="str">
        <f>IF(ISBLANK('Set Schedules Here'!AC180),"",ROUND('Set Schedules Here'!AC180,rounding_decimal_places))</f>
        <v/>
      </c>
      <c r="AZ91" s="12" t="str">
        <f>IF(ISBLANK('Set Schedules Here'!AC181),"",ROUND('Set Schedules Here'!AC181,rounding_decimal_places))</f>
        <v/>
      </c>
      <c r="BA91" s="12" t="str">
        <f>IF(ISBLANK('Set Schedules Here'!AD180),"",ROUND('Set Schedules Here'!AD180,rounding_decimal_places))</f>
        <v/>
      </c>
      <c r="BB91" s="12" t="str">
        <f>IF(ISBLANK('Set Schedules Here'!AD181),"",ROUND('Set Schedules Here'!AD181,rounding_decimal_places))</f>
        <v/>
      </c>
      <c r="BC91" s="12" t="str">
        <f>IF(ISBLANK('Set Schedules Here'!AE180),"",ROUND('Set Schedules Here'!AE180,rounding_decimal_places))</f>
        <v/>
      </c>
      <c r="BD91" s="12" t="str">
        <f>IF(ISBLANK('Set Schedules Here'!AE181),"",ROUND('Set Schedules Here'!AE181,rounding_decimal_places))</f>
        <v/>
      </c>
      <c r="BE91" s="12" t="str">
        <f>IF(ISBLANK('Set Schedules Here'!AF180),"",ROUND('Set Schedules Here'!AF180,rounding_decimal_places))</f>
        <v/>
      </c>
      <c r="BF91" s="12" t="str">
        <f>IF(ISBLANK('Set Schedules Here'!AF181),"",ROUND('Set Schedules Here'!AF181,rounding_decimal_places))</f>
        <v/>
      </c>
      <c r="BG91" s="12" t="str">
        <f>IF(ISBLANK('Set Schedules Here'!AG180),"",ROUND('Set Schedules Here'!AG180,rounding_decimal_places))</f>
        <v/>
      </c>
      <c r="BH91" s="12" t="str">
        <f>IF(ISBLANK('Set Schedules Here'!AG181),"",ROUND('Set Schedules Here'!AG181,rounding_decimal_places))</f>
        <v/>
      </c>
      <c r="BI91" s="12" t="str">
        <f>IF(ISBLANK('Set Schedules Here'!AH180),"",ROUND('Set Schedules Here'!AH180,rounding_decimal_places))</f>
        <v/>
      </c>
      <c r="BJ91" s="12" t="str">
        <f>IF(ISBLANK('Set Schedules Here'!AH181),"",ROUND('Set Schedules Here'!AH181,rounding_decimal_places))</f>
        <v/>
      </c>
      <c r="BK91" s="12" t="str">
        <f>IF(ISBLANK('Set Schedules Here'!AI180),"",ROUND('Set Schedules Here'!AI180,rounding_decimal_places))</f>
        <v/>
      </c>
      <c r="BL91" s="12" t="str">
        <f>IF(ISBLANK('Set Schedules Here'!AI181),"",ROUND('Set Schedules Here'!AI181,rounding_decimal_places))</f>
        <v/>
      </c>
      <c r="BM91" s="12" t="str">
        <f>IF(ISBLANK('Set Schedules Here'!AJ180),"",ROUND('Set Schedules Here'!AJ180,rounding_decimal_places))</f>
        <v/>
      </c>
      <c r="BN91" s="12" t="str">
        <f>IF(ISBLANK('Set Schedules Here'!AJ181),"",ROUND('Set Schedules Here'!AJ181,rounding_decimal_places))</f>
        <v/>
      </c>
      <c r="BO91" s="12" t="str">
        <f>IF(ISBLANK('Set Schedules Here'!AK180),"",ROUND('Set Schedules Here'!AK180,rounding_decimal_places))</f>
        <v/>
      </c>
      <c r="BP91" s="21" t="str">
        <f>IF(ISBLANK('Set Schedules Here'!AK181),"",ROUND('Set Schedules Here'!AK181,rounding_decimal_places))</f>
        <v/>
      </c>
    </row>
    <row r="92" spans="1:68" x14ac:dyDescent="0.45">
      <c r="A92" s="16" t="str">
        <f>'Set Schedules Here'!A182</f>
        <v>trans reduce regulated pollutants</v>
      </c>
      <c r="B92" s="12" t="str">
        <f>IF(ISBLANK('Set Schedules Here'!C182),"",'Set Schedules Here'!C182)</f>
        <v>aircraft</v>
      </c>
      <c r="C92" s="12" t="str">
        <f>IF(ISBLANK('Set Schedules Here'!D182),"",'Set Schedules Here'!D182)</f>
        <v>CO</v>
      </c>
      <c r="D92" s="21" t="str">
        <f>IF(ISBLANK('Set Schedules Here'!E182),"",'Set Schedules Here'!E182)</f>
        <v/>
      </c>
      <c r="E92" s="12">
        <f>IF(ISBLANK('Set Schedules Here'!F182),"",ROUND('Set Schedules Here'!F182,rounding_decimal_places))</f>
        <v>2019</v>
      </c>
      <c r="F92" s="12">
        <f>IF(ISBLANK('Set Schedules Here'!F183),"",ROUND('Set Schedules Here'!F183,rounding_decimal_places))</f>
        <v>0</v>
      </c>
      <c r="G92" s="12">
        <f>IF(ISBLANK('Set Schedules Here'!G182),"",ROUND('Set Schedules Here'!G182,rounding_decimal_places))</f>
        <v>2020</v>
      </c>
      <c r="H92" s="12">
        <f>IF(ISBLANK('Set Schedules Here'!G183),"",ROUND('Set Schedules Here'!G183,rounding_decimal_places))</f>
        <v>0</v>
      </c>
      <c r="I92" s="12">
        <f>IF(ISBLANK('Set Schedules Here'!H182),"",ROUND('Set Schedules Here'!H182,rounding_decimal_places))</f>
        <v>2050</v>
      </c>
      <c r="J92" s="12">
        <f>IF(ISBLANK('Set Schedules Here'!H183),"",ROUND('Set Schedules Here'!H183,rounding_decimal_places))</f>
        <v>1</v>
      </c>
      <c r="K92" s="12" t="str">
        <f>IF(ISBLANK('Set Schedules Here'!I182),"",ROUND('Set Schedules Here'!I182,rounding_decimal_places))</f>
        <v/>
      </c>
      <c r="L92" s="12" t="str">
        <f>IF(ISBLANK('Set Schedules Here'!I183),"",ROUND('Set Schedules Here'!I183,rounding_decimal_places))</f>
        <v/>
      </c>
      <c r="M92" s="12" t="str">
        <f>IF(ISBLANK('Set Schedules Here'!J182),"",ROUND('Set Schedules Here'!J182,rounding_decimal_places))</f>
        <v/>
      </c>
      <c r="N92" s="12" t="str">
        <f>IF(ISBLANK('Set Schedules Here'!J183),"",ROUND('Set Schedules Here'!J183,rounding_decimal_places))</f>
        <v/>
      </c>
      <c r="O92" s="12" t="str">
        <f>IF(ISBLANK('Set Schedules Here'!K182),"",ROUND('Set Schedules Here'!K182,rounding_decimal_places))</f>
        <v/>
      </c>
      <c r="P92" s="12" t="str">
        <f>IF(ISBLANK('Set Schedules Here'!K183),"",ROUND('Set Schedules Here'!K183,rounding_decimal_places))</f>
        <v/>
      </c>
      <c r="Q92" s="12" t="str">
        <f>IF(ISBLANK('Set Schedules Here'!L182),"",ROUND('Set Schedules Here'!L182,rounding_decimal_places))</f>
        <v/>
      </c>
      <c r="R92" s="12" t="str">
        <f>IF(ISBLANK('Set Schedules Here'!L183),"",ROUND('Set Schedules Here'!L183,rounding_decimal_places))</f>
        <v/>
      </c>
      <c r="S92" s="12" t="str">
        <f>IF(ISBLANK('Set Schedules Here'!M182),"",ROUND('Set Schedules Here'!M182,rounding_decimal_places))</f>
        <v/>
      </c>
      <c r="T92" s="12" t="str">
        <f>IF(ISBLANK('Set Schedules Here'!M183),"",ROUND('Set Schedules Here'!M183,rounding_decimal_places))</f>
        <v/>
      </c>
      <c r="U92" s="12" t="str">
        <f>IF(ISBLANK('Set Schedules Here'!N182),"",ROUND('Set Schedules Here'!N182,rounding_decimal_places))</f>
        <v/>
      </c>
      <c r="V92" s="12" t="str">
        <f>IF(ISBLANK('Set Schedules Here'!N183),"",ROUND('Set Schedules Here'!N183,rounding_decimal_places))</f>
        <v/>
      </c>
      <c r="W92" s="12" t="str">
        <f>IF(ISBLANK('Set Schedules Here'!O182),"",ROUND('Set Schedules Here'!O182,rounding_decimal_places))</f>
        <v/>
      </c>
      <c r="X92" s="12" t="str">
        <f>IF(ISBLANK('Set Schedules Here'!O183),"",ROUND('Set Schedules Here'!O183,rounding_decimal_places))</f>
        <v/>
      </c>
      <c r="Y92" s="12" t="str">
        <f>IF(ISBLANK('Set Schedules Here'!P182),"",ROUND('Set Schedules Here'!P182,rounding_decimal_places))</f>
        <v/>
      </c>
      <c r="Z92" s="12" t="str">
        <f>IF(ISBLANK('Set Schedules Here'!P183),"",ROUND('Set Schedules Here'!P183,rounding_decimal_places))</f>
        <v/>
      </c>
      <c r="AA92" s="12" t="str">
        <f>IF(ISBLANK('Set Schedules Here'!Q182),"",ROUND('Set Schedules Here'!Q182,rounding_decimal_places))</f>
        <v/>
      </c>
      <c r="AB92" s="12" t="str">
        <f>IF(ISBLANK('Set Schedules Here'!Q183),"",ROUND('Set Schedules Here'!Q183,rounding_decimal_places))</f>
        <v/>
      </c>
      <c r="AC92" s="12" t="str">
        <f>IF(ISBLANK('Set Schedules Here'!R182),"",ROUND('Set Schedules Here'!R182,rounding_decimal_places))</f>
        <v/>
      </c>
      <c r="AD92" s="12" t="str">
        <f>IF(ISBLANK('Set Schedules Here'!R183),"",ROUND('Set Schedules Here'!R183,rounding_decimal_places))</f>
        <v/>
      </c>
      <c r="AE92" s="12" t="str">
        <f>IF(ISBLANK('Set Schedules Here'!S182),"",ROUND('Set Schedules Here'!S182,rounding_decimal_places))</f>
        <v/>
      </c>
      <c r="AF92" s="12" t="str">
        <f>IF(ISBLANK('Set Schedules Here'!S183),"",ROUND('Set Schedules Here'!S183,rounding_decimal_places))</f>
        <v/>
      </c>
      <c r="AG92" s="12" t="str">
        <f>IF(ISBLANK('Set Schedules Here'!T182),"",ROUND('Set Schedules Here'!T182,rounding_decimal_places))</f>
        <v/>
      </c>
      <c r="AH92" s="12" t="str">
        <f>IF(ISBLANK('Set Schedules Here'!T183),"",ROUND('Set Schedules Here'!T183,rounding_decimal_places))</f>
        <v/>
      </c>
      <c r="AI92" s="12" t="str">
        <f>IF(ISBLANK('Set Schedules Here'!U182),"",ROUND('Set Schedules Here'!U182,rounding_decimal_places))</f>
        <v/>
      </c>
      <c r="AJ92" s="12" t="str">
        <f>IF(ISBLANK('Set Schedules Here'!U183),"",ROUND('Set Schedules Here'!U183,rounding_decimal_places))</f>
        <v/>
      </c>
      <c r="AK92" s="12" t="str">
        <f>IF(ISBLANK('Set Schedules Here'!V182),"",ROUND('Set Schedules Here'!V182,rounding_decimal_places))</f>
        <v/>
      </c>
      <c r="AL92" s="12" t="str">
        <f>IF(ISBLANK('Set Schedules Here'!V183),"",ROUND('Set Schedules Here'!V183,rounding_decimal_places))</f>
        <v/>
      </c>
      <c r="AM92" s="12" t="str">
        <f>IF(ISBLANK('Set Schedules Here'!W182),"",ROUND('Set Schedules Here'!W182,rounding_decimal_places))</f>
        <v/>
      </c>
      <c r="AN92" s="12" t="str">
        <f>IF(ISBLANK('Set Schedules Here'!W183),"",ROUND('Set Schedules Here'!W183,rounding_decimal_places))</f>
        <v/>
      </c>
      <c r="AO92" s="12" t="str">
        <f>IF(ISBLANK('Set Schedules Here'!X182),"",ROUND('Set Schedules Here'!X182,rounding_decimal_places))</f>
        <v/>
      </c>
      <c r="AP92" s="12" t="str">
        <f>IF(ISBLANK('Set Schedules Here'!X183),"",ROUND('Set Schedules Here'!X183,rounding_decimal_places))</f>
        <v/>
      </c>
      <c r="AQ92" s="12" t="str">
        <f>IF(ISBLANK('Set Schedules Here'!Y182),"",ROUND('Set Schedules Here'!Y182,rounding_decimal_places))</f>
        <v/>
      </c>
      <c r="AR92" s="12" t="str">
        <f>IF(ISBLANK('Set Schedules Here'!Y183),"",ROUND('Set Schedules Here'!Y183,rounding_decimal_places))</f>
        <v/>
      </c>
      <c r="AS92" s="12" t="str">
        <f>IF(ISBLANK('Set Schedules Here'!Z182),"",ROUND('Set Schedules Here'!Z182,rounding_decimal_places))</f>
        <v/>
      </c>
      <c r="AT92" s="12" t="str">
        <f>IF(ISBLANK('Set Schedules Here'!Z183),"",ROUND('Set Schedules Here'!Z183,rounding_decimal_places))</f>
        <v/>
      </c>
      <c r="AU92" s="12" t="str">
        <f>IF(ISBLANK('Set Schedules Here'!AA182),"",ROUND('Set Schedules Here'!AA182,rounding_decimal_places))</f>
        <v/>
      </c>
      <c r="AV92" s="12" t="str">
        <f>IF(ISBLANK('Set Schedules Here'!AA183),"",ROUND('Set Schedules Here'!AA183,rounding_decimal_places))</f>
        <v/>
      </c>
      <c r="AW92" s="12" t="str">
        <f>IF(ISBLANK('Set Schedules Here'!AB182),"",ROUND('Set Schedules Here'!AB182,rounding_decimal_places))</f>
        <v/>
      </c>
      <c r="AX92" s="12" t="str">
        <f>IF(ISBLANK('Set Schedules Here'!AB183),"",ROUND('Set Schedules Here'!AB183,rounding_decimal_places))</f>
        <v/>
      </c>
      <c r="AY92" s="12" t="str">
        <f>IF(ISBLANK('Set Schedules Here'!AC182),"",ROUND('Set Schedules Here'!AC182,rounding_decimal_places))</f>
        <v/>
      </c>
      <c r="AZ92" s="12" t="str">
        <f>IF(ISBLANK('Set Schedules Here'!AC183),"",ROUND('Set Schedules Here'!AC183,rounding_decimal_places))</f>
        <v/>
      </c>
      <c r="BA92" s="12" t="str">
        <f>IF(ISBLANK('Set Schedules Here'!AD182),"",ROUND('Set Schedules Here'!AD182,rounding_decimal_places))</f>
        <v/>
      </c>
      <c r="BB92" s="12" t="str">
        <f>IF(ISBLANK('Set Schedules Here'!AD183),"",ROUND('Set Schedules Here'!AD183,rounding_decimal_places))</f>
        <v/>
      </c>
      <c r="BC92" s="12" t="str">
        <f>IF(ISBLANK('Set Schedules Here'!AE182),"",ROUND('Set Schedules Here'!AE182,rounding_decimal_places))</f>
        <v/>
      </c>
      <c r="BD92" s="12" t="str">
        <f>IF(ISBLANK('Set Schedules Here'!AE183),"",ROUND('Set Schedules Here'!AE183,rounding_decimal_places))</f>
        <v/>
      </c>
      <c r="BE92" s="12" t="str">
        <f>IF(ISBLANK('Set Schedules Here'!AF182),"",ROUND('Set Schedules Here'!AF182,rounding_decimal_places))</f>
        <v/>
      </c>
      <c r="BF92" s="12" t="str">
        <f>IF(ISBLANK('Set Schedules Here'!AF183),"",ROUND('Set Schedules Here'!AF183,rounding_decimal_places))</f>
        <v/>
      </c>
      <c r="BG92" s="12" t="str">
        <f>IF(ISBLANK('Set Schedules Here'!AG182),"",ROUND('Set Schedules Here'!AG182,rounding_decimal_places))</f>
        <v/>
      </c>
      <c r="BH92" s="12" t="str">
        <f>IF(ISBLANK('Set Schedules Here'!AG183),"",ROUND('Set Schedules Here'!AG183,rounding_decimal_places))</f>
        <v/>
      </c>
      <c r="BI92" s="12" t="str">
        <f>IF(ISBLANK('Set Schedules Here'!AH182),"",ROUND('Set Schedules Here'!AH182,rounding_decimal_places))</f>
        <v/>
      </c>
      <c r="BJ92" s="12" t="str">
        <f>IF(ISBLANK('Set Schedules Here'!AH183),"",ROUND('Set Schedules Here'!AH183,rounding_decimal_places))</f>
        <v/>
      </c>
      <c r="BK92" s="12" t="str">
        <f>IF(ISBLANK('Set Schedules Here'!AI182),"",ROUND('Set Schedules Here'!AI182,rounding_decimal_places))</f>
        <v/>
      </c>
      <c r="BL92" s="12" t="str">
        <f>IF(ISBLANK('Set Schedules Here'!AI183),"",ROUND('Set Schedules Here'!AI183,rounding_decimal_places))</f>
        <v/>
      </c>
      <c r="BM92" s="12" t="str">
        <f>IF(ISBLANK('Set Schedules Here'!AJ182),"",ROUND('Set Schedules Here'!AJ182,rounding_decimal_places))</f>
        <v/>
      </c>
      <c r="BN92" s="12" t="str">
        <f>IF(ISBLANK('Set Schedules Here'!AJ183),"",ROUND('Set Schedules Here'!AJ183,rounding_decimal_places))</f>
        <v/>
      </c>
      <c r="BO92" s="12" t="str">
        <f>IF(ISBLANK('Set Schedules Here'!AK182),"",ROUND('Set Schedules Here'!AK182,rounding_decimal_places))</f>
        <v/>
      </c>
      <c r="BP92" s="21" t="str">
        <f>IF(ISBLANK('Set Schedules Here'!AK183),"",ROUND('Set Schedules Here'!AK183,rounding_decimal_places))</f>
        <v/>
      </c>
    </row>
    <row r="93" spans="1:68" x14ac:dyDescent="0.45">
      <c r="A93" s="16" t="str">
        <f>'Set Schedules Here'!A184</f>
        <v>trans reduce regulated pollutants</v>
      </c>
      <c r="B93" s="12" t="str">
        <f>IF(ISBLANK('Set Schedules Here'!C184),"",'Set Schedules Here'!C184)</f>
        <v>aircraft</v>
      </c>
      <c r="C93" s="12" t="str">
        <f>IF(ISBLANK('Set Schedules Here'!D184),"",'Set Schedules Here'!D184)</f>
        <v>NOx</v>
      </c>
      <c r="D93" s="21" t="str">
        <f>IF(ISBLANK('Set Schedules Here'!E184),"",'Set Schedules Here'!E184)</f>
        <v/>
      </c>
      <c r="E93" s="12">
        <f>IF(ISBLANK('Set Schedules Here'!F184),"",ROUND('Set Schedules Here'!F184,rounding_decimal_places))</f>
        <v>2019</v>
      </c>
      <c r="F93" s="12">
        <f>IF(ISBLANK('Set Schedules Here'!F185),"",ROUND('Set Schedules Here'!F185,rounding_decimal_places))</f>
        <v>0</v>
      </c>
      <c r="G93" s="12">
        <f>IF(ISBLANK('Set Schedules Here'!G184),"",ROUND('Set Schedules Here'!G184,rounding_decimal_places))</f>
        <v>2020</v>
      </c>
      <c r="H93" s="12">
        <f>IF(ISBLANK('Set Schedules Here'!G185),"",ROUND('Set Schedules Here'!G185,rounding_decimal_places))</f>
        <v>0</v>
      </c>
      <c r="I93" s="12">
        <f>IF(ISBLANK('Set Schedules Here'!H184),"",ROUND('Set Schedules Here'!H184,rounding_decimal_places))</f>
        <v>2050</v>
      </c>
      <c r="J93" s="12">
        <f>IF(ISBLANK('Set Schedules Here'!H185),"",ROUND('Set Schedules Here'!H185,rounding_decimal_places))</f>
        <v>1</v>
      </c>
      <c r="K93" s="12" t="str">
        <f>IF(ISBLANK('Set Schedules Here'!I184),"",ROUND('Set Schedules Here'!I184,rounding_decimal_places))</f>
        <v/>
      </c>
      <c r="L93" s="12" t="str">
        <f>IF(ISBLANK('Set Schedules Here'!I185),"",ROUND('Set Schedules Here'!I185,rounding_decimal_places))</f>
        <v/>
      </c>
      <c r="M93" s="12" t="str">
        <f>IF(ISBLANK('Set Schedules Here'!J184),"",ROUND('Set Schedules Here'!J184,rounding_decimal_places))</f>
        <v/>
      </c>
      <c r="N93" s="12" t="str">
        <f>IF(ISBLANK('Set Schedules Here'!J185),"",ROUND('Set Schedules Here'!J185,rounding_decimal_places))</f>
        <v/>
      </c>
      <c r="O93" s="12" t="str">
        <f>IF(ISBLANK('Set Schedules Here'!K184),"",ROUND('Set Schedules Here'!K184,rounding_decimal_places))</f>
        <v/>
      </c>
      <c r="P93" s="12" t="str">
        <f>IF(ISBLANK('Set Schedules Here'!K185),"",ROUND('Set Schedules Here'!K185,rounding_decimal_places))</f>
        <v/>
      </c>
      <c r="Q93" s="12" t="str">
        <f>IF(ISBLANK('Set Schedules Here'!L184),"",ROUND('Set Schedules Here'!L184,rounding_decimal_places))</f>
        <v/>
      </c>
      <c r="R93" s="12" t="str">
        <f>IF(ISBLANK('Set Schedules Here'!L185),"",ROUND('Set Schedules Here'!L185,rounding_decimal_places))</f>
        <v/>
      </c>
      <c r="S93" s="12" t="str">
        <f>IF(ISBLANK('Set Schedules Here'!M184),"",ROUND('Set Schedules Here'!M184,rounding_decimal_places))</f>
        <v/>
      </c>
      <c r="T93" s="12" t="str">
        <f>IF(ISBLANK('Set Schedules Here'!M185),"",ROUND('Set Schedules Here'!M185,rounding_decimal_places))</f>
        <v/>
      </c>
      <c r="U93" s="12" t="str">
        <f>IF(ISBLANK('Set Schedules Here'!N184),"",ROUND('Set Schedules Here'!N184,rounding_decimal_places))</f>
        <v/>
      </c>
      <c r="V93" s="12" t="str">
        <f>IF(ISBLANK('Set Schedules Here'!N185),"",ROUND('Set Schedules Here'!N185,rounding_decimal_places))</f>
        <v/>
      </c>
      <c r="W93" s="12" t="str">
        <f>IF(ISBLANK('Set Schedules Here'!O184),"",ROUND('Set Schedules Here'!O184,rounding_decimal_places))</f>
        <v/>
      </c>
      <c r="X93" s="12" t="str">
        <f>IF(ISBLANK('Set Schedules Here'!O185),"",ROUND('Set Schedules Here'!O185,rounding_decimal_places))</f>
        <v/>
      </c>
      <c r="Y93" s="12" t="str">
        <f>IF(ISBLANK('Set Schedules Here'!P184),"",ROUND('Set Schedules Here'!P184,rounding_decimal_places))</f>
        <v/>
      </c>
      <c r="Z93" s="12" t="str">
        <f>IF(ISBLANK('Set Schedules Here'!P185),"",ROUND('Set Schedules Here'!P185,rounding_decimal_places))</f>
        <v/>
      </c>
      <c r="AA93" s="12" t="str">
        <f>IF(ISBLANK('Set Schedules Here'!Q184),"",ROUND('Set Schedules Here'!Q184,rounding_decimal_places))</f>
        <v/>
      </c>
      <c r="AB93" s="12" t="str">
        <f>IF(ISBLANK('Set Schedules Here'!Q185),"",ROUND('Set Schedules Here'!Q185,rounding_decimal_places))</f>
        <v/>
      </c>
      <c r="AC93" s="12" t="str">
        <f>IF(ISBLANK('Set Schedules Here'!R184),"",ROUND('Set Schedules Here'!R184,rounding_decimal_places))</f>
        <v/>
      </c>
      <c r="AD93" s="12" t="str">
        <f>IF(ISBLANK('Set Schedules Here'!R185),"",ROUND('Set Schedules Here'!R185,rounding_decimal_places))</f>
        <v/>
      </c>
      <c r="AE93" s="12" t="str">
        <f>IF(ISBLANK('Set Schedules Here'!S184),"",ROUND('Set Schedules Here'!S184,rounding_decimal_places))</f>
        <v/>
      </c>
      <c r="AF93" s="12" t="str">
        <f>IF(ISBLANK('Set Schedules Here'!S185),"",ROUND('Set Schedules Here'!S185,rounding_decimal_places))</f>
        <v/>
      </c>
      <c r="AG93" s="12" t="str">
        <f>IF(ISBLANK('Set Schedules Here'!T184),"",ROUND('Set Schedules Here'!T184,rounding_decimal_places))</f>
        <v/>
      </c>
      <c r="AH93" s="12" t="str">
        <f>IF(ISBLANK('Set Schedules Here'!T185),"",ROUND('Set Schedules Here'!T185,rounding_decimal_places))</f>
        <v/>
      </c>
      <c r="AI93" s="12" t="str">
        <f>IF(ISBLANK('Set Schedules Here'!U184),"",ROUND('Set Schedules Here'!U184,rounding_decimal_places))</f>
        <v/>
      </c>
      <c r="AJ93" s="12" t="str">
        <f>IF(ISBLANK('Set Schedules Here'!U185),"",ROUND('Set Schedules Here'!U185,rounding_decimal_places))</f>
        <v/>
      </c>
      <c r="AK93" s="12" t="str">
        <f>IF(ISBLANK('Set Schedules Here'!V184),"",ROUND('Set Schedules Here'!V184,rounding_decimal_places))</f>
        <v/>
      </c>
      <c r="AL93" s="12" t="str">
        <f>IF(ISBLANK('Set Schedules Here'!V185),"",ROUND('Set Schedules Here'!V185,rounding_decimal_places))</f>
        <v/>
      </c>
      <c r="AM93" s="12" t="str">
        <f>IF(ISBLANK('Set Schedules Here'!W184),"",ROUND('Set Schedules Here'!W184,rounding_decimal_places))</f>
        <v/>
      </c>
      <c r="AN93" s="12" t="str">
        <f>IF(ISBLANK('Set Schedules Here'!W185),"",ROUND('Set Schedules Here'!W185,rounding_decimal_places))</f>
        <v/>
      </c>
      <c r="AO93" s="12" t="str">
        <f>IF(ISBLANK('Set Schedules Here'!X184),"",ROUND('Set Schedules Here'!X184,rounding_decimal_places))</f>
        <v/>
      </c>
      <c r="AP93" s="12" t="str">
        <f>IF(ISBLANK('Set Schedules Here'!X185),"",ROUND('Set Schedules Here'!X185,rounding_decimal_places))</f>
        <v/>
      </c>
      <c r="AQ93" s="12" t="str">
        <f>IF(ISBLANK('Set Schedules Here'!Y184),"",ROUND('Set Schedules Here'!Y184,rounding_decimal_places))</f>
        <v/>
      </c>
      <c r="AR93" s="12" t="str">
        <f>IF(ISBLANK('Set Schedules Here'!Y185),"",ROUND('Set Schedules Here'!Y185,rounding_decimal_places))</f>
        <v/>
      </c>
      <c r="AS93" s="12" t="str">
        <f>IF(ISBLANK('Set Schedules Here'!Z184),"",ROUND('Set Schedules Here'!Z184,rounding_decimal_places))</f>
        <v/>
      </c>
      <c r="AT93" s="12" t="str">
        <f>IF(ISBLANK('Set Schedules Here'!Z185),"",ROUND('Set Schedules Here'!Z185,rounding_decimal_places))</f>
        <v/>
      </c>
      <c r="AU93" s="12" t="str">
        <f>IF(ISBLANK('Set Schedules Here'!AA184),"",ROUND('Set Schedules Here'!AA184,rounding_decimal_places))</f>
        <v/>
      </c>
      <c r="AV93" s="12" t="str">
        <f>IF(ISBLANK('Set Schedules Here'!AA185),"",ROUND('Set Schedules Here'!AA185,rounding_decimal_places))</f>
        <v/>
      </c>
      <c r="AW93" s="12" t="str">
        <f>IF(ISBLANK('Set Schedules Here'!AB184),"",ROUND('Set Schedules Here'!AB184,rounding_decimal_places))</f>
        <v/>
      </c>
      <c r="AX93" s="12" t="str">
        <f>IF(ISBLANK('Set Schedules Here'!AB185),"",ROUND('Set Schedules Here'!AB185,rounding_decimal_places))</f>
        <v/>
      </c>
      <c r="AY93" s="12" t="str">
        <f>IF(ISBLANK('Set Schedules Here'!AC184),"",ROUND('Set Schedules Here'!AC184,rounding_decimal_places))</f>
        <v/>
      </c>
      <c r="AZ93" s="12" t="str">
        <f>IF(ISBLANK('Set Schedules Here'!AC185),"",ROUND('Set Schedules Here'!AC185,rounding_decimal_places))</f>
        <v/>
      </c>
      <c r="BA93" s="12" t="str">
        <f>IF(ISBLANK('Set Schedules Here'!AD184),"",ROUND('Set Schedules Here'!AD184,rounding_decimal_places))</f>
        <v/>
      </c>
      <c r="BB93" s="12" t="str">
        <f>IF(ISBLANK('Set Schedules Here'!AD185),"",ROUND('Set Schedules Here'!AD185,rounding_decimal_places))</f>
        <v/>
      </c>
      <c r="BC93" s="12" t="str">
        <f>IF(ISBLANK('Set Schedules Here'!AE184),"",ROUND('Set Schedules Here'!AE184,rounding_decimal_places))</f>
        <v/>
      </c>
      <c r="BD93" s="12" t="str">
        <f>IF(ISBLANK('Set Schedules Here'!AE185),"",ROUND('Set Schedules Here'!AE185,rounding_decimal_places))</f>
        <v/>
      </c>
      <c r="BE93" s="12" t="str">
        <f>IF(ISBLANK('Set Schedules Here'!AF184),"",ROUND('Set Schedules Here'!AF184,rounding_decimal_places))</f>
        <v/>
      </c>
      <c r="BF93" s="12" t="str">
        <f>IF(ISBLANK('Set Schedules Here'!AF185),"",ROUND('Set Schedules Here'!AF185,rounding_decimal_places))</f>
        <v/>
      </c>
      <c r="BG93" s="12" t="str">
        <f>IF(ISBLANK('Set Schedules Here'!AG184),"",ROUND('Set Schedules Here'!AG184,rounding_decimal_places))</f>
        <v/>
      </c>
      <c r="BH93" s="12" t="str">
        <f>IF(ISBLANK('Set Schedules Here'!AG185),"",ROUND('Set Schedules Here'!AG185,rounding_decimal_places))</f>
        <v/>
      </c>
      <c r="BI93" s="12" t="str">
        <f>IF(ISBLANK('Set Schedules Here'!AH184),"",ROUND('Set Schedules Here'!AH184,rounding_decimal_places))</f>
        <v/>
      </c>
      <c r="BJ93" s="12" t="str">
        <f>IF(ISBLANK('Set Schedules Here'!AH185),"",ROUND('Set Schedules Here'!AH185,rounding_decimal_places))</f>
        <v/>
      </c>
      <c r="BK93" s="12" t="str">
        <f>IF(ISBLANK('Set Schedules Here'!AI184),"",ROUND('Set Schedules Here'!AI184,rounding_decimal_places))</f>
        <v/>
      </c>
      <c r="BL93" s="12" t="str">
        <f>IF(ISBLANK('Set Schedules Here'!AI185),"",ROUND('Set Schedules Here'!AI185,rounding_decimal_places))</f>
        <v/>
      </c>
      <c r="BM93" s="12" t="str">
        <f>IF(ISBLANK('Set Schedules Here'!AJ184),"",ROUND('Set Schedules Here'!AJ184,rounding_decimal_places))</f>
        <v/>
      </c>
      <c r="BN93" s="12" t="str">
        <f>IF(ISBLANK('Set Schedules Here'!AJ185),"",ROUND('Set Schedules Here'!AJ185,rounding_decimal_places))</f>
        <v/>
      </c>
      <c r="BO93" s="12" t="str">
        <f>IF(ISBLANK('Set Schedules Here'!AK184),"",ROUND('Set Schedules Here'!AK184,rounding_decimal_places))</f>
        <v/>
      </c>
      <c r="BP93" s="21" t="str">
        <f>IF(ISBLANK('Set Schedules Here'!AK185),"",ROUND('Set Schedules Here'!AK185,rounding_decimal_places))</f>
        <v/>
      </c>
    </row>
    <row r="94" spans="1:68" x14ac:dyDescent="0.45">
      <c r="A94" s="16" t="str">
        <f>'Set Schedules Here'!A186</f>
        <v>trans reduce regulated pollutants</v>
      </c>
      <c r="B94" s="12" t="str">
        <f>IF(ISBLANK('Set Schedules Here'!C186),"",'Set Schedules Here'!C186)</f>
        <v>aircraft</v>
      </c>
      <c r="C94" s="12" t="str">
        <f>IF(ISBLANK('Set Schedules Here'!D186),"",'Set Schedules Here'!D186)</f>
        <v>PM10</v>
      </c>
      <c r="D94" s="21" t="str">
        <f>IF(ISBLANK('Set Schedules Here'!E186),"",'Set Schedules Here'!E186)</f>
        <v/>
      </c>
      <c r="E94" s="12">
        <f>IF(ISBLANK('Set Schedules Here'!F186),"",ROUND('Set Schedules Here'!F186,rounding_decimal_places))</f>
        <v>2019</v>
      </c>
      <c r="F94" s="12">
        <f>IF(ISBLANK('Set Schedules Here'!F187),"",ROUND('Set Schedules Here'!F187,rounding_decimal_places))</f>
        <v>0</v>
      </c>
      <c r="G94" s="12">
        <f>IF(ISBLANK('Set Schedules Here'!G186),"",ROUND('Set Schedules Here'!G186,rounding_decimal_places))</f>
        <v>2020</v>
      </c>
      <c r="H94" s="12">
        <f>IF(ISBLANK('Set Schedules Here'!G187),"",ROUND('Set Schedules Here'!G187,rounding_decimal_places))</f>
        <v>0</v>
      </c>
      <c r="I94" s="12">
        <f>IF(ISBLANK('Set Schedules Here'!H186),"",ROUND('Set Schedules Here'!H186,rounding_decimal_places))</f>
        <v>2050</v>
      </c>
      <c r="J94" s="12">
        <f>IF(ISBLANK('Set Schedules Here'!H187),"",ROUND('Set Schedules Here'!H187,rounding_decimal_places))</f>
        <v>1</v>
      </c>
      <c r="K94" s="12" t="str">
        <f>IF(ISBLANK('Set Schedules Here'!I186),"",ROUND('Set Schedules Here'!I186,rounding_decimal_places))</f>
        <v/>
      </c>
      <c r="L94" s="12" t="str">
        <f>IF(ISBLANK('Set Schedules Here'!I187),"",ROUND('Set Schedules Here'!I187,rounding_decimal_places))</f>
        <v/>
      </c>
      <c r="M94" s="12" t="str">
        <f>IF(ISBLANK('Set Schedules Here'!J186),"",ROUND('Set Schedules Here'!J186,rounding_decimal_places))</f>
        <v/>
      </c>
      <c r="N94" s="12" t="str">
        <f>IF(ISBLANK('Set Schedules Here'!J187),"",ROUND('Set Schedules Here'!J187,rounding_decimal_places))</f>
        <v/>
      </c>
      <c r="O94" s="12" t="str">
        <f>IF(ISBLANK('Set Schedules Here'!K186),"",ROUND('Set Schedules Here'!K186,rounding_decimal_places))</f>
        <v/>
      </c>
      <c r="P94" s="12" t="str">
        <f>IF(ISBLANK('Set Schedules Here'!K187),"",ROUND('Set Schedules Here'!K187,rounding_decimal_places))</f>
        <v/>
      </c>
      <c r="Q94" s="12" t="str">
        <f>IF(ISBLANK('Set Schedules Here'!L186),"",ROUND('Set Schedules Here'!L186,rounding_decimal_places))</f>
        <v/>
      </c>
      <c r="R94" s="12" t="str">
        <f>IF(ISBLANK('Set Schedules Here'!L187),"",ROUND('Set Schedules Here'!L187,rounding_decimal_places))</f>
        <v/>
      </c>
      <c r="S94" s="12" t="str">
        <f>IF(ISBLANK('Set Schedules Here'!M186),"",ROUND('Set Schedules Here'!M186,rounding_decimal_places))</f>
        <v/>
      </c>
      <c r="T94" s="12" t="str">
        <f>IF(ISBLANK('Set Schedules Here'!M187),"",ROUND('Set Schedules Here'!M187,rounding_decimal_places))</f>
        <v/>
      </c>
      <c r="U94" s="12" t="str">
        <f>IF(ISBLANK('Set Schedules Here'!N186),"",ROUND('Set Schedules Here'!N186,rounding_decimal_places))</f>
        <v/>
      </c>
      <c r="V94" s="12" t="str">
        <f>IF(ISBLANK('Set Schedules Here'!N187),"",ROUND('Set Schedules Here'!N187,rounding_decimal_places))</f>
        <v/>
      </c>
      <c r="W94" s="12" t="str">
        <f>IF(ISBLANK('Set Schedules Here'!O186),"",ROUND('Set Schedules Here'!O186,rounding_decimal_places))</f>
        <v/>
      </c>
      <c r="X94" s="12" t="str">
        <f>IF(ISBLANK('Set Schedules Here'!O187),"",ROUND('Set Schedules Here'!O187,rounding_decimal_places))</f>
        <v/>
      </c>
      <c r="Y94" s="12" t="str">
        <f>IF(ISBLANK('Set Schedules Here'!P186),"",ROUND('Set Schedules Here'!P186,rounding_decimal_places))</f>
        <v/>
      </c>
      <c r="Z94" s="12" t="str">
        <f>IF(ISBLANK('Set Schedules Here'!P187),"",ROUND('Set Schedules Here'!P187,rounding_decimal_places))</f>
        <v/>
      </c>
      <c r="AA94" s="12" t="str">
        <f>IF(ISBLANK('Set Schedules Here'!Q186),"",ROUND('Set Schedules Here'!Q186,rounding_decimal_places))</f>
        <v/>
      </c>
      <c r="AB94" s="12" t="str">
        <f>IF(ISBLANK('Set Schedules Here'!Q187),"",ROUND('Set Schedules Here'!Q187,rounding_decimal_places))</f>
        <v/>
      </c>
      <c r="AC94" s="12" t="str">
        <f>IF(ISBLANK('Set Schedules Here'!R186),"",ROUND('Set Schedules Here'!R186,rounding_decimal_places))</f>
        <v/>
      </c>
      <c r="AD94" s="12" t="str">
        <f>IF(ISBLANK('Set Schedules Here'!R187),"",ROUND('Set Schedules Here'!R187,rounding_decimal_places))</f>
        <v/>
      </c>
      <c r="AE94" s="12" t="str">
        <f>IF(ISBLANK('Set Schedules Here'!S186),"",ROUND('Set Schedules Here'!S186,rounding_decimal_places))</f>
        <v/>
      </c>
      <c r="AF94" s="12" t="str">
        <f>IF(ISBLANK('Set Schedules Here'!S187),"",ROUND('Set Schedules Here'!S187,rounding_decimal_places))</f>
        <v/>
      </c>
      <c r="AG94" s="12" t="str">
        <f>IF(ISBLANK('Set Schedules Here'!T186),"",ROUND('Set Schedules Here'!T186,rounding_decimal_places))</f>
        <v/>
      </c>
      <c r="AH94" s="12" t="str">
        <f>IF(ISBLANK('Set Schedules Here'!T187),"",ROUND('Set Schedules Here'!T187,rounding_decimal_places))</f>
        <v/>
      </c>
      <c r="AI94" s="12" t="str">
        <f>IF(ISBLANK('Set Schedules Here'!U186),"",ROUND('Set Schedules Here'!U186,rounding_decimal_places))</f>
        <v/>
      </c>
      <c r="AJ94" s="12" t="str">
        <f>IF(ISBLANK('Set Schedules Here'!U187),"",ROUND('Set Schedules Here'!U187,rounding_decimal_places))</f>
        <v/>
      </c>
      <c r="AK94" s="12" t="str">
        <f>IF(ISBLANK('Set Schedules Here'!V186),"",ROUND('Set Schedules Here'!V186,rounding_decimal_places))</f>
        <v/>
      </c>
      <c r="AL94" s="12" t="str">
        <f>IF(ISBLANK('Set Schedules Here'!V187),"",ROUND('Set Schedules Here'!V187,rounding_decimal_places))</f>
        <v/>
      </c>
      <c r="AM94" s="12" t="str">
        <f>IF(ISBLANK('Set Schedules Here'!W186),"",ROUND('Set Schedules Here'!W186,rounding_decimal_places))</f>
        <v/>
      </c>
      <c r="AN94" s="12" t="str">
        <f>IF(ISBLANK('Set Schedules Here'!W187),"",ROUND('Set Schedules Here'!W187,rounding_decimal_places))</f>
        <v/>
      </c>
      <c r="AO94" s="12" t="str">
        <f>IF(ISBLANK('Set Schedules Here'!X186),"",ROUND('Set Schedules Here'!X186,rounding_decimal_places))</f>
        <v/>
      </c>
      <c r="AP94" s="12" t="str">
        <f>IF(ISBLANK('Set Schedules Here'!X187),"",ROUND('Set Schedules Here'!X187,rounding_decimal_places))</f>
        <v/>
      </c>
      <c r="AQ94" s="12" t="str">
        <f>IF(ISBLANK('Set Schedules Here'!Y186),"",ROUND('Set Schedules Here'!Y186,rounding_decimal_places))</f>
        <v/>
      </c>
      <c r="AR94" s="12" t="str">
        <f>IF(ISBLANK('Set Schedules Here'!Y187),"",ROUND('Set Schedules Here'!Y187,rounding_decimal_places))</f>
        <v/>
      </c>
      <c r="AS94" s="12" t="str">
        <f>IF(ISBLANK('Set Schedules Here'!Z186),"",ROUND('Set Schedules Here'!Z186,rounding_decimal_places))</f>
        <v/>
      </c>
      <c r="AT94" s="12" t="str">
        <f>IF(ISBLANK('Set Schedules Here'!Z187),"",ROUND('Set Schedules Here'!Z187,rounding_decimal_places))</f>
        <v/>
      </c>
      <c r="AU94" s="12" t="str">
        <f>IF(ISBLANK('Set Schedules Here'!AA186),"",ROUND('Set Schedules Here'!AA186,rounding_decimal_places))</f>
        <v/>
      </c>
      <c r="AV94" s="12" t="str">
        <f>IF(ISBLANK('Set Schedules Here'!AA187),"",ROUND('Set Schedules Here'!AA187,rounding_decimal_places))</f>
        <v/>
      </c>
      <c r="AW94" s="12" t="str">
        <f>IF(ISBLANK('Set Schedules Here'!AB186),"",ROUND('Set Schedules Here'!AB186,rounding_decimal_places))</f>
        <v/>
      </c>
      <c r="AX94" s="12" t="str">
        <f>IF(ISBLANK('Set Schedules Here'!AB187),"",ROUND('Set Schedules Here'!AB187,rounding_decimal_places))</f>
        <v/>
      </c>
      <c r="AY94" s="12" t="str">
        <f>IF(ISBLANK('Set Schedules Here'!AC186),"",ROUND('Set Schedules Here'!AC186,rounding_decimal_places))</f>
        <v/>
      </c>
      <c r="AZ94" s="12" t="str">
        <f>IF(ISBLANK('Set Schedules Here'!AC187),"",ROUND('Set Schedules Here'!AC187,rounding_decimal_places))</f>
        <v/>
      </c>
      <c r="BA94" s="12" t="str">
        <f>IF(ISBLANK('Set Schedules Here'!AD186),"",ROUND('Set Schedules Here'!AD186,rounding_decimal_places))</f>
        <v/>
      </c>
      <c r="BB94" s="12" t="str">
        <f>IF(ISBLANK('Set Schedules Here'!AD187),"",ROUND('Set Schedules Here'!AD187,rounding_decimal_places))</f>
        <v/>
      </c>
      <c r="BC94" s="12" t="str">
        <f>IF(ISBLANK('Set Schedules Here'!AE186),"",ROUND('Set Schedules Here'!AE186,rounding_decimal_places))</f>
        <v/>
      </c>
      <c r="BD94" s="12" t="str">
        <f>IF(ISBLANK('Set Schedules Here'!AE187),"",ROUND('Set Schedules Here'!AE187,rounding_decimal_places))</f>
        <v/>
      </c>
      <c r="BE94" s="12" t="str">
        <f>IF(ISBLANK('Set Schedules Here'!AF186),"",ROUND('Set Schedules Here'!AF186,rounding_decimal_places))</f>
        <v/>
      </c>
      <c r="BF94" s="12" t="str">
        <f>IF(ISBLANK('Set Schedules Here'!AF187),"",ROUND('Set Schedules Here'!AF187,rounding_decimal_places))</f>
        <v/>
      </c>
      <c r="BG94" s="12" t="str">
        <f>IF(ISBLANK('Set Schedules Here'!AG186),"",ROUND('Set Schedules Here'!AG186,rounding_decimal_places))</f>
        <v/>
      </c>
      <c r="BH94" s="12" t="str">
        <f>IF(ISBLANK('Set Schedules Here'!AG187),"",ROUND('Set Schedules Here'!AG187,rounding_decimal_places))</f>
        <v/>
      </c>
      <c r="BI94" s="12" t="str">
        <f>IF(ISBLANK('Set Schedules Here'!AH186),"",ROUND('Set Schedules Here'!AH186,rounding_decimal_places))</f>
        <v/>
      </c>
      <c r="BJ94" s="12" t="str">
        <f>IF(ISBLANK('Set Schedules Here'!AH187),"",ROUND('Set Schedules Here'!AH187,rounding_decimal_places))</f>
        <v/>
      </c>
      <c r="BK94" s="12" t="str">
        <f>IF(ISBLANK('Set Schedules Here'!AI186),"",ROUND('Set Schedules Here'!AI186,rounding_decimal_places))</f>
        <v/>
      </c>
      <c r="BL94" s="12" t="str">
        <f>IF(ISBLANK('Set Schedules Here'!AI187),"",ROUND('Set Schedules Here'!AI187,rounding_decimal_places))</f>
        <v/>
      </c>
      <c r="BM94" s="12" t="str">
        <f>IF(ISBLANK('Set Schedules Here'!AJ186),"",ROUND('Set Schedules Here'!AJ186,rounding_decimal_places))</f>
        <v/>
      </c>
      <c r="BN94" s="12" t="str">
        <f>IF(ISBLANK('Set Schedules Here'!AJ187),"",ROUND('Set Schedules Here'!AJ187,rounding_decimal_places))</f>
        <v/>
      </c>
      <c r="BO94" s="12" t="str">
        <f>IF(ISBLANK('Set Schedules Here'!AK186),"",ROUND('Set Schedules Here'!AK186,rounding_decimal_places))</f>
        <v/>
      </c>
      <c r="BP94" s="21" t="str">
        <f>IF(ISBLANK('Set Schedules Here'!AK187),"",ROUND('Set Schedules Here'!AK187,rounding_decimal_places))</f>
        <v/>
      </c>
    </row>
    <row r="95" spans="1:68" x14ac:dyDescent="0.45">
      <c r="A95" s="16" t="str">
        <f>'Set Schedules Here'!A188</f>
        <v>trans reduce regulated pollutants</v>
      </c>
      <c r="B95" s="12" t="str">
        <f>IF(ISBLANK('Set Schedules Here'!C188),"",'Set Schedules Here'!C188)</f>
        <v>aircraft</v>
      </c>
      <c r="C95" s="12" t="str">
        <f>IF(ISBLANK('Set Schedules Here'!D188),"",'Set Schedules Here'!D188)</f>
        <v>PM25</v>
      </c>
      <c r="D95" s="21" t="str">
        <f>IF(ISBLANK('Set Schedules Here'!E188),"",'Set Schedules Here'!E188)</f>
        <v/>
      </c>
      <c r="E95" s="12">
        <f>IF(ISBLANK('Set Schedules Here'!F188),"",ROUND('Set Schedules Here'!F188,rounding_decimal_places))</f>
        <v>2019</v>
      </c>
      <c r="F95" s="12">
        <f>IF(ISBLANK('Set Schedules Here'!F189),"",ROUND('Set Schedules Here'!F189,rounding_decimal_places))</f>
        <v>0</v>
      </c>
      <c r="G95" s="12">
        <f>IF(ISBLANK('Set Schedules Here'!G188),"",ROUND('Set Schedules Here'!G188,rounding_decimal_places))</f>
        <v>2020</v>
      </c>
      <c r="H95" s="12">
        <f>IF(ISBLANK('Set Schedules Here'!G189),"",ROUND('Set Schedules Here'!G189,rounding_decimal_places))</f>
        <v>0</v>
      </c>
      <c r="I95" s="12">
        <f>IF(ISBLANK('Set Schedules Here'!H188),"",ROUND('Set Schedules Here'!H188,rounding_decimal_places))</f>
        <v>2050</v>
      </c>
      <c r="J95" s="12">
        <f>IF(ISBLANK('Set Schedules Here'!H189),"",ROUND('Set Schedules Here'!H189,rounding_decimal_places))</f>
        <v>1</v>
      </c>
      <c r="K95" s="12" t="str">
        <f>IF(ISBLANK('Set Schedules Here'!I188),"",ROUND('Set Schedules Here'!I188,rounding_decimal_places))</f>
        <v/>
      </c>
      <c r="L95" s="12" t="str">
        <f>IF(ISBLANK('Set Schedules Here'!I189),"",ROUND('Set Schedules Here'!I189,rounding_decimal_places))</f>
        <v/>
      </c>
      <c r="M95" s="12" t="str">
        <f>IF(ISBLANK('Set Schedules Here'!J188),"",ROUND('Set Schedules Here'!J188,rounding_decimal_places))</f>
        <v/>
      </c>
      <c r="N95" s="12" t="str">
        <f>IF(ISBLANK('Set Schedules Here'!J189),"",ROUND('Set Schedules Here'!J189,rounding_decimal_places))</f>
        <v/>
      </c>
      <c r="O95" s="12" t="str">
        <f>IF(ISBLANK('Set Schedules Here'!K188),"",ROUND('Set Schedules Here'!K188,rounding_decimal_places))</f>
        <v/>
      </c>
      <c r="P95" s="12" t="str">
        <f>IF(ISBLANK('Set Schedules Here'!K189),"",ROUND('Set Schedules Here'!K189,rounding_decimal_places))</f>
        <v/>
      </c>
      <c r="Q95" s="12" t="str">
        <f>IF(ISBLANK('Set Schedules Here'!L188),"",ROUND('Set Schedules Here'!L188,rounding_decimal_places))</f>
        <v/>
      </c>
      <c r="R95" s="12" t="str">
        <f>IF(ISBLANK('Set Schedules Here'!L189),"",ROUND('Set Schedules Here'!L189,rounding_decimal_places))</f>
        <v/>
      </c>
      <c r="S95" s="12" t="str">
        <f>IF(ISBLANK('Set Schedules Here'!M188),"",ROUND('Set Schedules Here'!M188,rounding_decimal_places))</f>
        <v/>
      </c>
      <c r="T95" s="12" t="str">
        <f>IF(ISBLANK('Set Schedules Here'!M189),"",ROUND('Set Schedules Here'!M189,rounding_decimal_places))</f>
        <v/>
      </c>
      <c r="U95" s="12" t="str">
        <f>IF(ISBLANK('Set Schedules Here'!N188),"",ROUND('Set Schedules Here'!N188,rounding_decimal_places))</f>
        <v/>
      </c>
      <c r="V95" s="12" t="str">
        <f>IF(ISBLANK('Set Schedules Here'!N189),"",ROUND('Set Schedules Here'!N189,rounding_decimal_places))</f>
        <v/>
      </c>
      <c r="W95" s="12" t="str">
        <f>IF(ISBLANK('Set Schedules Here'!O188),"",ROUND('Set Schedules Here'!O188,rounding_decimal_places))</f>
        <v/>
      </c>
      <c r="X95" s="12" t="str">
        <f>IF(ISBLANK('Set Schedules Here'!O189),"",ROUND('Set Schedules Here'!O189,rounding_decimal_places))</f>
        <v/>
      </c>
      <c r="Y95" s="12" t="str">
        <f>IF(ISBLANK('Set Schedules Here'!P188),"",ROUND('Set Schedules Here'!P188,rounding_decimal_places))</f>
        <v/>
      </c>
      <c r="Z95" s="12" t="str">
        <f>IF(ISBLANK('Set Schedules Here'!P189),"",ROUND('Set Schedules Here'!P189,rounding_decimal_places))</f>
        <v/>
      </c>
      <c r="AA95" s="12" t="str">
        <f>IF(ISBLANK('Set Schedules Here'!Q188),"",ROUND('Set Schedules Here'!Q188,rounding_decimal_places))</f>
        <v/>
      </c>
      <c r="AB95" s="12" t="str">
        <f>IF(ISBLANK('Set Schedules Here'!Q189),"",ROUND('Set Schedules Here'!Q189,rounding_decimal_places))</f>
        <v/>
      </c>
      <c r="AC95" s="12" t="str">
        <f>IF(ISBLANK('Set Schedules Here'!R188),"",ROUND('Set Schedules Here'!R188,rounding_decimal_places))</f>
        <v/>
      </c>
      <c r="AD95" s="12" t="str">
        <f>IF(ISBLANK('Set Schedules Here'!R189),"",ROUND('Set Schedules Here'!R189,rounding_decimal_places))</f>
        <v/>
      </c>
      <c r="AE95" s="12" t="str">
        <f>IF(ISBLANK('Set Schedules Here'!S188),"",ROUND('Set Schedules Here'!S188,rounding_decimal_places))</f>
        <v/>
      </c>
      <c r="AF95" s="12" t="str">
        <f>IF(ISBLANK('Set Schedules Here'!S189),"",ROUND('Set Schedules Here'!S189,rounding_decimal_places))</f>
        <v/>
      </c>
      <c r="AG95" s="12" t="str">
        <f>IF(ISBLANK('Set Schedules Here'!T188),"",ROUND('Set Schedules Here'!T188,rounding_decimal_places))</f>
        <v/>
      </c>
      <c r="AH95" s="12" t="str">
        <f>IF(ISBLANK('Set Schedules Here'!T189),"",ROUND('Set Schedules Here'!T189,rounding_decimal_places))</f>
        <v/>
      </c>
      <c r="AI95" s="12" t="str">
        <f>IF(ISBLANK('Set Schedules Here'!U188),"",ROUND('Set Schedules Here'!U188,rounding_decimal_places))</f>
        <v/>
      </c>
      <c r="AJ95" s="12" t="str">
        <f>IF(ISBLANK('Set Schedules Here'!U189),"",ROUND('Set Schedules Here'!U189,rounding_decimal_places))</f>
        <v/>
      </c>
      <c r="AK95" s="12" t="str">
        <f>IF(ISBLANK('Set Schedules Here'!V188),"",ROUND('Set Schedules Here'!V188,rounding_decimal_places))</f>
        <v/>
      </c>
      <c r="AL95" s="12" t="str">
        <f>IF(ISBLANK('Set Schedules Here'!V189),"",ROUND('Set Schedules Here'!V189,rounding_decimal_places))</f>
        <v/>
      </c>
      <c r="AM95" s="12" t="str">
        <f>IF(ISBLANK('Set Schedules Here'!W188),"",ROUND('Set Schedules Here'!W188,rounding_decimal_places))</f>
        <v/>
      </c>
      <c r="AN95" s="12" t="str">
        <f>IF(ISBLANK('Set Schedules Here'!W189),"",ROUND('Set Schedules Here'!W189,rounding_decimal_places))</f>
        <v/>
      </c>
      <c r="AO95" s="12" t="str">
        <f>IF(ISBLANK('Set Schedules Here'!X188),"",ROUND('Set Schedules Here'!X188,rounding_decimal_places))</f>
        <v/>
      </c>
      <c r="AP95" s="12" t="str">
        <f>IF(ISBLANK('Set Schedules Here'!X189),"",ROUND('Set Schedules Here'!X189,rounding_decimal_places))</f>
        <v/>
      </c>
      <c r="AQ95" s="12" t="str">
        <f>IF(ISBLANK('Set Schedules Here'!Y188),"",ROUND('Set Schedules Here'!Y188,rounding_decimal_places))</f>
        <v/>
      </c>
      <c r="AR95" s="12" t="str">
        <f>IF(ISBLANK('Set Schedules Here'!Y189),"",ROUND('Set Schedules Here'!Y189,rounding_decimal_places))</f>
        <v/>
      </c>
      <c r="AS95" s="12" t="str">
        <f>IF(ISBLANK('Set Schedules Here'!Z188),"",ROUND('Set Schedules Here'!Z188,rounding_decimal_places))</f>
        <v/>
      </c>
      <c r="AT95" s="12" t="str">
        <f>IF(ISBLANK('Set Schedules Here'!Z189),"",ROUND('Set Schedules Here'!Z189,rounding_decimal_places))</f>
        <v/>
      </c>
      <c r="AU95" s="12" t="str">
        <f>IF(ISBLANK('Set Schedules Here'!AA188),"",ROUND('Set Schedules Here'!AA188,rounding_decimal_places))</f>
        <v/>
      </c>
      <c r="AV95" s="12" t="str">
        <f>IF(ISBLANK('Set Schedules Here'!AA189),"",ROUND('Set Schedules Here'!AA189,rounding_decimal_places))</f>
        <v/>
      </c>
      <c r="AW95" s="12" t="str">
        <f>IF(ISBLANK('Set Schedules Here'!AB188),"",ROUND('Set Schedules Here'!AB188,rounding_decimal_places))</f>
        <v/>
      </c>
      <c r="AX95" s="12" t="str">
        <f>IF(ISBLANK('Set Schedules Here'!AB189),"",ROUND('Set Schedules Here'!AB189,rounding_decimal_places))</f>
        <v/>
      </c>
      <c r="AY95" s="12" t="str">
        <f>IF(ISBLANK('Set Schedules Here'!AC188),"",ROUND('Set Schedules Here'!AC188,rounding_decimal_places))</f>
        <v/>
      </c>
      <c r="AZ95" s="12" t="str">
        <f>IF(ISBLANK('Set Schedules Here'!AC189),"",ROUND('Set Schedules Here'!AC189,rounding_decimal_places))</f>
        <v/>
      </c>
      <c r="BA95" s="12" t="str">
        <f>IF(ISBLANK('Set Schedules Here'!AD188),"",ROUND('Set Schedules Here'!AD188,rounding_decimal_places))</f>
        <v/>
      </c>
      <c r="BB95" s="12" t="str">
        <f>IF(ISBLANK('Set Schedules Here'!AD189),"",ROUND('Set Schedules Here'!AD189,rounding_decimal_places))</f>
        <v/>
      </c>
      <c r="BC95" s="12" t="str">
        <f>IF(ISBLANK('Set Schedules Here'!AE188),"",ROUND('Set Schedules Here'!AE188,rounding_decimal_places))</f>
        <v/>
      </c>
      <c r="BD95" s="12" t="str">
        <f>IF(ISBLANK('Set Schedules Here'!AE189),"",ROUND('Set Schedules Here'!AE189,rounding_decimal_places))</f>
        <v/>
      </c>
      <c r="BE95" s="12" t="str">
        <f>IF(ISBLANK('Set Schedules Here'!AF188),"",ROUND('Set Schedules Here'!AF188,rounding_decimal_places))</f>
        <v/>
      </c>
      <c r="BF95" s="12" t="str">
        <f>IF(ISBLANK('Set Schedules Here'!AF189),"",ROUND('Set Schedules Here'!AF189,rounding_decimal_places))</f>
        <v/>
      </c>
      <c r="BG95" s="12" t="str">
        <f>IF(ISBLANK('Set Schedules Here'!AG188),"",ROUND('Set Schedules Here'!AG188,rounding_decimal_places))</f>
        <v/>
      </c>
      <c r="BH95" s="12" t="str">
        <f>IF(ISBLANK('Set Schedules Here'!AG189),"",ROUND('Set Schedules Here'!AG189,rounding_decimal_places))</f>
        <v/>
      </c>
      <c r="BI95" s="12" t="str">
        <f>IF(ISBLANK('Set Schedules Here'!AH188),"",ROUND('Set Schedules Here'!AH188,rounding_decimal_places))</f>
        <v/>
      </c>
      <c r="BJ95" s="12" t="str">
        <f>IF(ISBLANK('Set Schedules Here'!AH189),"",ROUND('Set Schedules Here'!AH189,rounding_decimal_places))</f>
        <v/>
      </c>
      <c r="BK95" s="12" t="str">
        <f>IF(ISBLANK('Set Schedules Here'!AI188),"",ROUND('Set Schedules Here'!AI188,rounding_decimal_places))</f>
        <v/>
      </c>
      <c r="BL95" s="12" t="str">
        <f>IF(ISBLANK('Set Schedules Here'!AI189),"",ROUND('Set Schedules Here'!AI189,rounding_decimal_places))</f>
        <v/>
      </c>
      <c r="BM95" s="12" t="str">
        <f>IF(ISBLANK('Set Schedules Here'!AJ188),"",ROUND('Set Schedules Here'!AJ188,rounding_decimal_places))</f>
        <v/>
      </c>
      <c r="BN95" s="12" t="str">
        <f>IF(ISBLANK('Set Schedules Here'!AJ189),"",ROUND('Set Schedules Here'!AJ189,rounding_decimal_places))</f>
        <v/>
      </c>
      <c r="BO95" s="12" t="str">
        <f>IF(ISBLANK('Set Schedules Here'!AK188),"",ROUND('Set Schedules Here'!AK188,rounding_decimal_places))</f>
        <v/>
      </c>
      <c r="BP95" s="21" t="str">
        <f>IF(ISBLANK('Set Schedules Here'!AK189),"",ROUND('Set Schedules Here'!AK189,rounding_decimal_places))</f>
        <v/>
      </c>
    </row>
    <row r="96" spans="1:68" x14ac:dyDescent="0.45">
      <c r="A96" s="16" t="str">
        <f>'Set Schedules Here'!A190</f>
        <v>trans reduce regulated pollutants</v>
      </c>
      <c r="B96" s="12" t="str">
        <f>IF(ISBLANK('Set Schedules Here'!C190),"",'Set Schedules Here'!C190)</f>
        <v>aircraft</v>
      </c>
      <c r="C96" s="12" t="str">
        <f>IF(ISBLANK('Set Schedules Here'!D190),"",'Set Schedules Here'!D190)</f>
        <v>SOx</v>
      </c>
      <c r="D96" s="21" t="str">
        <f>IF(ISBLANK('Set Schedules Here'!E190),"",'Set Schedules Here'!E190)</f>
        <v/>
      </c>
      <c r="E96" s="12">
        <f>IF(ISBLANK('Set Schedules Here'!F190),"",ROUND('Set Schedules Here'!F190,rounding_decimal_places))</f>
        <v>2019</v>
      </c>
      <c r="F96" s="12">
        <f>IF(ISBLANK('Set Schedules Here'!F191),"",ROUND('Set Schedules Here'!F191,rounding_decimal_places))</f>
        <v>0</v>
      </c>
      <c r="G96" s="12">
        <f>IF(ISBLANK('Set Schedules Here'!G190),"",ROUND('Set Schedules Here'!G190,rounding_decimal_places))</f>
        <v>2020</v>
      </c>
      <c r="H96" s="12">
        <f>IF(ISBLANK('Set Schedules Here'!G191),"",ROUND('Set Schedules Here'!G191,rounding_decimal_places))</f>
        <v>0</v>
      </c>
      <c r="I96" s="12">
        <f>IF(ISBLANK('Set Schedules Here'!H190),"",ROUND('Set Schedules Here'!H190,rounding_decimal_places))</f>
        <v>2050</v>
      </c>
      <c r="J96" s="12">
        <f>IF(ISBLANK('Set Schedules Here'!H191),"",ROUND('Set Schedules Here'!H191,rounding_decimal_places))</f>
        <v>1</v>
      </c>
      <c r="K96" s="12" t="str">
        <f>IF(ISBLANK('Set Schedules Here'!I190),"",ROUND('Set Schedules Here'!I190,rounding_decimal_places))</f>
        <v/>
      </c>
      <c r="L96" s="12" t="str">
        <f>IF(ISBLANK('Set Schedules Here'!I191),"",ROUND('Set Schedules Here'!I191,rounding_decimal_places))</f>
        <v/>
      </c>
      <c r="M96" s="12" t="str">
        <f>IF(ISBLANK('Set Schedules Here'!J190),"",ROUND('Set Schedules Here'!J190,rounding_decimal_places))</f>
        <v/>
      </c>
      <c r="N96" s="12" t="str">
        <f>IF(ISBLANK('Set Schedules Here'!J191),"",ROUND('Set Schedules Here'!J191,rounding_decimal_places))</f>
        <v/>
      </c>
      <c r="O96" s="12" t="str">
        <f>IF(ISBLANK('Set Schedules Here'!K190),"",ROUND('Set Schedules Here'!K190,rounding_decimal_places))</f>
        <v/>
      </c>
      <c r="P96" s="12" t="str">
        <f>IF(ISBLANK('Set Schedules Here'!K191),"",ROUND('Set Schedules Here'!K191,rounding_decimal_places))</f>
        <v/>
      </c>
      <c r="Q96" s="12" t="str">
        <f>IF(ISBLANK('Set Schedules Here'!L190),"",ROUND('Set Schedules Here'!L190,rounding_decimal_places))</f>
        <v/>
      </c>
      <c r="R96" s="12" t="str">
        <f>IF(ISBLANK('Set Schedules Here'!L191),"",ROUND('Set Schedules Here'!L191,rounding_decimal_places))</f>
        <v/>
      </c>
      <c r="S96" s="12" t="str">
        <f>IF(ISBLANK('Set Schedules Here'!M190),"",ROUND('Set Schedules Here'!M190,rounding_decimal_places))</f>
        <v/>
      </c>
      <c r="T96" s="12" t="str">
        <f>IF(ISBLANK('Set Schedules Here'!M191),"",ROUND('Set Schedules Here'!M191,rounding_decimal_places))</f>
        <v/>
      </c>
      <c r="U96" s="12" t="str">
        <f>IF(ISBLANK('Set Schedules Here'!N190),"",ROUND('Set Schedules Here'!N190,rounding_decimal_places))</f>
        <v/>
      </c>
      <c r="V96" s="12" t="str">
        <f>IF(ISBLANK('Set Schedules Here'!N191),"",ROUND('Set Schedules Here'!N191,rounding_decimal_places))</f>
        <v/>
      </c>
      <c r="W96" s="12" t="str">
        <f>IF(ISBLANK('Set Schedules Here'!O190),"",ROUND('Set Schedules Here'!O190,rounding_decimal_places))</f>
        <v/>
      </c>
      <c r="X96" s="12" t="str">
        <f>IF(ISBLANK('Set Schedules Here'!O191),"",ROUND('Set Schedules Here'!O191,rounding_decimal_places))</f>
        <v/>
      </c>
      <c r="Y96" s="12" t="str">
        <f>IF(ISBLANK('Set Schedules Here'!P190),"",ROUND('Set Schedules Here'!P190,rounding_decimal_places))</f>
        <v/>
      </c>
      <c r="Z96" s="12" t="str">
        <f>IF(ISBLANK('Set Schedules Here'!P191),"",ROUND('Set Schedules Here'!P191,rounding_decimal_places))</f>
        <v/>
      </c>
      <c r="AA96" s="12" t="str">
        <f>IF(ISBLANK('Set Schedules Here'!Q190),"",ROUND('Set Schedules Here'!Q190,rounding_decimal_places))</f>
        <v/>
      </c>
      <c r="AB96" s="12" t="str">
        <f>IF(ISBLANK('Set Schedules Here'!Q191),"",ROUND('Set Schedules Here'!Q191,rounding_decimal_places))</f>
        <v/>
      </c>
      <c r="AC96" s="12" t="str">
        <f>IF(ISBLANK('Set Schedules Here'!R190),"",ROUND('Set Schedules Here'!R190,rounding_decimal_places))</f>
        <v/>
      </c>
      <c r="AD96" s="12" t="str">
        <f>IF(ISBLANK('Set Schedules Here'!R191),"",ROUND('Set Schedules Here'!R191,rounding_decimal_places))</f>
        <v/>
      </c>
      <c r="AE96" s="12" t="str">
        <f>IF(ISBLANK('Set Schedules Here'!S190),"",ROUND('Set Schedules Here'!S190,rounding_decimal_places))</f>
        <v/>
      </c>
      <c r="AF96" s="12" t="str">
        <f>IF(ISBLANK('Set Schedules Here'!S191),"",ROUND('Set Schedules Here'!S191,rounding_decimal_places))</f>
        <v/>
      </c>
      <c r="AG96" s="12" t="str">
        <f>IF(ISBLANK('Set Schedules Here'!T190),"",ROUND('Set Schedules Here'!T190,rounding_decimal_places))</f>
        <v/>
      </c>
      <c r="AH96" s="12" t="str">
        <f>IF(ISBLANK('Set Schedules Here'!T191),"",ROUND('Set Schedules Here'!T191,rounding_decimal_places))</f>
        <v/>
      </c>
      <c r="AI96" s="12" t="str">
        <f>IF(ISBLANK('Set Schedules Here'!U190),"",ROUND('Set Schedules Here'!U190,rounding_decimal_places))</f>
        <v/>
      </c>
      <c r="AJ96" s="12" t="str">
        <f>IF(ISBLANK('Set Schedules Here'!U191),"",ROUND('Set Schedules Here'!U191,rounding_decimal_places))</f>
        <v/>
      </c>
      <c r="AK96" s="12" t="str">
        <f>IF(ISBLANK('Set Schedules Here'!V190),"",ROUND('Set Schedules Here'!V190,rounding_decimal_places))</f>
        <v/>
      </c>
      <c r="AL96" s="12" t="str">
        <f>IF(ISBLANK('Set Schedules Here'!V191),"",ROUND('Set Schedules Here'!V191,rounding_decimal_places))</f>
        <v/>
      </c>
      <c r="AM96" s="12" t="str">
        <f>IF(ISBLANK('Set Schedules Here'!W190),"",ROUND('Set Schedules Here'!W190,rounding_decimal_places))</f>
        <v/>
      </c>
      <c r="AN96" s="12" t="str">
        <f>IF(ISBLANK('Set Schedules Here'!W191),"",ROUND('Set Schedules Here'!W191,rounding_decimal_places))</f>
        <v/>
      </c>
      <c r="AO96" s="12" t="str">
        <f>IF(ISBLANK('Set Schedules Here'!X190),"",ROUND('Set Schedules Here'!X190,rounding_decimal_places))</f>
        <v/>
      </c>
      <c r="AP96" s="12" t="str">
        <f>IF(ISBLANK('Set Schedules Here'!X191),"",ROUND('Set Schedules Here'!X191,rounding_decimal_places))</f>
        <v/>
      </c>
      <c r="AQ96" s="12" t="str">
        <f>IF(ISBLANK('Set Schedules Here'!Y190),"",ROUND('Set Schedules Here'!Y190,rounding_decimal_places))</f>
        <v/>
      </c>
      <c r="AR96" s="12" t="str">
        <f>IF(ISBLANK('Set Schedules Here'!Y191),"",ROUND('Set Schedules Here'!Y191,rounding_decimal_places))</f>
        <v/>
      </c>
      <c r="AS96" s="12" t="str">
        <f>IF(ISBLANK('Set Schedules Here'!Z190),"",ROUND('Set Schedules Here'!Z190,rounding_decimal_places))</f>
        <v/>
      </c>
      <c r="AT96" s="12" t="str">
        <f>IF(ISBLANK('Set Schedules Here'!Z191),"",ROUND('Set Schedules Here'!Z191,rounding_decimal_places))</f>
        <v/>
      </c>
      <c r="AU96" s="12" t="str">
        <f>IF(ISBLANK('Set Schedules Here'!AA190),"",ROUND('Set Schedules Here'!AA190,rounding_decimal_places))</f>
        <v/>
      </c>
      <c r="AV96" s="12" t="str">
        <f>IF(ISBLANK('Set Schedules Here'!AA191),"",ROUND('Set Schedules Here'!AA191,rounding_decimal_places))</f>
        <v/>
      </c>
      <c r="AW96" s="12" t="str">
        <f>IF(ISBLANK('Set Schedules Here'!AB190),"",ROUND('Set Schedules Here'!AB190,rounding_decimal_places))</f>
        <v/>
      </c>
      <c r="AX96" s="12" t="str">
        <f>IF(ISBLANK('Set Schedules Here'!AB191),"",ROUND('Set Schedules Here'!AB191,rounding_decimal_places))</f>
        <v/>
      </c>
      <c r="AY96" s="12" t="str">
        <f>IF(ISBLANK('Set Schedules Here'!AC190),"",ROUND('Set Schedules Here'!AC190,rounding_decimal_places))</f>
        <v/>
      </c>
      <c r="AZ96" s="12" t="str">
        <f>IF(ISBLANK('Set Schedules Here'!AC191),"",ROUND('Set Schedules Here'!AC191,rounding_decimal_places))</f>
        <v/>
      </c>
      <c r="BA96" s="12" t="str">
        <f>IF(ISBLANK('Set Schedules Here'!AD190),"",ROUND('Set Schedules Here'!AD190,rounding_decimal_places))</f>
        <v/>
      </c>
      <c r="BB96" s="12" t="str">
        <f>IF(ISBLANK('Set Schedules Here'!AD191),"",ROUND('Set Schedules Here'!AD191,rounding_decimal_places))</f>
        <v/>
      </c>
      <c r="BC96" s="12" t="str">
        <f>IF(ISBLANK('Set Schedules Here'!AE190),"",ROUND('Set Schedules Here'!AE190,rounding_decimal_places))</f>
        <v/>
      </c>
      <c r="BD96" s="12" t="str">
        <f>IF(ISBLANK('Set Schedules Here'!AE191),"",ROUND('Set Schedules Here'!AE191,rounding_decimal_places))</f>
        <v/>
      </c>
      <c r="BE96" s="12" t="str">
        <f>IF(ISBLANK('Set Schedules Here'!AF190),"",ROUND('Set Schedules Here'!AF190,rounding_decimal_places))</f>
        <v/>
      </c>
      <c r="BF96" s="12" t="str">
        <f>IF(ISBLANK('Set Schedules Here'!AF191),"",ROUND('Set Schedules Here'!AF191,rounding_decimal_places))</f>
        <v/>
      </c>
      <c r="BG96" s="12" t="str">
        <f>IF(ISBLANK('Set Schedules Here'!AG190),"",ROUND('Set Schedules Here'!AG190,rounding_decimal_places))</f>
        <v/>
      </c>
      <c r="BH96" s="12" t="str">
        <f>IF(ISBLANK('Set Schedules Here'!AG191),"",ROUND('Set Schedules Here'!AG191,rounding_decimal_places))</f>
        <v/>
      </c>
      <c r="BI96" s="12" t="str">
        <f>IF(ISBLANK('Set Schedules Here'!AH190),"",ROUND('Set Schedules Here'!AH190,rounding_decimal_places))</f>
        <v/>
      </c>
      <c r="BJ96" s="12" t="str">
        <f>IF(ISBLANK('Set Schedules Here'!AH191),"",ROUND('Set Schedules Here'!AH191,rounding_decimal_places))</f>
        <v/>
      </c>
      <c r="BK96" s="12" t="str">
        <f>IF(ISBLANK('Set Schedules Here'!AI190),"",ROUND('Set Schedules Here'!AI190,rounding_decimal_places))</f>
        <v/>
      </c>
      <c r="BL96" s="12" t="str">
        <f>IF(ISBLANK('Set Schedules Here'!AI191),"",ROUND('Set Schedules Here'!AI191,rounding_decimal_places))</f>
        <v/>
      </c>
      <c r="BM96" s="12" t="str">
        <f>IF(ISBLANK('Set Schedules Here'!AJ190),"",ROUND('Set Schedules Here'!AJ190,rounding_decimal_places))</f>
        <v/>
      </c>
      <c r="BN96" s="12" t="str">
        <f>IF(ISBLANK('Set Schedules Here'!AJ191),"",ROUND('Set Schedules Here'!AJ191,rounding_decimal_places))</f>
        <v/>
      </c>
      <c r="BO96" s="12" t="str">
        <f>IF(ISBLANK('Set Schedules Here'!AK190),"",ROUND('Set Schedules Here'!AK190,rounding_decimal_places))</f>
        <v/>
      </c>
      <c r="BP96" s="21" t="str">
        <f>IF(ISBLANK('Set Schedules Here'!AK191),"",ROUND('Set Schedules Here'!AK191,rounding_decimal_places))</f>
        <v/>
      </c>
    </row>
    <row r="97" spans="1:68" x14ac:dyDescent="0.45">
      <c r="A97" s="16" t="str">
        <f>'Set Schedules Here'!A192</f>
        <v>trans reduce regulated pollutants</v>
      </c>
      <c r="B97" s="12" t="str">
        <f>IF(ISBLANK('Set Schedules Here'!C192),"",'Set Schedules Here'!C192)</f>
        <v>aircraft</v>
      </c>
      <c r="C97" s="12" t="str">
        <f>IF(ISBLANK('Set Schedules Here'!D192),"",'Set Schedules Here'!D192)</f>
        <v>BC</v>
      </c>
      <c r="D97" s="21" t="str">
        <f>IF(ISBLANK('Set Schedules Here'!E192),"",'Set Schedules Here'!E192)</f>
        <v/>
      </c>
      <c r="E97" s="12">
        <f>IF(ISBLANK('Set Schedules Here'!F192),"",ROUND('Set Schedules Here'!F192,rounding_decimal_places))</f>
        <v>2019</v>
      </c>
      <c r="F97" s="12">
        <f>IF(ISBLANK('Set Schedules Here'!F193),"",ROUND('Set Schedules Here'!F193,rounding_decimal_places))</f>
        <v>0</v>
      </c>
      <c r="G97" s="12">
        <f>IF(ISBLANK('Set Schedules Here'!G192),"",ROUND('Set Schedules Here'!G192,rounding_decimal_places))</f>
        <v>2020</v>
      </c>
      <c r="H97" s="12">
        <f>IF(ISBLANK('Set Schedules Here'!G193),"",ROUND('Set Schedules Here'!G193,rounding_decimal_places))</f>
        <v>0</v>
      </c>
      <c r="I97" s="12">
        <f>IF(ISBLANK('Set Schedules Here'!H192),"",ROUND('Set Schedules Here'!H192,rounding_decimal_places))</f>
        <v>2050</v>
      </c>
      <c r="J97" s="12">
        <f>IF(ISBLANK('Set Schedules Here'!H193),"",ROUND('Set Schedules Here'!H193,rounding_decimal_places))</f>
        <v>1</v>
      </c>
      <c r="K97" s="12" t="str">
        <f>IF(ISBLANK('Set Schedules Here'!I192),"",ROUND('Set Schedules Here'!I192,rounding_decimal_places))</f>
        <v/>
      </c>
      <c r="L97" s="12" t="str">
        <f>IF(ISBLANK('Set Schedules Here'!I193),"",ROUND('Set Schedules Here'!I193,rounding_decimal_places))</f>
        <v/>
      </c>
      <c r="M97" s="12" t="str">
        <f>IF(ISBLANK('Set Schedules Here'!J192),"",ROUND('Set Schedules Here'!J192,rounding_decimal_places))</f>
        <v/>
      </c>
      <c r="N97" s="12" t="str">
        <f>IF(ISBLANK('Set Schedules Here'!J193),"",ROUND('Set Schedules Here'!J193,rounding_decimal_places))</f>
        <v/>
      </c>
      <c r="O97" s="12" t="str">
        <f>IF(ISBLANK('Set Schedules Here'!K192),"",ROUND('Set Schedules Here'!K192,rounding_decimal_places))</f>
        <v/>
      </c>
      <c r="P97" s="12" t="str">
        <f>IF(ISBLANK('Set Schedules Here'!K193),"",ROUND('Set Schedules Here'!K193,rounding_decimal_places))</f>
        <v/>
      </c>
      <c r="Q97" s="12" t="str">
        <f>IF(ISBLANK('Set Schedules Here'!L192),"",ROUND('Set Schedules Here'!L192,rounding_decimal_places))</f>
        <v/>
      </c>
      <c r="R97" s="12" t="str">
        <f>IF(ISBLANK('Set Schedules Here'!L193),"",ROUND('Set Schedules Here'!L193,rounding_decimal_places))</f>
        <v/>
      </c>
      <c r="S97" s="12" t="str">
        <f>IF(ISBLANK('Set Schedules Here'!M192),"",ROUND('Set Schedules Here'!M192,rounding_decimal_places))</f>
        <v/>
      </c>
      <c r="T97" s="12" t="str">
        <f>IF(ISBLANK('Set Schedules Here'!M193),"",ROUND('Set Schedules Here'!M193,rounding_decimal_places))</f>
        <v/>
      </c>
      <c r="U97" s="12" t="str">
        <f>IF(ISBLANK('Set Schedules Here'!N192),"",ROUND('Set Schedules Here'!N192,rounding_decimal_places))</f>
        <v/>
      </c>
      <c r="V97" s="12" t="str">
        <f>IF(ISBLANK('Set Schedules Here'!N193),"",ROUND('Set Schedules Here'!N193,rounding_decimal_places))</f>
        <v/>
      </c>
      <c r="W97" s="12" t="str">
        <f>IF(ISBLANK('Set Schedules Here'!O192),"",ROUND('Set Schedules Here'!O192,rounding_decimal_places))</f>
        <v/>
      </c>
      <c r="X97" s="12" t="str">
        <f>IF(ISBLANK('Set Schedules Here'!O193),"",ROUND('Set Schedules Here'!O193,rounding_decimal_places))</f>
        <v/>
      </c>
      <c r="Y97" s="12" t="str">
        <f>IF(ISBLANK('Set Schedules Here'!P192),"",ROUND('Set Schedules Here'!P192,rounding_decimal_places))</f>
        <v/>
      </c>
      <c r="Z97" s="12" t="str">
        <f>IF(ISBLANK('Set Schedules Here'!P193),"",ROUND('Set Schedules Here'!P193,rounding_decimal_places))</f>
        <v/>
      </c>
      <c r="AA97" s="12" t="str">
        <f>IF(ISBLANK('Set Schedules Here'!Q192),"",ROUND('Set Schedules Here'!Q192,rounding_decimal_places))</f>
        <v/>
      </c>
      <c r="AB97" s="12" t="str">
        <f>IF(ISBLANK('Set Schedules Here'!Q193),"",ROUND('Set Schedules Here'!Q193,rounding_decimal_places))</f>
        <v/>
      </c>
      <c r="AC97" s="12" t="str">
        <f>IF(ISBLANK('Set Schedules Here'!R192),"",ROUND('Set Schedules Here'!R192,rounding_decimal_places))</f>
        <v/>
      </c>
      <c r="AD97" s="12" t="str">
        <f>IF(ISBLANK('Set Schedules Here'!R193),"",ROUND('Set Schedules Here'!R193,rounding_decimal_places))</f>
        <v/>
      </c>
      <c r="AE97" s="12" t="str">
        <f>IF(ISBLANK('Set Schedules Here'!S192),"",ROUND('Set Schedules Here'!S192,rounding_decimal_places))</f>
        <v/>
      </c>
      <c r="AF97" s="12" t="str">
        <f>IF(ISBLANK('Set Schedules Here'!S193),"",ROUND('Set Schedules Here'!S193,rounding_decimal_places))</f>
        <v/>
      </c>
      <c r="AG97" s="12" t="str">
        <f>IF(ISBLANK('Set Schedules Here'!T192),"",ROUND('Set Schedules Here'!T192,rounding_decimal_places))</f>
        <v/>
      </c>
      <c r="AH97" s="12" t="str">
        <f>IF(ISBLANK('Set Schedules Here'!T193),"",ROUND('Set Schedules Here'!T193,rounding_decimal_places))</f>
        <v/>
      </c>
      <c r="AI97" s="12" t="str">
        <f>IF(ISBLANK('Set Schedules Here'!U192),"",ROUND('Set Schedules Here'!U192,rounding_decimal_places))</f>
        <v/>
      </c>
      <c r="AJ97" s="12" t="str">
        <f>IF(ISBLANK('Set Schedules Here'!U193),"",ROUND('Set Schedules Here'!U193,rounding_decimal_places))</f>
        <v/>
      </c>
      <c r="AK97" s="12" t="str">
        <f>IF(ISBLANK('Set Schedules Here'!V192),"",ROUND('Set Schedules Here'!V192,rounding_decimal_places))</f>
        <v/>
      </c>
      <c r="AL97" s="12" t="str">
        <f>IF(ISBLANK('Set Schedules Here'!V193),"",ROUND('Set Schedules Here'!V193,rounding_decimal_places))</f>
        <v/>
      </c>
      <c r="AM97" s="12" t="str">
        <f>IF(ISBLANK('Set Schedules Here'!W192),"",ROUND('Set Schedules Here'!W192,rounding_decimal_places))</f>
        <v/>
      </c>
      <c r="AN97" s="12" t="str">
        <f>IF(ISBLANK('Set Schedules Here'!W193),"",ROUND('Set Schedules Here'!W193,rounding_decimal_places))</f>
        <v/>
      </c>
      <c r="AO97" s="12" t="str">
        <f>IF(ISBLANK('Set Schedules Here'!X192),"",ROUND('Set Schedules Here'!X192,rounding_decimal_places))</f>
        <v/>
      </c>
      <c r="AP97" s="12" t="str">
        <f>IF(ISBLANK('Set Schedules Here'!X193),"",ROUND('Set Schedules Here'!X193,rounding_decimal_places))</f>
        <v/>
      </c>
      <c r="AQ97" s="12" t="str">
        <f>IF(ISBLANK('Set Schedules Here'!Y192),"",ROUND('Set Schedules Here'!Y192,rounding_decimal_places))</f>
        <v/>
      </c>
      <c r="AR97" s="12" t="str">
        <f>IF(ISBLANK('Set Schedules Here'!Y193),"",ROUND('Set Schedules Here'!Y193,rounding_decimal_places))</f>
        <v/>
      </c>
      <c r="AS97" s="12" t="str">
        <f>IF(ISBLANK('Set Schedules Here'!Z192),"",ROUND('Set Schedules Here'!Z192,rounding_decimal_places))</f>
        <v/>
      </c>
      <c r="AT97" s="12" t="str">
        <f>IF(ISBLANK('Set Schedules Here'!Z193),"",ROUND('Set Schedules Here'!Z193,rounding_decimal_places))</f>
        <v/>
      </c>
      <c r="AU97" s="12" t="str">
        <f>IF(ISBLANK('Set Schedules Here'!AA192),"",ROUND('Set Schedules Here'!AA192,rounding_decimal_places))</f>
        <v/>
      </c>
      <c r="AV97" s="12" t="str">
        <f>IF(ISBLANK('Set Schedules Here'!AA193),"",ROUND('Set Schedules Here'!AA193,rounding_decimal_places))</f>
        <v/>
      </c>
      <c r="AW97" s="12" t="str">
        <f>IF(ISBLANK('Set Schedules Here'!AB192),"",ROUND('Set Schedules Here'!AB192,rounding_decimal_places))</f>
        <v/>
      </c>
      <c r="AX97" s="12" t="str">
        <f>IF(ISBLANK('Set Schedules Here'!AB193),"",ROUND('Set Schedules Here'!AB193,rounding_decimal_places))</f>
        <v/>
      </c>
      <c r="AY97" s="12" t="str">
        <f>IF(ISBLANK('Set Schedules Here'!AC192),"",ROUND('Set Schedules Here'!AC192,rounding_decimal_places))</f>
        <v/>
      </c>
      <c r="AZ97" s="12" t="str">
        <f>IF(ISBLANK('Set Schedules Here'!AC193),"",ROUND('Set Schedules Here'!AC193,rounding_decimal_places))</f>
        <v/>
      </c>
      <c r="BA97" s="12" t="str">
        <f>IF(ISBLANK('Set Schedules Here'!AD192),"",ROUND('Set Schedules Here'!AD192,rounding_decimal_places))</f>
        <v/>
      </c>
      <c r="BB97" s="12" t="str">
        <f>IF(ISBLANK('Set Schedules Here'!AD193),"",ROUND('Set Schedules Here'!AD193,rounding_decimal_places))</f>
        <v/>
      </c>
      <c r="BC97" s="12" t="str">
        <f>IF(ISBLANK('Set Schedules Here'!AE192),"",ROUND('Set Schedules Here'!AE192,rounding_decimal_places))</f>
        <v/>
      </c>
      <c r="BD97" s="12" t="str">
        <f>IF(ISBLANK('Set Schedules Here'!AE193),"",ROUND('Set Schedules Here'!AE193,rounding_decimal_places))</f>
        <v/>
      </c>
      <c r="BE97" s="12" t="str">
        <f>IF(ISBLANK('Set Schedules Here'!AF192),"",ROUND('Set Schedules Here'!AF192,rounding_decimal_places))</f>
        <v/>
      </c>
      <c r="BF97" s="12" t="str">
        <f>IF(ISBLANK('Set Schedules Here'!AF193),"",ROUND('Set Schedules Here'!AF193,rounding_decimal_places))</f>
        <v/>
      </c>
      <c r="BG97" s="12" t="str">
        <f>IF(ISBLANK('Set Schedules Here'!AG192),"",ROUND('Set Schedules Here'!AG192,rounding_decimal_places))</f>
        <v/>
      </c>
      <c r="BH97" s="12" t="str">
        <f>IF(ISBLANK('Set Schedules Here'!AG193),"",ROUND('Set Schedules Here'!AG193,rounding_decimal_places))</f>
        <v/>
      </c>
      <c r="BI97" s="12" t="str">
        <f>IF(ISBLANK('Set Schedules Here'!AH192),"",ROUND('Set Schedules Here'!AH192,rounding_decimal_places))</f>
        <v/>
      </c>
      <c r="BJ97" s="12" t="str">
        <f>IF(ISBLANK('Set Schedules Here'!AH193),"",ROUND('Set Schedules Here'!AH193,rounding_decimal_places))</f>
        <v/>
      </c>
      <c r="BK97" s="12" t="str">
        <f>IF(ISBLANK('Set Schedules Here'!AI192),"",ROUND('Set Schedules Here'!AI192,rounding_decimal_places))</f>
        <v/>
      </c>
      <c r="BL97" s="12" t="str">
        <f>IF(ISBLANK('Set Schedules Here'!AI193),"",ROUND('Set Schedules Here'!AI193,rounding_decimal_places))</f>
        <v/>
      </c>
      <c r="BM97" s="12" t="str">
        <f>IF(ISBLANK('Set Schedules Here'!AJ192),"",ROUND('Set Schedules Here'!AJ192,rounding_decimal_places))</f>
        <v/>
      </c>
      <c r="BN97" s="12" t="str">
        <f>IF(ISBLANK('Set Schedules Here'!AJ193),"",ROUND('Set Schedules Here'!AJ193,rounding_decimal_places))</f>
        <v/>
      </c>
      <c r="BO97" s="12" t="str">
        <f>IF(ISBLANK('Set Schedules Here'!AK192),"",ROUND('Set Schedules Here'!AK192,rounding_decimal_places))</f>
        <v/>
      </c>
      <c r="BP97" s="21" t="str">
        <f>IF(ISBLANK('Set Schedules Here'!AK193),"",ROUND('Set Schedules Here'!AK193,rounding_decimal_places))</f>
        <v/>
      </c>
    </row>
    <row r="98" spans="1:68" x14ac:dyDescent="0.45">
      <c r="A98" s="16" t="str">
        <f>'Set Schedules Here'!A194</f>
        <v>trans reduce regulated pollutants</v>
      </c>
      <c r="B98" s="12" t="str">
        <f>IF(ISBLANK('Set Schedules Here'!C194),"",'Set Schedules Here'!C194)</f>
        <v>aircraft</v>
      </c>
      <c r="C98" s="12" t="str">
        <f>IF(ISBLANK('Set Schedules Here'!D194),"",'Set Schedules Here'!D194)</f>
        <v>OC</v>
      </c>
      <c r="D98" s="21" t="str">
        <f>IF(ISBLANK('Set Schedules Here'!E194),"",'Set Schedules Here'!E194)</f>
        <v/>
      </c>
      <c r="E98" s="12">
        <f>IF(ISBLANK('Set Schedules Here'!F194),"",ROUND('Set Schedules Here'!F194,rounding_decimal_places))</f>
        <v>2019</v>
      </c>
      <c r="F98" s="12">
        <f>IF(ISBLANK('Set Schedules Here'!F195),"",ROUND('Set Schedules Here'!F195,rounding_decimal_places))</f>
        <v>0</v>
      </c>
      <c r="G98" s="12">
        <f>IF(ISBLANK('Set Schedules Here'!G194),"",ROUND('Set Schedules Here'!G194,rounding_decimal_places))</f>
        <v>2020</v>
      </c>
      <c r="H98" s="12">
        <f>IF(ISBLANK('Set Schedules Here'!G195),"",ROUND('Set Schedules Here'!G195,rounding_decimal_places))</f>
        <v>0</v>
      </c>
      <c r="I98" s="12">
        <f>IF(ISBLANK('Set Schedules Here'!H194),"",ROUND('Set Schedules Here'!H194,rounding_decimal_places))</f>
        <v>2050</v>
      </c>
      <c r="J98" s="12">
        <f>IF(ISBLANK('Set Schedules Here'!H195),"",ROUND('Set Schedules Here'!H195,rounding_decimal_places))</f>
        <v>1</v>
      </c>
      <c r="K98" s="12" t="str">
        <f>IF(ISBLANK('Set Schedules Here'!I194),"",ROUND('Set Schedules Here'!I194,rounding_decimal_places))</f>
        <v/>
      </c>
      <c r="L98" s="12" t="str">
        <f>IF(ISBLANK('Set Schedules Here'!I195),"",ROUND('Set Schedules Here'!I195,rounding_decimal_places))</f>
        <v/>
      </c>
      <c r="M98" s="12" t="str">
        <f>IF(ISBLANK('Set Schedules Here'!J194),"",ROUND('Set Schedules Here'!J194,rounding_decimal_places))</f>
        <v/>
      </c>
      <c r="N98" s="12" t="str">
        <f>IF(ISBLANK('Set Schedules Here'!J195),"",ROUND('Set Schedules Here'!J195,rounding_decimal_places))</f>
        <v/>
      </c>
      <c r="O98" s="12" t="str">
        <f>IF(ISBLANK('Set Schedules Here'!K194),"",ROUND('Set Schedules Here'!K194,rounding_decimal_places))</f>
        <v/>
      </c>
      <c r="P98" s="12" t="str">
        <f>IF(ISBLANK('Set Schedules Here'!K195),"",ROUND('Set Schedules Here'!K195,rounding_decimal_places))</f>
        <v/>
      </c>
      <c r="Q98" s="12" t="str">
        <f>IF(ISBLANK('Set Schedules Here'!L194),"",ROUND('Set Schedules Here'!L194,rounding_decimal_places))</f>
        <v/>
      </c>
      <c r="R98" s="12" t="str">
        <f>IF(ISBLANK('Set Schedules Here'!L195),"",ROUND('Set Schedules Here'!L195,rounding_decimal_places))</f>
        <v/>
      </c>
      <c r="S98" s="12" t="str">
        <f>IF(ISBLANK('Set Schedules Here'!M194),"",ROUND('Set Schedules Here'!M194,rounding_decimal_places))</f>
        <v/>
      </c>
      <c r="T98" s="12" t="str">
        <f>IF(ISBLANK('Set Schedules Here'!M195),"",ROUND('Set Schedules Here'!M195,rounding_decimal_places))</f>
        <v/>
      </c>
      <c r="U98" s="12" t="str">
        <f>IF(ISBLANK('Set Schedules Here'!N194),"",ROUND('Set Schedules Here'!N194,rounding_decimal_places))</f>
        <v/>
      </c>
      <c r="V98" s="12" t="str">
        <f>IF(ISBLANK('Set Schedules Here'!N195),"",ROUND('Set Schedules Here'!N195,rounding_decimal_places))</f>
        <v/>
      </c>
      <c r="W98" s="12" t="str">
        <f>IF(ISBLANK('Set Schedules Here'!O194),"",ROUND('Set Schedules Here'!O194,rounding_decimal_places))</f>
        <v/>
      </c>
      <c r="X98" s="12" t="str">
        <f>IF(ISBLANK('Set Schedules Here'!O195),"",ROUND('Set Schedules Here'!O195,rounding_decimal_places))</f>
        <v/>
      </c>
      <c r="Y98" s="12" t="str">
        <f>IF(ISBLANK('Set Schedules Here'!P194),"",ROUND('Set Schedules Here'!P194,rounding_decimal_places))</f>
        <v/>
      </c>
      <c r="Z98" s="12" t="str">
        <f>IF(ISBLANK('Set Schedules Here'!P195),"",ROUND('Set Schedules Here'!P195,rounding_decimal_places))</f>
        <v/>
      </c>
      <c r="AA98" s="12" t="str">
        <f>IF(ISBLANK('Set Schedules Here'!Q194),"",ROUND('Set Schedules Here'!Q194,rounding_decimal_places))</f>
        <v/>
      </c>
      <c r="AB98" s="12" t="str">
        <f>IF(ISBLANK('Set Schedules Here'!Q195),"",ROUND('Set Schedules Here'!Q195,rounding_decimal_places))</f>
        <v/>
      </c>
      <c r="AC98" s="12" t="str">
        <f>IF(ISBLANK('Set Schedules Here'!R194),"",ROUND('Set Schedules Here'!R194,rounding_decimal_places))</f>
        <v/>
      </c>
      <c r="AD98" s="12" t="str">
        <f>IF(ISBLANK('Set Schedules Here'!R195),"",ROUND('Set Schedules Here'!R195,rounding_decimal_places))</f>
        <v/>
      </c>
      <c r="AE98" s="12" t="str">
        <f>IF(ISBLANK('Set Schedules Here'!S194),"",ROUND('Set Schedules Here'!S194,rounding_decimal_places))</f>
        <v/>
      </c>
      <c r="AF98" s="12" t="str">
        <f>IF(ISBLANK('Set Schedules Here'!S195),"",ROUND('Set Schedules Here'!S195,rounding_decimal_places))</f>
        <v/>
      </c>
      <c r="AG98" s="12" t="str">
        <f>IF(ISBLANK('Set Schedules Here'!T194),"",ROUND('Set Schedules Here'!T194,rounding_decimal_places))</f>
        <v/>
      </c>
      <c r="AH98" s="12" t="str">
        <f>IF(ISBLANK('Set Schedules Here'!T195),"",ROUND('Set Schedules Here'!T195,rounding_decimal_places))</f>
        <v/>
      </c>
      <c r="AI98" s="12" t="str">
        <f>IF(ISBLANK('Set Schedules Here'!U194),"",ROUND('Set Schedules Here'!U194,rounding_decimal_places))</f>
        <v/>
      </c>
      <c r="AJ98" s="12" t="str">
        <f>IF(ISBLANK('Set Schedules Here'!U195),"",ROUND('Set Schedules Here'!U195,rounding_decimal_places))</f>
        <v/>
      </c>
      <c r="AK98" s="12" t="str">
        <f>IF(ISBLANK('Set Schedules Here'!V194),"",ROUND('Set Schedules Here'!V194,rounding_decimal_places))</f>
        <v/>
      </c>
      <c r="AL98" s="12" t="str">
        <f>IF(ISBLANK('Set Schedules Here'!V195),"",ROUND('Set Schedules Here'!V195,rounding_decimal_places))</f>
        <v/>
      </c>
      <c r="AM98" s="12" t="str">
        <f>IF(ISBLANK('Set Schedules Here'!W194),"",ROUND('Set Schedules Here'!W194,rounding_decimal_places))</f>
        <v/>
      </c>
      <c r="AN98" s="12" t="str">
        <f>IF(ISBLANK('Set Schedules Here'!W195),"",ROUND('Set Schedules Here'!W195,rounding_decimal_places))</f>
        <v/>
      </c>
      <c r="AO98" s="12" t="str">
        <f>IF(ISBLANK('Set Schedules Here'!X194),"",ROUND('Set Schedules Here'!X194,rounding_decimal_places))</f>
        <v/>
      </c>
      <c r="AP98" s="12" t="str">
        <f>IF(ISBLANK('Set Schedules Here'!X195),"",ROUND('Set Schedules Here'!X195,rounding_decimal_places))</f>
        <v/>
      </c>
      <c r="AQ98" s="12" t="str">
        <f>IF(ISBLANK('Set Schedules Here'!Y194),"",ROUND('Set Schedules Here'!Y194,rounding_decimal_places))</f>
        <v/>
      </c>
      <c r="AR98" s="12" t="str">
        <f>IF(ISBLANK('Set Schedules Here'!Y195),"",ROUND('Set Schedules Here'!Y195,rounding_decimal_places))</f>
        <v/>
      </c>
      <c r="AS98" s="12" t="str">
        <f>IF(ISBLANK('Set Schedules Here'!Z194),"",ROUND('Set Schedules Here'!Z194,rounding_decimal_places))</f>
        <v/>
      </c>
      <c r="AT98" s="12" t="str">
        <f>IF(ISBLANK('Set Schedules Here'!Z195),"",ROUND('Set Schedules Here'!Z195,rounding_decimal_places))</f>
        <v/>
      </c>
      <c r="AU98" s="12" t="str">
        <f>IF(ISBLANK('Set Schedules Here'!AA194),"",ROUND('Set Schedules Here'!AA194,rounding_decimal_places))</f>
        <v/>
      </c>
      <c r="AV98" s="12" t="str">
        <f>IF(ISBLANK('Set Schedules Here'!AA195),"",ROUND('Set Schedules Here'!AA195,rounding_decimal_places))</f>
        <v/>
      </c>
      <c r="AW98" s="12" t="str">
        <f>IF(ISBLANK('Set Schedules Here'!AB194),"",ROUND('Set Schedules Here'!AB194,rounding_decimal_places))</f>
        <v/>
      </c>
      <c r="AX98" s="12" t="str">
        <f>IF(ISBLANK('Set Schedules Here'!AB195),"",ROUND('Set Schedules Here'!AB195,rounding_decimal_places))</f>
        <v/>
      </c>
      <c r="AY98" s="12" t="str">
        <f>IF(ISBLANK('Set Schedules Here'!AC194),"",ROUND('Set Schedules Here'!AC194,rounding_decimal_places))</f>
        <v/>
      </c>
      <c r="AZ98" s="12" t="str">
        <f>IF(ISBLANK('Set Schedules Here'!AC195),"",ROUND('Set Schedules Here'!AC195,rounding_decimal_places))</f>
        <v/>
      </c>
      <c r="BA98" s="12" t="str">
        <f>IF(ISBLANK('Set Schedules Here'!AD194),"",ROUND('Set Schedules Here'!AD194,rounding_decimal_places))</f>
        <v/>
      </c>
      <c r="BB98" s="12" t="str">
        <f>IF(ISBLANK('Set Schedules Here'!AD195),"",ROUND('Set Schedules Here'!AD195,rounding_decimal_places))</f>
        <v/>
      </c>
      <c r="BC98" s="12" t="str">
        <f>IF(ISBLANK('Set Schedules Here'!AE194),"",ROUND('Set Schedules Here'!AE194,rounding_decimal_places))</f>
        <v/>
      </c>
      <c r="BD98" s="12" t="str">
        <f>IF(ISBLANK('Set Schedules Here'!AE195),"",ROUND('Set Schedules Here'!AE195,rounding_decimal_places))</f>
        <v/>
      </c>
      <c r="BE98" s="12" t="str">
        <f>IF(ISBLANK('Set Schedules Here'!AF194),"",ROUND('Set Schedules Here'!AF194,rounding_decimal_places))</f>
        <v/>
      </c>
      <c r="BF98" s="12" t="str">
        <f>IF(ISBLANK('Set Schedules Here'!AF195),"",ROUND('Set Schedules Here'!AF195,rounding_decimal_places))</f>
        <v/>
      </c>
      <c r="BG98" s="12" t="str">
        <f>IF(ISBLANK('Set Schedules Here'!AG194),"",ROUND('Set Schedules Here'!AG194,rounding_decimal_places))</f>
        <v/>
      </c>
      <c r="BH98" s="12" t="str">
        <f>IF(ISBLANK('Set Schedules Here'!AG195),"",ROUND('Set Schedules Here'!AG195,rounding_decimal_places))</f>
        <v/>
      </c>
      <c r="BI98" s="12" t="str">
        <f>IF(ISBLANK('Set Schedules Here'!AH194),"",ROUND('Set Schedules Here'!AH194,rounding_decimal_places))</f>
        <v/>
      </c>
      <c r="BJ98" s="12" t="str">
        <f>IF(ISBLANK('Set Schedules Here'!AH195),"",ROUND('Set Schedules Here'!AH195,rounding_decimal_places))</f>
        <v/>
      </c>
      <c r="BK98" s="12" t="str">
        <f>IF(ISBLANK('Set Schedules Here'!AI194),"",ROUND('Set Schedules Here'!AI194,rounding_decimal_places))</f>
        <v/>
      </c>
      <c r="BL98" s="12" t="str">
        <f>IF(ISBLANK('Set Schedules Here'!AI195),"",ROUND('Set Schedules Here'!AI195,rounding_decimal_places))</f>
        <v/>
      </c>
      <c r="BM98" s="12" t="str">
        <f>IF(ISBLANK('Set Schedules Here'!AJ194),"",ROUND('Set Schedules Here'!AJ194,rounding_decimal_places))</f>
        <v/>
      </c>
      <c r="BN98" s="12" t="str">
        <f>IF(ISBLANK('Set Schedules Here'!AJ195),"",ROUND('Set Schedules Here'!AJ195,rounding_decimal_places))</f>
        <v/>
      </c>
      <c r="BO98" s="12" t="str">
        <f>IF(ISBLANK('Set Schedules Here'!AK194),"",ROUND('Set Schedules Here'!AK194,rounding_decimal_places))</f>
        <v/>
      </c>
      <c r="BP98" s="21" t="str">
        <f>IF(ISBLANK('Set Schedules Here'!AK195),"",ROUND('Set Schedules Here'!AK195,rounding_decimal_places))</f>
        <v/>
      </c>
    </row>
    <row r="99" spans="1:68" x14ac:dyDescent="0.45">
      <c r="A99" s="16" t="str">
        <f>'Set Schedules Here'!A196</f>
        <v>trans reduce regulated pollutants</v>
      </c>
      <c r="B99" s="12" t="str">
        <f>IF(ISBLANK('Set Schedules Here'!C196),"",'Set Schedules Here'!C196)</f>
        <v>aircraft</v>
      </c>
      <c r="C99" s="12" t="str">
        <f>IF(ISBLANK('Set Schedules Here'!D196),"",'Set Schedules Here'!D196)</f>
        <v>CH4</v>
      </c>
      <c r="D99" s="21" t="str">
        <f>IF(ISBLANK('Set Schedules Here'!E196),"",'Set Schedules Here'!E196)</f>
        <v/>
      </c>
      <c r="E99" s="12">
        <f>IF(ISBLANK('Set Schedules Here'!F196),"",ROUND('Set Schedules Here'!F196,rounding_decimal_places))</f>
        <v>2019</v>
      </c>
      <c r="F99" s="12">
        <f>IF(ISBLANK('Set Schedules Here'!F197),"",ROUND('Set Schedules Here'!F197,rounding_decimal_places))</f>
        <v>0</v>
      </c>
      <c r="G99" s="12">
        <f>IF(ISBLANK('Set Schedules Here'!G196),"",ROUND('Set Schedules Here'!G196,rounding_decimal_places))</f>
        <v>2020</v>
      </c>
      <c r="H99" s="12">
        <f>IF(ISBLANK('Set Schedules Here'!G197),"",ROUND('Set Schedules Here'!G197,rounding_decimal_places))</f>
        <v>0</v>
      </c>
      <c r="I99" s="12">
        <f>IF(ISBLANK('Set Schedules Here'!H196),"",ROUND('Set Schedules Here'!H196,rounding_decimal_places))</f>
        <v>2050</v>
      </c>
      <c r="J99" s="12">
        <f>IF(ISBLANK('Set Schedules Here'!H197),"",ROUND('Set Schedules Here'!H197,rounding_decimal_places))</f>
        <v>1</v>
      </c>
      <c r="K99" s="12" t="str">
        <f>IF(ISBLANK('Set Schedules Here'!I196),"",ROUND('Set Schedules Here'!I196,rounding_decimal_places))</f>
        <v/>
      </c>
      <c r="L99" s="12" t="str">
        <f>IF(ISBLANK('Set Schedules Here'!I197),"",ROUND('Set Schedules Here'!I197,rounding_decimal_places))</f>
        <v/>
      </c>
      <c r="M99" s="12" t="str">
        <f>IF(ISBLANK('Set Schedules Here'!J196),"",ROUND('Set Schedules Here'!J196,rounding_decimal_places))</f>
        <v/>
      </c>
      <c r="N99" s="12" t="str">
        <f>IF(ISBLANK('Set Schedules Here'!J197),"",ROUND('Set Schedules Here'!J197,rounding_decimal_places))</f>
        <v/>
      </c>
      <c r="O99" s="12" t="str">
        <f>IF(ISBLANK('Set Schedules Here'!K196),"",ROUND('Set Schedules Here'!K196,rounding_decimal_places))</f>
        <v/>
      </c>
      <c r="P99" s="12" t="str">
        <f>IF(ISBLANK('Set Schedules Here'!K197),"",ROUND('Set Schedules Here'!K197,rounding_decimal_places))</f>
        <v/>
      </c>
      <c r="Q99" s="12" t="str">
        <f>IF(ISBLANK('Set Schedules Here'!L196),"",ROUND('Set Schedules Here'!L196,rounding_decimal_places))</f>
        <v/>
      </c>
      <c r="R99" s="12" t="str">
        <f>IF(ISBLANK('Set Schedules Here'!L197),"",ROUND('Set Schedules Here'!L197,rounding_decimal_places))</f>
        <v/>
      </c>
      <c r="S99" s="12" t="str">
        <f>IF(ISBLANK('Set Schedules Here'!M196),"",ROUND('Set Schedules Here'!M196,rounding_decimal_places))</f>
        <v/>
      </c>
      <c r="T99" s="12" t="str">
        <f>IF(ISBLANK('Set Schedules Here'!M197),"",ROUND('Set Schedules Here'!M197,rounding_decimal_places))</f>
        <v/>
      </c>
      <c r="U99" s="12" t="str">
        <f>IF(ISBLANK('Set Schedules Here'!N196),"",ROUND('Set Schedules Here'!N196,rounding_decimal_places))</f>
        <v/>
      </c>
      <c r="V99" s="12" t="str">
        <f>IF(ISBLANK('Set Schedules Here'!N197),"",ROUND('Set Schedules Here'!N197,rounding_decimal_places))</f>
        <v/>
      </c>
      <c r="W99" s="12" t="str">
        <f>IF(ISBLANK('Set Schedules Here'!O196),"",ROUND('Set Schedules Here'!O196,rounding_decimal_places))</f>
        <v/>
      </c>
      <c r="X99" s="12" t="str">
        <f>IF(ISBLANK('Set Schedules Here'!O197),"",ROUND('Set Schedules Here'!O197,rounding_decimal_places))</f>
        <v/>
      </c>
      <c r="Y99" s="12" t="str">
        <f>IF(ISBLANK('Set Schedules Here'!P196),"",ROUND('Set Schedules Here'!P196,rounding_decimal_places))</f>
        <v/>
      </c>
      <c r="Z99" s="12" t="str">
        <f>IF(ISBLANK('Set Schedules Here'!P197),"",ROUND('Set Schedules Here'!P197,rounding_decimal_places))</f>
        <v/>
      </c>
      <c r="AA99" s="12" t="str">
        <f>IF(ISBLANK('Set Schedules Here'!Q196),"",ROUND('Set Schedules Here'!Q196,rounding_decimal_places))</f>
        <v/>
      </c>
      <c r="AB99" s="12" t="str">
        <f>IF(ISBLANK('Set Schedules Here'!Q197),"",ROUND('Set Schedules Here'!Q197,rounding_decimal_places))</f>
        <v/>
      </c>
      <c r="AC99" s="12" t="str">
        <f>IF(ISBLANK('Set Schedules Here'!R196),"",ROUND('Set Schedules Here'!R196,rounding_decimal_places))</f>
        <v/>
      </c>
      <c r="AD99" s="12" t="str">
        <f>IF(ISBLANK('Set Schedules Here'!R197),"",ROUND('Set Schedules Here'!R197,rounding_decimal_places))</f>
        <v/>
      </c>
      <c r="AE99" s="12" t="str">
        <f>IF(ISBLANK('Set Schedules Here'!S196),"",ROUND('Set Schedules Here'!S196,rounding_decimal_places))</f>
        <v/>
      </c>
      <c r="AF99" s="12" t="str">
        <f>IF(ISBLANK('Set Schedules Here'!S197),"",ROUND('Set Schedules Here'!S197,rounding_decimal_places))</f>
        <v/>
      </c>
      <c r="AG99" s="12" t="str">
        <f>IF(ISBLANK('Set Schedules Here'!T196),"",ROUND('Set Schedules Here'!T196,rounding_decimal_places))</f>
        <v/>
      </c>
      <c r="AH99" s="12" t="str">
        <f>IF(ISBLANK('Set Schedules Here'!T197),"",ROUND('Set Schedules Here'!T197,rounding_decimal_places))</f>
        <v/>
      </c>
      <c r="AI99" s="12" t="str">
        <f>IF(ISBLANK('Set Schedules Here'!U196),"",ROUND('Set Schedules Here'!U196,rounding_decimal_places))</f>
        <v/>
      </c>
      <c r="AJ99" s="12" t="str">
        <f>IF(ISBLANK('Set Schedules Here'!U197),"",ROUND('Set Schedules Here'!U197,rounding_decimal_places))</f>
        <v/>
      </c>
      <c r="AK99" s="12" t="str">
        <f>IF(ISBLANK('Set Schedules Here'!V196),"",ROUND('Set Schedules Here'!V196,rounding_decimal_places))</f>
        <v/>
      </c>
      <c r="AL99" s="12" t="str">
        <f>IF(ISBLANK('Set Schedules Here'!V197),"",ROUND('Set Schedules Here'!V197,rounding_decimal_places))</f>
        <v/>
      </c>
      <c r="AM99" s="12" t="str">
        <f>IF(ISBLANK('Set Schedules Here'!W196),"",ROUND('Set Schedules Here'!W196,rounding_decimal_places))</f>
        <v/>
      </c>
      <c r="AN99" s="12" t="str">
        <f>IF(ISBLANK('Set Schedules Here'!W197),"",ROUND('Set Schedules Here'!W197,rounding_decimal_places))</f>
        <v/>
      </c>
      <c r="AO99" s="12" t="str">
        <f>IF(ISBLANK('Set Schedules Here'!X196),"",ROUND('Set Schedules Here'!X196,rounding_decimal_places))</f>
        <v/>
      </c>
      <c r="AP99" s="12" t="str">
        <f>IF(ISBLANK('Set Schedules Here'!X197),"",ROUND('Set Schedules Here'!X197,rounding_decimal_places))</f>
        <v/>
      </c>
      <c r="AQ99" s="12" t="str">
        <f>IF(ISBLANK('Set Schedules Here'!Y196),"",ROUND('Set Schedules Here'!Y196,rounding_decimal_places))</f>
        <v/>
      </c>
      <c r="AR99" s="12" t="str">
        <f>IF(ISBLANK('Set Schedules Here'!Y197),"",ROUND('Set Schedules Here'!Y197,rounding_decimal_places))</f>
        <v/>
      </c>
      <c r="AS99" s="12" t="str">
        <f>IF(ISBLANK('Set Schedules Here'!Z196),"",ROUND('Set Schedules Here'!Z196,rounding_decimal_places))</f>
        <v/>
      </c>
      <c r="AT99" s="12" t="str">
        <f>IF(ISBLANK('Set Schedules Here'!Z197),"",ROUND('Set Schedules Here'!Z197,rounding_decimal_places))</f>
        <v/>
      </c>
      <c r="AU99" s="12" t="str">
        <f>IF(ISBLANK('Set Schedules Here'!AA196),"",ROUND('Set Schedules Here'!AA196,rounding_decimal_places))</f>
        <v/>
      </c>
      <c r="AV99" s="12" t="str">
        <f>IF(ISBLANK('Set Schedules Here'!AA197),"",ROUND('Set Schedules Here'!AA197,rounding_decimal_places))</f>
        <v/>
      </c>
      <c r="AW99" s="12" t="str">
        <f>IF(ISBLANK('Set Schedules Here'!AB196),"",ROUND('Set Schedules Here'!AB196,rounding_decimal_places))</f>
        <v/>
      </c>
      <c r="AX99" s="12" t="str">
        <f>IF(ISBLANK('Set Schedules Here'!AB197),"",ROUND('Set Schedules Here'!AB197,rounding_decimal_places))</f>
        <v/>
      </c>
      <c r="AY99" s="12" t="str">
        <f>IF(ISBLANK('Set Schedules Here'!AC196),"",ROUND('Set Schedules Here'!AC196,rounding_decimal_places))</f>
        <v/>
      </c>
      <c r="AZ99" s="12" t="str">
        <f>IF(ISBLANK('Set Schedules Here'!AC197),"",ROUND('Set Schedules Here'!AC197,rounding_decimal_places))</f>
        <v/>
      </c>
      <c r="BA99" s="12" t="str">
        <f>IF(ISBLANK('Set Schedules Here'!AD196),"",ROUND('Set Schedules Here'!AD196,rounding_decimal_places))</f>
        <v/>
      </c>
      <c r="BB99" s="12" t="str">
        <f>IF(ISBLANK('Set Schedules Here'!AD197),"",ROUND('Set Schedules Here'!AD197,rounding_decimal_places))</f>
        <v/>
      </c>
      <c r="BC99" s="12" t="str">
        <f>IF(ISBLANK('Set Schedules Here'!AE196),"",ROUND('Set Schedules Here'!AE196,rounding_decimal_places))</f>
        <v/>
      </c>
      <c r="BD99" s="12" t="str">
        <f>IF(ISBLANK('Set Schedules Here'!AE197),"",ROUND('Set Schedules Here'!AE197,rounding_decimal_places))</f>
        <v/>
      </c>
      <c r="BE99" s="12" t="str">
        <f>IF(ISBLANK('Set Schedules Here'!AF196),"",ROUND('Set Schedules Here'!AF196,rounding_decimal_places))</f>
        <v/>
      </c>
      <c r="BF99" s="12" t="str">
        <f>IF(ISBLANK('Set Schedules Here'!AF197),"",ROUND('Set Schedules Here'!AF197,rounding_decimal_places))</f>
        <v/>
      </c>
      <c r="BG99" s="12" t="str">
        <f>IF(ISBLANK('Set Schedules Here'!AG196),"",ROUND('Set Schedules Here'!AG196,rounding_decimal_places))</f>
        <v/>
      </c>
      <c r="BH99" s="12" t="str">
        <f>IF(ISBLANK('Set Schedules Here'!AG197),"",ROUND('Set Schedules Here'!AG197,rounding_decimal_places))</f>
        <v/>
      </c>
      <c r="BI99" s="12" t="str">
        <f>IF(ISBLANK('Set Schedules Here'!AH196),"",ROUND('Set Schedules Here'!AH196,rounding_decimal_places))</f>
        <v/>
      </c>
      <c r="BJ99" s="12" t="str">
        <f>IF(ISBLANK('Set Schedules Here'!AH197),"",ROUND('Set Schedules Here'!AH197,rounding_decimal_places))</f>
        <v/>
      </c>
      <c r="BK99" s="12" t="str">
        <f>IF(ISBLANK('Set Schedules Here'!AI196),"",ROUND('Set Schedules Here'!AI196,rounding_decimal_places))</f>
        <v/>
      </c>
      <c r="BL99" s="12" t="str">
        <f>IF(ISBLANK('Set Schedules Here'!AI197),"",ROUND('Set Schedules Here'!AI197,rounding_decimal_places))</f>
        <v/>
      </c>
      <c r="BM99" s="12" t="str">
        <f>IF(ISBLANK('Set Schedules Here'!AJ196),"",ROUND('Set Schedules Here'!AJ196,rounding_decimal_places))</f>
        <v/>
      </c>
      <c r="BN99" s="12" t="str">
        <f>IF(ISBLANK('Set Schedules Here'!AJ197),"",ROUND('Set Schedules Here'!AJ197,rounding_decimal_places))</f>
        <v/>
      </c>
      <c r="BO99" s="12" t="str">
        <f>IF(ISBLANK('Set Schedules Here'!AK196),"",ROUND('Set Schedules Here'!AK196,rounding_decimal_places))</f>
        <v/>
      </c>
      <c r="BP99" s="21" t="str">
        <f>IF(ISBLANK('Set Schedules Here'!AK197),"",ROUND('Set Schedules Here'!AK197,rounding_decimal_places))</f>
        <v/>
      </c>
    </row>
    <row r="100" spans="1:68" x14ac:dyDescent="0.45">
      <c r="A100" s="16" t="str">
        <f>'Set Schedules Here'!A198</f>
        <v>trans reduce regulated pollutants</v>
      </c>
      <c r="B100" s="12" t="str">
        <f>IF(ISBLANK('Set Schedules Here'!C198),"",'Set Schedules Here'!C198)</f>
        <v>aircraft</v>
      </c>
      <c r="C100" s="12" t="str">
        <f>IF(ISBLANK('Set Schedules Here'!D198),"",'Set Schedules Here'!D198)</f>
        <v>N2O</v>
      </c>
      <c r="D100" s="21" t="str">
        <f>IF(ISBLANK('Set Schedules Here'!E198),"",'Set Schedules Here'!E198)</f>
        <v/>
      </c>
      <c r="E100" s="12">
        <f>IF(ISBLANK('Set Schedules Here'!F198),"",ROUND('Set Schedules Here'!F198,rounding_decimal_places))</f>
        <v>2019</v>
      </c>
      <c r="F100" s="12">
        <f>IF(ISBLANK('Set Schedules Here'!F199),"",ROUND('Set Schedules Here'!F199,rounding_decimal_places))</f>
        <v>0</v>
      </c>
      <c r="G100" s="12">
        <f>IF(ISBLANK('Set Schedules Here'!G198),"",ROUND('Set Schedules Here'!G198,rounding_decimal_places))</f>
        <v>2020</v>
      </c>
      <c r="H100" s="12">
        <f>IF(ISBLANK('Set Schedules Here'!G199),"",ROUND('Set Schedules Here'!G199,rounding_decimal_places))</f>
        <v>0</v>
      </c>
      <c r="I100" s="12">
        <f>IF(ISBLANK('Set Schedules Here'!H198),"",ROUND('Set Schedules Here'!H198,rounding_decimal_places))</f>
        <v>2050</v>
      </c>
      <c r="J100" s="12">
        <f>IF(ISBLANK('Set Schedules Here'!H199),"",ROUND('Set Schedules Here'!H199,rounding_decimal_places))</f>
        <v>1</v>
      </c>
      <c r="K100" s="12" t="str">
        <f>IF(ISBLANK('Set Schedules Here'!I198),"",ROUND('Set Schedules Here'!I198,rounding_decimal_places))</f>
        <v/>
      </c>
      <c r="L100" s="12" t="str">
        <f>IF(ISBLANK('Set Schedules Here'!I199),"",ROUND('Set Schedules Here'!I199,rounding_decimal_places))</f>
        <v/>
      </c>
      <c r="M100" s="12" t="str">
        <f>IF(ISBLANK('Set Schedules Here'!J198),"",ROUND('Set Schedules Here'!J198,rounding_decimal_places))</f>
        <v/>
      </c>
      <c r="N100" s="12" t="str">
        <f>IF(ISBLANK('Set Schedules Here'!J199),"",ROUND('Set Schedules Here'!J199,rounding_decimal_places))</f>
        <v/>
      </c>
      <c r="O100" s="12" t="str">
        <f>IF(ISBLANK('Set Schedules Here'!K198),"",ROUND('Set Schedules Here'!K198,rounding_decimal_places))</f>
        <v/>
      </c>
      <c r="P100" s="12" t="str">
        <f>IF(ISBLANK('Set Schedules Here'!K199),"",ROUND('Set Schedules Here'!K199,rounding_decimal_places))</f>
        <v/>
      </c>
      <c r="Q100" s="12" t="str">
        <f>IF(ISBLANK('Set Schedules Here'!L198),"",ROUND('Set Schedules Here'!L198,rounding_decimal_places))</f>
        <v/>
      </c>
      <c r="R100" s="12" t="str">
        <f>IF(ISBLANK('Set Schedules Here'!L199),"",ROUND('Set Schedules Here'!L199,rounding_decimal_places))</f>
        <v/>
      </c>
      <c r="S100" s="12" t="str">
        <f>IF(ISBLANK('Set Schedules Here'!M198),"",ROUND('Set Schedules Here'!M198,rounding_decimal_places))</f>
        <v/>
      </c>
      <c r="T100" s="12" t="str">
        <f>IF(ISBLANK('Set Schedules Here'!M199),"",ROUND('Set Schedules Here'!M199,rounding_decimal_places))</f>
        <v/>
      </c>
      <c r="U100" s="12" t="str">
        <f>IF(ISBLANK('Set Schedules Here'!N198),"",ROUND('Set Schedules Here'!N198,rounding_decimal_places))</f>
        <v/>
      </c>
      <c r="V100" s="12" t="str">
        <f>IF(ISBLANK('Set Schedules Here'!N199),"",ROUND('Set Schedules Here'!N199,rounding_decimal_places))</f>
        <v/>
      </c>
      <c r="W100" s="12" t="str">
        <f>IF(ISBLANK('Set Schedules Here'!O198),"",ROUND('Set Schedules Here'!O198,rounding_decimal_places))</f>
        <v/>
      </c>
      <c r="X100" s="12" t="str">
        <f>IF(ISBLANK('Set Schedules Here'!O199),"",ROUND('Set Schedules Here'!O199,rounding_decimal_places))</f>
        <v/>
      </c>
      <c r="Y100" s="12" t="str">
        <f>IF(ISBLANK('Set Schedules Here'!P198),"",ROUND('Set Schedules Here'!P198,rounding_decimal_places))</f>
        <v/>
      </c>
      <c r="Z100" s="12" t="str">
        <f>IF(ISBLANK('Set Schedules Here'!P199),"",ROUND('Set Schedules Here'!P199,rounding_decimal_places))</f>
        <v/>
      </c>
      <c r="AA100" s="12" t="str">
        <f>IF(ISBLANK('Set Schedules Here'!Q198),"",ROUND('Set Schedules Here'!Q198,rounding_decimal_places))</f>
        <v/>
      </c>
      <c r="AB100" s="12" t="str">
        <f>IF(ISBLANK('Set Schedules Here'!Q199),"",ROUND('Set Schedules Here'!Q199,rounding_decimal_places))</f>
        <v/>
      </c>
      <c r="AC100" s="12" t="str">
        <f>IF(ISBLANK('Set Schedules Here'!R198),"",ROUND('Set Schedules Here'!R198,rounding_decimal_places))</f>
        <v/>
      </c>
      <c r="AD100" s="12" t="str">
        <f>IF(ISBLANK('Set Schedules Here'!R199),"",ROUND('Set Schedules Here'!R199,rounding_decimal_places))</f>
        <v/>
      </c>
      <c r="AE100" s="12" t="str">
        <f>IF(ISBLANK('Set Schedules Here'!S198),"",ROUND('Set Schedules Here'!S198,rounding_decimal_places))</f>
        <v/>
      </c>
      <c r="AF100" s="12" t="str">
        <f>IF(ISBLANK('Set Schedules Here'!S199),"",ROUND('Set Schedules Here'!S199,rounding_decimal_places))</f>
        <v/>
      </c>
      <c r="AG100" s="12" t="str">
        <f>IF(ISBLANK('Set Schedules Here'!T198),"",ROUND('Set Schedules Here'!T198,rounding_decimal_places))</f>
        <v/>
      </c>
      <c r="AH100" s="12" t="str">
        <f>IF(ISBLANK('Set Schedules Here'!T199),"",ROUND('Set Schedules Here'!T199,rounding_decimal_places))</f>
        <v/>
      </c>
      <c r="AI100" s="12" t="str">
        <f>IF(ISBLANK('Set Schedules Here'!U198),"",ROUND('Set Schedules Here'!U198,rounding_decimal_places))</f>
        <v/>
      </c>
      <c r="AJ100" s="12" t="str">
        <f>IF(ISBLANK('Set Schedules Here'!U199),"",ROUND('Set Schedules Here'!U199,rounding_decimal_places))</f>
        <v/>
      </c>
      <c r="AK100" s="12" t="str">
        <f>IF(ISBLANK('Set Schedules Here'!V198),"",ROUND('Set Schedules Here'!V198,rounding_decimal_places))</f>
        <v/>
      </c>
      <c r="AL100" s="12" t="str">
        <f>IF(ISBLANK('Set Schedules Here'!V199),"",ROUND('Set Schedules Here'!V199,rounding_decimal_places))</f>
        <v/>
      </c>
      <c r="AM100" s="12" t="str">
        <f>IF(ISBLANK('Set Schedules Here'!W198),"",ROUND('Set Schedules Here'!W198,rounding_decimal_places))</f>
        <v/>
      </c>
      <c r="AN100" s="12" t="str">
        <f>IF(ISBLANK('Set Schedules Here'!W199),"",ROUND('Set Schedules Here'!W199,rounding_decimal_places))</f>
        <v/>
      </c>
      <c r="AO100" s="12" t="str">
        <f>IF(ISBLANK('Set Schedules Here'!X198),"",ROUND('Set Schedules Here'!X198,rounding_decimal_places))</f>
        <v/>
      </c>
      <c r="AP100" s="12" t="str">
        <f>IF(ISBLANK('Set Schedules Here'!X199),"",ROUND('Set Schedules Here'!X199,rounding_decimal_places))</f>
        <v/>
      </c>
      <c r="AQ100" s="12" t="str">
        <f>IF(ISBLANK('Set Schedules Here'!Y198),"",ROUND('Set Schedules Here'!Y198,rounding_decimal_places))</f>
        <v/>
      </c>
      <c r="AR100" s="12" t="str">
        <f>IF(ISBLANK('Set Schedules Here'!Y199),"",ROUND('Set Schedules Here'!Y199,rounding_decimal_places))</f>
        <v/>
      </c>
      <c r="AS100" s="12" t="str">
        <f>IF(ISBLANK('Set Schedules Here'!Z198),"",ROUND('Set Schedules Here'!Z198,rounding_decimal_places))</f>
        <v/>
      </c>
      <c r="AT100" s="12" t="str">
        <f>IF(ISBLANK('Set Schedules Here'!Z199),"",ROUND('Set Schedules Here'!Z199,rounding_decimal_places))</f>
        <v/>
      </c>
      <c r="AU100" s="12" t="str">
        <f>IF(ISBLANK('Set Schedules Here'!AA198),"",ROUND('Set Schedules Here'!AA198,rounding_decimal_places))</f>
        <v/>
      </c>
      <c r="AV100" s="12" t="str">
        <f>IF(ISBLANK('Set Schedules Here'!AA199),"",ROUND('Set Schedules Here'!AA199,rounding_decimal_places))</f>
        <v/>
      </c>
      <c r="AW100" s="12" t="str">
        <f>IF(ISBLANK('Set Schedules Here'!AB198),"",ROUND('Set Schedules Here'!AB198,rounding_decimal_places))</f>
        <v/>
      </c>
      <c r="AX100" s="12" t="str">
        <f>IF(ISBLANK('Set Schedules Here'!AB199),"",ROUND('Set Schedules Here'!AB199,rounding_decimal_places))</f>
        <v/>
      </c>
      <c r="AY100" s="12" t="str">
        <f>IF(ISBLANK('Set Schedules Here'!AC198),"",ROUND('Set Schedules Here'!AC198,rounding_decimal_places))</f>
        <v/>
      </c>
      <c r="AZ100" s="12" t="str">
        <f>IF(ISBLANK('Set Schedules Here'!AC199),"",ROUND('Set Schedules Here'!AC199,rounding_decimal_places))</f>
        <v/>
      </c>
      <c r="BA100" s="12" t="str">
        <f>IF(ISBLANK('Set Schedules Here'!AD198),"",ROUND('Set Schedules Here'!AD198,rounding_decimal_places))</f>
        <v/>
      </c>
      <c r="BB100" s="12" t="str">
        <f>IF(ISBLANK('Set Schedules Here'!AD199),"",ROUND('Set Schedules Here'!AD199,rounding_decimal_places))</f>
        <v/>
      </c>
      <c r="BC100" s="12" t="str">
        <f>IF(ISBLANK('Set Schedules Here'!AE198),"",ROUND('Set Schedules Here'!AE198,rounding_decimal_places))</f>
        <v/>
      </c>
      <c r="BD100" s="12" t="str">
        <f>IF(ISBLANK('Set Schedules Here'!AE199),"",ROUND('Set Schedules Here'!AE199,rounding_decimal_places))</f>
        <v/>
      </c>
      <c r="BE100" s="12" t="str">
        <f>IF(ISBLANK('Set Schedules Here'!AF198),"",ROUND('Set Schedules Here'!AF198,rounding_decimal_places))</f>
        <v/>
      </c>
      <c r="BF100" s="12" t="str">
        <f>IF(ISBLANK('Set Schedules Here'!AF199),"",ROUND('Set Schedules Here'!AF199,rounding_decimal_places))</f>
        <v/>
      </c>
      <c r="BG100" s="12" t="str">
        <f>IF(ISBLANK('Set Schedules Here'!AG198),"",ROUND('Set Schedules Here'!AG198,rounding_decimal_places))</f>
        <v/>
      </c>
      <c r="BH100" s="12" t="str">
        <f>IF(ISBLANK('Set Schedules Here'!AG199),"",ROUND('Set Schedules Here'!AG199,rounding_decimal_places))</f>
        <v/>
      </c>
      <c r="BI100" s="12" t="str">
        <f>IF(ISBLANK('Set Schedules Here'!AH198),"",ROUND('Set Schedules Here'!AH198,rounding_decimal_places))</f>
        <v/>
      </c>
      <c r="BJ100" s="12" t="str">
        <f>IF(ISBLANK('Set Schedules Here'!AH199),"",ROUND('Set Schedules Here'!AH199,rounding_decimal_places))</f>
        <v/>
      </c>
      <c r="BK100" s="12" t="str">
        <f>IF(ISBLANK('Set Schedules Here'!AI198),"",ROUND('Set Schedules Here'!AI198,rounding_decimal_places))</f>
        <v/>
      </c>
      <c r="BL100" s="12" t="str">
        <f>IF(ISBLANK('Set Schedules Here'!AI199),"",ROUND('Set Schedules Here'!AI199,rounding_decimal_places))</f>
        <v/>
      </c>
      <c r="BM100" s="12" t="str">
        <f>IF(ISBLANK('Set Schedules Here'!AJ198),"",ROUND('Set Schedules Here'!AJ198,rounding_decimal_places))</f>
        <v/>
      </c>
      <c r="BN100" s="12" t="str">
        <f>IF(ISBLANK('Set Schedules Here'!AJ199),"",ROUND('Set Schedules Here'!AJ199,rounding_decimal_places))</f>
        <v/>
      </c>
      <c r="BO100" s="12" t="str">
        <f>IF(ISBLANK('Set Schedules Here'!AK198),"",ROUND('Set Schedules Here'!AK198,rounding_decimal_places))</f>
        <v/>
      </c>
      <c r="BP100" s="21" t="str">
        <f>IF(ISBLANK('Set Schedules Here'!AK199),"",ROUND('Set Schedules Here'!AK199,rounding_decimal_places))</f>
        <v/>
      </c>
    </row>
    <row r="101" spans="1:68" x14ac:dyDescent="0.45">
      <c r="A101" s="16" t="str">
        <f>'Set Schedules Here'!A200</f>
        <v>trans reduce regulated pollutants</v>
      </c>
      <c r="B101" s="12" t="str">
        <f>IF(ISBLANK('Set Schedules Here'!C200),"",'Set Schedules Here'!C200)</f>
        <v>aircraft</v>
      </c>
      <c r="C101" s="12" t="str">
        <f>IF(ISBLANK('Set Schedules Here'!D200),"",'Set Schedules Here'!D200)</f>
        <v>F gases</v>
      </c>
      <c r="D101" s="21" t="str">
        <f>IF(ISBLANK('Set Schedules Here'!E200),"",'Set Schedules Here'!E200)</f>
        <v/>
      </c>
      <c r="E101" s="12">
        <f>IF(ISBLANK('Set Schedules Here'!F200),"",ROUND('Set Schedules Here'!F200,rounding_decimal_places))</f>
        <v>2019</v>
      </c>
      <c r="F101" s="12">
        <f>IF(ISBLANK('Set Schedules Here'!F201),"",ROUND('Set Schedules Here'!F201,rounding_decimal_places))</f>
        <v>0</v>
      </c>
      <c r="G101" s="12">
        <f>IF(ISBLANK('Set Schedules Here'!G200),"",ROUND('Set Schedules Here'!G200,rounding_decimal_places))</f>
        <v>2020</v>
      </c>
      <c r="H101" s="12">
        <f>IF(ISBLANK('Set Schedules Here'!G201),"",ROUND('Set Schedules Here'!G201,rounding_decimal_places))</f>
        <v>0</v>
      </c>
      <c r="I101" s="12">
        <f>IF(ISBLANK('Set Schedules Here'!H200),"",ROUND('Set Schedules Here'!H200,rounding_decimal_places))</f>
        <v>2050</v>
      </c>
      <c r="J101" s="12">
        <f>IF(ISBLANK('Set Schedules Here'!H201),"",ROUND('Set Schedules Here'!H201,rounding_decimal_places))</f>
        <v>1</v>
      </c>
      <c r="K101" s="12" t="str">
        <f>IF(ISBLANK('Set Schedules Here'!I200),"",ROUND('Set Schedules Here'!I200,rounding_decimal_places))</f>
        <v/>
      </c>
      <c r="L101" s="12" t="str">
        <f>IF(ISBLANK('Set Schedules Here'!I201),"",ROUND('Set Schedules Here'!I201,rounding_decimal_places))</f>
        <v/>
      </c>
      <c r="M101" s="12" t="str">
        <f>IF(ISBLANK('Set Schedules Here'!J200),"",ROUND('Set Schedules Here'!J200,rounding_decimal_places))</f>
        <v/>
      </c>
      <c r="N101" s="12" t="str">
        <f>IF(ISBLANK('Set Schedules Here'!J201),"",ROUND('Set Schedules Here'!J201,rounding_decimal_places))</f>
        <v/>
      </c>
      <c r="O101" s="12" t="str">
        <f>IF(ISBLANK('Set Schedules Here'!K200),"",ROUND('Set Schedules Here'!K200,rounding_decimal_places))</f>
        <v/>
      </c>
      <c r="P101" s="12" t="str">
        <f>IF(ISBLANK('Set Schedules Here'!K201),"",ROUND('Set Schedules Here'!K201,rounding_decimal_places))</f>
        <v/>
      </c>
      <c r="Q101" s="12" t="str">
        <f>IF(ISBLANK('Set Schedules Here'!L200),"",ROUND('Set Schedules Here'!L200,rounding_decimal_places))</f>
        <v/>
      </c>
      <c r="R101" s="12" t="str">
        <f>IF(ISBLANK('Set Schedules Here'!L201),"",ROUND('Set Schedules Here'!L201,rounding_decimal_places))</f>
        <v/>
      </c>
      <c r="S101" s="12" t="str">
        <f>IF(ISBLANK('Set Schedules Here'!M200),"",ROUND('Set Schedules Here'!M200,rounding_decimal_places))</f>
        <v/>
      </c>
      <c r="T101" s="12" t="str">
        <f>IF(ISBLANK('Set Schedules Here'!M201),"",ROUND('Set Schedules Here'!M201,rounding_decimal_places))</f>
        <v/>
      </c>
      <c r="U101" s="12" t="str">
        <f>IF(ISBLANK('Set Schedules Here'!N200),"",ROUND('Set Schedules Here'!N200,rounding_decimal_places))</f>
        <v/>
      </c>
      <c r="V101" s="12" t="str">
        <f>IF(ISBLANK('Set Schedules Here'!N201),"",ROUND('Set Schedules Here'!N201,rounding_decimal_places))</f>
        <v/>
      </c>
      <c r="W101" s="12" t="str">
        <f>IF(ISBLANK('Set Schedules Here'!O200),"",ROUND('Set Schedules Here'!O200,rounding_decimal_places))</f>
        <v/>
      </c>
      <c r="X101" s="12" t="str">
        <f>IF(ISBLANK('Set Schedules Here'!O201),"",ROUND('Set Schedules Here'!O201,rounding_decimal_places))</f>
        <v/>
      </c>
      <c r="Y101" s="12" t="str">
        <f>IF(ISBLANK('Set Schedules Here'!P200),"",ROUND('Set Schedules Here'!P200,rounding_decimal_places))</f>
        <v/>
      </c>
      <c r="Z101" s="12" t="str">
        <f>IF(ISBLANK('Set Schedules Here'!P201),"",ROUND('Set Schedules Here'!P201,rounding_decimal_places))</f>
        <v/>
      </c>
      <c r="AA101" s="12" t="str">
        <f>IF(ISBLANK('Set Schedules Here'!Q200),"",ROUND('Set Schedules Here'!Q200,rounding_decimal_places))</f>
        <v/>
      </c>
      <c r="AB101" s="12" t="str">
        <f>IF(ISBLANK('Set Schedules Here'!Q201),"",ROUND('Set Schedules Here'!Q201,rounding_decimal_places))</f>
        <v/>
      </c>
      <c r="AC101" s="12" t="str">
        <f>IF(ISBLANK('Set Schedules Here'!R200),"",ROUND('Set Schedules Here'!R200,rounding_decimal_places))</f>
        <v/>
      </c>
      <c r="AD101" s="12" t="str">
        <f>IF(ISBLANK('Set Schedules Here'!R201),"",ROUND('Set Schedules Here'!R201,rounding_decimal_places))</f>
        <v/>
      </c>
      <c r="AE101" s="12" t="str">
        <f>IF(ISBLANK('Set Schedules Here'!S200),"",ROUND('Set Schedules Here'!S200,rounding_decimal_places))</f>
        <v/>
      </c>
      <c r="AF101" s="12" t="str">
        <f>IF(ISBLANK('Set Schedules Here'!S201),"",ROUND('Set Schedules Here'!S201,rounding_decimal_places))</f>
        <v/>
      </c>
      <c r="AG101" s="12" t="str">
        <f>IF(ISBLANK('Set Schedules Here'!T200),"",ROUND('Set Schedules Here'!T200,rounding_decimal_places))</f>
        <v/>
      </c>
      <c r="AH101" s="12" t="str">
        <f>IF(ISBLANK('Set Schedules Here'!T201),"",ROUND('Set Schedules Here'!T201,rounding_decimal_places))</f>
        <v/>
      </c>
      <c r="AI101" s="12" t="str">
        <f>IF(ISBLANK('Set Schedules Here'!U200),"",ROUND('Set Schedules Here'!U200,rounding_decimal_places))</f>
        <v/>
      </c>
      <c r="AJ101" s="12" t="str">
        <f>IF(ISBLANK('Set Schedules Here'!U201),"",ROUND('Set Schedules Here'!U201,rounding_decimal_places))</f>
        <v/>
      </c>
      <c r="AK101" s="12" t="str">
        <f>IF(ISBLANK('Set Schedules Here'!V200),"",ROUND('Set Schedules Here'!V200,rounding_decimal_places))</f>
        <v/>
      </c>
      <c r="AL101" s="12" t="str">
        <f>IF(ISBLANK('Set Schedules Here'!V201),"",ROUND('Set Schedules Here'!V201,rounding_decimal_places))</f>
        <v/>
      </c>
      <c r="AM101" s="12" t="str">
        <f>IF(ISBLANK('Set Schedules Here'!W200),"",ROUND('Set Schedules Here'!W200,rounding_decimal_places))</f>
        <v/>
      </c>
      <c r="AN101" s="12" t="str">
        <f>IF(ISBLANK('Set Schedules Here'!W201),"",ROUND('Set Schedules Here'!W201,rounding_decimal_places))</f>
        <v/>
      </c>
      <c r="AO101" s="12" t="str">
        <f>IF(ISBLANK('Set Schedules Here'!X200),"",ROUND('Set Schedules Here'!X200,rounding_decimal_places))</f>
        <v/>
      </c>
      <c r="AP101" s="12" t="str">
        <f>IF(ISBLANK('Set Schedules Here'!X201),"",ROUND('Set Schedules Here'!X201,rounding_decimal_places))</f>
        <v/>
      </c>
      <c r="AQ101" s="12" t="str">
        <f>IF(ISBLANK('Set Schedules Here'!Y200),"",ROUND('Set Schedules Here'!Y200,rounding_decimal_places))</f>
        <v/>
      </c>
      <c r="AR101" s="12" t="str">
        <f>IF(ISBLANK('Set Schedules Here'!Y201),"",ROUND('Set Schedules Here'!Y201,rounding_decimal_places))</f>
        <v/>
      </c>
      <c r="AS101" s="12" t="str">
        <f>IF(ISBLANK('Set Schedules Here'!Z200),"",ROUND('Set Schedules Here'!Z200,rounding_decimal_places))</f>
        <v/>
      </c>
      <c r="AT101" s="12" t="str">
        <f>IF(ISBLANK('Set Schedules Here'!Z201),"",ROUND('Set Schedules Here'!Z201,rounding_decimal_places))</f>
        <v/>
      </c>
      <c r="AU101" s="12" t="str">
        <f>IF(ISBLANK('Set Schedules Here'!AA200),"",ROUND('Set Schedules Here'!AA200,rounding_decimal_places))</f>
        <v/>
      </c>
      <c r="AV101" s="12" t="str">
        <f>IF(ISBLANK('Set Schedules Here'!AA201),"",ROUND('Set Schedules Here'!AA201,rounding_decimal_places))</f>
        <v/>
      </c>
      <c r="AW101" s="12" t="str">
        <f>IF(ISBLANK('Set Schedules Here'!AB200),"",ROUND('Set Schedules Here'!AB200,rounding_decimal_places))</f>
        <v/>
      </c>
      <c r="AX101" s="12" t="str">
        <f>IF(ISBLANK('Set Schedules Here'!AB201),"",ROUND('Set Schedules Here'!AB201,rounding_decimal_places))</f>
        <v/>
      </c>
      <c r="AY101" s="12" t="str">
        <f>IF(ISBLANK('Set Schedules Here'!AC200),"",ROUND('Set Schedules Here'!AC200,rounding_decimal_places))</f>
        <v/>
      </c>
      <c r="AZ101" s="12" t="str">
        <f>IF(ISBLANK('Set Schedules Here'!AC201),"",ROUND('Set Schedules Here'!AC201,rounding_decimal_places))</f>
        <v/>
      </c>
      <c r="BA101" s="12" t="str">
        <f>IF(ISBLANK('Set Schedules Here'!AD200),"",ROUND('Set Schedules Here'!AD200,rounding_decimal_places))</f>
        <v/>
      </c>
      <c r="BB101" s="12" t="str">
        <f>IF(ISBLANK('Set Schedules Here'!AD201),"",ROUND('Set Schedules Here'!AD201,rounding_decimal_places))</f>
        <v/>
      </c>
      <c r="BC101" s="12" t="str">
        <f>IF(ISBLANK('Set Schedules Here'!AE200),"",ROUND('Set Schedules Here'!AE200,rounding_decimal_places))</f>
        <v/>
      </c>
      <c r="BD101" s="12" t="str">
        <f>IF(ISBLANK('Set Schedules Here'!AE201),"",ROUND('Set Schedules Here'!AE201,rounding_decimal_places))</f>
        <v/>
      </c>
      <c r="BE101" s="12" t="str">
        <f>IF(ISBLANK('Set Schedules Here'!AF200),"",ROUND('Set Schedules Here'!AF200,rounding_decimal_places))</f>
        <v/>
      </c>
      <c r="BF101" s="12" t="str">
        <f>IF(ISBLANK('Set Schedules Here'!AF201),"",ROUND('Set Schedules Here'!AF201,rounding_decimal_places))</f>
        <v/>
      </c>
      <c r="BG101" s="12" t="str">
        <f>IF(ISBLANK('Set Schedules Here'!AG200),"",ROUND('Set Schedules Here'!AG200,rounding_decimal_places))</f>
        <v/>
      </c>
      <c r="BH101" s="12" t="str">
        <f>IF(ISBLANK('Set Schedules Here'!AG201),"",ROUND('Set Schedules Here'!AG201,rounding_decimal_places))</f>
        <v/>
      </c>
      <c r="BI101" s="12" t="str">
        <f>IF(ISBLANK('Set Schedules Here'!AH200),"",ROUND('Set Schedules Here'!AH200,rounding_decimal_places))</f>
        <v/>
      </c>
      <c r="BJ101" s="12" t="str">
        <f>IF(ISBLANK('Set Schedules Here'!AH201),"",ROUND('Set Schedules Here'!AH201,rounding_decimal_places))</f>
        <v/>
      </c>
      <c r="BK101" s="12" t="str">
        <f>IF(ISBLANK('Set Schedules Here'!AI200),"",ROUND('Set Schedules Here'!AI200,rounding_decimal_places))</f>
        <v/>
      </c>
      <c r="BL101" s="12" t="str">
        <f>IF(ISBLANK('Set Schedules Here'!AI201),"",ROUND('Set Schedules Here'!AI201,rounding_decimal_places))</f>
        <v/>
      </c>
      <c r="BM101" s="12" t="str">
        <f>IF(ISBLANK('Set Schedules Here'!AJ200),"",ROUND('Set Schedules Here'!AJ200,rounding_decimal_places))</f>
        <v/>
      </c>
      <c r="BN101" s="12" t="str">
        <f>IF(ISBLANK('Set Schedules Here'!AJ201),"",ROUND('Set Schedules Here'!AJ201,rounding_decimal_places))</f>
        <v/>
      </c>
      <c r="BO101" s="12" t="str">
        <f>IF(ISBLANK('Set Schedules Here'!AK200),"",ROUND('Set Schedules Here'!AK200,rounding_decimal_places))</f>
        <v/>
      </c>
      <c r="BP101" s="21" t="str">
        <f>IF(ISBLANK('Set Schedules Here'!AK201),"",ROUND('Set Schedules Here'!AK201,rounding_decimal_places))</f>
        <v/>
      </c>
    </row>
    <row r="102" spans="1:68" x14ac:dyDescent="0.45">
      <c r="A102" s="16" t="str">
        <f>'Set Schedules Here'!A202</f>
        <v>trans reduce regulated pollutants</v>
      </c>
      <c r="B102" s="12" t="str">
        <f>IF(ISBLANK('Set Schedules Here'!C202),"",'Set Schedules Here'!C202)</f>
        <v>rail</v>
      </c>
      <c r="C102" s="12" t="str">
        <f>IF(ISBLANK('Set Schedules Here'!D202),"",'Set Schedules Here'!D202)</f>
        <v>CO2</v>
      </c>
      <c r="D102" s="21" t="str">
        <f>IF(ISBLANK('Set Schedules Here'!E202),"",'Set Schedules Here'!E202)</f>
        <v/>
      </c>
      <c r="E102" s="12">
        <f>IF(ISBLANK('Set Schedules Here'!F202),"",ROUND('Set Schedules Here'!F202,rounding_decimal_places))</f>
        <v>2019</v>
      </c>
      <c r="F102" s="12">
        <f>IF(ISBLANK('Set Schedules Here'!F203),"",ROUND('Set Schedules Here'!F203,rounding_decimal_places))</f>
        <v>0</v>
      </c>
      <c r="G102" s="12">
        <f>IF(ISBLANK('Set Schedules Here'!G202),"",ROUND('Set Schedules Here'!G202,rounding_decimal_places))</f>
        <v>2020</v>
      </c>
      <c r="H102" s="12">
        <f>IF(ISBLANK('Set Schedules Here'!G203),"",ROUND('Set Schedules Here'!G203,rounding_decimal_places))</f>
        <v>0</v>
      </c>
      <c r="I102" s="12">
        <f>IF(ISBLANK('Set Schedules Here'!H202),"",ROUND('Set Schedules Here'!H202,rounding_decimal_places))</f>
        <v>2050</v>
      </c>
      <c r="J102" s="12">
        <f>IF(ISBLANK('Set Schedules Here'!H203),"",ROUND('Set Schedules Here'!H203,rounding_decimal_places))</f>
        <v>1</v>
      </c>
      <c r="K102" s="12" t="str">
        <f>IF(ISBLANK('Set Schedules Here'!I202),"",ROUND('Set Schedules Here'!I202,rounding_decimal_places))</f>
        <v/>
      </c>
      <c r="L102" s="12" t="str">
        <f>IF(ISBLANK('Set Schedules Here'!I203),"",ROUND('Set Schedules Here'!I203,rounding_decimal_places))</f>
        <v/>
      </c>
      <c r="M102" s="12" t="str">
        <f>IF(ISBLANK('Set Schedules Here'!J202),"",ROUND('Set Schedules Here'!J202,rounding_decimal_places))</f>
        <v/>
      </c>
      <c r="N102" s="12" t="str">
        <f>IF(ISBLANK('Set Schedules Here'!J203),"",ROUND('Set Schedules Here'!J203,rounding_decimal_places))</f>
        <v/>
      </c>
      <c r="O102" s="12" t="str">
        <f>IF(ISBLANK('Set Schedules Here'!K202),"",ROUND('Set Schedules Here'!K202,rounding_decimal_places))</f>
        <v/>
      </c>
      <c r="P102" s="12" t="str">
        <f>IF(ISBLANK('Set Schedules Here'!K203),"",ROUND('Set Schedules Here'!K203,rounding_decimal_places))</f>
        <v/>
      </c>
      <c r="Q102" s="12" t="str">
        <f>IF(ISBLANK('Set Schedules Here'!L202),"",ROUND('Set Schedules Here'!L202,rounding_decimal_places))</f>
        <v/>
      </c>
      <c r="R102" s="12" t="str">
        <f>IF(ISBLANK('Set Schedules Here'!L203),"",ROUND('Set Schedules Here'!L203,rounding_decimal_places))</f>
        <v/>
      </c>
      <c r="S102" s="12" t="str">
        <f>IF(ISBLANK('Set Schedules Here'!M202),"",ROUND('Set Schedules Here'!M202,rounding_decimal_places))</f>
        <v/>
      </c>
      <c r="T102" s="12" t="str">
        <f>IF(ISBLANK('Set Schedules Here'!M203),"",ROUND('Set Schedules Here'!M203,rounding_decimal_places))</f>
        <v/>
      </c>
      <c r="U102" s="12" t="str">
        <f>IF(ISBLANK('Set Schedules Here'!N202),"",ROUND('Set Schedules Here'!N202,rounding_decimal_places))</f>
        <v/>
      </c>
      <c r="V102" s="12" t="str">
        <f>IF(ISBLANK('Set Schedules Here'!N203),"",ROUND('Set Schedules Here'!N203,rounding_decimal_places))</f>
        <v/>
      </c>
      <c r="W102" s="12" t="str">
        <f>IF(ISBLANK('Set Schedules Here'!O202),"",ROUND('Set Schedules Here'!O202,rounding_decimal_places))</f>
        <v/>
      </c>
      <c r="X102" s="12" t="str">
        <f>IF(ISBLANK('Set Schedules Here'!O203),"",ROUND('Set Schedules Here'!O203,rounding_decimal_places))</f>
        <v/>
      </c>
      <c r="Y102" s="12" t="str">
        <f>IF(ISBLANK('Set Schedules Here'!P202),"",ROUND('Set Schedules Here'!P202,rounding_decimal_places))</f>
        <v/>
      </c>
      <c r="Z102" s="12" t="str">
        <f>IF(ISBLANK('Set Schedules Here'!P203),"",ROUND('Set Schedules Here'!P203,rounding_decimal_places))</f>
        <v/>
      </c>
      <c r="AA102" s="12" t="str">
        <f>IF(ISBLANK('Set Schedules Here'!Q202),"",ROUND('Set Schedules Here'!Q202,rounding_decimal_places))</f>
        <v/>
      </c>
      <c r="AB102" s="12" t="str">
        <f>IF(ISBLANK('Set Schedules Here'!Q203),"",ROUND('Set Schedules Here'!Q203,rounding_decimal_places))</f>
        <v/>
      </c>
      <c r="AC102" s="12" t="str">
        <f>IF(ISBLANK('Set Schedules Here'!R202),"",ROUND('Set Schedules Here'!R202,rounding_decimal_places))</f>
        <v/>
      </c>
      <c r="AD102" s="12" t="str">
        <f>IF(ISBLANK('Set Schedules Here'!R203),"",ROUND('Set Schedules Here'!R203,rounding_decimal_places))</f>
        <v/>
      </c>
      <c r="AE102" s="12" t="str">
        <f>IF(ISBLANK('Set Schedules Here'!S202),"",ROUND('Set Schedules Here'!S202,rounding_decimal_places))</f>
        <v/>
      </c>
      <c r="AF102" s="12" t="str">
        <f>IF(ISBLANK('Set Schedules Here'!S203),"",ROUND('Set Schedules Here'!S203,rounding_decimal_places))</f>
        <v/>
      </c>
      <c r="AG102" s="12" t="str">
        <f>IF(ISBLANK('Set Schedules Here'!T202),"",ROUND('Set Schedules Here'!T202,rounding_decimal_places))</f>
        <v/>
      </c>
      <c r="AH102" s="12" t="str">
        <f>IF(ISBLANK('Set Schedules Here'!T203),"",ROUND('Set Schedules Here'!T203,rounding_decimal_places))</f>
        <v/>
      </c>
      <c r="AI102" s="12" t="str">
        <f>IF(ISBLANK('Set Schedules Here'!U202),"",ROUND('Set Schedules Here'!U202,rounding_decimal_places))</f>
        <v/>
      </c>
      <c r="AJ102" s="12" t="str">
        <f>IF(ISBLANK('Set Schedules Here'!U203),"",ROUND('Set Schedules Here'!U203,rounding_decimal_places))</f>
        <v/>
      </c>
      <c r="AK102" s="12" t="str">
        <f>IF(ISBLANK('Set Schedules Here'!V202),"",ROUND('Set Schedules Here'!V202,rounding_decimal_places))</f>
        <v/>
      </c>
      <c r="AL102" s="12" t="str">
        <f>IF(ISBLANK('Set Schedules Here'!V203),"",ROUND('Set Schedules Here'!V203,rounding_decimal_places))</f>
        <v/>
      </c>
      <c r="AM102" s="12" t="str">
        <f>IF(ISBLANK('Set Schedules Here'!W202),"",ROUND('Set Schedules Here'!W202,rounding_decimal_places))</f>
        <v/>
      </c>
      <c r="AN102" s="12" t="str">
        <f>IF(ISBLANK('Set Schedules Here'!W203),"",ROUND('Set Schedules Here'!W203,rounding_decimal_places))</f>
        <v/>
      </c>
      <c r="AO102" s="12" t="str">
        <f>IF(ISBLANK('Set Schedules Here'!X202),"",ROUND('Set Schedules Here'!X202,rounding_decimal_places))</f>
        <v/>
      </c>
      <c r="AP102" s="12" t="str">
        <f>IF(ISBLANK('Set Schedules Here'!X203),"",ROUND('Set Schedules Here'!X203,rounding_decimal_places))</f>
        <v/>
      </c>
      <c r="AQ102" s="12" t="str">
        <f>IF(ISBLANK('Set Schedules Here'!Y202),"",ROUND('Set Schedules Here'!Y202,rounding_decimal_places))</f>
        <v/>
      </c>
      <c r="AR102" s="12" t="str">
        <f>IF(ISBLANK('Set Schedules Here'!Y203),"",ROUND('Set Schedules Here'!Y203,rounding_decimal_places))</f>
        <v/>
      </c>
      <c r="AS102" s="12" t="str">
        <f>IF(ISBLANK('Set Schedules Here'!Z202),"",ROUND('Set Schedules Here'!Z202,rounding_decimal_places))</f>
        <v/>
      </c>
      <c r="AT102" s="12" t="str">
        <f>IF(ISBLANK('Set Schedules Here'!Z203),"",ROUND('Set Schedules Here'!Z203,rounding_decimal_places))</f>
        <v/>
      </c>
      <c r="AU102" s="12" t="str">
        <f>IF(ISBLANK('Set Schedules Here'!AA202),"",ROUND('Set Schedules Here'!AA202,rounding_decimal_places))</f>
        <v/>
      </c>
      <c r="AV102" s="12" t="str">
        <f>IF(ISBLANK('Set Schedules Here'!AA203),"",ROUND('Set Schedules Here'!AA203,rounding_decimal_places))</f>
        <v/>
      </c>
      <c r="AW102" s="12" t="str">
        <f>IF(ISBLANK('Set Schedules Here'!AB202),"",ROUND('Set Schedules Here'!AB202,rounding_decimal_places))</f>
        <v/>
      </c>
      <c r="AX102" s="12" t="str">
        <f>IF(ISBLANK('Set Schedules Here'!AB203),"",ROUND('Set Schedules Here'!AB203,rounding_decimal_places))</f>
        <v/>
      </c>
      <c r="AY102" s="12" t="str">
        <f>IF(ISBLANK('Set Schedules Here'!AC202),"",ROUND('Set Schedules Here'!AC202,rounding_decimal_places))</f>
        <v/>
      </c>
      <c r="AZ102" s="12" t="str">
        <f>IF(ISBLANK('Set Schedules Here'!AC203),"",ROUND('Set Schedules Here'!AC203,rounding_decimal_places))</f>
        <v/>
      </c>
      <c r="BA102" s="12" t="str">
        <f>IF(ISBLANK('Set Schedules Here'!AD202),"",ROUND('Set Schedules Here'!AD202,rounding_decimal_places))</f>
        <v/>
      </c>
      <c r="BB102" s="12" t="str">
        <f>IF(ISBLANK('Set Schedules Here'!AD203),"",ROUND('Set Schedules Here'!AD203,rounding_decimal_places))</f>
        <v/>
      </c>
      <c r="BC102" s="12" t="str">
        <f>IF(ISBLANK('Set Schedules Here'!AE202),"",ROUND('Set Schedules Here'!AE202,rounding_decimal_places))</f>
        <v/>
      </c>
      <c r="BD102" s="12" t="str">
        <f>IF(ISBLANK('Set Schedules Here'!AE203),"",ROUND('Set Schedules Here'!AE203,rounding_decimal_places))</f>
        <v/>
      </c>
      <c r="BE102" s="12" t="str">
        <f>IF(ISBLANK('Set Schedules Here'!AF202),"",ROUND('Set Schedules Here'!AF202,rounding_decimal_places))</f>
        <v/>
      </c>
      <c r="BF102" s="12" t="str">
        <f>IF(ISBLANK('Set Schedules Here'!AF203),"",ROUND('Set Schedules Here'!AF203,rounding_decimal_places))</f>
        <v/>
      </c>
      <c r="BG102" s="12" t="str">
        <f>IF(ISBLANK('Set Schedules Here'!AG202),"",ROUND('Set Schedules Here'!AG202,rounding_decimal_places))</f>
        <v/>
      </c>
      <c r="BH102" s="12" t="str">
        <f>IF(ISBLANK('Set Schedules Here'!AG203),"",ROUND('Set Schedules Here'!AG203,rounding_decimal_places))</f>
        <v/>
      </c>
      <c r="BI102" s="12" t="str">
        <f>IF(ISBLANK('Set Schedules Here'!AH202),"",ROUND('Set Schedules Here'!AH202,rounding_decimal_places))</f>
        <v/>
      </c>
      <c r="BJ102" s="12" t="str">
        <f>IF(ISBLANK('Set Schedules Here'!AH203),"",ROUND('Set Schedules Here'!AH203,rounding_decimal_places))</f>
        <v/>
      </c>
      <c r="BK102" s="12" t="str">
        <f>IF(ISBLANK('Set Schedules Here'!AI202),"",ROUND('Set Schedules Here'!AI202,rounding_decimal_places))</f>
        <v/>
      </c>
      <c r="BL102" s="12" t="str">
        <f>IF(ISBLANK('Set Schedules Here'!AI203),"",ROUND('Set Schedules Here'!AI203,rounding_decimal_places))</f>
        <v/>
      </c>
      <c r="BM102" s="12" t="str">
        <f>IF(ISBLANK('Set Schedules Here'!AJ202),"",ROUND('Set Schedules Here'!AJ202,rounding_decimal_places))</f>
        <v/>
      </c>
      <c r="BN102" s="12" t="str">
        <f>IF(ISBLANK('Set Schedules Here'!AJ203),"",ROUND('Set Schedules Here'!AJ203,rounding_decimal_places))</f>
        <v/>
      </c>
      <c r="BO102" s="12" t="str">
        <f>IF(ISBLANK('Set Schedules Here'!AK202),"",ROUND('Set Schedules Here'!AK202,rounding_decimal_places))</f>
        <v/>
      </c>
      <c r="BP102" s="21" t="str">
        <f>IF(ISBLANK('Set Schedules Here'!AK203),"",ROUND('Set Schedules Here'!AK203,rounding_decimal_places))</f>
        <v/>
      </c>
    </row>
    <row r="103" spans="1:68" x14ac:dyDescent="0.45">
      <c r="A103" s="16" t="str">
        <f>'Set Schedules Here'!A204</f>
        <v>trans reduce regulated pollutants</v>
      </c>
      <c r="B103" s="12" t="str">
        <f>IF(ISBLANK('Set Schedules Here'!C204),"",'Set Schedules Here'!C204)</f>
        <v>rail</v>
      </c>
      <c r="C103" s="12" t="str">
        <f>IF(ISBLANK('Set Schedules Here'!D204),"",'Set Schedules Here'!D204)</f>
        <v>VOC</v>
      </c>
      <c r="D103" s="21" t="str">
        <f>IF(ISBLANK('Set Schedules Here'!E204),"",'Set Schedules Here'!E204)</f>
        <v/>
      </c>
      <c r="E103" s="12">
        <f>IF(ISBLANK('Set Schedules Here'!F204),"",ROUND('Set Schedules Here'!F204,rounding_decimal_places))</f>
        <v>2019</v>
      </c>
      <c r="F103" s="12">
        <f>IF(ISBLANK('Set Schedules Here'!F205),"",ROUND('Set Schedules Here'!F205,rounding_decimal_places))</f>
        <v>0</v>
      </c>
      <c r="G103" s="12">
        <f>IF(ISBLANK('Set Schedules Here'!G204),"",ROUND('Set Schedules Here'!G204,rounding_decimal_places))</f>
        <v>2020</v>
      </c>
      <c r="H103" s="12">
        <f>IF(ISBLANK('Set Schedules Here'!G205),"",ROUND('Set Schedules Here'!G205,rounding_decimal_places))</f>
        <v>0</v>
      </c>
      <c r="I103" s="12">
        <f>IF(ISBLANK('Set Schedules Here'!H204),"",ROUND('Set Schedules Here'!H204,rounding_decimal_places))</f>
        <v>2050</v>
      </c>
      <c r="J103" s="12">
        <f>IF(ISBLANK('Set Schedules Here'!H205),"",ROUND('Set Schedules Here'!H205,rounding_decimal_places))</f>
        <v>1</v>
      </c>
      <c r="K103" s="12" t="str">
        <f>IF(ISBLANK('Set Schedules Here'!I204),"",ROUND('Set Schedules Here'!I204,rounding_decimal_places))</f>
        <v/>
      </c>
      <c r="L103" s="12" t="str">
        <f>IF(ISBLANK('Set Schedules Here'!I205),"",ROUND('Set Schedules Here'!I205,rounding_decimal_places))</f>
        <v/>
      </c>
      <c r="M103" s="12" t="str">
        <f>IF(ISBLANK('Set Schedules Here'!J204),"",ROUND('Set Schedules Here'!J204,rounding_decimal_places))</f>
        <v/>
      </c>
      <c r="N103" s="12" t="str">
        <f>IF(ISBLANK('Set Schedules Here'!J205),"",ROUND('Set Schedules Here'!J205,rounding_decimal_places))</f>
        <v/>
      </c>
      <c r="O103" s="12" t="str">
        <f>IF(ISBLANK('Set Schedules Here'!K204),"",ROUND('Set Schedules Here'!K204,rounding_decimal_places))</f>
        <v/>
      </c>
      <c r="P103" s="12" t="str">
        <f>IF(ISBLANK('Set Schedules Here'!K205),"",ROUND('Set Schedules Here'!K205,rounding_decimal_places))</f>
        <v/>
      </c>
      <c r="Q103" s="12" t="str">
        <f>IF(ISBLANK('Set Schedules Here'!L204),"",ROUND('Set Schedules Here'!L204,rounding_decimal_places))</f>
        <v/>
      </c>
      <c r="R103" s="12" t="str">
        <f>IF(ISBLANK('Set Schedules Here'!L205),"",ROUND('Set Schedules Here'!L205,rounding_decimal_places))</f>
        <v/>
      </c>
      <c r="S103" s="12" t="str">
        <f>IF(ISBLANK('Set Schedules Here'!M204),"",ROUND('Set Schedules Here'!M204,rounding_decimal_places))</f>
        <v/>
      </c>
      <c r="T103" s="12" t="str">
        <f>IF(ISBLANK('Set Schedules Here'!M205),"",ROUND('Set Schedules Here'!M205,rounding_decimal_places))</f>
        <v/>
      </c>
      <c r="U103" s="12" t="str">
        <f>IF(ISBLANK('Set Schedules Here'!N204),"",ROUND('Set Schedules Here'!N204,rounding_decimal_places))</f>
        <v/>
      </c>
      <c r="V103" s="12" t="str">
        <f>IF(ISBLANK('Set Schedules Here'!N205),"",ROUND('Set Schedules Here'!N205,rounding_decimal_places))</f>
        <v/>
      </c>
      <c r="W103" s="12" t="str">
        <f>IF(ISBLANK('Set Schedules Here'!O204),"",ROUND('Set Schedules Here'!O204,rounding_decimal_places))</f>
        <v/>
      </c>
      <c r="X103" s="12" t="str">
        <f>IF(ISBLANK('Set Schedules Here'!O205),"",ROUND('Set Schedules Here'!O205,rounding_decimal_places))</f>
        <v/>
      </c>
      <c r="Y103" s="12" t="str">
        <f>IF(ISBLANK('Set Schedules Here'!P204),"",ROUND('Set Schedules Here'!P204,rounding_decimal_places))</f>
        <v/>
      </c>
      <c r="Z103" s="12" t="str">
        <f>IF(ISBLANK('Set Schedules Here'!P205),"",ROUND('Set Schedules Here'!P205,rounding_decimal_places))</f>
        <v/>
      </c>
      <c r="AA103" s="12" t="str">
        <f>IF(ISBLANK('Set Schedules Here'!Q204),"",ROUND('Set Schedules Here'!Q204,rounding_decimal_places))</f>
        <v/>
      </c>
      <c r="AB103" s="12" t="str">
        <f>IF(ISBLANK('Set Schedules Here'!Q205),"",ROUND('Set Schedules Here'!Q205,rounding_decimal_places))</f>
        <v/>
      </c>
      <c r="AC103" s="12" t="str">
        <f>IF(ISBLANK('Set Schedules Here'!R204),"",ROUND('Set Schedules Here'!R204,rounding_decimal_places))</f>
        <v/>
      </c>
      <c r="AD103" s="12" t="str">
        <f>IF(ISBLANK('Set Schedules Here'!R205),"",ROUND('Set Schedules Here'!R205,rounding_decimal_places))</f>
        <v/>
      </c>
      <c r="AE103" s="12" t="str">
        <f>IF(ISBLANK('Set Schedules Here'!S204),"",ROUND('Set Schedules Here'!S204,rounding_decimal_places))</f>
        <v/>
      </c>
      <c r="AF103" s="12" t="str">
        <f>IF(ISBLANK('Set Schedules Here'!S205),"",ROUND('Set Schedules Here'!S205,rounding_decimal_places))</f>
        <v/>
      </c>
      <c r="AG103" s="12" t="str">
        <f>IF(ISBLANK('Set Schedules Here'!T204),"",ROUND('Set Schedules Here'!T204,rounding_decimal_places))</f>
        <v/>
      </c>
      <c r="AH103" s="12" t="str">
        <f>IF(ISBLANK('Set Schedules Here'!T205),"",ROUND('Set Schedules Here'!T205,rounding_decimal_places))</f>
        <v/>
      </c>
      <c r="AI103" s="12" t="str">
        <f>IF(ISBLANK('Set Schedules Here'!U204),"",ROUND('Set Schedules Here'!U204,rounding_decimal_places))</f>
        <v/>
      </c>
      <c r="AJ103" s="12" t="str">
        <f>IF(ISBLANK('Set Schedules Here'!U205),"",ROUND('Set Schedules Here'!U205,rounding_decimal_places))</f>
        <v/>
      </c>
      <c r="AK103" s="12" t="str">
        <f>IF(ISBLANK('Set Schedules Here'!V204),"",ROUND('Set Schedules Here'!V204,rounding_decimal_places))</f>
        <v/>
      </c>
      <c r="AL103" s="12" t="str">
        <f>IF(ISBLANK('Set Schedules Here'!V205),"",ROUND('Set Schedules Here'!V205,rounding_decimal_places))</f>
        <v/>
      </c>
      <c r="AM103" s="12" t="str">
        <f>IF(ISBLANK('Set Schedules Here'!W204),"",ROUND('Set Schedules Here'!W204,rounding_decimal_places))</f>
        <v/>
      </c>
      <c r="AN103" s="12" t="str">
        <f>IF(ISBLANK('Set Schedules Here'!W205),"",ROUND('Set Schedules Here'!W205,rounding_decimal_places))</f>
        <v/>
      </c>
      <c r="AO103" s="12" t="str">
        <f>IF(ISBLANK('Set Schedules Here'!X204),"",ROUND('Set Schedules Here'!X204,rounding_decimal_places))</f>
        <v/>
      </c>
      <c r="AP103" s="12" t="str">
        <f>IF(ISBLANK('Set Schedules Here'!X205),"",ROUND('Set Schedules Here'!X205,rounding_decimal_places))</f>
        <v/>
      </c>
      <c r="AQ103" s="12" t="str">
        <f>IF(ISBLANK('Set Schedules Here'!Y204),"",ROUND('Set Schedules Here'!Y204,rounding_decimal_places))</f>
        <v/>
      </c>
      <c r="AR103" s="12" t="str">
        <f>IF(ISBLANK('Set Schedules Here'!Y205),"",ROUND('Set Schedules Here'!Y205,rounding_decimal_places))</f>
        <v/>
      </c>
      <c r="AS103" s="12" t="str">
        <f>IF(ISBLANK('Set Schedules Here'!Z204),"",ROUND('Set Schedules Here'!Z204,rounding_decimal_places))</f>
        <v/>
      </c>
      <c r="AT103" s="12" t="str">
        <f>IF(ISBLANK('Set Schedules Here'!Z205),"",ROUND('Set Schedules Here'!Z205,rounding_decimal_places))</f>
        <v/>
      </c>
      <c r="AU103" s="12" t="str">
        <f>IF(ISBLANK('Set Schedules Here'!AA204),"",ROUND('Set Schedules Here'!AA204,rounding_decimal_places))</f>
        <v/>
      </c>
      <c r="AV103" s="12" t="str">
        <f>IF(ISBLANK('Set Schedules Here'!AA205),"",ROUND('Set Schedules Here'!AA205,rounding_decimal_places))</f>
        <v/>
      </c>
      <c r="AW103" s="12" t="str">
        <f>IF(ISBLANK('Set Schedules Here'!AB204),"",ROUND('Set Schedules Here'!AB204,rounding_decimal_places))</f>
        <v/>
      </c>
      <c r="AX103" s="12" t="str">
        <f>IF(ISBLANK('Set Schedules Here'!AB205),"",ROUND('Set Schedules Here'!AB205,rounding_decimal_places))</f>
        <v/>
      </c>
      <c r="AY103" s="12" t="str">
        <f>IF(ISBLANK('Set Schedules Here'!AC204),"",ROUND('Set Schedules Here'!AC204,rounding_decimal_places))</f>
        <v/>
      </c>
      <c r="AZ103" s="12" t="str">
        <f>IF(ISBLANK('Set Schedules Here'!AC205),"",ROUND('Set Schedules Here'!AC205,rounding_decimal_places))</f>
        <v/>
      </c>
      <c r="BA103" s="12" t="str">
        <f>IF(ISBLANK('Set Schedules Here'!AD204),"",ROUND('Set Schedules Here'!AD204,rounding_decimal_places))</f>
        <v/>
      </c>
      <c r="BB103" s="12" t="str">
        <f>IF(ISBLANK('Set Schedules Here'!AD205),"",ROUND('Set Schedules Here'!AD205,rounding_decimal_places))</f>
        <v/>
      </c>
      <c r="BC103" s="12" t="str">
        <f>IF(ISBLANK('Set Schedules Here'!AE204),"",ROUND('Set Schedules Here'!AE204,rounding_decimal_places))</f>
        <v/>
      </c>
      <c r="BD103" s="12" t="str">
        <f>IF(ISBLANK('Set Schedules Here'!AE205),"",ROUND('Set Schedules Here'!AE205,rounding_decimal_places))</f>
        <v/>
      </c>
      <c r="BE103" s="12" t="str">
        <f>IF(ISBLANK('Set Schedules Here'!AF204),"",ROUND('Set Schedules Here'!AF204,rounding_decimal_places))</f>
        <v/>
      </c>
      <c r="BF103" s="12" t="str">
        <f>IF(ISBLANK('Set Schedules Here'!AF205),"",ROUND('Set Schedules Here'!AF205,rounding_decimal_places))</f>
        <v/>
      </c>
      <c r="BG103" s="12" t="str">
        <f>IF(ISBLANK('Set Schedules Here'!AG204),"",ROUND('Set Schedules Here'!AG204,rounding_decimal_places))</f>
        <v/>
      </c>
      <c r="BH103" s="12" t="str">
        <f>IF(ISBLANK('Set Schedules Here'!AG205),"",ROUND('Set Schedules Here'!AG205,rounding_decimal_places))</f>
        <v/>
      </c>
      <c r="BI103" s="12" t="str">
        <f>IF(ISBLANK('Set Schedules Here'!AH204),"",ROUND('Set Schedules Here'!AH204,rounding_decimal_places))</f>
        <v/>
      </c>
      <c r="BJ103" s="12" t="str">
        <f>IF(ISBLANK('Set Schedules Here'!AH205),"",ROUND('Set Schedules Here'!AH205,rounding_decimal_places))</f>
        <v/>
      </c>
      <c r="BK103" s="12" t="str">
        <f>IF(ISBLANK('Set Schedules Here'!AI204),"",ROUND('Set Schedules Here'!AI204,rounding_decimal_places))</f>
        <v/>
      </c>
      <c r="BL103" s="12" t="str">
        <f>IF(ISBLANK('Set Schedules Here'!AI205),"",ROUND('Set Schedules Here'!AI205,rounding_decimal_places))</f>
        <v/>
      </c>
      <c r="BM103" s="12" t="str">
        <f>IF(ISBLANK('Set Schedules Here'!AJ204),"",ROUND('Set Schedules Here'!AJ204,rounding_decimal_places))</f>
        <v/>
      </c>
      <c r="BN103" s="12" t="str">
        <f>IF(ISBLANK('Set Schedules Here'!AJ205),"",ROUND('Set Schedules Here'!AJ205,rounding_decimal_places))</f>
        <v/>
      </c>
      <c r="BO103" s="12" t="str">
        <f>IF(ISBLANK('Set Schedules Here'!AK204),"",ROUND('Set Schedules Here'!AK204,rounding_decimal_places))</f>
        <v/>
      </c>
      <c r="BP103" s="21" t="str">
        <f>IF(ISBLANK('Set Schedules Here'!AK205),"",ROUND('Set Schedules Here'!AK205,rounding_decimal_places))</f>
        <v/>
      </c>
    </row>
    <row r="104" spans="1:68" x14ac:dyDescent="0.45">
      <c r="A104" s="16" t="str">
        <f>'Set Schedules Here'!A206</f>
        <v>trans reduce regulated pollutants</v>
      </c>
      <c r="B104" s="12" t="str">
        <f>IF(ISBLANK('Set Schedules Here'!C206),"",'Set Schedules Here'!C206)</f>
        <v>rail</v>
      </c>
      <c r="C104" s="12" t="str">
        <f>IF(ISBLANK('Set Schedules Here'!D206),"",'Set Schedules Here'!D206)</f>
        <v>CO</v>
      </c>
      <c r="D104" s="21" t="str">
        <f>IF(ISBLANK('Set Schedules Here'!E206),"",'Set Schedules Here'!E206)</f>
        <v/>
      </c>
      <c r="E104" s="12">
        <f>IF(ISBLANK('Set Schedules Here'!F206),"",ROUND('Set Schedules Here'!F206,rounding_decimal_places))</f>
        <v>2019</v>
      </c>
      <c r="F104" s="12">
        <f>IF(ISBLANK('Set Schedules Here'!F207),"",ROUND('Set Schedules Here'!F207,rounding_decimal_places))</f>
        <v>0</v>
      </c>
      <c r="G104" s="12">
        <f>IF(ISBLANK('Set Schedules Here'!G206),"",ROUND('Set Schedules Here'!G206,rounding_decimal_places))</f>
        <v>2020</v>
      </c>
      <c r="H104" s="12">
        <f>IF(ISBLANK('Set Schedules Here'!G207),"",ROUND('Set Schedules Here'!G207,rounding_decimal_places))</f>
        <v>0</v>
      </c>
      <c r="I104" s="12">
        <f>IF(ISBLANK('Set Schedules Here'!H206),"",ROUND('Set Schedules Here'!H206,rounding_decimal_places))</f>
        <v>2050</v>
      </c>
      <c r="J104" s="12">
        <f>IF(ISBLANK('Set Schedules Here'!H207),"",ROUND('Set Schedules Here'!H207,rounding_decimal_places))</f>
        <v>1</v>
      </c>
      <c r="K104" s="12" t="str">
        <f>IF(ISBLANK('Set Schedules Here'!I206),"",ROUND('Set Schedules Here'!I206,rounding_decimal_places))</f>
        <v/>
      </c>
      <c r="L104" s="12" t="str">
        <f>IF(ISBLANK('Set Schedules Here'!I207),"",ROUND('Set Schedules Here'!I207,rounding_decimal_places))</f>
        <v/>
      </c>
      <c r="M104" s="12" t="str">
        <f>IF(ISBLANK('Set Schedules Here'!J206),"",ROUND('Set Schedules Here'!J206,rounding_decimal_places))</f>
        <v/>
      </c>
      <c r="N104" s="12" t="str">
        <f>IF(ISBLANK('Set Schedules Here'!J207),"",ROUND('Set Schedules Here'!J207,rounding_decimal_places))</f>
        <v/>
      </c>
      <c r="O104" s="12" t="str">
        <f>IF(ISBLANK('Set Schedules Here'!K206),"",ROUND('Set Schedules Here'!K206,rounding_decimal_places))</f>
        <v/>
      </c>
      <c r="P104" s="12" t="str">
        <f>IF(ISBLANK('Set Schedules Here'!K207),"",ROUND('Set Schedules Here'!K207,rounding_decimal_places))</f>
        <v/>
      </c>
      <c r="Q104" s="12" t="str">
        <f>IF(ISBLANK('Set Schedules Here'!L206),"",ROUND('Set Schedules Here'!L206,rounding_decimal_places))</f>
        <v/>
      </c>
      <c r="R104" s="12" t="str">
        <f>IF(ISBLANK('Set Schedules Here'!L207),"",ROUND('Set Schedules Here'!L207,rounding_decimal_places))</f>
        <v/>
      </c>
      <c r="S104" s="12" t="str">
        <f>IF(ISBLANK('Set Schedules Here'!M206),"",ROUND('Set Schedules Here'!M206,rounding_decimal_places))</f>
        <v/>
      </c>
      <c r="T104" s="12" t="str">
        <f>IF(ISBLANK('Set Schedules Here'!M207),"",ROUND('Set Schedules Here'!M207,rounding_decimal_places))</f>
        <v/>
      </c>
      <c r="U104" s="12" t="str">
        <f>IF(ISBLANK('Set Schedules Here'!N206),"",ROUND('Set Schedules Here'!N206,rounding_decimal_places))</f>
        <v/>
      </c>
      <c r="V104" s="12" t="str">
        <f>IF(ISBLANK('Set Schedules Here'!N207),"",ROUND('Set Schedules Here'!N207,rounding_decimal_places))</f>
        <v/>
      </c>
      <c r="W104" s="12" t="str">
        <f>IF(ISBLANK('Set Schedules Here'!O206),"",ROUND('Set Schedules Here'!O206,rounding_decimal_places))</f>
        <v/>
      </c>
      <c r="X104" s="12" t="str">
        <f>IF(ISBLANK('Set Schedules Here'!O207),"",ROUND('Set Schedules Here'!O207,rounding_decimal_places))</f>
        <v/>
      </c>
      <c r="Y104" s="12" t="str">
        <f>IF(ISBLANK('Set Schedules Here'!P206),"",ROUND('Set Schedules Here'!P206,rounding_decimal_places))</f>
        <v/>
      </c>
      <c r="Z104" s="12" t="str">
        <f>IF(ISBLANK('Set Schedules Here'!P207),"",ROUND('Set Schedules Here'!P207,rounding_decimal_places))</f>
        <v/>
      </c>
      <c r="AA104" s="12" t="str">
        <f>IF(ISBLANK('Set Schedules Here'!Q206),"",ROUND('Set Schedules Here'!Q206,rounding_decimal_places))</f>
        <v/>
      </c>
      <c r="AB104" s="12" t="str">
        <f>IF(ISBLANK('Set Schedules Here'!Q207),"",ROUND('Set Schedules Here'!Q207,rounding_decimal_places))</f>
        <v/>
      </c>
      <c r="AC104" s="12" t="str">
        <f>IF(ISBLANK('Set Schedules Here'!R206),"",ROUND('Set Schedules Here'!R206,rounding_decimal_places))</f>
        <v/>
      </c>
      <c r="AD104" s="12" t="str">
        <f>IF(ISBLANK('Set Schedules Here'!R207),"",ROUND('Set Schedules Here'!R207,rounding_decimal_places))</f>
        <v/>
      </c>
      <c r="AE104" s="12" t="str">
        <f>IF(ISBLANK('Set Schedules Here'!S206),"",ROUND('Set Schedules Here'!S206,rounding_decimal_places))</f>
        <v/>
      </c>
      <c r="AF104" s="12" t="str">
        <f>IF(ISBLANK('Set Schedules Here'!S207),"",ROUND('Set Schedules Here'!S207,rounding_decimal_places))</f>
        <v/>
      </c>
      <c r="AG104" s="12" t="str">
        <f>IF(ISBLANK('Set Schedules Here'!T206),"",ROUND('Set Schedules Here'!T206,rounding_decimal_places))</f>
        <v/>
      </c>
      <c r="AH104" s="12" t="str">
        <f>IF(ISBLANK('Set Schedules Here'!T207),"",ROUND('Set Schedules Here'!T207,rounding_decimal_places))</f>
        <v/>
      </c>
      <c r="AI104" s="12" t="str">
        <f>IF(ISBLANK('Set Schedules Here'!U206),"",ROUND('Set Schedules Here'!U206,rounding_decimal_places))</f>
        <v/>
      </c>
      <c r="AJ104" s="12" t="str">
        <f>IF(ISBLANK('Set Schedules Here'!U207),"",ROUND('Set Schedules Here'!U207,rounding_decimal_places))</f>
        <v/>
      </c>
      <c r="AK104" s="12" t="str">
        <f>IF(ISBLANK('Set Schedules Here'!V206),"",ROUND('Set Schedules Here'!V206,rounding_decimal_places))</f>
        <v/>
      </c>
      <c r="AL104" s="12" t="str">
        <f>IF(ISBLANK('Set Schedules Here'!V207),"",ROUND('Set Schedules Here'!V207,rounding_decimal_places))</f>
        <v/>
      </c>
      <c r="AM104" s="12" t="str">
        <f>IF(ISBLANK('Set Schedules Here'!W206),"",ROUND('Set Schedules Here'!W206,rounding_decimal_places))</f>
        <v/>
      </c>
      <c r="AN104" s="12" t="str">
        <f>IF(ISBLANK('Set Schedules Here'!W207),"",ROUND('Set Schedules Here'!W207,rounding_decimal_places))</f>
        <v/>
      </c>
      <c r="AO104" s="12" t="str">
        <f>IF(ISBLANK('Set Schedules Here'!X206),"",ROUND('Set Schedules Here'!X206,rounding_decimal_places))</f>
        <v/>
      </c>
      <c r="AP104" s="12" t="str">
        <f>IF(ISBLANK('Set Schedules Here'!X207),"",ROUND('Set Schedules Here'!X207,rounding_decimal_places))</f>
        <v/>
      </c>
      <c r="AQ104" s="12" t="str">
        <f>IF(ISBLANK('Set Schedules Here'!Y206),"",ROUND('Set Schedules Here'!Y206,rounding_decimal_places))</f>
        <v/>
      </c>
      <c r="AR104" s="12" t="str">
        <f>IF(ISBLANK('Set Schedules Here'!Y207),"",ROUND('Set Schedules Here'!Y207,rounding_decimal_places))</f>
        <v/>
      </c>
      <c r="AS104" s="12" t="str">
        <f>IF(ISBLANK('Set Schedules Here'!Z206),"",ROUND('Set Schedules Here'!Z206,rounding_decimal_places))</f>
        <v/>
      </c>
      <c r="AT104" s="12" t="str">
        <f>IF(ISBLANK('Set Schedules Here'!Z207),"",ROUND('Set Schedules Here'!Z207,rounding_decimal_places))</f>
        <v/>
      </c>
      <c r="AU104" s="12" t="str">
        <f>IF(ISBLANK('Set Schedules Here'!AA206),"",ROUND('Set Schedules Here'!AA206,rounding_decimal_places))</f>
        <v/>
      </c>
      <c r="AV104" s="12" t="str">
        <f>IF(ISBLANK('Set Schedules Here'!AA207),"",ROUND('Set Schedules Here'!AA207,rounding_decimal_places))</f>
        <v/>
      </c>
      <c r="AW104" s="12" t="str">
        <f>IF(ISBLANK('Set Schedules Here'!AB206),"",ROUND('Set Schedules Here'!AB206,rounding_decimal_places))</f>
        <v/>
      </c>
      <c r="AX104" s="12" t="str">
        <f>IF(ISBLANK('Set Schedules Here'!AB207),"",ROUND('Set Schedules Here'!AB207,rounding_decimal_places))</f>
        <v/>
      </c>
      <c r="AY104" s="12" t="str">
        <f>IF(ISBLANK('Set Schedules Here'!AC206),"",ROUND('Set Schedules Here'!AC206,rounding_decimal_places))</f>
        <v/>
      </c>
      <c r="AZ104" s="12" t="str">
        <f>IF(ISBLANK('Set Schedules Here'!AC207),"",ROUND('Set Schedules Here'!AC207,rounding_decimal_places))</f>
        <v/>
      </c>
      <c r="BA104" s="12" t="str">
        <f>IF(ISBLANK('Set Schedules Here'!AD206),"",ROUND('Set Schedules Here'!AD206,rounding_decimal_places))</f>
        <v/>
      </c>
      <c r="BB104" s="12" t="str">
        <f>IF(ISBLANK('Set Schedules Here'!AD207),"",ROUND('Set Schedules Here'!AD207,rounding_decimal_places))</f>
        <v/>
      </c>
      <c r="BC104" s="12" t="str">
        <f>IF(ISBLANK('Set Schedules Here'!AE206),"",ROUND('Set Schedules Here'!AE206,rounding_decimal_places))</f>
        <v/>
      </c>
      <c r="BD104" s="12" t="str">
        <f>IF(ISBLANK('Set Schedules Here'!AE207),"",ROUND('Set Schedules Here'!AE207,rounding_decimal_places))</f>
        <v/>
      </c>
      <c r="BE104" s="12" t="str">
        <f>IF(ISBLANK('Set Schedules Here'!AF206),"",ROUND('Set Schedules Here'!AF206,rounding_decimal_places))</f>
        <v/>
      </c>
      <c r="BF104" s="12" t="str">
        <f>IF(ISBLANK('Set Schedules Here'!AF207),"",ROUND('Set Schedules Here'!AF207,rounding_decimal_places))</f>
        <v/>
      </c>
      <c r="BG104" s="12" t="str">
        <f>IF(ISBLANK('Set Schedules Here'!AG206),"",ROUND('Set Schedules Here'!AG206,rounding_decimal_places))</f>
        <v/>
      </c>
      <c r="BH104" s="12" t="str">
        <f>IF(ISBLANK('Set Schedules Here'!AG207),"",ROUND('Set Schedules Here'!AG207,rounding_decimal_places))</f>
        <v/>
      </c>
      <c r="BI104" s="12" t="str">
        <f>IF(ISBLANK('Set Schedules Here'!AH206),"",ROUND('Set Schedules Here'!AH206,rounding_decimal_places))</f>
        <v/>
      </c>
      <c r="BJ104" s="12" t="str">
        <f>IF(ISBLANK('Set Schedules Here'!AH207),"",ROUND('Set Schedules Here'!AH207,rounding_decimal_places))</f>
        <v/>
      </c>
      <c r="BK104" s="12" t="str">
        <f>IF(ISBLANK('Set Schedules Here'!AI206),"",ROUND('Set Schedules Here'!AI206,rounding_decimal_places))</f>
        <v/>
      </c>
      <c r="BL104" s="12" t="str">
        <f>IF(ISBLANK('Set Schedules Here'!AI207),"",ROUND('Set Schedules Here'!AI207,rounding_decimal_places))</f>
        <v/>
      </c>
      <c r="BM104" s="12" t="str">
        <f>IF(ISBLANK('Set Schedules Here'!AJ206),"",ROUND('Set Schedules Here'!AJ206,rounding_decimal_places))</f>
        <v/>
      </c>
      <c r="BN104" s="12" t="str">
        <f>IF(ISBLANK('Set Schedules Here'!AJ207),"",ROUND('Set Schedules Here'!AJ207,rounding_decimal_places))</f>
        <v/>
      </c>
      <c r="BO104" s="12" t="str">
        <f>IF(ISBLANK('Set Schedules Here'!AK206),"",ROUND('Set Schedules Here'!AK206,rounding_decimal_places))</f>
        <v/>
      </c>
      <c r="BP104" s="21" t="str">
        <f>IF(ISBLANK('Set Schedules Here'!AK207),"",ROUND('Set Schedules Here'!AK207,rounding_decimal_places))</f>
        <v/>
      </c>
    </row>
    <row r="105" spans="1:68" x14ac:dyDescent="0.45">
      <c r="A105" s="16" t="str">
        <f>'Set Schedules Here'!A208</f>
        <v>trans reduce regulated pollutants</v>
      </c>
      <c r="B105" s="12" t="str">
        <f>IF(ISBLANK('Set Schedules Here'!C208),"",'Set Schedules Here'!C208)</f>
        <v>rail</v>
      </c>
      <c r="C105" s="12" t="str">
        <f>IF(ISBLANK('Set Schedules Here'!D208),"",'Set Schedules Here'!D208)</f>
        <v>NOx</v>
      </c>
      <c r="D105" s="21" t="str">
        <f>IF(ISBLANK('Set Schedules Here'!E208),"",'Set Schedules Here'!E208)</f>
        <v/>
      </c>
      <c r="E105" s="12">
        <f>IF(ISBLANK('Set Schedules Here'!F208),"",ROUND('Set Schedules Here'!F208,rounding_decimal_places))</f>
        <v>2019</v>
      </c>
      <c r="F105" s="12">
        <f>IF(ISBLANK('Set Schedules Here'!F209),"",ROUND('Set Schedules Here'!F209,rounding_decimal_places))</f>
        <v>0</v>
      </c>
      <c r="G105" s="12">
        <f>IF(ISBLANK('Set Schedules Here'!G208),"",ROUND('Set Schedules Here'!G208,rounding_decimal_places))</f>
        <v>2020</v>
      </c>
      <c r="H105" s="12">
        <f>IF(ISBLANK('Set Schedules Here'!G209),"",ROUND('Set Schedules Here'!G209,rounding_decimal_places))</f>
        <v>0</v>
      </c>
      <c r="I105" s="12">
        <f>IF(ISBLANK('Set Schedules Here'!H208),"",ROUND('Set Schedules Here'!H208,rounding_decimal_places))</f>
        <v>2050</v>
      </c>
      <c r="J105" s="12">
        <f>IF(ISBLANK('Set Schedules Here'!H209),"",ROUND('Set Schedules Here'!H209,rounding_decimal_places))</f>
        <v>1</v>
      </c>
      <c r="K105" s="12" t="str">
        <f>IF(ISBLANK('Set Schedules Here'!I208),"",ROUND('Set Schedules Here'!I208,rounding_decimal_places))</f>
        <v/>
      </c>
      <c r="L105" s="12" t="str">
        <f>IF(ISBLANK('Set Schedules Here'!I209),"",ROUND('Set Schedules Here'!I209,rounding_decimal_places))</f>
        <v/>
      </c>
      <c r="M105" s="12" t="str">
        <f>IF(ISBLANK('Set Schedules Here'!J208),"",ROUND('Set Schedules Here'!J208,rounding_decimal_places))</f>
        <v/>
      </c>
      <c r="N105" s="12" t="str">
        <f>IF(ISBLANK('Set Schedules Here'!J209),"",ROUND('Set Schedules Here'!J209,rounding_decimal_places))</f>
        <v/>
      </c>
      <c r="O105" s="12" t="str">
        <f>IF(ISBLANK('Set Schedules Here'!K208),"",ROUND('Set Schedules Here'!K208,rounding_decimal_places))</f>
        <v/>
      </c>
      <c r="P105" s="12" t="str">
        <f>IF(ISBLANK('Set Schedules Here'!K209),"",ROUND('Set Schedules Here'!K209,rounding_decimal_places))</f>
        <v/>
      </c>
      <c r="Q105" s="12" t="str">
        <f>IF(ISBLANK('Set Schedules Here'!L208),"",ROUND('Set Schedules Here'!L208,rounding_decimal_places))</f>
        <v/>
      </c>
      <c r="R105" s="12" t="str">
        <f>IF(ISBLANK('Set Schedules Here'!L209),"",ROUND('Set Schedules Here'!L209,rounding_decimal_places))</f>
        <v/>
      </c>
      <c r="S105" s="12" t="str">
        <f>IF(ISBLANK('Set Schedules Here'!M208),"",ROUND('Set Schedules Here'!M208,rounding_decimal_places))</f>
        <v/>
      </c>
      <c r="T105" s="12" t="str">
        <f>IF(ISBLANK('Set Schedules Here'!M209),"",ROUND('Set Schedules Here'!M209,rounding_decimal_places))</f>
        <v/>
      </c>
      <c r="U105" s="12" t="str">
        <f>IF(ISBLANK('Set Schedules Here'!N208),"",ROUND('Set Schedules Here'!N208,rounding_decimal_places))</f>
        <v/>
      </c>
      <c r="V105" s="12" t="str">
        <f>IF(ISBLANK('Set Schedules Here'!N209),"",ROUND('Set Schedules Here'!N209,rounding_decimal_places))</f>
        <v/>
      </c>
      <c r="W105" s="12" t="str">
        <f>IF(ISBLANK('Set Schedules Here'!O208),"",ROUND('Set Schedules Here'!O208,rounding_decimal_places))</f>
        <v/>
      </c>
      <c r="X105" s="12" t="str">
        <f>IF(ISBLANK('Set Schedules Here'!O209),"",ROUND('Set Schedules Here'!O209,rounding_decimal_places))</f>
        <v/>
      </c>
      <c r="Y105" s="12" t="str">
        <f>IF(ISBLANK('Set Schedules Here'!P208),"",ROUND('Set Schedules Here'!P208,rounding_decimal_places))</f>
        <v/>
      </c>
      <c r="Z105" s="12" t="str">
        <f>IF(ISBLANK('Set Schedules Here'!P209),"",ROUND('Set Schedules Here'!P209,rounding_decimal_places))</f>
        <v/>
      </c>
      <c r="AA105" s="12" t="str">
        <f>IF(ISBLANK('Set Schedules Here'!Q208),"",ROUND('Set Schedules Here'!Q208,rounding_decimal_places))</f>
        <v/>
      </c>
      <c r="AB105" s="12" t="str">
        <f>IF(ISBLANK('Set Schedules Here'!Q209),"",ROUND('Set Schedules Here'!Q209,rounding_decimal_places))</f>
        <v/>
      </c>
      <c r="AC105" s="12" t="str">
        <f>IF(ISBLANK('Set Schedules Here'!R208),"",ROUND('Set Schedules Here'!R208,rounding_decimal_places))</f>
        <v/>
      </c>
      <c r="AD105" s="12" t="str">
        <f>IF(ISBLANK('Set Schedules Here'!R209),"",ROUND('Set Schedules Here'!R209,rounding_decimal_places))</f>
        <v/>
      </c>
      <c r="AE105" s="12" t="str">
        <f>IF(ISBLANK('Set Schedules Here'!S208),"",ROUND('Set Schedules Here'!S208,rounding_decimal_places))</f>
        <v/>
      </c>
      <c r="AF105" s="12" t="str">
        <f>IF(ISBLANK('Set Schedules Here'!S209),"",ROUND('Set Schedules Here'!S209,rounding_decimal_places))</f>
        <v/>
      </c>
      <c r="AG105" s="12" t="str">
        <f>IF(ISBLANK('Set Schedules Here'!T208),"",ROUND('Set Schedules Here'!T208,rounding_decimal_places))</f>
        <v/>
      </c>
      <c r="AH105" s="12" t="str">
        <f>IF(ISBLANK('Set Schedules Here'!T209),"",ROUND('Set Schedules Here'!T209,rounding_decimal_places))</f>
        <v/>
      </c>
      <c r="AI105" s="12" t="str">
        <f>IF(ISBLANK('Set Schedules Here'!U208),"",ROUND('Set Schedules Here'!U208,rounding_decimal_places))</f>
        <v/>
      </c>
      <c r="AJ105" s="12" t="str">
        <f>IF(ISBLANK('Set Schedules Here'!U209),"",ROUND('Set Schedules Here'!U209,rounding_decimal_places))</f>
        <v/>
      </c>
      <c r="AK105" s="12" t="str">
        <f>IF(ISBLANK('Set Schedules Here'!V208),"",ROUND('Set Schedules Here'!V208,rounding_decimal_places))</f>
        <v/>
      </c>
      <c r="AL105" s="12" t="str">
        <f>IF(ISBLANK('Set Schedules Here'!V209),"",ROUND('Set Schedules Here'!V209,rounding_decimal_places))</f>
        <v/>
      </c>
      <c r="AM105" s="12" t="str">
        <f>IF(ISBLANK('Set Schedules Here'!W208),"",ROUND('Set Schedules Here'!W208,rounding_decimal_places))</f>
        <v/>
      </c>
      <c r="AN105" s="12" t="str">
        <f>IF(ISBLANK('Set Schedules Here'!W209),"",ROUND('Set Schedules Here'!W209,rounding_decimal_places))</f>
        <v/>
      </c>
      <c r="AO105" s="12" t="str">
        <f>IF(ISBLANK('Set Schedules Here'!X208),"",ROUND('Set Schedules Here'!X208,rounding_decimal_places))</f>
        <v/>
      </c>
      <c r="AP105" s="12" t="str">
        <f>IF(ISBLANK('Set Schedules Here'!X209),"",ROUND('Set Schedules Here'!X209,rounding_decimal_places))</f>
        <v/>
      </c>
      <c r="AQ105" s="12" t="str">
        <f>IF(ISBLANK('Set Schedules Here'!Y208),"",ROUND('Set Schedules Here'!Y208,rounding_decimal_places))</f>
        <v/>
      </c>
      <c r="AR105" s="12" t="str">
        <f>IF(ISBLANK('Set Schedules Here'!Y209),"",ROUND('Set Schedules Here'!Y209,rounding_decimal_places))</f>
        <v/>
      </c>
      <c r="AS105" s="12" t="str">
        <f>IF(ISBLANK('Set Schedules Here'!Z208),"",ROUND('Set Schedules Here'!Z208,rounding_decimal_places))</f>
        <v/>
      </c>
      <c r="AT105" s="12" t="str">
        <f>IF(ISBLANK('Set Schedules Here'!Z209),"",ROUND('Set Schedules Here'!Z209,rounding_decimal_places))</f>
        <v/>
      </c>
      <c r="AU105" s="12" t="str">
        <f>IF(ISBLANK('Set Schedules Here'!AA208),"",ROUND('Set Schedules Here'!AA208,rounding_decimal_places))</f>
        <v/>
      </c>
      <c r="AV105" s="12" t="str">
        <f>IF(ISBLANK('Set Schedules Here'!AA209),"",ROUND('Set Schedules Here'!AA209,rounding_decimal_places))</f>
        <v/>
      </c>
      <c r="AW105" s="12" t="str">
        <f>IF(ISBLANK('Set Schedules Here'!AB208),"",ROUND('Set Schedules Here'!AB208,rounding_decimal_places))</f>
        <v/>
      </c>
      <c r="AX105" s="12" t="str">
        <f>IF(ISBLANK('Set Schedules Here'!AB209),"",ROUND('Set Schedules Here'!AB209,rounding_decimal_places))</f>
        <v/>
      </c>
      <c r="AY105" s="12" t="str">
        <f>IF(ISBLANK('Set Schedules Here'!AC208),"",ROUND('Set Schedules Here'!AC208,rounding_decimal_places))</f>
        <v/>
      </c>
      <c r="AZ105" s="12" t="str">
        <f>IF(ISBLANK('Set Schedules Here'!AC209),"",ROUND('Set Schedules Here'!AC209,rounding_decimal_places))</f>
        <v/>
      </c>
      <c r="BA105" s="12" t="str">
        <f>IF(ISBLANK('Set Schedules Here'!AD208),"",ROUND('Set Schedules Here'!AD208,rounding_decimal_places))</f>
        <v/>
      </c>
      <c r="BB105" s="12" t="str">
        <f>IF(ISBLANK('Set Schedules Here'!AD209),"",ROUND('Set Schedules Here'!AD209,rounding_decimal_places))</f>
        <v/>
      </c>
      <c r="BC105" s="12" t="str">
        <f>IF(ISBLANK('Set Schedules Here'!AE208),"",ROUND('Set Schedules Here'!AE208,rounding_decimal_places))</f>
        <v/>
      </c>
      <c r="BD105" s="12" t="str">
        <f>IF(ISBLANK('Set Schedules Here'!AE209),"",ROUND('Set Schedules Here'!AE209,rounding_decimal_places))</f>
        <v/>
      </c>
      <c r="BE105" s="12" t="str">
        <f>IF(ISBLANK('Set Schedules Here'!AF208),"",ROUND('Set Schedules Here'!AF208,rounding_decimal_places))</f>
        <v/>
      </c>
      <c r="BF105" s="12" t="str">
        <f>IF(ISBLANK('Set Schedules Here'!AF209),"",ROUND('Set Schedules Here'!AF209,rounding_decimal_places))</f>
        <v/>
      </c>
      <c r="BG105" s="12" t="str">
        <f>IF(ISBLANK('Set Schedules Here'!AG208),"",ROUND('Set Schedules Here'!AG208,rounding_decimal_places))</f>
        <v/>
      </c>
      <c r="BH105" s="12" t="str">
        <f>IF(ISBLANK('Set Schedules Here'!AG209),"",ROUND('Set Schedules Here'!AG209,rounding_decimal_places))</f>
        <v/>
      </c>
      <c r="BI105" s="12" t="str">
        <f>IF(ISBLANK('Set Schedules Here'!AH208),"",ROUND('Set Schedules Here'!AH208,rounding_decimal_places))</f>
        <v/>
      </c>
      <c r="BJ105" s="12" t="str">
        <f>IF(ISBLANK('Set Schedules Here'!AH209),"",ROUND('Set Schedules Here'!AH209,rounding_decimal_places))</f>
        <v/>
      </c>
      <c r="BK105" s="12" t="str">
        <f>IF(ISBLANK('Set Schedules Here'!AI208),"",ROUND('Set Schedules Here'!AI208,rounding_decimal_places))</f>
        <v/>
      </c>
      <c r="BL105" s="12" t="str">
        <f>IF(ISBLANK('Set Schedules Here'!AI209),"",ROUND('Set Schedules Here'!AI209,rounding_decimal_places))</f>
        <v/>
      </c>
      <c r="BM105" s="12" t="str">
        <f>IF(ISBLANK('Set Schedules Here'!AJ208),"",ROUND('Set Schedules Here'!AJ208,rounding_decimal_places))</f>
        <v/>
      </c>
      <c r="BN105" s="12" t="str">
        <f>IF(ISBLANK('Set Schedules Here'!AJ209),"",ROUND('Set Schedules Here'!AJ209,rounding_decimal_places))</f>
        <v/>
      </c>
      <c r="BO105" s="12" t="str">
        <f>IF(ISBLANK('Set Schedules Here'!AK208),"",ROUND('Set Schedules Here'!AK208,rounding_decimal_places))</f>
        <v/>
      </c>
      <c r="BP105" s="21" t="str">
        <f>IF(ISBLANK('Set Schedules Here'!AK209),"",ROUND('Set Schedules Here'!AK209,rounding_decimal_places))</f>
        <v/>
      </c>
    </row>
    <row r="106" spans="1:68" x14ac:dyDescent="0.45">
      <c r="A106" s="16" t="str">
        <f>'Set Schedules Here'!A210</f>
        <v>trans reduce regulated pollutants</v>
      </c>
      <c r="B106" s="12" t="str">
        <f>IF(ISBLANK('Set Schedules Here'!C210),"",'Set Schedules Here'!C210)</f>
        <v>rail</v>
      </c>
      <c r="C106" s="12" t="str">
        <f>IF(ISBLANK('Set Schedules Here'!D210),"",'Set Schedules Here'!D210)</f>
        <v>PM10</v>
      </c>
      <c r="D106" s="21" t="str">
        <f>IF(ISBLANK('Set Schedules Here'!E210),"",'Set Schedules Here'!E210)</f>
        <v/>
      </c>
      <c r="E106" s="12">
        <f>IF(ISBLANK('Set Schedules Here'!F210),"",ROUND('Set Schedules Here'!F210,rounding_decimal_places))</f>
        <v>2019</v>
      </c>
      <c r="F106" s="12">
        <f>IF(ISBLANK('Set Schedules Here'!F211),"",ROUND('Set Schedules Here'!F211,rounding_decimal_places))</f>
        <v>0</v>
      </c>
      <c r="G106" s="12">
        <f>IF(ISBLANK('Set Schedules Here'!G210),"",ROUND('Set Schedules Here'!G210,rounding_decimal_places))</f>
        <v>2020</v>
      </c>
      <c r="H106" s="12">
        <f>IF(ISBLANK('Set Schedules Here'!G211),"",ROUND('Set Schedules Here'!G211,rounding_decimal_places))</f>
        <v>0</v>
      </c>
      <c r="I106" s="12">
        <f>IF(ISBLANK('Set Schedules Here'!H210),"",ROUND('Set Schedules Here'!H210,rounding_decimal_places))</f>
        <v>2050</v>
      </c>
      <c r="J106" s="12">
        <f>IF(ISBLANK('Set Schedules Here'!H211),"",ROUND('Set Schedules Here'!H211,rounding_decimal_places))</f>
        <v>1</v>
      </c>
      <c r="K106" s="12" t="str">
        <f>IF(ISBLANK('Set Schedules Here'!I210),"",ROUND('Set Schedules Here'!I210,rounding_decimal_places))</f>
        <v/>
      </c>
      <c r="L106" s="12" t="str">
        <f>IF(ISBLANK('Set Schedules Here'!I211),"",ROUND('Set Schedules Here'!I211,rounding_decimal_places))</f>
        <v/>
      </c>
      <c r="M106" s="12" t="str">
        <f>IF(ISBLANK('Set Schedules Here'!J210),"",ROUND('Set Schedules Here'!J210,rounding_decimal_places))</f>
        <v/>
      </c>
      <c r="N106" s="12" t="str">
        <f>IF(ISBLANK('Set Schedules Here'!J211),"",ROUND('Set Schedules Here'!J211,rounding_decimal_places))</f>
        <v/>
      </c>
      <c r="O106" s="12" t="str">
        <f>IF(ISBLANK('Set Schedules Here'!K210),"",ROUND('Set Schedules Here'!K210,rounding_decimal_places))</f>
        <v/>
      </c>
      <c r="P106" s="12" t="str">
        <f>IF(ISBLANK('Set Schedules Here'!K211),"",ROUND('Set Schedules Here'!K211,rounding_decimal_places))</f>
        <v/>
      </c>
      <c r="Q106" s="12" t="str">
        <f>IF(ISBLANK('Set Schedules Here'!L210),"",ROUND('Set Schedules Here'!L210,rounding_decimal_places))</f>
        <v/>
      </c>
      <c r="R106" s="12" t="str">
        <f>IF(ISBLANK('Set Schedules Here'!L211),"",ROUND('Set Schedules Here'!L211,rounding_decimal_places))</f>
        <v/>
      </c>
      <c r="S106" s="12" t="str">
        <f>IF(ISBLANK('Set Schedules Here'!M210),"",ROUND('Set Schedules Here'!M210,rounding_decimal_places))</f>
        <v/>
      </c>
      <c r="T106" s="12" t="str">
        <f>IF(ISBLANK('Set Schedules Here'!M211),"",ROUND('Set Schedules Here'!M211,rounding_decimal_places))</f>
        <v/>
      </c>
      <c r="U106" s="12" t="str">
        <f>IF(ISBLANK('Set Schedules Here'!N210),"",ROUND('Set Schedules Here'!N210,rounding_decimal_places))</f>
        <v/>
      </c>
      <c r="V106" s="12" t="str">
        <f>IF(ISBLANK('Set Schedules Here'!N211),"",ROUND('Set Schedules Here'!N211,rounding_decimal_places))</f>
        <v/>
      </c>
      <c r="W106" s="12" t="str">
        <f>IF(ISBLANK('Set Schedules Here'!O210),"",ROUND('Set Schedules Here'!O210,rounding_decimal_places))</f>
        <v/>
      </c>
      <c r="X106" s="12" t="str">
        <f>IF(ISBLANK('Set Schedules Here'!O211),"",ROUND('Set Schedules Here'!O211,rounding_decimal_places))</f>
        <v/>
      </c>
      <c r="Y106" s="12" t="str">
        <f>IF(ISBLANK('Set Schedules Here'!P210),"",ROUND('Set Schedules Here'!P210,rounding_decimal_places))</f>
        <v/>
      </c>
      <c r="Z106" s="12" t="str">
        <f>IF(ISBLANK('Set Schedules Here'!P211),"",ROUND('Set Schedules Here'!P211,rounding_decimal_places))</f>
        <v/>
      </c>
      <c r="AA106" s="12" t="str">
        <f>IF(ISBLANK('Set Schedules Here'!Q210),"",ROUND('Set Schedules Here'!Q210,rounding_decimal_places))</f>
        <v/>
      </c>
      <c r="AB106" s="12" t="str">
        <f>IF(ISBLANK('Set Schedules Here'!Q211),"",ROUND('Set Schedules Here'!Q211,rounding_decimal_places))</f>
        <v/>
      </c>
      <c r="AC106" s="12" t="str">
        <f>IF(ISBLANK('Set Schedules Here'!R210),"",ROUND('Set Schedules Here'!R210,rounding_decimal_places))</f>
        <v/>
      </c>
      <c r="AD106" s="12" t="str">
        <f>IF(ISBLANK('Set Schedules Here'!R211),"",ROUND('Set Schedules Here'!R211,rounding_decimal_places))</f>
        <v/>
      </c>
      <c r="AE106" s="12" t="str">
        <f>IF(ISBLANK('Set Schedules Here'!S210),"",ROUND('Set Schedules Here'!S210,rounding_decimal_places))</f>
        <v/>
      </c>
      <c r="AF106" s="12" t="str">
        <f>IF(ISBLANK('Set Schedules Here'!S211),"",ROUND('Set Schedules Here'!S211,rounding_decimal_places))</f>
        <v/>
      </c>
      <c r="AG106" s="12" t="str">
        <f>IF(ISBLANK('Set Schedules Here'!T210),"",ROUND('Set Schedules Here'!T210,rounding_decimal_places))</f>
        <v/>
      </c>
      <c r="AH106" s="12" t="str">
        <f>IF(ISBLANK('Set Schedules Here'!T211),"",ROUND('Set Schedules Here'!T211,rounding_decimal_places))</f>
        <v/>
      </c>
      <c r="AI106" s="12" t="str">
        <f>IF(ISBLANK('Set Schedules Here'!U210),"",ROUND('Set Schedules Here'!U210,rounding_decimal_places))</f>
        <v/>
      </c>
      <c r="AJ106" s="12" t="str">
        <f>IF(ISBLANK('Set Schedules Here'!U211),"",ROUND('Set Schedules Here'!U211,rounding_decimal_places))</f>
        <v/>
      </c>
      <c r="AK106" s="12" t="str">
        <f>IF(ISBLANK('Set Schedules Here'!V210),"",ROUND('Set Schedules Here'!V210,rounding_decimal_places))</f>
        <v/>
      </c>
      <c r="AL106" s="12" t="str">
        <f>IF(ISBLANK('Set Schedules Here'!V211),"",ROUND('Set Schedules Here'!V211,rounding_decimal_places))</f>
        <v/>
      </c>
      <c r="AM106" s="12" t="str">
        <f>IF(ISBLANK('Set Schedules Here'!W210),"",ROUND('Set Schedules Here'!W210,rounding_decimal_places))</f>
        <v/>
      </c>
      <c r="AN106" s="12" t="str">
        <f>IF(ISBLANK('Set Schedules Here'!W211),"",ROUND('Set Schedules Here'!W211,rounding_decimal_places))</f>
        <v/>
      </c>
      <c r="AO106" s="12" t="str">
        <f>IF(ISBLANK('Set Schedules Here'!X210),"",ROUND('Set Schedules Here'!X210,rounding_decimal_places))</f>
        <v/>
      </c>
      <c r="AP106" s="12" t="str">
        <f>IF(ISBLANK('Set Schedules Here'!X211),"",ROUND('Set Schedules Here'!X211,rounding_decimal_places))</f>
        <v/>
      </c>
      <c r="AQ106" s="12" t="str">
        <f>IF(ISBLANK('Set Schedules Here'!Y210),"",ROUND('Set Schedules Here'!Y210,rounding_decimal_places))</f>
        <v/>
      </c>
      <c r="AR106" s="12" t="str">
        <f>IF(ISBLANK('Set Schedules Here'!Y211),"",ROUND('Set Schedules Here'!Y211,rounding_decimal_places))</f>
        <v/>
      </c>
      <c r="AS106" s="12" t="str">
        <f>IF(ISBLANK('Set Schedules Here'!Z210),"",ROUND('Set Schedules Here'!Z210,rounding_decimal_places))</f>
        <v/>
      </c>
      <c r="AT106" s="12" t="str">
        <f>IF(ISBLANK('Set Schedules Here'!Z211),"",ROUND('Set Schedules Here'!Z211,rounding_decimal_places))</f>
        <v/>
      </c>
      <c r="AU106" s="12" t="str">
        <f>IF(ISBLANK('Set Schedules Here'!AA210),"",ROUND('Set Schedules Here'!AA210,rounding_decimal_places))</f>
        <v/>
      </c>
      <c r="AV106" s="12" t="str">
        <f>IF(ISBLANK('Set Schedules Here'!AA211),"",ROUND('Set Schedules Here'!AA211,rounding_decimal_places))</f>
        <v/>
      </c>
      <c r="AW106" s="12" t="str">
        <f>IF(ISBLANK('Set Schedules Here'!AB210),"",ROUND('Set Schedules Here'!AB210,rounding_decimal_places))</f>
        <v/>
      </c>
      <c r="AX106" s="12" t="str">
        <f>IF(ISBLANK('Set Schedules Here'!AB211),"",ROUND('Set Schedules Here'!AB211,rounding_decimal_places))</f>
        <v/>
      </c>
      <c r="AY106" s="12" t="str">
        <f>IF(ISBLANK('Set Schedules Here'!AC210),"",ROUND('Set Schedules Here'!AC210,rounding_decimal_places))</f>
        <v/>
      </c>
      <c r="AZ106" s="12" t="str">
        <f>IF(ISBLANK('Set Schedules Here'!AC211),"",ROUND('Set Schedules Here'!AC211,rounding_decimal_places))</f>
        <v/>
      </c>
      <c r="BA106" s="12" t="str">
        <f>IF(ISBLANK('Set Schedules Here'!AD210),"",ROUND('Set Schedules Here'!AD210,rounding_decimal_places))</f>
        <v/>
      </c>
      <c r="BB106" s="12" t="str">
        <f>IF(ISBLANK('Set Schedules Here'!AD211),"",ROUND('Set Schedules Here'!AD211,rounding_decimal_places))</f>
        <v/>
      </c>
      <c r="BC106" s="12" t="str">
        <f>IF(ISBLANK('Set Schedules Here'!AE210),"",ROUND('Set Schedules Here'!AE210,rounding_decimal_places))</f>
        <v/>
      </c>
      <c r="BD106" s="12" t="str">
        <f>IF(ISBLANK('Set Schedules Here'!AE211),"",ROUND('Set Schedules Here'!AE211,rounding_decimal_places))</f>
        <v/>
      </c>
      <c r="BE106" s="12" t="str">
        <f>IF(ISBLANK('Set Schedules Here'!AF210),"",ROUND('Set Schedules Here'!AF210,rounding_decimal_places))</f>
        <v/>
      </c>
      <c r="BF106" s="12" t="str">
        <f>IF(ISBLANK('Set Schedules Here'!AF211),"",ROUND('Set Schedules Here'!AF211,rounding_decimal_places))</f>
        <v/>
      </c>
      <c r="BG106" s="12" t="str">
        <f>IF(ISBLANK('Set Schedules Here'!AG210),"",ROUND('Set Schedules Here'!AG210,rounding_decimal_places))</f>
        <v/>
      </c>
      <c r="BH106" s="12" t="str">
        <f>IF(ISBLANK('Set Schedules Here'!AG211),"",ROUND('Set Schedules Here'!AG211,rounding_decimal_places))</f>
        <v/>
      </c>
      <c r="BI106" s="12" t="str">
        <f>IF(ISBLANK('Set Schedules Here'!AH210),"",ROUND('Set Schedules Here'!AH210,rounding_decimal_places))</f>
        <v/>
      </c>
      <c r="BJ106" s="12" t="str">
        <f>IF(ISBLANK('Set Schedules Here'!AH211),"",ROUND('Set Schedules Here'!AH211,rounding_decimal_places))</f>
        <v/>
      </c>
      <c r="BK106" s="12" t="str">
        <f>IF(ISBLANK('Set Schedules Here'!AI210),"",ROUND('Set Schedules Here'!AI210,rounding_decimal_places))</f>
        <v/>
      </c>
      <c r="BL106" s="12" t="str">
        <f>IF(ISBLANK('Set Schedules Here'!AI211),"",ROUND('Set Schedules Here'!AI211,rounding_decimal_places))</f>
        <v/>
      </c>
      <c r="BM106" s="12" t="str">
        <f>IF(ISBLANK('Set Schedules Here'!AJ210),"",ROUND('Set Schedules Here'!AJ210,rounding_decimal_places))</f>
        <v/>
      </c>
      <c r="BN106" s="12" t="str">
        <f>IF(ISBLANK('Set Schedules Here'!AJ211),"",ROUND('Set Schedules Here'!AJ211,rounding_decimal_places))</f>
        <v/>
      </c>
      <c r="BO106" s="12" t="str">
        <f>IF(ISBLANK('Set Schedules Here'!AK210),"",ROUND('Set Schedules Here'!AK210,rounding_decimal_places))</f>
        <v/>
      </c>
      <c r="BP106" s="21" t="str">
        <f>IF(ISBLANK('Set Schedules Here'!AK211),"",ROUND('Set Schedules Here'!AK211,rounding_decimal_places))</f>
        <v/>
      </c>
    </row>
    <row r="107" spans="1:68" x14ac:dyDescent="0.45">
      <c r="A107" s="16" t="str">
        <f>'Set Schedules Here'!A212</f>
        <v>trans reduce regulated pollutants</v>
      </c>
      <c r="B107" s="12" t="str">
        <f>IF(ISBLANK('Set Schedules Here'!C212),"",'Set Schedules Here'!C212)</f>
        <v>rail</v>
      </c>
      <c r="C107" s="12" t="str">
        <f>IF(ISBLANK('Set Schedules Here'!D212),"",'Set Schedules Here'!D212)</f>
        <v>PM25</v>
      </c>
      <c r="D107" s="21" t="str">
        <f>IF(ISBLANK('Set Schedules Here'!E212),"",'Set Schedules Here'!E212)</f>
        <v/>
      </c>
      <c r="E107" s="12">
        <f>IF(ISBLANK('Set Schedules Here'!F212),"",ROUND('Set Schedules Here'!F212,rounding_decimal_places))</f>
        <v>2019</v>
      </c>
      <c r="F107" s="12">
        <f>IF(ISBLANK('Set Schedules Here'!F213),"",ROUND('Set Schedules Here'!F213,rounding_decimal_places))</f>
        <v>0</v>
      </c>
      <c r="G107" s="12">
        <f>IF(ISBLANK('Set Schedules Here'!G212),"",ROUND('Set Schedules Here'!G212,rounding_decimal_places))</f>
        <v>2020</v>
      </c>
      <c r="H107" s="12">
        <f>IF(ISBLANK('Set Schedules Here'!G213),"",ROUND('Set Schedules Here'!G213,rounding_decimal_places))</f>
        <v>0</v>
      </c>
      <c r="I107" s="12">
        <f>IF(ISBLANK('Set Schedules Here'!H212),"",ROUND('Set Schedules Here'!H212,rounding_decimal_places))</f>
        <v>2050</v>
      </c>
      <c r="J107" s="12">
        <f>IF(ISBLANK('Set Schedules Here'!H213),"",ROUND('Set Schedules Here'!H213,rounding_decimal_places))</f>
        <v>1</v>
      </c>
      <c r="K107" s="12" t="str">
        <f>IF(ISBLANK('Set Schedules Here'!I212),"",ROUND('Set Schedules Here'!I212,rounding_decimal_places))</f>
        <v/>
      </c>
      <c r="L107" s="12" t="str">
        <f>IF(ISBLANK('Set Schedules Here'!I213),"",ROUND('Set Schedules Here'!I213,rounding_decimal_places))</f>
        <v/>
      </c>
      <c r="M107" s="12" t="str">
        <f>IF(ISBLANK('Set Schedules Here'!J212),"",ROUND('Set Schedules Here'!J212,rounding_decimal_places))</f>
        <v/>
      </c>
      <c r="N107" s="12" t="str">
        <f>IF(ISBLANK('Set Schedules Here'!J213),"",ROUND('Set Schedules Here'!J213,rounding_decimal_places))</f>
        <v/>
      </c>
      <c r="O107" s="12" t="str">
        <f>IF(ISBLANK('Set Schedules Here'!K212),"",ROUND('Set Schedules Here'!K212,rounding_decimal_places))</f>
        <v/>
      </c>
      <c r="P107" s="12" t="str">
        <f>IF(ISBLANK('Set Schedules Here'!K213),"",ROUND('Set Schedules Here'!K213,rounding_decimal_places))</f>
        <v/>
      </c>
      <c r="Q107" s="12" t="str">
        <f>IF(ISBLANK('Set Schedules Here'!L212),"",ROUND('Set Schedules Here'!L212,rounding_decimal_places))</f>
        <v/>
      </c>
      <c r="R107" s="12" t="str">
        <f>IF(ISBLANK('Set Schedules Here'!L213),"",ROUND('Set Schedules Here'!L213,rounding_decimal_places))</f>
        <v/>
      </c>
      <c r="S107" s="12" t="str">
        <f>IF(ISBLANK('Set Schedules Here'!M212),"",ROUND('Set Schedules Here'!M212,rounding_decimal_places))</f>
        <v/>
      </c>
      <c r="T107" s="12" t="str">
        <f>IF(ISBLANK('Set Schedules Here'!M213),"",ROUND('Set Schedules Here'!M213,rounding_decimal_places))</f>
        <v/>
      </c>
      <c r="U107" s="12" t="str">
        <f>IF(ISBLANK('Set Schedules Here'!N212),"",ROUND('Set Schedules Here'!N212,rounding_decimal_places))</f>
        <v/>
      </c>
      <c r="V107" s="12" t="str">
        <f>IF(ISBLANK('Set Schedules Here'!N213),"",ROUND('Set Schedules Here'!N213,rounding_decimal_places))</f>
        <v/>
      </c>
      <c r="W107" s="12" t="str">
        <f>IF(ISBLANK('Set Schedules Here'!O212),"",ROUND('Set Schedules Here'!O212,rounding_decimal_places))</f>
        <v/>
      </c>
      <c r="X107" s="12" t="str">
        <f>IF(ISBLANK('Set Schedules Here'!O213),"",ROUND('Set Schedules Here'!O213,rounding_decimal_places))</f>
        <v/>
      </c>
      <c r="Y107" s="12" t="str">
        <f>IF(ISBLANK('Set Schedules Here'!P212),"",ROUND('Set Schedules Here'!P212,rounding_decimal_places))</f>
        <v/>
      </c>
      <c r="Z107" s="12" t="str">
        <f>IF(ISBLANK('Set Schedules Here'!P213),"",ROUND('Set Schedules Here'!P213,rounding_decimal_places))</f>
        <v/>
      </c>
      <c r="AA107" s="12" t="str">
        <f>IF(ISBLANK('Set Schedules Here'!Q212),"",ROUND('Set Schedules Here'!Q212,rounding_decimal_places))</f>
        <v/>
      </c>
      <c r="AB107" s="12" t="str">
        <f>IF(ISBLANK('Set Schedules Here'!Q213),"",ROUND('Set Schedules Here'!Q213,rounding_decimal_places))</f>
        <v/>
      </c>
      <c r="AC107" s="12" t="str">
        <f>IF(ISBLANK('Set Schedules Here'!R212),"",ROUND('Set Schedules Here'!R212,rounding_decimal_places))</f>
        <v/>
      </c>
      <c r="AD107" s="12" t="str">
        <f>IF(ISBLANK('Set Schedules Here'!R213),"",ROUND('Set Schedules Here'!R213,rounding_decimal_places))</f>
        <v/>
      </c>
      <c r="AE107" s="12" t="str">
        <f>IF(ISBLANK('Set Schedules Here'!S212),"",ROUND('Set Schedules Here'!S212,rounding_decimal_places))</f>
        <v/>
      </c>
      <c r="AF107" s="12" t="str">
        <f>IF(ISBLANK('Set Schedules Here'!S213),"",ROUND('Set Schedules Here'!S213,rounding_decimal_places))</f>
        <v/>
      </c>
      <c r="AG107" s="12" t="str">
        <f>IF(ISBLANK('Set Schedules Here'!T212),"",ROUND('Set Schedules Here'!T212,rounding_decimal_places))</f>
        <v/>
      </c>
      <c r="AH107" s="12" t="str">
        <f>IF(ISBLANK('Set Schedules Here'!T213),"",ROUND('Set Schedules Here'!T213,rounding_decimal_places))</f>
        <v/>
      </c>
      <c r="AI107" s="12" t="str">
        <f>IF(ISBLANK('Set Schedules Here'!U212),"",ROUND('Set Schedules Here'!U212,rounding_decimal_places))</f>
        <v/>
      </c>
      <c r="AJ107" s="12" t="str">
        <f>IF(ISBLANK('Set Schedules Here'!U213),"",ROUND('Set Schedules Here'!U213,rounding_decimal_places))</f>
        <v/>
      </c>
      <c r="AK107" s="12" t="str">
        <f>IF(ISBLANK('Set Schedules Here'!V212),"",ROUND('Set Schedules Here'!V212,rounding_decimal_places))</f>
        <v/>
      </c>
      <c r="AL107" s="12" t="str">
        <f>IF(ISBLANK('Set Schedules Here'!V213),"",ROUND('Set Schedules Here'!V213,rounding_decimal_places))</f>
        <v/>
      </c>
      <c r="AM107" s="12" t="str">
        <f>IF(ISBLANK('Set Schedules Here'!W212),"",ROUND('Set Schedules Here'!W212,rounding_decimal_places))</f>
        <v/>
      </c>
      <c r="AN107" s="12" t="str">
        <f>IF(ISBLANK('Set Schedules Here'!W213),"",ROUND('Set Schedules Here'!W213,rounding_decimal_places))</f>
        <v/>
      </c>
      <c r="AO107" s="12" t="str">
        <f>IF(ISBLANK('Set Schedules Here'!X212),"",ROUND('Set Schedules Here'!X212,rounding_decimal_places))</f>
        <v/>
      </c>
      <c r="AP107" s="12" t="str">
        <f>IF(ISBLANK('Set Schedules Here'!X213),"",ROUND('Set Schedules Here'!X213,rounding_decimal_places))</f>
        <v/>
      </c>
      <c r="AQ107" s="12" t="str">
        <f>IF(ISBLANK('Set Schedules Here'!Y212),"",ROUND('Set Schedules Here'!Y212,rounding_decimal_places))</f>
        <v/>
      </c>
      <c r="AR107" s="12" t="str">
        <f>IF(ISBLANK('Set Schedules Here'!Y213),"",ROUND('Set Schedules Here'!Y213,rounding_decimal_places))</f>
        <v/>
      </c>
      <c r="AS107" s="12" t="str">
        <f>IF(ISBLANK('Set Schedules Here'!Z212),"",ROUND('Set Schedules Here'!Z212,rounding_decimal_places))</f>
        <v/>
      </c>
      <c r="AT107" s="12" t="str">
        <f>IF(ISBLANK('Set Schedules Here'!Z213),"",ROUND('Set Schedules Here'!Z213,rounding_decimal_places))</f>
        <v/>
      </c>
      <c r="AU107" s="12" t="str">
        <f>IF(ISBLANK('Set Schedules Here'!AA212),"",ROUND('Set Schedules Here'!AA212,rounding_decimal_places))</f>
        <v/>
      </c>
      <c r="AV107" s="12" t="str">
        <f>IF(ISBLANK('Set Schedules Here'!AA213),"",ROUND('Set Schedules Here'!AA213,rounding_decimal_places))</f>
        <v/>
      </c>
      <c r="AW107" s="12" t="str">
        <f>IF(ISBLANK('Set Schedules Here'!AB212),"",ROUND('Set Schedules Here'!AB212,rounding_decimal_places))</f>
        <v/>
      </c>
      <c r="AX107" s="12" t="str">
        <f>IF(ISBLANK('Set Schedules Here'!AB213),"",ROUND('Set Schedules Here'!AB213,rounding_decimal_places))</f>
        <v/>
      </c>
      <c r="AY107" s="12" t="str">
        <f>IF(ISBLANK('Set Schedules Here'!AC212),"",ROUND('Set Schedules Here'!AC212,rounding_decimal_places))</f>
        <v/>
      </c>
      <c r="AZ107" s="12" t="str">
        <f>IF(ISBLANK('Set Schedules Here'!AC213),"",ROUND('Set Schedules Here'!AC213,rounding_decimal_places))</f>
        <v/>
      </c>
      <c r="BA107" s="12" t="str">
        <f>IF(ISBLANK('Set Schedules Here'!AD212),"",ROUND('Set Schedules Here'!AD212,rounding_decimal_places))</f>
        <v/>
      </c>
      <c r="BB107" s="12" t="str">
        <f>IF(ISBLANK('Set Schedules Here'!AD213),"",ROUND('Set Schedules Here'!AD213,rounding_decimal_places))</f>
        <v/>
      </c>
      <c r="BC107" s="12" t="str">
        <f>IF(ISBLANK('Set Schedules Here'!AE212),"",ROUND('Set Schedules Here'!AE212,rounding_decimal_places))</f>
        <v/>
      </c>
      <c r="BD107" s="12" t="str">
        <f>IF(ISBLANK('Set Schedules Here'!AE213),"",ROUND('Set Schedules Here'!AE213,rounding_decimal_places))</f>
        <v/>
      </c>
      <c r="BE107" s="12" t="str">
        <f>IF(ISBLANK('Set Schedules Here'!AF212),"",ROUND('Set Schedules Here'!AF212,rounding_decimal_places))</f>
        <v/>
      </c>
      <c r="BF107" s="12" t="str">
        <f>IF(ISBLANK('Set Schedules Here'!AF213),"",ROUND('Set Schedules Here'!AF213,rounding_decimal_places))</f>
        <v/>
      </c>
      <c r="BG107" s="12" t="str">
        <f>IF(ISBLANK('Set Schedules Here'!AG212),"",ROUND('Set Schedules Here'!AG212,rounding_decimal_places))</f>
        <v/>
      </c>
      <c r="BH107" s="12" t="str">
        <f>IF(ISBLANK('Set Schedules Here'!AG213),"",ROUND('Set Schedules Here'!AG213,rounding_decimal_places))</f>
        <v/>
      </c>
      <c r="BI107" s="12" t="str">
        <f>IF(ISBLANK('Set Schedules Here'!AH212),"",ROUND('Set Schedules Here'!AH212,rounding_decimal_places))</f>
        <v/>
      </c>
      <c r="BJ107" s="12" t="str">
        <f>IF(ISBLANK('Set Schedules Here'!AH213),"",ROUND('Set Schedules Here'!AH213,rounding_decimal_places))</f>
        <v/>
      </c>
      <c r="BK107" s="12" t="str">
        <f>IF(ISBLANK('Set Schedules Here'!AI212),"",ROUND('Set Schedules Here'!AI212,rounding_decimal_places))</f>
        <v/>
      </c>
      <c r="BL107" s="12" t="str">
        <f>IF(ISBLANK('Set Schedules Here'!AI213),"",ROUND('Set Schedules Here'!AI213,rounding_decimal_places))</f>
        <v/>
      </c>
      <c r="BM107" s="12" t="str">
        <f>IF(ISBLANK('Set Schedules Here'!AJ212),"",ROUND('Set Schedules Here'!AJ212,rounding_decimal_places))</f>
        <v/>
      </c>
      <c r="BN107" s="12" t="str">
        <f>IF(ISBLANK('Set Schedules Here'!AJ213),"",ROUND('Set Schedules Here'!AJ213,rounding_decimal_places))</f>
        <v/>
      </c>
      <c r="BO107" s="12" t="str">
        <f>IF(ISBLANK('Set Schedules Here'!AK212),"",ROUND('Set Schedules Here'!AK212,rounding_decimal_places))</f>
        <v/>
      </c>
      <c r="BP107" s="21" t="str">
        <f>IF(ISBLANK('Set Schedules Here'!AK213),"",ROUND('Set Schedules Here'!AK213,rounding_decimal_places))</f>
        <v/>
      </c>
    </row>
    <row r="108" spans="1:68" x14ac:dyDescent="0.45">
      <c r="A108" s="16" t="str">
        <f>'Set Schedules Here'!A214</f>
        <v>trans reduce regulated pollutants</v>
      </c>
      <c r="B108" s="12" t="str">
        <f>IF(ISBLANK('Set Schedules Here'!C214),"",'Set Schedules Here'!C214)</f>
        <v>rail</v>
      </c>
      <c r="C108" s="12" t="str">
        <f>IF(ISBLANK('Set Schedules Here'!D214),"",'Set Schedules Here'!D214)</f>
        <v>SOx</v>
      </c>
      <c r="D108" s="21" t="str">
        <f>IF(ISBLANK('Set Schedules Here'!E214),"",'Set Schedules Here'!E214)</f>
        <v/>
      </c>
      <c r="E108" s="12">
        <f>IF(ISBLANK('Set Schedules Here'!F214),"",ROUND('Set Schedules Here'!F214,rounding_decimal_places))</f>
        <v>2019</v>
      </c>
      <c r="F108" s="12">
        <f>IF(ISBLANK('Set Schedules Here'!F215),"",ROUND('Set Schedules Here'!F215,rounding_decimal_places))</f>
        <v>0</v>
      </c>
      <c r="G108" s="12">
        <f>IF(ISBLANK('Set Schedules Here'!G214),"",ROUND('Set Schedules Here'!G214,rounding_decimal_places))</f>
        <v>2020</v>
      </c>
      <c r="H108" s="12">
        <f>IF(ISBLANK('Set Schedules Here'!G215),"",ROUND('Set Schedules Here'!G215,rounding_decimal_places))</f>
        <v>0</v>
      </c>
      <c r="I108" s="12">
        <f>IF(ISBLANK('Set Schedules Here'!H214),"",ROUND('Set Schedules Here'!H214,rounding_decimal_places))</f>
        <v>2050</v>
      </c>
      <c r="J108" s="12">
        <f>IF(ISBLANK('Set Schedules Here'!H215),"",ROUND('Set Schedules Here'!H215,rounding_decimal_places))</f>
        <v>1</v>
      </c>
      <c r="K108" s="12" t="str">
        <f>IF(ISBLANK('Set Schedules Here'!I214),"",ROUND('Set Schedules Here'!I214,rounding_decimal_places))</f>
        <v/>
      </c>
      <c r="L108" s="12" t="str">
        <f>IF(ISBLANK('Set Schedules Here'!I215),"",ROUND('Set Schedules Here'!I215,rounding_decimal_places))</f>
        <v/>
      </c>
      <c r="M108" s="12" t="str">
        <f>IF(ISBLANK('Set Schedules Here'!J214),"",ROUND('Set Schedules Here'!J214,rounding_decimal_places))</f>
        <v/>
      </c>
      <c r="N108" s="12" t="str">
        <f>IF(ISBLANK('Set Schedules Here'!J215),"",ROUND('Set Schedules Here'!J215,rounding_decimal_places))</f>
        <v/>
      </c>
      <c r="O108" s="12" t="str">
        <f>IF(ISBLANK('Set Schedules Here'!K214),"",ROUND('Set Schedules Here'!K214,rounding_decimal_places))</f>
        <v/>
      </c>
      <c r="P108" s="12" t="str">
        <f>IF(ISBLANK('Set Schedules Here'!K215),"",ROUND('Set Schedules Here'!K215,rounding_decimal_places))</f>
        <v/>
      </c>
      <c r="Q108" s="12" t="str">
        <f>IF(ISBLANK('Set Schedules Here'!L214),"",ROUND('Set Schedules Here'!L214,rounding_decimal_places))</f>
        <v/>
      </c>
      <c r="R108" s="12" t="str">
        <f>IF(ISBLANK('Set Schedules Here'!L215),"",ROUND('Set Schedules Here'!L215,rounding_decimal_places))</f>
        <v/>
      </c>
      <c r="S108" s="12" t="str">
        <f>IF(ISBLANK('Set Schedules Here'!M214),"",ROUND('Set Schedules Here'!M214,rounding_decimal_places))</f>
        <v/>
      </c>
      <c r="T108" s="12" t="str">
        <f>IF(ISBLANK('Set Schedules Here'!M215),"",ROUND('Set Schedules Here'!M215,rounding_decimal_places))</f>
        <v/>
      </c>
      <c r="U108" s="12" t="str">
        <f>IF(ISBLANK('Set Schedules Here'!N214),"",ROUND('Set Schedules Here'!N214,rounding_decimal_places))</f>
        <v/>
      </c>
      <c r="V108" s="12" t="str">
        <f>IF(ISBLANK('Set Schedules Here'!N215),"",ROUND('Set Schedules Here'!N215,rounding_decimal_places))</f>
        <v/>
      </c>
      <c r="W108" s="12" t="str">
        <f>IF(ISBLANK('Set Schedules Here'!O214),"",ROUND('Set Schedules Here'!O214,rounding_decimal_places))</f>
        <v/>
      </c>
      <c r="X108" s="12" t="str">
        <f>IF(ISBLANK('Set Schedules Here'!O215),"",ROUND('Set Schedules Here'!O215,rounding_decimal_places))</f>
        <v/>
      </c>
      <c r="Y108" s="12" t="str">
        <f>IF(ISBLANK('Set Schedules Here'!P214),"",ROUND('Set Schedules Here'!P214,rounding_decimal_places))</f>
        <v/>
      </c>
      <c r="Z108" s="12" t="str">
        <f>IF(ISBLANK('Set Schedules Here'!P215),"",ROUND('Set Schedules Here'!P215,rounding_decimal_places))</f>
        <v/>
      </c>
      <c r="AA108" s="12" t="str">
        <f>IF(ISBLANK('Set Schedules Here'!Q214),"",ROUND('Set Schedules Here'!Q214,rounding_decimal_places))</f>
        <v/>
      </c>
      <c r="AB108" s="12" t="str">
        <f>IF(ISBLANK('Set Schedules Here'!Q215),"",ROUND('Set Schedules Here'!Q215,rounding_decimal_places))</f>
        <v/>
      </c>
      <c r="AC108" s="12" t="str">
        <f>IF(ISBLANK('Set Schedules Here'!R214),"",ROUND('Set Schedules Here'!R214,rounding_decimal_places))</f>
        <v/>
      </c>
      <c r="AD108" s="12" t="str">
        <f>IF(ISBLANK('Set Schedules Here'!R215),"",ROUND('Set Schedules Here'!R215,rounding_decimal_places))</f>
        <v/>
      </c>
      <c r="AE108" s="12" t="str">
        <f>IF(ISBLANK('Set Schedules Here'!S214),"",ROUND('Set Schedules Here'!S214,rounding_decimal_places))</f>
        <v/>
      </c>
      <c r="AF108" s="12" t="str">
        <f>IF(ISBLANK('Set Schedules Here'!S215),"",ROUND('Set Schedules Here'!S215,rounding_decimal_places))</f>
        <v/>
      </c>
      <c r="AG108" s="12" t="str">
        <f>IF(ISBLANK('Set Schedules Here'!T214),"",ROUND('Set Schedules Here'!T214,rounding_decimal_places))</f>
        <v/>
      </c>
      <c r="AH108" s="12" t="str">
        <f>IF(ISBLANK('Set Schedules Here'!T215),"",ROUND('Set Schedules Here'!T215,rounding_decimal_places))</f>
        <v/>
      </c>
      <c r="AI108" s="12" t="str">
        <f>IF(ISBLANK('Set Schedules Here'!U214),"",ROUND('Set Schedules Here'!U214,rounding_decimal_places))</f>
        <v/>
      </c>
      <c r="AJ108" s="12" t="str">
        <f>IF(ISBLANK('Set Schedules Here'!U215),"",ROUND('Set Schedules Here'!U215,rounding_decimal_places))</f>
        <v/>
      </c>
      <c r="AK108" s="12" t="str">
        <f>IF(ISBLANK('Set Schedules Here'!V214),"",ROUND('Set Schedules Here'!V214,rounding_decimal_places))</f>
        <v/>
      </c>
      <c r="AL108" s="12" t="str">
        <f>IF(ISBLANK('Set Schedules Here'!V215),"",ROUND('Set Schedules Here'!V215,rounding_decimal_places))</f>
        <v/>
      </c>
      <c r="AM108" s="12" t="str">
        <f>IF(ISBLANK('Set Schedules Here'!W214),"",ROUND('Set Schedules Here'!W214,rounding_decimal_places))</f>
        <v/>
      </c>
      <c r="AN108" s="12" t="str">
        <f>IF(ISBLANK('Set Schedules Here'!W215),"",ROUND('Set Schedules Here'!W215,rounding_decimal_places))</f>
        <v/>
      </c>
      <c r="AO108" s="12" t="str">
        <f>IF(ISBLANK('Set Schedules Here'!X214),"",ROUND('Set Schedules Here'!X214,rounding_decimal_places))</f>
        <v/>
      </c>
      <c r="AP108" s="12" t="str">
        <f>IF(ISBLANK('Set Schedules Here'!X215),"",ROUND('Set Schedules Here'!X215,rounding_decimal_places))</f>
        <v/>
      </c>
      <c r="AQ108" s="12" t="str">
        <f>IF(ISBLANK('Set Schedules Here'!Y214),"",ROUND('Set Schedules Here'!Y214,rounding_decimal_places))</f>
        <v/>
      </c>
      <c r="AR108" s="12" t="str">
        <f>IF(ISBLANK('Set Schedules Here'!Y215),"",ROUND('Set Schedules Here'!Y215,rounding_decimal_places))</f>
        <v/>
      </c>
      <c r="AS108" s="12" t="str">
        <f>IF(ISBLANK('Set Schedules Here'!Z214),"",ROUND('Set Schedules Here'!Z214,rounding_decimal_places))</f>
        <v/>
      </c>
      <c r="AT108" s="12" t="str">
        <f>IF(ISBLANK('Set Schedules Here'!Z215),"",ROUND('Set Schedules Here'!Z215,rounding_decimal_places))</f>
        <v/>
      </c>
      <c r="AU108" s="12" t="str">
        <f>IF(ISBLANK('Set Schedules Here'!AA214),"",ROUND('Set Schedules Here'!AA214,rounding_decimal_places))</f>
        <v/>
      </c>
      <c r="AV108" s="12" t="str">
        <f>IF(ISBLANK('Set Schedules Here'!AA215),"",ROUND('Set Schedules Here'!AA215,rounding_decimal_places))</f>
        <v/>
      </c>
      <c r="AW108" s="12" t="str">
        <f>IF(ISBLANK('Set Schedules Here'!AB214),"",ROUND('Set Schedules Here'!AB214,rounding_decimal_places))</f>
        <v/>
      </c>
      <c r="AX108" s="12" t="str">
        <f>IF(ISBLANK('Set Schedules Here'!AB215),"",ROUND('Set Schedules Here'!AB215,rounding_decimal_places))</f>
        <v/>
      </c>
      <c r="AY108" s="12" t="str">
        <f>IF(ISBLANK('Set Schedules Here'!AC214),"",ROUND('Set Schedules Here'!AC214,rounding_decimal_places))</f>
        <v/>
      </c>
      <c r="AZ108" s="12" t="str">
        <f>IF(ISBLANK('Set Schedules Here'!AC215),"",ROUND('Set Schedules Here'!AC215,rounding_decimal_places))</f>
        <v/>
      </c>
      <c r="BA108" s="12" t="str">
        <f>IF(ISBLANK('Set Schedules Here'!AD214),"",ROUND('Set Schedules Here'!AD214,rounding_decimal_places))</f>
        <v/>
      </c>
      <c r="BB108" s="12" t="str">
        <f>IF(ISBLANK('Set Schedules Here'!AD215),"",ROUND('Set Schedules Here'!AD215,rounding_decimal_places))</f>
        <v/>
      </c>
      <c r="BC108" s="12" t="str">
        <f>IF(ISBLANK('Set Schedules Here'!AE214),"",ROUND('Set Schedules Here'!AE214,rounding_decimal_places))</f>
        <v/>
      </c>
      <c r="BD108" s="12" t="str">
        <f>IF(ISBLANK('Set Schedules Here'!AE215),"",ROUND('Set Schedules Here'!AE215,rounding_decimal_places))</f>
        <v/>
      </c>
      <c r="BE108" s="12" t="str">
        <f>IF(ISBLANK('Set Schedules Here'!AF214),"",ROUND('Set Schedules Here'!AF214,rounding_decimal_places))</f>
        <v/>
      </c>
      <c r="BF108" s="12" t="str">
        <f>IF(ISBLANK('Set Schedules Here'!AF215),"",ROUND('Set Schedules Here'!AF215,rounding_decimal_places))</f>
        <v/>
      </c>
      <c r="BG108" s="12" t="str">
        <f>IF(ISBLANK('Set Schedules Here'!AG214),"",ROUND('Set Schedules Here'!AG214,rounding_decimal_places))</f>
        <v/>
      </c>
      <c r="BH108" s="12" t="str">
        <f>IF(ISBLANK('Set Schedules Here'!AG215),"",ROUND('Set Schedules Here'!AG215,rounding_decimal_places))</f>
        <v/>
      </c>
      <c r="BI108" s="12" t="str">
        <f>IF(ISBLANK('Set Schedules Here'!AH214),"",ROUND('Set Schedules Here'!AH214,rounding_decimal_places))</f>
        <v/>
      </c>
      <c r="BJ108" s="12" t="str">
        <f>IF(ISBLANK('Set Schedules Here'!AH215),"",ROUND('Set Schedules Here'!AH215,rounding_decimal_places))</f>
        <v/>
      </c>
      <c r="BK108" s="12" t="str">
        <f>IF(ISBLANK('Set Schedules Here'!AI214),"",ROUND('Set Schedules Here'!AI214,rounding_decimal_places))</f>
        <v/>
      </c>
      <c r="BL108" s="12" t="str">
        <f>IF(ISBLANK('Set Schedules Here'!AI215),"",ROUND('Set Schedules Here'!AI215,rounding_decimal_places))</f>
        <v/>
      </c>
      <c r="BM108" s="12" t="str">
        <f>IF(ISBLANK('Set Schedules Here'!AJ214),"",ROUND('Set Schedules Here'!AJ214,rounding_decimal_places))</f>
        <v/>
      </c>
      <c r="BN108" s="12" t="str">
        <f>IF(ISBLANK('Set Schedules Here'!AJ215),"",ROUND('Set Schedules Here'!AJ215,rounding_decimal_places))</f>
        <v/>
      </c>
      <c r="BO108" s="12" t="str">
        <f>IF(ISBLANK('Set Schedules Here'!AK214),"",ROUND('Set Schedules Here'!AK214,rounding_decimal_places))</f>
        <v/>
      </c>
      <c r="BP108" s="21" t="str">
        <f>IF(ISBLANK('Set Schedules Here'!AK215),"",ROUND('Set Schedules Here'!AK215,rounding_decimal_places))</f>
        <v/>
      </c>
    </row>
    <row r="109" spans="1:68" x14ac:dyDescent="0.45">
      <c r="A109" s="16" t="str">
        <f>'Set Schedules Here'!A216</f>
        <v>trans reduce regulated pollutants</v>
      </c>
      <c r="B109" s="12" t="str">
        <f>IF(ISBLANK('Set Schedules Here'!C216),"",'Set Schedules Here'!C216)</f>
        <v>rail</v>
      </c>
      <c r="C109" s="12" t="str">
        <f>IF(ISBLANK('Set Schedules Here'!D216),"",'Set Schedules Here'!D216)</f>
        <v>BC</v>
      </c>
      <c r="D109" s="21" t="str">
        <f>IF(ISBLANK('Set Schedules Here'!E216),"",'Set Schedules Here'!E216)</f>
        <v/>
      </c>
      <c r="E109" s="12">
        <f>IF(ISBLANK('Set Schedules Here'!F216),"",ROUND('Set Schedules Here'!F216,rounding_decimal_places))</f>
        <v>2019</v>
      </c>
      <c r="F109" s="12">
        <f>IF(ISBLANK('Set Schedules Here'!F217),"",ROUND('Set Schedules Here'!F217,rounding_decimal_places))</f>
        <v>0</v>
      </c>
      <c r="G109" s="12">
        <f>IF(ISBLANK('Set Schedules Here'!G216),"",ROUND('Set Schedules Here'!G216,rounding_decimal_places))</f>
        <v>2020</v>
      </c>
      <c r="H109" s="12">
        <f>IF(ISBLANK('Set Schedules Here'!G217),"",ROUND('Set Schedules Here'!G217,rounding_decimal_places))</f>
        <v>0</v>
      </c>
      <c r="I109" s="12">
        <f>IF(ISBLANK('Set Schedules Here'!H216),"",ROUND('Set Schedules Here'!H216,rounding_decimal_places))</f>
        <v>2050</v>
      </c>
      <c r="J109" s="12">
        <f>IF(ISBLANK('Set Schedules Here'!H217),"",ROUND('Set Schedules Here'!H217,rounding_decimal_places))</f>
        <v>1</v>
      </c>
      <c r="K109" s="12" t="str">
        <f>IF(ISBLANK('Set Schedules Here'!I216),"",ROUND('Set Schedules Here'!I216,rounding_decimal_places))</f>
        <v/>
      </c>
      <c r="L109" s="12" t="str">
        <f>IF(ISBLANK('Set Schedules Here'!I217),"",ROUND('Set Schedules Here'!I217,rounding_decimal_places))</f>
        <v/>
      </c>
      <c r="M109" s="12" t="str">
        <f>IF(ISBLANK('Set Schedules Here'!J216),"",ROUND('Set Schedules Here'!J216,rounding_decimal_places))</f>
        <v/>
      </c>
      <c r="N109" s="12" t="str">
        <f>IF(ISBLANK('Set Schedules Here'!J217),"",ROUND('Set Schedules Here'!J217,rounding_decimal_places))</f>
        <v/>
      </c>
      <c r="O109" s="12" t="str">
        <f>IF(ISBLANK('Set Schedules Here'!K216),"",ROUND('Set Schedules Here'!K216,rounding_decimal_places))</f>
        <v/>
      </c>
      <c r="P109" s="12" t="str">
        <f>IF(ISBLANK('Set Schedules Here'!K217),"",ROUND('Set Schedules Here'!K217,rounding_decimal_places))</f>
        <v/>
      </c>
      <c r="Q109" s="12" t="str">
        <f>IF(ISBLANK('Set Schedules Here'!L216),"",ROUND('Set Schedules Here'!L216,rounding_decimal_places))</f>
        <v/>
      </c>
      <c r="R109" s="12" t="str">
        <f>IF(ISBLANK('Set Schedules Here'!L217),"",ROUND('Set Schedules Here'!L217,rounding_decimal_places))</f>
        <v/>
      </c>
      <c r="S109" s="12" t="str">
        <f>IF(ISBLANK('Set Schedules Here'!M216),"",ROUND('Set Schedules Here'!M216,rounding_decimal_places))</f>
        <v/>
      </c>
      <c r="T109" s="12" t="str">
        <f>IF(ISBLANK('Set Schedules Here'!M217),"",ROUND('Set Schedules Here'!M217,rounding_decimal_places))</f>
        <v/>
      </c>
      <c r="U109" s="12" t="str">
        <f>IF(ISBLANK('Set Schedules Here'!N216),"",ROUND('Set Schedules Here'!N216,rounding_decimal_places))</f>
        <v/>
      </c>
      <c r="V109" s="12" t="str">
        <f>IF(ISBLANK('Set Schedules Here'!N217),"",ROUND('Set Schedules Here'!N217,rounding_decimal_places))</f>
        <v/>
      </c>
      <c r="W109" s="12" t="str">
        <f>IF(ISBLANK('Set Schedules Here'!O216),"",ROUND('Set Schedules Here'!O216,rounding_decimal_places))</f>
        <v/>
      </c>
      <c r="X109" s="12" t="str">
        <f>IF(ISBLANK('Set Schedules Here'!O217),"",ROUND('Set Schedules Here'!O217,rounding_decimal_places))</f>
        <v/>
      </c>
      <c r="Y109" s="12" t="str">
        <f>IF(ISBLANK('Set Schedules Here'!P216),"",ROUND('Set Schedules Here'!P216,rounding_decimal_places))</f>
        <v/>
      </c>
      <c r="Z109" s="12" t="str">
        <f>IF(ISBLANK('Set Schedules Here'!P217),"",ROUND('Set Schedules Here'!P217,rounding_decimal_places))</f>
        <v/>
      </c>
      <c r="AA109" s="12" t="str">
        <f>IF(ISBLANK('Set Schedules Here'!Q216),"",ROUND('Set Schedules Here'!Q216,rounding_decimal_places))</f>
        <v/>
      </c>
      <c r="AB109" s="12" t="str">
        <f>IF(ISBLANK('Set Schedules Here'!Q217),"",ROUND('Set Schedules Here'!Q217,rounding_decimal_places))</f>
        <v/>
      </c>
      <c r="AC109" s="12" t="str">
        <f>IF(ISBLANK('Set Schedules Here'!R216),"",ROUND('Set Schedules Here'!R216,rounding_decimal_places))</f>
        <v/>
      </c>
      <c r="AD109" s="12" t="str">
        <f>IF(ISBLANK('Set Schedules Here'!R217),"",ROUND('Set Schedules Here'!R217,rounding_decimal_places))</f>
        <v/>
      </c>
      <c r="AE109" s="12" t="str">
        <f>IF(ISBLANK('Set Schedules Here'!S216),"",ROUND('Set Schedules Here'!S216,rounding_decimal_places))</f>
        <v/>
      </c>
      <c r="AF109" s="12" t="str">
        <f>IF(ISBLANK('Set Schedules Here'!S217),"",ROUND('Set Schedules Here'!S217,rounding_decimal_places))</f>
        <v/>
      </c>
      <c r="AG109" s="12" t="str">
        <f>IF(ISBLANK('Set Schedules Here'!T216),"",ROUND('Set Schedules Here'!T216,rounding_decimal_places))</f>
        <v/>
      </c>
      <c r="AH109" s="12" t="str">
        <f>IF(ISBLANK('Set Schedules Here'!T217),"",ROUND('Set Schedules Here'!T217,rounding_decimal_places))</f>
        <v/>
      </c>
      <c r="AI109" s="12" t="str">
        <f>IF(ISBLANK('Set Schedules Here'!U216),"",ROUND('Set Schedules Here'!U216,rounding_decimal_places))</f>
        <v/>
      </c>
      <c r="AJ109" s="12" t="str">
        <f>IF(ISBLANK('Set Schedules Here'!U217),"",ROUND('Set Schedules Here'!U217,rounding_decimal_places))</f>
        <v/>
      </c>
      <c r="AK109" s="12" t="str">
        <f>IF(ISBLANK('Set Schedules Here'!V216),"",ROUND('Set Schedules Here'!V216,rounding_decimal_places))</f>
        <v/>
      </c>
      <c r="AL109" s="12" t="str">
        <f>IF(ISBLANK('Set Schedules Here'!V217),"",ROUND('Set Schedules Here'!V217,rounding_decimal_places))</f>
        <v/>
      </c>
      <c r="AM109" s="12" t="str">
        <f>IF(ISBLANK('Set Schedules Here'!W216),"",ROUND('Set Schedules Here'!W216,rounding_decimal_places))</f>
        <v/>
      </c>
      <c r="AN109" s="12" t="str">
        <f>IF(ISBLANK('Set Schedules Here'!W217),"",ROUND('Set Schedules Here'!W217,rounding_decimal_places))</f>
        <v/>
      </c>
      <c r="AO109" s="12" t="str">
        <f>IF(ISBLANK('Set Schedules Here'!X216),"",ROUND('Set Schedules Here'!X216,rounding_decimal_places))</f>
        <v/>
      </c>
      <c r="AP109" s="12" t="str">
        <f>IF(ISBLANK('Set Schedules Here'!X217),"",ROUND('Set Schedules Here'!X217,rounding_decimal_places))</f>
        <v/>
      </c>
      <c r="AQ109" s="12" t="str">
        <f>IF(ISBLANK('Set Schedules Here'!Y216),"",ROUND('Set Schedules Here'!Y216,rounding_decimal_places))</f>
        <v/>
      </c>
      <c r="AR109" s="12" t="str">
        <f>IF(ISBLANK('Set Schedules Here'!Y217),"",ROUND('Set Schedules Here'!Y217,rounding_decimal_places))</f>
        <v/>
      </c>
      <c r="AS109" s="12" t="str">
        <f>IF(ISBLANK('Set Schedules Here'!Z216),"",ROUND('Set Schedules Here'!Z216,rounding_decimal_places))</f>
        <v/>
      </c>
      <c r="AT109" s="12" t="str">
        <f>IF(ISBLANK('Set Schedules Here'!Z217),"",ROUND('Set Schedules Here'!Z217,rounding_decimal_places))</f>
        <v/>
      </c>
      <c r="AU109" s="12" t="str">
        <f>IF(ISBLANK('Set Schedules Here'!AA216),"",ROUND('Set Schedules Here'!AA216,rounding_decimal_places))</f>
        <v/>
      </c>
      <c r="AV109" s="12" t="str">
        <f>IF(ISBLANK('Set Schedules Here'!AA217),"",ROUND('Set Schedules Here'!AA217,rounding_decimal_places))</f>
        <v/>
      </c>
      <c r="AW109" s="12" t="str">
        <f>IF(ISBLANK('Set Schedules Here'!AB216),"",ROUND('Set Schedules Here'!AB216,rounding_decimal_places))</f>
        <v/>
      </c>
      <c r="AX109" s="12" t="str">
        <f>IF(ISBLANK('Set Schedules Here'!AB217),"",ROUND('Set Schedules Here'!AB217,rounding_decimal_places))</f>
        <v/>
      </c>
      <c r="AY109" s="12" t="str">
        <f>IF(ISBLANK('Set Schedules Here'!AC216),"",ROUND('Set Schedules Here'!AC216,rounding_decimal_places))</f>
        <v/>
      </c>
      <c r="AZ109" s="12" t="str">
        <f>IF(ISBLANK('Set Schedules Here'!AC217),"",ROUND('Set Schedules Here'!AC217,rounding_decimal_places))</f>
        <v/>
      </c>
      <c r="BA109" s="12" t="str">
        <f>IF(ISBLANK('Set Schedules Here'!AD216),"",ROUND('Set Schedules Here'!AD216,rounding_decimal_places))</f>
        <v/>
      </c>
      <c r="BB109" s="12" t="str">
        <f>IF(ISBLANK('Set Schedules Here'!AD217),"",ROUND('Set Schedules Here'!AD217,rounding_decimal_places))</f>
        <v/>
      </c>
      <c r="BC109" s="12" t="str">
        <f>IF(ISBLANK('Set Schedules Here'!AE216),"",ROUND('Set Schedules Here'!AE216,rounding_decimal_places))</f>
        <v/>
      </c>
      <c r="BD109" s="12" t="str">
        <f>IF(ISBLANK('Set Schedules Here'!AE217),"",ROUND('Set Schedules Here'!AE217,rounding_decimal_places))</f>
        <v/>
      </c>
      <c r="BE109" s="12" t="str">
        <f>IF(ISBLANK('Set Schedules Here'!AF216),"",ROUND('Set Schedules Here'!AF216,rounding_decimal_places))</f>
        <v/>
      </c>
      <c r="BF109" s="12" t="str">
        <f>IF(ISBLANK('Set Schedules Here'!AF217),"",ROUND('Set Schedules Here'!AF217,rounding_decimal_places))</f>
        <v/>
      </c>
      <c r="BG109" s="12" t="str">
        <f>IF(ISBLANK('Set Schedules Here'!AG216),"",ROUND('Set Schedules Here'!AG216,rounding_decimal_places))</f>
        <v/>
      </c>
      <c r="BH109" s="12" t="str">
        <f>IF(ISBLANK('Set Schedules Here'!AG217),"",ROUND('Set Schedules Here'!AG217,rounding_decimal_places))</f>
        <v/>
      </c>
      <c r="BI109" s="12" t="str">
        <f>IF(ISBLANK('Set Schedules Here'!AH216),"",ROUND('Set Schedules Here'!AH216,rounding_decimal_places))</f>
        <v/>
      </c>
      <c r="BJ109" s="12" t="str">
        <f>IF(ISBLANK('Set Schedules Here'!AH217),"",ROUND('Set Schedules Here'!AH217,rounding_decimal_places))</f>
        <v/>
      </c>
      <c r="BK109" s="12" t="str">
        <f>IF(ISBLANK('Set Schedules Here'!AI216),"",ROUND('Set Schedules Here'!AI216,rounding_decimal_places))</f>
        <v/>
      </c>
      <c r="BL109" s="12" t="str">
        <f>IF(ISBLANK('Set Schedules Here'!AI217),"",ROUND('Set Schedules Here'!AI217,rounding_decimal_places))</f>
        <v/>
      </c>
      <c r="BM109" s="12" t="str">
        <f>IF(ISBLANK('Set Schedules Here'!AJ216),"",ROUND('Set Schedules Here'!AJ216,rounding_decimal_places))</f>
        <v/>
      </c>
      <c r="BN109" s="12" t="str">
        <f>IF(ISBLANK('Set Schedules Here'!AJ217),"",ROUND('Set Schedules Here'!AJ217,rounding_decimal_places))</f>
        <v/>
      </c>
      <c r="BO109" s="12" t="str">
        <f>IF(ISBLANK('Set Schedules Here'!AK216),"",ROUND('Set Schedules Here'!AK216,rounding_decimal_places))</f>
        <v/>
      </c>
      <c r="BP109" s="21" t="str">
        <f>IF(ISBLANK('Set Schedules Here'!AK217),"",ROUND('Set Schedules Here'!AK217,rounding_decimal_places))</f>
        <v/>
      </c>
    </row>
    <row r="110" spans="1:68" x14ac:dyDescent="0.45">
      <c r="A110" s="16" t="str">
        <f>'Set Schedules Here'!A218</f>
        <v>trans reduce regulated pollutants</v>
      </c>
      <c r="B110" s="12" t="str">
        <f>IF(ISBLANK('Set Schedules Here'!C218),"",'Set Schedules Here'!C218)</f>
        <v>rail</v>
      </c>
      <c r="C110" s="12" t="str">
        <f>IF(ISBLANK('Set Schedules Here'!D218),"",'Set Schedules Here'!D218)</f>
        <v>OC</v>
      </c>
      <c r="D110" s="21" t="str">
        <f>IF(ISBLANK('Set Schedules Here'!E218),"",'Set Schedules Here'!E218)</f>
        <v/>
      </c>
      <c r="E110" s="12">
        <f>IF(ISBLANK('Set Schedules Here'!F218),"",ROUND('Set Schedules Here'!F218,rounding_decimal_places))</f>
        <v>2019</v>
      </c>
      <c r="F110" s="12">
        <f>IF(ISBLANK('Set Schedules Here'!F219),"",ROUND('Set Schedules Here'!F219,rounding_decimal_places))</f>
        <v>0</v>
      </c>
      <c r="G110" s="12">
        <f>IF(ISBLANK('Set Schedules Here'!G218),"",ROUND('Set Schedules Here'!G218,rounding_decimal_places))</f>
        <v>2020</v>
      </c>
      <c r="H110" s="12">
        <f>IF(ISBLANK('Set Schedules Here'!G219),"",ROUND('Set Schedules Here'!G219,rounding_decimal_places))</f>
        <v>0</v>
      </c>
      <c r="I110" s="12">
        <f>IF(ISBLANK('Set Schedules Here'!H218),"",ROUND('Set Schedules Here'!H218,rounding_decimal_places))</f>
        <v>2050</v>
      </c>
      <c r="J110" s="12">
        <f>IF(ISBLANK('Set Schedules Here'!H219),"",ROUND('Set Schedules Here'!H219,rounding_decimal_places))</f>
        <v>1</v>
      </c>
      <c r="K110" s="12" t="str">
        <f>IF(ISBLANK('Set Schedules Here'!I218),"",ROUND('Set Schedules Here'!I218,rounding_decimal_places))</f>
        <v/>
      </c>
      <c r="L110" s="12" t="str">
        <f>IF(ISBLANK('Set Schedules Here'!I219),"",ROUND('Set Schedules Here'!I219,rounding_decimal_places))</f>
        <v/>
      </c>
      <c r="M110" s="12" t="str">
        <f>IF(ISBLANK('Set Schedules Here'!J218),"",ROUND('Set Schedules Here'!J218,rounding_decimal_places))</f>
        <v/>
      </c>
      <c r="N110" s="12" t="str">
        <f>IF(ISBLANK('Set Schedules Here'!J219),"",ROUND('Set Schedules Here'!J219,rounding_decimal_places))</f>
        <v/>
      </c>
      <c r="O110" s="12" t="str">
        <f>IF(ISBLANK('Set Schedules Here'!K218),"",ROUND('Set Schedules Here'!K218,rounding_decimal_places))</f>
        <v/>
      </c>
      <c r="P110" s="12" t="str">
        <f>IF(ISBLANK('Set Schedules Here'!K219),"",ROUND('Set Schedules Here'!K219,rounding_decimal_places))</f>
        <v/>
      </c>
      <c r="Q110" s="12" t="str">
        <f>IF(ISBLANK('Set Schedules Here'!L218),"",ROUND('Set Schedules Here'!L218,rounding_decimal_places))</f>
        <v/>
      </c>
      <c r="R110" s="12" t="str">
        <f>IF(ISBLANK('Set Schedules Here'!L219),"",ROUND('Set Schedules Here'!L219,rounding_decimal_places))</f>
        <v/>
      </c>
      <c r="S110" s="12" t="str">
        <f>IF(ISBLANK('Set Schedules Here'!M218),"",ROUND('Set Schedules Here'!M218,rounding_decimal_places))</f>
        <v/>
      </c>
      <c r="T110" s="12" t="str">
        <f>IF(ISBLANK('Set Schedules Here'!M219),"",ROUND('Set Schedules Here'!M219,rounding_decimal_places))</f>
        <v/>
      </c>
      <c r="U110" s="12" t="str">
        <f>IF(ISBLANK('Set Schedules Here'!N218),"",ROUND('Set Schedules Here'!N218,rounding_decimal_places))</f>
        <v/>
      </c>
      <c r="V110" s="12" t="str">
        <f>IF(ISBLANK('Set Schedules Here'!N219),"",ROUND('Set Schedules Here'!N219,rounding_decimal_places))</f>
        <v/>
      </c>
      <c r="W110" s="12" t="str">
        <f>IF(ISBLANK('Set Schedules Here'!O218),"",ROUND('Set Schedules Here'!O218,rounding_decimal_places))</f>
        <v/>
      </c>
      <c r="X110" s="12" t="str">
        <f>IF(ISBLANK('Set Schedules Here'!O219),"",ROUND('Set Schedules Here'!O219,rounding_decimal_places))</f>
        <v/>
      </c>
      <c r="Y110" s="12" t="str">
        <f>IF(ISBLANK('Set Schedules Here'!P218),"",ROUND('Set Schedules Here'!P218,rounding_decimal_places))</f>
        <v/>
      </c>
      <c r="Z110" s="12" t="str">
        <f>IF(ISBLANK('Set Schedules Here'!P219),"",ROUND('Set Schedules Here'!P219,rounding_decimal_places))</f>
        <v/>
      </c>
      <c r="AA110" s="12" t="str">
        <f>IF(ISBLANK('Set Schedules Here'!Q218),"",ROUND('Set Schedules Here'!Q218,rounding_decimal_places))</f>
        <v/>
      </c>
      <c r="AB110" s="12" t="str">
        <f>IF(ISBLANK('Set Schedules Here'!Q219),"",ROUND('Set Schedules Here'!Q219,rounding_decimal_places))</f>
        <v/>
      </c>
      <c r="AC110" s="12" t="str">
        <f>IF(ISBLANK('Set Schedules Here'!R218),"",ROUND('Set Schedules Here'!R218,rounding_decimal_places))</f>
        <v/>
      </c>
      <c r="AD110" s="12" t="str">
        <f>IF(ISBLANK('Set Schedules Here'!R219),"",ROUND('Set Schedules Here'!R219,rounding_decimal_places))</f>
        <v/>
      </c>
      <c r="AE110" s="12" t="str">
        <f>IF(ISBLANK('Set Schedules Here'!S218),"",ROUND('Set Schedules Here'!S218,rounding_decimal_places))</f>
        <v/>
      </c>
      <c r="AF110" s="12" t="str">
        <f>IF(ISBLANK('Set Schedules Here'!S219),"",ROUND('Set Schedules Here'!S219,rounding_decimal_places))</f>
        <v/>
      </c>
      <c r="AG110" s="12" t="str">
        <f>IF(ISBLANK('Set Schedules Here'!T218),"",ROUND('Set Schedules Here'!T218,rounding_decimal_places))</f>
        <v/>
      </c>
      <c r="AH110" s="12" t="str">
        <f>IF(ISBLANK('Set Schedules Here'!T219),"",ROUND('Set Schedules Here'!T219,rounding_decimal_places))</f>
        <v/>
      </c>
      <c r="AI110" s="12" t="str">
        <f>IF(ISBLANK('Set Schedules Here'!U218),"",ROUND('Set Schedules Here'!U218,rounding_decimal_places))</f>
        <v/>
      </c>
      <c r="AJ110" s="12" t="str">
        <f>IF(ISBLANK('Set Schedules Here'!U219),"",ROUND('Set Schedules Here'!U219,rounding_decimal_places))</f>
        <v/>
      </c>
      <c r="AK110" s="12" t="str">
        <f>IF(ISBLANK('Set Schedules Here'!V218),"",ROUND('Set Schedules Here'!V218,rounding_decimal_places))</f>
        <v/>
      </c>
      <c r="AL110" s="12" t="str">
        <f>IF(ISBLANK('Set Schedules Here'!V219),"",ROUND('Set Schedules Here'!V219,rounding_decimal_places))</f>
        <v/>
      </c>
      <c r="AM110" s="12" t="str">
        <f>IF(ISBLANK('Set Schedules Here'!W218),"",ROUND('Set Schedules Here'!W218,rounding_decimal_places))</f>
        <v/>
      </c>
      <c r="AN110" s="12" t="str">
        <f>IF(ISBLANK('Set Schedules Here'!W219),"",ROUND('Set Schedules Here'!W219,rounding_decimal_places))</f>
        <v/>
      </c>
      <c r="AO110" s="12" t="str">
        <f>IF(ISBLANK('Set Schedules Here'!X218),"",ROUND('Set Schedules Here'!X218,rounding_decimal_places))</f>
        <v/>
      </c>
      <c r="AP110" s="12" t="str">
        <f>IF(ISBLANK('Set Schedules Here'!X219),"",ROUND('Set Schedules Here'!X219,rounding_decimal_places))</f>
        <v/>
      </c>
      <c r="AQ110" s="12" t="str">
        <f>IF(ISBLANK('Set Schedules Here'!Y218),"",ROUND('Set Schedules Here'!Y218,rounding_decimal_places))</f>
        <v/>
      </c>
      <c r="AR110" s="12" t="str">
        <f>IF(ISBLANK('Set Schedules Here'!Y219),"",ROUND('Set Schedules Here'!Y219,rounding_decimal_places))</f>
        <v/>
      </c>
      <c r="AS110" s="12" t="str">
        <f>IF(ISBLANK('Set Schedules Here'!Z218),"",ROUND('Set Schedules Here'!Z218,rounding_decimal_places))</f>
        <v/>
      </c>
      <c r="AT110" s="12" t="str">
        <f>IF(ISBLANK('Set Schedules Here'!Z219),"",ROUND('Set Schedules Here'!Z219,rounding_decimal_places))</f>
        <v/>
      </c>
      <c r="AU110" s="12" t="str">
        <f>IF(ISBLANK('Set Schedules Here'!AA218),"",ROUND('Set Schedules Here'!AA218,rounding_decimal_places))</f>
        <v/>
      </c>
      <c r="AV110" s="12" t="str">
        <f>IF(ISBLANK('Set Schedules Here'!AA219),"",ROUND('Set Schedules Here'!AA219,rounding_decimal_places))</f>
        <v/>
      </c>
      <c r="AW110" s="12" t="str">
        <f>IF(ISBLANK('Set Schedules Here'!AB218),"",ROUND('Set Schedules Here'!AB218,rounding_decimal_places))</f>
        <v/>
      </c>
      <c r="AX110" s="12" t="str">
        <f>IF(ISBLANK('Set Schedules Here'!AB219),"",ROUND('Set Schedules Here'!AB219,rounding_decimal_places))</f>
        <v/>
      </c>
      <c r="AY110" s="12" t="str">
        <f>IF(ISBLANK('Set Schedules Here'!AC218),"",ROUND('Set Schedules Here'!AC218,rounding_decimal_places))</f>
        <v/>
      </c>
      <c r="AZ110" s="12" t="str">
        <f>IF(ISBLANK('Set Schedules Here'!AC219),"",ROUND('Set Schedules Here'!AC219,rounding_decimal_places))</f>
        <v/>
      </c>
      <c r="BA110" s="12" t="str">
        <f>IF(ISBLANK('Set Schedules Here'!AD218),"",ROUND('Set Schedules Here'!AD218,rounding_decimal_places))</f>
        <v/>
      </c>
      <c r="BB110" s="12" t="str">
        <f>IF(ISBLANK('Set Schedules Here'!AD219),"",ROUND('Set Schedules Here'!AD219,rounding_decimal_places))</f>
        <v/>
      </c>
      <c r="BC110" s="12" t="str">
        <f>IF(ISBLANK('Set Schedules Here'!AE218),"",ROUND('Set Schedules Here'!AE218,rounding_decimal_places))</f>
        <v/>
      </c>
      <c r="BD110" s="12" t="str">
        <f>IF(ISBLANK('Set Schedules Here'!AE219),"",ROUND('Set Schedules Here'!AE219,rounding_decimal_places))</f>
        <v/>
      </c>
      <c r="BE110" s="12" t="str">
        <f>IF(ISBLANK('Set Schedules Here'!AF218),"",ROUND('Set Schedules Here'!AF218,rounding_decimal_places))</f>
        <v/>
      </c>
      <c r="BF110" s="12" t="str">
        <f>IF(ISBLANK('Set Schedules Here'!AF219),"",ROUND('Set Schedules Here'!AF219,rounding_decimal_places))</f>
        <v/>
      </c>
      <c r="BG110" s="12" t="str">
        <f>IF(ISBLANK('Set Schedules Here'!AG218),"",ROUND('Set Schedules Here'!AG218,rounding_decimal_places))</f>
        <v/>
      </c>
      <c r="BH110" s="12" t="str">
        <f>IF(ISBLANK('Set Schedules Here'!AG219),"",ROUND('Set Schedules Here'!AG219,rounding_decimal_places))</f>
        <v/>
      </c>
      <c r="BI110" s="12" t="str">
        <f>IF(ISBLANK('Set Schedules Here'!AH218),"",ROUND('Set Schedules Here'!AH218,rounding_decimal_places))</f>
        <v/>
      </c>
      <c r="BJ110" s="12" t="str">
        <f>IF(ISBLANK('Set Schedules Here'!AH219),"",ROUND('Set Schedules Here'!AH219,rounding_decimal_places))</f>
        <v/>
      </c>
      <c r="BK110" s="12" t="str">
        <f>IF(ISBLANK('Set Schedules Here'!AI218),"",ROUND('Set Schedules Here'!AI218,rounding_decimal_places))</f>
        <v/>
      </c>
      <c r="BL110" s="12" t="str">
        <f>IF(ISBLANK('Set Schedules Here'!AI219),"",ROUND('Set Schedules Here'!AI219,rounding_decimal_places))</f>
        <v/>
      </c>
      <c r="BM110" s="12" t="str">
        <f>IF(ISBLANK('Set Schedules Here'!AJ218),"",ROUND('Set Schedules Here'!AJ218,rounding_decimal_places))</f>
        <v/>
      </c>
      <c r="BN110" s="12" t="str">
        <f>IF(ISBLANK('Set Schedules Here'!AJ219),"",ROUND('Set Schedules Here'!AJ219,rounding_decimal_places))</f>
        <v/>
      </c>
      <c r="BO110" s="12" t="str">
        <f>IF(ISBLANK('Set Schedules Here'!AK218),"",ROUND('Set Schedules Here'!AK218,rounding_decimal_places))</f>
        <v/>
      </c>
      <c r="BP110" s="21" t="str">
        <f>IF(ISBLANK('Set Schedules Here'!AK219),"",ROUND('Set Schedules Here'!AK219,rounding_decimal_places))</f>
        <v/>
      </c>
    </row>
    <row r="111" spans="1:68" x14ac:dyDescent="0.45">
      <c r="A111" s="16" t="str">
        <f>'Set Schedules Here'!A220</f>
        <v>trans reduce regulated pollutants</v>
      </c>
      <c r="B111" s="12" t="str">
        <f>IF(ISBLANK('Set Schedules Here'!C220),"",'Set Schedules Here'!C220)</f>
        <v>rail</v>
      </c>
      <c r="C111" s="12" t="str">
        <f>IF(ISBLANK('Set Schedules Here'!D220),"",'Set Schedules Here'!D220)</f>
        <v>CH4</v>
      </c>
      <c r="D111" s="21" t="str">
        <f>IF(ISBLANK('Set Schedules Here'!E220),"",'Set Schedules Here'!E220)</f>
        <v/>
      </c>
      <c r="E111" s="12">
        <f>IF(ISBLANK('Set Schedules Here'!F220),"",ROUND('Set Schedules Here'!F220,rounding_decimal_places))</f>
        <v>2019</v>
      </c>
      <c r="F111" s="12">
        <f>IF(ISBLANK('Set Schedules Here'!F221),"",ROUND('Set Schedules Here'!F221,rounding_decimal_places))</f>
        <v>0</v>
      </c>
      <c r="G111" s="12">
        <f>IF(ISBLANK('Set Schedules Here'!G220),"",ROUND('Set Schedules Here'!G220,rounding_decimal_places))</f>
        <v>2020</v>
      </c>
      <c r="H111" s="12">
        <f>IF(ISBLANK('Set Schedules Here'!G221),"",ROUND('Set Schedules Here'!G221,rounding_decimal_places))</f>
        <v>0</v>
      </c>
      <c r="I111" s="12">
        <f>IF(ISBLANK('Set Schedules Here'!H220),"",ROUND('Set Schedules Here'!H220,rounding_decimal_places))</f>
        <v>2050</v>
      </c>
      <c r="J111" s="12">
        <f>IF(ISBLANK('Set Schedules Here'!H221),"",ROUND('Set Schedules Here'!H221,rounding_decimal_places))</f>
        <v>1</v>
      </c>
      <c r="K111" s="12" t="str">
        <f>IF(ISBLANK('Set Schedules Here'!I220),"",ROUND('Set Schedules Here'!I220,rounding_decimal_places))</f>
        <v/>
      </c>
      <c r="L111" s="12" t="str">
        <f>IF(ISBLANK('Set Schedules Here'!I221),"",ROUND('Set Schedules Here'!I221,rounding_decimal_places))</f>
        <v/>
      </c>
      <c r="M111" s="12" t="str">
        <f>IF(ISBLANK('Set Schedules Here'!J220),"",ROUND('Set Schedules Here'!J220,rounding_decimal_places))</f>
        <v/>
      </c>
      <c r="N111" s="12" t="str">
        <f>IF(ISBLANK('Set Schedules Here'!J221),"",ROUND('Set Schedules Here'!J221,rounding_decimal_places))</f>
        <v/>
      </c>
      <c r="O111" s="12" t="str">
        <f>IF(ISBLANK('Set Schedules Here'!K220),"",ROUND('Set Schedules Here'!K220,rounding_decimal_places))</f>
        <v/>
      </c>
      <c r="P111" s="12" t="str">
        <f>IF(ISBLANK('Set Schedules Here'!K221),"",ROUND('Set Schedules Here'!K221,rounding_decimal_places))</f>
        <v/>
      </c>
      <c r="Q111" s="12" t="str">
        <f>IF(ISBLANK('Set Schedules Here'!L220),"",ROUND('Set Schedules Here'!L220,rounding_decimal_places))</f>
        <v/>
      </c>
      <c r="R111" s="12" t="str">
        <f>IF(ISBLANK('Set Schedules Here'!L221),"",ROUND('Set Schedules Here'!L221,rounding_decimal_places))</f>
        <v/>
      </c>
      <c r="S111" s="12" t="str">
        <f>IF(ISBLANK('Set Schedules Here'!M220),"",ROUND('Set Schedules Here'!M220,rounding_decimal_places))</f>
        <v/>
      </c>
      <c r="T111" s="12" t="str">
        <f>IF(ISBLANK('Set Schedules Here'!M221),"",ROUND('Set Schedules Here'!M221,rounding_decimal_places))</f>
        <v/>
      </c>
      <c r="U111" s="12" t="str">
        <f>IF(ISBLANK('Set Schedules Here'!N220),"",ROUND('Set Schedules Here'!N220,rounding_decimal_places))</f>
        <v/>
      </c>
      <c r="V111" s="12" t="str">
        <f>IF(ISBLANK('Set Schedules Here'!N221),"",ROUND('Set Schedules Here'!N221,rounding_decimal_places))</f>
        <v/>
      </c>
      <c r="W111" s="12" t="str">
        <f>IF(ISBLANK('Set Schedules Here'!O220),"",ROUND('Set Schedules Here'!O220,rounding_decimal_places))</f>
        <v/>
      </c>
      <c r="X111" s="12" t="str">
        <f>IF(ISBLANK('Set Schedules Here'!O221),"",ROUND('Set Schedules Here'!O221,rounding_decimal_places))</f>
        <v/>
      </c>
      <c r="Y111" s="12" t="str">
        <f>IF(ISBLANK('Set Schedules Here'!P220),"",ROUND('Set Schedules Here'!P220,rounding_decimal_places))</f>
        <v/>
      </c>
      <c r="Z111" s="12" t="str">
        <f>IF(ISBLANK('Set Schedules Here'!P221),"",ROUND('Set Schedules Here'!P221,rounding_decimal_places))</f>
        <v/>
      </c>
      <c r="AA111" s="12" t="str">
        <f>IF(ISBLANK('Set Schedules Here'!Q220),"",ROUND('Set Schedules Here'!Q220,rounding_decimal_places))</f>
        <v/>
      </c>
      <c r="AB111" s="12" t="str">
        <f>IF(ISBLANK('Set Schedules Here'!Q221),"",ROUND('Set Schedules Here'!Q221,rounding_decimal_places))</f>
        <v/>
      </c>
      <c r="AC111" s="12" t="str">
        <f>IF(ISBLANK('Set Schedules Here'!R220),"",ROUND('Set Schedules Here'!R220,rounding_decimal_places))</f>
        <v/>
      </c>
      <c r="AD111" s="12" t="str">
        <f>IF(ISBLANK('Set Schedules Here'!R221),"",ROUND('Set Schedules Here'!R221,rounding_decimal_places))</f>
        <v/>
      </c>
      <c r="AE111" s="12" t="str">
        <f>IF(ISBLANK('Set Schedules Here'!S220),"",ROUND('Set Schedules Here'!S220,rounding_decimal_places))</f>
        <v/>
      </c>
      <c r="AF111" s="12" t="str">
        <f>IF(ISBLANK('Set Schedules Here'!S221),"",ROUND('Set Schedules Here'!S221,rounding_decimal_places))</f>
        <v/>
      </c>
      <c r="AG111" s="12" t="str">
        <f>IF(ISBLANK('Set Schedules Here'!T220),"",ROUND('Set Schedules Here'!T220,rounding_decimal_places))</f>
        <v/>
      </c>
      <c r="AH111" s="12" t="str">
        <f>IF(ISBLANK('Set Schedules Here'!T221),"",ROUND('Set Schedules Here'!T221,rounding_decimal_places))</f>
        <v/>
      </c>
      <c r="AI111" s="12" t="str">
        <f>IF(ISBLANK('Set Schedules Here'!U220),"",ROUND('Set Schedules Here'!U220,rounding_decimal_places))</f>
        <v/>
      </c>
      <c r="AJ111" s="12" t="str">
        <f>IF(ISBLANK('Set Schedules Here'!U221),"",ROUND('Set Schedules Here'!U221,rounding_decimal_places))</f>
        <v/>
      </c>
      <c r="AK111" s="12" t="str">
        <f>IF(ISBLANK('Set Schedules Here'!V220),"",ROUND('Set Schedules Here'!V220,rounding_decimal_places))</f>
        <v/>
      </c>
      <c r="AL111" s="12" t="str">
        <f>IF(ISBLANK('Set Schedules Here'!V221),"",ROUND('Set Schedules Here'!V221,rounding_decimal_places))</f>
        <v/>
      </c>
      <c r="AM111" s="12" t="str">
        <f>IF(ISBLANK('Set Schedules Here'!W220),"",ROUND('Set Schedules Here'!W220,rounding_decimal_places))</f>
        <v/>
      </c>
      <c r="AN111" s="12" t="str">
        <f>IF(ISBLANK('Set Schedules Here'!W221),"",ROUND('Set Schedules Here'!W221,rounding_decimal_places))</f>
        <v/>
      </c>
      <c r="AO111" s="12" t="str">
        <f>IF(ISBLANK('Set Schedules Here'!X220),"",ROUND('Set Schedules Here'!X220,rounding_decimal_places))</f>
        <v/>
      </c>
      <c r="AP111" s="12" t="str">
        <f>IF(ISBLANK('Set Schedules Here'!X221),"",ROUND('Set Schedules Here'!X221,rounding_decimal_places))</f>
        <v/>
      </c>
      <c r="AQ111" s="12" t="str">
        <f>IF(ISBLANK('Set Schedules Here'!Y220),"",ROUND('Set Schedules Here'!Y220,rounding_decimal_places))</f>
        <v/>
      </c>
      <c r="AR111" s="12" t="str">
        <f>IF(ISBLANK('Set Schedules Here'!Y221),"",ROUND('Set Schedules Here'!Y221,rounding_decimal_places))</f>
        <v/>
      </c>
      <c r="AS111" s="12" t="str">
        <f>IF(ISBLANK('Set Schedules Here'!Z220),"",ROUND('Set Schedules Here'!Z220,rounding_decimal_places))</f>
        <v/>
      </c>
      <c r="AT111" s="12" t="str">
        <f>IF(ISBLANK('Set Schedules Here'!Z221),"",ROUND('Set Schedules Here'!Z221,rounding_decimal_places))</f>
        <v/>
      </c>
      <c r="AU111" s="12" t="str">
        <f>IF(ISBLANK('Set Schedules Here'!AA220),"",ROUND('Set Schedules Here'!AA220,rounding_decimal_places))</f>
        <v/>
      </c>
      <c r="AV111" s="12" t="str">
        <f>IF(ISBLANK('Set Schedules Here'!AA221),"",ROUND('Set Schedules Here'!AA221,rounding_decimal_places))</f>
        <v/>
      </c>
      <c r="AW111" s="12" t="str">
        <f>IF(ISBLANK('Set Schedules Here'!AB220),"",ROUND('Set Schedules Here'!AB220,rounding_decimal_places))</f>
        <v/>
      </c>
      <c r="AX111" s="12" t="str">
        <f>IF(ISBLANK('Set Schedules Here'!AB221),"",ROUND('Set Schedules Here'!AB221,rounding_decimal_places))</f>
        <v/>
      </c>
      <c r="AY111" s="12" t="str">
        <f>IF(ISBLANK('Set Schedules Here'!AC220),"",ROUND('Set Schedules Here'!AC220,rounding_decimal_places))</f>
        <v/>
      </c>
      <c r="AZ111" s="12" t="str">
        <f>IF(ISBLANK('Set Schedules Here'!AC221),"",ROUND('Set Schedules Here'!AC221,rounding_decimal_places))</f>
        <v/>
      </c>
      <c r="BA111" s="12" t="str">
        <f>IF(ISBLANK('Set Schedules Here'!AD220),"",ROUND('Set Schedules Here'!AD220,rounding_decimal_places))</f>
        <v/>
      </c>
      <c r="BB111" s="12" t="str">
        <f>IF(ISBLANK('Set Schedules Here'!AD221),"",ROUND('Set Schedules Here'!AD221,rounding_decimal_places))</f>
        <v/>
      </c>
      <c r="BC111" s="12" t="str">
        <f>IF(ISBLANK('Set Schedules Here'!AE220),"",ROUND('Set Schedules Here'!AE220,rounding_decimal_places))</f>
        <v/>
      </c>
      <c r="BD111" s="12" t="str">
        <f>IF(ISBLANK('Set Schedules Here'!AE221),"",ROUND('Set Schedules Here'!AE221,rounding_decimal_places))</f>
        <v/>
      </c>
      <c r="BE111" s="12" t="str">
        <f>IF(ISBLANK('Set Schedules Here'!AF220),"",ROUND('Set Schedules Here'!AF220,rounding_decimal_places))</f>
        <v/>
      </c>
      <c r="BF111" s="12" t="str">
        <f>IF(ISBLANK('Set Schedules Here'!AF221),"",ROUND('Set Schedules Here'!AF221,rounding_decimal_places))</f>
        <v/>
      </c>
      <c r="BG111" s="12" t="str">
        <f>IF(ISBLANK('Set Schedules Here'!AG220),"",ROUND('Set Schedules Here'!AG220,rounding_decimal_places))</f>
        <v/>
      </c>
      <c r="BH111" s="12" t="str">
        <f>IF(ISBLANK('Set Schedules Here'!AG221),"",ROUND('Set Schedules Here'!AG221,rounding_decimal_places))</f>
        <v/>
      </c>
      <c r="BI111" s="12" t="str">
        <f>IF(ISBLANK('Set Schedules Here'!AH220),"",ROUND('Set Schedules Here'!AH220,rounding_decimal_places))</f>
        <v/>
      </c>
      <c r="BJ111" s="12" t="str">
        <f>IF(ISBLANK('Set Schedules Here'!AH221),"",ROUND('Set Schedules Here'!AH221,rounding_decimal_places))</f>
        <v/>
      </c>
      <c r="BK111" s="12" t="str">
        <f>IF(ISBLANK('Set Schedules Here'!AI220),"",ROUND('Set Schedules Here'!AI220,rounding_decimal_places))</f>
        <v/>
      </c>
      <c r="BL111" s="12" t="str">
        <f>IF(ISBLANK('Set Schedules Here'!AI221),"",ROUND('Set Schedules Here'!AI221,rounding_decimal_places))</f>
        <v/>
      </c>
      <c r="BM111" s="12" t="str">
        <f>IF(ISBLANK('Set Schedules Here'!AJ220),"",ROUND('Set Schedules Here'!AJ220,rounding_decimal_places))</f>
        <v/>
      </c>
      <c r="BN111" s="12" t="str">
        <f>IF(ISBLANK('Set Schedules Here'!AJ221),"",ROUND('Set Schedules Here'!AJ221,rounding_decimal_places))</f>
        <v/>
      </c>
      <c r="BO111" s="12" t="str">
        <f>IF(ISBLANK('Set Schedules Here'!AK220),"",ROUND('Set Schedules Here'!AK220,rounding_decimal_places))</f>
        <v/>
      </c>
      <c r="BP111" s="21" t="str">
        <f>IF(ISBLANK('Set Schedules Here'!AK221),"",ROUND('Set Schedules Here'!AK221,rounding_decimal_places))</f>
        <v/>
      </c>
    </row>
    <row r="112" spans="1:68" x14ac:dyDescent="0.45">
      <c r="A112" s="16" t="str">
        <f>'Set Schedules Here'!A222</f>
        <v>trans reduce regulated pollutants</v>
      </c>
      <c r="B112" s="12" t="str">
        <f>IF(ISBLANK('Set Schedules Here'!C222),"",'Set Schedules Here'!C222)</f>
        <v>rail</v>
      </c>
      <c r="C112" s="12" t="str">
        <f>IF(ISBLANK('Set Schedules Here'!D222),"",'Set Schedules Here'!D222)</f>
        <v>N2O</v>
      </c>
      <c r="D112" s="21" t="str">
        <f>IF(ISBLANK('Set Schedules Here'!E222),"",'Set Schedules Here'!E222)</f>
        <v/>
      </c>
      <c r="E112" s="12">
        <f>IF(ISBLANK('Set Schedules Here'!F222),"",ROUND('Set Schedules Here'!F222,rounding_decimal_places))</f>
        <v>2019</v>
      </c>
      <c r="F112" s="12">
        <f>IF(ISBLANK('Set Schedules Here'!F223),"",ROUND('Set Schedules Here'!F223,rounding_decimal_places))</f>
        <v>0</v>
      </c>
      <c r="G112" s="12">
        <f>IF(ISBLANK('Set Schedules Here'!G222),"",ROUND('Set Schedules Here'!G222,rounding_decimal_places))</f>
        <v>2020</v>
      </c>
      <c r="H112" s="12">
        <f>IF(ISBLANK('Set Schedules Here'!G223),"",ROUND('Set Schedules Here'!G223,rounding_decimal_places))</f>
        <v>0</v>
      </c>
      <c r="I112" s="12">
        <f>IF(ISBLANK('Set Schedules Here'!H222),"",ROUND('Set Schedules Here'!H222,rounding_decimal_places))</f>
        <v>2050</v>
      </c>
      <c r="J112" s="12">
        <f>IF(ISBLANK('Set Schedules Here'!H223),"",ROUND('Set Schedules Here'!H223,rounding_decimal_places))</f>
        <v>1</v>
      </c>
      <c r="K112" s="12" t="str">
        <f>IF(ISBLANK('Set Schedules Here'!I222),"",ROUND('Set Schedules Here'!I222,rounding_decimal_places))</f>
        <v/>
      </c>
      <c r="L112" s="12" t="str">
        <f>IF(ISBLANK('Set Schedules Here'!I223),"",ROUND('Set Schedules Here'!I223,rounding_decimal_places))</f>
        <v/>
      </c>
      <c r="M112" s="12" t="str">
        <f>IF(ISBLANK('Set Schedules Here'!J222),"",ROUND('Set Schedules Here'!J222,rounding_decimal_places))</f>
        <v/>
      </c>
      <c r="N112" s="12" t="str">
        <f>IF(ISBLANK('Set Schedules Here'!J223),"",ROUND('Set Schedules Here'!J223,rounding_decimal_places))</f>
        <v/>
      </c>
      <c r="O112" s="12" t="str">
        <f>IF(ISBLANK('Set Schedules Here'!K222),"",ROUND('Set Schedules Here'!K222,rounding_decimal_places))</f>
        <v/>
      </c>
      <c r="P112" s="12" t="str">
        <f>IF(ISBLANK('Set Schedules Here'!K223),"",ROUND('Set Schedules Here'!K223,rounding_decimal_places))</f>
        <v/>
      </c>
      <c r="Q112" s="12" t="str">
        <f>IF(ISBLANK('Set Schedules Here'!L222),"",ROUND('Set Schedules Here'!L222,rounding_decimal_places))</f>
        <v/>
      </c>
      <c r="R112" s="12" t="str">
        <f>IF(ISBLANK('Set Schedules Here'!L223),"",ROUND('Set Schedules Here'!L223,rounding_decimal_places))</f>
        <v/>
      </c>
      <c r="S112" s="12" t="str">
        <f>IF(ISBLANK('Set Schedules Here'!M222),"",ROUND('Set Schedules Here'!M222,rounding_decimal_places))</f>
        <v/>
      </c>
      <c r="T112" s="12" t="str">
        <f>IF(ISBLANK('Set Schedules Here'!M223),"",ROUND('Set Schedules Here'!M223,rounding_decimal_places))</f>
        <v/>
      </c>
      <c r="U112" s="12" t="str">
        <f>IF(ISBLANK('Set Schedules Here'!N222),"",ROUND('Set Schedules Here'!N222,rounding_decimal_places))</f>
        <v/>
      </c>
      <c r="V112" s="12" t="str">
        <f>IF(ISBLANK('Set Schedules Here'!N223),"",ROUND('Set Schedules Here'!N223,rounding_decimal_places))</f>
        <v/>
      </c>
      <c r="W112" s="12" t="str">
        <f>IF(ISBLANK('Set Schedules Here'!O222),"",ROUND('Set Schedules Here'!O222,rounding_decimal_places))</f>
        <v/>
      </c>
      <c r="X112" s="12" t="str">
        <f>IF(ISBLANK('Set Schedules Here'!O223),"",ROUND('Set Schedules Here'!O223,rounding_decimal_places))</f>
        <v/>
      </c>
      <c r="Y112" s="12" t="str">
        <f>IF(ISBLANK('Set Schedules Here'!P222),"",ROUND('Set Schedules Here'!P222,rounding_decimal_places))</f>
        <v/>
      </c>
      <c r="Z112" s="12" t="str">
        <f>IF(ISBLANK('Set Schedules Here'!P223),"",ROUND('Set Schedules Here'!P223,rounding_decimal_places))</f>
        <v/>
      </c>
      <c r="AA112" s="12" t="str">
        <f>IF(ISBLANK('Set Schedules Here'!Q222),"",ROUND('Set Schedules Here'!Q222,rounding_decimal_places))</f>
        <v/>
      </c>
      <c r="AB112" s="12" t="str">
        <f>IF(ISBLANK('Set Schedules Here'!Q223),"",ROUND('Set Schedules Here'!Q223,rounding_decimal_places))</f>
        <v/>
      </c>
      <c r="AC112" s="12" t="str">
        <f>IF(ISBLANK('Set Schedules Here'!R222),"",ROUND('Set Schedules Here'!R222,rounding_decimal_places))</f>
        <v/>
      </c>
      <c r="AD112" s="12" t="str">
        <f>IF(ISBLANK('Set Schedules Here'!R223),"",ROUND('Set Schedules Here'!R223,rounding_decimal_places))</f>
        <v/>
      </c>
      <c r="AE112" s="12" t="str">
        <f>IF(ISBLANK('Set Schedules Here'!S222),"",ROUND('Set Schedules Here'!S222,rounding_decimal_places))</f>
        <v/>
      </c>
      <c r="AF112" s="12" t="str">
        <f>IF(ISBLANK('Set Schedules Here'!S223),"",ROUND('Set Schedules Here'!S223,rounding_decimal_places))</f>
        <v/>
      </c>
      <c r="AG112" s="12" t="str">
        <f>IF(ISBLANK('Set Schedules Here'!T222),"",ROUND('Set Schedules Here'!T222,rounding_decimal_places))</f>
        <v/>
      </c>
      <c r="AH112" s="12" t="str">
        <f>IF(ISBLANK('Set Schedules Here'!T223),"",ROUND('Set Schedules Here'!T223,rounding_decimal_places))</f>
        <v/>
      </c>
      <c r="AI112" s="12" t="str">
        <f>IF(ISBLANK('Set Schedules Here'!U222),"",ROUND('Set Schedules Here'!U222,rounding_decimal_places))</f>
        <v/>
      </c>
      <c r="AJ112" s="12" t="str">
        <f>IF(ISBLANK('Set Schedules Here'!U223),"",ROUND('Set Schedules Here'!U223,rounding_decimal_places))</f>
        <v/>
      </c>
      <c r="AK112" s="12" t="str">
        <f>IF(ISBLANK('Set Schedules Here'!V222),"",ROUND('Set Schedules Here'!V222,rounding_decimal_places))</f>
        <v/>
      </c>
      <c r="AL112" s="12" t="str">
        <f>IF(ISBLANK('Set Schedules Here'!V223),"",ROUND('Set Schedules Here'!V223,rounding_decimal_places))</f>
        <v/>
      </c>
      <c r="AM112" s="12" t="str">
        <f>IF(ISBLANK('Set Schedules Here'!W222),"",ROUND('Set Schedules Here'!W222,rounding_decimal_places))</f>
        <v/>
      </c>
      <c r="AN112" s="12" t="str">
        <f>IF(ISBLANK('Set Schedules Here'!W223),"",ROUND('Set Schedules Here'!W223,rounding_decimal_places))</f>
        <v/>
      </c>
      <c r="AO112" s="12" t="str">
        <f>IF(ISBLANK('Set Schedules Here'!X222),"",ROUND('Set Schedules Here'!X222,rounding_decimal_places))</f>
        <v/>
      </c>
      <c r="AP112" s="12" t="str">
        <f>IF(ISBLANK('Set Schedules Here'!X223),"",ROUND('Set Schedules Here'!X223,rounding_decimal_places))</f>
        <v/>
      </c>
      <c r="AQ112" s="12" t="str">
        <f>IF(ISBLANK('Set Schedules Here'!Y222),"",ROUND('Set Schedules Here'!Y222,rounding_decimal_places))</f>
        <v/>
      </c>
      <c r="AR112" s="12" t="str">
        <f>IF(ISBLANK('Set Schedules Here'!Y223),"",ROUND('Set Schedules Here'!Y223,rounding_decimal_places))</f>
        <v/>
      </c>
      <c r="AS112" s="12" t="str">
        <f>IF(ISBLANK('Set Schedules Here'!Z222),"",ROUND('Set Schedules Here'!Z222,rounding_decimal_places))</f>
        <v/>
      </c>
      <c r="AT112" s="12" t="str">
        <f>IF(ISBLANK('Set Schedules Here'!Z223),"",ROUND('Set Schedules Here'!Z223,rounding_decimal_places))</f>
        <v/>
      </c>
      <c r="AU112" s="12" t="str">
        <f>IF(ISBLANK('Set Schedules Here'!AA222),"",ROUND('Set Schedules Here'!AA222,rounding_decimal_places))</f>
        <v/>
      </c>
      <c r="AV112" s="12" t="str">
        <f>IF(ISBLANK('Set Schedules Here'!AA223),"",ROUND('Set Schedules Here'!AA223,rounding_decimal_places))</f>
        <v/>
      </c>
      <c r="AW112" s="12" t="str">
        <f>IF(ISBLANK('Set Schedules Here'!AB222),"",ROUND('Set Schedules Here'!AB222,rounding_decimal_places))</f>
        <v/>
      </c>
      <c r="AX112" s="12" t="str">
        <f>IF(ISBLANK('Set Schedules Here'!AB223),"",ROUND('Set Schedules Here'!AB223,rounding_decimal_places))</f>
        <v/>
      </c>
      <c r="AY112" s="12" t="str">
        <f>IF(ISBLANK('Set Schedules Here'!AC222),"",ROUND('Set Schedules Here'!AC222,rounding_decimal_places))</f>
        <v/>
      </c>
      <c r="AZ112" s="12" t="str">
        <f>IF(ISBLANK('Set Schedules Here'!AC223),"",ROUND('Set Schedules Here'!AC223,rounding_decimal_places))</f>
        <v/>
      </c>
      <c r="BA112" s="12" t="str">
        <f>IF(ISBLANK('Set Schedules Here'!AD222),"",ROUND('Set Schedules Here'!AD222,rounding_decimal_places))</f>
        <v/>
      </c>
      <c r="BB112" s="12" t="str">
        <f>IF(ISBLANK('Set Schedules Here'!AD223),"",ROUND('Set Schedules Here'!AD223,rounding_decimal_places))</f>
        <v/>
      </c>
      <c r="BC112" s="12" t="str">
        <f>IF(ISBLANK('Set Schedules Here'!AE222),"",ROUND('Set Schedules Here'!AE222,rounding_decimal_places))</f>
        <v/>
      </c>
      <c r="BD112" s="12" t="str">
        <f>IF(ISBLANK('Set Schedules Here'!AE223),"",ROUND('Set Schedules Here'!AE223,rounding_decimal_places))</f>
        <v/>
      </c>
      <c r="BE112" s="12" t="str">
        <f>IF(ISBLANK('Set Schedules Here'!AF222),"",ROUND('Set Schedules Here'!AF222,rounding_decimal_places))</f>
        <v/>
      </c>
      <c r="BF112" s="12" t="str">
        <f>IF(ISBLANK('Set Schedules Here'!AF223),"",ROUND('Set Schedules Here'!AF223,rounding_decimal_places))</f>
        <v/>
      </c>
      <c r="BG112" s="12" t="str">
        <f>IF(ISBLANK('Set Schedules Here'!AG222),"",ROUND('Set Schedules Here'!AG222,rounding_decimal_places))</f>
        <v/>
      </c>
      <c r="BH112" s="12" t="str">
        <f>IF(ISBLANK('Set Schedules Here'!AG223),"",ROUND('Set Schedules Here'!AG223,rounding_decimal_places))</f>
        <v/>
      </c>
      <c r="BI112" s="12" t="str">
        <f>IF(ISBLANK('Set Schedules Here'!AH222),"",ROUND('Set Schedules Here'!AH222,rounding_decimal_places))</f>
        <v/>
      </c>
      <c r="BJ112" s="12" t="str">
        <f>IF(ISBLANK('Set Schedules Here'!AH223),"",ROUND('Set Schedules Here'!AH223,rounding_decimal_places))</f>
        <v/>
      </c>
      <c r="BK112" s="12" t="str">
        <f>IF(ISBLANK('Set Schedules Here'!AI222),"",ROUND('Set Schedules Here'!AI222,rounding_decimal_places))</f>
        <v/>
      </c>
      <c r="BL112" s="12" t="str">
        <f>IF(ISBLANK('Set Schedules Here'!AI223),"",ROUND('Set Schedules Here'!AI223,rounding_decimal_places))</f>
        <v/>
      </c>
      <c r="BM112" s="12" t="str">
        <f>IF(ISBLANK('Set Schedules Here'!AJ222),"",ROUND('Set Schedules Here'!AJ222,rounding_decimal_places))</f>
        <v/>
      </c>
      <c r="BN112" s="12" t="str">
        <f>IF(ISBLANK('Set Schedules Here'!AJ223),"",ROUND('Set Schedules Here'!AJ223,rounding_decimal_places))</f>
        <v/>
      </c>
      <c r="BO112" s="12" t="str">
        <f>IF(ISBLANK('Set Schedules Here'!AK222),"",ROUND('Set Schedules Here'!AK222,rounding_decimal_places))</f>
        <v/>
      </c>
      <c r="BP112" s="21" t="str">
        <f>IF(ISBLANK('Set Schedules Here'!AK223),"",ROUND('Set Schedules Here'!AK223,rounding_decimal_places))</f>
        <v/>
      </c>
    </row>
    <row r="113" spans="1:68" x14ac:dyDescent="0.45">
      <c r="A113" s="16" t="str">
        <f>'Set Schedules Here'!A224</f>
        <v>trans reduce regulated pollutants</v>
      </c>
      <c r="B113" s="12" t="str">
        <f>IF(ISBLANK('Set Schedules Here'!C224),"",'Set Schedules Here'!C224)</f>
        <v>rail</v>
      </c>
      <c r="C113" s="12" t="str">
        <f>IF(ISBLANK('Set Schedules Here'!D224),"",'Set Schedules Here'!D224)</f>
        <v>F gases</v>
      </c>
      <c r="D113" s="21" t="str">
        <f>IF(ISBLANK('Set Schedules Here'!E224),"",'Set Schedules Here'!E224)</f>
        <v/>
      </c>
      <c r="E113" s="12">
        <f>IF(ISBLANK('Set Schedules Here'!F224),"",ROUND('Set Schedules Here'!F224,rounding_decimal_places))</f>
        <v>2019</v>
      </c>
      <c r="F113" s="12">
        <f>IF(ISBLANK('Set Schedules Here'!F225),"",ROUND('Set Schedules Here'!F225,rounding_decimal_places))</f>
        <v>0</v>
      </c>
      <c r="G113" s="12">
        <f>IF(ISBLANK('Set Schedules Here'!G224),"",ROUND('Set Schedules Here'!G224,rounding_decimal_places))</f>
        <v>2020</v>
      </c>
      <c r="H113" s="12">
        <f>IF(ISBLANK('Set Schedules Here'!G225),"",ROUND('Set Schedules Here'!G225,rounding_decimal_places))</f>
        <v>0</v>
      </c>
      <c r="I113" s="12">
        <f>IF(ISBLANK('Set Schedules Here'!H224),"",ROUND('Set Schedules Here'!H224,rounding_decimal_places))</f>
        <v>2050</v>
      </c>
      <c r="J113" s="12">
        <f>IF(ISBLANK('Set Schedules Here'!H225),"",ROUND('Set Schedules Here'!H225,rounding_decimal_places))</f>
        <v>1</v>
      </c>
      <c r="K113" s="12" t="str">
        <f>IF(ISBLANK('Set Schedules Here'!I224),"",ROUND('Set Schedules Here'!I224,rounding_decimal_places))</f>
        <v/>
      </c>
      <c r="L113" s="12" t="str">
        <f>IF(ISBLANK('Set Schedules Here'!I225),"",ROUND('Set Schedules Here'!I225,rounding_decimal_places))</f>
        <v/>
      </c>
      <c r="M113" s="12" t="str">
        <f>IF(ISBLANK('Set Schedules Here'!J224),"",ROUND('Set Schedules Here'!J224,rounding_decimal_places))</f>
        <v/>
      </c>
      <c r="N113" s="12" t="str">
        <f>IF(ISBLANK('Set Schedules Here'!J225),"",ROUND('Set Schedules Here'!J225,rounding_decimal_places))</f>
        <v/>
      </c>
      <c r="O113" s="12" t="str">
        <f>IF(ISBLANK('Set Schedules Here'!K224),"",ROUND('Set Schedules Here'!K224,rounding_decimal_places))</f>
        <v/>
      </c>
      <c r="P113" s="12" t="str">
        <f>IF(ISBLANK('Set Schedules Here'!K225),"",ROUND('Set Schedules Here'!K225,rounding_decimal_places))</f>
        <v/>
      </c>
      <c r="Q113" s="12" t="str">
        <f>IF(ISBLANK('Set Schedules Here'!L224),"",ROUND('Set Schedules Here'!L224,rounding_decimal_places))</f>
        <v/>
      </c>
      <c r="R113" s="12" t="str">
        <f>IF(ISBLANK('Set Schedules Here'!L225),"",ROUND('Set Schedules Here'!L225,rounding_decimal_places))</f>
        <v/>
      </c>
      <c r="S113" s="12" t="str">
        <f>IF(ISBLANK('Set Schedules Here'!M224),"",ROUND('Set Schedules Here'!M224,rounding_decimal_places))</f>
        <v/>
      </c>
      <c r="T113" s="12" t="str">
        <f>IF(ISBLANK('Set Schedules Here'!M225),"",ROUND('Set Schedules Here'!M225,rounding_decimal_places))</f>
        <v/>
      </c>
      <c r="U113" s="12" t="str">
        <f>IF(ISBLANK('Set Schedules Here'!N224),"",ROUND('Set Schedules Here'!N224,rounding_decimal_places))</f>
        <v/>
      </c>
      <c r="V113" s="12" t="str">
        <f>IF(ISBLANK('Set Schedules Here'!N225),"",ROUND('Set Schedules Here'!N225,rounding_decimal_places))</f>
        <v/>
      </c>
      <c r="W113" s="12" t="str">
        <f>IF(ISBLANK('Set Schedules Here'!O224),"",ROUND('Set Schedules Here'!O224,rounding_decimal_places))</f>
        <v/>
      </c>
      <c r="X113" s="12" t="str">
        <f>IF(ISBLANK('Set Schedules Here'!O225),"",ROUND('Set Schedules Here'!O225,rounding_decimal_places))</f>
        <v/>
      </c>
      <c r="Y113" s="12" t="str">
        <f>IF(ISBLANK('Set Schedules Here'!P224),"",ROUND('Set Schedules Here'!P224,rounding_decimal_places))</f>
        <v/>
      </c>
      <c r="Z113" s="12" t="str">
        <f>IF(ISBLANK('Set Schedules Here'!P225),"",ROUND('Set Schedules Here'!P225,rounding_decimal_places))</f>
        <v/>
      </c>
      <c r="AA113" s="12" t="str">
        <f>IF(ISBLANK('Set Schedules Here'!Q224),"",ROUND('Set Schedules Here'!Q224,rounding_decimal_places))</f>
        <v/>
      </c>
      <c r="AB113" s="12" t="str">
        <f>IF(ISBLANK('Set Schedules Here'!Q225),"",ROUND('Set Schedules Here'!Q225,rounding_decimal_places))</f>
        <v/>
      </c>
      <c r="AC113" s="12" t="str">
        <f>IF(ISBLANK('Set Schedules Here'!R224),"",ROUND('Set Schedules Here'!R224,rounding_decimal_places))</f>
        <v/>
      </c>
      <c r="AD113" s="12" t="str">
        <f>IF(ISBLANK('Set Schedules Here'!R225),"",ROUND('Set Schedules Here'!R225,rounding_decimal_places))</f>
        <v/>
      </c>
      <c r="AE113" s="12" t="str">
        <f>IF(ISBLANK('Set Schedules Here'!S224),"",ROUND('Set Schedules Here'!S224,rounding_decimal_places))</f>
        <v/>
      </c>
      <c r="AF113" s="12" t="str">
        <f>IF(ISBLANK('Set Schedules Here'!S225),"",ROUND('Set Schedules Here'!S225,rounding_decimal_places))</f>
        <v/>
      </c>
      <c r="AG113" s="12" t="str">
        <f>IF(ISBLANK('Set Schedules Here'!T224),"",ROUND('Set Schedules Here'!T224,rounding_decimal_places))</f>
        <v/>
      </c>
      <c r="AH113" s="12" t="str">
        <f>IF(ISBLANK('Set Schedules Here'!T225),"",ROUND('Set Schedules Here'!T225,rounding_decimal_places))</f>
        <v/>
      </c>
      <c r="AI113" s="12" t="str">
        <f>IF(ISBLANK('Set Schedules Here'!U224),"",ROUND('Set Schedules Here'!U224,rounding_decimal_places))</f>
        <v/>
      </c>
      <c r="AJ113" s="12" t="str">
        <f>IF(ISBLANK('Set Schedules Here'!U225),"",ROUND('Set Schedules Here'!U225,rounding_decimal_places))</f>
        <v/>
      </c>
      <c r="AK113" s="12" t="str">
        <f>IF(ISBLANK('Set Schedules Here'!V224),"",ROUND('Set Schedules Here'!V224,rounding_decimal_places))</f>
        <v/>
      </c>
      <c r="AL113" s="12" t="str">
        <f>IF(ISBLANK('Set Schedules Here'!V225),"",ROUND('Set Schedules Here'!V225,rounding_decimal_places))</f>
        <v/>
      </c>
      <c r="AM113" s="12" t="str">
        <f>IF(ISBLANK('Set Schedules Here'!W224),"",ROUND('Set Schedules Here'!W224,rounding_decimal_places))</f>
        <v/>
      </c>
      <c r="AN113" s="12" t="str">
        <f>IF(ISBLANK('Set Schedules Here'!W225),"",ROUND('Set Schedules Here'!W225,rounding_decimal_places))</f>
        <v/>
      </c>
      <c r="AO113" s="12" t="str">
        <f>IF(ISBLANK('Set Schedules Here'!X224),"",ROUND('Set Schedules Here'!X224,rounding_decimal_places))</f>
        <v/>
      </c>
      <c r="AP113" s="12" t="str">
        <f>IF(ISBLANK('Set Schedules Here'!X225),"",ROUND('Set Schedules Here'!X225,rounding_decimal_places))</f>
        <v/>
      </c>
      <c r="AQ113" s="12" t="str">
        <f>IF(ISBLANK('Set Schedules Here'!Y224),"",ROUND('Set Schedules Here'!Y224,rounding_decimal_places))</f>
        <v/>
      </c>
      <c r="AR113" s="12" t="str">
        <f>IF(ISBLANK('Set Schedules Here'!Y225),"",ROUND('Set Schedules Here'!Y225,rounding_decimal_places))</f>
        <v/>
      </c>
      <c r="AS113" s="12" t="str">
        <f>IF(ISBLANK('Set Schedules Here'!Z224),"",ROUND('Set Schedules Here'!Z224,rounding_decimal_places))</f>
        <v/>
      </c>
      <c r="AT113" s="12" t="str">
        <f>IF(ISBLANK('Set Schedules Here'!Z225),"",ROUND('Set Schedules Here'!Z225,rounding_decimal_places))</f>
        <v/>
      </c>
      <c r="AU113" s="12" t="str">
        <f>IF(ISBLANK('Set Schedules Here'!AA224),"",ROUND('Set Schedules Here'!AA224,rounding_decimal_places))</f>
        <v/>
      </c>
      <c r="AV113" s="12" t="str">
        <f>IF(ISBLANK('Set Schedules Here'!AA225),"",ROUND('Set Schedules Here'!AA225,rounding_decimal_places))</f>
        <v/>
      </c>
      <c r="AW113" s="12" t="str">
        <f>IF(ISBLANK('Set Schedules Here'!AB224),"",ROUND('Set Schedules Here'!AB224,rounding_decimal_places))</f>
        <v/>
      </c>
      <c r="AX113" s="12" t="str">
        <f>IF(ISBLANK('Set Schedules Here'!AB225),"",ROUND('Set Schedules Here'!AB225,rounding_decimal_places))</f>
        <v/>
      </c>
      <c r="AY113" s="12" t="str">
        <f>IF(ISBLANK('Set Schedules Here'!AC224),"",ROUND('Set Schedules Here'!AC224,rounding_decimal_places))</f>
        <v/>
      </c>
      <c r="AZ113" s="12" t="str">
        <f>IF(ISBLANK('Set Schedules Here'!AC225),"",ROUND('Set Schedules Here'!AC225,rounding_decimal_places))</f>
        <v/>
      </c>
      <c r="BA113" s="12" t="str">
        <f>IF(ISBLANK('Set Schedules Here'!AD224),"",ROUND('Set Schedules Here'!AD224,rounding_decimal_places))</f>
        <v/>
      </c>
      <c r="BB113" s="12" t="str">
        <f>IF(ISBLANK('Set Schedules Here'!AD225),"",ROUND('Set Schedules Here'!AD225,rounding_decimal_places))</f>
        <v/>
      </c>
      <c r="BC113" s="12" t="str">
        <f>IF(ISBLANK('Set Schedules Here'!AE224),"",ROUND('Set Schedules Here'!AE224,rounding_decimal_places))</f>
        <v/>
      </c>
      <c r="BD113" s="12" t="str">
        <f>IF(ISBLANK('Set Schedules Here'!AE225),"",ROUND('Set Schedules Here'!AE225,rounding_decimal_places))</f>
        <v/>
      </c>
      <c r="BE113" s="12" t="str">
        <f>IF(ISBLANK('Set Schedules Here'!AF224),"",ROUND('Set Schedules Here'!AF224,rounding_decimal_places))</f>
        <v/>
      </c>
      <c r="BF113" s="12" t="str">
        <f>IF(ISBLANK('Set Schedules Here'!AF225),"",ROUND('Set Schedules Here'!AF225,rounding_decimal_places))</f>
        <v/>
      </c>
      <c r="BG113" s="12" t="str">
        <f>IF(ISBLANK('Set Schedules Here'!AG224),"",ROUND('Set Schedules Here'!AG224,rounding_decimal_places))</f>
        <v/>
      </c>
      <c r="BH113" s="12" t="str">
        <f>IF(ISBLANK('Set Schedules Here'!AG225),"",ROUND('Set Schedules Here'!AG225,rounding_decimal_places))</f>
        <v/>
      </c>
      <c r="BI113" s="12" t="str">
        <f>IF(ISBLANK('Set Schedules Here'!AH224),"",ROUND('Set Schedules Here'!AH224,rounding_decimal_places))</f>
        <v/>
      </c>
      <c r="BJ113" s="12" t="str">
        <f>IF(ISBLANK('Set Schedules Here'!AH225),"",ROUND('Set Schedules Here'!AH225,rounding_decimal_places))</f>
        <v/>
      </c>
      <c r="BK113" s="12" t="str">
        <f>IF(ISBLANK('Set Schedules Here'!AI224),"",ROUND('Set Schedules Here'!AI224,rounding_decimal_places))</f>
        <v/>
      </c>
      <c r="BL113" s="12" t="str">
        <f>IF(ISBLANK('Set Schedules Here'!AI225),"",ROUND('Set Schedules Here'!AI225,rounding_decimal_places))</f>
        <v/>
      </c>
      <c r="BM113" s="12" t="str">
        <f>IF(ISBLANK('Set Schedules Here'!AJ224),"",ROUND('Set Schedules Here'!AJ224,rounding_decimal_places))</f>
        <v/>
      </c>
      <c r="BN113" s="12" t="str">
        <f>IF(ISBLANK('Set Schedules Here'!AJ225),"",ROUND('Set Schedules Here'!AJ225,rounding_decimal_places))</f>
        <v/>
      </c>
      <c r="BO113" s="12" t="str">
        <f>IF(ISBLANK('Set Schedules Here'!AK224),"",ROUND('Set Schedules Here'!AK224,rounding_decimal_places))</f>
        <v/>
      </c>
      <c r="BP113" s="21" t="str">
        <f>IF(ISBLANK('Set Schedules Here'!AK225),"",ROUND('Set Schedules Here'!AK225,rounding_decimal_places))</f>
        <v/>
      </c>
    </row>
    <row r="114" spans="1:68" x14ac:dyDescent="0.45">
      <c r="A114" s="16" t="str">
        <f>'Set Schedules Here'!A226</f>
        <v>trans reduce regulated pollutants</v>
      </c>
      <c r="B114" s="12" t="str">
        <f>IF(ISBLANK('Set Schedules Here'!C226),"",'Set Schedules Here'!C226)</f>
        <v>ships</v>
      </c>
      <c r="C114" s="12" t="str">
        <f>IF(ISBLANK('Set Schedules Here'!D226),"",'Set Schedules Here'!D226)</f>
        <v>CO2</v>
      </c>
      <c r="D114" s="21" t="str">
        <f>IF(ISBLANK('Set Schedules Here'!E226),"",'Set Schedules Here'!E226)</f>
        <v/>
      </c>
      <c r="E114" s="12">
        <f>IF(ISBLANK('Set Schedules Here'!F226),"",ROUND('Set Schedules Here'!F226,rounding_decimal_places))</f>
        <v>2019</v>
      </c>
      <c r="F114" s="12">
        <f>IF(ISBLANK('Set Schedules Here'!F227),"",ROUND('Set Schedules Here'!F227,rounding_decimal_places))</f>
        <v>0</v>
      </c>
      <c r="G114" s="12">
        <f>IF(ISBLANK('Set Schedules Here'!G226),"",ROUND('Set Schedules Here'!G226,rounding_decimal_places))</f>
        <v>2020</v>
      </c>
      <c r="H114" s="12">
        <f>IF(ISBLANK('Set Schedules Here'!G227),"",ROUND('Set Schedules Here'!G227,rounding_decimal_places))</f>
        <v>0</v>
      </c>
      <c r="I114" s="12">
        <f>IF(ISBLANK('Set Schedules Here'!H226),"",ROUND('Set Schedules Here'!H226,rounding_decimal_places))</f>
        <v>2050</v>
      </c>
      <c r="J114" s="12">
        <f>IF(ISBLANK('Set Schedules Here'!H227),"",ROUND('Set Schedules Here'!H227,rounding_decimal_places))</f>
        <v>1</v>
      </c>
      <c r="K114" s="12" t="str">
        <f>IF(ISBLANK('Set Schedules Here'!I226),"",ROUND('Set Schedules Here'!I226,rounding_decimal_places))</f>
        <v/>
      </c>
      <c r="L114" s="12" t="str">
        <f>IF(ISBLANK('Set Schedules Here'!I227),"",ROUND('Set Schedules Here'!I227,rounding_decimal_places))</f>
        <v/>
      </c>
      <c r="M114" s="12" t="str">
        <f>IF(ISBLANK('Set Schedules Here'!J226),"",ROUND('Set Schedules Here'!J226,rounding_decimal_places))</f>
        <v/>
      </c>
      <c r="N114" s="12" t="str">
        <f>IF(ISBLANK('Set Schedules Here'!J227),"",ROUND('Set Schedules Here'!J227,rounding_decimal_places))</f>
        <v/>
      </c>
      <c r="O114" s="12" t="str">
        <f>IF(ISBLANK('Set Schedules Here'!K226),"",ROUND('Set Schedules Here'!K226,rounding_decimal_places))</f>
        <v/>
      </c>
      <c r="P114" s="12" t="str">
        <f>IF(ISBLANK('Set Schedules Here'!K227),"",ROUND('Set Schedules Here'!K227,rounding_decimal_places))</f>
        <v/>
      </c>
      <c r="Q114" s="12" t="str">
        <f>IF(ISBLANK('Set Schedules Here'!L226),"",ROUND('Set Schedules Here'!L226,rounding_decimal_places))</f>
        <v/>
      </c>
      <c r="R114" s="12" t="str">
        <f>IF(ISBLANK('Set Schedules Here'!L227),"",ROUND('Set Schedules Here'!L227,rounding_decimal_places))</f>
        <v/>
      </c>
      <c r="S114" s="12" t="str">
        <f>IF(ISBLANK('Set Schedules Here'!M226),"",ROUND('Set Schedules Here'!M226,rounding_decimal_places))</f>
        <v/>
      </c>
      <c r="T114" s="12" t="str">
        <f>IF(ISBLANK('Set Schedules Here'!M227),"",ROUND('Set Schedules Here'!M227,rounding_decimal_places))</f>
        <v/>
      </c>
      <c r="U114" s="12" t="str">
        <f>IF(ISBLANK('Set Schedules Here'!N226),"",ROUND('Set Schedules Here'!N226,rounding_decimal_places))</f>
        <v/>
      </c>
      <c r="V114" s="12" t="str">
        <f>IF(ISBLANK('Set Schedules Here'!N227),"",ROUND('Set Schedules Here'!N227,rounding_decimal_places))</f>
        <v/>
      </c>
      <c r="W114" s="12" t="str">
        <f>IF(ISBLANK('Set Schedules Here'!O226),"",ROUND('Set Schedules Here'!O226,rounding_decimal_places))</f>
        <v/>
      </c>
      <c r="X114" s="12" t="str">
        <f>IF(ISBLANK('Set Schedules Here'!O227),"",ROUND('Set Schedules Here'!O227,rounding_decimal_places))</f>
        <v/>
      </c>
      <c r="Y114" s="12" t="str">
        <f>IF(ISBLANK('Set Schedules Here'!P226),"",ROUND('Set Schedules Here'!P226,rounding_decimal_places))</f>
        <v/>
      </c>
      <c r="Z114" s="12" t="str">
        <f>IF(ISBLANK('Set Schedules Here'!P227),"",ROUND('Set Schedules Here'!P227,rounding_decimal_places))</f>
        <v/>
      </c>
      <c r="AA114" s="12" t="str">
        <f>IF(ISBLANK('Set Schedules Here'!Q226),"",ROUND('Set Schedules Here'!Q226,rounding_decimal_places))</f>
        <v/>
      </c>
      <c r="AB114" s="12" t="str">
        <f>IF(ISBLANK('Set Schedules Here'!Q227),"",ROUND('Set Schedules Here'!Q227,rounding_decimal_places))</f>
        <v/>
      </c>
      <c r="AC114" s="12" t="str">
        <f>IF(ISBLANK('Set Schedules Here'!R226),"",ROUND('Set Schedules Here'!R226,rounding_decimal_places))</f>
        <v/>
      </c>
      <c r="AD114" s="12" t="str">
        <f>IF(ISBLANK('Set Schedules Here'!R227),"",ROUND('Set Schedules Here'!R227,rounding_decimal_places))</f>
        <v/>
      </c>
      <c r="AE114" s="12" t="str">
        <f>IF(ISBLANK('Set Schedules Here'!S226),"",ROUND('Set Schedules Here'!S226,rounding_decimal_places))</f>
        <v/>
      </c>
      <c r="AF114" s="12" t="str">
        <f>IF(ISBLANK('Set Schedules Here'!S227),"",ROUND('Set Schedules Here'!S227,rounding_decimal_places))</f>
        <v/>
      </c>
      <c r="AG114" s="12" t="str">
        <f>IF(ISBLANK('Set Schedules Here'!T226),"",ROUND('Set Schedules Here'!T226,rounding_decimal_places))</f>
        <v/>
      </c>
      <c r="AH114" s="12" t="str">
        <f>IF(ISBLANK('Set Schedules Here'!T227),"",ROUND('Set Schedules Here'!T227,rounding_decimal_places))</f>
        <v/>
      </c>
      <c r="AI114" s="12" t="str">
        <f>IF(ISBLANK('Set Schedules Here'!U226),"",ROUND('Set Schedules Here'!U226,rounding_decimal_places))</f>
        <v/>
      </c>
      <c r="AJ114" s="12" t="str">
        <f>IF(ISBLANK('Set Schedules Here'!U227),"",ROUND('Set Schedules Here'!U227,rounding_decimal_places))</f>
        <v/>
      </c>
      <c r="AK114" s="12" t="str">
        <f>IF(ISBLANK('Set Schedules Here'!V226),"",ROUND('Set Schedules Here'!V226,rounding_decimal_places))</f>
        <v/>
      </c>
      <c r="AL114" s="12" t="str">
        <f>IF(ISBLANK('Set Schedules Here'!V227),"",ROUND('Set Schedules Here'!V227,rounding_decimal_places))</f>
        <v/>
      </c>
      <c r="AM114" s="12" t="str">
        <f>IF(ISBLANK('Set Schedules Here'!W226),"",ROUND('Set Schedules Here'!W226,rounding_decimal_places))</f>
        <v/>
      </c>
      <c r="AN114" s="12" t="str">
        <f>IF(ISBLANK('Set Schedules Here'!W227),"",ROUND('Set Schedules Here'!W227,rounding_decimal_places))</f>
        <v/>
      </c>
      <c r="AO114" s="12" t="str">
        <f>IF(ISBLANK('Set Schedules Here'!X226),"",ROUND('Set Schedules Here'!X226,rounding_decimal_places))</f>
        <v/>
      </c>
      <c r="AP114" s="12" t="str">
        <f>IF(ISBLANK('Set Schedules Here'!X227),"",ROUND('Set Schedules Here'!X227,rounding_decimal_places))</f>
        <v/>
      </c>
      <c r="AQ114" s="12" t="str">
        <f>IF(ISBLANK('Set Schedules Here'!Y226),"",ROUND('Set Schedules Here'!Y226,rounding_decimal_places))</f>
        <v/>
      </c>
      <c r="AR114" s="12" t="str">
        <f>IF(ISBLANK('Set Schedules Here'!Y227),"",ROUND('Set Schedules Here'!Y227,rounding_decimal_places))</f>
        <v/>
      </c>
      <c r="AS114" s="12" t="str">
        <f>IF(ISBLANK('Set Schedules Here'!Z226),"",ROUND('Set Schedules Here'!Z226,rounding_decimal_places))</f>
        <v/>
      </c>
      <c r="AT114" s="12" t="str">
        <f>IF(ISBLANK('Set Schedules Here'!Z227),"",ROUND('Set Schedules Here'!Z227,rounding_decimal_places))</f>
        <v/>
      </c>
      <c r="AU114" s="12" t="str">
        <f>IF(ISBLANK('Set Schedules Here'!AA226),"",ROUND('Set Schedules Here'!AA226,rounding_decimal_places))</f>
        <v/>
      </c>
      <c r="AV114" s="12" t="str">
        <f>IF(ISBLANK('Set Schedules Here'!AA227),"",ROUND('Set Schedules Here'!AA227,rounding_decimal_places))</f>
        <v/>
      </c>
      <c r="AW114" s="12" t="str">
        <f>IF(ISBLANK('Set Schedules Here'!AB226),"",ROUND('Set Schedules Here'!AB226,rounding_decimal_places))</f>
        <v/>
      </c>
      <c r="AX114" s="12" t="str">
        <f>IF(ISBLANK('Set Schedules Here'!AB227),"",ROUND('Set Schedules Here'!AB227,rounding_decimal_places))</f>
        <v/>
      </c>
      <c r="AY114" s="12" t="str">
        <f>IF(ISBLANK('Set Schedules Here'!AC226),"",ROUND('Set Schedules Here'!AC226,rounding_decimal_places))</f>
        <v/>
      </c>
      <c r="AZ114" s="12" t="str">
        <f>IF(ISBLANK('Set Schedules Here'!AC227),"",ROUND('Set Schedules Here'!AC227,rounding_decimal_places))</f>
        <v/>
      </c>
      <c r="BA114" s="12" t="str">
        <f>IF(ISBLANK('Set Schedules Here'!AD226),"",ROUND('Set Schedules Here'!AD226,rounding_decimal_places))</f>
        <v/>
      </c>
      <c r="BB114" s="12" t="str">
        <f>IF(ISBLANK('Set Schedules Here'!AD227),"",ROUND('Set Schedules Here'!AD227,rounding_decimal_places))</f>
        <v/>
      </c>
      <c r="BC114" s="12" t="str">
        <f>IF(ISBLANK('Set Schedules Here'!AE226),"",ROUND('Set Schedules Here'!AE226,rounding_decimal_places))</f>
        <v/>
      </c>
      <c r="BD114" s="12" t="str">
        <f>IF(ISBLANK('Set Schedules Here'!AE227),"",ROUND('Set Schedules Here'!AE227,rounding_decimal_places))</f>
        <v/>
      </c>
      <c r="BE114" s="12" t="str">
        <f>IF(ISBLANK('Set Schedules Here'!AF226),"",ROUND('Set Schedules Here'!AF226,rounding_decimal_places))</f>
        <v/>
      </c>
      <c r="BF114" s="12" t="str">
        <f>IF(ISBLANK('Set Schedules Here'!AF227),"",ROUND('Set Schedules Here'!AF227,rounding_decimal_places))</f>
        <v/>
      </c>
      <c r="BG114" s="12" t="str">
        <f>IF(ISBLANK('Set Schedules Here'!AG226),"",ROUND('Set Schedules Here'!AG226,rounding_decimal_places))</f>
        <v/>
      </c>
      <c r="BH114" s="12" t="str">
        <f>IF(ISBLANK('Set Schedules Here'!AG227),"",ROUND('Set Schedules Here'!AG227,rounding_decimal_places))</f>
        <v/>
      </c>
      <c r="BI114" s="12" t="str">
        <f>IF(ISBLANK('Set Schedules Here'!AH226),"",ROUND('Set Schedules Here'!AH226,rounding_decimal_places))</f>
        <v/>
      </c>
      <c r="BJ114" s="12" t="str">
        <f>IF(ISBLANK('Set Schedules Here'!AH227),"",ROUND('Set Schedules Here'!AH227,rounding_decimal_places))</f>
        <v/>
      </c>
      <c r="BK114" s="12" t="str">
        <f>IF(ISBLANK('Set Schedules Here'!AI226),"",ROUND('Set Schedules Here'!AI226,rounding_decimal_places))</f>
        <v/>
      </c>
      <c r="BL114" s="12" t="str">
        <f>IF(ISBLANK('Set Schedules Here'!AI227),"",ROUND('Set Schedules Here'!AI227,rounding_decimal_places))</f>
        <v/>
      </c>
      <c r="BM114" s="12" t="str">
        <f>IF(ISBLANK('Set Schedules Here'!AJ226),"",ROUND('Set Schedules Here'!AJ226,rounding_decimal_places))</f>
        <v/>
      </c>
      <c r="BN114" s="12" t="str">
        <f>IF(ISBLANK('Set Schedules Here'!AJ227),"",ROUND('Set Schedules Here'!AJ227,rounding_decimal_places))</f>
        <v/>
      </c>
      <c r="BO114" s="12" t="str">
        <f>IF(ISBLANK('Set Schedules Here'!AK226),"",ROUND('Set Schedules Here'!AK226,rounding_decimal_places))</f>
        <v/>
      </c>
      <c r="BP114" s="21" t="str">
        <f>IF(ISBLANK('Set Schedules Here'!AK227),"",ROUND('Set Schedules Here'!AK227,rounding_decimal_places))</f>
        <v/>
      </c>
    </row>
    <row r="115" spans="1:68" x14ac:dyDescent="0.45">
      <c r="A115" s="16" t="str">
        <f>'Set Schedules Here'!A228</f>
        <v>trans reduce regulated pollutants</v>
      </c>
      <c r="B115" s="12" t="str">
        <f>IF(ISBLANK('Set Schedules Here'!C228),"",'Set Schedules Here'!C228)</f>
        <v>ships</v>
      </c>
      <c r="C115" s="12" t="str">
        <f>IF(ISBLANK('Set Schedules Here'!D228),"",'Set Schedules Here'!D228)</f>
        <v>VOC</v>
      </c>
      <c r="D115" s="21" t="str">
        <f>IF(ISBLANK('Set Schedules Here'!E228),"",'Set Schedules Here'!E228)</f>
        <v/>
      </c>
      <c r="E115" s="12">
        <f>IF(ISBLANK('Set Schedules Here'!F228),"",ROUND('Set Schedules Here'!F228,rounding_decimal_places))</f>
        <v>2019</v>
      </c>
      <c r="F115" s="12">
        <f>IF(ISBLANK('Set Schedules Here'!F229),"",ROUND('Set Schedules Here'!F229,rounding_decimal_places))</f>
        <v>0</v>
      </c>
      <c r="G115" s="12">
        <f>IF(ISBLANK('Set Schedules Here'!G228),"",ROUND('Set Schedules Here'!G228,rounding_decimal_places))</f>
        <v>2020</v>
      </c>
      <c r="H115" s="12">
        <f>IF(ISBLANK('Set Schedules Here'!G229),"",ROUND('Set Schedules Here'!G229,rounding_decimal_places))</f>
        <v>0</v>
      </c>
      <c r="I115" s="12">
        <f>IF(ISBLANK('Set Schedules Here'!H228),"",ROUND('Set Schedules Here'!H228,rounding_decimal_places))</f>
        <v>2050</v>
      </c>
      <c r="J115" s="12">
        <f>IF(ISBLANK('Set Schedules Here'!H229),"",ROUND('Set Schedules Here'!H229,rounding_decimal_places))</f>
        <v>1</v>
      </c>
      <c r="K115" s="12" t="str">
        <f>IF(ISBLANK('Set Schedules Here'!I228),"",ROUND('Set Schedules Here'!I228,rounding_decimal_places))</f>
        <v/>
      </c>
      <c r="L115" s="12" t="str">
        <f>IF(ISBLANK('Set Schedules Here'!I229),"",ROUND('Set Schedules Here'!I229,rounding_decimal_places))</f>
        <v/>
      </c>
      <c r="M115" s="12" t="str">
        <f>IF(ISBLANK('Set Schedules Here'!J228),"",ROUND('Set Schedules Here'!J228,rounding_decimal_places))</f>
        <v/>
      </c>
      <c r="N115" s="12" t="str">
        <f>IF(ISBLANK('Set Schedules Here'!J229),"",ROUND('Set Schedules Here'!J229,rounding_decimal_places))</f>
        <v/>
      </c>
      <c r="O115" s="12" t="str">
        <f>IF(ISBLANK('Set Schedules Here'!K228),"",ROUND('Set Schedules Here'!K228,rounding_decimal_places))</f>
        <v/>
      </c>
      <c r="P115" s="12" t="str">
        <f>IF(ISBLANK('Set Schedules Here'!K229),"",ROUND('Set Schedules Here'!K229,rounding_decimal_places))</f>
        <v/>
      </c>
      <c r="Q115" s="12" t="str">
        <f>IF(ISBLANK('Set Schedules Here'!L228),"",ROUND('Set Schedules Here'!L228,rounding_decimal_places))</f>
        <v/>
      </c>
      <c r="R115" s="12" t="str">
        <f>IF(ISBLANK('Set Schedules Here'!L229),"",ROUND('Set Schedules Here'!L229,rounding_decimal_places))</f>
        <v/>
      </c>
      <c r="S115" s="12" t="str">
        <f>IF(ISBLANK('Set Schedules Here'!M228),"",ROUND('Set Schedules Here'!M228,rounding_decimal_places))</f>
        <v/>
      </c>
      <c r="T115" s="12" t="str">
        <f>IF(ISBLANK('Set Schedules Here'!M229),"",ROUND('Set Schedules Here'!M229,rounding_decimal_places))</f>
        <v/>
      </c>
      <c r="U115" s="12" t="str">
        <f>IF(ISBLANK('Set Schedules Here'!N228),"",ROUND('Set Schedules Here'!N228,rounding_decimal_places))</f>
        <v/>
      </c>
      <c r="V115" s="12" t="str">
        <f>IF(ISBLANK('Set Schedules Here'!N229),"",ROUND('Set Schedules Here'!N229,rounding_decimal_places))</f>
        <v/>
      </c>
      <c r="W115" s="12" t="str">
        <f>IF(ISBLANK('Set Schedules Here'!O228),"",ROUND('Set Schedules Here'!O228,rounding_decimal_places))</f>
        <v/>
      </c>
      <c r="X115" s="12" t="str">
        <f>IF(ISBLANK('Set Schedules Here'!O229),"",ROUND('Set Schedules Here'!O229,rounding_decimal_places))</f>
        <v/>
      </c>
      <c r="Y115" s="12" t="str">
        <f>IF(ISBLANK('Set Schedules Here'!P228),"",ROUND('Set Schedules Here'!P228,rounding_decimal_places))</f>
        <v/>
      </c>
      <c r="Z115" s="12" t="str">
        <f>IF(ISBLANK('Set Schedules Here'!P229),"",ROUND('Set Schedules Here'!P229,rounding_decimal_places))</f>
        <v/>
      </c>
      <c r="AA115" s="12" t="str">
        <f>IF(ISBLANK('Set Schedules Here'!Q228),"",ROUND('Set Schedules Here'!Q228,rounding_decimal_places))</f>
        <v/>
      </c>
      <c r="AB115" s="12" t="str">
        <f>IF(ISBLANK('Set Schedules Here'!Q229),"",ROUND('Set Schedules Here'!Q229,rounding_decimal_places))</f>
        <v/>
      </c>
      <c r="AC115" s="12" t="str">
        <f>IF(ISBLANK('Set Schedules Here'!R228),"",ROUND('Set Schedules Here'!R228,rounding_decimal_places))</f>
        <v/>
      </c>
      <c r="AD115" s="12" t="str">
        <f>IF(ISBLANK('Set Schedules Here'!R229),"",ROUND('Set Schedules Here'!R229,rounding_decimal_places))</f>
        <v/>
      </c>
      <c r="AE115" s="12" t="str">
        <f>IF(ISBLANK('Set Schedules Here'!S228),"",ROUND('Set Schedules Here'!S228,rounding_decimal_places))</f>
        <v/>
      </c>
      <c r="AF115" s="12" t="str">
        <f>IF(ISBLANK('Set Schedules Here'!S229),"",ROUND('Set Schedules Here'!S229,rounding_decimal_places))</f>
        <v/>
      </c>
      <c r="AG115" s="12" t="str">
        <f>IF(ISBLANK('Set Schedules Here'!T228),"",ROUND('Set Schedules Here'!T228,rounding_decimal_places))</f>
        <v/>
      </c>
      <c r="AH115" s="12" t="str">
        <f>IF(ISBLANK('Set Schedules Here'!T229),"",ROUND('Set Schedules Here'!T229,rounding_decimal_places))</f>
        <v/>
      </c>
      <c r="AI115" s="12" t="str">
        <f>IF(ISBLANK('Set Schedules Here'!U228),"",ROUND('Set Schedules Here'!U228,rounding_decimal_places))</f>
        <v/>
      </c>
      <c r="AJ115" s="12" t="str">
        <f>IF(ISBLANK('Set Schedules Here'!U229),"",ROUND('Set Schedules Here'!U229,rounding_decimal_places))</f>
        <v/>
      </c>
      <c r="AK115" s="12" t="str">
        <f>IF(ISBLANK('Set Schedules Here'!V228),"",ROUND('Set Schedules Here'!V228,rounding_decimal_places))</f>
        <v/>
      </c>
      <c r="AL115" s="12" t="str">
        <f>IF(ISBLANK('Set Schedules Here'!V229),"",ROUND('Set Schedules Here'!V229,rounding_decimal_places))</f>
        <v/>
      </c>
      <c r="AM115" s="12" t="str">
        <f>IF(ISBLANK('Set Schedules Here'!W228),"",ROUND('Set Schedules Here'!W228,rounding_decimal_places))</f>
        <v/>
      </c>
      <c r="AN115" s="12" t="str">
        <f>IF(ISBLANK('Set Schedules Here'!W229),"",ROUND('Set Schedules Here'!W229,rounding_decimal_places))</f>
        <v/>
      </c>
      <c r="AO115" s="12" t="str">
        <f>IF(ISBLANK('Set Schedules Here'!X228),"",ROUND('Set Schedules Here'!X228,rounding_decimal_places))</f>
        <v/>
      </c>
      <c r="AP115" s="12" t="str">
        <f>IF(ISBLANK('Set Schedules Here'!X229),"",ROUND('Set Schedules Here'!X229,rounding_decimal_places))</f>
        <v/>
      </c>
      <c r="AQ115" s="12" t="str">
        <f>IF(ISBLANK('Set Schedules Here'!Y228),"",ROUND('Set Schedules Here'!Y228,rounding_decimal_places))</f>
        <v/>
      </c>
      <c r="AR115" s="12" t="str">
        <f>IF(ISBLANK('Set Schedules Here'!Y229),"",ROUND('Set Schedules Here'!Y229,rounding_decimal_places))</f>
        <v/>
      </c>
      <c r="AS115" s="12" t="str">
        <f>IF(ISBLANK('Set Schedules Here'!Z228),"",ROUND('Set Schedules Here'!Z228,rounding_decimal_places))</f>
        <v/>
      </c>
      <c r="AT115" s="12" t="str">
        <f>IF(ISBLANK('Set Schedules Here'!Z229),"",ROUND('Set Schedules Here'!Z229,rounding_decimal_places))</f>
        <v/>
      </c>
      <c r="AU115" s="12" t="str">
        <f>IF(ISBLANK('Set Schedules Here'!AA228),"",ROUND('Set Schedules Here'!AA228,rounding_decimal_places))</f>
        <v/>
      </c>
      <c r="AV115" s="12" t="str">
        <f>IF(ISBLANK('Set Schedules Here'!AA229),"",ROUND('Set Schedules Here'!AA229,rounding_decimal_places))</f>
        <v/>
      </c>
      <c r="AW115" s="12" t="str">
        <f>IF(ISBLANK('Set Schedules Here'!AB228),"",ROUND('Set Schedules Here'!AB228,rounding_decimal_places))</f>
        <v/>
      </c>
      <c r="AX115" s="12" t="str">
        <f>IF(ISBLANK('Set Schedules Here'!AB229),"",ROUND('Set Schedules Here'!AB229,rounding_decimal_places))</f>
        <v/>
      </c>
      <c r="AY115" s="12" t="str">
        <f>IF(ISBLANK('Set Schedules Here'!AC228),"",ROUND('Set Schedules Here'!AC228,rounding_decimal_places))</f>
        <v/>
      </c>
      <c r="AZ115" s="12" t="str">
        <f>IF(ISBLANK('Set Schedules Here'!AC229),"",ROUND('Set Schedules Here'!AC229,rounding_decimal_places))</f>
        <v/>
      </c>
      <c r="BA115" s="12" t="str">
        <f>IF(ISBLANK('Set Schedules Here'!AD228),"",ROUND('Set Schedules Here'!AD228,rounding_decimal_places))</f>
        <v/>
      </c>
      <c r="BB115" s="12" t="str">
        <f>IF(ISBLANK('Set Schedules Here'!AD229),"",ROUND('Set Schedules Here'!AD229,rounding_decimal_places))</f>
        <v/>
      </c>
      <c r="BC115" s="12" t="str">
        <f>IF(ISBLANK('Set Schedules Here'!AE228),"",ROUND('Set Schedules Here'!AE228,rounding_decimal_places))</f>
        <v/>
      </c>
      <c r="BD115" s="12" t="str">
        <f>IF(ISBLANK('Set Schedules Here'!AE229),"",ROUND('Set Schedules Here'!AE229,rounding_decimal_places))</f>
        <v/>
      </c>
      <c r="BE115" s="12" t="str">
        <f>IF(ISBLANK('Set Schedules Here'!AF228),"",ROUND('Set Schedules Here'!AF228,rounding_decimal_places))</f>
        <v/>
      </c>
      <c r="BF115" s="12" t="str">
        <f>IF(ISBLANK('Set Schedules Here'!AF229),"",ROUND('Set Schedules Here'!AF229,rounding_decimal_places))</f>
        <v/>
      </c>
      <c r="BG115" s="12" t="str">
        <f>IF(ISBLANK('Set Schedules Here'!AG228),"",ROUND('Set Schedules Here'!AG228,rounding_decimal_places))</f>
        <v/>
      </c>
      <c r="BH115" s="12" t="str">
        <f>IF(ISBLANK('Set Schedules Here'!AG229),"",ROUND('Set Schedules Here'!AG229,rounding_decimal_places))</f>
        <v/>
      </c>
      <c r="BI115" s="12" t="str">
        <f>IF(ISBLANK('Set Schedules Here'!AH228),"",ROUND('Set Schedules Here'!AH228,rounding_decimal_places))</f>
        <v/>
      </c>
      <c r="BJ115" s="12" t="str">
        <f>IF(ISBLANK('Set Schedules Here'!AH229),"",ROUND('Set Schedules Here'!AH229,rounding_decimal_places))</f>
        <v/>
      </c>
      <c r="BK115" s="12" t="str">
        <f>IF(ISBLANK('Set Schedules Here'!AI228),"",ROUND('Set Schedules Here'!AI228,rounding_decimal_places))</f>
        <v/>
      </c>
      <c r="BL115" s="12" t="str">
        <f>IF(ISBLANK('Set Schedules Here'!AI229),"",ROUND('Set Schedules Here'!AI229,rounding_decimal_places))</f>
        <v/>
      </c>
      <c r="BM115" s="12" t="str">
        <f>IF(ISBLANK('Set Schedules Here'!AJ228),"",ROUND('Set Schedules Here'!AJ228,rounding_decimal_places))</f>
        <v/>
      </c>
      <c r="BN115" s="12" t="str">
        <f>IF(ISBLANK('Set Schedules Here'!AJ229),"",ROUND('Set Schedules Here'!AJ229,rounding_decimal_places))</f>
        <v/>
      </c>
      <c r="BO115" s="12" t="str">
        <f>IF(ISBLANK('Set Schedules Here'!AK228),"",ROUND('Set Schedules Here'!AK228,rounding_decimal_places))</f>
        <v/>
      </c>
      <c r="BP115" s="21" t="str">
        <f>IF(ISBLANK('Set Schedules Here'!AK229),"",ROUND('Set Schedules Here'!AK229,rounding_decimal_places))</f>
        <v/>
      </c>
    </row>
    <row r="116" spans="1:68" x14ac:dyDescent="0.45">
      <c r="A116" s="16" t="str">
        <f>'Set Schedules Here'!A230</f>
        <v>trans reduce regulated pollutants</v>
      </c>
      <c r="B116" s="12" t="str">
        <f>IF(ISBLANK('Set Schedules Here'!C230),"",'Set Schedules Here'!C230)</f>
        <v>ships</v>
      </c>
      <c r="C116" s="12" t="str">
        <f>IF(ISBLANK('Set Schedules Here'!D230),"",'Set Schedules Here'!D230)</f>
        <v>CO</v>
      </c>
      <c r="D116" s="21" t="str">
        <f>IF(ISBLANK('Set Schedules Here'!E230),"",'Set Schedules Here'!E230)</f>
        <v/>
      </c>
      <c r="E116" s="12">
        <f>IF(ISBLANK('Set Schedules Here'!F230),"",ROUND('Set Schedules Here'!F230,rounding_decimal_places))</f>
        <v>2019</v>
      </c>
      <c r="F116" s="12">
        <f>IF(ISBLANK('Set Schedules Here'!F231),"",ROUND('Set Schedules Here'!F231,rounding_decimal_places))</f>
        <v>0</v>
      </c>
      <c r="G116" s="12">
        <f>IF(ISBLANK('Set Schedules Here'!G230),"",ROUND('Set Schedules Here'!G230,rounding_decimal_places))</f>
        <v>2020</v>
      </c>
      <c r="H116" s="12">
        <f>IF(ISBLANK('Set Schedules Here'!G231),"",ROUND('Set Schedules Here'!G231,rounding_decimal_places))</f>
        <v>0</v>
      </c>
      <c r="I116" s="12">
        <f>IF(ISBLANK('Set Schedules Here'!H230),"",ROUND('Set Schedules Here'!H230,rounding_decimal_places))</f>
        <v>2050</v>
      </c>
      <c r="J116" s="12">
        <f>IF(ISBLANK('Set Schedules Here'!H231),"",ROUND('Set Schedules Here'!H231,rounding_decimal_places))</f>
        <v>1</v>
      </c>
      <c r="K116" s="12" t="str">
        <f>IF(ISBLANK('Set Schedules Here'!I230),"",ROUND('Set Schedules Here'!I230,rounding_decimal_places))</f>
        <v/>
      </c>
      <c r="L116" s="12" t="str">
        <f>IF(ISBLANK('Set Schedules Here'!I231),"",ROUND('Set Schedules Here'!I231,rounding_decimal_places))</f>
        <v/>
      </c>
      <c r="M116" s="12" t="str">
        <f>IF(ISBLANK('Set Schedules Here'!J230),"",ROUND('Set Schedules Here'!J230,rounding_decimal_places))</f>
        <v/>
      </c>
      <c r="N116" s="12" t="str">
        <f>IF(ISBLANK('Set Schedules Here'!J231),"",ROUND('Set Schedules Here'!J231,rounding_decimal_places))</f>
        <v/>
      </c>
      <c r="O116" s="12" t="str">
        <f>IF(ISBLANK('Set Schedules Here'!K230),"",ROUND('Set Schedules Here'!K230,rounding_decimal_places))</f>
        <v/>
      </c>
      <c r="P116" s="12" t="str">
        <f>IF(ISBLANK('Set Schedules Here'!K231),"",ROUND('Set Schedules Here'!K231,rounding_decimal_places))</f>
        <v/>
      </c>
      <c r="Q116" s="12" t="str">
        <f>IF(ISBLANK('Set Schedules Here'!L230),"",ROUND('Set Schedules Here'!L230,rounding_decimal_places))</f>
        <v/>
      </c>
      <c r="R116" s="12" t="str">
        <f>IF(ISBLANK('Set Schedules Here'!L231),"",ROUND('Set Schedules Here'!L231,rounding_decimal_places))</f>
        <v/>
      </c>
      <c r="S116" s="12" t="str">
        <f>IF(ISBLANK('Set Schedules Here'!M230),"",ROUND('Set Schedules Here'!M230,rounding_decimal_places))</f>
        <v/>
      </c>
      <c r="T116" s="12" t="str">
        <f>IF(ISBLANK('Set Schedules Here'!M231),"",ROUND('Set Schedules Here'!M231,rounding_decimal_places))</f>
        <v/>
      </c>
      <c r="U116" s="12" t="str">
        <f>IF(ISBLANK('Set Schedules Here'!N230),"",ROUND('Set Schedules Here'!N230,rounding_decimal_places))</f>
        <v/>
      </c>
      <c r="V116" s="12" t="str">
        <f>IF(ISBLANK('Set Schedules Here'!N231),"",ROUND('Set Schedules Here'!N231,rounding_decimal_places))</f>
        <v/>
      </c>
      <c r="W116" s="12" t="str">
        <f>IF(ISBLANK('Set Schedules Here'!O230),"",ROUND('Set Schedules Here'!O230,rounding_decimal_places))</f>
        <v/>
      </c>
      <c r="X116" s="12" t="str">
        <f>IF(ISBLANK('Set Schedules Here'!O231),"",ROUND('Set Schedules Here'!O231,rounding_decimal_places))</f>
        <v/>
      </c>
      <c r="Y116" s="12" t="str">
        <f>IF(ISBLANK('Set Schedules Here'!P230),"",ROUND('Set Schedules Here'!P230,rounding_decimal_places))</f>
        <v/>
      </c>
      <c r="Z116" s="12" t="str">
        <f>IF(ISBLANK('Set Schedules Here'!P231),"",ROUND('Set Schedules Here'!P231,rounding_decimal_places))</f>
        <v/>
      </c>
      <c r="AA116" s="12" t="str">
        <f>IF(ISBLANK('Set Schedules Here'!Q230),"",ROUND('Set Schedules Here'!Q230,rounding_decimal_places))</f>
        <v/>
      </c>
      <c r="AB116" s="12" t="str">
        <f>IF(ISBLANK('Set Schedules Here'!Q231),"",ROUND('Set Schedules Here'!Q231,rounding_decimal_places))</f>
        <v/>
      </c>
      <c r="AC116" s="12" t="str">
        <f>IF(ISBLANK('Set Schedules Here'!R230),"",ROUND('Set Schedules Here'!R230,rounding_decimal_places))</f>
        <v/>
      </c>
      <c r="AD116" s="12" t="str">
        <f>IF(ISBLANK('Set Schedules Here'!R231),"",ROUND('Set Schedules Here'!R231,rounding_decimal_places))</f>
        <v/>
      </c>
      <c r="AE116" s="12" t="str">
        <f>IF(ISBLANK('Set Schedules Here'!S230),"",ROUND('Set Schedules Here'!S230,rounding_decimal_places))</f>
        <v/>
      </c>
      <c r="AF116" s="12" t="str">
        <f>IF(ISBLANK('Set Schedules Here'!S231),"",ROUND('Set Schedules Here'!S231,rounding_decimal_places))</f>
        <v/>
      </c>
      <c r="AG116" s="12" t="str">
        <f>IF(ISBLANK('Set Schedules Here'!T230),"",ROUND('Set Schedules Here'!T230,rounding_decimal_places))</f>
        <v/>
      </c>
      <c r="AH116" s="12" t="str">
        <f>IF(ISBLANK('Set Schedules Here'!T231),"",ROUND('Set Schedules Here'!T231,rounding_decimal_places))</f>
        <v/>
      </c>
      <c r="AI116" s="12" t="str">
        <f>IF(ISBLANK('Set Schedules Here'!U230),"",ROUND('Set Schedules Here'!U230,rounding_decimal_places))</f>
        <v/>
      </c>
      <c r="AJ116" s="12" t="str">
        <f>IF(ISBLANK('Set Schedules Here'!U231),"",ROUND('Set Schedules Here'!U231,rounding_decimal_places))</f>
        <v/>
      </c>
      <c r="AK116" s="12" t="str">
        <f>IF(ISBLANK('Set Schedules Here'!V230),"",ROUND('Set Schedules Here'!V230,rounding_decimal_places))</f>
        <v/>
      </c>
      <c r="AL116" s="12" t="str">
        <f>IF(ISBLANK('Set Schedules Here'!V231),"",ROUND('Set Schedules Here'!V231,rounding_decimal_places))</f>
        <v/>
      </c>
      <c r="AM116" s="12" t="str">
        <f>IF(ISBLANK('Set Schedules Here'!W230),"",ROUND('Set Schedules Here'!W230,rounding_decimal_places))</f>
        <v/>
      </c>
      <c r="AN116" s="12" t="str">
        <f>IF(ISBLANK('Set Schedules Here'!W231),"",ROUND('Set Schedules Here'!W231,rounding_decimal_places))</f>
        <v/>
      </c>
      <c r="AO116" s="12" t="str">
        <f>IF(ISBLANK('Set Schedules Here'!X230),"",ROUND('Set Schedules Here'!X230,rounding_decimal_places))</f>
        <v/>
      </c>
      <c r="AP116" s="12" t="str">
        <f>IF(ISBLANK('Set Schedules Here'!X231),"",ROUND('Set Schedules Here'!X231,rounding_decimal_places))</f>
        <v/>
      </c>
      <c r="AQ116" s="12" t="str">
        <f>IF(ISBLANK('Set Schedules Here'!Y230),"",ROUND('Set Schedules Here'!Y230,rounding_decimal_places))</f>
        <v/>
      </c>
      <c r="AR116" s="12" t="str">
        <f>IF(ISBLANK('Set Schedules Here'!Y231),"",ROUND('Set Schedules Here'!Y231,rounding_decimal_places))</f>
        <v/>
      </c>
      <c r="AS116" s="12" t="str">
        <f>IF(ISBLANK('Set Schedules Here'!Z230),"",ROUND('Set Schedules Here'!Z230,rounding_decimal_places))</f>
        <v/>
      </c>
      <c r="AT116" s="12" t="str">
        <f>IF(ISBLANK('Set Schedules Here'!Z231),"",ROUND('Set Schedules Here'!Z231,rounding_decimal_places))</f>
        <v/>
      </c>
      <c r="AU116" s="12" t="str">
        <f>IF(ISBLANK('Set Schedules Here'!AA230),"",ROUND('Set Schedules Here'!AA230,rounding_decimal_places))</f>
        <v/>
      </c>
      <c r="AV116" s="12" t="str">
        <f>IF(ISBLANK('Set Schedules Here'!AA231),"",ROUND('Set Schedules Here'!AA231,rounding_decimal_places))</f>
        <v/>
      </c>
      <c r="AW116" s="12" t="str">
        <f>IF(ISBLANK('Set Schedules Here'!AB230),"",ROUND('Set Schedules Here'!AB230,rounding_decimal_places))</f>
        <v/>
      </c>
      <c r="AX116" s="12" t="str">
        <f>IF(ISBLANK('Set Schedules Here'!AB231),"",ROUND('Set Schedules Here'!AB231,rounding_decimal_places))</f>
        <v/>
      </c>
      <c r="AY116" s="12" t="str">
        <f>IF(ISBLANK('Set Schedules Here'!AC230),"",ROUND('Set Schedules Here'!AC230,rounding_decimal_places))</f>
        <v/>
      </c>
      <c r="AZ116" s="12" t="str">
        <f>IF(ISBLANK('Set Schedules Here'!AC231),"",ROUND('Set Schedules Here'!AC231,rounding_decimal_places))</f>
        <v/>
      </c>
      <c r="BA116" s="12" t="str">
        <f>IF(ISBLANK('Set Schedules Here'!AD230),"",ROUND('Set Schedules Here'!AD230,rounding_decimal_places))</f>
        <v/>
      </c>
      <c r="BB116" s="12" t="str">
        <f>IF(ISBLANK('Set Schedules Here'!AD231),"",ROUND('Set Schedules Here'!AD231,rounding_decimal_places))</f>
        <v/>
      </c>
      <c r="BC116" s="12" t="str">
        <f>IF(ISBLANK('Set Schedules Here'!AE230),"",ROUND('Set Schedules Here'!AE230,rounding_decimal_places))</f>
        <v/>
      </c>
      <c r="BD116" s="12" t="str">
        <f>IF(ISBLANK('Set Schedules Here'!AE231),"",ROUND('Set Schedules Here'!AE231,rounding_decimal_places))</f>
        <v/>
      </c>
      <c r="BE116" s="12" t="str">
        <f>IF(ISBLANK('Set Schedules Here'!AF230),"",ROUND('Set Schedules Here'!AF230,rounding_decimal_places))</f>
        <v/>
      </c>
      <c r="BF116" s="12" t="str">
        <f>IF(ISBLANK('Set Schedules Here'!AF231),"",ROUND('Set Schedules Here'!AF231,rounding_decimal_places))</f>
        <v/>
      </c>
      <c r="BG116" s="12" t="str">
        <f>IF(ISBLANK('Set Schedules Here'!AG230),"",ROUND('Set Schedules Here'!AG230,rounding_decimal_places))</f>
        <v/>
      </c>
      <c r="BH116" s="12" t="str">
        <f>IF(ISBLANK('Set Schedules Here'!AG231),"",ROUND('Set Schedules Here'!AG231,rounding_decimal_places))</f>
        <v/>
      </c>
      <c r="BI116" s="12" t="str">
        <f>IF(ISBLANK('Set Schedules Here'!AH230),"",ROUND('Set Schedules Here'!AH230,rounding_decimal_places))</f>
        <v/>
      </c>
      <c r="BJ116" s="12" t="str">
        <f>IF(ISBLANK('Set Schedules Here'!AH231),"",ROUND('Set Schedules Here'!AH231,rounding_decimal_places))</f>
        <v/>
      </c>
      <c r="BK116" s="12" t="str">
        <f>IF(ISBLANK('Set Schedules Here'!AI230),"",ROUND('Set Schedules Here'!AI230,rounding_decimal_places))</f>
        <v/>
      </c>
      <c r="BL116" s="12" t="str">
        <f>IF(ISBLANK('Set Schedules Here'!AI231),"",ROUND('Set Schedules Here'!AI231,rounding_decimal_places))</f>
        <v/>
      </c>
      <c r="BM116" s="12" t="str">
        <f>IF(ISBLANK('Set Schedules Here'!AJ230),"",ROUND('Set Schedules Here'!AJ230,rounding_decimal_places))</f>
        <v/>
      </c>
      <c r="BN116" s="12" t="str">
        <f>IF(ISBLANK('Set Schedules Here'!AJ231),"",ROUND('Set Schedules Here'!AJ231,rounding_decimal_places))</f>
        <v/>
      </c>
      <c r="BO116" s="12" t="str">
        <f>IF(ISBLANK('Set Schedules Here'!AK230),"",ROUND('Set Schedules Here'!AK230,rounding_decimal_places))</f>
        <v/>
      </c>
      <c r="BP116" s="21" t="str">
        <f>IF(ISBLANK('Set Schedules Here'!AK231),"",ROUND('Set Schedules Here'!AK231,rounding_decimal_places))</f>
        <v/>
      </c>
    </row>
    <row r="117" spans="1:68" x14ac:dyDescent="0.45">
      <c r="A117" s="16" t="str">
        <f>'Set Schedules Here'!A232</f>
        <v>trans reduce regulated pollutants</v>
      </c>
      <c r="B117" s="12" t="str">
        <f>IF(ISBLANK('Set Schedules Here'!C232),"",'Set Schedules Here'!C232)</f>
        <v>ships</v>
      </c>
      <c r="C117" s="12" t="str">
        <f>IF(ISBLANK('Set Schedules Here'!D232),"",'Set Schedules Here'!D232)</f>
        <v>NOx</v>
      </c>
      <c r="D117" s="21" t="str">
        <f>IF(ISBLANK('Set Schedules Here'!E232),"",'Set Schedules Here'!E232)</f>
        <v/>
      </c>
      <c r="E117" s="12">
        <f>IF(ISBLANK('Set Schedules Here'!F232),"",ROUND('Set Schedules Here'!F232,rounding_decimal_places))</f>
        <v>2019</v>
      </c>
      <c r="F117" s="12">
        <f>IF(ISBLANK('Set Schedules Here'!F233),"",ROUND('Set Schedules Here'!F233,rounding_decimal_places))</f>
        <v>0</v>
      </c>
      <c r="G117" s="12">
        <f>IF(ISBLANK('Set Schedules Here'!G232),"",ROUND('Set Schedules Here'!G232,rounding_decimal_places))</f>
        <v>2020</v>
      </c>
      <c r="H117" s="12">
        <f>IF(ISBLANK('Set Schedules Here'!G233),"",ROUND('Set Schedules Here'!G233,rounding_decimal_places))</f>
        <v>0</v>
      </c>
      <c r="I117" s="12">
        <f>IF(ISBLANK('Set Schedules Here'!H232),"",ROUND('Set Schedules Here'!H232,rounding_decimal_places))</f>
        <v>2050</v>
      </c>
      <c r="J117" s="12">
        <f>IF(ISBLANK('Set Schedules Here'!H233),"",ROUND('Set Schedules Here'!H233,rounding_decimal_places))</f>
        <v>1</v>
      </c>
      <c r="K117" s="12" t="str">
        <f>IF(ISBLANK('Set Schedules Here'!I232),"",ROUND('Set Schedules Here'!I232,rounding_decimal_places))</f>
        <v/>
      </c>
      <c r="L117" s="12" t="str">
        <f>IF(ISBLANK('Set Schedules Here'!I233),"",ROUND('Set Schedules Here'!I233,rounding_decimal_places))</f>
        <v/>
      </c>
      <c r="M117" s="12" t="str">
        <f>IF(ISBLANK('Set Schedules Here'!J232),"",ROUND('Set Schedules Here'!J232,rounding_decimal_places))</f>
        <v/>
      </c>
      <c r="N117" s="12" t="str">
        <f>IF(ISBLANK('Set Schedules Here'!J233),"",ROUND('Set Schedules Here'!J233,rounding_decimal_places))</f>
        <v/>
      </c>
      <c r="O117" s="12" t="str">
        <f>IF(ISBLANK('Set Schedules Here'!K232),"",ROUND('Set Schedules Here'!K232,rounding_decimal_places))</f>
        <v/>
      </c>
      <c r="P117" s="12" t="str">
        <f>IF(ISBLANK('Set Schedules Here'!K233),"",ROUND('Set Schedules Here'!K233,rounding_decimal_places))</f>
        <v/>
      </c>
      <c r="Q117" s="12" t="str">
        <f>IF(ISBLANK('Set Schedules Here'!L232),"",ROUND('Set Schedules Here'!L232,rounding_decimal_places))</f>
        <v/>
      </c>
      <c r="R117" s="12" t="str">
        <f>IF(ISBLANK('Set Schedules Here'!L233),"",ROUND('Set Schedules Here'!L233,rounding_decimal_places))</f>
        <v/>
      </c>
      <c r="S117" s="12" t="str">
        <f>IF(ISBLANK('Set Schedules Here'!M232),"",ROUND('Set Schedules Here'!M232,rounding_decimal_places))</f>
        <v/>
      </c>
      <c r="T117" s="12" t="str">
        <f>IF(ISBLANK('Set Schedules Here'!M233),"",ROUND('Set Schedules Here'!M233,rounding_decimal_places))</f>
        <v/>
      </c>
      <c r="U117" s="12" t="str">
        <f>IF(ISBLANK('Set Schedules Here'!N232),"",ROUND('Set Schedules Here'!N232,rounding_decimal_places))</f>
        <v/>
      </c>
      <c r="V117" s="12" t="str">
        <f>IF(ISBLANK('Set Schedules Here'!N233),"",ROUND('Set Schedules Here'!N233,rounding_decimal_places))</f>
        <v/>
      </c>
      <c r="W117" s="12" t="str">
        <f>IF(ISBLANK('Set Schedules Here'!O232),"",ROUND('Set Schedules Here'!O232,rounding_decimal_places))</f>
        <v/>
      </c>
      <c r="X117" s="12" t="str">
        <f>IF(ISBLANK('Set Schedules Here'!O233),"",ROUND('Set Schedules Here'!O233,rounding_decimal_places))</f>
        <v/>
      </c>
      <c r="Y117" s="12" t="str">
        <f>IF(ISBLANK('Set Schedules Here'!P232),"",ROUND('Set Schedules Here'!P232,rounding_decimal_places))</f>
        <v/>
      </c>
      <c r="Z117" s="12" t="str">
        <f>IF(ISBLANK('Set Schedules Here'!P233),"",ROUND('Set Schedules Here'!P233,rounding_decimal_places))</f>
        <v/>
      </c>
      <c r="AA117" s="12" t="str">
        <f>IF(ISBLANK('Set Schedules Here'!Q232),"",ROUND('Set Schedules Here'!Q232,rounding_decimal_places))</f>
        <v/>
      </c>
      <c r="AB117" s="12" t="str">
        <f>IF(ISBLANK('Set Schedules Here'!Q233),"",ROUND('Set Schedules Here'!Q233,rounding_decimal_places))</f>
        <v/>
      </c>
      <c r="AC117" s="12" t="str">
        <f>IF(ISBLANK('Set Schedules Here'!R232),"",ROUND('Set Schedules Here'!R232,rounding_decimal_places))</f>
        <v/>
      </c>
      <c r="AD117" s="12" t="str">
        <f>IF(ISBLANK('Set Schedules Here'!R233),"",ROUND('Set Schedules Here'!R233,rounding_decimal_places))</f>
        <v/>
      </c>
      <c r="AE117" s="12" t="str">
        <f>IF(ISBLANK('Set Schedules Here'!S232),"",ROUND('Set Schedules Here'!S232,rounding_decimal_places))</f>
        <v/>
      </c>
      <c r="AF117" s="12" t="str">
        <f>IF(ISBLANK('Set Schedules Here'!S233),"",ROUND('Set Schedules Here'!S233,rounding_decimal_places))</f>
        <v/>
      </c>
      <c r="AG117" s="12" t="str">
        <f>IF(ISBLANK('Set Schedules Here'!T232),"",ROUND('Set Schedules Here'!T232,rounding_decimal_places))</f>
        <v/>
      </c>
      <c r="AH117" s="12" t="str">
        <f>IF(ISBLANK('Set Schedules Here'!T233),"",ROUND('Set Schedules Here'!T233,rounding_decimal_places))</f>
        <v/>
      </c>
      <c r="AI117" s="12" t="str">
        <f>IF(ISBLANK('Set Schedules Here'!U232),"",ROUND('Set Schedules Here'!U232,rounding_decimal_places))</f>
        <v/>
      </c>
      <c r="AJ117" s="12" t="str">
        <f>IF(ISBLANK('Set Schedules Here'!U233),"",ROUND('Set Schedules Here'!U233,rounding_decimal_places))</f>
        <v/>
      </c>
      <c r="AK117" s="12" t="str">
        <f>IF(ISBLANK('Set Schedules Here'!V232),"",ROUND('Set Schedules Here'!V232,rounding_decimal_places))</f>
        <v/>
      </c>
      <c r="AL117" s="12" t="str">
        <f>IF(ISBLANK('Set Schedules Here'!V233),"",ROUND('Set Schedules Here'!V233,rounding_decimal_places))</f>
        <v/>
      </c>
      <c r="AM117" s="12" t="str">
        <f>IF(ISBLANK('Set Schedules Here'!W232),"",ROUND('Set Schedules Here'!W232,rounding_decimal_places))</f>
        <v/>
      </c>
      <c r="AN117" s="12" t="str">
        <f>IF(ISBLANK('Set Schedules Here'!W233),"",ROUND('Set Schedules Here'!W233,rounding_decimal_places))</f>
        <v/>
      </c>
      <c r="AO117" s="12" t="str">
        <f>IF(ISBLANK('Set Schedules Here'!X232),"",ROUND('Set Schedules Here'!X232,rounding_decimal_places))</f>
        <v/>
      </c>
      <c r="AP117" s="12" t="str">
        <f>IF(ISBLANK('Set Schedules Here'!X233),"",ROUND('Set Schedules Here'!X233,rounding_decimal_places))</f>
        <v/>
      </c>
      <c r="AQ117" s="12" t="str">
        <f>IF(ISBLANK('Set Schedules Here'!Y232),"",ROUND('Set Schedules Here'!Y232,rounding_decimal_places))</f>
        <v/>
      </c>
      <c r="AR117" s="12" t="str">
        <f>IF(ISBLANK('Set Schedules Here'!Y233),"",ROUND('Set Schedules Here'!Y233,rounding_decimal_places))</f>
        <v/>
      </c>
      <c r="AS117" s="12" t="str">
        <f>IF(ISBLANK('Set Schedules Here'!Z232),"",ROUND('Set Schedules Here'!Z232,rounding_decimal_places))</f>
        <v/>
      </c>
      <c r="AT117" s="12" t="str">
        <f>IF(ISBLANK('Set Schedules Here'!Z233),"",ROUND('Set Schedules Here'!Z233,rounding_decimal_places))</f>
        <v/>
      </c>
      <c r="AU117" s="12" t="str">
        <f>IF(ISBLANK('Set Schedules Here'!AA232),"",ROUND('Set Schedules Here'!AA232,rounding_decimal_places))</f>
        <v/>
      </c>
      <c r="AV117" s="12" t="str">
        <f>IF(ISBLANK('Set Schedules Here'!AA233),"",ROUND('Set Schedules Here'!AA233,rounding_decimal_places))</f>
        <v/>
      </c>
      <c r="AW117" s="12" t="str">
        <f>IF(ISBLANK('Set Schedules Here'!AB232),"",ROUND('Set Schedules Here'!AB232,rounding_decimal_places))</f>
        <v/>
      </c>
      <c r="AX117" s="12" t="str">
        <f>IF(ISBLANK('Set Schedules Here'!AB233),"",ROUND('Set Schedules Here'!AB233,rounding_decimal_places))</f>
        <v/>
      </c>
      <c r="AY117" s="12" t="str">
        <f>IF(ISBLANK('Set Schedules Here'!AC232),"",ROUND('Set Schedules Here'!AC232,rounding_decimal_places))</f>
        <v/>
      </c>
      <c r="AZ117" s="12" t="str">
        <f>IF(ISBLANK('Set Schedules Here'!AC233),"",ROUND('Set Schedules Here'!AC233,rounding_decimal_places))</f>
        <v/>
      </c>
      <c r="BA117" s="12" t="str">
        <f>IF(ISBLANK('Set Schedules Here'!AD232),"",ROUND('Set Schedules Here'!AD232,rounding_decimal_places))</f>
        <v/>
      </c>
      <c r="BB117" s="12" t="str">
        <f>IF(ISBLANK('Set Schedules Here'!AD233),"",ROUND('Set Schedules Here'!AD233,rounding_decimal_places))</f>
        <v/>
      </c>
      <c r="BC117" s="12" t="str">
        <f>IF(ISBLANK('Set Schedules Here'!AE232),"",ROUND('Set Schedules Here'!AE232,rounding_decimal_places))</f>
        <v/>
      </c>
      <c r="BD117" s="12" t="str">
        <f>IF(ISBLANK('Set Schedules Here'!AE233),"",ROUND('Set Schedules Here'!AE233,rounding_decimal_places))</f>
        <v/>
      </c>
      <c r="BE117" s="12" t="str">
        <f>IF(ISBLANK('Set Schedules Here'!AF232),"",ROUND('Set Schedules Here'!AF232,rounding_decimal_places))</f>
        <v/>
      </c>
      <c r="BF117" s="12" t="str">
        <f>IF(ISBLANK('Set Schedules Here'!AF233),"",ROUND('Set Schedules Here'!AF233,rounding_decimal_places))</f>
        <v/>
      </c>
      <c r="BG117" s="12" t="str">
        <f>IF(ISBLANK('Set Schedules Here'!AG232),"",ROUND('Set Schedules Here'!AG232,rounding_decimal_places))</f>
        <v/>
      </c>
      <c r="BH117" s="12" t="str">
        <f>IF(ISBLANK('Set Schedules Here'!AG233),"",ROUND('Set Schedules Here'!AG233,rounding_decimal_places))</f>
        <v/>
      </c>
      <c r="BI117" s="12" t="str">
        <f>IF(ISBLANK('Set Schedules Here'!AH232),"",ROUND('Set Schedules Here'!AH232,rounding_decimal_places))</f>
        <v/>
      </c>
      <c r="BJ117" s="12" t="str">
        <f>IF(ISBLANK('Set Schedules Here'!AH233),"",ROUND('Set Schedules Here'!AH233,rounding_decimal_places))</f>
        <v/>
      </c>
      <c r="BK117" s="12" t="str">
        <f>IF(ISBLANK('Set Schedules Here'!AI232),"",ROUND('Set Schedules Here'!AI232,rounding_decimal_places))</f>
        <v/>
      </c>
      <c r="BL117" s="12" t="str">
        <f>IF(ISBLANK('Set Schedules Here'!AI233),"",ROUND('Set Schedules Here'!AI233,rounding_decimal_places))</f>
        <v/>
      </c>
      <c r="BM117" s="12" t="str">
        <f>IF(ISBLANK('Set Schedules Here'!AJ232),"",ROUND('Set Schedules Here'!AJ232,rounding_decimal_places))</f>
        <v/>
      </c>
      <c r="BN117" s="12" t="str">
        <f>IF(ISBLANK('Set Schedules Here'!AJ233),"",ROUND('Set Schedules Here'!AJ233,rounding_decimal_places))</f>
        <v/>
      </c>
      <c r="BO117" s="12" t="str">
        <f>IF(ISBLANK('Set Schedules Here'!AK232),"",ROUND('Set Schedules Here'!AK232,rounding_decimal_places))</f>
        <v/>
      </c>
      <c r="BP117" s="21" t="str">
        <f>IF(ISBLANK('Set Schedules Here'!AK233),"",ROUND('Set Schedules Here'!AK233,rounding_decimal_places))</f>
        <v/>
      </c>
    </row>
    <row r="118" spans="1:68" x14ac:dyDescent="0.45">
      <c r="A118" s="16" t="str">
        <f>'Set Schedules Here'!A234</f>
        <v>trans reduce regulated pollutants</v>
      </c>
      <c r="B118" s="12" t="str">
        <f>IF(ISBLANK('Set Schedules Here'!C234),"",'Set Schedules Here'!C234)</f>
        <v>ships</v>
      </c>
      <c r="C118" s="12" t="str">
        <f>IF(ISBLANK('Set Schedules Here'!D234),"",'Set Schedules Here'!D234)</f>
        <v>PM10</v>
      </c>
      <c r="D118" s="21" t="str">
        <f>IF(ISBLANK('Set Schedules Here'!E234),"",'Set Schedules Here'!E234)</f>
        <v/>
      </c>
      <c r="E118" s="12">
        <f>IF(ISBLANK('Set Schedules Here'!F234),"",ROUND('Set Schedules Here'!F234,rounding_decimal_places))</f>
        <v>2019</v>
      </c>
      <c r="F118" s="12">
        <f>IF(ISBLANK('Set Schedules Here'!F235),"",ROUND('Set Schedules Here'!F235,rounding_decimal_places))</f>
        <v>0</v>
      </c>
      <c r="G118" s="12">
        <f>IF(ISBLANK('Set Schedules Here'!G234),"",ROUND('Set Schedules Here'!G234,rounding_decimal_places))</f>
        <v>2020</v>
      </c>
      <c r="H118" s="12">
        <f>IF(ISBLANK('Set Schedules Here'!G235),"",ROUND('Set Schedules Here'!G235,rounding_decimal_places))</f>
        <v>0</v>
      </c>
      <c r="I118" s="12">
        <f>IF(ISBLANK('Set Schedules Here'!H234),"",ROUND('Set Schedules Here'!H234,rounding_decimal_places))</f>
        <v>2050</v>
      </c>
      <c r="J118" s="12">
        <f>IF(ISBLANK('Set Schedules Here'!H235),"",ROUND('Set Schedules Here'!H235,rounding_decimal_places))</f>
        <v>1</v>
      </c>
      <c r="K118" s="12" t="str">
        <f>IF(ISBLANK('Set Schedules Here'!I234),"",ROUND('Set Schedules Here'!I234,rounding_decimal_places))</f>
        <v/>
      </c>
      <c r="L118" s="12" t="str">
        <f>IF(ISBLANK('Set Schedules Here'!I235),"",ROUND('Set Schedules Here'!I235,rounding_decimal_places))</f>
        <v/>
      </c>
      <c r="M118" s="12" t="str">
        <f>IF(ISBLANK('Set Schedules Here'!J234),"",ROUND('Set Schedules Here'!J234,rounding_decimal_places))</f>
        <v/>
      </c>
      <c r="N118" s="12" t="str">
        <f>IF(ISBLANK('Set Schedules Here'!J235),"",ROUND('Set Schedules Here'!J235,rounding_decimal_places))</f>
        <v/>
      </c>
      <c r="O118" s="12" t="str">
        <f>IF(ISBLANK('Set Schedules Here'!K234),"",ROUND('Set Schedules Here'!K234,rounding_decimal_places))</f>
        <v/>
      </c>
      <c r="P118" s="12" t="str">
        <f>IF(ISBLANK('Set Schedules Here'!K235),"",ROUND('Set Schedules Here'!K235,rounding_decimal_places))</f>
        <v/>
      </c>
      <c r="Q118" s="12" t="str">
        <f>IF(ISBLANK('Set Schedules Here'!L234),"",ROUND('Set Schedules Here'!L234,rounding_decimal_places))</f>
        <v/>
      </c>
      <c r="R118" s="12" t="str">
        <f>IF(ISBLANK('Set Schedules Here'!L235),"",ROUND('Set Schedules Here'!L235,rounding_decimal_places))</f>
        <v/>
      </c>
      <c r="S118" s="12" t="str">
        <f>IF(ISBLANK('Set Schedules Here'!M234),"",ROUND('Set Schedules Here'!M234,rounding_decimal_places))</f>
        <v/>
      </c>
      <c r="T118" s="12" t="str">
        <f>IF(ISBLANK('Set Schedules Here'!M235),"",ROUND('Set Schedules Here'!M235,rounding_decimal_places))</f>
        <v/>
      </c>
      <c r="U118" s="12" t="str">
        <f>IF(ISBLANK('Set Schedules Here'!N234),"",ROUND('Set Schedules Here'!N234,rounding_decimal_places))</f>
        <v/>
      </c>
      <c r="V118" s="12" t="str">
        <f>IF(ISBLANK('Set Schedules Here'!N235),"",ROUND('Set Schedules Here'!N235,rounding_decimal_places))</f>
        <v/>
      </c>
      <c r="W118" s="12" t="str">
        <f>IF(ISBLANK('Set Schedules Here'!O234),"",ROUND('Set Schedules Here'!O234,rounding_decimal_places))</f>
        <v/>
      </c>
      <c r="X118" s="12" t="str">
        <f>IF(ISBLANK('Set Schedules Here'!O235),"",ROUND('Set Schedules Here'!O235,rounding_decimal_places))</f>
        <v/>
      </c>
      <c r="Y118" s="12" t="str">
        <f>IF(ISBLANK('Set Schedules Here'!P234),"",ROUND('Set Schedules Here'!P234,rounding_decimal_places))</f>
        <v/>
      </c>
      <c r="Z118" s="12" t="str">
        <f>IF(ISBLANK('Set Schedules Here'!P235),"",ROUND('Set Schedules Here'!P235,rounding_decimal_places))</f>
        <v/>
      </c>
      <c r="AA118" s="12" t="str">
        <f>IF(ISBLANK('Set Schedules Here'!Q234),"",ROUND('Set Schedules Here'!Q234,rounding_decimal_places))</f>
        <v/>
      </c>
      <c r="AB118" s="12" t="str">
        <f>IF(ISBLANK('Set Schedules Here'!Q235),"",ROUND('Set Schedules Here'!Q235,rounding_decimal_places))</f>
        <v/>
      </c>
      <c r="AC118" s="12" t="str">
        <f>IF(ISBLANK('Set Schedules Here'!R234),"",ROUND('Set Schedules Here'!R234,rounding_decimal_places))</f>
        <v/>
      </c>
      <c r="AD118" s="12" t="str">
        <f>IF(ISBLANK('Set Schedules Here'!R235),"",ROUND('Set Schedules Here'!R235,rounding_decimal_places))</f>
        <v/>
      </c>
      <c r="AE118" s="12" t="str">
        <f>IF(ISBLANK('Set Schedules Here'!S234),"",ROUND('Set Schedules Here'!S234,rounding_decimal_places))</f>
        <v/>
      </c>
      <c r="AF118" s="12" t="str">
        <f>IF(ISBLANK('Set Schedules Here'!S235),"",ROUND('Set Schedules Here'!S235,rounding_decimal_places))</f>
        <v/>
      </c>
      <c r="AG118" s="12" t="str">
        <f>IF(ISBLANK('Set Schedules Here'!T234),"",ROUND('Set Schedules Here'!T234,rounding_decimal_places))</f>
        <v/>
      </c>
      <c r="AH118" s="12" t="str">
        <f>IF(ISBLANK('Set Schedules Here'!T235),"",ROUND('Set Schedules Here'!T235,rounding_decimal_places))</f>
        <v/>
      </c>
      <c r="AI118" s="12" t="str">
        <f>IF(ISBLANK('Set Schedules Here'!U234),"",ROUND('Set Schedules Here'!U234,rounding_decimal_places))</f>
        <v/>
      </c>
      <c r="AJ118" s="12" t="str">
        <f>IF(ISBLANK('Set Schedules Here'!U235),"",ROUND('Set Schedules Here'!U235,rounding_decimal_places))</f>
        <v/>
      </c>
      <c r="AK118" s="12" t="str">
        <f>IF(ISBLANK('Set Schedules Here'!V234),"",ROUND('Set Schedules Here'!V234,rounding_decimal_places))</f>
        <v/>
      </c>
      <c r="AL118" s="12" t="str">
        <f>IF(ISBLANK('Set Schedules Here'!V235),"",ROUND('Set Schedules Here'!V235,rounding_decimal_places))</f>
        <v/>
      </c>
      <c r="AM118" s="12" t="str">
        <f>IF(ISBLANK('Set Schedules Here'!W234),"",ROUND('Set Schedules Here'!W234,rounding_decimal_places))</f>
        <v/>
      </c>
      <c r="AN118" s="12" t="str">
        <f>IF(ISBLANK('Set Schedules Here'!W235),"",ROUND('Set Schedules Here'!W235,rounding_decimal_places))</f>
        <v/>
      </c>
      <c r="AO118" s="12" t="str">
        <f>IF(ISBLANK('Set Schedules Here'!X234),"",ROUND('Set Schedules Here'!X234,rounding_decimal_places))</f>
        <v/>
      </c>
      <c r="AP118" s="12" t="str">
        <f>IF(ISBLANK('Set Schedules Here'!X235),"",ROUND('Set Schedules Here'!X235,rounding_decimal_places))</f>
        <v/>
      </c>
      <c r="AQ118" s="12" t="str">
        <f>IF(ISBLANK('Set Schedules Here'!Y234),"",ROUND('Set Schedules Here'!Y234,rounding_decimal_places))</f>
        <v/>
      </c>
      <c r="AR118" s="12" t="str">
        <f>IF(ISBLANK('Set Schedules Here'!Y235),"",ROUND('Set Schedules Here'!Y235,rounding_decimal_places))</f>
        <v/>
      </c>
      <c r="AS118" s="12" t="str">
        <f>IF(ISBLANK('Set Schedules Here'!Z234),"",ROUND('Set Schedules Here'!Z234,rounding_decimal_places))</f>
        <v/>
      </c>
      <c r="AT118" s="12" t="str">
        <f>IF(ISBLANK('Set Schedules Here'!Z235),"",ROUND('Set Schedules Here'!Z235,rounding_decimal_places))</f>
        <v/>
      </c>
      <c r="AU118" s="12" t="str">
        <f>IF(ISBLANK('Set Schedules Here'!AA234),"",ROUND('Set Schedules Here'!AA234,rounding_decimal_places))</f>
        <v/>
      </c>
      <c r="AV118" s="12" t="str">
        <f>IF(ISBLANK('Set Schedules Here'!AA235),"",ROUND('Set Schedules Here'!AA235,rounding_decimal_places))</f>
        <v/>
      </c>
      <c r="AW118" s="12" t="str">
        <f>IF(ISBLANK('Set Schedules Here'!AB234),"",ROUND('Set Schedules Here'!AB234,rounding_decimal_places))</f>
        <v/>
      </c>
      <c r="AX118" s="12" t="str">
        <f>IF(ISBLANK('Set Schedules Here'!AB235),"",ROUND('Set Schedules Here'!AB235,rounding_decimal_places))</f>
        <v/>
      </c>
      <c r="AY118" s="12" t="str">
        <f>IF(ISBLANK('Set Schedules Here'!AC234),"",ROUND('Set Schedules Here'!AC234,rounding_decimal_places))</f>
        <v/>
      </c>
      <c r="AZ118" s="12" t="str">
        <f>IF(ISBLANK('Set Schedules Here'!AC235),"",ROUND('Set Schedules Here'!AC235,rounding_decimal_places))</f>
        <v/>
      </c>
      <c r="BA118" s="12" t="str">
        <f>IF(ISBLANK('Set Schedules Here'!AD234),"",ROUND('Set Schedules Here'!AD234,rounding_decimal_places))</f>
        <v/>
      </c>
      <c r="BB118" s="12" t="str">
        <f>IF(ISBLANK('Set Schedules Here'!AD235),"",ROUND('Set Schedules Here'!AD235,rounding_decimal_places))</f>
        <v/>
      </c>
      <c r="BC118" s="12" t="str">
        <f>IF(ISBLANK('Set Schedules Here'!AE234),"",ROUND('Set Schedules Here'!AE234,rounding_decimal_places))</f>
        <v/>
      </c>
      <c r="BD118" s="12" t="str">
        <f>IF(ISBLANK('Set Schedules Here'!AE235),"",ROUND('Set Schedules Here'!AE235,rounding_decimal_places))</f>
        <v/>
      </c>
      <c r="BE118" s="12" t="str">
        <f>IF(ISBLANK('Set Schedules Here'!AF234),"",ROUND('Set Schedules Here'!AF234,rounding_decimal_places))</f>
        <v/>
      </c>
      <c r="BF118" s="12" t="str">
        <f>IF(ISBLANK('Set Schedules Here'!AF235),"",ROUND('Set Schedules Here'!AF235,rounding_decimal_places))</f>
        <v/>
      </c>
      <c r="BG118" s="12" t="str">
        <f>IF(ISBLANK('Set Schedules Here'!AG234),"",ROUND('Set Schedules Here'!AG234,rounding_decimal_places))</f>
        <v/>
      </c>
      <c r="BH118" s="12" t="str">
        <f>IF(ISBLANK('Set Schedules Here'!AG235),"",ROUND('Set Schedules Here'!AG235,rounding_decimal_places))</f>
        <v/>
      </c>
      <c r="BI118" s="12" t="str">
        <f>IF(ISBLANK('Set Schedules Here'!AH234),"",ROUND('Set Schedules Here'!AH234,rounding_decimal_places))</f>
        <v/>
      </c>
      <c r="BJ118" s="12" t="str">
        <f>IF(ISBLANK('Set Schedules Here'!AH235),"",ROUND('Set Schedules Here'!AH235,rounding_decimal_places))</f>
        <v/>
      </c>
      <c r="BK118" s="12" t="str">
        <f>IF(ISBLANK('Set Schedules Here'!AI234),"",ROUND('Set Schedules Here'!AI234,rounding_decimal_places))</f>
        <v/>
      </c>
      <c r="BL118" s="12" t="str">
        <f>IF(ISBLANK('Set Schedules Here'!AI235),"",ROUND('Set Schedules Here'!AI235,rounding_decimal_places))</f>
        <v/>
      </c>
      <c r="BM118" s="12" t="str">
        <f>IF(ISBLANK('Set Schedules Here'!AJ234),"",ROUND('Set Schedules Here'!AJ234,rounding_decimal_places))</f>
        <v/>
      </c>
      <c r="BN118" s="12" t="str">
        <f>IF(ISBLANK('Set Schedules Here'!AJ235),"",ROUND('Set Schedules Here'!AJ235,rounding_decimal_places))</f>
        <v/>
      </c>
      <c r="BO118" s="12" t="str">
        <f>IF(ISBLANK('Set Schedules Here'!AK234),"",ROUND('Set Schedules Here'!AK234,rounding_decimal_places))</f>
        <v/>
      </c>
      <c r="BP118" s="21" t="str">
        <f>IF(ISBLANK('Set Schedules Here'!AK235),"",ROUND('Set Schedules Here'!AK235,rounding_decimal_places))</f>
        <v/>
      </c>
    </row>
    <row r="119" spans="1:68" x14ac:dyDescent="0.45">
      <c r="A119" s="16" t="str">
        <f>'Set Schedules Here'!A236</f>
        <v>trans reduce regulated pollutants</v>
      </c>
      <c r="B119" s="12" t="str">
        <f>IF(ISBLANK('Set Schedules Here'!C236),"",'Set Schedules Here'!C236)</f>
        <v>ships</v>
      </c>
      <c r="C119" s="12" t="str">
        <f>IF(ISBLANK('Set Schedules Here'!D236),"",'Set Schedules Here'!D236)</f>
        <v>PM25</v>
      </c>
      <c r="D119" s="21" t="str">
        <f>IF(ISBLANK('Set Schedules Here'!E236),"",'Set Schedules Here'!E236)</f>
        <v/>
      </c>
      <c r="E119" s="12">
        <f>IF(ISBLANK('Set Schedules Here'!F236),"",ROUND('Set Schedules Here'!F236,rounding_decimal_places))</f>
        <v>2019</v>
      </c>
      <c r="F119" s="12">
        <f>IF(ISBLANK('Set Schedules Here'!F237),"",ROUND('Set Schedules Here'!F237,rounding_decimal_places))</f>
        <v>0</v>
      </c>
      <c r="G119" s="12">
        <f>IF(ISBLANK('Set Schedules Here'!G236),"",ROUND('Set Schedules Here'!G236,rounding_decimal_places))</f>
        <v>2020</v>
      </c>
      <c r="H119" s="12">
        <f>IF(ISBLANK('Set Schedules Here'!G237),"",ROUND('Set Schedules Here'!G237,rounding_decimal_places))</f>
        <v>0</v>
      </c>
      <c r="I119" s="12">
        <f>IF(ISBLANK('Set Schedules Here'!H236),"",ROUND('Set Schedules Here'!H236,rounding_decimal_places))</f>
        <v>2050</v>
      </c>
      <c r="J119" s="12">
        <f>IF(ISBLANK('Set Schedules Here'!H237),"",ROUND('Set Schedules Here'!H237,rounding_decimal_places))</f>
        <v>1</v>
      </c>
      <c r="K119" s="12" t="str">
        <f>IF(ISBLANK('Set Schedules Here'!I236),"",ROUND('Set Schedules Here'!I236,rounding_decimal_places))</f>
        <v/>
      </c>
      <c r="L119" s="12" t="str">
        <f>IF(ISBLANK('Set Schedules Here'!I237),"",ROUND('Set Schedules Here'!I237,rounding_decimal_places))</f>
        <v/>
      </c>
      <c r="M119" s="12" t="str">
        <f>IF(ISBLANK('Set Schedules Here'!J236),"",ROUND('Set Schedules Here'!J236,rounding_decimal_places))</f>
        <v/>
      </c>
      <c r="N119" s="12" t="str">
        <f>IF(ISBLANK('Set Schedules Here'!J237),"",ROUND('Set Schedules Here'!J237,rounding_decimal_places))</f>
        <v/>
      </c>
      <c r="O119" s="12" t="str">
        <f>IF(ISBLANK('Set Schedules Here'!K236),"",ROUND('Set Schedules Here'!K236,rounding_decimal_places))</f>
        <v/>
      </c>
      <c r="P119" s="12" t="str">
        <f>IF(ISBLANK('Set Schedules Here'!K237),"",ROUND('Set Schedules Here'!K237,rounding_decimal_places))</f>
        <v/>
      </c>
      <c r="Q119" s="12" t="str">
        <f>IF(ISBLANK('Set Schedules Here'!L236),"",ROUND('Set Schedules Here'!L236,rounding_decimal_places))</f>
        <v/>
      </c>
      <c r="R119" s="12" t="str">
        <f>IF(ISBLANK('Set Schedules Here'!L237),"",ROUND('Set Schedules Here'!L237,rounding_decimal_places))</f>
        <v/>
      </c>
      <c r="S119" s="12" t="str">
        <f>IF(ISBLANK('Set Schedules Here'!M236),"",ROUND('Set Schedules Here'!M236,rounding_decimal_places))</f>
        <v/>
      </c>
      <c r="T119" s="12" t="str">
        <f>IF(ISBLANK('Set Schedules Here'!M237),"",ROUND('Set Schedules Here'!M237,rounding_decimal_places))</f>
        <v/>
      </c>
      <c r="U119" s="12" t="str">
        <f>IF(ISBLANK('Set Schedules Here'!N236),"",ROUND('Set Schedules Here'!N236,rounding_decimal_places))</f>
        <v/>
      </c>
      <c r="V119" s="12" t="str">
        <f>IF(ISBLANK('Set Schedules Here'!N237),"",ROUND('Set Schedules Here'!N237,rounding_decimal_places))</f>
        <v/>
      </c>
      <c r="W119" s="12" t="str">
        <f>IF(ISBLANK('Set Schedules Here'!O236),"",ROUND('Set Schedules Here'!O236,rounding_decimal_places))</f>
        <v/>
      </c>
      <c r="X119" s="12" t="str">
        <f>IF(ISBLANK('Set Schedules Here'!O237),"",ROUND('Set Schedules Here'!O237,rounding_decimal_places))</f>
        <v/>
      </c>
      <c r="Y119" s="12" t="str">
        <f>IF(ISBLANK('Set Schedules Here'!P236),"",ROUND('Set Schedules Here'!P236,rounding_decimal_places))</f>
        <v/>
      </c>
      <c r="Z119" s="12" t="str">
        <f>IF(ISBLANK('Set Schedules Here'!P237),"",ROUND('Set Schedules Here'!P237,rounding_decimal_places))</f>
        <v/>
      </c>
      <c r="AA119" s="12" t="str">
        <f>IF(ISBLANK('Set Schedules Here'!Q236),"",ROUND('Set Schedules Here'!Q236,rounding_decimal_places))</f>
        <v/>
      </c>
      <c r="AB119" s="12" t="str">
        <f>IF(ISBLANK('Set Schedules Here'!Q237),"",ROUND('Set Schedules Here'!Q237,rounding_decimal_places))</f>
        <v/>
      </c>
      <c r="AC119" s="12" t="str">
        <f>IF(ISBLANK('Set Schedules Here'!R236),"",ROUND('Set Schedules Here'!R236,rounding_decimal_places))</f>
        <v/>
      </c>
      <c r="AD119" s="12" t="str">
        <f>IF(ISBLANK('Set Schedules Here'!R237),"",ROUND('Set Schedules Here'!R237,rounding_decimal_places))</f>
        <v/>
      </c>
      <c r="AE119" s="12" t="str">
        <f>IF(ISBLANK('Set Schedules Here'!S236),"",ROUND('Set Schedules Here'!S236,rounding_decimal_places))</f>
        <v/>
      </c>
      <c r="AF119" s="12" t="str">
        <f>IF(ISBLANK('Set Schedules Here'!S237),"",ROUND('Set Schedules Here'!S237,rounding_decimal_places))</f>
        <v/>
      </c>
      <c r="AG119" s="12" t="str">
        <f>IF(ISBLANK('Set Schedules Here'!T236),"",ROUND('Set Schedules Here'!T236,rounding_decimal_places))</f>
        <v/>
      </c>
      <c r="AH119" s="12" t="str">
        <f>IF(ISBLANK('Set Schedules Here'!T237),"",ROUND('Set Schedules Here'!T237,rounding_decimal_places))</f>
        <v/>
      </c>
      <c r="AI119" s="12" t="str">
        <f>IF(ISBLANK('Set Schedules Here'!U236),"",ROUND('Set Schedules Here'!U236,rounding_decimal_places))</f>
        <v/>
      </c>
      <c r="AJ119" s="12" t="str">
        <f>IF(ISBLANK('Set Schedules Here'!U237),"",ROUND('Set Schedules Here'!U237,rounding_decimal_places))</f>
        <v/>
      </c>
      <c r="AK119" s="12" t="str">
        <f>IF(ISBLANK('Set Schedules Here'!V236),"",ROUND('Set Schedules Here'!V236,rounding_decimal_places))</f>
        <v/>
      </c>
      <c r="AL119" s="12" t="str">
        <f>IF(ISBLANK('Set Schedules Here'!V237),"",ROUND('Set Schedules Here'!V237,rounding_decimal_places))</f>
        <v/>
      </c>
      <c r="AM119" s="12" t="str">
        <f>IF(ISBLANK('Set Schedules Here'!W236),"",ROUND('Set Schedules Here'!W236,rounding_decimal_places))</f>
        <v/>
      </c>
      <c r="AN119" s="12" t="str">
        <f>IF(ISBLANK('Set Schedules Here'!W237),"",ROUND('Set Schedules Here'!W237,rounding_decimal_places))</f>
        <v/>
      </c>
      <c r="AO119" s="12" t="str">
        <f>IF(ISBLANK('Set Schedules Here'!X236),"",ROUND('Set Schedules Here'!X236,rounding_decimal_places))</f>
        <v/>
      </c>
      <c r="AP119" s="12" t="str">
        <f>IF(ISBLANK('Set Schedules Here'!X237),"",ROUND('Set Schedules Here'!X237,rounding_decimal_places))</f>
        <v/>
      </c>
      <c r="AQ119" s="12" t="str">
        <f>IF(ISBLANK('Set Schedules Here'!Y236),"",ROUND('Set Schedules Here'!Y236,rounding_decimal_places))</f>
        <v/>
      </c>
      <c r="AR119" s="12" t="str">
        <f>IF(ISBLANK('Set Schedules Here'!Y237),"",ROUND('Set Schedules Here'!Y237,rounding_decimal_places))</f>
        <v/>
      </c>
      <c r="AS119" s="12" t="str">
        <f>IF(ISBLANK('Set Schedules Here'!Z236),"",ROUND('Set Schedules Here'!Z236,rounding_decimal_places))</f>
        <v/>
      </c>
      <c r="AT119" s="12" t="str">
        <f>IF(ISBLANK('Set Schedules Here'!Z237),"",ROUND('Set Schedules Here'!Z237,rounding_decimal_places))</f>
        <v/>
      </c>
      <c r="AU119" s="12" t="str">
        <f>IF(ISBLANK('Set Schedules Here'!AA236),"",ROUND('Set Schedules Here'!AA236,rounding_decimal_places))</f>
        <v/>
      </c>
      <c r="AV119" s="12" t="str">
        <f>IF(ISBLANK('Set Schedules Here'!AA237),"",ROUND('Set Schedules Here'!AA237,rounding_decimal_places))</f>
        <v/>
      </c>
      <c r="AW119" s="12" t="str">
        <f>IF(ISBLANK('Set Schedules Here'!AB236),"",ROUND('Set Schedules Here'!AB236,rounding_decimal_places))</f>
        <v/>
      </c>
      <c r="AX119" s="12" t="str">
        <f>IF(ISBLANK('Set Schedules Here'!AB237),"",ROUND('Set Schedules Here'!AB237,rounding_decimal_places))</f>
        <v/>
      </c>
      <c r="AY119" s="12" t="str">
        <f>IF(ISBLANK('Set Schedules Here'!AC236),"",ROUND('Set Schedules Here'!AC236,rounding_decimal_places))</f>
        <v/>
      </c>
      <c r="AZ119" s="12" t="str">
        <f>IF(ISBLANK('Set Schedules Here'!AC237),"",ROUND('Set Schedules Here'!AC237,rounding_decimal_places))</f>
        <v/>
      </c>
      <c r="BA119" s="12" t="str">
        <f>IF(ISBLANK('Set Schedules Here'!AD236),"",ROUND('Set Schedules Here'!AD236,rounding_decimal_places))</f>
        <v/>
      </c>
      <c r="BB119" s="12" t="str">
        <f>IF(ISBLANK('Set Schedules Here'!AD237),"",ROUND('Set Schedules Here'!AD237,rounding_decimal_places))</f>
        <v/>
      </c>
      <c r="BC119" s="12" t="str">
        <f>IF(ISBLANK('Set Schedules Here'!AE236),"",ROUND('Set Schedules Here'!AE236,rounding_decimal_places))</f>
        <v/>
      </c>
      <c r="BD119" s="12" t="str">
        <f>IF(ISBLANK('Set Schedules Here'!AE237),"",ROUND('Set Schedules Here'!AE237,rounding_decimal_places))</f>
        <v/>
      </c>
      <c r="BE119" s="12" t="str">
        <f>IF(ISBLANK('Set Schedules Here'!AF236),"",ROUND('Set Schedules Here'!AF236,rounding_decimal_places))</f>
        <v/>
      </c>
      <c r="BF119" s="12" t="str">
        <f>IF(ISBLANK('Set Schedules Here'!AF237),"",ROUND('Set Schedules Here'!AF237,rounding_decimal_places))</f>
        <v/>
      </c>
      <c r="BG119" s="12" t="str">
        <f>IF(ISBLANK('Set Schedules Here'!AG236),"",ROUND('Set Schedules Here'!AG236,rounding_decimal_places))</f>
        <v/>
      </c>
      <c r="BH119" s="12" t="str">
        <f>IF(ISBLANK('Set Schedules Here'!AG237),"",ROUND('Set Schedules Here'!AG237,rounding_decimal_places))</f>
        <v/>
      </c>
      <c r="BI119" s="12" t="str">
        <f>IF(ISBLANK('Set Schedules Here'!AH236),"",ROUND('Set Schedules Here'!AH236,rounding_decimal_places))</f>
        <v/>
      </c>
      <c r="BJ119" s="12" t="str">
        <f>IF(ISBLANK('Set Schedules Here'!AH237),"",ROUND('Set Schedules Here'!AH237,rounding_decimal_places))</f>
        <v/>
      </c>
      <c r="BK119" s="12" t="str">
        <f>IF(ISBLANK('Set Schedules Here'!AI236),"",ROUND('Set Schedules Here'!AI236,rounding_decimal_places))</f>
        <v/>
      </c>
      <c r="BL119" s="12" t="str">
        <f>IF(ISBLANK('Set Schedules Here'!AI237),"",ROUND('Set Schedules Here'!AI237,rounding_decimal_places))</f>
        <v/>
      </c>
      <c r="BM119" s="12" t="str">
        <f>IF(ISBLANK('Set Schedules Here'!AJ236),"",ROUND('Set Schedules Here'!AJ236,rounding_decimal_places))</f>
        <v/>
      </c>
      <c r="BN119" s="12" t="str">
        <f>IF(ISBLANK('Set Schedules Here'!AJ237),"",ROUND('Set Schedules Here'!AJ237,rounding_decimal_places))</f>
        <v/>
      </c>
      <c r="BO119" s="12" t="str">
        <f>IF(ISBLANK('Set Schedules Here'!AK236),"",ROUND('Set Schedules Here'!AK236,rounding_decimal_places))</f>
        <v/>
      </c>
      <c r="BP119" s="21" t="str">
        <f>IF(ISBLANK('Set Schedules Here'!AK237),"",ROUND('Set Schedules Here'!AK237,rounding_decimal_places))</f>
        <v/>
      </c>
    </row>
    <row r="120" spans="1:68" x14ac:dyDescent="0.45">
      <c r="A120" s="16" t="str">
        <f>'Set Schedules Here'!A238</f>
        <v>trans reduce regulated pollutants</v>
      </c>
      <c r="B120" s="12" t="str">
        <f>IF(ISBLANK('Set Schedules Here'!C238),"",'Set Schedules Here'!C238)</f>
        <v>ships</v>
      </c>
      <c r="C120" s="12" t="str">
        <f>IF(ISBLANK('Set Schedules Here'!D238),"",'Set Schedules Here'!D238)</f>
        <v>SOx</v>
      </c>
      <c r="D120" s="21" t="str">
        <f>IF(ISBLANK('Set Schedules Here'!E238),"",'Set Schedules Here'!E238)</f>
        <v/>
      </c>
      <c r="E120" s="12">
        <f>IF(ISBLANK('Set Schedules Here'!F238),"",ROUND('Set Schedules Here'!F238,rounding_decimal_places))</f>
        <v>2019</v>
      </c>
      <c r="F120" s="12">
        <f>IF(ISBLANK('Set Schedules Here'!F239),"",ROUND('Set Schedules Here'!F239,rounding_decimal_places))</f>
        <v>0</v>
      </c>
      <c r="G120" s="12">
        <f>IF(ISBLANK('Set Schedules Here'!G238),"",ROUND('Set Schedules Here'!G238,rounding_decimal_places))</f>
        <v>2020</v>
      </c>
      <c r="H120" s="12">
        <f>IF(ISBLANK('Set Schedules Here'!G239),"",ROUND('Set Schedules Here'!G239,rounding_decimal_places))</f>
        <v>0</v>
      </c>
      <c r="I120" s="12">
        <f>IF(ISBLANK('Set Schedules Here'!H238),"",ROUND('Set Schedules Here'!H238,rounding_decimal_places))</f>
        <v>2050</v>
      </c>
      <c r="J120" s="12">
        <f>IF(ISBLANK('Set Schedules Here'!H239),"",ROUND('Set Schedules Here'!H239,rounding_decimal_places))</f>
        <v>1</v>
      </c>
      <c r="K120" s="12" t="str">
        <f>IF(ISBLANK('Set Schedules Here'!I238),"",ROUND('Set Schedules Here'!I238,rounding_decimal_places))</f>
        <v/>
      </c>
      <c r="L120" s="12" t="str">
        <f>IF(ISBLANK('Set Schedules Here'!I239),"",ROUND('Set Schedules Here'!I239,rounding_decimal_places))</f>
        <v/>
      </c>
      <c r="M120" s="12" t="str">
        <f>IF(ISBLANK('Set Schedules Here'!J238),"",ROUND('Set Schedules Here'!J238,rounding_decimal_places))</f>
        <v/>
      </c>
      <c r="N120" s="12" t="str">
        <f>IF(ISBLANK('Set Schedules Here'!J239),"",ROUND('Set Schedules Here'!J239,rounding_decimal_places))</f>
        <v/>
      </c>
      <c r="O120" s="12" t="str">
        <f>IF(ISBLANK('Set Schedules Here'!K238),"",ROUND('Set Schedules Here'!K238,rounding_decimal_places))</f>
        <v/>
      </c>
      <c r="P120" s="12" t="str">
        <f>IF(ISBLANK('Set Schedules Here'!K239),"",ROUND('Set Schedules Here'!K239,rounding_decimal_places))</f>
        <v/>
      </c>
      <c r="Q120" s="12" t="str">
        <f>IF(ISBLANK('Set Schedules Here'!L238),"",ROUND('Set Schedules Here'!L238,rounding_decimal_places))</f>
        <v/>
      </c>
      <c r="R120" s="12" t="str">
        <f>IF(ISBLANK('Set Schedules Here'!L239),"",ROUND('Set Schedules Here'!L239,rounding_decimal_places))</f>
        <v/>
      </c>
      <c r="S120" s="12" t="str">
        <f>IF(ISBLANK('Set Schedules Here'!M238),"",ROUND('Set Schedules Here'!M238,rounding_decimal_places))</f>
        <v/>
      </c>
      <c r="T120" s="12" t="str">
        <f>IF(ISBLANK('Set Schedules Here'!M239),"",ROUND('Set Schedules Here'!M239,rounding_decimal_places))</f>
        <v/>
      </c>
      <c r="U120" s="12" t="str">
        <f>IF(ISBLANK('Set Schedules Here'!N238),"",ROUND('Set Schedules Here'!N238,rounding_decimal_places))</f>
        <v/>
      </c>
      <c r="V120" s="12" t="str">
        <f>IF(ISBLANK('Set Schedules Here'!N239),"",ROUND('Set Schedules Here'!N239,rounding_decimal_places))</f>
        <v/>
      </c>
      <c r="W120" s="12" t="str">
        <f>IF(ISBLANK('Set Schedules Here'!O238),"",ROUND('Set Schedules Here'!O238,rounding_decimal_places))</f>
        <v/>
      </c>
      <c r="X120" s="12" t="str">
        <f>IF(ISBLANK('Set Schedules Here'!O239),"",ROUND('Set Schedules Here'!O239,rounding_decimal_places))</f>
        <v/>
      </c>
      <c r="Y120" s="12" t="str">
        <f>IF(ISBLANK('Set Schedules Here'!P238),"",ROUND('Set Schedules Here'!P238,rounding_decimal_places))</f>
        <v/>
      </c>
      <c r="Z120" s="12" t="str">
        <f>IF(ISBLANK('Set Schedules Here'!P239),"",ROUND('Set Schedules Here'!P239,rounding_decimal_places))</f>
        <v/>
      </c>
      <c r="AA120" s="12" t="str">
        <f>IF(ISBLANK('Set Schedules Here'!Q238),"",ROUND('Set Schedules Here'!Q238,rounding_decimal_places))</f>
        <v/>
      </c>
      <c r="AB120" s="12" t="str">
        <f>IF(ISBLANK('Set Schedules Here'!Q239),"",ROUND('Set Schedules Here'!Q239,rounding_decimal_places))</f>
        <v/>
      </c>
      <c r="AC120" s="12" t="str">
        <f>IF(ISBLANK('Set Schedules Here'!R238),"",ROUND('Set Schedules Here'!R238,rounding_decimal_places))</f>
        <v/>
      </c>
      <c r="AD120" s="12" t="str">
        <f>IF(ISBLANK('Set Schedules Here'!R239),"",ROUND('Set Schedules Here'!R239,rounding_decimal_places))</f>
        <v/>
      </c>
      <c r="AE120" s="12" t="str">
        <f>IF(ISBLANK('Set Schedules Here'!S238),"",ROUND('Set Schedules Here'!S238,rounding_decimal_places))</f>
        <v/>
      </c>
      <c r="AF120" s="12" t="str">
        <f>IF(ISBLANK('Set Schedules Here'!S239),"",ROUND('Set Schedules Here'!S239,rounding_decimal_places))</f>
        <v/>
      </c>
      <c r="AG120" s="12" t="str">
        <f>IF(ISBLANK('Set Schedules Here'!T238),"",ROUND('Set Schedules Here'!T238,rounding_decimal_places))</f>
        <v/>
      </c>
      <c r="AH120" s="12" t="str">
        <f>IF(ISBLANK('Set Schedules Here'!T239),"",ROUND('Set Schedules Here'!T239,rounding_decimal_places))</f>
        <v/>
      </c>
      <c r="AI120" s="12" t="str">
        <f>IF(ISBLANK('Set Schedules Here'!U238),"",ROUND('Set Schedules Here'!U238,rounding_decimal_places))</f>
        <v/>
      </c>
      <c r="AJ120" s="12" t="str">
        <f>IF(ISBLANK('Set Schedules Here'!U239),"",ROUND('Set Schedules Here'!U239,rounding_decimal_places))</f>
        <v/>
      </c>
      <c r="AK120" s="12" t="str">
        <f>IF(ISBLANK('Set Schedules Here'!V238),"",ROUND('Set Schedules Here'!V238,rounding_decimal_places))</f>
        <v/>
      </c>
      <c r="AL120" s="12" t="str">
        <f>IF(ISBLANK('Set Schedules Here'!V239),"",ROUND('Set Schedules Here'!V239,rounding_decimal_places))</f>
        <v/>
      </c>
      <c r="AM120" s="12" t="str">
        <f>IF(ISBLANK('Set Schedules Here'!W238),"",ROUND('Set Schedules Here'!W238,rounding_decimal_places))</f>
        <v/>
      </c>
      <c r="AN120" s="12" t="str">
        <f>IF(ISBLANK('Set Schedules Here'!W239),"",ROUND('Set Schedules Here'!W239,rounding_decimal_places))</f>
        <v/>
      </c>
      <c r="AO120" s="12" t="str">
        <f>IF(ISBLANK('Set Schedules Here'!X238),"",ROUND('Set Schedules Here'!X238,rounding_decimal_places))</f>
        <v/>
      </c>
      <c r="AP120" s="12" t="str">
        <f>IF(ISBLANK('Set Schedules Here'!X239),"",ROUND('Set Schedules Here'!X239,rounding_decimal_places))</f>
        <v/>
      </c>
      <c r="AQ120" s="12" t="str">
        <f>IF(ISBLANK('Set Schedules Here'!Y238),"",ROUND('Set Schedules Here'!Y238,rounding_decimal_places))</f>
        <v/>
      </c>
      <c r="AR120" s="12" t="str">
        <f>IF(ISBLANK('Set Schedules Here'!Y239),"",ROUND('Set Schedules Here'!Y239,rounding_decimal_places))</f>
        <v/>
      </c>
      <c r="AS120" s="12" t="str">
        <f>IF(ISBLANK('Set Schedules Here'!Z238),"",ROUND('Set Schedules Here'!Z238,rounding_decimal_places))</f>
        <v/>
      </c>
      <c r="AT120" s="12" t="str">
        <f>IF(ISBLANK('Set Schedules Here'!Z239),"",ROUND('Set Schedules Here'!Z239,rounding_decimal_places))</f>
        <v/>
      </c>
      <c r="AU120" s="12" t="str">
        <f>IF(ISBLANK('Set Schedules Here'!AA238),"",ROUND('Set Schedules Here'!AA238,rounding_decimal_places))</f>
        <v/>
      </c>
      <c r="AV120" s="12" t="str">
        <f>IF(ISBLANK('Set Schedules Here'!AA239),"",ROUND('Set Schedules Here'!AA239,rounding_decimal_places))</f>
        <v/>
      </c>
      <c r="AW120" s="12" t="str">
        <f>IF(ISBLANK('Set Schedules Here'!AB238),"",ROUND('Set Schedules Here'!AB238,rounding_decimal_places))</f>
        <v/>
      </c>
      <c r="AX120" s="12" t="str">
        <f>IF(ISBLANK('Set Schedules Here'!AB239),"",ROUND('Set Schedules Here'!AB239,rounding_decimal_places))</f>
        <v/>
      </c>
      <c r="AY120" s="12" t="str">
        <f>IF(ISBLANK('Set Schedules Here'!AC238),"",ROUND('Set Schedules Here'!AC238,rounding_decimal_places))</f>
        <v/>
      </c>
      <c r="AZ120" s="12" t="str">
        <f>IF(ISBLANK('Set Schedules Here'!AC239),"",ROUND('Set Schedules Here'!AC239,rounding_decimal_places))</f>
        <v/>
      </c>
      <c r="BA120" s="12" t="str">
        <f>IF(ISBLANK('Set Schedules Here'!AD238),"",ROUND('Set Schedules Here'!AD238,rounding_decimal_places))</f>
        <v/>
      </c>
      <c r="BB120" s="12" t="str">
        <f>IF(ISBLANK('Set Schedules Here'!AD239),"",ROUND('Set Schedules Here'!AD239,rounding_decimal_places))</f>
        <v/>
      </c>
      <c r="BC120" s="12" t="str">
        <f>IF(ISBLANK('Set Schedules Here'!AE238),"",ROUND('Set Schedules Here'!AE238,rounding_decimal_places))</f>
        <v/>
      </c>
      <c r="BD120" s="12" t="str">
        <f>IF(ISBLANK('Set Schedules Here'!AE239),"",ROUND('Set Schedules Here'!AE239,rounding_decimal_places))</f>
        <v/>
      </c>
      <c r="BE120" s="12" t="str">
        <f>IF(ISBLANK('Set Schedules Here'!AF238),"",ROUND('Set Schedules Here'!AF238,rounding_decimal_places))</f>
        <v/>
      </c>
      <c r="BF120" s="12" t="str">
        <f>IF(ISBLANK('Set Schedules Here'!AF239),"",ROUND('Set Schedules Here'!AF239,rounding_decimal_places))</f>
        <v/>
      </c>
      <c r="BG120" s="12" t="str">
        <f>IF(ISBLANK('Set Schedules Here'!AG238),"",ROUND('Set Schedules Here'!AG238,rounding_decimal_places))</f>
        <v/>
      </c>
      <c r="BH120" s="12" t="str">
        <f>IF(ISBLANK('Set Schedules Here'!AG239),"",ROUND('Set Schedules Here'!AG239,rounding_decimal_places))</f>
        <v/>
      </c>
      <c r="BI120" s="12" t="str">
        <f>IF(ISBLANK('Set Schedules Here'!AH238),"",ROUND('Set Schedules Here'!AH238,rounding_decimal_places))</f>
        <v/>
      </c>
      <c r="BJ120" s="12" t="str">
        <f>IF(ISBLANK('Set Schedules Here'!AH239),"",ROUND('Set Schedules Here'!AH239,rounding_decimal_places))</f>
        <v/>
      </c>
      <c r="BK120" s="12" t="str">
        <f>IF(ISBLANK('Set Schedules Here'!AI238),"",ROUND('Set Schedules Here'!AI238,rounding_decimal_places))</f>
        <v/>
      </c>
      <c r="BL120" s="12" t="str">
        <f>IF(ISBLANK('Set Schedules Here'!AI239),"",ROUND('Set Schedules Here'!AI239,rounding_decimal_places))</f>
        <v/>
      </c>
      <c r="BM120" s="12" t="str">
        <f>IF(ISBLANK('Set Schedules Here'!AJ238),"",ROUND('Set Schedules Here'!AJ238,rounding_decimal_places))</f>
        <v/>
      </c>
      <c r="BN120" s="12" t="str">
        <f>IF(ISBLANK('Set Schedules Here'!AJ239),"",ROUND('Set Schedules Here'!AJ239,rounding_decimal_places))</f>
        <v/>
      </c>
      <c r="BO120" s="12" t="str">
        <f>IF(ISBLANK('Set Schedules Here'!AK238),"",ROUND('Set Schedules Here'!AK238,rounding_decimal_places))</f>
        <v/>
      </c>
      <c r="BP120" s="21" t="str">
        <f>IF(ISBLANK('Set Schedules Here'!AK239),"",ROUND('Set Schedules Here'!AK239,rounding_decimal_places))</f>
        <v/>
      </c>
    </row>
    <row r="121" spans="1:68" x14ac:dyDescent="0.45">
      <c r="A121" s="16" t="str">
        <f>'Set Schedules Here'!A240</f>
        <v>trans reduce regulated pollutants</v>
      </c>
      <c r="B121" s="12" t="str">
        <f>IF(ISBLANK('Set Schedules Here'!C240),"",'Set Schedules Here'!C240)</f>
        <v>ships</v>
      </c>
      <c r="C121" s="12" t="str">
        <f>IF(ISBLANK('Set Schedules Here'!D240),"",'Set Schedules Here'!D240)</f>
        <v>BC</v>
      </c>
      <c r="D121" s="21" t="str">
        <f>IF(ISBLANK('Set Schedules Here'!E240),"",'Set Schedules Here'!E240)</f>
        <v/>
      </c>
      <c r="E121" s="12">
        <f>IF(ISBLANK('Set Schedules Here'!F240),"",ROUND('Set Schedules Here'!F240,rounding_decimal_places))</f>
        <v>2019</v>
      </c>
      <c r="F121" s="12">
        <f>IF(ISBLANK('Set Schedules Here'!F241),"",ROUND('Set Schedules Here'!F241,rounding_decimal_places))</f>
        <v>0</v>
      </c>
      <c r="G121" s="12">
        <f>IF(ISBLANK('Set Schedules Here'!G240),"",ROUND('Set Schedules Here'!G240,rounding_decimal_places))</f>
        <v>2020</v>
      </c>
      <c r="H121" s="12">
        <f>IF(ISBLANK('Set Schedules Here'!G241),"",ROUND('Set Schedules Here'!G241,rounding_decimal_places))</f>
        <v>0</v>
      </c>
      <c r="I121" s="12">
        <f>IF(ISBLANK('Set Schedules Here'!H240),"",ROUND('Set Schedules Here'!H240,rounding_decimal_places))</f>
        <v>2050</v>
      </c>
      <c r="J121" s="12">
        <f>IF(ISBLANK('Set Schedules Here'!H241),"",ROUND('Set Schedules Here'!H241,rounding_decimal_places))</f>
        <v>1</v>
      </c>
      <c r="K121" s="12" t="str">
        <f>IF(ISBLANK('Set Schedules Here'!I240),"",ROUND('Set Schedules Here'!I240,rounding_decimal_places))</f>
        <v/>
      </c>
      <c r="L121" s="12" t="str">
        <f>IF(ISBLANK('Set Schedules Here'!I241),"",ROUND('Set Schedules Here'!I241,rounding_decimal_places))</f>
        <v/>
      </c>
      <c r="M121" s="12" t="str">
        <f>IF(ISBLANK('Set Schedules Here'!J240),"",ROUND('Set Schedules Here'!J240,rounding_decimal_places))</f>
        <v/>
      </c>
      <c r="N121" s="12" t="str">
        <f>IF(ISBLANK('Set Schedules Here'!J241),"",ROUND('Set Schedules Here'!J241,rounding_decimal_places))</f>
        <v/>
      </c>
      <c r="O121" s="12" t="str">
        <f>IF(ISBLANK('Set Schedules Here'!K240),"",ROUND('Set Schedules Here'!K240,rounding_decimal_places))</f>
        <v/>
      </c>
      <c r="P121" s="12" t="str">
        <f>IF(ISBLANK('Set Schedules Here'!K241),"",ROUND('Set Schedules Here'!K241,rounding_decimal_places))</f>
        <v/>
      </c>
      <c r="Q121" s="12" t="str">
        <f>IF(ISBLANK('Set Schedules Here'!L240),"",ROUND('Set Schedules Here'!L240,rounding_decimal_places))</f>
        <v/>
      </c>
      <c r="R121" s="12" t="str">
        <f>IF(ISBLANK('Set Schedules Here'!L241),"",ROUND('Set Schedules Here'!L241,rounding_decimal_places))</f>
        <v/>
      </c>
      <c r="S121" s="12" t="str">
        <f>IF(ISBLANK('Set Schedules Here'!M240),"",ROUND('Set Schedules Here'!M240,rounding_decimal_places))</f>
        <v/>
      </c>
      <c r="T121" s="12" t="str">
        <f>IF(ISBLANK('Set Schedules Here'!M241),"",ROUND('Set Schedules Here'!M241,rounding_decimal_places))</f>
        <v/>
      </c>
      <c r="U121" s="12" t="str">
        <f>IF(ISBLANK('Set Schedules Here'!N240),"",ROUND('Set Schedules Here'!N240,rounding_decimal_places))</f>
        <v/>
      </c>
      <c r="V121" s="12" t="str">
        <f>IF(ISBLANK('Set Schedules Here'!N241),"",ROUND('Set Schedules Here'!N241,rounding_decimal_places))</f>
        <v/>
      </c>
      <c r="W121" s="12" t="str">
        <f>IF(ISBLANK('Set Schedules Here'!O240),"",ROUND('Set Schedules Here'!O240,rounding_decimal_places))</f>
        <v/>
      </c>
      <c r="X121" s="12" t="str">
        <f>IF(ISBLANK('Set Schedules Here'!O241),"",ROUND('Set Schedules Here'!O241,rounding_decimal_places))</f>
        <v/>
      </c>
      <c r="Y121" s="12" t="str">
        <f>IF(ISBLANK('Set Schedules Here'!P240),"",ROUND('Set Schedules Here'!P240,rounding_decimal_places))</f>
        <v/>
      </c>
      <c r="Z121" s="12" t="str">
        <f>IF(ISBLANK('Set Schedules Here'!P241),"",ROUND('Set Schedules Here'!P241,rounding_decimal_places))</f>
        <v/>
      </c>
      <c r="AA121" s="12" t="str">
        <f>IF(ISBLANK('Set Schedules Here'!Q240),"",ROUND('Set Schedules Here'!Q240,rounding_decimal_places))</f>
        <v/>
      </c>
      <c r="AB121" s="12" t="str">
        <f>IF(ISBLANK('Set Schedules Here'!Q241),"",ROUND('Set Schedules Here'!Q241,rounding_decimal_places))</f>
        <v/>
      </c>
      <c r="AC121" s="12" t="str">
        <f>IF(ISBLANK('Set Schedules Here'!R240),"",ROUND('Set Schedules Here'!R240,rounding_decimal_places))</f>
        <v/>
      </c>
      <c r="AD121" s="12" t="str">
        <f>IF(ISBLANK('Set Schedules Here'!R241),"",ROUND('Set Schedules Here'!R241,rounding_decimal_places))</f>
        <v/>
      </c>
      <c r="AE121" s="12" t="str">
        <f>IF(ISBLANK('Set Schedules Here'!S240),"",ROUND('Set Schedules Here'!S240,rounding_decimal_places))</f>
        <v/>
      </c>
      <c r="AF121" s="12" t="str">
        <f>IF(ISBLANK('Set Schedules Here'!S241),"",ROUND('Set Schedules Here'!S241,rounding_decimal_places))</f>
        <v/>
      </c>
      <c r="AG121" s="12" t="str">
        <f>IF(ISBLANK('Set Schedules Here'!T240),"",ROUND('Set Schedules Here'!T240,rounding_decimal_places))</f>
        <v/>
      </c>
      <c r="AH121" s="12" t="str">
        <f>IF(ISBLANK('Set Schedules Here'!T241),"",ROUND('Set Schedules Here'!T241,rounding_decimal_places))</f>
        <v/>
      </c>
      <c r="AI121" s="12" t="str">
        <f>IF(ISBLANK('Set Schedules Here'!U240),"",ROUND('Set Schedules Here'!U240,rounding_decimal_places))</f>
        <v/>
      </c>
      <c r="AJ121" s="12" t="str">
        <f>IF(ISBLANK('Set Schedules Here'!U241),"",ROUND('Set Schedules Here'!U241,rounding_decimal_places))</f>
        <v/>
      </c>
      <c r="AK121" s="12" t="str">
        <f>IF(ISBLANK('Set Schedules Here'!V240),"",ROUND('Set Schedules Here'!V240,rounding_decimal_places))</f>
        <v/>
      </c>
      <c r="AL121" s="12" t="str">
        <f>IF(ISBLANK('Set Schedules Here'!V241),"",ROUND('Set Schedules Here'!V241,rounding_decimal_places))</f>
        <v/>
      </c>
      <c r="AM121" s="12" t="str">
        <f>IF(ISBLANK('Set Schedules Here'!W240),"",ROUND('Set Schedules Here'!W240,rounding_decimal_places))</f>
        <v/>
      </c>
      <c r="AN121" s="12" t="str">
        <f>IF(ISBLANK('Set Schedules Here'!W241),"",ROUND('Set Schedules Here'!W241,rounding_decimal_places))</f>
        <v/>
      </c>
      <c r="AO121" s="12" t="str">
        <f>IF(ISBLANK('Set Schedules Here'!X240),"",ROUND('Set Schedules Here'!X240,rounding_decimal_places))</f>
        <v/>
      </c>
      <c r="AP121" s="12" t="str">
        <f>IF(ISBLANK('Set Schedules Here'!X241),"",ROUND('Set Schedules Here'!X241,rounding_decimal_places))</f>
        <v/>
      </c>
      <c r="AQ121" s="12" t="str">
        <f>IF(ISBLANK('Set Schedules Here'!Y240),"",ROUND('Set Schedules Here'!Y240,rounding_decimal_places))</f>
        <v/>
      </c>
      <c r="AR121" s="12" t="str">
        <f>IF(ISBLANK('Set Schedules Here'!Y241),"",ROUND('Set Schedules Here'!Y241,rounding_decimal_places))</f>
        <v/>
      </c>
      <c r="AS121" s="12" t="str">
        <f>IF(ISBLANK('Set Schedules Here'!Z240),"",ROUND('Set Schedules Here'!Z240,rounding_decimal_places))</f>
        <v/>
      </c>
      <c r="AT121" s="12" t="str">
        <f>IF(ISBLANK('Set Schedules Here'!Z241),"",ROUND('Set Schedules Here'!Z241,rounding_decimal_places))</f>
        <v/>
      </c>
      <c r="AU121" s="12" t="str">
        <f>IF(ISBLANK('Set Schedules Here'!AA240),"",ROUND('Set Schedules Here'!AA240,rounding_decimal_places))</f>
        <v/>
      </c>
      <c r="AV121" s="12" t="str">
        <f>IF(ISBLANK('Set Schedules Here'!AA241),"",ROUND('Set Schedules Here'!AA241,rounding_decimal_places))</f>
        <v/>
      </c>
      <c r="AW121" s="12" t="str">
        <f>IF(ISBLANK('Set Schedules Here'!AB240),"",ROUND('Set Schedules Here'!AB240,rounding_decimal_places))</f>
        <v/>
      </c>
      <c r="AX121" s="12" t="str">
        <f>IF(ISBLANK('Set Schedules Here'!AB241),"",ROUND('Set Schedules Here'!AB241,rounding_decimal_places))</f>
        <v/>
      </c>
      <c r="AY121" s="12" t="str">
        <f>IF(ISBLANK('Set Schedules Here'!AC240),"",ROUND('Set Schedules Here'!AC240,rounding_decimal_places))</f>
        <v/>
      </c>
      <c r="AZ121" s="12" t="str">
        <f>IF(ISBLANK('Set Schedules Here'!AC241),"",ROUND('Set Schedules Here'!AC241,rounding_decimal_places))</f>
        <v/>
      </c>
      <c r="BA121" s="12" t="str">
        <f>IF(ISBLANK('Set Schedules Here'!AD240),"",ROUND('Set Schedules Here'!AD240,rounding_decimal_places))</f>
        <v/>
      </c>
      <c r="BB121" s="12" t="str">
        <f>IF(ISBLANK('Set Schedules Here'!AD241),"",ROUND('Set Schedules Here'!AD241,rounding_decimal_places))</f>
        <v/>
      </c>
      <c r="BC121" s="12" t="str">
        <f>IF(ISBLANK('Set Schedules Here'!AE240),"",ROUND('Set Schedules Here'!AE240,rounding_decimal_places))</f>
        <v/>
      </c>
      <c r="BD121" s="12" t="str">
        <f>IF(ISBLANK('Set Schedules Here'!AE241),"",ROUND('Set Schedules Here'!AE241,rounding_decimal_places))</f>
        <v/>
      </c>
      <c r="BE121" s="12" t="str">
        <f>IF(ISBLANK('Set Schedules Here'!AF240),"",ROUND('Set Schedules Here'!AF240,rounding_decimal_places))</f>
        <v/>
      </c>
      <c r="BF121" s="12" t="str">
        <f>IF(ISBLANK('Set Schedules Here'!AF241),"",ROUND('Set Schedules Here'!AF241,rounding_decimal_places))</f>
        <v/>
      </c>
      <c r="BG121" s="12" t="str">
        <f>IF(ISBLANK('Set Schedules Here'!AG240),"",ROUND('Set Schedules Here'!AG240,rounding_decimal_places))</f>
        <v/>
      </c>
      <c r="BH121" s="12" t="str">
        <f>IF(ISBLANK('Set Schedules Here'!AG241),"",ROUND('Set Schedules Here'!AG241,rounding_decimal_places))</f>
        <v/>
      </c>
      <c r="BI121" s="12" t="str">
        <f>IF(ISBLANK('Set Schedules Here'!AH240),"",ROUND('Set Schedules Here'!AH240,rounding_decimal_places))</f>
        <v/>
      </c>
      <c r="BJ121" s="12" t="str">
        <f>IF(ISBLANK('Set Schedules Here'!AH241),"",ROUND('Set Schedules Here'!AH241,rounding_decimal_places))</f>
        <v/>
      </c>
      <c r="BK121" s="12" t="str">
        <f>IF(ISBLANK('Set Schedules Here'!AI240),"",ROUND('Set Schedules Here'!AI240,rounding_decimal_places))</f>
        <v/>
      </c>
      <c r="BL121" s="12" t="str">
        <f>IF(ISBLANK('Set Schedules Here'!AI241),"",ROUND('Set Schedules Here'!AI241,rounding_decimal_places))</f>
        <v/>
      </c>
      <c r="BM121" s="12" t="str">
        <f>IF(ISBLANK('Set Schedules Here'!AJ240),"",ROUND('Set Schedules Here'!AJ240,rounding_decimal_places))</f>
        <v/>
      </c>
      <c r="BN121" s="12" t="str">
        <f>IF(ISBLANK('Set Schedules Here'!AJ241),"",ROUND('Set Schedules Here'!AJ241,rounding_decimal_places))</f>
        <v/>
      </c>
      <c r="BO121" s="12" t="str">
        <f>IF(ISBLANK('Set Schedules Here'!AK240),"",ROUND('Set Schedules Here'!AK240,rounding_decimal_places))</f>
        <v/>
      </c>
      <c r="BP121" s="21" t="str">
        <f>IF(ISBLANK('Set Schedules Here'!AK241),"",ROUND('Set Schedules Here'!AK241,rounding_decimal_places))</f>
        <v/>
      </c>
    </row>
    <row r="122" spans="1:68" x14ac:dyDescent="0.45">
      <c r="A122" s="16" t="str">
        <f>'Set Schedules Here'!A242</f>
        <v>trans reduce regulated pollutants</v>
      </c>
      <c r="B122" s="12" t="str">
        <f>IF(ISBLANK('Set Schedules Here'!C242),"",'Set Schedules Here'!C242)</f>
        <v>ships</v>
      </c>
      <c r="C122" s="12" t="str">
        <f>IF(ISBLANK('Set Schedules Here'!D242),"",'Set Schedules Here'!D242)</f>
        <v>OC</v>
      </c>
      <c r="D122" s="21" t="str">
        <f>IF(ISBLANK('Set Schedules Here'!E242),"",'Set Schedules Here'!E242)</f>
        <v/>
      </c>
      <c r="E122" s="12">
        <f>IF(ISBLANK('Set Schedules Here'!F242),"",ROUND('Set Schedules Here'!F242,rounding_decimal_places))</f>
        <v>2019</v>
      </c>
      <c r="F122" s="12">
        <f>IF(ISBLANK('Set Schedules Here'!F243),"",ROUND('Set Schedules Here'!F243,rounding_decimal_places))</f>
        <v>0</v>
      </c>
      <c r="G122" s="12">
        <f>IF(ISBLANK('Set Schedules Here'!G242),"",ROUND('Set Schedules Here'!G242,rounding_decimal_places))</f>
        <v>2020</v>
      </c>
      <c r="H122" s="12">
        <f>IF(ISBLANK('Set Schedules Here'!G243),"",ROUND('Set Schedules Here'!G243,rounding_decimal_places))</f>
        <v>0</v>
      </c>
      <c r="I122" s="12">
        <f>IF(ISBLANK('Set Schedules Here'!H242),"",ROUND('Set Schedules Here'!H242,rounding_decimal_places))</f>
        <v>2050</v>
      </c>
      <c r="J122" s="12">
        <f>IF(ISBLANK('Set Schedules Here'!H243),"",ROUND('Set Schedules Here'!H243,rounding_decimal_places))</f>
        <v>1</v>
      </c>
      <c r="K122" s="12" t="str">
        <f>IF(ISBLANK('Set Schedules Here'!I242),"",ROUND('Set Schedules Here'!I242,rounding_decimal_places))</f>
        <v/>
      </c>
      <c r="L122" s="12" t="str">
        <f>IF(ISBLANK('Set Schedules Here'!I243),"",ROUND('Set Schedules Here'!I243,rounding_decimal_places))</f>
        <v/>
      </c>
      <c r="M122" s="12" t="str">
        <f>IF(ISBLANK('Set Schedules Here'!J242),"",ROUND('Set Schedules Here'!J242,rounding_decimal_places))</f>
        <v/>
      </c>
      <c r="N122" s="12" t="str">
        <f>IF(ISBLANK('Set Schedules Here'!J243),"",ROUND('Set Schedules Here'!J243,rounding_decimal_places))</f>
        <v/>
      </c>
      <c r="O122" s="12" t="str">
        <f>IF(ISBLANK('Set Schedules Here'!K242),"",ROUND('Set Schedules Here'!K242,rounding_decimal_places))</f>
        <v/>
      </c>
      <c r="P122" s="12" t="str">
        <f>IF(ISBLANK('Set Schedules Here'!K243),"",ROUND('Set Schedules Here'!K243,rounding_decimal_places))</f>
        <v/>
      </c>
      <c r="Q122" s="12" t="str">
        <f>IF(ISBLANK('Set Schedules Here'!L242),"",ROUND('Set Schedules Here'!L242,rounding_decimal_places))</f>
        <v/>
      </c>
      <c r="R122" s="12" t="str">
        <f>IF(ISBLANK('Set Schedules Here'!L243),"",ROUND('Set Schedules Here'!L243,rounding_decimal_places))</f>
        <v/>
      </c>
      <c r="S122" s="12" t="str">
        <f>IF(ISBLANK('Set Schedules Here'!M242),"",ROUND('Set Schedules Here'!M242,rounding_decimal_places))</f>
        <v/>
      </c>
      <c r="T122" s="12" t="str">
        <f>IF(ISBLANK('Set Schedules Here'!M243),"",ROUND('Set Schedules Here'!M243,rounding_decimal_places))</f>
        <v/>
      </c>
      <c r="U122" s="12" t="str">
        <f>IF(ISBLANK('Set Schedules Here'!N242),"",ROUND('Set Schedules Here'!N242,rounding_decimal_places))</f>
        <v/>
      </c>
      <c r="V122" s="12" t="str">
        <f>IF(ISBLANK('Set Schedules Here'!N243),"",ROUND('Set Schedules Here'!N243,rounding_decimal_places))</f>
        <v/>
      </c>
      <c r="W122" s="12" t="str">
        <f>IF(ISBLANK('Set Schedules Here'!O242),"",ROUND('Set Schedules Here'!O242,rounding_decimal_places))</f>
        <v/>
      </c>
      <c r="X122" s="12" t="str">
        <f>IF(ISBLANK('Set Schedules Here'!O243),"",ROUND('Set Schedules Here'!O243,rounding_decimal_places))</f>
        <v/>
      </c>
      <c r="Y122" s="12" t="str">
        <f>IF(ISBLANK('Set Schedules Here'!P242),"",ROUND('Set Schedules Here'!P242,rounding_decimal_places))</f>
        <v/>
      </c>
      <c r="Z122" s="12" t="str">
        <f>IF(ISBLANK('Set Schedules Here'!P243),"",ROUND('Set Schedules Here'!P243,rounding_decimal_places))</f>
        <v/>
      </c>
      <c r="AA122" s="12" t="str">
        <f>IF(ISBLANK('Set Schedules Here'!Q242),"",ROUND('Set Schedules Here'!Q242,rounding_decimal_places))</f>
        <v/>
      </c>
      <c r="AB122" s="12" t="str">
        <f>IF(ISBLANK('Set Schedules Here'!Q243),"",ROUND('Set Schedules Here'!Q243,rounding_decimal_places))</f>
        <v/>
      </c>
      <c r="AC122" s="12" t="str">
        <f>IF(ISBLANK('Set Schedules Here'!R242),"",ROUND('Set Schedules Here'!R242,rounding_decimal_places))</f>
        <v/>
      </c>
      <c r="AD122" s="12" t="str">
        <f>IF(ISBLANK('Set Schedules Here'!R243),"",ROUND('Set Schedules Here'!R243,rounding_decimal_places))</f>
        <v/>
      </c>
      <c r="AE122" s="12" t="str">
        <f>IF(ISBLANK('Set Schedules Here'!S242),"",ROUND('Set Schedules Here'!S242,rounding_decimal_places))</f>
        <v/>
      </c>
      <c r="AF122" s="12" t="str">
        <f>IF(ISBLANK('Set Schedules Here'!S243),"",ROUND('Set Schedules Here'!S243,rounding_decimal_places))</f>
        <v/>
      </c>
      <c r="AG122" s="12" t="str">
        <f>IF(ISBLANK('Set Schedules Here'!T242),"",ROUND('Set Schedules Here'!T242,rounding_decimal_places))</f>
        <v/>
      </c>
      <c r="AH122" s="12" t="str">
        <f>IF(ISBLANK('Set Schedules Here'!T243),"",ROUND('Set Schedules Here'!T243,rounding_decimal_places))</f>
        <v/>
      </c>
      <c r="AI122" s="12" t="str">
        <f>IF(ISBLANK('Set Schedules Here'!U242),"",ROUND('Set Schedules Here'!U242,rounding_decimal_places))</f>
        <v/>
      </c>
      <c r="AJ122" s="12" t="str">
        <f>IF(ISBLANK('Set Schedules Here'!U243),"",ROUND('Set Schedules Here'!U243,rounding_decimal_places))</f>
        <v/>
      </c>
      <c r="AK122" s="12" t="str">
        <f>IF(ISBLANK('Set Schedules Here'!V242),"",ROUND('Set Schedules Here'!V242,rounding_decimal_places))</f>
        <v/>
      </c>
      <c r="AL122" s="12" t="str">
        <f>IF(ISBLANK('Set Schedules Here'!V243),"",ROUND('Set Schedules Here'!V243,rounding_decimal_places))</f>
        <v/>
      </c>
      <c r="AM122" s="12" t="str">
        <f>IF(ISBLANK('Set Schedules Here'!W242),"",ROUND('Set Schedules Here'!W242,rounding_decimal_places))</f>
        <v/>
      </c>
      <c r="AN122" s="12" t="str">
        <f>IF(ISBLANK('Set Schedules Here'!W243),"",ROUND('Set Schedules Here'!W243,rounding_decimal_places))</f>
        <v/>
      </c>
      <c r="AO122" s="12" t="str">
        <f>IF(ISBLANK('Set Schedules Here'!X242),"",ROUND('Set Schedules Here'!X242,rounding_decimal_places))</f>
        <v/>
      </c>
      <c r="AP122" s="12" t="str">
        <f>IF(ISBLANK('Set Schedules Here'!X243),"",ROUND('Set Schedules Here'!X243,rounding_decimal_places))</f>
        <v/>
      </c>
      <c r="AQ122" s="12" t="str">
        <f>IF(ISBLANK('Set Schedules Here'!Y242),"",ROUND('Set Schedules Here'!Y242,rounding_decimal_places))</f>
        <v/>
      </c>
      <c r="AR122" s="12" t="str">
        <f>IF(ISBLANK('Set Schedules Here'!Y243),"",ROUND('Set Schedules Here'!Y243,rounding_decimal_places))</f>
        <v/>
      </c>
      <c r="AS122" s="12" t="str">
        <f>IF(ISBLANK('Set Schedules Here'!Z242),"",ROUND('Set Schedules Here'!Z242,rounding_decimal_places))</f>
        <v/>
      </c>
      <c r="AT122" s="12" t="str">
        <f>IF(ISBLANK('Set Schedules Here'!Z243),"",ROUND('Set Schedules Here'!Z243,rounding_decimal_places))</f>
        <v/>
      </c>
      <c r="AU122" s="12" t="str">
        <f>IF(ISBLANK('Set Schedules Here'!AA242),"",ROUND('Set Schedules Here'!AA242,rounding_decimal_places))</f>
        <v/>
      </c>
      <c r="AV122" s="12" t="str">
        <f>IF(ISBLANK('Set Schedules Here'!AA243),"",ROUND('Set Schedules Here'!AA243,rounding_decimal_places))</f>
        <v/>
      </c>
      <c r="AW122" s="12" t="str">
        <f>IF(ISBLANK('Set Schedules Here'!AB242),"",ROUND('Set Schedules Here'!AB242,rounding_decimal_places))</f>
        <v/>
      </c>
      <c r="AX122" s="12" t="str">
        <f>IF(ISBLANK('Set Schedules Here'!AB243),"",ROUND('Set Schedules Here'!AB243,rounding_decimal_places))</f>
        <v/>
      </c>
      <c r="AY122" s="12" t="str">
        <f>IF(ISBLANK('Set Schedules Here'!AC242),"",ROUND('Set Schedules Here'!AC242,rounding_decimal_places))</f>
        <v/>
      </c>
      <c r="AZ122" s="12" t="str">
        <f>IF(ISBLANK('Set Schedules Here'!AC243),"",ROUND('Set Schedules Here'!AC243,rounding_decimal_places))</f>
        <v/>
      </c>
      <c r="BA122" s="12" t="str">
        <f>IF(ISBLANK('Set Schedules Here'!AD242),"",ROUND('Set Schedules Here'!AD242,rounding_decimal_places))</f>
        <v/>
      </c>
      <c r="BB122" s="12" t="str">
        <f>IF(ISBLANK('Set Schedules Here'!AD243),"",ROUND('Set Schedules Here'!AD243,rounding_decimal_places))</f>
        <v/>
      </c>
      <c r="BC122" s="12" t="str">
        <f>IF(ISBLANK('Set Schedules Here'!AE242),"",ROUND('Set Schedules Here'!AE242,rounding_decimal_places))</f>
        <v/>
      </c>
      <c r="BD122" s="12" t="str">
        <f>IF(ISBLANK('Set Schedules Here'!AE243),"",ROUND('Set Schedules Here'!AE243,rounding_decimal_places))</f>
        <v/>
      </c>
      <c r="BE122" s="12" t="str">
        <f>IF(ISBLANK('Set Schedules Here'!AF242),"",ROUND('Set Schedules Here'!AF242,rounding_decimal_places))</f>
        <v/>
      </c>
      <c r="BF122" s="12" t="str">
        <f>IF(ISBLANK('Set Schedules Here'!AF243),"",ROUND('Set Schedules Here'!AF243,rounding_decimal_places))</f>
        <v/>
      </c>
      <c r="BG122" s="12" t="str">
        <f>IF(ISBLANK('Set Schedules Here'!AG242),"",ROUND('Set Schedules Here'!AG242,rounding_decimal_places))</f>
        <v/>
      </c>
      <c r="BH122" s="12" t="str">
        <f>IF(ISBLANK('Set Schedules Here'!AG243),"",ROUND('Set Schedules Here'!AG243,rounding_decimal_places))</f>
        <v/>
      </c>
      <c r="BI122" s="12" t="str">
        <f>IF(ISBLANK('Set Schedules Here'!AH242),"",ROUND('Set Schedules Here'!AH242,rounding_decimal_places))</f>
        <v/>
      </c>
      <c r="BJ122" s="12" t="str">
        <f>IF(ISBLANK('Set Schedules Here'!AH243),"",ROUND('Set Schedules Here'!AH243,rounding_decimal_places))</f>
        <v/>
      </c>
      <c r="BK122" s="12" t="str">
        <f>IF(ISBLANK('Set Schedules Here'!AI242),"",ROUND('Set Schedules Here'!AI242,rounding_decimal_places))</f>
        <v/>
      </c>
      <c r="BL122" s="12" t="str">
        <f>IF(ISBLANK('Set Schedules Here'!AI243),"",ROUND('Set Schedules Here'!AI243,rounding_decimal_places))</f>
        <v/>
      </c>
      <c r="BM122" s="12" t="str">
        <f>IF(ISBLANK('Set Schedules Here'!AJ242),"",ROUND('Set Schedules Here'!AJ242,rounding_decimal_places))</f>
        <v/>
      </c>
      <c r="BN122" s="12" t="str">
        <f>IF(ISBLANK('Set Schedules Here'!AJ243),"",ROUND('Set Schedules Here'!AJ243,rounding_decimal_places))</f>
        <v/>
      </c>
      <c r="BO122" s="12" t="str">
        <f>IF(ISBLANK('Set Schedules Here'!AK242),"",ROUND('Set Schedules Here'!AK242,rounding_decimal_places))</f>
        <v/>
      </c>
      <c r="BP122" s="21" t="str">
        <f>IF(ISBLANK('Set Schedules Here'!AK243),"",ROUND('Set Schedules Here'!AK243,rounding_decimal_places))</f>
        <v/>
      </c>
    </row>
    <row r="123" spans="1:68" x14ac:dyDescent="0.45">
      <c r="A123" s="16" t="str">
        <f>'Set Schedules Here'!A244</f>
        <v>trans reduce regulated pollutants</v>
      </c>
      <c r="B123" s="12" t="str">
        <f>IF(ISBLANK('Set Schedules Here'!C244),"",'Set Schedules Here'!C244)</f>
        <v>ships</v>
      </c>
      <c r="C123" s="12" t="str">
        <f>IF(ISBLANK('Set Schedules Here'!D244),"",'Set Schedules Here'!D244)</f>
        <v>CH4</v>
      </c>
      <c r="D123" s="21" t="str">
        <f>IF(ISBLANK('Set Schedules Here'!E244),"",'Set Schedules Here'!E244)</f>
        <v/>
      </c>
      <c r="E123" s="12">
        <f>IF(ISBLANK('Set Schedules Here'!F244),"",ROUND('Set Schedules Here'!F244,rounding_decimal_places))</f>
        <v>2019</v>
      </c>
      <c r="F123" s="12">
        <f>IF(ISBLANK('Set Schedules Here'!F245),"",ROUND('Set Schedules Here'!F245,rounding_decimal_places))</f>
        <v>0</v>
      </c>
      <c r="G123" s="12">
        <f>IF(ISBLANK('Set Schedules Here'!G244),"",ROUND('Set Schedules Here'!G244,rounding_decimal_places))</f>
        <v>2020</v>
      </c>
      <c r="H123" s="12">
        <f>IF(ISBLANK('Set Schedules Here'!G245),"",ROUND('Set Schedules Here'!G245,rounding_decimal_places))</f>
        <v>0</v>
      </c>
      <c r="I123" s="12">
        <f>IF(ISBLANK('Set Schedules Here'!H244),"",ROUND('Set Schedules Here'!H244,rounding_decimal_places))</f>
        <v>2050</v>
      </c>
      <c r="J123" s="12">
        <f>IF(ISBLANK('Set Schedules Here'!H245),"",ROUND('Set Schedules Here'!H245,rounding_decimal_places))</f>
        <v>1</v>
      </c>
      <c r="K123" s="12" t="str">
        <f>IF(ISBLANK('Set Schedules Here'!I244),"",ROUND('Set Schedules Here'!I244,rounding_decimal_places))</f>
        <v/>
      </c>
      <c r="L123" s="12" t="str">
        <f>IF(ISBLANK('Set Schedules Here'!I245),"",ROUND('Set Schedules Here'!I245,rounding_decimal_places))</f>
        <v/>
      </c>
      <c r="M123" s="12" t="str">
        <f>IF(ISBLANK('Set Schedules Here'!J244),"",ROUND('Set Schedules Here'!J244,rounding_decimal_places))</f>
        <v/>
      </c>
      <c r="N123" s="12" t="str">
        <f>IF(ISBLANK('Set Schedules Here'!J245),"",ROUND('Set Schedules Here'!J245,rounding_decimal_places))</f>
        <v/>
      </c>
      <c r="O123" s="12" t="str">
        <f>IF(ISBLANK('Set Schedules Here'!K244),"",ROUND('Set Schedules Here'!K244,rounding_decimal_places))</f>
        <v/>
      </c>
      <c r="P123" s="12" t="str">
        <f>IF(ISBLANK('Set Schedules Here'!K245),"",ROUND('Set Schedules Here'!K245,rounding_decimal_places))</f>
        <v/>
      </c>
      <c r="Q123" s="12" t="str">
        <f>IF(ISBLANK('Set Schedules Here'!L244),"",ROUND('Set Schedules Here'!L244,rounding_decimal_places))</f>
        <v/>
      </c>
      <c r="R123" s="12" t="str">
        <f>IF(ISBLANK('Set Schedules Here'!L245),"",ROUND('Set Schedules Here'!L245,rounding_decimal_places))</f>
        <v/>
      </c>
      <c r="S123" s="12" t="str">
        <f>IF(ISBLANK('Set Schedules Here'!M244),"",ROUND('Set Schedules Here'!M244,rounding_decimal_places))</f>
        <v/>
      </c>
      <c r="T123" s="12" t="str">
        <f>IF(ISBLANK('Set Schedules Here'!M245),"",ROUND('Set Schedules Here'!M245,rounding_decimal_places))</f>
        <v/>
      </c>
      <c r="U123" s="12" t="str">
        <f>IF(ISBLANK('Set Schedules Here'!N244),"",ROUND('Set Schedules Here'!N244,rounding_decimal_places))</f>
        <v/>
      </c>
      <c r="V123" s="12" t="str">
        <f>IF(ISBLANK('Set Schedules Here'!N245),"",ROUND('Set Schedules Here'!N245,rounding_decimal_places))</f>
        <v/>
      </c>
      <c r="W123" s="12" t="str">
        <f>IF(ISBLANK('Set Schedules Here'!O244),"",ROUND('Set Schedules Here'!O244,rounding_decimal_places))</f>
        <v/>
      </c>
      <c r="X123" s="12" t="str">
        <f>IF(ISBLANK('Set Schedules Here'!O245),"",ROUND('Set Schedules Here'!O245,rounding_decimal_places))</f>
        <v/>
      </c>
      <c r="Y123" s="12" t="str">
        <f>IF(ISBLANK('Set Schedules Here'!P244),"",ROUND('Set Schedules Here'!P244,rounding_decimal_places))</f>
        <v/>
      </c>
      <c r="Z123" s="12" t="str">
        <f>IF(ISBLANK('Set Schedules Here'!P245),"",ROUND('Set Schedules Here'!P245,rounding_decimal_places))</f>
        <v/>
      </c>
      <c r="AA123" s="12" t="str">
        <f>IF(ISBLANK('Set Schedules Here'!Q244),"",ROUND('Set Schedules Here'!Q244,rounding_decimal_places))</f>
        <v/>
      </c>
      <c r="AB123" s="12" t="str">
        <f>IF(ISBLANK('Set Schedules Here'!Q245),"",ROUND('Set Schedules Here'!Q245,rounding_decimal_places))</f>
        <v/>
      </c>
      <c r="AC123" s="12" t="str">
        <f>IF(ISBLANK('Set Schedules Here'!R244),"",ROUND('Set Schedules Here'!R244,rounding_decimal_places))</f>
        <v/>
      </c>
      <c r="AD123" s="12" t="str">
        <f>IF(ISBLANK('Set Schedules Here'!R245),"",ROUND('Set Schedules Here'!R245,rounding_decimal_places))</f>
        <v/>
      </c>
      <c r="AE123" s="12" t="str">
        <f>IF(ISBLANK('Set Schedules Here'!S244),"",ROUND('Set Schedules Here'!S244,rounding_decimal_places))</f>
        <v/>
      </c>
      <c r="AF123" s="12" t="str">
        <f>IF(ISBLANK('Set Schedules Here'!S245),"",ROUND('Set Schedules Here'!S245,rounding_decimal_places))</f>
        <v/>
      </c>
      <c r="AG123" s="12" t="str">
        <f>IF(ISBLANK('Set Schedules Here'!T244),"",ROUND('Set Schedules Here'!T244,rounding_decimal_places))</f>
        <v/>
      </c>
      <c r="AH123" s="12" t="str">
        <f>IF(ISBLANK('Set Schedules Here'!T245),"",ROUND('Set Schedules Here'!T245,rounding_decimal_places))</f>
        <v/>
      </c>
      <c r="AI123" s="12" t="str">
        <f>IF(ISBLANK('Set Schedules Here'!U244),"",ROUND('Set Schedules Here'!U244,rounding_decimal_places))</f>
        <v/>
      </c>
      <c r="AJ123" s="12" t="str">
        <f>IF(ISBLANK('Set Schedules Here'!U245),"",ROUND('Set Schedules Here'!U245,rounding_decimal_places))</f>
        <v/>
      </c>
      <c r="AK123" s="12" t="str">
        <f>IF(ISBLANK('Set Schedules Here'!V244),"",ROUND('Set Schedules Here'!V244,rounding_decimal_places))</f>
        <v/>
      </c>
      <c r="AL123" s="12" t="str">
        <f>IF(ISBLANK('Set Schedules Here'!V245),"",ROUND('Set Schedules Here'!V245,rounding_decimal_places))</f>
        <v/>
      </c>
      <c r="AM123" s="12" t="str">
        <f>IF(ISBLANK('Set Schedules Here'!W244),"",ROUND('Set Schedules Here'!W244,rounding_decimal_places))</f>
        <v/>
      </c>
      <c r="AN123" s="12" t="str">
        <f>IF(ISBLANK('Set Schedules Here'!W245),"",ROUND('Set Schedules Here'!W245,rounding_decimal_places))</f>
        <v/>
      </c>
      <c r="AO123" s="12" t="str">
        <f>IF(ISBLANK('Set Schedules Here'!X244),"",ROUND('Set Schedules Here'!X244,rounding_decimal_places))</f>
        <v/>
      </c>
      <c r="AP123" s="12" t="str">
        <f>IF(ISBLANK('Set Schedules Here'!X245),"",ROUND('Set Schedules Here'!X245,rounding_decimal_places))</f>
        <v/>
      </c>
      <c r="AQ123" s="12" t="str">
        <f>IF(ISBLANK('Set Schedules Here'!Y244),"",ROUND('Set Schedules Here'!Y244,rounding_decimal_places))</f>
        <v/>
      </c>
      <c r="AR123" s="12" t="str">
        <f>IF(ISBLANK('Set Schedules Here'!Y245),"",ROUND('Set Schedules Here'!Y245,rounding_decimal_places))</f>
        <v/>
      </c>
      <c r="AS123" s="12" t="str">
        <f>IF(ISBLANK('Set Schedules Here'!Z244),"",ROUND('Set Schedules Here'!Z244,rounding_decimal_places))</f>
        <v/>
      </c>
      <c r="AT123" s="12" t="str">
        <f>IF(ISBLANK('Set Schedules Here'!Z245),"",ROUND('Set Schedules Here'!Z245,rounding_decimal_places))</f>
        <v/>
      </c>
      <c r="AU123" s="12" t="str">
        <f>IF(ISBLANK('Set Schedules Here'!AA244),"",ROUND('Set Schedules Here'!AA244,rounding_decimal_places))</f>
        <v/>
      </c>
      <c r="AV123" s="12" t="str">
        <f>IF(ISBLANK('Set Schedules Here'!AA245),"",ROUND('Set Schedules Here'!AA245,rounding_decimal_places))</f>
        <v/>
      </c>
      <c r="AW123" s="12" t="str">
        <f>IF(ISBLANK('Set Schedules Here'!AB244),"",ROUND('Set Schedules Here'!AB244,rounding_decimal_places))</f>
        <v/>
      </c>
      <c r="AX123" s="12" t="str">
        <f>IF(ISBLANK('Set Schedules Here'!AB245),"",ROUND('Set Schedules Here'!AB245,rounding_decimal_places))</f>
        <v/>
      </c>
      <c r="AY123" s="12" t="str">
        <f>IF(ISBLANK('Set Schedules Here'!AC244),"",ROUND('Set Schedules Here'!AC244,rounding_decimal_places))</f>
        <v/>
      </c>
      <c r="AZ123" s="12" t="str">
        <f>IF(ISBLANK('Set Schedules Here'!AC245),"",ROUND('Set Schedules Here'!AC245,rounding_decimal_places))</f>
        <v/>
      </c>
      <c r="BA123" s="12" t="str">
        <f>IF(ISBLANK('Set Schedules Here'!AD244),"",ROUND('Set Schedules Here'!AD244,rounding_decimal_places))</f>
        <v/>
      </c>
      <c r="BB123" s="12" t="str">
        <f>IF(ISBLANK('Set Schedules Here'!AD245),"",ROUND('Set Schedules Here'!AD245,rounding_decimal_places))</f>
        <v/>
      </c>
      <c r="BC123" s="12" t="str">
        <f>IF(ISBLANK('Set Schedules Here'!AE244),"",ROUND('Set Schedules Here'!AE244,rounding_decimal_places))</f>
        <v/>
      </c>
      <c r="BD123" s="12" t="str">
        <f>IF(ISBLANK('Set Schedules Here'!AE245),"",ROUND('Set Schedules Here'!AE245,rounding_decimal_places))</f>
        <v/>
      </c>
      <c r="BE123" s="12" t="str">
        <f>IF(ISBLANK('Set Schedules Here'!AF244),"",ROUND('Set Schedules Here'!AF244,rounding_decimal_places))</f>
        <v/>
      </c>
      <c r="BF123" s="12" t="str">
        <f>IF(ISBLANK('Set Schedules Here'!AF245),"",ROUND('Set Schedules Here'!AF245,rounding_decimal_places))</f>
        <v/>
      </c>
      <c r="BG123" s="12" t="str">
        <f>IF(ISBLANK('Set Schedules Here'!AG244),"",ROUND('Set Schedules Here'!AG244,rounding_decimal_places))</f>
        <v/>
      </c>
      <c r="BH123" s="12" t="str">
        <f>IF(ISBLANK('Set Schedules Here'!AG245),"",ROUND('Set Schedules Here'!AG245,rounding_decimal_places))</f>
        <v/>
      </c>
      <c r="BI123" s="12" t="str">
        <f>IF(ISBLANK('Set Schedules Here'!AH244),"",ROUND('Set Schedules Here'!AH244,rounding_decimal_places))</f>
        <v/>
      </c>
      <c r="BJ123" s="12" t="str">
        <f>IF(ISBLANK('Set Schedules Here'!AH245),"",ROUND('Set Schedules Here'!AH245,rounding_decimal_places))</f>
        <v/>
      </c>
      <c r="BK123" s="12" t="str">
        <f>IF(ISBLANK('Set Schedules Here'!AI244),"",ROUND('Set Schedules Here'!AI244,rounding_decimal_places))</f>
        <v/>
      </c>
      <c r="BL123" s="12" t="str">
        <f>IF(ISBLANK('Set Schedules Here'!AI245),"",ROUND('Set Schedules Here'!AI245,rounding_decimal_places))</f>
        <v/>
      </c>
      <c r="BM123" s="12" t="str">
        <f>IF(ISBLANK('Set Schedules Here'!AJ244),"",ROUND('Set Schedules Here'!AJ244,rounding_decimal_places))</f>
        <v/>
      </c>
      <c r="BN123" s="12" t="str">
        <f>IF(ISBLANK('Set Schedules Here'!AJ245),"",ROUND('Set Schedules Here'!AJ245,rounding_decimal_places))</f>
        <v/>
      </c>
      <c r="BO123" s="12" t="str">
        <f>IF(ISBLANK('Set Schedules Here'!AK244),"",ROUND('Set Schedules Here'!AK244,rounding_decimal_places))</f>
        <v/>
      </c>
      <c r="BP123" s="21" t="str">
        <f>IF(ISBLANK('Set Schedules Here'!AK245),"",ROUND('Set Schedules Here'!AK245,rounding_decimal_places))</f>
        <v/>
      </c>
    </row>
    <row r="124" spans="1:68" x14ac:dyDescent="0.45">
      <c r="A124" s="16" t="str">
        <f>'Set Schedules Here'!A246</f>
        <v>trans reduce regulated pollutants</v>
      </c>
      <c r="B124" s="12" t="str">
        <f>IF(ISBLANK('Set Schedules Here'!C246),"",'Set Schedules Here'!C246)</f>
        <v>ships</v>
      </c>
      <c r="C124" s="12" t="str">
        <f>IF(ISBLANK('Set Schedules Here'!D246),"",'Set Schedules Here'!D246)</f>
        <v>N2O</v>
      </c>
      <c r="D124" s="21" t="str">
        <f>IF(ISBLANK('Set Schedules Here'!E246),"",'Set Schedules Here'!E246)</f>
        <v/>
      </c>
      <c r="E124" s="12">
        <f>IF(ISBLANK('Set Schedules Here'!F246),"",ROUND('Set Schedules Here'!F246,rounding_decimal_places))</f>
        <v>2019</v>
      </c>
      <c r="F124" s="12">
        <f>IF(ISBLANK('Set Schedules Here'!F247),"",ROUND('Set Schedules Here'!F247,rounding_decimal_places))</f>
        <v>0</v>
      </c>
      <c r="G124" s="12">
        <f>IF(ISBLANK('Set Schedules Here'!G246),"",ROUND('Set Schedules Here'!G246,rounding_decimal_places))</f>
        <v>2020</v>
      </c>
      <c r="H124" s="12">
        <f>IF(ISBLANK('Set Schedules Here'!G247),"",ROUND('Set Schedules Here'!G247,rounding_decimal_places))</f>
        <v>0</v>
      </c>
      <c r="I124" s="12">
        <f>IF(ISBLANK('Set Schedules Here'!H246),"",ROUND('Set Schedules Here'!H246,rounding_decimal_places))</f>
        <v>2050</v>
      </c>
      <c r="J124" s="12">
        <f>IF(ISBLANK('Set Schedules Here'!H247),"",ROUND('Set Schedules Here'!H247,rounding_decimal_places))</f>
        <v>1</v>
      </c>
      <c r="K124" s="12" t="str">
        <f>IF(ISBLANK('Set Schedules Here'!I246),"",ROUND('Set Schedules Here'!I246,rounding_decimal_places))</f>
        <v/>
      </c>
      <c r="L124" s="12" t="str">
        <f>IF(ISBLANK('Set Schedules Here'!I247),"",ROUND('Set Schedules Here'!I247,rounding_decimal_places))</f>
        <v/>
      </c>
      <c r="M124" s="12" t="str">
        <f>IF(ISBLANK('Set Schedules Here'!J246),"",ROUND('Set Schedules Here'!J246,rounding_decimal_places))</f>
        <v/>
      </c>
      <c r="N124" s="12" t="str">
        <f>IF(ISBLANK('Set Schedules Here'!J247),"",ROUND('Set Schedules Here'!J247,rounding_decimal_places))</f>
        <v/>
      </c>
      <c r="O124" s="12" t="str">
        <f>IF(ISBLANK('Set Schedules Here'!K246),"",ROUND('Set Schedules Here'!K246,rounding_decimal_places))</f>
        <v/>
      </c>
      <c r="P124" s="12" t="str">
        <f>IF(ISBLANK('Set Schedules Here'!K247),"",ROUND('Set Schedules Here'!K247,rounding_decimal_places))</f>
        <v/>
      </c>
      <c r="Q124" s="12" t="str">
        <f>IF(ISBLANK('Set Schedules Here'!L246),"",ROUND('Set Schedules Here'!L246,rounding_decimal_places))</f>
        <v/>
      </c>
      <c r="R124" s="12" t="str">
        <f>IF(ISBLANK('Set Schedules Here'!L247),"",ROUND('Set Schedules Here'!L247,rounding_decimal_places))</f>
        <v/>
      </c>
      <c r="S124" s="12" t="str">
        <f>IF(ISBLANK('Set Schedules Here'!M246),"",ROUND('Set Schedules Here'!M246,rounding_decimal_places))</f>
        <v/>
      </c>
      <c r="T124" s="12" t="str">
        <f>IF(ISBLANK('Set Schedules Here'!M247),"",ROUND('Set Schedules Here'!M247,rounding_decimal_places))</f>
        <v/>
      </c>
      <c r="U124" s="12" t="str">
        <f>IF(ISBLANK('Set Schedules Here'!N246),"",ROUND('Set Schedules Here'!N246,rounding_decimal_places))</f>
        <v/>
      </c>
      <c r="V124" s="12" t="str">
        <f>IF(ISBLANK('Set Schedules Here'!N247),"",ROUND('Set Schedules Here'!N247,rounding_decimal_places))</f>
        <v/>
      </c>
      <c r="W124" s="12" t="str">
        <f>IF(ISBLANK('Set Schedules Here'!O246),"",ROUND('Set Schedules Here'!O246,rounding_decimal_places))</f>
        <v/>
      </c>
      <c r="X124" s="12" t="str">
        <f>IF(ISBLANK('Set Schedules Here'!O247),"",ROUND('Set Schedules Here'!O247,rounding_decimal_places))</f>
        <v/>
      </c>
      <c r="Y124" s="12" t="str">
        <f>IF(ISBLANK('Set Schedules Here'!P246),"",ROUND('Set Schedules Here'!P246,rounding_decimal_places))</f>
        <v/>
      </c>
      <c r="Z124" s="12" t="str">
        <f>IF(ISBLANK('Set Schedules Here'!P247),"",ROUND('Set Schedules Here'!P247,rounding_decimal_places))</f>
        <v/>
      </c>
      <c r="AA124" s="12" t="str">
        <f>IF(ISBLANK('Set Schedules Here'!Q246),"",ROUND('Set Schedules Here'!Q246,rounding_decimal_places))</f>
        <v/>
      </c>
      <c r="AB124" s="12" t="str">
        <f>IF(ISBLANK('Set Schedules Here'!Q247),"",ROUND('Set Schedules Here'!Q247,rounding_decimal_places))</f>
        <v/>
      </c>
      <c r="AC124" s="12" t="str">
        <f>IF(ISBLANK('Set Schedules Here'!R246),"",ROUND('Set Schedules Here'!R246,rounding_decimal_places))</f>
        <v/>
      </c>
      <c r="AD124" s="12" t="str">
        <f>IF(ISBLANK('Set Schedules Here'!R247),"",ROUND('Set Schedules Here'!R247,rounding_decimal_places))</f>
        <v/>
      </c>
      <c r="AE124" s="12" t="str">
        <f>IF(ISBLANK('Set Schedules Here'!S246),"",ROUND('Set Schedules Here'!S246,rounding_decimal_places))</f>
        <v/>
      </c>
      <c r="AF124" s="12" t="str">
        <f>IF(ISBLANK('Set Schedules Here'!S247),"",ROUND('Set Schedules Here'!S247,rounding_decimal_places))</f>
        <v/>
      </c>
      <c r="AG124" s="12" t="str">
        <f>IF(ISBLANK('Set Schedules Here'!T246),"",ROUND('Set Schedules Here'!T246,rounding_decimal_places))</f>
        <v/>
      </c>
      <c r="AH124" s="12" t="str">
        <f>IF(ISBLANK('Set Schedules Here'!T247),"",ROUND('Set Schedules Here'!T247,rounding_decimal_places))</f>
        <v/>
      </c>
      <c r="AI124" s="12" t="str">
        <f>IF(ISBLANK('Set Schedules Here'!U246),"",ROUND('Set Schedules Here'!U246,rounding_decimal_places))</f>
        <v/>
      </c>
      <c r="AJ124" s="12" t="str">
        <f>IF(ISBLANK('Set Schedules Here'!U247),"",ROUND('Set Schedules Here'!U247,rounding_decimal_places))</f>
        <v/>
      </c>
      <c r="AK124" s="12" t="str">
        <f>IF(ISBLANK('Set Schedules Here'!V246),"",ROUND('Set Schedules Here'!V246,rounding_decimal_places))</f>
        <v/>
      </c>
      <c r="AL124" s="12" t="str">
        <f>IF(ISBLANK('Set Schedules Here'!V247),"",ROUND('Set Schedules Here'!V247,rounding_decimal_places))</f>
        <v/>
      </c>
      <c r="AM124" s="12" t="str">
        <f>IF(ISBLANK('Set Schedules Here'!W246),"",ROUND('Set Schedules Here'!W246,rounding_decimal_places))</f>
        <v/>
      </c>
      <c r="AN124" s="12" t="str">
        <f>IF(ISBLANK('Set Schedules Here'!W247),"",ROUND('Set Schedules Here'!W247,rounding_decimal_places))</f>
        <v/>
      </c>
      <c r="AO124" s="12" t="str">
        <f>IF(ISBLANK('Set Schedules Here'!X246),"",ROUND('Set Schedules Here'!X246,rounding_decimal_places))</f>
        <v/>
      </c>
      <c r="AP124" s="12" t="str">
        <f>IF(ISBLANK('Set Schedules Here'!X247),"",ROUND('Set Schedules Here'!X247,rounding_decimal_places))</f>
        <v/>
      </c>
      <c r="AQ124" s="12" t="str">
        <f>IF(ISBLANK('Set Schedules Here'!Y246),"",ROUND('Set Schedules Here'!Y246,rounding_decimal_places))</f>
        <v/>
      </c>
      <c r="AR124" s="12" t="str">
        <f>IF(ISBLANK('Set Schedules Here'!Y247),"",ROUND('Set Schedules Here'!Y247,rounding_decimal_places))</f>
        <v/>
      </c>
      <c r="AS124" s="12" t="str">
        <f>IF(ISBLANK('Set Schedules Here'!Z246),"",ROUND('Set Schedules Here'!Z246,rounding_decimal_places))</f>
        <v/>
      </c>
      <c r="AT124" s="12" t="str">
        <f>IF(ISBLANK('Set Schedules Here'!Z247),"",ROUND('Set Schedules Here'!Z247,rounding_decimal_places))</f>
        <v/>
      </c>
      <c r="AU124" s="12" t="str">
        <f>IF(ISBLANK('Set Schedules Here'!AA246),"",ROUND('Set Schedules Here'!AA246,rounding_decimal_places))</f>
        <v/>
      </c>
      <c r="AV124" s="12" t="str">
        <f>IF(ISBLANK('Set Schedules Here'!AA247),"",ROUND('Set Schedules Here'!AA247,rounding_decimal_places))</f>
        <v/>
      </c>
      <c r="AW124" s="12" t="str">
        <f>IF(ISBLANK('Set Schedules Here'!AB246),"",ROUND('Set Schedules Here'!AB246,rounding_decimal_places))</f>
        <v/>
      </c>
      <c r="AX124" s="12" t="str">
        <f>IF(ISBLANK('Set Schedules Here'!AB247),"",ROUND('Set Schedules Here'!AB247,rounding_decimal_places))</f>
        <v/>
      </c>
      <c r="AY124" s="12" t="str">
        <f>IF(ISBLANK('Set Schedules Here'!AC246),"",ROUND('Set Schedules Here'!AC246,rounding_decimal_places))</f>
        <v/>
      </c>
      <c r="AZ124" s="12" t="str">
        <f>IF(ISBLANK('Set Schedules Here'!AC247),"",ROUND('Set Schedules Here'!AC247,rounding_decimal_places))</f>
        <v/>
      </c>
      <c r="BA124" s="12" t="str">
        <f>IF(ISBLANK('Set Schedules Here'!AD246),"",ROUND('Set Schedules Here'!AD246,rounding_decimal_places))</f>
        <v/>
      </c>
      <c r="BB124" s="12" t="str">
        <f>IF(ISBLANK('Set Schedules Here'!AD247),"",ROUND('Set Schedules Here'!AD247,rounding_decimal_places))</f>
        <v/>
      </c>
      <c r="BC124" s="12" t="str">
        <f>IF(ISBLANK('Set Schedules Here'!AE246),"",ROUND('Set Schedules Here'!AE246,rounding_decimal_places))</f>
        <v/>
      </c>
      <c r="BD124" s="12" t="str">
        <f>IF(ISBLANK('Set Schedules Here'!AE247),"",ROUND('Set Schedules Here'!AE247,rounding_decimal_places))</f>
        <v/>
      </c>
      <c r="BE124" s="12" t="str">
        <f>IF(ISBLANK('Set Schedules Here'!AF246),"",ROUND('Set Schedules Here'!AF246,rounding_decimal_places))</f>
        <v/>
      </c>
      <c r="BF124" s="12" t="str">
        <f>IF(ISBLANK('Set Schedules Here'!AF247),"",ROUND('Set Schedules Here'!AF247,rounding_decimal_places))</f>
        <v/>
      </c>
      <c r="BG124" s="12" t="str">
        <f>IF(ISBLANK('Set Schedules Here'!AG246),"",ROUND('Set Schedules Here'!AG246,rounding_decimal_places))</f>
        <v/>
      </c>
      <c r="BH124" s="12" t="str">
        <f>IF(ISBLANK('Set Schedules Here'!AG247),"",ROUND('Set Schedules Here'!AG247,rounding_decimal_places))</f>
        <v/>
      </c>
      <c r="BI124" s="12" t="str">
        <f>IF(ISBLANK('Set Schedules Here'!AH246),"",ROUND('Set Schedules Here'!AH246,rounding_decimal_places))</f>
        <v/>
      </c>
      <c r="BJ124" s="12" t="str">
        <f>IF(ISBLANK('Set Schedules Here'!AH247),"",ROUND('Set Schedules Here'!AH247,rounding_decimal_places))</f>
        <v/>
      </c>
      <c r="BK124" s="12" t="str">
        <f>IF(ISBLANK('Set Schedules Here'!AI246),"",ROUND('Set Schedules Here'!AI246,rounding_decimal_places))</f>
        <v/>
      </c>
      <c r="BL124" s="12" t="str">
        <f>IF(ISBLANK('Set Schedules Here'!AI247),"",ROUND('Set Schedules Here'!AI247,rounding_decimal_places))</f>
        <v/>
      </c>
      <c r="BM124" s="12" t="str">
        <f>IF(ISBLANK('Set Schedules Here'!AJ246),"",ROUND('Set Schedules Here'!AJ246,rounding_decimal_places))</f>
        <v/>
      </c>
      <c r="BN124" s="12" t="str">
        <f>IF(ISBLANK('Set Schedules Here'!AJ247),"",ROUND('Set Schedules Here'!AJ247,rounding_decimal_places))</f>
        <v/>
      </c>
      <c r="BO124" s="12" t="str">
        <f>IF(ISBLANK('Set Schedules Here'!AK246),"",ROUND('Set Schedules Here'!AK246,rounding_decimal_places))</f>
        <v/>
      </c>
      <c r="BP124" s="21" t="str">
        <f>IF(ISBLANK('Set Schedules Here'!AK247),"",ROUND('Set Schedules Here'!AK247,rounding_decimal_places))</f>
        <v/>
      </c>
    </row>
    <row r="125" spans="1:68" x14ac:dyDescent="0.45">
      <c r="A125" s="16" t="str">
        <f>'Set Schedules Here'!A248</f>
        <v>trans reduce regulated pollutants</v>
      </c>
      <c r="B125" s="12" t="str">
        <f>IF(ISBLANK('Set Schedules Here'!C248),"",'Set Schedules Here'!C248)</f>
        <v>ships</v>
      </c>
      <c r="C125" s="12" t="str">
        <f>IF(ISBLANK('Set Schedules Here'!D248),"",'Set Schedules Here'!D248)</f>
        <v>F gases</v>
      </c>
      <c r="D125" s="21" t="str">
        <f>IF(ISBLANK('Set Schedules Here'!E248),"",'Set Schedules Here'!E248)</f>
        <v/>
      </c>
      <c r="E125" s="12">
        <f>IF(ISBLANK('Set Schedules Here'!F248),"",ROUND('Set Schedules Here'!F248,rounding_decimal_places))</f>
        <v>2019</v>
      </c>
      <c r="F125" s="12">
        <f>IF(ISBLANK('Set Schedules Here'!F249),"",ROUND('Set Schedules Here'!F249,rounding_decimal_places))</f>
        <v>0</v>
      </c>
      <c r="G125" s="12">
        <f>IF(ISBLANK('Set Schedules Here'!G248),"",ROUND('Set Schedules Here'!G248,rounding_decimal_places))</f>
        <v>2020</v>
      </c>
      <c r="H125" s="12">
        <f>IF(ISBLANK('Set Schedules Here'!G249),"",ROUND('Set Schedules Here'!G249,rounding_decimal_places))</f>
        <v>0</v>
      </c>
      <c r="I125" s="12">
        <f>IF(ISBLANK('Set Schedules Here'!H248),"",ROUND('Set Schedules Here'!H248,rounding_decimal_places))</f>
        <v>2050</v>
      </c>
      <c r="J125" s="12">
        <f>IF(ISBLANK('Set Schedules Here'!H249),"",ROUND('Set Schedules Here'!H249,rounding_decimal_places))</f>
        <v>1</v>
      </c>
      <c r="K125" s="12" t="str">
        <f>IF(ISBLANK('Set Schedules Here'!I248),"",ROUND('Set Schedules Here'!I248,rounding_decimal_places))</f>
        <v/>
      </c>
      <c r="L125" s="12" t="str">
        <f>IF(ISBLANK('Set Schedules Here'!I249),"",ROUND('Set Schedules Here'!I249,rounding_decimal_places))</f>
        <v/>
      </c>
      <c r="M125" s="12" t="str">
        <f>IF(ISBLANK('Set Schedules Here'!J248),"",ROUND('Set Schedules Here'!J248,rounding_decimal_places))</f>
        <v/>
      </c>
      <c r="N125" s="12" t="str">
        <f>IF(ISBLANK('Set Schedules Here'!J249),"",ROUND('Set Schedules Here'!J249,rounding_decimal_places))</f>
        <v/>
      </c>
      <c r="O125" s="12" t="str">
        <f>IF(ISBLANK('Set Schedules Here'!K248),"",ROUND('Set Schedules Here'!K248,rounding_decimal_places))</f>
        <v/>
      </c>
      <c r="P125" s="12" t="str">
        <f>IF(ISBLANK('Set Schedules Here'!K249),"",ROUND('Set Schedules Here'!K249,rounding_decimal_places))</f>
        <v/>
      </c>
      <c r="Q125" s="12" t="str">
        <f>IF(ISBLANK('Set Schedules Here'!L248),"",ROUND('Set Schedules Here'!L248,rounding_decimal_places))</f>
        <v/>
      </c>
      <c r="R125" s="12" t="str">
        <f>IF(ISBLANK('Set Schedules Here'!L249),"",ROUND('Set Schedules Here'!L249,rounding_decimal_places))</f>
        <v/>
      </c>
      <c r="S125" s="12" t="str">
        <f>IF(ISBLANK('Set Schedules Here'!M248),"",ROUND('Set Schedules Here'!M248,rounding_decimal_places))</f>
        <v/>
      </c>
      <c r="T125" s="12" t="str">
        <f>IF(ISBLANK('Set Schedules Here'!M249),"",ROUND('Set Schedules Here'!M249,rounding_decimal_places))</f>
        <v/>
      </c>
      <c r="U125" s="12" t="str">
        <f>IF(ISBLANK('Set Schedules Here'!N248),"",ROUND('Set Schedules Here'!N248,rounding_decimal_places))</f>
        <v/>
      </c>
      <c r="V125" s="12" t="str">
        <f>IF(ISBLANK('Set Schedules Here'!N249),"",ROUND('Set Schedules Here'!N249,rounding_decimal_places))</f>
        <v/>
      </c>
      <c r="W125" s="12" t="str">
        <f>IF(ISBLANK('Set Schedules Here'!O248),"",ROUND('Set Schedules Here'!O248,rounding_decimal_places))</f>
        <v/>
      </c>
      <c r="X125" s="12" t="str">
        <f>IF(ISBLANK('Set Schedules Here'!O249),"",ROUND('Set Schedules Here'!O249,rounding_decimal_places))</f>
        <v/>
      </c>
      <c r="Y125" s="12" t="str">
        <f>IF(ISBLANK('Set Schedules Here'!P248),"",ROUND('Set Schedules Here'!P248,rounding_decimal_places))</f>
        <v/>
      </c>
      <c r="Z125" s="12" t="str">
        <f>IF(ISBLANK('Set Schedules Here'!P249),"",ROUND('Set Schedules Here'!P249,rounding_decimal_places))</f>
        <v/>
      </c>
      <c r="AA125" s="12" t="str">
        <f>IF(ISBLANK('Set Schedules Here'!Q248),"",ROUND('Set Schedules Here'!Q248,rounding_decimal_places))</f>
        <v/>
      </c>
      <c r="AB125" s="12" t="str">
        <f>IF(ISBLANK('Set Schedules Here'!Q249),"",ROUND('Set Schedules Here'!Q249,rounding_decimal_places))</f>
        <v/>
      </c>
      <c r="AC125" s="12" t="str">
        <f>IF(ISBLANK('Set Schedules Here'!R248),"",ROUND('Set Schedules Here'!R248,rounding_decimal_places))</f>
        <v/>
      </c>
      <c r="AD125" s="12" t="str">
        <f>IF(ISBLANK('Set Schedules Here'!R249),"",ROUND('Set Schedules Here'!R249,rounding_decimal_places))</f>
        <v/>
      </c>
      <c r="AE125" s="12" t="str">
        <f>IF(ISBLANK('Set Schedules Here'!S248),"",ROUND('Set Schedules Here'!S248,rounding_decimal_places))</f>
        <v/>
      </c>
      <c r="AF125" s="12" t="str">
        <f>IF(ISBLANK('Set Schedules Here'!S249),"",ROUND('Set Schedules Here'!S249,rounding_decimal_places))</f>
        <v/>
      </c>
      <c r="AG125" s="12" t="str">
        <f>IF(ISBLANK('Set Schedules Here'!T248),"",ROUND('Set Schedules Here'!T248,rounding_decimal_places))</f>
        <v/>
      </c>
      <c r="AH125" s="12" t="str">
        <f>IF(ISBLANK('Set Schedules Here'!T249),"",ROUND('Set Schedules Here'!T249,rounding_decimal_places))</f>
        <v/>
      </c>
      <c r="AI125" s="12" t="str">
        <f>IF(ISBLANK('Set Schedules Here'!U248),"",ROUND('Set Schedules Here'!U248,rounding_decimal_places))</f>
        <v/>
      </c>
      <c r="AJ125" s="12" t="str">
        <f>IF(ISBLANK('Set Schedules Here'!U249),"",ROUND('Set Schedules Here'!U249,rounding_decimal_places))</f>
        <v/>
      </c>
      <c r="AK125" s="12" t="str">
        <f>IF(ISBLANK('Set Schedules Here'!V248),"",ROUND('Set Schedules Here'!V248,rounding_decimal_places))</f>
        <v/>
      </c>
      <c r="AL125" s="12" t="str">
        <f>IF(ISBLANK('Set Schedules Here'!V249),"",ROUND('Set Schedules Here'!V249,rounding_decimal_places))</f>
        <v/>
      </c>
      <c r="AM125" s="12" t="str">
        <f>IF(ISBLANK('Set Schedules Here'!W248),"",ROUND('Set Schedules Here'!W248,rounding_decimal_places))</f>
        <v/>
      </c>
      <c r="AN125" s="12" t="str">
        <f>IF(ISBLANK('Set Schedules Here'!W249),"",ROUND('Set Schedules Here'!W249,rounding_decimal_places))</f>
        <v/>
      </c>
      <c r="AO125" s="12" t="str">
        <f>IF(ISBLANK('Set Schedules Here'!X248),"",ROUND('Set Schedules Here'!X248,rounding_decimal_places))</f>
        <v/>
      </c>
      <c r="AP125" s="12" t="str">
        <f>IF(ISBLANK('Set Schedules Here'!X249),"",ROUND('Set Schedules Here'!X249,rounding_decimal_places))</f>
        <v/>
      </c>
      <c r="AQ125" s="12" t="str">
        <f>IF(ISBLANK('Set Schedules Here'!Y248),"",ROUND('Set Schedules Here'!Y248,rounding_decimal_places))</f>
        <v/>
      </c>
      <c r="AR125" s="12" t="str">
        <f>IF(ISBLANK('Set Schedules Here'!Y249),"",ROUND('Set Schedules Here'!Y249,rounding_decimal_places))</f>
        <v/>
      </c>
      <c r="AS125" s="12" t="str">
        <f>IF(ISBLANK('Set Schedules Here'!Z248),"",ROUND('Set Schedules Here'!Z248,rounding_decimal_places))</f>
        <v/>
      </c>
      <c r="AT125" s="12" t="str">
        <f>IF(ISBLANK('Set Schedules Here'!Z249),"",ROUND('Set Schedules Here'!Z249,rounding_decimal_places))</f>
        <v/>
      </c>
      <c r="AU125" s="12" t="str">
        <f>IF(ISBLANK('Set Schedules Here'!AA248),"",ROUND('Set Schedules Here'!AA248,rounding_decimal_places))</f>
        <v/>
      </c>
      <c r="AV125" s="12" t="str">
        <f>IF(ISBLANK('Set Schedules Here'!AA249),"",ROUND('Set Schedules Here'!AA249,rounding_decimal_places))</f>
        <v/>
      </c>
      <c r="AW125" s="12" t="str">
        <f>IF(ISBLANK('Set Schedules Here'!AB248),"",ROUND('Set Schedules Here'!AB248,rounding_decimal_places))</f>
        <v/>
      </c>
      <c r="AX125" s="12" t="str">
        <f>IF(ISBLANK('Set Schedules Here'!AB249),"",ROUND('Set Schedules Here'!AB249,rounding_decimal_places))</f>
        <v/>
      </c>
      <c r="AY125" s="12" t="str">
        <f>IF(ISBLANK('Set Schedules Here'!AC248),"",ROUND('Set Schedules Here'!AC248,rounding_decimal_places))</f>
        <v/>
      </c>
      <c r="AZ125" s="12" t="str">
        <f>IF(ISBLANK('Set Schedules Here'!AC249),"",ROUND('Set Schedules Here'!AC249,rounding_decimal_places))</f>
        <v/>
      </c>
      <c r="BA125" s="12" t="str">
        <f>IF(ISBLANK('Set Schedules Here'!AD248),"",ROUND('Set Schedules Here'!AD248,rounding_decimal_places))</f>
        <v/>
      </c>
      <c r="BB125" s="12" t="str">
        <f>IF(ISBLANK('Set Schedules Here'!AD249),"",ROUND('Set Schedules Here'!AD249,rounding_decimal_places))</f>
        <v/>
      </c>
      <c r="BC125" s="12" t="str">
        <f>IF(ISBLANK('Set Schedules Here'!AE248),"",ROUND('Set Schedules Here'!AE248,rounding_decimal_places))</f>
        <v/>
      </c>
      <c r="BD125" s="12" t="str">
        <f>IF(ISBLANK('Set Schedules Here'!AE249),"",ROUND('Set Schedules Here'!AE249,rounding_decimal_places))</f>
        <v/>
      </c>
      <c r="BE125" s="12" t="str">
        <f>IF(ISBLANK('Set Schedules Here'!AF248),"",ROUND('Set Schedules Here'!AF248,rounding_decimal_places))</f>
        <v/>
      </c>
      <c r="BF125" s="12" t="str">
        <f>IF(ISBLANK('Set Schedules Here'!AF249),"",ROUND('Set Schedules Here'!AF249,rounding_decimal_places))</f>
        <v/>
      </c>
      <c r="BG125" s="12" t="str">
        <f>IF(ISBLANK('Set Schedules Here'!AG248),"",ROUND('Set Schedules Here'!AG248,rounding_decimal_places))</f>
        <v/>
      </c>
      <c r="BH125" s="12" t="str">
        <f>IF(ISBLANK('Set Schedules Here'!AG249),"",ROUND('Set Schedules Here'!AG249,rounding_decimal_places))</f>
        <v/>
      </c>
      <c r="BI125" s="12" t="str">
        <f>IF(ISBLANK('Set Schedules Here'!AH248),"",ROUND('Set Schedules Here'!AH248,rounding_decimal_places))</f>
        <v/>
      </c>
      <c r="BJ125" s="12" t="str">
        <f>IF(ISBLANK('Set Schedules Here'!AH249),"",ROUND('Set Schedules Here'!AH249,rounding_decimal_places))</f>
        <v/>
      </c>
      <c r="BK125" s="12" t="str">
        <f>IF(ISBLANK('Set Schedules Here'!AI248),"",ROUND('Set Schedules Here'!AI248,rounding_decimal_places))</f>
        <v/>
      </c>
      <c r="BL125" s="12" t="str">
        <f>IF(ISBLANK('Set Schedules Here'!AI249),"",ROUND('Set Schedules Here'!AI249,rounding_decimal_places))</f>
        <v/>
      </c>
      <c r="BM125" s="12" t="str">
        <f>IF(ISBLANK('Set Schedules Here'!AJ248),"",ROUND('Set Schedules Here'!AJ248,rounding_decimal_places))</f>
        <v/>
      </c>
      <c r="BN125" s="12" t="str">
        <f>IF(ISBLANK('Set Schedules Here'!AJ249),"",ROUND('Set Schedules Here'!AJ249,rounding_decimal_places))</f>
        <v/>
      </c>
      <c r="BO125" s="12" t="str">
        <f>IF(ISBLANK('Set Schedules Here'!AK248),"",ROUND('Set Schedules Here'!AK248,rounding_decimal_places))</f>
        <v/>
      </c>
      <c r="BP125" s="21" t="str">
        <f>IF(ISBLANK('Set Schedules Here'!AK249),"",ROUND('Set Schedules Here'!AK249,rounding_decimal_places))</f>
        <v/>
      </c>
    </row>
    <row r="126" spans="1:68" x14ac:dyDescent="0.45">
      <c r="A126" s="16" t="str">
        <f>'Set Schedules Here'!A250</f>
        <v>trans reduce regulated pollutants</v>
      </c>
      <c r="B126" s="12" t="str">
        <f>IF(ISBLANK('Set Schedules Here'!C250),"",'Set Schedules Here'!C250)</f>
        <v>motorbikes</v>
      </c>
      <c r="C126" s="12" t="str">
        <f>IF(ISBLANK('Set Schedules Here'!D250),"",'Set Schedules Here'!D250)</f>
        <v>CO2</v>
      </c>
      <c r="D126" s="21" t="str">
        <f>IF(ISBLANK('Set Schedules Here'!E250),"",'Set Schedules Here'!E250)</f>
        <v/>
      </c>
      <c r="E126" s="12">
        <f>IF(ISBLANK('Set Schedules Here'!F250),"",ROUND('Set Schedules Here'!F250,rounding_decimal_places))</f>
        <v>2019</v>
      </c>
      <c r="F126" s="12">
        <f>IF(ISBLANK('Set Schedules Here'!F251),"",ROUND('Set Schedules Here'!F251,rounding_decimal_places))</f>
        <v>0</v>
      </c>
      <c r="G126" s="12">
        <f>IF(ISBLANK('Set Schedules Here'!G250),"",ROUND('Set Schedules Here'!G250,rounding_decimal_places))</f>
        <v>2020</v>
      </c>
      <c r="H126" s="12">
        <f>IF(ISBLANK('Set Schedules Here'!G251),"",ROUND('Set Schedules Here'!G251,rounding_decimal_places))</f>
        <v>0</v>
      </c>
      <c r="I126" s="12">
        <f>IF(ISBLANK('Set Schedules Here'!H250),"",ROUND('Set Schedules Here'!H250,rounding_decimal_places))</f>
        <v>2050</v>
      </c>
      <c r="J126" s="12">
        <f>IF(ISBLANK('Set Schedules Here'!H251),"",ROUND('Set Schedules Here'!H251,rounding_decimal_places))</f>
        <v>1</v>
      </c>
      <c r="K126" s="12" t="str">
        <f>IF(ISBLANK('Set Schedules Here'!I250),"",ROUND('Set Schedules Here'!I250,rounding_decimal_places))</f>
        <v/>
      </c>
      <c r="L126" s="12" t="str">
        <f>IF(ISBLANK('Set Schedules Here'!I251),"",ROUND('Set Schedules Here'!I251,rounding_decimal_places))</f>
        <v/>
      </c>
      <c r="M126" s="12" t="str">
        <f>IF(ISBLANK('Set Schedules Here'!J250),"",ROUND('Set Schedules Here'!J250,rounding_decimal_places))</f>
        <v/>
      </c>
      <c r="N126" s="12" t="str">
        <f>IF(ISBLANK('Set Schedules Here'!J251),"",ROUND('Set Schedules Here'!J251,rounding_decimal_places))</f>
        <v/>
      </c>
      <c r="O126" s="12" t="str">
        <f>IF(ISBLANK('Set Schedules Here'!K250),"",ROUND('Set Schedules Here'!K250,rounding_decimal_places))</f>
        <v/>
      </c>
      <c r="P126" s="12" t="str">
        <f>IF(ISBLANK('Set Schedules Here'!K251),"",ROUND('Set Schedules Here'!K251,rounding_decimal_places))</f>
        <v/>
      </c>
      <c r="Q126" s="12" t="str">
        <f>IF(ISBLANK('Set Schedules Here'!L250),"",ROUND('Set Schedules Here'!L250,rounding_decimal_places))</f>
        <v/>
      </c>
      <c r="R126" s="12" t="str">
        <f>IF(ISBLANK('Set Schedules Here'!L251),"",ROUND('Set Schedules Here'!L251,rounding_decimal_places))</f>
        <v/>
      </c>
      <c r="S126" s="12" t="str">
        <f>IF(ISBLANK('Set Schedules Here'!M250),"",ROUND('Set Schedules Here'!M250,rounding_decimal_places))</f>
        <v/>
      </c>
      <c r="T126" s="12" t="str">
        <f>IF(ISBLANK('Set Schedules Here'!M251),"",ROUND('Set Schedules Here'!M251,rounding_decimal_places))</f>
        <v/>
      </c>
      <c r="U126" s="12" t="str">
        <f>IF(ISBLANK('Set Schedules Here'!N250),"",ROUND('Set Schedules Here'!N250,rounding_decimal_places))</f>
        <v/>
      </c>
      <c r="V126" s="12" t="str">
        <f>IF(ISBLANK('Set Schedules Here'!N251),"",ROUND('Set Schedules Here'!N251,rounding_decimal_places))</f>
        <v/>
      </c>
      <c r="W126" s="12" t="str">
        <f>IF(ISBLANK('Set Schedules Here'!O250),"",ROUND('Set Schedules Here'!O250,rounding_decimal_places))</f>
        <v/>
      </c>
      <c r="X126" s="12" t="str">
        <f>IF(ISBLANK('Set Schedules Here'!O251),"",ROUND('Set Schedules Here'!O251,rounding_decimal_places))</f>
        <v/>
      </c>
      <c r="Y126" s="12" t="str">
        <f>IF(ISBLANK('Set Schedules Here'!P250),"",ROUND('Set Schedules Here'!P250,rounding_decimal_places))</f>
        <v/>
      </c>
      <c r="Z126" s="12" t="str">
        <f>IF(ISBLANK('Set Schedules Here'!P251),"",ROUND('Set Schedules Here'!P251,rounding_decimal_places))</f>
        <v/>
      </c>
      <c r="AA126" s="12" t="str">
        <f>IF(ISBLANK('Set Schedules Here'!Q250),"",ROUND('Set Schedules Here'!Q250,rounding_decimal_places))</f>
        <v/>
      </c>
      <c r="AB126" s="12" t="str">
        <f>IF(ISBLANK('Set Schedules Here'!Q251),"",ROUND('Set Schedules Here'!Q251,rounding_decimal_places))</f>
        <v/>
      </c>
      <c r="AC126" s="12" t="str">
        <f>IF(ISBLANK('Set Schedules Here'!R250),"",ROUND('Set Schedules Here'!R250,rounding_decimal_places))</f>
        <v/>
      </c>
      <c r="AD126" s="12" t="str">
        <f>IF(ISBLANK('Set Schedules Here'!R251),"",ROUND('Set Schedules Here'!R251,rounding_decimal_places))</f>
        <v/>
      </c>
      <c r="AE126" s="12" t="str">
        <f>IF(ISBLANK('Set Schedules Here'!S250),"",ROUND('Set Schedules Here'!S250,rounding_decimal_places))</f>
        <v/>
      </c>
      <c r="AF126" s="12" t="str">
        <f>IF(ISBLANK('Set Schedules Here'!S251),"",ROUND('Set Schedules Here'!S251,rounding_decimal_places))</f>
        <v/>
      </c>
      <c r="AG126" s="12" t="str">
        <f>IF(ISBLANK('Set Schedules Here'!T250),"",ROUND('Set Schedules Here'!T250,rounding_decimal_places))</f>
        <v/>
      </c>
      <c r="AH126" s="12" t="str">
        <f>IF(ISBLANK('Set Schedules Here'!T251),"",ROUND('Set Schedules Here'!T251,rounding_decimal_places))</f>
        <v/>
      </c>
      <c r="AI126" s="12" t="str">
        <f>IF(ISBLANK('Set Schedules Here'!U250),"",ROUND('Set Schedules Here'!U250,rounding_decimal_places))</f>
        <v/>
      </c>
      <c r="AJ126" s="12" t="str">
        <f>IF(ISBLANK('Set Schedules Here'!U251),"",ROUND('Set Schedules Here'!U251,rounding_decimal_places))</f>
        <v/>
      </c>
      <c r="AK126" s="12" t="str">
        <f>IF(ISBLANK('Set Schedules Here'!V250),"",ROUND('Set Schedules Here'!V250,rounding_decimal_places))</f>
        <v/>
      </c>
      <c r="AL126" s="12" t="str">
        <f>IF(ISBLANK('Set Schedules Here'!V251),"",ROUND('Set Schedules Here'!V251,rounding_decimal_places))</f>
        <v/>
      </c>
      <c r="AM126" s="12" t="str">
        <f>IF(ISBLANK('Set Schedules Here'!W250),"",ROUND('Set Schedules Here'!W250,rounding_decimal_places))</f>
        <v/>
      </c>
      <c r="AN126" s="12" t="str">
        <f>IF(ISBLANK('Set Schedules Here'!W251),"",ROUND('Set Schedules Here'!W251,rounding_decimal_places))</f>
        <v/>
      </c>
      <c r="AO126" s="12" t="str">
        <f>IF(ISBLANK('Set Schedules Here'!X250),"",ROUND('Set Schedules Here'!X250,rounding_decimal_places))</f>
        <v/>
      </c>
      <c r="AP126" s="12" t="str">
        <f>IF(ISBLANK('Set Schedules Here'!X251),"",ROUND('Set Schedules Here'!X251,rounding_decimal_places))</f>
        <v/>
      </c>
      <c r="AQ126" s="12" t="str">
        <f>IF(ISBLANK('Set Schedules Here'!Y250),"",ROUND('Set Schedules Here'!Y250,rounding_decimal_places))</f>
        <v/>
      </c>
      <c r="AR126" s="12" t="str">
        <f>IF(ISBLANK('Set Schedules Here'!Y251),"",ROUND('Set Schedules Here'!Y251,rounding_decimal_places))</f>
        <v/>
      </c>
      <c r="AS126" s="12" t="str">
        <f>IF(ISBLANK('Set Schedules Here'!Z250),"",ROUND('Set Schedules Here'!Z250,rounding_decimal_places))</f>
        <v/>
      </c>
      <c r="AT126" s="12" t="str">
        <f>IF(ISBLANK('Set Schedules Here'!Z251),"",ROUND('Set Schedules Here'!Z251,rounding_decimal_places))</f>
        <v/>
      </c>
      <c r="AU126" s="12" t="str">
        <f>IF(ISBLANK('Set Schedules Here'!AA250),"",ROUND('Set Schedules Here'!AA250,rounding_decimal_places))</f>
        <v/>
      </c>
      <c r="AV126" s="12" t="str">
        <f>IF(ISBLANK('Set Schedules Here'!AA251),"",ROUND('Set Schedules Here'!AA251,rounding_decimal_places))</f>
        <v/>
      </c>
      <c r="AW126" s="12" t="str">
        <f>IF(ISBLANK('Set Schedules Here'!AB250),"",ROUND('Set Schedules Here'!AB250,rounding_decimal_places))</f>
        <v/>
      </c>
      <c r="AX126" s="12" t="str">
        <f>IF(ISBLANK('Set Schedules Here'!AB251),"",ROUND('Set Schedules Here'!AB251,rounding_decimal_places))</f>
        <v/>
      </c>
      <c r="AY126" s="12" t="str">
        <f>IF(ISBLANK('Set Schedules Here'!AC250),"",ROUND('Set Schedules Here'!AC250,rounding_decimal_places))</f>
        <v/>
      </c>
      <c r="AZ126" s="12" t="str">
        <f>IF(ISBLANK('Set Schedules Here'!AC251),"",ROUND('Set Schedules Here'!AC251,rounding_decimal_places))</f>
        <v/>
      </c>
      <c r="BA126" s="12" t="str">
        <f>IF(ISBLANK('Set Schedules Here'!AD250),"",ROUND('Set Schedules Here'!AD250,rounding_decimal_places))</f>
        <v/>
      </c>
      <c r="BB126" s="12" t="str">
        <f>IF(ISBLANK('Set Schedules Here'!AD251),"",ROUND('Set Schedules Here'!AD251,rounding_decimal_places))</f>
        <v/>
      </c>
      <c r="BC126" s="12" t="str">
        <f>IF(ISBLANK('Set Schedules Here'!AE250),"",ROUND('Set Schedules Here'!AE250,rounding_decimal_places))</f>
        <v/>
      </c>
      <c r="BD126" s="12" t="str">
        <f>IF(ISBLANK('Set Schedules Here'!AE251),"",ROUND('Set Schedules Here'!AE251,rounding_decimal_places))</f>
        <v/>
      </c>
      <c r="BE126" s="12" t="str">
        <f>IF(ISBLANK('Set Schedules Here'!AF250),"",ROUND('Set Schedules Here'!AF250,rounding_decimal_places))</f>
        <v/>
      </c>
      <c r="BF126" s="12" t="str">
        <f>IF(ISBLANK('Set Schedules Here'!AF251),"",ROUND('Set Schedules Here'!AF251,rounding_decimal_places))</f>
        <v/>
      </c>
      <c r="BG126" s="12" t="str">
        <f>IF(ISBLANK('Set Schedules Here'!AG250),"",ROUND('Set Schedules Here'!AG250,rounding_decimal_places))</f>
        <v/>
      </c>
      <c r="BH126" s="12" t="str">
        <f>IF(ISBLANK('Set Schedules Here'!AG251),"",ROUND('Set Schedules Here'!AG251,rounding_decimal_places))</f>
        <v/>
      </c>
      <c r="BI126" s="12" t="str">
        <f>IF(ISBLANK('Set Schedules Here'!AH250),"",ROUND('Set Schedules Here'!AH250,rounding_decimal_places))</f>
        <v/>
      </c>
      <c r="BJ126" s="12" t="str">
        <f>IF(ISBLANK('Set Schedules Here'!AH251),"",ROUND('Set Schedules Here'!AH251,rounding_decimal_places))</f>
        <v/>
      </c>
      <c r="BK126" s="12" t="str">
        <f>IF(ISBLANK('Set Schedules Here'!AI250),"",ROUND('Set Schedules Here'!AI250,rounding_decimal_places))</f>
        <v/>
      </c>
      <c r="BL126" s="12" t="str">
        <f>IF(ISBLANK('Set Schedules Here'!AI251),"",ROUND('Set Schedules Here'!AI251,rounding_decimal_places))</f>
        <v/>
      </c>
      <c r="BM126" s="12" t="str">
        <f>IF(ISBLANK('Set Schedules Here'!AJ250),"",ROUND('Set Schedules Here'!AJ250,rounding_decimal_places))</f>
        <v/>
      </c>
      <c r="BN126" s="12" t="str">
        <f>IF(ISBLANK('Set Schedules Here'!AJ251),"",ROUND('Set Schedules Here'!AJ251,rounding_decimal_places))</f>
        <v/>
      </c>
      <c r="BO126" s="12" t="str">
        <f>IF(ISBLANK('Set Schedules Here'!AK250),"",ROUND('Set Schedules Here'!AK250,rounding_decimal_places))</f>
        <v/>
      </c>
      <c r="BP126" s="21" t="str">
        <f>IF(ISBLANK('Set Schedules Here'!AK251),"",ROUND('Set Schedules Here'!AK251,rounding_decimal_places))</f>
        <v/>
      </c>
    </row>
    <row r="127" spans="1:68" x14ac:dyDescent="0.45">
      <c r="A127" s="16" t="str">
        <f>'Set Schedules Here'!A252</f>
        <v>trans reduce regulated pollutants</v>
      </c>
      <c r="B127" s="12" t="str">
        <f>IF(ISBLANK('Set Schedules Here'!C252),"",'Set Schedules Here'!C252)</f>
        <v>motorbikes</v>
      </c>
      <c r="C127" s="12" t="str">
        <f>IF(ISBLANK('Set Schedules Here'!D252),"",'Set Schedules Here'!D252)</f>
        <v>VOC</v>
      </c>
      <c r="D127" s="21" t="str">
        <f>IF(ISBLANK('Set Schedules Here'!E252),"",'Set Schedules Here'!E252)</f>
        <v/>
      </c>
      <c r="E127" s="12">
        <f>IF(ISBLANK('Set Schedules Here'!F252),"",ROUND('Set Schedules Here'!F252,rounding_decimal_places))</f>
        <v>2019</v>
      </c>
      <c r="F127" s="12">
        <f>IF(ISBLANK('Set Schedules Here'!F253),"",ROUND('Set Schedules Here'!F253,rounding_decimal_places))</f>
        <v>0</v>
      </c>
      <c r="G127" s="12">
        <f>IF(ISBLANK('Set Schedules Here'!G252),"",ROUND('Set Schedules Here'!G252,rounding_decimal_places))</f>
        <v>2020</v>
      </c>
      <c r="H127" s="12">
        <f>IF(ISBLANK('Set Schedules Here'!G253),"",ROUND('Set Schedules Here'!G253,rounding_decimal_places))</f>
        <v>0</v>
      </c>
      <c r="I127" s="12">
        <f>IF(ISBLANK('Set Schedules Here'!H252),"",ROUND('Set Schedules Here'!H252,rounding_decimal_places))</f>
        <v>2050</v>
      </c>
      <c r="J127" s="12">
        <f>IF(ISBLANK('Set Schedules Here'!H253),"",ROUND('Set Schedules Here'!H253,rounding_decimal_places))</f>
        <v>1</v>
      </c>
      <c r="K127" s="12" t="str">
        <f>IF(ISBLANK('Set Schedules Here'!I252),"",ROUND('Set Schedules Here'!I252,rounding_decimal_places))</f>
        <v/>
      </c>
      <c r="L127" s="12" t="str">
        <f>IF(ISBLANK('Set Schedules Here'!I253),"",ROUND('Set Schedules Here'!I253,rounding_decimal_places))</f>
        <v/>
      </c>
      <c r="M127" s="12" t="str">
        <f>IF(ISBLANK('Set Schedules Here'!J252),"",ROUND('Set Schedules Here'!J252,rounding_decimal_places))</f>
        <v/>
      </c>
      <c r="N127" s="12" t="str">
        <f>IF(ISBLANK('Set Schedules Here'!J253),"",ROUND('Set Schedules Here'!J253,rounding_decimal_places))</f>
        <v/>
      </c>
      <c r="O127" s="12" t="str">
        <f>IF(ISBLANK('Set Schedules Here'!K252),"",ROUND('Set Schedules Here'!K252,rounding_decimal_places))</f>
        <v/>
      </c>
      <c r="P127" s="12" t="str">
        <f>IF(ISBLANK('Set Schedules Here'!K253),"",ROUND('Set Schedules Here'!K253,rounding_decimal_places))</f>
        <v/>
      </c>
      <c r="Q127" s="12" t="str">
        <f>IF(ISBLANK('Set Schedules Here'!L252),"",ROUND('Set Schedules Here'!L252,rounding_decimal_places))</f>
        <v/>
      </c>
      <c r="R127" s="12" t="str">
        <f>IF(ISBLANK('Set Schedules Here'!L253),"",ROUND('Set Schedules Here'!L253,rounding_decimal_places))</f>
        <v/>
      </c>
      <c r="S127" s="12" t="str">
        <f>IF(ISBLANK('Set Schedules Here'!M252),"",ROUND('Set Schedules Here'!M252,rounding_decimal_places))</f>
        <v/>
      </c>
      <c r="T127" s="12" t="str">
        <f>IF(ISBLANK('Set Schedules Here'!M253),"",ROUND('Set Schedules Here'!M253,rounding_decimal_places))</f>
        <v/>
      </c>
      <c r="U127" s="12" t="str">
        <f>IF(ISBLANK('Set Schedules Here'!N252),"",ROUND('Set Schedules Here'!N252,rounding_decimal_places))</f>
        <v/>
      </c>
      <c r="V127" s="12" t="str">
        <f>IF(ISBLANK('Set Schedules Here'!N253),"",ROUND('Set Schedules Here'!N253,rounding_decimal_places))</f>
        <v/>
      </c>
      <c r="W127" s="12" t="str">
        <f>IF(ISBLANK('Set Schedules Here'!O252),"",ROUND('Set Schedules Here'!O252,rounding_decimal_places))</f>
        <v/>
      </c>
      <c r="X127" s="12" t="str">
        <f>IF(ISBLANK('Set Schedules Here'!O253),"",ROUND('Set Schedules Here'!O253,rounding_decimal_places))</f>
        <v/>
      </c>
      <c r="Y127" s="12" t="str">
        <f>IF(ISBLANK('Set Schedules Here'!P252),"",ROUND('Set Schedules Here'!P252,rounding_decimal_places))</f>
        <v/>
      </c>
      <c r="Z127" s="12" t="str">
        <f>IF(ISBLANK('Set Schedules Here'!P253),"",ROUND('Set Schedules Here'!P253,rounding_decimal_places))</f>
        <v/>
      </c>
      <c r="AA127" s="12" t="str">
        <f>IF(ISBLANK('Set Schedules Here'!Q252),"",ROUND('Set Schedules Here'!Q252,rounding_decimal_places))</f>
        <v/>
      </c>
      <c r="AB127" s="12" t="str">
        <f>IF(ISBLANK('Set Schedules Here'!Q253),"",ROUND('Set Schedules Here'!Q253,rounding_decimal_places))</f>
        <v/>
      </c>
      <c r="AC127" s="12" t="str">
        <f>IF(ISBLANK('Set Schedules Here'!R252),"",ROUND('Set Schedules Here'!R252,rounding_decimal_places))</f>
        <v/>
      </c>
      <c r="AD127" s="12" t="str">
        <f>IF(ISBLANK('Set Schedules Here'!R253),"",ROUND('Set Schedules Here'!R253,rounding_decimal_places))</f>
        <v/>
      </c>
      <c r="AE127" s="12" t="str">
        <f>IF(ISBLANK('Set Schedules Here'!S252),"",ROUND('Set Schedules Here'!S252,rounding_decimal_places))</f>
        <v/>
      </c>
      <c r="AF127" s="12" t="str">
        <f>IF(ISBLANK('Set Schedules Here'!S253),"",ROUND('Set Schedules Here'!S253,rounding_decimal_places))</f>
        <v/>
      </c>
      <c r="AG127" s="12" t="str">
        <f>IF(ISBLANK('Set Schedules Here'!T252),"",ROUND('Set Schedules Here'!T252,rounding_decimal_places))</f>
        <v/>
      </c>
      <c r="AH127" s="12" t="str">
        <f>IF(ISBLANK('Set Schedules Here'!T253),"",ROUND('Set Schedules Here'!T253,rounding_decimal_places))</f>
        <v/>
      </c>
      <c r="AI127" s="12" t="str">
        <f>IF(ISBLANK('Set Schedules Here'!U252),"",ROUND('Set Schedules Here'!U252,rounding_decimal_places))</f>
        <v/>
      </c>
      <c r="AJ127" s="12" t="str">
        <f>IF(ISBLANK('Set Schedules Here'!U253),"",ROUND('Set Schedules Here'!U253,rounding_decimal_places))</f>
        <v/>
      </c>
      <c r="AK127" s="12" t="str">
        <f>IF(ISBLANK('Set Schedules Here'!V252),"",ROUND('Set Schedules Here'!V252,rounding_decimal_places))</f>
        <v/>
      </c>
      <c r="AL127" s="12" t="str">
        <f>IF(ISBLANK('Set Schedules Here'!V253),"",ROUND('Set Schedules Here'!V253,rounding_decimal_places))</f>
        <v/>
      </c>
      <c r="AM127" s="12" t="str">
        <f>IF(ISBLANK('Set Schedules Here'!W252),"",ROUND('Set Schedules Here'!W252,rounding_decimal_places))</f>
        <v/>
      </c>
      <c r="AN127" s="12" t="str">
        <f>IF(ISBLANK('Set Schedules Here'!W253),"",ROUND('Set Schedules Here'!W253,rounding_decimal_places))</f>
        <v/>
      </c>
      <c r="AO127" s="12" t="str">
        <f>IF(ISBLANK('Set Schedules Here'!X252),"",ROUND('Set Schedules Here'!X252,rounding_decimal_places))</f>
        <v/>
      </c>
      <c r="AP127" s="12" t="str">
        <f>IF(ISBLANK('Set Schedules Here'!X253),"",ROUND('Set Schedules Here'!X253,rounding_decimal_places))</f>
        <v/>
      </c>
      <c r="AQ127" s="12" t="str">
        <f>IF(ISBLANK('Set Schedules Here'!Y252),"",ROUND('Set Schedules Here'!Y252,rounding_decimal_places))</f>
        <v/>
      </c>
      <c r="AR127" s="12" t="str">
        <f>IF(ISBLANK('Set Schedules Here'!Y253),"",ROUND('Set Schedules Here'!Y253,rounding_decimal_places))</f>
        <v/>
      </c>
      <c r="AS127" s="12" t="str">
        <f>IF(ISBLANK('Set Schedules Here'!Z252),"",ROUND('Set Schedules Here'!Z252,rounding_decimal_places))</f>
        <v/>
      </c>
      <c r="AT127" s="12" t="str">
        <f>IF(ISBLANK('Set Schedules Here'!Z253),"",ROUND('Set Schedules Here'!Z253,rounding_decimal_places))</f>
        <v/>
      </c>
      <c r="AU127" s="12" t="str">
        <f>IF(ISBLANK('Set Schedules Here'!AA252),"",ROUND('Set Schedules Here'!AA252,rounding_decimal_places))</f>
        <v/>
      </c>
      <c r="AV127" s="12" t="str">
        <f>IF(ISBLANK('Set Schedules Here'!AA253),"",ROUND('Set Schedules Here'!AA253,rounding_decimal_places))</f>
        <v/>
      </c>
      <c r="AW127" s="12" t="str">
        <f>IF(ISBLANK('Set Schedules Here'!AB252),"",ROUND('Set Schedules Here'!AB252,rounding_decimal_places))</f>
        <v/>
      </c>
      <c r="AX127" s="12" t="str">
        <f>IF(ISBLANK('Set Schedules Here'!AB253),"",ROUND('Set Schedules Here'!AB253,rounding_decimal_places))</f>
        <v/>
      </c>
      <c r="AY127" s="12" t="str">
        <f>IF(ISBLANK('Set Schedules Here'!AC252),"",ROUND('Set Schedules Here'!AC252,rounding_decimal_places))</f>
        <v/>
      </c>
      <c r="AZ127" s="12" t="str">
        <f>IF(ISBLANK('Set Schedules Here'!AC253),"",ROUND('Set Schedules Here'!AC253,rounding_decimal_places))</f>
        <v/>
      </c>
      <c r="BA127" s="12" t="str">
        <f>IF(ISBLANK('Set Schedules Here'!AD252),"",ROUND('Set Schedules Here'!AD252,rounding_decimal_places))</f>
        <v/>
      </c>
      <c r="BB127" s="12" t="str">
        <f>IF(ISBLANK('Set Schedules Here'!AD253),"",ROUND('Set Schedules Here'!AD253,rounding_decimal_places))</f>
        <v/>
      </c>
      <c r="BC127" s="12" t="str">
        <f>IF(ISBLANK('Set Schedules Here'!AE252),"",ROUND('Set Schedules Here'!AE252,rounding_decimal_places))</f>
        <v/>
      </c>
      <c r="BD127" s="12" t="str">
        <f>IF(ISBLANK('Set Schedules Here'!AE253),"",ROUND('Set Schedules Here'!AE253,rounding_decimal_places))</f>
        <v/>
      </c>
      <c r="BE127" s="12" t="str">
        <f>IF(ISBLANK('Set Schedules Here'!AF252),"",ROUND('Set Schedules Here'!AF252,rounding_decimal_places))</f>
        <v/>
      </c>
      <c r="BF127" s="12" t="str">
        <f>IF(ISBLANK('Set Schedules Here'!AF253),"",ROUND('Set Schedules Here'!AF253,rounding_decimal_places))</f>
        <v/>
      </c>
      <c r="BG127" s="12" t="str">
        <f>IF(ISBLANK('Set Schedules Here'!AG252),"",ROUND('Set Schedules Here'!AG252,rounding_decimal_places))</f>
        <v/>
      </c>
      <c r="BH127" s="12" t="str">
        <f>IF(ISBLANK('Set Schedules Here'!AG253),"",ROUND('Set Schedules Here'!AG253,rounding_decimal_places))</f>
        <v/>
      </c>
      <c r="BI127" s="12" t="str">
        <f>IF(ISBLANK('Set Schedules Here'!AH252),"",ROUND('Set Schedules Here'!AH252,rounding_decimal_places))</f>
        <v/>
      </c>
      <c r="BJ127" s="12" t="str">
        <f>IF(ISBLANK('Set Schedules Here'!AH253),"",ROUND('Set Schedules Here'!AH253,rounding_decimal_places))</f>
        <v/>
      </c>
      <c r="BK127" s="12" t="str">
        <f>IF(ISBLANK('Set Schedules Here'!AI252),"",ROUND('Set Schedules Here'!AI252,rounding_decimal_places))</f>
        <v/>
      </c>
      <c r="BL127" s="12" t="str">
        <f>IF(ISBLANK('Set Schedules Here'!AI253),"",ROUND('Set Schedules Here'!AI253,rounding_decimal_places))</f>
        <v/>
      </c>
      <c r="BM127" s="12" t="str">
        <f>IF(ISBLANK('Set Schedules Here'!AJ252),"",ROUND('Set Schedules Here'!AJ252,rounding_decimal_places))</f>
        <v/>
      </c>
      <c r="BN127" s="12" t="str">
        <f>IF(ISBLANK('Set Schedules Here'!AJ253),"",ROUND('Set Schedules Here'!AJ253,rounding_decimal_places))</f>
        <v/>
      </c>
      <c r="BO127" s="12" t="str">
        <f>IF(ISBLANK('Set Schedules Here'!AK252),"",ROUND('Set Schedules Here'!AK252,rounding_decimal_places))</f>
        <v/>
      </c>
      <c r="BP127" s="21" t="str">
        <f>IF(ISBLANK('Set Schedules Here'!AK253),"",ROUND('Set Schedules Here'!AK253,rounding_decimal_places))</f>
        <v/>
      </c>
    </row>
    <row r="128" spans="1:68" x14ac:dyDescent="0.45">
      <c r="A128" s="16" t="str">
        <f>'Set Schedules Here'!A254</f>
        <v>trans reduce regulated pollutants</v>
      </c>
      <c r="B128" s="12" t="str">
        <f>IF(ISBLANK('Set Schedules Here'!C254),"",'Set Schedules Here'!C254)</f>
        <v>motorbikes</v>
      </c>
      <c r="C128" s="12" t="str">
        <f>IF(ISBLANK('Set Schedules Here'!D254),"",'Set Schedules Here'!D254)</f>
        <v>CO</v>
      </c>
      <c r="D128" s="21" t="str">
        <f>IF(ISBLANK('Set Schedules Here'!E254),"",'Set Schedules Here'!E254)</f>
        <v/>
      </c>
      <c r="E128" s="12">
        <f>IF(ISBLANK('Set Schedules Here'!F254),"",ROUND('Set Schedules Here'!F254,rounding_decimal_places))</f>
        <v>2019</v>
      </c>
      <c r="F128" s="12">
        <f>IF(ISBLANK('Set Schedules Here'!F255),"",ROUND('Set Schedules Here'!F255,rounding_decimal_places))</f>
        <v>0</v>
      </c>
      <c r="G128" s="12">
        <f>IF(ISBLANK('Set Schedules Here'!G254),"",ROUND('Set Schedules Here'!G254,rounding_decimal_places))</f>
        <v>2020</v>
      </c>
      <c r="H128" s="12">
        <f>IF(ISBLANK('Set Schedules Here'!G255),"",ROUND('Set Schedules Here'!G255,rounding_decimal_places))</f>
        <v>0</v>
      </c>
      <c r="I128" s="12">
        <f>IF(ISBLANK('Set Schedules Here'!H254),"",ROUND('Set Schedules Here'!H254,rounding_decimal_places))</f>
        <v>2050</v>
      </c>
      <c r="J128" s="12">
        <f>IF(ISBLANK('Set Schedules Here'!H255),"",ROUND('Set Schedules Here'!H255,rounding_decimal_places))</f>
        <v>1</v>
      </c>
      <c r="K128" s="12" t="str">
        <f>IF(ISBLANK('Set Schedules Here'!I254),"",ROUND('Set Schedules Here'!I254,rounding_decimal_places))</f>
        <v/>
      </c>
      <c r="L128" s="12" t="str">
        <f>IF(ISBLANK('Set Schedules Here'!I255),"",ROUND('Set Schedules Here'!I255,rounding_decimal_places))</f>
        <v/>
      </c>
      <c r="M128" s="12" t="str">
        <f>IF(ISBLANK('Set Schedules Here'!J254),"",ROUND('Set Schedules Here'!J254,rounding_decimal_places))</f>
        <v/>
      </c>
      <c r="N128" s="12" t="str">
        <f>IF(ISBLANK('Set Schedules Here'!J255),"",ROUND('Set Schedules Here'!J255,rounding_decimal_places))</f>
        <v/>
      </c>
      <c r="O128" s="12" t="str">
        <f>IF(ISBLANK('Set Schedules Here'!K254),"",ROUND('Set Schedules Here'!K254,rounding_decimal_places))</f>
        <v/>
      </c>
      <c r="P128" s="12" t="str">
        <f>IF(ISBLANK('Set Schedules Here'!K255),"",ROUND('Set Schedules Here'!K255,rounding_decimal_places))</f>
        <v/>
      </c>
      <c r="Q128" s="12" t="str">
        <f>IF(ISBLANK('Set Schedules Here'!L254),"",ROUND('Set Schedules Here'!L254,rounding_decimal_places))</f>
        <v/>
      </c>
      <c r="R128" s="12" t="str">
        <f>IF(ISBLANK('Set Schedules Here'!L255),"",ROUND('Set Schedules Here'!L255,rounding_decimal_places))</f>
        <v/>
      </c>
      <c r="S128" s="12" t="str">
        <f>IF(ISBLANK('Set Schedules Here'!M254),"",ROUND('Set Schedules Here'!M254,rounding_decimal_places))</f>
        <v/>
      </c>
      <c r="T128" s="12" t="str">
        <f>IF(ISBLANK('Set Schedules Here'!M255),"",ROUND('Set Schedules Here'!M255,rounding_decimal_places))</f>
        <v/>
      </c>
      <c r="U128" s="12" t="str">
        <f>IF(ISBLANK('Set Schedules Here'!N254),"",ROUND('Set Schedules Here'!N254,rounding_decimal_places))</f>
        <v/>
      </c>
      <c r="V128" s="12" t="str">
        <f>IF(ISBLANK('Set Schedules Here'!N255),"",ROUND('Set Schedules Here'!N255,rounding_decimal_places))</f>
        <v/>
      </c>
      <c r="W128" s="12" t="str">
        <f>IF(ISBLANK('Set Schedules Here'!O254),"",ROUND('Set Schedules Here'!O254,rounding_decimal_places))</f>
        <v/>
      </c>
      <c r="X128" s="12" t="str">
        <f>IF(ISBLANK('Set Schedules Here'!O255),"",ROUND('Set Schedules Here'!O255,rounding_decimal_places))</f>
        <v/>
      </c>
      <c r="Y128" s="12" t="str">
        <f>IF(ISBLANK('Set Schedules Here'!P254),"",ROUND('Set Schedules Here'!P254,rounding_decimal_places))</f>
        <v/>
      </c>
      <c r="Z128" s="12" t="str">
        <f>IF(ISBLANK('Set Schedules Here'!P255),"",ROUND('Set Schedules Here'!P255,rounding_decimal_places))</f>
        <v/>
      </c>
      <c r="AA128" s="12" t="str">
        <f>IF(ISBLANK('Set Schedules Here'!Q254),"",ROUND('Set Schedules Here'!Q254,rounding_decimal_places))</f>
        <v/>
      </c>
      <c r="AB128" s="12" t="str">
        <f>IF(ISBLANK('Set Schedules Here'!Q255),"",ROUND('Set Schedules Here'!Q255,rounding_decimal_places))</f>
        <v/>
      </c>
      <c r="AC128" s="12" t="str">
        <f>IF(ISBLANK('Set Schedules Here'!R254),"",ROUND('Set Schedules Here'!R254,rounding_decimal_places))</f>
        <v/>
      </c>
      <c r="AD128" s="12" t="str">
        <f>IF(ISBLANK('Set Schedules Here'!R255),"",ROUND('Set Schedules Here'!R255,rounding_decimal_places))</f>
        <v/>
      </c>
      <c r="AE128" s="12" t="str">
        <f>IF(ISBLANK('Set Schedules Here'!S254),"",ROUND('Set Schedules Here'!S254,rounding_decimal_places))</f>
        <v/>
      </c>
      <c r="AF128" s="12" t="str">
        <f>IF(ISBLANK('Set Schedules Here'!S255),"",ROUND('Set Schedules Here'!S255,rounding_decimal_places))</f>
        <v/>
      </c>
      <c r="AG128" s="12" t="str">
        <f>IF(ISBLANK('Set Schedules Here'!T254),"",ROUND('Set Schedules Here'!T254,rounding_decimal_places))</f>
        <v/>
      </c>
      <c r="AH128" s="12" t="str">
        <f>IF(ISBLANK('Set Schedules Here'!T255),"",ROUND('Set Schedules Here'!T255,rounding_decimal_places))</f>
        <v/>
      </c>
      <c r="AI128" s="12" t="str">
        <f>IF(ISBLANK('Set Schedules Here'!U254),"",ROUND('Set Schedules Here'!U254,rounding_decimal_places))</f>
        <v/>
      </c>
      <c r="AJ128" s="12" t="str">
        <f>IF(ISBLANK('Set Schedules Here'!U255),"",ROUND('Set Schedules Here'!U255,rounding_decimal_places))</f>
        <v/>
      </c>
      <c r="AK128" s="12" t="str">
        <f>IF(ISBLANK('Set Schedules Here'!V254),"",ROUND('Set Schedules Here'!V254,rounding_decimal_places))</f>
        <v/>
      </c>
      <c r="AL128" s="12" t="str">
        <f>IF(ISBLANK('Set Schedules Here'!V255),"",ROUND('Set Schedules Here'!V255,rounding_decimal_places))</f>
        <v/>
      </c>
      <c r="AM128" s="12" t="str">
        <f>IF(ISBLANK('Set Schedules Here'!W254),"",ROUND('Set Schedules Here'!W254,rounding_decimal_places))</f>
        <v/>
      </c>
      <c r="AN128" s="12" t="str">
        <f>IF(ISBLANK('Set Schedules Here'!W255),"",ROUND('Set Schedules Here'!W255,rounding_decimal_places))</f>
        <v/>
      </c>
      <c r="AO128" s="12" t="str">
        <f>IF(ISBLANK('Set Schedules Here'!X254),"",ROUND('Set Schedules Here'!X254,rounding_decimal_places))</f>
        <v/>
      </c>
      <c r="AP128" s="12" t="str">
        <f>IF(ISBLANK('Set Schedules Here'!X255),"",ROUND('Set Schedules Here'!X255,rounding_decimal_places))</f>
        <v/>
      </c>
      <c r="AQ128" s="12" t="str">
        <f>IF(ISBLANK('Set Schedules Here'!Y254),"",ROUND('Set Schedules Here'!Y254,rounding_decimal_places))</f>
        <v/>
      </c>
      <c r="AR128" s="12" t="str">
        <f>IF(ISBLANK('Set Schedules Here'!Y255),"",ROUND('Set Schedules Here'!Y255,rounding_decimal_places))</f>
        <v/>
      </c>
      <c r="AS128" s="12" t="str">
        <f>IF(ISBLANK('Set Schedules Here'!Z254),"",ROUND('Set Schedules Here'!Z254,rounding_decimal_places))</f>
        <v/>
      </c>
      <c r="AT128" s="12" t="str">
        <f>IF(ISBLANK('Set Schedules Here'!Z255),"",ROUND('Set Schedules Here'!Z255,rounding_decimal_places))</f>
        <v/>
      </c>
      <c r="AU128" s="12" t="str">
        <f>IF(ISBLANK('Set Schedules Here'!AA254),"",ROUND('Set Schedules Here'!AA254,rounding_decimal_places))</f>
        <v/>
      </c>
      <c r="AV128" s="12" t="str">
        <f>IF(ISBLANK('Set Schedules Here'!AA255),"",ROUND('Set Schedules Here'!AA255,rounding_decimal_places))</f>
        <v/>
      </c>
      <c r="AW128" s="12" t="str">
        <f>IF(ISBLANK('Set Schedules Here'!AB254),"",ROUND('Set Schedules Here'!AB254,rounding_decimal_places))</f>
        <v/>
      </c>
      <c r="AX128" s="12" t="str">
        <f>IF(ISBLANK('Set Schedules Here'!AB255),"",ROUND('Set Schedules Here'!AB255,rounding_decimal_places))</f>
        <v/>
      </c>
      <c r="AY128" s="12" t="str">
        <f>IF(ISBLANK('Set Schedules Here'!AC254),"",ROUND('Set Schedules Here'!AC254,rounding_decimal_places))</f>
        <v/>
      </c>
      <c r="AZ128" s="12" t="str">
        <f>IF(ISBLANK('Set Schedules Here'!AC255),"",ROUND('Set Schedules Here'!AC255,rounding_decimal_places))</f>
        <v/>
      </c>
      <c r="BA128" s="12" t="str">
        <f>IF(ISBLANK('Set Schedules Here'!AD254),"",ROUND('Set Schedules Here'!AD254,rounding_decimal_places))</f>
        <v/>
      </c>
      <c r="BB128" s="12" t="str">
        <f>IF(ISBLANK('Set Schedules Here'!AD255),"",ROUND('Set Schedules Here'!AD255,rounding_decimal_places))</f>
        <v/>
      </c>
      <c r="BC128" s="12" t="str">
        <f>IF(ISBLANK('Set Schedules Here'!AE254),"",ROUND('Set Schedules Here'!AE254,rounding_decimal_places))</f>
        <v/>
      </c>
      <c r="BD128" s="12" t="str">
        <f>IF(ISBLANK('Set Schedules Here'!AE255),"",ROUND('Set Schedules Here'!AE255,rounding_decimal_places))</f>
        <v/>
      </c>
      <c r="BE128" s="12" t="str">
        <f>IF(ISBLANK('Set Schedules Here'!AF254),"",ROUND('Set Schedules Here'!AF254,rounding_decimal_places))</f>
        <v/>
      </c>
      <c r="BF128" s="12" t="str">
        <f>IF(ISBLANK('Set Schedules Here'!AF255),"",ROUND('Set Schedules Here'!AF255,rounding_decimal_places))</f>
        <v/>
      </c>
      <c r="BG128" s="12" t="str">
        <f>IF(ISBLANK('Set Schedules Here'!AG254),"",ROUND('Set Schedules Here'!AG254,rounding_decimal_places))</f>
        <v/>
      </c>
      <c r="BH128" s="12" t="str">
        <f>IF(ISBLANK('Set Schedules Here'!AG255),"",ROUND('Set Schedules Here'!AG255,rounding_decimal_places))</f>
        <v/>
      </c>
      <c r="BI128" s="12" t="str">
        <f>IF(ISBLANK('Set Schedules Here'!AH254),"",ROUND('Set Schedules Here'!AH254,rounding_decimal_places))</f>
        <v/>
      </c>
      <c r="BJ128" s="12" t="str">
        <f>IF(ISBLANK('Set Schedules Here'!AH255),"",ROUND('Set Schedules Here'!AH255,rounding_decimal_places))</f>
        <v/>
      </c>
      <c r="BK128" s="12" t="str">
        <f>IF(ISBLANK('Set Schedules Here'!AI254),"",ROUND('Set Schedules Here'!AI254,rounding_decimal_places))</f>
        <v/>
      </c>
      <c r="BL128" s="12" t="str">
        <f>IF(ISBLANK('Set Schedules Here'!AI255),"",ROUND('Set Schedules Here'!AI255,rounding_decimal_places))</f>
        <v/>
      </c>
      <c r="BM128" s="12" t="str">
        <f>IF(ISBLANK('Set Schedules Here'!AJ254),"",ROUND('Set Schedules Here'!AJ254,rounding_decimal_places))</f>
        <v/>
      </c>
      <c r="BN128" s="12" t="str">
        <f>IF(ISBLANK('Set Schedules Here'!AJ255),"",ROUND('Set Schedules Here'!AJ255,rounding_decimal_places))</f>
        <v/>
      </c>
      <c r="BO128" s="12" t="str">
        <f>IF(ISBLANK('Set Schedules Here'!AK254),"",ROUND('Set Schedules Here'!AK254,rounding_decimal_places))</f>
        <v/>
      </c>
      <c r="BP128" s="21" t="str">
        <f>IF(ISBLANK('Set Schedules Here'!AK255),"",ROUND('Set Schedules Here'!AK255,rounding_decimal_places))</f>
        <v/>
      </c>
    </row>
    <row r="129" spans="1:68" x14ac:dyDescent="0.45">
      <c r="A129" s="16" t="str">
        <f>'Set Schedules Here'!A256</f>
        <v>trans reduce regulated pollutants</v>
      </c>
      <c r="B129" s="12" t="str">
        <f>IF(ISBLANK('Set Schedules Here'!C256),"",'Set Schedules Here'!C256)</f>
        <v>motorbikes</v>
      </c>
      <c r="C129" s="12" t="str">
        <f>IF(ISBLANK('Set Schedules Here'!D256),"",'Set Schedules Here'!D256)</f>
        <v>NOx</v>
      </c>
      <c r="D129" s="21" t="str">
        <f>IF(ISBLANK('Set Schedules Here'!E256),"",'Set Schedules Here'!E256)</f>
        <v/>
      </c>
      <c r="E129" s="12">
        <f>IF(ISBLANK('Set Schedules Here'!F256),"",ROUND('Set Schedules Here'!F256,rounding_decimal_places))</f>
        <v>2019</v>
      </c>
      <c r="F129" s="12">
        <f>IF(ISBLANK('Set Schedules Here'!F257),"",ROUND('Set Schedules Here'!F257,rounding_decimal_places))</f>
        <v>0</v>
      </c>
      <c r="G129" s="12">
        <f>IF(ISBLANK('Set Schedules Here'!G256),"",ROUND('Set Schedules Here'!G256,rounding_decimal_places))</f>
        <v>2020</v>
      </c>
      <c r="H129" s="12">
        <f>IF(ISBLANK('Set Schedules Here'!G257),"",ROUND('Set Schedules Here'!G257,rounding_decimal_places))</f>
        <v>0</v>
      </c>
      <c r="I129" s="12">
        <f>IF(ISBLANK('Set Schedules Here'!H256),"",ROUND('Set Schedules Here'!H256,rounding_decimal_places))</f>
        <v>2050</v>
      </c>
      <c r="J129" s="12">
        <f>IF(ISBLANK('Set Schedules Here'!H257),"",ROUND('Set Schedules Here'!H257,rounding_decimal_places))</f>
        <v>1</v>
      </c>
      <c r="K129" s="12" t="str">
        <f>IF(ISBLANK('Set Schedules Here'!I256),"",ROUND('Set Schedules Here'!I256,rounding_decimal_places))</f>
        <v/>
      </c>
      <c r="L129" s="12" t="str">
        <f>IF(ISBLANK('Set Schedules Here'!I257),"",ROUND('Set Schedules Here'!I257,rounding_decimal_places))</f>
        <v/>
      </c>
      <c r="M129" s="12" t="str">
        <f>IF(ISBLANK('Set Schedules Here'!J256),"",ROUND('Set Schedules Here'!J256,rounding_decimal_places))</f>
        <v/>
      </c>
      <c r="N129" s="12" t="str">
        <f>IF(ISBLANK('Set Schedules Here'!J257),"",ROUND('Set Schedules Here'!J257,rounding_decimal_places))</f>
        <v/>
      </c>
      <c r="O129" s="12" t="str">
        <f>IF(ISBLANK('Set Schedules Here'!K256),"",ROUND('Set Schedules Here'!K256,rounding_decimal_places))</f>
        <v/>
      </c>
      <c r="P129" s="12" t="str">
        <f>IF(ISBLANK('Set Schedules Here'!K257),"",ROUND('Set Schedules Here'!K257,rounding_decimal_places))</f>
        <v/>
      </c>
      <c r="Q129" s="12" t="str">
        <f>IF(ISBLANK('Set Schedules Here'!L256),"",ROUND('Set Schedules Here'!L256,rounding_decimal_places))</f>
        <v/>
      </c>
      <c r="R129" s="12" t="str">
        <f>IF(ISBLANK('Set Schedules Here'!L257),"",ROUND('Set Schedules Here'!L257,rounding_decimal_places))</f>
        <v/>
      </c>
      <c r="S129" s="12" t="str">
        <f>IF(ISBLANK('Set Schedules Here'!M256),"",ROUND('Set Schedules Here'!M256,rounding_decimal_places))</f>
        <v/>
      </c>
      <c r="T129" s="12" t="str">
        <f>IF(ISBLANK('Set Schedules Here'!M257),"",ROUND('Set Schedules Here'!M257,rounding_decimal_places))</f>
        <v/>
      </c>
      <c r="U129" s="12" t="str">
        <f>IF(ISBLANK('Set Schedules Here'!N256),"",ROUND('Set Schedules Here'!N256,rounding_decimal_places))</f>
        <v/>
      </c>
      <c r="V129" s="12" t="str">
        <f>IF(ISBLANK('Set Schedules Here'!N257),"",ROUND('Set Schedules Here'!N257,rounding_decimal_places))</f>
        <v/>
      </c>
      <c r="W129" s="12" t="str">
        <f>IF(ISBLANK('Set Schedules Here'!O256),"",ROUND('Set Schedules Here'!O256,rounding_decimal_places))</f>
        <v/>
      </c>
      <c r="X129" s="12" t="str">
        <f>IF(ISBLANK('Set Schedules Here'!O257),"",ROUND('Set Schedules Here'!O257,rounding_decimal_places))</f>
        <v/>
      </c>
      <c r="Y129" s="12" t="str">
        <f>IF(ISBLANK('Set Schedules Here'!P256),"",ROUND('Set Schedules Here'!P256,rounding_decimal_places))</f>
        <v/>
      </c>
      <c r="Z129" s="12" t="str">
        <f>IF(ISBLANK('Set Schedules Here'!P257),"",ROUND('Set Schedules Here'!P257,rounding_decimal_places))</f>
        <v/>
      </c>
      <c r="AA129" s="12" t="str">
        <f>IF(ISBLANK('Set Schedules Here'!Q256),"",ROUND('Set Schedules Here'!Q256,rounding_decimal_places))</f>
        <v/>
      </c>
      <c r="AB129" s="12" t="str">
        <f>IF(ISBLANK('Set Schedules Here'!Q257),"",ROUND('Set Schedules Here'!Q257,rounding_decimal_places))</f>
        <v/>
      </c>
      <c r="AC129" s="12" t="str">
        <f>IF(ISBLANK('Set Schedules Here'!R256),"",ROUND('Set Schedules Here'!R256,rounding_decimal_places))</f>
        <v/>
      </c>
      <c r="AD129" s="12" t="str">
        <f>IF(ISBLANK('Set Schedules Here'!R257),"",ROUND('Set Schedules Here'!R257,rounding_decimal_places))</f>
        <v/>
      </c>
      <c r="AE129" s="12" t="str">
        <f>IF(ISBLANK('Set Schedules Here'!S256),"",ROUND('Set Schedules Here'!S256,rounding_decimal_places))</f>
        <v/>
      </c>
      <c r="AF129" s="12" t="str">
        <f>IF(ISBLANK('Set Schedules Here'!S257),"",ROUND('Set Schedules Here'!S257,rounding_decimal_places))</f>
        <v/>
      </c>
      <c r="AG129" s="12" t="str">
        <f>IF(ISBLANK('Set Schedules Here'!T256),"",ROUND('Set Schedules Here'!T256,rounding_decimal_places))</f>
        <v/>
      </c>
      <c r="AH129" s="12" t="str">
        <f>IF(ISBLANK('Set Schedules Here'!T257),"",ROUND('Set Schedules Here'!T257,rounding_decimal_places))</f>
        <v/>
      </c>
      <c r="AI129" s="12" t="str">
        <f>IF(ISBLANK('Set Schedules Here'!U256),"",ROUND('Set Schedules Here'!U256,rounding_decimal_places))</f>
        <v/>
      </c>
      <c r="AJ129" s="12" t="str">
        <f>IF(ISBLANK('Set Schedules Here'!U257),"",ROUND('Set Schedules Here'!U257,rounding_decimal_places))</f>
        <v/>
      </c>
      <c r="AK129" s="12" t="str">
        <f>IF(ISBLANK('Set Schedules Here'!V256),"",ROUND('Set Schedules Here'!V256,rounding_decimal_places))</f>
        <v/>
      </c>
      <c r="AL129" s="12" t="str">
        <f>IF(ISBLANK('Set Schedules Here'!V257),"",ROUND('Set Schedules Here'!V257,rounding_decimal_places))</f>
        <v/>
      </c>
      <c r="AM129" s="12" t="str">
        <f>IF(ISBLANK('Set Schedules Here'!W256),"",ROUND('Set Schedules Here'!W256,rounding_decimal_places))</f>
        <v/>
      </c>
      <c r="AN129" s="12" t="str">
        <f>IF(ISBLANK('Set Schedules Here'!W257),"",ROUND('Set Schedules Here'!W257,rounding_decimal_places))</f>
        <v/>
      </c>
      <c r="AO129" s="12" t="str">
        <f>IF(ISBLANK('Set Schedules Here'!X256),"",ROUND('Set Schedules Here'!X256,rounding_decimal_places))</f>
        <v/>
      </c>
      <c r="AP129" s="12" t="str">
        <f>IF(ISBLANK('Set Schedules Here'!X257),"",ROUND('Set Schedules Here'!X257,rounding_decimal_places))</f>
        <v/>
      </c>
      <c r="AQ129" s="12" t="str">
        <f>IF(ISBLANK('Set Schedules Here'!Y256),"",ROUND('Set Schedules Here'!Y256,rounding_decimal_places))</f>
        <v/>
      </c>
      <c r="AR129" s="12" t="str">
        <f>IF(ISBLANK('Set Schedules Here'!Y257),"",ROUND('Set Schedules Here'!Y257,rounding_decimal_places))</f>
        <v/>
      </c>
      <c r="AS129" s="12" t="str">
        <f>IF(ISBLANK('Set Schedules Here'!Z256),"",ROUND('Set Schedules Here'!Z256,rounding_decimal_places))</f>
        <v/>
      </c>
      <c r="AT129" s="12" t="str">
        <f>IF(ISBLANK('Set Schedules Here'!Z257),"",ROUND('Set Schedules Here'!Z257,rounding_decimal_places))</f>
        <v/>
      </c>
      <c r="AU129" s="12" t="str">
        <f>IF(ISBLANK('Set Schedules Here'!AA256),"",ROUND('Set Schedules Here'!AA256,rounding_decimal_places))</f>
        <v/>
      </c>
      <c r="AV129" s="12" t="str">
        <f>IF(ISBLANK('Set Schedules Here'!AA257),"",ROUND('Set Schedules Here'!AA257,rounding_decimal_places))</f>
        <v/>
      </c>
      <c r="AW129" s="12" t="str">
        <f>IF(ISBLANK('Set Schedules Here'!AB256),"",ROUND('Set Schedules Here'!AB256,rounding_decimal_places))</f>
        <v/>
      </c>
      <c r="AX129" s="12" t="str">
        <f>IF(ISBLANK('Set Schedules Here'!AB257),"",ROUND('Set Schedules Here'!AB257,rounding_decimal_places))</f>
        <v/>
      </c>
      <c r="AY129" s="12" t="str">
        <f>IF(ISBLANK('Set Schedules Here'!AC256),"",ROUND('Set Schedules Here'!AC256,rounding_decimal_places))</f>
        <v/>
      </c>
      <c r="AZ129" s="12" t="str">
        <f>IF(ISBLANK('Set Schedules Here'!AC257),"",ROUND('Set Schedules Here'!AC257,rounding_decimal_places))</f>
        <v/>
      </c>
      <c r="BA129" s="12" t="str">
        <f>IF(ISBLANK('Set Schedules Here'!AD256),"",ROUND('Set Schedules Here'!AD256,rounding_decimal_places))</f>
        <v/>
      </c>
      <c r="BB129" s="12" t="str">
        <f>IF(ISBLANK('Set Schedules Here'!AD257),"",ROUND('Set Schedules Here'!AD257,rounding_decimal_places))</f>
        <v/>
      </c>
      <c r="BC129" s="12" t="str">
        <f>IF(ISBLANK('Set Schedules Here'!AE256),"",ROUND('Set Schedules Here'!AE256,rounding_decimal_places))</f>
        <v/>
      </c>
      <c r="BD129" s="12" t="str">
        <f>IF(ISBLANK('Set Schedules Here'!AE257),"",ROUND('Set Schedules Here'!AE257,rounding_decimal_places))</f>
        <v/>
      </c>
      <c r="BE129" s="12" t="str">
        <f>IF(ISBLANK('Set Schedules Here'!AF256),"",ROUND('Set Schedules Here'!AF256,rounding_decimal_places))</f>
        <v/>
      </c>
      <c r="BF129" s="12" t="str">
        <f>IF(ISBLANK('Set Schedules Here'!AF257),"",ROUND('Set Schedules Here'!AF257,rounding_decimal_places))</f>
        <v/>
      </c>
      <c r="BG129" s="12" t="str">
        <f>IF(ISBLANK('Set Schedules Here'!AG256),"",ROUND('Set Schedules Here'!AG256,rounding_decimal_places))</f>
        <v/>
      </c>
      <c r="BH129" s="12" t="str">
        <f>IF(ISBLANK('Set Schedules Here'!AG257),"",ROUND('Set Schedules Here'!AG257,rounding_decimal_places))</f>
        <v/>
      </c>
      <c r="BI129" s="12" t="str">
        <f>IF(ISBLANK('Set Schedules Here'!AH256),"",ROUND('Set Schedules Here'!AH256,rounding_decimal_places))</f>
        <v/>
      </c>
      <c r="BJ129" s="12" t="str">
        <f>IF(ISBLANK('Set Schedules Here'!AH257),"",ROUND('Set Schedules Here'!AH257,rounding_decimal_places))</f>
        <v/>
      </c>
      <c r="BK129" s="12" t="str">
        <f>IF(ISBLANK('Set Schedules Here'!AI256),"",ROUND('Set Schedules Here'!AI256,rounding_decimal_places))</f>
        <v/>
      </c>
      <c r="BL129" s="12" t="str">
        <f>IF(ISBLANK('Set Schedules Here'!AI257),"",ROUND('Set Schedules Here'!AI257,rounding_decimal_places))</f>
        <v/>
      </c>
      <c r="BM129" s="12" t="str">
        <f>IF(ISBLANK('Set Schedules Here'!AJ256),"",ROUND('Set Schedules Here'!AJ256,rounding_decimal_places))</f>
        <v/>
      </c>
      <c r="BN129" s="12" t="str">
        <f>IF(ISBLANK('Set Schedules Here'!AJ257),"",ROUND('Set Schedules Here'!AJ257,rounding_decimal_places))</f>
        <v/>
      </c>
      <c r="BO129" s="12" t="str">
        <f>IF(ISBLANK('Set Schedules Here'!AK256),"",ROUND('Set Schedules Here'!AK256,rounding_decimal_places))</f>
        <v/>
      </c>
      <c r="BP129" s="21" t="str">
        <f>IF(ISBLANK('Set Schedules Here'!AK257),"",ROUND('Set Schedules Here'!AK257,rounding_decimal_places))</f>
        <v/>
      </c>
    </row>
    <row r="130" spans="1:68" x14ac:dyDescent="0.45">
      <c r="A130" s="16" t="str">
        <f>'Set Schedules Here'!A258</f>
        <v>trans reduce regulated pollutants</v>
      </c>
      <c r="B130" s="12" t="str">
        <f>IF(ISBLANK('Set Schedules Here'!C258),"",'Set Schedules Here'!C258)</f>
        <v>motorbikes</v>
      </c>
      <c r="C130" s="12" t="str">
        <f>IF(ISBLANK('Set Schedules Here'!D258),"",'Set Schedules Here'!D258)</f>
        <v>PM10</v>
      </c>
      <c r="D130" s="21" t="str">
        <f>IF(ISBLANK('Set Schedules Here'!E258),"",'Set Schedules Here'!E258)</f>
        <v/>
      </c>
      <c r="E130" s="12">
        <f>IF(ISBLANK('Set Schedules Here'!F258),"",ROUND('Set Schedules Here'!F258,rounding_decimal_places))</f>
        <v>2019</v>
      </c>
      <c r="F130" s="12">
        <f>IF(ISBLANK('Set Schedules Here'!F259),"",ROUND('Set Schedules Here'!F259,rounding_decimal_places))</f>
        <v>0</v>
      </c>
      <c r="G130" s="12">
        <f>IF(ISBLANK('Set Schedules Here'!G258),"",ROUND('Set Schedules Here'!G258,rounding_decimal_places))</f>
        <v>2020</v>
      </c>
      <c r="H130" s="12">
        <f>IF(ISBLANK('Set Schedules Here'!G259),"",ROUND('Set Schedules Here'!G259,rounding_decimal_places))</f>
        <v>0</v>
      </c>
      <c r="I130" s="12">
        <f>IF(ISBLANK('Set Schedules Here'!H258),"",ROUND('Set Schedules Here'!H258,rounding_decimal_places))</f>
        <v>2050</v>
      </c>
      <c r="J130" s="12">
        <f>IF(ISBLANK('Set Schedules Here'!H259),"",ROUND('Set Schedules Here'!H259,rounding_decimal_places))</f>
        <v>1</v>
      </c>
      <c r="K130" s="12" t="str">
        <f>IF(ISBLANK('Set Schedules Here'!I258),"",ROUND('Set Schedules Here'!I258,rounding_decimal_places))</f>
        <v/>
      </c>
      <c r="L130" s="12" t="str">
        <f>IF(ISBLANK('Set Schedules Here'!I259),"",ROUND('Set Schedules Here'!I259,rounding_decimal_places))</f>
        <v/>
      </c>
      <c r="M130" s="12" t="str">
        <f>IF(ISBLANK('Set Schedules Here'!J258),"",ROUND('Set Schedules Here'!J258,rounding_decimal_places))</f>
        <v/>
      </c>
      <c r="N130" s="12" t="str">
        <f>IF(ISBLANK('Set Schedules Here'!J259),"",ROUND('Set Schedules Here'!J259,rounding_decimal_places))</f>
        <v/>
      </c>
      <c r="O130" s="12" t="str">
        <f>IF(ISBLANK('Set Schedules Here'!K258),"",ROUND('Set Schedules Here'!K258,rounding_decimal_places))</f>
        <v/>
      </c>
      <c r="P130" s="12" t="str">
        <f>IF(ISBLANK('Set Schedules Here'!K259),"",ROUND('Set Schedules Here'!K259,rounding_decimal_places))</f>
        <v/>
      </c>
      <c r="Q130" s="12" t="str">
        <f>IF(ISBLANK('Set Schedules Here'!L258),"",ROUND('Set Schedules Here'!L258,rounding_decimal_places))</f>
        <v/>
      </c>
      <c r="R130" s="12" t="str">
        <f>IF(ISBLANK('Set Schedules Here'!L259),"",ROUND('Set Schedules Here'!L259,rounding_decimal_places))</f>
        <v/>
      </c>
      <c r="S130" s="12" t="str">
        <f>IF(ISBLANK('Set Schedules Here'!M258),"",ROUND('Set Schedules Here'!M258,rounding_decimal_places))</f>
        <v/>
      </c>
      <c r="T130" s="12" t="str">
        <f>IF(ISBLANK('Set Schedules Here'!M259),"",ROUND('Set Schedules Here'!M259,rounding_decimal_places))</f>
        <v/>
      </c>
      <c r="U130" s="12" t="str">
        <f>IF(ISBLANK('Set Schedules Here'!N258),"",ROUND('Set Schedules Here'!N258,rounding_decimal_places))</f>
        <v/>
      </c>
      <c r="V130" s="12" t="str">
        <f>IF(ISBLANK('Set Schedules Here'!N259),"",ROUND('Set Schedules Here'!N259,rounding_decimal_places))</f>
        <v/>
      </c>
      <c r="W130" s="12" t="str">
        <f>IF(ISBLANK('Set Schedules Here'!O258),"",ROUND('Set Schedules Here'!O258,rounding_decimal_places))</f>
        <v/>
      </c>
      <c r="X130" s="12" t="str">
        <f>IF(ISBLANK('Set Schedules Here'!O259),"",ROUND('Set Schedules Here'!O259,rounding_decimal_places))</f>
        <v/>
      </c>
      <c r="Y130" s="12" t="str">
        <f>IF(ISBLANK('Set Schedules Here'!P258),"",ROUND('Set Schedules Here'!P258,rounding_decimal_places))</f>
        <v/>
      </c>
      <c r="Z130" s="12" t="str">
        <f>IF(ISBLANK('Set Schedules Here'!P259),"",ROUND('Set Schedules Here'!P259,rounding_decimal_places))</f>
        <v/>
      </c>
      <c r="AA130" s="12" t="str">
        <f>IF(ISBLANK('Set Schedules Here'!Q258),"",ROUND('Set Schedules Here'!Q258,rounding_decimal_places))</f>
        <v/>
      </c>
      <c r="AB130" s="12" t="str">
        <f>IF(ISBLANK('Set Schedules Here'!Q259),"",ROUND('Set Schedules Here'!Q259,rounding_decimal_places))</f>
        <v/>
      </c>
      <c r="AC130" s="12" t="str">
        <f>IF(ISBLANK('Set Schedules Here'!R258),"",ROUND('Set Schedules Here'!R258,rounding_decimal_places))</f>
        <v/>
      </c>
      <c r="AD130" s="12" t="str">
        <f>IF(ISBLANK('Set Schedules Here'!R259),"",ROUND('Set Schedules Here'!R259,rounding_decimal_places))</f>
        <v/>
      </c>
      <c r="AE130" s="12" t="str">
        <f>IF(ISBLANK('Set Schedules Here'!S258),"",ROUND('Set Schedules Here'!S258,rounding_decimal_places))</f>
        <v/>
      </c>
      <c r="AF130" s="12" t="str">
        <f>IF(ISBLANK('Set Schedules Here'!S259),"",ROUND('Set Schedules Here'!S259,rounding_decimal_places))</f>
        <v/>
      </c>
      <c r="AG130" s="12" t="str">
        <f>IF(ISBLANK('Set Schedules Here'!T258),"",ROUND('Set Schedules Here'!T258,rounding_decimal_places))</f>
        <v/>
      </c>
      <c r="AH130" s="12" t="str">
        <f>IF(ISBLANK('Set Schedules Here'!T259),"",ROUND('Set Schedules Here'!T259,rounding_decimal_places))</f>
        <v/>
      </c>
      <c r="AI130" s="12" t="str">
        <f>IF(ISBLANK('Set Schedules Here'!U258),"",ROUND('Set Schedules Here'!U258,rounding_decimal_places))</f>
        <v/>
      </c>
      <c r="AJ130" s="12" t="str">
        <f>IF(ISBLANK('Set Schedules Here'!U259),"",ROUND('Set Schedules Here'!U259,rounding_decimal_places))</f>
        <v/>
      </c>
      <c r="AK130" s="12" t="str">
        <f>IF(ISBLANK('Set Schedules Here'!V258),"",ROUND('Set Schedules Here'!V258,rounding_decimal_places))</f>
        <v/>
      </c>
      <c r="AL130" s="12" t="str">
        <f>IF(ISBLANK('Set Schedules Here'!V259),"",ROUND('Set Schedules Here'!V259,rounding_decimal_places))</f>
        <v/>
      </c>
      <c r="AM130" s="12" t="str">
        <f>IF(ISBLANK('Set Schedules Here'!W258),"",ROUND('Set Schedules Here'!W258,rounding_decimal_places))</f>
        <v/>
      </c>
      <c r="AN130" s="12" t="str">
        <f>IF(ISBLANK('Set Schedules Here'!W259),"",ROUND('Set Schedules Here'!W259,rounding_decimal_places))</f>
        <v/>
      </c>
      <c r="AO130" s="12" t="str">
        <f>IF(ISBLANK('Set Schedules Here'!X258),"",ROUND('Set Schedules Here'!X258,rounding_decimal_places))</f>
        <v/>
      </c>
      <c r="AP130" s="12" t="str">
        <f>IF(ISBLANK('Set Schedules Here'!X259),"",ROUND('Set Schedules Here'!X259,rounding_decimal_places))</f>
        <v/>
      </c>
      <c r="AQ130" s="12" t="str">
        <f>IF(ISBLANK('Set Schedules Here'!Y258),"",ROUND('Set Schedules Here'!Y258,rounding_decimal_places))</f>
        <v/>
      </c>
      <c r="AR130" s="12" t="str">
        <f>IF(ISBLANK('Set Schedules Here'!Y259),"",ROUND('Set Schedules Here'!Y259,rounding_decimal_places))</f>
        <v/>
      </c>
      <c r="AS130" s="12" t="str">
        <f>IF(ISBLANK('Set Schedules Here'!Z258),"",ROUND('Set Schedules Here'!Z258,rounding_decimal_places))</f>
        <v/>
      </c>
      <c r="AT130" s="12" t="str">
        <f>IF(ISBLANK('Set Schedules Here'!Z259),"",ROUND('Set Schedules Here'!Z259,rounding_decimal_places))</f>
        <v/>
      </c>
      <c r="AU130" s="12" t="str">
        <f>IF(ISBLANK('Set Schedules Here'!AA258),"",ROUND('Set Schedules Here'!AA258,rounding_decimal_places))</f>
        <v/>
      </c>
      <c r="AV130" s="12" t="str">
        <f>IF(ISBLANK('Set Schedules Here'!AA259),"",ROUND('Set Schedules Here'!AA259,rounding_decimal_places))</f>
        <v/>
      </c>
      <c r="AW130" s="12" t="str">
        <f>IF(ISBLANK('Set Schedules Here'!AB258),"",ROUND('Set Schedules Here'!AB258,rounding_decimal_places))</f>
        <v/>
      </c>
      <c r="AX130" s="12" t="str">
        <f>IF(ISBLANK('Set Schedules Here'!AB259),"",ROUND('Set Schedules Here'!AB259,rounding_decimal_places))</f>
        <v/>
      </c>
      <c r="AY130" s="12" t="str">
        <f>IF(ISBLANK('Set Schedules Here'!AC258),"",ROUND('Set Schedules Here'!AC258,rounding_decimal_places))</f>
        <v/>
      </c>
      <c r="AZ130" s="12" t="str">
        <f>IF(ISBLANK('Set Schedules Here'!AC259),"",ROUND('Set Schedules Here'!AC259,rounding_decimal_places))</f>
        <v/>
      </c>
      <c r="BA130" s="12" t="str">
        <f>IF(ISBLANK('Set Schedules Here'!AD258),"",ROUND('Set Schedules Here'!AD258,rounding_decimal_places))</f>
        <v/>
      </c>
      <c r="BB130" s="12" t="str">
        <f>IF(ISBLANK('Set Schedules Here'!AD259),"",ROUND('Set Schedules Here'!AD259,rounding_decimal_places))</f>
        <v/>
      </c>
      <c r="BC130" s="12" t="str">
        <f>IF(ISBLANK('Set Schedules Here'!AE258),"",ROUND('Set Schedules Here'!AE258,rounding_decimal_places))</f>
        <v/>
      </c>
      <c r="BD130" s="12" t="str">
        <f>IF(ISBLANK('Set Schedules Here'!AE259),"",ROUND('Set Schedules Here'!AE259,rounding_decimal_places))</f>
        <v/>
      </c>
      <c r="BE130" s="12" t="str">
        <f>IF(ISBLANK('Set Schedules Here'!AF258),"",ROUND('Set Schedules Here'!AF258,rounding_decimal_places))</f>
        <v/>
      </c>
      <c r="BF130" s="12" t="str">
        <f>IF(ISBLANK('Set Schedules Here'!AF259),"",ROUND('Set Schedules Here'!AF259,rounding_decimal_places))</f>
        <v/>
      </c>
      <c r="BG130" s="12" t="str">
        <f>IF(ISBLANK('Set Schedules Here'!AG258),"",ROUND('Set Schedules Here'!AG258,rounding_decimal_places))</f>
        <v/>
      </c>
      <c r="BH130" s="12" t="str">
        <f>IF(ISBLANK('Set Schedules Here'!AG259),"",ROUND('Set Schedules Here'!AG259,rounding_decimal_places))</f>
        <v/>
      </c>
      <c r="BI130" s="12" t="str">
        <f>IF(ISBLANK('Set Schedules Here'!AH258),"",ROUND('Set Schedules Here'!AH258,rounding_decimal_places))</f>
        <v/>
      </c>
      <c r="BJ130" s="12" t="str">
        <f>IF(ISBLANK('Set Schedules Here'!AH259),"",ROUND('Set Schedules Here'!AH259,rounding_decimal_places))</f>
        <v/>
      </c>
      <c r="BK130" s="12" t="str">
        <f>IF(ISBLANK('Set Schedules Here'!AI258),"",ROUND('Set Schedules Here'!AI258,rounding_decimal_places))</f>
        <v/>
      </c>
      <c r="BL130" s="12" t="str">
        <f>IF(ISBLANK('Set Schedules Here'!AI259),"",ROUND('Set Schedules Here'!AI259,rounding_decimal_places))</f>
        <v/>
      </c>
      <c r="BM130" s="12" t="str">
        <f>IF(ISBLANK('Set Schedules Here'!AJ258),"",ROUND('Set Schedules Here'!AJ258,rounding_decimal_places))</f>
        <v/>
      </c>
      <c r="BN130" s="12" t="str">
        <f>IF(ISBLANK('Set Schedules Here'!AJ259),"",ROUND('Set Schedules Here'!AJ259,rounding_decimal_places))</f>
        <v/>
      </c>
      <c r="BO130" s="12" t="str">
        <f>IF(ISBLANK('Set Schedules Here'!AK258),"",ROUND('Set Schedules Here'!AK258,rounding_decimal_places))</f>
        <v/>
      </c>
      <c r="BP130" s="21" t="str">
        <f>IF(ISBLANK('Set Schedules Here'!AK259),"",ROUND('Set Schedules Here'!AK259,rounding_decimal_places))</f>
        <v/>
      </c>
    </row>
    <row r="131" spans="1:68" x14ac:dyDescent="0.45">
      <c r="A131" s="16" t="str">
        <f>'Set Schedules Here'!A260</f>
        <v>trans reduce regulated pollutants</v>
      </c>
      <c r="B131" s="12" t="str">
        <f>IF(ISBLANK('Set Schedules Here'!C260),"",'Set Schedules Here'!C260)</f>
        <v>motorbikes</v>
      </c>
      <c r="C131" s="12" t="str">
        <f>IF(ISBLANK('Set Schedules Here'!D260),"",'Set Schedules Here'!D260)</f>
        <v>PM25</v>
      </c>
      <c r="D131" s="21" t="str">
        <f>IF(ISBLANK('Set Schedules Here'!E260),"",'Set Schedules Here'!E260)</f>
        <v/>
      </c>
      <c r="E131" s="12">
        <f>IF(ISBLANK('Set Schedules Here'!F260),"",ROUND('Set Schedules Here'!F260,rounding_decimal_places))</f>
        <v>2019</v>
      </c>
      <c r="F131" s="12">
        <f>IF(ISBLANK('Set Schedules Here'!F261),"",ROUND('Set Schedules Here'!F261,rounding_decimal_places))</f>
        <v>0</v>
      </c>
      <c r="G131" s="12">
        <f>IF(ISBLANK('Set Schedules Here'!G260),"",ROUND('Set Schedules Here'!G260,rounding_decimal_places))</f>
        <v>2020</v>
      </c>
      <c r="H131" s="12">
        <f>IF(ISBLANK('Set Schedules Here'!G261),"",ROUND('Set Schedules Here'!G261,rounding_decimal_places))</f>
        <v>0</v>
      </c>
      <c r="I131" s="12">
        <f>IF(ISBLANK('Set Schedules Here'!H260),"",ROUND('Set Schedules Here'!H260,rounding_decimal_places))</f>
        <v>2050</v>
      </c>
      <c r="J131" s="12">
        <f>IF(ISBLANK('Set Schedules Here'!H261),"",ROUND('Set Schedules Here'!H261,rounding_decimal_places))</f>
        <v>1</v>
      </c>
      <c r="K131" s="12" t="str">
        <f>IF(ISBLANK('Set Schedules Here'!I260),"",ROUND('Set Schedules Here'!I260,rounding_decimal_places))</f>
        <v/>
      </c>
      <c r="L131" s="12" t="str">
        <f>IF(ISBLANK('Set Schedules Here'!I261),"",ROUND('Set Schedules Here'!I261,rounding_decimal_places))</f>
        <v/>
      </c>
      <c r="M131" s="12" t="str">
        <f>IF(ISBLANK('Set Schedules Here'!J260),"",ROUND('Set Schedules Here'!J260,rounding_decimal_places))</f>
        <v/>
      </c>
      <c r="N131" s="12" t="str">
        <f>IF(ISBLANK('Set Schedules Here'!J261),"",ROUND('Set Schedules Here'!J261,rounding_decimal_places))</f>
        <v/>
      </c>
      <c r="O131" s="12" t="str">
        <f>IF(ISBLANK('Set Schedules Here'!K260),"",ROUND('Set Schedules Here'!K260,rounding_decimal_places))</f>
        <v/>
      </c>
      <c r="P131" s="12" t="str">
        <f>IF(ISBLANK('Set Schedules Here'!K261),"",ROUND('Set Schedules Here'!K261,rounding_decimal_places))</f>
        <v/>
      </c>
      <c r="Q131" s="12" t="str">
        <f>IF(ISBLANK('Set Schedules Here'!L260),"",ROUND('Set Schedules Here'!L260,rounding_decimal_places))</f>
        <v/>
      </c>
      <c r="R131" s="12" t="str">
        <f>IF(ISBLANK('Set Schedules Here'!L261),"",ROUND('Set Schedules Here'!L261,rounding_decimal_places))</f>
        <v/>
      </c>
      <c r="S131" s="12" t="str">
        <f>IF(ISBLANK('Set Schedules Here'!M260),"",ROUND('Set Schedules Here'!M260,rounding_decimal_places))</f>
        <v/>
      </c>
      <c r="T131" s="12" t="str">
        <f>IF(ISBLANK('Set Schedules Here'!M261),"",ROUND('Set Schedules Here'!M261,rounding_decimal_places))</f>
        <v/>
      </c>
      <c r="U131" s="12" t="str">
        <f>IF(ISBLANK('Set Schedules Here'!N260),"",ROUND('Set Schedules Here'!N260,rounding_decimal_places))</f>
        <v/>
      </c>
      <c r="V131" s="12" t="str">
        <f>IF(ISBLANK('Set Schedules Here'!N261),"",ROUND('Set Schedules Here'!N261,rounding_decimal_places))</f>
        <v/>
      </c>
      <c r="W131" s="12" t="str">
        <f>IF(ISBLANK('Set Schedules Here'!O260),"",ROUND('Set Schedules Here'!O260,rounding_decimal_places))</f>
        <v/>
      </c>
      <c r="X131" s="12" t="str">
        <f>IF(ISBLANK('Set Schedules Here'!O261),"",ROUND('Set Schedules Here'!O261,rounding_decimal_places))</f>
        <v/>
      </c>
      <c r="Y131" s="12" t="str">
        <f>IF(ISBLANK('Set Schedules Here'!P260),"",ROUND('Set Schedules Here'!P260,rounding_decimal_places))</f>
        <v/>
      </c>
      <c r="Z131" s="12" t="str">
        <f>IF(ISBLANK('Set Schedules Here'!P261),"",ROUND('Set Schedules Here'!P261,rounding_decimal_places))</f>
        <v/>
      </c>
      <c r="AA131" s="12" t="str">
        <f>IF(ISBLANK('Set Schedules Here'!Q260),"",ROUND('Set Schedules Here'!Q260,rounding_decimal_places))</f>
        <v/>
      </c>
      <c r="AB131" s="12" t="str">
        <f>IF(ISBLANK('Set Schedules Here'!Q261),"",ROUND('Set Schedules Here'!Q261,rounding_decimal_places))</f>
        <v/>
      </c>
      <c r="AC131" s="12" t="str">
        <f>IF(ISBLANK('Set Schedules Here'!R260),"",ROUND('Set Schedules Here'!R260,rounding_decimal_places))</f>
        <v/>
      </c>
      <c r="AD131" s="12" t="str">
        <f>IF(ISBLANK('Set Schedules Here'!R261),"",ROUND('Set Schedules Here'!R261,rounding_decimal_places))</f>
        <v/>
      </c>
      <c r="AE131" s="12" t="str">
        <f>IF(ISBLANK('Set Schedules Here'!S260),"",ROUND('Set Schedules Here'!S260,rounding_decimal_places))</f>
        <v/>
      </c>
      <c r="AF131" s="12" t="str">
        <f>IF(ISBLANK('Set Schedules Here'!S261),"",ROUND('Set Schedules Here'!S261,rounding_decimal_places))</f>
        <v/>
      </c>
      <c r="AG131" s="12" t="str">
        <f>IF(ISBLANK('Set Schedules Here'!T260),"",ROUND('Set Schedules Here'!T260,rounding_decimal_places))</f>
        <v/>
      </c>
      <c r="AH131" s="12" t="str">
        <f>IF(ISBLANK('Set Schedules Here'!T261),"",ROUND('Set Schedules Here'!T261,rounding_decimal_places))</f>
        <v/>
      </c>
      <c r="AI131" s="12" t="str">
        <f>IF(ISBLANK('Set Schedules Here'!U260),"",ROUND('Set Schedules Here'!U260,rounding_decimal_places))</f>
        <v/>
      </c>
      <c r="AJ131" s="12" t="str">
        <f>IF(ISBLANK('Set Schedules Here'!U261),"",ROUND('Set Schedules Here'!U261,rounding_decimal_places))</f>
        <v/>
      </c>
      <c r="AK131" s="12" t="str">
        <f>IF(ISBLANK('Set Schedules Here'!V260),"",ROUND('Set Schedules Here'!V260,rounding_decimal_places))</f>
        <v/>
      </c>
      <c r="AL131" s="12" t="str">
        <f>IF(ISBLANK('Set Schedules Here'!V261),"",ROUND('Set Schedules Here'!V261,rounding_decimal_places))</f>
        <v/>
      </c>
      <c r="AM131" s="12" t="str">
        <f>IF(ISBLANK('Set Schedules Here'!W260),"",ROUND('Set Schedules Here'!W260,rounding_decimal_places))</f>
        <v/>
      </c>
      <c r="AN131" s="12" t="str">
        <f>IF(ISBLANK('Set Schedules Here'!W261),"",ROUND('Set Schedules Here'!W261,rounding_decimal_places))</f>
        <v/>
      </c>
      <c r="AO131" s="12" t="str">
        <f>IF(ISBLANK('Set Schedules Here'!X260),"",ROUND('Set Schedules Here'!X260,rounding_decimal_places))</f>
        <v/>
      </c>
      <c r="AP131" s="12" t="str">
        <f>IF(ISBLANK('Set Schedules Here'!X261),"",ROUND('Set Schedules Here'!X261,rounding_decimal_places))</f>
        <v/>
      </c>
      <c r="AQ131" s="12" t="str">
        <f>IF(ISBLANK('Set Schedules Here'!Y260),"",ROUND('Set Schedules Here'!Y260,rounding_decimal_places))</f>
        <v/>
      </c>
      <c r="AR131" s="12" t="str">
        <f>IF(ISBLANK('Set Schedules Here'!Y261),"",ROUND('Set Schedules Here'!Y261,rounding_decimal_places))</f>
        <v/>
      </c>
      <c r="AS131" s="12" t="str">
        <f>IF(ISBLANK('Set Schedules Here'!Z260),"",ROUND('Set Schedules Here'!Z260,rounding_decimal_places))</f>
        <v/>
      </c>
      <c r="AT131" s="12" t="str">
        <f>IF(ISBLANK('Set Schedules Here'!Z261),"",ROUND('Set Schedules Here'!Z261,rounding_decimal_places))</f>
        <v/>
      </c>
      <c r="AU131" s="12" t="str">
        <f>IF(ISBLANK('Set Schedules Here'!AA260),"",ROUND('Set Schedules Here'!AA260,rounding_decimal_places))</f>
        <v/>
      </c>
      <c r="AV131" s="12" t="str">
        <f>IF(ISBLANK('Set Schedules Here'!AA261),"",ROUND('Set Schedules Here'!AA261,rounding_decimal_places))</f>
        <v/>
      </c>
      <c r="AW131" s="12" t="str">
        <f>IF(ISBLANK('Set Schedules Here'!AB260),"",ROUND('Set Schedules Here'!AB260,rounding_decimal_places))</f>
        <v/>
      </c>
      <c r="AX131" s="12" t="str">
        <f>IF(ISBLANK('Set Schedules Here'!AB261),"",ROUND('Set Schedules Here'!AB261,rounding_decimal_places))</f>
        <v/>
      </c>
      <c r="AY131" s="12" t="str">
        <f>IF(ISBLANK('Set Schedules Here'!AC260),"",ROUND('Set Schedules Here'!AC260,rounding_decimal_places))</f>
        <v/>
      </c>
      <c r="AZ131" s="12" t="str">
        <f>IF(ISBLANK('Set Schedules Here'!AC261),"",ROUND('Set Schedules Here'!AC261,rounding_decimal_places))</f>
        <v/>
      </c>
      <c r="BA131" s="12" t="str">
        <f>IF(ISBLANK('Set Schedules Here'!AD260),"",ROUND('Set Schedules Here'!AD260,rounding_decimal_places))</f>
        <v/>
      </c>
      <c r="BB131" s="12" t="str">
        <f>IF(ISBLANK('Set Schedules Here'!AD261),"",ROUND('Set Schedules Here'!AD261,rounding_decimal_places))</f>
        <v/>
      </c>
      <c r="BC131" s="12" t="str">
        <f>IF(ISBLANK('Set Schedules Here'!AE260),"",ROUND('Set Schedules Here'!AE260,rounding_decimal_places))</f>
        <v/>
      </c>
      <c r="BD131" s="12" t="str">
        <f>IF(ISBLANK('Set Schedules Here'!AE261),"",ROUND('Set Schedules Here'!AE261,rounding_decimal_places))</f>
        <v/>
      </c>
      <c r="BE131" s="12" t="str">
        <f>IF(ISBLANK('Set Schedules Here'!AF260),"",ROUND('Set Schedules Here'!AF260,rounding_decimal_places))</f>
        <v/>
      </c>
      <c r="BF131" s="12" t="str">
        <f>IF(ISBLANK('Set Schedules Here'!AF261),"",ROUND('Set Schedules Here'!AF261,rounding_decimal_places))</f>
        <v/>
      </c>
      <c r="BG131" s="12" t="str">
        <f>IF(ISBLANK('Set Schedules Here'!AG260),"",ROUND('Set Schedules Here'!AG260,rounding_decimal_places))</f>
        <v/>
      </c>
      <c r="BH131" s="12" t="str">
        <f>IF(ISBLANK('Set Schedules Here'!AG261),"",ROUND('Set Schedules Here'!AG261,rounding_decimal_places))</f>
        <v/>
      </c>
      <c r="BI131" s="12" t="str">
        <f>IF(ISBLANK('Set Schedules Here'!AH260),"",ROUND('Set Schedules Here'!AH260,rounding_decimal_places))</f>
        <v/>
      </c>
      <c r="BJ131" s="12" t="str">
        <f>IF(ISBLANK('Set Schedules Here'!AH261),"",ROUND('Set Schedules Here'!AH261,rounding_decimal_places))</f>
        <v/>
      </c>
      <c r="BK131" s="12" t="str">
        <f>IF(ISBLANK('Set Schedules Here'!AI260),"",ROUND('Set Schedules Here'!AI260,rounding_decimal_places))</f>
        <v/>
      </c>
      <c r="BL131" s="12" t="str">
        <f>IF(ISBLANK('Set Schedules Here'!AI261),"",ROUND('Set Schedules Here'!AI261,rounding_decimal_places))</f>
        <v/>
      </c>
      <c r="BM131" s="12" t="str">
        <f>IF(ISBLANK('Set Schedules Here'!AJ260),"",ROUND('Set Schedules Here'!AJ260,rounding_decimal_places))</f>
        <v/>
      </c>
      <c r="BN131" s="12" t="str">
        <f>IF(ISBLANK('Set Schedules Here'!AJ261),"",ROUND('Set Schedules Here'!AJ261,rounding_decimal_places))</f>
        <v/>
      </c>
      <c r="BO131" s="12" t="str">
        <f>IF(ISBLANK('Set Schedules Here'!AK260),"",ROUND('Set Schedules Here'!AK260,rounding_decimal_places))</f>
        <v/>
      </c>
      <c r="BP131" s="21" t="str">
        <f>IF(ISBLANK('Set Schedules Here'!AK261),"",ROUND('Set Schedules Here'!AK261,rounding_decimal_places))</f>
        <v/>
      </c>
    </row>
    <row r="132" spans="1:68" x14ac:dyDescent="0.45">
      <c r="A132" s="16" t="str">
        <f>'Set Schedules Here'!A262</f>
        <v>trans reduce regulated pollutants</v>
      </c>
      <c r="B132" s="12" t="str">
        <f>IF(ISBLANK('Set Schedules Here'!C262),"",'Set Schedules Here'!C262)</f>
        <v>motorbikes</v>
      </c>
      <c r="C132" s="12" t="str">
        <f>IF(ISBLANK('Set Schedules Here'!D262),"",'Set Schedules Here'!D262)</f>
        <v>SOx</v>
      </c>
      <c r="D132" s="21" t="str">
        <f>IF(ISBLANK('Set Schedules Here'!E262),"",'Set Schedules Here'!E262)</f>
        <v/>
      </c>
      <c r="E132" s="12">
        <f>IF(ISBLANK('Set Schedules Here'!F262),"",ROUND('Set Schedules Here'!F262,rounding_decimal_places))</f>
        <v>2019</v>
      </c>
      <c r="F132" s="12">
        <f>IF(ISBLANK('Set Schedules Here'!F263),"",ROUND('Set Schedules Here'!F263,rounding_decimal_places))</f>
        <v>0</v>
      </c>
      <c r="G132" s="12">
        <f>IF(ISBLANK('Set Schedules Here'!G262),"",ROUND('Set Schedules Here'!G262,rounding_decimal_places))</f>
        <v>2020</v>
      </c>
      <c r="H132" s="12">
        <f>IF(ISBLANK('Set Schedules Here'!G263),"",ROUND('Set Schedules Here'!G263,rounding_decimal_places))</f>
        <v>0</v>
      </c>
      <c r="I132" s="12">
        <f>IF(ISBLANK('Set Schedules Here'!H262),"",ROUND('Set Schedules Here'!H262,rounding_decimal_places))</f>
        <v>2050</v>
      </c>
      <c r="J132" s="12">
        <f>IF(ISBLANK('Set Schedules Here'!H263),"",ROUND('Set Schedules Here'!H263,rounding_decimal_places))</f>
        <v>1</v>
      </c>
      <c r="K132" s="12" t="str">
        <f>IF(ISBLANK('Set Schedules Here'!I262),"",ROUND('Set Schedules Here'!I262,rounding_decimal_places))</f>
        <v/>
      </c>
      <c r="L132" s="12" t="str">
        <f>IF(ISBLANK('Set Schedules Here'!I263),"",ROUND('Set Schedules Here'!I263,rounding_decimal_places))</f>
        <v/>
      </c>
      <c r="M132" s="12" t="str">
        <f>IF(ISBLANK('Set Schedules Here'!J262),"",ROUND('Set Schedules Here'!J262,rounding_decimal_places))</f>
        <v/>
      </c>
      <c r="N132" s="12" t="str">
        <f>IF(ISBLANK('Set Schedules Here'!J263),"",ROUND('Set Schedules Here'!J263,rounding_decimal_places))</f>
        <v/>
      </c>
      <c r="O132" s="12" t="str">
        <f>IF(ISBLANK('Set Schedules Here'!K262),"",ROUND('Set Schedules Here'!K262,rounding_decimal_places))</f>
        <v/>
      </c>
      <c r="P132" s="12" t="str">
        <f>IF(ISBLANK('Set Schedules Here'!K263),"",ROUND('Set Schedules Here'!K263,rounding_decimal_places))</f>
        <v/>
      </c>
      <c r="Q132" s="12" t="str">
        <f>IF(ISBLANK('Set Schedules Here'!L262),"",ROUND('Set Schedules Here'!L262,rounding_decimal_places))</f>
        <v/>
      </c>
      <c r="R132" s="12" t="str">
        <f>IF(ISBLANK('Set Schedules Here'!L263),"",ROUND('Set Schedules Here'!L263,rounding_decimal_places))</f>
        <v/>
      </c>
      <c r="S132" s="12" t="str">
        <f>IF(ISBLANK('Set Schedules Here'!M262),"",ROUND('Set Schedules Here'!M262,rounding_decimal_places))</f>
        <v/>
      </c>
      <c r="T132" s="12" t="str">
        <f>IF(ISBLANK('Set Schedules Here'!M263),"",ROUND('Set Schedules Here'!M263,rounding_decimal_places))</f>
        <v/>
      </c>
      <c r="U132" s="12" t="str">
        <f>IF(ISBLANK('Set Schedules Here'!N262),"",ROUND('Set Schedules Here'!N262,rounding_decimal_places))</f>
        <v/>
      </c>
      <c r="V132" s="12" t="str">
        <f>IF(ISBLANK('Set Schedules Here'!N263),"",ROUND('Set Schedules Here'!N263,rounding_decimal_places))</f>
        <v/>
      </c>
      <c r="W132" s="12" t="str">
        <f>IF(ISBLANK('Set Schedules Here'!O262),"",ROUND('Set Schedules Here'!O262,rounding_decimal_places))</f>
        <v/>
      </c>
      <c r="X132" s="12" t="str">
        <f>IF(ISBLANK('Set Schedules Here'!O263),"",ROUND('Set Schedules Here'!O263,rounding_decimal_places))</f>
        <v/>
      </c>
      <c r="Y132" s="12" t="str">
        <f>IF(ISBLANK('Set Schedules Here'!P262),"",ROUND('Set Schedules Here'!P262,rounding_decimal_places))</f>
        <v/>
      </c>
      <c r="Z132" s="12" t="str">
        <f>IF(ISBLANK('Set Schedules Here'!P263),"",ROUND('Set Schedules Here'!P263,rounding_decimal_places))</f>
        <v/>
      </c>
      <c r="AA132" s="12" t="str">
        <f>IF(ISBLANK('Set Schedules Here'!Q262),"",ROUND('Set Schedules Here'!Q262,rounding_decimal_places))</f>
        <v/>
      </c>
      <c r="AB132" s="12" t="str">
        <f>IF(ISBLANK('Set Schedules Here'!Q263),"",ROUND('Set Schedules Here'!Q263,rounding_decimal_places))</f>
        <v/>
      </c>
      <c r="AC132" s="12" t="str">
        <f>IF(ISBLANK('Set Schedules Here'!R262),"",ROUND('Set Schedules Here'!R262,rounding_decimal_places))</f>
        <v/>
      </c>
      <c r="AD132" s="12" t="str">
        <f>IF(ISBLANK('Set Schedules Here'!R263),"",ROUND('Set Schedules Here'!R263,rounding_decimal_places))</f>
        <v/>
      </c>
      <c r="AE132" s="12" t="str">
        <f>IF(ISBLANK('Set Schedules Here'!S262),"",ROUND('Set Schedules Here'!S262,rounding_decimal_places))</f>
        <v/>
      </c>
      <c r="AF132" s="12" t="str">
        <f>IF(ISBLANK('Set Schedules Here'!S263),"",ROUND('Set Schedules Here'!S263,rounding_decimal_places))</f>
        <v/>
      </c>
      <c r="AG132" s="12" t="str">
        <f>IF(ISBLANK('Set Schedules Here'!T262),"",ROUND('Set Schedules Here'!T262,rounding_decimal_places))</f>
        <v/>
      </c>
      <c r="AH132" s="12" t="str">
        <f>IF(ISBLANK('Set Schedules Here'!T263),"",ROUND('Set Schedules Here'!T263,rounding_decimal_places))</f>
        <v/>
      </c>
      <c r="AI132" s="12" t="str">
        <f>IF(ISBLANK('Set Schedules Here'!U262),"",ROUND('Set Schedules Here'!U262,rounding_decimal_places))</f>
        <v/>
      </c>
      <c r="AJ132" s="12" t="str">
        <f>IF(ISBLANK('Set Schedules Here'!U263),"",ROUND('Set Schedules Here'!U263,rounding_decimal_places))</f>
        <v/>
      </c>
      <c r="AK132" s="12" t="str">
        <f>IF(ISBLANK('Set Schedules Here'!V262),"",ROUND('Set Schedules Here'!V262,rounding_decimal_places))</f>
        <v/>
      </c>
      <c r="AL132" s="12" t="str">
        <f>IF(ISBLANK('Set Schedules Here'!V263),"",ROUND('Set Schedules Here'!V263,rounding_decimal_places))</f>
        <v/>
      </c>
      <c r="AM132" s="12" t="str">
        <f>IF(ISBLANK('Set Schedules Here'!W262),"",ROUND('Set Schedules Here'!W262,rounding_decimal_places))</f>
        <v/>
      </c>
      <c r="AN132" s="12" t="str">
        <f>IF(ISBLANK('Set Schedules Here'!W263),"",ROUND('Set Schedules Here'!W263,rounding_decimal_places))</f>
        <v/>
      </c>
      <c r="AO132" s="12" t="str">
        <f>IF(ISBLANK('Set Schedules Here'!X262),"",ROUND('Set Schedules Here'!X262,rounding_decimal_places))</f>
        <v/>
      </c>
      <c r="AP132" s="12" t="str">
        <f>IF(ISBLANK('Set Schedules Here'!X263),"",ROUND('Set Schedules Here'!X263,rounding_decimal_places))</f>
        <v/>
      </c>
      <c r="AQ132" s="12" t="str">
        <f>IF(ISBLANK('Set Schedules Here'!Y262),"",ROUND('Set Schedules Here'!Y262,rounding_decimal_places))</f>
        <v/>
      </c>
      <c r="AR132" s="12" t="str">
        <f>IF(ISBLANK('Set Schedules Here'!Y263),"",ROUND('Set Schedules Here'!Y263,rounding_decimal_places))</f>
        <v/>
      </c>
      <c r="AS132" s="12" t="str">
        <f>IF(ISBLANK('Set Schedules Here'!Z262),"",ROUND('Set Schedules Here'!Z262,rounding_decimal_places))</f>
        <v/>
      </c>
      <c r="AT132" s="12" t="str">
        <f>IF(ISBLANK('Set Schedules Here'!Z263),"",ROUND('Set Schedules Here'!Z263,rounding_decimal_places))</f>
        <v/>
      </c>
      <c r="AU132" s="12" t="str">
        <f>IF(ISBLANK('Set Schedules Here'!AA262),"",ROUND('Set Schedules Here'!AA262,rounding_decimal_places))</f>
        <v/>
      </c>
      <c r="AV132" s="12" t="str">
        <f>IF(ISBLANK('Set Schedules Here'!AA263),"",ROUND('Set Schedules Here'!AA263,rounding_decimal_places))</f>
        <v/>
      </c>
      <c r="AW132" s="12" t="str">
        <f>IF(ISBLANK('Set Schedules Here'!AB262),"",ROUND('Set Schedules Here'!AB262,rounding_decimal_places))</f>
        <v/>
      </c>
      <c r="AX132" s="12" t="str">
        <f>IF(ISBLANK('Set Schedules Here'!AB263),"",ROUND('Set Schedules Here'!AB263,rounding_decimal_places))</f>
        <v/>
      </c>
      <c r="AY132" s="12" t="str">
        <f>IF(ISBLANK('Set Schedules Here'!AC262),"",ROUND('Set Schedules Here'!AC262,rounding_decimal_places))</f>
        <v/>
      </c>
      <c r="AZ132" s="12" t="str">
        <f>IF(ISBLANK('Set Schedules Here'!AC263),"",ROUND('Set Schedules Here'!AC263,rounding_decimal_places))</f>
        <v/>
      </c>
      <c r="BA132" s="12" t="str">
        <f>IF(ISBLANK('Set Schedules Here'!AD262),"",ROUND('Set Schedules Here'!AD262,rounding_decimal_places))</f>
        <v/>
      </c>
      <c r="BB132" s="12" t="str">
        <f>IF(ISBLANK('Set Schedules Here'!AD263),"",ROUND('Set Schedules Here'!AD263,rounding_decimal_places))</f>
        <v/>
      </c>
      <c r="BC132" s="12" t="str">
        <f>IF(ISBLANK('Set Schedules Here'!AE262),"",ROUND('Set Schedules Here'!AE262,rounding_decimal_places))</f>
        <v/>
      </c>
      <c r="BD132" s="12" t="str">
        <f>IF(ISBLANK('Set Schedules Here'!AE263),"",ROUND('Set Schedules Here'!AE263,rounding_decimal_places))</f>
        <v/>
      </c>
      <c r="BE132" s="12" t="str">
        <f>IF(ISBLANK('Set Schedules Here'!AF262),"",ROUND('Set Schedules Here'!AF262,rounding_decimal_places))</f>
        <v/>
      </c>
      <c r="BF132" s="12" t="str">
        <f>IF(ISBLANK('Set Schedules Here'!AF263),"",ROUND('Set Schedules Here'!AF263,rounding_decimal_places))</f>
        <v/>
      </c>
      <c r="BG132" s="12" t="str">
        <f>IF(ISBLANK('Set Schedules Here'!AG262),"",ROUND('Set Schedules Here'!AG262,rounding_decimal_places))</f>
        <v/>
      </c>
      <c r="BH132" s="12" t="str">
        <f>IF(ISBLANK('Set Schedules Here'!AG263),"",ROUND('Set Schedules Here'!AG263,rounding_decimal_places))</f>
        <v/>
      </c>
      <c r="BI132" s="12" t="str">
        <f>IF(ISBLANK('Set Schedules Here'!AH262),"",ROUND('Set Schedules Here'!AH262,rounding_decimal_places))</f>
        <v/>
      </c>
      <c r="BJ132" s="12" t="str">
        <f>IF(ISBLANK('Set Schedules Here'!AH263),"",ROUND('Set Schedules Here'!AH263,rounding_decimal_places))</f>
        <v/>
      </c>
      <c r="BK132" s="12" t="str">
        <f>IF(ISBLANK('Set Schedules Here'!AI262),"",ROUND('Set Schedules Here'!AI262,rounding_decimal_places))</f>
        <v/>
      </c>
      <c r="BL132" s="12" t="str">
        <f>IF(ISBLANK('Set Schedules Here'!AI263),"",ROUND('Set Schedules Here'!AI263,rounding_decimal_places))</f>
        <v/>
      </c>
      <c r="BM132" s="12" t="str">
        <f>IF(ISBLANK('Set Schedules Here'!AJ262),"",ROUND('Set Schedules Here'!AJ262,rounding_decimal_places))</f>
        <v/>
      </c>
      <c r="BN132" s="12" t="str">
        <f>IF(ISBLANK('Set Schedules Here'!AJ263),"",ROUND('Set Schedules Here'!AJ263,rounding_decimal_places))</f>
        <v/>
      </c>
      <c r="BO132" s="12" t="str">
        <f>IF(ISBLANK('Set Schedules Here'!AK262),"",ROUND('Set Schedules Here'!AK262,rounding_decimal_places))</f>
        <v/>
      </c>
      <c r="BP132" s="21" t="str">
        <f>IF(ISBLANK('Set Schedules Here'!AK263),"",ROUND('Set Schedules Here'!AK263,rounding_decimal_places))</f>
        <v/>
      </c>
    </row>
    <row r="133" spans="1:68" x14ac:dyDescent="0.45">
      <c r="A133" s="16" t="str">
        <f>'Set Schedules Here'!A264</f>
        <v>trans reduce regulated pollutants</v>
      </c>
      <c r="B133" s="12" t="str">
        <f>IF(ISBLANK('Set Schedules Here'!C264),"",'Set Schedules Here'!C264)</f>
        <v>motorbikes</v>
      </c>
      <c r="C133" s="12" t="str">
        <f>IF(ISBLANK('Set Schedules Here'!D264),"",'Set Schedules Here'!D264)</f>
        <v>BC</v>
      </c>
      <c r="D133" s="21" t="str">
        <f>IF(ISBLANK('Set Schedules Here'!E264),"",'Set Schedules Here'!E264)</f>
        <v/>
      </c>
      <c r="E133" s="12">
        <f>IF(ISBLANK('Set Schedules Here'!F264),"",ROUND('Set Schedules Here'!F264,rounding_decimal_places))</f>
        <v>2019</v>
      </c>
      <c r="F133" s="12">
        <f>IF(ISBLANK('Set Schedules Here'!F265),"",ROUND('Set Schedules Here'!F265,rounding_decimal_places))</f>
        <v>0</v>
      </c>
      <c r="G133" s="12">
        <f>IF(ISBLANK('Set Schedules Here'!G264),"",ROUND('Set Schedules Here'!G264,rounding_decimal_places))</f>
        <v>2020</v>
      </c>
      <c r="H133" s="12">
        <f>IF(ISBLANK('Set Schedules Here'!G265),"",ROUND('Set Schedules Here'!G265,rounding_decimal_places))</f>
        <v>0</v>
      </c>
      <c r="I133" s="12">
        <f>IF(ISBLANK('Set Schedules Here'!H264),"",ROUND('Set Schedules Here'!H264,rounding_decimal_places))</f>
        <v>2050</v>
      </c>
      <c r="J133" s="12">
        <f>IF(ISBLANK('Set Schedules Here'!H265),"",ROUND('Set Schedules Here'!H265,rounding_decimal_places))</f>
        <v>1</v>
      </c>
      <c r="K133" s="12" t="str">
        <f>IF(ISBLANK('Set Schedules Here'!I264),"",ROUND('Set Schedules Here'!I264,rounding_decimal_places))</f>
        <v/>
      </c>
      <c r="L133" s="12" t="str">
        <f>IF(ISBLANK('Set Schedules Here'!I265),"",ROUND('Set Schedules Here'!I265,rounding_decimal_places))</f>
        <v/>
      </c>
      <c r="M133" s="12" t="str">
        <f>IF(ISBLANK('Set Schedules Here'!J264),"",ROUND('Set Schedules Here'!J264,rounding_decimal_places))</f>
        <v/>
      </c>
      <c r="N133" s="12" t="str">
        <f>IF(ISBLANK('Set Schedules Here'!J265),"",ROUND('Set Schedules Here'!J265,rounding_decimal_places))</f>
        <v/>
      </c>
      <c r="O133" s="12" t="str">
        <f>IF(ISBLANK('Set Schedules Here'!K264),"",ROUND('Set Schedules Here'!K264,rounding_decimal_places))</f>
        <v/>
      </c>
      <c r="P133" s="12" t="str">
        <f>IF(ISBLANK('Set Schedules Here'!K265),"",ROUND('Set Schedules Here'!K265,rounding_decimal_places))</f>
        <v/>
      </c>
      <c r="Q133" s="12" t="str">
        <f>IF(ISBLANK('Set Schedules Here'!L264),"",ROUND('Set Schedules Here'!L264,rounding_decimal_places))</f>
        <v/>
      </c>
      <c r="R133" s="12" t="str">
        <f>IF(ISBLANK('Set Schedules Here'!L265),"",ROUND('Set Schedules Here'!L265,rounding_decimal_places))</f>
        <v/>
      </c>
      <c r="S133" s="12" t="str">
        <f>IF(ISBLANK('Set Schedules Here'!M264),"",ROUND('Set Schedules Here'!M264,rounding_decimal_places))</f>
        <v/>
      </c>
      <c r="T133" s="12" t="str">
        <f>IF(ISBLANK('Set Schedules Here'!M265),"",ROUND('Set Schedules Here'!M265,rounding_decimal_places))</f>
        <v/>
      </c>
      <c r="U133" s="12" t="str">
        <f>IF(ISBLANK('Set Schedules Here'!N264),"",ROUND('Set Schedules Here'!N264,rounding_decimal_places))</f>
        <v/>
      </c>
      <c r="V133" s="12" t="str">
        <f>IF(ISBLANK('Set Schedules Here'!N265),"",ROUND('Set Schedules Here'!N265,rounding_decimal_places))</f>
        <v/>
      </c>
      <c r="W133" s="12" t="str">
        <f>IF(ISBLANK('Set Schedules Here'!O264),"",ROUND('Set Schedules Here'!O264,rounding_decimal_places))</f>
        <v/>
      </c>
      <c r="X133" s="12" t="str">
        <f>IF(ISBLANK('Set Schedules Here'!O265),"",ROUND('Set Schedules Here'!O265,rounding_decimal_places))</f>
        <v/>
      </c>
      <c r="Y133" s="12" t="str">
        <f>IF(ISBLANK('Set Schedules Here'!P264),"",ROUND('Set Schedules Here'!P264,rounding_decimal_places))</f>
        <v/>
      </c>
      <c r="Z133" s="12" t="str">
        <f>IF(ISBLANK('Set Schedules Here'!P265),"",ROUND('Set Schedules Here'!P265,rounding_decimal_places))</f>
        <v/>
      </c>
      <c r="AA133" s="12" t="str">
        <f>IF(ISBLANK('Set Schedules Here'!Q264),"",ROUND('Set Schedules Here'!Q264,rounding_decimal_places))</f>
        <v/>
      </c>
      <c r="AB133" s="12" t="str">
        <f>IF(ISBLANK('Set Schedules Here'!Q265),"",ROUND('Set Schedules Here'!Q265,rounding_decimal_places))</f>
        <v/>
      </c>
      <c r="AC133" s="12" t="str">
        <f>IF(ISBLANK('Set Schedules Here'!R264),"",ROUND('Set Schedules Here'!R264,rounding_decimal_places))</f>
        <v/>
      </c>
      <c r="AD133" s="12" t="str">
        <f>IF(ISBLANK('Set Schedules Here'!R265),"",ROUND('Set Schedules Here'!R265,rounding_decimal_places))</f>
        <v/>
      </c>
      <c r="AE133" s="12" t="str">
        <f>IF(ISBLANK('Set Schedules Here'!S264),"",ROUND('Set Schedules Here'!S264,rounding_decimal_places))</f>
        <v/>
      </c>
      <c r="AF133" s="12" t="str">
        <f>IF(ISBLANK('Set Schedules Here'!S265),"",ROUND('Set Schedules Here'!S265,rounding_decimal_places))</f>
        <v/>
      </c>
      <c r="AG133" s="12" t="str">
        <f>IF(ISBLANK('Set Schedules Here'!T264),"",ROUND('Set Schedules Here'!T264,rounding_decimal_places))</f>
        <v/>
      </c>
      <c r="AH133" s="12" t="str">
        <f>IF(ISBLANK('Set Schedules Here'!T265),"",ROUND('Set Schedules Here'!T265,rounding_decimal_places))</f>
        <v/>
      </c>
      <c r="AI133" s="12" t="str">
        <f>IF(ISBLANK('Set Schedules Here'!U264),"",ROUND('Set Schedules Here'!U264,rounding_decimal_places))</f>
        <v/>
      </c>
      <c r="AJ133" s="12" t="str">
        <f>IF(ISBLANK('Set Schedules Here'!U265),"",ROUND('Set Schedules Here'!U265,rounding_decimal_places))</f>
        <v/>
      </c>
      <c r="AK133" s="12" t="str">
        <f>IF(ISBLANK('Set Schedules Here'!V264),"",ROUND('Set Schedules Here'!V264,rounding_decimal_places))</f>
        <v/>
      </c>
      <c r="AL133" s="12" t="str">
        <f>IF(ISBLANK('Set Schedules Here'!V265),"",ROUND('Set Schedules Here'!V265,rounding_decimal_places))</f>
        <v/>
      </c>
      <c r="AM133" s="12" t="str">
        <f>IF(ISBLANK('Set Schedules Here'!W264),"",ROUND('Set Schedules Here'!W264,rounding_decimal_places))</f>
        <v/>
      </c>
      <c r="AN133" s="12" t="str">
        <f>IF(ISBLANK('Set Schedules Here'!W265),"",ROUND('Set Schedules Here'!W265,rounding_decimal_places))</f>
        <v/>
      </c>
      <c r="AO133" s="12" t="str">
        <f>IF(ISBLANK('Set Schedules Here'!X264),"",ROUND('Set Schedules Here'!X264,rounding_decimal_places))</f>
        <v/>
      </c>
      <c r="AP133" s="12" t="str">
        <f>IF(ISBLANK('Set Schedules Here'!X265),"",ROUND('Set Schedules Here'!X265,rounding_decimal_places))</f>
        <v/>
      </c>
      <c r="AQ133" s="12" t="str">
        <f>IF(ISBLANK('Set Schedules Here'!Y264),"",ROUND('Set Schedules Here'!Y264,rounding_decimal_places))</f>
        <v/>
      </c>
      <c r="AR133" s="12" t="str">
        <f>IF(ISBLANK('Set Schedules Here'!Y265),"",ROUND('Set Schedules Here'!Y265,rounding_decimal_places))</f>
        <v/>
      </c>
      <c r="AS133" s="12" t="str">
        <f>IF(ISBLANK('Set Schedules Here'!Z264),"",ROUND('Set Schedules Here'!Z264,rounding_decimal_places))</f>
        <v/>
      </c>
      <c r="AT133" s="12" t="str">
        <f>IF(ISBLANK('Set Schedules Here'!Z265),"",ROUND('Set Schedules Here'!Z265,rounding_decimal_places))</f>
        <v/>
      </c>
      <c r="AU133" s="12" t="str">
        <f>IF(ISBLANK('Set Schedules Here'!AA264),"",ROUND('Set Schedules Here'!AA264,rounding_decimal_places))</f>
        <v/>
      </c>
      <c r="AV133" s="12" t="str">
        <f>IF(ISBLANK('Set Schedules Here'!AA265),"",ROUND('Set Schedules Here'!AA265,rounding_decimal_places))</f>
        <v/>
      </c>
      <c r="AW133" s="12" t="str">
        <f>IF(ISBLANK('Set Schedules Here'!AB264),"",ROUND('Set Schedules Here'!AB264,rounding_decimal_places))</f>
        <v/>
      </c>
      <c r="AX133" s="12" t="str">
        <f>IF(ISBLANK('Set Schedules Here'!AB265),"",ROUND('Set Schedules Here'!AB265,rounding_decimal_places))</f>
        <v/>
      </c>
      <c r="AY133" s="12" t="str">
        <f>IF(ISBLANK('Set Schedules Here'!AC264),"",ROUND('Set Schedules Here'!AC264,rounding_decimal_places))</f>
        <v/>
      </c>
      <c r="AZ133" s="12" t="str">
        <f>IF(ISBLANK('Set Schedules Here'!AC265),"",ROUND('Set Schedules Here'!AC265,rounding_decimal_places))</f>
        <v/>
      </c>
      <c r="BA133" s="12" t="str">
        <f>IF(ISBLANK('Set Schedules Here'!AD264),"",ROUND('Set Schedules Here'!AD264,rounding_decimal_places))</f>
        <v/>
      </c>
      <c r="BB133" s="12" t="str">
        <f>IF(ISBLANK('Set Schedules Here'!AD265),"",ROUND('Set Schedules Here'!AD265,rounding_decimal_places))</f>
        <v/>
      </c>
      <c r="BC133" s="12" t="str">
        <f>IF(ISBLANK('Set Schedules Here'!AE264),"",ROUND('Set Schedules Here'!AE264,rounding_decimal_places))</f>
        <v/>
      </c>
      <c r="BD133" s="12" t="str">
        <f>IF(ISBLANK('Set Schedules Here'!AE265),"",ROUND('Set Schedules Here'!AE265,rounding_decimal_places))</f>
        <v/>
      </c>
      <c r="BE133" s="12" t="str">
        <f>IF(ISBLANK('Set Schedules Here'!AF264),"",ROUND('Set Schedules Here'!AF264,rounding_decimal_places))</f>
        <v/>
      </c>
      <c r="BF133" s="12" t="str">
        <f>IF(ISBLANK('Set Schedules Here'!AF265),"",ROUND('Set Schedules Here'!AF265,rounding_decimal_places))</f>
        <v/>
      </c>
      <c r="BG133" s="12" t="str">
        <f>IF(ISBLANK('Set Schedules Here'!AG264),"",ROUND('Set Schedules Here'!AG264,rounding_decimal_places))</f>
        <v/>
      </c>
      <c r="BH133" s="12" t="str">
        <f>IF(ISBLANK('Set Schedules Here'!AG265),"",ROUND('Set Schedules Here'!AG265,rounding_decimal_places))</f>
        <v/>
      </c>
      <c r="BI133" s="12" t="str">
        <f>IF(ISBLANK('Set Schedules Here'!AH264),"",ROUND('Set Schedules Here'!AH264,rounding_decimal_places))</f>
        <v/>
      </c>
      <c r="BJ133" s="12" t="str">
        <f>IF(ISBLANK('Set Schedules Here'!AH265),"",ROUND('Set Schedules Here'!AH265,rounding_decimal_places))</f>
        <v/>
      </c>
      <c r="BK133" s="12" t="str">
        <f>IF(ISBLANK('Set Schedules Here'!AI264),"",ROUND('Set Schedules Here'!AI264,rounding_decimal_places))</f>
        <v/>
      </c>
      <c r="BL133" s="12" t="str">
        <f>IF(ISBLANK('Set Schedules Here'!AI265),"",ROUND('Set Schedules Here'!AI265,rounding_decimal_places))</f>
        <v/>
      </c>
      <c r="BM133" s="12" t="str">
        <f>IF(ISBLANK('Set Schedules Here'!AJ264),"",ROUND('Set Schedules Here'!AJ264,rounding_decimal_places))</f>
        <v/>
      </c>
      <c r="BN133" s="12" t="str">
        <f>IF(ISBLANK('Set Schedules Here'!AJ265),"",ROUND('Set Schedules Here'!AJ265,rounding_decimal_places))</f>
        <v/>
      </c>
      <c r="BO133" s="12" t="str">
        <f>IF(ISBLANK('Set Schedules Here'!AK264),"",ROUND('Set Schedules Here'!AK264,rounding_decimal_places))</f>
        <v/>
      </c>
      <c r="BP133" s="21" t="str">
        <f>IF(ISBLANK('Set Schedules Here'!AK265),"",ROUND('Set Schedules Here'!AK265,rounding_decimal_places))</f>
        <v/>
      </c>
    </row>
    <row r="134" spans="1:68" x14ac:dyDescent="0.45">
      <c r="A134" s="16" t="str">
        <f>'Set Schedules Here'!A266</f>
        <v>trans reduce regulated pollutants</v>
      </c>
      <c r="B134" s="12" t="str">
        <f>IF(ISBLANK('Set Schedules Here'!C266),"",'Set Schedules Here'!C266)</f>
        <v>motorbikes</v>
      </c>
      <c r="C134" s="12" t="str">
        <f>IF(ISBLANK('Set Schedules Here'!D266),"",'Set Schedules Here'!D266)</f>
        <v>OC</v>
      </c>
      <c r="D134" s="21" t="str">
        <f>IF(ISBLANK('Set Schedules Here'!E266),"",'Set Schedules Here'!E266)</f>
        <v/>
      </c>
      <c r="E134" s="12">
        <f>IF(ISBLANK('Set Schedules Here'!F266),"",ROUND('Set Schedules Here'!F266,rounding_decimal_places))</f>
        <v>2019</v>
      </c>
      <c r="F134" s="12">
        <f>IF(ISBLANK('Set Schedules Here'!F267),"",ROUND('Set Schedules Here'!F267,rounding_decimal_places))</f>
        <v>0</v>
      </c>
      <c r="G134" s="12">
        <f>IF(ISBLANK('Set Schedules Here'!G266),"",ROUND('Set Schedules Here'!G266,rounding_decimal_places))</f>
        <v>2020</v>
      </c>
      <c r="H134" s="12">
        <f>IF(ISBLANK('Set Schedules Here'!G267),"",ROUND('Set Schedules Here'!G267,rounding_decimal_places))</f>
        <v>0</v>
      </c>
      <c r="I134" s="12">
        <f>IF(ISBLANK('Set Schedules Here'!H266),"",ROUND('Set Schedules Here'!H266,rounding_decimal_places))</f>
        <v>2050</v>
      </c>
      <c r="J134" s="12">
        <f>IF(ISBLANK('Set Schedules Here'!H267),"",ROUND('Set Schedules Here'!H267,rounding_decimal_places))</f>
        <v>1</v>
      </c>
      <c r="K134" s="12" t="str">
        <f>IF(ISBLANK('Set Schedules Here'!I266),"",ROUND('Set Schedules Here'!I266,rounding_decimal_places))</f>
        <v/>
      </c>
      <c r="L134" s="12" t="str">
        <f>IF(ISBLANK('Set Schedules Here'!I267),"",ROUND('Set Schedules Here'!I267,rounding_decimal_places))</f>
        <v/>
      </c>
      <c r="M134" s="12" t="str">
        <f>IF(ISBLANK('Set Schedules Here'!J266),"",ROUND('Set Schedules Here'!J266,rounding_decimal_places))</f>
        <v/>
      </c>
      <c r="N134" s="12" t="str">
        <f>IF(ISBLANK('Set Schedules Here'!J267),"",ROUND('Set Schedules Here'!J267,rounding_decimal_places))</f>
        <v/>
      </c>
      <c r="O134" s="12" t="str">
        <f>IF(ISBLANK('Set Schedules Here'!K266),"",ROUND('Set Schedules Here'!K266,rounding_decimal_places))</f>
        <v/>
      </c>
      <c r="P134" s="12" t="str">
        <f>IF(ISBLANK('Set Schedules Here'!K267),"",ROUND('Set Schedules Here'!K267,rounding_decimal_places))</f>
        <v/>
      </c>
      <c r="Q134" s="12" t="str">
        <f>IF(ISBLANK('Set Schedules Here'!L266),"",ROUND('Set Schedules Here'!L266,rounding_decimal_places))</f>
        <v/>
      </c>
      <c r="R134" s="12" t="str">
        <f>IF(ISBLANK('Set Schedules Here'!L267),"",ROUND('Set Schedules Here'!L267,rounding_decimal_places))</f>
        <v/>
      </c>
      <c r="S134" s="12" t="str">
        <f>IF(ISBLANK('Set Schedules Here'!M266),"",ROUND('Set Schedules Here'!M266,rounding_decimal_places))</f>
        <v/>
      </c>
      <c r="T134" s="12" t="str">
        <f>IF(ISBLANK('Set Schedules Here'!M267),"",ROUND('Set Schedules Here'!M267,rounding_decimal_places))</f>
        <v/>
      </c>
      <c r="U134" s="12" t="str">
        <f>IF(ISBLANK('Set Schedules Here'!N266),"",ROUND('Set Schedules Here'!N266,rounding_decimal_places))</f>
        <v/>
      </c>
      <c r="V134" s="12" t="str">
        <f>IF(ISBLANK('Set Schedules Here'!N267),"",ROUND('Set Schedules Here'!N267,rounding_decimal_places))</f>
        <v/>
      </c>
      <c r="W134" s="12" t="str">
        <f>IF(ISBLANK('Set Schedules Here'!O266),"",ROUND('Set Schedules Here'!O266,rounding_decimal_places))</f>
        <v/>
      </c>
      <c r="X134" s="12" t="str">
        <f>IF(ISBLANK('Set Schedules Here'!O267),"",ROUND('Set Schedules Here'!O267,rounding_decimal_places))</f>
        <v/>
      </c>
      <c r="Y134" s="12" t="str">
        <f>IF(ISBLANK('Set Schedules Here'!P266),"",ROUND('Set Schedules Here'!P266,rounding_decimal_places))</f>
        <v/>
      </c>
      <c r="Z134" s="12" t="str">
        <f>IF(ISBLANK('Set Schedules Here'!P267),"",ROUND('Set Schedules Here'!P267,rounding_decimal_places))</f>
        <v/>
      </c>
      <c r="AA134" s="12" t="str">
        <f>IF(ISBLANK('Set Schedules Here'!Q266),"",ROUND('Set Schedules Here'!Q266,rounding_decimal_places))</f>
        <v/>
      </c>
      <c r="AB134" s="12" t="str">
        <f>IF(ISBLANK('Set Schedules Here'!Q267),"",ROUND('Set Schedules Here'!Q267,rounding_decimal_places))</f>
        <v/>
      </c>
      <c r="AC134" s="12" t="str">
        <f>IF(ISBLANK('Set Schedules Here'!R266),"",ROUND('Set Schedules Here'!R266,rounding_decimal_places))</f>
        <v/>
      </c>
      <c r="AD134" s="12" t="str">
        <f>IF(ISBLANK('Set Schedules Here'!R267),"",ROUND('Set Schedules Here'!R267,rounding_decimal_places))</f>
        <v/>
      </c>
      <c r="AE134" s="12" t="str">
        <f>IF(ISBLANK('Set Schedules Here'!S266),"",ROUND('Set Schedules Here'!S266,rounding_decimal_places))</f>
        <v/>
      </c>
      <c r="AF134" s="12" t="str">
        <f>IF(ISBLANK('Set Schedules Here'!S267),"",ROUND('Set Schedules Here'!S267,rounding_decimal_places))</f>
        <v/>
      </c>
      <c r="AG134" s="12" t="str">
        <f>IF(ISBLANK('Set Schedules Here'!T266),"",ROUND('Set Schedules Here'!T266,rounding_decimal_places))</f>
        <v/>
      </c>
      <c r="AH134" s="12" t="str">
        <f>IF(ISBLANK('Set Schedules Here'!T267),"",ROUND('Set Schedules Here'!T267,rounding_decimal_places))</f>
        <v/>
      </c>
      <c r="AI134" s="12" t="str">
        <f>IF(ISBLANK('Set Schedules Here'!U266),"",ROUND('Set Schedules Here'!U266,rounding_decimal_places))</f>
        <v/>
      </c>
      <c r="AJ134" s="12" t="str">
        <f>IF(ISBLANK('Set Schedules Here'!U267),"",ROUND('Set Schedules Here'!U267,rounding_decimal_places))</f>
        <v/>
      </c>
      <c r="AK134" s="12" t="str">
        <f>IF(ISBLANK('Set Schedules Here'!V266),"",ROUND('Set Schedules Here'!V266,rounding_decimal_places))</f>
        <v/>
      </c>
      <c r="AL134" s="12" t="str">
        <f>IF(ISBLANK('Set Schedules Here'!V267),"",ROUND('Set Schedules Here'!V267,rounding_decimal_places))</f>
        <v/>
      </c>
      <c r="AM134" s="12" t="str">
        <f>IF(ISBLANK('Set Schedules Here'!W266),"",ROUND('Set Schedules Here'!W266,rounding_decimal_places))</f>
        <v/>
      </c>
      <c r="AN134" s="12" t="str">
        <f>IF(ISBLANK('Set Schedules Here'!W267),"",ROUND('Set Schedules Here'!W267,rounding_decimal_places))</f>
        <v/>
      </c>
      <c r="AO134" s="12" t="str">
        <f>IF(ISBLANK('Set Schedules Here'!X266),"",ROUND('Set Schedules Here'!X266,rounding_decimal_places))</f>
        <v/>
      </c>
      <c r="AP134" s="12" t="str">
        <f>IF(ISBLANK('Set Schedules Here'!X267),"",ROUND('Set Schedules Here'!X267,rounding_decimal_places))</f>
        <v/>
      </c>
      <c r="AQ134" s="12" t="str">
        <f>IF(ISBLANK('Set Schedules Here'!Y266),"",ROUND('Set Schedules Here'!Y266,rounding_decimal_places))</f>
        <v/>
      </c>
      <c r="AR134" s="12" t="str">
        <f>IF(ISBLANK('Set Schedules Here'!Y267),"",ROUND('Set Schedules Here'!Y267,rounding_decimal_places))</f>
        <v/>
      </c>
      <c r="AS134" s="12" t="str">
        <f>IF(ISBLANK('Set Schedules Here'!Z266),"",ROUND('Set Schedules Here'!Z266,rounding_decimal_places))</f>
        <v/>
      </c>
      <c r="AT134" s="12" t="str">
        <f>IF(ISBLANK('Set Schedules Here'!Z267),"",ROUND('Set Schedules Here'!Z267,rounding_decimal_places))</f>
        <v/>
      </c>
      <c r="AU134" s="12" t="str">
        <f>IF(ISBLANK('Set Schedules Here'!AA266),"",ROUND('Set Schedules Here'!AA266,rounding_decimal_places))</f>
        <v/>
      </c>
      <c r="AV134" s="12" t="str">
        <f>IF(ISBLANK('Set Schedules Here'!AA267),"",ROUND('Set Schedules Here'!AA267,rounding_decimal_places))</f>
        <v/>
      </c>
      <c r="AW134" s="12" t="str">
        <f>IF(ISBLANK('Set Schedules Here'!AB266),"",ROUND('Set Schedules Here'!AB266,rounding_decimal_places))</f>
        <v/>
      </c>
      <c r="AX134" s="12" t="str">
        <f>IF(ISBLANK('Set Schedules Here'!AB267),"",ROUND('Set Schedules Here'!AB267,rounding_decimal_places))</f>
        <v/>
      </c>
      <c r="AY134" s="12" t="str">
        <f>IF(ISBLANK('Set Schedules Here'!AC266),"",ROUND('Set Schedules Here'!AC266,rounding_decimal_places))</f>
        <v/>
      </c>
      <c r="AZ134" s="12" t="str">
        <f>IF(ISBLANK('Set Schedules Here'!AC267),"",ROUND('Set Schedules Here'!AC267,rounding_decimal_places))</f>
        <v/>
      </c>
      <c r="BA134" s="12" t="str">
        <f>IF(ISBLANK('Set Schedules Here'!AD266),"",ROUND('Set Schedules Here'!AD266,rounding_decimal_places))</f>
        <v/>
      </c>
      <c r="BB134" s="12" t="str">
        <f>IF(ISBLANK('Set Schedules Here'!AD267),"",ROUND('Set Schedules Here'!AD267,rounding_decimal_places))</f>
        <v/>
      </c>
      <c r="BC134" s="12" t="str">
        <f>IF(ISBLANK('Set Schedules Here'!AE266),"",ROUND('Set Schedules Here'!AE266,rounding_decimal_places))</f>
        <v/>
      </c>
      <c r="BD134" s="12" t="str">
        <f>IF(ISBLANK('Set Schedules Here'!AE267),"",ROUND('Set Schedules Here'!AE267,rounding_decimal_places))</f>
        <v/>
      </c>
      <c r="BE134" s="12" t="str">
        <f>IF(ISBLANK('Set Schedules Here'!AF266),"",ROUND('Set Schedules Here'!AF266,rounding_decimal_places))</f>
        <v/>
      </c>
      <c r="BF134" s="12" t="str">
        <f>IF(ISBLANK('Set Schedules Here'!AF267),"",ROUND('Set Schedules Here'!AF267,rounding_decimal_places))</f>
        <v/>
      </c>
      <c r="BG134" s="12" t="str">
        <f>IF(ISBLANK('Set Schedules Here'!AG266),"",ROUND('Set Schedules Here'!AG266,rounding_decimal_places))</f>
        <v/>
      </c>
      <c r="BH134" s="12" t="str">
        <f>IF(ISBLANK('Set Schedules Here'!AG267),"",ROUND('Set Schedules Here'!AG267,rounding_decimal_places))</f>
        <v/>
      </c>
      <c r="BI134" s="12" t="str">
        <f>IF(ISBLANK('Set Schedules Here'!AH266),"",ROUND('Set Schedules Here'!AH266,rounding_decimal_places))</f>
        <v/>
      </c>
      <c r="BJ134" s="12" t="str">
        <f>IF(ISBLANK('Set Schedules Here'!AH267),"",ROUND('Set Schedules Here'!AH267,rounding_decimal_places))</f>
        <v/>
      </c>
      <c r="BK134" s="12" t="str">
        <f>IF(ISBLANK('Set Schedules Here'!AI266),"",ROUND('Set Schedules Here'!AI266,rounding_decimal_places))</f>
        <v/>
      </c>
      <c r="BL134" s="12" t="str">
        <f>IF(ISBLANK('Set Schedules Here'!AI267),"",ROUND('Set Schedules Here'!AI267,rounding_decimal_places))</f>
        <v/>
      </c>
      <c r="BM134" s="12" t="str">
        <f>IF(ISBLANK('Set Schedules Here'!AJ266),"",ROUND('Set Schedules Here'!AJ266,rounding_decimal_places))</f>
        <v/>
      </c>
      <c r="BN134" s="12" t="str">
        <f>IF(ISBLANK('Set Schedules Here'!AJ267),"",ROUND('Set Schedules Here'!AJ267,rounding_decimal_places))</f>
        <v/>
      </c>
      <c r="BO134" s="12" t="str">
        <f>IF(ISBLANK('Set Schedules Here'!AK266),"",ROUND('Set Schedules Here'!AK266,rounding_decimal_places))</f>
        <v/>
      </c>
      <c r="BP134" s="21" t="str">
        <f>IF(ISBLANK('Set Schedules Here'!AK267),"",ROUND('Set Schedules Here'!AK267,rounding_decimal_places))</f>
        <v/>
      </c>
    </row>
    <row r="135" spans="1:68" x14ac:dyDescent="0.45">
      <c r="A135" s="16" t="str">
        <f>'Set Schedules Here'!A268</f>
        <v>trans reduce regulated pollutants</v>
      </c>
      <c r="B135" s="12" t="str">
        <f>IF(ISBLANK('Set Schedules Here'!C268),"",'Set Schedules Here'!C268)</f>
        <v>motorbikes</v>
      </c>
      <c r="C135" s="12" t="str">
        <f>IF(ISBLANK('Set Schedules Here'!D268),"",'Set Schedules Here'!D268)</f>
        <v>CH4</v>
      </c>
      <c r="D135" s="21" t="str">
        <f>IF(ISBLANK('Set Schedules Here'!E268),"",'Set Schedules Here'!E268)</f>
        <v/>
      </c>
      <c r="E135" s="12">
        <f>IF(ISBLANK('Set Schedules Here'!F268),"",ROUND('Set Schedules Here'!F268,rounding_decimal_places))</f>
        <v>2019</v>
      </c>
      <c r="F135" s="12">
        <f>IF(ISBLANK('Set Schedules Here'!F269),"",ROUND('Set Schedules Here'!F269,rounding_decimal_places))</f>
        <v>0</v>
      </c>
      <c r="G135" s="12">
        <f>IF(ISBLANK('Set Schedules Here'!G268),"",ROUND('Set Schedules Here'!G268,rounding_decimal_places))</f>
        <v>2020</v>
      </c>
      <c r="H135" s="12">
        <f>IF(ISBLANK('Set Schedules Here'!G269),"",ROUND('Set Schedules Here'!G269,rounding_decimal_places))</f>
        <v>0</v>
      </c>
      <c r="I135" s="12">
        <f>IF(ISBLANK('Set Schedules Here'!H268),"",ROUND('Set Schedules Here'!H268,rounding_decimal_places))</f>
        <v>2050</v>
      </c>
      <c r="J135" s="12">
        <f>IF(ISBLANK('Set Schedules Here'!H269),"",ROUND('Set Schedules Here'!H269,rounding_decimal_places))</f>
        <v>1</v>
      </c>
      <c r="K135" s="12" t="str">
        <f>IF(ISBLANK('Set Schedules Here'!I268),"",ROUND('Set Schedules Here'!I268,rounding_decimal_places))</f>
        <v/>
      </c>
      <c r="L135" s="12" t="str">
        <f>IF(ISBLANK('Set Schedules Here'!I269),"",ROUND('Set Schedules Here'!I269,rounding_decimal_places))</f>
        <v/>
      </c>
      <c r="M135" s="12" t="str">
        <f>IF(ISBLANK('Set Schedules Here'!J268),"",ROUND('Set Schedules Here'!J268,rounding_decimal_places))</f>
        <v/>
      </c>
      <c r="N135" s="12" t="str">
        <f>IF(ISBLANK('Set Schedules Here'!J269),"",ROUND('Set Schedules Here'!J269,rounding_decimal_places))</f>
        <v/>
      </c>
      <c r="O135" s="12" t="str">
        <f>IF(ISBLANK('Set Schedules Here'!K268),"",ROUND('Set Schedules Here'!K268,rounding_decimal_places))</f>
        <v/>
      </c>
      <c r="P135" s="12" t="str">
        <f>IF(ISBLANK('Set Schedules Here'!K269),"",ROUND('Set Schedules Here'!K269,rounding_decimal_places))</f>
        <v/>
      </c>
      <c r="Q135" s="12" t="str">
        <f>IF(ISBLANK('Set Schedules Here'!L268),"",ROUND('Set Schedules Here'!L268,rounding_decimal_places))</f>
        <v/>
      </c>
      <c r="R135" s="12" t="str">
        <f>IF(ISBLANK('Set Schedules Here'!L269),"",ROUND('Set Schedules Here'!L269,rounding_decimal_places))</f>
        <v/>
      </c>
      <c r="S135" s="12" t="str">
        <f>IF(ISBLANK('Set Schedules Here'!M268),"",ROUND('Set Schedules Here'!M268,rounding_decimal_places))</f>
        <v/>
      </c>
      <c r="T135" s="12" t="str">
        <f>IF(ISBLANK('Set Schedules Here'!M269),"",ROUND('Set Schedules Here'!M269,rounding_decimal_places))</f>
        <v/>
      </c>
      <c r="U135" s="12" t="str">
        <f>IF(ISBLANK('Set Schedules Here'!N268),"",ROUND('Set Schedules Here'!N268,rounding_decimal_places))</f>
        <v/>
      </c>
      <c r="V135" s="12" t="str">
        <f>IF(ISBLANK('Set Schedules Here'!N269),"",ROUND('Set Schedules Here'!N269,rounding_decimal_places))</f>
        <v/>
      </c>
      <c r="W135" s="12" t="str">
        <f>IF(ISBLANK('Set Schedules Here'!O268),"",ROUND('Set Schedules Here'!O268,rounding_decimal_places))</f>
        <v/>
      </c>
      <c r="X135" s="12" t="str">
        <f>IF(ISBLANK('Set Schedules Here'!O269),"",ROUND('Set Schedules Here'!O269,rounding_decimal_places))</f>
        <v/>
      </c>
      <c r="Y135" s="12" t="str">
        <f>IF(ISBLANK('Set Schedules Here'!P268),"",ROUND('Set Schedules Here'!P268,rounding_decimal_places))</f>
        <v/>
      </c>
      <c r="Z135" s="12" t="str">
        <f>IF(ISBLANK('Set Schedules Here'!P269),"",ROUND('Set Schedules Here'!P269,rounding_decimal_places))</f>
        <v/>
      </c>
      <c r="AA135" s="12" t="str">
        <f>IF(ISBLANK('Set Schedules Here'!Q268),"",ROUND('Set Schedules Here'!Q268,rounding_decimal_places))</f>
        <v/>
      </c>
      <c r="AB135" s="12" t="str">
        <f>IF(ISBLANK('Set Schedules Here'!Q269),"",ROUND('Set Schedules Here'!Q269,rounding_decimal_places))</f>
        <v/>
      </c>
      <c r="AC135" s="12" t="str">
        <f>IF(ISBLANK('Set Schedules Here'!R268),"",ROUND('Set Schedules Here'!R268,rounding_decimal_places))</f>
        <v/>
      </c>
      <c r="AD135" s="12" t="str">
        <f>IF(ISBLANK('Set Schedules Here'!R269),"",ROUND('Set Schedules Here'!R269,rounding_decimal_places))</f>
        <v/>
      </c>
      <c r="AE135" s="12" t="str">
        <f>IF(ISBLANK('Set Schedules Here'!S268),"",ROUND('Set Schedules Here'!S268,rounding_decimal_places))</f>
        <v/>
      </c>
      <c r="AF135" s="12" t="str">
        <f>IF(ISBLANK('Set Schedules Here'!S269),"",ROUND('Set Schedules Here'!S269,rounding_decimal_places))</f>
        <v/>
      </c>
      <c r="AG135" s="12" t="str">
        <f>IF(ISBLANK('Set Schedules Here'!T268),"",ROUND('Set Schedules Here'!T268,rounding_decimal_places))</f>
        <v/>
      </c>
      <c r="AH135" s="12" t="str">
        <f>IF(ISBLANK('Set Schedules Here'!T269),"",ROUND('Set Schedules Here'!T269,rounding_decimal_places))</f>
        <v/>
      </c>
      <c r="AI135" s="12" t="str">
        <f>IF(ISBLANK('Set Schedules Here'!U268),"",ROUND('Set Schedules Here'!U268,rounding_decimal_places))</f>
        <v/>
      </c>
      <c r="AJ135" s="12" t="str">
        <f>IF(ISBLANK('Set Schedules Here'!U269),"",ROUND('Set Schedules Here'!U269,rounding_decimal_places))</f>
        <v/>
      </c>
      <c r="AK135" s="12" t="str">
        <f>IF(ISBLANK('Set Schedules Here'!V268),"",ROUND('Set Schedules Here'!V268,rounding_decimal_places))</f>
        <v/>
      </c>
      <c r="AL135" s="12" t="str">
        <f>IF(ISBLANK('Set Schedules Here'!V269),"",ROUND('Set Schedules Here'!V269,rounding_decimal_places))</f>
        <v/>
      </c>
      <c r="AM135" s="12" t="str">
        <f>IF(ISBLANK('Set Schedules Here'!W268),"",ROUND('Set Schedules Here'!W268,rounding_decimal_places))</f>
        <v/>
      </c>
      <c r="AN135" s="12" t="str">
        <f>IF(ISBLANK('Set Schedules Here'!W269),"",ROUND('Set Schedules Here'!W269,rounding_decimal_places))</f>
        <v/>
      </c>
      <c r="AO135" s="12" t="str">
        <f>IF(ISBLANK('Set Schedules Here'!X268),"",ROUND('Set Schedules Here'!X268,rounding_decimal_places))</f>
        <v/>
      </c>
      <c r="AP135" s="12" t="str">
        <f>IF(ISBLANK('Set Schedules Here'!X269),"",ROUND('Set Schedules Here'!X269,rounding_decimal_places))</f>
        <v/>
      </c>
      <c r="AQ135" s="12" t="str">
        <f>IF(ISBLANK('Set Schedules Here'!Y268),"",ROUND('Set Schedules Here'!Y268,rounding_decimal_places))</f>
        <v/>
      </c>
      <c r="AR135" s="12" t="str">
        <f>IF(ISBLANK('Set Schedules Here'!Y269),"",ROUND('Set Schedules Here'!Y269,rounding_decimal_places))</f>
        <v/>
      </c>
      <c r="AS135" s="12" t="str">
        <f>IF(ISBLANK('Set Schedules Here'!Z268),"",ROUND('Set Schedules Here'!Z268,rounding_decimal_places))</f>
        <v/>
      </c>
      <c r="AT135" s="12" t="str">
        <f>IF(ISBLANK('Set Schedules Here'!Z269),"",ROUND('Set Schedules Here'!Z269,rounding_decimal_places))</f>
        <v/>
      </c>
      <c r="AU135" s="12" t="str">
        <f>IF(ISBLANK('Set Schedules Here'!AA268),"",ROUND('Set Schedules Here'!AA268,rounding_decimal_places))</f>
        <v/>
      </c>
      <c r="AV135" s="12" t="str">
        <f>IF(ISBLANK('Set Schedules Here'!AA269),"",ROUND('Set Schedules Here'!AA269,rounding_decimal_places))</f>
        <v/>
      </c>
      <c r="AW135" s="12" t="str">
        <f>IF(ISBLANK('Set Schedules Here'!AB268),"",ROUND('Set Schedules Here'!AB268,rounding_decimal_places))</f>
        <v/>
      </c>
      <c r="AX135" s="12" t="str">
        <f>IF(ISBLANK('Set Schedules Here'!AB269),"",ROUND('Set Schedules Here'!AB269,rounding_decimal_places))</f>
        <v/>
      </c>
      <c r="AY135" s="12" t="str">
        <f>IF(ISBLANK('Set Schedules Here'!AC268),"",ROUND('Set Schedules Here'!AC268,rounding_decimal_places))</f>
        <v/>
      </c>
      <c r="AZ135" s="12" t="str">
        <f>IF(ISBLANK('Set Schedules Here'!AC269),"",ROUND('Set Schedules Here'!AC269,rounding_decimal_places))</f>
        <v/>
      </c>
      <c r="BA135" s="12" t="str">
        <f>IF(ISBLANK('Set Schedules Here'!AD268),"",ROUND('Set Schedules Here'!AD268,rounding_decimal_places))</f>
        <v/>
      </c>
      <c r="BB135" s="12" t="str">
        <f>IF(ISBLANK('Set Schedules Here'!AD269),"",ROUND('Set Schedules Here'!AD269,rounding_decimal_places))</f>
        <v/>
      </c>
      <c r="BC135" s="12" t="str">
        <f>IF(ISBLANK('Set Schedules Here'!AE268),"",ROUND('Set Schedules Here'!AE268,rounding_decimal_places))</f>
        <v/>
      </c>
      <c r="BD135" s="12" t="str">
        <f>IF(ISBLANK('Set Schedules Here'!AE269),"",ROUND('Set Schedules Here'!AE269,rounding_decimal_places))</f>
        <v/>
      </c>
      <c r="BE135" s="12" t="str">
        <f>IF(ISBLANK('Set Schedules Here'!AF268),"",ROUND('Set Schedules Here'!AF268,rounding_decimal_places))</f>
        <v/>
      </c>
      <c r="BF135" s="12" t="str">
        <f>IF(ISBLANK('Set Schedules Here'!AF269),"",ROUND('Set Schedules Here'!AF269,rounding_decimal_places))</f>
        <v/>
      </c>
      <c r="BG135" s="12" t="str">
        <f>IF(ISBLANK('Set Schedules Here'!AG268),"",ROUND('Set Schedules Here'!AG268,rounding_decimal_places))</f>
        <v/>
      </c>
      <c r="BH135" s="12" t="str">
        <f>IF(ISBLANK('Set Schedules Here'!AG269),"",ROUND('Set Schedules Here'!AG269,rounding_decimal_places))</f>
        <v/>
      </c>
      <c r="BI135" s="12" t="str">
        <f>IF(ISBLANK('Set Schedules Here'!AH268),"",ROUND('Set Schedules Here'!AH268,rounding_decimal_places))</f>
        <v/>
      </c>
      <c r="BJ135" s="12" t="str">
        <f>IF(ISBLANK('Set Schedules Here'!AH269),"",ROUND('Set Schedules Here'!AH269,rounding_decimal_places))</f>
        <v/>
      </c>
      <c r="BK135" s="12" t="str">
        <f>IF(ISBLANK('Set Schedules Here'!AI268),"",ROUND('Set Schedules Here'!AI268,rounding_decimal_places))</f>
        <v/>
      </c>
      <c r="BL135" s="12" t="str">
        <f>IF(ISBLANK('Set Schedules Here'!AI269),"",ROUND('Set Schedules Here'!AI269,rounding_decimal_places))</f>
        <v/>
      </c>
      <c r="BM135" s="12" t="str">
        <f>IF(ISBLANK('Set Schedules Here'!AJ268),"",ROUND('Set Schedules Here'!AJ268,rounding_decimal_places))</f>
        <v/>
      </c>
      <c r="BN135" s="12" t="str">
        <f>IF(ISBLANK('Set Schedules Here'!AJ269),"",ROUND('Set Schedules Here'!AJ269,rounding_decimal_places))</f>
        <v/>
      </c>
      <c r="BO135" s="12" t="str">
        <f>IF(ISBLANK('Set Schedules Here'!AK268),"",ROUND('Set Schedules Here'!AK268,rounding_decimal_places))</f>
        <v/>
      </c>
      <c r="BP135" s="21" t="str">
        <f>IF(ISBLANK('Set Schedules Here'!AK269),"",ROUND('Set Schedules Here'!AK269,rounding_decimal_places))</f>
        <v/>
      </c>
    </row>
    <row r="136" spans="1:68" x14ac:dyDescent="0.45">
      <c r="A136" s="16" t="str">
        <f>'Set Schedules Here'!A270</f>
        <v>trans reduce regulated pollutants</v>
      </c>
      <c r="B136" s="12" t="str">
        <f>IF(ISBLANK('Set Schedules Here'!C270),"",'Set Schedules Here'!C270)</f>
        <v>motorbikes</v>
      </c>
      <c r="C136" s="12" t="str">
        <f>IF(ISBLANK('Set Schedules Here'!D270),"",'Set Schedules Here'!D270)</f>
        <v>N2O</v>
      </c>
      <c r="D136" s="21" t="str">
        <f>IF(ISBLANK('Set Schedules Here'!E270),"",'Set Schedules Here'!E270)</f>
        <v/>
      </c>
      <c r="E136" s="12">
        <f>IF(ISBLANK('Set Schedules Here'!F270),"",ROUND('Set Schedules Here'!F270,rounding_decimal_places))</f>
        <v>2019</v>
      </c>
      <c r="F136" s="12">
        <f>IF(ISBLANK('Set Schedules Here'!F271),"",ROUND('Set Schedules Here'!F271,rounding_decimal_places))</f>
        <v>0</v>
      </c>
      <c r="G136" s="12">
        <f>IF(ISBLANK('Set Schedules Here'!G270),"",ROUND('Set Schedules Here'!G270,rounding_decimal_places))</f>
        <v>2020</v>
      </c>
      <c r="H136" s="12">
        <f>IF(ISBLANK('Set Schedules Here'!G271),"",ROUND('Set Schedules Here'!G271,rounding_decimal_places))</f>
        <v>0</v>
      </c>
      <c r="I136" s="12">
        <f>IF(ISBLANK('Set Schedules Here'!H270),"",ROUND('Set Schedules Here'!H270,rounding_decimal_places))</f>
        <v>2050</v>
      </c>
      <c r="J136" s="12">
        <f>IF(ISBLANK('Set Schedules Here'!H271),"",ROUND('Set Schedules Here'!H271,rounding_decimal_places))</f>
        <v>1</v>
      </c>
      <c r="K136" s="12" t="str">
        <f>IF(ISBLANK('Set Schedules Here'!I270),"",ROUND('Set Schedules Here'!I270,rounding_decimal_places))</f>
        <v/>
      </c>
      <c r="L136" s="12" t="str">
        <f>IF(ISBLANK('Set Schedules Here'!I271),"",ROUND('Set Schedules Here'!I271,rounding_decimal_places))</f>
        <v/>
      </c>
      <c r="M136" s="12" t="str">
        <f>IF(ISBLANK('Set Schedules Here'!J270),"",ROUND('Set Schedules Here'!J270,rounding_decimal_places))</f>
        <v/>
      </c>
      <c r="N136" s="12" t="str">
        <f>IF(ISBLANK('Set Schedules Here'!J271),"",ROUND('Set Schedules Here'!J271,rounding_decimal_places))</f>
        <v/>
      </c>
      <c r="O136" s="12" t="str">
        <f>IF(ISBLANK('Set Schedules Here'!K270),"",ROUND('Set Schedules Here'!K270,rounding_decimal_places))</f>
        <v/>
      </c>
      <c r="P136" s="12" t="str">
        <f>IF(ISBLANK('Set Schedules Here'!K271),"",ROUND('Set Schedules Here'!K271,rounding_decimal_places))</f>
        <v/>
      </c>
      <c r="Q136" s="12" t="str">
        <f>IF(ISBLANK('Set Schedules Here'!L270),"",ROUND('Set Schedules Here'!L270,rounding_decimal_places))</f>
        <v/>
      </c>
      <c r="R136" s="12" t="str">
        <f>IF(ISBLANK('Set Schedules Here'!L271),"",ROUND('Set Schedules Here'!L271,rounding_decimal_places))</f>
        <v/>
      </c>
      <c r="S136" s="12" t="str">
        <f>IF(ISBLANK('Set Schedules Here'!M270),"",ROUND('Set Schedules Here'!M270,rounding_decimal_places))</f>
        <v/>
      </c>
      <c r="T136" s="12" t="str">
        <f>IF(ISBLANK('Set Schedules Here'!M271),"",ROUND('Set Schedules Here'!M271,rounding_decimal_places))</f>
        <v/>
      </c>
      <c r="U136" s="12" t="str">
        <f>IF(ISBLANK('Set Schedules Here'!N270),"",ROUND('Set Schedules Here'!N270,rounding_decimal_places))</f>
        <v/>
      </c>
      <c r="V136" s="12" t="str">
        <f>IF(ISBLANK('Set Schedules Here'!N271),"",ROUND('Set Schedules Here'!N271,rounding_decimal_places))</f>
        <v/>
      </c>
      <c r="W136" s="12" t="str">
        <f>IF(ISBLANK('Set Schedules Here'!O270),"",ROUND('Set Schedules Here'!O270,rounding_decimal_places))</f>
        <v/>
      </c>
      <c r="X136" s="12" t="str">
        <f>IF(ISBLANK('Set Schedules Here'!O271),"",ROUND('Set Schedules Here'!O271,rounding_decimal_places))</f>
        <v/>
      </c>
      <c r="Y136" s="12" t="str">
        <f>IF(ISBLANK('Set Schedules Here'!P270),"",ROUND('Set Schedules Here'!P270,rounding_decimal_places))</f>
        <v/>
      </c>
      <c r="Z136" s="12" t="str">
        <f>IF(ISBLANK('Set Schedules Here'!P271),"",ROUND('Set Schedules Here'!P271,rounding_decimal_places))</f>
        <v/>
      </c>
      <c r="AA136" s="12" t="str">
        <f>IF(ISBLANK('Set Schedules Here'!Q270),"",ROUND('Set Schedules Here'!Q270,rounding_decimal_places))</f>
        <v/>
      </c>
      <c r="AB136" s="12" t="str">
        <f>IF(ISBLANK('Set Schedules Here'!Q271),"",ROUND('Set Schedules Here'!Q271,rounding_decimal_places))</f>
        <v/>
      </c>
      <c r="AC136" s="12" t="str">
        <f>IF(ISBLANK('Set Schedules Here'!R270),"",ROUND('Set Schedules Here'!R270,rounding_decimal_places))</f>
        <v/>
      </c>
      <c r="AD136" s="12" t="str">
        <f>IF(ISBLANK('Set Schedules Here'!R271),"",ROUND('Set Schedules Here'!R271,rounding_decimal_places))</f>
        <v/>
      </c>
      <c r="AE136" s="12" t="str">
        <f>IF(ISBLANK('Set Schedules Here'!S270),"",ROUND('Set Schedules Here'!S270,rounding_decimal_places))</f>
        <v/>
      </c>
      <c r="AF136" s="12" t="str">
        <f>IF(ISBLANK('Set Schedules Here'!S271),"",ROUND('Set Schedules Here'!S271,rounding_decimal_places))</f>
        <v/>
      </c>
      <c r="AG136" s="12" t="str">
        <f>IF(ISBLANK('Set Schedules Here'!T270),"",ROUND('Set Schedules Here'!T270,rounding_decimal_places))</f>
        <v/>
      </c>
      <c r="AH136" s="12" t="str">
        <f>IF(ISBLANK('Set Schedules Here'!T271),"",ROUND('Set Schedules Here'!T271,rounding_decimal_places))</f>
        <v/>
      </c>
      <c r="AI136" s="12" t="str">
        <f>IF(ISBLANK('Set Schedules Here'!U270),"",ROUND('Set Schedules Here'!U270,rounding_decimal_places))</f>
        <v/>
      </c>
      <c r="AJ136" s="12" t="str">
        <f>IF(ISBLANK('Set Schedules Here'!U271),"",ROUND('Set Schedules Here'!U271,rounding_decimal_places))</f>
        <v/>
      </c>
      <c r="AK136" s="12" t="str">
        <f>IF(ISBLANK('Set Schedules Here'!V270),"",ROUND('Set Schedules Here'!V270,rounding_decimal_places))</f>
        <v/>
      </c>
      <c r="AL136" s="12" t="str">
        <f>IF(ISBLANK('Set Schedules Here'!V271),"",ROUND('Set Schedules Here'!V271,rounding_decimal_places))</f>
        <v/>
      </c>
      <c r="AM136" s="12" t="str">
        <f>IF(ISBLANK('Set Schedules Here'!W270),"",ROUND('Set Schedules Here'!W270,rounding_decimal_places))</f>
        <v/>
      </c>
      <c r="AN136" s="12" t="str">
        <f>IF(ISBLANK('Set Schedules Here'!W271),"",ROUND('Set Schedules Here'!W271,rounding_decimal_places))</f>
        <v/>
      </c>
      <c r="AO136" s="12" t="str">
        <f>IF(ISBLANK('Set Schedules Here'!X270),"",ROUND('Set Schedules Here'!X270,rounding_decimal_places))</f>
        <v/>
      </c>
      <c r="AP136" s="12" t="str">
        <f>IF(ISBLANK('Set Schedules Here'!X271),"",ROUND('Set Schedules Here'!X271,rounding_decimal_places))</f>
        <v/>
      </c>
      <c r="AQ136" s="12" t="str">
        <f>IF(ISBLANK('Set Schedules Here'!Y270),"",ROUND('Set Schedules Here'!Y270,rounding_decimal_places))</f>
        <v/>
      </c>
      <c r="AR136" s="12" t="str">
        <f>IF(ISBLANK('Set Schedules Here'!Y271),"",ROUND('Set Schedules Here'!Y271,rounding_decimal_places))</f>
        <v/>
      </c>
      <c r="AS136" s="12" t="str">
        <f>IF(ISBLANK('Set Schedules Here'!Z270),"",ROUND('Set Schedules Here'!Z270,rounding_decimal_places))</f>
        <v/>
      </c>
      <c r="AT136" s="12" t="str">
        <f>IF(ISBLANK('Set Schedules Here'!Z271),"",ROUND('Set Schedules Here'!Z271,rounding_decimal_places))</f>
        <v/>
      </c>
      <c r="AU136" s="12" t="str">
        <f>IF(ISBLANK('Set Schedules Here'!AA270),"",ROUND('Set Schedules Here'!AA270,rounding_decimal_places))</f>
        <v/>
      </c>
      <c r="AV136" s="12" t="str">
        <f>IF(ISBLANK('Set Schedules Here'!AA271),"",ROUND('Set Schedules Here'!AA271,rounding_decimal_places))</f>
        <v/>
      </c>
      <c r="AW136" s="12" t="str">
        <f>IF(ISBLANK('Set Schedules Here'!AB270),"",ROUND('Set Schedules Here'!AB270,rounding_decimal_places))</f>
        <v/>
      </c>
      <c r="AX136" s="12" t="str">
        <f>IF(ISBLANK('Set Schedules Here'!AB271),"",ROUND('Set Schedules Here'!AB271,rounding_decimal_places))</f>
        <v/>
      </c>
      <c r="AY136" s="12" t="str">
        <f>IF(ISBLANK('Set Schedules Here'!AC270),"",ROUND('Set Schedules Here'!AC270,rounding_decimal_places))</f>
        <v/>
      </c>
      <c r="AZ136" s="12" t="str">
        <f>IF(ISBLANK('Set Schedules Here'!AC271),"",ROUND('Set Schedules Here'!AC271,rounding_decimal_places))</f>
        <v/>
      </c>
      <c r="BA136" s="12" t="str">
        <f>IF(ISBLANK('Set Schedules Here'!AD270),"",ROUND('Set Schedules Here'!AD270,rounding_decimal_places))</f>
        <v/>
      </c>
      <c r="BB136" s="12" t="str">
        <f>IF(ISBLANK('Set Schedules Here'!AD271),"",ROUND('Set Schedules Here'!AD271,rounding_decimal_places))</f>
        <v/>
      </c>
      <c r="BC136" s="12" t="str">
        <f>IF(ISBLANK('Set Schedules Here'!AE270),"",ROUND('Set Schedules Here'!AE270,rounding_decimal_places))</f>
        <v/>
      </c>
      <c r="BD136" s="12" t="str">
        <f>IF(ISBLANK('Set Schedules Here'!AE271),"",ROUND('Set Schedules Here'!AE271,rounding_decimal_places))</f>
        <v/>
      </c>
      <c r="BE136" s="12" t="str">
        <f>IF(ISBLANK('Set Schedules Here'!AF270),"",ROUND('Set Schedules Here'!AF270,rounding_decimal_places))</f>
        <v/>
      </c>
      <c r="BF136" s="12" t="str">
        <f>IF(ISBLANK('Set Schedules Here'!AF271),"",ROUND('Set Schedules Here'!AF271,rounding_decimal_places))</f>
        <v/>
      </c>
      <c r="BG136" s="12" t="str">
        <f>IF(ISBLANK('Set Schedules Here'!AG270),"",ROUND('Set Schedules Here'!AG270,rounding_decimal_places))</f>
        <v/>
      </c>
      <c r="BH136" s="12" t="str">
        <f>IF(ISBLANK('Set Schedules Here'!AG271),"",ROUND('Set Schedules Here'!AG271,rounding_decimal_places))</f>
        <v/>
      </c>
      <c r="BI136" s="12" t="str">
        <f>IF(ISBLANK('Set Schedules Here'!AH270),"",ROUND('Set Schedules Here'!AH270,rounding_decimal_places))</f>
        <v/>
      </c>
      <c r="BJ136" s="12" t="str">
        <f>IF(ISBLANK('Set Schedules Here'!AH271),"",ROUND('Set Schedules Here'!AH271,rounding_decimal_places))</f>
        <v/>
      </c>
      <c r="BK136" s="12" t="str">
        <f>IF(ISBLANK('Set Schedules Here'!AI270),"",ROUND('Set Schedules Here'!AI270,rounding_decimal_places))</f>
        <v/>
      </c>
      <c r="BL136" s="12" t="str">
        <f>IF(ISBLANK('Set Schedules Here'!AI271),"",ROUND('Set Schedules Here'!AI271,rounding_decimal_places))</f>
        <v/>
      </c>
      <c r="BM136" s="12" t="str">
        <f>IF(ISBLANK('Set Schedules Here'!AJ270),"",ROUND('Set Schedules Here'!AJ270,rounding_decimal_places))</f>
        <v/>
      </c>
      <c r="BN136" s="12" t="str">
        <f>IF(ISBLANK('Set Schedules Here'!AJ271),"",ROUND('Set Schedules Here'!AJ271,rounding_decimal_places))</f>
        <v/>
      </c>
      <c r="BO136" s="12" t="str">
        <f>IF(ISBLANK('Set Schedules Here'!AK270),"",ROUND('Set Schedules Here'!AK270,rounding_decimal_places))</f>
        <v/>
      </c>
      <c r="BP136" s="21" t="str">
        <f>IF(ISBLANK('Set Schedules Here'!AK271),"",ROUND('Set Schedules Here'!AK271,rounding_decimal_places))</f>
        <v/>
      </c>
    </row>
    <row r="137" spans="1:68" x14ac:dyDescent="0.45">
      <c r="A137" s="16" t="str">
        <f>'Set Schedules Here'!A272</f>
        <v>trans reduce regulated pollutants</v>
      </c>
      <c r="B137" s="12" t="str">
        <f>IF(ISBLANK('Set Schedules Here'!C272),"",'Set Schedules Here'!C272)</f>
        <v>motorbikes</v>
      </c>
      <c r="C137" s="12" t="str">
        <f>IF(ISBLANK('Set Schedules Here'!D272),"",'Set Schedules Here'!D272)</f>
        <v>F gases</v>
      </c>
      <c r="D137" s="21" t="str">
        <f>IF(ISBLANK('Set Schedules Here'!E272),"",'Set Schedules Here'!E272)</f>
        <v/>
      </c>
      <c r="E137" s="12">
        <f>IF(ISBLANK('Set Schedules Here'!F272),"",ROUND('Set Schedules Here'!F272,rounding_decimal_places))</f>
        <v>2019</v>
      </c>
      <c r="F137" s="12">
        <f>IF(ISBLANK('Set Schedules Here'!F273),"",ROUND('Set Schedules Here'!F273,rounding_decimal_places))</f>
        <v>0</v>
      </c>
      <c r="G137" s="12">
        <f>IF(ISBLANK('Set Schedules Here'!G272),"",ROUND('Set Schedules Here'!G272,rounding_decimal_places))</f>
        <v>2020</v>
      </c>
      <c r="H137" s="12">
        <f>IF(ISBLANK('Set Schedules Here'!G273),"",ROUND('Set Schedules Here'!G273,rounding_decimal_places))</f>
        <v>0</v>
      </c>
      <c r="I137" s="12">
        <f>IF(ISBLANK('Set Schedules Here'!H272),"",ROUND('Set Schedules Here'!H272,rounding_decimal_places))</f>
        <v>2050</v>
      </c>
      <c r="J137" s="12">
        <f>IF(ISBLANK('Set Schedules Here'!H273),"",ROUND('Set Schedules Here'!H273,rounding_decimal_places))</f>
        <v>1</v>
      </c>
      <c r="K137" s="12" t="str">
        <f>IF(ISBLANK('Set Schedules Here'!I272),"",ROUND('Set Schedules Here'!I272,rounding_decimal_places))</f>
        <v/>
      </c>
      <c r="L137" s="12" t="str">
        <f>IF(ISBLANK('Set Schedules Here'!I273),"",ROUND('Set Schedules Here'!I273,rounding_decimal_places))</f>
        <v/>
      </c>
      <c r="M137" s="12" t="str">
        <f>IF(ISBLANK('Set Schedules Here'!J272),"",ROUND('Set Schedules Here'!J272,rounding_decimal_places))</f>
        <v/>
      </c>
      <c r="N137" s="12" t="str">
        <f>IF(ISBLANK('Set Schedules Here'!J273),"",ROUND('Set Schedules Here'!J273,rounding_decimal_places))</f>
        <v/>
      </c>
      <c r="O137" s="12" t="str">
        <f>IF(ISBLANK('Set Schedules Here'!K272),"",ROUND('Set Schedules Here'!K272,rounding_decimal_places))</f>
        <v/>
      </c>
      <c r="P137" s="12" t="str">
        <f>IF(ISBLANK('Set Schedules Here'!K273),"",ROUND('Set Schedules Here'!K273,rounding_decimal_places))</f>
        <v/>
      </c>
      <c r="Q137" s="12" t="str">
        <f>IF(ISBLANK('Set Schedules Here'!L272),"",ROUND('Set Schedules Here'!L272,rounding_decimal_places))</f>
        <v/>
      </c>
      <c r="R137" s="12" t="str">
        <f>IF(ISBLANK('Set Schedules Here'!L273),"",ROUND('Set Schedules Here'!L273,rounding_decimal_places))</f>
        <v/>
      </c>
      <c r="S137" s="12" t="str">
        <f>IF(ISBLANK('Set Schedules Here'!M272),"",ROUND('Set Schedules Here'!M272,rounding_decimal_places))</f>
        <v/>
      </c>
      <c r="T137" s="12" t="str">
        <f>IF(ISBLANK('Set Schedules Here'!M273),"",ROUND('Set Schedules Here'!M273,rounding_decimal_places))</f>
        <v/>
      </c>
      <c r="U137" s="12" t="str">
        <f>IF(ISBLANK('Set Schedules Here'!N272),"",ROUND('Set Schedules Here'!N272,rounding_decimal_places))</f>
        <v/>
      </c>
      <c r="V137" s="12" t="str">
        <f>IF(ISBLANK('Set Schedules Here'!N273),"",ROUND('Set Schedules Here'!N273,rounding_decimal_places))</f>
        <v/>
      </c>
      <c r="W137" s="12" t="str">
        <f>IF(ISBLANK('Set Schedules Here'!O272),"",ROUND('Set Schedules Here'!O272,rounding_decimal_places))</f>
        <v/>
      </c>
      <c r="X137" s="12" t="str">
        <f>IF(ISBLANK('Set Schedules Here'!O273),"",ROUND('Set Schedules Here'!O273,rounding_decimal_places))</f>
        <v/>
      </c>
      <c r="Y137" s="12" t="str">
        <f>IF(ISBLANK('Set Schedules Here'!P272),"",ROUND('Set Schedules Here'!P272,rounding_decimal_places))</f>
        <v/>
      </c>
      <c r="Z137" s="12" t="str">
        <f>IF(ISBLANK('Set Schedules Here'!P273),"",ROUND('Set Schedules Here'!P273,rounding_decimal_places))</f>
        <v/>
      </c>
      <c r="AA137" s="12" t="str">
        <f>IF(ISBLANK('Set Schedules Here'!Q272),"",ROUND('Set Schedules Here'!Q272,rounding_decimal_places))</f>
        <v/>
      </c>
      <c r="AB137" s="12" t="str">
        <f>IF(ISBLANK('Set Schedules Here'!Q273),"",ROUND('Set Schedules Here'!Q273,rounding_decimal_places))</f>
        <v/>
      </c>
      <c r="AC137" s="12" t="str">
        <f>IF(ISBLANK('Set Schedules Here'!R272),"",ROUND('Set Schedules Here'!R272,rounding_decimal_places))</f>
        <v/>
      </c>
      <c r="AD137" s="12" t="str">
        <f>IF(ISBLANK('Set Schedules Here'!R273),"",ROUND('Set Schedules Here'!R273,rounding_decimal_places))</f>
        <v/>
      </c>
      <c r="AE137" s="12" t="str">
        <f>IF(ISBLANK('Set Schedules Here'!S272),"",ROUND('Set Schedules Here'!S272,rounding_decimal_places))</f>
        <v/>
      </c>
      <c r="AF137" s="12" t="str">
        <f>IF(ISBLANK('Set Schedules Here'!S273),"",ROUND('Set Schedules Here'!S273,rounding_decimal_places))</f>
        <v/>
      </c>
      <c r="AG137" s="12" t="str">
        <f>IF(ISBLANK('Set Schedules Here'!T272),"",ROUND('Set Schedules Here'!T272,rounding_decimal_places))</f>
        <v/>
      </c>
      <c r="AH137" s="12" t="str">
        <f>IF(ISBLANK('Set Schedules Here'!T273),"",ROUND('Set Schedules Here'!T273,rounding_decimal_places))</f>
        <v/>
      </c>
      <c r="AI137" s="12" t="str">
        <f>IF(ISBLANK('Set Schedules Here'!U272),"",ROUND('Set Schedules Here'!U272,rounding_decimal_places))</f>
        <v/>
      </c>
      <c r="AJ137" s="12" t="str">
        <f>IF(ISBLANK('Set Schedules Here'!U273),"",ROUND('Set Schedules Here'!U273,rounding_decimal_places))</f>
        <v/>
      </c>
      <c r="AK137" s="12" t="str">
        <f>IF(ISBLANK('Set Schedules Here'!V272),"",ROUND('Set Schedules Here'!V272,rounding_decimal_places))</f>
        <v/>
      </c>
      <c r="AL137" s="12" t="str">
        <f>IF(ISBLANK('Set Schedules Here'!V273),"",ROUND('Set Schedules Here'!V273,rounding_decimal_places))</f>
        <v/>
      </c>
      <c r="AM137" s="12" t="str">
        <f>IF(ISBLANK('Set Schedules Here'!W272),"",ROUND('Set Schedules Here'!W272,rounding_decimal_places))</f>
        <v/>
      </c>
      <c r="AN137" s="12" t="str">
        <f>IF(ISBLANK('Set Schedules Here'!W273),"",ROUND('Set Schedules Here'!W273,rounding_decimal_places))</f>
        <v/>
      </c>
      <c r="AO137" s="12" t="str">
        <f>IF(ISBLANK('Set Schedules Here'!X272),"",ROUND('Set Schedules Here'!X272,rounding_decimal_places))</f>
        <v/>
      </c>
      <c r="AP137" s="12" t="str">
        <f>IF(ISBLANK('Set Schedules Here'!X273),"",ROUND('Set Schedules Here'!X273,rounding_decimal_places))</f>
        <v/>
      </c>
      <c r="AQ137" s="12" t="str">
        <f>IF(ISBLANK('Set Schedules Here'!Y272),"",ROUND('Set Schedules Here'!Y272,rounding_decimal_places))</f>
        <v/>
      </c>
      <c r="AR137" s="12" t="str">
        <f>IF(ISBLANK('Set Schedules Here'!Y273),"",ROUND('Set Schedules Here'!Y273,rounding_decimal_places))</f>
        <v/>
      </c>
      <c r="AS137" s="12" t="str">
        <f>IF(ISBLANK('Set Schedules Here'!Z272),"",ROUND('Set Schedules Here'!Z272,rounding_decimal_places))</f>
        <v/>
      </c>
      <c r="AT137" s="12" t="str">
        <f>IF(ISBLANK('Set Schedules Here'!Z273),"",ROUND('Set Schedules Here'!Z273,rounding_decimal_places))</f>
        <v/>
      </c>
      <c r="AU137" s="12" t="str">
        <f>IF(ISBLANK('Set Schedules Here'!AA272),"",ROUND('Set Schedules Here'!AA272,rounding_decimal_places))</f>
        <v/>
      </c>
      <c r="AV137" s="12" t="str">
        <f>IF(ISBLANK('Set Schedules Here'!AA273),"",ROUND('Set Schedules Here'!AA273,rounding_decimal_places))</f>
        <v/>
      </c>
      <c r="AW137" s="12" t="str">
        <f>IF(ISBLANK('Set Schedules Here'!AB272),"",ROUND('Set Schedules Here'!AB272,rounding_decimal_places))</f>
        <v/>
      </c>
      <c r="AX137" s="12" t="str">
        <f>IF(ISBLANK('Set Schedules Here'!AB273),"",ROUND('Set Schedules Here'!AB273,rounding_decimal_places))</f>
        <v/>
      </c>
      <c r="AY137" s="12" t="str">
        <f>IF(ISBLANK('Set Schedules Here'!AC272),"",ROUND('Set Schedules Here'!AC272,rounding_decimal_places))</f>
        <v/>
      </c>
      <c r="AZ137" s="12" t="str">
        <f>IF(ISBLANK('Set Schedules Here'!AC273),"",ROUND('Set Schedules Here'!AC273,rounding_decimal_places))</f>
        <v/>
      </c>
      <c r="BA137" s="12" t="str">
        <f>IF(ISBLANK('Set Schedules Here'!AD272),"",ROUND('Set Schedules Here'!AD272,rounding_decimal_places))</f>
        <v/>
      </c>
      <c r="BB137" s="12" t="str">
        <f>IF(ISBLANK('Set Schedules Here'!AD273),"",ROUND('Set Schedules Here'!AD273,rounding_decimal_places))</f>
        <v/>
      </c>
      <c r="BC137" s="12" t="str">
        <f>IF(ISBLANK('Set Schedules Here'!AE272),"",ROUND('Set Schedules Here'!AE272,rounding_decimal_places))</f>
        <v/>
      </c>
      <c r="BD137" s="12" t="str">
        <f>IF(ISBLANK('Set Schedules Here'!AE273),"",ROUND('Set Schedules Here'!AE273,rounding_decimal_places))</f>
        <v/>
      </c>
      <c r="BE137" s="12" t="str">
        <f>IF(ISBLANK('Set Schedules Here'!AF272),"",ROUND('Set Schedules Here'!AF272,rounding_decimal_places))</f>
        <v/>
      </c>
      <c r="BF137" s="12" t="str">
        <f>IF(ISBLANK('Set Schedules Here'!AF273),"",ROUND('Set Schedules Here'!AF273,rounding_decimal_places))</f>
        <v/>
      </c>
      <c r="BG137" s="12" t="str">
        <f>IF(ISBLANK('Set Schedules Here'!AG272),"",ROUND('Set Schedules Here'!AG272,rounding_decimal_places))</f>
        <v/>
      </c>
      <c r="BH137" s="12" t="str">
        <f>IF(ISBLANK('Set Schedules Here'!AG273),"",ROUND('Set Schedules Here'!AG273,rounding_decimal_places))</f>
        <v/>
      </c>
      <c r="BI137" s="12" t="str">
        <f>IF(ISBLANK('Set Schedules Here'!AH272),"",ROUND('Set Schedules Here'!AH272,rounding_decimal_places))</f>
        <v/>
      </c>
      <c r="BJ137" s="12" t="str">
        <f>IF(ISBLANK('Set Schedules Here'!AH273),"",ROUND('Set Schedules Here'!AH273,rounding_decimal_places))</f>
        <v/>
      </c>
      <c r="BK137" s="12" t="str">
        <f>IF(ISBLANK('Set Schedules Here'!AI272),"",ROUND('Set Schedules Here'!AI272,rounding_decimal_places))</f>
        <v/>
      </c>
      <c r="BL137" s="12" t="str">
        <f>IF(ISBLANK('Set Schedules Here'!AI273),"",ROUND('Set Schedules Here'!AI273,rounding_decimal_places))</f>
        <v/>
      </c>
      <c r="BM137" s="12" t="str">
        <f>IF(ISBLANK('Set Schedules Here'!AJ272),"",ROUND('Set Schedules Here'!AJ272,rounding_decimal_places))</f>
        <v/>
      </c>
      <c r="BN137" s="12" t="str">
        <f>IF(ISBLANK('Set Schedules Here'!AJ273),"",ROUND('Set Schedules Here'!AJ273,rounding_decimal_places))</f>
        <v/>
      </c>
      <c r="BO137" s="12" t="str">
        <f>IF(ISBLANK('Set Schedules Here'!AK272),"",ROUND('Set Schedules Here'!AK272,rounding_decimal_places))</f>
        <v/>
      </c>
      <c r="BP137" s="21" t="str">
        <f>IF(ISBLANK('Set Schedules Here'!AK273),"",ROUND('Set Schedules Here'!AK273,rounding_decimal_places))</f>
        <v/>
      </c>
    </row>
    <row r="138" spans="1:68" x14ac:dyDescent="0.45">
      <c r="A138" s="16" t="str">
        <f>'Set Schedules Here'!A274</f>
        <v>elec renewable portfolio standards</v>
      </c>
      <c r="B138" s="12" t="str">
        <f>IF(ISBLANK('Set Schedules Here'!C274),"",'Set Schedules Here'!C274)</f>
        <v/>
      </c>
      <c r="C138" s="12" t="str">
        <f>IF(ISBLANK('Set Schedules Here'!D274),"",'Set Schedules Here'!D274)</f>
        <v/>
      </c>
      <c r="D138" s="21" t="str">
        <f>IF(ISBLANK('Set Schedules Here'!E274),"",'Set Schedules Here'!E274)</f>
        <v/>
      </c>
      <c r="E138" s="12">
        <f>IF(ISBLANK('Set Schedules Here'!F274),"",ROUND('Set Schedules Here'!F274,rounding_decimal_places))</f>
        <v>2019</v>
      </c>
      <c r="F138" s="12">
        <f>IF(ISBLANK('Set Schedules Here'!F275),"",ROUND('Set Schedules Here'!F275,rounding_decimal_places))</f>
        <v>0</v>
      </c>
      <c r="G138" s="12">
        <f>IF(ISBLANK('Set Schedules Here'!G274),"",ROUND('Set Schedules Here'!G274,rounding_decimal_places))</f>
        <v>2020</v>
      </c>
      <c r="H138" s="12">
        <f>IF(ISBLANK('Set Schedules Here'!G275),"",ROUND('Set Schedules Here'!G275,rounding_decimal_places))</f>
        <v>0</v>
      </c>
      <c r="I138" s="12">
        <f>IF(ISBLANK('Set Schedules Here'!H274),"",ROUND('Set Schedules Here'!H274,rounding_decimal_places))</f>
        <v>2050</v>
      </c>
      <c r="J138" s="12">
        <f>IF(ISBLANK('Set Schedules Here'!H275),"",ROUND('Set Schedules Here'!H275,rounding_decimal_places))</f>
        <v>1</v>
      </c>
      <c r="K138" s="12" t="str">
        <f>IF(ISBLANK('Set Schedules Here'!I274),"",ROUND('Set Schedules Here'!I274,rounding_decimal_places))</f>
        <v/>
      </c>
      <c r="L138" s="12" t="str">
        <f>IF(ISBLANK('Set Schedules Here'!I275),"",ROUND('Set Schedules Here'!I275,rounding_decimal_places))</f>
        <v/>
      </c>
      <c r="M138" s="12" t="str">
        <f>IF(ISBLANK('Set Schedules Here'!J274),"",ROUND('Set Schedules Here'!J274,rounding_decimal_places))</f>
        <v/>
      </c>
      <c r="N138" s="12" t="str">
        <f>IF(ISBLANK('Set Schedules Here'!J275),"",ROUND('Set Schedules Here'!J275,rounding_decimal_places))</f>
        <v/>
      </c>
      <c r="O138" s="12" t="str">
        <f>IF(ISBLANK('Set Schedules Here'!K274),"",ROUND('Set Schedules Here'!K274,rounding_decimal_places))</f>
        <v/>
      </c>
      <c r="P138" s="12" t="str">
        <f>IF(ISBLANK('Set Schedules Here'!K275),"",ROUND('Set Schedules Here'!K275,rounding_decimal_places))</f>
        <v/>
      </c>
      <c r="Q138" s="12" t="str">
        <f>IF(ISBLANK('Set Schedules Here'!L274),"",ROUND('Set Schedules Here'!L274,rounding_decimal_places))</f>
        <v/>
      </c>
      <c r="R138" s="12" t="str">
        <f>IF(ISBLANK('Set Schedules Here'!L275),"",ROUND('Set Schedules Here'!L275,rounding_decimal_places))</f>
        <v/>
      </c>
      <c r="S138" s="12" t="str">
        <f>IF(ISBLANK('Set Schedules Here'!M274),"",ROUND('Set Schedules Here'!M274,rounding_decimal_places))</f>
        <v/>
      </c>
      <c r="T138" s="12" t="str">
        <f>IF(ISBLANK('Set Schedules Here'!M275),"",ROUND('Set Schedules Here'!M275,rounding_decimal_places))</f>
        <v/>
      </c>
      <c r="U138" s="12" t="str">
        <f>IF(ISBLANK('Set Schedules Here'!N274),"",ROUND('Set Schedules Here'!N274,rounding_decimal_places))</f>
        <v/>
      </c>
      <c r="V138" s="12" t="str">
        <f>IF(ISBLANK('Set Schedules Here'!N275),"",ROUND('Set Schedules Here'!N275,rounding_decimal_places))</f>
        <v/>
      </c>
      <c r="W138" s="12" t="str">
        <f>IF(ISBLANK('Set Schedules Here'!O274),"",ROUND('Set Schedules Here'!O274,rounding_decimal_places))</f>
        <v/>
      </c>
      <c r="X138" s="12" t="str">
        <f>IF(ISBLANK('Set Schedules Here'!O275),"",ROUND('Set Schedules Here'!O275,rounding_decimal_places))</f>
        <v/>
      </c>
      <c r="Y138" s="12" t="str">
        <f>IF(ISBLANK('Set Schedules Here'!P274),"",ROUND('Set Schedules Here'!P274,rounding_decimal_places))</f>
        <v/>
      </c>
      <c r="Z138" s="12" t="str">
        <f>IF(ISBLANK('Set Schedules Here'!P275),"",ROUND('Set Schedules Here'!P275,rounding_decimal_places))</f>
        <v/>
      </c>
      <c r="AA138" s="12" t="str">
        <f>IF(ISBLANK('Set Schedules Here'!Q274),"",ROUND('Set Schedules Here'!Q274,rounding_decimal_places))</f>
        <v/>
      </c>
      <c r="AB138" s="12" t="str">
        <f>IF(ISBLANK('Set Schedules Here'!Q275),"",ROUND('Set Schedules Here'!Q275,rounding_decimal_places))</f>
        <v/>
      </c>
      <c r="AC138" s="12" t="str">
        <f>IF(ISBLANK('Set Schedules Here'!R274),"",ROUND('Set Schedules Here'!R274,rounding_decimal_places))</f>
        <v/>
      </c>
      <c r="AD138" s="12" t="str">
        <f>IF(ISBLANK('Set Schedules Here'!R275),"",ROUND('Set Schedules Here'!R275,rounding_decimal_places))</f>
        <v/>
      </c>
      <c r="AE138" s="12" t="str">
        <f>IF(ISBLANK('Set Schedules Here'!S274),"",ROUND('Set Schedules Here'!S274,rounding_decimal_places))</f>
        <v/>
      </c>
      <c r="AF138" s="12" t="str">
        <f>IF(ISBLANK('Set Schedules Here'!S275),"",ROUND('Set Schedules Here'!S275,rounding_decimal_places))</f>
        <v/>
      </c>
      <c r="AG138" s="12" t="str">
        <f>IF(ISBLANK('Set Schedules Here'!T274),"",ROUND('Set Schedules Here'!T274,rounding_decimal_places))</f>
        <v/>
      </c>
      <c r="AH138" s="12" t="str">
        <f>IF(ISBLANK('Set Schedules Here'!T275),"",ROUND('Set Schedules Here'!T275,rounding_decimal_places))</f>
        <v/>
      </c>
      <c r="AI138" s="12" t="str">
        <f>IF(ISBLANK('Set Schedules Here'!U274),"",ROUND('Set Schedules Here'!U274,rounding_decimal_places))</f>
        <v/>
      </c>
      <c r="AJ138" s="12" t="str">
        <f>IF(ISBLANK('Set Schedules Here'!U275),"",ROUND('Set Schedules Here'!U275,rounding_decimal_places))</f>
        <v/>
      </c>
      <c r="AK138" s="12" t="str">
        <f>IF(ISBLANK('Set Schedules Here'!V274),"",ROUND('Set Schedules Here'!V274,rounding_decimal_places))</f>
        <v/>
      </c>
      <c r="AL138" s="12" t="str">
        <f>IF(ISBLANK('Set Schedules Here'!V275),"",ROUND('Set Schedules Here'!V275,rounding_decimal_places))</f>
        <v/>
      </c>
      <c r="AM138" s="12" t="str">
        <f>IF(ISBLANK('Set Schedules Here'!W274),"",ROUND('Set Schedules Here'!W274,rounding_decimal_places))</f>
        <v/>
      </c>
      <c r="AN138" s="12" t="str">
        <f>IF(ISBLANK('Set Schedules Here'!W275),"",ROUND('Set Schedules Here'!W275,rounding_decimal_places))</f>
        <v/>
      </c>
      <c r="AO138" s="12" t="str">
        <f>IF(ISBLANK('Set Schedules Here'!X274),"",ROUND('Set Schedules Here'!X274,rounding_decimal_places))</f>
        <v/>
      </c>
      <c r="AP138" s="12" t="str">
        <f>IF(ISBLANK('Set Schedules Here'!X275),"",ROUND('Set Schedules Here'!X275,rounding_decimal_places))</f>
        <v/>
      </c>
      <c r="AQ138" s="12" t="str">
        <f>IF(ISBLANK('Set Schedules Here'!Y274),"",ROUND('Set Schedules Here'!Y274,rounding_decimal_places))</f>
        <v/>
      </c>
      <c r="AR138" s="12" t="str">
        <f>IF(ISBLANK('Set Schedules Here'!Y275),"",ROUND('Set Schedules Here'!Y275,rounding_decimal_places))</f>
        <v/>
      </c>
      <c r="AS138" s="12" t="str">
        <f>IF(ISBLANK('Set Schedules Here'!Z274),"",ROUND('Set Schedules Here'!Z274,rounding_decimal_places))</f>
        <v/>
      </c>
      <c r="AT138" s="12" t="str">
        <f>IF(ISBLANK('Set Schedules Here'!Z275),"",ROUND('Set Schedules Here'!Z275,rounding_decimal_places))</f>
        <v/>
      </c>
      <c r="AU138" s="12" t="str">
        <f>IF(ISBLANK('Set Schedules Here'!AA274),"",ROUND('Set Schedules Here'!AA274,rounding_decimal_places))</f>
        <v/>
      </c>
      <c r="AV138" s="12" t="str">
        <f>IF(ISBLANK('Set Schedules Here'!AA275),"",ROUND('Set Schedules Here'!AA275,rounding_decimal_places))</f>
        <v/>
      </c>
      <c r="AW138" s="12" t="str">
        <f>IF(ISBLANK('Set Schedules Here'!AB274),"",ROUND('Set Schedules Here'!AB274,rounding_decimal_places))</f>
        <v/>
      </c>
      <c r="AX138" s="12" t="str">
        <f>IF(ISBLANK('Set Schedules Here'!AB275),"",ROUND('Set Schedules Here'!AB275,rounding_decimal_places))</f>
        <v/>
      </c>
      <c r="AY138" s="12" t="str">
        <f>IF(ISBLANK('Set Schedules Here'!AC274),"",ROUND('Set Schedules Here'!AC274,rounding_decimal_places))</f>
        <v/>
      </c>
      <c r="AZ138" s="12" t="str">
        <f>IF(ISBLANK('Set Schedules Here'!AC275),"",ROUND('Set Schedules Here'!AC275,rounding_decimal_places))</f>
        <v/>
      </c>
      <c r="BA138" s="12" t="str">
        <f>IF(ISBLANK('Set Schedules Here'!AD274),"",ROUND('Set Schedules Here'!AD274,rounding_decimal_places))</f>
        <v/>
      </c>
      <c r="BB138" s="12" t="str">
        <f>IF(ISBLANK('Set Schedules Here'!AD275),"",ROUND('Set Schedules Here'!AD275,rounding_decimal_places))</f>
        <v/>
      </c>
      <c r="BC138" s="12" t="str">
        <f>IF(ISBLANK('Set Schedules Here'!AE274),"",ROUND('Set Schedules Here'!AE274,rounding_decimal_places))</f>
        <v/>
      </c>
      <c r="BD138" s="12" t="str">
        <f>IF(ISBLANK('Set Schedules Here'!AE275),"",ROUND('Set Schedules Here'!AE275,rounding_decimal_places))</f>
        <v/>
      </c>
      <c r="BE138" s="12" t="str">
        <f>IF(ISBLANK('Set Schedules Here'!AF274),"",ROUND('Set Schedules Here'!AF274,rounding_decimal_places))</f>
        <v/>
      </c>
      <c r="BF138" s="12" t="str">
        <f>IF(ISBLANK('Set Schedules Here'!AF275),"",ROUND('Set Schedules Here'!AF275,rounding_decimal_places))</f>
        <v/>
      </c>
      <c r="BG138" s="12" t="str">
        <f>IF(ISBLANK('Set Schedules Here'!AG274),"",ROUND('Set Schedules Here'!AG274,rounding_decimal_places))</f>
        <v/>
      </c>
      <c r="BH138" s="12" t="str">
        <f>IF(ISBLANK('Set Schedules Here'!AG275),"",ROUND('Set Schedules Here'!AG275,rounding_decimal_places))</f>
        <v/>
      </c>
      <c r="BI138" s="12" t="str">
        <f>IF(ISBLANK('Set Schedules Here'!AH274),"",ROUND('Set Schedules Here'!AH274,rounding_decimal_places))</f>
        <v/>
      </c>
      <c r="BJ138" s="12" t="str">
        <f>IF(ISBLANK('Set Schedules Here'!AH275),"",ROUND('Set Schedules Here'!AH275,rounding_decimal_places))</f>
        <v/>
      </c>
      <c r="BK138" s="12" t="str">
        <f>IF(ISBLANK('Set Schedules Here'!AI274),"",ROUND('Set Schedules Here'!AI274,rounding_decimal_places))</f>
        <v/>
      </c>
      <c r="BL138" s="12" t="str">
        <f>IF(ISBLANK('Set Schedules Here'!AI275),"",ROUND('Set Schedules Here'!AI275,rounding_decimal_places))</f>
        <v/>
      </c>
      <c r="BM138" s="12" t="str">
        <f>IF(ISBLANK('Set Schedules Here'!AJ274),"",ROUND('Set Schedules Here'!AJ274,rounding_decimal_places))</f>
        <v/>
      </c>
      <c r="BN138" s="12" t="str">
        <f>IF(ISBLANK('Set Schedules Here'!AJ275),"",ROUND('Set Schedules Here'!AJ275,rounding_decimal_places))</f>
        <v/>
      </c>
      <c r="BO138" s="12" t="str">
        <f>IF(ISBLANK('Set Schedules Here'!AK274),"",ROUND('Set Schedules Here'!AK274,rounding_decimal_places))</f>
        <v/>
      </c>
      <c r="BP138" s="21" t="str">
        <f>IF(ISBLANK('Set Schedules Here'!AK275),"",ROUND('Set Schedules Here'!AK275,rounding_decimal_places))</f>
        <v/>
      </c>
    </row>
    <row r="139" spans="1:68" x14ac:dyDescent="0.45">
      <c r="A139" s="16" t="str">
        <f>'Set Schedules Here'!A276</f>
        <v>elec ban new power plants</v>
      </c>
      <c r="B139" s="12" t="str">
        <f>IF(ISBLANK('Set Schedules Here'!C276),"",'Set Schedules Here'!C276)</f>
        <v>hard coal es</v>
      </c>
      <c r="C139" s="12" t="str">
        <f>IF(ISBLANK('Set Schedules Here'!D276),"",'Set Schedules Here'!D276)</f>
        <v/>
      </c>
      <c r="D139" s="21" t="str">
        <f>IF(ISBLANK('Set Schedules Here'!E276),"",'Set Schedules Here'!E276)</f>
        <v/>
      </c>
      <c r="E139" s="12">
        <f>IF(ISBLANK('Set Schedules Here'!F276),"",ROUND('Set Schedules Here'!F276,rounding_decimal_places))</f>
        <v>2019</v>
      </c>
      <c r="F139" s="12">
        <f>IF(ISBLANK('Set Schedules Here'!F277),"",ROUND('Set Schedules Here'!F277,rounding_decimal_places))</f>
        <v>0</v>
      </c>
      <c r="G139" s="12">
        <f>IF(ISBLANK('Set Schedules Here'!G276),"",ROUND('Set Schedules Here'!G276,rounding_decimal_places))</f>
        <v>2020</v>
      </c>
      <c r="H139" s="12">
        <f>IF(ISBLANK('Set Schedules Here'!G277),"",ROUND('Set Schedules Here'!G277,rounding_decimal_places))</f>
        <v>0</v>
      </c>
      <c r="I139" s="12">
        <f>IF(ISBLANK('Set Schedules Here'!H276),"",ROUND('Set Schedules Here'!H276,rounding_decimal_places))</f>
        <v>2021</v>
      </c>
      <c r="J139" s="12">
        <f>IF(ISBLANK('Set Schedules Here'!H277),"",ROUND('Set Schedules Here'!H277,rounding_decimal_places))</f>
        <v>1</v>
      </c>
      <c r="K139" s="12">
        <f>IF(ISBLANK('Set Schedules Here'!I276),"",ROUND('Set Schedules Here'!I276,rounding_decimal_places))</f>
        <v>2050</v>
      </c>
      <c r="L139" s="12">
        <f>IF(ISBLANK('Set Schedules Here'!I277),"",ROUND('Set Schedules Here'!I277,rounding_decimal_places))</f>
        <v>1</v>
      </c>
      <c r="M139" s="12" t="str">
        <f>IF(ISBLANK('Set Schedules Here'!J276),"",ROUND('Set Schedules Here'!J276,rounding_decimal_places))</f>
        <v/>
      </c>
      <c r="N139" s="12" t="str">
        <f>IF(ISBLANK('Set Schedules Here'!J277),"",ROUND('Set Schedules Here'!J277,rounding_decimal_places))</f>
        <v/>
      </c>
      <c r="O139" s="12" t="str">
        <f>IF(ISBLANK('Set Schedules Here'!K276),"",ROUND('Set Schedules Here'!K276,rounding_decimal_places))</f>
        <v/>
      </c>
      <c r="P139" s="12" t="str">
        <f>IF(ISBLANK('Set Schedules Here'!K277),"",ROUND('Set Schedules Here'!K277,rounding_decimal_places))</f>
        <v/>
      </c>
      <c r="Q139" s="12" t="str">
        <f>IF(ISBLANK('Set Schedules Here'!L276),"",ROUND('Set Schedules Here'!L276,rounding_decimal_places))</f>
        <v/>
      </c>
      <c r="R139" s="12" t="str">
        <f>IF(ISBLANK('Set Schedules Here'!L277),"",ROUND('Set Schedules Here'!L277,rounding_decimal_places))</f>
        <v/>
      </c>
      <c r="S139" s="12" t="str">
        <f>IF(ISBLANK('Set Schedules Here'!M276),"",ROUND('Set Schedules Here'!M276,rounding_decimal_places))</f>
        <v/>
      </c>
      <c r="T139" s="12" t="str">
        <f>IF(ISBLANK('Set Schedules Here'!M277),"",ROUND('Set Schedules Here'!M277,rounding_decimal_places))</f>
        <v/>
      </c>
      <c r="U139" s="12" t="str">
        <f>IF(ISBLANK('Set Schedules Here'!N276),"",ROUND('Set Schedules Here'!N276,rounding_decimal_places))</f>
        <v/>
      </c>
      <c r="V139" s="12" t="str">
        <f>IF(ISBLANK('Set Schedules Here'!N277),"",ROUND('Set Schedules Here'!N277,rounding_decimal_places))</f>
        <v/>
      </c>
      <c r="W139" s="12" t="str">
        <f>IF(ISBLANK('Set Schedules Here'!O276),"",ROUND('Set Schedules Here'!O276,rounding_decimal_places))</f>
        <v/>
      </c>
      <c r="X139" s="12" t="str">
        <f>IF(ISBLANK('Set Schedules Here'!O277),"",ROUND('Set Schedules Here'!O277,rounding_decimal_places))</f>
        <v/>
      </c>
      <c r="Y139" s="12" t="str">
        <f>IF(ISBLANK('Set Schedules Here'!P276),"",ROUND('Set Schedules Here'!P276,rounding_decimal_places))</f>
        <v/>
      </c>
      <c r="Z139" s="12" t="str">
        <f>IF(ISBLANK('Set Schedules Here'!P277),"",ROUND('Set Schedules Here'!P277,rounding_decimal_places))</f>
        <v/>
      </c>
      <c r="AA139" s="12" t="str">
        <f>IF(ISBLANK('Set Schedules Here'!Q276),"",ROUND('Set Schedules Here'!Q276,rounding_decimal_places))</f>
        <v/>
      </c>
      <c r="AB139" s="12" t="str">
        <f>IF(ISBLANK('Set Schedules Here'!Q277),"",ROUND('Set Schedules Here'!Q277,rounding_decimal_places))</f>
        <v/>
      </c>
      <c r="AC139" s="12" t="str">
        <f>IF(ISBLANK('Set Schedules Here'!R276),"",ROUND('Set Schedules Here'!R276,rounding_decimal_places))</f>
        <v/>
      </c>
      <c r="AD139" s="12" t="str">
        <f>IF(ISBLANK('Set Schedules Here'!R277),"",ROUND('Set Schedules Here'!R277,rounding_decimal_places))</f>
        <v/>
      </c>
      <c r="AE139" s="12" t="str">
        <f>IF(ISBLANK('Set Schedules Here'!S276),"",ROUND('Set Schedules Here'!S276,rounding_decimal_places))</f>
        <v/>
      </c>
      <c r="AF139" s="12" t="str">
        <f>IF(ISBLANK('Set Schedules Here'!S277),"",ROUND('Set Schedules Here'!S277,rounding_decimal_places))</f>
        <v/>
      </c>
      <c r="AG139" s="12" t="str">
        <f>IF(ISBLANK('Set Schedules Here'!T276),"",ROUND('Set Schedules Here'!T276,rounding_decimal_places))</f>
        <v/>
      </c>
      <c r="AH139" s="12" t="str">
        <f>IF(ISBLANK('Set Schedules Here'!T277),"",ROUND('Set Schedules Here'!T277,rounding_decimal_places))</f>
        <v/>
      </c>
      <c r="AI139" s="12" t="str">
        <f>IF(ISBLANK('Set Schedules Here'!U276),"",ROUND('Set Schedules Here'!U276,rounding_decimal_places))</f>
        <v/>
      </c>
      <c r="AJ139" s="12" t="str">
        <f>IF(ISBLANK('Set Schedules Here'!U277),"",ROUND('Set Schedules Here'!U277,rounding_decimal_places))</f>
        <v/>
      </c>
      <c r="AK139" s="12" t="str">
        <f>IF(ISBLANK('Set Schedules Here'!V276),"",ROUND('Set Schedules Here'!V276,rounding_decimal_places))</f>
        <v/>
      </c>
      <c r="AL139" s="12" t="str">
        <f>IF(ISBLANK('Set Schedules Here'!V277),"",ROUND('Set Schedules Here'!V277,rounding_decimal_places))</f>
        <v/>
      </c>
      <c r="AM139" s="12" t="str">
        <f>IF(ISBLANK('Set Schedules Here'!W276),"",ROUND('Set Schedules Here'!W276,rounding_decimal_places))</f>
        <v/>
      </c>
      <c r="AN139" s="12" t="str">
        <f>IF(ISBLANK('Set Schedules Here'!W277),"",ROUND('Set Schedules Here'!W277,rounding_decimal_places))</f>
        <v/>
      </c>
      <c r="AO139" s="12" t="str">
        <f>IF(ISBLANK('Set Schedules Here'!X276),"",ROUND('Set Schedules Here'!X276,rounding_decimal_places))</f>
        <v/>
      </c>
      <c r="AP139" s="12" t="str">
        <f>IF(ISBLANK('Set Schedules Here'!X277),"",ROUND('Set Schedules Here'!X277,rounding_decimal_places))</f>
        <v/>
      </c>
      <c r="AQ139" s="12" t="str">
        <f>IF(ISBLANK('Set Schedules Here'!Y276),"",ROUND('Set Schedules Here'!Y276,rounding_decimal_places))</f>
        <v/>
      </c>
      <c r="AR139" s="12" t="str">
        <f>IF(ISBLANK('Set Schedules Here'!Y277),"",ROUND('Set Schedules Here'!Y277,rounding_decimal_places))</f>
        <v/>
      </c>
      <c r="AS139" s="12" t="str">
        <f>IF(ISBLANK('Set Schedules Here'!Z276),"",ROUND('Set Schedules Here'!Z276,rounding_decimal_places))</f>
        <v/>
      </c>
      <c r="AT139" s="12" t="str">
        <f>IF(ISBLANK('Set Schedules Here'!Z277),"",ROUND('Set Schedules Here'!Z277,rounding_decimal_places))</f>
        <v/>
      </c>
      <c r="AU139" s="12" t="str">
        <f>IF(ISBLANK('Set Schedules Here'!AA276),"",ROUND('Set Schedules Here'!AA276,rounding_decimal_places))</f>
        <v/>
      </c>
      <c r="AV139" s="12" t="str">
        <f>IF(ISBLANK('Set Schedules Here'!AA277),"",ROUND('Set Schedules Here'!AA277,rounding_decimal_places))</f>
        <v/>
      </c>
      <c r="AW139" s="12" t="str">
        <f>IF(ISBLANK('Set Schedules Here'!AB276),"",ROUND('Set Schedules Here'!AB276,rounding_decimal_places))</f>
        <v/>
      </c>
      <c r="AX139" s="12" t="str">
        <f>IF(ISBLANK('Set Schedules Here'!AB277),"",ROUND('Set Schedules Here'!AB277,rounding_decimal_places))</f>
        <v/>
      </c>
      <c r="AY139" s="12" t="str">
        <f>IF(ISBLANK('Set Schedules Here'!AC276),"",ROUND('Set Schedules Here'!AC276,rounding_decimal_places))</f>
        <v/>
      </c>
      <c r="AZ139" s="12" t="str">
        <f>IF(ISBLANK('Set Schedules Here'!AC277),"",ROUND('Set Schedules Here'!AC277,rounding_decimal_places))</f>
        <v/>
      </c>
      <c r="BA139" s="12" t="str">
        <f>IF(ISBLANK('Set Schedules Here'!AD276),"",ROUND('Set Schedules Here'!AD276,rounding_decimal_places))</f>
        <v/>
      </c>
      <c r="BB139" s="12" t="str">
        <f>IF(ISBLANK('Set Schedules Here'!AD277),"",ROUND('Set Schedules Here'!AD277,rounding_decimal_places))</f>
        <v/>
      </c>
      <c r="BC139" s="12" t="str">
        <f>IF(ISBLANK('Set Schedules Here'!AE276),"",ROUND('Set Schedules Here'!AE276,rounding_decimal_places))</f>
        <v/>
      </c>
      <c r="BD139" s="12" t="str">
        <f>IF(ISBLANK('Set Schedules Here'!AE277),"",ROUND('Set Schedules Here'!AE277,rounding_decimal_places))</f>
        <v/>
      </c>
      <c r="BE139" s="12" t="str">
        <f>IF(ISBLANK('Set Schedules Here'!AF276),"",ROUND('Set Schedules Here'!AF276,rounding_decimal_places))</f>
        <v/>
      </c>
      <c r="BF139" s="12" t="str">
        <f>IF(ISBLANK('Set Schedules Here'!AF277),"",ROUND('Set Schedules Here'!AF277,rounding_decimal_places))</f>
        <v/>
      </c>
      <c r="BG139" s="12" t="str">
        <f>IF(ISBLANK('Set Schedules Here'!AG276),"",ROUND('Set Schedules Here'!AG276,rounding_decimal_places))</f>
        <v/>
      </c>
      <c r="BH139" s="12" t="str">
        <f>IF(ISBLANK('Set Schedules Here'!AG277),"",ROUND('Set Schedules Here'!AG277,rounding_decimal_places))</f>
        <v/>
      </c>
      <c r="BI139" s="12" t="str">
        <f>IF(ISBLANK('Set Schedules Here'!AH276),"",ROUND('Set Schedules Here'!AH276,rounding_decimal_places))</f>
        <v/>
      </c>
      <c r="BJ139" s="12" t="str">
        <f>IF(ISBLANK('Set Schedules Here'!AH277),"",ROUND('Set Schedules Here'!AH277,rounding_decimal_places))</f>
        <v/>
      </c>
      <c r="BK139" s="12" t="str">
        <f>IF(ISBLANK('Set Schedules Here'!AI276),"",ROUND('Set Schedules Here'!AI276,rounding_decimal_places))</f>
        <v/>
      </c>
      <c r="BL139" s="12" t="str">
        <f>IF(ISBLANK('Set Schedules Here'!AI277),"",ROUND('Set Schedules Here'!AI277,rounding_decimal_places))</f>
        <v/>
      </c>
      <c r="BM139" s="12" t="str">
        <f>IF(ISBLANK('Set Schedules Here'!AJ276),"",ROUND('Set Schedules Here'!AJ276,rounding_decimal_places))</f>
        <v/>
      </c>
      <c r="BN139" s="12" t="str">
        <f>IF(ISBLANK('Set Schedules Here'!AJ277),"",ROUND('Set Schedules Here'!AJ277,rounding_decimal_places))</f>
        <v/>
      </c>
      <c r="BO139" s="12" t="str">
        <f>IF(ISBLANK('Set Schedules Here'!AK276),"",ROUND('Set Schedules Here'!AK276,rounding_decimal_places))</f>
        <v/>
      </c>
      <c r="BP139" s="21" t="str">
        <f>IF(ISBLANK('Set Schedules Here'!AK277),"",ROUND('Set Schedules Here'!AK277,rounding_decimal_places))</f>
        <v/>
      </c>
    </row>
    <row r="140" spans="1:68" x14ac:dyDescent="0.45">
      <c r="A140" s="16" t="str">
        <f>'Set Schedules Here'!A278</f>
        <v>elec ban new power plants</v>
      </c>
      <c r="B140" s="12" t="str">
        <f>IF(ISBLANK('Set Schedules Here'!C278),"",'Set Schedules Here'!C278)</f>
        <v>natural gas nonpeaker es</v>
      </c>
      <c r="C140" s="12" t="str">
        <f>IF(ISBLANK('Set Schedules Here'!D278),"",'Set Schedules Here'!D278)</f>
        <v/>
      </c>
      <c r="D140" s="21" t="str">
        <f>IF(ISBLANK('Set Schedules Here'!E278),"",'Set Schedules Here'!E278)</f>
        <v/>
      </c>
      <c r="E140" s="12">
        <f>IF(ISBLANK('Set Schedules Here'!F278),"",ROUND('Set Schedules Here'!F278,rounding_decimal_places))</f>
        <v>2019</v>
      </c>
      <c r="F140" s="12">
        <f>IF(ISBLANK('Set Schedules Here'!F279),"",ROUND('Set Schedules Here'!F279,rounding_decimal_places))</f>
        <v>0</v>
      </c>
      <c r="G140" s="12">
        <f>IF(ISBLANK('Set Schedules Here'!G278),"",ROUND('Set Schedules Here'!G278,rounding_decimal_places))</f>
        <v>2020</v>
      </c>
      <c r="H140" s="12">
        <f>IF(ISBLANK('Set Schedules Here'!G279),"",ROUND('Set Schedules Here'!G279,rounding_decimal_places))</f>
        <v>0</v>
      </c>
      <c r="I140" s="12">
        <f>IF(ISBLANK('Set Schedules Here'!H278),"",ROUND('Set Schedules Here'!H278,rounding_decimal_places))</f>
        <v>2021</v>
      </c>
      <c r="J140" s="12">
        <f>IF(ISBLANK('Set Schedules Here'!H279),"",ROUND('Set Schedules Here'!H279,rounding_decimal_places))</f>
        <v>1</v>
      </c>
      <c r="K140" s="12">
        <f>IF(ISBLANK('Set Schedules Here'!I278),"",ROUND('Set Schedules Here'!I278,rounding_decimal_places))</f>
        <v>2050</v>
      </c>
      <c r="L140" s="12">
        <f>IF(ISBLANK('Set Schedules Here'!I279),"",ROUND('Set Schedules Here'!I279,rounding_decimal_places))</f>
        <v>1</v>
      </c>
      <c r="M140" s="12" t="str">
        <f>IF(ISBLANK('Set Schedules Here'!J278),"",ROUND('Set Schedules Here'!J278,rounding_decimal_places))</f>
        <v/>
      </c>
      <c r="N140" s="12" t="str">
        <f>IF(ISBLANK('Set Schedules Here'!J279),"",ROUND('Set Schedules Here'!J279,rounding_decimal_places))</f>
        <v/>
      </c>
      <c r="O140" s="12" t="str">
        <f>IF(ISBLANK('Set Schedules Here'!K278),"",ROUND('Set Schedules Here'!K278,rounding_decimal_places))</f>
        <v/>
      </c>
      <c r="P140" s="12" t="str">
        <f>IF(ISBLANK('Set Schedules Here'!K279),"",ROUND('Set Schedules Here'!K279,rounding_decimal_places))</f>
        <v/>
      </c>
      <c r="Q140" s="12" t="str">
        <f>IF(ISBLANK('Set Schedules Here'!L278),"",ROUND('Set Schedules Here'!L278,rounding_decimal_places))</f>
        <v/>
      </c>
      <c r="R140" s="12" t="str">
        <f>IF(ISBLANK('Set Schedules Here'!L279),"",ROUND('Set Schedules Here'!L279,rounding_decimal_places))</f>
        <v/>
      </c>
      <c r="S140" s="12" t="str">
        <f>IF(ISBLANK('Set Schedules Here'!M278),"",ROUND('Set Schedules Here'!M278,rounding_decimal_places))</f>
        <v/>
      </c>
      <c r="T140" s="12" t="str">
        <f>IF(ISBLANK('Set Schedules Here'!M279),"",ROUND('Set Schedules Here'!M279,rounding_decimal_places))</f>
        <v/>
      </c>
      <c r="U140" s="12" t="str">
        <f>IF(ISBLANK('Set Schedules Here'!N278),"",ROUND('Set Schedules Here'!N278,rounding_decimal_places))</f>
        <v/>
      </c>
      <c r="V140" s="12" t="str">
        <f>IF(ISBLANK('Set Schedules Here'!N279),"",ROUND('Set Schedules Here'!N279,rounding_decimal_places))</f>
        <v/>
      </c>
      <c r="W140" s="12" t="str">
        <f>IF(ISBLANK('Set Schedules Here'!O278),"",ROUND('Set Schedules Here'!O278,rounding_decimal_places))</f>
        <v/>
      </c>
      <c r="X140" s="12" t="str">
        <f>IF(ISBLANK('Set Schedules Here'!O279),"",ROUND('Set Schedules Here'!O279,rounding_decimal_places))</f>
        <v/>
      </c>
      <c r="Y140" s="12" t="str">
        <f>IF(ISBLANK('Set Schedules Here'!P278),"",ROUND('Set Schedules Here'!P278,rounding_decimal_places))</f>
        <v/>
      </c>
      <c r="Z140" s="12" t="str">
        <f>IF(ISBLANK('Set Schedules Here'!P279),"",ROUND('Set Schedules Here'!P279,rounding_decimal_places))</f>
        <v/>
      </c>
      <c r="AA140" s="12" t="str">
        <f>IF(ISBLANK('Set Schedules Here'!Q278),"",ROUND('Set Schedules Here'!Q278,rounding_decimal_places))</f>
        <v/>
      </c>
      <c r="AB140" s="12" t="str">
        <f>IF(ISBLANK('Set Schedules Here'!Q279),"",ROUND('Set Schedules Here'!Q279,rounding_decimal_places))</f>
        <v/>
      </c>
      <c r="AC140" s="12" t="str">
        <f>IF(ISBLANK('Set Schedules Here'!R278),"",ROUND('Set Schedules Here'!R278,rounding_decimal_places))</f>
        <v/>
      </c>
      <c r="AD140" s="12" t="str">
        <f>IF(ISBLANK('Set Schedules Here'!R279),"",ROUND('Set Schedules Here'!R279,rounding_decimal_places))</f>
        <v/>
      </c>
      <c r="AE140" s="12" t="str">
        <f>IF(ISBLANK('Set Schedules Here'!S278),"",ROUND('Set Schedules Here'!S278,rounding_decimal_places))</f>
        <v/>
      </c>
      <c r="AF140" s="12" t="str">
        <f>IF(ISBLANK('Set Schedules Here'!S279),"",ROUND('Set Schedules Here'!S279,rounding_decimal_places))</f>
        <v/>
      </c>
      <c r="AG140" s="12" t="str">
        <f>IF(ISBLANK('Set Schedules Here'!T278),"",ROUND('Set Schedules Here'!T278,rounding_decimal_places))</f>
        <v/>
      </c>
      <c r="AH140" s="12" t="str">
        <f>IF(ISBLANK('Set Schedules Here'!T279),"",ROUND('Set Schedules Here'!T279,rounding_decimal_places))</f>
        <v/>
      </c>
      <c r="AI140" s="12" t="str">
        <f>IF(ISBLANK('Set Schedules Here'!U278),"",ROUND('Set Schedules Here'!U278,rounding_decimal_places))</f>
        <v/>
      </c>
      <c r="AJ140" s="12" t="str">
        <f>IF(ISBLANK('Set Schedules Here'!U279),"",ROUND('Set Schedules Here'!U279,rounding_decimal_places))</f>
        <v/>
      </c>
      <c r="AK140" s="12" t="str">
        <f>IF(ISBLANK('Set Schedules Here'!V278),"",ROUND('Set Schedules Here'!V278,rounding_decimal_places))</f>
        <v/>
      </c>
      <c r="AL140" s="12" t="str">
        <f>IF(ISBLANK('Set Schedules Here'!V279),"",ROUND('Set Schedules Here'!V279,rounding_decimal_places))</f>
        <v/>
      </c>
      <c r="AM140" s="12" t="str">
        <f>IF(ISBLANK('Set Schedules Here'!W278),"",ROUND('Set Schedules Here'!W278,rounding_decimal_places))</f>
        <v/>
      </c>
      <c r="AN140" s="12" t="str">
        <f>IF(ISBLANK('Set Schedules Here'!W279),"",ROUND('Set Schedules Here'!W279,rounding_decimal_places))</f>
        <v/>
      </c>
      <c r="AO140" s="12" t="str">
        <f>IF(ISBLANK('Set Schedules Here'!X278),"",ROUND('Set Schedules Here'!X278,rounding_decimal_places))</f>
        <v/>
      </c>
      <c r="AP140" s="12" t="str">
        <f>IF(ISBLANK('Set Schedules Here'!X279),"",ROUND('Set Schedules Here'!X279,rounding_decimal_places))</f>
        <v/>
      </c>
      <c r="AQ140" s="12" t="str">
        <f>IF(ISBLANK('Set Schedules Here'!Y278),"",ROUND('Set Schedules Here'!Y278,rounding_decimal_places))</f>
        <v/>
      </c>
      <c r="AR140" s="12" t="str">
        <f>IF(ISBLANK('Set Schedules Here'!Y279),"",ROUND('Set Schedules Here'!Y279,rounding_decimal_places))</f>
        <v/>
      </c>
      <c r="AS140" s="12" t="str">
        <f>IF(ISBLANK('Set Schedules Here'!Z278),"",ROUND('Set Schedules Here'!Z278,rounding_decimal_places))</f>
        <v/>
      </c>
      <c r="AT140" s="12" t="str">
        <f>IF(ISBLANK('Set Schedules Here'!Z279),"",ROUND('Set Schedules Here'!Z279,rounding_decimal_places))</f>
        <v/>
      </c>
      <c r="AU140" s="12" t="str">
        <f>IF(ISBLANK('Set Schedules Here'!AA278),"",ROUND('Set Schedules Here'!AA278,rounding_decimal_places))</f>
        <v/>
      </c>
      <c r="AV140" s="12" t="str">
        <f>IF(ISBLANK('Set Schedules Here'!AA279),"",ROUND('Set Schedules Here'!AA279,rounding_decimal_places))</f>
        <v/>
      </c>
      <c r="AW140" s="12" t="str">
        <f>IF(ISBLANK('Set Schedules Here'!AB278),"",ROUND('Set Schedules Here'!AB278,rounding_decimal_places))</f>
        <v/>
      </c>
      <c r="AX140" s="12" t="str">
        <f>IF(ISBLANK('Set Schedules Here'!AB279),"",ROUND('Set Schedules Here'!AB279,rounding_decimal_places))</f>
        <v/>
      </c>
      <c r="AY140" s="12" t="str">
        <f>IF(ISBLANK('Set Schedules Here'!AC278),"",ROUND('Set Schedules Here'!AC278,rounding_decimal_places))</f>
        <v/>
      </c>
      <c r="AZ140" s="12" t="str">
        <f>IF(ISBLANK('Set Schedules Here'!AC279),"",ROUND('Set Schedules Here'!AC279,rounding_decimal_places))</f>
        <v/>
      </c>
      <c r="BA140" s="12" t="str">
        <f>IF(ISBLANK('Set Schedules Here'!AD278),"",ROUND('Set Schedules Here'!AD278,rounding_decimal_places))</f>
        <v/>
      </c>
      <c r="BB140" s="12" t="str">
        <f>IF(ISBLANK('Set Schedules Here'!AD279),"",ROUND('Set Schedules Here'!AD279,rounding_decimal_places))</f>
        <v/>
      </c>
      <c r="BC140" s="12" t="str">
        <f>IF(ISBLANK('Set Schedules Here'!AE278),"",ROUND('Set Schedules Here'!AE278,rounding_decimal_places))</f>
        <v/>
      </c>
      <c r="BD140" s="12" t="str">
        <f>IF(ISBLANK('Set Schedules Here'!AE279),"",ROUND('Set Schedules Here'!AE279,rounding_decimal_places))</f>
        <v/>
      </c>
      <c r="BE140" s="12" t="str">
        <f>IF(ISBLANK('Set Schedules Here'!AF278),"",ROUND('Set Schedules Here'!AF278,rounding_decimal_places))</f>
        <v/>
      </c>
      <c r="BF140" s="12" t="str">
        <f>IF(ISBLANK('Set Schedules Here'!AF279),"",ROUND('Set Schedules Here'!AF279,rounding_decimal_places))</f>
        <v/>
      </c>
      <c r="BG140" s="12" t="str">
        <f>IF(ISBLANK('Set Schedules Here'!AG278),"",ROUND('Set Schedules Here'!AG278,rounding_decimal_places))</f>
        <v/>
      </c>
      <c r="BH140" s="12" t="str">
        <f>IF(ISBLANK('Set Schedules Here'!AG279),"",ROUND('Set Schedules Here'!AG279,rounding_decimal_places))</f>
        <v/>
      </c>
      <c r="BI140" s="12" t="str">
        <f>IF(ISBLANK('Set Schedules Here'!AH278),"",ROUND('Set Schedules Here'!AH278,rounding_decimal_places))</f>
        <v/>
      </c>
      <c r="BJ140" s="12" t="str">
        <f>IF(ISBLANK('Set Schedules Here'!AH279),"",ROUND('Set Schedules Here'!AH279,rounding_decimal_places))</f>
        <v/>
      </c>
      <c r="BK140" s="12" t="str">
        <f>IF(ISBLANK('Set Schedules Here'!AI278),"",ROUND('Set Schedules Here'!AI278,rounding_decimal_places))</f>
        <v/>
      </c>
      <c r="BL140" s="12" t="str">
        <f>IF(ISBLANK('Set Schedules Here'!AI279),"",ROUND('Set Schedules Here'!AI279,rounding_decimal_places))</f>
        <v/>
      </c>
      <c r="BM140" s="12" t="str">
        <f>IF(ISBLANK('Set Schedules Here'!AJ278),"",ROUND('Set Schedules Here'!AJ278,rounding_decimal_places))</f>
        <v/>
      </c>
      <c r="BN140" s="12" t="str">
        <f>IF(ISBLANK('Set Schedules Here'!AJ279),"",ROUND('Set Schedules Here'!AJ279,rounding_decimal_places))</f>
        <v/>
      </c>
      <c r="BO140" s="12" t="str">
        <f>IF(ISBLANK('Set Schedules Here'!AK278),"",ROUND('Set Schedules Here'!AK278,rounding_decimal_places))</f>
        <v/>
      </c>
      <c r="BP140" s="21" t="str">
        <f>IF(ISBLANK('Set Schedules Here'!AK279),"",ROUND('Set Schedules Here'!AK279,rounding_decimal_places))</f>
        <v/>
      </c>
    </row>
    <row r="141" spans="1:68" x14ac:dyDescent="0.45">
      <c r="A141" s="16" t="str">
        <f>'Set Schedules Here'!A280</f>
        <v>elec ban new power plants</v>
      </c>
      <c r="B141" s="12" t="str">
        <f>IF(ISBLANK('Set Schedules Here'!C280),"",'Set Schedules Here'!C280)</f>
        <v>nuclear es</v>
      </c>
      <c r="C141" s="12" t="str">
        <f>IF(ISBLANK('Set Schedules Here'!D280),"",'Set Schedules Here'!D280)</f>
        <v/>
      </c>
      <c r="D141" s="21" t="str">
        <f>IF(ISBLANK('Set Schedules Here'!E280),"",'Set Schedules Here'!E280)</f>
        <v/>
      </c>
      <c r="E141" s="12">
        <f>IF(ISBLANK('Set Schedules Here'!F280),"",ROUND('Set Schedules Here'!F280,rounding_decimal_places))</f>
        <v>2019</v>
      </c>
      <c r="F141" s="12">
        <f>IF(ISBLANK('Set Schedules Here'!F281),"",ROUND('Set Schedules Here'!F281,rounding_decimal_places))</f>
        <v>0</v>
      </c>
      <c r="G141" s="12">
        <f>IF(ISBLANK('Set Schedules Here'!G280),"",ROUND('Set Schedules Here'!G280,rounding_decimal_places))</f>
        <v>2020</v>
      </c>
      <c r="H141" s="12">
        <f>IF(ISBLANK('Set Schedules Here'!G281),"",ROUND('Set Schedules Here'!G281,rounding_decimal_places))</f>
        <v>0</v>
      </c>
      <c r="I141" s="12">
        <f>IF(ISBLANK('Set Schedules Here'!H280),"",ROUND('Set Schedules Here'!H280,rounding_decimal_places))</f>
        <v>2021</v>
      </c>
      <c r="J141" s="12">
        <f>IF(ISBLANK('Set Schedules Here'!H281),"",ROUND('Set Schedules Here'!H281,rounding_decimal_places))</f>
        <v>1</v>
      </c>
      <c r="K141" s="12">
        <f>IF(ISBLANK('Set Schedules Here'!I280),"",ROUND('Set Schedules Here'!I280,rounding_decimal_places))</f>
        <v>2050</v>
      </c>
      <c r="L141" s="12">
        <f>IF(ISBLANK('Set Schedules Here'!I281),"",ROUND('Set Schedules Here'!I281,rounding_decimal_places))</f>
        <v>1</v>
      </c>
      <c r="M141" s="12" t="str">
        <f>IF(ISBLANK('Set Schedules Here'!J280),"",ROUND('Set Schedules Here'!J280,rounding_decimal_places))</f>
        <v/>
      </c>
      <c r="N141" s="12" t="str">
        <f>IF(ISBLANK('Set Schedules Here'!J281),"",ROUND('Set Schedules Here'!J281,rounding_decimal_places))</f>
        <v/>
      </c>
      <c r="O141" s="12" t="str">
        <f>IF(ISBLANK('Set Schedules Here'!K280),"",ROUND('Set Schedules Here'!K280,rounding_decimal_places))</f>
        <v/>
      </c>
      <c r="P141" s="12" t="str">
        <f>IF(ISBLANK('Set Schedules Here'!K281),"",ROUND('Set Schedules Here'!K281,rounding_decimal_places))</f>
        <v/>
      </c>
      <c r="Q141" s="12" t="str">
        <f>IF(ISBLANK('Set Schedules Here'!L280),"",ROUND('Set Schedules Here'!L280,rounding_decimal_places))</f>
        <v/>
      </c>
      <c r="R141" s="12" t="str">
        <f>IF(ISBLANK('Set Schedules Here'!L281),"",ROUND('Set Schedules Here'!L281,rounding_decimal_places))</f>
        <v/>
      </c>
      <c r="S141" s="12" t="str">
        <f>IF(ISBLANK('Set Schedules Here'!M280),"",ROUND('Set Schedules Here'!M280,rounding_decimal_places))</f>
        <v/>
      </c>
      <c r="T141" s="12" t="str">
        <f>IF(ISBLANK('Set Schedules Here'!M281),"",ROUND('Set Schedules Here'!M281,rounding_decimal_places))</f>
        <v/>
      </c>
      <c r="U141" s="12" t="str">
        <f>IF(ISBLANK('Set Schedules Here'!N280),"",ROUND('Set Schedules Here'!N280,rounding_decimal_places))</f>
        <v/>
      </c>
      <c r="V141" s="12" t="str">
        <f>IF(ISBLANK('Set Schedules Here'!N281),"",ROUND('Set Schedules Here'!N281,rounding_decimal_places))</f>
        <v/>
      </c>
      <c r="W141" s="12" t="str">
        <f>IF(ISBLANK('Set Schedules Here'!O280),"",ROUND('Set Schedules Here'!O280,rounding_decimal_places))</f>
        <v/>
      </c>
      <c r="X141" s="12" t="str">
        <f>IF(ISBLANK('Set Schedules Here'!O281),"",ROUND('Set Schedules Here'!O281,rounding_decimal_places))</f>
        <v/>
      </c>
      <c r="Y141" s="12" t="str">
        <f>IF(ISBLANK('Set Schedules Here'!P280),"",ROUND('Set Schedules Here'!P280,rounding_decimal_places))</f>
        <v/>
      </c>
      <c r="Z141" s="12" t="str">
        <f>IF(ISBLANK('Set Schedules Here'!P281),"",ROUND('Set Schedules Here'!P281,rounding_decimal_places))</f>
        <v/>
      </c>
      <c r="AA141" s="12" t="str">
        <f>IF(ISBLANK('Set Schedules Here'!Q280),"",ROUND('Set Schedules Here'!Q280,rounding_decimal_places))</f>
        <v/>
      </c>
      <c r="AB141" s="12" t="str">
        <f>IF(ISBLANK('Set Schedules Here'!Q281),"",ROUND('Set Schedules Here'!Q281,rounding_decimal_places))</f>
        <v/>
      </c>
      <c r="AC141" s="12" t="str">
        <f>IF(ISBLANK('Set Schedules Here'!R280),"",ROUND('Set Schedules Here'!R280,rounding_decimal_places))</f>
        <v/>
      </c>
      <c r="AD141" s="12" t="str">
        <f>IF(ISBLANK('Set Schedules Here'!R281),"",ROUND('Set Schedules Here'!R281,rounding_decimal_places))</f>
        <v/>
      </c>
      <c r="AE141" s="12" t="str">
        <f>IF(ISBLANK('Set Schedules Here'!S280),"",ROUND('Set Schedules Here'!S280,rounding_decimal_places))</f>
        <v/>
      </c>
      <c r="AF141" s="12" t="str">
        <f>IF(ISBLANK('Set Schedules Here'!S281),"",ROUND('Set Schedules Here'!S281,rounding_decimal_places))</f>
        <v/>
      </c>
      <c r="AG141" s="12" t="str">
        <f>IF(ISBLANK('Set Schedules Here'!T280),"",ROUND('Set Schedules Here'!T280,rounding_decimal_places))</f>
        <v/>
      </c>
      <c r="AH141" s="12" t="str">
        <f>IF(ISBLANK('Set Schedules Here'!T281),"",ROUND('Set Schedules Here'!T281,rounding_decimal_places))</f>
        <v/>
      </c>
      <c r="AI141" s="12" t="str">
        <f>IF(ISBLANK('Set Schedules Here'!U280),"",ROUND('Set Schedules Here'!U280,rounding_decimal_places))</f>
        <v/>
      </c>
      <c r="AJ141" s="12" t="str">
        <f>IF(ISBLANK('Set Schedules Here'!U281),"",ROUND('Set Schedules Here'!U281,rounding_decimal_places))</f>
        <v/>
      </c>
      <c r="AK141" s="12" t="str">
        <f>IF(ISBLANK('Set Schedules Here'!V280),"",ROUND('Set Schedules Here'!V280,rounding_decimal_places))</f>
        <v/>
      </c>
      <c r="AL141" s="12" t="str">
        <f>IF(ISBLANK('Set Schedules Here'!V281),"",ROUND('Set Schedules Here'!V281,rounding_decimal_places))</f>
        <v/>
      </c>
      <c r="AM141" s="12" t="str">
        <f>IF(ISBLANK('Set Schedules Here'!W280),"",ROUND('Set Schedules Here'!W280,rounding_decimal_places))</f>
        <v/>
      </c>
      <c r="AN141" s="12" t="str">
        <f>IF(ISBLANK('Set Schedules Here'!W281),"",ROUND('Set Schedules Here'!W281,rounding_decimal_places))</f>
        <v/>
      </c>
      <c r="AO141" s="12" t="str">
        <f>IF(ISBLANK('Set Schedules Here'!X280),"",ROUND('Set Schedules Here'!X280,rounding_decimal_places))</f>
        <v/>
      </c>
      <c r="AP141" s="12" t="str">
        <f>IF(ISBLANK('Set Schedules Here'!X281),"",ROUND('Set Schedules Here'!X281,rounding_decimal_places))</f>
        <v/>
      </c>
      <c r="AQ141" s="12" t="str">
        <f>IF(ISBLANK('Set Schedules Here'!Y280),"",ROUND('Set Schedules Here'!Y280,rounding_decimal_places))</f>
        <v/>
      </c>
      <c r="AR141" s="12" t="str">
        <f>IF(ISBLANK('Set Schedules Here'!Y281),"",ROUND('Set Schedules Here'!Y281,rounding_decimal_places))</f>
        <v/>
      </c>
      <c r="AS141" s="12" t="str">
        <f>IF(ISBLANK('Set Schedules Here'!Z280),"",ROUND('Set Schedules Here'!Z280,rounding_decimal_places))</f>
        <v/>
      </c>
      <c r="AT141" s="12" t="str">
        <f>IF(ISBLANK('Set Schedules Here'!Z281),"",ROUND('Set Schedules Here'!Z281,rounding_decimal_places))</f>
        <v/>
      </c>
      <c r="AU141" s="12" t="str">
        <f>IF(ISBLANK('Set Schedules Here'!AA280),"",ROUND('Set Schedules Here'!AA280,rounding_decimal_places))</f>
        <v/>
      </c>
      <c r="AV141" s="12" t="str">
        <f>IF(ISBLANK('Set Schedules Here'!AA281),"",ROUND('Set Schedules Here'!AA281,rounding_decimal_places))</f>
        <v/>
      </c>
      <c r="AW141" s="12" t="str">
        <f>IF(ISBLANK('Set Schedules Here'!AB280),"",ROUND('Set Schedules Here'!AB280,rounding_decimal_places))</f>
        <v/>
      </c>
      <c r="AX141" s="12" t="str">
        <f>IF(ISBLANK('Set Schedules Here'!AB281),"",ROUND('Set Schedules Here'!AB281,rounding_decimal_places))</f>
        <v/>
      </c>
      <c r="AY141" s="12" t="str">
        <f>IF(ISBLANK('Set Schedules Here'!AC280),"",ROUND('Set Schedules Here'!AC280,rounding_decimal_places))</f>
        <v/>
      </c>
      <c r="AZ141" s="12" t="str">
        <f>IF(ISBLANK('Set Schedules Here'!AC281),"",ROUND('Set Schedules Here'!AC281,rounding_decimal_places))</f>
        <v/>
      </c>
      <c r="BA141" s="12" t="str">
        <f>IF(ISBLANK('Set Schedules Here'!AD280),"",ROUND('Set Schedules Here'!AD280,rounding_decimal_places))</f>
        <v/>
      </c>
      <c r="BB141" s="12" t="str">
        <f>IF(ISBLANK('Set Schedules Here'!AD281),"",ROUND('Set Schedules Here'!AD281,rounding_decimal_places))</f>
        <v/>
      </c>
      <c r="BC141" s="12" t="str">
        <f>IF(ISBLANK('Set Schedules Here'!AE280),"",ROUND('Set Schedules Here'!AE280,rounding_decimal_places))</f>
        <v/>
      </c>
      <c r="BD141" s="12" t="str">
        <f>IF(ISBLANK('Set Schedules Here'!AE281),"",ROUND('Set Schedules Here'!AE281,rounding_decimal_places))</f>
        <v/>
      </c>
      <c r="BE141" s="12" t="str">
        <f>IF(ISBLANK('Set Schedules Here'!AF280),"",ROUND('Set Schedules Here'!AF280,rounding_decimal_places))</f>
        <v/>
      </c>
      <c r="BF141" s="12" t="str">
        <f>IF(ISBLANK('Set Schedules Here'!AF281),"",ROUND('Set Schedules Here'!AF281,rounding_decimal_places))</f>
        <v/>
      </c>
      <c r="BG141" s="12" t="str">
        <f>IF(ISBLANK('Set Schedules Here'!AG280),"",ROUND('Set Schedules Here'!AG280,rounding_decimal_places))</f>
        <v/>
      </c>
      <c r="BH141" s="12" t="str">
        <f>IF(ISBLANK('Set Schedules Here'!AG281),"",ROUND('Set Schedules Here'!AG281,rounding_decimal_places))</f>
        <v/>
      </c>
      <c r="BI141" s="12" t="str">
        <f>IF(ISBLANK('Set Schedules Here'!AH280),"",ROUND('Set Schedules Here'!AH280,rounding_decimal_places))</f>
        <v/>
      </c>
      <c r="BJ141" s="12" t="str">
        <f>IF(ISBLANK('Set Schedules Here'!AH281),"",ROUND('Set Schedules Here'!AH281,rounding_decimal_places))</f>
        <v/>
      </c>
      <c r="BK141" s="12" t="str">
        <f>IF(ISBLANK('Set Schedules Here'!AI280),"",ROUND('Set Schedules Here'!AI280,rounding_decimal_places))</f>
        <v/>
      </c>
      <c r="BL141" s="12" t="str">
        <f>IF(ISBLANK('Set Schedules Here'!AI281),"",ROUND('Set Schedules Here'!AI281,rounding_decimal_places))</f>
        <v/>
      </c>
      <c r="BM141" s="12" t="str">
        <f>IF(ISBLANK('Set Schedules Here'!AJ280),"",ROUND('Set Schedules Here'!AJ280,rounding_decimal_places))</f>
        <v/>
      </c>
      <c r="BN141" s="12" t="str">
        <f>IF(ISBLANK('Set Schedules Here'!AJ281),"",ROUND('Set Schedules Here'!AJ281,rounding_decimal_places))</f>
        <v/>
      </c>
      <c r="BO141" s="12" t="str">
        <f>IF(ISBLANK('Set Schedules Here'!AK280),"",ROUND('Set Schedules Here'!AK280,rounding_decimal_places))</f>
        <v/>
      </c>
      <c r="BP141" s="21" t="str">
        <f>IF(ISBLANK('Set Schedules Here'!AK281),"",ROUND('Set Schedules Here'!AK281,rounding_decimal_places))</f>
        <v/>
      </c>
    </row>
    <row r="142" spans="1:68" x14ac:dyDescent="0.45">
      <c r="A142" s="16" t="str">
        <f>'Set Schedules Here'!A282</f>
        <v>elec ban new power plants</v>
      </c>
      <c r="B142" s="12" t="str">
        <f>IF(ISBLANK('Set Schedules Here'!C282),"",'Set Schedules Here'!C282)</f>
        <v>hydro es</v>
      </c>
      <c r="C142" s="12" t="str">
        <f>IF(ISBLANK('Set Schedules Here'!D282),"",'Set Schedules Here'!D282)</f>
        <v/>
      </c>
      <c r="D142" s="21" t="str">
        <f>IF(ISBLANK('Set Schedules Here'!E282),"",'Set Schedules Here'!E282)</f>
        <v/>
      </c>
      <c r="E142" s="12">
        <f>IF(ISBLANK('Set Schedules Here'!F282),"",ROUND('Set Schedules Here'!F282,rounding_decimal_places))</f>
        <v>2019</v>
      </c>
      <c r="F142" s="12">
        <f>IF(ISBLANK('Set Schedules Here'!F283),"",ROUND('Set Schedules Here'!F283,rounding_decimal_places))</f>
        <v>0</v>
      </c>
      <c r="G142" s="12">
        <f>IF(ISBLANK('Set Schedules Here'!G282),"",ROUND('Set Schedules Here'!G282,rounding_decimal_places))</f>
        <v>2020</v>
      </c>
      <c r="H142" s="12">
        <f>IF(ISBLANK('Set Schedules Here'!G283),"",ROUND('Set Schedules Here'!G283,rounding_decimal_places))</f>
        <v>0</v>
      </c>
      <c r="I142" s="12">
        <f>IF(ISBLANK('Set Schedules Here'!H282),"",ROUND('Set Schedules Here'!H282,rounding_decimal_places))</f>
        <v>2021</v>
      </c>
      <c r="J142" s="12">
        <f>IF(ISBLANK('Set Schedules Here'!H283),"",ROUND('Set Schedules Here'!H283,rounding_decimal_places))</f>
        <v>1</v>
      </c>
      <c r="K142" s="12">
        <f>IF(ISBLANK('Set Schedules Here'!I282),"",ROUND('Set Schedules Here'!I282,rounding_decimal_places))</f>
        <v>2050</v>
      </c>
      <c r="L142" s="12">
        <f>IF(ISBLANK('Set Schedules Here'!I283),"",ROUND('Set Schedules Here'!I283,rounding_decimal_places))</f>
        <v>1</v>
      </c>
      <c r="M142" s="12" t="str">
        <f>IF(ISBLANK('Set Schedules Here'!J282),"",ROUND('Set Schedules Here'!J282,rounding_decimal_places))</f>
        <v/>
      </c>
      <c r="N142" s="12" t="str">
        <f>IF(ISBLANK('Set Schedules Here'!J283),"",ROUND('Set Schedules Here'!J283,rounding_decimal_places))</f>
        <v/>
      </c>
      <c r="O142" s="12" t="str">
        <f>IF(ISBLANK('Set Schedules Here'!K282),"",ROUND('Set Schedules Here'!K282,rounding_decimal_places))</f>
        <v/>
      </c>
      <c r="P142" s="12" t="str">
        <f>IF(ISBLANK('Set Schedules Here'!K283),"",ROUND('Set Schedules Here'!K283,rounding_decimal_places))</f>
        <v/>
      </c>
      <c r="Q142" s="12" t="str">
        <f>IF(ISBLANK('Set Schedules Here'!L282),"",ROUND('Set Schedules Here'!L282,rounding_decimal_places))</f>
        <v/>
      </c>
      <c r="R142" s="12" t="str">
        <f>IF(ISBLANK('Set Schedules Here'!L283),"",ROUND('Set Schedules Here'!L283,rounding_decimal_places))</f>
        <v/>
      </c>
      <c r="S142" s="12" t="str">
        <f>IF(ISBLANK('Set Schedules Here'!M282),"",ROUND('Set Schedules Here'!M282,rounding_decimal_places))</f>
        <v/>
      </c>
      <c r="T142" s="12" t="str">
        <f>IF(ISBLANK('Set Schedules Here'!M283),"",ROUND('Set Schedules Here'!M283,rounding_decimal_places))</f>
        <v/>
      </c>
      <c r="U142" s="12" t="str">
        <f>IF(ISBLANK('Set Schedules Here'!N282),"",ROUND('Set Schedules Here'!N282,rounding_decimal_places))</f>
        <v/>
      </c>
      <c r="V142" s="12" t="str">
        <f>IF(ISBLANK('Set Schedules Here'!N283),"",ROUND('Set Schedules Here'!N283,rounding_decimal_places))</f>
        <v/>
      </c>
      <c r="W142" s="12" t="str">
        <f>IF(ISBLANK('Set Schedules Here'!O282),"",ROUND('Set Schedules Here'!O282,rounding_decimal_places))</f>
        <v/>
      </c>
      <c r="X142" s="12" t="str">
        <f>IF(ISBLANK('Set Schedules Here'!O283),"",ROUND('Set Schedules Here'!O283,rounding_decimal_places))</f>
        <v/>
      </c>
      <c r="Y142" s="12" t="str">
        <f>IF(ISBLANK('Set Schedules Here'!P282),"",ROUND('Set Schedules Here'!P282,rounding_decimal_places))</f>
        <v/>
      </c>
      <c r="Z142" s="12" t="str">
        <f>IF(ISBLANK('Set Schedules Here'!P283),"",ROUND('Set Schedules Here'!P283,rounding_decimal_places))</f>
        <v/>
      </c>
      <c r="AA142" s="12" t="str">
        <f>IF(ISBLANK('Set Schedules Here'!Q282),"",ROUND('Set Schedules Here'!Q282,rounding_decimal_places))</f>
        <v/>
      </c>
      <c r="AB142" s="12" t="str">
        <f>IF(ISBLANK('Set Schedules Here'!Q283),"",ROUND('Set Schedules Here'!Q283,rounding_decimal_places))</f>
        <v/>
      </c>
      <c r="AC142" s="12" t="str">
        <f>IF(ISBLANK('Set Schedules Here'!R282),"",ROUND('Set Schedules Here'!R282,rounding_decimal_places))</f>
        <v/>
      </c>
      <c r="AD142" s="12" t="str">
        <f>IF(ISBLANK('Set Schedules Here'!R283),"",ROUND('Set Schedules Here'!R283,rounding_decimal_places))</f>
        <v/>
      </c>
      <c r="AE142" s="12" t="str">
        <f>IF(ISBLANK('Set Schedules Here'!S282),"",ROUND('Set Schedules Here'!S282,rounding_decimal_places))</f>
        <v/>
      </c>
      <c r="AF142" s="12" t="str">
        <f>IF(ISBLANK('Set Schedules Here'!S283),"",ROUND('Set Schedules Here'!S283,rounding_decimal_places))</f>
        <v/>
      </c>
      <c r="AG142" s="12" t="str">
        <f>IF(ISBLANK('Set Schedules Here'!T282),"",ROUND('Set Schedules Here'!T282,rounding_decimal_places))</f>
        <v/>
      </c>
      <c r="AH142" s="12" t="str">
        <f>IF(ISBLANK('Set Schedules Here'!T283),"",ROUND('Set Schedules Here'!T283,rounding_decimal_places))</f>
        <v/>
      </c>
      <c r="AI142" s="12" t="str">
        <f>IF(ISBLANK('Set Schedules Here'!U282),"",ROUND('Set Schedules Here'!U282,rounding_decimal_places))</f>
        <v/>
      </c>
      <c r="AJ142" s="12" t="str">
        <f>IF(ISBLANK('Set Schedules Here'!U283),"",ROUND('Set Schedules Here'!U283,rounding_decimal_places))</f>
        <v/>
      </c>
      <c r="AK142" s="12" t="str">
        <f>IF(ISBLANK('Set Schedules Here'!V282),"",ROUND('Set Schedules Here'!V282,rounding_decimal_places))</f>
        <v/>
      </c>
      <c r="AL142" s="12" t="str">
        <f>IF(ISBLANK('Set Schedules Here'!V283),"",ROUND('Set Schedules Here'!V283,rounding_decimal_places))</f>
        <v/>
      </c>
      <c r="AM142" s="12" t="str">
        <f>IF(ISBLANK('Set Schedules Here'!W282),"",ROUND('Set Schedules Here'!W282,rounding_decimal_places))</f>
        <v/>
      </c>
      <c r="AN142" s="12" t="str">
        <f>IF(ISBLANK('Set Schedules Here'!W283),"",ROUND('Set Schedules Here'!W283,rounding_decimal_places))</f>
        <v/>
      </c>
      <c r="AO142" s="12" t="str">
        <f>IF(ISBLANK('Set Schedules Here'!X282),"",ROUND('Set Schedules Here'!X282,rounding_decimal_places))</f>
        <v/>
      </c>
      <c r="AP142" s="12" t="str">
        <f>IF(ISBLANK('Set Schedules Here'!X283),"",ROUND('Set Schedules Here'!X283,rounding_decimal_places))</f>
        <v/>
      </c>
      <c r="AQ142" s="12" t="str">
        <f>IF(ISBLANK('Set Schedules Here'!Y282),"",ROUND('Set Schedules Here'!Y282,rounding_decimal_places))</f>
        <v/>
      </c>
      <c r="AR142" s="12" t="str">
        <f>IF(ISBLANK('Set Schedules Here'!Y283),"",ROUND('Set Schedules Here'!Y283,rounding_decimal_places))</f>
        <v/>
      </c>
      <c r="AS142" s="12" t="str">
        <f>IF(ISBLANK('Set Schedules Here'!Z282),"",ROUND('Set Schedules Here'!Z282,rounding_decimal_places))</f>
        <v/>
      </c>
      <c r="AT142" s="12" t="str">
        <f>IF(ISBLANK('Set Schedules Here'!Z283),"",ROUND('Set Schedules Here'!Z283,rounding_decimal_places))</f>
        <v/>
      </c>
      <c r="AU142" s="12" t="str">
        <f>IF(ISBLANK('Set Schedules Here'!AA282),"",ROUND('Set Schedules Here'!AA282,rounding_decimal_places))</f>
        <v/>
      </c>
      <c r="AV142" s="12" t="str">
        <f>IF(ISBLANK('Set Schedules Here'!AA283),"",ROUND('Set Schedules Here'!AA283,rounding_decimal_places))</f>
        <v/>
      </c>
      <c r="AW142" s="12" t="str">
        <f>IF(ISBLANK('Set Schedules Here'!AB282),"",ROUND('Set Schedules Here'!AB282,rounding_decimal_places))</f>
        <v/>
      </c>
      <c r="AX142" s="12" t="str">
        <f>IF(ISBLANK('Set Schedules Here'!AB283),"",ROUND('Set Schedules Here'!AB283,rounding_decimal_places))</f>
        <v/>
      </c>
      <c r="AY142" s="12" t="str">
        <f>IF(ISBLANK('Set Schedules Here'!AC282),"",ROUND('Set Schedules Here'!AC282,rounding_decimal_places))</f>
        <v/>
      </c>
      <c r="AZ142" s="12" t="str">
        <f>IF(ISBLANK('Set Schedules Here'!AC283),"",ROUND('Set Schedules Here'!AC283,rounding_decimal_places))</f>
        <v/>
      </c>
      <c r="BA142" s="12" t="str">
        <f>IF(ISBLANK('Set Schedules Here'!AD282),"",ROUND('Set Schedules Here'!AD282,rounding_decimal_places))</f>
        <v/>
      </c>
      <c r="BB142" s="12" t="str">
        <f>IF(ISBLANK('Set Schedules Here'!AD283),"",ROUND('Set Schedules Here'!AD283,rounding_decimal_places))</f>
        <v/>
      </c>
      <c r="BC142" s="12" t="str">
        <f>IF(ISBLANK('Set Schedules Here'!AE282),"",ROUND('Set Schedules Here'!AE282,rounding_decimal_places))</f>
        <v/>
      </c>
      <c r="BD142" s="12" t="str">
        <f>IF(ISBLANK('Set Schedules Here'!AE283),"",ROUND('Set Schedules Here'!AE283,rounding_decimal_places))</f>
        <v/>
      </c>
      <c r="BE142" s="12" t="str">
        <f>IF(ISBLANK('Set Schedules Here'!AF282),"",ROUND('Set Schedules Here'!AF282,rounding_decimal_places))</f>
        <v/>
      </c>
      <c r="BF142" s="12" t="str">
        <f>IF(ISBLANK('Set Schedules Here'!AF283),"",ROUND('Set Schedules Here'!AF283,rounding_decimal_places))</f>
        <v/>
      </c>
      <c r="BG142" s="12" t="str">
        <f>IF(ISBLANK('Set Schedules Here'!AG282),"",ROUND('Set Schedules Here'!AG282,rounding_decimal_places))</f>
        <v/>
      </c>
      <c r="BH142" s="12" t="str">
        <f>IF(ISBLANK('Set Schedules Here'!AG283),"",ROUND('Set Schedules Here'!AG283,rounding_decimal_places))</f>
        <v/>
      </c>
      <c r="BI142" s="12" t="str">
        <f>IF(ISBLANK('Set Schedules Here'!AH282),"",ROUND('Set Schedules Here'!AH282,rounding_decimal_places))</f>
        <v/>
      </c>
      <c r="BJ142" s="12" t="str">
        <f>IF(ISBLANK('Set Schedules Here'!AH283),"",ROUND('Set Schedules Here'!AH283,rounding_decimal_places))</f>
        <v/>
      </c>
      <c r="BK142" s="12" t="str">
        <f>IF(ISBLANK('Set Schedules Here'!AI282),"",ROUND('Set Schedules Here'!AI282,rounding_decimal_places))</f>
        <v/>
      </c>
      <c r="BL142" s="12" t="str">
        <f>IF(ISBLANK('Set Schedules Here'!AI283),"",ROUND('Set Schedules Here'!AI283,rounding_decimal_places))</f>
        <v/>
      </c>
      <c r="BM142" s="12" t="str">
        <f>IF(ISBLANK('Set Schedules Here'!AJ282),"",ROUND('Set Schedules Here'!AJ282,rounding_decimal_places))</f>
        <v/>
      </c>
      <c r="BN142" s="12" t="str">
        <f>IF(ISBLANK('Set Schedules Here'!AJ283),"",ROUND('Set Schedules Here'!AJ283,rounding_decimal_places))</f>
        <v/>
      </c>
      <c r="BO142" s="12" t="str">
        <f>IF(ISBLANK('Set Schedules Here'!AK282),"",ROUND('Set Schedules Here'!AK282,rounding_decimal_places))</f>
        <v/>
      </c>
      <c r="BP142" s="21" t="str">
        <f>IF(ISBLANK('Set Schedules Here'!AK283),"",ROUND('Set Schedules Here'!AK283,rounding_decimal_places))</f>
        <v/>
      </c>
    </row>
    <row r="143" spans="1:68" x14ac:dyDescent="0.45">
      <c r="A143" s="16" t="str">
        <f>'Set Schedules Here'!A284</f>
        <v>elec ban new power plants</v>
      </c>
      <c r="B143" s="12" t="str">
        <f>IF(ISBLANK('Set Schedules Here'!C284),"",'Set Schedules Here'!C284)</f>
        <v>onshore wind es</v>
      </c>
      <c r="C143" s="12" t="str">
        <f>IF(ISBLANK('Set Schedules Here'!D284),"",'Set Schedules Here'!D284)</f>
        <v/>
      </c>
      <c r="D143" s="21" t="str">
        <f>IF(ISBLANK('Set Schedules Here'!E284),"",'Set Schedules Here'!E284)</f>
        <v/>
      </c>
      <c r="E143" s="12">
        <f>IF(ISBLANK('Set Schedules Here'!F284),"",ROUND('Set Schedules Here'!F284,rounding_decimal_places))</f>
        <v>2019</v>
      </c>
      <c r="F143" s="12">
        <f>IF(ISBLANK('Set Schedules Here'!F285),"",ROUND('Set Schedules Here'!F285,rounding_decimal_places))</f>
        <v>0</v>
      </c>
      <c r="G143" s="12">
        <f>IF(ISBLANK('Set Schedules Here'!G284),"",ROUND('Set Schedules Here'!G284,rounding_decimal_places))</f>
        <v>2020</v>
      </c>
      <c r="H143" s="12">
        <f>IF(ISBLANK('Set Schedules Here'!G285),"",ROUND('Set Schedules Here'!G285,rounding_decimal_places))</f>
        <v>0</v>
      </c>
      <c r="I143" s="12">
        <f>IF(ISBLANK('Set Schedules Here'!H284),"",ROUND('Set Schedules Here'!H284,rounding_decimal_places))</f>
        <v>2021</v>
      </c>
      <c r="J143" s="12">
        <f>IF(ISBLANK('Set Schedules Here'!H285),"",ROUND('Set Schedules Here'!H285,rounding_decimal_places))</f>
        <v>1</v>
      </c>
      <c r="K143" s="12">
        <f>IF(ISBLANK('Set Schedules Here'!I284),"",ROUND('Set Schedules Here'!I284,rounding_decimal_places))</f>
        <v>2050</v>
      </c>
      <c r="L143" s="12">
        <f>IF(ISBLANK('Set Schedules Here'!I285),"",ROUND('Set Schedules Here'!I285,rounding_decimal_places))</f>
        <v>1</v>
      </c>
      <c r="M143" s="12" t="str">
        <f>IF(ISBLANK('Set Schedules Here'!J284),"",ROUND('Set Schedules Here'!J284,rounding_decimal_places))</f>
        <v/>
      </c>
      <c r="N143" s="12" t="str">
        <f>IF(ISBLANK('Set Schedules Here'!J285),"",ROUND('Set Schedules Here'!J285,rounding_decimal_places))</f>
        <v/>
      </c>
      <c r="O143" s="12" t="str">
        <f>IF(ISBLANK('Set Schedules Here'!K284),"",ROUND('Set Schedules Here'!K284,rounding_decimal_places))</f>
        <v/>
      </c>
      <c r="P143" s="12" t="str">
        <f>IF(ISBLANK('Set Schedules Here'!K285),"",ROUND('Set Schedules Here'!K285,rounding_decimal_places))</f>
        <v/>
      </c>
      <c r="Q143" s="12" t="str">
        <f>IF(ISBLANK('Set Schedules Here'!L284),"",ROUND('Set Schedules Here'!L284,rounding_decimal_places))</f>
        <v/>
      </c>
      <c r="R143" s="12" t="str">
        <f>IF(ISBLANK('Set Schedules Here'!L285),"",ROUND('Set Schedules Here'!L285,rounding_decimal_places))</f>
        <v/>
      </c>
      <c r="S143" s="12" t="str">
        <f>IF(ISBLANK('Set Schedules Here'!M284),"",ROUND('Set Schedules Here'!M284,rounding_decimal_places))</f>
        <v/>
      </c>
      <c r="T143" s="12" t="str">
        <f>IF(ISBLANK('Set Schedules Here'!M285),"",ROUND('Set Schedules Here'!M285,rounding_decimal_places))</f>
        <v/>
      </c>
      <c r="U143" s="12" t="str">
        <f>IF(ISBLANK('Set Schedules Here'!N284),"",ROUND('Set Schedules Here'!N284,rounding_decimal_places))</f>
        <v/>
      </c>
      <c r="V143" s="12" t="str">
        <f>IF(ISBLANK('Set Schedules Here'!N285),"",ROUND('Set Schedules Here'!N285,rounding_decimal_places))</f>
        <v/>
      </c>
      <c r="W143" s="12" t="str">
        <f>IF(ISBLANK('Set Schedules Here'!O284),"",ROUND('Set Schedules Here'!O284,rounding_decimal_places))</f>
        <v/>
      </c>
      <c r="X143" s="12" t="str">
        <f>IF(ISBLANK('Set Schedules Here'!O285),"",ROUND('Set Schedules Here'!O285,rounding_decimal_places))</f>
        <v/>
      </c>
      <c r="Y143" s="12" t="str">
        <f>IF(ISBLANK('Set Schedules Here'!P284),"",ROUND('Set Schedules Here'!P284,rounding_decimal_places))</f>
        <v/>
      </c>
      <c r="Z143" s="12" t="str">
        <f>IF(ISBLANK('Set Schedules Here'!P285),"",ROUND('Set Schedules Here'!P285,rounding_decimal_places))</f>
        <v/>
      </c>
      <c r="AA143" s="12" t="str">
        <f>IF(ISBLANK('Set Schedules Here'!Q284),"",ROUND('Set Schedules Here'!Q284,rounding_decimal_places))</f>
        <v/>
      </c>
      <c r="AB143" s="12" t="str">
        <f>IF(ISBLANK('Set Schedules Here'!Q285),"",ROUND('Set Schedules Here'!Q285,rounding_decimal_places))</f>
        <v/>
      </c>
      <c r="AC143" s="12" t="str">
        <f>IF(ISBLANK('Set Schedules Here'!R284),"",ROUND('Set Schedules Here'!R284,rounding_decimal_places))</f>
        <v/>
      </c>
      <c r="AD143" s="12" t="str">
        <f>IF(ISBLANK('Set Schedules Here'!R285),"",ROUND('Set Schedules Here'!R285,rounding_decimal_places))</f>
        <v/>
      </c>
      <c r="AE143" s="12" t="str">
        <f>IF(ISBLANK('Set Schedules Here'!S284),"",ROUND('Set Schedules Here'!S284,rounding_decimal_places))</f>
        <v/>
      </c>
      <c r="AF143" s="12" t="str">
        <f>IF(ISBLANK('Set Schedules Here'!S285),"",ROUND('Set Schedules Here'!S285,rounding_decimal_places))</f>
        <v/>
      </c>
      <c r="AG143" s="12" t="str">
        <f>IF(ISBLANK('Set Schedules Here'!T284),"",ROUND('Set Schedules Here'!T284,rounding_decimal_places))</f>
        <v/>
      </c>
      <c r="AH143" s="12" t="str">
        <f>IF(ISBLANK('Set Schedules Here'!T285),"",ROUND('Set Schedules Here'!T285,rounding_decimal_places))</f>
        <v/>
      </c>
      <c r="AI143" s="12" t="str">
        <f>IF(ISBLANK('Set Schedules Here'!U284),"",ROUND('Set Schedules Here'!U284,rounding_decimal_places))</f>
        <v/>
      </c>
      <c r="AJ143" s="12" t="str">
        <f>IF(ISBLANK('Set Schedules Here'!U285),"",ROUND('Set Schedules Here'!U285,rounding_decimal_places))</f>
        <v/>
      </c>
      <c r="AK143" s="12" t="str">
        <f>IF(ISBLANK('Set Schedules Here'!V284),"",ROUND('Set Schedules Here'!V284,rounding_decimal_places))</f>
        <v/>
      </c>
      <c r="AL143" s="12" t="str">
        <f>IF(ISBLANK('Set Schedules Here'!V285),"",ROUND('Set Schedules Here'!V285,rounding_decimal_places))</f>
        <v/>
      </c>
      <c r="AM143" s="12" t="str">
        <f>IF(ISBLANK('Set Schedules Here'!W284),"",ROUND('Set Schedules Here'!W284,rounding_decimal_places))</f>
        <v/>
      </c>
      <c r="AN143" s="12" t="str">
        <f>IF(ISBLANK('Set Schedules Here'!W285),"",ROUND('Set Schedules Here'!W285,rounding_decimal_places))</f>
        <v/>
      </c>
      <c r="AO143" s="12" t="str">
        <f>IF(ISBLANK('Set Schedules Here'!X284),"",ROUND('Set Schedules Here'!X284,rounding_decimal_places))</f>
        <v/>
      </c>
      <c r="AP143" s="12" t="str">
        <f>IF(ISBLANK('Set Schedules Here'!X285),"",ROUND('Set Schedules Here'!X285,rounding_decimal_places))</f>
        <v/>
      </c>
      <c r="AQ143" s="12" t="str">
        <f>IF(ISBLANK('Set Schedules Here'!Y284),"",ROUND('Set Schedules Here'!Y284,rounding_decimal_places))</f>
        <v/>
      </c>
      <c r="AR143" s="12" t="str">
        <f>IF(ISBLANK('Set Schedules Here'!Y285),"",ROUND('Set Schedules Here'!Y285,rounding_decimal_places))</f>
        <v/>
      </c>
      <c r="AS143" s="12" t="str">
        <f>IF(ISBLANK('Set Schedules Here'!Z284),"",ROUND('Set Schedules Here'!Z284,rounding_decimal_places))</f>
        <v/>
      </c>
      <c r="AT143" s="12" t="str">
        <f>IF(ISBLANK('Set Schedules Here'!Z285),"",ROUND('Set Schedules Here'!Z285,rounding_decimal_places))</f>
        <v/>
      </c>
      <c r="AU143" s="12" t="str">
        <f>IF(ISBLANK('Set Schedules Here'!AA284),"",ROUND('Set Schedules Here'!AA284,rounding_decimal_places))</f>
        <v/>
      </c>
      <c r="AV143" s="12" t="str">
        <f>IF(ISBLANK('Set Schedules Here'!AA285),"",ROUND('Set Schedules Here'!AA285,rounding_decimal_places))</f>
        <v/>
      </c>
      <c r="AW143" s="12" t="str">
        <f>IF(ISBLANK('Set Schedules Here'!AB284),"",ROUND('Set Schedules Here'!AB284,rounding_decimal_places))</f>
        <v/>
      </c>
      <c r="AX143" s="12" t="str">
        <f>IF(ISBLANK('Set Schedules Here'!AB285),"",ROUND('Set Schedules Here'!AB285,rounding_decimal_places))</f>
        <v/>
      </c>
      <c r="AY143" s="12" t="str">
        <f>IF(ISBLANK('Set Schedules Here'!AC284),"",ROUND('Set Schedules Here'!AC284,rounding_decimal_places))</f>
        <v/>
      </c>
      <c r="AZ143" s="12" t="str">
        <f>IF(ISBLANK('Set Schedules Here'!AC285),"",ROUND('Set Schedules Here'!AC285,rounding_decimal_places))</f>
        <v/>
      </c>
      <c r="BA143" s="12" t="str">
        <f>IF(ISBLANK('Set Schedules Here'!AD284),"",ROUND('Set Schedules Here'!AD284,rounding_decimal_places))</f>
        <v/>
      </c>
      <c r="BB143" s="12" t="str">
        <f>IF(ISBLANK('Set Schedules Here'!AD285),"",ROUND('Set Schedules Here'!AD285,rounding_decimal_places))</f>
        <v/>
      </c>
      <c r="BC143" s="12" t="str">
        <f>IF(ISBLANK('Set Schedules Here'!AE284),"",ROUND('Set Schedules Here'!AE284,rounding_decimal_places))</f>
        <v/>
      </c>
      <c r="BD143" s="12" t="str">
        <f>IF(ISBLANK('Set Schedules Here'!AE285),"",ROUND('Set Schedules Here'!AE285,rounding_decimal_places))</f>
        <v/>
      </c>
      <c r="BE143" s="12" t="str">
        <f>IF(ISBLANK('Set Schedules Here'!AF284),"",ROUND('Set Schedules Here'!AF284,rounding_decimal_places))</f>
        <v/>
      </c>
      <c r="BF143" s="12" t="str">
        <f>IF(ISBLANK('Set Schedules Here'!AF285),"",ROUND('Set Schedules Here'!AF285,rounding_decimal_places))</f>
        <v/>
      </c>
      <c r="BG143" s="12" t="str">
        <f>IF(ISBLANK('Set Schedules Here'!AG284),"",ROUND('Set Schedules Here'!AG284,rounding_decimal_places))</f>
        <v/>
      </c>
      <c r="BH143" s="12" t="str">
        <f>IF(ISBLANK('Set Schedules Here'!AG285),"",ROUND('Set Schedules Here'!AG285,rounding_decimal_places))</f>
        <v/>
      </c>
      <c r="BI143" s="12" t="str">
        <f>IF(ISBLANK('Set Schedules Here'!AH284),"",ROUND('Set Schedules Here'!AH284,rounding_decimal_places))</f>
        <v/>
      </c>
      <c r="BJ143" s="12" t="str">
        <f>IF(ISBLANK('Set Schedules Here'!AH285),"",ROUND('Set Schedules Here'!AH285,rounding_decimal_places))</f>
        <v/>
      </c>
      <c r="BK143" s="12" t="str">
        <f>IF(ISBLANK('Set Schedules Here'!AI284),"",ROUND('Set Schedules Here'!AI284,rounding_decimal_places))</f>
        <v/>
      </c>
      <c r="BL143" s="12" t="str">
        <f>IF(ISBLANK('Set Schedules Here'!AI285),"",ROUND('Set Schedules Here'!AI285,rounding_decimal_places))</f>
        <v/>
      </c>
      <c r="BM143" s="12" t="str">
        <f>IF(ISBLANK('Set Schedules Here'!AJ284),"",ROUND('Set Schedules Here'!AJ284,rounding_decimal_places))</f>
        <v/>
      </c>
      <c r="BN143" s="12" t="str">
        <f>IF(ISBLANK('Set Schedules Here'!AJ285),"",ROUND('Set Schedules Here'!AJ285,rounding_decimal_places))</f>
        <v/>
      </c>
      <c r="BO143" s="12" t="str">
        <f>IF(ISBLANK('Set Schedules Here'!AK284),"",ROUND('Set Schedules Here'!AK284,rounding_decimal_places))</f>
        <v/>
      </c>
      <c r="BP143" s="21" t="str">
        <f>IF(ISBLANK('Set Schedules Here'!AK285),"",ROUND('Set Schedules Here'!AK285,rounding_decimal_places))</f>
        <v/>
      </c>
    </row>
    <row r="144" spans="1:68" x14ac:dyDescent="0.45">
      <c r="A144" s="16" t="str">
        <f>'Set Schedules Here'!A286</f>
        <v>elec ban new power plants</v>
      </c>
      <c r="B144" s="12" t="str">
        <f>IF(ISBLANK('Set Schedules Here'!C286),"",'Set Schedules Here'!C286)</f>
        <v>solar PV es</v>
      </c>
      <c r="C144" s="12" t="str">
        <f>IF(ISBLANK('Set Schedules Here'!D286),"",'Set Schedules Here'!D286)</f>
        <v/>
      </c>
      <c r="D144" s="21" t="str">
        <f>IF(ISBLANK('Set Schedules Here'!E286),"",'Set Schedules Here'!E286)</f>
        <v/>
      </c>
      <c r="E144" s="12">
        <f>IF(ISBLANK('Set Schedules Here'!F286),"",ROUND('Set Schedules Here'!F286,rounding_decimal_places))</f>
        <v>2019</v>
      </c>
      <c r="F144" s="12">
        <f>IF(ISBLANK('Set Schedules Here'!F287),"",ROUND('Set Schedules Here'!F287,rounding_decimal_places))</f>
        <v>0</v>
      </c>
      <c r="G144" s="12">
        <f>IF(ISBLANK('Set Schedules Here'!G286),"",ROUND('Set Schedules Here'!G286,rounding_decimal_places))</f>
        <v>2020</v>
      </c>
      <c r="H144" s="12">
        <f>IF(ISBLANK('Set Schedules Here'!G287),"",ROUND('Set Schedules Here'!G287,rounding_decimal_places))</f>
        <v>0</v>
      </c>
      <c r="I144" s="12">
        <f>IF(ISBLANK('Set Schedules Here'!H286),"",ROUND('Set Schedules Here'!H286,rounding_decimal_places))</f>
        <v>2021</v>
      </c>
      <c r="J144" s="12">
        <f>IF(ISBLANK('Set Schedules Here'!H287),"",ROUND('Set Schedules Here'!H287,rounding_decimal_places))</f>
        <v>1</v>
      </c>
      <c r="K144" s="12">
        <f>IF(ISBLANK('Set Schedules Here'!I286),"",ROUND('Set Schedules Here'!I286,rounding_decimal_places))</f>
        <v>2050</v>
      </c>
      <c r="L144" s="12">
        <f>IF(ISBLANK('Set Schedules Here'!I287),"",ROUND('Set Schedules Here'!I287,rounding_decimal_places))</f>
        <v>1</v>
      </c>
      <c r="M144" s="12" t="str">
        <f>IF(ISBLANK('Set Schedules Here'!J286),"",ROUND('Set Schedules Here'!J286,rounding_decimal_places))</f>
        <v/>
      </c>
      <c r="N144" s="12" t="str">
        <f>IF(ISBLANK('Set Schedules Here'!J287),"",ROUND('Set Schedules Here'!J287,rounding_decimal_places))</f>
        <v/>
      </c>
      <c r="O144" s="12" t="str">
        <f>IF(ISBLANK('Set Schedules Here'!K286),"",ROUND('Set Schedules Here'!K286,rounding_decimal_places))</f>
        <v/>
      </c>
      <c r="P144" s="12" t="str">
        <f>IF(ISBLANK('Set Schedules Here'!K287),"",ROUND('Set Schedules Here'!K287,rounding_decimal_places))</f>
        <v/>
      </c>
      <c r="Q144" s="12" t="str">
        <f>IF(ISBLANK('Set Schedules Here'!L286),"",ROUND('Set Schedules Here'!L286,rounding_decimal_places))</f>
        <v/>
      </c>
      <c r="R144" s="12" t="str">
        <f>IF(ISBLANK('Set Schedules Here'!L287),"",ROUND('Set Schedules Here'!L287,rounding_decimal_places))</f>
        <v/>
      </c>
      <c r="S144" s="12" t="str">
        <f>IF(ISBLANK('Set Schedules Here'!M286),"",ROUND('Set Schedules Here'!M286,rounding_decimal_places))</f>
        <v/>
      </c>
      <c r="T144" s="12" t="str">
        <f>IF(ISBLANK('Set Schedules Here'!M287),"",ROUND('Set Schedules Here'!M287,rounding_decimal_places))</f>
        <v/>
      </c>
      <c r="U144" s="12" t="str">
        <f>IF(ISBLANK('Set Schedules Here'!N286),"",ROUND('Set Schedules Here'!N286,rounding_decimal_places))</f>
        <v/>
      </c>
      <c r="V144" s="12" t="str">
        <f>IF(ISBLANK('Set Schedules Here'!N287),"",ROUND('Set Schedules Here'!N287,rounding_decimal_places))</f>
        <v/>
      </c>
      <c r="W144" s="12" t="str">
        <f>IF(ISBLANK('Set Schedules Here'!O286),"",ROUND('Set Schedules Here'!O286,rounding_decimal_places))</f>
        <v/>
      </c>
      <c r="X144" s="12" t="str">
        <f>IF(ISBLANK('Set Schedules Here'!O287),"",ROUND('Set Schedules Here'!O287,rounding_decimal_places))</f>
        <v/>
      </c>
      <c r="Y144" s="12" t="str">
        <f>IF(ISBLANK('Set Schedules Here'!P286),"",ROUND('Set Schedules Here'!P286,rounding_decimal_places))</f>
        <v/>
      </c>
      <c r="Z144" s="12" t="str">
        <f>IF(ISBLANK('Set Schedules Here'!P287),"",ROUND('Set Schedules Here'!P287,rounding_decimal_places))</f>
        <v/>
      </c>
      <c r="AA144" s="12" t="str">
        <f>IF(ISBLANK('Set Schedules Here'!Q286),"",ROUND('Set Schedules Here'!Q286,rounding_decimal_places))</f>
        <v/>
      </c>
      <c r="AB144" s="12" t="str">
        <f>IF(ISBLANK('Set Schedules Here'!Q287),"",ROUND('Set Schedules Here'!Q287,rounding_decimal_places))</f>
        <v/>
      </c>
      <c r="AC144" s="12" t="str">
        <f>IF(ISBLANK('Set Schedules Here'!R286),"",ROUND('Set Schedules Here'!R286,rounding_decimal_places))</f>
        <v/>
      </c>
      <c r="AD144" s="12" t="str">
        <f>IF(ISBLANK('Set Schedules Here'!R287),"",ROUND('Set Schedules Here'!R287,rounding_decimal_places))</f>
        <v/>
      </c>
      <c r="AE144" s="12" t="str">
        <f>IF(ISBLANK('Set Schedules Here'!S286),"",ROUND('Set Schedules Here'!S286,rounding_decimal_places))</f>
        <v/>
      </c>
      <c r="AF144" s="12" t="str">
        <f>IF(ISBLANK('Set Schedules Here'!S287),"",ROUND('Set Schedules Here'!S287,rounding_decimal_places))</f>
        <v/>
      </c>
      <c r="AG144" s="12" t="str">
        <f>IF(ISBLANK('Set Schedules Here'!T286),"",ROUND('Set Schedules Here'!T286,rounding_decimal_places))</f>
        <v/>
      </c>
      <c r="AH144" s="12" t="str">
        <f>IF(ISBLANK('Set Schedules Here'!T287),"",ROUND('Set Schedules Here'!T287,rounding_decimal_places))</f>
        <v/>
      </c>
      <c r="AI144" s="12" t="str">
        <f>IF(ISBLANK('Set Schedules Here'!U286),"",ROUND('Set Schedules Here'!U286,rounding_decimal_places))</f>
        <v/>
      </c>
      <c r="AJ144" s="12" t="str">
        <f>IF(ISBLANK('Set Schedules Here'!U287),"",ROUND('Set Schedules Here'!U287,rounding_decimal_places))</f>
        <v/>
      </c>
      <c r="AK144" s="12" t="str">
        <f>IF(ISBLANK('Set Schedules Here'!V286),"",ROUND('Set Schedules Here'!V286,rounding_decimal_places))</f>
        <v/>
      </c>
      <c r="AL144" s="12" t="str">
        <f>IF(ISBLANK('Set Schedules Here'!V287),"",ROUND('Set Schedules Here'!V287,rounding_decimal_places))</f>
        <v/>
      </c>
      <c r="AM144" s="12" t="str">
        <f>IF(ISBLANK('Set Schedules Here'!W286),"",ROUND('Set Schedules Here'!W286,rounding_decimal_places))</f>
        <v/>
      </c>
      <c r="AN144" s="12" t="str">
        <f>IF(ISBLANK('Set Schedules Here'!W287),"",ROUND('Set Schedules Here'!W287,rounding_decimal_places))</f>
        <v/>
      </c>
      <c r="AO144" s="12" t="str">
        <f>IF(ISBLANK('Set Schedules Here'!X286),"",ROUND('Set Schedules Here'!X286,rounding_decimal_places))</f>
        <v/>
      </c>
      <c r="AP144" s="12" t="str">
        <f>IF(ISBLANK('Set Schedules Here'!X287),"",ROUND('Set Schedules Here'!X287,rounding_decimal_places))</f>
        <v/>
      </c>
      <c r="AQ144" s="12" t="str">
        <f>IF(ISBLANK('Set Schedules Here'!Y286),"",ROUND('Set Schedules Here'!Y286,rounding_decimal_places))</f>
        <v/>
      </c>
      <c r="AR144" s="12" t="str">
        <f>IF(ISBLANK('Set Schedules Here'!Y287),"",ROUND('Set Schedules Here'!Y287,rounding_decimal_places))</f>
        <v/>
      </c>
      <c r="AS144" s="12" t="str">
        <f>IF(ISBLANK('Set Schedules Here'!Z286),"",ROUND('Set Schedules Here'!Z286,rounding_decimal_places))</f>
        <v/>
      </c>
      <c r="AT144" s="12" t="str">
        <f>IF(ISBLANK('Set Schedules Here'!Z287),"",ROUND('Set Schedules Here'!Z287,rounding_decimal_places))</f>
        <v/>
      </c>
      <c r="AU144" s="12" t="str">
        <f>IF(ISBLANK('Set Schedules Here'!AA286),"",ROUND('Set Schedules Here'!AA286,rounding_decimal_places))</f>
        <v/>
      </c>
      <c r="AV144" s="12" t="str">
        <f>IF(ISBLANK('Set Schedules Here'!AA287),"",ROUND('Set Schedules Here'!AA287,rounding_decimal_places))</f>
        <v/>
      </c>
      <c r="AW144" s="12" t="str">
        <f>IF(ISBLANK('Set Schedules Here'!AB286),"",ROUND('Set Schedules Here'!AB286,rounding_decimal_places))</f>
        <v/>
      </c>
      <c r="AX144" s="12" t="str">
        <f>IF(ISBLANK('Set Schedules Here'!AB287),"",ROUND('Set Schedules Here'!AB287,rounding_decimal_places))</f>
        <v/>
      </c>
      <c r="AY144" s="12" t="str">
        <f>IF(ISBLANK('Set Schedules Here'!AC286),"",ROUND('Set Schedules Here'!AC286,rounding_decimal_places))</f>
        <v/>
      </c>
      <c r="AZ144" s="12" t="str">
        <f>IF(ISBLANK('Set Schedules Here'!AC287),"",ROUND('Set Schedules Here'!AC287,rounding_decimal_places))</f>
        <v/>
      </c>
      <c r="BA144" s="12" t="str">
        <f>IF(ISBLANK('Set Schedules Here'!AD286),"",ROUND('Set Schedules Here'!AD286,rounding_decimal_places))</f>
        <v/>
      </c>
      <c r="BB144" s="12" t="str">
        <f>IF(ISBLANK('Set Schedules Here'!AD287),"",ROUND('Set Schedules Here'!AD287,rounding_decimal_places))</f>
        <v/>
      </c>
      <c r="BC144" s="12" t="str">
        <f>IF(ISBLANK('Set Schedules Here'!AE286),"",ROUND('Set Schedules Here'!AE286,rounding_decimal_places))</f>
        <v/>
      </c>
      <c r="BD144" s="12" t="str">
        <f>IF(ISBLANK('Set Schedules Here'!AE287),"",ROUND('Set Schedules Here'!AE287,rounding_decimal_places))</f>
        <v/>
      </c>
      <c r="BE144" s="12" t="str">
        <f>IF(ISBLANK('Set Schedules Here'!AF286),"",ROUND('Set Schedules Here'!AF286,rounding_decimal_places))</f>
        <v/>
      </c>
      <c r="BF144" s="12" t="str">
        <f>IF(ISBLANK('Set Schedules Here'!AF287),"",ROUND('Set Schedules Here'!AF287,rounding_decimal_places))</f>
        <v/>
      </c>
      <c r="BG144" s="12" t="str">
        <f>IF(ISBLANK('Set Schedules Here'!AG286),"",ROUND('Set Schedules Here'!AG286,rounding_decimal_places))</f>
        <v/>
      </c>
      <c r="BH144" s="12" t="str">
        <f>IF(ISBLANK('Set Schedules Here'!AG287),"",ROUND('Set Schedules Here'!AG287,rounding_decimal_places))</f>
        <v/>
      </c>
      <c r="BI144" s="12" t="str">
        <f>IF(ISBLANK('Set Schedules Here'!AH286),"",ROUND('Set Schedules Here'!AH286,rounding_decimal_places))</f>
        <v/>
      </c>
      <c r="BJ144" s="12" t="str">
        <f>IF(ISBLANK('Set Schedules Here'!AH287),"",ROUND('Set Schedules Here'!AH287,rounding_decimal_places))</f>
        <v/>
      </c>
      <c r="BK144" s="12" t="str">
        <f>IF(ISBLANK('Set Schedules Here'!AI286),"",ROUND('Set Schedules Here'!AI286,rounding_decimal_places))</f>
        <v/>
      </c>
      <c r="BL144" s="12" t="str">
        <f>IF(ISBLANK('Set Schedules Here'!AI287),"",ROUND('Set Schedules Here'!AI287,rounding_decimal_places))</f>
        <v/>
      </c>
      <c r="BM144" s="12" t="str">
        <f>IF(ISBLANK('Set Schedules Here'!AJ286),"",ROUND('Set Schedules Here'!AJ286,rounding_decimal_places))</f>
        <v/>
      </c>
      <c r="BN144" s="12" t="str">
        <f>IF(ISBLANK('Set Schedules Here'!AJ287),"",ROUND('Set Schedules Here'!AJ287,rounding_decimal_places))</f>
        <v/>
      </c>
      <c r="BO144" s="12" t="str">
        <f>IF(ISBLANK('Set Schedules Here'!AK286),"",ROUND('Set Schedules Here'!AK286,rounding_decimal_places))</f>
        <v/>
      </c>
      <c r="BP144" s="21" t="str">
        <f>IF(ISBLANK('Set Schedules Here'!AK287),"",ROUND('Set Schedules Here'!AK287,rounding_decimal_places))</f>
        <v/>
      </c>
    </row>
    <row r="145" spans="1:68" x14ac:dyDescent="0.45">
      <c r="A145" s="16" t="str">
        <f>'Set Schedules Here'!A288</f>
        <v>elec ban new power plants</v>
      </c>
      <c r="B145" s="12" t="str">
        <f>IF(ISBLANK('Set Schedules Here'!C288),"",'Set Schedules Here'!C288)</f>
        <v>solar thermal es</v>
      </c>
      <c r="C145" s="12" t="str">
        <f>IF(ISBLANK('Set Schedules Here'!D288),"",'Set Schedules Here'!D288)</f>
        <v/>
      </c>
      <c r="D145" s="21" t="str">
        <f>IF(ISBLANK('Set Schedules Here'!E288),"",'Set Schedules Here'!E288)</f>
        <v/>
      </c>
      <c r="E145" s="12">
        <f>IF(ISBLANK('Set Schedules Here'!F288),"",ROUND('Set Schedules Here'!F288,rounding_decimal_places))</f>
        <v>2019</v>
      </c>
      <c r="F145" s="12">
        <f>IF(ISBLANK('Set Schedules Here'!F289),"",ROUND('Set Schedules Here'!F289,rounding_decimal_places))</f>
        <v>0</v>
      </c>
      <c r="G145" s="12">
        <f>IF(ISBLANK('Set Schedules Here'!G288),"",ROUND('Set Schedules Here'!G288,rounding_decimal_places))</f>
        <v>2020</v>
      </c>
      <c r="H145" s="12">
        <f>IF(ISBLANK('Set Schedules Here'!G289),"",ROUND('Set Schedules Here'!G289,rounding_decimal_places))</f>
        <v>0</v>
      </c>
      <c r="I145" s="12">
        <f>IF(ISBLANK('Set Schedules Here'!H288),"",ROUND('Set Schedules Here'!H288,rounding_decimal_places))</f>
        <v>2021</v>
      </c>
      <c r="J145" s="12">
        <f>IF(ISBLANK('Set Schedules Here'!H289),"",ROUND('Set Schedules Here'!H289,rounding_decimal_places))</f>
        <v>1</v>
      </c>
      <c r="K145" s="12">
        <f>IF(ISBLANK('Set Schedules Here'!I288),"",ROUND('Set Schedules Here'!I288,rounding_decimal_places))</f>
        <v>2050</v>
      </c>
      <c r="L145" s="12">
        <f>IF(ISBLANK('Set Schedules Here'!I289),"",ROUND('Set Schedules Here'!I289,rounding_decimal_places))</f>
        <v>1</v>
      </c>
      <c r="M145" s="12" t="str">
        <f>IF(ISBLANK('Set Schedules Here'!J288),"",ROUND('Set Schedules Here'!J288,rounding_decimal_places))</f>
        <v/>
      </c>
      <c r="N145" s="12" t="str">
        <f>IF(ISBLANK('Set Schedules Here'!J289),"",ROUND('Set Schedules Here'!J289,rounding_decimal_places))</f>
        <v/>
      </c>
      <c r="O145" s="12" t="str">
        <f>IF(ISBLANK('Set Schedules Here'!K288),"",ROUND('Set Schedules Here'!K288,rounding_decimal_places))</f>
        <v/>
      </c>
      <c r="P145" s="12" t="str">
        <f>IF(ISBLANK('Set Schedules Here'!K289),"",ROUND('Set Schedules Here'!K289,rounding_decimal_places))</f>
        <v/>
      </c>
      <c r="Q145" s="12" t="str">
        <f>IF(ISBLANK('Set Schedules Here'!L288),"",ROUND('Set Schedules Here'!L288,rounding_decimal_places))</f>
        <v/>
      </c>
      <c r="R145" s="12" t="str">
        <f>IF(ISBLANK('Set Schedules Here'!L289),"",ROUND('Set Schedules Here'!L289,rounding_decimal_places))</f>
        <v/>
      </c>
      <c r="S145" s="12" t="str">
        <f>IF(ISBLANK('Set Schedules Here'!M288),"",ROUND('Set Schedules Here'!M288,rounding_decimal_places))</f>
        <v/>
      </c>
      <c r="T145" s="12" t="str">
        <f>IF(ISBLANK('Set Schedules Here'!M289),"",ROUND('Set Schedules Here'!M289,rounding_decimal_places))</f>
        <v/>
      </c>
      <c r="U145" s="12" t="str">
        <f>IF(ISBLANK('Set Schedules Here'!N288),"",ROUND('Set Schedules Here'!N288,rounding_decimal_places))</f>
        <v/>
      </c>
      <c r="V145" s="12" t="str">
        <f>IF(ISBLANK('Set Schedules Here'!N289),"",ROUND('Set Schedules Here'!N289,rounding_decimal_places))</f>
        <v/>
      </c>
      <c r="W145" s="12" t="str">
        <f>IF(ISBLANK('Set Schedules Here'!O288),"",ROUND('Set Schedules Here'!O288,rounding_decimal_places))</f>
        <v/>
      </c>
      <c r="X145" s="12" t="str">
        <f>IF(ISBLANK('Set Schedules Here'!O289),"",ROUND('Set Schedules Here'!O289,rounding_decimal_places))</f>
        <v/>
      </c>
      <c r="Y145" s="12" t="str">
        <f>IF(ISBLANK('Set Schedules Here'!P288),"",ROUND('Set Schedules Here'!P288,rounding_decimal_places))</f>
        <v/>
      </c>
      <c r="Z145" s="12" t="str">
        <f>IF(ISBLANK('Set Schedules Here'!P289),"",ROUND('Set Schedules Here'!P289,rounding_decimal_places))</f>
        <v/>
      </c>
      <c r="AA145" s="12" t="str">
        <f>IF(ISBLANK('Set Schedules Here'!Q288),"",ROUND('Set Schedules Here'!Q288,rounding_decimal_places))</f>
        <v/>
      </c>
      <c r="AB145" s="12" t="str">
        <f>IF(ISBLANK('Set Schedules Here'!Q289),"",ROUND('Set Schedules Here'!Q289,rounding_decimal_places))</f>
        <v/>
      </c>
      <c r="AC145" s="12" t="str">
        <f>IF(ISBLANK('Set Schedules Here'!R288),"",ROUND('Set Schedules Here'!R288,rounding_decimal_places))</f>
        <v/>
      </c>
      <c r="AD145" s="12" t="str">
        <f>IF(ISBLANK('Set Schedules Here'!R289),"",ROUND('Set Schedules Here'!R289,rounding_decimal_places))</f>
        <v/>
      </c>
      <c r="AE145" s="12" t="str">
        <f>IF(ISBLANK('Set Schedules Here'!S288),"",ROUND('Set Schedules Here'!S288,rounding_decimal_places))</f>
        <v/>
      </c>
      <c r="AF145" s="12" t="str">
        <f>IF(ISBLANK('Set Schedules Here'!S289),"",ROUND('Set Schedules Here'!S289,rounding_decimal_places))</f>
        <v/>
      </c>
      <c r="AG145" s="12" t="str">
        <f>IF(ISBLANK('Set Schedules Here'!T288),"",ROUND('Set Schedules Here'!T288,rounding_decimal_places))</f>
        <v/>
      </c>
      <c r="AH145" s="12" t="str">
        <f>IF(ISBLANK('Set Schedules Here'!T289),"",ROUND('Set Schedules Here'!T289,rounding_decimal_places))</f>
        <v/>
      </c>
      <c r="AI145" s="12" t="str">
        <f>IF(ISBLANK('Set Schedules Here'!U288),"",ROUND('Set Schedules Here'!U288,rounding_decimal_places))</f>
        <v/>
      </c>
      <c r="AJ145" s="12" t="str">
        <f>IF(ISBLANK('Set Schedules Here'!U289),"",ROUND('Set Schedules Here'!U289,rounding_decimal_places))</f>
        <v/>
      </c>
      <c r="AK145" s="12" t="str">
        <f>IF(ISBLANK('Set Schedules Here'!V288),"",ROUND('Set Schedules Here'!V288,rounding_decimal_places))</f>
        <v/>
      </c>
      <c r="AL145" s="12" t="str">
        <f>IF(ISBLANK('Set Schedules Here'!V289),"",ROUND('Set Schedules Here'!V289,rounding_decimal_places))</f>
        <v/>
      </c>
      <c r="AM145" s="12" t="str">
        <f>IF(ISBLANK('Set Schedules Here'!W288),"",ROUND('Set Schedules Here'!W288,rounding_decimal_places))</f>
        <v/>
      </c>
      <c r="AN145" s="12" t="str">
        <f>IF(ISBLANK('Set Schedules Here'!W289),"",ROUND('Set Schedules Here'!W289,rounding_decimal_places))</f>
        <v/>
      </c>
      <c r="AO145" s="12" t="str">
        <f>IF(ISBLANK('Set Schedules Here'!X288),"",ROUND('Set Schedules Here'!X288,rounding_decimal_places))</f>
        <v/>
      </c>
      <c r="AP145" s="12" t="str">
        <f>IF(ISBLANK('Set Schedules Here'!X289),"",ROUND('Set Schedules Here'!X289,rounding_decimal_places))</f>
        <v/>
      </c>
      <c r="AQ145" s="12" t="str">
        <f>IF(ISBLANK('Set Schedules Here'!Y288),"",ROUND('Set Schedules Here'!Y288,rounding_decimal_places))</f>
        <v/>
      </c>
      <c r="AR145" s="12" t="str">
        <f>IF(ISBLANK('Set Schedules Here'!Y289),"",ROUND('Set Schedules Here'!Y289,rounding_decimal_places))</f>
        <v/>
      </c>
      <c r="AS145" s="12" t="str">
        <f>IF(ISBLANK('Set Schedules Here'!Z288),"",ROUND('Set Schedules Here'!Z288,rounding_decimal_places))</f>
        <v/>
      </c>
      <c r="AT145" s="12" t="str">
        <f>IF(ISBLANK('Set Schedules Here'!Z289),"",ROUND('Set Schedules Here'!Z289,rounding_decimal_places))</f>
        <v/>
      </c>
      <c r="AU145" s="12" t="str">
        <f>IF(ISBLANK('Set Schedules Here'!AA288),"",ROUND('Set Schedules Here'!AA288,rounding_decimal_places))</f>
        <v/>
      </c>
      <c r="AV145" s="12" t="str">
        <f>IF(ISBLANK('Set Schedules Here'!AA289),"",ROUND('Set Schedules Here'!AA289,rounding_decimal_places))</f>
        <v/>
      </c>
      <c r="AW145" s="12" t="str">
        <f>IF(ISBLANK('Set Schedules Here'!AB288),"",ROUND('Set Schedules Here'!AB288,rounding_decimal_places))</f>
        <v/>
      </c>
      <c r="AX145" s="12" t="str">
        <f>IF(ISBLANK('Set Schedules Here'!AB289),"",ROUND('Set Schedules Here'!AB289,rounding_decimal_places))</f>
        <v/>
      </c>
      <c r="AY145" s="12" t="str">
        <f>IF(ISBLANK('Set Schedules Here'!AC288),"",ROUND('Set Schedules Here'!AC288,rounding_decimal_places))</f>
        <v/>
      </c>
      <c r="AZ145" s="12" t="str">
        <f>IF(ISBLANK('Set Schedules Here'!AC289),"",ROUND('Set Schedules Here'!AC289,rounding_decimal_places))</f>
        <v/>
      </c>
      <c r="BA145" s="12" t="str">
        <f>IF(ISBLANK('Set Schedules Here'!AD288),"",ROUND('Set Schedules Here'!AD288,rounding_decimal_places))</f>
        <v/>
      </c>
      <c r="BB145" s="12" t="str">
        <f>IF(ISBLANK('Set Schedules Here'!AD289),"",ROUND('Set Schedules Here'!AD289,rounding_decimal_places))</f>
        <v/>
      </c>
      <c r="BC145" s="12" t="str">
        <f>IF(ISBLANK('Set Schedules Here'!AE288),"",ROUND('Set Schedules Here'!AE288,rounding_decimal_places))</f>
        <v/>
      </c>
      <c r="BD145" s="12" t="str">
        <f>IF(ISBLANK('Set Schedules Here'!AE289),"",ROUND('Set Schedules Here'!AE289,rounding_decimal_places))</f>
        <v/>
      </c>
      <c r="BE145" s="12" t="str">
        <f>IF(ISBLANK('Set Schedules Here'!AF288),"",ROUND('Set Schedules Here'!AF288,rounding_decimal_places))</f>
        <v/>
      </c>
      <c r="BF145" s="12" t="str">
        <f>IF(ISBLANK('Set Schedules Here'!AF289),"",ROUND('Set Schedules Here'!AF289,rounding_decimal_places))</f>
        <v/>
      </c>
      <c r="BG145" s="12" t="str">
        <f>IF(ISBLANK('Set Schedules Here'!AG288),"",ROUND('Set Schedules Here'!AG288,rounding_decimal_places))</f>
        <v/>
      </c>
      <c r="BH145" s="12" t="str">
        <f>IF(ISBLANK('Set Schedules Here'!AG289),"",ROUND('Set Schedules Here'!AG289,rounding_decimal_places))</f>
        <v/>
      </c>
      <c r="BI145" s="12" t="str">
        <f>IF(ISBLANK('Set Schedules Here'!AH288),"",ROUND('Set Schedules Here'!AH288,rounding_decimal_places))</f>
        <v/>
      </c>
      <c r="BJ145" s="12" t="str">
        <f>IF(ISBLANK('Set Schedules Here'!AH289),"",ROUND('Set Schedules Here'!AH289,rounding_decimal_places))</f>
        <v/>
      </c>
      <c r="BK145" s="12" t="str">
        <f>IF(ISBLANK('Set Schedules Here'!AI288),"",ROUND('Set Schedules Here'!AI288,rounding_decimal_places))</f>
        <v/>
      </c>
      <c r="BL145" s="12" t="str">
        <f>IF(ISBLANK('Set Schedules Here'!AI289),"",ROUND('Set Schedules Here'!AI289,rounding_decimal_places))</f>
        <v/>
      </c>
      <c r="BM145" s="12" t="str">
        <f>IF(ISBLANK('Set Schedules Here'!AJ288),"",ROUND('Set Schedules Here'!AJ288,rounding_decimal_places))</f>
        <v/>
      </c>
      <c r="BN145" s="12" t="str">
        <f>IF(ISBLANK('Set Schedules Here'!AJ289),"",ROUND('Set Schedules Here'!AJ289,rounding_decimal_places))</f>
        <v/>
      </c>
      <c r="BO145" s="12" t="str">
        <f>IF(ISBLANK('Set Schedules Here'!AK288),"",ROUND('Set Schedules Here'!AK288,rounding_decimal_places))</f>
        <v/>
      </c>
      <c r="BP145" s="21" t="str">
        <f>IF(ISBLANK('Set Schedules Here'!AK289),"",ROUND('Set Schedules Here'!AK289,rounding_decimal_places))</f>
        <v/>
      </c>
    </row>
    <row r="146" spans="1:68" x14ac:dyDescent="0.45">
      <c r="A146" s="16" t="str">
        <f>'Set Schedules Here'!A290</f>
        <v>elec ban new power plants</v>
      </c>
      <c r="B146" s="12" t="str">
        <f>IF(ISBLANK('Set Schedules Here'!C290),"",'Set Schedules Here'!C290)</f>
        <v>biomass es</v>
      </c>
      <c r="C146" s="12" t="str">
        <f>IF(ISBLANK('Set Schedules Here'!D290),"",'Set Schedules Here'!D290)</f>
        <v/>
      </c>
      <c r="D146" s="21" t="str">
        <f>IF(ISBLANK('Set Schedules Here'!E290),"",'Set Schedules Here'!E290)</f>
        <v/>
      </c>
      <c r="E146" s="12">
        <f>IF(ISBLANK('Set Schedules Here'!F290),"",ROUND('Set Schedules Here'!F290,rounding_decimal_places))</f>
        <v>2019</v>
      </c>
      <c r="F146" s="12">
        <f>IF(ISBLANK('Set Schedules Here'!F291),"",ROUND('Set Schedules Here'!F291,rounding_decimal_places))</f>
        <v>0</v>
      </c>
      <c r="G146" s="12">
        <f>IF(ISBLANK('Set Schedules Here'!G290),"",ROUND('Set Schedules Here'!G290,rounding_decimal_places))</f>
        <v>2020</v>
      </c>
      <c r="H146" s="12">
        <f>IF(ISBLANK('Set Schedules Here'!G291),"",ROUND('Set Schedules Here'!G291,rounding_decimal_places))</f>
        <v>0</v>
      </c>
      <c r="I146" s="12">
        <f>IF(ISBLANK('Set Schedules Here'!H290),"",ROUND('Set Schedules Here'!H290,rounding_decimal_places))</f>
        <v>2021</v>
      </c>
      <c r="J146" s="12">
        <f>IF(ISBLANK('Set Schedules Here'!H291),"",ROUND('Set Schedules Here'!H291,rounding_decimal_places))</f>
        <v>1</v>
      </c>
      <c r="K146" s="12">
        <f>IF(ISBLANK('Set Schedules Here'!I290),"",ROUND('Set Schedules Here'!I290,rounding_decimal_places))</f>
        <v>2050</v>
      </c>
      <c r="L146" s="12">
        <f>IF(ISBLANK('Set Schedules Here'!I291),"",ROUND('Set Schedules Here'!I291,rounding_decimal_places))</f>
        <v>1</v>
      </c>
      <c r="M146" s="12" t="str">
        <f>IF(ISBLANK('Set Schedules Here'!J290),"",ROUND('Set Schedules Here'!J290,rounding_decimal_places))</f>
        <v/>
      </c>
      <c r="N146" s="12" t="str">
        <f>IF(ISBLANK('Set Schedules Here'!J291),"",ROUND('Set Schedules Here'!J291,rounding_decimal_places))</f>
        <v/>
      </c>
      <c r="O146" s="12" t="str">
        <f>IF(ISBLANK('Set Schedules Here'!K290),"",ROUND('Set Schedules Here'!K290,rounding_decimal_places))</f>
        <v/>
      </c>
      <c r="P146" s="12" t="str">
        <f>IF(ISBLANK('Set Schedules Here'!K291),"",ROUND('Set Schedules Here'!K291,rounding_decimal_places))</f>
        <v/>
      </c>
      <c r="Q146" s="12" t="str">
        <f>IF(ISBLANK('Set Schedules Here'!L290),"",ROUND('Set Schedules Here'!L290,rounding_decimal_places))</f>
        <v/>
      </c>
      <c r="R146" s="12" t="str">
        <f>IF(ISBLANK('Set Schedules Here'!L291),"",ROUND('Set Schedules Here'!L291,rounding_decimal_places))</f>
        <v/>
      </c>
      <c r="S146" s="12" t="str">
        <f>IF(ISBLANK('Set Schedules Here'!M290),"",ROUND('Set Schedules Here'!M290,rounding_decimal_places))</f>
        <v/>
      </c>
      <c r="T146" s="12" t="str">
        <f>IF(ISBLANK('Set Schedules Here'!M291),"",ROUND('Set Schedules Here'!M291,rounding_decimal_places))</f>
        <v/>
      </c>
      <c r="U146" s="12" t="str">
        <f>IF(ISBLANK('Set Schedules Here'!N290),"",ROUND('Set Schedules Here'!N290,rounding_decimal_places))</f>
        <v/>
      </c>
      <c r="V146" s="12" t="str">
        <f>IF(ISBLANK('Set Schedules Here'!N291),"",ROUND('Set Schedules Here'!N291,rounding_decimal_places))</f>
        <v/>
      </c>
      <c r="W146" s="12" t="str">
        <f>IF(ISBLANK('Set Schedules Here'!O290),"",ROUND('Set Schedules Here'!O290,rounding_decimal_places))</f>
        <v/>
      </c>
      <c r="X146" s="12" t="str">
        <f>IF(ISBLANK('Set Schedules Here'!O291),"",ROUND('Set Schedules Here'!O291,rounding_decimal_places))</f>
        <v/>
      </c>
      <c r="Y146" s="12" t="str">
        <f>IF(ISBLANK('Set Schedules Here'!P290),"",ROUND('Set Schedules Here'!P290,rounding_decimal_places))</f>
        <v/>
      </c>
      <c r="Z146" s="12" t="str">
        <f>IF(ISBLANK('Set Schedules Here'!P291),"",ROUND('Set Schedules Here'!P291,rounding_decimal_places))</f>
        <v/>
      </c>
      <c r="AA146" s="12" t="str">
        <f>IF(ISBLANK('Set Schedules Here'!Q290),"",ROUND('Set Schedules Here'!Q290,rounding_decimal_places))</f>
        <v/>
      </c>
      <c r="AB146" s="12" t="str">
        <f>IF(ISBLANK('Set Schedules Here'!Q291),"",ROUND('Set Schedules Here'!Q291,rounding_decimal_places))</f>
        <v/>
      </c>
      <c r="AC146" s="12" t="str">
        <f>IF(ISBLANK('Set Schedules Here'!R290),"",ROUND('Set Schedules Here'!R290,rounding_decimal_places))</f>
        <v/>
      </c>
      <c r="AD146" s="12" t="str">
        <f>IF(ISBLANK('Set Schedules Here'!R291),"",ROUND('Set Schedules Here'!R291,rounding_decimal_places))</f>
        <v/>
      </c>
      <c r="AE146" s="12" t="str">
        <f>IF(ISBLANK('Set Schedules Here'!S290),"",ROUND('Set Schedules Here'!S290,rounding_decimal_places))</f>
        <v/>
      </c>
      <c r="AF146" s="12" t="str">
        <f>IF(ISBLANK('Set Schedules Here'!S291),"",ROUND('Set Schedules Here'!S291,rounding_decimal_places))</f>
        <v/>
      </c>
      <c r="AG146" s="12" t="str">
        <f>IF(ISBLANK('Set Schedules Here'!T290),"",ROUND('Set Schedules Here'!T290,rounding_decimal_places))</f>
        <v/>
      </c>
      <c r="AH146" s="12" t="str">
        <f>IF(ISBLANK('Set Schedules Here'!T291),"",ROUND('Set Schedules Here'!T291,rounding_decimal_places))</f>
        <v/>
      </c>
      <c r="AI146" s="12" t="str">
        <f>IF(ISBLANK('Set Schedules Here'!U290),"",ROUND('Set Schedules Here'!U290,rounding_decimal_places))</f>
        <v/>
      </c>
      <c r="AJ146" s="12" t="str">
        <f>IF(ISBLANK('Set Schedules Here'!U291),"",ROUND('Set Schedules Here'!U291,rounding_decimal_places))</f>
        <v/>
      </c>
      <c r="AK146" s="12" t="str">
        <f>IF(ISBLANK('Set Schedules Here'!V290),"",ROUND('Set Schedules Here'!V290,rounding_decimal_places))</f>
        <v/>
      </c>
      <c r="AL146" s="12" t="str">
        <f>IF(ISBLANK('Set Schedules Here'!V291),"",ROUND('Set Schedules Here'!V291,rounding_decimal_places))</f>
        <v/>
      </c>
      <c r="AM146" s="12" t="str">
        <f>IF(ISBLANK('Set Schedules Here'!W290),"",ROUND('Set Schedules Here'!W290,rounding_decimal_places))</f>
        <v/>
      </c>
      <c r="AN146" s="12" t="str">
        <f>IF(ISBLANK('Set Schedules Here'!W291),"",ROUND('Set Schedules Here'!W291,rounding_decimal_places))</f>
        <v/>
      </c>
      <c r="AO146" s="12" t="str">
        <f>IF(ISBLANK('Set Schedules Here'!X290),"",ROUND('Set Schedules Here'!X290,rounding_decimal_places))</f>
        <v/>
      </c>
      <c r="AP146" s="12" t="str">
        <f>IF(ISBLANK('Set Schedules Here'!X291),"",ROUND('Set Schedules Here'!X291,rounding_decimal_places))</f>
        <v/>
      </c>
      <c r="AQ146" s="12" t="str">
        <f>IF(ISBLANK('Set Schedules Here'!Y290),"",ROUND('Set Schedules Here'!Y290,rounding_decimal_places))</f>
        <v/>
      </c>
      <c r="AR146" s="12" t="str">
        <f>IF(ISBLANK('Set Schedules Here'!Y291),"",ROUND('Set Schedules Here'!Y291,rounding_decimal_places))</f>
        <v/>
      </c>
      <c r="AS146" s="12" t="str">
        <f>IF(ISBLANK('Set Schedules Here'!Z290),"",ROUND('Set Schedules Here'!Z290,rounding_decimal_places))</f>
        <v/>
      </c>
      <c r="AT146" s="12" t="str">
        <f>IF(ISBLANK('Set Schedules Here'!Z291),"",ROUND('Set Schedules Here'!Z291,rounding_decimal_places))</f>
        <v/>
      </c>
      <c r="AU146" s="12" t="str">
        <f>IF(ISBLANK('Set Schedules Here'!AA290),"",ROUND('Set Schedules Here'!AA290,rounding_decimal_places))</f>
        <v/>
      </c>
      <c r="AV146" s="12" t="str">
        <f>IF(ISBLANK('Set Schedules Here'!AA291),"",ROUND('Set Schedules Here'!AA291,rounding_decimal_places))</f>
        <v/>
      </c>
      <c r="AW146" s="12" t="str">
        <f>IF(ISBLANK('Set Schedules Here'!AB290),"",ROUND('Set Schedules Here'!AB290,rounding_decimal_places))</f>
        <v/>
      </c>
      <c r="AX146" s="12" t="str">
        <f>IF(ISBLANK('Set Schedules Here'!AB291),"",ROUND('Set Schedules Here'!AB291,rounding_decimal_places))</f>
        <v/>
      </c>
      <c r="AY146" s="12" t="str">
        <f>IF(ISBLANK('Set Schedules Here'!AC290),"",ROUND('Set Schedules Here'!AC290,rounding_decimal_places))</f>
        <v/>
      </c>
      <c r="AZ146" s="12" t="str">
        <f>IF(ISBLANK('Set Schedules Here'!AC291),"",ROUND('Set Schedules Here'!AC291,rounding_decimal_places))</f>
        <v/>
      </c>
      <c r="BA146" s="12" t="str">
        <f>IF(ISBLANK('Set Schedules Here'!AD290),"",ROUND('Set Schedules Here'!AD290,rounding_decimal_places))</f>
        <v/>
      </c>
      <c r="BB146" s="12" t="str">
        <f>IF(ISBLANK('Set Schedules Here'!AD291),"",ROUND('Set Schedules Here'!AD291,rounding_decimal_places))</f>
        <v/>
      </c>
      <c r="BC146" s="12" t="str">
        <f>IF(ISBLANK('Set Schedules Here'!AE290),"",ROUND('Set Schedules Here'!AE290,rounding_decimal_places))</f>
        <v/>
      </c>
      <c r="BD146" s="12" t="str">
        <f>IF(ISBLANK('Set Schedules Here'!AE291),"",ROUND('Set Schedules Here'!AE291,rounding_decimal_places))</f>
        <v/>
      </c>
      <c r="BE146" s="12" t="str">
        <f>IF(ISBLANK('Set Schedules Here'!AF290),"",ROUND('Set Schedules Here'!AF290,rounding_decimal_places))</f>
        <v/>
      </c>
      <c r="BF146" s="12" t="str">
        <f>IF(ISBLANK('Set Schedules Here'!AF291),"",ROUND('Set Schedules Here'!AF291,rounding_decimal_places))</f>
        <v/>
      </c>
      <c r="BG146" s="12" t="str">
        <f>IF(ISBLANK('Set Schedules Here'!AG290),"",ROUND('Set Schedules Here'!AG290,rounding_decimal_places))</f>
        <v/>
      </c>
      <c r="BH146" s="12" t="str">
        <f>IF(ISBLANK('Set Schedules Here'!AG291),"",ROUND('Set Schedules Here'!AG291,rounding_decimal_places))</f>
        <v/>
      </c>
      <c r="BI146" s="12" t="str">
        <f>IF(ISBLANK('Set Schedules Here'!AH290),"",ROUND('Set Schedules Here'!AH290,rounding_decimal_places))</f>
        <v/>
      </c>
      <c r="BJ146" s="12" t="str">
        <f>IF(ISBLANK('Set Schedules Here'!AH291),"",ROUND('Set Schedules Here'!AH291,rounding_decimal_places))</f>
        <v/>
      </c>
      <c r="BK146" s="12" t="str">
        <f>IF(ISBLANK('Set Schedules Here'!AI290),"",ROUND('Set Schedules Here'!AI290,rounding_decimal_places))</f>
        <v/>
      </c>
      <c r="BL146" s="12" t="str">
        <f>IF(ISBLANK('Set Schedules Here'!AI291),"",ROUND('Set Schedules Here'!AI291,rounding_decimal_places))</f>
        <v/>
      </c>
      <c r="BM146" s="12" t="str">
        <f>IF(ISBLANK('Set Schedules Here'!AJ290),"",ROUND('Set Schedules Here'!AJ290,rounding_decimal_places))</f>
        <v/>
      </c>
      <c r="BN146" s="12" t="str">
        <f>IF(ISBLANK('Set Schedules Here'!AJ291),"",ROUND('Set Schedules Here'!AJ291,rounding_decimal_places))</f>
        <v/>
      </c>
      <c r="BO146" s="12" t="str">
        <f>IF(ISBLANK('Set Schedules Here'!AK290),"",ROUND('Set Schedules Here'!AK290,rounding_decimal_places))</f>
        <v/>
      </c>
      <c r="BP146" s="21" t="str">
        <f>IF(ISBLANK('Set Schedules Here'!AK291),"",ROUND('Set Schedules Here'!AK291,rounding_decimal_places))</f>
        <v/>
      </c>
    </row>
    <row r="147" spans="1:68" x14ac:dyDescent="0.45">
      <c r="A147" s="16" t="str">
        <f>'Set Schedules Here'!A292</f>
        <v>elec ban new power plants</v>
      </c>
      <c r="B147" s="12" t="str">
        <f>IF(ISBLANK('Set Schedules Here'!C292),"",'Set Schedules Here'!C292)</f>
        <v>geothermal es</v>
      </c>
      <c r="C147" s="12" t="str">
        <f>IF(ISBLANK('Set Schedules Here'!D292),"",'Set Schedules Here'!D292)</f>
        <v/>
      </c>
      <c r="D147" s="21" t="str">
        <f>IF(ISBLANK('Set Schedules Here'!E292),"",'Set Schedules Here'!E292)</f>
        <v/>
      </c>
      <c r="E147" s="12">
        <f>IF(ISBLANK('Set Schedules Here'!F292),"",ROUND('Set Schedules Here'!F292,rounding_decimal_places))</f>
        <v>2019</v>
      </c>
      <c r="F147" s="12">
        <f>IF(ISBLANK('Set Schedules Here'!F293),"",ROUND('Set Schedules Here'!F293,rounding_decimal_places))</f>
        <v>0</v>
      </c>
      <c r="G147" s="12">
        <f>IF(ISBLANK('Set Schedules Here'!G292),"",ROUND('Set Schedules Here'!G292,rounding_decimal_places))</f>
        <v>2020</v>
      </c>
      <c r="H147" s="12">
        <f>IF(ISBLANK('Set Schedules Here'!G293),"",ROUND('Set Schedules Here'!G293,rounding_decimal_places))</f>
        <v>0</v>
      </c>
      <c r="I147" s="12">
        <f>IF(ISBLANK('Set Schedules Here'!H292),"",ROUND('Set Schedules Here'!H292,rounding_decimal_places))</f>
        <v>2021</v>
      </c>
      <c r="J147" s="12">
        <f>IF(ISBLANK('Set Schedules Here'!H293),"",ROUND('Set Schedules Here'!H293,rounding_decimal_places))</f>
        <v>1</v>
      </c>
      <c r="K147" s="12">
        <f>IF(ISBLANK('Set Schedules Here'!I292),"",ROUND('Set Schedules Here'!I292,rounding_decimal_places))</f>
        <v>2050</v>
      </c>
      <c r="L147" s="12">
        <f>IF(ISBLANK('Set Schedules Here'!I293),"",ROUND('Set Schedules Here'!I293,rounding_decimal_places))</f>
        <v>1</v>
      </c>
      <c r="M147" s="12" t="str">
        <f>IF(ISBLANK('Set Schedules Here'!J292),"",ROUND('Set Schedules Here'!J292,rounding_decimal_places))</f>
        <v/>
      </c>
      <c r="N147" s="12" t="str">
        <f>IF(ISBLANK('Set Schedules Here'!J293),"",ROUND('Set Schedules Here'!J293,rounding_decimal_places))</f>
        <v/>
      </c>
      <c r="O147" s="12" t="str">
        <f>IF(ISBLANK('Set Schedules Here'!K292),"",ROUND('Set Schedules Here'!K292,rounding_decimal_places))</f>
        <v/>
      </c>
      <c r="P147" s="12" t="str">
        <f>IF(ISBLANK('Set Schedules Here'!K293),"",ROUND('Set Schedules Here'!K293,rounding_decimal_places))</f>
        <v/>
      </c>
      <c r="Q147" s="12" t="str">
        <f>IF(ISBLANK('Set Schedules Here'!L292),"",ROUND('Set Schedules Here'!L292,rounding_decimal_places))</f>
        <v/>
      </c>
      <c r="R147" s="12" t="str">
        <f>IF(ISBLANK('Set Schedules Here'!L293),"",ROUND('Set Schedules Here'!L293,rounding_decimal_places))</f>
        <v/>
      </c>
      <c r="S147" s="12" t="str">
        <f>IF(ISBLANK('Set Schedules Here'!M292),"",ROUND('Set Schedules Here'!M292,rounding_decimal_places))</f>
        <v/>
      </c>
      <c r="T147" s="12" t="str">
        <f>IF(ISBLANK('Set Schedules Here'!M293),"",ROUND('Set Schedules Here'!M293,rounding_decimal_places))</f>
        <v/>
      </c>
      <c r="U147" s="12" t="str">
        <f>IF(ISBLANK('Set Schedules Here'!N292),"",ROUND('Set Schedules Here'!N292,rounding_decimal_places))</f>
        <v/>
      </c>
      <c r="V147" s="12" t="str">
        <f>IF(ISBLANK('Set Schedules Here'!N293),"",ROUND('Set Schedules Here'!N293,rounding_decimal_places))</f>
        <v/>
      </c>
      <c r="W147" s="12" t="str">
        <f>IF(ISBLANK('Set Schedules Here'!O292),"",ROUND('Set Schedules Here'!O292,rounding_decimal_places))</f>
        <v/>
      </c>
      <c r="X147" s="12" t="str">
        <f>IF(ISBLANK('Set Schedules Here'!O293),"",ROUND('Set Schedules Here'!O293,rounding_decimal_places))</f>
        <v/>
      </c>
      <c r="Y147" s="12" t="str">
        <f>IF(ISBLANK('Set Schedules Here'!P292),"",ROUND('Set Schedules Here'!P292,rounding_decimal_places))</f>
        <v/>
      </c>
      <c r="Z147" s="12" t="str">
        <f>IF(ISBLANK('Set Schedules Here'!P293),"",ROUND('Set Schedules Here'!P293,rounding_decimal_places))</f>
        <v/>
      </c>
      <c r="AA147" s="12" t="str">
        <f>IF(ISBLANK('Set Schedules Here'!Q292),"",ROUND('Set Schedules Here'!Q292,rounding_decimal_places))</f>
        <v/>
      </c>
      <c r="AB147" s="12" t="str">
        <f>IF(ISBLANK('Set Schedules Here'!Q293),"",ROUND('Set Schedules Here'!Q293,rounding_decimal_places))</f>
        <v/>
      </c>
      <c r="AC147" s="12" t="str">
        <f>IF(ISBLANK('Set Schedules Here'!R292),"",ROUND('Set Schedules Here'!R292,rounding_decimal_places))</f>
        <v/>
      </c>
      <c r="AD147" s="12" t="str">
        <f>IF(ISBLANK('Set Schedules Here'!R293),"",ROUND('Set Schedules Here'!R293,rounding_decimal_places))</f>
        <v/>
      </c>
      <c r="AE147" s="12" t="str">
        <f>IF(ISBLANK('Set Schedules Here'!S292),"",ROUND('Set Schedules Here'!S292,rounding_decimal_places))</f>
        <v/>
      </c>
      <c r="AF147" s="12" t="str">
        <f>IF(ISBLANK('Set Schedules Here'!S293),"",ROUND('Set Schedules Here'!S293,rounding_decimal_places))</f>
        <v/>
      </c>
      <c r="AG147" s="12" t="str">
        <f>IF(ISBLANK('Set Schedules Here'!T292),"",ROUND('Set Schedules Here'!T292,rounding_decimal_places))</f>
        <v/>
      </c>
      <c r="AH147" s="12" t="str">
        <f>IF(ISBLANK('Set Schedules Here'!T293),"",ROUND('Set Schedules Here'!T293,rounding_decimal_places))</f>
        <v/>
      </c>
      <c r="AI147" s="12" t="str">
        <f>IF(ISBLANK('Set Schedules Here'!U292),"",ROUND('Set Schedules Here'!U292,rounding_decimal_places))</f>
        <v/>
      </c>
      <c r="AJ147" s="12" t="str">
        <f>IF(ISBLANK('Set Schedules Here'!U293),"",ROUND('Set Schedules Here'!U293,rounding_decimal_places))</f>
        <v/>
      </c>
      <c r="AK147" s="12" t="str">
        <f>IF(ISBLANK('Set Schedules Here'!V292),"",ROUND('Set Schedules Here'!V292,rounding_decimal_places))</f>
        <v/>
      </c>
      <c r="AL147" s="12" t="str">
        <f>IF(ISBLANK('Set Schedules Here'!V293),"",ROUND('Set Schedules Here'!V293,rounding_decimal_places))</f>
        <v/>
      </c>
      <c r="AM147" s="12" t="str">
        <f>IF(ISBLANK('Set Schedules Here'!W292),"",ROUND('Set Schedules Here'!W292,rounding_decimal_places))</f>
        <v/>
      </c>
      <c r="AN147" s="12" t="str">
        <f>IF(ISBLANK('Set Schedules Here'!W293),"",ROUND('Set Schedules Here'!W293,rounding_decimal_places))</f>
        <v/>
      </c>
      <c r="AO147" s="12" t="str">
        <f>IF(ISBLANK('Set Schedules Here'!X292),"",ROUND('Set Schedules Here'!X292,rounding_decimal_places))</f>
        <v/>
      </c>
      <c r="AP147" s="12" t="str">
        <f>IF(ISBLANK('Set Schedules Here'!X293),"",ROUND('Set Schedules Here'!X293,rounding_decimal_places))</f>
        <v/>
      </c>
      <c r="AQ147" s="12" t="str">
        <f>IF(ISBLANK('Set Schedules Here'!Y292),"",ROUND('Set Schedules Here'!Y292,rounding_decimal_places))</f>
        <v/>
      </c>
      <c r="AR147" s="12" t="str">
        <f>IF(ISBLANK('Set Schedules Here'!Y293),"",ROUND('Set Schedules Here'!Y293,rounding_decimal_places))</f>
        <v/>
      </c>
      <c r="AS147" s="12" t="str">
        <f>IF(ISBLANK('Set Schedules Here'!Z292),"",ROUND('Set Schedules Here'!Z292,rounding_decimal_places))</f>
        <v/>
      </c>
      <c r="AT147" s="12" t="str">
        <f>IF(ISBLANK('Set Schedules Here'!Z293),"",ROUND('Set Schedules Here'!Z293,rounding_decimal_places))</f>
        <v/>
      </c>
      <c r="AU147" s="12" t="str">
        <f>IF(ISBLANK('Set Schedules Here'!AA292),"",ROUND('Set Schedules Here'!AA292,rounding_decimal_places))</f>
        <v/>
      </c>
      <c r="AV147" s="12" t="str">
        <f>IF(ISBLANK('Set Schedules Here'!AA293),"",ROUND('Set Schedules Here'!AA293,rounding_decimal_places))</f>
        <v/>
      </c>
      <c r="AW147" s="12" t="str">
        <f>IF(ISBLANK('Set Schedules Here'!AB292),"",ROUND('Set Schedules Here'!AB292,rounding_decimal_places))</f>
        <v/>
      </c>
      <c r="AX147" s="12" t="str">
        <f>IF(ISBLANK('Set Schedules Here'!AB293),"",ROUND('Set Schedules Here'!AB293,rounding_decimal_places))</f>
        <v/>
      </c>
      <c r="AY147" s="12" t="str">
        <f>IF(ISBLANK('Set Schedules Here'!AC292),"",ROUND('Set Schedules Here'!AC292,rounding_decimal_places))</f>
        <v/>
      </c>
      <c r="AZ147" s="12" t="str">
        <f>IF(ISBLANK('Set Schedules Here'!AC293),"",ROUND('Set Schedules Here'!AC293,rounding_decimal_places))</f>
        <v/>
      </c>
      <c r="BA147" s="12" t="str">
        <f>IF(ISBLANK('Set Schedules Here'!AD292),"",ROUND('Set Schedules Here'!AD292,rounding_decimal_places))</f>
        <v/>
      </c>
      <c r="BB147" s="12" t="str">
        <f>IF(ISBLANK('Set Schedules Here'!AD293),"",ROUND('Set Schedules Here'!AD293,rounding_decimal_places))</f>
        <v/>
      </c>
      <c r="BC147" s="12" t="str">
        <f>IF(ISBLANK('Set Schedules Here'!AE292),"",ROUND('Set Schedules Here'!AE292,rounding_decimal_places))</f>
        <v/>
      </c>
      <c r="BD147" s="12" t="str">
        <f>IF(ISBLANK('Set Schedules Here'!AE293),"",ROUND('Set Schedules Here'!AE293,rounding_decimal_places))</f>
        <v/>
      </c>
      <c r="BE147" s="12" t="str">
        <f>IF(ISBLANK('Set Schedules Here'!AF292),"",ROUND('Set Schedules Here'!AF292,rounding_decimal_places))</f>
        <v/>
      </c>
      <c r="BF147" s="12" t="str">
        <f>IF(ISBLANK('Set Schedules Here'!AF293),"",ROUND('Set Schedules Here'!AF293,rounding_decimal_places))</f>
        <v/>
      </c>
      <c r="BG147" s="12" t="str">
        <f>IF(ISBLANK('Set Schedules Here'!AG292),"",ROUND('Set Schedules Here'!AG292,rounding_decimal_places))</f>
        <v/>
      </c>
      <c r="BH147" s="12" t="str">
        <f>IF(ISBLANK('Set Schedules Here'!AG293),"",ROUND('Set Schedules Here'!AG293,rounding_decimal_places))</f>
        <v/>
      </c>
      <c r="BI147" s="12" t="str">
        <f>IF(ISBLANK('Set Schedules Here'!AH292),"",ROUND('Set Schedules Here'!AH292,rounding_decimal_places))</f>
        <v/>
      </c>
      <c r="BJ147" s="12" t="str">
        <f>IF(ISBLANK('Set Schedules Here'!AH293),"",ROUND('Set Schedules Here'!AH293,rounding_decimal_places))</f>
        <v/>
      </c>
      <c r="BK147" s="12" t="str">
        <f>IF(ISBLANK('Set Schedules Here'!AI292),"",ROUND('Set Schedules Here'!AI292,rounding_decimal_places))</f>
        <v/>
      </c>
      <c r="BL147" s="12" t="str">
        <f>IF(ISBLANK('Set Schedules Here'!AI293),"",ROUND('Set Schedules Here'!AI293,rounding_decimal_places))</f>
        <v/>
      </c>
      <c r="BM147" s="12" t="str">
        <f>IF(ISBLANK('Set Schedules Here'!AJ292),"",ROUND('Set Schedules Here'!AJ292,rounding_decimal_places))</f>
        <v/>
      </c>
      <c r="BN147" s="12" t="str">
        <f>IF(ISBLANK('Set Schedules Here'!AJ293),"",ROUND('Set Schedules Here'!AJ293,rounding_decimal_places))</f>
        <v/>
      </c>
      <c r="BO147" s="12" t="str">
        <f>IF(ISBLANK('Set Schedules Here'!AK292),"",ROUND('Set Schedules Here'!AK292,rounding_decimal_places))</f>
        <v/>
      </c>
      <c r="BP147" s="21" t="str">
        <f>IF(ISBLANK('Set Schedules Here'!AK293),"",ROUND('Set Schedules Here'!AK293,rounding_decimal_places))</f>
        <v/>
      </c>
    </row>
    <row r="148" spans="1:68" x14ac:dyDescent="0.45">
      <c r="A148" s="16" t="str">
        <f>'Set Schedules Here'!A294</f>
        <v>elec ban new power plants</v>
      </c>
      <c r="B148" s="12" t="str">
        <f>IF(ISBLANK('Set Schedules Here'!C294),"",'Set Schedules Here'!C294)</f>
        <v>petroleum es</v>
      </c>
      <c r="C148" s="12" t="str">
        <f>IF(ISBLANK('Set Schedules Here'!D294),"",'Set Schedules Here'!D294)</f>
        <v/>
      </c>
      <c r="D148" s="21" t="str">
        <f>IF(ISBLANK('Set Schedules Here'!E294),"",'Set Schedules Here'!E294)</f>
        <v/>
      </c>
      <c r="E148" s="12">
        <f>IF(ISBLANK('Set Schedules Here'!F294),"",ROUND('Set Schedules Here'!F294,rounding_decimal_places))</f>
        <v>2019</v>
      </c>
      <c r="F148" s="12">
        <f>IF(ISBLANK('Set Schedules Here'!F295),"",ROUND('Set Schedules Here'!F295,rounding_decimal_places))</f>
        <v>0</v>
      </c>
      <c r="G148" s="12">
        <f>IF(ISBLANK('Set Schedules Here'!G294),"",ROUND('Set Schedules Here'!G294,rounding_decimal_places))</f>
        <v>2020</v>
      </c>
      <c r="H148" s="12">
        <f>IF(ISBLANK('Set Schedules Here'!G295),"",ROUND('Set Schedules Here'!G295,rounding_decimal_places))</f>
        <v>0</v>
      </c>
      <c r="I148" s="12">
        <f>IF(ISBLANK('Set Schedules Here'!H294),"",ROUND('Set Schedules Here'!H294,rounding_decimal_places))</f>
        <v>2021</v>
      </c>
      <c r="J148" s="12">
        <f>IF(ISBLANK('Set Schedules Here'!H295),"",ROUND('Set Schedules Here'!H295,rounding_decimal_places))</f>
        <v>1</v>
      </c>
      <c r="K148" s="12">
        <f>IF(ISBLANK('Set Schedules Here'!I294),"",ROUND('Set Schedules Here'!I294,rounding_decimal_places))</f>
        <v>2050</v>
      </c>
      <c r="L148" s="12">
        <f>IF(ISBLANK('Set Schedules Here'!I295),"",ROUND('Set Schedules Here'!I295,rounding_decimal_places))</f>
        <v>1</v>
      </c>
      <c r="M148" s="12" t="str">
        <f>IF(ISBLANK('Set Schedules Here'!J294),"",ROUND('Set Schedules Here'!J294,rounding_decimal_places))</f>
        <v/>
      </c>
      <c r="N148" s="12" t="str">
        <f>IF(ISBLANK('Set Schedules Here'!J295),"",ROUND('Set Schedules Here'!J295,rounding_decimal_places))</f>
        <v/>
      </c>
      <c r="O148" s="12" t="str">
        <f>IF(ISBLANK('Set Schedules Here'!K294),"",ROUND('Set Schedules Here'!K294,rounding_decimal_places))</f>
        <v/>
      </c>
      <c r="P148" s="12" t="str">
        <f>IF(ISBLANK('Set Schedules Here'!K295),"",ROUND('Set Schedules Here'!K295,rounding_decimal_places))</f>
        <v/>
      </c>
      <c r="Q148" s="12" t="str">
        <f>IF(ISBLANK('Set Schedules Here'!L294),"",ROUND('Set Schedules Here'!L294,rounding_decimal_places))</f>
        <v/>
      </c>
      <c r="R148" s="12" t="str">
        <f>IF(ISBLANK('Set Schedules Here'!L295),"",ROUND('Set Schedules Here'!L295,rounding_decimal_places))</f>
        <v/>
      </c>
      <c r="S148" s="12" t="str">
        <f>IF(ISBLANK('Set Schedules Here'!M294),"",ROUND('Set Schedules Here'!M294,rounding_decimal_places))</f>
        <v/>
      </c>
      <c r="T148" s="12" t="str">
        <f>IF(ISBLANK('Set Schedules Here'!M295),"",ROUND('Set Schedules Here'!M295,rounding_decimal_places))</f>
        <v/>
      </c>
      <c r="U148" s="12" t="str">
        <f>IF(ISBLANK('Set Schedules Here'!N294),"",ROUND('Set Schedules Here'!N294,rounding_decimal_places))</f>
        <v/>
      </c>
      <c r="V148" s="12" t="str">
        <f>IF(ISBLANK('Set Schedules Here'!N295),"",ROUND('Set Schedules Here'!N295,rounding_decimal_places))</f>
        <v/>
      </c>
      <c r="W148" s="12" t="str">
        <f>IF(ISBLANK('Set Schedules Here'!O294),"",ROUND('Set Schedules Here'!O294,rounding_decimal_places))</f>
        <v/>
      </c>
      <c r="X148" s="12" t="str">
        <f>IF(ISBLANK('Set Schedules Here'!O295),"",ROUND('Set Schedules Here'!O295,rounding_decimal_places))</f>
        <v/>
      </c>
      <c r="Y148" s="12" t="str">
        <f>IF(ISBLANK('Set Schedules Here'!P294),"",ROUND('Set Schedules Here'!P294,rounding_decimal_places))</f>
        <v/>
      </c>
      <c r="Z148" s="12" t="str">
        <f>IF(ISBLANK('Set Schedules Here'!P295),"",ROUND('Set Schedules Here'!P295,rounding_decimal_places))</f>
        <v/>
      </c>
      <c r="AA148" s="12" t="str">
        <f>IF(ISBLANK('Set Schedules Here'!Q294),"",ROUND('Set Schedules Here'!Q294,rounding_decimal_places))</f>
        <v/>
      </c>
      <c r="AB148" s="12" t="str">
        <f>IF(ISBLANK('Set Schedules Here'!Q295),"",ROUND('Set Schedules Here'!Q295,rounding_decimal_places))</f>
        <v/>
      </c>
      <c r="AC148" s="12" t="str">
        <f>IF(ISBLANK('Set Schedules Here'!R294),"",ROUND('Set Schedules Here'!R294,rounding_decimal_places))</f>
        <v/>
      </c>
      <c r="AD148" s="12" t="str">
        <f>IF(ISBLANK('Set Schedules Here'!R295),"",ROUND('Set Schedules Here'!R295,rounding_decimal_places))</f>
        <v/>
      </c>
      <c r="AE148" s="12" t="str">
        <f>IF(ISBLANK('Set Schedules Here'!S294),"",ROUND('Set Schedules Here'!S294,rounding_decimal_places))</f>
        <v/>
      </c>
      <c r="AF148" s="12" t="str">
        <f>IF(ISBLANK('Set Schedules Here'!S295),"",ROUND('Set Schedules Here'!S295,rounding_decimal_places))</f>
        <v/>
      </c>
      <c r="AG148" s="12" t="str">
        <f>IF(ISBLANK('Set Schedules Here'!T294),"",ROUND('Set Schedules Here'!T294,rounding_decimal_places))</f>
        <v/>
      </c>
      <c r="AH148" s="12" t="str">
        <f>IF(ISBLANK('Set Schedules Here'!T295),"",ROUND('Set Schedules Here'!T295,rounding_decimal_places))</f>
        <v/>
      </c>
      <c r="AI148" s="12" t="str">
        <f>IF(ISBLANK('Set Schedules Here'!U294),"",ROUND('Set Schedules Here'!U294,rounding_decimal_places))</f>
        <v/>
      </c>
      <c r="AJ148" s="12" t="str">
        <f>IF(ISBLANK('Set Schedules Here'!U295),"",ROUND('Set Schedules Here'!U295,rounding_decimal_places))</f>
        <v/>
      </c>
      <c r="AK148" s="12" t="str">
        <f>IF(ISBLANK('Set Schedules Here'!V294),"",ROUND('Set Schedules Here'!V294,rounding_decimal_places))</f>
        <v/>
      </c>
      <c r="AL148" s="12" t="str">
        <f>IF(ISBLANK('Set Schedules Here'!V295),"",ROUND('Set Schedules Here'!V295,rounding_decimal_places))</f>
        <v/>
      </c>
      <c r="AM148" s="12" t="str">
        <f>IF(ISBLANK('Set Schedules Here'!W294),"",ROUND('Set Schedules Here'!W294,rounding_decimal_places))</f>
        <v/>
      </c>
      <c r="AN148" s="12" t="str">
        <f>IF(ISBLANK('Set Schedules Here'!W295),"",ROUND('Set Schedules Here'!W295,rounding_decimal_places))</f>
        <v/>
      </c>
      <c r="AO148" s="12" t="str">
        <f>IF(ISBLANK('Set Schedules Here'!X294),"",ROUND('Set Schedules Here'!X294,rounding_decimal_places))</f>
        <v/>
      </c>
      <c r="AP148" s="12" t="str">
        <f>IF(ISBLANK('Set Schedules Here'!X295),"",ROUND('Set Schedules Here'!X295,rounding_decimal_places))</f>
        <v/>
      </c>
      <c r="AQ148" s="12" t="str">
        <f>IF(ISBLANK('Set Schedules Here'!Y294),"",ROUND('Set Schedules Here'!Y294,rounding_decimal_places))</f>
        <v/>
      </c>
      <c r="AR148" s="12" t="str">
        <f>IF(ISBLANK('Set Schedules Here'!Y295),"",ROUND('Set Schedules Here'!Y295,rounding_decimal_places))</f>
        <v/>
      </c>
      <c r="AS148" s="12" t="str">
        <f>IF(ISBLANK('Set Schedules Here'!Z294),"",ROUND('Set Schedules Here'!Z294,rounding_decimal_places))</f>
        <v/>
      </c>
      <c r="AT148" s="12" t="str">
        <f>IF(ISBLANK('Set Schedules Here'!Z295),"",ROUND('Set Schedules Here'!Z295,rounding_decimal_places))</f>
        <v/>
      </c>
      <c r="AU148" s="12" t="str">
        <f>IF(ISBLANK('Set Schedules Here'!AA294),"",ROUND('Set Schedules Here'!AA294,rounding_decimal_places))</f>
        <v/>
      </c>
      <c r="AV148" s="12" t="str">
        <f>IF(ISBLANK('Set Schedules Here'!AA295),"",ROUND('Set Schedules Here'!AA295,rounding_decimal_places))</f>
        <v/>
      </c>
      <c r="AW148" s="12" t="str">
        <f>IF(ISBLANK('Set Schedules Here'!AB294),"",ROUND('Set Schedules Here'!AB294,rounding_decimal_places))</f>
        <v/>
      </c>
      <c r="AX148" s="12" t="str">
        <f>IF(ISBLANK('Set Schedules Here'!AB295),"",ROUND('Set Schedules Here'!AB295,rounding_decimal_places))</f>
        <v/>
      </c>
      <c r="AY148" s="12" t="str">
        <f>IF(ISBLANK('Set Schedules Here'!AC294),"",ROUND('Set Schedules Here'!AC294,rounding_decimal_places))</f>
        <v/>
      </c>
      <c r="AZ148" s="12" t="str">
        <f>IF(ISBLANK('Set Schedules Here'!AC295),"",ROUND('Set Schedules Here'!AC295,rounding_decimal_places))</f>
        <v/>
      </c>
      <c r="BA148" s="12" t="str">
        <f>IF(ISBLANK('Set Schedules Here'!AD294),"",ROUND('Set Schedules Here'!AD294,rounding_decimal_places))</f>
        <v/>
      </c>
      <c r="BB148" s="12" t="str">
        <f>IF(ISBLANK('Set Schedules Here'!AD295),"",ROUND('Set Schedules Here'!AD295,rounding_decimal_places))</f>
        <v/>
      </c>
      <c r="BC148" s="12" t="str">
        <f>IF(ISBLANK('Set Schedules Here'!AE294),"",ROUND('Set Schedules Here'!AE294,rounding_decimal_places))</f>
        <v/>
      </c>
      <c r="BD148" s="12" t="str">
        <f>IF(ISBLANK('Set Schedules Here'!AE295),"",ROUND('Set Schedules Here'!AE295,rounding_decimal_places))</f>
        <v/>
      </c>
      <c r="BE148" s="12" t="str">
        <f>IF(ISBLANK('Set Schedules Here'!AF294),"",ROUND('Set Schedules Here'!AF294,rounding_decimal_places))</f>
        <v/>
      </c>
      <c r="BF148" s="12" t="str">
        <f>IF(ISBLANK('Set Schedules Here'!AF295),"",ROUND('Set Schedules Here'!AF295,rounding_decimal_places))</f>
        <v/>
      </c>
      <c r="BG148" s="12" t="str">
        <f>IF(ISBLANK('Set Schedules Here'!AG294),"",ROUND('Set Schedules Here'!AG294,rounding_decimal_places))</f>
        <v/>
      </c>
      <c r="BH148" s="12" t="str">
        <f>IF(ISBLANK('Set Schedules Here'!AG295),"",ROUND('Set Schedules Here'!AG295,rounding_decimal_places))</f>
        <v/>
      </c>
      <c r="BI148" s="12" t="str">
        <f>IF(ISBLANK('Set Schedules Here'!AH294),"",ROUND('Set Schedules Here'!AH294,rounding_decimal_places))</f>
        <v/>
      </c>
      <c r="BJ148" s="12" t="str">
        <f>IF(ISBLANK('Set Schedules Here'!AH295),"",ROUND('Set Schedules Here'!AH295,rounding_decimal_places))</f>
        <v/>
      </c>
      <c r="BK148" s="12" t="str">
        <f>IF(ISBLANK('Set Schedules Here'!AI294),"",ROUND('Set Schedules Here'!AI294,rounding_decimal_places))</f>
        <v/>
      </c>
      <c r="BL148" s="12" t="str">
        <f>IF(ISBLANK('Set Schedules Here'!AI295),"",ROUND('Set Schedules Here'!AI295,rounding_decimal_places))</f>
        <v/>
      </c>
      <c r="BM148" s="12" t="str">
        <f>IF(ISBLANK('Set Schedules Here'!AJ294),"",ROUND('Set Schedules Here'!AJ294,rounding_decimal_places))</f>
        <v/>
      </c>
      <c r="BN148" s="12" t="str">
        <f>IF(ISBLANK('Set Schedules Here'!AJ295),"",ROUND('Set Schedules Here'!AJ295,rounding_decimal_places))</f>
        <v/>
      </c>
      <c r="BO148" s="12" t="str">
        <f>IF(ISBLANK('Set Schedules Here'!AK294),"",ROUND('Set Schedules Here'!AK294,rounding_decimal_places))</f>
        <v/>
      </c>
      <c r="BP148" s="21" t="str">
        <f>IF(ISBLANK('Set Schedules Here'!AK295),"",ROUND('Set Schedules Here'!AK295,rounding_decimal_places))</f>
        <v/>
      </c>
    </row>
    <row r="149" spans="1:68" x14ac:dyDescent="0.45">
      <c r="A149" s="16" t="str">
        <f>'Set Schedules Here'!A296</f>
        <v>elec ban new power plants</v>
      </c>
      <c r="B149" s="12" t="str">
        <f>IF(ISBLANK('Set Schedules Here'!C296),"",'Set Schedules Here'!C296)</f>
        <v>natural gas peaker es</v>
      </c>
      <c r="C149" s="12" t="str">
        <f>IF(ISBLANK('Set Schedules Here'!D296),"",'Set Schedules Here'!D296)</f>
        <v/>
      </c>
      <c r="D149" s="21" t="str">
        <f>IF(ISBLANK('Set Schedules Here'!E296),"",'Set Schedules Here'!E296)</f>
        <v/>
      </c>
      <c r="E149" s="12">
        <f>IF(ISBLANK('Set Schedules Here'!F296),"",ROUND('Set Schedules Here'!F296,rounding_decimal_places))</f>
        <v>2019</v>
      </c>
      <c r="F149" s="12">
        <f>IF(ISBLANK('Set Schedules Here'!F297),"",ROUND('Set Schedules Here'!F297,rounding_decimal_places))</f>
        <v>0</v>
      </c>
      <c r="G149" s="12">
        <f>IF(ISBLANK('Set Schedules Here'!G296),"",ROUND('Set Schedules Here'!G296,rounding_decimal_places))</f>
        <v>2020</v>
      </c>
      <c r="H149" s="12">
        <f>IF(ISBLANK('Set Schedules Here'!G297),"",ROUND('Set Schedules Here'!G297,rounding_decimal_places))</f>
        <v>0</v>
      </c>
      <c r="I149" s="12">
        <f>IF(ISBLANK('Set Schedules Here'!H296),"",ROUND('Set Schedules Here'!H296,rounding_decimal_places))</f>
        <v>2021</v>
      </c>
      <c r="J149" s="12">
        <f>IF(ISBLANK('Set Schedules Here'!H297),"",ROUND('Set Schedules Here'!H297,rounding_decimal_places))</f>
        <v>1</v>
      </c>
      <c r="K149" s="12">
        <f>IF(ISBLANK('Set Schedules Here'!I296),"",ROUND('Set Schedules Here'!I296,rounding_decimal_places))</f>
        <v>2050</v>
      </c>
      <c r="L149" s="12">
        <f>IF(ISBLANK('Set Schedules Here'!I297),"",ROUND('Set Schedules Here'!I297,rounding_decimal_places))</f>
        <v>1</v>
      </c>
      <c r="M149" s="12" t="str">
        <f>IF(ISBLANK('Set Schedules Here'!J296),"",ROUND('Set Schedules Here'!J296,rounding_decimal_places))</f>
        <v/>
      </c>
      <c r="N149" s="12" t="str">
        <f>IF(ISBLANK('Set Schedules Here'!J297),"",ROUND('Set Schedules Here'!J297,rounding_decimal_places))</f>
        <v/>
      </c>
      <c r="O149" s="12" t="str">
        <f>IF(ISBLANK('Set Schedules Here'!K296),"",ROUND('Set Schedules Here'!K296,rounding_decimal_places))</f>
        <v/>
      </c>
      <c r="P149" s="12" t="str">
        <f>IF(ISBLANK('Set Schedules Here'!K297),"",ROUND('Set Schedules Here'!K297,rounding_decimal_places))</f>
        <v/>
      </c>
      <c r="Q149" s="12" t="str">
        <f>IF(ISBLANK('Set Schedules Here'!L296),"",ROUND('Set Schedules Here'!L296,rounding_decimal_places))</f>
        <v/>
      </c>
      <c r="R149" s="12" t="str">
        <f>IF(ISBLANK('Set Schedules Here'!L297),"",ROUND('Set Schedules Here'!L297,rounding_decimal_places))</f>
        <v/>
      </c>
      <c r="S149" s="12" t="str">
        <f>IF(ISBLANK('Set Schedules Here'!M296),"",ROUND('Set Schedules Here'!M296,rounding_decimal_places))</f>
        <v/>
      </c>
      <c r="T149" s="12" t="str">
        <f>IF(ISBLANK('Set Schedules Here'!M297),"",ROUND('Set Schedules Here'!M297,rounding_decimal_places))</f>
        <v/>
      </c>
      <c r="U149" s="12" t="str">
        <f>IF(ISBLANK('Set Schedules Here'!N296),"",ROUND('Set Schedules Here'!N296,rounding_decimal_places))</f>
        <v/>
      </c>
      <c r="V149" s="12" t="str">
        <f>IF(ISBLANK('Set Schedules Here'!N297),"",ROUND('Set Schedules Here'!N297,rounding_decimal_places))</f>
        <v/>
      </c>
      <c r="W149" s="12" t="str">
        <f>IF(ISBLANK('Set Schedules Here'!O296),"",ROUND('Set Schedules Here'!O296,rounding_decimal_places))</f>
        <v/>
      </c>
      <c r="X149" s="12" t="str">
        <f>IF(ISBLANK('Set Schedules Here'!O297),"",ROUND('Set Schedules Here'!O297,rounding_decimal_places))</f>
        <v/>
      </c>
      <c r="Y149" s="12" t="str">
        <f>IF(ISBLANK('Set Schedules Here'!P296),"",ROUND('Set Schedules Here'!P296,rounding_decimal_places))</f>
        <v/>
      </c>
      <c r="Z149" s="12" t="str">
        <f>IF(ISBLANK('Set Schedules Here'!P297),"",ROUND('Set Schedules Here'!P297,rounding_decimal_places))</f>
        <v/>
      </c>
      <c r="AA149" s="12" t="str">
        <f>IF(ISBLANK('Set Schedules Here'!Q296),"",ROUND('Set Schedules Here'!Q296,rounding_decimal_places))</f>
        <v/>
      </c>
      <c r="AB149" s="12" t="str">
        <f>IF(ISBLANK('Set Schedules Here'!Q297),"",ROUND('Set Schedules Here'!Q297,rounding_decimal_places))</f>
        <v/>
      </c>
      <c r="AC149" s="12" t="str">
        <f>IF(ISBLANK('Set Schedules Here'!R296),"",ROUND('Set Schedules Here'!R296,rounding_decimal_places))</f>
        <v/>
      </c>
      <c r="AD149" s="12" t="str">
        <f>IF(ISBLANK('Set Schedules Here'!R297),"",ROUND('Set Schedules Here'!R297,rounding_decimal_places))</f>
        <v/>
      </c>
      <c r="AE149" s="12" t="str">
        <f>IF(ISBLANK('Set Schedules Here'!S296),"",ROUND('Set Schedules Here'!S296,rounding_decimal_places))</f>
        <v/>
      </c>
      <c r="AF149" s="12" t="str">
        <f>IF(ISBLANK('Set Schedules Here'!S297),"",ROUND('Set Schedules Here'!S297,rounding_decimal_places))</f>
        <v/>
      </c>
      <c r="AG149" s="12" t="str">
        <f>IF(ISBLANK('Set Schedules Here'!T296),"",ROUND('Set Schedules Here'!T296,rounding_decimal_places))</f>
        <v/>
      </c>
      <c r="AH149" s="12" t="str">
        <f>IF(ISBLANK('Set Schedules Here'!T297),"",ROUND('Set Schedules Here'!T297,rounding_decimal_places))</f>
        <v/>
      </c>
      <c r="AI149" s="12" t="str">
        <f>IF(ISBLANK('Set Schedules Here'!U296),"",ROUND('Set Schedules Here'!U296,rounding_decimal_places))</f>
        <v/>
      </c>
      <c r="AJ149" s="12" t="str">
        <f>IF(ISBLANK('Set Schedules Here'!U297),"",ROUND('Set Schedules Here'!U297,rounding_decimal_places))</f>
        <v/>
      </c>
      <c r="AK149" s="12" t="str">
        <f>IF(ISBLANK('Set Schedules Here'!V296),"",ROUND('Set Schedules Here'!V296,rounding_decimal_places))</f>
        <v/>
      </c>
      <c r="AL149" s="12" t="str">
        <f>IF(ISBLANK('Set Schedules Here'!V297),"",ROUND('Set Schedules Here'!V297,rounding_decimal_places))</f>
        <v/>
      </c>
      <c r="AM149" s="12" t="str">
        <f>IF(ISBLANK('Set Schedules Here'!W296),"",ROUND('Set Schedules Here'!W296,rounding_decimal_places))</f>
        <v/>
      </c>
      <c r="AN149" s="12" t="str">
        <f>IF(ISBLANK('Set Schedules Here'!W297),"",ROUND('Set Schedules Here'!W297,rounding_decimal_places))</f>
        <v/>
      </c>
      <c r="AO149" s="12" t="str">
        <f>IF(ISBLANK('Set Schedules Here'!X296),"",ROUND('Set Schedules Here'!X296,rounding_decimal_places))</f>
        <v/>
      </c>
      <c r="AP149" s="12" t="str">
        <f>IF(ISBLANK('Set Schedules Here'!X297),"",ROUND('Set Schedules Here'!X297,rounding_decimal_places))</f>
        <v/>
      </c>
      <c r="AQ149" s="12" t="str">
        <f>IF(ISBLANK('Set Schedules Here'!Y296),"",ROUND('Set Schedules Here'!Y296,rounding_decimal_places))</f>
        <v/>
      </c>
      <c r="AR149" s="12" t="str">
        <f>IF(ISBLANK('Set Schedules Here'!Y297),"",ROUND('Set Schedules Here'!Y297,rounding_decimal_places))</f>
        <v/>
      </c>
      <c r="AS149" s="12" t="str">
        <f>IF(ISBLANK('Set Schedules Here'!Z296),"",ROUND('Set Schedules Here'!Z296,rounding_decimal_places))</f>
        <v/>
      </c>
      <c r="AT149" s="12" t="str">
        <f>IF(ISBLANK('Set Schedules Here'!Z297),"",ROUND('Set Schedules Here'!Z297,rounding_decimal_places))</f>
        <v/>
      </c>
      <c r="AU149" s="12" t="str">
        <f>IF(ISBLANK('Set Schedules Here'!AA296),"",ROUND('Set Schedules Here'!AA296,rounding_decimal_places))</f>
        <v/>
      </c>
      <c r="AV149" s="12" t="str">
        <f>IF(ISBLANK('Set Schedules Here'!AA297),"",ROUND('Set Schedules Here'!AA297,rounding_decimal_places))</f>
        <v/>
      </c>
      <c r="AW149" s="12" t="str">
        <f>IF(ISBLANK('Set Schedules Here'!AB296),"",ROUND('Set Schedules Here'!AB296,rounding_decimal_places))</f>
        <v/>
      </c>
      <c r="AX149" s="12" t="str">
        <f>IF(ISBLANK('Set Schedules Here'!AB297),"",ROUND('Set Schedules Here'!AB297,rounding_decimal_places))</f>
        <v/>
      </c>
      <c r="AY149" s="12" t="str">
        <f>IF(ISBLANK('Set Schedules Here'!AC296),"",ROUND('Set Schedules Here'!AC296,rounding_decimal_places))</f>
        <v/>
      </c>
      <c r="AZ149" s="12" t="str">
        <f>IF(ISBLANK('Set Schedules Here'!AC297),"",ROUND('Set Schedules Here'!AC297,rounding_decimal_places))</f>
        <v/>
      </c>
      <c r="BA149" s="12" t="str">
        <f>IF(ISBLANK('Set Schedules Here'!AD296),"",ROUND('Set Schedules Here'!AD296,rounding_decimal_places))</f>
        <v/>
      </c>
      <c r="BB149" s="12" t="str">
        <f>IF(ISBLANK('Set Schedules Here'!AD297),"",ROUND('Set Schedules Here'!AD297,rounding_decimal_places))</f>
        <v/>
      </c>
      <c r="BC149" s="12" t="str">
        <f>IF(ISBLANK('Set Schedules Here'!AE296),"",ROUND('Set Schedules Here'!AE296,rounding_decimal_places))</f>
        <v/>
      </c>
      <c r="BD149" s="12" t="str">
        <f>IF(ISBLANK('Set Schedules Here'!AE297),"",ROUND('Set Schedules Here'!AE297,rounding_decimal_places))</f>
        <v/>
      </c>
      <c r="BE149" s="12" t="str">
        <f>IF(ISBLANK('Set Schedules Here'!AF296),"",ROUND('Set Schedules Here'!AF296,rounding_decimal_places))</f>
        <v/>
      </c>
      <c r="BF149" s="12" t="str">
        <f>IF(ISBLANK('Set Schedules Here'!AF297),"",ROUND('Set Schedules Here'!AF297,rounding_decimal_places))</f>
        <v/>
      </c>
      <c r="BG149" s="12" t="str">
        <f>IF(ISBLANK('Set Schedules Here'!AG296),"",ROUND('Set Schedules Here'!AG296,rounding_decimal_places))</f>
        <v/>
      </c>
      <c r="BH149" s="12" t="str">
        <f>IF(ISBLANK('Set Schedules Here'!AG297),"",ROUND('Set Schedules Here'!AG297,rounding_decimal_places))</f>
        <v/>
      </c>
      <c r="BI149" s="12" t="str">
        <f>IF(ISBLANK('Set Schedules Here'!AH296),"",ROUND('Set Schedules Here'!AH296,rounding_decimal_places))</f>
        <v/>
      </c>
      <c r="BJ149" s="12" t="str">
        <f>IF(ISBLANK('Set Schedules Here'!AH297),"",ROUND('Set Schedules Here'!AH297,rounding_decimal_places))</f>
        <v/>
      </c>
      <c r="BK149" s="12" t="str">
        <f>IF(ISBLANK('Set Schedules Here'!AI296),"",ROUND('Set Schedules Here'!AI296,rounding_decimal_places))</f>
        <v/>
      </c>
      <c r="BL149" s="12" t="str">
        <f>IF(ISBLANK('Set Schedules Here'!AI297),"",ROUND('Set Schedules Here'!AI297,rounding_decimal_places))</f>
        <v/>
      </c>
      <c r="BM149" s="12" t="str">
        <f>IF(ISBLANK('Set Schedules Here'!AJ296),"",ROUND('Set Schedules Here'!AJ296,rounding_decimal_places))</f>
        <v/>
      </c>
      <c r="BN149" s="12" t="str">
        <f>IF(ISBLANK('Set Schedules Here'!AJ297),"",ROUND('Set Schedules Here'!AJ297,rounding_decimal_places))</f>
        <v/>
      </c>
      <c r="BO149" s="12" t="str">
        <f>IF(ISBLANK('Set Schedules Here'!AK296),"",ROUND('Set Schedules Here'!AK296,rounding_decimal_places))</f>
        <v/>
      </c>
      <c r="BP149" s="21" t="str">
        <f>IF(ISBLANK('Set Schedules Here'!AK297),"",ROUND('Set Schedules Here'!AK297,rounding_decimal_places))</f>
        <v/>
      </c>
    </row>
    <row r="150" spans="1:68" x14ac:dyDescent="0.45">
      <c r="A150" s="16" t="str">
        <f>'Set Schedules Here'!A298</f>
        <v>elec ban new power plants</v>
      </c>
      <c r="B150" s="12" t="str">
        <f>IF(ISBLANK('Set Schedules Here'!C298),"",'Set Schedules Here'!C298)</f>
        <v>lignite es</v>
      </c>
      <c r="C150" s="12" t="str">
        <f>IF(ISBLANK('Set Schedules Here'!D298),"",'Set Schedules Here'!D298)</f>
        <v/>
      </c>
      <c r="D150" s="21" t="str">
        <f>IF(ISBLANK('Set Schedules Here'!E298),"",'Set Schedules Here'!E298)</f>
        <v/>
      </c>
      <c r="E150" s="12">
        <f>IF(ISBLANK('Set Schedules Here'!F298),"",ROUND('Set Schedules Here'!F298,rounding_decimal_places))</f>
        <v>2019</v>
      </c>
      <c r="F150" s="12">
        <f>IF(ISBLANK('Set Schedules Here'!F299),"",ROUND('Set Schedules Here'!F299,rounding_decimal_places))</f>
        <v>0</v>
      </c>
      <c r="G150" s="12">
        <f>IF(ISBLANK('Set Schedules Here'!G298),"",ROUND('Set Schedules Here'!G298,rounding_decimal_places))</f>
        <v>2020</v>
      </c>
      <c r="H150" s="12">
        <f>IF(ISBLANK('Set Schedules Here'!G299),"",ROUND('Set Schedules Here'!G299,rounding_decimal_places))</f>
        <v>0</v>
      </c>
      <c r="I150" s="12">
        <f>IF(ISBLANK('Set Schedules Here'!H298),"",ROUND('Set Schedules Here'!H298,rounding_decimal_places))</f>
        <v>2021</v>
      </c>
      <c r="J150" s="12">
        <f>IF(ISBLANK('Set Schedules Here'!H299),"",ROUND('Set Schedules Here'!H299,rounding_decimal_places))</f>
        <v>1</v>
      </c>
      <c r="K150" s="12">
        <f>IF(ISBLANK('Set Schedules Here'!I298),"",ROUND('Set Schedules Here'!I298,rounding_decimal_places))</f>
        <v>2050</v>
      </c>
      <c r="L150" s="12">
        <f>IF(ISBLANK('Set Schedules Here'!I299),"",ROUND('Set Schedules Here'!I299,rounding_decimal_places))</f>
        <v>1</v>
      </c>
      <c r="M150" s="12" t="str">
        <f>IF(ISBLANK('Set Schedules Here'!J298),"",ROUND('Set Schedules Here'!J298,rounding_decimal_places))</f>
        <v/>
      </c>
      <c r="N150" s="12" t="str">
        <f>IF(ISBLANK('Set Schedules Here'!J299),"",ROUND('Set Schedules Here'!J299,rounding_decimal_places))</f>
        <v/>
      </c>
      <c r="O150" s="12" t="str">
        <f>IF(ISBLANK('Set Schedules Here'!K298),"",ROUND('Set Schedules Here'!K298,rounding_decimal_places))</f>
        <v/>
      </c>
      <c r="P150" s="12" t="str">
        <f>IF(ISBLANK('Set Schedules Here'!K299),"",ROUND('Set Schedules Here'!K299,rounding_decimal_places))</f>
        <v/>
      </c>
      <c r="Q150" s="12" t="str">
        <f>IF(ISBLANK('Set Schedules Here'!L298),"",ROUND('Set Schedules Here'!L298,rounding_decimal_places))</f>
        <v/>
      </c>
      <c r="R150" s="12" t="str">
        <f>IF(ISBLANK('Set Schedules Here'!L299),"",ROUND('Set Schedules Here'!L299,rounding_decimal_places))</f>
        <v/>
      </c>
      <c r="S150" s="12" t="str">
        <f>IF(ISBLANK('Set Schedules Here'!M298),"",ROUND('Set Schedules Here'!M298,rounding_decimal_places))</f>
        <v/>
      </c>
      <c r="T150" s="12" t="str">
        <f>IF(ISBLANK('Set Schedules Here'!M299),"",ROUND('Set Schedules Here'!M299,rounding_decimal_places))</f>
        <v/>
      </c>
      <c r="U150" s="12" t="str">
        <f>IF(ISBLANK('Set Schedules Here'!N298),"",ROUND('Set Schedules Here'!N298,rounding_decimal_places))</f>
        <v/>
      </c>
      <c r="V150" s="12" t="str">
        <f>IF(ISBLANK('Set Schedules Here'!N299),"",ROUND('Set Schedules Here'!N299,rounding_decimal_places))</f>
        <v/>
      </c>
      <c r="W150" s="12" t="str">
        <f>IF(ISBLANK('Set Schedules Here'!O298),"",ROUND('Set Schedules Here'!O298,rounding_decimal_places))</f>
        <v/>
      </c>
      <c r="X150" s="12" t="str">
        <f>IF(ISBLANK('Set Schedules Here'!O299),"",ROUND('Set Schedules Here'!O299,rounding_decimal_places))</f>
        <v/>
      </c>
      <c r="Y150" s="12" t="str">
        <f>IF(ISBLANK('Set Schedules Here'!P298),"",ROUND('Set Schedules Here'!P298,rounding_decimal_places))</f>
        <v/>
      </c>
      <c r="Z150" s="12" t="str">
        <f>IF(ISBLANK('Set Schedules Here'!P299),"",ROUND('Set Schedules Here'!P299,rounding_decimal_places))</f>
        <v/>
      </c>
      <c r="AA150" s="12" t="str">
        <f>IF(ISBLANK('Set Schedules Here'!Q298),"",ROUND('Set Schedules Here'!Q298,rounding_decimal_places))</f>
        <v/>
      </c>
      <c r="AB150" s="12" t="str">
        <f>IF(ISBLANK('Set Schedules Here'!Q299),"",ROUND('Set Schedules Here'!Q299,rounding_decimal_places))</f>
        <v/>
      </c>
      <c r="AC150" s="12" t="str">
        <f>IF(ISBLANK('Set Schedules Here'!R298),"",ROUND('Set Schedules Here'!R298,rounding_decimal_places))</f>
        <v/>
      </c>
      <c r="AD150" s="12" t="str">
        <f>IF(ISBLANK('Set Schedules Here'!R299),"",ROUND('Set Schedules Here'!R299,rounding_decimal_places))</f>
        <v/>
      </c>
      <c r="AE150" s="12" t="str">
        <f>IF(ISBLANK('Set Schedules Here'!S298),"",ROUND('Set Schedules Here'!S298,rounding_decimal_places))</f>
        <v/>
      </c>
      <c r="AF150" s="12" t="str">
        <f>IF(ISBLANK('Set Schedules Here'!S299),"",ROUND('Set Schedules Here'!S299,rounding_decimal_places))</f>
        <v/>
      </c>
      <c r="AG150" s="12" t="str">
        <f>IF(ISBLANK('Set Schedules Here'!T298),"",ROUND('Set Schedules Here'!T298,rounding_decimal_places))</f>
        <v/>
      </c>
      <c r="AH150" s="12" t="str">
        <f>IF(ISBLANK('Set Schedules Here'!T299),"",ROUND('Set Schedules Here'!T299,rounding_decimal_places))</f>
        <v/>
      </c>
      <c r="AI150" s="12" t="str">
        <f>IF(ISBLANK('Set Schedules Here'!U298),"",ROUND('Set Schedules Here'!U298,rounding_decimal_places))</f>
        <v/>
      </c>
      <c r="AJ150" s="12" t="str">
        <f>IF(ISBLANK('Set Schedules Here'!U299),"",ROUND('Set Schedules Here'!U299,rounding_decimal_places))</f>
        <v/>
      </c>
      <c r="AK150" s="12" t="str">
        <f>IF(ISBLANK('Set Schedules Here'!V298),"",ROUND('Set Schedules Here'!V298,rounding_decimal_places))</f>
        <v/>
      </c>
      <c r="AL150" s="12" t="str">
        <f>IF(ISBLANK('Set Schedules Here'!V299),"",ROUND('Set Schedules Here'!V299,rounding_decimal_places))</f>
        <v/>
      </c>
      <c r="AM150" s="12" t="str">
        <f>IF(ISBLANK('Set Schedules Here'!W298),"",ROUND('Set Schedules Here'!W298,rounding_decimal_places))</f>
        <v/>
      </c>
      <c r="AN150" s="12" t="str">
        <f>IF(ISBLANK('Set Schedules Here'!W299),"",ROUND('Set Schedules Here'!W299,rounding_decimal_places))</f>
        <v/>
      </c>
      <c r="AO150" s="12" t="str">
        <f>IF(ISBLANK('Set Schedules Here'!X298),"",ROUND('Set Schedules Here'!X298,rounding_decimal_places))</f>
        <v/>
      </c>
      <c r="AP150" s="12" t="str">
        <f>IF(ISBLANK('Set Schedules Here'!X299),"",ROUND('Set Schedules Here'!X299,rounding_decimal_places))</f>
        <v/>
      </c>
      <c r="AQ150" s="12" t="str">
        <f>IF(ISBLANK('Set Schedules Here'!Y298),"",ROUND('Set Schedules Here'!Y298,rounding_decimal_places))</f>
        <v/>
      </c>
      <c r="AR150" s="12" t="str">
        <f>IF(ISBLANK('Set Schedules Here'!Y299),"",ROUND('Set Schedules Here'!Y299,rounding_decimal_places))</f>
        <v/>
      </c>
      <c r="AS150" s="12" t="str">
        <f>IF(ISBLANK('Set Schedules Here'!Z298),"",ROUND('Set Schedules Here'!Z298,rounding_decimal_places))</f>
        <v/>
      </c>
      <c r="AT150" s="12" t="str">
        <f>IF(ISBLANK('Set Schedules Here'!Z299),"",ROUND('Set Schedules Here'!Z299,rounding_decimal_places))</f>
        <v/>
      </c>
      <c r="AU150" s="12" t="str">
        <f>IF(ISBLANK('Set Schedules Here'!AA298),"",ROUND('Set Schedules Here'!AA298,rounding_decimal_places))</f>
        <v/>
      </c>
      <c r="AV150" s="12" t="str">
        <f>IF(ISBLANK('Set Schedules Here'!AA299),"",ROUND('Set Schedules Here'!AA299,rounding_decimal_places))</f>
        <v/>
      </c>
      <c r="AW150" s="12" t="str">
        <f>IF(ISBLANK('Set Schedules Here'!AB298),"",ROUND('Set Schedules Here'!AB298,rounding_decimal_places))</f>
        <v/>
      </c>
      <c r="AX150" s="12" t="str">
        <f>IF(ISBLANK('Set Schedules Here'!AB299),"",ROUND('Set Schedules Here'!AB299,rounding_decimal_places))</f>
        <v/>
      </c>
      <c r="AY150" s="12" t="str">
        <f>IF(ISBLANK('Set Schedules Here'!AC298),"",ROUND('Set Schedules Here'!AC298,rounding_decimal_places))</f>
        <v/>
      </c>
      <c r="AZ150" s="12" t="str">
        <f>IF(ISBLANK('Set Schedules Here'!AC299),"",ROUND('Set Schedules Here'!AC299,rounding_decimal_places))</f>
        <v/>
      </c>
      <c r="BA150" s="12" t="str">
        <f>IF(ISBLANK('Set Schedules Here'!AD298),"",ROUND('Set Schedules Here'!AD298,rounding_decimal_places))</f>
        <v/>
      </c>
      <c r="BB150" s="12" t="str">
        <f>IF(ISBLANK('Set Schedules Here'!AD299),"",ROUND('Set Schedules Here'!AD299,rounding_decimal_places))</f>
        <v/>
      </c>
      <c r="BC150" s="12" t="str">
        <f>IF(ISBLANK('Set Schedules Here'!AE298),"",ROUND('Set Schedules Here'!AE298,rounding_decimal_places))</f>
        <v/>
      </c>
      <c r="BD150" s="12" t="str">
        <f>IF(ISBLANK('Set Schedules Here'!AE299),"",ROUND('Set Schedules Here'!AE299,rounding_decimal_places))</f>
        <v/>
      </c>
      <c r="BE150" s="12" t="str">
        <f>IF(ISBLANK('Set Schedules Here'!AF298),"",ROUND('Set Schedules Here'!AF298,rounding_decimal_places))</f>
        <v/>
      </c>
      <c r="BF150" s="12" t="str">
        <f>IF(ISBLANK('Set Schedules Here'!AF299),"",ROUND('Set Schedules Here'!AF299,rounding_decimal_places))</f>
        <v/>
      </c>
      <c r="BG150" s="12" t="str">
        <f>IF(ISBLANK('Set Schedules Here'!AG298),"",ROUND('Set Schedules Here'!AG298,rounding_decimal_places))</f>
        <v/>
      </c>
      <c r="BH150" s="12" t="str">
        <f>IF(ISBLANK('Set Schedules Here'!AG299),"",ROUND('Set Schedules Here'!AG299,rounding_decimal_places))</f>
        <v/>
      </c>
      <c r="BI150" s="12" t="str">
        <f>IF(ISBLANK('Set Schedules Here'!AH298),"",ROUND('Set Schedules Here'!AH298,rounding_decimal_places))</f>
        <v/>
      </c>
      <c r="BJ150" s="12" t="str">
        <f>IF(ISBLANK('Set Schedules Here'!AH299),"",ROUND('Set Schedules Here'!AH299,rounding_decimal_places))</f>
        <v/>
      </c>
      <c r="BK150" s="12" t="str">
        <f>IF(ISBLANK('Set Schedules Here'!AI298),"",ROUND('Set Schedules Here'!AI298,rounding_decimal_places))</f>
        <v/>
      </c>
      <c r="BL150" s="12" t="str">
        <f>IF(ISBLANK('Set Schedules Here'!AI299),"",ROUND('Set Schedules Here'!AI299,rounding_decimal_places))</f>
        <v/>
      </c>
      <c r="BM150" s="12" t="str">
        <f>IF(ISBLANK('Set Schedules Here'!AJ298),"",ROUND('Set Schedules Here'!AJ298,rounding_decimal_places))</f>
        <v/>
      </c>
      <c r="BN150" s="12" t="str">
        <f>IF(ISBLANK('Set Schedules Here'!AJ299),"",ROUND('Set Schedules Here'!AJ299,rounding_decimal_places))</f>
        <v/>
      </c>
      <c r="BO150" s="12" t="str">
        <f>IF(ISBLANK('Set Schedules Here'!AK298),"",ROUND('Set Schedules Here'!AK298,rounding_decimal_places))</f>
        <v/>
      </c>
      <c r="BP150" s="21" t="str">
        <f>IF(ISBLANK('Set Schedules Here'!AK299),"",ROUND('Set Schedules Here'!AK299,rounding_decimal_places))</f>
        <v/>
      </c>
    </row>
    <row r="151" spans="1:68" x14ac:dyDescent="0.45">
      <c r="A151" s="16" t="str">
        <f>'Set Schedules Here'!A300</f>
        <v>elec ban new power plants</v>
      </c>
      <c r="B151" s="12" t="str">
        <f>IF(ISBLANK('Set Schedules Here'!C300),"",'Set Schedules Here'!C300)</f>
        <v>offshore wind es</v>
      </c>
      <c r="C151" s="12" t="str">
        <f>IF(ISBLANK('Set Schedules Here'!D300),"",'Set Schedules Here'!D300)</f>
        <v/>
      </c>
      <c r="D151" s="21" t="str">
        <f>IF(ISBLANK('Set Schedules Here'!E300),"",'Set Schedules Here'!E300)</f>
        <v/>
      </c>
      <c r="E151" s="12">
        <f>IF(ISBLANK('Set Schedules Here'!F300),"",ROUND('Set Schedules Here'!F300,rounding_decimal_places))</f>
        <v>2019</v>
      </c>
      <c r="F151" s="12">
        <f>IF(ISBLANK('Set Schedules Here'!F301),"",ROUND('Set Schedules Here'!F301,rounding_decimal_places))</f>
        <v>0</v>
      </c>
      <c r="G151" s="12">
        <f>IF(ISBLANK('Set Schedules Here'!G300),"",ROUND('Set Schedules Here'!G300,rounding_decimal_places))</f>
        <v>2020</v>
      </c>
      <c r="H151" s="12">
        <f>IF(ISBLANK('Set Schedules Here'!G301),"",ROUND('Set Schedules Here'!G301,rounding_decimal_places))</f>
        <v>0</v>
      </c>
      <c r="I151" s="12">
        <f>IF(ISBLANK('Set Schedules Here'!H300),"",ROUND('Set Schedules Here'!H300,rounding_decimal_places))</f>
        <v>2021</v>
      </c>
      <c r="J151" s="12">
        <f>IF(ISBLANK('Set Schedules Here'!H301),"",ROUND('Set Schedules Here'!H301,rounding_decimal_places))</f>
        <v>1</v>
      </c>
      <c r="K151" s="12">
        <f>IF(ISBLANK('Set Schedules Here'!I300),"",ROUND('Set Schedules Here'!I300,rounding_decimal_places))</f>
        <v>2050</v>
      </c>
      <c r="L151" s="12">
        <f>IF(ISBLANK('Set Schedules Here'!I301),"",ROUND('Set Schedules Here'!I301,rounding_decimal_places))</f>
        <v>1</v>
      </c>
      <c r="M151" s="12" t="str">
        <f>IF(ISBLANK('Set Schedules Here'!J300),"",ROUND('Set Schedules Here'!J300,rounding_decimal_places))</f>
        <v/>
      </c>
      <c r="N151" s="12" t="str">
        <f>IF(ISBLANK('Set Schedules Here'!J301),"",ROUND('Set Schedules Here'!J301,rounding_decimal_places))</f>
        <v/>
      </c>
      <c r="O151" s="12" t="str">
        <f>IF(ISBLANK('Set Schedules Here'!K300),"",ROUND('Set Schedules Here'!K300,rounding_decimal_places))</f>
        <v/>
      </c>
      <c r="P151" s="12" t="str">
        <f>IF(ISBLANK('Set Schedules Here'!K301),"",ROUND('Set Schedules Here'!K301,rounding_decimal_places))</f>
        <v/>
      </c>
      <c r="Q151" s="12" t="str">
        <f>IF(ISBLANK('Set Schedules Here'!L300),"",ROUND('Set Schedules Here'!L300,rounding_decimal_places))</f>
        <v/>
      </c>
      <c r="R151" s="12" t="str">
        <f>IF(ISBLANK('Set Schedules Here'!L301),"",ROUND('Set Schedules Here'!L301,rounding_decimal_places))</f>
        <v/>
      </c>
      <c r="S151" s="12" t="str">
        <f>IF(ISBLANK('Set Schedules Here'!M300),"",ROUND('Set Schedules Here'!M300,rounding_decimal_places))</f>
        <v/>
      </c>
      <c r="T151" s="12" t="str">
        <f>IF(ISBLANK('Set Schedules Here'!M301),"",ROUND('Set Schedules Here'!M301,rounding_decimal_places))</f>
        <v/>
      </c>
      <c r="U151" s="12" t="str">
        <f>IF(ISBLANK('Set Schedules Here'!N300),"",ROUND('Set Schedules Here'!N300,rounding_decimal_places))</f>
        <v/>
      </c>
      <c r="V151" s="12" t="str">
        <f>IF(ISBLANK('Set Schedules Here'!N301),"",ROUND('Set Schedules Here'!N301,rounding_decimal_places))</f>
        <v/>
      </c>
      <c r="W151" s="12" t="str">
        <f>IF(ISBLANK('Set Schedules Here'!O300),"",ROUND('Set Schedules Here'!O300,rounding_decimal_places))</f>
        <v/>
      </c>
      <c r="X151" s="12" t="str">
        <f>IF(ISBLANK('Set Schedules Here'!O301),"",ROUND('Set Schedules Here'!O301,rounding_decimal_places))</f>
        <v/>
      </c>
      <c r="Y151" s="12" t="str">
        <f>IF(ISBLANK('Set Schedules Here'!P300),"",ROUND('Set Schedules Here'!P300,rounding_decimal_places))</f>
        <v/>
      </c>
      <c r="Z151" s="12" t="str">
        <f>IF(ISBLANK('Set Schedules Here'!P301),"",ROUND('Set Schedules Here'!P301,rounding_decimal_places))</f>
        <v/>
      </c>
      <c r="AA151" s="12" t="str">
        <f>IF(ISBLANK('Set Schedules Here'!Q300),"",ROUND('Set Schedules Here'!Q300,rounding_decimal_places))</f>
        <v/>
      </c>
      <c r="AB151" s="12" t="str">
        <f>IF(ISBLANK('Set Schedules Here'!Q301),"",ROUND('Set Schedules Here'!Q301,rounding_decimal_places))</f>
        <v/>
      </c>
      <c r="AC151" s="12" t="str">
        <f>IF(ISBLANK('Set Schedules Here'!R300),"",ROUND('Set Schedules Here'!R300,rounding_decimal_places))</f>
        <v/>
      </c>
      <c r="AD151" s="12" t="str">
        <f>IF(ISBLANK('Set Schedules Here'!R301),"",ROUND('Set Schedules Here'!R301,rounding_decimal_places))</f>
        <v/>
      </c>
      <c r="AE151" s="12" t="str">
        <f>IF(ISBLANK('Set Schedules Here'!S300),"",ROUND('Set Schedules Here'!S300,rounding_decimal_places))</f>
        <v/>
      </c>
      <c r="AF151" s="12" t="str">
        <f>IF(ISBLANK('Set Schedules Here'!S301),"",ROUND('Set Schedules Here'!S301,rounding_decimal_places))</f>
        <v/>
      </c>
      <c r="AG151" s="12" t="str">
        <f>IF(ISBLANK('Set Schedules Here'!T300),"",ROUND('Set Schedules Here'!T300,rounding_decimal_places))</f>
        <v/>
      </c>
      <c r="AH151" s="12" t="str">
        <f>IF(ISBLANK('Set Schedules Here'!T301),"",ROUND('Set Schedules Here'!T301,rounding_decimal_places))</f>
        <v/>
      </c>
      <c r="AI151" s="12" t="str">
        <f>IF(ISBLANK('Set Schedules Here'!U300),"",ROUND('Set Schedules Here'!U300,rounding_decimal_places))</f>
        <v/>
      </c>
      <c r="AJ151" s="12" t="str">
        <f>IF(ISBLANK('Set Schedules Here'!U301),"",ROUND('Set Schedules Here'!U301,rounding_decimal_places))</f>
        <v/>
      </c>
      <c r="AK151" s="12" t="str">
        <f>IF(ISBLANK('Set Schedules Here'!V300),"",ROUND('Set Schedules Here'!V300,rounding_decimal_places))</f>
        <v/>
      </c>
      <c r="AL151" s="12" t="str">
        <f>IF(ISBLANK('Set Schedules Here'!V301),"",ROUND('Set Schedules Here'!V301,rounding_decimal_places))</f>
        <v/>
      </c>
      <c r="AM151" s="12" t="str">
        <f>IF(ISBLANK('Set Schedules Here'!W300),"",ROUND('Set Schedules Here'!W300,rounding_decimal_places))</f>
        <v/>
      </c>
      <c r="AN151" s="12" t="str">
        <f>IF(ISBLANK('Set Schedules Here'!W301),"",ROUND('Set Schedules Here'!W301,rounding_decimal_places))</f>
        <v/>
      </c>
      <c r="AO151" s="12" t="str">
        <f>IF(ISBLANK('Set Schedules Here'!X300),"",ROUND('Set Schedules Here'!X300,rounding_decimal_places))</f>
        <v/>
      </c>
      <c r="AP151" s="12" t="str">
        <f>IF(ISBLANK('Set Schedules Here'!X301),"",ROUND('Set Schedules Here'!X301,rounding_decimal_places))</f>
        <v/>
      </c>
      <c r="AQ151" s="12" t="str">
        <f>IF(ISBLANK('Set Schedules Here'!Y300),"",ROUND('Set Schedules Here'!Y300,rounding_decimal_places))</f>
        <v/>
      </c>
      <c r="AR151" s="12" t="str">
        <f>IF(ISBLANK('Set Schedules Here'!Y301),"",ROUND('Set Schedules Here'!Y301,rounding_decimal_places))</f>
        <v/>
      </c>
      <c r="AS151" s="12" t="str">
        <f>IF(ISBLANK('Set Schedules Here'!Z300),"",ROUND('Set Schedules Here'!Z300,rounding_decimal_places))</f>
        <v/>
      </c>
      <c r="AT151" s="12" t="str">
        <f>IF(ISBLANK('Set Schedules Here'!Z301),"",ROUND('Set Schedules Here'!Z301,rounding_decimal_places))</f>
        <v/>
      </c>
      <c r="AU151" s="12" t="str">
        <f>IF(ISBLANK('Set Schedules Here'!AA300),"",ROUND('Set Schedules Here'!AA300,rounding_decimal_places))</f>
        <v/>
      </c>
      <c r="AV151" s="12" t="str">
        <f>IF(ISBLANK('Set Schedules Here'!AA301),"",ROUND('Set Schedules Here'!AA301,rounding_decimal_places))</f>
        <v/>
      </c>
      <c r="AW151" s="12" t="str">
        <f>IF(ISBLANK('Set Schedules Here'!AB300),"",ROUND('Set Schedules Here'!AB300,rounding_decimal_places))</f>
        <v/>
      </c>
      <c r="AX151" s="12" t="str">
        <f>IF(ISBLANK('Set Schedules Here'!AB301),"",ROUND('Set Schedules Here'!AB301,rounding_decimal_places))</f>
        <v/>
      </c>
      <c r="AY151" s="12" t="str">
        <f>IF(ISBLANK('Set Schedules Here'!AC300),"",ROUND('Set Schedules Here'!AC300,rounding_decimal_places))</f>
        <v/>
      </c>
      <c r="AZ151" s="12" t="str">
        <f>IF(ISBLANK('Set Schedules Here'!AC301),"",ROUND('Set Schedules Here'!AC301,rounding_decimal_places))</f>
        <v/>
      </c>
      <c r="BA151" s="12" t="str">
        <f>IF(ISBLANK('Set Schedules Here'!AD300),"",ROUND('Set Schedules Here'!AD300,rounding_decimal_places))</f>
        <v/>
      </c>
      <c r="BB151" s="12" t="str">
        <f>IF(ISBLANK('Set Schedules Here'!AD301),"",ROUND('Set Schedules Here'!AD301,rounding_decimal_places))</f>
        <v/>
      </c>
      <c r="BC151" s="12" t="str">
        <f>IF(ISBLANK('Set Schedules Here'!AE300),"",ROUND('Set Schedules Here'!AE300,rounding_decimal_places))</f>
        <v/>
      </c>
      <c r="BD151" s="12" t="str">
        <f>IF(ISBLANK('Set Schedules Here'!AE301),"",ROUND('Set Schedules Here'!AE301,rounding_decimal_places))</f>
        <v/>
      </c>
      <c r="BE151" s="12" t="str">
        <f>IF(ISBLANK('Set Schedules Here'!AF300),"",ROUND('Set Schedules Here'!AF300,rounding_decimal_places))</f>
        <v/>
      </c>
      <c r="BF151" s="12" t="str">
        <f>IF(ISBLANK('Set Schedules Here'!AF301),"",ROUND('Set Schedules Here'!AF301,rounding_decimal_places))</f>
        <v/>
      </c>
      <c r="BG151" s="12" t="str">
        <f>IF(ISBLANK('Set Schedules Here'!AG300),"",ROUND('Set Schedules Here'!AG300,rounding_decimal_places))</f>
        <v/>
      </c>
      <c r="BH151" s="12" t="str">
        <f>IF(ISBLANK('Set Schedules Here'!AG301),"",ROUND('Set Schedules Here'!AG301,rounding_decimal_places))</f>
        <v/>
      </c>
      <c r="BI151" s="12" t="str">
        <f>IF(ISBLANK('Set Schedules Here'!AH300),"",ROUND('Set Schedules Here'!AH300,rounding_decimal_places))</f>
        <v/>
      </c>
      <c r="BJ151" s="12" t="str">
        <f>IF(ISBLANK('Set Schedules Here'!AH301),"",ROUND('Set Schedules Here'!AH301,rounding_decimal_places))</f>
        <v/>
      </c>
      <c r="BK151" s="12" t="str">
        <f>IF(ISBLANK('Set Schedules Here'!AI300),"",ROUND('Set Schedules Here'!AI300,rounding_decimal_places))</f>
        <v/>
      </c>
      <c r="BL151" s="12" t="str">
        <f>IF(ISBLANK('Set Schedules Here'!AI301),"",ROUND('Set Schedules Here'!AI301,rounding_decimal_places))</f>
        <v/>
      </c>
      <c r="BM151" s="12" t="str">
        <f>IF(ISBLANK('Set Schedules Here'!AJ300),"",ROUND('Set Schedules Here'!AJ300,rounding_decimal_places))</f>
        <v/>
      </c>
      <c r="BN151" s="12" t="str">
        <f>IF(ISBLANK('Set Schedules Here'!AJ301),"",ROUND('Set Schedules Here'!AJ301,rounding_decimal_places))</f>
        <v/>
      </c>
      <c r="BO151" s="12" t="str">
        <f>IF(ISBLANK('Set Schedules Here'!AK300),"",ROUND('Set Schedules Here'!AK300,rounding_decimal_places))</f>
        <v/>
      </c>
      <c r="BP151" s="21" t="str">
        <f>IF(ISBLANK('Set Schedules Here'!AK301),"",ROUND('Set Schedules Here'!AK301,rounding_decimal_places))</f>
        <v/>
      </c>
    </row>
    <row r="152" spans="1:68" x14ac:dyDescent="0.45">
      <c r="A152" s="16" t="str">
        <f>'Set Schedules Here'!A302</f>
        <v>elec ban new power plants</v>
      </c>
      <c r="B152" s="12" t="str">
        <f>IF(ISBLANK('Set Schedules Here'!C302),"",'Set Schedules Here'!C302)</f>
        <v>crude oil es</v>
      </c>
      <c r="C152" s="12" t="str">
        <f>IF(ISBLANK('Set Schedules Here'!D302),"",'Set Schedules Here'!D302)</f>
        <v/>
      </c>
      <c r="D152" s="21" t="str">
        <f>IF(ISBLANK('Set Schedules Here'!E302),"",'Set Schedules Here'!E302)</f>
        <v/>
      </c>
      <c r="E152" s="12">
        <f>IF(ISBLANK('Set Schedules Here'!F302),"",ROUND('Set Schedules Here'!F302,rounding_decimal_places))</f>
        <v>2019</v>
      </c>
      <c r="F152" s="12">
        <f>IF(ISBLANK('Set Schedules Here'!F303),"",ROUND('Set Schedules Here'!F303,rounding_decimal_places))</f>
        <v>0</v>
      </c>
      <c r="G152" s="12">
        <f>IF(ISBLANK('Set Schedules Here'!G302),"",ROUND('Set Schedules Here'!G302,rounding_decimal_places))</f>
        <v>2020</v>
      </c>
      <c r="H152" s="12">
        <f>IF(ISBLANK('Set Schedules Here'!G303),"",ROUND('Set Schedules Here'!G303,rounding_decimal_places))</f>
        <v>0</v>
      </c>
      <c r="I152" s="12">
        <f>IF(ISBLANK('Set Schedules Here'!H302),"",ROUND('Set Schedules Here'!H302,rounding_decimal_places))</f>
        <v>2021</v>
      </c>
      <c r="J152" s="12">
        <f>IF(ISBLANK('Set Schedules Here'!H303),"",ROUND('Set Schedules Here'!H303,rounding_decimal_places))</f>
        <v>1</v>
      </c>
      <c r="K152" s="12">
        <f>IF(ISBLANK('Set Schedules Here'!I302),"",ROUND('Set Schedules Here'!I302,rounding_decimal_places))</f>
        <v>2050</v>
      </c>
      <c r="L152" s="12">
        <f>IF(ISBLANK('Set Schedules Here'!I303),"",ROUND('Set Schedules Here'!I303,rounding_decimal_places))</f>
        <v>1</v>
      </c>
      <c r="M152" s="12" t="str">
        <f>IF(ISBLANK('Set Schedules Here'!J302),"",ROUND('Set Schedules Here'!J302,rounding_decimal_places))</f>
        <v/>
      </c>
      <c r="N152" s="12" t="str">
        <f>IF(ISBLANK('Set Schedules Here'!J303),"",ROUND('Set Schedules Here'!J303,rounding_decimal_places))</f>
        <v/>
      </c>
      <c r="O152" s="12" t="str">
        <f>IF(ISBLANK('Set Schedules Here'!K302),"",ROUND('Set Schedules Here'!K302,rounding_decimal_places))</f>
        <v/>
      </c>
      <c r="P152" s="12" t="str">
        <f>IF(ISBLANK('Set Schedules Here'!K303),"",ROUND('Set Schedules Here'!K303,rounding_decimal_places))</f>
        <v/>
      </c>
      <c r="Q152" s="12" t="str">
        <f>IF(ISBLANK('Set Schedules Here'!L302),"",ROUND('Set Schedules Here'!L302,rounding_decimal_places))</f>
        <v/>
      </c>
      <c r="R152" s="12" t="str">
        <f>IF(ISBLANK('Set Schedules Here'!L303),"",ROUND('Set Schedules Here'!L303,rounding_decimal_places))</f>
        <v/>
      </c>
      <c r="S152" s="12" t="str">
        <f>IF(ISBLANK('Set Schedules Here'!M302),"",ROUND('Set Schedules Here'!M302,rounding_decimal_places))</f>
        <v/>
      </c>
      <c r="T152" s="12" t="str">
        <f>IF(ISBLANK('Set Schedules Here'!M303),"",ROUND('Set Schedules Here'!M303,rounding_decimal_places))</f>
        <v/>
      </c>
      <c r="U152" s="12" t="str">
        <f>IF(ISBLANK('Set Schedules Here'!N302),"",ROUND('Set Schedules Here'!N302,rounding_decimal_places))</f>
        <v/>
      </c>
      <c r="V152" s="12" t="str">
        <f>IF(ISBLANK('Set Schedules Here'!N303),"",ROUND('Set Schedules Here'!N303,rounding_decimal_places))</f>
        <v/>
      </c>
      <c r="W152" s="12" t="str">
        <f>IF(ISBLANK('Set Schedules Here'!O302),"",ROUND('Set Schedules Here'!O302,rounding_decimal_places))</f>
        <v/>
      </c>
      <c r="X152" s="12" t="str">
        <f>IF(ISBLANK('Set Schedules Here'!O303),"",ROUND('Set Schedules Here'!O303,rounding_decimal_places))</f>
        <v/>
      </c>
      <c r="Y152" s="12" t="str">
        <f>IF(ISBLANK('Set Schedules Here'!P302),"",ROUND('Set Schedules Here'!P302,rounding_decimal_places))</f>
        <v/>
      </c>
      <c r="Z152" s="12" t="str">
        <f>IF(ISBLANK('Set Schedules Here'!P303),"",ROUND('Set Schedules Here'!P303,rounding_decimal_places))</f>
        <v/>
      </c>
      <c r="AA152" s="12" t="str">
        <f>IF(ISBLANK('Set Schedules Here'!Q302),"",ROUND('Set Schedules Here'!Q302,rounding_decimal_places))</f>
        <v/>
      </c>
      <c r="AB152" s="12" t="str">
        <f>IF(ISBLANK('Set Schedules Here'!Q303),"",ROUND('Set Schedules Here'!Q303,rounding_decimal_places))</f>
        <v/>
      </c>
      <c r="AC152" s="12" t="str">
        <f>IF(ISBLANK('Set Schedules Here'!R302),"",ROUND('Set Schedules Here'!R302,rounding_decimal_places))</f>
        <v/>
      </c>
      <c r="AD152" s="12" t="str">
        <f>IF(ISBLANK('Set Schedules Here'!R303),"",ROUND('Set Schedules Here'!R303,rounding_decimal_places))</f>
        <v/>
      </c>
      <c r="AE152" s="12" t="str">
        <f>IF(ISBLANK('Set Schedules Here'!S302),"",ROUND('Set Schedules Here'!S302,rounding_decimal_places))</f>
        <v/>
      </c>
      <c r="AF152" s="12" t="str">
        <f>IF(ISBLANK('Set Schedules Here'!S303),"",ROUND('Set Schedules Here'!S303,rounding_decimal_places))</f>
        <v/>
      </c>
      <c r="AG152" s="12" t="str">
        <f>IF(ISBLANK('Set Schedules Here'!T302),"",ROUND('Set Schedules Here'!T302,rounding_decimal_places))</f>
        <v/>
      </c>
      <c r="AH152" s="12" t="str">
        <f>IF(ISBLANK('Set Schedules Here'!T303),"",ROUND('Set Schedules Here'!T303,rounding_decimal_places))</f>
        <v/>
      </c>
      <c r="AI152" s="12" t="str">
        <f>IF(ISBLANK('Set Schedules Here'!U302),"",ROUND('Set Schedules Here'!U302,rounding_decimal_places))</f>
        <v/>
      </c>
      <c r="AJ152" s="12" t="str">
        <f>IF(ISBLANK('Set Schedules Here'!U303),"",ROUND('Set Schedules Here'!U303,rounding_decimal_places))</f>
        <v/>
      </c>
      <c r="AK152" s="12" t="str">
        <f>IF(ISBLANK('Set Schedules Here'!V302),"",ROUND('Set Schedules Here'!V302,rounding_decimal_places))</f>
        <v/>
      </c>
      <c r="AL152" s="12" t="str">
        <f>IF(ISBLANK('Set Schedules Here'!V303),"",ROUND('Set Schedules Here'!V303,rounding_decimal_places))</f>
        <v/>
      </c>
      <c r="AM152" s="12" t="str">
        <f>IF(ISBLANK('Set Schedules Here'!W302),"",ROUND('Set Schedules Here'!W302,rounding_decimal_places))</f>
        <v/>
      </c>
      <c r="AN152" s="12" t="str">
        <f>IF(ISBLANK('Set Schedules Here'!W303),"",ROUND('Set Schedules Here'!W303,rounding_decimal_places))</f>
        <v/>
      </c>
      <c r="AO152" s="12" t="str">
        <f>IF(ISBLANK('Set Schedules Here'!X302),"",ROUND('Set Schedules Here'!X302,rounding_decimal_places))</f>
        <v/>
      </c>
      <c r="AP152" s="12" t="str">
        <f>IF(ISBLANK('Set Schedules Here'!X303),"",ROUND('Set Schedules Here'!X303,rounding_decimal_places))</f>
        <v/>
      </c>
      <c r="AQ152" s="12" t="str">
        <f>IF(ISBLANK('Set Schedules Here'!Y302),"",ROUND('Set Schedules Here'!Y302,rounding_decimal_places))</f>
        <v/>
      </c>
      <c r="AR152" s="12" t="str">
        <f>IF(ISBLANK('Set Schedules Here'!Y303),"",ROUND('Set Schedules Here'!Y303,rounding_decimal_places))</f>
        <v/>
      </c>
      <c r="AS152" s="12" t="str">
        <f>IF(ISBLANK('Set Schedules Here'!Z302),"",ROUND('Set Schedules Here'!Z302,rounding_decimal_places))</f>
        <v/>
      </c>
      <c r="AT152" s="12" t="str">
        <f>IF(ISBLANK('Set Schedules Here'!Z303),"",ROUND('Set Schedules Here'!Z303,rounding_decimal_places))</f>
        <v/>
      </c>
      <c r="AU152" s="12" t="str">
        <f>IF(ISBLANK('Set Schedules Here'!AA302),"",ROUND('Set Schedules Here'!AA302,rounding_decimal_places))</f>
        <v/>
      </c>
      <c r="AV152" s="12" t="str">
        <f>IF(ISBLANK('Set Schedules Here'!AA303),"",ROUND('Set Schedules Here'!AA303,rounding_decimal_places))</f>
        <v/>
      </c>
      <c r="AW152" s="12" t="str">
        <f>IF(ISBLANK('Set Schedules Here'!AB302),"",ROUND('Set Schedules Here'!AB302,rounding_decimal_places))</f>
        <v/>
      </c>
      <c r="AX152" s="12" t="str">
        <f>IF(ISBLANK('Set Schedules Here'!AB303),"",ROUND('Set Schedules Here'!AB303,rounding_decimal_places))</f>
        <v/>
      </c>
      <c r="AY152" s="12" t="str">
        <f>IF(ISBLANK('Set Schedules Here'!AC302),"",ROUND('Set Schedules Here'!AC302,rounding_decimal_places))</f>
        <v/>
      </c>
      <c r="AZ152" s="12" t="str">
        <f>IF(ISBLANK('Set Schedules Here'!AC303),"",ROUND('Set Schedules Here'!AC303,rounding_decimal_places))</f>
        <v/>
      </c>
      <c r="BA152" s="12" t="str">
        <f>IF(ISBLANK('Set Schedules Here'!AD302),"",ROUND('Set Schedules Here'!AD302,rounding_decimal_places))</f>
        <v/>
      </c>
      <c r="BB152" s="12" t="str">
        <f>IF(ISBLANK('Set Schedules Here'!AD303),"",ROUND('Set Schedules Here'!AD303,rounding_decimal_places))</f>
        <v/>
      </c>
      <c r="BC152" s="12" t="str">
        <f>IF(ISBLANK('Set Schedules Here'!AE302),"",ROUND('Set Schedules Here'!AE302,rounding_decimal_places))</f>
        <v/>
      </c>
      <c r="BD152" s="12" t="str">
        <f>IF(ISBLANK('Set Schedules Here'!AE303),"",ROUND('Set Schedules Here'!AE303,rounding_decimal_places))</f>
        <v/>
      </c>
      <c r="BE152" s="12" t="str">
        <f>IF(ISBLANK('Set Schedules Here'!AF302),"",ROUND('Set Schedules Here'!AF302,rounding_decimal_places))</f>
        <v/>
      </c>
      <c r="BF152" s="12" t="str">
        <f>IF(ISBLANK('Set Schedules Here'!AF303),"",ROUND('Set Schedules Here'!AF303,rounding_decimal_places))</f>
        <v/>
      </c>
      <c r="BG152" s="12" t="str">
        <f>IF(ISBLANK('Set Schedules Here'!AG302),"",ROUND('Set Schedules Here'!AG302,rounding_decimal_places))</f>
        <v/>
      </c>
      <c r="BH152" s="12" t="str">
        <f>IF(ISBLANK('Set Schedules Here'!AG303),"",ROUND('Set Schedules Here'!AG303,rounding_decimal_places))</f>
        <v/>
      </c>
      <c r="BI152" s="12" t="str">
        <f>IF(ISBLANK('Set Schedules Here'!AH302),"",ROUND('Set Schedules Here'!AH302,rounding_decimal_places))</f>
        <v/>
      </c>
      <c r="BJ152" s="12" t="str">
        <f>IF(ISBLANK('Set Schedules Here'!AH303),"",ROUND('Set Schedules Here'!AH303,rounding_decimal_places))</f>
        <v/>
      </c>
      <c r="BK152" s="12" t="str">
        <f>IF(ISBLANK('Set Schedules Here'!AI302),"",ROUND('Set Schedules Here'!AI302,rounding_decimal_places))</f>
        <v/>
      </c>
      <c r="BL152" s="12" t="str">
        <f>IF(ISBLANK('Set Schedules Here'!AI303),"",ROUND('Set Schedules Here'!AI303,rounding_decimal_places))</f>
        <v/>
      </c>
      <c r="BM152" s="12" t="str">
        <f>IF(ISBLANK('Set Schedules Here'!AJ302),"",ROUND('Set Schedules Here'!AJ302,rounding_decimal_places))</f>
        <v/>
      </c>
      <c r="BN152" s="12" t="str">
        <f>IF(ISBLANK('Set Schedules Here'!AJ303),"",ROUND('Set Schedules Here'!AJ303,rounding_decimal_places))</f>
        <v/>
      </c>
      <c r="BO152" s="12" t="str">
        <f>IF(ISBLANK('Set Schedules Here'!AK302),"",ROUND('Set Schedules Here'!AK302,rounding_decimal_places))</f>
        <v/>
      </c>
      <c r="BP152" s="21" t="str">
        <f>IF(ISBLANK('Set Schedules Here'!AK303),"",ROUND('Set Schedules Here'!AK303,rounding_decimal_places))</f>
        <v/>
      </c>
    </row>
    <row r="153" spans="1:68" x14ac:dyDescent="0.45">
      <c r="A153" s="16" t="str">
        <f>'Set Schedules Here'!A304</f>
        <v>elec ban new power plants</v>
      </c>
      <c r="B153" s="12" t="str">
        <f>IF(ISBLANK('Set Schedules Here'!C304),"",'Set Schedules Here'!C304)</f>
        <v>heavy or residual fuel oil es</v>
      </c>
      <c r="C153" s="12" t="str">
        <f>IF(ISBLANK('Set Schedules Here'!D304),"",'Set Schedules Here'!D304)</f>
        <v/>
      </c>
      <c r="D153" s="21" t="str">
        <f>IF(ISBLANK('Set Schedules Here'!E304),"",'Set Schedules Here'!E304)</f>
        <v/>
      </c>
      <c r="E153" s="12">
        <f>IF(ISBLANK('Set Schedules Here'!F304),"",ROUND('Set Schedules Here'!F304,rounding_decimal_places))</f>
        <v>2019</v>
      </c>
      <c r="F153" s="12">
        <f>IF(ISBLANK('Set Schedules Here'!F305),"",ROUND('Set Schedules Here'!F305,rounding_decimal_places))</f>
        <v>0</v>
      </c>
      <c r="G153" s="12">
        <f>IF(ISBLANK('Set Schedules Here'!G304),"",ROUND('Set Schedules Here'!G304,rounding_decimal_places))</f>
        <v>2020</v>
      </c>
      <c r="H153" s="12">
        <f>IF(ISBLANK('Set Schedules Here'!G305),"",ROUND('Set Schedules Here'!G305,rounding_decimal_places))</f>
        <v>0</v>
      </c>
      <c r="I153" s="12">
        <f>IF(ISBLANK('Set Schedules Here'!H304),"",ROUND('Set Schedules Here'!H304,rounding_decimal_places))</f>
        <v>2021</v>
      </c>
      <c r="J153" s="12">
        <f>IF(ISBLANK('Set Schedules Here'!H305),"",ROUND('Set Schedules Here'!H305,rounding_decimal_places))</f>
        <v>1</v>
      </c>
      <c r="K153" s="12">
        <f>IF(ISBLANK('Set Schedules Here'!I304),"",ROUND('Set Schedules Here'!I304,rounding_decimal_places))</f>
        <v>2050</v>
      </c>
      <c r="L153" s="12">
        <f>IF(ISBLANK('Set Schedules Here'!I305),"",ROUND('Set Schedules Here'!I305,rounding_decimal_places))</f>
        <v>1</v>
      </c>
      <c r="M153" s="12" t="str">
        <f>IF(ISBLANK('Set Schedules Here'!J304),"",ROUND('Set Schedules Here'!J304,rounding_decimal_places))</f>
        <v/>
      </c>
      <c r="N153" s="12" t="str">
        <f>IF(ISBLANK('Set Schedules Here'!J305),"",ROUND('Set Schedules Here'!J305,rounding_decimal_places))</f>
        <v/>
      </c>
      <c r="O153" s="12" t="str">
        <f>IF(ISBLANK('Set Schedules Here'!K304),"",ROUND('Set Schedules Here'!K304,rounding_decimal_places))</f>
        <v/>
      </c>
      <c r="P153" s="12" t="str">
        <f>IF(ISBLANK('Set Schedules Here'!K305),"",ROUND('Set Schedules Here'!K305,rounding_decimal_places))</f>
        <v/>
      </c>
      <c r="Q153" s="12" t="str">
        <f>IF(ISBLANK('Set Schedules Here'!L304),"",ROUND('Set Schedules Here'!L304,rounding_decimal_places))</f>
        <v/>
      </c>
      <c r="R153" s="12" t="str">
        <f>IF(ISBLANK('Set Schedules Here'!L305),"",ROUND('Set Schedules Here'!L305,rounding_decimal_places))</f>
        <v/>
      </c>
      <c r="S153" s="12" t="str">
        <f>IF(ISBLANK('Set Schedules Here'!M304),"",ROUND('Set Schedules Here'!M304,rounding_decimal_places))</f>
        <v/>
      </c>
      <c r="T153" s="12" t="str">
        <f>IF(ISBLANK('Set Schedules Here'!M305),"",ROUND('Set Schedules Here'!M305,rounding_decimal_places))</f>
        <v/>
      </c>
      <c r="U153" s="12" t="str">
        <f>IF(ISBLANK('Set Schedules Here'!N304),"",ROUND('Set Schedules Here'!N304,rounding_decimal_places))</f>
        <v/>
      </c>
      <c r="V153" s="12" t="str">
        <f>IF(ISBLANK('Set Schedules Here'!N305),"",ROUND('Set Schedules Here'!N305,rounding_decimal_places))</f>
        <v/>
      </c>
      <c r="W153" s="12" t="str">
        <f>IF(ISBLANK('Set Schedules Here'!O304),"",ROUND('Set Schedules Here'!O304,rounding_decimal_places))</f>
        <v/>
      </c>
      <c r="X153" s="12" t="str">
        <f>IF(ISBLANK('Set Schedules Here'!O305),"",ROUND('Set Schedules Here'!O305,rounding_decimal_places))</f>
        <v/>
      </c>
      <c r="Y153" s="12" t="str">
        <f>IF(ISBLANK('Set Schedules Here'!P304),"",ROUND('Set Schedules Here'!P304,rounding_decimal_places))</f>
        <v/>
      </c>
      <c r="Z153" s="12" t="str">
        <f>IF(ISBLANK('Set Schedules Here'!P305),"",ROUND('Set Schedules Here'!P305,rounding_decimal_places))</f>
        <v/>
      </c>
      <c r="AA153" s="12" t="str">
        <f>IF(ISBLANK('Set Schedules Here'!Q304),"",ROUND('Set Schedules Here'!Q304,rounding_decimal_places))</f>
        <v/>
      </c>
      <c r="AB153" s="12" t="str">
        <f>IF(ISBLANK('Set Schedules Here'!Q305),"",ROUND('Set Schedules Here'!Q305,rounding_decimal_places))</f>
        <v/>
      </c>
      <c r="AC153" s="12" t="str">
        <f>IF(ISBLANK('Set Schedules Here'!R304),"",ROUND('Set Schedules Here'!R304,rounding_decimal_places))</f>
        <v/>
      </c>
      <c r="AD153" s="12" t="str">
        <f>IF(ISBLANK('Set Schedules Here'!R305),"",ROUND('Set Schedules Here'!R305,rounding_decimal_places))</f>
        <v/>
      </c>
      <c r="AE153" s="12" t="str">
        <f>IF(ISBLANK('Set Schedules Here'!S304),"",ROUND('Set Schedules Here'!S304,rounding_decimal_places))</f>
        <v/>
      </c>
      <c r="AF153" s="12" t="str">
        <f>IF(ISBLANK('Set Schedules Here'!S305),"",ROUND('Set Schedules Here'!S305,rounding_decimal_places))</f>
        <v/>
      </c>
      <c r="AG153" s="12" t="str">
        <f>IF(ISBLANK('Set Schedules Here'!T304),"",ROUND('Set Schedules Here'!T304,rounding_decimal_places))</f>
        <v/>
      </c>
      <c r="AH153" s="12" t="str">
        <f>IF(ISBLANK('Set Schedules Here'!T305),"",ROUND('Set Schedules Here'!T305,rounding_decimal_places))</f>
        <v/>
      </c>
      <c r="AI153" s="12" t="str">
        <f>IF(ISBLANK('Set Schedules Here'!U304),"",ROUND('Set Schedules Here'!U304,rounding_decimal_places))</f>
        <v/>
      </c>
      <c r="AJ153" s="12" t="str">
        <f>IF(ISBLANK('Set Schedules Here'!U305),"",ROUND('Set Schedules Here'!U305,rounding_decimal_places))</f>
        <v/>
      </c>
      <c r="AK153" s="12" t="str">
        <f>IF(ISBLANK('Set Schedules Here'!V304),"",ROUND('Set Schedules Here'!V304,rounding_decimal_places))</f>
        <v/>
      </c>
      <c r="AL153" s="12" t="str">
        <f>IF(ISBLANK('Set Schedules Here'!V305),"",ROUND('Set Schedules Here'!V305,rounding_decimal_places))</f>
        <v/>
      </c>
      <c r="AM153" s="12" t="str">
        <f>IF(ISBLANK('Set Schedules Here'!W304),"",ROUND('Set Schedules Here'!W304,rounding_decimal_places))</f>
        <v/>
      </c>
      <c r="AN153" s="12" t="str">
        <f>IF(ISBLANK('Set Schedules Here'!W305),"",ROUND('Set Schedules Here'!W305,rounding_decimal_places))</f>
        <v/>
      </c>
      <c r="AO153" s="12" t="str">
        <f>IF(ISBLANK('Set Schedules Here'!X304),"",ROUND('Set Schedules Here'!X304,rounding_decimal_places))</f>
        <v/>
      </c>
      <c r="AP153" s="12" t="str">
        <f>IF(ISBLANK('Set Schedules Here'!X305),"",ROUND('Set Schedules Here'!X305,rounding_decimal_places))</f>
        <v/>
      </c>
      <c r="AQ153" s="12" t="str">
        <f>IF(ISBLANK('Set Schedules Here'!Y304),"",ROUND('Set Schedules Here'!Y304,rounding_decimal_places))</f>
        <v/>
      </c>
      <c r="AR153" s="12" t="str">
        <f>IF(ISBLANK('Set Schedules Here'!Y305),"",ROUND('Set Schedules Here'!Y305,rounding_decimal_places))</f>
        <v/>
      </c>
      <c r="AS153" s="12" t="str">
        <f>IF(ISBLANK('Set Schedules Here'!Z304),"",ROUND('Set Schedules Here'!Z304,rounding_decimal_places))</f>
        <v/>
      </c>
      <c r="AT153" s="12" t="str">
        <f>IF(ISBLANK('Set Schedules Here'!Z305),"",ROUND('Set Schedules Here'!Z305,rounding_decimal_places))</f>
        <v/>
      </c>
      <c r="AU153" s="12" t="str">
        <f>IF(ISBLANK('Set Schedules Here'!AA304),"",ROUND('Set Schedules Here'!AA304,rounding_decimal_places))</f>
        <v/>
      </c>
      <c r="AV153" s="12" t="str">
        <f>IF(ISBLANK('Set Schedules Here'!AA305),"",ROUND('Set Schedules Here'!AA305,rounding_decimal_places))</f>
        <v/>
      </c>
      <c r="AW153" s="12" t="str">
        <f>IF(ISBLANK('Set Schedules Here'!AB304),"",ROUND('Set Schedules Here'!AB304,rounding_decimal_places))</f>
        <v/>
      </c>
      <c r="AX153" s="12" t="str">
        <f>IF(ISBLANK('Set Schedules Here'!AB305),"",ROUND('Set Schedules Here'!AB305,rounding_decimal_places))</f>
        <v/>
      </c>
      <c r="AY153" s="12" t="str">
        <f>IF(ISBLANK('Set Schedules Here'!AC304),"",ROUND('Set Schedules Here'!AC304,rounding_decimal_places))</f>
        <v/>
      </c>
      <c r="AZ153" s="12" t="str">
        <f>IF(ISBLANK('Set Schedules Here'!AC305),"",ROUND('Set Schedules Here'!AC305,rounding_decimal_places))</f>
        <v/>
      </c>
      <c r="BA153" s="12" t="str">
        <f>IF(ISBLANK('Set Schedules Here'!AD304),"",ROUND('Set Schedules Here'!AD304,rounding_decimal_places))</f>
        <v/>
      </c>
      <c r="BB153" s="12" t="str">
        <f>IF(ISBLANK('Set Schedules Here'!AD305),"",ROUND('Set Schedules Here'!AD305,rounding_decimal_places))</f>
        <v/>
      </c>
      <c r="BC153" s="12" t="str">
        <f>IF(ISBLANK('Set Schedules Here'!AE304),"",ROUND('Set Schedules Here'!AE304,rounding_decimal_places))</f>
        <v/>
      </c>
      <c r="BD153" s="12" t="str">
        <f>IF(ISBLANK('Set Schedules Here'!AE305),"",ROUND('Set Schedules Here'!AE305,rounding_decimal_places))</f>
        <v/>
      </c>
      <c r="BE153" s="12" t="str">
        <f>IF(ISBLANK('Set Schedules Here'!AF304),"",ROUND('Set Schedules Here'!AF304,rounding_decimal_places))</f>
        <v/>
      </c>
      <c r="BF153" s="12" t="str">
        <f>IF(ISBLANK('Set Schedules Here'!AF305),"",ROUND('Set Schedules Here'!AF305,rounding_decimal_places))</f>
        <v/>
      </c>
      <c r="BG153" s="12" t="str">
        <f>IF(ISBLANK('Set Schedules Here'!AG304),"",ROUND('Set Schedules Here'!AG304,rounding_decimal_places))</f>
        <v/>
      </c>
      <c r="BH153" s="12" t="str">
        <f>IF(ISBLANK('Set Schedules Here'!AG305),"",ROUND('Set Schedules Here'!AG305,rounding_decimal_places))</f>
        <v/>
      </c>
      <c r="BI153" s="12" t="str">
        <f>IF(ISBLANK('Set Schedules Here'!AH304),"",ROUND('Set Schedules Here'!AH304,rounding_decimal_places))</f>
        <v/>
      </c>
      <c r="BJ153" s="12" t="str">
        <f>IF(ISBLANK('Set Schedules Here'!AH305),"",ROUND('Set Schedules Here'!AH305,rounding_decimal_places))</f>
        <v/>
      </c>
      <c r="BK153" s="12" t="str">
        <f>IF(ISBLANK('Set Schedules Here'!AI304),"",ROUND('Set Schedules Here'!AI304,rounding_decimal_places))</f>
        <v/>
      </c>
      <c r="BL153" s="12" t="str">
        <f>IF(ISBLANK('Set Schedules Here'!AI305),"",ROUND('Set Schedules Here'!AI305,rounding_decimal_places))</f>
        <v/>
      </c>
      <c r="BM153" s="12" t="str">
        <f>IF(ISBLANK('Set Schedules Here'!AJ304),"",ROUND('Set Schedules Here'!AJ304,rounding_decimal_places))</f>
        <v/>
      </c>
      <c r="BN153" s="12" t="str">
        <f>IF(ISBLANK('Set Schedules Here'!AJ305),"",ROUND('Set Schedules Here'!AJ305,rounding_decimal_places))</f>
        <v/>
      </c>
      <c r="BO153" s="12" t="str">
        <f>IF(ISBLANK('Set Schedules Here'!AK304),"",ROUND('Set Schedules Here'!AK304,rounding_decimal_places))</f>
        <v/>
      </c>
      <c r="BP153" s="21" t="str">
        <f>IF(ISBLANK('Set Schedules Here'!AK305),"",ROUND('Set Schedules Here'!AK305,rounding_decimal_places))</f>
        <v/>
      </c>
    </row>
    <row r="154" spans="1:68" x14ac:dyDescent="0.45">
      <c r="A154" s="16" t="str">
        <f>'Set Schedules Here'!A306</f>
        <v>elec ban new power plants</v>
      </c>
      <c r="B154" s="12" t="str">
        <f>IF(ISBLANK('Set Schedules Here'!C306),"",'Set Schedules Here'!C306)</f>
        <v>municipal solid waste es</v>
      </c>
      <c r="C154" s="12" t="str">
        <f>IF(ISBLANK('Set Schedules Here'!D306),"",'Set Schedules Here'!D306)</f>
        <v/>
      </c>
      <c r="D154" s="21" t="str">
        <f>IF(ISBLANK('Set Schedules Here'!E306),"",'Set Schedules Here'!E306)</f>
        <v/>
      </c>
      <c r="E154" s="12">
        <f>IF(ISBLANK('Set Schedules Here'!F306),"",ROUND('Set Schedules Here'!F306,rounding_decimal_places))</f>
        <v>2019</v>
      </c>
      <c r="F154" s="12">
        <f>IF(ISBLANK('Set Schedules Here'!F307),"",ROUND('Set Schedules Here'!F307,rounding_decimal_places))</f>
        <v>0</v>
      </c>
      <c r="G154" s="12">
        <f>IF(ISBLANK('Set Schedules Here'!G306),"",ROUND('Set Schedules Here'!G306,rounding_decimal_places))</f>
        <v>2020</v>
      </c>
      <c r="H154" s="12">
        <f>IF(ISBLANK('Set Schedules Here'!G307),"",ROUND('Set Schedules Here'!G307,rounding_decimal_places))</f>
        <v>0</v>
      </c>
      <c r="I154" s="12">
        <f>IF(ISBLANK('Set Schedules Here'!H306),"",ROUND('Set Schedules Here'!H306,rounding_decimal_places))</f>
        <v>2021</v>
      </c>
      <c r="J154" s="12">
        <f>IF(ISBLANK('Set Schedules Here'!H307),"",ROUND('Set Schedules Here'!H307,rounding_decimal_places))</f>
        <v>1</v>
      </c>
      <c r="K154" s="12">
        <f>IF(ISBLANK('Set Schedules Here'!I306),"",ROUND('Set Schedules Here'!I306,rounding_decimal_places))</f>
        <v>2050</v>
      </c>
      <c r="L154" s="12">
        <f>IF(ISBLANK('Set Schedules Here'!I307),"",ROUND('Set Schedules Here'!I307,rounding_decimal_places))</f>
        <v>1</v>
      </c>
      <c r="M154" s="12" t="str">
        <f>IF(ISBLANK('Set Schedules Here'!J306),"",ROUND('Set Schedules Here'!J306,rounding_decimal_places))</f>
        <v/>
      </c>
      <c r="N154" s="12" t="str">
        <f>IF(ISBLANK('Set Schedules Here'!J307),"",ROUND('Set Schedules Here'!J307,rounding_decimal_places))</f>
        <v/>
      </c>
      <c r="O154" s="12" t="str">
        <f>IF(ISBLANK('Set Schedules Here'!K306),"",ROUND('Set Schedules Here'!K306,rounding_decimal_places))</f>
        <v/>
      </c>
      <c r="P154" s="12" t="str">
        <f>IF(ISBLANK('Set Schedules Here'!K307),"",ROUND('Set Schedules Here'!K307,rounding_decimal_places))</f>
        <v/>
      </c>
      <c r="Q154" s="12" t="str">
        <f>IF(ISBLANK('Set Schedules Here'!L306),"",ROUND('Set Schedules Here'!L306,rounding_decimal_places))</f>
        <v/>
      </c>
      <c r="R154" s="12" t="str">
        <f>IF(ISBLANK('Set Schedules Here'!L307),"",ROUND('Set Schedules Here'!L307,rounding_decimal_places))</f>
        <v/>
      </c>
      <c r="S154" s="12" t="str">
        <f>IF(ISBLANK('Set Schedules Here'!M306),"",ROUND('Set Schedules Here'!M306,rounding_decimal_places))</f>
        <v/>
      </c>
      <c r="T154" s="12" t="str">
        <f>IF(ISBLANK('Set Schedules Here'!M307),"",ROUND('Set Schedules Here'!M307,rounding_decimal_places))</f>
        <v/>
      </c>
      <c r="U154" s="12" t="str">
        <f>IF(ISBLANK('Set Schedules Here'!N306),"",ROUND('Set Schedules Here'!N306,rounding_decimal_places))</f>
        <v/>
      </c>
      <c r="V154" s="12" t="str">
        <f>IF(ISBLANK('Set Schedules Here'!N307),"",ROUND('Set Schedules Here'!N307,rounding_decimal_places))</f>
        <v/>
      </c>
      <c r="W154" s="12" t="str">
        <f>IF(ISBLANK('Set Schedules Here'!O306),"",ROUND('Set Schedules Here'!O306,rounding_decimal_places))</f>
        <v/>
      </c>
      <c r="X154" s="12" t="str">
        <f>IF(ISBLANK('Set Schedules Here'!O307),"",ROUND('Set Schedules Here'!O307,rounding_decimal_places))</f>
        <v/>
      </c>
      <c r="Y154" s="12" t="str">
        <f>IF(ISBLANK('Set Schedules Here'!P306),"",ROUND('Set Schedules Here'!P306,rounding_decimal_places))</f>
        <v/>
      </c>
      <c r="Z154" s="12" t="str">
        <f>IF(ISBLANK('Set Schedules Here'!P307),"",ROUND('Set Schedules Here'!P307,rounding_decimal_places))</f>
        <v/>
      </c>
      <c r="AA154" s="12" t="str">
        <f>IF(ISBLANK('Set Schedules Here'!Q306),"",ROUND('Set Schedules Here'!Q306,rounding_decimal_places))</f>
        <v/>
      </c>
      <c r="AB154" s="12" t="str">
        <f>IF(ISBLANK('Set Schedules Here'!Q307),"",ROUND('Set Schedules Here'!Q307,rounding_decimal_places))</f>
        <v/>
      </c>
      <c r="AC154" s="12" t="str">
        <f>IF(ISBLANK('Set Schedules Here'!R306),"",ROUND('Set Schedules Here'!R306,rounding_decimal_places))</f>
        <v/>
      </c>
      <c r="AD154" s="12" t="str">
        <f>IF(ISBLANK('Set Schedules Here'!R307),"",ROUND('Set Schedules Here'!R307,rounding_decimal_places))</f>
        <v/>
      </c>
      <c r="AE154" s="12" t="str">
        <f>IF(ISBLANK('Set Schedules Here'!S306),"",ROUND('Set Schedules Here'!S306,rounding_decimal_places))</f>
        <v/>
      </c>
      <c r="AF154" s="12" t="str">
        <f>IF(ISBLANK('Set Schedules Here'!S307),"",ROUND('Set Schedules Here'!S307,rounding_decimal_places))</f>
        <v/>
      </c>
      <c r="AG154" s="12" t="str">
        <f>IF(ISBLANK('Set Schedules Here'!T306),"",ROUND('Set Schedules Here'!T306,rounding_decimal_places))</f>
        <v/>
      </c>
      <c r="AH154" s="12" t="str">
        <f>IF(ISBLANK('Set Schedules Here'!T307),"",ROUND('Set Schedules Here'!T307,rounding_decimal_places))</f>
        <v/>
      </c>
      <c r="AI154" s="12" t="str">
        <f>IF(ISBLANK('Set Schedules Here'!U306),"",ROUND('Set Schedules Here'!U306,rounding_decimal_places))</f>
        <v/>
      </c>
      <c r="AJ154" s="12" t="str">
        <f>IF(ISBLANK('Set Schedules Here'!U307),"",ROUND('Set Schedules Here'!U307,rounding_decimal_places))</f>
        <v/>
      </c>
      <c r="AK154" s="12" t="str">
        <f>IF(ISBLANK('Set Schedules Here'!V306),"",ROUND('Set Schedules Here'!V306,rounding_decimal_places))</f>
        <v/>
      </c>
      <c r="AL154" s="12" t="str">
        <f>IF(ISBLANK('Set Schedules Here'!V307),"",ROUND('Set Schedules Here'!V307,rounding_decimal_places))</f>
        <v/>
      </c>
      <c r="AM154" s="12" t="str">
        <f>IF(ISBLANK('Set Schedules Here'!W306),"",ROUND('Set Schedules Here'!W306,rounding_decimal_places))</f>
        <v/>
      </c>
      <c r="AN154" s="12" t="str">
        <f>IF(ISBLANK('Set Schedules Here'!W307),"",ROUND('Set Schedules Here'!W307,rounding_decimal_places))</f>
        <v/>
      </c>
      <c r="AO154" s="12" t="str">
        <f>IF(ISBLANK('Set Schedules Here'!X306),"",ROUND('Set Schedules Here'!X306,rounding_decimal_places))</f>
        <v/>
      </c>
      <c r="AP154" s="12" t="str">
        <f>IF(ISBLANK('Set Schedules Here'!X307),"",ROUND('Set Schedules Here'!X307,rounding_decimal_places))</f>
        <v/>
      </c>
      <c r="AQ154" s="12" t="str">
        <f>IF(ISBLANK('Set Schedules Here'!Y306),"",ROUND('Set Schedules Here'!Y306,rounding_decimal_places))</f>
        <v/>
      </c>
      <c r="AR154" s="12" t="str">
        <f>IF(ISBLANK('Set Schedules Here'!Y307),"",ROUND('Set Schedules Here'!Y307,rounding_decimal_places))</f>
        <v/>
      </c>
      <c r="AS154" s="12" t="str">
        <f>IF(ISBLANK('Set Schedules Here'!Z306),"",ROUND('Set Schedules Here'!Z306,rounding_decimal_places))</f>
        <v/>
      </c>
      <c r="AT154" s="12" t="str">
        <f>IF(ISBLANK('Set Schedules Here'!Z307),"",ROUND('Set Schedules Here'!Z307,rounding_decimal_places))</f>
        <v/>
      </c>
      <c r="AU154" s="12" t="str">
        <f>IF(ISBLANK('Set Schedules Here'!AA306),"",ROUND('Set Schedules Here'!AA306,rounding_decimal_places))</f>
        <v/>
      </c>
      <c r="AV154" s="12" t="str">
        <f>IF(ISBLANK('Set Schedules Here'!AA307),"",ROUND('Set Schedules Here'!AA307,rounding_decimal_places))</f>
        <v/>
      </c>
      <c r="AW154" s="12" t="str">
        <f>IF(ISBLANK('Set Schedules Here'!AB306),"",ROUND('Set Schedules Here'!AB306,rounding_decimal_places))</f>
        <v/>
      </c>
      <c r="AX154" s="12" t="str">
        <f>IF(ISBLANK('Set Schedules Here'!AB307),"",ROUND('Set Schedules Here'!AB307,rounding_decimal_places))</f>
        <v/>
      </c>
      <c r="AY154" s="12" t="str">
        <f>IF(ISBLANK('Set Schedules Here'!AC306),"",ROUND('Set Schedules Here'!AC306,rounding_decimal_places))</f>
        <v/>
      </c>
      <c r="AZ154" s="12" t="str">
        <f>IF(ISBLANK('Set Schedules Here'!AC307),"",ROUND('Set Schedules Here'!AC307,rounding_decimal_places))</f>
        <v/>
      </c>
      <c r="BA154" s="12" t="str">
        <f>IF(ISBLANK('Set Schedules Here'!AD306),"",ROUND('Set Schedules Here'!AD306,rounding_decimal_places))</f>
        <v/>
      </c>
      <c r="BB154" s="12" t="str">
        <f>IF(ISBLANK('Set Schedules Here'!AD307),"",ROUND('Set Schedules Here'!AD307,rounding_decimal_places))</f>
        <v/>
      </c>
      <c r="BC154" s="12" t="str">
        <f>IF(ISBLANK('Set Schedules Here'!AE306),"",ROUND('Set Schedules Here'!AE306,rounding_decimal_places))</f>
        <v/>
      </c>
      <c r="BD154" s="12" t="str">
        <f>IF(ISBLANK('Set Schedules Here'!AE307),"",ROUND('Set Schedules Here'!AE307,rounding_decimal_places))</f>
        <v/>
      </c>
      <c r="BE154" s="12" t="str">
        <f>IF(ISBLANK('Set Schedules Here'!AF306),"",ROUND('Set Schedules Here'!AF306,rounding_decimal_places))</f>
        <v/>
      </c>
      <c r="BF154" s="12" t="str">
        <f>IF(ISBLANK('Set Schedules Here'!AF307),"",ROUND('Set Schedules Here'!AF307,rounding_decimal_places))</f>
        <v/>
      </c>
      <c r="BG154" s="12" t="str">
        <f>IF(ISBLANK('Set Schedules Here'!AG306),"",ROUND('Set Schedules Here'!AG306,rounding_decimal_places))</f>
        <v/>
      </c>
      <c r="BH154" s="12" t="str">
        <f>IF(ISBLANK('Set Schedules Here'!AG307),"",ROUND('Set Schedules Here'!AG307,rounding_decimal_places))</f>
        <v/>
      </c>
      <c r="BI154" s="12" t="str">
        <f>IF(ISBLANK('Set Schedules Here'!AH306),"",ROUND('Set Schedules Here'!AH306,rounding_decimal_places))</f>
        <v/>
      </c>
      <c r="BJ154" s="12" t="str">
        <f>IF(ISBLANK('Set Schedules Here'!AH307),"",ROUND('Set Schedules Here'!AH307,rounding_decimal_places))</f>
        <v/>
      </c>
      <c r="BK154" s="12" t="str">
        <f>IF(ISBLANK('Set Schedules Here'!AI306),"",ROUND('Set Schedules Here'!AI306,rounding_decimal_places))</f>
        <v/>
      </c>
      <c r="BL154" s="12" t="str">
        <f>IF(ISBLANK('Set Schedules Here'!AI307),"",ROUND('Set Schedules Here'!AI307,rounding_decimal_places))</f>
        <v/>
      </c>
      <c r="BM154" s="12" t="str">
        <f>IF(ISBLANK('Set Schedules Here'!AJ306),"",ROUND('Set Schedules Here'!AJ306,rounding_decimal_places))</f>
        <v/>
      </c>
      <c r="BN154" s="12" t="str">
        <f>IF(ISBLANK('Set Schedules Here'!AJ307),"",ROUND('Set Schedules Here'!AJ307,rounding_decimal_places))</f>
        <v/>
      </c>
      <c r="BO154" s="12" t="str">
        <f>IF(ISBLANK('Set Schedules Here'!AK306),"",ROUND('Set Schedules Here'!AK306,rounding_decimal_places))</f>
        <v/>
      </c>
      <c r="BP154" s="21" t="str">
        <f>IF(ISBLANK('Set Schedules Here'!AK307),"",ROUND('Set Schedules Here'!AK307,rounding_decimal_places))</f>
        <v/>
      </c>
    </row>
    <row r="155" spans="1:68" x14ac:dyDescent="0.45">
      <c r="A155" s="16" t="str">
        <f>'Set Schedules Here'!A308</f>
        <v>elec generation subsidy</v>
      </c>
      <c r="B155" s="12" t="str">
        <f>IF(ISBLANK('Set Schedules Here'!C308),"",'Set Schedules Here'!C308)</f>
        <v>hard coal es</v>
      </c>
      <c r="C155" s="12" t="str">
        <f>IF(ISBLANK('Set Schedules Here'!D308),"",'Set Schedules Here'!D308)</f>
        <v/>
      </c>
      <c r="D155" s="21" t="str">
        <f>IF(ISBLANK('Set Schedules Here'!E308),"",'Set Schedules Here'!E308)</f>
        <v/>
      </c>
      <c r="E155" s="12">
        <f>IF(ISBLANK('Set Schedules Here'!F308),"",ROUND('Set Schedules Here'!F308,rounding_decimal_places))</f>
        <v>2019</v>
      </c>
      <c r="F155" s="12">
        <f>IF(ISBLANK('Set Schedules Here'!F309),"",ROUND('Set Schedules Here'!F309,rounding_decimal_places))</f>
        <v>0</v>
      </c>
      <c r="G155" s="12">
        <f>IF(ISBLANK('Set Schedules Here'!G308),"",ROUND('Set Schedules Here'!G308,rounding_decimal_places))</f>
        <v>2020</v>
      </c>
      <c r="H155" s="12">
        <f>IF(ISBLANK('Set Schedules Here'!G309),"",ROUND('Set Schedules Here'!G309,rounding_decimal_places))</f>
        <v>0</v>
      </c>
      <c r="I155" s="12">
        <f>IF(ISBLANK('Set Schedules Here'!H308),"",ROUND('Set Schedules Here'!H308,rounding_decimal_places))</f>
        <v>2021</v>
      </c>
      <c r="J155" s="12">
        <f>IF(ISBLANK('Set Schedules Here'!H309),"",ROUND('Set Schedules Here'!H309,rounding_decimal_places))</f>
        <v>1</v>
      </c>
      <c r="K155" s="12">
        <f>IF(ISBLANK('Set Schedules Here'!I308),"",ROUND('Set Schedules Here'!I308,rounding_decimal_places))</f>
        <v>2050</v>
      </c>
      <c r="L155" s="12">
        <f>IF(ISBLANK('Set Schedules Here'!I309),"",ROUND('Set Schedules Here'!I309,rounding_decimal_places))</f>
        <v>1</v>
      </c>
      <c r="M155" s="12" t="str">
        <f>IF(ISBLANK('Set Schedules Here'!J308),"",ROUND('Set Schedules Here'!J308,rounding_decimal_places))</f>
        <v/>
      </c>
      <c r="N155" s="12" t="str">
        <f>IF(ISBLANK('Set Schedules Here'!J309),"",ROUND('Set Schedules Here'!J309,rounding_decimal_places))</f>
        <v/>
      </c>
      <c r="O155" s="12" t="str">
        <f>IF(ISBLANK('Set Schedules Here'!K308),"",ROUND('Set Schedules Here'!K308,rounding_decimal_places))</f>
        <v/>
      </c>
      <c r="P155" s="12" t="str">
        <f>IF(ISBLANK('Set Schedules Here'!K309),"",ROUND('Set Schedules Here'!K309,rounding_decimal_places))</f>
        <v/>
      </c>
      <c r="Q155" s="12" t="str">
        <f>IF(ISBLANK('Set Schedules Here'!L308),"",ROUND('Set Schedules Here'!L308,rounding_decimal_places))</f>
        <v/>
      </c>
      <c r="R155" s="12" t="str">
        <f>IF(ISBLANK('Set Schedules Here'!L309),"",ROUND('Set Schedules Here'!L309,rounding_decimal_places))</f>
        <v/>
      </c>
      <c r="S155" s="12" t="str">
        <f>IF(ISBLANK('Set Schedules Here'!M308),"",ROUND('Set Schedules Here'!M308,rounding_decimal_places))</f>
        <v/>
      </c>
      <c r="T155" s="12" t="str">
        <f>IF(ISBLANK('Set Schedules Here'!M309),"",ROUND('Set Schedules Here'!M309,rounding_decimal_places))</f>
        <v/>
      </c>
      <c r="U155" s="12" t="str">
        <f>IF(ISBLANK('Set Schedules Here'!N308),"",ROUND('Set Schedules Here'!N308,rounding_decimal_places))</f>
        <v/>
      </c>
      <c r="V155" s="12" t="str">
        <f>IF(ISBLANK('Set Schedules Here'!N309),"",ROUND('Set Schedules Here'!N309,rounding_decimal_places))</f>
        <v/>
      </c>
      <c r="W155" s="12" t="str">
        <f>IF(ISBLANK('Set Schedules Here'!O308),"",ROUND('Set Schedules Here'!O308,rounding_decimal_places))</f>
        <v/>
      </c>
      <c r="X155" s="12" t="str">
        <f>IF(ISBLANK('Set Schedules Here'!O309),"",ROUND('Set Schedules Here'!O309,rounding_decimal_places))</f>
        <v/>
      </c>
      <c r="Y155" s="12" t="str">
        <f>IF(ISBLANK('Set Schedules Here'!P308),"",ROUND('Set Schedules Here'!P308,rounding_decimal_places))</f>
        <v/>
      </c>
      <c r="Z155" s="12" t="str">
        <f>IF(ISBLANK('Set Schedules Here'!P309),"",ROUND('Set Schedules Here'!P309,rounding_decimal_places))</f>
        <v/>
      </c>
      <c r="AA155" s="12" t="str">
        <f>IF(ISBLANK('Set Schedules Here'!Q308),"",ROUND('Set Schedules Here'!Q308,rounding_decimal_places))</f>
        <v/>
      </c>
      <c r="AB155" s="12" t="str">
        <f>IF(ISBLANK('Set Schedules Here'!Q309),"",ROUND('Set Schedules Here'!Q309,rounding_decimal_places))</f>
        <v/>
      </c>
      <c r="AC155" s="12" t="str">
        <f>IF(ISBLANK('Set Schedules Here'!R308),"",ROUND('Set Schedules Here'!R308,rounding_decimal_places))</f>
        <v/>
      </c>
      <c r="AD155" s="12" t="str">
        <f>IF(ISBLANK('Set Schedules Here'!R309),"",ROUND('Set Schedules Here'!R309,rounding_decimal_places))</f>
        <v/>
      </c>
      <c r="AE155" s="12" t="str">
        <f>IF(ISBLANK('Set Schedules Here'!S308),"",ROUND('Set Schedules Here'!S308,rounding_decimal_places))</f>
        <v/>
      </c>
      <c r="AF155" s="12" t="str">
        <f>IF(ISBLANK('Set Schedules Here'!S309),"",ROUND('Set Schedules Here'!S309,rounding_decimal_places))</f>
        <v/>
      </c>
      <c r="AG155" s="12" t="str">
        <f>IF(ISBLANK('Set Schedules Here'!T308),"",ROUND('Set Schedules Here'!T308,rounding_decimal_places))</f>
        <v/>
      </c>
      <c r="AH155" s="12" t="str">
        <f>IF(ISBLANK('Set Schedules Here'!T309),"",ROUND('Set Schedules Here'!T309,rounding_decimal_places))</f>
        <v/>
      </c>
      <c r="AI155" s="12" t="str">
        <f>IF(ISBLANK('Set Schedules Here'!U308),"",ROUND('Set Schedules Here'!U308,rounding_decimal_places))</f>
        <v/>
      </c>
      <c r="AJ155" s="12" t="str">
        <f>IF(ISBLANK('Set Schedules Here'!U309),"",ROUND('Set Schedules Here'!U309,rounding_decimal_places))</f>
        <v/>
      </c>
      <c r="AK155" s="12" t="str">
        <f>IF(ISBLANK('Set Schedules Here'!V308),"",ROUND('Set Schedules Here'!V308,rounding_decimal_places))</f>
        <v/>
      </c>
      <c r="AL155" s="12" t="str">
        <f>IF(ISBLANK('Set Schedules Here'!V309),"",ROUND('Set Schedules Here'!V309,rounding_decimal_places))</f>
        <v/>
      </c>
      <c r="AM155" s="12" t="str">
        <f>IF(ISBLANK('Set Schedules Here'!W308),"",ROUND('Set Schedules Here'!W308,rounding_decimal_places))</f>
        <v/>
      </c>
      <c r="AN155" s="12" t="str">
        <f>IF(ISBLANK('Set Schedules Here'!W309),"",ROUND('Set Schedules Here'!W309,rounding_decimal_places))</f>
        <v/>
      </c>
      <c r="AO155" s="12" t="str">
        <f>IF(ISBLANK('Set Schedules Here'!X308),"",ROUND('Set Schedules Here'!X308,rounding_decimal_places))</f>
        <v/>
      </c>
      <c r="AP155" s="12" t="str">
        <f>IF(ISBLANK('Set Schedules Here'!X309),"",ROUND('Set Schedules Here'!X309,rounding_decimal_places))</f>
        <v/>
      </c>
      <c r="AQ155" s="12" t="str">
        <f>IF(ISBLANK('Set Schedules Here'!Y308),"",ROUND('Set Schedules Here'!Y308,rounding_decimal_places))</f>
        <v/>
      </c>
      <c r="AR155" s="12" t="str">
        <f>IF(ISBLANK('Set Schedules Here'!Y309),"",ROUND('Set Schedules Here'!Y309,rounding_decimal_places))</f>
        <v/>
      </c>
      <c r="AS155" s="12" t="str">
        <f>IF(ISBLANK('Set Schedules Here'!Z308),"",ROUND('Set Schedules Here'!Z308,rounding_decimal_places))</f>
        <v/>
      </c>
      <c r="AT155" s="12" t="str">
        <f>IF(ISBLANK('Set Schedules Here'!Z309),"",ROUND('Set Schedules Here'!Z309,rounding_decimal_places))</f>
        <v/>
      </c>
      <c r="AU155" s="12" t="str">
        <f>IF(ISBLANK('Set Schedules Here'!AA308),"",ROUND('Set Schedules Here'!AA308,rounding_decimal_places))</f>
        <v/>
      </c>
      <c r="AV155" s="12" t="str">
        <f>IF(ISBLANK('Set Schedules Here'!AA309),"",ROUND('Set Schedules Here'!AA309,rounding_decimal_places))</f>
        <v/>
      </c>
      <c r="AW155" s="12" t="str">
        <f>IF(ISBLANK('Set Schedules Here'!AB308),"",ROUND('Set Schedules Here'!AB308,rounding_decimal_places))</f>
        <v/>
      </c>
      <c r="AX155" s="12" t="str">
        <f>IF(ISBLANK('Set Schedules Here'!AB309),"",ROUND('Set Schedules Here'!AB309,rounding_decimal_places))</f>
        <v/>
      </c>
      <c r="AY155" s="12" t="str">
        <f>IF(ISBLANK('Set Schedules Here'!AC308),"",ROUND('Set Schedules Here'!AC308,rounding_decimal_places))</f>
        <v/>
      </c>
      <c r="AZ155" s="12" t="str">
        <f>IF(ISBLANK('Set Schedules Here'!AC309),"",ROUND('Set Schedules Here'!AC309,rounding_decimal_places))</f>
        <v/>
      </c>
      <c r="BA155" s="12" t="str">
        <f>IF(ISBLANK('Set Schedules Here'!AD308),"",ROUND('Set Schedules Here'!AD308,rounding_decimal_places))</f>
        <v/>
      </c>
      <c r="BB155" s="12" t="str">
        <f>IF(ISBLANK('Set Schedules Here'!AD309),"",ROUND('Set Schedules Here'!AD309,rounding_decimal_places))</f>
        <v/>
      </c>
      <c r="BC155" s="12" t="str">
        <f>IF(ISBLANK('Set Schedules Here'!AE308),"",ROUND('Set Schedules Here'!AE308,rounding_decimal_places))</f>
        <v/>
      </c>
      <c r="BD155" s="12" t="str">
        <f>IF(ISBLANK('Set Schedules Here'!AE309),"",ROUND('Set Schedules Here'!AE309,rounding_decimal_places))</f>
        <v/>
      </c>
      <c r="BE155" s="12" t="str">
        <f>IF(ISBLANK('Set Schedules Here'!AF308),"",ROUND('Set Schedules Here'!AF308,rounding_decimal_places))</f>
        <v/>
      </c>
      <c r="BF155" s="12" t="str">
        <f>IF(ISBLANK('Set Schedules Here'!AF309),"",ROUND('Set Schedules Here'!AF309,rounding_decimal_places))</f>
        <v/>
      </c>
      <c r="BG155" s="12" t="str">
        <f>IF(ISBLANK('Set Schedules Here'!AG308),"",ROUND('Set Schedules Here'!AG308,rounding_decimal_places))</f>
        <v/>
      </c>
      <c r="BH155" s="12" t="str">
        <f>IF(ISBLANK('Set Schedules Here'!AG309),"",ROUND('Set Schedules Here'!AG309,rounding_decimal_places))</f>
        <v/>
      </c>
      <c r="BI155" s="12" t="str">
        <f>IF(ISBLANK('Set Schedules Here'!AH308),"",ROUND('Set Schedules Here'!AH308,rounding_decimal_places))</f>
        <v/>
      </c>
      <c r="BJ155" s="12" t="str">
        <f>IF(ISBLANK('Set Schedules Here'!AH309),"",ROUND('Set Schedules Here'!AH309,rounding_decimal_places))</f>
        <v/>
      </c>
      <c r="BK155" s="12" t="str">
        <f>IF(ISBLANK('Set Schedules Here'!AI308),"",ROUND('Set Schedules Here'!AI308,rounding_decimal_places))</f>
        <v/>
      </c>
      <c r="BL155" s="12" t="str">
        <f>IF(ISBLANK('Set Schedules Here'!AI309),"",ROUND('Set Schedules Here'!AI309,rounding_decimal_places))</f>
        <v/>
      </c>
      <c r="BM155" s="12" t="str">
        <f>IF(ISBLANK('Set Schedules Here'!AJ308),"",ROUND('Set Schedules Here'!AJ308,rounding_decimal_places))</f>
        <v/>
      </c>
      <c r="BN155" s="12" t="str">
        <f>IF(ISBLANK('Set Schedules Here'!AJ309),"",ROUND('Set Schedules Here'!AJ309,rounding_decimal_places))</f>
        <v/>
      </c>
      <c r="BO155" s="12" t="str">
        <f>IF(ISBLANK('Set Schedules Here'!AK308),"",ROUND('Set Schedules Here'!AK308,rounding_decimal_places))</f>
        <v/>
      </c>
      <c r="BP155" s="21" t="str">
        <f>IF(ISBLANK('Set Schedules Here'!AK309),"",ROUND('Set Schedules Here'!AK309,rounding_decimal_places))</f>
        <v/>
      </c>
    </row>
    <row r="156" spans="1:68" x14ac:dyDescent="0.45">
      <c r="A156" s="16" t="str">
        <f>'Set Schedules Here'!A310</f>
        <v>elec generation subsidy</v>
      </c>
      <c r="B156" s="12" t="str">
        <f>IF(ISBLANK('Set Schedules Here'!C310),"",'Set Schedules Here'!C310)</f>
        <v>natural gas nonpeaker es</v>
      </c>
      <c r="C156" s="12" t="str">
        <f>IF(ISBLANK('Set Schedules Here'!D310),"",'Set Schedules Here'!D310)</f>
        <v/>
      </c>
      <c r="D156" s="21" t="str">
        <f>IF(ISBLANK('Set Schedules Here'!E310),"",'Set Schedules Here'!E310)</f>
        <v/>
      </c>
      <c r="E156" s="12">
        <f>IF(ISBLANK('Set Schedules Here'!F310),"",ROUND('Set Schedules Here'!F310,rounding_decimal_places))</f>
        <v>2019</v>
      </c>
      <c r="F156" s="12">
        <f>IF(ISBLANK('Set Schedules Here'!F311),"",ROUND('Set Schedules Here'!F311,rounding_decimal_places))</f>
        <v>0</v>
      </c>
      <c r="G156" s="12">
        <f>IF(ISBLANK('Set Schedules Here'!G310),"",ROUND('Set Schedules Here'!G310,rounding_decimal_places))</f>
        <v>2020</v>
      </c>
      <c r="H156" s="12">
        <f>IF(ISBLANK('Set Schedules Here'!G311),"",ROUND('Set Schedules Here'!G311,rounding_decimal_places))</f>
        <v>0</v>
      </c>
      <c r="I156" s="12">
        <f>IF(ISBLANK('Set Schedules Here'!H310),"",ROUND('Set Schedules Here'!H310,rounding_decimal_places))</f>
        <v>2021</v>
      </c>
      <c r="J156" s="12">
        <f>IF(ISBLANK('Set Schedules Here'!H311),"",ROUND('Set Schedules Here'!H311,rounding_decimal_places))</f>
        <v>1</v>
      </c>
      <c r="K156" s="12">
        <f>IF(ISBLANK('Set Schedules Here'!I310),"",ROUND('Set Schedules Here'!I310,rounding_decimal_places))</f>
        <v>2050</v>
      </c>
      <c r="L156" s="12">
        <f>IF(ISBLANK('Set Schedules Here'!I311),"",ROUND('Set Schedules Here'!I311,rounding_decimal_places))</f>
        <v>1</v>
      </c>
      <c r="M156" s="12" t="str">
        <f>IF(ISBLANK('Set Schedules Here'!J310),"",ROUND('Set Schedules Here'!J310,rounding_decimal_places))</f>
        <v/>
      </c>
      <c r="N156" s="12" t="str">
        <f>IF(ISBLANK('Set Schedules Here'!J311),"",ROUND('Set Schedules Here'!J311,rounding_decimal_places))</f>
        <v/>
      </c>
      <c r="O156" s="12" t="str">
        <f>IF(ISBLANK('Set Schedules Here'!K310),"",ROUND('Set Schedules Here'!K310,rounding_decimal_places))</f>
        <v/>
      </c>
      <c r="P156" s="12" t="str">
        <f>IF(ISBLANK('Set Schedules Here'!K311),"",ROUND('Set Schedules Here'!K311,rounding_decimal_places))</f>
        <v/>
      </c>
      <c r="Q156" s="12" t="str">
        <f>IF(ISBLANK('Set Schedules Here'!L310),"",ROUND('Set Schedules Here'!L310,rounding_decimal_places))</f>
        <v/>
      </c>
      <c r="R156" s="12" t="str">
        <f>IF(ISBLANK('Set Schedules Here'!L311),"",ROUND('Set Schedules Here'!L311,rounding_decimal_places))</f>
        <v/>
      </c>
      <c r="S156" s="12" t="str">
        <f>IF(ISBLANK('Set Schedules Here'!M310),"",ROUND('Set Schedules Here'!M310,rounding_decimal_places))</f>
        <v/>
      </c>
      <c r="T156" s="12" t="str">
        <f>IF(ISBLANK('Set Schedules Here'!M311),"",ROUND('Set Schedules Here'!M311,rounding_decimal_places))</f>
        <v/>
      </c>
      <c r="U156" s="12" t="str">
        <f>IF(ISBLANK('Set Schedules Here'!N310),"",ROUND('Set Schedules Here'!N310,rounding_decimal_places))</f>
        <v/>
      </c>
      <c r="V156" s="12" t="str">
        <f>IF(ISBLANK('Set Schedules Here'!N311),"",ROUND('Set Schedules Here'!N311,rounding_decimal_places))</f>
        <v/>
      </c>
      <c r="W156" s="12" t="str">
        <f>IF(ISBLANK('Set Schedules Here'!O310),"",ROUND('Set Schedules Here'!O310,rounding_decimal_places))</f>
        <v/>
      </c>
      <c r="X156" s="12" t="str">
        <f>IF(ISBLANK('Set Schedules Here'!O311),"",ROUND('Set Schedules Here'!O311,rounding_decimal_places))</f>
        <v/>
      </c>
      <c r="Y156" s="12" t="str">
        <f>IF(ISBLANK('Set Schedules Here'!P310),"",ROUND('Set Schedules Here'!P310,rounding_decimal_places))</f>
        <v/>
      </c>
      <c r="Z156" s="12" t="str">
        <f>IF(ISBLANK('Set Schedules Here'!P311),"",ROUND('Set Schedules Here'!P311,rounding_decimal_places))</f>
        <v/>
      </c>
      <c r="AA156" s="12" t="str">
        <f>IF(ISBLANK('Set Schedules Here'!Q310),"",ROUND('Set Schedules Here'!Q310,rounding_decimal_places))</f>
        <v/>
      </c>
      <c r="AB156" s="12" t="str">
        <f>IF(ISBLANK('Set Schedules Here'!Q311),"",ROUND('Set Schedules Here'!Q311,rounding_decimal_places))</f>
        <v/>
      </c>
      <c r="AC156" s="12" t="str">
        <f>IF(ISBLANK('Set Schedules Here'!R310),"",ROUND('Set Schedules Here'!R310,rounding_decimal_places))</f>
        <v/>
      </c>
      <c r="AD156" s="12" t="str">
        <f>IF(ISBLANK('Set Schedules Here'!R311),"",ROUND('Set Schedules Here'!R311,rounding_decimal_places))</f>
        <v/>
      </c>
      <c r="AE156" s="12" t="str">
        <f>IF(ISBLANK('Set Schedules Here'!S310),"",ROUND('Set Schedules Here'!S310,rounding_decimal_places))</f>
        <v/>
      </c>
      <c r="AF156" s="12" t="str">
        <f>IF(ISBLANK('Set Schedules Here'!S311),"",ROUND('Set Schedules Here'!S311,rounding_decimal_places))</f>
        <v/>
      </c>
      <c r="AG156" s="12" t="str">
        <f>IF(ISBLANK('Set Schedules Here'!T310),"",ROUND('Set Schedules Here'!T310,rounding_decimal_places))</f>
        <v/>
      </c>
      <c r="AH156" s="12" t="str">
        <f>IF(ISBLANK('Set Schedules Here'!T311),"",ROUND('Set Schedules Here'!T311,rounding_decimal_places))</f>
        <v/>
      </c>
      <c r="AI156" s="12" t="str">
        <f>IF(ISBLANK('Set Schedules Here'!U310),"",ROUND('Set Schedules Here'!U310,rounding_decimal_places))</f>
        <v/>
      </c>
      <c r="AJ156" s="12" t="str">
        <f>IF(ISBLANK('Set Schedules Here'!U311),"",ROUND('Set Schedules Here'!U311,rounding_decimal_places))</f>
        <v/>
      </c>
      <c r="AK156" s="12" t="str">
        <f>IF(ISBLANK('Set Schedules Here'!V310),"",ROUND('Set Schedules Here'!V310,rounding_decimal_places))</f>
        <v/>
      </c>
      <c r="AL156" s="12" t="str">
        <f>IF(ISBLANK('Set Schedules Here'!V311),"",ROUND('Set Schedules Here'!V311,rounding_decimal_places))</f>
        <v/>
      </c>
      <c r="AM156" s="12" t="str">
        <f>IF(ISBLANK('Set Schedules Here'!W310),"",ROUND('Set Schedules Here'!W310,rounding_decimal_places))</f>
        <v/>
      </c>
      <c r="AN156" s="12" t="str">
        <f>IF(ISBLANK('Set Schedules Here'!W311),"",ROUND('Set Schedules Here'!W311,rounding_decimal_places))</f>
        <v/>
      </c>
      <c r="AO156" s="12" t="str">
        <f>IF(ISBLANK('Set Schedules Here'!X310),"",ROUND('Set Schedules Here'!X310,rounding_decimal_places))</f>
        <v/>
      </c>
      <c r="AP156" s="12" t="str">
        <f>IF(ISBLANK('Set Schedules Here'!X311),"",ROUND('Set Schedules Here'!X311,rounding_decimal_places))</f>
        <v/>
      </c>
      <c r="AQ156" s="12" t="str">
        <f>IF(ISBLANK('Set Schedules Here'!Y310),"",ROUND('Set Schedules Here'!Y310,rounding_decimal_places))</f>
        <v/>
      </c>
      <c r="AR156" s="12" t="str">
        <f>IF(ISBLANK('Set Schedules Here'!Y311),"",ROUND('Set Schedules Here'!Y311,rounding_decimal_places))</f>
        <v/>
      </c>
      <c r="AS156" s="12" t="str">
        <f>IF(ISBLANK('Set Schedules Here'!Z310),"",ROUND('Set Schedules Here'!Z310,rounding_decimal_places))</f>
        <v/>
      </c>
      <c r="AT156" s="12" t="str">
        <f>IF(ISBLANK('Set Schedules Here'!Z311),"",ROUND('Set Schedules Here'!Z311,rounding_decimal_places))</f>
        <v/>
      </c>
      <c r="AU156" s="12" t="str">
        <f>IF(ISBLANK('Set Schedules Here'!AA310),"",ROUND('Set Schedules Here'!AA310,rounding_decimal_places))</f>
        <v/>
      </c>
      <c r="AV156" s="12" t="str">
        <f>IF(ISBLANK('Set Schedules Here'!AA311),"",ROUND('Set Schedules Here'!AA311,rounding_decimal_places))</f>
        <v/>
      </c>
      <c r="AW156" s="12" t="str">
        <f>IF(ISBLANK('Set Schedules Here'!AB310),"",ROUND('Set Schedules Here'!AB310,rounding_decimal_places))</f>
        <v/>
      </c>
      <c r="AX156" s="12" t="str">
        <f>IF(ISBLANK('Set Schedules Here'!AB311),"",ROUND('Set Schedules Here'!AB311,rounding_decimal_places))</f>
        <v/>
      </c>
      <c r="AY156" s="12" t="str">
        <f>IF(ISBLANK('Set Schedules Here'!AC310),"",ROUND('Set Schedules Here'!AC310,rounding_decimal_places))</f>
        <v/>
      </c>
      <c r="AZ156" s="12" t="str">
        <f>IF(ISBLANK('Set Schedules Here'!AC311),"",ROUND('Set Schedules Here'!AC311,rounding_decimal_places))</f>
        <v/>
      </c>
      <c r="BA156" s="12" t="str">
        <f>IF(ISBLANK('Set Schedules Here'!AD310),"",ROUND('Set Schedules Here'!AD310,rounding_decimal_places))</f>
        <v/>
      </c>
      <c r="BB156" s="12" t="str">
        <f>IF(ISBLANK('Set Schedules Here'!AD311),"",ROUND('Set Schedules Here'!AD311,rounding_decimal_places))</f>
        <v/>
      </c>
      <c r="BC156" s="12" t="str">
        <f>IF(ISBLANK('Set Schedules Here'!AE310),"",ROUND('Set Schedules Here'!AE310,rounding_decimal_places))</f>
        <v/>
      </c>
      <c r="BD156" s="12" t="str">
        <f>IF(ISBLANK('Set Schedules Here'!AE311),"",ROUND('Set Schedules Here'!AE311,rounding_decimal_places))</f>
        <v/>
      </c>
      <c r="BE156" s="12" t="str">
        <f>IF(ISBLANK('Set Schedules Here'!AF310),"",ROUND('Set Schedules Here'!AF310,rounding_decimal_places))</f>
        <v/>
      </c>
      <c r="BF156" s="12" t="str">
        <f>IF(ISBLANK('Set Schedules Here'!AF311),"",ROUND('Set Schedules Here'!AF311,rounding_decimal_places))</f>
        <v/>
      </c>
      <c r="BG156" s="12" t="str">
        <f>IF(ISBLANK('Set Schedules Here'!AG310),"",ROUND('Set Schedules Here'!AG310,rounding_decimal_places))</f>
        <v/>
      </c>
      <c r="BH156" s="12" t="str">
        <f>IF(ISBLANK('Set Schedules Here'!AG311),"",ROUND('Set Schedules Here'!AG311,rounding_decimal_places))</f>
        <v/>
      </c>
      <c r="BI156" s="12" t="str">
        <f>IF(ISBLANK('Set Schedules Here'!AH310),"",ROUND('Set Schedules Here'!AH310,rounding_decimal_places))</f>
        <v/>
      </c>
      <c r="BJ156" s="12" t="str">
        <f>IF(ISBLANK('Set Schedules Here'!AH311),"",ROUND('Set Schedules Here'!AH311,rounding_decimal_places))</f>
        <v/>
      </c>
      <c r="BK156" s="12" t="str">
        <f>IF(ISBLANK('Set Schedules Here'!AI310),"",ROUND('Set Schedules Here'!AI310,rounding_decimal_places))</f>
        <v/>
      </c>
      <c r="BL156" s="12" t="str">
        <f>IF(ISBLANK('Set Schedules Here'!AI311),"",ROUND('Set Schedules Here'!AI311,rounding_decimal_places))</f>
        <v/>
      </c>
      <c r="BM156" s="12" t="str">
        <f>IF(ISBLANK('Set Schedules Here'!AJ310),"",ROUND('Set Schedules Here'!AJ310,rounding_decimal_places))</f>
        <v/>
      </c>
      <c r="BN156" s="12" t="str">
        <f>IF(ISBLANK('Set Schedules Here'!AJ311),"",ROUND('Set Schedules Here'!AJ311,rounding_decimal_places))</f>
        <v/>
      </c>
      <c r="BO156" s="12" t="str">
        <f>IF(ISBLANK('Set Schedules Here'!AK310),"",ROUND('Set Schedules Here'!AK310,rounding_decimal_places))</f>
        <v/>
      </c>
      <c r="BP156" s="21" t="str">
        <f>IF(ISBLANK('Set Schedules Here'!AK311),"",ROUND('Set Schedules Here'!AK311,rounding_decimal_places))</f>
        <v/>
      </c>
    </row>
    <row r="157" spans="1:68" x14ac:dyDescent="0.45">
      <c r="A157" s="16" t="str">
        <f>'Set Schedules Here'!A312</f>
        <v>elec generation subsidy</v>
      </c>
      <c r="B157" s="12" t="str">
        <f>IF(ISBLANK('Set Schedules Here'!C312),"",'Set Schedules Here'!C312)</f>
        <v>nuclear es</v>
      </c>
      <c r="C157" s="12" t="str">
        <f>IF(ISBLANK('Set Schedules Here'!D312),"",'Set Schedules Here'!D312)</f>
        <v/>
      </c>
      <c r="D157" s="21" t="str">
        <f>IF(ISBLANK('Set Schedules Here'!E312),"",'Set Schedules Here'!E312)</f>
        <v/>
      </c>
      <c r="E157" s="12">
        <f>IF(ISBLANK('Set Schedules Here'!F312),"",ROUND('Set Schedules Here'!F312,rounding_decimal_places))</f>
        <v>2019</v>
      </c>
      <c r="F157" s="12">
        <f>IF(ISBLANK('Set Schedules Here'!F313),"",ROUND('Set Schedules Here'!F313,rounding_decimal_places))</f>
        <v>0</v>
      </c>
      <c r="G157" s="12">
        <f>IF(ISBLANK('Set Schedules Here'!G312),"",ROUND('Set Schedules Here'!G312,rounding_decimal_places))</f>
        <v>2020</v>
      </c>
      <c r="H157" s="12">
        <f>IF(ISBLANK('Set Schedules Here'!G313),"",ROUND('Set Schedules Here'!G313,rounding_decimal_places))</f>
        <v>0</v>
      </c>
      <c r="I157" s="12">
        <f>IF(ISBLANK('Set Schedules Here'!H312),"",ROUND('Set Schedules Here'!H312,rounding_decimal_places))</f>
        <v>2021</v>
      </c>
      <c r="J157" s="12">
        <f>IF(ISBLANK('Set Schedules Here'!H313),"",ROUND('Set Schedules Here'!H313,rounding_decimal_places))</f>
        <v>1</v>
      </c>
      <c r="K157" s="12">
        <f>IF(ISBLANK('Set Schedules Here'!I312),"",ROUND('Set Schedules Here'!I312,rounding_decimal_places))</f>
        <v>2050</v>
      </c>
      <c r="L157" s="12">
        <f>IF(ISBLANK('Set Schedules Here'!I313),"",ROUND('Set Schedules Here'!I313,rounding_decimal_places))</f>
        <v>1</v>
      </c>
      <c r="M157" s="12" t="str">
        <f>IF(ISBLANK('Set Schedules Here'!J312),"",ROUND('Set Schedules Here'!J312,rounding_decimal_places))</f>
        <v/>
      </c>
      <c r="N157" s="12" t="str">
        <f>IF(ISBLANK('Set Schedules Here'!J313),"",ROUND('Set Schedules Here'!J313,rounding_decimal_places))</f>
        <v/>
      </c>
      <c r="O157" s="12" t="str">
        <f>IF(ISBLANK('Set Schedules Here'!K312),"",ROUND('Set Schedules Here'!K312,rounding_decimal_places))</f>
        <v/>
      </c>
      <c r="P157" s="12" t="str">
        <f>IF(ISBLANK('Set Schedules Here'!K313),"",ROUND('Set Schedules Here'!K313,rounding_decimal_places))</f>
        <v/>
      </c>
      <c r="Q157" s="12" t="str">
        <f>IF(ISBLANK('Set Schedules Here'!L312),"",ROUND('Set Schedules Here'!L312,rounding_decimal_places))</f>
        <v/>
      </c>
      <c r="R157" s="12" t="str">
        <f>IF(ISBLANK('Set Schedules Here'!L313),"",ROUND('Set Schedules Here'!L313,rounding_decimal_places))</f>
        <v/>
      </c>
      <c r="S157" s="12" t="str">
        <f>IF(ISBLANK('Set Schedules Here'!M312),"",ROUND('Set Schedules Here'!M312,rounding_decimal_places))</f>
        <v/>
      </c>
      <c r="T157" s="12" t="str">
        <f>IF(ISBLANK('Set Schedules Here'!M313),"",ROUND('Set Schedules Here'!M313,rounding_decimal_places))</f>
        <v/>
      </c>
      <c r="U157" s="12" t="str">
        <f>IF(ISBLANK('Set Schedules Here'!N312),"",ROUND('Set Schedules Here'!N312,rounding_decimal_places))</f>
        <v/>
      </c>
      <c r="V157" s="12" t="str">
        <f>IF(ISBLANK('Set Schedules Here'!N313),"",ROUND('Set Schedules Here'!N313,rounding_decimal_places))</f>
        <v/>
      </c>
      <c r="W157" s="12" t="str">
        <f>IF(ISBLANK('Set Schedules Here'!O312),"",ROUND('Set Schedules Here'!O312,rounding_decimal_places))</f>
        <v/>
      </c>
      <c r="X157" s="12" t="str">
        <f>IF(ISBLANK('Set Schedules Here'!O313),"",ROUND('Set Schedules Here'!O313,rounding_decimal_places))</f>
        <v/>
      </c>
      <c r="Y157" s="12" t="str">
        <f>IF(ISBLANK('Set Schedules Here'!P312),"",ROUND('Set Schedules Here'!P312,rounding_decimal_places))</f>
        <v/>
      </c>
      <c r="Z157" s="12" t="str">
        <f>IF(ISBLANK('Set Schedules Here'!P313),"",ROUND('Set Schedules Here'!P313,rounding_decimal_places))</f>
        <v/>
      </c>
      <c r="AA157" s="12" t="str">
        <f>IF(ISBLANK('Set Schedules Here'!Q312),"",ROUND('Set Schedules Here'!Q312,rounding_decimal_places))</f>
        <v/>
      </c>
      <c r="AB157" s="12" t="str">
        <f>IF(ISBLANK('Set Schedules Here'!Q313),"",ROUND('Set Schedules Here'!Q313,rounding_decimal_places))</f>
        <v/>
      </c>
      <c r="AC157" s="12" t="str">
        <f>IF(ISBLANK('Set Schedules Here'!R312),"",ROUND('Set Schedules Here'!R312,rounding_decimal_places))</f>
        <v/>
      </c>
      <c r="AD157" s="12" t="str">
        <f>IF(ISBLANK('Set Schedules Here'!R313),"",ROUND('Set Schedules Here'!R313,rounding_decimal_places))</f>
        <v/>
      </c>
      <c r="AE157" s="12" t="str">
        <f>IF(ISBLANK('Set Schedules Here'!S312),"",ROUND('Set Schedules Here'!S312,rounding_decimal_places))</f>
        <v/>
      </c>
      <c r="AF157" s="12" t="str">
        <f>IF(ISBLANK('Set Schedules Here'!S313),"",ROUND('Set Schedules Here'!S313,rounding_decimal_places))</f>
        <v/>
      </c>
      <c r="AG157" s="12" t="str">
        <f>IF(ISBLANK('Set Schedules Here'!T312),"",ROUND('Set Schedules Here'!T312,rounding_decimal_places))</f>
        <v/>
      </c>
      <c r="AH157" s="12" t="str">
        <f>IF(ISBLANK('Set Schedules Here'!T313),"",ROUND('Set Schedules Here'!T313,rounding_decimal_places))</f>
        <v/>
      </c>
      <c r="AI157" s="12" t="str">
        <f>IF(ISBLANK('Set Schedules Here'!U312),"",ROUND('Set Schedules Here'!U312,rounding_decimal_places))</f>
        <v/>
      </c>
      <c r="AJ157" s="12" t="str">
        <f>IF(ISBLANK('Set Schedules Here'!U313),"",ROUND('Set Schedules Here'!U313,rounding_decimal_places))</f>
        <v/>
      </c>
      <c r="AK157" s="12" t="str">
        <f>IF(ISBLANK('Set Schedules Here'!V312),"",ROUND('Set Schedules Here'!V312,rounding_decimal_places))</f>
        <v/>
      </c>
      <c r="AL157" s="12" t="str">
        <f>IF(ISBLANK('Set Schedules Here'!V313),"",ROUND('Set Schedules Here'!V313,rounding_decimal_places))</f>
        <v/>
      </c>
      <c r="AM157" s="12" t="str">
        <f>IF(ISBLANK('Set Schedules Here'!W312),"",ROUND('Set Schedules Here'!W312,rounding_decimal_places))</f>
        <v/>
      </c>
      <c r="AN157" s="12" t="str">
        <f>IF(ISBLANK('Set Schedules Here'!W313),"",ROUND('Set Schedules Here'!W313,rounding_decimal_places))</f>
        <v/>
      </c>
      <c r="AO157" s="12" t="str">
        <f>IF(ISBLANK('Set Schedules Here'!X312),"",ROUND('Set Schedules Here'!X312,rounding_decimal_places))</f>
        <v/>
      </c>
      <c r="AP157" s="12" t="str">
        <f>IF(ISBLANK('Set Schedules Here'!X313),"",ROUND('Set Schedules Here'!X313,rounding_decimal_places))</f>
        <v/>
      </c>
      <c r="AQ157" s="12" t="str">
        <f>IF(ISBLANK('Set Schedules Here'!Y312),"",ROUND('Set Schedules Here'!Y312,rounding_decimal_places))</f>
        <v/>
      </c>
      <c r="AR157" s="12" t="str">
        <f>IF(ISBLANK('Set Schedules Here'!Y313),"",ROUND('Set Schedules Here'!Y313,rounding_decimal_places))</f>
        <v/>
      </c>
      <c r="AS157" s="12" t="str">
        <f>IF(ISBLANK('Set Schedules Here'!Z312),"",ROUND('Set Schedules Here'!Z312,rounding_decimal_places))</f>
        <v/>
      </c>
      <c r="AT157" s="12" t="str">
        <f>IF(ISBLANK('Set Schedules Here'!Z313),"",ROUND('Set Schedules Here'!Z313,rounding_decimal_places))</f>
        <v/>
      </c>
      <c r="AU157" s="12" t="str">
        <f>IF(ISBLANK('Set Schedules Here'!AA312),"",ROUND('Set Schedules Here'!AA312,rounding_decimal_places))</f>
        <v/>
      </c>
      <c r="AV157" s="12" t="str">
        <f>IF(ISBLANK('Set Schedules Here'!AA313),"",ROUND('Set Schedules Here'!AA313,rounding_decimal_places))</f>
        <v/>
      </c>
      <c r="AW157" s="12" t="str">
        <f>IF(ISBLANK('Set Schedules Here'!AB312),"",ROUND('Set Schedules Here'!AB312,rounding_decimal_places))</f>
        <v/>
      </c>
      <c r="AX157" s="12" t="str">
        <f>IF(ISBLANK('Set Schedules Here'!AB313),"",ROUND('Set Schedules Here'!AB313,rounding_decimal_places))</f>
        <v/>
      </c>
      <c r="AY157" s="12" t="str">
        <f>IF(ISBLANK('Set Schedules Here'!AC312),"",ROUND('Set Schedules Here'!AC312,rounding_decimal_places))</f>
        <v/>
      </c>
      <c r="AZ157" s="12" t="str">
        <f>IF(ISBLANK('Set Schedules Here'!AC313),"",ROUND('Set Schedules Here'!AC313,rounding_decimal_places))</f>
        <v/>
      </c>
      <c r="BA157" s="12" t="str">
        <f>IF(ISBLANK('Set Schedules Here'!AD312),"",ROUND('Set Schedules Here'!AD312,rounding_decimal_places))</f>
        <v/>
      </c>
      <c r="BB157" s="12" t="str">
        <f>IF(ISBLANK('Set Schedules Here'!AD313),"",ROUND('Set Schedules Here'!AD313,rounding_decimal_places))</f>
        <v/>
      </c>
      <c r="BC157" s="12" t="str">
        <f>IF(ISBLANK('Set Schedules Here'!AE312),"",ROUND('Set Schedules Here'!AE312,rounding_decimal_places))</f>
        <v/>
      </c>
      <c r="BD157" s="12" t="str">
        <f>IF(ISBLANK('Set Schedules Here'!AE313),"",ROUND('Set Schedules Here'!AE313,rounding_decimal_places))</f>
        <v/>
      </c>
      <c r="BE157" s="12" t="str">
        <f>IF(ISBLANK('Set Schedules Here'!AF312),"",ROUND('Set Schedules Here'!AF312,rounding_decimal_places))</f>
        <v/>
      </c>
      <c r="BF157" s="12" t="str">
        <f>IF(ISBLANK('Set Schedules Here'!AF313),"",ROUND('Set Schedules Here'!AF313,rounding_decimal_places))</f>
        <v/>
      </c>
      <c r="BG157" s="12" t="str">
        <f>IF(ISBLANK('Set Schedules Here'!AG312),"",ROUND('Set Schedules Here'!AG312,rounding_decimal_places))</f>
        <v/>
      </c>
      <c r="BH157" s="12" t="str">
        <f>IF(ISBLANK('Set Schedules Here'!AG313),"",ROUND('Set Schedules Here'!AG313,rounding_decimal_places))</f>
        <v/>
      </c>
      <c r="BI157" s="12" t="str">
        <f>IF(ISBLANK('Set Schedules Here'!AH312),"",ROUND('Set Schedules Here'!AH312,rounding_decimal_places))</f>
        <v/>
      </c>
      <c r="BJ157" s="12" t="str">
        <f>IF(ISBLANK('Set Schedules Here'!AH313),"",ROUND('Set Schedules Here'!AH313,rounding_decimal_places))</f>
        <v/>
      </c>
      <c r="BK157" s="12" t="str">
        <f>IF(ISBLANK('Set Schedules Here'!AI312),"",ROUND('Set Schedules Here'!AI312,rounding_decimal_places))</f>
        <v/>
      </c>
      <c r="BL157" s="12" t="str">
        <f>IF(ISBLANK('Set Schedules Here'!AI313),"",ROUND('Set Schedules Here'!AI313,rounding_decimal_places))</f>
        <v/>
      </c>
      <c r="BM157" s="12" t="str">
        <f>IF(ISBLANK('Set Schedules Here'!AJ312),"",ROUND('Set Schedules Here'!AJ312,rounding_decimal_places))</f>
        <v/>
      </c>
      <c r="BN157" s="12" t="str">
        <f>IF(ISBLANK('Set Schedules Here'!AJ313),"",ROUND('Set Schedules Here'!AJ313,rounding_decimal_places))</f>
        <v/>
      </c>
      <c r="BO157" s="12" t="str">
        <f>IF(ISBLANK('Set Schedules Here'!AK312),"",ROUND('Set Schedules Here'!AK312,rounding_decimal_places))</f>
        <v/>
      </c>
      <c r="BP157" s="21" t="str">
        <f>IF(ISBLANK('Set Schedules Here'!AK313),"",ROUND('Set Schedules Here'!AK313,rounding_decimal_places))</f>
        <v/>
      </c>
    </row>
    <row r="158" spans="1:68" x14ac:dyDescent="0.45">
      <c r="A158" s="16" t="str">
        <f>'Set Schedules Here'!A314</f>
        <v>elec generation subsidy</v>
      </c>
      <c r="B158" s="12" t="str">
        <f>IF(ISBLANK('Set Schedules Here'!C314),"",'Set Schedules Here'!C314)</f>
        <v>hydro es</v>
      </c>
      <c r="C158" s="12" t="str">
        <f>IF(ISBLANK('Set Schedules Here'!D314),"",'Set Schedules Here'!D314)</f>
        <v/>
      </c>
      <c r="D158" s="21" t="str">
        <f>IF(ISBLANK('Set Schedules Here'!E314),"",'Set Schedules Here'!E314)</f>
        <v/>
      </c>
      <c r="E158" s="12">
        <f>IF(ISBLANK('Set Schedules Here'!F314),"",ROUND('Set Schedules Here'!F314,rounding_decimal_places))</f>
        <v>2019</v>
      </c>
      <c r="F158" s="12">
        <f>IF(ISBLANK('Set Schedules Here'!F315),"",ROUND('Set Schedules Here'!F315,rounding_decimal_places))</f>
        <v>0</v>
      </c>
      <c r="G158" s="12">
        <f>IF(ISBLANK('Set Schedules Here'!G314),"",ROUND('Set Schedules Here'!G314,rounding_decimal_places))</f>
        <v>2020</v>
      </c>
      <c r="H158" s="12">
        <f>IF(ISBLANK('Set Schedules Here'!G315),"",ROUND('Set Schedules Here'!G315,rounding_decimal_places))</f>
        <v>0</v>
      </c>
      <c r="I158" s="12">
        <f>IF(ISBLANK('Set Schedules Here'!H314),"",ROUND('Set Schedules Here'!H314,rounding_decimal_places))</f>
        <v>2021</v>
      </c>
      <c r="J158" s="12">
        <f>IF(ISBLANK('Set Schedules Here'!H315),"",ROUND('Set Schedules Here'!H315,rounding_decimal_places))</f>
        <v>1</v>
      </c>
      <c r="K158" s="12">
        <f>IF(ISBLANK('Set Schedules Here'!I314),"",ROUND('Set Schedules Here'!I314,rounding_decimal_places))</f>
        <v>2050</v>
      </c>
      <c r="L158" s="12">
        <f>IF(ISBLANK('Set Schedules Here'!I315),"",ROUND('Set Schedules Here'!I315,rounding_decimal_places))</f>
        <v>1</v>
      </c>
      <c r="M158" s="12" t="str">
        <f>IF(ISBLANK('Set Schedules Here'!J314),"",ROUND('Set Schedules Here'!J314,rounding_decimal_places))</f>
        <v/>
      </c>
      <c r="N158" s="12" t="str">
        <f>IF(ISBLANK('Set Schedules Here'!J315),"",ROUND('Set Schedules Here'!J315,rounding_decimal_places))</f>
        <v/>
      </c>
      <c r="O158" s="12" t="str">
        <f>IF(ISBLANK('Set Schedules Here'!K314),"",ROUND('Set Schedules Here'!K314,rounding_decimal_places))</f>
        <v/>
      </c>
      <c r="P158" s="12" t="str">
        <f>IF(ISBLANK('Set Schedules Here'!K315),"",ROUND('Set Schedules Here'!K315,rounding_decimal_places))</f>
        <v/>
      </c>
      <c r="Q158" s="12" t="str">
        <f>IF(ISBLANK('Set Schedules Here'!L314),"",ROUND('Set Schedules Here'!L314,rounding_decimal_places))</f>
        <v/>
      </c>
      <c r="R158" s="12" t="str">
        <f>IF(ISBLANK('Set Schedules Here'!L315),"",ROUND('Set Schedules Here'!L315,rounding_decimal_places))</f>
        <v/>
      </c>
      <c r="S158" s="12" t="str">
        <f>IF(ISBLANK('Set Schedules Here'!M314),"",ROUND('Set Schedules Here'!M314,rounding_decimal_places))</f>
        <v/>
      </c>
      <c r="T158" s="12" t="str">
        <f>IF(ISBLANK('Set Schedules Here'!M315),"",ROUND('Set Schedules Here'!M315,rounding_decimal_places))</f>
        <v/>
      </c>
      <c r="U158" s="12" t="str">
        <f>IF(ISBLANK('Set Schedules Here'!N314),"",ROUND('Set Schedules Here'!N314,rounding_decimal_places))</f>
        <v/>
      </c>
      <c r="V158" s="12" t="str">
        <f>IF(ISBLANK('Set Schedules Here'!N315),"",ROUND('Set Schedules Here'!N315,rounding_decimal_places))</f>
        <v/>
      </c>
      <c r="W158" s="12" t="str">
        <f>IF(ISBLANK('Set Schedules Here'!O314),"",ROUND('Set Schedules Here'!O314,rounding_decimal_places))</f>
        <v/>
      </c>
      <c r="X158" s="12" t="str">
        <f>IF(ISBLANK('Set Schedules Here'!O315),"",ROUND('Set Schedules Here'!O315,rounding_decimal_places))</f>
        <v/>
      </c>
      <c r="Y158" s="12" t="str">
        <f>IF(ISBLANK('Set Schedules Here'!P314),"",ROUND('Set Schedules Here'!P314,rounding_decimal_places))</f>
        <v/>
      </c>
      <c r="Z158" s="12" t="str">
        <f>IF(ISBLANK('Set Schedules Here'!P315),"",ROUND('Set Schedules Here'!P315,rounding_decimal_places))</f>
        <v/>
      </c>
      <c r="AA158" s="12" t="str">
        <f>IF(ISBLANK('Set Schedules Here'!Q314),"",ROUND('Set Schedules Here'!Q314,rounding_decimal_places))</f>
        <v/>
      </c>
      <c r="AB158" s="12" t="str">
        <f>IF(ISBLANK('Set Schedules Here'!Q315),"",ROUND('Set Schedules Here'!Q315,rounding_decimal_places))</f>
        <v/>
      </c>
      <c r="AC158" s="12" t="str">
        <f>IF(ISBLANK('Set Schedules Here'!R314),"",ROUND('Set Schedules Here'!R314,rounding_decimal_places))</f>
        <v/>
      </c>
      <c r="AD158" s="12" t="str">
        <f>IF(ISBLANK('Set Schedules Here'!R315),"",ROUND('Set Schedules Here'!R315,rounding_decimal_places))</f>
        <v/>
      </c>
      <c r="AE158" s="12" t="str">
        <f>IF(ISBLANK('Set Schedules Here'!S314),"",ROUND('Set Schedules Here'!S314,rounding_decimal_places))</f>
        <v/>
      </c>
      <c r="AF158" s="12" t="str">
        <f>IF(ISBLANK('Set Schedules Here'!S315),"",ROUND('Set Schedules Here'!S315,rounding_decimal_places))</f>
        <v/>
      </c>
      <c r="AG158" s="12" t="str">
        <f>IF(ISBLANK('Set Schedules Here'!T314),"",ROUND('Set Schedules Here'!T314,rounding_decimal_places))</f>
        <v/>
      </c>
      <c r="AH158" s="12" t="str">
        <f>IF(ISBLANK('Set Schedules Here'!T315),"",ROUND('Set Schedules Here'!T315,rounding_decimal_places))</f>
        <v/>
      </c>
      <c r="AI158" s="12" t="str">
        <f>IF(ISBLANK('Set Schedules Here'!U314),"",ROUND('Set Schedules Here'!U314,rounding_decimal_places))</f>
        <v/>
      </c>
      <c r="AJ158" s="12" t="str">
        <f>IF(ISBLANK('Set Schedules Here'!U315),"",ROUND('Set Schedules Here'!U315,rounding_decimal_places))</f>
        <v/>
      </c>
      <c r="AK158" s="12" t="str">
        <f>IF(ISBLANK('Set Schedules Here'!V314),"",ROUND('Set Schedules Here'!V314,rounding_decimal_places))</f>
        <v/>
      </c>
      <c r="AL158" s="12" t="str">
        <f>IF(ISBLANK('Set Schedules Here'!V315),"",ROUND('Set Schedules Here'!V315,rounding_decimal_places))</f>
        <v/>
      </c>
      <c r="AM158" s="12" t="str">
        <f>IF(ISBLANK('Set Schedules Here'!W314),"",ROUND('Set Schedules Here'!W314,rounding_decimal_places))</f>
        <v/>
      </c>
      <c r="AN158" s="12" t="str">
        <f>IF(ISBLANK('Set Schedules Here'!W315),"",ROUND('Set Schedules Here'!W315,rounding_decimal_places))</f>
        <v/>
      </c>
      <c r="AO158" s="12" t="str">
        <f>IF(ISBLANK('Set Schedules Here'!X314),"",ROUND('Set Schedules Here'!X314,rounding_decimal_places))</f>
        <v/>
      </c>
      <c r="AP158" s="12" t="str">
        <f>IF(ISBLANK('Set Schedules Here'!X315),"",ROUND('Set Schedules Here'!X315,rounding_decimal_places))</f>
        <v/>
      </c>
      <c r="AQ158" s="12" t="str">
        <f>IF(ISBLANK('Set Schedules Here'!Y314),"",ROUND('Set Schedules Here'!Y314,rounding_decimal_places))</f>
        <v/>
      </c>
      <c r="AR158" s="12" t="str">
        <f>IF(ISBLANK('Set Schedules Here'!Y315),"",ROUND('Set Schedules Here'!Y315,rounding_decimal_places))</f>
        <v/>
      </c>
      <c r="AS158" s="12" t="str">
        <f>IF(ISBLANK('Set Schedules Here'!Z314),"",ROUND('Set Schedules Here'!Z314,rounding_decimal_places))</f>
        <v/>
      </c>
      <c r="AT158" s="12" t="str">
        <f>IF(ISBLANK('Set Schedules Here'!Z315),"",ROUND('Set Schedules Here'!Z315,rounding_decimal_places))</f>
        <v/>
      </c>
      <c r="AU158" s="12" t="str">
        <f>IF(ISBLANK('Set Schedules Here'!AA314),"",ROUND('Set Schedules Here'!AA314,rounding_decimal_places))</f>
        <v/>
      </c>
      <c r="AV158" s="12" t="str">
        <f>IF(ISBLANK('Set Schedules Here'!AA315),"",ROUND('Set Schedules Here'!AA315,rounding_decimal_places))</f>
        <v/>
      </c>
      <c r="AW158" s="12" t="str">
        <f>IF(ISBLANK('Set Schedules Here'!AB314),"",ROUND('Set Schedules Here'!AB314,rounding_decimal_places))</f>
        <v/>
      </c>
      <c r="AX158" s="12" t="str">
        <f>IF(ISBLANK('Set Schedules Here'!AB315),"",ROUND('Set Schedules Here'!AB315,rounding_decimal_places))</f>
        <v/>
      </c>
      <c r="AY158" s="12" t="str">
        <f>IF(ISBLANK('Set Schedules Here'!AC314),"",ROUND('Set Schedules Here'!AC314,rounding_decimal_places))</f>
        <v/>
      </c>
      <c r="AZ158" s="12" t="str">
        <f>IF(ISBLANK('Set Schedules Here'!AC315),"",ROUND('Set Schedules Here'!AC315,rounding_decimal_places))</f>
        <v/>
      </c>
      <c r="BA158" s="12" t="str">
        <f>IF(ISBLANK('Set Schedules Here'!AD314),"",ROUND('Set Schedules Here'!AD314,rounding_decimal_places))</f>
        <v/>
      </c>
      <c r="BB158" s="12" t="str">
        <f>IF(ISBLANK('Set Schedules Here'!AD315),"",ROUND('Set Schedules Here'!AD315,rounding_decimal_places))</f>
        <v/>
      </c>
      <c r="BC158" s="12" t="str">
        <f>IF(ISBLANK('Set Schedules Here'!AE314),"",ROUND('Set Schedules Here'!AE314,rounding_decimal_places))</f>
        <v/>
      </c>
      <c r="BD158" s="12" t="str">
        <f>IF(ISBLANK('Set Schedules Here'!AE315),"",ROUND('Set Schedules Here'!AE315,rounding_decimal_places))</f>
        <v/>
      </c>
      <c r="BE158" s="12" t="str">
        <f>IF(ISBLANK('Set Schedules Here'!AF314),"",ROUND('Set Schedules Here'!AF314,rounding_decimal_places))</f>
        <v/>
      </c>
      <c r="BF158" s="12" t="str">
        <f>IF(ISBLANK('Set Schedules Here'!AF315),"",ROUND('Set Schedules Here'!AF315,rounding_decimal_places))</f>
        <v/>
      </c>
      <c r="BG158" s="12" t="str">
        <f>IF(ISBLANK('Set Schedules Here'!AG314),"",ROUND('Set Schedules Here'!AG314,rounding_decimal_places))</f>
        <v/>
      </c>
      <c r="BH158" s="12" t="str">
        <f>IF(ISBLANK('Set Schedules Here'!AG315),"",ROUND('Set Schedules Here'!AG315,rounding_decimal_places))</f>
        <v/>
      </c>
      <c r="BI158" s="12" t="str">
        <f>IF(ISBLANK('Set Schedules Here'!AH314),"",ROUND('Set Schedules Here'!AH314,rounding_decimal_places))</f>
        <v/>
      </c>
      <c r="BJ158" s="12" t="str">
        <f>IF(ISBLANK('Set Schedules Here'!AH315),"",ROUND('Set Schedules Here'!AH315,rounding_decimal_places))</f>
        <v/>
      </c>
      <c r="BK158" s="12" t="str">
        <f>IF(ISBLANK('Set Schedules Here'!AI314),"",ROUND('Set Schedules Here'!AI314,rounding_decimal_places))</f>
        <v/>
      </c>
      <c r="BL158" s="12" t="str">
        <f>IF(ISBLANK('Set Schedules Here'!AI315),"",ROUND('Set Schedules Here'!AI315,rounding_decimal_places))</f>
        <v/>
      </c>
      <c r="BM158" s="12" t="str">
        <f>IF(ISBLANK('Set Schedules Here'!AJ314),"",ROUND('Set Schedules Here'!AJ314,rounding_decimal_places))</f>
        <v/>
      </c>
      <c r="BN158" s="12" t="str">
        <f>IF(ISBLANK('Set Schedules Here'!AJ315),"",ROUND('Set Schedules Here'!AJ315,rounding_decimal_places))</f>
        <v/>
      </c>
      <c r="BO158" s="12" t="str">
        <f>IF(ISBLANK('Set Schedules Here'!AK314),"",ROUND('Set Schedules Here'!AK314,rounding_decimal_places))</f>
        <v/>
      </c>
      <c r="BP158" s="21" t="str">
        <f>IF(ISBLANK('Set Schedules Here'!AK315),"",ROUND('Set Schedules Here'!AK315,rounding_decimal_places))</f>
        <v/>
      </c>
    </row>
    <row r="159" spans="1:68" x14ac:dyDescent="0.45">
      <c r="A159" s="16" t="str">
        <f>'Set Schedules Here'!A316</f>
        <v>elec generation subsidy</v>
      </c>
      <c r="B159" s="12" t="str">
        <f>IF(ISBLANK('Set Schedules Here'!C316),"",'Set Schedules Here'!C316)</f>
        <v>onshore wind es</v>
      </c>
      <c r="C159" s="12" t="str">
        <f>IF(ISBLANK('Set Schedules Here'!D316),"",'Set Schedules Here'!D316)</f>
        <v/>
      </c>
      <c r="D159" s="21" t="str">
        <f>IF(ISBLANK('Set Schedules Here'!E316),"",'Set Schedules Here'!E316)</f>
        <v/>
      </c>
      <c r="E159" s="12">
        <f>IF(ISBLANK('Set Schedules Here'!F316),"",ROUND('Set Schedules Here'!F316,rounding_decimal_places))</f>
        <v>2019</v>
      </c>
      <c r="F159" s="12">
        <f>IF(ISBLANK('Set Schedules Here'!F317),"",ROUND('Set Schedules Here'!F317,rounding_decimal_places))</f>
        <v>0</v>
      </c>
      <c r="G159" s="12">
        <f>IF(ISBLANK('Set Schedules Here'!G316),"",ROUND('Set Schedules Here'!G316,rounding_decimal_places))</f>
        <v>2020</v>
      </c>
      <c r="H159" s="12">
        <f>IF(ISBLANK('Set Schedules Here'!G317),"",ROUND('Set Schedules Here'!G317,rounding_decimal_places))</f>
        <v>0</v>
      </c>
      <c r="I159" s="12">
        <f>IF(ISBLANK('Set Schedules Here'!H316),"",ROUND('Set Schedules Here'!H316,rounding_decimal_places))</f>
        <v>2021</v>
      </c>
      <c r="J159" s="12">
        <f>IF(ISBLANK('Set Schedules Here'!H317),"",ROUND('Set Schedules Here'!H317,rounding_decimal_places))</f>
        <v>1</v>
      </c>
      <c r="K159" s="12">
        <f>IF(ISBLANK('Set Schedules Here'!I316),"",ROUND('Set Schedules Here'!I316,rounding_decimal_places))</f>
        <v>2050</v>
      </c>
      <c r="L159" s="12">
        <f>IF(ISBLANK('Set Schedules Here'!I317),"",ROUND('Set Schedules Here'!I317,rounding_decimal_places))</f>
        <v>1</v>
      </c>
      <c r="M159" s="12" t="str">
        <f>IF(ISBLANK('Set Schedules Here'!J316),"",ROUND('Set Schedules Here'!J316,rounding_decimal_places))</f>
        <v/>
      </c>
      <c r="N159" s="12" t="str">
        <f>IF(ISBLANK('Set Schedules Here'!J317),"",ROUND('Set Schedules Here'!J317,rounding_decimal_places))</f>
        <v/>
      </c>
      <c r="O159" s="12" t="str">
        <f>IF(ISBLANK('Set Schedules Here'!K316),"",ROUND('Set Schedules Here'!K316,rounding_decimal_places))</f>
        <v/>
      </c>
      <c r="P159" s="12" t="str">
        <f>IF(ISBLANK('Set Schedules Here'!K317),"",ROUND('Set Schedules Here'!K317,rounding_decimal_places))</f>
        <v/>
      </c>
      <c r="Q159" s="12" t="str">
        <f>IF(ISBLANK('Set Schedules Here'!L316),"",ROUND('Set Schedules Here'!L316,rounding_decimal_places))</f>
        <v/>
      </c>
      <c r="R159" s="12" t="str">
        <f>IF(ISBLANK('Set Schedules Here'!L317),"",ROUND('Set Schedules Here'!L317,rounding_decimal_places))</f>
        <v/>
      </c>
      <c r="S159" s="12" t="str">
        <f>IF(ISBLANK('Set Schedules Here'!M316),"",ROUND('Set Schedules Here'!M316,rounding_decimal_places))</f>
        <v/>
      </c>
      <c r="T159" s="12" t="str">
        <f>IF(ISBLANK('Set Schedules Here'!M317),"",ROUND('Set Schedules Here'!M317,rounding_decimal_places))</f>
        <v/>
      </c>
      <c r="U159" s="12" t="str">
        <f>IF(ISBLANK('Set Schedules Here'!N316),"",ROUND('Set Schedules Here'!N316,rounding_decimal_places))</f>
        <v/>
      </c>
      <c r="V159" s="12" t="str">
        <f>IF(ISBLANK('Set Schedules Here'!N317),"",ROUND('Set Schedules Here'!N317,rounding_decimal_places))</f>
        <v/>
      </c>
      <c r="W159" s="12" t="str">
        <f>IF(ISBLANK('Set Schedules Here'!O316),"",ROUND('Set Schedules Here'!O316,rounding_decimal_places))</f>
        <v/>
      </c>
      <c r="X159" s="12" t="str">
        <f>IF(ISBLANK('Set Schedules Here'!O317),"",ROUND('Set Schedules Here'!O317,rounding_decimal_places))</f>
        <v/>
      </c>
      <c r="Y159" s="12" t="str">
        <f>IF(ISBLANK('Set Schedules Here'!P316),"",ROUND('Set Schedules Here'!P316,rounding_decimal_places))</f>
        <v/>
      </c>
      <c r="Z159" s="12" t="str">
        <f>IF(ISBLANK('Set Schedules Here'!P317),"",ROUND('Set Schedules Here'!P317,rounding_decimal_places))</f>
        <v/>
      </c>
      <c r="AA159" s="12" t="str">
        <f>IF(ISBLANK('Set Schedules Here'!Q316),"",ROUND('Set Schedules Here'!Q316,rounding_decimal_places))</f>
        <v/>
      </c>
      <c r="AB159" s="12" t="str">
        <f>IF(ISBLANK('Set Schedules Here'!Q317),"",ROUND('Set Schedules Here'!Q317,rounding_decimal_places))</f>
        <v/>
      </c>
      <c r="AC159" s="12" t="str">
        <f>IF(ISBLANK('Set Schedules Here'!R316),"",ROUND('Set Schedules Here'!R316,rounding_decimal_places))</f>
        <v/>
      </c>
      <c r="AD159" s="12" t="str">
        <f>IF(ISBLANK('Set Schedules Here'!R317),"",ROUND('Set Schedules Here'!R317,rounding_decimal_places))</f>
        <v/>
      </c>
      <c r="AE159" s="12" t="str">
        <f>IF(ISBLANK('Set Schedules Here'!S316),"",ROUND('Set Schedules Here'!S316,rounding_decimal_places))</f>
        <v/>
      </c>
      <c r="AF159" s="12" t="str">
        <f>IF(ISBLANK('Set Schedules Here'!S317),"",ROUND('Set Schedules Here'!S317,rounding_decimal_places))</f>
        <v/>
      </c>
      <c r="AG159" s="12" t="str">
        <f>IF(ISBLANK('Set Schedules Here'!T316),"",ROUND('Set Schedules Here'!T316,rounding_decimal_places))</f>
        <v/>
      </c>
      <c r="AH159" s="12" t="str">
        <f>IF(ISBLANK('Set Schedules Here'!T317),"",ROUND('Set Schedules Here'!T317,rounding_decimal_places))</f>
        <v/>
      </c>
      <c r="AI159" s="12" t="str">
        <f>IF(ISBLANK('Set Schedules Here'!U316),"",ROUND('Set Schedules Here'!U316,rounding_decimal_places))</f>
        <v/>
      </c>
      <c r="AJ159" s="12" t="str">
        <f>IF(ISBLANK('Set Schedules Here'!U317),"",ROUND('Set Schedules Here'!U317,rounding_decimal_places))</f>
        <v/>
      </c>
      <c r="AK159" s="12" t="str">
        <f>IF(ISBLANK('Set Schedules Here'!V316),"",ROUND('Set Schedules Here'!V316,rounding_decimal_places))</f>
        <v/>
      </c>
      <c r="AL159" s="12" t="str">
        <f>IF(ISBLANK('Set Schedules Here'!V317),"",ROUND('Set Schedules Here'!V317,rounding_decimal_places))</f>
        <v/>
      </c>
      <c r="AM159" s="12" t="str">
        <f>IF(ISBLANK('Set Schedules Here'!W316),"",ROUND('Set Schedules Here'!W316,rounding_decimal_places))</f>
        <v/>
      </c>
      <c r="AN159" s="12" t="str">
        <f>IF(ISBLANK('Set Schedules Here'!W317),"",ROUND('Set Schedules Here'!W317,rounding_decimal_places))</f>
        <v/>
      </c>
      <c r="AO159" s="12" t="str">
        <f>IF(ISBLANK('Set Schedules Here'!X316),"",ROUND('Set Schedules Here'!X316,rounding_decimal_places))</f>
        <v/>
      </c>
      <c r="AP159" s="12" t="str">
        <f>IF(ISBLANK('Set Schedules Here'!X317),"",ROUND('Set Schedules Here'!X317,rounding_decimal_places))</f>
        <v/>
      </c>
      <c r="AQ159" s="12" t="str">
        <f>IF(ISBLANK('Set Schedules Here'!Y316),"",ROUND('Set Schedules Here'!Y316,rounding_decimal_places))</f>
        <v/>
      </c>
      <c r="AR159" s="12" t="str">
        <f>IF(ISBLANK('Set Schedules Here'!Y317),"",ROUND('Set Schedules Here'!Y317,rounding_decimal_places))</f>
        <v/>
      </c>
      <c r="AS159" s="12" t="str">
        <f>IF(ISBLANK('Set Schedules Here'!Z316),"",ROUND('Set Schedules Here'!Z316,rounding_decimal_places))</f>
        <v/>
      </c>
      <c r="AT159" s="12" t="str">
        <f>IF(ISBLANK('Set Schedules Here'!Z317),"",ROUND('Set Schedules Here'!Z317,rounding_decimal_places))</f>
        <v/>
      </c>
      <c r="AU159" s="12" t="str">
        <f>IF(ISBLANK('Set Schedules Here'!AA316),"",ROUND('Set Schedules Here'!AA316,rounding_decimal_places))</f>
        <v/>
      </c>
      <c r="AV159" s="12" t="str">
        <f>IF(ISBLANK('Set Schedules Here'!AA317),"",ROUND('Set Schedules Here'!AA317,rounding_decimal_places))</f>
        <v/>
      </c>
      <c r="AW159" s="12" t="str">
        <f>IF(ISBLANK('Set Schedules Here'!AB316),"",ROUND('Set Schedules Here'!AB316,rounding_decimal_places))</f>
        <v/>
      </c>
      <c r="AX159" s="12" t="str">
        <f>IF(ISBLANK('Set Schedules Here'!AB317),"",ROUND('Set Schedules Here'!AB317,rounding_decimal_places))</f>
        <v/>
      </c>
      <c r="AY159" s="12" t="str">
        <f>IF(ISBLANK('Set Schedules Here'!AC316),"",ROUND('Set Schedules Here'!AC316,rounding_decimal_places))</f>
        <v/>
      </c>
      <c r="AZ159" s="12" t="str">
        <f>IF(ISBLANK('Set Schedules Here'!AC317),"",ROUND('Set Schedules Here'!AC317,rounding_decimal_places))</f>
        <v/>
      </c>
      <c r="BA159" s="12" t="str">
        <f>IF(ISBLANK('Set Schedules Here'!AD316),"",ROUND('Set Schedules Here'!AD316,rounding_decimal_places))</f>
        <v/>
      </c>
      <c r="BB159" s="12" t="str">
        <f>IF(ISBLANK('Set Schedules Here'!AD317),"",ROUND('Set Schedules Here'!AD317,rounding_decimal_places))</f>
        <v/>
      </c>
      <c r="BC159" s="12" t="str">
        <f>IF(ISBLANK('Set Schedules Here'!AE316),"",ROUND('Set Schedules Here'!AE316,rounding_decimal_places))</f>
        <v/>
      </c>
      <c r="BD159" s="12" t="str">
        <f>IF(ISBLANK('Set Schedules Here'!AE317),"",ROUND('Set Schedules Here'!AE317,rounding_decimal_places))</f>
        <v/>
      </c>
      <c r="BE159" s="12" t="str">
        <f>IF(ISBLANK('Set Schedules Here'!AF316),"",ROUND('Set Schedules Here'!AF316,rounding_decimal_places))</f>
        <v/>
      </c>
      <c r="BF159" s="12" t="str">
        <f>IF(ISBLANK('Set Schedules Here'!AF317),"",ROUND('Set Schedules Here'!AF317,rounding_decimal_places))</f>
        <v/>
      </c>
      <c r="BG159" s="12" t="str">
        <f>IF(ISBLANK('Set Schedules Here'!AG316),"",ROUND('Set Schedules Here'!AG316,rounding_decimal_places))</f>
        <v/>
      </c>
      <c r="BH159" s="12" t="str">
        <f>IF(ISBLANK('Set Schedules Here'!AG317),"",ROUND('Set Schedules Here'!AG317,rounding_decimal_places))</f>
        <v/>
      </c>
      <c r="BI159" s="12" t="str">
        <f>IF(ISBLANK('Set Schedules Here'!AH316),"",ROUND('Set Schedules Here'!AH316,rounding_decimal_places))</f>
        <v/>
      </c>
      <c r="BJ159" s="12" t="str">
        <f>IF(ISBLANK('Set Schedules Here'!AH317),"",ROUND('Set Schedules Here'!AH317,rounding_decimal_places))</f>
        <v/>
      </c>
      <c r="BK159" s="12" t="str">
        <f>IF(ISBLANK('Set Schedules Here'!AI316),"",ROUND('Set Schedules Here'!AI316,rounding_decimal_places))</f>
        <v/>
      </c>
      <c r="BL159" s="12" t="str">
        <f>IF(ISBLANK('Set Schedules Here'!AI317),"",ROUND('Set Schedules Here'!AI317,rounding_decimal_places))</f>
        <v/>
      </c>
      <c r="BM159" s="12" t="str">
        <f>IF(ISBLANK('Set Schedules Here'!AJ316),"",ROUND('Set Schedules Here'!AJ316,rounding_decimal_places))</f>
        <v/>
      </c>
      <c r="BN159" s="12" t="str">
        <f>IF(ISBLANK('Set Schedules Here'!AJ317),"",ROUND('Set Schedules Here'!AJ317,rounding_decimal_places))</f>
        <v/>
      </c>
      <c r="BO159" s="12" t="str">
        <f>IF(ISBLANK('Set Schedules Here'!AK316),"",ROUND('Set Schedules Here'!AK316,rounding_decimal_places))</f>
        <v/>
      </c>
      <c r="BP159" s="21" t="str">
        <f>IF(ISBLANK('Set Schedules Here'!AK317),"",ROUND('Set Schedules Here'!AK317,rounding_decimal_places))</f>
        <v/>
      </c>
    </row>
    <row r="160" spans="1:68" x14ac:dyDescent="0.45">
      <c r="A160" s="16" t="str">
        <f>'Set Schedules Here'!A318</f>
        <v>elec generation subsidy</v>
      </c>
      <c r="B160" s="12" t="str">
        <f>IF(ISBLANK('Set Schedules Here'!C318),"",'Set Schedules Here'!C318)</f>
        <v>solar PV es</v>
      </c>
      <c r="C160" s="12" t="str">
        <f>IF(ISBLANK('Set Schedules Here'!D318),"",'Set Schedules Here'!D318)</f>
        <v/>
      </c>
      <c r="D160" s="21" t="str">
        <f>IF(ISBLANK('Set Schedules Here'!E318),"",'Set Schedules Here'!E318)</f>
        <v/>
      </c>
      <c r="E160" s="12">
        <f>IF(ISBLANK('Set Schedules Here'!F318),"",ROUND('Set Schedules Here'!F318,rounding_decimal_places))</f>
        <v>2019</v>
      </c>
      <c r="F160" s="12">
        <f>IF(ISBLANK('Set Schedules Here'!F319),"",ROUND('Set Schedules Here'!F319,rounding_decimal_places))</f>
        <v>0</v>
      </c>
      <c r="G160" s="12">
        <f>IF(ISBLANK('Set Schedules Here'!G318),"",ROUND('Set Schedules Here'!G318,rounding_decimal_places))</f>
        <v>2020</v>
      </c>
      <c r="H160" s="12">
        <f>IF(ISBLANK('Set Schedules Here'!G319),"",ROUND('Set Schedules Here'!G319,rounding_decimal_places))</f>
        <v>0</v>
      </c>
      <c r="I160" s="12">
        <f>IF(ISBLANK('Set Schedules Here'!H318),"",ROUND('Set Schedules Here'!H318,rounding_decimal_places))</f>
        <v>2021</v>
      </c>
      <c r="J160" s="12">
        <f>IF(ISBLANK('Set Schedules Here'!H319),"",ROUND('Set Schedules Here'!H319,rounding_decimal_places))</f>
        <v>1</v>
      </c>
      <c r="K160" s="12">
        <f>IF(ISBLANK('Set Schedules Here'!I318),"",ROUND('Set Schedules Here'!I318,rounding_decimal_places))</f>
        <v>2050</v>
      </c>
      <c r="L160" s="12">
        <f>IF(ISBLANK('Set Schedules Here'!I319),"",ROUND('Set Schedules Here'!I319,rounding_decimal_places))</f>
        <v>1</v>
      </c>
      <c r="M160" s="12" t="str">
        <f>IF(ISBLANK('Set Schedules Here'!J318),"",ROUND('Set Schedules Here'!J318,rounding_decimal_places))</f>
        <v/>
      </c>
      <c r="N160" s="12" t="str">
        <f>IF(ISBLANK('Set Schedules Here'!J319),"",ROUND('Set Schedules Here'!J319,rounding_decimal_places))</f>
        <v/>
      </c>
      <c r="O160" s="12" t="str">
        <f>IF(ISBLANK('Set Schedules Here'!K318),"",ROUND('Set Schedules Here'!K318,rounding_decimal_places))</f>
        <v/>
      </c>
      <c r="P160" s="12" t="str">
        <f>IF(ISBLANK('Set Schedules Here'!K319),"",ROUND('Set Schedules Here'!K319,rounding_decimal_places))</f>
        <v/>
      </c>
      <c r="Q160" s="12" t="str">
        <f>IF(ISBLANK('Set Schedules Here'!L318),"",ROUND('Set Schedules Here'!L318,rounding_decimal_places))</f>
        <v/>
      </c>
      <c r="R160" s="12" t="str">
        <f>IF(ISBLANK('Set Schedules Here'!L319),"",ROUND('Set Schedules Here'!L319,rounding_decimal_places))</f>
        <v/>
      </c>
      <c r="S160" s="12" t="str">
        <f>IF(ISBLANK('Set Schedules Here'!M318),"",ROUND('Set Schedules Here'!M318,rounding_decimal_places))</f>
        <v/>
      </c>
      <c r="T160" s="12" t="str">
        <f>IF(ISBLANK('Set Schedules Here'!M319),"",ROUND('Set Schedules Here'!M319,rounding_decimal_places))</f>
        <v/>
      </c>
      <c r="U160" s="12" t="str">
        <f>IF(ISBLANK('Set Schedules Here'!N318),"",ROUND('Set Schedules Here'!N318,rounding_decimal_places))</f>
        <v/>
      </c>
      <c r="V160" s="12" t="str">
        <f>IF(ISBLANK('Set Schedules Here'!N319),"",ROUND('Set Schedules Here'!N319,rounding_decimal_places))</f>
        <v/>
      </c>
      <c r="W160" s="12" t="str">
        <f>IF(ISBLANK('Set Schedules Here'!O318),"",ROUND('Set Schedules Here'!O318,rounding_decimal_places))</f>
        <v/>
      </c>
      <c r="X160" s="12" t="str">
        <f>IF(ISBLANK('Set Schedules Here'!O319),"",ROUND('Set Schedules Here'!O319,rounding_decimal_places))</f>
        <v/>
      </c>
      <c r="Y160" s="12" t="str">
        <f>IF(ISBLANK('Set Schedules Here'!P318),"",ROUND('Set Schedules Here'!P318,rounding_decimal_places))</f>
        <v/>
      </c>
      <c r="Z160" s="12" t="str">
        <f>IF(ISBLANK('Set Schedules Here'!P319),"",ROUND('Set Schedules Here'!P319,rounding_decimal_places))</f>
        <v/>
      </c>
      <c r="AA160" s="12" t="str">
        <f>IF(ISBLANK('Set Schedules Here'!Q318),"",ROUND('Set Schedules Here'!Q318,rounding_decimal_places))</f>
        <v/>
      </c>
      <c r="AB160" s="12" t="str">
        <f>IF(ISBLANK('Set Schedules Here'!Q319),"",ROUND('Set Schedules Here'!Q319,rounding_decimal_places))</f>
        <v/>
      </c>
      <c r="AC160" s="12" t="str">
        <f>IF(ISBLANK('Set Schedules Here'!R318),"",ROUND('Set Schedules Here'!R318,rounding_decimal_places))</f>
        <v/>
      </c>
      <c r="AD160" s="12" t="str">
        <f>IF(ISBLANK('Set Schedules Here'!R319),"",ROUND('Set Schedules Here'!R319,rounding_decimal_places))</f>
        <v/>
      </c>
      <c r="AE160" s="12" t="str">
        <f>IF(ISBLANK('Set Schedules Here'!S318),"",ROUND('Set Schedules Here'!S318,rounding_decimal_places))</f>
        <v/>
      </c>
      <c r="AF160" s="12" t="str">
        <f>IF(ISBLANK('Set Schedules Here'!S319),"",ROUND('Set Schedules Here'!S319,rounding_decimal_places))</f>
        <v/>
      </c>
      <c r="AG160" s="12" t="str">
        <f>IF(ISBLANK('Set Schedules Here'!T318),"",ROUND('Set Schedules Here'!T318,rounding_decimal_places))</f>
        <v/>
      </c>
      <c r="AH160" s="12" t="str">
        <f>IF(ISBLANK('Set Schedules Here'!T319),"",ROUND('Set Schedules Here'!T319,rounding_decimal_places))</f>
        <v/>
      </c>
      <c r="AI160" s="12" t="str">
        <f>IF(ISBLANK('Set Schedules Here'!U318),"",ROUND('Set Schedules Here'!U318,rounding_decimal_places))</f>
        <v/>
      </c>
      <c r="AJ160" s="12" t="str">
        <f>IF(ISBLANK('Set Schedules Here'!U319),"",ROUND('Set Schedules Here'!U319,rounding_decimal_places))</f>
        <v/>
      </c>
      <c r="AK160" s="12" t="str">
        <f>IF(ISBLANK('Set Schedules Here'!V318),"",ROUND('Set Schedules Here'!V318,rounding_decimal_places))</f>
        <v/>
      </c>
      <c r="AL160" s="12" t="str">
        <f>IF(ISBLANK('Set Schedules Here'!V319),"",ROUND('Set Schedules Here'!V319,rounding_decimal_places))</f>
        <v/>
      </c>
      <c r="AM160" s="12" t="str">
        <f>IF(ISBLANK('Set Schedules Here'!W318),"",ROUND('Set Schedules Here'!W318,rounding_decimal_places))</f>
        <v/>
      </c>
      <c r="AN160" s="12" t="str">
        <f>IF(ISBLANK('Set Schedules Here'!W319),"",ROUND('Set Schedules Here'!W319,rounding_decimal_places))</f>
        <v/>
      </c>
      <c r="AO160" s="12" t="str">
        <f>IF(ISBLANK('Set Schedules Here'!X318),"",ROUND('Set Schedules Here'!X318,rounding_decimal_places))</f>
        <v/>
      </c>
      <c r="AP160" s="12" t="str">
        <f>IF(ISBLANK('Set Schedules Here'!X319),"",ROUND('Set Schedules Here'!X319,rounding_decimal_places))</f>
        <v/>
      </c>
      <c r="AQ160" s="12" t="str">
        <f>IF(ISBLANK('Set Schedules Here'!Y318),"",ROUND('Set Schedules Here'!Y318,rounding_decimal_places))</f>
        <v/>
      </c>
      <c r="AR160" s="12" t="str">
        <f>IF(ISBLANK('Set Schedules Here'!Y319),"",ROUND('Set Schedules Here'!Y319,rounding_decimal_places))</f>
        <v/>
      </c>
      <c r="AS160" s="12" t="str">
        <f>IF(ISBLANK('Set Schedules Here'!Z318),"",ROUND('Set Schedules Here'!Z318,rounding_decimal_places))</f>
        <v/>
      </c>
      <c r="AT160" s="12" t="str">
        <f>IF(ISBLANK('Set Schedules Here'!Z319),"",ROUND('Set Schedules Here'!Z319,rounding_decimal_places))</f>
        <v/>
      </c>
      <c r="AU160" s="12" t="str">
        <f>IF(ISBLANK('Set Schedules Here'!AA318),"",ROUND('Set Schedules Here'!AA318,rounding_decimal_places))</f>
        <v/>
      </c>
      <c r="AV160" s="12" t="str">
        <f>IF(ISBLANK('Set Schedules Here'!AA319),"",ROUND('Set Schedules Here'!AA319,rounding_decimal_places))</f>
        <v/>
      </c>
      <c r="AW160" s="12" t="str">
        <f>IF(ISBLANK('Set Schedules Here'!AB318),"",ROUND('Set Schedules Here'!AB318,rounding_decimal_places))</f>
        <v/>
      </c>
      <c r="AX160" s="12" t="str">
        <f>IF(ISBLANK('Set Schedules Here'!AB319),"",ROUND('Set Schedules Here'!AB319,rounding_decimal_places))</f>
        <v/>
      </c>
      <c r="AY160" s="12" t="str">
        <f>IF(ISBLANK('Set Schedules Here'!AC318),"",ROUND('Set Schedules Here'!AC318,rounding_decimal_places))</f>
        <v/>
      </c>
      <c r="AZ160" s="12" t="str">
        <f>IF(ISBLANK('Set Schedules Here'!AC319),"",ROUND('Set Schedules Here'!AC319,rounding_decimal_places))</f>
        <v/>
      </c>
      <c r="BA160" s="12" t="str">
        <f>IF(ISBLANK('Set Schedules Here'!AD318),"",ROUND('Set Schedules Here'!AD318,rounding_decimal_places))</f>
        <v/>
      </c>
      <c r="BB160" s="12" t="str">
        <f>IF(ISBLANK('Set Schedules Here'!AD319),"",ROUND('Set Schedules Here'!AD319,rounding_decimal_places))</f>
        <v/>
      </c>
      <c r="BC160" s="12" t="str">
        <f>IF(ISBLANK('Set Schedules Here'!AE318),"",ROUND('Set Schedules Here'!AE318,rounding_decimal_places))</f>
        <v/>
      </c>
      <c r="BD160" s="12" t="str">
        <f>IF(ISBLANK('Set Schedules Here'!AE319),"",ROUND('Set Schedules Here'!AE319,rounding_decimal_places))</f>
        <v/>
      </c>
      <c r="BE160" s="12" t="str">
        <f>IF(ISBLANK('Set Schedules Here'!AF318),"",ROUND('Set Schedules Here'!AF318,rounding_decimal_places))</f>
        <v/>
      </c>
      <c r="BF160" s="12" t="str">
        <f>IF(ISBLANK('Set Schedules Here'!AF319),"",ROUND('Set Schedules Here'!AF319,rounding_decimal_places))</f>
        <v/>
      </c>
      <c r="BG160" s="12" t="str">
        <f>IF(ISBLANK('Set Schedules Here'!AG318),"",ROUND('Set Schedules Here'!AG318,rounding_decimal_places))</f>
        <v/>
      </c>
      <c r="BH160" s="12" t="str">
        <f>IF(ISBLANK('Set Schedules Here'!AG319),"",ROUND('Set Schedules Here'!AG319,rounding_decimal_places))</f>
        <v/>
      </c>
      <c r="BI160" s="12" t="str">
        <f>IF(ISBLANK('Set Schedules Here'!AH318),"",ROUND('Set Schedules Here'!AH318,rounding_decimal_places))</f>
        <v/>
      </c>
      <c r="BJ160" s="12" t="str">
        <f>IF(ISBLANK('Set Schedules Here'!AH319),"",ROUND('Set Schedules Here'!AH319,rounding_decimal_places))</f>
        <v/>
      </c>
      <c r="BK160" s="12" t="str">
        <f>IF(ISBLANK('Set Schedules Here'!AI318),"",ROUND('Set Schedules Here'!AI318,rounding_decimal_places))</f>
        <v/>
      </c>
      <c r="BL160" s="12" t="str">
        <f>IF(ISBLANK('Set Schedules Here'!AI319),"",ROUND('Set Schedules Here'!AI319,rounding_decimal_places))</f>
        <v/>
      </c>
      <c r="BM160" s="12" t="str">
        <f>IF(ISBLANK('Set Schedules Here'!AJ318),"",ROUND('Set Schedules Here'!AJ318,rounding_decimal_places))</f>
        <v/>
      </c>
      <c r="BN160" s="12" t="str">
        <f>IF(ISBLANK('Set Schedules Here'!AJ319),"",ROUND('Set Schedules Here'!AJ319,rounding_decimal_places))</f>
        <v/>
      </c>
      <c r="BO160" s="12" t="str">
        <f>IF(ISBLANK('Set Schedules Here'!AK318),"",ROUND('Set Schedules Here'!AK318,rounding_decimal_places))</f>
        <v/>
      </c>
      <c r="BP160" s="21" t="str">
        <f>IF(ISBLANK('Set Schedules Here'!AK319),"",ROUND('Set Schedules Here'!AK319,rounding_decimal_places))</f>
        <v/>
      </c>
    </row>
    <row r="161" spans="1:68" x14ac:dyDescent="0.45">
      <c r="A161" s="16" t="str">
        <f>'Set Schedules Here'!A320</f>
        <v>elec generation subsidy</v>
      </c>
      <c r="B161" s="12" t="str">
        <f>IF(ISBLANK('Set Schedules Here'!C320),"",'Set Schedules Here'!C320)</f>
        <v>solar thermal es</v>
      </c>
      <c r="C161" s="12" t="str">
        <f>IF(ISBLANK('Set Schedules Here'!D320),"",'Set Schedules Here'!D320)</f>
        <v/>
      </c>
      <c r="D161" s="21" t="str">
        <f>IF(ISBLANK('Set Schedules Here'!E320),"",'Set Schedules Here'!E320)</f>
        <v/>
      </c>
      <c r="E161" s="12">
        <f>IF(ISBLANK('Set Schedules Here'!F320),"",ROUND('Set Schedules Here'!F320,rounding_decimal_places))</f>
        <v>2019</v>
      </c>
      <c r="F161" s="12">
        <f>IF(ISBLANK('Set Schedules Here'!F321),"",ROUND('Set Schedules Here'!F321,rounding_decimal_places))</f>
        <v>0</v>
      </c>
      <c r="G161" s="12">
        <f>IF(ISBLANK('Set Schedules Here'!G320),"",ROUND('Set Schedules Here'!G320,rounding_decimal_places))</f>
        <v>2020</v>
      </c>
      <c r="H161" s="12">
        <f>IF(ISBLANK('Set Schedules Here'!G321),"",ROUND('Set Schedules Here'!G321,rounding_decimal_places))</f>
        <v>0</v>
      </c>
      <c r="I161" s="12">
        <f>IF(ISBLANK('Set Schedules Here'!H320),"",ROUND('Set Schedules Here'!H320,rounding_decimal_places))</f>
        <v>2021</v>
      </c>
      <c r="J161" s="12">
        <f>IF(ISBLANK('Set Schedules Here'!H321),"",ROUND('Set Schedules Here'!H321,rounding_decimal_places))</f>
        <v>1</v>
      </c>
      <c r="K161" s="12">
        <f>IF(ISBLANK('Set Schedules Here'!I320),"",ROUND('Set Schedules Here'!I320,rounding_decimal_places))</f>
        <v>2030</v>
      </c>
      <c r="L161" s="12">
        <f>IF(ISBLANK('Set Schedules Here'!I321),"",ROUND('Set Schedules Here'!I321,rounding_decimal_places))</f>
        <v>1</v>
      </c>
      <c r="M161" s="12">
        <f>IF(ISBLANK('Set Schedules Here'!J320),"",ROUND('Set Schedules Here'!J320,rounding_decimal_places))</f>
        <v>2035</v>
      </c>
      <c r="N161" s="12">
        <f>IF(ISBLANK('Set Schedules Here'!J321),"",ROUND('Set Schedules Here'!J321,rounding_decimal_places))</f>
        <v>0</v>
      </c>
      <c r="O161" s="12">
        <f>IF(ISBLANK('Set Schedules Here'!K320),"",ROUND('Set Schedules Here'!K320,rounding_decimal_places))</f>
        <v>2050</v>
      </c>
      <c r="P161" s="12">
        <f>IF(ISBLANK('Set Schedules Here'!K321),"",ROUND('Set Schedules Here'!K321,rounding_decimal_places))</f>
        <v>0</v>
      </c>
      <c r="Q161" s="12" t="str">
        <f>IF(ISBLANK('Set Schedules Here'!L320),"",ROUND('Set Schedules Here'!L320,rounding_decimal_places))</f>
        <v/>
      </c>
      <c r="R161" s="12" t="str">
        <f>IF(ISBLANK('Set Schedules Here'!L321),"",ROUND('Set Schedules Here'!L321,rounding_decimal_places))</f>
        <v/>
      </c>
      <c r="S161" s="12" t="str">
        <f>IF(ISBLANK('Set Schedules Here'!M320),"",ROUND('Set Schedules Here'!M320,rounding_decimal_places))</f>
        <v/>
      </c>
      <c r="T161" s="12" t="str">
        <f>IF(ISBLANK('Set Schedules Here'!M321),"",ROUND('Set Schedules Here'!M321,rounding_decimal_places))</f>
        <v/>
      </c>
      <c r="U161" s="12" t="str">
        <f>IF(ISBLANK('Set Schedules Here'!N320),"",ROUND('Set Schedules Here'!N320,rounding_decimal_places))</f>
        <v/>
      </c>
      <c r="V161" s="12" t="str">
        <f>IF(ISBLANK('Set Schedules Here'!N321),"",ROUND('Set Schedules Here'!N321,rounding_decimal_places))</f>
        <v/>
      </c>
      <c r="W161" s="12" t="str">
        <f>IF(ISBLANK('Set Schedules Here'!O320),"",ROUND('Set Schedules Here'!O320,rounding_decimal_places))</f>
        <v/>
      </c>
      <c r="X161" s="12" t="str">
        <f>IF(ISBLANK('Set Schedules Here'!O321),"",ROUND('Set Schedules Here'!O321,rounding_decimal_places))</f>
        <v/>
      </c>
      <c r="Y161" s="12" t="str">
        <f>IF(ISBLANK('Set Schedules Here'!P320),"",ROUND('Set Schedules Here'!P320,rounding_decimal_places))</f>
        <v/>
      </c>
      <c r="Z161" s="12" t="str">
        <f>IF(ISBLANK('Set Schedules Here'!P321),"",ROUND('Set Schedules Here'!P321,rounding_decimal_places))</f>
        <v/>
      </c>
      <c r="AA161" s="12" t="str">
        <f>IF(ISBLANK('Set Schedules Here'!Q320),"",ROUND('Set Schedules Here'!Q320,rounding_decimal_places))</f>
        <v/>
      </c>
      <c r="AB161" s="12" t="str">
        <f>IF(ISBLANK('Set Schedules Here'!Q321),"",ROUND('Set Schedules Here'!Q321,rounding_decimal_places))</f>
        <v/>
      </c>
      <c r="AC161" s="12" t="str">
        <f>IF(ISBLANK('Set Schedules Here'!R320),"",ROUND('Set Schedules Here'!R320,rounding_decimal_places))</f>
        <v/>
      </c>
      <c r="AD161" s="12" t="str">
        <f>IF(ISBLANK('Set Schedules Here'!R321),"",ROUND('Set Schedules Here'!R321,rounding_decimal_places))</f>
        <v/>
      </c>
      <c r="AE161" s="12" t="str">
        <f>IF(ISBLANK('Set Schedules Here'!S320),"",ROUND('Set Schedules Here'!S320,rounding_decimal_places))</f>
        <v/>
      </c>
      <c r="AF161" s="12" t="str">
        <f>IF(ISBLANK('Set Schedules Here'!S321),"",ROUND('Set Schedules Here'!S321,rounding_decimal_places))</f>
        <v/>
      </c>
      <c r="AG161" s="12" t="str">
        <f>IF(ISBLANK('Set Schedules Here'!T320),"",ROUND('Set Schedules Here'!T320,rounding_decimal_places))</f>
        <v/>
      </c>
      <c r="AH161" s="12" t="str">
        <f>IF(ISBLANK('Set Schedules Here'!T321),"",ROUND('Set Schedules Here'!T321,rounding_decimal_places))</f>
        <v/>
      </c>
      <c r="AI161" s="12" t="str">
        <f>IF(ISBLANK('Set Schedules Here'!U320),"",ROUND('Set Schedules Here'!U320,rounding_decimal_places))</f>
        <v/>
      </c>
      <c r="AJ161" s="12" t="str">
        <f>IF(ISBLANK('Set Schedules Here'!U321),"",ROUND('Set Schedules Here'!U321,rounding_decimal_places))</f>
        <v/>
      </c>
      <c r="AK161" s="12" t="str">
        <f>IF(ISBLANK('Set Schedules Here'!V320),"",ROUND('Set Schedules Here'!V320,rounding_decimal_places))</f>
        <v/>
      </c>
      <c r="AL161" s="12" t="str">
        <f>IF(ISBLANK('Set Schedules Here'!V321),"",ROUND('Set Schedules Here'!V321,rounding_decimal_places))</f>
        <v/>
      </c>
      <c r="AM161" s="12" t="str">
        <f>IF(ISBLANK('Set Schedules Here'!W320),"",ROUND('Set Schedules Here'!W320,rounding_decimal_places))</f>
        <v/>
      </c>
      <c r="AN161" s="12" t="str">
        <f>IF(ISBLANK('Set Schedules Here'!W321),"",ROUND('Set Schedules Here'!W321,rounding_decimal_places))</f>
        <v/>
      </c>
      <c r="AO161" s="12" t="str">
        <f>IF(ISBLANK('Set Schedules Here'!X320),"",ROUND('Set Schedules Here'!X320,rounding_decimal_places))</f>
        <v/>
      </c>
      <c r="AP161" s="12" t="str">
        <f>IF(ISBLANK('Set Schedules Here'!X321),"",ROUND('Set Schedules Here'!X321,rounding_decimal_places))</f>
        <v/>
      </c>
      <c r="AQ161" s="12" t="str">
        <f>IF(ISBLANK('Set Schedules Here'!Y320),"",ROUND('Set Schedules Here'!Y320,rounding_decimal_places))</f>
        <v/>
      </c>
      <c r="AR161" s="12" t="str">
        <f>IF(ISBLANK('Set Schedules Here'!Y321),"",ROUND('Set Schedules Here'!Y321,rounding_decimal_places))</f>
        <v/>
      </c>
      <c r="AS161" s="12" t="str">
        <f>IF(ISBLANK('Set Schedules Here'!Z320),"",ROUND('Set Schedules Here'!Z320,rounding_decimal_places))</f>
        <v/>
      </c>
      <c r="AT161" s="12" t="str">
        <f>IF(ISBLANK('Set Schedules Here'!Z321),"",ROUND('Set Schedules Here'!Z321,rounding_decimal_places))</f>
        <v/>
      </c>
      <c r="AU161" s="12" t="str">
        <f>IF(ISBLANK('Set Schedules Here'!AA320),"",ROUND('Set Schedules Here'!AA320,rounding_decimal_places))</f>
        <v/>
      </c>
      <c r="AV161" s="12" t="str">
        <f>IF(ISBLANK('Set Schedules Here'!AA321),"",ROUND('Set Schedules Here'!AA321,rounding_decimal_places))</f>
        <v/>
      </c>
      <c r="AW161" s="12" t="str">
        <f>IF(ISBLANK('Set Schedules Here'!AB320),"",ROUND('Set Schedules Here'!AB320,rounding_decimal_places))</f>
        <v/>
      </c>
      <c r="AX161" s="12" t="str">
        <f>IF(ISBLANK('Set Schedules Here'!AB321),"",ROUND('Set Schedules Here'!AB321,rounding_decimal_places))</f>
        <v/>
      </c>
      <c r="AY161" s="12" t="str">
        <f>IF(ISBLANK('Set Schedules Here'!AC320),"",ROUND('Set Schedules Here'!AC320,rounding_decimal_places))</f>
        <v/>
      </c>
      <c r="AZ161" s="12" t="str">
        <f>IF(ISBLANK('Set Schedules Here'!AC321),"",ROUND('Set Schedules Here'!AC321,rounding_decimal_places))</f>
        <v/>
      </c>
      <c r="BA161" s="12" t="str">
        <f>IF(ISBLANK('Set Schedules Here'!AD320),"",ROUND('Set Schedules Here'!AD320,rounding_decimal_places))</f>
        <v/>
      </c>
      <c r="BB161" s="12" t="str">
        <f>IF(ISBLANK('Set Schedules Here'!AD321),"",ROUND('Set Schedules Here'!AD321,rounding_decimal_places))</f>
        <v/>
      </c>
      <c r="BC161" s="12" t="str">
        <f>IF(ISBLANK('Set Schedules Here'!AE320),"",ROUND('Set Schedules Here'!AE320,rounding_decimal_places))</f>
        <v/>
      </c>
      <c r="BD161" s="12" t="str">
        <f>IF(ISBLANK('Set Schedules Here'!AE321),"",ROUND('Set Schedules Here'!AE321,rounding_decimal_places))</f>
        <v/>
      </c>
      <c r="BE161" s="12" t="str">
        <f>IF(ISBLANK('Set Schedules Here'!AF320),"",ROUND('Set Schedules Here'!AF320,rounding_decimal_places))</f>
        <v/>
      </c>
      <c r="BF161" s="12" t="str">
        <f>IF(ISBLANK('Set Schedules Here'!AF321),"",ROUND('Set Schedules Here'!AF321,rounding_decimal_places))</f>
        <v/>
      </c>
      <c r="BG161" s="12" t="str">
        <f>IF(ISBLANK('Set Schedules Here'!AG320),"",ROUND('Set Schedules Here'!AG320,rounding_decimal_places))</f>
        <v/>
      </c>
      <c r="BH161" s="12" t="str">
        <f>IF(ISBLANK('Set Schedules Here'!AG321),"",ROUND('Set Schedules Here'!AG321,rounding_decimal_places))</f>
        <v/>
      </c>
      <c r="BI161" s="12" t="str">
        <f>IF(ISBLANK('Set Schedules Here'!AH320),"",ROUND('Set Schedules Here'!AH320,rounding_decimal_places))</f>
        <v/>
      </c>
      <c r="BJ161" s="12" t="str">
        <f>IF(ISBLANK('Set Schedules Here'!AH321),"",ROUND('Set Schedules Here'!AH321,rounding_decimal_places))</f>
        <v/>
      </c>
      <c r="BK161" s="12" t="str">
        <f>IF(ISBLANK('Set Schedules Here'!AI320),"",ROUND('Set Schedules Here'!AI320,rounding_decimal_places))</f>
        <v/>
      </c>
      <c r="BL161" s="12" t="str">
        <f>IF(ISBLANK('Set Schedules Here'!AI321),"",ROUND('Set Schedules Here'!AI321,rounding_decimal_places))</f>
        <v/>
      </c>
      <c r="BM161" s="12" t="str">
        <f>IF(ISBLANK('Set Schedules Here'!AJ320),"",ROUND('Set Schedules Here'!AJ320,rounding_decimal_places))</f>
        <v/>
      </c>
      <c r="BN161" s="12" t="str">
        <f>IF(ISBLANK('Set Schedules Here'!AJ321),"",ROUND('Set Schedules Here'!AJ321,rounding_decimal_places))</f>
        <v/>
      </c>
      <c r="BO161" s="12" t="str">
        <f>IF(ISBLANK('Set Schedules Here'!AK320),"",ROUND('Set Schedules Here'!AK320,rounding_decimal_places))</f>
        <v/>
      </c>
      <c r="BP161" s="21" t="str">
        <f>IF(ISBLANK('Set Schedules Here'!AK321),"",ROUND('Set Schedules Here'!AK321,rounding_decimal_places))</f>
        <v/>
      </c>
    </row>
    <row r="162" spans="1:68" x14ac:dyDescent="0.45">
      <c r="A162" s="16" t="str">
        <f>'Set Schedules Here'!A322</f>
        <v>elec generation subsidy</v>
      </c>
      <c r="B162" s="12" t="str">
        <f>IF(ISBLANK('Set Schedules Here'!C322),"",'Set Schedules Here'!C322)</f>
        <v>biomass es</v>
      </c>
      <c r="C162" s="12" t="str">
        <f>IF(ISBLANK('Set Schedules Here'!D322),"",'Set Schedules Here'!D322)</f>
        <v/>
      </c>
      <c r="D162" s="21" t="str">
        <f>IF(ISBLANK('Set Schedules Here'!E322),"",'Set Schedules Here'!E322)</f>
        <v/>
      </c>
      <c r="E162" s="12">
        <f>IF(ISBLANK('Set Schedules Here'!F322),"",ROUND('Set Schedules Here'!F322,rounding_decimal_places))</f>
        <v>2019</v>
      </c>
      <c r="F162" s="12">
        <f>IF(ISBLANK('Set Schedules Here'!F323),"",ROUND('Set Schedules Here'!F323,rounding_decimal_places))</f>
        <v>0</v>
      </c>
      <c r="G162" s="12">
        <f>IF(ISBLANK('Set Schedules Here'!G322),"",ROUND('Set Schedules Here'!G322,rounding_decimal_places))</f>
        <v>2020</v>
      </c>
      <c r="H162" s="12">
        <f>IF(ISBLANK('Set Schedules Here'!G323),"",ROUND('Set Schedules Here'!G323,rounding_decimal_places))</f>
        <v>0</v>
      </c>
      <c r="I162" s="12">
        <f>IF(ISBLANK('Set Schedules Here'!H322),"",ROUND('Set Schedules Here'!H322,rounding_decimal_places))</f>
        <v>2021</v>
      </c>
      <c r="J162" s="12">
        <f>IF(ISBLANK('Set Schedules Here'!H323),"",ROUND('Set Schedules Here'!H323,rounding_decimal_places))</f>
        <v>1</v>
      </c>
      <c r="K162" s="12">
        <f>IF(ISBLANK('Set Schedules Here'!I322),"",ROUND('Set Schedules Here'!I322,rounding_decimal_places))</f>
        <v>2030</v>
      </c>
      <c r="L162" s="12">
        <f>IF(ISBLANK('Set Schedules Here'!I323),"",ROUND('Set Schedules Here'!I323,rounding_decimal_places))</f>
        <v>1</v>
      </c>
      <c r="M162" s="12">
        <f>IF(ISBLANK('Set Schedules Here'!J322),"",ROUND('Set Schedules Here'!J322,rounding_decimal_places))</f>
        <v>2035</v>
      </c>
      <c r="N162" s="12">
        <f>IF(ISBLANK('Set Schedules Here'!J323),"",ROUND('Set Schedules Here'!J323,rounding_decimal_places))</f>
        <v>0</v>
      </c>
      <c r="O162" s="12">
        <f>IF(ISBLANK('Set Schedules Here'!K322),"",ROUND('Set Schedules Here'!K322,rounding_decimal_places))</f>
        <v>2050</v>
      </c>
      <c r="P162" s="12">
        <f>IF(ISBLANK('Set Schedules Here'!K323),"",ROUND('Set Schedules Here'!K323,rounding_decimal_places))</f>
        <v>0</v>
      </c>
      <c r="Q162" s="12" t="str">
        <f>IF(ISBLANK('Set Schedules Here'!L322),"",ROUND('Set Schedules Here'!L322,rounding_decimal_places))</f>
        <v/>
      </c>
      <c r="R162" s="12" t="str">
        <f>IF(ISBLANK('Set Schedules Here'!L323),"",ROUND('Set Schedules Here'!L323,rounding_decimal_places))</f>
        <v/>
      </c>
      <c r="S162" s="12" t="str">
        <f>IF(ISBLANK('Set Schedules Here'!M322),"",ROUND('Set Schedules Here'!M322,rounding_decimal_places))</f>
        <v/>
      </c>
      <c r="T162" s="12" t="str">
        <f>IF(ISBLANK('Set Schedules Here'!M323),"",ROUND('Set Schedules Here'!M323,rounding_decimal_places))</f>
        <v/>
      </c>
      <c r="U162" s="12" t="str">
        <f>IF(ISBLANK('Set Schedules Here'!N322),"",ROUND('Set Schedules Here'!N322,rounding_decimal_places))</f>
        <v/>
      </c>
      <c r="V162" s="12" t="str">
        <f>IF(ISBLANK('Set Schedules Here'!N323),"",ROUND('Set Schedules Here'!N323,rounding_decimal_places))</f>
        <v/>
      </c>
      <c r="W162" s="12" t="str">
        <f>IF(ISBLANK('Set Schedules Here'!O322),"",ROUND('Set Schedules Here'!O322,rounding_decimal_places))</f>
        <v/>
      </c>
      <c r="X162" s="12" t="str">
        <f>IF(ISBLANK('Set Schedules Here'!O323),"",ROUND('Set Schedules Here'!O323,rounding_decimal_places))</f>
        <v/>
      </c>
      <c r="Y162" s="12" t="str">
        <f>IF(ISBLANK('Set Schedules Here'!P322),"",ROUND('Set Schedules Here'!P322,rounding_decimal_places))</f>
        <v/>
      </c>
      <c r="Z162" s="12" t="str">
        <f>IF(ISBLANK('Set Schedules Here'!P323),"",ROUND('Set Schedules Here'!P323,rounding_decimal_places))</f>
        <v/>
      </c>
      <c r="AA162" s="12" t="str">
        <f>IF(ISBLANK('Set Schedules Here'!Q322),"",ROUND('Set Schedules Here'!Q322,rounding_decimal_places))</f>
        <v/>
      </c>
      <c r="AB162" s="12" t="str">
        <f>IF(ISBLANK('Set Schedules Here'!Q323),"",ROUND('Set Schedules Here'!Q323,rounding_decimal_places))</f>
        <v/>
      </c>
      <c r="AC162" s="12" t="str">
        <f>IF(ISBLANK('Set Schedules Here'!R322),"",ROUND('Set Schedules Here'!R322,rounding_decimal_places))</f>
        <v/>
      </c>
      <c r="AD162" s="12" t="str">
        <f>IF(ISBLANK('Set Schedules Here'!R323),"",ROUND('Set Schedules Here'!R323,rounding_decimal_places))</f>
        <v/>
      </c>
      <c r="AE162" s="12" t="str">
        <f>IF(ISBLANK('Set Schedules Here'!S322),"",ROUND('Set Schedules Here'!S322,rounding_decimal_places))</f>
        <v/>
      </c>
      <c r="AF162" s="12" t="str">
        <f>IF(ISBLANK('Set Schedules Here'!S323),"",ROUND('Set Schedules Here'!S323,rounding_decimal_places))</f>
        <v/>
      </c>
      <c r="AG162" s="12" t="str">
        <f>IF(ISBLANK('Set Schedules Here'!T322),"",ROUND('Set Schedules Here'!T322,rounding_decimal_places))</f>
        <v/>
      </c>
      <c r="AH162" s="12" t="str">
        <f>IF(ISBLANK('Set Schedules Here'!T323),"",ROUND('Set Schedules Here'!T323,rounding_decimal_places))</f>
        <v/>
      </c>
      <c r="AI162" s="12" t="str">
        <f>IF(ISBLANK('Set Schedules Here'!U322),"",ROUND('Set Schedules Here'!U322,rounding_decimal_places))</f>
        <v/>
      </c>
      <c r="AJ162" s="12" t="str">
        <f>IF(ISBLANK('Set Schedules Here'!U323),"",ROUND('Set Schedules Here'!U323,rounding_decimal_places))</f>
        <v/>
      </c>
      <c r="AK162" s="12" t="str">
        <f>IF(ISBLANK('Set Schedules Here'!V322),"",ROUND('Set Schedules Here'!V322,rounding_decimal_places))</f>
        <v/>
      </c>
      <c r="AL162" s="12" t="str">
        <f>IF(ISBLANK('Set Schedules Here'!V323),"",ROUND('Set Schedules Here'!V323,rounding_decimal_places))</f>
        <v/>
      </c>
      <c r="AM162" s="12" t="str">
        <f>IF(ISBLANK('Set Schedules Here'!W322),"",ROUND('Set Schedules Here'!W322,rounding_decimal_places))</f>
        <v/>
      </c>
      <c r="AN162" s="12" t="str">
        <f>IF(ISBLANK('Set Schedules Here'!W323),"",ROUND('Set Schedules Here'!W323,rounding_decimal_places))</f>
        <v/>
      </c>
      <c r="AO162" s="12" t="str">
        <f>IF(ISBLANK('Set Schedules Here'!X322),"",ROUND('Set Schedules Here'!X322,rounding_decimal_places))</f>
        <v/>
      </c>
      <c r="AP162" s="12" t="str">
        <f>IF(ISBLANK('Set Schedules Here'!X323),"",ROUND('Set Schedules Here'!X323,rounding_decimal_places))</f>
        <v/>
      </c>
      <c r="AQ162" s="12" t="str">
        <f>IF(ISBLANK('Set Schedules Here'!Y322),"",ROUND('Set Schedules Here'!Y322,rounding_decimal_places))</f>
        <v/>
      </c>
      <c r="AR162" s="12" t="str">
        <f>IF(ISBLANK('Set Schedules Here'!Y323),"",ROUND('Set Schedules Here'!Y323,rounding_decimal_places))</f>
        <v/>
      </c>
      <c r="AS162" s="12" t="str">
        <f>IF(ISBLANK('Set Schedules Here'!Z322),"",ROUND('Set Schedules Here'!Z322,rounding_decimal_places))</f>
        <v/>
      </c>
      <c r="AT162" s="12" t="str">
        <f>IF(ISBLANK('Set Schedules Here'!Z323),"",ROUND('Set Schedules Here'!Z323,rounding_decimal_places))</f>
        <v/>
      </c>
      <c r="AU162" s="12" t="str">
        <f>IF(ISBLANK('Set Schedules Here'!AA322),"",ROUND('Set Schedules Here'!AA322,rounding_decimal_places))</f>
        <v/>
      </c>
      <c r="AV162" s="12" t="str">
        <f>IF(ISBLANK('Set Schedules Here'!AA323),"",ROUND('Set Schedules Here'!AA323,rounding_decimal_places))</f>
        <v/>
      </c>
      <c r="AW162" s="12" t="str">
        <f>IF(ISBLANK('Set Schedules Here'!AB322),"",ROUND('Set Schedules Here'!AB322,rounding_decimal_places))</f>
        <v/>
      </c>
      <c r="AX162" s="12" t="str">
        <f>IF(ISBLANK('Set Schedules Here'!AB323),"",ROUND('Set Schedules Here'!AB323,rounding_decimal_places))</f>
        <v/>
      </c>
      <c r="AY162" s="12" t="str">
        <f>IF(ISBLANK('Set Schedules Here'!AC322),"",ROUND('Set Schedules Here'!AC322,rounding_decimal_places))</f>
        <v/>
      </c>
      <c r="AZ162" s="12" t="str">
        <f>IF(ISBLANK('Set Schedules Here'!AC323),"",ROUND('Set Schedules Here'!AC323,rounding_decimal_places))</f>
        <v/>
      </c>
      <c r="BA162" s="12" t="str">
        <f>IF(ISBLANK('Set Schedules Here'!AD322),"",ROUND('Set Schedules Here'!AD322,rounding_decimal_places))</f>
        <v/>
      </c>
      <c r="BB162" s="12" t="str">
        <f>IF(ISBLANK('Set Schedules Here'!AD323),"",ROUND('Set Schedules Here'!AD323,rounding_decimal_places))</f>
        <v/>
      </c>
      <c r="BC162" s="12" t="str">
        <f>IF(ISBLANK('Set Schedules Here'!AE322),"",ROUND('Set Schedules Here'!AE322,rounding_decimal_places))</f>
        <v/>
      </c>
      <c r="BD162" s="12" t="str">
        <f>IF(ISBLANK('Set Schedules Here'!AE323),"",ROUND('Set Schedules Here'!AE323,rounding_decimal_places))</f>
        <v/>
      </c>
      <c r="BE162" s="12" t="str">
        <f>IF(ISBLANK('Set Schedules Here'!AF322),"",ROUND('Set Schedules Here'!AF322,rounding_decimal_places))</f>
        <v/>
      </c>
      <c r="BF162" s="12" t="str">
        <f>IF(ISBLANK('Set Schedules Here'!AF323),"",ROUND('Set Schedules Here'!AF323,rounding_decimal_places))</f>
        <v/>
      </c>
      <c r="BG162" s="12" t="str">
        <f>IF(ISBLANK('Set Schedules Here'!AG322),"",ROUND('Set Schedules Here'!AG322,rounding_decimal_places))</f>
        <v/>
      </c>
      <c r="BH162" s="12" t="str">
        <f>IF(ISBLANK('Set Schedules Here'!AG323),"",ROUND('Set Schedules Here'!AG323,rounding_decimal_places))</f>
        <v/>
      </c>
      <c r="BI162" s="12" t="str">
        <f>IF(ISBLANK('Set Schedules Here'!AH322),"",ROUND('Set Schedules Here'!AH322,rounding_decimal_places))</f>
        <v/>
      </c>
      <c r="BJ162" s="12" t="str">
        <f>IF(ISBLANK('Set Schedules Here'!AH323),"",ROUND('Set Schedules Here'!AH323,rounding_decimal_places))</f>
        <v/>
      </c>
      <c r="BK162" s="12" t="str">
        <f>IF(ISBLANK('Set Schedules Here'!AI322),"",ROUND('Set Schedules Here'!AI322,rounding_decimal_places))</f>
        <v/>
      </c>
      <c r="BL162" s="12" t="str">
        <f>IF(ISBLANK('Set Schedules Here'!AI323),"",ROUND('Set Schedules Here'!AI323,rounding_decimal_places))</f>
        <v/>
      </c>
      <c r="BM162" s="12" t="str">
        <f>IF(ISBLANK('Set Schedules Here'!AJ322),"",ROUND('Set Schedules Here'!AJ322,rounding_decimal_places))</f>
        <v/>
      </c>
      <c r="BN162" s="12" t="str">
        <f>IF(ISBLANK('Set Schedules Here'!AJ323),"",ROUND('Set Schedules Here'!AJ323,rounding_decimal_places))</f>
        <v/>
      </c>
      <c r="BO162" s="12" t="str">
        <f>IF(ISBLANK('Set Schedules Here'!AK322),"",ROUND('Set Schedules Here'!AK322,rounding_decimal_places))</f>
        <v/>
      </c>
      <c r="BP162" s="21" t="str">
        <f>IF(ISBLANK('Set Schedules Here'!AK323),"",ROUND('Set Schedules Here'!AK323,rounding_decimal_places))</f>
        <v/>
      </c>
    </row>
    <row r="163" spans="1:68" x14ac:dyDescent="0.45">
      <c r="A163" s="16" t="str">
        <f>'Set Schedules Here'!A324</f>
        <v>elec generation subsidy</v>
      </c>
      <c r="B163" s="12" t="str">
        <f>IF(ISBLANK('Set Schedules Here'!C324),"",'Set Schedules Here'!C324)</f>
        <v>geothermal es</v>
      </c>
      <c r="C163" s="12" t="str">
        <f>IF(ISBLANK('Set Schedules Here'!D324),"",'Set Schedules Here'!D324)</f>
        <v/>
      </c>
      <c r="D163" s="21" t="str">
        <f>IF(ISBLANK('Set Schedules Here'!E324),"",'Set Schedules Here'!E324)</f>
        <v/>
      </c>
      <c r="E163" s="12">
        <f>IF(ISBLANK('Set Schedules Here'!F324),"",ROUND('Set Schedules Here'!F324,rounding_decimal_places))</f>
        <v>2019</v>
      </c>
      <c r="F163" s="12">
        <f>IF(ISBLANK('Set Schedules Here'!F325),"",ROUND('Set Schedules Here'!F325,rounding_decimal_places))</f>
        <v>0</v>
      </c>
      <c r="G163" s="12">
        <f>IF(ISBLANK('Set Schedules Here'!G324),"",ROUND('Set Schedules Here'!G324,rounding_decimal_places))</f>
        <v>2020</v>
      </c>
      <c r="H163" s="12">
        <f>IF(ISBLANK('Set Schedules Here'!G325),"",ROUND('Set Schedules Here'!G325,rounding_decimal_places))</f>
        <v>0</v>
      </c>
      <c r="I163" s="12">
        <f>IF(ISBLANK('Set Schedules Here'!H324),"",ROUND('Set Schedules Here'!H324,rounding_decimal_places))</f>
        <v>2021</v>
      </c>
      <c r="J163" s="12">
        <f>IF(ISBLANK('Set Schedules Here'!H325),"",ROUND('Set Schedules Here'!H325,rounding_decimal_places))</f>
        <v>1</v>
      </c>
      <c r="K163" s="12">
        <f>IF(ISBLANK('Set Schedules Here'!I324),"",ROUND('Set Schedules Here'!I324,rounding_decimal_places))</f>
        <v>2050</v>
      </c>
      <c r="L163" s="12">
        <f>IF(ISBLANK('Set Schedules Here'!I325),"",ROUND('Set Schedules Here'!I325,rounding_decimal_places))</f>
        <v>1</v>
      </c>
      <c r="M163" s="12" t="str">
        <f>IF(ISBLANK('Set Schedules Here'!J324),"",ROUND('Set Schedules Here'!J324,rounding_decimal_places))</f>
        <v/>
      </c>
      <c r="N163" s="12" t="str">
        <f>IF(ISBLANK('Set Schedules Here'!J325),"",ROUND('Set Schedules Here'!J325,rounding_decimal_places))</f>
        <v/>
      </c>
      <c r="O163" s="12" t="str">
        <f>IF(ISBLANK('Set Schedules Here'!K324),"",ROUND('Set Schedules Here'!K324,rounding_decimal_places))</f>
        <v/>
      </c>
      <c r="P163" s="12" t="str">
        <f>IF(ISBLANK('Set Schedules Here'!K325),"",ROUND('Set Schedules Here'!K325,rounding_decimal_places))</f>
        <v/>
      </c>
      <c r="Q163" s="12" t="str">
        <f>IF(ISBLANK('Set Schedules Here'!L324),"",ROUND('Set Schedules Here'!L324,rounding_decimal_places))</f>
        <v/>
      </c>
      <c r="R163" s="12" t="str">
        <f>IF(ISBLANK('Set Schedules Here'!L325),"",ROUND('Set Schedules Here'!L325,rounding_decimal_places))</f>
        <v/>
      </c>
      <c r="S163" s="12" t="str">
        <f>IF(ISBLANK('Set Schedules Here'!M324),"",ROUND('Set Schedules Here'!M324,rounding_decimal_places))</f>
        <v/>
      </c>
      <c r="T163" s="12" t="str">
        <f>IF(ISBLANK('Set Schedules Here'!M325),"",ROUND('Set Schedules Here'!M325,rounding_decimal_places))</f>
        <v/>
      </c>
      <c r="U163" s="12" t="str">
        <f>IF(ISBLANK('Set Schedules Here'!N324),"",ROUND('Set Schedules Here'!N324,rounding_decimal_places))</f>
        <v/>
      </c>
      <c r="V163" s="12" t="str">
        <f>IF(ISBLANK('Set Schedules Here'!N325),"",ROUND('Set Schedules Here'!N325,rounding_decimal_places))</f>
        <v/>
      </c>
      <c r="W163" s="12" t="str">
        <f>IF(ISBLANK('Set Schedules Here'!O324),"",ROUND('Set Schedules Here'!O324,rounding_decimal_places))</f>
        <v/>
      </c>
      <c r="X163" s="12" t="str">
        <f>IF(ISBLANK('Set Schedules Here'!O325),"",ROUND('Set Schedules Here'!O325,rounding_decimal_places))</f>
        <v/>
      </c>
      <c r="Y163" s="12" t="str">
        <f>IF(ISBLANK('Set Schedules Here'!P324),"",ROUND('Set Schedules Here'!P324,rounding_decimal_places))</f>
        <v/>
      </c>
      <c r="Z163" s="12" t="str">
        <f>IF(ISBLANK('Set Schedules Here'!P325),"",ROUND('Set Schedules Here'!P325,rounding_decimal_places))</f>
        <v/>
      </c>
      <c r="AA163" s="12" t="str">
        <f>IF(ISBLANK('Set Schedules Here'!Q324),"",ROUND('Set Schedules Here'!Q324,rounding_decimal_places))</f>
        <v/>
      </c>
      <c r="AB163" s="12" t="str">
        <f>IF(ISBLANK('Set Schedules Here'!Q325),"",ROUND('Set Schedules Here'!Q325,rounding_decimal_places))</f>
        <v/>
      </c>
      <c r="AC163" s="12" t="str">
        <f>IF(ISBLANK('Set Schedules Here'!R324),"",ROUND('Set Schedules Here'!R324,rounding_decimal_places))</f>
        <v/>
      </c>
      <c r="AD163" s="12" t="str">
        <f>IF(ISBLANK('Set Schedules Here'!R325),"",ROUND('Set Schedules Here'!R325,rounding_decimal_places))</f>
        <v/>
      </c>
      <c r="AE163" s="12" t="str">
        <f>IF(ISBLANK('Set Schedules Here'!S324),"",ROUND('Set Schedules Here'!S324,rounding_decimal_places))</f>
        <v/>
      </c>
      <c r="AF163" s="12" t="str">
        <f>IF(ISBLANK('Set Schedules Here'!S325),"",ROUND('Set Schedules Here'!S325,rounding_decimal_places))</f>
        <v/>
      </c>
      <c r="AG163" s="12" t="str">
        <f>IF(ISBLANK('Set Schedules Here'!T324),"",ROUND('Set Schedules Here'!T324,rounding_decimal_places))</f>
        <v/>
      </c>
      <c r="AH163" s="12" t="str">
        <f>IF(ISBLANK('Set Schedules Here'!T325),"",ROUND('Set Schedules Here'!T325,rounding_decimal_places))</f>
        <v/>
      </c>
      <c r="AI163" s="12" t="str">
        <f>IF(ISBLANK('Set Schedules Here'!U324),"",ROUND('Set Schedules Here'!U324,rounding_decimal_places))</f>
        <v/>
      </c>
      <c r="AJ163" s="12" t="str">
        <f>IF(ISBLANK('Set Schedules Here'!U325),"",ROUND('Set Schedules Here'!U325,rounding_decimal_places))</f>
        <v/>
      </c>
      <c r="AK163" s="12" t="str">
        <f>IF(ISBLANK('Set Schedules Here'!V324),"",ROUND('Set Schedules Here'!V324,rounding_decimal_places))</f>
        <v/>
      </c>
      <c r="AL163" s="12" t="str">
        <f>IF(ISBLANK('Set Schedules Here'!V325),"",ROUND('Set Schedules Here'!V325,rounding_decimal_places))</f>
        <v/>
      </c>
      <c r="AM163" s="12" t="str">
        <f>IF(ISBLANK('Set Schedules Here'!W324),"",ROUND('Set Schedules Here'!W324,rounding_decimal_places))</f>
        <v/>
      </c>
      <c r="AN163" s="12" t="str">
        <f>IF(ISBLANK('Set Schedules Here'!W325),"",ROUND('Set Schedules Here'!W325,rounding_decimal_places))</f>
        <v/>
      </c>
      <c r="AO163" s="12" t="str">
        <f>IF(ISBLANK('Set Schedules Here'!X324),"",ROUND('Set Schedules Here'!X324,rounding_decimal_places))</f>
        <v/>
      </c>
      <c r="AP163" s="12" t="str">
        <f>IF(ISBLANK('Set Schedules Here'!X325),"",ROUND('Set Schedules Here'!X325,rounding_decimal_places))</f>
        <v/>
      </c>
      <c r="AQ163" s="12" t="str">
        <f>IF(ISBLANK('Set Schedules Here'!Y324),"",ROUND('Set Schedules Here'!Y324,rounding_decimal_places))</f>
        <v/>
      </c>
      <c r="AR163" s="12" t="str">
        <f>IF(ISBLANK('Set Schedules Here'!Y325),"",ROUND('Set Schedules Here'!Y325,rounding_decimal_places))</f>
        <v/>
      </c>
      <c r="AS163" s="12" t="str">
        <f>IF(ISBLANK('Set Schedules Here'!Z324),"",ROUND('Set Schedules Here'!Z324,rounding_decimal_places))</f>
        <v/>
      </c>
      <c r="AT163" s="12" t="str">
        <f>IF(ISBLANK('Set Schedules Here'!Z325),"",ROUND('Set Schedules Here'!Z325,rounding_decimal_places))</f>
        <v/>
      </c>
      <c r="AU163" s="12" t="str">
        <f>IF(ISBLANK('Set Schedules Here'!AA324),"",ROUND('Set Schedules Here'!AA324,rounding_decimal_places))</f>
        <v/>
      </c>
      <c r="AV163" s="12" t="str">
        <f>IF(ISBLANK('Set Schedules Here'!AA325),"",ROUND('Set Schedules Here'!AA325,rounding_decimal_places))</f>
        <v/>
      </c>
      <c r="AW163" s="12" t="str">
        <f>IF(ISBLANK('Set Schedules Here'!AB324),"",ROUND('Set Schedules Here'!AB324,rounding_decimal_places))</f>
        <v/>
      </c>
      <c r="AX163" s="12" t="str">
        <f>IF(ISBLANK('Set Schedules Here'!AB325),"",ROUND('Set Schedules Here'!AB325,rounding_decimal_places))</f>
        <v/>
      </c>
      <c r="AY163" s="12" t="str">
        <f>IF(ISBLANK('Set Schedules Here'!AC324),"",ROUND('Set Schedules Here'!AC324,rounding_decimal_places))</f>
        <v/>
      </c>
      <c r="AZ163" s="12" t="str">
        <f>IF(ISBLANK('Set Schedules Here'!AC325),"",ROUND('Set Schedules Here'!AC325,rounding_decimal_places))</f>
        <v/>
      </c>
      <c r="BA163" s="12" t="str">
        <f>IF(ISBLANK('Set Schedules Here'!AD324),"",ROUND('Set Schedules Here'!AD324,rounding_decimal_places))</f>
        <v/>
      </c>
      <c r="BB163" s="12" t="str">
        <f>IF(ISBLANK('Set Schedules Here'!AD325),"",ROUND('Set Schedules Here'!AD325,rounding_decimal_places))</f>
        <v/>
      </c>
      <c r="BC163" s="12" t="str">
        <f>IF(ISBLANK('Set Schedules Here'!AE324),"",ROUND('Set Schedules Here'!AE324,rounding_decimal_places))</f>
        <v/>
      </c>
      <c r="BD163" s="12" t="str">
        <f>IF(ISBLANK('Set Schedules Here'!AE325),"",ROUND('Set Schedules Here'!AE325,rounding_decimal_places))</f>
        <v/>
      </c>
      <c r="BE163" s="12" t="str">
        <f>IF(ISBLANK('Set Schedules Here'!AF324),"",ROUND('Set Schedules Here'!AF324,rounding_decimal_places))</f>
        <v/>
      </c>
      <c r="BF163" s="12" t="str">
        <f>IF(ISBLANK('Set Schedules Here'!AF325),"",ROUND('Set Schedules Here'!AF325,rounding_decimal_places))</f>
        <v/>
      </c>
      <c r="BG163" s="12" t="str">
        <f>IF(ISBLANK('Set Schedules Here'!AG324),"",ROUND('Set Schedules Here'!AG324,rounding_decimal_places))</f>
        <v/>
      </c>
      <c r="BH163" s="12" t="str">
        <f>IF(ISBLANK('Set Schedules Here'!AG325),"",ROUND('Set Schedules Here'!AG325,rounding_decimal_places))</f>
        <v/>
      </c>
      <c r="BI163" s="12" t="str">
        <f>IF(ISBLANK('Set Schedules Here'!AH324),"",ROUND('Set Schedules Here'!AH324,rounding_decimal_places))</f>
        <v/>
      </c>
      <c r="BJ163" s="12" t="str">
        <f>IF(ISBLANK('Set Schedules Here'!AH325),"",ROUND('Set Schedules Here'!AH325,rounding_decimal_places))</f>
        <v/>
      </c>
      <c r="BK163" s="12" t="str">
        <f>IF(ISBLANK('Set Schedules Here'!AI324),"",ROUND('Set Schedules Here'!AI324,rounding_decimal_places))</f>
        <v/>
      </c>
      <c r="BL163" s="12" t="str">
        <f>IF(ISBLANK('Set Schedules Here'!AI325),"",ROUND('Set Schedules Here'!AI325,rounding_decimal_places))</f>
        <v/>
      </c>
      <c r="BM163" s="12" t="str">
        <f>IF(ISBLANK('Set Schedules Here'!AJ324),"",ROUND('Set Schedules Here'!AJ324,rounding_decimal_places))</f>
        <v/>
      </c>
      <c r="BN163" s="12" t="str">
        <f>IF(ISBLANK('Set Schedules Here'!AJ325),"",ROUND('Set Schedules Here'!AJ325,rounding_decimal_places))</f>
        <v/>
      </c>
      <c r="BO163" s="12" t="str">
        <f>IF(ISBLANK('Set Schedules Here'!AK324),"",ROUND('Set Schedules Here'!AK324,rounding_decimal_places))</f>
        <v/>
      </c>
      <c r="BP163" s="21" t="str">
        <f>IF(ISBLANK('Set Schedules Here'!AK325),"",ROUND('Set Schedules Here'!AK325,rounding_decimal_places))</f>
        <v/>
      </c>
    </row>
    <row r="164" spans="1:68" x14ac:dyDescent="0.45">
      <c r="A164" s="16" t="str">
        <f>'Set Schedules Here'!A326</f>
        <v>elec generation subsidy</v>
      </c>
      <c r="B164" s="12" t="str">
        <f>IF(ISBLANK('Set Schedules Here'!C326),"",'Set Schedules Here'!C326)</f>
        <v>petroleum es</v>
      </c>
      <c r="C164" s="12" t="str">
        <f>IF(ISBLANK('Set Schedules Here'!D326),"",'Set Schedules Here'!D326)</f>
        <v/>
      </c>
      <c r="D164" s="21" t="str">
        <f>IF(ISBLANK('Set Schedules Here'!E326),"",'Set Schedules Here'!E326)</f>
        <v/>
      </c>
      <c r="E164" s="12">
        <f>IF(ISBLANK('Set Schedules Here'!F326),"",ROUND('Set Schedules Here'!F326,rounding_decimal_places))</f>
        <v>2019</v>
      </c>
      <c r="F164" s="12">
        <f>IF(ISBLANK('Set Schedules Here'!F327),"",ROUND('Set Schedules Here'!F327,rounding_decimal_places))</f>
        <v>0</v>
      </c>
      <c r="G164" s="12">
        <f>IF(ISBLANK('Set Schedules Here'!G326),"",ROUND('Set Schedules Here'!G326,rounding_decimal_places))</f>
        <v>2020</v>
      </c>
      <c r="H164" s="12">
        <f>IF(ISBLANK('Set Schedules Here'!G327),"",ROUND('Set Schedules Here'!G327,rounding_decimal_places))</f>
        <v>0</v>
      </c>
      <c r="I164" s="12">
        <f>IF(ISBLANK('Set Schedules Here'!H326),"",ROUND('Set Schedules Here'!H326,rounding_decimal_places))</f>
        <v>2021</v>
      </c>
      <c r="J164" s="12">
        <f>IF(ISBLANK('Set Schedules Here'!H327),"",ROUND('Set Schedules Here'!H327,rounding_decimal_places))</f>
        <v>1</v>
      </c>
      <c r="K164" s="12">
        <f>IF(ISBLANK('Set Schedules Here'!I326),"",ROUND('Set Schedules Here'!I326,rounding_decimal_places))</f>
        <v>2050</v>
      </c>
      <c r="L164" s="12">
        <f>IF(ISBLANK('Set Schedules Here'!I327),"",ROUND('Set Schedules Here'!I327,rounding_decimal_places))</f>
        <v>1</v>
      </c>
      <c r="M164" s="12" t="str">
        <f>IF(ISBLANK('Set Schedules Here'!J326),"",ROUND('Set Schedules Here'!J326,rounding_decimal_places))</f>
        <v/>
      </c>
      <c r="N164" s="12" t="str">
        <f>IF(ISBLANK('Set Schedules Here'!J327),"",ROUND('Set Schedules Here'!J327,rounding_decimal_places))</f>
        <v/>
      </c>
      <c r="O164" s="12" t="str">
        <f>IF(ISBLANK('Set Schedules Here'!K326),"",ROUND('Set Schedules Here'!K326,rounding_decimal_places))</f>
        <v/>
      </c>
      <c r="P164" s="12" t="str">
        <f>IF(ISBLANK('Set Schedules Here'!K327),"",ROUND('Set Schedules Here'!K327,rounding_decimal_places))</f>
        <v/>
      </c>
      <c r="Q164" s="12" t="str">
        <f>IF(ISBLANK('Set Schedules Here'!L326),"",ROUND('Set Schedules Here'!L326,rounding_decimal_places))</f>
        <v/>
      </c>
      <c r="R164" s="12" t="str">
        <f>IF(ISBLANK('Set Schedules Here'!L327),"",ROUND('Set Schedules Here'!L327,rounding_decimal_places))</f>
        <v/>
      </c>
      <c r="S164" s="12" t="str">
        <f>IF(ISBLANK('Set Schedules Here'!M326),"",ROUND('Set Schedules Here'!M326,rounding_decimal_places))</f>
        <v/>
      </c>
      <c r="T164" s="12" t="str">
        <f>IF(ISBLANK('Set Schedules Here'!M327),"",ROUND('Set Schedules Here'!M327,rounding_decimal_places))</f>
        <v/>
      </c>
      <c r="U164" s="12" t="str">
        <f>IF(ISBLANK('Set Schedules Here'!N326),"",ROUND('Set Schedules Here'!N326,rounding_decimal_places))</f>
        <v/>
      </c>
      <c r="V164" s="12" t="str">
        <f>IF(ISBLANK('Set Schedules Here'!N327),"",ROUND('Set Schedules Here'!N327,rounding_decimal_places))</f>
        <v/>
      </c>
      <c r="W164" s="12" t="str">
        <f>IF(ISBLANK('Set Schedules Here'!O326),"",ROUND('Set Schedules Here'!O326,rounding_decimal_places))</f>
        <v/>
      </c>
      <c r="X164" s="12" t="str">
        <f>IF(ISBLANK('Set Schedules Here'!O327),"",ROUND('Set Schedules Here'!O327,rounding_decimal_places))</f>
        <v/>
      </c>
      <c r="Y164" s="12" t="str">
        <f>IF(ISBLANK('Set Schedules Here'!P326),"",ROUND('Set Schedules Here'!P326,rounding_decimal_places))</f>
        <v/>
      </c>
      <c r="Z164" s="12" t="str">
        <f>IF(ISBLANK('Set Schedules Here'!P327),"",ROUND('Set Schedules Here'!P327,rounding_decimal_places))</f>
        <v/>
      </c>
      <c r="AA164" s="12" t="str">
        <f>IF(ISBLANK('Set Schedules Here'!Q326),"",ROUND('Set Schedules Here'!Q326,rounding_decimal_places))</f>
        <v/>
      </c>
      <c r="AB164" s="12" t="str">
        <f>IF(ISBLANK('Set Schedules Here'!Q327),"",ROUND('Set Schedules Here'!Q327,rounding_decimal_places))</f>
        <v/>
      </c>
      <c r="AC164" s="12" t="str">
        <f>IF(ISBLANK('Set Schedules Here'!R326),"",ROUND('Set Schedules Here'!R326,rounding_decimal_places))</f>
        <v/>
      </c>
      <c r="AD164" s="12" t="str">
        <f>IF(ISBLANK('Set Schedules Here'!R327),"",ROUND('Set Schedules Here'!R327,rounding_decimal_places))</f>
        <v/>
      </c>
      <c r="AE164" s="12" t="str">
        <f>IF(ISBLANK('Set Schedules Here'!S326),"",ROUND('Set Schedules Here'!S326,rounding_decimal_places))</f>
        <v/>
      </c>
      <c r="AF164" s="12" t="str">
        <f>IF(ISBLANK('Set Schedules Here'!S327),"",ROUND('Set Schedules Here'!S327,rounding_decimal_places))</f>
        <v/>
      </c>
      <c r="AG164" s="12" t="str">
        <f>IF(ISBLANK('Set Schedules Here'!T326),"",ROUND('Set Schedules Here'!T326,rounding_decimal_places))</f>
        <v/>
      </c>
      <c r="AH164" s="12" t="str">
        <f>IF(ISBLANK('Set Schedules Here'!T327),"",ROUND('Set Schedules Here'!T327,rounding_decimal_places))</f>
        <v/>
      </c>
      <c r="AI164" s="12" t="str">
        <f>IF(ISBLANK('Set Schedules Here'!U326),"",ROUND('Set Schedules Here'!U326,rounding_decimal_places))</f>
        <v/>
      </c>
      <c r="AJ164" s="12" t="str">
        <f>IF(ISBLANK('Set Schedules Here'!U327),"",ROUND('Set Schedules Here'!U327,rounding_decimal_places))</f>
        <v/>
      </c>
      <c r="AK164" s="12" t="str">
        <f>IF(ISBLANK('Set Schedules Here'!V326),"",ROUND('Set Schedules Here'!V326,rounding_decimal_places))</f>
        <v/>
      </c>
      <c r="AL164" s="12" t="str">
        <f>IF(ISBLANK('Set Schedules Here'!V327),"",ROUND('Set Schedules Here'!V327,rounding_decimal_places))</f>
        <v/>
      </c>
      <c r="AM164" s="12" t="str">
        <f>IF(ISBLANK('Set Schedules Here'!W326),"",ROUND('Set Schedules Here'!W326,rounding_decimal_places))</f>
        <v/>
      </c>
      <c r="AN164" s="12" t="str">
        <f>IF(ISBLANK('Set Schedules Here'!W327),"",ROUND('Set Schedules Here'!W327,rounding_decimal_places))</f>
        <v/>
      </c>
      <c r="AO164" s="12" t="str">
        <f>IF(ISBLANK('Set Schedules Here'!X326),"",ROUND('Set Schedules Here'!X326,rounding_decimal_places))</f>
        <v/>
      </c>
      <c r="AP164" s="12" t="str">
        <f>IF(ISBLANK('Set Schedules Here'!X327),"",ROUND('Set Schedules Here'!X327,rounding_decimal_places))</f>
        <v/>
      </c>
      <c r="AQ164" s="12" t="str">
        <f>IF(ISBLANK('Set Schedules Here'!Y326),"",ROUND('Set Schedules Here'!Y326,rounding_decimal_places))</f>
        <v/>
      </c>
      <c r="AR164" s="12" t="str">
        <f>IF(ISBLANK('Set Schedules Here'!Y327),"",ROUND('Set Schedules Here'!Y327,rounding_decimal_places))</f>
        <v/>
      </c>
      <c r="AS164" s="12" t="str">
        <f>IF(ISBLANK('Set Schedules Here'!Z326),"",ROUND('Set Schedules Here'!Z326,rounding_decimal_places))</f>
        <v/>
      </c>
      <c r="AT164" s="12" t="str">
        <f>IF(ISBLANK('Set Schedules Here'!Z327),"",ROUND('Set Schedules Here'!Z327,rounding_decimal_places))</f>
        <v/>
      </c>
      <c r="AU164" s="12" t="str">
        <f>IF(ISBLANK('Set Schedules Here'!AA326),"",ROUND('Set Schedules Here'!AA326,rounding_decimal_places))</f>
        <v/>
      </c>
      <c r="AV164" s="12" t="str">
        <f>IF(ISBLANK('Set Schedules Here'!AA327),"",ROUND('Set Schedules Here'!AA327,rounding_decimal_places))</f>
        <v/>
      </c>
      <c r="AW164" s="12" t="str">
        <f>IF(ISBLANK('Set Schedules Here'!AB326),"",ROUND('Set Schedules Here'!AB326,rounding_decimal_places))</f>
        <v/>
      </c>
      <c r="AX164" s="12" t="str">
        <f>IF(ISBLANK('Set Schedules Here'!AB327),"",ROUND('Set Schedules Here'!AB327,rounding_decimal_places))</f>
        <v/>
      </c>
      <c r="AY164" s="12" t="str">
        <f>IF(ISBLANK('Set Schedules Here'!AC326),"",ROUND('Set Schedules Here'!AC326,rounding_decimal_places))</f>
        <v/>
      </c>
      <c r="AZ164" s="12" t="str">
        <f>IF(ISBLANK('Set Schedules Here'!AC327),"",ROUND('Set Schedules Here'!AC327,rounding_decimal_places))</f>
        <v/>
      </c>
      <c r="BA164" s="12" t="str">
        <f>IF(ISBLANK('Set Schedules Here'!AD326),"",ROUND('Set Schedules Here'!AD326,rounding_decimal_places))</f>
        <v/>
      </c>
      <c r="BB164" s="12" t="str">
        <f>IF(ISBLANK('Set Schedules Here'!AD327),"",ROUND('Set Schedules Here'!AD327,rounding_decimal_places))</f>
        <v/>
      </c>
      <c r="BC164" s="12" t="str">
        <f>IF(ISBLANK('Set Schedules Here'!AE326),"",ROUND('Set Schedules Here'!AE326,rounding_decimal_places))</f>
        <v/>
      </c>
      <c r="BD164" s="12" t="str">
        <f>IF(ISBLANK('Set Schedules Here'!AE327),"",ROUND('Set Schedules Here'!AE327,rounding_decimal_places))</f>
        <v/>
      </c>
      <c r="BE164" s="12" t="str">
        <f>IF(ISBLANK('Set Schedules Here'!AF326),"",ROUND('Set Schedules Here'!AF326,rounding_decimal_places))</f>
        <v/>
      </c>
      <c r="BF164" s="12" t="str">
        <f>IF(ISBLANK('Set Schedules Here'!AF327),"",ROUND('Set Schedules Here'!AF327,rounding_decimal_places))</f>
        <v/>
      </c>
      <c r="BG164" s="12" t="str">
        <f>IF(ISBLANK('Set Schedules Here'!AG326),"",ROUND('Set Schedules Here'!AG326,rounding_decimal_places))</f>
        <v/>
      </c>
      <c r="BH164" s="12" t="str">
        <f>IF(ISBLANK('Set Schedules Here'!AG327),"",ROUND('Set Schedules Here'!AG327,rounding_decimal_places))</f>
        <v/>
      </c>
      <c r="BI164" s="12" t="str">
        <f>IF(ISBLANK('Set Schedules Here'!AH326),"",ROUND('Set Schedules Here'!AH326,rounding_decimal_places))</f>
        <v/>
      </c>
      <c r="BJ164" s="12" t="str">
        <f>IF(ISBLANK('Set Schedules Here'!AH327),"",ROUND('Set Schedules Here'!AH327,rounding_decimal_places))</f>
        <v/>
      </c>
      <c r="BK164" s="12" t="str">
        <f>IF(ISBLANK('Set Schedules Here'!AI326),"",ROUND('Set Schedules Here'!AI326,rounding_decimal_places))</f>
        <v/>
      </c>
      <c r="BL164" s="12" t="str">
        <f>IF(ISBLANK('Set Schedules Here'!AI327),"",ROUND('Set Schedules Here'!AI327,rounding_decimal_places))</f>
        <v/>
      </c>
      <c r="BM164" s="12" t="str">
        <f>IF(ISBLANK('Set Schedules Here'!AJ326),"",ROUND('Set Schedules Here'!AJ326,rounding_decimal_places))</f>
        <v/>
      </c>
      <c r="BN164" s="12" t="str">
        <f>IF(ISBLANK('Set Schedules Here'!AJ327),"",ROUND('Set Schedules Here'!AJ327,rounding_decimal_places))</f>
        <v/>
      </c>
      <c r="BO164" s="12" t="str">
        <f>IF(ISBLANK('Set Schedules Here'!AK326),"",ROUND('Set Schedules Here'!AK326,rounding_decimal_places))</f>
        <v/>
      </c>
      <c r="BP164" s="21" t="str">
        <f>IF(ISBLANK('Set Schedules Here'!AK327),"",ROUND('Set Schedules Here'!AK327,rounding_decimal_places))</f>
        <v/>
      </c>
    </row>
    <row r="165" spans="1:68" x14ac:dyDescent="0.45">
      <c r="A165" s="16" t="str">
        <f>'Set Schedules Here'!A328</f>
        <v>elec generation subsidy</v>
      </c>
      <c r="B165" s="12" t="str">
        <f>IF(ISBLANK('Set Schedules Here'!C328),"",'Set Schedules Here'!C328)</f>
        <v>natural gas peaker es</v>
      </c>
      <c r="C165" s="12" t="str">
        <f>IF(ISBLANK('Set Schedules Here'!D328),"",'Set Schedules Here'!D328)</f>
        <v/>
      </c>
      <c r="D165" s="21" t="str">
        <f>IF(ISBLANK('Set Schedules Here'!E328),"",'Set Schedules Here'!E328)</f>
        <v/>
      </c>
      <c r="E165" s="12">
        <f>IF(ISBLANK('Set Schedules Here'!F328),"",ROUND('Set Schedules Here'!F328,rounding_decimal_places))</f>
        <v>2019</v>
      </c>
      <c r="F165" s="12">
        <f>IF(ISBLANK('Set Schedules Here'!F329),"",ROUND('Set Schedules Here'!F329,rounding_decimal_places))</f>
        <v>0</v>
      </c>
      <c r="G165" s="12">
        <f>IF(ISBLANK('Set Schedules Here'!G328),"",ROUND('Set Schedules Here'!G328,rounding_decimal_places))</f>
        <v>2020</v>
      </c>
      <c r="H165" s="12">
        <f>IF(ISBLANK('Set Schedules Here'!G329),"",ROUND('Set Schedules Here'!G329,rounding_decimal_places))</f>
        <v>0</v>
      </c>
      <c r="I165" s="12">
        <f>IF(ISBLANK('Set Schedules Here'!H328),"",ROUND('Set Schedules Here'!H328,rounding_decimal_places))</f>
        <v>2021</v>
      </c>
      <c r="J165" s="12">
        <f>IF(ISBLANK('Set Schedules Here'!H329),"",ROUND('Set Schedules Here'!H329,rounding_decimal_places))</f>
        <v>1</v>
      </c>
      <c r="K165" s="12">
        <f>IF(ISBLANK('Set Schedules Here'!I328),"",ROUND('Set Schedules Here'!I328,rounding_decimal_places))</f>
        <v>2050</v>
      </c>
      <c r="L165" s="12">
        <f>IF(ISBLANK('Set Schedules Here'!I329),"",ROUND('Set Schedules Here'!I329,rounding_decimal_places))</f>
        <v>1</v>
      </c>
      <c r="M165" s="12" t="str">
        <f>IF(ISBLANK('Set Schedules Here'!J328),"",ROUND('Set Schedules Here'!J328,rounding_decimal_places))</f>
        <v/>
      </c>
      <c r="N165" s="12" t="str">
        <f>IF(ISBLANK('Set Schedules Here'!J329),"",ROUND('Set Schedules Here'!J329,rounding_decimal_places))</f>
        <v/>
      </c>
      <c r="O165" s="12" t="str">
        <f>IF(ISBLANK('Set Schedules Here'!K328),"",ROUND('Set Schedules Here'!K328,rounding_decimal_places))</f>
        <v/>
      </c>
      <c r="P165" s="12" t="str">
        <f>IF(ISBLANK('Set Schedules Here'!K329),"",ROUND('Set Schedules Here'!K329,rounding_decimal_places))</f>
        <v/>
      </c>
      <c r="Q165" s="12" t="str">
        <f>IF(ISBLANK('Set Schedules Here'!L328),"",ROUND('Set Schedules Here'!L328,rounding_decimal_places))</f>
        <v/>
      </c>
      <c r="R165" s="12" t="str">
        <f>IF(ISBLANK('Set Schedules Here'!L329),"",ROUND('Set Schedules Here'!L329,rounding_decimal_places))</f>
        <v/>
      </c>
      <c r="S165" s="12" t="str">
        <f>IF(ISBLANK('Set Schedules Here'!M328),"",ROUND('Set Schedules Here'!M328,rounding_decimal_places))</f>
        <v/>
      </c>
      <c r="T165" s="12" t="str">
        <f>IF(ISBLANK('Set Schedules Here'!M329),"",ROUND('Set Schedules Here'!M329,rounding_decimal_places))</f>
        <v/>
      </c>
      <c r="U165" s="12" t="str">
        <f>IF(ISBLANK('Set Schedules Here'!N328),"",ROUND('Set Schedules Here'!N328,rounding_decimal_places))</f>
        <v/>
      </c>
      <c r="V165" s="12" t="str">
        <f>IF(ISBLANK('Set Schedules Here'!N329),"",ROUND('Set Schedules Here'!N329,rounding_decimal_places))</f>
        <v/>
      </c>
      <c r="W165" s="12" t="str">
        <f>IF(ISBLANK('Set Schedules Here'!O328),"",ROUND('Set Schedules Here'!O328,rounding_decimal_places))</f>
        <v/>
      </c>
      <c r="X165" s="12" t="str">
        <f>IF(ISBLANK('Set Schedules Here'!O329),"",ROUND('Set Schedules Here'!O329,rounding_decimal_places))</f>
        <v/>
      </c>
      <c r="Y165" s="12" t="str">
        <f>IF(ISBLANK('Set Schedules Here'!P328),"",ROUND('Set Schedules Here'!P328,rounding_decimal_places))</f>
        <v/>
      </c>
      <c r="Z165" s="12" t="str">
        <f>IF(ISBLANK('Set Schedules Here'!P329),"",ROUND('Set Schedules Here'!P329,rounding_decimal_places))</f>
        <v/>
      </c>
      <c r="AA165" s="12" t="str">
        <f>IF(ISBLANK('Set Schedules Here'!Q328),"",ROUND('Set Schedules Here'!Q328,rounding_decimal_places))</f>
        <v/>
      </c>
      <c r="AB165" s="12" t="str">
        <f>IF(ISBLANK('Set Schedules Here'!Q329),"",ROUND('Set Schedules Here'!Q329,rounding_decimal_places))</f>
        <v/>
      </c>
      <c r="AC165" s="12" t="str">
        <f>IF(ISBLANK('Set Schedules Here'!R328),"",ROUND('Set Schedules Here'!R328,rounding_decimal_places))</f>
        <v/>
      </c>
      <c r="AD165" s="12" t="str">
        <f>IF(ISBLANK('Set Schedules Here'!R329),"",ROUND('Set Schedules Here'!R329,rounding_decimal_places))</f>
        <v/>
      </c>
      <c r="AE165" s="12" t="str">
        <f>IF(ISBLANK('Set Schedules Here'!S328),"",ROUND('Set Schedules Here'!S328,rounding_decimal_places))</f>
        <v/>
      </c>
      <c r="AF165" s="12" t="str">
        <f>IF(ISBLANK('Set Schedules Here'!S329),"",ROUND('Set Schedules Here'!S329,rounding_decimal_places))</f>
        <v/>
      </c>
      <c r="AG165" s="12" t="str">
        <f>IF(ISBLANK('Set Schedules Here'!T328),"",ROUND('Set Schedules Here'!T328,rounding_decimal_places))</f>
        <v/>
      </c>
      <c r="AH165" s="12" t="str">
        <f>IF(ISBLANK('Set Schedules Here'!T329),"",ROUND('Set Schedules Here'!T329,rounding_decimal_places))</f>
        <v/>
      </c>
      <c r="AI165" s="12" t="str">
        <f>IF(ISBLANK('Set Schedules Here'!U328),"",ROUND('Set Schedules Here'!U328,rounding_decimal_places))</f>
        <v/>
      </c>
      <c r="AJ165" s="12" t="str">
        <f>IF(ISBLANK('Set Schedules Here'!U329),"",ROUND('Set Schedules Here'!U329,rounding_decimal_places))</f>
        <v/>
      </c>
      <c r="AK165" s="12" t="str">
        <f>IF(ISBLANK('Set Schedules Here'!V328),"",ROUND('Set Schedules Here'!V328,rounding_decimal_places))</f>
        <v/>
      </c>
      <c r="AL165" s="12" t="str">
        <f>IF(ISBLANK('Set Schedules Here'!V329),"",ROUND('Set Schedules Here'!V329,rounding_decimal_places))</f>
        <v/>
      </c>
      <c r="AM165" s="12" t="str">
        <f>IF(ISBLANK('Set Schedules Here'!W328),"",ROUND('Set Schedules Here'!W328,rounding_decimal_places))</f>
        <v/>
      </c>
      <c r="AN165" s="12" t="str">
        <f>IF(ISBLANK('Set Schedules Here'!W329),"",ROUND('Set Schedules Here'!W329,rounding_decimal_places))</f>
        <v/>
      </c>
      <c r="AO165" s="12" t="str">
        <f>IF(ISBLANK('Set Schedules Here'!X328),"",ROUND('Set Schedules Here'!X328,rounding_decimal_places))</f>
        <v/>
      </c>
      <c r="AP165" s="12" t="str">
        <f>IF(ISBLANK('Set Schedules Here'!X329),"",ROUND('Set Schedules Here'!X329,rounding_decimal_places))</f>
        <v/>
      </c>
      <c r="AQ165" s="12" t="str">
        <f>IF(ISBLANK('Set Schedules Here'!Y328),"",ROUND('Set Schedules Here'!Y328,rounding_decimal_places))</f>
        <v/>
      </c>
      <c r="AR165" s="12" t="str">
        <f>IF(ISBLANK('Set Schedules Here'!Y329),"",ROUND('Set Schedules Here'!Y329,rounding_decimal_places))</f>
        <v/>
      </c>
      <c r="AS165" s="12" t="str">
        <f>IF(ISBLANK('Set Schedules Here'!Z328),"",ROUND('Set Schedules Here'!Z328,rounding_decimal_places))</f>
        <v/>
      </c>
      <c r="AT165" s="12" t="str">
        <f>IF(ISBLANK('Set Schedules Here'!Z329),"",ROUND('Set Schedules Here'!Z329,rounding_decimal_places))</f>
        <v/>
      </c>
      <c r="AU165" s="12" t="str">
        <f>IF(ISBLANK('Set Schedules Here'!AA328),"",ROUND('Set Schedules Here'!AA328,rounding_decimal_places))</f>
        <v/>
      </c>
      <c r="AV165" s="12" t="str">
        <f>IF(ISBLANK('Set Schedules Here'!AA329),"",ROUND('Set Schedules Here'!AA329,rounding_decimal_places))</f>
        <v/>
      </c>
      <c r="AW165" s="12" t="str">
        <f>IF(ISBLANK('Set Schedules Here'!AB328),"",ROUND('Set Schedules Here'!AB328,rounding_decimal_places))</f>
        <v/>
      </c>
      <c r="AX165" s="12" t="str">
        <f>IF(ISBLANK('Set Schedules Here'!AB329),"",ROUND('Set Schedules Here'!AB329,rounding_decimal_places))</f>
        <v/>
      </c>
      <c r="AY165" s="12" t="str">
        <f>IF(ISBLANK('Set Schedules Here'!AC328),"",ROUND('Set Schedules Here'!AC328,rounding_decimal_places))</f>
        <v/>
      </c>
      <c r="AZ165" s="12" t="str">
        <f>IF(ISBLANK('Set Schedules Here'!AC329),"",ROUND('Set Schedules Here'!AC329,rounding_decimal_places))</f>
        <v/>
      </c>
      <c r="BA165" s="12" t="str">
        <f>IF(ISBLANK('Set Schedules Here'!AD328),"",ROUND('Set Schedules Here'!AD328,rounding_decimal_places))</f>
        <v/>
      </c>
      <c r="BB165" s="12" t="str">
        <f>IF(ISBLANK('Set Schedules Here'!AD329),"",ROUND('Set Schedules Here'!AD329,rounding_decimal_places))</f>
        <v/>
      </c>
      <c r="BC165" s="12" t="str">
        <f>IF(ISBLANK('Set Schedules Here'!AE328),"",ROUND('Set Schedules Here'!AE328,rounding_decimal_places))</f>
        <v/>
      </c>
      <c r="BD165" s="12" t="str">
        <f>IF(ISBLANK('Set Schedules Here'!AE329),"",ROUND('Set Schedules Here'!AE329,rounding_decimal_places))</f>
        <v/>
      </c>
      <c r="BE165" s="12" t="str">
        <f>IF(ISBLANK('Set Schedules Here'!AF328),"",ROUND('Set Schedules Here'!AF328,rounding_decimal_places))</f>
        <v/>
      </c>
      <c r="BF165" s="12" t="str">
        <f>IF(ISBLANK('Set Schedules Here'!AF329),"",ROUND('Set Schedules Here'!AF329,rounding_decimal_places))</f>
        <v/>
      </c>
      <c r="BG165" s="12" t="str">
        <f>IF(ISBLANK('Set Schedules Here'!AG328),"",ROUND('Set Schedules Here'!AG328,rounding_decimal_places))</f>
        <v/>
      </c>
      <c r="BH165" s="12" t="str">
        <f>IF(ISBLANK('Set Schedules Here'!AG329),"",ROUND('Set Schedules Here'!AG329,rounding_decimal_places))</f>
        <v/>
      </c>
      <c r="BI165" s="12" t="str">
        <f>IF(ISBLANK('Set Schedules Here'!AH328),"",ROUND('Set Schedules Here'!AH328,rounding_decimal_places))</f>
        <v/>
      </c>
      <c r="BJ165" s="12" t="str">
        <f>IF(ISBLANK('Set Schedules Here'!AH329),"",ROUND('Set Schedules Here'!AH329,rounding_decimal_places))</f>
        <v/>
      </c>
      <c r="BK165" s="12" t="str">
        <f>IF(ISBLANK('Set Schedules Here'!AI328),"",ROUND('Set Schedules Here'!AI328,rounding_decimal_places))</f>
        <v/>
      </c>
      <c r="BL165" s="12" t="str">
        <f>IF(ISBLANK('Set Schedules Here'!AI329),"",ROUND('Set Schedules Here'!AI329,rounding_decimal_places))</f>
        <v/>
      </c>
      <c r="BM165" s="12" t="str">
        <f>IF(ISBLANK('Set Schedules Here'!AJ328),"",ROUND('Set Schedules Here'!AJ328,rounding_decimal_places))</f>
        <v/>
      </c>
      <c r="BN165" s="12" t="str">
        <f>IF(ISBLANK('Set Schedules Here'!AJ329),"",ROUND('Set Schedules Here'!AJ329,rounding_decimal_places))</f>
        <v/>
      </c>
      <c r="BO165" s="12" t="str">
        <f>IF(ISBLANK('Set Schedules Here'!AK328),"",ROUND('Set Schedules Here'!AK328,rounding_decimal_places))</f>
        <v/>
      </c>
      <c r="BP165" s="21" t="str">
        <f>IF(ISBLANK('Set Schedules Here'!AK329),"",ROUND('Set Schedules Here'!AK329,rounding_decimal_places))</f>
        <v/>
      </c>
    </row>
    <row r="166" spans="1:68" x14ac:dyDescent="0.45">
      <c r="A166" s="16" t="str">
        <f>'Set Schedules Here'!A330</f>
        <v>elec generation subsidy</v>
      </c>
      <c r="B166" s="12" t="str">
        <f>IF(ISBLANK('Set Schedules Here'!C330),"",'Set Schedules Here'!C330)</f>
        <v>lignite es</v>
      </c>
      <c r="C166" s="12" t="str">
        <f>IF(ISBLANK('Set Schedules Here'!D330),"",'Set Schedules Here'!D330)</f>
        <v/>
      </c>
      <c r="D166" s="21" t="str">
        <f>IF(ISBLANK('Set Schedules Here'!E330),"",'Set Schedules Here'!E330)</f>
        <v/>
      </c>
      <c r="E166" s="12">
        <f>IF(ISBLANK('Set Schedules Here'!F330),"",ROUND('Set Schedules Here'!F330,rounding_decimal_places))</f>
        <v>2019</v>
      </c>
      <c r="F166" s="12">
        <f>IF(ISBLANK('Set Schedules Here'!F331),"",ROUND('Set Schedules Here'!F331,rounding_decimal_places))</f>
        <v>0</v>
      </c>
      <c r="G166" s="12">
        <f>IF(ISBLANK('Set Schedules Here'!G330),"",ROUND('Set Schedules Here'!G330,rounding_decimal_places))</f>
        <v>2020</v>
      </c>
      <c r="H166" s="12">
        <f>IF(ISBLANK('Set Schedules Here'!G331),"",ROUND('Set Schedules Here'!G331,rounding_decimal_places))</f>
        <v>0</v>
      </c>
      <c r="I166" s="12">
        <f>IF(ISBLANK('Set Schedules Here'!H330),"",ROUND('Set Schedules Here'!H330,rounding_decimal_places))</f>
        <v>2021</v>
      </c>
      <c r="J166" s="12">
        <f>IF(ISBLANK('Set Schedules Here'!H331),"",ROUND('Set Schedules Here'!H331,rounding_decimal_places))</f>
        <v>1</v>
      </c>
      <c r="K166" s="12">
        <f>IF(ISBLANK('Set Schedules Here'!I330),"",ROUND('Set Schedules Here'!I330,rounding_decimal_places))</f>
        <v>2050</v>
      </c>
      <c r="L166" s="12">
        <f>IF(ISBLANK('Set Schedules Here'!I331),"",ROUND('Set Schedules Here'!I331,rounding_decimal_places))</f>
        <v>1</v>
      </c>
      <c r="M166" s="12" t="str">
        <f>IF(ISBLANK('Set Schedules Here'!J330),"",ROUND('Set Schedules Here'!J330,rounding_decimal_places))</f>
        <v/>
      </c>
      <c r="N166" s="12" t="str">
        <f>IF(ISBLANK('Set Schedules Here'!J331),"",ROUND('Set Schedules Here'!J331,rounding_decimal_places))</f>
        <v/>
      </c>
      <c r="O166" s="12" t="str">
        <f>IF(ISBLANK('Set Schedules Here'!K330),"",ROUND('Set Schedules Here'!K330,rounding_decimal_places))</f>
        <v/>
      </c>
      <c r="P166" s="12" t="str">
        <f>IF(ISBLANK('Set Schedules Here'!K331),"",ROUND('Set Schedules Here'!K331,rounding_decimal_places))</f>
        <v/>
      </c>
      <c r="Q166" s="12" t="str">
        <f>IF(ISBLANK('Set Schedules Here'!L330),"",ROUND('Set Schedules Here'!L330,rounding_decimal_places))</f>
        <v/>
      </c>
      <c r="R166" s="12" t="str">
        <f>IF(ISBLANK('Set Schedules Here'!L331),"",ROUND('Set Schedules Here'!L331,rounding_decimal_places))</f>
        <v/>
      </c>
      <c r="S166" s="12" t="str">
        <f>IF(ISBLANK('Set Schedules Here'!M330),"",ROUND('Set Schedules Here'!M330,rounding_decimal_places))</f>
        <v/>
      </c>
      <c r="T166" s="12" t="str">
        <f>IF(ISBLANK('Set Schedules Here'!M331),"",ROUND('Set Schedules Here'!M331,rounding_decimal_places))</f>
        <v/>
      </c>
      <c r="U166" s="12" t="str">
        <f>IF(ISBLANK('Set Schedules Here'!N330),"",ROUND('Set Schedules Here'!N330,rounding_decimal_places))</f>
        <v/>
      </c>
      <c r="V166" s="12" t="str">
        <f>IF(ISBLANK('Set Schedules Here'!N331),"",ROUND('Set Schedules Here'!N331,rounding_decimal_places))</f>
        <v/>
      </c>
      <c r="W166" s="12" t="str">
        <f>IF(ISBLANK('Set Schedules Here'!O330),"",ROUND('Set Schedules Here'!O330,rounding_decimal_places))</f>
        <v/>
      </c>
      <c r="X166" s="12" t="str">
        <f>IF(ISBLANK('Set Schedules Here'!O331),"",ROUND('Set Schedules Here'!O331,rounding_decimal_places))</f>
        <v/>
      </c>
      <c r="Y166" s="12" t="str">
        <f>IF(ISBLANK('Set Schedules Here'!P330),"",ROUND('Set Schedules Here'!P330,rounding_decimal_places))</f>
        <v/>
      </c>
      <c r="Z166" s="12" t="str">
        <f>IF(ISBLANK('Set Schedules Here'!P331),"",ROUND('Set Schedules Here'!P331,rounding_decimal_places))</f>
        <v/>
      </c>
      <c r="AA166" s="12" t="str">
        <f>IF(ISBLANK('Set Schedules Here'!Q330),"",ROUND('Set Schedules Here'!Q330,rounding_decimal_places))</f>
        <v/>
      </c>
      <c r="AB166" s="12" t="str">
        <f>IF(ISBLANK('Set Schedules Here'!Q331),"",ROUND('Set Schedules Here'!Q331,rounding_decimal_places))</f>
        <v/>
      </c>
      <c r="AC166" s="12" t="str">
        <f>IF(ISBLANK('Set Schedules Here'!R330),"",ROUND('Set Schedules Here'!R330,rounding_decimal_places))</f>
        <v/>
      </c>
      <c r="AD166" s="12" t="str">
        <f>IF(ISBLANK('Set Schedules Here'!R331),"",ROUND('Set Schedules Here'!R331,rounding_decimal_places))</f>
        <v/>
      </c>
      <c r="AE166" s="12" t="str">
        <f>IF(ISBLANK('Set Schedules Here'!S330),"",ROUND('Set Schedules Here'!S330,rounding_decimal_places))</f>
        <v/>
      </c>
      <c r="AF166" s="12" t="str">
        <f>IF(ISBLANK('Set Schedules Here'!S331),"",ROUND('Set Schedules Here'!S331,rounding_decimal_places))</f>
        <v/>
      </c>
      <c r="AG166" s="12" t="str">
        <f>IF(ISBLANK('Set Schedules Here'!T330),"",ROUND('Set Schedules Here'!T330,rounding_decimal_places))</f>
        <v/>
      </c>
      <c r="AH166" s="12" t="str">
        <f>IF(ISBLANK('Set Schedules Here'!T331),"",ROUND('Set Schedules Here'!T331,rounding_decimal_places))</f>
        <v/>
      </c>
      <c r="AI166" s="12" t="str">
        <f>IF(ISBLANK('Set Schedules Here'!U330),"",ROUND('Set Schedules Here'!U330,rounding_decimal_places))</f>
        <v/>
      </c>
      <c r="AJ166" s="12" t="str">
        <f>IF(ISBLANK('Set Schedules Here'!U331),"",ROUND('Set Schedules Here'!U331,rounding_decimal_places))</f>
        <v/>
      </c>
      <c r="AK166" s="12" t="str">
        <f>IF(ISBLANK('Set Schedules Here'!V330),"",ROUND('Set Schedules Here'!V330,rounding_decimal_places))</f>
        <v/>
      </c>
      <c r="AL166" s="12" t="str">
        <f>IF(ISBLANK('Set Schedules Here'!V331),"",ROUND('Set Schedules Here'!V331,rounding_decimal_places))</f>
        <v/>
      </c>
      <c r="AM166" s="12" t="str">
        <f>IF(ISBLANK('Set Schedules Here'!W330),"",ROUND('Set Schedules Here'!W330,rounding_decimal_places))</f>
        <v/>
      </c>
      <c r="AN166" s="12" t="str">
        <f>IF(ISBLANK('Set Schedules Here'!W331),"",ROUND('Set Schedules Here'!W331,rounding_decimal_places))</f>
        <v/>
      </c>
      <c r="AO166" s="12" t="str">
        <f>IF(ISBLANK('Set Schedules Here'!X330),"",ROUND('Set Schedules Here'!X330,rounding_decimal_places))</f>
        <v/>
      </c>
      <c r="AP166" s="12" t="str">
        <f>IF(ISBLANK('Set Schedules Here'!X331),"",ROUND('Set Schedules Here'!X331,rounding_decimal_places))</f>
        <v/>
      </c>
      <c r="AQ166" s="12" t="str">
        <f>IF(ISBLANK('Set Schedules Here'!Y330),"",ROUND('Set Schedules Here'!Y330,rounding_decimal_places))</f>
        <v/>
      </c>
      <c r="AR166" s="12" t="str">
        <f>IF(ISBLANK('Set Schedules Here'!Y331),"",ROUND('Set Schedules Here'!Y331,rounding_decimal_places))</f>
        <v/>
      </c>
      <c r="AS166" s="12" t="str">
        <f>IF(ISBLANK('Set Schedules Here'!Z330),"",ROUND('Set Schedules Here'!Z330,rounding_decimal_places))</f>
        <v/>
      </c>
      <c r="AT166" s="12" t="str">
        <f>IF(ISBLANK('Set Schedules Here'!Z331),"",ROUND('Set Schedules Here'!Z331,rounding_decimal_places))</f>
        <v/>
      </c>
      <c r="AU166" s="12" t="str">
        <f>IF(ISBLANK('Set Schedules Here'!AA330),"",ROUND('Set Schedules Here'!AA330,rounding_decimal_places))</f>
        <v/>
      </c>
      <c r="AV166" s="12" t="str">
        <f>IF(ISBLANK('Set Schedules Here'!AA331),"",ROUND('Set Schedules Here'!AA331,rounding_decimal_places))</f>
        <v/>
      </c>
      <c r="AW166" s="12" t="str">
        <f>IF(ISBLANK('Set Schedules Here'!AB330),"",ROUND('Set Schedules Here'!AB330,rounding_decimal_places))</f>
        <v/>
      </c>
      <c r="AX166" s="12" t="str">
        <f>IF(ISBLANK('Set Schedules Here'!AB331),"",ROUND('Set Schedules Here'!AB331,rounding_decimal_places))</f>
        <v/>
      </c>
      <c r="AY166" s="12" t="str">
        <f>IF(ISBLANK('Set Schedules Here'!AC330),"",ROUND('Set Schedules Here'!AC330,rounding_decimal_places))</f>
        <v/>
      </c>
      <c r="AZ166" s="12" t="str">
        <f>IF(ISBLANK('Set Schedules Here'!AC331),"",ROUND('Set Schedules Here'!AC331,rounding_decimal_places))</f>
        <v/>
      </c>
      <c r="BA166" s="12" t="str">
        <f>IF(ISBLANK('Set Schedules Here'!AD330),"",ROUND('Set Schedules Here'!AD330,rounding_decimal_places))</f>
        <v/>
      </c>
      <c r="BB166" s="12" t="str">
        <f>IF(ISBLANK('Set Schedules Here'!AD331),"",ROUND('Set Schedules Here'!AD331,rounding_decimal_places))</f>
        <v/>
      </c>
      <c r="BC166" s="12" t="str">
        <f>IF(ISBLANK('Set Schedules Here'!AE330),"",ROUND('Set Schedules Here'!AE330,rounding_decimal_places))</f>
        <v/>
      </c>
      <c r="BD166" s="12" t="str">
        <f>IF(ISBLANK('Set Schedules Here'!AE331),"",ROUND('Set Schedules Here'!AE331,rounding_decimal_places))</f>
        <v/>
      </c>
      <c r="BE166" s="12" t="str">
        <f>IF(ISBLANK('Set Schedules Here'!AF330),"",ROUND('Set Schedules Here'!AF330,rounding_decimal_places))</f>
        <v/>
      </c>
      <c r="BF166" s="12" t="str">
        <f>IF(ISBLANK('Set Schedules Here'!AF331),"",ROUND('Set Schedules Here'!AF331,rounding_decimal_places))</f>
        <v/>
      </c>
      <c r="BG166" s="12" t="str">
        <f>IF(ISBLANK('Set Schedules Here'!AG330),"",ROUND('Set Schedules Here'!AG330,rounding_decimal_places))</f>
        <v/>
      </c>
      <c r="BH166" s="12" t="str">
        <f>IF(ISBLANK('Set Schedules Here'!AG331),"",ROUND('Set Schedules Here'!AG331,rounding_decimal_places))</f>
        <v/>
      </c>
      <c r="BI166" s="12" t="str">
        <f>IF(ISBLANK('Set Schedules Here'!AH330),"",ROUND('Set Schedules Here'!AH330,rounding_decimal_places))</f>
        <v/>
      </c>
      <c r="BJ166" s="12" t="str">
        <f>IF(ISBLANK('Set Schedules Here'!AH331),"",ROUND('Set Schedules Here'!AH331,rounding_decimal_places))</f>
        <v/>
      </c>
      <c r="BK166" s="12" t="str">
        <f>IF(ISBLANK('Set Schedules Here'!AI330),"",ROUND('Set Schedules Here'!AI330,rounding_decimal_places))</f>
        <v/>
      </c>
      <c r="BL166" s="12" t="str">
        <f>IF(ISBLANK('Set Schedules Here'!AI331),"",ROUND('Set Schedules Here'!AI331,rounding_decimal_places))</f>
        <v/>
      </c>
      <c r="BM166" s="12" t="str">
        <f>IF(ISBLANK('Set Schedules Here'!AJ330),"",ROUND('Set Schedules Here'!AJ330,rounding_decimal_places))</f>
        <v/>
      </c>
      <c r="BN166" s="12" t="str">
        <f>IF(ISBLANK('Set Schedules Here'!AJ331),"",ROUND('Set Schedules Here'!AJ331,rounding_decimal_places))</f>
        <v/>
      </c>
      <c r="BO166" s="12" t="str">
        <f>IF(ISBLANK('Set Schedules Here'!AK330),"",ROUND('Set Schedules Here'!AK330,rounding_decimal_places))</f>
        <v/>
      </c>
      <c r="BP166" s="21" t="str">
        <f>IF(ISBLANK('Set Schedules Here'!AK331),"",ROUND('Set Schedules Here'!AK331,rounding_decimal_places))</f>
        <v/>
      </c>
    </row>
    <row r="167" spans="1:68" x14ac:dyDescent="0.45">
      <c r="A167" s="16" t="str">
        <f>'Set Schedules Here'!A332</f>
        <v>elec generation subsidy</v>
      </c>
      <c r="B167" s="12" t="str">
        <f>IF(ISBLANK('Set Schedules Here'!C332),"",'Set Schedules Here'!C332)</f>
        <v>offshore wind es</v>
      </c>
      <c r="C167" s="12" t="str">
        <f>IF(ISBLANK('Set Schedules Here'!D332),"",'Set Schedules Here'!D332)</f>
        <v/>
      </c>
      <c r="D167" s="21" t="str">
        <f>IF(ISBLANK('Set Schedules Here'!E332),"",'Set Schedules Here'!E332)</f>
        <v/>
      </c>
      <c r="E167" s="12">
        <f>IF(ISBLANK('Set Schedules Here'!F332),"",ROUND('Set Schedules Here'!F332,rounding_decimal_places))</f>
        <v>2019</v>
      </c>
      <c r="F167" s="12">
        <f>IF(ISBLANK('Set Schedules Here'!F333),"",ROUND('Set Schedules Here'!F333,rounding_decimal_places))</f>
        <v>0</v>
      </c>
      <c r="G167" s="12">
        <f>IF(ISBLANK('Set Schedules Here'!G332),"",ROUND('Set Schedules Here'!G332,rounding_decimal_places))</f>
        <v>2020</v>
      </c>
      <c r="H167" s="12">
        <f>IF(ISBLANK('Set Schedules Here'!G333),"",ROUND('Set Schedules Here'!G333,rounding_decimal_places))</f>
        <v>0</v>
      </c>
      <c r="I167" s="12">
        <f>IF(ISBLANK('Set Schedules Here'!H332),"",ROUND('Set Schedules Here'!H332,rounding_decimal_places))</f>
        <v>2021</v>
      </c>
      <c r="J167" s="12">
        <f>IF(ISBLANK('Set Schedules Here'!H333),"",ROUND('Set Schedules Here'!H333,rounding_decimal_places))</f>
        <v>1</v>
      </c>
      <c r="K167" s="12">
        <f>IF(ISBLANK('Set Schedules Here'!I332),"",ROUND('Set Schedules Here'!I332,rounding_decimal_places))</f>
        <v>2030</v>
      </c>
      <c r="L167" s="12">
        <f>IF(ISBLANK('Set Schedules Here'!I333),"",ROUND('Set Schedules Here'!I333,rounding_decimal_places))</f>
        <v>1</v>
      </c>
      <c r="M167" s="12">
        <f>IF(ISBLANK('Set Schedules Here'!J332),"",ROUND('Set Schedules Here'!J332,rounding_decimal_places))</f>
        <v>2035</v>
      </c>
      <c r="N167" s="12">
        <f>IF(ISBLANK('Set Schedules Here'!J333),"",ROUND('Set Schedules Here'!J333,rounding_decimal_places))</f>
        <v>0</v>
      </c>
      <c r="O167" s="12">
        <f>IF(ISBLANK('Set Schedules Here'!K332),"",ROUND('Set Schedules Here'!K332,rounding_decimal_places))</f>
        <v>2050</v>
      </c>
      <c r="P167" s="12">
        <f>IF(ISBLANK('Set Schedules Here'!K333),"",ROUND('Set Schedules Here'!K333,rounding_decimal_places))</f>
        <v>0</v>
      </c>
      <c r="Q167" s="12" t="str">
        <f>IF(ISBLANK('Set Schedules Here'!L332),"",ROUND('Set Schedules Here'!L332,rounding_decimal_places))</f>
        <v/>
      </c>
      <c r="R167" s="12" t="str">
        <f>IF(ISBLANK('Set Schedules Here'!L333),"",ROUND('Set Schedules Here'!L333,rounding_decimal_places))</f>
        <v/>
      </c>
      <c r="S167" s="12" t="str">
        <f>IF(ISBLANK('Set Schedules Here'!M332),"",ROUND('Set Schedules Here'!M332,rounding_decimal_places))</f>
        <v/>
      </c>
      <c r="T167" s="12" t="str">
        <f>IF(ISBLANK('Set Schedules Here'!M333),"",ROUND('Set Schedules Here'!M333,rounding_decimal_places))</f>
        <v/>
      </c>
      <c r="U167" s="12" t="str">
        <f>IF(ISBLANK('Set Schedules Here'!N332),"",ROUND('Set Schedules Here'!N332,rounding_decimal_places))</f>
        <v/>
      </c>
      <c r="V167" s="12" t="str">
        <f>IF(ISBLANK('Set Schedules Here'!N333),"",ROUND('Set Schedules Here'!N333,rounding_decimal_places))</f>
        <v/>
      </c>
      <c r="W167" s="12" t="str">
        <f>IF(ISBLANK('Set Schedules Here'!O332),"",ROUND('Set Schedules Here'!O332,rounding_decimal_places))</f>
        <v/>
      </c>
      <c r="X167" s="12" t="str">
        <f>IF(ISBLANK('Set Schedules Here'!O333),"",ROUND('Set Schedules Here'!O333,rounding_decimal_places))</f>
        <v/>
      </c>
      <c r="Y167" s="12" t="str">
        <f>IF(ISBLANK('Set Schedules Here'!P332),"",ROUND('Set Schedules Here'!P332,rounding_decimal_places))</f>
        <v/>
      </c>
      <c r="Z167" s="12" t="str">
        <f>IF(ISBLANK('Set Schedules Here'!P333),"",ROUND('Set Schedules Here'!P333,rounding_decimal_places))</f>
        <v/>
      </c>
      <c r="AA167" s="12" t="str">
        <f>IF(ISBLANK('Set Schedules Here'!Q332),"",ROUND('Set Schedules Here'!Q332,rounding_decimal_places))</f>
        <v/>
      </c>
      <c r="AB167" s="12" t="str">
        <f>IF(ISBLANK('Set Schedules Here'!Q333),"",ROUND('Set Schedules Here'!Q333,rounding_decimal_places))</f>
        <v/>
      </c>
      <c r="AC167" s="12" t="str">
        <f>IF(ISBLANK('Set Schedules Here'!R332),"",ROUND('Set Schedules Here'!R332,rounding_decimal_places))</f>
        <v/>
      </c>
      <c r="AD167" s="12" t="str">
        <f>IF(ISBLANK('Set Schedules Here'!R333),"",ROUND('Set Schedules Here'!R333,rounding_decimal_places))</f>
        <v/>
      </c>
      <c r="AE167" s="12" t="str">
        <f>IF(ISBLANK('Set Schedules Here'!S332),"",ROUND('Set Schedules Here'!S332,rounding_decimal_places))</f>
        <v/>
      </c>
      <c r="AF167" s="12" t="str">
        <f>IF(ISBLANK('Set Schedules Here'!S333),"",ROUND('Set Schedules Here'!S333,rounding_decimal_places))</f>
        <v/>
      </c>
      <c r="AG167" s="12" t="str">
        <f>IF(ISBLANK('Set Schedules Here'!T332),"",ROUND('Set Schedules Here'!T332,rounding_decimal_places))</f>
        <v/>
      </c>
      <c r="AH167" s="12" t="str">
        <f>IF(ISBLANK('Set Schedules Here'!T333),"",ROUND('Set Schedules Here'!T333,rounding_decimal_places))</f>
        <v/>
      </c>
      <c r="AI167" s="12" t="str">
        <f>IF(ISBLANK('Set Schedules Here'!U332),"",ROUND('Set Schedules Here'!U332,rounding_decimal_places))</f>
        <v/>
      </c>
      <c r="AJ167" s="12" t="str">
        <f>IF(ISBLANK('Set Schedules Here'!U333),"",ROUND('Set Schedules Here'!U333,rounding_decimal_places))</f>
        <v/>
      </c>
      <c r="AK167" s="12" t="str">
        <f>IF(ISBLANK('Set Schedules Here'!V332),"",ROUND('Set Schedules Here'!V332,rounding_decimal_places))</f>
        <v/>
      </c>
      <c r="AL167" s="12" t="str">
        <f>IF(ISBLANK('Set Schedules Here'!V333),"",ROUND('Set Schedules Here'!V333,rounding_decimal_places))</f>
        <v/>
      </c>
      <c r="AM167" s="12" t="str">
        <f>IF(ISBLANK('Set Schedules Here'!W332),"",ROUND('Set Schedules Here'!W332,rounding_decimal_places))</f>
        <v/>
      </c>
      <c r="AN167" s="12" t="str">
        <f>IF(ISBLANK('Set Schedules Here'!W333),"",ROUND('Set Schedules Here'!W333,rounding_decimal_places))</f>
        <v/>
      </c>
      <c r="AO167" s="12" t="str">
        <f>IF(ISBLANK('Set Schedules Here'!X332),"",ROUND('Set Schedules Here'!X332,rounding_decimal_places))</f>
        <v/>
      </c>
      <c r="AP167" s="12" t="str">
        <f>IF(ISBLANK('Set Schedules Here'!X333),"",ROUND('Set Schedules Here'!X333,rounding_decimal_places))</f>
        <v/>
      </c>
      <c r="AQ167" s="12" t="str">
        <f>IF(ISBLANK('Set Schedules Here'!Y332),"",ROUND('Set Schedules Here'!Y332,rounding_decimal_places))</f>
        <v/>
      </c>
      <c r="AR167" s="12" t="str">
        <f>IF(ISBLANK('Set Schedules Here'!Y333),"",ROUND('Set Schedules Here'!Y333,rounding_decimal_places))</f>
        <v/>
      </c>
      <c r="AS167" s="12" t="str">
        <f>IF(ISBLANK('Set Schedules Here'!Z332),"",ROUND('Set Schedules Here'!Z332,rounding_decimal_places))</f>
        <v/>
      </c>
      <c r="AT167" s="12" t="str">
        <f>IF(ISBLANK('Set Schedules Here'!Z333),"",ROUND('Set Schedules Here'!Z333,rounding_decimal_places))</f>
        <v/>
      </c>
      <c r="AU167" s="12" t="str">
        <f>IF(ISBLANK('Set Schedules Here'!AA332),"",ROUND('Set Schedules Here'!AA332,rounding_decimal_places))</f>
        <v/>
      </c>
      <c r="AV167" s="12" t="str">
        <f>IF(ISBLANK('Set Schedules Here'!AA333),"",ROUND('Set Schedules Here'!AA333,rounding_decimal_places))</f>
        <v/>
      </c>
      <c r="AW167" s="12" t="str">
        <f>IF(ISBLANK('Set Schedules Here'!AB332),"",ROUND('Set Schedules Here'!AB332,rounding_decimal_places))</f>
        <v/>
      </c>
      <c r="AX167" s="12" t="str">
        <f>IF(ISBLANK('Set Schedules Here'!AB333),"",ROUND('Set Schedules Here'!AB333,rounding_decimal_places))</f>
        <v/>
      </c>
      <c r="AY167" s="12" t="str">
        <f>IF(ISBLANK('Set Schedules Here'!AC332),"",ROUND('Set Schedules Here'!AC332,rounding_decimal_places))</f>
        <v/>
      </c>
      <c r="AZ167" s="12" t="str">
        <f>IF(ISBLANK('Set Schedules Here'!AC333),"",ROUND('Set Schedules Here'!AC333,rounding_decimal_places))</f>
        <v/>
      </c>
      <c r="BA167" s="12" t="str">
        <f>IF(ISBLANK('Set Schedules Here'!AD332),"",ROUND('Set Schedules Here'!AD332,rounding_decimal_places))</f>
        <v/>
      </c>
      <c r="BB167" s="12" t="str">
        <f>IF(ISBLANK('Set Schedules Here'!AD333),"",ROUND('Set Schedules Here'!AD333,rounding_decimal_places))</f>
        <v/>
      </c>
      <c r="BC167" s="12" t="str">
        <f>IF(ISBLANK('Set Schedules Here'!AE332),"",ROUND('Set Schedules Here'!AE332,rounding_decimal_places))</f>
        <v/>
      </c>
      <c r="BD167" s="12" t="str">
        <f>IF(ISBLANK('Set Schedules Here'!AE333),"",ROUND('Set Schedules Here'!AE333,rounding_decimal_places))</f>
        <v/>
      </c>
      <c r="BE167" s="12" t="str">
        <f>IF(ISBLANK('Set Schedules Here'!AF332),"",ROUND('Set Schedules Here'!AF332,rounding_decimal_places))</f>
        <v/>
      </c>
      <c r="BF167" s="12" t="str">
        <f>IF(ISBLANK('Set Schedules Here'!AF333),"",ROUND('Set Schedules Here'!AF333,rounding_decimal_places))</f>
        <v/>
      </c>
      <c r="BG167" s="12" t="str">
        <f>IF(ISBLANK('Set Schedules Here'!AG332),"",ROUND('Set Schedules Here'!AG332,rounding_decimal_places))</f>
        <v/>
      </c>
      <c r="BH167" s="12" t="str">
        <f>IF(ISBLANK('Set Schedules Here'!AG333),"",ROUND('Set Schedules Here'!AG333,rounding_decimal_places))</f>
        <v/>
      </c>
      <c r="BI167" s="12" t="str">
        <f>IF(ISBLANK('Set Schedules Here'!AH332),"",ROUND('Set Schedules Here'!AH332,rounding_decimal_places))</f>
        <v/>
      </c>
      <c r="BJ167" s="12" t="str">
        <f>IF(ISBLANK('Set Schedules Here'!AH333),"",ROUND('Set Schedules Here'!AH333,rounding_decimal_places))</f>
        <v/>
      </c>
      <c r="BK167" s="12" t="str">
        <f>IF(ISBLANK('Set Schedules Here'!AI332),"",ROUND('Set Schedules Here'!AI332,rounding_decimal_places))</f>
        <v/>
      </c>
      <c r="BL167" s="12" t="str">
        <f>IF(ISBLANK('Set Schedules Here'!AI333),"",ROUND('Set Schedules Here'!AI333,rounding_decimal_places))</f>
        <v/>
      </c>
      <c r="BM167" s="12" t="str">
        <f>IF(ISBLANK('Set Schedules Here'!AJ332),"",ROUND('Set Schedules Here'!AJ332,rounding_decimal_places))</f>
        <v/>
      </c>
      <c r="BN167" s="12" t="str">
        <f>IF(ISBLANK('Set Schedules Here'!AJ333),"",ROUND('Set Schedules Here'!AJ333,rounding_decimal_places))</f>
        <v/>
      </c>
      <c r="BO167" s="12" t="str">
        <f>IF(ISBLANK('Set Schedules Here'!AK332),"",ROUND('Set Schedules Here'!AK332,rounding_decimal_places))</f>
        <v/>
      </c>
      <c r="BP167" s="21" t="str">
        <f>IF(ISBLANK('Set Schedules Here'!AK333),"",ROUND('Set Schedules Here'!AK333,rounding_decimal_places))</f>
        <v/>
      </c>
    </row>
    <row r="168" spans="1:68" x14ac:dyDescent="0.45">
      <c r="A168" s="16" t="str">
        <f>'Set Schedules Here'!A334</f>
        <v>elec generation subsidy</v>
      </c>
      <c r="B168" s="12" t="str">
        <f>IF(ISBLANK('Set Schedules Here'!C334),"",'Set Schedules Here'!C334)</f>
        <v>crude oil es</v>
      </c>
      <c r="C168" s="12" t="str">
        <f>IF(ISBLANK('Set Schedules Here'!D334),"",'Set Schedules Here'!D334)</f>
        <v/>
      </c>
      <c r="D168" s="21" t="str">
        <f>IF(ISBLANK('Set Schedules Here'!E334),"",'Set Schedules Here'!E334)</f>
        <v/>
      </c>
      <c r="E168" s="12">
        <f>IF(ISBLANK('Set Schedules Here'!F334),"",ROUND('Set Schedules Here'!F334,rounding_decimal_places))</f>
        <v>2019</v>
      </c>
      <c r="F168" s="12">
        <f>IF(ISBLANK('Set Schedules Here'!F335),"",ROUND('Set Schedules Here'!F335,rounding_decimal_places))</f>
        <v>0</v>
      </c>
      <c r="G168" s="12">
        <f>IF(ISBLANK('Set Schedules Here'!G334),"",ROUND('Set Schedules Here'!G334,rounding_decimal_places))</f>
        <v>2020</v>
      </c>
      <c r="H168" s="12">
        <f>IF(ISBLANK('Set Schedules Here'!G335),"",ROUND('Set Schedules Here'!G335,rounding_decimal_places))</f>
        <v>0</v>
      </c>
      <c r="I168" s="12">
        <f>IF(ISBLANK('Set Schedules Here'!H334),"",ROUND('Set Schedules Here'!H334,rounding_decimal_places))</f>
        <v>2021</v>
      </c>
      <c r="J168" s="12">
        <f>IF(ISBLANK('Set Schedules Here'!H335),"",ROUND('Set Schedules Here'!H335,rounding_decimal_places))</f>
        <v>1</v>
      </c>
      <c r="K168" s="12">
        <f>IF(ISBLANK('Set Schedules Here'!I334),"",ROUND('Set Schedules Here'!I334,rounding_decimal_places))</f>
        <v>2050</v>
      </c>
      <c r="L168" s="12">
        <f>IF(ISBLANK('Set Schedules Here'!I335),"",ROUND('Set Schedules Here'!I335,rounding_decimal_places))</f>
        <v>1</v>
      </c>
      <c r="M168" s="12" t="str">
        <f>IF(ISBLANK('Set Schedules Here'!J334),"",ROUND('Set Schedules Here'!J334,rounding_decimal_places))</f>
        <v/>
      </c>
      <c r="N168" s="12" t="str">
        <f>IF(ISBLANK('Set Schedules Here'!J335),"",ROUND('Set Schedules Here'!J335,rounding_decimal_places))</f>
        <v/>
      </c>
      <c r="O168" s="12" t="str">
        <f>IF(ISBLANK('Set Schedules Here'!K334),"",ROUND('Set Schedules Here'!K334,rounding_decimal_places))</f>
        <v/>
      </c>
      <c r="P168" s="12" t="str">
        <f>IF(ISBLANK('Set Schedules Here'!K335),"",ROUND('Set Schedules Here'!K335,rounding_decimal_places))</f>
        <v/>
      </c>
      <c r="Q168" s="12" t="str">
        <f>IF(ISBLANK('Set Schedules Here'!L334),"",ROUND('Set Schedules Here'!L334,rounding_decimal_places))</f>
        <v/>
      </c>
      <c r="R168" s="12" t="str">
        <f>IF(ISBLANK('Set Schedules Here'!L335),"",ROUND('Set Schedules Here'!L335,rounding_decimal_places))</f>
        <v/>
      </c>
      <c r="S168" s="12" t="str">
        <f>IF(ISBLANK('Set Schedules Here'!M334),"",ROUND('Set Schedules Here'!M334,rounding_decimal_places))</f>
        <v/>
      </c>
      <c r="T168" s="12" t="str">
        <f>IF(ISBLANK('Set Schedules Here'!M335),"",ROUND('Set Schedules Here'!M335,rounding_decimal_places))</f>
        <v/>
      </c>
      <c r="U168" s="12" t="str">
        <f>IF(ISBLANK('Set Schedules Here'!N334),"",ROUND('Set Schedules Here'!N334,rounding_decimal_places))</f>
        <v/>
      </c>
      <c r="V168" s="12" t="str">
        <f>IF(ISBLANK('Set Schedules Here'!N335),"",ROUND('Set Schedules Here'!N335,rounding_decimal_places))</f>
        <v/>
      </c>
      <c r="W168" s="12" t="str">
        <f>IF(ISBLANK('Set Schedules Here'!O334),"",ROUND('Set Schedules Here'!O334,rounding_decimal_places))</f>
        <v/>
      </c>
      <c r="X168" s="12" t="str">
        <f>IF(ISBLANK('Set Schedules Here'!O335),"",ROUND('Set Schedules Here'!O335,rounding_decimal_places))</f>
        <v/>
      </c>
      <c r="Y168" s="12" t="str">
        <f>IF(ISBLANK('Set Schedules Here'!P334),"",ROUND('Set Schedules Here'!P334,rounding_decimal_places))</f>
        <v/>
      </c>
      <c r="Z168" s="12" t="str">
        <f>IF(ISBLANK('Set Schedules Here'!P335),"",ROUND('Set Schedules Here'!P335,rounding_decimal_places))</f>
        <v/>
      </c>
      <c r="AA168" s="12" t="str">
        <f>IF(ISBLANK('Set Schedules Here'!Q334),"",ROUND('Set Schedules Here'!Q334,rounding_decimal_places))</f>
        <v/>
      </c>
      <c r="AB168" s="12" t="str">
        <f>IF(ISBLANK('Set Schedules Here'!Q335),"",ROUND('Set Schedules Here'!Q335,rounding_decimal_places))</f>
        <v/>
      </c>
      <c r="AC168" s="12" t="str">
        <f>IF(ISBLANK('Set Schedules Here'!R334),"",ROUND('Set Schedules Here'!R334,rounding_decimal_places))</f>
        <v/>
      </c>
      <c r="AD168" s="12" t="str">
        <f>IF(ISBLANK('Set Schedules Here'!R335),"",ROUND('Set Schedules Here'!R335,rounding_decimal_places))</f>
        <v/>
      </c>
      <c r="AE168" s="12" t="str">
        <f>IF(ISBLANK('Set Schedules Here'!S334),"",ROUND('Set Schedules Here'!S334,rounding_decimal_places))</f>
        <v/>
      </c>
      <c r="AF168" s="12" t="str">
        <f>IF(ISBLANK('Set Schedules Here'!S335),"",ROUND('Set Schedules Here'!S335,rounding_decimal_places))</f>
        <v/>
      </c>
      <c r="AG168" s="12" t="str">
        <f>IF(ISBLANK('Set Schedules Here'!T334),"",ROUND('Set Schedules Here'!T334,rounding_decimal_places))</f>
        <v/>
      </c>
      <c r="AH168" s="12" t="str">
        <f>IF(ISBLANK('Set Schedules Here'!T335),"",ROUND('Set Schedules Here'!T335,rounding_decimal_places))</f>
        <v/>
      </c>
      <c r="AI168" s="12" t="str">
        <f>IF(ISBLANK('Set Schedules Here'!U334),"",ROUND('Set Schedules Here'!U334,rounding_decimal_places))</f>
        <v/>
      </c>
      <c r="AJ168" s="12" t="str">
        <f>IF(ISBLANK('Set Schedules Here'!U335),"",ROUND('Set Schedules Here'!U335,rounding_decimal_places))</f>
        <v/>
      </c>
      <c r="AK168" s="12" t="str">
        <f>IF(ISBLANK('Set Schedules Here'!V334),"",ROUND('Set Schedules Here'!V334,rounding_decimal_places))</f>
        <v/>
      </c>
      <c r="AL168" s="12" t="str">
        <f>IF(ISBLANK('Set Schedules Here'!V335),"",ROUND('Set Schedules Here'!V335,rounding_decimal_places))</f>
        <v/>
      </c>
      <c r="AM168" s="12" t="str">
        <f>IF(ISBLANK('Set Schedules Here'!W334),"",ROUND('Set Schedules Here'!W334,rounding_decimal_places))</f>
        <v/>
      </c>
      <c r="AN168" s="12" t="str">
        <f>IF(ISBLANK('Set Schedules Here'!W335),"",ROUND('Set Schedules Here'!W335,rounding_decimal_places))</f>
        <v/>
      </c>
      <c r="AO168" s="12" t="str">
        <f>IF(ISBLANK('Set Schedules Here'!X334),"",ROUND('Set Schedules Here'!X334,rounding_decimal_places))</f>
        <v/>
      </c>
      <c r="AP168" s="12" t="str">
        <f>IF(ISBLANK('Set Schedules Here'!X335),"",ROUND('Set Schedules Here'!X335,rounding_decimal_places))</f>
        <v/>
      </c>
      <c r="AQ168" s="12" t="str">
        <f>IF(ISBLANK('Set Schedules Here'!Y334),"",ROUND('Set Schedules Here'!Y334,rounding_decimal_places))</f>
        <v/>
      </c>
      <c r="AR168" s="12" t="str">
        <f>IF(ISBLANK('Set Schedules Here'!Y335),"",ROUND('Set Schedules Here'!Y335,rounding_decimal_places))</f>
        <v/>
      </c>
      <c r="AS168" s="12" t="str">
        <f>IF(ISBLANK('Set Schedules Here'!Z334),"",ROUND('Set Schedules Here'!Z334,rounding_decimal_places))</f>
        <v/>
      </c>
      <c r="AT168" s="12" t="str">
        <f>IF(ISBLANK('Set Schedules Here'!Z335),"",ROUND('Set Schedules Here'!Z335,rounding_decimal_places))</f>
        <v/>
      </c>
      <c r="AU168" s="12" t="str">
        <f>IF(ISBLANK('Set Schedules Here'!AA334),"",ROUND('Set Schedules Here'!AA334,rounding_decimal_places))</f>
        <v/>
      </c>
      <c r="AV168" s="12" t="str">
        <f>IF(ISBLANK('Set Schedules Here'!AA335),"",ROUND('Set Schedules Here'!AA335,rounding_decimal_places))</f>
        <v/>
      </c>
      <c r="AW168" s="12" t="str">
        <f>IF(ISBLANK('Set Schedules Here'!AB334),"",ROUND('Set Schedules Here'!AB334,rounding_decimal_places))</f>
        <v/>
      </c>
      <c r="AX168" s="12" t="str">
        <f>IF(ISBLANK('Set Schedules Here'!AB335),"",ROUND('Set Schedules Here'!AB335,rounding_decimal_places))</f>
        <v/>
      </c>
      <c r="AY168" s="12" t="str">
        <f>IF(ISBLANK('Set Schedules Here'!AC334),"",ROUND('Set Schedules Here'!AC334,rounding_decimal_places))</f>
        <v/>
      </c>
      <c r="AZ168" s="12" t="str">
        <f>IF(ISBLANK('Set Schedules Here'!AC335),"",ROUND('Set Schedules Here'!AC335,rounding_decimal_places))</f>
        <v/>
      </c>
      <c r="BA168" s="12" t="str">
        <f>IF(ISBLANK('Set Schedules Here'!AD334),"",ROUND('Set Schedules Here'!AD334,rounding_decimal_places))</f>
        <v/>
      </c>
      <c r="BB168" s="12" t="str">
        <f>IF(ISBLANK('Set Schedules Here'!AD335),"",ROUND('Set Schedules Here'!AD335,rounding_decimal_places))</f>
        <v/>
      </c>
      <c r="BC168" s="12" t="str">
        <f>IF(ISBLANK('Set Schedules Here'!AE334),"",ROUND('Set Schedules Here'!AE334,rounding_decimal_places))</f>
        <v/>
      </c>
      <c r="BD168" s="12" t="str">
        <f>IF(ISBLANK('Set Schedules Here'!AE335),"",ROUND('Set Schedules Here'!AE335,rounding_decimal_places))</f>
        <v/>
      </c>
      <c r="BE168" s="12" t="str">
        <f>IF(ISBLANK('Set Schedules Here'!AF334),"",ROUND('Set Schedules Here'!AF334,rounding_decimal_places))</f>
        <v/>
      </c>
      <c r="BF168" s="12" t="str">
        <f>IF(ISBLANK('Set Schedules Here'!AF335),"",ROUND('Set Schedules Here'!AF335,rounding_decimal_places))</f>
        <v/>
      </c>
      <c r="BG168" s="12" t="str">
        <f>IF(ISBLANK('Set Schedules Here'!AG334),"",ROUND('Set Schedules Here'!AG334,rounding_decimal_places))</f>
        <v/>
      </c>
      <c r="BH168" s="12" t="str">
        <f>IF(ISBLANK('Set Schedules Here'!AG335),"",ROUND('Set Schedules Here'!AG335,rounding_decimal_places))</f>
        <v/>
      </c>
      <c r="BI168" s="12" t="str">
        <f>IF(ISBLANK('Set Schedules Here'!AH334),"",ROUND('Set Schedules Here'!AH334,rounding_decimal_places))</f>
        <v/>
      </c>
      <c r="BJ168" s="12" t="str">
        <f>IF(ISBLANK('Set Schedules Here'!AH335),"",ROUND('Set Schedules Here'!AH335,rounding_decimal_places))</f>
        <v/>
      </c>
      <c r="BK168" s="12" t="str">
        <f>IF(ISBLANK('Set Schedules Here'!AI334),"",ROUND('Set Schedules Here'!AI334,rounding_decimal_places))</f>
        <v/>
      </c>
      <c r="BL168" s="12" t="str">
        <f>IF(ISBLANK('Set Schedules Here'!AI335),"",ROUND('Set Schedules Here'!AI335,rounding_decimal_places))</f>
        <v/>
      </c>
      <c r="BM168" s="12" t="str">
        <f>IF(ISBLANK('Set Schedules Here'!AJ334),"",ROUND('Set Schedules Here'!AJ334,rounding_decimal_places))</f>
        <v/>
      </c>
      <c r="BN168" s="12" t="str">
        <f>IF(ISBLANK('Set Schedules Here'!AJ335),"",ROUND('Set Schedules Here'!AJ335,rounding_decimal_places))</f>
        <v/>
      </c>
      <c r="BO168" s="12" t="str">
        <f>IF(ISBLANK('Set Schedules Here'!AK334),"",ROUND('Set Schedules Here'!AK334,rounding_decimal_places))</f>
        <v/>
      </c>
      <c r="BP168" s="21" t="str">
        <f>IF(ISBLANK('Set Schedules Here'!AK335),"",ROUND('Set Schedules Here'!AK335,rounding_decimal_places))</f>
        <v/>
      </c>
    </row>
    <row r="169" spans="1:68" x14ac:dyDescent="0.45">
      <c r="A169" s="16" t="str">
        <f>'Set Schedules Here'!A336</f>
        <v>elec generation subsidy</v>
      </c>
      <c r="B169" s="12" t="str">
        <f>IF(ISBLANK('Set Schedules Here'!C336),"",'Set Schedules Here'!C336)</f>
        <v>heavy or residual fuel oil es</v>
      </c>
      <c r="C169" s="12" t="str">
        <f>IF(ISBLANK('Set Schedules Here'!D336),"",'Set Schedules Here'!D336)</f>
        <v/>
      </c>
      <c r="D169" s="21" t="str">
        <f>IF(ISBLANK('Set Schedules Here'!E336),"",'Set Schedules Here'!E336)</f>
        <v/>
      </c>
      <c r="E169" s="12">
        <f>IF(ISBLANK('Set Schedules Here'!F336),"",ROUND('Set Schedules Here'!F336,rounding_decimal_places))</f>
        <v>2019</v>
      </c>
      <c r="F169" s="12">
        <f>IF(ISBLANK('Set Schedules Here'!F337),"",ROUND('Set Schedules Here'!F337,rounding_decimal_places))</f>
        <v>0</v>
      </c>
      <c r="G169" s="12">
        <f>IF(ISBLANK('Set Schedules Here'!G336),"",ROUND('Set Schedules Here'!G336,rounding_decimal_places))</f>
        <v>2020</v>
      </c>
      <c r="H169" s="12">
        <f>IF(ISBLANK('Set Schedules Here'!G337),"",ROUND('Set Schedules Here'!G337,rounding_decimal_places))</f>
        <v>0</v>
      </c>
      <c r="I169" s="12">
        <f>IF(ISBLANK('Set Schedules Here'!H336),"",ROUND('Set Schedules Here'!H336,rounding_decimal_places))</f>
        <v>2021</v>
      </c>
      <c r="J169" s="12">
        <f>IF(ISBLANK('Set Schedules Here'!H337),"",ROUND('Set Schedules Here'!H337,rounding_decimal_places))</f>
        <v>1</v>
      </c>
      <c r="K169" s="12">
        <f>IF(ISBLANK('Set Schedules Here'!I336),"",ROUND('Set Schedules Here'!I336,rounding_decimal_places))</f>
        <v>2050</v>
      </c>
      <c r="L169" s="12">
        <f>IF(ISBLANK('Set Schedules Here'!I337),"",ROUND('Set Schedules Here'!I337,rounding_decimal_places))</f>
        <v>1</v>
      </c>
      <c r="M169" s="12" t="str">
        <f>IF(ISBLANK('Set Schedules Here'!J336),"",ROUND('Set Schedules Here'!J336,rounding_decimal_places))</f>
        <v/>
      </c>
      <c r="N169" s="12" t="str">
        <f>IF(ISBLANK('Set Schedules Here'!J337),"",ROUND('Set Schedules Here'!J337,rounding_decimal_places))</f>
        <v/>
      </c>
      <c r="O169" s="12" t="str">
        <f>IF(ISBLANK('Set Schedules Here'!K336),"",ROUND('Set Schedules Here'!K336,rounding_decimal_places))</f>
        <v/>
      </c>
      <c r="P169" s="12" t="str">
        <f>IF(ISBLANK('Set Schedules Here'!K337),"",ROUND('Set Schedules Here'!K337,rounding_decimal_places))</f>
        <v/>
      </c>
      <c r="Q169" s="12" t="str">
        <f>IF(ISBLANK('Set Schedules Here'!L336),"",ROUND('Set Schedules Here'!L336,rounding_decimal_places))</f>
        <v/>
      </c>
      <c r="R169" s="12" t="str">
        <f>IF(ISBLANK('Set Schedules Here'!L337),"",ROUND('Set Schedules Here'!L337,rounding_decimal_places))</f>
        <v/>
      </c>
      <c r="S169" s="12" t="str">
        <f>IF(ISBLANK('Set Schedules Here'!M336),"",ROUND('Set Schedules Here'!M336,rounding_decimal_places))</f>
        <v/>
      </c>
      <c r="T169" s="12" t="str">
        <f>IF(ISBLANK('Set Schedules Here'!M337),"",ROUND('Set Schedules Here'!M337,rounding_decimal_places))</f>
        <v/>
      </c>
      <c r="U169" s="12" t="str">
        <f>IF(ISBLANK('Set Schedules Here'!N336),"",ROUND('Set Schedules Here'!N336,rounding_decimal_places))</f>
        <v/>
      </c>
      <c r="V169" s="12" t="str">
        <f>IF(ISBLANK('Set Schedules Here'!N337),"",ROUND('Set Schedules Here'!N337,rounding_decimal_places))</f>
        <v/>
      </c>
      <c r="W169" s="12" t="str">
        <f>IF(ISBLANK('Set Schedules Here'!O336),"",ROUND('Set Schedules Here'!O336,rounding_decimal_places))</f>
        <v/>
      </c>
      <c r="X169" s="12" t="str">
        <f>IF(ISBLANK('Set Schedules Here'!O337),"",ROUND('Set Schedules Here'!O337,rounding_decimal_places))</f>
        <v/>
      </c>
      <c r="Y169" s="12" t="str">
        <f>IF(ISBLANK('Set Schedules Here'!P336),"",ROUND('Set Schedules Here'!P336,rounding_decimal_places))</f>
        <v/>
      </c>
      <c r="Z169" s="12" t="str">
        <f>IF(ISBLANK('Set Schedules Here'!P337),"",ROUND('Set Schedules Here'!P337,rounding_decimal_places))</f>
        <v/>
      </c>
      <c r="AA169" s="12" t="str">
        <f>IF(ISBLANK('Set Schedules Here'!Q336),"",ROUND('Set Schedules Here'!Q336,rounding_decimal_places))</f>
        <v/>
      </c>
      <c r="AB169" s="12" t="str">
        <f>IF(ISBLANK('Set Schedules Here'!Q337),"",ROUND('Set Schedules Here'!Q337,rounding_decimal_places))</f>
        <v/>
      </c>
      <c r="AC169" s="12" t="str">
        <f>IF(ISBLANK('Set Schedules Here'!R336),"",ROUND('Set Schedules Here'!R336,rounding_decimal_places))</f>
        <v/>
      </c>
      <c r="AD169" s="12" t="str">
        <f>IF(ISBLANK('Set Schedules Here'!R337),"",ROUND('Set Schedules Here'!R337,rounding_decimal_places))</f>
        <v/>
      </c>
      <c r="AE169" s="12" t="str">
        <f>IF(ISBLANK('Set Schedules Here'!S336),"",ROUND('Set Schedules Here'!S336,rounding_decimal_places))</f>
        <v/>
      </c>
      <c r="AF169" s="12" t="str">
        <f>IF(ISBLANK('Set Schedules Here'!S337),"",ROUND('Set Schedules Here'!S337,rounding_decimal_places))</f>
        <v/>
      </c>
      <c r="AG169" s="12" t="str">
        <f>IF(ISBLANK('Set Schedules Here'!T336),"",ROUND('Set Schedules Here'!T336,rounding_decimal_places))</f>
        <v/>
      </c>
      <c r="AH169" s="12" t="str">
        <f>IF(ISBLANK('Set Schedules Here'!T337),"",ROUND('Set Schedules Here'!T337,rounding_decimal_places))</f>
        <v/>
      </c>
      <c r="AI169" s="12" t="str">
        <f>IF(ISBLANK('Set Schedules Here'!U336),"",ROUND('Set Schedules Here'!U336,rounding_decimal_places))</f>
        <v/>
      </c>
      <c r="AJ169" s="12" t="str">
        <f>IF(ISBLANK('Set Schedules Here'!U337),"",ROUND('Set Schedules Here'!U337,rounding_decimal_places))</f>
        <v/>
      </c>
      <c r="AK169" s="12" t="str">
        <f>IF(ISBLANK('Set Schedules Here'!V336),"",ROUND('Set Schedules Here'!V336,rounding_decimal_places))</f>
        <v/>
      </c>
      <c r="AL169" s="12" t="str">
        <f>IF(ISBLANK('Set Schedules Here'!V337),"",ROUND('Set Schedules Here'!V337,rounding_decimal_places))</f>
        <v/>
      </c>
      <c r="AM169" s="12" t="str">
        <f>IF(ISBLANK('Set Schedules Here'!W336),"",ROUND('Set Schedules Here'!W336,rounding_decimal_places))</f>
        <v/>
      </c>
      <c r="AN169" s="12" t="str">
        <f>IF(ISBLANK('Set Schedules Here'!W337),"",ROUND('Set Schedules Here'!W337,rounding_decimal_places))</f>
        <v/>
      </c>
      <c r="AO169" s="12" t="str">
        <f>IF(ISBLANK('Set Schedules Here'!X336),"",ROUND('Set Schedules Here'!X336,rounding_decimal_places))</f>
        <v/>
      </c>
      <c r="AP169" s="12" t="str">
        <f>IF(ISBLANK('Set Schedules Here'!X337),"",ROUND('Set Schedules Here'!X337,rounding_decimal_places))</f>
        <v/>
      </c>
      <c r="AQ169" s="12" t="str">
        <f>IF(ISBLANK('Set Schedules Here'!Y336),"",ROUND('Set Schedules Here'!Y336,rounding_decimal_places))</f>
        <v/>
      </c>
      <c r="AR169" s="12" t="str">
        <f>IF(ISBLANK('Set Schedules Here'!Y337),"",ROUND('Set Schedules Here'!Y337,rounding_decimal_places))</f>
        <v/>
      </c>
      <c r="AS169" s="12" t="str">
        <f>IF(ISBLANK('Set Schedules Here'!Z336),"",ROUND('Set Schedules Here'!Z336,rounding_decimal_places))</f>
        <v/>
      </c>
      <c r="AT169" s="12" t="str">
        <f>IF(ISBLANK('Set Schedules Here'!Z337),"",ROUND('Set Schedules Here'!Z337,rounding_decimal_places))</f>
        <v/>
      </c>
      <c r="AU169" s="12" t="str">
        <f>IF(ISBLANK('Set Schedules Here'!AA336),"",ROUND('Set Schedules Here'!AA336,rounding_decimal_places))</f>
        <v/>
      </c>
      <c r="AV169" s="12" t="str">
        <f>IF(ISBLANK('Set Schedules Here'!AA337),"",ROUND('Set Schedules Here'!AA337,rounding_decimal_places))</f>
        <v/>
      </c>
      <c r="AW169" s="12" t="str">
        <f>IF(ISBLANK('Set Schedules Here'!AB336),"",ROUND('Set Schedules Here'!AB336,rounding_decimal_places))</f>
        <v/>
      </c>
      <c r="AX169" s="12" t="str">
        <f>IF(ISBLANK('Set Schedules Here'!AB337),"",ROUND('Set Schedules Here'!AB337,rounding_decimal_places))</f>
        <v/>
      </c>
      <c r="AY169" s="12" t="str">
        <f>IF(ISBLANK('Set Schedules Here'!AC336),"",ROUND('Set Schedules Here'!AC336,rounding_decimal_places))</f>
        <v/>
      </c>
      <c r="AZ169" s="12" t="str">
        <f>IF(ISBLANK('Set Schedules Here'!AC337),"",ROUND('Set Schedules Here'!AC337,rounding_decimal_places))</f>
        <v/>
      </c>
      <c r="BA169" s="12" t="str">
        <f>IF(ISBLANK('Set Schedules Here'!AD336),"",ROUND('Set Schedules Here'!AD336,rounding_decimal_places))</f>
        <v/>
      </c>
      <c r="BB169" s="12" t="str">
        <f>IF(ISBLANK('Set Schedules Here'!AD337),"",ROUND('Set Schedules Here'!AD337,rounding_decimal_places))</f>
        <v/>
      </c>
      <c r="BC169" s="12" t="str">
        <f>IF(ISBLANK('Set Schedules Here'!AE336),"",ROUND('Set Schedules Here'!AE336,rounding_decimal_places))</f>
        <v/>
      </c>
      <c r="BD169" s="12" t="str">
        <f>IF(ISBLANK('Set Schedules Here'!AE337),"",ROUND('Set Schedules Here'!AE337,rounding_decimal_places))</f>
        <v/>
      </c>
      <c r="BE169" s="12" t="str">
        <f>IF(ISBLANK('Set Schedules Here'!AF336),"",ROUND('Set Schedules Here'!AF336,rounding_decimal_places))</f>
        <v/>
      </c>
      <c r="BF169" s="12" t="str">
        <f>IF(ISBLANK('Set Schedules Here'!AF337),"",ROUND('Set Schedules Here'!AF337,rounding_decimal_places))</f>
        <v/>
      </c>
      <c r="BG169" s="12" t="str">
        <f>IF(ISBLANK('Set Schedules Here'!AG336),"",ROUND('Set Schedules Here'!AG336,rounding_decimal_places))</f>
        <v/>
      </c>
      <c r="BH169" s="12" t="str">
        <f>IF(ISBLANK('Set Schedules Here'!AG337),"",ROUND('Set Schedules Here'!AG337,rounding_decimal_places))</f>
        <v/>
      </c>
      <c r="BI169" s="12" t="str">
        <f>IF(ISBLANK('Set Schedules Here'!AH336),"",ROUND('Set Schedules Here'!AH336,rounding_decimal_places))</f>
        <v/>
      </c>
      <c r="BJ169" s="12" t="str">
        <f>IF(ISBLANK('Set Schedules Here'!AH337),"",ROUND('Set Schedules Here'!AH337,rounding_decimal_places))</f>
        <v/>
      </c>
      <c r="BK169" s="12" t="str">
        <f>IF(ISBLANK('Set Schedules Here'!AI336),"",ROUND('Set Schedules Here'!AI336,rounding_decimal_places))</f>
        <v/>
      </c>
      <c r="BL169" s="12" t="str">
        <f>IF(ISBLANK('Set Schedules Here'!AI337),"",ROUND('Set Schedules Here'!AI337,rounding_decimal_places))</f>
        <v/>
      </c>
      <c r="BM169" s="12" t="str">
        <f>IF(ISBLANK('Set Schedules Here'!AJ336),"",ROUND('Set Schedules Here'!AJ336,rounding_decimal_places))</f>
        <v/>
      </c>
      <c r="BN169" s="12" t="str">
        <f>IF(ISBLANK('Set Schedules Here'!AJ337),"",ROUND('Set Schedules Here'!AJ337,rounding_decimal_places))</f>
        <v/>
      </c>
      <c r="BO169" s="12" t="str">
        <f>IF(ISBLANK('Set Schedules Here'!AK336),"",ROUND('Set Schedules Here'!AK336,rounding_decimal_places))</f>
        <v/>
      </c>
      <c r="BP169" s="21" t="str">
        <f>IF(ISBLANK('Set Schedules Here'!AK337),"",ROUND('Set Schedules Here'!AK337,rounding_decimal_places))</f>
        <v/>
      </c>
    </row>
    <row r="170" spans="1:68" x14ac:dyDescent="0.45">
      <c r="A170" s="16" t="str">
        <f>'Set Schedules Here'!A338</f>
        <v>elec generation subsidy</v>
      </c>
      <c r="B170" s="12" t="str">
        <f>IF(ISBLANK('Set Schedules Here'!C338),"",'Set Schedules Here'!C338)</f>
        <v>municipal solid waste es</v>
      </c>
      <c r="C170" s="12" t="str">
        <f>IF(ISBLANK('Set Schedules Here'!D338),"",'Set Schedules Here'!D338)</f>
        <v/>
      </c>
      <c r="D170" s="21" t="str">
        <f>IF(ISBLANK('Set Schedules Here'!E338),"",'Set Schedules Here'!E338)</f>
        <v/>
      </c>
      <c r="E170" s="12">
        <f>IF(ISBLANK('Set Schedules Here'!F338),"",ROUND('Set Schedules Here'!F338,rounding_decimal_places))</f>
        <v>2019</v>
      </c>
      <c r="F170" s="12">
        <f>IF(ISBLANK('Set Schedules Here'!F339),"",ROUND('Set Schedules Here'!F339,rounding_decimal_places))</f>
        <v>0</v>
      </c>
      <c r="G170" s="12">
        <f>IF(ISBLANK('Set Schedules Here'!G338),"",ROUND('Set Schedules Here'!G338,rounding_decimal_places))</f>
        <v>2020</v>
      </c>
      <c r="H170" s="12">
        <f>IF(ISBLANK('Set Schedules Here'!G339),"",ROUND('Set Schedules Here'!G339,rounding_decimal_places))</f>
        <v>0</v>
      </c>
      <c r="I170" s="12">
        <f>IF(ISBLANK('Set Schedules Here'!H338),"",ROUND('Set Schedules Here'!H338,rounding_decimal_places))</f>
        <v>2021</v>
      </c>
      <c r="J170" s="12">
        <f>IF(ISBLANK('Set Schedules Here'!H339),"",ROUND('Set Schedules Here'!H339,rounding_decimal_places))</f>
        <v>1</v>
      </c>
      <c r="K170" s="12">
        <f>IF(ISBLANK('Set Schedules Here'!I338),"",ROUND('Set Schedules Here'!I338,rounding_decimal_places))</f>
        <v>2050</v>
      </c>
      <c r="L170" s="12">
        <f>IF(ISBLANK('Set Schedules Here'!I339),"",ROUND('Set Schedules Here'!I339,rounding_decimal_places))</f>
        <v>1</v>
      </c>
      <c r="M170" s="12" t="str">
        <f>IF(ISBLANK('Set Schedules Here'!J338),"",ROUND('Set Schedules Here'!J338,rounding_decimal_places))</f>
        <v/>
      </c>
      <c r="N170" s="12" t="str">
        <f>IF(ISBLANK('Set Schedules Here'!J339),"",ROUND('Set Schedules Here'!J339,rounding_decimal_places))</f>
        <v/>
      </c>
      <c r="O170" s="12" t="str">
        <f>IF(ISBLANK('Set Schedules Here'!K338),"",ROUND('Set Schedules Here'!K338,rounding_decimal_places))</f>
        <v/>
      </c>
      <c r="P170" s="12" t="str">
        <f>IF(ISBLANK('Set Schedules Here'!K339),"",ROUND('Set Schedules Here'!K339,rounding_decimal_places))</f>
        <v/>
      </c>
      <c r="Q170" s="12" t="str">
        <f>IF(ISBLANK('Set Schedules Here'!L338),"",ROUND('Set Schedules Here'!L338,rounding_decimal_places))</f>
        <v/>
      </c>
      <c r="R170" s="12" t="str">
        <f>IF(ISBLANK('Set Schedules Here'!L339),"",ROUND('Set Schedules Here'!L339,rounding_decimal_places))</f>
        <v/>
      </c>
      <c r="S170" s="12" t="str">
        <f>IF(ISBLANK('Set Schedules Here'!M338),"",ROUND('Set Schedules Here'!M338,rounding_decimal_places))</f>
        <v/>
      </c>
      <c r="T170" s="12" t="str">
        <f>IF(ISBLANK('Set Schedules Here'!M339),"",ROUND('Set Schedules Here'!M339,rounding_decimal_places))</f>
        <v/>
      </c>
      <c r="U170" s="12" t="str">
        <f>IF(ISBLANK('Set Schedules Here'!N338),"",ROUND('Set Schedules Here'!N338,rounding_decimal_places))</f>
        <v/>
      </c>
      <c r="V170" s="12" t="str">
        <f>IF(ISBLANK('Set Schedules Here'!N339),"",ROUND('Set Schedules Here'!N339,rounding_decimal_places))</f>
        <v/>
      </c>
      <c r="W170" s="12" t="str">
        <f>IF(ISBLANK('Set Schedules Here'!O338),"",ROUND('Set Schedules Here'!O338,rounding_decimal_places))</f>
        <v/>
      </c>
      <c r="X170" s="12" t="str">
        <f>IF(ISBLANK('Set Schedules Here'!O339),"",ROUND('Set Schedules Here'!O339,rounding_decimal_places))</f>
        <v/>
      </c>
      <c r="Y170" s="12" t="str">
        <f>IF(ISBLANK('Set Schedules Here'!P338),"",ROUND('Set Schedules Here'!P338,rounding_decimal_places))</f>
        <v/>
      </c>
      <c r="Z170" s="12" t="str">
        <f>IF(ISBLANK('Set Schedules Here'!P339),"",ROUND('Set Schedules Here'!P339,rounding_decimal_places))</f>
        <v/>
      </c>
      <c r="AA170" s="12" t="str">
        <f>IF(ISBLANK('Set Schedules Here'!Q338),"",ROUND('Set Schedules Here'!Q338,rounding_decimal_places))</f>
        <v/>
      </c>
      <c r="AB170" s="12" t="str">
        <f>IF(ISBLANK('Set Schedules Here'!Q339),"",ROUND('Set Schedules Here'!Q339,rounding_decimal_places))</f>
        <v/>
      </c>
      <c r="AC170" s="12" t="str">
        <f>IF(ISBLANK('Set Schedules Here'!R338),"",ROUND('Set Schedules Here'!R338,rounding_decimal_places))</f>
        <v/>
      </c>
      <c r="AD170" s="12" t="str">
        <f>IF(ISBLANK('Set Schedules Here'!R339),"",ROUND('Set Schedules Here'!R339,rounding_decimal_places))</f>
        <v/>
      </c>
      <c r="AE170" s="12" t="str">
        <f>IF(ISBLANK('Set Schedules Here'!S338),"",ROUND('Set Schedules Here'!S338,rounding_decimal_places))</f>
        <v/>
      </c>
      <c r="AF170" s="12" t="str">
        <f>IF(ISBLANK('Set Schedules Here'!S339),"",ROUND('Set Schedules Here'!S339,rounding_decimal_places))</f>
        <v/>
      </c>
      <c r="AG170" s="12" t="str">
        <f>IF(ISBLANK('Set Schedules Here'!T338),"",ROUND('Set Schedules Here'!T338,rounding_decimal_places))</f>
        <v/>
      </c>
      <c r="AH170" s="12" t="str">
        <f>IF(ISBLANK('Set Schedules Here'!T339),"",ROUND('Set Schedules Here'!T339,rounding_decimal_places))</f>
        <v/>
      </c>
      <c r="AI170" s="12" t="str">
        <f>IF(ISBLANK('Set Schedules Here'!U338),"",ROUND('Set Schedules Here'!U338,rounding_decimal_places))</f>
        <v/>
      </c>
      <c r="AJ170" s="12" t="str">
        <f>IF(ISBLANK('Set Schedules Here'!U339),"",ROUND('Set Schedules Here'!U339,rounding_decimal_places))</f>
        <v/>
      </c>
      <c r="AK170" s="12" t="str">
        <f>IF(ISBLANK('Set Schedules Here'!V338),"",ROUND('Set Schedules Here'!V338,rounding_decimal_places))</f>
        <v/>
      </c>
      <c r="AL170" s="12" t="str">
        <f>IF(ISBLANK('Set Schedules Here'!V339),"",ROUND('Set Schedules Here'!V339,rounding_decimal_places))</f>
        <v/>
      </c>
      <c r="AM170" s="12" t="str">
        <f>IF(ISBLANK('Set Schedules Here'!W338),"",ROUND('Set Schedules Here'!W338,rounding_decimal_places))</f>
        <v/>
      </c>
      <c r="AN170" s="12" t="str">
        <f>IF(ISBLANK('Set Schedules Here'!W339),"",ROUND('Set Schedules Here'!W339,rounding_decimal_places))</f>
        <v/>
      </c>
      <c r="AO170" s="12" t="str">
        <f>IF(ISBLANK('Set Schedules Here'!X338),"",ROUND('Set Schedules Here'!X338,rounding_decimal_places))</f>
        <v/>
      </c>
      <c r="AP170" s="12" t="str">
        <f>IF(ISBLANK('Set Schedules Here'!X339),"",ROUND('Set Schedules Here'!X339,rounding_decimal_places))</f>
        <v/>
      </c>
      <c r="AQ170" s="12" t="str">
        <f>IF(ISBLANK('Set Schedules Here'!Y338),"",ROUND('Set Schedules Here'!Y338,rounding_decimal_places))</f>
        <v/>
      </c>
      <c r="AR170" s="12" t="str">
        <f>IF(ISBLANK('Set Schedules Here'!Y339),"",ROUND('Set Schedules Here'!Y339,rounding_decimal_places))</f>
        <v/>
      </c>
      <c r="AS170" s="12" t="str">
        <f>IF(ISBLANK('Set Schedules Here'!Z338),"",ROUND('Set Schedules Here'!Z338,rounding_decimal_places))</f>
        <v/>
      </c>
      <c r="AT170" s="12" t="str">
        <f>IF(ISBLANK('Set Schedules Here'!Z339),"",ROUND('Set Schedules Here'!Z339,rounding_decimal_places))</f>
        <v/>
      </c>
      <c r="AU170" s="12" t="str">
        <f>IF(ISBLANK('Set Schedules Here'!AA338),"",ROUND('Set Schedules Here'!AA338,rounding_decimal_places))</f>
        <v/>
      </c>
      <c r="AV170" s="12" t="str">
        <f>IF(ISBLANK('Set Schedules Here'!AA339),"",ROUND('Set Schedules Here'!AA339,rounding_decimal_places))</f>
        <v/>
      </c>
      <c r="AW170" s="12" t="str">
        <f>IF(ISBLANK('Set Schedules Here'!AB338),"",ROUND('Set Schedules Here'!AB338,rounding_decimal_places))</f>
        <v/>
      </c>
      <c r="AX170" s="12" t="str">
        <f>IF(ISBLANK('Set Schedules Here'!AB339),"",ROUND('Set Schedules Here'!AB339,rounding_decimal_places))</f>
        <v/>
      </c>
      <c r="AY170" s="12" t="str">
        <f>IF(ISBLANK('Set Schedules Here'!AC338),"",ROUND('Set Schedules Here'!AC338,rounding_decimal_places))</f>
        <v/>
      </c>
      <c r="AZ170" s="12" t="str">
        <f>IF(ISBLANK('Set Schedules Here'!AC339),"",ROUND('Set Schedules Here'!AC339,rounding_decimal_places))</f>
        <v/>
      </c>
      <c r="BA170" s="12" t="str">
        <f>IF(ISBLANK('Set Schedules Here'!AD338),"",ROUND('Set Schedules Here'!AD338,rounding_decimal_places))</f>
        <v/>
      </c>
      <c r="BB170" s="12" t="str">
        <f>IF(ISBLANK('Set Schedules Here'!AD339),"",ROUND('Set Schedules Here'!AD339,rounding_decimal_places))</f>
        <v/>
      </c>
      <c r="BC170" s="12" t="str">
        <f>IF(ISBLANK('Set Schedules Here'!AE338),"",ROUND('Set Schedules Here'!AE338,rounding_decimal_places))</f>
        <v/>
      </c>
      <c r="BD170" s="12" t="str">
        <f>IF(ISBLANK('Set Schedules Here'!AE339),"",ROUND('Set Schedules Here'!AE339,rounding_decimal_places))</f>
        <v/>
      </c>
      <c r="BE170" s="12" t="str">
        <f>IF(ISBLANK('Set Schedules Here'!AF338),"",ROUND('Set Schedules Here'!AF338,rounding_decimal_places))</f>
        <v/>
      </c>
      <c r="BF170" s="12" t="str">
        <f>IF(ISBLANK('Set Schedules Here'!AF339),"",ROUND('Set Schedules Here'!AF339,rounding_decimal_places))</f>
        <v/>
      </c>
      <c r="BG170" s="12" t="str">
        <f>IF(ISBLANK('Set Schedules Here'!AG338),"",ROUND('Set Schedules Here'!AG338,rounding_decimal_places))</f>
        <v/>
      </c>
      <c r="BH170" s="12" t="str">
        <f>IF(ISBLANK('Set Schedules Here'!AG339),"",ROUND('Set Schedules Here'!AG339,rounding_decimal_places))</f>
        <v/>
      </c>
      <c r="BI170" s="12" t="str">
        <f>IF(ISBLANK('Set Schedules Here'!AH338),"",ROUND('Set Schedules Here'!AH338,rounding_decimal_places))</f>
        <v/>
      </c>
      <c r="BJ170" s="12" t="str">
        <f>IF(ISBLANK('Set Schedules Here'!AH339),"",ROUND('Set Schedules Here'!AH339,rounding_decimal_places))</f>
        <v/>
      </c>
      <c r="BK170" s="12" t="str">
        <f>IF(ISBLANK('Set Schedules Here'!AI338),"",ROUND('Set Schedules Here'!AI338,rounding_decimal_places))</f>
        <v/>
      </c>
      <c r="BL170" s="12" t="str">
        <f>IF(ISBLANK('Set Schedules Here'!AI339),"",ROUND('Set Schedules Here'!AI339,rounding_decimal_places))</f>
        <v/>
      </c>
      <c r="BM170" s="12" t="str">
        <f>IF(ISBLANK('Set Schedules Here'!AJ338),"",ROUND('Set Schedules Here'!AJ338,rounding_decimal_places))</f>
        <v/>
      </c>
      <c r="BN170" s="12" t="str">
        <f>IF(ISBLANK('Set Schedules Here'!AJ339),"",ROUND('Set Schedules Here'!AJ339,rounding_decimal_places))</f>
        <v/>
      </c>
      <c r="BO170" s="12" t="str">
        <f>IF(ISBLANK('Set Schedules Here'!AK338),"",ROUND('Set Schedules Here'!AK338,rounding_decimal_places))</f>
        <v/>
      </c>
      <c r="BP170" s="21" t="str">
        <f>IF(ISBLANK('Set Schedules Here'!AK339),"",ROUND('Set Schedules Here'!AK339,rounding_decimal_places))</f>
        <v/>
      </c>
    </row>
    <row r="171" spans="1:68" x14ac:dyDescent="0.45">
      <c r="A171" s="16" t="str">
        <f>'Set Schedules Here'!A340</f>
        <v>elec early retirement</v>
      </c>
      <c r="B171" s="12" t="str">
        <f>IF(ISBLANK('Set Schedules Here'!C340),"",'Set Schedules Here'!C340)</f>
        <v>hard coal es</v>
      </c>
      <c r="C171" s="12" t="str">
        <f>IF(ISBLANK('Set Schedules Here'!D340),"",'Set Schedules Here'!D340)</f>
        <v/>
      </c>
      <c r="D171" s="21" t="str">
        <f>IF(ISBLANK('Set Schedules Here'!E340),"",'Set Schedules Here'!E340)</f>
        <v/>
      </c>
      <c r="E171" s="12">
        <f>IF(ISBLANK('Set Schedules Here'!F340),"",ROUND('Set Schedules Here'!F340,rounding_decimal_places))</f>
        <v>2019</v>
      </c>
      <c r="F171" s="12">
        <f>IF(ISBLANK('Set Schedules Here'!F341),"",ROUND('Set Schedules Here'!F341,rounding_decimal_places))</f>
        <v>0</v>
      </c>
      <c r="G171" s="12">
        <f>IF(ISBLANK('Set Schedules Here'!G340),"",ROUND('Set Schedules Here'!G340,rounding_decimal_places))</f>
        <v>2020</v>
      </c>
      <c r="H171" s="12">
        <f>IF(ISBLANK('Set Schedules Here'!G341),"",ROUND('Set Schedules Here'!G341,rounding_decimal_places))</f>
        <v>0</v>
      </c>
      <c r="I171" s="12">
        <f>IF(ISBLANK('Set Schedules Here'!H340),"",ROUND('Set Schedules Here'!H340,rounding_decimal_places))</f>
        <v>2021</v>
      </c>
      <c r="J171" s="12">
        <f>IF(ISBLANK('Set Schedules Here'!H341),"",ROUND('Set Schedules Here'!H341,rounding_decimal_places))</f>
        <v>1</v>
      </c>
      <c r="K171" s="12">
        <f>IF(ISBLANK('Set Schedules Here'!I340),"",ROUND('Set Schedules Here'!I340,rounding_decimal_places))</f>
        <v>2050</v>
      </c>
      <c r="L171" s="12">
        <f>IF(ISBLANK('Set Schedules Here'!I341),"",ROUND('Set Schedules Here'!I341,rounding_decimal_places))</f>
        <v>1</v>
      </c>
      <c r="M171" s="12" t="str">
        <f>IF(ISBLANK('Set Schedules Here'!J340),"",ROUND('Set Schedules Here'!J340,rounding_decimal_places))</f>
        <v/>
      </c>
      <c r="N171" s="12" t="str">
        <f>IF(ISBLANK('Set Schedules Here'!J341),"",ROUND('Set Schedules Here'!J341,rounding_decimal_places))</f>
        <v/>
      </c>
      <c r="O171" s="12" t="str">
        <f>IF(ISBLANK('Set Schedules Here'!K340),"",ROUND('Set Schedules Here'!K340,rounding_decimal_places))</f>
        <v/>
      </c>
      <c r="P171" s="12" t="str">
        <f>IF(ISBLANK('Set Schedules Here'!K341),"",ROUND('Set Schedules Here'!K341,rounding_decimal_places))</f>
        <v/>
      </c>
      <c r="Q171" s="12" t="str">
        <f>IF(ISBLANK('Set Schedules Here'!L340),"",ROUND('Set Schedules Here'!L340,rounding_decimal_places))</f>
        <v/>
      </c>
      <c r="R171" s="12" t="str">
        <f>IF(ISBLANK('Set Schedules Here'!L341),"",ROUND('Set Schedules Here'!L341,rounding_decimal_places))</f>
        <v/>
      </c>
      <c r="S171" s="12" t="str">
        <f>IF(ISBLANK('Set Schedules Here'!M340),"",ROUND('Set Schedules Here'!M340,rounding_decimal_places))</f>
        <v/>
      </c>
      <c r="T171" s="12" t="str">
        <f>IF(ISBLANK('Set Schedules Here'!M341),"",ROUND('Set Schedules Here'!M341,rounding_decimal_places))</f>
        <v/>
      </c>
      <c r="U171" s="12" t="str">
        <f>IF(ISBLANK('Set Schedules Here'!N340),"",ROUND('Set Schedules Here'!N340,rounding_decimal_places))</f>
        <v/>
      </c>
      <c r="V171" s="12" t="str">
        <f>IF(ISBLANK('Set Schedules Here'!N341),"",ROUND('Set Schedules Here'!N341,rounding_decimal_places))</f>
        <v/>
      </c>
      <c r="W171" s="12" t="str">
        <f>IF(ISBLANK('Set Schedules Here'!O340),"",ROUND('Set Schedules Here'!O340,rounding_decimal_places))</f>
        <v/>
      </c>
      <c r="X171" s="12" t="str">
        <f>IF(ISBLANK('Set Schedules Here'!O341),"",ROUND('Set Schedules Here'!O341,rounding_decimal_places))</f>
        <v/>
      </c>
      <c r="Y171" s="12" t="str">
        <f>IF(ISBLANK('Set Schedules Here'!P340),"",ROUND('Set Schedules Here'!P340,rounding_decimal_places))</f>
        <v/>
      </c>
      <c r="Z171" s="12" t="str">
        <f>IF(ISBLANK('Set Schedules Here'!P341),"",ROUND('Set Schedules Here'!P341,rounding_decimal_places))</f>
        <v/>
      </c>
      <c r="AA171" s="12" t="str">
        <f>IF(ISBLANK('Set Schedules Here'!Q340),"",ROUND('Set Schedules Here'!Q340,rounding_decimal_places))</f>
        <v/>
      </c>
      <c r="AB171" s="12" t="str">
        <f>IF(ISBLANK('Set Schedules Here'!Q341),"",ROUND('Set Schedules Here'!Q341,rounding_decimal_places))</f>
        <v/>
      </c>
      <c r="AC171" s="12" t="str">
        <f>IF(ISBLANK('Set Schedules Here'!R340),"",ROUND('Set Schedules Here'!R340,rounding_decimal_places))</f>
        <v/>
      </c>
      <c r="AD171" s="12" t="str">
        <f>IF(ISBLANK('Set Schedules Here'!R341),"",ROUND('Set Schedules Here'!R341,rounding_decimal_places))</f>
        <v/>
      </c>
      <c r="AE171" s="12" t="str">
        <f>IF(ISBLANK('Set Schedules Here'!S340),"",ROUND('Set Schedules Here'!S340,rounding_decimal_places))</f>
        <v/>
      </c>
      <c r="AF171" s="12" t="str">
        <f>IF(ISBLANK('Set Schedules Here'!S341),"",ROUND('Set Schedules Here'!S341,rounding_decimal_places))</f>
        <v/>
      </c>
      <c r="AG171" s="12" t="str">
        <f>IF(ISBLANK('Set Schedules Here'!T340),"",ROUND('Set Schedules Here'!T340,rounding_decimal_places))</f>
        <v/>
      </c>
      <c r="AH171" s="12" t="str">
        <f>IF(ISBLANK('Set Schedules Here'!T341),"",ROUND('Set Schedules Here'!T341,rounding_decimal_places))</f>
        <v/>
      </c>
      <c r="AI171" s="12" t="str">
        <f>IF(ISBLANK('Set Schedules Here'!U340),"",ROUND('Set Schedules Here'!U340,rounding_decimal_places))</f>
        <v/>
      </c>
      <c r="AJ171" s="12" t="str">
        <f>IF(ISBLANK('Set Schedules Here'!U341),"",ROUND('Set Schedules Here'!U341,rounding_decimal_places))</f>
        <v/>
      </c>
      <c r="AK171" s="12" t="str">
        <f>IF(ISBLANK('Set Schedules Here'!V340),"",ROUND('Set Schedules Here'!V340,rounding_decimal_places))</f>
        <v/>
      </c>
      <c r="AL171" s="12" t="str">
        <f>IF(ISBLANK('Set Schedules Here'!V341),"",ROUND('Set Schedules Here'!V341,rounding_decimal_places))</f>
        <v/>
      </c>
      <c r="AM171" s="12" t="str">
        <f>IF(ISBLANK('Set Schedules Here'!W340),"",ROUND('Set Schedules Here'!W340,rounding_decimal_places))</f>
        <v/>
      </c>
      <c r="AN171" s="12" t="str">
        <f>IF(ISBLANK('Set Schedules Here'!W341),"",ROUND('Set Schedules Here'!W341,rounding_decimal_places))</f>
        <v/>
      </c>
      <c r="AO171" s="12" t="str">
        <f>IF(ISBLANK('Set Schedules Here'!X340),"",ROUND('Set Schedules Here'!X340,rounding_decimal_places))</f>
        <v/>
      </c>
      <c r="AP171" s="12" t="str">
        <f>IF(ISBLANK('Set Schedules Here'!X341),"",ROUND('Set Schedules Here'!X341,rounding_decimal_places))</f>
        <v/>
      </c>
      <c r="AQ171" s="12" t="str">
        <f>IF(ISBLANK('Set Schedules Here'!Y340),"",ROUND('Set Schedules Here'!Y340,rounding_decimal_places))</f>
        <v/>
      </c>
      <c r="AR171" s="12" t="str">
        <f>IF(ISBLANK('Set Schedules Here'!Y341),"",ROUND('Set Schedules Here'!Y341,rounding_decimal_places))</f>
        <v/>
      </c>
      <c r="AS171" s="12" t="str">
        <f>IF(ISBLANK('Set Schedules Here'!Z340),"",ROUND('Set Schedules Here'!Z340,rounding_decimal_places))</f>
        <v/>
      </c>
      <c r="AT171" s="12" t="str">
        <f>IF(ISBLANK('Set Schedules Here'!Z341),"",ROUND('Set Schedules Here'!Z341,rounding_decimal_places))</f>
        <v/>
      </c>
      <c r="AU171" s="12" t="str">
        <f>IF(ISBLANK('Set Schedules Here'!AA340),"",ROUND('Set Schedules Here'!AA340,rounding_decimal_places))</f>
        <v/>
      </c>
      <c r="AV171" s="12" t="str">
        <f>IF(ISBLANK('Set Schedules Here'!AA341),"",ROUND('Set Schedules Here'!AA341,rounding_decimal_places))</f>
        <v/>
      </c>
      <c r="AW171" s="12" t="str">
        <f>IF(ISBLANK('Set Schedules Here'!AB340),"",ROUND('Set Schedules Here'!AB340,rounding_decimal_places))</f>
        <v/>
      </c>
      <c r="AX171" s="12" t="str">
        <f>IF(ISBLANK('Set Schedules Here'!AB341),"",ROUND('Set Schedules Here'!AB341,rounding_decimal_places))</f>
        <v/>
      </c>
      <c r="AY171" s="12" t="str">
        <f>IF(ISBLANK('Set Schedules Here'!AC340),"",ROUND('Set Schedules Here'!AC340,rounding_decimal_places))</f>
        <v/>
      </c>
      <c r="AZ171" s="12" t="str">
        <f>IF(ISBLANK('Set Schedules Here'!AC341),"",ROUND('Set Schedules Here'!AC341,rounding_decimal_places))</f>
        <v/>
      </c>
      <c r="BA171" s="12" t="str">
        <f>IF(ISBLANK('Set Schedules Here'!AD340),"",ROUND('Set Schedules Here'!AD340,rounding_decimal_places))</f>
        <v/>
      </c>
      <c r="BB171" s="12" t="str">
        <f>IF(ISBLANK('Set Schedules Here'!AD341),"",ROUND('Set Schedules Here'!AD341,rounding_decimal_places))</f>
        <v/>
      </c>
      <c r="BC171" s="12" t="str">
        <f>IF(ISBLANK('Set Schedules Here'!AE340),"",ROUND('Set Schedules Here'!AE340,rounding_decimal_places))</f>
        <v/>
      </c>
      <c r="BD171" s="12" t="str">
        <f>IF(ISBLANK('Set Schedules Here'!AE341),"",ROUND('Set Schedules Here'!AE341,rounding_decimal_places))</f>
        <v/>
      </c>
      <c r="BE171" s="12" t="str">
        <f>IF(ISBLANK('Set Schedules Here'!AF340),"",ROUND('Set Schedules Here'!AF340,rounding_decimal_places))</f>
        <v/>
      </c>
      <c r="BF171" s="12" t="str">
        <f>IF(ISBLANK('Set Schedules Here'!AF341),"",ROUND('Set Schedules Here'!AF341,rounding_decimal_places))</f>
        <v/>
      </c>
      <c r="BG171" s="12" t="str">
        <f>IF(ISBLANK('Set Schedules Here'!AG340),"",ROUND('Set Schedules Here'!AG340,rounding_decimal_places))</f>
        <v/>
      </c>
      <c r="BH171" s="12" t="str">
        <f>IF(ISBLANK('Set Schedules Here'!AG341),"",ROUND('Set Schedules Here'!AG341,rounding_decimal_places))</f>
        <v/>
      </c>
      <c r="BI171" s="12" t="str">
        <f>IF(ISBLANK('Set Schedules Here'!AH340),"",ROUND('Set Schedules Here'!AH340,rounding_decimal_places))</f>
        <v/>
      </c>
      <c r="BJ171" s="12" t="str">
        <f>IF(ISBLANK('Set Schedules Here'!AH341),"",ROUND('Set Schedules Here'!AH341,rounding_decimal_places))</f>
        <v/>
      </c>
      <c r="BK171" s="12" t="str">
        <f>IF(ISBLANK('Set Schedules Here'!AI340),"",ROUND('Set Schedules Here'!AI340,rounding_decimal_places))</f>
        <v/>
      </c>
      <c r="BL171" s="12" t="str">
        <f>IF(ISBLANK('Set Schedules Here'!AI341),"",ROUND('Set Schedules Here'!AI341,rounding_decimal_places))</f>
        <v/>
      </c>
      <c r="BM171" s="12" t="str">
        <f>IF(ISBLANK('Set Schedules Here'!AJ340),"",ROUND('Set Schedules Here'!AJ340,rounding_decimal_places))</f>
        <v/>
      </c>
      <c r="BN171" s="12" t="str">
        <f>IF(ISBLANK('Set Schedules Here'!AJ341),"",ROUND('Set Schedules Here'!AJ341,rounding_decimal_places))</f>
        <v/>
      </c>
      <c r="BO171" s="12" t="str">
        <f>IF(ISBLANK('Set Schedules Here'!AK340),"",ROUND('Set Schedules Here'!AK340,rounding_decimal_places))</f>
        <v/>
      </c>
      <c r="BP171" s="21" t="str">
        <f>IF(ISBLANK('Set Schedules Here'!AK341),"",ROUND('Set Schedules Here'!AK341,rounding_decimal_places))</f>
        <v/>
      </c>
    </row>
    <row r="172" spans="1:68" x14ac:dyDescent="0.45">
      <c r="A172" s="16" t="str">
        <f>'Set Schedules Here'!A342</f>
        <v>elec early retirement</v>
      </c>
      <c r="B172" s="12" t="str">
        <f>IF(ISBLANK('Set Schedules Here'!C342),"",'Set Schedules Here'!C342)</f>
        <v>natural gas nonpeaker es</v>
      </c>
      <c r="C172" s="12" t="str">
        <f>IF(ISBLANK('Set Schedules Here'!D342),"",'Set Schedules Here'!D342)</f>
        <v/>
      </c>
      <c r="D172" s="21" t="str">
        <f>IF(ISBLANK('Set Schedules Here'!E342),"",'Set Schedules Here'!E342)</f>
        <v/>
      </c>
      <c r="E172" s="12">
        <f>IF(ISBLANK('Set Schedules Here'!F342),"",ROUND('Set Schedules Here'!F342,rounding_decimal_places))</f>
        <v>2019</v>
      </c>
      <c r="F172" s="12">
        <f>IF(ISBLANK('Set Schedules Here'!F343),"",ROUND('Set Schedules Here'!F343,rounding_decimal_places))</f>
        <v>0</v>
      </c>
      <c r="G172" s="12">
        <f>IF(ISBLANK('Set Schedules Here'!G342),"",ROUND('Set Schedules Here'!G342,rounding_decimal_places))</f>
        <v>2020</v>
      </c>
      <c r="H172" s="12">
        <f>IF(ISBLANK('Set Schedules Here'!G343),"",ROUND('Set Schedules Here'!G343,rounding_decimal_places))</f>
        <v>0</v>
      </c>
      <c r="I172" s="12">
        <f>IF(ISBLANK('Set Schedules Here'!H342),"",ROUND('Set Schedules Here'!H342,rounding_decimal_places))</f>
        <v>2021</v>
      </c>
      <c r="J172" s="12">
        <f>IF(ISBLANK('Set Schedules Here'!H343),"",ROUND('Set Schedules Here'!H343,rounding_decimal_places))</f>
        <v>1</v>
      </c>
      <c r="K172" s="12">
        <f>IF(ISBLANK('Set Schedules Here'!I342),"",ROUND('Set Schedules Here'!I342,rounding_decimal_places))</f>
        <v>2050</v>
      </c>
      <c r="L172" s="12">
        <f>IF(ISBLANK('Set Schedules Here'!I343),"",ROUND('Set Schedules Here'!I343,rounding_decimal_places))</f>
        <v>1</v>
      </c>
      <c r="M172" s="12" t="str">
        <f>IF(ISBLANK('Set Schedules Here'!J342),"",ROUND('Set Schedules Here'!J342,rounding_decimal_places))</f>
        <v/>
      </c>
      <c r="N172" s="12" t="str">
        <f>IF(ISBLANK('Set Schedules Here'!J343),"",ROUND('Set Schedules Here'!J343,rounding_decimal_places))</f>
        <v/>
      </c>
      <c r="O172" s="12" t="str">
        <f>IF(ISBLANK('Set Schedules Here'!K342),"",ROUND('Set Schedules Here'!K342,rounding_decimal_places))</f>
        <v/>
      </c>
      <c r="P172" s="12" t="str">
        <f>IF(ISBLANK('Set Schedules Here'!K343),"",ROUND('Set Schedules Here'!K343,rounding_decimal_places))</f>
        <v/>
      </c>
      <c r="Q172" s="12" t="str">
        <f>IF(ISBLANK('Set Schedules Here'!L342),"",ROUND('Set Schedules Here'!L342,rounding_decimal_places))</f>
        <v/>
      </c>
      <c r="R172" s="12" t="str">
        <f>IF(ISBLANK('Set Schedules Here'!L343),"",ROUND('Set Schedules Here'!L343,rounding_decimal_places))</f>
        <v/>
      </c>
      <c r="S172" s="12" t="str">
        <f>IF(ISBLANK('Set Schedules Here'!M342),"",ROUND('Set Schedules Here'!M342,rounding_decimal_places))</f>
        <v/>
      </c>
      <c r="T172" s="12" t="str">
        <f>IF(ISBLANK('Set Schedules Here'!M343),"",ROUND('Set Schedules Here'!M343,rounding_decimal_places))</f>
        <v/>
      </c>
      <c r="U172" s="12" t="str">
        <f>IF(ISBLANK('Set Schedules Here'!N342),"",ROUND('Set Schedules Here'!N342,rounding_decimal_places))</f>
        <v/>
      </c>
      <c r="V172" s="12" t="str">
        <f>IF(ISBLANK('Set Schedules Here'!N343),"",ROUND('Set Schedules Here'!N343,rounding_decimal_places))</f>
        <v/>
      </c>
      <c r="W172" s="12" t="str">
        <f>IF(ISBLANK('Set Schedules Here'!O342),"",ROUND('Set Schedules Here'!O342,rounding_decimal_places))</f>
        <v/>
      </c>
      <c r="X172" s="12" t="str">
        <f>IF(ISBLANK('Set Schedules Here'!O343),"",ROUND('Set Schedules Here'!O343,rounding_decimal_places))</f>
        <v/>
      </c>
      <c r="Y172" s="12" t="str">
        <f>IF(ISBLANK('Set Schedules Here'!P342),"",ROUND('Set Schedules Here'!P342,rounding_decimal_places))</f>
        <v/>
      </c>
      <c r="Z172" s="12" t="str">
        <f>IF(ISBLANK('Set Schedules Here'!P343),"",ROUND('Set Schedules Here'!P343,rounding_decimal_places))</f>
        <v/>
      </c>
      <c r="AA172" s="12" t="str">
        <f>IF(ISBLANK('Set Schedules Here'!Q342),"",ROUND('Set Schedules Here'!Q342,rounding_decimal_places))</f>
        <v/>
      </c>
      <c r="AB172" s="12" t="str">
        <f>IF(ISBLANK('Set Schedules Here'!Q343),"",ROUND('Set Schedules Here'!Q343,rounding_decimal_places))</f>
        <v/>
      </c>
      <c r="AC172" s="12" t="str">
        <f>IF(ISBLANK('Set Schedules Here'!R342),"",ROUND('Set Schedules Here'!R342,rounding_decimal_places))</f>
        <v/>
      </c>
      <c r="AD172" s="12" t="str">
        <f>IF(ISBLANK('Set Schedules Here'!R343),"",ROUND('Set Schedules Here'!R343,rounding_decimal_places))</f>
        <v/>
      </c>
      <c r="AE172" s="12" t="str">
        <f>IF(ISBLANK('Set Schedules Here'!S342),"",ROUND('Set Schedules Here'!S342,rounding_decimal_places))</f>
        <v/>
      </c>
      <c r="AF172" s="12" t="str">
        <f>IF(ISBLANK('Set Schedules Here'!S343),"",ROUND('Set Schedules Here'!S343,rounding_decimal_places))</f>
        <v/>
      </c>
      <c r="AG172" s="12" t="str">
        <f>IF(ISBLANK('Set Schedules Here'!T342),"",ROUND('Set Schedules Here'!T342,rounding_decimal_places))</f>
        <v/>
      </c>
      <c r="AH172" s="12" t="str">
        <f>IF(ISBLANK('Set Schedules Here'!T343),"",ROUND('Set Schedules Here'!T343,rounding_decimal_places))</f>
        <v/>
      </c>
      <c r="AI172" s="12" t="str">
        <f>IF(ISBLANK('Set Schedules Here'!U342),"",ROUND('Set Schedules Here'!U342,rounding_decimal_places))</f>
        <v/>
      </c>
      <c r="AJ172" s="12" t="str">
        <f>IF(ISBLANK('Set Schedules Here'!U343),"",ROUND('Set Schedules Here'!U343,rounding_decimal_places))</f>
        <v/>
      </c>
      <c r="AK172" s="12" t="str">
        <f>IF(ISBLANK('Set Schedules Here'!V342),"",ROUND('Set Schedules Here'!V342,rounding_decimal_places))</f>
        <v/>
      </c>
      <c r="AL172" s="12" t="str">
        <f>IF(ISBLANK('Set Schedules Here'!V343),"",ROUND('Set Schedules Here'!V343,rounding_decimal_places))</f>
        <v/>
      </c>
      <c r="AM172" s="12" t="str">
        <f>IF(ISBLANK('Set Schedules Here'!W342),"",ROUND('Set Schedules Here'!W342,rounding_decimal_places))</f>
        <v/>
      </c>
      <c r="AN172" s="12" t="str">
        <f>IF(ISBLANK('Set Schedules Here'!W343),"",ROUND('Set Schedules Here'!W343,rounding_decimal_places))</f>
        <v/>
      </c>
      <c r="AO172" s="12" t="str">
        <f>IF(ISBLANK('Set Schedules Here'!X342),"",ROUND('Set Schedules Here'!X342,rounding_decimal_places))</f>
        <v/>
      </c>
      <c r="AP172" s="12" t="str">
        <f>IF(ISBLANK('Set Schedules Here'!X343),"",ROUND('Set Schedules Here'!X343,rounding_decimal_places))</f>
        <v/>
      </c>
      <c r="AQ172" s="12" t="str">
        <f>IF(ISBLANK('Set Schedules Here'!Y342),"",ROUND('Set Schedules Here'!Y342,rounding_decimal_places))</f>
        <v/>
      </c>
      <c r="AR172" s="12" t="str">
        <f>IF(ISBLANK('Set Schedules Here'!Y343),"",ROUND('Set Schedules Here'!Y343,rounding_decimal_places))</f>
        <v/>
      </c>
      <c r="AS172" s="12" t="str">
        <f>IF(ISBLANK('Set Schedules Here'!Z342),"",ROUND('Set Schedules Here'!Z342,rounding_decimal_places))</f>
        <v/>
      </c>
      <c r="AT172" s="12" t="str">
        <f>IF(ISBLANK('Set Schedules Here'!Z343),"",ROUND('Set Schedules Here'!Z343,rounding_decimal_places))</f>
        <v/>
      </c>
      <c r="AU172" s="12" t="str">
        <f>IF(ISBLANK('Set Schedules Here'!AA342),"",ROUND('Set Schedules Here'!AA342,rounding_decimal_places))</f>
        <v/>
      </c>
      <c r="AV172" s="12" t="str">
        <f>IF(ISBLANK('Set Schedules Here'!AA343),"",ROUND('Set Schedules Here'!AA343,rounding_decimal_places))</f>
        <v/>
      </c>
      <c r="AW172" s="12" t="str">
        <f>IF(ISBLANK('Set Schedules Here'!AB342),"",ROUND('Set Schedules Here'!AB342,rounding_decimal_places))</f>
        <v/>
      </c>
      <c r="AX172" s="12" t="str">
        <f>IF(ISBLANK('Set Schedules Here'!AB343),"",ROUND('Set Schedules Here'!AB343,rounding_decimal_places))</f>
        <v/>
      </c>
      <c r="AY172" s="12" t="str">
        <f>IF(ISBLANK('Set Schedules Here'!AC342),"",ROUND('Set Schedules Here'!AC342,rounding_decimal_places))</f>
        <v/>
      </c>
      <c r="AZ172" s="12" t="str">
        <f>IF(ISBLANK('Set Schedules Here'!AC343),"",ROUND('Set Schedules Here'!AC343,rounding_decimal_places))</f>
        <v/>
      </c>
      <c r="BA172" s="12" t="str">
        <f>IF(ISBLANK('Set Schedules Here'!AD342),"",ROUND('Set Schedules Here'!AD342,rounding_decimal_places))</f>
        <v/>
      </c>
      <c r="BB172" s="12" t="str">
        <f>IF(ISBLANK('Set Schedules Here'!AD343),"",ROUND('Set Schedules Here'!AD343,rounding_decimal_places))</f>
        <v/>
      </c>
      <c r="BC172" s="12" t="str">
        <f>IF(ISBLANK('Set Schedules Here'!AE342),"",ROUND('Set Schedules Here'!AE342,rounding_decimal_places))</f>
        <v/>
      </c>
      <c r="BD172" s="12" t="str">
        <f>IF(ISBLANK('Set Schedules Here'!AE343),"",ROUND('Set Schedules Here'!AE343,rounding_decimal_places))</f>
        <v/>
      </c>
      <c r="BE172" s="12" t="str">
        <f>IF(ISBLANK('Set Schedules Here'!AF342),"",ROUND('Set Schedules Here'!AF342,rounding_decimal_places))</f>
        <v/>
      </c>
      <c r="BF172" s="12" t="str">
        <f>IF(ISBLANK('Set Schedules Here'!AF343),"",ROUND('Set Schedules Here'!AF343,rounding_decimal_places))</f>
        <v/>
      </c>
      <c r="BG172" s="12" t="str">
        <f>IF(ISBLANK('Set Schedules Here'!AG342),"",ROUND('Set Schedules Here'!AG342,rounding_decimal_places))</f>
        <v/>
      </c>
      <c r="BH172" s="12" t="str">
        <f>IF(ISBLANK('Set Schedules Here'!AG343),"",ROUND('Set Schedules Here'!AG343,rounding_decimal_places))</f>
        <v/>
      </c>
      <c r="BI172" s="12" t="str">
        <f>IF(ISBLANK('Set Schedules Here'!AH342),"",ROUND('Set Schedules Here'!AH342,rounding_decimal_places))</f>
        <v/>
      </c>
      <c r="BJ172" s="12" t="str">
        <f>IF(ISBLANK('Set Schedules Here'!AH343),"",ROUND('Set Schedules Here'!AH343,rounding_decimal_places))</f>
        <v/>
      </c>
      <c r="BK172" s="12" t="str">
        <f>IF(ISBLANK('Set Schedules Here'!AI342),"",ROUND('Set Schedules Here'!AI342,rounding_decimal_places))</f>
        <v/>
      </c>
      <c r="BL172" s="12" t="str">
        <f>IF(ISBLANK('Set Schedules Here'!AI343),"",ROUND('Set Schedules Here'!AI343,rounding_decimal_places))</f>
        <v/>
      </c>
      <c r="BM172" s="12" t="str">
        <f>IF(ISBLANK('Set Schedules Here'!AJ342),"",ROUND('Set Schedules Here'!AJ342,rounding_decimal_places))</f>
        <v/>
      </c>
      <c r="BN172" s="12" t="str">
        <f>IF(ISBLANK('Set Schedules Here'!AJ343),"",ROUND('Set Schedules Here'!AJ343,rounding_decimal_places))</f>
        <v/>
      </c>
      <c r="BO172" s="12" t="str">
        <f>IF(ISBLANK('Set Schedules Here'!AK342),"",ROUND('Set Schedules Here'!AK342,rounding_decimal_places))</f>
        <v/>
      </c>
      <c r="BP172" s="21" t="str">
        <f>IF(ISBLANK('Set Schedules Here'!AK343),"",ROUND('Set Schedules Here'!AK343,rounding_decimal_places))</f>
        <v/>
      </c>
    </row>
    <row r="173" spans="1:68" x14ac:dyDescent="0.45">
      <c r="A173" s="16" t="str">
        <f>'Set Schedules Here'!A344</f>
        <v>elec early retirement</v>
      </c>
      <c r="B173" s="12" t="str">
        <f>IF(ISBLANK('Set Schedules Here'!C344),"",'Set Schedules Here'!C344)</f>
        <v>nuclear es</v>
      </c>
      <c r="C173" s="12" t="str">
        <f>IF(ISBLANK('Set Schedules Here'!D344),"",'Set Schedules Here'!D344)</f>
        <v/>
      </c>
      <c r="D173" s="21" t="str">
        <f>IF(ISBLANK('Set Schedules Here'!E344),"",'Set Schedules Here'!E344)</f>
        <v/>
      </c>
      <c r="E173" s="12">
        <f>IF(ISBLANK('Set Schedules Here'!F344),"",ROUND('Set Schedules Here'!F344,rounding_decimal_places))</f>
        <v>2019</v>
      </c>
      <c r="F173" s="12">
        <f>IF(ISBLANK('Set Schedules Here'!F345),"",ROUND('Set Schedules Here'!F345,rounding_decimal_places))</f>
        <v>0</v>
      </c>
      <c r="G173" s="12">
        <f>IF(ISBLANK('Set Schedules Here'!G344),"",ROUND('Set Schedules Here'!G344,rounding_decimal_places))</f>
        <v>2020</v>
      </c>
      <c r="H173" s="12">
        <f>IF(ISBLANK('Set Schedules Here'!G345),"",ROUND('Set Schedules Here'!G345,rounding_decimal_places))</f>
        <v>0</v>
      </c>
      <c r="I173" s="12">
        <f>IF(ISBLANK('Set Schedules Here'!H344),"",ROUND('Set Schedules Here'!H344,rounding_decimal_places))</f>
        <v>2021</v>
      </c>
      <c r="J173" s="12">
        <f>IF(ISBLANK('Set Schedules Here'!H345),"",ROUND('Set Schedules Here'!H345,rounding_decimal_places))</f>
        <v>1</v>
      </c>
      <c r="K173" s="12">
        <f>IF(ISBLANK('Set Schedules Here'!I344),"",ROUND('Set Schedules Here'!I344,rounding_decimal_places))</f>
        <v>2050</v>
      </c>
      <c r="L173" s="12">
        <f>IF(ISBLANK('Set Schedules Here'!I345),"",ROUND('Set Schedules Here'!I345,rounding_decimal_places))</f>
        <v>1</v>
      </c>
      <c r="M173" s="12" t="str">
        <f>IF(ISBLANK('Set Schedules Here'!J344),"",ROUND('Set Schedules Here'!J344,rounding_decimal_places))</f>
        <v/>
      </c>
      <c r="N173" s="12" t="str">
        <f>IF(ISBLANK('Set Schedules Here'!J345),"",ROUND('Set Schedules Here'!J345,rounding_decimal_places))</f>
        <v/>
      </c>
      <c r="O173" s="12" t="str">
        <f>IF(ISBLANK('Set Schedules Here'!K344),"",ROUND('Set Schedules Here'!K344,rounding_decimal_places))</f>
        <v/>
      </c>
      <c r="P173" s="12" t="str">
        <f>IF(ISBLANK('Set Schedules Here'!K345),"",ROUND('Set Schedules Here'!K345,rounding_decimal_places))</f>
        <v/>
      </c>
      <c r="Q173" s="12" t="str">
        <f>IF(ISBLANK('Set Schedules Here'!L344),"",ROUND('Set Schedules Here'!L344,rounding_decimal_places))</f>
        <v/>
      </c>
      <c r="R173" s="12" t="str">
        <f>IF(ISBLANK('Set Schedules Here'!L345),"",ROUND('Set Schedules Here'!L345,rounding_decimal_places))</f>
        <v/>
      </c>
      <c r="S173" s="12" t="str">
        <f>IF(ISBLANK('Set Schedules Here'!M344),"",ROUND('Set Schedules Here'!M344,rounding_decimal_places))</f>
        <v/>
      </c>
      <c r="T173" s="12" t="str">
        <f>IF(ISBLANK('Set Schedules Here'!M345),"",ROUND('Set Schedules Here'!M345,rounding_decimal_places))</f>
        <v/>
      </c>
      <c r="U173" s="12" t="str">
        <f>IF(ISBLANK('Set Schedules Here'!N344),"",ROUND('Set Schedules Here'!N344,rounding_decimal_places))</f>
        <v/>
      </c>
      <c r="V173" s="12" t="str">
        <f>IF(ISBLANK('Set Schedules Here'!N345),"",ROUND('Set Schedules Here'!N345,rounding_decimal_places))</f>
        <v/>
      </c>
      <c r="W173" s="12" t="str">
        <f>IF(ISBLANK('Set Schedules Here'!O344),"",ROUND('Set Schedules Here'!O344,rounding_decimal_places))</f>
        <v/>
      </c>
      <c r="X173" s="12" t="str">
        <f>IF(ISBLANK('Set Schedules Here'!O345),"",ROUND('Set Schedules Here'!O345,rounding_decimal_places))</f>
        <v/>
      </c>
      <c r="Y173" s="12" t="str">
        <f>IF(ISBLANK('Set Schedules Here'!P344),"",ROUND('Set Schedules Here'!P344,rounding_decimal_places))</f>
        <v/>
      </c>
      <c r="Z173" s="12" t="str">
        <f>IF(ISBLANK('Set Schedules Here'!P345),"",ROUND('Set Schedules Here'!P345,rounding_decimal_places))</f>
        <v/>
      </c>
      <c r="AA173" s="12" t="str">
        <f>IF(ISBLANK('Set Schedules Here'!Q344),"",ROUND('Set Schedules Here'!Q344,rounding_decimal_places))</f>
        <v/>
      </c>
      <c r="AB173" s="12" t="str">
        <f>IF(ISBLANK('Set Schedules Here'!Q345),"",ROUND('Set Schedules Here'!Q345,rounding_decimal_places))</f>
        <v/>
      </c>
      <c r="AC173" s="12" t="str">
        <f>IF(ISBLANK('Set Schedules Here'!R344),"",ROUND('Set Schedules Here'!R344,rounding_decimal_places))</f>
        <v/>
      </c>
      <c r="AD173" s="12" t="str">
        <f>IF(ISBLANK('Set Schedules Here'!R345),"",ROUND('Set Schedules Here'!R345,rounding_decimal_places))</f>
        <v/>
      </c>
      <c r="AE173" s="12" t="str">
        <f>IF(ISBLANK('Set Schedules Here'!S344),"",ROUND('Set Schedules Here'!S344,rounding_decimal_places))</f>
        <v/>
      </c>
      <c r="AF173" s="12" t="str">
        <f>IF(ISBLANK('Set Schedules Here'!S345),"",ROUND('Set Schedules Here'!S345,rounding_decimal_places))</f>
        <v/>
      </c>
      <c r="AG173" s="12" t="str">
        <f>IF(ISBLANK('Set Schedules Here'!T344),"",ROUND('Set Schedules Here'!T344,rounding_decimal_places))</f>
        <v/>
      </c>
      <c r="AH173" s="12" t="str">
        <f>IF(ISBLANK('Set Schedules Here'!T345),"",ROUND('Set Schedules Here'!T345,rounding_decimal_places))</f>
        <v/>
      </c>
      <c r="AI173" s="12" t="str">
        <f>IF(ISBLANK('Set Schedules Here'!U344),"",ROUND('Set Schedules Here'!U344,rounding_decimal_places))</f>
        <v/>
      </c>
      <c r="AJ173" s="12" t="str">
        <f>IF(ISBLANK('Set Schedules Here'!U345),"",ROUND('Set Schedules Here'!U345,rounding_decimal_places))</f>
        <v/>
      </c>
      <c r="AK173" s="12" t="str">
        <f>IF(ISBLANK('Set Schedules Here'!V344),"",ROUND('Set Schedules Here'!V344,rounding_decimal_places))</f>
        <v/>
      </c>
      <c r="AL173" s="12" t="str">
        <f>IF(ISBLANK('Set Schedules Here'!V345),"",ROUND('Set Schedules Here'!V345,rounding_decimal_places))</f>
        <v/>
      </c>
      <c r="AM173" s="12" t="str">
        <f>IF(ISBLANK('Set Schedules Here'!W344),"",ROUND('Set Schedules Here'!W344,rounding_decimal_places))</f>
        <v/>
      </c>
      <c r="AN173" s="12" t="str">
        <f>IF(ISBLANK('Set Schedules Here'!W345),"",ROUND('Set Schedules Here'!W345,rounding_decimal_places))</f>
        <v/>
      </c>
      <c r="AO173" s="12" t="str">
        <f>IF(ISBLANK('Set Schedules Here'!X344),"",ROUND('Set Schedules Here'!X344,rounding_decimal_places))</f>
        <v/>
      </c>
      <c r="AP173" s="12" t="str">
        <f>IF(ISBLANK('Set Schedules Here'!X345),"",ROUND('Set Schedules Here'!X345,rounding_decimal_places))</f>
        <v/>
      </c>
      <c r="AQ173" s="12" t="str">
        <f>IF(ISBLANK('Set Schedules Here'!Y344),"",ROUND('Set Schedules Here'!Y344,rounding_decimal_places))</f>
        <v/>
      </c>
      <c r="AR173" s="12" t="str">
        <f>IF(ISBLANK('Set Schedules Here'!Y345),"",ROUND('Set Schedules Here'!Y345,rounding_decimal_places))</f>
        <v/>
      </c>
      <c r="AS173" s="12" t="str">
        <f>IF(ISBLANK('Set Schedules Here'!Z344),"",ROUND('Set Schedules Here'!Z344,rounding_decimal_places))</f>
        <v/>
      </c>
      <c r="AT173" s="12" t="str">
        <f>IF(ISBLANK('Set Schedules Here'!Z345),"",ROUND('Set Schedules Here'!Z345,rounding_decimal_places))</f>
        <v/>
      </c>
      <c r="AU173" s="12" t="str">
        <f>IF(ISBLANK('Set Schedules Here'!AA344),"",ROUND('Set Schedules Here'!AA344,rounding_decimal_places))</f>
        <v/>
      </c>
      <c r="AV173" s="12" t="str">
        <f>IF(ISBLANK('Set Schedules Here'!AA345),"",ROUND('Set Schedules Here'!AA345,rounding_decimal_places))</f>
        <v/>
      </c>
      <c r="AW173" s="12" t="str">
        <f>IF(ISBLANK('Set Schedules Here'!AB344),"",ROUND('Set Schedules Here'!AB344,rounding_decimal_places))</f>
        <v/>
      </c>
      <c r="AX173" s="12" t="str">
        <f>IF(ISBLANK('Set Schedules Here'!AB345),"",ROUND('Set Schedules Here'!AB345,rounding_decimal_places))</f>
        <v/>
      </c>
      <c r="AY173" s="12" t="str">
        <f>IF(ISBLANK('Set Schedules Here'!AC344),"",ROUND('Set Schedules Here'!AC344,rounding_decimal_places))</f>
        <v/>
      </c>
      <c r="AZ173" s="12" t="str">
        <f>IF(ISBLANK('Set Schedules Here'!AC345),"",ROUND('Set Schedules Here'!AC345,rounding_decimal_places))</f>
        <v/>
      </c>
      <c r="BA173" s="12" t="str">
        <f>IF(ISBLANK('Set Schedules Here'!AD344),"",ROUND('Set Schedules Here'!AD344,rounding_decimal_places))</f>
        <v/>
      </c>
      <c r="BB173" s="12" t="str">
        <f>IF(ISBLANK('Set Schedules Here'!AD345),"",ROUND('Set Schedules Here'!AD345,rounding_decimal_places))</f>
        <v/>
      </c>
      <c r="BC173" s="12" t="str">
        <f>IF(ISBLANK('Set Schedules Here'!AE344),"",ROUND('Set Schedules Here'!AE344,rounding_decimal_places))</f>
        <v/>
      </c>
      <c r="BD173" s="12" t="str">
        <f>IF(ISBLANK('Set Schedules Here'!AE345),"",ROUND('Set Schedules Here'!AE345,rounding_decimal_places))</f>
        <v/>
      </c>
      <c r="BE173" s="12" t="str">
        <f>IF(ISBLANK('Set Schedules Here'!AF344),"",ROUND('Set Schedules Here'!AF344,rounding_decimal_places))</f>
        <v/>
      </c>
      <c r="BF173" s="12" t="str">
        <f>IF(ISBLANK('Set Schedules Here'!AF345),"",ROUND('Set Schedules Here'!AF345,rounding_decimal_places))</f>
        <v/>
      </c>
      <c r="BG173" s="12" t="str">
        <f>IF(ISBLANK('Set Schedules Here'!AG344),"",ROUND('Set Schedules Here'!AG344,rounding_decimal_places))</f>
        <v/>
      </c>
      <c r="BH173" s="12" t="str">
        <f>IF(ISBLANK('Set Schedules Here'!AG345),"",ROUND('Set Schedules Here'!AG345,rounding_decimal_places))</f>
        <v/>
      </c>
      <c r="BI173" s="12" t="str">
        <f>IF(ISBLANK('Set Schedules Here'!AH344),"",ROUND('Set Schedules Here'!AH344,rounding_decimal_places))</f>
        <v/>
      </c>
      <c r="BJ173" s="12" t="str">
        <f>IF(ISBLANK('Set Schedules Here'!AH345),"",ROUND('Set Schedules Here'!AH345,rounding_decimal_places))</f>
        <v/>
      </c>
      <c r="BK173" s="12" t="str">
        <f>IF(ISBLANK('Set Schedules Here'!AI344),"",ROUND('Set Schedules Here'!AI344,rounding_decimal_places))</f>
        <v/>
      </c>
      <c r="BL173" s="12" t="str">
        <f>IF(ISBLANK('Set Schedules Here'!AI345),"",ROUND('Set Schedules Here'!AI345,rounding_decimal_places))</f>
        <v/>
      </c>
      <c r="BM173" s="12" t="str">
        <f>IF(ISBLANK('Set Schedules Here'!AJ344),"",ROUND('Set Schedules Here'!AJ344,rounding_decimal_places))</f>
        <v/>
      </c>
      <c r="BN173" s="12" t="str">
        <f>IF(ISBLANK('Set Schedules Here'!AJ345),"",ROUND('Set Schedules Here'!AJ345,rounding_decimal_places))</f>
        <v/>
      </c>
      <c r="BO173" s="12" t="str">
        <f>IF(ISBLANK('Set Schedules Here'!AK344),"",ROUND('Set Schedules Here'!AK344,rounding_decimal_places))</f>
        <v/>
      </c>
      <c r="BP173" s="21" t="str">
        <f>IF(ISBLANK('Set Schedules Here'!AK345),"",ROUND('Set Schedules Here'!AK345,rounding_decimal_places))</f>
        <v/>
      </c>
    </row>
    <row r="174" spans="1:68" x14ac:dyDescent="0.45">
      <c r="A174" s="16" t="str">
        <f>'Set Schedules Here'!A346</f>
        <v>elec early retirement</v>
      </c>
      <c r="B174" s="12" t="str">
        <f>IF(ISBLANK('Set Schedules Here'!C346),"",'Set Schedules Here'!C346)</f>
        <v>hydro es</v>
      </c>
      <c r="C174" s="12" t="str">
        <f>IF(ISBLANK('Set Schedules Here'!D346),"",'Set Schedules Here'!D346)</f>
        <v/>
      </c>
      <c r="D174" s="21" t="str">
        <f>IF(ISBLANK('Set Schedules Here'!E346),"",'Set Schedules Here'!E346)</f>
        <v/>
      </c>
      <c r="E174" s="12">
        <f>IF(ISBLANK('Set Schedules Here'!F346),"",ROUND('Set Schedules Here'!F346,rounding_decimal_places))</f>
        <v>2019</v>
      </c>
      <c r="F174" s="12">
        <f>IF(ISBLANK('Set Schedules Here'!F347),"",ROUND('Set Schedules Here'!F347,rounding_decimal_places))</f>
        <v>0</v>
      </c>
      <c r="G174" s="12">
        <f>IF(ISBLANK('Set Schedules Here'!G346),"",ROUND('Set Schedules Here'!G346,rounding_decimal_places))</f>
        <v>2020</v>
      </c>
      <c r="H174" s="12">
        <f>IF(ISBLANK('Set Schedules Here'!G347),"",ROUND('Set Schedules Here'!G347,rounding_decimal_places))</f>
        <v>0</v>
      </c>
      <c r="I174" s="12">
        <f>IF(ISBLANK('Set Schedules Here'!H346),"",ROUND('Set Schedules Here'!H346,rounding_decimal_places))</f>
        <v>2021</v>
      </c>
      <c r="J174" s="12">
        <f>IF(ISBLANK('Set Schedules Here'!H347),"",ROUND('Set Schedules Here'!H347,rounding_decimal_places))</f>
        <v>1</v>
      </c>
      <c r="K174" s="12">
        <f>IF(ISBLANK('Set Schedules Here'!I346),"",ROUND('Set Schedules Here'!I346,rounding_decimal_places))</f>
        <v>2050</v>
      </c>
      <c r="L174" s="12">
        <f>IF(ISBLANK('Set Schedules Here'!I347),"",ROUND('Set Schedules Here'!I347,rounding_decimal_places))</f>
        <v>1</v>
      </c>
      <c r="M174" s="12" t="str">
        <f>IF(ISBLANK('Set Schedules Here'!J346),"",ROUND('Set Schedules Here'!J346,rounding_decimal_places))</f>
        <v/>
      </c>
      <c r="N174" s="12" t="str">
        <f>IF(ISBLANK('Set Schedules Here'!J347),"",ROUND('Set Schedules Here'!J347,rounding_decimal_places))</f>
        <v/>
      </c>
      <c r="O174" s="12" t="str">
        <f>IF(ISBLANK('Set Schedules Here'!K346),"",ROUND('Set Schedules Here'!K346,rounding_decimal_places))</f>
        <v/>
      </c>
      <c r="P174" s="12" t="str">
        <f>IF(ISBLANK('Set Schedules Here'!K347),"",ROUND('Set Schedules Here'!K347,rounding_decimal_places))</f>
        <v/>
      </c>
      <c r="Q174" s="12" t="str">
        <f>IF(ISBLANK('Set Schedules Here'!L346),"",ROUND('Set Schedules Here'!L346,rounding_decimal_places))</f>
        <v/>
      </c>
      <c r="R174" s="12" t="str">
        <f>IF(ISBLANK('Set Schedules Here'!L347),"",ROUND('Set Schedules Here'!L347,rounding_decimal_places))</f>
        <v/>
      </c>
      <c r="S174" s="12" t="str">
        <f>IF(ISBLANK('Set Schedules Here'!M346),"",ROUND('Set Schedules Here'!M346,rounding_decimal_places))</f>
        <v/>
      </c>
      <c r="T174" s="12" t="str">
        <f>IF(ISBLANK('Set Schedules Here'!M347),"",ROUND('Set Schedules Here'!M347,rounding_decimal_places))</f>
        <v/>
      </c>
      <c r="U174" s="12" t="str">
        <f>IF(ISBLANK('Set Schedules Here'!N346),"",ROUND('Set Schedules Here'!N346,rounding_decimal_places))</f>
        <v/>
      </c>
      <c r="V174" s="12" t="str">
        <f>IF(ISBLANK('Set Schedules Here'!N347),"",ROUND('Set Schedules Here'!N347,rounding_decimal_places))</f>
        <v/>
      </c>
      <c r="W174" s="12" t="str">
        <f>IF(ISBLANK('Set Schedules Here'!O346),"",ROUND('Set Schedules Here'!O346,rounding_decimal_places))</f>
        <v/>
      </c>
      <c r="X174" s="12" t="str">
        <f>IF(ISBLANK('Set Schedules Here'!O347),"",ROUND('Set Schedules Here'!O347,rounding_decimal_places))</f>
        <v/>
      </c>
      <c r="Y174" s="12" t="str">
        <f>IF(ISBLANK('Set Schedules Here'!P346),"",ROUND('Set Schedules Here'!P346,rounding_decimal_places))</f>
        <v/>
      </c>
      <c r="Z174" s="12" t="str">
        <f>IF(ISBLANK('Set Schedules Here'!P347),"",ROUND('Set Schedules Here'!P347,rounding_decimal_places))</f>
        <v/>
      </c>
      <c r="AA174" s="12" t="str">
        <f>IF(ISBLANK('Set Schedules Here'!Q346),"",ROUND('Set Schedules Here'!Q346,rounding_decimal_places))</f>
        <v/>
      </c>
      <c r="AB174" s="12" t="str">
        <f>IF(ISBLANK('Set Schedules Here'!Q347),"",ROUND('Set Schedules Here'!Q347,rounding_decimal_places))</f>
        <v/>
      </c>
      <c r="AC174" s="12" t="str">
        <f>IF(ISBLANK('Set Schedules Here'!R346),"",ROUND('Set Schedules Here'!R346,rounding_decimal_places))</f>
        <v/>
      </c>
      <c r="AD174" s="12" t="str">
        <f>IF(ISBLANK('Set Schedules Here'!R347),"",ROUND('Set Schedules Here'!R347,rounding_decimal_places))</f>
        <v/>
      </c>
      <c r="AE174" s="12" t="str">
        <f>IF(ISBLANK('Set Schedules Here'!S346),"",ROUND('Set Schedules Here'!S346,rounding_decimal_places))</f>
        <v/>
      </c>
      <c r="AF174" s="12" t="str">
        <f>IF(ISBLANK('Set Schedules Here'!S347),"",ROUND('Set Schedules Here'!S347,rounding_decimal_places))</f>
        <v/>
      </c>
      <c r="AG174" s="12" t="str">
        <f>IF(ISBLANK('Set Schedules Here'!T346),"",ROUND('Set Schedules Here'!T346,rounding_decimal_places))</f>
        <v/>
      </c>
      <c r="AH174" s="12" t="str">
        <f>IF(ISBLANK('Set Schedules Here'!T347),"",ROUND('Set Schedules Here'!T347,rounding_decimal_places))</f>
        <v/>
      </c>
      <c r="AI174" s="12" t="str">
        <f>IF(ISBLANK('Set Schedules Here'!U346),"",ROUND('Set Schedules Here'!U346,rounding_decimal_places))</f>
        <v/>
      </c>
      <c r="AJ174" s="12" t="str">
        <f>IF(ISBLANK('Set Schedules Here'!U347),"",ROUND('Set Schedules Here'!U347,rounding_decimal_places))</f>
        <v/>
      </c>
      <c r="AK174" s="12" t="str">
        <f>IF(ISBLANK('Set Schedules Here'!V346),"",ROUND('Set Schedules Here'!V346,rounding_decimal_places))</f>
        <v/>
      </c>
      <c r="AL174" s="12" t="str">
        <f>IF(ISBLANK('Set Schedules Here'!V347),"",ROUND('Set Schedules Here'!V347,rounding_decimal_places))</f>
        <v/>
      </c>
      <c r="AM174" s="12" t="str">
        <f>IF(ISBLANK('Set Schedules Here'!W346),"",ROUND('Set Schedules Here'!W346,rounding_decimal_places))</f>
        <v/>
      </c>
      <c r="AN174" s="12" t="str">
        <f>IF(ISBLANK('Set Schedules Here'!W347),"",ROUND('Set Schedules Here'!W347,rounding_decimal_places))</f>
        <v/>
      </c>
      <c r="AO174" s="12" t="str">
        <f>IF(ISBLANK('Set Schedules Here'!X346),"",ROUND('Set Schedules Here'!X346,rounding_decimal_places))</f>
        <v/>
      </c>
      <c r="AP174" s="12" t="str">
        <f>IF(ISBLANK('Set Schedules Here'!X347),"",ROUND('Set Schedules Here'!X347,rounding_decimal_places))</f>
        <v/>
      </c>
      <c r="AQ174" s="12" t="str">
        <f>IF(ISBLANK('Set Schedules Here'!Y346),"",ROUND('Set Schedules Here'!Y346,rounding_decimal_places))</f>
        <v/>
      </c>
      <c r="AR174" s="12" t="str">
        <f>IF(ISBLANK('Set Schedules Here'!Y347),"",ROUND('Set Schedules Here'!Y347,rounding_decimal_places))</f>
        <v/>
      </c>
      <c r="AS174" s="12" t="str">
        <f>IF(ISBLANK('Set Schedules Here'!Z346),"",ROUND('Set Schedules Here'!Z346,rounding_decimal_places))</f>
        <v/>
      </c>
      <c r="AT174" s="12" t="str">
        <f>IF(ISBLANK('Set Schedules Here'!Z347),"",ROUND('Set Schedules Here'!Z347,rounding_decimal_places))</f>
        <v/>
      </c>
      <c r="AU174" s="12" t="str">
        <f>IF(ISBLANK('Set Schedules Here'!AA346),"",ROUND('Set Schedules Here'!AA346,rounding_decimal_places))</f>
        <v/>
      </c>
      <c r="AV174" s="12" t="str">
        <f>IF(ISBLANK('Set Schedules Here'!AA347),"",ROUND('Set Schedules Here'!AA347,rounding_decimal_places))</f>
        <v/>
      </c>
      <c r="AW174" s="12" t="str">
        <f>IF(ISBLANK('Set Schedules Here'!AB346),"",ROUND('Set Schedules Here'!AB346,rounding_decimal_places))</f>
        <v/>
      </c>
      <c r="AX174" s="12" t="str">
        <f>IF(ISBLANK('Set Schedules Here'!AB347),"",ROUND('Set Schedules Here'!AB347,rounding_decimal_places))</f>
        <v/>
      </c>
      <c r="AY174" s="12" t="str">
        <f>IF(ISBLANK('Set Schedules Here'!AC346),"",ROUND('Set Schedules Here'!AC346,rounding_decimal_places))</f>
        <v/>
      </c>
      <c r="AZ174" s="12" t="str">
        <f>IF(ISBLANK('Set Schedules Here'!AC347),"",ROUND('Set Schedules Here'!AC347,rounding_decimal_places))</f>
        <v/>
      </c>
      <c r="BA174" s="12" t="str">
        <f>IF(ISBLANK('Set Schedules Here'!AD346),"",ROUND('Set Schedules Here'!AD346,rounding_decimal_places))</f>
        <v/>
      </c>
      <c r="BB174" s="12" t="str">
        <f>IF(ISBLANK('Set Schedules Here'!AD347),"",ROUND('Set Schedules Here'!AD347,rounding_decimal_places))</f>
        <v/>
      </c>
      <c r="BC174" s="12" t="str">
        <f>IF(ISBLANK('Set Schedules Here'!AE346),"",ROUND('Set Schedules Here'!AE346,rounding_decimal_places))</f>
        <v/>
      </c>
      <c r="BD174" s="12" t="str">
        <f>IF(ISBLANK('Set Schedules Here'!AE347),"",ROUND('Set Schedules Here'!AE347,rounding_decimal_places))</f>
        <v/>
      </c>
      <c r="BE174" s="12" t="str">
        <f>IF(ISBLANK('Set Schedules Here'!AF346),"",ROUND('Set Schedules Here'!AF346,rounding_decimal_places))</f>
        <v/>
      </c>
      <c r="BF174" s="12" t="str">
        <f>IF(ISBLANK('Set Schedules Here'!AF347),"",ROUND('Set Schedules Here'!AF347,rounding_decimal_places))</f>
        <v/>
      </c>
      <c r="BG174" s="12" t="str">
        <f>IF(ISBLANK('Set Schedules Here'!AG346),"",ROUND('Set Schedules Here'!AG346,rounding_decimal_places))</f>
        <v/>
      </c>
      <c r="BH174" s="12" t="str">
        <f>IF(ISBLANK('Set Schedules Here'!AG347),"",ROUND('Set Schedules Here'!AG347,rounding_decimal_places))</f>
        <v/>
      </c>
      <c r="BI174" s="12" t="str">
        <f>IF(ISBLANK('Set Schedules Here'!AH346),"",ROUND('Set Schedules Here'!AH346,rounding_decimal_places))</f>
        <v/>
      </c>
      <c r="BJ174" s="12" t="str">
        <f>IF(ISBLANK('Set Schedules Here'!AH347),"",ROUND('Set Schedules Here'!AH347,rounding_decimal_places))</f>
        <v/>
      </c>
      <c r="BK174" s="12" t="str">
        <f>IF(ISBLANK('Set Schedules Here'!AI346),"",ROUND('Set Schedules Here'!AI346,rounding_decimal_places))</f>
        <v/>
      </c>
      <c r="BL174" s="12" t="str">
        <f>IF(ISBLANK('Set Schedules Here'!AI347),"",ROUND('Set Schedules Here'!AI347,rounding_decimal_places))</f>
        <v/>
      </c>
      <c r="BM174" s="12" t="str">
        <f>IF(ISBLANK('Set Schedules Here'!AJ346),"",ROUND('Set Schedules Here'!AJ346,rounding_decimal_places))</f>
        <v/>
      </c>
      <c r="BN174" s="12" t="str">
        <f>IF(ISBLANK('Set Schedules Here'!AJ347),"",ROUND('Set Schedules Here'!AJ347,rounding_decimal_places))</f>
        <v/>
      </c>
      <c r="BO174" s="12" t="str">
        <f>IF(ISBLANK('Set Schedules Here'!AK346),"",ROUND('Set Schedules Here'!AK346,rounding_decimal_places))</f>
        <v/>
      </c>
      <c r="BP174" s="21" t="str">
        <f>IF(ISBLANK('Set Schedules Here'!AK347),"",ROUND('Set Schedules Here'!AK347,rounding_decimal_places))</f>
        <v/>
      </c>
    </row>
    <row r="175" spans="1:68" x14ac:dyDescent="0.45">
      <c r="A175" s="16" t="str">
        <f>'Set Schedules Here'!A348</f>
        <v>elec early retirement</v>
      </c>
      <c r="B175" s="12" t="str">
        <f>IF(ISBLANK('Set Schedules Here'!C348),"",'Set Schedules Here'!C348)</f>
        <v>onshore wind es</v>
      </c>
      <c r="C175" s="12" t="str">
        <f>IF(ISBLANK('Set Schedules Here'!D348),"",'Set Schedules Here'!D348)</f>
        <v/>
      </c>
      <c r="D175" s="21" t="str">
        <f>IF(ISBLANK('Set Schedules Here'!E348),"",'Set Schedules Here'!E348)</f>
        <v/>
      </c>
      <c r="E175" s="12">
        <f>IF(ISBLANK('Set Schedules Here'!F348),"",ROUND('Set Schedules Here'!F348,rounding_decimal_places))</f>
        <v>2019</v>
      </c>
      <c r="F175" s="12">
        <f>IF(ISBLANK('Set Schedules Here'!F349),"",ROUND('Set Schedules Here'!F349,rounding_decimal_places))</f>
        <v>0</v>
      </c>
      <c r="G175" s="12">
        <f>IF(ISBLANK('Set Schedules Here'!G348),"",ROUND('Set Schedules Here'!G348,rounding_decimal_places))</f>
        <v>2020</v>
      </c>
      <c r="H175" s="12">
        <f>IF(ISBLANK('Set Schedules Here'!G349),"",ROUND('Set Schedules Here'!G349,rounding_decimal_places))</f>
        <v>0</v>
      </c>
      <c r="I175" s="12">
        <f>IF(ISBLANK('Set Schedules Here'!H348),"",ROUND('Set Schedules Here'!H348,rounding_decimal_places))</f>
        <v>2021</v>
      </c>
      <c r="J175" s="12">
        <f>IF(ISBLANK('Set Schedules Here'!H349),"",ROUND('Set Schedules Here'!H349,rounding_decimal_places))</f>
        <v>1</v>
      </c>
      <c r="K175" s="12">
        <f>IF(ISBLANK('Set Schedules Here'!I348),"",ROUND('Set Schedules Here'!I348,rounding_decimal_places))</f>
        <v>2050</v>
      </c>
      <c r="L175" s="12">
        <f>IF(ISBLANK('Set Schedules Here'!I349),"",ROUND('Set Schedules Here'!I349,rounding_decimal_places))</f>
        <v>1</v>
      </c>
      <c r="M175" s="12" t="str">
        <f>IF(ISBLANK('Set Schedules Here'!J348),"",ROUND('Set Schedules Here'!J348,rounding_decimal_places))</f>
        <v/>
      </c>
      <c r="N175" s="12" t="str">
        <f>IF(ISBLANK('Set Schedules Here'!J349),"",ROUND('Set Schedules Here'!J349,rounding_decimal_places))</f>
        <v/>
      </c>
      <c r="O175" s="12" t="str">
        <f>IF(ISBLANK('Set Schedules Here'!K348),"",ROUND('Set Schedules Here'!K348,rounding_decimal_places))</f>
        <v/>
      </c>
      <c r="P175" s="12" t="str">
        <f>IF(ISBLANK('Set Schedules Here'!K349),"",ROUND('Set Schedules Here'!K349,rounding_decimal_places))</f>
        <v/>
      </c>
      <c r="Q175" s="12" t="str">
        <f>IF(ISBLANK('Set Schedules Here'!L348),"",ROUND('Set Schedules Here'!L348,rounding_decimal_places))</f>
        <v/>
      </c>
      <c r="R175" s="12" t="str">
        <f>IF(ISBLANK('Set Schedules Here'!L349),"",ROUND('Set Schedules Here'!L349,rounding_decimal_places))</f>
        <v/>
      </c>
      <c r="S175" s="12" t="str">
        <f>IF(ISBLANK('Set Schedules Here'!M348),"",ROUND('Set Schedules Here'!M348,rounding_decimal_places))</f>
        <v/>
      </c>
      <c r="T175" s="12" t="str">
        <f>IF(ISBLANK('Set Schedules Here'!M349),"",ROUND('Set Schedules Here'!M349,rounding_decimal_places))</f>
        <v/>
      </c>
      <c r="U175" s="12" t="str">
        <f>IF(ISBLANK('Set Schedules Here'!N348),"",ROUND('Set Schedules Here'!N348,rounding_decimal_places))</f>
        <v/>
      </c>
      <c r="V175" s="12" t="str">
        <f>IF(ISBLANK('Set Schedules Here'!N349),"",ROUND('Set Schedules Here'!N349,rounding_decimal_places))</f>
        <v/>
      </c>
      <c r="W175" s="12" t="str">
        <f>IF(ISBLANK('Set Schedules Here'!O348),"",ROUND('Set Schedules Here'!O348,rounding_decimal_places))</f>
        <v/>
      </c>
      <c r="X175" s="12" t="str">
        <f>IF(ISBLANK('Set Schedules Here'!O349),"",ROUND('Set Schedules Here'!O349,rounding_decimal_places))</f>
        <v/>
      </c>
      <c r="Y175" s="12" t="str">
        <f>IF(ISBLANK('Set Schedules Here'!P348),"",ROUND('Set Schedules Here'!P348,rounding_decimal_places))</f>
        <v/>
      </c>
      <c r="Z175" s="12" t="str">
        <f>IF(ISBLANK('Set Schedules Here'!P349),"",ROUND('Set Schedules Here'!P349,rounding_decimal_places))</f>
        <v/>
      </c>
      <c r="AA175" s="12" t="str">
        <f>IF(ISBLANK('Set Schedules Here'!Q348),"",ROUND('Set Schedules Here'!Q348,rounding_decimal_places))</f>
        <v/>
      </c>
      <c r="AB175" s="12" t="str">
        <f>IF(ISBLANK('Set Schedules Here'!Q349),"",ROUND('Set Schedules Here'!Q349,rounding_decimal_places))</f>
        <v/>
      </c>
      <c r="AC175" s="12" t="str">
        <f>IF(ISBLANK('Set Schedules Here'!R348),"",ROUND('Set Schedules Here'!R348,rounding_decimal_places))</f>
        <v/>
      </c>
      <c r="AD175" s="12" t="str">
        <f>IF(ISBLANK('Set Schedules Here'!R349),"",ROUND('Set Schedules Here'!R349,rounding_decimal_places))</f>
        <v/>
      </c>
      <c r="AE175" s="12" t="str">
        <f>IF(ISBLANK('Set Schedules Here'!S348),"",ROUND('Set Schedules Here'!S348,rounding_decimal_places))</f>
        <v/>
      </c>
      <c r="AF175" s="12" t="str">
        <f>IF(ISBLANK('Set Schedules Here'!S349),"",ROUND('Set Schedules Here'!S349,rounding_decimal_places))</f>
        <v/>
      </c>
      <c r="AG175" s="12" t="str">
        <f>IF(ISBLANK('Set Schedules Here'!T348),"",ROUND('Set Schedules Here'!T348,rounding_decimal_places))</f>
        <v/>
      </c>
      <c r="AH175" s="12" t="str">
        <f>IF(ISBLANK('Set Schedules Here'!T349),"",ROUND('Set Schedules Here'!T349,rounding_decimal_places))</f>
        <v/>
      </c>
      <c r="AI175" s="12" t="str">
        <f>IF(ISBLANK('Set Schedules Here'!U348),"",ROUND('Set Schedules Here'!U348,rounding_decimal_places))</f>
        <v/>
      </c>
      <c r="AJ175" s="12" t="str">
        <f>IF(ISBLANK('Set Schedules Here'!U349),"",ROUND('Set Schedules Here'!U349,rounding_decimal_places))</f>
        <v/>
      </c>
      <c r="AK175" s="12" t="str">
        <f>IF(ISBLANK('Set Schedules Here'!V348),"",ROUND('Set Schedules Here'!V348,rounding_decimal_places))</f>
        <v/>
      </c>
      <c r="AL175" s="12" t="str">
        <f>IF(ISBLANK('Set Schedules Here'!V349),"",ROUND('Set Schedules Here'!V349,rounding_decimal_places))</f>
        <v/>
      </c>
      <c r="AM175" s="12" t="str">
        <f>IF(ISBLANK('Set Schedules Here'!W348),"",ROUND('Set Schedules Here'!W348,rounding_decimal_places))</f>
        <v/>
      </c>
      <c r="AN175" s="12" t="str">
        <f>IF(ISBLANK('Set Schedules Here'!W349),"",ROUND('Set Schedules Here'!W349,rounding_decimal_places))</f>
        <v/>
      </c>
      <c r="AO175" s="12" t="str">
        <f>IF(ISBLANK('Set Schedules Here'!X348),"",ROUND('Set Schedules Here'!X348,rounding_decimal_places))</f>
        <v/>
      </c>
      <c r="AP175" s="12" t="str">
        <f>IF(ISBLANK('Set Schedules Here'!X349),"",ROUND('Set Schedules Here'!X349,rounding_decimal_places))</f>
        <v/>
      </c>
      <c r="AQ175" s="12" t="str">
        <f>IF(ISBLANK('Set Schedules Here'!Y348),"",ROUND('Set Schedules Here'!Y348,rounding_decimal_places))</f>
        <v/>
      </c>
      <c r="AR175" s="12" t="str">
        <f>IF(ISBLANK('Set Schedules Here'!Y349),"",ROUND('Set Schedules Here'!Y349,rounding_decimal_places))</f>
        <v/>
      </c>
      <c r="AS175" s="12" t="str">
        <f>IF(ISBLANK('Set Schedules Here'!Z348),"",ROUND('Set Schedules Here'!Z348,rounding_decimal_places))</f>
        <v/>
      </c>
      <c r="AT175" s="12" t="str">
        <f>IF(ISBLANK('Set Schedules Here'!Z349),"",ROUND('Set Schedules Here'!Z349,rounding_decimal_places))</f>
        <v/>
      </c>
      <c r="AU175" s="12" t="str">
        <f>IF(ISBLANK('Set Schedules Here'!AA348),"",ROUND('Set Schedules Here'!AA348,rounding_decimal_places))</f>
        <v/>
      </c>
      <c r="AV175" s="12" t="str">
        <f>IF(ISBLANK('Set Schedules Here'!AA349),"",ROUND('Set Schedules Here'!AA349,rounding_decimal_places))</f>
        <v/>
      </c>
      <c r="AW175" s="12" t="str">
        <f>IF(ISBLANK('Set Schedules Here'!AB348),"",ROUND('Set Schedules Here'!AB348,rounding_decimal_places))</f>
        <v/>
      </c>
      <c r="AX175" s="12" t="str">
        <f>IF(ISBLANK('Set Schedules Here'!AB349),"",ROUND('Set Schedules Here'!AB349,rounding_decimal_places))</f>
        <v/>
      </c>
      <c r="AY175" s="12" t="str">
        <f>IF(ISBLANK('Set Schedules Here'!AC348),"",ROUND('Set Schedules Here'!AC348,rounding_decimal_places))</f>
        <v/>
      </c>
      <c r="AZ175" s="12" t="str">
        <f>IF(ISBLANK('Set Schedules Here'!AC349),"",ROUND('Set Schedules Here'!AC349,rounding_decimal_places))</f>
        <v/>
      </c>
      <c r="BA175" s="12" t="str">
        <f>IF(ISBLANK('Set Schedules Here'!AD348),"",ROUND('Set Schedules Here'!AD348,rounding_decimal_places))</f>
        <v/>
      </c>
      <c r="BB175" s="12" t="str">
        <f>IF(ISBLANK('Set Schedules Here'!AD349),"",ROUND('Set Schedules Here'!AD349,rounding_decimal_places))</f>
        <v/>
      </c>
      <c r="BC175" s="12" t="str">
        <f>IF(ISBLANK('Set Schedules Here'!AE348),"",ROUND('Set Schedules Here'!AE348,rounding_decimal_places))</f>
        <v/>
      </c>
      <c r="BD175" s="12" t="str">
        <f>IF(ISBLANK('Set Schedules Here'!AE349),"",ROUND('Set Schedules Here'!AE349,rounding_decimal_places))</f>
        <v/>
      </c>
      <c r="BE175" s="12" t="str">
        <f>IF(ISBLANK('Set Schedules Here'!AF348),"",ROUND('Set Schedules Here'!AF348,rounding_decimal_places))</f>
        <v/>
      </c>
      <c r="BF175" s="12" t="str">
        <f>IF(ISBLANK('Set Schedules Here'!AF349),"",ROUND('Set Schedules Here'!AF349,rounding_decimal_places))</f>
        <v/>
      </c>
      <c r="BG175" s="12" t="str">
        <f>IF(ISBLANK('Set Schedules Here'!AG348),"",ROUND('Set Schedules Here'!AG348,rounding_decimal_places))</f>
        <v/>
      </c>
      <c r="BH175" s="12" t="str">
        <f>IF(ISBLANK('Set Schedules Here'!AG349),"",ROUND('Set Schedules Here'!AG349,rounding_decimal_places))</f>
        <v/>
      </c>
      <c r="BI175" s="12" t="str">
        <f>IF(ISBLANK('Set Schedules Here'!AH348),"",ROUND('Set Schedules Here'!AH348,rounding_decimal_places))</f>
        <v/>
      </c>
      <c r="BJ175" s="12" t="str">
        <f>IF(ISBLANK('Set Schedules Here'!AH349),"",ROUND('Set Schedules Here'!AH349,rounding_decimal_places))</f>
        <v/>
      </c>
      <c r="BK175" s="12" t="str">
        <f>IF(ISBLANK('Set Schedules Here'!AI348),"",ROUND('Set Schedules Here'!AI348,rounding_decimal_places))</f>
        <v/>
      </c>
      <c r="BL175" s="12" t="str">
        <f>IF(ISBLANK('Set Schedules Here'!AI349),"",ROUND('Set Schedules Here'!AI349,rounding_decimal_places))</f>
        <v/>
      </c>
      <c r="BM175" s="12" t="str">
        <f>IF(ISBLANK('Set Schedules Here'!AJ348),"",ROUND('Set Schedules Here'!AJ348,rounding_decimal_places))</f>
        <v/>
      </c>
      <c r="BN175" s="12" t="str">
        <f>IF(ISBLANK('Set Schedules Here'!AJ349),"",ROUND('Set Schedules Here'!AJ349,rounding_decimal_places))</f>
        <v/>
      </c>
      <c r="BO175" s="12" t="str">
        <f>IF(ISBLANK('Set Schedules Here'!AK348),"",ROUND('Set Schedules Here'!AK348,rounding_decimal_places))</f>
        <v/>
      </c>
      <c r="BP175" s="21" t="str">
        <f>IF(ISBLANK('Set Schedules Here'!AK349),"",ROUND('Set Schedules Here'!AK349,rounding_decimal_places))</f>
        <v/>
      </c>
    </row>
    <row r="176" spans="1:68" x14ac:dyDescent="0.45">
      <c r="A176" s="16" t="str">
        <f>'Set Schedules Here'!A350</f>
        <v>elec early retirement</v>
      </c>
      <c r="B176" s="12" t="str">
        <f>IF(ISBLANK('Set Schedules Here'!C350),"",'Set Schedules Here'!C350)</f>
        <v>solar PV es</v>
      </c>
      <c r="C176" s="12" t="str">
        <f>IF(ISBLANK('Set Schedules Here'!D350),"",'Set Schedules Here'!D350)</f>
        <v/>
      </c>
      <c r="D176" s="21" t="str">
        <f>IF(ISBLANK('Set Schedules Here'!E350),"",'Set Schedules Here'!E350)</f>
        <v/>
      </c>
      <c r="E176" s="12">
        <f>IF(ISBLANK('Set Schedules Here'!F350),"",ROUND('Set Schedules Here'!F350,rounding_decimal_places))</f>
        <v>2019</v>
      </c>
      <c r="F176" s="12">
        <f>IF(ISBLANK('Set Schedules Here'!F351),"",ROUND('Set Schedules Here'!F351,rounding_decimal_places))</f>
        <v>0</v>
      </c>
      <c r="G176" s="12">
        <f>IF(ISBLANK('Set Schedules Here'!G350),"",ROUND('Set Schedules Here'!G350,rounding_decimal_places))</f>
        <v>2020</v>
      </c>
      <c r="H176" s="12">
        <f>IF(ISBLANK('Set Schedules Here'!G351),"",ROUND('Set Schedules Here'!G351,rounding_decimal_places))</f>
        <v>0</v>
      </c>
      <c r="I176" s="12">
        <f>IF(ISBLANK('Set Schedules Here'!H350),"",ROUND('Set Schedules Here'!H350,rounding_decimal_places))</f>
        <v>2021</v>
      </c>
      <c r="J176" s="12">
        <f>IF(ISBLANK('Set Schedules Here'!H351),"",ROUND('Set Schedules Here'!H351,rounding_decimal_places))</f>
        <v>1</v>
      </c>
      <c r="K176" s="12">
        <f>IF(ISBLANK('Set Schedules Here'!I350),"",ROUND('Set Schedules Here'!I350,rounding_decimal_places))</f>
        <v>2050</v>
      </c>
      <c r="L176" s="12">
        <f>IF(ISBLANK('Set Schedules Here'!I351),"",ROUND('Set Schedules Here'!I351,rounding_decimal_places))</f>
        <v>1</v>
      </c>
      <c r="M176" s="12" t="str">
        <f>IF(ISBLANK('Set Schedules Here'!J350),"",ROUND('Set Schedules Here'!J350,rounding_decimal_places))</f>
        <v/>
      </c>
      <c r="N176" s="12" t="str">
        <f>IF(ISBLANK('Set Schedules Here'!J351),"",ROUND('Set Schedules Here'!J351,rounding_decimal_places))</f>
        <v/>
      </c>
      <c r="O176" s="12" t="str">
        <f>IF(ISBLANK('Set Schedules Here'!K350),"",ROUND('Set Schedules Here'!K350,rounding_decimal_places))</f>
        <v/>
      </c>
      <c r="P176" s="12" t="str">
        <f>IF(ISBLANK('Set Schedules Here'!K351),"",ROUND('Set Schedules Here'!K351,rounding_decimal_places))</f>
        <v/>
      </c>
      <c r="Q176" s="12" t="str">
        <f>IF(ISBLANK('Set Schedules Here'!L350),"",ROUND('Set Schedules Here'!L350,rounding_decimal_places))</f>
        <v/>
      </c>
      <c r="R176" s="12" t="str">
        <f>IF(ISBLANK('Set Schedules Here'!L351),"",ROUND('Set Schedules Here'!L351,rounding_decimal_places))</f>
        <v/>
      </c>
      <c r="S176" s="12" t="str">
        <f>IF(ISBLANK('Set Schedules Here'!M350),"",ROUND('Set Schedules Here'!M350,rounding_decimal_places))</f>
        <v/>
      </c>
      <c r="T176" s="12" t="str">
        <f>IF(ISBLANK('Set Schedules Here'!M351),"",ROUND('Set Schedules Here'!M351,rounding_decimal_places))</f>
        <v/>
      </c>
      <c r="U176" s="12" t="str">
        <f>IF(ISBLANK('Set Schedules Here'!N350),"",ROUND('Set Schedules Here'!N350,rounding_decimal_places))</f>
        <v/>
      </c>
      <c r="V176" s="12" t="str">
        <f>IF(ISBLANK('Set Schedules Here'!N351),"",ROUND('Set Schedules Here'!N351,rounding_decimal_places))</f>
        <v/>
      </c>
      <c r="W176" s="12" t="str">
        <f>IF(ISBLANK('Set Schedules Here'!O350),"",ROUND('Set Schedules Here'!O350,rounding_decimal_places))</f>
        <v/>
      </c>
      <c r="X176" s="12" t="str">
        <f>IF(ISBLANK('Set Schedules Here'!O351),"",ROUND('Set Schedules Here'!O351,rounding_decimal_places))</f>
        <v/>
      </c>
      <c r="Y176" s="12" t="str">
        <f>IF(ISBLANK('Set Schedules Here'!P350),"",ROUND('Set Schedules Here'!P350,rounding_decimal_places))</f>
        <v/>
      </c>
      <c r="Z176" s="12" t="str">
        <f>IF(ISBLANK('Set Schedules Here'!P351),"",ROUND('Set Schedules Here'!P351,rounding_decimal_places))</f>
        <v/>
      </c>
      <c r="AA176" s="12" t="str">
        <f>IF(ISBLANK('Set Schedules Here'!Q350),"",ROUND('Set Schedules Here'!Q350,rounding_decimal_places))</f>
        <v/>
      </c>
      <c r="AB176" s="12" t="str">
        <f>IF(ISBLANK('Set Schedules Here'!Q351),"",ROUND('Set Schedules Here'!Q351,rounding_decimal_places))</f>
        <v/>
      </c>
      <c r="AC176" s="12" t="str">
        <f>IF(ISBLANK('Set Schedules Here'!R350),"",ROUND('Set Schedules Here'!R350,rounding_decimal_places))</f>
        <v/>
      </c>
      <c r="AD176" s="12" t="str">
        <f>IF(ISBLANK('Set Schedules Here'!R351),"",ROUND('Set Schedules Here'!R351,rounding_decimal_places))</f>
        <v/>
      </c>
      <c r="AE176" s="12" t="str">
        <f>IF(ISBLANK('Set Schedules Here'!S350),"",ROUND('Set Schedules Here'!S350,rounding_decimal_places))</f>
        <v/>
      </c>
      <c r="AF176" s="12" t="str">
        <f>IF(ISBLANK('Set Schedules Here'!S351),"",ROUND('Set Schedules Here'!S351,rounding_decimal_places))</f>
        <v/>
      </c>
      <c r="AG176" s="12" t="str">
        <f>IF(ISBLANK('Set Schedules Here'!T350),"",ROUND('Set Schedules Here'!T350,rounding_decimal_places))</f>
        <v/>
      </c>
      <c r="AH176" s="12" t="str">
        <f>IF(ISBLANK('Set Schedules Here'!T351),"",ROUND('Set Schedules Here'!T351,rounding_decimal_places))</f>
        <v/>
      </c>
      <c r="AI176" s="12" t="str">
        <f>IF(ISBLANK('Set Schedules Here'!U350),"",ROUND('Set Schedules Here'!U350,rounding_decimal_places))</f>
        <v/>
      </c>
      <c r="AJ176" s="12" t="str">
        <f>IF(ISBLANK('Set Schedules Here'!U351),"",ROUND('Set Schedules Here'!U351,rounding_decimal_places))</f>
        <v/>
      </c>
      <c r="AK176" s="12" t="str">
        <f>IF(ISBLANK('Set Schedules Here'!V350),"",ROUND('Set Schedules Here'!V350,rounding_decimal_places))</f>
        <v/>
      </c>
      <c r="AL176" s="12" t="str">
        <f>IF(ISBLANK('Set Schedules Here'!V351),"",ROUND('Set Schedules Here'!V351,rounding_decimal_places))</f>
        <v/>
      </c>
      <c r="AM176" s="12" t="str">
        <f>IF(ISBLANK('Set Schedules Here'!W350),"",ROUND('Set Schedules Here'!W350,rounding_decimal_places))</f>
        <v/>
      </c>
      <c r="AN176" s="12" t="str">
        <f>IF(ISBLANK('Set Schedules Here'!W351),"",ROUND('Set Schedules Here'!W351,rounding_decimal_places))</f>
        <v/>
      </c>
      <c r="AO176" s="12" t="str">
        <f>IF(ISBLANK('Set Schedules Here'!X350),"",ROUND('Set Schedules Here'!X350,rounding_decimal_places))</f>
        <v/>
      </c>
      <c r="AP176" s="12" t="str">
        <f>IF(ISBLANK('Set Schedules Here'!X351),"",ROUND('Set Schedules Here'!X351,rounding_decimal_places))</f>
        <v/>
      </c>
      <c r="AQ176" s="12" t="str">
        <f>IF(ISBLANK('Set Schedules Here'!Y350),"",ROUND('Set Schedules Here'!Y350,rounding_decimal_places))</f>
        <v/>
      </c>
      <c r="AR176" s="12" t="str">
        <f>IF(ISBLANK('Set Schedules Here'!Y351),"",ROUND('Set Schedules Here'!Y351,rounding_decimal_places))</f>
        <v/>
      </c>
      <c r="AS176" s="12" t="str">
        <f>IF(ISBLANK('Set Schedules Here'!Z350),"",ROUND('Set Schedules Here'!Z350,rounding_decimal_places))</f>
        <v/>
      </c>
      <c r="AT176" s="12" t="str">
        <f>IF(ISBLANK('Set Schedules Here'!Z351),"",ROUND('Set Schedules Here'!Z351,rounding_decimal_places))</f>
        <v/>
      </c>
      <c r="AU176" s="12" t="str">
        <f>IF(ISBLANK('Set Schedules Here'!AA350),"",ROUND('Set Schedules Here'!AA350,rounding_decimal_places))</f>
        <v/>
      </c>
      <c r="AV176" s="12" t="str">
        <f>IF(ISBLANK('Set Schedules Here'!AA351),"",ROUND('Set Schedules Here'!AA351,rounding_decimal_places))</f>
        <v/>
      </c>
      <c r="AW176" s="12" t="str">
        <f>IF(ISBLANK('Set Schedules Here'!AB350),"",ROUND('Set Schedules Here'!AB350,rounding_decimal_places))</f>
        <v/>
      </c>
      <c r="AX176" s="12" t="str">
        <f>IF(ISBLANK('Set Schedules Here'!AB351),"",ROUND('Set Schedules Here'!AB351,rounding_decimal_places))</f>
        <v/>
      </c>
      <c r="AY176" s="12" t="str">
        <f>IF(ISBLANK('Set Schedules Here'!AC350),"",ROUND('Set Schedules Here'!AC350,rounding_decimal_places))</f>
        <v/>
      </c>
      <c r="AZ176" s="12" t="str">
        <f>IF(ISBLANK('Set Schedules Here'!AC351),"",ROUND('Set Schedules Here'!AC351,rounding_decimal_places))</f>
        <v/>
      </c>
      <c r="BA176" s="12" t="str">
        <f>IF(ISBLANK('Set Schedules Here'!AD350),"",ROUND('Set Schedules Here'!AD350,rounding_decimal_places))</f>
        <v/>
      </c>
      <c r="BB176" s="12" t="str">
        <f>IF(ISBLANK('Set Schedules Here'!AD351),"",ROUND('Set Schedules Here'!AD351,rounding_decimal_places))</f>
        <v/>
      </c>
      <c r="BC176" s="12" t="str">
        <f>IF(ISBLANK('Set Schedules Here'!AE350),"",ROUND('Set Schedules Here'!AE350,rounding_decimal_places))</f>
        <v/>
      </c>
      <c r="BD176" s="12" t="str">
        <f>IF(ISBLANK('Set Schedules Here'!AE351),"",ROUND('Set Schedules Here'!AE351,rounding_decimal_places))</f>
        <v/>
      </c>
      <c r="BE176" s="12" t="str">
        <f>IF(ISBLANK('Set Schedules Here'!AF350),"",ROUND('Set Schedules Here'!AF350,rounding_decimal_places))</f>
        <v/>
      </c>
      <c r="BF176" s="12" t="str">
        <f>IF(ISBLANK('Set Schedules Here'!AF351),"",ROUND('Set Schedules Here'!AF351,rounding_decimal_places))</f>
        <v/>
      </c>
      <c r="BG176" s="12" t="str">
        <f>IF(ISBLANK('Set Schedules Here'!AG350),"",ROUND('Set Schedules Here'!AG350,rounding_decimal_places))</f>
        <v/>
      </c>
      <c r="BH176" s="12" t="str">
        <f>IF(ISBLANK('Set Schedules Here'!AG351),"",ROUND('Set Schedules Here'!AG351,rounding_decimal_places))</f>
        <v/>
      </c>
      <c r="BI176" s="12" t="str">
        <f>IF(ISBLANK('Set Schedules Here'!AH350),"",ROUND('Set Schedules Here'!AH350,rounding_decimal_places))</f>
        <v/>
      </c>
      <c r="BJ176" s="12" t="str">
        <f>IF(ISBLANK('Set Schedules Here'!AH351),"",ROUND('Set Schedules Here'!AH351,rounding_decimal_places))</f>
        <v/>
      </c>
      <c r="BK176" s="12" t="str">
        <f>IF(ISBLANK('Set Schedules Here'!AI350),"",ROUND('Set Schedules Here'!AI350,rounding_decimal_places))</f>
        <v/>
      </c>
      <c r="BL176" s="12" t="str">
        <f>IF(ISBLANK('Set Schedules Here'!AI351),"",ROUND('Set Schedules Here'!AI351,rounding_decimal_places))</f>
        <v/>
      </c>
      <c r="BM176" s="12" t="str">
        <f>IF(ISBLANK('Set Schedules Here'!AJ350),"",ROUND('Set Schedules Here'!AJ350,rounding_decimal_places))</f>
        <v/>
      </c>
      <c r="BN176" s="12" t="str">
        <f>IF(ISBLANK('Set Schedules Here'!AJ351),"",ROUND('Set Schedules Here'!AJ351,rounding_decimal_places))</f>
        <v/>
      </c>
      <c r="BO176" s="12" t="str">
        <f>IF(ISBLANK('Set Schedules Here'!AK350),"",ROUND('Set Schedules Here'!AK350,rounding_decimal_places))</f>
        <v/>
      </c>
      <c r="BP176" s="21" t="str">
        <f>IF(ISBLANK('Set Schedules Here'!AK351),"",ROUND('Set Schedules Here'!AK351,rounding_decimal_places))</f>
        <v/>
      </c>
    </row>
    <row r="177" spans="1:68" x14ac:dyDescent="0.45">
      <c r="A177" s="16" t="str">
        <f>'Set Schedules Here'!A352</f>
        <v>elec early retirement</v>
      </c>
      <c r="B177" s="12" t="str">
        <f>IF(ISBLANK('Set Schedules Here'!C352),"",'Set Schedules Here'!C352)</f>
        <v>solar thermal es</v>
      </c>
      <c r="C177" s="12" t="str">
        <f>IF(ISBLANK('Set Schedules Here'!D352),"",'Set Schedules Here'!D352)</f>
        <v/>
      </c>
      <c r="D177" s="21" t="str">
        <f>IF(ISBLANK('Set Schedules Here'!E352),"",'Set Schedules Here'!E352)</f>
        <v/>
      </c>
      <c r="E177" s="12">
        <f>IF(ISBLANK('Set Schedules Here'!F352),"",ROUND('Set Schedules Here'!F352,rounding_decimal_places))</f>
        <v>2019</v>
      </c>
      <c r="F177" s="12">
        <f>IF(ISBLANK('Set Schedules Here'!F353),"",ROUND('Set Schedules Here'!F353,rounding_decimal_places))</f>
        <v>0</v>
      </c>
      <c r="G177" s="12">
        <f>IF(ISBLANK('Set Schedules Here'!G352),"",ROUND('Set Schedules Here'!G352,rounding_decimal_places))</f>
        <v>2020</v>
      </c>
      <c r="H177" s="12">
        <f>IF(ISBLANK('Set Schedules Here'!G353),"",ROUND('Set Schedules Here'!G353,rounding_decimal_places))</f>
        <v>0</v>
      </c>
      <c r="I177" s="12">
        <f>IF(ISBLANK('Set Schedules Here'!H352),"",ROUND('Set Schedules Here'!H352,rounding_decimal_places))</f>
        <v>2021</v>
      </c>
      <c r="J177" s="12">
        <f>IF(ISBLANK('Set Schedules Here'!H353),"",ROUND('Set Schedules Here'!H353,rounding_decimal_places))</f>
        <v>1</v>
      </c>
      <c r="K177" s="12">
        <f>IF(ISBLANK('Set Schedules Here'!I352),"",ROUND('Set Schedules Here'!I352,rounding_decimal_places))</f>
        <v>2050</v>
      </c>
      <c r="L177" s="12">
        <f>IF(ISBLANK('Set Schedules Here'!I353),"",ROUND('Set Schedules Here'!I353,rounding_decimal_places))</f>
        <v>1</v>
      </c>
      <c r="M177" s="12" t="str">
        <f>IF(ISBLANK('Set Schedules Here'!J352),"",ROUND('Set Schedules Here'!J352,rounding_decimal_places))</f>
        <v/>
      </c>
      <c r="N177" s="12" t="str">
        <f>IF(ISBLANK('Set Schedules Here'!J353),"",ROUND('Set Schedules Here'!J353,rounding_decimal_places))</f>
        <v/>
      </c>
      <c r="O177" s="12" t="str">
        <f>IF(ISBLANK('Set Schedules Here'!K352),"",ROUND('Set Schedules Here'!K352,rounding_decimal_places))</f>
        <v/>
      </c>
      <c r="P177" s="12" t="str">
        <f>IF(ISBLANK('Set Schedules Here'!K353),"",ROUND('Set Schedules Here'!K353,rounding_decimal_places))</f>
        <v/>
      </c>
      <c r="Q177" s="12" t="str">
        <f>IF(ISBLANK('Set Schedules Here'!L352),"",ROUND('Set Schedules Here'!L352,rounding_decimal_places))</f>
        <v/>
      </c>
      <c r="R177" s="12" t="str">
        <f>IF(ISBLANK('Set Schedules Here'!L353),"",ROUND('Set Schedules Here'!L353,rounding_decimal_places))</f>
        <v/>
      </c>
      <c r="S177" s="12" t="str">
        <f>IF(ISBLANK('Set Schedules Here'!M352),"",ROUND('Set Schedules Here'!M352,rounding_decimal_places))</f>
        <v/>
      </c>
      <c r="T177" s="12" t="str">
        <f>IF(ISBLANK('Set Schedules Here'!M353),"",ROUND('Set Schedules Here'!M353,rounding_decimal_places))</f>
        <v/>
      </c>
      <c r="U177" s="12" t="str">
        <f>IF(ISBLANK('Set Schedules Here'!N352),"",ROUND('Set Schedules Here'!N352,rounding_decimal_places))</f>
        <v/>
      </c>
      <c r="V177" s="12" t="str">
        <f>IF(ISBLANK('Set Schedules Here'!N353),"",ROUND('Set Schedules Here'!N353,rounding_decimal_places))</f>
        <v/>
      </c>
      <c r="W177" s="12" t="str">
        <f>IF(ISBLANK('Set Schedules Here'!O352),"",ROUND('Set Schedules Here'!O352,rounding_decimal_places))</f>
        <v/>
      </c>
      <c r="X177" s="12" t="str">
        <f>IF(ISBLANK('Set Schedules Here'!O353),"",ROUND('Set Schedules Here'!O353,rounding_decimal_places))</f>
        <v/>
      </c>
      <c r="Y177" s="12" t="str">
        <f>IF(ISBLANK('Set Schedules Here'!P352),"",ROUND('Set Schedules Here'!P352,rounding_decimal_places))</f>
        <v/>
      </c>
      <c r="Z177" s="12" t="str">
        <f>IF(ISBLANK('Set Schedules Here'!P353),"",ROUND('Set Schedules Here'!P353,rounding_decimal_places))</f>
        <v/>
      </c>
      <c r="AA177" s="12" t="str">
        <f>IF(ISBLANK('Set Schedules Here'!Q352),"",ROUND('Set Schedules Here'!Q352,rounding_decimal_places))</f>
        <v/>
      </c>
      <c r="AB177" s="12" t="str">
        <f>IF(ISBLANK('Set Schedules Here'!Q353),"",ROUND('Set Schedules Here'!Q353,rounding_decimal_places))</f>
        <v/>
      </c>
      <c r="AC177" s="12" t="str">
        <f>IF(ISBLANK('Set Schedules Here'!R352),"",ROUND('Set Schedules Here'!R352,rounding_decimal_places))</f>
        <v/>
      </c>
      <c r="AD177" s="12" t="str">
        <f>IF(ISBLANK('Set Schedules Here'!R353),"",ROUND('Set Schedules Here'!R353,rounding_decimal_places))</f>
        <v/>
      </c>
      <c r="AE177" s="12" t="str">
        <f>IF(ISBLANK('Set Schedules Here'!S352),"",ROUND('Set Schedules Here'!S352,rounding_decimal_places))</f>
        <v/>
      </c>
      <c r="AF177" s="12" t="str">
        <f>IF(ISBLANK('Set Schedules Here'!S353),"",ROUND('Set Schedules Here'!S353,rounding_decimal_places))</f>
        <v/>
      </c>
      <c r="AG177" s="12" t="str">
        <f>IF(ISBLANK('Set Schedules Here'!T352),"",ROUND('Set Schedules Here'!T352,rounding_decimal_places))</f>
        <v/>
      </c>
      <c r="AH177" s="12" t="str">
        <f>IF(ISBLANK('Set Schedules Here'!T353),"",ROUND('Set Schedules Here'!T353,rounding_decimal_places))</f>
        <v/>
      </c>
      <c r="AI177" s="12" t="str">
        <f>IF(ISBLANK('Set Schedules Here'!U352),"",ROUND('Set Schedules Here'!U352,rounding_decimal_places))</f>
        <v/>
      </c>
      <c r="AJ177" s="12" t="str">
        <f>IF(ISBLANK('Set Schedules Here'!U353),"",ROUND('Set Schedules Here'!U353,rounding_decimal_places))</f>
        <v/>
      </c>
      <c r="AK177" s="12" t="str">
        <f>IF(ISBLANK('Set Schedules Here'!V352),"",ROUND('Set Schedules Here'!V352,rounding_decimal_places))</f>
        <v/>
      </c>
      <c r="AL177" s="12" t="str">
        <f>IF(ISBLANK('Set Schedules Here'!V353),"",ROUND('Set Schedules Here'!V353,rounding_decimal_places))</f>
        <v/>
      </c>
      <c r="AM177" s="12" t="str">
        <f>IF(ISBLANK('Set Schedules Here'!W352),"",ROUND('Set Schedules Here'!W352,rounding_decimal_places))</f>
        <v/>
      </c>
      <c r="AN177" s="12" t="str">
        <f>IF(ISBLANK('Set Schedules Here'!W353),"",ROUND('Set Schedules Here'!W353,rounding_decimal_places))</f>
        <v/>
      </c>
      <c r="AO177" s="12" t="str">
        <f>IF(ISBLANK('Set Schedules Here'!X352),"",ROUND('Set Schedules Here'!X352,rounding_decimal_places))</f>
        <v/>
      </c>
      <c r="AP177" s="12" t="str">
        <f>IF(ISBLANK('Set Schedules Here'!X353),"",ROUND('Set Schedules Here'!X353,rounding_decimal_places))</f>
        <v/>
      </c>
      <c r="AQ177" s="12" t="str">
        <f>IF(ISBLANK('Set Schedules Here'!Y352),"",ROUND('Set Schedules Here'!Y352,rounding_decimal_places))</f>
        <v/>
      </c>
      <c r="AR177" s="12" t="str">
        <f>IF(ISBLANK('Set Schedules Here'!Y353),"",ROUND('Set Schedules Here'!Y353,rounding_decimal_places))</f>
        <v/>
      </c>
      <c r="AS177" s="12" t="str">
        <f>IF(ISBLANK('Set Schedules Here'!Z352),"",ROUND('Set Schedules Here'!Z352,rounding_decimal_places))</f>
        <v/>
      </c>
      <c r="AT177" s="12" t="str">
        <f>IF(ISBLANK('Set Schedules Here'!Z353),"",ROUND('Set Schedules Here'!Z353,rounding_decimal_places))</f>
        <v/>
      </c>
      <c r="AU177" s="12" t="str">
        <f>IF(ISBLANK('Set Schedules Here'!AA352),"",ROUND('Set Schedules Here'!AA352,rounding_decimal_places))</f>
        <v/>
      </c>
      <c r="AV177" s="12" t="str">
        <f>IF(ISBLANK('Set Schedules Here'!AA353),"",ROUND('Set Schedules Here'!AA353,rounding_decimal_places))</f>
        <v/>
      </c>
      <c r="AW177" s="12" t="str">
        <f>IF(ISBLANK('Set Schedules Here'!AB352),"",ROUND('Set Schedules Here'!AB352,rounding_decimal_places))</f>
        <v/>
      </c>
      <c r="AX177" s="12" t="str">
        <f>IF(ISBLANK('Set Schedules Here'!AB353),"",ROUND('Set Schedules Here'!AB353,rounding_decimal_places))</f>
        <v/>
      </c>
      <c r="AY177" s="12" t="str">
        <f>IF(ISBLANK('Set Schedules Here'!AC352),"",ROUND('Set Schedules Here'!AC352,rounding_decimal_places))</f>
        <v/>
      </c>
      <c r="AZ177" s="12" t="str">
        <f>IF(ISBLANK('Set Schedules Here'!AC353),"",ROUND('Set Schedules Here'!AC353,rounding_decimal_places))</f>
        <v/>
      </c>
      <c r="BA177" s="12" t="str">
        <f>IF(ISBLANK('Set Schedules Here'!AD352),"",ROUND('Set Schedules Here'!AD352,rounding_decimal_places))</f>
        <v/>
      </c>
      <c r="BB177" s="12" t="str">
        <f>IF(ISBLANK('Set Schedules Here'!AD353),"",ROUND('Set Schedules Here'!AD353,rounding_decimal_places))</f>
        <v/>
      </c>
      <c r="BC177" s="12" t="str">
        <f>IF(ISBLANK('Set Schedules Here'!AE352),"",ROUND('Set Schedules Here'!AE352,rounding_decimal_places))</f>
        <v/>
      </c>
      <c r="BD177" s="12" t="str">
        <f>IF(ISBLANK('Set Schedules Here'!AE353),"",ROUND('Set Schedules Here'!AE353,rounding_decimal_places))</f>
        <v/>
      </c>
      <c r="BE177" s="12" t="str">
        <f>IF(ISBLANK('Set Schedules Here'!AF352),"",ROUND('Set Schedules Here'!AF352,rounding_decimal_places))</f>
        <v/>
      </c>
      <c r="BF177" s="12" t="str">
        <f>IF(ISBLANK('Set Schedules Here'!AF353),"",ROUND('Set Schedules Here'!AF353,rounding_decimal_places))</f>
        <v/>
      </c>
      <c r="BG177" s="12" t="str">
        <f>IF(ISBLANK('Set Schedules Here'!AG352),"",ROUND('Set Schedules Here'!AG352,rounding_decimal_places))</f>
        <v/>
      </c>
      <c r="BH177" s="12" t="str">
        <f>IF(ISBLANK('Set Schedules Here'!AG353),"",ROUND('Set Schedules Here'!AG353,rounding_decimal_places))</f>
        <v/>
      </c>
      <c r="BI177" s="12" t="str">
        <f>IF(ISBLANK('Set Schedules Here'!AH352),"",ROUND('Set Schedules Here'!AH352,rounding_decimal_places))</f>
        <v/>
      </c>
      <c r="BJ177" s="12" t="str">
        <f>IF(ISBLANK('Set Schedules Here'!AH353),"",ROUND('Set Schedules Here'!AH353,rounding_decimal_places))</f>
        <v/>
      </c>
      <c r="BK177" s="12" t="str">
        <f>IF(ISBLANK('Set Schedules Here'!AI352),"",ROUND('Set Schedules Here'!AI352,rounding_decimal_places))</f>
        <v/>
      </c>
      <c r="BL177" s="12" t="str">
        <f>IF(ISBLANK('Set Schedules Here'!AI353),"",ROUND('Set Schedules Here'!AI353,rounding_decimal_places))</f>
        <v/>
      </c>
      <c r="BM177" s="12" t="str">
        <f>IF(ISBLANK('Set Schedules Here'!AJ352),"",ROUND('Set Schedules Here'!AJ352,rounding_decimal_places))</f>
        <v/>
      </c>
      <c r="BN177" s="12" t="str">
        <f>IF(ISBLANK('Set Schedules Here'!AJ353),"",ROUND('Set Schedules Here'!AJ353,rounding_decimal_places))</f>
        <v/>
      </c>
      <c r="BO177" s="12" t="str">
        <f>IF(ISBLANK('Set Schedules Here'!AK352),"",ROUND('Set Schedules Here'!AK352,rounding_decimal_places))</f>
        <v/>
      </c>
      <c r="BP177" s="21" t="str">
        <f>IF(ISBLANK('Set Schedules Here'!AK353),"",ROUND('Set Schedules Here'!AK353,rounding_decimal_places))</f>
        <v/>
      </c>
    </row>
    <row r="178" spans="1:68" x14ac:dyDescent="0.45">
      <c r="A178" s="16" t="str">
        <f>'Set Schedules Here'!A354</f>
        <v>elec early retirement</v>
      </c>
      <c r="B178" s="12" t="str">
        <f>IF(ISBLANK('Set Schedules Here'!C354),"",'Set Schedules Here'!C354)</f>
        <v>biomass es</v>
      </c>
      <c r="C178" s="12" t="str">
        <f>IF(ISBLANK('Set Schedules Here'!D354),"",'Set Schedules Here'!D354)</f>
        <v/>
      </c>
      <c r="D178" s="21" t="str">
        <f>IF(ISBLANK('Set Schedules Here'!E354),"",'Set Schedules Here'!E354)</f>
        <v/>
      </c>
      <c r="E178" s="12">
        <f>IF(ISBLANK('Set Schedules Here'!F354),"",ROUND('Set Schedules Here'!F354,rounding_decimal_places))</f>
        <v>2019</v>
      </c>
      <c r="F178" s="12">
        <f>IF(ISBLANK('Set Schedules Here'!F355),"",ROUND('Set Schedules Here'!F355,rounding_decimal_places))</f>
        <v>0</v>
      </c>
      <c r="G178" s="12">
        <f>IF(ISBLANK('Set Schedules Here'!G354),"",ROUND('Set Schedules Here'!G354,rounding_decimal_places))</f>
        <v>2020</v>
      </c>
      <c r="H178" s="12">
        <f>IF(ISBLANK('Set Schedules Here'!G355),"",ROUND('Set Schedules Here'!G355,rounding_decimal_places))</f>
        <v>0</v>
      </c>
      <c r="I178" s="12">
        <f>IF(ISBLANK('Set Schedules Here'!H354),"",ROUND('Set Schedules Here'!H354,rounding_decimal_places))</f>
        <v>2021</v>
      </c>
      <c r="J178" s="12">
        <f>IF(ISBLANK('Set Schedules Here'!H355),"",ROUND('Set Schedules Here'!H355,rounding_decimal_places))</f>
        <v>1</v>
      </c>
      <c r="K178" s="12">
        <f>IF(ISBLANK('Set Schedules Here'!I354),"",ROUND('Set Schedules Here'!I354,rounding_decimal_places))</f>
        <v>2050</v>
      </c>
      <c r="L178" s="12">
        <f>IF(ISBLANK('Set Schedules Here'!I355),"",ROUND('Set Schedules Here'!I355,rounding_decimal_places))</f>
        <v>1</v>
      </c>
      <c r="M178" s="12" t="str">
        <f>IF(ISBLANK('Set Schedules Here'!J354),"",ROUND('Set Schedules Here'!J354,rounding_decimal_places))</f>
        <v/>
      </c>
      <c r="N178" s="12" t="str">
        <f>IF(ISBLANK('Set Schedules Here'!J355),"",ROUND('Set Schedules Here'!J355,rounding_decimal_places))</f>
        <v/>
      </c>
      <c r="O178" s="12" t="str">
        <f>IF(ISBLANK('Set Schedules Here'!K354),"",ROUND('Set Schedules Here'!K354,rounding_decimal_places))</f>
        <v/>
      </c>
      <c r="P178" s="12" t="str">
        <f>IF(ISBLANK('Set Schedules Here'!K355),"",ROUND('Set Schedules Here'!K355,rounding_decimal_places))</f>
        <v/>
      </c>
      <c r="Q178" s="12" t="str">
        <f>IF(ISBLANK('Set Schedules Here'!L354),"",ROUND('Set Schedules Here'!L354,rounding_decimal_places))</f>
        <v/>
      </c>
      <c r="R178" s="12" t="str">
        <f>IF(ISBLANK('Set Schedules Here'!L355),"",ROUND('Set Schedules Here'!L355,rounding_decimal_places))</f>
        <v/>
      </c>
      <c r="S178" s="12" t="str">
        <f>IF(ISBLANK('Set Schedules Here'!M354),"",ROUND('Set Schedules Here'!M354,rounding_decimal_places))</f>
        <v/>
      </c>
      <c r="T178" s="12" t="str">
        <f>IF(ISBLANK('Set Schedules Here'!M355),"",ROUND('Set Schedules Here'!M355,rounding_decimal_places))</f>
        <v/>
      </c>
      <c r="U178" s="12" t="str">
        <f>IF(ISBLANK('Set Schedules Here'!N354),"",ROUND('Set Schedules Here'!N354,rounding_decimal_places))</f>
        <v/>
      </c>
      <c r="V178" s="12" t="str">
        <f>IF(ISBLANK('Set Schedules Here'!N355),"",ROUND('Set Schedules Here'!N355,rounding_decimal_places))</f>
        <v/>
      </c>
      <c r="W178" s="12" t="str">
        <f>IF(ISBLANK('Set Schedules Here'!O354),"",ROUND('Set Schedules Here'!O354,rounding_decimal_places))</f>
        <v/>
      </c>
      <c r="X178" s="12" t="str">
        <f>IF(ISBLANK('Set Schedules Here'!O355),"",ROUND('Set Schedules Here'!O355,rounding_decimal_places))</f>
        <v/>
      </c>
      <c r="Y178" s="12" t="str">
        <f>IF(ISBLANK('Set Schedules Here'!P354),"",ROUND('Set Schedules Here'!P354,rounding_decimal_places))</f>
        <v/>
      </c>
      <c r="Z178" s="12" t="str">
        <f>IF(ISBLANK('Set Schedules Here'!P355),"",ROUND('Set Schedules Here'!P355,rounding_decimal_places))</f>
        <v/>
      </c>
      <c r="AA178" s="12" t="str">
        <f>IF(ISBLANK('Set Schedules Here'!Q354),"",ROUND('Set Schedules Here'!Q354,rounding_decimal_places))</f>
        <v/>
      </c>
      <c r="AB178" s="12" t="str">
        <f>IF(ISBLANK('Set Schedules Here'!Q355),"",ROUND('Set Schedules Here'!Q355,rounding_decimal_places))</f>
        <v/>
      </c>
      <c r="AC178" s="12" t="str">
        <f>IF(ISBLANK('Set Schedules Here'!R354),"",ROUND('Set Schedules Here'!R354,rounding_decimal_places))</f>
        <v/>
      </c>
      <c r="AD178" s="12" t="str">
        <f>IF(ISBLANK('Set Schedules Here'!R355),"",ROUND('Set Schedules Here'!R355,rounding_decimal_places))</f>
        <v/>
      </c>
      <c r="AE178" s="12" t="str">
        <f>IF(ISBLANK('Set Schedules Here'!S354),"",ROUND('Set Schedules Here'!S354,rounding_decimal_places))</f>
        <v/>
      </c>
      <c r="AF178" s="12" t="str">
        <f>IF(ISBLANK('Set Schedules Here'!S355),"",ROUND('Set Schedules Here'!S355,rounding_decimal_places))</f>
        <v/>
      </c>
      <c r="AG178" s="12" t="str">
        <f>IF(ISBLANK('Set Schedules Here'!T354),"",ROUND('Set Schedules Here'!T354,rounding_decimal_places))</f>
        <v/>
      </c>
      <c r="AH178" s="12" t="str">
        <f>IF(ISBLANK('Set Schedules Here'!T355),"",ROUND('Set Schedules Here'!T355,rounding_decimal_places))</f>
        <v/>
      </c>
      <c r="AI178" s="12" t="str">
        <f>IF(ISBLANK('Set Schedules Here'!U354),"",ROUND('Set Schedules Here'!U354,rounding_decimal_places))</f>
        <v/>
      </c>
      <c r="AJ178" s="12" t="str">
        <f>IF(ISBLANK('Set Schedules Here'!U355),"",ROUND('Set Schedules Here'!U355,rounding_decimal_places))</f>
        <v/>
      </c>
      <c r="AK178" s="12" t="str">
        <f>IF(ISBLANK('Set Schedules Here'!V354),"",ROUND('Set Schedules Here'!V354,rounding_decimal_places))</f>
        <v/>
      </c>
      <c r="AL178" s="12" t="str">
        <f>IF(ISBLANK('Set Schedules Here'!V355),"",ROUND('Set Schedules Here'!V355,rounding_decimal_places))</f>
        <v/>
      </c>
      <c r="AM178" s="12" t="str">
        <f>IF(ISBLANK('Set Schedules Here'!W354),"",ROUND('Set Schedules Here'!W354,rounding_decimal_places))</f>
        <v/>
      </c>
      <c r="AN178" s="12" t="str">
        <f>IF(ISBLANK('Set Schedules Here'!W355),"",ROUND('Set Schedules Here'!W355,rounding_decimal_places))</f>
        <v/>
      </c>
      <c r="AO178" s="12" t="str">
        <f>IF(ISBLANK('Set Schedules Here'!X354),"",ROUND('Set Schedules Here'!X354,rounding_decimal_places))</f>
        <v/>
      </c>
      <c r="AP178" s="12" t="str">
        <f>IF(ISBLANK('Set Schedules Here'!X355),"",ROUND('Set Schedules Here'!X355,rounding_decimal_places))</f>
        <v/>
      </c>
      <c r="AQ178" s="12" t="str">
        <f>IF(ISBLANK('Set Schedules Here'!Y354),"",ROUND('Set Schedules Here'!Y354,rounding_decimal_places))</f>
        <v/>
      </c>
      <c r="AR178" s="12" t="str">
        <f>IF(ISBLANK('Set Schedules Here'!Y355),"",ROUND('Set Schedules Here'!Y355,rounding_decimal_places))</f>
        <v/>
      </c>
      <c r="AS178" s="12" t="str">
        <f>IF(ISBLANK('Set Schedules Here'!Z354),"",ROUND('Set Schedules Here'!Z354,rounding_decimal_places))</f>
        <v/>
      </c>
      <c r="AT178" s="12" t="str">
        <f>IF(ISBLANK('Set Schedules Here'!Z355),"",ROUND('Set Schedules Here'!Z355,rounding_decimal_places))</f>
        <v/>
      </c>
      <c r="AU178" s="12" t="str">
        <f>IF(ISBLANK('Set Schedules Here'!AA354),"",ROUND('Set Schedules Here'!AA354,rounding_decimal_places))</f>
        <v/>
      </c>
      <c r="AV178" s="12" t="str">
        <f>IF(ISBLANK('Set Schedules Here'!AA355),"",ROUND('Set Schedules Here'!AA355,rounding_decimal_places))</f>
        <v/>
      </c>
      <c r="AW178" s="12" t="str">
        <f>IF(ISBLANK('Set Schedules Here'!AB354),"",ROUND('Set Schedules Here'!AB354,rounding_decimal_places))</f>
        <v/>
      </c>
      <c r="AX178" s="12" t="str">
        <f>IF(ISBLANK('Set Schedules Here'!AB355),"",ROUND('Set Schedules Here'!AB355,rounding_decimal_places))</f>
        <v/>
      </c>
      <c r="AY178" s="12" t="str">
        <f>IF(ISBLANK('Set Schedules Here'!AC354),"",ROUND('Set Schedules Here'!AC354,rounding_decimal_places))</f>
        <v/>
      </c>
      <c r="AZ178" s="12" t="str">
        <f>IF(ISBLANK('Set Schedules Here'!AC355),"",ROUND('Set Schedules Here'!AC355,rounding_decimal_places))</f>
        <v/>
      </c>
      <c r="BA178" s="12" t="str">
        <f>IF(ISBLANK('Set Schedules Here'!AD354),"",ROUND('Set Schedules Here'!AD354,rounding_decimal_places))</f>
        <v/>
      </c>
      <c r="BB178" s="12" t="str">
        <f>IF(ISBLANK('Set Schedules Here'!AD355),"",ROUND('Set Schedules Here'!AD355,rounding_decimal_places))</f>
        <v/>
      </c>
      <c r="BC178" s="12" t="str">
        <f>IF(ISBLANK('Set Schedules Here'!AE354),"",ROUND('Set Schedules Here'!AE354,rounding_decimal_places))</f>
        <v/>
      </c>
      <c r="BD178" s="12" t="str">
        <f>IF(ISBLANK('Set Schedules Here'!AE355),"",ROUND('Set Schedules Here'!AE355,rounding_decimal_places))</f>
        <v/>
      </c>
      <c r="BE178" s="12" t="str">
        <f>IF(ISBLANK('Set Schedules Here'!AF354),"",ROUND('Set Schedules Here'!AF354,rounding_decimal_places))</f>
        <v/>
      </c>
      <c r="BF178" s="12" t="str">
        <f>IF(ISBLANK('Set Schedules Here'!AF355),"",ROUND('Set Schedules Here'!AF355,rounding_decimal_places))</f>
        <v/>
      </c>
      <c r="BG178" s="12" t="str">
        <f>IF(ISBLANK('Set Schedules Here'!AG354),"",ROUND('Set Schedules Here'!AG354,rounding_decimal_places))</f>
        <v/>
      </c>
      <c r="BH178" s="12" t="str">
        <f>IF(ISBLANK('Set Schedules Here'!AG355),"",ROUND('Set Schedules Here'!AG355,rounding_decimal_places))</f>
        <v/>
      </c>
      <c r="BI178" s="12" t="str">
        <f>IF(ISBLANK('Set Schedules Here'!AH354),"",ROUND('Set Schedules Here'!AH354,rounding_decimal_places))</f>
        <v/>
      </c>
      <c r="BJ178" s="12" t="str">
        <f>IF(ISBLANK('Set Schedules Here'!AH355),"",ROUND('Set Schedules Here'!AH355,rounding_decimal_places))</f>
        <v/>
      </c>
      <c r="BK178" s="12" t="str">
        <f>IF(ISBLANK('Set Schedules Here'!AI354),"",ROUND('Set Schedules Here'!AI354,rounding_decimal_places))</f>
        <v/>
      </c>
      <c r="BL178" s="12" t="str">
        <f>IF(ISBLANK('Set Schedules Here'!AI355),"",ROUND('Set Schedules Here'!AI355,rounding_decimal_places))</f>
        <v/>
      </c>
      <c r="BM178" s="12" t="str">
        <f>IF(ISBLANK('Set Schedules Here'!AJ354),"",ROUND('Set Schedules Here'!AJ354,rounding_decimal_places))</f>
        <v/>
      </c>
      <c r="BN178" s="12" t="str">
        <f>IF(ISBLANK('Set Schedules Here'!AJ355),"",ROUND('Set Schedules Here'!AJ355,rounding_decimal_places))</f>
        <v/>
      </c>
      <c r="BO178" s="12" t="str">
        <f>IF(ISBLANK('Set Schedules Here'!AK354),"",ROUND('Set Schedules Here'!AK354,rounding_decimal_places))</f>
        <v/>
      </c>
      <c r="BP178" s="21" t="str">
        <f>IF(ISBLANK('Set Schedules Here'!AK355),"",ROUND('Set Schedules Here'!AK355,rounding_decimal_places))</f>
        <v/>
      </c>
    </row>
    <row r="179" spans="1:68" x14ac:dyDescent="0.45">
      <c r="A179" s="16" t="str">
        <f>'Set Schedules Here'!A356</f>
        <v>elec early retirement</v>
      </c>
      <c r="B179" s="12" t="str">
        <f>IF(ISBLANK('Set Schedules Here'!C356),"",'Set Schedules Here'!C356)</f>
        <v>geothermal es</v>
      </c>
      <c r="C179" s="12" t="str">
        <f>IF(ISBLANK('Set Schedules Here'!D356),"",'Set Schedules Here'!D356)</f>
        <v/>
      </c>
      <c r="D179" s="21" t="str">
        <f>IF(ISBLANK('Set Schedules Here'!E356),"",'Set Schedules Here'!E356)</f>
        <v/>
      </c>
      <c r="E179" s="12">
        <f>IF(ISBLANK('Set Schedules Here'!F356),"",ROUND('Set Schedules Here'!F356,rounding_decimal_places))</f>
        <v>2019</v>
      </c>
      <c r="F179" s="12">
        <f>IF(ISBLANK('Set Schedules Here'!F357),"",ROUND('Set Schedules Here'!F357,rounding_decimal_places))</f>
        <v>0</v>
      </c>
      <c r="G179" s="12">
        <f>IF(ISBLANK('Set Schedules Here'!G356),"",ROUND('Set Schedules Here'!G356,rounding_decimal_places))</f>
        <v>2020</v>
      </c>
      <c r="H179" s="12">
        <f>IF(ISBLANK('Set Schedules Here'!G357),"",ROUND('Set Schedules Here'!G357,rounding_decimal_places))</f>
        <v>0</v>
      </c>
      <c r="I179" s="12">
        <f>IF(ISBLANK('Set Schedules Here'!H356),"",ROUND('Set Schedules Here'!H356,rounding_decimal_places))</f>
        <v>2021</v>
      </c>
      <c r="J179" s="12">
        <f>IF(ISBLANK('Set Schedules Here'!H357),"",ROUND('Set Schedules Here'!H357,rounding_decimal_places))</f>
        <v>1</v>
      </c>
      <c r="K179" s="12">
        <f>IF(ISBLANK('Set Schedules Here'!I356),"",ROUND('Set Schedules Here'!I356,rounding_decimal_places))</f>
        <v>2050</v>
      </c>
      <c r="L179" s="12">
        <f>IF(ISBLANK('Set Schedules Here'!I357),"",ROUND('Set Schedules Here'!I357,rounding_decimal_places))</f>
        <v>1</v>
      </c>
      <c r="M179" s="12" t="str">
        <f>IF(ISBLANK('Set Schedules Here'!J356),"",ROUND('Set Schedules Here'!J356,rounding_decimal_places))</f>
        <v/>
      </c>
      <c r="N179" s="12" t="str">
        <f>IF(ISBLANK('Set Schedules Here'!J357),"",ROUND('Set Schedules Here'!J357,rounding_decimal_places))</f>
        <v/>
      </c>
      <c r="O179" s="12" t="str">
        <f>IF(ISBLANK('Set Schedules Here'!K356),"",ROUND('Set Schedules Here'!K356,rounding_decimal_places))</f>
        <v/>
      </c>
      <c r="P179" s="12" t="str">
        <f>IF(ISBLANK('Set Schedules Here'!K357),"",ROUND('Set Schedules Here'!K357,rounding_decimal_places))</f>
        <v/>
      </c>
      <c r="Q179" s="12" t="str">
        <f>IF(ISBLANK('Set Schedules Here'!L356),"",ROUND('Set Schedules Here'!L356,rounding_decimal_places))</f>
        <v/>
      </c>
      <c r="R179" s="12" t="str">
        <f>IF(ISBLANK('Set Schedules Here'!L357),"",ROUND('Set Schedules Here'!L357,rounding_decimal_places))</f>
        <v/>
      </c>
      <c r="S179" s="12" t="str">
        <f>IF(ISBLANK('Set Schedules Here'!M356),"",ROUND('Set Schedules Here'!M356,rounding_decimal_places))</f>
        <v/>
      </c>
      <c r="T179" s="12" t="str">
        <f>IF(ISBLANK('Set Schedules Here'!M357),"",ROUND('Set Schedules Here'!M357,rounding_decimal_places))</f>
        <v/>
      </c>
      <c r="U179" s="12" t="str">
        <f>IF(ISBLANK('Set Schedules Here'!N356),"",ROUND('Set Schedules Here'!N356,rounding_decimal_places))</f>
        <v/>
      </c>
      <c r="V179" s="12" t="str">
        <f>IF(ISBLANK('Set Schedules Here'!N357),"",ROUND('Set Schedules Here'!N357,rounding_decimal_places))</f>
        <v/>
      </c>
      <c r="W179" s="12" t="str">
        <f>IF(ISBLANK('Set Schedules Here'!O356),"",ROUND('Set Schedules Here'!O356,rounding_decimal_places))</f>
        <v/>
      </c>
      <c r="X179" s="12" t="str">
        <f>IF(ISBLANK('Set Schedules Here'!O357),"",ROUND('Set Schedules Here'!O357,rounding_decimal_places))</f>
        <v/>
      </c>
      <c r="Y179" s="12" t="str">
        <f>IF(ISBLANK('Set Schedules Here'!P356),"",ROUND('Set Schedules Here'!P356,rounding_decimal_places))</f>
        <v/>
      </c>
      <c r="Z179" s="12" t="str">
        <f>IF(ISBLANK('Set Schedules Here'!P357),"",ROUND('Set Schedules Here'!P357,rounding_decimal_places))</f>
        <v/>
      </c>
      <c r="AA179" s="12" t="str">
        <f>IF(ISBLANK('Set Schedules Here'!Q356),"",ROUND('Set Schedules Here'!Q356,rounding_decimal_places))</f>
        <v/>
      </c>
      <c r="AB179" s="12" t="str">
        <f>IF(ISBLANK('Set Schedules Here'!Q357),"",ROUND('Set Schedules Here'!Q357,rounding_decimal_places))</f>
        <v/>
      </c>
      <c r="AC179" s="12" t="str">
        <f>IF(ISBLANK('Set Schedules Here'!R356),"",ROUND('Set Schedules Here'!R356,rounding_decimal_places))</f>
        <v/>
      </c>
      <c r="AD179" s="12" t="str">
        <f>IF(ISBLANK('Set Schedules Here'!R357),"",ROUND('Set Schedules Here'!R357,rounding_decimal_places))</f>
        <v/>
      </c>
      <c r="AE179" s="12" t="str">
        <f>IF(ISBLANK('Set Schedules Here'!S356),"",ROUND('Set Schedules Here'!S356,rounding_decimal_places))</f>
        <v/>
      </c>
      <c r="AF179" s="12" t="str">
        <f>IF(ISBLANK('Set Schedules Here'!S357),"",ROUND('Set Schedules Here'!S357,rounding_decimal_places))</f>
        <v/>
      </c>
      <c r="AG179" s="12" t="str">
        <f>IF(ISBLANK('Set Schedules Here'!T356),"",ROUND('Set Schedules Here'!T356,rounding_decimal_places))</f>
        <v/>
      </c>
      <c r="AH179" s="12" t="str">
        <f>IF(ISBLANK('Set Schedules Here'!T357),"",ROUND('Set Schedules Here'!T357,rounding_decimal_places))</f>
        <v/>
      </c>
      <c r="AI179" s="12" t="str">
        <f>IF(ISBLANK('Set Schedules Here'!U356),"",ROUND('Set Schedules Here'!U356,rounding_decimal_places))</f>
        <v/>
      </c>
      <c r="AJ179" s="12" t="str">
        <f>IF(ISBLANK('Set Schedules Here'!U357),"",ROUND('Set Schedules Here'!U357,rounding_decimal_places))</f>
        <v/>
      </c>
      <c r="AK179" s="12" t="str">
        <f>IF(ISBLANK('Set Schedules Here'!V356),"",ROUND('Set Schedules Here'!V356,rounding_decimal_places))</f>
        <v/>
      </c>
      <c r="AL179" s="12" t="str">
        <f>IF(ISBLANK('Set Schedules Here'!V357),"",ROUND('Set Schedules Here'!V357,rounding_decimal_places))</f>
        <v/>
      </c>
      <c r="AM179" s="12" t="str">
        <f>IF(ISBLANK('Set Schedules Here'!W356),"",ROUND('Set Schedules Here'!W356,rounding_decimal_places))</f>
        <v/>
      </c>
      <c r="AN179" s="12" t="str">
        <f>IF(ISBLANK('Set Schedules Here'!W357),"",ROUND('Set Schedules Here'!W357,rounding_decimal_places))</f>
        <v/>
      </c>
      <c r="AO179" s="12" t="str">
        <f>IF(ISBLANK('Set Schedules Here'!X356),"",ROUND('Set Schedules Here'!X356,rounding_decimal_places))</f>
        <v/>
      </c>
      <c r="AP179" s="12" t="str">
        <f>IF(ISBLANK('Set Schedules Here'!X357),"",ROUND('Set Schedules Here'!X357,rounding_decimal_places))</f>
        <v/>
      </c>
      <c r="AQ179" s="12" t="str">
        <f>IF(ISBLANK('Set Schedules Here'!Y356),"",ROUND('Set Schedules Here'!Y356,rounding_decimal_places))</f>
        <v/>
      </c>
      <c r="AR179" s="12" t="str">
        <f>IF(ISBLANK('Set Schedules Here'!Y357),"",ROUND('Set Schedules Here'!Y357,rounding_decimal_places))</f>
        <v/>
      </c>
      <c r="AS179" s="12" t="str">
        <f>IF(ISBLANK('Set Schedules Here'!Z356),"",ROUND('Set Schedules Here'!Z356,rounding_decimal_places))</f>
        <v/>
      </c>
      <c r="AT179" s="12" t="str">
        <f>IF(ISBLANK('Set Schedules Here'!Z357),"",ROUND('Set Schedules Here'!Z357,rounding_decimal_places))</f>
        <v/>
      </c>
      <c r="AU179" s="12" t="str">
        <f>IF(ISBLANK('Set Schedules Here'!AA356),"",ROUND('Set Schedules Here'!AA356,rounding_decimal_places))</f>
        <v/>
      </c>
      <c r="AV179" s="12" t="str">
        <f>IF(ISBLANK('Set Schedules Here'!AA357),"",ROUND('Set Schedules Here'!AA357,rounding_decimal_places))</f>
        <v/>
      </c>
      <c r="AW179" s="12" t="str">
        <f>IF(ISBLANK('Set Schedules Here'!AB356),"",ROUND('Set Schedules Here'!AB356,rounding_decimal_places))</f>
        <v/>
      </c>
      <c r="AX179" s="12" t="str">
        <f>IF(ISBLANK('Set Schedules Here'!AB357),"",ROUND('Set Schedules Here'!AB357,rounding_decimal_places))</f>
        <v/>
      </c>
      <c r="AY179" s="12" t="str">
        <f>IF(ISBLANK('Set Schedules Here'!AC356),"",ROUND('Set Schedules Here'!AC356,rounding_decimal_places))</f>
        <v/>
      </c>
      <c r="AZ179" s="12" t="str">
        <f>IF(ISBLANK('Set Schedules Here'!AC357),"",ROUND('Set Schedules Here'!AC357,rounding_decimal_places))</f>
        <v/>
      </c>
      <c r="BA179" s="12" t="str">
        <f>IF(ISBLANK('Set Schedules Here'!AD356),"",ROUND('Set Schedules Here'!AD356,rounding_decimal_places))</f>
        <v/>
      </c>
      <c r="BB179" s="12" t="str">
        <f>IF(ISBLANK('Set Schedules Here'!AD357),"",ROUND('Set Schedules Here'!AD357,rounding_decimal_places))</f>
        <v/>
      </c>
      <c r="BC179" s="12" t="str">
        <f>IF(ISBLANK('Set Schedules Here'!AE356),"",ROUND('Set Schedules Here'!AE356,rounding_decimal_places))</f>
        <v/>
      </c>
      <c r="BD179" s="12" t="str">
        <f>IF(ISBLANK('Set Schedules Here'!AE357),"",ROUND('Set Schedules Here'!AE357,rounding_decimal_places))</f>
        <v/>
      </c>
      <c r="BE179" s="12" t="str">
        <f>IF(ISBLANK('Set Schedules Here'!AF356),"",ROUND('Set Schedules Here'!AF356,rounding_decimal_places))</f>
        <v/>
      </c>
      <c r="BF179" s="12" t="str">
        <f>IF(ISBLANK('Set Schedules Here'!AF357),"",ROUND('Set Schedules Here'!AF357,rounding_decimal_places))</f>
        <v/>
      </c>
      <c r="BG179" s="12" t="str">
        <f>IF(ISBLANK('Set Schedules Here'!AG356),"",ROUND('Set Schedules Here'!AG356,rounding_decimal_places))</f>
        <v/>
      </c>
      <c r="BH179" s="12" t="str">
        <f>IF(ISBLANK('Set Schedules Here'!AG357),"",ROUND('Set Schedules Here'!AG357,rounding_decimal_places))</f>
        <v/>
      </c>
      <c r="BI179" s="12" t="str">
        <f>IF(ISBLANK('Set Schedules Here'!AH356),"",ROUND('Set Schedules Here'!AH356,rounding_decimal_places))</f>
        <v/>
      </c>
      <c r="BJ179" s="12" t="str">
        <f>IF(ISBLANK('Set Schedules Here'!AH357),"",ROUND('Set Schedules Here'!AH357,rounding_decimal_places))</f>
        <v/>
      </c>
      <c r="BK179" s="12" t="str">
        <f>IF(ISBLANK('Set Schedules Here'!AI356),"",ROUND('Set Schedules Here'!AI356,rounding_decimal_places))</f>
        <v/>
      </c>
      <c r="BL179" s="12" t="str">
        <f>IF(ISBLANK('Set Schedules Here'!AI357),"",ROUND('Set Schedules Here'!AI357,rounding_decimal_places))</f>
        <v/>
      </c>
      <c r="BM179" s="12" t="str">
        <f>IF(ISBLANK('Set Schedules Here'!AJ356),"",ROUND('Set Schedules Here'!AJ356,rounding_decimal_places))</f>
        <v/>
      </c>
      <c r="BN179" s="12" t="str">
        <f>IF(ISBLANK('Set Schedules Here'!AJ357),"",ROUND('Set Schedules Here'!AJ357,rounding_decimal_places))</f>
        <v/>
      </c>
      <c r="BO179" s="12" t="str">
        <f>IF(ISBLANK('Set Schedules Here'!AK356),"",ROUND('Set Schedules Here'!AK356,rounding_decimal_places))</f>
        <v/>
      </c>
      <c r="BP179" s="21" t="str">
        <f>IF(ISBLANK('Set Schedules Here'!AK357),"",ROUND('Set Schedules Here'!AK357,rounding_decimal_places))</f>
        <v/>
      </c>
    </row>
    <row r="180" spans="1:68" x14ac:dyDescent="0.45">
      <c r="A180" s="16" t="str">
        <f>'Set Schedules Here'!A358</f>
        <v>elec early retirement</v>
      </c>
      <c r="B180" s="12" t="str">
        <f>IF(ISBLANK('Set Schedules Here'!C358),"",'Set Schedules Here'!C358)</f>
        <v>petroleum es</v>
      </c>
      <c r="C180" s="12" t="str">
        <f>IF(ISBLANK('Set Schedules Here'!D358),"",'Set Schedules Here'!D358)</f>
        <v/>
      </c>
      <c r="D180" s="21" t="str">
        <f>IF(ISBLANK('Set Schedules Here'!E358),"",'Set Schedules Here'!E358)</f>
        <v/>
      </c>
      <c r="E180" s="12">
        <f>IF(ISBLANK('Set Schedules Here'!F358),"",ROUND('Set Schedules Here'!F358,rounding_decimal_places))</f>
        <v>2019</v>
      </c>
      <c r="F180" s="12">
        <f>IF(ISBLANK('Set Schedules Here'!F359),"",ROUND('Set Schedules Here'!F359,rounding_decimal_places))</f>
        <v>0</v>
      </c>
      <c r="G180" s="12">
        <f>IF(ISBLANK('Set Schedules Here'!G358),"",ROUND('Set Schedules Here'!G358,rounding_decimal_places))</f>
        <v>2020</v>
      </c>
      <c r="H180" s="12">
        <f>IF(ISBLANK('Set Schedules Here'!G359),"",ROUND('Set Schedules Here'!G359,rounding_decimal_places))</f>
        <v>0</v>
      </c>
      <c r="I180" s="12">
        <f>IF(ISBLANK('Set Schedules Here'!H358),"",ROUND('Set Schedules Here'!H358,rounding_decimal_places))</f>
        <v>2021</v>
      </c>
      <c r="J180" s="12">
        <f>IF(ISBLANK('Set Schedules Here'!H359),"",ROUND('Set Schedules Here'!H359,rounding_decimal_places))</f>
        <v>1</v>
      </c>
      <c r="K180" s="12">
        <f>IF(ISBLANK('Set Schedules Here'!I358),"",ROUND('Set Schedules Here'!I358,rounding_decimal_places))</f>
        <v>2050</v>
      </c>
      <c r="L180" s="12">
        <f>IF(ISBLANK('Set Schedules Here'!I359),"",ROUND('Set Schedules Here'!I359,rounding_decimal_places))</f>
        <v>1</v>
      </c>
      <c r="M180" s="12" t="str">
        <f>IF(ISBLANK('Set Schedules Here'!J358),"",ROUND('Set Schedules Here'!J358,rounding_decimal_places))</f>
        <v/>
      </c>
      <c r="N180" s="12" t="str">
        <f>IF(ISBLANK('Set Schedules Here'!J359),"",ROUND('Set Schedules Here'!J359,rounding_decimal_places))</f>
        <v/>
      </c>
      <c r="O180" s="12" t="str">
        <f>IF(ISBLANK('Set Schedules Here'!K358),"",ROUND('Set Schedules Here'!K358,rounding_decimal_places))</f>
        <v/>
      </c>
      <c r="P180" s="12" t="str">
        <f>IF(ISBLANK('Set Schedules Here'!K359),"",ROUND('Set Schedules Here'!K359,rounding_decimal_places))</f>
        <v/>
      </c>
      <c r="Q180" s="12" t="str">
        <f>IF(ISBLANK('Set Schedules Here'!L358),"",ROUND('Set Schedules Here'!L358,rounding_decimal_places))</f>
        <v/>
      </c>
      <c r="R180" s="12" t="str">
        <f>IF(ISBLANK('Set Schedules Here'!L359),"",ROUND('Set Schedules Here'!L359,rounding_decimal_places))</f>
        <v/>
      </c>
      <c r="S180" s="12" t="str">
        <f>IF(ISBLANK('Set Schedules Here'!M358),"",ROUND('Set Schedules Here'!M358,rounding_decimal_places))</f>
        <v/>
      </c>
      <c r="T180" s="12" t="str">
        <f>IF(ISBLANK('Set Schedules Here'!M359),"",ROUND('Set Schedules Here'!M359,rounding_decimal_places))</f>
        <v/>
      </c>
      <c r="U180" s="12" t="str">
        <f>IF(ISBLANK('Set Schedules Here'!N358),"",ROUND('Set Schedules Here'!N358,rounding_decimal_places))</f>
        <v/>
      </c>
      <c r="V180" s="12" t="str">
        <f>IF(ISBLANK('Set Schedules Here'!N359),"",ROUND('Set Schedules Here'!N359,rounding_decimal_places))</f>
        <v/>
      </c>
      <c r="W180" s="12" t="str">
        <f>IF(ISBLANK('Set Schedules Here'!O358),"",ROUND('Set Schedules Here'!O358,rounding_decimal_places))</f>
        <v/>
      </c>
      <c r="X180" s="12" t="str">
        <f>IF(ISBLANK('Set Schedules Here'!O359),"",ROUND('Set Schedules Here'!O359,rounding_decimal_places))</f>
        <v/>
      </c>
      <c r="Y180" s="12" t="str">
        <f>IF(ISBLANK('Set Schedules Here'!P358),"",ROUND('Set Schedules Here'!P358,rounding_decimal_places))</f>
        <v/>
      </c>
      <c r="Z180" s="12" t="str">
        <f>IF(ISBLANK('Set Schedules Here'!P359),"",ROUND('Set Schedules Here'!P359,rounding_decimal_places))</f>
        <v/>
      </c>
      <c r="AA180" s="12" t="str">
        <f>IF(ISBLANK('Set Schedules Here'!Q358),"",ROUND('Set Schedules Here'!Q358,rounding_decimal_places))</f>
        <v/>
      </c>
      <c r="AB180" s="12" t="str">
        <f>IF(ISBLANK('Set Schedules Here'!Q359),"",ROUND('Set Schedules Here'!Q359,rounding_decimal_places))</f>
        <v/>
      </c>
      <c r="AC180" s="12" t="str">
        <f>IF(ISBLANK('Set Schedules Here'!R358),"",ROUND('Set Schedules Here'!R358,rounding_decimal_places))</f>
        <v/>
      </c>
      <c r="AD180" s="12" t="str">
        <f>IF(ISBLANK('Set Schedules Here'!R359),"",ROUND('Set Schedules Here'!R359,rounding_decimal_places))</f>
        <v/>
      </c>
      <c r="AE180" s="12" t="str">
        <f>IF(ISBLANK('Set Schedules Here'!S358),"",ROUND('Set Schedules Here'!S358,rounding_decimal_places))</f>
        <v/>
      </c>
      <c r="AF180" s="12" t="str">
        <f>IF(ISBLANK('Set Schedules Here'!S359),"",ROUND('Set Schedules Here'!S359,rounding_decimal_places))</f>
        <v/>
      </c>
      <c r="AG180" s="12" t="str">
        <f>IF(ISBLANK('Set Schedules Here'!T358),"",ROUND('Set Schedules Here'!T358,rounding_decimal_places))</f>
        <v/>
      </c>
      <c r="AH180" s="12" t="str">
        <f>IF(ISBLANK('Set Schedules Here'!T359),"",ROUND('Set Schedules Here'!T359,rounding_decimal_places))</f>
        <v/>
      </c>
      <c r="AI180" s="12" t="str">
        <f>IF(ISBLANK('Set Schedules Here'!U358),"",ROUND('Set Schedules Here'!U358,rounding_decimal_places))</f>
        <v/>
      </c>
      <c r="AJ180" s="12" t="str">
        <f>IF(ISBLANK('Set Schedules Here'!U359),"",ROUND('Set Schedules Here'!U359,rounding_decimal_places))</f>
        <v/>
      </c>
      <c r="AK180" s="12" t="str">
        <f>IF(ISBLANK('Set Schedules Here'!V358),"",ROUND('Set Schedules Here'!V358,rounding_decimal_places))</f>
        <v/>
      </c>
      <c r="AL180" s="12" t="str">
        <f>IF(ISBLANK('Set Schedules Here'!V359),"",ROUND('Set Schedules Here'!V359,rounding_decimal_places))</f>
        <v/>
      </c>
      <c r="AM180" s="12" t="str">
        <f>IF(ISBLANK('Set Schedules Here'!W358),"",ROUND('Set Schedules Here'!W358,rounding_decimal_places))</f>
        <v/>
      </c>
      <c r="AN180" s="12" t="str">
        <f>IF(ISBLANK('Set Schedules Here'!W359),"",ROUND('Set Schedules Here'!W359,rounding_decimal_places))</f>
        <v/>
      </c>
      <c r="AO180" s="12" t="str">
        <f>IF(ISBLANK('Set Schedules Here'!X358),"",ROUND('Set Schedules Here'!X358,rounding_decimal_places))</f>
        <v/>
      </c>
      <c r="AP180" s="12" t="str">
        <f>IF(ISBLANK('Set Schedules Here'!X359),"",ROUND('Set Schedules Here'!X359,rounding_decimal_places))</f>
        <v/>
      </c>
      <c r="AQ180" s="12" t="str">
        <f>IF(ISBLANK('Set Schedules Here'!Y358),"",ROUND('Set Schedules Here'!Y358,rounding_decimal_places))</f>
        <v/>
      </c>
      <c r="AR180" s="12" t="str">
        <f>IF(ISBLANK('Set Schedules Here'!Y359),"",ROUND('Set Schedules Here'!Y359,rounding_decimal_places))</f>
        <v/>
      </c>
      <c r="AS180" s="12" t="str">
        <f>IF(ISBLANK('Set Schedules Here'!Z358),"",ROUND('Set Schedules Here'!Z358,rounding_decimal_places))</f>
        <v/>
      </c>
      <c r="AT180" s="12" t="str">
        <f>IF(ISBLANK('Set Schedules Here'!Z359),"",ROUND('Set Schedules Here'!Z359,rounding_decimal_places))</f>
        <v/>
      </c>
      <c r="AU180" s="12" t="str">
        <f>IF(ISBLANK('Set Schedules Here'!AA358),"",ROUND('Set Schedules Here'!AA358,rounding_decimal_places))</f>
        <v/>
      </c>
      <c r="AV180" s="12" t="str">
        <f>IF(ISBLANK('Set Schedules Here'!AA359),"",ROUND('Set Schedules Here'!AA359,rounding_decimal_places))</f>
        <v/>
      </c>
      <c r="AW180" s="12" t="str">
        <f>IF(ISBLANK('Set Schedules Here'!AB358),"",ROUND('Set Schedules Here'!AB358,rounding_decimal_places))</f>
        <v/>
      </c>
      <c r="AX180" s="12" t="str">
        <f>IF(ISBLANK('Set Schedules Here'!AB359),"",ROUND('Set Schedules Here'!AB359,rounding_decimal_places))</f>
        <v/>
      </c>
      <c r="AY180" s="12" t="str">
        <f>IF(ISBLANK('Set Schedules Here'!AC358),"",ROUND('Set Schedules Here'!AC358,rounding_decimal_places))</f>
        <v/>
      </c>
      <c r="AZ180" s="12" t="str">
        <f>IF(ISBLANK('Set Schedules Here'!AC359),"",ROUND('Set Schedules Here'!AC359,rounding_decimal_places))</f>
        <v/>
      </c>
      <c r="BA180" s="12" t="str">
        <f>IF(ISBLANK('Set Schedules Here'!AD358),"",ROUND('Set Schedules Here'!AD358,rounding_decimal_places))</f>
        <v/>
      </c>
      <c r="BB180" s="12" t="str">
        <f>IF(ISBLANK('Set Schedules Here'!AD359),"",ROUND('Set Schedules Here'!AD359,rounding_decimal_places))</f>
        <v/>
      </c>
      <c r="BC180" s="12" t="str">
        <f>IF(ISBLANK('Set Schedules Here'!AE358),"",ROUND('Set Schedules Here'!AE358,rounding_decimal_places))</f>
        <v/>
      </c>
      <c r="BD180" s="12" t="str">
        <f>IF(ISBLANK('Set Schedules Here'!AE359),"",ROUND('Set Schedules Here'!AE359,rounding_decimal_places))</f>
        <v/>
      </c>
      <c r="BE180" s="12" t="str">
        <f>IF(ISBLANK('Set Schedules Here'!AF358),"",ROUND('Set Schedules Here'!AF358,rounding_decimal_places))</f>
        <v/>
      </c>
      <c r="BF180" s="12" t="str">
        <f>IF(ISBLANK('Set Schedules Here'!AF359),"",ROUND('Set Schedules Here'!AF359,rounding_decimal_places))</f>
        <v/>
      </c>
      <c r="BG180" s="12" t="str">
        <f>IF(ISBLANK('Set Schedules Here'!AG358),"",ROUND('Set Schedules Here'!AG358,rounding_decimal_places))</f>
        <v/>
      </c>
      <c r="BH180" s="12" t="str">
        <f>IF(ISBLANK('Set Schedules Here'!AG359),"",ROUND('Set Schedules Here'!AG359,rounding_decimal_places))</f>
        <v/>
      </c>
      <c r="BI180" s="12" t="str">
        <f>IF(ISBLANK('Set Schedules Here'!AH358),"",ROUND('Set Schedules Here'!AH358,rounding_decimal_places))</f>
        <v/>
      </c>
      <c r="BJ180" s="12" t="str">
        <f>IF(ISBLANK('Set Schedules Here'!AH359),"",ROUND('Set Schedules Here'!AH359,rounding_decimal_places))</f>
        <v/>
      </c>
      <c r="BK180" s="12" t="str">
        <f>IF(ISBLANK('Set Schedules Here'!AI358),"",ROUND('Set Schedules Here'!AI358,rounding_decimal_places))</f>
        <v/>
      </c>
      <c r="BL180" s="12" t="str">
        <f>IF(ISBLANK('Set Schedules Here'!AI359),"",ROUND('Set Schedules Here'!AI359,rounding_decimal_places))</f>
        <v/>
      </c>
      <c r="BM180" s="12" t="str">
        <f>IF(ISBLANK('Set Schedules Here'!AJ358),"",ROUND('Set Schedules Here'!AJ358,rounding_decimal_places))</f>
        <v/>
      </c>
      <c r="BN180" s="12" t="str">
        <f>IF(ISBLANK('Set Schedules Here'!AJ359),"",ROUND('Set Schedules Here'!AJ359,rounding_decimal_places))</f>
        <v/>
      </c>
      <c r="BO180" s="12" t="str">
        <f>IF(ISBLANK('Set Schedules Here'!AK358),"",ROUND('Set Schedules Here'!AK358,rounding_decimal_places))</f>
        <v/>
      </c>
      <c r="BP180" s="21" t="str">
        <f>IF(ISBLANK('Set Schedules Here'!AK359),"",ROUND('Set Schedules Here'!AK359,rounding_decimal_places))</f>
        <v/>
      </c>
    </row>
    <row r="181" spans="1:68" x14ac:dyDescent="0.45">
      <c r="A181" s="16" t="str">
        <f>'Set Schedules Here'!A360</f>
        <v>elec early retirement</v>
      </c>
      <c r="B181" s="12" t="str">
        <f>IF(ISBLANK('Set Schedules Here'!C360),"",'Set Schedules Here'!C360)</f>
        <v>natural gas peaker es</v>
      </c>
      <c r="C181" s="12" t="str">
        <f>IF(ISBLANK('Set Schedules Here'!D360),"",'Set Schedules Here'!D360)</f>
        <v/>
      </c>
      <c r="D181" s="21" t="str">
        <f>IF(ISBLANK('Set Schedules Here'!E360),"",'Set Schedules Here'!E360)</f>
        <v/>
      </c>
      <c r="E181" s="12">
        <f>IF(ISBLANK('Set Schedules Here'!F360),"",ROUND('Set Schedules Here'!F360,rounding_decimal_places))</f>
        <v>2019</v>
      </c>
      <c r="F181" s="12">
        <f>IF(ISBLANK('Set Schedules Here'!F361),"",ROUND('Set Schedules Here'!F361,rounding_decimal_places))</f>
        <v>0</v>
      </c>
      <c r="G181" s="12">
        <f>IF(ISBLANK('Set Schedules Here'!G360),"",ROUND('Set Schedules Here'!G360,rounding_decimal_places))</f>
        <v>2020</v>
      </c>
      <c r="H181" s="12">
        <f>IF(ISBLANK('Set Schedules Here'!G361),"",ROUND('Set Schedules Here'!G361,rounding_decimal_places))</f>
        <v>0</v>
      </c>
      <c r="I181" s="12">
        <f>IF(ISBLANK('Set Schedules Here'!H360),"",ROUND('Set Schedules Here'!H360,rounding_decimal_places))</f>
        <v>2021</v>
      </c>
      <c r="J181" s="12">
        <f>IF(ISBLANK('Set Schedules Here'!H361),"",ROUND('Set Schedules Here'!H361,rounding_decimal_places))</f>
        <v>1</v>
      </c>
      <c r="K181" s="12">
        <f>IF(ISBLANK('Set Schedules Here'!I360),"",ROUND('Set Schedules Here'!I360,rounding_decimal_places))</f>
        <v>2050</v>
      </c>
      <c r="L181" s="12">
        <f>IF(ISBLANK('Set Schedules Here'!I361),"",ROUND('Set Schedules Here'!I361,rounding_decimal_places))</f>
        <v>1</v>
      </c>
      <c r="M181" s="12" t="str">
        <f>IF(ISBLANK('Set Schedules Here'!J360),"",ROUND('Set Schedules Here'!J360,rounding_decimal_places))</f>
        <v/>
      </c>
      <c r="N181" s="12" t="str">
        <f>IF(ISBLANK('Set Schedules Here'!J361),"",ROUND('Set Schedules Here'!J361,rounding_decimal_places))</f>
        <v/>
      </c>
      <c r="O181" s="12" t="str">
        <f>IF(ISBLANK('Set Schedules Here'!K360),"",ROUND('Set Schedules Here'!K360,rounding_decimal_places))</f>
        <v/>
      </c>
      <c r="P181" s="12" t="str">
        <f>IF(ISBLANK('Set Schedules Here'!K361),"",ROUND('Set Schedules Here'!K361,rounding_decimal_places))</f>
        <v/>
      </c>
      <c r="Q181" s="12" t="str">
        <f>IF(ISBLANK('Set Schedules Here'!L360),"",ROUND('Set Schedules Here'!L360,rounding_decimal_places))</f>
        <v/>
      </c>
      <c r="R181" s="12" t="str">
        <f>IF(ISBLANK('Set Schedules Here'!L361),"",ROUND('Set Schedules Here'!L361,rounding_decimal_places))</f>
        <v/>
      </c>
      <c r="S181" s="12" t="str">
        <f>IF(ISBLANK('Set Schedules Here'!M360),"",ROUND('Set Schedules Here'!M360,rounding_decimal_places))</f>
        <v/>
      </c>
      <c r="T181" s="12" t="str">
        <f>IF(ISBLANK('Set Schedules Here'!M361),"",ROUND('Set Schedules Here'!M361,rounding_decimal_places))</f>
        <v/>
      </c>
      <c r="U181" s="12" t="str">
        <f>IF(ISBLANK('Set Schedules Here'!N360),"",ROUND('Set Schedules Here'!N360,rounding_decimal_places))</f>
        <v/>
      </c>
      <c r="V181" s="12" t="str">
        <f>IF(ISBLANK('Set Schedules Here'!N361),"",ROUND('Set Schedules Here'!N361,rounding_decimal_places))</f>
        <v/>
      </c>
      <c r="W181" s="12" t="str">
        <f>IF(ISBLANK('Set Schedules Here'!O360),"",ROUND('Set Schedules Here'!O360,rounding_decimal_places))</f>
        <v/>
      </c>
      <c r="X181" s="12" t="str">
        <f>IF(ISBLANK('Set Schedules Here'!O361),"",ROUND('Set Schedules Here'!O361,rounding_decimal_places))</f>
        <v/>
      </c>
      <c r="Y181" s="12" t="str">
        <f>IF(ISBLANK('Set Schedules Here'!P360),"",ROUND('Set Schedules Here'!P360,rounding_decimal_places))</f>
        <v/>
      </c>
      <c r="Z181" s="12" t="str">
        <f>IF(ISBLANK('Set Schedules Here'!P361),"",ROUND('Set Schedules Here'!P361,rounding_decimal_places))</f>
        <v/>
      </c>
      <c r="AA181" s="12" t="str">
        <f>IF(ISBLANK('Set Schedules Here'!Q360),"",ROUND('Set Schedules Here'!Q360,rounding_decimal_places))</f>
        <v/>
      </c>
      <c r="AB181" s="12" t="str">
        <f>IF(ISBLANK('Set Schedules Here'!Q361),"",ROUND('Set Schedules Here'!Q361,rounding_decimal_places))</f>
        <v/>
      </c>
      <c r="AC181" s="12" t="str">
        <f>IF(ISBLANK('Set Schedules Here'!R360),"",ROUND('Set Schedules Here'!R360,rounding_decimal_places))</f>
        <v/>
      </c>
      <c r="AD181" s="12" t="str">
        <f>IF(ISBLANK('Set Schedules Here'!R361),"",ROUND('Set Schedules Here'!R361,rounding_decimal_places))</f>
        <v/>
      </c>
      <c r="AE181" s="12" t="str">
        <f>IF(ISBLANK('Set Schedules Here'!S360),"",ROUND('Set Schedules Here'!S360,rounding_decimal_places))</f>
        <v/>
      </c>
      <c r="AF181" s="12" t="str">
        <f>IF(ISBLANK('Set Schedules Here'!S361),"",ROUND('Set Schedules Here'!S361,rounding_decimal_places))</f>
        <v/>
      </c>
      <c r="AG181" s="12" t="str">
        <f>IF(ISBLANK('Set Schedules Here'!T360),"",ROUND('Set Schedules Here'!T360,rounding_decimal_places))</f>
        <v/>
      </c>
      <c r="AH181" s="12" t="str">
        <f>IF(ISBLANK('Set Schedules Here'!T361),"",ROUND('Set Schedules Here'!T361,rounding_decimal_places))</f>
        <v/>
      </c>
      <c r="AI181" s="12" t="str">
        <f>IF(ISBLANK('Set Schedules Here'!U360),"",ROUND('Set Schedules Here'!U360,rounding_decimal_places))</f>
        <v/>
      </c>
      <c r="AJ181" s="12" t="str">
        <f>IF(ISBLANK('Set Schedules Here'!U361),"",ROUND('Set Schedules Here'!U361,rounding_decimal_places))</f>
        <v/>
      </c>
      <c r="AK181" s="12" t="str">
        <f>IF(ISBLANK('Set Schedules Here'!V360),"",ROUND('Set Schedules Here'!V360,rounding_decimal_places))</f>
        <v/>
      </c>
      <c r="AL181" s="12" t="str">
        <f>IF(ISBLANK('Set Schedules Here'!V361),"",ROUND('Set Schedules Here'!V361,rounding_decimal_places))</f>
        <v/>
      </c>
      <c r="AM181" s="12" t="str">
        <f>IF(ISBLANK('Set Schedules Here'!W360),"",ROUND('Set Schedules Here'!W360,rounding_decimal_places))</f>
        <v/>
      </c>
      <c r="AN181" s="12" t="str">
        <f>IF(ISBLANK('Set Schedules Here'!W361),"",ROUND('Set Schedules Here'!W361,rounding_decimal_places))</f>
        <v/>
      </c>
      <c r="AO181" s="12" t="str">
        <f>IF(ISBLANK('Set Schedules Here'!X360),"",ROUND('Set Schedules Here'!X360,rounding_decimal_places))</f>
        <v/>
      </c>
      <c r="AP181" s="12" t="str">
        <f>IF(ISBLANK('Set Schedules Here'!X361),"",ROUND('Set Schedules Here'!X361,rounding_decimal_places))</f>
        <v/>
      </c>
      <c r="AQ181" s="12" t="str">
        <f>IF(ISBLANK('Set Schedules Here'!Y360),"",ROUND('Set Schedules Here'!Y360,rounding_decimal_places))</f>
        <v/>
      </c>
      <c r="AR181" s="12" t="str">
        <f>IF(ISBLANK('Set Schedules Here'!Y361),"",ROUND('Set Schedules Here'!Y361,rounding_decimal_places))</f>
        <v/>
      </c>
      <c r="AS181" s="12" t="str">
        <f>IF(ISBLANK('Set Schedules Here'!Z360),"",ROUND('Set Schedules Here'!Z360,rounding_decimal_places))</f>
        <v/>
      </c>
      <c r="AT181" s="12" t="str">
        <f>IF(ISBLANK('Set Schedules Here'!Z361),"",ROUND('Set Schedules Here'!Z361,rounding_decimal_places))</f>
        <v/>
      </c>
      <c r="AU181" s="12" t="str">
        <f>IF(ISBLANK('Set Schedules Here'!AA360),"",ROUND('Set Schedules Here'!AA360,rounding_decimal_places))</f>
        <v/>
      </c>
      <c r="AV181" s="12" t="str">
        <f>IF(ISBLANK('Set Schedules Here'!AA361),"",ROUND('Set Schedules Here'!AA361,rounding_decimal_places))</f>
        <v/>
      </c>
      <c r="AW181" s="12" t="str">
        <f>IF(ISBLANK('Set Schedules Here'!AB360),"",ROUND('Set Schedules Here'!AB360,rounding_decimal_places))</f>
        <v/>
      </c>
      <c r="AX181" s="12" t="str">
        <f>IF(ISBLANK('Set Schedules Here'!AB361),"",ROUND('Set Schedules Here'!AB361,rounding_decimal_places))</f>
        <v/>
      </c>
      <c r="AY181" s="12" t="str">
        <f>IF(ISBLANK('Set Schedules Here'!AC360),"",ROUND('Set Schedules Here'!AC360,rounding_decimal_places))</f>
        <v/>
      </c>
      <c r="AZ181" s="12" t="str">
        <f>IF(ISBLANK('Set Schedules Here'!AC361),"",ROUND('Set Schedules Here'!AC361,rounding_decimal_places))</f>
        <v/>
      </c>
      <c r="BA181" s="12" t="str">
        <f>IF(ISBLANK('Set Schedules Here'!AD360),"",ROUND('Set Schedules Here'!AD360,rounding_decimal_places))</f>
        <v/>
      </c>
      <c r="BB181" s="12" t="str">
        <f>IF(ISBLANK('Set Schedules Here'!AD361),"",ROUND('Set Schedules Here'!AD361,rounding_decimal_places))</f>
        <v/>
      </c>
      <c r="BC181" s="12" t="str">
        <f>IF(ISBLANK('Set Schedules Here'!AE360),"",ROUND('Set Schedules Here'!AE360,rounding_decimal_places))</f>
        <v/>
      </c>
      <c r="BD181" s="12" t="str">
        <f>IF(ISBLANK('Set Schedules Here'!AE361),"",ROUND('Set Schedules Here'!AE361,rounding_decimal_places))</f>
        <v/>
      </c>
      <c r="BE181" s="12" t="str">
        <f>IF(ISBLANK('Set Schedules Here'!AF360),"",ROUND('Set Schedules Here'!AF360,rounding_decimal_places))</f>
        <v/>
      </c>
      <c r="BF181" s="12" t="str">
        <f>IF(ISBLANK('Set Schedules Here'!AF361),"",ROUND('Set Schedules Here'!AF361,rounding_decimal_places))</f>
        <v/>
      </c>
      <c r="BG181" s="12" t="str">
        <f>IF(ISBLANK('Set Schedules Here'!AG360),"",ROUND('Set Schedules Here'!AG360,rounding_decimal_places))</f>
        <v/>
      </c>
      <c r="BH181" s="12" t="str">
        <f>IF(ISBLANK('Set Schedules Here'!AG361),"",ROUND('Set Schedules Here'!AG361,rounding_decimal_places))</f>
        <v/>
      </c>
      <c r="BI181" s="12" t="str">
        <f>IF(ISBLANK('Set Schedules Here'!AH360),"",ROUND('Set Schedules Here'!AH360,rounding_decimal_places))</f>
        <v/>
      </c>
      <c r="BJ181" s="12" t="str">
        <f>IF(ISBLANK('Set Schedules Here'!AH361),"",ROUND('Set Schedules Here'!AH361,rounding_decimal_places))</f>
        <v/>
      </c>
      <c r="BK181" s="12" t="str">
        <f>IF(ISBLANK('Set Schedules Here'!AI360),"",ROUND('Set Schedules Here'!AI360,rounding_decimal_places))</f>
        <v/>
      </c>
      <c r="BL181" s="12" t="str">
        <f>IF(ISBLANK('Set Schedules Here'!AI361),"",ROUND('Set Schedules Here'!AI361,rounding_decimal_places))</f>
        <v/>
      </c>
      <c r="BM181" s="12" t="str">
        <f>IF(ISBLANK('Set Schedules Here'!AJ360),"",ROUND('Set Schedules Here'!AJ360,rounding_decimal_places))</f>
        <v/>
      </c>
      <c r="BN181" s="12" t="str">
        <f>IF(ISBLANK('Set Schedules Here'!AJ361),"",ROUND('Set Schedules Here'!AJ361,rounding_decimal_places))</f>
        <v/>
      </c>
      <c r="BO181" s="12" t="str">
        <f>IF(ISBLANK('Set Schedules Here'!AK360),"",ROUND('Set Schedules Here'!AK360,rounding_decimal_places))</f>
        <v/>
      </c>
      <c r="BP181" s="21" t="str">
        <f>IF(ISBLANK('Set Schedules Here'!AK361),"",ROUND('Set Schedules Here'!AK361,rounding_decimal_places))</f>
        <v/>
      </c>
    </row>
    <row r="182" spans="1:68" x14ac:dyDescent="0.45">
      <c r="A182" s="16" t="str">
        <f>'Set Schedules Here'!A362</f>
        <v>elec early retirement</v>
      </c>
      <c r="B182" s="12" t="str">
        <f>IF(ISBLANK('Set Schedules Here'!C362),"",'Set Schedules Here'!C362)</f>
        <v>lignite es</v>
      </c>
      <c r="C182" s="12" t="str">
        <f>IF(ISBLANK('Set Schedules Here'!D362),"",'Set Schedules Here'!D362)</f>
        <v/>
      </c>
      <c r="D182" s="21" t="str">
        <f>IF(ISBLANK('Set Schedules Here'!E362),"",'Set Schedules Here'!E362)</f>
        <v/>
      </c>
      <c r="E182" s="12">
        <f>IF(ISBLANK('Set Schedules Here'!F362),"",ROUND('Set Schedules Here'!F362,rounding_decimal_places))</f>
        <v>2019</v>
      </c>
      <c r="F182" s="12">
        <f>IF(ISBLANK('Set Schedules Here'!F363),"",ROUND('Set Schedules Here'!F363,rounding_decimal_places))</f>
        <v>0</v>
      </c>
      <c r="G182" s="12">
        <f>IF(ISBLANK('Set Schedules Here'!G362),"",ROUND('Set Schedules Here'!G362,rounding_decimal_places))</f>
        <v>2020</v>
      </c>
      <c r="H182" s="12">
        <f>IF(ISBLANK('Set Schedules Here'!G363),"",ROUND('Set Schedules Here'!G363,rounding_decimal_places))</f>
        <v>0</v>
      </c>
      <c r="I182" s="12">
        <f>IF(ISBLANK('Set Schedules Here'!H362),"",ROUND('Set Schedules Here'!H362,rounding_decimal_places))</f>
        <v>2021</v>
      </c>
      <c r="J182" s="12">
        <f>IF(ISBLANK('Set Schedules Here'!H363),"",ROUND('Set Schedules Here'!H363,rounding_decimal_places))</f>
        <v>1</v>
      </c>
      <c r="K182" s="12">
        <f>IF(ISBLANK('Set Schedules Here'!I362),"",ROUND('Set Schedules Here'!I362,rounding_decimal_places))</f>
        <v>2050</v>
      </c>
      <c r="L182" s="12">
        <f>IF(ISBLANK('Set Schedules Here'!I363),"",ROUND('Set Schedules Here'!I363,rounding_decimal_places))</f>
        <v>1</v>
      </c>
      <c r="M182" s="12" t="str">
        <f>IF(ISBLANK('Set Schedules Here'!J362),"",ROUND('Set Schedules Here'!J362,rounding_decimal_places))</f>
        <v/>
      </c>
      <c r="N182" s="12" t="str">
        <f>IF(ISBLANK('Set Schedules Here'!J363),"",ROUND('Set Schedules Here'!J363,rounding_decimal_places))</f>
        <v/>
      </c>
      <c r="O182" s="12" t="str">
        <f>IF(ISBLANK('Set Schedules Here'!K362),"",ROUND('Set Schedules Here'!K362,rounding_decimal_places))</f>
        <v/>
      </c>
      <c r="P182" s="12" t="str">
        <f>IF(ISBLANK('Set Schedules Here'!K363),"",ROUND('Set Schedules Here'!K363,rounding_decimal_places))</f>
        <v/>
      </c>
      <c r="Q182" s="12" t="str">
        <f>IF(ISBLANK('Set Schedules Here'!L362),"",ROUND('Set Schedules Here'!L362,rounding_decimal_places))</f>
        <v/>
      </c>
      <c r="R182" s="12" t="str">
        <f>IF(ISBLANK('Set Schedules Here'!L363),"",ROUND('Set Schedules Here'!L363,rounding_decimal_places))</f>
        <v/>
      </c>
      <c r="S182" s="12" t="str">
        <f>IF(ISBLANK('Set Schedules Here'!M362),"",ROUND('Set Schedules Here'!M362,rounding_decimal_places))</f>
        <v/>
      </c>
      <c r="T182" s="12" t="str">
        <f>IF(ISBLANK('Set Schedules Here'!M363),"",ROUND('Set Schedules Here'!M363,rounding_decimal_places))</f>
        <v/>
      </c>
      <c r="U182" s="12" t="str">
        <f>IF(ISBLANK('Set Schedules Here'!N362),"",ROUND('Set Schedules Here'!N362,rounding_decimal_places))</f>
        <v/>
      </c>
      <c r="V182" s="12" t="str">
        <f>IF(ISBLANK('Set Schedules Here'!N363),"",ROUND('Set Schedules Here'!N363,rounding_decimal_places))</f>
        <v/>
      </c>
      <c r="W182" s="12" t="str">
        <f>IF(ISBLANK('Set Schedules Here'!O362),"",ROUND('Set Schedules Here'!O362,rounding_decimal_places))</f>
        <v/>
      </c>
      <c r="X182" s="12" t="str">
        <f>IF(ISBLANK('Set Schedules Here'!O363),"",ROUND('Set Schedules Here'!O363,rounding_decimal_places))</f>
        <v/>
      </c>
      <c r="Y182" s="12" t="str">
        <f>IF(ISBLANK('Set Schedules Here'!P362),"",ROUND('Set Schedules Here'!P362,rounding_decimal_places))</f>
        <v/>
      </c>
      <c r="Z182" s="12" t="str">
        <f>IF(ISBLANK('Set Schedules Here'!P363),"",ROUND('Set Schedules Here'!P363,rounding_decimal_places))</f>
        <v/>
      </c>
      <c r="AA182" s="12" t="str">
        <f>IF(ISBLANK('Set Schedules Here'!Q362),"",ROUND('Set Schedules Here'!Q362,rounding_decimal_places))</f>
        <v/>
      </c>
      <c r="AB182" s="12" t="str">
        <f>IF(ISBLANK('Set Schedules Here'!Q363),"",ROUND('Set Schedules Here'!Q363,rounding_decimal_places))</f>
        <v/>
      </c>
      <c r="AC182" s="12" t="str">
        <f>IF(ISBLANK('Set Schedules Here'!R362),"",ROUND('Set Schedules Here'!R362,rounding_decimal_places))</f>
        <v/>
      </c>
      <c r="AD182" s="12" t="str">
        <f>IF(ISBLANK('Set Schedules Here'!R363),"",ROUND('Set Schedules Here'!R363,rounding_decimal_places))</f>
        <v/>
      </c>
      <c r="AE182" s="12" t="str">
        <f>IF(ISBLANK('Set Schedules Here'!S362),"",ROUND('Set Schedules Here'!S362,rounding_decimal_places))</f>
        <v/>
      </c>
      <c r="AF182" s="12" t="str">
        <f>IF(ISBLANK('Set Schedules Here'!S363),"",ROUND('Set Schedules Here'!S363,rounding_decimal_places))</f>
        <v/>
      </c>
      <c r="AG182" s="12" t="str">
        <f>IF(ISBLANK('Set Schedules Here'!T362),"",ROUND('Set Schedules Here'!T362,rounding_decimal_places))</f>
        <v/>
      </c>
      <c r="AH182" s="12" t="str">
        <f>IF(ISBLANK('Set Schedules Here'!T363),"",ROUND('Set Schedules Here'!T363,rounding_decimal_places))</f>
        <v/>
      </c>
      <c r="AI182" s="12" t="str">
        <f>IF(ISBLANK('Set Schedules Here'!U362),"",ROUND('Set Schedules Here'!U362,rounding_decimal_places))</f>
        <v/>
      </c>
      <c r="AJ182" s="12" t="str">
        <f>IF(ISBLANK('Set Schedules Here'!U363),"",ROUND('Set Schedules Here'!U363,rounding_decimal_places))</f>
        <v/>
      </c>
      <c r="AK182" s="12" t="str">
        <f>IF(ISBLANK('Set Schedules Here'!V362),"",ROUND('Set Schedules Here'!V362,rounding_decimal_places))</f>
        <v/>
      </c>
      <c r="AL182" s="12" t="str">
        <f>IF(ISBLANK('Set Schedules Here'!V363),"",ROUND('Set Schedules Here'!V363,rounding_decimal_places))</f>
        <v/>
      </c>
      <c r="AM182" s="12" t="str">
        <f>IF(ISBLANK('Set Schedules Here'!W362),"",ROUND('Set Schedules Here'!W362,rounding_decimal_places))</f>
        <v/>
      </c>
      <c r="AN182" s="12" t="str">
        <f>IF(ISBLANK('Set Schedules Here'!W363),"",ROUND('Set Schedules Here'!W363,rounding_decimal_places))</f>
        <v/>
      </c>
      <c r="AO182" s="12" t="str">
        <f>IF(ISBLANK('Set Schedules Here'!X362),"",ROUND('Set Schedules Here'!X362,rounding_decimal_places))</f>
        <v/>
      </c>
      <c r="AP182" s="12" t="str">
        <f>IF(ISBLANK('Set Schedules Here'!X363),"",ROUND('Set Schedules Here'!X363,rounding_decimal_places))</f>
        <v/>
      </c>
      <c r="AQ182" s="12" t="str">
        <f>IF(ISBLANK('Set Schedules Here'!Y362),"",ROUND('Set Schedules Here'!Y362,rounding_decimal_places))</f>
        <v/>
      </c>
      <c r="AR182" s="12" t="str">
        <f>IF(ISBLANK('Set Schedules Here'!Y363),"",ROUND('Set Schedules Here'!Y363,rounding_decimal_places))</f>
        <v/>
      </c>
      <c r="AS182" s="12" t="str">
        <f>IF(ISBLANK('Set Schedules Here'!Z362),"",ROUND('Set Schedules Here'!Z362,rounding_decimal_places))</f>
        <v/>
      </c>
      <c r="AT182" s="12" t="str">
        <f>IF(ISBLANK('Set Schedules Here'!Z363),"",ROUND('Set Schedules Here'!Z363,rounding_decimal_places))</f>
        <v/>
      </c>
      <c r="AU182" s="12" t="str">
        <f>IF(ISBLANK('Set Schedules Here'!AA362),"",ROUND('Set Schedules Here'!AA362,rounding_decimal_places))</f>
        <v/>
      </c>
      <c r="AV182" s="12" t="str">
        <f>IF(ISBLANK('Set Schedules Here'!AA363),"",ROUND('Set Schedules Here'!AA363,rounding_decimal_places))</f>
        <v/>
      </c>
      <c r="AW182" s="12" t="str">
        <f>IF(ISBLANK('Set Schedules Here'!AB362),"",ROUND('Set Schedules Here'!AB362,rounding_decimal_places))</f>
        <v/>
      </c>
      <c r="AX182" s="12" t="str">
        <f>IF(ISBLANK('Set Schedules Here'!AB363),"",ROUND('Set Schedules Here'!AB363,rounding_decimal_places))</f>
        <v/>
      </c>
      <c r="AY182" s="12" t="str">
        <f>IF(ISBLANK('Set Schedules Here'!AC362),"",ROUND('Set Schedules Here'!AC362,rounding_decimal_places))</f>
        <v/>
      </c>
      <c r="AZ182" s="12" t="str">
        <f>IF(ISBLANK('Set Schedules Here'!AC363),"",ROUND('Set Schedules Here'!AC363,rounding_decimal_places))</f>
        <v/>
      </c>
      <c r="BA182" s="12" t="str">
        <f>IF(ISBLANK('Set Schedules Here'!AD362),"",ROUND('Set Schedules Here'!AD362,rounding_decimal_places))</f>
        <v/>
      </c>
      <c r="BB182" s="12" t="str">
        <f>IF(ISBLANK('Set Schedules Here'!AD363),"",ROUND('Set Schedules Here'!AD363,rounding_decimal_places))</f>
        <v/>
      </c>
      <c r="BC182" s="12" t="str">
        <f>IF(ISBLANK('Set Schedules Here'!AE362),"",ROUND('Set Schedules Here'!AE362,rounding_decimal_places))</f>
        <v/>
      </c>
      <c r="BD182" s="12" t="str">
        <f>IF(ISBLANK('Set Schedules Here'!AE363),"",ROUND('Set Schedules Here'!AE363,rounding_decimal_places))</f>
        <v/>
      </c>
      <c r="BE182" s="12" t="str">
        <f>IF(ISBLANK('Set Schedules Here'!AF362),"",ROUND('Set Schedules Here'!AF362,rounding_decimal_places))</f>
        <v/>
      </c>
      <c r="BF182" s="12" t="str">
        <f>IF(ISBLANK('Set Schedules Here'!AF363),"",ROUND('Set Schedules Here'!AF363,rounding_decimal_places))</f>
        <v/>
      </c>
      <c r="BG182" s="12" t="str">
        <f>IF(ISBLANK('Set Schedules Here'!AG362),"",ROUND('Set Schedules Here'!AG362,rounding_decimal_places))</f>
        <v/>
      </c>
      <c r="BH182" s="12" t="str">
        <f>IF(ISBLANK('Set Schedules Here'!AG363),"",ROUND('Set Schedules Here'!AG363,rounding_decimal_places))</f>
        <v/>
      </c>
      <c r="BI182" s="12" t="str">
        <f>IF(ISBLANK('Set Schedules Here'!AH362),"",ROUND('Set Schedules Here'!AH362,rounding_decimal_places))</f>
        <v/>
      </c>
      <c r="BJ182" s="12" t="str">
        <f>IF(ISBLANK('Set Schedules Here'!AH363),"",ROUND('Set Schedules Here'!AH363,rounding_decimal_places))</f>
        <v/>
      </c>
      <c r="BK182" s="12" t="str">
        <f>IF(ISBLANK('Set Schedules Here'!AI362),"",ROUND('Set Schedules Here'!AI362,rounding_decimal_places))</f>
        <v/>
      </c>
      <c r="BL182" s="12" t="str">
        <f>IF(ISBLANK('Set Schedules Here'!AI363),"",ROUND('Set Schedules Here'!AI363,rounding_decimal_places))</f>
        <v/>
      </c>
      <c r="BM182" s="12" t="str">
        <f>IF(ISBLANK('Set Schedules Here'!AJ362),"",ROUND('Set Schedules Here'!AJ362,rounding_decimal_places))</f>
        <v/>
      </c>
      <c r="BN182" s="12" t="str">
        <f>IF(ISBLANK('Set Schedules Here'!AJ363),"",ROUND('Set Schedules Here'!AJ363,rounding_decimal_places))</f>
        <v/>
      </c>
      <c r="BO182" s="12" t="str">
        <f>IF(ISBLANK('Set Schedules Here'!AK362),"",ROUND('Set Schedules Here'!AK362,rounding_decimal_places))</f>
        <v/>
      </c>
      <c r="BP182" s="21" t="str">
        <f>IF(ISBLANK('Set Schedules Here'!AK363),"",ROUND('Set Schedules Here'!AK363,rounding_decimal_places))</f>
        <v/>
      </c>
    </row>
    <row r="183" spans="1:68" x14ac:dyDescent="0.45">
      <c r="A183" s="16" t="str">
        <f>'Set Schedules Here'!A364</f>
        <v>elec early retirement</v>
      </c>
      <c r="B183" s="12" t="str">
        <f>IF(ISBLANK('Set Schedules Here'!C364),"",'Set Schedules Here'!C364)</f>
        <v>offshore wind es</v>
      </c>
      <c r="C183" s="12" t="str">
        <f>IF(ISBLANK('Set Schedules Here'!D364),"",'Set Schedules Here'!D364)</f>
        <v/>
      </c>
      <c r="D183" s="21" t="str">
        <f>IF(ISBLANK('Set Schedules Here'!E364),"",'Set Schedules Here'!E364)</f>
        <v/>
      </c>
      <c r="E183" s="12">
        <f>IF(ISBLANK('Set Schedules Here'!F364),"",ROUND('Set Schedules Here'!F364,rounding_decimal_places))</f>
        <v>2019</v>
      </c>
      <c r="F183" s="12">
        <f>IF(ISBLANK('Set Schedules Here'!F365),"",ROUND('Set Schedules Here'!F365,rounding_decimal_places))</f>
        <v>0</v>
      </c>
      <c r="G183" s="12">
        <f>IF(ISBLANK('Set Schedules Here'!G364),"",ROUND('Set Schedules Here'!G364,rounding_decimal_places))</f>
        <v>2020</v>
      </c>
      <c r="H183" s="12">
        <f>IF(ISBLANK('Set Schedules Here'!G365),"",ROUND('Set Schedules Here'!G365,rounding_decimal_places))</f>
        <v>0</v>
      </c>
      <c r="I183" s="12">
        <f>IF(ISBLANK('Set Schedules Here'!H364),"",ROUND('Set Schedules Here'!H364,rounding_decimal_places))</f>
        <v>2021</v>
      </c>
      <c r="J183" s="12">
        <f>IF(ISBLANK('Set Schedules Here'!H365),"",ROUND('Set Schedules Here'!H365,rounding_decimal_places))</f>
        <v>1</v>
      </c>
      <c r="K183" s="12">
        <f>IF(ISBLANK('Set Schedules Here'!I364),"",ROUND('Set Schedules Here'!I364,rounding_decimal_places))</f>
        <v>2050</v>
      </c>
      <c r="L183" s="12">
        <f>IF(ISBLANK('Set Schedules Here'!I365),"",ROUND('Set Schedules Here'!I365,rounding_decimal_places))</f>
        <v>1</v>
      </c>
      <c r="M183" s="12" t="str">
        <f>IF(ISBLANK('Set Schedules Here'!J364),"",ROUND('Set Schedules Here'!J364,rounding_decimal_places))</f>
        <v/>
      </c>
      <c r="N183" s="12" t="str">
        <f>IF(ISBLANK('Set Schedules Here'!J365),"",ROUND('Set Schedules Here'!J365,rounding_decimal_places))</f>
        <v/>
      </c>
      <c r="O183" s="12" t="str">
        <f>IF(ISBLANK('Set Schedules Here'!K364),"",ROUND('Set Schedules Here'!K364,rounding_decimal_places))</f>
        <v/>
      </c>
      <c r="P183" s="12" t="str">
        <f>IF(ISBLANK('Set Schedules Here'!K365),"",ROUND('Set Schedules Here'!K365,rounding_decimal_places))</f>
        <v/>
      </c>
      <c r="Q183" s="12" t="str">
        <f>IF(ISBLANK('Set Schedules Here'!L364),"",ROUND('Set Schedules Here'!L364,rounding_decimal_places))</f>
        <v/>
      </c>
      <c r="R183" s="12" t="str">
        <f>IF(ISBLANK('Set Schedules Here'!L365),"",ROUND('Set Schedules Here'!L365,rounding_decimal_places))</f>
        <v/>
      </c>
      <c r="S183" s="12" t="str">
        <f>IF(ISBLANK('Set Schedules Here'!M364),"",ROUND('Set Schedules Here'!M364,rounding_decimal_places))</f>
        <v/>
      </c>
      <c r="T183" s="12" t="str">
        <f>IF(ISBLANK('Set Schedules Here'!M365),"",ROUND('Set Schedules Here'!M365,rounding_decimal_places))</f>
        <v/>
      </c>
      <c r="U183" s="12" t="str">
        <f>IF(ISBLANK('Set Schedules Here'!N364),"",ROUND('Set Schedules Here'!N364,rounding_decimal_places))</f>
        <v/>
      </c>
      <c r="V183" s="12" t="str">
        <f>IF(ISBLANK('Set Schedules Here'!N365),"",ROUND('Set Schedules Here'!N365,rounding_decimal_places))</f>
        <v/>
      </c>
      <c r="W183" s="12" t="str">
        <f>IF(ISBLANK('Set Schedules Here'!O364),"",ROUND('Set Schedules Here'!O364,rounding_decimal_places))</f>
        <v/>
      </c>
      <c r="X183" s="12" t="str">
        <f>IF(ISBLANK('Set Schedules Here'!O365),"",ROUND('Set Schedules Here'!O365,rounding_decimal_places))</f>
        <v/>
      </c>
      <c r="Y183" s="12" t="str">
        <f>IF(ISBLANK('Set Schedules Here'!P364),"",ROUND('Set Schedules Here'!P364,rounding_decimal_places))</f>
        <v/>
      </c>
      <c r="Z183" s="12" t="str">
        <f>IF(ISBLANK('Set Schedules Here'!P365),"",ROUND('Set Schedules Here'!P365,rounding_decimal_places))</f>
        <v/>
      </c>
      <c r="AA183" s="12" t="str">
        <f>IF(ISBLANK('Set Schedules Here'!Q364),"",ROUND('Set Schedules Here'!Q364,rounding_decimal_places))</f>
        <v/>
      </c>
      <c r="AB183" s="12" t="str">
        <f>IF(ISBLANK('Set Schedules Here'!Q365),"",ROUND('Set Schedules Here'!Q365,rounding_decimal_places))</f>
        <v/>
      </c>
      <c r="AC183" s="12" t="str">
        <f>IF(ISBLANK('Set Schedules Here'!R364),"",ROUND('Set Schedules Here'!R364,rounding_decimal_places))</f>
        <v/>
      </c>
      <c r="AD183" s="12" t="str">
        <f>IF(ISBLANK('Set Schedules Here'!R365),"",ROUND('Set Schedules Here'!R365,rounding_decimal_places))</f>
        <v/>
      </c>
      <c r="AE183" s="12" t="str">
        <f>IF(ISBLANK('Set Schedules Here'!S364),"",ROUND('Set Schedules Here'!S364,rounding_decimal_places))</f>
        <v/>
      </c>
      <c r="AF183" s="12" t="str">
        <f>IF(ISBLANK('Set Schedules Here'!S365),"",ROUND('Set Schedules Here'!S365,rounding_decimal_places))</f>
        <v/>
      </c>
      <c r="AG183" s="12" t="str">
        <f>IF(ISBLANK('Set Schedules Here'!T364),"",ROUND('Set Schedules Here'!T364,rounding_decimal_places))</f>
        <v/>
      </c>
      <c r="AH183" s="12" t="str">
        <f>IF(ISBLANK('Set Schedules Here'!T365),"",ROUND('Set Schedules Here'!T365,rounding_decimal_places))</f>
        <v/>
      </c>
      <c r="AI183" s="12" t="str">
        <f>IF(ISBLANK('Set Schedules Here'!U364),"",ROUND('Set Schedules Here'!U364,rounding_decimal_places))</f>
        <v/>
      </c>
      <c r="AJ183" s="12" t="str">
        <f>IF(ISBLANK('Set Schedules Here'!U365),"",ROUND('Set Schedules Here'!U365,rounding_decimal_places))</f>
        <v/>
      </c>
      <c r="AK183" s="12" t="str">
        <f>IF(ISBLANK('Set Schedules Here'!V364),"",ROUND('Set Schedules Here'!V364,rounding_decimal_places))</f>
        <v/>
      </c>
      <c r="AL183" s="12" t="str">
        <f>IF(ISBLANK('Set Schedules Here'!V365),"",ROUND('Set Schedules Here'!V365,rounding_decimal_places))</f>
        <v/>
      </c>
      <c r="AM183" s="12" t="str">
        <f>IF(ISBLANK('Set Schedules Here'!W364),"",ROUND('Set Schedules Here'!W364,rounding_decimal_places))</f>
        <v/>
      </c>
      <c r="AN183" s="12" t="str">
        <f>IF(ISBLANK('Set Schedules Here'!W365),"",ROUND('Set Schedules Here'!W365,rounding_decimal_places))</f>
        <v/>
      </c>
      <c r="AO183" s="12" t="str">
        <f>IF(ISBLANK('Set Schedules Here'!X364),"",ROUND('Set Schedules Here'!X364,rounding_decimal_places))</f>
        <v/>
      </c>
      <c r="AP183" s="12" t="str">
        <f>IF(ISBLANK('Set Schedules Here'!X365),"",ROUND('Set Schedules Here'!X365,rounding_decimal_places))</f>
        <v/>
      </c>
      <c r="AQ183" s="12" t="str">
        <f>IF(ISBLANK('Set Schedules Here'!Y364),"",ROUND('Set Schedules Here'!Y364,rounding_decimal_places))</f>
        <v/>
      </c>
      <c r="AR183" s="12" t="str">
        <f>IF(ISBLANK('Set Schedules Here'!Y365),"",ROUND('Set Schedules Here'!Y365,rounding_decimal_places))</f>
        <v/>
      </c>
      <c r="AS183" s="12" t="str">
        <f>IF(ISBLANK('Set Schedules Here'!Z364),"",ROUND('Set Schedules Here'!Z364,rounding_decimal_places))</f>
        <v/>
      </c>
      <c r="AT183" s="12" t="str">
        <f>IF(ISBLANK('Set Schedules Here'!Z365),"",ROUND('Set Schedules Here'!Z365,rounding_decimal_places))</f>
        <v/>
      </c>
      <c r="AU183" s="12" t="str">
        <f>IF(ISBLANK('Set Schedules Here'!AA364),"",ROUND('Set Schedules Here'!AA364,rounding_decimal_places))</f>
        <v/>
      </c>
      <c r="AV183" s="12" t="str">
        <f>IF(ISBLANK('Set Schedules Here'!AA365),"",ROUND('Set Schedules Here'!AA365,rounding_decimal_places))</f>
        <v/>
      </c>
      <c r="AW183" s="12" t="str">
        <f>IF(ISBLANK('Set Schedules Here'!AB364),"",ROUND('Set Schedules Here'!AB364,rounding_decimal_places))</f>
        <v/>
      </c>
      <c r="AX183" s="12" t="str">
        <f>IF(ISBLANK('Set Schedules Here'!AB365),"",ROUND('Set Schedules Here'!AB365,rounding_decimal_places))</f>
        <v/>
      </c>
      <c r="AY183" s="12" t="str">
        <f>IF(ISBLANK('Set Schedules Here'!AC364),"",ROUND('Set Schedules Here'!AC364,rounding_decimal_places))</f>
        <v/>
      </c>
      <c r="AZ183" s="12" t="str">
        <f>IF(ISBLANK('Set Schedules Here'!AC365),"",ROUND('Set Schedules Here'!AC365,rounding_decimal_places))</f>
        <v/>
      </c>
      <c r="BA183" s="12" t="str">
        <f>IF(ISBLANK('Set Schedules Here'!AD364),"",ROUND('Set Schedules Here'!AD364,rounding_decimal_places))</f>
        <v/>
      </c>
      <c r="BB183" s="12" t="str">
        <f>IF(ISBLANK('Set Schedules Here'!AD365),"",ROUND('Set Schedules Here'!AD365,rounding_decimal_places))</f>
        <v/>
      </c>
      <c r="BC183" s="12" t="str">
        <f>IF(ISBLANK('Set Schedules Here'!AE364),"",ROUND('Set Schedules Here'!AE364,rounding_decimal_places))</f>
        <v/>
      </c>
      <c r="BD183" s="12" t="str">
        <f>IF(ISBLANK('Set Schedules Here'!AE365),"",ROUND('Set Schedules Here'!AE365,rounding_decimal_places))</f>
        <v/>
      </c>
      <c r="BE183" s="12" t="str">
        <f>IF(ISBLANK('Set Schedules Here'!AF364),"",ROUND('Set Schedules Here'!AF364,rounding_decimal_places))</f>
        <v/>
      </c>
      <c r="BF183" s="12" t="str">
        <f>IF(ISBLANK('Set Schedules Here'!AF365),"",ROUND('Set Schedules Here'!AF365,rounding_decimal_places))</f>
        <v/>
      </c>
      <c r="BG183" s="12" t="str">
        <f>IF(ISBLANK('Set Schedules Here'!AG364),"",ROUND('Set Schedules Here'!AG364,rounding_decimal_places))</f>
        <v/>
      </c>
      <c r="BH183" s="12" t="str">
        <f>IF(ISBLANK('Set Schedules Here'!AG365),"",ROUND('Set Schedules Here'!AG365,rounding_decimal_places))</f>
        <v/>
      </c>
      <c r="BI183" s="12" t="str">
        <f>IF(ISBLANK('Set Schedules Here'!AH364),"",ROUND('Set Schedules Here'!AH364,rounding_decimal_places))</f>
        <v/>
      </c>
      <c r="BJ183" s="12" t="str">
        <f>IF(ISBLANK('Set Schedules Here'!AH365),"",ROUND('Set Schedules Here'!AH365,rounding_decimal_places))</f>
        <v/>
      </c>
      <c r="BK183" s="12" t="str">
        <f>IF(ISBLANK('Set Schedules Here'!AI364),"",ROUND('Set Schedules Here'!AI364,rounding_decimal_places))</f>
        <v/>
      </c>
      <c r="BL183" s="12" t="str">
        <f>IF(ISBLANK('Set Schedules Here'!AI365),"",ROUND('Set Schedules Here'!AI365,rounding_decimal_places))</f>
        <v/>
      </c>
      <c r="BM183" s="12" t="str">
        <f>IF(ISBLANK('Set Schedules Here'!AJ364),"",ROUND('Set Schedules Here'!AJ364,rounding_decimal_places))</f>
        <v/>
      </c>
      <c r="BN183" s="12" t="str">
        <f>IF(ISBLANK('Set Schedules Here'!AJ365),"",ROUND('Set Schedules Here'!AJ365,rounding_decimal_places))</f>
        <v/>
      </c>
      <c r="BO183" s="12" t="str">
        <f>IF(ISBLANK('Set Schedules Here'!AK364),"",ROUND('Set Schedules Here'!AK364,rounding_decimal_places))</f>
        <v/>
      </c>
      <c r="BP183" s="21" t="str">
        <f>IF(ISBLANK('Set Schedules Here'!AK365),"",ROUND('Set Schedules Here'!AK365,rounding_decimal_places))</f>
        <v/>
      </c>
    </row>
    <row r="184" spans="1:68" x14ac:dyDescent="0.45">
      <c r="A184" s="16" t="str">
        <f>'Set Schedules Here'!A366</f>
        <v>elec early retirement</v>
      </c>
      <c r="B184" s="12" t="str">
        <f>IF(ISBLANK('Set Schedules Here'!C366),"",'Set Schedules Here'!C366)</f>
        <v>crude oil es</v>
      </c>
      <c r="C184" s="12" t="str">
        <f>IF(ISBLANK('Set Schedules Here'!D366),"",'Set Schedules Here'!D366)</f>
        <v/>
      </c>
      <c r="D184" s="21" t="str">
        <f>IF(ISBLANK('Set Schedules Here'!E366),"",'Set Schedules Here'!E366)</f>
        <v/>
      </c>
      <c r="E184" s="12">
        <f>IF(ISBLANK('Set Schedules Here'!F366),"",ROUND('Set Schedules Here'!F366,rounding_decimal_places))</f>
        <v>2019</v>
      </c>
      <c r="F184" s="12">
        <f>IF(ISBLANK('Set Schedules Here'!F367),"",ROUND('Set Schedules Here'!F367,rounding_decimal_places))</f>
        <v>0</v>
      </c>
      <c r="G184" s="12">
        <f>IF(ISBLANK('Set Schedules Here'!G366),"",ROUND('Set Schedules Here'!G366,rounding_decimal_places))</f>
        <v>2020</v>
      </c>
      <c r="H184" s="12">
        <f>IF(ISBLANK('Set Schedules Here'!G367),"",ROUND('Set Schedules Here'!G367,rounding_decimal_places))</f>
        <v>0</v>
      </c>
      <c r="I184" s="12">
        <f>IF(ISBLANK('Set Schedules Here'!H366),"",ROUND('Set Schedules Here'!H366,rounding_decimal_places))</f>
        <v>2021</v>
      </c>
      <c r="J184" s="12">
        <f>IF(ISBLANK('Set Schedules Here'!H367),"",ROUND('Set Schedules Here'!H367,rounding_decimal_places))</f>
        <v>1</v>
      </c>
      <c r="K184" s="12">
        <f>IF(ISBLANK('Set Schedules Here'!I366),"",ROUND('Set Schedules Here'!I366,rounding_decimal_places))</f>
        <v>2050</v>
      </c>
      <c r="L184" s="12">
        <f>IF(ISBLANK('Set Schedules Here'!I367),"",ROUND('Set Schedules Here'!I367,rounding_decimal_places))</f>
        <v>1</v>
      </c>
      <c r="M184" s="12" t="str">
        <f>IF(ISBLANK('Set Schedules Here'!J366),"",ROUND('Set Schedules Here'!J366,rounding_decimal_places))</f>
        <v/>
      </c>
      <c r="N184" s="12" t="str">
        <f>IF(ISBLANK('Set Schedules Here'!J367),"",ROUND('Set Schedules Here'!J367,rounding_decimal_places))</f>
        <v/>
      </c>
      <c r="O184" s="12" t="str">
        <f>IF(ISBLANK('Set Schedules Here'!K366),"",ROUND('Set Schedules Here'!K366,rounding_decimal_places))</f>
        <v/>
      </c>
      <c r="P184" s="12" t="str">
        <f>IF(ISBLANK('Set Schedules Here'!K367),"",ROUND('Set Schedules Here'!K367,rounding_decimal_places))</f>
        <v/>
      </c>
      <c r="Q184" s="12" t="str">
        <f>IF(ISBLANK('Set Schedules Here'!L366),"",ROUND('Set Schedules Here'!L366,rounding_decimal_places))</f>
        <v/>
      </c>
      <c r="R184" s="12" t="str">
        <f>IF(ISBLANK('Set Schedules Here'!L367),"",ROUND('Set Schedules Here'!L367,rounding_decimal_places))</f>
        <v/>
      </c>
      <c r="S184" s="12" t="str">
        <f>IF(ISBLANK('Set Schedules Here'!M366),"",ROUND('Set Schedules Here'!M366,rounding_decimal_places))</f>
        <v/>
      </c>
      <c r="T184" s="12" t="str">
        <f>IF(ISBLANK('Set Schedules Here'!M367),"",ROUND('Set Schedules Here'!M367,rounding_decimal_places))</f>
        <v/>
      </c>
      <c r="U184" s="12" t="str">
        <f>IF(ISBLANK('Set Schedules Here'!N366),"",ROUND('Set Schedules Here'!N366,rounding_decimal_places))</f>
        <v/>
      </c>
      <c r="V184" s="12" t="str">
        <f>IF(ISBLANK('Set Schedules Here'!N367),"",ROUND('Set Schedules Here'!N367,rounding_decimal_places))</f>
        <v/>
      </c>
      <c r="W184" s="12" t="str">
        <f>IF(ISBLANK('Set Schedules Here'!O366),"",ROUND('Set Schedules Here'!O366,rounding_decimal_places))</f>
        <v/>
      </c>
      <c r="X184" s="12" t="str">
        <f>IF(ISBLANK('Set Schedules Here'!O367),"",ROUND('Set Schedules Here'!O367,rounding_decimal_places))</f>
        <v/>
      </c>
      <c r="Y184" s="12" t="str">
        <f>IF(ISBLANK('Set Schedules Here'!P366),"",ROUND('Set Schedules Here'!P366,rounding_decimal_places))</f>
        <v/>
      </c>
      <c r="Z184" s="12" t="str">
        <f>IF(ISBLANK('Set Schedules Here'!P367),"",ROUND('Set Schedules Here'!P367,rounding_decimal_places))</f>
        <v/>
      </c>
      <c r="AA184" s="12" t="str">
        <f>IF(ISBLANK('Set Schedules Here'!Q366),"",ROUND('Set Schedules Here'!Q366,rounding_decimal_places))</f>
        <v/>
      </c>
      <c r="AB184" s="12" t="str">
        <f>IF(ISBLANK('Set Schedules Here'!Q367),"",ROUND('Set Schedules Here'!Q367,rounding_decimal_places))</f>
        <v/>
      </c>
      <c r="AC184" s="12" t="str">
        <f>IF(ISBLANK('Set Schedules Here'!R366),"",ROUND('Set Schedules Here'!R366,rounding_decimal_places))</f>
        <v/>
      </c>
      <c r="AD184" s="12" t="str">
        <f>IF(ISBLANK('Set Schedules Here'!R367),"",ROUND('Set Schedules Here'!R367,rounding_decimal_places))</f>
        <v/>
      </c>
      <c r="AE184" s="12" t="str">
        <f>IF(ISBLANK('Set Schedules Here'!S366),"",ROUND('Set Schedules Here'!S366,rounding_decimal_places))</f>
        <v/>
      </c>
      <c r="AF184" s="12" t="str">
        <f>IF(ISBLANK('Set Schedules Here'!S367),"",ROUND('Set Schedules Here'!S367,rounding_decimal_places))</f>
        <v/>
      </c>
      <c r="AG184" s="12" t="str">
        <f>IF(ISBLANK('Set Schedules Here'!T366),"",ROUND('Set Schedules Here'!T366,rounding_decimal_places))</f>
        <v/>
      </c>
      <c r="AH184" s="12" t="str">
        <f>IF(ISBLANK('Set Schedules Here'!T367),"",ROUND('Set Schedules Here'!T367,rounding_decimal_places))</f>
        <v/>
      </c>
      <c r="AI184" s="12" t="str">
        <f>IF(ISBLANK('Set Schedules Here'!U366),"",ROUND('Set Schedules Here'!U366,rounding_decimal_places))</f>
        <v/>
      </c>
      <c r="AJ184" s="12" t="str">
        <f>IF(ISBLANK('Set Schedules Here'!U367),"",ROUND('Set Schedules Here'!U367,rounding_decimal_places))</f>
        <v/>
      </c>
      <c r="AK184" s="12" t="str">
        <f>IF(ISBLANK('Set Schedules Here'!V366),"",ROUND('Set Schedules Here'!V366,rounding_decimal_places))</f>
        <v/>
      </c>
      <c r="AL184" s="12" t="str">
        <f>IF(ISBLANK('Set Schedules Here'!V367),"",ROUND('Set Schedules Here'!V367,rounding_decimal_places))</f>
        <v/>
      </c>
      <c r="AM184" s="12" t="str">
        <f>IF(ISBLANK('Set Schedules Here'!W366),"",ROUND('Set Schedules Here'!W366,rounding_decimal_places))</f>
        <v/>
      </c>
      <c r="AN184" s="12" t="str">
        <f>IF(ISBLANK('Set Schedules Here'!W367),"",ROUND('Set Schedules Here'!W367,rounding_decimal_places))</f>
        <v/>
      </c>
      <c r="AO184" s="12" t="str">
        <f>IF(ISBLANK('Set Schedules Here'!X366),"",ROUND('Set Schedules Here'!X366,rounding_decimal_places))</f>
        <v/>
      </c>
      <c r="AP184" s="12" t="str">
        <f>IF(ISBLANK('Set Schedules Here'!X367),"",ROUND('Set Schedules Here'!X367,rounding_decimal_places))</f>
        <v/>
      </c>
      <c r="AQ184" s="12" t="str">
        <f>IF(ISBLANK('Set Schedules Here'!Y366),"",ROUND('Set Schedules Here'!Y366,rounding_decimal_places))</f>
        <v/>
      </c>
      <c r="AR184" s="12" t="str">
        <f>IF(ISBLANK('Set Schedules Here'!Y367),"",ROUND('Set Schedules Here'!Y367,rounding_decimal_places))</f>
        <v/>
      </c>
      <c r="AS184" s="12" t="str">
        <f>IF(ISBLANK('Set Schedules Here'!Z366),"",ROUND('Set Schedules Here'!Z366,rounding_decimal_places))</f>
        <v/>
      </c>
      <c r="AT184" s="12" t="str">
        <f>IF(ISBLANK('Set Schedules Here'!Z367),"",ROUND('Set Schedules Here'!Z367,rounding_decimal_places))</f>
        <v/>
      </c>
      <c r="AU184" s="12" t="str">
        <f>IF(ISBLANK('Set Schedules Here'!AA366),"",ROUND('Set Schedules Here'!AA366,rounding_decimal_places))</f>
        <v/>
      </c>
      <c r="AV184" s="12" t="str">
        <f>IF(ISBLANK('Set Schedules Here'!AA367),"",ROUND('Set Schedules Here'!AA367,rounding_decimal_places))</f>
        <v/>
      </c>
      <c r="AW184" s="12" t="str">
        <f>IF(ISBLANK('Set Schedules Here'!AB366),"",ROUND('Set Schedules Here'!AB366,rounding_decimal_places))</f>
        <v/>
      </c>
      <c r="AX184" s="12" t="str">
        <f>IF(ISBLANK('Set Schedules Here'!AB367),"",ROUND('Set Schedules Here'!AB367,rounding_decimal_places))</f>
        <v/>
      </c>
      <c r="AY184" s="12" t="str">
        <f>IF(ISBLANK('Set Schedules Here'!AC366),"",ROUND('Set Schedules Here'!AC366,rounding_decimal_places))</f>
        <v/>
      </c>
      <c r="AZ184" s="12" t="str">
        <f>IF(ISBLANK('Set Schedules Here'!AC367),"",ROUND('Set Schedules Here'!AC367,rounding_decimal_places))</f>
        <v/>
      </c>
      <c r="BA184" s="12" t="str">
        <f>IF(ISBLANK('Set Schedules Here'!AD366),"",ROUND('Set Schedules Here'!AD366,rounding_decimal_places))</f>
        <v/>
      </c>
      <c r="BB184" s="12" t="str">
        <f>IF(ISBLANK('Set Schedules Here'!AD367),"",ROUND('Set Schedules Here'!AD367,rounding_decimal_places))</f>
        <v/>
      </c>
      <c r="BC184" s="12" t="str">
        <f>IF(ISBLANK('Set Schedules Here'!AE366),"",ROUND('Set Schedules Here'!AE366,rounding_decimal_places))</f>
        <v/>
      </c>
      <c r="BD184" s="12" t="str">
        <f>IF(ISBLANK('Set Schedules Here'!AE367),"",ROUND('Set Schedules Here'!AE367,rounding_decimal_places))</f>
        <v/>
      </c>
      <c r="BE184" s="12" t="str">
        <f>IF(ISBLANK('Set Schedules Here'!AF366),"",ROUND('Set Schedules Here'!AF366,rounding_decimal_places))</f>
        <v/>
      </c>
      <c r="BF184" s="12" t="str">
        <f>IF(ISBLANK('Set Schedules Here'!AF367),"",ROUND('Set Schedules Here'!AF367,rounding_decimal_places))</f>
        <v/>
      </c>
      <c r="BG184" s="12" t="str">
        <f>IF(ISBLANK('Set Schedules Here'!AG366),"",ROUND('Set Schedules Here'!AG366,rounding_decimal_places))</f>
        <v/>
      </c>
      <c r="BH184" s="12" t="str">
        <f>IF(ISBLANK('Set Schedules Here'!AG367),"",ROUND('Set Schedules Here'!AG367,rounding_decimal_places))</f>
        <v/>
      </c>
      <c r="BI184" s="12" t="str">
        <f>IF(ISBLANK('Set Schedules Here'!AH366),"",ROUND('Set Schedules Here'!AH366,rounding_decimal_places))</f>
        <v/>
      </c>
      <c r="BJ184" s="12" t="str">
        <f>IF(ISBLANK('Set Schedules Here'!AH367),"",ROUND('Set Schedules Here'!AH367,rounding_decimal_places))</f>
        <v/>
      </c>
      <c r="BK184" s="12" t="str">
        <f>IF(ISBLANK('Set Schedules Here'!AI366),"",ROUND('Set Schedules Here'!AI366,rounding_decimal_places))</f>
        <v/>
      </c>
      <c r="BL184" s="12" t="str">
        <f>IF(ISBLANK('Set Schedules Here'!AI367),"",ROUND('Set Schedules Here'!AI367,rounding_decimal_places))</f>
        <v/>
      </c>
      <c r="BM184" s="12" t="str">
        <f>IF(ISBLANK('Set Schedules Here'!AJ366),"",ROUND('Set Schedules Here'!AJ366,rounding_decimal_places))</f>
        <v/>
      </c>
      <c r="BN184" s="12" t="str">
        <f>IF(ISBLANK('Set Schedules Here'!AJ367),"",ROUND('Set Schedules Here'!AJ367,rounding_decimal_places))</f>
        <v/>
      </c>
      <c r="BO184" s="12" t="str">
        <f>IF(ISBLANK('Set Schedules Here'!AK366),"",ROUND('Set Schedules Here'!AK366,rounding_decimal_places))</f>
        <v/>
      </c>
      <c r="BP184" s="21" t="str">
        <f>IF(ISBLANK('Set Schedules Here'!AK367),"",ROUND('Set Schedules Here'!AK367,rounding_decimal_places))</f>
        <v/>
      </c>
    </row>
    <row r="185" spans="1:68" x14ac:dyDescent="0.45">
      <c r="A185" s="16" t="str">
        <f>'Set Schedules Here'!A368</f>
        <v>elec early retirement</v>
      </c>
      <c r="B185" s="12" t="str">
        <f>IF(ISBLANK('Set Schedules Here'!C368),"",'Set Schedules Here'!C368)</f>
        <v>heavy or residual fuel oil es</v>
      </c>
      <c r="C185" s="12" t="str">
        <f>IF(ISBLANK('Set Schedules Here'!D368),"",'Set Schedules Here'!D368)</f>
        <v/>
      </c>
      <c r="D185" s="21" t="str">
        <f>IF(ISBLANK('Set Schedules Here'!E368),"",'Set Schedules Here'!E368)</f>
        <v/>
      </c>
      <c r="E185" s="12">
        <f>IF(ISBLANK('Set Schedules Here'!F368),"",ROUND('Set Schedules Here'!F368,rounding_decimal_places))</f>
        <v>2019</v>
      </c>
      <c r="F185" s="12">
        <f>IF(ISBLANK('Set Schedules Here'!F369),"",ROUND('Set Schedules Here'!F369,rounding_decimal_places))</f>
        <v>0</v>
      </c>
      <c r="G185" s="12">
        <f>IF(ISBLANK('Set Schedules Here'!G368),"",ROUND('Set Schedules Here'!G368,rounding_decimal_places))</f>
        <v>2020</v>
      </c>
      <c r="H185" s="12">
        <f>IF(ISBLANK('Set Schedules Here'!G369),"",ROUND('Set Schedules Here'!G369,rounding_decimal_places))</f>
        <v>0</v>
      </c>
      <c r="I185" s="12">
        <f>IF(ISBLANK('Set Schedules Here'!H368),"",ROUND('Set Schedules Here'!H368,rounding_decimal_places))</f>
        <v>2021</v>
      </c>
      <c r="J185" s="12">
        <f>IF(ISBLANK('Set Schedules Here'!H369),"",ROUND('Set Schedules Here'!H369,rounding_decimal_places))</f>
        <v>1</v>
      </c>
      <c r="K185" s="12">
        <f>IF(ISBLANK('Set Schedules Here'!I368),"",ROUND('Set Schedules Here'!I368,rounding_decimal_places))</f>
        <v>2050</v>
      </c>
      <c r="L185" s="12">
        <f>IF(ISBLANK('Set Schedules Here'!I369),"",ROUND('Set Schedules Here'!I369,rounding_decimal_places))</f>
        <v>1</v>
      </c>
      <c r="M185" s="12" t="str">
        <f>IF(ISBLANK('Set Schedules Here'!J368),"",ROUND('Set Schedules Here'!J368,rounding_decimal_places))</f>
        <v/>
      </c>
      <c r="N185" s="12" t="str">
        <f>IF(ISBLANK('Set Schedules Here'!J369),"",ROUND('Set Schedules Here'!J369,rounding_decimal_places))</f>
        <v/>
      </c>
      <c r="O185" s="12" t="str">
        <f>IF(ISBLANK('Set Schedules Here'!K368),"",ROUND('Set Schedules Here'!K368,rounding_decimal_places))</f>
        <v/>
      </c>
      <c r="P185" s="12" t="str">
        <f>IF(ISBLANK('Set Schedules Here'!K369),"",ROUND('Set Schedules Here'!K369,rounding_decimal_places))</f>
        <v/>
      </c>
      <c r="Q185" s="12" t="str">
        <f>IF(ISBLANK('Set Schedules Here'!L368),"",ROUND('Set Schedules Here'!L368,rounding_decimal_places))</f>
        <v/>
      </c>
      <c r="R185" s="12" t="str">
        <f>IF(ISBLANK('Set Schedules Here'!L369),"",ROUND('Set Schedules Here'!L369,rounding_decimal_places))</f>
        <v/>
      </c>
      <c r="S185" s="12" t="str">
        <f>IF(ISBLANK('Set Schedules Here'!M368),"",ROUND('Set Schedules Here'!M368,rounding_decimal_places))</f>
        <v/>
      </c>
      <c r="T185" s="12" t="str">
        <f>IF(ISBLANK('Set Schedules Here'!M369),"",ROUND('Set Schedules Here'!M369,rounding_decimal_places))</f>
        <v/>
      </c>
      <c r="U185" s="12" t="str">
        <f>IF(ISBLANK('Set Schedules Here'!N368),"",ROUND('Set Schedules Here'!N368,rounding_decimal_places))</f>
        <v/>
      </c>
      <c r="V185" s="12" t="str">
        <f>IF(ISBLANK('Set Schedules Here'!N369),"",ROUND('Set Schedules Here'!N369,rounding_decimal_places))</f>
        <v/>
      </c>
      <c r="W185" s="12" t="str">
        <f>IF(ISBLANK('Set Schedules Here'!O368),"",ROUND('Set Schedules Here'!O368,rounding_decimal_places))</f>
        <v/>
      </c>
      <c r="X185" s="12" t="str">
        <f>IF(ISBLANK('Set Schedules Here'!O369),"",ROUND('Set Schedules Here'!O369,rounding_decimal_places))</f>
        <v/>
      </c>
      <c r="Y185" s="12" t="str">
        <f>IF(ISBLANK('Set Schedules Here'!P368),"",ROUND('Set Schedules Here'!P368,rounding_decimal_places))</f>
        <v/>
      </c>
      <c r="Z185" s="12" t="str">
        <f>IF(ISBLANK('Set Schedules Here'!P369),"",ROUND('Set Schedules Here'!P369,rounding_decimal_places))</f>
        <v/>
      </c>
      <c r="AA185" s="12" t="str">
        <f>IF(ISBLANK('Set Schedules Here'!Q368),"",ROUND('Set Schedules Here'!Q368,rounding_decimal_places))</f>
        <v/>
      </c>
      <c r="AB185" s="12" t="str">
        <f>IF(ISBLANK('Set Schedules Here'!Q369),"",ROUND('Set Schedules Here'!Q369,rounding_decimal_places))</f>
        <v/>
      </c>
      <c r="AC185" s="12" t="str">
        <f>IF(ISBLANK('Set Schedules Here'!R368),"",ROUND('Set Schedules Here'!R368,rounding_decimal_places))</f>
        <v/>
      </c>
      <c r="AD185" s="12" t="str">
        <f>IF(ISBLANK('Set Schedules Here'!R369),"",ROUND('Set Schedules Here'!R369,rounding_decimal_places))</f>
        <v/>
      </c>
      <c r="AE185" s="12" t="str">
        <f>IF(ISBLANK('Set Schedules Here'!S368),"",ROUND('Set Schedules Here'!S368,rounding_decimal_places))</f>
        <v/>
      </c>
      <c r="AF185" s="12" t="str">
        <f>IF(ISBLANK('Set Schedules Here'!S369),"",ROUND('Set Schedules Here'!S369,rounding_decimal_places))</f>
        <v/>
      </c>
      <c r="AG185" s="12" t="str">
        <f>IF(ISBLANK('Set Schedules Here'!T368),"",ROUND('Set Schedules Here'!T368,rounding_decimal_places))</f>
        <v/>
      </c>
      <c r="AH185" s="12" t="str">
        <f>IF(ISBLANK('Set Schedules Here'!T369),"",ROUND('Set Schedules Here'!T369,rounding_decimal_places))</f>
        <v/>
      </c>
      <c r="AI185" s="12" t="str">
        <f>IF(ISBLANK('Set Schedules Here'!U368),"",ROUND('Set Schedules Here'!U368,rounding_decimal_places))</f>
        <v/>
      </c>
      <c r="AJ185" s="12" t="str">
        <f>IF(ISBLANK('Set Schedules Here'!U369),"",ROUND('Set Schedules Here'!U369,rounding_decimal_places))</f>
        <v/>
      </c>
      <c r="AK185" s="12" t="str">
        <f>IF(ISBLANK('Set Schedules Here'!V368),"",ROUND('Set Schedules Here'!V368,rounding_decimal_places))</f>
        <v/>
      </c>
      <c r="AL185" s="12" t="str">
        <f>IF(ISBLANK('Set Schedules Here'!V369),"",ROUND('Set Schedules Here'!V369,rounding_decimal_places))</f>
        <v/>
      </c>
      <c r="AM185" s="12" t="str">
        <f>IF(ISBLANK('Set Schedules Here'!W368),"",ROUND('Set Schedules Here'!W368,rounding_decimal_places))</f>
        <v/>
      </c>
      <c r="AN185" s="12" t="str">
        <f>IF(ISBLANK('Set Schedules Here'!W369),"",ROUND('Set Schedules Here'!W369,rounding_decimal_places))</f>
        <v/>
      </c>
      <c r="AO185" s="12" t="str">
        <f>IF(ISBLANK('Set Schedules Here'!X368),"",ROUND('Set Schedules Here'!X368,rounding_decimal_places))</f>
        <v/>
      </c>
      <c r="AP185" s="12" t="str">
        <f>IF(ISBLANK('Set Schedules Here'!X369),"",ROUND('Set Schedules Here'!X369,rounding_decimal_places))</f>
        <v/>
      </c>
      <c r="AQ185" s="12" t="str">
        <f>IF(ISBLANK('Set Schedules Here'!Y368),"",ROUND('Set Schedules Here'!Y368,rounding_decimal_places))</f>
        <v/>
      </c>
      <c r="AR185" s="12" t="str">
        <f>IF(ISBLANK('Set Schedules Here'!Y369),"",ROUND('Set Schedules Here'!Y369,rounding_decimal_places))</f>
        <v/>
      </c>
      <c r="AS185" s="12" t="str">
        <f>IF(ISBLANK('Set Schedules Here'!Z368),"",ROUND('Set Schedules Here'!Z368,rounding_decimal_places))</f>
        <v/>
      </c>
      <c r="AT185" s="12" t="str">
        <f>IF(ISBLANK('Set Schedules Here'!Z369),"",ROUND('Set Schedules Here'!Z369,rounding_decimal_places))</f>
        <v/>
      </c>
      <c r="AU185" s="12" t="str">
        <f>IF(ISBLANK('Set Schedules Here'!AA368),"",ROUND('Set Schedules Here'!AA368,rounding_decimal_places))</f>
        <v/>
      </c>
      <c r="AV185" s="12" t="str">
        <f>IF(ISBLANK('Set Schedules Here'!AA369),"",ROUND('Set Schedules Here'!AA369,rounding_decimal_places))</f>
        <v/>
      </c>
      <c r="AW185" s="12" t="str">
        <f>IF(ISBLANK('Set Schedules Here'!AB368),"",ROUND('Set Schedules Here'!AB368,rounding_decimal_places))</f>
        <v/>
      </c>
      <c r="AX185" s="12" t="str">
        <f>IF(ISBLANK('Set Schedules Here'!AB369),"",ROUND('Set Schedules Here'!AB369,rounding_decimal_places))</f>
        <v/>
      </c>
      <c r="AY185" s="12" t="str">
        <f>IF(ISBLANK('Set Schedules Here'!AC368),"",ROUND('Set Schedules Here'!AC368,rounding_decimal_places))</f>
        <v/>
      </c>
      <c r="AZ185" s="12" t="str">
        <f>IF(ISBLANK('Set Schedules Here'!AC369),"",ROUND('Set Schedules Here'!AC369,rounding_decimal_places))</f>
        <v/>
      </c>
      <c r="BA185" s="12" t="str">
        <f>IF(ISBLANK('Set Schedules Here'!AD368),"",ROUND('Set Schedules Here'!AD368,rounding_decimal_places))</f>
        <v/>
      </c>
      <c r="BB185" s="12" t="str">
        <f>IF(ISBLANK('Set Schedules Here'!AD369),"",ROUND('Set Schedules Here'!AD369,rounding_decimal_places))</f>
        <v/>
      </c>
      <c r="BC185" s="12" t="str">
        <f>IF(ISBLANK('Set Schedules Here'!AE368),"",ROUND('Set Schedules Here'!AE368,rounding_decimal_places))</f>
        <v/>
      </c>
      <c r="BD185" s="12" t="str">
        <f>IF(ISBLANK('Set Schedules Here'!AE369),"",ROUND('Set Schedules Here'!AE369,rounding_decimal_places))</f>
        <v/>
      </c>
      <c r="BE185" s="12" t="str">
        <f>IF(ISBLANK('Set Schedules Here'!AF368),"",ROUND('Set Schedules Here'!AF368,rounding_decimal_places))</f>
        <v/>
      </c>
      <c r="BF185" s="12" t="str">
        <f>IF(ISBLANK('Set Schedules Here'!AF369),"",ROUND('Set Schedules Here'!AF369,rounding_decimal_places))</f>
        <v/>
      </c>
      <c r="BG185" s="12" t="str">
        <f>IF(ISBLANK('Set Schedules Here'!AG368),"",ROUND('Set Schedules Here'!AG368,rounding_decimal_places))</f>
        <v/>
      </c>
      <c r="BH185" s="12" t="str">
        <f>IF(ISBLANK('Set Schedules Here'!AG369),"",ROUND('Set Schedules Here'!AG369,rounding_decimal_places))</f>
        <v/>
      </c>
      <c r="BI185" s="12" t="str">
        <f>IF(ISBLANK('Set Schedules Here'!AH368),"",ROUND('Set Schedules Here'!AH368,rounding_decimal_places))</f>
        <v/>
      </c>
      <c r="BJ185" s="12" t="str">
        <f>IF(ISBLANK('Set Schedules Here'!AH369),"",ROUND('Set Schedules Here'!AH369,rounding_decimal_places))</f>
        <v/>
      </c>
      <c r="BK185" s="12" t="str">
        <f>IF(ISBLANK('Set Schedules Here'!AI368),"",ROUND('Set Schedules Here'!AI368,rounding_decimal_places))</f>
        <v/>
      </c>
      <c r="BL185" s="12" t="str">
        <f>IF(ISBLANK('Set Schedules Here'!AI369),"",ROUND('Set Schedules Here'!AI369,rounding_decimal_places))</f>
        <v/>
      </c>
      <c r="BM185" s="12" t="str">
        <f>IF(ISBLANK('Set Schedules Here'!AJ368),"",ROUND('Set Schedules Here'!AJ368,rounding_decimal_places))</f>
        <v/>
      </c>
      <c r="BN185" s="12" t="str">
        <f>IF(ISBLANK('Set Schedules Here'!AJ369),"",ROUND('Set Schedules Here'!AJ369,rounding_decimal_places))</f>
        <v/>
      </c>
      <c r="BO185" s="12" t="str">
        <f>IF(ISBLANK('Set Schedules Here'!AK368),"",ROUND('Set Schedules Here'!AK368,rounding_decimal_places))</f>
        <v/>
      </c>
      <c r="BP185" s="21" t="str">
        <f>IF(ISBLANK('Set Schedules Here'!AK369),"",ROUND('Set Schedules Here'!AK369,rounding_decimal_places))</f>
        <v/>
      </c>
    </row>
    <row r="186" spans="1:68" x14ac:dyDescent="0.45">
      <c r="A186" s="16" t="str">
        <f>'Set Schedules Here'!A370</f>
        <v>elec early retirement</v>
      </c>
      <c r="B186" s="12" t="str">
        <f>IF(ISBLANK('Set Schedules Here'!C370),"",'Set Schedules Here'!C370)</f>
        <v>municipal solid waste es</v>
      </c>
      <c r="C186" s="12" t="str">
        <f>IF(ISBLANK('Set Schedules Here'!D370),"",'Set Schedules Here'!D370)</f>
        <v/>
      </c>
      <c r="D186" s="21" t="str">
        <f>IF(ISBLANK('Set Schedules Here'!E370),"",'Set Schedules Here'!E370)</f>
        <v/>
      </c>
      <c r="E186" s="12">
        <f>IF(ISBLANK('Set Schedules Here'!F370),"",ROUND('Set Schedules Here'!F370,rounding_decimal_places))</f>
        <v>2019</v>
      </c>
      <c r="F186" s="12">
        <f>IF(ISBLANK('Set Schedules Here'!F371),"",ROUND('Set Schedules Here'!F371,rounding_decimal_places))</f>
        <v>0</v>
      </c>
      <c r="G186" s="12">
        <f>IF(ISBLANK('Set Schedules Here'!G370),"",ROUND('Set Schedules Here'!G370,rounding_decimal_places))</f>
        <v>2020</v>
      </c>
      <c r="H186" s="12">
        <f>IF(ISBLANK('Set Schedules Here'!G371),"",ROUND('Set Schedules Here'!G371,rounding_decimal_places))</f>
        <v>0</v>
      </c>
      <c r="I186" s="12">
        <f>IF(ISBLANK('Set Schedules Here'!H370),"",ROUND('Set Schedules Here'!H370,rounding_decimal_places))</f>
        <v>2021</v>
      </c>
      <c r="J186" s="12">
        <f>IF(ISBLANK('Set Schedules Here'!H371),"",ROUND('Set Schedules Here'!H371,rounding_decimal_places))</f>
        <v>1</v>
      </c>
      <c r="K186" s="12">
        <f>IF(ISBLANK('Set Schedules Here'!I370),"",ROUND('Set Schedules Here'!I370,rounding_decimal_places))</f>
        <v>2050</v>
      </c>
      <c r="L186" s="12">
        <f>IF(ISBLANK('Set Schedules Here'!I371),"",ROUND('Set Schedules Here'!I371,rounding_decimal_places))</f>
        <v>1</v>
      </c>
      <c r="M186" s="12" t="str">
        <f>IF(ISBLANK('Set Schedules Here'!J370),"",ROUND('Set Schedules Here'!J370,rounding_decimal_places))</f>
        <v/>
      </c>
      <c r="N186" s="12" t="str">
        <f>IF(ISBLANK('Set Schedules Here'!J371),"",ROUND('Set Schedules Here'!J371,rounding_decimal_places))</f>
        <v/>
      </c>
      <c r="O186" s="12" t="str">
        <f>IF(ISBLANK('Set Schedules Here'!K370),"",ROUND('Set Schedules Here'!K370,rounding_decimal_places))</f>
        <v/>
      </c>
      <c r="P186" s="12" t="str">
        <f>IF(ISBLANK('Set Schedules Here'!K371),"",ROUND('Set Schedules Here'!K371,rounding_decimal_places))</f>
        <v/>
      </c>
      <c r="Q186" s="12" t="str">
        <f>IF(ISBLANK('Set Schedules Here'!L370),"",ROUND('Set Schedules Here'!L370,rounding_decimal_places))</f>
        <v/>
      </c>
      <c r="R186" s="12" t="str">
        <f>IF(ISBLANK('Set Schedules Here'!L371),"",ROUND('Set Schedules Here'!L371,rounding_decimal_places))</f>
        <v/>
      </c>
      <c r="S186" s="12" t="str">
        <f>IF(ISBLANK('Set Schedules Here'!M370),"",ROUND('Set Schedules Here'!M370,rounding_decimal_places))</f>
        <v/>
      </c>
      <c r="T186" s="12" t="str">
        <f>IF(ISBLANK('Set Schedules Here'!M371),"",ROUND('Set Schedules Here'!M371,rounding_decimal_places))</f>
        <v/>
      </c>
      <c r="U186" s="12" t="str">
        <f>IF(ISBLANK('Set Schedules Here'!N370),"",ROUND('Set Schedules Here'!N370,rounding_decimal_places))</f>
        <v/>
      </c>
      <c r="V186" s="12" t="str">
        <f>IF(ISBLANK('Set Schedules Here'!N371),"",ROUND('Set Schedules Here'!N371,rounding_decimal_places))</f>
        <v/>
      </c>
      <c r="W186" s="12" t="str">
        <f>IF(ISBLANK('Set Schedules Here'!O370),"",ROUND('Set Schedules Here'!O370,rounding_decimal_places))</f>
        <v/>
      </c>
      <c r="X186" s="12" t="str">
        <f>IF(ISBLANK('Set Schedules Here'!O371),"",ROUND('Set Schedules Here'!O371,rounding_decimal_places))</f>
        <v/>
      </c>
      <c r="Y186" s="12" t="str">
        <f>IF(ISBLANK('Set Schedules Here'!P370),"",ROUND('Set Schedules Here'!P370,rounding_decimal_places))</f>
        <v/>
      </c>
      <c r="Z186" s="12" t="str">
        <f>IF(ISBLANK('Set Schedules Here'!P371),"",ROUND('Set Schedules Here'!P371,rounding_decimal_places))</f>
        <v/>
      </c>
      <c r="AA186" s="12" t="str">
        <f>IF(ISBLANK('Set Schedules Here'!Q370),"",ROUND('Set Schedules Here'!Q370,rounding_decimal_places))</f>
        <v/>
      </c>
      <c r="AB186" s="12" t="str">
        <f>IF(ISBLANK('Set Schedules Here'!Q371),"",ROUND('Set Schedules Here'!Q371,rounding_decimal_places))</f>
        <v/>
      </c>
      <c r="AC186" s="12" t="str">
        <f>IF(ISBLANK('Set Schedules Here'!R370),"",ROUND('Set Schedules Here'!R370,rounding_decimal_places))</f>
        <v/>
      </c>
      <c r="AD186" s="12" t="str">
        <f>IF(ISBLANK('Set Schedules Here'!R371),"",ROUND('Set Schedules Here'!R371,rounding_decimal_places))</f>
        <v/>
      </c>
      <c r="AE186" s="12" t="str">
        <f>IF(ISBLANK('Set Schedules Here'!S370),"",ROUND('Set Schedules Here'!S370,rounding_decimal_places))</f>
        <v/>
      </c>
      <c r="AF186" s="12" t="str">
        <f>IF(ISBLANK('Set Schedules Here'!S371),"",ROUND('Set Schedules Here'!S371,rounding_decimal_places))</f>
        <v/>
      </c>
      <c r="AG186" s="12" t="str">
        <f>IF(ISBLANK('Set Schedules Here'!T370),"",ROUND('Set Schedules Here'!T370,rounding_decimal_places))</f>
        <v/>
      </c>
      <c r="AH186" s="12" t="str">
        <f>IF(ISBLANK('Set Schedules Here'!T371),"",ROUND('Set Schedules Here'!T371,rounding_decimal_places))</f>
        <v/>
      </c>
      <c r="AI186" s="12" t="str">
        <f>IF(ISBLANK('Set Schedules Here'!U370),"",ROUND('Set Schedules Here'!U370,rounding_decimal_places))</f>
        <v/>
      </c>
      <c r="AJ186" s="12" t="str">
        <f>IF(ISBLANK('Set Schedules Here'!U371),"",ROUND('Set Schedules Here'!U371,rounding_decimal_places))</f>
        <v/>
      </c>
      <c r="AK186" s="12" t="str">
        <f>IF(ISBLANK('Set Schedules Here'!V370),"",ROUND('Set Schedules Here'!V370,rounding_decimal_places))</f>
        <v/>
      </c>
      <c r="AL186" s="12" t="str">
        <f>IF(ISBLANK('Set Schedules Here'!V371),"",ROUND('Set Schedules Here'!V371,rounding_decimal_places))</f>
        <v/>
      </c>
      <c r="AM186" s="12" t="str">
        <f>IF(ISBLANK('Set Schedules Here'!W370),"",ROUND('Set Schedules Here'!W370,rounding_decimal_places))</f>
        <v/>
      </c>
      <c r="AN186" s="12" t="str">
        <f>IF(ISBLANK('Set Schedules Here'!W371),"",ROUND('Set Schedules Here'!W371,rounding_decimal_places))</f>
        <v/>
      </c>
      <c r="AO186" s="12" t="str">
        <f>IF(ISBLANK('Set Schedules Here'!X370),"",ROUND('Set Schedules Here'!X370,rounding_decimal_places))</f>
        <v/>
      </c>
      <c r="AP186" s="12" t="str">
        <f>IF(ISBLANK('Set Schedules Here'!X371),"",ROUND('Set Schedules Here'!X371,rounding_decimal_places))</f>
        <v/>
      </c>
      <c r="AQ186" s="12" t="str">
        <f>IF(ISBLANK('Set Schedules Here'!Y370),"",ROUND('Set Schedules Here'!Y370,rounding_decimal_places))</f>
        <v/>
      </c>
      <c r="AR186" s="12" t="str">
        <f>IF(ISBLANK('Set Schedules Here'!Y371),"",ROUND('Set Schedules Here'!Y371,rounding_decimal_places))</f>
        <v/>
      </c>
      <c r="AS186" s="12" t="str">
        <f>IF(ISBLANK('Set Schedules Here'!Z370),"",ROUND('Set Schedules Here'!Z370,rounding_decimal_places))</f>
        <v/>
      </c>
      <c r="AT186" s="12" t="str">
        <f>IF(ISBLANK('Set Schedules Here'!Z371),"",ROUND('Set Schedules Here'!Z371,rounding_decimal_places))</f>
        <v/>
      </c>
      <c r="AU186" s="12" t="str">
        <f>IF(ISBLANK('Set Schedules Here'!AA370),"",ROUND('Set Schedules Here'!AA370,rounding_decimal_places))</f>
        <v/>
      </c>
      <c r="AV186" s="12" t="str">
        <f>IF(ISBLANK('Set Schedules Here'!AA371),"",ROUND('Set Schedules Here'!AA371,rounding_decimal_places))</f>
        <v/>
      </c>
      <c r="AW186" s="12" t="str">
        <f>IF(ISBLANK('Set Schedules Here'!AB370),"",ROUND('Set Schedules Here'!AB370,rounding_decimal_places))</f>
        <v/>
      </c>
      <c r="AX186" s="12" t="str">
        <f>IF(ISBLANK('Set Schedules Here'!AB371),"",ROUND('Set Schedules Here'!AB371,rounding_decimal_places))</f>
        <v/>
      </c>
      <c r="AY186" s="12" t="str">
        <f>IF(ISBLANK('Set Schedules Here'!AC370),"",ROUND('Set Schedules Here'!AC370,rounding_decimal_places))</f>
        <v/>
      </c>
      <c r="AZ186" s="12" t="str">
        <f>IF(ISBLANK('Set Schedules Here'!AC371),"",ROUND('Set Schedules Here'!AC371,rounding_decimal_places))</f>
        <v/>
      </c>
      <c r="BA186" s="12" t="str">
        <f>IF(ISBLANK('Set Schedules Here'!AD370),"",ROUND('Set Schedules Here'!AD370,rounding_decimal_places))</f>
        <v/>
      </c>
      <c r="BB186" s="12" t="str">
        <f>IF(ISBLANK('Set Schedules Here'!AD371),"",ROUND('Set Schedules Here'!AD371,rounding_decimal_places))</f>
        <v/>
      </c>
      <c r="BC186" s="12" t="str">
        <f>IF(ISBLANK('Set Schedules Here'!AE370),"",ROUND('Set Schedules Here'!AE370,rounding_decimal_places))</f>
        <v/>
      </c>
      <c r="BD186" s="12" t="str">
        <f>IF(ISBLANK('Set Schedules Here'!AE371),"",ROUND('Set Schedules Here'!AE371,rounding_decimal_places))</f>
        <v/>
      </c>
      <c r="BE186" s="12" t="str">
        <f>IF(ISBLANK('Set Schedules Here'!AF370),"",ROUND('Set Schedules Here'!AF370,rounding_decimal_places))</f>
        <v/>
      </c>
      <c r="BF186" s="12" t="str">
        <f>IF(ISBLANK('Set Schedules Here'!AF371),"",ROUND('Set Schedules Here'!AF371,rounding_decimal_places))</f>
        <v/>
      </c>
      <c r="BG186" s="12" t="str">
        <f>IF(ISBLANK('Set Schedules Here'!AG370),"",ROUND('Set Schedules Here'!AG370,rounding_decimal_places))</f>
        <v/>
      </c>
      <c r="BH186" s="12" t="str">
        <f>IF(ISBLANK('Set Schedules Here'!AG371),"",ROUND('Set Schedules Here'!AG371,rounding_decimal_places))</f>
        <v/>
      </c>
      <c r="BI186" s="12" t="str">
        <f>IF(ISBLANK('Set Schedules Here'!AH370),"",ROUND('Set Schedules Here'!AH370,rounding_decimal_places))</f>
        <v/>
      </c>
      <c r="BJ186" s="12" t="str">
        <f>IF(ISBLANK('Set Schedules Here'!AH371),"",ROUND('Set Schedules Here'!AH371,rounding_decimal_places))</f>
        <v/>
      </c>
      <c r="BK186" s="12" t="str">
        <f>IF(ISBLANK('Set Schedules Here'!AI370),"",ROUND('Set Schedules Here'!AI370,rounding_decimal_places))</f>
        <v/>
      </c>
      <c r="BL186" s="12" t="str">
        <f>IF(ISBLANK('Set Schedules Here'!AI371),"",ROUND('Set Schedules Here'!AI371,rounding_decimal_places))</f>
        <v/>
      </c>
      <c r="BM186" s="12" t="str">
        <f>IF(ISBLANK('Set Schedules Here'!AJ370),"",ROUND('Set Schedules Here'!AJ370,rounding_decimal_places))</f>
        <v/>
      </c>
      <c r="BN186" s="12" t="str">
        <f>IF(ISBLANK('Set Schedules Here'!AJ371),"",ROUND('Set Schedules Here'!AJ371,rounding_decimal_places))</f>
        <v/>
      </c>
      <c r="BO186" s="12" t="str">
        <f>IF(ISBLANK('Set Schedules Here'!AK370),"",ROUND('Set Schedules Here'!AK370,rounding_decimal_places))</f>
        <v/>
      </c>
      <c r="BP186" s="21" t="str">
        <f>IF(ISBLANK('Set Schedules Here'!AK371),"",ROUND('Set Schedules Here'!AK371,rounding_decimal_places))</f>
        <v/>
      </c>
    </row>
    <row r="187" spans="1:68" x14ac:dyDescent="0.45">
      <c r="A187" s="16" t="str">
        <f>'Set Schedules Here'!A372</f>
        <v>elec lifetime extension</v>
      </c>
      <c r="B187" s="12" t="str">
        <f>IF(ISBLANK('Set Schedules Here'!C372),"",'Set Schedules Here'!C372)</f>
        <v/>
      </c>
      <c r="C187" s="12" t="str">
        <f>IF(ISBLANK('Set Schedules Here'!D372),"",'Set Schedules Here'!D372)</f>
        <v/>
      </c>
      <c r="D187" s="21" t="str">
        <f>IF(ISBLANK('Set Schedules Here'!E372),"",'Set Schedules Here'!E372)</f>
        <v/>
      </c>
      <c r="E187" s="12">
        <f>IF(ISBLANK('Set Schedules Here'!F372),"",ROUND('Set Schedules Here'!F372,rounding_decimal_places))</f>
        <v>2019</v>
      </c>
      <c r="F187" s="12">
        <f>IF(ISBLANK('Set Schedules Here'!F373),"",ROUND('Set Schedules Here'!F373,rounding_decimal_places))</f>
        <v>1</v>
      </c>
      <c r="G187" s="12">
        <f>IF(ISBLANK('Set Schedules Here'!G372),"",ROUND('Set Schedules Here'!G372,rounding_decimal_places))</f>
        <v>2050</v>
      </c>
      <c r="H187" s="12">
        <f>IF(ISBLANK('Set Schedules Here'!G373),"",ROUND('Set Schedules Here'!G373,rounding_decimal_places))</f>
        <v>1</v>
      </c>
      <c r="I187" s="12" t="str">
        <f>IF(ISBLANK('Set Schedules Here'!H372),"",ROUND('Set Schedules Here'!H372,rounding_decimal_places))</f>
        <v/>
      </c>
      <c r="J187" s="12" t="str">
        <f>IF(ISBLANK('Set Schedules Here'!H373),"",ROUND('Set Schedules Here'!H373,rounding_decimal_places))</f>
        <v/>
      </c>
      <c r="K187" s="12" t="str">
        <f>IF(ISBLANK('Set Schedules Here'!I372),"",ROUND('Set Schedules Here'!I372,rounding_decimal_places))</f>
        <v/>
      </c>
      <c r="L187" s="12" t="str">
        <f>IF(ISBLANK('Set Schedules Here'!I373),"",ROUND('Set Schedules Here'!I373,rounding_decimal_places))</f>
        <v/>
      </c>
      <c r="M187" s="12" t="str">
        <f>IF(ISBLANK('Set Schedules Here'!J372),"",ROUND('Set Schedules Here'!J372,rounding_decimal_places))</f>
        <v/>
      </c>
      <c r="N187" s="12" t="str">
        <f>IF(ISBLANK('Set Schedules Here'!J373),"",ROUND('Set Schedules Here'!J373,rounding_decimal_places))</f>
        <v/>
      </c>
      <c r="O187" s="12" t="str">
        <f>IF(ISBLANK('Set Schedules Here'!K372),"",ROUND('Set Schedules Here'!K372,rounding_decimal_places))</f>
        <v/>
      </c>
      <c r="P187" s="12" t="str">
        <f>IF(ISBLANK('Set Schedules Here'!K373),"",ROUND('Set Schedules Here'!K373,rounding_decimal_places))</f>
        <v/>
      </c>
      <c r="Q187" s="12" t="str">
        <f>IF(ISBLANK('Set Schedules Here'!L372),"",ROUND('Set Schedules Here'!L372,rounding_decimal_places))</f>
        <v/>
      </c>
      <c r="R187" s="12" t="str">
        <f>IF(ISBLANK('Set Schedules Here'!L373),"",ROUND('Set Schedules Here'!L373,rounding_decimal_places))</f>
        <v/>
      </c>
      <c r="S187" s="12" t="str">
        <f>IF(ISBLANK('Set Schedules Here'!M372),"",ROUND('Set Schedules Here'!M372,rounding_decimal_places))</f>
        <v/>
      </c>
      <c r="T187" s="12" t="str">
        <f>IF(ISBLANK('Set Schedules Here'!M373),"",ROUND('Set Schedules Here'!M373,rounding_decimal_places))</f>
        <v/>
      </c>
      <c r="U187" s="12" t="str">
        <f>IF(ISBLANK('Set Schedules Here'!N372),"",ROUND('Set Schedules Here'!N372,rounding_decimal_places))</f>
        <v/>
      </c>
      <c r="V187" s="12" t="str">
        <f>IF(ISBLANK('Set Schedules Here'!N373),"",ROUND('Set Schedules Here'!N373,rounding_decimal_places))</f>
        <v/>
      </c>
      <c r="W187" s="12" t="str">
        <f>IF(ISBLANK('Set Schedules Here'!O372),"",ROUND('Set Schedules Here'!O372,rounding_decimal_places))</f>
        <v/>
      </c>
      <c r="X187" s="12" t="str">
        <f>IF(ISBLANK('Set Schedules Here'!O373),"",ROUND('Set Schedules Here'!O373,rounding_decimal_places))</f>
        <v/>
      </c>
      <c r="Y187" s="12" t="str">
        <f>IF(ISBLANK('Set Schedules Here'!P372),"",ROUND('Set Schedules Here'!P372,rounding_decimal_places))</f>
        <v/>
      </c>
      <c r="Z187" s="12" t="str">
        <f>IF(ISBLANK('Set Schedules Here'!P373),"",ROUND('Set Schedules Here'!P373,rounding_decimal_places))</f>
        <v/>
      </c>
      <c r="AA187" s="12" t="str">
        <f>IF(ISBLANK('Set Schedules Here'!Q372),"",ROUND('Set Schedules Here'!Q372,rounding_decimal_places))</f>
        <v/>
      </c>
      <c r="AB187" s="12" t="str">
        <f>IF(ISBLANK('Set Schedules Here'!Q373),"",ROUND('Set Schedules Here'!Q373,rounding_decimal_places))</f>
        <v/>
      </c>
      <c r="AC187" s="12" t="str">
        <f>IF(ISBLANK('Set Schedules Here'!R372),"",ROUND('Set Schedules Here'!R372,rounding_decimal_places))</f>
        <v/>
      </c>
      <c r="AD187" s="12" t="str">
        <f>IF(ISBLANK('Set Schedules Here'!R373),"",ROUND('Set Schedules Here'!R373,rounding_decimal_places))</f>
        <v/>
      </c>
      <c r="AE187" s="12" t="str">
        <f>IF(ISBLANK('Set Schedules Here'!S372),"",ROUND('Set Schedules Here'!S372,rounding_decimal_places))</f>
        <v/>
      </c>
      <c r="AF187" s="12" t="str">
        <f>IF(ISBLANK('Set Schedules Here'!S373),"",ROUND('Set Schedules Here'!S373,rounding_decimal_places))</f>
        <v/>
      </c>
      <c r="AG187" s="12" t="str">
        <f>IF(ISBLANK('Set Schedules Here'!T372),"",ROUND('Set Schedules Here'!T372,rounding_decimal_places))</f>
        <v/>
      </c>
      <c r="AH187" s="12" t="str">
        <f>IF(ISBLANK('Set Schedules Here'!T373),"",ROUND('Set Schedules Here'!T373,rounding_decimal_places))</f>
        <v/>
      </c>
      <c r="AI187" s="12" t="str">
        <f>IF(ISBLANK('Set Schedules Here'!U372),"",ROUND('Set Schedules Here'!U372,rounding_decimal_places))</f>
        <v/>
      </c>
      <c r="AJ187" s="12" t="str">
        <f>IF(ISBLANK('Set Schedules Here'!U373),"",ROUND('Set Schedules Here'!U373,rounding_decimal_places))</f>
        <v/>
      </c>
      <c r="AK187" s="12" t="str">
        <f>IF(ISBLANK('Set Schedules Here'!V372),"",ROUND('Set Schedules Here'!V372,rounding_decimal_places))</f>
        <v/>
      </c>
      <c r="AL187" s="12" t="str">
        <f>IF(ISBLANK('Set Schedules Here'!V373),"",ROUND('Set Schedules Here'!V373,rounding_decimal_places))</f>
        <v/>
      </c>
      <c r="AM187" s="12" t="str">
        <f>IF(ISBLANK('Set Schedules Here'!W372),"",ROUND('Set Schedules Here'!W372,rounding_decimal_places))</f>
        <v/>
      </c>
      <c r="AN187" s="12" t="str">
        <f>IF(ISBLANK('Set Schedules Here'!W373),"",ROUND('Set Schedules Here'!W373,rounding_decimal_places))</f>
        <v/>
      </c>
      <c r="AO187" s="12" t="str">
        <f>IF(ISBLANK('Set Schedules Here'!X372),"",ROUND('Set Schedules Here'!X372,rounding_decimal_places))</f>
        <v/>
      </c>
      <c r="AP187" s="12" t="str">
        <f>IF(ISBLANK('Set Schedules Here'!X373),"",ROUND('Set Schedules Here'!X373,rounding_decimal_places))</f>
        <v/>
      </c>
      <c r="AQ187" s="12" t="str">
        <f>IF(ISBLANK('Set Schedules Here'!Y372),"",ROUND('Set Schedules Here'!Y372,rounding_decimal_places))</f>
        <v/>
      </c>
      <c r="AR187" s="12" t="str">
        <f>IF(ISBLANK('Set Schedules Here'!Y373),"",ROUND('Set Schedules Here'!Y373,rounding_decimal_places))</f>
        <v/>
      </c>
      <c r="AS187" s="12" t="str">
        <f>IF(ISBLANK('Set Schedules Here'!Z372),"",ROUND('Set Schedules Here'!Z372,rounding_decimal_places))</f>
        <v/>
      </c>
      <c r="AT187" s="12" t="str">
        <f>IF(ISBLANK('Set Schedules Here'!Z373),"",ROUND('Set Schedules Here'!Z373,rounding_decimal_places))</f>
        <v/>
      </c>
      <c r="AU187" s="12" t="str">
        <f>IF(ISBLANK('Set Schedules Here'!AA372),"",ROUND('Set Schedules Here'!AA372,rounding_decimal_places))</f>
        <v/>
      </c>
      <c r="AV187" s="12" t="str">
        <f>IF(ISBLANK('Set Schedules Here'!AA373),"",ROUND('Set Schedules Here'!AA373,rounding_decimal_places))</f>
        <v/>
      </c>
      <c r="AW187" s="12" t="str">
        <f>IF(ISBLANK('Set Schedules Here'!AB372),"",ROUND('Set Schedules Here'!AB372,rounding_decimal_places))</f>
        <v/>
      </c>
      <c r="AX187" s="12" t="str">
        <f>IF(ISBLANK('Set Schedules Here'!AB373),"",ROUND('Set Schedules Here'!AB373,rounding_decimal_places))</f>
        <v/>
      </c>
      <c r="AY187" s="12" t="str">
        <f>IF(ISBLANK('Set Schedules Here'!AC372),"",ROUND('Set Schedules Here'!AC372,rounding_decimal_places))</f>
        <v/>
      </c>
      <c r="AZ187" s="12" t="str">
        <f>IF(ISBLANK('Set Schedules Here'!AC373),"",ROUND('Set Schedules Here'!AC373,rounding_decimal_places))</f>
        <v/>
      </c>
      <c r="BA187" s="12" t="str">
        <f>IF(ISBLANK('Set Schedules Here'!AD372),"",ROUND('Set Schedules Here'!AD372,rounding_decimal_places))</f>
        <v/>
      </c>
      <c r="BB187" s="12" t="str">
        <f>IF(ISBLANK('Set Schedules Here'!AD373),"",ROUND('Set Schedules Here'!AD373,rounding_decimal_places))</f>
        <v/>
      </c>
      <c r="BC187" s="12" t="str">
        <f>IF(ISBLANK('Set Schedules Here'!AE372),"",ROUND('Set Schedules Here'!AE372,rounding_decimal_places))</f>
        <v/>
      </c>
      <c r="BD187" s="12" t="str">
        <f>IF(ISBLANK('Set Schedules Here'!AE373),"",ROUND('Set Schedules Here'!AE373,rounding_decimal_places))</f>
        <v/>
      </c>
      <c r="BE187" s="12" t="str">
        <f>IF(ISBLANK('Set Schedules Here'!AF372),"",ROUND('Set Schedules Here'!AF372,rounding_decimal_places))</f>
        <v/>
      </c>
      <c r="BF187" s="12" t="str">
        <f>IF(ISBLANK('Set Schedules Here'!AF373),"",ROUND('Set Schedules Here'!AF373,rounding_decimal_places))</f>
        <v/>
      </c>
      <c r="BG187" s="12" t="str">
        <f>IF(ISBLANK('Set Schedules Here'!AG372),"",ROUND('Set Schedules Here'!AG372,rounding_decimal_places))</f>
        <v/>
      </c>
      <c r="BH187" s="12" t="str">
        <f>IF(ISBLANK('Set Schedules Here'!AG373),"",ROUND('Set Schedules Here'!AG373,rounding_decimal_places))</f>
        <v/>
      </c>
      <c r="BI187" s="12" t="str">
        <f>IF(ISBLANK('Set Schedules Here'!AH372),"",ROUND('Set Schedules Here'!AH372,rounding_decimal_places))</f>
        <v/>
      </c>
      <c r="BJ187" s="12" t="str">
        <f>IF(ISBLANK('Set Schedules Here'!AH373),"",ROUND('Set Schedules Here'!AH373,rounding_decimal_places))</f>
        <v/>
      </c>
      <c r="BK187" s="12" t="str">
        <f>IF(ISBLANK('Set Schedules Here'!AI372),"",ROUND('Set Schedules Here'!AI372,rounding_decimal_places))</f>
        <v/>
      </c>
      <c r="BL187" s="12" t="str">
        <f>IF(ISBLANK('Set Schedules Here'!AI373),"",ROUND('Set Schedules Here'!AI373,rounding_decimal_places))</f>
        <v/>
      </c>
      <c r="BM187" s="12" t="str">
        <f>IF(ISBLANK('Set Schedules Here'!AJ372),"",ROUND('Set Schedules Here'!AJ372,rounding_decimal_places))</f>
        <v/>
      </c>
      <c r="BN187" s="12" t="str">
        <f>IF(ISBLANK('Set Schedules Here'!AJ373),"",ROUND('Set Schedules Here'!AJ373,rounding_decimal_places))</f>
        <v/>
      </c>
      <c r="BO187" s="12" t="str">
        <f>IF(ISBLANK('Set Schedules Here'!AK372),"",ROUND('Set Schedules Here'!AK372,rounding_decimal_places))</f>
        <v/>
      </c>
      <c r="BP187" s="21" t="str">
        <f>IF(ISBLANK('Set Schedules Here'!AK373),"",ROUND('Set Schedules Here'!AK373,rounding_decimal_places))</f>
        <v/>
      </c>
    </row>
    <row r="188" spans="1:68" x14ac:dyDescent="0.45">
      <c r="A188" s="16" t="str">
        <f>'Set Schedules Here'!A374</f>
        <v>elec demand response</v>
      </c>
      <c r="B188" s="12" t="str">
        <f>IF(ISBLANK('Set Schedules Here'!C374),"",'Set Schedules Here'!C374)</f>
        <v/>
      </c>
      <c r="C188" s="12" t="str">
        <f>IF(ISBLANK('Set Schedules Here'!D374),"",'Set Schedules Here'!D374)</f>
        <v/>
      </c>
      <c r="D188" s="21" t="str">
        <f>IF(ISBLANK('Set Schedules Here'!E374),"",'Set Schedules Here'!E374)</f>
        <v/>
      </c>
      <c r="E188" s="12">
        <f>IF(ISBLANK('Set Schedules Here'!F374),"",ROUND('Set Schedules Here'!F374,rounding_decimal_places))</f>
        <v>2019</v>
      </c>
      <c r="F188" s="12">
        <f>IF(ISBLANK('Set Schedules Here'!F375),"",ROUND('Set Schedules Here'!F375,rounding_decimal_places))</f>
        <v>0</v>
      </c>
      <c r="G188" s="12">
        <f>IF(ISBLANK('Set Schedules Here'!G374),"",ROUND('Set Schedules Here'!G374,rounding_decimal_places))</f>
        <v>2020</v>
      </c>
      <c r="H188" s="12">
        <f>IF(ISBLANK('Set Schedules Here'!G375),"",ROUND('Set Schedules Here'!G375,rounding_decimal_places))</f>
        <v>0</v>
      </c>
      <c r="I188" s="12">
        <f>IF(ISBLANK('Set Schedules Here'!H374),"",ROUND('Set Schedules Here'!H374,rounding_decimal_places))</f>
        <v>2021</v>
      </c>
      <c r="J188" s="12">
        <f>IF(ISBLANK('Set Schedules Here'!H375),"",ROUND('Set Schedules Here'!H375,rounding_decimal_places))</f>
        <v>1</v>
      </c>
      <c r="K188" s="12">
        <f>IF(ISBLANK('Set Schedules Here'!I374),"",ROUND('Set Schedules Here'!I374,rounding_decimal_places))</f>
        <v>2050</v>
      </c>
      <c r="L188" s="12">
        <f>IF(ISBLANK('Set Schedules Here'!I375),"",ROUND('Set Schedules Here'!I375,rounding_decimal_places))</f>
        <v>1</v>
      </c>
      <c r="M188" s="12" t="str">
        <f>IF(ISBLANK('Set Schedules Here'!J374),"",ROUND('Set Schedules Here'!J374,rounding_decimal_places))</f>
        <v/>
      </c>
      <c r="N188" s="12" t="str">
        <f>IF(ISBLANK('Set Schedules Here'!J375),"",ROUND('Set Schedules Here'!J375,rounding_decimal_places))</f>
        <v/>
      </c>
      <c r="O188" s="12" t="str">
        <f>IF(ISBLANK('Set Schedules Here'!K374),"",ROUND('Set Schedules Here'!K374,rounding_decimal_places))</f>
        <v/>
      </c>
      <c r="P188" s="12" t="str">
        <f>IF(ISBLANK('Set Schedules Here'!K375),"",ROUND('Set Schedules Here'!K375,rounding_decimal_places))</f>
        <v/>
      </c>
      <c r="Q188" s="12" t="str">
        <f>IF(ISBLANK('Set Schedules Here'!L374),"",ROUND('Set Schedules Here'!L374,rounding_decimal_places))</f>
        <v/>
      </c>
      <c r="R188" s="12" t="str">
        <f>IF(ISBLANK('Set Schedules Here'!L375),"",ROUND('Set Schedules Here'!L375,rounding_decimal_places))</f>
        <v/>
      </c>
      <c r="S188" s="12" t="str">
        <f>IF(ISBLANK('Set Schedules Here'!M374),"",ROUND('Set Schedules Here'!M374,rounding_decimal_places))</f>
        <v/>
      </c>
      <c r="T188" s="12" t="str">
        <f>IF(ISBLANK('Set Schedules Here'!M375),"",ROUND('Set Schedules Here'!M375,rounding_decimal_places))</f>
        <v/>
      </c>
      <c r="U188" s="12" t="str">
        <f>IF(ISBLANK('Set Schedules Here'!N374),"",ROUND('Set Schedules Here'!N374,rounding_decimal_places))</f>
        <v/>
      </c>
      <c r="V188" s="12" t="str">
        <f>IF(ISBLANK('Set Schedules Here'!N375),"",ROUND('Set Schedules Here'!N375,rounding_decimal_places))</f>
        <v/>
      </c>
      <c r="W188" s="12" t="str">
        <f>IF(ISBLANK('Set Schedules Here'!O374),"",ROUND('Set Schedules Here'!O374,rounding_decimal_places))</f>
        <v/>
      </c>
      <c r="X188" s="12" t="str">
        <f>IF(ISBLANK('Set Schedules Here'!O375),"",ROUND('Set Schedules Here'!O375,rounding_decimal_places))</f>
        <v/>
      </c>
      <c r="Y188" s="12" t="str">
        <f>IF(ISBLANK('Set Schedules Here'!P374),"",ROUND('Set Schedules Here'!P374,rounding_decimal_places))</f>
        <v/>
      </c>
      <c r="Z188" s="12" t="str">
        <f>IF(ISBLANK('Set Schedules Here'!P375),"",ROUND('Set Schedules Here'!P375,rounding_decimal_places))</f>
        <v/>
      </c>
      <c r="AA188" s="12" t="str">
        <f>IF(ISBLANK('Set Schedules Here'!Q374),"",ROUND('Set Schedules Here'!Q374,rounding_decimal_places))</f>
        <v/>
      </c>
      <c r="AB188" s="12" t="str">
        <f>IF(ISBLANK('Set Schedules Here'!Q375),"",ROUND('Set Schedules Here'!Q375,rounding_decimal_places))</f>
        <v/>
      </c>
      <c r="AC188" s="12" t="str">
        <f>IF(ISBLANK('Set Schedules Here'!R374),"",ROUND('Set Schedules Here'!R374,rounding_decimal_places))</f>
        <v/>
      </c>
      <c r="AD188" s="12" t="str">
        <f>IF(ISBLANK('Set Schedules Here'!R375),"",ROUND('Set Schedules Here'!R375,rounding_decimal_places))</f>
        <v/>
      </c>
      <c r="AE188" s="12" t="str">
        <f>IF(ISBLANK('Set Schedules Here'!S374),"",ROUND('Set Schedules Here'!S374,rounding_decimal_places))</f>
        <v/>
      </c>
      <c r="AF188" s="12" t="str">
        <f>IF(ISBLANK('Set Schedules Here'!S375),"",ROUND('Set Schedules Here'!S375,rounding_decimal_places))</f>
        <v/>
      </c>
      <c r="AG188" s="12" t="str">
        <f>IF(ISBLANK('Set Schedules Here'!T374),"",ROUND('Set Schedules Here'!T374,rounding_decimal_places))</f>
        <v/>
      </c>
      <c r="AH188" s="12" t="str">
        <f>IF(ISBLANK('Set Schedules Here'!T375),"",ROUND('Set Schedules Here'!T375,rounding_decimal_places))</f>
        <v/>
      </c>
      <c r="AI188" s="12" t="str">
        <f>IF(ISBLANK('Set Schedules Here'!U374),"",ROUND('Set Schedules Here'!U374,rounding_decimal_places))</f>
        <v/>
      </c>
      <c r="AJ188" s="12" t="str">
        <f>IF(ISBLANK('Set Schedules Here'!U375),"",ROUND('Set Schedules Here'!U375,rounding_decimal_places))</f>
        <v/>
      </c>
      <c r="AK188" s="12" t="str">
        <f>IF(ISBLANK('Set Schedules Here'!V374),"",ROUND('Set Schedules Here'!V374,rounding_decimal_places))</f>
        <v/>
      </c>
      <c r="AL188" s="12" t="str">
        <f>IF(ISBLANK('Set Schedules Here'!V375),"",ROUND('Set Schedules Here'!V375,rounding_decimal_places))</f>
        <v/>
      </c>
      <c r="AM188" s="12" t="str">
        <f>IF(ISBLANK('Set Schedules Here'!W374),"",ROUND('Set Schedules Here'!W374,rounding_decimal_places))</f>
        <v/>
      </c>
      <c r="AN188" s="12" t="str">
        <f>IF(ISBLANK('Set Schedules Here'!W375),"",ROUND('Set Schedules Here'!W375,rounding_decimal_places))</f>
        <v/>
      </c>
      <c r="AO188" s="12" t="str">
        <f>IF(ISBLANK('Set Schedules Here'!X374),"",ROUND('Set Schedules Here'!X374,rounding_decimal_places))</f>
        <v/>
      </c>
      <c r="AP188" s="12" t="str">
        <f>IF(ISBLANK('Set Schedules Here'!X375),"",ROUND('Set Schedules Here'!X375,rounding_decimal_places))</f>
        <v/>
      </c>
      <c r="AQ188" s="12" t="str">
        <f>IF(ISBLANK('Set Schedules Here'!Y374),"",ROUND('Set Schedules Here'!Y374,rounding_decimal_places))</f>
        <v/>
      </c>
      <c r="AR188" s="12" t="str">
        <f>IF(ISBLANK('Set Schedules Here'!Y375),"",ROUND('Set Schedules Here'!Y375,rounding_decimal_places))</f>
        <v/>
      </c>
      <c r="AS188" s="12" t="str">
        <f>IF(ISBLANK('Set Schedules Here'!Z374),"",ROUND('Set Schedules Here'!Z374,rounding_decimal_places))</f>
        <v/>
      </c>
      <c r="AT188" s="12" t="str">
        <f>IF(ISBLANK('Set Schedules Here'!Z375),"",ROUND('Set Schedules Here'!Z375,rounding_decimal_places))</f>
        <v/>
      </c>
      <c r="AU188" s="12" t="str">
        <f>IF(ISBLANK('Set Schedules Here'!AA374),"",ROUND('Set Schedules Here'!AA374,rounding_decimal_places))</f>
        <v/>
      </c>
      <c r="AV188" s="12" t="str">
        <f>IF(ISBLANK('Set Schedules Here'!AA375),"",ROUND('Set Schedules Here'!AA375,rounding_decimal_places))</f>
        <v/>
      </c>
      <c r="AW188" s="12" t="str">
        <f>IF(ISBLANK('Set Schedules Here'!AB374),"",ROUND('Set Schedules Here'!AB374,rounding_decimal_places))</f>
        <v/>
      </c>
      <c r="AX188" s="12" t="str">
        <f>IF(ISBLANK('Set Schedules Here'!AB375),"",ROUND('Set Schedules Here'!AB375,rounding_decimal_places))</f>
        <v/>
      </c>
      <c r="AY188" s="12" t="str">
        <f>IF(ISBLANK('Set Schedules Here'!AC374),"",ROUND('Set Schedules Here'!AC374,rounding_decimal_places))</f>
        <v/>
      </c>
      <c r="AZ188" s="12" t="str">
        <f>IF(ISBLANK('Set Schedules Here'!AC375),"",ROUND('Set Schedules Here'!AC375,rounding_decimal_places))</f>
        <v/>
      </c>
      <c r="BA188" s="12" t="str">
        <f>IF(ISBLANK('Set Schedules Here'!AD374),"",ROUND('Set Schedules Here'!AD374,rounding_decimal_places))</f>
        <v/>
      </c>
      <c r="BB188" s="12" t="str">
        <f>IF(ISBLANK('Set Schedules Here'!AD375),"",ROUND('Set Schedules Here'!AD375,rounding_decimal_places))</f>
        <v/>
      </c>
      <c r="BC188" s="12" t="str">
        <f>IF(ISBLANK('Set Schedules Here'!AE374),"",ROUND('Set Schedules Here'!AE374,rounding_decimal_places))</f>
        <v/>
      </c>
      <c r="BD188" s="12" t="str">
        <f>IF(ISBLANK('Set Schedules Here'!AE375),"",ROUND('Set Schedules Here'!AE375,rounding_decimal_places))</f>
        <v/>
      </c>
      <c r="BE188" s="12" t="str">
        <f>IF(ISBLANK('Set Schedules Here'!AF374),"",ROUND('Set Schedules Here'!AF374,rounding_decimal_places))</f>
        <v/>
      </c>
      <c r="BF188" s="12" t="str">
        <f>IF(ISBLANK('Set Schedules Here'!AF375),"",ROUND('Set Schedules Here'!AF375,rounding_decimal_places))</f>
        <v/>
      </c>
      <c r="BG188" s="12" t="str">
        <f>IF(ISBLANK('Set Schedules Here'!AG374),"",ROUND('Set Schedules Here'!AG374,rounding_decimal_places))</f>
        <v/>
      </c>
      <c r="BH188" s="12" t="str">
        <f>IF(ISBLANK('Set Schedules Here'!AG375),"",ROUND('Set Schedules Here'!AG375,rounding_decimal_places))</f>
        <v/>
      </c>
      <c r="BI188" s="12" t="str">
        <f>IF(ISBLANK('Set Schedules Here'!AH374),"",ROUND('Set Schedules Here'!AH374,rounding_decimal_places))</f>
        <v/>
      </c>
      <c r="BJ188" s="12" t="str">
        <f>IF(ISBLANK('Set Schedules Here'!AH375),"",ROUND('Set Schedules Here'!AH375,rounding_decimal_places))</f>
        <v/>
      </c>
      <c r="BK188" s="12" t="str">
        <f>IF(ISBLANK('Set Schedules Here'!AI374),"",ROUND('Set Schedules Here'!AI374,rounding_decimal_places))</f>
        <v/>
      </c>
      <c r="BL188" s="12" t="str">
        <f>IF(ISBLANK('Set Schedules Here'!AI375),"",ROUND('Set Schedules Here'!AI375,rounding_decimal_places))</f>
        <v/>
      </c>
      <c r="BM188" s="12" t="str">
        <f>IF(ISBLANK('Set Schedules Here'!AJ374),"",ROUND('Set Schedules Here'!AJ374,rounding_decimal_places))</f>
        <v/>
      </c>
      <c r="BN188" s="12" t="str">
        <f>IF(ISBLANK('Set Schedules Here'!AJ375),"",ROUND('Set Schedules Here'!AJ375,rounding_decimal_places))</f>
        <v/>
      </c>
      <c r="BO188" s="12" t="str">
        <f>IF(ISBLANK('Set Schedules Here'!AK374),"",ROUND('Set Schedules Here'!AK374,rounding_decimal_places))</f>
        <v/>
      </c>
      <c r="BP188" s="21" t="str">
        <f>IF(ISBLANK('Set Schedules Here'!AK375),"",ROUND('Set Schedules Here'!AK375,rounding_decimal_places))</f>
        <v/>
      </c>
    </row>
    <row r="189" spans="1:68" x14ac:dyDescent="0.45">
      <c r="A189" s="16" t="str">
        <f>'Set Schedules Here'!A376</f>
        <v>elec storage growth</v>
      </c>
      <c r="B189" s="12" t="str">
        <f>IF(ISBLANK('Set Schedules Here'!C376),"",'Set Schedules Here'!C376)</f>
        <v/>
      </c>
      <c r="C189" s="12" t="str">
        <f>IF(ISBLANK('Set Schedules Here'!D376),"",'Set Schedules Here'!D376)</f>
        <v/>
      </c>
      <c r="D189" s="21" t="str">
        <f>IF(ISBLANK('Set Schedules Here'!E376),"",'Set Schedules Here'!E376)</f>
        <v/>
      </c>
      <c r="E189" s="12">
        <f>IF(ISBLANK('Set Schedules Here'!F376),"",ROUND('Set Schedules Here'!F376,rounding_decimal_places))</f>
        <v>2019</v>
      </c>
      <c r="F189" s="12">
        <f>IF(ISBLANK('Set Schedules Here'!F377),"",ROUND('Set Schedules Here'!F377,rounding_decimal_places))</f>
        <v>0</v>
      </c>
      <c r="G189" s="12">
        <f>IF(ISBLANK('Set Schedules Here'!G376),"",ROUND('Set Schedules Here'!G376,rounding_decimal_places))</f>
        <v>2020</v>
      </c>
      <c r="H189" s="12">
        <f>IF(ISBLANK('Set Schedules Here'!G377),"",ROUND('Set Schedules Here'!G377,rounding_decimal_places))</f>
        <v>0</v>
      </c>
      <c r="I189" s="12">
        <f>IF(ISBLANK('Set Schedules Here'!H376),"",ROUND('Set Schedules Here'!H376,rounding_decimal_places))</f>
        <v>2050</v>
      </c>
      <c r="J189" s="12">
        <f>IF(ISBLANK('Set Schedules Here'!H377),"",ROUND('Set Schedules Here'!H377,rounding_decimal_places))</f>
        <v>1</v>
      </c>
      <c r="K189" s="12" t="str">
        <f>IF(ISBLANK('Set Schedules Here'!I376),"",ROUND('Set Schedules Here'!I376,rounding_decimal_places))</f>
        <v/>
      </c>
      <c r="L189" s="12" t="str">
        <f>IF(ISBLANK('Set Schedules Here'!I377),"",ROUND('Set Schedules Here'!I377,rounding_decimal_places))</f>
        <v/>
      </c>
      <c r="M189" s="12" t="str">
        <f>IF(ISBLANK('Set Schedules Here'!J376),"",ROUND('Set Schedules Here'!J376,rounding_decimal_places))</f>
        <v/>
      </c>
      <c r="N189" s="12" t="str">
        <f>IF(ISBLANK('Set Schedules Here'!J377),"",ROUND('Set Schedules Here'!J377,rounding_decimal_places))</f>
        <v/>
      </c>
      <c r="O189" s="12" t="str">
        <f>IF(ISBLANK('Set Schedules Here'!K376),"",ROUND('Set Schedules Here'!K376,rounding_decimal_places))</f>
        <v/>
      </c>
      <c r="P189" s="12" t="str">
        <f>IF(ISBLANK('Set Schedules Here'!K377),"",ROUND('Set Schedules Here'!K377,rounding_decimal_places))</f>
        <v/>
      </c>
      <c r="Q189" s="12" t="str">
        <f>IF(ISBLANK('Set Schedules Here'!L376),"",ROUND('Set Schedules Here'!L376,rounding_decimal_places))</f>
        <v/>
      </c>
      <c r="R189" s="12" t="str">
        <f>IF(ISBLANK('Set Schedules Here'!L377),"",ROUND('Set Schedules Here'!L377,rounding_decimal_places))</f>
        <v/>
      </c>
      <c r="S189" s="12" t="str">
        <f>IF(ISBLANK('Set Schedules Here'!M376),"",ROUND('Set Schedules Here'!M376,rounding_decimal_places))</f>
        <v/>
      </c>
      <c r="T189" s="12" t="str">
        <f>IF(ISBLANK('Set Schedules Here'!M377),"",ROUND('Set Schedules Here'!M377,rounding_decimal_places))</f>
        <v/>
      </c>
      <c r="U189" s="12" t="str">
        <f>IF(ISBLANK('Set Schedules Here'!N376),"",ROUND('Set Schedules Here'!N376,rounding_decimal_places))</f>
        <v/>
      </c>
      <c r="V189" s="12" t="str">
        <f>IF(ISBLANK('Set Schedules Here'!N377),"",ROUND('Set Schedules Here'!N377,rounding_decimal_places))</f>
        <v/>
      </c>
      <c r="W189" s="12" t="str">
        <f>IF(ISBLANK('Set Schedules Here'!O376),"",ROUND('Set Schedules Here'!O376,rounding_decimal_places))</f>
        <v/>
      </c>
      <c r="X189" s="12" t="str">
        <f>IF(ISBLANK('Set Schedules Here'!O377),"",ROUND('Set Schedules Here'!O377,rounding_decimal_places))</f>
        <v/>
      </c>
      <c r="Y189" s="12" t="str">
        <f>IF(ISBLANK('Set Schedules Here'!P376),"",ROUND('Set Schedules Here'!P376,rounding_decimal_places))</f>
        <v/>
      </c>
      <c r="Z189" s="12" t="str">
        <f>IF(ISBLANK('Set Schedules Here'!P377),"",ROUND('Set Schedules Here'!P377,rounding_decimal_places))</f>
        <v/>
      </c>
      <c r="AA189" s="12" t="str">
        <f>IF(ISBLANK('Set Schedules Here'!Q376),"",ROUND('Set Schedules Here'!Q376,rounding_decimal_places))</f>
        <v/>
      </c>
      <c r="AB189" s="12" t="str">
        <f>IF(ISBLANK('Set Schedules Here'!Q377),"",ROUND('Set Schedules Here'!Q377,rounding_decimal_places))</f>
        <v/>
      </c>
      <c r="AC189" s="12" t="str">
        <f>IF(ISBLANK('Set Schedules Here'!R376),"",ROUND('Set Schedules Here'!R376,rounding_decimal_places))</f>
        <v/>
      </c>
      <c r="AD189" s="12" t="str">
        <f>IF(ISBLANK('Set Schedules Here'!R377),"",ROUND('Set Schedules Here'!R377,rounding_decimal_places))</f>
        <v/>
      </c>
      <c r="AE189" s="12" t="str">
        <f>IF(ISBLANK('Set Schedules Here'!S376),"",ROUND('Set Schedules Here'!S376,rounding_decimal_places))</f>
        <v/>
      </c>
      <c r="AF189" s="12" t="str">
        <f>IF(ISBLANK('Set Schedules Here'!S377),"",ROUND('Set Schedules Here'!S377,rounding_decimal_places))</f>
        <v/>
      </c>
      <c r="AG189" s="12" t="str">
        <f>IF(ISBLANK('Set Schedules Here'!T376),"",ROUND('Set Schedules Here'!T376,rounding_decimal_places))</f>
        <v/>
      </c>
      <c r="AH189" s="12" t="str">
        <f>IF(ISBLANK('Set Schedules Here'!T377),"",ROUND('Set Schedules Here'!T377,rounding_decimal_places))</f>
        <v/>
      </c>
      <c r="AI189" s="12" t="str">
        <f>IF(ISBLANK('Set Schedules Here'!U376),"",ROUND('Set Schedules Here'!U376,rounding_decimal_places))</f>
        <v/>
      </c>
      <c r="AJ189" s="12" t="str">
        <f>IF(ISBLANK('Set Schedules Here'!U377),"",ROUND('Set Schedules Here'!U377,rounding_decimal_places))</f>
        <v/>
      </c>
      <c r="AK189" s="12" t="str">
        <f>IF(ISBLANK('Set Schedules Here'!V376),"",ROUND('Set Schedules Here'!V376,rounding_decimal_places))</f>
        <v/>
      </c>
      <c r="AL189" s="12" t="str">
        <f>IF(ISBLANK('Set Schedules Here'!V377),"",ROUND('Set Schedules Here'!V377,rounding_decimal_places))</f>
        <v/>
      </c>
      <c r="AM189" s="12" t="str">
        <f>IF(ISBLANK('Set Schedules Here'!W376),"",ROUND('Set Schedules Here'!W376,rounding_decimal_places))</f>
        <v/>
      </c>
      <c r="AN189" s="12" t="str">
        <f>IF(ISBLANK('Set Schedules Here'!W377),"",ROUND('Set Schedules Here'!W377,rounding_decimal_places))</f>
        <v/>
      </c>
      <c r="AO189" s="12" t="str">
        <f>IF(ISBLANK('Set Schedules Here'!X376),"",ROUND('Set Schedules Here'!X376,rounding_decimal_places))</f>
        <v/>
      </c>
      <c r="AP189" s="12" t="str">
        <f>IF(ISBLANK('Set Schedules Here'!X377),"",ROUND('Set Schedules Here'!X377,rounding_decimal_places))</f>
        <v/>
      </c>
      <c r="AQ189" s="12" t="str">
        <f>IF(ISBLANK('Set Schedules Here'!Y376),"",ROUND('Set Schedules Here'!Y376,rounding_decimal_places))</f>
        <v/>
      </c>
      <c r="AR189" s="12" t="str">
        <f>IF(ISBLANK('Set Schedules Here'!Y377),"",ROUND('Set Schedules Here'!Y377,rounding_decimal_places))</f>
        <v/>
      </c>
      <c r="AS189" s="12" t="str">
        <f>IF(ISBLANK('Set Schedules Here'!Z376),"",ROUND('Set Schedules Here'!Z376,rounding_decimal_places))</f>
        <v/>
      </c>
      <c r="AT189" s="12" t="str">
        <f>IF(ISBLANK('Set Schedules Here'!Z377),"",ROUND('Set Schedules Here'!Z377,rounding_decimal_places))</f>
        <v/>
      </c>
      <c r="AU189" s="12" t="str">
        <f>IF(ISBLANK('Set Schedules Here'!AA376),"",ROUND('Set Schedules Here'!AA376,rounding_decimal_places))</f>
        <v/>
      </c>
      <c r="AV189" s="12" t="str">
        <f>IF(ISBLANK('Set Schedules Here'!AA377),"",ROUND('Set Schedules Here'!AA377,rounding_decimal_places))</f>
        <v/>
      </c>
      <c r="AW189" s="12" t="str">
        <f>IF(ISBLANK('Set Schedules Here'!AB376),"",ROUND('Set Schedules Here'!AB376,rounding_decimal_places))</f>
        <v/>
      </c>
      <c r="AX189" s="12" t="str">
        <f>IF(ISBLANK('Set Schedules Here'!AB377),"",ROUND('Set Schedules Here'!AB377,rounding_decimal_places))</f>
        <v/>
      </c>
      <c r="AY189" s="12" t="str">
        <f>IF(ISBLANK('Set Schedules Here'!AC376),"",ROUND('Set Schedules Here'!AC376,rounding_decimal_places))</f>
        <v/>
      </c>
      <c r="AZ189" s="12" t="str">
        <f>IF(ISBLANK('Set Schedules Here'!AC377),"",ROUND('Set Schedules Here'!AC377,rounding_decimal_places))</f>
        <v/>
      </c>
      <c r="BA189" s="12" t="str">
        <f>IF(ISBLANK('Set Schedules Here'!AD376),"",ROUND('Set Schedules Here'!AD376,rounding_decimal_places))</f>
        <v/>
      </c>
      <c r="BB189" s="12" t="str">
        <f>IF(ISBLANK('Set Schedules Here'!AD377),"",ROUND('Set Schedules Here'!AD377,rounding_decimal_places))</f>
        <v/>
      </c>
      <c r="BC189" s="12" t="str">
        <f>IF(ISBLANK('Set Schedules Here'!AE376),"",ROUND('Set Schedules Here'!AE376,rounding_decimal_places))</f>
        <v/>
      </c>
      <c r="BD189" s="12" t="str">
        <f>IF(ISBLANK('Set Schedules Here'!AE377),"",ROUND('Set Schedules Here'!AE377,rounding_decimal_places))</f>
        <v/>
      </c>
      <c r="BE189" s="12" t="str">
        <f>IF(ISBLANK('Set Schedules Here'!AF376),"",ROUND('Set Schedules Here'!AF376,rounding_decimal_places))</f>
        <v/>
      </c>
      <c r="BF189" s="12" t="str">
        <f>IF(ISBLANK('Set Schedules Here'!AF377),"",ROUND('Set Schedules Here'!AF377,rounding_decimal_places))</f>
        <v/>
      </c>
      <c r="BG189" s="12" t="str">
        <f>IF(ISBLANK('Set Schedules Here'!AG376),"",ROUND('Set Schedules Here'!AG376,rounding_decimal_places))</f>
        <v/>
      </c>
      <c r="BH189" s="12" t="str">
        <f>IF(ISBLANK('Set Schedules Here'!AG377),"",ROUND('Set Schedules Here'!AG377,rounding_decimal_places))</f>
        <v/>
      </c>
      <c r="BI189" s="12" t="str">
        <f>IF(ISBLANK('Set Schedules Here'!AH376),"",ROUND('Set Schedules Here'!AH376,rounding_decimal_places))</f>
        <v/>
      </c>
      <c r="BJ189" s="12" t="str">
        <f>IF(ISBLANK('Set Schedules Here'!AH377),"",ROUND('Set Schedules Here'!AH377,rounding_decimal_places))</f>
        <v/>
      </c>
      <c r="BK189" s="12" t="str">
        <f>IF(ISBLANK('Set Schedules Here'!AI376),"",ROUND('Set Schedules Here'!AI376,rounding_decimal_places))</f>
        <v/>
      </c>
      <c r="BL189" s="12" t="str">
        <f>IF(ISBLANK('Set Schedules Here'!AI377),"",ROUND('Set Schedules Here'!AI377,rounding_decimal_places))</f>
        <v/>
      </c>
      <c r="BM189" s="12" t="str">
        <f>IF(ISBLANK('Set Schedules Here'!AJ376),"",ROUND('Set Schedules Here'!AJ376,rounding_decimal_places))</f>
        <v/>
      </c>
      <c r="BN189" s="12" t="str">
        <f>IF(ISBLANK('Set Schedules Here'!AJ377),"",ROUND('Set Schedules Here'!AJ377,rounding_decimal_places))</f>
        <v/>
      </c>
      <c r="BO189" s="12" t="str">
        <f>IF(ISBLANK('Set Schedules Here'!AK376),"",ROUND('Set Schedules Here'!AK376,rounding_decimal_places))</f>
        <v/>
      </c>
      <c r="BP189" s="21" t="str">
        <f>IF(ISBLANK('Set Schedules Here'!AK377),"",ROUND('Set Schedules Here'!AK377,rounding_decimal_places))</f>
        <v/>
      </c>
    </row>
    <row r="190" spans="1:68" x14ac:dyDescent="0.45">
      <c r="A190" s="16" t="str">
        <f>'Set Schedules Here'!A378</f>
        <v>elec transmission growth</v>
      </c>
      <c r="B190" s="12" t="str">
        <f>IF(ISBLANK('Set Schedules Here'!C378),"",'Set Schedules Here'!C378)</f>
        <v/>
      </c>
      <c r="C190" s="12" t="str">
        <f>IF(ISBLANK('Set Schedules Here'!D378),"",'Set Schedules Here'!D378)</f>
        <v/>
      </c>
      <c r="D190" s="21" t="str">
        <f>IF(ISBLANK('Set Schedules Here'!E378),"",'Set Schedules Here'!E378)</f>
        <v/>
      </c>
      <c r="E190" s="12">
        <f>IF(ISBLANK('Set Schedules Here'!F378),"",ROUND('Set Schedules Here'!F378,rounding_decimal_places))</f>
        <v>2019</v>
      </c>
      <c r="F190" s="12">
        <f>IF(ISBLANK('Set Schedules Here'!F379),"",ROUND('Set Schedules Here'!F379,rounding_decimal_places))</f>
        <v>0</v>
      </c>
      <c r="G190" s="12">
        <f>IF(ISBLANK('Set Schedules Here'!G378),"",ROUND('Set Schedules Here'!G378,rounding_decimal_places))</f>
        <v>2020</v>
      </c>
      <c r="H190" s="12">
        <f>IF(ISBLANK('Set Schedules Here'!G379),"",ROUND('Set Schedules Here'!G379,rounding_decimal_places))</f>
        <v>0</v>
      </c>
      <c r="I190" s="12">
        <f>IF(ISBLANK('Set Schedules Here'!H378),"",ROUND('Set Schedules Here'!H378,rounding_decimal_places))</f>
        <v>2050</v>
      </c>
      <c r="J190" s="12">
        <f>IF(ISBLANK('Set Schedules Here'!H379),"",ROUND('Set Schedules Here'!H379,rounding_decimal_places))</f>
        <v>1</v>
      </c>
      <c r="K190" s="12" t="str">
        <f>IF(ISBLANK('Set Schedules Here'!I378),"",ROUND('Set Schedules Here'!I378,rounding_decimal_places))</f>
        <v/>
      </c>
      <c r="L190" s="12" t="str">
        <f>IF(ISBLANK('Set Schedules Here'!I379),"",ROUND('Set Schedules Here'!I379,rounding_decimal_places))</f>
        <v/>
      </c>
      <c r="M190" s="12" t="str">
        <f>IF(ISBLANK('Set Schedules Here'!J378),"",ROUND('Set Schedules Here'!J378,rounding_decimal_places))</f>
        <v/>
      </c>
      <c r="N190" s="12" t="str">
        <f>IF(ISBLANK('Set Schedules Here'!J379),"",ROUND('Set Schedules Here'!J379,rounding_decimal_places))</f>
        <v/>
      </c>
      <c r="O190" s="12" t="str">
        <f>IF(ISBLANK('Set Schedules Here'!K378),"",ROUND('Set Schedules Here'!K378,rounding_decimal_places))</f>
        <v/>
      </c>
      <c r="P190" s="12" t="str">
        <f>IF(ISBLANK('Set Schedules Here'!K379),"",ROUND('Set Schedules Here'!K379,rounding_decimal_places))</f>
        <v/>
      </c>
      <c r="Q190" s="12" t="str">
        <f>IF(ISBLANK('Set Schedules Here'!L378),"",ROUND('Set Schedules Here'!L378,rounding_decimal_places))</f>
        <v/>
      </c>
      <c r="R190" s="12" t="str">
        <f>IF(ISBLANK('Set Schedules Here'!L379),"",ROUND('Set Schedules Here'!L379,rounding_decimal_places))</f>
        <v/>
      </c>
      <c r="S190" s="12" t="str">
        <f>IF(ISBLANK('Set Schedules Here'!M378),"",ROUND('Set Schedules Here'!M378,rounding_decimal_places))</f>
        <v/>
      </c>
      <c r="T190" s="12" t="str">
        <f>IF(ISBLANK('Set Schedules Here'!M379),"",ROUND('Set Schedules Here'!M379,rounding_decimal_places))</f>
        <v/>
      </c>
      <c r="U190" s="12" t="str">
        <f>IF(ISBLANK('Set Schedules Here'!N378),"",ROUND('Set Schedules Here'!N378,rounding_decimal_places))</f>
        <v/>
      </c>
      <c r="V190" s="12" t="str">
        <f>IF(ISBLANK('Set Schedules Here'!N379),"",ROUND('Set Schedules Here'!N379,rounding_decimal_places))</f>
        <v/>
      </c>
      <c r="W190" s="12" t="str">
        <f>IF(ISBLANK('Set Schedules Here'!O378),"",ROUND('Set Schedules Here'!O378,rounding_decimal_places))</f>
        <v/>
      </c>
      <c r="X190" s="12" t="str">
        <f>IF(ISBLANK('Set Schedules Here'!O379),"",ROUND('Set Schedules Here'!O379,rounding_decimal_places))</f>
        <v/>
      </c>
      <c r="Y190" s="12" t="str">
        <f>IF(ISBLANK('Set Schedules Here'!P378),"",ROUND('Set Schedules Here'!P378,rounding_decimal_places))</f>
        <v/>
      </c>
      <c r="Z190" s="12" t="str">
        <f>IF(ISBLANK('Set Schedules Here'!P379),"",ROUND('Set Schedules Here'!P379,rounding_decimal_places))</f>
        <v/>
      </c>
      <c r="AA190" s="12" t="str">
        <f>IF(ISBLANK('Set Schedules Here'!Q378),"",ROUND('Set Schedules Here'!Q378,rounding_decimal_places))</f>
        <v/>
      </c>
      <c r="AB190" s="12" t="str">
        <f>IF(ISBLANK('Set Schedules Here'!Q379),"",ROUND('Set Schedules Here'!Q379,rounding_decimal_places))</f>
        <v/>
      </c>
      <c r="AC190" s="12" t="str">
        <f>IF(ISBLANK('Set Schedules Here'!R378),"",ROUND('Set Schedules Here'!R378,rounding_decimal_places))</f>
        <v/>
      </c>
      <c r="AD190" s="12" t="str">
        <f>IF(ISBLANK('Set Schedules Here'!R379),"",ROUND('Set Schedules Here'!R379,rounding_decimal_places))</f>
        <v/>
      </c>
      <c r="AE190" s="12" t="str">
        <f>IF(ISBLANK('Set Schedules Here'!S378),"",ROUND('Set Schedules Here'!S378,rounding_decimal_places))</f>
        <v/>
      </c>
      <c r="AF190" s="12" t="str">
        <f>IF(ISBLANK('Set Schedules Here'!S379),"",ROUND('Set Schedules Here'!S379,rounding_decimal_places))</f>
        <v/>
      </c>
      <c r="AG190" s="12" t="str">
        <f>IF(ISBLANK('Set Schedules Here'!T378),"",ROUND('Set Schedules Here'!T378,rounding_decimal_places))</f>
        <v/>
      </c>
      <c r="AH190" s="12" t="str">
        <f>IF(ISBLANK('Set Schedules Here'!T379),"",ROUND('Set Schedules Here'!T379,rounding_decimal_places))</f>
        <v/>
      </c>
      <c r="AI190" s="12" t="str">
        <f>IF(ISBLANK('Set Schedules Here'!U378),"",ROUND('Set Schedules Here'!U378,rounding_decimal_places))</f>
        <v/>
      </c>
      <c r="AJ190" s="12" t="str">
        <f>IF(ISBLANK('Set Schedules Here'!U379),"",ROUND('Set Schedules Here'!U379,rounding_decimal_places))</f>
        <v/>
      </c>
      <c r="AK190" s="12" t="str">
        <f>IF(ISBLANK('Set Schedules Here'!V378),"",ROUND('Set Schedules Here'!V378,rounding_decimal_places))</f>
        <v/>
      </c>
      <c r="AL190" s="12" t="str">
        <f>IF(ISBLANK('Set Schedules Here'!V379),"",ROUND('Set Schedules Here'!V379,rounding_decimal_places))</f>
        <v/>
      </c>
      <c r="AM190" s="12" t="str">
        <f>IF(ISBLANK('Set Schedules Here'!W378),"",ROUND('Set Schedules Here'!W378,rounding_decimal_places))</f>
        <v/>
      </c>
      <c r="AN190" s="12" t="str">
        <f>IF(ISBLANK('Set Schedules Here'!W379),"",ROUND('Set Schedules Here'!W379,rounding_decimal_places))</f>
        <v/>
      </c>
      <c r="AO190" s="12" t="str">
        <f>IF(ISBLANK('Set Schedules Here'!X378),"",ROUND('Set Schedules Here'!X378,rounding_decimal_places))</f>
        <v/>
      </c>
      <c r="AP190" s="12" t="str">
        <f>IF(ISBLANK('Set Schedules Here'!X379),"",ROUND('Set Schedules Here'!X379,rounding_decimal_places))</f>
        <v/>
      </c>
      <c r="AQ190" s="12" t="str">
        <f>IF(ISBLANK('Set Schedules Here'!Y378),"",ROUND('Set Schedules Here'!Y378,rounding_decimal_places))</f>
        <v/>
      </c>
      <c r="AR190" s="12" t="str">
        <f>IF(ISBLANK('Set Schedules Here'!Y379),"",ROUND('Set Schedules Here'!Y379,rounding_decimal_places))</f>
        <v/>
      </c>
      <c r="AS190" s="12" t="str">
        <f>IF(ISBLANK('Set Schedules Here'!Z378),"",ROUND('Set Schedules Here'!Z378,rounding_decimal_places))</f>
        <v/>
      </c>
      <c r="AT190" s="12" t="str">
        <f>IF(ISBLANK('Set Schedules Here'!Z379),"",ROUND('Set Schedules Here'!Z379,rounding_decimal_places))</f>
        <v/>
      </c>
      <c r="AU190" s="12" t="str">
        <f>IF(ISBLANK('Set Schedules Here'!AA378),"",ROUND('Set Schedules Here'!AA378,rounding_decimal_places))</f>
        <v/>
      </c>
      <c r="AV190" s="12" t="str">
        <f>IF(ISBLANK('Set Schedules Here'!AA379),"",ROUND('Set Schedules Here'!AA379,rounding_decimal_places))</f>
        <v/>
      </c>
      <c r="AW190" s="12" t="str">
        <f>IF(ISBLANK('Set Schedules Here'!AB378),"",ROUND('Set Schedules Here'!AB378,rounding_decimal_places))</f>
        <v/>
      </c>
      <c r="AX190" s="12" t="str">
        <f>IF(ISBLANK('Set Schedules Here'!AB379),"",ROUND('Set Schedules Here'!AB379,rounding_decimal_places))</f>
        <v/>
      </c>
      <c r="AY190" s="12" t="str">
        <f>IF(ISBLANK('Set Schedules Here'!AC378),"",ROUND('Set Schedules Here'!AC378,rounding_decimal_places))</f>
        <v/>
      </c>
      <c r="AZ190" s="12" t="str">
        <f>IF(ISBLANK('Set Schedules Here'!AC379),"",ROUND('Set Schedules Here'!AC379,rounding_decimal_places))</f>
        <v/>
      </c>
      <c r="BA190" s="12" t="str">
        <f>IF(ISBLANK('Set Schedules Here'!AD378),"",ROUND('Set Schedules Here'!AD378,rounding_decimal_places))</f>
        <v/>
      </c>
      <c r="BB190" s="12" t="str">
        <f>IF(ISBLANK('Set Schedules Here'!AD379),"",ROUND('Set Schedules Here'!AD379,rounding_decimal_places))</f>
        <v/>
      </c>
      <c r="BC190" s="12" t="str">
        <f>IF(ISBLANK('Set Schedules Here'!AE378),"",ROUND('Set Schedules Here'!AE378,rounding_decimal_places))</f>
        <v/>
      </c>
      <c r="BD190" s="12" t="str">
        <f>IF(ISBLANK('Set Schedules Here'!AE379),"",ROUND('Set Schedules Here'!AE379,rounding_decimal_places))</f>
        <v/>
      </c>
      <c r="BE190" s="12" t="str">
        <f>IF(ISBLANK('Set Schedules Here'!AF378),"",ROUND('Set Schedules Here'!AF378,rounding_decimal_places))</f>
        <v/>
      </c>
      <c r="BF190" s="12" t="str">
        <f>IF(ISBLANK('Set Schedules Here'!AF379),"",ROUND('Set Schedules Here'!AF379,rounding_decimal_places))</f>
        <v/>
      </c>
      <c r="BG190" s="12" t="str">
        <f>IF(ISBLANK('Set Schedules Here'!AG378),"",ROUND('Set Schedules Here'!AG378,rounding_decimal_places))</f>
        <v/>
      </c>
      <c r="BH190" s="12" t="str">
        <f>IF(ISBLANK('Set Schedules Here'!AG379),"",ROUND('Set Schedules Here'!AG379,rounding_decimal_places))</f>
        <v/>
      </c>
      <c r="BI190" s="12" t="str">
        <f>IF(ISBLANK('Set Schedules Here'!AH378),"",ROUND('Set Schedules Here'!AH378,rounding_decimal_places))</f>
        <v/>
      </c>
      <c r="BJ190" s="12" t="str">
        <f>IF(ISBLANK('Set Schedules Here'!AH379),"",ROUND('Set Schedules Here'!AH379,rounding_decimal_places))</f>
        <v/>
      </c>
      <c r="BK190" s="12" t="str">
        <f>IF(ISBLANK('Set Schedules Here'!AI378),"",ROUND('Set Schedules Here'!AI378,rounding_decimal_places))</f>
        <v/>
      </c>
      <c r="BL190" s="12" t="str">
        <f>IF(ISBLANK('Set Schedules Here'!AI379),"",ROUND('Set Schedules Here'!AI379,rounding_decimal_places))</f>
        <v/>
      </c>
      <c r="BM190" s="12" t="str">
        <f>IF(ISBLANK('Set Schedules Here'!AJ378),"",ROUND('Set Schedules Here'!AJ378,rounding_decimal_places))</f>
        <v/>
      </c>
      <c r="BN190" s="12" t="str">
        <f>IF(ISBLANK('Set Schedules Here'!AJ379),"",ROUND('Set Schedules Here'!AJ379,rounding_decimal_places))</f>
        <v/>
      </c>
      <c r="BO190" s="12" t="str">
        <f>IF(ISBLANK('Set Schedules Here'!AK378),"",ROUND('Set Schedules Here'!AK378,rounding_decimal_places))</f>
        <v/>
      </c>
      <c r="BP190" s="21" t="str">
        <f>IF(ISBLANK('Set Schedules Here'!AK379),"",ROUND('Set Schedules Here'!AK379,rounding_decimal_places))</f>
        <v/>
      </c>
    </row>
    <row r="191" spans="1:68" x14ac:dyDescent="0.45">
      <c r="A191" s="16" t="str">
        <f>'Set Schedules Here'!A380</f>
        <v>elec avoid TND loss</v>
      </c>
      <c r="B191" s="12" t="str">
        <f>IF(ISBLANK('Set Schedules Here'!C380),"",'Set Schedules Here'!C380)</f>
        <v/>
      </c>
      <c r="C191" s="12" t="str">
        <f>IF(ISBLANK('Set Schedules Here'!D380),"",'Set Schedules Here'!D380)</f>
        <v/>
      </c>
      <c r="D191" s="21" t="str">
        <f>IF(ISBLANK('Set Schedules Here'!E380),"",'Set Schedules Here'!E380)</f>
        <v/>
      </c>
      <c r="E191" s="12">
        <f>IF(ISBLANK('Set Schedules Here'!F380),"",ROUND('Set Schedules Here'!F380,rounding_decimal_places))</f>
        <v>2019</v>
      </c>
      <c r="F191" s="12">
        <f>IF(ISBLANK('Set Schedules Here'!F381),"",ROUND('Set Schedules Here'!F381,rounding_decimal_places))</f>
        <v>0</v>
      </c>
      <c r="G191" s="12">
        <f>IF(ISBLANK('Set Schedules Here'!G380),"",ROUND('Set Schedules Here'!G380,rounding_decimal_places))</f>
        <v>2020</v>
      </c>
      <c r="H191" s="12">
        <f>IF(ISBLANK('Set Schedules Here'!G381),"",ROUND('Set Schedules Here'!G381,rounding_decimal_places))</f>
        <v>0</v>
      </c>
      <c r="I191" s="12">
        <f>IF(ISBLANK('Set Schedules Here'!H380),"",ROUND('Set Schedules Here'!H380,rounding_decimal_places))</f>
        <v>2050</v>
      </c>
      <c r="J191" s="12">
        <f>IF(ISBLANK('Set Schedules Here'!H381),"",ROUND('Set Schedules Here'!H381,rounding_decimal_places))</f>
        <v>1</v>
      </c>
      <c r="K191" s="12" t="str">
        <f>IF(ISBLANK('Set Schedules Here'!I380),"",ROUND('Set Schedules Here'!I380,rounding_decimal_places))</f>
        <v/>
      </c>
      <c r="L191" s="12" t="str">
        <f>IF(ISBLANK('Set Schedules Here'!I381),"",ROUND('Set Schedules Here'!I381,rounding_decimal_places))</f>
        <v/>
      </c>
      <c r="M191" s="12" t="str">
        <f>IF(ISBLANK('Set Schedules Here'!J380),"",ROUND('Set Schedules Here'!J380,rounding_decimal_places))</f>
        <v/>
      </c>
      <c r="N191" s="12" t="str">
        <f>IF(ISBLANK('Set Schedules Here'!J381),"",ROUND('Set Schedules Here'!J381,rounding_decimal_places))</f>
        <v/>
      </c>
      <c r="O191" s="12" t="str">
        <f>IF(ISBLANK('Set Schedules Here'!K380),"",ROUND('Set Schedules Here'!K380,rounding_decimal_places))</f>
        <v/>
      </c>
      <c r="P191" s="12" t="str">
        <f>IF(ISBLANK('Set Schedules Here'!K381),"",ROUND('Set Schedules Here'!K381,rounding_decimal_places))</f>
        <v/>
      </c>
      <c r="Q191" s="12" t="str">
        <f>IF(ISBLANK('Set Schedules Here'!L380),"",ROUND('Set Schedules Here'!L380,rounding_decimal_places))</f>
        <v/>
      </c>
      <c r="R191" s="12" t="str">
        <f>IF(ISBLANK('Set Schedules Here'!L381),"",ROUND('Set Schedules Here'!L381,rounding_decimal_places))</f>
        <v/>
      </c>
      <c r="S191" s="12" t="str">
        <f>IF(ISBLANK('Set Schedules Here'!M380),"",ROUND('Set Schedules Here'!M380,rounding_decimal_places))</f>
        <v/>
      </c>
      <c r="T191" s="12" t="str">
        <f>IF(ISBLANK('Set Schedules Here'!M381),"",ROUND('Set Schedules Here'!M381,rounding_decimal_places))</f>
        <v/>
      </c>
      <c r="U191" s="12" t="str">
        <f>IF(ISBLANK('Set Schedules Here'!N380),"",ROUND('Set Schedules Here'!N380,rounding_decimal_places))</f>
        <v/>
      </c>
      <c r="V191" s="12" t="str">
        <f>IF(ISBLANK('Set Schedules Here'!N381),"",ROUND('Set Schedules Here'!N381,rounding_decimal_places))</f>
        <v/>
      </c>
      <c r="W191" s="12" t="str">
        <f>IF(ISBLANK('Set Schedules Here'!O380),"",ROUND('Set Schedules Here'!O380,rounding_decimal_places))</f>
        <v/>
      </c>
      <c r="X191" s="12" t="str">
        <f>IF(ISBLANK('Set Schedules Here'!O381),"",ROUND('Set Schedules Here'!O381,rounding_decimal_places))</f>
        <v/>
      </c>
      <c r="Y191" s="12" t="str">
        <f>IF(ISBLANK('Set Schedules Here'!P380),"",ROUND('Set Schedules Here'!P380,rounding_decimal_places))</f>
        <v/>
      </c>
      <c r="Z191" s="12" t="str">
        <f>IF(ISBLANK('Set Schedules Here'!P381),"",ROUND('Set Schedules Here'!P381,rounding_decimal_places))</f>
        <v/>
      </c>
      <c r="AA191" s="12" t="str">
        <f>IF(ISBLANK('Set Schedules Here'!Q380),"",ROUND('Set Schedules Here'!Q380,rounding_decimal_places))</f>
        <v/>
      </c>
      <c r="AB191" s="12" t="str">
        <f>IF(ISBLANK('Set Schedules Here'!Q381),"",ROUND('Set Schedules Here'!Q381,rounding_decimal_places))</f>
        <v/>
      </c>
      <c r="AC191" s="12" t="str">
        <f>IF(ISBLANK('Set Schedules Here'!R380),"",ROUND('Set Schedules Here'!R380,rounding_decimal_places))</f>
        <v/>
      </c>
      <c r="AD191" s="12" t="str">
        <f>IF(ISBLANK('Set Schedules Here'!R381),"",ROUND('Set Schedules Here'!R381,rounding_decimal_places))</f>
        <v/>
      </c>
      <c r="AE191" s="12" t="str">
        <f>IF(ISBLANK('Set Schedules Here'!S380),"",ROUND('Set Schedules Here'!S380,rounding_decimal_places))</f>
        <v/>
      </c>
      <c r="AF191" s="12" t="str">
        <f>IF(ISBLANK('Set Schedules Here'!S381),"",ROUND('Set Schedules Here'!S381,rounding_decimal_places))</f>
        <v/>
      </c>
      <c r="AG191" s="12" t="str">
        <f>IF(ISBLANK('Set Schedules Here'!T380),"",ROUND('Set Schedules Here'!T380,rounding_decimal_places))</f>
        <v/>
      </c>
      <c r="AH191" s="12" t="str">
        <f>IF(ISBLANK('Set Schedules Here'!T381),"",ROUND('Set Schedules Here'!T381,rounding_decimal_places))</f>
        <v/>
      </c>
      <c r="AI191" s="12" t="str">
        <f>IF(ISBLANK('Set Schedules Here'!U380),"",ROUND('Set Schedules Here'!U380,rounding_decimal_places))</f>
        <v/>
      </c>
      <c r="AJ191" s="12" t="str">
        <f>IF(ISBLANK('Set Schedules Here'!U381),"",ROUND('Set Schedules Here'!U381,rounding_decimal_places))</f>
        <v/>
      </c>
      <c r="AK191" s="12" t="str">
        <f>IF(ISBLANK('Set Schedules Here'!V380),"",ROUND('Set Schedules Here'!V380,rounding_decimal_places))</f>
        <v/>
      </c>
      <c r="AL191" s="12" t="str">
        <f>IF(ISBLANK('Set Schedules Here'!V381),"",ROUND('Set Schedules Here'!V381,rounding_decimal_places))</f>
        <v/>
      </c>
      <c r="AM191" s="12" t="str">
        <f>IF(ISBLANK('Set Schedules Here'!W380),"",ROUND('Set Schedules Here'!W380,rounding_decimal_places))</f>
        <v/>
      </c>
      <c r="AN191" s="12" t="str">
        <f>IF(ISBLANK('Set Schedules Here'!W381),"",ROUND('Set Schedules Here'!W381,rounding_decimal_places))</f>
        <v/>
      </c>
      <c r="AO191" s="12" t="str">
        <f>IF(ISBLANK('Set Schedules Here'!X380),"",ROUND('Set Schedules Here'!X380,rounding_decimal_places))</f>
        <v/>
      </c>
      <c r="AP191" s="12" t="str">
        <f>IF(ISBLANK('Set Schedules Here'!X381),"",ROUND('Set Schedules Here'!X381,rounding_decimal_places))</f>
        <v/>
      </c>
      <c r="AQ191" s="12" t="str">
        <f>IF(ISBLANK('Set Schedules Here'!Y380),"",ROUND('Set Schedules Here'!Y380,rounding_decimal_places))</f>
        <v/>
      </c>
      <c r="AR191" s="12" t="str">
        <f>IF(ISBLANK('Set Schedules Here'!Y381),"",ROUND('Set Schedules Here'!Y381,rounding_decimal_places))</f>
        <v/>
      </c>
      <c r="AS191" s="12" t="str">
        <f>IF(ISBLANK('Set Schedules Here'!Z380),"",ROUND('Set Schedules Here'!Z380,rounding_decimal_places))</f>
        <v/>
      </c>
      <c r="AT191" s="12" t="str">
        <f>IF(ISBLANK('Set Schedules Here'!Z381),"",ROUND('Set Schedules Here'!Z381,rounding_decimal_places))</f>
        <v/>
      </c>
      <c r="AU191" s="12" t="str">
        <f>IF(ISBLANK('Set Schedules Here'!AA380),"",ROUND('Set Schedules Here'!AA380,rounding_decimal_places))</f>
        <v/>
      </c>
      <c r="AV191" s="12" t="str">
        <f>IF(ISBLANK('Set Schedules Here'!AA381),"",ROUND('Set Schedules Here'!AA381,rounding_decimal_places))</f>
        <v/>
      </c>
      <c r="AW191" s="12" t="str">
        <f>IF(ISBLANK('Set Schedules Here'!AB380),"",ROUND('Set Schedules Here'!AB380,rounding_decimal_places))</f>
        <v/>
      </c>
      <c r="AX191" s="12" t="str">
        <f>IF(ISBLANK('Set Schedules Here'!AB381),"",ROUND('Set Schedules Here'!AB381,rounding_decimal_places))</f>
        <v/>
      </c>
      <c r="AY191" s="12" t="str">
        <f>IF(ISBLANK('Set Schedules Here'!AC380),"",ROUND('Set Schedules Here'!AC380,rounding_decimal_places))</f>
        <v/>
      </c>
      <c r="AZ191" s="12" t="str">
        <f>IF(ISBLANK('Set Schedules Here'!AC381),"",ROUND('Set Schedules Here'!AC381,rounding_decimal_places))</f>
        <v/>
      </c>
      <c r="BA191" s="12" t="str">
        <f>IF(ISBLANK('Set Schedules Here'!AD380),"",ROUND('Set Schedules Here'!AD380,rounding_decimal_places))</f>
        <v/>
      </c>
      <c r="BB191" s="12" t="str">
        <f>IF(ISBLANK('Set Schedules Here'!AD381),"",ROUND('Set Schedules Here'!AD381,rounding_decimal_places))</f>
        <v/>
      </c>
      <c r="BC191" s="12" t="str">
        <f>IF(ISBLANK('Set Schedules Here'!AE380),"",ROUND('Set Schedules Here'!AE380,rounding_decimal_places))</f>
        <v/>
      </c>
      <c r="BD191" s="12" t="str">
        <f>IF(ISBLANK('Set Schedules Here'!AE381),"",ROUND('Set Schedules Here'!AE381,rounding_decimal_places))</f>
        <v/>
      </c>
      <c r="BE191" s="12" t="str">
        <f>IF(ISBLANK('Set Schedules Here'!AF380),"",ROUND('Set Schedules Here'!AF380,rounding_decimal_places))</f>
        <v/>
      </c>
      <c r="BF191" s="12" t="str">
        <f>IF(ISBLANK('Set Schedules Here'!AF381),"",ROUND('Set Schedules Here'!AF381,rounding_decimal_places))</f>
        <v/>
      </c>
      <c r="BG191" s="12" t="str">
        <f>IF(ISBLANK('Set Schedules Here'!AG380),"",ROUND('Set Schedules Here'!AG380,rounding_decimal_places))</f>
        <v/>
      </c>
      <c r="BH191" s="12" t="str">
        <f>IF(ISBLANK('Set Schedules Here'!AG381),"",ROUND('Set Schedules Here'!AG381,rounding_decimal_places))</f>
        <v/>
      </c>
      <c r="BI191" s="12" t="str">
        <f>IF(ISBLANK('Set Schedules Here'!AH380),"",ROUND('Set Schedules Here'!AH380,rounding_decimal_places))</f>
        <v/>
      </c>
      <c r="BJ191" s="12" t="str">
        <f>IF(ISBLANK('Set Schedules Here'!AH381),"",ROUND('Set Schedules Here'!AH381,rounding_decimal_places))</f>
        <v/>
      </c>
      <c r="BK191" s="12" t="str">
        <f>IF(ISBLANK('Set Schedules Here'!AI380),"",ROUND('Set Schedules Here'!AI380,rounding_decimal_places))</f>
        <v/>
      </c>
      <c r="BL191" s="12" t="str">
        <f>IF(ISBLANK('Set Schedules Here'!AI381),"",ROUND('Set Schedules Here'!AI381,rounding_decimal_places))</f>
        <v/>
      </c>
      <c r="BM191" s="12" t="str">
        <f>IF(ISBLANK('Set Schedules Here'!AJ380),"",ROUND('Set Schedules Here'!AJ380,rounding_decimal_places))</f>
        <v/>
      </c>
      <c r="BN191" s="12" t="str">
        <f>IF(ISBLANK('Set Schedules Here'!AJ381),"",ROUND('Set Schedules Here'!AJ381,rounding_decimal_places))</f>
        <v/>
      </c>
      <c r="BO191" s="12" t="str">
        <f>IF(ISBLANK('Set Schedules Here'!AK380),"",ROUND('Set Schedules Here'!AK380,rounding_decimal_places))</f>
        <v/>
      </c>
      <c r="BP191" s="21" t="str">
        <f>IF(ISBLANK('Set Schedules Here'!AK381),"",ROUND('Set Schedules Here'!AK381,rounding_decimal_places))</f>
        <v/>
      </c>
    </row>
    <row r="192" spans="1:68" x14ac:dyDescent="0.45">
      <c r="A192" s="16" t="str">
        <f>'Set Schedules Here'!A382</f>
        <v>elec reduce plant downtime</v>
      </c>
      <c r="B192" s="12" t="str">
        <f>IF(ISBLANK('Set Schedules Here'!C382),"",'Set Schedules Here'!C382)</f>
        <v>hard coal es</v>
      </c>
      <c r="C192" s="12" t="str">
        <f>IF(ISBLANK('Set Schedules Here'!D382),"",'Set Schedules Here'!D382)</f>
        <v>preexisting retiring</v>
      </c>
      <c r="D192" s="21" t="str">
        <f>IF(ISBLANK('Set Schedules Here'!E382),"",'Set Schedules Here'!E382)</f>
        <v/>
      </c>
      <c r="E192" s="12">
        <f>IF(ISBLANK('Set Schedules Here'!F382),"",ROUND('Set Schedules Here'!F382,rounding_decimal_places))</f>
        <v>2019</v>
      </c>
      <c r="F192" s="12">
        <f>IF(ISBLANK('Set Schedules Here'!F383),"",ROUND('Set Schedules Here'!F383,rounding_decimal_places))</f>
        <v>0</v>
      </c>
      <c r="G192" s="12">
        <f>IF(ISBLANK('Set Schedules Here'!G382),"",ROUND('Set Schedules Here'!G382,rounding_decimal_places))</f>
        <v>2020</v>
      </c>
      <c r="H192" s="12">
        <f>IF(ISBLANK('Set Schedules Here'!G383),"",ROUND('Set Schedules Here'!G383,rounding_decimal_places))</f>
        <v>0</v>
      </c>
      <c r="I192" s="12">
        <f>IF(ISBLANK('Set Schedules Here'!H382),"",ROUND('Set Schedules Here'!H382,rounding_decimal_places))</f>
        <v>2050</v>
      </c>
      <c r="J192" s="12">
        <f>IF(ISBLANK('Set Schedules Here'!H383),"",ROUND('Set Schedules Here'!H383,rounding_decimal_places))</f>
        <v>1</v>
      </c>
      <c r="K192" s="12" t="str">
        <f>IF(ISBLANK('Set Schedules Here'!I382),"",ROUND('Set Schedules Here'!I382,rounding_decimal_places))</f>
        <v/>
      </c>
      <c r="L192" s="12" t="str">
        <f>IF(ISBLANK('Set Schedules Here'!I383),"",ROUND('Set Schedules Here'!I383,rounding_decimal_places))</f>
        <v/>
      </c>
      <c r="M192" s="12" t="str">
        <f>IF(ISBLANK('Set Schedules Here'!J382),"",ROUND('Set Schedules Here'!J382,rounding_decimal_places))</f>
        <v/>
      </c>
      <c r="N192" s="12" t="str">
        <f>IF(ISBLANK('Set Schedules Here'!J383),"",ROUND('Set Schedules Here'!J383,rounding_decimal_places))</f>
        <v/>
      </c>
      <c r="O192" s="12" t="str">
        <f>IF(ISBLANK('Set Schedules Here'!K382),"",ROUND('Set Schedules Here'!K382,rounding_decimal_places))</f>
        <v/>
      </c>
      <c r="P192" s="12" t="str">
        <f>IF(ISBLANK('Set Schedules Here'!K383),"",ROUND('Set Schedules Here'!K383,rounding_decimal_places))</f>
        <v/>
      </c>
      <c r="Q192" s="12" t="str">
        <f>IF(ISBLANK('Set Schedules Here'!L382),"",ROUND('Set Schedules Here'!L382,rounding_decimal_places))</f>
        <v/>
      </c>
      <c r="R192" s="12" t="str">
        <f>IF(ISBLANK('Set Schedules Here'!L383),"",ROUND('Set Schedules Here'!L383,rounding_decimal_places))</f>
        <v/>
      </c>
      <c r="S192" s="12" t="str">
        <f>IF(ISBLANK('Set Schedules Here'!M382),"",ROUND('Set Schedules Here'!M382,rounding_decimal_places))</f>
        <v/>
      </c>
      <c r="T192" s="12" t="str">
        <f>IF(ISBLANK('Set Schedules Here'!M383),"",ROUND('Set Schedules Here'!M383,rounding_decimal_places))</f>
        <v/>
      </c>
      <c r="U192" s="12" t="str">
        <f>IF(ISBLANK('Set Schedules Here'!N382),"",ROUND('Set Schedules Here'!N382,rounding_decimal_places))</f>
        <v/>
      </c>
      <c r="V192" s="12" t="str">
        <f>IF(ISBLANK('Set Schedules Here'!N383),"",ROUND('Set Schedules Here'!N383,rounding_decimal_places))</f>
        <v/>
      </c>
      <c r="W192" s="12" t="str">
        <f>IF(ISBLANK('Set Schedules Here'!O382),"",ROUND('Set Schedules Here'!O382,rounding_decimal_places))</f>
        <v/>
      </c>
      <c r="X192" s="12" t="str">
        <f>IF(ISBLANK('Set Schedules Here'!O383),"",ROUND('Set Schedules Here'!O383,rounding_decimal_places))</f>
        <v/>
      </c>
      <c r="Y192" s="12" t="str">
        <f>IF(ISBLANK('Set Schedules Here'!P382),"",ROUND('Set Schedules Here'!P382,rounding_decimal_places))</f>
        <v/>
      </c>
      <c r="Z192" s="12" t="str">
        <f>IF(ISBLANK('Set Schedules Here'!P383),"",ROUND('Set Schedules Here'!P383,rounding_decimal_places))</f>
        <v/>
      </c>
      <c r="AA192" s="12" t="str">
        <f>IF(ISBLANK('Set Schedules Here'!Q382),"",ROUND('Set Schedules Here'!Q382,rounding_decimal_places))</f>
        <v/>
      </c>
      <c r="AB192" s="12" t="str">
        <f>IF(ISBLANK('Set Schedules Here'!Q383),"",ROUND('Set Schedules Here'!Q383,rounding_decimal_places))</f>
        <v/>
      </c>
      <c r="AC192" s="12" t="str">
        <f>IF(ISBLANK('Set Schedules Here'!R382),"",ROUND('Set Schedules Here'!R382,rounding_decimal_places))</f>
        <v/>
      </c>
      <c r="AD192" s="12" t="str">
        <f>IF(ISBLANK('Set Schedules Here'!R383),"",ROUND('Set Schedules Here'!R383,rounding_decimal_places))</f>
        <v/>
      </c>
      <c r="AE192" s="12" t="str">
        <f>IF(ISBLANK('Set Schedules Here'!S382),"",ROUND('Set Schedules Here'!S382,rounding_decimal_places))</f>
        <v/>
      </c>
      <c r="AF192" s="12" t="str">
        <f>IF(ISBLANK('Set Schedules Here'!S383),"",ROUND('Set Schedules Here'!S383,rounding_decimal_places))</f>
        <v/>
      </c>
      <c r="AG192" s="12" t="str">
        <f>IF(ISBLANK('Set Schedules Here'!T382),"",ROUND('Set Schedules Here'!T382,rounding_decimal_places))</f>
        <v/>
      </c>
      <c r="AH192" s="12" t="str">
        <f>IF(ISBLANK('Set Schedules Here'!T383),"",ROUND('Set Schedules Here'!T383,rounding_decimal_places))</f>
        <v/>
      </c>
      <c r="AI192" s="12" t="str">
        <f>IF(ISBLANK('Set Schedules Here'!U382),"",ROUND('Set Schedules Here'!U382,rounding_decimal_places))</f>
        <v/>
      </c>
      <c r="AJ192" s="12" t="str">
        <f>IF(ISBLANK('Set Schedules Here'!U383),"",ROUND('Set Schedules Here'!U383,rounding_decimal_places))</f>
        <v/>
      </c>
      <c r="AK192" s="12" t="str">
        <f>IF(ISBLANK('Set Schedules Here'!V382),"",ROUND('Set Schedules Here'!V382,rounding_decimal_places))</f>
        <v/>
      </c>
      <c r="AL192" s="12" t="str">
        <f>IF(ISBLANK('Set Schedules Here'!V383),"",ROUND('Set Schedules Here'!V383,rounding_decimal_places))</f>
        <v/>
      </c>
      <c r="AM192" s="12" t="str">
        <f>IF(ISBLANK('Set Schedules Here'!W382),"",ROUND('Set Schedules Here'!W382,rounding_decimal_places))</f>
        <v/>
      </c>
      <c r="AN192" s="12" t="str">
        <f>IF(ISBLANK('Set Schedules Here'!W383),"",ROUND('Set Schedules Here'!W383,rounding_decimal_places))</f>
        <v/>
      </c>
      <c r="AO192" s="12" t="str">
        <f>IF(ISBLANK('Set Schedules Here'!X382),"",ROUND('Set Schedules Here'!X382,rounding_decimal_places))</f>
        <v/>
      </c>
      <c r="AP192" s="12" t="str">
        <f>IF(ISBLANK('Set Schedules Here'!X383),"",ROUND('Set Schedules Here'!X383,rounding_decimal_places))</f>
        <v/>
      </c>
      <c r="AQ192" s="12" t="str">
        <f>IF(ISBLANK('Set Schedules Here'!Y382),"",ROUND('Set Schedules Here'!Y382,rounding_decimal_places))</f>
        <v/>
      </c>
      <c r="AR192" s="12" t="str">
        <f>IF(ISBLANK('Set Schedules Here'!Y383),"",ROUND('Set Schedules Here'!Y383,rounding_decimal_places))</f>
        <v/>
      </c>
      <c r="AS192" s="12" t="str">
        <f>IF(ISBLANK('Set Schedules Here'!Z382),"",ROUND('Set Schedules Here'!Z382,rounding_decimal_places))</f>
        <v/>
      </c>
      <c r="AT192" s="12" t="str">
        <f>IF(ISBLANK('Set Schedules Here'!Z383),"",ROUND('Set Schedules Here'!Z383,rounding_decimal_places))</f>
        <v/>
      </c>
      <c r="AU192" s="12" t="str">
        <f>IF(ISBLANK('Set Schedules Here'!AA382),"",ROUND('Set Schedules Here'!AA382,rounding_decimal_places))</f>
        <v/>
      </c>
      <c r="AV192" s="12" t="str">
        <f>IF(ISBLANK('Set Schedules Here'!AA383),"",ROUND('Set Schedules Here'!AA383,rounding_decimal_places))</f>
        <v/>
      </c>
      <c r="AW192" s="12" t="str">
        <f>IF(ISBLANK('Set Schedules Here'!AB382),"",ROUND('Set Schedules Here'!AB382,rounding_decimal_places))</f>
        <v/>
      </c>
      <c r="AX192" s="12" t="str">
        <f>IF(ISBLANK('Set Schedules Here'!AB383),"",ROUND('Set Schedules Here'!AB383,rounding_decimal_places))</f>
        <v/>
      </c>
      <c r="AY192" s="12" t="str">
        <f>IF(ISBLANK('Set Schedules Here'!AC382),"",ROUND('Set Schedules Here'!AC382,rounding_decimal_places))</f>
        <v/>
      </c>
      <c r="AZ192" s="12" t="str">
        <f>IF(ISBLANK('Set Schedules Here'!AC383),"",ROUND('Set Schedules Here'!AC383,rounding_decimal_places))</f>
        <v/>
      </c>
      <c r="BA192" s="12" t="str">
        <f>IF(ISBLANK('Set Schedules Here'!AD382),"",ROUND('Set Schedules Here'!AD382,rounding_decimal_places))</f>
        <v/>
      </c>
      <c r="BB192" s="12" t="str">
        <f>IF(ISBLANK('Set Schedules Here'!AD383),"",ROUND('Set Schedules Here'!AD383,rounding_decimal_places))</f>
        <v/>
      </c>
      <c r="BC192" s="12" t="str">
        <f>IF(ISBLANK('Set Schedules Here'!AE382),"",ROUND('Set Schedules Here'!AE382,rounding_decimal_places))</f>
        <v/>
      </c>
      <c r="BD192" s="12" t="str">
        <f>IF(ISBLANK('Set Schedules Here'!AE383),"",ROUND('Set Schedules Here'!AE383,rounding_decimal_places))</f>
        <v/>
      </c>
      <c r="BE192" s="12" t="str">
        <f>IF(ISBLANK('Set Schedules Here'!AF382),"",ROUND('Set Schedules Here'!AF382,rounding_decimal_places))</f>
        <v/>
      </c>
      <c r="BF192" s="12" t="str">
        <f>IF(ISBLANK('Set Schedules Here'!AF383),"",ROUND('Set Schedules Here'!AF383,rounding_decimal_places))</f>
        <v/>
      </c>
      <c r="BG192" s="12" t="str">
        <f>IF(ISBLANK('Set Schedules Here'!AG382),"",ROUND('Set Schedules Here'!AG382,rounding_decimal_places))</f>
        <v/>
      </c>
      <c r="BH192" s="12" t="str">
        <f>IF(ISBLANK('Set Schedules Here'!AG383),"",ROUND('Set Schedules Here'!AG383,rounding_decimal_places))</f>
        <v/>
      </c>
      <c r="BI192" s="12" t="str">
        <f>IF(ISBLANK('Set Schedules Here'!AH382),"",ROUND('Set Schedules Here'!AH382,rounding_decimal_places))</f>
        <v/>
      </c>
      <c r="BJ192" s="12" t="str">
        <f>IF(ISBLANK('Set Schedules Here'!AH383),"",ROUND('Set Schedules Here'!AH383,rounding_decimal_places))</f>
        <v/>
      </c>
      <c r="BK192" s="12" t="str">
        <f>IF(ISBLANK('Set Schedules Here'!AI382),"",ROUND('Set Schedules Here'!AI382,rounding_decimal_places))</f>
        <v/>
      </c>
      <c r="BL192" s="12" t="str">
        <f>IF(ISBLANK('Set Schedules Here'!AI383),"",ROUND('Set Schedules Here'!AI383,rounding_decimal_places))</f>
        <v/>
      </c>
      <c r="BM192" s="12" t="str">
        <f>IF(ISBLANK('Set Schedules Here'!AJ382),"",ROUND('Set Schedules Here'!AJ382,rounding_decimal_places))</f>
        <v/>
      </c>
      <c r="BN192" s="12" t="str">
        <f>IF(ISBLANK('Set Schedules Here'!AJ383),"",ROUND('Set Schedules Here'!AJ383,rounding_decimal_places))</f>
        <v/>
      </c>
      <c r="BO192" s="12" t="str">
        <f>IF(ISBLANK('Set Schedules Here'!AK382),"",ROUND('Set Schedules Here'!AK382,rounding_decimal_places))</f>
        <v/>
      </c>
      <c r="BP192" s="21" t="str">
        <f>IF(ISBLANK('Set Schedules Here'!AK383),"",ROUND('Set Schedules Here'!AK383,rounding_decimal_places))</f>
        <v/>
      </c>
    </row>
    <row r="193" spans="1:68" x14ac:dyDescent="0.45">
      <c r="A193" s="16" t="str">
        <f>'Set Schedules Here'!A384</f>
        <v>elec reduce plant downtime</v>
      </c>
      <c r="B193" s="12" t="str">
        <f>IF(ISBLANK('Set Schedules Here'!C384),"",'Set Schedules Here'!C384)</f>
        <v>hard coal es</v>
      </c>
      <c r="C193" s="12" t="str">
        <f>IF(ISBLANK('Set Schedules Here'!D384),"",'Set Schedules Here'!D384)</f>
        <v>preexisting nonretiring</v>
      </c>
      <c r="D193" s="21" t="str">
        <f>IF(ISBLANK('Set Schedules Here'!E384),"",'Set Schedules Here'!E384)</f>
        <v/>
      </c>
      <c r="E193" s="12">
        <f>IF(ISBLANK('Set Schedules Here'!F384),"",ROUND('Set Schedules Here'!F384,rounding_decimal_places))</f>
        <v>2019</v>
      </c>
      <c r="F193" s="12">
        <f>IF(ISBLANK('Set Schedules Here'!F385),"",ROUND('Set Schedules Here'!F385,rounding_decimal_places))</f>
        <v>0</v>
      </c>
      <c r="G193" s="12">
        <f>IF(ISBLANK('Set Schedules Here'!G384),"",ROUND('Set Schedules Here'!G384,rounding_decimal_places))</f>
        <v>2020</v>
      </c>
      <c r="H193" s="12">
        <f>IF(ISBLANK('Set Schedules Here'!G385),"",ROUND('Set Schedules Here'!G385,rounding_decimal_places))</f>
        <v>0</v>
      </c>
      <c r="I193" s="12">
        <f>IF(ISBLANK('Set Schedules Here'!H384),"",ROUND('Set Schedules Here'!H384,rounding_decimal_places))</f>
        <v>2050</v>
      </c>
      <c r="J193" s="12">
        <f>IF(ISBLANK('Set Schedules Here'!H385),"",ROUND('Set Schedules Here'!H385,rounding_decimal_places))</f>
        <v>1</v>
      </c>
      <c r="K193" s="12" t="str">
        <f>IF(ISBLANK('Set Schedules Here'!I384),"",ROUND('Set Schedules Here'!I384,rounding_decimal_places))</f>
        <v/>
      </c>
      <c r="L193" s="12" t="str">
        <f>IF(ISBLANK('Set Schedules Here'!I385),"",ROUND('Set Schedules Here'!I385,rounding_decimal_places))</f>
        <v/>
      </c>
      <c r="M193" s="12" t="str">
        <f>IF(ISBLANK('Set Schedules Here'!J384),"",ROUND('Set Schedules Here'!J384,rounding_decimal_places))</f>
        <v/>
      </c>
      <c r="N193" s="12" t="str">
        <f>IF(ISBLANK('Set Schedules Here'!J385),"",ROUND('Set Schedules Here'!J385,rounding_decimal_places))</f>
        <v/>
      </c>
      <c r="O193" s="12" t="str">
        <f>IF(ISBLANK('Set Schedules Here'!K384),"",ROUND('Set Schedules Here'!K384,rounding_decimal_places))</f>
        <v/>
      </c>
      <c r="P193" s="12" t="str">
        <f>IF(ISBLANK('Set Schedules Here'!K385),"",ROUND('Set Schedules Here'!K385,rounding_decimal_places))</f>
        <v/>
      </c>
      <c r="Q193" s="12" t="str">
        <f>IF(ISBLANK('Set Schedules Here'!L384),"",ROUND('Set Schedules Here'!L384,rounding_decimal_places))</f>
        <v/>
      </c>
      <c r="R193" s="12" t="str">
        <f>IF(ISBLANK('Set Schedules Here'!L385),"",ROUND('Set Schedules Here'!L385,rounding_decimal_places))</f>
        <v/>
      </c>
      <c r="S193" s="12" t="str">
        <f>IF(ISBLANK('Set Schedules Here'!M384),"",ROUND('Set Schedules Here'!M384,rounding_decimal_places))</f>
        <v/>
      </c>
      <c r="T193" s="12" t="str">
        <f>IF(ISBLANK('Set Schedules Here'!M385),"",ROUND('Set Schedules Here'!M385,rounding_decimal_places))</f>
        <v/>
      </c>
      <c r="U193" s="12" t="str">
        <f>IF(ISBLANK('Set Schedules Here'!N384),"",ROUND('Set Schedules Here'!N384,rounding_decimal_places))</f>
        <v/>
      </c>
      <c r="V193" s="12" t="str">
        <f>IF(ISBLANK('Set Schedules Here'!N385),"",ROUND('Set Schedules Here'!N385,rounding_decimal_places))</f>
        <v/>
      </c>
      <c r="W193" s="12" t="str">
        <f>IF(ISBLANK('Set Schedules Here'!O384),"",ROUND('Set Schedules Here'!O384,rounding_decimal_places))</f>
        <v/>
      </c>
      <c r="X193" s="12" t="str">
        <f>IF(ISBLANK('Set Schedules Here'!O385),"",ROUND('Set Schedules Here'!O385,rounding_decimal_places))</f>
        <v/>
      </c>
      <c r="Y193" s="12" t="str">
        <f>IF(ISBLANK('Set Schedules Here'!P384),"",ROUND('Set Schedules Here'!P384,rounding_decimal_places))</f>
        <v/>
      </c>
      <c r="Z193" s="12" t="str">
        <f>IF(ISBLANK('Set Schedules Here'!P385),"",ROUND('Set Schedules Here'!P385,rounding_decimal_places))</f>
        <v/>
      </c>
      <c r="AA193" s="12" t="str">
        <f>IF(ISBLANK('Set Schedules Here'!Q384),"",ROUND('Set Schedules Here'!Q384,rounding_decimal_places))</f>
        <v/>
      </c>
      <c r="AB193" s="12" t="str">
        <f>IF(ISBLANK('Set Schedules Here'!Q385),"",ROUND('Set Schedules Here'!Q385,rounding_decimal_places))</f>
        <v/>
      </c>
      <c r="AC193" s="12" t="str">
        <f>IF(ISBLANK('Set Schedules Here'!R384),"",ROUND('Set Schedules Here'!R384,rounding_decimal_places))</f>
        <v/>
      </c>
      <c r="AD193" s="12" t="str">
        <f>IF(ISBLANK('Set Schedules Here'!R385),"",ROUND('Set Schedules Here'!R385,rounding_decimal_places))</f>
        <v/>
      </c>
      <c r="AE193" s="12" t="str">
        <f>IF(ISBLANK('Set Schedules Here'!S384),"",ROUND('Set Schedules Here'!S384,rounding_decimal_places))</f>
        <v/>
      </c>
      <c r="AF193" s="12" t="str">
        <f>IF(ISBLANK('Set Schedules Here'!S385),"",ROUND('Set Schedules Here'!S385,rounding_decimal_places))</f>
        <v/>
      </c>
      <c r="AG193" s="12" t="str">
        <f>IF(ISBLANK('Set Schedules Here'!T384),"",ROUND('Set Schedules Here'!T384,rounding_decimal_places))</f>
        <v/>
      </c>
      <c r="AH193" s="12" t="str">
        <f>IF(ISBLANK('Set Schedules Here'!T385),"",ROUND('Set Schedules Here'!T385,rounding_decimal_places))</f>
        <v/>
      </c>
      <c r="AI193" s="12" t="str">
        <f>IF(ISBLANK('Set Schedules Here'!U384),"",ROUND('Set Schedules Here'!U384,rounding_decimal_places))</f>
        <v/>
      </c>
      <c r="AJ193" s="12" t="str">
        <f>IF(ISBLANK('Set Schedules Here'!U385),"",ROUND('Set Schedules Here'!U385,rounding_decimal_places))</f>
        <v/>
      </c>
      <c r="AK193" s="12" t="str">
        <f>IF(ISBLANK('Set Schedules Here'!V384),"",ROUND('Set Schedules Here'!V384,rounding_decimal_places))</f>
        <v/>
      </c>
      <c r="AL193" s="12" t="str">
        <f>IF(ISBLANK('Set Schedules Here'!V385),"",ROUND('Set Schedules Here'!V385,rounding_decimal_places))</f>
        <v/>
      </c>
      <c r="AM193" s="12" t="str">
        <f>IF(ISBLANK('Set Schedules Here'!W384),"",ROUND('Set Schedules Here'!W384,rounding_decimal_places))</f>
        <v/>
      </c>
      <c r="AN193" s="12" t="str">
        <f>IF(ISBLANK('Set Schedules Here'!W385),"",ROUND('Set Schedules Here'!W385,rounding_decimal_places))</f>
        <v/>
      </c>
      <c r="AO193" s="12" t="str">
        <f>IF(ISBLANK('Set Schedules Here'!X384),"",ROUND('Set Schedules Here'!X384,rounding_decimal_places))</f>
        <v/>
      </c>
      <c r="AP193" s="12" t="str">
        <f>IF(ISBLANK('Set Schedules Here'!X385),"",ROUND('Set Schedules Here'!X385,rounding_decimal_places))</f>
        <v/>
      </c>
      <c r="AQ193" s="12" t="str">
        <f>IF(ISBLANK('Set Schedules Here'!Y384),"",ROUND('Set Schedules Here'!Y384,rounding_decimal_places))</f>
        <v/>
      </c>
      <c r="AR193" s="12" t="str">
        <f>IF(ISBLANK('Set Schedules Here'!Y385),"",ROUND('Set Schedules Here'!Y385,rounding_decimal_places))</f>
        <v/>
      </c>
      <c r="AS193" s="12" t="str">
        <f>IF(ISBLANK('Set Schedules Here'!Z384),"",ROUND('Set Schedules Here'!Z384,rounding_decimal_places))</f>
        <v/>
      </c>
      <c r="AT193" s="12" t="str">
        <f>IF(ISBLANK('Set Schedules Here'!Z385),"",ROUND('Set Schedules Here'!Z385,rounding_decimal_places))</f>
        <v/>
      </c>
      <c r="AU193" s="12" t="str">
        <f>IF(ISBLANK('Set Schedules Here'!AA384),"",ROUND('Set Schedules Here'!AA384,rounding_decimal_places))</f>
        <v/>
      </c>
      <c r="AV193" s="12" t="str">
        <f>IF(ISBLANK('Set Schedules Here'!AA385),"",ROUND('Set Schedules Here'!AA385,rounding_decimal_places))</f>
        <v/>
      </c>
      <c r="AW193" s="12" t="str">
        <f>IF(ISBLANK('Set Schedules Here'!AB384),"",ROUND('Set Schedules Here'!AB384,rounding_decimal_places))</f>
        <v/>
      </c>
      <c r="AX193" s="12" t="str">
        <f>IF(ISBLANK('Set Schedules Here'!AB385),"",ROUND('Set Schedules Here'!AB385,rounding_decimal_places))</f>
        <v/>
      </c>
      <c r="AY193" s="12" t="str">
        <f>IF(ISBLANK('Set Schedules Here'!AC384),"",ROUND('Set Schedules Here'!AC384,rounding_decimal_places))</f>
        <v/>
      </c>
      <c r="AZ193" s="12" t="str">
        <f>IF(ISBLANK('Set Schedules Here'!AC385),"",ROUND('Set Schedules Here'!AC385,rounding_decimal_places))</f>
        <v/>
      </c>
      <c r="BA193" s="12" t="str">
        <f>IF(ISBLANK('Set Schedules Here'!AD384),"",ROUND('Set Schedules Here'!AD384,rounding_decimal_places))</f>
        <v/>
      </c>
      <c r="BB193" s="12" t="str">
        <f>IF(ISBLANK('Set Schedules Here'!AD385),"",ROUND('Set Schedules Here'!AD385,rounding_decimal_places))</f>
        <v/>
      </c>
      <c r="BC193" s="12" t="str">
        <f>IF(ISBLANK('Set Schedules Here'!AE384),"",ROUND('Set Schedules Here'!AE384,rounding_decimal_places))</f>
        <v/>
      </c>
      <c r="BD193" s="12" t="str">
        <f>IF(ISBLANK('Set Schedules Here'!AE385),"",ROUND('Set Schedules Here'!AE385,rounding_decimal_places))</f>
        <v/>
      </c>
      <c r="BE193" s="12" t="str">
        <f>IF(ISBLANK('Set Schedules Here'!AF384),"",ROUND('Set Schedules Here'!AF384,rounding_decimal_places))</f>
        <v/>
      </c>
      <c r="BF193" s="12" t="str">
        <f>IF(ISBLANK('Set Schedules Here'!AF385),"",ROUND('Set Schedules Here'!AF385,rounding_decimal_places))</f>
        <v/>
      </c>
      <c r="BG193" s="12" t="str">
        <f>IF(ISBLANK('Set Schedules Here'!AG384),"",ROUND('Set Schedules Here'!AG384,rounding_decimal_places))</f>
        <v/>
      </c>
      <c r="BH193" s="12" t="str">
        <f>IF(ISBLANK('Set Schedules Here'!AG385),"",ROUND('Set Schedules Here'!AG385,rounding_decimal_places))</f>
        <v/>
      </c>
      <c r="BI193" s="12" t="str">
        <f>IF(ISBLANK('Set Schedules Here'!AH384),"",ROUND('Set Schedules Here'!AH384,rounding_decimal_places))</f>
        <v/>
      </c>
      <c r="BJ193" s="12" t="str">
        <f>IF(ISBLANK('Set Schedules Here'!AH385),"",ROUND('Set Schedules Here'!AH385,rounding_decimal_places))</f>
        <v/>
      </c>
      <c r="BK193" s="12" t="str">
        <f>IF(ISBLANK('Set Schedules Here'!AI384),"",ROUND('Set Schedules Here'!AI384,rounding_decimal_places))</f>
        <v/>
      </c>
      <c r="BL193" s="12" t="str">
        <f>IF(ISBLANK('Set Schedules Here'!AI385),"",ROUND('Set Schedules Here'!AI385,rounding_decimal_places))</f>
        <v/>
      </c>
      <c r="BM193" s="12" t="str">
        <f>IF(ISBLANK('Set Schedules Here'!AJ384),"",ROUND('Set Schedules Here'!AJ384,rounding_decimal_places))</f>
        <v/>
      </c>
      <c r="BN193" s="12" t="str">
        <f>IF(ISBLANK('Set Schedules Here'!AJ385),"",ROUND('Set Schedules Here'!AJ385,rounding_decimal_places))</f>
        <v/>
      </c>
      <c r="BO193" s="12" t="str">
        <f>IF(ISBLANK('Set Schedules Here'!AK384),"",ROUND('Set Schedules Here'!AK384,rounding_decimal_places))</f>
        <v/>
      </c>
      <c r="BP193" s="21" t="str">
        <f>IF(ISBLANK('Set Schedules Here'!AK385),"",ROUND('Set Schedules Here'!AK385,rounding_decimal_places))</f>
        <v/>
      </c>
    </row>
    <row r="194" spans="1:68" x14ac:dyDescent="0.45">
      <c r="A194" s="16" t="str">
        <f>'Set Schedules Here'!A386</f>
        <v>elec reduce plant downtime</v>
      </c>
      <c r="B194" s="12" t="str">
        <f>IF(ISBLANK('Set Schedules Here'!C386),"",'Set Schedules Here'!C386)</f>
        <v>hard coal es</v>
      </c>
      <c r="C194" s="12" t="str">
        <f>IF(ISBLANK('Set Schedules Here'!D386),"",'Set Schedules Here'!D386)</f>
        <v>newly built</v>
      </c>
      <c r="D194" s="21" t="str">
        <f>IF(ISBLANK('Set Schedules Here'!E386),"",'Set Schedules Here'!E386)</f>
        <v/>
      </c>
      <c r="E194" s="12">
        <f>IF(ISBLANK('Set Schedules Here'!F386),"",ROUND('Set Schedules Here'!F386,rounding_decimal_places))</f>
        <v>2019</v>
      </c>
      <c r="F194" s="12">
        <f>IF(ISBLANK('Set Schedules Here'!F387),"",ROUND('Set Schedules Here'!F387,rounding_decimal_places))</f>
        <v>0</v>
      </c>
      <c r="G194" s="12">
        <f>IF(ISBLANK('Set Schedules Here'!G386),"",ROUND('Set Schedules Here'!G386,rounding_decimal_places))</f>
        <v>2020</v>
      </c>
      <c r="H194" s="12">
        <f>IF(ISBLANK('Set Schedules Here'!G387),"",ROUND('Set Schedules Here'!G387,rounding_decimal_places))</f>
        <v>0</v>
      </c>
      <c r="I194" s="12">
        <f>IF(ISBLANK('Set Schedules Here'!H386),"",ROUND('Set Schedules Here'!H386,rounding_decimal_places))</f>
        <v>2050</v>
      </c>
      <c r="J194" s="12">
        <f>IF(ISBLANK('Set Schedules Here'!H387),"",ROUND('Set Schedules Here'!H387,rounding_decimal_places))</f>
        <v>1</v>
      </c>
      <c r="K194" s="12" t="str">
        <f>IF(ISBLANK('Set Schedules Here'!I386),"",ROUND('Set Schedules Here'!I386,rounding_decimal_places))</f>
        <v/>
      </c>
      <c r="L194" s="12" t="str">
        <f>IF(ISBLANK('Set Schedules Here'!I387),"",ROUND('Set Schedules Here'!I387,rounding_decimal_places))</f>
        <v/>
      </c>
      <c r="M194" s="12" t="str">
        <f>IF(ISBLANK('Set Schedules Here'!J386),"",ROUND('Set Schedules Here'!J386,rounding_decimal_places))</f>
        <v/>
      </c>
      <c r="N194" s="12" t="str">
        <f>IF(ISBLANK('Set Schedules Here'!J387),"",ROUND('Set Schedules Here'!J387,rounding_decimal_places))</f>
        <v/>
      </c>
      <c r="O194" s="12" t="str">
        <f>IF(ISBLANK('Set Schedules Here'!K386),"",ROUND('Set Schedules Here'!K386,rounding_decimal_places))</f>
        <v/>
      </c>
      <c r="P194" s="12" t="str">
        <f>IF(ISBLANK('Set Schedules Here'!K387),"",ROUND('Set Schedules Here'!K387,rounding_decimal_places))</f>
        <v/>
      </c>
      <c r="Q194" s="12" t="str">
        <f>IF(ISBLANK('Set Schedules Here'!L386),"",ROUND('Set Schedules Here'!L386,rounding_decimal_places))</f>
        <v/>
      </c>
      <c r="R194" s="12" t="str">
        <f>IF(ISBLANK('Set Schedules Here'!L387),"",ROUND('Set Schedules Here'!L387,rounding_decimal_places))</f>
        <v/>
      </c>
      <c r="S194" s="12" t="str">
        <f>IF(ISBLANK('Set Schedules Here'!M386),"",ROUND('Set Schedules Here'!M386,rounding_decimal_places))</f>
        <v/>
      </c>
      <c r="T194" s="12" t="str">
        <f>IF(ISBLANK('Set Schedules Here'!M387),"",ROUND('Set Schedules Here'!M387,rounding_decimal_places))</f>
        <v/>
      </c>
      <c r="U194" s="12" t="str">
        <f>IF(ISBLANK('Set Schedules Here'!N386),"",ROUND('Set Schedules Here'!N386,rounding_decimal_places))</f>
        <v/>
      </c>
      <c r="V194" s="12" t="str">
        <f>IF(ISBLANK('Set Schedules Here'!N387),"",ROUND('Set Schedules Here'!N387,rounding_decimal_places))</f>
        <v/>
      </c>
      <c r="W194" s="12" t="str">
        <f>IF(ISBLANK('Set Schedules Here'!O386),"",ROUND('Set Schedules Here'!O386,rounding_decimal_places))</f>
        <v/>
      </c>
      <c r="X194" s="12" t="str">
        <f>IF(ISBLANK('Set Schedules Here'!O387),"",ROUND('Set Schedules Here'!O387,rounding_decimal_places))</f>
        <v/>
      </c>
      <c r="Y194" s="12" t="str">
        <f>IF(ISBLANK('Set Schedules Here'!P386),"",ROUND('Set Schedules Here'!P386,rounding_decimal_places))</f>
        <v/>
      </c>
      <c r="Z194" s="12" t="str">
        <f>IF(ISBLANK('Set Schedules Here'!P387),"",ROUND('Set Schedules Here'!P387,rounding_decimal_places))</f>
        <v/>
      </c>
      <c r="AA194" s="12" t="str">
        <f>IF(ISBLANK('Set Schedules Here'!Q386),"",ROUND('Set Schedules Here'!Q386,rounding_decimal_places))</f>
        <v/>
      </c>
      <c r="AB194" s="12" t="str">
        <f>IF(ISBLANK('Set Schedules Here'!Q387),"",ROUND('Set Schedules Here'!Q387,rounding_decimal_places))</f>
        <v/>
      </c>
      <c r="AC194" s="12" t="str">
        <f>IF(ISBLANK('Set Schedules Here'!R386),"",ROUND('Set Schedules Here'!R386,rounding_decimal_places))</f>
        <v/>
      </c>
      <c r="AD194" s="12" t="str">
        <f>IF(ISBLANK('Set Schedules Here'!R387),"",ROUND('Set Schedules Here'!R387,rounding_decimal_places))</f>
        <v/>
      </c>
      <c r="AE194" s="12" t="str">
        <f>IF(ISBLANK('Set Schedules Here'!S386),"",ROUND('Set Schedules Here'!S386,rounding_decimal_places))</f>
        <v/>
      </c>
      <c r="AF194" s="12" t="str">
        <f>IF(ISBLANK('Set Schedules Here'!S387),"",ROUND('Set Schedules Here'!S387,rounding_decimal_places))</f>
        <v/>
      </c>
      <c r="AG194" s="12" t="str">
        <f>IF(ISBLANK('Set Schedules Here'!T386),"",ROUND('Set Schedules Here'!T386,rounding_decimal_places))</f>
        <v/>
      </c>
      <c r="AH194" s="12" t="str">
        <f>IF(ISBLANK('Set Schedules Here'!T387),"",ROUND('Set Schedules Here'!T387,rounding_decimal_places))</f>
        <v/>
      </c>
      <c r="AI194" s="12" t="str">
        <f>IF(ISBLANK('Set Schedules Here'!U386),"",ROUND('Set Schedules Here'!U386,rounding_decimal_places))</f>
        <v/>
      </c>
      <c r="AJ194" s="12" t="str">
        <f>IF(ISBLANK('Set Schedules Here'!U387),"",ROUND('Set Schedules Here'!U387,rounding_decimal_places))</f>
        <v/>
      </c>
      <c r="AK194" s="12" t="str">
        <f>IF(ISBLANK('Set Schedules Here'!V386),"",ROUND('Set Schedules Here'!V386,rounding_decimal_places))</f>
        <v/>
      </c>
      <c r="AL194" s="12" t="str">
        <f>IF(ISBLANK('Set Schedules Here'!V387),"",ROUND('Set Schedules Here'!V387,rounding_decimal_places))</f>
        <v/>
      </c>
      <c r="AM194" s="12" t="str">
        <f>IF(ISBLANK('Set Schedules Here'!W386),"",ROUND('Set Schedules Here'!W386,rounding_decimal_places))</f>
        <v/>
      </c>
      <c r="AN194" s="12" t="str">
        <f>IF(ISBLANK('Set Schedules Here'!W387),"",ROUND('Set Schedules Here'!W387,rounding_decimal_places))</f>
        <v/>
      </c>
      <c r="AO194" s="12" t="str">
        <f>IF(ISBLANK('Set Schedules Here'!X386),"",ROUND('Set Schedules Here'!X386,rounding_decimal_places))</f>
        <v/>
      </c>
      <c r="AP194" s="12" t="str">
        <f>IF(ISBLANK('Set Schedules Here'!X387),"",ROUND('Set Schedules Here'!X387,rounding_decimal_places))</f>
        <v/>
      </c>
      <c r="AQ194" s="12" t="str">
        <f>IF(ISBLANK('Set Schedules Here'!Y386),"",ROUND('Set Schedules Here'!Y386,rounding_decimal_places))</f>
        <v/>
      </c>
      <c r="AR194" s="12" t="str">
        <f>IF(ISBLANK('Set Schedules Here'!Y387),"",ROUND('Set Schedules Here'!Y387,rounding_decimal_places))</f>
        <v/>
      </c>
      <c r="AS194" s="12" t="str">
        <f>IF(ISBLANK('Set Schedules Here'!Z386),"",ROUND('Set Schedules Here'!Z386,rounding_decimal_places))</f>
        <v/>
      </c>
      <c r="AT194" s="12" t="str">
        <f>IF(ISBLANK('Set Schedules Here'!Z387),"",ROUND('Set Schedules Here'!Z387,rounding_decimal_places))</f>
        <v/>
      </c>
      <c r="AU194" s="12" t="str">
        <f>IF(ISBLANK('Set Schedules Here'!AA386),"",ROUND('Set Schedules Here'!AA386,rounding_decimal_places))</f>
        <v/>
      </c>
      <c r="AV194" s="12" t="str">
        <f>IF(ISBLANK('Set Schedules Here'!AA387),"",ROUND('Set Schedules Here'!AA387,rounding_decimal_places))</f>
        <v/>
      </c>
      <c r="AW194" s="12" t="str">
        <f>IF(ISBLANK('Set Schedules Here'!AB386),"",ROUND('Set Schedules Here'!AB386,rounding_decimal_places))</f>
        <v/>
      </c>
      <c r="AX194" s="12" t="str">
        <f>IF(ISBLANK('Set Schedules Here'!AB387),"",ROUND('Set Schedules Here'!AB387,rounding_decimal_places))</f>
        <v/>
      </c>
      <c r="AY194" s="12" t="str">
        <f>IF(ISBLANK('Set Schedules Here'!AC386),"",ROUND('Set Schedules Here'!AC386,rounding_decimal_places))</f>
        <v/>
      </c>
      <c r="AZ194" s="12" t="str">
        <f>IF(ISBLANK('Set Schedules Here'!AC387),"",ROUND('Set Schedules Here'!AC387,rounding_decimal_places))</f>
        <v/>
      </c>
      <c r="BA194" s="12" t="str">
        <f>IF(ISBLANK('Set Schedules Here'!AD386),"",ROUND('Set Schedules Here'!AD386,rounding_decimal_places))</f>
        <v/>
      </c>
      <c r="BB194" s="12" t="str">
        <f>IF(ISBLANK('Set Schedules Here'!AD387),"",ROUND('Set Schedules Here'!AD387,rounding_decimal_places))</f>
        <v/>
      </c>
      <c r="BC194" s="12" t="str">
        <f>IF(ISBLANK('Set Schedules Here'!AE386),"",ROUND('Set Schedules Here'!AE386,rounding_decimal_places))</f>
        <v/>
      </c>
      <c r="BD194" s="12" t="str">
        <f>IF(ISBLANK('Set Schedules Here'!AE387),"",ROUND('Set Schedules Here'!AE387,rounding_decimal_places))</f>
        <v/>
      </c>
      <c r="BE194" s="12" t="str">
        <f>IF(ISBLANK('Set Schedules Here'!AF386),"",ROUND('Set Schedules Here'!AF386,rounding_decimal_places))</f>
        <v/>
      </c>
      <c r="BF194" s="12" t="str">
        <f>IF(ISBLANK('Set Schedules Here'!AF387),"",ROUND('Set Schedules Here'!AF387,rounding_decimal_places))</f>
        <v/>
      </c>
      <c r="BG194" s="12" t="str">
        <f>IF(ISBLANK('Set Schedules Here'!AG386),"",ROUND('Set Schedules Here'!AG386,rounding_decimal_places))</f>
        <v/>
      </c>
      <c r="BH194" s="12" t="str">
        <f>IF(ISBLANK('Set Schedules Here'!AG387),"",ROUND('Set Schedules Here'!AG387,rounding_decimal_places))</f>
        <v/>
      </c>
      <c r="BI194" s="12" t="str">
        <f>IF(ISBLANK('Set Schedules Here'!AH386),"",ROUND('Set Schedules Here'!AH386,rounding_decimal_places))</f>
        <v/>
      </c>
      <c r="BJ194" s="12" t="str">
        <f>IF(ISBLANK('Set Schedules Here'!AH387),"",ROUND('Set Schedules Here'!AH387,rounding_decimal_places))</f>
        <v/>
      </c>
      <c r="BK194" s="12" t="str">
        <f>IF(ISBLANK('Set Schedules Here'!AI386),"",ROUND('Set Schedules Here'!AI386,rounding_decimal_places))</f>
        <v/>
      </c>
      <c r="BL194" s="12" t="str">
        <f>IF(ISBLANK('Set Schedules Here'!AI387),"",ROUND('Set Schedules Here'!AI387,rounding_decimal_places))</f>
        <v/>
      </c>
      <c r="BM194" s="12" t="str">
        <f>IF(ISBLANK('Set Schedules Here'!AJ386),"",ROUND('Set Schedules Here'!AJ386,rounding_decimal_places))</f>
        <v/>
      </c>
      <c r="BN194" s="12" t="str">
        <f>IF(ISBLANK('Set Schedules Here'!AJ387),"",ROUND('Set Schedules Here'!AJ387,rounding_decimal_places))</f>
        <v/>
      </c>
      <c r="BO194" s="12" t="str">
        <f>IF(ISBLANK('Set Schedules Here'!AK386),"",ROUND('Set Schedules Here'!AK386,rounding_decimal_places))</f>
        <v/>
      </c>
      <c r="BP194" s="21" t="str">
        <f>IF(ISBLANK('Set Schedules Here'!AK387),"",ROUND('Set Schedules Here'!AK387,rounding_decimal_places))</f>
        <v/>
      </c>
    </row>
    <row r="195" spans="1:68" x14ac:dyDescent="0.45">
      <c r="A195" s="16" t="str">
        <f>'Set Schedules Here'!A388</f>
        <v>elec reduce plant downtime</v>
      </c>
      <c r="B195" s="12" t="str">
        <f>IF(ISBLANK('Set Schedules Here'!C388),"",'Set Schedules Here'!C388)</f>
        <v>natural gas nonpeaker es</v>
      </c>
      <c r="C195" s="12" t="str">
        <f>IF(ISBLANK('Set Schedules Here'!D388),"",'Set Schedules Here'!D388)</f>
        <v>preexisting retiring</v>
      </c>
      <c r="D195" s="21" t="str">
        <f>IF(ISBLANK('Set Schedules Here'!E388),"",'Set Schedules Here'!E388)</f>
        <v/>
      </c>
      <c r="E195" s="12">
        <f>IF(ISBLANK('Set Schedules Here'!F388),"",ROUND('Set Schedules Here'!F388,rounding_decimal_places))</f>
        <v>2019</v>
      </c>
      <c r="F195" s="12">
        <f>IF(ISBLANK('Set Schedules Here'!F389),"",ROUND('Set Schedules Here'!F389,rounding_decimal_places))</f>
        <v>0</v>
      </c>
      <c r="G195" s="12">
        <f>IF(ISBLANK('Set Schedules Here'!G388),"",ROUND('Set Schedules Here'!G388,rounding_decimal_places))</f>
        <v>2020</v>
      </c>
      <c r="H195" s="12">
        <f>IF(ISBLANK('Set Schedules Here'!G389),"",ROUND('Set Schedules Here'!G389,rounding_decimal_places))</f>
        <v>0</v>
      </c>
      <c r="I195" s="12">
        <f>IF(ISBLANK('Set Schedules Here'!H388),"",ROUND('Set Schedules Here'!H388,rounding_decimal_places))</f>
        <v>2050</v>
      </c>
      <c r="J195" s="12">
        <f>IF(ISBLANK('Set Schedules Here'!H389),"",ROUND('Set Schedules Here'!H389,rounding_decimal_places))</f>
        <v>1</v>
      </c>
      <c r="K195" s="12" t="str">
        <f>IF(ISBLANK('Set Schedules Here'!I388),"",ROUND('Set Schedules Here'!I388,rounding_decimal_places))</f>
        <v/>
      </c>
      <c r="L195" s="12" t="str">
        <f>IF(ISBLANK('Set Schedules Here'!I389),"",ROUND('Set Schedules Here'!I389,rounding_decimal_places))</f>
        <v/>
      </c>
      <c r="M195" s="12" t="str">
        <f>IF(ISBLANK('Set Schedules Here'!J388),"",ROUND('Set Schedules Here'!J388,rounding_decimal_places))</f>
        <v/>
      </c>
      <c r="N195" s="12" t="str">
        <f>IF(ISBLANK('Set Schedules Here'!J389),"",ROUND('Set Schedules Here'!J389,rounding_decimal_places))</f>
        <v/>
      </c>
      <c r="O195" s="12" t="str">
        <f>IF(ISBLANK('Set Schedules Here'!K388),"",ROUND('Set Schedules Here'!K388,rounding_decimal_places))</f>
        <v/>
      </c>
      <c r="P195" s="12" t="str">
        <f>IF(ISBLANK('Set Schedules Here'!K389),"",ROUND('Set Schedules Here'!K389,rounding_decimal_places))</f>
        <v/>
      </c>
      <c r="Q195" s="12" t="str">
        <f>IF(ISBLANK('Set Schedules Here'!L388),"",ROUND('Set Schedules Here'!L388,rounding_decimal_places))</f>
        <v/>
      </c>
      <c r="R195" s="12" t="str">
        <f>IF(ISBLANK('Set Schedules Here'!L389),"",ROUND('Set Schedules Here'!L389,rounding_decimal_places))</f>
        <v/>
      </c>
      <c r="S195" s="12" t="str">
        <f>IF(ISBLANK('Set Schedules Here'!M388),"",ROUND('Set Schedules Here'!M388,rounding_decimal_places))</f>
        <v/>
      </c>
      <c r="T195" s="12" t="str">
        <f>IF(ISBLANK('Set Schedules Here'!M389),"",ROUND('Set Schedules Here'!M389,rounding_decimal_places))</f>
        <v/>
      </c>
      <c r="U195" s="12" t="str">
        <f>IF(ISBLANK('Set Schedules Here'!N388),"",ROUND('Set Schedules Here'!N388,rounding_decimal_places))</f>
        <v/>
      </c>
      <c r="V195" s="12" t="str">
        <f>IF(ISBLANK('Set Schedules Here'!N389),"",ROUND('Set Schedules Here'!N389,rounding_decimal_places))</f>
        <v/>
      </c>
      <c r="W195" s="12" t="str">
        <f>IF(ISBLANK('Set Schedules Here'!O388),"",ROUND('Set Schedules Here'!O388,rounding_decimal_places))</f>
        <v/>
      </c>
      <c r="X195" s="12" t="str">
        <f>IF(ISBLANK('Set Schedules Here'!O389),"",ROUND('Set Schedules Here'!O389,rounding_decimal_places))</f>
        <v/>
      </c>
      <c r="Y195" s="12" t="str">
        <f>IF(ISBLANK('Set Schedules Here'!P388),"",ROUND('Set Schedules Here'!P388,rounding_decimal_places))</f>
        <v/>
      </c>
      <c r="Z195" s="12" t="str">
        <f>IF(ISBLANK('Set Schedules Here'!P389),"",ROUND('Set Schedules Here'!P389,rounding_decimal_places))</f>
        <v/>
      </c>
      <c r="AA195" s="12" t="str">
        <f>IF(ISBLANK('Set Schedules Here'!Q388),"",ROUND('Set Schedules Here'!Q388,rounding_decimal_places))</f>
        <v/>
      </c>
      <c r="AB195" s="12" t="str">
        <f>IF(ISBLANK('Set Schedules Here'!Q389),"",ROUND('Set Schedules Here'!Q389,rounding_decimal_places))</f>
        <v/>
      </c>
      <c r="AC195" s="12" t="str">
        <f>IF(ISBLANK('Set Schedules Here'!R388),"",ROUND('Set Schedules Here'!R388,rounding_decimal_places))</f>
        <v/>
      </c>
      <c r="AD195" s="12" t="str">
        <f>IF(ISBLANK('Set Schedules Here'!R389),"",ROUND('Set Schedules Here'!R389,rounding_decimal_places))</f>
        <v/>
      </c>
      <c r="AE195" s="12" t="str">
        <f>IF(ISBLANK('Set Schedules Here'!S388),"",ROUND('Set Schedules Here'!S388,rounding_decimal_places))</f>
        <v/>
      </c>
      <c r="AF195" s="12" t="str">
        <f>IF(ISBLANK('Set Schedules Here'!S389),"",ROUND('Set Schedules Here'!S389,rounding_decimal_places))</f>
        <v/>
      </c>
      <c r="AG195" s="12" t="str">
        <f>IF(ISBLANK('Set Schedules Here'!T388),"",ROUND('Set Schedules Here'!T388,rounding_decimal_places))</f>
        <v/>
      </c>
      <c r="AH195" s="12" t="str">
        <f>IF(ISBLANK('Set Schedules Here'!T389),"",ROUND('Set Schedules Here'!T389,rounding_decimal_places))</f>
        <v/>
      </c>
      <c r="AI195" s="12" t="str">
        <f>IF(ISBLANK('Set Schedules Here'!U388),"",ROUND('Set Schedules Here'!U388,rounding_decimal_places))</f>
        <v/>
      </c>
      <c r="AJ195" s="12" t="str">
        <f>IF(ISBLANK('Set Schedules Here'!U389),"",ROUND('Set Schedules Here'!U389,rounding_decimal_places))</f>
        <v/>
      </c>
      <c r="AK195" s="12" t="str">
        <f>IF(ISBLANK('Set Schedules Here'!V388),"",ROUND('Set Schedules Here'!V388,rounding_decimal_places))</f>
        <v/>
      </c>
      <c r="AL195" s="12" t="str">
        <f>IF(ISBLANK('Set Schedules Here'!V389),"",ROUND('Set Schedules Here'!V389,rounding_decimal_places))</f>
        <v/>
      </c>
      <c r="AM195" s="12" t="str">
        <f>IF(ISBLANK('Set Schedules Here'!W388),"",ROUND('Set Schedules Here'!W388,rounding_decimal_places))</f>
        <v/>
      </c>
      <c r="AN195" s="12" t="str">
        <f>IF(ISBLANK('Set Schedules Here'!W389),"",ROUND('Set Schedules Here'!W389,rounding_decimal_places))</f>
        <v/>
      </c>
      <c r="AO195" s="12" t="str">
        <f>IF(ISBLANK('Set Schedules Here'!X388),"",ROUND('Set Schedules Here'!X388,rounding_decimal_places))</f>
        <v/>
      </c>
      <c r="AP195" s="12" t="str">
        <f>IF(ISBLANK('Set Schedules Here'!X389),"",ROUND('Set Schedules Here'!X389,rounding_decimal_places))</f>
        <v/>
      </c>
      <c r="AQ195" s="12" t="str">
        <f>IF(ISBLANK('Set Schedules Here'!Y388),"",ROUND('Set Schedules Here'!Y388,rounding_decimal_places))</f>
        <v/>
      </c>
      <c r="AR195" s="12" t="str">
        <f>IF(ISBLANK('Set Schedules Here'!Y389),"",ROUND('Set Schedules Here'!Y389,rounding_decimal_places))</f>
        <v/>
      </c>
      <c r="AS195" s="12" t="str">
        <f>IF(ISBLANK('Set Schedules Here'!Z388),"",ROUND('Set Schedules Here'!Z388,rounding_decimal_places))</f>
        <v/>
      </c>
      <c r="AT195" s="12" t="str">
        <f>IF(ISBLANK('Set Schedules Here'!Z389),"",ROUND('Set Schedules Here'!Z389,rounding_decimal_places))</f>
        <v/>
      </c>
      <c r="AU195" s="12" t="str">
        <f>IF(ISBLANK('Set Schedules Here'!AA388),"",ROUND('Set Schedules Here'!AA388,rounding_decimal_places))</f>
        <v/>
      </c>
      <c r="AV195" s="12" t="str">
        <f>IF(ISBLANK('Set Schedules Here'!AA389),"",ROUND('Set Schedules Here'!AA389,rounding_decimal_places))</f>
        <v/>
      </c>
      <c r="AW195" s="12" t="str">
        <f>IF(ISBLANK('Set Schedules Here'!AB388),"",ROUND('Set Schedules Here'!AB388,rounding_decimal_places))</f>
        <v/>
      </c>
      <c r="AX195" s="12" t="str">
        <f>IF(ISBLANK('Set Schedules Here'!AB389),"",ROUND('Set Schedules Here'!AB389,rounding_decimal_places))</f>
        <v/>
      </c>
      <c r="AY195" s="12" t="str">
        <f>IF(ISBLANK('Set Schedules Here'!AC388),"",ROUND('Set Schedules Here'!AC388,rounding_decimal_places))</f>
        <v/>
      </c>
      <c r="AZ195" s="12" t="str">
        <f>IF(ISBLANK('Set Schedules Here'!AC389),"",ROUND('Set Schedules Here'!AC389,rounding_decimal_places))</f>
        <v/>
      </c>
      <c r="BA195" s="12" t="str">
        <f>IF(ISBLANK('Set Schedules Here'!AD388),"",ROUND('Set Schedules Here'!AD388,rounding_decimal_places))</f>
        <v/>
      </c>
      <c r="BB195" s="12" t="str">
        <f>IF(ISBLANK('Set Schedules Here'!AD389),"",ROUND('Set Schedules Here'!AD389,rounding_decimal_places))</f>
        <v/>
      </c>
      <c r="BC195" s="12" t="str">
        <f>IF(ISBLANK('Set Schedules Here'!AE388),"",ROUND('Set Schedules Here'!AE388,rounding_decimal_places))</f>
        <v/>
      </c>
      <c r="BD195" s="12" t="str">
        <f>IF(ISBLANK('Set Schedules Here'!AE389),"",ROUND('Set Schedules Here'!AE389,rounding_decimal_places))</f>
        <v/>
      </c>
      <c r="BE195" s="12" t="str">
        <f>IF(ISBLANK('Set Schedules Here'!AF388),"",ROUND('Set Schedules Here'!AF388,rounding_decimal_places))</f>
        <v/>
      </c>
      <c r="BF195" s="12" t="str">
        <f>IF(ISBLANK('Set Schedules Here'!AF389),"",ROUND('Set Schedules Here'!AF389,rounding_decimal_places))</f>
        <v/>
      </c>
      <c r="BG195" s="12" t="str">
        <f>IF(ISBLANK('Set Schedules Here'!AG388),"",ROUND('Set Schedules Here'!AG388,rounding_decimal_places))</f>
        <v/>
      </c>
      <c r="BH195" s="12" t="str">
        <f>IF(ISBLANK('Set Schedules Here'!AG389),"",ROUND('Set Schedules Here'!AG389,rounding_decimal_places))</f>
        <v/>
      </c>
      <c r="BI195" s="12" t="str">
        <f>IF(ISBLANK('Set Schedules Here'!AH388),"",ROUND('Set Schedules Here'!AH388,rounding_decimal_places))</f>
        <v/>
      </c>
      <c r="BJ195" s="12" t="str">
        <f>IF(ISBLANK('Set Schedules Here'!AH389),"",ROUND('Set Schedules Here'!AH389,rounding_decimal_places))</f>
        <v/>
      </c>
      <c r="BK195" s="12" t="str">
        <f>IF(ISBLANK('Set Schedules Here'!AI388),"",ROUND('Set Schedules Here'!AI388,rounding_decimal_places))</f>
        <v/>
      </c>
      <c r="BL195" s="12" t="str">
        <f>IF(ISBLANK('Set Schedules Here'!AI389),"",ROUND('Set Schedules Here'!AI389,rounding_decimal_places))</f>
        <v/>
      </c>
      <c r="BM195" s="12" t="str">
        <f>IF(ISBLANK('Set Schedules Here'!AJ388),"",ROUND('Set Schedules Here'!AJ388,rounding_decimal_places))</f>
        <v/>
      </c>
      <c r="BN195" s="12" t="str">
        <f>IF(ISBLANK('Set Schedules Here'!AJ389),"",ROUND('Set Schedules Here'!AJ389,rounding_decimal_places))</f>
        <v/>
      </c>
      <c r="BO195" s="12" t="str">
        <f>IF(ISBLANK('Set Schedules Here'!AK388),"",ROUND('Set Schedules Here'!AK388,rounding_decimal_places))</f>
        <v/>
      </c>
      <c r="BP195" s="21" t="str">
        <f>IF(ISBLANK('Set Schedules Here'!AK389),"",ROUND('Set Schedules Here'!AK389,rounding_decimal_places))</f>
        <v/>
      </c>
    </row>
    <row r="196" spans="1:68" x14ac:dyDescent="0.45">
      <c r="A196" s="16" t="str">
        <f>'Set Schedules Here'!A390</f>
        <v>elec reduce plant downtime</v>
      </c>
      <c r="B196" s="12" t="str">
        <f>IF(ISBLANK('Set Schedules Here'!C390),"",'Set Schedules Here'!C390)</f>
        <v>natural gas nonpeaker es</v>
      </c>
      <c r="C196" s="12" t="str">
        <f>IF(ISBLANK('Set Schedules Here'!D390),"",'Set Schedules Here'!D390)</f>
        <v>preexisting nonretiring</v>
      </c>
      <c r="D196" s="21" t="str">
        <f>IF(ISBLANK('Set Schedules Here'!E390),"",'Set Schedules Here'!E390)</f>
        <v/>
      </c>
      <c r="E196" s="12">
        <f>IF(ISBLANK('Set Schedules Here'!F390),"",ROUND('Set Schedules Here'!F390,rounding_decimal_places))</f>
        <v>2019</v>
      </c>
      <c r="F196" s="12">
        <f>IF(ISBLANK('Set Schedules Here'!F391),"",ROUND('Set Schedules Here'!F391,rounding_decimal_places))</f>
        <v>0</v>
      </c>
      <c r="G196" s="12">
        <f>IF(ISBLANK('Set Schedules Here'!G390),"",ROUND('Set Schedules Here'!G390,rounding_decimal_places))</f>
        <v>2020</v>
      </c>
      <c r="H196" s="12">
        <f>IF(ISBLANK('Set Schedules Here'!G391),"",ROUND('Set Schedules Here'!G391,rounding_decimal_places))</f>
        <v>0</v>
      </c>
      <c r="I196" s="12">
        <f>IF(ISBLANK('Set Schedules Here'!H390),"",ROUND('Set Schedules Here'!H390,rounding_decimal_places))</f>
        <v>2050</v>
      </c>
      <c r="J196" s="12">
        <f>IF(ISBLANK('Set Schedules Here'!H391),"",ROUND('Set Schedules Here'!H391,rounding_decimal_places))</f>
        <v>1</v>
      </c>
      <c r="K196" s="12" t="str">
        <f>IF(ISBLANK('Set Schedules Here'!I390),"",ROUND('Set Schedules Here'!I390,rounding_decimal_places))</f>
        <v/>
      </c>
      <c r="L196" s="12" t="str">
        <f>IF(ISBLANK('Set Schedules Here'!I391),"",ROUND('Set Schedules Here'!I391,rounding_decimal_places))</f>
        <v/>
      </c>
      <c r="M196" s="12" t="str">
        <f>IF(ISBLANK('Set Schedules Here'!J390),"",ROUND('Set Schedules Here'!J390,rounding_decimal_places))</f>
        <v/>
      </c>
      <c r="N196" s="12" t="str">
        <f>IF(ISBLANK('Set Schedules Here'!J391),"",ROUND('Set Schedules Here'!J391,rounding_decimal_places))</f>
        <v/>
      </c>
      <c r="O196" s="12" t="str">
        <f>IF(ISBLANK('Set Schedules Here'!K390),"",ROUND('Set Schedules Here'!K390,rounding_decimal_places))</f>
        <v/>
      </c>
      <c r="P196" s="12" t="str">
        <f>IF(ISBLANK('Set Schedules Here'!K391),"",ROUND('Set Schedules Here'!K391,rounding_decimal_places))</f>
        <v/>
      </c>
      <c r="Q196" s="12" t="str">
        <f>IF(ISBLANK('Set Schedules Here'!L390),"",ROUND('Set Schedules Here'!L390,rounding_decimal_places))</f>
        <v/>
      </c>
      <c r="R196" s="12" t="str">
        <f>IF(ISBLANK('Set Schedules Here'!L391),"",ROUND('Set Schedules Here'!L391,rounding_decimal_places))</f>
        <v/>
      </c>
      <c r="S196" s="12" t="str">
        <f>IF(ISBLANK('Set Schedules Here'!M390),"",ROUND('Set Schedules Here'!M390,rounding_decimal_places))</f>
        <v/>
      </c>
      <c r="T196" s="12" t="str">
        <f>IF(ISBLANK('Set Schedules Here'!M391),"",ROUND('Set Schedules Here'!M391,rounding_decimal_places))</f>
        <v/>
      </c>
      <c r="U196" s="12" t="str">
        <f>IF(ISBLANK('Set Schedules Here'!N390),"",ROUND('Set Schedules Here'!N390,rounding_decimal_places))</f>
        <v/>
      </c>
      <c r="V196" s="12" t="str">
        <f>IF(ISBLANK('Set Schedules Here'!N391),"",ROUND('Set Schedules Here'!N391,rounding_decimal_places))</f>
        <v/>
      </c>
      <c r="W196" s="12" t="str">
        <f>IF(ISBLANK('Set Schedules Here'!O390),"",ROUND('Set Schedules Here'!O390,rounding_decimal_places))</f>
        <v/>
      </c>
      <c r="X196" s="12" t="str">
        <f>IF(ISBLANK('Set Schedules Here'!O391),"",ROUND('Set Schedules Here'!O391,rounding_decimal_places))</f>
        <v/>
      </c>
      <c r="Y196" s="12" t="str">
        <f>IF(ISBLANK('Set Schedules Here'!P390),"",ROUND('Set Schedules Here'!P390,rounding_decimal_places))</f>
        <v/>
      </c>
      <c r="Z196" s="12" t="str">
        <f>IF(ISBLANK('Set Schedules Here'!P391),"",ROUND('Set Schedules Here'!P391,rounding_decimal_places))</f>
        <v/>
      </c>
      <c r="AA196" s="12" t="str">
        <f>IF(ISBLANK('Set Schedules Here'!Q390),"",ROUND('Set Schedules Here'!Q390,rounding_decimal_places))</f>
        <v/>
      </c>
      <c r="AB196" s="12" t="str">
        <f>IF(ISBLANK('Set Schedules Here'!Q391),"",ROUND('Set Schedules Here'!Q391,rounding_decimal_places))</f>
        <v/>
      </c>
      <c r="AC196" s="12" t="str">
        <f>IF(ISBLANK('Set Schedules Here'!R390),"",ROUND('Set Schedules Here'!R390,rounding_decimal_places))</f>
        <v/>
      </c>
      <c r="AD196" s="12" t="str">
        <f>IF(ISBLANK('Set Schedules Here'!R391),"",ROUND('Set Schedules Here'!R391,rounding_decimal_places))</f>
        <v/>
      </c>
      <c r="AE196" s="12" t="str">
        <f>IF(ISBLANK('Set Schedules Here'!S390),"",ROUND('Set Schedules Here'!S390,rounding_decimal_places))</f>
        <v/>
      </c>
      <c r="AF196" s="12" t="str">
        <f>IF(ISBLANK('Set Schedules Here'!S391),"",ROUND('Set Schedules Here'!S391,rounding_decimal_places))</f>
        <v/>
      </c>
      <c r="AG196" s="12" t="str">
        <f>IF(ISBLANK('Set Schedules Here'!T390),"",ROUND('Set Schedules Here'!T390,rounding_decimal_places))</f>
        <v/>
      </c>
      <c r="AH196" s="12" t="str">
        <f>IF(ISBLANK('Set Schedules Here'!T391),"",ROUND('Set Schedules Here'!T391,rounding_decimal_places))</f>
        <v/>
      </c>
      <c r="AI196" s="12" t="str">
        <f>IF(ISBLANK('Set Schedules Here'!U390),"",ROUND('Set Schedules Here'!U390,rounding_decimal_places))</f>
        <v/>
      </c>
      <c r="AJ196" s="12" t="str">
        <f>IF(ISBLANK('Set Schedules Here'!U391),"",ROUND('Set Schedules Here'!U391,rounding_decimal_places))</f>
        <v/>
      </c>
      <c r="AK196" s="12" t="str">
        <f>IF(ISBLANK('Set Schedules Here'!V390),"",ROUND('Set Schedules Here'!V390,rounding_decimal_places))</f>
        <v/>
      </c>
      <c r="AL196" s="12" t="str">
        <f>IF(ISBLANK('Set Schedules Here'!V391),"",ROUND('Set Schedules Here'!V391,rounding_decimal_places))</f>
        <v/>
      </c>
      <c r="AM196" s="12" t="str">
        <f>IF(ISBLANK('Set Schedules Here'!W390),"",ROUND('Set Schedules Here'!W390,rounding_decimal_places))</f>
        <v/>
      </c>
      <c r="AN196" s="12" t="str">
        <f>IF(ISBLANK('Set Schedules Here'!W391),"",ROUND('Set Schedules Here'!W391,rounding_decimal_places))</f>
        <v/>
      </c>
      <c r="AO196" s="12" t="str">
        <f>IF(ISBLANK('Set Schedules Here'!X390),"",ROUND('Set Schedules Here'!X390,rounding_decimal_places))</f>
        <v/>
      </c>
      <c r="AP196" s="12" t="str">
        <f>IF(ISBLANK('Set Schedules Here'!X391),"",ROUND('Set Schedules Here'!X391,rounding_decimal_places))</f>
        <v/>
      </c>
      <c r="AQ196" s="12" t="str">
        <f>IF(ISBLANK('Set Schedules Here'!Y390),"",ROUND('Set Schedules Here'!Y390,rounding_decimal_places))</f>
        <v/>
      </c>
      <c r="AR196" s="12" t="str">
        <f>IF(ISBLANK('Set Schedules Here'!Y391),"",ROUND('Set Schedules Here'!Y391,rounding_decimal_places))</f>
        <v/>
      </c>
      <c r="AS196" s="12" t="str">
        <f>IF(ISBLANK('Set Schedules Here'!Z390),"",ROUND('Set Schedules Here'!Z390,rounding_decimal_places))</f>
        <v/>
      </c>
      <c r="AT196" s="12" t="str">
        <f>IF(ISBLANK('Set Schedules Here'!Z391),"",ROUND('Set Schedules Here'!Z391,rounding_decimal_places))</f>
        <v/>
      </c>
      <c r="AU196" s="12" t="str">
        <f>IF(ISBLANK('Set Schedules Here'!AA390),"",ROUND('Set Schedules Here'!AA390,rounding_decimal_places))</f>
        <v/>
      </c>
      <c r="AV196" s="12" t="str">
        <f>IF(ISBLANK('Set Schedules Here'!AA391),"",ROUND('Set Schedules Here'!AA391,rounding_decimal_places))</f>
        <v/>
      </c>
      <c r="AW196" s="12" t="str">
        <f>IF(ISBLANK('Set Schedules Here'!AB390),"",ROUND('Set Schedules Here'!AB390,rounding_decimal_places))</f>
        <v/>
      </c>
      <c r="AX196" s="12" t="str">
        <f>IF(ISBLANK('Set Schedules Here'!AB391),"",ROUND('Set Schedules Here'!AB391,rounding_decimal_places))</f>
        <v/>
      </c>
      <c r="AY196" s="12" t="str">
        <f>IF(ISBLANK('Set Schedules Here'!AC390),"",ROUND('Set Schedules Here'!AC390,rounding_decimal_places))</f>
        <v/>
      </c>
      <c r="AZ196" s="12" t="str">
        <f>IF(ISBLANK('Set Schedules Here'!AC391),"",ROUND('Set Schedules Here'!AC391,rounding_decimal_places))</f>
        <v/>
      </c>
      <c r="BA196" s="12" t="str">
        <f>IF(ISBLANK('Set Schedules Here'!AD390),"",ROUND('Set Schedules Here'!AD390,rounding_decimal_places))</f>
        <v/>
      </c>
      <c r="BB196" s="12" t="str">
        <f>IF(ISBLANK('Set Schedules Here'!AD391),"",ROUND('Set Schedules Here'!AD391,rounding_decimal_places))</f>
        <v/>
      </c>
      <c r="BC196" s="12" t="str">
        <f>IF(ISBLANK('Set Schedules Here'!AE390),"",ROUND('Set Schedules Here'!AE390,rounding_decimal_places))</f>
        <v/>
      </c>
      <c r="BD196" s="12" t="str">
        <f>IF(ISBLANK('Set Schedules Here'!AE391),"",ROUND('Set Schedules Here'!AE391,rounding_decimal_places))</f>
        <v/>
      </c>
      <c r="BE196" s="12" t="str">
        <f>IF(ISBLANK('Set Schedules Here'!AF390),"",ROUND('Set Schedules Here'!AF390,rounding_decimal_places))</f>
        <v/>
      </c>
      <c r="BF196" s="12" t="str">
        <f>IF(ISBLANK('Set Schedules Here'!AF391),"",ROUND('Set Schedules Here'!AF391,rounding_decimal_places))</f>
        <v/>
      </c>
      <c r="BG196" s="12" t="str">
        <f>IF(ISBLANK('Set Schedules Here'!AG390),"",ROUND('Set Schedules Here'!AG390,rounding_decimal_places))</f>
        <v/>
      </c>
      <c r="BH196" s="12" t="str">
        <f>IF(ISBLANK('Set Schedules Here'!AG391),"",ROUND('Set Schedules Here'!AG391,rounding_decimal_places))</f>
        <v/>
      </c>
      <c r="BI196" s="12" t="str">
        <f>IF(ISBLANK('Set Schedules Here'!AH390),"",ROUND('Set Schedules Here'!AH390,rounding_decimal_places))</f>
        <v/>
      </c>
      <c r="BJ196" s="12" t="str">
        <f>IF(ISBLANK('Set Schedules Here'!AH391),"",ROUND('Set Schedules Here'!AH391,rounding_decimal_places))</f>
        <v/>
      </c>
      <c r="BK196" s="12" t="str">
        <f>IF(ISBLANK('Set Schedules Here'!AI390),"",ROUND('Set Schedules Here'!AI390,rounding_decimal_places))</f>
        <v/>
      </c>
      <c r="BL196" s="12" t="str">
        <f>IF(ISBLANK('Set Schedules Here'!AI391),"",ROUND('Set Schedules Here'!AI391,rounding_decimal_places))</f>
        <v/>
      </c>
      <c r="BM196" s="12" t="str">
        <f>IF(ISBLANK('Set Schedules Here'!AJ390),"",ROUND('Set Schedules Here'!AJ390,rounding_decimal_places))</f>
        <v/>
      </c>
      <c r="BN196" s="12" t="str">
        <f>IF(ISBLANK('Set Schedules Here'!AJ391),"",ROUND('Set Schedules Here'!AJ391,rounding_decimal_places))</f>
        <v/>
      </c>
      <c r="BO196" s="12" t="str">
        <f>IF(ISBLANK('Set Schedules Here'!AK390),"",ROUND('Set Schedules Here'!AK390,rounding_decimal_places))</f>
        <v/>
      </c>
      <c r="BP196" s="21" t="str">
        <f>IF(ISBLANK('Set Schedules Here'!AK391),"",ROUND('Set Schedules Here'!AK391,rounding_decimal_places))</f>
        <v/>
      </c>
    </row>
    <row r="197" spans="1:68" x14ac:dyDescent="0.45">
      <c r="A197" s="16" t="str">
        <f>'Set Schedules Here'!A392</f>
        <v>elec reduce plant downtime</v>
      </c>
      <c r="B197" s="12" t="str">
        <f>IF(ISBLANK('Set Schedules Here'!C392),"",'Set Schedules Here'!C392)</f>
        <v>natural gas nonpeaker es</v>
      </c>
      <c r="C197" s="12" t="str">
        <f>IF(ISBLANK('Set Schedules Here'!D392),"",'Set Schedules Here'!D392)</f>
        <v>newly built</v>
      </c>
      <c r="D197" s="21" t="str">
        <f>IF(ISBLANK('Set Schedules Here'!E392),"",'Set Schedules Here'!E392)</f>
        <v/>
      </c>
      <c r="E197" s="12">
        <f>IF(ISBLANK('Set Schedules Here'!F392),"",ROUND('Set Schedules Here'!F392,rounding_decimal_places))</f>
        <v>2019</v>
      </c>
      <c r="F197" s="12">
        <f>IF(ISBLANK('Set Schedules Here'!F393),"",ROUND('Set Schedules Here'!F393,rounding_decimal_places))</f>
        <v>0</v>
      </c>
      <c r="G197" s="12">
        <f>IF(ISBLANK('Set Schedules Here'!G392),"",ROUND('Set Schedules Here'!G392,rounding_decimal_places))</f>
        <v>2020</v>
      </c>
      <c r="H197" s="12">
        <f>IF(ISBLANK('Set Schedules Here'!G393),"",ROUND('Set Schedules Here'!G393,rounding_decimal_places))</f>
        <v>0</v>
      </c>
      <c r="I197" s="12">
        <f>IF(ISBLANK('Set Schedules Here'!H392),"",ROUND('Set Schedules Here'!H392,rounding_decimal_places))</f>
        <v>2050</v>
      </c>
      <c r="J197" s="12">
        <f>IF(ISBLANK('Set Schedules Here'!H393),"",ROUND('Set Schedules Here'!H393,rounding_decimal_places))</f>
        <v>1</v>
      </c>
      <c r="K197" s="12" t="str">
        <f>IF(ISBLANK('Set Schedules Here'!I392),"",ROUND('Set Schedules Here'!I392,rounding_decimal_places))</f>
        <v/>
      </c>
      <c r="L197" s="12" t="str">
        <f>IF(ISBLANK('Set Schedules Here'!I393),"",ROUND('Set Schedules Here'!I393,rounding_decimal_places))</f>
        <v/>
      </c>
      <c r="M197" s="12" t="str">
        <f>IF(ISBLANK('Set Schedules Here'!J392),"",ROUND('Set Schedules Here'!J392,rounding_decimal_places))</f>
        <v/>
      </c>
      <c r="N197" s="12" t="str">
        <f>IF(ISBLANK('Set Schedules Here'!J393),"",ROUND('Set Schedules Here'!J393,rounding_decimal_places))</f>
        <v/>
      </c>
      <c r="O197" s="12" t="str">
        <f>IF(ISBLANK('Set Schedules Here'!K392),"",ROUND('Set Schedules Here'!K392,rounding_decimal_places))</f>
        <v/>
      </c>
      <c r="P197" s="12" t="str">
        <f>IF(ISBLANK('Set Schedules Here'!K393),"",ROUND('Set Schedules Here'!K393,rounding_decimal_places))</f>
        <v/>
      </c>
      <c r="Q197" s="12" t="str">
        <f>IF(ISBLANK('Set Schedules Here'!L392),"",ROUND('Set Schedules Here'!L392,rounding_decimal_places))</f>
        <v/>
      </c>
      <c r="R197" s="12" t="str">
        <f>IF(ISBLANK('Set Schedules Here'!L393),"",ROUND('Set Schedules Here'!L393,rounding_decimal_places))</f>
        <v/>
      </c>
      <c r="S197" s="12" t="str">
        <f>IF(ISBLANK('Set Schedules Here'!M392),"",ROUND('Set Schedules Here'!M392,rounding_decimal_places))</f>
        <v/>
      </c>
      <c r="T197" s="12" t="str">
        <f>IF(ISBLANK('Set Schedules Here'!M393),"",ROUND('Set Schedules Here'!M393,rounding_decimal_places))</f>
        <v/>
      </c>
      <c r="U197" s="12" t="str">
        <f>IF(ISBLANK('Set Schedules Here'!N392),"",ROUND('Set Schedules Here'!N392,rounding_decimal_places))</f>
        <v/>
      </c>
      <c r="V197" s="12" t="str">
        <f>IF(ISBLANK('Set Schedules Here'!N393),"",ROUND('Set Schedules Here'!N393,rounding_decimal_places))</f>
        <v/>
      </c>
      <c r="W197" s="12" t="str">
        <f>IF(ISBLANK('Set Schedules Here'!O392),"",ROUND('Set Schedules Here'!O392,rounding_decimal_places))</f>
        <v/>
      </c>
      <c r="X197" s="12" t="str">
        <f>IF(ISBLANK('Set Schedules Here'!O393),"",ROUND('Set Schedules Here'!O393,rounding_decimal_places))</f>
        <v/>
      </c>
      <c r="Y197" s="12" t="str">
        <f>IF(ISBLANK('Set Schedules Here'!P392),"",ROUND('Set Schedules Here'!P392,rounding_decimal_places))</f>
        <v/>
      </c>
      <c r="Z197" s="12" t="str">
        <f>IF(ISBLANK('Set Schedules Here'!P393),"",ROUND('Set Schedules Here'!P393,rounding_decimal_places))</f>
        <v/>
      </c>
      <c r="AA197" s="12" t="str">
        <f>IF(ISBLANK('Set Schedules Here'!Q392),"",ROUND('Set Schedules Here'!Q392,rounding_decimal_places))</f>
        <v/>
      </c>
      <c r="AB197" s="12" t="str">
        <f>IF(ISBLANK('Set Schedules Here'!Q393),"",ROUND('Set Schedules Here'!Q393,rounding_decimal_places))</f>
        <v/>
      </c>
      <c r="AC197" s="12" t="str">
        <f>IF(ISBLANK('Set Schedules Here'!R392),"",ROUND('Set Schedules Here'!R392,rounding_decimal_places))</f>
        <v/>
      </c>
      <c r="AD197" s="12" t="str">
        <f>IF(ISBLANK('Set Schedules Here'!R393),"",ROUND('Set Schedules Here'!R393,rounding_decimal_places))</f>
        <v/>
      </c>
      <c r="AE197" s="12" t="str">
        <f>IF(ISBLANK('Set Schedules Here'!S392),"",ROUND('Set Schedules Here'!S392,rounding_decimal_places))</f>
        <v/>
      </c>
      <c r="AF197" s="12" t="str">
        <f>IF(ISBLANK('Set Schedules Here'!S393),"",ROUND('Set Schedules Here'!S393,rounding_decimal_places))</f>
        <v/>
      </c>
      <c r="AG197" s="12" t="str">
        <f>IF(ISBLANK('Set Schedules Here'!T392),"",ROUND('Set Schedules Here'!T392,rounding_decimal_places))</f>
        <v/>
      </c>
      <c r="AH197" s="12" t="str">
        <f>IF(ISBLANK('Set Schedules Here'!T393),"",ROUND('Set Schedules Here'!T393,rounding_decimal_places))</f>
        <v/>
      </c>
      <c r="AI197" s="12" t="str">
        <f>IF(ISBLANK('Set Schedules Here'!U392),"",ROUND('Set Schedules Here'!U392,rounding_decimal_places))</f>
        <v/>
      </c>
      <c r="AJ197" s="12" t="str">
        <f>IF(ISBLANK('Set Schedules Here'!U393),"",ROUND('Set Schedules Here'!U393,rounding_decimal_places))</f>
        <v/>
      </c>
      <c r="AK197" s="12" t="str">
        <f>IF(ISBLANK('Set Schedules Here'!V392),"",ROUND('Set Schedules Here'!V392,rounding_decimal_places))</f>
        <v/>
      </c>
      <c r="AL197" s="12" t="str">
        <f>IF(ISBLANK('Set Schedules Here'!V393),"",ROUND('Set Schedules Here'!V393,rounding_decimal_places))</f>
        <v/>
      </c>
      <c r="AM197" s="12" t="str">
        <f>IF(ISBLANK('Set Schedules Here'!W392),"",ROUND('Set Schedules Here'!W392,rounding_decimal_places))</f>
        <v/>
      </c>
      <c r="AN197" s="12" t="str">
        <f>IF(ISBLANK('Set Schedules Here'!W393),"",ROUND('Set Schedules Here'!W393,rounding_decimal_places))</f>
        <v/>
      </c>
      <c r="AO197" s="12" t="str">
        <f>IF(ISBLANK('Set Schedules Here'!X392),"",ROUND('Set Schedules Here'!X392,rounding_decimal_places))</f>
        <v/>
      </c>
      <c r="AP197" s="12" t="str">
        <f>IF(ISBLANK('Set Schedules Here'!X393),"",ROUND('Set Schedules Here'!X393,rounding_decimal_places))</f>
        <v/>
      </c>
      <c r="AQ197" s="12" t="str">
        <f>IF(ISBLANK('Set Schedules Here'!Y392),"",ROUND('Set Schedules Here'!Y392,rounding_decimal_places))</f>
        <v/>
      </c>
      <c r="AR197" s="12" t="str">
        <f>IF(ISBLANK('Set Schedules Here'!Y393),"",ROUND('Set Schedules Here'!Y393,rounding_decimal_places))</f>
        <v/>
      </c>
      <c r="AS197" s="12" t="str">
        <f>IF(ISBLANK('Set Schedules Here'!Z392),"",ROUND('Set Schedules Here'!Z392,rounding_decimal_places))</f>
        <v/>
      </c>
      <c r="AT197" s="12" t="str">
        <f>IF(ISBLANK('Set Schedules Here'!Z393),"",ROUND('Set Schedules Here'!Z393,rounding_decimal_places))</f>
        <v/>
      </c>
      <c r="AU197" s="12" t="str">
        <f>IF(ISBLANK('Set Schedules Here'!AA392),"",ROUND('Set Schedules Here'!AA392,rounding_decimal_places))</f>
        <v/>
      </c>
      <c r="AV197" s="12" t="str">
        <f>IF(ISBLANK('Set Schedules Here'!AA393),"",ROUND('Set Schedules Here'!AA393,rounding_decimal_places))</f>
        <v/>
      </c>
      <c r="AW197" s="12" t="str">
        <f>IF(ISBLANK('Set Schedules Here'!AB392),"",ROUND('Set Schedules Here'!AB392,rounding_decimal_places))</f>
        <v/>
      </c>
      <c r="AX197" s="12" t="str">
        <f>IF(ISBLANK('Set Schedules Here'!AB393),"",ROUND('Set Schedules Here'!AB393,rounding_decimal_places))</f>
        <v/>
      </c>
      <c r="AY197" s="12" t="str">
        <f>IF(ISBLANK('Set Schedules Here'!AC392),"",ROUND('Set Schedules Here'!AC392,rounding_decimal_places))</f>
        <v/>
      </c>
      <c r="AZ197" s="12" t="str">
        <f>IF(ISBLANK('Set Schedules Here'!AC393),"",ROUND('Set Schedules Here'!AC393,rounding_decimal_places))</f>
        <v/>
      </c>
      <c r="BA197" s="12" t="str">
        <f>IF(ISBLANK('Set Schedules Here'!AD392),"",ROUND('Set Schedules Here'!AD392,rounding_decimal_places))</f>
        <v/>
      </c>
      <c r="BB197" s="12" t="str">
        <f>IF(ISBLANK('Set Schedules Here'!AD393),"",ROUND('Set Schedules Here'!AD393,rounding_decimal_places))</f>
        <v/>
      </c>
      <c r="BC197" s="12" t="str">
        <f>IF(ISBLANK('Set Schedules Here'!AE392),"",ROUND('Set Schedules Here'!AE392,rounding_decimal_places))</f>
        <v/>
      </c>
      <c r="BD197" s="12" t="str">
        <f>IF(ISBLANK('Set Schedules Here'!AE393),"",ROUND('Set Schedules Here'!AE393,rounding_decimal_places))</f>
        <v/>
      </c>
      <c r="BE197" s="12" t="str">
        <f>IF(ISBLANK('Set Schedules Here'!AF392),"",ROUND('Set Schedules Here'!AF392,rounding_decimal_places))</f>
        <v/>
      </c>
      <c r="BF197" s="12" t="str">
        <f>IF(ISBLANK('Set Schedules Here'!AF393),"",ROUND('Set Schedules Here'!AF393,rounding_decimal_places))</f>
        <v/>
      </c>
      <c r="BG197" s="12" t="str">
        <f>IF(ISBLANK('Set Schedules Here'!AG392),"",ROUND('Set Schedules Here'!AG392,rounding_decimal_places))</f>
        <v/>
      </c>
      <c r="BH197" s="12" t="str">
        <f>IF(ISBLANK('Set Schedules Here'!AG393),"",ROUND('Set Schedules Here'!AG393,rounding_decimal_places))</f>
        <v/>
      </c>
      <c r="BI197" s="12" t="str">
        <f>IF(ISBLANK('Set Schedules Here'!AH392),"",ROUND('Set Schedules Here'!AH392,rounding_decimal_places))</f>
        <v/>
      </c>
      <c r="BJ197" s="12" t="str">
        <f>IF(ISBLANK('Set Schedules Here'!AH393),"",ROUND('Set Schedules Here'!AH393,rounding_decimal_places))</f>
        <v/>
      </c>
      <c r="BK197" s="12" t="str">
        <f>IF(ISBLANK('Set Schedules Here'!AI392),"",ROUND('Set Schedules Here'!AI392,rounding_decimal_places))</f>
        <v/>
      </c>
      <c r="BL197" s="12" t="str">
        <f>IF(ISBLANK('Set Schedules Here'!AI393),"",ROUND('Set Schedules Here'!AI393,rounding_decimal_places))</f>
        <v/>
      </c>
      <c r="BM197" s="12" t="str">
        <f>IF(ISBLANK('Set Schedules Here'!AJ392),"",ROUND('Set Schedules Here'!AJ392,rounding_decimal_places))</f>
        <v/>
      </c>
      <c r="BN197" s="12" t="str">
        <f>IF(ISBLANK('Set Schedules Here'!AJ393),"",ROUND('Set Schedules Here'!AJ393,rounding_decimal_places))</f>
        <v/>
      </c>
      <c r="BO197" s="12" t="str">
        <f>IF(ISBLANK('Set Schedules Here'!AK392),"",ROUND('Set Schedules Here'!AK392,rounding_decimal_places))</f>
        <v/>
      </c>
      <c r="BP197" s="21" t="str">
        <f>IF(ISBLANK('Set Schedules Here'!AK393),"",ROUND('Set Schedules Here'!AK393,rounding_decimal_places))</f>
        <v/>
      </c>
    </row>
    <row r="198" spans="1:68" x14ac:dyDescent="0.45">
      <c r="A198" s="16" t="str">
        <f>'Set Schedules Here'!A394</f>
        <v>elec reduce plant downtime</v>
      </c>
      <c r="B198" s="12" t="str">
        <f>IF(ISBLANK('Set Schedules Here'!C394),"",'Set Schedules Here'!C394)</f>
        <v>nuclear es</v>
      </c>
      <c r="C198" s="12" t="str">
        <f>IF(ISBLANK('Set Schedules Here'!D394),"",'Set Schedules Here'!D394)</f>
        <v>preexisting retiring</v>
      </c>
      <c r="D198" s="21" t="str">
        <f>IF(ISBLANK('Set Schedules Here'!E394),"",'Set Schedules Here'!E394)</f>
        <v/>
      </c>
      <c r="E198" s="12">
        <f>IF(ISBLANK('Set Schedules Here'!F394),"",ROUND('Set Schedules Here'!F394,rounding_decimal_places))</f>
        <v>2019</v>
      </c>
      <c r="F198" s="12">
        <f>IF(ISBLANK('Set Schedules Here'!F395),"",ROUND('Set Schedules Here'!F395,rounding_decimal_places))</f>
        <v>0</v>
      </c>
      <c r="G198" s="12">
        <f>IF(ISBLANK('Set Schedules Here'!G394),"",ROUND('Set Schedules Here'!G394,rounding_decimal_places))</f>
        <v>2020</v>
      </c>
      <c r="H198" s="12">
        <f>IF(ISBLANK('Set Schedules Here'!G395),"",ROUND('Set Schedules Here'!G395,rounding_decimal_places))</f>
        <v>0</v>
      </c>
      <c r="I198" s="12">
        <f>IF(ISBLANK('Set Schedules Here'!H394),"",ROUND('Set Schedules Here'!H394,rounding_decimal_places))</f>
        <v>2050</v>
      </c>
      <c r="J198" s="12">
        <f>IF(ISBLANK('Set Schedules Here'!H395),"",ROUND('Set Schedules Here'!H395,rounding_decimal_places))</f>
        <v>1</v>
      </c>
      <c r="K198" s="12" t="str">
        <f>IF(ISBLANK('Set Schedules Here'!I394),"",ROUND('Set Schedules Here'!I394,rounding_decimal_places))</f>
        <v/>
      </c>
      <c r="L198" s="12" t="str">
        <f>IF(ISBLANK('Set Schedules Here'!I395),"",ROUND('Set Schedules Here'!I395,rounding_decimal_places))</f>
        <v/>
      </c>
      <c r="M198" s="12" t="str">
        <f>IF(ISBLANK('Set Schedules Here'!J394),"",ROUND('Set Schedules Here'!J394,rounding_decimal_places))</f>
        <v/>
      </c>
      <c r="N198" s="12" t="str">
        <f>IF(ISBLANK('Set Schedules Here'!J395),"",ROUND('Set Schedules Here'!J395,rounding_decimal_places))</f>
        <v/>
      </c>
      <c r="O198" s="12" t="str">
        <f>IF(ISBLANK('Set Schedules Here'!K394),"",ROUND('Set Schedules Here'!K394,rounding_decimal_places))</f>
        <v/>
      </c>
      <c r="P198" s="12" t="str">
        <f>IF(ISBLANK('Set Schedules Here'!K395),"",ROUND('Set Schedules Here'!K395,rounding_decimal_places))</f>
        <v/>
      </c>
      <c r="Q198" s="12" t="str">
        <f>IF(ISBLANK('Set Schedules Here'!L394),"",ROUND('Set Schedules Here'!L394,rounding_decimal_places))</f>
        <v/>
      </c>
      <c r="R198" s="12" t="str">
        <f>IF(ISBLANK('Set Schedules Here'!L395),"",ROUND('Set Schedules Here'!L395,rounding_decimal_places))</f>
        <v/>
      </c>
      <c r="S198" s="12" t="str">
        <f>IF(ISBLANK('Set Schedules Here'!M394),"",ROUND('Set Schedules Here'!M394,rounding_decimal_places))</f>
        <v/>
      </c>
      <c r="T198" s="12" t="str">
        <f>IF(ISBLANK('Set Schedules Here'!M395),"",ROUND('Set Schedules Here'!M395,rounding_decimal_places))</f>
        <v/>
      </c>
      <c r="U198" s="12" t="str">
        <f>IF(ISBLANK('Set Schedules Here'!N394),"",ROUND('Set Schedules Here'!N394,rounding_decimal_places))</f>
        <v/>
      </c>
      <c r="V198" s="12" t="str">
        <f>IF(ISBLANK('Set Schedules Here'!N395),"",ROUND('Set Schedules Here'!N395,rounding_decimal_places))</f>
        <v/>
      </c>
      <c r="W198" s="12" t="str">
        <f>IF(ISBLANK('Set Schedules Here'!O394),"",ROUND('Set Schedules Here'!O394,rounding_decimal_places))</f>
        <v/>
      </c>
      <c r="X198" s="12" t="str">
        <f>IF(ISBLANK('Set Schedules Here'!O395),"",ROUND('Set Schedules Here'!O395,rounding_decimal_places))</f>
        <v/>
      </c>
      <c r="Y198" s="12" t="str">
        <f>IF(ISBLANK('Set Schedules Here'!P394),"",ROUND('Set Schedules Here'!P394,rounding_decimal_places))</f>
        <v/>
      </c>
      <c r="Z198" s="12" t="str">
        <f>IF(ISBLANK('Set Schedules Here'!P395),"",ROUND('Set Schedules Here'!P395,rounding_decimal_places))</f>
        <v/>
      </c>
      <c r="AA198" s="12" t="str">
        <f>IF(ISBLANK('Set Schedules Here'!Q394),"",ROUND('Set Schedules Here'!Q394,rounding_decimal_places))</f>
        <v/>
      </c>
      <c r="AB198" s="12" t="str">
        <f>IF(ISBLANK('Set Schedules Here'!Q395),"",ROUND('Set Schedules Here'!Q395,rounding_decimal_places))</f>
        <v/>
      </c>
      <c r="AC198" s="12" t="str">
        <f>IF(ISBLANK('Set Schedules Here'!R394),"",ROUND('Set Schedules Here'!R394,rounding_decimal_places))</f>
        <v/>
      </c>
      <c r="AD198" s="12" t="str">
        <f>IF(ISBLANK('Set Schedules Here'!R395),"",ROUND('Set Schedules Here'!R395,rounding_decimal_places))</f>
        <v/>
      </c>
      <c r="AE198" s="12" t="str">
        <f>IF(ISBLANK('Set Schedules Here'!S394),"",ROUND('Set Schedules Here'!S394,rounding_decimal_places))</f>
        <v/>
      </c>
      <c r="AF198" s="12" t="str">
        <f>IF(ISBLANK('Set Schedules Here'!S395),"",ROUND('Set Schedules Here'!S395,rounding_decimal_places))</f>
        <v/>
      </c>
      <c r="AG198" s="12" t="str">
        <f>IF(ISBLANK('Set Schedules Here'!T394),"",ROUND('Set Schedules Here'!T394,rounding_decimal_places))</f>
        <v/>
      </c>
      <c r="AH198" s="12" t="str">
        <f>IF(ISBLANK('Set Schedules Here'!T395),"",ROUND('Set Schedules Here'!T395,rounding_decimal_places))</f>
        <v/>
      </c>
      <c r="AI198" s="12" t="str">
        <f>IF(ISBLANK('Set Schedules Here'!U394),"",ROUND('Set Schedules Here'!U394,rounding_decimal_places))</f>
        <v/>
      </c>
      <c r="AJ198" s="12" t="str">
        <f>IF(ISBLANK('Set Schedules Here'!U395),"",ROUND('Set Schedules Here'!U395,rounding_decimal_places))</f>
        <v/>
      </c>
      <c r="AK198" s="12" t="str">
        <f>IF(ISBLANK('Set Schedules Here'!V394),"",ROUND('Set Schedules Here'!V394,rounding_decimal_places))</f>
        <v/>
      </c>
      <c r="AL198" s="12" t="str">
        <f>IF(ISBLANK('Set Schedules Here'!V395),"",ROUND('Set Schedules Here'!V395,rounding_decimal_places))</f>
        <v/>
      </c>
      <c r="AM198" s="12" t="str">
        <f>IF(ISBLANK('Set Schedules Here'!W394),"",ROUND('Set Schedules Here'!W394,rounding_decimal_places))</f>
        <v/>
      </c>
      <c r="AN198" s="12" t="str">
        <f>IF(ISBLANK('Set Schedules Here'!W395),"",ROUND('Set Schedules Here'!W395,rounding_decimal_places))</f>
        <v/>
      </c>
      <c r="AO198" s="12" t="str">
        <f>IF(ISBLANK('Set Schedules Here'!X394),"",ROUND('Set Schedules Here'!X394,rounding_decimal_places))</f>
        <v/>
      </c>
      <c r="AP198" s="12" t="str">
        <f>IF(ISBLANK('Set Schedules Here'!X395),"",ROUND('Set Schedules Here'!X395,rounding_decimal_places))</f>
        <v/>
      </c>
      <c r="AQ198" s="12" t="str">
        <f>IF(ISBLANK('Set Schedules Here'!Y394),"",ROUND('Set Schedules Here'!Y394,rounding_decimal_places))</f>
        <v/>
      </c>
      <c r="AR198" s="12" t="str">
        <f>IF(ISBLANK('Set Schedules Here'!Y395),"",ROUND('Set Schedules Here'!Y395,rounding_decimal_places))</f>
        <v/>
      </c>
      <c r="AS198" s="12" t="str">
        <f>IF(ISBLANK('Set Schedules Here'!Z394),"",ROUND('Set Schedules Here'!Z394,rounding_decimal_places))</f>
        <v/>
      </c>
      <c r="AT198" s="12" t="str">
        <f>IF(ISBLANK('Set Schedules Here'!Z395),"",ROUND('Set Schedules Here'!Z395,rounding_decimal_places))</f>
        <v/>
      </c>
      <c r="AU198" s="12" t="str">
        <f>IF(ISBLANK('Set Schedules Here'!AA394),"",ROUND('Set Schedules Here'!AA394,rounding_decimal_places))</f>
        <v/>
      </c>
      <c r="AV198" s="12" t="str">
        <f>IF(ISBLANK('Set Schedules Here'!AA395),"",ROUND('Set Schedules Here'!AA395,rounding_decimal_places))</f>
        <v/>
      </c>
      <c r="AW198" s="12" t="str">
        <f>IF(ISBLANK('Set Schedules Here'!AB394),"",ROUND('Set Schedules Here'!AB394,rounding_decimal_places))</f>
        <v/>
      </c>
      <c r="AX198" s="12" t="str">
        <f>IF(ISBLANK('Set Schedules Here'!AB395),"",ROUND('Set Schedules Here'!AB395,rounding_decimal_places))</f>
        <v/>
      </c>
      <c r="AY198" s="12" t="str">
        <f>IF(ISBLANK('Set Schedules Here'!AC394),"",ROUND('Set Schedules Here'!AC394,rounding_decimal_places))</f>
        <v/>
      </c>
      <c r="AZ198" s="12" t="str">
        <f>IF(ISBLANK('Set Schedules Here'!AC395),"",ROUND('Set Schedules Here'!AC395,rounding_decimal_places))</f>
        <v/>
      </c>
      <c r="BA198" s="12" t="str">
        <f>IF(ISBLANK('Set Schedules Here'!AD394),"",ROUND('Set Schedules Here'!AD394,rounding_decimal_places))</f>
        <v/>
      </c>
      <c r="BB198" s="12" t="str">
        <f>IF(ISBLANK('Set Schedules Here'!AD395),"",ROUND('Set Schedules Here'!AD395,rounding_decimal_places))</f>
        <v/>
      </c>
      <c r="BC198" s="12" t="str">
        <f>IF(ISBLANK('Set Schedules Here'!AE394),"",ROUND('Set Schedules Here'!AE394,rounding_decimal_places))</f>
        <v/>
      </c>
      <c r="BD198" s="12" t="str">
        <f>IF(ISBLANK('Set Schedules Here'!AE395),"",ROUND('Set Schedules Here'!AE395,rounding_decimal_places))</f>
        <v/>
      </c>
      <c r="BE198" s="12" t="str">
        <f>IF(ISBLANK('Set Schedules Here'!AF394),"",ROUND('Set Schedules Here'!AF394,rounding_decimal_places))</f>
        <v/>
      </c>
      <c r="BF198" s="12" t="str">
        <f>IF(ISBLANK('Set Schedules Here'!AF395),"",ROUND('Set Schedules Here'!AF395,rounding_decimal_places))</f>
        <v/>
      </c>
      <c r="BG198" s="12" t="str">
        <f>IF(ISBLANK('Set Schedules Here'!AG394),"",ROUND('Set Schedules Here'!AG394,rounding_decimal_places))</f>
        <v/>
      </c>
      <c r="BH198" s="12" t="str">
        <f>IF(ISBLANK('Set Schedules Here'!AG395),"",ROUND('Set Schedules Here'!AG395,rounding_decimal_places))</f>
        <v/>
      </c>
      <c r="BI198" s="12" t="str">
        <f>IF(ISBLANK('Set Schedules Here'!AH394),"",ROUND('Set Schedules Here'!AH394,rounding_decimal_places))</f>
        <v/>
      </c>
      <c r="BJ198" s="12" t="str">
        <f>IF(ISBLANK('Set Schedules Here'!AH395),"",ROUND('Set Schedules Here'!AH395,rounding_decimal_places))</f>
        <v/>
      </c>
      <c r="BK198" s="12" t="str">
        <f>IF(ISBLANK('Set Schedules Here'!AI394),"",ROUND('Set Schedules Here'!AI394,rounding_decimal_places))</f>
        <v/>
      </c>
      <c r="BL198" s="12" t="str">
        <f>IF(ISBLANK('Set Schedules Here'!AI395),"",ROUND('Set Schedules Here'!AI395,rounding_decimal_places))</f>
        <v/>
      </c>
      <c r="BM198" s="12" t="str">
        <f>IF(ISBLANK('Set Schedules Here'!AJ394),"",ROUND('Set Schedules Here'!AJ394,rounding_decimal_places))</f>
        <v/>
      </c>
      <c r="BN198" s="12" t="str">
        <f>IF(ISBLANK('Set Schedules Here'!AJ395),"",ROUND('Set Schedules Here'!AJ395,rounding_decimal_places))</f>
        <v/>
      </c>
      <c r="BO198" s="12" t="str">
        <f>IF(ISBLANK('Set Schedules Here'!AK394),"",ROUND('Set Schedules Here'!AK394,rounding_decimal_places))</f>
        <v/>
      </c>
      <c r="BP198" s="21" t="str">
        <f>IF(ISBLANK('Set Schedules Here'!AK395),"",ROUND('Set Schedules Here'!AK395,rounding_decimal_places))</f>
        <v/>
      </c>
    </row>
    <row r="199" spans="1:68" x14ac:dyDescent="0.45">
      <c r="A199" s="16" t="str">
        <f>'Set Schedules Here'!A396</f>
        <v>elec reduce plant downtime</v>
      </c>
      <c r="B199" s="12" t="str">
        <f>IF(ISBLANK('Set Schedules Here'!C396),"",'Set Schedules Here'!C396)</f>
        <v>nuclear es</v>
      </c>
      <c r="C199" s="12" t="str">
        <f>IF(ISBLANK('Set Schedules Here'!D396),"",'Set Schedules Here'!D396)</f>
        <v>preexisting nonretiring</v>
      </c>
      <c r="D199" s="21" t="str">
        <f>IF(ISBLANK('Set Schedules Here'!E396),"",'Set Schedules Here'!E396)</f>
        <v/>
      </c>
      <c r="E199" s="12">
        <f>IF(ISBLANK('Set Schedules Here'!F396),"",ROUND('Set Schedules Here'!F396,rounding_decimal_places))</f>
        <v>2019</v>
      </c>
      <c r="F199" s="12">
        <f>IF(ISBLANK('Set Schedules Here'!F397),"",ROUND('Set Schedules Here'!F397,rounding_decimal_places))</f>
        <v>0</v>
      </c>
      <c r="G199" s="12">
        <f>IF(ISBLANK('Set Schedules Here'!G396),"",ROUND('Set Schedules Here'!G396,rounding_decimal_places))</f>
        <v>2020</v>
      </c>
      <c r="H199" s="12">
        <f>IF(ISBLANK('Set Schedules Here'!G397),"",ROUND('Set Schedules Here'!G397,rounding_decimal_places))</f>
        <v>0</v>
      </c>
      <c r="I199" s="12">
        <f>IF(ISBLANK('Set Schedules Here'!H396),"",ROUND('Set Schedules Here'!H396,rounding_decimal_places))</f>
        <v>2050</v>
      </c>
      <c r="J199" s="12">
        <f>IF(ISBLANK('Set Schedules Here'!H397),"",ROUND('Set Schedules Here'!H397,rounding_decimal_places))</f>
        <v>1</v>
      </c>
      <c r="K199" s="12" t="str">
        <f>IF(ISBLANK('Set Schedules Here'!I396),"",ROUND('Set Schedules Here'!I396,rounding_decimal_places))</f>
        <v/>
      </c>
      <c r="L199" s="12" t="str">
        <f>IF(ISBLANK('Set Schedules Here'!I397),"",ROUND('Set Schedules Here'!I397,rounding_decimal_places))</f>
        <v/>
      </c>
      <c r="M199" s="12" t="str">
        <f>IF(ISBLANK('Set Schedules Here'!J396),"",ROUND('Set Schedules Here'!J396,rounding_decimal_places))</f>
        <v/>
      </c>
      <c r="N199" s="12" t="str">
        <f>IF(ISBLANK('Set Schedules Here'!J397),"",ROUND('Set Schedules Here'!J397,rounding_decimal_places))</f>
        <v/>
      </c>
      <c r="O199" s="12" t="str">
        <f>IF(ISBLANK('Set Schedules Here'!K396),"",ROUND('Set Schedules Here'!K396,rounding_decimal_places))</f>
        <v/>
      </c>
      <c r="P199" s="12" t="str">
        <f>IF(ISBLANK('Set Schedules Here'!K397),"",ROUND('Set Schedules Here'!K397,rounding_decimal_places))</f>
        <v/>
      </c>
      <c r="Q199" s="12" t="str">
        <f>IF(ISBLANK('Set Schedules Here'!L396),"",ROUND('Set Schedules Here'!L396,rounding_decimal_places))</f>
        <v/>
      </c>
      <c r="R199" s="12" t="str">
        <f>IF(ISBLANK('Set Schedules Here'!L397),"",ROUND('Set Schedules Here'!L397,rounding_decimal_places))</f>
        <v/>
      </c>
      <c r="S199" s="12" t="str">
        <f>IF(ISBLANK('Set Schedules Here'!M396),"",ROUND('Set Schedules Here'!M396,rounding_decimal_places))</f>
        <v/>
      </c>
      <c r="T199" s="12" t="str">
        <f>IF(ISBLANK('Set Schedules Here'!M397),"",ROUND('Set Schedules Here'!M397,rounding_decimal_places))</f>
        <v/>
      </c>
      <c r="U199" s="12" t="str">
        <f>IF(ISBLANK('Set Schedules Here'!N396),"",ROUND('Set Schedules Here'!N396,rounding_decimal_places))</f>
        <v/>
      </c>
      <c r="V199" s="12" t="str">
        <f>IF(ISBLANK('Set Schedules Here'!N397),"",ROUND('Set Schedules Here'!N397,rounding_decimal_places))</f>
        <v/>
      </c>
      <c r="W199" s="12" t="str">
        <f>IF(ISBLANK('Set Schedules Here'!O396),"",ROUND('Set Schedules Here'!O396,rounding_decimal_places))</f>
        <v/>
      </c>
      <c r="X199" s="12" t="str">
        <f>IF(ISBLANK('Set Schedules Here'!O397),"",ROUND('Set Schedules Here'!O397,rounding_decimal_places))</f>
        <v/>
      </c>
      <c r="Y199" s="12" t="str">
        <f>IF(ISBLANK('Set Schedules Here'!P396),"",ROUND('Set Schedules Here'!P396,rounding_decimal_places))</f>
        <v/>
      </c>
      <c r="Z199" s="12" t="str">
        <f>IF(ISBLANK('Set Schedules Here'!P397),"",ROUND('Set Schedules Here'!P397,rounding_decimal_places))</f>
        <v/>
      </c>
      <c r="AA199" s="12" t="str">
        <f>IF(ISBLANK('Set Schedules Here'!Q396),"",ROUND('Set Schedules Here'!Q396,rounding_decimal_places))</f>
        <v/>
      </c>
      <c r="AB199" s="12" t="str">
        <f>IF(ISBLANK('Set Schedules Here'!Q397),"",ROUND('Set Schedules Here'!Q397,rounding_decimal_places))</f>
        <v/>
      </c>
      <c r="AC199" s="12" t="str">
        <f>IF(ISBLANK('Set Schedules Here'!R396),"",ROUND('Set Schedules Here'!R396,rounding_decimal_places))</f>
        <v/>
      </c>
      <c r="AD199" s="12" t="str">
        <f>IF(ISBLANK('Set Schedules Here'!R397),"",ROUND('Set Schedules Here'!R397,rounding_decimal_places))</f>
        <v/>
      </c>
      <c r="AE199" s="12" t="str">
        <f>IF(ISBLANK('Set Schedules Here'!S396),"",ROUND('Set Schedules Here'!S396,rounding_decimal_places))</f>
        <v/>
      </c>
      <c r="AF199" s="12" t="str">
        <f>IF(ISBLANK('Set Schedules Here'!S397),"",ROUND('Set Schedules Here'!S397,rounding_decimal_places))</f>
        <v/>
      </c>
      <c r="AG199" s="12" t="str">
        <f>IF(ISBLANK('Set Schedules Here'!T396),"",ROUND('Set Schedules Here'!T396,rounding_decimal_places))</f>
        <v/>
      </c>
      <c r="AH199" s="12" t="str">
        <f>IF(ISBLANK('Set Schedules Here'!T397),"",ROUND('Set Schedules Here'!T397,rounding_decimal_places))</f>
        <v/>
      </c>
      <c r="AI199" s="12" t="str">
        <f>IF(ISBLANK('Set Schedules Here'!U396),"",ROUND('Set Schedules Here'!U396,rounding_decimal_places))</f>
        <v/>
      </c>
      <c r="AJ199" s="12" t="str">
        <f>IF(ISBLANK('Set Schedules Here'!U397),"",ROUND('Set Schedules Here'!U397,rounding_decimal_places))</f>
        <v/>
      </c>
      <c r="AK199" s="12" t="str">
        <f>IF(ISBLANK('Set Schedules Here'!V396),"",ROUND('Set Schedules Here'!V396,rounding_decimal_places))</f>
        <v/>
      </c>
      <c r="AL199" s="12" t="str">
        <f>IF(ISBLANK('Set Schedules Here'!V397),"",ROUND('Set Schedules Here'!V397,rounding_decimal_places))</f>
        <v/>
      </c>
      <c r="AM199" s="12" t="str">
        <f>IF(ISBLANK('Set Schedules Here'!W396),"",ROUND('Set Schedules Here'!W396,rounding_decimal_places))</f>
        <v/>
      </c>
      <c r="AN199" s="12" t="str">
        <f>IF(ISBLANK('Set Schedules Here'!W397),"",ROUND('Set Schedules Here'!W397,rounding_decimal_places))</f>
        <v/>
      </c>
      <c r="AO199" s="12" t="str">
        <f>IF(ISBLANK('Set Schedules Here'!X396),"",ROUND('Set Schedules Here'!X396,rounding_decimal_places))</f>
        <v/>
      </c>
      <c r="AP199" s="12" t="str">
        <f>IF(ISBLANK('Set Schedules Here'!X397),"",ROUND('Set Schedules Here'!X397,rounding_decimal_places))</f>
        <v/>
      </c>
      <c r="AQ199" s="12" t="str">
        <f>IF(ISBLANK('Set Schedules Here'!Y396),"",ROUND('Set Schedules Here'!Y396,rounding_decimal_places))</f>
        <v/>
      </c>
      <c r="AR199" s="12" t="str">
        <f>IF(ISBLANK('Set Schedules Here'!Y397),"",ROUND('Set Schedules Here'!Y397,rounding_decimal_places))</f>
        <v/>
      </c>
      <c r="AS199" s="12" t="str">
        <f>IF(ISBLANK('Set Schedules Here'!Z396),"",ROUND('Set Schedules Here'!Z396,rounding_decimal_places))</f>
        <v/>
      </c>
      <c r="AT199" s="12" t="str">
        <f>IF(ISBLANK('Set Schedules Here'!Z397),"",ROUND('Set Schedules Here'!Z397,rounding_decimal_places))</f>
        <v/>
      </c>
      <c r="AU199" s="12" t="str">
        <f>IF(ISBLANK('Set Schedules Here'!AA396),"",ROUND('Set Schedules Here'!AA396,rounding_decimal_places))</f>
        <v/>
      </c>
      <c r="AV199" s="12" t="str">
        <f>IF(ISBLANK('Set Schedules Here'!AA397),"",ROUND('Set Schedules Here'!AA397,rounding_decimal_places))</f>
        <v/>
      </c>
      <c r="AW199" s="12" t="str">
        <f>IF(ISBLANK('Set Schedules Here'!AB396),"",ROUND('Set Schedules Here'!AB396,rounding_decimal_places))</f>
        <v/>
      </c>
      <c r="AX199" s="12" t="str">
        <f>IF(ISBLANK('Set Schedules Here'!AB397),"",ROUND('Set Schedules Here'!AB397,rounding_decimal_places))</f>
        <v/>
      </c>
      <c r="AY199" s="12" t="str">
        <f>IF(ISBLANK('Set Schedules Here'!AC396),"",ROUND('Set Schedules Here'!AC396,rounding_decimal_places))</f>
        <v/>
      </c>
      <c r="AZ199" s="12" t="str">
        <f>IF(ISBLANK('Set Schedules Here'!AC397),"",ROUND('Set Schedules Here'!AC397,rounding_decimal_places))</f>
        <v/>
      </c>
      <c r="BA199" s="12" t="str">
        <f>IF(ISBLANK('Set Schedules Here'!AD396),"",ROUND('Set Schedules Here'!AD396,rounding_decimal_places))</f>
        <v/>
      </c>
      <c r="BB199" s="12" t="str">
        <f>IF(ISBLANK('Set Schedules Here'!AD397),"",ROUND('Set Schedules Here'!AD397,rounding_decimal_places))</f>
        <v/>
      </c>
      <c r="BC199" s="12" t="str">
        <f>IF(ISBLANK('Set Schedules Here'!AE396),"",ROUND('Set Schedules Here'!AE396,rounding_decimal_places))</f>
        <v/>
      </c>
      <c r="BD199" s="12" t="str">
        <f>IF(ISBLANK('Set Schedules Here'!AE397),"",ROUND('Set Schedules Here'!AE397,rounding_decimal_places))</f>
        <v/>
      </c>
      <c r="BE199" s="12" t="str">
        <f>IF(ISBLANK('Set Schedules Here'!AF396),"",ROUND('Set Schedules Here'!AF396,rounding_decimal_places))</f>
        <v/>
      </c>
      <c r="BF199" s="12" t="str">
        <f>IF(ISBLANK('Set Schedules Here'!AF397),"",ROUND('Set Schedules Here'!AF397,rounding_decimal_places))</f>
        <v/>
      </c>
      <c r="BG199" s="12" t="str">
        <f>IF(ISBLANK('Set Schedules Here'!AG396),"",ROUND('Set Schedules Here'!AG396,rounding_decimal_places))</f>
        <v/>
      </c>
      <c r="BH199" s="12" t="str">
        <f>IF(ISBLANK('Set Schedules Here'!AG397),"",ROUND('Set Schedules Here'!AG397,rounding_decimal_places))</f>
        <v/>
      </c>
      <c r="BI199" s="12" t="str">
        <f>IF(ISBLANK('Set Schedules Here'!AH396),"",ROUND('Set Schedules Here'!AH396,rounding_decimal_places))</f>
        <v/>
      </c>
      <c r="BJ199" s="12" t="str">
        <f>IF(ISBLANK('Set Schedules Here'!AH397),"",ROUND('Set Schedules Here'!AH397,rounding_decimal_places))</f>
        <v/>
      </c>
      <c r="BK199" s="12" t="str">
        <f>IF(ISBLANK('Set Schedules Here'!AI396),"",ROUND('Set Schedules Here'!AI396,rounding_decimal_places))</f>
        <v/>
      </c>
      <c r="BL199" s="12" t="str">
        <f>IF(ISBLANK('Set Schedules Here'!AI397),"",ROUND('Set Schedules Here'!AI397,rounding_decimal_places))</f>
        <v/>
      </c>
      <c r="BM199" s="12" t="str">
        <f>IF(ISBLANK('Set Schedules Here'!AJ396),"",ROUND('Set Schedules Here'!AJ396,rounding_decimal_places))</f>
        <v/>
      </c>
      <c r="BN199" s="12" t="str">
        <f>IF(ISBLANK('Set Schedules Here'!AJ397),"",ROUND('Set Schedules Here'!AJ397,rounding_decimal_places))</f>
        <v/>
      </c>
      <c r="BO199" s="12" t="str">
        <f>IF(ISBLANK('Set Schedules Here'!AK396),"",ROUND('Set Schedules Here'!AK396,rounding_decimal_places))</f>
        <v/>
      </c>
      <c r="BP199" s="21" t="str">
        <f>IF(ISBLANK('Set Schedules Here'!AK397),"",ROUND('Set Schedules Here'!AK397,rounding_decimal_places))</f>
        <v/>
      </c>
    </row>
    <row r="200" spans="1:68" x14ac:dyDescent="0.45">
      <c r="A200" s="16" t="str">
        <f>'Set Schedules Here'!A398</f>
        <v>elec reduce plant downtime</v>
      </c>
      <c r="B200" s="12" t="str">
        <f>IF(ISBLANK('Set Schedules Here'!C398),"",'Set Schedules Here'!C398)</f>
        <v>nuclear es</v>
      </c>
      <c r="C200" s="12" t="str">
        <f>IF(ISBLANK('Set Schedules Here'!D398),"",'Set Schedules Here'!D398)</f>
        <v>newly built</v>
      </c>
      <c r="D200" s="21" t="str">
        <f>IF(ISBLANK('Set Schedules Here'!E398),"",'Set Schedules Here'!E398)</f>
        <v/>
      </c>
      <c r="E200" s="12">
        <f>IF(ISBLANK('Set Schedules Here'!F398),"",ROUND('Set Schedules Here'!F398,rounding_decimal_places))</f>
        <v>2019</v>
      </c>
      <c r="F200" s="12">
        <f>IF(ISBLANK('Set Schedules Here'!F399),"",ROUND('Set Schedules Here'!F399,rounding_decimal_places))</f>
        <v>0</v>
      </c>
      <c r="G200" s="12">
        <f>IF(ISBLANK('Set Schedules Here'!G398),"",ROUND('Set Schedules Here'!G398,rounding_decimal_places))</f>
        <v>2020</v>
      </c>
      <c r="H200" s="12">
        <f>IF(ISBLANK('Set Schedules Here'!G399),"",ROUND('Set Schedules Here'!G399,rounding_decimal_places))</f>
        <v>0</v>
      </c>
      <c r="I200" s="12">
        <f>IF(ISBLANK('Set Schedules Here'!H398),"",ROUND('Set Schedules Here'!H398,rounding_decimal_places))</f>
        <v>2050</v>
      </c>
      <c r="J200" s="12">
        <f>IF(ISBLANK('Set Schedules Here'!H399),"",ROUND('Set Schedules Here'!H399,rounding_decimal_places))</f>
        <v>1</v>
      </c>
      <c r="K200" s="12" t="str">
        <f>IF(ISBLANK('Set Schedules Here'!I398),"",ROUND('Set Schedules Here'!I398,rounding_decimal_places))</f>
        <v/>
      </c>
      <c r="L200" s="12" t="str">
        <f>IF(ISBLANK('Set Schedules Here'!I399),"",ROUND('Set Schedules Here'!I399,rounding_decimal_places))</f>
        <v/>
      </c>
      <c r="M200" s="12" t="str">
        <f>IF(ISBLANK('Set Schedules Here'!J398),"",ROUND('Set Schedules Here'!J398,rounding_decimal_places))</f>
        <v/>
      </c>
      <c r="N200" s="12" t="str">
        <f>IF(ISBLANK('Set Schedules Here'!J399),"",ROUND('Set Schedules Here'!J399,rounding_decimal_places))</f>
        <v/>
      </c>
      <c r="O200" s="12" t="str">
        <f>IF(ISBLANK('Set Schedules Here'!K398),"",ROUND('Set Schedules Here'!K398,rounding_decimal_places))</f>
        <v/>
      </c>
      <c r="P200" s="12" t="str">
        <f>IF(ISBLANK('Set Schedules Here'!K399),"",ROUND('Set Schedules Here'!K399,rounding_decimal_places))</f>
        <v/>
      </c>
      <c r="Q200" s="12" t="str">
        <f>IF(ISBLANK('Set Schedules Here'!L398),"",ROUND('Set Schedules Here'!L398,rounding_decimal_places))</f>
        <v/>
      </c>
      <c r="R200" s="12" t="str">
        <f>IF(ISBLANK('Set Schedules Here'!L399),"",ROUND('Set Schedules Here'!L399,rounding_decimal_places))</f>
        <v/>
      </c>
      <c r="S200" s="12" t="str">
        <f>IF(ISBLANK('Set Schedules Here'!M398),"",ROUND('Set Schedules Here'!M398,rounding_decimal_places))</f>
        <v/>
      </c>
      <c r="T200" s="12" t="str">
        <f>IF(ISBLANK('Set Schedules Here'!M399),"",ROUND('Set Schedules Here'!M399,rounding_decimal_places))</f>
        <v/>
      </c>
      <c r="U200" s="12" t="str">
        <f>IF(ISBLANK('Set Schedules Here'!N398),"",ROUND('Set Schedules Here'!N398,rounding_decimal_places))</f>
        <v/>
      </c>
      <c r="V200" s="12" t="str">
        <f>IF(ISBLANK('Set Schedules Here'!N399),"",ROUND('Set Schedules Here'!N399,rounding_decimal_places))</f>
        <v/>
      </c>
      <c r="W200" s="12" t="str">
        <f>IF(ISBLANK('Set Schedules Here'!O398),"",ROUND('Set Schedules Here'!O398,rounding_decimal_places))</f>
        <v/>
      </c>
      <c r="X200" s="12" t="str">
        <f>IF(ISBLANK('Set Schedules Here'!O399),"",ROUND('Set Schedules Here'!O399,rounding_decimal_places))</f>
        <v/>
      </c>
      <c r="Y200" s="12" t="str">
        <f>IF(ISBLANK('Set Schedules Here'!P398),"",ROUND('Set Schedules Here'!P398,rounding_decimal_places))</f>
        <v/>
      </c>
      <c r="Z200" s="12" t="str">
        <f>IF(ISBLANK('Set Schedules Here'!P399),"",ROUND('Set Schedules Here'!P399,rounding_decimal_places))</f>
        <v/>
      </c>
      <c r="AA200" s="12" t="str">
        <f>IF(ISBLANK('Set Schedules Here'!Q398),"",ROUND('Set Schedules Here'!Q398,rounding_decimal_places))</f>
        <v/>
      </c>
      <c r="AB200" s="12" t="str">
        <f>IF(ISBLANK('Set Schedules Here'!Q399),"",ROUND('Set Schedules Here'!Q399,rounding_decimal_places))</f>
        <v/>
      </c>
      <c r="AC200" s="12" t="str">
        <f>IF(ISBLANK('Set Schedules Here'!R398),"",ROUND('Set Schedules Here'!R398,rounding_decimal_places))</f>
        <v/>
      </c>
      <c r="AD200" s="12" t="str">
        <f>IF(ISBLANK('Set Schedules Here'!R399),"",ROUND('Set Schedules Here'!R399,rounding_decimal_places))</f>
        <v/>
      </c>
      <c r="AE200" s="12" t="str">
        <f>IF(ISBLANK('Set Schedules Here'!S398),"",ROUND('Set Schedules Here'!S398,rounding_decimal_places))</f>
        <v/>
      </c>
      <c r="AF200" s="12" t="str">
        <f>IF(ISBLANK('Set Schedules Here'!S399),"",ROUND('Set Schedules Here'!S399,rounding_decimal_places))</f>
        <v/>
      </c>
      <c r="AG200" s="12" t="str">
        <f>IF(ISBLANK('Set Schedules Here'!T398),"",ROUND('Set Schedules Here'!T398,rounding_decimal_places))</f>
        <v/>
      </c>
      <c r="AH200" s="12" t="str">
        <f>IF(ISBLANK('Set Schedules Here'!T399),"",ROUND('Set Schedules Here'!T399,rounding_decimal_places))</f>
        <v/>
      </c>
      <c r="AI200" s="12" t="str">
        <f>IF(ISBLANK('Set Schedules Here'!U398),"",ROUND('Set Schedules Here'!U398,rounding_decimal_places))</f>
        <v/>
      </c>
      <c r="AJ200" s="12" t="str">
        <f>IF(ISBLANK('Set Schedules Here'!U399),"",ROUND('Set Schedules Here'!U399,rounding_decimal_places))</f>
        <v/>
      </c>
      <c r="AK200" s="12" t="str">
        <f>IF(ISBLANK('Set Schedules Here'!V398),"",ROUND('Set Schedules Here'!V398,rounding_decimal_places))</f>
        <v/>
      </c>
      <c r="AL200" s="12" t="str">
        <f>IF(ISBLANK('Set Schedules Here'!V399),"",ROUND('Set Schedules Here'!V399,rounding_decimal_places))</f>
        <v/>
      </c>
      <c r="AM200" s="12" t="str">
        <f>IF(ISBLANK('Set Schedules Here'!W398),"",ROUND('Set Schedules Here'!W398,rounding_decimal_places))</f>
        <v/>
      </c>
      <c r="AN200" s="12" t="str">
        <f>IF(ISBLANK('Set Schedules Here'!W399),"",ROUND('Set Schedules Here'!W399,rounding_decimal_places))</f>
        <v/>
      </c>
      <c r="AO200" s="12" t="str">
        <f>IF(ISBLANK('Set Schedules Here'!X398),"",ROUND('Set Schedules Here'!X398,rounding_decimal_places))</f>
        <v/>
      </c>
      <c r="AP200" s="12" t="str">
        <f>IF(ISBLANK('Set Schedules Here'!X399),"",ROUND('Set Schedules Here'!X399,rounding_decimal_places))</f>
        <v/>
      </c>
      <c r="AQ200" s="12" t="str">
        <f>IF(ISBLANK('Set Schedules Here'!Y398),"",ROUND('Set Schedules Here'!Y398,rounding_decimal_places))</f>
        <v/>
      </c>
      <c r="AR200" s="12" t="str">
        <f>IF(ISBLANK('Set Schedules Here'!Y399),"",ROUND('Set Schedules Here'!Y399,rounding_decimal_places))</f>
        <v/>
      </c>
      <c r="AS200" s="12" t="str">
        <f>IF(ISBLANK('Set Schedules Here'!Z398),"",ROUND('Set Schedules Here'!Z398,rounding_decimal_places))</f>
        <v/>
      </c>
      <c r="AT200" s="12" t="str">
        <f>IF(ISBLANK('Set Schedules Here'!Z399),"",ROUND('Set Schedules Here'!Z399,rounding_decimal_places))</f>
        <v/>
      </c>
      <c r="AU200" s="12" t="str">
        <f>IF(ISBLANK('Set Schedules Here'!AA398),"",ROUND('Set Schedules Here'!AA398,rounding_decimal_places))</f>
        <v/>
      </c>
      <c r="AV200" s="12" t="str">
        <f>IF(ISBLANK('Set Schedules Here'!AA399),"",ROUND('Set Schedules Here'!AA399,rounding_decimal_places))</f>
        <v/>
      </c>
      <c r="AW200" s="12" t="str">
        <f>IF(ISBLANK('Set Schedules Here'!AB398),"",ROUND('Set Schedules Here'!AB398,rounding_decimal_places))</f>
        <v/>
      </c>
      <c r="AX200" s="12" t="str">
        <f>IF(ISBLANK('Set Schedules Here'!AB399),"",ROUND('Set Schedules Here'!AB399,rounding_decimal_places))</f>
        <v/>
      </c>
      <c r="AY200" s="12" t="str">
        <f>IF(ISBLANK('Set Schedules Here'!AC398),"",ROUND('Set Schedules Here'!AC398,rounding_decimal_places))</f>
        <v/>
      </c>
      <c r="AZ200" s="12" t="str">
        <f>IF(ISBLANK('Set Schedules Here'!AC399),"",ROUND('Set Schedules Here'!AC399,rounding_decimal_places))</f>
        <v/>
      </c>
      <c r="BA200" s="12" t="str">
        <f>IF(ISBLANK('Set Schedules Here'!AD398),"",ROUND('Set Schedules Here'!AD398,rounding_decimal_places))</f>
        <v/>
      </c>
      <c r="BB200" s="12" t="str">
        <f>IF(ISBLANK('Set Schedules Here'!AD399),"",ROUND('Set Schedules Here'!AD399,rounding_decimal_places))</f>
        <v/>
      </c>
      <c r="BC200" s="12" t="str">
        <f>IF(ISBLANK('Set Schedules Here'!AE398),"",ROUND('Set Schedules Here'!AE398,rounding_decimal_places))</f>
        <v/>
      </c>
      <c r="BD200" s="12" t="str">
        <f>IF(ISBLANK('Set Schedules Here'!AE399),"",ROUND('Set Schedules Here'!AE399,rounding_decimal_places))</f>
        <v/>
      </c>
      <c r="BE200" s="12" t="str">
        <f>IF(ISBLANK('Set Schedules Here'!AF398),"",ROUND('Set Schedules Here'!AF398,rounding_decimal_places))</f>
        <v/>
      </c>
      <c r="BF200" s="12" t="str">
        <f>IF(ISBLANK('Set Schedules Here'!AF399),"",ROUND('Set Schedules Here'!AF399,rounding_decimal_places))</f>
        <v/>
      </c>
      <c r="BG200" s="12" t="str">
        <f>IF(ISBLANK('Set Schedules Here'!AG398),"",ROUND('Set Schedules Here'!AG398,rounding_decimal_places))</f>
        <v/>
      </c>
      <c r="BH200" s="12" t="str">
        <f>IF(ISBLANK('Set Schedules Here'!AG399),"",ROUND('Set Schedules Here'!AG399,rounding_decimal_places))</f>
        <v/>
      </c>
      <c r="BI200" s="12" t="str">
        <f>IF(ISBLANK('Set Schedules Here'!AH398),"",ROUND('Set Schedules Here'!AH398,rounding_decimal_places))</f>
        <v/>
      </c>
      <c r="BJ200" s="12" t="str">
        <f>IF(ISBLANK('Set Schedules Here'!AH399),"",ROUND('Set Schedules Here'!AH399,rounding_decimal_places))</f>
        <v/>
      </c>
      <c r="BK200" s="12" t="str">
        <f>IF(ISBLANK('Set Schedules Here'!AI398),"",ROUND('Set Schedules Here'!AI398,rounding_decimal_places))</f>
        <v/>
      </c>
      <c r="BL200" s="12" t="str">
        <f>IF(ISBLANK('Set Schedules Here'!AI399),"",ROUND('Set Schedules Here'!AI399,rounding_decimal_places))</f>
        <v/>
      </c>
      <c r="BM200" s="12" t="str">
        <f>IF(ISBLANK('Set Schedules Here'!AJ398),"",ROUND('Set Schedules Here'!AJ398,rounding_decimal_places))</f>
        <v/>
      </c>
      <c r="BN200" s="12" t="str">
        <f>IF(ISBLANK('Set Schedules Here'!AJ399),"",ROUND('Set Schedules Here'!AJ399,rounding_decimal_places))</f>
        <v/>
      </c>
      <c r="BO200" s="12" t="str">
        <f>IF(ISBLANK('Set Schedules Here'!AK398),"",ROUND('Set Schedules Here'!AK398,rounding_decimal_places))</f>
        <v/>
      </c>
      <c r="BP200" s="21" t="str">
        <f>IF(ISBLANK('Set Schedules Here'!AK399),"",ROUND('Set Schedules Here'!AK399,rounding_decimal_places))</f>
        <v/>
      </c>
    </row>
    <row r="201" spans="1:68" x14ac:dyDescent="0.45">
      <c r="A201" s="16" t="str">
        <f>'Set Schedules Here'!A400</f>
        <v>elec reduce plant downtime</v>
      </c>
      <c r="B201" s="12" t="str">
        <f>IF(ISBLANK('Set Schedules Here'!C400),"",'Set Schedules Here'!C400)</f>
        <v>hydro es</v>
      </c>
      <c r="C201" s="12" t="str">
        <f>IF(ISBLANK('Set Schedules Here'!D400),"",'Set Schedules Here'!D400)</f>
        <v>preexisting retiring</v>
      </c>
      <c r="D201" s="21" t="str">
        <f>IF(ISBLANK('Set Schedules Here'!E400),"",'Set Schedules Here'!E400)</f>
        <v/>
      </c>
      <c r="E201" s="12">
        <f>IF(ISBLANK('Set Schedules Here'!F400),"",ROUND('Set Schedules Here'!F400,rounding_decimal_places))</f>
        <v>2019</v>
      </c>
      <c r="F201" s="12">
        <f>IF(ISBLANK('Set Schedules Here'!F401),"",ROUND('Set Schedules Here'!F401,rounding_decimal_places))</f>
        <v>0</v>
      </c>
      <c r="G201" s="12">
        <f>IF(ISBLANK('Set Schedules Here'!G400),"",ROUND('Set Schedules Here'!G400,rounding_decimal_places))</f>
        <v>2020</v>
      </c>
      <c r="H201" s="12">
        <f>IF(ISBLANK('Set Schedules Here'!G401),"",ROUND('Set Schedules Here'!G401,rounding_decimal_places))</f>
        <v>0</v>
      </c>
      <c r="I201" s="12">
        <f>IF(ISBLANK('Set Schedules Here'!H400),"",ROUND('Set Schedules Here'!H400,rounding_decimal_places))</f>
        <v>2050</v>
      </c>
      <c r="J201" s="12">
        <f>IF(ISBLANK('Set Schedules Here'!H401),"",ROUND('Set Schedules Here'!H401,rounding_decimal_places))</f>
        <v>1</v>
      </c>
      <c r="K201" s="12" t="str">
        <f>IF(ISBLANK('Set Schedules Here'!I400),"",ROUND('Set Schedules Here'!I400,rounding_decimal_places))</f>
        <v/>
      </c>
      <c r="L201" s="12" t="str">
        <f>IF(ISBLANK('Set Schedules Here'!I401),"",ROUND('Set Schedules Here'!I401,rounding_decimal_places))</f>
        <v/>
      </c>
      <c r="M201" s="12" t="str">
        <f>IF(ISBLANK('Set Schedules Here'!J400),"",ROUND('Set Schedules Here'!J400,rounding_decimal_places))</f>
        <v/>
      </c>
      <c r="N201" s="12" t="str">
        <f>IF(ISBLANK('Set Schedules Here'!J401),"",ROUND('Set Schedules Here'!J401,rounding_decimal_places))</f>
        <v/>
      </c>
      <c r="O201" s="12" t="str">
        <f>IF(ISBLANK('Set Schedules Here'!K400),"",ROUND('Set Schedules Here'!K400,rounding_decimal_places))</f>
        <v/>
      </c>
      <c r="P201" s="12" t="str">
        <f>IF(ISBLANK('Set Schedules Here'!K401),"",ROUND('Set Schedules Here'!K401,rounding_decimal_places))</f>
        <v/>
      </c>
      <c r="Q201" s="12" t="str">
        <f>IF(ISBLANK('Set Schedules Here'!L400),"",ROUND('Set Schedules Here'!L400,rounding_decimal_places))</f>
        <v/>
      </c>
      <c r="R201" s="12" t="str">
        <f>IF(ISBLANK('Set Schedules Here'!L401),"",ROUND('Set Schedules Here'!L401,rounding_decimal_places))</f>
        <v/>
      </c>
      <c r="S201" s="12" t="str">
        <f>IF(ISBLANK('Set Schedules Here'!M400),"",ROUND('Set Schedules Here'!M400,rounding_decimal_places))</f>
        <v/>
      </c>
      <c r="T201" s="12" t="str">
        <f>IF(ISBLANK('Set Schedules Here'!M401),"",ROUND('Set Schedules Here'!M401,rounding_decimal_places))</f>
        <v/>
      </c>
      <c r="U201" s="12" t="str">
        <f>IF(ISBLANK('Set Schedules Here'!N400),"",ROUND('Set Schedules Here'!N400,rounding_decimal_places))</f>
        <v/>
      </c>
      <c r="V201" s="12" t="str">
        <f>IF(ISBLANK('Set Schedules Here'!N401),"",ROUND('Set Schedules Here'!N401,rounding_decimal_places))</f>
        <v/>
      </c>
      <c r="W201" s="12" t="str">
        <f>IF(ISBLANK('Set Schedules Here'!O400),"",ROUND('Set Schedules Here'!O400,rounding_decimal_places))</f>
        <v/>
      </c>
      <c r="X201" s="12" t="str">
        <f>IF(ISBLANK('Set Schedules Here'!O401),"",ROUND('Set Schedules Here'!O401,rounding_decimal_places))</f>
        <v/>
      </c>
      <c r="Y201" s="12" t="str">
        <f>IF(ISBLANK('Set Schedules Here'!P400),"",ROUND('Set Schedules Here'!P400,rounding_decimal_places))</f>
        <v/>
      </c>
      <c r="Z201" s="12" t="str">
        <f>IF(ISBLANK('Set Schedules Here'!P401),"",ROUND('Set Schedules Here'!P401,rounding_decimal_places))</f>
        <v/>
      </c>
      <c r="AA201" s="12" t="str">
        <f>IF(ISBLANK('Set Schedules Here'!Q400),"",ROUND('Set Schedules Here'!Q400,rounding_decimal_places))</f>
        <v/>
      </c>
      <c r="AB201" s="12" t="str">
        <f>IF(ISBLANK('Set Schedules Here'!Q401),"",ROUND('Set Schedules Here'!Q401,rounding_decimal_places))</f>
        <v/>
      </c>
      <c r="AC201" s="12" t="str">
        <f>IF(ISBLANK('Set Schedules Here'!R400),"",ROUND('Set Schedules Here'!R400,rounding_decimal_places))</f>
        <v/>
      </c>
      <c r="AD201" s="12" t="str">
        <f>IF(ISBLANK('Set Schedules Here'!R401),"",ROUND('Set Schedules Here'!R401,rounding_decimal_places))</f>
        <v/>
      </c>
      <c r="AE201" s="12" t="str">
        <f>IF(ISBLANK('Set Schedules Here'!S400),"",ROUND('Set Schedules Here'!S400,rounding_decimal_places))</f>
        <v/>
      </c>
      <c r="AF201" s="12" t="str">
        <f>IF(ISBLANK('Set Schedules Here'!S401),"",ROUND('Set Schedules Here'!S401,rounding_decimal_places))</f>
        <v/>
      </c>
      <c r="AG201" s="12" t="str">
        <f>IF(ISBLANK('Set Schedules Here'!T400),"",ROUND('Set Schedules Here'!T400,rounding_decimal_places))</f>
        <v/>
      </c>
      <c r="AH201" s="12" t="str">
        <f>IF(ISBLANK('Set Schedules Here'!T401),"",ROUND('Set Schedules Here'!T401,rounding_decimal_places))</f>
        <v/>
      </c>
      <c r="AI201" s="12" t="str">
        <f>IF(ISBLANK('Set Schedules Here'!U400),"",ROUND('Set Schedules Here'!U400,rounding_decimal_places))</f>
        <v/>
      </c>
      <c r="AJ201" s="12" t="str">
        <f>IF(ISBLANK('Set Schedules Here'!U401),"",ROUND('Set Schedules Here'!U401,rounding_decimal_places))</f>
        <v/>
      </c>
      <c r="AK201" s="12" t="str">
        <f>IF(ISBLANK('Set Schedules Here'!V400),"",ROUND('Set Schedules Here'!V400,rounding_decimal_places))</f>
        <v/>
      </c>
      <c r="AL201" s="12" t="str">
        <f>IF(ISBLANK('Set Schedules Here'!V401),"",ROUND('Set Schedules Here'!V401,rounding_decimal_places))</f>
        <v/>
      </c>
      <c r="AM201" s="12" t="str">
        <f>IF(ISBLANK('Set Schedules Here'!W400),"",ROUND('Set Schedules Here'!W400,rounding_decimal_places))</f>
        <v/>
      </c>
      <c r="AN201" s="12" t="str">
        <f>IF(ISBLANK('Set Schedules Here'!W401),"",ROUND('Set Schedules Here'!W401,rounding_decimal_places))</f>
        <v/>
      </c>
      <c r="AO201" s="12" t="str">
        <f>IF(ISBLANK('Set Schedules Here'!X400),"",ROUND('Set Schedules Here'!X400,rounding_decimal_places))</f>
        <v/>
      </c>
      <c r="AP201" s="12" t="str">
        <f>IF(ISBLANK('Set Schedules Here'!X401),"",ROUND('Set Schedules Here'!X401,rounding_decimal_places))</f>
        <v/>
      </c>
      <c r="AQ201" s="12" t="str">
        <f>IF(ISBLANK('Set Schedules Here'!Y400),"",ROUND('Set Schedules Here'!Y400,rounding_decimal_places))</f>
        <v/>
      </c>
      <c r="AR201" s="12" t="str">
        <f>IF(ISBLANK('Set Schedules Here'!Y401),"",ROUND('Set Schedules Here'!Y401,rounding_decimal_places))</f>
        <v/>
      </c>
      <c r="AS201" s="12" t="str">
        <f>IF(ISBLANK('Set Schedules Here'!Z400),"",ROUND('Set Schedules Here'!Z400,rounding_decimal_places))</f>
        <v/>
      </c>
      <c r="AT201" s="12" t="str">
        <f>IF(ISBLANK('Set Schedules Here'!Z401),"",ROUND('Set Schedules Here'!Z401,rounding_decimal_places))</f>
        <v/>
      </c>
      <c r="AU201" s="12" t="str">
        <f>IF(ISBLANK('Set Schedules Here'!AA400),"",ROUND('Set Schedules Here'!AA400,rounding_decimal_places))</f>
        <v/>
      </c>
      <c r="AV201" s="12" t="str">
        <f>IF(ISBLANK('Set Schedules Here'!AA401),"",ROUND('Set Schedules Here'!AA401,rounding_decimal_places))</f>
        <v/>
      </c>
      <c r="AW201" s="12" t="str">
        <f>IF(ISBLANK('Set Schedules Here'!AB400),"",ROUND('Set Schedules Here'!AB400,rounding_decimal_places))</f>
        <v/>
      </c>
      <c r="AX201" s="12" t="str">
        <f>IF(ISBLANK('Set Schedules Here'!AB401),"",ROUND('Set Schedules Here'!AB401,rounding_decimal_places))</f>
        <v/>
      </c>
      <c r="AY201" s="12" t="str">
        <f>IF(ISBLANK('Set Schedules Here'!AC400),"",ROUND('Set Schedules Here'!AC400,rounding_decimal_places))</f>
        <v/>
      </c>
      <c r="AZ201" s="12" t="str">
        <f>IF(ISBLANK('Set Schedules Here'!AC401),"",ROUND('Set Schedules Here'!AC401,rounding_decimal_places))</f>
        <v/>
      </c>
      <c r="BA201" s="12" t="str">
        <f>IF(ISBLANK('Set Schedules Here'!AD400),"",ROUND('Set Schedules Here'!AD400,rounding_decimal_places))</f>
        <v/>
      </c>
      <c r="BB201" s="12" t="str">
        <f>IF(ISBLANK('Set Schedules Here'!AD401),"",ROUND('Set Schedules Here'!AD401,rounding_decimal_places))</f>
        <v/>
      </c>
      <c r="BC201" s="12" t="str">
        <f>IF(ISBLANK('Set Schedules Here'!AE400),"",ROUND('Set Schedules Here'!AE400,rounding_decimal_places))</f>
        <v/>
      </c>
      <c r="BD201" s="12" t="str">
        <f>IF(ISBLANK('Set Schedules Here'!AE401),"",ROUND('Set Schedules Here'!AE401,rounding_decimal_places))</f>
        <v/>
      </c>
      <c r="BE201" s="12" t="str">
        <f>IF(ISBLANK('Set Schedules Here'!AF400),"",ROUND('Set Schedules Here'!AF400,rounding_decimal_places))</f>
        <v/>
      </c>
      <c r="BF201" s="12" t="str">
        <f>IF(ISBLANK('Set Schedules Here'!AF401),"",ROUND('Set Schedules Here'!AF401,rounding_decimal_places))</f>
        <v/>
      </c>
      <c r="BG201" s="12" t="str">
        <f>IF(ISBLANK('Set Schedules Here'!AG400),"",ROUND('Set Schedules Here'!AG400,rounding_decimal_places))</f>
        <v/>
      </c>
      <c r="BH201" s="12" t="str">
        <f>IF(ISBLANK('Set Schedules Here'!AG401),"",ROUND('Set Schedules Here'!AG401,rounding_decimal_places))</f>
        <v/>
      </c>
      <c r="BI201" s="12" t="str">
        <f>IF(ISBLANK('Set Schedules Here'!AH400),"",ROUND('Set Schedules Here'!AH400,rounding_decimal_places))</f>
        <v/>
      </c>
      <c r="BJ201" s="12" t="str">
        <f>IF(ISBLANK('Set Schedules Here'!AH401),"",ROUND('Set Schedules Here'!AH401,rounding_decimal_places))</f>
        <v/>
      </c>
      <c r="BK201" s="12" t="str">
        <f>IF(ISBLANK('Set Schedules Here'!AI400),"",ROUND('Set Schedules Here'!AI400,rounding_decimal_places))</f>
        <v/>
      </c>
      <c r="BL201" s="12" t="str">
        <f>IF(ISBLANK('Set Schedules Here'!AI401),"",ROUND('Set Schedules Here'!AI401,rounding_decimal_places))</f>
        <v/>
      </c>
      <c r="BM201" s="12" t="str">
        <f>IF(ISBLANK('Set Schedules Here'!AJ400),"",ROUND('Set Schedules Here'!AJ400,rounding_decimal_places))</f>
        <v/>
      </c>
      <c r="BN201" s="12" t="str">
        <f>IF(ISBLANK('Set Schedules Here'!AJ401),"",ROUND('Set Schedules Here'!AJ401,rounding_decimal_places))</f>
        <v/>
      </c>
      <c r="BO201" s="12" t="str">
        <f>IF(ISBLANK('Set Schedules Here'!AK400),"",ROUND('Set Schedules Here'!AK400,rounding_decimal_places))</f>
        <v/>
      </c>
      <c r="BP201" s="21" t="str">
        <f>IF(ISBLANK('Set Schedules Here'!AK401),"",ROUND('Set Schedules Here'!AK401,rounding_decimal_places))</f>
        <v/>
      </c>
    </row>
    <row r="202" spans="1:68" x14ac:dyDescent="0.45">
      <c r="A202" s="16" t="str">
        <f>'Set Schedules Here'!A402</f>
        <v>elec reduce plant downtime</v>
      </c>
      <c r="B202" s="12" t="str">
        <f>IF(ISBLANK('Set Schedules Here'!C402),"",'Set Schedules Here'!C402)</f>
        <v>hydro es</v>
      </c>
      <c r="C202" s="12" t="str">
        <f>IF(ISBLANK('Set Schedules Here'!D402),"",'Set Schedules Here'!D402)</f>
        <v>preexisting nonretiring</v>
      </c>
      <c r="D202" s="21" t="str">
        <f>IF(ISBLANK('Set Schedules Here'!E402),"",'Set Schedules Here'!E402)</f>
        <v/>
      </c>
      <c r="E202" s="12">
        <f>IF(ISBLANK('Set Schedules Here'!F402),"",ROUND('Set Schedules Here'!F402,rounding_decimal_places))</f>
        <v>2019</v>
      </c>
      <c r="F202" s="12">
        <f>IF(ISBLANK('Set Schedules Here'!F403),"",ROUND('Set Schedules Here'!F403,rounding_decimal_places))</f>
        <v>0</v>
      </c>
      <c r="G202" s="12">
        <f>IF(ISBLANK('Set Schedules Here'!G402),"",ROUND('Set Schedules Here'!G402,rounding_decimal_places))</f>
        <v>2020</v>
      </c>
      <c r="H202" s="12">
        <f>IF(ISBLANK('Set Schedules Here'!G403),"",ROUND('Set Schedules Here'!G403,rounding_decimal_places))</f>
        <v>0</v>
      </c>
      <c r="I202" s="12">
        <f>IF(ISBLANK('Set Schedules Here'!H402),"",ROUND('Set Schedules Here'!H402,rounding_decimal_places))</f>
        <v>2050</v>
      </c>
      <c r="J202" s="12">
        <f>IF(ISBLANK('Set Schedules Here'!H403),"",ROUND('Set Schedules Here'!H403,rounding_decimal_places))</f>
        <v>1</v>
      </c>
      <c r="K202" s="12" t="str">
        <f>IF(ISBLANK('Set Schedules Here'!I402),"",ROUND('Set Schedules Here'!I402,rounding_decimal_places))</f>
        <v/>
      </c>
      <c r="L202" s="12" t="str">
        <f>IF(ISBLANK('Set Schedules Here'!I403),"",ROUND('Set Schedules Here'!I403,rounding_decimal_places))</f>
        <v/>
      </c>
      <c r="M202" s="12" t="str">
        <f>IF(ISBLANK('Set Schedules Here'!J402),"",ROUND('Set Schedules Here'!J402,rounding_decimal_places))</f>
        <v/>
      </c>
      <c r="N202" s="12" t="str">
        <f>IF(ISBLANK('Set Schedules Here'!J403),"",ROUND('Set Schedules Here'!J403,rounding_decimal_places))</f>
        <v/>
      </c>
      <c r="O202" s="12" t="str">
        <f>IF(ISBLANK('Set Schedules Here'!K402),"",ROUND('Set Schedules Here'!K402,rounding_decimal_places))</f>
        <v/>
      </c>
      <c r="P202" s="12" t="str">
        <f>IF(ISBLANK('Set Schedules Here'!K403),"",ROUND('Set Schedules Here'!K403,rounding_decimal_places))</f>
        <v/>
      </c>
      <c r="Q202" s="12" t="str">
        <f>IF(ISBLANK('Set Schedules Here'!L402),"",ROUND('Set Schedules Here'!L402,rounding_decimal_places))</f>
        <v/>
      </c>
      <c r="R202" s="12" t="str">
        <f>IF(ISBLANK('Set Schedules Here'!L403),"",ROUND('Set Schedules Here'!L403,rounding_decimal_places))</f>
        <v/>
      </c>
      <c r="S202" s="12" t="str">
        <f>IF(ISBLANK('Set Schedules Here'!M402),"",ROUND('Set Schedules Here'!M402,rounding_decimal_places))</f>
        <v/>
      </c>
      <c r="T202" s="12" t="str">
        <f>IF(ISBLANK('Set Schedules Here'!M403),"",ROUND('Set Schedules Here'!M403,rounding_decimal_places))</f>
        <v/>
      </c>
      <c r="U202" s="12" t="str">
        <f>IF(ISBLANK('Set Schedules Here'!N402),"",ROUND('Set Schedules Here'!N402,rounding_decimal_places))</f>
        <v/>
      </c>
      <c r="V202" s="12" t="str">
        <f>IF(ISBLANK('Set Schedules Here'!N403),"",ROUND('Set Schedules Here'!N403,rounding_decimal_places))</f>
        <v/>
      </c>
      <c r="W202" s="12" t="str">
        <f>IF(ISBLANK('Set Schedules Here'!O402),"",ROUND('Set Schedules Here'!O402,rounding_decimal_places))</f>
        <v/>
      </c>
      <c r="X202" s="12" t="str">
        <f>IF(ISBLANK('Set Schedules Here'!O403),"",ROUND('Set Schedules Here'!O403,rounding_decimal_places))</f>
        <v/>
      </c>
      <c r="Y202" s="12" t="str">
        <f>IF(ISBLANK('Set Schedules Here'!P402),"",ROUND('Set Schedules Here'!P402,rounding_decimal_places))</f>
        <v/>
      </c>
      <c r="Z202" s="12" t="str">
        <f>IF(ISBLANK('Set Schedules Here'!P403),"",ROUND('Set Schedules Here'!P403,rounding_decimal_places))</f>
        <v/>
      </c>
      <c r="AA202" s="12" t="str">
        <f>IF(ISBLANK('Set Schedules Here'!Q402),"",ROUND('Set Schedules Here'!Q402,rounding_decimal_places))</f>
        <v/>
      </c>
      <c r="AB202" s="12" t="str">
        <f>IF(ISBLANK('Set Schedules Here'!Q403),"",ROUND('Set Schedules Here'!Q403,rounding_decimal_places))</f>
        <v/>
      </c>
      <c r="AC202" s="12" t="str">
        <f>IF(ISBLANK('Set Schedules Here'!R402),"",ROUND('Set Schedules Here'!R402,rounding_decimal_places))</f>
        <v/>
      </c>
      <c r="AD202" s="12" t="str">
        <f>IF(ISBLANK('Set Schedules Here'!R403),"",ROUND('Set Schedules Here'!R403,rounding_decimal_places))</f>
        <v/>
      </c>
      <c r="AE202" s="12" t="str">
        <f>IF(ISBLANK('Set Schedules Here'!S402),"",ROUND('Set Schedules Here'!S402,rounding_decimal_places))</f>
        <v/>
      </c>
      <c r="AF202" s="12" t="str">
        <f>IF(ISBLANK('Set Schedules Here'!S403),"",ROUND('Set Schedules Here'!S403,rounding_decimal_places))</f>
        <v/>
      </c>
      <c r="AG202" s="12" t="str">
        <f>IF(ISBLANK('Set Schedules Here'!T402),"",ROUND('Set Schedules Here'!T402,rounding_decimal_places))</f>
        <v/>
      </c>
      <c r="AH202" s="12" t="str">
        <f>IF(ISBLANK('Set Schedules Here'!T403),"",ROUND('Set Schedules Here'!T403,rounding_decimal_places))</f>
        <v/>
      </c>
      <c r="AI202" s="12" t="str">
        <f>IF(ISBLANK('Set Schedules Here'!U402),"",ROUND('Set Schedules Here'!U402,rounding_decimal_places))</f>
        <v/>
      </c>
      <c r="AJ202" s="12" t="str">
        <f>IF(ISBLANK('Set Schedules Here'!U403),"",ROUND('Set Schedules Here'!U403,rounding_decimal_places))</f>
        <v/>
      </c>
      <c r="AK202" s="12" t="str">
        <f>IF(ISBLANK('Set Schedules Here'!V402),"",ROUND('Set Schedules Here'!V402,rounding_decimal_places))</f>
        <v/>
      </c>
      <c r="AL202" s="12" t="str">
        <f>IF(ISBLANK('Set Schedules Here'!V403),"",ROUND('Set Schedules Here'!V403,rounding_decimal_places))</f>
        <v/>
      </c>
      <c r="AM202" s="12" t="str">
        <f>IF(ISBLANK('Set Schedules Here'!W402),"",ROUND('Set Schedules Here'!W402,rounding_decimal_places))</f>
        <v/>
      </c>
      <c r="AN202" s="12" t="str">
        <f>IF(ISBLANK('Set Schedules Here'!W403),"",ROUND('Set Schedules Here'!W403,rounding_decimal_places))</f>
        <v/>
      </c>
      <c r="AO202" s="12" t="str">
        <f>IF(ISBLANK('Set Schedules Here'!X402),"",ROUND('Set Schedules Here'!X402,rounding_decimal_places))</f>
        <v/>
      </c>
      <c r="AP202" s="12" t="str">
        <f>IF(ISBLANK('Set Schedules Here'!X403),"",ROUND('Set Schedules Here'!X403,rounding_decimal_places))</f>
        <v/>
      </c>
      <c r="AQ202" s="12" t="str">
        <f>IF(ISBLANK('Set Schedules Here'!Y402),"",ROUND('Set Schedules Here'!Y402,rounding_decimal_places))</f>
        <v/>
      </c>
      <c r="AR202" s="12" t="str">
        <f>IF(ISBLANK('Set Schedules Here'!Y403),"",ROUND('Set Schedules Here'!Y403,rounding_decimal_places))</f>
        <v/>
      </c>
      <c r="AS202" s="12" t="str">
        <f>IF(ISBLANK('Set Schedules Here'!Z402),"",ROUND('Set Schedules Here'!Z402,rounding_decimal_places))</f>
        <v/>
      </c>
      <c r="AT202" s="12" t="str">
        <f>IF(ISBLANK('Set Schedules Here'!Z403),"",ROUND('Set Schedules Here'!Z403,rounding_decimal_places))</f>
        <v/>
      </c>
      <c r="AU202" s="12" t="str">
        <f>IF(ISBLANK('Set Schedules Here'!AA402),"",ROUND('Set Schedules Here'!AA402,rounding_decimal_places))</f>
        <v/>
      </c>
      <c r="AV202" s="12" t="str">
        <f>IF(ISBLANK('Set Schedules Here'!AA403),"",ROUND('Set Schedules Here'!AA403,rounding_decimal_places))</f>
        <v/>
      </c>
      <c r="AW202" s="12" t="str">
        <f>IF(ISBLANK('Set Schedules Here'!AB402),"",ROUND('Set Schedules Here'!AB402,rounding_decimal_places))</f>
        <v/>
      </c>
      <c r="AX202" s="12" t="str">
        <f>IF(ISBLANK('Set Schedules Here'!AB403),"",ROUND('Set Schedules Here'!AB403,rounding_decimal_places))</f>
        <v/>
      </c>
      <c r="AY202" s="12" t="str">
        <f>IF(ISBLANK('Set Schedules Here'!AC402),"",ROUND('Set Schedules Here'!AC402,rounding_decimal_places))</f>
        <v/>
      </c>
      <c r="AZ202" s="12" t="str">
        <f>IF(ISBLANK('Set Schedules Here'!AC403),"",ROUND('Set Schedules Here'!AC403,rounding_decimal_places))</f>
        <v/>
      </c>
      <c r="BA202" s="12" t="str">
        <f>IF(ISBLANK('Set Schedules Here'!AD402),"",ROUND('Set Schedules Here'!AD402,rounding_decimal_places))</f>
        <v/>
      </c>
      <c r="BB202" s="12" t="str">
        <f>IF(ISBLANK('Set Schedules Here'!AD403),"",ROUND('Set Schedules Here'!AD403,rounding_decimal_places))</f>
        <v/>
      </c>
      <c r="BC202" s="12" t="str">
        <f>IF(ISBLANK('Set Schedules Here'!AE402),"",ROUND('Set Schedules Here'!AE402,rounding_decimal_places))</f>
        <v/>
      </c>
      <c r="BD202" s="12" t="str">
        <f>IF(ISBLANK('Set Schedules Here'!AE403),"",ROUND('Set Schedules Here'!AE403,rounding_decimal_places))</f>
        <v/>
      </c>
      <c r="BE202" s="12" t="str">
        <f>IF(ISBLANK('Set Schedules Here'!AF402),"",ROUND('Set Schedules Here'!AF402,rounding_decimal_places))</f>
        <v/>
      </c>
      <c r="BF202" s="12" t="str">
        <f>IF(ISBLANK('Set Schedules Here'!AF403),"",ROUND('Set Schedules Here'!AF403,rounding_decimal_places))</f>
        <v/>
      </c>
      <c r="BG202" s="12" t="str">
        <f>IF(ISBLANK('Set Schedules Here'!AG402),"",ROUND('Set Schedules Here'!AG402,rounding_decimal_places))</f>
        <v/>
      </c>
      <c r="BH202" s="12" t="str">
        <f>IF(ISBLANK('Set Schedules Here'!AG403),"",ROUND('Set Schedules Here'!AG403,rounding_decimal_places))</f>
        <v/>
      </c>
      <c r="BI202" s="12" t="str">
        <f>IF(ISBLANK('Set Schedules Here'!AH402),"",ROUND('Set Schedules Here'!AH402,rounding_decimal_places))</f>
        <v/>
      </c>
      <c r="BJ202" s="12" t="str">
        <f>IF(ISBLANK('Set Schedules Here'!AH403),"",ROUND('Set Schedules Here'!AH403,rounding_decimal_places))</f>
        <v/>
      </c>
      <c r="BK202" s="12" t="str">
        <f>IF(ISBLANK('Set Schedules Here'!AI402),"",ROUND('Set Schedules Here'!AI402,rounding_decimal_places))</f>
        <v/>
      </c>
      <c r="BL202" s="12" t="str">
        <f>IF(ISBLANK('Set Schedules Here'!AI403),"",ROUND('Set Schedules Here'!AI403,rounding_decimal_places))</f>
        <v/>
      </c>
      <c r="BM202" s="12" t="str">
        <f>IF(ISBLANK('Set Schedules Here'!AJ402),"",ROUND('Set Schedules Here'!AJ402,rounding_decimal_places))</f>
        <v/>
      </c>
      <c r="BN202" s="12" t="str">
        <f>IF(ISBLANK('Set Schedules Here'!AJ403),"",ROUND('Set Schedules Here'!AJ403,rounding_decimal_places))</f>
        <v/>
      </c>
      <c r="BO202" s="12" t="str">
        <f>IF(ISBLANK('Set Schedules Here'!AK402),"",ROUND('Set Schedules Here'!AK402,rounding_decimal_places))</f>
        <v/>
      </c>
      <c r="BP202" s="21" t="str">
        <f>IF(ISBLANK('Set Schedules Here'!AK403),"",ROUND('Set Schedules Here'!AK403,rounding_decimal_places))</f>
        <v/>
      </c>
    </row>
    <row r="203" spans="1:68" x14ac:dyDescent="0.45">
      <c r="A203" s="16" t="str">
        <f>'Set Schedules Here'!A404</f>
        <v>elec reduce plant downtime</v>
      </c>
      <c r="B203" s="12" t="str">
        <f>IF(ISBLANK('Set Schedules Here'!C404),"",'Set Schedules Here'!C404)</f>
        <v>hydro es</v>
      </c>
      <c r="C203" s="12" t="str">
        <f>IF(ISBLANK('Set Schedules Here'!D404),"",'Set Schedules Here'!D404)</f>
        <v>newly built</v>
      </c>
      <c r="D203" s="21" t="str">
        <f>IF(ISBLANK('Set Schedules Here'!E404),"",'Set Schedules Here'!E404)</f>
        <v/>
      </c>
      <c r="E203" s="12">
        <f>IF(ISBLANK('Set Schedules Here'!F404),"",ROUND('Set Schedules Here'!F404,rounding_decimal_places))</f>
        <v>2019</v>
      </c>
      <c r="F203" s="12">
        <f>IF(ISBLANK('Set Schedules Here'!F405),"",ROUND('Set Schedules Here'!F405,rounding_decimal_places))</f>
        <v>0</v>
      </c>
      <c r="G203" s="12">
        <f>IF(ISBLANK('Set Schedules Here'!G404),"",ROUND('Set Schedules Here'!G404,rounding_decimal_places))</f>
        <v>2020</v>
      </c>
      <c r="H203" s="12">
        <f>IF(ISBLANK('Set Schedules Here'!G405),"",ROUND('Set Schedules Here'!G405,rounding_decimal_places))</f>
        <v>0</v>
      </c>
      <c r="I203" s="12">
        <f>IF(ISBLANK('Set Schedules Here'!H404),"",ROUND('Set Schedules Here'!H404,rounding_decimal_places))</f>
        <v>2050</v>
      </c>
      <c r="J203" s="12">
        <f>IF(ISBLANK('Set Schedules Here'!H405),"",ROUND('Set Schedules Here'!H405,rounding_decimal_places))</f>
        <v>1</v>
      </c>
      <c r="K203" s="12" t="str">
        <f>IF(ISBLANK('Set Schedules Here'!I404),"",ROUND('Set Schedules Here'!I404,rounding_decimal_places))</f>
        <v/>
      </c>
      <c r="L203" s="12" t="str">
        <f>IF(ISBLANK('Set Schedules Here'!I405),"",ROUND('Set Schedules Here'!I405,rounding_decimal_places))</f>
        <v/>
      </c>
      <c r="M203" s="12" t="str">
        <f>IF(ISBLANK('Set Schedules Here'!J404),"",ROUND('Set Schedules Here'!J404,rounding_decimal_places))</f>
        <v/>
      </c>
      <c r="N203" s="12" t="str">
        <f>IF(ISBLANK('Set Schedules Here'!J405),"",ROUND('Set Schedules Here'!J405,rounding_decimal_places))</f>
        <v/>
      </c>
      <c r="O203" s="12" t="str">
        <f>IF(ISBLANK('Set Schedules Here'!K404),"",ROUND('Set Schedules Here'!K404,rounding_decimal_places))</f>
        <v/>
      </c>
      <c r="P203" s="12" t="str">
        <f>IF(ISBLANK('Set Schedules Here'!K405),"",ROUND('Set Schedules Here'!K405,rounding_decimal_places))</f>
        <v/>
      </c>
      <c r="Q203" s="12" t="str">
        <f>IF(ISBLANK('Set Schedules Here'!L404),"",ROUND('Set Schedules Here'!L404,rounding_decimal_places))</f>
        <v/>
      </c>
      <c r="R203" s="12" t="str">
        <f>IF(ISBLANK('Set Schedules Here'!L405),"",ROUND('Set Schedules Here'!L405,rounding_decimal_places))</f>
        <v/>
      </c>
      <c r="S203" s="12" t="str">
        <f>IF(ISBLANK('Set Schedules Here'!M404),"",ROUND('Set Schedules Here'!M404,rounding_decimal_places))</f>
        <v/>
      </c>
      <c r="T203" s="12" t="str">
        <f>IF(ISBLANK('Set Schedules Here'!M405),"",ROUND('Set Schedules Here'!M405,rounding_decimal_places))</f>
        <v/>
      </c>
      <c r="U203" s="12" t="str">
        <f>IF(ISBLANK('Set Schedules Here'!N404),"",ROUND('Set Schedules Here'!N404,rounding_decimal_places))</f>
        <v/>
      </c>
      <c r="V203" s="12" t="str">
        <f>IF(ISBLANK('Set Schedules Here'!N405),"",ROUND('Set Schedules Here'!N405,rounding_decimal_places))</f>
        <v/>
      </c>
      <c r="W203" s="12" t="str">
        <f>IF(ISBLANK('Set Schedules Here'!O404),"",ROUND('Set Schedules Here'!O404,rounding_decimal_places))</f>
        <v/>
      </c>
      <c r="X203" s="12" t="str">
        <f>IF(ISBLANK('Set Schedules Here'!O405),"",ROUND('Set Schedules Here'!O405,rounding_decimal_places))</f>
        <v/>
      </c>
      <c r="Y203" s="12" t="str">
        <f>IF(ISBLANK('Set Schedules Here'!P404),"",ROUND('Set Schedules Here'!P404,rounding_decimal_places))</f>
        <v/>
      </c>
      <c r="Z203" s="12" t="str">
        <f>IF(ISBLANK('Set Schedules Here'!P405),"",ROUND('Set Schedules Here'!P405,rounding_decimal_places))</f>
        <v/>
      </c>
      <c r="AA203" s="12" t="str">
        <f>IF(ISBLANK('Set Schedules Here'!Q404),"",ROUND('Set Schedules Here'!Q404,rounding_decimal_places))</f>
        <v/>
      </c>
      <c r="AB203" s="12" t="str">
        <f>IF(ISBLANK('Set Schedules Here'!Q405),"",ROUND('Set Schedules Here'!Q405,rounding_decimal_places))</f>
        <v/>
      </c>
      <c r="AC203" s="12" t="str">
        <f>IF(ISBLANK('Set Schedules Here'!R404),"",ROUND('Set Schedules Here'!R404,rounding_decimal_places))</f>
        <v/>
      </c>
      <c r="AD203" s="12" t="str">
        <f>IF(ISBLANK('Set Schedules Here'!R405),"",ROUND('Set Schedules Here'!R405,rounding_decimal_places))</f>
        <v/>
      </c>
      <c r="AE203" s="12" t="str">
        <f>IF(ISBLANK('Set Schedules Here'!S404),"",ROUND('Set Schedules Here'!S404,rounding_decimal_places))</f>
        <v/>
      </c>
      <c r="AF203" s="12" t="str">
        <f>IF(ISBLANK('Set Schedules Here'!S405),"",ROUND('Set Schedules Here'!S405,rounding_decimal_places))</f>
        <v/>
      </c>
      <c r="AG203" s="12" t="str">
        <f>IF(ISBLANK('Set Schedules Here'!T404),"",ROUND('Set Schedules Here'!T404,rounding_decimal_places))</f>
        <v/>
      </c>
      <c r="AH203" s="12" t="str">
        <f>IF(ISBLANK('Set Schedules Here'!T405),"",ROUND('Set Schedules Here'!T405,rounding_decimal_places))</f>
        <v/>
      </c>
      <c r="AI203" s="12" t="str">
        <f>IF(ISBLANK('Set Schedules Here'!U404),"",ROUND('Set Schedules Here'!U404,rounding_decimal_places))</f>
        <v/>
      </c>
      <c r="AJ203" s="12" t="str">
        <f>IF(ISBLANK('Set Schedules Here'!U405),"",ROUND('Set Schedules Here'!U405,rounding_decimal_places))</f>
        <v/>
      </c>
      <c r="AK203" s="12" t="str">
        <f>IF(ISBLANK('Set Schedules Here'!V404),"",ROUND('Set Schedules Here'!V404,rounding_decimal_places))</f>
        <v/>
      </c>
      <c r="AL203" s="12" t="str">
        <f>IF(ISBLANK('Set Schedules Here'!V405),"",ROUND('Set Schedules Here'!V405,rounding_decimal_places))</f>
        <v/>
      </c>
      <c r="AM203" s="12" t="str">
        <f>IF(ISBLANK('Set Schedules Here'!W404),"",ROUND('Set Schedules Here'!W404,rounding_decimal_places))</f>
        <v/>
      </c>
      <c r="AN203" s="12" t="str">
        <f>IF(ISBLANK('Set Schedules Here'!W405),"",ROUND('Set Schedules Here'!W405,rounding_decimal_places))</f>
        <v/>
      </c>
      <c r="AO203" s="12" t="str">
        <f>IF(ISBLANK('Set Schedules Here'!X404),"",ROUND('Set Schedules Here'!X404,rounding_decimal_places))</f>
        <v/>
      </c>
      <c r="AP203" s="12" t="str">
        <f>IF(ISBLANK('Set Schedules Here'!X405),"",ROUND('Set Schedules Here'!X405,rounding_decimal_places))</f>
        <v/>
      </c>
      <c r="AQ203" s="12" t="str">
        <f>IF(ISBLANK('Set Schedules Here'!Y404),"",ROUND('Set Schedules Here'!Y404,rounding_decimal_places))</f>
        <v/>
      </c>
      <c r="AR203" s="12" t="str">
        <f>IF(ISBLANK('Set Schedules Here'!Y405),"",ROUND('Set Schedules Here'!Y405,rounding_decimal_places))</f>
        <v/>
      </c>
      <c r="AS203" s="12" t="str">
        <f>IF(ISBLANK('Set Schedules Here'!Z404),"",ROUND('Set Schedules Here'!Z404,rounding_decimal_places))</f>
        <v/>
      </c>
      <c r="AT203" s="12" t="str">
        <f>IF(ISBLANK('Set Schedules Here'!Z405),"",ROUND('Set Schedules Here'!Z405,rounding_decimal_places))</f>
        <v/>
      </c>
      <c r="AU203" s="12" t="str">
        <f>IF(ISBLANK('Set Schedules Here'!AA404),"",ROUND('Set Schedules Here'!AA404,rounding_decimal_places))</f>
        <v/>
      </c>
      <c r="AV203" s="12" t="str">
        <f>IF(ISBLANK('Set Schedules Here'!AA405),"",ROUND('Set Schedules Here'!AA405,rounding_decimal_places))</f>
        <v/>
      </c>
      <c r="AW203" s="12" t="str">
        <f>IF(ISBLANK('Set Schedules Here'!AB404),"",ROUND('Set Schedules Here'!AB404,rounding_decimal_places))</f>
        <v/>
      </c>
      <c r="AX203" s="12" t="str">
        <f>IF(ISBLANK('Set Schedules Here'!AB405),"",ROUND('Set Schedules Here'!AB405,rounding_decimal_places))</f>
        <v/>
      </c>
      <c r="AY203" s="12" t="str">
        <f>IF(ISBLANK('Set Schedules Here'!AC404),"",ROUND('Set Schedules Here'!AC404,rounding_decimal_places))</f>
        <v/>
      </c>
      <c r="AZ203" s="12" t="str">
        <f>IF(ISBLANK('Set Schedules Here'!AC405),"",ROUND('Set Schedules Here'!AC405,rounding_decimal_places))</f>
        <v/>
      </c>
      <c r="BA203" s="12" t="str">
        <f>IF(ISBLANK('Set Schedules Here'!AD404),"",ROUND('Set Schedules Here'!AD404,rounding_decimal_places))</f>
        <v/>
      </c>
      <c r="BB203" s="12" t="str">
        <f>IF(ISBLANK('Set Schedules Here'!AD405),"",ROUND('Set Schedules Here'!AD405,rounding_decimal_places))</f>
        <v/>
      </c>
      <c r="BC203" s="12" t="str">
        <f>IF(ISBLANK('Set Schedules Here'!AE404),"",ROUND('Set Schedules Here'!AE404,rounding_decimal_places))</f>
        <v/>
      </c>
      <c r="BD203" s="12" t="str">
        <f>IF(ISBLANK('Set Schedules Here'!AE405),"",ROUND('Set Schedules Here'!AE405,rounding_decimal_places))</f>
        <v/>
      </c>
      <c r="BE203" s="12" t="str">
        <f>IF(ISBLANK('Set Schedules Here'!AF404),"",ROUND('Set Schedules Here'!AF404,rounding_decimal_places))</f>
        <v/>
      </c>
      <c r="BF203" s="12" t="str">
        <f>IF(ISBLANK('Set Schedules Here'!AF405),"",ROUND('Set Schedules Here'!AF405,rounding_decimal_places))</f>
        <v/>
      </c>
      <c r="BG203" s="12" t="str">
        <f>IF(ISBLANK('Set Schedules Here'!AG404),"",ROUND('Set Schedules Here'!AG404,rounding_decimal_places))</f>
        <v/>
      </c>
      <c r="BH203" s="12" t="str">
        <f>IF(ISBLANK('Set Schedules Here'!AG405),"",ROUND('Set Schedules Here'!AG405,rounding_decimal_places))</f>
        <v/>
      </c>
      <c r="BI203" s="12" t="str">
        <f>IF(ISBLANK('Set Schedules Here'!AH404),"",ROUND('Set Schedules Here'!AH404,rounding_decimal_places))</f>
        <v/>
      </c>
      <c r="BJ203" s="12" t="str">
        <f>IF(ISBLANK('Set Schedules Here'!AH405),"",ROUND('Set Schedules Here'!AH405,rounding_decimal_places))</f>
        <v/>
      </c>
      <c r="BK203" s="12" t="str">
        <f>IF(ISBLANK('Set Schedules Here'!AI404),"",ROUND('Set Schedules Here'!AI404,rounding_decimal_places))</f>
        <v/>
      </c>
      <c r="BL203" s="12" t="str">
        <f>IF(ISBLANK('Set Schedules Here'!AI405),"",ROUND('Set Schedules Here'!AI405,rounding_decimal_places))</f>
        <v/>
      </c>
      <c r="BM203" s="12" t="str">
        <f>IF(ISBLANK('Set Schedules Here'!AJ404),"",ROUND('Set Schedules Here'!AJ404,rounding_decimal_places))</f>
        <v/>
      </c>
      <c r="BN203" s="12" t="str">
        <f>IF(ISBLANK('Set Schedules Here'!AJ405),"",ROUND('Set Schedules Here'!AJ405,rounding_decimal_places))</f>
        <v/>
      </c>
      <c r="BO203" s="12" t="str">
        <f>IF(ISBLANK('Set Schedules Here'!AK404),"",ROUND('Set Schedules Here'!AK404,rounding_decimal_places))</f>
        <v/>
      </c>
      <c r="BP203" s="21" t="str">
        <f>IF(ISBLANK('Set Schedules Here'!AK405),"",ROUND('Set Schedules Here'!AK405,rounding_decimal_places))</f>
        <v/>
      </c>
    </row>
    <row r="204" spans="1:68" x14ac:dyDescent="0.45">
      <c r="A204" s="16" t="str">
        <f>'Set Schedules Here'!A406</f>
        <v>elec reduce plant downtime</v>
      </c>
      <c r="B204" s="12" t="str">
        <f>IF(ISBLANK('Set Schedules Here'!C406),"",'Set Schedules Here'!C406)</f>
        <v>onshore wind es</v>
      </c>
      <c r="C204" s="12" t="str">
        <f>IF(ISBLANK('Set Schedules Here'!D406),"",'Set Schedules Here'!D406)</f>
        <v>preexisting retiring</v>
      </c>
      <c r="D204" s="21" t="str">
        <f>IF(ISBLANK('Set Schedules Here'!E406),"",'Set Schedules Here'!E406)</f>
        <v/>
      </c>
      <c r="E204" s="12">
        <f>IF(ISBLANK('Set Schedules Here'!F406),"",ROUND('Set Schedules Here'!F406,rounding_decimal_places))</f>
        <v>2019</v>
      </c>
      <c r="F204" s="12">
        <f>IF(ISBLANK('Set Schedules Here'!F407),"",ROUND('Set Schedules Here'!F407,rounding_decimal_places))</f>
        <v>0</v>
      </c>
      <c r="G204" s="12">
        <f>IF(ISBLANK('Set Schedules Here'!G406),"",ROUND('Set Schedules Here'!G406,rounding_decimal_places))</f>
        <v>2020</v>
      </c>
      <c r="H204" s="12">
        <f>IF(ISBLANK('Set Schedules Here'!G407),"",ROUND('Set Schedules Here'!G407,rounding_decimal_places))</f>
        <v>0</v>
      </c>
      <c r="I204" s="12">
        <f>IF(ISBLANK('Set Schedules Here'!H406),"",ROUND('Set Schedules Here'!H406,rounding_decimal_places))</f>
        <v>2050</v>
      </c>
      <c r="J204" s="12">
        <f>IF(ISBLANK('Set Schedules Here'!H407),"",ROUND('Set Schedules Here'!H407,rounding_decimal_places))</f>
        <v>1</v>
      </c>
      <c r="K204" s="12" t="str">
        <f>IF(ISBLANK('Set Schedules Here'!I406),"",ROUND('Set Schedules Here'!I406,rounding_decimal_places))</f>
        <v/>
      </c>
      <c r="L204" s="12" t="str">
        <f>IF(ISBLANK('Set Schedules Here'!I407),"",ROUND('Set Schedules Here'!I407,rounding_decimal_places))</f>
        <v/>
      </c>
      <c r="M204" s="12" t="str">
        <f>IF(ISBLANK('Set Schedules Here'!J406),"",ROUND('Set Schedules Here'!J406,rounding_decimal_places))</f>
        <v/>
      </c>
      <c r="N204" s="12" t="str">
        <f>IF(ISBLANK('Set Schedules Here'!J407),"",ROUND('Set Schedules Here'!J407,rounding_decimal_places))</f>
        <v/>
      </c>
      <c r="O204" s="12" t="str">
        <f>IF(ISBLANK('Set Schedules Here'!K406),"",ROUND('Set Schedules Here'!K406,rounding_decimal_places))</f>
        <v/>
      </c>
      <c r="P204" s="12" t="str">
        <f>IF(ISBLANK('Set Schedules Here'!K407),"",ROUND('Set Schedules Here'!K407,rounding_decimal_places))</f>
        <v/>
      </c>
      <c r="Q204" s="12" t="str">
        <f>IF(ISBLANK('Set Schedules Here'!L406),"",ROUND('Set Schedules Here'!L406,rounding_decimal_places))</f>
        <v/>
      </c>
      <c r="R204" s="12" t="str">
        <f>IF(ISBLANK('Set Schedules Here'!L407),"",ROUND('Set Schedules Here'!L407,rounding_decimal_places))</f>
        <v/>
      </c>
      <c r="S204" s="12" t="str">
        <f>IF(ISBLANK('Set Schedules Here'!M406),"",ROUND('Set Schedules Here'!M406,rounding_decimal_places))</f>
        <v/>
      </c>
      <c r="T204" s="12" t="str">
        <f>IF(ISBLANK('Set Schedules Here'!M407),"",ROUND('Set Schedules Here'!M407,rounding_decimal_places))</f>
        <v/>
      </c>
      <c r="U204" s="12" t="str">
        <f>IF(ISBLANK('Set Schedules Here'!N406),"",ROUND('Set Schedules Here'!N406,rounding_decimal_places))</f>
        <v/>
      </c>
      <c r="V204" s="12" t="str">
        <f>IF(ISBLANK('Set Schedules Here'!N407),"",ROUND('Set Schedules Here'!N407,rounding_decimal_places))</f>
        <v/>
      </c>
      <c r="W204" s="12" t="str">
        <f>IF(ISBLANK('Set Schedules Here'!O406),"",ROUND('Set Schedules Here'!O406,rounding_decimal_places))</f>
        <v/>
      </c>
      <c r="X204" s="12" t="str">
        <f>IF(ISBLANK('Set Schedules Here'!O407),"",ROUND('Set Schedules Here'!O407,rounding_decimal_places))</f>
        <v/>
      </c>
      <c r="Y204" s="12" t="str">
        <f>IF(ISBLANK('Set Schedules Here'!P406),"",ROUND('Set Schedules Here'!P406,rounding_decimal_places))</f>
        <v/>
      </c>
      <c r="Z204" s="12" t="str">
        <f>IF(ISBLANK('Set Schedules Here'!P407),"",ROUND('Set Schedules Here'!P407,rounding_decimal_places))</f>
        <v/>
      </c>
      <c r="AA204" s="12" t="str">
        <f>IF(ISBLANK('Set Schedules Here'!Q406),"",ROUND('Set Schedules Here'!Q406,rounding_decimal_places))</f>
        <v/>
      </c>
      <c r="AB204" s="12" t="str">
        <f>IF(ISBLANK('Set Schedules Here'!Q407),"",ROUND('Set Schedules Here'!Q407,rounding_decimal_places))</f>
        <v/>
      </c>
      <c r="AC204" s="12" t="str">
        <f>IF(ISBLANK('Set Schedules Here'!R406),"",ROUND('Set Schedules Here'!R406,rounding_decimal_places))</f>
        <v/>
      </c>
      <c r="AD204" s="12" t="str">
        <f>IF(ISBLANK('Set Schedules Here'!R407),"",ROUND('Set Schedules Here'!R407,rounding_decimal_places))</f>
        <v/>
      </c>
      <c r="AE204" s="12" t="str">
        <f>IF(ISBLANK('Set Schedules Here'!S406),"",ROUND('Set Schedules Here'!S406,rounding_decimal_places))</f>
        <v/>
      </c>
      <c r="AF204" s="12" t="str">
        <f>IF(ISBLANK('Set Schedules Here'!S407),"",ROUND('Set Schedules Here'!S407,rounding_decimal_places))</f>
        <v/>
      </c>
      <c r="AG204" s="12" t="str">
        <f>IF(ISBLANK('Set Schedules Here'!T406),"",ROUND('Set Schedules Here'!T406,rounding_decimal_places))</f>
        <v/>
      </c>
      <c r="AH204" s="12" t="str">
        <f>IF(ISBLANK('Set Schedules Here'!T407),"",ROUND('Set Schedules Here'!T407,rounding_decimal_places))</f>
        <v/>
      </c>
      <c r="AI204" s="12" t="str">
        <f>IF(ISBLANK('Set Schedules Here'!U406),"",ROUND('Set Schedules Here'!U406,rounding_decimal_places))</f>
        <v/>
      </c>
      <c r="AJ204" s="12" t="str">
        <f>IF(ISBLANK('Set Schedules Here'!U407),"",ROUND('Set Schedules Here'!U407,rounding_decimal_places))</f>
        <v/>
      </c>
      <c r="AK204" s="12" t="str">
        <f>IF(ISBLANK('Set Schedules Here'!V406),"",ROUND('Set Schedules Here'!V406,rounding_decimal_places))</f>
        <v/>
      </c>
      <c r="AL204" s="12" t="str">
        <f>IF(ISBLANK('Set Schedules Here'!V407),"",ROUND('Set Schedules Here'!V407,rounding_decimal_places))</f>
        <v/>
      </c>
      <c r="AM204" s="12" t="str">
        <f>IF(ISBLANK('Set Schedules Here'!W406),"",ROUND('Set Schedules Here'!W406,rounding_decimal_places))</f>
        <v/>
      </c>
      <c r="AN204" s="12" t="str">
        <f>IF(ISBLANK('Set Schedules Here'!W407),"",ROUND('Set Schedules Here'!W407,rounding_decimal_places))</f>
        <v/>
      </c>
      <c r="AO204" s="12" t="str">
        <f>IF(ISBLANK('Set Schedules Here'!X406),"",ROUND('Set Schedules Here'!X406,rounding_decimal_places))</f>
        <v/>
      </c>
      <c r="AP204" s="12" t="str">
        <f>IF(ISBLANK('Set Schedules Here'!X407),"",ROUND('Set Schedules Here'!X407,rounding_decimal_places))</f>
        <v/>
      </c>
      <c r="AQ204" s="12" t="str">
        <f>IF(ISBLANK('Set Schedules Here'!Y406),"",ROUND('Set Schedules Here'!Y406,rounding_decimal_places))</f>
        <v/>
      </c>
      <c r="AR204" s="12" t="str">
        <f>IF(ISBLANK('Set Schedules Here'!Y407),"",ROUND('Set Schedules Here'!Y407,rounding_decimal_places))</f>
        <v/>
      </c>
      <c r="AS204" s="12" t="str">
        <f>IF(ISBLANK('Set Schedules Here'!Z406),"",ROUND('Set Schedules Here'!Z406,rounding_decimal_places))</f>
        <v/>
      </c>
      <c r="AT204" s="12" t="str">
        <f>IF(ISBLANK('Set Schedules Here'!Z407),"",ROUND('Set Schedules Here'!Z407,rounding_decimal_places))</f>
        <v/>
      </c>
      <c r="AU204" s="12" t="str">
        <f>IF(ISBLANK('Set Schedules Here'!AA406),"",ROUND('Set Schedules Here'!AA406,rounding_decimal_places))</f>
        <v/>
      </c>
      <c r="AV204" s="12" t="str">
        <f>IF(ISBLANK('Set Schedules Here'!AA407),"",ROUND('Set Schedules Here'!AA407,rounding_decimal_places))</f>
        <v/>
      </c>
      <c r="AW204" s="12" t="str">
        <f>IF(ISBLANK('Set Schedules Here'!AB406),"",ROUND('Set Schedules Here'!AB406,rounding_decimal_places))</f>
        <v/>
      </c>
      <c r="AX204" s="12" t="str">
        <f>IF(ISBLANK('Set Schedules Here'!AB407),"",ROUND('Set Schedules Here'!AB407,rounding_decimal_places))</f>
        <v/>
      </c>
      <c r="AY204" s="12" t="str">
        <f>IF(ISBLANK('Set Schedules Here'!AC406),"",ROUND('Set Schedules Here'!AC406,rounding_decimal_places))</f>
        <v/>
      </c>
      <c r="AZ204" s="12" t="str">
        <f>IF(ISBLANK('Set Schedules Here'!AC407),"",ROUND('Set Schedules Here'!AC407,rounding_decimal_places))</f>
        <v/>
      </c>
      <c r="BA204" s="12" t="str">
        <f>IF(ISBLANK('Set Schedules Here'!AD406),"",ROUND('Set Schedules Here'!AD406,rounding_decimal_places))</f>
        <v/>
      </c>
      <c r="BB204" s="12" t="str">
        <f>IF(ISBLANK('Set Schedules Here'!AD407),"",ROUND('Set Schedules Here'!AD407,rounding_decimal_places))</f>
        <v/>
      </c>
      <c r="BC204" s="12" t="str">
        <f>IF(ISBLANK('Set Schedules Here'!AE406),"",ROUND('Set Schedules Here'!AE406,rounding_decimal_places))</f>
        <v/>
      </c>
      <c r="BD204" s="12" t="str">
        <f>IF(ISBLANK('Set Schedules Here'!AE407),"",ROUND('Set Schedules Here'!AE407,rounding_decimal_places))</f>
        <v/>
      </c>
      <c r="BE204" s="12" t="str">
        <f>IF(ISBLANK('Set Schedules Here'!AF406),"",ROUND('Set Schedules Here'!AF406,rounding_decimal_places))</f>
        <v/>
      </c>
      <c r="BF204" s="12" t="str">
        <f>IF(ISBLANK('Set Schedules Here'!AF407),"",ROUND('Set Schedules Here'!AF407,rounding_decimal_places))</f>
        <v/>
      </c>
      <c r="BG204" s="12" t="str">
        <f>IF(ISBLANK('Set Schedules Here'!AG406),"",ROUND('Set Schedules Here'!AG406,rounding_decimal_places))</f>
        <v/>
      </c>
      <c r="BH204" s="12" t="str">
        <f>IF(ISBLANK('Set Schedules Here'!AG407),"",ROUND('Set Schedules Here'!AG407,rounding_decimal_places))</f>
        <v/>
      </c>
      <c r="BI204" s="12" t="str">
        <f>IF(ISBLANK('Set Schedules Here'!AH406),"",ROUND('Set Schedules Here'!AH406,rounding_decimal_places))</f>
        <v/>
      </c>
      <c r="BJ204" s="12" t="str">
        <f>IF(ISBLANK('Set Schedules Here'!AH407),"",ROUND('Set Schedules Here'!AH407,rounding_decimal_places))</f>
        <v/>
      </c>
      <c r="BK204" s="12" t="str">
        <f>IF(ISBLANK('Set Schedules Here'!AI406),"",ROUND('Set Schedules Here'!AI406,rounding_decimal_places))</f>
        <v/>
      </c>
      <c r="BL204" s="12" t="str">
        <f>IF(ISBLANK('Set Schedules Here'!AI407),"",ROUND('Set Schedules Here'!AI407,rounding_decimal_places))</f>
        <v/>
      </c>
      <c r="BM204" s="12" t="str">
        <f>IF(ISBLANK('Set Schedules Here'!AJ406),"",ROUND('Set Schedules Here'!AJ406,rounding_decimal_places))</f>
        <v/>
      </c>
      <c r="BN204" s="12" t="str">
        <f>IF(ISBLANK('Set Schedules Here'!AJ407),"",ROUND('Set Schedules Here'!AJ407,rounding_decimal_places))</f>
        <v/>
      </c>
      <c r="BO204" s="12" t="str">
        <f>IF(ISBLANK('Set Schedules Here'!AK406),"",ROUND('Set Schedules Here'!AK406,rounding_decimal_places))</f>
        <v/>
      </c>
      <c r="BP204" s="21" t="str">
        <f>IF(ISBLANK('Set Schedules Here'!AK407),"",ROUND('Set Schedules Here'!AK407,rounding_decimal_places))</f>
        <v/>
      </c>
    </row>
    <row r="205" spans="1:68" x14ac:dyDescent="0.45">
      <c r="A205" s="16" t="str">
        <f>'Set Schedules Here'!A408</f>
        <v>elec reduce plant downtime</v>
      </c>
      <c r="B205" s="12" t="str">
        <f>IF(ISBLANK('Set Schedules Here'!C408),"",'Set Schedules Here'!C408)</f>
        <v>onshore wind es</v>
      </c>
      <c r="C205" s="12" t="str">
        <f>IF(ISBLANK('Set Schedules Here'!D408),"",'Set Schedules Here'!D408)</f>
        <v>preexisting nonretiring</v>
      </c>
      <c r="D205" s="21" t="str">
        <f>IF(ISBLANK('Set Schedules Here'!E408),"",'Set Schedules Here'!E408)</f>
        <v/>
      </c>
      <c r="E205" s="12">
        <f>IF(ISBLANK('Set Schedules Here'!F408),"",ROUND('Set Schedules Here'!F408,rounding_decimal_places))</f>
        <v>2019</v>
      </c>
      <c r="F205" s="12">
        <f>IF(ISBLANK('Set Schedules Here'!F409),"",ROUND('Set Schedules Here'!F409,rounding_decimal_places))</f>
        <v>0</v>
      </c>
      <c r="G205" s="12">
        <f>IF(ISBLANK('Set Schedules Here'!G408),"",ROUND('Set Schedules Here'!G408,rounding_decimal_places))</f>
        <v>2020</v>
      </c>
      <c r="H205" s="12">
        <f>IF(ISBLANK('Set Schedules Here'!G409),"",ROUND('Set Schedules Here'!G409,rounding_decimal_places))</f>
        <v>0</v>
      </c>
      <c r="I205" s="12">
        <f>IF(ISBLANK('Set Schedules Here'!H408),"",ROUND('Set Schedules Here'!H408,rounding_decimal_places))</f>
        <v>2050</v>
      </c>
      <c r="J205" s="12">
        <f>IF(ISBLANK('Set Schedules Here'!H409),"",ROUND('Set Schedules Here'!H409,rounding_decimal_places))</f>
        <v>1</v>
      </c>
      <c r="K205" s="12" t="str">
        <f>IF(ISBLANK('Set Schedules Here'!I408),"",ROUND('Set Schedules Here'!I408,rounding_decimal_places))</f>
        <v/>
      </c>
      <c r="L205" s="12" t="str">
        <f>IF(ISBLANK('Set Schedules Here'!I409),"",ROUND('Set Schedules Here'!I409,rounding_decimal_places))</f>
        <v/>
      </c>
      <c r="M205" s="12" t="str">
        <f>IF(ISBLANK('Set Schedules Here'!J408),"",ROUND('Set Schedules Here'!J408,rounding_decimal_places))</f>
        <v/>
      </c>
      <c r="N205" s="12" t="str">
        <f>IF(ISBLANK('Set Schedules Here'!J409),"",ROUND('Set Schedules Here'!J409,rounding_decimal_places))</f>
        <v/>
      </c>
      <c r="O205" s="12" t="str">
        <f>IF(ISBLANK('Set Schedules Here'!K408),"",ROUND('Set Schedules Here'!K408,rounding_decimal_places))</f>
        <v/>
      </c>
      <c r="P205" s="12" t="str">
        <f>IF(ISBLANK('Set Schedules Here'!K409),"",ROUND('Set Schedules Here'!K409,rounding_decimal_places))</f>
        <v/>
      </c>
      <c r="Q205" s="12" t="str">
        <f>IF(ISBLANK('Set Schedules Here'!L408),"",ROUND('Set Schedules Here'!L408,rounding_decimal_places))</f>
        <v/>
      </c>
      <c r="R205" s="12" t="str">
        <f>IF(ISBLANK('Set Schedules Here'!L409),"",ROUND('Set Schedules Here'!L409,rounding_decimal_places))</f>
        <v/>
      </c>
      <c r="S205" s="12" t="str">
        <f>IF(ISBLANK('Set Schedules Here'!M408),"",ROUND('Set Schedules Here'!M408,rounding_decimal_places))</f>
        <v/>
      </c>
      <c r="T205" s="12" t="str">
        <f>IF(ISBLANK('Set Schedules Here'!M409),"",ROUND('Set Schedules Here'!M409,rounding_decimal_places))</f>
        <v/>
      </c>
      <c r="U205" s="12" t="str">
        <f>IF(ISBLANK('Set Schedules Here'!N408),"",ROUND('Set Schedules Here'!N408,rounding_decimal_places))</f>
        <v/>
      </c>
      <c r="V205" s="12" t="str">
        <f>IF(ISBLANK('Set Schedules Here'!N409),"",ROUND('Set Schedules Here'!N409,rounding_decimal_places))</f>
        <v/>
      </c>
      <c r="W205" s="12" t="str">
        <f>IF(ISBLANK('Set Schedules Here'!O408),"",ROUND('Set Schedules Here'!O408,rounding_decimal_places))</f>
        <v/>
      </c>
      <c r="X205" s="12" t="str">
        <f>IF(ISBLANK('Set Schedules Here'!O409),"",ROUND('Set Schedules Here'!O409,rounding_decimal_places))</f>
        <v/>
      </c>
      <c r="Y205" s="12" t="str">
        <f>IF(ISBLANK('Set Schedules Here'!P408),"",ROUND('Set Schedules Here'!P408,rounding_decimal_places))</f>
        <v/>
      </c>
      <c r="Z205" s="12" t="str">
        <f>IF(ISBLANK('Set Schedules Here'!P409),"",ROUND('Set Schedules Here'!P409,rounding_decimal_places))</f>
        <v/>
      </c>
      <c r="AA205" s="12" t="str">
        <f>IF(ISBLANK('Set Schedules Here'!Q408),"",ROUND('Set Schedules Here'!Q408,rounding_decimal_places))</f>
        <v/>
      </c>
      <c r="AB205" s="12" t="str">
        <f>IF(ISBLANK('Set Schedules Here'!Q409),"",ROUND('Set Schedules Here'!Q409,rounding_decimal_places))</f>
        <v/>
      </c>
      <c r="AC205" s="12" t="str">
        <f>IF(ISBLANK('Set Schedules Here'!R408),"",ROUND('Set Schedules Here'!R408,rounding_decimal_places))</f>
        <v/>
      </c>
      <c r="AD205" s="12" t="str">
        <f>IF(ISBLANK('Set Schedules Here'!R409),"",ROUND('Set Schedules Here'!R409,rounding_decimal_places))</f>
        <v/>
      </c>
      <c r="AE205" s="12" t="str">
        <f>IF(ISBLANK('Set Schedules Here'!S408),"",ROUND('Set Schedules Here'!S408,rounding_decimal_places))</f>
        <v/>
      </c>
      <c r="AF205" s="12" t="str">
        <f>IF(ISBLANK('Set Schedules Here'!S409),"",ROUND('Set Schedules Here'!S409,rounding_decimal_places))</f>
        <v/>
      </c>
      <c r="AG205" s="12" t="str">
        <f>IF(ISBLANK('Set Schedules Here'!T408),"",ROUND('Set Schedules Here'!T408,rounding_decimal_places))</f>
        <v/>
      </c>
      <c r="AH205" s="12" t="str">
        <f>IF(ISBLANK('Set Schedules Here'!T409),"",ROUND('Set Schedules Here'!T409,rounding_decimal_places))</f>
        <v/>
      </c>
      <c r="AI205" s="12" t="str">
        <f>IF(ISBLANK('Set Schedules Here'!U408),"",ROUND('Set Schedules Here'!U408,rounding_decimal_places))</f>
        <v/>
      </c>
      <c r="AJ205" s="12" t="str">
        <f>IF(ISBLANK('Set Schedules Here'!U409),"",ROUND('Set Schedules Here'!U409,rounding_decimal_places))</f>
        <v/>
      </c>
      <c r="AK205" s="12" t="str">
        <f>IF(ISBLANK('Set Schedules Here'!V408),"",ROUND('Set Schedules Here'!V408,rounding_decimal_places))</f>
        <v/>
      </c>
      <c r="AL205" s="12" t="str">
        <f>IF(ISBLANK('Set Schedules Here'!V409),"",ROUND('Set Schedules Here'!V409,rounding_decimal_places))</f>
        <v/>
      </c>
      <c r="AM205" s="12" t="str">
        <f>IF(ISBLANK('Set Schedules Here'!W408),"",ROUND('Set Schedules Here'!W408,rounding_decimal_places))</f>
        <v/>
      </c>
      <c r="AN205" s="12" t="str">
        <f>IF(ISBLANK('Set Schedules Here'!W409),"",ROUND('Set Schedules Here'!W409,rounding_decimal_places))</f>
        <v/>
      </c>
      <c r="AO205" s="12" t="str">
        <f>IF(ISBLANK('Set Schedules Here'!X408),"",ROUND('Set Schedules Here'!X408,rounding_decimal_places))</f>
        <v/>
      </c>
      <c r="AP205" s="12" t="str">
        <f>IF(ISBLANK('Set Schedules Here'!X409),"",ROUND('Set Schedules Here'!X409,rounding_decimal_places))</f>
        <v/>
      </c>
      <c r="AQ205" s="12" t="str">
        <f>IF(ISBLANK('Set Schedules Here'!Y408),"",ROUND('Set Schedules Here'!Y408,rounding_decimal_places))</f>
        <v/>
      </c>
      <c r="AR205" s="12" t="str">
        <f>IF(ISBLANK('Set Schedules Here'!Y409),"",ROUND('Set Schedules Here'!Y409,rounding_decimal_places))</f>
        <v/>
      </c>
      <c r="AS205" s="12" t="str">
        <f>IF(ISBLANK('Set Schedules Here'!Z408),"",ROUND('Set Schedules Here'!Z408,rounding_decimal_places))</f>
        <v/>
      </c>
      <c r="AT205" s="12" t="str">
        <f>IF(ISBLANK('Set Schedules Here'!Z409),"",ROUND('Set Schedules Here'!Z409,rounding_decimal_places))</f>
        <v/>
      </c>
      <c r="AU205" s="12" t="str">
        <f>IF(ISBLANK('Set Schedules Here'!AA408),"",ROUND('Set Schedules Here'!AA408,rounding_decimal_places))</f>
        <v/>
      </c>
      <c r="AV205" s="12" t="str">
        <f>IF(ISBLANK('Set Schedules Here'!AA409),"",ROUND('Set Schedules Here'!AA409,rounding_decimal_places))</f>
        <v/>
      </c>
      <c r="AW205" s="12" t="str">
        <f>IF(ISBLANK('Set Schedules Here'!AB408),"",ROUND('Set Schedules Here'!AB408,rounding_decimal_places))</f>
        <v/>
      </c>
      <c r="AX205" s="12" t="str">
        <f>IF(ISBLANK('Set Schedules Here'!AB409),"",ROUND('Set Schedules Here'!AB409,rounding_decimal_places))</f>
        <v/>
      </c>
      <c r="AY205" s="12" t="str">
        <f>IF(ISBLANK('Set Schedules Here'!AC408),"",ROUND('Set Schedules Here'!AC408,rounding_decimal_places))</f>
        <v/>
      </c>
      <c r="AZ205" s="12" t="str">
        <f>IF(ISBLANK('Set Schedules Here'!AC409),"",ROUND('Set Schedules Here'!AC409,rounding_decimal_places))</f>
        <v/>
      </c>
      <c r="BA205" s="12" t="str">
        <f>IF(ISBLANK('Set Schedules Here'!AD408),"",ROUND('Set Schedules Here'!AD408,rounding_decimal_places))</f>
        <v/>
      </c>
      <c r="BB205" s="12" t="str">
        <f>IF(ISBLANK('Set Schedules Here'!AD409),"",ROUND('Set Schedules Here'!AD409,rounding_decimal_places))</f>
        <v/>
      </c>
      <c r="BC205" s="12" t="str">
        <f>IF(ISBLANK('Set Schedules Here'!AE408),"",ROUND('Set Schedules Here'!AE408,rounding_decimal_places))</f>
        <v/>
      </c>
      <c r="BD205" s="12" t="str">
        <f>IF(ISBLANK('Set Schedules Here'!AE409),"",ROUND('Set Schedules Here'!AE409,rounding_decimal_places))</f>
        <v/>
      </c>
      <c r="BE205" s="12" t="str">
        <f>IF(ISBLANK('Set Schedules Here'!AF408),"",ROUND('Set Schedules Here'!AF408,rounding_decimal_places))</f>
        <v/>
      </c>
      <c r="BF205" s="12" t="str">
        <f>IF(ISBLANK('Set Schedules Here'!AF409),"",ROUND('Set Schedules Here'!AF409,rounding_decimal_places))</f>
        <v/>
      </c>
      <c r="BG205" s="12" t="str">
        <f>IF(ISBLANK('Set Schedules Here'!AG408),"",ROUND('Set Schedules Here'!AG408,rounding_decimal_places))</f>
        <v/>
      </c>
      <c r="BH205" s="12" t="str">
        <f>IF(ISBLANK('Set Schedules Here'!AG409),"",ROUND('Set Schedules Here'!AG409,rounding_decimal_places))</f>
        <v/>
      </c>
      <c r="BI205" s="12" t="str">
        <f>IF(ISBLANK('Set Schedules Here'!AH408),"",ROUND('Set Schedules Here'!AH408,rounding_decimal_places))</f>
        <v/>
      </c>
      <c r="BJ205" s="12" t="str">
        <f>IF(ISBLANK('Set Schedules Here'!AH409),"",ROUND('Set Schedules Here'!AH409,rounding_decimal_places))</f>
        <v/>
      </c>
      <c r="BK205" s="12" t="str">
        <f>IF(ISBLANK('Set Schedules Here'!AI408),"",ROUND('Set Schedules Here'!AI408,rounding_decimal_places))</f>
        <v/>
      </c>
      <c r="BL205" s="12" t="str">
        <f>IF(ISBLANK('Set Schedules Here'!AI409),"",ROUND('Set Schedules Here'!AI409,rounding_decimal_places))</f>
        <v/>
      </c>
      <c r="BM205" s="12" t="str">
        <f>IF(ISBLANK('Set Schedules Here'!AJ408),"",ROUND('Set Schedules Here'!AJ408,rounding_decimal_places))</f>
        <v/>
      </c>
      <c r="BN205" s="12" t="str">
        <f>IF(ISBLANK('Set Schedules Here'!AJ409),"",ROUND('Set Schedules Here'!AJ409,rounding_decimal_places))</f>
        <v/>
      </c>
      <c r="BO205" s="12" t="str">
        <f>IF(ISBLANK('Set Schedules Here'!AK408),"",ROUND('Set Schedules Here'!AK408,rounding_decimal_places))</f>
        <v/>
      </c>
      <c r="BP205" s="21" t="str">
        <f>IF(ISBLANK('Set Schedules Here'!AK409),"",ROUND('Set Schedules Here'!AK409,rounding_decimal_places))</f>
        <v/>
      </c>
    </row>
    <row r="206" spans="1:68" x14ac:dyDescent="0.45">
      <c r="A206" s="16" t="str">
        <f>'Set Schedules Here'!A410</f>
        <v>elec reduce plant downtime</v>
      </c>
      <c r="B206" s="12" t="str">
        <f>IF(ISBLANK('Set Schedules Here'!C410),"",'Set Schedules Here'!C410)</f>
        <v>onshore wind es</v>
      </c>
      <c r="C206" s="12" t="str">
        <f>IF(ISBLANK('Set Schedules Here'!D410),"",'Set Schedules Here'!D410)</f>
        <v>newly built</v>
      </c>
      <c r="D206" s="21" t="str">
        <f>IF(ISBLANK('Set Schedules Here'!E410),"",'Set Schedules Here'!E410)</f>
        <v/>
      </c>
      <c r="E206" s="12">
        <f>IF(ISBLANK('Set Schedules Here'!F410),"",ROUND('Set Schedules Here'!F410,rounding_decimal_places))</f>
        <v>2019</v>
      </c>
      <c r="F206" s="12">
        <f>IF(ISBLANK('Set Schedules Here'!F411),"",ROUND('Set Schedules Here'!F411,rounding_decimal_places))</f>
        <v>0</v>
      </c>
      <c r="G206" s="12">
        <f>IF(ISBLANK('Set Schedules Here'!G410),"",ROUND('Set Schedules Here'!G410,rounding_decimal_places))</f>
        <v>2020</v>
      </c>
      <c r="H206" s="12">
        <f>IF(ISBLANK('Set Schedules Here'!G411),"",ROUND('Set Schedules Here'!G411,rounding_decimal_places))</f>
        <v>0</v>
      </c>
      <c r="I206" s="12">
        <f>IF(ISBLANK('Set Schedules Here'!H410),"",ROUND('Set Schedules Here'!H410,rounding_decimal_places))</f>
        <v>2050</v>
      </c>
      <c r="J206" s="12">
        <f>IF(ISBLANK('Set Schedules Here'!H411),"",ROUND('Set Schedules Here'!H411,rounding_decimal_places))</f>
        <v>1</v>
      </c>
      <c r="K206" s="12" t="str">
        <f>IF(ISBLANK('Set Schedules Here'!I410),"",ROUND('Set Schedules Here'!I410,rounding_decimal_places))</f>
        <v/>
      </c>
      <c r="L206" s="12" t="str">
        <f>IF(ISBLANK('Set Schedules Here'!I411),"",ROUND('Set Schedules Here'!I411,rounding_decimal_places))</f>
        <v/>
      </c>
      <c r="M206" s="12" t="str">
        <f>IF(ISBLANK('Set Schedules Here'!J410),"",ROUND('Set Schedules Here'!J410,rounding_decimal_places))</f>
        <v/>
      </c>
      <c r="N206" s="12" t="str">
        <f>IF(ISBLANK('Set Schedules Here'!J411),"",ROUND('Set Schedules Here'!J411,rounding_decimal_places))</f>
        <v/>
      </c>
      <c r="O206" s="12" t="str">
        <f>IF(ISBLANK('Set Schedules Here'!K410),"",ROUND('Set Schedules Here'!K410,rounding_decimal_places))</f>
        <v/>
      </c>
      <c r="P206" s="12" t="str">
        <f>IF(ISBLANK('Set Schedules Here'!K411),"",ROUND('Set Schedules Here'!K411,rounding_decimal_places))</f>
        <v/>
      </c>
      <c r="Q206" s="12" t="str">
        <f>IF(ISBLANK('Set Schedules Here'!L410),"",ROUND('Set Schedules Here'!L410,rounding_decimal_places))</f>
        <v/>
      </c>
      <c r="R206" s="12" t="str">
        <f>IF(ISBLANK('Set Schedules Here'!L411),"",ROUND('Set Schedules Here'!L411,rounding_decimal_places))</f>
        <v/>
      </c>
      <c r="S206" s="12" t="str">
        <f>IF(ISBLANK('Set Schedules Here'!M410),"",ROUND('Set Schedules Here'!M410,rounding_decimal_places))</f>
        <v/>
      </c>
      <c r="T206" s="12" t="str">
        <f>IF(ISBLANK('Set Schedules Here'!M411),"",ROUND('Set Schedules Here'!M411,rounding_decimal_places))</f>
        <v/>
      </c>
      <c r="U206" s="12" t="str">
        <f>IF(ISBLANK('Set Schedules Here'!N410),"",ROUND('Set Schedules Here'!N410,rounding_decimal_places))</f>
        <v/>
      </c>
      <c r="V206" s="12" t="str">
        <f>IF(ISBLANK('Set Schedules Here'!N411),"",ROUND('Set Schedules Here'!N411,rounding_decimal_places))</f>
        <v/>
      </c>
      <c r="W206" s="12" t="str">
        <f>IF(ISBLANK('Set Schedules Here'!O410),"",ROUND('Set Schedules Here'!O410,rounding_decimal_places))</f>
        <v/>
      </c>
      <c r="X206" s="12" t="str">
        <f>IF(ISBLANK('Set Schedules Here'!O411),"",ROUND('Set Schedules Here'!O411,rounding_decimal_places))</f>
        <v/>
      </c>
      <c r="Y206" s="12" t="str">
        <f>IF(ISBLANK('Set Schedules Here'!P410),"",ROUND('Set Schedules Here'!P410,rounding_decimal_places))</f>
        <v/>
      </c>
      <c r="Z206" s="12" t="str">
        <f>IF(ISBLANK('Set Schedules Here'!P411),"",ROUND('Set Schedules Here'!P411,rounding_decimal_places))</f>
        <v/>
      </c>
      <c r="AA206" s="12" t="str">
        <f>IF(ISBLANK('Set Schedules Here'!Q410),"",ROUND('Set Schedules Here'!Q410,rounding_decimal_places))</f>
        <v/>
      </c>
      <c r="AB206" s="12" t="str">
        <f>IF(ISBLANK('Set Schedules Here'!Q411),"",ROUND('Set Schedules Here'!Q411,rounding_decimal_places))</f>
        <v/>
      </c>
      <c r="AC206" s="12" t="str">
        <f>IF(ISBLANK('Set Schedules Here'!R410),"",ROUND('Set Schedules Here'!R410,rounding_decimal_places))</f>
        <v/>
      </c>
      <c r="AD206" s="12" t="str">
        <f>IF(ISBLANK('Set Schedules Here'!R411),"",ROUND('Set Schedules Here'!R411,rounding_decimal_places))</f>
        <v/>
      </c>
      <c r="AE206" s="12" t="str">
        <f>IF(ISBLANK('Set Schedules Here'!S410),"",ROUND('Set Schedules Here'!S410,rounding_decimal_places))</f>
        <v/>
      </c>
      <c r="AF206" s="12" t="str">
        <f>IF(ISBLANK('Set Schedules Here'!S411),"",ROUND('Set Schedules Here'!S411,rounding_decimal_places))</f>
        <v/>
      </c>
      <c r="AG206" s="12" t="str">
        <f>IF(ISBLANK('Set Schedules Here'!T410),"",ROUND('Set Schedules Here'!T410,rounding_decimal_places))</f>
        <v/>
      </c>
      <c r="AH206" s="12" t="str">
        <f>IF(ISBLANK('Set Schedules Here'!T411),"",ROUND('Set Schedules Here'!T411,rounding_decimal_places))</f>
        <v/>
      </c>
      <c r="AI206" s="12" t="str">
        <f>IF(ISBLANK('Set Schedules Here'!U410),"",ROUND('Set Schedules Here'!U410,rounding_decimal_places))</f>
        <v/>
      </c>
      <c r="AJ206" s="12" t="str">
        <f>IF(ISBLANK('Set Schedules Here'!U411),"",ROUND('Set Schedules Here'!U411,rounding_decimal_places))</f>
        <v/>
      </c>
      <c r="AK206" s="12" t="str">
        <f>IF(ISBLANK('Set Schedules Here'!V410),"",ROUND('Set Schedules Here'!V410,rounding_decimal_places))</f>
        <v/>
      </c>
      <c r="AL206" s="12" t="str">
        <f>IF(ISBLANK('Set Schedules Here'!V411),"",ROUND('Set Schedules Here'!V411,rounding_decimal_places))</f>
        <v/>
      </c>
      <c r="AM206" s="12" t="str">
        <f>IF(ISBLANK('Set Schedules Here'!W410),"",ROUND('Set Schedules Here'!W410,rounding_decimal_places))</f>
        <v/>
      </c>
      <c r="AN206" s="12" t="str">
        <f>IF(ISBLANK('Set Schedules Here'!W411),"",ROUND('Set Schedules Here'!W411,rounding_decimal_places))</f>
        <v/>
      </c>
      <c r="AO206" s="12" t="str">
        <f>IF(ISBLANK('Set Schedules Here'!X410),"",ROUND('Set Schedules Here'!X410,rounding_decimal_places))</f>
        <v/>
      </c>
      <c r="AP206" s="12" t="str">
        <f>IF(ISBLANK('Set Schedules Here'!X411),"",ROUND('Set Schedules Here'!X411,rounding_decimal_places))</f>
        <v/>
      </c>
      <c r="AQ206" s="12" t="str">
        <f>IF(ISBLANK('Set Schedules Here'!Y410),"",ROUND('Set Schedules Here'!Y410,rounding_decimal_places))</f>
        <v/>
      </c>
      <c r="AR206" s="12" t="str">
        <f>IF(ISBLANK('Set Schedules Here'!Y411),"",ROUND('Set Schedules Here'!Y411,rounding_decimal_places))</f>
        <v/>
      </c>
      <c r="AS206" s="12" t="str">
        <f>IF(ISBLANK('Set Schedules Here'!Z410),"",ROUND('Set Schedules Here'!Z410,rounding_decimal_places))</f>
        <v/>
      </c>
      <c r="AT206" s="12" t="str">
        <f>IF(ISBLANK('Set Schedules Here'!Z411),"",ROUND('Set Schedules Here'!Z411,rounding_decimal_places))</f>
        <v/>
      </c>
      <c r="AU206" s="12" t="str">
        <f>IF(ISBLANK('Set Schedules Here'!AA410),"",ROUND('Set Schedules Here'!AA410,rounding_decimal_places))</f>
        <v/>
      </c>
      <c r="AV206" s="12" t="str">
        <f>IF(ISBLANK('Set Schedules Here'!AA411),"",ROUND('Set Schedules Here'!AA411,rounding_decimal_places))</f>
        <v/>
      </c>
      <c r="AW206" s="12" t="str">
        <f>IF(ISBLANK('Set Schedules Here'!AB410),"",ROUND('Set Schedules Here'!AB410,rounding_decimal_places))</f>
        <v/>
      </c>
      <c r="AX206" s="12" t="str">
        <f>IF(ISBLANK('Set Schedules Here'!AB411),"",ROUND('Set Schedules Here'!AB411,rounding_decimal_places))</f>
        <v/>
      </c>
      <c r="AY206" s="12" t="str">
        <f>IF(ISBLANK('Set Schedules Here'!AC410),"",ROUND('Set Schedules Here'!AC410,rounding_decimal_places))</f>
        <v/>
      </c>
      <c r="AZ206" s="12" t="str">
        <f>IF(ISBLANK('Set Schedules Here'!AC411),"",ROUND('Set Schedules Here'!AC411,rounding_decimal_places))</f>
        <v/>
      </c>
      <c r="BA206" s="12" t="str">
        <f>IF(ISBLANK('Set Schedules Here'!AD410),"",ROUND('Set Schedules Here'!AD410,rounding_decimal_places))</f>
        <v/>
      </c>
      <c r="BB206" s="12" t="str">
        <f>IF(ISBLANK('Set Schedules Here'!AD411),"",ROUND('Set Schedules Here'!AD411,rounding_decimal_places))</f>
        <v/>
      </c>
      <c r="BC206" s="12" t="str">
        <f>IF(ISBLANK('Set Schedules Here'!AE410),"",ROUND('Set Schedules Here'!AE410,rounding_decimal_places))</f>
        <v/>
      </c>
      <c r="BD206" s="12" t="str">
        <f>IF(ISBLANK('Set Schedules Here'!AE411),"",ROUND('Set Schedules Here'!AE411,rounding_decimal_places))</f>
        <v/>
      </c>
      <c r="BE206" s="12" t="str">
        <f>IF(ISBLANK('Set Schedules Here'!AF410),"",ROUND('Set Schedules Here'!AF410,rounding_decimal_places))</f>
        <v/>
      </c>
      <c r="BF206" s="12" t="str">
        <f>IF(ISBLANK('Set Schedules Here'!AF411),"",ROUND('Set Schedules Here'!AF411,rounding_decimal_places))</f>
        <v/>
      </c>
      <c r="BG206" s="12" t="str">
        <f>IF(ISBLANK('Set Schedules Here'!AG410),"",ROUND('Set Schedules Here'!AG410,rounding_decimal_places))</f>
        <v/>
      </c>
      <c r="BH206" s="12" t="str">
        <f>IF(ISBLANK('Set Schedules Here'!AG411),"",ROUND('Set Schedules Here'!AG411,rounding_decimal_places))</f>
        <v/>
      </c>
      <c r="BI206" s="12" t="str">
        <f>IF(ISBLANK('Set Schedules Here'!AH410),"",ROUND('Set Schedules Here'!AH410,rounding_decimal_places))</f>
        <v/>
      </c>
      <c r="BJ206" s="12" t="str">
        <f>IF(ISBLANK('Set Schedules Here'!AH411),"",ROUND('Set Schedules Here'!AH411,rounding_decimal_places))</f>
        <v/>
      </c>
      <c r="BK206" s="12" t="str">
        <f>IF(ISBLANK('Set Schedules Here'!AI410),"",ROUND('Set Schedules Here'!AI410,rounding_decimal_places))</f>
        <v/>
      </c>
      <c r="BL206" s="12" t="str">
        <f>IF(ISBLANK('Set Schedules Here'!AI411),"",ROUND('Set Schedules Here'!AI411,rounding_decimal_places))</f>
        <v/>
      </c>
      <c r="BM206" s="12" t="str">
        <f>IF(ISBLANK('Set Schedules Here'!AJ410),"",ROUND('Set Schedules Here'!AJ410,rounding_decimal_places))</f>
        <v/>
      </c>
      <c r="BN206" s="12" t="str">
        <f>IF(ISBLANK('Set Schedules Here'!AJ411),"",ROUND('Set Schedules Here'!AJ411,rounding_decimal_places))</f>
        <v/>
      </c>
      <c r="BO206" s="12" t="str">
        <f>IF(ISBLANK('Set Schedules Here'!AK410),"",ROUND('Set Schedules Here'!AK410,rounding_decimal_places))</f>
        <v/>
      </c>
      <c r="BP206" s="21" t="str">
        <f>IF(ISBLANK('Set Schedules Here'!AK411),"",ROUND('Set Schedules Here'!AK411,rounding_decimal_places))</f>
        <v/>
      </c>
    </row>
    <row r="207" spans="1:68" x14ac:dyDescent="0.45">
      <c r="A207" s="16" t="str">
        <f>'Set Schedules Here'!A412</f>
        <v>elec reduce plant downtime</v>
      </c>
      <c r="B207" s="12" t="str">
        <f>IF(ISBLANK('Set Schedules Here'!C412),"",'Set Schedules Here'!C412)</f>
        <v>solar PV es</v>
      </c>
      <c r="C207" s="12" t="str">
        <f>IF(ISBLANK('Set Schedules Here'!D412),"",'Set Schedules Here'!D412)</f>
        <v>preexisting retiring</v>
      </c>
      <c r="D207" s="21" t="str">
        <f>IF(ISBLANK('Set Schedules Here'!E412),"",'Set Schedules Here'!E412)</f>
        <v/>
      </c>
      <c r="E207" s="12">
        <f>IF(ISBLANK('Set Schedules Here'!F412),"",ROUND('Set Schedules Here'!F412,rounding_decimal_places))</f>
        <v>2019</v>
      </c>
      <c r="F207" s="12">
        <f>IF(ISBLANK('Set Schedules Here'!F413),"",ROUND('Set Schedules Here'!F413,rounding_decimal_places))</f>
        <v>0</v>
      </c>
      <c r="G207" s="12">
        <f>IF(ISBLANK('Set Schedules Here'!G412),"",ROUND('Set Schedules Here'!G412,rounding_decimal_places))</f>
        <v>2020</v>
      </c>
      <c r="H207" s="12">
        <f>IF(ISBLANK('Set Schedules Here'!G413),"",ROUND('Set Schedules Here'!G413,rounding_decimal_places))</f>
        <v>0</v>
      </c>
      <c r="I207" s="12">
        <f>IF(ISBLANK('Set Schedules Here'!H412),"",ROUND('Set Schedules Here'!H412,rounding_decimal_places))</f>
        <v>2050</v>
      </c>
      <c r="J207" s="12">
        <f>IF(ISBLANK('Set Schedules Here'!H413),"",ROUND('Set Schedules Here'!H413,rounding_decimal_places))</f>
        <v>1</v>
      </c>
      <c r="K207" s="12" t="str">
        <f>IF(ISBLANK('Set Schedules Here'!I412),"",ROUND('Set Schedules Here'!I412,rounding_decimal_places))</f>
        <v/>
      </c>
      <c r="L207" s="12" t="str">
        <f>IF(ISBLANK('Set Schedules Here'!I413),"",ROUND('Set Schedules Here'!I413,rounding_decimal_places))</f>
        <v/>
      </c>
      <c r="M207" s="12" t="str">
        <f>IF(ISBLANK('Set Schedules Here'!J412),"",ROUND('Set Schedules Here'!J412,rounding_decimal_places))</f>
        <v/>
      </c>
      <c r="N207" s="12" t="str">
        <f>IF(ISBLANK('Set Schedules Here'!J413),"",ROUND('Set Schedules Here'!J413,rounding_decimal_places))</f>
        <v/>
      </c>
      <c r="O207" s="12" t="str">
        <f>IF(ISBLANK('Set Schedules Here'!K412),"",ROUND('Set Schedules Here'!K412,rounding_decimal_places))</f>
        <v/>
      </c>
      <c r="P207" s="12" t="str">
        <f>IF(ISBLANK('Set Schedules Here'!K413),"",ROUND('Set Schedules Here'!K413,rounding_decimal_places))</f>
        <v/>
      </c>
      <c r="Q207" s="12" t="str">
        <f>IF(ISBLANK('Set Schedules Here'!L412),"",ROUND('Set Schedules Here'!L412,rounding_decimal_places))</f>
        <v/>
      </c>
      <c r="R207" s="12" t="str">
        <f>IF(ISBLANK('Set Schedules Here'!L413),"",ROUND('Set Schedules Here'!L413,rounding_decimal_places))</f>
        <v/>
      </c>
      <c r="S207" s="12" t="str">
        <f>IF(ISBLANK('Set Schedules Here'!M412),"",ROUND('Set Schedules Here'!M412,rounding_decimal_places))</f>
        <v/>
      </c>
      <c r="T207" s="12" t="str">
        <f>IF(ISBLANK('Set Schedules Here'!M413),"",ROUND('Set Schedules Here'!M413,rounding_decimal_places))</f>
        <v/>
      </c>
      <c r="U207" s="12" t="str">
        <f>IF(ISBLANK('Set Schedules Here'!N412),"",ROUND('Set Schedules Here'!N412,rounding_decimal_places))</f>
        <v/>
      </c>
      <c r="V207" s="12" t="str">
        <f>IF(ISBLANK('Set Schedules Here'!N413),"",ROUND('Set Schedules Here'!N413,rounding_decimal_places))</f>
        <v/>
      </c>
      <c r="W207" s="12" t="str">
        <f>IF(ISBLANK('Set Schedules Here'!O412),"",ROUND('Set Schedules Here'!O412,rounding_decimal_places))</f>
        <v/>
      </c>
      <c r="X207" s="12" t="str">
        <f>IF(ISBLANK('Set Schedules Here'!O413),"",ROUND('Set Schedules Here'!O413,rounding_decimal_places))</f>
        <v/>
      </c>
      <c r="Y207" s="12" t="str">
        <f>IF(ISBLANK('Set Schedules Here'!P412),"",ROUND('Set Schedules Here'!P412,rounding_decimal_places))</f>
        <v/>
      </c>
      <c r="Z207" s="12" t="str">
        <f>IF(ISBLANK('Set Schedules Here'!P413),"",ROUND('Set Schedules Here'!P413,rounding_decimal_places))</f>
        <v/>
      </c>
      <c r="AA207" s="12" t="str">
        <f>IF(ISBLANK('Set Schedules Here'!Q412),"",ROUND('Set Schedules Here'!Q412,rounding_decimal_places))</f>
        <v/>
      </c>
      <c r="AB207" s="12" t="str">
        <f>IF(ISBLANK('Set Schedules Here'!Q413),"",ROUND('Set Schedules Here'!Q413,rounding_decimal_places))</f>
        <v/>
      </c>
      <c r="AC207" s="12" t="str">
        <f>IF(ISBLANK('Set Schedules Here'!R412),"",ROUND('Set Schedules Here'!R412,rounding_decimal_places))</f>
        <v/>
      </c>
      <c r="AD207" s="12" t="str">
        <f>IF(ISBLANK('Set Schedules Here'!R413),"",ROUND('Set Schedules Here'!R413,rounding_decimal_places))</f>
        <v/>
      </c>
      <c r="AE207" s="12" t="str">
        <f>IF(ISBLANK('Set Schedules Here'!S412),"",ROUND('Set Schedules Here'!S412,rounding_decimal_places))</f>
        <v/>
      </c>
      <c r="AF207" s="12" t="str">
        <f>IF(ISBLANK('Set Schedules Here'!S413),"",ROUND('Set Schedules Here'!S413,rounding_decimal_places))</f>
        <v/>
      </c>
      <c r="AG207" s="12" t="str">
        <f>IF(ISBLANK('Set Schedules Here'!T412),"",ROUND('Set Schedules Here'!T412,rounding_decimal_places))</f>
        <v/>
      </c>
      <c r="AH207" s="12" t="str">
        <f>IF(ISBLANK('Set Schedules Here'!T413),"",ROUND('Set Schedules Here'!T413,rounding_decimal_places))</f>
        <v/>
      </c>
      <c r="AI207" s="12" t="str">
        <f>IF(ISBLANK('Set Schedules Here'!U412),"",ROUND('Set Schedules Here'!U412,rounding_decimal_places))</f>
        <v/>
      </c>
      <c r="AJ207" s="12" t="str">
        <f>IF(ISBLANK('Set Schedules Here'!U413),"",ROUND('Set Schedules Here'!U413,rounding_decimal_places))</f>
        <v/>
      </c>
      <c r="AK207" s="12" t="str">
        <f>IF(ISBLANK('Set Schedules Here'!V412),"",ROUND('Set Schedules Here'!V412,rounding_decimal_places))</f>
        <v/>
      </c>
      <c r="AL207" s="12" t="str">
        <f>IF(ISBLANK('Set Schedules Here'!V413),"",ROUND('Set Schedules Here'!V413,rounding_decimal_places))</f>
        <v/>
      </c>
      <c r="AM207" s="12" t="str">
        <f>IF(ISBLANK('Set Schedules Here'!W412),"",ROUND('Set Schedules Here'!W412,rounding_decimal_places))</f>
        <v/>
      </c>
      <c r="AN207" s="12" t="str">
        <f>IF(ISBLANK('Set Schedules Here'!W413),"",ROUND('Set Schedules Here'!W413,rounding_decimal_places))</f>
        <v/>
      </c>
      <c r="AO207" s="12" t="str">
        <f>IF(ISBLANK('Set Schedules Here'!X412),"",ROUND('Set Schedules Here'!X412,rounding_decimal_places))</f>
        <v/>
      </c>
      <c r="AP207" s="12" t="str">
        <f>IF(ISBLANK('Set Schedules Here'!X413),"",ROUND('Set Schedules Here'!X413,rounding_decimal_places))</f>
        <v/>
      </c>
      <c r="AQ207" s="12" t="str">
        <f>IF(ISBLANK('Set Schedules Here'!Y412),"",ROUND('Set Schedules Here'!Y412,rounding_decimal_places))</f>
        <v/>
      </c>
      <c r="AR207" s="12" t="str">
        <f>IF(ISBLANK('Set Schedules Here'!Y413),"",ROUND('Set Schedules Here'!Y413,rounding_decimal_places))</f>
        <v/>
      </c>
      <c r="AS207" s="12" t="str">
        <f>IF(ISBLANK('Set Schedules Here'!Z412),"",ROUND('Set Schedules Here'!Z412,rounding_decimal_places))</f>
        <v/>
      </c>
      <c r="AT207" s="12" t="str">
        <f>IF(ISBLANK('Set Schedules Here'!Z413),"",ROUND('Set Schedules Here'!Z413,rounding_decimal_places))</f>
        <v/>
      </c>
      <c r="AU207" s="12" t="str">
        <f>IF(ISBLANK('Set Schedules Here'!AA412),"",ROUND('Set Schedules Here'!AA412,rounding_decimal_places))</f>
        <v/>
      </c>
      <c r="AV207" s="12" t="str">
        <f>IF(ISBLANK('Set Schedules Here'!AA413),"",ROUND('Set Schedules Here'!AA413,rounding_decimal_places))</f>
        <v/>
      </c>
      <c r="AW207" s="12" t="str">
        <f>IF(ISBLANK('Set Schedules Here'!AB412),"",ROUND('Set Schedules Here'!AB412,rounding_decimal_places))</f>
        <v/>
      </c>
      <c r="AX207" s="12" t="str">
        <f>IF(ISBLANK('Set Schedules Here'!AB413),"",ROUND('Set Schedules Here'!AB413,rounding_decimal_places))</f>
        <v/>
      </c>
      <c r="AY207" s="12" t="str">
        <f>IF(ISBLANK('Set Schedules Here'!AC412),"",ROUND('Set Schedules Here'!AC412,rounding_decimal_places))</f>
        <v/>
      </c>
      <c r="AZ207" s="12" t="str">
        <f>IF(ISBLANK('Set Schedules Here'!AC413),"",ROUND('Set Schedules Here'!AC413,rounding_decimal_places))</f>
        <v/>
      </c>
      <c r="BA207" s="12" t="str">
        <f>IF(ISBLANK('Set Schedules Here'!AD412),"",ROUND('Set Schedules Here'!AD412,rounding_decimal_places))</f>
        <v/>
      </c>
      <c r="BB207" s="12" t="str">
        <f>IF(ISBLANK('Set Schedules Here'!AD413),"",ROUND('Set Schedules Here'!AD413,rounding_decimal_places))</f>
        <v/>
      </c>
      <c r="BC207" s="12" t="str">
        <f>IF(ISBLANK('Set Schedules Here'!AE412),"",ROUND('Set Schedules Here'!AE412,rounding_decimal_places))</f>
        <v/>
      </c>
      <c r="BD207" s="12" t="str">
        <f>IF(ISBLANK('Set Schedules Here'!AE413),"",ROUND('Set Schedules Here'!AE413,rounding_decimal_places))</f>
        <v/>
      </c>
      <c r="BE207" s="12" t="str">
        <f>IF(ISBLANK('Set Schedules Here'!AF412),"",ROUND('Set Schedules Here'!AF412,rounding_decimal_places))</f>
        <v/>
      </c>
      <c r="BF207" s="12" t="str">
        <f>IF(ISBLANK('Set Schedules Here'!AF413),"",ROUND('Set Schedules Here'!AF413,rounding_decimal_places))</f>
        <v/>
      </c>
      <c r="BG207" s="12" t="str">
        <f>IF(ISBLANK('Set Schedules Here'!AG412),"",ROUND('Set Schedules Here'!AG412,rounding_decimal_places))</f>
        <v/>
      </c>
      <c r="BH207" s="12" t="str">
        <f>IF(ISBLANK('Set Schedules Here'!AG413),"",ROUND('Set Schedules Here'!AG413,rounding_decimal_places))</f>
        <v/>
      </c>
      <c r="BI207" s="12" t="str">
        <f>IF(ISBLANK('Set Schedules Here'!AH412),"",ROUND('Set Schedules Here'!AH412,rounding_decimal_places))</f>
        <v/>
      </c>
      <c r="BJ207" s="12" t="str">
        <f>IF(ISBLANK('Set Schedules Here'!AH413),"",ROUND('Set Schedules Here'!AH413,rounding_decimal_places))</f>
        <v/>
      </c>
      <c r="BK207" s="12" t="str">
        <f>IF(ISBLANK('Set Schedules Here'!AI412),"",ROUND('Set Schedules Here'!AI412,rounding_decimal_places))</f>
        <v/>
      </c>
      <c r="BL207" s="12" t="str">
        <f>IF(ISBLANK('Set Schedules Here'!AI413),"",ROUND('Set Schedules Here'!AI413,rounding_decimal_places))</f>
        <v/>
      </c>
      <c r="BM207" s="12" t="str">
        <f>IF(ISBLANK('Set Schedules Here'!AJ412),"",ROUND('Set Schedules Here'!AJ412,rounding_decimal_places))</f>
        <v/>
      </c>
      <c r="BN207" s="12" t="str">
        <f>IF(ISBLANK('Set Schedules Here'!AJ413),"",ROUND('Set Schedules Here'!AJ413,rounding_decimal_places))</f>
        <v/>
      </c>
      <c r="BO207" s="12" t="str">
        <f>IF(ISBLANK('Set Schedules Here'!AK412),"",ROUND('Set Schedules Here'!AK412,rounding_decimal_places))</f>
        <v/>
      </c>
      <c r="BP207" s="21" t="str">
        <f>IF(ISBLANK('Set Schedules Here'!AK413),"",ROUND('Set Schedules Here'!AK413,rounding_decimal_places))</f>
        <v/>
      </c>
    </row>
    <row r="208" spans="1:68" x14ac:dyDescent="0.45">
      <c r="A208" s="16" t="str">
        <f>'Set Schedules Here'!A414</f>
        <v>elec reduce plant downtime</v>
      </c>
      <c r="B208" s="12" t="str">
        <f>IF(ISBLANK('Set Schedules Here'!C414),"",'Set Schedules Here'!C414)</f>
        <v>solar PV es</v>
      </c>
      <c r="C208" s="12" t="str">
        <f>IF(ISBLANK('Set Schedules Here'!D414),"",'Set Schedules Here'!D414)</f>
        <v>preexisting nonretiring</v>
      </c>
      <c r="D208" s="21" t="str">
        <f>IF(ISBLANK('Set Schedules Here'!E414),"",'Set Schedules Here'!E414)</f>
        <v/>
      </c>
      <c r="E208" s="12">
        <f>IF(ISBLANK('Set Schedules Here'!F414),"",ROUND('Set Schedules Here'!F414,rounding_decimal_places))</f>
        <v>2019</v>
      </c>
      <c r="F208" s="12">
        <f>IF(ISBLANK('Set Schedules Here'!F415),"",ROUND('Set Schedules Here'!F415,rounding_decimal_places))</f>
        <v>0</v>
      </c>
      <c r="G208" s="12">
        <f>IF(ISBLANK('Set Schedules Here'!G414),"",ROUND('Set Schedules Here'!G414,rounding_decimal_places))</f>
        <v>2020</v>
      </c>
      <c r="H208" s="12">
        <f>IF(ISBLANK('Set Schedules Here'!G415),"",ROUND('Set Schedules Here'!G415,rounding_decimal_places))</f>
        <v>0</v>
      </c>
      <c r="I208" s="12">
        <f>IF(ISBLANK('Set Schedules Here'!H414),"",ROUND('Set Schedules Here'!H414,rounding_decimal_places))</f>
        <v>2050</v>
      </c>
      <c r="J208" s="12">
        <f>IF(ISBLANK('Set Schedules Here'!H415),"",ROUND('Set Schedules Here'!H415,rounding_decimal_places))</f>
        <v>1</v>
      </c>
      <c r="K208" s="12" t="str">
        <f>IF(ISBLANK('Set Schedules Here'!I414),"",ROUND('Set Schedules Here'!I414,rounding_decimal_places))</f>
        <v/>
      </c>
      <c r="L208" s="12" t="str">
        <f>IF(ISBLANK('Set Schedules Here'!I415),"",ROUND('Set Schedules Here'!I415,rounding_decimal_places))</f>
        <v/>
      </c>
      <c r="M208" s="12" t="str">
        <f>IF(ISBLANK('Set Schedules Here'!J414),"",ROUND('Set Schedules Here'!J414,rounding_decimal_places))</f>
        <v/>
      </c>
      <c r="N208" s="12" t="str">
        <f>IF(ISBLANK('Set Schedules Here'!J415),"",ROUND('Set Schedules Here'!J415,rounding_decimal_places))</f>
        <v/>
      </c>
      <c r="O208" s="12" t="str">
        <f>IF(ISBLANK('Set Schedules Here'!K414),"",ROUND('Set Schedules Here'!K414,rounding_decimal_places))</f>
        <v/>
      </c>
      <c r="P208" s="12" t="str">
        <f>IF(ISBLANK('Set Schedules Here'!K415),"",ROUND('Set Schedules Here'!K415,rounding_decimal_places))</f>
        <v/>
      </c>
      <c r="Q208" s="12" t="str">
        <f>IF(ISBLANK('Set Schedules Here'!L414),"",ROUND('Set Schedules Here'!L414,rounding_decimal_places))</f>
        <v/>
      </c>
      <c r="R208" s="12" t="str">
        <f>IF(ISBLANK('Set Schedules Here'!L415),"",ROUND('Set Schedules Here'!L415,rounding_decimal_places))</f>
        <v/>
      </c>
      <c r="S208" s="12" t="str">
        <f>IF(ISBLANK('Set Schedules Here'!M414),"",ROUND('Set Schedules Here'!M414,rounding_decimal_places))</f>
        <v/>
      </c>
      <c r="T208" s="12" t="str">
        <f>IF(ISBLANK('Set Schedules Here'!M415),"",ROUND('Set Schedules Here'!M415,rounding_decimal_places))</f>
        <v/>
      </c>
      <c r="U208" s="12" t="str">
        <f>IF(ISBLANK('Set Schedules Here'!N414),"",ROUND('Set Schedules Here'!N414,rounding_decimal_places))</f>
        <v/>
      </c>
      <c r="V208" s="12" t="str">
        <f>IF(ISBLANK('Set Schedules Here'!N415),"",ROUND('Set Schedules Here'!N415,rounding_decimal_places))</f>
        <v/>
      </c>
      <c r="W208" s="12" t="str">
        <f>IF(ISBLANK('Set Schedules Here'!O414),"",ROUND('Set Schedules Here'!O414,rounding_decimal_places))</f>
        <v/>
      </c>
      <c r="X208" s="12" t="str">
        <f>IF(ISBLANK('Set Schedules Here'!O415),"",ROUND('Set Schedules Here'!O415,rounding_decimal_places))</f>
        <v/>
      </c>
      <c r="Y208" s="12" t="str">
        <f>IF(ISBLANK('Set Schedules Here'!P414),"",ROUND('Set Schedules Here'!P414,rounding_decimal_places))</f>
        <v/>
      </c>
      <c r="Z208" s="12" t="str">
        <f>IF(ISBLANK('Set Schedules Here'!P415),"",ROUND('Set Schedules Here'!P415,rounding_decimal_places))</f>
        <v/>
      </c>
      <c r="AA208" s="12" t="str">
        <f>IF(ISBLANK('Set Schedules Here'!Q414),"",ROUND('Set Schedules Here'!Q414,rounding_decimal_places))</f>
        <v/>
      </c>
      <c r="AB208" s="12" t="str">
        <f>IF(ISBLANK('Set Schedules Here'!Q415),"",ROUND('Set Schedules Here'!Q415,rounding_decimal_places))</f>
        <v/>
      </c>
      <c r="AC208" s="12" t="str">
        <f>IF(ISBLANK('Set Schedules Here'!R414),"",ROUND('Set Schedules Here'!R414,rounding_decimal_places))</f>
        <v/>
      </c>
      <c r="AD208" s="12" t="str">
        <f>IF(ISBLANK('Set Schedules Here'!R415),"",ROUND('Set Schedules Here'!R415,rounding_decimal_places))</f>
        <v/>
      </c>
      <c r="AE208" s="12" t="str">
        <f>IF(ISBLANK('Set Schedules Here'!S414),"",ROUND('Set Schedules Here'!S414,rounding_decimal_places))</f>
        <v/>
      </c>
      <c r="AF208" s="12" t="str">
        <f>IF(ISBLANK('Set Schedules Here'!S415),"",ROUND('Set Schedules Here'!S415,rounding_decimal_places))</f>
        <v/>
      </c>
      <c r="AG208" s="12" t="str">
        <f>IF(ISBLANK('Set Schedules Here'!T414),"",ROUND('Set Schedules Here'!T414,rounding_decimal_places))</f>
        <v/>
      </c>
      <c r="AH208" s="12" t="str">
        <f>IF(ISBLANK('Set Schedules Here'!T415),"",ROUND('Set Schedules Here'!T415,rounding_decimal_places))</f>
        <v/>
      </c>
      <c r="AI208" s="12" t="str">
        <f>IF(ISBLANK('Set Schedules Here'!U414),"",ROUND('Set Schedules Here'!U414,rounding_decimal_places))</f>
        <v/>
      </c>
      <c r="AJ208" s="12" t="str">
        <f>IF(ISBLANK('Set Schedules Here'!U415),"",ROUND('Set Schedules Here'!U415,rounding_decimal_places))</f>
        <v/>
      </c>
      <c r="AK208" s="12" t="str">
        <f>IF(ISBLANK('Set Schedules Here'!V414),"",ROUND('Set Schedules Here'!V414,rounding_decimal_places))</f>
        <v/>
      </c>
      <c r="AL208" s="12" t="str">
        <f>IF(ISBLANK('Set Schedules Here'!V415),"",ROUND('Set Schedules Here'!V415,rounding_decimal_places))</f>
        <v/>
      </c>
      <c r="AM208" s="12" t="str">
        <f>IF(ISBLANK('Set Schedules Here'!W414),"",ROUND('Set Schedules Here'!W414,rounding_decimal_places))</f>
        <v/>
      </c>
      <c r="AN208" s="12" t="str">
        <f>IF(ISBLANK('Set Schedules Here'!W415),"",ROUND('Set Schedules Here'!W415,rounding_decimal_places))</f>
        <v/>
      </c>
      <c r="AO208" s="12" t="str">
        <f>IF(ISBLANK('Set Schedules Here'!X414),"",ROUND('Set Schedules Here'!X414,rounding_decimal_places))</f>
        <v/>
      </c>
      <c r="AP208" s="12" t="str">
        <f>IF(ISBLANK('Set Schedules Here'!X415),"",ROUND('Set Schedules Here'!X415,rounding_decimal_places))</f>
        <v/>
      </c>
      <c r="AQ208" s="12" t="str">
        <f>IF(ISBLANK('Set Schedules Here'!Y414),"",ROUND('Set Schedules Here'!Y414,rounding_decimal_places))</f>
        <v/>
      </c>
      <c r="AR208" s="12" t="str">
        <f>IF(ISBLANK('Set Schedules Here'!Y415),"",ROUND('Set Schedules Here'!Y415,rounding_decimal_places))</f>
        <v/>
      </c>
      <c r="AS208" s="12" t="str">
        <f>IF(ISBLANK('Set Schedules Here'!Z414),"",ROUND('Set Schedules Here'!Z414,rounding_decimal_places))</f>
        <v/>
      </c>
      <c r="AT208" s="12" t="str">
        <f>IF(ISBLANK('Set Schedules Here'!Z415),"",ROUND('Set Schedules Here'!Z415,rounding_decimal_places))</f>
        <v/>
      </c>
      <c r="AU208" s="12" t="str">
        <f>IF(ISBLANK('Set Schedules Here'!AA414),"",ROUND('Set Schedules Here'!AA414,rounding_decimal_places))</f>
        <v/>
      </c>
      <c r="AV208" s="12" t="str">
        <f>IF(ISBLANK('Set Schedules Here'!AA415),"",ROUND('Set Schedules Here'!AA415,rounding_decimal_places))</f>
        <v/>
      </c>
      <c r="AW208" s="12" t="str">
        <f>IF(ISBLANK('Set Schedules Here'!AB414),"",ROUND('Set Schedules Here'!AB414,rounding_decimal_places))</f>
        <v/>
      </c>
      <c r="AX208" s="12" t="str">
        <f>IF(ISBLANK('Set Schedules Here'!AB415),"",ROUND('Set Schedules Here'!AB415,rounding_decimal_places))</f>
        <v/>
      </c>
      <c r="AY208" s="12" t="str">
        <f>IF(ISBLANK('Set Schedules Here'!AC414),"",ROUND('Set Schedules Here'!AC414,rounding_decimal_places))</f>
        <v/>
      </c>
      <c r="AZ208" s="12" t="str">
        <f>IF(ISBLANK('Set Schedules Here'!AC415),"",ROUND('Set Schedules Here'!AC415,rounding_decimal_places))</f>
        <v/>
      </c>
      <c r="BA208" s="12" t="str">
        <f>IF(ISBLANK('Set Schedules Here'!AD414),"",ROUND('Set Schedules Here'!AD414,rounding_decimal_places))</f>
        <v/>
      </c>
      <c r="BB208" s="12" t="str">
        <f>IF(ISBLANK('Set Schedules Here'!AD415),"",ROUND('Set Schedules Here'!AD415,rounding_decimal_places))</f>
        <v/>
      </c>
      <c r="BC208" s="12" t="str">
        <f>IF(ISBLANK('Set Schedules Here'!AE414),"",ROUND('Set Schedules Here'!AE414,rounding_decimal_places))</f>
        <v/>
      </c>
      <c r="BD208" s="12" t="str">
        <f>IF(ISBLANK('Set Schedules Here'!AE415),"",ROUND('Set Schedules Here'!AE415,rounding_decimal_places))</f>
        <v/>
      </c>
      <c r="BE208" s="12" t="str">
        <f>IF(ISBLANK('Set Schedules Here'!AF414),"",ROUND('Set Schedules Here'!AF414,rounding_decimal_places))</f>
        <v/>
      </c>
      <c r="BF208" s="12" t="str">
        <f>IF(ISBLANK('Set Schedules Here'!AF415),"",ROUND('Set Schedules Here'!AF415,rounding_decimal_places))</f>
        <v/>
      </c>
      <c r="BG208" s="12" t="str">
        <f>IF(ISBLANK('Set Schedules Here'!AG414),"",ROUND('Set Schedules Here'!AG414,rounding_decimal_places))</f>
        <v/>
      </c>
      <c r="BH208" s="12" t="str">
        <f>IF(ISBLANK('Set Schedules Here'!AG415),"",ROUND('Set Schedules Here'!AG415,rounding_decimal_places))</f>
        <v/>
      </c>
      <c r="BI208" s="12" t="str">
        <f>IF(ISBLANK('Set Schedules Here'!AH414),"",ROUND('Set Schedules Here'!AH414,rounding_decimal_places))</f>
        <v/>
      </c>
      <c r="BJ208" s="12" t="str">
        <f>IF(ISBLANK('Set Schedules Here'!AH415),"",ROUND('Set Schedules Here'!AH415,rounding_decimal_places))</f>
        <v/>
      </c>
      <c r="BK208" s="12" t="str">
        <f>IF(ISBLANK('Set Schedules Here'!AI414),"",ROUND('Set Schedules Here'!AI414,rounding_decimal_places))</f>
        <v/>
      </c>
      <c r="BL208" s="12" t="str">
        <f>IF(ISBLANK('Set Schedules Here'!AI415),"",ROUND('Set Schedules Here'!AI415,rounding_decimal_places))</f>
        <v/>
      </c>
      <c r="BM208" s="12" t="str">
        <f>IF(ISBLANK('Set Schedules Here'!AJ414),"",ROUND('Set Schedules Here'!AJ414,rounding_decimal_places))</f>
        <v/>
      </c>
      <c r="BN208" s="12" t="str">
        <f>IF(ISBLANK('Set Schedules Here'!AJ415),"",ROUND('Set Schedules Here'!AJ415,rounding_decimal_places))</f>
        <v/>
      </c>
      <c r="BO208" s="12" t="str">
        <f>IF(ISBLANK('Set Schedules Here'!AK414),"",ROUND('Set Schedules Here'!AK414,rounding_decimal_places))</f>
        <v/>
      </c>
      <c r="BP208" s="21" t="str">
        <f>IF(ISBLANK('Set Schedules Here'!AK415),"",ROUND('Set Schedules Here'!AK415,rounding_decimal_places))</f>
        <v/>
      </c>
    </row>
    <row r="209" spans="1:68" x14ac:dyDescent="0.45">
      <c r="A209" s="16" t="str">
        <f>'Set Schedules Here'!A416</f>
        <v>elec reduce plant downtime</v>
      </c>
      <c r="B209" s="12" t="str">
        <f>IF(ISBLANK('Set Schedules Here'!C416),"",'Set Schedules Here'!C416)</f>
        <v>solar PV es</v>
      </c>
      <c r="C209" s="12" t="str">
        <f>IF(ISBLANK('Set Schedules Here'!D416),"",'Set Schedules Here'!D416)</f>
        <v>newly built</v>
      </c>
      <c r="D209" s="21" t="str">
        <f>IF(ISBLANK('Set Schedules Here'!E416),"",'Set Schedules Here'!E416)</f>
        <v/>
      </c>
      <c r="E209" s="12">
        <f>IF(ISBLANK('Set Schedules Here'!F416),"",ROUND('Set Schedules Here'!F416,rounding_decimal_places))</f>
        <v>2019</v>
      </c>
      <c r="F209" s="12">
        <f>IF(ISBLANK('Set Schedules Here'!F417),"",ROUND('Set Schedules Here'!F417,rounding_decimal_places))</f>
        <v>0</v>
      </c>
      <c r="G209" s="12">
        <f>IF(ISBLANK('Set Schedules Here'!G416),"",ROUND('Set Schedules Here'!G416,rounding_decimal_places))</f>
        <v>2020</v>
      </c>
      <c r="H209" s="12">
        <f>IF(ISBLANK('Set Schedules Here'!G417),"",ROUND('Set Schedules Here'!G417,rounding_decimal_places))</f>
        <v>0</v>
      </c>
      <c r="I209" s="12">
        <f>IF(ISBLANK('Set Schedules Here'!H416),"",ROUND('Set Schedules Here'!H416,rounding_decimal_places))</f>
        <v>2050</v>
      </c>
      <c r="J209" s="12">
        <f>IF(ISBLANK('Set Schedules Here'!H417),"",ROUND('Set Schedules Here'!H417,rounding_decimal_places))</f>
        <v>1</v>
      </c>
      <c r="K209" s="12" t="str">
        <f>IF(ISBLANK('Set Schedules Here'!I416),"",ROUND('Set Schedules Here'!I416,rounding_decimal_places))</f>
        <v/>
      </c>
      <c r="L209" s="12" t="str">
        <f>IF(ISBLANK('Set Schedules Here'!I417),"",ROUND('Set Schedules Here'!I417,rounding_decimal_places))</f>
        <v/>
      </c>
      <c r="M209" s="12" t="str">
        <f>IF(ISBLANK('Set Schedules Here'!J416),"",ROUND('Set Schedules Here'!J416,rounding_decimal_places))</f>
        <v/>
      </c>
      <c r="N209" s="12" t="str">
        <f>IF(ISBLANK('Set Schedules Here'!J417),"",ROUND('Set Schedules Here'!J417,rounding_decimal_places))</f>
        <v/>
      </c>
      <c r="O209" s="12" t="str">
        <f>IF(ISBLANK('Set Schedules Here'!K416),"",ROUND('Set Schedules Here'!K416,rounding_decimal_places))</f>
        <v/>
      </c>
      <c r="P209" s="12" t="str">
        <f>IF(ISBLANK('Set Schedules Here'!K417),"",ROUND('Set Schedules Here'!K417,rounding_decimal_places))</f>
        <v/>
      </c>
      <c r="Q209" s="12" t="str">
        <f>IF(ISBLANK('Set Schedules Here'!L416),"",ROUND('Set Schedules Here'!L416,rounding_decimal_places))</f>
        <v/>
      </c>
      <c r="R209" s="12" t="str">
        <f>IF(ISBLANK('Set Schedules Here'!L417),"",ROUND('Set Schedules Here'!L417,rounding_decimal_places))</f>
        <v/>
      </c>
      <c r="S209" s="12" t="str">
        <f>IF(ISBLANK('Set Schedules Here'!M416),"",ROUND('Set Schedules Here'!M416,rounding_decimal_places))</f>
        <v/>
      </c>
      <c r="T209" s="12" t="str">
        <f>IF(ISBLANK('Set Schedules Here'!M417),"",ROUND('Set Schedules Here'!M417,rounding_decimal_places))</f>
        <v/>
      </c>
      <c r="U209" s="12" t="str">
        <f>IF(ISBLANK('Set Schedules Here'!N416),"",ROUND('Set Schedules Here'!N416,rounding_decimal_places))</f>
        <v/>
      </c>
      <c r="V209" s="12" t="str">
        <f>IF(ISBLANK('Set Schedules Here'!N417),"",ROUND('Set Schedules Here'!N417,rounding_decimal_places))</f>
        <v/>
      </c>
      <c r="W209" s="12" t="str">
        <f>IF(ISBLANK('Set Schedules Here'!O416),"",ROUND('Set Schedules Here'!O416,rounding_decimal_places))</f>
        <v/>
      </c>
      <c r="X209" s="12" t="str">
        <f>IF(ISBLANK('Set Schedules Here'!O417),"",ROUND('Set Schedules Here'!O417,rounding_decimal_places))</f>
        <v/>
      </c>
      <c r="Y209" s="12" t="str">
        <f>IF(ISBLANK('Set Schedules Here'!P416),"",ROUND('Set Schedules Here'!P416,rounding_decimal_places))</f>
        <v/>
      </c>
      <c r="Z209" s="12" t="str">
        <f>IF(ISBLANK('Set Schedules Here'!P417),"",ROUND('Set Schedules Here'!P417,rounding_decimal_places))</f>
        <v/>
      </c>
      <c r="AA209" s="12" t="str">
        <f>IF(ISBLANK('Set Schedules Here'!Q416),"",ROUND('Set Schedules Here'!Q416,rounding_decimal_places))</f>
        <v/>
      </c>
      <c r="AB209" s="12" t="str">
        <f>IF(ISBLANK('Set Schedules Here'!Q417),"",ROUND('Set Schedules Here'!Q417,rounding_decimal_places))</f>
        <v/>
      </c>
      <c r="AC209" s="12" t="str">
        <f>IF(ISBLANK('Set Schedules Here'!R416),"",ROUND('Set Schedules Here'!R416,rounding_decimal_places))</f>
        <v/>
      </c>
      <c r="AD209" s="12" t="str">
        <f>IF(ISBLANK('Set Schedules Here'!R417),"",ROUND('Set Schedules Here'!R417,rounding_decimal_places))</f>
        <v/>
      </c>
      <c r="AE209" s="12" t="str">
        <f>IF(ISBLANK('Set Schedules Here'!S416),"",ROUND('Set Schedules Here'!S416,rounding_decimal_places))</f>
        <v/>
      </c>
      <c r="AF209" s="12" t="str">
        <f>IF(ISBLANK('Set Schedules Here'!S417),"",ROUND('Set Schedules Here'!S417,rounding_decimal_places))</f>
        <v/>
      </c>
      <c r="AG209" s="12" t="str">
        <f>IF(ISBLANK('Set Schedules Here'!T416),"",ROUND('Set Schedules Here'!T416,rounding_decimal_places))</f>
        <v/>
      </c>
      <c r="AH209" s="12" t="str">
        <f>IF(ISBLANK('Set Schedules Here'!T417),"",ROUND('Set Schedules Here'!T417,rounding_decimal_places))</f>
        <v/>
      </c>
      <c r="AI209" s="12" t="str">
        <f>IF(ISBLANK('Set Schedules Here'!U416),"",ROUND('Set Schedules Here'!U416,rounding_decimal_places))</f>
        <v/>
      </c>
      <c r="AJ209" s="12" t="str">
        <f>IF(ISBLANK('Set Schedules Here'!U417),"",ROUND('Set Schedules Here'!U417,rounding_decimal_places))</f>
        <v/>
      </c>
      <c r="AK209" s="12" t="str">
        <f>IF(ISBLANK('Set Schedules Here'!V416),"",ROUND('Set Schedules Here'!V416,rounding_decimal_places))</f>
        <v/>
      </c>
      <c r="AL209" s="12" t="str">
        <f>IF(ISBLANK('Set Schedules Here'!V417),"",ROUND('Set Schedules Here'!V417,rounding_decimal_places))</f>
        <v/>
      </c>
      <c r="AM209" s="12" t="str">
        <f>IF(ISBLANK('Set Schedules Here'!W416),"",ROUND('Set Schedules Here'!W416,rounding_decimal_places))</f>
        <v/>
      </c>
      <c r="AN209" s="12" t="str">
        <f>IF(ISBLANK('Set Schedules Here'!W417),"",ROUND('Set Schedules Here'!W417,rounding_decimal_places))</f>
        <v/>
      </c>
      <c r="AO209" s="12" t="str">
        <f>IF(ISBLANK('Set Schedules Here'!X416),"",ROUND('Set Schedules Here'!X416,rounding_decimal_places))</f>
        <v/>
      </c>
      <c r="AP209" s="12" t="str">
        <f>IF(ISBLANK('Set Schedules Here'!X417),"",ROUND('Set Schedules Here'!X417,rounding_decimal_places))</f>
        <v/>
      </c>
      <c r="AQ209" s="12" t="str">
        <f>IF(ISBLANK('Set Schedules Here'!Y416),"",ROUND('Set Schedules Here'!Y416,rounding_decimal_places))</f>
        <v/>
      </c>
      <c r="AR209" s="12" t="str">
        <f>IF(ISBLANK('Set Schedules Here'!Y417),"",ROUND('Set Schedules Here'!Y417,rounding_decimal_places))</f>
        <v/>
      </c>
      <c r="AS209" s="12" t="str">
        <f>IF(ISBLANK('Set Schedules Here'!Z416),"",ROUND('Set Schedules Here'!Z416,rounding_decimal_places))</f>
        <v/>
      </c>
      <c r="AT209" s="12" t="str">
        <f>IF(ISBLANK('Set Schedules Here'!Z417),"",ROUND('Set Schedules Here'!Z417,rounding_decimal_places))</f>
        <v/>
      </c>
      <c r="AU209" s="12" t="str">
        <f>IF(ISBLANK('Set Schedules Here'!AA416),"",ROUND('Set Schedules Here'!AA416,rounding_decimal_places))</f>
        <v/>
      </c>
      <c r="AV209" s="12" t="str">
        <f>IF(ISBLANK('Set Schedules Here'!AA417),"",ROUND('Set Schedules Here'!AA417,rounding_decimal_places))</f>
        <v/>
      </c>
      <c r="AW209" s="12" t="str">
        <f>IF(ISBLANK('Set Schedules Here'!AB416),"",ROUND('Set Schedules Here'!AB416,rounding_decimal_places))</f>
        <v/>
      </c>
      <c r="AX209" s="12" t="str">
        <f>IF(ISBLANK('Set Schedules Here'!AB417),"",ROUND('Set Schedules Here'!AB417,rounding_decimal_places))</f>
        <v/>
      </c>
      <c r="AY209" s="12" t="str">
        <f>IF(ISBLANK('Set Schedules Here'!AC416),"",ROUND('Set Schedules Here'!AC416,rounding_decimal_places))</f>
        <v/>
      </c>
      <c r="AZ209" s="12" t="str">
        <f>IF(ISBLANK('Set Schedules Here'!AC417),"",ROUND('Set Schedules Here'!AC417,rounding_decimal_places))</f>
        <v/>
      </c>
      <c r="BA209" s="12" t="str">
        <f>IF(ISBLANK('Set Schedules Here'!AD416),"",ROUND('Set Schedules Here'!AD416,rounding_decimal_places))</f>
        <v/>
      </c>
      <c r="BB209" s="12" t="str">
        <f>IF(ISBLANK('Set Schedules Here'!AD417),"",ROUND('Set Schedules Here'!AD417,rounding_decimal_places))</f>
        <v/>
      </c>
      <c r="BC209" s="12" t="str">
        <f>IF(ISBLANK('Set Schedules Here'!AE416),"",ROUND('Set Schedules Here'!AE416,rounding_decimal_places))</f>
        <v/>
      </c>
      <c r="BD209" s="12" t="str">
        <f>IF(ISBLANK('Set Schedules Here'!AE417),"",ROUND('Set Schedules Here'!AE417,rounding_decimal_places))</f>
        <v/>
      </c>
      <c r="BE209" s="12" t="str">
        <f>IF(ISBLANK('Set Schedules Here'!AF416),"",ROUND('Set Schedules Here'!AF416,rounding_decimal_places))</f>
        <v/>
      </c>
      <c r="BF209" s="12" t="str">
        <f>IF(ISBLANK('Set Schedules Here'!AF417),"",ROUND('Set Schedules Here'!AF417,rounding_decimal_places))</f>
        <v/>
      </c>
      <c r="BG209" s="12" t="str">
        <f>IF(ISBLANK('Set Schedules Here'!AG416),"",ROUND('Set Schedules Here'!AG416,rounding_decimal_places))</f>
        <v/>
      </c>
      <c r="BH209" s="12" t="str">
        <f>IF(ISBLANK('Set Schedules Here'!AG417),"",ROUND('Set Schedules Here'!AG417,rounding_decimal_places))</f>
        <v/>
      </c>
      <c r="BI209" s="12" t="str">
        <f>IF(ISBLANK('Set Schedules Here'!AH416),"",ROUND('Set Schedules Here'!AH416,rounding_decimal_places))</f>
        <v/>
      </c>
      <c r="BJ209" s="12" t="str">
        <f>IF(ISBLANK('Set Schedules Here'!AH417),"",ROUND('Set Schedules Here'!AH417,rounding_decimal_places))</f>
        <v/>
      </c>
      <c r="BK209" s="12" t="str">
        <f>IF(ISBLANK('Set Schedules Here'!AI416),"",ROUND('Set Schedules Here'!AI416,rounding_decimal_places))</f>
        <v/>
      </c>
      <c r="BL209" s="12" t="str">
        <f>IF(ISBLANK('Set Schedules Here'!AI417),"",ROUND('Set Schedules Here'!AI417,rounding_decimal_places))</f>
        <v/>
      </c>
      <c r="BM209" s="12" t="str">
        <f>IF(ISBLANK('Set Schedules Here'!AJ416),"",ROUND('Set Schedules Here'!AJ416,rounding_decimal_places))</f>
        <v/>
      </c>
      <c r="BN209" s="12" t="str">
        <f>IF(ISBLANK('Set Schedules Here'!AJ417),"",ROUND('Set Schedules Here'!AJ417,rounding_decimal_places))</f>
        <v/>
      </c>
      <c r="BO209" s="12" t="str">
        <f>IF(ISBLANK('Set Schedules Here'!AK416),"",ROUND('Set Schedules Here'!AK416,rounding_decimal_places))</f>
        <v/>
      </c>
      <c r="BP209" s="21" t="str">
        <f>IF(ISBLANK('Set Schedules Here'!AK417),"",ROUND('Set Schedules Here'!AK417,rounding_decimal_places))</f>
        <v/>
      </c>
    </row>
    <row r="210" spans="1:68" x14ac:dyDescent="0.45">
      <c r="A210" s="16" t="str">
        <f>'Set Schedules Here'!A418</f>
        <v>elec reduce plant downtime</v>
      </c>
      <c r="B210" s="12" t="str">
        <f>IF(ISBLANK('Set Schedules Here'!C418),"",'Set Schedules Here'!C418)</f>
        <v>solar thermal es</v>
      </c>
      <c r="C210" s="12" t="str">
        <f>IF(ISBLANK('Set Schedules Here'!D418),"",'Set Schedules Here'!D418)</f>
        <v>preexisting retiring</v>
      </c>
      <c r="D210" s="21" t="str">
        <f>IF(ISBLANK('Set Schedules Here'!E418),"",'Set Schedules Here'!E418)</f>
        <v/>
      </c>
      <c r="E210" s="12">
        <f>IF(ISBLANK('Set Schedules Here'!F418),"",ROUND('Set Schedules Here'!F418,rounding_decimal_places))</f>
        <v>2019</v>
      </c>
      <c r="F210" s="12">
        <f>IF(ISBLANK('Set Schedules Here'!F419),"",ROUND('Set Schedules Here'!F419,rounding_decimal_places))</f>
        <v>0</v>
      </c>
      <c r="G210" s="12">
        <f>IF(ISBLANK('Set Schedules Here'!G418),"",ROUND('Set Schedules Here'!G418,rounding_decimal_places))</f>
        <v>2020</v>
      </c>
      <c r="H210" s="12">
        <f>IF(ISBLANK('Set Schedules Here'!G419),"",ROUND('Set Schedules Here'!G419,rounding_decimal_places))</f>
        <v>0</v>
      </c>
      <c r="I210" s="12">
        <f>IF(ISBLANK('Set Schedules Here'!H418),"",ROUND('Set Schedules Here'!H418,rounding_decimal_places))</f>
        <v>2050</v>
      </c>
      <c r="J210" s="12">
        <f>IF(ISBLANK('Set Schedules Here'!H419),"",ROUND('Set Schedules Here'!H419,rounding_decimal_places))</f>
        <v>1</v>
      </c>
      <c r="K210" s="12" t="str">
        <f>IF(ISBLANK('Set Schedules Here'!I418),"",ROUND('Set Schedules Here'!I418,rounding_decimal_places))</f>
        <v/>
      </c>
      <c r="L210" s="12" t="str">
        <f>IF(ISBLANK('Set Schedules Here'!I419),"",ROUND('Set Schedules Here'!I419,rounding_decimal_places))</f>
        <v/>
      </c>
      <c r="M210" s="12" t="str">
        <f>IF(ISBLANK('Set Schedules Here'!J418),"",ROUND('Set Schedules Here'!J418,rounding_decimal_places))</f>
        <v/>
      </c>
      <c r="N210" s="12" t="str">
        <f>IF(ISBLANK('Set Schedules Here'!J419),"",ROUND('Set Schedules Here'!J419,rounding_decimal_places))</f>
        <v/>
      </c>
      <c r="O210" s="12" t="str">
        <f>IF(ISBLANK('Set Schedules Here'!K418),"",ROUND('Set Schedules Here'!K418,rounding_decimal_places))</f>
        <v/>
      </c>
      <c r="P210" s="12" t="str">
        <f>IF(ISBLANK('Set Schedules Here'!K419),"",ROUND('Set Schedules Here'!K419,rounding_decimal_places))</f>
        <v/>
      </c>
      <c r="Q210" s="12" t="str">
        <f>IF(ISBLANK('Set Schedules Here'!L418),"",ROUND('Set Schedules Here'!L418,rounding_decimal_places))</f>
        <v/>
      </c>
      <c r="R210" s="12" t="str">
        <f>IF(ISBLANK('Set Schedules Here'!L419),"",ROUND('Set Schedules Here'!L419,rounding_decimal_places))</f>
        <v/>
      </c>
      <c r="S210" s="12" t="str">
        <f>IF(ISBLANK('Set Schedules Here'!M418),"",ROUND('Set Schedules Here'!M418,rounding_decimal_places))</f>
        <v/>
      </c>
      <c r="T210" s="12" t="str">
        <f>IF(ISBLANK('Set Schedules Here'!M419),"",ROUND('Set Schedules Here'!M419,rounding_decimal_places))</f>
        <v/>
      </c>
      <c r="U210" s="12" t="str">
        <f>IF(ISBLANK('Set Schedules Here'!N418),"",ROUND('Set Schedules Here'!N418,rounding_decimal_places))</f>
        <v/>
      </c>
      <c r="V210" s="12" t="str">
        <f>IF(ISBLANK('Set Schedules Here'!N419),"",ROUND('Set Schedules Here'!N419,rounding_decimal_places))</f>
        <v/>
      </c>
      <c r="W210" s="12" t="str">
        <f>IF(ISBLANK('Set Schedules Here'!O418),"",ROUND('Set Schedules Here'!O418,rounding_decimal_places))</f>
        <v/>
      </c>
      <c r="X210" s="12" t="str">
        <f>IF(ISBLANK('Set Schedules Here'!O419),"",ROUND('Set Schedules Here'!O419,rounding_decimal_places))</f>
        <v/>
      </c>
      <c r="Y210" s="12" t="str">
        <f>IF(ISBLANK('Set Schedules Here'!P418),"",ROUND('Set Schedules Here'!P418,rounding_decimal_places))</f>
        <v/>
      </c>
      <c r="Z210" s="12" t="str">
        <f>IF(ISBLANK('Set Schedules Here'!P419),"",ROUND('Set Schedules Here'!P419,rounding_decimal_places))</f>
        <v/>
      </c>
      <c r="AA210" s="12" t="str">
        <f>IF(ISBLANK('Set Schedules Here'!Q418),"",ROUND('Set Schedules Here'!Q418,rounding_decimal_places))</f>
        <v/>
      </c>
      <c r="AB210" s="12" t="str">
        <f>IF(ISBLANK('Set Schedules Here'!Q419),"",ROUND('Set Schedules Here'!Q419,rounding_decimal_places))</f>
        <v/>
      </c>
      <c r="AC210" s="12" t="str">
        <f>IF(ISBLANK('Set Schedules Here'!R418),"",ROUND('Set Schedules Here'!R418,rounding_decimal_places))</f>
        <v/>
      </c>
      <c r="AD210" s="12" t="str">
        <f>IF(ISBLANK('Set Schedules Here'!R419),"",ROUND('Set Schedules Here'!R419,rounding_decimal_places))</f>
        <v/>
      </c>
      <c r="AE210" s="12" t="str">
        <f>IF(ISBLANK('Set Schedules Here'!S418),"",ROUND('Set Schedules Here'!S418,rounding_decimal_places))</f>
        <v/>
      </c>
      <c r="AF210" s="12" t="str">
        <f>IF(ISBLANK('Set Schedules Here'!S419),"",ROUND('Set Schedules Here'!S419,rounding_decimal_places))</f>
        <v/>
      </c>
      <c r="AG210" s="12" t="str">
        <f>IF(ISBLANK('Set Schedules Here'!T418),"",ROUND('Set Schedules Here'!T418,rounding_decimal_places))</f>
        <v/>
      </c>
      <c r="AH210" s="12" t="str">
        <f>IF(ISBLANK('Set Schedules Here'!T419),"",ROUND('Set Schedules Here'!T419,rounding_decimal_places))</f>
        <v/>
      </c>
      <c r="AI210" s="12" t="str">
        <f>IF(ISBLANK('Set Schedules Here'!U418),"",ROUND('Set Schedules Here'!U418,rounding_decimal_places))</f>
        <v/>
      </c>
      <c r="AJ210" s="12" t="str">
        <f>IF(ISBLANK('Set Schedules Here'!U419),"",ROUND('Set Schedules Here'!U419,rounding_decimal_places))</f>
        <v/>
      </c>
      <c r="AK210" s="12" t="str">
        <f>IF(ISBLANK('Set Schedules Here'!V418),"",ROUND('Set Schedules Here'!V418,rounding_decimal_places))</f>
        <v/>
      </c>
      <c r="AL210" s="12" t="str">
        <f>IF(ISBLANK('Set Schedules Here'!V419),"",ROUND('Set Schedules Here'!V419,rounding_decimal_places))</f>
        <v/>
      </c>
      <c r="AM210" s="12" t="str">
        <f>IF(ISBLANK('Set Schedules Here'!W418),"",ROUND('Set Schedules Here'!W418,rounding_decimal_places))</f>
        <v/>
      </c>
      <c r="AN210" s="12" t="str">
        <f>IF(ISBLANK('Set Schedules Here'!W419),"",ROUND('Set Schedules Here'!W419,rounding_decimal_places))</f>
        <v/>
      </c>
      <c r="AO210" s="12" t="str">
        <f>IF(ISBLANK('Set Schedules Here'!X418),"",ROUND('Set Schedules Here'!X418,rounding_decimal_places))</f>
        <v/>
      </c>
      <c r="AP210" s="12" t="str">
        <f>IF(ISBLANK('Set Schedules Here'!X419),"",ROUND('Set Schedules Here'!X419,rounding_decimal_places))</f>
        <v/>
      </c>
      <c r="AQ210" s="12" t="str">
        <f>IF(ISBLANK('Set Schedules Here'!Y418),"",ROUND('Set Schedules Here'!Y418,rounding_decimal_places))</f>
        <v/>
      </c>
      <c r="AR210" s="12" t="str">
        <f>IF(ISBLANK('Set Schedules Here'!Y419),"",ROUND('Set Schedules Here'!Y419,rounding_decimal_places))</f>
        <v/>
      </c>
      <c r="AS210" s="12" t="str">
        <f>IF(ISBLANK('Set Schedules Here'!Z418),"",ROUND('Set Schedules Here'!Z418,rounding_decimal_places))</f>
        <v/>
      </c>
      <c r="AT210" s="12" t="str">
        <f>IF(ISBLANK('Set Schedules Here'!Z419),"",ROUND('Set Schedules Here'!Z419,rounding_decimal_places))</f>
        <v/>
      </c>
      <c r="AU210" s="12" t="str">
        <f>IF(ISBLANK('Set Schedules Here'!AA418),"",ROUND('Set Schedules Here'!AA418,rounding_decimal_places))</f>
        <v/>
      </c>
      <c r="AV210" s="12" t="str">
        <f>IF(ISBLANK('Set Schedules Here'!AA419),"",ROUND('Set Schedules Here'!AA419,rounding_decimal_places))</f>
        <v/>
      </c>
      <c r="AW210" s="12" t="str">
        <f>IF(ISBLANK('Set Schedules Here'!AB418),"",ROUND('Set Schedules Here'!AB418,rounding_decimal_places))</f>
        <v/>
      </c>
      <c r="AX210" s="12" t="str">
        <f>IF(ISBLANK('Set Schedules Here'!AB419),"",ROUND('Set Schedules Here'!AB419,rounding_decimal_places))</f>
        <v/>
      </c>
      <c r="AY210" s="12" t="str">
        <f>IF(ISBLANK('Set Schedules Here'!AC418),"",ROUND('Set Schedules Here'!AC418,rounding_decimal_places))</f>
        <v/>
      </c>
      <c r="AZ210" s="12" t="str">
        <f>IF(ISBLANK('Set Schedules Here'!AC419),"",ROUND('Set Schedules Here'!AC419,rounding_decimal_places))</f>
        <v/>
      </c>
      <c r="BA210" s="12" t="str">
        <f>IF(ISBLANK('Set Schedules Here'!AD418),"",ROUND('Set Schedules Here'!AD418,rounding_decimal_places))</f>
        <v/>
      </c>
      <c r="BB210" s="12" t="str">
        <f>IF(ISBLANK('Set Schedules Here'!AD419),"",ROUND('Set Schedules Here'!AD419,rounding_decimal_places))</f>
        <v/>
      </c>
      <c r="BC210" s="12" t="str">
        <f>IF(ISBLANK('Set Schedules Here'!AE418),"",ROUND('Set Schedules Here'!AE418,rounding_decimal_places))</f>
        <v/>
      </c>
      <c r="BD210" s="12" t="str">
        <f>IF(ISBLANK('Set Schedules Here'!AE419),"",ROUND('Set Schedules Here'!AE419,rounding_decimal_places))</f>
        <v/>
      </c>
      <c r="BE210" s="12" t="str">
        <f>IF(ISBLANK('Set Schedules Here'!AF418),"",ROUND('Set Schedules Here'!AF418,rounding_decimal_places))</f>
        <v/>
      </c>
      <c r="BF210" s="12" t="str">
        <f>IF(ISBLANK('Set Schedules Here'!AF419),"",ROUND('Set Schedules Here'!AF419,rounding_decimal_places))</f>
        <v/>
      </c>
      <c r="BG210" s="12" t="str">
        <f>IF(ISBLANK('Set Schedules Here'!AG418),"",ROUND('Set Schedules Here'!AG418,rounding_decimal_places))</f>
        <v/>
      </c>
      <c r="BH210" s="12" t="str">
        <f>IF(ISBLANK('Set Schedules Here'!AG419),"",ROUND('Set Schedules Here'!AG419,rounding_decimal_places))</f>
        <v/>
      </c>
      <c r="BI210" s="12" t="str">
        <f>IF(ISBLANK('Set Schedules Here'!AH418),"",ROUND('Set Schedules Here'!AH418,rounding_decimal_places))</f>
        <v/>
      </c>
      <c r="BJ210" s="12" t="str">
        <f>IF(ISBLANK('Set Schedules Here'!AH419),"",ROUND('Set Schedules Here'!AH419,rounding_decimal_places))</f>
        <v/>
      </c>
      <c r="BK210" s="12" t="str">
        <f>IF(ISBLANK('Set Schedules Here'!AI418),"",ROUND('Set Schedules Here'!AI418,rounding_decimal_places))</f>
        <v/>
      </c>
      <c r="BL210" s="12" t="str">
        <f>IF(ISBLANK('Set Schedules Here'!AI419),"",ROUND('Set Schedules Here'!AI419,rounding_decimal_places))</f>
        <v/>
      </c>
      <c r="BM210" s="12" t="str">
        <f>IF(ISBLANK('Set Schedules Here'!AJ418),"",ROUND('Set Schedules Here'!AJ418,rounding_decimal_places))</f>
        <v/>
      </c>
      <c r="BN210" s="12" t="str">
        <f>IF(ISBLANK('Set Schedules Here'!AJ419),"",ROUND('Set Schedules Here'!AJ419,rounding_decimal_places))</f>
        <v/>
      </c>
      <c r="BO210" s="12" t="str">
        <f>IF(ISBLANK('Set Schedules Here'!AK418),"",ROUND('Set Schedules Here'!AK418,rounding_decimal_places))</f>
        <v/>
      </c>
      <c r="BP210" s="21" t="str">
        <f>IF(ISBLANK('Set Schedules Here'!AK419),"",ROUND('Set Schedules Here'!AK419,rounding_decimal_places))</f>
        <v/>
      </c>
    </row>
    <row r="211" spans="1:68" x14ac:dyDescent="0.45">
      <c r="A211" s="16" t="str">
        <f>'Set Schedules Here'!A420</f>
        <v>elec reduce plant downtime</v>
      </c>
      <c r="B211" s="12" t="str">
        <f>IF(ISBLANK('Set Schedules Here'!C420),"",'Set Schedules Here'!C420)</f>
        <v>solar thermal es</v>
      </c>
      <c r="C211" s="12" t="str">
        <f>IF(ISBLANK('Set Schedules Here'!D420),"",'Set Schedules Here'!D420)</f>
        <v>preexisting nonretiring</v>
      </c>
      <c r="D211" s="21" t="str">
        <f>IF(ISBLANK('Set Schedules Here'!E420),"",'Set Schedules Here'!E420)</f>
        <v/>
      </c>
      <c r="E211" s="12">
        <f>IF(ISBLANK('Set Schedules Here'!F420),"",ROUND('Set Schedules Here'!F420,rounding_decimal_places))</f>
        <v>2019</v>
      </c>
      <c r="F211" s="12">
        <f>IF(ISBLANK('Set Schedules Here'!F421),"",ROUND('Set Schedules Here'!F421,rounding_decimal_places))</f>
        <v>0</v>
      </c>
      <c r="G211" s="12">
        <f>IF(ISBLANK('Set Schedules Here'!G420),"",ROUND('Set Schedules Here'!G420,rounding_decimal_places))</f>
        <v>2020</v>
      </c>
      <c r="H211" s="12">
        <f>IF(ISBLANK('Set Schedules Here'!G421),"",ROUND('Set Schedules Here'!G421,rounding_decimal_places))</f>
        <v>0</v>
      </c>
      <c r="I211" s="12">
        <f>IF(ISBLANK('Set Schedules Here'!H420),"",ROUND('Set Schedules Here'!H420,rounding_decimal_places))</f>
        <v>2050</v>
      </c>
      <c r="J211" s="12">
        <f>IF(ISBLANK('Set Schedules Here'!H421),"",ROUND('Set Schedules Here'!H421,rounding_decimal_places))</f>
        <v>1</v>
      </c>
      <c r="K211" s="12" t="str">
        <f>IF(ISBLANK('Set Schedules Here'!I420),"",ROUND('Set Schedules Here'!I420,rounding_decimal_places))</f>
        <v/>
      </c>
      <c r="L211" s="12" t="str">
        <f>IF(ISBLANK('Set Schedules Here'!I421),"",ROUND('Set Schedules Here'!I421,rounding_decimal_places))</f>
        <v/>
      </c>
      <c r="M211" s="12" t="str">
        <f>IF(ISBLANK('Set Schedules Here'!J420),"",ROUND('Set Schedules Here'!J420,rounding_decimal_places))</f>
        <v/>
      </c>
      <c r="N211" s="12" t="str">
        <f>IF(ISBLANK('Set Schedules Here'!J421),"",ROUND('Set Schedules Here'!J421,rounding_decimal_places))</f>
        <v/>
      </c>
      <c r="O211" s="12" t="str">
        <f>IF(ISBLANK('Set Schedules Here'!K420),"",ROUND('Set Schedules Here'!K420,rounding_decimal_places))</f>
        <v/>
      </c>
      <c r="P211" s="12" t="str">
        <f>IF(ISBLANK('Set Schedules Here'!K421),"",ROUND('Set Schedules Here'!K421,rounding_decimal_places))</f>
        <v/>
      </c>
      <c r="Q211" s="12" t="str">
        <f>IF(ISBLANK('Set Schedules Here'!L420),"",ROUND('Set Schedules Here'!L420,rounding_decimal_places))</f>
        <v/>
      </c>
      <c r="R211" s="12" t="str">
        <f>IF(ISBLANK('Set Schedules Here'!L421),"",ROUND('Set Schedules Here'!L421,rounding_decimal_places))</f>
        <v/>
      </c>
      <c r="S211" s="12" t="str">
        <f>IF(ISBLANK('Set Schedules Here'!M420),"",ROUND('Set Schedules Here'!M420,rounding_decimal_places))</f>
        <v/>
      </c>
      <c r="T211" s="12" t="str">
        <f>IF(ISBLANK('Set Schedules Here'!M421),"",ROUND('Set Schedules Here'!M421,rounding_decimal_places))</f>
        <v/>
      </c>
      <c r="U211" s="12" t="str">
        <f>IF(ISBLANK('Set Schedules Here'!N420),"",ROUND('Set Schedules Here'!N420,rounding_decimal_places))</f>
        <v/>
      </c>
      <c r="V211" s="12" t="str">
        <f>IF(ISBLANK('Set Schedules Here'!N421),"",ROUND('Set Schedules Here'!N421,rounding_decimal_places))</f>
        <v/>
      </c>
      <c r="W211" s="12" t="str">
        <f>IF(ISBLANK('Set Schedules Here'!O420),"",ROUND('Set Schedules Here'!O420,rounding_decimal_places))</f>
        <v/>
      </c>
      <c r="X211" s="12" t="str">
        <f>IF(ISBLANK('Set Schedules Here'!O421),"",ROUND('Set Schedules Here'!O421,rounding_decimal_places))</f>
        <v/>
      </c>
      <c r="Y211" s="12" t="str">
        <f>IF(ISBLANK('Set Schedules Here'!P420),"",ROUND('Set Schedules Here'!P420,rounding_decimal_places))</f>
        <v/>
      </c>
      <c r="Z211" s="12" t="str">
        <f>IF(ISBLANK('Set Schedules Here'!P421),"",ROUND('Set Schedules Here'!P421,rounding_decimal_places))</f>
        <v/>
      </c>
      <c r="AA211" s="12" t="str">
        <f>IF(ISBLANK('Set Schedules Here'!Q420),"",ROUND('Set Schedules Here'!Q420,rounding_decimal_places))</f>
        <v/>
      </c>
      <c r="AB211" s="12" t="str">
        <f>IF(ISBLANK('Set Schedules Here'!Q421),"",ROUND('Set Schedules Here'!Q421,rounding_decimal_places))</f>
        <v/>
      </c>
      <c r="AC211" s="12" t="str">
        <f>IF(ISBLANK('Set Schedules Here'!R420),"",ROUND('Set Schedules Here'!R420,rounding_decimal_places))</f>
        <v/>
      </c>
      <c r="AD211" s="12" t="str">
        <f>IF(ISBLANK('Set Schedules Here'!R421),"",ROUND('Set Schedules Here'!R421,rounding_decimal_places))</f>
        <v/>
      </c>
      <c r="AE211" s="12" t="str">
        <f>IF(ISBLANK('Set Schedules Here'!S420),"",ROUND('Set Schedules Here'!S420,rounding_decimal_places))</f>
        <v/>
      </c>
      <c r="AF211" s="12" t="str">
        <f>IF(ISBLANK('Set Schedules Here'!S421),"",ROUND('Set Schedules Here'!S421,rounding_decimal_places))</f>
        <v/>
      </c>
      <c r="AG211" s="12" t="str">
        <f>IF(ISBLANK('Set Schedules Here'!T420),"",ROUND('Set Schedules Here'!T420,rounding_decimal_places))</f>
        <v/>
      </c>
      <c r="AH211" s="12" t="str">
        <f>IF(ISBLANK('Set Schedules Here'!T421),"",ROUND('Set Schedules Here'!T421,rounding_decimal_places))</f>
        <v/>
      </c>
      <c r="AI211" s="12" t="str">
        <f>IF(ISBLANK('Set Schedules Here'!U420),"",ROUND('Set Schedules Here'!U420,rounding_decimal_places))</f>
        <v/>
      </c>
      <c r="AJ211" s="12" t="str">
        <f>IF(ISBLANK('Set Schedules Here'!U421),"",ROUND('Set Schedules Here'!U421,rounding_decimal_places))</f>
        <v/>
      </c>
      <c r="AK211" s="12" t="str">
        <f>IF(ISBLANK('Set Schedules Here'!V420),"",ROUND('Set Schedules Here'!V420,rounding_decimal_places))</f>
        <v/>
      </c>
      <c r="AL211" s="12" t="str">
        <f>IF(ISBLANK('Set Schedules Here'!V421),"",ROUND('Set Schedules Here'!V421,rounding_decimal_places))</f>
        <v/>
      </c>
      <c r="AM211" s="12" t="str">
        <f>IF(ISBLANK('Set Schedules Here'!W420),"",ROUND('Set Schedules Here'!W420,rounding_decimal_places))</f>
        <v/>
      </c>
      <c r="AN211" s="12" t="str">
        <f>IF(ISBLANK('Set Schedules Here'!W421),"",ROUND('Set Schedules Here'!W421,rounding_decimal_places))</f>
        <v/>
      </c>
      <c r="AO211" s="12" t="str">
        <f>IF(ISBLANK('Set Schedules Here'!X420),"",ROUND('Set Schedules Here'!X420,rounding_decimal_places))</f>
        <v/>
      </c>
      <c r="AP211" s="12" t="str">
        <f>IF(ISBLANK('Set Schedules Here'!X421),"",ROUND('Set Schedules Here'!X421,rounding_decimal_places))</f>
        <v/>
      </c>
      <c r="AQ211" s="12" t="str">
        <f>IF(ISBLANK('Set Schedules Here'!Y420),"",ROUND('Set Schedules Here'!Y420,rounding_decimal_places))</f>
        <v/>
      </c>
      <c r="AR211" s="12" t="str">
        <f>IF(ISBLANK('Set Schedules Here'!Y421),"",ROUND('Set Schedules Here'!Y421,rounding_decimal_places))</f>
        <v/>
      </c>
      <c r="AS211" s="12" t="str">
        <f>IF(ISBLANK('Set Schedules Here'!Z420),"",ROUND('Set Schedules Here'!Z420,rounding_decimal_places))</f>
        <v/>
      </c>
      <c r="AT211" s="12" t="str">
        <f>IF(ISBLANK('Set Schedules Here'!Z421),"",ROUND('Set Schedules Here'!Z421,rounding_decimal_places))</f>
        <v/>
      </c>
      <c r="AU211" s="12" t="str">
        <f>IF(ISBLANK('Set Schedules Here'!AA420),"",ROUND('Set Schedules Here'!AA420,rounding_decimal_places))</f>
        <v/>
      </c>
      <c r="AV211" s="12" t="str">
        <f>IF(ISBLANK('Set Schedules Here'!AA421),"",ROUND('Set Schedules Here'!AA421,rounding_decimal_places))</f>
        <v/>
      </c>
      <c r="AW211" s="12" t="str">
        <f>IF(ISBLANK('Set Schedules Here'!AB420),"",ROUND('Set Schedules Here'!AB420,rounding_decimal_places))</f>
        <v/>
      </c>
      <c r="AX211" s="12" t="str">
        <f>IF(ISBLANK('Set Schedules Here'!AB421),"",ROUND('Set Schedules Here'!AB421,rounding_decimal_places))</f>
        <v/>
      </c>
      <c r="AY211" s="12" t="str">
        <f>IF(ISBLANK('Set Schedules Here'!AC420),"",ROUND('Set Schedules Here'!AC420,rounding_decimal_places))</f>
        <v/>
      </c>
      <c r="AZ211" s="12" t="str">
        <f>IF(ISBLANK('Set Schedules Here'!AC421),"",ROUND('Set Schedules Here'!AC421,rounding_decimal_places))</f>
        <v/>
      </c>
      <c r="BA211" s="12" t="str">
        <f>IF(ISBLANK('Set Schedules Here'!AD420),"",ROUND('Set Schedules Here'!AD420,rounding_decimal_places))</f>
        <v/>
      </c>
      <c r="BB211" s="12" t="str">
        <f>IF(ISBLANK('Set Schedules Here'!AD421),"",ROUND('Set Schedules Here'!AD421,rounding_decimal_places))</f>
        <v/>
      </c>
      <c r="BC211" s="12" t="str">
        <f>IF(ISBLANK('Set Schedules Here'!AE420),"",ROUND('Set Schedules Here'!AE420,rounding_decimal_places))</f>
        <v/>
      </c>
      <c r="BD211" s="12" t="str">
        <f>IF(ISBLANK('Set Schedules Here'!AE421),"",ROUND('Set Schedules Here'!AE421,rounding_decimal_places))</f>
        <v/>
      </c>
      <c r="BE211" s="12" t="str">
        <f>IF(ISBLANK('Set Schedules Here'!AF420),"",ROUND('Set Schedules Here'!AF420,rounding_decimal_places))</f>
        <v/>
      </c>
      <c r="BF211" s="12" t="str">
        <f>IF(ISBLANK('Set Schedules Here'!AF421),"",ROUND('Set Schedules Here'!AF421,rounding_decimal_places))</f>
        <v/>
      </c>
      <c r="BG211" s="12" t="str">
        <f>IF(ISBLANK('Set Schedules Here'!AG420),"",ROUND('Set Schedules Here'!AG420,rounding_decimal_places))</f>
        <v/>
      </c>
      <c r="BH211" s="12" t="str">
        <f>IF(ISBLANK('Set Schedules Here'!AG421),"",ROUND('Set Schedules Here'!AG421,rounding_decimal_places))</f>
        <v/>
      </c>
      <c r="BI211" s="12" t="str">
        <f>IF(ISBLANK('Set Schedules Here'!AH420),"",ROUND('Set Schedules Here'!AH420,rounding_decimal_places))</f>
        <v/>
      </c>
      <c r="BJ211" s="12" t="str">
        <f>IF(ISBLANK('Set Schedules Here'!AH421),"",ROUND('Set Schedules Here'!AH421,rounding_decimal_places))</f>
        <v/>
      </c>
      <c r="BK211" s="12" t="str">
        <f>IF(ISBLANK('Set Schedules Here'!AI420),"",ROUND('Set Schedules Here'!AI420,rounding_decimal_places))</f>
        <v/>
      </c>
      <c r="BL211" s="12" t="str">
        <f>IF(ISBLANK('Set Schedules Here'!AI421),"",ROUND('Set Schedules Here'!AI421,rounding_decimal_places))</f>
        <v/>
      </c>
      <c r="BM211" s="12" t="str">
        <f>IF(ISBLANK('Set Schedules Here'!AJ420),"",ROUND('Set Schedules Here'!AJ420,rounding_decimal_places))</f>
        <v/>
      </c>
      <c r="BN211" s="12" t="str">
        <f>IF(ISBLANK('Set Schedules Here'!AJ421),"",ROUND('Set Schedules Here'!AJ421,rounding_decimal_places))</f>
        <v/>
      </c>
      <c r="BO211" s="12" t="str">
        <f>IF(ISBLANK('Set Schedules Here'!AK420),"",ROUND('Set Schedules Here'!AK420,rounding_decimal_places))</f>
        <v/>
      </c>
      <c r="BP211" s="21" t="str">
        <f>IF(ISBLANK('Set Schedules Here'!AK421),"",ROUND('Set Schedules Here'!AK421,rounding_decimal_places))</f>
        <v/>
      </c>
    </row>
    <row r="212" spans="1:68" x14ac:dyDescent="0.45">
      <c r="A212" s="16" t="str">
        <f>'Set Schedules Here'!A422</f>
        <v>elec reduce plant downtime</v>
      </c>
      <c r="B212" s="12" t="str">
        <f>IF(ISBLANK('Set Schedules Here'!C422),"",'Set Schedules Here'!C422)</f>
        <v>solar thermal es</v>
      </c>
      <c r="C212" s="12" t="str">
        <f>IF(ISBLANK('Set Schedules Here'!D422),"",'Set Schedules Here'!D422)</f>
        <v>newly built</v>
      </c>
      <c r="D212" s="21" t="str">
        <f>IF(ISBLANK('Set Schedules Here'!E422),"",'Set Schedules Here'!E422)</f>
        <v/>
      </c>
      <c r="E212" s="12">
        <f>IF(ISBLANK('Set Schedules Here'!F422),"",ROUND('Set Schedules Here'!F422,rounding_decimal_places))</f>
        <v>2019</v>
      </c>
      <c r="F212" s="12">
        <f>IF(ISBLANK('Set Schedules Here'!F423),"",ROUND('Set Schedules Here'!F423,rounding_decimal_places))</f>
        <v>0</v>
      </c>
      <c r="G212" s="12">
        <f>IF(ISBLANK('Set Schedules Here'!G422),"",ROUND('Set Schedules Here'!G422,rounding_decimal_places))</f>
        <v>2020</v>
      </c>
      <c r="H212" s="12">
        <f>IF(ISBLANK('Set Schedules Here'!G423),"",ROUND('Set Schedules Here'!G423,rounding_decimal_places))</f>
        <v>0</v>
      </c>
      <c r="I212" s="12">
        <f>IF(ISBLANK('Set Schedules Here'!H422),"",ROUND('Set Schedules Here'!H422,rounding_decimal_places))</f>
        <v>2050</v>
      </c>
      <c r="J212" s="12">
        <f>IF(ISBLANK('Set Schedules Here'!H423),"",ROUND('Set Schedules Here'!H423,rounding_decimal_places))</f>
        <v>1</v>
      </c>
      <c r="K212" s="12" t="str">
        <f>IF(ISBLANK('Set Schedules Here'!I422),"",ROUND('Set Schedules Here'!I422,rounding_decimal_places))</f>
        <v/>
      </c>
      <c r="L212" s="12" t="str">
        <f>IF(ISBLANK('Set Schedules Here'!I423),"",ROUND('Set Schedules Here'!I423,rounding_decimal_places))</f>
        <v/>
      </c>
      <c r="M212" s="12" t="str">
        <f>IF(ISBLANK('Set Schedules Here'!J422),"",ROUND('Set Schedules Here'!J422,rounding_decimal_places))</f>
        <v/>
      </c>
      <c r="N212" s="12" t="str">
        <f>IF(ISBLANK('Set Schedules Here'!J423),"",ROUND('Set Schedules Here'!J423,rounding_decimal_places))</f>
        <v/>
      </c>
      <c r="O212" s="12" t="str">
        <f>IF(ISBLANK('Set Schedules Here'!K422),"",ROUND('Set Schedules Here'!K422,rounding_decimal_places))</f>
        <v/>
      </c>
      <c r="P212" s="12" t="str">
        <f>IF(ISBLANK('Set Schedules Here'!K423),"",ROUND('Set Schedules Here'!K423,rounding_decimal_places))</f>
        <v/>
      </c>
      <c r="Q212" s="12" t="str">
        <f>IF(ISBLANK('Set Schedules Here'!L422),"",ROUND('Set Schedules Here'!L422,rounding_decimal_places))</f>
        <v/>
      </c>
      <c r="R212" s="12" t="str">
        <f>IF(ISBLANK('Set Schedules Here'!L423),"",ROUND('Set Schedules Here'!L423,rounding_decimal_places))</f>
        <v/>
      </c>
      <c r="S212" s="12" t="str">
        <f>IF(ISBLANK('Set Schedules Here'!M422),"",ROUND('Set Schedules Here'!M422,rounding_decimal_places))</f>
        <v/>
      </c>
      <c r="T212" s="12" t="str">
        <f>IF(ISBLANK('Set Schedules Here'!M423),"",ROUND('Set Schedules Here'!M423,rounding_decimal_places))</f>
        <v/>
      </c>
      <c r="U212" s="12" t="str">
        <f>IF(ISBLANK('Set Schedules Here'!N422),"",ROUND('Set Schedules Here'!N422,rounding_decimal_places))</f>
        <v/>
      </c>
      <c r="V212" s="12" t="str">
        <f>IF(ISBLANK('Set Schedules Here'!N423),"",ROUND('Set Schedules Here'!N423,rounding_decimal_places))</f>
        <v/>
      </c>
      <c r="W212" s="12" t="str">
        <f>IF(ISBLANK('Set Schedules Here'!O422),"",ROUND('Set Schedules Here'!O422,rounding_decimal_places))</f>
        <v/>
      </c>
      <c r="X212" s="12" t="str">
        <f>IF(ISBLANK('Set Schedules Here'!O423),"",ROUND('Set Schedules Here'!O423,rounding_decimal_places))</f>
        <v/>
      </c>
      <c r="Y212" s="12" t="str">
        <f>IF(ISBLANK('Set Schedules Here'!P422),"",ROUND('Set Schedules Here'!P422,rounding_decimal_places))</f>
        <v/>
      </c>
      <c r="Z212" s="12" t="str">
        <f>IF(ISBLANK('Set Schedules Here'!P423),"",ROUND('Set Schedules Here'!P423,rounding_decimal_places))</f>
        <v/>
      </c>
      <c r="AA212" s="12" t="str">
        <f>IF(ISBLANK('Set Schedules Here'!Q422),"",ROUND('Set Schedules Here'!Q422,rounding_decimal_places))</f>
        <v/>
      </c>
      <c r="AB212" s="12" t="str">
        <f>IF(ISBLANK('Set Schedules Here'!Q423),"",ROUND('Set Schedules Here'!Q423,rounding_decimal_places))</f>
        <v/>
      </c>
      <c r="AC212" s="12" t="str">
        <f>IF(ISBLANK('Set Schedules Here'!R422),"",ROUND('Set Schedules Here'!R422,rounding_decimal_places))</f>
        <v/>
      </c>
      <c r="AD212" s="12" t="str">
        <f>IF(ISBLANK('Set Schedules Here'!R423),"",ROUND('Set Schedules Here'!R423,rounding_decimal_places))</f>
        <v/>
      </c>
      <c r="AE212" s="12" t="str">
        <f>IF(ISBLANK('Set Schedules Here'!S422),"",ROUND('Set Schedules Here'!S422,rounding_decimal_places))</f>
        <v/>
      </c>
      <c r="AF212" s="12" t="str">
        <f>IF(ISBLANK('Set Schedules Here'!S423),"",ROUND('Set Schedules Here'!S423,rounding_decimal_places))</f>
        <v/>
      </c>
      <c r="AG212" s="12" t="str">
        <f>IF(ISBLANK('Set Schedules Here'!T422),"",ROUND('Set Schedules Here'!T422,rounding_decimal_places))</f>
        <v/>
      </c>
      <c r="AH212" s="12" t="str">
        <f>IF(ISBLANK('Set Schedules Here'!T423),"",ROUND('Set Schedules Here'!T423,rounding_decimal_places))</f>
        <v/>
      </c>
      <c r="AI212" s="12" t="str">
        <f>IF(ISBLANK('Set Schedules Here'!U422),"",ROUND('Set Schedules Here'!U422,rounding_decimal_places))</f>
        <v/>
      </c>
      <c r="AJ212" s="12" t="str">
        <f>IF(ISBLANK('Set Schedules Here'!U423),"",ROUND('Set Schedules Here'!U423,rounding_decimal_places))</f>
        <v/>
      </c>
      <c r="AK212" s="12" t="str">
        <f>IF(ISBLANK('Set Schedules Here'!V422),"",ROUND('Set Schedules Here'!V422,rounding_decimal_places))</f>
        <v/>
      </c>
      <c r="AL212" s="12" t="str">
        <f>IF(ISBLANK('Set Schedules Here'!V423),"",ROUND('Set Schedules Here'!V423,rounding_decimal_places))</f>
        <v/>
      </c>
      <c r="AM212" s="12" t="str">
        <f>IF(ISBLANK('Set Schedules Here'!W422),"",ROUND('Set Schedules Here'!W422,rounding_decimal_places))</f>
        <v/>
      </c>
      <c r="AN212" s="12" t="str">
        <f>IF(ISBLANK('Set Schedules Here'!W423),"",ROUND('Set Schedules Here'!W423,rounding_decimal_places))</f>
        <v/>
      </c>
      <c r="AO212" s="12" t="str">
        <f>IF(ISBLANK('Set Schedules Here'!X422),"",ROUND('Set Schedules Here'!X422,rounding_decimal_places))</f>
        <v/>
      </c>
      <c r="AP212" s="12" t="str">
        <f>IF(ISBLANK('Set Schedules Here'!X423),"",ROUND('Set Schedules Here'!X423,rounding_decimal_places))</f>
        <v/>
      </c>
      <c r="AQ212" s="12" t="str">
        <f>IF(ISBLANK('Set Schedules Here'!Y422),"",ROUND('Set Schedules Here'!Y422,rounding_decimal_places))</f>
        <v/>
      </c>
      <c r="AR212" s="12" t="str">
        <f>IF(ISBLANK('Set Schedules Here'!Y423),"",ROUND('Set Schedules Here'!Y423,rounding_decimal_places))</f>
        <v/>
      </c>
      <c r="AS212" s="12" t="str">
        <f>IF(ISBLANK('Set Schedules Here'!Z422),"",ROUND('Set Schedules Here'!Z422,rounding_decimal_places))</f>
        <v/>
      </c>
      <c r="AT212" s="12" t="str">
        <f>IF(ISBLANK('Set Schedules Here'!Z423),"",ROUND('Set Schedules Here'!Z423,rounding_decimal_places))</f>
        <v/>
      </c>
      <c r="AU212" s="12" t="str">
        <f>IF(ISBLANK('Set Schedules Here'!AA422),"",ROUND('Set Schedules Here'!AA422,rounding_decimal_places))</f>
        <v/>
      </c>
      <c r="AV212" s="12" t="str">
        <f>IF(ISBLANK('Set Schedules Here'!AA423),"",ROUND('Set Schedules Here'!AA423,rounding_decimal_places))</f>
        <v/>
      </c>
      <c r="AW212" s="12" t="str">
        <f>IF(ISBLANK('Set Schedules Here'!AB422),"",ROUND('Set Schedules Here'!AB422,rounding_decimal_places))</f>
        <v/>
      </c>
      <c r="AX212" s="12" t="str">
        <f>IF(ISBLANK('Set Schedules Here'!AB423),"",ROUND('Set Schedules Here'!AB423,rounding_decimal_places))</f>
        <v/>
      </c>
      <c r="AY212" s="12" t="str">
        <f>IF(ISBLANK('Set Schedules Here'!AC422),"",ROUND('Set Schedules Here'!AC422,rounding_decimal_places))</f>
        <v/>
      </c>
      <c r="AZ212" s="12" t="str">
        <f>IF(ISBLANK('Set Schedules Here'!AC423),"",ROUND('Set Schedules Here'!AC423,rounding_decimal_places))</f>
        <v/>
      </c>
      <c r="BA212" s="12" t="str">
        <f>IF(ISBLANK('Set Schedules Here'!AD422),"",ROUND('Set Schedules Here'!AD422,rounding_decimal_places))</f>
        <v/>
      </c>
      <c r="BB212" s="12" t="str">
        <f>IF(ISBLANK('Set Schedules Here'!AD423),"",ROUND('Set Schedules Here'!AD423,rounding_decimal_places))</f>
        <v/>
      </c>
      <c r="BC212" s="12" t="str">
        <f>IF(ISBLANK('Set Schedules Here'!AE422),"",ROUND('Set Schedules Here'!AE422,rounding_decimal_places))</f>
        <v/>
      </c>
      <c r="BD212" s="12" t="str">
        <f>IF(ISBLANK('Set Schedules Here'!AE423),"",ROUND('Set Schedules Here'!AE423,rounding_decimal_places))</f>
        <v/>
      </c>
      <c r="BE212" s="12" t="str">
        <f>IF(ISBLANK('Set Schedules Here'!AF422),"",ROUND('Set Schedules Here'!AF422,rounding_decimal_places))</f>
        <v/>
      </c>
      <c r="BF212" s="12" t="str">
        <f>IF(ISBLANK('Set Schedules Here'!AF423),"",ROUND('Set Schedules Here'!AF423,rounding_decimal_places))</f>
        <v/>
      </c>
      <c r="BG212" s="12" t="str">
        <f>IF(ISBLANK('Set Schedules Here'!AG422),"",ROUND('Set Schedules Here'!AG422,rounding_decimal_places))</f>
        <v/>
      </c>
      <c r="BH212" s="12" t="str">
        <f>IF(ISBLANK('Set Schedules Here'!AG423),"",ROUND('Set Schedules Here'!AG423,rounding_decimal_places))</f>
        <v/>
      </c>
      <c r="BI212" s="12" t="str">
        <f>IF(ISBLANK('Set Schedules Here'!AH422),"",ROUND('Set Schedules Here'!AH422,rounding_decimal_places))</f>
        <v/>
      </c>
      <c r="BJ212" s="12" t="str">
        <f>IF(ISBLANK('Set Schedules Here'!AH423),"",ROUND('Set Schedules Here'!AH423,rounding_decimal_places))</f>
        <v/>
      </c>
      <c r="BK212" s="12" t="str">
        <f>IF(ISBLANK('Set Schedules Here'!AI422),"",ROUND('Set Schedules Here'!AI422,rounding_decimal_places))</f>
        <v/>
      </c>
      <c r="BL212" s="12" t="str">
        <f>IF(ISBLANK('Set Schedules Here'!AI423),"",ROUND('Set Schedules Here'!AI423,rounding_decimal_places))</f>
        <v/>
      </c>
      <c r="BM212" s="12" t="str">
        <f>IF(ISBLANK('Set Schedules Here'!AJ422),"",ROUND('Set Schedules Here'!AJ422,rounding_decimal_places))</f>
        <v/>
      </c>
      <c r="BN212" s="12" t="str">
        <f>IF(ISBLANK('Set Schedules Here'!AJ423),"",ROUND('Set Schedules Here'!AJ423,rounding_decimal_places))</f>
        <v/>
      </c>
      <c r="BO212" s="12" t="str">
        <f>IF(ISBLANK('Set Schedules Here'!AK422),"",ROUND('Set Schedules Here'!AK422,rounding_decimal_places))</f>
        <v/>
      </c>
      <c r="BP212" s="21" t="str">
        <f>IF(ISBLANK('Set Schedules Here'!AK423),"",ROUND('Set Schedules Here'!AK423,rounding_decimal_places))</f>
        <v/>
      </c>
    </row>
    <row r="213" spans="1:68" x14ac:dyDescent="0.45">
      <c r="A213" s="16" t="str">
        <f>'Set Schedules Here'!A424</f>
        <v>elec reduce plant downtime</v>
      </c>
      <c r="B213" s="12" t="str">
        <f>IF(ISBLANK('Set Schedules Here'!C424),"",'Set Schedules Here'!C424)</f>
        <v>biomass es</v>
      </c>
      <c r="C213" s="12" t="str">
        <f>IF(ISBLANK('Set Schedules Here'!D424),"",'Set Schedules Here'!D424)</f>
        <v>preexisting retiring</v>
      </c>
      <c r="D213" s="21" t="str">
        <f>IF(ISBLANK('Set Schedules Here'!E424),"",'Set Schedules Here'!E424)</f>
        <v/>
      </c>
      <c r="E213" s="12">
        <f>IF(ISBLANK('Set Schedules Here'!F424),"",ROUND('Set Schedules Here'!F424,rounding_decimal_places))</f>
        <v>2019</v>
      </c>
      <c r="F213" s="12">
        <f>IF(ISBLANK('Set Schedules Here'!F425),"",ROUND('Set Schedules Here'!F425,rounding_decimal_places))</f>
        <v>0</v>
      </c>
      <c r="G213" s="12">
        <f>IF(ISBLANK('Set Schedules Here'!G424),"",ROUND('Set Schedules Here'!G424,rounding_decimal_places))</f>
        <v>2020</v>
      </c>
      <c r="H213" s="12">
        <f>IF(ISBLANK('Set Schedules Here'!G425),"",ROUND('Set Schedules Here'!G425,rounding_decimal_places))</f>
        <v>0</v>
      </c>
      <c r="I213" s="12">
        <f>IF(ISBLANK('Set Schedules Here'!H424),"",ROUND('Set Schedules Here'!H424,rounding_decimal_places))</f>
        <v>2050</v>
      </c>
      <c r="J213" s="12">
        <f>IF(ISBLANK('Set Schedules Here'!H425),"",ROUND('Set Schedules Here'!H425,rounding_decimal_places))</f>
        <v>1</v>
      </c>
      <c r="K213" s="12" t="str">
        <f>IF(ISBLANK('Set Schedules Here'!I424),"",ROUND('Set Schedules Here'!I424,rounding_decimal_places))</f>
        <v/>
      </c>
      <c r="L213" s="12" t="str">
        <f>IF(ISBLANK('Set Schedules Here'!I425),"",ROUND('Set Schedules Here'!I425,rounding_decimal_places))</f>
        <v/>
      </c>
      <c r="M213" s="12" t="str">
        <f>IF(ISBLANK('Set Schedules Here'!J424),"",ROUND('Set Schedules Here'!J424,rounding_decimal_places))</f>
        <v/>
      </c>
      <c r="N213" s="12" t="str">
        <f>IF(ISBLANK('Set Schedules Here'!J425),"",ROUND('Set Schedules Here'!J425,rounding_decimal_places))</f>
        <v/>
      </c>
      <c r="O213" s="12" t="str">
        <f>IF(ISBLANK('Set Schedules Here'!K424),"",ROUND('Set Schedules Here'!K424,rounding_decimal_places))</f>
        <v/>
      </c>
      <c r="P213" s="12" t="str">
        <f>IF(ISBLANK('Set Schedules Here'!K425),"",ROUND('Set Schedules Here'!K425,rounding_decimal_places))</f>
        <v/>
      </c>
      <c r="Q213" s="12" t="str">
        <f>IF(ISBLANK('Set Schedules Here'!L424),"",ROUND('Set Schedules Here'!L424,rounding_decimal_places))</f>
        <v/>
      </c>
      <c r="R213" s="12" t="str">
        <f>IF(ISBLANK('Set Schedules Here'!L425),"",ROUND('Set Schedules Here'!L425,rounding_decimal_places))</f>
        <v/>
      </c>
      <c r="S213" s="12" t="str">
        <f>IF(ISBLANK('Set Schedules Here'!M424),"",ROUND('Set Schedules Here'!M424,rounding_decimal_places))</f>
        <v/>
      </c>
      <c r="T213" s="12" t="str">
        <f>IF(ISBLANK('Set Schedules Here'!M425),"",ROUND('Set Schedules Here'!M425,rounding_decimal_places))</f>
        <v/>
      </c>
      <c r="U213" s="12" t="str">
        <f>IF(ISBLANK('Set Schedules Here'!N424),"",ROUND('Set Schedules Here'!N424,rounding_decimal_places))</f>
        <v/>
      </c>
      <c r="V213" s="12" t="str">
        <f>IF(ISBLANK('Set Schedules Here'!N425),"",ROUND('Set Schedules Here'!N425,rounding_decimal_places))</f>
        <v/>
      </c>
      <c r="W213" s="12" t="str">
        <f>IF(ISBLANK('Set Schedules Here'!O424),"",ROUND('Set Schedules Here'!O424,rounding_decimal_places))</f>
        <v/>
      </c>
      <c r="X213" s="12" t="str">
        <f>IF(ISBLANK('Set Schedules Here'!O425),"",ROUND('Set Schedules Here'!O425,rounding_decimal_places))</f>
        <v/>
      </c>
      <c r="Y213" s="12" t="str">
        <f>IF(ISBLANK('Set Schedules Here'!P424),"",ROUND('Set Schedules Here'!P424,rounding_decimal_places))</f>
        <v/>
      </c>
      <c r="Z213" s="12" t="str">
        <f>IF(ISBLANK('Set Schedules Here'!P425),"",ROUND('Set Schedules Here'!P425,rounding_decimal_places))</f>
        <v/>
      </c>
      <c r="AA213" s="12" t="str">
        <f>IF(ISBLANK('Set Schedules Here'!Q424),"",ROUND('Set Schedules Here'!Q424,rounding_decimal_places))</f>
        <v/>
      </c>
      <c r="AB213" s="12" t="str">
        <f>IF(ISBLANK('Set Schedules Here'!Q425),"",ROUND('Set Schedules Here'!Q425,rounding_decimal_places))</f>
        <v/>
      </c>
      <c r="AC213" s="12" t="str">
        <f>IF(ISBLANK('Set Schedules Here'!R424),"",ROUND('Set Schedules Here'!R424,rounding_decimal_places))</f>
        <v/>
      </c>
      <c r="AD213" s="12" t="str">
        <f>IF(ISBLANK('Set Schedules Here'!R425),"",ROUND('Set Schedules Here'!R425,rounding_decimal_places))</f>
        <v/>
      </c>
      <c r="AE213" s="12" t="str">
        <f>IF(ISBLANK('Set Schedules Here'!S424),"",ROUND('Set Schedules Here'!S424,rounding_decimal_places))</f>
        <v/>
      </c>
      <c r="AF213" s="12" t="str">
        <f>IF(ISBLANK('Set Schedules Here'!S425),"",ROUND('Set Schedules Here'!S425,rounding_decimal_places))</f>
        <v/>
      </c>
      <c r="AG213" s="12" t="str">
        <f>IF(ISBLANK('Set Schedules Here'!T424),"",ROUND('Set Schedules Here'!T424,rounding_decimal_places))</f>
        <v/>
      </c>
      <c r="AH213" s="12" t="str">
        <f>IF(ISBLANK('Set Schedules Here'!T425),"",ROUND('Set Schedules Here'!T425,rounding_decimal_places))</f>
        <v/>
      </c>
      <c r="AI213" s="12" t="str">
        <f>IF(ISBLANK('Set Schedules Here'!U424),"",ROUND('Set Schedules Here'!U424,rounding_decimal_places))</f>
        <v/>
      </c>
      <c r="AJ213" s="12" t="str">
        <f>IF(ISBLANK('Set Schedules Here'!U425),"",ROUND('Set Schedules Here'!U425,rounding_decimal_places))</f>
        <v/>
      </c>
      <c r="AK213" s="12" t="str">
        <f>IF(ISBLANK('Set Schedules Here'!V424),"",ROUND('Set Schedules Here'!V424,rounding_decimal_places))</f>
        <v/>
      </c>
      <c r="AL213" s="12" t="str">
        <f>IF(ISBLANK('Set Schedules Here'!V425),"",ROUND('Set Schedules Here'!V425,rounding_decimal_places))</f>
        <v/>
      </c>
      <c r="AM213" s="12" t="str">
        <f>IF(ISBLANK('Set Schedules Here'!W424),"",ROUND('Set Schedules Here'!W424,rounding_decimal_places))</f>
        <v/>
      </c>
      <c r="AN213" s="12" t="str">
        <f>IF(ISBLANK('Set Schedules Here'!W425),"",ROUND('Set Schedules Here'!W425,rounding_decimal_places))</f>
        <v/>
      </c>
      <c r="AO213" s="12" t="str">
        <f>IF(ISBLANK('Set Schedules Here'!X424),"",ROUND('Set Schedules Here'!X424,rounding_decimal_places))</f>
        <v/>
      </c>
      <c r="AP213" s="12" t="str">
        <f>IF(ISBLANK('Set Schedules Here'!X425),"",ROUND('Set Schedules Here'!X425,rounding_decimal_places))</f>
        <v/>
      </c>
      <c r="AQ213" s="12" t="str">
        <f>IF(ISBLANK('Set Schedules Here'!Y424),"",ROUND('Set Schedules Here'!Y424,rounding_decimal_places))</f>
        <v/>
      </c>
      <c r="AR213" s="12" t="str">
        <f>IF(ISBLANK('Set Schedules Here'!Y425),"",ROUND('Set Schedules Here'!Y425,rounding_decimal_places))</f>
        <v/>
      </c>
      <c r="AS213" s="12" t="str">
        <f>IF(ISBLANK('Set Schedules Here'!Z424),"",ROUND('Set Schedules Here'!Z424,rounding_decimal_places))</f>
        <v/>
      </c>
      <c r="AT213" s="12" t="str">
        <f>IF(ISBLANK('Set Schedules Here'!Z425),"",ROUND('Set Schedules Here'!Z425,rounding_decimal_places))</f>
        <v/>
      </c>
      <c r="AU213" s="12" t="str">
        <f>IF(ISBLANK('Set Schedules Here'!AA424),"",ROUND('Set Schedules Here'!AA424,rounding_decimal_places))</f>
        <v/>
      </c>
      <c r="AV213" s="12" t="str">
        <f>IF(ISBLANK('Set Schedules Here'!AA425),"",ROUND('Set Schedules Here'!AA425,rounding_decimal_places))</f>
        <v/>
      </c>
      <c r="AW213" s="12" t="str">
        <f>IF(ISBLANK('Set Schedules Here'!AB424),"",ROUND('Set Schedules Here'!AB424,rounding_decimal_places))</f>
        <v/>
      </c>
      <c r="AX213" s="12" t="str">
        <f>IF(ISBLANK('Set Schedules Here'!AB425),"",ROUND('Set Schedules Here'!AB425,rounding_decimal_places))</f>
        <v/>
      </c>
      <c r="AY213" s="12" t="str">
        <f>IF(ISBLANK('Set Schedules Here'!AC424),"",ROUND('Set Schedules Here'!AC424,rounding_decimal_places))</f>
        <v/>
      </c>
      <c r="AZ213" s="12" t="str">
        <f>IF(ISBLANK('Set Schedules Here'!AC425),"",ROUND('Set Schedules Here'!AC425,rounding_decimal_places))</f>
        <v/>
      </c>
      <c r="BA213" s="12" t="str">
        <f>IF(ISBLANK('Set Schedules Here'!AD424),"",ROUND('Set Schedules Here'!AD424,rounding_decimal_places))</f>
        <v/>
      </c>
      <c r="BB213" s="12" t="str">
        <f>IF(ISBLANK('Set Schedules Here'!AD425),"",ROUND('Set Schedules Here'!AD425,rounding_decimal_places))</f>
        <v/>
      </c>
      <c r="BC213" s="12" t="str">
        <f>IF(ISBLANK('Set Schedules Here'!AE424),"",ROUND('Set Schedules Here'!AE424,rounding_decimal_places))</f>
        <v/>
      </c>
      <c r="BD213" s="12" t="str">
        <f>IF(ISBLANK('Set Schedules Here'!AE425),"",ROUND('Set Schedules Here'!AE425,rounding_decimal_places))</f>
        <v/>
      </c>
      <c r="BE213" s="12" t="str">
        <f>IF(ISBLANK('Set Schedules Here'!AF424),"",ROUND('Set Schedules Here'!AF424,rounding_decimal_places))</f>
        <v/>
      </c>
      <c r="BF213" s="12" t="str">
        <f>IF(ISBLANK('Set Schedules Here'!AF425),"",ROUND('Set Schedules Here'!AF425,rounding_decimal_places))</f>
        <v/>
      </c>
      <c r="BG213" s="12" t="str">
        <f>IF(ISBLANK('Set Schedules Here'!AG424),"",ROUND('Set Schedules Here'!AG424,rounding_decimal_places))</f>
        <v/>
      </c>
      <c r="BH213" s="12" t="str">
        <f>IF(ISBLANK('Set Schedules Here'!AG425),"",ROUND('Set Schedules Here'!AG425,rounding_decimal_places))</f>
        <v/>
      </c>
      <c r="BI213" s="12" t="str">
        <f>IF(ISBLANK('Set Schedules Here'!AH424),"",ROUND('Set Schedules Here'!AH424,rounding_decimal_places))</f>
        <v/>
      </c>
      <c r="BJ213" s="12" t="str">
        <f>IF(ISBLANK('Set Schedules Here'!AH425),"",ROUND('Set Schedules Here'!AH425,rounding_decimal_places))</f>
        <v/>
      </c>
      <c r="BK213" s="12" t="str">
        <f>IF(ISBLANK('Set Schedules Here'!AI424),"",ROUND('Set Schedules Here'!AI424,rounding_decimal_places))</f>
        <v/>
      </c>
      <c r="BL213" s="12" t="str">
        <f>IF(ISBLANK('Set Schedules Here'!AI425),"",ROUND('Set Schedules Here'!AI425,rounding_decimal_places))</f>
        <v/>
      </c>
      <c r="BM213" s="12" t="str">
        <f>IF(ISBLANK('Set Schedules Here'!AJ424),"",ROUND('Set Schedules Here'!AJ424,rounding_decimal_places))</f>
        <v/>
      </c>
      <c r="BN213" s="12" t="str">
        <f>IF(ISBLANK('Set Schedules Here'!AJ425),"",ROUND('Set Schedules Here'!AJ425,rounding_decimal_places))</f>
        <v/>
      </c>
      <c r="BO213" s="12" t="str">
        <f>IF(ISBLANK('Set Schedules Here'!AK424),"",ROUND('Set Schedules Here'!AK424,rounding_decimal_places))</f>
        <v/>
      </c>
      <c r="BP213" s="21" t="str">
        <f>IF(ISBLANK('Set Schedules Here'!AK425),"",ROUND('Set Schedules Here'!AK425,rounding_decimal_places))</f>
        <v/>
      </c>
    </row>
    <row r="214" spans="1:68" x14ac:dyDescent="0.45">
      <c r="A214" s="16" t="str">
        <f>'Set Schedules Here'!A426</f>
        <v>elec reduce plant downtime</v>
      </c>
      <c r="B214" s="12" t="str">
        <f>IF(ISBLANK('Set Schedules Here'!C426),"",'Set Schedules Here'!C426)</f>
        <v>biomass es</v>
      </c>
      <c r="C214" s="12" t="str">
        <f>IF(ISBLANK('Set Schedules Here'!D426),"",'Set Schedules Here'!D426)</f>
        <v>preexisting nonretiring</v>
      </c>
      <c r="D214" s="21" t="str">
        <f>IF(ISBLANK('Set Schedules Here'!E426),"",'Set Schedules Here'!E426)</f>
        <v/>
      </c>
      <c r="E214" s="12">
        <f>IF(ISBLANK('Set Schedules Here'!F426),"",ROUND('Set Schedules Here'!F426,rounding_decimal_places))</f>
        <v>2019</v>
      </c>
      <c r="F214" s="12">
        <f>IF(ISBLANK('Set Schedules Here'!F427),"",ROUND('Set Schedules Here'!F427,rounding_decimal_places))</f>
        <v>0</v>
      </c>
      <c r="G214" s="12">
        <f>IF(ISBLANK('Set Schedules Here'!G426),"",ROUND('Set Schedules Here'!G426,rounding_decimal_places))</f>
        <v>2020</v>
      </c>
      <c r="H214" s="12">
        <f>IF(ISBLANK('Set Schedules Here'!G427),"",ROUND('Set Schedules Here'!G427,rounding_decimal_places))</f>
        <v>0</v>
      </c>
      <c r="I214" s="12">
        <f>IF(ISBLANK('Set Schedules Here'!H426),"",ROUND('Set Schedules Here'!H426,rounding_decimal_places))</f>
        <v>2050</v>
      </c>
      <c r="J214" s="12">
        <f>IF(ISBLANK('Set Schedules Here'!H427),"",ROUND('Set Schedules Here'!H427,rounding_decimal_places))</f>
        <v>1</v>
      </c>
      <c r="K214" s="12" t="str">
        <f>IF(ISBLANK('Set Schedules Here'!I426),"",ROUND('Set Schedules Here'!I426,rounding_decimal_places))</f>
        <v/>
      </c>
      <c r="L214" s="12" t="str">
        <f>IF(ISBLANK('Set Schedules Here'!I427),"",ROUND('Set Schedules Here'!I427,rounding_decimal_places))</f>
        <v/>
      </c>
      <c r="M214" s="12" t="str">
        <f>IF(ISBLANK('Set Schedules Here'!J426),"",ROUND('Set Schedules Here'!J426,rounding_decimal_places))</f>
        <v/>
      </c>
      <c r="N214" s="12" t="str">
        <f>IF(ISBLANK('Set Schedules Here'!J427),"",ROUND('Set Schedules Here'!J427,rounding_decimal_places))</f>
        <v/>
      </c>
      <c r="O214" s="12" t="str">
        <f>IF(ISBLANK('Set Schedules Here'!K426),"",ROUND('Set Schedules Here'!K426,rounding_decimal_places))</f>
        <v/>
      </c>
      <c r="P214" s="12" t="str">
        <f>IF(ISBLANK('Set Schedules Here'!K427),"",ROUND('Set Schedules Here'!K427,rounding_decimal_places))</f>
        <v/>
      </c>
      <c r="Q214" s="12" t="str">
        <f>IF(ISBLANK('Set Schedules Here'!L426),"",ROUND('Set Schedules Here'!L426,rounding_decimal_places))</f>
        <v/>
      </c>
      <c r="R214" s="12" t="str">
        <f>IF(ISBLANK('Set Schedules Here'!L427),"",ROUND('Set Schedules Here'!L427,rounding_decimal_places))</f>
        <v/>
      </c>
      <c r="S214" s="12" t="str">
        <f>IF(ISBLANK('Set Schedules Here'!M426),"",ROUND('Set Schedules Here'!M426,rounding_decimal_places))</f>
        <v/>
      </c>
      <c r="T214" s="12" t="str">
        <f>IF(ISBLANK('Set Schedules Here'!M427),"",ROUND('Set Schedules Here'!M427,rounding_decimal_places))</f>
        <v/>
      </c>
      <c r="U214" s="12" t="str">
        <f>IF(ISBLANK('Set Schedules Here'!N426),"",ROUND('Set Schedules Here'!N426,rounding_decimal_places))</f>
        <v/>
      </c>
      <c r="V214" s="12" t="str">
        <f>IF(ISBLANK('Set Schedules Here'!N427),"",ROUND('Set Schedules Here'!N427,rounding_decimal_places))</f>
        <v/>
      </c>
      <c r="W214" s="12" t="str">
        <f>IF(ISBLANK('Set Schedules Here'!O426),"",ROUND('Set Schedules Here'!O426,rounding_decimal_places))</f>
        <v/>
      </c>
      <c r="X214" s="12" t="str">
        <f>IF(ISBLANK('Set Schedules Here'!O427),"",ROUND('Set Schedules Here'!O427,rounding_decimal_places))</f>
        <v/>
      </c>
      <c r="Y214" s="12" t="str">
        <f>IF(ISBLANK('Set Schedules Here'!P426),"",ROUND('Set Schedules Here'!P426,rounding_decimal_places))</f>
        <v/>
      </c>
      <c r="Z214" s="12" t="str">
        <f>IF(ISBLANK('Set Schedules Here'!P427),"",ROUND('Set Schedules Here'!P427,rounding_decimal_places))</f>
        <v/>
      </c>
      <c r="AA214" s="12" t="str">
        <f>IF(ISBLANK('Set Schedules Here'!Q426),"",ROUND('Set Schedules Here'!Q426,rounding_decimal_places))</f>
        <v/>
      </c>
      <c r="AB214" s="12" t="str">
        <f>IF(ISBLANK('Set Schedules Here'!Q427),"",ROUND('Set Schedules Here'!Q427,rounding_decimal_places))</f>
        <v/>
      </c>
      <c r="AC214" s="12" t="str">
        <f>IF(ISBLANK('Set Schedules Here'!R426),"",ROUND('Set Schedules Here'!R426,rounding_decimal_places))</f>
        <v/>
      </c>
      <c r="AD214" s="12" t="str">
        <f>IF(ISBLANK('Set Schedules Here'!R427),"",ROUND('Set Schedules Here'!R427,rounding_decimal_places))</f>
        <v/>
      </c>
      <c r="AE214" s="12" t="str">
        <f>IF(ISBLANK('Set Schedules Here'!S426),"",ROUND('Set Schedules Here'!S426,rounding_decimal_places))</f>
        <v/>
      </c>
      <c r="AF214" s="12" t="str">
        <f>IF(ISBLANK('Set Schedules Here'!S427),"",ROUND('Set Schedules Here'!S427,rounding_decimal_places))</f>
        <v/>
      </c>
      <c r="AG214" s="12" t="str">
        <f>IF(ISBLANK('Set Schedules Here'!T426),"",ROUND('Set Schedules Here'!T426,rounding_decimal_places))</f>
        <v/>
      </c>
      <c r="AH214" s="12" t="str">
        <f>IF(ISBLANK('Set Schedules Here'!T427),"",ROUND('Set Schedules Here'!T427,rounding_decimal_places))</f>
        <v/>
      </c>
      <c r="AI214" s="12" t="str">
        <f>IF(ISBLANK('Set Schedules Here'!U426),"",ROUND('Set Schedules Here'!U426,rounding_decimal_places))</f>
        <v/>
      </c>
      <c r="AJ214" s="12" t="str">
        <f>IF(ISBLANK('Set Schedules Here'!U427),"",ROUND('Set Schedules Here'!U427,rounding_decimal_places))</f>
        <v/>
      </c>
      <c r="AK214" s="12" t="str">
        <f>IF(ISBLANK('Set Schedules Here'!V426),"",ROUND('Set Schedules Here'!V426,rounding_decimal_places))</f>
        <v/>
      </c>
      <c r="AL214" s="12" t="str">
        <f>IF(ISBLANK('Set Schedules Here'!V427),"",ROUND('Set Schedules Here'!V427,rounding_decimal_places))</f>
        <v/>
      </c>
      <c r="AM214" s="12" t="str">
        <f>IF(ISBLANK('Set Schedules Here'!W426),"",ROUND('Set Schedules Here'!W426,rounding_decimal_places))</f>
        <v/>
      </c>
      <c r="AN214" s="12" t="str">
        <f>IF(ISBLANK('Set Schedules Here'!W427),"",ROUND('Set Schedules Here'!W427,rounding_decimal_places))</f>
        <v/>
      </c>
      <c r="AO214" s="12" t="str">
        <f>IF(ISBLANK('Set Schedules Here'!X426),"",ROUND('Set Schedules Here'!X426,rounding_decimal_places))</f>
        <v/>
      </c>
      <c r="AP214" s="12" t="str">
        <f>IF(ISBLANK('Set Schedules Here'!X427),"",ROUND('Set Schedules Here'!X427,rounding_decimal_places))</f>
        <v/>
      </c>
      <c r="AQ214" s="12" t="str">
        <f>IF(ISBLANK('Set Schedules Here'!Y426),"",ROUND('Set Schedules Here'!Y426,rounding_decimal_places))</f>
        <v/>
      </c>
      <c r="AR214" s="12" t="str">
        <f>IF(ISBLANK('Set Schedules Here'!Y427),"",ROUND('Set Schedules Here'!Y427,rounding_decimal_places))</f>
        <v/>
      </c>
      <c r="AS214" s="12" t="str">
        <f>IF(ISBLANK('Set Schedules Here'!Z426),"",ROUND('Set Schedules Here'!Z426,rounding_decimal_places))</f>
        <v/>
      </c>
      <c r="AT214" s="12" t="str">
        <f>IF(ISBLANK('Set Schedules Here'!Z427),"",ROUND('Set Schedules Here'!Z427,rounding_decimal_places))</f>
        <v/>
      </c>
      <c r="AU214" s="12" t="str">
        <f>IF(ISBLANK('Set Schedules Here'!AA426),"",ROUND('Set Schedules Here'!AA426,rounding_decimal_places))</f>
        <v/>
      </c>
      <c r="AV214" s="12" t="str">
        <f>IF(ISBLANK('Set Schedules Here'!AA427),"",ROUND('Set Schedules Here'!AA427,rounding_decimal_places))</f>
        <v/>
      </c>
      <c r="AW214" s="12" t="str">
        <f>IF(ISBLANK('Set Schedules Here'!AB426),"",ROUND('Set Schedules Here'!AB426,rounding_decimal_places))</f>
        <v/>
      </c>
      <c r="AX214" s="12" t="str">
        <f>IF(ISBLANK('Set Schedules Here'!AB427),"",ROUND('Set Schedules Here'!AB427,rounding_decimal_places))</f>
        <v/>
      </c>
      <c r="AY214" s="12" t="str">
        <f>IF(ISBLANK('Set Schedules Here'!AC426),"",ROUND('Set Schedules Here'!AC426,rounding_decimal_places))</f>
        <v/>
      </c>
      <c r="AZ214" s="12" t="str">
        <f>IF(ISBLANK('Set Schedules Here'!AC427),"",ROUND('Set Schedules Here'!AC427,rounding_decimal_places))</f>
        <v/>
      </c>
      <c r="BA214" s="12" t="str">
        <f>IF(ISBLANK('Set Schedules Here'!AD426),"",ROUND('Set Schedules Here'!AD426,rounding_decimal_places))</f>
        <v/>
      </c>
      <c r="BB214" s="12" t="str">
        <f>IF(ISBLANK('Set Schedules Here'!AD427),"",ROUND('Set Schedules Here'!AD427,rounding_decimal_places))</f>
        <v/>
      </c>
      <c r="BC214" s="12" t="str">
        <f>IF(ISBLANK('Set Schedules Here'!AE426),"",ROUND('Set Schedules Here'!AE426,rounding_decimal_places))</f>
        <v/>
      </c>
      <c r="BD214" s="12" t="str">
        <f>IF(ISBLANK('Set Schedules Here'!AE427),"",ROUND('Set Schedules Here'!AE427,rounding_decimal_places))</f>
        <v/>
      </c>
      <c r="BE214" s="12" t="str">
        <f>IF(ISBLANK('Set Schedules Here'!AF426),"",ROUND('Set Schedules Here'!AF426,rounding_decimal_places))</f>
        <v/>
      </c>
      <c r="BF214" s="12" t="str">
        <f>IF(ISBLANK('Set Schedules Here'!AF427),"",ROUND('Set Schedules Here'!AF427,rounding_decimal_places))</f>
        <v/>
      </c>
      <c r="BG214" s="12" t="str">
        <f>IF(ISBLANK('Set Schedules Here'!AG426),"",ROUND('Set Schedules Here'!AG426,rounding_decimal_places))</f>
        <v/>
      </c>
      <c r="BH214" s="12" t="str">
        <f>IF(ISBLANK('Set Schedules Here'!AG427),"",ROUND('Set Schedules Here'!AG427,rounding_decimal_places))</f>
        <v/>
      </c>
      <c r="BI214" s="12" t="str">
        <f>IF(ISBLANK('Set Schedules Here'!AH426),"",ROUND('Set Schedules Here'!AH426,rounding_decimal_places))</f>
        <v/>
      </c>
      <c r="BJ214" s="12" t="str">
        <f>IF(ISBLANK('Set Schedules Here'!AH427),"",ROUND('Set Schedules Here'!AH427,rounding_decimal_places))</f>
        <v/>
      </c>
      <c r="BK214" s="12" t="str">
        <f>IF(ISBLANK('Set Schedules Here'!AI426),"",ROUND('Set Schedules Here'!AI426,rounding_decimal_places))</f>
        <v/>
      </c>
      <c r="BL214" s="12" t="str">
        <f>IF(ISBLANK('Set Schedules Here'!AI427),"",ROUND('Set Schedules Here'!AI427,rounding_decimal_places))</f>
        <v/>
      </c>
      <c r="BM214" s="12" t="str">
        <f>IF(ISBLANK('Set Schedules Here'!AJ426),"",ROUND('Set Schedules Here'!AJ426,rounding_decimal_places))</f>
        <v/>
      </c>
      <c r="BN214" s="12" t="str">
        <f>IF(ISBLANK('Set Schedules Here'!AJ427),"",ROUND('Set Schedules Here'!AJ427,rounding_decimal_places))</f>
        <v/>
      </c>
      <c r="BO214" s="12" t="str">
        <f>IF(ISBLANK('Set Schedules Here'!AK426),"",ROUND('Set Schedules Here'!AK426,rounding_decimal_places))</f>
        <v/>
      </c>
      <c r="BP214" s="21" t="str">
        <f>IF(ISBLANK('Set Schedules Here'!AK427),"",ROUND('Set Schedules Here'!AK427,rounding_decimal_places))</f>
        <v/>
      </c>
    </row>
    <row r="215" spans="1:68" x14ac:dyDescent="0.45">
      <c r="A215" s="16" t="str">
        <f>'Set Schedules Here'!A428</f>
        <v>elec reduce plant downtime</v>
      </c>
      <c r="B215" s="12" t="str">
        <f>IF(ISBLANK('Set Schedules Here'!C428),"",'Set Schedules Here'!C428)</f>
        <v>biomass es</v>
      </c>
      <c r="C215" s="12" t="str">
        <f>IF(ISBLANK('Set Schedules Here'!D428),"",'Set Schedules Here'!D428)</f>
        <v>newly built</v>
      </c>
      <c r="D215" s="21" t="str">
        <f>IF(ISBLANK('Set Schedules Here'!E428),"",'Set Schedules Here'!E428)</f>
        <v/>
      </c>
      <c r="E215" s="12">
        <f>IF(ISBLANK('Set Schedules Here'!F428),"",ROUND('Set Schedules Here'!F428,rounding_decimal_places))</f>
        <v>2019</v>
      </c>
      <c r="F215" s="12">
        <f>IF(ISBLANK('Set Schedules Here'!F429),"",ROUND('Set Schedules Here'!F429,rounding_decimal_places))</f>
        <v>0</v>
      </c>
      <c r="G215" s="12">
        <f>IF(ISBLANK('Set Schedules Here'!G428),"",ROUND('Set Schedules Here'!G428,rounding_decimal_places))</f>
        <v>2020</v>
      </c>
      <c r="H215" s="12">
        <f>IF(ISBLANK('Set Schedules Here'!G429),"",ROUND('Set Schedules Here'!G429,rounding_decimal_places))</f>
        <v>0</v>
      </c>
      <c r="I215" s="12">
        <f>IF(ISBLANK('Set Schedules Here'!H428),"",ROUND('Set Schedules Here'!H428,rounding_decimal_places))</f>
        <v>2050</v>
      </c>
      <c r="J215" s="12">
        <f>IF(ISBLANK('Set Schedules Here'!H429),"",ROUND('Set Schedules Here'!H429,rounding_decimal_places))</f>
        <v>1</v>
      </c>
      <c r="K215" s="12" t="str">
        <f>IF(ISBLANK('Set Schedules Here'!I428),"",ROUND('Set Schedules Here'!I428,rounding_decimal_places))</f>
        <v/>
      </c>
      <c r="L215" s="12" t="str">
        <f>IF(ISBLANK('Set Schedules Here'!I429),"",ROUND('Set Schedules Here'!I429,rounding_decimal_places))</f>
        <v/>
      </c>
      <c r="M215" s="12" t="str">
        <f>IF(ISBLANK('Set Schedules Here'!J428),"",ROUND('Set Schedules Here'!J428,rounding_decimal_places))</f>
        <v/>
      </c>
      <c r="N215" s="12" t="str">
        <f>IF(ISBLANK('Set Schedules Here'!J429),"",ROUND('Set Schedules Here'!J429,rounding_decimal_places))</f>
        <v/>
      </c>
      <c r="O215" s="12" t="str">
        <f>IF(ISBLANK('Set Schedules Here'!K428),"",ROUND('Set Schedules Here'!K428,rounding_decimal_places))</f>
        <v/>
      </c>
      <c r="P215" s="12" t="str">
        <f>IF(ISBLANK('Set Schedules Here'!K429),"",ROUND('Set Schedules Here'!K429,rounding_decimal_places))</f>
        <v/>
      </c>
      <c r="Q215" s="12" t="str">
        <f>IF(ISBLANK('Set Schedules Here'!L428),"",ROUND('Set Schedules Here'!L428,rounding_decimal_places))</f>
        <v/>
      </c>
      <c r="R215" s="12" t="str">
        <f>IF(ISBLANK('Set Schedules Here'!L429),"",ROUND('Set Schedules Here'!L429,rounding_decimal_places))</f>
        <v/>
      </c>
      <c r="S215" s="12" t="str">
        <f>IF(ISBLANK('Set Schedules Here'!M428),"",ROUND('Set Schedules Here'!M428,rounding_decimal_places))</f>
        <v/>
      </c>
      <c r="T215" s="12" t="str">
        <f>IF(ISBLANK('Set Schedules Here'!M429),"",ROUND('Set Schedules Here'!M429,rounding_decimal_places))</f>
        <v/>
      </c>
      <c r="U215" s="12" t="str">
        <f>IF(ISBLANK('Set Schedules Here'!N428),"",ROUND('Set Schedules Here'!N428,rounding_decimal_places))</f>
        <v/>
      </c>
      <c r="V215" s="12" t="str">
        <f>IF(ISBLANK('Set Schedules Here'!N429),"",ROUND('Set Schedules Here'!N429,rounding_decimal_places))</f>
        <v/>
      </c>
      <c r="W215" s="12" t="str">
        <f>IF(ISBLANK('Set Schedules Here'!O428),"",ROUND('Set Schedules Here'!O428,rounding_decimal_places))</f>
        <v/>
      </c>
      <c r="X215" s="12" t="str">
        <f>IF(ISBLANK('Set Schedules Here'!O429),"",ROUND('Set Schedules Here'!O429,rounding_decimal_places))</f>
        <v/>
      </c>
      <c r="Y215" s="12" t="str">
        <f>IF(ISBLANK('Set Schedules Here'!P428),"",ROUND('Set Schedules Here'!P428,rounding_decimal_places))</f>
        <v/>
      </c>
      <c r="Z215" s="12" t="str">
        <f>IF(ISBLANK('Set Schedules Here'!P429),"",ROUND('Set Schedules Here'!P429,rounding_decimal_places))</f>
        <v/>
      </c>
      <c r="AA215" s="12" t="str">
        <f>IF(ISBLANK('Set Schedules Here'!Q428),"",ROUND('Set Schedules Here'!Q428,rounding_decimal_places))</f>
        <v/>
      </c>
      <c r="AB215" s="12" t="str">
        <f>IF(ISBLANK('Set Schedules Here'!Q429),"",ROUND('Set Schedules Here'!Q429,rounding_decimal_places))</f>
        <v/>
      </c>
      <c r="AC215" s="12" t="str">
        <f>IF(ISBLANK('Set Schedules Here'!R428),"",ROUND('Set Schedules Here'!R428,rounding_decimal_places))</f>
        <v/>
      </c>
      <c r="AD215" s="12" t="str">
        <f>IF(ISBLANK('Set Schedules Here'!R429),"",ROUND('Set Schedules Here'!R429,rounding_decimal_places))</f>
        <v/>
      </c>
      <c r="AE215" s="12" t="str">
        <f>IF(ISBLANK('Set Schedules Here'!S428),"",ROUND('Set Schedules Here'!S428,rounding_decimal_places))</f>
        <v/>
      </c>
      <c r="AF215" s="12" t="str">
        <f>IF(ISBLANK('Set Schedules Here'!S429),"",ROUND('Set Schedules Here'!S429,rounding_decimal_places))</f>
        <v/>
      </c>
      <c r="AG215" s="12" t="str">
        <f>IF(ISBLANK('Set Schedules Here'!T428),"",ROUND('Set Schedules Here'!T428,rounding_decimal_places))</f>
        <v/>
      </c>
      <c r="AH215" s="12" t="str">
        <f>IF(ISBLANK('Set Schedules Here'!T429),"",ROUND('Set Schedules Here'!T429,rounding_decimal_places))</f>
        <v/>
      </c>
      <c r="AI215" s="12" t="str">
        <f>IF(ISBLANK('Set Schedules Here'!U428),"",ROUND('Set Schedules Here'!U428,rounding_decimal_places))</f>
        <v/>
      </c>
      <c r="AJ215" s="12" t="str">
        <f>IF(ISBLANK('Set Schedules Here'!U429),"",ROUND('Set Schedules Here'!U429,rounding_decimal_places))</f>
        <v/>
      </c>
      <c r="AK215" s="12" t="str">
        <f>IF(ISBLANK('Set Schedules Here'!V428),"",ROUND('Set Schedules Here'!V428,rounding_decimal_places))</f>
        <v/>
      </c>
      <c r="AL215" s="12" t="str">
        <f>IF(ISBLANK('Set Schedules Here'!V429),"",ROUND('Set Schedules Here'!V429,rounding_decimal_places))</f>
        <v/>
      </c>
      <c r="AM215" s="12" t="str">
        <f>IF(ISBLANK('Set Schedules Here'!W428),"",ROUND('Set Schedules Here'!W428,rounding_decimal_places))</f>
        <v/>
      </c>
      <c r="AN215" s="12" t="str">
        <f>IF(ISBLANK('Set Schedules Here'!W429),"",ROUND('Set Schedules Here'!W429,rounding_decimal_places))</f>
        <v/>
      </c>
      <c r="AO215" s="12" t="str">
        <f>IF(ISBLANK('Set Schedules Here'!X428),"",ROUND('Set Schedules Here'!X428,rounding_decimal_places))</f>
        <v/>
      </c>
      <c r="AP215" s="12" t="str">
        <f>IF(ISBLANK('Set Schedules Here'!X429),"",ROUND('Set Schedules Here'!X429,rounding_decimal_places))</f>
        <v/>
      </c>
      <c r="AQ215" s="12" t="str">
        <f>IF(ISBLANK('Set Schedules Here'!Y428),"",ROUND('Set Schedules Here'!Y428,rounding_decimal_places))</f>
        <v/>
      </c>
      <c r="AR215" s="12" t="str">
        <f>IF(ISBLANK('Set Schedules Here'!Y429),"",ROUND('Set Schedules Here'!Y429,rounding_decimal_places))</f>
        <v/>
      </c>
      <c r="AS215" s="12" t="str">
        <f>IF(ISBLANK('Set Schedules Here'!Z428),"",ROUND('Set Schedules Here'!Z428,rounding_decimal_places))</f>
        <v/>
      </c>
      <c r="AT215" s="12" t="str">
        <f>IF(ISBLANK('Set Schedules Here'!Z429),"",ROUND('Set Schedules Here'!Z429,rounding_decimal_places))</f>
        <v/>
      </c>
      <c r="AU215" s="12" t="str">
        <f>IF(ISBLANK('Set Schedules Here'!AA428),"",ROUND('Set Schedules Here'!AA428,rounding_decimal_places))</f>
        <v/>
      </c>
      <c r="AV215" s="12" t="str">
        <f>IF(ISBLANK('Set Schedules Here'!AA429),"",ROUND('Set Schedules Here'!AA429,rounding_decimal_places))</f>
        <v/>
      </c>
      <c r="AW215" s="12" t="str">
        <f>IF(ISBLANK('Set Schedules Here'!AB428),"",ROUND('Set Schedules Here'!AB428,rounding_decimal_places))</f>
        <v/>
      </c>
      <c r="AX215" s="12" t="str">
        <f>IF(ISBLANK('Set Schedules Here'!AB429),"",ROUND('Set Schedules Here'!AB429,rounding_decimal_places))</f>
        <v/>
      </c>
      <c r="AY215" s="12" t="str">
        <f>IF(ISBLANK('Set Schedules Here'!AC428),"",ROUND('Set Schedules Here'!AC428,rounding_decimal_places))</f>
        <v/>
      </c>
      <c r="AZ215" s="12" t="str">
        <f>IF(ISBLANK('Set Schedules Here'!AC429),"",ROUND('Set Schedules Here'!AC429,rounding_decimal_places))</f>
        <v/>
      </c>
      <c r="BA215" s="12" t="str">
        <f>IF(ISBLANK('Set Schedules Here'!AD428),"",ROUND('Set Schedules Here'!AD428,rounding_decimal_places))</f>
        <v/>
      </c>
      <c r="BB215" s="12" t="str">
        <f>IF(ISBLANK('Set Schedules Here'!AD429),"",ROUND('Set Schedules Here'!AD429,rounding_decimal_places))</f>
        <v/>
      </c>
      <c r="BC215" s="12" t="str">
        <f>IF(ISBLANK('Set Schedules Here'!AE428),"",ROUND('Set Schedules Here'!AE428,rounding_decimal_places))</f>
        <v/>
      </c>
      <c r="BD215" s="12" t="str">
        <f>IF(ISBLANK('Set Schedules Here'!AE429),"",ROUND('Set Schedules Here'!AE429,rounding_decimal_places))</f>
        <v/>
      </c>
      <c r="BE215" s="12" t="str">
        <f>IF(ISBLANK('Set Schedules Here'!AF428),"",ROUND('Set Schedules Here'!AF428,rounding_decimal_places))</f>
        <v/>
      </c>
      <c r="BF215" s="12" t="str">
        <f>IF(ISBLANK('Set Schedules Here'!AF429),"",ROUND('Set Schedules Here'!AF429,rounding_decimal_places))</f>
        <v/>
      </c>
      <c r="BG215" s="12" t="str">
        <f>IF(ISBLANK('Set Schedules Here'!AG428),"",ROUND('Set Schedules Here'!AG428,rounding_decimal_places))</f>
        <v/>
      </c>
      <c r="BH215" s="12" t="str">
        <f>IF(ISBLANK('Set Schedules Here'!AG429),"",ROUND('Set Schedules Here'!AG429,rounding_decimal_places))</f>
        <v/>
      </c>
      <c r="BI215" s="12" t="str">
        <f>IF(ISBLANK('Set Schedules Here'!AH428),"",ROUND('Set Schedules Here'!AH428,rounding_decimal_places))</f>
        <v/>
      </c>
      <c r="BJ215" s="12" t="str">
        <f>IF(ISBLANK('Set Schedules Here'!AH429),"",ROUND('Set Schedules Here'!AH429,rounding_decimal_places))</f>
        <v/>
      </c>
      <c r="BK215" s="12" t="str">
        <f>IF(ISBLANK('Set Schedules Here'!AI428),"",ROUND('Set Schedules Here'!AI428,rounding_decimal_places))</f>
        <v/>
      </c>
      <c r="BL215" s="12" t="str">
        <f>IF(ISBLANK('Set Schedules Here'!AI429),"",ROUND('Set Schedules Here'!AI429,rounding_decimal_places))</f>
        <v/>
      </c>
      <c r="BM215" s="12" t="str">
        <f>IF(ISBLANK('Set Schedules Here'!AJ428),"",ROUND('Set Schedules Here'!AJ428,rounding_decimal_places))</f>
        <v/>
      </c>
      <c r="BN215" s="12" t="str">
        <f>IF(ISBLANK('Set Schedules Here'!AJ429),"",ROUND('Set Schedules Here'!AJ429,rounding_decimal_places))</f>
        <v/>
      </c>
      <c r="BO215" s="12" t="str">
        <f>IF(ISBLANK('Set Schedules Here'!AK428),"",ROUND('Set Schedules Here'!AK428,rounding_decimal_places))</f>
        <v/>
      </c>
      <c r="BP215" s="21" t="str">
        <f>IF(ISBLANK('Set Schedules Here'!AK429),"",ROUND('Set Schedules Here'!AK429,rounding_decimal_places))</f>
        <v/>
      </c>
    </row>
    <row r="216" spans="1:68" x14ac:dyDescent="0.45">
      <c r="A216" s="16" t="str">
        <f>'Set Schedules Here'!A430</f>
        <v>elec reduce plant downtime</v>
      </c>
      <c r="B216" s="12" t="str">
        <f>IF(ISBLANK('Set Schedules Here'!C430),"",'Set Schedules Here'!C430)</f>
        <v>geothermal es</v>
      </c>
      <c r="C216" s="12" t="str">
        <f>IF(ISBLANK('Set Schedules Here'!D430),"",'Set Schedules Here'!D430)</f>
        <v>preexisting retiring</v>
      </c>
      <c r="D216" s="21" t="str">
        <f>IF(ISBLANK('Set Schedules Here'!E430),"",'Set Schedules Here'!E430)</f>
        <v/>
      </c>
      <c r="E216" s="12">
        <f>IF(ISBLANK('Set Schedules Here'!F430),"",ROUND('Set Schedules Here'!F430,rounding_decimal_places))</f>
        <v>2019</v>
      </c>
      <c r="F216" s="12">
        <f>IF(ISBLANK('Set Schedules Here'!F431),"",ROUND('Set Schedules Here'!F431,rounding_decimal_places))</f>
        <v>0</v>
      </c>
      <c r="G216" s="12">
        <f>IF(ISBLANK('Set Schedules Here'!G430),"",ROUND('Set Schedules Here'!G430,rounding_decimal_places))</f>
        <v>2020</v>
      </c>
      <c r="H216" s="12">
        <f>IF(ISBLANK('Set Schedules Here'!G431),"",ROUND('Set Schedules Here'!G431,rounding_decimal_places))</f>
        <v>0</v>
      </c>
      <c r="I216" s="12">
        <f>IF(ISBLANK('Set Schedules Here'!H430),"",ROUND('Set Schedules Here'!H430,rounding_decimal_places))</f>
        <v>2050</v>
      </c>
      <c r="J216" s="12">
        <f>IF(ISBLANK('Set Schedules Here'!H431),"",ROUND('Set Schedules Here'!H431,rounding_decimal_places))</f>
        <v>1</v>
      </c>
      <c r="K216" s="12" t="str">
        <f>IF(ISBLANK('Set Schedules Here'!I430),"",ROUND('Set Schedules Here'!I430,rounding_decimal_places))</f>
        <v/>
      </c>
      <c r="L216" s="12" t="str">
        <f>IF(ISBLANK('Set Schedules Here'!I431),"",ROUND('Set Schedules Here'!I431,rounding_decimal_places))</f>
        <v/>
      </c>
      <c r="M216" s="12" t="str">
        <f>IF(ISBLANK('Set Schedules Here'!J430),"",ROUND('Set Schedules Here'!J430,rounding_decimal_places))</f>
        <v/>
      </c>
      <c r="N216" s="12" t="str">
        <f>IF(ISBLANK('Set Schedules Here'!J431),"",ROUND('Set Schedules Here'!J431,rounding_decimal_places))</f>
        <v/>
      </c>
      <c r="O216" s="12" t="str">
        <f>IF(ISBLANK('Set Schedules Here'!K430),"",ROUND('Set Schedules Here'!K430,rounding_decimal_places))</f>
        <v/>
      </c>
      <c r="P216" s="12" t="str">
        <f>IF(ISBLANK('Set Schedules Here'!K431),"",ROUND('Set Schedules Here'!K431,rounding_decimal_places))</f>
        <v/>
      </c>
      <c r="Q216" s="12" t="str">
        <f>IF(ISBLANK('Set Schedules Here'!L430),"",ROUND('Set Schedules Here'!L430,rounding_decimal_places))</f>
        <v/>
      </c>
      <c r="R216" s="12" t="str">
        <f>IF(ISBLANK('Set Schedules Here'!L431),"",ROUND('Set Schedules Here'!L431,rounding_decimal_places))</f>
        <v/>
      </c>
      <c r="S216" s="12" t="str">
        <f>IF(ISBLANK('Set Schedules Here'!M430),"",ROUND('Set Schedules Here'!M430,rounding_decimal_places))</f>
        <v/>
      </c>
      <c r="T216" s="12" t="str">
        <f>IF(ISBLANK('Set Schedules Here'!M431),"",ROUND('Set Schedules Here'!M431,rounding_decimal_places))</f>
        <v/>
      </c>
      <c r="U216" s="12" t="str">
        <f>IF(ISBLANK('Set Schedules Here'!N430),"",ROUND('Set Schedules Here'!N430,rounding_decimal_places))</f>
        <v/>
      </c>
      <c r="V216" s="12" t="str">
        <f>IF(ISBLANK('Set Schedules Here'!N431),"",ROUND('Set Schedules Here'!N431,rounding_decimal_places))</f>
        <v/>
      </c>
      <c r="W216" s="12" t="str">
        <f>IF(ISBLANK('Set Schedules Here'!O430),"",ROUND('Set Schedules Here'!O430,rounding_decimal_places))</f>
        <v/>
      </c>
      <c r="X216" s="12" t="str">
        <f>IF(ISBLANK('Set Schedules Here'!O431),"",ROUND('Set Schedules Here'!O431,rounding_decimal_places))</f>
        <v/>
      </c>
      <c r="Y216" s="12" t="str">
        <f>IF(ISBLANK('Set Schedules Here'!P430),"",ROUND('Set Schedules Here'!P430,rounding_decimal_places))</f>
        <v/>
      </c>
      <c r="Z216" s="12" t="str">
        <f>IF(ISBLANK('Set Schedules Here'!P431),"",ROUND('Set Schedules Here'!P431,rounding_decimal_places))</f>
        <v/>
      </c>
      <c r="AA216" s="12" t="str">
        <f>IF(ISBLANK('Set Schedules Here'!Q430),"",ROUND('Set Schedules Here'!Q430,rounding_decimal_places))</f>
        <v/>
      </c>
      <c r="AB216" s="12" t="str">
        <f>IF(ISBLANK('Set Schedules Here'!Q431),"",ROUND('Set Schedules Here'!Q431,rounding_decimal_places))</f>
        <v/>
      </c>
      <c r="AC216" s="12" t="str">
        <f>IF(ISBLANK('Set Schedules Here'!R430),"",ROUND('Set Schedules Here'!R430,rounding_decimal_places))</f>
        <v/>
      </c>
      <c r="AD216" s="12" t="str">
        <f>IF(ISBLANK('Set Schedules Here'!R431),"",ROUND('Set Schedules Here'!R431,rounding_decimal_places))</f>
        <v/>
      </c>
      <c r="AE216" s="12" t="str">
        <f>IF(ISBLANK('Set Schedules Here'!S430),"",ROUND('Set Schedules Here'!S430,rounding_decimal_places))</f>
        <v/>
      </c>
      <c r="AF216" s="12" t="str">
        <f>IF(ISBLANK('Set Schedules Here'!S431),"",ROUND('Set Schedules Here'!S431,rounding_decimal_places))</f>
        <v/>
      </c>
      <c r="AG216" s="12" t="str">
        <f>IF(ISBLANK('Set Schedules Here'!T430),"",ROUND('Set Schedules Here'!T430,rounding_decimal_places))</f>
        <v/>
      </c>
      <c r="AH216" s="12" t="str">
        <f>IF(ISBLANK('Set Schedules Here'!T431),"",ROUND('Set Schedules Here'!T431,rounding_decimal_places))</f>
        <v/>
      </c>
      <c r="AI216" s="12" t="str">
        <f>IF(ISBLANK('Set Schedules Here'!U430),"",ROUND('Set Schedules Here'!U430,rounding_decimal_places))</f>
        <v/>
      </c>
      <c r="AJ216" s="12" t="str">
        <f>IF(ISBLANK('Set Schedules Here'!U431),"",ROUND('Set Schedules Here'!U431,rounding_decimal_places))</f>
        <v/>
      </c>
      <c r="AK216" s="12" t="str">
        <f>IF(ISBLANK('Set Schedules Here'!V430),"",ROUND('Set Schedules Here'!V430,rounding_decimal_places))</f>
        <v/>
      </c>
      <c r="AL216" s="12" t="str">
        <f>IF(ISBLANK('Set Schedules Here'!V431),"",ROUND('Set Schedules Here'!V431,rounding_decimal_places))</f>
        <v/>
      </c>
      <c r="AM216" s="12" t="str">
        <f>IF(ISBLANK('Set Schedules Here'!W430),"",ROUND('Set Schedules Here'!W430,rounding_decimal_places))</f>
        <v/>
      </c>
      <c r="AN216" s="12" t="str">
        <f>IF(ISBLANK('Set Schedules Here'!W431),"",ROUND('Set Schedules Here'!W431,rounding_decimal_places))</f>
        <v/>
      </c>
      <c r="AO216" s="12" t="str">
        <f>IF(ISBLANK('Set Schedules Here'!X430),"",ROUND('Set Schedules Here'!X430,rounding_decimal_places))</f>
        <v/>
      </c>
      <c r="AP216" s="12" t="str">
        <f>IF(ISBLANK('Set Schedules Here'!X431),"",ROUND('Set Schedules Here'!X431,rounding_decimal_places))</f>
        <v/>
      </c>
      <c r="AQ216" s="12" t="str">
        <f>IF(ISBLANK('Set Schedules Here'!Y430),"",ROUND('Set Schedules Here'!Y430,rounding_decimal_places))</f>
        <v/>
      </c>
      <c r="AR216" s="12" t="str">
        <f>IF(ISBLANK('Set Schedules Here'!Y431),"",ROUND('Set Schedules Here'!Y431,rounding_decimal_places))</f>
        <v/>
      </c>
      <c r="AS216" s="12" t="str">
        <f>IF(ISBLANK('Set Schedules Here'!Z430),"",ROUND('Set Schedules Here'!Z430,rounding_decimal_places))</f>
        <v/>
      </c>
      <c r="AT216" s="12" t="str">
        <f>IF(ISBLANK('Set Schedules Here'!Z431),"",ROUND('Set Schedules Here'!Z431,rounding_decimal_places))</f>
        <v/>
      </c>
      <c r="AU216" s="12" t="str">
        <f>IF(ISBLANK('Set Schedules Here'!AA430),"",ROUND('Set Schedules Here'!AA430,rounding_decimal_places))</f>
        <v/>
      </c>
      <c r="AV216" s="12" t="str">
        <f>IF(ISBLANK('Set Schedules Here'!AA431),"",ROUND('Set Schedules Here'!AA431,rounding_decimal_places))</f>
        <v/>
      </c>
      <c r="AW216" s="12" t="str">
        <f>IF(ISBLANK('Set Schedules Here'!AB430),"",ROUND('Set Schedules Here'!AB430,rounding_decimal_places))</f>
        <v/>
      </c>
      <c r="AX216" s="12" t="str">
        <f>IF(ISBLANK('Set Schedules Here'!AB431),"",ROUND('Set Schedules Here'!AB431,rounding_decimal_places))</f>
        <v/>
      </c>
      <c r="AY216" s="12" t="str">
        <f>IF(ISBLANK('Set Schedules Here'!AC430),"",ROUND('Set Schedules Here'!AC430,rounding_decimal_places))</f>
        <v/>
      </c>
      <c r="AZ216" s="12" t="str">
        <f>IF(ISBLANK('Set Schedules Here'!AC431),"",ROUND('Set Schedules Here'!AC431,rounding_decimal_places))</f>
        <v/>
      </c>
      <c r="BA216" s="12" t="str">
        <f>IF(ISBLANK('Set Schedules Here'!AD430),"",ROUND('Set Schedules Here'!AD430,rounding_decimal_places))</f>
        <v/>
      </c>
      <c r="BB216" s="12" t="str">
        <f>IF(ISBLANK('Set Schedules Here'!AD431),"",ROUND('Set Schedules Here'!AD431,rounding_decimal_places))</f>
        <v/>
      </c>
      <c r="BC216" s="12" t="str">
        <f>IF(ISBLANK('Set Schedules Here'!AE430),"",ROUND('Set Schedules Here'!AE430,rounding_decimal_places))</f>
        <v/>
      </c>
      <c r="BD216" s="12" t="str">
        <f>IF(ISBLANK('Set Schedules Here'!AE431),"",ROUND('Set Schedules Here'!AE431,rounding_decimal_places))</f>
        <v/>
      </c>
      <c r="BE216" s="12" t="str">
        <f>IF(ISBLANK('Set Schedules Here'!AF430),"",ROUND('Set Schedules Here'!AF430,rounding_decimal_places))</f>
        <v/>
      </c>
      <c r="BF216" s="12" t="str">
        <f>IF(ISBLANK('Set Schedules Here'!AF431),"",ROUND('Set Schedules Here'!AF431,rounding_decimal_places))</f>
        <v/>
      </c>
      <c r="BG216" s="12" t="str">
        <f>IF(ISBLANK('Set Schedules Here'!AG430),"",ROUND('Set Schedules Here'!AG430,rounding_decimal_places))</f>
        <v/>
      </c>
      <c r="BH216" s="12" t="str">
        <f>IF(ISBLANK('Set Schedules Here'!AG431),"",ROUND('Set Schedules Here'!AG431,rounding_decimal_places))</f>
        <v/>
      </c>
      <c r="BI216" s="12" t="str">
        <f>IF(ISBLANK('Set Schedules Here'!AH430),"",ROUND('Set Schedules Here'!AH430,rounding_decimal_places))</f>
        <v/>
      </c>
      <c r="BJ216" s="12" t="str">
        <f>IF(ISBLANK('Set Schedules Here'!AH431),"",ROUND('Set Schedules Here'!AH431,rounding_decimal_places))</f>
        <v/>
      </c>
      <c r="BK216" s="12" t="str">
        <f>IF(ISBLANK('Set Schedules Here'!AI430),"",ROUND('Set Schedules Here'!AI430,rounding_decimal_places))</f>
        <v/>
      </c>
      <c r="BL216" s="12" t="str">
        <f>IF(ISBLANK('Set Schedules Here'!AI431),"",ROUND('Set Schedules Here'!AI431,rounding_decimal_places))</f>
        <v/>
      </c>
      <c r="BM216" s="12" t="str">
        <f>IF(ISBLANK('Set Schedules Here'!AJ430),"",ROUND('Set Schedules Here'!AJ430,rounding_decimal_places))</f>
        <v/>
      </c>
      <c r="BN216" s="12" t="str">
        <f>IF(ISBLANK('Set Schedules Here'!AJ431),"",ROUND('Set Schedules Here'!AJ431,rounding_decimal_places))</f>
        <v/>
      </c>
      <c r="BO216" s="12" t="str">
        <f>IF(ISBLANK('Set Schedules Here'!AK430),"",ROUND('Set Schedules Here'!AK430,rounding_decimal_places))</f>
        <v/>
      </c>
      <c r="BP216" s="21" t="str">
        <f>IF(ISBLANK('Set Schedules Here'!AK431),"",ROUND('Set Schedules Here'!AK431,rounding_decimal_places))</f>
        <v/>
      </c>
    </row>
    <row r="217" spans="1:68" x14ac:dyDescent="0.45">
      <c r="A217" s="16" t="str">
        <f>'Set Schedules Here'!A432</f>
        <v>elec reduce plant downtime</v>
      </c>
      <c r="B217" s="12" t="str">
        <f>IF(ISBLANK('Set Schedules Here'!C432),"",'Set Schedules Here'!C432)</f>
        <v>geothermal es</v>
      </c>
      <c r="C217" s="12" t="str">
        <f>IF(ISBLANK('Set Schedules Here'!D432),"",'Set Schedules Here'!D432)</f>
        <v>preexisting nonretiring</v>
      </c>
      <c r="D217" s="21" t="str">
        <f>IF(ISBLANK('Set Schedules Here'!E432),"",'Set Schedules Here'!E432)</f>
        <v/>
      </c>
      <c r="E217" s="12">
        <f>IF(ISBLANK('Set Schedules Here'!F432),"",ROUND('Set Schedules Here'!F432,rounding_decimal_places))</f>
        <v>2019</v>
      </c>
      <c r="F217" s="12">
        <f>IF(ISBLANK('Set Schedules Here'!F433),"",ROUND('Set Schedules Here'!F433,rounding_decimal_places))</f>
        <v>0</v>
      </c>
      <c r="G217" s="12">
        <f>IF(ISBLANK('Set Schedules Here'!G432),"",ROUND('Set Schedules Here'!G432,rounding_decimal_places))</f>
        <v>2020</v>
      </c>
      <c r="H217" s="12">
        <f>IF(ISBLANK('Set Schedules Here'!G433),"",ROUND('Set Schedules Here'!G433,rounding_decimal_places))</f>
        <v>0</v>
      </c>
      <c r="I217" s="12">
        <f>IF(ISBLANK('Set Schedules Here'!H432),"",ROUND('Set Schedules Here'!H432,rounding_decimal_places))</f>
        <v>2050</v>
      </c>
      <c r="J217" s="12">
        <f>IF(ISBLANK('Set Schedules Here'!H433),"",ROUND('Set Schedules Here'!H433,rounding_decimal_places))</f>
        <v>1</v>
      </c>
      <c r="K217" s="12" t="str">
        <f>IF(ISBLANK('Set Schedules Here'!I432),"",ROUND('Set Schedules Here'!I432,rounding_decimal_places))</f>
        <v/>
      </c>
      <c r="L217" s="12" t="str">
        <f>IF(ISBLANK('Set Schedules Here'!I433),"",ROUND('Set Schedules Here'!I433,rounding_decimal_places))</f>
        <v/>
      </c>
      <c r="M217" s="12" t="str">
        <f>IF(ISBLANK('Set Schedules Here'!J432),"",ROUND('Set Schedules Here'!J432,rounding_decimal_places))</f>
        <v/>
      </c>
      <c r="N217" s="12" t="str">
        <f>IF(ISBLANK('Set Schedules Here'!J433),"",ROUND('Set Schedules Here'!J433,rounding_decimal_places))</f>
        <v/>
      </c>
      <c r="O217" s="12" t="str">
        <f>IF(ISBLANK('Set Schedules Here'!K432),"",ROUND('Set Schedules Here'!K432,rounding_decimal_places))</f>
        <v/>
      </c>
      <c r="P217" s="12" t="str">
        <f>IF(ISBLANK('Set Schedules Here'!K433),"",ROUND('Set Schedules Here'!K433,rounding_decimal_places))</f>
        <v/>
      </c>
      <c r="Q217" s="12" t="str">
        <f>IF(ISBLANK('Set Schedules Here'!L432),"",ROUND('Set Schedules Here'!L432,rounding_decimal_places))</f>
        <v/>
      </c>
      <c r="R217" s="12" t="str">
        <f>IF(ISBLANK('Set Schedules Here'!L433),"",ROUND('Set Schedules Here'!L433,rounding_decimal_places))</f>
        <v/>
      </c>
      <c r="S217" s="12" t="str">
        <f>IF(ISBLANK('Set Schedules Here'!M432),"",ROUND('Set Schedules Here'!M432,rounding_decimal_places))</f>
        <v/>
      </c>
      <c r="T217" s="12" t="str">
        <f>IF(ISBLANK('Set Schedules Here'!M433),"",ROUND('Set Schedules Here'!M433,rounding_decimal_places))</f>
        <v/>
      </c>
      <c r="U217" s="12" t="str">
        <f>IF(ISBLANK('Set Schedules Here'!N432),"",ROUND('Set Schedules Here'!N432,rounding_decimal_places))</f>
        <v/>
      </c>
      <c r="V217" s="12" t="str">
        <f>IF(ISBLANK('Set Schedules Here'!N433),"",ROUND('Set Schedules Here'!N433,rounding_decimal_places))</f>
        <v/>
      </c>
      <c r="W217" s="12" t="str">
        <f>IF(ISBLANK('Set Schedules Here'!O432),"",ROUND('Set Schedules Here'!O432,rounding_decimal_places))</f>
        <v/>
      </c>
      <c r="X217" s="12" t="str">
        <f>IF(ISBLANK('Set Schedules Here'!O433),"",ROUND('Set Schedules Here'!O433,rounding_decimal_places))</f>
        <v/>
      </c>
      <c r="Y217" s="12" t="str">
        <f>IF(ISBLANK('Set Schedules Here'!P432),"",ROUND('Set Schedules Here'!P432,rounding_decimal_places))</f>
        <v/>
      </c>
      <c r="Z217" s="12" t="str">
        <f>IF(ISBLANK('Set Schedules Here'!P433),"",ROUND('Set Schedules Here'!P433,rounding_decimal_places))</f>
        <v/>
      </c>
      <c r="AA217" s="12" t="str">
        <f>IF(ISBLANK('Set Schedules Here'!Q432),"",ROUND('Set Schedules Here'!Q432,rounding_decimal_places))</f>
        <v/>
      </c>
      <c r="AB217" s="12" t="str">
        <f>IF(ISBLANK('Set Schedules Here'!Q433),"",ROUND('Set Schedules Here'!Q433,rounding_decimal_places))</f>
        <v/>
      </c>
      <c r="AC217" s="12" t="str">
        <f>IF(ISBLANK('Set Schedules Here'!R432),"",ROUND('Set Schedules Here'!R432,rounding_decimal_places))</f>
        <v/>
      </c>
      <c r="AD217" s="12" t="str">
        <f>IF(ISBLANK('Set Schedules Here'!R433),"",ROUND('Set Schedules Here'!R433,rounding_decimal_places))</f>
        <v/>
      </c>
      <c r="AE217" s="12" t="str">
        <f>IF(ISBLANK('Set Schedules Here'!S432),"",ROUND('Set Schedules Here'!S432,rounding_decimal_places))</f>
        <v/>
      </c>
      <c r="AF217" s="12" t="str">
        <f>IF(ISBLANK('Set Schedules Here'!S433),"",ROUND('Set Schedules Here'!S433,rounding_decimal_places))</f>
        <v/>
      </c>
      <c r="AG217" s="12" t="str">
        <f>IF(ISBLANK('Set Schedules Here'!T432),"",ROUND('Set Schedules Here'!T432,rounding_decimal_places))</f>
        <v/>
      </c>
      <c r="AH217" s="12" t="str">
        <f>IF(ISBLANK('Set Schedules Here'!T433),"",ROUND('Set Schedules Here'!T433,rounding_decimal_places))</f>
        <v/>
      </c>
      <c r="AI217" s="12" t="str">
        <f>IF(ISBLANK('Set Schedules Here'!U432),"",ROUND('Set Schedules Here'!U432,rounding_decimal_places))</f>
        <v/>
      </c>
      <c r="AJ217" s="12" t="str">
        <f>IF(ISBLANK('Set Schedules Here'!U433),"",ROUND('Set Schedules Here'!U433,rounding_decimal_places))</f>
        <v/>
      </c>
      <c r="AK217" s="12" t="str">
        <f>IF(ISBLANK('Set Schedules Here'!V432),"",ROUND('Set Schedules Here'!V432,rounding_decimal_places))</f>
        <v/>
      </c>
      <c r="AL217" s="12" t="str">
        <f>IF(ISBLANK('Set Schedules Here'!V433),"",ROUND('Set Schedules Here'!V433,rounding_decimal_places))</f>
        <v/>
      </c>
      <c r="AM217" s="12" t="str">
        <f>IF(ISBLANK('Set Schedules Here'!W432),"",ROUND('Set Schedules Here'!W432,rounding_decimal_places))</f>
        <v/>
      </c>
      <c r="AN217" s="12" t="str">
        <f>IF(ISBLANK('Set Schedules Here'!W433),"",ROUND('Set Schedules Here'!W433,rounding_decimal_places))</f>
        <v/>
      </c>
      <c r="AO217" s="12" t="str">
        <f>IF(ISBLANK('Set Schedules Here'!X432),"",ROUND('Set Schedules Here'!X432,rounding_decimal_places))</f>
        <v/>
      </c>
      <c r="AP217" s="12" t="str">
        <f>IF(ISBLANK('Set Schedules Here'!X433),"",ROUND('Set Schedules Here'!X433,rounding_decimal_places))</f>
        <v/>
      </c>
      <c r="AQ217" s="12" t="str">
        <f>IF(ISBLANK('Set Schedules Here'!Y432),"",ROUND('Set Schedules Here'!Y432,rounding_decimal_places))</f>
        <v/>
      </c>
      <c r="AR217" s="12" t="str">
        <f>IF(ISBLANK('Set Schedules Here'!Y433),"",ROUND('Set Schedules Here'!Y433,rounding_decimal_places))</f>
        <v/>
      </c>
      <c r="AS217" s="12" t="str">
        <f>IF(ISBLANK('Set Schedules Here'!Z432),"",ROUND('Set Schedules Here'!Z432,rounding_decimal_places))</f>
        <v/>
      </c>
      <c r="AT217" s="12" t="str">
        <f>IF(ISBLANK('Set Schedules Here'!Z433),"",ROUND('Set Schedules Here'!Z433,rounding_decimal_places))</f>
        <v/>
      </c>
      <c r="AU217" s="12" t="str">
        <f>IF(ISBLANK('Set Schedules Here'!AA432),"",ROUND('Set Schedules Here'!AA432,rounding_decimal_places))</f>
        <v/>
      </c>
      <c r="AV217" s="12" t="str">
        <f>IF(ISBLANK('Set Schedules Here'!AA433),"",ROUND('Set Schedules Here'!AA433,rounding_decimal_places))</f>
        <v/>
      </c>
      <c r="AW217" s="12" t="str">
        <f>IF(ISBLANK('Set Schedules Here'!AB432),"",ROUND('Set Schedules Here'!AB432,rounding_decimal_places))</f>
        <v/>
      </c>
      <c r="AX217" s="12" t="str">
        <f>IF(ISBLANK('Set Schedules Here'!AB433),"",ROUND('Set Schedules Here'!AB433,rounding_decimal_places))</f>
        <v/>
      </c>
      <c r="AY217" s="12" t="str">
        <f>IF(ISBLANK('Set Schedules Here'!AC432),"",ROUND('Set Schedules Here'!AC432,rounding_decimal_places))</f>
        <v/>
      </c>
      <c r="AZ217" s="12" t="str">
        <f>IF(ISBLANK('Set Schedules Here'!AC433),"",ROUND('Set Schedules Here'!AC433,rounding_decimal_places))</f>
        <v/>
      </c>
      <c r="BA217" s="12" t="str">
        <f>IF(ISBLANK('Set Schedules Here'!AD432),"",ROUND('Set Schedules Here'!AD432,rounding_decimal_places))</f>
        <v/>
      </c>
      <c r="BB217" s="12" t="str">
        <f>IF(ISBLANK('Set Schedules Here'!AD433),"",ROUND('Set Schedules Here'!AD433,rounding_decimal_places))</f>
        <v/>
      </c>
      <c r="BC217" s="12" t="str">
        <f>IF(ISBLANK('Set Schedules Here'!AE432),"",ROUND('Set Schedules Here'!AE432,rounding_decimal_places))</f>
        <v/>
      </c>
      <c r="BD217" s="12" t="str">
        <f>IF(ISBLANK('Set Schedules Here'!AE433),"",ROUND('Set Schedules Here'!AE433,rounding_decimal_places))</f>
        <v/>
      </c>
      <c r="BE217" s="12" t="str">
        <f>IF(ISBLANK('Set Schedules Here'!AF432),"",ROUND('Set Schedules Here'!AF432,rounding_decimal_places))</f>
        <v/>
      </c>
      <c r="BF217" s="12" t="str">
        <f>IF(ISBLANK('Set Schedules Here'!AF433),"",ROUND('Set Schedules Here'!AF433,rounding_decimal_places))</f>
        <v/>
      </c>
      <c r="BG217" s="12" t="str">
        <f>IF(ISBLANK('Set Schedules Here'!AG432),"",ROUND('Set Schedules Here'!AG432,rounding_decimal_places))</f>
        <v/>
      </c>
      <c r="BH217" s="12" t="str">
        <f>IF(ISBLANK('Set Schedules Here'!AG433),"",ROUND('Set Schedules Here'!AG433,rounding_decimal_places))</f>
        <v/>
      </c>
      <c r="BI217" s="12" t="str">
        <f>IF(ISBLANK('Set Schedules Here'!AH432),"",ROUND('Set Schedules Here'!AH432,rounding_decimal_places))</f>
        <v/>
      </c>
      <c r="BJ217" s="12" t="str">
        <f>IF(ISBLANK('Set Schedules Here'!AH433),"",ROUND('Set Schedules Here'!AH433,rounding_decimal_places))</f>
        <v/>
      </c>
      <c r="BK217" s="12" t="str">
        <f>IF(ISBLANK('Set Schedules Here'!AI432),"",ROUND('Set Schedules Here'!AI432,rounding_decimal_places))</f>
        <v/>
      </c>
      <c r="BL217" s="12" t="str">
        <f>IF(ISBLANK('Set Schedules Here'!AI433),"",ROUND('Set Schedules Here'!AI433,rounding_decimal_places))</f>
        <v/>
      </c>
      <c r="BM217" s="12" t="str">
        <f>IF(ISBLANK('Set Schedules Here'!AJ432),"",ROUND('Set Schedules Here'!AJ432,rounding_decimal_places))</f>
        <v/>
      </c>
      <c r="BN217" s="12" t="str">
        <f>IF(ISBLANK('Set Schedules Here'!AJ433),"",ROUND('Set Schedules Here'!AJ433,rounding_decimal_places))</f>
        <v/>
      </c>
      <c r="BO217" s="12" t="str">
        <f>IF(ISBLANK('Set Schedules Here'!AK432),"",ROUND('Set Schedules Here'!AK432,rounding_decimal_places))</f>
        <v/>
      </c>
      <c r="BP217" s="21" t="str">
        <f>IF(ISBLANK('Set Schedules Here'!AK433),"",ROUND('Set Schedules Here'!AK433,rounding_decimal_places))</f>
        <v/>
      </c>
    </row>
    <row r="218" spans="1:68" x14ac:dyDescent="0.45">
      <c r="A218" s="16" t="str">
        <f>'Set Schedules Here'!A434</f>
        <v>elec reduce plant downtime</v>
      </c>
      <c r="B218" s="12" t="str">
        <f>IF(ISBLANK('Set Schedules Here'!C434),"",'Set Schedules Here'!C434)</f>
        <v>geothermal es</v>
      </c>
      <c r="C218" s="12" t="str">
        <f>IF(ISBLANK('Set Schedules Here'!D434),"",'Set Schedules Here'!D434)</f>
        <v>newly built</v>
      </c>
      <c r="D218" s="21" t="str">
        <f>IF(ISBLANK('Set Schedules Here'!E434),"",'Set Schedules Here'!E434)</f>
        <v/>
      </c>
      <c r="E218" s="12">
        <f>IF(ISBLANK('Set Schedules Here'!F434),"",ROUND('Set Schedules Here'!F434,rounding_decimal_places))</f>
        <v>2019</v>
      </c>
      <c r="F218" s="12">
        <f>IF(ISBLANK('Set Schedules Here'!F435),"",ROUND('Set Schedules Here'!F435,rounding_decimal_places))</f>
        <v>0</v>
      </c>
      <c r="G218" s="12">
        <f>IF(ISBLANK('Set Schedules Here'!G434),"",ROUND('Set Schedules Here'!G434,rounding_decimal_places))</f>
        <v>2020</v>
      </c>
      <c r="H218" s="12">
        <f>IF(ISBLANK('Set Schedules Here'!G435),"",ROUND('Set Schedules Here'!G435,rounding_decimal_places))</f>
        <v>0</v>
      </c>
      <c r="I218" s="12">
        <f>IF(ISBLANK('Set Schedules Here'!H434),"",ROUND('Set Schedules Here'!H434,rounding_decimal_places))</f>
        <v>2050</v>
      </c>
      <c r="J218" s="12">
        <f>IF(ISBLANK('Set Schedules Here'!H435),"",ROUND('Set Schedules Here'!H435,rounding_decimal_places))</f>
        <v>1</v>
      </c>
      <c r="K218" s="12" t="str">
        <f>IF(ISBLANK('Set Schedules Here'!I434),"",ROUND('Set Schedules Here'!I434,rounding_decimal_places))</f>
        <v/>
      </c>
      <c r="L218" s="12" t="str">
        <f>IF(ISBLANK('Set Schedules Here'!I435),"",ROUND('Set Schedules Here'!I435,rounding_decimal_places))</f>
        <v/>
      </c>
      <c r="M218" s="12" t="str">
        <f>IF(ISBLANK('Set Schedules Here'!J434),"",ROUND('Set Schedules Here'!J434,rounding_decimal_places))</f>
        <v/>
      </c>
      <c r="N218" s="12" t="str">
        <f>IF(ISBLANK('Set Schedules Here'!J435),"",ROUND('Set Schedules Here'!J435,rounding_decimal_places))</f>
        <v/>
      </c>
      <c r="O218" s="12" t="str">
        <f>IF(ISBLANK('Set Schedules Here'!K434),"",ROUND('Set Schedules Here'!K434,rounding_decimal_places))</f>
        <v/>
      </c>
      <c r="P218" s="12" t="str">
        <f>IF(ISBLANK('Set Schedules Here'!K435),"",ROUND('Set Schedules Here'!K435,rounding_decimal_places))</f>
        <v/>
      </c>
      <c r="Q218" s="12" t="str">
        <f>IF(ISBLANK('Set Schedules Here'!L434),"",ROUND('Set Schedules Here'!L434,rounding_decimal_places))</f>
        <v/>
      </c>
      <c r="R218" s="12" t="str">
        <f>IF(ISBLANK('Set Schedules Here'!L435),"",ROUND('Set Schedules Here'!L435,rounding_decimal_places))</f>
        <v/>
      </c>
      <c r="S218" s="12" t="str">
        <f>IF(ISBLANK('Set Schedules Here'!M434),"",ROUND('Set Schedules Here'!M434,rounding_decimal_places))</f>
        <v/>
      </c>
      <c r="T218" s="12" t="str">
        <f>IF(ISBLANK('Set Schedules Here'!M435),"",ROUND('Set Schedules Here'!M435,rounding_decimal_places))</f>
        <v/>
      </c>
      <c r="U218" s="12" t="str">
        <f>IF(ISBLANK('Set Schedules Here'!N434),"",ROUND('Set Schedules Here'!N434,rounding_decimal_places))</f>
        <v/>
      </c>
      <c r="V218" s="12" t="str">
        <f>IF(ISBLANK('Set Schedules Here'!N435),"",ROUND('Set Schedules Here'!N435,rounding_decimal_places))</f>
        <v/>
      </c>
      <c r="W218" s="12" t="str">
        <f>IF(ISBLANK('Set Schedules Here'!O434),"",ROUND('Set Schedules Here'!O434,rounding_decimal_places))</f>
        <v/>
      </c>
      <c r="X218" s="12" t="str">
        <f>IF(ISBLANK('Set Schedules Here'!O435),"",ROUND('Set Schedules Here'!O435,rounding_decimal_places))</f>
        <v/>
      </c>
      <c r="Y218" s="12" t="str">
        <f>IF(ISBLANK('Set Schedules Here'!P434),"",ROUND('Set Schedules Here'!P434,rounding_decimal_places))</f>
        <v/>
      </c>
      <c r="Z218" s="12" t="str">
        <f>IF(ISBLANK('Set Schedules Here'!P435),"",ROUND('Set Schedules Here'!P435,rounding_decimal_places))</f>
        <v/>
      </c>
      <c r="AA218" s="12" t="str">
        <f>IF(ISBLANK('Set Schedules Here'!Q434),"",ROUND('Set Schedules Here'!Q434,rounding_decimal_places))</f>
        <v/>
      </c>
      <c r="AB218" s="12" t="str">
        <f>IF(ISBLANK('Set Schedules Here'!Q435),"",ROUND('Set Schedules Here'!Q435,rounding_decimal_places))</f>
        <v/>
      </c>
      <c r="AC218" s="12" t="str">
        <f>IF(ISBLANK('Set Schedules Here'!R434),"",ROUND('Set Schedules Here'!R434,rounding_decimal_places))</f>
        <v/>
      </c>
      <c r="AD218" s="12" t="str">
        <f>IF(ISBLANK('Set Schedules Here'!R435),"",ROUND('Set Schedules Here'!R435,rounding_decimal_places))</f>
        <v/>
      </c>
      <c r="AE218" s="12" t="str">
        <f>IF(ISBLANK('Set Schedules Here'!S434),"",ROUND('Set Schedules Here'!S434,rounding_decimal_places))</f>
        <v/>
      </c>
      <c r="AF218" s="12" t="str">
        <f>IF(ISBLANK('Set Schedules Here'!S435),"",ROUND('Set Schedules Here'!S435,rounding_decimal_places))</f>
        <v/>
      </c>
      <c r="AG218" s="12" t="str">
        <f>IF(ISBLANK('Set Schedules Here'!T434),"",ROUND('Set Schedules Here'!T434,rounding_decimal_places))</f>
        <v/>
      </c>
      <c r="AH218" s="12" t="str">
        <f>IF(ISBLANK('Set Schedules Here'!T435),"",ROUND('Set Schedules Here'!T435,rounding_decimal_places))</f>
        <v/>
      </c>
      <c r="AI218" s="12" t="str">
        <f>IF(ISBLANK('Set Schedules Here'!U434),"",ROUND('Set Schedules Here'!U434,rounding_decimal_places))</f>
        <v/>
      </c>
      <c r="AJ218" s="12" t="str">
        <f>IF(ISBLANK('Set Schedules Here'!U435),"",ROUND('Set Schedules Here'!U435,rounding_decimal_places))</f>
        <v/>
      </c>
      <c r="AK218" s="12" t="str">
        <f>IF(ISBLANK('Set Schedules Here'!V434),"",ROUND('Set Schedules Here'!V434,rounding_decimal_places))</f>
        <v/>
      </c>
      <c r="AL218" s="12" t="str">
        <f>IF(ISBLANK('Set Schedules Here'!V435),"",ROUND('Set Schedules Here'!V435,rounding_decimal_places))</f>
        <v/>
      </c>
      <c r="AM218" s="12" t="str">
        <f>IF(ISBLANK('Set Schedules Here'!W434),"",ROUND('Set Schedules Here'!W434,rounding_decimal_places))</f>
        <v/>
      </c>
      <c r="AN218" s="12" t="str">
        <f>IF(ISBLANK('Set Schedules Here'!W435),"",ROUND('Set Schedules Here'!W435,rounding_decimal_places))</f>
        <v/>
      </c>
      <c r="AO218" s="12" t="str">
        <f>IF(ISBLANK('Set Schedules Here'!X434),"",ROUND('Set Schedules Here'!X434,rounding_decimal_places))</f>
        <v/>
      </c>
      <c r="AP218" s="12" t="str">
        <f>IF(ISBLANK('Set Schedules Here'!X435),"",ROUND('Set Schedules Here'!X435,rounding_decimal_places))</f>
        <v/>
      </c>
      <c r="AQ218" s="12" t="str">
        <f>IF(ISBLANK('Set Schedules Here'!Y434),"",ROUND('Set Schedules Here'!Y434,rounding_decimal_places))</f>
        <v/>
      </c>
      <c r="AR218" s="12" t="str">
        <f>IF(ISBLANK('Set Schedules Here'!Y435),"",ROUND('Set Schedules Here'!Y435,rounding_decimal_places))</f>
        <v/>
      </c>
      <c r="AS218" s="12" t="str">
        <f>IF(ISBLANK('Set Schedules Here'!Z434),"",ROUND('Set Schedules Here'!Z434,rounding_decimal_places))</f>
        <v/>
      </c>
      <c r="AT218" s="12" t="str">
        <f>IF(ISBLANK('Set Schedules Here'!Z435),"",ROUND('Set Schedules Here'!Z435,rounding_decimal_places))</f>
        <v/>
      </c>
      <c r="AU218" s="12" t="str">
        <f>IF(ISBLANK('Set Schedules Here'!AA434),"",ROUND('Set Schedules Here'!AA434,rounding_decimal_places))</f>
        <v/>
      </c>
      <c r="AV218" s="12" t="str">
        <f>IF(ISBLANK('Set Schedules Here'!AA435),"",ROUND('Set Schedules Here'!AA435,rounding_decimal_places))</f>
        <v/>
      </c>
      <c r="AW218" s="12" t="str">
        <f>IF(ISBLANK('Set Schedules Here'!AB434),"",ROUND('Set Schedules Here'!AB434,rounding_decimal_places))</f>
        <v/>
      </c>
      <c r="AX218" s="12" t="str">
        <f>IF(ISBLANK('Set Schedules Here'!AB435),"",ROUND('Set Schedules Here'!AB435,rounding_decimal_places))</f>
        <v/>
      </c>
      <c r="AY218" s="12" t="str">
        <f>IF(ISBLANK('Set Schedules Here'!AC434),"",ROUND('Set Schedules Here'!AC434,rounding_decimal_places))</f>
        <v/>
      </c>
      <c r="AZ218" s="12" t="str">
        <f>IF(ISBLANK('Set Schedules Here'!AC435),"",ROUND('Set Schedules Here'!AC435,rounding_decimal_places))</f>
        <v/>
      </c>
      <c r="BA218" s="12" t="str">
        <f>IF(ISBLANK('Set Schedules Here'!AD434),"",ROUND('Set Schedules Here'!AD434,rounding_decimal_places))</f>
        <v/>
      </c>
      <c r="BB218" s="12" t="str">
        <f>IF(ISBLANK('Set Schedules Here'!AD435),"",ROUND('Set Schedules Here'!AD435,rounding_decimal_places))</f>
        <v/>
      </c>
      <c r="BC218" s="12" t="str">
        <f>IF(ISBLANK('Set Schedules Here'!AE434),"",ROUND('Set Schedules Here'!AE434,rounding_decimal_places))</f>
        <v/>
      </c>
      <c r="BD218" s="12" t="str">
        <f>IF(ISBLANK('Set Schedules Here'!AE435),"",ROUND('Set Schedules Here'!AE435,rounding_decimal_places))</f>
        <v/>
      </c>
      <c r="BE218" s="12" t="str">
        <f>IF(ISBLANK('Set Schedules Here'!AF434),"",ROUND('Set Schedules Here'!AF434,rounding_decimal_places))</f>
        <v/>
      </c>
      <c r="BF218" s="12" t="str">
        <f>IF(ISBLANK('Set Schedules Here'!AF435),"",ROUND('Set Schedules Here'!AF435,rounding_decimal_places))</f>
        <v/>
      </c>
      <c r="BG218" s="12" t="str">
        <f>IF(ISBLANK('Set Schedules Here'!AG434),"",ROUND('Set Schedules Here'!AG434,rounding_decimal_places))</f>
        <v/>
      </c>
      <c r="BH218" s="12" t="str">
        <f>IF(ISBLANK('Set Schedules Here'!AG435),"",ROUND('Set Schedules Here'!AG435,rounding_decimal_places))</f>
        <v/>
      </c>
      <c r="BI218" s="12" t="str">
        <f>IF(ISBLANK('Set Schedules Here'!AH434),"",ROUND('Set Schedules Here'!AH434,rounding_decimal_places))</f>
        <v/>
      </c>
      <c r="BJ218" s="12" t="str">
        <f>IF(ISBLANK('Set Schedules Here'!AH435),"",ROUND('Set Schedules Here'!AH435,rounding_decimal_places))</f>
        <v/>
      </c>
      <c r="BK218" s="12" t="str">
        <f>IF(ISBLANK('Set Schedules Here'!AI434),"",ROUND('Set Schedules Here'!AI434,rounding_decimal_places))</f>
        <v/>
      </c>
      <c r="BL218" s="12" t="str">
        <f>IF(ISBLANK('Set Schedules Here'!AI435),"",ROUND('Set Schedules Here'!AI435,rounding_decimal_places))</f>
        <v/>
      </c>
      <c r="BM218" s="12" t="str">
        <f>IF(ISBLANK('Set Schedules Here'!AJ434),"",ROUND('Set Schedules Here'!AJ434,rounding_decimal_places))</f>
        <v/>
      </c>
      <c r="BN218" s="12" t="str">
        <f>IF(ISBLANK('Set Schedules Here'!AJ435),"",ROUND('Set Schedules Here'!AJ435,rounding_decimal_places))</f>
        <v/>
      </c>
      <c r="BO218" s="12" t="str">
        <f>IF(ISBLANK('Set Schedules Here'!AK434),"",ROUND('Set Schedules Here'!AK434,rounding_decimal_places))</f>
        <v/>
      </c>
      <c r="BP218" s="21" t="str">
        <f>IF(ISBLANK('Set Schedules Here'!AK435),"",ROUND('Set Schedules Here'!AK435,rounding_decimal_places))</f>
        <v/>
      </c>
    </row>
    <row r="219" spans="1:68" x14ac:dyDescent="0.45">
      <c r="A219" s="16" t="str">
        <f>'Set Schedules Here'!A436</f>
        <v>elec reduce plant downtime</v>
      </c>
      <c r="B219" s="12" t="str">
        <f>IF(ISBLANK('Set Schedules Here'!C436),"",'Set Schedules Here'!C436)</f>
        <v>petroleum es</v>
      </c>
      <c r="C219" s="12" t="str">
        <f>IF(ISBLANK('Set Schedules Here'!D436),"",'Set Schedules Here'!D436)</f>
        <v>preexisting retiring</v>
      </c>
      <c r="D219" s="21" t="str">
        <f>IF(ISBLANK('Set Schedules Here'!E436),"",'Set Schedules Here'!E436)</f>
        <v/>
      </c>
      <c r="E219" s="12">
        <f>IF(ISBLANK('Set Schedules Here'!F436),"",ROUND('Set Schedules Here'!F436,rounding_decimal_places))</f>
        <v>2019</v>
      </c>
      <c r="F219" s="12">
        <f>IF(ISBLANK('Set Schedules Here'!F437),"",ROUND('Set Schedules Here'!F437,rounding_decimal_places))</f>
        <v>0</v>
      </c>
      <c r="G219" s="12">
        <f>IF(ISBLANK('Set Schedules Here'!G436),"",ROUND('Set Schedules Here'!G436,rounding_decimal_places))</f>
        <v>2020</v>
      </c>
      <c r="H219" s="12">
        <f>IF(ISBLANK('Set Schedules Here'!G437),"",ROUND('Set Schedules Here'!G437,rounding_decimal_places))</f>
        <v>0</v>
      </c>
      <c r="I219" s="12">
        <f>IF(ISBLANK('Set Schedules Here'!H436),"",ROUND('Set Schedules Here'!H436,rounding_decimal_places))</f>
        <v>2050</v>
      </c>
      <c r="J219" s="12">
        <f>IF(ISBLANK('Set Schedules Here'!H437),"",ROUND('Set Schedules Here'!H437,rounding_decimal_places))</f>
        <v>1</v>
      </c>
      <c r="K219" s="12" t="str">
        <f>IF(ISBLANK('Set Schedules Here'!I436),"",ROUND('Set Schedules Here'!I436,rounding_decimal_places))</f>
        <v/>
      </c>
      <c r="L219" s="12" t="str">
        <f>IF(ISBLANK('Set Schedules Here'!I437),"",ROUND('Set Schedules Here'!I437,rounding_decimal_places))</f>
        <v/>
      </c>
      <c r="M219" s="12" t="str">
        <f>IF(ISBLANK('Set Schedules Here'!J436),"",ROUND('Set Schedules Here'!J436,rounding_decimal_places))</f>
        <v/>
      </c>
      <c r="N219" s="12" t="str">
        <f>IF(ISBLANK('Set Schedules Here'!J437),"",ROUND('Set Schedules Here'!J437,rounding_decimal_places))</f>
        <v/>
      </c>
      <c r="O219" s="12" t="str">
        <f>IF(ISBLANK('Set Schedules Here'!K436),"",ROUND('Set Schedules Here'!K436,rounding_decimal_places))</f>
        <v/>
      </c>
      <c r="P219" s="12" t="str">
        <f>IF(ISBLANK('Set Schedules Here'!K437),"",ROUND('Set Schedules Here'!K437,rounding_decimal_places))</f>
        <v/>
      </c>
      <c r="Q219" s="12" t="str">
        <f>IF(ISBLANK('Set Schedules Here'!L436),"",ROUND('Set Schedules Here'!L436,rounding_decimal_places))</f>
        <v/>
      </c>
      <c r="R219" s="12" t="str">
        <f>IF(ISBLANK('Set Schedules Here'!L437),"",ROUND('Set Schedules Here'!L437,rounding_decimal_places))</f>
        <v/>
      </c>
      <c r="S219" s="12" t="str">
        <f>IF(ISBLANK('Set Schedules Here'!M436),"",ROUND('Set Schedules Here'!M436,rounding_decimal_places))</f>
        <v/>
      </c>
      <c r="T219" s="12" t="str">
        <f>IF(ISBLANK('Set Schedules Here'!M437),"",ROUND('Set Schedules Here'!M437,rounding_decimal_places))</f>
        <v/>
      </c>
      <c r="U219" s="12" t="str">
        <f>IF(ISBLANK('Set Schedules Here'!N436),"",ROUND('Set Schedules Here'!N436,rounding_decimal_places))</f>
        <v/>
      </c>
      <c r="V219" s="12" t="str">
        <f>IF(ISBLANK('Set Schedules Here'!N437),"",ROUND('Set Schedules Here'!N437,rounding_decimal_places))</f>
        <v/>
      </c>
      <c r="W219" s="12" t="str">
        <f>IF(ISBLANK('Set Schedules Here'!O436),"",ROUND('Set Schedules Here'!O436,rounding_decimal_places))</f>
        <v/>
      </c>
      <c r="X219" s="12" t="str">
        <f>IF(ISBLANK('Set Schedules Here'!O437),"",ROUND('Set Schedules Here'!O437,rounding_decimal_places))</f>
        <v/>
      </c>
      <c r="Y219" s="12" t="str">
        <f>IF(ISBLANK('Set Schedules Here'!P436),"",ROUND('Set Schedules Here'!P436,rounding_decimal_places))</f>
        <v/>
      </c>
      <c r="Z219" s="12" t="str">
        <f>IF(ISBLANK('Set Schedules Here'!P437),"",ROUND('Set Schedules Here'!P437,rounding_decimal_places))</f>
        <v/>
      </c>
      <c r="AA219" s="12" t="str">
        <f>IF(ISBLANK('Set Schedules Here'!Q436),"",ROUND('Set Schedules Here'!Q436,rounding_decimal_places))</f>
        <v/>
      </c>
      <c r="AB219" s="12" t="str">
        <f>IF(ISBLANK('Set Schedules Here'!Q437),"",ROUND('Set Schedules Here'!Q437,rounding_decimal_places))</f>
        <v/>
      </c>
      <c r="AC219" s="12" t="str">
        <f>IF(ISBLANK('Set Schedules Here'!R436),"",ROUND('Set Schedules Here'!R436,rounding_decimal_places))</f>
        <v/>
      </c>
      <c r="AD219" s="12" t="str">
        <f>IF(ISBLANK('Set Schedules Here'!R437),"",ROUND('Set Schedules Here'!R437,rounding_decimal_places))</f>
        <v/>
      </c>
      <c r="AE219" s="12" t="str">
        <f>IF(ISBLANK('Set Schedules Here'!S436),"",ROUND('Set Schedules Here'!S436,rounding_decimal_places))</f>
        <v/>
      </c>
      <c r="AF219" s="12" t="str">
        <f>IF(ISBLANK('Set Schedules Here'!S437),"",ROUND('Set Schedules Here'!S437,rounding_decimal_places))</f>
        <v/>
      </c>
      <c r="AG219" s="12" t="str">
        <f>IF(ISBLANK('Set Schedules Here'!T436),"",ROUND('Set Schedules Here'!T436,rounding_decimal_places))</f>
        <v/>
      </c>
      <c r="AH219" s="12" t="str">
        <f>IF(ISBLANK('Set Schedules Here'!T437),"",ROUND('Set Schedules Here'!T437,rounding_decimal_places))</f>
        <v/>
      </c>
      <c r="AI219" s="12" t="str">
        <f>IF(ISBLANK('Set Schedules Here'!U436),"",ROUND('Set Schedules Here'!U436,rounding_decimal_places))</f>
        <v/>
      </c>
      <c r="AJ219" s="12" t="str">
        <f>IF(ISBLANK('Set Schedules Here'!U437),"",ROUND('Set Schedules Here'!U437,rounding_decimal_places))</f>
        <v/>
      </c>
      <c r="AK219" s="12" t="str">
        <f>IF(ISBLANK('Set Schedules Here'!V436),"",ROUND('Set Schedules Here'!V436,rounding_decimal_places))</f>
        <v/>
      </c>
      <c r="AL219" s="12" t="str">
        <f>IF(ISBLANK('Set Schedules Here'!V437),"",ROUND('Set Schedules Here'!V437,rounding_decimal_places))</f>
        <v/>
      </c>
      <c r="AM219" s="12" t="str">
        <f>IF(ISBLANK('Set Schedules Here'!W436),"",ROUND('Set Schedules Here'!W436,rounding_decimal_places))</f>
        <v/>
      </c>
      <c r="AN219" s="12" t="str">
        <f>IF(ISBLANK('Set Schedules Here'!W437),"",ROUND('Set Schedules Here'!W437,rounding_decimal_places))</f>
        <v/>
      </c>
      <c r="AO219" s="12" t="str">
        <f>IF(ISBLANK('Set Schedules Here'!X436),"",ROUND('Set Schedules Here'!X436,rounding_decimal_places))</f>
        <v/>
      </c>
      <c r="AP219" s="12" t="str">
        <f>IF(ISBLANK('Set Schedules Here'!X437),"",ROUND('Set Schedules Here'!X437,rounding_decimal_places))</f>
        <v/>
      </c>
      <c r="AQ219" s="12" t="str">
        <f>IF(ISBLANK('Set Schedules Here'!Y436),"",ROUND('Set Schedules Here'!Y436,rounding_decimal_places))</f>
        <v/>
      </c>
      <c r="AR219" s="12" t="str">
        <f>IF(ISBLANK('Set Schedules Here'!Y437),"",ROUND('Set Schedules Here'!Y437,rounding_decimal_places))</f>
        <v/>
      </c>
      <c r="AS219" s="12" t="str">
        <f>IF(ISBLANK('Set Schedules Here'!Z436),"",ROUND('Set Schedules Here'!Z436,rounding_decimal_places))</f>
        <v/>
      </c>
      <c r="AT219" s="12" t="str">
        <f>IF(ISBLANK('Set Schedules Here'!Z437),"",ROUND('Set Schedules Here'!Z437,rounding_decimal_places))</f>
        <v/>
      </c>
      <c r="AU219" s="12" t="str">
        <f>IF(ISBLANK('Set Schedules Here'!AA436),"",ROUND('Set Schedules Here'!AA436,rounding_decimal_places))</f>
        <v/>
      </c>
      <c r="AV219" s="12" t="str">
        <f>IF(ISBLANK('Set Schedules Here'!AA437),"",ROUND('Set Schedules Here'!AA437,rounding_decimal_places))</f>
        <v/>
      </c>
      <c r="AW219" s="12" t="str">
        <f>IF(ISBLANK('Set Schedules Here'!AB436),"",ROUND('Set Schedules Here'!AB436,rounding_decimal_places))</f>
        <v/>
      </c>
      <c r="AX219" s="12" t="str">
        <f>IF(ISBLANK('Set Schedules Here'!AB437),"",ROUND('Set Schedules Here'!AB437,rounding_decimal_places))</f>
        <v/>
      </c>
      <c r="AY219" s="12" t="str">
        <f>IF(ISBLANK('Set Schedules Here'!AC436),"",ROUND('Set Schedules Here'!AC436,rounding_decimal_places))</f>
        <v/>
      </c>
      <c r="AZ219" s="12" t="str">
        <f>IF(ISBLANK('Set Schedules Here'!AC437),"",ROUND('Set Schedules Here'!AC437,rounding_decimal_places))</f>
        <v/>
      </c>
      <c r="BA219" s="12" t="str">
        <f>IF(ISBLANK('Set Schedules Here'!AD436),"",ROUND('Set Schedules Here'!AD436,rounding_decimal_places))</f>
        <v/>
      </c>
      <c r="BB219" s="12" t="str">
        <f>IF(ISBLANK('Set Schedules Here'!AD437),"",ROUND('Set Schedules Here'!AD437,rounding_decimal_places))</f>
        <v/>
      </c>
      <c r="BC219" s="12" t="str">
        <f>IF(ISBLANK('Set Schedules Here'!AE436),"",ROUND('Set Schedules Here'!AE436,rounding_decimal_places))</f>
        <v/>
      </c>
      <c r="BD219" s="12" t="str">
        <f>IF(ISBLANK('Set Schedules Here'!AE437),"",ROUND('Set Schedules Here'!AE437,rounding_decimal_places))</f>
        <v/>
      </c>
      <c r="BE219" s="12" t="str">
        <f>IF(ISBLANK('Set Schedules Here'!AF436),"",ROUND('Set Schedules Here'!AF436,rounding_decimal_places))</f>
        <v/>
      </c>
      <c r="BF219" s="12" t="str">
        <f>IF(ISBLANK('Set Schedules Here'!AF437),"",ROUND('Set Schedules Here'!AF437,rounding_decimal_places))</f>
        <v/>
      </c>
      <c r="BG219" s="12" t="str">
        <f>IF(ISBLANK('Set Schedules Here'!AG436),"",ROUND('Set Schedules Here'!AG436,rounding_decimal_places))</f>
        <v/>
      </c>
      <c r="BH219" s="12" t="str">
        <f>IF(ISBLANK('Set Schedules Here'!AG437),"",ROUND('Set Schedules Here'!AG437,rounding_decimal_places))</f>
        <v/>
      </c>
      <c r="BI219" s="12" t="str">
        <f>IF(ISBLANK('Set Schedules Here'!AH436),"",ROUND('Set Schedules Here'!AH436,rounding_decimal_places))</f>
        <v/>
      </c>
      <c r="BJ219" s="12" t="str">
        <f>IF(ISBLANK('Set Schedules Here'!AH437),"",ROUND('Set Schedules Here'!AH437,rounding_decimal_places))</f>
        <v/>
      </c>
      <c r="BK219" s="12" t="str">
        <f>IF(ISBLANK('Set Schedules Here'!AI436),"",ROUND('Set Schedules Here'!AI436,rounding_decimal_places))</f>
        <v/>
      </c>
      <c r="BL219" s="12" t="str">
        <f>IF(ISBLANK('Set Schedules Here'!AI437),"",ROUND('Set Schedules Here'!AI437,rounding_decimal_places))</f>
        <v/>
      </c>
      <c r="BM219" s="12" t="str">
        <f>IF(ISBLANK('Set Schedules Here'!AJ436),"",ROUND('Set Schedules Here'!AJ436,rounding_decimal_places))</f>
        <v/>
      </c>
      <c r="BN219" s="12" t="str">
        <f>IF(ISBLANK('Set Schedules Here'!AJ437),"",ROUND('Set Schedules Here'!AJ437,rounding_decimal_places))</f>
        <v/>
      </c>
      <c r="BO219" s="12" t="str">
        <f>IF(ISBLANK('Set Schedules Here'!AK436),"",ROUND('Set Schedules Here'!AK436,rounding_decimal_places))</f>
        <v/>
      </c>
      <c r="BP219" s="21" t="str">
        <f>IF(ISBLANK('Set Schedules Here'!AK437),"",ROUND('Set Schedules Here'!AK437,rounding_decimal_places))</f>
        <v/>
      </c>
    </row>
    <row r="220" spans="1:68" x14ac:dyDescent="0.45">
      <c r="A220" s="16" t="str">
        <f>'Set Schedules Here'!A438</f>
        <v>elec reduce plant downtime</v>
      </c>
      <c r="B220" s="12" t="str">
        <f>IF(ISBLANK('Set Schedules Here'!C438),"",'Set Schedules Here'!C438)</f>
        <v>petroleum es</v>
      </c>
      <c r="C220" s="12" t="str">
        <f>IF(ISBLANK('Set Schedules Here'!D438),"",'Set Schedules Here'!D438)</f>
        <v>preexisting nonretiring</v>
      </c>
      <c r="D220" s="21" t="str">
        <f>IF(ISBLANK('Set Schedules Here'!E438),"",'Set Schedules Here'!E438)</f>
        <v/>
      </c>
      <c r="E220" s="12">
        <f>IF(ISBLANK('Set Schedules Here'!F438),"",ROUND('Set Schedules Here'!F438,rounding_decimal_places))</f>
        <v>2019</v>
      </c>
      <c r="F220" s="12">
        <f>IF(ISBLANK('Set Schedules Here'!F439),"",ROUND('Set Schedules Here'!F439,rounding_decimal_places))</f>
        <v>0</v>
      </c>
      <c r="G220" s="12">
        <f>IF(ISBLANK('Set Schedules Here'!G438),"",ROUND('Set Schedules Here'!G438,rounding_decimal_places))</f>
        <v>2020</v>
      </c>
      <c r="H220" s="12">
        <f>IF(ISBLANK('Set Schedules Here'!G439),"",ROUND('Set Schedules Here'!G439,rounding_decimal_places))</f>
        <v>0</v>
      </c>
      <c r="I220" s="12">
        <f>IF(ISBLANK('Set Schedules Here'!H438),"",ROUND('Set Schedules Here'!H438,rounding_decimal_places))</f>
        <v>2050</v>
      </c>
      <c r="J220" s="12">
        <f>IF(ISBLANK('Set Schedules Here'!H439),"",ROUND('Set Schedules Here'!H439,rounding_decimal_places))</f>
        <v>1</v>
      </c>
      <c r="K220" s="12" t="str">
        <f>IF(ISBLANK('Set Schedules Here'!I438),"",ROUND('Set Schedules Here'!I438,rounding_decimal_places))</f>
        <v/>
      </c>
      <c r="L220" s="12" t="str">
        <f>IF(ISBLANK('Set Schedules Here'!I439),"",ROUND('Set Schedules Here'!I439,rounding_decimal_places))</f>
        <v/>
      </c>
      <c r="M220" s="12" t="str">
        <f>IF(ISBLANK('Set Schedules Here'!J438),"",ROUND('Set Schedules Here'!J438,rounding_decimal_places))</f>
        <v/>
      </c>
      <c r="N220" s="12" t="str">
        <f>IF(ISBLANK('Set Schedules Here'!J439),"",ROUND('Set Schedules Here'!J439,rounding_decimal_places))</f>
        <v/>
      </c>
      <c r="O220" s="12" t="str">
        <f>IF(ISBLANK('Set Schedules Here'!K438),"",ROUND('Set Schedules Here'!K438,rounding_decimal_places))</f>
        <v/>
      </c>
      <c r="P220" s="12" t="str">
        <f>IF(ISBLANK('Set Schedules Here'!K439),"",ROUND('Set Schedules Here'!K439,rounding_decimal_places))</f>
        <v/>
      </c>
      <c r="Q220" s="12" t="str">
        <f>IF(ISBLANK('Set Schedules Here'!L438),"",ROUND('Set Schedules Here'!L438,rounding_decimal_places))</f>
        <v/>
      </c>
      <c r="R220" s="12" t="str">
        <f>IF(ISBLANK('Set Schedules Here'!L439),"",ROUND('Set Schedules Here'!L439,rounding_decimal_places))</f>
        <v/>
      </c>
      <c r="S220" s="12" t="str">
        <f>IF(ISBLANK('Set Schedules Here'!M438),"",ROUND('Set Schedules Here'!M438,rounding_decimal_places))</f>
        <v/>
      </c>
      <c r="T220" s="12" t="str">
        <f>IF(ISBLANK('Set Schedules Here'!M439),"",ROUND('Set Schedules Here'!M439,rounding_decimal_places))</f>
        <v/>
      </c>
      <c r="U220" s="12" t="str">
        <f>IF(ISBLANK('Set Schedules Here'!N438),"",ROUND('Set Schedules Here'!N438,rounding_decimal_places))</f>
        <v/>
      </c>
      <c r="V220" s="12" t="str">
        <f>IF(ISBLANK('Set Schedules Here'!N439),"",ROUND('Set Schedules Here'!N439,rounding_decimal_places))</f>
        <v/>
      </c>
      <c r="W220" s="12" t="str">
        <f>IF(ISBLANK('Set Schedules Here'!O438),"",ROUND('Set Schedules Here'!O438,rounding_decimal_places))</f>
        <v/>
      </c>
      <c r="X220" s="12" t="str">
        <f>IF(ISBLANK('Set Schedules Here'!O439),"",ROUND('Set Schedules Here'!O439,rounding_decimal_places))</f>
        <v/>
      </c>
      <c r="Y220" s="12" t="str">
        <f>IF(ISBLANK('Set Schedules Here'!P438),"",ROUND('Set Schedules Here'!P438,rounding_decimal_places))</f>
        <v/>
      </c>
      <c r="Z220" s="12" t="str">
        <f>IF(ISBLANK('Set Schedules Here'!P439),"",ROUND('Set Schedules Here'!P439,rounding_decimal_places))</f>
        <v/>
      </c>
      <c r="AA220" s="12" t="str">
        <f>IF(ISBLANK('Set Schedules Here'!Q438),"",ROUND('Set Schedules Here'!Q438,rounding_decimal_places))</f>
        <v/>
      </c>
      <c r="AB220" s="12" t="str">
        <f>IF(ISBLANK('Set Schedules Here'!Q439),"",ROUND('Set Schedules Here'!Q439,rounding_decimal_places))</f>
        <v/>
      </c>
      <c r="AC220" s="12" t="str">
        <f>IF(ISBLANK('Set Schedules Here'!R438),"",ROUND('Set Schedules Here'!R438,rounding_decimal_places))</f>
        <v/>
      </c>
      <c r="AD220" s="12" t="str">
        <f>IF(ISBLANK('Set Schedules Here'!R439),"",ROUND('Set Schedules Here'!R439,rounding_decimal_places))</f>
        <v/>
      </c>
      <c r="AE220" s="12" t="str">
        <f>IF(ISBLANK('Set Schedules Here'!S438),"",ROUND('Set Schedules Here'!S438,rounding_decimal_places))</f>
        <v/>
      </c>
      <c r="AF220" s="12" t="str">
        <f>IF(ISBLANK('Set Schedules Here'!S439),"",ROUND('Set Schedules Here'!S439,rounding_decimal_places))</f>
        <v/>
      </c>
      <c r="AG220" s="12" t="str">
        <f>IF(ISBLANK('Set Schedules Here'!T438),"",ROUND('Set Schedules Here'!T438,rounding_decimal_places))</f>
        <v/>
      </c>
      <c r="AH220" s="12" t="str">
        <f>IF(ISBLANK('Set Schedules Here'!T439),"",ROUND('Set Schedules Here'!T439,rounding_decimal_places))</f>
        <v/>
      </c>
      <c r="AI220" s="12" t="str">
        <f>IF(ISBLANK('Set Schedules Here'!U438),"",ROUND('Set Schedules Here'!U438,rounding_decimal_places))</f>
        <v/>
      </c>
      <c r="AJ220" s="12" t="str">
        <f>IF(ISBLANK('Set Schedules Here'!U439),"",ROUND('Set Schedules Here'!U439,rounding_decimal_places))</f>
        <v/>
      </c>
      <c r="AK220" s="12" t="str">
        <f>IF(ISBLANK('Set Schedules Here'!V438),"",ROUND('Set Schedules Here'!V438,rounding_decimal_places))</f>
        <v/>
      </c>
      <c r="AL220" s="12" t="str">
        <f>IF(ISBLANK('Set Schedules Here'!V439),"",ROUND('Set Schedules Here'!V439,rounding_decimal_places))</f>
        <v/>
      </c>
      <c r="AM220" s="12" t="str">
        <f>IF(ISBLANK('Set Schedules Here'!W438),"",ROUND('Set Schedules Here'!W438,rounding_decimal_places))</f>
        <v/>
      </c>
      <c r="AN220" s="12" t="str">
        <f>IF(ISBLANK('Set Schedules Here'!W439),"",ROUND('Set Schedules Here'!W439,rounding_decimal_places))</f>
        <v/>
      </c>
      <c r="AO220" s="12" t="str">
        <f>IF(ISBLANK('Set Schedules Here'!X438),"",ROUND('Set Schedules Here'!X438,rounding_decimal_places))</f>
        <v/>
      </c>
      <c r="AP220" s="12" t="str">
        <f>IF(ISBLANK('Set Schedules Here'!X439),"",ROUND('Set Schedules Here'!X439,rounding_decimal_places))</f>
        <v/>
      </c>
      <c r="AQ220" s="12" t="str">
        <f>IF(ISBLANK('Set Schedules Here'!Y438),"",ROUND('Set Schedules Here'!Y438,rounding_decimal_places))</f>
        <v/>
      </c>
      <c r="AR220" s="12" t="str">
        <f>IF(ISBLANK('Set Schedules Here'!Y439),"",ROUND('Set Schedules Here'!Y439,rounding_decimal_places))</f>
        <v/>
      </c>
      <c r="AS220" s="12" t="str">
        <f>IF(ISBLANK('Set Schedules Here'!Z438),"",ROUND('Set Schedules Here'!Z438,rounding_decimal_places))</f>
        <v/>
      </c>
      <c r="AT220" s="12" t="str">
        <f>IF(ISBLANK('Set Schedules Here'!Z439),"",ROUND('Set Schedules Here'!Z439,rounding_decimal_places))</f>
        <v/>
      </c>
      <c r="AU220" s="12" t="str">
        <f>IF(ISBLANK('Set Schedules Here'!AA438),"",ROUND('Set Schedules Here'!AA438,rounding_decimal_places))</f>
        <v/>
      </c>
      <c r="AV220" s="12" t="str">
        <f>IF(ISBLANK('Set Schedules Here'!AA439),"",ROUND('Set Schedules Here'!AA439,rounding_decimal_places))</f>
        <v/>
      </c>
      <c r="AW220" s="12" t="str">
        <f>IF(ISBLANK('Set Schedules Here'!AB438),"",ROUND('Set Schedules Here'!AB438,rounding_decimal_places))</f>
        <v/>
      </c>
      <c r="AX220" s="12" t="str">
        <f>IF(ISBLANK('Set Schedules Here'!AB439),"",ROUND('Set Schedules Here'!AB439,rounding_decimal_places))</f>
        <v/>
      </c>
      <c r="AY220" s="12" t="str">
        <f>IF(ISBLANK('Set Schedules Here'!AC438),"",ROUND('Set Schedules Here'!AC438,rounding_decimal_places))</f>
        <v/>
      </c>
      <c r="AZ220" s="12" t="str">
        <f>IF(ISBLANK('Set Schedules Here'!AC439),"",ROUND('Set Schedules Here'!AC439,rounding_decimal_places))</f>
        <v/>
      </c>
      <c r="BA220" s="12" t="str">
        <f>IF(ISBLANK('Set Schedules Here'!AD438),"",ROUND('Set Schedules Here'!AD438,rounding_decimal_places))</f>
        <v/>
      </c>
      <c r="BB220" s="12" t="str">
        <f>IF(ISBLANK('Set Schedules Here'!AD439),"",ROUND('Set Schedules Here'!AD439,rounding_decimal_places))</f>
        <v/>
      </c>
      <c r="BC220" s="12" t="str">
        <f>IF(ISBLANK('Set Schedules Here'!AE438),"",ROUND('Set Schedules Here'!AE438,rounding_decimal_places))</f>
        <v/>
      </c>
      <c r="BD220" s="12" t="str">
        <f>IF(ISBLANK('Set Schedules Here'!AE439),"",ROUND('Set Schedules Here'!AE439,rounding_decimal_places))</f>
        <v/>
      </c>
      <c r="BE220" s="12" t="str">
        <f>IF(ISBLANK('Set Schedules Here'!AF438),"",ROUND('Set Schedules Here'!AF438,rounding_decimal_places))</f>
        <v/>
      </c>
      <c r="BF220" s="12" t="str">
        <f>IF(ISBLANK('Set Schedules Here'!AF439),"",ROUND('Set Schedules Here'!AF439,rounding_decimal_places))</f>
        <v/>
      </c>
      <c r="BG220" s="12" t="str">
        <f>IF(ISBLANK('Set Schedules Here'!AG438),"",ROUND('Set Schedules Here'!AG438,rounding_decimal_places))</f>
        <v/>
      </c>
      <c r="BH220" s="12" t="str">
        <f>IF(ISBLANK('Set Schedules Here'!AG439),"",ROUND('Set Schedules Here'!AG439,rounding_decimal_places))</f>
        <v/>
      </c>
      <c r="BI220" s="12" t="str">
        <f>IF(ISBLANK('Set Schedules Here'!AH438),"",ROUND('Set Schedules Here'!AH438,rounding_decimal_places))</f>
        <v/>
      </c>
      <c r="BJ220" s="12" t="str">
        <f>IF(ISBLANK('Set Schedules Here'!AH439),"",ROUND('Set Schedules Here'!AH439,rounding_decimal_places))</f>
        <v/>
      </c>
      <c r="BK220" s="12" t="str">
        <f>IF(ISBLANK('Set Schedules Here'!AI438),"",ROUND('Set Schedules Here'!AI438,rounding_decimal_places))</f>
        <v/>
      </c>
      <c r="BL220" s="12" t="str">
        <f>IF(ISBLANK('Set Schedules Here'!AI439),"",ROUND('Set Schedules Here'!AI439,rounding_decimal_places))</f>
        <v/>
      </c>
      <c r="BM220" s="12" t="str">
        <f>IF(ISBLANK('Set Schedules Here'!AJ438),"",ROUND('Set Schedules Here'!AJ438,rounding_decimal_places))</f>
        <v/>
      </c>
      <c r="BN220" s="12" t="str">
        <f>IF(ISBLANK('Set Schedules Here'!AJ439),"",ROUND('Set Schedules Here'!AJ439,rounding_decimal_places))</f>
        <v/>
      </c>
      <c r="BO220" s="12" t="str">
        <f>IF(ISBLANK('Set Schedules Here'!AK438),"",ROUND('Set Schedules Here'!AK438,rounding_decimal_places))</f>
        <v/>
      </c>
      <c r="BP220" s="21" t="str">
        <f>IF(ISBLANK('Set Schedules Here'!AK439),"",ROUND('Set Schedules Here'!AK439,rounding_decimal_places))</f>
        <v/>
      </c>
    </row>
    <row r="221" spans="1:68" x14ac:dyDescent="0.45">
      <c r="A221" s="16" t="str">
        <f>'Set Schedules Here'!A440</f>
        <v>elec reduce plant downtime</v>
      </c>
      <c r="B221" s="12" t="str">
        <f>IF(ISBLANK('Set Schedules Here'!C440),"",'Set Schedules Here'!C440)</f>
        <v>petroleum es</v>
      </c>
      <c r="C221" s="12" t="str">
        <f>IF(ISBLANK('Set Schedules Here'!D440),"",'Set Schedules Here'!D440)</f>
        <v>newly built</v>
      </c>
      <c r="D221" s="21" t="str">
        <f>IF(ISBLANK('Set Schedules Here'!E440),"",'Set Schedules Here'!E440)</f>
        <v/>
      </c>
      <c r="E221" s="12">
        <f>IF(ISBLANK('Set Schedules Here'!F440),"",ROUND('Set Schedules Here'!F440,rounding_decimal_places))</f>
        <v>2019</v>
      </c>
      <c r="F221" s="12">
        <f>IF(ISBLANK('Set Schedules Here'!F441),"",ROUND('Set Schedules Here'!F441,rounding_decimal_places))</f>
        <v>0</v>
      </c>
      <c r="G221" s="12">
        <f>IF(ISBLANK('Set Schedules Here'!G440),"",ROUND('Set Schedules Here'!G440,rounding_decimal_places))</f>
        <v>2020</v>
      </c>
      <c r="H221" s="12">
        <f>IF(ISBLANK('Set Schedules Here'!G441),"",ROUND('Set Schedules Here'!G441,rounding_decimal_places))</f>
        <v>0</v>
      </c>
      <c r="I221" s="12">
        <f>IF(ISBLANK('Set Schedules Here'!H440),"",ROUND('Set Schedules Here'!H440,rounding_decimal_places))</f>
        <v>2050</v>
      </c>
      <c r="J221" s="12">
        <f>IF(ISBLANK('Set Schedules Here'!H441),"",ROUND('Set Schedules Here'!H441,rounding_decimal_places))</f>
        <v>1</v>
      </c>
      <c r="K221" s="12" t="str">
        <f>IF(ISBLANK('Set Schedules Here'!I440),"",ROUND('Set Schedules Here'!I440,rounding_decimal_places))</f>
        <v/>
      </c>
      <c r="L221" s="12" t="str">
        <f>IF(ISBLANK('Set Schedules Here'!I441),"",ROUND('Set Schedules Here'!I441,rounding_decimal_places))</f>
        <v/>
      </c>
      <c r="M221" s="12" t="str">
        <f>IF(ISBLANK('Set Schedules Here'!J440),"",ROUND('Set Schedules Here'!J440,rounding_decimal_places))</f>
        <v/>
      </c>
      <c r="N221" s="12" t="str">
        <f>IF(ISBLANK('Set Schedules Here'!J441),"",ROUND('Set Schedules Here'!J441,rounding_decimal_places))</f>
        <v/>
      </c>
      <c r="O221" s="12" t="str">
        <f>IF(ISBLANK('Set Schedules Here'!K440),"",ROUND('Set Schedules Here'!K440,rounding_decimal_places))</f>
        <v/>
      </c>
      <c r="P221" s="12" t="str">
        <f>IF(ISBLANK('Set Schedules Here'!K441),"",ROUND('Set Schedules Here'!K441,rounding_decimal_places))</f>
        <v/>
      </c>
      <c r="Q221" s="12" t="str">
        <f>IF(ISBLANK('Set Schedules Here'!L440),"",ROUND('Set Schedules Here'!L440,rounding_decimal_places))</f>
        <v/>
      </c>
      <c r="R221" s="12" t="str">
        <f>IF(ISBLANK('Set Schedules Here'!L441),"",ROUND('Set Schedules Here'!L441,rounding_decimal_places))</f>
        <v/>
      </c>
      <c r="S221" s="12" t="str">
        <f>IF(ISBLANK('Set Schedules Here'!M440),"",ROUND('Set Schedules Here'!M440,rounding_decimal_places))</f>
        <v/>
      </c>
      <c r="T221" s="12" t="str">
        <f>IF(ISBLANK('Set Schedules Here'!M441),"",ROUND('Set Schedules Here'!M441,rounding_decimal_places))</f>
        <v/>
      </c>
      <c r="U221" s="12" t="str">
        <f>IF(ISBLANK('Set Schedules Here'!N440),"",ROUND('Set Schedules Here'!N440,rounding_decimal_places))</f>
        <v/>
      </c>
      <c r="V221" s="12" t="str">
        <f>IF(ISBLANK('Set Schedules Here'!N441),"",ROUND('Set Schedules Here'!N441,rounding_decimal_places))</f>
        <v/>
      </c>
      <c r="W221" s="12" t="str">
        <f>IF(ISBLANK('Set Schedules Here'!O440),"",ROUND('Set Schedules Here'!O440,rounding_decimal_places))</f>
        <v/>
      </c>
      <c r="X221" s="12" t="str">
        <f>IF(ISBLANK('Set Schedules Here'!O441),"",ROUND('Set Schedules Here'!O441,rounding_decimal_places))</f>
        <v/>
      </c>
      <c r="Y221" s="12" t="str">
        <f>IF(ISBLANK('Set Schedules Here'!P440),"",ROUND('Set Schedules Here'!P440,rounding_decimal_places))</f>
        <v/>
      </c>
      <c r="Z221" s="12" t="str">
        <f>IF(ISBLANK('Set Schedules Here'!P441),"",ROUND('Set Schedules Here'!P441,rounding_decimal_places))</f>
        <v/>
      </c>
      <c r="AA221" s="12" t="str">
        <f>IF(ISBLANK('Set Schedules Here'!Q440),"",ROUND('Set Schedules Here'!Q440,rounding_decimal_places))</f>
        <v/>
      </c>
      <c r="AB221" s="12" t="str">
        <f>IF(ISBLANK('Set Schedules Here'!Q441),"",ROUND('Set Schedules Here'!Q441,rounding_decimal_places))</f>
        <v/>
      </c>
      <c r="AC221" s="12" t="str">
        <f>IF(ISBLANK('Set Schedules Here'!R440),"",ROUND('Set Schedules Here'!R440,rounding_decimal_places))</f>
        <v/>
      </c>
      <c r="AD221" s="12" t="str">
        <f>IF(ISBLANK('Set Schedules Here'!R441),"",ROUND('Set Schedules Here'!R441,rounding_decimal_places))</f>
        <v/>
      </c>
      <c r="AE221" s="12" t="str">
        <f>IF(ISBLANK('Set Schedules Here'!S440),"",ROUND('Set Schedules Here'!S440,rounding_decimal_places))</f>
        <v/>
      </c>
      <c r="AF221" s="12" t="str">
        <f>IF(ISBLANK('Set Schedules Here'!S441),"",ROUND('Set Schedules Here'!S441,rounding_decimal_places))</f>
        <v/>
      </c>
      <c r="AG221" s="12" t="str">
        <f>IF(ISBLANK('Set Schedules Here'!T440),"",ROUND('Set Schedules Here'!T440,rounding_decimal_places))</f>
        <v/>
      </c>
      <c r="AH221" s="12" t="str">
        <f>IF(ISBLANK('Set Schedules Here'!T441),"",ROUND('Set Schedules Here'!T441,rounding_decimal_places))</f>
        <v/>
      </c>
      <c r="AI221" s="12" t="str">
        <f>IF(ISBLANK('Set Schedules Here'!U440),"",ROUND('Set Schedules Here'!U440,rounding_decimal_places))</f>
        <v/>
      </c>
      <c r="AJ221" s="12" t="str">
        <f>IF(ISBLANK('Set Schedules Here'!U441),"",ROUND('Set Schedules Here'!U441,rounding_decimal_places))</f>
        <v/>
      </c>
      <c r="AK221" s="12" t="str">
        <f>IF(ISBLANK('Set Schedules Here'!V440),"",ROUND('Set Schedules Here'!V440,rounding_decimal_places))</f>
        <v/>
      </c>
      <c r="AL221" s="12" t="str">
        <f>IF(ISBLANK('Set Schedules Here'!V441),"",ROUND('Set Schedules Here'!V441,rounding_decimal_places))</f>
        <v/>
      </c>
      <c r="AM221" s="12" t="str">
        <f>IF(ISBLANK('Set Schedules Here'!W440),"",ROUND('Set Schedules Here'!W440,rounding_decimal_places))</f>
        <v/>
      </c>
      <c r="AN221" s="12" t="str">
        <f>IF(ISBLANK('Set Schedules Here'!W441),"",ROUND('Set Schedules Here'!W441,rounding_decimal_places))</f>
        <v/>
      </c>
      <c r="AO221" s="12" t="str">
        <f>IF(ISBLANK('Set Schedules Here'!X440),"",ROUND('Set Schedules Here'!X440,rounding_decimal_places))</f>
        <v/>
      </c>
      <c r="AP221" s="12" t="str">
        <f>IF(ISBLANK('Set Schedules Here'!X441),"",ROUND('Set Schedules Here'!X441,rounding_decimal_places))</f>
        <v/>
      </c>
      <c r="AQ221" s="12" t="str">
        <f>IF(ISBLANK('Set Schedules Here'!Y440),"",ROUND('Set Schedules Here'!Y440,rounding_decimal_places))</f>
        <v/>
      </c>
      <c r="AR221" s="12" t="str">
        <f>IF(ISBLANK('Set Schedules Here'!Y441),"",ROUND('Set Schedules Here'!Y441,rounding_decimal_places))</f>
        <v/>
      </c>
      <c r="AS221" s="12" t="str">
        <f>IF(ISBLANK('Set Schedules Here'!Z440),"",ROUND('Set Schedules Here'!Z440,rounding_decimal_places))</f>
        <v/>
      </c>
      <c r="AT221" s="12" t="str">
        <f>IF(ISBLANK('Set Schedules Here'!Z441),"",ROUND('Set Schedules Here'!Z441,rounding_decimal_places))</f>
        <v/>
      </c>
      <c r="AU221" s="12" t="str">
        <f>IF(ISBLANK('Set Schedules Here'!AA440),"",ROUND('Set Schedules Here'!AA440,rounding_decimal_places))</f>
        <v/>
      </c>
      <c r="AV221" s="12" t="str">
        <f>IF(ISBLANK('Set Schedules Here'!AA441),"",ROUND('Set Schedules Here'!AA441,rounding_decimal_places))</f>
        <v/>
      </c>
      <c r="AW221" s="12" t="str">
        <f>IF(ISBLANK('Set Schedules Here'!AB440),"",ROUND('Set Schedules Here'!AB440,rounding_decimal_places))</f>
        <v/>
      </c>
      <c r="AX221" s="12" t="str">
        <f>IF(ISBLANK('Set Schedules Here'!AB441),"",ROUND('Set Schedules Here'!AB441,rounding_decimal_places))</f>
        <v/>
      </c>
      <c r="AY221" s="12" t="str">
        <f>IF(ISBLANK('Set Schedules Here'!AC440),"",ROUND('Set Schedules Here'!AC440,rounding_decimal_places))</f>
        <v/>
      </c>
      <c r="AZ221" s="12" t="str">
        <f>IF(ISBLANK('Set Schedules Here'!AC441),"",ROUND('Set Schedules Here'!AC441,rounding_decimal_places))</f>
        <v/>
      </c>
      <c r="BA221" s="12" t="str">
        <f>IF(ISBLANK('Set Schedules Here'!AD440),"",ROUND('Set Schedules Here'!AD440,rounding_decimal_places))</f>
        <v/>
      </c>
      <c r="BB221" s="12" t="str">
        <f>IF(ISBLANK('Set Schedules Here'!AD441),"",ROUND('Set Schedules Here'!AD441,rounding_decimal_places))</f>
        <v/>
      </c>
      <c r="BC221" s="12" t="str">
        <f>IF(ISBLANK('Set Schedules Here'!AE440),"",ROUND('Set Schedules Here'!AE440,rounding_decimal_places))</f>
        <v/>
      </c>
      <c r="BD221" s="12" t="str">
        <f>IF(ISBLANK('Set Schedules Here'!AE441),"",ROUND('Set Schedules Here'!AE441,rounding_decimal_places))</f>
        <v/>
      </c>
      <c r="BE221" s="12" t="str">
        <f>IF(ISBLANK('Set Schedules Here'!AF440),"",ROUND('Set Schedules Here'!AF440,rounding_decimal_places))</f>
        <v/>
      </c>
      <c r="BF221" s="12" t="str">
        <f>IF(ISBLANK('Set Schedules Here'!AF441),"",ROUND('Set Schedules Here'!AF441,rounding_decimal_places))</f>
        <v/>
      </c>
      <c r="BG221" s="12" t="str">
        <f>IF(ISBLANK('Set Schedules Here'!AG440),"",ROUND('Set Schedules Here'!AG440,rounding_decimal_places))</f>
        <v/>
      </c>
      <c r="BH221" s="12" t="str">
        <f>IF(ISBLANK('Set Schedules Here'!AG441),"",ROUND('Set Schedules Here'!AG441,rounding_decimal_places))</f>
        <v/>
      </c>
      <c r="BI221" s="12" t="str">
        <f>IF(ISBLANK('Set Schedules Here'!AH440),"",ROUND('Set Schedules Here'!AH440,rounding_decimal_places))</f>
        <v/>
      </c>
      <c r="BJ221" s="12" t="str">
        <f>IF(ISBLANK('Set Schedules Here'!AH441),"",ROUND('Set Schedules Here'!AH441,rounding_decimal_places))</f>
        <v/>
      </c>
      <c r="BK221" s="12" t="str">
        <f>IF(ISBLANK('Set Schedules Here'!AI440),"",ROUND('Set Schedules Here'!AI440,rounding_decimal_places))</f>
        <v/>
      </c>
      <c r="BL221" s="12" t="str">
        <f>IF(ISBLANK('Set Schedules Here'!AI441),"",ROUND('Set Schedules Here'!AI441,rounding_decimal_places))</f>
        <v/>
      </c>
      <c r="BM221" s="12" t="str">
        <f>IF(ISBLANK('Set Schedules Here'!AJ440),"",ROUND('Set Schedules Here'!AJ440,rounding_decimal_places))</f>
        <v/>
      </c>
      <c r="BN221" s="12" t="str">
        <f>IF(ISBLANK('Set Schedules Here'!AJ441),"",ROUND('Set Schedules Here'!AJ441,rounding_decimal_places))</f>
        <v/>
      </c>
      <c r="BO221" s="12" t="str">
        <f>IF(ISBLANK('Set Schedules Here'!AK440),"",ROUND('Set Schedules Here'!AK440,rounding_decimal_places))</f>
        <v/>
      </c>
      <c r="BP221" s="21" t="str">
        <f>IF(ISBLANK('Set Schedules Here'!AK441),"",ROUND('Set Schedules Here'!AK441,rounding_decimal_places))</f>
        <v/>
      </c>
    </row>
    <row r="222" spans="1:68" x14ac:dyDescent="0.45">
      <c r="A222" s="16" t="str">
        <f>'Set Schedules Here'!A442</f>
        <v>elec reduce plant downtime</v>
      </c>
      <c r="B222" s="12" t="str">
        <f>IF(ISBLANK('Set Schedules Here'!C442),"",'Set Schedules Here'!C442)</f>
        <v>natural gas peaker es</v>
      </c>
      <c r="C222" s="12" t="str">
        <f>IF(ISBLANK('Set Schedules Here'!D442),"",'Set Schedules Here'!D442)</f>
        <v>preexisting retiring</v>
      </c>
      <c r="D222" s="21" t="str">
        <f>IF(ISBLANK('Set Schedules Here'!E442),"",'Set Schedules Here'!E442)</f>
        <v/>
      </c>
      <c r="E222" s="12">
        <f>IF(ISBLANK('Set Schedules Here'!F442),"",ROUND('Set Schedules Here'!F442,rounding_decimal_places))</f>
        <v>2019</v>
      </c>
      <c r="F222" s="12">
        <f>IF(ISBLANK('Set Schedules Here'!F443),"",ROUND('Set Schedules Here'!F443,rounding_decimal_places))</f>
        <v>0</v>
      </c>
      <c r="G222" s="12">
        <f>IF(ISBLANK('Set Schedules Here'!G442),"",ROUND('Set Schedules Here'!G442,rounding_decimal_places))</f>
        <v>2020</v>
      </c>
      <c r="H222" s="12">
        <f>IF(ISBLANK('Set Schedules Here'!G443),"",ROUND('Set Schedules Here'!G443,rounding_decimal_places))</f>
        <v>0</v>
      </c>
      <c r="I222" s="12">
        <f>IF(ISBLANK('Set Schedules Here'!H442),"",ROUND('Set Schedules Here'!H442,rounding_decimal_places))</f>
        <v>2050</v>
      </c>
      <c r="J222" s="12">
        <f>IF(ISBLANK('Set Schedules Here'!H443),"",ROUND('Set Schedules Here'!H443,rounding_decimal_places))</f>
        <v>1</v>
      </c>
      <c r="K222" s="12" t="str">
        <f>IF(ISBLANK('Set Schedules Here'!I442),"",ROUND('Set Schedules Here'!I442,rounding_decimal_places))</f>
        <v/>
      </c>
      <c r="L222" s="12" t="str">
        <f>IF(ISBLANK('Set Schedules Here'!I443),"",ROUND('Set Schedules Here'!I443,rounding_decimal_places))</f>
        <v/>
      </c>
      <c r="M222" s="12" t="str">
        <f>IF(ISBLANK('Set Schedules Here'!J442),"",ROUND('Set Schedules Here'!J442,rounding_decimal_places))</f>
        <v/>
      </c>
      <c r="N222" s="12" t="str">
        <f>IF(ISBLANK('Set Schedules Here'!J443),"",ROUND('Set Schedules Here'!J443,rounding_decimal_places))</f>
        <v/>
      </c>
      <c r="O222" s="12" t="str">
        <f>IF(ISBLANK('Set Schedules Here'!K442),"",ROUND('Set Schedules Here'!K442,rounding_decimal_places))</f>
        <v/>
      </c>
      <c r="P222" s="12" t="str">
        <f>IF(ISBLANK('Set Schedules Here'!K443),"",ROUND('Set Schedules Here'!K443,rounding_decimal_places))</f>
        <v/>
      </c>
      <c r="Q222" s="12" t="str">
        <f>IF(ISBLANK('Set Schedules Here'!L442),"",ROUND('Set Schedules Here'!L442,rounding_decimal_places))</f>
        <v/>
      </c>
      <c r="R222" s="12" t="str">
        <f>IF(ISBLANK('Set Schedules Here'!L443),"",ROUND('Set Schedules Here'!L443,rounding_decimal_places))</f>
        <v/>
      </c>
      <c r="S222" s="12" t="str">
        <f>IF(ISBLANK('Set Schedules Here'!M442),"",ROUND('Set Schedules Here'!M442,rounding_decimal_places))</f>
        <v/>
      </c>
      <c r="T222" s="12" t="str">
        <f>IF(ISBLANK('Set Schedules Here'!M443),"",ROUND('Set Schedules Here'!M443,rounding_decimal_places))</f>
        <v/>
      </c>
      <c r="U222" s="12" t="str">
        <f>IF(ISBLANK('Set Schedules Here'!N442),"",ROUND('Set Schedules Here'!N442,rounding_decimal_places))</f>
        <v/>
      </c>
      <c r="V222" s="12" t="str">
        <f>IF(ISBLANK('Set Schedules Here'!N443),"",ROUND('Set Schedules Here'!N443,rounding_decimal_places))</f>
        <v/>
      </c>
      <c r="W222" s="12" t="str">
        <f>IF(ISBLANK('Set Schedules Here'!O442),"",ROUND('Set Schedules Here'!O442,rounding_decimal_places))</f>
        <v/>
      </c>
      <c r="X222" s="12" t="str">
        <f>IF(ISBLANK('Set Schedules Here'!O443),"",ROUND('Set Schedules Here'!O443,rounding_decimal_places))</f>
        <v/>
      </c>
      <c r="Y222" s="12" t="str">
        <f>IF(ISBLANK('Set Schedules Here'!P442),"",ROUND('Set Schedules Here'!P442,rounding_decimal_places))</f>
        <v/>
      </c>
      <c r="Z222" s="12" t="str">
        <f>IF(ISBLANK('Set Schedules Here'!P443),"",ROUND('Set Schedules Here'!P443,rounding_decimal_places))</f>
        <v/>
      </c>
      <c r="AA222" s="12" t="str">
        <f>IF(ISBLANK('Set Schedules Here'!Q442),"",ROUND('Set Schedules Here'!Q442,rounding_decimal_places))</f>
        <v/>
      </c>
      <c r="AB222" s="12" t="str">
        <f>IF(ISBLANK('Set Schedules Here'!Q443),"",ROUND('Set Schedules Here'!Q443,rounding_decimal_places))</f>
        <v/>
      </c>
      <c r="AC222" s="12" t="str">
        <f>IF(ISBLANK('Set Schedules Here'!R442),"",ROUND('Set Schedules Here'!R442,rounding_decimal_places))</f>
        <v/>
      </c>
      <c r="AD222" s="12" t="str">
        <f>IF(ISBLANK('Set Schedules Here'!R443),"",ROUND('Set Schedules Here'!R443,rounding_decimal_places))</f>
        <v/>
      </c>
      <c r="AE222" s="12" t="str">
        <f>IF(ISBLANK('Set Schedules Here'!S442),"",ROUND('Set Schedules Here'!S442,rounding_decimal_places))</f>
        <v/>
      </c>
      <c r="AF222" s="12" t="str">
        <f>IF(ISBLANK('Set Schedules Here'!S443),"",ROUND('Set Schedules Here'!S443,rounding_decimal_places))</f>
        <v/>
      </c>
      <c r="AG222" s="12" t="str">
        <f>IF(ISBLANK('Set Schedules Here'!T442),"",ROUND('Set Schedules Here'!T442,rounding_decimal_places))</f>
        <v/>
      </c>
      <c r="AH222" s="12" t="str">
        <f>IF(ISBLANK('Set Schedules Here'!T443),"",ROUND('Set Schedules Here'!T443,rounding_decimal_places))</f>
        <v/>
      </c>
      <c r="AI222" s="12" t="str">
        <f>IF(ISBLANK('Set Schedules Here'!U442),"",ROUND('Set Schedules Here'!U442,rounding_decimal_places))</f>
        <v/>
      </c>
      <c r="AJ222" s="12" t="str">
        <f>IF(ISBLANK('Set Schedules Here'!U443),"",ROUND('Set Schedules Here'!U443,rounding_decimal_places))</f>
        <v/>
      </c>
      <c r="AK222" s="12" t="str">
        <f>IF(ISBLANK('Set Schedules Here'!V442),"",ROUND('Set Schedules Here'!V442,rounding_decimal_places))</f>
        <v/>
      </c>
      <c r="AL222" s="12" t="str">
        <f>IF(ISBLANK('Set Schedules Here'!V443),"",ROUND('Set Schedules Here'!V443,rounding_decimal_places))</f>
        <v/>
      </c>
      <c r="AM222" s="12" t="str">
        <f>IF(ISBLANK('Set Schedules Here'!W442),"",ROUND('Set Schedules Here'!W442,rounding_decimal_places))</f>
        <v/>
      </c>
      <c r="AN222" s="12" t="str">
        <f>IF(ISBLANK('Set Schedules Here'!W443),"",ROUND('Set Schedules Here'!W443,rounding_decimal_places))</f>
        <v/>
      </c>
      <c r="AO222" s="12" t="str">
        <f>IF(ISBLANK('Set Schedules Here'!X442),"",ROUND('Set Schedules Here'!X442,rounding_decimal_places))</f>
        <v/>
      </c>
      <c r="AP222" s="12" t="str">
        <f>IF(ISBLANK('Set Schedules Here'!X443),"",ROUND('Set Schedules Here'!X443,rounding_decimal_places))</f>
        <v/>
      </c>
      <c r="AQ222" s="12" t="str">
        <f>IF(ISBLANK('Set Schedules Here'!Y442),"",ROUND('Set Schedules Here'!Y442,rounding_decimal_places))</f>
        <v/>
      </c>
      <c r="AR222" s="12" t="str">
        <f>IF(ISBLANK('Set Schedules Here'!Y443),"",ROUND('Set Schedules Here'!Y443,rounding_decimal_places))</f>
        <v/>
      </c>
      <c r="AS222" s="12" t="str">
        <f>IF(ISBLANK('Set Schedules Here'!Z442),"",ROUND('Set Schedules Here'!Z442,rounding_decimal_places))</f>
        <v/>
      </c>
      <c r="AT222" s="12" t="str">
        <f>IF(ISBLANK('Set Schedules Here'!Z443),"",ROUND('Set Schedules Here'!Z443,rounding_decimal_places))</f>
        <v/>
      </c>
      <c r="AU222" s="12" t="str">
        <f>IF(ISBLANK('Set Schedules Here'!AA442),"",ROUND('Set Schedules Here'!AA442,rounding_decimal_places))</f>
        <v/>
      </c>
      <c r="AV222" s="12" t="str">
        <f>IF(ISBLANK('Set Schedules Here'!AA443),"",ROUND('Set Schedules Here'!AA443,rounding_decimal_places))</f>
        <v/>
      </c>
      <c r="AW222" s="12" t="str">
        <f>IF(ISBLANK('Set Schedules Here'!AB442),"",ROUND('Set Schedules Here'!AB442,rounding_decimal_places))</f>
        <v/>
      </c>
      <c r="AX222" s="12" t="str">
        <f>IF(ISBLANK('Set Schedules Here'!AB443),"",ROUND('Set Schedules Here'!AB443,rounding_decimal_places))</f>
        <v/>
      </c>
      <c r="AY222" s="12" t="str">
        <f>IF(ISBLANK('Set Schedules Here'!AC442),"",ROUND('Set Schedules Here'!AC442,rounding_decimal_places))</f>
        <v/>
      </c>
      <c r="AZ222" s="12" t="str">
        <f>IF(ISBLANK('Set Schedules Here'!AC443),"",ROUND('Set Schedules Here'!AC443,rounding_decimal_places))</f>
        <v/>
      </c>
      <c r="BA222" s="12" t="str">
        <f>IF(ISBLANK('Set Schedules Here'!AD442),"",ROUND('Set Schedules Here'!AD442,rounding_decimal_places))</f>
        <v/>
      </c>
      <c r="BB222" s="12" t="str">
        <f>IF(ISBLANK('Set Schedules Here'!AD443),"",ROUND('Set Schedules Here'!AD443,rounding_decimal_places))</f>
        <v/>
      </c>
      <c r="BC222" s="12" t="str">
        <f>IF(ISBLANK('Set Schedules Here'!AE442),"",ROUND('Set Schedules Here'!AE442,rounding_decimal_places))</f>
        <v/>
      </c>
      <c r="BD222" s="12" t="str">
        <f>IF(ISBLANK('Set Schedules Here'!AE443),"",ROUND('Set Schedules Here'!AE443,rounding_decimal_places))</f>
        <v/>
      </c>
      <c r="BE222" s="12" t="str">
        <f>IF(ISBLANK('Set Schedules Here'!AF442),"",ROUND('Set Schedules Here'!AF442,rounding_decimal_places))</f>
        <v/>
      </c>
      <c r="BF222" s="12" t="str">
        <f>IF(ISBLANK('Set Schedules Here'!AF443),"",ROUND('Set Schedules Here'!AF443,rounding_decimal_places))</f>
        <v/>
      </c>
      <c r="BG222" s="12" t="str">
        <f>IF(ISBLANK('Set Schedules Here'!AG442),"",ROUND('Set Schedules Here'!AG442,rounding_decimal_places))</f>
        <v/>
      </c>
      <c r="BH222" s="12" t="str">
        <f>IF(ISBLANK('Set Schedules Here'!AG443),"",ROUND('Set Schedules Here'!AG443,rounding_decimal_places))</f>
        <v/>
      </c>
      <c r="BI222" s="12" t="str">
        <f>IF(ISBLANK('Set Schedules Here'!AH442),"",ROUND('Set Schedules Here'!AH442,rounding_decimal_places))</f>
        <v/>
      </c>
      <c r="BJ222" s="12" t="str">
        <f>IF(ISBLANK('Set Schedules Here'!AH443),"",ROUND('Set Schedules Here'!AH443,rounding_decimal_places))</f>
        <v/>
      </c>
      <c r="BK222" s="12" t="str">
        <f>IF(ISBLANK('Set Schedules Here'!AI442),"",ROUND('Set Schedules Here'!AI442,rounding_decimal_places))</f>
        <v/>
      </c>
      <c r="BL222" s="12" t="str">
        <f>IF(ISBLANK('Set Schedules Here'!AI443),"",ROUND('Set Schedules Here'!AI443,rounding_decimal_places))</f>
        <v/>
      </c>
      <c r="BM222" s="12" t="str">
        <f>IF(ISBLANK('Set Schedules Here'!AJ442),"",ROUND('Set Schedules Here'!AJ442,rounding_decimal_places))</f>
        <v/>
      </c>
      <c r="BN222" s="12" t="str">
        <f>IF(ISBLANK('Set Schedules Here'!AJ443),"",ROUND('Set Schedules Here'!AJ443,rounding_decimal_places))</f>
        <v/>
      </c>
      <c r="BO222" s="12" t="str">
        <f>IF(ISBLANK('Set Schedules Here'!AK442),"",ROUND('Set Schedules Here'!AK442,rounding_decimal_places))</f>
        <v/>
      </c>
      <c r="BP222" s="21" t="str">
        <f>IF(ISBLANK('Set Schedules Here'!AK443),"",ROUND('Set Schedules Here'!AK443,rounding_decimal_places))</f>
        <v/>
      </c>
    </row>
    <row r="223" spans="1:68" x14ac:dyDescent="0.45">
      <c r="A223" s="16" t="str">
        <f>'Set Schedules Here'!A444</f>
        <v>elec reduce plant downtime</v>
      </c>
      <c r="B223" s="12" t="str">
        <f>IF(ISBLANK('Set Schedules Here'!C444),"",'Set Schedules Here'!C444)</f>
        <v>natural gas peaker es</v>
      </c>
      <c r="C223" s="12" t="str">
        <f>IF(ISBLANK('Set Schedules Here'!D444),"",'Set Schedules Here'!D444)</f>
        <v>preexisting nonretiring</v>
      </c>
      <c r="D223" s="21" t="str">
        <f>IF(ISBLANK('Set Schedules Here'!E444),"",'Set Schedules Here'!E444)</f>
        <v/>
      </c>
      <c r="E223" s="12">
        <f>IF(ISBLANK('Set Schedules Here'!F444),"",ROUND('Set Schedules Here'!F444,rounding_decimal_places))</f>
        <v>2019</v>
      </c>
      <c r="F223" s="12">
        <f>IF(ISBLANK('Set Schedules Here'!F445),"",ROUND('Set Schedules Here'!F445,rounding_decimal_places))</f>
        <v>0</v>
      </c>
      <c r="G223" s="12">
        <f>IF(ISBLANK('Set Schedules Here'!G444),"",ROUND('Set Schedules Here'!G444,rounding_decimal_places))</f>
        <v>2020</v>
      </c>
      <c r="H223" s="12">
        <f>IF(ISBLANK('Set Schedules Here'!G445),"",ROUND('Set Schedules Here'!G445,rounding_decimal_places))</f>
        <v>0</v>
      </c>
      <c r="I223" s="12">
        <f>IF(ISBLANK('Set Schedules Here'!H444),"",ROUND('Set Schedules Here'!H444,rounding_decimal_places))</f>
        <v>2050</v>
      </c>
      <c r="J223" s="12">
        <f>IF(ISBLANK('Set Schedules Here'!H445),"",ROUND('Set Schedules Here'!H445,rounding_decimal_places))</f>
        <v>1</v>
      </c>
      <c r="K223" s="12" t="str">
        <f>IF(ISBLANK('Set Schedules Here'!I444),"",ROUND('Set Schedules Here'!I444,rounding_decimal_places))</f>
        <v/>
      </c>
      <c r="L223" s="12" t="str">
        <f>IF(ISBLANK('Set Schedules Here'!I445),"",ROUND('Set Schedules Here'!I445,rounding_decimal_places))</f>
        <v/>
      </c>
      <c r="M223" s="12" t="str">
        <f>IF(ISBLANK('Set Schedules Here'!J444),"",ROUND('Set Schedules Here'!J444,rounding_decimal_places))</f>
        <v/>
      </c>
      <c r="N223" s="12" t="str">
        <f>IF(ISBLANK('Set Schedules Here'!J445),"",ROUND('Set Schedules Here'!J445,rounding_decimal_places))</f>
        <v/>
      </c>
      <c r="O223" s="12" t="str">
        <f>IF(ISBLANK('Set Schedules Here'!K444),"",ROUND('Set Schedules Here'!K444,rounding_decimal_places))</f>
        <v/>
      </c>
      <c r="P223" s="12" t="str">
        <f>IF(ISBLANK('Set Schedules Here'!K445),"",ROUND('Set Schedules Here'!K445,rounding_decimal_places))</f>
        <v/>
      </c>
      <c r="Q223" s="12" t="str">
        <f>IF(ISBLANK('Set Schedules Here'!L444),"",ROUND('Set Schedules Here'!L444,rounding_decimal_places))</f>
        <v/>
      </c>
      <c r="R223" s="12" t="str">
        <f>IF(ISBLANK('Set Schedules Here'!L445),"",ROUND('Set Schedules Here'!L445,rounding_decimal_places))</f>
        <v/>
      </c>
      <c r="S223" s="12" t="str">
        <f>IF(ISBLANK('Set Schedules Here'!M444),"",ROUND('Set Schedules Here'!M444,rounding_decimal_places))</f>
        <v/>
      </c>
      <c r="T223" s="12" t="str">
        <f>IF(ISBLANK('Set Schedules Here'!M445),"",ROUND('Set Schedules Here'!M445,rounding_decimal_places))</f>
        <v/>
      </c>
      <c r="U223" s="12" t="str">
        <f>IF(ISBLANK('Set Schedules Here'!N444),"",ROUND('Set Schedules Here'!N444,rounding_decimal_places))</f>
        <v/>
      </c>
      <c r="V223" s="12" t="str">
        <f>IF(ISBLANK('Set Schedules Here'!N445),"",ROUND('Set Schedules Here'!N445,rounding_decimal_places))</f>
        <v/>
      </c>
      <c r="W223" s="12" t="str">
        <f>IF(ISBLANK('Set Schedules Here'!O444),"",ROUND('Set Schedules Here'!O444,rounding_decimal_places))</f>
        <v/>
      </c>
      <c r="X223" s="12" t="str">
        <f>IF(ISBLANK('Set Schedules Here'!O445),"",ROUND('Set Schedules Here'!O445,rounding_decimal_places))</f>
        <v/>
      </c>
      <c r="Y223" s="12" t="str">
        <f>IF(ISBLANK('Set Schedules Here'!P444),"",ROUND('Set Schedules Here'!P444,rounding_decimal_places))</f>
        <v/>
      </c>
      <c r="Z223" s="12" t="str">
        <f>IF(ISBLANK('Set Schedules Here'!P445),"",ROUND('Set Schedules Here'!P445,rounding_decimal_places))</f>
        <v/>
      </c>
      <c r="AA223" s="12" t="str">
        <f>IF(ISBLANK('Set Schedules Here'!Q444),"",ROUND('Set Schedules Here'!Q444,rounding_decimal_places))</f>
        <v/>
      </c>
      <c r="AB223" s="12" t="str">
        <f>IF(ISBLANK('Set Schedules Here'!Q445),"",ROUND('Set Schedules Here'!Q445,rounding_decimal_places))</f>
        <v/>
      </c>
      <c r="AC223" s="12" t="str">
        <f>IF(ISBLANK('Set Schedules Here'!R444),"",ROUND('Set Schedules Here'!R444,rounding_decimal_places))</f>
        <v/>
      </c>
      <c r="AD223" s="12" t="str">
        <f>IF(ISBLANK('Set Schedules Here'!R445),"",ROUND('Set Schedules Here'!R445,rounding_decimal_places))</f>
        <v/>
      </c>
      <c r="AE223" s="12" t="str">
        <f>IF(ISBLANK('Set Schedules Here'!S444),"",ROUND('Set Schedules Here'!S444,rounding_decimal_places))</f>
        <v/>
      </c>
      <c r="AF223" s="12" t="str">
        <f>IF(ISBLANK('Set Schedules Here'!S445),"",ROUND('Set Schedules Here'!S445,rounding_decimal_places))</f>
        <v/>
      </c>
      <c r="AG223" s="12" t="str">
        <f>IF(ISBLANK('Set Schedules Here'!T444),"",ROUND('Set Schedules Here'!T444,rounding_decimal_places))</f>
        <v/>
      </c>
      <c r="AH223" s="12" t="str">
        <f>IF(ISBLANK('Set Schedules Here'!T445),"",ROUND('Set Schedules Here'!T445,rounding_decimal_places))</f>
        <v/>
      </c>
      <c r="AI223" s="12" t="str">
        <f>IF(ISBLANK('Set Schedules Here'!U444),"",ROUND('Set Schedules Here'!U444,rounding_decimal_places))</f>
        <v/>
      </c>
      <c r="AJ223" s="12" t="str">
        <f>IF(ISBLANK('Set Schedules Here'!U445),"",ROUND('Set Schedules Here'!U445,rounding_decimal_places))</f>
        <v/>
      </c>
      <c r="AK223" s="12" t="str">
        <f>IF(ISBLANK('Set Schedules Here'!V444),"",ROUND('Set Schedules Here'!V444,rounding_decimal_places))</f>
        <v/>
      </c>
      <c r="AL223" s="12" t="str">
        <f>IF(ISBLANK('Set Schedules Here'!V445),"",ROUND('Set Schedules Here'!V445,rounding_decimal_places))</f>
        <v/>
      </c>
      <c r="AM223" s="12" t="str">
        <f>IF(ISBLANK('Set Schedules Here'!W444),"",ROUND('Set Schedules Here'!W444,rounding_decimal_places))</f>
        <v/>
      </c>
      <c r="AN223" s="12" t="str">
        <f>IF(ISBLANK('Set Schedules Here'!W445),"",ROUND('Set Schedules Here'!W445,rounding_decimal_places))</f>
        <v/>
      </c>
      <c r="AO223" s="12" t="str">
        <f>IF(ISBLANK('Set Schedules Here'!X444),"",ROUND('Set Schedules Here'!X444,rounding_decimal_places))</f>
        <v/>
      </c>
      <c r="AP223" s="12" t="str">
        <f>IF(ISBLANK('Set Schedules Here'!X445),"",ROUND('Set Schedules Here'!X445,rounding_decimal_places))</f>
        <v/>
      </c>
      <c r="AQ223" s="12" t="str">
        <f>IF(ISBLANK('Set Schedules Here'!Y444),"",ROUND('Set Schedules Here'!Y444,rounding_decimal_places))</f>
        <v/>
      </c>
      <c r="AR223" s="12" t="str">
        <f>IF(ISBLANK('Set Schedules Here'!Y445),"",ROUND('Set Schedules Here'!Y445,rounding_decimal_places))</f>
        <v/>
      </c>
      <c r="AS223" s="12" t="str">
        <f>IF(ISBLANK('Set Schedules Here'!Z444),"",ROUND('Set Schedules Here'!Z444,rounding_decimal_places))</f>
        <v/>
      </c>
      <c r="AT223" s="12" t="str">
        <f>IF(ISBLANK('Set Schedules Here'!Z445),"",ROUND('Set Schedules Here'!Z445,rounding_decimal_places))</f>
        <v/>
      </c>
      <c r="AU223" s="12" t="str">
        <f>IF(ISBLANK('Set Schedules Here'!AA444),"",ROUND('Set Schedules Here'!AA444,rounding_decimal_places))</f>
        <v/>
      </c>
      <c r="AV223" s="12" t="str">
        <f>IF(ISBLANK('Set Schedules Here'!AA445),"",ROUND('Set Schedules Here'!AA445,rounding_decimal_places))</f>
        <v/>
      </c>
      <c r="AW223" s="12" t="str">
        <f>IF(ISBLANK('Set Schedules Here'!AB444),"",ROUND('Set Schedules Here'!AB444,rounding_decimal_places))</f>
        <v/>
      </c>
      <c r="AX223" s="12" t="str">
        <f>IF(ISBLANK('Set Schedules Here'!AB445),"",ROUND('Set Schedules Here'!AB445,rounding_decimal_places))</f>
        <v/>
      </c>
      <c r="AY223" s="12" t="str">
        <f>IF(ISBLANK('Set Schedules Here'!AC444),"",ROUND('Set Schedules Here'!AC444,rounding_decimal_places))</f>
        <v/>
      </c>
      <c r="AZ223" s="12" t="str">
        <f>IF(ISBLANK('Set Schedules Here'!AC445),"",ROUND('Set Schedules Here'!AC445,rounding_decimal_places))</f>
        <v/>
      </c>
      <c r="BA223" s="12" t="str">
        <f>IF(ISBLANK('Set Schedules Here'!AD444),"",ROUND('Set Schedules Here'!AD444,rounding_decimal_places))</f>
        <v/>
      </c>
      <c r="BB223" s="12" t="str">
        <f>IF(ISBLANK('Set Schedules Here'!AD445),"",ROUND('Set Schedules Here'!AD445,rounding_decimal_places))</f>
        <v/>
      </c>
      <c r="BC223" s="12" t="str">
        <f>IF(ISBLANK('Set Schedules Here'!AE444),"",ROUND('Set Schedules Here'!AE444,rounding_decimal_places))</f>
        <v/>
      </c>
      <c r="BD223" s="12" t="str">
        <f>IF(ISBLANK('Set Schedules Here'!AE445),"",ROUND('Set Schedules Here'!AE445,rounding_decimal_places))</f>
        <v/>
      </c>
      <c r="BE223" s="12" t="str">
        <f>IF(ISBLANK('Set Schedules Here'!AF444),"",ROUND('Set Schedules Here'!AF444,rounding_decimal_places))</f>
        <v/>
      </c>
      <c r="BF223" s="12" t="str">
        <f>IF(ISBLANK('Set Schedules Here'!AF445),"",ROUND('Set Schedules Here'!AF445,rounding_decimal_places))</f>
        <v/>
      </c>
      <c r="BG223" s="12" t="str">
        <f>IF(ISBLANK('Set Schedules Here'!AG444),"",ROUND('Set Schedules Here'!AG444,rounding_decimal_places))</f>
        <v/>
      </c>
      <c r="BH223" s="12" t="str">
        <f>IF(ISBLANK('Set Schedules Here'!AG445),"",ROUND('Set Schedules Here'!AG445,rounding_decimal_places))</f>
        <v/>
      </c>
      <c r="BI223" s="12" t="str">
        <f>IF(ISBLANK('Set Schedules Here'!AH444),"",ROUND('Set Schedules Here'!AH444,rounding_decimal_places))</f>
        <v/>
      </c>
      <c r="BJ223" s="12" t="str">
        <f>IF(ISBLANK('Set Schedules Here'!AH445),"",ROUND('Set Schedules Here'!AH445,rounding_decimal_places))</f>
        <v/>
      </c>
      <c r="BK223" s="12" t="str">
        <f>IF(ISBLANK('Set Schedules Here'!AI444),"",ROUND('Set Schedules Here'!AI444,rounding_decimal_places))</f>
        <v/>
      </c>
      <c r="BL223" s="12" t="str">
        <f>IF(ISBLANK('Set Schedules Here'!AI445),"",ROUND('Set Schedules Here'!AI445,rounding_decimal_places))</f>
        <v/>
      </c>
      <c r="BM223" s="12" t="str">
        <f>IF(ISBLANK('Set Schedules Here'!AJ444),"",ROUND('Set Schedules Here'!AJ444,rounding_decimal_places))</f>
        <v/>
      </c>
      <c r="BN223" s="12" t="str">
        <f>IF(ISBLANK('Set Schedules Here'!AJ445),"",ROUND('Set Schedules Here'!AJ445,rounding_decimal_places))</f>
        <v/>
      </c>
      <c r="BO223" s="12" t="str">
        <f>IF(ISBLANK('Set Schedules Here'!AK444),"",ROUND('Set Schedules Here'!AK444,rounding_decimal_places))</f>
        <v/>
      </c>
      <c r="BP223" s="21" t="str">
        <f>IF(ISBLANK('Set Schedules Here'!AK445),"",ROUND('Set Schedules Here'!AK445,rounding_decimal_places))</f>
        <v/>
      </c>
    </row>
    <row r="224" spans="1:68" x14ac:dyDescent="0.45">
      <c r="A224" s="16" t="str">
        <f>'Set Schedules Here'!A446</f>
        <v>elec reduce plant downtime</v>
      </c>
      <c r="B224" s="12" t="str">
        <f>IF(ISBLANK('Set Schedules Here'!C446),"",'Set Schedules Here'!C446)</f>
        <v>natural gas peaker es</v>
      </c>
      <c r="C224" s="12" t="str">
        <f>IF(ISBLANK('Set Schedules Here'!D446),"",'Set Schedules Here'!D446)</f>
        <v>newly built</v>
      </c>
      <c r="D224" s="21" t="str">
        <f>IF(ISBLANK('Set Schedules Here'!E446),"",'Set Schedules Here'!E446)</f>
        <v/>
      </c>
      <c r="E224" s="12">
        <f>IF(ISBLANK('Set Schedules Here'!F446),"",ROUND('Set Schedules Here'!F446,rounding_decimal_places))</f>
        <v>2019</v>
      </c>
      <c r="F224" s="12">
        <f>IF(ISBLANK('Set Schedules Here'!F447),"",ROUND('Set Schedules Here'!F447,rounding_decimal_places))</f>
        <v>0</v>
      </c>
      <c r="G224" s="12">
        <f>IF(ISBLANK('Set Schedules Here'!G446),"",ROUND('Set Schedules Here'!G446,rounding_decimal_places))</f>
        <v>2020</v>
      </c>
      <c r="H224" s="12">
        <f>IF(ISBLANK('Set Schedules Here'!G447),"",ROUND('Set Schedules Here'!G447,rounding_decimal_places))</f>
        <v>0</v>
      </c>
      <c r="I224" s="12">
        <f>IF(ISBLANK('Set Schedules Here'!H446),"",ROUND('Set Schedules Here'!H446,rounding_decimal_places))</f>
        <v>2050</v>
      </c>
      <c r="J224" s="12">
        <f>IF(ISBLANK('Set Schedules Here'!H447),"",ROUND('Set Schedules Here'!H447,rounding_decimal_places))</f>
        <v>1</v>
      </c>
      <c r="K224" s="12" t="str">
        <f>IF(ISBLANK('Set Schedules Here'!I446),"",ROUND('Set Schedules Here'!I446,rounding_decimal_places))</f>
        <v/>
      </c>
      <c r="L224" s="12" t="str">
        <f>IF(ISBLANK('Set Schedules Here'!I447),"",ROUND('Set Schedules Here'!I447,rounding_decimal_places))</f>
        <v/>
      </c>
      <c r="M224" s="12" t="str">
        <f>IF(ISBLANK('Set Schedules Here'!J446),"",ROUND('Set Schedules Here'!J446,rounding_decimal_places))</f>
        <v/>
      </c>
      <c r="N224" s="12" t="str">
        <f>IF(ISBLANK('Set Schedules Here'!J447),"",ROUND('Set Schedules Here'!J447,rounding_decimal_places))</f>
        <v/>
      </c>
      <c r="O224" s="12" t="str">
        <f>IF(ISBLANK('Set Schedules Here'!K446),"",ROUND('Set Schedules Here'!K446,rounding_decimal_places))</f>
        <v/>
      </c>
      <c r="P224" s="12" t="str">
        <f>IF(ISBLANK('Set Schedules Here'!K447),"",ROUND('Set Schedules Here'!K447,rounding_decimal_places))</f>
        <v/>
      </c>
      <c r="Q224" s="12" t="str">
        <f>IF(ISBLANK('Set Schedules Here'!L446),"",ROUND('Set Schedules Here'!L446,rounding_decimal_places))</f>
        <v/>
      </c>
      <c r="R224" s="12" t="str">
        <f>IF(ISBLANK('Set Schedules Here'!L447),"",ROUND('Set Schedules Here'!L447,rounding_decimal_places))</f>
        <v/>
      </c>
      <c r="S224" s="12" t="str">
        <f>IF(ISBLANK('Set Schedules Here'!M446),"",ROUND('Set Schedules Here'!M446,rounding_decimal_places))</f>
        <v/>
      </c>
      <c r="T224" s="12" t="str">
        <f>IF(ISBLANK('Set Schedules Here'!M447),"",ROUND('Set Schedules Here'!M447,rounding_decimal_places))</f>
        <v/>
      </c>
      <c r="U224" s="12" t="str">
        <f>IF(ISBLANK('Set Schedules Here'!N446),"",ROUND('Set Schedules Here'!N446,rounding_decimal_places))</f>
        <v/>
      </c>
      <c r="V224" s="12" t="str">
        <f>IF(ISBLANK('Set Schedules Here'!N447),"",ROUND('Set Schedules Here'!N447,rounding_decimal_places))</f>
        <v/>
      </c>
      <c r="W224" s="12" t="str">
        <f>IF(ISBLANK('Set Schedules Here'!O446),"",ROUND('Set Schedules Here'!O446,rounding_decimal_places))</f>
        <v/>
      </c>
      <c r="X224" s="12" t="str">
        <f>IF(ISBLANK('Set Schedules Here'!O447),"",ROUND('Set Schedules Here'!O447,rounding_decimal_places))</f>
        <v/>
      </c>
      <c r="Y224" s="12" t="str">
        <f>IF(ISBLANK('Set Schedules Here'!P446),"",ROUND('Set Schedules Here'!P446,rounding_decimal_places))</f>
        <v/>
      </c>
      <c r="Z224" s="12" t="str">
        <f>IF(ISBLANK('Set Schedules Here'!P447),"",ROUND('Set Schedules Here'!P447,rounding_decimal_places))</f>
        <v/>
      </c>
      <c r="AA224" s="12" t="str">
        <f>IF(ISBLANK('Set Schedules Here'!Q446),"",ROUND('Set Schedules Here'!Q446,rounding_decimal_places))</f>
        <v/>
      </c>
      <c r="AB224" s="12" t="str">
        <f>IF(ISBLANK('Set Schedules Here'!Q447),"",ROUND('Set Schedules Here'!Q447,rounding_decimal_places))</f>
        <v/>
      </c>
      <c r="AC224" s="12" t="str">
        <f>IF(ISBLANK('Set Schedules Here'!R446),"",ROUND('Set Schedules Here'!R446,rounding_decimal_places))</f>
        <v/>
      </c>
      <c r="AD224" s="12" t="str">
        <f>IF(ISBLANK('Set Schedules Here'!R447),"",ROUND('Set Schedules Here'!R447,rounding_decimal_places))</f>
        <v/>
      </c>
      <c r="AE224" s="12" t="str">
        <f>IF(ISBLANK('Set Schedules Here'!S446),"",ROUND('Set Schedules Here'!S446,rounding_decimal_places))</f>
        <v/>
      </c>
      <c r="AF224" s="12" t="str">
        <f>IF(ISBLANK('Set Schedules Here'!S447),"",ROUND('Set Schedules Here'!S447,rounding_decimal_places))</f>
        <v/>
      </c>
      <c r="AG224" s="12" t="str">
        <f>IF(ISBLANK('Set Schedules Here'!T446),"",ROUND('Set Schedules Here'!T446,rounding_decimal_places))</f>
        <v/>
      </c>
      <c r="AH224" s="12" t="str">
        <f>IF(ISBLANK('Set Schedules Here'!T447),"",ROUND('Set Schedules Here'!T447,rounding_decimal_places))</f>
        <v/>
      </c>
      <c r="AI224" s="12" t="str">
        <f>IF(ISBLANK('Set Schedules Here'!U446),"",ROUND('Set Schedules Here'!U446,rounding_decimal_places))</f>
        <v/>
      </c>
      <c r="AJ224" s="12" t="str">
        <f>IF(ISBLANK('Set Schedules Here'!U447),"",ROUND('Set Schedules Here'!U447,rounding_decimal_places))</f>
        <v/>
      </c>
      <c r="AK224" s="12" t="str">
        <f>IF(ISBLANK('Set Schedules Here'!V446),"",ROUND('Set Schedules Here'!V446,rounding_decimal_places))</f>
        <v/>
      </c>
      <c r="AL224" s="12" t="str">
        <f>IF(ISBLANK('Set Schedules Here'!V447),"",ROUND('Set Schedules Here'!V447,rounding_decimal_places))</f>
        <v/>
      </c>
      <c r="AM224" s="12" t="str">
        <f>IF(ISBLANK('Set Schedules Here'!W446),"",ROUND('Set Schedules Here'!W446,rounding_decimal_places))</f>
        <v/>
      </c>
      <c r="AN224" s="12" t="str">
        <f>IF(ISBLANK('Set Schedules Here'!W447),"",ROUND('Set Schedules Here'!W447,rounding_decimal_places))</f>
        <v/>
      </c>
      <c r="AO224" s="12" t="str">
        <f>IF(ISBLANK('Set Schedules Here'!X446),"",ROUND('Set Schedules Here'!X446,rounding_decimal_places))</f>
        <v/>
      </c>
      <c r="AP224" s="12" t="str">
        <f>IF(ISBLANK('Set Schedules Here'!X447),"",ROUND('Set Schedules Here'!X447,rounding_decimal_places))</f>
        <v/>
      </c>
      <c r="AQ224" s="12" t="str">
        <f>IF(ISBLANK('Set Schedules Here'!Y446),"",ROUND('Set Schedules Here'!Y446,rounding_decimal_places))</f>
        <v/>
      </c>
      <c r="AR224" s="12" t="str">
        <f>IF(ISBLANK('Set Schedules Here'!Y447),"",ROUND('Set Schedules Here'!Y447,rounding_decimal_places))</f>
        <v/>
      </c>
      <c r="AS224" s="12" t="str">
        <f>IF(ISBLANK('Set Schedules Here'!Z446),"",ROUND('Set Schedules Here'!Z446,rounding_decimal_places))</f>
        <v/>
      </c>
      <c r="AT224" s="12" t="str">
        <f>IF(ISBLANK('Set Schedules Here'!Z447),"",ROUND('Set Schedules Here'!Z447,rounding_decimal_places))</f>
        <v/>
      </c>
      <c r="AU224" s="12" t="str">
        <f>IF(ISBLANK('Set Schedules Here'!AA446),"",ROUND('Set Schedules Here'!AA446,rounding_decimal_places))</f>
        <v/>
      </c>
      <c r="AV224" s="12" t="str">
        <f>IF(ISBLANK('Set Schedules Here'!AA447),"",ROUND('Set Schedules Here'!AA447,rounding_decimal_places))</f>
        <v/>
      </c>
      <c r="AW224" s="12" t="str">
        <f>IF(ISBLANK('Set Schedules Here'!AB446),"",ROUND('Set Schedules Here'!AB446,rounding_decimal_places))</f>
        <v/>
      </c>
      <c r="AX224" s="12" t="str">
        <f>IF(ISBLANK('Set Schedules Here'!AB447),"",ROUND('Set Schedules Here'!AB447,rounding_decimal_places))</f>
        <v/>
      </c>
      <c r="AY224" s="12" t="str">
        <f>IF(ISBLANK('Set Schedules Here'!AC446),"",ROUND('Set Schedules Here'!AC446,rounding_decimal_places))</f>
        <v/>
      </c>
      <c r="AZ224" s="12" t="str">
        <f>IF(ISBLANK('Set Schedules Here'!AC447),"",ROUND('Set Schedules Here'!AC447,rounding_decimal_places))</f>
        <v/>
      </c>
      <c r="BA224" s="12" t="str">
        <f>IF(ISBLANK('Set Schedules Here'!AD446),"",ROUND('Set Schedules Here'!AD446,rounding_decimal_places))</f>
        <v/>
      </c>
      <c r="BB224" s="12" t="str">
        <f>IF(ISBLANK('Set Schedules Here'!AD447),"",ROUND('Set Schedules Here'!AD447,rounding_decimal_places))</f>
        <v/>
      </c>
      <c r="BC224" s="12" t="str">
        <f>IF(ISBLANK('Set Schedules Here'!AE446),"",ROUND('Set Schedules Here'!AE446,rounding_decimal_places))</f>
        <v/>
      </c>
      <c r="BD224" s="12" t="str">
        <f>IF(ISBLANK('Set Schedules Here'!AE447),"",ROUND('Set Schedules Here'!AE447,rounding_decimal_places))</f>
        <v/>
      </c>
      <c r="BE224" s="12" t="str">
        <f>IF(ISBLANK('Set Schedules Here'!AF446),"",ROUND('Set Schedules Here'!AF446,rounding_decimal_places))</f>
        <v/>
      </c>
      <c r="BF224" s="12" t="str">
        <f>IF(ISBLANK('Set Schedules Here'!AF447),"",ROUND('Set Schedules Here'!AF447,rounding_decimal_places))</f>
        <v/>
      </c>
      <c r="BG224" s="12" t="str">
        <f>IF(ISBLANK('Set Schedules Here'!AG446),"",ROUND('Set Schedules Here'!AG446,rounding_decimal_places))</f>
        <v/>
      </c>
      <c r="BH224" s="12" t="str">
        <f>IF(ISBLANK('Set Schedules Here'!AG447),"",ROUND('Set Schedules Here'!AG447,rounding_decimal_places))</f>
        <v/>
      </c>
      <c r="BI224" s="12" t="str">
        <f>IF(ISBLANK('Set Schedules Here'!AH446),"",ROUND('Set Schedules Here'!AH446,rounding_decimal_places))</f>
        <v/>
      </c>
      <c r="BJ224" s="12" t="str">
        <f>IF(ISBLANK('Set Schedules Here'!AH447),"",ROUND('Set Schedules Here'!AH447,rounding_decimal_places))</f>
        <v/>
      </c>
      <c r="BK224" s="12" t="str">
        <f>IF(ISBLANK('Set Schedules Here'!AI446),"",ROUND('Set Schedules Here'!AI446,rounding_decimal_places))</f>
        <v/>
      </c>
      <c r="BL224" s="12" t="str">
        <f>IF(ISBLANK('Set Schedules Here'!AI447),"",ROUND('Set Schedules Here'!AI447,rounding_decimal_places))</f>
        <v/>
      </c>
      <c r="BM224" s="12" t="str">
        <f>IF(ISBLANK('Set Schedules Here'!AJ446),"",ROUND('Set Schedules Here'!AJ446,rounding_decimal_places))</f>
        <v/>
      </c>
      <c r="BN224" s="12" t="str">
        <f>IF(ISBLANK('Set Schedules Here'!AJ447),"",ROUND('Set Schedules Here'!AJ447,rounding_decimal_places))</f>
        <v/>
      </c>
      <c r="BO224" s="12" t="str">
        <f>IF(ISBLANK('Set Schedules Here'!AK446),"",ROUND('Set Schedules Here'!AK446,rounding_decimal_places))</f>
        <v/>
      </c>
      <c r="BP224" s="21" t="str">
        <f>IF(ISBLANK('Set Schedules Here'!AK447),"",ROUND('Set Schedules Here'!AK447,rounding_decimal_places))</f>
        <v/>
      </c>
    </row>
    <row r="225" spans="1:68" x14ac:dyDescent="0.45">
      <c r="A225" s="16" t="str">
        <f>'Set Schedules Here'!A448</f>
        <v>elec reduce plant downtime</v>
      </c>
      <c r="B225" s="12" t="str">
        <f>IF(ISBLANK('Set Schedules Here'!C448),"",'Set Schedules Here'!C448)</f>
        <v>lignite es</v>
      </c>
      <c r="C225" s="12" t="str">
        <f>IF(ISBLANK('Set Schedules Here'!D448),"",'Set Schedules Here'!D448)</f>
        <v>preexisting retiring</v>
      </c>
      <c r="D225" s="21" t="str">
        <f>IF(ISBLANK('Set Schedules Here'!E448),"",'Set Schedules Here'!E448)</f>
        <v/>
      </c>
      <c r="E225" s="12">
        <f>IF(ISBLANK('Set Schedules Here'!F448),"",ROUND('Set Schedules Here'!F448,rounding_decimal_places))</f>
        <v>2019</v>
      </c>
      <c r="F225" s="12">
        <f>IF(ISBLANK('Set Schedules Here'!F449),"",ROUND('Set Schedules Here'!F449,rounding_decimal_places))</f>
        <v>0</v>
      </c>
      <c r="G225" s="12">
        <f>IF(ISBLANK('Set Schedules Here'!G448),"",ROUND('Set Schedules Here'!G448,rounding_decimal_places))</f>
        <v>2020</v>
      </c>
      <c r="H225" s="12">
        <f>IF(ISBLANK('Set Schedules Here'!G449),"",ROUND('Set Schedules Here'!G449,rounding_decimal_places))</f>
        <v>0</v>
      </c>
      <c r="I225" s="12">
        <f>IF(ISBLANK('Set Schedules Here'!H448),"",ROUND('Set Schedules Here'!H448,rounding_decimal_places))</f>
        <v>2050</v>
      </c>
      <c r="J225" s="12">
        <f>IF(ISBLANK('Set Schedules Here'!H449),"",ROUND('Set Schedules Here'!H449,rounding_decimal_places))</f>
        <v>1</v>
      </c>
      <c r="K225" s="12" t="str">
        <f>IF(ISBLANK('Set Schedules Here'!I448),"",ROUND('Set Schedules Here'!I448,rounding_decimal_places))</f>
        <v/>
      </c>
      <c r="L225" s="12" t="str">
        <f>IF(ISBLANK('Set Schedules Here'!I449),"",ROUND('Set Schedules Here'!I449,rounding_decimal_places))</f>
        <v/>
      </c>
      <c r="M225" s="12" t="str">
        <f>IF(ISBLANK('Set Schedules Here'!J448),"",ROUND('Set Schedules Here'!J448,rounding_decimal_places))</f>
        <v/>
      </c>
      <c r="N225" s="12" t="str">
        <f>IF(ISBLANK('Set Schedules Here'!J449),"",ROUND('Set Schedules Here'!J449,rounding_decimal_places))</f>
        <v/>
      </c>
      <c r="O225" s="12" t="str">
        <f>IF(ISBLANK('Set Schedules Here'!K448),"",ROUND('Set Schedules Here'!K448,rounding_decimal_places))</f>
        <v/>
      </c>
      <c r="P225" s="12" t="str">
        <f>IF(ISBLANK('Set Schedules Here'!K449),"",ROUND('Set Schedules Here'!K449,rounding_decimal_places))</f>
        <v/>
      </c>
      <c r="Q225" s="12" t="str">
        <f>IF(ISBLANK('Set Schedules Here'!L448),"",ROUND('Set Schedules Here'!L448,rounding_decimal_places))</f>
        <v/>
      </c>
      <c r="R225" s="12" t="str">
        <f>IF(ISBLANK('Set Schedules Here'!L449),"",ROUND('Set Schedules Here'!L449,rounding_decimal_places))</f>
        <v/>
      </c>
      <c r="S225" s="12" t="str">
        <f>IF(ISBLANK('Set Schedules Here'!M448),"",ROUND('Set Schedules Here'!M448,rounding_decimal_places))</f>
        <v/>
      </c>
      <c r="T225" s="12" t="str">
        <f>IF(ISBLANK('Set Schedules Here'!M449),"",ROUND('Set Schedules Here'!M449,rounding_decimal_places))</f>
        <v/>
      </c>
      <c r="U225" s="12" t="str">
        <f>IF(ISBLANK('Set Schedules Here'!N448),"",ROUND('Set Schedules Here'!N448,rounding_decimal_places))</f>
        <v/>
      </c>
      <c r="V225" s="12" t="str">
        <f>IF(ISBLANK('Set Schedules Here'!N449),"",ROUND('Set Schedules Here'!N449,rounding_decimal_places))</f>
        <v/>
      </c>
      <c r="W225" s="12" t="str">
        <f>IF(ISBLANK('Set Schedules Here'!O448),"",ROUND('Set Schedules Here'!O448,rounding_decimal_places))</f>
        <v/>
      </c>
      <c r="X225" s="12" t="str">
        <f>IF(ISBLANK('Set Schedules Here'!O449),"",ROUND('Set Schedules Here'!O449,rounding_decimal_places))</f>
        <v/>
      </c>
      <c r="Y225" s="12" t="str">
        <f>IF(ISBLANK('Set Schedules Here'!P448),"",ROUND('Set Schedules Here'!P448,rounding_decimal_places))</f>
        <v/>
      </c>
      <c r="Z225" s="12" t="str">
        <f>IF(ISBLANK('Set Schedules Here'!P449),"",ROUND('Set Schedules Here'!P449,rounding_decimal_places))</f>
        <v/>
      </c>
      <c r="AA225" s="12" t="str">
        <f>IF(ISBLANK('Set Schedules Here'!Q448),"",ROUND('Set Schedules Here'!Q448,rounding_decimal_places))</f>
        <v/>
      </c>
      <c r="AB225" s="12" t="str">
        <f>IF(ISBLANK('Set Schedules Here'!Q449),"",ROUND('Set Schedules Here'!Q449,rounding_decimal_places))</f>
        <v/>
      </c>
      <c r="AC225" s="12" t="str">
        <f>IF(ISBLANK('Set Schedules Here'!R448),"",ROUND('Set Schedules Here'!R448,rounding_decimal_places))</f>
        <v/>
      </c>
      <c r="AD225" s="12" t="str">
        <f>IF(ISBLANK('Set Schedules Here'!R449),"",ROUND('Set Schedules Here'!R449,rounding_decimal_places))</f>
        <v/>
      </c>
      <c r="AE225" s="12" t="str">
        <f>IF(ISBLANK('Set Schedules Here'!S448),"",ROUND('Set Schedules Here'!S448,rounding_decimal_places))</f>
        <v/>
      </c>
      <c r="AF225" s="12" t="str">
        <f>IF(ISBLANK('Set Schedules Here'!S449),"",ROUND('Set Schedules Here'!S449,rounding_decimal_places))</f>
        <v/>
      </c>
      <c r="AG225" s="12" t="str">
        <f>IF(ISBLANK('Set Schedules Here'!T448),"",ROUND('Set Schedules Here'!T448,rounding_decimal_places))</f>
        <v/>
      </c>
      <c r="AH225" s="12" t="str">
        <f>IF(ISBLANK('Set Schedules Here'!T449),"",ROUND('Set Schedules Here'!T449,rounding_decimal_places))</f>
        <v/>
      </c>
      <c r="AI225" s="12" t="str">
        <f>IF(ISBLANK('Set Schedules Here'!U448),"",ROUND('Set Schedules Here'!U448,rounding_decimal_places))</f>
        <v/>
      </c>
      <c r="AJ225" s="12" t="str">
        <f>IF(ISBLANK('Set Schedules Here'!U449),"",ROUND('Set Schedules Here'!U449,rounding_decimal_places))</f>
        <v/>
      </c>
      <c r="AK225" s="12" t="str">
        <f>IF(ISBLANK('Set Schedules Here'!V448),"",ROUND('Set Schedules Here'!V448,rounding_decimal_places))</f>
        <v/>
      </c>
      <c r="AL225" s="12" t="str">
        <f>IF(ISBLANK('Set Schedules Here'!V449),"",ROUND('Set Schedules Here'!V449,rounding_decimal_places))</f>
        <v/>
      </c>
      <c r="AM225" s="12" t="str">
        <f>IF(ISBLANK('Set Schedules Here'!W448),"",ROUND('Set Schedules Here'!W448,rounding_decimal_places))</f>
        <v/>
      </c>
      <c r="AN225" s="12" t="str">
        <f>IF(ISBLANK('Set Schedules Here'!W449),"",ROUND('Set Schedules Here'!W449,rounding_decimal_places))</f>
        <v/>
      </c>
      <c r="AO225" s="12" t="str">
        <f>IF(ISBLANK('Set Schedules Here'!X448),"",ROUND('Set Schedules Here'!X448,rounding_decimal_places))</f>
        <v/>
      </c>
      <c r="AP225" s="12" t="str">
        <f>IF(ISBLANK('Set Schedules Here'!X449),"",ROUND('Set Schedules Here'!X449,rounding_decimal_places))</f>
        <v/>
      </c>
      <c r="AQ225" s="12" t="str">
        <f>IF(ISBLANK('Set Schedules Here'!Y448),"",ROUND('Set Schedules Here'!Y448,rounding_decimal_places))</f>
        <v/>
      </c>
      <c r="AR225" s="12" t="str">
        <f>IF(ISBLANK('Set Schedules Here'!Y449),"",ROUND('Set Schedules Here'!Y449,rounding_decimal_places))</f>
        <v/>
      </c>
      <c r="AS225" s="12" t="str">
        <f>IF(ISBLANK('Set Schedules Here'!Z448),"",ROUND('Set Schedules Here'!Z448,rounding_decimal_places))</f>
        <v/>
      </c>
      <c r="AT225" s="12" t="str">
        <f>IF(ISBLANK('Set Schedules Here'!Z449),"",ROUND('Set Schedules Here'!Z449,rounding_decimal_places))</f>
        <v/>
      </c>
      <c r="AU225" s="12" t="str">
        <f>IF(ISBLANK('Set Schedules Here'!AA448),"",ROUND('Set Schedules Here'!AA448,rounding_decimal_places))</f>
        <v/>
      </c>
      <c r="AV225" s="12" t="str">
        <f>IF(ISBLANK('Set Schedules Here'!AA449),"",ROUND('Set Schedules Here'!AA449,rounding_decimal_places))</f>
        <v/>
      </c>
      <c r="AW225" s="12" t="str">
        <f>IF(ISBLANK('Set Schedules Here'!AB448),"",ROUND('Set Schedules Here'!AB448,rounding_decimal_places))</f>
        <v/>
      </c>
      <c r="AX225" s="12" t="str">
        <f>IF(ISBLANK('Set Schedules Here'!AB449),"",ROUND('Set Schedules Here'!AB449,rounding_decimal_places))</f>
        <v/>
      </c>
      <c r="AY225" s="12" t="str">
        <f>IF(ISBLANK('Set Schedules Here'!AC448),"",ROUND('Set Schedules Here'!AC448,rounding_decimal_places))</f>
        <v/>
      </c>
      <c r="AZ225" s="12" t="str">
        <f>IF(ISBLANK('Set Schedules Here'!AC449),"",ROUND('Set Schedules Here'!AC449,rounding_decimal_places))</f>
        <v/>
      </c>
      <c r="BA225" s="12" t="str">
        <f>IF(ISBLANK('Set Schedules Here'!AD448),"",ROUND('Set Schedules Here'!AD448,rounding_decimal_places))</f>
        <v/>
      </c>
      <c r="BB225" s="12" t="str">
        <f>IF(ISBLANK('Set Schedules Here'!AD449),"",ROUND('Set Schedules Here'!AD449,rounding_decimal_places))</f>
        <v/>
      </c>
      <c r="BC225" s="12" t="str">
        <f>IF(ISBLANK('Set Schedules Here'!AE448),"",ROUND('Set Schedules Here'!AE448,rounding_decimal_places))</f>
        <v/>
      </c>
      <c r="BD225" s="12" t="str">
        <f>IF(ISBLANK('Set Schedules Here'!AE449),"",ROUND('Set Schedules Here'!AE449,rounding_decimal_places))</f>
        <v/>
      </c>
      <c r="BE225" s="12" t="str">
        <f>IF(ISBLANK('Set Schedules Here'!AF448),"",ROUND('Set Schedules Here'!AF448,rounding_decimal_places))</f>
        <v/>
      </c>
      <c r="BF225" s="12" t="str">
        <f>IF(ISBLANK('Set Schedules Here'!AF449),"",ROUND('Set Schedules Here'!AF449,rounding_decimal_places))</f>
        <v/>
      </c>
      <c r="BG225" s="12" t="str">
        <f>IF(ISBLANK('Set Schedules Here'!AG448),"",ROUND('Set Schedules Here'!AG448,rounding_decimal_places))</f>
        <v/>
      </c>
      <c r="BH225" s="12" t="str">
        <f>IF(ISBLANK('Set Schedules Here'!AG449),"",ROUND('Set Schedules Here'!AG449,rounding_decimal_places))</f>
        <v/>
      </c>
      <c r="BI225" s="12" t="str">
        <f>IF(ISBLANK('Set Schedules Here'!AH448),"",ROUND('Set Schedules Here'!AH448,rounding_decimal_places))</f>
        <v/>
      </c>
      <c r="BJ225" s="12" t="str">
        <f>IF(ISBLANK('Set Schedules Here'!AH449),"",ROUND('Set Schedules Here'!AH449,rounding_decimal_places))</f>
        <v/>
      </c>
      <c r="BK225" s="12" t="str">
        <f>IF(ISBLANK('Set Schedules Here'!AI448),"",ROUND('Set Schedules Here'!AI448,rounding_decimal_places))</f>
        <v/>
      </c>
      <c r="BL225" s="12" t="str">
        <f>IF(ISBLANK('Set Schedules Here'!AI449),"",ROUND('Set Schedules Here'!AI449,rounding_decimal_places))</f>
        <v/>
      </c>
      <c r="BM225" s="12" t="str">
        <f>IF(ISBLANK('Set Schedules Here'!AJ448),"",ROUND('Set Schedules Here'!AJ448,rounding_decimal_places))</f>
        <v/>
      </c>
      <c r="BN225" s="12" t="str">
        <f>IF(ISBLANK('Set Schedules Here'!AJ449),"",ROUND('Set Schedules Here'!AJ449,rounding_decimal_places))</f>
        <v/>
      </c>
      <c r="BO225" s="12" t="str">
        <f>IF(ISBLANK('Set Schedules Here'!AK448),"",ROUND('Set Schedules Here'!AK448,rounding_decimal_places))</f>
        <v/>
      </c>
      <c r="BP225" s="21" t="str">
        <f>IF(ISBLANK('Set Schedules Here'!AK449),"",ROUND('Set Schedules Here'!AK449,rounding_decimal_places))</f>
        <v/>
      </c>
    </row>
    <row r="226" spans="1:68" x14ac:dyDescent="0.45">
      <c r="A226" s="16" t="str">
        <f>'Set Schedules Here'!A450</f>
        <v>elec reduce plant downtime</v>
      </c>
      <c r="B226" s="12" t="str">
        <f>IF(ISBLANK('Set Schedules Here'!C450),"",'Set Schedules Here'!C450)</f>
        <v>lignite es</v>
      </c>
      <c r="C226" s="12" t="str">
        <f>IF(ISBLANK('Set Schedules Here'!D450),"",'Set Schedules Here'!D450)</f>
        <v>preexisting nonretiring</v>
      </c>
      <c r="D226" s="21" t="str">
        <f>IF(ISBLANK('Set Schedules Here'!E450),"",'Set Schedules Here'!E450)</f>
        <v/>
      </c>
      <c r="E226" s="12">
        <f>IF(ISBLANK('Set Schedules Here'!F450),"",ROUND('Set Schedules Here'!F450,rounding_decimal_places))</f>
        <v>2019</v>
      </c>
      <c r="F226" s="12">
        <f>IF(ISBLANK('Set Schedules Here'!F451),"",ROUND('Set Schedules Here'!F451,rounding_decimal_places))</f>
        <v>0</v>
      </c>
      <c r="G226" s="12">
        <f>IF(ISBLANK('Set Schedules Here'!G450),"",ROUND('Set Schedules Here'!G450,rounding_decimal_places))</f>
        <v>2020</v>
      </c>
      <c r="H226" s="12">
        <f>IF(ISBLANK('Set Schedules Here'!G451),"",ROUND('Set Schedules Here'!G451,rounding_decimal_places))</f>
        <v>0</v>
      </c>
      <c r="I226" s="12">
        <f>IF(ISBLANK('Set Schedules Here'!H450),"",ROUND('Set Schedules Here'!H450,rounding_decimal_places))</f>
        <v>2050</v>
      </c>
      <c r="J226" s="12">
        <f>IF(ISBLANK('Set Schedules Here'!H451),"",ROUND('Set Schedules Here'!H451,rounding_decimal_places))</f>
        <v>1</v>
      </c>
      <c r="K226" s="12" t="str">
        <f>IF(ISBLANK('Set Schedules Here'!I450),"",ROUND('Set Schedules Here'!I450,rounding_decimal_places))</f>
        <v/>
      </c>
      <c r="L226" s="12" t="str">
        <f>IF(ISBLANK('Set Schedules Here'!I451),"",ROUND('Set Schedules Here'!I451,rounding_decimal_places))</f>
        <v/>
      </c>
      <c r="M226" s="12" t="str">
        <f>IF(ISBLANK('Set Schedules Here'!J450),"",ROUND('Set Schedules Here'!J450,rounding_decimal_places))</f>
        <v/>
      </c>
      <c r="N226" s="12" t="str">
        <f>IF(ISBLANK('Set Schedules Here'!J451),"",ROUND('Set Schedules Here'!J451,rounding_decimal_places))</f>
        <v/>
      </c>
      <c r="O226" s="12" t="str">
        <f>IF(ISBLANK('Set Schedules Here'!K450),"",ROUND('Set Schedules Here'!K450,rounding_decimal_places))</f>
        <v/>
      </c>
      <c r="P226" s="12" t="str">
        <f>IF(ISBLANK('Set Schedules Here'!K451),"",ROUND('Set Schedules Here'!K451,rounding_decimal_places))</f>
        <v/>
      </c>
      <c r="Q226" s="12" t="str">
        <f>IF(ISBLANK('Set Schedules Here'!L450),"",ROUND('Set Schedules Here'!L450,rounding_decimal_places))</f>
        <v/>
      </c>
      <c r="R226" s="12" t="str">
        <f>IF(ISBLANK('Set Schedules Here'!L451),"",ROUND('Set Schedules Here'!L451,rounding_decimal_places))</f>
        <v/>
      </c>
      <c r="S226" s="12" t="str">
        <f>IF(ISBLANK('Set Schedules Here'!M450),"",ROUND('Set Schedules Here'!M450,rounding_decimal_places))</f>
        <v/>
      </c>
      <c r="T226" s="12" t="str">
        <f>IF(ISBLANK('Set Schedules Here'!M451),"",ROUND('Set Schedules Here'!M451,rounding_decimal_places))</f>
        <v/>
      </c>
      <c r="U226" s="12" t="str">
        <f>IF(ISBLANK('Set Schedules Here'!N450),"",ROUND('Set Schedules Here'!N450,rounding_decimal_places))</f>
        <v/>
      </c>
      <c r="V226" s="12" t="str">
        <f>IF(ISBLANK('Set Schedules Here'!N451),"",ROUND('Set Schedules Here'!N451,rounding_decimal_places))</f>
        <v/>
      </c>
      <c r="W226" s="12" t="str">
        <f>IF(ISBLANK('Set Schedules Here'!O450),"",ROUND('Set Schedules Here'!O450,rounding_decimal_places))</f>
        <v/>
      </c>
      <c r="X226" s="12" t="str">
        <f>IF(ISBLANK('Set Schedules Here'!O451),"",ROUND('Set Schedules Here'!O451,rounding_decimal_places))</f>
        <v/>
      </c>
      <c r="Y226" s="12" t="str">
        <f>IF(ISBLANK('Set Schedules Here'!P450),"",ROUND('Set Schedules Here'!P450,rounding_decimal_places))</f>
        <v/>
      </c>
      <c r="Z226" s="12" t="str">
        <f>IF(ISBLANK('Set Schedules Here'!P451),"",ROUND('Set Schedules Here'!P451,rounding_decimal_places))</f>
        <v/>
      </c>
      <c r="AA226" s="12" t="str">
        <f>IF(ISBLANK('Set Schedules Here'!Q450),"",ROUND('Set Schedules Here'!Q450,rounding_decimal_places))</f>
        <v/>
      </c>
      <c r="AB226" s="12" t="str">
        <f>IF(ISBLANK('Set Schedules Here'!Q451),"",ROUND('Set Schedules Here'!Q451,rounding_decimal_places))</f>
        <v/>
      </c>
      <c r="AC226" s="12" t="str">
        <f>IF(ISBLANK('Set Schedules Here'!R450),"",ROUND('Set Schedules Here'!R450,rounding_decimal_places))</f>
        <v/>
      </c>
      <c r="AD226" s="12" t="str">
        <f>IF(ISBLANK('Set Schedules Here'!R451),"",ROUND('Set Schedules Here'!R451,rounding_decimal_places))</f>
        <v/>
      </c>
      <c r="AE226" s="12" t="str">
        <f>IF(ISBLANK('Set Schedules Here'!S450),"",ROUND('Set Schedules Here'!S450,rounding_decimal_places))</f>
        <v/>
      </c>
      <c r="AF226" s="12" t="str">
        <f>IF(ISBLANK('Set Schedules Here'!S451),"",ROUND('Set Schedules Here'!S451,rounding_decimal_places))</f>
        <v/>
      </c>
      <c r="AG226" s="12" t="str">
        <f>IF(ISBLANK('Set Schedules Here'!T450),"",ROUND('Set Schedules Here'!T450,rounding_decimal_places))</f>
        <v/>
      </c>
      <c r="AH226" s="12" t="str">
        <f>IF(ISBLANK('Set Schedules Here'!T451),"",ROUND('Set Schedules Here'!T451,rounding_decimal_places))</f>
        <v/>
      </c>
      <c r="AI226" s="12" t="str">
        <f>IF(ISBLANK('Set Schedules Here'!U450),"",ROUND('Set Schedules Here'!U450,rounding_decimal_places))</f>
        <v/>
      </c>
      <c r="AJ226" s="12" t="str">
        <f>IF(ISBLANK('Set Schedules Here'!U451),"",ROUND('Set Schedules Here'!U451,rounding_decimal_places))</f>
        <v/>
      </c>
      <c r="AK226" s="12" t="str">
        <f>IF(ISBLANK('Set Schedules Here'!V450),"",ROUND('Set Schedules Here'!V450,rounding_decimal_places))</f>
        <v/>
      </c>
      <c r="AL226" s="12" t="str">
        <f>IF(ISBLANK('Set Schedules Here'!V451),"",ROUND('Set Schedules Here'!V451,rounding_decimal_places))</f>
        <v/>
      </c>
      <c r="AM226" s="12" t="str">
        <f>IF(ISBLANK('Set Schedules Here'!W450),"",ROUND('Set Schedules Here'!W450,rounding_decimal_places))</f>
        <v/>
      </c>
      <c r="AN226" s="12" t="str">
        <f>IF(ISBLANK('Set Schedules Here'!W451),"",ROUND('Set Schedules Here'!W451,rounding_decimal_places))</f>
        <v/>
      </c>
      <c r="AO226" s="12" t="str">
        <f>IF(ISBLANK('Set Schedules Here'!X450),"",ROUND('Set Schedules Here'!X450,rounding_decimal_places))</f>
        <v/>
      </c>
      <c r="AP226" s="12" t="str">
        <f>IF(ISBLANK('Set Schedules Here'!X451),"",ROUND('Set Schedules Here'!X451,rounding_decimal_places))</f>
        <v/>
      </c>
      <c r="AQ226" s="12" t="str">
        <f>IF(ISBLANK('Set Schedules Here'!Y450),"",ROUND('Set Schedules Here'!Y450,rounding_decimal_places))</f>
        <v/>
      </c>
      <c r="AR226" s="12" t="str">
        <f>IF(ISBLANK('Set Schedules Here'!Y451),"",ROUND('Set Schedules Here'!Y451,rounding_decimal_places))</f>
        <v/>
      </c>
      <c r="AS226" s="12" t="str">
        <f>IF(ISBLANK('Set Schedules Here'!Z450),"",ROUND('Set Schedules Here'!Z450,rounding_decimal_places))</f>
        <v/>
      </c>
      <c r="AT226" s="12" t="str">
        <f>IF(ISBLANK('Set Schedules Here'!Z451),"",ROUND('Set Schedules Here'!Z451,rounding_decimal_places))</f>
        <v/>
      </c>
      <c r="AU226" s="12" t="str">
        <f>IF(ISBLANK('Set Schedules Here'!AA450),"",ROUND('Set Schedules Here'!AA450,rounding_decimal_places))</f>
        <v/>
      </c>
      <c r="AV226" s="12" t="str">
        <f>IF(ISBLANK('Set Schedules Here'!AA451),"",ROUND('Set Schedules Here'!AA451,rounding_decimal_places))</f>
        <v/>
      </c>
      <c r="AW226" s="12" t="str">
        <f>IF(ISBLANK('Set Schedules Here'!AB450),"",ROUND('Set Schedules Here'!AB450,rounding_decimal_places))</f>
        <v/>
      </c>
      <c r="AX226" s="12" t="str">
        <f>IF(ISBLANK('Set Schedules Here'!AB451),"",ROUND('Set Schedules Here'!AB451,rounding_decimal_places))</f>
        <v/>
      </c>
      <c r="AY226" s="12" t="str">
        <f>IF(ISBLANK('Set Schedules Here'!AC450),"",ROUND('Set Schedules Here'!AC450,rounding_decimal_places))</f>
        <v/>
      </c>
      <c r="AZ226" s="12" t="str">
        <f>IF(ISBLANK('Set Schedules Here'!AC451),"",ROUND('Set Schedules Here'!AC451,rounding_decimal_places))</f>
        <v/>
      </c>
      <c r="BA226" s="12" t="str">
        <f>IF(ISBLANK('Set Schedules Here'!AD450),"",ROUND('Set Schedules Here'!AD450,rounding_decimal_places))</f>
        <v/>
      </c>
      <c r="BB226" s="12" t="str">
        <f>IF(ISBLANK('Set Schedules Here'!AD451),"",ROUND('Set Schedules Here'!AD451,rounding_decimal_places))</f>
        <v/>
      </c>
      <c r="BC226" s="12" t="str">
        <f>IF(ISBLANK('Set Schedules Here'!AE450),"",ROUND('Set Schedules Here'!AE450,rounding_decimal_places))</f>
        <v/>
      </c>
      <c r="BD226" s="12" t="str">
        <f>IF(ISBLANK('Set Schedules Here'!AE451),"",ROUND('Set Schedules Here'!AE451,rounding_decimal_places))</f>
        <v/>
      </c>
      <c r="BE226" s="12" t="str">
        <f>IF(ISBLANK('Set Schedules Here'!AF450),"",ROUND('Set Schedules Here'!AF450,rounding_decimal_places))</f>
        <v/>
      </c>
      <c r="BF226" s="12" t="str">
        <f>IF(ISBLANK('Set Schedules Here'!AF451),"",ROUND('Set Schedules Here'!AF451,rounding_decimal_places))</f>
        <v/>
      </c>
      <c r="BG226" s="12" t="str">
        <f>IF(ISBLANK('Set Schedules Here'!AG450),"",ROUND('Set Schedules Here'!AG450,rounding_decimal_places))</f>
        <v/>
      </c>
      <c r="BH226" s="12" t="str">
        <f>IF(ISBLANK('Set Schedules Here'!AG451),"",ROUND('Set Schedules Here'!AG451,rounding_decimal_places))</f>
        <v/>
      </c>
      <c r="BI226" s="12" t="str">
        <f>IF(ISBLANK('Set Schedules Here'!AH450),"",ROUND('Set Schedules Here'!AH450,rounding_decimal_places))</f>
        <v/>
      </c>
      <c r="BJ226" s="12" t="str">
        <f>IF(ISBLANK('Set Schedules Here'!AH451),"",ROUND('Set Schedules Here'!AH451,rounding_decimal_places))</f>
        <v/>
      </c>
      <c r="BK226" s="12" t="str">
        <f>IF(ISBLANK('Set Schedules Here'!AI450),"",ROUND('Set Schedules Here'!AI450,rounding_decimal_places))</f>
        <v/>
      </c>
      <c r="BL226" s="12" t="str">
        <f>IF(ISBLANK('Set Schedules Here'!AI451),"",ROUND('Set Schedules Here'!AI451,rounding_decimal_places))</f>
        <v/>
      </c>
      <c r="BM226" s="12" t="str">
        <f>IF(ISBLANK('Set Schedules Here'!AJ450),"",ROUND('Set Schedules Here'!AJ450,rounding_decimal_places))</f>
        <v/>
      </c>
      <c r="BN226" s="12" t="str">
        <f>IF(ISBLANK('Set Schedules Here'!AJ451),"",ROUND('Set Schedules Here'!AJ451,rounding_decimal_places))</f>
        <v/>
      </c>
      <c r="BO226" s="12" t="str">
        <f>IF(ISBLANK('Set Schedules Here'!AK450),"",ROUND('Set Schedules Here'!AK450,rounding_decimal_places))</f>
        <v/>
      </c>
      <c r="BP226" s="21" t="str">
        <f>IF(ISBLANK('Set Schedules Here'!AK451),"",ROUND('Set Schedules Here'!AK451,rounding_decimal_places))</f>
        <v/>
      </c>
    </row>
    <row r="227" spans="1:68" x14ac:dyDescent="0.45">
      <c r="A227" s="16" t="str">
        <f>'Set Schedules Here'!A452</f>
        <v>elec reduce plant downtime</v>
      </c>
      <c r="B227" s="12" t="str">
        <f>IF(ISBLANK('Set Schedules Here'!C452),"",'Set Schedules Here'!C452)</f>
        <v>lignite es</v>
      </c>
      <c r="C227" s="12" t="str">
        <f>IF(ISBLANK('Set Schedules Here'!D452),"",'Set Schedules Here'!D452)</f>
        <v>newly built</v>
      </c>
      <c r="D227" s="21" t="str">
        <f>IF(ISBLANK('Set Schedules Here'!E452),"",'Set Schedules Here'!E452)</f>
        <v/>
      </c>
      <c r="E227" s="12">
        <f>IF(ISBLANK('Set Schedules Here'!F452),"",ROUND('Set Schedules Here'!F452,rounding_decimal_places))</f>
        <v>2019</v>
      </c>
      <c r="F227" s="12">
        <f>IF(ISBLANK('Set Schedules Here'!F453),"",ROUND('Set Schedules Here'!F453,rounding_decimal_places))</f>
        <v>0</v>
      </c>
      <c r="G227" s="12">
        <f>IF(ISBLANK('Set Schedules Here'!G452),"",ROUND('Set Schedules Here'!G452,rounding_decimal_places))</f>
        <v>2020</v>
      </c>
      <c r="H227" s="12">
        <f>IF(ISBLANK('Set Schedules Here'!G453),"",ROUND('Set Schedules Here'!G453,rounding_decimal_places))</f>
        <v>0</v>
      </c>
      <c r="I227" s="12">
        <f>IF(ISBLANK('Set Schedules Here'!H452),"",ROUND('Set Schedules Here'!H452,rounding_decimal_places))</f>
        <v>2050</v>
      </c>
      <c r="J227" s="12">
        <f>IF(ISBLANK('Set Schedules Here'!H453),"",ROUND('Set Schedules Here'!H453,rounding_decimal_places))</f>
        <v>1</v>
      </c>
      <c r="K227" s="12" t="str">
        <f>IF(ISBLANK('Set Schedules Here'!I452),"",ROUND('Set Schedules Here'!I452,rounding_decimal_places))</f>
        <v/>
      </c>
      <c r="L227" s="12" t="str">
        <f>IF(ISBLANK('Set Schedules Here'!I453),"",ROUND('Set Schedules Here'!I453,rounding_decimal_places))</f>
        <v/>
      </c>
      <c r="M227" s="12" t="str">
        <f>IF(ISBLANK('Set Schedules Here'!J452),"",ROUND('Set Schedules Here'!J452,rounding_decimal_places))</f>
        <v/>
      </c>
      <c r="N227" s="12" t="str">
        <f>IF(ISBLANK('Set Schedules Here'!J453),"",ROUND('Set Schedules Here'!J453,rounding_decimal_places))</f>
        <v/>
      </c>
      <c r="O227" s="12" t="str">
        <f>IF(ISBLANK('Set Schedules Here'!K452),"",ROUND('Set Schedules Here'!K452,rounding_decimal_places))</f>
        <v/>
      </c>
      <c r="P227" s="12" t="str">
        <f>IF(ISBLANK('Set Schedules Here'!K453),"",ROUND('Set Schedules Here'!K453,rounding_decimal_places))</f>
        <v/>
      </c>
      <c r="Q227" s="12" t="str">
        <f>IF(ISBLANK('Set Schedules Here'!L452),"",ROUND('Set Schedules Here'!L452,rounding_decimal_places))</f>
        <v/>
      </c>
      <c r="R227" s="12" t="str">
        <f>IF(ISBLANK('Set Schedules Here'!L453),"",ROUND('Set Schedules Here'!L453,rounding_decimal_places))</f>
        <v/>
      </c>
      <c r="S227" s="12" t="str">
        <f>IF(ISBLANK('Set Schedules Here'!M452),"",ROUND('Set Schedules Here'!M452,rounding_decimal_places))</f>
        <v/>
      </c>
      <c r="T227" s="12" t="str">
        <f>IF(ISBLANK('Set Schedules Here'!M453),"",ROUND('Set Schedules Here'!M453,rounding_decimal_places))</f>
        <v/>
      </c>
      <c r="U227" s="12" t="str">
        <f>IF(ISBLANK('Set Schedules Here'!N452),"",ROUND('Set Schedules Here'!N452,rounding_decimal_places))</f>
        <v/>
      </c>
      <c r="V227" s="12" t="str">
        <f>IF(ISBLANK('Set Schedules Here'!N453),"",ROUND('Set Schedules Here'!N453,rounding_decimal_places))</f>
        <v/>
      </c>
      <c r="W227" s="12" t="str">
        <f>IF(ISBLANK('Set Schedules Here'!O452),"",ROUND('Set Schedules Here'!O452,rounding_decimal_places))</f>
        <v/>
      </c>
      <c r="X227" s="12" t="str">
        <f>IF(ISBLANK('Set Schedules Here'!O453),"",ROUND('Set Schedules Here'!O453,rounding_decimal_places))</f>
        <v/>
      </c>
      <c r="Y227" s="12" t="str">
        <f>IF(ISBLANK('Set Schedules Here'!P452),"",ROUND('Set Schedules Here'!P452,rounding_decimal_places))</f>
        <v/>
      </c>
      <c r="Z227" s="12" t="str">
        <f>IF(ISBLANK('Set Schedules Here'!P453),"",ROUND('Set Schedules Here'!P453,rounding_decimal_places))</f>
        <v/>
      </c>
      <c r="AA227" s="12" t="str">
        <f>IF(ISBLANK('Set Schedules Here'!Q452),"",ROUND('Set Schedules Here'!Q452,rounding_decimal_places))</f>
        <v/>
      </c>
      <c r="AB227" s="12" t="str">
        <f>IF(ISBLANK('Set Schedules Here'!Q453),"",ROUND('Set Schedules Here'!Q453,rounding_decimal_places))</f>
        <v/>
      </c>
      <c r="AC227" s="12" t="str">
        <f>IF(ISBLANK('Set Schedules Here'!R452),"",ROUND('Set Schedules Here'!R452,rounding_decimal_places))</f>
        <v/>
      </c>
      <c r="AD227" s="12" t="str">
        <f>IF(ISBLANK('Set Schedules Here'!R453),"",ROUND('Set Schedules Here'!R453,rounding_decimal_places))</f>
        <v/>
      </c>
      <c r="AE227" s="12" t="str">
        <f>IF(ISBLANK('Set Schedules Here'!S452),"",ROUND('Set Schedules Here'!S452,rounding_decimal_places))</f>
        <v/>
      </c>
      <c r="AF227" s="12" t="str">
        <f>IF(ISBLANK('Set Schedules Here'!S453),"",ROUND('Set Schedules Here'!S453,rounding_decimal_places))</f>
        <v/>
      </c>
      <c r="AG227" s="12" t="str">
        <f>IF(ISBLANK('Set Schedules Here'!T452),"",ROUND('Set Schedules Here'!T452,rounding_decimal_places))</f>
        <v/>
      </c>
      <c r="AH227" s="12" t="str">
        <f>IF(ISBLANK('Set Schedules Here'!T453),"",ROUND('Set Schedules Here'!T453,rounding_decimal_places))</f>
        <v/>
      </c>
      <c r="AI227" s="12" t="str">
        <f>IF(ISBLANK('Set Schedules Here'!U452),"",ROUND('Set Schedules Here'!U452,rounding_decimal_places))</f>
        <v/>
      </c>
      <c r="AJ227" s="12" t="str">
        <f>IF(ISBLANK('Set Schedules Here'!U453),"",ROUND('Set Schedules Here'!U453,rounding_decimal_places))</f>
        <v/>
      </c>
      <c r="AK227" s="12" t="str">
        <f>IF(ISBLANK('Set Schedules Here'!V452),"",ROUND('Set Schedules Here'!V452,rounding_decimal_places))</f>
        <v/>
      </c>
      <c r="AL227" s="12" t="str">
        <f>IF(ISBLANK('Set Schedules Here'!V453),"",ROUND('Set Schedules Here'!V453,rounding_decimal_places))</f>
        <v/>
      </c>
      <c r="AM227" s="12" t="str">
        <f>IF(ISBLANK('Set Schedules Here'!W452),"",ROUND('Set Schedules Here'!W452,rounding_decimal_places))</f>
        <v/>
      </c>
      <c r="AN227" s="12" t="str">
        <f>IF(ISBLANK('Set Schedules Here'!W453),"",ROUND('Set Schedules Here'!W453,rounding_decimal_places))</f>
        <v/>
      </c>
      <c r="AO227" s="12" t="str">
        <f>IF(ISBLANK('Set Schedules Here'!X452),"",ROUND('Set Schedules Here'!X452,rounding_decimal_places))</f>
        <v/>
      </c>
      <c r="AP227" s="12" t="str">
        <f>IF(ISBLANK('Set Schedules Here'!X453),"",ROUND('Set Schedules Here'!X453,rounding_decimal_places))</f>
        <v/>
      </c>
      <c r="AQ227" s="12" t="str">
        <f>IF(ISBLANK('Set Schedules Here'!Y452),"",ROUND('Set Schedules Here'!Y452,rounding_decimal_places))</f>
        <v/>
      </c>
      <c r="AR227" s="12" t="str">
        <f>IF(ISBLANK('Set Schedules Here'!Y453),"",ROUND('Set Schedules Here'!Y453,rounding_decimal_places))</f>
        <v/>
      </c>
      <c r="AS227" s="12" t="str">
        <f>IF(ISBLANK('Set Schedules Here'!Z452),"",ROUND('Set Schedules Here'!Z452,rounding_decimal_places))</f>
        <v/>
      </c>
      <c r="AT227" s="12" t="str">
        <f>IF(ISBLANK('Set Schedules Here'!Z453),"",ROUND('Set Schedules Here'!Z453,rounding_decimal_places))</f>
        <v/>
      </c>
      <c r="AU227" s="12" t="str">
        <f>IF(ISBLANK('Set Schedules Here'!AA452),"",ROUND('Set Schedules Here'!AA452,rounding_decimal_places))</f>
        <v/>
      </c>
      <c r="AV227" s="12" t="str">
        <f>IF(ISBLANK('Set Schedules Here'!AA453),"",ROUND('Set Schedules Here'!AA453,rounding_decimal_places))</f>
        <v/>
      </c>
      <c r="AW227" s="12" t="str">
        <f>IF(ISBLANK('Set Schedules Here'!AB452),"",ROUND('Set Schedules Here'!AB452,rounding_decimal_places))</f>
        <v/>
      </c>
      <c r="AX227" s="12" t="str">
        <f>IF(ISBLANK('Set Schedules Here'!AB453),"",ROUND('Set Schedules Here'!AB453,rounding_decimal_places))</f>
        <v/>
      </c>
      <c r="AY227" s="12" t="str">
        <f>IF(ISBLANK('Set Schedules Here'!AC452),"",ROUND('Set Schedules Here'!AC452,rounding_decimal_places))</f>
        <v/>
      </c>
      <c r="AZ227" s="12" t="str">
        <f>IF(ISBLANK('Set Schedules Here'!AC453),"",ROUND('Set Schedules Here'!AC453,rounding_decimal_places))</f>
        <v/>
      </c>
      <c r="BA227" s="12" t="str">
        <f>IF(ISBLANK('Set Schedules Here'!AD452),"",ROUND('Set Schedules Here'!AD452,rounding_decimal_places))</f>
        <v/>
      </c>
      <c r="BB227" s="12" t="str">
        <f>IF(ISBLANK('Set Schedules Here'!AD453),"",ROUND('Set Schedules Here'!AD453,rounding_decimal_places))</f>
        <v/>
      </c>
      <c r="BC227" s="12" t="str">
        <f>IF(ISBLANK('Set Schedules Here'!AE452),"",ROUND('Set Schedules Here'!AE452,rounding_decimal_places))</f>
        <v/>
      </c>
      <c r="BD227" s="12" t="str">
        <f>IF(ISBLANK('Set Schedules Here'!AE453),"",ROUND('Set Schedules Here'!AE453,rounding_decimal_places))</f>
        <v/>
      </c>
      <c r="BE227" s="12" t="str">
        <f>IF(ISBLANK('Set Schedules Here'!AF452),"",ROUND('Set Schedules Here'!AF452,rounding_decimal_places))</f>
        <v/>
      </c>
      <c r="BF227" s="12" t="str">
        <f>IF(ISBLANK('Set Schedules Here'!AF453),"",ROUND('Set Schedules Here'!AF453,rounding_decimal_places))</f>
        <v/>
      </c>
      <c r="BG227" s="12" t="str">
        <f>IF(ISBLANK('Set Schedules Here'!AG452),"",ROUND('Set Schedules Here'!AG452,rounding_decimal_places))</f>
        <v/>
      </c>
      <c r="BH227" s="12" t="str">
        <f>IF(ISBLANK('Set Schedules Here'!AG453),"",ROUND('Set Schedules Here'!AG453,rounding_decimal_places))</f>
        <v/>
      </c>
      <c r="BI227" s="12" t="str">
        <f>IF(ISBLANK('Set Schedules Here'!AH452),"",ROUND('Set Schedules Here'!AH452,rounding_decimal_places))</f>
        <v/>
      </c>
      <c r="BJ227" s="12" t="str">
        <f>IF(ISBLANK('Set Schedules Here'!AH453),"",ROUND('Set Schedules Here'!AH453,rounding_decimal_places))</f>
        <v/>
      </c>
      <c r="BK227" s="12" t="str">
        <f>IF(ISBLANK('Set Schedules Here'!AI452),"",ROUND('Set Schedules Here'!AI452,rounding_decimal_places))</f>
        <v/>
      </c>
      <c r="BL227" s="12" t="str">
        <f>IF(ISBLANK('Set Schedules Here'!AI453),"",ROUND('Set Schedules Here'!AI453,rounding_decimal_places))</f>
        <v/>
      </c>
      <c r="BM227" s="12" t="str">
        <f>IF(ISBLANK('Set Schedules Here'!AJ452),"",ROUND('Set Schedules Here'!AJ452,rounding_decimal_places))</f>
        <v/>
      </c>
      <c r="BN227" s="12" t="str">
        <f>IF(ISBLANK('Set Schedules Here'!AJ453),"",ROUND('Set Schedules Here'!AJ453,rounding_decimal_places))</f>
        <v/>
      </c>
      <c r="BO227" s="12" t="str">
        <f>IF(ISBLANK('Set Schedules Here'!AK452),"",ROUND('Set Schedules Here'!AK452,rounding_decimal_places))</f>
        <v/>
      </c>
      <c r="BP227" s="21" t="str">
        <f>IF(ISBLANK('Set Schedules Here'!AK453),"",ROUND('Set Schedules Here'!AK453,rounding_decimal_places))</f>
        <v/>
      </c>
    </row>
    <row r="228" spans="1:68" x14ac:dyDescent="0.45">
      <c r="A228" s="16" t="str">
        <f>'Set Schedules Here'!A454</f>
        <v>elec reduce plant downtime</v>
      </c>
      <c r="B228" s="12" t="str">
        <f>IF(ISBLANK('Set Schedules Here'!C454),"",'Set Schedules Here'!C454)</f>
        <v>offshore wind es</v>
      </c>
      <c r="C228" s="12" t="str">
        <f>IF(ISBLANK('Set Schedules Here'!D454),"",'Set Schedules Here'!D454)</f>
        <v>preexisting retiring</v>
      </c>
      <c r="D228" s="21" t="str">
        <f>IF(ISBLANK('Set Schedules Here'!E454),"",'Set Schedules Here'!E454)</f>
        <v/>
      </c>
      <c r="E228" s="12">
        <f>IF(ISBLANK('Set Schedules Here'!F454),"",ROUND('Set Schedules Here'!F454,rounding_decimal_places))</f>
        <v>2019</v>
      </c>
      <c r="F228" s="12">
        <f>IF(ISBLANK('Set Schedules Here'!F455),"",ROUND('Set Schedules Here'!F455,rounding_decimal_places))</f>
        <v>0</v>
      </c>
      <c r="G228" s="12">
        <f>IF(ISBLANK('Set Schedules Here'!G454),"",ROUND('Set Schedules Here'!G454,rounding_decimal_places))</f>
        <v>2020</v>
      </c>
      <c r="H228" s="12">
        <f>IF(ISBLANK('Set Schedules Here'!G455),"",ROUND('Set Schedules Here'!G455,rounding_decimal_places))</f>
        <v>0</v>
      </c>
      <c r="I228" s="12">
        <f>IF(ISBLANK('Set Schedules Here'!H454),"",ROUND('Set Schedules Here'!H454,rounding_decimal_places))</f>
        <v>2050</v>
      </c>
      <c r="J228" s="12">
        <f>IF(ISBLANK('Set Schedules Here'!H455),"",ROUND('Set Schedules Here'!H455,rounding_decimal_places))</f>
        <v>1</v>
      </c>
      <c r="K228" s="12" t="str">
        <f>IF(ISBLANK('Set Schedules Here'!I454),"",ROUND('Set Schedules Here'!I454,rounding_decimal_places))</f>
        <v/>
      </c>
      <c r="L228" s="12" t="str">
        <f>IF(ISBLANK('Set Schedules Here'!I455),"",ROUND('Set Schedules Here'!I455,rounding_decimal_places))</f>
        <v/>
      </c>
      <c r="M228" s="12" t="str">
        <f>IF(ISBLANK('Set Schedules Here'!J454),"",ROUND('Set Schedules Here'!J454,rounding_decimal_places))</f>
        <v/>
      </c>
      <c r="N228" s="12" t="str">
        <f>IF(ISBLANK('Set Schedules Here'!J455),"",ROUND('Set Schedules Here'!J455,rounding_decimal_places))</f>
        <v/>
      </c>
      <c r="O228" s="12" t="str">
        <f>IF(ISBLANK('Set Schedules Here'!K454),"",ROUND('Set Schedules Here'!K454,rounding_decimal_places))</f>
        <v/>
      </c>
      <c r="P228" s="12" t="str">
        <f>IF(ISBLANK('Set Schedules Here'!K455),"",ROUND('Set Schedules Here'!K455,rounding_decimal_places))</f>
        <v/>
      </c>
      <c r="Q228" s="12" t="str">
        <f>IF(ISBLANK('Set Schedules Here'!L454),"",ROUND('Set Schedules Here'!L454,rounding_decimal_places))</f>
        <v/>
      </c>
      <c r="R228" s="12" t="str">
        <f>IF(ISBLANK('Set Schedules Here'!L455),"",ROUND('Set Schedules Here'!L455,rounding_decimal_places))</f>
        <v/>
      </c>
      <c r="S228" s="12" t="str">
        <f>IF(ISBLANK('Set Schedules Here'!M454),"",ROUND('Set Schedules Here'!M454,rounding_decimal_places))</f>
        <v/>
      </c>
      <c r="T228" s="12" t="str">
        <f>IF(ISBLANK('Set Schedules Here'!M455),"",ROUND('Set Schedules Here'!M455,rounding_decimal_places))</f>
        <v/>
      </c>
      <c r="U228" s="12" t="str">
        <f>IF(ISBLANK('Set Schedules Here'!N454),"",ROUND('Set Schedules Here'!N454,rounding_decimal_places))</f>
        <v/>
      </c>
      <c r="V228" s="12" t="str">
        <f>IF(ISBLANK('Set Schedules Here'!N455),"",ROUND('Set Schedules Here'!N455,rounding_decimal_places))</f>
        <v/>
      </c>
      <c r="W228" s="12" t="str">
        <f>IF(ISBLANK('Set Schedules Here'!O454),"",ROUND('Set Schedules Here'!O454,rounding_decimal_places))</f>
        <v/>
      </c>
      <c r="X228" s="12" t="str">
        <f>IF(ISBLANK('Set Schedules Here'!O455),"",ROUND('Set Schedules Here'!O455,rounding_decimal_places))</f>
        <v/>
      </c>
      <c r="Y228" s="12" t="str">
        <f>IF(ISBLANK('Set Schedules Here'!P454),"",ROUND('Set Schedules Here'!P454,rounding_decimal_places))</f>
        <v/>
      </c>
      <c r="Z228" s="12" t="str">
        <f>IF(ISBLANK('Set Schedules Here'!P455),"",ROUND('Set Schedules Here'!P455,rounding_decimal_places))</f>
        <v/>
      </c>
      <c r="AA228" s="12" t="str">
        <f>IF(ISBLANK('Set Schedules Here'!Q454),"",ROUND('Set Schedules Here'!Q454,rounding_decimal_places))</f>
        <v/>
      </c>
      <c r="AB228" s="12" t="str">
        <f>IF(ISBLANK('Set Schedules Here'!Q455),"",ROUND('Set Schedules Here'!Q455,rounding_decimal_places))</f>
        <v/>
      </c>
      <c r="AC228" s="12" t="str">
        <f>IF(ISBLANK('Set Schedules Here'!R454),"",ROUND('Set Schedules Here'!R454,rounding_decimal_places))</f>
        <v/>
      </c>
      <c r="AD228" s="12" t="str">
        <f>IF(ISBLANK('Set Schedules Here'!R455),"",ROUND('Set Schedules Here'!R455,rounding_decimal_places))</f>
        <v/>
      </c>
      <c r="AE228" s="12" t="str">
        <f>IF(ISBLANK('Set Schedules Here'!S454),"",ROUND('Set Schedules Here'!S454,rounding_decimal_places))</f>
        <v/>
      </c>
      <c r="AF228" s="12" t="str">
        <f>IF(ISBLANK('Set Schedules Here'!S455),"",ROUND('Set Schedules Here'!S455,rounding_decimal_places))</f>
        <v/>
      </c>
      <c r="AG228" s="12" t="str">
        <f>IF(ISBLANK('Set Schedules Here'!T454),"",ROUND('Set Schedules Here'!T454,rounding_decimal_places))</f>
        <v/>
      </c>
      <c r="AH228" s="12" t="str">
        <f>IF(ISBLANK('Set Schedules Here'!T455),"",ROUND('Set Schedules Here'!T455,rounding_decimal_places))</f>
        <v/>
      </c>
      <c r="AI228" s="12" t="str">
        <f>IF(ISBLANK('Set Schedules Here'!U454),"",ROUND('Set Schedules Here'!U454,rounding_decimal_places))</f>
        <v/>
      </c>
      <c r="AJ228" s="12" t="str">
        <f>IF(ISBLANK('Set Schedules Here'!U455),"",ROUND('Set Schedules Here'!U455,rounding_decimal_places))</f>
        <v/>
      </c>
      <c r="AK228" s="12" t="str">
        <f>IF(ISBLANK('Set Schedules Here'!V454),"",ROUND('Set Schedules Here'!V454,rounding_decimal_places))</f>
        <v/>
      </c>
      <c r="AL228" s="12" t="str">
        <f>IF(ISBLANK('Set Schedules Here'!V455),"",ROUND('Set Schedules Here'!V455,rounding_decimal_places))</f>
        <v/>
      </c>
      <c r="AM228" s="12" t="str">
        <f>IF(ISBLANK('Set Schedules Here'!W454),"",ROUND('Set Schedules Here'!W454,rounding_decimal_places))</f>
        <v/>
      </c>
      <c r="AN228" s="12" t="str">
        <f>IF(ISBLANK('Set Schedules Here'!W455),"",ROUND('Set Schedules Here'!W455,rounding_decimal_places))</f>
        <v/>
      </c>
      <c r="AO228" s="12" t="str">
        <f>IF(ISBLANK('Set Schedules Here'!X454),"",ROUND('Set Schedules Here'!X454,rounding_decimal_places))</f>
        <v/>
      </c>
      <c r="AP228" s="12" t="str">
        <f>IF(ISBLANK('Set Schedules Here'!X455),"",ROUND('Set Schedules Here'!X455,rounding_decimal_places))</f>
        <v/>
      </c>
      <c r="AQ228" s="12" t="str">
        <f>IF(ISBLANK('Set Schedules Here'!Y454),"",ROUND('Set Schedules Here'!Y454,rounding_decimal_places))</f>
        <v/>
      </c>
      <c r="AR228" s="12" t="str">
        <f>IF(ISBLANK('Set Schedules Here'!Y455),"",ROUND('Set Schedules Here'!Y455,rounding_decimal_places))</f>
        <v/>
      </c>
      <c r="AS228" s="12" t="str">
        <f>IF(ISBLANK('Set Schedules Here'!Z454),"",ROUND('Set Schedules Here'!Z454,rounding_decimal_places))</f>
        <v/>
      </c>
      <c r="AT228" s="12" t="str">
        <f>IF(ISBLANK('Set Schedules Here'!Z455),"",ROUND('Set Schedules Here'!Z455,rounding_decimal_places))</f>
        <v/>
      </c>
      <c r="AU228" s="12" t="str">
        <f>IF(ISBLANK('Set Schedules Here'!AA454),"",ROUND('Set Schedules Here'!AA454,rounding_decimal_places))</f>
        <v/>
      </c>
      <c r="AV228" s="12" t="str">
        <f>IF(ISBLANK('Set Schedules Here'!AA455),"",ROUND('Set Schedules Here'!AA455,rounding_decimal_places))</f>
        <v/>
      </c>
      <c r="AW228" s="12" t="str">
        <f>IF(ISBLANK('Set Schedules Here'!AB454),"",ROUND('Set Schedules Here'!AB454,rounding_decimal_places))</f>
        <v/>
      </c>
      <c r="AX228" s="12" t="str">
        <f>IF(ISBLANK('Set Schedules Here'!AB455),"",ROUND('Set Schedules Here'!AB455,rounding_decimal_places))</f>
        <v/>
      </c>
      <c r="AY228" s="12" t="str">
        <f>IF(ISBLANK('Set Schedules Here'!AC454),"",ROUND('Set Schedules Here'!AC454,rounding_decimal_places))</f>
        <v/>
      </c>
      <c r="AZ228" s="12" t="str">
        <f>IF(ISBLANK('Set Schedules Here'!AC455),"",ROUND('Set Schedules Here'!AC455,rounding_decimal_places))</f>
        <v/>
      </c>
      <c r="BA228" s="12" t="str">
        <f>IF(ISBLANK('Set Schedules Here'!AD454),"",ROUND('Set Schedules Here'!AD454,rounding_decimal_places))</f>
        <v/>
      </c>
      <c r="BB228" s="12" t="str">
        <f>IF(ISBLANK('Set Schedules Here'!AD455),"",ROUND('Set Schedules Here'!AD455,rounding_decimal_places))</f>
        <v/>
      </c>
      <c r="BC228" s="12" t="str">
        <f>IF(ISBLANK('Set Schedules Here'!AE454),"",ROUND('Set Schedules Here'!AE454,rounding_decimal_places))</f>
        <v/>
      </c>
      <c r="BD228" s="12" t="str">
        <f>IF(ISBLANK('Set Schedules Here'!AE455),"",ROUND('Set Schedules Here'!AE455,rounding_decimal_places))</f>
        <v/>
      </c>
      <c r="BE228" s="12" t="str">
        <f>IF(ISBLANK('Set Schedules Here'!AF454),"",ROUND('Set Schedules Here'!AF454,rounding_decimal_places))</f>
        <v/>
      </c>
      <c r="BF228" s="12" t="str">
        <f>IF(ISBLANK('Set Schedules Here'!AF455),"",ROUND('Set Schedules Here'!AF455,rounding_decimal_places))</f>
        <v/>
      </c>
      <c r="BG228" s="12" t="str">
        <f>IF(ISBLANK('Set Schedules Here'!AG454),"",ROUND('Set Schedules Here'!AG454,rounding_decimal_places))</f>
        <v/>
      </c>
      <c r="BH228" s="12" t="str">
        <f>IF(ISBLANK('Set Schedules Here'!AG455),"",ROUND('Set Schedules Here'!AG455,rounding_decimal_places))</f>
        <v/>
      </c>
      <c r="BI228" s="12" t="str">
        <f>IF(ISBLANK('Set Schedules Here'!AH454),"",ROUND('Set Schedules Here'!AH454,rounding_decimal_places))</f>
        <v/>
      </c>
      <c r="BJ228" s="12" t="str">
        <f>IF(ISBLANK('Set Schedules Here'!AH455),"",ROUND('Set Schedules Here'!AH455,rounding_decimal_places))</f>
        <v/>
      </c>
      <c r="BK228" s="12" t="str">
        <f>IF(ISBLANK('Set Schedules Here'!AI454),"",ROUND('Set Schedules Here'!AI454,rounding_decimal_places))</f>
        <v/>
      </c>
      <c r="BL228" s="12" t="str">
        <f>IF(ISBLANK('Set Schedules Here'!AI455),"",ROUND('Set Schedules Here'!AI455,rounding_decimal_places))</f>
        <v/>
      </c>
      <c r="BM228" s="12" t="str">
        <f>IF(ISBLANK('Set Schedules Here'!AJ454),"",ROUND('Set Schedules Here'!AJ454,rounding_decimal_places))</f>
        <v/>
      </c>
      <c r="BN228" s="12" t="str">
        <f>IF(ISBLANK('Set Schedules Here'!AJ455),"",ROUND('Set Schedules Here'!AJ455,rounding_decimal_places))</f>
        <v/>
      </c>
      <c r="BO228" s="12" t="str">
        <f>IF(ISBLANK('Set Schedules Here'!AK454),"",ROUND('Set Schedules Here'!AK454,rounding_decimal_places))</f>
        <v/>
      </c>
      <c r="BP228" s="21" t="str">
        <f>IF(ISBLANK('Set Schedules Here'!AK455),"",ROUND('Set Schedules Here'!AK455,rounding_decimal_places))</f>
        <v/>
      </c>
    </row>
    <row r="229" spans="1:68" x14ac:dyDescent="0.45">
      <c r="A229" s="16" t="str">
        <f>'Set Schedules Here'!A456</f>
        <v>elec reduce plant downtime</v>
      </c>
      <c r="B229" s="12" t="str">
        <f>IF(ISBLANK('Set Schedules Here'!C456),"",'Set Schedules Here'!C456)</f>
        <v>offshore wind es</v>
      </c>
      <c r="C229" s="12" t="str">
        <f>IF(ISBLANK('Set Schedules Here'!D456),"",'Set Schedules Here'!D456)</f>
        <v>preexisting nonretiring</v>
      </c>
      <c r="D229" s="21" t="str">
        <f>IF(ISBLANK('Set Schedules Here'!E456),"",'Set Schedules Here'!E456)</f>
        <v/>
      </c>
      <c r="E229" s="12">
        <f>IF(ISBLANK('Set Schedules Here'!F456),"",ROUND('Set Schedules Here'!F456,rounding_decimal_places))</f>
        <v>2019</v>
      </c>
      <c r="F229" s="12">
        <f>IF(ISBLANK('Set Schedules Here'!F457),"",ROUND('Set Schedules Here'!F457,rounding_decimal_places))</f>
        <v>0</v>
      </c>
      <c r="G229" s="12">
        <f>IF(ISBLANK('Set Schedules Here'!G456),"",ROUND('Set Schedules Here'!G456,rounding_decimal_places))</f>
        <v>2020</v>
      </c>
      <c r="H229" s="12">
        <f>IF(ISBLANK('Set Schedules Here'!G457),"",ROUND('Set Schedules Here'!G457,rounding_decimal_places))</f>
        <v>0</v>
      </c>
      <c r="I229" s="12">
        <f>IF(ISBLANK('Set Schedules Here'!H456),"",ROUND('Set Schedules Here'!H456,rounding_decimal_places))</f>
        <v>2050</v>
      </c>
      <c r="J229" s="12">
        <f>IF(ISBLANK('Set Schedules Here'!H457),"",ROUND('Set Schedules Here'!H457,rounding_decimal_places))</f>
        <v>1</v>
      </c>
      <c r="K229" s="12" t="str">
        <f>IF(ISBLANK('Set Schedules Here'!I456),"",ROUND('Set Schedules Here'!I456,rounding_decimal_places))</f>
        <v/>
      </c>
      <c r="L229" s="12" t="str">
        <f>IF(ISBLANK('Set Schedules Here'!I457),"",ROUND('Set Schedules Here'!I457,rounding_decimal_places))</f>
        <v/>
      </c>
      <c r="M229" s="12" t="str">
        <f>IF(ISBLANK('Set Schedules Here'!J456),"",ROUND('Set Schedules Here'!J456,rounding_decimal_places))</f>
        <v/>
      </c>
      <c r="N229" s="12" t="str">
        <f>IF(ISBLANK('Set Schedules Here'!J457),"",ROUND('Set Schedules Here'!J457,rounding_decimal_places))</f>
        <v/>
      </c>
      <c r="O229" s="12" t="str">
        <f>IF(ISBLANK('Set Schedules Here'!K456),"",ROUND('Set Schedules Here'!K456,rounding_decimal_places))</f>
        <v/>
      </c>
      <c r="P229" s="12" t="str">
        <f>IF(ISBLANK('Set Schedules Here'!K457),"",ROUND('Set Schedules Here'!K457,rounding_decimal_places))</f>
        <v/>
      </c>
      <c r="Q229" s="12" t="str">
        <f>IF(ISBLANK('Set Schedules Here'!L456),"",ROUND('Set Schedules Here'!L456,rounding_decimal_places))</f>
        <v/>
      </c>
      <c r="R229" s="12" t="str">
        <f>IF(ISBLANK('Set Schedules Here'!L457),"",ROUND('Set Schedules Here'!L457,rounding_decimal_places))</f>
        <v/>
      </c>
      <c r="S229" s="12" t="str">
        <f>IF(ISBLANK('Set Schedules Here'!M456),"",ROUND('Set Schedules Here'!M456,rounding_decimal_places))</f>
        <v/>
      </c>
      <c r="T229" s="12" t="str">
        <f>IF(ISBLANK('Set Schedules Here'!M457),"",ROUND('Set Schedules Here'!M457,rounding_decimal_places))</f>
        <v/>
      </c>
      <c r="U229" s="12" t="str">
        <f>IF(ISBLANK('Set Schedules Here'!N456),"",ROUND('Set Schedules Here'!N456,rounding_decimal_places))</f>
        <v/>
      </c>
      <c r="V229" s="12" t="str">
        <f>IF(ISBLANK('Set Schedules Here'!N457),"",ROUND('Set Schedules Here'!N457,rounding_decimal_places))</f>
        <v/>
      </c>
      <c r="W229" s="12" t="str">
        <f>IF(ISBLANK('Set Schedules Here'!O456),"",ROUND('Set Schedules Here'!O456,rounding_decimal_places))</f>
        <v/>
      </c>
      <c r="X229" s="12" t="str">
        <f>IF(ISBLANK('Set Schedules Here'!O457),"",ROUND('Set Schedules Here'!O457,rounding_decimal_places))</f>
        <v/>
      </c>
      <c r="Y229" s="12" t="str">
        <f>IF(ISBLANK('Set Schedules Here'!P456),"",ROUND('Set Schedules Here'!P456,rounding_decimal_places))</f>
        <v/>
      </c>
      <c r="Z229" s="12" t="str">
        <f>IF(ISBLANK('Set Schedules Here'!P457),"",ROUND('Set Schedules Here'!P457,rounding_decimal_places))</f>
        <v/>
      </c>
      <c r="AA229" s="12" t="str">
        <f>IF(ISBLANK('Set Schedules Here'!Q456),"",ROUND('Set Schedules Here'!Q456,rounding_decimal_places))</f>
        <v/>
      </c>
      <c r="AB229" s="12" t="str">
        <f>IF(ISBLANK('Set Schedules Here'!Q457),"",ROUND('Set Schedules Here'!Q457,rounding_decimal_places))</f>
        <v/>
      </c>
      <c r="AC229" s="12" t="str">
        <f>IF(ISBLANK('Set Schedules Here'!R456),"",ROUND('Set Schedules Here'!R456,rounding_decimal_places))</f>
        <v/>
      </c>
      <c r="AD229" s="12" t="str">
        <f>IF(ISBLANK('Set Schedules Here'!R457),"",ROUND('Set Schedules Here'!R457,rounding_decimal_places))</f>
        <v/>
      </c>
      <c r="AE229" s="12" t="str">
        <f>IF(ISBLANK('Set Schedules Here'!S456),"",ROUND('Set Schedules Here'!S456,rounding_decimal_places))</f>
        <v/>
      </c>
      <c r="AF229" s="12" t="str">
        <f>IF(ISBLANK('Set Schedules Here'!S457),"",ROUND('Set Schedules Here'!S457,rounding_decimal_places))</f>
        <v/>
      </c>
      <c r="AG229" s="12" t="str">
        <f>IF(ISBLANK('Set Schedules Here'!T456),"",ROUND('Set Schedules Here'!T456,rounding_decimal_places))</f>
        <v/>
      </c>
      <c r="AH229" s="12" t="str">
        <f>IF(ISBLANK('Set Schedules Here'!T457),"",ROUND('Set Schedules Here'!T457,rounding_decimal_places))</f>
        <v/>
      </c>
      <c r="AI229" s="12" t="str">
        <f>IF(ISBLANK('Set Schedules Here'!U456),"",ROUND('Set Schedules Here'!U456,rounding_decimal_places))</f>
        <v/>
      </c>
      <c r="AJ229" s="12" t="str">
        <f>IF(ISBLANK('Set Schedules Here'!U457),"",ROUND('Set Schedules Here'!U457,rounding_decimal_places))</f>
        <v/>
      </c>
      <c r="AK229" s="12" t="str">
        <f>IF(ISBLANK('Set Schedules Here'!V456),"",ROUND('Set Schedules Here'!V456,rounding_decimal_places))</f>
        <v/>
      </c>
      <c r="AL229" s="12" t="str">
        <f>IF(ISBLANK('Set Schedules Here'!V457),"",ROUND('Set Schedules Here'!V457,rounding_decimal_places))</f>
        <v/>
      </c>
      <c r="AM229" s="12" t="str">
        <f>IF(ISBLANK('Set Schedules Here'!W456),"",ROUND('Set Schedules Here'!W456,rounding_decimal_places))</f>
        <v/>
      </c>
      <c r="AN229" s="12" t="str">
        <f>IF(ISBLANK('Set Schedules Here'!W457),"",ROUND('Set Schedules Here'!W457,rounding_decimal_places))</f>
        <v/>
      </c>
      <c r="AO229" s="12" t="str">
        <f>IF(ISBLANK('Set Schedules Here'!X456),"",ROUND('Set Schedules Here'!X456,rounding_decimal_places))</f>
        <v/>
      </c>
      <c r="AP229" s="12" t="str">
        <f>IF(ISBLANK('Set Schedules Here'!X457),"",ROUND('Set Schedules Here'!X457,rounding_decimal_places))</f>
        <v/>
      </c>
      <c r="AQ229" s="12" t="str">
        <f>IF(ISBLANK('Set Schedules Here'!Y456),"",ROUND('Set Schedules Here'!Y456,rounding_decimal_places))</f>
        <v/>
      </c>
      <c r="AR229" s="12" t="str">
        <f>IF(ISBLANK('Set Schedules Here'!Y457),"",ROUND('Set Schedules Here'!Y457,rounding_decimal_places))</f>
        <v/>
      </c>
      <c r="AS229" s="12" t="str">
        <f>IF(ISBLANK('Set Schedules Here'!Z456),"",ROUND('Set Schedules Here'!Z456,rounding_decimal_places))</f>
        <v/>
      </c>
      <c r="AT229" s="12" t="str">
        <f>IF(ISBLANK('Set Schedules Here'!Z457),"",ROUND('Set Schedules Here'!Z457,rounding_decimal_places))</f>
        <v/>
      </c>
      <c r="AU229" s="12" t="str">
        <f>IF(ISBLANK('Set Schedules Here'!AA456),"",ROUND('Set Schedules Here'!AA456,rounding_decimal_places))</f>
        <v/>
      </c>
      <c r="AV229" s="12" t="str">
        <f>IF(ISBLANK('Set Schedules Here'!AA457),"",ROUND('Set Schedules Here'!AA457,rounding_decimal_places))</f>
        <v/>
      </c>
      <c r="AW229" s="12" t="str">
        <f>IF(ISBLANK('Set Schedules Here'!AB456),"",ROUND('Set Schedules Here'!AB456,rounding_decimal_places))</f>
        <v/>
      </c>
      <c r="AX229" s="12" t="str">
        <f>IF(ISBLANK('Set Schedules Here'!AB457),"",ROUND('Set Schedules Here'!AB457,rounding_decimal_places))</f>
        <v/>
      </c>
      <c r="AY229" s="12" t="str">
        <f>IF(ISBLANK('Set Schedules Here'!AC456),"",ROUND('Set Schedules Here'!AC456,rounding_decimal_places))</f>
        <v/>
      </c>
      <c r="AZ229" s="12" t="str">
        <f>IF(ISBLANK('Set Schedules Here'!AC457),"",ROUND('Set Schedules Here'!AC457,rounding_decimal_places))</f>
        <v/>
      </c>
      <c r="BA229" s="12" t="str">
        <f>IF(ISBLANK('Set Schedules Here'!AD456),"",ROUND('Set Schedules Here'!AD456,rounding_decimal_places))</f>
        <v/>
      </c>
      <c r="BB229" s="12" t="str">
        <f>IF(ISBLANK('Set Schedules Here'!AD457),"",ROUND('Set Schedules Here'!AD457,rounding_decimal_places))</f>
        <v/>
      </c>
      <c r="BC229" s="12" t="str">
        <f>IF(ISBLANK('Set Schedules Here'!AE456),"",ROUND('Set Schedules Here'!AE456,rounding_decimal_places))</f>
        <v/>
      </c>
      <c r="BD229" s="12" t="str">
        <f>IF(ISBLANK('Set Schedules Here'!AE457),"",ROUND('Set Schedules Here'!AE457,rounding_decimal_places))</f>
        <v/>
      </c>
      <c r="BE229" s="12" t="str">
        <f>IF(ISBLANK('Set Schedules Here'!AF456),"",ROUND('Set Schedules Here'!AF456,rounding_decimal_places))</f>
        <v/>
      </c>
      <c r="BF229" s="12" t="str">
        <f>IF(ISBLANK('Set Schedules Here'!AF457),"",ROUND('Set Schedules Here'!AF457,rounding_decimal_places))</f>
        <v/>
      </c>
      <c r="BG229" s="12" t="str">
        <f>IF(ISBLANK('Set Schedules Here'!AG456),"",ROUND('Set Schedules Here'!AG456,rounding_decimal_places))</f>
        <v/>
      </c>
      <c r="BH229" s="12" t="str">
        <f>IF(ISBLANK('Set Schedules Here'!AG457),"",ROUND('Set Schedules Here'!AG457,rounding_decimal_places))</f>
        <v/>
      </c>
      <c r="BI229" s="12" t="str">
        <f>IF(ISBLANK('Set Schedules Here'!AH456),"",ROUND('Set Schedules Here'!AH456,rounding_decimal_places))</f>
        <v/>
      </c>
      <c r="BJ229" s="12" t="str">
        <f>IF(ISBLANK('Set Schedules Here'!AH457),"",ROUND('Set Schedules Here'!AH457,rounding_decimal_places))</f>
        <v/>
      </c>
      <c r="BK229" s="12" t="str">
        <f>IF(ISBLANK('Set Schedules Here'!AI456),"",ROUND('Set Schedules Here'!AI456,rounding_decimal_places))</f>
        <v/>
      </c>
      <c r="BL229" s="12" t="str">
        <f>IF(ISBLANK('Set Schedules Here'!AI457),"",ROUND('Set Schedules Here'!AI457,rounding_decimal_places))</f>
        <v/>
      </c>
      <c r="BM229" s="12" t="str">
        <f>IF(ISBLANK('Set Schedules Here'!AJ456),"",ROUND('Set Schedules Here'!AJ456,rounding_decimal_places))</f>
        <v/>
      </c>
      <c r="BN229" s="12" t="str">
        <f>IF(ISBLANK('Set Schedules Here'!AJ457),"",ROUND('Set Schedules Here'!AJ457,rounding_decimal_places))</f>
        <v/>
      </c>
      <c r="BO229" s="12" t="str">
        <f>IF(ISBLANK('Set Schedules Here'!AK456),"",ROUND('Set Schedules Here'!AK456,rounding_decimal_places))</f>
        <v/>
      </c>
      <c r="BP229" s="21" t="str">
        <f>IF(ISBLANK('Set Schedules Here'!AK457),"",ROUND('Set Schedules Here'!AK457,rounding_decimal_places))</f>
        <v/>
      </c>
    </row>
    <row r="230" spans="1:68" x14ac:dyDescent="0.45">
      <c r="A230" s="16" t="str">
        <f>'Set Schedules Here'!A458</f>
        <v>elec reduce plant downtime</v>
      </c>
      <c r="B230" s="12" t="str">
        <f>IF(ISBLANK('Set Schedules Here'!C458),"",'Set Schedules Here'!C458)</f>
        <v>offshore wind es</v>
      </c>
      <c r="C230" s="12" t="str">
        <f>IF(ISBLANK('Set Schedules Here'!D458),"",'Set Schedules Here'!D458)</f>
        <v>newly built</v>
      </c>
      <c r="D230" s="21" t="str">
        <f>IF(ISBLANK('Set Schedules Here'!E458),"",'Set Schedules Here'!E458)</f>
        <v/>
      </c>
      <c r="E230" s="12">
        <f>IF(ISBLANK('Set Schedules Here'!F458),"",ROUND('Set Schedules Here'!F458,rounding_decimal_places))</f>
        <v>2019</v>
      </c>
      <c r="F230" s="12">
        <f>IF(ISBLANK('Set Schedules Here'!F459),"",ROUND('Set Schedules Here'!F459,rounding_decimal_places))</f>
        <v>0</v>
      </c>
      <c r="G230" s="12">
        <f>IF(ISBLANK('Set Schedules Here'!G458),"",ROUND('Set Schedules Here'!G458,rounding_decimal_places))</f>
        <v>2020</v>
      </c>
      <c r="H230" s="12">
        <f>IF(ISBLANK('Set Schedules Here'!G459),"",ROUND('Set Schedules Here'!G459,rounding_decimal_places))</f>
        <v>0</v>
      </c>
      <c r="I230" s="12">
        <f>IF(ISBLANK('Set Schedules Here'!H458),"",ROUND('Set Schedules Here'!H458,rounding_decimal_places))</f>
        <v>2050</v>
      </c>
      <c r="J230" s="12">
        <f>IF(ISBLANK('Set Schedules Here'!H459),"",ROUND('Set Schedules Here'!H459,rounding_decimal_places))</f>
        <v>1</v>
      </c>
      <c r="K230" s="12" t="str">
        <f>IF(ISBLANK('Set Schedules Here'!I458),"",ROUND('Set Schedules Here'!I458,rounding_decimal_places))</f>
        <v/>
      </c>
      <c r="L230" s="12" t="str">
        <f>IF(ISBLANK('Set Schedules Here'!I459),"",ROUND('Set Schedules Here'!I459,rounding_decimal_places))</f>
        <v/>
      </c>
      <c r="M230" s="12" t="str">
        <f>IF(ISBLANK('Set Schedules Here'!J458),"",ROUND('Set Schedules Here'!J458,rounding_decimal_places))</f>
        <v/>
      </c>
      <c r="N230" s="12" t="str">
        <f>IF(ISBLANK('Set Schedules Here'!J459),"",ROUND('Set Schedules Here'!J459,rounding_decimal_places))</f>
        <v/>
      </c>
      <c r="O230" s="12" t="str">
        <f>IF(ISBLANK('Set Schedules Here'!K458),"",ROUND('Set Schedules Here'!K458,rounding_decimal_places))</f>
        <v/>
      </c>
      <c r="P230" s="12" t="str">
        <f>IF(ISBLANK('Set Schedules Here'!K459),"",ROUND('Set Schedules Here'!K459,rounding_decimal_places))</f>
        <v/>
      </c>
      <c r="Q230" s="12" t="str">
        <f>IF(ISBLANK('Set Schedules Here'!L458),"",ROUND('Set Schedules Here'!L458,rounding_decimal_places))</f>
        <v/>
      </c>
      <c r="R230" s="12" t="str">
        <f>IF(ISBLANK('Set Schedules Here'!L459),"",ROUND('Set Schedules Here'!L459,rounding_decimal_places))</f>
        <v/>
      </c>
      <c r="S230" s="12" t="str">
        <f>IF(ISBLANK('Set Schedules Here'!M458),"",ROUND('Set Schedules Here'!M458,rounding_decimal_places))</f>
        <v/>
      </c>
      <c r="T230" s="12" t="str">
        <f>IF(ISBLANK('Set Schedules Here'!M459),"",ROUND('Set Schedules Here'!M459,rounding_decimal_places))</f>
        <v/>
      </c>
      <c r="U230" s="12" t="str">
        <f>IF(ISBLANK('Set Schedules Here'!N458),"",ROUND('Set Schedules Here'!N458,rounding_decimal_places))</f>
        <v/>
      </c>
      <c r="V230" s="12" t="str">
        <f>IF(ISBLANK('Set Schedules Here'!N459),"",ROUND('Set Schedules Here'!N459,rounding_decimal_places))</f>
        <v/>
      </c>
      <c r="W230" s="12" t="str">
        <f>IF(ISBLANK('Set Schedules Here'!O458),"",ROUND('Set Schedules Here'!O458,rounding_decimal_places))</f>
        <v/>
      </c>
      <c r="X230" s="12" t="str">
        <f>IF(ISBLANK('Set Schedules Here'!O459),"",ROUND('Set Schedules Here'!O459,rounding_decimal_places))</f>
        <v/>
      </c>
      <c r="Y230" s="12" t="str">
        <f>IF(ISBLANK('Set Schedules Here'!P458),"",ROUND('Set Schedules Here'!P458,rounding_decimal_places))</f>
        <v/>
      </c>
      <c r="Z230" s="12" t="str">
        <f>IF(ISBLANK('Set Schedules Here'!P459),"",ROUND('Set Schedules Here'!P459,rounding_decimal_places))</f>
        <v/>
      </c>
      <c r="AA230" s="12" t="str">
        <f>IF(ISBLANK('Set Schedules Here'!Q458),"",ROUND('Set Schedules Here'!Q458,rounding_decimal_places))</f>
        <v/>
      </c>
      <c r="AB230" s="12" t="str">
        <f>IF(ISBLANK('Set Schedules Here'!Q459),"",ROUND('Set Schedules Here'!Q459,rounding_decimal_places))</f>
        <v/>
      </c>
      <c r="AC230" s="12" t="str">
        <f>IF(ISBLANK('Set Schedules Here'!R458),"",ROUND('Set Schedules Here'!R458,rounding_decimal_places))</f>
        <v/>
      </c>
      <c r="AD230" s="12" t="str">
        <f>IF(ISBLANK('Set Schedules Here'!R459),"",ROUND('Set Schedules Here'!R459,rounding_decimal_places))</f>
        <v/>
      </c>
      <c r="AE230" s="12" t="str">
        <f>IF(ISBLANK('Set Schedules Here'!S458),"",ROUND('Set Schedules Here'!S458,rounding_decimal_places))</f>
        <v/>
      </c>
      <c r="AF230" s="12" t="str">
        <f>IF(ISBLANK('Set Schedules Here'!S459),"",ROUND('Set Schedules Here'!S459,rounding_decimal_places))</f>
        <v/>
      </c>
      <c r="AG230" s="12" t="str">
        <f>IF(ISBLANK('Set Schedules Here'!T458),"",ROUND('Set Schedules Here'!T458,rounding_decimal_places))</f>
        <v/>
      </c>
      <c r="AH230" s="12" t="str">
        <f>IF(ISBLANK('Set Schedules Here'!T459),"",ROUND('Set Schedules Here'!T459,rounding_decimal_places))</f>
        <v/>
      </c>
      <c r="AI230" s="12" t="str">
        <f>IF(ISBLANK('Set Schedules Here'!U458),"",ROUND('Set Schedules Here'!U458,rounding_decimal_places))</f>
        <v/>
      </c>
      <c r="AJ230" s="12" t="str">
        <f>IF(ISBLANK('Set Schedules Here'!U459),"",ROUND('Set Schedules Here'!U459,rounding_decimal_places))</f>
        <v/>
      </c>
      <c r="AK230" s="12" t="str">
        <f>IF(ISBLANK('Set Schedules Here'!V458),"",ROUND('Set Schedules Here'!V458,rounding_decimal_places))</f>
        <v/>
      </c>
      <c r="AL230" s="12" t="str">
        <f>IF(ISBLANK('Set Schedules Here'!V459),"",ROUND('Set Schedules Here'!V459,rounding_decimal_places))</f>
        <v/>
      </c>
      <c r="AM230" s="12" t="str">
        <f>IF(ISBLANK('Set Schedules Here'!W458),"",ROUND('Set Schedules Here'!W458,rounding_decimal_places))</f>
        <v/>
      </c>
      <c r="AN230" s="12" t="str">
        <f>IF(ISBLANK('Set Schedules Here'!W459),"",ROUND('Set Schedules Here'!W459,rounding_decimal_places))</f>
        <v/>
      </c>
      <c r="AO230" s="12" t="str">
        <f>IF(ISBLANK('Set Schedules Here'!X458),"",ROUND('Set Schedules Here'!X458,rounding_decimal_places))</f>
        <v/>
      </c>
      <c r="AP230" s="12" t="str">
        <f>IF(ISBLANK('Set Schedules Here'!X459),"",ROUND('Set Schedules Here'!X459,rounding_decimal_places))</f>
        <v/>
      </c>
      <c r="AQ230" s="12" t="str">
        <f>IF(ISBLANK('Set Schedules Here'!Y458),"",ROUND('Set Schedules Here'!Y458,rounding_decimal_places))</f>
        <v/>
      </c>
      <c r="AR230" s="12" t="str">
        <f>IF(ISBLANK('Set Schedules Here'!Y459),"",ROUND('Set Schedules Here'!Y459,rounding_decimal_places))</f>
        <v/>
      </c>
      <c r="AS230" s="12" t="str">
        <f>IF(ISBLANK('Set Schedules Here'!Z458),"",ROUND('Set Schedules Here'!Z458,rounding_decimal_places))</f>
        <v/>
      </c>
      <c r="AT230" s="12" t="str">
        <f>IF(ISBLANK('Set Schedules Here'!Z459),"",ROUND('Set Schedules Here'!Z459,rounding_decimal_places))</f>
        <v/>
      </c>
      <c r="AU230" s="12" t="str">
        <f>IF(ISBLANK('Set Schedules Here'!AA458),"",ROUND('Set Schedules Here'!AA458,rounding_decimal_places))</f>
        <v/>
      </c>
      <c r="AV230" s="12" t="str">
        <f>IF(ISBLANK('Set Schedules Here'!AA459),"",ROUND('Set Schedules Here'!AA459,rounding_decimal_places))</f>
        <v/>
      </c>
      <c r="AW230" s="12" t="str">
        <f>IF(ISBLANK('Set Schedules Here'!AB458),"",ROUND('Set Schedules Here'!AB458,rounding_decimal_places))</f>
        <v/>
      </c>
      <c r="AX230" s="12" t="str">
        <f>IF(ISBLANK('Set Schedules Here'!AB459),"",ROUND('Set Schedules Here'!AB459,rounding_decimal_places))</f>
        <v/>
      </c>
      <c r="AY230" s="12" t="str">
        <f>IF(ISBLANK('Set Schedules Here'!AC458),"",ROUND('Set Schedules Here'!AC458,rounding_decimal_places))</f>
        <v/>
      </c>
      <c r="AZ230" s="12" t="str">
        <f>IF(ISBLANK('Set Schedules Here'!AC459),"",ROUND('Set Schedules Here'!AC459,rounding_decimal_places))</f>
        <v/>
      </c>
      <c r="BA230" s="12" t="str">
        <f>IF(ISBLANK('Set Schedules Here'!AD458),"",ROUND('Set Schedules Here'!AD458,rounding_decimal_places))</f>
        <v/>
      </c>
      <c r="BB230" s="12" t="str">
        <f>IF(ISBLANK('Set Schedules Here'!AD459),"",ROUND('Set Schedules Here'!AD459,rounding_decimal_places))</f>
        <v/>
      </c>
      <c r="BC230" s="12" t="str">
        <f>IF(ISBLANK('Set Schedules Here'!AE458),"",ROUND('Set Schedules Here'!AE458,rounding_decimal_places))</f>
        <v/>
      </c>
      <c r="BD230" s="12" t="str">
        <f>IF(ISBLANK('Set Schedules Here'!AE459),"",ROUND('Set Schedules Here'!AE459,rounding_decimal_places))</f>
        <v/>
      </c>
      <c r="BE230" s="12" t="str">
        <f>IF(ISBLANK('Set Schedules Here'!AF458),"",ROUND('Set Schedules Here'!AF458,rounding_decimal_places))</f>
        <v/>
      </c>
      <c r="BF230" s="12" t="str">
        <f>IF(ISBLANK('Set Schedules Here'!AF459),"",ROUND('Set Schedules Here'!AF459,rounding_decimal_places))</f>
        <v/>
      </c>
      <c r="BG230" s="12" t="str">
        <f>IF(ISBLANK('Set Schedules Here'!AG458),"",ROUND('Set Schedules Here'!AG458,rounding_decimal_places))</f>
        <v/>
      </c>
      <c r="BH230" s="12" t="str">
        <f>IF(ISBLANK('Set Schedules Here'!AG459),"",ROUND('Set Schedules Here'!AG459,rounding_decimal_places))</f>
        <v/>
      </c>
      <c r="BI230" s="12" t="str">
        <f>IF(ISBLANK('Set Schedules Here'!AH458),"",ROUND('Set Schedules Here'!AH458,rounding_decimal_places))</f>
        <v/>
      </c>
      <c r="BJ230" s="12" t="str">
        <f>IF(ISBLANK('Set Schedules Here'!AH459),"",ROUND('Set Schedules Here'!AH459,rounding_decimal_places))</f>
        <v/>
      </c>
      <c r="BK230" s="12" t="str">
        <f>IF(ISBLANK('Set Schedules Here'!AI458),"",ROUND('Set Schedules Here'!AI458,rounding_decimal_places))</f>
        <v/>
      </c>
      <c r="BL230" s="12" t="str">
        <f>IF(ISBLANK('Set Schedules Here'!AI459),"",ROUND('Set Schedules Here'!AI459,rounding_decimal_places))</f>
        <v/>
      </c>
      <c r="BM230" s="12" t="str">
        <f>IF(ISBLANK('Set Schedules Here'!AJ458),"",ROUND('Set Schedules Here'!AJ458,rounding_decimal_places))</f>
        <v/>
      </c>
      <c r="BN230" s="12" t="str">
        <f>IF(ISBLANK('Set Schedules Here'!AJ459),"",ROUND('Set Schedules Here'!AJ459,rounding_decimal_places))</f>
        <v/>
      </c>
      <c r="BO230" s="12" t="str">
        <f>IF(ISBLANK('Set Schedules Here'!AK458),"",ROUND('Set Schedules Here'!AK458,rounding_decimal_places))</f>
        <v/>
      </c>
      <c r="BP230" s="21" t="str">
        <f>IF(ISBLANK('Set Schedules Here'!AK459),"",ROUND('Set Schedules Here'!AK459,rounding_decimal_places))</f>
        <v/>
      </c>
    </row>
    <row r="231" spans="1:68" x14ac:dyDescent="0.45">
      <c r="A231" s="16" t="str">
        <f>'Set Schedules Here'!A460</f>
        <v>elec reduce plant downtime</v>
      </c>
      <c r="B231" s="12" t="str">
        <f>IF(ISBLANK('Set Schedules Here'!C460),"",'Set Schedules Here'!C460)</f>
        <v>crude oil es</v>
      </c>
      <c r="C231" s="12" t="str">
        <f>IF(ISBLANK('Set Schedules Here'!D460),"",'Set Schedules Here'!D460)</f>
        <v>preexisting retiring</v>
      </c>
      <c r="D231" s="21" t="str">
        <f>IF(ISBLANK('Set Schedules Here'!E460),"",'Set Schedules Here'!E460)</f>
        <v/>
      </c>
      <c r="E231" s="12">
        <f>IF(ISBLANK('Set Schedules Here'!F460),"",ROUND('Set Schedules Here'!F460,rounding_decimal_places))</f>
        <v>2019</v>
      </c>
      <c r="F231" s="12">
        <f>IF(ISBLANK('Set Schedules Here'!F461),"",ROUND('Set Schedules Here'!F461,rounding_decimal_places))</f>
        <v>0</v>
      </c>
      <c r="G231" s="12">
        <f>IF(ISBLANK('Set Schedules Here'!G460),"",ROUND('Set Schedules Here'!G460,rounding_decimal_places))</f>
        <v>2020</v>
      </c>
      <c r="H231" s="12">
        <f>IF(ISBLANK('Set Schedules Here'!G461),"",ROUND('Set Schedules Here'!G461,rounding_decimal_places))</f>
        <v>0</v>
      </c>
      <c r="I231" s="12">
        <f>IF(ISBLANK('Set Schedules Here'!H460),"",ROUND('Set Schedules Here'!H460,rounding_decimal_places))</f>
        <v>2050</v>
      </c>
      <c r="J231" s="12">
        <f>IF(ISBLANK('Set Schedules Here'!H461),"",ROUND('Set Schedules Here'!H461,rounding_decimal_places))</f>
        <v>1</v>
      </c>
      <c r="K231" s="12" t="str">
        <f>IF(ISBLANK('Set Schedules Here'!I460),"",ROUND('Set Schedules Here'!I460,rounding_decimal_places))</f>
        <v/>
      </c>
      <c r="L231" s="12" t="str">
        <f>IF(ISBLANK('Set Schedules Here'!I461),"",ROUND('Set Schedules Here'!I461,rounding_decimal_places))</f>
        <v/>
      </c>
      <c r="M231" s="12" t="str">
        <f>IF(ISBLANK('Set Schedules Here'!J460),"",ROUND('Set Schedules Here'!J460,rounding_decimal_places))</f>
        <v/>
      </c>
      <c r="N231" s="12" t="str">
        <f>IF(ISBLANK('Set Schedules Here'!J461),"",ROUND('Set Schedules Here'!J461,rounding_decimal_places))</f>
        <v/>
      </c>
      <c r="O231" s="12" t="str">
        <f>IF(ISBLANK('Set Schedules Here'!K460),"",ROUND('Set Schedules Here'!K460,rounding_decimal_places))</f>
        <v/>
      </c>
      <c r="P231" s="12" t="str">
        <f>IF(ISBLANK('Set Schedules Here'!K461),"",ROUND('Set Schedules Here'!K461,rounding_decimal_places))</f>
        <v/>
      </c>
      <c r="Q231" s="12" t="str">
        <f>IF(ISBLANK('Set Schedules Here'!L460),"",ROUND('Set Schedules Here'!L460,rounding_decimal_places))</f>
        <v/>
      </c>
      <c r="R231" s="12" t="str">
        <f>IF(ISBLANK('Set Schedules Here'!L461),"",ROUND('Set Schedules Here'!L461,rounding_decimal_places))</f>
        <v/>
      </c>
      <c r="S231" s="12" t="str">
        <f>IF(ISBLANK('Set Schedules Here'!M460),"",ROUND('Set Schedules Here'!M460,rounding_decimal_places))</f>
        <v/>
      </c>
      <c r="T231" s="12" t="str">
        <f>IF(ISBLANK('Set Schedules Here'!M461),"",ROUND('Set Schedules Here'!M461,rounding_decimal_places))</f>
        <v/>
      </c>
      <c r="U231" s="12" t="str">
        <f>IF(ISBLANK('Set Schedules Here'!N460),"",ROUND('Set Schedules Here'!N460,rounding_decimal_places))</f>
        <v/>
      </c>
      <c r="V231" s="12" t="str">
        <f>IF(ISBLANK('Set Schedules Here'!N461),"",ROUND('Set Schedules Here'!N461,rounding_decimal_places))</f>
        <v/>
      </c>
      <c r="W231" s="12" t="str">
        <f>IF(ISBLANK('Set Schedules Here'!O460),"",ROUND('Set Schedules Here'!O460,rounding_decimal_places))</f>
        <v/>
      </c>
      <c r="X231" s="12" t="str">
        <f>IF(ISBLANK('Set Schedules Here'!O461),"",ROUND('Set Schedules Here'!O461,rounding_decimal_places))</f>
        <v/>
      </c>
      <c r="Y231" s="12" t="str">
        <f>IF(ISBLANK('Set Schedules Here'!P460),"",ROUND('Set Schedules Here'!P460,rounding_decimal_places))</f>
        <v/>
      </c>
      <c r="Z231" s="12" t="str">
        <f>IF(ISBLANK('Set Schedules Here'!P461),"",ROUND('Set Schedules Here'!P461,rounding_decimal_places))</f>
        <v/>
      </c>
      <c r="AA231" s="12" t="str">
        <f>IF(ISBLANK('Set Schedules Here'!Q460),"",ROUND('Set Schedules Here'!Q460,rounding_decimal_places))</f>
        <v/>
      </c>
      <c r="AB231" s="12" t="str">
        <f>IF(ISBLANK('Set Schedules Here'!Q461),"",ROUND('Set Schedules Here'!Q461,rounding_decimal_places))</f>
        <v/>
      </c>
      <c r="AC231" s="12" t="str">
        <f>IF(ISBLANK('Set Schedules Here'!R460),"",ROUND('Set Schedules Here'!R460,rounding_decimal_places))</f>
        <v/>
      </c>
      <c r="AD231" s="12" t="str">
        <f>IF(ISBLANK('Set Schedules Here'!R461),"",ROUND('Set Schedules Here'!R461,rounding_decimal_places))</f>
        <v/>
      </c>
      <c r="AE231" s="12" t="str">
        <f>IF(ISBLANK('Set Schedules Here'!S460),"",ROUND('Set Schedules Here'!S460,rounding_decimal_places))</f>
        <v/>
      </c>
      <c r="AF231" s="12" t="str">
        <f>IF(ISBLANK('Set Schedules Here'!S461),"",ROUND('Set Schedules Here'!S461,rounding_decimal_places))</f>
        <v/>
      </c>
      <c r="AG231" s="12" t="str">
        <f>IF(ISBLANK('Set Schedules Here'!T460),"",ROUND('Set Schedules Here'!T460,rounding_decimal_places))</f>
        <v/>
      </c>
      <c r="AH231" s="12" t="str">
        <f>IF(ISBLANK('Set Schedules Here'!T461),"",ROUND('Set Schedules Here'!T461,rounding_decimal_places))</f>
        <v/>
      </c>
      <c r="AI231" s="12" t="str">
        <f>IF(ISBLANK('Set Schedules Here'!U460),"",ROUND('Set Schedules Here'!U460,rounding_decimal_places))</f>
        <v/>
      </c>
      <c r="AJ231" s="12" t="str">
        <f>IF(ISBLANK('Set Schedules Here'!U461),"",ROUND('Set Schedules Here'!U461,rounding_decimal_places))</f>
        <v/>
      </c>
      <c r="AK231" s="12" t="str">
        <f>IF(ISBLANK('Set Schedules Here'!V460),"",ROUND('Set Schedules Here'!V460,rounding_decimal_places))</f>
        <v/>
      </c>
      <c r="AL231" s="12" t="str">
        <f>IF(ISBLANK('Set Schedules Here'!V461),"",ROUND('Set Schedules Here'!V461,rounding_decimal_places))</f>
        <v/>
      </c>
      <c r="AM231" s="12" t="str">
        <f>IF(ISBLANK('Set Schedules Here'!W460),"",ROUND('Set Schedules Here'!W460,rounding_decimal_places))</f>
        <v/>
      </c>
      <c r="AN231" s="12" t="str">
        <f>IF(ISBLANK('Set Schedules Here'!W461),"",ROUND('Set Schedules Here'!W461,rounding_decimal_places))</f>
        <v/>
      </c>
      <c r="AO231" s="12" t="str">
        <f>IF(ISBLANK('Set Schedules Here'!X460),"",ROUND('Set Schedules Here'!X460,rounding_decimal_places))</f>
        <v/>
      </c>
      <c r="AP231" s="12" t="str">
        <f>IF(ISBLANK('Set Schedules Here'!X461),"",ROUND('Set Schedules Here'!X461,rounding_decimal_places))</f>
        <v/>
      </c>
      <c r="AQ231" s="12" t="str">
        <f>IF(ISBLANK('Set Schedules Here'!Y460),"",ROUND('Set Schedules Here'!Y460,rounding_decimal_places))</f>
        <v/>
      </c>
      <c r="AR231" s="12" t="str">
        <f>IF(ISBLANK('Set Schedules Here'!Y461),"",ROUND('Set Schedules Here'!Y461,rounding_decimal_places))</f>
        <v/>
      </c>
      <c r="AS231" s="12" t="str">
        <f>IF(ISBLANK('Set Schedules Here'!Z460),"",ROUND('Set Schedules Here'!Z460,rounding_decimal_places))</f>
        <v/>
      </c>
      <c r="AT231" s="12" t="str">
        <f>IF(ISBLANK('Set Schedules Here'!Z461),"",ROUND('Set Schedules Here'!Z461,rounding_decimal_places))</f>
        <v/>
      </c>
      <c r="AU231" s="12" t="str">
        <f>IF(ISBLANK('Set Schedules Here'!AA460),"",ROUND('Set Schedules Here'!AA460,rounding_decimal_places))</f>
        <v/>
      </c>
      <c r="AV231" s="12" t="str">
        <f>IF(ISBLANK('Set Schedules Here'!AA461),"",ROUND('Set Schedules Here'!AA461,rounding_decimal_places))</f>
        <v/>
      </c>
      <c r="AW231" s="12" t="str">
        <f>IF(ISBLANK('Set Schedules Here'!AB460),"",ROUND('Set Schedules Here'!AB460,rounding_decimal_places))</f>
        <v/>
      </c>
      <c r="AX231" s="12" t="str">
        <f>IF(ISBLANK('Set Schedules Here'!AB461),"",ROUND('Set Schedules Here'!AB461,rounding_decimal_places))</f>
        <v/>
      </c>
      <c r="AY231" s="12" t="str">
        <f>IF(ISBLANK('Set Schedules Here'!AC460),"",ROUND('Set Schedules Here'!AC460,rounding_decimal_places))</f>
        <v/>
      </c>
      <c r="AZ231" s="12" t="str">
        <f>IF(ISBLANK('Set Schedules Here'!AC461),"",ROUND('Set Schedules Here'!AC461,rounding_decimal_places))</f>
        <v/>
      </c>
      <c r="BA231" s="12" t="str">
        <f>IF(ISBLANK('Set Schedules Here'!AD460),"",ROUND('Set Schedules Here'!AD460,rounding_decimal_places))</f>
        <v/>
      </c>
      <c r="BB231" s="12" t="str">
        <f>IF(ISBLANK('Set Schedules Here'!AD461),"",ROUND('Set Schedules Here'!AD461,rounding_decimal_places))</f>
        <v/>
      </c>
      <c r="BC231" s="12" t="str">
        <f>IF(ISBLANK('Set Schedules Here'!AE460),"",ROUND('Set Schedules Here'!AE460,rounding_decimal_places))</f>
        <v/>
      </c>
      <c r="BD231" s="12" t="str">
        <f>IF(ISBLANK('Set Schedules Here'!AE461),"",ROUND('Set Schedules Here'!AE461,rounding_decimal_places))</f>
        <v/>
      </c>
      <c r="BE231" s="12" t="str">
        <f>IF(ISBLANK('Set Schedules Here'!AF460),"",ROUND('Set Schedules Here'!AF460,rounding_decimal_places))</f>
        <v/>
      </c>
      <c r="BF231" s="12" t="str">
        <f>IF(ISBLANK('Set Schedules Here'!AF461),"",ROUND('Set Schedules Here'!AF461,rounding_decimal_places))</f>
        <v/>
      </c>
      <c r="BG231" s="12" t="str">
        <f>IF(ISBLANK('Set Schedules Here'!AG460),"",ROUND('Set Schedules Here'!AG460,rounding_decimal_places))</f>
        <v/>
      </c>
      <c r="BH231" s="12" t="str">
        <f>IF(ISBLANK('Set Schedules Here'!AG461),"",ROUND('Set Schedules Here'!AG461,rounding_decimal_places))</f>
        <v/>
      </c>
      <c r="BI231" s="12" t="str">
        <f>IF(ISBLANK('Set Schedules Here'!AH460),"",ROUND('Set Schedules Here'!AH460,rounding_decimal_places))</f>
        <v/>
      </c>
      <c r="BJ231" s="12" t="str">
        <f>IF(ISBLANK('Set Schedules Here'!AH461),"",ROUND('Set Schedules Here'!AH461,rounding_decimal_places))</f>
        <v/>
      </c>
      <c r="BK231" s="12" t="str">
        <f>IF(ISBLANK('Set Schedules Here'!AI460),"",ROUND('Set Schedules Here'!AI460,rounding_decimal_places))</f>
        <v/>
      </c>
      <c r="BL231" s="12" t="str">
        <f>IF(ISBLANK('Set Schedules Here'!AI461),"",ROUND('Set Schedules Here'!AI461,rounding_decimal_places))</f>
        <v/>
      </c>
      <c r="BM231" s="12" t="str">
        <f>IF(ISBLANK('Set Schedules Here'!AJ460),"",ROUND('Set Schedules Here'!AJ460,rounding_decimal_places))</f>
        <v/>
      </c>
      <c r="BN231" s="12" t="str">
        <f>IF(ISBLANK('Set Schedules Here'!AJ461),"",ROUND('Set Schedules Here'!AJ461,rounding_decimal_places))</f>
        <v/>
      </c>
      <c r="BO231" s="12" t="str">
        <f>IF(ISBLANK('Set Schedules Here'!AK460),"",ROUND('Set Schedules Here'!AK460,rounding_decimal_places))</f>
        <v/>
      </c>
      <c r="BP231" s="21" t="str">
        <f>IF(ISBLANK('Set Schedules Here'!AK461),"",ROUND('Set Schedules Here'!AK461,rounding_decimal_places))</f>
        <v/>
      </c>
    </row>
    <row r="232" spans="1:68" x14ac:dyDescent="0.45">
      <c r="A232" s="16" t="str">
        <f>'Set Schedules Here'!A462</f>
        <v>elec reduce plant downtime</v>
      </c>
      <c r="B232" s="12" t="str">
        <f>IF(ISBLANK('Set Schedules Here'!C462),"",'Set Schedules Here'!C462)</f>
        <v>crude oil es</v>
      </c>
      <c r="C232" s="12" t="str">
        <f>IF(ISBLANK('Set Schedules Here'!D462),"",'Set Schedules Here'!D462)</f>
        <v>preexisting nonretiring</v>
      </c>
      <c r="D232" s="21" t="str">
        <f>IF(ISBLANK('Set Schedules Here'!E462),"",'Set Schedules Here'!E462)</f>
        <v/>
      </c>
      <c r="E232" s="12">
        <f>IF(ISBLANK('Set Schedules Here'!F462),"",ROUND('Set Schedules Here'!F462,rounding_decimal_places))</f>
        <v>2019</v>
      </c>
      <c r="F232" s="12">
        <f>IF(ISBLANK('Set Schedules Here'!F463),"",ROUND('Set Schedules Here'!F463,rounding_decimal_places))</f>
        <v>0</v>
      </c>
      <c r="G232" s="12">
        <f>IF(ISBLANK('Set Schedules Here'!G462),"",ROUND('Set Schedules Here'!G462,rounding_decimal_places))</f>
        <v>2020</v>
      </c>
      <c r="H232" s="12">
        <f>IF(ISBLANK('Set Schedules Here'!G463),"",ROUND('Set Schedules Here'!G463,rounding_decimal_places))</f>
        <v>0</v>
      </c>
      <c r="I232" s="12">
        <f>IF(ISBLANK('Set Schedules Here'!H462),"",ROUND('Set Schedules Here'!H462,rounding_decimal_places))</f>
        <v>2050</v>
      </c>
      <c r="J232" s="12">
        <f>IF(ISBLANK('Set Schedules Here'!H463),"",ROUND('Set Schedules Here'!H463,rounding_decimal_places))</f>
        <v>1</v>
      </c>
      <c r="K232" s="12" t="str">
        <f>IF(ISBLANK('Set Schedules Here'!I462),"",ROUND('Set Schedules Here'!I462,rounding_decimal_places))</f>
        <v/>
      </c>
      <c r="L232" s="12" t="str">
        <f>IF(ISBLANK('Set Schedules Here'!I463),"",ROUND('Set Schedules Here'!I463,rounding_decimal_places))</f>
        <v/>
      </c>
      <c r="M232" s="12" t="str">
        <f>IF(ISBLANK('Set Schedules Here'!J462),"",ROUND('Set Schedules Here'!J462,rounding_decimal_places))</f>
        <v/>
      </c>
      <c r="N232" s="12" t="str">
        <f>IF(ISBLANK('Set Schedules Here'!J463),"",ROUND('Set Schedules Here'!J463,rounding_decimal_places))</f>
        <v/>
      </c>
      <c r="O232" s="12" t="str">
        <f>IF(ISBLANK('Set Schedules Here'!K462),"",ROUND('Set Schedules Here'!K462,rounding_decimal_places))</f>
        <v/>
      </c>
      <c r="P232" s="12" t="str">
        <f>IF(ISBLANK('Set Schedules Here'!K463),"",ROUND('Set Schedules Here'!K463,rounding_decimal_places))</f>
        <v/>
      </c>
      <c r="Q232" s="12" t="str">
        <f>IF(ISBLANK('Set Schedules Here'!L462),"",ROUND('Set Schedules Here'!L462,rounding_decimal_places))</f>
        <v/>
      </c>
      <c r="R232" s="12" t="str">
        <f>IF(ISBLANK('Set Schedules Here'!L463),"",ROUND('Set Schedules Here'!L463,rounding_decimal_places))</f>
        <v/>
      </c>
      <c r="S232" s="12" t="str">
        <f>IF(ISBLANK('Set Schedules Here'!M462),"",ROUND('Set Schedules Here'!M462,rounding_decimal_places))</f>
        <v/>
      </c>
      <c r="T232" s="12" t="str">
        <f>IF(ISBLANK('Set Schedules Here'!M463),"",ROUND('Set Schedules Here'!M463,rounding_decimal_places))</f>
        <v/>
      </c>
      <c r="U232" s="12" t="str">
        <f>IF(ISBLANK('Set Schedules Here'!N462),"",ROUND('Set Schedules Here'!N462,rounding_decimal_places))</f>
        <v/>
      </c>
      <c r="V232" s="12" t="str">
        <f>IF(ISBLANK('Set Schedules Here'!N463),"",ROUND('Set Schedules Here'!N463,rounding_decimal_places))</f>
        <v/>
      </c>
      <c r="W232" s="12" t="str">
        <f>IF(ISBLANK('Set Schedules Here'!O462),"",ROUND('Set Schedules Here'!O462,rounding_decimal_places))</f>
        <v/>
      </c>
      <c r="X232" s="12" t="str">
        <f>IF(ISBLANK('Set Schedules Here'!O463),"",ROUND('Set Schedules Here'!O463,rounding_decimal_places))</f>
        <v/>
      </c>
      <c r="Y232" s="12" t="str">
        <f>IF(ISBLANK('Set Schedules Here'!P462),"",ROUND('Set Schedules Here'!P462,rounding_decimal_places))</f>
        <v/>
      </c>
      <c r="Z232" s="12" t="str">
        <f>IF(ISBLANK('Set Schedules Here'!P463),"",ROUND('Set Schedules Here'!P463,rounding_decimal_places))</f>
        <v/>
      </c>
      <c r="AA232" s="12" t="str">
        <f>IF(ISBLANK('Set Schedules Here'!Q462),"",ROUND('Set Schedules Here'!Q462,rounding_decimal_places))</f>
        <v/>
      </c>
      <c r="AB232" s="12" t="str">
        <f>IF(ISBLANK('Set Schedules Here'!Q463),"",ROUND('Set Schedules Here'!Q463,rounding_decimal_places))</f>
        <v/>
      </c>
      <c r="AC232" s="12" t="str">
        <f>IF(ISBLANK('Set Schedules Here'!R462),"",ROUND('Set Schedules Here'!R462,rounding_decimal_places))</f>
        <v/>
      </c>
      <c r="AD232" s="12" t="str">
        <f>IF(ISBLANK('Set Schedules Here'!R463),"",ROUND('Set Schedules Here'!R463,rounding_decimal_places))</f>
        <v/>
      </c>
      <c r="AE232" s="12" t="str">
        <f>IF(ISBLANK('Set Schedules Here'!S462),"",ROUND('Set Schedules Here'!S462,rounding_decimal_places))</f>
        <v/>
      </c>
      <c r="AF232" s="12" t="str">
        <f>IF(ISBLANK('Set Schedules Here'!S463),"",ROUND('Set Schedules Here'!S463,rounding_decimal_places))</f>
        <v/>
      </c>
      <c r="AG232" s="12" t="str">
        <f>IF(ISBLANK('Set Schedules Here'!T462),"",ROUND('Set Schedules Here'!T462,rounding_decimal_places))</f>
        <v/>
      </c>
      <c r="AH232" s="12" t="str">
        <f>IF(ISBLANK('Set Schedules Here'!T463),"",ROUND('Set Schedules Here'!T463,rounding_decimal_places))</f>
        <v/>
      </c>
      <c r="AI232" s="12" t="str">
        <f>IF(ISBLANK('Set Schedules Here'!U462),"",ROUND('Set Schedules Here'!U462,rounding_decimal_places))</f>
        <v/>
      </c>
      <c r="AJ232" s="12" t="str">
        <f>IF(ISBLANK('Set Schedules Here'!U463),"",ROUND('Set Schedules Here'!U463,rounding_decimal_places))</f>
        <v/>
      </c>
      <c r="AK232" s="12" t="str">
        <f>IF(ISBLANK('Set Schedules Here'!V462),"",ROUND('Set Schedules Here'!V462,rounding_decimal_places))</f>
        <v/>
      </c>
      <c r="AL232" s="12" t="str">
        <f>IF(ISBLANK('Set Schedules Here'!V463),"",ROUND('Set Schedules Here'!V463,rounding_decimal_places))</f>
        <v/>
      </c>
      <c r="AM232" s="12" t="str">
        <f>IF(ISBLANK('Set Schedules Here'!W462),"",ROUND('Set Schedules Here'!W462,rounding_decimal_places))</f>
        <v/>
      </c>
      <c r="AN232" s="12" t="str">
        <f>IF(ISBLANK('Set Schedules Here'!W463),"",ROUND('Set Schedules Here'!W463,rounding_decimal_places))</f>
        <v/>
      </c>
      <c r="AO232" s="12" t="str">
        <f>IF(ISBLANK('Set Schedules Here'!X462),"",ROUND('Set Schedules Here'!X462,rounding_decimal_places))</f>
        <v/>
      </c>
      <c r="AP232" s="12" t="str">
        <f>IF(ISBLANK('Set Schedules Here'!X463),"",ROUND('Set Schedules Here'!X463,rounding_decimal_places))</f>
        <v/>
      </c>
      <c r="AQ232" s="12" t="str">
        <f>IF(ISBLANK('Set Schedules Here'!Y462),"",ROUND('Set Schedules Here'!Y462,rounding_decimal_places))</f>
        <v/>
      </c>
      <c r="AR232" s="12" t="str">
        <f>IF(ISBLANK('Set Schedules Here'!Y463),"",ROUND('Set Schedules Here'!Y463,rounding_decimal_places))</f>
        <v/>
      </c>
      <c r="AS232" s="12" t="str">
        <f>IF(ISBLANK('Set Schedules Here'!Z462),"",ROUND('Set Schedules Here'!Z462,rounding_decimal_places))</f>
        <v/>
      </c>
      <c r="AT232" s="12" t="str">
        <f>IF(ISBLANK('Set Schedules Here'!Z463),"",ROUND('Set Schedules Here'!Z463,rounding_decimal_places))</f>
        <v/>
      </c>
      <c r="AU232" s="12" t="str">
        <f>IF(ISBLANK('Set Schedules Here'!AA462),"",ROUND('Set Schedules Here'!AA462,rounding_decimal_places))</f>
        <v/>
      </c>
      <c r="AV232" s="12" t="str">
        <f>IF(ISBLANK('Set Schedules Here'!AA463),"",ROUND('Set Schedules Here'!AA463,rounding_decimal_places))</f>
        <v/>
      </c>
      <c r="AW232" s="12" t="str">
        <f>IF(ISBLANK('Set Schedules Here'!AB462),"",ROUND('Set Schedules Here'!AB462,rounding_decimal_places))</f>
        <v/>
      </c>
      <c r="AX232" s="12" t="str">
        <f>IF(ISBLANK('Set Schedules Here'!AB463),"",ROUND('Set Schedules Here'!AB463,rounding_decimal_places))</f>
        <v/>
      </c>
      <c r="AY232" s="12" t="str">
        <f>IF(ISBLANK('Set Schedules Here'!AC462),"",ROUND('Set Schedules Here'!AC462,rounding_decimal_places))</f>
        <v/>
      </c>
      <c r="AZ232" s="12" t="str">
        <f>IF(ISBLANK('Set Schedules Here'!AC463),"",ROUND('Set Schedules Here'!AC463,rounding_decimal_places))</f>
        <v/>
      </c>
      <c r="BA232" s="12" t="str">
        <f>IF(ISBLANK('Set Schedules Here'!AD462),"",ROUND('Set Schedules Here'!AD462,rounding_decimal_places))</f>
        <v/>
      </c>
      <c r="BB232" s="12" t="str">
        <f>IF(ISBLANK('Set Schedules Here'!AD463),"",ROUND('Set Schedules Here'!AD463,rounding_decimal_places))</f>
        <v/>
      </c>
      <c r="BC232" s="12" t="str">
        <f>IF(ISBLANK('Set Schedules Here'!AE462),"",ROUND('Set Schedules Here'!AE462,rounding_decimal_places))</f>
        <v/>
      </c>
      <c r="BD232" s="12" t="str">
        <f>IF(ISBLANK('Set Schedules Here'!AE463),"",ROUND('Set Schedules Here'!AE463,rounding_decimal_places))</f>
        <v/>
      </c>
      <c r="BE232" s="12" t="str">
        <f>IF(ISBLANK('Set Schedules Here'!AF462),"",ROUND('Set Schedules Here'!AF462,rounding_decimal_places))</f>
        <v/>
      </c>
      <c r="BF232" s="12" t="str">
        <f>IF(ISBLANK('Set Schedules Here'!AF463),"",ROUND('Set Schedules Here'!AF463,rounding_decimal_places))</f>
        <v/>
      </c>
      <c r="BG232" s="12" t="str">
        <f>IF(ISBLANK('Set Schedules Here'!AG462),"",ROUND('Set Schedules Here'!AG462,rounding_decimal_places))</f>
        <v/>
      </c>
      <c r="BH232" s="12" t="str">
        <f>IF(ISBLANK('Set Schedules Here'!AG463),"",ROUND('Set Schedules Here'!AG463,rounding_decimal_places))</f>
        <v/>
      </c>
      <c r="BI232" s="12" t="str">
        <f>IF(ISBLANK('Set Schedules Here'!AH462),"",ROUND('Set Schedules Here'!AH462,rounding_decimal_places))</f>
        <v/>
      </c>
      <c r="BJ232" s="12" t="str">
        <f>IF(ISBLANK('Set Schedules Here'!AH463),"",ROUND('Set Schedules Here'!AH463,rounding_decimal_places))</f>
        <v/>
      </c>
      <c r="BK232" s="12" t="str">
        <f>IF(ISBLANK('Set Schedules Here'!AI462),"",ROUND('Set Schedules Here'!AI462,rounding_decimal_places))</f>
        <v/>
      </c>
      <c r="BL232" s="12" t="str">
        <f>IF(ISBLANK('Set Schedules Here'!AI463),"",ROUND('Set Schedules Here'!AI463,rounding_decimal_places))</f>
        <v/>
      </c>
      <c r="BM232" s="12" t="str">
        <f>IF(ISBLANK('Set Schedules Here'!AJ462),"",ROUND('Set Schedules Here'!AJ462,rounding_decimal_places))</f>
        <v/>
      </c>
      <c r="BN232" s="12" t="str">
        <f>IF(ISBLANK('Set Schedules Here'!AJ463),"",ROUND('Set Schedules Here'!AJ463,rounding_decimal_places))</f>
        <v/>
      </c>
      <c r="BO232" s="12" t="str">
        <f>IF(ISBLANK('Set Schedules Here'!AK462),"",ROUND('Set Schedules Here'!AK462,rounding_decimal_places))</f>
        <v/>
      </c>
      <c r="BP232" s="21" t="str">
        <f>IF(ISBLANK('Set Schedules Here'!AK463),"",ROUND('Set Schedules Here'!AK463,rounding_decimal_places))</f>
        <v/>
      </c>
    </row>
    <row r="233" spans="1:68" x14ac:dyDescent="0.45">
      <c r="A233" s="16" t="str">
        <f>'Set Schedules Here'!A464</f>
        <v>elec reduce plant downtime</v>
      </c>
      <c r="B233" s="12" t="str">
        <f>IF(ISBLANK('Set Schedules Here'!C464),"",'Set Schedules Here'!C464)</f>
        <v>crude oil es</v>
      </c>
      <c r="C233" s="12" t="str">
        <f>IF(ISBLANK('Set Schedules Here'!D464),"",'Set Schedules Here'!D464)</f>
        <v>newly built</v>
      </c>
      <c r="D233" s="21" t="str">
        <f>IF(ISBLANK('Set Schedules Here'!E464),"",'Set Schedules Here'!E464)</f>
        <v/>
      </c>
      <c r="E233" s="12">
        <f>IF(ISBLANK('Set Schedules Here'!F464),"",ROUND('Set Schedules Here'!F464,rounding_decimal_places))</f>
        <v>2019</v>
      </c>
      <c r="F233" s="12">
        <f>IF(ISBLANK('Set Schedules Here'!F465),"",ROUND('Set Schedules Here'!F465,rounding_decimal_places))</f>
        <v>0</v>
      </c>
      <c r="G233" s="12">
        <f>IF(ISBLANK('Set Schedules Here'!G464),"",ROUND('Set Schedules Here'!G464,rounding_decimal_places))</f>
        <v>2020</v>
      </c>
      <c r="H233" s="12">
        <f>IF(ISBLANK('Set Schedules Here'!G465),"",ROUND('Set Schedules Here'!G465,rounding_decimal_places))</f>
        <v>0</v>
      </c>
      <c r="I233" s="12">
        <f>IF(ISBLANK('Set Schedules Here'!H464),"",ROUND('Set Schedules Here'!H464,rounding_decimal_places))</f>
        <v>2050</v>
      </c>
      <c r="J233" s="12">
        <f>IF(ISBLANK('Set Schedules Here'!H465),"",ROUND('Set Schedules Here'!H465,rounding_decimal_places))</f>
        <v>1</v>
      </c>
      <c r="K233" s="12" t="str">
        <f>IF(ISBLANK('Set Schedules Here'!I464),"",ROUND('Set Schedules Here'!I464,rounding_decimal_places))</f>
        <v/>
      </c>
      <c r="L233" s="12" t="str">
        <f>IF(ISBLANK('Set Schedules Here'!I465),"",ROUND('Set Schedules Here'!I465,rounding_decimal_places))</f>
        <v/>
      </c>
      <c r="M233" s="12" t="str">
        <f>IF(ISBLANK('Set Schedules Here'!J464),"",ROUND('Set Schedules Here'!J464,rounding_decimal_places))</f>
        <v/>
      </c>
      <c r="N233" s="12" t="str">
        <f>IF(ISBLANK('Set Schedules Here'!J465),"",ROUND('Set Schedules Here'!J465,rounding_decimal_places))</f>
        <v/>
      </c>
      <c r="O233" s="12" t="str">
        <f>IF(ISBLANK('Set Schedules Here'!K464),"",ROUND('Set Schedules Here'!K464,rounding_decimal_places))</f>
        <v/>
      </c>
      <c r="P233" s="12" t="str">
        <f>IF(ISBLANK('Set Schedules Here'!K465),"",ROUND('Set Schedules Here'!K465,rounding_decimal_places))</f>
        <v/>
      </c>
      <c r="Q233" s="12" t="str">
        <f>IF(ISBLANK('Set Schedules Here'!L464),"",ROUND('Set Schedules Here'!L464,rounding_decimal_places))</f>
        <v/>
      </c>
      <c r="R233" s="12" t="str">
        <f>IF(ISBLANK('Set Schedules Here'!L465),"",ROUND('Set Schedules Here'!L465,rounding_decimal_places))</f>
        <v/>
      </c>
      <c r="S233" s="12" t="str">
        <f>IF(ISBLANK('Set Schedules Here'!M464),"",ROUND('Set Schedules Here'!M464,rounding_decimal_places))</f>
        <v/>
      </c>
      <c r="T233" s="12" t="str">
        <f>IF(ISBLANK('Set Schedules Here'!M465),"",ROUND('Set Schedules Here'!M465,rounding_decimal_places))</f>
        <v/>
      </c>
      <c r="U233" s="12" t="str">
        <f>IF(ISBLANK('Set Schedules Here'!N464),"",ROUND('Set Schedules Here'!N464,rounding_decimal_places))</f>
        <v/>
      </c>
      <c r="V233" s="12" t="str">
        <f>IF(ISBLANK('Set Schedules Here'!N465),"",ROUND('Set Schedules Here'!N465,rounding_decimal_places))</f>
        <v/>
      </c>
      <c r="W233" s="12" t="str">
        <f>IF(ISBLANK('Set Schedules Here'!O464),"",ROUND('Set Schedules Here'!O464,rounding_decimal_places))</f>
        <v/>
      </c>
      <c r="X233" s="12" t="str">
        <f>IF(ISBLANK('Set Schedules Here'!O465),"",ROUND('Set Schedules Here'!O465,rounding_decimal_places))</f>
        <v/>
      </c>
      <c r="Y233" s="12" t="str">
        <f>IF(ISBLANK('Set Schedules Here'!P464),"",ROUND('Set Schedules Here'!P464,rounding_decimal_places))</f>
        <v/>
      </c>
      <c r="Z233" s="12" t="str">
        <f>IF(ISBLANK('Set Schedules Here'!P465),"",ROUND('Set Schedules Here'!P465,rounding_decimal_places))</f>
        <v/>
      </c>
      <c r="AA233" s="12" t="str">
        <f>IF(ISBLANK('Set Schedules Here'!Q464),"",ROUND('Set Schedules Here'!Q464,rounding_decimal_places))</f>
        <v/>
      </c>
      <c r="AB233" s="12" t="str">
        <f>IF(ISBLANK('Set Schedules Here'!Q465),"",ROUND('Set Schedules Here'!Q465,rounding_decimal_places))</f>
        <v/>
      </c>
      <c r="AC233" s="12" t="str">
        <f>IF(ISBLANK('Set Schedules Here'!R464),"",ROUND('Set Schedules Here'!R464,rounding_decimal_places))</f>
        <v/>
      </c>
      <c r="AD233" s="12" t="str">
        <f>IF(ISBLANK('Set Schedules Here'!R465),"",ROUND('Set Schedules Here'!R465,rounding_decimal_places))</f>
        <v/>
      </c>
      <c r="AE233" s="12" t="str">
        <f>IF(ISBLANK('Set Schedules Here'!S464),"",ROUND('Set Schedules Here'!S464,rounding_decimal_places))</f>
        <v/>
      </c>
      <c r="AF233" s="12" t="str">
        <f>IF(ISBLANK('Set Schedules Here'!S465),"",ROUND('Set Schedules Here'!S465,rounding_decimal_places))</f>
        <v/>
      </c>
      <c r="AG233" s="12" t="str">
        <f>IF(ISBLANK('Set Schedules Here'!T464),"",ROUND('Set Schedules Here'!T464,rounding_decimal_places))</f>
        <v/>
      </c>
      <c r="AH233" s="12" t="str">
        <f>IF(ISBLANK('Set Schedules Here'!T465),"",ROUND('Set Schedules Here'!T465,rounding_decimal_places))</f>
        <v/>
      </c>
      <c r="AI233" s="12" t="str">
        <f>IF(ISBLANK('Set Schedules Here'!U464),"",ROUND('Set Schedules Here'!U464,rounding_decimal_places))</f>
        <v/>
      </c>
      <c r="AJ233" s="12" t="str">
        <f>IF(ISBLANK('Set Schedules Here'!U465),"",ROUND('Set Schedules Here'!U465,rounding_decimal_places))</f>
        <v/>
      </c>
      <c r="AK233" s="12" t="str">
        <f>IF(ISBLANK('Set Schedules Here'!V464),"",ROUND('Set Schedules Here'!V464,rounding_decimal_places))</f>
        <v/>
      </c>
      <c r="AL233" s="12" t="str">
        <f>IF(ISBLANK('Set Schedules Here'!V465),"",ROUND('Set Schedules Here'!V465,rounding_decimal_places))</f>
        <v/>
      </c>
      <c r="AM233" s="12" t="str">
        <f>IF(ISBLANK('Set Schedules Here'!W464),"",ROUND('Set Schedules Here'!W464,rounding_decimal_places))</f>
        <v/>
      </c>
      <c r="AN233" s="12" t="str">
        <f>IF(ISBLANK('Set Schedules Here'!W465),"",ROUND('Set Schedules Here'!W465,rounding_decimal_places))</f>
        <v/>
      </c>
      <c r="AO233" s="12" t="str">
        <f>IF(ISBLANK('Set Schedules Here'!X464),"",ROUND('Set Schedules Here'!X464,rounding_decimal_places))</f>
        <v/>
      </c>
      <c r="AP233" s="12" t="str">
        <f>IF(ISBLANK('Set Schedules Here'!X465),"",ROUND('Set Schedules Here'!X465,rounding_decimal_places))</f>
        <v/>
      </c>
      <c r="AQ233" s="12" t="str">
        <f>IF(ISBLANK('Set Schedules Here'!Y464),"",ROUND('Set Schedules Here'!Y464,rounding_decimal_places))</f>
        <v/>
      </c>
      <c r="AR233" s="12" t="str">
        <f>IF(ISBLANK('Set Schedules Here'!Y465),"",ROUND('Set Schedules Here'!Y465,rounding_decimal_places))</f>
        <v/>
      </c>
      <c r="AS233" s="12" t="str">
        <f>IF(ISBLANK('Set Schedules Here'!Z464),"",ROUND('Set Schedules Here'!Z464,rounding_decimal_places))</f>
        <v/>
      </c>
      <c r="AT233" s="12" t="str">
        <f>IF(ISBLANK('Set Schedules Here'!Z465),"",ROUND('Set Schedules Here'!Z465,rounding_decimal_places))</f>
        <v/>
      </c>
      <c r="AU233" s="12" t="str">
        <f>IF(ISBLANK('Set Schedules Here'!AA464),"",ROUND('Set Schedules Here'!AA464,rounding_decimal_places))</f>
        <v/>
      </c>
      <c r="AV233" s="12" t="str">
        <f>IF(ISBLANK('Set Schedules Here'!AA465),"",ROUND('Set Schedules Here'!AA465,rounding_decimal_places))</f>
        <v/>
      </c>
      <c r="AW233" s="12" t="str">
        <f>IF(ISBLANK('Set Schedules Here'!AB464),"",ROUND('Set Schedules Here'!AB464,rounding_decimal_places))</f>
        <v/>
      </c>
      <c r="AX233" s="12" t="str">
        <f>IF(ISBLANK('Set Schedules Here'!AB465),"",ROUND('Set Schedules Here'!AB465,rounding_decimal_places))</f>
        <v/>
      </c>
      <c r="AY233" s="12" t="str">
        <f>IF(ISBLANK('Set Schedules Here'!AC464),"",ROUND('Set Schedules Here'!AC464,rounding_decimal_places))</f>
        <v/>
      </c>
      <c r="AZ233" s="12" t="str">
        <f>IF(ISBLANK('Set Schedules Here'!AC465),"",ROUND('Set Schedules Here'!AC465,rounding_decimal_places))</f>
        <v/>
      </c>
      <c r="BA233" s="12" t="str">
        <f>IF(ISBLANK('Set Schedules Here'!AD464),"",ROUND('Set Schedules Here'!AD464,rounding_decimal_places))</f>
        <v/>
      </c>
      <c r="BB233" s="12" t="str">
        <f>IF(ISBLANK('Set Schedules Here'!AD465),"",ROUND('Set Schedules Here'!AD465,rounding_decimal_places))</f>
        <v/>
      </c>
      <c r="BC233" s="12" t="str">
        <f>IF(ISBLANK('Set Schedules Here'!AE464),"",ROUND('Set Schedules Here'!AE464,rounding_decimal_places))</f>
        <v/>
      </c>
      <c r="BD233" s="12" t="str">
        <f>IF(ISBLANK('Set Schedules Here'!AE465),"",ROUND('Set Schedules Here'!AE465,rounding_decimal_places))</f>
        <v/>
      </c>
      <c r="BE233" s="12" t="str">
        <f>IF(ISBLANK('Set Schedules Here'!AF464),"",ROUND('Set Schedules Here'!AF464,rounding_decimal_places))</f>
        <v/>
      </c>
      <c r="BF233" s="12" t="str">
        <f>IF(ISBLANK('Set Schedules Here'!AF465),"",ROUND('Set Schedules Here'!AF465,rounding_decimal_places))</f>
        <v/>
      </c>
      <c r="BG233" s="12" t="str">
        <f>IF(ISBLANK('Set Schedules Here'!AG464),"",ROUND('Set Schedules Here'!AG464,rounding_decimal_places))</f>
        <v/>
      </c>
      <c r="BH233" s="12" t="str">
        <f>IF(ISBLANK('Set Schedules Here'!AG465),"",ROUND('Set Schedules Here'!AG465,rounding_decimal_places))</f>
        <v/>
      </c>
      <c r="BI233" s="12" t="str">
        <f>IF(ISBLANK('Set Schedules Here'!AH464),"",ROUND('Set Schedules Here'!AH464,rounding_decimal_places))</f>
        <v/>
      </c>
      <c r="BJ233" s="12" t="str">
        <f>IF(ISBLANK('Set Schedules Here'!AH465),"",ROUND('Set Schedules Here'!AH465,rounding_decimal_places))</f>
        <v/>
      </c>
      <c r="BK233" s="12" t="str">
        <f>IF(ISBLANK('Set Schedules Here'!AI464),"",ROUND('Set Schedules Here'!AI464,rounding_decimal_places))</f>
        <v/>
      </c>
      <c r="BL233" s="12" t="str">
        <f>IF(ISBLANK('Set Schedules Here'!AI465),"",ROUND('Set Schedules Here'!AI465,rounding_decimal_places))</f>
        <v/>
      </c>
      <c r="BM233" s="12" t="str">
        <f>IF(ISBLANK('Set Schedules Here'!AJ464),"",ROUND('Set Schedules Here'!AJ464,rounding_decimal_places))</f>
        <v/>
      </c>
      <c r="BN233" s="12" t="str">
        <f>IF(ISBLANK('Set Schedules Here'!AJ465),"",ROUND('Set Schedules Here'!AJ465,rounding_decimal_places))</f>
        <v/>
      </c>
      <c r="BO233" s="12" t="str">
        <f>IF(ISBLANK('Set Schedules Here'!AK464),"",ROUND('Set Schedules Here'!AK464,rounding_decimal_places))</f>
        <v/>
      </c>
      <c r="BP233" s="21" t="str">
        <f>IF(ISBLANK('Set Schedules Here'!AK465),"",ROUND('Set Schedules Here'!AK465,rounding_decimal_places))</f>
        <v/>
      </c>
    </row>
    <row r="234" spans="1:68" x14ac:dyDescent="0.45">
      <c r="A234" s="16" t="str">
        <f>'Set Schedules Here'!A466</f>
        <v>elec reduce plant downtime</v>
      </c>
      <c r="B234" s="12" t="str">
        <f>IF(ISBLANK('Set Schedules Here'!C466),"",'Set Schedules Here'!C466)</f>
        <v>heavy or residual fuel oil es</v>
      </c>
      <c r="C234" s="12" t="str">
        <f>IF(ISBLANK('Set Schedules Here'!D466),"",'Set Schedules Here'!D466)</f>
        <v>preexisting retiring</v>
      </c>
      <c r="D234" s="21" t="str">
        <f>IF(ISBLANK('Set Schedules Here'!E466),"",'Set Schedules Here'!E466)</f>
        <v/>
      </c>
      <c r="E234" s="12">
        <f>IF(ISBLANK('Set Schedules Here'!F466),"",ROUND('Set Schedules Here'!F466,rounding_decimal_places))</f>
        <v>2019</v>
      </c>
      <c r="F234" s="12">
        <f>IF(ISBLANK('Set Schedules Here'!F467),"",ROUND('Set Schedules Here'!F467,rounding_decimal_places))</f>
        <v>0</v>
      </c>
      <c r="G234" s="12">
        <f>IF(ISBLANK('Set Schedules Here'!G466),"",ROUND('Set Schedules Here'!G466,rounding_decimal_places))</f>
        <v>2020</v>
      </c>
      <c r="H234" s="12">
        <f>IF(ISBLANK('Set Schedules Here'!G467),"",ROUND('Set Schedules Here'!G467,rounding_decimal_places))</f>
        <v>0</v>
      </c>
      <c r="I234" s="12">
        <f>IF(ISBLANK('Set Schedules Here'!H466),"",ROUND('Set Schedules Here'!H466,rounding_decimal_places))</f>
        <v>2050</v>
      </c>
      <c r="J234" s="12">
        <f>IF(ISBLANK('Set Schedules Here'!H467),"",ROUND('Set Schedules Here'!H467,rounding_decimal_places))</f>
        <v>1</v>
      </c>
      <c r="K234" s="12" t="str">
        <f>IF(ISBLANK('Set Schedules Here'!I466),"",ROUND('Set Schedules Here'!I466,rounding_decimal_places))</f>
        <v/>
      </c>
      <c r="L234" s="12" t="str">
        <f>IF(ISBLANK('Set Schedules Here'!I467),"",ROUND('Set Schedules Here'!I467,rounding_decimal_places))</f>
        <v/>
      </c>
      <c r="M234" s="12" t="str">
        <f>IF(ISBLANK('Set Schedules Here'!J466),"",ROUND('Set Schedules Here'!J466,rounding_decimal_places))</f>
        <v/>
      </c>
      <c r="N234" s="12" t="str">
        <f>IF(ISBLANK('Set Schedules Here'!J467),"",ROUND('Set Schedules Here'!J467,rounding_decimal_places))</f>
        <v/>
      </c>
      <c r="O234" s="12" t="str">
        <f>IF(ISBLANK('Set Schedules Here'!K466),"",ROUND('Set Schedules Here'!K466,rounding_decimal_places))</f>
        <v/>
      </c>
      <c r="P234" s="12" t="str">
        <f>IF(ISBLANK('Set Schedules Here'!K467),"",ROUND('Set Schedules Here'!K467,rounding_decimal_places))</f>
        <v/>
      </c>
      <c r="Q234" s="12" t="str">
        <f>IF(ISBLANK('Set Schedules Here'!L466),"",ROUND('Set Schedules Here'!L466,rounding_decimal_places))</f>
        <v/>
      </c>
      <c r="R234" s="12" t="str">
        <f>IF(ISBLANK('Set Schedules Here'!L467),"",ROUND('Set Schedules Here'!L467,rounding_decimal_places))</f>
        <v/>
      </c>
      <c r="S234" s="12" t="str">
        <f>IF(ISBLANK('Set Schedules Here'!M466),"",ROUND('Set Schedules Here'!M466,rounding_decimal_places))</f>
        <v/>
      </c>
      <c r="T234" s="12" t="str">
        <f>IF(ISBLANK('Set Schedules Here'!M467),"",ROUND('Set Schedules Here'!M467,rounding_decimal_places))</f>
        <v/>
      </c>
      <c r="U234" s="12" t="str">
        <f>IF(ISBLANK('Set Schedules Here'!N466),"",ROUND('Set Schedules Here'!N466,rounding_decimal_places))</f>
        <v/>
      </c>
      <c r="V234" s="12" t="str">
        <f>IF(ISBLANK('Set Schedules Here'!N467),"",ROUND('Set Schedules Here'!N467,rounding_decimal_places))</f>
        <v/>
      </c>
      <c r="W234" s="12" t="str">
        <f>IF(ISBLANK('Set Schedules Here'!O466),"",ROUND('Set Schedules Here'!O466,rounding_decimal_places))</f>
        <v/>
      </c>
      <c r="X234" s="12" t="str">
        <f>IF(ISBLANK('Set Schedules Here'!O467),"",ROUND('Set Schedules Here'!O467,rounding_decimal_places))</f>
        <v/>
      </c>
      <c r="Y234" s="12" t="str">
        <f>IF(ISBLANK('Set Schedules Here'!P466),"",ROUND('Set Schedules Here'!P466,rounding_decimal_places))</f>
        <v/>
      </c>
      <c r="Z234" s="12" t="str">
        <f>IF(ISBLANK('Set Schedules Here'!P467),"",ROUND('Set Schedules Here'!P467,rounding_decimal_places))</f>
        <v/>
      </c>
      <c r="AA234" s="12" t="str">
        <f>IF(ISBLANK('Set Schedules Here'!Q466),"",ROUND('Set Schedules Here'!Q466,rounding_decimal_places))</f>
        <v/>
      </c>
      <c r="AB234" s="12" t="str">
        <f>IF(ISBLANK('Set Schedules Here'!Q467),"",ROUND('Set Schedules Here'!Q467,rounding_decimal_places))</f>
        <v/>
      </c>
      <c r="AC234" s="12" t="str">
        <f>IF(ISBLANK('Set Schedules Here'!R466),"",ROUND('Set Schedules Here'!R466,rounding_decimal_places))</f>
        <v/>
      </c>
      <c r="AD234" s="12" t="str">
        <f>IF(ISBLANK('Set Schedules Here'!R467),"",ROUND('Set Schedules Here'!R467,rounding_decimal_places))</f>
        <v/>
      </c>
      <c r="AE234" s="12" t="str">
        <f>IF(ISBLANK('Set Schedules Here'!S466),"",ROUND('Set Schedules Here'!S466,rounding_decimal_places))</f>
        <v/>
      </c>
      <c r="AF234" s="12" t="str">
        <f>IF(ISBLANK('Set Schedules Here'!S467),"",ROUND('Set Schedules Here'!S467,rounding_decimal_places))</f>
        <v/>
      </c>
      <c r="AG234" s="12" t="str">
        <f>IF(ISBLANK('Set Schedules Here'!T466),"",ROUND('Set Schedules Here'!T466,rounding_decimal_places))</f>
        <v/>
      </c>
      <c r="AH234" s="12" t="str">
        <f>IF(ISBLANK('Set Schedules Here'!T467),"",ROUND('Set Schedules Here'!T467,rounding_decimal_places))</f>
        <v/>
      </c>
      <c r="AI234" s="12" t="str">
        <f>IF(ISBLANK('Set Schedules Here'!U466),"",ROUND('Set Schedules Here'!U466,rounding_decimal_places))</f>
        <v/>
      </c>
      <c r="AJ234" s="12" t="str">
        <f>IF(ISBLANK('Set Schedules Here'!U467),"",ROUND('Set Schedules Here'!U467,rounding_decimal_places))</f>
        <v/>
      </c>
      <c r="AK234" s="12" t="str">
        <f>IF(ISBLANK('Set Schedules Here'!V466),"",ROUND('Set Schedules Here'!V466,rounding_decimal_places))</f>
        <v/>
      </c>
      <c r="AL234" s="12" t="str">
        <f>IF(ISBLANK('Set Schedules Here'!V467),"",ROUND('Set Schedules Here'!V467,rounding_decimal_places))</f>
        <v/>
      </c>
      <c r="AM234" s="12" t="str">
        <f>IF(ISBLANK('Set Schedules Here'!W466),"",ROUND('Set Schedules Here'!W466,rounding_decimal_places))</f>
        <v/>
      </c>
      <c r="AN234" s="12" t="str">
        <f>IF(ISBLANK('Set Schedules Here'!W467),"",ROUND('Set Schedules Here'!W467,rounding_decimal_places))</f>
        <v/>
      </c>
      <c r="AO234" s="12" t="str">
        <f>IF(ISBLANK('Set Schedules Here'!X466),"",ROUND('Set Schedules Here'!X466,rounding_decimal_places))</f>
        <v/>
      </c>
      <c r="AP234" s="12" t="str">
        <f>IF(ISBLANK('Set Schedules Here'!X467),"",ROUND('Set Schedules Here'!X467,rounding_decimal_places))</f>
        <v/>
      </c>
      <c r="AQ234" s="12" t="str">
        <f>IF(ISBLANK('Set Schedules Here'!Y466),"",ROUND('Set Schedules Here'!Y466,rounding_decimal_places))</f>
        <v/>
      </c>
      <c r="AR234" s="12" t="str">
        <f>IF(ISBLANK('Set Schedules Here'!Y467),"",ROUND('Set Schedules Here'!Y467,rounding_decimal_places))</f>
        <v/>
      </c>
      <c r="AS234" s="12" t="str">
        <f>IF(ISBLANK('Set Schedules Here'!Z466),"",ROUND('Set Schedules Here'!Z466,rounding_decimal_places))</f>
        <v/>
      </c>
      <c r="AT234" s="12" t="str">
        <f>IF(ISBLANK('Set Schedules Here'!Z467),"",ROUND('Set Schedules Here'!Z467,rounding_decimal_places))</f>
        <v/>
      </c>
      <c r="AU234" s="12" t="str">
        <f>IF(ISBLANK('Set Schedules Here'!AA466),"",ROUND('Set Schedules Here'!AA466,rounding_decimal_places))</f>
        <v/>
      </c>
      <c r="AV234" s="12" t="str">
        <f>IF(ISBLANK('Set Schedules Here'!AA467),"",ROUND('Set Schedules Here'!AA467,rounding_decimal_places))</f>
        <v/>
      </c>
      <c r="AW234" s="12" t="str">
        <f>IF(ISBLANK('Set Schedules Here'!AB466),"",ROUND('Set Schedules Here'!AB466,rounding_decimal_places))</f>
        <v/>
      </c>
      <c r="AX234" s="12" t="str">
        <f>IF(ISBLANK('Set Schedules Here'!AB467),"",ROUND('Set Schedules Here'!AB467,rounding_decimal_places))</f>
        <v/>
      </c>
      <c r="AY234" s="12" t="str">
        <f>IF(ISBLANK('Set Schedules Here'!AC466),"",ROUND('Set Schedules Here'!AC466,rounding_decimal_places))</f>
        <v/>
      </c>
      <c r="AZ234" s="12" t="str">
        <f>IF(ISBLANK('Set Schedules Here'!AC467),"",ROUND('Set Schedules Here'!AC467,rounding_decimal_places))</f>
        <v/>
      </c>
      <c r="BA234" s="12" t="str">
        <f>IF(ISBLANK('Set Schedules Here'!AD466),"",ROUND('Set Schedules Here'!AD466,rounding_decimal_places))</f>
        <v/>
      </c>
      <c r="BB234" s="12" t="str">
        <f>IF(ISBLANK('Set Schedules Here'!AD467),"",ROUND('Set Schedules Here'!AD467,rounding_decimal_places))</f>
        <v/>
      </c>
      <c r="BC234" s="12" t="str">
        <f>IF(ISBLANK('Set Schedules Here'!AE466),"",ROUND('Set Schedules Here'!AE466,rounding_decimal_places))</f>
        <v/>
      </c>
      <c r="BD234" s="12" t="str">
        <f>IF(ISBLANK('Set Schedules Here'!AE467),"",ROUND('Set Schedules Here'!AE467,rounding_decimal_places))</f>
        <v/>
      </c>
      <c r="BE234" s="12" t="str">
        <f>IF(ISBLANK('Set Schedules Here'!AF466),"",ROUND('Set Schedules Here'!AF466,rounding_decimal_places))</f>
        <v/>
      </c>
      <c r="BF234" s="12" t="str">
        <f>IF(ISBLANK('Set Schedules Here'!AF467),"",ROUND('Set Schedules Here'!AF467,rounding_decimal_places))</f>
        <v/>
      </c>
      <c r="BG234" s="12" t="str">
        <f>IF(ISBLANK('Set Schedules Here'!AG466),"",ROUND('Set Schedules Here'!AG466,rounding_decimal_places))</f>
        <v/>
      </c>
      <c r="BH234" s="12" t="str">
        <f>IF(ISBLANK('Set Schedules Here'!AG467),"",ROUND('Set Schedules Here'!AG467,rounding_decimal_places))</f>
        <v/>
      </c>
      <c r="BI234" s="12" t="str">
        <f>IF(ISBLANK('Set Schedules Here'!AH466),"",ROUND('Set Schedules Here'!AH466,rounding_decimal_places))</f>
        <v/>
      </c>
      <c r="BJ234" s="12" t="str">
        <f>IF(ISBLANK('Set Schedules Here'!AH467),"",ROUND('Set Schedules Here'!AH467,rounding_decimal_places))</f>
        <v/>
      </c>
      <c r="BK234" s="12" t="str">
        <f>IF(ISBLANK('Set Schedules Here'!AI466),"",ROUND('Set Schedules Here'!AI466,rounding_decimal_places))</f>
        <v/>
      </c>
      <c r="BL234" s="12" t="str">
        <f>IF(ISBLANK('Set Schedules Here'!AI467),"",ROUND('Set Schedules Here'!AI467,rounding_decimal_places))</f>
        <v/>
      </c>
      <c r="BM234" s="12" t="str">
        <f>IF(ISBLANK('Set Schedules Here'!AJ466),"",ROUND('Set Schedules Here'!AJ466,rounding_decimal_places))</f>
        <v/>
      </c>
      <c r="BN234" s="12" t="str">
        <f>IF(ISBLANK('Set Schedules Here'!AJ467),"",ROUND('Set Schedules Here'!AJ467,rounding_decimal_places))</f>
        <v/>
      </c>
      <c r="BO234" s="12" t="str">
        <f>IF(ISBLANK('Set Schedules Here'!AK466),"",ROUND('Set Schedules Here'!AK466,rounding_decimal_places))</f>
        <v/>
      </c>
      <c r="BP234" s="21" t="str">
        <f>IF(ISBLANK('Set Schedules Here'!AK467),"",ROUND('Set Schedules Here'!AK467,rounding_decimal_places))</f>
        <v/>
      </c>
    </row>
    <row r="235" spans="1:68" x14ac:dyDescent="0.45">
      <c r="A235" s="16" t="str">
        <f>'Set Schedules Here'!A468</f>
        <v>elec reduce plant downtime</v>
      </c>
      <c r="B235" s="12" t="str">
        <f>IF(ISBLANK('Set Schedules Here'!C468),"",'Set Schedules Here'!C468)</f>
        <v>heavy or residual fuel oil es</v>
      </c>
      <c r="C235" s="12" t="str">
        <f>IF(ISBLANK('Set Schedules Here'!D468),"",'Set Schedules Here'!D468)</f>
        <v>preexisting nonretiring</v>
      </c>
      <c r="D235" s="21" t="str">
        <f>IF(ISBLANK('Set Schedules Here'!E468),"",'Set Schedules Here'!E468)</f>
        <v/>
      </c>
      <c r="E235" s="12">
        <f>IF(ISBLANK('Set Schedules Here'!F468),"",ROUND('Set Schedules Here'!F468,rounding_decimal_places))</f>
        <v>2019</v>
      </c>
      <c r="F235" s="12">
        <f>IF(ISBLANK('Set Schedules Here'!F469),"",ROUND('Set Schedules Here'!F469,rounding_decimal_places))</f>
        <v>0</v>
      </c>
      <c r="G235" s="12">
        <f>IF(ISBLANK('Set Schedules Here'!G468),"",ROUND('Set Schedules Here'!G468,rounding_decimal_places))</f>
        <v>2020</v>
      </c>
      <c r="H235" s="12">
        <f>IF(ISBLANK('Set Schedules Here'!G469),"",ROUND('Set Schedules Here'!G469,rounding_decimal_places))</f>
        <v>0</v>
      </c>
      <c r="I235" s="12">
        <f>IF(ISBLANK('Set Schedules Here'!H468),"",ROUND('Set Schedules Here'!H468,rounding_decimal_places))</f>
        <v>2050</v>
      </c>
      <c r="J235" s="12">
        <f>IF(ISBLANK('Set Schedules Here'!H469),"",ROUND('Set Schedules Here'!H469,rounding_decimal_places))</f>
        <v>1</v>
      </c>
      <c r="K235" s="12" t="str">
        <f>IF(ISBLANK('Set Schedules Here'!I468),"",ROUND('Set Schedules Here'!I468,rounding_decimal_places))</f>
        <v/>
      </c>
      <c r="L235" s="12" t="str">
        <f>IF(ISBLANK('Set Schedules Here'!I469),"",ROUND('Set Schedules Here'!I469,rounding_decimal_places))</f>
        <v/>
      </c>
      <c r="M235" s="12" t="str">
        <f>IF(ISBLANK('Set Schedules Here'!J468),"",ROUND('Set Schedules Here'!J468,rounding_decimal_places))</f>
        <v/>
      </c>
      <c r="N235" s="12" t="str">
        <f>IF(ISBLANK('Set Schedules Here'!J469),"",ROUND('Set Schedules Here'!J469,rounding_decimal_places))</f>
        <v/>
      </c>
      <c r="O235" s="12" t="str">
        <f>IF(ISBLANK('Set Schedules Here'!K468),"",ROUND('Set Schedules Here'!K468,rounding_decimal_places))</f>
        <v/>
      </c>
      <c r="P235" s="12" t="str">
        <f>IF(ISBLANK('Set Schedules Here'!K469),"",ROUND('Set Schedules Here'!K469,rounding_decimal_places))</f>
        <v/>
      </c>
      <c r="Q235" s="12" t="str">
        <f>IF(ISBLANK('Set Schedules Here'!L468),"",ROUND('Set Schedules Here'!L468,rounding_decimal_places))</f>
        <v/>
      </c>
      <c r="R235" s="12" t="str">
        <f>IF(ISBLANK('Set Schedules Here'!L469),"",ROUND('Set Schedules Here'!L469,rounding_decimal_places))</f>
        <v/>
      </c>
      <c r="S235" s="12" t="str">
        <f>IF(ISBLANK('Set Schedules Here'!M468),"",ROUND('Set Schedules Here'!M468,rounding_decimal_places))</f>
        <v/>
      </c>
      <c r="T235" s="12" t="str">
        <f>IF(ISBLANK('Set Schedules Here'!M469),"",ROUND('Set Schedules Here'!M469,rounding_decimal_places))</f>
        <v/>
      </c>
      <c r="U235" s="12" t="str">
        <f>IF(ISBLANK('Set Schedules Here'!N468),"",ROUND('Set Schedules Here'!N468,rounding_decimal_places))</f>
        <v/>
      </c>
      <c r="V235" s="12" t="str">
        <f>IF(ISBLANK('Set Schedules Here'!N469),"",ROUND('Set Schedules Here'!N469,rounding_decimal_places))</f>
        <v/>
      </c>
      <c r="W235" s="12" t="str">
        <f>IF(ISBLANK('Set Schedules Here'!O468),"",ROUND('Set Schedules Here'!O468,rounding_decimal_places))</f>
        <v/>
      </c>
      <c r="X235" s="12" t="str">
        <f>IF(ISBLANK('Set Schedules Here'!O469),"",ROUND('Set Schedules Here'!O469,rounding_decimal_places))</f>
        <v/>
      </c>
      <c r="Y235" s="12" t="str">
        <f>IF(ISBLANK('Set Schedules Here'!P468),"",ROUND('Set Schedules Here'!P468,rounding_decimal_places))</f>
        <v/>
      </c>
      <c r="Z235" s="12" t="str">
        <f>IF(ISBLANK('Set Schedules Here'!P469),"",ROUND('Set Schedules Here'!P469,rounding_decimal_places))</f>
        <v/>
      </c>
      <c r="AA235" s="12" t="str">
        <f>IF(ISBLANK('Set Schedules Here'!Q468),"",ROUND('Set Schedules Here'!Q468,rounding_decimal_places))</f>
        <v/>
      </c>
      <c r="AB235" s="12" t="str">
        <f>IF(ISBLANK('Set Schedules Here'!Q469),"",ROUND('Set Schedules Here'!Q469,rounding_decimal_places))</f>
        <v/>
      </c>
      <c r="AC235" s="12" t="str">
        <f>IF(ISBLANK('Set Schedules Here'!R468),"",ROUND('Set Schedules Here'!R468,rounding_decimal_places))</f>
        <v/>
      </c>
      <c r="AD235" s="12" t="str">
        <f>IF(ISBLANK('Set Schedules Here'!R469),"",ROUND('Set Schedules Here'!R469,rounding_decimal_places))</f>
        <v/>
      </c>
      <c r="AE235" s="12" t="str">
        <f>IF(ISBLANK('Set Schedules Here'!S468),"",ROUND('Set Schedules Here'!S468,rounding_decimal_places))</f>
        <v/>
      </c>
      <c r="AF235" s="12" t="str">
        <f>IF(ISBLANK('Set Schedules Here'!S469),"",ROUND('Set Schedules Here'!S469,rounding_decimal_places))</f>
        <v/>
      </c>
      <c r="AG235" s="12" t="str">
        <f>IF(ISBLANK('Set Schedules Here'!T468),"",ROUND('Set Schedules Here'!T468,rounding_decimal_places))</f>
        <v/>
      </c>
      <c r="AH235" s="12" t="str">
        <f>IF(ISBLANK('Set Schedules Here'!T469),"",ROUND('Set Schedules Here'!T469,rounding_decimal_places))</f>
        <v/>
      </c>
      <c r="AI235" s="12" t="str">
        <f>IF(ISBLANK('Set Schedules Here'!U468),"",ROUND('Set Schedules Here'!U468,rounding_decimal_places))</f>
        <v/>
      </c>
      <c r="AJ235" s="12" t="str">
        <f>IF(ISBLANK('Set Schedules Here'!U469),"",ROUND('Set Schedules Here'!U469,rounding_decimal_places))</f>
        <v/>
      </c>
      <c r="AK235" s="12" t="str">
        <f>IF(ISBLANK('Set Schedules Here'!V468),"",ROUND('Set Schedules Here'!V468,rounding_decimal_places))</f>
        <v/>
      </c>
      <c r="AL235" s="12" t="str">
        <f>IF(ISBLANK('Set Schedules Here'!V469),"",ROUND('Set Schedules Here'!V469,rounding_decimal_places))</f>
        <v/>
      </c>
      <c r="AM235" s="12" t="str">
        <f>IF(ISBLANK('Set Schedules Here'!W468),"",ROUND('Set Schedules Here'!W468,rounding_decimal_places))</f>
        <v/>
      </c>
      <c r="AN235" s="12" t="str">
        <f>IF(ISBLANK('Set Schedules Here'!W469),"",ROUND('Set Schedules Here'!W469,rounding_decimal_places))</f>
        <v/>
      </c>
      <c r="AO235" s="12" t="str">
        <f>IF(ISBLANK('Set Schedules Here'!X468),"",ROUND('Set Schedules Here'!X468,rounding_decimal_places))</f>
        <v/>
      </c>
      <c r="AP235" s="12" t="str">
        <f>IF(ISBLANK('Set Schedules Here'!X469),"",ROUND('Set Schedules Here'!X469,rounding_decimal_places))</f>
        <v/>
      </c>
      <c r="AQ235" s="12" t="str">
        <f>IF(ISBLANK('Set Schedules Here'!Y468),"",ROUND('Set Schedules Here'!Y468,rounding_decimal_places))</f>
        <v/>
      </c>
      <c r="AR235" s="12" t="str">
        <f>IF(ISBLANK('Set Schedules Here'!Y469),"",ROUND('Set Schedules Here'!Y469,rounding_decimal_places))</f>
        <v/>
      </c>
      <c r="AS235" s="12" t="str">
        <f>IF(ISBLANK('Set Schedules Here'!Z468),"",ROUND('Set Schedules Here'!Z468,rounding_decimal_places))</f>
        <v/>
      </c>
      <c r="AT235" s="12" t="str">
        <f>IF(ISBLANK('Set Schedules Here'!Z469),"",ROUND('Set Schedules Here'!Z469,rounding_decimal_places))</f>
        <v/>
      </c>
      <c r="AU235" s="12" t="str">
        <f>IF(ISBLANK('Set Schedules Here'!AA468),"",ROUND('Set Schedules Here'!AA468,rounding_decimal_places))</f>
        <v/>
      </c>
      <c r="AV235" s="12" t="str">
        <f>IF(ISBLANK('Set Schedules Here'!AA469),"",ROUND('Set Schedules Here'!AA469,rounding_decimal_places))</f>
        <v/>
      </c>
      <c r="AW235" s="12" t="str">
        <f>IF(ISBLANK('Set Schedules Here'!AB468),"",ROUND('Set Schedules Here'!AB468,rounding_decimal_places))</f>
        <v/>
      </c>
      <c r="AX235" s="12" t="str">
        <f>IF(ISBLANK('Set Schedules Here'!AB469),"",ROUND('Set Schedules Here'!AB469,rounding_decimal_places))</f>
        <v/>
      </c>
      <c r="AY235" s="12" t="str">
        <f>IF(ISBLANK('Set Schedules Here'!AC468),"",ROUND('Set Schedules Here'!AC468,rounding_decimal_places))</f>
        <v/>
      </c>
      <c r="AZ235" s="12" t="str">
        <f>IF(ISBLANK('Set Schedules Here'!AC469),"",ROUND('Set Schedules Here'!AC469,rounding_decimal_places))</f>
        <v/>
      </c>
      <c r="BA235" s="12" t="str">
        <f>IF(ISBLANK('Set Schedules Here'!AD468),"",ROUND('Set Schedules Here'!AD468,rounding_decimal_places))</f>
        <v/>
      </c>
      <c r="BB235" s="12" t="str">
        <f>IF(ISBLANK('Set Schedules Here'!AD469),"",ROUND('Set Schedules Here'!AD469,rounding_decimal_places))</f>
        <v/>
      </c>
      <c r="BC235" s="12" t="str">
        <f>IF(ISBLANK('Set Schedules Here'!AE468),"",ROUND('Set Schedules Here'!AE468,rounding_decimal_places))</f>
        <v/>
      </c>
      <c r="BD235" s="12" t="str">
        <f>IF(ISBLANK('Set Schedules Here'!AE469),"",ROUND('Set Schedules Here'!AE469,rounding_decimal_places))</f>
        <v/>
      </c>
      <c r="BE235" s="12" t="str">
        <f>IF(ISBLANK('Set Schedules Here'!AF468),"",ROUND('Set Schedules Here'!AF468,rounding_decimal_places))</f>
        <v/>
      </c>
      <c r="BF235" s="12" t="str">
        <f>IF(ISBLANK('Set Schedules Here'!AF469),"",ROUND('Set Schedules Here'!AF469,rounding_decimal_places))</f>
        <v/>
      </c>
      <c r="BG235" s="12" t="str">
        <f>IF(ISBLANK('Set Schedules Here'!AG468),"",ROUND('Set Schedules Here'!AG468,rounding_decimal_places))</f>
        <v/>
      </c>
      <c r="BH235" s="12" t="str">
        <f>IF(ISBLANK('Set Schedules Here'!AG469),"",ROUND('Set Schedules Here'!AG469,rounding_decimal_places))</f>
        <v/>
      </c>
      <c r="BI235" s="12" t="str">
        <f>IF(ISBLANK('Set Schedules Here'!AH468),"",ROUND('Set Schedules Here'!AH468,rounding_decimal_places))</f>
        <v/>
      </c>
      <c r="BJ235" s="12" t="str">
        <f>IF(ISBLANK('Set Schedules Here'!AH469),"",ROUND('Set Schedules Here'!AH469,rounding_decimal_places))</f>
        <v/>
      </c>
      <c r="BK235" s="12" t="str">
        <f>IF(ISBLANK('Set Schedules Here'!AI468),"",ROUND('Set Schedules Here'!AI468,rounding_decimal_places))</f>
        <v/>
      </c>
      <c r="BL235" s="12" t="str">
        <f>IF(ISBLANK('Set Schedules Here'!AI469),"",ROUND('Set Schedules Here'!AI469,rounding_decimal_places))</f>
        <v/>
      </c>
      <c r="BM235" s="12" t="str">
        <f>IF(ISBLANK('Set Schedules Here'!AJ468),"",ROUND('Set Schedules Here'!AJ468,rounding_decimal_places))</f>
        <v/>
      </c>
      <c r="BN235" s="12" t="str">
        <f>IF(ISBLANK('Set Schedules Here'!AJ469),"",ROUND('Set Schedules Here'!AJ469,rounding_decimal_places))</f>
        <v/>
      </c>
      <c r="BO235" s="12" t="str">
        <f>IF(ISBLANK('Set Schedules Here'!AK468),"",ROUND('Set Schedules Here'!AK468,rounding_decimal_places))</f>
        <v/>
      </c>
      <c r="BP235" s="21" t="str">
        <f>IF(ISBLANK('Set Schedules Here'!AK469),"",ROUND('Set Schedules Here'!AK469,rounding_decimal_places))</f>
        <v/>
      </c>
    </row>
    <row r="236" spans="1:68" x14ac:dyDescent="0.45">
      <c r="A236" s="16" t="str">
        <f>'Set Schedules Here'!A470</f>
        <v>elec reduce plant downtime</v>
      </c>
      <c r="B236" s="12" t="str">
        <f>IF(ISBLANK('Set Schedules Here'!C470),"",'Set Schedules Here'!C470)</f>
        <v>heavy or residual fuel oil es</v>
      </c>
      <c r="C236" s="12" t="str">
        <f>IF(ISBLANK('Set Schedules Here'!D470),"",'Set Schedules Here'!D470)</f>
        <v>newly built</v>
      </c>
      <c r="D236" s="21" t="str">
        <f>IF(ISBLANK('Set Schedules Here'!E470),"",'Set Schedules Here'!E470)</f>
        <v/>
      </c>
      <c r="E236" s="12">
        <f>IF(ISBLANK('Set Schedules Here'!F470),"",ROUND('Set Schedules Here'!F470,rounding_decimal_places))</f>
        <v>2019</v>
      </c>
      <c r="F236" s="12">
        <f>IF(ISBLANK('Set Schedules Here'!F471),"",ROUND('Set Schedules Here'!F471,rounding_decimal_places))</f>
        <v>0</v>
      </c>
      <c r="G236" s="12">
        <f>IF(ISBLANK('Set Schedules Here'!G470),"",ROUND('Set Schedules Here'!G470,rounding_decimal_places))</f>
        <v>2020</v>
      </c>
      <c r="H236" s="12">
        <f>IF(ISBLANK('Set Schedules Here'!G471),"",ROUND('Set Schedules Here'!G471,rounding_decimal_places))</f>
        <v>0</v>
      </c>
      <c r="I236" s="12">
        <f>IF(ISBLANK('Set Schedules Here'!H470),"",ROUND('Set Schedules Here'!H470,rounding_decimal_places))</f>
        <v>2050</v>
      </c>
      <c r="J236" s="12">
        <f>IF(ISBLANK('Set Schedules Here'!H471),"",ROUND('Set Schedules Here'!H471,rounding_decimal_places))</f>
        <v>1</v>
      </c>
      <c r="K236" s="12" t="str">
        <f>IF(ISBLANK('Set Schedules Here'!I470),"",ROUND('Set Schedules Here'!I470,rounding_decimal_places))</f>
        <v/>
      </c>
      <c r="L236" s="12" t="str">
        <f>IF(ISBLANK('Set Schedules Here'!I471),"",ROUND('Set Schedules Here'!I471,rounding_decimal_places))</f>
        <v/>
      </c>
      <c r="M236" s="12" t="str">
        <f>IF(ISBLANK('Set Schedules Here'!J470),"",ROUND('Set Schedules Here'!J470,rounding_decimal_places))</f>
        <v/>
      </c>
      <c r="N236" s="12" t="str">
        <f>IF(ISBLANK('Set Schedules Here'!J471),"",ROUND('Set Schedules Here'!J471,rounding_decimal_places))</f>
        <v/>
      </c>
      <c r="O236" s="12" t="str">
        <f>IF(ISBLANK('Set Schedules Here'!K470),"",ROUND('Set Schedules Here'!K470,rounding_decimal_places))</f>
        <v/>
      </c>
      <c r="P236" s="12" t="str">
        <f>IF(ISBLANK('Set Schedules Here'!K471),"",ROUND('Set Schedules Here'!K471,rounding_decimal_places))</f>
        <v/>
      </c>
      <c r="Q236" s="12" t="str">
        <f>IF(ISBLANK('Set Schedules Here'!L470),"",ROUND('Set Schedules Here'!L470,rounding_decimal_places))</f>
        <v/>
      </c>
      <c r="R236" s="12" t="str">
        <f>IF(ISBLANK('Set Schedules Here'!L471),"",ROUND('Set Schedules Here'!L471,rounding_decimal_places))</f>
        <v/>
      </c>
      <c r="S236" s="12" t="str">
        <f>IF(ISBLANK('Set Schedules Here'!M470),"",ROUND('Set Schedules Here'!M470,rounding_decimal_places))</f>
        <v/>
      </c>
      <c r="T236" s="12" t="str">
        <f>IF(ISBLANK('Set Schedules Here'!M471),"",ROUND('Set Schedules Here'!M471,rounding_decimal_places))</f>
        <v/>
      </c>
      <c r="U236" s="12" t="str">
        <f>IF(ISBLANK('Set Schedules Here'!N470),"",ROUND('Set Schedules Here'!N470,rounding_decimal_places))</f>
        <v/>
      </c>
      <c r="V236" s="12" t="str">
        <f>IF(ISBLANK('Set Schedules Here'!N471),"",ROUND('Set Schedules Here'!N471,rounding_decimal_places))</f>
        <v/>
      </c>
      <c r="W236" s="12" t="str">
        <f>IF(ISBLANK('Set Schedules Here'!O470),"",ROUND('Set Schedules Here'!O470,rounding_decimal_places))</f>
        <v/>
      </c>
      <c r="X236" s="12" t="str">
        <f>IF(ISBLANK('Set Schedules Here'!O471),"",ROUND('Set Schedules Here'!O471,rounding_decimal_places))</f>
        <v/>
      </c>
      <c r="Y236" s="12" t="str">
        <f>IF(ISBLANK('Set Schedules Here'!P470),"",ROUND('Set Schedules Here'!P470,rounding_decimal_places))</f>
        <v/>
      </c>
      <c r="Z236" s="12" t="str">
        <f>IF(ISBLANK('Set Schedules Here'!P471),"",ROUND('Set Schedules Here'!P471,rounding_decimal_places))</f>
        <v/>
      </c>
      <c r="AA236" s="12" t="str">
        <f>IF(ISBLANK('Set Schedules Here'!Q470),"",ROUND('Set Schedules Here'!Q470,rounding_decimal_places))</f>
        <v/>
      </c>
      <c r="AB236" s="12" t="str">
        <f>IF(ISBLANK('Set Schedules Here'!Q471),"",ROUND('Set Schedules Here'!Q471,rounding_decimal_places))</f>
        <v/>
      </c>
      <c r="AC236" s="12" t="str">
        <f>IF(ISBLANK('Set Schedules Here'!R470),"",ROUND('Set Schedules Here'!R470,rounding_decimal_places))</f>
        <v/>
      </c>
      <c r="AD236" s="12" t="str">
        <f>IF(ISBLANK('Set Schedules Here'!R471),"",ROUND('Set Schedules Here'!R471,rounding_decimal_places))</f>
        <v/>
      </c>
      <c r="AE236" s="12" t="str">
        <f>IF(ISBLANK('Set Schedules Here'!S470),"",ROUND('Set Schedules Here'!S470,rounding_decimal_places))</f>
        <v/>
      </c>
      <c r="AF236" s="12" t="str">
        <f>IF(ISBLANK('Set Schedules Here'!S471),"",ROUND('Set Schedules Here'!S471,rounding_decimal_places))</f>
        <v/>
      </c>
      <c r="AG236" s="12" t="str">
        <f>IF(ISBLANK('Set Schedules Here'!T470),"",ROUND('Set Schedules Here'!T470,rounding_decimal_places))</f>
        <v/>
      </c>
      <c r="AH236" s="12" t="str">
        <f>IF(ISBLANK('Set Schedules Here'!T471),"",ROUND('Set Schedules Here'!T471,rounding_decimal_places))</f>
        <v/>
      </c>
      <c r="AI236" s="12" t="str">
        <f>IF(ISBLANK('Set Schedules Here'!U470),"",ROUND('Set Schedules Here'!U470,rounding_decimal_places))</f>
        <v/>
      </c>
      <c r="AJ236" s="12" t="str">
        <f>IF(ISBLANK('Set Schedules Here'!U471),"",ROUND('Set Schedules Here'!U471,rounding_decimal_places))</f>
        <v/>
      </c>
      <c r="AK236" s="12" t="str">
        <f>IF(ISBLANK('Set Schedules Here'!V470),"",ROUND('Set Schedules Here'!V470,rounding_decimal_places))</f>
        <v/>
      </c>
      <c r="AL236" s="12" t="str">
        <f>IF(ISBLANK('Set Schedules Here'!V471),"",ROUND('Set Schedules Here'!V471,rounding_decimal_places))</f>
        <v/>
      </c>
      <c r="AM236" s="12" t="str">
        <f>IF(ISBLANK('Set Schedules Here'!W470),"",ROUND('Set Schedules Here'!W470,rounding_decimal_places))</f>
        <v/>
      </c>
      <c r="AN236" s="12" t="str">
        <f>IF(ISBLANK('Set Schedules Here'!W471),"",ROUND('Set Schedules Here'!W471,rounding_decimal_places))</f>
        <v/>
      </c>
      <c r="AO236" s="12" t="str">
        <f>IF(ISBLANK('Set Schedules Here'!X470),"",ROUND('Set Schedules Here'!X470,rounding_decimal_places))</f>
        <v/>
      </c>
      <c r="AP236" s="12" t="str">
        <f>IF(ISBLANK('Set Schedules Here'!X471),"",ROUND('Set Schedules Here'!X471,rounding_decimal_places))</f>
        <v/>
      </c>
      <c r="AQ236" s="12" t="str">
        <f>IF(ISBLANK('Set Schedules Here'!Y470),"",ROUND('Set Schedules Here'!Y470,rounding_decimal_places))</f>
        <v/>
      </c>
      <c r="AR236" s="12" t="str">
        <f>IF(ISBLANK('Set Schedules Here'!Y471),"",ROUND('Set Schedules Here'!Y471,rounding_decimal_places))</f>
        <v/>
      </c>
      <c r="AS236" s="12" t="str">
        <f>IF(ISBLANK('Set Schedules Here'!Z470),"",ROUND('Set Schedules Here'!Z470,rounding_decimal_places))</f>
        <v/>
      </c>
      <c r="AT236" s="12" t="str">
        <f>IF(ISBLANK('Set Schedules Here'!Z471),"",ROUND('Set Schedules Here'!Z471,rounding_decimal_places))</f>
        <v/>
      </c>
      <c r="AU236" s="12" t="str">
        <f>IF(ISBLANK('Set Schedules Here'!AA470),"",ROUND('Set Schedules Here'!AA470,rounding_decimal_places))</f>
        <v/>
      </c>
      <c r="AV236" s="12" t="str">
        <f>IF(ISBLANK('Set Schedules Here'!AA471),"",ROUND('Set Schedules Here'!AA471,rounding_decimal_places))</f>
        <v/>
      </c>
      <c r="AW236" s="12" t="str">
        <f>IF(ISBLANK('Set Schedules Here'!AB470),"",ROUND('Set Schedules Here'!AB470,rounding_decimal_places))</f>
        <v/>
      </c>
      <c r="AX236" s="12" t="str">
        <f>IF(ISBLANK('Set Schedules Here'!AB471),"",ROUND('Set Schedules Here'!AB471,rounding_decimal_places))</f>
        <v/>
      </c>
      <c r="AY236" s="12" t="str">
        <f>IF(ISBLANK('Set Schedules Here'!AC470),"",ROUND('Set Schedules Here'!AC470,rounding_decimal_places))</f>
        <v/>
      </c>
      <c r="AZ236" s="12" t="str">
        <f>IF(ISBLANK('Set Schedules Here'!AC471),"",ROUND('Set Schedules Here'!AC471,rounding_decimal_places))</f>
        <v/>
      </c>
      <c r="BA236" s="12" t="str">
        <f>IF(ISBLANK('Set Schedules Here'!AD470),"",ROUND('Set Schedules Here'!AD470,rounding_decimal_places))</f>
        <v/>
      </c>
      <c r="BB236" s="12" t="str">
        <f>IF(ISBLANK('Set Schedules Here'!AD471),"",ROUND('Set Schedules Here'!AD471,rounding_decimal_places))</f>
        <v/>
      </c>
      <c r="BC236" s="12" t="str">
        <f>IF(ISBLANK('Set Schedules Here'!AE470),"",ROUND('Set Schedules Here'!AE470,rounding_decimal_places))</f>
        <v/>
      </c>
      <c r="BD236" s="12" t="str">
        <f>IF(ISBLANK('Set Schedules Here'!AE471),"",ROUND('Set Schedules Here'!AE471,rounding_decimal_places))</f>
        <v/>
      </c>
      <c r="BE236" s="12" t="str">
        <f>IF(ISBLANK('Set Schedules Here'!AF470),"",ROUND('Set Schedules Here'!AF470,rounding_decimal_places))</f>
        <v/>
      </c>
      <c r="BF236" s="12" t="str">
        <f>IF(ISBLANK('Set Schedules Here'!AF471),"",ROUND('Set Schedules Here'!AF471,rounding_decimal_places))</f>
        <v/>
      </c>
      <c r="BG236" s="12" t="str">
        <f>IF(ISBLANK('Set Schedules Here'!AG470),"",ROUND('Set Schedules Here'!AG470,rounding_decimal_places))</f>
        <v/>
      </c>
      <c r="BH236" s="12" t="str">
        <f>IF(ISBLANK('Set Schedules Here'!AG471),"",ROUND('Set Schedules Here'!AG471,rounding_decimal_places))</f>
        <v/>
      </c>
      <c r="BI236" s="12" t="str">
        <f>IF(ISBLANK('Set Schedules Here'!AH470),"",ROUND('Set Schedules Here'!AH470,rounding_decimal_places))</f>
        <v/>
      </c>
      <c r="BJ236" s="12" t="str">
        <f>IF(ISBLANK('Set Schedules Here'!AH471),"",ROUND('Set Schedules Here'!AH471,rounding_decimal_places))</f>
        <v/>
      </c>
      <c r="BK236" s="12" t="str">
        <f>IF(ISBLANK('Set Schedules Here'!AI470),"",ROUND('Set Schedules Here'!AI470,rounding_decimal_places))</f>
        <v/>
      </c>
      <c r="BL236" s="12" t="str">
        <f>IF(ISBLANK('Set Schedules Here'!AI471),"",ROUND('Set Schedules Here'!AI471,rounding_decimal_places))</f>
        <v/>
      </c>
      <c r="BM236" s="12" t="str">
        <f>IF(ISBLANK('Set Schedules Here'!AJ470),"",ROUND('Set Schedules Here'!AJ470,rounding_decimal_places))</f>
        <v/>
      </c>
      <c r="BN236" s="12" t="str">
        <f>IF(ISBLANK('Set Schedules Here'!AJ471),"",ROUND('Set Schedules Here'!AJ471,rounding_decimal_places))</f>
        <v/>
      </c>
      <c r="BO236" s="12" t="str">
        <f>IF(ISBLANK('Set Schedules Here'!AK470),"",ROUND('Set Schedules Here'!AK470,rounding_decimal_places))</f>
        <v/>
      </c>
      <c r="BP236" s="21" t="str">
        <f>IF(ISBLANK('Set Schedules Here'!AK471),"",ROUND('Set Schedules Here'!AK471,rounding_decimal_places))</f>
        <v/>
      </c>
    </row>
    <row r="237" spans="1:68" x14ac:dyDescent="0.45">
      <c r="A237" s="16" t="str">
        <f>'Set Schedules Here'!A472</f>
        <v>elec reduce plant downtime</v>
      </c>
      <c r="B237" s="12" t="str">
        <f>IF(ISBLANK('Set Schedules Here'!C472),"",'Set Schedules Here'!C472)</f>
        <v>municipal solid waste es</v>
      </c>
      <c r="C237" s="12" t="str">
        <f>IF(ISBLANK('Set Schedules Here'!D472),"",'Set Schedules Here'!D472)</f>
        <v>preexisting retiring</v>
      </c>
      <c r="D237" s="21" t="str">
        <f>IF(ISBLANK('Set Schedules Here'!E472),"",'Set Schedules Here'!E472)</f>
        <v/>
      </c>
      <c r="E237" s="12">
        <f>IF(ISBLANK('Set Schedules Here'!F472),"",ROUND('Set Schedules Here'!F472,rounding_decimal_places))</f>
        <v>2019</v>
      </c>
      <c r="F237" s="12">
        <f>IF(ISBLANK('Set Schedules Here'!F473),"",ROUND('Set Schedules Here'!F473,rounding_decimal_places))</f>
        <v>0</v>
      </c>
      <c r="G237" s="12">
        <f>IF(ISBLANK('Set Schedules Here'!G472),"",ROUND('Set Schedules Here'!G472,rounding_decimal_places))</f>
        <v>2020</v>
      </c>
      <c r="H237" s="12">
        <f>IF(ISBLANK('Set Schedules Here'!G473),"",ROUND('Set Schedules Here'!G473,rounding_decimal_places))</f>
        <v>0</v>
      </c>
      <c r="I237" s="12">
        <f>IF(ISBLANK('Set Schedules Here'!H472),"",ROUND('Set Schedules Here'!H472,rounding_decimal_places))</f>
        <v>2050</v>
      </c>
      <c r="J237" s="12">
        <f>IF(ISBLANK('Set Schedules Here'!H473),"",ROUND('Set Schedules Here'!H473,rounding_decimal_places))</f>
        <v>1</v>
      </c>
      <c r="K237" s="12" t="str">
        <f>IF(ISBLANK('Set Schedules Here'!I472),"",ROUND('Set Schedules Here'!I472,rounding_decimal_places))</f>
        <v/>
      </c>
      <c r="L237" s="12" t="str">
        <f>IF(ISBLANK('Set Schedules Here'!I473),"",ROUND('Set Schedules Here'!I473,rounding_decimal_places))</f>
        <v/>
      </c>
      <c r="M237" s="12" t="str">
        <f>IF(ISBLANK('Set Schedules Here'!J472),"",ROUND('Set Schedules Here'!J472,rounding_decimal_places))</f>
        <v/>
      </c>
      <c r="N237" s="12" t="str">
        <f>IF(ISBLANK('Set Schedules Here'!J473),"",ROUND('Set Schedules Here'!J473,rounding_decimal_places))</f>
        <v/>
      </c>
      <c r="O237" s="12" t="str">
        <f>IF(ISBLANK('Set Schedules Here'!K472),"",ROUND('Set Schedules Here'!K472,rounding_decimal_places))</f>
        <v/>
      </c>
      <c r="P237" s="12" t="str">
        <f>IF(ISBLANK('Set Schedules Here'!K473),"",ROUND('Set Schedules Here'!K473,rounding_decimal_places))</f>
        <v/>
      </c>
      <c r="Q237" s="12" t="str">
        <f>IF(ISBLANK('Set Schedules Here'!L472),"",ROUND('Set Schedules Here'!L472,rounding_decimal_places))</f>
        <v/>
      </c>
      <c r="R237" s="12" t="str">
        <f>IF(ISBLANK('Set Schedules Here'!L473),"",ROUND('Set Schedules Here'!L473,rounding_decimal_places))</f>
        <v/>
      </c>
      <c r="S237" s="12" t="str">
        <f>IF(ISBLANK('Set Schedules Here'!M472),"",ROUND('Set Schedules Here'!M472,rounding_decimal_places))</f>
        <v/>
      </c>
      <c r="T237" s="12" t="str">
        <f>IF(ISBLANK('Set Schedules Here'!M473),"",ROUND('Set Schedules Here'!M473,rounding_decimal_places))</f>
        <v/>
      </c>
      <c r="U237" s="12" t="str">
        <f>IF(ISBLANK('Set Schedules Here'!N472),"",ROUND('Set Schedules Here'!N472,rounding_decimal_places))</f>
        <v/>
      </c>
      <c r="V237" s="12" t="str">
        <f>IF(ISBLANK('Set Schedules Here'!N473),"",ROUND('Set Schedules Here'!N473,rounding_decimal_places))</f>
        <v/>
      </c>
      <c r="W237" s="12" t="str">
        <f>IF(ISBLANK('Set Schedules Here'!O472),"",ROUND('Set Schedules Here'!O472,rounding_decimal_places))</f>
        <v/>
      </c>
      <c r="X237" s="12" t="str">
        <f>IF(ISBLANK('Set Schedules Here'!O473),"",ROUND('Set Schedules Here'!O473,rounding_decimal_places))</f>
        <v/>
      </c>
      <c r="Y237" s="12" t="str">
        <f>IF(ISBLANK('Set Schedules Here'!P472),"",ROUND('Set Schedules Here'!P472,rounding_decimal_places))</f>
        <v/>
      </c>
      <c r="Z237" s="12" t="str">
        <f>IF(ISBLANK('Set Schedules Here'!P473),"",ROUND('Set Schedules Here'!P473,rounding_decimal_places))</f>
        <v/>
      </c>
      <c r="AA237" s="12" t="str">
        <f>IF(ISBLANK('Set Schedules Here'!Q472),"",ROUND('Set Schedules Here'!Q472,rounding_decimal_places))</f>
        <v/>
      </c>
      <c r="AB237" s="12" t="str">
        <f>IF(ISBLANK('Set Schedules Here'!Q473),"",ROUND('Set Schedules Here'!Q473,rounding_decimal_places))</f>
        <v/>
      </c>
      <c r="AC237" s="12" t="str">
        <f>IF(ISBLANK('Set Schedules Here'!R472),"",ROUND('Set Schedules Here'!R472,rounding_decimal_places))</f>
        <v/>
      </c>
      <c r="AD237" s="12" t="str">
        <f>IF(ISBLANK('Set Schedules Here'!R473),"",ROUND('Set Schedules Here'!R473,rounding_decimal_places))</f>
        <v/>
      </c>
      <c r="AE237" s="12" t="str">
        <f>IF(ISBLANK('Set Schedules Here'!S472),"",ROUND('Set Schedules Here'!S472,rounding_decimal_places))</f>
        <v/>
      </c>
      <c r="AF237" s="12" t="str">
        <f>IF(ISBLANK('Set Schedules Here'!S473),"",ROUND('Set Schedules Here'!S473,rounding_decimal_places))</f>
        <v/>
      </c>
      <c r="AG237" s="12" t="str">
        <f>IF(ISBLANK('Set Schedules Here'!T472),"",ROUND('Set Schedules Here'!T472,rounding_decimal_places))</f>
        <v/>
      </c>
      <c r="AH237" s="12" t="str">
        <f>IF(ISBLANK('Set Schedules Here'!T473),"",ROUND('Set Schedules Here'!T473,rounding_decimal_places))</f>
        <v/>
      </c>
      <c r="AI237" s="12" t="str">
        <f>IF(ISBLANK('Set Schedules Here'!U472),"",ROUND('Set Schedules Here'!U472,rounding_decimal_places))</f>
        <v/>
      </c>
      <c r="AJ237" s="12" t="str">
        <f>IF(ISBLANK('Set Schedules Here'!U473),"",ROUND('Set Schedules Here'!U473,rounding_decimal_places))</f>
        <v/>
      </c>
      <c r="AK237" s="12" t="str">
        <f>IF(ISBLANK('Set Schedules Here'!V472),"",ROUND('Set Schedules Here'!V472,rounding_decimal_places))</f>
        <v/>
      </c>
      <c r="AL237" s="12" t="str">
        <f>IF(ISBLANK('Set Schedules Here'!V473),"",ROUND('Set Schedules Here'!V473,rounding_decimal_places))</f>
        <v/>
      </c>
      <c r="AM237" s="12" t="str">
        <f>IF(ISBLANK('Set Schedules Here'!W472),"",ROUND('Set Schedules Here'!W472,rounding_decimal_places))</f>
        <v/>
      </c>
      <c r="AN237" s="12" t="str">
        <f>IF(ISBLANK('Set Schedules Here'!W473),"",ROUND('Set Schedules Here'!W473,rounding_decimal_places))</f>
        <v/>
      </c>
      <c r="AO237" s="12" t="str">
        <f>IF(ISBLANK('Set Schedules Here'!X472),"",ROUND('Set Schedules Here'!X472,rounding_decimal_places))</f>
        <v/>
      </c>
      <c r="AP237" s="12" t="str">
        <f>IF(ISBLANK('Set Schedules Here'!X473),"",ROUND('Set Schedules Here'!X473,rounding_decimal_places))</f>
        <v/>
      </c>
      <c r="AQ237" s="12" t="str">
        <f>IF(ISBLANK('Set Schedules Here'!Y472),"",ROUND('Set Schedules Here'!Y472,rounding_decimal_places))</f>
        <v/>
      </c>
      <c r="AR237" s="12" t="str">
        <f>IF(ISBLANK('Set Schedules Here'!Y473),"",ROUND('Set Schedules Here'!Y473,rounding_decimal_places))</f>
        <v/>
      </c>
      <c r="AS237" s="12" t="str">
        <f>IF(ISBLANK('Set Schedules Here'!Z472),"",ROUND('Set Schedules Here'!Z472,rounding_decimal_places))</f>
        <v/>
      </c>
      <c r="AT237" s="12" t="str">
        <f>IF(ISBLANK('Set Schedules Here'!Z473),"",ROUND('Set Schedules Here'!Z473,rounding_decimal_places))</f>
        <v/>
      </c>
      <c r="AU237" s="12" t="str">
        <f>IF(ISBLANK('Set Schedules Here'!AA472),"",ROUND('Set Schedules Here'!AA472,rounding_decimal_places))</f>
        <v/>
      </c>
      <c r="AV237" s="12" t="str">
        <f>IF(ISBLANK('Set Schedules Here'!AA473),"",ROUND('Set Schedules Here'!AA473,rounding_decimal_places))</f>
        <v/>
      </c>
      <c r="AW237" s="12" t="str">
        <f>IF(ISBLANK('Set Schedules Here'!AB472),"",ROUND('Set Schedules Here'!AB472,rounding_decimal_places))</f>
        <v/>
      </c>
      <c r="AX237" s="12" t="str">
        <f>IF(ISBLANK('Set Schedules Here'!AB473),"",ROUND('Set Schedules Here'!AB473,rounding_decimal_places))</f>
        <v/>
      </c>
      <c r="AY237" s="12" t="str">
        <f>IF(ISBLANK('Set Schedules Here'!AC472),"",ROUND('Set Schedules Here'!AC472,rounding_decimal_places))</f>
        <v/>
      </c>
      <c r="AZ237" s="12" t="str">
        <f>IF(ISBLANK('Set Schedules Here'!AC473),"",ROUND('Set Schedules Here'!AC473,rounding_decimal_places))</f>
        <v/>
      </c>
      <c r="BA237" s="12" t="str">
        <f>IF(ISBLANK('Set Schedules Here'!AD472),"",ROUND('Set Schedules Here'!AD472,rounding_decimal_places))</f>
        <v/>
      </c>
      <c r="BB237" s="12" t="str">
        <f>IF(ISBLANK('Set Schedules Here'!AD473),"",ROUND('Set Schedules Here'!AD473,rounding_decimal_places))</f>
        <v/>
      </c>
      <c r="BC237" s="12" t="str">
        <f>IF(ISBLANK('Set Schedules Here'!AE472),"",ROUND('Set Schedules Here'!AE472,rounding_decimal_places))</f>
        <v/>
      </c>
      <c r="BD237" s="12" t="str">
        <f>IF(ISBLANK('Set Schedules Here'!AE473),"",ROUND('Set Schedules Here'!AE473,rounding_decimal_places))</f>
        <v/>
      </c>
      <c r="BE237" s="12" t="str">
        <f>IF(ISBLANK('Set Schedules Here'!AF472),"",ROUND('Set Schedules Here'!AF472,rounding_decimal_places))</f>
        <v/>
      </c>
      <c r="BF237" s="12" t="str">
        <f>IF(ISBLANK('Set Schedules Here'!AF473),"",ROUND('Set Schedules Here'!AF473,rounding_decimal_places))</f>
        <v/>
      </c>
      <c r="BG237" s="12" t="str">
        <f>IF(ISBLANK('Set Schedules Here'!AG472),"",ROUND('Set Schedules Here'!AG472,rounding_decimal_places))</f>
        <v/>
      </c>
      <c r="BH237" s="12" t="str">
        <f>IF(ISBLANK('Set Schedules Here'!AG473),"",ROUND('Set Schedules Here'!AG473,rounding_decimal_places))</f>
        <v/>
      </c>
      <c r="BI237" s="12" t="str">
        <f>IF(ISBLANK('Set Schedules Here'!AH472),"",ROUND('Set Schedules Here'!AH472,rounding_decimal_places))</f>
        <v/>
      </c>
      <c r="BJ237" s="12" t="str">
        <f>IF(ISBLANK('Set Schedules Here'!AH473),"",ROUND('Set Schedules Here'!AH473,rounding_decimal_places))</f>
        <v/>
      </c>
      <c r="BK237" s="12" t="str">
        <f>IF(ISBLANK('Set Schedules Here'!AI472),"",ROUND('Set Schedules Here'!AI472,rounding_decimal_places))</f>
        <v/>
      </c>
      <c r="BL237" s="12" t="str">
        <f>IF(ISBLANK('Set Schedules Here'!AI473),"",ROUND('Set Schedules Here'!AI473,rounding_decimal_places))</f>
        <v/>
      </c>
      <c r="BM237" s="12" t="str">
        <f>IF(ISBLANK('Set Schedules Here'!AJ472),"",ROUND('Set Schedules Here'!AJ472,rounding_decimal_places))</f>
        <v/>
      </c>
      <c r="BN237" s="12" t="str">
        <f>IF(ISBLANK('Set Schedules Here'!AJ473),"",ROUND('Set Schedules Here'!AJ473,rounding_decimal_places))</f>
        <v/>
      </c>
      <c r="BO237" s="12" t="str">
        <f>IF(ISBLANK('Set Schedules Here'!AK472),"",ROUND('Set Schedules Here'!AK472,rounding_decimal_places))</f>
        <v/>
      </c>
      <c r="BP237" s="21" t="str">
        <f>IF(ISBLANK('Set Schedules Here'!AK473),"",ROUND('Set Schedules Here'!AK473,rounding_decimal_places))</f>
        <v/>
      </c>
    </row>
    <row r="238" spans="1:68" x14ac:dyDescent="0.45">
      <c r="A238" s="16" t="str">
        <f>'Set Schedules Here'!A474</f>
        <v>elec reduce plant downtime</v>
      </c>
      <c r="B238" s="12" t="str">
        <f>IF(ISBLANK('Set Schedules Here'!C474),"",'Set Schedules Here'!C474)</f>
        <v>municipal solid waste es</v>
      </c>
      <c r="C238" s="12" t="str">
        <f>IF(ISBLANK('Set Schedules Here'!D474),"",'Set Schedules Here'!D474)</f>
        <v>preexisting nonretiring</v>
      </c>
      <c r="D238" s="21" t="str">
        <f>IF(ISBLANK('Set Schedules Here'!E474),"",'Set Schedules Here'!E474)</f>
        <v/>
      </c>
      <c r="E238" s="12">
        <f>IF(ISBLANK('Set Schedules Here'!F474),"",ROUND('Set Schedules Here'!F474,rounding_decimal_places))</f>
        <v>2019</v>
      </c>
      <c r="F238" s="12">
        <f>IF(ISBLANK('Set Schedules Here'!F475),"",ROUND('Set Schedules Here'!F475,rounding_decimal_places))</f>
        <v>0</v>
      </c>
      <c r="G238" s="12">
        <f>IF(ISBLANK('Set Schedules Here'!G474),"",ROUND('Set Schedules Here'!G474,rounding_decimal_places))</f>
        <v>2020</v>
      </c>
      <c r="H238" s="12">
        <f>IF(ISBLANK('Set Schedules Here'!G475),"",ROUND('Set Schedules Here'!G475,rounding_decimal_places))</f>
        <v>0</v>
      </c>
      <c r="I238" s="12">
        <f>IF(ISBLANK('Set Schedules Here'!H474),"",ROUND('Set Schedules Here'!H474,rounding_decimal_places))</f>
        <v>2050</v>
      </c>
      <c r="J238" s="12">
        <f>IF(ISBLANK('Set Schedules Here'!H475),"",ROUND('Set Schedules Here'!H475,rounding_decimal_places))</f>
        <v>1</v>
      </c>
      <c r="K238" s="12" t="str">
        <f>IF(ISBLANK('Set Schedules Here'!I474),"",ROUND('Set Schedules Here'!I474,rounding_decimal_places))</f>
        <v/>
      </c>
      <c r="L238" s="12" t="str">
        <f>IF(ISBLANK('Set Schedules Here'!I475),"",ROUND('Set Schedules Here'!I475,rounding_decimal_places))</f>
        <v/>
      </c>
      <c r="M238" s="12" t="str">
        <f>IF(ISBLANK('Set Schedules Here'!J474),"",ROUND('Set Schedules Here'!J474,rounding_decimal_places))</f>
        <v/>
      </c>
      <c r="N238" s="12" t="str">
        <f>IF(ISBLANK('Set Schedules Here'!J475),"",ROUND('Set Schedules Here'!J475,rounding_decimal_places))</f>
        <v/>
      </c>
      <c r="O238" s="12" t="str">
        <f>IF(ISBLANK('Set Schedules Here'!K474),"",ROUND('Set Schedules Here'!K474,rounding_decimal_places))</f>
        <v/>
      </c>
      <c r="P238" s="12" t="str">
        <f>IF(ISBLANK('Set Schedules Here'!K475),"",ROUND('Set Schedules Here'!K475,rounding_decimal_places))</f>
        <v/>
      </c>
      <c r="Q238" s="12" t="str">
        <f>IF(ISBLANK('Set Schedules Here'!L474),"",ROUND('Set Schedules Here'!L474,rounding_decimal_places))</f>
        <v/>
      </c>
      <c r="R238" s="12" t="str">
        <f>IF(ISBLANK('Set Schedules Here'!L475),"",ROUND('Set Schedules Here'!L475,rounding_decimal_places))</f>
        <v/>
      </c>
      <c r="S238" s="12" t="str">
        <f>IF(ISBLANK('Set Schedules Here'!M474),"",ROUND('Set Schedules Here'!M474,rounding_decimal_places))</f>
        <v/>
      </c>
      <c r="T238" s="12" t="str">
        <f>IF(ISBLANK('Set Schedules Here'!M475),"",ROUND('Set Schedules Here'!M475,rounding_decimal_places))</f>
        <v/>
      </c>
      <c r="U238" s="12" t="str">
        <f>IF(ISBLANK('Set Schedules Here'!N474),"",ROUND('Set Schedules Here'!N474,rounding_decimal_places))</f>
        <v/>
      </c>
      <c r="V238" s="12" t="str">
        <f>IF(ISBLANK('Set Schedules Here'!N475),"",ROUND('Set Schedules Here'!N475,rounding_decimal_places))</f>
        <v/>
      </c>
      <c r="W238" s="12" t="str">
        <f>IF(ISBLANK('Set Schedules Here'!O474),"",ROUND('Set Schedules Here'!O474,rounding_decimal_places))</f>
        <v/>
      </c>
      <c r="X238" s="12" t="str">
        <f>IF(ISBLANK('Set Schedules Here'!O475),"",ROUND('Set Schedules Here'!O475,rounding_decimal_places))</f>
        <v/>
      </c>
      <c r="Y238" s="12" t="str">
        <f>IF(ISBLANK('Set Schedules Here'!P474),"",ROUND('Set Schedules Here'!P474,rounding_decimal_places))</f>
        <v/>
      </c>
      <c r="Z238" s="12" t="str">
        <f>IF(ISBLANK('Set Schedules Here'!P475),"",ROUND('Set Schedules Here'!P475,rounding_decimal_places))</f>
        <v/>
      </c>
      <c r="AA238" s="12" t="str">
        <f>IF(ISBLANK('Set Schedules Here'!Q474),"",ROUND('Set Schedules Here'!Q474,rounding_decimal_places))</f>
        <v/>
      </c>
      <c r="AB238" s="12" t="str">
        <f>IF(ISBLANK('Set Schedules Here'!Q475),"",ROUND('Set Schedules Here'!Q475,rounding_decimal_places))</f>
        <v/>
      </c>
      <c r="AC238" s="12" t="str">
        <f>IF(ISBLANK('Set Schedules Here'!R474),"",ROUND('Set Schedules Here'!R474,rounding_decimal_places))</f>
        <v/>
      </c>
      <c r="AD238" s="12" t="str">
        <f>IF(ISBLANK('Set Schedules Here'!R475),"",ROUND('Set Schedules Here'!R475,rounding_decimal_places))</f>
        <v/>
      </c>
      <c r="AE238" s="12" t="str">
        <f>IF(ISBLANK('Set Schedules Here'!S474),"",ROUND('Set Schedules Here'!S474,rounding_decimal_places))</f>
        <v/>
      </c>
      <c r="AF238" s="12" t="str">
        <f>IF(ISBLANK('Set Schedules Here'!S475),"",ROUND('Set Schedules Here'!S475,rounding_decimal_places))</f>
        <v/>
      </c>
      <c r="AG238" s="12" t="str">
        <f>IF(ISBLANK('Set Schedules Here'!T474),"",ROUND('Set Schedules Here'!T474,rounding_decimal_places))</f>
        <v/>
      </c>
      <c r="AH238" s="12" t="str">
        <f>IF(ISBLANK('Set Schedules Here'!T475),"",ROUND('Set Schedules Here'!T475,rounding_decimal_places))</f>
        <v/>
      </c>
      <c r="AI238" s="12" t="str">
        <f>IF(ISBLANK('Set Schedules Here'!U474),"",ROUND('Set Schedules Here'!U474,rounding_decimal_places))</f>
        <v/>
      </c>
      <c r="AJ238" s="12" t="str">
        <f>IF(ISBLANK('Set Schedules Here'!U475),"",ROUND('Set Schedules Here'!U475,rounding_decimal_places))</f>
        <v/>
      </c>
      <c r="AK238" s="12" t="str">
        <f>IF(ISBLANK('Set Schedules Here'!V474),"",ROUND('Set Schedules Here'!V474,rounding_decimal_places))</f>
        <v/>
      </c>
      <c r="AL238" s="12" t="str">
        <f>IF(ISBLANK('Set Schedules Here'!V475),"",ROUND('Set Schedules Here'!V475,rounding_decimal_places))</f>
        <v/>
      </c>
      <c r="AM238" s="12" t="str">
        <f>IF(ISBLANK('Set Schedules Here'!W474),"",ROUND('Set Schedules Here'!W474,rounding_decimal_places))</f>
        <v/>
      </c>
      <c r="AN238" s="12" t="str">
        <f>IF(ISBLANK('Set Schedules Here'!W475),"",ROUND('Set Schedules Here'!W475,rounding_decimal_places))</f>
        <v/>
      </c>
      <c r="AO238" s="12" t="str">
        <f>IF(ISBLANK('Set Schedules Here'!X474),"",ROUND('Set Schedules Here'!X474,rounding_decimal_places))</f>
        <v/>
      </c>
      <c r="AP238" s="12" t="str">
        <f>IF(ISBLANK('Set Schedules Here'!X475),"",ROUND('Set Schedules Here'!X475,rounding_decimal_places))</f>
        <v/>
      </c>
      <c r="AQ238" s="12" t="str">
        <f>IF(ISBLANK('Set Schedules Here'!Y474),"",ROUND('Set Schedules Here'!Y474,rounding_decimal_places))</f>
        <v/>
      </c>
      <c r="AR238" s="12" t="str">
        <f>IF(ISBLANK('Set Schedules Here'!Y475),"",ROUND('Set Schedules Here'!Y475,rounding_decimal_places))</f>
        <v/>
      </c>
      <c r="AS238" s="12" t="str">
        <f>IF(ISBLANK('Set Schedules Here'!Z474),"",ROUND('Set Schedules Here'!Z474,rounding_decimal_places))</f>
        <v/>
      </c>
      <c r="AT238" s="12" t="str">
        <f>IF(ISBLANK('Set Schedules Here'!Z475),"",ROUND('Set Schedules Here'!Z475,rounding_decimal_places))</f>
        <v/>
      </c>
      <c r="AU238" s="12" t="str">
        <f>IF(ISBLANK('Set Schedules Here'!AA474),"",ROUND('Set Schedules Here'!AA474,rounding_decimal_places))</f>
        <v/>
      </c>
      <c r="AV238" s="12" t="str">
        <f>IF(ISBLANK('Set Schedules Here'!AA475),"",ROUND('Set Schedules Here'!AA475,rounding_decimal_places))</f>
        <v/>
      </c>
      <c r="AW238" s="12" t="str">
        <f>IF(ISBLANK('Set Schedules Here'!AB474),"",ROUND('Set Schedules Here'!AB474,rounding_decimal_places))</f>
        <v/>
      </c>
      <c r="AX238" s="12" t="str">
        <f>IF(ISBLANK('Set Schedules Here'!AB475),"",ROUND('Set Schedules Here'!AB475,rounding_decimal_places))</f>
        <v/>
      </c>
      <c r="AY238" s="12" t="str">
        <f>IF(ISBLANK('Set Schedules Here'!AC474),"",ROUND('Set Schedules Here'!AC474,rounding_decimal_places))</f>
        <v/>
      </c>
      <c r="AZ238" s="12" t="str">
        <f>IF(ISBLANK('Set Schedules Here'!AC475),"",ROUND('Set Schedules Here'!AC475,rounding_decimal_places))</f>
        <v/>
      </c>
      <c r="BA238" s="12" t="str">
        <f>IF(ISBLANK('Set Schedules Here'!AD474),"",ROUND('Set Schedules Here'!AD474,rounding_decimal_places))</f>
        <v/>
      </c>
      <c r="BB238" s="12" t="str">
        <f>IF(ISBLANK('Set Schedules Here'!AD475),"",ROUND('Set Schedules Here'!AD475,rounding_decimal_places))</f>
        <v/>
      </c>
      <c r="BC238" s="12" t="str">
        <f>IF(ISBLANK('Set Schedules Here'!AE474),"",ROUND('Set Schedules Here'!AE474,rounding_decimal_places))</f>
        <v/>
      </c>
      <c r="BD238" s="12" t="str">
        <f>IF(ISBLANK('Set Schedules Here'!AE475),"",ROUND('Set Schedules Here'!AE475,rounding_decimal_places))</f>
        <v/>
      </c>
      <c r="BE238" s="12" t="str">
        <f>IF(ISBLANK('Set Schedules Here'!AF474),"",ROUND('Set Schedules Here'!AF474,rounding_decimal_places))</f>
        <v/>
      </c>
      <c r="BF238" s="12" t="str">
        <f>IF(ISBLANK('Set Schedules Here'!AF475),"",ROUND('Set Schedules Here'!AF475,rounding_decimal_places))</f>
        <v/>
      </c>
      <c r="BG238" s="12" t="str">
        <f>IF(ISBLANK('Set Schedules Here'!AG474),"",ROUND('Set Schedules Here'!AG474,rounding_decimal_places))</f>
        <v/>
      </c>
      <c r="BH238" s="12" t="str">
        <f>IF(ISBLANK('Set Schedules Here'!AG475),"",ROUND('Set Schedules Here'!AG475,rounding_decimal_places))</f>
        <v/>
      </c>
      <c r="BI238" s="12" t="str">
        <f>IF(ISBLANK('Set Schedules Here'!AH474),"",ROUND('Set Schedules Here'!AH474,rounding_decimal_places))</f>
        <v/>
      </c>
      <c r="BJ238" s="12" t="str">
        <f>IF(ISBLANK('Set Schedules Here'!AH475),"",ROUND('Set Schedules Here'!AH475,rounding_decimal_places))</f>
        <v/>
      </c>
      <c r="BK238" s="12" t="str">
        <f>IF(ISBLANK('Set Schedules Here'!AI474),"",ROUND('Set Schedules Here'!AI474,rounding_decimal_places))</f>
        <v/>
      </c>
      <c r="BL238" s="12" t="str">
        <f>IF(ISBLANK('Set Schedules Here'!AI475),"",ROUND('Set Schedules Here'!AI475,rounding_decimal_places))</f>
        <v/>
      </c>
      <c r="BM238" s="12" t="str">
        <f>IF(ISBLANK('Set Schedules Here'!AJ474),"",ROUND('Set Schedules Here'!AJ474,rounding_decimal_places))</f>
        <v/>
      </c>
      <c r="BN238" s="12" t="str">
        <f>IF(ISBLANK('Set Schedules Here'!AJ475),"",ROUND('Set Schedules Here'!AJ475,rounding_decimal_places))</f>
        <v/>
      </c>
      <c r="BO238" s="12" t="str">
        <f>IF(ISBLANK('Set Schedules Here'!AK474),"",ROUND('Set Schedules Here'!AK474,rounding_decimal_places))</f>
        <v/>
      </c>
      <c r="BP238" s="21" t="str">
        <f>IF(ISBLANK('Set Schedules Here'!AK475),"",ROUND('Set Schedules Here'!AK475,rounding_decimal_places))</f>
        <v/>
      </c>
    </row>
    <row r="239" spans="1:68" x14ac:dyDescent="0.45">
      <c r="A239" s="16" t="str">
        <f>'Set Schedules Here'!A476</f>
        <v>elec reduce plant downtime</v>
      </c>
      <c r="B239" s="12" t="str">
        <f>IF(ISBLANK('Set Schedules Here'!C476),"",'Set Schedules Here'!C476)</f>
        <v>municipal solid waste es</v>
      </c>
      <c r="C239" s="12" t="str">
        <f>IF(ISBLANK('Set Schedules Here'!D476),"",'Set Schedules Here'!D476)</f>
        <v>newly built</v>
      </c>
      <c r="D239" s="21" t="str">
        <f>IF(ISBLANK('Set Schedules Here'!E476),"",'Set Schedules Here'!E476)</f>
        <v/>
      </c>
      <c r="E239" s="12">
        <f>IF(ISBLANK('Set Schedules Here'!F476),"",ROUND('Set Schedules Here'!F476,rounding_decimal_places))</f>
        <v>2019</v>
      </c>
      <c r="F239" s="12">
        <f>IF(ISBLANK('Set Schedules Here'!F477),"",ROUND('Set Schedules Here'!F477,rounding_decimal_places))</f>
        <v>0</v>
      </c>
      <c r="G239" s="12">
        <f>IF(ISBLANK('Set Schedules Here'!G476),"",ROUND('Set Schedules Here'!G476,rounding_decimal_places))</f>
        <v>2020</v>
      </c>
      <c r="H239" s="12">
        <f>IF(ISBLANK('Set Schedules Here'!G477),"",ROUND('Set Schedules Here'!G477,rounding_decimal_places))</f>
        <v>0</v>
      </c>
      <c r="I239" s="12">
        <f>IF(ISBLANK('Set Schedules Here'!H476),"",ROUND('Set Schedules Here'!H476,rounding_decimal_places))</f>
        <v>2050</v>
      </c>
      <c r="J239" s="12">
        <f>IF(ISBLANK('Set Schedules Here'!H477),"",ROUND('Set Schedules Here'!H477,rounding_decimal_places))</f>
        <v>1</v>
      </c>
      <c r="K239" s="12" t="str">
        <f>IF(ISBLANK('Set Schedules Here'!I476),"",ROUND('Set Schedules Here'!I476,rounding_decimal_places))</f>
        <v/>
      </c>
      <c r="L239" s="12" t="str">
        <f>IF(ISBLANK('Set Schedules Here'!I477),"",ROUND('Set Schedules Here'!I477,rounding_decimal_places))</f>
        <v/>
      </c>
      <c r="M239" s="12" t="str">
        <f>IF(ISBLANK('Set Schedules Here'!J476),"",ROUND('Set Schedules Here'!J476,rounding_decimal_places))</f>
        <v/>
      </c>
      <c r="N239" s="12" t="str">
        <f>IF(ISBLANK('Set Schedules Here'!J477),"",ROUND('Set Schedules Here'!J477,rounding_decimal_places))</f>
        <v/>
      </c>
      <c r="O239" s="12" t="str">
        <f>IF(ISBLANK('Set Schedules Here'!K476),"",ROUND('Set Schedules Here'!K476,rounding_decimal_places))</f>
        <v/>
      </c>
      <c r="P239" s="12" t="str">
        <f>IF(ISBLANK('Set Schedules Here'!K477),"",ROUND('Set Schedules Here'!K477,rounding_decimal_places))</f>
        <v/>
      </c>
      <c r="Q239" s="12" t="str">
        <f>IF(ISBLANK('Set Schedules Here'!L476),"",ROUND('Set Schedules Here'!L476,rounding_decimal_places))</f>
        <v/>
      </c>
      <c r="R239" s="12" t="str">
        <f>IF(ISBLANK('Set Schedules Here'!L477),"",ROUND('Set Schedules Here'!L477,rounding_decimal_places))</f>
        <v/>
      </c>
      <c r="S239" s="12" t="str">
        <f>IF(ISBLANK('Set Schedules Here'!M476),"",ROUND('Set Schedules Here'!M476,rounding_decimal_places))</f>
        <v/>
      </c>
      <c r="T239" s="12" t="str">
        <f>IF(ISBLANK('Set Schedules Here'!M477),"",ROUND('Set Schedules Here'!M477,rounding_decimal_places))</f>
        <v/>
      </c>
      <c r="U239" s="12" t="str">
        <f>IF(ISBLANK('Set Schedules Here'!N476),"",ROUND('Set Schedules Here'!N476,rounding_decimal_places))</f>
        <v/>
      </c>
      <c r="V239" s="12" t="str">
        <f>IF(ISBLANK('Set Schedules Here'!N477),"",ROUND('Set Schedules Here'!N477,rounding_decimal_places))</f>
        <v/>
      </c>
      <c r="W239" s="12" t="str">
        <f>IF(ISBLANK('Set Schedules Here'!O476),"",ROUND('Set Schedules Here'!O476,rounding_decimal_places))</f>
        <v/>
      </c>
      <c r="X239" s="12" t="str">
        <f>IF(ISBLANK('Set Schedules Here'!O477),"",ROUND('Set Schedules Here'!O477,rounding_decimal_places))</f>
        <v/>
      </c>
      <c r="Y239" s="12" t="str">
        <f>IF(ISBLANK('Set Schedules Here'!P476),"",ROUND('Set Schedules Here'!P476,rounding_decimal_places))</f>
        <v/>
      </c>
      <c r="Z239" s="12" t="str">
        <f>IF(ISBLANK('Set Schedules Here'!P477),"",ROUND('Set Schedules Here'!P477,rounding_decimal_places))</f>
        <v/>
      </c>
      <c r="AA239" s="12" t="str">
        <f>IF(ISBLANK('Set Schedules Here'!Q476),"",ROUND('Set Schedules Here'!Q476,rounding_decimal_places))</f>
        <v/>
      </c>
      <c r="AB239" s="12" t="str">
        <f>IF(ISBLANK('Set Schedules Here'!Q477),"",ROUND('Set Schedules Here'!Q477,rounding_decimal_places))</f>
        <v/>
      </c>
      <c r="AC239" s="12" t="str">
        <f>IF(ISBLANK('Set Schedules Here'!R476),"",ROUND('Set Schedules Here'!R476,rounding_decimal_places))</f>
        <v/>
      </c>
      <c r="AD239" s="12" t="str">
        <f>IF(ISBLANK('Set Schedules Here'!R477),"",ROUND('Set Schedules Here'!R477,rounding_decimal_places))</f>
        <v/>
      </c>
      <c r="AE239" s="12" t="str">
        <f>IF(ISBLANK('Set Schedules Here'!S476),"",ROUND('Set Schedules Here'!S476,rounding_decimal_places))</f>
        <v/>
      </c>
      <c r="AF239" s="12" t="str">
        <f>IF(ISBLANK('Set Schedules Here'!S477),"",ROUND('Set Schedules Here'!S477,rounding_decimal_places))</f>
        <v/>
      </c>
      <c r="AG239" s="12" t="str">
        <f>IF(ISBLANK('Set Schedules Here'!T476),"",ROUND('Set Schedules Here'!T476,rounding_decimal_places))</f>
        <v/>
      </c>
      <c r="AH239" s="12" t="str">
        <f>IF(ISBLANK('Set Schedules Here'!T477),"",ROUND('Set Schedules Here'!T477,rounding_decimal_places))</f>
        <v/>
      </c>
      <c r="AI239" s="12" t="str">
        <f>IF(ISBLANK('Set Schedules Here'!U476),"",ROUND('Set Schedules Here'!U476,rounding_decimal_places))</f>
        <v/>
      </c>
      <c r="AJ239" s="12" t="str">
        <f>IF(ISBLANK('Set Schedules Here'!U477),"",ROUND('Set Schedules Here'!U477,rounding_decimal_places))</f>
        <v/>
      </c>
      <c r="AK239" s="12" t="str">
        <f>IF(ISBLANK('Set Schedules Here'!V476),"",ROUND('Set Schedules Here'!V476,rounding_decimal_places))</f>
        <v/>
      </c>
      <c r="AL239" s="12" t="str">
        <f>IF(ISBLANK('Set Schedules Here'!V477),"",ROUND('Set Schedules Here'!V477,rounding_decimal_places))</f>
        <v/>
      </c>
      <c r="AM239" s="12" t="str">
        <f>IF(ISBLANK('Set Schedules Here'!W476),"",ROUND('Set Schedules Here'!W476,rounding_decimal_places))</f>
        <v/>
      </c>
      <c r="AN239" s="12" t="str">
        <f>IF(ISBLANK('Set Schedules Here'!W477),"",ROUND('Set Schedules Here'!W477,rounding_decimal_places))</f>
        <v/>
      </c>
      <c r="AO239" s="12" t="str">
        <f>IF(ISBLANK('Set Schedules Here'!X476),"",ROUND('Set Schedules Here'!X476,rounding_decimal_places))</f>
        <v/>
      </c>
      <c r="AP239" s="12" t="str">
        <f>IF(ISBLANK('Set Schedules Here'!X477),"",ROUND('Set Schedules Here'!X477,rounding_decimal_places))</f>
        <v/>
      </c>
      <c r="AQ239" s="12" t="str">
        <f>IF(ISBLANK('Set Schedules Here'!Y476),"",ROUND('Set Schedules Here'!Y476,rounding_decimal_places))</f>
        <v/>
      </c>
      <c r="AR239" s="12" t="str">
        <f>IF(ISBLANK('Set Schedules Here'!Y477),"",ROUND('Set Schedules Here'!Y477,rounding_decimal_places))</f>
        <v/>
      </c>
      <c r="AS239" s="12" t="str">
        <f>IF(ISBLANK('Set Schedules Here'!Z476),"",ROUND('Set Schedules Here'!Z476,rounding_decimal_places))</f>
        <v/>
      </c>
      <c r="AT239" s="12" t="str">
        <f>IF(ISBLANK('Set Schedules Here'!Z477),"",ROUND('Set Schedules Here'!Z477,rounding_decimal_places))</f>
        <v/>
      </c>
      <c r="AU239" s="12" t="str">
        <f>IF(ISBLANK('Set Schedules Here'!AA476),"",ROUND('Set Schedules Here'!AA476,rounding_decimal_places))</f>
        <v/>
      </c>
      <c r="AV239" s="12" t="str">
        <f>IF(ISBLANK('Set Schedules Here'!AA477),"",ROUND('Set Schedules Here'!AA477,rounding_decimal_places))</f>
        <v/>
      </c>
      <c r="AW239" s="12" t="str">
        <f>IF(ISBLANK('Set Schedules Here'!AB476),"",ROUND('Set Schedules Here'!AB476,rounding_decimal_places))</f>
        <v/>
      </c>
      <c r="AX239" s="12" t="str">
        <f>IF(ISBLANK('Set Schedules Here'!AB477),"",ROUND('Set Schedules Here'!AB477,rounding_decimal_places))</f>
        <v/>
      </c>
      <c r="AY239" s="12" t="str">
        <f>IF(ISBLANK('Set Schedules Here'!AC476),"",ROUND('Set Schedules Here'!AC476,rounding_decimal_places))</f>
        <v/>
      </c>
      <c r="AZ239" s="12" t="str">
        <f>IF(ISBLANK('Set Schedules Here'!AC477),"",ROUND('Set Schedules Here'!AC477,rounding_decimal_places))</f>
        <v/>
      </c>
      <c r="BA239" s="12" t="str">
        <f>IF(ISBLANK('Set Schedules Here'!AD476),"",ROUND('Set Schedules Here'!AD476,rounding_decimal_places))</f>
        <v/>
      </c>
      <c r="BB239" s="12" t="str">
        <f>IF(ISBLANK('Set Schedules Here'!AD477),"",ROUND('Set Schedules Here'!AD477,rounding_decimal_places))</f>
        <v/>
      </c>
      <c r="BC239" s="12" t="str">
        <f>IF(ISBLANK('Set Schedules Here'!AE476),"",ROUND('Set Schedules Here'!AE476,rounding_decimal_places))</f>
        <v/>
      </c>
      <c r="BD239" s="12" t="str">
        <f>IF(ISBLANK('Set Schedules Here'!AE477),"",ROUND('Set Schedules Here'!AE477,rounding_decimal_places))</f>
        <v/>
      </c>
      <c r="BE239" s="12" t="str">
        <f>IF(ISBLANK('Set Schedules Here'!AF476),"",ROUND('Set Schedules Here'!AF476,rounding_decimal_places))</f>
        <v/>
      </c>
      <c r="BF239" s="12" t="str">
        <f>IF(ISBLANK('Set Schedules Here'!AF477),"",ROUND('Set Schedules Here'!AF477,rounding_decimal_places))</f>
        <v/>
      </c>
      <c r="BG239" s="12" t="str">
        <f>IF(ISBLANK('Set Schedules Here'!AG476),"",ROUND('Set Schedules Here'!AG476,rounding_decimal_places))</f>
        <v/>
      </c>
      <c r="BH239" s="12" t="str">
        <f>IF(ISBLANK('Set Schedules Here'!AG477),"",ROUND('Set Schedules Here'!AG477,rounding_decimal_places))</f>
        <v/>
      </c>
      <c r="BI239" s="12" t="str">
        <f>IF(ISBLANK('Set Schedules Here'!AH476),"",ROUND('Set Schedules Here'!AH476,rounding_decimal_places))</f>
        <v/>
      </c>
      <c r="BJ239" s="12" t="str">
        <f>IF(ISBLANK('Set Schedules Here'!AH477),"",ROUND('Set Schedules Here'!AH477,rounding_decimal_places))</f>
        <v/>
      </c>
      <c r="BK239" s="12" t="str">
        <f>IF(ISBLANK('Set Schedules Here'!AI476),"",ROUND('Set Schedules Here'!AI476,rounding_decimal_places))</f>
        <v/>
      </c>
      <c r="BL239" s="12" t="str">
        <f>IF(ISBLANK('Set Schedules Here'!AI477),"",ROUND('Set Schedules Here'!AI477,rounding_decimal_places))</f>
        <v/>
      </c>
      <c r="BM239" s="12" t="str">
        <f>IF(ISBLANK('Set Schedules Here'!AJ476),"",ROUND('Set Schedules Here'!AJ476,rounding_decimal_places))</f>
        <v/>
      </c>
      <c r="BN239" s="12" t="str">
        <f>IF(ISBLANK('Set Schedules Here'!AJ477),"",ROUND('Set Schedules Here'!AJ477,rounding_decimal_places))</f>
        <v/>
      </c>
      <c r="BO239" s="12" t="str">
        <f>IF(ISBLANK('Set Schedules Here'!AK476),"",ROUND('Set Schedules Here'!AK476,rounding_decimal_places))</f>
        <v/>
      </c>
      <c r="BP239" s="21" t="str">
        <f>IF(ISBLANK('Set Schedules Here'!AK477),"",ROUND('Set Schedules Here'!AK477,rounding_decimal_places))</f>
        <v/>
      </c>
    </row>
    <row r="240" spans="1:68" x14ac:dyDescent="0.45">
      <c r="A240" s="16" t="str">
        <f>'Set Schedules Here'!A478</f>
        <v>elec change imports</v>
      </c>
      <c r="B240" s="12" t="str">
        <f>IF(ISBLANK('Set Schedules Here'!C478),"",'Set Schedules Here'!C478)</f>
        <v>hard coal es</v>
      </c>
      <c r="C240" s="12" t="str">
        <f>IF(ISBLANK('Set Schedules Here'!D478),"",'Set Schedules Here'!D478)</f>
        <v/>
      </c>
      <c r="D240" s="21" t="str">
        <f>IF(ISBLANK('Set Schedules Here'!E478),"",'Set Schedules Here'!E478)</f>
        <v/>
      </c>
      <c r="E240" s="12">
        <f>IF(ISBLANK('Set Schedules Here'!F478),"",ROUND('Set Schedules Here'!F478,rounding_decimal_places))</f>
        <v>2019</v>
      </c>
      <c r="F240" s="12">
        <f>IF(ISBLANK('Set Schedules Here'!F479),"",ROUND('Set Schedules Here'!F479,rounding_decimal_places))</f>
        <v>0</v>
      </c>
      <c r="G240" s="12">
        <f>IF(ISBLANK('Set Schedules Here'!G478),"",ROUND('Set Schedules Here'!G478,rounding_decimal_places))</f>
        <v>2020</v>
      </c>
      <c r="H240" s="12">
        <f>IF(ISBLANK('Set Schedules Here'!G479),"",ROUND('Set Schedules Here'!G479,rounding_decimal_places))</f>
        <v>0</v>
      </c>
      <c r="I240" s="12">
        <f>IF(ISBLANK('Set Schedules Here'!H478),"",ROUND('Set Schedules Here'!H478,rounding_decimal_places))</f>
        <v>2050</v>
      </c>
      <c r="J240" s="12">
        <f>IF(ISBLANK('Set Schedules Here'!H479),"",ROUND('Set Schedules Here'!H479,rounding_decimal_places))</f>
        <v>1</v>
      </c>
      <c r="K240" s="12" t="str">
        <f>IF(ISBLANK('Set Schedules Here'!I478),"",ROUND('Set Schedules Here'!I478,rounding_decimal_places))</f>
        <v/>
      </c>
      <c r="L240" s="12" t="str">
        <f>IF(ISBLANK('Set Schedules Here'!I479),"",ROUND('Set Schedules Here'!I479,rounding_decimal_places))</f>
        <v/>
      </c>
      <c r="M240" s="12" t="str">
        <f>IF(ISBLANK('Set Schedules Here'!J478),"",ROUND('Set Schedules Here'!J478,rounding_decimal_places))</f>
        <v/>
      </c>
      <c r="N240" s="12" t="str">
        <f>IF(ISBLANK('Set Schedules Here'!J479),"",ROUND('Set Schedules Here'!J479,rounding_decimal_places))</f>
        <v/>
      </c>
      <c r="O240" s="12" t="str">
        <f>IF(ISBLANK('Set Schedules Here'!K478),"",ROUND('Set Schedules Here'!K478,rounding_decimal_places))</f>
        <v/>
      </c>
      <c r="P240" s="12" t="str">
        <f>IF(ISBLANK('Set Schedules Here'!K479),"",ROUND('Set Schedules Here'!K479,rounding_decimal_places))</f>
        <v/>
      </c>
      <c r="Q240" s="12" t="str">
        <f>IF(ISBLANK('Set Schedules Here'!L478),"",ROUND('Set Schedules Here'!L478,rounding_decimal_places))</f>
        <v/>
      </c>
      <c r="R240" s="12" t="str">
        <f>IF(ISBLANK('Set Schedules Here'!L479),"",ROUND('Set Schedules Here'!L479,rounding_decimal_places))</f>
        <v/>
      </c>
      <c r="S240" s="12" t="str">
        <f>IF(ISBLANK('Set Schedules Here'!M478),"",ROUND('Set Schedules Here'!M478,rounding_decimal_places))</f>
        <v/>
      </c>
      <c r="T240" s="12" t="str">
        <f>IF(ISBLANK('Set Schedules Here'!M479),"",ROUND('Set Schedules Here'!M479,rounding_decimal_places))</f>
        <v/>
      </c>
      <c r="U240" s="12" t="str">
        <f>IF(ISBLANK('Set Schedules Here'!N478),"",ROUND('Set Schedules Here'!N478,rounding_decimal_places))</f>
        <v/>
      </c>
      <c r="V240" s="12" t="str">
        <f>IF(ISBLANK('Set Schedules Here'!N479),"",ROUND('Set Schedules Here'!N479,rounding_decimal_places))</f>
        <v/>
      </c>
      <c r="W240" s="12" t="str">
        <f>IF(ISBLANK('Set Schedules Here'!O478),"",ROUND('Set Schedules Here'!O478,rounding_decimal_places))</f>
        <v/>
      </c>
      <c r="X240" s="12" t="str">
        <f>IF(ISBLANK('Set Schedules Here'!O479),"",ROUND('Set Schedules Here'!O479,rounding_decimal_places))</f>
        <v/>
      </c>
      <c r="Y240" s="12" t="str">
        <f>IF(ISBLANK('Set Schedules Here'!P478),"",ROUND('Set Schedules Here'!P478,rounding_decimal_places))</f>
        <v/>
      </c>
      <c r="Z240" s="12" t="str">
        <f>IF(ISBLANK('Set Schedules Here'!P479),"",ROUND('Set Schedules Here'!P479,rounding_decimal_places))</f>
        <v/>
      </c>
      <c r="AA240" s="12" t="str">
        <f>IF(ISBLANK('Set Schedules Here'!Q478),"",ROUND('Set Schedules Here'!Q478,rounding_decimal_places))</f>
        <v/>
      </c>
      <c r="AB240" s="12" t="str">
        <f>IF(ISBLANK('Set Schedules Here'!Q479),"",ROUND('Set Schedules Here'!Q479,rounding_decimal_places))</f>
        <v/>
      </c>
      <c r="AC240" s="12" t="str">
        <f>IF(ISBLANK('Set Schedules Here'!R478),"",ROUND('Set Schedules Here'!R478,rounding_decimal_places))</f>
        <v/>
      </c>
      <c r="AD240" s="12" t="str">
        <f>IF(ISBLANK('Set Schedules Here'!R479),"",ROUND('Set Schedules Here'!R479,rounding_decimal_places))</f>
        <v/>
      </c>
      <c r="AE240" s="12" t="str">
        <f>IF(ISBLANK('Set Schedules Here'!S478),"",ROUND('Set Schedules Here'!S478,rounding_decimal_places))</f>
        <v/>
      </c>
      <c r="AF240" s="12" t="str">
        <f>IF(ISBLANK('Set Schedules Here'!S479),"",ROUND('Set Schedules Here'!S479,rounding_decimal_places))</f>
        <v/>
      </c>
      <c r="AG240" s="12" t="str">
        <f>IF(ISBLANK('Set Schedules Here'!T478),"",ROUND('Set Schedules Here'!T478,rounding_decimal_places))</f>
        <v/>
      </c>
      <c r="AH240" s="12" t="str">
        <f>IF(ISBLANK('Set Schedules Here'!T479),"",ROUND('Set Schedules Here'!T479,rounding_decimal_places))</f>
        <v/>
      </c>
      <c r="AI240" s="12" t="str">
        <f>IF(ISBLANK('Set Schedules Here'!U478),"",ROUND('Set Schedules Here'!U478,rounding_decimal_places))</f>
        <v/>
      </c>
      <c r="AJ240" s="12" t="str">
        <f>IF(ISBLANK('Set Schedules Here'!U479),"",ROUND('Set Schedules Here'!U479,rounding_decimal_places))</f>
        <v/>
      </c>
      <c r="AK240" s="12" t="str">
        <f>IF(ISBLANK('Set Schedules Here'!V478),"",ROUND('Set Schedules Here'!V478,rounding_decimal_places))</f>
        <v/>
      </c>
      <c r="AL240" s="12" t="str">
        <f>IF(ISBLANK('Set Schedules Here'!V479),"",ROUND('Set Schedules Here'!V479,rounding_decimal_places))</f>
        <v/>
      </c>
      <c r="AM240" s="12" t="str">
        <f>IF(ISBLANK('Set Schedules Here'!W478),"",ROUND('Set Schedules Here'!W478,rounding_decimal_places))</f>
        <v/>
      </c>
      <c r="AN240" s="12" t="str">
        <f>IF(ISBLANK('Set Schedules Here'!W479),"",ROUND('Set Schedules Here'!W479,rounding_decimal_places))</f>
        <v/>
      </c>
      <c r="AO240" s="12" t="str">
        <f>IF(ISBLANK('Set Schedules Here'!X478),"",ROUND('Set Schedules Here'!X478,rounding_decimal_places))</f>
        <v/>
      </c>
      <c r="AP240" s="12" t="str">
        <f>IF(ISBLANK('Set Schedules Here'!X479),"",ROUND('Set Schedules Here'!X479,rounding_decimal_places))</f>
        <v/>
      </c>
      <c r="AQ240" s="12" t="str">
        <f>IF(ISBLANK('Set Schedules Here'!Y478),"",ROUND('Set Schedules Here'!Y478,rounding_decimal_places))</f>
        <v/>
      </c>
      <c r="AR240" s="12" t="str">
        <f>IF(ISBLANK('Set Schedules Here'!Y479),"",ROUND('Set Schedules Here'!Y479,rounding_decimal_places))</f>
        <v/>
      </c>
      <c r="AS240" s="12" t="str">
        <f>IF(ISBLANK('Set Schedules Here'!Z478),"",ROUND('Set Schedules Here'!Z478,rounding_decimal_places))</f>
        <v/>
      </c>
      <c r="AT240" s="12" t="str">
        <f>IF(ISBLANK('Set Schedules Here'!Z479),"",ROUND('Set Schedules Here'!Z479,rounding_decimal_places))</f>
        <v/>
      </c>
      <c r="AU240" s="12" t="str">
        <f>IF(ISBLANK('Set Schedules Here'!AA478),"",ROUND('Set Schedules Here'!AA478,rounding_decimal_places))</f>
        <v/>
      </c>
      <c r="AV240" s="12" t="str">
        <f>IF(ISBLANK('Set Schedules Here'!AA479),"",ROUND('Set Schedules Here'!AA479,rounding_decimal_places))</f>
        <v/>
      </c>
      <c r="AW240" s="12" t="str">
        <f>IF(ISBLANK('Set Schedules Here'!AB478),"",ROUND('Set Schedules Here'!AB478,rounding_decimal_places))</f>
        <v/>
      </c>
      <c r="AX240" s="12" t="str">
        <f>IF(ISBLANK('Set Schedules Here'!AB479),"",ROUND('Set Schedules Here'!AB479,rounding_decimal_places))</f>
        <v/>
      </c>
      <c r="AY240" s="12" t="str">
        <f>IF(ISBLANK('Set Schedules Here'!AC478),"",ROUND('Set Schedules Here'!AC478,rounding_decimal_places))</f>
        <v/>
      </c>
      <c r="AZ240" s="12" t="str">
        <f>IF(ISBLANK('Set Schedules Here'!AC479),"",ROUND('Set Schedules Here'!AC479,rounding_decimal_places))</f>
        <v/>
      </c>
      <c r="BA240" s="12" t="str">
        <f>IF(ISBLANK('Set Schedules Here'!AD478),"",ROUND('Set Schedules Here'!AD478,rounding_decimal_places))</f>
        <v/>
      </c>
      <c r="BB240" s="12" t="str">
        <f>IF(ISBLANK('Set Schedules Here'!AD479),"",ROUND('Set Schedules Here'!AD479,rounding_decimal_places))</f>
        <v/>
      </c>
      <c r="BC240" s="12" t="str">
        <f>IF(ISBLANK('Set Schedules Here'!AE478),"",ROUND('Set Schedules Here'!AE478,rounding_decimal_places))</f>
        <v/>
      </c>
      <c r="BD240" s="12" t="str">
        <f>IF(ISBLANK('Set Schedules Here'!AE479),"",ROUND('Set Schedules Here'!AE479,rounding_decimal_places))</f>
        <v/>
      </c>
      <c r="BE240" s="12" t="str">
        <f>IF(ISBLANK('Set Schedules Here'!AF478),"",ROUND('Set Schedules Here'!AF478,rounding_decimal_places))</f>
        <v/>
      </c>
      <c r="BF240" s="12" t="str">
        <f>IF(ISBLANK('Set Schedules Here'!AF479),"",ROUND('Set Schedules Here'!AF479,rounding_decimal_places))</f>
        <v/>
      </c>
      <c r="BG240" s="12" t="str">
        <f>IF(ISBLANK('Set Schedules Here'!AG478),"",ROUND('Set Schedules Here'!AG478,rounding_decimal_places))</f>
        <v/>
      </c>
      <c r="BH240" s="12" t="str">
        <f>IF(ISBLANK('Set Schedules Here'!AG479),"",ROUND('Set Schedules Here'!AG479,rounding_decimal_places))</f>
        <v/>
      </c>
      <c r="BI240" s="12" t="str">
        <f>IF(ISBLANK('Set Schedules Here'!AH478),"",ROUND('Set Schedules Here'!AH478,rounding_decimal_places))</f>
        <v/>
      </c>
      <c r="BJ240" s="12" t="str">
        <f>IF(ISBLANK('Set Schedules Here'!AH479),"",ROUND('Set Schedules Here'!AH479,rounding_decimal_places))</f>
        <v/>
      </c>
      <c r="BK240" s="12" t="str">
        <f>IF(ISBLANK('Set Schedules Here'!AI478),"",ROUND('Set Schedules Here'!AI478,rounding_decimal_places))</f>
        <v/>
      </c>
      <c r="BL240" s="12" t="str">
        <f>IF(ISBLANK('Set Schedules Here'!AI479),"",ROUND('Set Schedules Here'!AI479,rounding_decimal_places))</f>
        <v/>
      </c>
      <c r="BM240" s="12" t="str">
        <f>IF(ISBLANK('Set Schedules Here'!AJ478),"",ROUND('Set Schedules Here'!AJ478,rounding_decimal_places))</f>
        <v/>
      </c>
      <c r="BN240" s="12" t="str">
        <f>IF(ISBLANK('Set Schedules Here'!AJ479),"",ROUND('Set Schedules Here'!AJ479,rounding_decimal_places))</f>
        <v/>
      </c>
      <c r="BO240" s="12" t="str">
        <f>IF(ISBLANK('Set Schedules Here'!AK478),"",ROUND('Set Schedules Here'!AK478,rounding_decimal_places))</f>
        <v/>
      </c>
      <c r="BP240" s="21" t="str">
        <f>IF(ISBLANK('Set Schedules Here'!AK479),"",ROUND('Set Schedules Here'!AK479,rounding_decimal_places))</f>
        <v/>
      </c>
    </row>
    <row r="241" spans="1:68" x14ac:dyDescent="0.45">
      <c r="A241" s="16" t="str">
        <f>'Set Schedules Here'!A480</f>
        <v>elec change imports</v>
      </c>
      <c r="B241" s="12" t="str">
        <f>IF(ISBLANK('Set Schedules Here'!C480),"",'Set Schedules Here'!C480)</f>
        <v>natural gas nonpeaker es</v>
      </c>
      <c r="C241" s="12" t="str">
        <f>IF(ISBLANK('Set Schedules Here'!D480),"",'Set Schedules Here'!D480)</f>
        <v/>
      </c>
      <c r="D241" s="21" t="str">
        <f>IF(ISBLANK('Set Schedules Here'!E480),"",'Set Schedules Here'!E480)</f>
        <v/>
      </c>
      <c r="E241" s="12">
        <f>IF(ISBLANK('Set Schedules Here'!F480),"",ROUND('Set Schedules Here'!F480,rounding_decimal_places))</f>
        <v>2019</v>
      </c>
      <c r="F241" s="12">
        <f>IF(ISBLANK('Set Schedules Here'!F481),"",ROUND('Set Schedules Here'!F481,rounding_decimal_places))</f>
        <v>0</v>
      </c>
      <c r="G241" s="12">
        <f>IF(ISBLANK('Set Schedules Here'!G480),"",ROUND('Set Schedules Here'!G480,rounding_decimal_places))</f>
        <v>2020</v>
      </c>
      <c r="H241" s="12">
        <f>IF(ISBLANK('Set Schedules Here'!G481),"",ROUND('Set Schedules Here'!G481,rounding_decimal_places))</f>
        <v>0</v>
      </c>
      <c r="I241" s="12">
        <f>IF(ISBLANK('Set Schedules Here'!H480),"",ROUND('Set Schedules Here'!H480,rounding_decimal_places))</f>
        <v>2050</v>
      </c>
      <c r="J241" s="12">
        <f>IF(ISBLANK('Set Schedules Here'!H481),"",ROUND('Set Schedules Here'!H481,rounding_decimal_places))</f>
        <v>1</v>
      </c>
      <c r="K241" s="12" t="str">
        <f>IF(ISBLANK('Set Schedules Here'!I480),"",ROUND('Set Schedules Here'!I480,rounding_decimal_places))</f>
        <v/>
      </c>
      <c r="L241" s="12" t="str">
        <f>IF(ISBLANK('Set Schedules Here'!I481),"",ROUND('Set Schedules Here'!I481,rounding_decimal_places))</f>
        <v/>
      </c>
      <c r="M241" s="12" t="str">
        <f>IF(ISBLANK('Set Schedules Here'!J480),"",ROUND('Set Schedules Here'!J480,rounding_decimal_places))</f>
        <v/>
      </c>
      <c r="N241" s="12" t="str">
        <f>IF(ISBLANK('Set Schedules Here'!J481),"",ROUND('Set Schedules Here'!J481,rounding_decimal_places))</f>
        <v/>
      </c>
      <c r="O241" s="12" t="str">
        <f>IF(ISBLANK('Set Schedules Here'!K480),"",ROUND('Set Schedules Here'!K480,rounding_decimal_places))</f>
        <v/>
      </c>
      <c r="P241" s="12" t="str">
        <f>IF(ISBLANK('Set Schedules Here'!K481),"",ROUND('Set Schedules Here'!K481,rounding_decimal_places))</f>
        <v/>
      </c>
      <c r="Q241" s="12" t="str">
        <f>IF(ISBLANK('Set Schedules Here'!L480),"",ROUND('Set Schedules Here'!L480,rounding_decimal_places))</f>
        <v/>
      </c>
      <c r="R241" s="12" t="str">
        <f>IF(ISBLANK('Set Schedules Here'!L481),"",ROUND('Set Schedules Here'!L481,rounding_decimal_places))</f>
        <v/>
      </c>
      <c r="S241" s="12" t="str">
        <f>IF(ISBLANK('Set Schedules Here'!M480),"",ROUND('Set Schedules Here'!M480,rounding_decimal_places))</f>
        <v/>
      </c>
      <c r="T241" s="12" t="str">
        <f>IF(ISBLANK('Set Schedules Here'!M481),"",ROUND('Set Schedules Here'!M481,rounding_decimal_places))</f>
        <v/>
      </c>
      <c r="U241" s="12" t="str">
        <f>IF(ISBLANK('Set Schedules Here'!N480),"",ROUND('Set Schedules Here'!N480,rounding_decimal_places))</f>
        <v/>
      </c>
      <c r="V241" s="12" t="str">
        <f>IF(ISBLANK('Set Schedules Here'!N481),"",ROUND('Set Schedules Here'!N481,rounding_decimal_places))</f>
        <v/>
      </c>
      <c r="W241" s="12" t="str">
        <f>IF(ISBLANK('Set Schedules Here'!O480),"",ROUND('Set Schedules Here'!O480,rounding_decimal_places))</f>
        <v/>
      </c>
      <c r="X241" s="12" t="str">
        <f>IF(ISBLANK('Set Schedules Here'!O481),"",ROUND('Set Schedules Here'!O481,rounding_decimal_places))</f>
        <v/>
      </c>
      <c r="Y241" s="12" t="str">
        <f>IF(ISBLANK('Set Schedules Here'!P480),"",ROUND('Set Schedules Here'!P480,rounding_decimal_places))</f>
        <v/>
      </c>
      <c r="Z241" s="12" t="str">
        <f>IF(ISBLANK('Set Schedules Here'!P481),"",ROUND('Set Schedules Here'!P481,rounding_decimal_places))</f>
        <v/>
      </c>
      <c r="AA241" s="12" t="str">
        <f>IF(ISBLANK('Set Schedules Here'!Q480),"",ROUND('Set Schedules Here'!Q480,rounding_decimal_places))</f>
        <v/>
      </c>
      <c r="AB241" s="12" t="str">
        <f>IF(ISBLANK('Set Schedules Here'!Q481),"",ROUND('Set Schedules Here'!Q481,rounding_decimal_places))</f>
        <v/>
      </c>
      <c r="AC241" s="12" t="str">
        <f>IF(ISBLANK('Set Schedules Here'!R480),"",ROUND('Set Schedules Here'!R480,rounding_decimal_places))</f>
        <v/>
      </c>
      <c r="AD241" s="12" t="str">
        <f>IF(ISBLANK('Set Schedules Here'!R481),"",ROUND('Set Schedules Here'!R481,rounding_decimal_places))</f>
        <v/>
      </c>
      <c r="AE241" s="12" t="str">
        <f>IF(ISBLANK('Set Schedules Here'!S480),"",ROUND('Set Schedules Here'!S480,rounding_decimal_places))</f>
        <v/>
      </c>
      <c r="AF241" s="12" t="str">
        <f>IF(ISBLANK('Set Schedules Here'!S481),"",ROUND('Set Schedules Here'!S481,rounding_decimal_places))</f>
        <v/>
      </c>
      <c r="AG241" s="12" t="str">
        <f>IF(ISBLANK('Set Schedules Here'!T480),"",ROUND('Set Schedules Here'!T480,rounding_decimal_places))</f>
        <v/>
      </c>
      <c r="AH241" s="12" t="str">
        <f>IF(ISBLANK('Set Schedules Here'!T481),"",ROUND('Set Schedules Here'!T481,rounding_decimal_places))</f>
        <v/>
      </c>
      <c r="AI241" s="12" t="str">
        <f>IF(ISBLANK('Set Schedules Here'!U480),"",ROUND('Set Schedules Here'!U480,rounding_decimal_places))</f>
        <v/>
      </c>
      <c r="AJ241" s="12" t="str">
        <f>IF(ISBLANK('Set Schedules Here'!U481),"",ROUND('Set Schedules Here'!U481,rounding_decimal_places))</f>
        <v/>
      </c>
      <c r="AK241" s="12" t="str">
        <f>IF(ISBLANK('Set Schedules Here'!V480),"",ROUND('Set Schedules Here'!V480,rounding_decimal_places))</f>
        <v/>
      </c>
      <c r="AL241" s="12" t="str">
        <f>IF(ISBLANK('Set Schedules Here'!V481),"",ROUND('Set Schedules Here'!V481,rounding_decimal_places))</f>
        <v/>
      </c>
      <c r="AM241" s="12" t="str">
        <f>IF(ISBLANK('Set Schedules Here'!W480),"",ROUND('Set Schedules Here'!W480,rounding_decimal_places))</f>
        <v/>
      </c>
      <c r="AN241" s="12" t="str">
        <f>IF(ISBLANK('Set Schedules Here'!W481),"",ROUND('Set Schedules Here'!W481,rounding_decimal_places))</f>
        <v/>
      </c>
      <c r="AO241" s="12" t="str">
        <f>IF(ISBLANK('Set Schedules Here'!X480),"",ROUND('Set Schedules Here'!X480,rounding_decimal_places))</f>
        <v/>
      </c>
      <c r="AP241" s="12" t="str">
        <f>IF(ISBLANK('Set Schedules Here'!X481),"",ROUND('Set Schedules Here'!X481,rounding_decimal_places))</f>
        <v/>
      </c>
      <c r="AQ241" s="12" t="str">
        <f>IF(ISBLANK('Set Schedules Here'!Y480),"",ROUND('Set Schedules Here'!Y480,rounding_decimal_places))</f>
        <v/>
      </c>
      <c r="AR241" s="12" t="str">
        <f>IF(ISBLANK('Set Schedules Here'!Y481),"",ROUND('Set Schedules Here'!Y481,rounding_decimal_places))</f>
        <v/>
      </c>
      <c r="AS241" s="12" t="str">
        <f>IF(ISBLANK('Set Schedules Here'!Z480),"",ROUND('Set Schedules Here'!Z480,rounding_decimal_places))</f>
        <v/>
      </c>
      <c r="AT241" s="12" t="str">
        <f>IF(ISBLANK('Set Schedules Here'!Z481),"",ROUND('Set Schedules Here'!Z481,rounding_decimal_places))</f>
        <v/>
      </c>
      <c r="AU241" s="12" t="str">
        <f>IF(ISBLANK('Set Schedules Here'!AA480),"",ROUND('Set Schedules Here'!AA480,rounding_decimal_places))</f>
        <v/>
      </c>
      <c r="AV241" s="12" t="str">
        <f>IF(ISBLANK('Set Schedules Here'!AA481),"",ROUND('Set Schedules Here'!AA481,rounding_decimal_places))</f>
        <v/>
      </c>
      <c r="AW241" s="12" t="str">
        <f>IF(ISBLANK('Set Schedules Here'!AB480),"",ROUND('Set Schedules Here'!AB480,rounding_decimal_places))</f>
        <v/>
      </c>
      <c r="AX241" s="12" t="str">
        <f>IF(ISBLANK('Set Schedules Here'!AB481),"",ROUND('Set Schedules Here'!AB481,rounding_decimal_places))</f>
        <v/>
      </c>
      <c r="AY241" s="12" t="str">
        <f>IF(ISBLANK('Set Schedules Here'!AC480),"",ROUND('Set Schedules Here'!AC480,rounding_decimal_places))</f>
        <v/>
      </c>
      <c r="AZ241" s="12" t="str">
        <f>IF(ISBLANK('Set Schedules Here'!AC481),"",ROUND('Set Schedules Here'!AC481,rounding_decimal_places))</f>
        <v/>
      </c>
      <c r="BA241" s="12" t="str">
        <f>IF(ISBLANK('Set Schedules Here'!AD480),"",ROUND('Set Schedules Here'!AD480,rounding_decimal_places))</f>
        <v/>
      </c>
      <c r="BB241" s="12" t="str">
        <f>IF(ISBLANK('Set Schedules Here'!AD481),"",ROUND('Set Schedules Here'!AD481,rounding_decimal_places))</f>
        <v/>
      </c>
      <c r="BC241" s="12" t="str">
        <f>IF(ISBLANK('Set Schedules Here'!AE480),"",ROUND('Set Schedules Here'!AE480,rounding_decimal_places))</f>
        <v/>
      </c>
      <c r="BD241" s="12" t="str">
        <f>IF(ISBLANK('Set Schedules Here'!AE481),"",ROUND('Set Schedules Here'!AE481,rounding_decimal_places))</f>
        <v/>
      </c>
      <c r="BE241" s="12" t="str">
        <f>IF(ISBLANK('Set Schedules Here'!AF480),"",ROUND('Set Schedules Here'!AF480,rounding_decimal_places))</f>
        <v/>
      </c>
      <c r="BF241" s="12" t="str">
        <f>IF(ISBLANK('Set Schedules Here'!AF481),"",ROUND('Set Schedules Here'!AF481,rounding_decimal_places))</f>
        <v/>
      </c>
      <c r="BG241" s="12" t="str">
        <f>IF(ISBLANK('Set Schedules Here'!AG480),"",ROUND('Set Schedules Here'!AG480,rounding_decimal_places))</f>
        <v/>
      </c>
      <c r="BH241" s="12" t="str">
        <f>IF(ISBLANK('Set Schedules Here'!AG481),"",ROUND('Set Schedules Here'!AG481,rounding_decimal_places))</f>
        <v/>
      </c>
      <c r="BI241" s="12" t="str">
        <f>IF(ISBLANK('Set Schedules Here'!AH480),"",ROUND('Set Schedules Here'!AH480,rounding_decimal_places))</f>
        <v/>
      </c>
      <c r="BJ241" s="12" t="str">
        <f>IF(ISBLANK('Set Schedules Here'!AH481),"",ROUND('Set Schedules Here'!AH481,rounding_decimal_places))</f>
        <v/>
      </c>
      <c r="BK241" s="12" t="str">
        <f>IF(ISBLANK('Set Schedules Here'!AI480),"",ROUND('Set Schedules Here'!AI480,rounding_decimal_places))</f>
        <v/>
      </c>
      <c r="BL241" s="12" t="str">
        <f>IF(ISBLANK('Set Schedules Here'!AI481),"",ROUND('Set Schedules Here'!AI481,rounding_decimal_places))</f>
        <v/>
      </c>
      <c r="BM241" s="12" t="str">
        <f>IF(ISBLANK('Set Schedules Here'!AJ480),"",ROUND('Set Schedules Here'!AJ480,rounding_decimal_places))</f>
        <v/>
      </c>
      <c r="BN241" s="12" t="str">
        <f>IF(ISBLANK('Set Schedules Here'!AJ481),"",ROUND('Set Schedules Here'!AJ481,rounding_decimal_places))</f>
        <v/>
      </c>
      <c r="BO241" s="12" t="str">
        <f>IF(ISBLANK('Set Schedules Here'!AK480),"",ROUND('Set Schedules Here'!AK480,rounding_decimal_places))</f>
        <v/>
      </c>
      <c r="BP241" s="21" t="str">
        <f>IF(ISBLANK('Set Schedules Here'!AK481),"",ROUND('Set Schedules Here'!AK481,rounding_decimal_places))</f>
        <v/>
      </c>
    </row>
    <row r="242" spans="1:68" x14ac:dyDescent="0.45">
      <c r="A242" s="16" t="str">
        <f>'Set Schedules Here'!A482</f>
        <v>elec change imports</v>
      </c>
      <c r="B242" s="12" t="str">
        <f>IF(ISBLANK('Set Schedules Here'!C482),"",'Set Schedules Here'!C482)</f>
        <v>nuclear es</v>
      </c>
      <c r="C242" s="12" t="str">
        <f>IF(ISBLANK('Set Schedules Here'!D482),"",'Set Schedules Here'!D482)</f>
        <v/>
      </c>
      <c r="D242" s="21" t="str">
        <f>IF(ISBLANK('Set Schedules Here'!E482),"",'Set Schedules Here'!E482)</f>
        <v/>
      </c>
      <c r="E242" s="12">
        <f>IF(ISBLANK('Set Schedules Here'!F482),"",ROUND('Set Schedules Here'!F482,rounding_decimal_places))</f>
        <v>2019</v>
      </c>
      <c r="F242" s="12">
        <f>IF(ISBLANK('Set Schedules Here'!F483),"",ROUND('Set Schedules Here'!F483,rounding_decimal_places))</f>
        <v>0</v>
      </c>
      <c r="G242" s="12">
        <f>IF(ISBLANK('Set Schedules Here'!G482),"",ROUND('Set Schedules Here'!G482,rounding_decimal_places))</f>
        <v>2020</v>
      </c>
      <c r="H242" s="12">
        <f>IF(ISBLANK('Set Schedules Here'!G483),"",ROUND('Set Schedules Here'!G483,rounding_decimal_places))</f>
        <v>0</v>
      </c>
      <c r="I242" s="12">
        <f>IF(ISBLANK('Set Schedules Here'!H482),"",ROUND('Set Schedules Here'!H482,rounding_decimal_places))</f>
        <v>2050</v>
      </c>
      <c r="J242" s="12">
        <f>IF(ISBLANK('Set Schedules Here'!H483),"",ROUND('Set Schedules Here'!H483,rounding_decimal_places))</f>
        <v>1</v>
      </c>
      <c r="K242" s="12" t="str">
        <f>IF(ISBLANK('Set Schedules Here'!I482),"",ROUND('Set Schedules Here'!I482,rounding_decimal_places))</f>
        <v/>
      </c>
      <c r="L242" s="12" t="str">
        <f>IF(ISBLANK('Set Schedules Here'!I483),"",ROUND('Set Schedules Here'!I483,rounding_decimal_places))</f>
        <v/>
      </c>
      <c r="M242" s="12" t="str">
        <f>IF(ISBLANK('Set Schedules Here'!J482),"",ROUND('Set Schedules Here'!J482,rounding_decimal_places))</f>
        <v/>
      </c>
      <c r="N242" s="12" t="str">
        <f>IF(ISBLANK('Set Schedules Here'!J483),"",ROUND('Set Schedules Here'!J483,rounding_decimal_places))</f>
        <v/>
      </c>
      <c r="O242" s="12" t="str">
        <f>IF(ISBLANK('Set Schedules Here'!K482),"",ROUND('Set Schedules Here'!K482,rounding_decimal_places))</f>
        <v/>
      </c>
      <c r="P242" s="12" t="str">
        <f>IF(ISBLANK('Set Schedules Here'!K483),"",ROUND('Set Schedules Here'!K483,rounding_decimal_places))</f>
        <v/>
      </c>
      <c r="Q242" s="12" t="str">
        <f>IF(ISBLANK('Set Schedules Here'!L482),"",ROUND('Set Schedules Here'!L482,rounding_decimal_places))</f>
        <v/>
      </c>
      <c r="R242" s="12" t="str">
        <f>IF(ISBLANK('Set Schedules Here'!L483),"",ROUND('Set Schedules Here'!L483,rounding_decimal_places))</f>
        <v/>
      </c>
      <c r="S242" s="12" t="str">
        <f>IF(ISBLANK('Set Schedules Here'!M482),"",ROUND('Set Schedules Here'!M482,rounding_decimal_places))</f>
        <v/>
      </c>
      <c r="T242" s="12" t="str">
        <f>IF(ISBLANK('Set Schedules Here'!M483),"",ROUND('Set Schedules Here'!M483,rounding_decimal_places))</f>
        <v/>
      </c>
      <c r="U242" s="12" t="str">
        <f>IF(ISBLANK('Set Schedules Here'!N482),"",ROUND('Set Schedules Here'!N482,rounding_decimal_places))</f>
        <v/>
      </c>
      <c r="V242" s="12" t="str">
        <f>IF(ISBLANK('Set Schedules Here'!N483),"",ROUND('Set Schedules Here'!N483,rounding_decimal_places))</f>
        <v/>
      </c>
      <c r="W242" s="12" t="str">
        <f>IF(ISBLANK('Set Schedules Here'!O482),"",ROUND('Set Schedules Here'!O482,rounding_decimal_places))</f>
        <v/>
      </c>
      <c r="X242" s="12" t="str">
        <f>IF(ISBLANK('Set Schedules Here'!O483),"",ROUND('Set Schedules Here'!O483,rounding_decimal_places))</f>
        <v/>
      </c>
      <c r="Y242" s="12" t="str">
        <f>IF(ISBLANK('Set Schedules Here'!P482),"",ROUND('Set Schedules Here'!P482,rounding_decimal_places))</f>
        <v/>
      </c>
      <c r="Z242" s="12" t="str">
        <f>IF(ISBLANK('Set Schedules Here'!P483),"",ROUND('Set Schedules Here'!P483,rounding_decimal_places))</f>
        <v/>
      </c>
      <c r="AA242" s="12" t="str">
        <f>IF(ISBLANK('Set Schedules Here'!Q482),"",ROUND('Set Schedules Here'!Q482,rounding_decimal_places))</f>
        <v/>
      </c>
      <c r="AB242" s="12" t="str">
        <f>IF(ISBLANK('Set Schedules Here'!Q483),"",ROUND('Set Schedules Here'!Q483,rounding_decimal_places))</f>
        <v/>
      </c>
      <c r="AC242" s="12" t="str">
        <f>IF(ISBLANK('Set Schedules Here'!R482),"",ROUND('Set Schedules Here'!R482,rounding_decimal_places))</f>
        <v/>
      </c>
      <c r="AD242" s="12" t="str">
        <f>IF(ISBLANK('Set Schedules Here'!R483),"",ROUND('Set Schedules Here'!R483,rounding_decimal_places))</f>
        <v/>
      </c>
      <c r="AE242" s="12" t="str">
        <f>IF(ISBLANK('Set Schedules Here'!S482),"",ROUND('Set Schedules Here'!S482,rounding_decimal_places))</f>
        <v/>
      </c>
      <c r="AF242" s="12" t="str">
        <f>IF(ISBLANK('Set Schedules Here'!S483),"",ROUND('Set Schedules Here'!S483,rounding_decimal_places))</f>
        <v/>
      </c>
      <c r="AG242" s="12" t="str">
        <f>IF(ISBLANK('Set Schedules Here'!T482),"",ROUND('Set Schedules Here'!T482,rounding_decimal_places))</f>
        <v/>
      </c>
      <c r="AH242" s="12" t="str">
        <f>IF(ISBLANK('Set Schedules Here'!T483),"",ROUND('Set Schedules Here'!T483,rounding_decimal_places))</f>
        <v/>
      </c>
      <c r="AI242" s="12" t="str">
        <f>IF(ISBLANK('Set Schedules Here'!U482),"",ROUND('Set Schedules Here'!U482,rounding_decimal_places))</f>
        <v/>
      </c>
      <c r="AJ242" s="12" t="str">
        <f>IF(ISBLANK('Set Schedules Here'!U483),"",ROUND('Set Schedules Here'!U483,rounding_decimal_places))</f>
        <v/>
      </c>
      <c r="AK242" s="12" t="str">
        <f>IF(ISBLANK('Set Schedules Here'!V482),"",ROUND('Set Schedules Here'!V482,rounding_decimal_places))</f>
        <v/>
      </c>
      <c r="AL242" s="12" t="str">
        <f>IF(ISBLANK('Set Schedules Here'!V483),"",ROUND('Set Schedules Here'!V483,rounding_decimal_places))</f>
        <v/>
      </c>
      <c r="AM242" s="12" t="str">
        <f>IF(ISBLANK('Set Schedules Here'!W482),"",ROUND('Set Schedules Here'!W482,rounding_decimal_places))</f>
        <v/>
      </c>
      <c r="AN242" s="12" t="str">
        <f>IF(ISBLANK('Set Schedules Here'!W483),"",ROUND('Set Schedules Here'!W483,rounding_decimal_places))</f>
        <v/>
      </c>
      <c r="AO242" s="12" t="str">
        <f>IF(ISBLANK('Set Schedules Here'!X482),"",ROUND('Set Schedules Here'!X482,rounding_decimal_places))</f>
        <v/>
      </c>
      <c r="AP242" s="12" t="str">
        <f>IF(ISBLANK('Set Schedules Here'!X483),"",ROUND('Set Schedules Here'!X483,rounding_decimal_places))</f>
        <v/>
      </c>
      <c r="AQ242" s="12" t="str">
        <f>IF(ISBLANK('Set Schedules Here'!Y482),"",ROUND('Set Schedules Here'!Y482,rounding_decimal_places))</f>
        <v/>
      </c>
      <c r="AR242" s="12" t="str">
        <f>IF(ISBLANK('Set Schedules Here'!Y483),"",ROUND('Set Schedules Here'!Y483,rounding_decimal_places))</f>
        <v/>
      </c>
      <c r="AS242" s="12" t="str">
        <f>IF(ISBLANK('Set Schedules Here'!Z482),"",ROUND('Set Schedules Here'!Z482,rounding_decimal_places))</f>
        <v/>
      </c>
      <c r="AT242" s="12" t="str">
        <f>IF(ISBLANK('Set Schedules Here'!Z483),"",ROUND('Set Schedules Here'!Z483,rounding_decimal_places))</f>
        <v/>
      </c>
      <c r="AU242" s="12" t="str">
        <f>IF(ISBLANK('Set Schedules Here'!AA482),"",ROUND('Set Schedules Here'!AA482,rounding_decimal_places))</f>
        <v/>
      </c>
      <c r="AV242" s="12" t="str">
        <f>IF(ISBLANK('Set Schedules Here'!AA483),"",ROUND('Set Schedules Here'!AA483,rounding_decimal_places))</f>
        <v/>
      </c>
      <c r="AW242" s="12" t="str">
        <f>IF(ISBLANK('Set Schedules Here'!AB482),"",ROUND('Set Schedules Here'!AB482,rounding_decimal_places))</f>
        <v/>
      </c>
      <c r="AX242" s="12" t="str">
        <f>IF(ISBLANK('Set Schedules Here'!AB483),"",ROUND('Set Schedules Here'!AB483,rounding_decimal_places))</f>
        <v/>
      </c>
      <c r="AY242" s="12" t="str">
        <f>IF(ISBLANK('Set Schedules Here'!AC482),"",ROUND('Set Schedules Here'!AC482,rounding_decimal_places))</f>
        <v/>
      </c>
      <c r="AZ242" s="12" t="str">
        <f>IF(ISBLANK('Set Schedules Here'!AC483),"",ROUND('Set Schedules Here'!AC483,rounding_decimal_places))</f>
        <v/>
      </c>
      <c r="BA242" s="12" t="str">
        <f>IF(ISBLANK('Set Schedules Here'!AD482),"",ROUND('Set Schedules Here'!AD482,rounding_decimal_places))</f>
        <v/>
      </c>
      <c r="BB242" s="12" t="str">
        <f>IF(ISBLANK('Set Schedules Here'!AD483),"",ROUND('Set Schedules Here'!AD483,rounding_decimal_places))</f>
        <v/>
      </c>
      <c r="BC242" s="12" t="str">
        <f>IF(ISBLANK('Set Schedules Here'!AE482),"",ROUND('Set Schedules Here'!AE482,rounding_decimal_places))</f>
        <v/>
      </c>
      <c r="BD242" s="12" t="str">
        <f>IF(ISBLANK('Set Schedules Here'!AE483),"",ROUND('Set Schedules Here'!AE483,rounding_decimal_places))</f>
        <v/>
      </c>
      <c r="BE242" s="12" t="str">
        <f>IF(ISBLANK('Set Schedules Here'!AF482),"",ROUND('Set Schedules Here'!AF482,rounding_decimal_places))</f>
        <v/>
      </c>
      <c r="BF242" s="12" t="str">
        <f>IF(ISBLANK('Set Schedules Here'!AF483),"",ROUND('Set Schedules Here'!AF483,rounding_decimal_places))</f>
        <v/>
      </c>
      <c r="BG242" s="12" t="str">
        <f>IF(ISBLANK('Set Schedules Here'!AG482),"",ROUND('Set Schedules Here'!AG482,rounding_decimal_places))</f>
        <v/>
      </c>
      <c r="BH242" s="12" t="str">
        <f>IF(ISBLANK('Set Schedules Here'!AG483),"",ROUND('Set Schedules Here'!AG483,rounding_decimal_places))</f>
        <v/>
      </c>
      <c r="BI242" s="12" t="str">
        <f>IF(ISBLANK('Set Schedules Here'!AH482),"",ROUND('Set Schedules Here'!AH482,rounding_decimal_places))</f>
        <v/>
      </c>
      <c r="BJ242" s="12" t="str">
        <f>IF(ISBLANK('Set Schedules Here'!AH483),"",ROUND('Set Schedules Here'!AH483,rounding_decimal_places))</f>
        <v/>
      </c>
      <c r="BK242" s="12" t="str">
        <f>IF(ISBLANK('Set Schedules Here'!AI482),"",ROUND('Set Schedules Here'!AI482,rounding_decimal_places))</f>
        <v/>
      </c>
      <c r="BL242" s="12" t="str">
        <f>IF(ISBLANK('Set Schedules Here'!AI483),"",ROUND('Set Schedules Here'!AI483,rounding_decimal_places))</f>
        <v/>
      </c>
      <c r="BM242" s="12" t="str">
        <f>IF(ISBLANK('Set Schedules Here'!AJ482),"",ROUND('Set Schedules Here'!AJ482,rounding_decimal_places))</f>
        <v/>
      </c>
      <c r="BN242" s="12" t="str">
        <f>IF(ISBLANK('Set Schedules Here'!AJ483),"",ROUND('Set Schedules Here'!AJ483,rounding_decimal_places))</f>
        <v/>
      </c>
      <c r="BO242" s="12" t="str">
        <f>IF(ISBLANK('Set Schedules Here'!AK482),"",ROUND('Set Schedules Here'!AK482,rounding_decimal_places))</f>
        <v/>
      </c>
      <c r="BP242" s="21" t="str">
        <f>IF(ISBLANK('Set Schedules Here'!AK483),"",ROUND('Set Schedules Here'!AK483,rounding_decimal_places))</f>
        <v/>
      </c>
    </row>
    <row r="243" spans="1:68" x14ac:dyDescent="0.45">
      <c r="A243" s="16" t="str">
        <f>'Set Schedules Here'!A484</f>
        <v>elec change imports</v>
      </c>
      <c r="B243" s="12" t="str">
        <f>IF(ISBLANK('Set Schedules Here'!C484),"",'Set Schedules Here'!C484)</f>
        <v>hydro es</v>
      </c>
      <c r="C243" s="12" t="str">
        <f>IF(ISBLANK('Set Schedules Here'!D484),"",'Set Schedules Here'!D484)</f>
        <v/>
      </c>
      <c r="D243" s="21" t="str">
        <f>IF(ISBLANK('Set Schedules Here'!E484),"",'Set Schedules Here'!E484)</f>
        <v/>
      </c>
      <c r="E243" s="12">
        <f>IF(ISBLANK('Set Schedules Here'!F484),"",ROUND('Set Schedules Here'!F484,rounding_decimal_places))</f>
        <v>2019</v>
      </c>
      <c r="F243" s="12">
        <f>IF(ISBLANK('Set Schedules Here'!F485),"",ROUND('Set Schedules Here'!F485,rounding_decimal_places))</f>
        <v>0</v>
      </c>
      <c r="G243" s="12">
        <f>IF(ISBLANK('Set Schedules Here'!G484),"",ROUND('Set Schedules Here'!G484,rounding_decimal_places))</f>
        <v>2020</v>
      </c>
      <c r="H243" s="12">
        <f>IF(ISBLANK('Set Schedules Here'!G485),"",ROUND('Set Schedules Here'!G485,rounding_decimal_places))</f>
        <v>0</v>
      </c>
      <c r="I243" s="12">
        <f>IF(ISBLANK('Set Schedules Here'!H484),"",ROUND('Set Schedules Here'!H484,rounding_decimal_places))</f>
        <v>2050</v>
      </c>
      <c r="J243" s="12">
        <f>IF(ISBLANK('Set Schedules Here'!H485),"",ROUND('Set Schedules Here'!H485,rounding_decimal_places))</f>
        <v>1</v>
      </c>
      <c r="K243" s="12" t="str">
        <f>IF(ISBLANK('Set Schedules Here'!I484),"",ROUND('Set Schedules Here'!I484,rounding_decimal_places))</f>
        <v/>
      </c>
      <c r="L243" s="12" t="str">
        <f>IF(ISBLANK('Set Schedules Here'!I485),"",ROUND('Set Schedules Here'!I485,rounding_decimal_places))</f>
        <v/>
      </c>
      <c r="M243" s="12" t="str">
        <f>IF(ISBLANK('Set Schedules Here'!J484),"",ROUND('Set Schedules Here'!J484,rounding_decimal_places))</f>
        <v/>
      </c>
      <c r="N243" s="12" t="str">
        <f>IF(ISBLANK('Set Schedules Here'!J485),"",ROUND('Set Schedules Here'!J485,rounding_decimal_places))</f>
        <v/>
      </c>
      <c r="O243" s="12" t="str">
        <f>IF(ISBLANK('Set Schedules Here'!K484),"",ROUND('Set Schedules Here'!K484,rounding_decimal_places))</f>
        <v/>
      </c>
      <c r="P243" s="12" t="str">
        <f>IF(ISBLANK('Set Schedules Here'!K485),"",ROUND('Set Schedules Here'!K485,rounding_decimal_places))</f>
        <v/>
      </c>
      <c r="Q243" s="12" t="str">
        <f>IF(ISBLANK('Set Schedules Here'!L484),"",ROUND('Set Schedules Here'!L484,rounding_decimal_places))</f>
        <v/>
      </c>
      <c r="R243" s="12" t="str">
        <f>IF(ISBLANK('Set Schedules Here'!L485),"",ROUND('Set Schedules Here'!L485,rounding_decimal_places))</f>
        <v/>
      </c>
      <c r="S243" s="12" t="str">
        <f>IF(ISBLANK('Set Schedules Here'!M484),"",ROUND('Set Schedules Here'!M484,rounding_decimal_places))</f>
        <v/>
      </c>
      <c r="T243" s="12" t="str">
        <f>IF(ISBLANK('Set Schedules Here'!M485),"",ROUND('Set Schedules Here'!M485,rounding_decimal_places))</f>
        <v/>
      </c>
      <c r="U243" s="12" t="str">
        <f>IF(ISBLANK('Set Schedules Here'!N484),"",ROUND('Set Schedules Here'!N484,rounding_decimal_places))</f>
        <v/>
      </c>
      <c r="V243" s="12" t="str">
        <f>IF(ISBLANK('Set Schedules Here'!N485),"",ROUND('Set Schedules Here'!N485,rounding_decimal_places))</f>
        <v/>
      </c>
      <c r="W243" s="12" t="str">
        <f>IF(ISBLANK('Set Schedules Here'!O484),"",ROUND('Set Schedules Here'!O484,rounding_decimal_places))</f>
        <v/>
      </c>
      <c r="X243" s="12" t="str">
        <f>IF(ISBLANK('Set Schedules Here'!O485),"",ROUND('Set Schedules Here'!O485,rounding_decimal_places))</f>
        <v/>
      </c>
      <c r="Y243" s="12" t="str">
        <f>IF(ISBLANK('Set Schedules Here'!P484),"",ROUND('Set Schedules Here'!P484,rounding_decimal_places))</f>
        <v/>
      </c>
      <c r="Z243" s="12" t="str">
        <f>IF(ISBLANK('Set Schedules Here'!P485),"",ROUND('Set Schedules Here'!P485,rounding_decimal_places))</f>
        <v/>
      </c>
      <c r="AA243" s="12" t="str">
        <f>IF(ISBLANK('Set Schedules Here'!Q484),"",ROUND('Set Schedules Here'!Q484,rounding_decimal_places))</f>
        <v/>
      </c>
      <c r="AB243" s="12" t="str">
        <f>IF(ISBLANK('Set Schedules Here'!Q485),"",ROUND('Set Schedules Here'!Q485,rounding_decimal_places))</f>
        <v/>
      </c>
      <c r="AC243" s="12" t="str">
        <f>IF(ISBLANK('Set Schedules Here'!R484),"",ROUND('Set Schedules Here'!R484,rounding_decimal_places))</f>
        <v/>
      </c>
      <c r="AD243" s="12" t="str">
        <f>IF(ISBLANK('Set Schedules Here'!R485),"",ROUND('Set Schedules Here'!R485,rounding_decimal_places))</f>
        <v/>
      </c>
      <c r="AE243" s="12" t="str">
        <f>IF(ISBLANK('Set Schedules Here'!S484),"",ROUND('Set Schedules Here'!S484,rounding_decimal_places))</f>
        <v/>
      </c>
      <c r="AF243" s="12" t="str">
        <f>IF(ISBLANK('Set Schedules Here'!S485),"",ROUND('Set Schedules Here'!S485,rounding_decimal_places))</f>
        <v/>
      </c>
      <c r="AG243" s="12" t="str">
        <f>IF(ISBLANK('Set Schedules Here'!T484),"",ROUND('Set Schedules Here'!T484,rounding_decimal_places))</f>
        <v/>
      </c>
      <c r="AH243" s="12" t="str">
        <f>IF(ISBLANK('Set Schedules Here'!T485),"",ROUND('Set Schedules Here'!T485,rounding_decimal_places))</f>
        <v/>
      </c>
      <c r="AI243" s="12" t="str">
        <f>IF(ISBLANK('Set Schedules Here'!U484),"",ROUND('Set Schedules Here'!U484,rounding_decimal_places))</f>
        <v/>
      </c>
      <c r="AJ243" s="12" t="str">
        <f>IF(ISBLANK('Set Schedules Here'!U485),"",ROUND('Set Schedules Here'!U485,rounding_decimal_places))</f>
        <v/>
      </c>
      <c r="AK243" s="12" t="str">
        <f>IF(ISBLANK('Set Schedules Here'!V484),"",ROUND('Set Schedules Here'!V484,rounding_decimal_places))</f>
        <v/>
      </c>
      <c r="AL243" s="12" t="str">
        <f>IF(ISBLANK('Set Schedules Here'!V485),"",ROUND('Set Schedules Here'!V485,rounding_decimal_places))</f>
        <v/>
      </c>
      <c r="AM243" s="12" t="str">
        <f>IF(ISBLANK('Set Schedules Here'!W484),"",ROUND('Set Schedules Here'!W484,rounding_decimal_places))</f>
        <v/>
      </c>
      <c r="AN243" s="12" t="str">
        <f>IF(ISBLANK('Set Schedules Here'!W485),"",ROUND('Set Schedules Here'!W485,rounding_decimal_places))</f>
        <v/>
      </c>
      <c r="AO243" s="12" t="str">
        <f>IF(ISBLANK('Set Schedules Here'!X484),"",ROUND('Set Schedules Here'!X484,rounding_decimal_places))</f>
        <v/>
      </c>
      <c r="AP243" s="12" t="str">
        <f>IF(ISBLANK('Set Schedules Here'!X485),"",ROUND('Set Schedules Here'!X485,rounding_decimal_places))</f>
        <v/>
      </c>
      <c r="AQ243" s="12" t="str">
        <f>IF(ISBLANK('Set Schedules Here'!Y484),"",ROUND('Set Schedules Here'!Y484,rounding_decimal_places))</f>
        <v/>
      </c>
      <c r="AR243" s="12" t="str">
        <f>IF(ISBLANK('Set Schedules Here'!Y485),"",ROUND('Set Schedules Here'!Y485,rounding_decimal_places))</f>
        <v/>
      </c>
      <c r="AS243" s="12" t="str">
        <f>IF(ISBLANK('Set Schedules Here'!Z484),"",ROUND('Set Schedules Here'!Z484,rounding_decimal_places))</f>
        <v/>
      </c>
      <c r="AT243" s="12" t="str">
        <f>IF(ISBLANK('Set Schedules Here'!Z485),"",ROUND('Set Schedules Here'!Z485,rounding_decimal_places))</f>
        <v/>
      </c>
      <c r="AU243" s="12" t="str">
        <f>IF(ISBLANK('Set Schedules Here'!AA484),"",ROUND('Set Schedules Here'!AA484,rounding_decimal_places))</f>
        <v/>
      </c>
      <c r="AV243" s="12" t="str">
        <f>IF(ISBLANK('Set Schedules Here'!AA485),"",ROUND('Set Schedules Here'!AA485,rounding_decimal_places))</f>
        <v/>
      </c>
      <c r="AW243" s="12" t="str">
        <f>IF(ISBLANK('Set Schedules Here'!AB484),"",ROUND('Set Schedules Here'!AB484,rounding_decimal_places))</f>
        <v/>
      </c>
      <c r="AX243" s="12" t="str">
        <f>IF(ISBLANK('Set Schedules Here'!AB485),"",ROUND('Set Schedules Here'!AB485,rounding_decimal_places))</f>
        <v/>
      </c>
      <c r="AY243" s="12" t="str">
        <f>IF(ISBLANK('Set Schedules Here'!AC484),"",ROUND('Set Schedules Here'!AC484,rounding_decimal_places))</f>
        <v/>
      </c>
      <c r="AZ243" s="12" t="str">
        <f>IF(ISBLANK('Set Schedules Here'!AC485),"",ROUND('Set Schedules Here'!AC485,rounding_decimal_places))</f>
        <v/>
      </c>
      <c r="BA243" s="12" t="str">
        <f>IF(ISBLANK('Set Schedules Here'!AD484),"",ROUND('Set Schedules Here'!AD484,rounding_decimal_places))</f>
        <v/>
      </c>
      <c r="BB243" s="12" t="str">
        <f>IF(ISBLANK('Set Schedules Here'!AD485),"",ROUND('Set Schedules Here'!AD485,rounding_decimal_places))</f>
        <v/>
      </c>
      <c r="BC243" s="12" t="str">
        <f>IF(ISBLANK('Set Schedules Here'!AE484),"",ROUND('Set Schedules Here'!AE484,rounding_decimal_places))</f>
        <v/>
      </c>
      <c r="BD243" s="12" t="str">
        <f>IF(ISBLANK('Set Schedules Here'!AE485),"",ROUND('Set Schedules Here'!AE485,rounding_decimal_places))</f>
        <v/>
      </c>
      <c r="BE243" s="12" t="str">
        <f>IF(ISBLANK('Set Schedules Here'!AF484),"",ROUND('Set Schedules Here'!AF484,rounding_decimal_places))</f>
        <v/>
      </c>
      <c r="BF243" s="12" t="str">
        <f>IF(ISBLANK('Set Schedules Here'!AF485),"",ROUND('Set Schedules Here'!AF485,rounding_decimal_places))</f>
        <v/>
      </c>
      <c r="BG243" s="12" t="str">
        <f>IF(ISBLANK('Set Schedules Here'!AG484),"",ROUND('Set Schedules Here'!AG484,rounding_decimal_places))</f>
        <v/>
      </c>
      <c r="BH243" s="12" t="str">
        <f>IF(ISBLANK('Set Schedules Here'!AG485),"",ROUND('Set Schedules Here'!AG485,rounding_decimal_places))</f>
        <v/>
      </c>
      <c r="BI243" s="12" t="str">
        <f>IF(ISBLANK('Set Schedules Here'!AH484),"",ROUND('Set Schedules Here'!AH484,rounding_decimal_places))</f>
        <v/>
      </c>
      <c r="BJ243" s="12" t="str">
        <f>IF(ISBLANK('Set Schedules Here'!AH485),"",ROUND('Set Schedules Here'!AH485,rounding_decimal_places))</f>
        <v/>
      </c>
      <c r="BK243" s="12" t="str">
        <f>IF(ISBLANK('Set Schedules Here'!AI484),"",ROUND('Set Schedules Here'!AI484,rounding_decimal_places))</f>
        <v/>
      </c>
      <c r="BL243" s="12" t="str">
        <f>IF(ISBLANK('Set Schedules Here'!AI485),"",ROUND('Set Schedules Here'!AI485,rounding_decimal_places))</f>
        <v/>
      </c>
      <c r="BM243" s="12" t="str">
        <f>IF(ISBLANK('Set Schedules Here'!AJ484),"",ROUND('Set Schedules Here'!AJ484,rounding_decimal_places))</f>
        <v/>
      </c>
      <c r="BN243" s="12" t="str">
        <f>IF(ISBLANK('Set Schedules Here'!AJ485),"",ROUND('Set Schedules Here'!AJ485,rounding_decimal_places))</f>
        <v/>
      </c>
      <c r="BO243" s="12" t="str">
        <f>IF(ISBLANK('Set Schedules Here'!AK484),"",ROUND('Set Schedules Here'!AK484,rounding_decimal_places))</f>
        <v/>
      </c>
      <c r="BP243" s="21" t="str">
        <f>IF(ISBLANK('Set Schedules Here'!AK485),"",ROUND('Set Schedules Here'!AK485,rounding_decimal_places))</f>
        <v/>
      </c>
    </row>
    <row r="244" spans="1:68" x14ac:dyDescent="0.45">
      <c r="A244" s="16" t="str">
        <f>'Set Schedules Here'!A486</f>
        <v>elec change imports</v>
      </c>
      <c r="B244" s="12" t="str">
        <f>IF(ISBLANK('Set Schedules Here'!C486),"",'Set Schedules Here'!C486)</f>
        <v>onshore wind es</v>
      </c>
      <c r="C244" s="12" t="str">
        <f>IF(ISBLANK('Set Schedules Here'!D486),"",'Set Schedules Here'!D486)</f>
        <v/>
      </c>
      <c r="D244" s="21" t="str">
        <f>IF(ISBLANK('Set Schedules Here'!E486),"",'Set Schedules Here'!E486)</f>
        <v/>
      </c>
      <c r="E244" s="12">
        <f>IF(ISBLANK('Set Schedules Here'!F486),"",ROUND('Set Schedules Here'!F486,rounding_decimal_places))</f>
        <v>2019</v>
      </c>
      <c r="F244" s="12">
        <f>IF(ISBLANK('Set Schedules Here'!F487),"",ROUND('Set Schedules Here'!F487,rounding_decimal_places))</f>
        <v>0</v>
      </c>
      <c r="G244" s="12">
        <f>IF(ISBLANK('Set Schedules Here'!G486),"",ROUND('Set Schedules Here'!G486,rounding_decimal_places))</f>
        <v>2020</v>
      </c>
      <c r="H244" s="12">
        <f>IF(ISBLANK('Set Schedules Here'!G487),"",ROUND('Set Schedules Here'!G487,rounding_decimal_places))</f>
        <v>0</v>
      </c>
      <c r="I244" s="12">
        <f>IF(ISBLANK('Set Schedules Here'!H486),"",ROUND('Set Schedules Here'!H486,rounding_decimal_places))</f>
        <v>2050</v>
      </c>
      <c r="J244" s="12">
        <f>IF(ISBLANK('Set Schedules Here'!H487),"",ROUND('Set Schedules Here'!H487,rounding_decimal_places))</f>
        <v>1</v>
      </c>
      <c r="K244" s="12" t="str">
        <f>IF(ISBLANK('Set Schedules Here'!I486),"",ROUND('Set Schedules Here'!I486,rounding_decimal_places))</f>
        <v/>
      </c>
      <c r="L244" s="12" t="str">
        <f>IF(ISBLANK('Set Schedules Here'!I487),"",ROUND('Set Schedules Here'!I487,rounding_decimal_places))</f>
        <v/>
      </c>
      <c r="M244" s="12" t="str">
        <f>IF(ISBLANK('Set Schedules Here'!J486),"",ROUND('Set Schedules Here'!J486,rounding_decimal_places))</f>
        <v/>
      </c>
      <c r="N244" s="12" t="str">
        <f>IF(ISBLANK('Set Schedules Here'!J487),"",ROUND('Set Schedules Here'!J487,rounding_decimal_places))</f>
        <v/>
      </c>
      <c r="O244" s="12" t="str">
        <f>IF(ISBLANK('Set Schedules Here'!K486),"",ROUND('Set Schedules Here'!K486,rounding_decimal_places))</f>
        <v/>
      </c>
      <c r="P244" s="12" t="str">
        <f>IF(ISBLANK('Set Schedules Here'!K487),"",ROUND('Set Schedules Here'!K487,rounding_decimal_places))</f>
        <v/>
      </c>
      <c r="Q244" s="12" t="str">
        <f>IF(ISBLANK('Set Schedules Here'!L486),"",ROUND('Set Schedules Here'!L486,rounding_decimal_places))</f>
        <v/>
      </c>
      <c r="R244" s="12" t="str">
        <f>IF(ISBLANK('Set Schedules Here'!L487),"",ROUND('Set Schedules Here'!L487,rounding_decimal_places))</f>
        <v/>
      </c>
      <c r="S244" s="12" t="str">
        <f>IF(ISBLANK('Set Schedules Here'!M486),"",ROUND('Set Schedules Here'!M486,rounding_decimal_places))</f>
        <v/>
      </c>
      <c r="T244" s="12" t="str">
        <f>IF(ISBLANK('Set Schedules Here'!M487),"",ROUND('Set Schedules Here'!M487,rounding_decimal_places))</f>
        <v/>
      </c>
      <c r="U244" s="12" t="str">
        <f>IF(ISBLANK('Set Schedules Here'!N486),"",ROUND('Set Schedules Here'!N486,rounding_decimal_places))</f>
        <v/>
      </c>
      <c r="V244" s="12" t="str">
        <f>IF(ISBLANK('Set Schedules Here'!N487),"",ROUND('Set Schedules Here'!N487,rounding_decimal_places))</f>
        <v/>
      </c>
      <c r="W244" s="12" t="str">
        <f>IF(ISBLANK('Set Schedules Here'!O486),"",ROUND('Set Schedules Here'!O486,rounding_decimal_places))</f>
        <v/>
      </c>
      <c r="X244" s="12" t="str">
        <f>IF(ISBLANK('Set Schedules Here'!O487),"",ROUND('Set Schedules Here'!O487,rounding_decimal_places))</f>
        <v/>
      </c>
      <c r="Y244" s="12" t="str">
        <f>IF(ISBLANK('Set Schedules Here'!P486),"",ROUND('Set Schedules Here'!P486,rounding_decimal_places))</f>
        <v/>
      </c>
      <c r="Z244" s="12" t="str">
        <f>IF(ISBLANK('Set Schedules Here'!P487),"",ROUND('Set Schedules Here'!P487,rounding_decimal_places))</f>
        <v/>
      </c>
      <c r="AA244" s="12" t="str">
        <f>IF(ISBLANK('Set Schedules Here'!Q486),"",ROUND('Set Schedules Here'!Q486,rounding_decimal_places))</f>
        <v/>
      </c>
      <c r="AB244" s="12" t="str">
        <f>IF(ISBLANK('Set Schedules Here'!Q487),"",ROUND('Set Schedules Here'!Q487,rounding_decimal_places))</f>
        <v/>
      </c>
      <c r="AC244" s="12" t="str">
        <f>IF(ISBLANK('Set Schedules Here'!R486),"",ROUND('Set Schedules Here'!R486,rounding_decimal_places))</f>
        <v/>
      </c>
      <c r="AD244" s="12" t="str">
        <f>IF(ISBLANK('Set Schedules Here'!R487),"",ROUND('Set Schedules Here'!R487,rounding_decimal_places))</f>
        <v/>
      </c>
      <c r="AE244" s="12" t="str">
        <f>IF(ISBLANK('Set Schedules Here'!S486),"",ROUND('Set Schedules Here'!S486,rounding_decimal_places))</f>
        <v/>
      </c>
      <c r="AF244" s="12" t="str">
        <f>IF(ISBLANK('Set Schedules Here'!S487),"",ROUND('Set Schedules Here'!S487,rounding_decimal_places))</f>
        <v/>
      </c>
      <c r="AG244" s="12" t="str">
        <f>IF(ISBLANK('Set Schedules Here'!T486),"",ROUND('Set Schedules Here'!T486,rounding_decimal_places))</f>
        <v/>
      </c>
      <c r="AH244" s="12" t="str">
        <f>IF(ISBLANK('Set Schedules Here'!T487),"",ROUND('Set Schedules Here'!T487,rounding_decimal_places))</f>
        <v/>
      </c>
      <c r="AI244" s="12" t="str">
        <f>IF(ISBLANK('Set Schedules Here'!U486),"",ROUND('Set Schedules Here'!U486,rounding_decimal_places))</f>
        <v/>
      </c>
      <c r="AJ244" s="12" t="str">
        <f>IF(ISBLANK('Set Schedules Here'!U487),"",ROUND('Set Schedules Here'!U487,rounding_decimal_places))</f>
        <v/>
      </c>
      <c r="AK244" s="12" t="str">
        <f>IF(ISBLANK('Set Schedules Here'!V486),"",ROUND('Set Schedules Here'!V486,rounding_decimal_places))</f>
        <v/>
      </c>
      <c r="AL244" s="12" t="str">
        <f>IF(ISBLANK('Set Schedules Here'!V487),"",ROUND('Set Schedules Here'!V487,rounding_decimal_places))</f>
        <v/>
      </c>
      <c r="AM244" s="12" t="str">
        <f>IF(ISBLANK('Set Schedules Here'!W486),"",ROUND('Set Schedules Here'!W486,rounding_decimal_places))</f>
        <v/>
      </c>
      <c r="AN244" s="12" t="str">
        <f>IF(ISBLANK('Set Schedules Here'!W487),"",ROUND('Set Schedules Here'!W487,rounding_decimal_places))</f>
        <v/>
      </c>
      <c r="AO244" s="12" t="str">
        <f>IF(ISBLANK('Set Schedules Here'!X486),"",ROUND('Set Schedules Here'!X486,rounding_decimal_places))</f>
        <v/>
      </c>
      <c r="AP244" s="12" t="str">
        <f>IF(ISBLANK('Set Schedules Here'!X487),"",ROUND('Set Schedules Here'!X487,rounding_decimal_places))</f>
        <v/>
      </c>
      <c r="AQ244" s="12" t="str">
        <f>IF(ISBLANK('Set Schedules Here'!Y486),"",ROUND('Set Schedules Here'!Y486,rounding_decimal_places))</f>
        <v/>
      </c>
      <c r="AR244" s="12" t="str">
        <f>IF(ISBLANK('Set Schedules Here'!Y487),"",ROUND('Set Schedules Here'!Y487,rounding_decimal_places))</f>
        <v/>
      </c>
      <c r="AS244" s="12" t="str">
        <f>IF(ISBLANK('Set Schedules Here'!Z486),"",ROUND('Set Schedules Here'!Z486,rounding_decimal_places))</f>
        <v/>
      </c>
      <c r="AT244" s="12" t="str">
        <f>IF(ISBLANK('Set Schedules Here'!Z487),"",ROUND('Set Schedules Here'!Z487,rounding_decimal_places))</f>
        <v/>
      </c>
      <c r="AU244" s="12" t="str">
        <f>IF(ISBLANK('Set Schedules Here'!AA486),"",ROUND('Set Schedules Here'!AA486,rounding_decimal_places))</f>
        <v/>
      </c>
      <c r="AV244" s="12" t="str">
        <f>IF(ISBLANK('Set Schedules Here'!AA487),"",ROUND('Set Schedules Here'!AA487,rounding_decimal_places))</f>
        <v/>
      </c>
      <c r="AW244" s="12" t="str">
        <f>IF(ISBLANK('Set Schedules Here'!AB486),"",ROUND('Set Schedules Here'!AB486,rounding_decimal_places))</f>
        <v/>
      </c>
      <c r="AX244" s="12" t="str">
        <f>IF(ISBLANK('Set Schedules Here'!AB487),"",ROUND('Set Schedules Here'!AB487,rounding_decimal_places))</f>
        <v/>
      </c>
      <c r="AY244" s="12" t="str">
        <f>IF(ISBLANK('Set Schedules Here'!AC486),"",ROUND('Set Schedules Here'!AC486,rounding_decimal_places))</f>
        <v/>
      </c>
      <c r="AZ244" s="12" t="str">
        <f>IF(ISBLANK('Set Schedules Here'!AC487),"",ROUND('Set Schedules Here'!AC487,rounding_decimal_places))</f>
        <v/>
      </c>
      <c r="BA244" s="12" t="str">
        <f>IF(ISBLANK('Set Schedules Here'!AD486),"",ROUND('Set Schedules Here'!AD486,rounding_decimal_places))</f>
        <v/>
      </c>
      <c r="BB244" s="12" t="str">
        <f>IF(ISBLANK('Set Schedules Here'!AD487),"",ROUND('Set Schedules Here'!AD487,rounding_decimal_places))</f>
        <v/>
      </c>
      <c r="BC244" s="12" t="str">
        <f>IF(ISBLANK('Set Schedules Here'!AE486),"",ROUND('Set Schedules Here'!AE486,rounding_decimal_places))</f>
        <v/>
      </c>
      <c r="BD244" s="12" t="str">
        <f>IF(ISBLANK('Set Schedules Here'!AE487),"",ROUND('Set Schedules Here'!AE487,rounding_decimal_places))</f>
        <v/>
      </c>
      <c r="BE244" s="12" t="str">
        <f>IF(ISBLANK('Set Schedules Here'!AF486),"",ROUND('Set Schedules Here'!AF486,rounding_decimal_places))</f>
        <v/>
      </c>
      <c r="BF244" s="12" t="str">
        <f>IF(ISBLANK('Set Schedules Here'!AF487),"",ROUND('Set Schedules Here'!AF487,rounding_decimal_places))</f>
        <v/>
      </c>
      <c r="BG244" s="12" t="str">
        <f>IF(ISBLANK('Set Schedules Here'!AG486),"",ROUND('Set Schedules Here'!AG486,rounding_decimal_places))</f>
        <v/>
      </c>
      <c r="BH244" s="12" t="str">
        <f>IF(ISBLANK('Set Schedules Here'!AG487),"",ROUND('Set Schedules Here'!AG487,rounding_decimal_places))</f>
        <v/>
      </c>
      <c r="BI244" s="12" t="str">
        <f>IF(ISBLANK('Set Schedules Here'!AH486),"",ROUND('Set Schedules Here'!AH486,rounding_decimal_places))</f>
        <v/>
      </c>
      <c r="BJ244" s="12" t="str">
        <f>IF(ISBLANK('Set Schedules Here'!AH487),"",ROUND('Set Schedules Here'!AH487,rounding_decimal_places))</f>
        <v/>
      </c>
      <c r="BK244" s="12" t="str">
        <f>IF(ISBLANK('Set Schedules Here'!AI486),"",ROUND('Set Schedules Here'!AI486,rounding_decimal_places))</f>
        <v/>
      </c>
      <c r="BL244" s="12" t="str">
        <f>IF(ISBLANK('Set Schedules Here'!AI487),"",ROUND('Set Schedules Here'!AI487,rounding_decimal_places))</f>
        <v/>
      </c>
      <c r="BM244" s="12" t="str">
        <f>IF(ISBLANK('Set Schedules Here'!AJ486),"",ROUND('Set Schedules Here'!AJ486,rounding_decimal_places))</f>
        <v/>
      </c>
      <c r="BN244" s="12" t="str">
        <f>IF(ISBLANK('Set Schedules Here'!AJ487),"",ROUND('Set Schedules Here'!AJ487,rounding_decimal_places))</f>
        <v/>
      </c>
      <c r="BO244" s="12" t="str">
        <f>IF(ISBLANK('Set Schedules Here'!AK486),"",ROUND('Set Schedules Here'!AK486,rounding_decimal_places))</f>
        <v/>
      </c>
      <c r="BP244" s="21" t="str">
        <f>IF(ISBLANK('Set Schedules Here'!AK487),"",ROUND('Set Schedules Here'!AK487,rounding_decimal_places))</f>
        <v/>
      </c>
    </row>
    <row r="245" spans="1:68" x14ac:dyDescent="0.45">
      <c r="A245" s="16" t="str">
        <f>'Set Schedules Here'!A488</f>
        <v>elec change imports</v>
      </c>
      <c r="B245" s="12" t="str">
        <f>IF(ISBLANK('Set Schedules Here'!C488),"",'Set Schedules Here'!C488)</f>
        <v>solar PV es</v>
      </c>
      <c r="C245" s="12" t="str">
        <f>IF(ISBLANK('Set Schedules Here'!D488),"",'Set Schedules Here'!D488)</f>
        <v/>
      </c>
      <c r="D245" s="21" t="str">
        <f>IF(ISBLANK('Set Schedules Here'!E488),"",'Set Schedules Here'!E488)</f>
        <v/>
      </c>
      <c r="E245" s="12">
        <f>IF(ISBLANK('Set Schedules Here'!F488),"",ROUND('Set Schedules Here'!F488,rounding_decimal_places))</f>
        <v>2019</v>
      </c>
      <c r="F245" s="12">
        <f>IF(ISBLANK('Set Schedules Here'!F489),"",ROUND('Set Schedules Here'!F489,rounding_decimal_places))</f>
        <v>0</v>
      </c>
      <c r="G245" s="12">
        <f>IF(ISBLANK('Set Schedules Here'!G488),"",ROUND('Set Schedules Here'!G488,rounding_decimal_places))</f>
        <v>2020</v>
      </c>
      <c r="H245" s="12">
        <f>IF(ISBLANK('Set Schedules Here'!G489),"",ROUND('Set Schedules Here'!G489,rounding_decimal_places))</f>
        <v>0</v>
      </c>
      <c r="I245" s="12">
        <f>IF(ISBLANK('Set Schedules Here'!H488),"",ROUND('Set Schedules Here'!H488,rounding_decimal_places))</f>
        <v>2050</v>
      </c>
      <c r="J245" s="12">
        <f>IF(ISBLANK('Set Schedules Here'!H489),"",ROUND('Set Schedules Here'!H489,rounding_decimal_places))</f>
        <v>1</v>
      </c>
      <c r="K245" s="12" t="str">
        <f>IF(ISBLANK('Set Schedules Here'!I488),"",ROUND('Set Schedules Here'!I488,rounding_decimal_places))</f>
        <v/>
      </c>
      <c r="L245" s="12" t="str">
        <f>IF(ISBLANK('Set Schedules Here'!I489),"",ROUND('Set Schedules Here'!I489,rounding_decimal_places))</f>
        <v/>
      </c>
      <c r="M245" s="12" t="str">
        <f>IF(ISBLANK('Set Schedules Here'!J488),"",ROUND('Set Schedules Here'!J488,rounding_decimal_places))</f>
        <v/>
      </c>
      <c r="N245" s="12" t="str">
        <f>IF(ISBLANK('Set Schedules Here'!J489),"",ROUND('Set Schedules Here'!J489,rounding_decimal_places))</f>
        <v/>
      </c>
      <c r="O245" s="12" t="str">
        <f>IF(ISBLANK('Set Schedules Here'!K488),"",ROUND('Set Schedules Here'!K488,rounding_decimal_places))</f>
        <v/>
      </c>
      <c r="P245" s="12" t="str">
        <f>IF(ISBLANK('Set Schedules Here'!K489),"",ROUND('Set Schedules Here'!K489,rounding_decimal_places))</f>
        <v/>
      </c>
      <c r="Q245" s="12" t="str">
        <f>IF(ISBLANK('Set Schedules Here'!L488),"",ROUND('Set Schedules Here'!L488,rounding_decimal_places))</f>
        <v/>
      </c>
      <c r="R245" s="12" t="str">
        <f>IF(ISBLANK('Set Schedules Here'!L489),"",ROUND('Set Schedules Here'!L489,rounding_decimal_places))</f>
        <v/>
      </c>
      <c r="S245" s="12" t="str">
        <f>IF(ISBLANK('Set Schedules Here'!M488),"",ROUND('Set Schedules Here'!M488,rounding_decimal_places))</f>
        <v/>
      </c>
      <c r="T245" s="12" t="str">
        <f>IF(ISBLANK('Set Schedules Here'!M489),"",ROUND('Set Schedules Here'!M489,rounding_decimal_places))</f>
        <v/>
      </c>
      <c r="U245" s="12" t="str">
        <f>IF(ISBLANK('Set Schedules Here'!N488),"",ROUND('Set Schedules Here'!N488,rounding_decimal_places))</f>
        <v/>
      </c>
      <c r="V245" s="12" t="str">
        <f>IF(ISBLANK('Set Schedules Here'!N489),"",ROUND('Set Schedules Here'!N489,rounding_decimal_places))</f>
        <v/>
      </c>
      <c r="W245" s="12" t="str">
        <f>IF(ISBLANK('Set Schedules Here'!O488),"",ROUND('Set Schedules Here'!O488,rounding_decimal_places))</f>
        <v/>
      </c>
      <c r="X245" s="12" t="str">
        <f>IF(ISBLANK('Set Schedules Here'!O489),"",ROUND('Set Schedules Here'!O489,rounding_decimal_places))</f>
        <v/>
      </c>
      <c r="Y245" s="12" t="str">
        <f>IF(ISBLANK('Set Schedules Here'!P488),"",ROUND('Set Schedules Here'!P488,rounding_decimal_places))</f>
        <v/>
      </c>
      <c r="Z245" s="12" t="str">
        <f>IF(ISBLANK('Set Schedules Here'!P489),"",ROUND('Set Schedules Here'!P489,rounding_decimal_places))</f>
        <v/>
      </c>
      <c r="AA245" s="12" t="str">
        <f>IF(ISBLANK('Set Schedules Here'!Q488),"",ROUND('Set Schedules Here'!Q488,rounding_decimal_places))</f>
        <v/>
      </c>
      <c r="AB245" s="12" t="str">
        <f>IF(ISBLANK('Set Schedules Here'!Q489),"",ROUND('Set Schedules Here'!Q489,rounding_decimal_places))</f>
        <v/>
      </c>
      <c r="AC245" s="12" t="str">
        <f>IF(ISBLANK('Set Schedules Here'!R488),"",ROUND('Set Schedules Here'!R488,rounding_decimal_places))</f>
        <v/>
      </c>
      <c r="AD245" s="12" t="str">
        <f>IF(ISBLANK('Set Schedules Here'!R489),"",ROUND('Set Schedules Here'!R489,rounding_decimal_places))</f>
        <v/>
      </c>
      <c r="AE245" s="12" t="str">
        <f>IF(ISBLANK('Set Schedules Here'!S488),"",ROUND('Set Schedules Here'!S488,rounding_decimal_places))</f>
        <v/>
      </c>
      <c r="AF245" s="12" t="str">
        <f>IF(ISBLANK('Set Schedules Here'!S489),"",ROUND('Set Schedules Here'!S489,rounding_decimal_places))</f>
        <v/>
      </c>
      <c r="AG245" s="12" t="str">
        <f>IF(ISBLANK('Set Schedules Here'!T488),"",ROUND('Set Schedules Here'!T488,rounding_decimal_places))</f>
        <v/>
      </c>
      <c r="AH245" s="12" t="str">
        <f>IF(ISBLANK('Set Schedules Here'!T489),"",ROUND('Set Schedules Here'!T489,rounding_decimal_places))</f>
        <v/>
      </c>
      <c r="AI245" s="12" t="str">
        <f>IF(ISBLANK('Set Schedules Here'!U488),"",ROUND('Set Schedules Here'!U488,rounding_decimal_places))</f>
        <v/>
      </c>
      <c r="AJ245" s="12" t="str">
        <f>IF(ISBLANK('Set Schedules Here'!U489),"",ROUND('Set Schedules Here'!U489,rounding_decimal_places))</f>
        <v/>
      </c>
      <c r="AK245" s="12" t="str">
        <f>IF(ISBLANK('Set Schedules Here'!V488),"",ROUND('Set Schedules Here'!V488,rounding_decimal_places))</f>
        <v/>
      </c>
      <c r="AL245" s="12" t="str">
        <f>IF(ISBLANK('Set Schedules Here'!V489),"",ROUND('Set Schedules Here'!V489,rounding_decimal_places))</f>
        <v/>
      </c>
      <c r="AM245" s="12" t="str">
        <f>IF(ISBLANK('Set Schedules Here'!W488),"",ROUND('Set Schedules Here'!W488,rounding_decimal_places))</f>
        <v/>
      </c>
      <c r="AN245" s="12" t="str">
        <f>IF(ISBLANK('Set Schedules Here'!W489),"",ROUND('Set Schedules Here'!W489,rounding_decimal_places))</f>
        <v/>
      </c>
      <c r="AO245" s="12" t="str">
        <f>IF(ISBLANK('Set Schedules Here'!X488),"",ROUND('Set Schedules Here'!X488,rounding_decimal_places))</f>
        <v/>
      </c>
      <c r="AP245" s="12" t="str">
        <f>IF(ISBLANK('Set Schedules Here'!X489),"",ROUND('Set Schedules Here'!X489,rounding_decimal_places))</f>
        <v/>
      </c>
      <c r="AQ245" s="12" t="str">
        <f>IF(ISBLANK('Set Schedules Here'!Y488),"",ROUND('Set Schedules Here'!Y488,rounding_decimal_places))</f>
        <v/>
      </c>
      <c r="AR245" s="12" t="str">
        <f>IF(ISBLANK('Set Schedules Here'!Y489),"",ROUND('Set Schedules Here'!Y489,rounding_decimal_places))</f>
        <v/>
      </c>
      <c r="AS245" s="12" t="str">
        <f>IF(ISBLANK('Set Schedules Here'!Z488),"",ROUND('Set Schedules Here'!Z488,rounding_decimal_places))</f>
        <v/>
      </c>
      <c r="AT245" s="12" t="str">
        <f>IF(ISBLANK('Set Schedules Here'!Z489),"",ROUND('Set Schedules Here'!Z489,rounding_decimal_places))</f>
        <v/>
      </c>
      <c r="AU245" s="12" t="str">
        <f>IF(ISBLANK('Set Schedules Here'!AA488),"",ROUND('Set Schedules Here'!AA488,rounding_decimal_places))</f>
        <v/>
      </c>
      <c r="AV245" s="12" t="str">
        <f>IF(ISBLANK('Set Schedules Here'!AA489),"",ROUND('Set Schedules Here'!AA489,rounding_decimal_places))</f>
        <v/>
      </c>
      <c r="AW245" s="12" t="str">
        <f>IF(ISBLANK('Set Schedules Here'!AB488),"",ROUND('Set Schedules Here'!AB488,rounding_decimal_places))</f>
        <v/>
      </c>
      <c r="AX245" s="12" t="str">
        <f>IF(ISBLANK('Set Schedules Here'!AB489),"",ROUND('Set Schedules Here'!AB489,rounding_decimal_places))</f>
        <v/>
      </c>
      <c r="AY245" s="12" t="str">
        <f>IF(ISBLANK('Set Schedules Here'!AC488),"",ROUND('Set Schedules Here'!AC488,rounding_decimal_places))</f>
        <v/>
      </c>
      <c r="AZ245" s="12" t="str">
        <f>IF(ISBLANK('Set Schedules Here'!AC489),"",ROUND('Set Schedules Here'!AC489,rounding_decimal_places))</f>
        <v/>
      </c>
      <c r="BA245" s="12" t="str">
        <f>IF(ISBLANK('Set Schedules Here'!AD488),"",ROUND('Set Schedules Here'!AD488,rounding_decimal_places))</f>
        <v/>
      </c>
      <c r="BB245" s="12" t="str">
        <f>IF(ISBLANK('Set Schedules Here'!AD489),"",ROUND('Set Schedules Here'!AD489,rounding_decimal_places))</f>
        <v/>
      </c>
      <c r="BC245" s="12" t="str">
        <f>IF(ISBLANK('Set Schedules Here'!AE488),"",ROUND('Set Schedules Here'!AE488,rounding_decimal_places))</f>
        <v/>
      </c>
      <c r="BD245" s="12" t="str">
        <f>IF(ISBLANK('Set Schedules Here'!AE489),"",ROUND('Set Schedules Here'!AE489,rounding_decimal_places))</f>
        <v/>
      </c>
      <c r="BE245" s="12" t="str">
        <f>IF(ISBLANK('Set Schedules Here'!AF488),"",ROUND('Set Schedules Here'!AF488,rounding_decimal_places))</f>
        <v/>
      </c>
      <c r="BF245" s="12" t="str">
        <f>IF(ISBLANK('Set Schedules Here'!AF489),"",ROUND('Set Schedules Here'!AF489,rounding_decimal_places))</f>
        <v/>
      </c>
      <c r="BG245" s="12" t="str">
        <f>IF(ISBLANK('Set Schedules Here'!AG488),"",ROUND('Set Schedules Here'!AG488,rounding_decimal_places))</f>
        <v/>
      </c>
      <c r="BH245" s="12" t="str">
        <f>IF(ISBLANK('Set Schedules Here'!AG489),"",ROUND('Set Schedules Here'!AG489,rounding_decimal_places))</f>
        <v/>
      </c>
      <c r="BI245" s="12" t="str">
        <f>IF(ISBLANK('Set Schedules Here'!AH488),"",ROUND('Set Schedules Here'!AH488,rounding_decimal_places))</f>
        <v/>
      </c>
      <c r="BJ245" s="12" t="str">
        <f>IF(ISBLANK('Set Schedules Here'!AH489),"",ROUND('Set Schedules Here'!AH489,rounding_decimal_places))</f>
        <v/>
      </c>
      <c r="BK245" s="12" t="str">
        <f>IF(ISBLANK('Set Schedules Here'!AI488),"",ROUND('Set Schedules Here'!AI488,rounding_decimal_places))</f>
        <v/>
      </c>
      <c r="BL245" s="12" t="str">
        <f>IF(ISBLANK('Set Schedules Here'!AI489),"",ROUND('Set Schedules Here'!AI489,rounding_decimal_places))</f>
        <v/>
      </c>
      <c r="BM245" s="12" t="str">
        <f>IF(ISBLANK('Set Schedules Here'!AJ488),"",ROUND('Set Schedules Here'!AJ488,rounding_decimal_places))</f>
        <v/>
      </c>
      <c r="BN245" s="12" t="str">
        <f>IF(ISBLANK('Set Schedules Here'!AJ489),"",ROUND('Set Schedules Here'!AJ489,rounding_decimal_places))</f>
        <v/>
      </c>
      <c r="BO245" s="12" t="str">
        <f>IF(ISBLANK('Set Schedules Here'!AK488),"",ROUND('Set Schedules Here'!AK488,rounding_decimal_places))</f>
        <v/>
      </c>
      <c r="BP245" s="21" t="str">
        <f>IF(ISBLANK('Set Schedules Here'!AK489),"",ROUND('Set Schedules Here'!AK489,rounding_decimal_places))</f>
        <v/>
      </c>
    </row>
    <row r="246" spans="1:68" x14ac:dyDescent="0.45">
      <c r="A246" s="16" t="str">
        <f>'Set Schedules Here'!A490</f>
        <v>elec change imports</v>
      </c>
      <c r="B246" s="12" t="str">
        <f>IF(ISBLANK('Set Schedules Here'!C490),"",'Set Schedules Here'!C490)</f>
        <v>solar thermal es</v>
      </c>
      <c r="C246" s="12" t="str">
        <f>IF(ISBLANK('Set Schedules Here'!D490),"",'Set Schedules Here'!D490)</f>
        <v/>
      </c>
      <c r="D246" s="21" t="str">
        <f>IF(ISBLANK('Set Schedules Here'!E490),"",'Set Schedules Here'!E490)</f>
        <v/>
      </c>
      <c r="E246" s="12">
        <f>IF(ISBLANK('Set Schedules Here'!F490),"",ROUND('Set Schedules Here'!F490,rounding_decimal_places))</f>
        <v>2019</v>
      </c>
      <c r="F246" s="12">
        <f>IF(ISBLANK('Set Schedules Here'!F491),"",ROUND('Set Schedules Here'!F491,rounding_decimal_places))</f>
        <v>0</v>
      </c>
      <c r="G246" s="12">
        <f>IF(ISBLANK('Set Schedules Here'!G490),"",ROUND('Set Schedules Here'!G490,rounding_decimal_places))</f>
        <v>2020</v>
      </c>
      <c r="H246" s="12">
        <f>IF(ISBLANK('Set Schedules Here'!G491),"",ROUND('Set Schedules Here'!G491,rounding_decimal_places))</f>
        <v>0</v>
      </c>
      <c r="I246" s="12">
        <f>IF(ISBLANK('Set Schedules Here'!H490),"",ROUND('Set Schedules Here'!H490,rounding_decimal_places))</f>
        <v>2050</v>
      </c>
      <c r="J246" s="12">
        <f>IF(ISBLANK('Set Schedules Here'!H491),"",ROUND('Set Schedules Here'!H491,rounding_decimal_places))</f>
        <v>1</v>
      </c>
      <c r="K246" s="12" t="str">
        <f>IF(ISBLANK('Set Schedules Here'!I490),"",ROUND('Set Schedules Here'!I490,rounding_decimal_places))</f>
        <v/>
      </c>
      <c r="L246" s="12" t="str">
        <f>IF(ISBLANK('Set Schedules Here'!I491),"",ROUND('Set Schedules Here'!I491,rounding_decimal_places))</f>
        <v/>
      </c>
      <c r="M246" s="12" t="str">
        <f>IF(ISBLANK('Set Schedules Here'!J490),"",ROUND('Set Schedules Here'!J490,rounding_decimal_places))</f>
        <v/>
      </c>
      <c r="N246" s="12" t="str">
        <f>IF(ISBLANK('Set Schedules Here'!J491),"",ROUND('Set Schedules Here'!J491,rounding_decimal_places))</f>
        <v/>
      </c>
      <c r="O246" s="12" t="str">
        <f>IF(ISBLANK('Set Schedules Here'!K490),"",ROUND('Set Schedules Here'!K490,rounding_decimal_places))</f>
        <v/>
      </c>
      <c r="P246" s="12" t="str">
        <f>IF(ISBLANK('Set Schedules Here'!K491),"",ROUND('Set Schedules Here'!K491,rounding_decimal_places))</f>
        <v/>
      </c>
      <c r="Q246" s="12" t="str">
        <f>IF(ISBLANK('Set Schedules Here'!L490),"",ROUND('Set Schedules Here'!L490,rounding_decimal_places))</f>
        <v/>
      </c>
      <c r="R246" s="12" t="str">
        <f>IF(ISBLANK('Set Schedules Here'!L491),"",ROUND('Set Schedules Here'!L491,rounding_decimal_places))</f>
        <v/>
      </c>
      <c r="S246" s="12" t="str">
        <f>IF(ISBLANK('Set Schedules Here'!M490),"",ROUND('Set Schedules Here'!M490,rounding_decimal_places))</f>
        <v/>
      </c>
      <c r="T246" s="12" t="str">
        <f>IF(ISBLANK('Set Schedules Here'!M491),"",ROUND('Set Schedules Here'!M491,rounding_decimal_places))</f>
        <v/>
      </c>
      <c r="U246" s="12" t="str">
        <f>IF(ISBLANK('Set Schedules Here'!N490),"",ROUND('Set Schedules Here'!N490,rounding_decimal_places))</f>
        <v/>
      </c>
      <c r="V246" s="12" t="str">
        <f>IF(ISBLANK('Set Schedules Here'!N491),"",ROUND('Set Schedules Here'!N491,rounding_decimal_places))</f>
        <v/>
      </c>
      <c r="W246" s="12" t="str">
        <f>IF(ISBLANK('Set Schedules Here'!O490),"",ROUND('Set Schedules Here'!O490,rounding_decimal_places))</f>
        <v/>
      </c>
      <c r="X246" s="12" t="str">
        <f>IF(ISBLANK('Set Schedules Here'!O491),"",ROUND('Set Schedules Here'!O491,rounding_decimal_places))</f>
        <v/>
      </c>
      <c r="Y246" s="12" t="str">
        <f>IF(ISBLANK('Set Schedules Here'!P490),"",ROUND('Set Schedules Here'!P490,rounding_decimal_places))</f>
        <v/>
      </c>
      <c r="Z246" s="12" t="str">
        <f>IF(ISBLANK('Set Schedules Here'!P491),"",ROUND('Set Schedules Here'!P491,rounding_decimal_places))</f>
        <v/>
      </c>
      <c r="AA246" s="12" t="str">
        <f>IF(ISBLANK('Set Schedules Here'!Q490),"",ROUND('Set Schedules Here'!Q490,rounding_decimal_places))</f>
        <v/>
      </c>
      <c r="AB246" s="12" t="str">
        <f>IF(ISBLANK('Set Schedules Here'!Q491),"",ROUND('Set Schedules Here'!Q491,rounding_decimal_places))</f>
        <v/>
      </c>
      <c r="AC246" s="12" t="str">
        <f>IF(ISBLANK('Set Schedules Here'!R490),"",ROUND('Set Schedules Here'!R490,rounding_decimal_places))</f>
        <v/>
      </c>
      <c r="AD246" s="12" t="str">
        <f>IF(ISBLANK('Set Schedules Here'!R491),"",ROUND('Set Schedules Here'!R491,rounding_decimal_places))</f>
        <v/>
      </c>
      <c r="AE246" s="12" t="str">
        <f>IF(ISBLANK('Set Schedules Here'!S490),"",ROUND('Set Schedules Here'!S490,rounding_decimal_places))</f>
        <v/>
      </c>
      <c r="AF246" s="12" t="str">
        <f>IF(ISBLANK('Set Schedules Here'!S491),"",ROUND('Set Schedules Here'!S491,rounding_decimal_places))</f>
        <v/>
      </c>
      <c r="AG246" s="12" t="str">
        <f>IF(ISBLANK('Set Schedules Here'!T490),"",ROUND('Set Schedules Here'!T490,rounding_decimal_places))</f>
        <v/>
      </c>
      <c r="AH246" s="12" t="str">
        <f>IF(ISBLANK('Set Schedules Here'!T491),"",ROUND('Set Schedules Here'!T491,rounding_decimal_places))</f>
        <v/>
      </c>
      <c r="AI246" s="12" t="str">
        <f>IF(ISBLANK('Set Schedules Here'!U490),"",ROUND('Set Schedules Here'!U490,rounding_decimal_places))</f>
        <v/>
      </c>
      <c r="AJ246" s="12" t="str">
        <f>IF(ISBLANK('Set Schedules Here'!U491),"",ROUND('Set Schedules Here'!U491,rounding_decimal_places))</f>
        <v/>
      </c>
      <c r="AK246" s="12" t="str">
        <f>IF(ISBLANK('Set Schedules Here'!V490),"",ROUND('Set Schedules Here'!V490,rounding_decimal_places))</f>
        <v/>
      </c>
      <c r="AL246" s="12" t="str">
        <f>IF(ISBLANK('Set Schedules Here'!V491),"",ROUND('Set Schedules Here'!V491,rounding_decimal_places))</f>
        <v/>
      </c>
      <c r="AM246" s="12" t="str">
        <f>IF(ISBLANK('Set Schedules Here'!W490),"",ROUND('Set Schedules Here'!W490,rounding_decimal_places))</f>
        <v/>
      </c>
      <c r="AN246" s="12" t="str">
        <f>IF(ISBLANK('Set Schedules Here'!W491),"",ROUND('Set Schedules Here'!W491,rounding_decimal_places))</f>
        <v/>
      </c>
      <c r="AO246" s="12" t="str">
        <f>IF(ISBLANK('Set Schedules Here'!X490),"",ROUND('Set Schedules Here'!X490,rounding_decimal_places))</f>
        <v/>
      </c>
      <c r="AP246" s="12" t="str">
        <f>IF(ISBLANK('Set Schedules Here'!X491),"",ROUND('Set Schedules Here'!X491,rounding_decimal_places))</f>
        <v/>
      </c>
      <c r="AQ246" s="12" t="str">
        <f>IF(ISBLANK('Set Schedules Here'!Y490),"",ROUND('Set Schedules Here'!Y490,rounding_decimal_places))</f>
        <v/>
      </c>
      <c r="AR246" s="12" t="str">
        <f>IF(ISBLANK('Set Schedules Here'!Y491),"",ROUND('Set Schedules Here'!Y491,rounding_decimal_places))</f>
        <v/>
      </c>
      <c r="AS246" s="12" t="str">
        <f>IF(ISBLANK('Set Schedules Here'!Z490),"",ROUND('Set Schedules Here'!Z490,rounding_decimal_places))</f>
        <v/>
      </c>
      <c r="AT246" s="12" t="str">
        <f>IF(ISBLANK('Set Schedules Here'!Z491),"",ROUND('Set Schedules Here'!Z491,rounding_decimal_places))</f>
        <v/>
      </c>
      <c r="AU246" s="12" t="str">
        <f>IF(ISBLANK('Set Schedules Here'!AA490),"",ROUND('Set Schedules Here'!AA490,rounding_decimal_places))</f>
        <v/>
      </c>
      <c r="AV246" s="12" t="str">
        <f>IF(ISBLANK('Set Schedules Here'!AA491),"",ROUND('Set Schedules Here'!AA491,rounding_decimal_places))</f>
        <v/>
      </c>
      <c r="AW246" s="12" t="str">
        <f>IF(ISBLANK('Set Schedules Here'!AB490),"",ROUND('Set Schedules Here'!AB490,rounding_decimal_places))</f>
        <v/>
      </c>
      <c r="AX246" s="12" t="str">
        <f>IF(ISBLANK('Set Schedules Here'!AB491),"",ROUND('Set Schedules Here'!AB491,rounding_decimal_places))</f>
        <v/>
      </c>
      <c r="AY246" s="12" t="str">
        <f>IF(ISBLANK('Set Schedules Here'!AC490),"",ROUND('Set Schedules Here'!AC490,rounding_decimal_places))</f>
        <v/>
      </c>
      <c r="AZ246" s="12" t="str">
        <f>IF(ISBLANK('Set Schedules Here'!AC491),"",ROUND('Set Schedules Here'!AC491,rounding_decimal_places))</f>
        <v/>
      </c>
      <c r="BA246" s="12" t="str">
        <f>IF(ISBLANK('Set Schedules Here'!AD490),"",ROUND('Set Schedules Here'!AD490,rounding_decimal_places))</f>
        <v/>
      </c>
      <c r="BB246" s="12" t="str">
        <f>IF(ISBLANK('Set Schedules Here'!AD491),"",ROUND('Set Schedules Here'!AD491,rounding_decimal_places))</f>
        <v/>
      </c>
      <c r="BC246" s="12" t="str">
        <f>IF(ISBLANK('Set Schedules Here'!AE490),"",ROUND('Set Schedules Here'!AE490,rounding_decimal_places))</f>
        <v/>
      </c>
      <c r="BD246" s="12" t="str">
        <f>IF(ISBLANK('Set Schedules Here'!AE491),"",ROUND('Set Schedules Here'!AE491,rounding_decimal_places))</f>
        <v/>
      </c>
      <c r="BE246" s="12" t="str">
        <f>IF(ISBLANK('Set Schedules Here'!AF490),"",ROUND('Set Schedules Here'!AF490,rounding_decimal_places))</f>
        <v/>
      </c>
      <c r="BF246" s="12" t="str">
        <f>IF(ISBLANK('Set Schedules Here'!AF491),"",ROUND('Set Schedules Here'!AF491,rounding_decimal_places))</f>
        <v/>
      </c>
      <c r="BG246" s="12" t="str">
        <f>IF(ISBLANK('Set Schedules Here'!AG490),"",ROUND('Set Schedules Here'!AG490,rounding_decimal_places))</f>
        <v/>
      </c>
      <c r="BH246" s="12" t="str">
        <f>IF(ISBLANK('Set Schedules Here'!AG491),"",ROUND('Set Schedules Here'!AG491,rounding_decimal_places))</f>
        <v/>
      </c>
      <c r="BI246" s="12" t="str">
        <f>IF(ISBLANK('Set Schedules Here'!AH490),"",ROUND('Set Schedules Here'!AH490,rounding_decimal_places))</f>
        <v/>
      </c>
      <c r="BJ246" s="12" t="str">
        <f>IF(ISBLANK('Set Schedules Here'!AH491),"",ROUND('Set Schedules Here'!AH491,rounding_decimal_places))</f>
        <v/>
      </c>
      <c r="BK246" s="12" t="str">
        <f>IF(ISBLANK('Set Schedules Here'!AI490),"",ROUND('Set Schedules Here'!AI490,rounding_decimal_places))</f>
        <v/>
      </c>
      <c r="BL246" s="12" t="str">
        <f>IF(ISBLANK('Set Schedules Here'!AI491),"",ROUND('Set Schedules Here'!AI491,rounding_decimal_places))</f>
        <v/>
      </c>
      <c r="BM246" s="12" t="str">
        <f>IF(ISBLANK('Set Schedules Here'!AJ490),"",ROUND('Set Schedules Here'!AJ490,rounding_decimal_places))</f>
        <v/>
      </c>
      <c r="BN246" s="12" t="str">
        <f>IF(ISBLANK('Set Schedules Here'!AJ491),"",ROUND('Set Schedules Here'!AJ491,rounding_decimal_places))</f>
        <v/>
      </c>
      <c r="BO246" s="12" t="str">
        <f>IF(ISBLANK('Set Schedules Here'!AK490),"",ROUND('Set Schedules Here'!AK490,rounding_decimal_places))</f>
        <v/>
      </c>
      <c r="BP246" s="21" t="str">
        <f>IF(ISBLANK('Set Schedules Here'!AK491),"",ROUND('Set Schedules Here'!AK491,rounding_decimal_places))</f>
        <v/>
      </c>
    </row>
    <row r="247" spans="1:68" x14ac:dyDescent="0.45">
      <c r="A247" s="16" t="str">
        <f>'Set Schedules Here'!A492</f>
        <v>elec change imports</v>
      </c>
      <c r="B247" s="12" t="str">
        <f>IF(ISBLANK('Set Schedules Here'!C492),"",'Set Schedules Here'!C492)</f>
        <v>biomass es</v>
      </c>
      <c r="C247" s="12" t="str">
        <f>IF(ISBLANK('Set Schedules Here'!D492),"",'Set Schedules Here'!D492)</f>
        <v/>
      </c>
      <c r="D247" s="21" t="str">
        <f>IF(ISBLANK('Set Schedules Here'!E492),"",'Set Schedules Here'!E492)</f>
        <v/>
      </c>
      <c r="E247" s="12">
        <f>IF(ISBLANK('Set Schedules Here'!F492),"",ROUND('Set Schedules Here'!F492,rounding_decimal_places))</f>
        <v>2019</v>
      </c>
      <c r="F247" s="12">
        <f>IF(ISBLANK('Set Schedules Here'!F493),"",ROUND('Set Schedules Here'!F493,rounding_decimal_places))</f>
        <v>0</v>
      </c>
      <c r="G247" s="12">
        <f>IF(ISBLANK('Set Schedules Here'!G492),"",ROUND('Set Schedules Here'!G492,rounding_decimal_places))</f>
        <v>2020</v>
      </c>
      <c r="H247" s="12">
        <f>IF(ISBLANK('Set Schedules Here'!G493),"",ROUND('Set Schedules Here'!G493,rounding_decimal_places))</f>
        <v>0</v>
      </c>
      <c r="I247" s="12">
        <f>IF(ISBLANK('Set Schedules Here'!H492),"",ROUND('Set Schedules Here'!H492,rounding_decimal_places))</f>
        <v>2050</v>
      </c>
      <c r="J247" s="12">
        <f>IF(ISBLANK('Set Schedules Here'!H493),"",ROUND('Set Schedules Here'!H493,rounding_decimal_places))</f>
        <v>1</v>
      </c>
      <c r="K247" s="12" t="str">
        <f>IF(ISBLANK('Set Schedules Here'!I492),"",ROUND('Set Schedules Here'!I492,rounding_decimal_places))</f>
        <v/>
      </c>
      <c r="L247" s="12" t="str">
        <f>IF(ISBLANK('Set Schedules Here'!I493),"",ROUND('Set Schedules Here'!I493,rounding_decimal_places))</f>
        <v/>
      </c>
      <c r="M247" s="12" t="str">
        <f>IF(ISBLANK('Set Schedules Here'!J492),"",ROUND('Set Schedules Here'!J492,rounding_decimal_places))</f>
        <v/>
      </c>
      <c r="N247" s="12" t="str">
        <f>IF(ISBLANK('Set Schedules Here'!J493),"",ROUND('Set Schedules Here'!J493,rounding_decimal_places))</f>
        <v/>
      </c>
      <c r="O247" s="12" t="str">
        <f>IF(ISBLANK('Set Schedules Here'!K492),"",ROUND('Set Schedules Here'!K492,rounding_decimal_places))</f>
        <v/>
      </c>
      <c r="P247" s="12" t="str">
        <f>IF(ISBLANK('Set Schedules Here'!K493),"",ROUND('Set Schedules Here'!K493,rounding_decimal_places))</f>
        <v/>
      </c>
      <c r="Q247" s="12" t="str">
        <f>IF(ISBLANK('Set Schedules Here'!L492),"",ROUND('Set Schedules Here'!L492,rounding_decimal_places))</f>
        <v/>
      </c>
      <c r="R247" s="12" t="str">
        <f>IF(ISBLANK('Set Schedules Here'!L493),"",ROUND('Set Schedules Here'!L493,rounding_decimal_places))</f>
        <v/>
      </c>
      <c r="S247" s="12" t="str">
        <f>IF(ISBLANK('Set Schedules Here'!M492),"",ROUND('Set Schedules Here'!M492,rounding_decimal_places))</f>
        <v/>
      </c>
      <c r="T247" s="12" t="str">
        <f>IF(ISBLANK('Set Schedules Here'!M493),"",ROUND('Set Schedules Here'!M493,rounding_decimal_places))</f>
        <v/>
      </c>
      <c r="U247" s="12" t="str">
        <f>IF(ISBLANK('Set Schedules Here'!N492),"",ROUND('Set Schedules Here'!N492,rounding_decimal_places))</f>
        <v/>
      </c>
      <c r="V247" s="12" t="str">
        <f>IF(ISBLANK('Set Schedules Here'!N493),"",ROUND('Set Schedules Here'!N493,rounding_decimal_places))</f>
        <v/>
      </c>
      <c r="W247" s="12" t="str">
        <f>IF(ISBLANK('Set Schedules Here'!O492),"",ROUND('Set Schedules Here'!O492,rounding_decimal_places))</f>
        <v/>
      </c>
      <c r="X247" s="12" t="str">
        <f>IF(ISBLANK('Set Schedules Here'!O493),"",ROUND('Set Schedules Here'!O493,rounding_decimal_places))</f>
        <v/>
      </c>
      <c r="Y247" s="12" t="str">
        <f>IF(ISBLANK('Set Schedules Here'!P492),"",ROUND('Set Schedules Here'!P492,rounding_decimal_places))</f>
        <v/>
      </c>
      <c r="Z247" s="12" t="str">
        <f>IF(ISBLANK('Set Schedules Here'!P493),"",ROUND('Set Schedules Here'!P493,rounding_decimal_places))</f>
        <v/>
      </c>
      <c r="AA247" s="12" t="str">
        <f>IF(ISBLANK('Set Schedules Here'!Q492),"",ROUND('Set Schedules Here'!Q492,rounding_decimal_places))</f>
        <v/>
      </c>
      <c r="AB247" s="12" t="str">
        <f>IF(ISBLANK('Set Schedules Here'!Q493),"",ROUND('Set Schedules Here'!Q493,rounding_decimal_places))</f>
        <v/>
      </c>
      <c r="AC247" s="12" t="str">
        <f>IF(ISBLANK('Set Schedules Here'!R492),"",ROUND('Set Schedules Here'!R492,rounding_decimal_places))</f>
        <v/>
      </c>
      <c r="AD247" s="12" t="str">
        <f>IF(ISBLANK('Set Schedules Here'!R493),"",ROUND('Set Schedules Here'!R493,rounding_decimal_places))</f>
        <v/>
      </c>
      <c r="AE247" s="12" t="str">
        <f>IF(ISBLANK('Set Schedules Here'!S492),"",ROUND('Set Schedules Here'!S492,rounding_decimal_places))</f>
        <v/>
      </c>
      <c r="AF247" s="12" t="str">
        <f>IF(ISBLANK('Set Schedules Here'!S493),"",ROUND('Set Schedules Here'!S493,rounding_decimal_places))</f>
        <v/>
      </c>
      <c r="AG247" s="12" t="str">
        <f>IF(ISBLANK('Set Schedules Here'!T492),"",ROUND('Set Schedules Here'!T492,rounding_decimal_places))</f>
        <v/>
      </c>
      <c r="AH247" s="12" t="str">
        <f>IF(ISBLANK('Set Schedules Here'!T493),"",ROUND('Set Schedules Here'!T493,rounding_decimal_places))</f>
        <v/>
      </c>
      <c r="AI247" s="12" t="str">
        <f>IF(ISBLANK('Set Schedules Here'!U492),"",ROUND('Set Schedules Here'!U492,rounding_decimal_places))</f>
        <v/>
      </c>
      <c r="AJ247" s="12" t="str">
        <f>IF(ISBLANK('Set Schedules Here'!U493),"",ROUND('Set Schedules Here'!U493,rounding_decimal_places))</f>
        <v/>
      </c>
      <c r="AK247" s="12" t="str">
        <f>IF(ISBLANK('Set Schedules Here'!V492),"",ROUND('Set Schedules Here'!V492,rounding_decimal_places))</f>
        <v/>
      </c>
      <c r="AL247" s="12" t="str">
        <f>IF(ISBLANK('Set Schedules Here'!V493),"",ROUND('Set Schedules Here'!V493,rounding_decimal_places))</f>
        <v/>
      </c>
      <c r="AM247" s="12" t="str">
        <f>IF(ISBLANK('Set Schedules Here'!W492),"",ROUND('Set Schedules Here'!W492,rounding_decimal_places))</f>
        <v/>
      </c>
      <c r="AN247" s="12" t="str">
        <f>IF(ISBLANK('Set Schedules Here'!W493),"",ROUND('Set Schedules Here'!W493,rounding_decimal_places))</f>
        <v/>
      </c>
      <c r="AO247" s="12" t="str">
        <f>IF(ISBLANK('Set Schedules Here'!X492),"",ROUND('Set Schedules Here'!X492,rounding_decimal_places))</f>
        <v/>
      </c>
      <c r="AP247" s="12" t="str">
        <f>IF(ISBLANK('Set Schedules Here'!X493),"",ROUND('Set Schedules Here'!X493,rounding_decimal_places))</f>
        <v/>
      </c>
      <c r="AQ247" s="12" t="str">
        <f>IF(ISBLANK('Set Schedules Here'!Y492),"",ROUND('Set Schedules Here'!Y492,rounding_decimal_places))</f>
        <v/>
      </c>
      <c r="AR247" s="12" t="str">
        <f>IF(ISBLANK('Set Schedules Here'!Y493),"",ROUND('Set Schedules Here'!Y493,rounding_decimal_places))</f>
        <v/>
      </c>
      <c r="AS247" s="12" t="str">
        <f>IF(ISBLANK('Set Schedules Here'!Z492),"",ROUND('Set Schedules Here'!Z492,rounding_decimal_places))</f>
        <v/>
      </c>
      <c r="AT247" s="12" t="str">
        <f>IF(ISBLANK('Set Schedules Here'!Z493),"",ROUND('Set Schedules Here'!Z493,rounding_decimal_places))</f>
        <v/>
      </c>
      <c r="AU247" s="12" t="str">
        <f>IF(ISBLANK('Set Schedules Here'!AA492),"",ROUND('Set Schedules Here'!AA492,rounding_decimal_places))</f>
        <v/>
      </c>
      <c r="AV247" s="12" t="str">
        <f>IF(ISBLANK('Set Schedules Here'!AA493),"",ROUND('Set Schedules Here'!AA493,rounding_decimal_places))</f>
        <v/>
      </c>
      <c r="AW247" s="12" t="str">
        <f>IF(ISBLANK('Set Schedules Here'!AB492),"",ROUND('Set Schedules Here'!AB492,rounding_decimal_places))</f>
        <v/>
      </c>
      <c r="AX247" s="12" t="str">
        <f>IF(ISBLANK('Set Schedules Here'!AB493),"",ROUND('Set Schedules Here'!AB493,rounding_decimal_places))</f>
        <v/>
      </c>
      <c r="AY247" s="12" t="str">
        <f>IF(ISBLANK('Set Schedules Here'!AC492),"",ROUND('Set Schedules Here'!AC492,rounding_decimal_places))</f>
        <v/>
      </c>
      <c r="AZ247" s="12" t="str">
        <f>IF(ISBLANK('Set Schedules Here'!AC493),"",ROUND('Set Schedules Here'!AC493,rounding_decimal_places))</f>
        <v/>
      </c>
      <c r="BA247" s="12" t="str">
        <f>IF(ISBLANK('Set Schedules Here'!AD492),"",ROUND('Set Schedules Here'!AD492,rounding_decimal_places))</f>
        <v/>
      </c>
      <c r="BB247" s="12" t="str">
        <f>IF(ISBLANK('Set Schedules Here'!AD493),"",ROUND('Set Schedules Here'!AD493,rounding_decimal_places))</f>
        <v/>
      </c>
      <c r="BC247" s="12" t="str">
        <f>IF(ISBLANK('Set Schedules Here'!AE492),"",ROUND('Set Schedules Here'!AE492,rounding_decimal_places))</f>
        <v/>
      </c>
      <c r="BD247" s="12" t="str">
        <f>IF(ISBLANK('Set Schedules Here'!AE493),"",ROUND('Set Schedules Here'!AE493,rounding_decimal_places))</f>
        <v/>
      </c>
      <c r="BE247" s="12" t="str">
        <f>IF(ISBLANK('Set Schedules Here'!AF492),"",ROUND('Set Schedules Here'!AF492,rounding_decimal_places))</f>
        <v/>
      </c>
      <c r="BF247" s="12" t="str">
        <f>IF(ISBLANK('Set Schedules Here'!AF493),"",ROUND('Set Schedules Here'!AF493,rounding_decimal_places))</f>
        <v/>
      </c>
      <c r="BG247" s="12" t="str">
        <f>IF(ISBLANK('Set Schedules Here'!AG492),"",ROUND('Set Schedules Here'!AG492,rounding_decimal_places))</f>
        <v/>
      </c>
      <c r="BH247" s="12" t="str">
        <f>IF(ISBLANK('Set Schedules Here'!AG493),"",ROUND('Set Schedules Here'!AG493,rounding_decimal_places))</f>
        <v/>
      </c>
      <c r="BI247" s="12" t="str">
        <f>IF(ISBLANK('Set Schedules Here'!AH492),"",ROUND('Set Schedules Here'!AH492,rounding_decimal_places))</f>
        <v/>
      </c>
      <c r="BJ247" s="12" t="str">
        <f>IF(ISBLANK('Set Schedules Here'!AH493),"",ROUND('Set Schedules Here'!AH493,rounding_decimal_places))</f>
        <v/>
      </c>
      <c r="BK247" s="12" t="str">
        <f>IF(ISBLANK('Set Schedules Here'!AI492),"",ROUND('Set Schedules Here'!AI492,rounding_decimal_places))</f>
        <v/>
      </c>
      <c r="BL247" s="12" t="str">
        <f>IF(ISBLANK('Set Schedules Here'!AI493),"",ROUND('Set Schedules Here'!AI493,rounding_decimal_places))</f>
        <v/>
      </c>
      <c r="BM247" s="12" t="str">
        <f>IF(ISBLANK('Set Schedules Here'!AJ492),"",ROUND('Set Schedules Here'!AJ492,rounding_decimal_places))</f>
        <v/>
      </c>
      <c r="BN247" s="12" t="str">
        <f>IF(ISBLANK('Set Schedules Here'!AJ493),"",ROUND('Set Schedules Here'!AJ493,rounding_decimal_places))</f>
        <v/>
      </c>
      <c r="BO247" s="12" t="str">
        <f>IF(ISBLANK('Set Schedules Here'!AK492),"",ROUND('Set Schedules Here'!AK492,rounding_decimal_places))</f>
        <v/>
      </c>
      <c r="BP247" s="21" t="str">
        <f>IF(ISBLANK('Set Schedules Here'!AK493),"",ROUND('Set Schedules Here'!AK493,rounding_decimal_places))</f>
        <v/>
      </c>
    </row>
    <row r="248" spans="1:68" x14ac:dyDescent="0.45">
      <c r="A248" s="16" t="str">
        <f>'Set Schedules Here'!A494</f>
        <v>elec change imports</v>
      </c>
      <c r="B248" s="12" t="str">
        <f>IF(ISBLANK('Set Schedules Here'!C494),"",'Set Schedules Here'!C494)</f>
        <v>geothermal es</v>
      </c>
      <c r="C248" s="12" t="str">
        <f>IF(ISBLANK('Set Schedules Here'!D494),"",'Set Schedules Here'!D494)</f>
        <v/>
      </c>
      <c r="D248" s="21" t="str">
        <f>IF(ISBLANK('Set Schedules Here'!E494),"",'Set Schedules Here'!E494)</f>
        <v/>
      </c>
      <c r="E248" s="12">
        <f>IF(ISBLANK('Set Schedules Here'!F494),"",ROUND('Set Schedules Here'!F494,rounding_decimal_places))</f>
        <v>2019</v>
      </c>
      <c r="F248" s="12">
        <f>IF(ISBLANK('Set Schedules Here'!F495),"",ROUND('Set Schedules Here'!F495,rounding_decimal_places))</f>
        <v>0</v>
      </c>
      <c r="G248" s="12">
        <f>IF(ISBLANK('Set Schedules Here'!G494),"",ROUND('Set Schedules Here'!G494,rounding_decimal_places))</f>
        <v>2020</v>
      </c>
      <c r="H248" s="12">
        <f>IF(ISBLANK('Set Schedules Here'!G495),"",ROUND('Set Schedules Here'!G495,rounding_decimal_places))</f>
        <v>0</v>
      </c>
      <c r="I248" s="12">
        <f>IF(ISBLANK('Set Schedules Here'!H494),"",ROUND('Set Schedules Here'!H494,rounding_decimal_places))</f>
        <v>2050</v>
      </c>
      <c r="J248" s="12">
        <f>IF(ISBLANK('Set Schedules Here'!H495),"",ROUND('Set Schedules Here'!H495,rounding_decimal_places))</f>
        <v>1</v>
      </c>
      <c r="K248" s="12" t="str">
        <f>IF(ISBLANK('Set Schedules Here'!I494),"",ROUND('Set Schedules Here'!I494,rounding_decimal_places))</f>
        <v/>
      </c>
      <c r="L248" s="12" t="str">
        <f>IF(ISBLANK('Set Schedules Here'!I495),"",ROUND('Set Schedules Here'!I495,rounding_decimal_places))</f>
        <v/>
      </c>
      <c r="M248" s="12" t="str">
        <f>IF(ISBLANK('Set Schedules Here'!J494),"",ROUND('Set Schedules Here'!J494,rounding_decimal_places))</f>
        <v/>
      </c>
      <c r="N248" s="12" t="str">
        <f>IF(ISBLANK('Set Schedules Here'!J495),"",ROUND('Set Schedules Here'!J495,rounding_decimal_places))</f>
        <v/>
      </c>
      <c r="O248" s="12" t="str">
        <f>IF(ISBLANK('Set Schedules Here'!K494),"",ROUND('Set Schedules Here'!K494,rounding_decimal_places))</f>
        <v/>
      </c>
      <c r="P248" s="12" t="str">
        <f>IF(ISBLANK('Set Schedules Here'!K495),"",ROUND('Set Schedules Here'!K495,rounding_decimal_places))</f>
        <v/>
      </c>
      <c r="Q248" s="12" t="str">
        <f>IF(ISBLANK('Set Schedules Here'!L494),"",ROUND('Set Schedules Here'!L494,rounding_decimal_places))</f>
        <v/>
      </c>
      <c r="R248" s="12" t="str">
        <f>IF(ISBLANK('Set Schedules Here'!L495),"",ROUND('Set Schedules Here'!L495,rounding_decimal_places))</f>
        <v/>
      </c>
      <c r="S248" s="12" t="str">
        <f>IF(ISBLANK('Set Schedules Here'!M494),"",ROUND('Set Schedules Here'!M494,rounding_decimal_places))</f>
        <v/>
      </c>
      <c r="T248" s="12" t="str">
        <f>IF(ISBLANK('Set Schedules Here'!M495),"",ROUND('Set Schedules Here'!M495,rounding_decimal_places))</f>
        <v/>
      </c>
      <c r="U248" s="12" t="str">
        <f>IF(ISBLANK('Set Schedules Here'!N494),"",ROUND('Set Schedules Here'!N494,rounding_decimal_places))</f>
        <v/>
      </c>
      <c r="V248" s="12" t="str">
        <f>IF(ISBLANK('Set Schedules Here'!N495),"",ROUND('Set Schedules Here'!N495,rounding_decimal_places))</f>
        <v/>
      </c>
      <c r="W248" s="12" t="str">
        <f>IF(ISBLANK('Set Schedules Here'!O494),"",ROUND('Set Schedules Here'!O494,rounding_decimal_places))</f>
        <v/>
      </c>
      <c r="X248" s="12" t="str">
        <f>IF(ISBLANK('Set Schedules Here'!O495),"",ROUND('Set Schedules Here'!O495,rounding_decimal_places))</f>
        <v/>
      </c>
      <c r="Y248" s="12" t="str">
        <f>IF(ISBLANK('Set Schedules Here'!P494),"",ROUND('Set Schedules Here'!P494,rounding_decimal_places))</f>
        <v/>
      </c>
      <c r="Z248" s="12" t="str">
        <f>IF(ISBLANK('Set Schedules Here'!P495),"",ROUND('Set Schedules Here'!P495,rounding_decimal_places))</f>
        <v/>
      </c>
      <c r="AA248" s="12" t="str">
        <f>IF(ISBLANK('Set Schedules Here'!Q494),"",ROUND('Set Schedules Here'!Q494,rounding_decimal_places))</f>
        <v/>
      </c>
      <c r="AB248" s="12" t="str">
        <f>IF(ISBLANK('Set Schedules Here'!Q495),"",ROUND('Set Schedules Here'!Q495,rounding_decimal_places))</f>
        <v/>
      </c>
      <c r="AC248" s="12" t="str">
        <f>IF(ISBLANK('Set Schedules Here'!R494),"",ROUND('Set Schedules Here'!R494,rounding_decimal_places))</f>
        <v/>
      </c>
      <c r="AD248" s="12" t="str">
        <f>IF(ISBLANK('Set Schedules Here'!R495),"",ROUND('Set Schedules Here'!R495,rounding_decimal_places))</f>
        <v/>
      </c>
      <c r="AE248" s="12" t="str">
        <f>IF(ISBLANK('Set Schedules Here'!S494),"",ROUND('Set Schedules Here'!S494,rounding_decimal_places))</f>
        <v/>
      </c>
      <c r="AF248" s="12" t="str">
        <f>IF(ISBLANK('Set Schedules Here'!S495),"",ROUND('Set Schedules Here'!S495,rounding_decimal_places))</f>
        <v/>
      </c>
      <c r="AG248" s="12" t="str">
        <f>IF(ISBLANK('Set Schedules Here'!T494),"",ROUND('Set Schedules Here'!T494,rounding_decimal_places))</f>
        <v/>
      </c>
      <c r="AH248" s="12" t="str">
        <f>IF(ISBLANK('Set Schedules Here'!T495),"",ROUND('Set Schedules Here'!T495,rounding_decimal_places))</f>
        <v/>
      </c>
      <c r="AI248" s="12" t="str">
        <f>IF(ISBLANK('Set Schedules Here'!U494),"",ROUND('Set Schedules Here'!U494,rounding_decimal_places))</f>
        <v/>
      </c>
      <c r="AJ248" s="12" t="str">
        <f>IF(ISBLANK('Set Schedules Here'!U495),"",ROUND('Set Schedules Here'!U495,rounding_decimal_places))</f>
        <v/>
      </c>
      <c r="AK248" s="12" t="str">
        <f>IF(ISBLANK('Set Schedules Here'!V494),"",ROUND('Set Schedules Here'!V494,rounding_decimal_places))</f>
        <v/>
      </c>
      <c r="AL248" s="12" t="str">
        <f>IF(ISBLANK('Set Schedules Here'!V495),"",ROUND('Set Schedules Here'!V495,rounding_decimal_places))</f>
        <v/>
      </c>
      <c r="AM248" s="12" t="str">
        <f>IF(ISBLANK('Set Schedules Here'!W494),"",ROUND('Set Schedules Here'!W494,rounding_decimal_places))</f>
        <v/>
      </c>
      <c r="AN248" s="12" t="str">
        <f>IF(ISBLANK('Set Schedules Here'!W495),"",ROUND('Set Schedules Here'!W495,rounding_decimal_places))</f>
        <v/>
      </c>
      <c r="AO248" s="12" t="str">
        <f>IF(ISBLANK('Set Schedules Here'!X494),"",ROUND('Set Schedules Here'!X494,rounding_decimal_places))</f>
        <v/>
      </c>
      <c r="AP248" s="12" t="str">
        <f>IF(ISBLANK('Set Schedules Here'!X495),"",ROUND('Set Schedules Here'!X495,rounding_decimal_places))</f>
        <v/>
      </c>
      <c r="AQ248" s="12" t="str">
        <f>IF(ISBLANK('Set Schedules Here'!Y494),"",ROUND('Set Schedules Here'!Y494,rounding_decimal_places))</f>
        <v/>
      </c>
      <c r="AR248" s="12" t="str">
        <f>IF(ISBLANK('Set Schedules Here'!Y495),"",ROUND('Set Schedules Here'!Y495,rounding_decimal_places))</f>
        <v/>
      </c>
      <c r="AS248" s="12" t="str">
        <f>IF(ISBLANK('Set Schedules Here'!Z494),"",ROUND('Set Schedules Here'!Z494,rounding_decimal_places))</f>
        <v/>
      </c>
      <c r="AT248" s="12" t="str">
        <f>IF(ISBLANK('Set Schedules Here'!Z495),"",ROUND('Set Schedules Here'!Z495,rounding_decimal_places))</f>
        <v/>
      </c>
      <c r="AU248" s="12" t="str">
        <f>IF(ISBLANK('Set Schedules Here'!AA494),"",ROUND('Set Schedules Here'!AA494,rounding_decimal_places))</f>
        <v/>
      </c>
      <c r="AV248" s="12" t="str">
        <f>IF(ISBLANK('Set Schedules Here'!AA495),"",ROUND('Set Schedules Here'!AA495,rounding_decimal_places))</f>
        <v/>
      </c>
      <c r="AW248" s="12" t="str">
        <f>IF(ISBLANK('Set Schedules Here'!AB494),"",ROUND('Set Schedules Here'!AB494,rounding_decimal_places))</f>
        <v/>
      </c>
      <c r="AX248" s="12" t="str">
        <f>IF(ISBLANK('Set Schedules Here'!AB495),"",ROUND('Set Schedules Here'!AB495,rounding_decimal_places))</f>
        <v/>
      </c>
      <c r="AY248" s="12" t="str">
        <f>IF(ISBLANK('Set Schedules Here'!AC494),"",ROUND('Set Schedules Here'!AC494,rounding_decimal_places))</f>
        <v/>
      </c>
      <c r="AZ248" s="12" t="str">
        <f>IF(ISBLANK('Set Schedules Here'!AC495),"",ROUND('Set Schedules Here'!AC495,rounding_decimal_places))</f>
        <v/>
      </c>
      <c r="BA248" s="12" t="str">
        <f>IF(ISBLANK('Set Schedules Here'!AD494),"",ROUND('Set Schedules Here'!AD494,rounding_decimal_places))</f>
        <v/>
      </c>
      <c r="BB248" s="12" t="str">
        <f>IF(ISBLANK('Set Schedules Here'!AD495),"",ROUND('Set Schedules Here'!AD495,rounding_decimal_places))</f>
        <v/>
      </c>
      <c r="BC248" s="12" t="str">
        <f>IF(ISBLANK('Set Schedules Here'!AE494),"",ROUND('Set Schedules Here'!AE494,rounding_decimal_places))</f>
        <v/>
      </c>
      <c r="BD248" s="12" t="str">
        <f>IF(ISBLANK('Set Schedules Here'!AE495),"",ROUND('Set Schedules Here'!AE495,rounding_decimal_places))</f>
        <v/>
      </c>
      <c r="BE248" s="12" t="str">
        <f>IF(ISBLANK('Set Schedules Here'!AF494),"",ROUND('Set Schedules Here'!AF494,rounding_decimal_places))</f>
        <v/>
      </c>
      <c r="BF248" s="12" t="str">
        <f>IF(ISBLANK('Set Schedules Here'!AF495),"",ROUND('Set Schedules Here'!AF495,rounding_decimal_places))</f>
        <v/>
      </c>
      <c r="BG248" s="12" t="str">
        <f>IF(ISBLANK('Set Schedules Here'!AG494),"",ROUND('Set Schedules Here'!AG494,rounding_decimal_places))</f>
        <v/>
      </c>
      <c r="BH248" s="12" t="str">
        <f>IF(ISBLANK('Set Schedules Here'!AG495),"",ROUND('Set Schedules Here'!AG495,rounding_decimal_places))</f>
        <v/>
      </c>
      <c r="BI248" s="12" t="str">
        <f>IF(ISBLANK('Set Schedules Here'!AH494),"",ROUND('Set Schedules Here'!AH494,rounding_decimal_places))</f>
        <v/>
      </c>
      <c r="BJ248" s="12" t="str">
        <f>IF(ISBLANK('Set Schedules Here'!AH495),"",ROUND('Set Schedules Here'!AH495,rounding_decimal_places))</f>
        <v/>
      </c>
      <c r="BK248" s="12" t="str">
        <f>IF(ISBLANK('Set Schedules Here'!AI494),"",ROUND('Set Schedules Here'!AI494,rounding_decimal_places))</f>
        <v/>
      </c>
      <c r="BL248" s="12" t="str">
        <f>IF(ISBLANK('Set Schedules Here'!AI495),"",ROUND('Set Schedules Here'!AI495,rounding_decimal_places))</f>
        <v/>
      </c>
      <c r="BM248" s="12" t="str">
        <f>IF(ISBLANK('Set Schedules Here'!AJ494),"",ROUND('Set Schedules Here'!AJ494,rounding_decimal_places))</f>
        <v/>
      </c>
      <c r="BN248" s="12" t="str">
        <f>IF(ISBLANK('Set Schedules Here'!AJ495),"",ROUND('Set Schedules Here'!AJ495,rounding_decimal_places))</f>
        <v/>
      </c>
      <c r="BO248" s="12" t="str">
        <f>IF(ISBLANK('Set Schedules Here'!AK494),"",ROUND('Set Schedules Here'!AK494,rounding_decimal_places))</f>
        <v/>
      </c>
      <c r="BP248" s="21" t="str">
        <f>IF(ISBLANK('Set Schedules Here'!AK495),"",ROUND('Set Schedules Here'!AK495,rounding_decimal_places))</f>
        <v/>
      </c>
    </row>
    <row r="249" spans="1:68" x14ac:dyDescent="0.45">
      <c r="A249" s="16" t="str">
        <f>'Set Schedules Here'!A496</f>
        <v>elec change imports</v>
      </c>
      <c r="B249" s="12" t="str">
        <f>IF(ISBLANK('Set Schedules Here'!C496),"",'Set Schedules Here'!C496)</f>
        <v>petroleum es</v>
      </c>
      <c r="C249" s="12" t="str">
        <f>IF(ISBLANK('Set Schedules Here'!D496),"",'Set Schedules Here'!D496)</f>
        <v/>
      </c>
      <c r="D249" s="21" t="str">
        <f>IF(ISBLANK('Set Schedules Here'!E496),"",'Set Schedules Here'!E496)</f>
        <v/>
      </c>
      <c r="E249" s="12">
        <f>IF(ISBLANK('Set Schedules Here'!F496),"",ROUND('Set Schedules Here'!F496,rounding_decimal_places))</f>
        <v>2019</v>
      </c>
      <c r="F249" s="12">
        <f>IF(ISBLANK('Set Schedules Here'!F497),"",ROUND('Set Schedules Here'!F497,rounding_decimal_places))</f>
        <v>0</v>
      </c>
      <c r="G249" s="12">
        <f>IF(ISBLANK('Set Schedules Here'!G496),"",ROUND('Set Schedules Here'!G496,rounding_decimal_places))</f>
        <v>2020</v>
      </c>
      <c r="H249" s="12">
        <f>IF(ISBLANK('Set Schedules Here'!G497),"",ROUND('Set Schedules Here'!G497,rounding_decimal_places))</f>
        <v>0</v>
      </c>
      <c r="I249" s="12">
        <f>IF(ISBLANK('Set Schedules Here'!H496),"",ROUND('Set Schedules Here'!H496,rounding_decimal_places))</f>
        <v>2050</v>
      </c>
      <c r="J249" s="12">
        <f>IF(ISBLANK('Set Schedules Here'!H497),"",ROUND('Set Schedules Here'!H497,rounding_decimal_places))</f>
        <v>1</v>
      </c>
      <c r="K249" s="12" t="str">
        <f>IF(ISBLANK('Set Schedules Here'!I496),"",ROUND('Set Schedules Here'!I496,rounding_decimal_places))</f>
        <v/>
      </c>
      <c r="L249" s="12" t="str">
        <f>IF(ISBLANK('Set Schedules Here'!I497),"",ROUND('Set Schedules Here'!I497,rounding_decimal_places))</f>
        <v/>
      </c>
      <c r="M249" s="12" t="str">
        <f>IF(ISBLANK('Set Schedules Here'!J496),"",ROUND('Set Schedules Here'!J496,rounding_decimal_places))</f>
        <v/>
      </c>
      <c r="N249" s="12" t="str">
        <f>IF(ISBLANK('Set Schedules Here'!J497),"",ROUND('Set Schedules Here'!J497,rounding_decimal_places))</f>
        <v/>
      </c>
      <c r="O249" s="12" t="str">
        <f>IF(ISBLANK('Set Schedules Here'!K496),"",ROUND('Set Schedules Here'!K496,rounding_decimal_places))</f>
        <v/>
      </c>
      <c r="P249" s="12" t="str">
        <f>IF(ISBLANK('Set Schedules Here'!K497),"",ROUND('Set Schedules Here'!K497,rounding_decimal_places))</f>
        <v/>
      </c>
      <c r="Q249" s="12" t="str">
        <f>IF(ISBLANK('Set Schedules Here'!L496),"",ROUND('Set Schedules Here'!L496,rounding_decimal_places))</f>
        <v/>
      </c>
      <c r="R249" s="12" t="str">
        <f>IF(ISBLANK('Set Schedules Here'!L497),"",ROUND('Set Schedules Here'!L497,rounding_decimal_places))</f>
        <v/>
      </c>
      <c r="S249" s="12" t="str">
        <f>IF(ISBLANK('Set Schedules Here'!M496),"",ROUND('Set Schedules Here'!M496,rounding_decimal_places))</f>
        <v/>
      </c>
      <c r="T249" s="12" t="str">
        <f>IF(ISBLANK('Set Schedules Here'!M497),"",ROUND('Set Schedules Here'!M497,rounding_decimal_places))</f>
        <v/>
      </c>
      <c r="U249" s="12" t="str">
        <f>IF(ISBLANK('Set Schedules Here'!N496),"",ROUND('Set Schedules Here'!N496,rounding_decimal_places))</f>
        <v/>
      </c>
      <c r="V249" s="12" t="str">
        <f>IF(ISBLANK('Set Schedules Here'!N497),"",ROUND('Set Schedules Here'!N497,rounding_decimal_places))</f>
        <v/>
      </c>
      <c r="W249" s="12" t="str">
        <f>IF(ISBLANK('Set Schedules Here'!O496),"",ROUND('Set Schedules Here'!O496,rounding_decimal_places))</f>
        <v/>
      </c>
      <c r="X249" s="12" t="str">
        <f>IF(ISBLANK('Set Schedules Here'!O497),"",ROUND('Set Schedules Here'!O497,rounding_decimal_places))</f>
        <v/>
      </c>
      <c r="Y249" s="12" t="str">
        <f>IF(ISBLANK('Set Schedules Here'!P496),"",ROUND('Set Schedules Here'!P496,rounding_decimal_places))</f>
        <v/>
      </c>
      <c r="Z249" s="12" t="str">
        <f>IF(ISBLANK('Set Schedules Here'!P497),"",ROUND('Set Schedules Here'!P497,rounding_decimal_places))</f>
        <v/>
      </c>
      <c r="AA249" s="12" t="str">
        <f>IF(ISBLANK('Set Schedules Here'!Q496),"",ROUND('Set Schedules Here'!Q496,rounding_decimal_places))</f>
        <v/>
      </c>
      <c r="AB249" s="12" t="str">
        <f>IF(ISBLANK('Set Schedules Here'!Q497),"",ROUND('Set Schedules Here'!Q497,rounding_decimal_places))</f>
        <v/>
      </c>
      <c r="AC249" s="12" t="str">
        <f>IF(ISBLANK('Set Schedules Here'!R496),"",ROUND('Set Schedules Here'!R496,rounding_decimal_places))</f>
        <v/>
      </c>
      <c r="AD249" s="12" t="str">
        <f>IF(ISBLANK('Set Schedules Here'!R497),"",ROUND('Set Schedules Here'!R497,rounding_decimal_places))</f>
        <v/>
      </c>
      <c r="AE249" s="12" t="str">
        <f>IF(ISBLANK('Set Schedules Here'!S496),"",ROUND('Set Schedules Here'!S496,rounding_decimal_places))</f>
        <v/>
      </c>
      <c r="AF249" s="12" t="str">
        <f>IF(ISBLANK('Set Schedules Here'!S497),"",ROUND('Set Schedules Here'!S497,rounding_decimal_places))</f>
        <v/>
      </c>
      <c r="AG249" s="12" t="str">
        <f>IF(ISBLANK('Set Schedules Here'!T496),"",ROUND('Set Schedules Here'!T496,rounding_decimal_places))</f>
        <v/>
      </c>
      <c r="AH249" s="12" t="str">
        <f>IF(ISBLANK('Set Schedules Here'!T497),"",ROUND('Set Schedules Here'!T497,rounding_decimal_places))</f>
        <v/>
      </c>
      <c r="AI249" s="12" t="str">
        <f>IF(ISBLANK('Set Schedules Here'!U496),"",ROUND('Set Schedules Here'!U496,rounding_decimal_places))</f>
        <v/>
      </c>
      <c r="AJ249" s="12" t="str">
        <f>IF(ISBLANK('Set Schedules Here'!U497),"",ROUND('Set Schedules Here'!U497,rounding_decimal_places))</f>
        <v/>
      </c>
      <c r="AK249" s="12" t="str">
        <f>IF(ISBLANK('Set Schedules Here'!V496),"",ROUND('Set Schedules Here'!V496,rounding_decimal_places))</f>
        <v/>
      </c>
      <c r="AL249" s="12" t="str">
        <f>IF(ISBLANK('Set Schedules Here'!V497),"",ROUND('Set Schedules Here'!V497,rounding_decimal_places))</f>
        <v/>
      </c>
      <c r="AM249" s="12" t="str">
        <f>IF(ISBLANK('Set Schedules Here'!W496),"",ROUND('Set Schedules Here'!W496,rounding_decimal_places))</f>
        <v/>
      </c>
      <c r="AN249" s="12" t="str">
        <f>IF(ISBLANK('Set Schedules Here'!W497),"",ROUND('Set Schedules Here'!W497,rounding_decimal_places))</f>
        <v/>
      </c>
      <c r="AO249" s="12" t="str">
        <f>IF(ISBLANK('Set Schedules Here'!X496),"",ROUND('Set Schedules Here'!X496,rounding_decimal_places))</f>
        <v/>
      </c>
      <c r="AP249" s="12" t="str">
        <f>IF(ISBLANK('Set Schedules Here'!X497),"",ROUND('Set Schedules Here'!X497,rounding_decimal_places))</f>
        <v/>
      </c>
      <c r="AQ249" s="12" t="str">
        <f>IF(ISBLANK('Set Schedules Here'!Y496),"",ROUND('Set Schedules Here'!Y496,rounding_decimal_places))</f>
        <v/>
      </c>
      <c r="AR249" s="12" t="str">
        <f>IF(ISBLANK('Set Schedules Here'!Y497),"",ROUND('Set Schedules Here'!Y497,rounding_decimal_places))</f>
        <v/>
      </c>
      <c r="AS249" s="12" t="str">
        <f>IF(ISBLANK('Set Schedules Here'!Z496),"",ROUND('Set Schedules Here'!Z496,rounding_decimal_places))</f>
        <v/>
      </c>
      <c r="AT249" s="12" t="str">
        <f>IF(ISBLANK('Set Schedules Here'!Z497),"",ROUND('Set Schedules Here'!Z497,rounding_decimal_places))</f>
        <v/>
      </c>
      <c r="AU249" s="12" t="str">
        <f>IF(ISBLANK('Set Schedules Here'!AA496),"",ROUND('Set Schedules Here'!AA496,rounding_decimal_places))</f>
        <v/>
      </c>
      <c r="AV249" s="12" t="str">
        <f>IF(ISBLANK('Set Schedules Here'!AA497),"",ROUND('Set Schedules Here'!AA497,rounding_decimal_places))</f>
        <v/>
      </c>
      <c r="AW249" s="12" t="str">
        <f>IF(ISBLANK('Set Schedules Here'!AB496),"",ROUND('Set Schedules Here'!AB496,rounding_decimal_places))</f>
        <v/>
      </c>
      <c r="AX249" s="12" t="str">
        <f>IF(ISBLANK('Set Schedules Here'!AB497),"",ROUND('Set Schedules Here'!AB497,rounding_decimal_places))</f>
        <v/>
      </c>
      <c r="AY249" s="12" t="str">
        <f>IF(ISBLANK('Set Schedules Here'!AC496),"",ROUND('Set Schedules Here'!AC496,rounding_decimal_places))</f>
        <v/>
      </c>
      <c r="AZ249" s="12" t="str">
        <f>IF(ISBLANK('Set Schedules Here'!AC497),"",ROUND('Set Schedules Here'!AC497,rounding_decimal_places))</f>
        <v/>
      </c>
      <c r="BA249" s="12" t="str">
        <f>IF(ISBLANK('Set Schedules Here'!AD496),"",ROUND('Set Schedules Here'!AD496,rounding_decimal_places))</f>
        <v/>
      </c>
      <c r="BB249" s="12" t="str">
        <f>IF(ISBLANK('Set Schedules Here'!AD497),"",ROUND('Set Schedules Here'!AD497,rounding_decimal_places))</f>
        <v/>
      </c>
      <c r="BC249" s="12" t="str">
        <f>IF(ISBLANK('Set Schedules Here'!AE496),"",ROUND('Set Schedules Here'!AE496,rounding_decimal_places))</f>
        <v/>
      </c>
      <c r="BD249" s="12" t="str">
        <f>IF(ISBLANK('Set Schedules Here'!AE497),"",ROUND('Set Schedules Here'!AE497,rounding_decimal_places))</f>
        <v/>
      </c>
      <c r="BE249" s="12" t="str">
        <f>IF(ISBLANK('Set Schedules Here'!AF496),"",ROUND('Set Schedules Here'!AF496,rounding_decimal_places))</f>
        <v/>
      </c>
      <c r="BF249" s="12" t="str">
        <f>IF(ISBLANK('Set Schedules Here'!AF497),"",ROUND('Set Schedules Here'!AF497,rounding_decimal_places))</f>
        <v/>
      </c>
      <c r="BG249" s="12" t="str">
        <f>IF(ISBLANK('Set Schedules Here'!AG496),"",ROUND('Set Schedules Here'!AG496,rounding_decimal_places))</f>
        <v/>
      </c>
      <c r="BH249" s="12" t="str">
        <f>IF(ISBLANK('Set Schedules Here'!AG497),"",ROUND('Set Schedules Here'!AG497,rounding_decimal_places))</f>
        <v/>
      </c>
      <c r="BI249" s="12" t="str">
        <f>IF(ISBLANK('Set Schedules Here'!AH496),"",ROUND('Set Schedules Here'!AH496,rounding_decimal_places))</f>
        <v/>
      </c>
      <c r="BJ249" s="12" t="str">
        <f>IF(ISBLANK('Set Schedules Here'!AH497),"",ROUND('Set Schedules Here'!AH497,rounding_decimal_places))</f>
        <v/>
      </c>
      <c r="BK249" s="12" t="str">
        <f>IF(ISBLANK('Set Schedules Here'!AI496),"",ROUND('Set Schedules Here'!AI496,rounding_decimal_places))</f>
        <v/>
      </c>
      <c r="BL249" s="12" t="str">
        <f>IF(ISBLANK('Set Schedules Here'!AI497),"",ROUND('Set Schedules Here'!AI497,rounding_decimal_places))</f>
        <v/>
      </c>
      <c r="BM249" s="12" t="str">
        <f>IF(ISBLANK('Set Schedules Here'!AJ496),"",ROUND('Set Schedules Here'!AJ496,rounding_decimal_places))</f>
        <v/>
      </c>
      <c r="BN249" s="12" t="str">
        <f>IF(ISBLANK('Set Schedules Here'!AJ497),"",ROUND('Set Schedules Here'!AJ497,rounding_decimal_places))</f>
        <v/>
      </c>
      <c r="BO249" s="12" t="str">
        <f>IF(ISBLANK('Set Schedules Here'!AK496),"",ROUND('Set Schedules Here'!AK496,rounding_decimal_places))</f>
        <v/>
      </c>
      <c r="BP249" s="21" t="str">
        <f>IF(ISBLANK('Set Schedules Here'!AK497),"",ROUND('Set Schedules Here'!AK497,rounding_decimal_places))</f>
        <v/>
      </c>
    </row>
    <row r="250" spans="1:68" x14ac:dyDescent="0.45">
      <c r="A250" s="16" t="str">
        <f>'Set Schedules Here'!A498</f>
        <v>elec change imports</v>
      </c>
      <c r="B250" s="12" t="str">
        <f>IF(ISBLANK('Set Schedules Here'!C498),"",'Set Schedules Here'!C498)</f>
        <v>natural gas peaker es</v>
      </c>
      <c r="C250" s="12" t="str">
        <f>IF(ISBLANK('Set Schedules Here'!D498),"",'Set Schedules Here'!D498)</f>
        <v/>
      </c>
      <c r="D250" s="21" t="str">
        <f>IF(ISBLANK('Set Schedules Here'!E498),"",'Set Schedules Here'!E498)</f>
        <v/>
      </c>
      <c r="E250" s="12">
        <f>IF(ISBLANK('Set Schedules Here'!F498),"",ROUND('Set Schedules Here'!F498,rounding_decimal_places))</f>
        <v>2019</v>
      </c>
      <c r="F250" s="12">
        <f>IF(ISBLANK('Set Schedules Here'!F499),"",ROUND('Set Schedules Here'!F499,rounding_decimal_places))</f>
        <v>0</v>
      </c>
      <c r="G250" s="12">
        <f>IF(ISBLANK('Set Schedules Here'!G498),"",ROUND('Set Schedules Here'!G498,rounding_decimal_places))</f>
        <v>2020</v>
      </c>
      <c r="H250" s="12">
        <f>IF(ISBLANK('Set Schedules Here'!G499),"",ROUND('Set Schedules Here'!G499,rounding_decimal_places))</f>
        <v>0</v>
      </c>
      <c r="I250" s="12">
        <f>IF(ISBLANK('Set Schedules Here'!H498),"",ROUND('Set Schedules Here'!H498,rounding_decimal_places))</f>
        <v>2050</v>
      </c>
      <c r="J250" s="12">
        <f>IF(ISBLANK('Set Schedules Here'!H499),"",ROUND('Set Schedules Here'!H499,rounding_decimal_places))</f>
        <v>1</v>
      </c>
      <c r="K250" s="12" t="str">
        <f>IF(ISBLANK('Set Schedules Here'!I498),"",ROUND('Set Schedules Here'!I498,rounding_decimal_places))</f>
        <v/>
      </c>
      <c r="L250" s="12" t="str">
        <f>IF(ISBLANK('Set Schedules Here'!I499),"",ROUND('Set Schedules Here'!I499,rounding_decimal_places))</f>
        <v/>
      </c>
      <c r="M250" s="12" t="str">
        <f>IF(ISBLANK('Set Schedules Here'!J498),"",ROUND('Set Schedules Here'!J498,rounding_decimal_places))</f>
        <v/>
      </c>
      <c r="N250" s="12" t="str">
        <f>IF(ISBLANK('Set Schedules Here'!J499),"",ROUND('Set Schedules Here'!J499,rounding_decimal_places))</f>
        <v/>
      </c>
      <c r="O250" s="12" t="str">
        <f>IF(ISBLANK('Set Schedules Here'!K498),"",ROUND('Set Schedules Here'!K498,rounding_decimal_places))</f>
        <v/>
      </c>
      <c r="P250" s="12" t="str">
        <f>IF(ISBLANK('Set Schedules Here'!K499),"",ROUND('Set Schedules Here'!K499,rounding_decimal_places))</f>
        <v/>
      </c>
      <c r="Q250" s="12" t="str">
        <f>IF(ISBLANK('Set Schedules Here'!L498),"",ROUND('Set Schedules Here'!L498,rounding_decimal_places))</f>
        <v/>
      </c>
      <c r="R250" s="12" t="str">
        <f>IF(ISBLANK('Set Schedules Here'!L499),"",ROUND('Set Schedules Here'!L499,rounding_decimal_places))</f>
        <v/>
      </c>
      <c r="S250" s="12" t="str">
        <f>IF(ISBLANK('Set Schedules Here'!M498),"",ROUND('Set Schedules Here'!M498,rounding_decimal_places))</f>
        <v/>
      </c>
      <c r="T250" s="12" t="str">
        <f>IF(ISBLANK('Set Schedules Here'!M499),"",ROUND('Set Schedules Here'!M499,rounding_decimal_places))</f>
        <v/>
      </c>
      <c r="U250" s="12" t="str">
        <f>IF(ISBLANK('Set Schedules Here'!N498),"",ROUND('Set Schedules Here'!N498,rounding_decimal_places))</f>
        <v/>
      </c>
      <c r="V250" s="12" t="str">
        <f>IF(ISBLANK('Set Schedules Here'!N499),"",ROUND('Set Schedules Here'!N499,rounding_decimal_places))</f>
        <v/>
      </c>
      <c r="W250" s="12" t="str">
        <f>IF(ISBLANK('Set Schedules Here'!O498),"",ROUND('Set Schedules Here'!O498,rounding_decimal_places))</f>
        <v/>
      </c>
      <c r="X250" s="12" t="str">
        <f>IF(ISBLANK('Set Schedules Here'!O499),"",ROUND('Set Schedules Here'!O499,rounding_decimal_places))</f>
        <v/>
      </c>
      <c r="Y250" s="12" t="str">
        <f>IF(ISBLANK('Set Schedules Here'!P498),"",ROUND('Set Schedules Here'!P498,rounding_decimal_places))</f>
        <v/>
      </c>
      <c r="Z250" s="12" t="str">
        <f>IF(ISBLANK('Set Schedules Here'!P499),"",ROUND('Set Schedules Here'!P499,rounding_decimal_places))</f>
        <v/>
      </c>
      <c r="AA250" s="12" t="str">
        <f>IF(ISBLANK('Set Schedules Here'!Q498),"",ROUND('Set Schedules Here'!Q498,rounding_decimal_places))</f>
        <v/>
      </c>
      <c r="AB250" s="12" t="str">
        <f>IF(ISBLANK('Set Schedules Here'!Q499),"",ROUND('Set Schedules Here'!Q499,rounding_decimal_places))</f>
        <v/>
      </c>
      <c r="AC250" s="12" t="str">
        <f>IF(ISBLANK('Set Schedules Here'!R498),"",ROUND('Set Schedules Here'!R498,rounding_decimal_places))</f>
        <v/>
      </c>
      <c r="AD250" s="12" t="str">
        <f>IF(ISBLANK('Set Schedules Here'!R499),"",ROUND('Set Schedules Here'!R499,rounding_decimal_places))</f>
        <v/>
      </c>
      <c r="AE250" s="12" t="str">
        <f>IF(ISBLANK('Set Schedules Here'!S498),"",ROUND('Set Schedules Here'!S498,rounding_decimal_places))</f>
        <v/>
      </c>
      <c r="AF250" s="12" t="str">
        <f>IF(ISBLANK('Set Schedules Here'!S499),"",ROUND('Set Schedules Here'!S499,rounding_decimal_places))</f>
        <v/>
      </c>
      <c r="AG250" s="12" t="str">
        <f>IF(ISBLANK('Set Schedules Here'!T498),"",ROUND('Set Schedules Here'!T498,rounding_decimal_places))</f>
        <v/>
      </c>
      <c r="AH250" s="12" t="str">
        <f>IF(ISBLANK('Set Schedules Here'!T499),"",ROUND('Set Schedules Here'!T499,rounding_decimal_places))</f>
        <v/>
      </c>
      <c r="AI250" s="12" t="str">
        <f>IF(ISBLANK('Set Schedules Here'!U498),"",ROUND('Set Schedules Here'!U498,rounding_decimal_places))</f>
        <v/>
      </c>
      <c r="AJ250" s="12" t="str">
        <f>IF(ISBLANK('Set Schedules Here'!U499),"",ROUND('Set Schedules Here'!U499,rounding_decimal_places))</f>
        <v/>
      </c>
      <c r="AK250" s="12" t="str">
        <f>IF(ISBLANK('Set Schedules Here'!V498),"",ROUND('Set Schedules Here'!V498,rounding_decimal_places))</f>
        <v/>
      </c>
      <c r="AL250" s="12" t="str">
        <f>IF(ISBLANK('Set Schedules Here'!V499),"",ROUND('Set Schedules Here'!V499,rounding_decimal_places))</f>
        <v/>
      </c>
      <c r="AM250" s="12" t="str">
        <f>IF(ISBLANK('Set Schedules Here'!W498),"",ROUND('Set Schedules Here'!W498,rounding_decimal_places))</f>
        <v/>
      </c>
      <c r="AN250" s="12" t="str">
        <f>IF(ISBLANK('Set Schedules Here'!W499),"",ROUND('Set Schedules Here'!W499,rounding_decimal_places))</f>
        <v/>
      </c>
      <c r="AO250" s="12" t="str">
        <f>IF(ISBLANK('Set Schedules Here'!X498),"",ROUND('Set Schedules Here'!X498,rounding_decimal_places))</f>
        <v/>
      </c>
      <c r="AP250" s="12" t="str">
        <f>IF(ISBLANK('Set Schedules Here'!X499),"",ROUND('Set Schedules Here'!X499,rounding_decimal_places))</f>
        <v/>
      </c>
      <c r="AQ250" s="12" t="str">
        <f>IF(ISBLANK('Set Schedules Here'!Y498),"",ROUND('Set Schedules Here'!Y498,rounding_decimal_places))</f>
        <v/>
      </c>
      <c r="AR250" s="12" t="str">
        <f>IF(ISBLANK('Set Schedules Here'!Y499),"",ROUND('Set Schedules Here'!Y499,rounding_decimal_places))</f>
        <v/>
      </c>
      <c r="AS250" s="12" t="str">
        <f>IF(ISBLANK('Set Schedules Here'!Z498),"",ROUND('Set Schedules Here'!Z498,rounding_decimal_places))</f>
        <v/>
      </c>
      <c r="AT250" s="12" t="str">
        <f>IF(ISBLANK('Set Schedules Here'!Z499),"",ROUND('Set Schedules Here'!Z499,rounding_decimal_places))</f>
        <v/>
      </c>
      <c r="AU250" s="12" t="str">
        <f>IF(ISBLANK('Set Schedules Here'!AA498),"",ROUND('Set Schedules Here'!AA498,rounding_decimal_places))</f>
        <v/>
      </c>
      <c r="AV250" s="12" t="str">
        <f>IF(ISBLANK('Set Schedules Here'!AA499),"",ROUND('Set Schedules Here'!AA499,rounding_decimal_places))</f>
        <v/>
      </c>
      <c r="AW250" s="12" t="str">
        <f>IF(ISBLANK('Set Schedules Here'!AB498),"",ROUND('Set Schedules Here'!AB498,rounding_decimal_places))</f>
        <v/>
      </c>
      <c r="AX250" s="12" t="str">
        <f>IF(ISBLANK('Set Schedules Here'!AB499),"",ROUND('Set Schedules Here'!AB499,rounding_decimal_places))</f>
        <v/>
      </c>
      <c r="AY250" s="12" t="str">
        <f>IF(ISBLANK('Set Schedules Here'!AC498),"",ROUND('Set Schedules Here'!AC498,rounding_decimal_places))</f>
        <v/>
      </c>
      <c r="AZ250" s="12" t="str">
        <f>IF(ISBLANK('Set Schedules Here'!AC499),"",ROUND('Set Schedules Here'!AC499,rounding_decimal_places))</f>
        <v/>
      </c>
      <c r="BA250" s="12" t="str">
        <f>IF(ISBLANK('Set Schedules Here'!AD498),"",ROUND('Set Schedules Here'!AD498,rounding_decimal_places))</f>
        <v/>
      </c>
      <c r="BB250" s="12" t="str">
        <f>IF(ISBLANK('Set Schedules Here'!AD499),"",ROUND('Set Schedules Here'!AD499,rounding_decimal_places))</f>
        <v/>
      </c>
      <c r="BC250" s="12" t="str">
        <f>IF(ISBLANK('Set Schedules Here'!AE498),"",ROUND('Set Schedules Here'!AE498,rounding_decimal_places))</f>
        <v/>
      </c>
      <c r="BD250" s="12" t="str">
        <f>IF(ISBLANK('Set Schedules Here'!AE499),"",ROUND('Set Schedules Here'!AE499,rounding_decimal_places))</f>
        <v/>
      </c>
      <c r="BE250" s="12" t="str">
        <f>IF(ISBLANK('Set Schedules Here'!AF498),"",ROUND('Set Schedules Here'!AF498,rounding_decimal_places))</f>
        <v/>
      </c>
      <c r="BF250" s="12" t="str">
        <f>IF(ISBLANK('Set Schedules Here'!AF499),"",ROUND('Set Schedules Here'!AF499,rounding_decimal_places))</f>
        <v/>
      </c>
      <c r="BG250" s="12" t="str">
        <f>IF(ISBLANK('Set Schedules Here'!AG498),"",ROUND('Set Schedules Here'!AG498,rounding_decimal_places))</f>
        <v/>
      </c>
      <c r="BH250" s="12" t="str">
        <f>IF(ISBLANK('Set Schedules Here'!AG499),"",ROUND('Set Schedules Here'!AG499,rounding_decimal_places))</f>
        <v/>
      </c>
      <c r="BI250" s="12" t="str">
        <f>IF(ISBLANK('Set Schedules Here'!AH498),"",ROUND('Set Schedules Here'!AH498,rounding_decimal_places))</f>
        <v/>
      </c>
      <c r="BJ250" s="12" t="str">
        <f>IF(ISBLANK('Set Schedules Here'!AH499),"",ROUND('Set Schedules Here'!AH499,rounding_decimal_places))</f>
        <v/>
      </c>
      <c r="BK250" s="12" t="str">
        <f>IF(ISBLANK('Set Schedules Here'!AI498),"",ROUND('Set Schedules Here'!AI498,rounding_decimal_places))</f>
        <v/>
      </c>
      <c r="BL250" s="12" t="str">
        <f>IF(ISBLANK('Set Schedules Here'!AI499),"",ROUND('Set Schedules Here'!AI499,rounding_decimal_places))</f>
        <v/>
      </c>
      <c r="BM250" s="12" t="str">
        <f>IF(ISBLANK('Set Schedules Here'!AJ498),"",ROUND('Set Schedules Here'!AJ498,rounding_decimal_places))</f>
        <v/>
      </c>
      <c r="BN250" s="12" t="str">
        <f>IF(ISBLANK('Set Schedules Here'!AJ499),"",ROUND('Set Schedules Here'!AJ499,rounding_decimal_places))</f>
        <v/>
      </c>
      <c r="BO250" s="12" t="str">
        <f>IF(ISBLANK('Set Schedules Here'!AK498),"",ROUND('Set Schedules Here'!AK498,rounding_decimal_places))</f>
        <v/>
      </c>
      <c r="BP250" s="21" t="str">
        <f>IF(ISBLANK('Set Schedules Here'!AK499),"",ROUND('Set Schedules Here'!AK499,rounding_decimal_places))</f>
        <v/>
      </c>
    </row>
    <row r="251" spans="1:68" x14ac:dyDescent="0.45">
      <c r="A251" s="16" t="str">
        <f>'Set Schedules Here'!A500</f>
        <v>elec change imports</v>
      </c>
      <c r="B251" s="12" t="str">
        <f>IF(ISBLANK('Set Schedules Here'!C500),"",'Set Schedules Here'!C500)</f>
        <v>lignite es</v>
      </c>
      <c r="C251" s="12" t="str">
        <f>IF(ISBLANK('Set Schedules Here'!D500),"",'Set Schedules Here'!D500)</f>
        <v/>
      </c>
      <c r="D251" s="21" t="str">
        <f>IF(ISBLANK('Set Schedules Here'!E500),"",'Set Schedules Here'!E500)</f>
        <v/>
      </c>
      <c r="E251" s="12">
        <f>IF(ISBLANK('Set Schedules Here'!F500),"",ROUND('Set Schedules Here'!F500,rounding_decimal_places))</f>
        <v>2019</v>
      </c>
      <c r="F251" s="12">
        <f>IF(ISBLANK('Set Schedules Here'!F501),"",ROUND('Set Schedules Here'!F501,rounding_decimal_places))</f>
        <v>0</v>
      </c>
      <c r="G251" s="12">
        <f>IF(ISBLANK('Set Schedules Here'!G500),"",ROUND('Set Schedules Here'!G500,rounding_decimal_places))</f>
        <v>2020</v>
      </c>
      <c r="H251" s="12">
        <f>IF(ISBLANK('Set Schedules Here'!G501),"",ROUND('Set Schedules Here'!G501,rounding_decimal_places))</f>
        <v>0</v>
      </c>
      <c r="I251" s="12">
        <f>IF(ISBLANK('Set Schedules Here'!H500),"",ROUND('Set Schedules Here'!H500,rounding_decimal_places))</f>
        <v>2050</v>
      </c>
      <c r="J251" s="12">
        <f>IF(ISBLANK('Set Schedules Here'!H501),"",ROUND('Set Schedules Here'!H501,rounding_decimal_places))</f>
        <v>1</v>
      </c>
      <c r="K251" s="12" t="str">
        <f>IF(ISBLANK('Set Schedules Here'!I500),"",ROUND('Set Schedules Here'!I500,rounding_decimal_places))</f>
        <v/>
      </c>
      <c r="L251" s="12" t="str">
        <f>IF(ISBLANK('Set Schedules Here'!I501),"",ROUND('Set Schedules Here'!I501,rounding_decimal_places))</f>
        <v/>
      </c>
      <c r="M251" s="12" t="str">
        <f>IF(ISBLANK('Set Schedules Here'!J500),"",ROUND('Set Schedules Here'!J500,rounding_decimal_places))</f>
        <v/>
      </c>
      <c r="N251" s="12" t="str">
        <f>IF(ISBLANK('Set Schedules Here'!J501),"",ROUND('Set Schedules Here'!J501,rounding_decimal_places))</f>
        <v/>
      </c>
      <c r="O251" s="12" t="str">
        <f>IF(ISBLANK('Set Schedules Here'!K500),"",ROUND('Set Schedules Here'!K500,rounding_decimal_places))</f>
        <v/>
      </c>
      <c r="P251" s="12" t="str">
        <f>IF(ISBLANK('Set Schedules Here'!K501),"",ROUND('Set Schedules Here'!K501,rounding_decimal_places))</f>
        <v/>
      </c>
      <c r="Q251" s="12" t="str">
        <f>IF(ISBLANK('Set Schedules Here'!L500),"",ROUND('Set Schedules Here'!L500,rounding_decimal_places))</f>
        <v/>
      </c>
      <c r="R251" s="12" t="str">
        <f>IF(ISBLANK('Set Schedules Here'!L501),"",ROUND('Set Schedules Here'!L501,rounding_decimal_places))</f>
        <v/>
      </c>
      <c r="S251" s="12" t="str">
        <f>IF(ISBLANK('Set Schedules Here'!M500),"",ROUND('Set Schedules Here'!M500,rounding_decimal_places))</f>
        <v/>
      </c>
      <c r="T251" s="12" t="str">
        <f>IF(ISBLANK('Set Schedules Here'!M501),"",ROUND('Set Schedules Here'!M501,rounding_decimal_places))</f>
        <v/>
      </c>
      <c r="U251" s="12" t="str">
        <f>IF(ISBLANK('Set Schedules Here'!N500),"",ROUND('Set Schedules Here'!N500,rounding_decimal_places))</f>
        <v/>
      </c>
      <c r="V251" s="12" t="str">
        <f>IF(ISBLANK('Set Schedules Here'!N501),"",ROUND('Set Schedules Here'!N501,rounding_decimal_places))</f>
        <v/>
      </c>
      <c r="W251" s="12" t="str">
        <f>IF(ISBLANK('Set Schedules Here'!O500),"",ROUND('Set Schedules Here'!O500,rounding_decimal_places))</f>
        <v/>
      </c>
      <c r="X251" s="12" t="str">
        <f>IF(ISBLANK('Set Schedules Here'!O501),"",ROUND('Set Schedules Here'!O501,rounding_decimal_places))</f>
        <v/>
      </c>
      <c r="Y251" s="12" t="str">
        <f>IF(ISBLANK('Set Schedules Here'!P500),"",ROUND('Set Schedules Here'!P500,rounding_decimal_places))</f>
        <v/>
      </c>
      <c r="Z251" s="12" t="str">
        <f>IF(ISBLANK('Set Schedules Here'!P501),"",ROUND('Set Schedules Here'!P501,rounding_decimal_places))</f>
        <v/>
      </c>
      <c r="AA251" s="12" t="str">
        <f>IF(ISBLANK('Set Schedules Here'!Q500),"",ROUND('Set Schedules Here'!Q500,rounding_decimal_places))</f>
        <v/>
      </c>
      <c r="AB251" s="12" t="str">
        <f>IF(ISBLANK('Set Schedules Here'!Q501),"",ROUND('Set Schedules Here'!Q501,rounding_decimal_places))</f>
        <v/>
      </c>
      <c r="AC251" s="12" t="str">
        <f>IF(ISBLANK('Set Schedules Here'!R500),"",ROUND('Set Schedules Here'!R500,rounding_decimal_places))</f>
        <v/>
      </c>
      <c r="AD251" s="12" t="str">
        <f>IF(ISBLANK('Set Schedules Here'!R501),"",ROUND('Set Schedules Here'!R501,rounding_decimal_places))</f>
        <v/>
      </c>
      <c r="AE251" s="12" t="str">
        <f>IF(ISBLANK('Set Schedules Here'!S500),"",ROUND('Set Schedules Here'!S500,rounding_decimal_places))</f>
        <v/>
      </c>
      <c r="AF251" s="12" t="str">
        <f>IF(ISBLANK('Set Schedules Here'!S501),"",ROUND('Set Schedules Here'!S501,rounding_decimal_places))</f>
        <v/>
      </c>
      <c r="AG251" s="12" t="str">
        <f>IF(ISBLANK('Set Schedules Here'!T500),"",ROUND('Set Schedules Here'!T500,rounding_decimal_places))</f>
        <v/>
      </c>
      <c r="AH251" s="12" t="str">
        <f>IF(ISBLANK('Set Schedules Here'!T501),"",ROUND('Set Schedules Here'!T501,rounding_decimal_places))</f>
        <v/>
      </c>
      <c r="AI251" s="12" t="str">
        <f>IF(ISBLANK('Set Schedules Here'!U500),"",ROUND('Set Schedules Here'!U500,rounding_decimal_places))</f>
        <v/>
      </c>
      <c r="AJ251" s="12" t="str">
        <f>IF(ISBLANK('Set Schedules Here'!U501),"",ROUND('Set Schedules Here'!U501,rounding_decimal_places))</f>
        <v/>
      </c>
      <c r="AK251" s="12" t="str">
        <f>IF(ISBLANK('Set Schedules Here'!V500),"",ROUND('Set Schedules Here'!V500,rounding_decimal_places))</f>
        <v/>
      </c>
      <c r="AL251" s="12" t="str">
        <f>IF(ISBLANK('Set Schedules Here'!V501),"",ROUND('Set Schedules Here'!V501,rounding_decimal_places))</f>
        <v/>
      </c>
      <c r="AM251" s="12" t="str">
        <f>IF(ISBLANK('Set Schedules Here'!W500),"",ROUND('Set Schedules Here'!W500,rounding_decimal_places))</f>
        <v/>
      </c>
      <c r="AN251" s="12" t="str">
        <f>IF(ISBLANK('Set Schedules Here'!W501),"",ROUND('Set Schedules Here'!W501,rounding_decimal_places))</f>
        <v/>
      </c>
      <c r="AO251" s="12" t="str">
        <f>IF(ISBLANK('Set Schedules Here'!X500),"",ROUND('Set Schedules Here'!X500,rounding_decimal_places))</f>
        <v/>
      </c>
      <c r="AP251" s="12" t="str">
        <f>IF(ISBLANK('Set Schedules Here'!X501),"",ROUND('Set Schedules Here'!X501,rounding_decimal_places))</f>
        <v/>
      </c>
      <c r="AQ251" s="12" t="str">
        <f>IF(ISBLANK('Set Schedules Here'!Y500),"",ROUND('Set Schedules Here'!Y500,rounding_decimal_places))</f>
        <v/>
      </c>
      <c r="AR251" s="12" t="str">
        <f>IF(ISBLANK('Set Schedules Here'!Y501),"",ROUND('Set Schedules Here'!Y501,rounding_decimal_places))</f>
        <v/>
      </c>
      <c r="AS251" s="12" t="str">
        <f>IF(ISBLANK('Set Schedules Here'!Z500),"",ROUND('Set Schedules Here'!Z500,rounding_decimal_places))</f>
        <v/>
      </c>
      <c r="AT251" s="12" t="str">
        <f>IF(ISBLANK('Set Schedules Here'!Z501),"",ROUND('Set Schedules Here'!Z501,rounding_decimal_places))</f>
        <v/>
      </c>
      <c r="AU251" s="12" t="str">
        <f>IF(ISBLANK('Set Schedules Here'!AA500),"",ROUND('Set Schedules Here'!AA500,rounding_decimal_places))</f>
        <v/>
      </c>
      <c r="AV251" s="12" t="str">
        <f>IF(ISBLANK('Set Schedules Here'!AA501),"",ROUND('Set Schedules Here'!AA501,rounding_decimal_places))</f>
        <v/>
      </c>
      <c r="AW251" s="12" t="str">
        <f>IF(ISBLANK('Set Schedules Here'!AB500),"",ROUND('Set Schedules Here'!AB500,rounding_decimal_places))</f>
        <v/>
      </c>
      <c r="AX251" s="12" t="str">
        <f>IF(ISBLANK('Set Schedules Here'!AB501),"",ROUND('Set Schedules Here'!AB501,rounding_decimal_places))</f>
        <v/>
      </c>
      <c r="AY251" s="12" t="str">
        <f>IF(ISBLANK('Set Schedules Here'!AC500),"",ROUND('Set Schedules Here'!AC500,rounding_decimal_places))</f>
        <v/>
      </c>
      <c r="AZ251" s="12" t="str">
        <f>IF(ISBLANK('Set Schedules Here'!AC501),"",ROUND('Set Schedules Here'!AC501,rounding_decimal_places))</f>
        <v/>
      </c>
      <c r="BA251" s="12" t="str">
        <f>IF(ISBLANK('Set Schedules Here'!AD500),"",ROUND('Set Schedules Here'!AD500,rounding_decimal_places))</f>
        <v/>
      </c>
      <c r="BB251" s="12" t="str">
        <f>IF(ISBLANK('Set Schedules Here'!AD501),"",ROUND('Set Schedules Here'!AD501,rounding_decimal_places))</f>
        <v/>
      </c>
      <c r="BC251" s="12" t="str">
        <f>IF(ISBLANK('Set Schedules Here'!AE500),"",ROUND('Set Schedules Here'!AE500,rounding_decimal_places))</f>
        <v/>
      </c>
      <c r="BD251" s="12" t="str">
        <f>IF(ISBLANK('Set Schedules Here'!AE501),"",ROUND('Set Schedules Here'!AE501,rounding_decimal_places))</f>
        <v/>
      </c>
      <c r="BE251" s="12" t="str">
        <f>IF(ISBLANK('Set Schedules Here'!AF500),"",ROUND('Set Schedules Here'!AF500,rounding_decimal_places))</f>
        <v/>
      </c>
      <c r="BF251" s="12" t="str">
        <f>IF(ISBLANK('Set Schedules Here'!AF501),"",ROUND('Set Schedules Here'!AF501,rounding_decimal_places))</f>
        <v/>
      </c>
      <c r="BG251" s="12" t="str">
        <f>IF(ISBLANK('Set Schedules Here'!AG500),"",ROUND('Set Schedules Here'!AG500,rounding_decimal_places))</f>
        <v/>
      </c>
      <c r="BH251" s="12" t="str">
        <f>IF(ISBLANK('Set Schedules Here'!AG501),"",ROUND('Set Schedules Here'!AG501,rounding_decimal_places))</f>
        <v/>
      </c>
      <c r="BI251" s="12" t="str">
        <f>IF(ISBLANK('Set Schedules Here'!AH500),"",ROUND('Set Schedules Here'!AH500,rounding_decimal_places))</f>
        <v/>
      </c>
      <c r="BJ251" s="12" t="str">
        <f>IF(ISBLANK('Set Schedules Here'!AH501),"",ROUND('Set Schedules Here'!AH501,rounding_decimal_places))</f>
        <v/>
      </c>
      <c r="BK251" s="12" t="str">
        <f>IF(ISBLANK('Set Schedules Here'!AI500),"",ROUND('Set Schedules Here'!AI500,rounding_decimal_places))</f>
        <v/>
      </c>
      <c r="BL251" s="12" t="str">
        <f>IF(ISBLANK('Set Schedules Here'!AI501),"",ROUND('Set Schedules Here'!AI501,rounding_decimal_places))</f>
        <v/>
      </c>
      <c r="BM251" s="12" t="str">
        <f>IF(ISBLANK('Set Schedules Here'!AJ500),"",ROUND('Set Schedules Here'!AJ500,rounding_decimal_places))</f>
        <v/>
      </c>
      <c r="BN251" s="12" t="str">
        <f>IF(ISBLANK('Set Schedules Here'!AJ501),"",ROUND('Set Schedules Here'!AJ501,rounding_decimal_places))</f>
        <v/>
      </c>
      <c r="BO251" s="12" t="str">
        <f>IF(ISBLANK('Set Schedules Here'!AK500),"",ROUND('Set Schedules Here'!AK500,rounding_decimal_places))</f>
        <v/>
      </c>
      <c r="BP251" s="21" t="str">
        <f>IF(ISBLANK('Set Schedules Here'!AK501),"",ROUND('Set Schedules Here'!AK501,rounding_decimal_places))</f>
        <v/>
      </c>
    </row>
    <row r="252" spans="1:68" x14ac:dyDescent="0.45">
      <c r="A252" s="16" t="str">
        <f>'Set Schedules Here'!A502</f>
        <v>elec change imports</v>
      </c>
      <c r="B252" s="12" t="str">
        <f>IF(ISBLANK('Set Schedules Here'!C502),"",'Set Schedules Here'!C502)</f>
        <v>offshore wind es</v>
      </c>
      <c r="C252" s="12" t="str">
        <f>IF(ISBLANK('Set Schedules Here'!D502),"",'Set Schedules Here'!D502)</f>
        <v/>
      </c>
      <c r="D252" s="21" t="str">
        <f>IF(ISBLANK('Set Schedules Here'!E502),"",'Set Schedules Here'!E502)</f>
        <v/>
      </c>
      <c r="E252" s="12">
        <f>IF(ISBLANK('Set Schedules Here'!F502),"",ROUND('Set Schedules Here'!F502,rounding_decimal_places))</f>
        <v>2019</v>
      </c>
      <c r="F252" s="12">
        <f>IF(ISBLANK('Set Schedules Here'!F503),"",ROUND('Set Schedules Here'!F503,rounding_decimal_places))</f>
        <v>0</v>
      </c>
      <c r="G252" s="12">
        <f>IF(ISBLANK('Set Schedules Here'!G502),"",ROUND('Set Schedules Here'!G502,rounding_decimal_places))</f>
        <v>2020</v>
      </c>
      <c r="H252" s="12">
        <f>IF(ISBLANK('Set Schedules Here'!G503),"",ROUND('Set Schedules Here'!G503,rounding_decimal_places))</f>
        <v>0</v>
      </c>
      <c r="I252" s="12">
        <f>IF(ISBLANK('Set Schedules Here'!H502),"",ROUND('Set Schedules Here'!H502,rounding_decimal_places))</f>
        <v>2050</v>
      </c>
      <c r="J252" s="12">
        <f>IF(ISBLANK('Set Schedules Here'!H503),"",ROUND('Set Schedules Here'!H503,rounding_decimal_places))</f>
        <v>1</v>
      </c>
      <c r="K252" s="12" t="str">
        <f>IF(ISBLANK('Set Schedules Here'!I502),"",ROUND('Set Schedules Here'!I502,rounding_decimal_places))</f>
        <v/>
      </c>
      <c r="L252" s="12" t="str">
        <f>IF(ISBLANK('Set Schedules Here'!I503),"",ROUND('Set Schedules Here'!I503,rounding_decimal_places))</f>
        <v/>
      </c>
      <c r="M252" s="12" t="str">
        <f>IF(ISBLANK('Set Schedules Here'!J502),"",ROUND('Set Schedules Here'!J502,rounding_decimal_places))</f>
        <v/>
      </c>
      <c r="N252" s="12" t="str">
        <f>IF(ISBLANK('Set Schedules Here'!J503),"",ROUND('Set Schedules Here'!J503,rounding_decimal_places))</f>
        <v/>
      </c>
      <c r="O252" s="12" t="str">
        <f>IF(ISBLANK('Set Schedules Here'!K502),"",ROUND('Set Schedules Here'!K502,rounding_decimal_places))</f>
        <v/>
      </c>
      <c r="P252" s="12" t="str">
        <f>IF(ISBLANK('Set Schedules Here'!K503),"",ROUND('Set Schedules Here'!K503,rounding_decimal_places))</f>
        <v/>
      </c>
      <c r="Q252" s="12" t="str">
        <f>IF(ISBLANK('Set Schedules Here'!L502),"",ROUND('Set Schedules Here'!L502,rounding_decimal_places))</f>
        <v/>
      </c>
      <c r="R252" s="12" t="str">
        <f>IF(ISBLANK('Set Schedules Here'!L503),"",ROUND('Set Schedules Here'!L503,rounding_decimal_places))</f>
        <v/>
      </c>
      <c r="S252" s="12" t="str">
        <f>IF(ISBLANK('Set Schedules Here'!M502),"",ROUND('Set Schedules Here'!M502,rounding_decimal_places))</f>
        <v/>
      </c>
      <c r="T252" s="12" t="str">
        <f>IF(ISBLANK('Set Schedules Here'!M503),"",ROUND('Set Schedules Here'!M503,rounding_decimal_places))</f>
        <v/>
      </c>
      <c r="U252" s="12" t="str">
        <f>IF(ISBLANK('Set Schedules Here'!N502),"",ROUND('Set Schedules Here'!N502,rounding_decimal_places))</f>
        <v/>
      </c>
      <c r="V252" s="12" t="str">
        <f>IF(ISBLANK('Set Schedules Here'!N503),"",ROUND('Set Schedules Here'!N503,rounding_decimal_places))</f>
        <v/>
      </c>
      <c r="W252" s="12" t="str">
        <f>IF(ISBLANK('Set Schedules Here'!O502),"",ROUND('Set Schedules Here'!O502,rounding_decimal_places))</f>
        <v/>
      </c>
      <c r="X252" s="12" t="str">
        <f>IF(ISBLANK('Set Schedules Here'!O503),"",ROUND('Set Schedules Here'!O503,rounding_decimal_places))</f>
        <v/>
      </c>
      <c r="Y252" s="12" t="str">
        <f>IF(ISBLANK('Set Schedules Here'!P502),"",ROUND('Set Schedules Here'!P502,rounding_decimal_places))</f>
        <v/>
      </c>
      <c r="Z252" s="12" t="str">
        <f>IF(ISBLANK('Set Schedules Here'!P503),"",ROUND('Set Schedules Here'!P503,rounding_decimal_places))</f>
        <v/>
      </c>
      <c r="AA252" s="12" t="str">
        <f>IF(ISBLANK('Set Schedules Here'!Q502),"",ROUND('Set Schedules Here'!Q502,rounding_decimal_places))</f>
        <v/>
      </c>
      <c r="AB252" s="12" t="str">
        <f>IF(ISBLANK('Set Schedules Here'!Q503),"",ROUND('Set Schedules Here'!Q503,rounding_decimal_places))</f>
        <v/>
      </c>
      <c r="AC252" s="12" t="str">
        <f>IF(ISBLANK('Set Schedules Here'!R502),"",ROUND('Set Schedules Here'!R502,rounding_decimal_places))</f>
        <v/>
      </c>
      <c r="AD252" s="12" t="str">
        <f>IF(ISBLANK('Set Schedules Here'!R503),"",ROUND('Set Schedules Here'!R503,rounding_decimal_places))</f>
        <v/>
      </c>
      <c r="AE252" s="12" t="str">
        <f>IF(ISBLANK('Set Schedules Here'!S502),"",ROUND('Set Schedules Here'!S502,rounding_decimal_places))</f>
        <v/>
      </c>
      <c r="AF252" s="12" t="str">
        <f>IF(ISBLANK('Set Schedules Here'!S503),"",ROUND('Set Schedules Here'!S503,rounding_decimal_places))</f>
        <v/>
      </c>
      <c r="AG252" s="12" t="str">
        <f>IF(ISBLANK('Set Schedules Here'!T502),"",ROUND('Set Schedules Here'!T502,rounding_decimal_places))</f>
        <v/>
      </c>
      <c r="AH252" s="12" t="str">
        <f>IF(ISBLANK('Set Schedules Here'!T503),"",ROUND('Set Schedules Here'!T503,rounding_decimal_places))</f>
        <v/>
      </c>
      <c r="AI252" s="12" t="str">
        <f>IF(ISBLANK('Set Schedules Here'!U502),"",ROUND('Set Schedules Here'!U502,rounding_decimal_places))</f>
        <v/>
      </c>
      <c r="AJ252" s="12" t="str">
        <f>IF(ISBLANK('Set Schedules Here'!U503),"",ROUND('Set Schedules Here'!U503,rounding_decimal_places))</f>
        <v/>
      </c>
      <c r="AK252" s="12" t="str">
        <f>IF(ISBLANK('Set Schedules Here'!V502),"",ROUND('Set Schedules Here'!V502,rounding_decimal_places))</f>
        <v/>
      </c>
      <c r="AL252" s="12" t="str">
        <f>IF(ISBLANK('Set Schedules Here'!V503),"",ROUND('Set Schedules Here'!V503,rounding_decimal_places))</f>
        <v/>
      </c>
      <c r="AM252" s="12" t="str">
        <f>IF(ISBLANK('Set Schedules Here'!W502),"",ROUND('Set Schedules Here'!W502,rounding_decimal_places))</f>
        <v/>
      </c>
      <c r="AN252" s="12" t="str">
        <f>IF(ISBLANK('Set Schedules Here'!W503),"",ROUND('Set Schedules Here'!W503,rounding_decimal_places))</f>
        <v/>
      </c>
      <c r="AO252" s="12" t="str">
        <f>IF(ISBLANK('Set Schedules Here'!X502),"",ROUND('Set Schedules Here'!X502,rounding_decimal_places))</f>
        <v/>
      </c>
      <c r="AP252" s="12" t="str">
        <f>IF(ISBLANK('Set Schedules Here'!X503),"",ROUND('Set Schedules Here'!X503,rounding_decimal_places))</f>
        <v/>
      </c>
      <c r="AQ252" s="12" t="str">
        <f>IF(ISBLANK('Set Schedules Here'!Y502),"",ROUND('Set Schedules Here'!Y502,rounding_decimal_places))</f>
        <v/>
      </c>
      <c r="AR252" s="12" t="str">
        <f>IF(ISBLANK('Set Schedules Here'!Y503),"",ROUND('Set Schedules Here'!Y503,rounding_decimal_places))</f>
        <v/>
      </c>
      <c r="AS252" s="12" t="str">
        <f>IF(ISBLANK('Set Schedules Here'!Z502),"",ROUND('Set Schedules Here'!Z502,rounding_decimal_places))</f>
        <v/>
      </c>
      <c r="AT252" s="12" t="str">
        <f>IF(ISBLANK('Set Schedules Here'!Z503),"",ROUND('Set Schedules Here'!Z503,rounding_decimal_places))</f>
        <v/>
      </c>
      <c r="AU252" s="12" t="str">
        <f>IF(ISBLANK('Set Schedules Here'!AA502),"",ROUND('Set Schedules Here'!AA502,rounding_decimal_places))</f>
        <v/>
      </c>
      <c r="AV252" s="12" t="str">
        <f>IF(ISBLANK('Set Schedules Here'!AA503),"",ROUND('Set Schedules Here'!AA503,rounding_decimal_places))</f>
        <v/>
      </c>
      <c r="AW252" s="12" t="str">
        <f>IF(ISBLANK('Set Schedules Here'!AB502),"",ROUND('Set Schedules Here'!AB502,rounding_decimal_places))</f>
        <v/>
      </c>
      <c r="AX252" s="12" t="str">
        <f>IF(ISBLANK('Set Schedules Here'!AB503),"",ROUND('Set Schedules Here'!AB503,rounding_decimal_places))</f>
        <v/>
      </c>
      <c r="AY252" s="12" t="str">
        <f>IF(ISBLANK('Set Schedules Here'!AC502),"",ROUND('Set Schedules Here'!AC502,rounding_decimal_places))</f>
        <v/>
      </c>
      <c r="AZ252" s="12" t="str">
        <f>IF(ISBLANK('Set Schedules Here'!AC503),"",ROUND('Set Schedules Here'!AC503,rounding_decimal_places))</f>
        <v/>
      </c>
      <c r="BA252" s="12" t="str">
        <f>IF(ISBLANK('Set Schedules Here'!AD502),"",ROUND('Set Schedules Here'!AD502,rounding_decimal_places))</f>
        <v/>
      </c>
      <c r="BB252" s="12" t="str">
        <f>IF(ISBLANK('Set Schedules Here'!AD503),"",ROUND('Set Schedules Here'!AD503,rounding_decimal_places))</f>
        <v/>
      </c>
      <c r="BC252" s="12" t="str">
        <f>IF(ISBLANK('Set Schedules Here'!AE502),"",ROUND('Set Schedules Here'!AE502,rounding_decimal_places))</f>
        <v/>
      </c>
      <c r="BD252" s="12" t="str">
        <f>IF(ISBLANK('Set Schedules Here'!AE503),"",ROUND('Set Schedules Here'!AE503,rounding_decimal_places))</f>
        <v/>
      </c>
      <c r="BE252" s="12" t="str">
        <f>IF(ISBLANK('Set Schedules Here'!AF502),"",ROUND('Set Schedules Here'!AF502,rounding_decimal_places))</f>
        <v/>
      </c>
      <c r="BF252" s="12" t="str">
        <f>IF(ISBLANK('Set Schedules Here'!AF503),"",ROUND('Set Schedules Here'!AF503,rounding_decimal_places))</f>
        <v/>
      </c>
      <c r="BG252" s="12" t="str">
        <f>IF(ISBLANK('Set Schedules Here'!AG502),"",ROUND('Set Schedules Here'!AG502,rounding_decimal_places))</f>
        <v/>
      </c>
      <c r="BH252" s="12" t="str">
        <f>IF(ISBLANK('Set Schedules Here'!AG503),"",ROUND('Set Schedules Here'!AG503,rounding_decimal_places))</f>
        <v/>
      </c>
      <c r="BI252" s="12" t="str">
        <f>IF(ISBLANK('Set Schedules Here'!AH502),"",ROUND('Set Schedules Here'!AH502,rounding_decimal_places))</f>
        <v/>
      </c>
      <c r="BJ252" s="12" t="str">
        <f>IF(ISBLANK('Set Schedules Here'!AH503),"",ROUND('Set Schedules Here'!AH503,rounding_decimal_places))</f>
        <v/>
      </c>
      <c r="BK252" s="12" t="str">
        <f>IF(ISBLANK('Set Schedules Here'!AI502),"",ROUND('Set Schedules Here'!AI502,rounding_decimal_places))</f>
        <v/>
      </c>
      <c r="BL252" s="12" t="str">
        <f>IF(ISBLANK('Set Schedules Here'!AI503),"",ROUND('Set Schedules Here'!AI503,rounding_decimal_places))</f>
        <v/>
      </c>
      <c r="BM252" s="12" t="str">
        <f>IF(ISBLANK('Set Schedules Here'!AJ502),"",ROUND('Set Schedules Here'!AJ502,rounding_decimal_places))</f>
        <v/>
      </c>
      <c r="BN252" s="12" t="str">
        <f>IF(ISBLANK('Set Schedules Here'!AJ503),"",ROUND('Set Schedules Here'!AJ503,rounding_decimal_places))</f>
        <v/>
      </c>
      <c r="BO252" s="12" t="str">
        <f>IF(ISBLANK('Set Schedules Here'!AK502),"",ROUND('Set Schedules Here'!AK502,rounding_decimal_places))</f>
        <v/>
      </c>
      <c r="BP252" s="21" t="str">
        <f>IF(ISBLANK('Set Schedules Here'!AK503),"",ROUND('Set Schedules Here'!AK503,rounding_decimal_places))</f>
        <v/>
      </c>
    </row>
    <row r="253" spans="1:68" x14ac:dyDescent="0.45">
      <c r="A253" s="16" t="str">
        <f>'Set Schedules Here'!A504</f>
        <v>elec change imports</v>
      </c>
      <c r="B253" s="12" t="str">
        <f>IF(ISBLANK('Set Schedules Here'!C504),"",'Set Schedules Here'!C504)</f>
        <v>crude oil es</v>
      </c>
      <c r="C253" s="12" t="str">
        <f>IF(ISBLANK('Set Schedules Here'!D504),"",'Set Schedules Here'!D504)</f>
        <v/>
      </c>
      <c r="D253" s="21" t="str">
        <f>IF(ISBLANK('Set Schedules Here'!E504),"",'Set Schedules Here'!E504)</f>
        <v/>
      </c>
      <c r="E253" s="12">
        <f>IF(ISBLANK('Set Schedules Here'!F504),"",ROUND('Set Schedules Here'!F504,rounding_decimal_places))</f>
        <v>2019</v>
      </c>
      <c r="F253" s="12">
        <f>IF(ISBLANK('Set Schedules Here'!F505),"",ROUND('Set Schedules Here'!F505,rounding_decimal_places))</f>
        <v>0</v>
      </c>
      <c r="G253" s="12">
        <f>IF(ISBLANK('Set Schedules Here'!G504),"",ROUND('Set Schedules Here'!G504,rounding_decimal_places))</f>
        <v>2020</v>
      </c>
      <c r="H253" s="12">
        <f>IF(ISBLANK('Set Schedules Here'!G505),"",ROUND('Set Schedules Here'!G505,rounding_decimal_places))</f>
        <v>0</v>
      </c>
      <c r="I253" s="12">
        <f>IF(ISBLANK('Set Schedules Here'!H504),"",ROUND('Set Schedules Here'!H504,rounding_decimal_places))</f>
        <v>2050</v>
      </c>
      <c r="J253" s="12">
        <f>IF(ISBLANK('Set Schedules Here'!H505),"",ROUND('Set Schedules Here'!H505,rounding_decimal_places))</f>
        <v>1</v>
      </c>
      <c r="K253" s="12" t="str">
        <f>IF(ISBLANK('Set Schedules Here'!I504),"",ROUND('Set Schedules Here'!I504,rounding_decimal_places))</f>
        <v/>
      </c>
      <c r="L253" s="12" t="str">
        <f>IF(ISBLANK('Set Schedules Here'!I505),"",ROUND('Set Schedules Here'!I505,rounding_decimal_places))</f>
        <v/>
      </c>
      <c r="M253" s="12" t="str">
        <f>IF(ISBLANK('Set Schedules Here'!J504),"",ROUND('Set Schedules Here'!J504,rounding_decimal_places))</f>
        <v/>
      </c>
      <c r="N253" s="12" t="str">
        <f>IF(ISBLANK('Set Schedules Here'!J505),"",ROUND('Set Schedules Here'!J505,rounding_decimal_places))</f>
        <v/>
      </c>
      <c r="O253" s="12" t="str">
        <f>IF(ISBLANK('Set Schedules Here'!K504),"",ROUND('Set Schedules Here'!K504,rounding_decimal_places))</f>
        <v/>
      </c>
      <c r="P253" s="12" t="str">
        <f>IF(ISBLANK('Set Schedules Here'!K505),"",ROUND('Set Schedules Here'!K505,rounding_decimal_places))</f>
        <v/>
      </c>
      <c r="Q253" s="12" t="str">
        <f>IF(ISBLANK('Set Schedules Here'!L504),"",ROUND('Set Schedules Here'!L504,rounding_decimal_places))</f>
        <v/>
      </c>
      <c r="R253" s="12" t="str">
        <f>IF(ISBLANK('Set Schedules Here'!L505),"",ROUND('Set Schedules Here'!L505,rounding_decimal_places))</f>
        <v/>
      </c>
      <c r="S253" s="12" t="str">
        <f>IF(ISBLANK('Set Schedules Here'!M504),"",ROUND('Set Schedules Here'!M504,rounding_decimal_places))</f>
        <v/>
      </c>
      <c r="T253" s="12" t="str">
        <f>IF(ISBLANK('Set Schedules Here'!M505),"",ROUND('Set Schedules Here'!M505,rounding_decimal_places))</f>
        <v/>
      </c>
      <c r="U253" s="12" t="str">
        <f>IF(ISBLANK('Set Schedules Here'!N504),"",ROUND('Set Schedules Here'!N504,rounding_decimal_places))</f>
        <v/>
      </c>
      <c r="V253" s="12" t="str">
        <f>IF(ISBLANK('Set Schedules Here'!N505),"",ROUND('Set Schedules Here'!N505,rounding_decimal_places))</f>
        <v/>
      </c>
      <c r="W253" s="12" t="str">
        <f>IF(ISBLANK('Set Schedules Here'!O504),"",ROUND('Set Schedules Here'!O504,rounding_decimal_places))</f>
        <v/>
      </c>
      <c r="X253" s="12" t="str">
        <f>IF(ISBLANK('Set Schedules Here'!O505),"",ROUND('Set Schedules Here'!O505,rounding_decimal_places))</f>
        <v/>
      </c>
      <c r="Y253" s="12" t="str">
        <f>IF(ISBLANK('Set Schedules Here'!P504),"",ROUND('Set Schedules Here'!P504,rounding_decimal_places))</f>
        <v/>
      </c>
      <c r="Z253" s="12" t="str">
        <f>IF(ISBLANK('Set Schedules Here'!P505),"",ROUND('Set Schedules Here'!P505,rounding_decimal_places))</f>
        <v/>
      </c>
      <c r="AA253" s="12" t="str">
        <f>IF(ISBLANK('Set Schedules Here'!Q504),"",ROUND('Set Schedules Here'!Q504,rounding_decimal_places))</f>
        <v/>
      </c>
      <c r="AB253" s="12" t="str">
        <f>IF(ISBLANK('Set Schedules Here'!Q505),"",ROUND('Set Schedules Here'!Q505,rounding_decimal_places))</f>
        <v/>
      </c>
      <c r="AC253" s="12" t="str">
        <f>IF(ISBLANK('Set Schedules Here'!R504),"",ROUND('Set Schedules Here'!R504,rounding_decimal_places))</f>
        <v/>
      </c>
      <c r="AD253" s="12" t="str">
        <f>IF(ISBLANK('Set Schedules Here'!R505),"",ROUND('Set Schedules Here'!R505,rounding_decimal_places))</f>
        <v/>
      </c>
      <c r="AE253" s="12" t="str">
        <f>IF(ISBLANK('Set Schedules Here'!S504),"",ROUND('Set Schedules Here'!S504,rounding_decimal_places))</f>
        <v/>
      </c>
      <c r="AF253" s="12" t="str">
        <f>IF(ISBLANK('Set Schedules Here'!S505),"",ROUND('Set Schedules Here'!S505,rounding_decimal_places))</f>
        <v/>
      </c>
      <c r="AG253" s="12" t="str">
        <f>IF(ISBLANK('Set Schedules Here'!T504),"",ROUND('Set Schedules Here'!T504,rounding_decimal_places))</f>
        <v/>
      </c>
      <c r="AH253" s="12" t="str">
        <f>IF(ISBLANK('Set Schedules Here'!T505),"",ROUND('Set Schedules Here'!T505,rounding_decimal_places))</f>
        <v/>
      </c>
      <c r="AI253" s="12" t="str">
        <f>IF(ISBLANK('Set Schedules Here'!U504),"",ROUND('Set Schedules Here'!U504,rounding_decimal_places))</f>
        <v/>
      </c>
      <c r="AJ253" s="12" t="str">
        <f>IF(ISBLANK('Set Schedules Here'!U505),"",ROUND('Set Schedules Here'!U505,rounding_decimal_places))</f>
        <v/>
      </c>
      <c r="AK253" s="12" t="str">
        <f>IF(ISBLANK('Set Schedules Here'!V504),"",ROUND('Set Schedules Here'!V504,rounding_decimal_places))</f>
        <v/>
      </c>
      <c r="AL253" s="12" t="str">
        <f>IF(ISBLANK('Set Schedules Here'!V505),"",ROUND('Set Schedules Here'!V505,rounding_decimal_places))</f>
        <v/>
      </c>
      <c r="AM253" s="12" t="str">
        <f>IF(ISBLANK('Set Schedules Here'!W504),"",ROUND('Set Schedules Here'!W504,rounding_decimal_places))</f>
        <v/>
      </c>
      <c r="AN253" s="12" t="str">
        <f>IF(ISBLANK('Set Schedules Here'!W505),"",ROUND('Set Schedules Here'!W505,rounding_decimal_places))</f>
        <v/>
      </c>
      <c r="AO253" s="12" t="str">
        <f>IF(ISBLANK('Set Schedules Here'!X504),"",ROUND('Set Schedules Here'!X504,rounding_decimal_places))</f>
        <v/>
      </c>
      <c r="AP253" s="12" t="str">
        <f>IF(ISBLANK('Set Schedules Here'!X505),"",ROUND('Set Schedules Here'!X505,rounding_decimal_places))</f>
        <v/>
      </c>
      <c r="AQ253" s="12" t="str">
        <f>IF(ISBLANK('Set Schedules Here'!Y504),"",ROUND('Set Schedules Here'!Y504,rounding_decimal_places))</f>
        <v/>
      </c>
      <c r="AR253" s="12" t="str">
        <f>IF(ISBLANK('Set Schedules Here'!Y505),"",ROUND('Set Schedules Here'!Y505,rounding_decimal_places))</f>
        <v/>
      </c>
      <c r="AS253" s="12" t="str">
        <f>IF(ISBLANK('Set Schedules Here'!Z504),"",ROUND('Set Schedules Here'!Z504,rounding_decimal_places))</f>
        <v/>
      </c>
      <c r="AT253" s="12" t="str">
        <f>IF(ISBLANK('Set Schedules Here'!Z505),"",ROUND('Set Schedules Here'!Z505,rounding_decimal_places))</f>
        <v/>
      </c>
      <c r="AU253" s="12" t="str">
        <f>IF(ISBLANK('Set Schedules Here'!AA504),"",ROUND('Set Schedules Here'!AA504,rounding_decimal_places))</f>
        <v/>
      </c>
      <c r="AV253" s="12" t="str">
        <f>IF(ISBLANK('Set Schedules Here'!AA505),"",ROUND('Set Schedules Here'!AA505,rounding_decimal_places))</f>
        <v/>
      </c>
      <c r="AW253" s="12" t="str">
        <f>IF(ISBLANK('Set Schedules Here'!AB504),"",ROUND('Set Schedules Here'!AB504,rounding_decimal_places))</f>
        <v/>
      </c>
      <c r="AX253" s="12" t="str">
        <f>IF(ISBLANK('Set Schedules Here'!AB505),"",ROUND('Set Schedules Here'!AB505,rounding_decimal_places))</f>
        <v/>
      </c>
      <c r="AY253" s="12" t="str">
        <f>IF(ISBLANK('Set Schedules Here'!AC504),"",ROUND('Set Schedules Here'!AC504,rounding_decimal_places))</f>
        <v/>
      </c>
      <c r="AZ253" s="12" t="str">
        <f>IF(ISBLANK('Set Schedules Here'!AC505),"",ROUND('Set Schedules Here'!AC505,rounding_decimal_places))</f>
        <v/>
      </c>
      <c r="BA253" s="12" t="str">
        <f>IF(ISBLANK('Set Schedules Here'!AD504),"",ROUND('Set Schedules Here'!AD504,rounding_decimal_places))</f>
        <v/>
      </c>
      <c r="BB253" s="12" t="str">
        <f>IF(ISBLANK('Set Schedules Here'!AD505),"",ROUND('Set Schedules Here'!AD505,rounding_decimal_places))</f>
        <v/>
      </c>
      <c r="BC253" s="12" t="str">
        <f>IF(ISBLANK('Set Schedules Here'!AE504),"",ROUND('Set Schedules Here'!AE504,rounding_decimal_places))</f>
        <v/>
      </c>
      <c r="BD253" s="12" t="str">
        <f>IF(ISBLANK('Set Schedules Here'!AE505),"",ROUND('Set Schedules Here'!AE505,rounding_decimal_places))</f>
        <v/>
      </c>
      <c r="BE253" s="12" t="str">
        <f>IF(ISBLANK('Set Schedules Here'!AF504),"",ROUND('Set Schedules Here'!AF504,rounding_decimal_places))</f>
        <v/>
      </c>
      <c r="BF253" s="12" t="str">
        <f>IF(ISBLANK('Set Schedules Here'!AF505),"",ROUND('Set Schedules Here'!AF505,rounding_decimal_places))</f>
        <v/>
      </c>
      <c r="BG253" s="12" t="str">
        <f>IF(ISBLANK('Set Schedules Here'!AG504),"",ROUND('Set Schedules Here'!AG504,rounding_decimal_places))</f>
        <v/>
      </c>
      <c r="BH253" s="12" t="str">
        <f>IF(ISBLANK('Set Schedules Here'!AG505),"",ROUND('Set Schedules Here'!AG505,rounding_decimal_places))</f>
        <v/>
      </c>
      <c r="BI253" s="12" t="str">
        <f>IF(ISBLANK('Set Schedules Here'!AH504),"",ROUND('Set Schedules Here'!AH504,rounding_decimal_places))</f>
        <v/>
      </c>
      <c r="BJ253" s="12" t="str">
        <f>IF(ISBLANK('Set Schedules Here'!AH505),"",ROUND('Set Schedules Here'!AH505,rounding_decimal_places))</f>
        <v/>
      </c>
      <c r="BK253" s="12" t="str">
        <f>IF(ISBLANK('Set Schedules Here'!AI504),"",ROUND('Set Schedules Here'!AI504,rounding_decimal_places))</f>
        <v/>
      </c>
      <c r="BL253" s="12" t="str">
        <f>IF(ISBLANK('Set Schedules Here'!AI505),"",ROUND('Set Schedules Here'!AI505,rounding_decimal_places))</f>
        <v/>
      </c>
      <c r="BM253" s="12" t="str">
        <f>IF(ISBLANK('Set Schedules Here'!AJ504),"",ROUND('Set Schedules Here'!AJ504,rounding_decimal_places))</f>
        <v/>
      </c>
      <c r="BN253" s="12" t="str">
        <f>IF(ISBLANK('Set Schedules Here'!AJ505),"",ROUND('Set Schedules Here'!AJ505,rounding_decimal_places))</f>
        <v/>
      </c>
      <c r="BO253" s="12" t="str">
        <f>IF(ISBLANK('Set Schedules Here'!AK504),"",ROUND('Set Schedules Here'!AK504,rounding_decimal_places))</f>
        <v/>
      </c>
      <c r="BP253" s="21" t="str">
        <f>IF(ISBLANK('Set Schedules Here'!AK505),"",ROUND('Set Schedules Here'!AK505,rounding_decimal_places))</f>
        <v/>
      </c>
    </row>
    <row r="254" spans="1:68" x14ac:dyDescent="0.45">
      <c r="A254" s="16" t="str">
        <f>'Set Schedules Here'!A506</f>
        <v>elec change imports</v>
      </c>
      <c r="B254" s="12" t="str">
        <f>IF(ISBLANK('Set Schedules Here'!C506),"",'Set Schedules Here'!C506)</f>
        <v>heavy or residual fuel oil es</v>
      </c>
      <c r="C254" s="12" t="str">
        <f>IF(ISBLANK('Set Schedules Here'!D506),"",'Set Schedules Here'!D506)</f>
        <v/>
      </c>
      <c r="D254" s="21" t="str">
        <f>IF(ISBLANK('Set Schedules Here'!E506),"",'Set Schedules Here'!E506)</f>
        <v/>
      </c>
      <c r="E254" s="12">
        <f>IF(ISBLANK('Set Schedules Here'!F506),"",ROUND('Set Schedules Here'!F506,rounding_decimal_places))</f>
        <v>2019</v>
      </c>
      <c r="F254" s="12">
        <f>IF(ISBLANK('Set Schedules Here'!F507),"",ROUND('Set Schedules Here'!F507,rounding_decimal_places))</f>
        <v>0</v>
      </c>
      <c r="G254" s="12">
        <f>IF(ISBLANK('Set Schedules Here'!G506),"",ROUND('Set Schedules Here'!G506,rounding_decimal_places))</f>
        <v>2020</v>
      </c>
      <c r="H254" s="12">
        <f>IF(ISBLANK('Set Schedules Here'!G507),"",ROUND('Set Schedules Here'!G507,rounding_decimal_places))</f>
        <v>0</v>
      </c>
      <c r="I254" s="12">
        <f>IF(ISBLANK('Set Schedules Here'!H506),"",ROUND('Set Schedules Here'!H506,rounding_decimal_places))</f>
        <v>2050</v>
      </c>
      <c r="J254" s="12">
        <f>IF(ISBLANK('Set Schedules Here'!H507),"",ROUND('Set Schedules Here'!H507,rounding_decimal_places))</f>
        <v>1</v>
      </c>
      <c r="K254" s="12" t="str">
        <f>IF(ISBLANK('Set Schedules Here'!I506),"",ROUND('Set Schedules Here'!I506,rounding_decimal_places))</f>
        <v/>
      </c>
      <c r="L254" s="12" t="str">
        <f>IF(ISBLANK('Set Schedules Here'!I507),"",ROUND('Set Schedules Here'!I507,rounding_decimal_places))</f>
        <v/>
      </c>
      <c r="M254" s="12" t="str">
        <f>IF(ISBLANK('Set Schedules Here'!J506),"",ROUND('Set Schedules Here'!J506,rounding_decimal_places))</f>
        <v/>
      </c>
      <c r="N254" s="12" t="str">
        <f>IF(ISBLANK('Set Schedules Here'!J507),"",ROUND('Set Schedules Here'!J507,rounding_decimal_places))</f>
        <v/>
      </c>
      <c r="O254" s="12" t="str">
        <f>IF(ISBLANK('Set Schedules Here'!K506),"",ROUND('Set Schedules Here'!K506,rounding_decimal_places))</f>
        <v/>
      </c>
      <c r="P254" s="12" t="str">
        <f>IF(ISBLANK('Set Schedules Here'!K507),"",ROUND('Set Schedules Here'!K507,rounding_decimal_places))</f>
        <v/>
      </c>
      <c r="Q254" s="12" t="str">
        <f>IF(ISBLANK('Set Schedules Here'!L506),"",ROUND('Set Schedules Here'!L506,rounding_decimal_places))</f>
        <v/>
      </c>
      <c r="R254" s="12" t="str">
        <f>IF(ISBLANK('Set Schedules Here'!L507),"",ROUND('Set Schedules Here'!L507,rounding_decimal_places))</f>
        <v/>
      </c>
      <c r="S254" s="12" t="str">
        <f>IF(ISBLANK('Set Schedules Here'!M506),"",ROUND('Set Schedules Here'!M506,rounding_decimal_places))</f>
        <v/>
      </c>
      <c r="T254" s="12" t="str">
        <f>IF(ISBLANK('Set Schedules Here'!M507),"",ROUND('Set Schedules Here'!M507,rounding_decimal_places))</f>
        <v/>
      </c>
      <c r="U254" s="12" t="str">
        <f>IF(ISBLANK('Set Schedules Here'!N506),"",ROUND('Set Schedules Here'!N506,rounding_decimal_places))</f>
        <v/>
      </c>
      <c r="V254" s="12" t="str">
        <f>IF(ISBLANK('Set Schedules Here'!N507),"",ROUND('Set Schedules Here'!N507,rounding_decimal_places))</f>
        <v/>
      </c>
      <c r="W254" s="12" t="str">
        <f>IF(ISBLANK('Set Schedules Here'!O506),"",ROUND('Set Schedules Here'!O506,rounding_decimal_places))</f>
        <v/>
      </c>
      <c r="X254" s="12" t="str">
        <f>IF(ISBLANK('Set Schedules Here'!O507),"",ROUND('Set Schedules Here'!O507,rounding_decimal_places))</f>
        <v/>
      </c>
      <c r="Y254" s="12" t="str">
        <f>IF(ISBLANK('Set Schedules Here'!P506),"",ROUND('Set Schedules Here'!P506,rounding_decimal_places))</f>
        <v/>
      </c>
      <c r="Z254" s="12" t="str">
        <f>IF(ISBLANK('Set Schedules Here'!P507),"",ROUND('Set Schedules Here'!P507,rounding_decimal_places))</f>
        <v/>
      </c>
      <c r="AA254" s="12" t="str">
        <f>IF(ISBLANK('Set Schedules Here'!Q506),"",ROUND('Set Schedules Here'!Q506,rounding_decimal_places))</f>
        <v/>
      </c>
      <c r="AB254" s="12" t="str">
        <f>IF(ISBLANK('Set Schedules Here'!Q507),"",ROUND('Set Schedules Here'!Q507,rounding_decimal_places))</f>
        <v/>
      </c>
      <c r="AC254" s="12" t="str">
        <f>IF(ISBLANK('Set Schedules Here'!R506),"",ROUND('Set Schedules Here'!R506,rounding_decimal_places))</f>
        <v/>
      </c>
      <c r="AD254" s="12" t="str">
        <f>IF(ISBLANK('Set Schedules Here'!R507),"",ROUND('Set Schedules Here'!R507,rounding_decimal_places))</f>
        <v/>
      </c>
      <c r="AE254" s="12" t="str">
        <f>IF(ISBLANK('Set Schedules Here'!S506),"",ROUND('Set Schedules Here'!S506,rounding_decimal_places))</f>
        <v/>
      </c>
      <c r="AF254" s="12" t="str">
        <f>IF(ISBLANK('Set Schedules Here'!S507),"",ROUND('Set Schedules Here'!S507,rounding_decimal_places))</f>
        <v/>
      </c>
      <c r="AG254" s="12" t="str">
        <f>IF(ISBLANK('Set Schedules Here'!T506),"",ROUND('Set Schedules Here'!T506,rounding_decimal_places))</f>
        <v/>
      </c>
      <c r="AH254" s="12" t="str">
        <f>IF(ISBLANK('Set Schedules Here'!T507),"",ROUND('Set Schedules Here'!T507,rounding_decimal_places))</f>
        <v/>
      </c>
      <c r="AI254" s="12" t="str">
        <f>IF(ISBLANK('Set Schedules Here'!U506),"",ROUND('Set Schedules Here'!U506,rounding_decimal_places))</f>
        <v/>
      </c>
      <c r="AJ254" s="12" t="str">
        <f>IF(ISBLANK('Set Schedules Here'!U507),"",ROUND('Set Schedules Here'!U507,rounding_decimal_places))</f>
        <v/>
      </c>
      <c r="AK254" s="12" t="str">
        <f>IF(ISBLANK('Set Schedules Here'!V506),"",ROUND('Set Schedules Here'!V506,rounding_decimal_places))</f>
        <v/>
      </c>
      <c r="AL254" s="12" t="str">
        <f>IF(ISBLANK('Set Schedules Here'!V507),"",ROUND('Set Schedules Here'!V507,rounding_decimal_places))</f>
        <v/>
      </c>
      <c r="AM254" s="12" t="str">
        <f>IF(ISBLANK('Set Schedules Here'!W506),"",ROUND('Set Schedules Here'!W506,rounding_decimal_places))</f>
        <v/>
      </c>
      <c r="AN254" s="12" t="str">
        <f>IF(ISBLANK('Set Schedules Here'!W507),"",ROUND('Set Schedules Here'!W507,rounding_decimal_places))</f>
        <v/>
      </c>
      <c r="AO254" s="12" t="str">
        <f>IF(ISBLANK('Set Schedules Here'!X506),"",ROUND('Set Schedules Here'!X506,rounding_decimal_places))</f>
        <v/>
      </c>
      <c r="AP254" s="12" t="str">
        <f>IF(ISBLANK('Set Schedules Here'!X507),"",ROUND('Set Schedules Here'!X507,rounding_decimal_places))</f>
        <v/>
      </c>
      <c r="AQ254" s="12" t="str">
        <f>IF(ISBLANK('Set Schedules Here'!Y506),"",ROUND('Set Schedules Here'!Y506,rounding_decimal_places))</f>
        <v/>
      </c>
      <c r="AR254" s="12" t="str">
        <f>IF(ISBLANK('Set Schedules Here'!Y507),"",ROUND('Set Schedules Here'!Y507,rounding_decimal_places))</f>
        <v/>
      </c>
      <c r="AS254" s="12" t="str">
        <f>IF(ISBLANK('Set Schedules Here'!Z506),"",ROUND('Set Schedules Here'!Z506,rounding_decimal_places))</f>
        <v/>
      </c>
      <c r="AT254" s="12" t="str">
        <f>IF(ISBLANK('Set Schedules Here'!Z507),"",ROUND('Set Schedules Here'!Z507,rounding_decimal_places))</f>
        <v/>
      </c>
      <c r="AU254" s="12" t="str">
        <f>IF(ISBLANK('Set Schedules Here'!AA506),"",ROUND('Set Schedules Here'!AA506,rounding_decimal_places))</f>
        <v/>
      </c>
      <c r="AV254" s="12" t="str">
        <f>IF(ISBLANK('Set Schedules Here'!AA507),"",ROUND('Set Schedules Here'!AA507,rounding_decimal_places))</f>
        <v/>
      </c>
      <c r="AW254" s="12" t="str">
        <f>IF(ISBLANK('Set Schedules Here'!AB506),"",ROUND('Set Schedules Here'!AB506,rounding_decimal_places))</f>
        <v/>
      </c>
      <c r="AX254" s="12" t="str">
        <f>IF(ISBLANK('Set Schedules Here'!AB507),"",ROUND('Set Schedules Here'!AB507,rounding_decimal_places))</f>
        <v/>
      </c>
      <c r="AY254" s="12" t="str">
        <f>IF(ISBLANK('Set Schedules Here'!AC506),"",ROUND('Set Schedules Here'!AC506,rounding_decimal_places))</f>
        <v/>
      </c>
      <c r="AZ254" s="12" t="str">
        <f>IF(ISBLANK('Set Schedules Here'!AC507),"",ROUND('Set Schedules Here'!AC507,rounding_decimal_places))</f>
        <v/>
      </c>
      <c r="BA254" s="12" t="str">
        <f>IF(ISBLANK('Set Schedules Here'!AD506),"",ROUND('Set Schedules Here'!AD506,rounding_decimal_places))</f>
        <v/>
      </c>
      <c r="BB254" s="12" t="str">
        <f>IF(ISBLANK('Set Schedules Here'!AD507),"",ROUND('Set Schedules Here'!AD507,rounding_decimal_places))</f>
        <v/>
      </c>
      <c r="BC254" s="12" t="str">
        <f>IF(ISBLANK('Set Schedules Here'!AE506),"",ROUND('Set Schedules Here'!AE506,rounding_decimal_places))</f>
        <v/>
      </c>
      <c r="BD254" s="12" t="str">
        <f>IF(ISBLANK('Set Schedules Here'!AE507),"",ROUND('Set Schedules Here'!AE507,rounding_decimal_places))</f>
        <v/>
      </c>
      <c r="BE254" s="12" t="str">
        <f>IF(ISBLANK('Set Schedules Here'!AF506),"",ROUND('Set Schedules Here'!AF506,rounding_decimal_places))</f>
        <v/>
      </c>
      <c r="BF254" s="12" t="str">
        <f>IF(ISBLANK('Set Schedules Here'!AF507),"",ROUND('Set Schedules Here'!AF507,rounding_decimal_places))</f>
        <v/>
      </c>
      <c r="BG254" s="12" t="str">
        <f>IF(ISBLANK('Set Schedules Here'!AG506),"",ROUND('Set Schedules Here'!AG506,rounding_decimal_places))</f>
        <v/>
      </c>
      <c r="BH254" s="12" t="str">
        <f>IF(ISBLANK('Set Schedules Here'!AG507),"",ROUND('Set Schedules Here'!AG507,rounding_decimal_places))</f>
        <v/>
      </c>
      <c r="BI254" s="12" t="str">
        <f>IF(ISBLANK('Set Schedules Here'!AH506),"",ROUND('Set Schedules Here'!AH506,rounding_decimal_places))</f>
        <v/>
      </c>
      <c r="BJ254" s="12" t="str">
        <f>IF(ISBLANK('Set Schedules Here'!AH507),"",ROUND('Set Schedules Here'!AH507,rounding_decimal_places))</f>
        <v/>
      </c>
      <c r="BK254" s="12" t="str">
        <f>IF(ISBLANK('Set Schedules Here'!AI506),"",ROUND('Set Schedules Here'!AI506,rounding_decimal_places))</f>
        <v/>
      </c>
      <c r="BL254" s="12" t="str">
        <f>IF(ISBLANK('Set Schedules Here'!AI507),"",ROUND('Set Schedules Here'!AI507,rounding_decimal_places))</f>
        <v/>
      </c>
      <c r="BM254" s="12" t="str">
        <f>IF(ISBLANK('Set Schedules Here'!AJ506),"",ROUND('Set Schedules Here'!AJ506,rounding_decimal_places))</f>
        <v/>
      </c>
      <c r="BN254" s="12" t="str">
        <f>IF(ISBLANK('Set Schedules Here'!AJ507),"",ROUND('Set Schedules Here'!AJ507,rounding_decimal_places))</f>
        <v/>
      </c>
      <c r="BO254" s="12" t="str">
        <f>IF(ISBLANK('Set Schedules Here'!AK506),"",ROUND('Set Schedules Here'!AK506,rounding_decimal_places))</f>
        <v/>
      </c>
      <c r="BP254" s="21" t="str">
        <f>IF(ISBLANK('Set Schedules Here'!AK507),"",ROUND('Set Schedules Here'!AK507,rounding_decimal_places))</f>
        <v/>
      </c>
    </row>
    <row r="255" spans="1:68" x14ac:dyDescent="0.45">
      <c r="A255" s="16" t="str">
        <f>'Set Schedules Here'!A508</f>
        <v>elec change imports</v>
      </c>
      <c r="B255" s="12" t="str">
        <f>IF(ISBLANK('Set Schedules Here'!C508),"",'Set Schedules Here'!C508)</f>
        <v>municipal solid waste es</v>
      </c>
      <c r="C255" s="12" t="str">
        <f>IF(ISBLANK('Set Schedules Here'!D508),"",'Set Schedules Here'!D508)</f>
        <v/>
      </c>
      <c r="D255" s="21" t="str">
        <f>IF(ISBLANK('Set Schedules Here'!E508),"",'Set Schedules Here'!E508)</f>
        <v/>
      </c>
      <c r="E255" s="12">
        <f>IF(ISBLANK('Set Schedules Here'!F508),"",ROUND('Set Schedules Here'!F508,rounding_decimal_places))</f>
        <v>2019</v>
      </c>
      <c r="F255" s="12">
        <f>IF(ISBLANK('Set Schedules Here'!F509),"",ROUND('Set Schedules Here'!F509,rounding_decimal_places))</f>
        <v>0</v>
      </c>
      <c r="G255" s="12">
        <f>IF(ISBLANK('Set Schedules Here'!G508),"",ROUND('Set Schedules Here'!G508,rounding_decimal_places))</f>
        <v>2020</v>
      </c>
      <c r="H255" s="12">
        <f>IF(ISBLANK('Set Schedules Here'!G509),"",ROUND('Set Schedules Here'!G509,rounding_decimal_places))</f>
        <v>0</v>
      </c>
      <c r="I255" s="12">
        <f>IF(ISBLANK('Set Schedules Here'!H508),"",ROUND('Set Schedules Here'!H508,rounding_decimal_places))</f>
        <v>2050</v>
      </c>
      <c r="J255" s="12">
        <f>IF(ISBLANK('Set Schedules Here'!H509),"",ROUND('Set Schedules Here'!H509,rounding_decimal_places))</f>
        <v>1</v>
      </c>
      <c r="K255" s="12" t="str">
        <f>IF(ISBLANK('Set Schedules Here'!I508),"",ROUND('Set Schedules Here'!I508,rounding_decimal_places))</f>
        <v/>
      </c>
      <c r="L255" s="12" t="str">
        <f>IF(ISBLANK('Set Schedules Here'!I509),"",ROUND('Set Schedules Here'!I509,rounding_decimal_places))</f>
        <v/>
      </c>
      <c r="M255" s="12" t="str">
        <f>IF(ISBLANK('Set Schedules Here'!J508),"",ROUND('Set Schedules Here'!J508,rounding_decimal_places))</f>
        <v/>
      </c>
      <c r="N255" s="12" t="str">
        <f>IF(ISBLANK('Set Schedules Here'!J509),"",ROUND('Set Schedules Here'!J509,rounding_decimal_places))</f>
        <v/>
      </c>
      <c r="O255" s="12" t="str">
        <f>IF(ISBLANK('Set Schedules Here'!K508),"",ROUND('Set Schedules Here'!K508,rounding_decimal_places))</f>
        <v/>
      </c>
      <c r="P255" s="12" t="str">
        <f>IF(ISBLANK('Set Schedules Here'!K509),"",ROUND('Set Schedules Here'!K509,rounding_decimal_places))</f>
        <v/>
      </c>
      <c r="Q255" s="12" t="str">
        <f>IF(ISBLANK('Set Schedules Here'!L508),"",ROUND('Set Schedules Here'!L508,rounding_decimal_places))</f>
        <v/>
      </c>
      <c r="R255" s="12" t="str">
        <f>IF(ISBLANK('Set Schedules Here'!L509),"",ROUND('Set Schedules Here'!L509,rounding_decimal_places))</f>
        <v/>
      </c>
      <c r="S255" s="12" t="str">
        <f>IF(ISBLANK('Set Schedules Here'!M508),"",ROUND('Set Schedules Here'!M508,rounding_decimal_places))</f>
        <v/>
      </c>
      <c r="T255" s="12" t="str">
        <f>IF(ISBLANK('Set Schedules Here'!M509),"",ROUND('Set Schedules Here'!M509,rounding_decimal_places))</f>
        <v/>
      </c>
      <c r="U255" s="12" t="str">
        <f>IF(ISBLANK('Set Schedules Here'!N508),"",ROUND('Set Schedules Here'!N508,rounding_decimal_places))</f>
        <v/>
      </c>
      <c r="V255" s="12" t="str">
        <f>IF(ISBLANK('Set Schedules Here'!N509),"",ROUND('Set Schedules Here'!N509,rounding_decimal_places))</f>
        <v/>
      </c>
      <c r="W255" s="12" t="str">
        <f>IF(ISBLANK('Set Schedules Here'!O508),"",ROUND('Set Schedules Here'!O508,rounding_decimal_places))</f>
        <v/>
      </c>
      <c r="X255" s="12" t="str">
        <f>IF(ISBLANK('Set Schedules Here'!O509),"",ROUND('Set Schedules Here'!O509,rounding_decimal_places))</f>
        <v/>
      </c>
      <c r="Y255" s="12" t="str">
        <f>IF(ISBLANK('Set Schedules Here'!P508),"",ROUND('Set Schedules Here'!P508,rounding_decimal_places))</f>
        <v/>
      </c>
      <c r="Z255" s="12" t="str">
        <f>IF(ISBLANK('Set Schedules Here'!P509),"",ROUND('Set Schedules Here'!P509,rounding_decimal_places))</f>
        <v/>
      </c>
      <c r="AA255" s="12" t="str">
        <f>IF(ISBLANK('Set Schedules Here'!Q508),"",ROUND('Set Schedules Here'!Q508,rounding_decimal_places))</f>
        <v/>
      </c>
      <c r="AB255" s="12" t="str">
        <f>IF(ISBLANK('Set Schedules Here'!Q509),"",ROUND('Set Schedules Here'!Q509,rounding_decimal_places))</f>
        <v/>
      </c>
      <c r="AC255" s="12" t="str">
        <f>IF(ISBLANK('Set Schedules Here'!R508),"",ROUND('Set Schedules Here'!R508,rounding_decimal_places))</f>
        <v/>
      </c>
      <c r="AD255" s="12" t="str">
        <f>IF(ISBLANK('Set Schedules Here'!R509),"",ROUND('Set Schedules Here'!R509,rounding_decimal_places))</f>
        <v/>
      </c>
      <c r="AE255" s="12" t="str">
        <f>IF(ISBLANK('Set Schedules Here'!S508),"",ROUND('Set Schedules Here'!S508,rounding_decimal_places))</f>
        <v/>
      </c>
      <c r="AF255" s="12" t="str">
        <f>IF(ISBLANK('Set Schedules Here'!S509),"",ROUND('Set Schedules Here'!S509,rounding_decimal_places))</f>
        <v/>
      </c>
      <c r="AG255" s="12" t="str">
        <f>IF(ISBLANK('Set Schedules Here'!T508),"",ROUND('Set Schedules Here'!T508,rounding_decimal_places))</f>
        <v/>
      </c>
      <c r="AH255" s="12" t="str">
        <f>IF(ISBLANK('Set Schedules Here'!T509),"",ROUND('Set Schedules Here'!T509,rounding_decimal_places))</f>
        <v/>
      </c>
      <c r="AI255" s="12" t="str">
        <f>IF(ISBLANK('Set Schedules Here'!U508),"",ROUND('Set Schedules Here'!U508,rounding_decimal_places))</f>
        <v/>
      </c>
      <c r="AJ255" s="12" t="str">
        <f>IF(ISBLANK('Set Schedules Here'!U509),"",ROUND('Set Schedules Here'!U509,rounding_decimal_places))</f>
        <v/>
      </c>
      <c r="AK255" s="12" t="str">
        <f>IF(ISBLANK('Set Schedules Here'!V508),"",ROUND('Set Schedules Here'!V508,rounding_decimal_places))</f>
        <v/>
      </c>
      <c r="AL255" s="12" t="str">
        <f>IF(ISBLANK('Set Schedules Here'!V509),"",ROUND('Set Schedules Here'!V509,rounding_decimal_places))</f>
        <v/>
      </c>
      <c r="AM255" s="12" t="str">
        <f>IF(ISBLANK('Set Schedules Here'!W508),"",ROUND('Set Schedules Here'!W508,rounding_decimal_places))</f>
        <v/>
      </c>
      <c r="AN255" s="12" t="str">
        <f>IF(ISBLANK('Set Schedules Here'!W509),"",ROUND('Set Schedules Here'!W509,rounding_decimal_places))</f>
        <v/>
      </c>
      <c r="AO255" s="12" t="str">
        <f>IF(ISBLANK('Set Schedules Here'!X508),"",ROUND('Set Schedules Here'!X508,rounding_decimal_places))</f>
        <v/>
      </c>
      <c r="AP255" s="12" t="str">
        <f>IF(ISBLANK('Set Schedules Here'!X509),"",ROUND('Set Schedules Here'!X509,rounding_decimal_places))</f>
        <v/>
      </c>
      <c r="AQ255" s="12" t="str">
        <f>IF(ISBLANK('Set Schedules Here'!Y508),"",ROUND('Set Schedules Here'!Y508,rounding_decimal_places))</f>
        <v/>
      </c>
      <c r="AR255" s="12" t="str">
        <f>IF(ISBLANK('Set Schedules Here'!Y509),"",ROUND('Set Schedules Here'!Y509,rounding_decimal_places))</f>
        <v/>
      </c>
      <c r="AS255" s="12" t="str">
        <f>IF(ISBLANK('Set Schedules Here'!Z508),"",ROUND('Set Schedules Here'!Z508,rounding_decimal_places))</f>
        <v/>
      </c>
      <c r="AT255" s="12" t="str">
        <f>IF(ISBLANK('Set Schedules Here'!Z509),"",ROUND('Set Schedules Here'!Z509,rounding_decimal_places))</f>
        <v/>
      </c>
      <c r="AU255" s="12" t="str">
        <f>IF(ISBLANK('Set Schedules Here'!AA508),"",ROUND('Set Schedules Here'!AA508,rounding_decimal_places))</f>
        <v/>
      </c>
      <c r="AV255" s="12" t="str">
        <f>IF(ISBLANK('Set Schedules Here'!AA509),"",ROUND('Set Schedules Here'!AA509,rounding_decimal_places))</f>
        <v/>
      </c>
      <c r="AW255" s="12" t="str">
        <f>IF(ISBLANK('Set Schedules Here'!AB508),"",ROUND('Set Schedules Here'!AB508,rounding_decimal_places))</f>
        <v/>
      </c>
      <c r="AX255" s="12" t="str">
        <f>IF(ISBLANK('Set Schedules Here'!AB509),"",ROUND('Set Schedules Here'!AB509,rounding_decimal_places))</f>
        <v/>
      </c>
      <c r="AY255" s="12" t="str">
        <f>IF(ISBLANK('Set Schedules Here'!AC508),"",ROUND('Set Schedules Here'!AC508,rounding_decimal_places))</f>
        <v/>
      </c>
      <c r="AZ255" s="12" t="str">
        <f>IF(ISBLANK('Set Schedules Here'!AC509),"",ROUND('Set Schedules Here'!AC509,rounding_decimal_places))</f>
        <v/>
      </c>
      <c r="BA255" s="12" t="str">
        <f>IF(ISBLANK('Set Schedules Here'!AD508),"",ROUND('Set Schedules Here'!AD508,rounding_decimal_places))</f>
        <v/>
      </c>
      <c r="BB255" s="12" t="str">
        <f>IF(ISBLANK('Set Schedules Here'!AD509),"",ROUND('Set Schedules Here'!AD509,rounding_decimal_places))</f>
        <v/>
      </c>
      <c r="BC255" s="12" t="str">
        <f>IF(ISBLANK('Set Schedules Here'!AE508),"",ROUND('Set Schedules Here'!AE508,rounding_decimal_places))</f>
        <v/>
      </c>
      <c r="BD255" s="12" t="str">
        <f>IF(ISBLANK('Set Schedules Here'!AE509),"",ROUND('Set Schedules Here'!AE509,rounding_decimal_places))</f>
        <v/>
      </c>
      <c r="BE255" s="12" t="str">
        <f>IF(ISBLANK('Set Schedules Here'!AF508),"",ROUND('Set Schedules Here'!AF508,rounding_decimal_places))</f>
        <v/>
      </c>
      <c r="BF255" s="12" t="str">
        <f>IF(ISBLANK('Set Schedules Here'!AF509),"",ROUND('Set Schedules Here'!AF509,rounding_decimal_places))</f>
        <v/>
      </c>
      <c r="BG255" s="12" t="str">
        <f>IF(ISBLANK('Set Schedules Here'!AG508),"",ROUND('Set Schedules Here'!AG508,rounding_decimal_places))</f>
        <v/>
      </c>
      <c r="BH255" s="12" t="str">
        <f>IF(ISBLANK('Set Schedules Here'!AG509),"",ROUND('Set Schedules Here'!AG509,rounding_decimal_places))</f>
        <v/>
      </c>
      <c r="BI255" s="12" t="str">
        <f>IF(ISBLANK('Set Schedules Here'!AH508),"",ROUND('Set Schedules Here'!AH508,rounding_decimal_places))</f>
        <v/>
      </c>
      <c r="BJ255" s="12" t="str">
        <f>IF(ISBLANK('Set Schedules Here'!AH509),"",ROUND('Set Schedules Here'!AH509,rounding_decimal_places))</f>
        <v/>
      </c>
      <c r="BK255" s="12" t="str">
        <f>IF(ISBLANK('Set Schedules Here'!AI508),"",ROUND('Set Schedules Here'!AI508,rounding_decimal_places))</f>
        <v/>
      </c>
      <c r="BL255" s="12" t="str">
        <f>IF(ISBLANK('Set Schedules Here'!AI509),"",ROUND('Set Schedules Here'!AI509,rounding_decimal_places))</f>
        <v/>
      </c>
      <c r="BM255" s="12" t="str">
        <f>IF(ISBLANK('Set Schedules Here'!AJ508),"",ROUND('Set Schedules Here'!AJ508,rounding_decimal_places))</f>
        <v/>
      </c>
      <c r="BN255" s="12" t="str">
        <f>IF(ISBLANK('Set Schedules Here'!AJ509),"",ROUND('Set Schedules Here'!AJ509,rounding_decimal_places))</f>
        <v/>
      </c>
      <c r="BO255" s="12" t="str">
        <f>IF(ISBLANK('Set Schedules Here'!AK508),"",ROUND('Set Schedules Here'!AK508,rounding_decimal_places))</f>
        <v/>
      </c>
      <c r="BP255" s="21" t="str">
        <f>IF(ISBLANK('Set Schedules Here'!AK509),"",ROUND('Set Schedules Here'!AK509,rounding_decimal_places))</f>
        <v/>
      </c>
    </row>
    <row r="256" spans="1:68" x14ac:dyDescent="0.45">
      <c r="A256" s="16" t="str">
        <f>'Set Schedules Here'!A510</f>
        <v>elec change exports</v>
      </c>
      <c r="B256" s="12" t="str">
        <f>IF(ISBLANK('Set Schedules Here'!C510),"",'Set Schedules Here'!C510)</f>
        <v/>
      </c>
      <c r="C256" s="12" t="str">
        <f>IF(ISBLANK('Set Schedules Here'!D510),"",'Set Schedules Here'!D510)</f>
        <v/>
      </c>
      <c r="D256" s="21" t="str">
        <f>IF(ISBLANK('Set Schedules Here'!E510),"",'Set Schedules Here'!E510)</f>
        <v/>
      </c>
      <c r="E256" s="12">
        <f>IF(ISBLANK('Set Schedules Here'!F510),"",ROUND('Set Schedules Here'!F510,rounding_decimal_places))</f>
        <v>2019</v>
      </c>
      <c r="F256" s="12">
        <f>IF(ISBLANK('Set Schedules Here'!F511),"",ROUND('Set Schedules Here'!F511,rounding_decimal_places))</f>
        <v>0</v>
      </c>
      <c r="G256" s="12">
        <f>IF(ISBLANK('Set Schedules Here'!G510),"",ROUND('Set Schedules Here'!G510,rounding_decimal_places))</f>
        <v>2020</v>
      </c>
      <c r="H256" s="12">
        <f>IF(ISBLANK('Set Schedules Here'!G511),"",ROUND('Set Schedules Here'!G511,rounding_decimal_places))</f>
        <v>0</v>
      </c>
      <c r="I256" s="12">
        <f>IF(ISBLANK('Set Schedules Here'!H510),"",ROUND('Set Schedules Here'!H510,rounding_decimal_places))</f>
        <v>2050</v>
      </c>
      <c r="J256" s="12">
        <f>IF(ISBLANK('Set Schedules Here'!H511),"",ROUND('Set Schedules Here'!H511,rounding_decimal_places))</f>
        <v>1</v>
      </c>
      <c r="K256" s="12" t="str">
        <f>IF(ISBLANK('Set Schedules Here'!I510),"",ROUND('Set Schedules Here'!I510,rounding_decimal_places))</f>
        <v/>
      </c>
      <c r="L256" s="12" t="str">
        <f>IF(ISBLANK('Set Schedules Here'!I511),"",ROUND('Set Schedules Here'!I511,rounding_decimal_places))</f>
        <v/>
      </c>
      <c r="M256" s="12" t="str">
        <f>IF(ISBLANK('Set Schedules Here'!J510),"",ROUND('Set Schedules Here'!J510,rounding_decimal_places))</f>
        <v/>
      </c>
      <c r="N256" s="12" t="str">
        <f>IF(ISBLANK('Set Schedules Here'!J511),"",ROUND('Set Schedules Here'!J511,rounding_decimal_places))</f>
        <v/>
      </c>
      <c r="O256" s="12" t="str">
        <f>IF(ISBLANK('Set Schedules Here'!K510),"",ROUND('Set Schedules Here'!K510,rounding_decimal_places))</f>
        <v/>
      </c>
      <c r="P256" s="12" t="str">
        <f>IF(ISBLANK('Set Schedules Here'!K511),"",ROUND('Set Schedules Here'!K511,rounding_decimal_places))</f>
        <v/>
      </c>
      <c r="Q256" s="12" t="str">
        <f>IF(ISBLANK('Set Schedules Here'!L510),"",ROUND('Set Schedules Here'!L510,rounding_decimal_places))</f>
        <v/>
      </c>
      <c r="R256" s="12" t="str">
        <f>IF(ISBLANK('Set Schedules Here'!L511),"",ROUND('Set Schedules Here'!L511,rounding_decimal_places))</f>
        <v/>
      </c>
      <c r="S256" s="12" t="str">
        <f>IF(ISBLANK('Set Schedules Here'!M510),"",ROUND('Set Schedules Here'!M510,rounding_decimal_places))</f>
        <v/>
      </c>
      <c r="T256" s="12" t="str">
        <f>IF(ISBLANK('Set Schedules Here'!M511),"",ROUND('Set Schedules Here'!M511,rounding_decimal_places))</f>
        <v/>
      </c>
      <c r="U256" s="12" t="str">
        <f>IF(ISBLANK('Set Schedules Here'!N510),"",ROUND('Set Schedules Here'!N510,rounding_decimal_places))</f>
        <v/>
      </c>
      <c r="V256" s="12" t="str">
        <f>IF(ISBLANK('Set Schedules Here'!N511),"",ROUND('Set Schedules Here'!N511,rounding_decimal_places))</f>
        <v/>
      </c>
      <c r="W256" s="12" t="str">
        <f>IF(ISBLANK('Set Schedules Here'!O510),"",ROUND('Set Schedules Here'!O510,rounding_decimal_places))</f>
        <v/>
      </c>
      <c r="X256" s="12" t="str">
        <f>IF(ISBLANK('Set Schedules Here'!O511),"",ROUND('Set Schedules Here'!O511,rounding_decimal_places))</f>
        <v/>
      </c>
      <c r="Y256" s="12" t="str">
        <f>IF(ISBLANK('Set Schedules Here'!P510),"",ROUND('Set Schedules Here'!P510,rounding_decimal_places))</f>
        <v/>
      </c>
      <c r="Z256" s="12" t="str">
        <f>IF(ISBLANK('Set Schedules Here'!P511),"",ROUND('Set Schedules Here'!P511,rounding_decimal_places))</f>
        <v/>
      </c>
      <c r="AA256" s="12" t="str">
        <f>IF(ISBLANK('Set Schedules Here'!Q510),"",ROUND('Set Schedules Here'!Q510,rounding_decimal_places))</f>
        <v/>
      </c>
      <c r="AB256" s="12" t="str">
        <f>IF(ISBLANK('Set Schedules Here'!Q511),"",ROUND('Set Schedules Here'!Q511,rounding_decimal_places))</f>
        <v/>
      </c>
      <c r="AC256" s="12" t="str">
        <f>IF(ISBLANK('Set Schedules Here'!R510),"",ROUND('Set Schedules Here'!R510,rounding_decimal_places))</f>
        <v/>
      </c>
      <c r="AD256" s="12" t="str">
        <f>IF(ISBLANK('Set Schedules Here'!R511),"",ROUND('Set Schedules Here'!R511,rounding_decimal_places))</f>
        <v/>
      </c>
      <c r="AE256" s="12" t="str">
        <f>IF(ISBLANK('Set Schedules Here'!S510),"",ROUND('Set Schedules Here'!S510,rounding_decimal_places))</f>
        <v/>
      </c>
      <c r="AF256" s="12" t="str">
        <f>IF(ISBLANK('Set Schedules Here'!S511),"",ROUND('Set Schedules Here'!S511,rounding_decimal_places))</f>
        <v/>
      </c>
      <c r="AG256" s="12" t="str">
        <f>IF(ISBLANK('Set Schedules Here'!T510),"",ROUND('Set Schedules Here'!T510,rounding_decimal_places))</f>
        <v/>
      </c>
      <c r="AH256" s="12" t="str">
        <f>IF(ISBLANK('Set Schedules Here'!T511),"",ROUND('Set Schedules Here'!T511,rounding_decimal_places))</f>
        <v/>
      </c>
      <c r="AI256" s="12" t="str">
        <f>IF(ISBLANK('Set Schedules Here'!U510),"",ROUND('Set Schedules Here'!U510,rounding_decimal_places))</f>
        <v/>
      </c>
      <c r="AJ256" s="12" t="str">
        <f>IF(ISBLANK('Set Schedules Here'!U511),"",ROUND('Set Schedules Here'!U511,rounding_decimal_places))</f>
        <v/>
      </c>
      <c r="AK256" s="12" t="str">
        <f>IF(ISBLANK('Set Schedules Here'!V510),"",ROUND('Set Schedules Here'!V510,rounding_decimal_places))</f>
        <v/>
      </c>
      <c r="AL256" s="12" t="str">
        <f>IF(ISBLANK('Set Schedules Here'!V511),"",ROUND('Set Schedules Here'!V511,rounding_decimal_places))</f>
        <v/>
      </c>
      <c r="AM256" s="12" t="str">
        <f>IF(ISBLANK('Set Schedules Here'!W510),"",ROUND('Set Schedules Here'!W510,rounding_decimal_places))</f>
        <v/>
      </c>
      <c r="AN256" s="12" t="str">
        <f>IF(ISBLANK('Set Schedules Here'!W511),"",ROUND('Set Schedules Here'!W511,rounding_decimal_places))</f>
        <v/>
      </c>
      <c r="AO256" s="12" t="str">
        <f>IF(ISBLANK('Set Schedules Here'!X510),"",ROUND('Set Schedules Here'!X510,rounding_decimal_places))</f>
        <v/>
      </c>
      <c r="AP256" s="12" t="str">
        <f>IF(ISBLANK('Set Schedules Here'!X511),"",ROUND('Set Schedules Here'!X511,rounding_decimal_places))</f>
        <v/>
      </c>
      <c r="AQ256" s="12" t="str">
        <f>IF(ISBLANK('Set Schedules Here'!Y510),"",ROUND('Set Schedules Here'!Y510,rounding_decimal_places))</f>
        <v/>
      </c>
      <c r="AR256" s="12" t="str">
        <f>IF(ISBLANK('Set Schedules Here'!Y511),"",ROUND('Set Schedules Here'!Y511,rounding_decimal_places))</f>
        <v/>
      </c>
      <c r="AS256" s="12" t="str">
        <f>IF(ISBLANK('Set Schedules Here'!Z510),"",ROUND('Set Schedules Here'!Z510,rounding_decimal_places))</f>
        <v/>
      </c>
      <c r="AT256" s="12" t="str">
        <f>IF(ISBLANK('Set Schedules Here'!Z511),"",ROUND('Set Schedules Here'!Z511,rounding_decimal_places))</f>
        <v/>
      </c>
      <c r="AU256" s="12" t="str">
        <f>IF(ISBLANK('Set Schedules Here'!AA510),"",ROUND('Set Schedules Here'!AA510,rounding_decimal_places))</f>
        <v/>
      </c>
      <c r="AV256" s="12" t="str">
        <f>IF(ISBLANK('Set Schedules Here'!AA511),"",ROUND('Set Schedules Here'!AA511,rounding_decimal_places))</f>
        <v/>
      </c>
      <c r="AW256" s="12" t="str">
        <f>IF(ISBLANK('Set Schedules Here'!AB510),"",ROUND('Set Schedules Here'!AB510,rounding_decimal_places))</f>
        <v/>
      </c>
      <c r="AX256" s="12" t="str">
        <f>IF(ISBLANK('Set Schedules Here'!AB511),"",ROUND('Set Schedules Here'!AB511,rounding_decimal_places))</f>
        <v/>
      </c>
      <c r="AY256" s="12" t="str">
        <f>IF(ISBLANK('Set Schedules Here'!AC510),"",ROUND('Set Schedules Here'!AC510,rounding_decimal_places))</f>
        <v/>
      </c>
      <c r="AZ256" s="12" t="str">
        <f>IF(ISBLANK('Set Schedules Here'!AC511),"",ROUND('Set Schedules Here'!AC511,rounding_decimal_places))</f>
        <v/>
      </c>
      <c r="BA256" s="12" t="str">
        <f>IF(ISBLANK('Set Schedules Here'!AD510),"",ROUND('Set Schedules Here'!AD510,rounding_decimal_places))</f>
        <v/>
      </c>
      <c r="BB256" s="12" t="str">
        <f>IF(ISBLANK('Set Schedules Here'!AD511),"",ROUND('Set Schedules Here'!AD511,rounding_decimal_places))</f>
        <v/>
      </c>
      <c r="BC256" s="12" t="str">
        <f>IF(ISBLANK('Set Schedules Here'!AE510),"",ROUND('Set Schedules Here'!AE510,rounding_decimal_places))</f>
        <v/>
      </c>
      <c r="BD256" s="12" t="str">
        <f>IF(ISBLANK('Set Schedules Here'!AE511),"",ROUND('Set Schedules Here'!AE511,rounding_decimal_places))</f>
        <v/>
      </c>
      <c r="BE256" s="12" t="str">
        <f>IF(ISBLANK('Set Schedules Here'!AF510),"",ROUND('Set Schedules Here'!AF510,rounding_decimal_places))</f>
        <v/>
      </c>
      <c r="BF256" s="12" t="str">
        <f>IF(ISBLANK('Set Schedules Here'!AF511),"",ROUND('Set Schedules Here'!AF511,rounding_decimal_places))</f>
        <v/>
      </c>
      <c r="BG256" s="12" t="str">
        <f>IF(ISBLANK('Set Schedules Here'!AG510),"",ROUND('Set Schedules Here'!AG510,rounding_decimal_places))</f>
        <v/>
      </c>
      <c r="BH256" s="12" t="str">
        <f>IF(ISBLANK('Set Schedules Here'!AG511),"",ROUND('Set Schedules Here'!AG511,rounding_decimal_places))</f>
        <v/>
      </c>
      <c r="BI256" s="12" t="str">
        <f>IF(ISBLANK('Set Schedules Here'!AH510),"",ROUND('Set Schedules Here'!AH510,rounding_decimal_places))</f>
        <v/>
      </c>
      <c r="BJ256" s="12" t="str">
        <f>IF(ISBLANK('Set Schedules Here'!AH511),"",ROUND('Set Schedules Here'!AH511,rounding_decimal_places))</f>
        <v/>
      </c>
      <c r="BK256" s="12" t="str">
        <f>IF(ISBLANK('Set Schedules Here'!AI510),"",ROUND('Set Schedules Here'!AI510,rounding_decimal_places))</f>
        <v/>
      </c>
      <c r="BL256" s="12" t="str">
        <f>IF(ISBLANK('Set Schedules Here'!AI511),"",ROUND('Set Schedules Here'!AI511,rounding_decimal_places))</f>
        <v/>
      </c>
      <c r="BM256" s="12" t="str">
        <f>IF(ISBLANK('Set Schedules Here'!AJ510),"",ROUND('Set Schedules Here'!AJ510,rounding_decimal_places))</f>
        <v/>
      </c>
      <c r="BN256" s="12" t="str">
        <f>IF(ISBLANK('Set Schedules Here'!AJ511),"",ROUND('Set Schedules Here'!AJ511,rounding_decimal_places))</f>
        <v/>
      </c>
      <c r="BO256" s="12" t="str">
        <f>IF(ISBLANK('Set Schedules Here'!AK510),"",ROUND('Set Schedules Here'!AK510,rounding_decimal_places))</f>
        <v/>
      </c>
      <c r="BP256" s="21" t="str">
        <f>IF(ISBLANK('Set Schedules Here'!AK511),"",ROUND('Set Schedules Here'!AK511,rounding_decimal_places))</f>
        <v/>
      </c>
    </row>
    <row r="257" spans="1:68" x14ac:dyDescent="0.45">
      <c r="A257" s="16" t="str">
        <f>'Set Schedules Here'!A512</f>
        <v>elec non BAU mandated capacity construction</v>
      </c>
      <c r="B257" s="12" t="str">
        <f>IF(ISBLANK('Set Schedules Here'!C512),"",'Set Schedules Here'!C512)</f>
        <v>hard coal es</v>
      </c>
      <c r="C257" s="12" t="str">
        <f>IF(ISBLANK('Set Schedules Here'!D512),"",'Set Schedules Here'!D512)</f>
        <v/>
      </c>
      <c r="D257" s="21" t="str">
        <f>IF(ISBLANK('Set Schedules Here'!E512),"",'Set Schedules Here'!E512)</f>
        <v/>
      </c>
      <c r="E257" s="12">
        <f>IF(ISBLANK('Set Schedules Here'!F512),"",ROUND('Set Schedules Here'!F512,rounding_decimal_places))</f>
        <v>2019</v>
      </c>
      <c r="F257" s="12">
        <f>IF(ISBLANK('Set Schedules Here'!F513),"",ROUND('Set Schedules Here'!F513,rounding_decimal_places))</f>
        <v>1</v>
      </c>
      <c r="G257" s="12">
        <f>IF(ISBLANK('Set Schedules Here'!G512),"",ROUND('Set Schedules Here'!G512,rounding_decimal_places))</f>
        <v>2050</v>
      </c>
      <c r="H257" s="12">
        <f>IF(ISBLANK('Set Schedules Here'!G513),"",ROUND('Set Schedules Here'!G513,rounding_decimal_places))</f>
        <v>1</v>
      </c>
      <c r="I257" s="12" t="str">
        <f>IF(ISBLANK('Set Schedules Here'!H512),"",ROUND('Set Schedules Here'!H512,rounding_decimal_places))</f>
        <v/>
      </c>
      <c r="J257" s="12" t="str">
        <f>IF(ISBLANK('Set Schedules Here'!H513),"",ROUND('Set Schedules Here'!H513,rounding_decimal_places))</f>
        <v/>
      </c>
      <c r="K257" s="12" t="str">
        <f>IF(ISBLANK('Set Schedules Here'!I512),"",ROUND('Set Schedules Here'!I512,rounding_decimal_places))</f>
        <v/>
      </c>
      <c r="L257" s="12" t="str">
        <f>IF(ISBLANK('Set Schedules Here'!I513),"",ROUND('Set Schedules Here'!I513,rounding_decimal_places))</f>
        <v/>
      </c>
      <c r="M257" s="12" t="str">
        <f>IF(ISBLANK('Set Schedules Here'!J512),"",ROUND('Set Schedules Here'!J512,rounding_decimal_places))</f>
        <v/>
      </c>
      <c r="N257" s="12" t="str">
        <f>IF(ISBLANK('Set Schedules Here'!J513),"",ROUND('Set Schedules Here'!J513,rounding_decimal_places))</f>
        <v/>
      </c>
      <c r="O257" s="12" t="str">
        <f>IF(ISBLANK('Set Schedules Here'!K512),"",ROUND('Set Schedules Here'!K512,rounding_decimal_places))</f>
        <v/>
      </c>
      <c r="P257" s="12" t="str">
        <f>IF(ISBLANK('Set Schedules Here'!K513),"",ROUND('Set Schedules Here'!K513,rounding_decimal_places))</f>
        <v/>
      </c>
      <c r="Q257" s="12" t="str">
        <f>IF(ISBLANK('Set Schedules Here'!L512),"",ROUND('Set Schedules Here'!L512,rounding_decimal_places))</f>
        <v/>
      </c>
      <c r="R257" s="12" t="str">
        <f>IF(ISBLANK('Set Schedules Here'!L513),"",ROUND('Set Schedules Here'!L513,rounding_decimal_places))</f>
        <v/>
      </c>
      <c r="S257" s="12" t="str">
        <f>IF(ISBLANK('Set Schedules Here'!M512),"",ROUND('Set Schedules Here'!M512,rounding_decimal_places))</f>
        <v/>
      </c>
      <c r="T257" s="12" t="str">
        <f>IF(ISBLANK('Set Schedules Here'!M513),"",ROUND('Set Schedules Here'!M513,rounding_decimal_places))</f>
        <v/>
      </c>
      <c r="U257" s="12" t="str">
        <f>IF(ISBLANK('Set Schedules Here'!N512),"",ROUND('Set Schedules Here'!N512,rounding_decimal_places))</f>
        <v/>
      </c>
      <c r="V257" s="12" t="str">
        <f>IF(ISBLANK('Set Schedules Here'!N513),"",ROUND('Set Schedules Here'!N513,rounding_decimal_places))</f>
        <v/>
      </c>
      <c r="W257" s="12" t="str">
        <f>IF(ISBLANK('Set Schedules Here'!O512),"",ROUND('Set Schedules Here'!O512,rounding_decimal_places))</f>
        <v/>
      </c>
      <c r="X257" s="12" t="str">
        <f>IF(ISBLANK('Set Schedules Here'!O513),"",ROUND('Set Schedules Here'!O513,rounding_decimal_places))</f>
        <v/>
      </c>
      <c r="Y257" s="12" t="str">
        <f>IF(ISBLANK('Set Schedules Here'!P512),"",ROUND('Set Schedules Here'!P512,rounding_decimal_places))</f>
        <v/>
      </c>
      <c r="Z257" s="12" t="str">
        <f>IF(ISBLANK('Set Schedules Here'!P513),"",ROUND('Set Schedules Here'!P513,rounding_decimal_places))</f>
        <v/>
      </c>
      <c r="AA257" s="12" t="str">
        <f>IF(ISBLANK('Set Schedules Here'!Q512),"",ROUND('Set Schedules Here'!Q512,rounding_decimal_places))</f>
        <v/>
      </c>
      <c r="AB257" s="12" t="str">
        <f>IF(ISBLANK('Set Schedules Here'!Q513),"",ROUND('Set Schedules Here'!Q513,rounding_decimal_places))</f>
        <v/>
      </c>
      <c r="AC257" s="12" t="str">
        <f>IF(ISBLANK('Set Schedules Here'!R512),"",ROUND('Set Schedules Here'!R512,rounding_decimal_places))</f>
        <v/>
      </c>
      <c r="AD257" s="12" t="str">
        <f>IF(ISBLANK('Set Schedules Here'!R513),"",ROUND('Set Schedules Here'!R513,rounding_decimal_places))</f>
        <v/>
      </c>
      <c r="AE257" s="12" t="str">
        <f>IF(ISBLANK('Set Schedules Here'!S512),"",ROUND('Set Schedules Here'!S512,rounding_decimal_places))</f>
        <v/>
      </c>
      <c r="AF257" s="12" t="str">
        <f>IF(ISBLANK('Set Schedules Here'!S513),"",ROUND('Set Schedules Here'!S513,rounding_decimal_places))</f>
        <v/>
      </c>
      <c r="AG257" s="12" t="str">
        <f>IF(ISBLANK('Set Schedules Here'!T512),"",ROUND('Set Schedules Here'!T512,rounding_decimal_places))</f>
        <v/>
      </c>
      <c r="AH257" s="12" t="str">
        <f>IF(ISBLANK('Set Schedules Here'!T513),"",ROUND('Set Schedules Here'!T513,rounding_decimal_places))</f>
        <v/>
      </c>
      <c r="AI257" s="12" t="str">
        <f>IF(ISBLANK('Set Schedules Here'!U512),"",ROUND('Set Schedules Here'!U512,rounding_decimal_places))</f>
        <v/>
      </c>
      <c r="AJ257" s="12" t="str">
        <f>IF(ISBLANK('Set Schedules Here'!U513),"",ROUND('Set Schedules Here'!U513,rounding_decimal_places))</f>
        <v/>
      </c>
      <c r="AK257" s="12" t="str">
        <f>IF(ISBLANK('Set Schedules Here'!V512),"",ROUND('Set Schedules Here'!V512,rounding_decimal_places))</f>
        <v/>
      </c>
      <c r="AL257" s="12" t="str">
        <f>IF(ISBLANK('Set Schedules Here'!V513),"",ROUND('Set Schedules Here'!V513,rounding_decimal_places))</f>
        <v/>
      </c>
      <c r="AM257" s="12" t="str">
        <f>IF(ISBLANK('Set Schedules Here'!W512),"",ROUND('Set Schedules Here'!W512,rounding_decimal_places))</f>
        <v/>
      </c>
      <c r="AN257" s="12" t="str">
        <f>IF(ISBLANK('Set Schedules Here'!W513),"",ROUND('Set Schedules Here'!W513,rounding_decimal_places))</f>
        <v/>
      </c>
      <c r="AO257" s="12" t="str">
        <f>IF(ISBLANK('Set Schedules Here'!X512),"",ROUND('Set Schedules Here'!X512,rounding_decimal_places))</f>
        <v/>
      </c>
      <c r="AP257" s="12" t="str">
        <f>IF(ISBLANK('Set Schedules Here'!X513),"",ROUND('Set Schedules Here'!X513,rounding_decimal_places))</f>
        <v/>
      </c>
      <c r="AQ257" s="12" t="str">
        <f>IF(ISBLANK('Set Schedules Here'!Y512),"",ROUND('Set Schedules Here'!Y512,rounding_decimal_places))</f>
        <v/>
      </c>
      <c r="AR257" s="12" t="str">
        <f>IF(ISBLANK('Set Schedules Here'!Y513),"",ROUND('Set Schedules Here'!Y513,rounding_decimal_places))</f>
        <v/>
      </c>
      <c r="AS257" s="12" t="str">
        <f>IF(ISBLANK('Set Schedules Here'!Z512),"",ROUND('Set Schedules Here'!Z512,rounding_decimal_places))</f>
        <v/>
      </c>
      <c r="AT257" s="12" t="str">
        <f>IF(ISBLANK('Set Schedules Here'!Z513),"",ROUND('Set Schedules Here'!Z513,rounding_decimal_places))</f>
        <v/>
      </c>
      <c r="AU257" s="12" t="str">
        <f>IF(ISBLANK('Set Schedules Here'!AA512),"",ROUND('Set Schedules Here'!AA512,rounding_decimal_places))</f>
        <v/>
      </c>
      <c r="AV257" s="12" t="str">
        <f>IF(ISBLANK('Set Schedules Here'!AA513),"",ROUND('Set Schedules Here'!AA513,rounding_decimal_places))</f>
        <v/>
      </c>
      <c r="AW257" s="12" t="str">
        <f>IF(ISBLANK('Set Schedules Here'!AB512),"",ROUND('Set Schedules Here'!AB512,rounding_decimal_places))</f>
        <v/>
      </c>
      <c r="AX257" s="12" t="str">
        <f>IF(ISBLANK('Set Schedules Here'!AB513),"",ROUND('Set Schedules Here'!AB513,rounding_decimal_places))</f>
        <v/>
      </c>
      <c r="AY257" s="12" t="str">
        <f>IF(ISBLANK('Set Schedules Here'!AC512),"",ROUND('Set Schedules Here'!AC512,rounding_decimal_places))</f>
        <v/>
      </c>
      <c r="AZ257" s="12" t="str">
        <f>IF(ISBLANK('Set Schedules Here'!AC513),"",ROUND('Set Schedules Here'!AC513,rounding_decimal_places))</f>
        <v/>
      </c>
      <c r="BA257" s="12" t="str">
        <f>IF(ISBLANK('Set Schedules Here'!AD512),"",ROUND('Set Schedules Here'!AD512,rounding_decimal_places))</f>
        <v/>
      </c>
      <c r="BB257" s="12" t="str">
        <f>IF(ISBLANK('Set Schedules Here'!AD513),"",ROUND('Set Schedules Here'!AD513,rounding_decimal_places))</f>
        <v/>
      </c>
      <c r="BC257" s="12" t="str">
        <f>IF(ISBLANK('Set Schedules Here'!AE512),"",ROUND('Set Schedules Here'!AE512,rounding_decimal_places))</f>
        <v/>
      </c>
      <c r="BD257" s="12" t="str">
        <f>IF(ISBLANK('Set Schedules Here'!AE513),"",ROUND('Set Schedules Here'!AE513,rounding_decimal_places))</f>
        <v/>
      </c>
      <c r="BE257" s="12" t="str">
        <f>IF(ISBLANK('Set Schedules Here'!AF512),"",ROUND('Set Schedules Here'!AF512,rounding_decimal_places))</f>
        <v/>
      </c>
      <c r="BF257" s="12" t="str">
        <f>IF(ISBLANK('Set Schedules Here'!AF513),"",ROUND('Set Schedules Here'!AF513,rounding_decimal_places))</f>
        <v/>
      </c>
      <c r="BG257" s="12" t="str">
        <f>IF(ISBLANK('Set Schedules Here'!AG512),"",ROUND('Set Schedules Here'!AG512,rounding_decimal_places))</f>
        <v/>
      </c>
      <c r="BH257" s="12" t="str">
        <f>IF(ISBLANK('Set Schedules Here'!AG513),"",ROUND('Set Schedules Here'!AG513,rounding_decimal_places))</f>
        <v/>
      </c>
      <c r="BI257" s="12" t="str">
        <f>IF(ISBLANK('Set Schedules Here'!AH512),"",ROUND('Set Schedules Here'!AH512,rounding_decimal_places))</f>
        <v/>
      </c>
      <c r="BJ257" s="12" t="str">
        <f>IF(ISBLANK('Set Schedules Here'!AH513),"",ROUND('Set Schedules Here'!AH513,rounding_decimal_places))</f>
        <v/>
      </c>
      <c r="BK257" s="12" t="str">
        <f>IF(ISBLANK('Set Schedules Here'!AI512),"",ROUND('Set Schedules Here'!AI512,rounding_decimal_places))</f>
        <v/>
      </c>
      <c r="BL257" s="12" t="str">
        <f>IF(ISBLANK('Set Schedules Here'!AI513),"",ROUND('Set Schedules Here'!AI513,rounding_decimal_places))</f>
        <v/>
      </c>
      <c r="BM257" s="12" t="str">
        <f>IF(ISBLANK('Set Schedules Here'!AJ512),"",ROUND('Set Schedules Here'!AJ512,rounding_decimal_places))</f>
        <v/>
      </c>
      <c r="BN257" s="12" t="str">
        <f>IF(ISBLANK('Set Schedules Here'!AJ513),"",ROUND('Set Schedules Here'!AJ513,rounding_decimal_places))</f>
        <v/>
      </c>
      <c r="BO257" s="12" t="str">
        <f>IF(ISBLANK('Set Schedules Here'!AK512),"",ROUND('Set Schedules Here'!AK512,rounding_decimal_places))</f>
        <v/>
      </c>
      <c r="BP257" s="21" t="str">
        <f>IF(ISBLANK('Set Schedules Here'!AK513),"",ROUND('Set Schedules Here'!AK513,rounding_decimal_places))</f>
        <v/>
      </c>
    </row>
    <row r="258" spans="1:68" x14ac:dyDescent="0.45">
      <c r="A258" s="16" t="str">
        <f>'Set Schedules Here'!A514</f>
        <v>elec non BAU mandated capacity construction</v>
      </c>
      <c r="B258" s="12" t="str">
        <f>IF(ISBLANK('Set Schedules Here'!C514),"",'Set Schedules Here'!C514)</f>
        <v>natural gas nonpeaker es</v>
      </c>
      <c r="C258" s="12" t="str">
        <f>IF(ISBLANK('Set Schedules Here'!D514),"",'Set Schedules Here'!D514)</f>
        <v/>
      </c>
      <c r="D258" s="21" t="str">
        <f>IF(ISBLANK('Set Schedules Here'!E514),"",'Set Schedules Here'!E514)</f>
        <v/>
      </c>
      <c r="E258" s="12">
        <f>IF(ISBLANK('Set Schedules Here'!F514),"",ROUND('Set Schedules Here'!F514,rounding_decimal_places))</f>
        <v>2019</v>
      </c>
      <c r="F258" s="12">
        <f>IF(ISBLANK('Set Schedules Here'!F515),"",ROUND('Set Schedules Here'!F515,rounding_decimal_places))</f>
        <v>1</v>
      </c>
      <c r="G258" s="12">
        <f>IF(ISBLANK('Set Schedules Here'!G514),"",ROUND('Set Schedules Here'!G514,rounding_decimal_places))</f>
        <v>2050</v>
      </c>
      <c r="H258" s="12">
        <f>IF(ISBLANK('Set Schedules Here'!G515),"",ROUND('Set Schedules Here'!G515,rounding_decimal_places))</f>
        <v>1</v>
      </c>
      <c r="I258" s="12" t="str">
        <f>IF(ISBLANK('Set Schedules Here'!H514),"",ROUND('Set Schedules Here'!H514,rounding_decimal_places))</f>
        <v/>
      </c>
      <c r="J258" s="12" t="str">
        <f>IF(ISBLANK('Set Schedules Here'!H515),"",ROUND('Set Schedules Here'!H515,rounding_decimal_places))</f>
        <v/>
      </c>
      <c r="K258" s="12" t="str">
        <f>IF(ISBLANK('Set Schedules Here'!I514),"",ROUND('Set Schedules Here'!I514,rounding_decimal_places))</f>
        <v/>
      </c>
      <c r="L258" s="12" t="str">
        <f>IF(ISBLANK('Set Schedules Here'!I515),"",ROUND('Set Schedules Here'!I515,rounding_decimal_places))</f>
        <v/>
      </c>
      <c r="M258" s="12" t="str">
        <f>IF(ISBLANK('Set Schedules Here'!J514),"",ROUND('Set Schedules Here'!J514,rounding_decimal_places))</f>
        <v/>
      </c>
      <c r="N258" s="12" t="str">
        <f>IF(ISBLANK('Set Schedules Here'!J515),"",ROUND('Set Schedules Here'!J515,rounding_decimal_places))</f>
        <v/>
      </c>
      <c r="O258" s="12" t="str">
        <f>IF(ISBLANK('Set Schedules Here'!K514),"",ROUND('Set Schedules Here'!K514,rounding_decimal_places))</f>
        <v/>
      </c>
      <c r="P258" s="12" t="str">
        <f>IF(ISBLANK('Set Schedules Here'!K515),"",ROUND('Set Schedules Here'!K515,rounding_decimal_places))</f>
        <v/>
      </c>
      <c r="Q258" s="12" t="str">
        <f>IF(ISBLANK('Set Schedules Here'!L514),"",ROUND('Set Schedules Here'!L514,rounding_decimal_places))</f>
        <v/>
      </c>
      <c r="R258" s="12" t="str">
        <f>IF(ISBLANK('Set Schedules Here'!L515),"",ROUND('Set Schedules Here'!L515,rounding_decimal_places))</f>
        <v/>
      </c>
      <c r="S258" s="12" t="str">
        <f>IF(ISBLANK('Set Schedules Here'!M514),"",ROUND('Set Schedules Here'!M514,rounding_decimal_places))</f>
        <v/>
      </c>
      <c r="T258" s="12" t="str">
        <f>IF(ISBLANK('Set Schedules Here'!M515),"",ROUND('Set Schedules Here'!M515,rounding_decimal_places))</f>
        <v/>
      </c>
      <c r="U258" s="12" t="str">
        <f>IF(ISBLANK('Set Schedules Here'!N514),"",ROUND('Set Schedules Here'!N514,rounding_decimal_places))</f>
        <v/>
      </c>
      <c r="V258" s="12" t="str">
        <f>IF(ISBLANK('Set Schedules Here'!N515),"",ROUND('Set Schedules Here'!N515,rounding_decimal_places))</f>
        <v/>
      </c>
      <c r="W258" s="12" t="str">
        <f>IF(ISBLANK('Set Schedules Here'!O514),"",ROUND('Set Schedules Here'!O514,rounding_decimal_places))</f>
        <v/>
      </c>
      <c r="X258" s="12" t="str">
        <f>IF(ISBLANK('Set Schedules Here'!O515),"",ROUND('Set Schedules Here'!O515,rounding_decimal_places))</f>
        <v/>
      </c>
      <c r="Y258" s="12" t="str">
        <f>IF(ISBLANK('Set Schedules Here'!P514),"",ROUND('Set Schedules Here'!P514,rounding_decimal_places))</f>
        <v/>
      </c>
      <c r="Z258" s="12" t="str">
        <f>IF(ISBLANK('Set Schedules Here'!P515),"",ROUND('Set Schedules Here'!P515,rounding_decimal_places))</f>
        <v/>
      </c>
      <c r="AA258" s="12" t="str">
        <f>IF(ISBLANK('Set Schedules Here'!Q514),"",ROUND('Set Schedules Here'!Q514,rounding_decimal_places))</f>
        <v/>
      </c>
      <c r="AB258" s="12" t="str">
        <f>IF(ISBLANK('Set Schedules Here'!Q515),"",ROUND('Set Schedules Here'!Q515,rounding_decimal_places))</f>
        <v/>
      </c>
      <c r="AC258" s="12" t="str">
        <f>IF(ISBLANK('Set Schedules Here'!R514),"",ROUND('Set Schedules Here'!R514,rounding_decimal_places))</f>
        <v/>
      </c>
      <c r="AD258" s="12" t="str">
        <f>IF(ISBLANK('Set Schedules Here'!R515),"",ROUND('Set Schedules Here'!R515,rounding_decimal_places))</f>
        <v/>
      </c>
      <c r="AE258" s="12" t="str">
        <f>IF(ISBLANK('Set Schedules Here'!S514),"",ROUND('Set Schedules Here'!S514,rounding_decimal_places))</f>
        <v/>
      </c>
      <c r="AF258" s="12" t="str">
        <f>IF(ISBLANK('Set Schedules Here'!S515),"",ROUND('Set Schedules Here'!S515,rounding_decimal_places))</f>
        <v/>
      </c>
      <c r="AG258" s="12" t="str">
        <f>IF(ISBLANK('Set Schedules Here'!T514),"",ROUND('Set Schedules Here'!T514,rounding_decimal_places))</f>
        <v/>
      </c>
      <c r="AH258" s="12" t="str">
        <f>IF(ISBLANK('Set Schedules Here'!T515),"",ROUND('Set Schedules Here'!T515,rounding_decimal_places))</f>
        <v/>
      </c>
      <c r="AI258" s="12" t="str">
        <f>IF(ISBLANK('Set Schedules Here'!U514),"",ROUND('Set Schedules Here'!U514,rounding_decimal_places))</f>
        <v/>
      </c>
      <c r="AJ258" s="12" t="str">
        <f>IF(ISBLANK('Set Schedules Here'!U515),"",ROUND('Set Schedules Here'!U515,rounding_decimal_places))</f>
        <v/>
      </c>
      <c r="AK258" s="12" t="str">
        <f>IF(ISBLANK('Set Schedules Here'!V514),"",ROUND('Set Schedules Here'!V514,rounding_decimal_places))</f>
        <v/>
      </c>
      <c r="AL258" s="12" t="str">
        <f>IF(ISBLANK('Set Schedules Here'!V515),"",ROUND('Set Schedules Here'!V515,rounding_decimal_places))</f>
        <v/>
      </c>
      <c r="AM258" s="12" t="str">
        <f>IF(ISBLANK('Set Schedules Here'!W514),"",ROUND('Set Schedules Here'!W514,rounding_decimal_places))</f>
        <v/>
      </c>
      <c r="AN258" s="12" t="str">
        <f>IF(ISBLANK('Set Schedules Here'!W515),"",ROUND('Set Schedules Here'!W515,rounding_decimal_places))</f>
        <v/>
      </c>
      <c r="AO258" s="12" t="str">
        <f>IF(ISBLANK('Set Schedules Here'!X514),"",ROUND('Set Schedules Here'!X514,rounding_decimal_places))</f>
        <v/>
      </c>
      <c r="AP258" s="12" t="str">
        <f>IF(ISBLANK('Set Schedules Here'!X515),"",ROUND('Set Schedules Here'!X515,rounding_decimal_places))</f>
        <v/>
      </c>
      <c r="AQ258" s="12" t="str">
        <f>IF(ISBLANK('Set Schedules Here'!Y514),"",ROUND('Set Schedules Here'!Y514,rounding_decimal_places))</f>
        <v/>
      </c>
      <c r="AR258" s="12" t="str">
        <f>IF(ISBLANK('Set Schedules Here'!Y515),"",ROUND('Set Schedules Here'!Y515,rounding_decimal_places))</f>
        <v/>
      </c>
      <c r="AS258" s="12" t="str">
        <f>IF(ISBLANK('Set Schedules Here'!Z514),"",ROUND('Set Schedules Here'!Z514,rounding_decimal_places))</f>
        <v/>
      </c>
      <c r="AT258" s="12" t="str">
        <f>IF(ISBLANK('Set Schedules Here'!Z515),"",ROUND('Set Schedules Here'!Z515,rounding_decimal_places))</f>
        <v/>
      </c>
      <c r="AU258" s="12" t="str">
        <f>IF(ISBLANK('Set Schedules Here'!AA514),"",ROUND('Set Schedules Here'!AA514,rounding_decimal_places))</f>
        <v/>
      </c>
      <c r="AV258" s="12" t="str">
        <f>IF(ISBLANK('Set Schedules Here'!AA515),"",ROUND('Set Schedules Here'!AA515,rounding_decimal_places))</f>
        <v/>
      </c>
      <c r="AW258" s="12" t="str">
        <f>IF(ISBLANK('Set Schedules Here'!AB514),"",ROUND('Set Schedules Here'!AB514,rounding_decimal_places))</f>
        <v/>
      </c>
      <c r="AX258" s="12" t="str">
        <f>IF(ISBLANK('Set Schedules Here'!AB515),"",ROUND('Set Schedules Here'!AB515,rounding_decimal_places))</f>
        <v/>
      </c>
      <c r="AY258" s="12" t="str">
        <f>IF(ISBLANK('Set Schedules Here'!AC514),"",ROUND('Set Schedules Here'!AC514,rounding_decimal_places))</f>
        <v/>
      </c>
      <c r="AZ258" s="12" t="str">
        <f>IF(ISBLANK('Set Schedules Here'!AC515),"",ROUND('Set Schedules Here'!AC515,rounding_decimal_places))</f>
        <v/>
      </c>
      <c r="BA258" s="12" t="str">
        <f>IF(ISBLANK('Set Schedules Here'!AD514),"",ROUND('Set Schedules Here'!AD514,rounding_decimal_places))</f>
        <v/>
      </c>
      <c r="BB258" s="12" t="str">
        <f>IF(ISBLANK('Set Schedules Here'!AD515),"",ROUND('Set Schedules Here'!AD515,rounding_decimal_places))</f>
        <v/>
      </c>
      <c r="BC258" s="12" t="str">
        <f>IF(ISBLANK('Set Schedules Here'!AE514),"",ROUND('Set Schedules Here'!AE514,rounding_decimal_places))</f>
        <v/>
      </c>
      <c r="BD258" s="12" t="str">
        <f>IF(ISBLANK('Set Schedules Here'!AE515),"",ROUND('Set Schedules Here'!AE515,rounding_decimal_places))</f>
        <v/>
      </c>
      <c r="BE258" s="12" t="str">
        <f>IF(ISBLANK('Set Schedules Here'!AF514),"",ROUND('Set Schedules Here'!AF514,rounding_decimal_places))</f>
        <v/>
      </c>
      <c r="BF258" s="12" t="str">
        <f>IF(ISBLANK('Set Schedules Here'!AF515),"",ROUND('Set Schedules Here'!AF515,rounding_decimal_places))</f>
        <v/>
      </c>
      <c r="BG258" s="12" t="str">
        <f>IF(ISBLANK('Set Schedules Here'!AG514),"",ROUND('Set Schedules Here'!AG514,rounding_decimal_places))</f>
        <v/>
      </c>
      <c r="BH258" s="12" t="str">
        <f>IF(ISBLANK('Set Schedules Here'!AG515),"",ROUND('Set Schedules Here'!AG515,rounding_decimal_places))</f>
        <v/>
      </c>
      <c r="BI258" s="12" t="str">
        <f>IF(ISBLANK('Set Schedules Here'!AH514),"",ROUND('Set Schedules Here'!AH514,rounding_decimal_places))</f>
        <v/>
      </c>
      <c r="BJ258" s="12" t="str">
        <f>IF(ISBLANK('Set Schedules Here'!AH515),"",ROUND('Set Schedules Here'!AH515,rounding_decimal_places))</f>
        <v/>
      </c>
      <c r="BK258" s="12" t="str">
        <f>IF(ISBLANK('Set Schedules Here'!AI514),"",ROUND('Set Schedules Here'!AI514,rounding_decimal_places))</f>
        <v/>
      </c>
      <c r="BL258" s="12" t="str">
        <f>IF(ISBLANK('Set Schedules Here'!AI515),"",ROUND('Set Schedules Here'!AI515,rounding_decimal_places))</f>
        <v/>
      </c>
      <c r="BM258" s="12" t="str">
        <f>IF(ISBLANK('Set Schedules Here'!AJ514),"",ROUND('Set Schedules Here'!AJ514,rounding_decimal_places))</f>
        <v/>
      </c>
      <c r="BN258" s="12" t="str">
        <f>IF(ISBLANK('Set Schedules Here'!AJ515),"",ROUND('Set Schedules Here'!AJ515,rounding_decimal_places))</f>
        <v/>
      </c>
      <c r="BO258" s="12" t="str">
        <f>IF(ISBLANK('Set Schedules Here'!AK514),"",ROUND('Set Schedules Here'!AK514,rounding_decimal_places))</f>
        <v/>
      </c>
      <c r="BP258" s="21" t="str">
        <f>IF(ISBLANK('Set Schedules Here'!AK515),"",ROUND('Set Schedules Here'!AK515,rounding_decimal_places))</f>
        <v/>
      </c>
    </row>
    <row r="259" spans="1:68" x14ac:dyDescent="0.45">
      <c r="A259" s="16" t="str">
        <f>'Set Schedules Here'!A516</f>
        <v>elec non BAU mandated capacity construction</v>
      </c>
      <c r="B259" s="12" t="str">
        <f>IF(ISBLANK('Set Schedules Here'!C516),"",'Set Schedules Here'!C516)</f>
        <v>nuclear es</v>
      </c>
      <c r="C259" s="12" t="str">
        <f>IF(ISBLANK('Set Schedules Here'!D516),"",'Set Schedules Here'!D516)</f>
        <v/>
      </c>
      <c r="D259" s="21" t="str">
        <f>IF(ISBLANK('Set Schedules Here'!E516),"",'Set Schedules Here'!E516)</f>
        <v/>
      </c>
      <c r="E259" s="12">
        <f>IF(ISBLANK('Set Schedules Here'!F516),"",ROUND('Set Schedules Here'!F516,rounding_decimal_places))</f>
        <v>2019</v>
      </c>
      <c r="F259" s="12">
        <f>IF(ISBLANK('Set Schedules Here'!F517),"",ROUND('Set Schedules Here'!F517,rounding_decimal_places))</f>
        <v>1</v>
      </c>
      <c r="G259" s="12">
        <f>IF(ISBLANK('Set Schedules Here'!G516),"",ROUND('Set Schedules Here'!G516,rounding_decimal_places))</f>
        <v>2050</v>
      </c>
      <c r="H259" s="12">
        <f>IF(ISBLANK('Set Schedules Here'!G517),"",ROUND('Set Schedules Here'!G517,rounding_decimal_places))</f>
        <v>1</v>
      </c>
      <c r="I259" s="12" t="str">
        <f>IF(ISBLANK('Set Schedules Here'!H516),"",ROUND('Set Schedules Here'!H516,rounding_decimal_places))</f>
        <v/>
      </c>
      <c r="J259" s="12" t="str">
        <f>IF(ISBLANK('Set Schedules Here'!H517),"",ROUND('Set Schedules Here'!H517,rounding_decimal_places))</f>
        <v/>
      </c>
      <c r="K259" s="12" t="str">
        <f>IF(ISBLANK('Set Schedules Here'!I516),"",ROUND('Set Schedules Here'!I516,rounding_decimal_places))</f>
        <v/>
      </c>
      <c r="L259" s="12" t="str">
        <f>IF(ISBLANK('Set Schedules Here'!I517),"",ROUND('Set Schedules Here'!I517,rounding_decimal_places))</f>
        <v/>
      </c>
      <c r="M259" s="12" t="str">
        <f>IF(ISBLANK('Set Schedules Here'!J516),"",ROUND('Set Schedules Here'!J516,rounding_decimal_places))</f>
        <v/>
      </c>
      <c r="N259" s="12" t="str">
        <f>IF(ISBLANK('Set Schedules Here'!J517),"",ROUND('Set Schedules Here'!J517,rounding_decimal_places))</f>
        <v/>
      </c>
      <c r="O259" s="12" t="str">
        <f>IF(ISBLANK('Set Schedules Here'!K516),"",ROUND('Set Schedules Here'!K516,rounding_decimal_places))</f>
        <v/>
      </c>
      <c r="P259" s="12" t="str">
        <f>IF(ISBLANK('Set Schedules Here'!K517),"",ROUND('Set Schedules Here'!K517,rounding_decimal_places))</f>
        <v/>
      </c>
      <c r="Q259" s="12" t="str">
        <f>IF(ISBLANK('Set Schedules Here'!L516),"",ROUND('Set Schedules Here'!L516,rounding_decimal_places))</f>
        <v/>
      </c>
      <c r="R259" s="12" t="str">
        <f>IF(ISBLANK('Set Schedules Here'!L517),"",ROUND('Set Schedules Here'!L517,rounding_decimal_places))</f>
        <v/>
      </c>
      <c r="S259" s="12" t="str">
        <f>IF(ISBLANK('Set Schedules Here'!M516),"",ROUND('Set Schedules Here'!M516,rounding_decimal_places))</f>
        <v/>
      </c>
      <c r="T259" s="12" t="str">
        <f>IF(ISBLANK('Set Schedules Here'!M517),"",ROUND('Set Schedules Here'!M517,rounding_decimal_places))</f>
        <v/>
      </c>
      <c r="U259" s="12" t="str">
        <f>IF(ISBLANK('Set Schedules Here'!N516),"",ROUND('Set Schedules Here'!N516,rounding_decimal_places))</f>
        <v/>
      </c>
      <c r="V259" s="12" t="str">
        <f>IF(ISBLANK('Set Schedules Here'!N517),"",ROUND('Set Schedules Here'!N517,rounding_decimal_places))</f>
        <v/>
      </c>
      <c r="W259" s="12" t="str">
        <f>IF(ISBLANK('Set Schedules Here'!O516),"",ROUND('Set Schedules Here'!O516,rounding_decimal_places))</f>
        <v/>
      </c>
      <c r="X259" s="12" t="str">
        <f>IF(ISBLANK('Set Schedules Here'!O517),"",ROUND('Set Schedules Here'!O517,rounding_decimal_places))</f>
        <v/>
      </c>
      <c r="Y259" s="12" t="str">
        <f>IF(ISBLANK('Set Schedules Here'!P516),"",ROUND('Set Schedules Here'!P516,rounding_decimal_places))</f>
        <v/>
      </c>
      <c r="Z259" s="12" t="str">
        <f>IF(ISBLANK('Set Schedules Here'!P517),"",ROUND('Set Schedules Here'!P517,rounding_decimal_places))</f>
        <v/>
      </c>
      <c r="AA259" s="12" t="str">
        <f>IF(ISBLANK('Set Schedules Here'!Q516),"",ROUND('Set Schedules Here'!Q516,rounding_decimal_places))</f>
        <v/>
      </c>
      <c r="AB259" s="12" t="str">
        <f>IF(ISBLANK('Set Schedules Here'!Q517),"",ROUND('Set Schedules Here'!Q517,rounding_decimal_places))</f>
        <v/>
      </c>
      <c r="AC259" s="12" t="str">
        <f>IF(ISBLANK('Set Schedules Here'!R516),"",ROUND('Set Schedules Here'!R516,rounding_decimal_places))</f>
        <v/>
      </c>
      <c r="AD259" s="12" t="str">
        <f>IF(ISBLANK('Set Schedules Here'!R517),"",ROUND('Set Schedules Here'!R517,rounding_decimal_places))</f>
        <v/>
      </c>
      <c r="AE259" s="12" t="str">
        <f>IF(ISBLANK('Set Schedules Here'!S516),"",ROUND('Set Schedules Here'!S516,rounding_decimal_places))</f>
        <v/>
      </c>
      <c r="AF259" s="12" t="str">
        <f>IF(ISBLANK('Set Schedules Here'!S517),"",ROUND('Set Schedules Here'!S517,rounding_decimal_places))</f>
        <v/>
      </c>
      <c r="AG259" s="12" t="str">
        <f>IF(ISBLANK('Set Schedules Here'!T516),"",ROUND('Set Schedules Here'!T516,rounding_decimal_places))</f>
        <v/>
      </c>
      <c r="AH259" s="12" t="str">
        <f>IF(ISBLANK('Set Schedules Here'!T517),"",ROUND('Set Schedules Here'!T517,rounding_decimal_places))</f>
        <v/>
      </c>
      <c r="AI259" s="12" t="str">
        <f>IF(ISBLANK('Set Schedules Here'!U516),"",ROUND('Set Schedules Here'!U516,rounding_decimal_places))</f>
        <v/>
      </c>
      <c r="AJ259" s="12" t="str">
        <f>IF(ISBLANK('Set Schedules Here'!U517),"",ROUND('Set Schedules Here'!U517,rounding_decimal_places))</f>
        <v/>
      </c>
      <c r="AK259" s="12" t="str">
        <f>IF(ISBLANK('Set Schedules Here'!V516),"",ROUND('Set Schedules Here'!V516,rounding_decimal_places))</f>
        <v/>
      </c>
      <c r="AL259" s="12" t="str">
        <f>IF(ISBLANK('Set Schedules Here'!V517),"",ROUND('Set Schedules Here'!V517,rounding_decimal_places))</f>
        <v/>
      </c>
      <c r="AM259" s="12" t="str">
        <f>IF(ISBLANK('Set Schedules Here'!W516),"",ROUND('Set Schedules Here'!W516,rounding_decimal_places))</f>
        <v/>
      </c>
      <c r="AN259" s="12" t="str">
        <f>IF(ISBLANK('Set Schedules Here'!W517),"",ROUND('Set Schedules Here'!W517,rounding_decimal_places))</f>
        <v/>
      </c>
      <c r="AO259" s="12" t="str">
        <f>IF(ISBLANK('Set Schedules Here'!X516),"",ROUND('Set Schedules Here'!X516,rounding_decimal_places))</f>
        <v/>
      </c>
      <c r="AP259" s="12" t="str">
        <f>IF(ISBLANK('Set Schedules Here'!X517),"",ROUND('Set Schedules Here'!X517,rounding_decimal_places))</f>
        <v/>
      </c>
      <c r="AQ259" s="12" t="str">
        <f>IF(ISBLANK('Set Schedules Here'!Y516),"",ROUND('Set Schedules Here'!Y516,rounding_decimal_places))</f>
        <v/>
      </c>
      <c r="AR259" s="12" t="str">
        <f>IF(ISBLANK('Set Schedules Here'!Y517),"",ROUND('Set Schedules Here'!Y517,rounding_decimal_places))</f>
        <v/>
      </c>
      <c r="AS259" s="12" t="str">
        <f>IF(ISBLANK('Set Schedules Here'!Z516),"",ROUND('Set Schedules Here'!Z516,rounding_decimal_places))</f>
        <v/>
      </c>
      <c r="AT259" s="12" t="str">
        <f>IF(ISBLANK('Set Schedules Here'!Z517),"",ROUND('Set Schedules Here'!Z517,rounding_decimal_places))</f>
        <v/>
      </c>
      <c r="AU259" s="12" t="str">
        <f>IF(ISBLANK('Set Schedules Here'!AA516),"",ROUND('Set Schedules Here'!AA516,rounding_decimal_places))</f>
        <v/>
      </c>
      <c r="AV259" s="12" t="str">
        <f>IF(ISBLANK('Set Schedules Here'!AA517),"",ROUND('Set Schedules Here'!AA517,rounding_decimal_places))</f>
        <v/>
      </c>
      <c r="AW259" s="12" t="str">
        <f>IF(ISBLANK('Set Schedules Here'!AB516),"",ROUND('Set Schedules Here'!AB516,rounding_decimal_places))</f>
        <v/>
      </c>
      <c r="AX259" s="12" t="str">
        <f>IF(ISBLANK('Set Schedules Here'!AB517),"",ROUND('Set Schedules Here'!AB517,rounding_decimal_places))</f>
        <v/>
      </c>
      <c r="AY259" s="12" t="str">
        <f>IF(ISBLANK('Set Schedules Here'!AC516),"",ROUND('Set Schedules Here'!AC516,rounding_decimal_places))</f>
        <v/>
      </c>
      <c r="AZ259" s="12" t="str">
        <f>IF(ISBLANK('Set Schedules Here'!AC517),"",ROUND('Set Schedules Here'!AC517,rounding_decimal_places))</f>
        <v/>
      </c>
      <c r="BA259" s="12" t="str">
        <f>IF(ISBLANK('Set Schedules Here'!AD516),"",ROUND('Set Schedules Here'!AD516,rounding_decimal_places))</f>
        <v/>
      </c>
      <c r="BB259" s="12" t="str">
        <f>IF(ISBLANK('Set Schedules Here'!AD517),"",ROUND('Set Schedules Here'!AD517,rounding_decimal_places))</f>
        <v/>
      </c>
      <c r="BC259" s="12" t="str">
        <f>IF(ISBLANK('Set Schedules Here'!AE516),"",ROUND('Set Schedules Here'!AE516,rounding_decimal_places))</f>
        <v/>
      </c>
      <c r="BD259" s="12" t="str">
        <f>IF(ISBLANK('Set Schedules Here'!AE517),"",ROUND('Set Schedules Here'!AE517,rounding_decimal_places))</f>
        <v/>
      </c>
      <c r="BE259" s="12" t="str">
        <f>IF(ISBLANK('Set Schedules Here'!AF516),"",ROUND('Set Schedules Here'!AF516,rounding_decimal_places))</f>
        <v/>
      </c>
      <c r="BF259" s="12" t="str">
        <f>IF(ISBLANK('Set Schedules Here'!AF517),"",ROUND('Set Schedules Here'!AF517,rounding_decimal_places))</f>
        <v/>
      </c>
      <c r="BG259" s="12" t="str">
        <f>IF(ISBLANK('Set Schedules Here'!AG516),"",ROUND('Set Schedules Here'!AG516,rounding_decimal_places))</f>
        <v/>
      </c>
      <c r="BH259" s="12" t="str">
        <f>IF(ISBLANK('Set Schedules Here'!AG517),"",ROUND('Set Schedules Here'!AG517,rounding_decimal_places))</f>
        <v/>
      </c>
      <c r="BI259" s="12" t="str">
        <f>IF(ISBLANK('Set Schedules Here'!AH516),"",ROUND('Set Schedules Here'!AH516,rounding_decimal_places))</f>
        <v/>
      </c>
      <c r="BJ259" s="12" t="str">
        <f>IF(ISBLANK('Set Schedules Here'!AH517),"",ROUND('Set Schedules Here'!AH517,rounding_decimal_places))</f>
        <v/>
      </c>
      <c r="BK259" s="12" t="str">
        <f>IF(ISBLANK('Set Schedules Here'!AI516),"",ROUND('Set Schedules Here'!AI516,rounding_decimal_places))</f>
        <v/>
      </c>
      <c r="BL259" s="12" t="str">
        <f>IF(ISBLANK('Set Schedules Here'!AI517),"",ROUND('Set Schedules Here'!AI517,rounding_decimal_places))</f>
        <v/>
      </c>
      <c r="BM259" s="12" t="str">
        <f>IF(ISBLANK('Set Schedules Here'!AJ516),"",ROUND('Set Schedules Here'!AJ516,rounding_decimal_places))</f>
        <v/>
      </c>
      <c r="BN259" s="12" t="str">
        <f>IF(ISBLANK('Set Schedules Here'!AJ517),"",ROUND('Set Schedules Here'!AJ517,rounding_decimal_places))</f>
        <v/>
      </c>
      <c r="BO259" s="12" t="str">
        <f>IF(ISBLANK('Set Schedules Here'!AK516),"",ROUND('Set Schedules Here'!AK516,rounding_decimal_places))</f>
        <v/>
      </c>
      <c r="BP259" s="21" t="str">
        <f>IF(ISBLANK('Set Schedules Here'!AK517),"",ROUND('Set Schedules Here'!AK517,rounding_decimal_places))</f>
        <v/>
      </c>
    </row>
    <row r="260" spans="1:68" x14ac:dyDescent="0.45">
      <c r="A260" s="16" t="str">
        <f>'Set Schedules Here'!A518</f>
        <v>elec non BAU mandated capacity construction</v>
      </c>
      <c r="B260" s="12" t="str">
        <f>IF(ISBLANK('Set Schedules Here'!C518),"",'Set Schedules Here'!C518)</f>
        <v>hydro es</v>
      </c>
      <c r="C260" s="12" t="str">
        <f>IF(ISBLANK('Set Schedules Here'!D518),"",'Set Schedules Here'!D518)</f>
        <v/>
      </c>
      <c r="D260" s="21" t="str">
        <f>IF(ISBLANK('Set Schedules Here'!E518),"",'Set Schedules Here'!E518)</f>
        <v/>
      </c>
      <c r="E260" s="12">
        <f>IF(ISBLANK('Set Schedules Here'!F518),"",ROUND('Set Schedules Here'!F518,rounding_decimal_places))</f>
        <v>2019</v>
      </c>
      <c r="F260" s="12">
        <f>IF(ISBLANK('Set Schedules Here'!F519),"",ROUND('Set Schedules Here'!F519,rounding_decimal_places))</f>
        <v>1</v>
      </c>
      <c r="G260" s="12">
        <f>IF(ISBLANK('Set Schedules Here'!G518),"",ROUND('Set Schedules Here'!G518,rounding_decimal_places))</f>
        <v>2050</v>
      </c>
      <c r="H260" s="12">
        <f>IF(ISBLANK('Set Schedules Here'!G519),"",ROUND('Set Schedules Here'!G519,rounding_decimal_places))</f>
        <v>1</v>
      </c>
      <c r="I260" s="12" t="str">
        <f>IF(ISBLANK('Set Schedules Here'!H518),"",ROUND('Set Schedules Here'!H518,rounding_decimal_places))</f>
        <v/>
      </c>
      <c r="J260" s="12" t="str">
        <f>IF(ISBLANK('Set Schedules Here'!H519),"",ROUND('Set Schedules Here'!H519,rounding_decimal_places))</f>
        <v/>
      </c>
      <c r="K260" s="12" t="str">
        <f>IF(ISBLANK('Set Schedules Here'!I518),"",ROUND('Set Schedules Here'!I518,rounding_decimal_places))</f>
        <v/>
      </c>
      <c r="L260" s="12" t="str">
        <f>IF(ISBLANK('Set Schedules Here'!I519),"",ROUND('Set Schedules Here'!I519,rounding_decimal_places))</f>
        <v/>
      </c>
      <c r="M260" s="12" t="str">
        <f>IF(ISBLANK('Set Schedules Here'!J518),"",ROUND('Set Schedules Here'!J518,rounding_decimal_places))</f>
        <v/>
      </c>
      <c r="N260" s="12" t="str">
        <f>IF(ISBLANK('Set Schedules Here'!J519),"",ROUND('Set Schedules Here'!J519,rounding_decimal_places))</f>
        <v/>
      </c>
      <c r="O260" s="12" t="str">
        <f>IF(ISBLANK('Set Schedules Here'!K518),"",ROUND('Set Schedules Here'!K518,rounding_decimal_places))</f>
        <v/>
      </c>
      <c r="P260" s="12" t="str">
        <f>IF(ISBLANK('Set Schedules Here'!K519),"",ROUND('Set Schedules Here'!K519,rounding_decimal_places))</f>
        <v/>
      </c>
      <c r="Q260" s="12" t="str">
        <f>IF(ISBLANK('Set Schedules Here'!L518),"",ROUND('Set Schedules Here'!L518,rounding_decimal_places))</f>
        <v/>
      </c>
      <c r="R260" s="12" t="str">
        <f>IF(ISBLANK('Set Schedules Here'!L519),"",ROUND('Set Schedules Here'!L519,rounding_decimal_places))</f>
        <v/>
      </c>
      <c r="S260" s="12" t="str">
        <f>IF(ISBLANK('Set Schedules Here'!M518),"",ROUND('Set Schedules Here'!M518,rounding_decimal_places))</f>
        <v/>
      </c>
      <c r="T260" s="12" t="str">
        <f>IF(ISBLANK('Set Schedules Here'!M519),"",ROUND('Set Schedules Here'!M519,rounding_decimal_places))</f>
        <v/>
      </c>
      <c r="U260" s="12" t="str">
        <f>IF(ISBLANK('Set Schedules Here'!N518),"",ROUND('Set Schedules Here'!N518,rounding_decimal_places))</f>
        <v/>
      </c>
      <c r="V260" s="12" t="str">
        <f>IF(ISBLANK('Set Schedules Here'!N519),"",ROUND('Set Schedules Here'!N519,rounding_decimal_places))</f>
        <v/>
      </c>
      <c r="W260" s="12" t="str">
        <f>IF(ISBLANK('Set Schedules Here'!O518),"",ROUND('Set Schedules Here'!O518,rounding_decimal_places))</f>
        <v/>
      </c>
      <c r="X260" s="12" t="str">
        <f>IF(ISBLANK('Set Schedules Here'!O519),"",ROUND('Set Schedules Here'!O519,rounding_decimal_places))</f>
        <v/>
      </c>
      <c r="Y260" s="12" t="str">
        <f>IF(ISBLANK('Set Schedules Here'!P518),"",ROUND('Set Schedules Here'!P518,rounding_decimal_places))</f>
        <v/>
      </c>
      <c r="Z260" s="12" t="str">
        <f>IF(ISBLANK('Set Schedules Here'!P519),"",ROUND('Set Schedules Here'!P519,rounding_decimal_places))</f>
        <v/>
      </c>
      <c r="AA260" s="12" t="str">
        <f>IF(ISBLANK('Set Schedules Here'!Q518),"",ROUND('Set Schedules Here'!Q518,rounding_decimal_places))</f>
        <v/>
      </c>
      <c r="AB260" s="12" t="str">
        <f>IF(ISBLANK('Set Schedules Here'!Q519),"",ROUND('Set Schedules Here'!Q519,rounding_decimal_places))</f>
        <v/>
      </c>
      <c r="AC260" s="12" t="str">
        <f>IF(ISBLANK('Set Schedules Here'!R518),"",ROUND('Set Schedules Here'!R518,rounding_decimal_places))</f>
        <v/>
      </c>
      <c r="AD260" s="12" t="str">
        <f>IF(ISBLANK('Set Schedules Here'!R519),"",ROUND('Set Schedules Here'!R519,rounding_decimal_places))</f>
        <v/>
      </c>
      <c r="AE260" s="12" t="str">
        <f>IF(ISBLANK('Set Schedules Here'!S518),"",ROUND('Set Schedules Here'!S518,rounding_decimal_places))</f>
        <v/>
      </c>
      <c r="AF260" s="12" t="str">
        <f>IF(ISBLANK('Set Schedules Here'!S519),"",ROUND('Set Schedules Here'!S519,rounding_decimal_places))</f>
        <v/>
      </c>
      <c r="AG260" s="12" t="str">
        <f>IF(ISBLANK('Set Schedules Here'!T518),"",ROUND('Set Schedules Here'!T518,rounding_decimal_places))</f>
        <v/>
      </c>
      <c r="AH260" s="12" t="str">
        <f>IF(ISBLANK('Set Schedules Here'!T519),"",ROUND('Set Schedules Here'!T519,rounding_decimal_places))</f>
        <v/>
      </c>
      <c r="AI260" s="12" t="str">
        <f>IF(ISBLANK('Set Schedules Here'!U518),"",ROUND('Set Schedules Here'!U518,rounding_decimal_places))</f>
        <v/>
      </c>
      <c r="AJ260" s="12" t="str">
        <f>IF(ISBLANK('Set Schedules Here'!U519),"",ROUND('Set Schedules Here'!U519,rounding_decimal_places))</f>
        <v/>
      </c>
      <c r="AK260" s="12" t="str">
        <f>IF(ISBLANK('Set Schedules Here'!V518),"",ROUND('Set Schedules Here'!V518,rounding_decimal_places))</f>
        <v/>
      </c>
      <c r="AL260" s="12" t="str">
        <f>IF(ISBLANK('Set Schedules Here'!V519),"",ROUND('Set Schedules Here'!V519,rounding_decimal_places))</f>
        <v/>
      </c>
      <c r="AM260" s="12" t="str">
        <f>IF(ISBLANK('Set Schedules Here'!W518),"",ROUND('Set Schedules Here'!W518,rounding_decimal_places))</f>
        <v/>
      </c>
      <c r="AN260" s="12" t="str">
        <f>IF(ISBLANK('Set Schedules Here'!W519),"",ROUND('Set Schedules Here'!W519,rounding_decimal_places))</f>
        <v/>
      </c>
      <c r="AO260" s="12" t="str">
        <f>IF(ISBLANK('Set Schedules Here'!X518),"",ROUND('Set Schedules Here'!X518,rounding_decimal_places))</f>
        <v/>
      </c>
      <c r="AP260" s="12" t="str">
        <f>IF(ISBLANK('Set Schedules Here'!X519),"",ROUND('Set Schedules Here'!X519,rounding_decimal_places))</f>
        <v/>
      </c>
      <c r="AQ260" s="12" t="str">
        <f>IF(ISBLANK('Set Schedules Here'!Y518),"",ROUND('Set Schedules Here'!Y518,rounding_decimal_places))</f>
        <v/>
      </c>
      <c r="AR260" s="12" t="str">
        <f>IF(ISBLANK('Set Schedules Here'!Y519),"",ROUND('Set Schedules Here'!Y519,rounding_decimal_places))</f>
        <v/>
      </c>
      <c r="AS260" s="12" t="str">
        <f>IF(ISBLANK('Set Schedules Here'!Z518),"",ROUND('Set Schedules Here'!Z518,rounding_decimal_places))</f>
        <v/>
      </c>
      <c r="AT260" s="12" t="str">
        <f>IF(ISBLANK('Set Schedules Here'!Z519),"",ROUND('Set Schedules Here'!Z519,rounding_decimal_places))</f>
        <v/>
      </c>
      <c r="AU260" s="12" t="str">
        <f>IF(ISBLANK('Set Schedules Here'!AA518),"",ROUND('Set Schedules Here'!AA518,rounding_decimal_places))</f>
        <v/>
      </c>
      <c r="AV260" s="12" t="str">
        <f>IF(ISBLANK('Set Schedules Here'!AA519),"",ROUND('Set Schedules Here'!AA519,rounding_decimal_places))</f>
        <v/>
      </c>
      <c r="AW260" s="12" t="str">
        <f>IF(ISBLANK('Set Schedules Here'!AB518),"",ROUND('Set Schedules Here'!AB518,rounding_decimal_places))</f>
        <v/>
      </c>
      <c r="AX260" s="12" t="str">
        <f>IF(ISBLANK('Set Schedules Here'!AB519),"",ROUND('Set Schedules Here'!AB519,rounding_decimal_places))</f>
        <v/>
      </c>
      <c r="AY260" s="12" t="str">
        <f>IF(ISBLANK('Set Schedules Here'!AC518),"",ROUND('Set Schedules Here'!AC518,rounding_decimal_places))</f>
        <v/>
      </c>
      <c r="AZ260" s="12" t="str">
        <f>IF(ISBLANK('Set Schedules Here'!AC519),"",ROUND('Set Schedules Here'!AC519,rounding_decimal_places))</f>
        <v/>
      </c>
      <c r="BA260" s="12" t="str">
        <f>IF(ISBLANK('Set Schedules Here'!AD518),"",ROUND('Set Schedules Here'!AD518,rounding_decimal_places))</f>
        <v/>
      </c>
      <c r="BB260" s="12" t="str">
        <f>IF(ISBLANK('Set Schedules Here'!AD519),"",ROUND('Set Schedules Here'!AD519,rounding_decimal_places))</f>
        <v/>
      </c>
      <c r="BC260" s="12" t="str">
        <f>IF(ISBLANK('Set Schedules Here'!AE518),"",ROUND('Set Schedules Here'!AE518,rounding_decimal_places))</f>
        <v/>
      </c>
      <c r="BD260" s="12" t="str">
        <f>IF(ISBLANK('Set Schedules Here'!AE519),"",ROUND('Set Schedules Here'!AE519,rounding_decimal_places))</f>
        <v/>
      </c>
      <c r="BE260" s="12" t="str">
        <f>IF(ISBLANK('Set Schedules Here'!AF518),"",ROUND('Set Schedules Here'!AF518,rounding_decimal_places))</f>
        <v/>
      </c>
      <c r="BF260" s="12" t="str">
        <f>IF(ISBLANK('Set Schedules Here'!AF519),"",ROUND('Set Schedules Here'!AF519,rounding_decimal_places))</f>
        <v/>
      </c>
      <c r="BG260" s="12" t="str">
        <f>IF(ISBLANK('Set Schedules Here'!AG518),"",ROUND('Set Schedules Here'!AG518,rounding_decimal_places))</f>
        <v/>
      </c>
      <c r="BH260" s="12" t="str">
        <f>IF(ISBLANK('Set Schedules Here'!AG519),"",ROUND('Set Schedules Here'!AG519,rounding_decimal_places))</f>
        <v/>
      </c>
      <c r="BI260" s="12" t="str">
        <f>IF(ISBLANK('Set Schedules Here'!AH518),"",ROUND('Set Schedules Here'!AH518,rounding_decimal_places))</f>
        <v/>
      </c>
      <c r="BJ260" s="12" t="str">
        <f>IF(ISBLANK('Set Schedules Here'!AH519),"",ROUND('Set Schedules Here'!AH519,rounding_decimal_places))</f>
        <v/>
      </c>
      <c r="BK260" s="12" t="str">
        <f>IF(ISBLANK('Set Schedules Here'!AI518),"",ROUND('Set Schedules Here'!AI518,rounding_decimal_places))</f>
        <v/>
      </c>
      <c r="BL260" s="12" t="str">
        <f>IF(ISBLANK('Set Schedules Here'!AI519),"",ROUND('Set Schedules Here'!AI519,rounding_decimal_places))</f>
        <v/>
      </c>
      <c r="BM260" s="12" t="str">
        <f>IF(ISBLANK('Set Schedules Here'!AJ518),"",ROUND('Set Schedules Here'!AJ518,rounding_decimal_places))</f>
        <v/>
      </c>
      <c r="BN260" s="12" t="str">
        <f>IF(ISBLANK('Set Schedules Here'!AJ519),"",ROUND('Set Schedules Here'!AJ519,rounding_decimal_places))</f>
        <v/>
      </c>
      <c r="BO260" s="12" t="str">
        <f>IF(ISBLANK('Set Schedules Here'!AK518),"",ROUND('Set Schedules Here'!AK518,rounding_decimal_places))</f>
        <v/>
      </c>
      <c r="BP260" s="21" t="str">
        <f>IF(ISBLANK('Set Schedules Here'!AK519),"",ROUND('Set Schedules Here'!AK519,rounding_decimal_places))</f>
        <v/>
      </c>
    </row>
    <row r="261" spans="1:68" x14ac:dyDescent="0.45">
      <c r="A261" s="16" t="str">
        <f>'Set Schedules Here'!A520</f>
        <v>elec non BAU mandated capacity construction</v>
      </c>
      <c r="B261" s="12" t="str">
        <f>IF(ISBLANK('Set Schedules Here'!C520),"",'Set Schedules Here'!C520)</f>
        <v>onshore wind es</v>
      </c>
      <c r="C261" s="12" t="str">
        <f>IF(ISBLANK('Set Schedules Here'!D520),"",'Set Schedules Here'!D520)</f>
        <v/>
      </c>
      <c r="D261" s="21" t="str">
        <f>IF(ISBLANK('Set Schedules Here'!E520),"",'Set Schedules Here'!E520)</f>
        <v/>
      </c>
      <c r="E261" s="12">
        <f>IF(ISBLANK('Set Schedules Here'!F520),"",ROUND('Set Schedules Here'!F520,rounding_decimal_places))</f>
        <v>2019</v>
      </c>
      <c r="F261" s="12">
        <f>IF(ISBLANK('Set Schedules Here'!F521),"",ROUND('Set Schedules Here'!F521,rounding_decimal_places))</f>
        <v>1</v>
      </c>
      <c r="G261" s="12">
        <f>IF(ISBLANK('Set Schedules Here'!G520),"",ROUND('Set Schedules Here'!G520,rounding_decimal_places))</f>
        <v>2050</v>
      </c>
      <c r="H261" s="12">
        <f>IF(ISBLANK('Set Schedules Here'!G521),"",ROUND('Set Schedules Here'!G521,rounding_decimal_places))</f>
        <v>1</v>
      </c>
      <c r="I261" s="12" t="str">
        <f>IF(ISBLANK('Set Schedules Here'!H520),"",ROUND('Set Schedules Here'!H520,rounding_decimal_places))</f>
        <v/>
      </c>
      <c r="J261" s="12" t="str">
        <f>IF(ISBLANK('Set Schedules Here'!H521),"",ROUND('Set Schedules Here'!H521,rounding_decimal_places))</f>
        <v/>
      </c>
      <c r="K261" s="12" t="str">
        <f>IF(ISBLANK('Set Schedules Here'!I520),"",ROUND('Set Schedules Here'!I520,rounding_decimal_places))</f>
        <v/>
      </c>
      <c r="L261" s="12" t="str">
        <f>IF(ISBLANK('Set Schedules Here'!I521),"",ROUND('Set Schedules Here'!I521,rounding_decimal_places))</f>
        <v/>
      </c>
      <c r="M261" s="12" t="str">
        <f>IF(ISBLANK('Set Schedules Here'!J520),"",ROUND('Set Schedules Here'!J520,rounding_decimal_places))</f>
        <v/>
      </c>
      <c r="N261" s="12" t="str">
        <f>IF(ISBLANK('Set Schedules Here'!J521),"",ROUND('Set Schedules Here'!J521,rounding_decimal_places))</f>
        <v/>
      </c>
      <c r="O261" s="12" t="str">
        <f>IF(ISBLANK('Set Schedules Here'!K520),"",ROUND('Set Schedules Here'!K520,rounding_decimal_places))</f>
        <v/>
      </c>
      <c r="P261" s="12" t="str">
        <f>IF(ISBLANK('Set Schedules Here'!K521),"",ROUND('Set Schedules Here'!K521,rounding_decimal_places))</f>
        <v/>
      </c>
      <c r="Q261" s="12" t="str">
        <f>IF(ISBLANK('Set Schedules Here'!L520),"",ROUND('Set Schedules Here'!L520,rounding_decimal_places))</f>
        <v/>
      </c>
      <c r="R261" s="12" t="str">
        <f>IF(ISBLANK('Set Schedules Here'!L521),"",ROUND('Set Schedules Here'!L521,rounding_decimal_places))</f>
        <v/>
      </c>
      <c r="S261" s="12" t="str">
        <f>IF(ISBLANK('Set Schedules Here'!M520),"",ROUND('Set Schedules Here'!M520,rounding_decimal_places))</f>
        <v/>
      </c>
      <c r="T261" s="12" t="str">
        <f>IF(ISBLANK('Set Schedules Here'!M521),"",ROUND('Set Schedules Here'!M521,rounding_decimal_places))</f>
        <v/>
      </c>
      <c r="U261" s="12" t="str">
        <f>IF(ISBLANK('Set Schedules Here'!N520),"",ROUND('Set Schedules Here'!N520,rounding_decimal_places))</f>
        <v/>
      </c>
      <c r="V261" s="12" t="str">
        <f>IF(ISBLANK('Set Schedules Here'!N521),"",ROUND('Set Schedules Here'!N521,rounding_decimal_places))</f>
        <v/>
      </c>
      <c r="W261" s="12" t="str">
        <f>IF(ISBLANK('Set Schedules Here'!O520),"",ROUND('Set Schedules Here'!O520,rounding_decimal_places))</f>
        <v/>
      </c>
      <c r="X261" s="12" t="str">
        <f>IF(ISBLANK('Set Schedules Here'!O521),"",ROUND('Set Schedules Here'!O521,rounding_decimal_places))</f>
        <v/>
      </c>
      <c r="Y261" s="12" t="str">
        <f>IF(ISBLANK('Set Schedules Here'!P520),"",ROUND('Set Schedules Here'!P520,rounding_decimal_places))</f>
        <v/>
      </c>
      <c r="Z261" s="12" t="str">
        <f>IF(ISBLANK('Set Schedules Here'!P521),"",ROUND('Set Schedules Here'!P521,rounding_decimal_places))</f>
        <v/>
      </c>
      <c r="AA261" s="12" t="str">
        <f>IF(ISBLANK('Set Schedules Here'!Q520),"",ROUND('Set Schedules Here'!Q520,rounding_decimal_places))</f>
        <v/>
      </c>
      <c r="AB261" s="12" t="str">
        <f>IF(ISBLANK('Set Schedules Here'!Q521),"",ROUND('Set Schedules Here'!Q521,rounding_decimal_places))</f>
        <v/>
      </c>
      <c r="AC261" s="12" t="str">
        <f>IF(ISBLANK('Set Schedules Here'!R520),"",ROUND('Set Schedules Here'!R520,rounding_decimal_places))</f>
        <v/>
      </c>
      <c r="AD261" s="12" t="str">
        <f>IF(ISBLANK('Set Schedules Here'!R521),"",ROUND('Set Schedules Here'!R521,rounding_decimal_places))</f>
        <v/>
      </c>
      <c r="AE261" s="12" t="str">
        <f>IF(ISBLANK('Set Schedules Here'!S520),"",ROUND('Set Schedules Here'!S520,rounding_decimal_places))</f>
        <v/>
      </c>
      <c r="AF261" s="12" t="str">
        <f>IF(ISBLANK('Set Schedules Here'!S521),"",ROUND('Set Schedules Here'!S521,rounding_decimal_places))</f>
        <v/>
      </c>
      <c r="AG261" s="12" t="str">
        <f>IF(ISBLANK('Set Schedules Here'!T520),"",ROUND('Set Schedules Here'!T520,rounding_decimal_places))</f>
        <v/>
      </c>
      <c r="AH261" s="12" t="str">
        <f>IF(ISBLANK('Set Schedules Here'!T521),"",ROUND('Set Schedules Here'!T521,rounding_decimal_places))</f>
        <v/>
      </c>
      <c r="AI261" s="12" t="str">
        <f>IF(ISBLANK('Set Schedules Here'!U520),"",ROUND('Set Schedules Here'!U520,rounding_decimal_places))</f>
        <v/>
      </c>
      <c r="AJ261" s="12" t="str">
        <f>IF(ISBLANK('Set Schedules Here'!U521),"",ROUND('Set Schedules Here'!U521,rounding_decimal_places))</f>
        <v/>
      </c>
      <c r="AK261" s="12" t="str">
        <f>IF(ISBLANK('Set Schedules Here'!V520),"",ROUND('Set Schedules Here'!V520,rounding_decimal_places))</f>
        <v/>
      </c>
      <c r="AL261" s="12" t="str">
        <f>IF(ISBLANK('Set Schedules Here'!V521),"",ROUND('Set Schedules Here'!V521,rounding_decimal_places))</f>
        <v/>
      </c>
      <c r="AM261" s="12" t="str">
        <f>IF(ISBLANK('Set Schedules Here'!W520),"",ROUND('Set Schedules Here'!W520,rounding_decimal_places))</f>
        <v/>
      </c>
      <c r="AN261" s="12" t="str">
        <f>IF(ISBLANK('Set Schedules Here'!W521),"",ROUND('Set Schedules Here'!W521,rounding_decimal_places))</f>
        <v/>
      </c>
      <c r="AO261" s="12" t="str">
        <f>IF(ISBLANK('Set Schedules Here'!X520),"",ROUND('Set Schedules Here'!X520,rounding_decimal_places))</f>
        <v/>
      </c>
      <c r="AP261" s="12" t="str">
        <f>IF(ISBLANK('Set Schedules Here'!X521),"",ROUND('Set Schedules Here'!X521,rounding_decimal_places))</f>
        <v/>
      </c>
      <c r="AQ261" s="12" t="str">
        <f>IF(ISBLANK('Set Schedules Here'!Y520),"",ROUND('Set Schedules Here'!Y520,rounding_decimal_places))</f>
        <v/>
      </c>
      <c r="AR261" s="12" t="str">
        <f>IF(ISBLANK('Set Schedules Here'!Y521),"",ROUND('Set Schedules Here'!Y521,rounding_decimal_places))</f>
        <v/>
      </c>
      <c r="AS261" s="12" t="str">
        <f>IF(ISBLANK('Set Schedules Here'!Z520),"",ROUND('Set Schedules Here'!Z520,rounding_decimal_places))</f>
        <v/>
      </c>
      <c r="AT261" s="12" t="str">
        <f>IF(ISBLANK('Set Schedules Here'!Z521),"",ROUND('Set Schedules Here'!Z521,rounding_decimal_places))</f>
        <v/>
      </c>
      <c r="AU261" s="12" t="str">
        <f>IF(ISBLANK('Set Schedules Here'!AA520),"",ROUND('Set Schedules Here'!AA520,rounding_decimal_places))</f>
        <v/>
      </c>
      <c r="AV261" s="12" t="str">
        <f>IF(ISBLANK('Set Schedules Here'!AA521),"",ROUND('Set Schedules Here'!AA521,rounding_decimal_places))</f>
        <v/>
      </c>
      <c r="AW261" s="12" t="str">
        <f>IF(ISBLANK('Set Schedules Here'!AB520),"",ROUND('Set Schedules Here'!AB520,rounding_decimal_places))</f>
        <v/>
      </c>
      <c r="AX261" s="12" t="str">
        <f>IF(ISBLANK('Set Schedules Here'!AB521),"",ROUND('Set Schedules Here'!AB521,rounding_decimal_places))</f>
        <v/>
      </c>
      <c r="AY261" s="12" t="str">
        <f>IF(ISBLANK('Set Schedules Here'!AC520),"",ROUND('Set Schedules Here'!AC520,rounding_decimal_places))</f>
        <v/>
      </c>
      <c r="AZ261" s="12" t="str">
        <f>IF(ISBLANK('Set Schedules Here'!AC521),"",ROUND('Set Schedules Here'!AC521,rounding_decimal_places))</f>
        <v/>
      </c>
      <c r="BA261" s="12" t="str">
        <f>IF(ISBLANK('Set Schedules Here'!AD520),"",ROUND('Set Schedules Here'!AD520,rounding_decimal_places))</f>
        <v/>
      </c>
      <c r="BB261" s="12" t="str">
        <f>IF(ISBLANK('Set Schedules Here'!AD521),"",ROUND('Set Schedules Here'!AD521,rounding_decimal_places))</f>
        <v/>
      </c>
      <c r="BC261" s="12" t="str">
        <f>IF(ISBLANK('Set Schedules Here'!AE520),"",ROUND('Set Schedules Here'!AE520,rounding_decimal_places))</f>
        <v/>
      </c>
      <c r="BD261" s="12" t="str">
        <f>IF(ISBLANK('Set Schedules Here'!AE521),"",ROUND('Set Schedules Here'!AE521,rounding_decimal_places))</f>
        <v/>
      </c>
      <c r="BE261" s="12" t="str">
        <f>IF(ISBLANK('Set Schedules Here'!AF520),"",ROUND('Set Schedules Here'!AF520,rounding_decimal_places))</f>
        <v/>
      </c>
      <c r="BF261" s="12" t="str">
        <f>IF(ISBLANK('Set Schedules Here'!AF521),"",ROUND('Set Schedules Here'!AF521,rounding_decimal_places))</f>
        <v/>
      </c>
      <c r="BG261" s="12" t="str">
        <f>IF(ISBLANK('Set Schedules Here'!AG520),"",ROUND('Set Schedules Here'!AG520,rounding_decimal_places))</f>
        <v/>
      </c>
      <c r="BH261" s="12" t="str">
        <f>IF(ISBLANK('Set Schedules Here'!AG521),"",ROUND('Set Schedules Here'!AG521,rounding_decimal_places))</f>
        <v/>
      </c>
      <c r="BI261" s="12" t="str">
        <f>IF(ISBLANK('Set Schedules Here'!AH520),"",ROUND('Set Schedules Here'!AH520,rounding_decimal_places))</f>
        <v/>
      </c>
      <c r="BJ261" s="12" t="str">
        <f>IF(ISBLANK('Set Schedules Here'!AH521),"",ROUND('Set Schedules Here'!AH521,rounding_decimal_places))</f>
        <v/>
      </c>
      <c r="BK261" s="12" t="str">
        <f>IF(ISBLANK('Set Schedules Here'!AI520),"",ROUND('Set Schedules Here'!AI520,rounding_decimal_places))</f>
        <v/>
      </c>
      <c r="BL261" s="12" t="str">
        <f>IF(ISBLANK('Set Schedules Here'!AI521),"",ROUND('Set Schedules Here'!AI521,rounding_decimal_places))</f>
        <v/>
      </c>
      <c r="BM261" s="12" t="str">
        <f>IF(ISBLANK('Set Schedules Here'!AJ520),"",ROUND('Set Schedules Here'!AJ520,rounding_decimal_places))</f>
        <v/>
      </c>
      <c r="BN261" s="12" t="str">
        <f>IF(ISBLANK('Set Schedules Here'!AJ521),"",ROUND('Set Schedules Here'!AJ521,rounding_decimal_places))</f>
        <v/>
      </c>
      <c r="BO261" s="12" t="str">
        <f>IF(ISBLANK('Set Schedules Here'!AK520),"",ROUND('Set Schedules Here'!AK520,rounding_decimal_places))</f>
        <v/>
      </c>
      <c r="BP261" s="21" t="str">
        <f>IF(ISBLANK('Set Schedules Here'!AK521),"",ROUND('Set Schedules Here'!AK521,rounding_decimal_places))</f>
        <v/>
      </c>
    </row>
    <row r="262" spans="1:68" x14ac:dyDescent="0.45">
      <c r="A262" s="16" t="str">
        <f>'Set Schedules Here'!A522</f>
        <v>elec non BAU mandated capacity construction</v>
      </c>
      <c r="B262" s="12" t="str">
        <f>IF(ISBLANK('Set Schedules Here'!C522),"",'Set Schedules Here'!C522)</f>
        <v>solar PV es</v>
      </c>
      <c r="C262" s="12" t="str">
        <f>IF(ISBLANK('Set Schedules Here'!D522),"",'Set Schedules Here'!D522)</f>
        <v/>
      </c>
      <c r="D262" s="21" t="str">
        <f>IF(ISBLANK('Set Schedules Here'!E522),"",'Set Schedules Here'!E522)</f>
        <v/>
      </c>
      <c r="E262" s="12">
        <f>IF(ISBLANK('Set Schedules Here'!F522),"",ROUND('Set Schedules Here'!F522,rounding_decimal_places))</f>
        <v>2019</v>
      </c>
      <c r="F262" s="12">
        <f>IF(ISBLANK('Set Schedules Here'!F523),"",ROUND('Set Schedules Here'!F523,rounding_decimal_places))</f>
        <v>1</v>
      </c>
      <c r="G262" s="12">
        <f>IF(ISBLANK('Set Schedules Here'!G522),"",ROUND('Set Schedules Here'!G522,rounding_decimal_places))</f>
        <v>2050</v>
      </c>
      <c r="H262" s="12">
        <f>IF(ISBLANK('Set Schedules Here'!G523),"",ROUND('Set Schedules Here'!G523,rounding_decimal_places))</f>
        <v>1</v>
      </c>
      <c r="I262" s="12" t="str">
        <f>IF(ISBLANK('Set Schedules Here'!H522),"",ROUND('Set Schedules Here'!H522,rounding_decimal_places))</f>
        <v/>
      </c>
      <c r="J262" s="12" t="str">
        <f>IF(ISBLANK('Set Schedules Here'!H523),"",ROUND('Set Schedules Here'!H523,rounding_decimal_places))</f>
        <v/>
      </c>
      <c r="K262" s="12" t="str">
        <f>IF(ISBLANK('Set Schedules Here'!I522),"",ROUND('Set Schedules Here'!I522,rounding_decimal_places))</f>
        <v/>
      </c>
      <c r="L262" s="12" t="str">
        <f>IF(ISBLANK('Set Schedules Here'!I523),"",ROUND('Set Schedules Here'!I523,rounding_decimal_places))</f>
        <v/>
      </c>
      <c r="M262" s="12" t="str">
        <f>IF(ISBLANK('Set Schedules Here'!J522),"",ROUND('Set Schedules Here'!J522,rounding_decimal_places))</f>
        <v/>
      </c>
      <c r="N262" s="12" t="str">
        <f>IF(ISBLANK('Set Schedules Here'!J523),"",ROUND('Set Schedules Here'!J523,rounding_decimal_places))</f>
        <v/>
      </c>
      <c r="O262" s="12" t="str">
        <f>IF(ISBLANK('Set Schedules Here'!K522),"",ROUND('Set Schedules Here'!K522,rounding_decimal_places))</f>
        <v/>
      </c>
      <c r="P262" s="12" t="str">
        <f>IF(ISBLANK('Set Schedules Here'!K523),"",ROUND('Set Schedules Here'!K523,rounding_decimal_places))</f>
        <v/>
      </c>
      <c r="Q262" s="12" t="str">
        <f>IF(ISBLANK('Set Schedules Here'!L522),"",ROUND('Set Schedules Here'!L522,rounding_decimal_places))</f>
        <v/>
      </c>
      <c r="R262" s="12" t="str">
        <f>IF(ISBLANK('Set Schedules Here'!L523),"",ROUND('Set Schedules Here'!L523,rounding_decimal_places))</f>
        <v/>
      </c>
      <c r="S262" s="12" t="str">
        <f>IF(ISBLANK('Set Schedules Here'!M522),"",ROUND('Set Schedules Here'!M522,rounding_decimal_places))</f>
        <v/>
      </c>
      <c r="T262" s="12" t="str">
        <f>IF(ISBLANK('Set Schedules Here'!M523),"",ROUND('Set Schedules Here'!M523,rounding_decimal_places))</f>
        <v/>
      </c>
      <c r="U262" s="12" t="str">
        <f>IF(ISBLANK('Set Schedules Here'!N522),"",ROUND('Set Schedules Here'!N522,rounding_decimal_places))</f>
        <v/>
      </c>
      <c r="V262" s="12" t="str">
        <f>IF(ISBLANK('Set Schedules Here'!N523),"",ROUND('Set Schedules Here'!N523,rounding_decimal_places))</f>
        <v/>
      </c>
      <c r="W262" s="12" t="str">
        <f>IF(ISBLANK('Set Schedules Here'!O522),"",ROUND('Set Schedules Here'!O522,rounding_decimal_places))</f>
        <v/>
      </c>
      <c r="X262" s="12" t="str">
        <f>IF(ISBLANK('Set Schedules Here'!O523),"",ROUND('Set Schedules Here'!O523,rounding_decimal_places))</f>
        <v/>
      </c>
      <c r="Y262" s="12" t="str">
        <f>IF(ISBLANK('Set Schedules Here'!P522),"",ROUND('Set Schedules Here'!P522,rounding_decimal_places))</f>
        <v/>
      </c>
      <c r="Z262" s="12" t="str">
        <f>IF(ISBLANK('Set Schedules Here'!P523),"",ROUND('Set Schedules Here'!P523,rounding_decimal_places))</f>
        <v/>
      </c>
      <c r="AA262" s="12" t="str">
        <f>IF(ISBLANK('Set Schedules Here'!Q522),"",ROUND('Set Schedules Here'!Q522,rounding_decimal_places))</f>
        <v/>
      </c>
      <c r="AB262" s="12" t="str">
        <f>IF(ISBLANK('Set Schedules Here'!Q523),"",ROUND('Set Schedules Here'!Q523,rounding_decimal_places))</f>
        <v/>
      </c>
      <c r="AC262" s="12" t="str">
        <f>IF(ISBLANK('Set Schedules Here'!R522),"",ROUND('Set Schedules Here'!R522,rounding_decimal_places))</f>
        <v/>
      </c>
      <c r="AD262" s="12" t="str">
        <f>IF(ISBLANK('Set Schedules Here'!R523),"",ROUND('Set Schedules Here'!R523,rounding_decimal_places))</f>
        <v/>
      </c>
      <c r="AE262" s="12" t="str">
        <f>IF(ISBLANK('Set Schedules Here'!S522),"",ROUND('Set Schedules Here'!S522,rounding_decimal_places))</f>
        <v/>
      </c>
      <c r="AF262" s="12" t="str">
        <f>IF(ISBLANK('Set Schedules Here'!S523),"",ROUND('Set Schedules Here'!S523,rounding_decimal_places))</f>
        <v/>
      </c>
      <c r="AG262" s="12" t="str">
        <f>IF(ISBLANK('Set Schedules Here'!T522),"",ROUND('Set Schedules Here'!T522,rounding_decimal_places))</f>
        <v/>
      </c>
      <c r="AH262" s="12" t="str">
        <f>IF(ISBLANK('Set Schedules Here'!T523),"",ROUND('Set Schedules Here'!T523,rounding_decimal_places))</f>
        <v/>
      </c>
      <c r="AI262" s="12" t="str">
        <f>IF(ISBLANK('Set Schedules Here'!U522),"",ROUND('Set Schedules Here'!U522,rounding_decimal_places))</f>
        <v/>
      </c>
      <c r="AJ262" s="12" t="str">
        <f>IF(ISBLANK('Set Schedules Here'!U523),"",ROUND('Set Schedules Here'!U523,rounding_decimal_places))</f>
        <v/>
      </c>
      <c r="AK262" s="12" t="str">
        <f>IF(ISBLANK('Set Schedules Here'!V522),"",ROUND('Set Schedules Here'!V522,rounding_decimal_places))</f>
        <v/>
      </c>
      <c r="AL262" s="12" t="str">
        <f>IF(ISBLANK('Set Schedules Here'!V523),"",ROUND('Set Schedules Here'!V523,rounding_decimal_places))</f>
        <v/>
      </c>
      <c r="AM262" s="12" t="str">
        <f>IF(ISBLANK('Set Schedules Here'!W522),"",ROUND('Set Schedules Here'!W522,rounding_decimal_places))</f>
        <v/>
      </c>
      <c r="AN262" s="12" t="str">
        <f>IF(ISBLANK('Set Schedules Here'!W523),"",ROUND('Set Schedules Here'!W523,rounding_decimal_places))</f>
        <v/>
      </c>
      <c r="AO262" s="12" t="str">
        <f>IF(ISBLANK('Set Schedules Here'!X522),"",ROUND('Set Schedules Here'!X522,rounding_decimal_places))</f>
        <v/>
      </c>
      <c r="AP262" s="12" t="str">
        <f>IF(ISBLANK('Set Schedules Here'!X523),"",ROUND('Set Schedules Here'!X523,rounding_decimal_places))</f>
        <v/>
      </c>
      <c r="AQ262" s="12" t="str">
        <f>IF(ISBLANK('Set Schedules Here'!Y522),"",ROUND('Set Schedules Here'!Y522,rounding_decimal_places))</f>
        <v/>
      </c>
      <c r="AR262" s="12" t="str">
        <f>IF(ISBLANK('Set Schedules Here'!Y523),"",ROUND('Set Schedules Here'!Y523,rounding_decimal_places))</f>
        <v/>
      </c>
      <c r="AS262" s="12" t="str">
        <f>IF(ISBLANK('Set Schedules Here'!Z522),"",ROUND('Set Schedules Here'!Z522,rounding_decimal_places))</f>
        <v/>
      </c>
      <c r="AT262" s="12" t="str">
        <f>IF(ISBLANK('Set Schedules Here'!Z523),"",ROUND('Set Schedules Here'!Z523,rounding_decimal_places))</f>
        <v/>
      </c>
      <c r="AU262" s="12" t="str">
        <f>IF(ISBLANK('Set Schedules Here'!AA522),"",ROUND('Set Schedules Here'!AA522,rounding_decimal_places))</f>
        <v/>
      </c>
      <c r="AV262" s="12" t="str">
        <f>IF(ISBLANK('Set Schedules Here'!AA523),"",ROUND('Set Schedules Here'!AA523,rounding_decimal_places))</f>
        <v/>
      </c>
      <c r="AW262" s="12" t="str">
        <f>IF(ISBLANK('Set Schedules Here'!AB522),"",ROUND('Set Schedules Here'!AB522,rounding_decimal_places))</f>
        <v/>
      </c>
      <c r="AX262" s="12" t="str">
        <f>IF(ISBLANK('Set Schedules Here'!AB523),"",ROUND('Set Schedules Here'!AB523,rounding_decimal_places))</f>
        <v/>
      </c>
      <c r="AY262" s="12" t="str">
        <f>IF(ISBLANK('Set Schedules Here'!AC522),"",ROUND('Set Schedules Here'!AC522,rounding_decimal_places))</f>
        <v/>
      </c>
      <c r="AZ262" s="12" t="str">
        <f>IF(ISBLANK('Set Schedules Here'!AC523),"",ROUND('Set Schedules Here'!AC523,rounding_decimal_places))</f>
        <v/>
      </c>
      <c r="BA262" s="12" t="str">
        <f>IF(ISBLANK('Set Schedules Here'!AD522),"",ROUND('Set Schedules Here'!AD522,rounding_decimal_places))</f>
        <v/>
      </c>
      <c r="BB262" s="12" t="str">
        <f>IF(ISBLANK('Set Schedules Here'!AD523),"",ROUND('Set Schedules Here'!AD523,rounding_decimal_places))</f>
        <v/>
      </c>
      <c r="BC262" s="12" t="str">
        <f>IF(ISBLANK('Set Schedules Here'!AE522),"",ROUND('Set Schedules Here'!AE522,rounding_decimal_places))</f>
        <v/>
      </c>
      <c r="BD262" s="12" t="str">
        <f>IF(ISBLANK('Set Schedules Here'!AE523),"",ROUND('Set Schedules Here'!AE523,rounding_decimal_places))</f>
        <v/>
      </c>
      <c r="BE262" s="12" t="str">
        <f>IF(ISBLANK('Set Schedules Here'!AF522),"",ROUND('Set Schedules Here'!AF522,rounding_decimal_places))</f>
        <v/>
      </c>
      <c r="BF262" s="12" t="str">
        <f>IF(ISBLANK('Set Schedules Here'!AF523),"",ROUND('Set Schedules Here'!AF523,rounding_decimal_places))</f>
        <v/>
      </c>
      <c r="BG262" s="12" t="str">
        <f>IF(ISBLANK('Set Schedules Here'!AG522),"",ROUND('Set Schedules Here'!AG522,rounding_decimal_places))</f>
        <v/>
      </c>
      <c r="BH262" s="12" t="str">
        <f>IF(ISBLANK('Set Schedules Here'!AG523),"",ROUND('Set Schedules Here'!AG523,rounding_decimal_places))</f>
        <v/>
      </c>
      <c r="BI262" s="12" t="str">
        <f>IF(ISBLANK('Set Schedules Here'!AH522),"",ROUND('Set Schedules Here'!AH522,rounding_decimal_places))</f>
        <v/>
      </c>
      <c r="BJ262" s="12" t="str">
        <f>IF(ISBLANK('Set Schedules Here'!AH523),"",ROUND('Set Schedules Here'!AH523,rounding_decimal_places))</f>
        <v/>
      </c>
      <c r="BK262" s="12" t="str">
        <f>IF(ISBLANK('Set Schedules Here'!AI522),"",ROUND('Set Schedules Here'!AI522,rounding_decimal_places))</f>
        <v/>
      </c>
      <c r="BL262" s="12" t="str">
        <f>IF(ISBLANK('Set Schedules Here'!AI523),"",ROUND('Set Schedules Here'!AI523,rounding_decimal_places))</f>
        <v/>
      </c>
      <c r="BM262" s="12" t="str">
        <f>IF(ISBLANK('Set Schedules Here'!AJ522),"",ROUND('Set Schedules Here'!AJ522,rounding_decimal_places))</f>
        <v/>
      </c>
      <c r="BN262" s="12" t="str">
        <f>IF(ISBLANK('Set Schedules Here'!AJ523),"",ROUND('Set Schedules Here'!AJ523,rounding_decimal_places))</f>
        <v/>
      </c>
      <c r="BO262" s="12" t="str">
        <f>IF(ISBLANK('Set Schedules Here'!AK522),"",ROUND('Set Schedules Here'!AK522,rounding_decimal_places))</f>
        <v/>
      </c>
      <c r="BP262" s="21" t="str">
        <f>IF(ISBLANK('Set Schedules Here'!AK523),"",ROUND('Set Schedules Here'!AK523,rounding_decimal_places))</f>
        <v/>
      </c>
    </row>
    <row r="263" spans="1:68" x14ac:dyDescent="0.45">
      <c r="A263" s="16" t="str">
        <f>'Set Schedules Here'!A524</f>
        <v>elec non BAU mandated capacity construction</v>
      </c>
      <c r="B263" s="12" t="str">
        <f>IF(ISBLANK('Set Schedules Here'!C524),"",'Set Schedules Here'!C524)</f>
        <v>solar thermal es</v>
      </c>
      <c r="C263" s="12" t="str">
        <f>IF(ISBLANK('Set Schedules Here'!D524),"",'Set Schedules Here'!D524)</f>
        <v/>
      </c>
      <c r="D263" s="21" t="str">
        <f>IF(ISBLANK('Set Schedules Here'!E524),"",'Set Schedules Here'!E524)</f>
        <v/>
      </c>
      <c r="E263" s="12">
        <f>IF(ISBLANK('Set Schedules Here'!F524),"",ROUND('Set Schedules Here'!F524,rounding_decimal_places))</f>
        <v>2019</v>
      </c>
      <c r="F263" s="12">
        <f>IF(ISBLANK('Set Schedules Here'!F525),"",ROUND('Set Schedules Here'!F525,rounding_decimal_places))</f>
        <v>1</v>
      </c>
      <c r="G263" s="12">
        <f>IF(ISBLANK('Set Schedules Here'!G524),"",ROUND('Set Schedules Here'!G524,rounding_decimal_places))</f>
        <v>2050</v>
      </c>
      <c r="H263" s="12">
        <f>IF(ISBLANK('Set Schedules Here'!G525),"",ROUND('Set Schedules Here'!G525,rounding_decimal_places))</f>
        <v>1</v>
      </c>
      <c r="I263" s="12" t="str">
        <f>IF(ISBLANK('Set Schedules Here'!H524),"",ROUND('Set Schedules Here'!H524,rounding_decimal_places))</f>
        <v/>
      </c>
      <c r="J263" s="12" t="str">
        <f>IF(ISBLANK('Set Schedules Here'!H525),"",ROUND('Set Schedules Here'!H525,rounding_decimal_places))</f>
        <v/>
      </c>
      <c r="K263" s="12" t="str">
        <f>IF(ISBLANK('Set Schedules Here'!I524),"",ROUND('Set Schedules Here'!I524,rounding_decimal_places))</f>
        <v/>
      </c>
      <c r="L263" s="12" t="str">
        <f>IF(ISBLANK('Set Schedules Here'!I525),"",ROUND('Set Schedules Here'!I525,rounding_decimal_places))</f>
        <v/>
      </c>
      <c r="M263" s="12" t="str">
        <f>IF(ISBLANK('Set Schedules Here'!J524),"",ROUND('Set Schedules Here'!J524,rounding_decimal_places))</f>
        <v/>
      </c>
      <c r="N263" s="12" t="str">
        <f>IF(ISBLANK('Set Schedules Here'!J525),"",ROUND('Set Schedules Here'!J525,rounding_decimal_places))</f>
        <v/>
      </c>
      <c r="O263" s="12" t="str">
        <f>IF(ISBLANK('Set Schedules Here'!K524),"",ROUND('Set Schedules Here'!K524,rounding_decimal_places))</f>
        <v/>
      </c>
      <c r="P263" s="12" t="str">
        <f>IF(ISBLANK('Set Schedules Here'!K525),"",ROUND('Set Schedules Here'!K525,rounding_decimal_places))</f>
        <v/>
      </c>
      <c r="Q263" s="12" t="str">
        <f>IF(ISBLANK('Set Schedules Here'!L524),"",ROUND('Set Schedules Here'!L524,rounding_decimal_places))</f>
        <v/>
      </c>
      <c r="R263" s="12" t="str">
        <f>IF(ISBLANK('Set Schedules Here'!L525),"",ROUND('Set Schedules Here'!L525,rounding_decimal_places))</f>
        <v/>
      </c>
      <c r="S263" s="12" t="str">
        <f>IF(ISBLANK('Set Schedules Here'!M524),"",ROUND('Set Schedules Here'!M524,rounding_decimal_places))</f>
        <v/>
      </c>
      <c r="T263" s="12" t="str">
        <f>IF(ISBLANK('Set Schedules Here'!M525),"",ROUND('Set Schedules Here'!M525,rounding_decimal_places))</f>
        <v/>
      </c>
      <c r="U263" s="12" t="str">
        <f>IF(ISBLANK('Set Schedules Here'!N524),"",ROUND('Set Schedules Here'!N524,rounding_decimal_places))</f>
        <v/>
      </c>
      <c r="V263" s="12" t="str">
        <f>IF(ISBLANK('Set Schedules Here'!N525),"",ROUND('Set Schedules Here'!N525,rounding_decimal_places))</f>
        <v/>
      </c>
      <c r="W263" s="12" t="str">
        <f>IF(ISBLANK('Set Schedules Here'!O524),"",ROUND('Set Schedules Here'!O524,rounding_decimal_places))</f>
        <v/>
      </c>
      <c r="X263" s="12" t="str">
        <f>IF(ISBLANK('Set Schedules Here'!O525),"",ROUND('Set Schedules Here'!O525,rounding_decimal_places))</f>
        <v/>
      </c>
      <c r="Y263" s="12" t="str">
        <f>IF(ISBLANK('Set Schedules Here'!P524),"",ROUND('Set Schedules Here'!P524,rounding_decimal_places))</f>
        <v/>
      </c>
      <c r="Z263" s="12" t="str">
        <f>IF(ISBLANK('Set Schedules Here'!P525),"",ROUND('Set Schedules Here'!P525,rounding_decimal_places))</f>
        <v/>
      </c>
      <c r="AA263" s="12" t="str">
        <f>IF(ISBLANK('Set Schedules Here'!Q524),"",ROUND('Set Schedules Here'!Q524,rounding_decimal_places))</f>
        <v/>
      </c>
      <c r="AB263" s="12" t="str">
        <f>IF(ISBLANK('Set Schedules Here'!Q525),"",ROUND('Set Schedules Here'!Q525,rounding_decimal_places))</f>
        <v/>
      </c>
      <c r="AC263" s="12" t="str">
        <f>IF(ISBLANK('Set Schedules Here'!R524),"",ROUND('Set Schedules Here'!R524,rounding_decimal_places))</f>
        <v/>
      </c>
      <c r="AD263" s="12" t="str">
        <f>IF(ISBLANK('Set Schedules Here'!R525),"",ROUND('Set Schedules Here'!R525,rounding_decimal_places))</f>
        <v/>
      </c>
      <c r="AE263" s="12" t="str">
        <f>IF(ISBLANK('Set Schedules Here'!S524),"",ROUND('Set Schedules Here'!S524,rounding_decimal_places))</f>
        <v/>
      </c>
      <c r="AF263" s="12" t="str">
        <f>IF(ISBLANK('Set Schedules Here'!S525),"",ROUND('Set Schedules Here'!S525,rounding_decimal_places))</f>
        <v/>
      </c>
      <c r="AG263" s="12" t="str">
        <f>IF(ISBLANK('Set Schedules Here'!T524),"",ROUND('Set Schedules Here'!T524,rounding_decimal_places))</f>
        <v/>
      </c>
      <c r="AH263" s="12" t="str">
        <f>IF(ISBLANK('Set Schedules Here'!T525),"",ROUND('Set Schedules Here'!T525,rounding_decimal_places))</f>
        <v/>
      </c>
      <c r="AI263" s="12" t="str">
        <f>IF(ISBLANK('Set Schedules Here'!U524),"",ROUND('Set Schedules Here'!U524,rounding_decimal_places))</f>
        <v/>
      </c>
      <c r="AJ263" s="12" t="str">
        <f>IF(ISBLANK('Set Schedules Here'!U525),"",ROUND('Set Schedules Here'!U525,rounding_decimal_places))</f>
        <v/>
      </c>
      <c r="AK263" s="12" t="str">
        <f>IF(ISBLANK('Set Schedules Here'!V524),"",ROUND('Set Schedules Here'!V524,rounding_decimal_places))</f>
        <v/>
      </c>
      <c r="AL263" s="12" t="str">
        <f>IF(ISBLANK('Set Schedules Here'!V525),"",ROUND('Set Schedules Here'!V525,rounding_decimal_places))</f>
        <v/>
      </c>
      <c r="AM263" s="12" t="str">
        <f>IF(ISBLANK('Set Schedules Here'!W524),"",ROUND('Set Schedules Here'!W524,rounding_decimal_places))</f>
        <v/>
      </c>
      <c r="AN263" s="12" t="str">
        <f>IF(ISBLANK('Set Schedules Here'!W525),"",ROUND('Set Schedules Here'!W525,rounding_decimal_places))</f>
        <v/>
      </c>
      <c r="AO263" s="12" t="str">
        <f>IF(ISBLANK('Set Schedules Here'!X524),"",ROUND('Set Schedules Here'!X524,rounding_decimal_places))</f>
        <v/>
      </c>
      <c r="AP263" s="12" t="str">
        <f>IF(ISBLANK('Set Schedules Here'!X525),"",ROUND('Set Schedules Here'!X525,rounding_decimal_places))</f>
        <v/>
      </c>
      <c r="AQ263" s="12" t="str">
        <f>IF(ISBLANK('Set Schedules Here'!Y524),"",ROUND('Set Schedules Here'!Y524,rounding_decimal_places))</f>
        <v/>
      </c>
      <c r="AR263" s="12" t="str">
        <f>IF(ISBLANK('Set Schedules Here'!Y525),"",ROUND('Set Schedules Here'!Y525,rounding_decimal_places))</f>
        <v/>
      </c>
      <c r="AS263" s="12" t="str">
        <f>IF(ISBLANK('Set Schedules Here'!Z524),"",ROUND('Set Schedules Here'!Z524,rounding_decimal_places))</f>
        <v/>
      </c>
      <c r="AT263" s="12" t="str">
        <f>IF(ISBLANK('Set Schedules Here'!Z525),"",ROUND('Set Schedules Here'!Z525,rounding_decimal_places))</f>
        <v/>
      </c>
      <c r="AU263" s="12" t="str">
        <f>IF(ISBLANK('Set Schedules Here'!AA524),"",ROUND('Set Schedules Here'!AA524,rounding_decimal_places))</f>
        <v/>
      </c>
      <c r="AV263" s="12" t="str">
        <f>IF(ISBLANK('Set Schedules Here'!AA525),"",ROUND('Set Schedules Here'!AA525,rounding_decimal_places))</f>
        <v/>
      </c>
      <c r="AW263" s="12" t="str">
        <f>IF(ISBLANK('Set Schedules Here'!AB524),"",ROUND('Set Schedules Here'!AB524,rounding_decimal_places))</f>
        <v/>
      </c>
      <c r="AX263" s="12" t="str">
        <f>IF(ISBLANK('Set Schedules Here'!AB525),"",ROUND('Set Schedules Here'!AB525,rounding_decimal_places))</f>
        <v/>
      </c>
      <c r="AY263" s="12" t="str">
        <f>IF(ISBLANK('Set Schedules Here'!AC524),"",ROUND('Set Schedules Here'!AC524,rounding_decimal_places))</f>
        <v/>
      </c>
      <c r="AZ263" s="12" t="str">
        <f>IF(ISBLANK('Set Schedules Here'!AC525),"",ROUND('Set Schedules Here'!AC525,rounding_decimal_places))</f>
        <v/>
      </c>
      <c r="BA263" s="12" t="str">
        <f>IF(ISBLANK('Set Schedules Here'!AD524),"",ROUND('Set Schedules Here'!AD524,rounding_decimal_places))</f>
        <v/>
      </c>
      <c r="BB263" s="12" t="str">
        <f>IF(ISBLANK('Set Schedules Here'!AD525),"",ROUND('Set Schedules Here'!AD525,rounding_decimal_places))</f>
        <v/>
      </c>
      <c r="BC263" s="12" t="str">
        <f>IF(ISBLANK('Set Schedules Here'!AE524),"",ROUND('Set Schedules Here'!AE524,rounding_decimal_places))</f>
        <v/>
      </c>
      <c r="BD263" s="12" t="str">
        <f>IF(ISBLANK('Set Schedules Here'!AE525),"",ROUND('Set Schedules Here'!AE525,rounding_decimal_places))</f>
        <v/>
      </c>
      <c r="BE263" s="12" t="str">
        <f>IF(ISBLANK('Set Schedules Here'!AF524),"",ROUND('Set Schedules Here'!AF524,rounding_decimal_places))</f>
        <v/>
      </c>
      <c r="BF263" s="12" t="str">
        <f>IF(ISBLANK('Set Schedules Here'!AF525),"",ROUND('Set Schedules Here'!AF525,rounding_decimal_places))</f>
        <v/>
      </c>
      <c r="BG263" s="12" t="str">
        <f>IF(ISBLANK('Set Schedules Here'!AG524),"",ROUND('Set Schedules Here'!AG524,rounding_decimal_places))</f>
        <v/>
      </c>
      <c r="BH263" s="12" t="str">
        <f>IF(ISBLANK('Set Schedules Here'!AG525),"",ROUND('Set Schedules Here'!AG525,rounding_decimal_places))</f>
        <v/>
      </c>
      <c r="BI263" s="12" t="str">
        <f>IF(ISBLANK('Set Schedules Here'!AH524),"",ROUND('Set Schedules Here'!AH524,rounding_decimal_places))</f>
        <v/>
      </c>
      <c r="BJ263" s="12" t="str">
        <f>IF(ISBLANK('Set Schedules Here'!AH525),"",ROUND('Set Schedules Here'!AH525,rounding_decimal_places))</f>
        <v/>
      </c>
      <c r="BK263" s="12" t="str">
        <f>IF(ISBLANK('Set Schedules Here'!AI524),"",ROUND('Set Schedules Here'!AI524,rounding_decimal_places))</f>
        <v/>
      </c>
      <c r="BL263" s="12" t="str">
        <f>IF(ISBLANK('Set Schedules Here'!AI525),"",ROUND('Set Schedules Here'!AI525,rounding_decimal_places))</f>
        <v/>
      </c>
      <c r="BM263" s="12" t="str">
        <f>IF(ISBLANK('Set Schedules Here'!AJ524),"",ROUND('Set Schedules Here'!AJ524,rounding_decimal_places))</f>
        <v/>
      </c>
      <c r="BN263" s="12" t="str">
        <f>IF(ISBLANK('Set Schedules Here'!AJ525),"",ROUND('Set Schedules Here'!AJ525,rounding_decimal_places))</f>
        <v/>
      </c>
      <c r="BO263" s="12" t="str">
        <f>IF(ISBLANK('Set Schedules Here'!AK524),"",ROUND('Set Schedules Here'!AK524,rounding_decimal_places))</f>
        <v/>
      </c>
      <c r="BP263" s="21" t="str">
        <f>IF(ISBLANK('Set Schedules Here'!AK525),"",ROUND('Set Schedules Here'!AK525,rounding_decimal_places))</f>
        <v/>
      </c>
    </row>
    <row r="264" spans="1:68" x14ac:dyDescent="0.45">
      <c r="A264" s="16" t="str">
        <f>'Set Schedules Here'!A526</f>
        <v>elec non BAU mandated capacity construction</v>
      </c>
      <c r="B264" s="12" t="str">
        <f>IF(ISBLANK('Set Schedules Here'!C526),"",'Set Schedules Here'!C526)</f>
        <v>biomass es</v>
      </c>
      <c r="C264" s="12" t="str">
        <f>IF(ISBLANK('Set Schedules Here'!D526),"",'Set Schedules Here'!D526)</f>
        <v/>
      </c>
      <c r="D264" s="21" t="str">
        <f>IF(ISBLANK('Set Schedules Here'!E526),"",'Set Schedules Here'!E526)</f>
        <v/>
      </c>
      <c r="E264" s="12">
        <f>IF(ISBLANK('Set Schedules Here'!F526),"",ROUND('Set Schedules Here'!F526,rounding_decimal_places))</f>
        <v>2019</v>
      </c>
      <c r="F264" s="12">
        <f>IF(ISBLANK('Set Schedules Here'!F527),"",ROUND('Set Schedules Here'!F527,rounding_decimal_places))</f>
        <v>1</v>
      </c>
      <c r="G264" s="12">
        <f>IF(ISBLANK('Set Schedules Here'!G526),"",ROUND('Set Schedules Here'!G526,rounding_decimal_places))</f>
        <v>2050</v>
      </c>
      <c r="H264" s="12">
        <f>IF(ISBLANK('Set Schedules Here'!G527),"",ROUND('Set Schedules Here'!G527,rounding_decimal_places))</f>
        <v>1</v>
      </c>
      <c r="I264" s="12" t="str">
        <f>IF(ISBLANK('Set Schedules Here'!H526),"",ROUND('Set Schedules Here'!H526,rounding_decimal_places))</f>
        <v/>
      </c>
      <c r="J264" s="12" t="str">
        <f>IF(ISBLANK('Set Schedules Here'!H527),"",ROUND('Set Schedules Here'!H527,rounding_decimal_places))</f>
        <v/>
      </c>
      <c r="K264" s="12" t="str">
        <f>IF(ISBLANK('Set Schedules Here'!I526),"",ROUND('Set Schedules Here'!I526,rounding_decimal_places))</f>
        <v/>
      </c>
      <c r="L264" s="12" t="str">
        <f>IF(ISBLANK('Set Schedules Here'!I527),"",ROUND('Set Schedules Here'!I527,rounding_decimal_places))</f>
        <v/>
      </c>
      <c r="M264" s="12" t="str">
        <f>IF(ISBLANK('Set Schedules Here'!J526),"",ROUND('Set Schedules Here'!J526,rounding_decimal_places))</f>
        <v/>
      </c>
      <c r="N264" s="12" t="str">
        <f>IF(ISBLANK('Set Schedules Here'!J527),"",ROUND('Set Schedules Here'!J527,rounding_decimal_places))</f>
        <v/>
      </c>
      <c r="O264" s="12" t="str">
        <f>IF(ISBLANK('Set Schedules Here'!K526),"",ROUND('Set Schedules Here'!K526,rounding_decimal_places))</f>
        <v/>
      </c>
      <c r="P264" s="12" t="str">
        <f>IF(ISBLANK('Set Schedules Here'!K527),"",ROUND('Set Schedules Here'!K527,rounding_decimal_places))</f>
        <v/>
      </c>
      <c r="Q264" s="12" t="str">
        <f>IF(ISBLANK('Set Schedules Here'!L526),"",ROUND('Set Schedules Here'!L526,rounding_decimal_places))</f>
        <v/>
      </c>
      <c r="R264" s="12" t="str">
        <f>IF(ISBLANK('Set Schedules Here'!L527),"",ROUND('Set Schedules Here'!L527,rounding_decimal_places))</f>
        <v/>
      </c>
      <c r="S264" s="12" t="str">
        <f>IF(ISBLANK('Set Schedules Here'!M526),"",ROUND('Set Schedules Here'!M526,rounding_decimal_places))</f>
        <v/>
      </c>
      <c r="T264" s="12" t="str">
        <f>IF(ISBLANK('Set Schedules Here'!M527),"",ROUND('Set Schedules Here'!M527,rounding_decimal_places))</f>
        <v/>
      </c>
      <c r="U264" s="12" t="str">
        <f>IF(ISBLANK('Set Schedules Here'!N526),"",ROUND('Set Schedules Here'!N526,rounding_decimal_places))</f>
        <v/>
      </c>
      <c r="V264" s="12" t="str">
        <f>IF(ISBLANK('Set Schedules Here'!N527),"",ROUND('Set Schedules Here'!N527,rounding_decimal_places))</f>
        <v/>
      </c>
      <c r="W264" s="12" t="str">
        <f>IF(ISBLANK('Set Schedules Here'!O526),"",ROUND('Set Schedules Here'!O526,rounding_decimal_places))</f>
        <v/>
      </c>
      <c r="X264" s="12" t="str">
        <f>IF(ISBLANK('Set Schedules Here'!O527),"",ROUND('Set Schedules Here'!O527,rounding_decimal_places))</f>
        <v/>
      </c>
      <c r="Y264" s="12" t="str">
        <f>IF(ISBLANK('Set Schedules Here'!P526),"",ROUND('Set Schedules Here'!P526,rounding_decimal_places))</f>
        <v/>
      </c>
      <c r="Z264" s="12" t="str">
        <f>IF(ISBLANK('Set Schedules Here'!P527),"",ROUND('Set Schedules Here'!P527,rounding_decimal_places))</f>
        <v/>
      </c>
      <c r="AA264" s="12" t="str">
        <f>IF(ISBLANK('Set Schedules Here'!Q526),"",ROUND('Set Schedules Here'!Q526,rounding_decimal_places))</f>
        <v/>
      </c>
      <c r="AB264" s="12" t="str">
        <f>IF(ISBLANK('Set Schedules Here'!Q527),"",ROUND('Set Schedules Here'!Q527,rounding_decimal_places))</f>
        <v/>
      </c>
      <c r="AC264" s="12" t="str">
        <f>IF(ISBLANK('Set Schedules Here'!R526),"",ROUND('Set Schedules Here'!R526,rounding_decimal_places))</f>
        <v/>
      </c>
      <c r="AD264" s="12" t="str">
        <f>IF(ISBLANK('Set Schedules Here'!R527),"",ROUND('Set Schedules Here'!R527,rounding_decimal_places))</f>
        <v/>
      </c>
      <c r="AE264" s="12" t="str">
        <f>IF(ISBLANK('Set Schedules Here'!S526),"",ROUND('Set Schedules Here'!S526,rounding_decimal_places))</f>
        <v/>
      </c>
      <c r="AF264" s="12" t="str">
        <f>IF(ISBLANK('Set Schedules Here'!S527),"",ROUND('Set Schedules Here'!S527,rounding_decimal_places))</f>
        <v/>
      </c>
      <c r="AG264" s="12" t="str">
        <f>IF(ISBLANK('Set Schedules Here'!T526),"",ROUND('Set Schedules Here'!T526,rounding_decimal_places))</f>
        <v/>
      </c>
      <c r="AH264" s="12" t="str">
        <f>IF(ISBLANK('Set Schedules Here'!T527),"",ROUND('Set Schedules Here'!T527,rounding_decimal_places))</f>
        <v/>
      </c>
      <c r="AI264" s="12" t="str">
        <f>IF(ISBLANK('Set Schedules Here'!U526),"",ROUND('Set Schedules Here'!U526,rounding_decimal_places))</f>
        <v/>
      </c>
      <c r="AJ264" s="12" t="str">
        <f>IF(ISBLANK('Set Schedules Here'!U527),"",ROUND('Set Schedules Here'!U527,rounding_decimal_places))</f>
        <v/>
      </c>
      <c r="AK264" s="12" t="str">
        <f>IF(ISBLANK('Set Schedules Here'!V526),"",ROUND('Set Schedules Here'!V526,rounding_decimal_places))</f>
        <v/>
      </c>
      <c r="AL264" s="12" t="str">
        <f>IF(ISBLANK('Set Schedules Here'!V527),"",ROUND('Set Schedules Here'!V527,rounding_decimal_places))</f>
        <v/>
      </c>
      <c r="AM264" s="12" t="str">
        <f>IF(ISBLANK('Set Schedules Here'!W526),"",ROUND('Set Schedules Here'!W526,rounding_decimal_places))</f>
        <v/>
      </c>
      <c r="AN264" s="12" t="str">
        <f>IF(ISBLANK('Set Schedules Here'!W527),"",ROUND('Set Schedules Here'!W527,rounding_decimal_places))</f>
        <v/>
      </c>
      <c r="AO264" s="12" t="str">
        <f>IF(ISBLANK('Set Schedules Here'!X526),"",ROUND('Set Schedules Here'!X526,rounding_decimal_places))</f>
        <v/>
      </c>
      <c r="AP264" s="12" t="str">
        <f>IF(ISBLANK('Set Schedules Here'!X527),"",ROUND('Set Schedules Here'!X527,rounding_decimal_places))</f>
        <v/>
      </c>
      <c r="AQ264" s="12" t="str">
        <f>IF(ISBLANK('Set Schedules Here'!Y526),"",ROUND('Set Schedules Here'!Y526,rounding_decimal_places))</f>
        <v/>
      </c>
      <c r="AR264" s="12" t="str">
        <f>IF(ISBLANK('Set Schedules Here'!Y527),"",ROUND('Set Schedules Here'!Y527,rounding_decimal_places))</f>
        <v/>
      </c>
      <c r="AS264" s="12" t="str">
        <f>IF(ISBLANK('Set Schedules Here'!Z526),"",ROUND('Set Schedules Here'!Z526,rounding_decimal_places))</f>
        <v/>
      </c>
      <c r="AT264" s="12" t="str">
        <f>IF(ISBLANK('Set Schedules Here'!Z527),"",ROUND('Set Schedules Here'!Z527,rounding_decimal_places))</f>
        <v/>
      </c>
      <c r="AU264" s="12" t="str">
        <f>IF(ISBLANK('Set Schedules Here'!AA526),"",ROUND('Set Schedules Here'!AA526,rounding_decimal_places))</f>
        <v/>
      </c>
      <c r="AV264" s="12" t="str">
        <f>IF(ISBLANK('Set Schedules Here'!AA527),"",ROUND('Set Schedules Here'!AA527,rounding_decimal_places))</f>
        <v/>
      </c>
      <c r="AW264" s="12" t="str">
        <f>IF(ISBLANK('Set Schedules Here'!AB526),"",ROUND('Set Schedules Here'!AB526,rounding_decimal_places))</f>
        <v/>
      </c>
      <c r="AX264" s="12" t="str">
        <f>IF(ISBLANK('Set Schedules Here'!AB527),"",ROUND('Set Schedules Here'!AB527,rounding_decimal_places))</f>
        <v/>
      </c>
      <c r="AY264" s="12" t="str">
        <f>IF(ISBLANK('Set Schedules Here'!AC526),"",ROUND('Set Schedules Here'!AC526,rounding_decimal_places))</f>
        <v/>
      </c>
      <c r="AZ264" s="12" t="str">
        <f>IF(ISBLANK('Set Schedules Here'!AC527),"",ROUND('Set Schedules Here'!AC527,rounding_decimal_places))</f>
        <v/>
      </c>
      <c r="BA264" s="12" t="str">
        <f>IF(ISBLANK('Set Schedules Here'!AD526),"",ROUND('Set Schedules Here'!AD526,rounding_decimal_places))</f>
        <v/>
      </c>
      <c r="BB264" s="12" t="str">
        <f>IF(ISBLANK('Set Schedules Here'!AD527),"",ROUND('Set Schedules Here'!AD527,rounding_decimal_places))</f>
        <v/>
      </c>
      <c r="BC264" s="12" t="str">
        <f>IF(ISBLANK('Set Schedules Here'!AE526),"",ROUND('Set Schedules Here'!AE526,rounding_decimal_places))</f>
        <v/>
      </c>
      <c r="BD264" s="12" t="str">
        <f>IF(ISBLANK('Set Schedules Here'!AE527),"",ROUND('Set Schedules Here'!AE527,rounding_decimal_places))</f>
        <v/>
      </c>
      <c r="BE264" s="12" t="str">
        <f>IF(ISBLANK('Set Schedules Here'!AF526),"",ROUND('Set Schedules Here'!AF526,rounding_decimal_places))</f>
        <v/>
      </c>
      <c r="BF264" s="12" t="str">
        <f>IF(ISBLANK('Set Schedules Here'!AF527),"",ROUND('Set Schedules Here'!AF527,rounding_decimal_places))</f>
        <v/>
      </c>
      <c r="BG264" s="12" t="str">
        <f>IF(ISBLANK('Set Schedules Here'!AG526),"",ROUND('Set Schedules Here'!AG526,rounding_decimal_places))</f>
        <v/>
      </c>
      <c r="BH264" s="12" t="str">
        <f>IF(ISBLANK('Set Schedules Here'!AG527),"",ROUND('Set Schedules Here'!AG527,rounding_decimal_places))</f>
        <v/>
      </c>
      <c r="BI264" s="12" t="str">
        <f>IF(ISBLANK('Set Schedules Here'!AH526),"",ROUND('Set Schedules Here'!AH526,rounding_decimal_places))</f>
        <v/>
      </c>
      <c r="BJ264" s="12" t="str">
        <f>IF(ISBLANK('Set Schedules Here'!AH527),"",ROUND('Set Schedules Here'!AH527,rounding_decimal_places))</f>
        <v/>
      </c>
      <c r="BK264" s="12" t="str">
        <f>IF(ISBLANK('Set Schedules Here'!AI526),"",ROUND('Set Schedules Here'!AI526,rounding_decimal_places))</f>
        <v/>
      </c>
      <c r="BL264" s="12" t="str">
        <f>IF(ISBLANK('Set Schedules Here'!AI527),"",ROUND('Set Schedules Here'!AI527,rounding_decimal_places))</f>
        <v/>
      </c>
      <c r="BM264" s="12" t="str">
        <f>IF(ISBLANK('Set Schedules Here'!AJ526),"",ROUND('Set Schedules Here'!AJ526,rounding_decimal_places))</f>
        <v/>
      </c>
      <c r="BN264" s="12" t="str">
        <f>IF(ISBLANK('Set Schedules Here'!AJ527),"",ROUND('Set Schedules Here'!AJ527,rounding_decimal_places))</f>
        <v/>
      </c>
      <c r="BO264" s="12" t="str">
        <f>IF(ISBLANK('Set Schedules Here'!AK526),"",ROUND('Set Schedules Here'!AK526,rounding_decimal_places))</f>
        <v/>
      </c>
      <c r="BP264" s="21" t="str">
        <f>IF(ISBLANK('Set Schedules Here'!AK527),"",ROUND('Set Schedules Here'!AK527,rounding_decimal_places))</f>
        <v/>
      </c>
    </row>
    <row r="265" spans="1:68" x14ac:dyDescent="0.45">
      <c r="A265" s="16" t="str">
        <f>'Set Schedules Here'!A528</f>
        <v>elec non BAU mandated capacity construction</v>
      </c>
      <c r="B265" s="12" t="str">
        <f>IF(ISBLANK('Set Schedules Here'!C528),"",'Set Schedules Here'!C528)</f>
        <v>geothermal es</v>
      </c>
      <c r="C265" s="12" t="str">
        <f>IF(ISBLANK('Set Schedules Here'!D528),"",'Set Schedules Here'!D528)</f>
        <v/>
      </c>
      <c r="D265" s="21" t="str">
        <f>IF(ISBLANK('Set Schedules Here'!E528),"",'Set Schedules Here'!E528)</f>
        <v/>
      </c>
      <c r="E265" s="12">
        <f>IF(ISBLANK('Set Schedules Here'!F528),"",ROUND('Set Schedules Here'!F528,rounding_decimal_places))</f>
        <v>2019</v>
      </c>
      <c r="F265" s="12">
        <f>IF(ISBLANK('Set Schedules Here'!F529),"",ROUND('Set Schedules Here'!F529,rounding_decimal_places))</f>
        <v>1</v>
      </c>
      <c r="G265" s="12">
        <f>IF(ISBLANK('Set Schedules Here'!G528),"",ROUND('Set Schedules Here'!G528,rounding_decimal_places))</f>
        <v>2050</v>
      </c>
      <c r="H265" s="12">
        <f>IF(ISBLANK('Set Schedules Here'!G529),"",ROUND('Set Schedules Here'!G529,rounding_decimal_places))</f>
        <v>1</v>
      </c>
      <c r="I265" s="12" t="str">
        <f>IF(ISBLANK('Set Schedules Here'!H528),"",ROUND('Set Schedules Here'!H528,rounding_decimal_places))</f>
        <v/>
      </c>
      <c r="J265" s="12" t="str">
        <f>IF(ISBLANK('Set Schedules Here'!H529),"",ROUND('Set Schedules Here'!H529,rounding_decimal_places))</f>
        <v/>
      </c>
      <c r="K265" s="12" t="str">
        <f>IF(ISBLANK('Set Schedules Here'!I528),"",ROUND('Set Schedules Here'!I528,rounding_decimal_places))</f>
        <v/>
      </c>
      <c r="L265" s="12" t="str">
        <f>IF(ISBLANK('Set Schedules Here'!I529),"",ROUND('Set Schedules Here'!I529,rounding_decimal_places))</f>
        <v/>
      </c>
      <c r="M265" s="12" t="str">
        <f>IF(ISBLANK('Set Schedules Here'!J528),"",ROUND('Set Schedules Here'!J528,rounding_decimal_places))</f>
        <v/>
      </c>
      <c r="N265" s="12" t="str">
        <f>IF(ISBLANK('Set Schedules Here'!J529),"",ROUND('Set Schedules Here'!J529,rounding_decimal_places))</f>
        <v/>
      </c>
      <c r="O265" s="12" t="str">
        <f>IF(ISBLANK('Set Schedules Here'!K528),"",ROUND('Set Schedules Here'!K528,rounding_decimal_places))</f>
        <v/>
      </c>
      <c r="P265" s="12" t="str">
        <f>IF(ISBLANK('Set Schedules Here'!K529),"",ROUND('Set Schedules Here'!K529,rounding_decimal_places))</f>
        <v/>
      </c>
      <c r="Q265" s="12" t="str">
        <f>IF(ISBLANK('Set Schedules Here'!L528),"",ROUND('Set Schedules Here'!L528,rounding_decimal_places))</f>
        <v/>
      </c>
      <c r="R265" s="12" t="str">
        <f>IF(ISBLANK('Set Schedules Here'!L529),"",ROUND('Set Schedules Here'!L529,rounding_decimal_places))</f>
        <v/>
      </c>
      <c r="S265" s="12" t="str">
        <f>IF(ISBLANK('Set Schedules Here'!M528),"",ROUND('Set Schedules Here'!M528,rounding_decimal_places))</f>
        <v/>
      </c>
      <c r="T265" s="12" t="str">
        <f>IF(ISBLANK('Set Schedules Here'!M529),"",ROUND('Set Schedules Here'!M529,rounding_decimal_places))</f>
        <v/>
      </c>
      <c r="U265" s="12" t="str">
        <f>IF(ISBLANK('Set Schedules Here'!N528),"",ROUND('Set Schedules Here'!N528,rounding_decimal_places))</f>
        <v/>
      </c>
      <c r="V265" s="12" t="str">
        <f>IF(ISBLANK('Set Schedules Here'!N529),"",ROUND('Set Schedules Here'!N529,rounding_decimal_places))</f>
        <v/>
      </c>
      <c r="W265" s="12" t="str">
        <f>IF(ISBLANK('Set Schedules Here'!O528),"",ROUND('Set Schedules Here'!O528,rounding_decimal_places))</f>
        <v/>
      </c>
      <c r="X265" s="12" t="str">
        <f>IF(ISBLANK('Set Schedules Here'!O529),"",ROUND('Set Schedules Here'!O529,rounding_decimal_places))</f>
        <v/>
      </c>
      <c r="Y265" s="12" t="str">
        <f>IF(ISBLANK('Set Schedules Here'!P528),"",ROUND('Set Schedules Here'!P528,rounding_decimal_places))</f>
        <v/>
      </c>
      <c r="Z265" s="12" t="str">
        <f>IF(ISBLANK('Set Schedules Here'!P529),"",ROUND('Set Schedules Here'!P529,rounding_decimal_places))</f>
        <v/>
      </c>
      <c r="AA265" s="12" t="str">
        <f>IF(ISBLANK('Set Schedules Here'!Q528),"",ROUND('Set Schedules Here'!Q528,rounding_decimal_places))</f>
        <v/>
      </c>
      <c r="AB265" s="12" t="str">
        <f>IF(ISBLANK('Set Schedules Here'!Q529),"",ROUND('Set Schedules Here'!Q529,rounding_decimal_places))</f>
        <v/>
      </c>
      <c r="AC265" s="12" t="str">
        <f>IF(ISBLANK('Set Schedules Here'!R528),"",ROUND('Set Schedules Here'!R528,rounding_decimal_places))</f>
        <v/>
      </c>
      <c r="AD265" s="12" t="str">
        <f>IF(ISBLANK('Set Schedules Here'!R529),"",ROUND('Set Schedules Here'!R529,rounding_decimal_places))</f>
        <v/>
      </c>
      <c r="AE265" s="12" t="str">
        <f>IF(ISBLANK('Set Schedules Here'!S528),"",ROUND('Set Schedules Here'!S528,rounding_decimal_places))</f>
        <v/>
      </c>
      <c r="AF265" s="12" t="str">
        <f>IF(ISBLANK('Set Schedules Here'!S529),"",ROUND('Set Schedules Here'!S529,rounding_decimal_places))</f>
        <v/>
      </c>
      <c r="AG265" s="12" t="str">
        <f>IF(ISBLANK('Set Schedules Here'!T528),"",ROUND('Set Schedules Here'!T528,rounding_decimal_places))</f>
        <v/>
      </c>
      <c r="AH265" s="12" t="str">
        <f>IF(ISBLANK('Set Schedules Here'!T529),"",ROUND('Set Schedules Here'!T529,rounding_decimal_places))</f>
        <v/>
      </c>
      <c r="AI265" s="12" t="str">
        <f>IF(ISBLANK('Set Schedules Here'!U528),"",ROUND('Set Schedules Here'!U528,rounding_decimal_places))</f>
        <v/>
      </c>
      <c r="AJ265" s="12" t="str">
        <f>IF(ISBLANK('Set Schedules Here'!U529),"",ROUND('Set Schedules Here'!U529,rounding_decimal_places))</f>
        <v/>
      </c>
      <c r="AK265" s="12" t="str">
        <f>IF(ISBLANK('Set Schedules Here'!V528),"",ROUND('Set Schedules Here'!V528,rounding_decimal_places))</f>
        <v/>
      </c>
      <c r="AL265" s="12" t="str">
        <f>IF(ISBLANK('Set Schedules Here'!V529),"",ROUND('Set Schedules Here'!V529,rounding_decimal_places))</f>
        <v/>
      </c>
      <c r="AM265" s="12" t="str">
        <f>IF(ISBLANK('Set Schedules Here'!W528),"",ROUND('Set Schedules Here'!W528,rounding_decimal_places))</f>
        <v/>
      </c>
      <c r="AN265" s="12" t="str">
        <f>IF(ISBLANK('Set Schedules Here'!W529),"",ROUND('Set Schedules Here'!W529,rounding_decimal_places))</f>
        <v/>
      </c>
      <c r="AO265" s="12" t="str">
        <f>IF(ISBLANK('Set Schedules Here'!X528),"",ROUND('Set Schedules Here'!X528,rounding_decimal_places))</f>
        <v/>
      </c>
      <c r="AP265" s="12" t="str">
        <f>IF(ISBLANK('Set Schedules Here'!X529),"",ROUND('Set Schedules Here'!X529,rounding_decimal_places))</f>
        <v/>
      </c>
      <c r="AQ265" s="12" t="str">
        <f>IF(ISBLANK('Set Schedules Here'!Y528),"",ROUND('Set Schedules Here'!Y528,rounding_decimal_places))</f>
        <v/>
      </c>
      <c r="AR265" s="12" t="str">
        <f>IF(ISBLANK('Set Schedules Here'!Y529),"",ROUND('Set Schedules Here'!Y529,rounding_decimal_places))</f>
        <v/>
      </c>
      <c r="AS265" s="12" t="str">
        <f>IF(ISBLANK('Set Schedules Here'!Z528),"",ROUND('Set Schedules Here'!Z528,rounding_decimal_places))</f>
        <v/>
      </c>
      <c r="AT265" s="12" t="str">
        <f>IF(ISBLANK('Set Schedules Here'!Z529),"",ROUND('Set Schedules Here'!Z529,rounding_decimal_places))</f>
        <v/>
      </c>
      <c r="AU265" s="12" t="str">
        <f>IF(ISBLANK('Set Schedules Here'!AA528),"",ROUND('Set Schedules Here'!AA528,rounding_decimal_places))</f>
        <v/>
      </c>
      <c r="AV265" s="12" t="str">
        <f>IF(ISBLANK('Set Schedules Here'!AA529),"",ROUND('Set Schedules Here'!AA529,rounding_decimal_places))</f>
        <v/>
      </c>
      <c r="AW265" s="12" t="str">
        <f>IF(ISBLANK('Set Schedules Here'!AB528),"",ROUND('Set Schedules Here'!AB528,rounding_decimal_places))</f>
        <v/>
      </c>
      <c r="AX265" s="12" t="str">
        <f>IF(ISBLANK('Set Schedules Here'!AB529),"",ROUND('Set Schedules Here'!AB529,rounding_decimal_places))</f>
        <v/>
      </c>
      <c r="AY265" s="12" t="str">
        <f>IF(ISBLANK('Set Schedules Here'!AC528),"",ROUND('Set Schedules Here'!AC528,rounding_decimal_places))</f>
        <v/>
      </c>
      <c r="AZ265" s="12" t="str">
        <f>IF(ISBLANK('Set Schedules Here'!AC529),"",ROUND('Set Schedules Here'!AC529,rounding_decimal_places))</f>
        <v/>
      </c>
      <c r="BA265" s="12" t="str">
        <f>IF(ISBLANK('Set Schedules Here'!AD528),"",ROUND('Set Schedules Here'!AD528,rounding_decimal_places))</f>
        <v/>
      </c>
      <c r="BB265" s="12" t="str">
        <f>IF(ISBLANK('Set Schedules Here'!AD529),"",ROUND('Set Schedules Here'!AD529,rounding_decimal_places))</f>
        <v/>
      </c>
      <c r="BC265" s="12" t="str">
        <f>IF(ISBLANK('Set Schedules Here'!AE528),"",ROUND('Set Schedules Here'!AE528,rounding_decimal_places))</f>
        <v/>
      </c>
      <c r="BD265" s="12" t="str">
        <f>IF(ISBLANK('Set Schedules Here'!AE529),"",ROUND('Set Schedules Here'!AE529,rounding_decimal_places))</f>
        <v/>
      </c>
      <c r="BE265" s="12" t="str">
        <f>IF(ISBLANK('Set Schedules Here'!AF528),"",ROUND('Set Schedules Here'!AF528,rounding_decimal_places))</f>
        <v/>
      </c>
      <c r="BF265" s="12" t="str">
        <f>IF(ISBLANK('Set Schedules Here'!AF529),"",ROUND('Set Schedules Here'!AF529,rounding_decimal_places))</f>
        <v/>
      </c>
      <c r="BG265" s="12" t="str">
        <f>IF(ISBLANK('Set Schedules Here'!AG528),"",ROUND('Set Schedules Here'!AG528,rounding_decimal_places))</f>
        <v/>
      </c>
      <c r="BH265" s="12" t="str">
        <f>IF(ISBLANK('Set Schedules Here'!AG529),"",ROUND('Set Schedules Here'!AG529,rounding_decimal_places))</f>
        <v/>
      </c>
      <c r="BI265" s="12" t="str">
        <f>IF(ISBLANK('Set Schedules Here'!AH528),"",ROUND('Set Schedules Here'!AH528,rounding_decimal_places))</f>
        <v/>
      </c>
      <c r="BJ265" s="12" t="str">
        <f>IF(ISBLANK('Set Schedules Here'!AH529),"",ROUND('Set Schedules Here'!AH529,rounding_decimal_places))</f>
        <v/>
      </c>
      <c r="BK265" s="12" t="str">
        <f>IF(ISBLANK('Set Schedules Here'!AI528),"",ROUND('Set Schedules Here'!AI528,rounding_decimal_places))</f>
        <v/>
      </c>
      <c r="BL265" s="12" t="str">
        <f>IF(ISBLANK('Set Schedules Here'!AI529),"",ROUND('Set Schedules Here'!AI529,rounding_decimal_places))</f>
        <v/>
      </c>
      <c r="BM265" s="12" t="str">
        <f>IF(ISBLANK('Set Schedules Here'!AJ528),"",ROUND('Set Schedules Here'!AJ528,rounding_decimal_places))</f>
        <v/>
      </c>
      <c r="BN265" s="12" t="str">
        <f>IF(ISBLANK('Set Schedules Here'!AJ529),"",ROUND('Set Schedules Here'!AJ529,rounding_decimal_places))</f>
        <v/>
      </c>
      <c r="BO265" s="12" t="str">
        <f>IF(ISBLANK('Set Schedules Here'!AK528),"",ROUND('Set Schedules Here'!AK528,rounding_decimal_places))</f>
        <v/>
      </c>
      <c r="BP265" s="21" t="str">
        <f>IF(ISBLANK('Set Schedules Here'!AK529),"",ROUND('Set Schedules Here'!AK529,rounding_decimal_places))</f>
        <v/>
      </c>
    </row>
    <row r="266" spans="1:68" x14ac:dyDescent="0.45">
      <c r="A266" s="16" t="str">
        <f>'Set Schedules Here'!A530</f>
        <v>elec non BAU mandated capacity construction</v>
      </c>
      <c r="B266" s="12" t="str">
        <f>IF(ISBLANK('Set Schedules Here'!C530),"",'Set Schedules Here'!C530)</f>
        <v>petroleum es</v>
      </c>
      <c r="C266" s="12" t="str">
        <f>IF(ISBLANK('Set Schedules Here'!D530),"",'Set Schedules Here'!D530)</f>
        <v/>
      </c>
      <c r="D266" s="21" t="str">
        <f>IF(ISBLANK('Set Schedules Here'!E530),"",'Set Schedules Here'!E530)</f>
        <v/>
      </c>
      <c r="E266" s="12">
        <f>IF(ISBLANK('Set Schedules Here'!F530),"",ROUND('Set Schedules Here'!F530,rounding_decimal_places))</f>
        <v>2019</v>
      </c>
      <c r="F266" s="12">
        <f>IF(ISBLANK('Set Schedules Here'!F531),"",ROUND('Set Schedules Here'!F531,rounding_decimal_places))</f>
        <v>1</v>
      </c>
      <c r="G266" s="12">
        <f>IF(ISBLANK('Set Schedules Here'!G530),"",ROUND('Set Schedules Here'!G530,rounding_decimal_places))</f>
        <v>2050</v>
      </c>
      <c r="H266" s="12">
        <f>IF(ISBLANK('Set Schedules Here'!G531),"",ROUND('Set Schedules Here'!G531,rounding_decimal_places))</f>
        <v>1</v>
      </c>
      <c r="I266" s="12" t="str">
        <f>IF(ISBLANK('Set Schedules Here'!H530),"",ROUND('Set Schedules Here'!H530,rounding_decimal_places))</f>
        <v/>
      </c>
      <c r="J266" s="12" t="str">
        <f>IF(ISBLANK('Set Schedules Here'!H531),"",ROUND('Set Schedules Here'!H531,rounding_decimal_places))</f>
        <v/>
      </c>
      <c r="K266" s="12" t="str">
        <f>IF(ISBLANK('Set Schedules Here'!I530),"",ROUND('Set Schedules Here'!I530,rounding_decimal_places))</f>
        <v/>
      </c>
      <c r="L266" s="12" t="str">
        <f>IF(ISBLANK('Set Schedules Here'!I531),"",ROUND('Set Schedules Here'!I531,rounding_decimal_places))</f>
        <v/>
      </c>
      <c r="M266" s="12" t="str">
        <f>IF(ISBLANK('Set Schedules Here'!J530),"",ROUND('Set Schedules Here'!J530,rounding_decimal_places))</f>
        <v/>
      </c>
      <c r="N266" s="12" t="str">
        <f>IF(ISBLANK('Set Schedules Here'!J531),"",ROUND('Set Schedules Here'!J531,rounding_decimal_places))</f>
        <v/>
      </c>
      <c r="O266" s="12" t="str">
        <f>IF(ISBLANK('Set Schedules Here'!K530),"",ROUND('Set Schedules Here'!K530,rounding_decimal_places))</f>
        <v/>
      </c>
      <c r="P266" s="12" t="str">
        <f>IF(ISBLANK('Set Schedules Here'!K531),"",ROUND('Set Schedules Here'!K531,rounding_decimal_places))</f>
        <v/>
      </c>
      <c r="Q266" s="12" t="str">
        <f>IF(ISBLANK('Set Schedules Here'!L530),"",ROUND('Set Schedules Here'!L530,rounding_decimal_places))</f>
        <v/>
      </c>
      <c r="R266" s="12" t="str">
        <f>IF(ISBLANK('Set Schedules Here'!L531),"",ROUND('Set Schedules Here'!L531,rounding_decimal_places))</f>
        <v/>
      </c>
      <c r="S266" s="12" t="str">
        <f>IF(ISBLANK('Set Schedules Here'!M530),"",ROUND('Set Schedules Here'!M530,rounding_decimal_places))</f>
        <v/>
      </c>
      <c r="T266" s="12" t="str">
        <f>IF(ISBLANK('Set Schedules Here'!M531),"",ROUND('Set Schedules Here'!M531,rounding_decimal_places))</f>
        <v/>
      </c>
      <c r="U266" s="12" t="str">
        <f>IF(ISBLANK('Set Schedules Here'!N530),"",ROUND('Set Schedules Here'!N530,rounding_decimal_places))</f>
        <v/>
      </c>
      <c r="V266" s="12" t="str">
        <f>IF(ISBLANK('Set Schedules Here'!N531),"",ROUND('Set Schedules Here'!N531,rounding_decimal_places))</f>
        <v/>
      </c>
      <c r="W266" s="12" t="str">
        <f>IF(ISBLANK('Set Schedules Here'!O530),"",ROUND('Set Schedules Here'!O530,rounding_decimal_places))</f>
        <v/>
      </c>
      <c r="X266" s="12" t="str">
        <f>IF(ISBLANK('Set Schedules Here'!O531),"",ROUND('Set Schedules Here'!O531,rounding_decimal_places))</f>
        <v/>
      </c>
      <c r="Y266" s="12" t="str">
        <f>IF(ISBLANK('Set Schedules Here'!P530),"",ROUND('Set Schedules Here'!P530,rounding_decimal_places))</f>
        <v/>
      </c>
      <c r="Z266" s="12" t="str">
        <f>IF(ISBLANK('Set Schedules Here'!P531),"",ROUND('Set Schedules Here'!P531,rounding_decimal_places))</f>
        <v/>
      </c>
      <c r="AA266" s="12" t="str">
        <f>IF(ISBLANK('Set Schedules Here'!Q530),"",ROUND('Set Schedules Here'!Q530,rounding_decimal_places))</f>
        <v/>
      </c>
      <c r="AB266" s="12" t="str">
        <f>IF(ISBLANK('Set Schedules Here'!Q531),"",ROUND('Set Schedules Here'!Q531,rounding_decimal_places))</f>
        <v/>
      </c>
      <c r="AC266" s="12" t="str">
        <f>IF(ISBLANK('Set Schedules Here'!R530),"",ROUND('Set Schedules Here'!R530,rounding_decimal_places))</f>
        <v/>
      </c>
      <c r="AD266" s="12" t="str">
        <f>IF(ISBLANK('Set Schedules Here'!R531),"",ROUND('Set Schedules Here'!R531,rounding_decimal_places))</f>
        <v/>
      </c>
      <c r="AE266" s="12" t="str">
        <f>IF(ISBLANK('Set Schedules Here'!S530),"",ROUND('Set Schedules Here'!S530,rounding_decimal_places))</f>
        <v/>
      </c>
      <c r="AF266" s="12" t="str">
        <f>IF(ISBLANK('Set Schedules Here'!S531),"",ROUND('Set Schedules Here'!S531,rounding_decimal_places))</f>
        <v/>
      </c>
      <c r="AG266" s="12" t="str">
        <f>IF(ISBLANK('Set Schedules Here'!T530),"",ROUND('Set Schedules Here'!T530,rounding_decimal_places))</f>
        <v/>
      </c>
      <c r="AH266" s="12" t="str">
        <f>IF(ISBLANK('Set Schedules Here'!T531),"",ROUND('Set Schedules Here'!T531,rounding_decimal_places))</f>
        <v/>
      </c>
      <c r="AI266" s="12" t="str">
        <f>IF(ISBLANK('Set Schedules Here'!U530),"",ROUND('Set Schedules Here'!U530,rounding_decimal_places))</f>
        <v/>
      </c>
      <c r="AJ266" s="12" t="str">
        <f>IF(ISBLANK('Set Schedules Here'!U531),"",ROUND('Set Schedules Here'!U531,rounding_decimal_places))</f>
        <v/>
      </c>
      <c r="AK266" s="12" t="str">
        <f>IF(ISBLANK('Set Schedules Here'!V530),"",ROUND('Set Schedules Here'!V530,rounding_decimal_places))</f>
        <v/>
      </c>
      <c r="AL266" s="12" t="str">
        <f>IF(ISBLANK('Set Schedules Here'!V531),"",ROUND('Set Schedules Here'!V531,rounding_decimal_places))</f>
        <v/>
      </c>
      <c r="AM266" s="12" t="str">
        <f>IF(ISBLANK('Set Schedules Here'!W530),"",ROUND('Set Schedules Here'!W530,rounding_decimal_places))</f>
        <v/>
      </c>
      <c r="AN266" s="12" t="str">
        <f>IF(ISBLANK('Set Schedules Here'!W531),"",ROUND('Set Schedules Here'!W531,rounding_decimal_places))</f>
        <v/>
      </c>
      <c r="AO266" s="12" t="str">
        <f>IF(ISBLANK('Set Schedules Here'!X530),"",ROUND('Set Schedules Here'!X530,rounding_decimal_places))</f>
        <v/>
      </c>
      <c r="AP266" s="12" t="str">
        <f>IF(ISBLANK('Set Schedules Here'!X531),"",ROUND('Set Schedules Here'!X531,rounding_decimal_places))</f>
        <v/>
      </c>
      <c r="AQ266" s="12" t="str">
        <f>IF(ISBLANK('Set Schedules Here'!Y530),"",ROUND('Set Schedules Here'!Y530,rounding_decimal_places))</f>
        <v/>
      </c>
      <c r="AR266" s="12" t="str">
        <f>IF(ISBLANK('Set Schedules Here'!Y531),"",ROUND('Set Schedules Here'!Y531,rounding_decimal_places))</f>
        <v/>
      </c>
      <c r="AS266" s="12" t="str">
        <f>IF(ISBLANK('Set Schedules Here'!Z530),"",ROUND('Set Schedules Here'!Z530,rounding_decimal_places))</f>
        <v/>
      </c>
      <c r="AT266" s="12" t="str">
        <f>IF(ISBLANK('Set Schedules Here'!Z531),"",ROUND('Set Schedules Here'!Z531,rounding_decimal_places))</f>
        <v/>
      </c>
      <c r="AU266" s="12" t="str">
        <f>IF(ISBLANK('Set Schedules Here'!AA530),"",ROUND('Set Schedules Here'!AA530,rounding_decimal_places))</f>
        <v/>
      </c>
      <c r="AV266" s="12" t="str">
        <f>IF(ISBLANK('Set Schedules Here'!AA531),"",ROUND('Set Schedules Here'!AA531,rounding_decimal_places))</f>
        <v/>
      </c>
      <c r="AW266" s="12" t="str">
        <f>IF(ISBLANK('Set Schedules Here'!AB530),"",ROUND('Set Schedules Here'!AB530,rounding_decimal_places))</f>
        <v/>
      </c>
      <c r="AX266" s="12" t="str">
        <f>IF(ISBLANK('Set Schedules Here'!AB531),"",ROUND('Set Schedules Here'!AB531,rounding_decimal_places))</f>
        <v/>
      </c>
      <c r="AY266" s="12" t="str">
        <f>IF(ISBLANK('Set Schedules Here'!AC530),"",ROUND('Set Schedules Here'!AC530,rounding_decimal_places))</f>
        <v/>
      </c>
      <c r="AZ266" s="12" t="str">
        <f>IF(ISBLANK('Set Schedules Here'!AC531),"",ROUND('Set Schedules Here'!AC531,rounding_decimal_places))</f>
        <v/>
      </c>
      <c r="BA266" s="12" t="str">
        <f>IF(ISBLANK('Set Schedules Here'!AD530),"",ROUND('Set Schedules Here'!AD530,rounding_decimal_places))</f>
        <v/>
      </c>
      <c r="BB266" s="12" t="str">
        <f>IF(ISBLANK('Set Schedules Here'!AD531),"",ROUND('Set Schedules Here'!AD531,rounding_decimal_places))</f>
        <v/>
      </c>
      <c r="BC266" s="12" t="str">
        <f>IF(ISBLANK('Set Schedules Here'!AE530),"",ROUND('Set Schedules Here'!AE530,rounding_decimal_places))</f>
        <v/>
      </c>
      <c r="BD266" s="12" t="str">
        <f>IF(ISBLANK('Set Schedules Here'!AE531),"",ROUND('Set Schedules Here'!AE531,rounding_decimal_places))</f>
        <v/>
      </c>
      <c r="BE266" s="12" t="str">
        <f>IF(ISBLANK('Set Schedules Here'!AF530),"",ROUND('Set Schedules Here'!AF530,rounding_decimal_places))</f>
        <v/>
      </c>
      <c r="BF266" s="12" t="str">
        <f>IF(ISBLANK('Set Schedules Here'!AF531),"",ROUND('Set Schedules Here'!AF531,rounding_decimal_places))</f>
        <v/>
      </c>
      <c r="BG266" s="12" t="str">
        <f>IF(ISBLANK('Set Schedules Here'!AG530),"",ROUND('Set Schedules Here'!AG530,rounding_decimal_places))</f>
        <v/>
      </c>
      <c r="BH266" s="12" t="str">
        <f>IF(ISBLANK('Set Schedules Here'!AG531),"",ROUND('Set Schedules Here'!AG531,rounding_decimal_places))</f>
        <v/>
      </c>
      <c r="BI266" s="12" t="str">
        <f>IF(ISBLANK('Set Schedules Here'!AH530),"",ROUND('Set Schedules Here'!AH530,rounding_decimal_places))</f>
        <v/>
      </c>
      <c r="BJ266" s="12" t="str">
        <f>IF(ISBLANK('Set Schedules Here'!AH531),"",ROUND('Set Schedules Here'!AH531,rounding_decimal_places))</f>
        <v/>
      </c>
      <c r="BK266" s="12" t="str">
        <f>IF(ISBLANK('Set Schedules Here'!AI530),"",ROUND('Set Schedules Here'!AI530,rounding_decimal_places))</f>
        <v/>
      </c>
      <c r="BL266" s="12" t="str">
        <f>IF(ISBLANK('Set Schedules Here'!AI531),"",ROUND('Set Schedules Here'!AI531,rounding_decimal_places))</f>
        <v/>
      </c>
      <c r="BM266" s="12" t="str">
        <f>IF(ISBLANK('Set Schedules Here'!AJ530),"",ROUND('Set Schedules Here'!AJ530,rounding_decimal_places))</f>
        <v/>
      </c>
      <c r="BN266" s="12" t="str">
        <f>IF(ISBLANK('Set Schedules Here'!AJ531),"",ROUND('Set Schedules Here'!AJ531,rounding_decimal_places))</f>
        <v/>
      </c>
      <c r="BO266" s="12" t="str">
        <f>IF(ISBLANK('Set Schedules Here'!AK530),"",ROUND('Set Schedules Here'!AK530,rounding_decimal_places))</f>
        <v/>
      </c>
      <c r="BP266" s="21" t="str">
        <f>IF(ISBLANK('Set Schedules Here'!AK531),"",ROUND('Set Schedules Here'!AK531,rounding_decimal_places))</f>
        <v/>
      </c>
    </row>
    <row r="267" spans="1:68" x14ac:dyDescent="0.45">
      <c r="A267" s="16" t="str">
        <f>'Set Schedules Here'!A532</f>
        <v>elec non BAU mandated capacity construction</v>
      </c>
      <c r="B267" s="12" t="str">
        <f>IF(ISBLANK('Set Schedules Here'!C532),"",'Set Schedules Here'!C532)</f>
        <v>natural gas peaker es</v>
      </c>
      <c r="C267" s="12" t="str">
        <f>IF(ISBLANK('Set Schedules Here'!D532),"",'Set Schedules Here'!D532)</f>
        <v/>
      </c>
      <c r="D267" s="21" t="str">
        <f>IF(ISBLANK('Set Schedules Here'!E532),"",'Set Schedules Here'!E532)</f>
        <v/>
      </c>
      <c r="E267" s="12">
        <f>IF(ISBLANK('Set Schedules Here'!F532),"",ROUND('Set Schedules Here'!F532,rounding_decimal_places))</f>
        <v>2019</v>
      </c>
      <c r="F267" s="12">
        <f>IF(ISBLANK('Set Schedules Here'!F533),"",ROUND('Set Schedules Here'!F533,rounding_decimal_places))</f>
        <v>1</v>
      </c>
      <c r="G267" s="12">
        <f>IF(ISBLANK('Set Schedules Here'!G532),"",ROUND('Set Schedules Here'!G532,rounding_decimal_places))</f>
        <v>2050</v>
      </c>
      <c r="H267" s="12">
        <f>IF(ISBLANK('Set Schedules Here'!G533),"",ROUND('Set Schedules Here'!G533,rounding_decimal_places))</f>
        <v>1</v>
      </c>
      <c r="I267" s="12" t="str">
        <f>IF(ISBLANK('Set Schedules Here'!H532),"",ROUND('Set Schedules Here'!H532,rounding_decimal_places))</f>
        <v/>
      </c>
      <c r="J267" s="12" t="str">
        <f>IF(ISBLANK('Set Schedules Here'!H533),"",ROUND('Set Schedules Here'!H533,rounding_decimal_places))</f>
        <v/>
      </c>
      <c r="K267" s="12" t="str">
        <f>IF(ISBLANK('Set Schedules Here'!I532),"",ROUND('Set Schedules Here'!I532,rounding_decimal_places))</f>
        <v/>
      </c>
      <c r="L267" s="12" t="str">
        <f>IF(ISBLANK('Set Schedules Here'!I533),"",ROUND('Set Schedules Here'!I533,rounding_decimal_places))</f>
        <v/>
      </c>
      <c r="M267" s="12" t="str">
        <f>IF(ISBLANK('Set Schedules Here'!J532),"",ROUND('Set Schedules Here'!J532,rounding_decimal_places))</f>
        <v/>
      </c>
      <c r="N267" s="12" t="str">
        <f>IF(ISBLANK('Set Schedules Here'!J533),"",ROUND('Set Schedules Here'!J533,rounding_decimal_places))</f>
        <v/>
      </c>
      <c r="O267" s="12" t="str">
        <f>IF(ISBLANK('Set Schedules Here'!K532),"",ROUND('Set Schedules Here'!K532,rounding_decimal_places))</f>
        <v/>
      </c>
      <c r="P267" s="12" t="str">
        <f>IF(ISBLANK('Set Schedules Here'!K533),"",ROUND('Set Schedules Here'!K533,rounding_decimal_places))</f>
        <v/>
      </c>
      <c r="Q267" s="12" t="str">
        <f>IF(ISBLANK('Set Schedules Here'!L532),"",ROUND('Set Schedules Here'!L532,rounding_decimal_places))</f>
        <v/>
      </c>
      <c r="R267" s="12" t="str">
        <f>IF(ISBLANK('Set Schedules Here'!L533),"",ROUND('Set Schedules Here'!L533,rounding_decimal_places))</f>
        <v/>
      </c>
      <c r="S267" s="12" t="str">
        <f>IF(ISBLANK('Set Schedules Here'!M532),"",ROUND('Set Schedules Here'!M532,rounding_decimal_places))</f>
        <v/>
      </c>
      <c r="T267" s="12" t="str">
        <f>IF(ISBLANK('Set Schedules Here'!M533),"",ROUND('Set Schedules Here'!M533,rounding_decimal_places))</f>
        <v/>
      </c>
      <c r="U267" s="12" t="str">
        <f>IF(ISBLANK('Set Schedules Here'!N532),"",ROUND('Set Schedules Here'!N532,rounding_decimal_places))</f>
        <v/>
      </c>
      <c r="V267" s="12" t="str">
        <f>IF(ISBLANK('Set Schedules Here'!N533),"",ROUND('Set Schedules Here'!N533,rounding_decimal_places))</f>
        <v/>
      </c>
      <c r="W267" s="12" t="str">
        <f>IF(ISBLANK('Set Schedules Here'!O532),"",ROUND('Set Schedules Here'!O532,rounding_decimal_places))</f>
        <v/>
      </c>
      <c r="X267" s="12" t="str">
        <f>IF(ISBLANK('Set Schedules Here'!O533),"",ROUND('Set Schedules Here'!O533,rounding_decimal_places))</f>
        <v/>
      </c>
      <c r="Y267" s="12" t="str">
        <f>IF(ISBLANK('Set Schedules Here'!P532),"",ROUND('Set Schedules Here'!P532,rounding_decimal_places))</f>
        <v/>
      </c>
      <c r="Z267" s="12" t="str">
        <f>IF(ISBLANK('Set Schedules Here'!P533),"",ROUND('Set Schedules Here'!P533,rounding_decimal_places))</f>
        <v/>
      </c>
      <c r="AA267" s="12" t="str">
        <f>IF(ISBLANK('Set Schedules Here'!Q532),"",ROUND('Set Schedules Here'!Q532,rounding_decimal_places))</f>
        <v/>
      </c>
      <c r="AB267" s="12" t="str">
        <f>IF(ISBLANK('Set Schedules Here'!Q533),"",ROUND('Set Schedules Here'!Q533,rounding_decimal_places))</f>
        <v/>
      </c>
      <c r="AC267" s="12" t="str">
        <f>IF(ISBLANK('Set Schedules Here'!R532),"",ROUND('Set Schedules Here'!R532,rounding_decimal_places))</f>
        <v/>
      </c>
      <c r="AD267" s="12" t="str">
        <f>IF(ISBLANK('Set Schedules Here'!R533),"",ROUND('Set Schedules Here'!R533,rounding_decimal_places))</f>
        <v/>
      </c>
      <c r="AE267" s="12" t="str">
        <f>IF(ISBLANK('Set Schedules Here'!S532),"",ROUND('Set Schedules Here'!S532,rounding_decimal_places))</f>
        <v/>
      </c>
      <c r="AF267" s="12" t="str">
        <f>IF(ISBLANK('Set Schedules Here'!S533),"",ROUND('Set Schedules Here'!S533,rounding_decimal_places))</f>
        <v/>
      </c>
      <c r="AG267" s="12" t="str">
        <f>IF(ISBLANK('Set Schedules Here'!T532),"",ROUND('Set Schedules Here'!T532,rounding_decimal_places))</f>
        <v/>
      </c>
      <c r="AH267" s="12" t="str">
        <f>IF(ISBLANK('Set Schedules Here'!T533),"",ROUND('Set Schedules Here'!T533,rounding_decimal_places))</f>
        <v/>
      </c>
      <c r="AI267" s="12" t="str">
        <f>IF(ISBLANK('Set Schedules Here'!U532),"",ROUND('Set Schedules Here'!U532,rounding_decimal_places))</f>
        <v/>
      </c>
      <c r="AJ267" s="12" t="str">
        <f>IF(ISBLANK('Set Schedules Here'!U533),"",ROUND('Set Schedules Here'!U533,rounding_decimal_places))</f>
        <v/>
      </c>
      <c r="AK267" s="12" t="str">
        <f>IF(ISBLANK('Set Schedules Here'!V532),"",ROUND('Set Schedules Here'!V532,rounding_decimal_places))</f>
        <v/>
      </c>
      <c r="AL267" s="12" t="str">
        <f>IF(ISBLANK('Set Schedules Here'!V533),"",ROUND('Set Schedules Here'!V533,rounding_decimal_places))</f>
        <v/>
      </c>
      <c r="AM267" s="12" t="str">
        <f>IF(ISBLANK('Set Schedules Here'!W532),"",ROUND('Set Schedules Here'!W532,rounding_decimal_places))</f>
        <v/>
      </c>
      <c r="AN267" s="12" t="str">
        <f>IF(ISBLANK('Set Schedules Here'!W533),"",ROUND('Set Schedules Here'!W533,rounding_decimal_places))</f>
        <v/>
      </c>
      <c r="AO267" s="12" t="str">
        <f>IF(ISBLANK('Set Schedules Here'!X532),"",ROUND('Set Schedules Here'!X532,rounding_decimal_places))</f>
        <v/>
      </c>
      <c r="AP267" s="12" t="str">
        <f>IF(ISBLANK('Set Schedules Here'!X533),"",ROUND('Set Schedules Here'!X533,rounding_decimal_places))</f>
        <v/>
      </c>
      <c r="AQ267" s="12" t="str">
        <f>IF(ISBLANK('Set Schedules Here'!Y532),"",ROUND('Set Schedules Here'!Y532,rounding_decimal_places))</f>
        <v/>
      </c>
      <c r="AR267" s="12" t="str">
        <f>IF(ISBLANK('Set Schedules Here'!Y533),"",ROUND('Set Schedules Here'!Y533,rounding_decimal_places))</f>
        <v/>
      </c>
      <c r="AS267" s="12" t="str">
        <f>IF(ISBLANK('Set Schedules Here'!Z532),"",ROUND('Set Schedules Here'!Z532,rounding_decimal_places))</f>
        <v/>
      </c>
      <c r="AT267" s="12" t="str">
        <f>IF(ISBLANK('Set Schedules Here'!Z533),"",ROUND('Set Schedules Here'!Z533,rounding_decimal_places))</f>
        <v/>
      </c>
      <c r="AU267" s="12" t="str">
        <f>IF(ISBLANK('Set Schedules Here'!AA532),"",ROUND('Set Schedules Here'!AA532,rounding_decimal_places))</f>
        <v/>
      </c>
      <c r="AV267" s="12" t="str">
        <f>IF(ISBLANK('Set Schedules Here'!AA533),"",ROUND('Set Schedules Here'!AA533,rounding_decimal_places))</f>
        <v/>
      </c>
      <c r="AW267" s="12" t="str">
        <f>IF(ISBLANK('Set Schedules Here'!AB532),"",ROUND('Set Schedules Here'!AB532,rounding_decimal_places))</f>
        <v/>
      </c>
      <c r="AX267" s="12" t="str">
        <f>IF(ISBLANK('Set Schedules Here'!AB533),"",ROUND('Set Schedules Here'!AB533,rounding_decimal_places))</f>
        <v/>
      </c>
      <c r="AY267" s="12" t="str">
        <f>IF(ISBLANK('Set Schedules Here'!AC532),"",ROUND('Set Schedules Here'!AC532,rounding_decimal_places))</f>
        <v/>
      </c>
      <c r="AZ267" s="12" t="str">
        <f>IF(ISBLANK('Set Schedules Here'!AC533),"",ROUND('Set Schedules Here'!AC533,rounding_decimal_places))</f>
        <v/>
      </c>
      <c r="BA267" s="12" t="str">
        <f>IF(ISBLANK('Set Schedules Here'!AD532),"",ROUND('Set Schedules Here'!AD532,rounding_decimal_places))</f>
        <v/>
      </c>
      <c r="BB267" s="12" t="str">
        <f>IF(ISBLANK('Set Schedules Here'!AD533),"",ROUND('Set Schedules Here'!AD533,rounding_decimal_places))</f>
        <v/>
      </c>
      <c r="BC267" s="12" t="str">
        <f>IF(ISBLANK('Set Schedules Here'!AE532),"",ROUND('Set Schedules Here'!AE532,rounding_decimal_places))</f>
        <v/>
      </c>
      <c r="BD267" s="12" t="str">
        <f>IF(ISBLANK('Set Schedules Here'!AE533),"",ROUND('Set Schedules Here'!AE533,rounding_decimal_places))</f>
        <v/>
      </c>
      <c r="BE267" s="12" t="str">
        <f>IF(ISBLANK('Set Schedules Here'!AF532),"",ROUND('Set Schedules Here'!AF532,rounding_decimal_places))</f>
        <v/>
      </c>
      <c r="BF267" s="12" t="str">
        <f>IF(ISBLANK('Set Schedules Here'!AF533),"",ROUND('Set Schedules Here'!AF533,rounding_decimal_places))</f>
        <v/>
      </c>
      <c r="BG267" s="12" t="str">
        <f>IF(ISBLANK('Set Schedules Here'!AG532),"",ROUND('Set Schedules Here'!AG532,rounding_decimal_places))</f>
        <v/>
      </c>
      <c r="BH267" s="12" t="str">
        <f>IF(ISBLANK('Set Schedules Here'!AG533),"",ROUND('Set Schedules Here'!AG533,rounding_decimal_places))</f>
        <v/>
      </c>
      <c r="BI267" s="12" t="str">
        <f>IF(ISBLANK('Set Schedules Here'!AH532),"",ROUND('Set Schedules Here'!AH532,rounding_decimal_places))</f>
        <v/>
      </c>
      <c r="BJ267" s="12" t="str">
        <f>IF(ISBLANK('Set Schedules Here'!AH533),"",ROUND('Set Schedules Here'!AH533,rounding_decimal_places))</f>
        <v/>
      </c>
      <c r="BK267" s="12" t="str">
        <f>IF(ISBLANK('Set Schedules Here'!AI532),"",ROUND('Set Schedules Here'!AI532,rounding_decimal_places))</f>
        <v/>
      </c>
      <c r="BL267" s="12" t="str">
        <f>IF(ISBLANK('Set Schedules Here'!AI533),"",ROUND('Set Schedules Here'!AI533,rounding_decimal_places))</f>
        <v/>
      </c>
      <c r="BM267" s="12" t="str">
        <f>IF(ISBLANK('Set Schedules Here'!AJ532),"",ROUND('Set Schedules Here'!AJ532,rounding_decimal_places))</f>
        <v/>
      </c>
      <c r="BN267" s="12" t="str">
        <f>IF(ISBLANK('Set Schedules Here'!AJ533),"",ROUND('Set Schedules Here'!AJ533,rounding_decimal_places))</f>
        <v/>
      </c>
      <c r="BO267" s="12" t="str">
        <f>IF(ISBLANK('Set Schedules Here'!AK532),"",ROUND('Set Schedules Here'!AK532,rounding_decimal_places))</f>
        <v/>
      </c>
      <c r="BP267" s="21" t="str">
        <f>IF(ISBLANK('Set Schedules Here'!AK533),"",ROUND('Set Schedules Here'!AK533,rounding_decimal_places))</f>
        <v/>
      </c>
    </row>
    <row r="268" spans="1:68" x14ac:dyDescent="0.45">
      <c r="A268" s="16" t="str">
        <f>'Set Schedules Here'!A534</f>
        <v>elec non BAU mandated capacity construction</v>
      </c>
      <c r="B268" s="12" t="str">
        <f>IF(ISBLANK('Set Schedules Here'!C534),"",'Set Schedules Here'!C534)</f>
        <v>lignite es</v>
      </c>
      <c r="C268" s="12" t="str">
        <f>IF(ISBLANK('Set Schedules Here'!D534),"",'Set Schedules Here'!D534)</f>
        <v/>
      </c>
      <c r="D268" s="21" t="str">
        <f>IF(ISBLANK('Set Schedules Here'!E534),"",'Set Schedules Here'!E534)</f>
        <v/>
      </c>
      <c r="E268" s="12">
        <f>IF(ISBLANK('Set Schedules Here'!F534),"",ROUND('Set Schedules Here'!F534,rounding_decimal_places))</f>
        <v>2019</v>
      </c>
      <c r="F268" s="12">
        <f>IF(ISBLANK('Set Schedules Here'!F535),"",ROUND('Set Schedules Here'!F535,rounding_decimal_places))</f>
        <v>1</v>
      </c>
      <c r="G268" s="12">
        <f>IF(ISBLANK('Set Schedules Here'!G534),"",ROUND('Set Schedules Here'!G534,rounding_decimal_places))</f>
        <v>2050</v>
      </c>
      <c r="H268" s="12">
        <f>IF(ISBLANK('Set Schedules Here'!G535),"",ROUND('Set Schedules Here'!G535,rounding_decimal_places))</f>
        <v>1</v>
      </c>
      <c r="I268" s="12" t="str">
        <f>IF(ISBLANK('Set Schedules Here'!H534),"",ROUND('Set Schedules Here'!H534,rounding_decimal_places))</f>
        <v/>
      </c>
      <c r="J268" s="12" t="str">
        <f>IF(ISBLANK('Set Schedules Here'!H535),"",ROUND('Set Schedules Here'!H535,rounding_decimal_places))</f>
        <v/>
      </c>
      <c r="K268" s="12" t="str">
        <f>IF(ISBLANK('Set Schedules Here'!I534),"",ROUND('Set Schedules Here'!I534,rounding_decimal_places))</f>
        <v/>
      </c>
      <c r="L268" s="12" t="str">
        <f>IF(ISBLANK('Set Schedules Here'!I535),"",ROUND('Set Schedules Here'!I535,rounding_decimal_places))</f>
        <v/>
      </c>
      <c r="M268" s="12" t="str">
        <f>IF(ISBLANK('Set Schedules Here'!J534),"",ROUND('Set Schedules Here'!J534,rounding_decimal_places))</f>
        <v/>
      </c>
      <c r="N268" s="12" t="str">
        <f>IF(ISBLANK('Set Schedules Here'!J535),"",ROUND('Set Schedules Here'!J535,rounding_decimal_places))</f>
        <v/>
      </c>
      <c r="O268" s="12" t="str">
        <f>IF(ISBLANK('Set Schedules Here'!K534),"",ROUND('Set Schedules Here'!K534,rounding_decimal_places))</f>
        <v/>
      </c>
      <c r="P268" s="12" t="str">
        <f>IF(ISBLANK('Set Schedules Here'!K535),"",ROUND('Set Schedules Here'!K535,rounding_decimal_places))</f>
        <v/>
      </c>
      <c r="Q268" s="12" t="str">
        <f>IF(ISBLANK('Set Schedules Here'!L534),"",ROUND('Set Schedules Here'!L534,rounding_decimal_places))</f>
        <v/>
      </c>
      <c r="R268" s="12" t="str">
        <f>IF(ISBLANK('Set Schedules Here'!L535),"",ROUND('Set Schedules Here'!L535,rounding_decimal_places))</f>
        <v/>
      </c>
      <c r="S268" s="12" t="str">
        <f>IF(ISBLANK('Set Schedules Here'!M534),"",ROUND('Set Schedules Here'!M534,rounding_decimal_places))</f>
        <v/>
      </c>
      <c r="T268" s="12" t="str">
        <f>IF(ISBLANK('Set Schedules Here'!M535),"",ROUND('Set Schedules Here'!M535,rounding_decimal_places))</f>
        <v/>
      </c>
      <c r="U268" s="12" t="str">
        <f>IF(ISBLANK('Set Schedules Here'!N534),"",ROUND('Set Schedules Here'!N534,rounding_decimal_places))</f>
        <v/>
      </c>
      <c r="V268" s="12" t="str">
        <f>IF(ISBLANK('Set Schedules Here'!N535),"",ROUND('Set Schedules Here'!N535,rounding_decimal_places))</f>
        <v/>
      </c>
      <c r="W268" s="12" t="str">
        <f>IF(ISBLANK('Set Schedules Here'!O534),"",ROUND('Set Schedules Here'!O534,rounding_decimal_places))</f>
        <v/>
      </c>
      <c r="X268" s="12" t="str">
        <f>IF(ISBLANK('Set Schedules Here'!O535),"",ROUND('Set Schedules Here'!O535,rounding_decimal_places))</f>
        <v/>
      </c>
      <c r="Y268" s="12" t="str">
        <f>IF(ISBLANK('Set Schedules Here'!P534),"",ROUND('Set Schedules Here'!P534,rounding_decimal_places))</f>
        <v/>
      </c>
      <c r="Z268" s="12" t="str">
        <f>IF(ISBLANK('Set Schedules Here'!P535),"",ROUND('Set Schedules Here'!P535,rounding_decimal_places))</f>
        <v/>
      </c>
      <c r="AA268" s="12" t="str">
        <f>IF(ISBLANK('Set Schedules Here'!Q534),"",ROUND('Set Schedules Here'!Q534,rounding_decimal_places))</f>
        <v/>
      </c>
      <c r="AB268" s="12" t="str">
        <f>IF(ISBLANK('Set Schedules Here'!Q535),"",ROUND('Set Schedules Here'!Q535,rounding_decimal_places))</f>
        <v/>
      </c>
      <c r="AC268" s="12" t="str">
        <f>IF(ISBLANK('Set Schedules Here'!R534),"",ROUND('Set Schedules Here'!R534,rounding_decimal_places))</f>
        <v/>
      </c>
      <c r="AD268" s="12" t="str">
        <f>IF(ISBLANK('Set Schedules Here'!R535),"",ROUND('Set Schedules Here'!R535,rounding_decimal_places))</f>
        <v/>
      </c>
      <c r="AE268" s="12" t="str">
        <f>IF(ISBLANK('Set Schedules Here'!S534),"",ROUND('Set Schedules Here'!S534,rounding_decimal_places))</f>
        <v/>
      </c>
      <c r="AF268" s="12" t="str">
        <f>IF(ISBLANK('Set Schedules Here'!S535),"",ROUND('Set Schedules Here'!S535,rounding_decimal_places))</f>
        <v/>
      </c>
      <c r="AG268" s="12" t="str">
        <f>IF(ISBLANK('Set Schedules Here'!T534),"",ROUND('Set Schedules Here'!T534,rounding_decimal_places))</f>
        <v/>
      </c>
      <c r="AH268" s="12" t="str">
        <f>IF(ISBLANK('Set Schedules Here'!T535),"",ROUND('Set Schedules Here'!T535,rounding_decimal_places))</f>
        <v/>
      </c>
      <c r="AI268" s="12" t="str">
        <f>IF(ISBLANK('Set Schedules Here'!U534),"",ROUND('Set Schedules Here'!U534,rounding_decimal_places))</f>
        <v/>
      </c>
      <c r="AJ268" s="12" t="str">
        <f>IF(ISBLANK('Set Schedules Here'!U535),"",ROUND('Set Schedules Here'!U535,rounding_decimal_places))</f>
        <v/>
      </c>
      <c r="AK268" s="12" t="str">
        <f>IF(ISBLANK('Set Schedules Here'!V534),"",ROUND('Set Schedules Here'!V534,rounding_decimal_places))</f>
        <v/>
      </c>
      <c r="AL268" s="12" t="str">
        <f>IF(ISBLANK('Set Schedules Here'!V535),"",ROUND('Set Schedules Here'!V535,rounding_decimal_places))</f>
        <v/>
      </c>
      <c r="AM268" s="12" t="str">
        <f>IF(ISBLANK('Set Schedules Here'!W534),"",ROUND('Set Schedules Here'!W534,rounding_decimal_places))</f>
        <v/>
      </c>
      <c r="AN268" s="12" t="str">
        <f>IF(ISBLANK('Set Schedules Here'!W535),"",ROUND('Set Schedules Here'!W535,rounding_decimal_places))</f>
        <v/>
      </c>
      <c r="AO268" s="12" t="str">
        <f>IF(ISBLANK('Set Schedules Here'!X534),"",ROUND('Set Schedules Here'!X534,rounding_decimal_places))</f>
        <v/>
      </c>
      <c r="AP268" s="12" t="str">
        <f>IF(ISBLANK('Set Schedules Here'!X535),"",ROUND('Set Schedules Here'!X535,rounding_decimal_places))</f>
        <v/>
      </c>
      <c r="AQ268" s="12" t="str">
        <f>IF(ISBLANK('Set Schedules Here'!Y534),"",ROUND('Set Schedules Here'!Y534,rounding_decimal_places))</f>
        <v/>
      </c>
      <c r="AR268" s="12" t="str">
        <f>IF(ISBLANK('Set Schedules Here'!Y535),"",ROUND('Set Schedules Here'!Y535,rounding_decimal_places))</f>
        <v/>
      </c>
      <c r="AS268" s="12" t="str">
        <f>IF(ISBLANK('Set Schedules Here'!Z534),"",ROUND('Set Schedules Here'!Z534,rounding_decimal_places))</f>
        <v/>
      </c>
      <c r="AT268" s="12" t="str">
        <f>IF(ISBLANK('Set Schedules Here'!Z535),"",ROUND('Set Schedules Here'!Z535,rounding_decimal_places))</f>
        <v/>
      </c>
      <c r="AU268" s="12" t="str">
        <f>IF(ISBLANK('Set Schedules Here'!AA534),"",ROUND('Set Schedules Here'!AA534,rounding_decimal_places))</f>
        <v/>
      </c>
      <c r="AV268" s="12" t="str">
        <f>IF(ISBLANK('Set Schedules Here'!AA535),"",ROUND('Set Schedules Here'!AA535,rounding_decimal_places))</f>
        <v/>
      </c>
      <c r="AW268" s="12" t="str">
        <f>IF(ISBLANK('Set Schedules Here'!AB534),"",ROUND('Set Schedules Here'!AB534,rounding_decimal_places))</f>
        <v/>
      </c>
      <c r="AX268" s="12" t="str">
        <f>IF(ISBLANK('Set Schedules Here'!AB535),"",ROUND('Set Schedules Here'!AB535,rounding_decimal_places))</f>
        <v/>
      </c>
      <c r="AY268" s="12" t="str">
        <f>IF(ISBLANK('Set Schedules Here'!AC534),"",ROUND('Set Schedules Here'!AC534,rounding_decimal_places))</f>
        <v/>
      </c>
      <c r="AZ268" s="12" t="str">
        <f>IF(ISBLANK('Set Schedules Here'!AC535),"",ROUND('Set Schedules Here'!AC535,rounding_decimal_places))</f>
        <v/>
      </c>
      <c r="BA268" s="12" t="str">
        <f>IF(ISBLANK('Set Schedules Here'!AD534),"",ROUND('Set Schedules Here'!AD534,rounding_decimal_places))</f>
        <v/>
      </c>
      <c r="BB268" s="12" t="str">
        <f>IF(ISBLANK('Set Schedules Here'!AD535),"",ROUND('Set Schedules Here'!AD535,rounding_decimal_places))</f>
        <v/>
      </c>
      <c r="BC268" s="12" t="str">
        <f>IF(ISBLANK('Set Schedules Here'!AE534),"",ROUND('Set Schedules Here'!AE534,rounding_decimal_places))</f>
        <v/>
      </c>
      <c r="BD268" s="12" t="str">
        <f>IF(ISBLANK('Set Schedules Here'!AE535),"",ROUND('Set Schedules Here'!AE535,rounding_decimal_places))</f>
        <v/>
      </c>
      <c r="BE268" s="12" t="str">
        <f>IF(ISBLANK('Set Schedules Here'!AF534),"",ROUND('Set Schedules Here'!AF534,rounding_decimal_places))</f>
        <v/>
      </c>
      <c r="BF268" s="12" t="str">
        <f>IF(ISBLANK('Set Schedules Here'!AF535),"",ROUND('Set Schedules Here'!AF535,rounding_decimal_places))</f>
        <v/>
      </c>
      <c r="BG268" s="12" t="str">
        <f>IF(ISBLANK('Set Schedules Here'!AG534),"",ROUND('Set Schedules Here'!AG534,rounding_decimal_places))</f>
        <v/>
      </c>
      <c r="BH268" s="12" t="str">
        <f>IF(ISBLANK('Set Schedules Here'!AG535),"",ROUND('Set Schedules Here'!AG535,rounding_decimal_places))</f>
        <v/>
      </c>
      <c r="BI268" s="12" t="str">
        <f>IF(ISBLANK('Set Schedules Here'!AH534),"",ROUND('Set Schedules Here'!AH534,rounding_decimal_places))</f>
        <v/>
      </c>
      <c r="BJ268" s="12" t="str">
        <f>IF(ISBLANK('Set Schedules Here'!AH535),"",ROUND('Set Schedules Here'!AH535,rounding_decimal_places))</f>
        <v/>
      </c>
      <c r="BK268" s="12" t="str">
        <f>IF(ISBLANK('Set Schedules Here'!AI534),"",ROUND('Set Schedules Here'!AI534,rounding_decimal_places))</f>
        <v/>
      </c>
      <c r="BL268" s="12" t="str">
        <f>IF(ISBLANK('Set Schedules Here'!AI535),"",ROUND('Set Schedules Here'!AI535,rounding_decimal_places))</f>
        <v/>
      </c>
      <c r="BM268" s="12" t="str">
        <f>IF(ISBLANK('Set Schedules Here'!AJ534),"",ROUND('Set Schedules Here'!AJ534,rounding_decimal_places))</f>
        <v/>
      </c>
      <c r="BN268" s="12" t="str">
        <f>IF(ISBLANK('Set Schedules Here'!AJ535),"",ROUND('Set Schedules Here'!AJ535,rounding_decimal_places))</f>
        <v/>
      </c>
      <c r="BO268" s="12" t="str">
        <f>IF(ISBLANK('Set Schedules Here'!AK534),"",ROUND('Set Schedules Here'!AK534,rounding_decimal_places))</f>
        <v/>
      </c>
      <c r="BP268" s="21" t="str">
        <f>IF(ISBLANK('Set Schedules Here'!AK535),"",ROUND('Set Schedules Here'!AK535,rounding_decimal_places))</f>
        <v/>
      </c>
    </row>
    <row r="269" spans="1:68" x14ac:dyDescent="0.45">
      <c r="A269" s="16" t="str">
        <f>'Set Schedules Here'!A536</f>
        <v>elec non BAU mandated capacity construction</v>
      </c>
      <c r="B269" s="12" t="str">
        <f>IF(ISBLANK('Set Schedules Here'!C536),"",'Set Schedules Here'!C536)</f>
        <v>offshore wind es</v>
      </c>
      <c r="C269" s="12" t="str">
        <f>IF(ISBLANK('Set Schedules Here'!D536),"",'Set Schedules Here'!D536)</f>
        <v/>
      </c>
      <c r="D269" s="21" t="str">
        <f>IF(ISBLANK('Set Schedules Here'!E536),"",'Set Schedules Here'!E536)</f>
        <v/>
      </c>
      <c r="E269" s="12">
        <f>IF(ISBLANK('Set Schedules Here'!F536),"",ROUND('Set Schedules Here'!F536,rounding_decimal_places))</f>
        <v>2019</v>
      </c>
      <c r="F269" s="12">
        <f>IF(ISBLANK('Set Schedules Here'!F537),"",ROUND('Set Schedules Here'!F537,rounding_decimal_places))</f>
        <v>1</v>
      </c>
      <c r="G269" s="12">
        <f>IF(ISBLANK('Set Schedules Here'!G536),"",ROUND('Set Schedules Here'!G536,rounding_decimal_places))</f>
        <v>2050</v>
      </c>
      <c r="H269" s="12">
        <f>IF(ISBLANK('Set Schedules Here'!G537),"",ROUND('Set Schedules Here'!G537,rounding_decimal_places))</f>
        <v>1</v>
      </c>
      <c r="I269" s="12" t="str">
        <f>IF(ISBLANK('Set Schedules Here'!H536),"",ROUND('Set Schedules Here'!H536,rounding_decimal_places))</f>
        <v/>
      </c>
      <c r="J269" s="12" t="str">
        <f>IF(ISBLANK('Set Schedules Here'!H537),"",ROUND('Set Schedules Here'!H537,rounding_decimal_places))</f>
        <v/>
      </c>
      <c r="K269" s="12" t="str">
        <f>IF(ISBLANK('Set Schedules Here'!I536),"",ROUND('Set Schedules Here'!I536,rounding_decimal_places))</f>
        <v/>
      </c>
      <c r="L269" s="12" t="str">
        <f>IF(ISBLANK('Set Schedules Here'!I537),"",ROUND('Set Schedules Here'!I537,rounding_decimal_places))</f>
        <v/>
      </c>
      <c r="M269" s="12" t="str">
        <f>IF(ISBLANK('Set Schedules Here'!J536),"",ROUND('Set Schedules Here'!J536,rounding_decimal_places))</f>
        <v/>
      </c>
      <c r="N269" s="12" t="str">
        <f>IF(ISBLANK('Set Schedules Here'!J537),"",ROUND('Set Schedules Here'!J537,rounding_decimal_places))</f>
        <v/>
      </c>
      <c r="O269" s="12" t="str">
        <f>IF(ISBLANK('Set Schedules Here'!K536),"",ROUND('Set Schedules Here'!K536,rounding_decimal_places))</f>
        <v/>
      </c>
      <c r="P269" s="12" t="str">
        <f>IF(ISBLANK('Set Schedules Here'!K537),"",ROUND('Set Schedules Here'!K537,rounding_decimal_places))</f>
        <v/>
      </c>
      <c r="Q269" s="12" t="str">
        <f>IF(ISBLANK('Set Schedules Here'!L536),"",ROUND('Set Schedules Here'!L536,rounding_decimal_places))</f>
        <v/>
      </c>
      <c r="R269" s="12" t="str">
        <f>IF(ISBLANK('Set Schedules Here'!L537),"",ROUND('Set Schedules Here'!L537,rounding_decimal_places))</f>
        <v/>
      </c>
      <c r="S269" s="12" t="str">
        <f>IF(ISBLANK('Set Schedules Here'!M536),"",ROUND('Set Schedules Here'!M536,rounding_decimal_places))</f>
        <v/>
      </c>
      <c r="T269" s="12" t="str">
        <f>IF(ISBLANK('Set Schedules Here'!M537),"",ROUND('Set Schedules Here'!M537,rounding_decimal_places))</f>
        <v/>
      </c>
      <c r="U269" s="12" t="str">
        <f>IF(ISBLANK('Set Schedules Here'!N536),"",ROUND('Set Schedules Here'!N536,rounding_decimal_places))</f>
        <v/>
      </c>
      <c r="V269" s="12" t="str">
        <f>IF(ISBLANK('Set Schedules Here'!N537),"",ROUND('Set Schedules Here'!N537,rounding_decimal_places))</f>
        <v/>
      </c>
      <c r="W269" s="12" t="str">
        <f>IF(ISBLANK('Set Schedules Here'!O536),"",ROUND('Set Schedules Here'!O536,rounding_decimal_places))</f>
        <v/>
      </c>
      <c r="X269" s="12" t="str">
        <f>IF(ISBLANK('Set Schedules Here'!O537),"",ROUND('Set Schedules Here'!O537,rounding_decimal_places))</f>
        <v/>
      </c>
      <c r="Y269" s="12" t="str">
        <f>IF(ISBLANK('Set Schedules Here'!P536),"",ROUND('Set Schedules Here'!P536,rounding_decimal_places))</f>
        <v/>
      </c>
      <c r="Z269" s="12" t="str">
        <f>IF(ISBLANK('Set Schedules Here'!P537),"",ROUND('Set Schedules Here'!P537,rounding_decimal_places))</f>
        <v/>
      </c>
      <c r="AA269" s="12" t="str">
        <f>IF(ISBLANK('Set Schedules Here'!Q536),"",ROUND('Set Schedules Here'!Q536,rounding_decimal_places))</f>
        <v/>
      </c>
      <c r="AB269" s="12" t="str">
        <f>IF(ISBLANK('Set Schedules Here'!Q537),"",ROUND('Set Schedules Here'!Q537,rounding_decimal_places))</f>
        <v/>
      </c>
      <c r="AC269" s="12" t="str">
        <f>IF(ISBLANK('Set Schedules Here'!R536),"",ROUND('Set Schedules Here'!R536,rounding_decimal_places))</f>
        <v/>
      </c>
      <c r="AD269" s="12" t="str">
        <f>IF(ISBLANK('Set Schedules Here'!R537),"",ROUND('Set Schedules Here'!R537,rounding_decimal_places))</f>
        <v/>
      </c>
      <c r="AE269" s="12" t="str">
        <f>IF(ISBLANK('Set Schedules Here'!S536),"",ROUND('Set Schedules Here'!S536,rounding_decimal_places))</f>
        <v/>
      </c>
      <c r="AF269" s="12" t="str">
        <f>IF(ISBLANK('Set Schedules Here'!S537),"",ROUND('Set Schedules Here'!S537,rounding_decimal_places))</f>
        <v/>
      </c>
      <c r="AG269" s="12" t="str">
        <f>IF(ISBLANK('Set Schedules Here'!T536),"",ROUND('Set Schedules Here'!T536,rounding_decimal_places))</f>
        <v/>
      </c>
      <c r="AH269" s="12" t="str">
        <f>IF(ISBLANK('Set Schedules Here'!T537),"",ROUND('Set Schedules Here'!T537,rounding_decimal_places))</f>
        <v/>
      </c>
      <c r="AI269" s="12" t="str">
        <f>IF(ISBLANK('Set Schedules Here'!U536),"",ROUND('Set Schedules Here'!U536,rounding_decimal_places))</f>
        <v/>
      </c>
      <c r="AJ269" s="12" t="str">
        <f>IF(ISBLANK('Set Schedules Here'!U537),"",ROUND('Set Schedules Here'!U537,rounding_decimal_places))</f>
        <v/>
      </c>
      <c r="AK269" s="12" t="str">
        <f>IF(ISBLANK('Set Schedules Here'!V536),"",ROUND('Set Schedules Here'!V536,rounding_decimal_places))</f>
        <v/>
      </c>
      <c r="AL269" s="12" t="str">
        <f>IF(ISBLANK('Set Schedules Here'!V537),"",ROUND('Set Schedules Here'!V537,rounding_decimal_places))</f>
        <v/>
      </c>
      <c r="AM269" s="12" t="str">
        <f>IF(ISBLANK('Set Schedules Here'!W536),"",ROUND('Set Schedules Here'!W536,rounding_decimal_places))</f>
        <v/>
      </c>
      <c r="AN269" s="12" t="str">
        <f>IF(ISBLANK('Set Schedules Here'!W537),"",ROUND('Set Schedules Here'!W537,rounding_decimal_places))</f>
        <v/>
      </c>
      <c r="AO269" s="12" t="str">
        <f>IF(ISBLANK('Set Schedules Here'!X536),"",ROUND('Set Schedules Here'!X536,rounding_decimal_places))</f>
        <v/>
      </c>
      <c r="AP269" s="12" t="str">
        <f>IF(ISBLANK('Set Schedules Here'!X537),"",ROUND('Set Schedules Here'!X537,rounding_decimal_places))</f>
        <v/>
      </c>
      <c r="AQ269" s="12" t="str">
        <f>IF(ISBLANK('Set Schedules Here'!Y536),"",ROUND('Set Schedules Here'!Y536,rounding_decimal_places))</f>
        <v/>
      </c>
      <c r="AR269" s="12" t="str">
        <f>IF(ISBLANK('Set Schedules Here'!Y537),"",ROUND('Set Schedules Here'!Y537,rounding_decimal_places))</f>
        <v/>
      </c>
      <c r="AS269" s="12" t="str">
        <f>IF(ISBLANK('Set Schedules Here'!Z536),"",ROUND('Set Schedules Here'!Z536,rounding_decimal_places))</f>
        <v/>
      </c>
      <c r="AT269" s="12" t="str">
        <f>IF(ISBLANK('Set Schedules Here'!Z537),"",ROUND('Set Schedules Here'!Z537,rounding_decimal_places))</f>
        <v/>
      </c>
      <c r="AU269" s="12" t="str">
        <f>IF(ISBLANK('Set Schedules Here'!AA536),"",ROUND('Set Schedules Here'!AA536,rounding_decimal_places))</f>
        <v/>
      </c>
      <c r="AV269" s="12" t="str">
        <f>IF(ISBLANK('Set Schedules Here'!AA537),"",ROUND('Set Schedules Here'!AA537,rounding_decimal_places))</f>
        <v/>
      </c>
      <c r="AW269" s="12" t="str">
        <f>IF(ISBLANK('Set Schedules Here'!AB536),"",ROUND('Set Schedules Here'!AB536,rounding_decimal_places))</f>
        <v/>
      </c>
      <c r="AX269" s="12" t="str">
        <f>IF(ISBLANK('Set Schedules Here'!AB537),"",ROUND('Set Schedules Here'!AB537,rounding_decimal_places))</f>
        <v/>
      </c>
      <c r="AY269" s="12" t="str">
        <f>IF(ISBLANK('Set Schedules Here'!AC536),"",ROUND('Set Schedules Here'!AC536,rounding_decimal_places))</f>
        <v/>
      </c>
      <c r="AZ269" s="12" t="str">
        <f>IF(ISBLANK('Set Schedules Here'!AC537),"",ROUND('Set Schedules Here'!AC537,rounding_decimal_places))</f>
        <v/>
      </c>
      <c r="BA269" s="12" t="str">
        <f>IF(ISBLANK('Set Schedules Here'!AD536),"",ROUND('Set Schedules Here'!AD536,rounding_decimal_places))</f>
        <v/>
      </c>
      <c r="BB269" s="12" t="str">
        <f>IF(ISBLANK('Set Schedules Here'!AD537),"",ROUND('Set Schedules Here'!AD537,rounding_decimal_places))</f>
        <v/>
      </c>
      <c r="BC269" s="12" t="str">
        <f>IF(ISBLANK('Set Schedules Here'!AE536),"",ROUND('Set Schedules Here'!AE536,rounding_decimal_places))</f>
        <v/>
      </c>
      <c r="BD269" s="12" t="str">
        <f>IF(ISBLANK('Set Schedules Here'!AE537),"",ROUND('Set Schedules Here'!AE537,rounding_decimal_places))</f>
        <v/>
      </c>
      <c r="BE269" s="12" t="str">
        <f>IF(ISBLANK('Set Schedules Here'!AF536),"",ROUND('Set Schedules Here'!AF536,rounding_decimal_places))</f>
        <v/>
      </c>
      <c r="BF269" s="12" t="str">
        <f>IF(ISBLANK('Set Schedules Here'!AF537),"",ROUND('Set Schedules Here'!AF537,rounding_decimal_places))</f>
        <v/>
      </c>
      <c r="BG269" s="12" t="str">
        <f>IF(ISBLANK('Set Schedules Here'!AG536),"",ROUND('Set Schedules Here'!AG536,rounding_decimal_places))</f>
        <v/>
      </c>
      <c r="BH269" s="12" t="str">
        <f>IF(ISBLANK('Set Schedules Here'!AG537),"",ROUND('Set Schedules Here'!AG537,rounding_decimal_places))</f>
        <v/>
      </c>
      <c r="BI269" s="12" t="str">
        <f>IF(ISBLANK('Set Schedules Here'!AH536),"",ROUND('Set Schedules Here'!AH536,rounding_decimal_places))</f>
        <v/>
      </c>
      <c r="BJ269" s="12" t="str">
        <f>IF(ISBLANK('Set Schedules Here'!AH537),"",ROUND('Set Schedules Here'!AH537,rounding_decimal_places))</f>
        <v/>
      </c>
      <c r="BK269" s="12" t="str">
        <f>IF(ISBLANK('Set Schedules Here'!AI536),"",ROUND('Set Schedules Here'!AI536,rounding_decimal_places))</f>
        <v/>
      </c>
      <c r="BL269" s="12" t="str">
        <f>IF(ISBLANK('Set Schedules Here'!AI537),"",ROUND('Set Schedules Here'!AI537,rounding_decimal_places))</f>
        <v/>
      </c>
      <c r="BM269" s="12" t="str">
        <f>IF(ISBLANK('Set Schedules Here'!AJ536),"",ROUND('Set Schedules Here'!AJ536,rounding_decimal_places))</f>
        <v/>
      </c>
      <c r="BN269" s="12" t="str">
        <f>IF(ISBLANK('Set Schedules Here'!AJ537),"",ROUND('Set Schedules Here'!AJ537,rounding_decimal_places))</f>
        <v/>
      </c>
      <c r="BO269" s="12" t="str">
        <f>IF(ISBLANK('Set Schedules Here'!AK536),"",ROUND('Set Schedules Here'!AK536,rounding_decimal_places))</f>
        <v/>
      </c>
      <c r="BP269" s="21" t="str">
        <f>IF(ISBLANK('Set Schedules Here'!AK537),"",ROUND('Set Schedules Here'!AK537,rounding_decimal_places))</f>
        <v/>
      </c>
    </row>
    <row r="270" spans="1:68" x14ac:dyDescent="0.45">
      <c r="A270" s="16" t="str">
        <f>'Set Schedules Here'!A538</f>
        <v>elec non BAU mandated capacity construction</v>
      </c>
      <c r="B270" s="12" t="str">
        <f>IF(ISBLANK('Set Schedules Here'!C538),"",'Set Schedules Here'!C538)</f>
        <v>crude oil es</v>
      </c>
      <c r="C270" s="12" t="str">
        <f>IF(ISBLANK('Set Schedules Here'!D538),"",'Set Schedules Here'!D538)</f>
        <v/>
      </c>
      <c r="D270" s="21" t="str">
        <f>IF(ISBLANK('Set Schedules Here'!E538),"",'Set Schedules Here'!E538)</f>
        <v/>
      </c>
      <c r="E270" s="12">
        <f>IF(ISBLANK('Set Schedules Here'!F538),"",ROUND('Set Schedules Here'!F538,rounding_decimal_places))</f>
        <v>2019</v>
      </c>
      <c r="F270" s="12">
        <f>IF(ISBLANK('Set Schedules Here'!F539),"",ROUND('Set Schedules Here'!F539,rounding_decimal_places))</f>
        <v>1</v>
      </c>
      <c r="G270" s="12">
        <f>IF(ISBLANK('Set Schedules Here'!G538),"",ROUND('Set Schedules Here'!G538,rounding_decimal_places))</f>
        <v>2050</v>
      </c>
      <c r="H270" s="12">
        <f>IF(ISBLANK('Set Schedules Here'!G539),"",ROUND('Set Schedules Here'!G539,rounding_decimal_places))</f>
        <v>1</v>
      </c>
      <c r="I270" s="12" t="str">
        <f>IF(ISBLANK('Set Schedules Here'!H538),"",ROUND('Set Schedules Here'!H538,rounding_decimal_places))</f>
        <v/>
      </c>
      <c r="J270" s="12" t="str">
        <f>IF(ISBLANK('Set Schedules Here'!H539),"",ROUND('Set Schedules Here'!H539,rounding_decimal_places))</f>
        <v/>
      </c>
      <c r="K270" s="12" t="str">
        <f>IF(ISBLANK('Set Schedules Here'!I538),"",ROUND('Set Schedules Here'!I538,rounding_decimal_places))</f>
        <v/>
      </c>
      <c r="L270" s="12" t="str">
        <f>IF(ISBLANK('Set Schedules Here'!I539),"",ROUND('Set Schedules Here'!I539,rounding_decimal_places))</f>
        <v/>
      </c>
      <c r="M270" s="12" t="str">
        <f>IF(ISBLANK('Set Schedules Here'!J538),"",ROUND('Set Schedules Here'!J538,rounding_decimal_places))</f>
        <v/>
      </c>
      <c r="N270" s="12" t="str">
        <f>IF(ISBLANK('Set Schedules Here'!J539),"",ROUND('Set Schedules Here'!J539,rounding_decimal_places))</f>
        <v/>
      </c>
      <c r="O270" s="12" t="str">
        <f>IF(ISBLANK('Set Schedules Here'!K538),"",ROUND('Set Schedules Here'!K538,rounding_decimal_places))</f>
        <v/>
      </c>
      <c r="P270" s="12" t="str">
        <f>IF(ISBLANK('Set Schedules Here'!K539),"",ROUND('Set Schedules Here'!K539,rounding_decimal_places))</f>
        <v/>
      </c>
      <c r="Q270" s="12" t="str">
        <f>IF(ISBLANK('Set Schedules Here'!L538),"",ROUND('Set Schedules Here'!L538,rounding_decimal_places))</f>
        <v/>
      </c>
      <c r="R270" s="12" t="str">
        <f>IF(ISBLANK('Set Schedules Here'!L539),"",ROUND('Set Schedules Here'!L539,rounding_decimal_places))</f>
        <v/>
      </c>
      <c r="S270" s="12" t="str">
        <f>IF(ISBLANK('Set Schedules Here'!M538),"",ROUND('Set Schedules Here'!M538,rounding_decimal_places))</f>
        <v/>
      </c>
      <c r="T270" s="12" t="str">
        <f>IF(ISBLANK('Set Schedules Here'!M539),"",ROUND('Set Schedules Here'!M539,rounding_decimal_places))</f>
        <v/>
      </c>
      <c r="U270" s="12" t="str">
        <f>IF(ISBLANK('Set Schedules Here'!N538),"",ROUND('Set Schedules Here'!N538,rounding_decimal_places))</f>
        <v/>
      </c>
      <c r="V270" s="12" t="str">
        <f>IF(ISBLANK('Set Schedules Here'!N539),"",ROUND('Set Schedules Here'!N539,rounding_decimal_places))</f>
        <v/>
      </c>
      <c r="W270" s="12" t="str">
        <f>IF(ISBLANK('Set Schedules Here'!O538),"",ROUND('Set Schedules Here'!O538,rounding_decimal_places))</f>
        <v/>
      </c>
      <c r="X270" s="12" t="str">
        <f>IF(ISBLANK('Set Schedules Here'!O539),"",ROUND('Set Schedules Here'!O539,rounding_decimal_places))</f>
        <v/>
      </c>
      <c r="Y270" s="12" t="str">
        <f>IF(ISBLANK('Set Schedules Here'!P538),"",ROUND('Set Schedules Here'!P538,rounding_decimal_places))</f>
        <v/>
      </c>
      <c r="Z270" s="12" t="str">
        <f>IF(ISBLANK('Set Schedules Here'!P539),"",ROUND('Set Schedules Here'!P539,rounding_decimal_places))</f>
        <v/>
      </c>
      <c r="AA270" s="12" t="str">
        <f>IF(ISBLANK('Set Schedules Here'!Q538),"",ROUND('Set Schedules Here'!Q538,rounding_decimal_places))</f>
        <v/>
      </c>
      <c r="AB270" s="12" t="str">
        <f>IF(ISBLANK('Set Schedules Here'!Q539),"",ROUND('Set Schedules Here'!Q539,rounding_decimal_places))</f>
        <v/>
      </c>
      <c r="AC270" s="12" t="str">
        <f>IF(ISBLANK('Set Schedules Here'!R538),"",ROUND('Set Schedules Here'!R538,rounding_decimal_places))</f>
        <v/>
      </c>
      <c r="AD270" s="12" t="str">
        <f>IF(ISBLANK('Set Schedules Here'!R539),"",ROUND('Set Schedules Here'!R539,rounding_decimal_places))</f>
        <v/>
      </c>
      <c r="AE270" s="12" t="str">
        <f>IF(ISBLANK('Set Schedules Here'!S538),"",ROUND('Set Schedules Here'!S538,rounding_decimal_places))</f>
        <v/>
      </c>
      <c r="AF270" s="12" t="str">
        <f>IF(ISBLANK('Set Schedules Here'!S539),"",ROUND('Set Schedules Here'!S539,rounding_decimal_places))</f>
        <v/>
      </c>
      <c r="AG270" s="12" t="str">
        <f>IF(ISBLANK('Set Schedules Here'!T538),"",ROUND('Set Schedules Here'!T538,rounding_decimal_places))</f>
        <v/>
      </c>
      <c r="AH270" s="12" t="str">
        <f>IF(ISBLANK('Set Schedules Here'!T539),"",ROUND('Set Schedules Here'!T539,rounding_decimal_places))</f>
        <v/>
      </c>
      <c r="AI270" s="12" t="str">
        <f>IF(ISBLANK('Set Schedules Here'!U538),"",ROUND('Set Schedules Here'!U538,rounding_decimal_places))</f>
        <v/>
      </c>
      <c r="AJ270" s="12" t="str">
        <f>IF(ISBLANK('Set Schedules Here'!U539),"",ROUND('Set Schedules Here'!U539,rounding_decimal_places))</f>
        <v/>
      </c>
      <c r="AK270" s="12" t="str">
        <f>IF(ISBLANK('Set Schedules Here'!V538),"",ROUND('Set Schedules Here'!V538,rounding_decimal_places))</f>
        <v/>
      </c>
      <c r="AL270" s="12" t="str">
        <f>IF(ISBLANK('Set Schedules Here'!V539),"",ROUND('Set Schedules Here'!V539,rounding_decimal_places))</f>
        <v/>
      </c>
      <c r="AM270" s="12" t="str">
        <f>IF(ISBLANK('Set Schedules Here'!W538),"",ROUND('Set Schedules Here'!W538,rounding_decimal_places))</f>
        <v/>
      </c>
      <c r="AN270" s="12" t="str">
        <f>IF(ISBLANK('Set Schedules Here'!W539),"",ROUND('Set Schedules Here'!W539,rounding_decimal_places))</f>
        <v/>
      </c>
      <c r="AO270" s="12" t="str">
        <f>IF(ISBLANK('Set Schedules Here'!X538),"",ROUND('Set Schedules Here'!X538,rounding_decimal_places))</f>
        <v/>
      </c>
      <c r="AP270" s="12" t="str">
        <f>IF(ISBLANK('Set Schedules Here'!X539),"",ROUND('Set Schedules Here'!X539,rounding_decimal_places))</f>
        <v/>
      </c>
      <c r="AQ270" s="12" t="str">
        <f>IF(ISBLANK('Set Schedules Here'!Y538),"",ROUND('Set Schedules Here'!Y538,rounding_decimal_places))</f>
        <v/>
      </c>
      <c r="AR270" s="12" t="str">
        <f>IF(ISBLANK('Set Schedules Here'!Y539),"",ROUND('Set Schedules Here'!Y539,rounding_decimal_places))</f>
        <v/>
      </c>
      <c r="AS270" s="12" t="str">
        <f>IF(ISBLANK('Set Schedules Here'!Z538),"",ROUND('Set Schedules Here'!Z538,rounding_decimal_places))</f>
        <v/>
      </c>
      <c r="AT270" s="12" t="str">
        <f>IF(ISBLANK('Set Schedules Here'!Z539),"",ROUND('Set Schedules Here'!Z539,rounding_decimal_places))</f>
        <v/>
      </c>
      <c r="AU270" s="12" t="str">
        <f>IF(ISBLANK('Set Schedules Here'!AA538),"",ROUND('Set Schedules Here'!AA538,rounding_decimal_places))</f>
        <v/>
      </c>
      <c r="AV270" s="12" t="str">
        <f>IF(ISBLANK('Set Schedules Here'!AA539),"",ROUND('Set Schedules Here'!AA539,rounding_decimal_places))</f>
        <v/>
      </c>
      <c r="AW270" s="12" t="str">
        <f>IF(ISBLANK('Set Schedules Here'!AB538),"",ROUND('Set Schedules Here'!AB538,rounding_decimal_places))</f>
        <v/>
      </c>
      <c r="AX270" s="12" t="str">
        <f>IF(ISBLANK('Set Schedules Here'!AB539),"",ROUND('Set Schedules Here'!AB539,rounding_decimal_places))</f>
        <v/>
      </c>
      <c r="AY270" s="12" t="str">
        <f>IF(ISBLANK('Set Schedules Here'!AC538),"",ROUND('Set Schedules Here'!AC538,rounding_decimal_places))</f>
        <v/>
      </c>
      <c r="AZ270" s="12" t="str">
        <f>IF(ISBLANK('Set Schedules Here'!AC539),"",ROUND('Set Schedules Here'!AC539,rounding_decimal_places))</f>
        <v/>
      </c>
      <c r="BA270" s="12" t="str">
        <f>IF(ISBLANK('Set Schedules Here'!AD538),"",ROUND('Set Schedules Here'!AD538,rounding_decimal_places))</f>
        <v/>
      </c>
      <c r="BB270" s="12" t="str">
        <f>IF(ISBLANK('Set Schedules Here'!AD539),"",ROUND('Set Schedules Here'!AD539,rounding_decimal_places))</f>
        <v/>
      </c>
      <c r="BC270" s="12" t="str">
        <f>IF(ISBLANK('Set Schedules Here'!AE538),"",ROUND('Set Schedules Here'!AE538,rounding_decimal_places))</f>
        <v/>
      </c>
      <c r="BD270" s="12" t="str">
        <f>IF(ISBLANK('Set Schedules Here'!AE539),"",ROUND('Set Schedules Here'!AE539,rounding_decimal_places))</f>
        <v/>
      </c>
      <c r="BE270" s="12" t="str">
        <f>IF(ISBLANK('Set Schedules Here'!AF538),"",ROUND('Set Schedules Here'!AF538,rounding_decimal_places))</f>
        <v/>
      </c>
      <c r="BF270" s="12" t="str">
        <f>IF(ISBLANK('Set Schedules Here'!AF539),"",ROUND('Set Schedules Here'!AF539,rounding_decimal_places))</f>
        <v/>
      </c>
      <c r="BG270" s="12" t="str">
        <f>IF(ISBLANK('Set Schedules Here'!AG538),"",ROUND('Set Schedules Here'!AG538,rounding_decimal_places))</f>
        <v/>
      </c>
      <c r="BH270" s="12" t="str">
        <f>IF(ISBLANK('Set Schedules Here'!AG539),"",ROUND('Set Schedules Here'!AG539,rounding_decimal_places))</f>
        <v/>
      </c>
      <c r="BI270" s="12" t="str">
        <f>IF(ISBLANK('Set Schedules Here'!AH538),"",ROUND('Set Schedules Here'!AH538,rounding_decimal_places))</f>
        <v/>
      </c>
      <c r="BJ270" s="12" t="str">
        <f>IF(ISBLANK('Set Schedules Here'!AH539),"",ROUND('Set Schedules Here'!AH539,rounding_decimal_places))</f>
        <v/>
      </c>
      <c r="BK270" s="12" t="str">
        <f>IF(ISBLANK('Set Schedules Here'!AI538),"",ROUND('Set Schedules Here'!AI538,rounding_decimal_places))</f>
        <v/>
      </c>
      <c r="BL270" s="12" t="str">
        <f>IF(ISBLANK('Set Schedules Here'!AI539),"",ROUND('Set Schedules Here'!AI539,rounding_decimal_places))</f>
        <v/>
      </c>
      <c r="BM270" s="12" t="str">
        <f>IF(ISBLANK('Set Schedules Here'!AJ538),"",ROUND('Set Schedules Here'!AJ538,rounding_decimal_places))</f>
        <v/>
      </c>
      <c r="BN270" s="12" t="str">
        <f>IF(ISBLANK('Set Schedules Here'!AJ539),"",ROUND('Set Schedules Here'!AJ539,rounding_decimal_places))</f>
        <v/>
      </c>
      <c r="BO270" s="12" t="str">
        <f>IF(ISBLANK('Set Schedules Here'!AK538),"",ROUND('Set Schedules Here'!AK538,rounding_decimal_places))</f>
        <v/>
      </c>
      <c r="BP270" s="21" t="str">
        <f>IF(ISBLANK('Set Schedules Here'!AK539),"",ROUND('Set Schedules Here'!AK539,rounding_decimal_places))</f>
        <v/>
      </c>
    </row>
    <row r="271" spans="1:68" x14ac:dyDescent="0.45">
      <c r="A271" s="16" t="str">
        <f>'Set Schedules Here'!A540</f>
        <v>elec non BAU mandated capacity construction</v>
      </c>
      <c r="B271" s="12" t="str">
        <f>IF(ISBLANK('Set Schedules Here'!C540),"",'Set Schedules Here'!C540)</f>
        <v>heavy or residual fuel oil es</v>
      </c>
      <c r="C271" s="12" t="str">
        <f>IF(ISBLANK('Set Schedules Here'!D540),"",'Set Schedules Here'!D540)</f>
        <v/>
      </c>
      <c r="D271" s="21" t="str">
        <f>IF(ISBLANK('Set Schedules Here'!E540),"",'Set Schedules Here'!E540)</f>
        <v/>
      </c>
      <c r="E271" s="12">
        <f>IF(ISBLANK('Set Schedules Here'!F540),"",ROUND('Set Schedules Here'!F540,rounding_decimal_places))</f>
        <v>2019</v>
      </c>
      <c r="F271" s="12">
        <f>IF(ISBLANK('Set Schedules Here'!F541),"",ROUND('Set Schedules Here'!F541,rounding_decimal_places))</f>
        <v>1</v>
      </c>
      <c r="G271" s="12">
        <f>IF(ISBLANK('Set Schedules Here'!G540),"",ROUND('Set Schedules Here'!G540,rounding_decimal_places))</f>
        <v>2050</v>
      </c>
      <c r="H271" s="12">
        <f>IF(ISBLANK('Set Schedules Here'!G541),"",ROUND('Set Schedules Here'!G541,rounding_decimal_places))</f>
        <v>1</v>
      </c>
      <c r="I271" s="12" t="str">
        <f>IF(ISBLANK('Set Schedules Here'!H540),"",ROUND('Set Schedules Here'!H540,rounding_decimal_places))</f>
        <v/>
      </c>
      <c r="J271" s="12" t="str">
        <f>IF(ISBLANK('Set Schedules Here'!H541),"",ROUND('Set Schedules Here'!H541,rounding_decimal_places))</f>
        <v/>
      </c>
      <c r="K271" s="12" t="str">
        <f>IF(ISBLANK('Set Schedules Here'!I540),"",ROUND('Set Schedules Here'!I540,rounding_decimal_places))</f>
        <v/>
      </c>
      <c r="L271" s="12" t="str">
        <f>IF(ISBLANK('Set Schedules Here'!I541),"",ROUND('Set Schedules Here'!I541,rounding_decimal_places))</f>
        <v/>
      </c>
      <c r="M271" s="12" t="str">
        <f>IF(ISBLANK('Set Schedules Here'!J540),"",ROUND('Set Schedules Here'!J540,rounding_decimal_places))</f>
        <v/>
      </c>
      <c r="N271" s="12" t="str">
        <f>IF(ISBLANK('Set Schedules Here'!J541),"",ROUND('Set Schedules Here'!J541,rounding_decimal_places))</f>
        <v/>
      </c>
      <c r="O271" s="12" t="str">
        <f>IF(ISBLANK('Set Schedules Here'!K540),"",ROUND('Set Schedules Here'!K540,rounding_decimal_places))</f>
        <v/>
      </c>
      <c r="P271" s="12" t="str">
        <f>IF(ISBLANK('Set Schedules Here'!K541),"",ROUND('Set Schedules Here'!K541,rounding_decimal_places))</f>
        <v/>
      </c>
      <c r="Q271" s="12" t="str">
        <f>IF(ISBLANK('Set Schedules Here'!L540),"",ROUND('Set Schedules Here'!L540,rounding_decimal_places))</f>
        <v/>
      </c>
      <c r="R271" s="12" t="str">
        <f>IF(ISBLANK('Set Schedules Here'!L541),"",ROUND('Set Schedules Here'!L541,rounding_decimal_places))</f>
        <v/>
      </c>
      <c r="S271" s="12" t="str">
        <f>IF(ISBLANK('Set Schedules Here'!M540),"",ROUND('Set Schedules Here'!M540,rounding_decimal_places))</f>
        <v/>
      </c>
      <c r="T271" s="12" t="str">
        <f>IF(ISBLANK('Set Schedules Here'!M541),"",ROUND('Set Schedules Here'!M541,rounding_decimal_places))</f>
        <v/>
      </c>
      <c r="U271" s="12" t="str">
        <f>IF(ISBLANK('Set Schedules Here'!N540),"",ROUND('Set Schedules Here'!N540,rounding_decimal_places))</f>
        <v/>
      </c>
      <c r="V271" s="12" t="str">
        <f>IF(ISBLANK('Set Schedules Here'!N541),"",ROUND('Set Schedules Here'!N541,rounding_decimal_places))</f>
        <v/>
      </c>
      <c r="W271" s="12" t="str">
        <f>IF(ISBLANK('Set Schedules Here'!O540),"",ROUND('Set Schedules Here'!O540,rounding_decimal_places))</f>
        <v/>
      </c>
      <c r="X271" s="12" t="str">
        <f>IF(ISBLANK('Set Schedules Here'!O541),"",ROUND('Set Schedules Here'!O541,rounding_decimal_places))</f>
        <v/>
      </c>
      <c r="Y271" s="12" t="str">
        <f>IF(ISBLANK('Set Schedules Here'!P540),"",ROUND('Set Schedules Here'!P540,rounding_decimal_places))</f>
        <v/>
      </c>
      <c r="Z271" s="12" t="str">
        <f>IF(ISBLANK('Set Schedules Here'!P541),"",ROUND('Set Schedules Here'!P541,rounding_decimal_places))</f>
        <v/>
      </c>
      <c r="AA271" s="12" t="str">
        <f>IF(ISBLANK('Set Schedules Here'!Q540),"",ROUND('Set Schedules Here'!Q540,rounding_decimal_places))</f>
        <v/>
      </c>
      <c r="AB271" s="12" t="str">
        <f>IF(ISBLANK('Set Schedules Here'!Q541),"",ROUND('Set Schedules Here'!Q541,rounding_decimal_places))</f>
        <v/>
      </c>
      <c r="AC271" s="12" t="str">
        <f>IF(ISBLANK('Set Schedules Here'!R540),"",ROUND('Set Schedules Here'!R540,rounding_decimal_places))</f>
        <v/>
      </c>
      <c r="AD271" s="12" t="str">
        <f>IF(ISBLANK('Set Schedules Here'!R541),"",ROUND('Set Schedules Here'!R541,rounding_decimal_places))</f>
        <v/>
      </c>
      <c r="AE271" s="12" t="str">
        <f>IF(ISBLANK('Set Schedules Here'!S540),"",ROUND('Set Schedules Here'!S540,rounding_decimal_places))</f>
        <v/>
      </c>
      <c r="AF271" s="12" t="str">
        <f>IF(ISBLANK('Set Schedules Here'!S541),"",ROUND('Set Schedules Here'!S541,rounding_decimal_places))</f>
        <v/>
      </c>
      <c r="AG271" s="12" t="str">
        <f>IF(ISBLANK('Set Schedules Here'!T540),"",ROUND('Set Schedules Here'!T540,rounding_decimal_places))</f>
        <v/>
      </c>
      <c r="AH271" s="12" t="str">
        <f>IF(ISBLANK('Set Schedules Here'!T541),"",ROUND('Set Schedules Here'!T541,rounding_decimal_places))</f>
        <v/>
      </c>
      <c r="AI271" s="12" t="str">
        <f>IF(ISBLANK('Set Schedules Here'!U540),"",ROUND('Set Schedules Here'!U540,rounding_decimal_places))</f>
        <v/>
      </c>
      <c r="AJ271" s="12" t="str">
        <f>IF(ISBLANK('Set Schedules Here'!U541),"",ROUND('Set Schedules Here'!U541,rounding_decimal_places))</f>
        <v/>
      </c>
      <c r="AK271" s="12" t="str">
        <f>IF(ISBLANK('Set Schedules Here'!V540),"",ROUND('Set Schedules Here'!V540,rounding_decimal_places))</f>
        <v/>
      </c>
      <c r="AL271" s="12" t="str">
        <f>IF(ISBLANK('Set Schedules Here'!V541),"",ROUND('Set Schedules Here'!V541,rounding_decimal_places))</f>
        <v/>
      </c>
      <c r="AM271" s="12" t="str">
        <f>IF(ISBLANK('Set Schedules Here'!W540),"",ROUND('Set Schedules Here'!W540,rounding_decimal_places))</f>
        <v/>
      </c>
      <c r="AN271" s="12" t="str">
        <f>IF(ISBLANK('Set Schedules Here'!W541),"",ROUND('Set Schedules Here'!W541,rounding_decimal_places))</f>
        <v/>
      </c>
      <c r="AO271" s="12" t="str">
        <f>IF(ISBLANK('Set Schedules Here'!X540),"",ROUND('Set Schedules Here'!X540,rounding_decimal_places))</f>
        <v/>
      </c>
      <c r="AP271" s="12" t="str">
        <f>IF(ISBLANK('Set Schedules Here'!X541),"",ROUND('Set Schedules Here'!X541,rounding_decimal_places))</f>
        <v/>
      </c>
      <c r="AQ271" s="12" t="str">
        <f>IF(ISBLANK('Set Schedules Here'!Y540),"",ROUND('Set Schedules Here'!Y540,rounding_decimal_places))</f>
        <v/>
      </c>
      <c r="AR271" s="12" t="str">
        <f>IF(ISBLANK('Set Schedules Here'!Y541),"",ROUND('Set Schedules Here'!Y541,rounding_decimal_places))</f>
        <v/>
      </c>
      <c r="AS271" s="12" t="str">
        <f>IF(ISBLANK('Set Schedules Here'!Z540),"",ROUND('Set Schedules Here'!Z540,rounding_decimal_places))</f>
        <v/>
      </c>
      <c r="AT271" s="12" t="str">
        <f>IF(ISBLANK('Set Schedules Here'!Z541),"",ROUND('Set Schedules Here'!Z541,rounding_decimal_places))</f>
        <v/>
      </c>
      <c r="AU271" s="12" t="str">
        <f>IF(ISBLANK('Set Schedules Here'!AA540),"",ROUND('Set Schedules Here'!AA540,rounding_decimal_places))</f>
        <v/>
      </c>
      <c r="AV271" s="12" t="str">
        <f>IF(ISBLANK('Set Schedules Here'!AA541),"",ROUND('Set Schedules Here'!AA541,rounding_decimal_places))</f>
        <v/>
      </c>
      <c r="AW271" s="12" t="str">
        <f>IF(ISBLANK('Set Schedules Here'!AB540),"",ROUND('Set Schedules Here'!AB540,rounding_decimal_places))</f>
        <v/>
      </c>
      <c r="AX271" s="12" t="str">
        <f>IF(ISBLANK('Set Schedules Here'!AB541),"",ROUND('Set Schedules Here'!AB541,rounding_decimal_places))</f>
        <v/>
      </c>
      <c r="AY271" s="12" t="str">
        <f>IF(ISBLANK('Set Schedules Here'!AC540),"",ROUND('Set Schedules Here'!AC540,rounding_decimal_places))</f>
        <v/>
      </c>
      <c r="AZ271" s="12" t="str">
        <f>IF(ISBLANK('Set Schedules Here'!AC541),"",ROUND('Set Schedules Here'!AC541,rounding_decimal_places))</f>
        <v/>
      </c>
      <c r="BA271" s="12" t="str">
        <f>IF(ISBLANK('Set Schedules Here'!AD540),"",ROUND('Set Schedules Here'!AD540,rounding_decimal_places))</f>
        <v/>
      </c>
      <c r="BB271" s="12" t="str">
        <f>IF(ISBLANK('Set Schedules Here'!AD541),"",ROUND('Set Schedules Here'!AD541,rounding_decimal_places))</f>
        <v/>
      </c>
      <c r="BC271" s="12" t="str">
        <f>IF(ISBLANK('Set Schedules Here'!AE540),"",ROUND('Set Schedules Here'!AE540,rounding_decimal_places))</f>
        <v/>
      </c>
      <c r="BD271" s="12" t="str">
        <f>IF(ISBLANK('Set Schedules Here'!AE541),"",ROUND('Set Schedules Here'!AE541,rounding_decimal_places))</f>
        <v/>
      </c>
      <c r="BE271" s="12" t="str">
        <f>IF(ISBLANK('Set Schedules Here'!AF540),"",ROUND('Set Schedules Here'!AF540,rounding_decimal_places))</f>
        <v/>
      </c>
      <c r="BF271" s="12" t="str">
        <f>IF(ISBLANK('Set Schedules Here'!AF541),"",ROUND('Set Schedules Here'!AF541,rounding_decimal_places))</f>
        <v/>
      </c>
      <c r="BG271" s="12" t="str">
        <f>IF(ISBLANK('Set Schedules Here'!AG540),"",ROUND('Set Schedules Here'!AG540,rounding_decimal_places))</f>
        <v/>
      </c>
      <c r="BH271" s="12" t="str">
        <f>IF(ISBLANK('Set Schedules Here'!AG541),"",ROUND('Set Schedules Here'!AG541,rounding_decimal_places))</f>
        <v/>
      </c>
      <c r="BI271" s="12" t="str">
        <f>IF(ISBLANK('Set Schedules Here'!AH540),"",ROUND('Set Schedules Here'!AH540,rounding_decimal_places))</f>
        <v/>
      </c>
      <c r="BJ271" s="12" t="str">
        <f>IF(ISBLANK('Set Schedules Here'!AH541),"",ROUND('Set Schedules Here'!AH541,rounding_decimal_places))</f>
        <v/>
      </c>
      <c r="BK271" s="12" t="str">
        <f>IF(ISBLANK('Set Schedules Here'!AI540),"",ROUND('Set Schedules Here'!AI540,rounding_decimal_places))</f>
        <v/>
      </c>
      <c r="BL271" s="12" t="str">
        <f>IF(ISBLANK('Set Schedules Here'!AI541),"",ROUND('Set Schedules Here'!AI541,rounding_decimal_places))</f>
        <v/>
      </c>
      <c r="BM271" s="12" t="str">
        <f>IF(ISBLANK('Set Schedules Here'!AJ540),"",ROUND('Set Schedules Here'!AJ540,rounding_decimal_places))</f>
        <v/>
      </c>
      <c r="BN271" s="12" t="str">
        <f>IF(ISBLANK('Set Schedules Here'!AJ541),"",ROUND('Set Schedules Here'!AJ541,rounding_decimal_places))</f>
        <v/>
      </c>
      <c r="BO271" s="12" t="str">
        <f>IF(ISBLANK('Set Schedules Here'!AK540),"",ROUND('Set Schedules Here'!AK540,rounding_decimal_places))</f>
        <v/>
      </c>
      <c r="BP271" s="21" t="str">
        <f>IF(ISBLANK('Set Schedules Here'!AK541),"",ROUND('Set Schedules Here'!AK541,rounding_decimal_places))</f>
        <v/>
      </c>
    </row>
    <row r="272" spans="1:68" x14ac:dyDescent="0.45">
      <c r="A272" s="16" t="str">
        <f>'Set Schedules Here'!A542</f>
        <v>elec non BAU mandated capacity construction</v>
      </c>
      <c r="B272" s="12" t="str">
        <f>IF(ISBLANK('Set Schedules Here'!C542),"",'Set Schedules Here'!C542)</f>
        <v>municipal solid waste es</v>
      </c>
      <c r="C272" s="12" t="str">
        <f>IF(ISBLANK('Set Schedules Here'!D542),"",'Set Schedules Here'!D542)</f>
        <v/>
      </c>
      <c r="D272" s="21" t="str">
        <f>IF(ISBLANK('Set Schedules Here'!E542),"",'Set Schedules Here'!E542)</f>
        <v/>
      </c>
      <c r="E272" s="12">
        <f>IF(ISBLANK('Set Schedules Here'!F542),"",ROUND('Set Schedules Here'!F542,rounding_decimal_places))</f>
        <v>2019</v>
      </c>
      <c r="F272" s="12">
        <f>IF(ISBLANK('Set Schedules Here'!F543),"",ROUND('Set Schedules Here'!F543,rounding_decimal_places))</f>
        <v>1</v>
      </c>
      <c r="G272" s="12">
        <f>IF(ISBLANK('Set Schedules Here'!G542),"",ROUND('Set Schedules Here'!G542,rounding_decimal_places))</f>
        <v>2050</v>
      </c>
      <c r="H272" s="12">
        <f>IF(ISBLANK('Set Schedules Here'!G543),"",ROUND('Set Schedules Here'!G543,rounding_decimal_places))</f>
        <v>1</v>
      </c>
      <c r="I272" s="12" t="str">
        <f>IF(ISBLANK('Set Schedules Here'!H542),"",ROUND('Set Schedules Here'!H542,rounding_decimal_places))</f>
        <v/>
      </c>
      <c r="J272" s="12" t="str">
        <f>IF(ISBLANK('Set Schedules Here'!H543),"",ROUND('Set Schedules Here'!H543,rounding_decimal_places))</f>
        <v/>
      </c>
      <c r="K272" s="12" t="str">
        <f>IF(ISBLANK('Set Schedules Here'!I542),"",ROUND('Set Schedules Here'!I542,rounding_decimal_places))</f>
        <v/>
      </c>
      <c r="L272" s="12" t="str">
        <f>IF(ISBLANK('Set Schedules Here'!I543),"",ROUND('Set Schedules Here'!I543,rounding_decimal_places))</f>
        <v/>
      </c>
      <c r="M272" s="12" t="str">
        <f>IF(ISBLANK('Set Schedules Here'!J542),"",ROUND('Set Schedules Here'!J542,rounding_decimal_places))</f>
        <v/>
      </c>
      <c r="N272" s="12" t="str">
        <f>IF(ISBLANK('Set Schedules Here'!J543),"",ROUND('Set Schedules Here'!J543,rounding_decimal_places))</f>
        <v/>
      </c>
      <c r="O272" s="12" t="str">
        <f>IF(ISBLANK('Set Schedules Here'!K542),"",ROUND('Set Schedules Here'!K542,rounding_decimal_places))</f>
        <v/>
      </c>
      <c r="P272" s="12" t="str">
        <f>IF(ISBLANK('Set Schedules Here'!K543),"",ROUND('Set Schedules Here'!K543,rounding_decimal_places))</f>
        <v/>
      </c>
      <c r="Q272" s="12" t="str">
        <f>IF(ISBLANK('Set Schedules Here'!L542),"",ROUND('Set Schedules Here'!L542,rounding_decimal_places))</f>
        <v/>
      </c>
      <c r="R272" s="12" t="str">
        <f>IF(ISBLANK('Set Schedules Here'!L543),"",ROUND('Set Schedules Here'!L543,rounding_decimal_places))</f>
        <v/>
      </c>
      <c r="S272" s="12" t="str">
        <f>IF(ISBLANK('Set Schedules Here'!M542),"",ROUND('Set Schedules Here'!M542,rounding_decimal_places))</f>
        <v/>
      </c>
      <c r="T272" s="12" t="str">
        <f>IF(ISBLANK('Set Schedules Here'!M543),"",ROUND('Set Schedules Here'!M543,rounding_decimal_places))</f>
        <v/>
      </c>
      <c r="U272" s="12" t="str">
        <f>IF(ISBLANK('Set Schedules Here'!N542),"",ROUND('Set Schedules Here'!N542,rounding_decimal_places))</f>
        <v/>
      </c>
      <c r="V272" s="12" t="str">
        <f>IF(ISBLANK('Set Schedules Here'!N543),"",ROUND('Set Schedules Here'!N543,rounding_decimal_places))</f>
        <v/>
      </c>
      <c r="W272" s="12" t="str">
        <f>IF(ISBLANK('Set Schedules Here'!O542),"",ROUND('Set Schedules Here'!O542,rounding_decimal_places))</f>
        <v/>
      </c>
      <c r="X272" s="12" t="str">
        <f>IF(ISBLANK('Set Schedules Here'!O543),"",ROUND('Set Schedules Here'!O543,rounding_decimal_places))</f>
        <v/>
      </c>
      <c r="Y272" s="12" t="str">
        <f>IF(ISBLANK('Set Schedules Here'!P542),"",ROUND('Set Schedules Here'!P542,rounding_decimal_places))</f>
        <v/>
      </c>
      <c r="Z272" s="12" t="str">
        <f>IF(ISBLANK('Set Schedules Here'!P543),"",ROUND('Set Schedules Here'!P543,rounding_decimal_places))</f>
        <v/>
      </c>
      <c r="AA272" s="12" t="str">
        <f>IF(ISBLANK('Set Schedules Here'!Q542),"",ROUND('Set Schedules Here'!Q542,rounding_decimal_places))</f>
        <v/>
      </c>
      <c r="AB272" s="12" t="str">
        <f>IF(ISBLANK('Set Schedules Here'!Q543),"",ROUND('Set Schedules Here'!Q543,rounding_decimal_places))</f>
        <v/>
      </c>
      <c r="AC272" s="12" t="str">
        <f>IF(ISBLANK('Set Schedules Here'!R542),"",ROUND('Set Schedules Here'!R542,rounding_decimal_places))</f>
        <v/>
      </c>
      <c r="AD272" s="12" t="str">
        <f>IF(ISBLANK('Set Schedules Here'!R543),"",ROUND('Set Schedules Here'!R543,rounding_decimal_places))</f>
        <v/>
      </c>
      <c r="AE272" s="12" t="str">
        <f>IF(ISBLANK('Set Schedules Here'!S542),"",ROUND('Set Schedules Here'!S542,rounding_decimal_places))</f>
        <v/>
      </c>
      <c r="AF272" s="12" t="str">
        <f>IF(ISBLANK('Set Schedules Here'!S543),"",ROUND('Set Schedules Here'!S543,rounding_decimal_places))</f>
        <v/>
      </c>
      <c r="AG272" s="12" t="str">
        <f>IF(ISBLANK('Set Schedules Here'!T542),"",ROUND('Set Schedules Here'!T542,rounding_decimal_places))</f>
        <v/>
      </c>
      <c r="AH272" s="12" t="str">
        <f>IF(ISBLANK('Set Schedules Here'!T543),"",ROUND('Set Schedules Here'!T543,rounding_decimal_places))</f>
        <v/>
      </c>
      <c r="AI272" s="12" t="str">
        <f>IF(ISBLANK('Set Schedules Here'!U542),"",ROUND('Set Schedules Here'!U542,rounding_decimal_places))</f>
        <v/>
      </c>
      <c r="AJ272" s="12" t="str">
        <f>IF(ISBLANK('Set Schedules Here'!U543),"",ROUND('Set Schedules Here'!U543,rounding_decimal_places))</f>
        <v/>
      </c>
      <c r="AK272" s="12" t="str">
        <f>IF(ISBLANK('Set Schedules Here'!V542),"",ROUND('Set Schedules Here'!V542,rounding_decimal_places))</f>
        <v/>
      </c>
      <c r="AL272" s="12" t="str">
        <f>IF(ISBLANK('Set Schedules Here'!V543),"",ROUND('Set Schedules Here'!V543,rounding_decimal_places))</f>
        <v/>
      </c>
      <c r="AM272" s="12" t="str">
        <f>IF(ISBLANK('Set Schedules Here'!W542),"",ROUND('Set Schedules Here'!W542,rounding_decimal_places))</f>
        <v/>
      </c>
      <c r="AN272" s="12" t="str">
        <f>IF(ISBLANK('Set Schedules Here'!W543),"",ROUND('Set Schedules Here'!W543,rounding_decimal_places))</f>
        <v/>
      </c>
      <c r="AO272" s="12" t="str">
        <f>IF(ISBLANK('Set Schedules Here'!X542),"",ROUND('Set Schedules Here'!X542,rounding_decimal_places))</f>
        <v/>
      </c>
      <c r="AP272" s="12" t="str">
        <f>IF(ISBLANK('Set Schedules Here'!X543),"",ROUND('Set Schedules Here'!X543,rounding_decimal_places))</f>
        <v/>
      </c>
      <c r="AQ272" s="12" t="str">
        <f>IF(ISBLANK('Set Schedules Here'!Y542),"",ROUND('Set Schedules Here'!Y542,rounding_decimal_places))</f>
        <v/>
      </c>
      <c r="AR272" s="12" t="str">
        <f>IF(ISBLANK('Set Schedules Here'!Y543),"",ROUND('Set Schedules Here'!Y543,rounding_decimal_places))</f>
        <v/>
      </c>
      <c r="AS272" s="12" t="str">
        <f>IF(ISBLANK('Set Schedules Here'!Z542),"",ROUND('Set Schedules Here'!Z542,rounding_decimal_places))</f>
        <v/>
      </c>
      <c r="AT272" s="12" t="str">
        <f>IF(ISBLANK('Set Schedules Here'!Z543),"",ROUND('Set Schedules Here'!Z543,rounding_decimal_places))</f>
        <v/>
      </c>
      <c r="AU272" s="12" t="str">
        <f>IF(ISBLANK('Set Schedules Here'!AA542),"",ROUND('Set Schedules Here'!AA542,rounding_decimal_places))</f>
        <v/>
      </c>
      <c r="AV272" s="12" t="str">
        <f>IF(ISBLANK('Set Schedules Here'!AA543),"",ROUND('Set Schedules Here'!AA543,rounding_decimal_places))</f>
        <v/>
      </c>
      <c r="AW272" s="12" t="str">
        <f>IF(ISBLANK('Set Schedules Here'!AB542),"",ROUND('Set Schedules Here'!AB542,rounding_decimal_places))</f>
        <v/>
      </c>
      <c r="AX272" s="12" t="str">
        <f>IF(ISBLANK('Set Schedules Here'!AB543),"",ROUND('Set Schedules Here'!AB543,rounding_decimal_places))</f>
        <v/>
      </c>
      <c r="AY272" s="12" t="str">
        <f>IF(ISBLANK('Set Schedules Here'!AC542),"",ROUND('Set Schedules Here'!AC542,rounding_decimal_places))</f>
        <v/>
      </c>
      <c r="AZ272" s="12" t="str">
        <f>IF(ISBLANK('Set Schedules Here'!AC543),"",ROUND('Set Schedules Here'!AC543,rounding_decimal_places))</f>
        <v/>
      </c>
      <c r="BA272" s="12" t="str">
        <f>IF(ISBLANK('Set Schedules Here'!AD542),"",ROUND('Set Schedules Here'!AD542,rounding_decimal_places))</f>
        <v/>
      </c>
      <c r="BB272" s="12" t="str">
        <f>IF(ISBLANK('Set Schedules Here'!AD543),"",ROUND('Set Schedules Here'!AD543,rounding_decimal_places))</f>
        <v/>
      </c>
      <c r="BC272" s="12" t="str">
        <f>IF(ISBLANK('Set Schedules Here'!AE542),"",ROUND('Set Schedules Here'!AE542,rounding_decimal_places))</f>
        <v/>
      </c>
      <c r="BD272" s="12" t="str">
        <f>IF(ISBLANK('Set Schedules Here'!AE543),"",ROUND('Set Schedules Here'!AE543,rounding_decimal_places))</f>
        <v/>
      </c>
      <c r="BE272" s="12" t="str">
        <f>IF(ISBLANK('Set Schedules Here'!AF542),"",ROUND('Set Schedules Here'!AF542,rounding_decimal_places))</f>
        <v/>
      </c>
      <c r="BF272" s="12" t="str">
        <f>IF(ISBLANK('Set Schedules Here'!AF543),"",ROUND('Set Schedules Here'!AF543,rounding_decimal_places))</f>
        <v/>
      </c>
      <c r="BG272" s="12" t="str">
        <f>IF(ISBLANK('Set Schedules Here'!AG542),"",ROUND('Set Schedules Here'!AG542,rounding_decimal_places))</f>
        <v/>
      </c>
      <c r="BH272" s="12" t="str">
        <f>IF(ISBLANK('Set Schedules Here'!AG543),"",ROUND('Set Schedules Here'!AG543,rounding_decimal_places))</f>
        <v/>
      </c>
      <c r="BI272" s="12" t="str">
        <f>IF(ISBLANK('Set Schedules Here'!AH542),"",ROUND('Set Schedules Here'!AH542,rounding_decimal_places))</f>
        <v/>
      </c>
      <c r="BJ272" s="12" t="str">
        <f>IF(ISBLANK('Set Schedules Here'!AH543),"",ROUND('Set Schedules Here'!AH543,rounding_decimal_places))</f>
        <v/>
      </c>
      <c r="BK272" s="12" t="str">
        <f>IF(ISBLANK('Set Schedules Here'!AI542),"",ROUND('Set Schedules Here'!AI542,rounding_decimal_places))</f>
        <v/>
      </c>
      <c r="BL272" s="12" t="str">
        <f>IF(ISBLANK('Set Schedules Here'!AI543),"",ROUND('Set Schedules Here'!AI543,rounding_decimal_places))</f>
        <v/>
      </c>
      <c r="BM272" s="12" t="str">
        <f>IF(ISBLANK('Set Schedules Here'!AJ542),"",ROUND('Set Schedules Here'!AJ542,rounding_decimal_places))</f>
        <v/>
      </c>
      <c r="BN272" s="12" t="str">
        <f>IF(ISBLANK('Set Schedules Here'!AJ543),"",ROUND('Set Schedules Here'!AJ543,rounding_decimal_places))</f>
        <v/>
      </c>
      <c r="BO272" s="12" t="str">
        <f>IF(ISBLANK('Set Schedules Here'!AK542),"",ROUND('Set Schedules Here'!AK542,rounding_decimal_places))</f>
        <v/>
      </c>
      <c r="BP272" s="21" t="str">
        <f>IF(ISBLANK('Set Schedules Here'!AK543),"",ROUND('Set Schedules Here'!AK543,rounding_decimal_places))</f>
        <v/>
      </c>
    </row>
    <row r="273" spans="1:68" x14ac:dyDescent="0.45">
      <c r="A273" s="16" t="str">
        <f>'Set Schedules Here'!A544</f>
        <v>elec non BAU RPS qualifying resources</v>
      </c>
      <c r="B273" s="12" t="str">
        <f>IF(ISBLANK('Set Schedules Here'!C544),"",'Set Schedules Here'!C544)</f>
        <v/>
      </c>
      <c r="C273" s="12" t="str">
        <f>IF(ISBLANK('Set Schedules Here'!D544),"",'Set Schedules Here'!D544)</f>
        <v/>
      </c>
      <c r="D273" s="21" t="str">
        <f>IF(ISBLANK('Set Schedules Here'!E544),"",'Set Schedules Here'!E544)</f>
        <v/>
      </c>
      <c r="E273" s="12">
        <f>IF(ISBLANK('Set Schedules Here'!F544),"",ROUND('Set Schedules Here'!F544,rounding_decimal_places))</f>
        <v>2019</v>
      </c>
      <c r="F273" s="12">
        <f>IF(ISBLANK('Set Schedules Here'!F545),"",ROUND('Set Schedules Here'!F545,rounding_decimal_places))</f>
        <v>0</v>
      </c>
      <c r="G273" s="12">
        <f>IF(ISBLANK('Set Schedules Here'!G544),"",ROUND('Set Schedules Here'!G544,rounding_decimal_places))</f>
        <v>2020</v>
      </c>
      <c r="H273" s="12">
        <f>IF(ISBLANK('Set Schedules Here'!G545),"",ROUND('Set Schedules Here'!G545,rounding_decimal_places))</f>
        <v>0</v>
      </c>
      <c r="I273" s="12">
        <f>IF(ISBLANK('Set Schedules Here'!H544),"",ROUND('Set Schedules Here'!H544,rounding_decimal_places))</f>
        <v>2021</v>
      </c>
      <c r="J273" s="12">
        <f>IF(ISBLANK('Set Schedules Here'!H545),"",ROUND('Set Schedules Here'!H545,rounding_decimal_places))</f>
        <v>1</v>
      </c>
      <c r="K273" s="12">
        <f>IF(ISBLANK('Set Schedules Here'!I544),"",ROUND('Set Schedules Here'!I544,rounding_decimal_places))</f>
        <v>2050</v>
      </c>
      <c r="L273" s="12">
        <f>IF(ISBLANK('Set Schedules Here'!I545),"",ROUND('Set Schedules Here'!I545,rounding_decimal_places))</f>
        <v>1</v>
      </c>
      <c r="M273" s="12" t="str">
        <f>IF(ISBLANK('Set Schedules Here'!J544),"",ROUND('Set Schedules Here'!J544,rounding_decimal_places))</f>
        <v/>
      </c>
      <c r="N273" s="12" t="str">
        <f>IF(ISBLANK('Set Schedules Here'!J545),"",ROUND('Set Schedules Here'!J545,rounding_decimal_places))</f>
        <v/>
      </c>
      <c r="O273" s="12" t="str">
        <f>IF(ISBLANK('Set Schedules Here'!K544),"",ROUND('Set Schedules Here'!K544,rounding_decimal_places))</f>
        <v/>
      </c>
      <c r="P273" s="12" t="str">
        <f>IF(ISBLANK('Set Schedules Here'!K545),"",ROUND('Set Schedules Here'!K545,rounding_decimal_places))</f>
        <v/>
      </c>
      <c r="Q273" s="12" t="str">
        <f>IF(ISBLANK('Set Schedules Here'!L544),"",ROUND('Set Schedules Here'!L544,rounding_decimal_places))</f>
        <v/>
      </c>
      <c r="R273" s="12" t="str">
        <f>IF(ISBLANK('Set Schedules Here'!L545),"",ROUND('Set Schedules Here'!L545,rounding_decimal_places))</f>
        <v/>
      </c>
      <c r="S273" s="12" t="str">
        <f>IF(ISBLANK('Set Schedules Here'!M544),"",ROUND('Set Schedules Here'!M544,rounding_decimal_places))</f>
        <v/>
      </c>
      <c r="T273" s="12" t="str">
        <f>IF(ISBLANK('Set Schedules Here'!M545),"",ROUND('Set Schedules Here'!M545,rounding_decimal_places))</f>
        <v/>
      </c>
      <c r="U273" s="12" t="str">
        <f>IF(ISBLANK('Set Schedules Here'!N544),"",ROUND('Set Schedules Here'!N544,rounding_decimal_places))</f>
        <v/>
      </c>
      <c r="V273" s="12" t="str">
        <f>IF(ISBLANK('Set Schedules Here'!N545),"",ROUND('Set Schedules Here'!N545,rounding_decimal_places))</f>
        <v/>
      </c>
      <c r="W273" s="12" t="str">
        <f>IF(ISBLANK('Set Schedules Here'!O544),"",ROUND('Set Schedules Here'!O544,rounding_decimal_places))</f>
        <v/>
      </c>
      <c r="X273" s="12" t="str">
        <f>IF(ISBLANK('Set Schedules Here'!O545),"",ROUND('Set Schedules Here'!O545,rounding_decimal_places))</f>
        <v/>
      </c>
      <c r="Y273" s="12" t="str">
        <f>IF(ISBLANK('Set Schedules Here'!P544),"",ROUND('Set Schedules Here'!P544,rounding_decimal_places))</f>
        <v/>
      </c>
      <c r="Z273" s="12" t="str">
        <f>IF(ISBLANK('Set Schedules Here'!P545),"",ROUND('Set Schedules Here'!P545,rounding_decimal_places))</f>
        <v/>
      </c>
      <c r="AA273" s="12" t="str">
        <f>IF(ISBLANK('Set Schedules Here'!Q544),"",ROUND('Set Schedules Here'!Q544,rounding_decimal_places))</f>
        <v/>
      </c>
      <c r="AB273" s="12" t="str">
        <f>IF(ISBLANK('Set Schedules Here'!Q545),"",ROUND('Set Schedules Here'!Q545,rounding_decimal_places))</f>
        <v/>
      </c>
      <c r="AC273" s="12" t="str">
        <f>IF(ISBLANK('Set Schedules Here'!R544),"",ROUND('Set Schedules Here'!R544,rounding_decimal_places))</f>
        <v/>
      </c>
      <c r="AD273" s="12" t="str">
        <f>IF(ISBLANK('Set Schedules Here'!R545),"",ROUND('Set Schedules Here'!R545,rounding_decimal_places))</f>
        <v/>
      </c>
      <c r="AE273" s="12" t="str">
        <f>IF(ISBLANK('Set Schedules Here'!S544),"",ROUND('Set Schedules Here'!S544,rounding_decimal_places))</f>
        <v/>
      </c>
      <c r="AF273" s="12" t="str">
        <f>IF(ISBLANK('Set Schedules Here'!S545),"",ROUND('Set Schedules Here'!S545,rounding_decimal_places))</f>
        <v/>
      </c>
      <c r="AG273" s="12" t="str">
        <f>IF(ISBLANK('Set Schedules Here'!T544),"",ROUND('Set Schedules Here'!T544,rounding_decimal_places))</f>
        <v/>
      </c>
      <c r="AH273" s="12" t="str">
        <f>IF(ISBLANK('Set Schedules Here'!T545),"",ROUND('Set Schedules Here'!T545,rounding_decimal_places))</f>
        <v/>
      </c>
      <c r="AI273" s="12" t="str">
        <f>IF(ISBLANK('Set Schedules Here'!U544),"",ROUND('Set Schedules Here'!U544,rounding_decimal_places))</f>
        <v/>
      </c>
      <c r="AJ273" s="12" t="str">
        <f>IF(ISBLANK('Set Schedules Here'!U545),"",ROUND('Set Schedules Here'!U545,rounding_decimal_places))</f>
        <v/>
      </c>
      <c r="AK273" s="12" t="str">
        <f>IF(ISBLANK('Set Schedules Here'!V544),"",ROUND('Set Schedules Here'!V544,rounding_decimal_places))</f>
        <v/>
      </c>
      <c r="AL273" s="12" t="str">
        <f>IF(ISBLANK('Set Schedules Here'!V545),"",ROUND('Set Schedules Here'!V545,rounding_decimal_places))</f>
        <v/>
      </c>
      <c r="AM273" s="12" t="str">
        <f>IF(ISBLANK('Set Schedules Here'!W544),"",ROUND('Set Schedules Here'!W544,rounding_decimal_places))</f>
        <v/>
      </c>
      <c r="AN273" s="12" t="str">
        <f>IF(ISBLANK('Set Schedules Here'!W545),"",ROUND('Set Schedules Here'!W545,rounding_decimal_places))</f>
        <v/>
      </c>
      <c r="AO273" s="12" t="str">
        <f>IF(ISBLANK('Set Schedules Here'!X544),"",ROUND('Set Schedules Here'!X544,rounding_decimal_places))</f>
        <v/>
      </c>
      <c r="AP273" s="12" t="str">
        <f>IF(ISBLANK('Set Schedules Here'!X545),"",ROUND('Set Schedules Here'!X545,rounding_decimal_places))</f>
        <v/>
      </c>
      <c r="AQ273" s="12" t="str">
        <f>IF(ISBLANK('Set Schedules Here'!Y544),"",ROUND('Set Schedules Here'!Y544,rounding_decimal_places))</f>
        <v/>
      </c>
      <c r="AR273" s="12" t="str">
        <f>IF(ISBLANK('Set Schedules Here'!Y545),"",ROUND('Set Schedules Here'!Y545,rounding_decimal_places))</f>
        <v/>
      </c>
      <c r="AS273" s="12" t="str">
        <f>IF(ISBLANK('Set Schedules Here'!Z544),"",ROUND('Set Schedules Here'!Z544,rounding_decimal_places))</f>
        <v/>
      </c>
      <c r="AT273" s="12" t="str">
        <f>IF(ISBLANK('Set Schedules Here'!Z545),"",ROUND('Set Schedules Here'!Z545,rounding_decimal_places))</f>
        <v/>
      </c>
      <c r="AU273" s="12" t="str">
        <f>IF(ISBLANK('Set Schedules Here'!AA544),"",ROUND('Set Schedules Here'!AA544,rounding_decimal_places))</f>
        <v/>
      </c>
      <c r="AV273" s="12" t="str">
        <f>IF(ISBLANK('Set Schedules Here'!AA545),"",ROUND('Set Schedules Here'!AA545,rounding_decimal_places))</f>
        <v/>
      </c>
      <c r="AW273" s="12" t="str">
        <f>IF(ISBLANK('Set Schedules Here'!AB544),"",ROUND('Set Schedules Here'!AB544,rounding_decimal_places))</f>
        <v/>
      </c>
      <c r="AX273" s="12" t="str">
        <f>IF(ISBLANK('Set Schedules Here'!AB545),"",ROUND('Set Schedules Here'!AB545,rounding_decimal_places))</f>
        <v/>
      </c>
      <c r="AY273" s="12" t="str">
        <f>IF(ISBLANK('Set Schedules Here'!AC544),"",ROUND('Set Schedules Here'!AC544,rounding_decimal_places))</f>
        <v/>
      </c>
      <c r="AZ273" s="12" t="str">
        <f>IF(ISBLANK('Set Schedules Here'!AC545),"",ROUND('Set Schedules Here'!AC545,rounding_decimal_places))</f>
        <v/>
      </c>
      <c r="BA273" s="12" t="str">
        <f>IF(ISBLANK('Set Schedules Here'!AD544),"",ROUND('Set Schedules Here'!AD544,rounding_decimal_places))</f>
        <v/>
      </c>
      <c r="BB273" s="12" t="str">
        <f>IF(ISBLANK('Set Schedules Here'!AD545),"",ROUND('Set Schedules Here'!AD545,rounding_decimal_places))</f>
        <v/>
      </c>
      <c r="BC273" s="12" t="str">
        <f>IF(ISBLANK('Set Schedules Here'!AE544),"",ROUND('Set Schedules Here'!AE544,rounding_decimal_places))</f>
        <v/>
      </c>
      <c r="BD273" s="12" t="str">
        <f>IF(ISBLANK('Set Schedules Here'!AE545),"",ROUND('Set Schedules Here'!AE545,rounding_decimal_places))</f>
        <v/>
      </c>
      <c r="BE273" s="12" t="str">
        <f>IF(ISBLANK('Set Schedules Here'!AF544),"",ROUND('Set Schedules Here'!AF544,rounding_decimal_places))</f>
        <v/>
      </c>
      <c r="BF273" s="12" t="str">
        <f>IF(ISBLANK('Set Schedules Here'!AF545),"",ROUND('Set Schedules Here'!AF545,rounding_decimal_places))</f>
        <v/>
      </c>
      <c r="BG273" s="12" t="str">
        <f>IF(ISBLANK('Set Schedules Here'!AG544),"",ROUND('Set Schedules Here'!AG544,rounding_decimal_places))</f>
        <v/>
      </c>
      <c r="BH273" s="12" t="str">
        <f>IF(ISBLANK('Set Schedules Here'!AG545),"",ROUND('Set Schedules Here'!AG545,rounding_decimal_places))</f>
        <v/>
      </c>
      <c r="BI273" s="12" t="str">
        <f>IF(ISBLANK('Set Schedules Here'!AH544),"",ROUND('Set Schedules Here'!AH544,rounding_decimal_places))</f>
        <v/>
      </c>
      <c r="BJ273" s="12" t="str">
        <f>IF(ISBLANK('Set Schedules Here'!AH545),"",ROUND('Set Schedules Here'!AH545,rounding_decimal_places))</f>
        <v/>
      </c>
      <c r="BK273" s="12" t="str">
        <f>IF(ISBLANK('Set Schedules Here'!AI544),"",ROUND('Set Schedules Here'!AI544,rounding_decimal_places))</f>
        <v/>
      </c>
      <c r="BL273" s="12" t="str">
        <f>IF(ISBLANK('Set Schedules Here'!AI545),"",ROUND('Set Schedules Here'!AI545,rounding_decimal_places))</f>
        <v/>
      </c>
      <c r="BM273" s="12" t="str">
        <f>IF(ISBLANK('Set Schedules Here'!AJ544),"",ROUND('Set Schedules Here'!AJ544,rounding_decimal_places))</f>
        <v/>
      </c>
      <c r="BN273" s="12" t="str">
        <f>IF(ISBLANK('Set Schedules Here'!AJ545),"",ROUND('Set Schedules Here'!AJ545,rounding_decimal_places))</f>
        <v/>
      </c>
      <c r="BO273" s="12" t="str">
        <f>IF(ISBLANK('Set Schedules Here'!AK544),"",ROUND('Set Schedules Here'!AK544,rounding_decimal_places))</f>
        <v/>
      </c>
      <c r="BP273" s="21" t="str">
        <f>IF(ISBLANK('Set Schedules Here'!AK545),"",ROUND('Set Schedules Here'!AK545,rounding_decimal_places))</f>
        <v/>
      </c>
    </row>
    <row r="274" spans="1:68" x14ac:dyDescent="0.45">
      <c r="A274" s="16" t="str">
        <f>'Set Schedules Here'!A546</f>
        <v>elec non BAU guaranteed dispatch</v>
      </c>
      <c r="B274" s="12" t="str">
        <f>IF(ISBLANK('Set Schedules Here'!C546),"",'Set Schedules Here'!C546)</f>
        <v/>
      </c>
      <c r="C274" s="12" t="str">
        <f>IF(ISBLANK('Set Schedules Here'!D546),"",'Set Schedules Here'!D546)</f>
        <v/>
      </c>
      <c r="D274" s="21" t="str">
        <f>IF(ISBLANK('Set Schedules Here'!E546),"",'Set Schedules Here'!E546)</f>
        <v/>
      </c>
      <c r="E274" s="12">
        <f>IF(ISBLANK('Set Schedules Here'!F546),"",ROUND('Set Schedules Here'!F546,rounding_decimal_places))</f>
        <v>2019</v>
      </c>
      <c r="F274" s="12">
        <f>IF(ISBLANK('Set Schedules Here'!F547),"",ROUND('Set Schedules Here'!F547,rounding_decimal_places))</f>
        <v>0</v>
      </c>
      <c r="G274" s="12">
        <f>IF(ISBLANK('Set Schedules Here'!G546),"",ROUND('Set Schedules Here'!G546,rounding_decimal_places))</f>
        <v>2020</v>
      </c>
      <c r="H274" s="12">
        <f>IF(ISBLANK('Set Schedules Here'!G547),"",ROUND('Set Schedules Here'!G547,rounding_decimal_places))</f>
        <v>0</v>
      </c>
      <c r="I274" s="12">
        <f>IF(ISBLANK('Set Schedules Here'!H546),"",ROUND('Set Schedules Here'!H546,rounding_decimal_places))</f>
        <v>2021</v>
      </c>
      <c r="J274" s="12">
        <f>IF(ISBLANK('Set Schedules Here'!H547),"",ROUND('Set Schedules Here'!H547,rounding_decimal_places))</f>
        <v>1</v>
      </c>
      <c r="K274" s="12">
        <f>IF(ISBLANK('Set Schedules Here'!I546),"",ROUND('Set Schedules Here'!I546,rounding_decimal_places))</f>
        <v>2050</v>
      </c>
      <c r="L274" s="12">
        <f>IF(ISBLANK('Set Schedules Here'!I547),"",ROUND('Set Schedules Here'!I547,rounding_decimal_places))</f>
        <v>1</v>
      </c>
      <c r="M274" s="12" t="str">
        <f>IF(ISBLANK('Set Schedules Here'!J546),"",ROUND('Set Schedules Here'!J546,rounding_decimal_places))</f>
        <v/>
      </c>
      <c r="N274" s="12" t="str">
        <f>IF(ISBLANK('Set Schedules Here'!J547),"",ROUND('Set Schedules Here'!J547,rounding_decimal_places))</f>
        <v/>
      </c>
      <c r="O274" s="12" t="str">
        <f>IF(ISBLANK('Set Schedules Here'!K546),"",ROUND('Set Schedules Here'!K546,rounding_decimal_places))</f>
        <v/>
      </c>
      <c r="P274" s="12" t="str">
        <f>IF(ISBLANK('Set Schedules Here'!K547),"",ROUND('Set Schedules Here'!K547,rounding_decimal_places))</f>
        <v/>
      </c>
      <c r="Q274" s="12" t="str">
        <f>IF(ISBLANK('Set Schedules Here'!L546),"",ROUND('Set Schedules Here'!L546,rounding_decimal_places))</f>
        <v/>
      </c>
      <c r="R274" s="12" t="str">
        <f>IF(ISBLANK('Set Schedules Here'!L547),"",ROUND('Set Schedules Here'!L547,rounding_decimal_places))</f>
        <v/>
      </c>
      <c r="S274" s="12" t="str">
        <f>IF(ISBLANK('Set Schedules Here'!M546),"",ROUND('Set Schedules Here'!M546,rounding_decimal_places))</f>
        <v/>
      </c>
      <c r="T274" s="12" t="str">
        <f>IF(ISBLANK('Set Schedules Here'!M547),"",ROUND('Set Schedules Here'!M547,rounding_decimal_places))</f>
        <v/>
      </c>
      <c r="U274" s="12" t="str">
        <f>IF(ISBLANK('Set Schedules Here'!N546),"",ROUND('Set Schedules Here'!N546,rounding_decimal_places))</f>
        <v/>
      </c>
      <c r="V274" s="12" t="str">
        <f>IF(ISBLANK('Set Schedules Here'!N547),"",ROUND('Set Schedules Here'!N547,rounding_decimal_places))</f>
        <v/>
      </c>
      <c r="W274" s="12" t="str">
        <f>IF(ISBLANK('Set Schedules Here'!O546),"",ROUND('Set Schedules Here'!O546,rounding_decimal_places))</f>
        <v/>
      </c>
      <c r="X274" s="12" t="str">
        <f>IF(ISBLANK('Set Schedules Here'!O547),"",ROUND('Set Schedules Here'!O547,rounding_decimal_places))</f>
        <v/>
      </c>
      <c r="Y274" s="12" t="str">
        <f>IF(ISBLANK('Set Schedules Here'!P546),"",ROUND('Set Schedules Here'!P546,rounding_decimal_places))</f>
        <v/>
      </c>
      <c r="Z274" s="12" t="str">
        <f>IF(ISBLANK('Set Schedules Here'!P547),"",ROUND('Set Schedules Here'!P547,rounding_decimal_places))</f>
        <v/>
      </c>
      <c r="AA274" s="12" t="str">
        <f>IF(ISBLANK('Set Schedules Here'!Q546),"",ROUND('Set Schedules Here'!Q546,rounding_decimal_places))</f>
        <v/>
      </c>
      <c r="AB274" s="12" t="str">
        <f>IF(ISBLANK('Set Schedules Here'!Q547),"",ROUND('Set Schedules Here'!Q547,rounding_decimal_places))</f>
        <v/>
      </c>
      <c r="AC274" s="12" t="str">
        <f>IF(ISBLANK('Set Schedules Here'!R546),"",ROUND('Set Schedules Here'!R546,rounding_decimal_places))</f>
        <v/>
      </c>
      <c r="AD274" s="12" t="str">
        <f>IF(ISBLANK('Set Schedules Here'!R547),"",ROUND('Set Schedules Here'!R547,rounding_decimal_places))</f>
        <v/>
      </c>
      <c r="AE274" s="12" t="str">
        <f>IF(ISBLANK('Set Schedules Here'!S546),"",ROUND('Set Schedules Here'!S546,rounding_decimal_places))</f>
        <v/>
      </c>
      <c r="AF274" s="12" t="str">
        <f>IF(ISBLANK('Set Schedules Here'!S547),"",ROUND('Set Schedules Here'!S547,rounding_decimal_places))</f>
        <v/>
      </c>
      <c r="AG274" s="12" t="str">
        <f>IF(ISBLANK('Set Schedules Here'!T546),"",ROUND('Set Schedules Here'!T546,rounding_decimal_places))</f>
        <v/>
      </c>
      <c r="AH274" s="12" t="str">
        <f>IF(ISBLANK('Set Schedules Here'!T547),"",ROUND('Set Schedules Here'!T547,rounding_decimal_places))</f>
        <v/>
      </c>
      <c r="AI274" s="12" t="str">
        <f>IF(ISBLANK('Set Schedules Here'!U546),"",ROUND('Set Schedules Here'!U546,rounding_decimal_places))</f>
        <v/>
      </c>
      <c r="AJ274" s="12" t="str">
        <f>IF(ISBLANK('Set Schedules Here'!U547),"",ROUND('Set Schedules Here'!U547,rounding_decimal_places))</f>
        <v/>
      </c>
      <c r="AK274" s="12" t="str">
        <f>IF(ISBLANK('Set Schedules Here'!V546),"",ROUND('Set Schedules Here'!V546,rounding_decimal_places))</f>
        <v/>
      </c>
      <c r="AL274" s="12" t="str">
        <f>IF(ISBLANK('Set Schedules Here'!V547),"",ROUND('Set Schedules Here'!V547,rounding_decimal_places))</f>
        <v/>
      </c>
      <c r="AM274" s="12" t="str">
        <f>IF(ISBLANK('Set Schedules Here'!W546),"",ROUND('Set Schedules Here'!W546,rounding_decimal_places))</f>
        <v/>
      </c>
      <c r="AN274" s="12" t="str">
        <f>IF(ISBLANK('Set Schedules Here'!W547),"",ROUND('Set Schedules Here'!W547,rounding_decimal_places))</f>
        <v/>
      </c>
      <c r="AO274" s="12" t="str">
        <f>IF(ISBLANK('Set Schedules Here'!X546),"",ROUND('Set Schedules Here'!X546,rounding_decimal_places))</f>
        <v/>
      </c>
      <c r="AP274" s="12" t="str">
        <f>IF(ISBLANK('Set Schedules Here'!X547),"",ROUND('Set Schedules Here'!X547,rounding_decimal_places))</f>
        <v/>
      </c>
      <c r="AQ274" s="12" t="str">
        <f>IF(ISBLANK('Set Schedules Here'!Y546),"",ROUND('Set Schedules Here'!Y546,rounding_decimal_places))</f>
        <v/>
      </c>
      <c r="AR274" s="12" t="str">
        <f>IF(ISBLANK('Set Schedules Here'!Y547),"",ROUND('Set Schedules Here'!Y547,rounding_decimal_places))</f>
        <v/>
      </c>
      <c r="AS274" s="12" t="str">
        <f>IF(ISBLANK('Set Schedules Here'!Z546),"",ROUND('Set Schedules Here'!Z546,rounding_decimal_places))</f>
        <v/>
      </c>
      <c r="AT274" s="12" t="str">
        <f>IF(ISBLANK('Set Schedules Here'!Z547),"",ROUND('Set Schedules Here'!Z547,rounding_decimal_places))</f>
        <v/>
      </c>
      <c r="AU274" s="12" t="str">
        <f>IF(ISBLANK('Set Schedules Here'!AA546),"",ROUND('Set Schedules Here'!AA546,rounding_decimal_places))</f>
        <v/>
      </c>
      <c r="AV274" s="12" t="str">
        <f>IF(ISBLANK('Set Schedules Here'!AA547),"",ROUND('Set Schedules Here'!AA547,rounding_decimal_places))</f>
        <v/>
      </c>
      <c r="AW274" s="12" t="str">
        <f>IF(ISBLANK('Set Schedules Here'!AB546),"",ROUND('Set Schedules Here'!AB546,rounding_decimal_places))</f>
        <v/>
      </c>
      <c r="AX274" s="12" t="str">
        <f>IF(ISBLANK('Set Schedules Here'!AB547),"",ROUND('Set Schedules Here'!AB547,rounding_decimal_places))</f>
        <v/>
      </c>
      <c r="AY274" s="12" t="str">
        <f>IF(ISBLANK('Set Schedules Here'!AC546),"",ROUND('Set Schedules Here'!AC546,rounding_decimal_places))</f>
        <v/>
      </c>
      <c r="AZ274" s="12" t="str">
        <f>IF(ISBLANK('Set Schedules Here'!AC547),"",ROUND('Set Schedules Here'!AC547,rounding_decimal_places))</f>
        <v/>
      </c>
      <c r="BA274" s="12" t="str">
        <f>IF(ISBLANK('Set Schedules Here'!AD546),"",ROUND('Set Schedules Here'!AD546,rounding_decimal_places))</f>
        <v/>
      </c>
      <c r="BB274" s="12" t="str">
        <f>IF(ISBLANK('Set Schedules Here'!AD547),"",ROUND('Set Schedules Here'!AD547,rounding_decimal_places))</f>
        <v/>
      </c>
      <c r="BC274" s="12" t="str">
        <f>IF(ISBLANK('Set Schedules Here'!AE546),"",ROUND('Set Schedules Here'!AE546,rounding_decimal_places))</f>
        <v/>
      </c>
      <c r="BD274" s="12" t="str">
        <f>IF(ISBLANK('Set Schedules Here'!AE547),"",ROUND('Set Schedules Here'!AE547,rounding_decimal_places))</f>
        <v/>
      </c>
      <c r="BE274" s="12" t="str">
        <f>IF(ISBLANK('Set Schedules Here'!AF546),"",ROUND('Set Schedules Here'!AF546,rounding_decimal_places))</f>
        <v/>
      </c>
      <c r="BF274" s="12" t="str">
        <f>IF(ISBLANK('Set Schedules Here'!AF547),"",ROUND('Set Schedules Here'!AF547,rounding_decimal_places))</f>
        <v/>
      </c>
      <c r="BG274" s="12" t="str">
        <f>IF(ISBLANK('Set Schedules Here'!AG546),"",ROUND('Set Schedules Here'!AG546,rounding_decimal_places))</f>
        <v/>
      </c>
      <c r="BH274" s="12" t="str">
        <f>IF(ISBLANK('Set Schedules Here'!AG547),"",ROUND('Set Schedules Here'!AG547,rounding_decimal_places))</f>
        <v/>
      </c>
      <c r="BI274" s="12" t="str">
        <f>IF(ISBLANK('Set Schedules Here'!AH546),"",ROUND('Set Schedules Here'!AH546,rounding_decimal_places))</f>
        <v/>
      </c>
      <c r="BJ274" s="12" t="str">
        <f>IF(ISBLANK('Set Schedules Here'!AH547),"",ROUND('Set Schedules Here'!AH547,rounding_decimal_places))</f>
        <v/>
      </c>
      <c r="BK274" s="12" t="str">
        <f>IF(ISBLANK('Set Schedules Here'!AI546),"",ROUND('Set Schedules Here'!AI546,rounding_decimal_places))</f>
        <v/>
      </c>
      <c r="BL274" s="12" t="str">
        <f>IF(ISBLANK('Set Schedules Here'!AI547),"",ROUND('Set Schedules Here'!AI547,rounding_decimal_places))</f>
        <v/>
      </c>
      <c r="BM274" s="12" t="str">
        <f>IF(ISBLANK('Set Schedules Here'!AJ546),"",ROUND('Set Schedules Here'!AJ546,rounding_decimal_places))</f>
        <v/>
      </c>
      <c r="BN274" s="12" t="str">
        <f>IF(ISBLANK('Set Schedules Here'!AJ547),"",ROUND('Set Schedules Here'!AJ547,rounding_decimal_places))</f>
        <v/>
      </c>
      <c r="BO274" s="12" t="str">
        <f>IF(ISBLANK('Set Schedules Here'!AK546),"",ROUND('Set Schedules Here'!AK546,rounding_decimal_places))</f>
        <v/>
      </c>
      <c r="BP274" s="21" t="str">
        <f>IF(ISBLANK('Set Schedules Here'!AK547),"",ROUND('Set Schedules Here'!AK547,rounding_decimal_places))</f>
        <v/>
      </c>
    </row>
    <row r="275" spans="1:68" x14ac:dyDescent="0.45">
      <c r="A275" s="16" t="str">
        <f>'Set Schedules Here'!A548</f>
        <v>elec reduce soft costs</v>
      </c>
      <c r="B275" s="12" t="str">
        <f>IF(ISBLANK('Set Schedules Here'!C548),"",'Set Schedules Here'!C548)</f>
        <v>hard coal es</v>
      </c>
      <c r="C275" s="12" t="str">
        <f>IF(ISBLANK('Set Schedules Here'!D548),"",'Set Schedules Here'!D548)</f>
        <v/>
      </c>
      <c r="D275" s="21" t="str">
        <f>IF(ISBLANK('Set Schedules Here'!E548),"",'Set Schedules Here'!E548)</f>
        <v/>
      </c>
      <c r="E275" s="12">
        <f>IF(ISBLANK('Set Schedules Here'!F548),"",ROUND('Set Schedules Here'!F548,rounding_decimal_places))</f>
        <v>2019</v>
      </c>
      <c r="F275" s="12">
        <f>IF(ISBLANK('Set Schedules Here'!F549),"",ROUND('Set Schedules Here'!F549,rounding_decimal_places))</f>
        <v>0</v>
      </c>
      <c r="G275" s="12">
        <f>IF(ISBLANK('Set Schedules Here'!G548),"",ROUND('Set Schedules Here'!G548,rounding_decimal_places))</f>
        <v>2020</v>
      </c>
      <c r="H275" s="12">
        <f>IF(ISBLANK('Set Schedules Here'!G549),"",ROUND('Set Schedules Here'!G549,rounding_decimal_places))</f>
        <v>0</v>
      </c>
      <c r="I275" s="12">
        <f>IF(ISBLANK('Set Schedules Here'!H548),"",ROUND('Set Schedules Here'!H548,rounding_decimal_places))</f>
        <v>2050</v>
      </c>
      <c r="J275" s="12">
        <f>IF(ISBLANK('Set Schedules Here'!H549),"",ROUND('Set Schedules Here'!H549,rounding_decimal_places))</f>
        <v>1</v>
      </c>
      <c r="K275" s="12" t="str">
        <f>IF(ISBLANK('Set Schedules Here'!I548),"",ROUND('Set Schedules Here'!I548,rounding_decimal_places))</f>
        <v/>
      </c>
      <c r="L275" s="12" t="str">
        <f>IF(ISBLANK('Set Schedules Here'!I549),"",ROUND('Set Schedules Here'!I549,rounding_decimal_places))</f>
        <v/>
      </c>
      <c r="M275" s="12" t="str">
        <f>IF(ISBLANK('Set Schedules Here'!J548),"",ROUND('Set Schedules Here'!J548,rounding_decimal_places))</f>
        <v/>
      </c>
      <c r="N275" s="12" t="str">
        <f>IF(ISBLANK('Set Schedules Here'!J549),"",ROUND('Set Schedules Here'!J549,rounding_decimal_places))</f>
        <v/>
      </c>
      <c r="O275" s="12" t="str">
        <f>IF(ISBLANK('Set Schedules Here'!K548),"",ROUND('Set Schedules Here'!K548,rounding_decimal_places))</f>
        <v/>
      </c>
      <c r="P275" s="12" t="str">
        <f>IF(ISBLANK('Set Schedules Here'!K549),"",ROUND('Set Schedules Here'!K549,rounding_decimal_places))</f>
        <v/>
      </c>
      <c r="Q275" s="12" t="str">
        <f>IF(ISBLANK('Set Schedules Here'!L548),"",ROUND('Set Schedules Here'!L548,rounding_decimal_places))</f>
        <v/>
      </c>
      <c r="R275" s="12" t="str">
        <f>IF(ISBLANK('Set Schedules Here'!L549),"",ROUND('Set Schedules Here'!L549,rounding_decimal_places))</f>
        <v/>
      </c>
      <c r="S275" s="12" t="str">
        <f>IF(ISBLANK('Set Schedules Here'!M548),"",ROUND('Set Schedules Here'!M548,rounding_decimal_places))</f>
        <v/>
      </c>
      <c r="T275" s="12" t="str">
        <f>IF(ISBLANK('Set Schedules Here'!M549),"",ROUND('Set Schedules Here'!M549,rounding_decimal_places))</f>
        <v/>
      </c>
      <c r="U275" s="12" t="str">
        <f>IF(ISBLANK('Set Schedules Here'!N548),"",ROUND('Set Schedules Here'!N548,rounding_decimal_places))</f>
        <v/>
      </c>
      <c r="V275" s="12" t="str">
        <f>IF(ISBLANK('Set Schedules Here'!N549),"",ROUND('Set Schedules Here'!N549,rounding_decimal_places))</f>
        <v/>
      </c>
      <c r="W275" s="12" t="str">
        <f>IF(ISBLANK('Set Schedules Here'!O548),"",ROUND('Set Schedules Here'!O548,rounding_decimal_places))</f>
        <v/>
      </c>
      <c r="X275" s="12" t="str">
        <f>IF(ISBLANK('Set Schedules Here'!O549),"",ROUND('Set Schedules Here'!O549,rounding_decimal_places))</f>
        <v/>
      </c>
      <c r="Y275" s="12" t="str">
        <f>IF(ISBLANK('Set Schedules Here'!P548),"",ROUND('Set Schedules Here'!P548,rounding_decimal_places))</f>
        <v/>
      </c>
      <c r="Z275" s="12" t="str">
        <f>IF(ISBLANK('Set Schedules Here'!P549),"",ROUND('Set Schedules Here'!P549,rounding_decimal_places))</f>
        <v/>
      </c>
      <c r="AA275" s="12" t="str">
        <f>IF(ISBLANK('Set Schedules Here'!Q548),"",ROUND('Set Schedules Here'!Q548,rounding_decimal_places))</f>
        <v/>
      </c>
      <c r="AB275" s="12" t="str">
        <f>IF(ISBLANK('Set Schedules Here'!Q549),"",ROUND('Set Schedules Here'!Q549,rounding_decimal_places))</f>
        <v/>
      </c>
      <c r="AC275" s="12" t="str">
        <f>IF(ISBLANK('Set Schedules Here'!R548),"",ROUND('Set Schedules Here'!R548,rounding_decimal_places))</f>
        <v/>
      </c>
      <c r="AD275" s="12" t="str">
        <f>IF(ISBLANK('Set Schedules Here'!R549),"",ROUND('Set Schedules Here'!R549,rounding_decimal_places))</f>
        <v/>
      </c>
      <c r="AE275" s="12" t="str">
        <f>IF(ISBLANK('Set Schedules Here'!S548),"",ROUND('Set Schedules Here'!S548,rounding_decimal_places))</f>
        <v/>
      </c>
      <c r="AF275" s="12" t="str">
        <f>IF(ISBLANK('Set Schedules Here'!S549),"",ROUND('Set Schedules Here'!S549,rounding_decimal_places))</f>
        <v/>
      </c>
      <c r="AG275" s="12" t="str">
        <f>IF(ISBLANK('Set Schedules Here'!T548),"",ROUND('Set Schedules Here'!T548,rounding_decimal_places))</f>
        <v/>
      </c>
      <c r="AH275" s="12" t="str">
        <f>IF(ISBLANK('Set Schedules Here'!T549),"",ROUND('Set Schedules Here'!T549,rounding_decimal_places))</f>
        <v/>
      </c>
      <c r="AI275" s="12" t="str">
        <f>IF(ISBLANK('Set Schedules Here'!U548),"",ROUND('Set Schedules Here'!U548,rounding_decimal_places))</f>
        <v/>
      </c>
      <c r="AJ275" s="12" t="str">
        <f>IF(ISBLANK('Set Schedules Here'!U549),"",ROUND('Set Schedules Here'!U549,rounding_decimal_places))</f>
        <v/>
      </c>
      <c r="AK275" s="12" t="str">
        <f>IF(ISBLANK('Set Schedules Here'!V548),"",ROUND('Set Schedules Here'!V548,rounding_decimal_places))</f>
        <v/>
      </c>
      <c r="AL275" s="12" t="str">
        <f>IF(ISBLANK('Set Schedules Here'!V549),"",ROUND('Set Schedules Here'!V549,rounding_decimal_places))</f>
        <v/>
      </c>
      <c r="AM275" s="12" t="str">
        <f>IF(ISBLANK('Set Schedules Here'!W548),"",ROUND('Set Schedules Here'!W548,rounding_decimal_places))</f>
        <v/>
      </c>
      <c r="AN275" s="12" t="str">
        <f>IF(ISBLANK('Set Schedules Here'!W549),"",ROUND('Set Schedules Here'!W549,rounding_decimal_places))</f>
        <v/>
      </c>
      <c r="AO275" s="12" t="str">
        <f>IF(ISBLANK('Set Schedules Here'!X548),"",ROUND('Set Schedules Here'!X548,rounding_decimal_places))</f>
        <v/>
      </c>
      <c r="AP275" s="12" t="str">
        <f>IF(ISBLANK('Set Schedules Here'!X549),"",ROUND('Set Schedules Here'!X549,rounding_decimal_places))</f>
        <v/>
      </c>
      <c r="AQ275" s="12" t="str">
        <f>IF(ISBLANK('Set Schedules Here'!Y548),"",ROUND('Set Schedules Here'!Y548,rounding_decimal_places))</f>
        <v/>
      </c>
      <c r="AR275" s="12" t="str">
        <f>IF(ISBLANK('Set Schedules Here'!Y549),"",ROUND('Set Schedules Here'!Y549,rounding_decimal_places))</f>
        <v/>
      </c>
      <c r="AS275" s="12" t="str">
        <f>IF(ISBLANK('Set Schedules Here'!Z548),"",ROUND('Set Schedules Here'!Z548,rounding_decimal_places))</f>
        <v/>
      </c>
      <c r="AT275" s="12" t="str">
        <f>IF(ISBLANK('Set Schedules Here'!Z549),"",ROUND('Set Schedules Here'!Z549,rounding_decimal_places))</f>
        <v/>
      </c>
      <c r="AU275" s="12" t="str">
        <f>IF(ISBLANK('Set Schedules Here'!AA548),"",ROUND('Set Schedules Here'!AA548,rounding_decimal_places))</f>
        <v/>
      </c>
      <c r="AV275" s="12" t="str">
        <f>IF(ISBLANK('Set Schedules Here'!AA549),"",ROUND('Set Schedules Here'!AA549,rounding_decimal_places))</f>
        <v/>
      </c>
      <c r="AW275" s="12" t="str">
        <f>IF(ISBLANK('Set Schedules Here'!AB548),"",ROUND('Set Schedules Here'!AB548,rounding_decimal_places))</f>
        <v/>
      </c>
      <c r="AX275" s="12" t="str">
        <f>IF(ISBLANK('Set Schedules Here'!AB549),"",ROUND('Set Schedules Here'!AB549,rounding_decimal_places))</f>
        <v/>
      </c>
      <c r="AY275" s="12" t="str">
        <f>IF(ISBLANK('Set Schedules Here'!AC548),"",ROUND('Set Schedules Here'!AC548,rounding_decimal_places))</f>
        <v/>
      </c>
      <c r="AZ275" s="12" t="str">
        <f>IF(ISBLANK('Set Schedules Here'!AC549),"",ROUND('Set Schedules Here'!AC549,rounding_decimal_places))</f>
        <v/>
      </c>
      <c r="BA275" s="12" t="str">
        <f>IF(ISBLANK('Set Schedules Here'!AD548),"",ROUND('Set Schedules Here'!AD548,rounding_decimal_places))</f>
        <v/>
      </c>
      <c r="BB275" s="12" t="str">
        <f>IF(ISBLANK('Set Schedules Here'!AD549),"",ROUND('Set Schedules Here'!AD549,rounding_decimal_places))</f>
        <v/>
      </c>
      <c r="BC275" s="12" t="str">
        <f>IF(ISBLANK('Set Schedules Here'!AE548),"",ROUND('Set Schedules Here'!AE548,rounding_decimal_places))</f>
        <v/>
      </c>
      <c r="BD275" s="12" t="str">
        <f>IF(ISBLANK('Set Schedules Here'!AE549),"",ROUND('Set Schedules Here'!AE549,rounding_decimal_places))</f>
        <v/>
      </c>
      <c r="BE275" s="12" t="str">
        <f>IF(ISBLANK('Set Schedules Here'!AF548),"",ROUND('Set Schedules Here'!AF548,rounding_decimal_places))</f>
        <v/>
      </c>
      <c r="BF275" s="12" t="str">
        <f>IF(ISBLANK('Set Schedules Here'!AF549),"",ROUND('Set Schedules Here'!AF549,rounding_decimal_places))</f>
        <v/>
      </c>
      <c r="BG275" s="12" t="str">
        <f>IF(ISBLANK('Set Schedules Here'!AG548),"",ROUND('Set Schedules Here'!AG548,rounding_decimal_places))</f>
        <v/>
      </c>
      <c r="BH275" s="12" t="str">
        <f>IF(ISBLANK('Set Schedules Here'!AG549),"",ROUND('Set Schedules Here'!AG549,rounding_decimal_places))</f>
        <v/>
      </c>
      <c r="BI275" s="12" t="str">
        <f>IF(ISBLANK('Set Schedules Here'!AH548),"",ROUND('Set Schedules Here'!AH548,rounding_decimal_places))</f>
        <v/>
      </c>
      <c r="BJ275" s="12" t="str">
        <f>IF(ISBLANK('Set Schedules Here'!AH549),"",ROUND('Set Schedules Here'!AH549,rounding_decimal_places))</f>
        <v/>
      </c>
      <c r="BK275" s="12" t="str">
        <f>IF(ISBLANK('Set Schedules Here'!AI548),"",ROUND('Set Schedules Here'!AI548,rounding_decimal_places))</f>
        <v/>
      </c>
      <c r="BL275" s="12" t="str">
        <f>IF(ISBLANK('Set Schedules Here'!AI549),"",ROUND('Set Schedules Here'!AI549,rounding_decimal_places))</f>
        <v/>
      </c>
      <c r="BM275" s="12" t="str">
        <f>IF(ISBLANK('Set Schedules Here'!AJ548),"",ROUND('Set Schedules Here'!AJ548,rounding_decimal_places))</f>
        <v/>
      </c>
      <c r="BN275" s="12" t="str">
        <f>IF(ISBLANK('Set Schedules Here'!AJ549),"",ROUND('Set Schedules Here'!AJ549,rounding_decimal_places))</f>
        <v/>
      </c>
      <c r="BO275" s="12" t="str">
        <f>IF(ISBLANK('Set Schedules Here'!AK548),"",ROUND('Set Schedules Here'!AK548,rounding_decimal_places))</f>
        <v/>
      </c>
      <c r="BP275" s="21" t="str">
        <f>IF(ISBLANK('Set Schedules Here'!AK549),"",ROUND('Set Schedules Here'!AK549,rounding_decimal_places))</f>
        <v/>
      </c>
    </row>
    <row r="276" spans="1:68" x14ac:dyDescent="0.45">
      <c r="A276" s="16" t="str">
        <f>'Set Schedules Here'!A550</f>
        <v>elec reduce soft costs</v>
      </c>
      <c r="B276" s="12" t="str">
        <f>IF(ISBLANK('Set Schedules Here'!C550),"",'Set Schedules Here'!C550)</f>
        <v>natural gas nonpeaker es</v>
      </c>
      <c r="C276" s="12" t="str">
        <f>IF(ISBLANK('Set Schedules Here'!D550),"",'Set Schedules Here'!D550)</f>
        <v/>
      </c>
      <c r="D276" s="21" t="str">
        <f>IF(ISBLANK('Set Schedules Here'!E550),"",'Set Schedules Here'!E550)</f>
        <v/>
      </c>
      <c r="E276" s="12">
        <f>IF(ISBLANK('Set Schedules Here'!F550),"",ROUND('Set Schedules Here'!F550,rounding_decimal_places))</f>
        <v>2019</v>
      </c>
      <c r="F276" s="12">
        <f>IF(ISBLANK('Set Schedules Here'!F551),"",ROUND('Set Schedules Here'!F551,rounding_decimal_places))</f>
        <v>0</v>
      </c>
      <c r="G276" s="12">
        <f>IF(ISBLANK('Set Schedules Here'!G550),"",ROUND('Set Schedules Here'!G550,rounding_decimal_places))</f>
        <v>2020</v>
      </c>
      <c r="H276" s="12">
        <f>IF(ISBLANK('Set Schedules Here'!G551),"",ROUND('Set Schedules Here'!G551,rounding_decimal_places))</f>
        <v>0</v>
      </c>
      <c r="I276" s="12">
        <f>IF(ISBLANK('Set Schedules Here'!H550),"",ROUND('Set Schedules Here'!H550,rounding_decimal_places))</f>
        <v>2050</v>
      </c>
      <c r="J276" s="12">
        <f>IF(ISBLANK('Set Schedules Here'!H551),"",ROUND('Set Schedules Here'!H551,rounding_decimal_places))</f>
        <v>1</v>
      </c>
      <c r="K276" s="12" t="str">
        <f>IF(ISBLANK('Set Schedules Here'!I550),"",ROUND('Set Schedules Here'!I550,rounding_decimal_places))</f>
        <v/>
      </c>
      <c r="L276" s="12" t="str">
        <f>IF(ISBLANK('Set Schedules Here'!I551),"",ROUND('Set Schedules Here'!I551,rounding_decimal_places))</f>
        <v/>
      </c>
      <c r="M276" s="12" t="str">
        <f>IF(ISBLANK('Set Schedules Here'!J550),"",ROUND('Set Schedules Here'!J550,rounding_decimal_places))</f>
        <v/>
      </c>
      <c r="N276" s="12" t="str">
        <f>IF(ISBLANK('Set Schedules Here'!J551),"",ROUND('Set Schedules Here'!J551,rounding_decimal_places))</f>
        <v/>
      </c>
      <c r="O276" s="12" t="str">
        <f>IF(ISBLANK('Set Schedules Here'!K550),"",ROUND('Set Schedules Here'!K550,rounding_decimal_places))</f>
        <v/>
      </c>
      <c r="P276" s="12" t="str">
        <f>IF(ISBLANK('Set Schedules Here'!K551),"",ROUND('Set Schedules Here'!K551,rounding_decimal_places))</f>
        <v/>
      </c>
      <c r="Q276" s="12" t="str">
        <f>IF(ISBLANK('Set Schedules Here'!L550),"",ROUND('Set Schedules Here'!L550,rounding_decimal_places))</f>
        <v/>
      </c>
      <c r="R276" s="12" t="str">
        <f>IF(ISBLANK('Set Schedules Here'!L551),"",ROUND('Set Schedules Here'!L551,rounding_decimal_places))</f>
        <v/>
      </c>
      <c r="S276" s="12" t="str">
        <f>IF(ISBLANK('Set Schedules Here'!M550),"",ROUND('Set Schedules Here'!M550,rounding_decimal_places))</f>
        <v/>
      </c>
      <c r="T276" s="12" t="str">
        <f>IF(ISBLANK('Set Schedules Here'!M551),"",ROUND('Set Schedules Here'!M551,rounding_decimal_places))</f>
        <v/>
      </c>
      <c r="U276" s="12" t="str">
        <f>IF(ISBLANK('Set Schedules Here'!N550),"",ROUND('Set Schedules Here'!N550,rounding_decimal_places))</f>
        <v/>
      </c>
      <c r="V276" s="12" t="str">
        <f>IF(ISBLANK('Set Schedules Here'!N551),"",ROUND('Set Schedules Here'!N551,rounding_decimal_places))</f>
        <v/>
      </c>
      <c r="W276" s="12" t="str">
        <f>IF(ISBLANK('Set Schedules Here'!O550),"",ROUND('Set Schedules Here'!O550,rounding_decimal_places))</f>
        <v/>
      </c>
      <c r="X276" s="12" t="str">
        <f>IF(ISBLANK('Set Schedules Here'!O551),"",ROUND('Set Schedules Here'!O551,rounding_decimal_places))</f>
        <v/>
      </c>
      <c r="Y276" s="12" t="str">
        <f>IF(ISBLANK('Set Schedules Here'!P550),"",ROUND('Set Schedules Here'!P550,rounding_decimal_places))</f>
        <v/>
      </c>
      <c r="Z276" s="12" t="str">
        <f>IF(ISBLANK('Set Schedules Here'!P551),"",ROUND('Set Schedules Here'!P551,rounding_decimal_places))</f>
        <v/>
      </c>
      <c r="AA276" s="12" t="str">
        <f>IF(ISBLANK('Set Schedules Here'!Q550),"",ROUND('Set Schedules Here'!Q550,rounding_decimal_places))</f>
        <v/>
      </c>
      <c r="AB276" s="12" t="str">
        <f>IF(ISBLANK('Set Schedules Here'!Q551),"",ROUND('Set Schedules Here'!Q551,rounding_decimal_places))</f>
        <v/>
      </c>
      <c r="AC276" s="12" t="str">
        <f>IF(ISBLANK('Set Schedules Here'!R550),"",ROUND('Set Schedules Here'!R550,rounding_decimal_places))</f>
        <v/>
      </c>
      <c r="AD276" s="12" t="str">
        <f>IF(ISBLANK('Set Schedules Here'!R551),"",ROUND('Set Schedules Here'!R551,rounding_decimal_places))</f>
        <v/>
      </c>
      <c r="AE276" s="12" t="str">
        <f>IF(ISBLANK('Set Schedules Here'!S550),"",ROUND('Set Schedules Here'!S550,rounding_decimal_places))</f>
        <v/>
      </c>
      <c r="AF276" s="12" t="str">
        <f>IF(ISBLANK('Set Schedules Here'!S551),"",ROUND('Set Schedules Here'!S551,rounding_decimal_places))</f>
        <v/>
      </c>
      <c r="AG276" s="12" t="str">
        <f>IF(ISBLANK('Set Schedules Here'!T550),"",ROUND('Set Schedules Here'!T550,rounding_decimal_places))</f>
        <v/>
      </c>
      <c r="AH276" s="12" t="str">
        <f>IF(ISBLANK('Set Schedules Here'!T551),"",ROUND('Set Schedules Here'!T551,rounding_decimal_places))</f>
        <v/>
      </c>
      <c r="AI276" s="12" t="str">
        <f>IF(ISBLANK('Set Schedules Here'!U550),"",ROUND('Set Schedules Here'!U550,rounding_decimal_places))</f>
        <v/>
      </c>
      <c r="AJ276" s="12" t="str">
        <f>IF(ISBLANK('Set Schedules Here'!U551),"",ROUND('Set Schedules Here'!U551,rounding_decimal_places))</f>
        <v/>
      </c>
      <c r="AK276" s="12" t="str">
        <f>IF(ISBLANK('Set Schedules Here'!V550),"",ROUND('Set Schedules Here'!V550,rounding_decimal_places))</f>
        <v/>
      </c>
      <c r="AL276" s="12" t="str">
        <f>IF(ISBLANK('Set Schedules Here'!V551),"",ROUND('Set Schedules Here'!V551,rounding_decimal_places))</f>
        <v/>
      </c>
      <c r="AM276" s="12" t="str">
        <f>IF(ISBLANK('Set Schedules Here'!W550),"",ROUND('Set Schedules Here'!W550,rounding_decimal_places))</f>
        <v/>
      </c>
      <c r="AN276" s="12" t="str">
        <f>IF(ISBLANK('Set Schedules Here'!W551),"",ROUND('Set Schedules Here'!W551,rounding_decimal_places))</f>
        <v/>
      </c>
      <c r="AO276" s="12" t="str">
        <f>IF(ISBLANK('Set Schedules Here'!X550),"",ROUND('Set Schedules Here'!X550,rounding_decimal_places))</f>
        <v/>
      </c>
      <c r="AP276" s="12" t="str">
        <f>IF(ISBLANK('Set Schedules Here'!X551),"",ROUND('Set Schedules Here'!X551,rounding_decimal_places))</f>
        <v/>
      </c>
      <c r="AQ276" s="12" t="str">
        <f>IF(ISBLANK('Set Schedules Here'!Y550),"",ROUND('Set Schedules Here'!Y550,rounding_decimal_places))</f>
        <v/>
      </c>
      <c r="AR276" s="12" t="str">
        <f>IF(ISBLANK('Set Schedules Here'!Y551),"",ROUND('Set Schedules Here'!Y551,rounding_decimal_places))</f>
        <v/>
      </c>
      <c r="AS276" s="12" t="str">
        <f>IF(ISBLANK('Set Schedules Here'!Z550),"",ROUND('Set Schedules Here'!Z550,rounding_decimal_places))</f>
        <v/>
      </c>
      <c r="AT276" s="12" t="str">
        <f>IF(ISBLANK('Set Schedules Here'!Z551),"",ROUND('Set Schedules Here'!Z551,rounding_decimal_places))</f>
        <v/>
      </c>
      <c r="AU276" s="12" t="str">
        <f>IF(ISBLANK('Set Schedules Here'!AA550),"",ROUND('Set Schedules Here'!AA550,rounding_decimal_places))</f>
        <v/>
      </c>
      <c r="AV276" s="12" t="str">
        <f>IF(ISBLANK('Set Schedules Here'!AA551),"",ROUND('Set Schedules Here'!AA551,rounding_decimal_places))</f>
        <v/>
      </c>
      <c r="AW276" s="12" t="str">
        <f>IF(ISBLANK('Set Schedules Here'!AB550),"",ROUND('Set Schedules Here'!AB550,rounding_decimal_places))</f>
        <v/>
      </c>
      <c r="AX276" s="12" t="str">
        <f>IF(ISBLANK('Set Schedules Here'!AB551),"",ROUND('Set Schedules Here'!AB551,rounding_decimal_places))</f>
        <v/>
      </c>
      <c r="AY276" s="12" t="str">
        <f>IF(ISBLANK('Set Schedules Here'!AC550),"",ROUND('Set Schedules Here'!AC550,rounding_decimal_places))</f>
        <v/>
      </c>
      <c r="AZ276" s="12" t="str">
        <f>IF(ISBLANK('Set Schedules Here'!AC551),"",ROUND('Set Schedules Here'!AC551,rounding_decimal_places))</f>
        <v/>
      </c>
      <c r="BA276" s="12" t="str">
        <f>IF(ISBLANK('Set Schedules Here'!AD550),"",ROUND('Set Schedules Here'!AD550,rounding_decimal_places))</f>
        <v/>
      </c>
      <c r="BB276" s="12" t="str">
        <f>IF(ISBLANK('Set Schedules Here'!AD551),"",ROUND('Set Schedules Here'!AD551,rounding_decimal_places))</f>
        <v/>
      </c>
      <c r="BC276" s="12" t="str">
        <f>IF(ISBLANK('Set Schedules Here'!AE550),"",ROUND('Set Schedules Here'!AE550,rounding_decimal_places))</f>
        <v/>
      </c>
      <c r="BD276" s="12" t="str">
        <f>IF(ISBLANK('Set Schedules Here'!AE551),"",ROUND('Set Schedules Here'!AE551,rounding_decimal_places))</f>
        <v/>
      </c>
      <c r="BE276" s="12" t="str">
        <f>IF(ISBLANK('Set Schedules Here'!AF550),"",ROUND('Set Schedules Here'!AF550,rounding_decimal_places))</f>
        <v/>
      </c>
      <c r="BF276" s="12" t="str">
        <f>IF(ISBLANK('Set Schedules Here'!AF551),"",ROUND('Set Schedules Here'!AF551,rounding_decimal_places))</f>
        <v/>
      </c>
      <c r="BG276" s="12" t="str">
        <f>IF(ISBLANK('Set Schedules Here'!AG550),"",ROUND('Set Schedules Here'!AG550,rounding_decimal_places))</f>
        <v/>
      </c>
      <c r="BH276" s="12" t="str">
        <f>IF(ISBLANK('Set Schedules Here'!AG551),"",ROUND('Set Schedules Here'!AG551,rounding_decimal_places))</f>
        <v/>
      </c>
      <c r="BI276" s="12" t="str">
        <f>IF(ISBLANK('Set Schedules Here'!AH550),"",ROUND('Set Schedules Here'!AH550,rounding_decimal_places))</f>
        <v/>
      </c>
      <c r="BJ276" s="12" t="str">
        <f>IF(ISBLANK('Set Schedules Here'!AH551),"",ROUND('Set Schedules Here'!AH551,rounding_decimal_places))</f>
        <v/>
      </c>
      <c r="BK276" s="12" t="str">
        <f>IF(ISBLANK('Set Schedules Here'!AI550),"",ROUND('Set Schedules Here'!AI550,rounding_decimal_places))</f>
        <v/>
      </c>
      <c r="BL276" s="12" t="str">
        <f>IF(ISBLANK('Set Schedules Here'!AI551),"",ROUND('Set Schedules Here'!AI551,rounding_decimal_places))</f>
        <v/>
      </c>
      <c r="BM276" s="12" t="str">
        <f>IF(ISBLANK('Set Schedules Here'!AJ550),"",ROUND('Set Schedules Here'!AJ550,rounding_decimal_places))</f>
        <v/>
      </c>
      <c r="BN276" s="12" t="str">
        <f>IF(ISBLANK('Set Schedules Here'!AJ551),"",ROUND('Set Schedules Here'!AJ551,rounding_decimal_places))</f>
        <v/>
      </c>
      <c r="BO276" s="12" t="str">
        <f>IF(ISBLANK('Set Schedules Here'!AK550),"",ROUND('Set Schedules Here'!AK550,rounding_decimal_places))</f>
        <v/>
      </c>
      <c r="BP276" s="21" t="str">
        <f>IF(ISBLANK('Set Schedules Here'!AK551),"",ROUND('Set Schedules Here'!AK551,rounding_decimal_places))</f>
        <v/>
      </c>
    </row>
    <row r="277" spans="1:68" x14ac:dyDescent="0.45">
      <c r="A277" s="16" t="str">
        <f>'Set Schedules Here'!A552</f>
        <v>elec reduce soft costs</v>
      </c>
      <c r="B277" s="12" t="str">
        <f>IF(ISBLANK('Set Schedules Here'!C552),"",'Set Schedules Here'!C552)</f>
        <v>nuclear es</v>
      </c>
      <c r="C277" s="12" t="str">
        <f>IF(ISBLANK('Set Schedules Here'!D552),"",'Set Schedules Here'!D552)</f>
        <v/>
      </c>
      <c r="D277" s="21" t="str">
        <f>IF(ISBLANK('Set Schedules Here'!E552),"",'Set Schedules Here'!E552)</f>
        <v/>
      </c>
      <c r="E277" s="12">
        <f>IF(ISBLANK('Set Schedules Here'!F552),"",ROUND('Set Schedules Here'!F552,rounding_decimal_places))</f>
        <v>2019</v>
      </c>
      <c r="F277" s="12">
        <f>IF(ISBLANK('Set Schedules Here'!F553),"",ROUND('Set Schedules Here'!F553,rounding_decimal_places))</f>
        <v>0</v>
      </c>
      <c r="G277" s="12">
        <f>IF(ISBLANK('Set Schedules Here'!G552),"",ROUND('Set Schedules Here'!G552,rounding_decimal_places))</f>
        <v>2020</v>
      </c>
      <c r="H277" s="12">
        <f>IF(ISBLANK('Set Schedules Here'!G553),"",ROUND('Set Schedules Here'!G553,rounding_decimal_places))</f>
        <v>0</v>
      </c>
      <c r="I277" s="12">
        <f>IF(ISBLANK('Set Schedules Here'!H552),"",ROUND('Set Schedules Here'!H552,rounding_decimal_places))</f>
        <v>2050</v>
      </c>
      <c r="J277" s="12">
        <f>IF(ISBLANK('Set Schedules Here'!H553),"",ROUND('Set Schedules Here'!H553,rounding_decimal_places))</f>
        <v>1</v>
      </c>
      <c r="K277" s="12" t="str">
        <f>IF(ISBLANK('Set Schedules Here'!I552),"",ROUND('Set Schedules Here'!I552,rounding_decimal_places))</f>
        <v/>
      </c>
      <c r="L277" s="12" t="str">
        <f>IF(ISBLANK('Set Schedules Here'!I553),"",ROUND('Set Schedules Here'!I553,rounding_decimal_places))</f>
        <v/>
      </c>
      <c r="M277" s="12" t="str">
        <f>IF(ISBLANK('Set Schedules Here'!J552),"",ROUND('Set Schedules Here'!J552,rounding_decimal_places))</f>
        <v/>
      </c>
      <c r="N277" s="12" t="str">
        <f>IF(ISBLANK('Set Schedules Here'!J553),"",ROUND('Set Schedules Here'!J553,rounding_decimal_places))</f>
        <v/>
      </c>
      <c r="O277" s="12" t="str">
        <f>IF(ISBLANK('Set Schedules Here'!K552),"",ROUND('Set Schedules Here'!K552,rounding_decimal_places))</f>
        <v/>
      </c>
      <c r="P277" s="12" t="str">
        <f>IF(ISBLANK('Set Schedules Here'!K553),"",ROUND('Set Schedules Here'!K553,rounding_decimal_places))</f>
        <v/>
      </c>
      <c r="Q277" s="12" t="str">
        <f>IF(ISBLANK('Set Schedules Here'!L552),"",ROUND('Set Schedules Here'!L552,rounding_decimal_places))</f>
        <v/>
      </c>
      <c r="R277" s="12" t="str">
        <f>IF(ISBLANK('Set Schedules Here'!L553),"",ROUND('Set Schedules Here'!L553,rounding_decimal_places))</f>
        <v/>
      </c>
      <c r="S277" s="12" t="str">
        <f>IF(ISBLANK('Set Schedules Here'!M552),"",ROUND('Set Schedules Here'!M552,rounding_decimal_places))</f>
        <v/>
      </c>
      <c r="T277" s="12" t="str">
        <f>IF(ISBLANK('Set Schedules Here'!M553),"",ROUND('Set Schedules Here'!M553,rounding_decimal_places))</f>
        <v/>
      </c>
      <c r="U277" s="12" t="str">
        <f>IF(ISBLANK('Set Schedules Here'!N552),"",ROUND('Set Schedules Here'!N552,rounding_decimal_places))</f>
        <v/>
      </c>
      <c r="V277" s="12" t="str">
        <f>IF(ISBLANK('Set Schedules Here'!N553),"",ROUND('Set Schedules Here'!N553,rounding_decimal_places))</f>
        <v/>
      </c>
      <c r="W277" s="12" t="str">
        <f>IF(ISBLANK('Set Schedules Here'!O552),"",ROUND('Set Schedules Here'!O552,rounding_decimal_places))</f>
        <v/>
      </c>
      <c r="X277" s="12" t="str">
        <f>IF(ISBLANK('Set Schedules Here'!O553),"",ROUND('Set Schedules Here'!O553,rounding_decimal_places))</f>
        <v/>
      </c>
      <c r="Y277" s="12" t="str">
        <f>IF(ISBLANK('Set Schedules Here'!P552),"",ROUND('Set Schedules Here'!P552,rounding_decimal_places))</f>
        <v/>
      </c>
      <c r="Z277" s="12" t="str">
        <f>IF(ISBLANK('Set Schedules Here'!P553),"",ROUND('Set Schedules Here'!P553,rounding_decimal_places))</f>
        <v/>
      </c>
      <c r="AA277" s="12" t="str">
        <f>IF(ISBLANK('Set Schedules Here'!Q552),"",ROUND('Set Schedules Here'!Q552,rounding_decimal_places))</f>
        <v/>
      </c>
      <c r="AB277" s="12" t="str">
        <f>IF(ISBLANK('Set Schedules Here'!Q553),"",ROUND('Set Schedules Here'!Q553,rounding_decimal_places))</f>
        <v/>
      </c>
      <c r="AC277" s="12" t="str">
        <f>IF(ISBLANK('Set Schedules Here'!R552),"",ROUND('Set Schedules Here'!R552,rounding_decimal_places))</f>
        <v/>
      </c>
      <c r="AD277" s="12" t="str">
        <f>IF(ISBLANK('Set Schedules Here'!R553),"",ROUND('Set Schedules Here'!R553,rounding_decimal_places))</f>
        <v/>
      </c>
      <c r="AE277" s="12" t="str">
        <f>IF(ISBLANK('Set Schedules Here'!S552),"",ROUND('Set Schedules Here'!S552,rounding_decimal_places))</f>
        <v/>
      </c>
      <c r="AF277" s="12" t="str">
        <f>IF(ISBLANK('Set Schedules Here'!S553),"",ROUND('Set Schedules Here'!S553,rounding_decimal_places))</f>
        <v/>
      </c>
      <c r="AG277" s="12" t="str">
        <f>IF(ISBLANK('Set Schedules Here'!T552),"",ROUND('Set Schedules Here'!T552,rounding_decimal_places))</f>
        <v/>
      </c>
      <c r="AH277" s="12" t="str">
        <f>IF(ISBLANK('Set Schedules Here'!T553),"",ROUND('Set Schedules Here'!T553,rounding_decimal_places))</f>
        <v/>
      </c>
      <c r="AI277" s="12" t="str">
        <f>IF(ISBLANK('Set Schedules Here'!U552),"",ROUND('Set Schedules Here'!U552,rounding_decimal_places))</f>
        <v/>
      </c>
      <c r="AJ277" s="12" t="str">
        <f>IF(ISBLANK('Set Schedules Here'!U553),"",ROUND('Set Schedules Here'!U553,rounding_decimal_places))</f>
        <v/>
      </c>
      <c r="AK277" s="12" t="str">
        <f>IF(ISBLANK('Set Schedules Here'!V552),"",ROUND('Set Schedules Here'!V552,rounding_decimal_places))</f>
        <v/>
      </c>
      <c r="AL277" s="12" t="str">
        <f>IF(ISBLANK('Set Schedules Here'!V553),"",ROUND('Set Schedules Here'!V553,rounding_decimal_places))</f>
        <v/>
      </c>
      <c r="AM277" s="12" t="str">
        <f>IF(ISBLANK('Set Schedules Here'!W552),"",ROUND('Set Schedules Here'!W552,rounding_decimal_places))</f>
        <v/>
      </c>
      <c r="AN277" s="12" t="str">
        <f>IF(ISBLANK('Set Schedules Here'!W553),"",ROUND('Set Schedules Here'!W553,rounding_decimal_places))</f>
        <v/>
      </c>
      <c r="AO277" s="12" t="str">
        <f>IF(ISBLANK('Set Schedules Here'!X552),"",ROUND('Set Schedules Here'!X552,rounding_decimal_places))</f>
        <v/>
      </c>
      <c r="AP277" s="12" t="str">
        <f>IF(ISBLANK('Set Schedules Here'!X553),"",ROUND('Set Schedules Here'!X553,rounding_decimal_places))</f>
        <v/>
      </c>
      <c r="AQ277" s="12" t="str">
        <f>IF(ISBLANK('Set Schedules Here'!Y552),"",ROUND('Set Schedules Here'!Y552,rounding_decimal_places))</f>
        <v/>
      </c>
      <c r="AR277" s="12" t="str">
        <f>IF(ISBLANK('Set Schedules Here'!Y553),"",ROUND('Set Schedules Here'!Y553,rounding_decimal_places))</f>
        <v/>
      </c>
      <c r="AS277" s="12" t="str">
        <f>IF(ISBLANK('Set Schedules Here'!Z552),"",ROUND('Set Schedules Here'!Z552,rounding_decimal_places))</f>
        <v/>
      </c>
      <c r="AT277" s="12" t="str">
        <f>IF(ISBLANK('Set Schedules Here'!Z553),"",ROUND('Set Schedules Here'!Z553,rounding_decimal_places))</f>
        <v/>
      </c>
      <c r="AU277" s="12" t="str">
        <f>IF(ISBLANK('Set Schedules Here'!AA552),"",ROUND('Set Schedules Here'!AA552,rounding_decimal_places))</f>
        <v/>
      </c>
      <c r="AV277" s="12" t="str">
        <f>IF(ISBLANK('Set Schedules Here'!AA553),"",ROUND('Set Schedules Here'!AA553,rounding_decimal_places))</f>
        <v/>
      </c>
      <c r="AW277" s="12" t="str">
        <f>IF(ISBLANK('Set Schedules Here'!AB552),"",ROUND('Set Schedules Here'!AB552,rounding_decimal_places))</f>
        <v/>
      </c>
      <c r="AX277" s="12" t="str">
        <f>IF(ISBLANK('Set Schedules Here'!AB553),"",ROUND('Set Schedules Here'!AB553,rounding_decimal_places))</f>
        <v/>
      </c>
      <c r="AY277" s="12" t="str">
        <f>IF(ISBLANK('Set Schedules Here'!AC552),"",ROUND('Set Schedules Here'!AC552,rounding_decimal_places))</f>
        <v/>
      </c>
      <c r="AZ277" s="12" t="str">
        <f>IF(ISBLANK('Set Schedules Here'!AC553),"",ROUND('Set Schedules Here'!AC553,rounding_decimal_places))</f>
        <v/>
      </c>
      <c r="BA277" s="12" t="str">
        <f>IF(ISBLANK('Set Schedules Here'!AD552),"",ROUND('Set Schedules Here'!AD552,rounding_decimal_places))</f>
        <v/>
      </c>
      <c r="BB277" s="12" t="str">
        <f>IF(ISBLANK('Set Schedules Here'!AD553),"",ROUND('Set Schedules Here'!AD553,rounding_decimal_places))</f>
        <v/>
      </c>
      <c r="BC277" s="12" t="str">
        <f>IF(ISBLANK('Set Schedules Here'!AE552),"",ROUND('Set Schedules Here'!AE552,rounding_decimal_places))</f>
        <v/>
      </c>
      <c r="BD277" s="12" t="str">
        <f>IF(ISBLANK('Set Schedules Here'!AE553),"",ROUND('Set Schedules Here'!AE553,rounding_decimal_places))</f>
        <v/>
      </c>
      <c r="BE277" s="12" t="str">
        <f>IF(ISBLANK('Set Schedules Here'!AF552),"",ROUND('Set Schedules Here'!AF552,rounding_decimal_places))</f>
        <v/>
      </c>
      <c r="BF277" s="12" t="str">
        <f>IF(ISBLANK('Set Schedules Here'!AF553),"",ROUND('Set Schedules Here'!AF553,rounding_decimal_places))</f>
        <v/>
      </c>
      <c r="BG277" s="12" t="str">
        <f>IF(ISBLANK('Set Schedules Here'!AG552),"",ROUND('Set Schedules Here'!AG552,rounding_decimal_places))</f>
        <v/>
      </c>
      <c r="BH277" s="12" t="str">
        <f>IF(ISBLANK('Set Schedules Here'!AG553),"",ROUND('Set Schedules Here'!AG553,rounding_decimal_places))</f>
        <v/>
      </c>
      <c r="BI277" s="12" t="str">
        <f>IF(ISBLANK('Set Schedules Here'!AH552),"",ROUND('Set Schedules Here'!AH552,rounding_decimal_places))</f>
        <v/>
      </c>
      <c r="BJ277" s="12" t="str">
        <f>IF(ISBLANK('Set Schedules Here'!AH553),"",ROUND('Set Schedules Here'!AH553,rounding_decimal_places))</f>
        <v/>
      </c>
      <c r="BK277" s="12" t="str">
        <f>IF(ISBLANK('Set Schedules Here'!AI552),"",ROUND('Set Schedules Here'!AI552,rounding_decimal_places))</f>
        <v/>
      </c>
      <c r="BL277" s="12" t="str">
        <f>IF(ISBLANK('Set Schedules Here'!AI553),"",ROUND('Set Schedules Here'!AI553,rounding_decimal_places))</f>
        <v/>
      </c>
      <c r="BM277" s="12" t="str">
        <f>IF(ISBLANK('Set Schedules Here'!AJ552),"",ROUND('Set Schedules Here'!AJ552,rounding_decimal_places))</f>
        <v/>
      </c>
      <c r="BN277" s="12" t="str">
        <f>IF(ISBLANK('Set Schedules Here'!AJ553),"",ROUND('Set Schedules Here'!AJ553,rounding_decimal_places))</f>
        <v/>
      </c>
      <c r="BO277" s="12" t="str">
        <f>IF(ISBLANK('Set Schedules Here'!AK552),"",ROUND('Set Schedules Here'!AK552,rounding_decimal_places))</f>
        <v/>
      </c>
      <c r="BP277" s="21" t="str">
        <f>IF(ISBLANK('Set Schedules Here'!AK553),"",ROUND('Set Schedules Here'!AK553,rounding_decimal_places))</f>
        <v/>
      </c>
    </row>
    <row r="278" spans="1:68" x14ac:dyDescent="0.45">
      <c r="A278" s="16" t="str">
        <f>'Set Schedules Here'!A554</f>
        <v>elec reduce soft costs</v>
      </c>
      <c r="B278" s="12" t="str">
        <f>IF(ISBLANK('Set Schedules Here'!C554),"",'Set Schedules Here'!C554)</f>
        <v>hydro es</v>
      </c>
      <c r="C278" s="12" t="str">
        <f>IF(ISBLANK('Set Schedules Here'!D554),"",'Set Schedules Here'!D554)</f>
        <v/>
      </c>
      <c r="D278" s="21" t="str">
        <f>IF(ISBLANK('Set Schedules Here'!E554),"",'Set Schedules Here'!E554)</f>
        <v/>
      </c>
      <c r="E278" s="12">
        <f>IF(ISBLANK('Set Schedules Here'!F554),"",ROUND('Set Schedules Here'!F554,rounding_decimal_places))</f>
        <v>2019</v>
      </c>
      <c r="F278" s="12">
        <f>IF(ISBLANK('Set Schedules Here'!F555),"",ROUND('Set Schedules Here'!F555,rounding_decimal_places))</f>
        <v>0</v>
      </c>
      <c r="G278" s="12">
        <f>IF(ISBLANK('Set Schedules Here'!G554),"",ROUND('Set Schedules Here'!G554,rounding_decimal_places))</f>
        <v>2020</v>
      </c>
      <c r="H278" s="12">
        <f>IF(ISBLANK('Set Schedules Here'!G555),"",ROUND('Set Schedules Here'!G555,rounding_decimal_places))</f>
        <v>0</v>
      </c>
      <c r="I278" s="12">
        <f>IF(ISBLANK('Set Schedules Here'!H554),"",ROUND('Set Schedules Here'!H554,rounding_decimal_places))</f>
        <v>2050</v>
      </c>
      <c r="J278" s="12">
        <f>IF(ISBLANK('Set Schedules Here'!H555),"",ROUND('Set Schedules Here'!H555,rounding_decimal_places))</f>
        <v>1</v>
      </c>
      <c r="K278" s="12" t="str">
        <f>IF(ISBLANK('Set Schedules Here'!I554),"",ROUND('Set Schedules Here'!I554,rounding_decimal_places))</f>
        <v/>
      </c>
      <c r="L278" s="12" t="str">
        <f>IF(ISBLANK('Set Schedules Here'!I555),"",ROUND('Set Schedules Here'!I555,rounding_decimal_places))</f>
        <v/>
      </c>
      <c r="M278" s="12" t="str">
        <f>IF(ISBLANK('Set Schedules Here'!J554),"",ROUND('Set Schedules Here'!J554,rounding_decimal_places))</f>
        <v/>
      </c>
      <c r="N278" s="12" t="str">
        <f>IF(ISBLANK('Set Schedules Here'!J555),"",ROUND('Set Schedules Here'!J555,rounding_decimal_places))</f>
        <v/>
      </c>
      <c r="O278" s="12" t="str">
        <f>IF(ISBLANK('Set Schedules Here'!K554),"",ROUND('Set Schedules Here'!K554,rounding_decimal_places))</f>
        <v/>
      </c>
      <c r="P278" s="12" t="str">
        <f>IF(ISBLANK('Set Schedules Here'!K555),"",ROUND('Set Schedules Here'!K555,rounding_decimal_places))</f>
        <v/>
      </c>
      <c r="Q278" s="12" t="str">
        <f>IF(ISBLANK('Set Schedules Here'!L554),"",ROUND('Set Schedules Here'!L554,rounding_decimal_places))</f>
        <v/>
      </c>
      <c r="R278" s="12" t="str">
        <f>IF(ISBLANK('Set Schedules Here'!L555),"",ROUND('Set Schedules Here'!L555,rounding_decimal_places))</f>
        <v/>
      </c>
      <c r="S278" s="12" t="str">
        <f>IF(ISBLANK('Set Schedules Here'!M554),"",ROUND('Set Schedules Here'!M554,rounding_decimal_places))</f>
        <v/>
      </c>
      <c r="T278" s="12" t="str">
        <f>IF(ISBLANK('Set Schedules Here'!M555),"",ROUND('Set Schedules Here'!M555,rounding_decimal_places))</f>
        <v/>
      </c>
      <c r="U278" s="12" t="str">
        <f>IF(ISBLANK('Set Schedules Here'!N554),"",ROUND('Set Schedules Here'!N554,rounding_decimal_places))</f>
        <v/>
      </c>
      <c r="V278" s="12" t="str">
        <f>IF(ISBLANK('Set Schedules Here'!N555),"",ROUND('Set Schedules Here'!N555,rounding_decimal_places))</f>
        <v/>
      </c>
      <c r="W278" s="12" t="str">
        <f>IF(ISBLANK('Set Schedules Here'!O554),"",ROUND('Set Schedules Here'!O554,rounding_decimal_places))</f>
        <v/>
      </c>
      <c r="X278" s="12" t="str">
        <f>IF(ISBLANK('Set Schedules Here'!O555),"",ROUND('Set Schedules Here'!O555,rounding_decimal_places))</f>
        <v/>
      </c>
      <c r="Y278" s="12" t="str">
        <f>IF(ISBLANK('Set Schedules Here'!P554),"",ROUND('Set Schedules Here'!P554,rounding_decimal_places))</f>
        <v/>
      </c>
      <c r="Z278" s="12" t="str">
        <f>IF(ISBLANK('Set Schedules Here'!P555),"",ROUND('Set Schedules Here'!P555,rounding_decimal_places))</f>
        <v/>
      </c>
      <c r="AA278" s="12" t="str">
        <f>IF(ISBLANK('Set Schedules Here'!Q554),"",ROUND('Set Schedules Here'!Q554,rounding_decimal_places))</f>
        <v/>
      </c>
      <c r="AB278" s="12" t="str">
        <f>IF(ISBLANK('Set Schedules Here'!Q555),"",ROUND('Set Schedules Here'!Q555,rounding_decimal_places))</f>
        <v/>
      </c>
      <c r="AC278" s="12" t="str">
        <f>IF(ISBLANK('Set Schedules Here'!R554),"",ROUND('Set Schedules Here'!R554,rounding_decimal_places))</f>
        <v/>
      </c>
      <c r="AD278" s="12" t="str">
        <f>IF(ISBLANK('Set Schedules Here'!R555),"",ROUND('Set Schedules Here'!R555,rounding_decimal_places))</f>
        <v/>
      </c>
      <c r="AE278" s="12" t="str">
        <f>IF(ISBLANK('Set Schedules Here'!S554),"",ROUND('Set Schedules Here'!S554,rounding_decimal_places))</f>
        <v/>
      </c>
      <c r="AF278" s="12" t="str">
        <f>IF(ISBLANK('Set Schedules Here'!S555),"",ROUND('Set Schedules Here'!S555,rounding_decimal_places))</f>
        <v/>
      </c>
      <c r="AG278" s="12" t="str">
        <f>IF(ISBLANK('Set Schedules Here'!T554),"",ROUND('Set Schedules Here'!T554,rounding_decimal_places))</f>
        <v/>
      </c>
      <c r="AH278" s="12" t="str">
        <f>IF(ISBLANK('Set Schedules Here'!T555),"",ROUND('Set Schedules Here'!T555,rounding_decimal_places))</f>
        <v/>
      </c>
      <c r="AI278" s="12" t="str">
        <f>IF(ISBLANK('Set Schedules Here'!U554),"",ROUND('Set Schedules Here'!U554,rounding_decimal_places))</f>
        <v/>
      </c>
      <c r="AJ278" s="12" t="str">
        <f>IF(ISBLANK('Set Schedules Here'!U555),"",ROUND('Set Schedules Here'!U555,rounding_decimal_places))</f>
        <v/>
      </c>
      <c r="AK278" s="12" t="str">
        <f>IF(ISBLANK('Set Schedules Here'!V554),"",ROUND('Set Schedules Here'!V554,rounding_decimal_places))</f>
        <v/>
      </c>
      <c r="AL278" s="12" t="str">
        <f>IF(ISBLANK('Set Schedules Here'!V555),"",ROUND('Set Schedules Here'!V555,rounding_decimal_places))</f>
        <v/>
      </c>
      <c r="AM278" s="12" t="str">
        <f>IF(ISBLANK('Set Schedules Here'!W554),"",ROUND('Set Schedules Here'!W554,rounding_decimal_places))</f>
        <v/>
      </c>
      <c r="AN278" s="12" t="str">
        <f>IF(ISBLANK('Set Schedules Here'!W555),"",ROUND('Set Schedules Here'!W555,rounding_decimal_places))</f>
        <v/>
      </c>
      <c r="AO278" s="12" t="str">
        <f>IF(ISBLANK('Set Schedules Here'!X554),"",ROUND('Set Schedules Here'!X554,rounding_decimal_places))</f>
        <v/>
      </c>
      <c r="AP278" s="12" t="str">
        <f>IF(ISBLANK('Set Schedules Here'!X555),"",ROUND('Set Schedules Here'!X555,rounding_decimal_places))</f>
        <v/>
      </c>
      <c r="AQ278" s="12" t="str">
        <f>IF(ISBLANK('Set Schedules Here'!Y554),"",ROUND('Set Schedules Here'!Y554,rounding_decimal_places))</f>
        <v/>
      </c>
      <c r="AR278" s="12" t="str">
        <f>IF(ISBLANK('Set Schedules Here'!Y555),"",ROUND('Set Schedules Here'!Y555,rounding_decimal_places))</f>
        <v/>
      </c>
      <c r="AS278" s="12" t="str">
        <f>IF(ISBLANK('Set Schedules Here'!Z554),"",ROUND('Set Schedules Here'!Z554,rounding_decimal_places))</f>
        <v/>
      </c>
      <c r="AT278" s="12" t="str">
        <f>IF(ISBLANK('Set Schedules Here'!Z555),"",ROUND('Set Schedules Here'!Z555,rounding_decimal_places))</f>
        <v/>
      </c>
      <c r="AU278" s="12" t="str">
        <f>IF(ISBLANK('Set Schedules Here'!AA554),"",ROUND('Set Schedules Here'!AA554,rounding_decimal_places))</f>
        <v/>
      </c>
      <c r="AV278" s="12" t="str">
        <f>IF(ISBLANK('Set Schedules Here'!AA555),"",ROUND('Set Schedules Here'!AA555,rounding_decimal_places))</f>
        <v/>
      </c>
      <c r="AW278" s="12" t="str">
        <f>IF(ISBLANK('Set Schedules Here'!AB554),"",ROUND('Set Schedules Here'!AB554,rounding_decimal_places))</f>
        <v/>
      </c>
      <c r="AX278" s="12" t="str">
        <f>IF(ISBLANK('Set Schedules Here'!AB555),"",ROUND('Set Schedules Here'!AB555,rounding_decimal_places))</f>
        <v/>
      </c>
      <c r="AY278" s="12" t="str">
        <f>IF(ISBLANK('Set Schedules Here'!AC554),"",ROUND('Set Schedules Here'!AC554,rounding_decimal_places))</f>
        <v/>
      </c>
      <c r="AZ278" s="12" t="str">
        <f>IF(ISBLANK('Set Schedules Here'!AC555),"",ROUND('Set Schedules Here'!AC555,rounding_decimal_places))</f>
        <v/>
      </c>
      <c r="BA278" s="12" t="str">
        <f>IF(ISBLANK('Set Schedules Here'!AD554),"",ROUND('Set Schedules Here'!AD554,rounding_decimal_places))</f>
        <v/>
      </c>
      <c r="BB278" s="12" t="str">
        <f>IF(ISBLANK('Set Schedules Here'!AD555),"",ROUND('Set Schedules Here'!AD555,rounding_decimal_places))</f>
        <v/>
      </c>
      <c r="BC278" s="12" t="str">
        <f>IF(ISBLANK('Set Schedules Here'!AE554),"",ROUND('Set Schedules Here'!AE554,rounding_decimal_places))</f>
        <v/>
      </c>
      <c r="BD278" s="12" t="str">
        <f>IF(ISBLANK('Set Schedules Here'!AE555),"",ROUND('Set Schedules Here'!AE555,rounding_decimal_places))</f>
        <v/>
      </c>
      <c r="BE278" s="12" t="str">
        <f>IF(ISBLANK('Set Schedules Here'!AF554),"",ROUND('Set Schedules Here'!AF554,rounding_decimal_places))</f>
        <v/>
      </c>
      <c r="BF278" s="12" t="str">
        <f>IF(ISBLANK('Set Schedules Here'!AF555),"",ROUND('Set Schedules Here'!AF555,rounding_decimal_places))</f>
        <v/>
      </c>
      <c r="BG278" s="12" t="str">
        <f>IF(ISBLANK('Set Schedules Here'!AG554),"",ROUND('Set Schedules Here'!AG554,rounding_decimal_places))</f>
        <v/>
      </c>
      <c r="BH278" s="12" t="str">
        <f>IF(ISBLANK('Set Schedules Here'!AG555),"",ROUND('Set Schedules Here'!AG555,rounding_decimal_places))</f>
        <v/>
      </c>
      <c r="BI278" s="12" t="str">
        <f>IF(ISBLANK('Set Schedules Here'!AH554),"",ROUND('Set Schedules Here'!AH554,rounding_decimal_places))</f>
        <v/>
      </c>
      <c r="BJ278" s="12" t="str">
        <f>IF(ISBLANK('Set Schedules Here'!AH555),"",ROUND('Set Schedules Here'!AH555,rounding_decimal_places))</f>
        <v/>
      </c>
      <c r="BK278" s="12" t="str">
        <f>IF(ISBLANK('Set Schedules Here'!AI554),"",ROUND('Set Schedules Here'!AI554,rounding_decimal_places))</f>
        <v/>
      </c>
      <c r="BL278" s="12" t="str">
        <f>IF(ISBLANK('Set Schedules Here'!AI555),"",ROUND('Set Schedules Here'!AI555,rounding_decimal_places))</f>
        <v/>
      </c>
      <c r="BM278" s="12" t="str">
        <f>IF(ISBLANK('Set Schedules Here'!AJ554),"",ROUND('Set Schedules Here'!AJ554,rounding_decimal_places))</f>
        <v/>
      </c>
      <c r="BN278" s="12" t="str">
        <f>IF(ISBLANK('Set Schedules Here'!AJ555),"",ROUND('Set Schedules Here'!AJ555,rounding_decimal_places))</f>
        <v/>
      </c>
      <c r="BO278" s="12" t="str">
        <f>IF(ISBLANK('Set Schedules Here'!AK554),"",ROUND('Set Schedules Here'!AK554,rounding_decimal_places))</f>
        <v/>
      </c>
      <c r="BP278" s="21" t="str">
        <f>IF(ISBLANK('Set Schedules Here'!AK555),"",ROUND('Set Schedules Here'!AK555,rounding_decimal_places))</f>
        <v/>
      </c>
    </row>
    <row r="279" spans="1:68" x14ac:dyDescent="0.45">
      <c r="A279" s="16" t="str">
        <f>'Set Schedules Here'!A556</f>
        <v>elec reduce soft costs</v>
      </c>
      <c r="B279" s="12" t="str">
        <f>IF(ISBLANK('Set Schedules Here'!C556),"",'Set Schedules Here'!C556)</f>
        <v>onshore wind es</v>
      </c>
      <c r="C279" s="12" t="str">
        <f>IF(ISBLANK('Set Schedules Here'!D556),"",'Set Schedules Here'!D556)</f>
        <v/>
      </c>
      <c r="D279" s="21" t="str">
        <f>IF(ISBLANK('Set Schedules Here'!E556),"",'Set Schedules Here'!E556)</f>
        <v/>
      </c>
      <c r="E279" s="12">
        <f>IF(ISBLANK('Set Schedules Here'!F556),"",ROUND('Set Schedules Here'!F556,rounding_decimal_places))</f>
        <v>2019</v>
      </c>
      <c r="F279" s="12">
        <f>IF(ISBLANK('Set Schedules Here'!F557),"",ROUND('Set Schedules Here'!F557,rounding_decimal_places))</f>
        <v>0</v>
      </c>
      <c r="G279" s="12">
        <f>IF(ISBLANK('Set Schedules Here'!G556),"",ROUND('Set Schedules Here'!G556,rounding_decimal_places))</f>
        <v>2020</v>
      </c>
      <c r="H279" s="12">
        <f>IF(ISBLANK('Set Schedules Here'!G557),"",ROUND('Set Schedules Here'!G557,rounding_decimal_places))</f>
        <v>0</v>
      </c>
      <c r="I279" s="12">
        <f>IF(ISBLANK('Set Schedules Here'!H556),"",ROUND('Set Schedules Here'!H556,rounding_decimal_places))</f>
        <v>2050</v>
      </c>
      <c r="J279" s="12">
        <f>IF(ISBLANK('Set Schedules Here'!H557),"",ROUND('Set Schedules Here'!H557,rounding_decimal_places))</f>
        <v>1</v>
      </c>
      <c r="K279" s="12" t="str">
        <f>IF(ISBLANK('Set Schedules Here'!I556),"",ROUND('Set Schedules Here'!I556,rounding_decimal_places))</f>
        <v/>
      </c>
      <c r="L279" s="12" t="str">
        <f>IF(ISBLANK('Set Schedules Here'!I557),"",ROUND('Set Schedules Here'!I557,rounding_decimal_places))</f>
        <v/>
      </c>
      <c r="M279" s="12" t="str">
        <f>IF(ISBLANK('Set Schedules Here'!J556),"",ROUND('Set Schedules Here'!J556,rounding_decimal_places))</f>
        <v/>
      </c>
      <c r="N279" s="12" t="str">
        <f>IF(ISBLANK('Set Schedules Here'!J557),"",ROUND('Set Schedules Here'!J557,rounding_decimal_places))</f>
        <v/>
      </c>
      <c r="O279" s="12" t="str">
        <f>IF(ISBLANK('Set Schedules Here'!K556),"",ROUND('Set Schedules Here'!K556,rounding_decimal_places))</f>
        <v/>
      </c>
      <c r="P279" s="12" t="str">
        <f>IF(ISBLANK('Set Schedules Here'!K557),"",ROUND('Set Schedules Here'!K557,rounding_decimal_places))</f>
        <v/>
      </c>
      <c r="Q279" s="12" t="str">
        <f>IF(ISBLANK('Set Schedules Here'!L556),"",ROUND('Set Schedules Here'!L556,rounding_decimal_places))</f>
        <v/>
      </c>
      <c r="R279" s="12" t="str">
        <f>IF(ISBLANK('Set Schedules Here'!L557),"",ROUND('Set Schedules Here'!L557,rounding_decimal_places))</f>
        <v/>
      </c>
      <c r="S279" s="12" t="str">
        <f>IF(ISBLANK('Set Schedules Here'!M556),"",ROUND('Set Schedules Here'!M556,rounding_decimal_places))</f>
        <v/>
      </c>
      <c r="T279" s="12" t="str">
        <f>IF(ISBLANK('Set Schedules Here'!M557),"",ROUND('Set Schedules Here'!M557,rounding_decimal_places))</f>
        <v/>
      </c>
      <c r="U279" s="12" t="str">
        <f>IF(ISBLANK('Set Schedules Here'!N556),"",ROUND('Set Schedules Here'!N556,rounding_decimal_places))</f>
        <v/>
      </c>
      <c r="V279" s="12" t="str">
        <f>IF(ISBLANK('Set Schedules Here'!N557),"",ROUND('Set Schedules Here'!N557,rounding_decimal_places))</f>
        <v/>
      </c>
      <c r="W279" s="12" t="str">
        <f>IF(ISBLANK('Set Schedules Here'!O556),"",ROUND('Set Schedules Here'!O556,rounding_decimal_places))</f>
        <v/>
      </c>
      <c r="X279" s="12" t="str">
        <f>IF(ISBLANK('Set Schedules Here'!O557),"",ROUND('Set Schedules Here'!O557,rounding_decimal_places))</f>
        <v/>
      </c>
      <c r="Y279" s="12" t="str">
        <f>IF(ISBLANK('Set Schedules Here'!P556),"",ROUND('Set Schedules Here'!P556,rounding_decimal_places))</f>
        <v/>
      </c>
      <c r="Z279" s="12" t="str">
        <f>IF(ISBLANK('Set Schedules Here'!P557),"",ROUND('Set Schedules Here'!P557,rounding_decimal_places))</f>
        <v/>
      </c>
      <c r="AA279" s="12" t="str">
        <f>IF(ISBLANK('Set Schedules Here'!Q556),"",ROUND('Set Schedules Here'!Q556,rounding_decimal_places))</f>
        <v/>
      </c>
      <c r="AB279" s="12" t="str">
        <f>IF(ISBLANK('Set Schedules Here'!Q557),"",ROUND('Set Schedules Here'!Q557,rounding_decimal_places))</f>
        <v/>
      </c>
      <c r="AC279" s="12" t="str">
        <f>IF(ISBLANK('Set Schedules Here'!R556),"",ROUND('Set Schedules Here'!R556,rounding_decimal_places))</f>
        <v/>
      </c>
      <c r="AD279" s="12" t="str">
        <f>IF(ISBLANK('Set Schedules Here'!R557),"",ROUND('Set Schedules Here'!R557,rounding_decimal_places))</f>
        <v/>
      </c>
      <c r="AE279" s="12" t="str">
        <f>IF(ISBLANK('Set Schedules Here'!S556),"",ROUND('Set Schedules Here'!S556,rounding_decimal_places))</f>
        <v/>
      </c>
      <c r="AF279" s="12" t="str">
        <f>IF(ISBLANK('Set Schedules Here'!S557),"",ROUND('Set Schedules Here'!S557,rounding_decimal_places))</f>
        <v/>
      </c>
      <c r="AG279" s="12" t="str">
        <f>IF(ISBLANK('Set Schedules Here'!T556),"",ROUND('Set Schedules Here'!T556,rounding_decimal_places))</f>
        <v/>
      </c>
      <c r="AH279" s="12" t="str">
        <f>IF(ISBLANK('Set Schedules Here'!T557),"",ROUND('Set Schedules Here'!T557,rounding_decimal_places))</f>
        <v/>
      </c>
      <c r="AI279" s="12" t="str">
        <f>IF(ISBLANK('Set Schedules Here'!U556),"",ROUND('Set Schedules Here'!U556,rounding_decimal_places))</f>
        <v/>
      </c>
      <c r="AJ279" s="12" t="str">
        <f>IF(ISBLANK('Set Schedules Here'!U557),"",ROUND('Set Schedules Here'!U557,rounding_decimal_places))</f>
        <v/>
      </c>
      <c r="AK279" s="12" t="str">
        <f>IF(ISBLANK('Set Schedules Here'!V556),"",ROUND('Set Schedules Here'!V556,rounding_decimal_places))</f>
        <v/>
      </c>
      <c r="AL279" s="12" t="str">
        <f>IF(ISBLANK('Set Schedules Here'!V557),"",ROUND('Set Schedules Here'!V557,rounding_decimal_places))</f>
        <v/>
      </c>
      <c r="AM279" s="12" t="str">
        <f>IF(ISBLANK('Set Schedules Here'!W556),"",ROUND('Set Schedules Here'!W556,rounding_decimal_places))</f>
        <v/>
      </c>
      <c r="AN279" s="12" t="str">
        <f>IF(ISBLANK('Set Schedules Here'!W557),"",ROUND('Set Schedules Here'!W557,rounding_decimal_places))</f>
        <v/>
      </c>
      <c r="AO279" s="12" t="str">
        <f>IF(ISBLANK('Set Schedules Here'!X556),"",ROUND('Set Schedules Here'!X556,rounding_decimal_places))</f>
        <v/>
      </c>
      <c r="AP279" s="12" t="str">
        <f>IF(ISBLANK('Set Schedules Here'!X557),"",ROUND('Set Schedules Here'!X557,rounding_decimal_places))</f>
        <v/>
      </c>
      <c r="AQ279" s="12" t="str">
        <f>IF(ISBLANK('Set Schedules Here'!Y556),"",ROUND('Set Schedules Here'!Y556,rounding_decimal_places))</f>
        <v/>
      </c>
      <c r="AR279" s="12" t="str">
        <f>IF(ISBLANK('Set Schedules Here'!Y557),"",ROUND('Set Schedules Here'!Y557,rounding_decimal_places))</f>
        <v/>
      </c>
      <c r="AS279" s="12" t="str">
        <f>IF(ISBLANK('Set Schedules Here'!Z556),"",ROUND('Set Schedules Here'!Z556,rounding_decimal_places))</f>
        <v/>
      </c>
      <c r="AT279" s="12" t="str">
        <f>IF(ISBLANK('Set Schedules Here'!Z557),"",ROUND('Set Schedules Here'!Z557,rounding_decimal_places))</f>
        <v/>
      </c>
      <c r="AU279" s="12" t="str">
        <f>IF(ISBLANK('Set Schedules Here'!AA556),"",ROUND('Set Schedules Here'!AA556,rounding_decimal_places))</f>
        <v/>
      </c>
      <c r="AV279" s="12" t="str">
        <f>IF(ISBLANK('Set Schedules Here'!AA557),"",ROUND('Set Schedules Here'!AA557,rounding_decimal_places))</f>
        <v/>
      </c>
      <c r="AW279" s="12" t="str">
        <f>IF(ISBLANK('Set Schedules Here'!AB556),"",ROUND('Set Schedules Here'!AB556,rounding_decimal_places))</f>
        <v/>
      </c>
      <c r="AX279" s="12" t="str">
        <f>IF(ISBLANK('Set Schedules Here'!AB557),"",ROUND('Set Schedules Here'!AB557,rounding_decimal_places))</f>
        <v/>
      </c>
      <c r="AY279" s="12" t="str">
        <f>IF(ISBLANK('Set Schedules Here'!AC556),"",ROUND('Set Schedules Here'!AC556,rounding_decimal_places))</f>
        <v/>
      </c>
      <c r="AZ279" s="12" t="str">
        <f>IF(ISBLANK('Set Schedules Here'!AC557),"",ROUND('Set Schedules Here'!AC557,rounding_decimal_places))</f>
        <v/>
      </c>
      <c r="BA279" s="12" t="str">
        <f>IF(ISBLANK('Set Schedules Here'!AD556),"",ROUND('Set Schedules Here'!AD556,rounding_decimal_places))</f>
        <v/>
      </c>
      <c r="BB279" s="12" t="str">
        <f>IF(ISBLANK('Set Schedules Here'!AD557),"",ROUND('Set Schedules Here'!AD557,rounding_decimal_places))</f>
        <v/>
      </c>
      <c r="BC279" s="12" t="str">
        <f>IF(ISBLANK('Set Schedules Here'!AE556),"",ROUND('Set Schedules Here'!AE556,rounding_decimal_places))</f>
        <v/>
      </c>
      <c r="BD279" s="12" t="str">
        <f>IF(ISBLANK('Set Schedules Here'!AE557),"",ROUND('Set Schedules Here'!AE557,rounding_decimal_places))</f>
        <v/>
      </c>
      <c r="BE279" s="12" t="str">
        <f>IF(ISBLANK('Set Schedules Here'!AF556),"",ROUND('Set Schedules Here'!AF556,rounding_decimal_places))</f>
        <v/>
      </c>
      <c r="BF279" s="12" t="str">
        <f>IF(ISBLANK('Set Schedules Here'!AF557),"",ROUND('Set Schedules Here'!AF557,rounding_decimal_places))</f>
        <v/>
      </c>
      <c r="BG279" s="12" t="str">
        <f>IF(ISBLANK('Set Schedules Here'!AG556),"",ROUND('Set Schedules Here'!AG556,rounding_decimal_places))</f>
        <v/>
      </c>
      <c r="BH279" s="12" t="str">
        <f>IF(ISBLANK('Set Schedules Here'!AG557),"",ROUND('Set Schedules Here'!AG557,rounding_decimal_places))</f>
        <v/>
      </c>
      <c r="BI279" s="12" t="str">
        <f>IF(ISBLANK('Set Schedules Here'!AH556),"",ROUND('Set Schedules Here'!AH556,rounding_decimal_places))</f>
        <v/>
      </c>
      <c r="BJ279" s="12" t="str">
        <f>IF(ISBLANK('Set Schedules Here'!AH557),"",ROUND('Set Schedules Here'!AH557,rounding_decimal_places))</f>
        <v/>
      </c>
      <c r="BK279" s="12" t="str">
        <f>IF(ISBLANK('Set Schedules Here'!AI556),"",ROUND('Set Schedules Here'!AI556,rounding_decimal_places))</f>
        <v/>
      </c>
      <c r="BL279" s="12" t="str">
        <f>IF(ISBLANK('Set Schedules Here'!AI557),"",ROUND('Set Schedules Here'!AI557,rounding_decimal_places))</f>
        <v/>
      </c>
      <c r="BM279" s="12" t="str">
        <f>IF(ISBLANK('Set Schedules Here'!AJ556),"",ROUND('Set Schedules Here'!AJ556,rounding_decimal_places))</f>
        <v/>
      </c>
      <c r="BN279" s="12" t="str">
        <f>IF(ISBLANK('Set Schedules Here'!AJ557),"",ROUND('Set Schedules Here'!AJ557,rounding_decimal_places))</f>
        <v/>
      </c>
      <c r="BO279" s="12" t="str">
        <f>IF(ISBLANK('Set Schedules Here'!AK556),"",ROUND('Set Schedules Here'!AK556,rounding_decimal_places))</f>
        <v/>
      </c>
      <c r="BP279" s="21" t="str">
        <f>IF(ISBLANK('Set Schedules Here'!AK557),"",ROUND('Set Schedules Here'!AK557,rounding_decimal_places))</f>
        <v/>
      </c>
    </row>
    <row r="280" spans="1:68" x14ac:dyDescent="0.45">
      <c r="A280" s="16" t="str">
        <f>'Set Schedules Here'!A558</f>
        <v>elec reduce soft costs</v>
      </c>
      <c r="B280" s="12" t="str">
        <f>IF(ISBLANK('Set Schedules Here'!C558),"",'Set Schedules Here'!C558)</f>
        <v>solar PV es</v>
      </c>
      <c r="C280" s="12" t="str">
        <f>IF(ISBLANK('Set Schedules Here'!D558),"",'Set Schedules Here'!D558)</f>
        <v/>
      </c>
      <c r="D280" s="21" t="str">
        <f>IF(ISBLANK('Set Schedules Here'!E558),"",'Set Schedules Here'!E558)</f>
        <v/>
      </c>
      <c r="E280" s="12">
        <f>IF(ISBLANK('Set Schedules Here'!F558),"",ROUND('Set Schedules Here'!F558,rounding_decimal_places))</f>
        <v>2019</v>
      </c>
      <c r="F280" s="12">
        <f>IF(ISBLANK('Set Schedules Here'!F559),"",ROUND('Set Schedules Here'!F559,rounding_decimal_places))</f>
        <v>0</v>
      </c>
      <c r="G280" s="12">
        <f>IF(ISBLANK('Set Schedules Here'!G558),"",ROUND('Set Schedules Here'!G558,rounding_decimal_places))</f>
        <v>2020</v>
      </c>
      <c r="H280" s="12">
        <f>IF(ISBLANK('Set Schedules Here'!G559),"",ROUND('Set Schedules Here'!G559,rounding_decimal_places))</f>
        <v>0</v>
      </c>
      <c r="I280" s="12">
        <f>IF(ISBLANK('Set Schedules Here'!H558),"",ROUND('Set Schedules Here'!H558,rounding_decimal_places))</f>
        <v>2050</v>
      </c>
      <c r="J280" s="12">
        <f>IF(ISBLANK('Set Schedules Here'!H559),"",ROUND('Set Schedules Here'!H559,rounding_decimal_places))</f>
        <v>1</v>
      </c>
      <c r="K280" s="12" t="str">
        <f>IF(ISBLANK('Set Schedules Here'!I558),"",ROUND('Set Schedules Here'!I558,rounding_decimal_places))</f>
        <v/>
      </c>
      <c r="L280" s="12" t="str">
        <f>IF(ISBLANK('Set Schedules Here'!I559),"",ROUND('Set Schedules Here'!I559,rounding_decimal_places))</f>
        <v/>
      </c>
      <c r="M280" s="12" t="str">
        <f>IF(ISBLANK('Set Schedules Here'!J558),"",ROUND('Set Schedules Here'!J558,rounding_decimal_places))</f>
        <v/>
      </c>
      <c r="N280" s="12" t="str">
        <f>IF(ISBLANK('Set Schedules Here'!J559),"",ROUND('Set Schedules Here'!J559,rounding_decimal_places))</f>
        <v/>
      </c>
      <c r="O280" s="12" t="str">
        <f>IF(ISBLANK('Set Schedules Here'!K558),"",ROUND('Set Schedules Here'!K558,rounding_decimal_places))</f>
        <v/>
      </c>
      <c r="P280" s="12" t="str">
        <f>IF(ISBLANK('Set Schedules Here'!K559),"",ROUND('Set Schedules Here'!K559,rounding_decimal_places))</f>
        <v/>
      </c>
      <c r="Q280" s="12" t="str">
        <f>IF(ISBLANK('Set Schedules Here'!L558),"",ROUND('Set Schedules Here'!L558,rounding_decimal_places))</f>
        <v/>
      </c>
      <c r="R280" s="12" t="str">
        <f>IF(ISBLANK('Set Schedules Here'!L559),"",ROUND('Set Schedules Here'!L559,rounding_decimal_places))</f>
        <v/>
      </c>
      <c r="S280" s="12" t="str">
        <f>IF(ISBLANK('Set Schedules Here'!M558),"",ROUND('Set Schedules Here'!M558,rounding_decimal_places))</f>
        <v/>
      </c>
      <c r="T280" s="12" t="str">
        <f>IF(ISBLANK('Set Schedules Here'!M559),"",ROUND('Set Schedules Here'!M559,rounding_decimal_places))</f>
        <v/>
      </c>
      <c r="U280" s="12" t="str">
        <f>IF(ISBLANK('Set Schedules Here'!N558),"",ROUND('Set Schedules Here'!N558,rounding_decimal_places))</f>
        <v/>
      </c>
      <c r="V280" s="12" t="str">
        <f>IF(ISBLANK('Set Schedules Here'!N559),"",ROUND('Set Schedules Here'!N559,rounding_decimal_places))</f>
        <v/>
      </c>
      <c r="W280" s="12" t="str">
        <f>IF(ISBLANK('Set Schedules Here'!O558),"",ROUND('Set Schedules Here'!O558,rounding_decimal_places))</f>
        <v/>
      </c>
      <c r="X280" s="12" t="str">
        <f>IF(ISBLANK('Set Schedules Here'!O559),"",ROUND('Set Schedules Here'!O559,rounding_decimal_places))</f>
        <v/>
      </c>
      <c r="Y280" s="12" t="str">
        <f>IF(ISBLANK('Set Schedules Here'!P558),"",ROUND('Set Schedules Here'!P558,rounding_decimal_places))</f>
        <v/>
      </c>
      <c r="Z280" s="12" t="str">
        <f>IF(ISBLANK('Set Schedules Here'!P559),"",ROUND('Set Schedules Here'!P559,rounding_decimal_places))</f>
        <v/>
      </c>
      <c r="AA280" s="12" t="str">
        <f>IF(ISBLANK('Set Schedules Here'!Q558),"",ROUND('Set Schedules Here'!Q558,rounding_decimal_places))</f>
        <v/>
      </c>
      <c r="AB280" s="12" t="str">
        <f>IF(ISBLANK('Set Schedules Here'!Q559),"",ROUND('Set Schedules Here'!Q559,rounding_decimal_places))</f>
        <v/>
      </c>
      <c r="AC280" s="12" t="str">
        <f>IF(ISBLANK('Set Schedules Here'!R558),"",ROUND('Set Schedules Here'!R558,rounding_decimal_places))</f>
        <v/>
      </c>
      <c r="AD280" s="12" t="str">
        <f>IF(ISBLANK('Set Schedules Here'!R559),"",ROUND('Set Schedules Here'!R559,rounding_decimal_places))</f>
        <v/>
      </c>
      <c r="AE280" s="12" t="str">
        <f>IF(ISBLANK('Set Schedules Here'!S558),"",ROUND('Set Schedules Here'!S558,rounding_decimal_places))</f>
        <v/>
      </c>
      <c r="AF280" s="12" t="str">
        <f>IF(ISBLANK('Set Schedules Here'!S559),"",ROUND('Set Schedules Here'!S559,rounding_decimal_places))</f>
        <v/>
      </c>
      <c r="AG280" s="12" t="str">
        <f>IF(ISBLANK('Set Schedules Here'!T558),"",ROUND('Set Schedules Here'!T558,rounding_decimal_places))</f>
        <v/>
      </c>
      <c r="AH280" s="12" t="str">
        <f>IF(ISBLANK('Set Schedules Here'!T559),"",ROUND('Set Schedules Here'!T559,rounding_decimal_places))</f>
        <v/>
      </c>
      <c r="AI280" s="12" t="str">
        <f>IF(ISBLANK('Set Schedules Here'!U558),"",ROUND('Set Schedules Here'!U558,rounding_decimal_places))</f>
        <v/>
      </c>
      <c r="AJ280" s="12" t="str">
        <f>IF(ISBLANK('Set Schedules Here'!U559),"",ROUND('Set Schedules Here'!U559,rounding_decimal_places))</f>
        <v/>
      </c>
      <c r="AK280" s="12" t="str">
        <f>IF(ISBLANK('Set Schedules Here'!V558),"",ROUND('Set Schedules Here'!V558,rounding_decimal_places))</f>
        <v/>
      </c>
      <c r="AL280" s="12" t="str">
        <f>IF(ISBLANK('Set Schedules Here'!V559),"",ROUND('Set Schedules Here'!V559,rounding_decimal_places))</f>
        <v/>
      </c>
      <c r="AM280" s="12" t="str">
        <f>IF(ISBLANK('Set Schedules Here'!W558),"",ROUND('Set Schedules Here'!W558,rounding_decimal_places))</f>
        <v/>
      </c>
      <c r="AN280" s="12" t="str">
        <f>IF(ISBLANK('Set Schedules Here'!W559),"",ROUND('Set Schedules Here'!W559,rounding_decimal_places))</f>
        <v/>
      </c>
      <c r="AO280" s="12" t="str">
        <f>IF(ISBLANK('Set Schedules Here'!X558),"",ROUND('Set Schedules Here'!X558,rounding_decimal_places))</f>
        <v/>
      </c>
      <c r="AP280" s="12" t="str">
        <f>IF(ISBLANK('Set Schedules Here'!X559),"",ROUND('Set Schedules Here'!X559,rounding_decimal_places))</f>
        <v/>
      </c>
      <c r="AQ280" s="12" t="str">
        <f>IF(ISBLANK('Set Schedules Here'!Y558),"",ROUND('Set Schedules Here'!Y558,rounding_decimal_places))</f>
        <v/>
      </c>
      <c r="AR280" s="12" t="str">
        <f>IF(ISBLANK('Set Schedules Here'!Y559),"",ROUND('Set Schedules Here'!Y559,rounding_decimal_places))</f>
        <v/>
      </c>
      <c r="AS280" s="12" t="str">
        <f>IF(ISBLANK('Set Schedules Here'!Z558),"",ROUND('Set Schedules Here'!Z558,rounding_decimal_places))</f>
        <v/>
      </c>
      <c r="AT280" s="12" t="str">
        <f>IF(ISBLANK('Set Schedules Here'!Z559),"",ROUND('Set Schedules Here'!Z559,rounding_decimal_places))</f>
        <v/>
      </c>
      <c r="AU280" s="12" t="str">
        <f>IF(ISBLANK('Set Schedules Here'!AA558),"",ROUND('Set Schedules Here'!AA558,rounding_decimal_places))</f>
        <v/>
      </c>
      <c r="AV280" s="12" t="str">
        <f>IF(ISBLANK('Set Schedules Here'!AA559),"",ROUND('Set Schedules Here'!AA559,rounding_decimal_places))</f>
        <v/>
      </c>
      <c r="AW280" s="12" t="str">
        <f>IF(ISBLANK('Set Schedules Here'!AB558),"",ROUND('Set Schedules Here'!AB558,rounding_decimal_places))</f>
        <v/>
      </c>
      <c r="AX280" s="12" t="str">
        <f>IF(ISBLANK('Set Schedules Here'!AB559),"",ROUND('Set Schedules Here'!AB559,rounding_decimal_places))</f>
        <v/>
      </c>
      <c r="AY280" s="12" t="str">
        <f>IF(ISBLANK('Set Schedules Here'!AC558),"",ROUND('Set Schedules Here'!AC558,rounding_decimal_places))</f>
        <v/>
      </c>
      <c r="AZ280" s="12" t="str">
        <f>IF(ISBLANK('Set Schedules Here'!AC559),"",ROUND('Set Schedules Here'!AC559,rounding_decimal_places))</f>
        <v/>
      </c>
      <c r="BA280" s="12" t="str">
        <f>IF(ISBLANK('Set Schedules Here'!AD558),"",ROUND('Set Schedules Here'!AD558,rounding_decimal_places))</f>
        <v/>
      </c>
      <c r="BB280" s="12" t="str">
        <f>IF(ISBLANK('Set Schedules Here'!AD559),"",ROUND('Set Schedules Here'!AD559,rounding_decimal_places))</f>
        <v/>
      </c>
      <c r="BC280" s="12" t="str">
        <f>IF(ISBLANK('Set Schedules Here'!AE558),"",ROUND('Set Schedules Here'!AE558,rounding_decimal_places))</f>
        <v/>
      </c>
      <c r="BD280" s="12" t="str">
        <f>IF(ISBLANK('Set Schedules Here'!AE559),"",ROUND('Set Schedules Here'!AE559,rounding_decimal_places))</f>
        <v/>
      </c>
      <c r="BE280" s="12" t="str">
        <f>IF(ISBLANK('Set Schedules Here'!AF558),"",ROUND('Set Schedules Here'!AF558,rounding_decimal_places))</f>
        <v/>
      </c>
      <c r="BF280" s="12" t="str">
        <f>IF(ISBLANK('Set Schedules Here'!AF559),"",ROUND('Set Schedules Here'!AF559,rounding_decimal_places))</f>
        <v/>
      </c>
      <c r="BG280" s="12" t="str">
        <f>IF(ISBLANK('Set Schedules Here'!AG558),"",ROUND('Set Schedules Here'!AG558,rounding_decimal_places))</f>
        <v/>
      </c>
      <c r="BH280" s="12" t="str">
        <f>IF(ISBLANK('Set Schedules Here'!AG559),"",ROUND('Set Schedules Here'!AG559,rounding_decimal_places))</f>
        <v/>
      </c>
      <c r="BI280" s="12" t="str">
        <f>IF(ISBLANK('Set Schedules Here'!AH558),"",ROUND('Set Schedules Here'!AH558,rounding_decimal_places))</f>
        <v/>
      </c>
      <c r="BJ280" s="12" t="str">
        <f>IF(ISBLANK('Set Schedules Here'!AH559),"",ROUND('Set Schedules Here'!AH559,rounding_decimal_places))</f>
        <v/>
      </c>
      <c r="BK280" s="12" t="str">
        <f>IF(ISBLANK('Set Schedules Here'!AI558),"",ROUND('Set Schedules Here'!AI558,rounding_decimal_places))</f>
        <v/>
      </c>
      <c r="BL280" s="12" t="str">
        <f>IF(ISBLANK('Set Schedules Here'!AI559),"",ROUND('Set Schedules Here'!AI559,rounding_decimal_places))</f>
        <v/>
      </c>
      <c r="BM280" s="12" t="str">
        <f>IF(ISBLANK('Set Schedules Here'!AJ558),"",ROUND('Set Schedules Here'!AJ558,rounding_decimal_places))</f>
        <v/>
      </c>
      <c r="BN280" s="12" t="str">
        <f>IF(ISBLANK('Set Schedules Here'!AJ559),"",ROUND('Set Schedules Here'!AJ559,rounding_decimal_places))</f>
        <v/>
      </c>
      <c r="BO280" s="12" t="str">
        <f>IF(ISBLANK('Set Schedules Here'!AK558),"",ROUND('Set Schedules Here'!AK558,rounding_decimal_places))</f>
        <v/>
      </c>
      <c r="BP280" s="21" t="str">
        <f>IF(ISBLANK('Set Schedules Here'!AK559),"",ROUND('Set Schedules Here'!AK559,rounding_decimal_places))</f>
        <v/>
      </c>
    </row>
    <row r="281" spans="1:68" x14ac:dyDescent="0.45">
      <c r="A281" s="16" t="str">
        <f>'Set Schedules Here'!A560</f>
        <v>elec reduce soft costs</v>
      </c>
      <c r="B281" s="12" t="str">
        <f>IF(ISBLANK('Set Schedules Here'!C560),"",'Set Schedules Here'!C560)</f>
        <v>solar thermal es</v>
      </c>
      <c r="C281" s="12" t="str">
        <f>IF(ISBLANK('Set Schedules Here'!D560),"",'Set Schedules Here'!D560)</f>
        <v/>
      </c>
      <c r="D281" s="21" t="str">
        <f>IF(ISBLANK('Set Schedules Here'!E560),"",'Set Schedules Here'!E560)</f>
        <v/>
      </c>
      <c r="E281" s="12">
        <f>IF(ISBLANK('Set Schedules Here'!F560),"",ROUND('Set Schedules Here'!F560,rounding_decimal_places))</f>
        <v>2019</v>
      </c>
      <c r="F281" s="12">
        <f>IF(ISBLANK('Set Schedules Here'!F561),"",ROUND('Set Schedules Here'!F561,rounding_decimal_places))</f>
        <v>0</v>
      </c>
      <c r="G281" s="12">
        <f>IF(ISBLANK('Set Schedules Here'!G560),"",ROUND('Set Schedules Here'!G560,rounding_decimal_places))</f>
        <v>2020</v>
      </c>
      <c r="H281" s="12">
        <f>IF(ISBLANK('Set Schedules Here'!G561),"",ROUND('Set Schedules Here'!G561,rounding_decimal_places))</f>
        <v>0</v>
      </c>
      <c r="I281" s="12">
        <f>IF(ISBLANK('Set Schedules Here'!H560),"",ROUND('Set Schedules Here'!H560,rounding_decimal_places))</f>
        <v>2050</v>
      </c>
      <c r="J281" s="12">
        <f>IF(ISBLANK('Set Schedules Here'!H561),"",ROUND('Set Schedules Here'!H561,rounding_decimal_places))</f>
        <v>1</v>
      </c>
      <c r="K281" s="12" t="str">
        <f>IF(ISBLANK('Set Schedules Here'!I560),"",ROUND('Set Schedules Here'!I560,rounding_decimal_places))</f>
        <v/>
      </c>
      <c r="L281" s="12" t="str">
        <f>IF(ISBLANK('Set Schedules Here'!I561),"",ROUND('Set Schedules Here'!I561,rounding_decimal_places))</f>
        <v/>
      </c>
      <c r="M281" s="12" t="str">
        <f>IF(ISBLANK('Set Schedules Here'!J560),"",ROUND('Set Schedules Here'!J560,rounding_decimal_places))</f>
        <v/>
      </c>
      <c r="N281" s="12" t="str">
        <f>IF(ISBLANK('Set Schedules Here'!J561),"",ROUND('Set Schedules Here'!J561,rounding_decimal_places))</f>
        <v/>
      </c>
      <c r="O281" s="12" t="str">
        <f>IF(ISBLANK('Set Schedules Here'!K560),"",ROUND('Set Schedules Here'!K560,rounding_decimal_places))</f>
        <v/>
      </c>
      <c r="P281" s="12" t="str">
        <f>IF(ISBLANK('Set Schedules Here'!K561),"",ROUND('Set Schedules Here'!K561,rounding_decimal_places))</f>
        <v/>
      </c>
      <c r="Q281" s="12" t="str">
        <f>IF(ISBLANK('Set Schedules Here'!L560),"",ROUND('Set Schedules Here'!L560,rounding_decimal_places))</f>
        <v/>
      </c>
      <c r="R281" s="12" t="str">
        <f>IF(ISBLANK('Set Schedules Here'!L561),"",ROUND('Set Schedules Here'!L561,rounding_decimal_places))</f>
        <v/>
      </c>
      <c r="S281" s="12" t="str">
        <f>IF(ISBLANK('Set Schedules Here'!M560),"",ROUND('Set Schedules Here'!M560,rounding_decimal_places))</f>
        <v/>
      </c>
      <c r="T281" s="12" t="str">
        <f>IF(ISBLANK('Set Schedules Here'!M561),"",ROUND('Set Schedules Here'!M561,rounding_decimal_places))</f>
        <v/>
      </c>
      <c r="U281" s="12" t="str">
        <f>IF(ISBLANK('Set Schedules Here'!N560),"",ROUND('Set Schedules Here'!N560,rounding_decimal_places))</f>
        <v/>
      </c>
      <c r="V281" s="12" t="str">
        <f>IF(ISBLANK('Set Schedules Here'!N561),"",ROUND('Set Schedules Here'!N561,rounding_decimal_places))</f>
        <v/>
      </c>
      <c r="W281" s="12" t="str">
        <f>IF(ISBLANK('Set Schedules Here'!O560),"",ROUND('Set Schedules Here'!O560,rounding_decimal_places))</f>
        <v/>
      </c>
      <c r="X281" s="12" t="str">
        <f>IF(ISBLANK('Set Schedules Here'!O561),"",ROUND('Set Schedules Here'!O561,rounding_decimal_places))</f>
        <v/>
      </c>
      <c r="Y281" s="12" t="str">
        <f>IF(ISBLANK('Set Schedules Here'!P560),"",ROUND('Set Schedules Here'!P560,rounding_decimal_places))</f>
        <v/>
      </c>
      <c r="Z281" s="12" t="str">
        <f>IF(ISBLANK('Set Schedules Here'!P561),"",ROUND('Set Schedules Here'!P561,rounding_decimal_places))</f>
        <v/>
      </c>
      <c r="AA281" s="12" t="str">
        <f>IF(ISBLANK('Set Schedules Here'!Q560),"",ROUND('Set Schedules Here'!Q560,rounding_decimal_places))</f>
        <v/>
      </c>
      <c r="AB281" s="12" t="str">
        <f>IF(ISBLANK('Set Schedules Here'!Q561),"",ROUND('Set Schedules Here'!Q561,rounding_decimal_places))</f>
        <v/>
      </c>
      <c r="AC281" s="12" t="str">
        <f>IF(ISBLANK('Set Schedules Here'!R560),"",ROUND('Set Schedules Here'!R560,rounding_decimal_places))</f>
        <v/>
      </c>
      <c r="AD281" s="12" t="str">
        <f>IF(ISBLANK('Set Schedules Here'!R561),"",ROUND('Set Schedules Here'!R561,rounding_decimal_places))</f>
        <v/>
      </c>
      <c r="AE281" s="12" t="str">
        <f>IF(ISBLANK('Set Schedules Here'!S560),"",ROUND('Set Schedules Here'!S560,rounding_decimal_places))</f>
        <v/>
      </c>
      <c r="AF281" s="12" t="str">
        <f>IF(ISBLANK('Set Schedules Here'!S561),"",ROUND('Set Schedules Here'!S561,rounding_decimal_places))</f>
        <v/>
      </c>
      <c r="AG281" s="12" t="str">
        <f>IF(ISBLANK('Set Schedules Here'!T560),"",ROUND('Set Schedules Here'!T560,rounding_decimal_places))</f>
        <v/>
      </c>
      <c r="AH281" s="12" t="str">
        <f>IF(ISBLANK('Set Schedules Here'!T561),"",ROUND('Set Schedules Here'!T561,rounding_decimal_places))</f>
        <v/>
      </c>
      <c r="AI281" s="12" t="str">
        <f>IF(ISBLANK('Set Schedules Here'!U560),"",ROUND('Set Schedules Here'!U560,rounding_decimal_places))</f>
        <v/>
      </c>
      <c r="AJ281" s="12" t="str">
        <f>IF(ISBLANK('Set Schedules Here'!U561),"",ROUND('Set Schedules Here'!U561,rounding_decimal_places))</f>
        <v/>
      </c>
      <c r="AK281" s="12" t="str">
        <f>IF(ISBLANK('Set Schedules Here'!V560),"",ROUND('Set Schedules Here'!V560,rounding_decimal_places))</f>
        <v/>
      </c>
      <c r="AL281" s="12" t="str">
        <f>IF(ISBLANK('Set Schedules Here'!V561),"",ROUND('Set Schedules Here'!V561,rounding_decimal_places))</f>
        <v/>
      </c>
      <c r="AM281" s="12" t="str">
        <f>IF(ISBLANK('Set Schedules Here'!W560),"",ROUND('Set Schedules Here'!W560,rounding_decimal_places))</f>
        <v/>
      </c>
      <c r="AN281" s="12" t="str">
        <f>IF(ISBLANK('Set Schedules Here'!W561),"",ROUND('Set Schedules Here'!W561,rounding_decimal_places))</f>
        <v/>
      </c>
      <c r="AO281" s="12" t="str">
        <f>IF(ISBLANK('Set Schedules Here'!X560),"",ROUND('Set Schedules Here'!X560,rounding_decimal_places))</f>
        <v/>
      </c>
      <c r="AP281" s="12" t="str">
        <f>IF(ISBLANK('Set Schedules Here'!X561),"",ROUND('Set Schedules Here'!X561,rounding_decimal_places))</f>
        <v/>
      </c>
      <c r="AQ281" s="12" t="str">
        <f>IF(ISBLANK('Set Schedules Here'!Y560),"",ROUND('Set Schedules Here'!Y560,rounding_decimal_places))</f>
        <v/>
      </c>
      <c r="AR281" s="12" t="str">
        <f>IF(ISBLANK('Set Schedules Here'!Y561),"",ROUND('Set Schedules Here'!Y561,rounding_decimal_places))</f>
        <v/>
      </c>
      <c r="AS281" s="12" t="str">
        <f>IF(ISBLANK('Set Schedules Here'!Z560),"",ROUND('Set Schedules Here'!Z560,rounding_decimal_places))</f>
        <v/>
      </c>
      <c r="AT281" s="12" t="str">
        <f>IF(ISBLANK('Set Schedules Here'!Z561),"",ROUND('Set Schedules Here'!Z561,rounding_decimal_places))</f>
        <v/>
      </c>
      <c r="AU281" s="12" t="str">
        <f>IF(ISBLANK('Set Schedules Here'!AA560),"",ROUND('Set Schedules Here'!AA560,rounding_decimal_places))</f>
        <v/>
      </c>
      <c r="AV281" s="12" t="str">
        <f>IF(ISBLANK('Set Schedules Here'!AA561),"",ROUND('Set Schedules Here'!AA561,rounding_decimal_places))</f>
        <v/>
      </c>
      <c r="AW281" s="12" t="str">
        <f>IF(ISBLANK('Set Schedules Here'!AB560),"",ROUND('Set Schedules Here'!AB560,rounding_decimal_places))</f>
        <v/>
      </c>
      <c r="AX281" s="12" t="str">
        <f>IF(ISBLANK('Set Schedules Here'!AB561),"",ROUND('Set Schedules Here'!AB561,rounding_decimal_places))</f>
        <v/>
      </c>
      <c r="AY281" s="12" t="str">
        <f>IF(ISBLANK('Set Schedules Here'!AC560),"",ROUND('Set Schedules Here'!AC560,rounding_decimal_places))</f>
        <v/>
      </c>
      <c r="AZ281" s="12" t="str">
        <f>IF(ISBLANK('Set Schedules Here'!AC561),"",ROUND('Set Schedules Here'!AC561,rounding_decimal_places))</f>
        <v/>
      </c>
      <c r="BA281" s="12" t="str">
        <f>IF(ISBLANK('Set Schedules Here'!AD560),"",ROUND('Set Schedules Here'!AD560,rounding_decimal_places))</f>
        <v/>
      </c>
      <c r="BB281" s="12" t="str">
        <f>IF(ISBLANK('Set Schedules Here'!AD561),"",ROUND('Set Schedules Here'!AD561,rounding_decimal_places))</f>
        <v/>
      </c>
      <c r="BC281" s="12" t="str">
        <f>IF(ISBLANK('Set Schedules Here'!AE560),"",ROUND('Set Schedules Here'!AE560,rounding_decimal_places))</f>
        <v/>
      </c>
      <c r="BD281" s="12" t="str">
        <f>IF(ISBLANK('Set Schedules Here'!AE561),"",ROUND('Set Schedules Here'!AE561,rounding_decimal_places))</f>
        <v/>
      </c>
      <c r="BE281" s="12" t="str">
        <f>IF(ISBLANK('Set Schedules Here'!AF560),"",ROUND('Set Schedules Here'!AF560,rounding_decimal_places))</f>
        <v/>
      </c>
      <c r="BF281" s="12" t="str">
        <f>IF(ISBLANK('Set Schedules Here'!AF561),"",ROUND('Set Schedules Here'!AF561,rounding_decimal_places))</f>
        <v/>
      </c>
      <c r="BG281" s="12" t="str">
        <f>IF(ISBLANK('Set Schedules Here'!AG560),"",ROUND('Set Schedules Here'!AG560,rounding_decimal_places))</f>
        <v/>
      </c>
      <c r="BH281" s="12" t="str">
        <f>IF(ISBLANK('Set Schedules Here'!AG561),"",ROUND('Set Schedules Here'!AG561,rounding_decimal_places))</f>
        <v/>
      </c>
      <c r="BI281" s="12" t="str">
        <f>IF(ISBLANK('Set Schedules Here'!AH560),"",ROUND('Set Schedules Here'!AH560,rounding_decimal_places))</f>
        <v/>
      </c>
      <c r="BJ281" s="12" t="str">
        <f>IF(ISBLANK('Set Schedules Here'!AH561),"",ROUND('Set Schedules Here'!AH561,rounding_decimal_places))</f>
        <v/>
      </c>
      <c r="BK281" s="12" t="str">
        <f>IF(ISBLANK('Set Schedules Here'!AI560),"",ROUND('Set Schedules Here'!AI560,rounding_decimal_places))</f>
        <v/>
      </c>
      <c r="BL281" s="12" t="str">
        <f>IF(ISBLANK('Set Schedules Here'!AI561),"",ROUND('Set Schedules Here'!AI561,rounding_decimal_places))</f>
        <v/>
      </c>
      <c r="BM281" s="12" t="str">
        <f>IF(ISBLANK('Set Schedules Here'!AJ560),"",ROUND('Set Schedules Here'!AJ560,rounding_decimal_places))</f>
        <v/>
      </c>
      <c r="BN281" s="12" t="str">
        <f>IF(ISBLANK('Set Schedules Here'!AJ561),"",ROUND('Set Schedules Here'!AJ561,rounding_decimal_places))</f>
        <v/>
      </c>
      <c r="BO281" s="12" t="str">
        <f>IF(ISBLANK('Set Schedules Here'!AK560),"",ROUND('Set Schedules Here'!AK560,rounding_decimal_places))</f>
        <v/>
      </c>
      <c r="BP281" s="21" t="str">
        <f>IF(ISBLANK('Set Schedules Here'!AK561),"",ROUND('Set Schedules Here'!AK561,rounding_decimal_places))</f>
        <v/>
      </c>
    </row>
    <row r="282" spans="1:68" x14ac:dyDescent="0.45">
      <c r="A282" s="16" t="str">
        <f>'Set Schedules Here'!A562</f>
        <v>elec reduce soft costs</v>
      </c>
      <c r="B282" s="12" t="str">
        <f>IF(ISBLANK('Set Schedules Here'!C562),"",'Set Schedules Here'!C562)</f>
        <v>biomass es</v>
      </c>
      <c r="C282" s="12" t="str">
        <f>IF(ISBLANK('Set Schedules Here'!D562),"",'Set Schedules Here'!D562)</f>
        <v/>
      </c>
      <c r="D282" s="21" t="str">
        <f>IF(ISBLANK('Set Schedules Here'!E562),"",'Set Schedules Here'!E562)</f>
        <v/>
      </c>
      <c r="E282" s="12">
        <f>IF(ISBLANK('Set Schedules Here'!F562),"",ROUND('Set Schedules Here'!F562,rounding_decimal_places))</f>
        <v>2019</v>
      </c>
      <c r="F282" s="12">
        <f>IF(ISBLANK('Set Schedules Here'!F563),"",ROUND('Set Schedules Here'!F563,rounding_decimal_places))</f>
        <v>0</v>
      </c>
      <c r="G282" s="12">
        <f>IF(ISBLANK('Set Schedules Here'!G562),"",ROUND('Set Schedules Here'!G562,rounding_decimal_places))</f>
        <v>2020</v>
      </c>
      <c r="H282" s="12">
        <f>IF(ISBLANK('Set Schedules Here'!G563),"",ROUND('Set Schedules Here'!G563,rounding_decimal_places))</f>
        <v>0</v>
      </c>
      <c r="I282" s="12">
        <f>IF(ISBLANK('Set Schedules Here'!H562),"",ROUND('Set Schedules Here'!H562,rounding_decimal_places))</f>
        <v>2050</v>
      </c>
      <c r="J282" s="12">
        <f>IF(ISBLANK('Set Schedules Here'!H563),"",ROUND('Set Schedules Here'!H563,rounding_decimal_places))</f>
        <v>1</v>
      </c>
      <c r="K282" s="12" t="str">
        <f>IF(ISBLANK('Set Schedules Here'!I562),"",ROUND('Set Schedules Here'!I562,rounding_decimal_places))</f>
        <v/>
      </c>
      <c r="L282" s="12" t="str">
        <f>IF(ISBLANK('Set Schedules Here'!I563),"",ROUND('Set Schedules Here'!I563,rounding_decimal_places))</f>
        <v/>
      </c>
      <c r="M282" s="12" t="str">
        <f>IF(ISBLANK('Set Schedules Here'!J562),"",ROUND('Set Schedules Here'!J562,rounding_decimal_places))</f>
        <v/>
      </c>
      <c r="N282" s="12" t="str">
        <f>IF(ISBLANK('Set Schedules Here'!J563),"",ROUND('Set Schedules Here'!J563,rounding_decimal_places))</f>
        <v/>
      </c>
      <c r="O282" s="12" t="str">
        <f>IF(ISBLANK('Set Schedules Here'!K562),"",ROUND('Set Schedules Here'!K562,rounding_decimal_places))</f>
        <v/>
      </c>
      <c r="P282" s="12" t="str">
        <f>IF(ISBLANK('Set Schedules Here'!K563),"",ROUND('Set Schedules Here'!K563,rounding_decimal_places))</f>
        <v/>
      </c>
      <c r="Q282" s="12" t="str">
        <f>IF(ISBLANK('Set Schedules Here'!L562),"",ROUND('Set Schedules Here'!L562,rounding_decimal_places))</f>
        <v/>
      </c>
      <c r="R282" s="12" t="str">
        <f>IF(ISBLANK('Set Schedules Here'!L563),"",ROUND('Set Schedules Here'!L563,rounding_decimal_places))</f>
        <v/>
      </c>
      <c r="S282" s="12" t="str">
        <f>IF(ISBLANK('Set Schedules Here'!M562),"",ROUND('Set Schedules Here'!M562,rounding_decimal_places))</f>
        <v/>
      </c>
      <c r="T282" s="12" t="str">
        <f>IF(ISBLANK('Set Schedules Here'!M563),"",ROUND('Set Schedules Here'!M563,rounding_decimal_places))</f>
        <v/>
      </c>
      <c r="U282" s="12" t="str">
        <f>IF(ISBLANK('Set Schedules Here'!N562),"",ROUND('Set Schedules Here'!N562,rounding_decimal_places))</f>
        <v/>
      </c>
      <c r="V282" s="12" t="str">
        <f>IF(ISBLANK('Set Schedules Here'!N563),"",ROUND('Set Schedules Here'!N563,rounding_decimal_places))</f>
        <v/>
      </c>
      <c r="W282" s="12" t="str">
        <f>IF(ISBLANK('Set Schedules Here'!O562),"",ROUND('Set Schedules Here'!O562,rounding_decimal_places))</f>
        <v/>
      </c>
      <c r="X282" s="12" t="str">
        <f>IF(ISBLANK('Set Schedules Here'!O563),"",ROUND('Set Schedules Here'!O563,rounding_decimal_places))</f>
        <v/>
      </c>
      <c r="Y282" s="12" t="str">
        <f>IF(ISBLANK('Set Schedules Here'!P562),"",ROUND('Set Schedules Here'!P562,rounding_decimal_places))</f>
        <v/>
      </c>
      <c r="Z282" s="12" t="str">
        <f>IF(ISBLANK('Set Schedules Here'!P563),"",ROUND('Set Schedules Here'!P563,rounding_decimal_places))</f>
        <v/>
      </c>
      <c r="AA282" s="12" t="str">
        <f>IF(ISBLANK('Set Schedules Here'!Q562),"",ROUND('Set Schedules Here'!Q562,rounding_decimal_places))</f>
        <v/>
      </c>
      <c r="AB282" s="12" t="str">
        <f>IF(ISBLANK('Set Schedules Here'!Q563),"",ROUND('Set Schedules Here'!Q563,rounding_decimal_places))</f>
        <v/>
      </c>
      <c r="AC282" s="12" t="str">
        <f>IF(ISBLANK('Set Schedules Here'!R562),"",ROUND('Set Schedules Here'!R562,rounding_decimal_places))</f>
        <v/>
      </c>
      <c r="AD282" s="12" t="str">
        <f>IF(ISBLANK('Set Schedules Here'!R563),"",ROUND('Set Schedules Here'!R563,rounding_decimal_places))</f>
        <v/>
      </c>
      <c r="AE282" s="12" t="str">
        <f>IF(ISBLANK('Set Schedules Here'!S562),"",ROUND('Set Schedules Here'!S562,rounding_decimal_places))</f>
        <v/>
      </c>
      <c r="AF282" s="12" t="str">
        <f>IF(ISBLANK('Set Schedules Here'!S563),"",ROUND('Set Schedules Here'!S563,rounding_decimal_places))</f>
        <v/>
      </c>
      <c r="AG282" s="12" t="str">
        <f>IF(ISBLANK('Set Schedules Here'!T562),"",ROUND('Set Schedules Here'!T562,rounding_decimal_places))</f>
        <v/>
      </c>
      <c r="AH282" s="12" t="str">
        <f>IF(ISBLANK('Set Schedules Here'!T563),"",ROUND('Set Schedules Here'!T563,rounding_decimal_places))</f>
        <v/>
      </c>
      <c r="AI282" s="12" t="str">
        <f>IF(ISBLANK('Set Schedules Here'!U562),"",ROUND('Set Schedules Here'!U562,rounding_decimal_places))</f>
        <v/>
      </c>
      <c r="AJ282" s="12" t="str">
        <f>IF(ISBLANK('Set Schedules Here'!U563),"",ROUND('Set Schedules Here'!U563,rounding_decimal_places))</f>
        <v/>
      </c>
      <c r="AK282" s="12" t="str">
        <f>IF(ISBLANK('Set Schedules Here'!V562),"",ROUND('Set Schedules Here'!V562,rounding_decimal_places))</f>
        <v/>
      </c>
      <c r="AL282" s="12" t="str">
        <f>IF(ISBLANK('Set Schedules Here'!V563),"",ROUND('Set Schedules Here'!V563,rounding_decimal_places))</f>
        <v/>
      </c>
      <c r="AM282" s="12" t="str">
        <f>IF(ISBLANK('Set Schedules Here'!W562),"",ROUND('Set Schedules Here'!W562,rounding_decimal_places))</f>
        <v/>
      </c>
      <c r="AN282" s="12" t="str">
        <f>IF(ISBLANK('Set Schedules Here'!W563),"",ROUND('Set Schedules Here'!W563,rounding_decimal_places))</f>
        <v/>
      </c>
      <c r="AO282" s="12" t="str">
        <f>IF(ISBLANK('Set Schedules Here'!X562),"",ROUND('Set Schedules Here'!X562,rounding_decimal_places))</f>
        <v/>
      </c>
      <c r="AP282" s="12" t="str">
        <f>IF(ISBLANK('Set Schedules Here'!X563),"",ROUND('Set Schedules Here'!X563,rounding_decimal_places))</f>
        <v/>
      </c>
      <c r="AQ282" s="12" t="str">
        <f>IF(ISBLANK('Set Schedules Here'!Y562),"",ROUND('Set Schedules Here'!Y562,rounding_decimal_places))</f>
        <v/>
      </c>
      <c r="AR282" s="12" t="str">
        <f>IF(ISBLANK('Set Schedules Here'!Y563),"",ROUND('Set Schedules Here'!Y563,rounding_decimal_places))</f>
        <v/>
      </c>
      <c r="AS282" s="12" t="str">
        <f>IF(ISBLANK('Set Schedules Here'!Z562),"",ROUND('Set Schedules Here'!Z562,rounding_decimal_places))</f>
        <v/>
      </c>
      <c r="AT282" s="12" t="str">
        <f>IF(ISBLANK('Set Schedules Here'!Z563),"",ROUND('Set Schedules Here'!Z563,rounding_decimal_places))</f>
        <v/>
      </c>
      <c r="AU282" s="12" t="str">
        <f>IF(ISBLANK('Set Schedules Here'!AA562),"",ROUND('Set Schedules Here'!AA562,rounding_decimal_places))</f>
        <v/>
      </c>
      <c r="AV282" s="12" t="str">
        <f>IF(ISBLANK('Set Schedules Here'!AA563),"",ROUND('Set Schedules Here'!AA563,rounding_decimal_places))</f>
        <v/>
      </c>
      <c r="AW282" s="12" t="str">
        <f>IF(ISBLANK('Set Schedules Here'!AB562),"",ROUND('Set Schedules Here'!AB562,rounding_decimal_places))</f>
        <v/>
      </c>
      <c r="AX282" s="12" t="str">
        <f>IF(ISBLANK('Set Schedules Here'!AB563),"",ROUND('Set Schedules Here'!AB563,rounding_decimal_places))</f>
        <v/>
      </c>
      <c r="AY282" s="12" t="str">
        <f>IF(ISBLANK('Set Schedules Here'!AC562),"",ROUND('Set Schedules Here'!AC562,rounding_decimal_places))</f>
        <v/>
      </c>
      <c r="AZ282" s="12" t="str">
        <f>IF(ISBLANK('Set Schedules Here'!AC563),"",ROUND('Set Schedules Here'!AC563,rounding_decimal_places))</f>
        <v/>
      </c>
      <c r="BA282" s="12" t="str">
        <f>IF(ISBLANK('Set Schedules Here'!AD562),"",ROUND('Set Schedules Here'!AD562,rounding_decimal_places))</f>
        <v/>
      </c>
      <c r="BB282" s="12" t="str">
        <f>IF(ISBLANK('Set Schedules Here'!AD563),"",ROUND('Set Schedules Here'!AD563,rounding_decimal_places))</f>
        <v/>
      </c>
      <c r="BC282" s="12" t="str">
        <f>IF(ISBLANK('Set Schedules Here'!AE562),"",ROUND('Set Schedules Here'!AE562,rounding_decimal_places))</f>
        <v/>
      </c>
      <c r="BD282" s="12" t="str">
        <f>IF(ISBLANK('Set Schedules Here'!AE563),"",ROUND('Set Schedules Here'!AE563,rounding_decimal_places))</f>
        <v/>
      </c>
      <c r="BE282" s="12" t="str">
        <f>IF(ISBLANK('Set Schedules Here'!AF562),"",ROUND('Set Schedules Here'!AF562,rounding_decimal_places))</f>
        <v/>
      </c>
      <c r="BF282" s="12" t="str">
        <f>IF(ISBLANK('Set Schedules Here'!AF563),"",ROUND('Set Schedules Here'!AF563,rounding_decimal_places))</f>
        <v/>
      </c>
      <c r="BG282" s="12" t="str">
        <f>IF(ISBLANK('Set Schedules Here'!AG562),"",ROUND('Set Schedules Here'!AG562,rounding_decimal_places))</f>
        <v/>
      </c>
      <c r="BH282" s="12" t="str">
        <f>IF(ISBLANK('Set Schedules Here'!AG563),"",ROUND('Set Schedules Here'!AG563,rounding_decimal_places))</f>
        <v/>
      </c>
      <c r="BI282" s="12" t="str">
        <f>IF(ISBLANK('Set Schedules Here'!AH562),"",ROUND('Set Schedules Here'!AH562,rounding_decimal_places))</f>
        <v/>
      </c>
      <c r="BJ282" s="12" t="str">
        <f>IF(ISBLANK('Set Schedules Here'!AH563),"",ROUND('Set Schedules Here'!AH563,rounding_decimal_places))</f>
        <v/>
      </c>
      <c r="BK282" s="12" t="str">
        <f>IF(ISBLANK('Set Schedules Here'!AI562),"",ROUND('Set Schedules Here'!AI562,rounding_decimal_places))</f>
        <v/>
      </c>
      <c r="BL282" s="12" t="str">
        <f>IF(ISBLANK('Set Schedules Here'!AI563),"",ROUND('Set Schedules Here'!AI563,rounding_decimal_places))</f>
        <v/>
      </c>
      <c r="BM282" s="12" t="str">
        <f>IF(ISBLANK('Set Schedules Here'!AJ562),"",ROUND('Set Schedules Here'!AJ562,rounding_decimal_places))</f>
        <v/>
      </c>
      <c r="BN282" s="12" t="str">
        <f>IF(ISBLANK('Set Schedules Here'!AJ563),"",ROUND('Set Schedules Here'!AJ563,rounding_decimal_places))</f>
        <v/>
      </c>
      <c r="BO282" s="12" t="str">
        <f>IF(ISBLANK('Set Schedules Here'!AK562),"",ROUND('Set Schedules Here'!AK562,rounding_decimal_places))</f>
        <v/>
      </c>
      <c r="BP282" s="21" t="str">
        <f>IF(ISBLANK('Set Schedules Here'!AK563),"",ROUND('Set Schedules Here'!AK563,rounding_decimal_places))</f>
        <v/>
      </c>
    </row>
    <row r="283" spans="1:68" x14ac:dyDescent="0.45">
      <c r="A283" s="16" t="str">
        <f>'Set Schedules Here'!A564</f>
        <v>elec reduce soft costs</v>
      </c>
      <c r="B283" s="12" t="str">
        <f>IF(ISBLANK('Set Schedules Here'!C564),"",'Set Schedules Here'!C564)</f>
        <v>geothermal es</v>
      </c>
      <c r="C283" s="12" t="str">
        <f>IF(ISBLANK('Set Schedules Here'!D564),"",'Set Schedules Here'!D564)</f>
        <v/>
      </c>
      <c r="D283" s="21" t="str">
        <f>IF(ISBLANK('Set Schedules Here'!E564),"",'Set Schedules Here'!E564)</f>
        <v/>
      </c>
      <c r="E283" s="12">
        <f>IF(ISBLANK('Set Schedules Here'!F564),"",ROUND('Set Schedules Here'!F564,rounding_decimal_places))</f>
        <v>2019</v>
      </c>
      <c r="F283" s="12">
        <f>IF(ISBLANK('Set Schedules Here'!F565),"",ROUND('Set Schedules Here'!F565,rounding_decimal_places))</f>
        <v>0</v>
      </c>
      <c r="G283" s="12">
        <f>IF(ISBLANK('Set Schedules Here'!G564),"",ROUND('Set Schedules Here'!G564,rounding_decimal_places))</f>
        <v>2020</v>
      </c>
      <c r="H283" s="12">
        <f>IF(ISBLANK('Set Schedules Here'!G565),"",ROUND('Set Schedules Here'!G565,rounding_decimal_places))</f>
        <v>0</v>
      </c>
      <c r="I283" s="12">
        <f>IF(ISBLANK('Set Schedules Here'!H564),"",ROUND('Set Schedules Here'!H564,rounding_decimal_places))</f>
        <v>2050</v>
      </c>
      <c r="J283" s="12">
        <f>IF(ISBLANK('Set Schedules Here'!H565),"",ROUND('Set Schedules Here'!H565,rounding_decimal_places))</f>
        <v>1</v>
      </c>
      <c r="K283" s="12" t="str">
        <f>IF(ISBLANK('Set Schedules Here'!I564),"",ROUND('Set Schedules Here'!I564,rounding_decimal_places))</f>
        <v/>
      </c>
      <c r="L283" s="12" t="str">
        <f>IF(ISBLANK('Set Schedules Here'!I565),"",ROUND('Set Schedules Here'!I565,rounding_decimal_places))</f>
        <v/>
      </c>
      <c r="M283" s="12" t="str">
        <f>IF(ISBLANK('Set Schedules Here'!J564),"",ROUND('Set Schedules Here'!J564,rounding_decimal_places))</f>
        <v/>
      </c>
      <c r="N283" s="12" t="str">
        <f>IF(ISBLANK('Set Schedules Here'!J565),"",ROUND('Set Schedules Here'!J565,rounding_decimal_places))</f>
        <v/>
      </c>
      <c r="O283" s="12" t="str">
        <f>IF(ISBLANK('Set Schedules Here'!K564),"",ROUND('Set Schedules Here'!K564,rounding_decimal_places))</f>
        <v/>
      </c>
      <c r="P283" s="12" t="str">
        <f>IF(ISBLANK('Set Schedules Here'!K565),"",ROUND('Set Schedules Here'!K565,rounding_decimal_places))</f>
        <v/>
      </c>
      <c r="Q283" s="12" t="str">
        <f>IF(ISBLANK('Set Schedules Here'!L564),"",ROUND('Set Schedules Here'!L564,rounding_decimal_places))</f>
        <v/>
      </c>
      <c r="R283" s="12" t="str">
        <f>IF(ISBLANK('Set Schedules Here'!L565),"",ROUND('Set Schedules Here'!L565,rounding_decimal_places))</f>
        <v/>
      </c>
      <c r="S283" s="12" t="str">
        <f>IF(ISBLANK('Set Schedules Here'!M564),"",ROUND('Set Schedules Here'!M564,rounding_decimal_places))</f>
        <v/>
      </c>
      <c r="T283" s="12" t="str">
        <f>IF(ISBLANK('Set Schedules Here'!M565),"",ROUND('Set Schedules Here'!M565,rounding_decimal_places))</f>
        <v/>
      </c>
      <c r="U283" s="12" t="str">
        <f>IF(ISBLANK('Set Schedules Here'!N564),"",ROUND('Set Schedules Here'!N564,rounding_decimal_places))</f>
        <v/>
      </c>
      <c r="V283" s="12" t="str">
        <f>IF(ISBLANK('Set Schedules Here'!N565),"",ROUND('Set Schedules Here'!N565,rounding_decimal_places))</f>
        <v/>
      </c>
      <c r="W283" s="12" t="str">
        <f>IF(ISBLANK('Set Schedules Here'!O564),"",ROUND('Set Schedules Here'!O564,rounding_decimal_places))</f>
        <v/>
      </c>
      <c r="X283" s="12" t="str">
        <f>IF(ISBLANK('Set Schedules Here'!O565),"",ROUND('Set Schedules Here'!O565,rounding_decimal_places))</f>
        <v/>
      </c>
      <c r="Y283" s="12" t="str">
        <f>IF(ISBLANK('Set Schedules Here'!P564),"",ROUND('Set Schedules Here'!P564,rounding_decimal_places))</f>
        <v/>
      </c>
      <c r="Z283" s="12" t="str">
        <f>IF(ISBLANK('Set Schedules Here'!P565),"",ROUND('Set Schedules Here'!P565,rounding_decimal_places))</f>
        <v/>
      </c>
      <c r="AA283" s="12" t="str">
        <f>IF(ISBLANK('Set Schedules Here'!Q564),"",ROUND('Set Schedules Here'!Q564,rounding_decimal_places))</f>
        <v/>
      </c>
      <c r="AB283" s="12" t="str">
        <f>IF(ISBLANK('Set Schedules Here'!Q565),"",ROUND('Set Schedules Here'!Q565,rounding_decimal_places))</f>
        <v/>
      </c>
      <c r="AC283" s="12" t="str">
        <f>IF(ISBLANK('Set Schedules Here'!R564),"",ROUND('Set Schedules Here'!R564,rounding_decimal_places))</f>
        <v/>
      </c>
      <c r="AD283" s="12" t="str">
        <f>IF(ISBLANK('Set Schedules Here'!R565),"",ROUND('Set Schedules Here'!R565,rounding_decimal_places))</f>
        <v/>
      </c>
      <c r="AE283" s="12" t="str">
        <f>IF(ISBLANK('Set Schedules Here'!S564),"",ROUND('Set Schedules Here'!S564,rounding_decimal_places))</f>
        <v/>
      </c>
      <c r="AF283" s="12" t="str">
        <f>IF(ISBLANK('Set Schedules Here'!S565),"",ROUND('Set Schedules Here'!S565,rounding_decimal_places))</f>
        <v/>
      </c>
      <c r="AG283" s="12" t="str">
        <f>IF(ISBLANK('Set Schedules Here'!T564),"",ROUND('Set Schedules Here'!T564,rounding_decimal_places))</f>
        <v/>
      </c>
      <c r="AH283" s="12" t="str">
        <f>IF(ISBLANK('Set Schedules Here'!T565),"",ROUND('Set Schedules Here'!T565,rounding_decimal_places))</f>
        <v/>
      </c>
      <c r="AI283" s="12" t="str">
        <f>IF(ISBLANK('Set Schedules Here'!U564),"",ROUND('Set Schedules Here'!U564,rounding_decimal_places))</f>
        <v/>
      </c>
      <c r="AJ283" s="12" t="str">
        <f>IF(ISBLANK('Set Schedules Here'!U565),"",ROUND('Set Schedules Here'!U565,rounding_decimal_places))</f>
        <v/>
      </c>
      <c r="AK283" s="12" t="str">
        <f>IF(ISBLANK('Set Schedules Here'!V564),"",ROUND('Set Schedules Here'!V564,rounding_decimal_places))</f>
        <v/>
      </c>
      <c r="AL283" s="12" t="str">
        <f>IF(ISBLANK('Set Schedules Here'!V565),"",ROUND('Set Schedules Here'!V565,rounding_decimal_places))</f>
        <v/>
      </c>
      <c r="AM283" s="12" t="str">
        <f>IF(ISBLANK('Set Schedules Here'!W564),"",ROUND('Set Schedules Here'!W564,rounding_decimal_places))</f>
        <v/>
      </c>
      <c r="AN283" s="12" t="str">
        <f>IF(ISBLANK('Set Schedules Here'!W565),"",ROUND('Set Schedules Here'!W565,rounding_decimal_places))</f>
        <v/>
      </c>
      <c r="AO283" s="12" t="str">
        <f>IF(ISBLANK('Set Schedules Here'!X564),"",ROUND('Set Schedules Here'!X564,rounding_decimal_places))</f>
        <v/>
      </c>
      <c r="AP283" s="12" t="str">
        <f>IF(ISBLANK('Set Schedules Here'!X565),"",ROUND('Set Schedules Here'!X565,rounding_decimal_places))</f>
        <v/>
      </c>
      <c r="AQ283" s="12" t="str">
        <f>IF(ISBLANK('Set Schedules Here'!Y564),"",ROUND('Set Schedules Here'!Y564,rounding_decimal_places))</f>
        <v/>
      </c>
      <c r="AR283" s="12" t="str">
        <f>IF(ISBLANK('Set Schedules Here'!Y565),"",ROUND('Set Schedules Here'!Y565,rounding_decimal_places))</f>
        <v/>
      </c>
      <c r="AS283" s="12" t="str">
        <f>IF(ISBLANK('Set Schedules Here'!Z564),"",ROUND('Set Schedules Here'!Z564,rounding_decimal_places))</f>
        <v/>
      </c>
      <c r="AT283" s="12" t="str">
        <f>IF(ISBLANK('Set Schedules Here'!Z565),"",ROUND('Set Schedules Here'!Z565,rounding_decimal_places))</f>
        <v/>
      </c>
      <c r="AU283" s="12" t="str">
        <f>IF(ISBLANK('Set Schedules Here'!AA564),"",ROUND('Set Schedules Here'!AA564,rounding_decimal_places))</f>
        <v/>
      </c>
      <c r="AV283" s="12" t="str">
        <f>IF(ISBLANK('Set Schedules Here'!AA565),"",ROUND('Set Schedules Here'!AA565,rounding_decimal_places))</f>
        <v/>
      </c>
      <c r="AW283" s="12" t="str">
        <f>IF(ISBLANK('Set Schedules Here'!AB564),"",ROUND('Set Schedules Here'!AB564,rounding_decimal_places))</f>
        <v/>
      </c>
      <c r="AX283" s="12" t="str">
        <f>IF(ISBLANK('Set Schedules Here'!AB565),"",ROUND('Set Schedules Here'!AB565,rounding_decimal_places))</f>
        <v/>
      </c>
      <c r="AY283" s="12" t="str">
        <f>IF(ISBLANK('Set Schedules Here'!AC564),"",ROUND('Set Schedules Here'!AC564,rounding_decimal_places))</f>
        <v/>
      </c>
      <c r="AZ283" s="12" t="str">
        <f>IF(ISBLANK('Set Schedules Here'!AC565),"",ROUND('Set Schedules Here'!AC565,rounding_decimal_places))</f>
        <v/>
      </c>
      <c r="BA283" s="12" t="str">
        <f>IF(ISBLANK('Set Schedules Here'!AD564),"",ROUND('Set Schedules Here'!AD564,rounding_decimal_places))</f>
        <v/>
      </c>
      <c r="BB283" s="12" t="str">
        <f>IF(ISBLANK('Set Schedules Here'!AD565),"",ROUND('Set Schedules Here'!AD565,rounding_decimal_places))</f>
        <v/>
      </c>
      <c r="BC283" s="12" t="str">
        <f>IF(ISBLANK('Set Schedules Here'!AE564),"",ROUND('Set Schedules Here'!AE564,rounding_decimal_places))</f>
        <v/>
      </c>
      <c r="BD283" s="12" t="str">
        <f>IF(ISBLANK('Set Schedules Here'!AE565),"",ROUND('Set Schedules Here'!AE565,rounding_decimal_places))</f>
        <v/>
      </c>
      <c r="BE283" s="12" t="str">
        <f>IF(ISBLANK('Set Schedules Here'!AF564),"",ROUND('Set Schedules Here'!AF564,rounding_decimal_places))</f>
        <v/>
      </c>
      <c r="BF283" s="12" t="str">
        <f>IF(ISBLANK('Set Schedules Here'!AF565),"",ROUND('Set Schedules Here'!AF565,rounding_decimal_places))</f>
        <v/>
      </c>
      <c r="BG283" s="12" t="str">
        <f>IF(ISBLANK('Set Schedules Here'!AG564),"",ROUND('Set Schedules Here'!AG564,rounding_decimal_places))</f>
        <v/>
      </c>
      <c r="BH283" s="12" t="str">
        <f>IF(ISBLANK('Set Schedules Here'!AG565),"",ROUND('Set Schedules Here'!AG565,rounding_decimal_places))</f>
        <v/>
      </c>
      <c r="BI283" s="12" t="str">
        <f>IF(ISBLANK('Set Schedules Here'!AH564),"",ROUND('Set Schedules Here'!AH564,rounding_decimal_places))</f>
        <v/>
      </c>
      <c r="BJ283" s="12" t="str">
        <f>IF(ISBLANK('Set Schedules Here'!AH565),"",ROUND('Set Schedules Here'!AH565,rounding_decimal_places))</f>
        <v/>
      </c>
      <c r="BK283" s="12" t="str">
        <f>IF(ISBLANK('Set Schedules Here'!AI564),"",ROUND('Set Schedules Here'!AI564,rounding_decimal_places))</f>
        <v/>
      </c>
      <c r="BL283" s="12" t="str">
        <f>IF(ISBLANK('Set Schedules Here'!AI565),"",ROUND('Set Schedules Here'!AI565,rounding_decimal_places))</f>
        <v/>
      </c>
      <c r="BM283" s="12" t="str">
        <f>IF(ISBLANK('Set Schedules Here'!AJ564),"",ROUND('Set Schedules Here'!AJ564,rounding_decimal_places))</f>
        <v/>
      </c>
      <c r="BN283" s="12" t="str">
        <f>IF(ISBLANK('Set Schedules Here'!AJ565),"",ROUND('Set Schedules Here'!AJ565,rounding_decimal_places))</f>
        <v/>
      </c>
      <c r="BO283" s="12" t="str">
        <f>IF(ISBLANK('Set Schedules Here'!AK564),"",ROUND('Set Schedules Here'!AK564,rounding_decimal_places))</f>
        <v/>
      </c>
      <c r="BP283" s="21" t="str">
        <f>IF(ISBLANK('Set Schedules Here'!AK565),"",ROUND('Set Schedules Here'!AK565,rounding_decimal_places))</f>
        <v/>
      </c>
    </row>
    <row r="284" spans="1:68" x14ac:dyDescent="0.45">
      <c r="A284" s="16" t="str">
        <f>'Set Schedules Here'!A566</f>
        <v>elec reduce soft costs</v>
      </c>
      <c r="B284" s="12" t="str">
        <f>IF(ISBLANK('Set Schedules Here'!C566),"",'Set Schedules Here'!C566)</f>
        <v>petroleum es</v>
      </c>
      <c r="C284" s="12" t="str">
        <f>IF(ISBLANK('Set Schedules Here'!D566),"",'Set Schedules Here'!D566)</f>
        <v/>
      </c>
      <c r="D284" s="21" t="str">
        <f>IF(ISBLANK('Set Schedules Here'!E566),"",'Set Schedules Here'!E566)</f>
        <v/>
      </c>
      <c r="E284" s="12">
        <f>IF(ISBLANK('Set Schedules Here'!F566),"",ROUND('Set Schedules Here'!F566,rounding_decimal_places))</f>
        <v>2019</v>
      </c>
      <c r="F284" s="12">
        <f>IF(ISBLANK('Set Schedules Here'!F567),"",ROUND('Set Schedules Here'!F567,rounding_decimal_places))</f>
        <v>0</v>
      </c>
      <c r="G284" s="12">
        <f>IF(ISBLANK('Set Schedules Here'!G566),"",ROUND('Set Schedules Here'!G566,rounding_decimal_places))</f>
        <v>2020</v>
      </c>
      <c r="H284" s="12">
        <f>IF(ISBLANK('Set Schedules Here'!G567),"",ROUND('Set Schedules Here'!G567,rounding_decimal_places))</f>
        <v>0</v>
      </c>
      <c r="I284" s="12">
        <f>IF(ISBLANK('Set Schedules Here'!H566),"",ROUND('Set Schedules Here'!H566,rounding_decimal_places))</f>
        <v>2050</v>
      </c>
      <c r="J284" s="12">
        <f>IF(ISBLANK('Set Schedules Here'!H567),"",ROUND('Set Schedules Here'!H567,rounding_decimal_places))</f>
        <v>1</v>
      </c>
      <c r="K284" s="12" t="str">
        <f>IF(ISBLANK('Set Schedules Here'!I566),"",ROUND('Set Schedules Here'!I566,rounding_decimal_places))</f>
        <v/>
      </c>
      <c r="L284" s="12" t="str">
        <f>IF(ISBLANK('Set Schedules Here'!I567),"",ROUND('Set Schedules Here'!I567,rounding_decimal_places))</f>
        <v/>
      </c>
      <c r="M284" s="12" t="str">
        <f>IF(ISBLANK('Set Schedules Here'!J566),"",ROUND('Set Schedules Here'!J566,rounding_decimal_places))</f>
        <v/>
      </c>
      <c r="N284" s="12" t="str">
        <f>IF(ISBLANK('Set Schedules Here'!J567),"",ROUND('Set Schedules Here'!J567,rounding_decimal_places))</f>
        <v/>
      </c>
      <c r="O284" s="12" t="str">
        <f>IF(ISBLANK('Set Schedules Here'!K566),"",ROUND('Set Schedules Here'!K566,rounding_decimal_places))</f>
        <v/>
      </c>
      <c r="P284" s="12" t="str">
        <f>IF(ISBLANK('Set Schedules Here'!K567),"",ROUND('Set Schedules Here'!K567,rounding_decimal_places))</f>
        <v/>
      </c>
      <c r="Q284" s="12" t="str">
        <f>IF(ISBLANK('Set Schedules Here'!L566),"",ROUND('Set Schedules Here'!L566,rounding_decimal_places))</f>
        <v/>
      </c>
      <c r="R284" s="12" t="str">
        <f>IF(ISBLANK('Set Schedules Here'!L567),"",ROUND('Set Schedules Here'!L567,rounding_decimal_places))</f>
        <v/>
      </c>
      <c r="S284" s="12" t="str">
        <f>IF(ISBLANK('Set Schedules Here'!M566),"",ROUND('Set Schedules Here'!M566,rounding_decimal_places))</f>
        <v/>
      </c>
      <c r="T284" s="12" t="str">
        <f>IF(ISBLANK('Set Schedules Here'!M567),"",ROUND('Set Schedules Here'!M567,rounding_decimal_places))</f>
        <v/>
      </c>
      <c r="U284" s="12" t="str">
        <f>IF(ISBLANK('Set Schedules Here'!N566),"",ROUND('Set Schedules Here'!N566,rounding_decimal_places))</f>
        <v/>
      </c>
      <c r="V284" s="12" t="str">
        <f>IF(ISBLANK('Set Schedules Here'!N567),"",ROUND('Set Schedules Here'!N567,rounding_decimal_places))</f>
        <v/>
      </c>
      <c r="W284" s="12" t="str">
        <f>IF(ISBLANK('Set Schedules Here'!O566),"",ROUND('Set Schedules Here'!O566,rounding_decimal_places))</f>
        <v/>
      </c>
      <c r="X284" s="12" t="str">
        <f>IF(ISBLANK('Set Schedules Here'!O567),"",ROUND('Set Schedules Here'!O567,rounding_decimal_places))</f>
        <v/>
      </c>
      <c r="Y284" s="12" t="str">
        <f>IF(ISBLANK('Set Schedules Here'!P566),"",ROUND('Set Schedules Here'!P566,rounding_decimal_places))</f>
        <v/>
      </c>
      <c r="Z284" s="12" t="str">
        <f>IF(ISBLANK('Set Schedules Here'!P567),"",ROUND('Set Schedules Here'!P567,rounding_decimal_places))</f>
        <v/>
      </c>
      <c r="AA284" s="12" t="str">
        <f>IF(ISBLANK('Set Schedules Here'!Q566),"",ROUND('Set Schedules Here'!Q566,rounding_decimal_places))</f>
        <v/>
      </c>
      <c r="AB284" s="12" t="str">
        <f>IF(ISBLANK('Set Schedules Here'!Q567),"",ROUND('Set Schedules Here'!Q567,rounding_decimal_places))</f>
        <v/>
      </c>
      <c r="AC284" s="12" t="str">
        <f>IF(ISBLANK('Set Schedules Here'!R566),"",ROUND('Set Schedules Here'!R566,rounding_decimal_places))</f>
        <v/>
      </c>
      <c r="AD284" s="12" t="str">
        <f>IF(ISBLANK('Set Schedules Here'!R567),"",ROUND('Set Schedules Here'!R567,rounding_decimal_places))</f>
        <v/>
      </c>
      <c r="AE284" s="12" t="str">
        <f>IF(ISBLANK('Set Schedules Here'!S566),"",ROUND('Set Schedules Here'!S566,rounding_decimal_places))</f>
        <v/>
      </c>
      <c r="AF284" s="12" t="str">
        <f>IF(ISBLANK('Set Schedules Here'!S567),"",ROUND('Set Schedules Here'!S567,rounding_decimal_places))</f>
        <v/>
      </c>
      <c r="AG284" s="12" t="str">
        <f>IF(ISBLANK('Set Schedules Here'!T566),"",ROUND('Set Schedules Here'!T566,rounding_decimal_places))</f>
        <v/>
      </c>
      <c r="AH284" s="12" t="str">
        <f>IF(ISBLANK('Set Schedules Here'!T567),"",ROUND('Set Schedules Here'!T567,rounding_decimal_places))</f>
        <v/>
      </c>
      <c r="AI284" s="12" t="str">
        <f>IF(ISBLANK('Set Schedules Here'!U566),"",ROUND('Set Schedules Here'!U566,rounding_decimal_places))</f>
        <v/>
      </c>
      <c r="AJ284" s="12" t="str">
        <f>IF(ISBLANK('Set Schedules Here'!U567),"",ROUND('Set Schedules Here'!U567,rounding_decimal_places))</f>
        <v/>
      </c>
      <c r="AK284" s="12" t="str">
        <f>IF(ISBLANK('Set Schedules Here'!V566),"",ROUND('Set Schedules Here'!V566,rounding_decimal_places))</f>
        <v/>
      </c>
      <c r="AL284" s="12" t="str">
        <f>IF(ISBLANK('Set Schedules Here'!V567),"",ROUND('Set Schedules Here'!V567,rounding_decimal_places))</f>
        <v/>
      </c>
      <c r="AM284" s="12" t="str">
        <f>IF(ISBLANK('Set Schedules Here'!W566),"",ROUND('Set Schedules Here'!W566,rounding_decimal_places))</f>
        <v/>
      </c>
      <c r="AN284" s="12" t="str">
        <f>IF(ISBLANK('Set Schedules Here'!W567),"",ROUND('Set Schedules Here'!W567,rounding_decimal_places))</f>
        <v/>
      </c>
      <c r="AO284" s="12" t="str">
        <f>IF(ISBLANK('Set Schedules Here'!X566),"",ROUND('Set Schedules Here'!X566,rounding_decimal_places))</f>
        <v/>
      </c>
      <c r="AP284" s="12" t="str">
        <f>IF(ISBLANK('Set Schedules Here'!X567),"",ROUND('Set Schedules Here'!X567,rounding_decimal_places))</f>
        <v/>
      </c>
      <c r="AQ284" s="12" t="str">
        <f>IF(ISBLANK('Set Schedules Here'!Y566),"",ROUND('Set Schedules Here'!Y566,rounding_decimal_places))</f>
        <v/>
      </c>
      <c r="AR284" s="12" t="str">
        <f>IF(ISBLANK('Set Schedules Here'!Y567),"",ROUND('Set Schedules Here'!Y567,rounding_decimal_places))</f>
        <v/>
      </c>
      <c r="AS284" s="12" t="str">
        <f>IF(ISBLANK('Set Schedules Here'!Z566),"",ROUND('Set Schedules Here'!Z566,rounding_decimal_places))</f>
        <v/>
      </c>
      <c r="AT284" s="12" t="str">
        <f>IF(ISBLANK('Set Schedules Here'!Z567),"",ROUND('Set Schedules Here'!Z567,rounding_decimal_places))</f>
        <v/>
      </c>
      <c r="AU284" s="12" t="str">
        <f>IF(ISBLANK('Set Schedules Here'!AA566),"",ROUND('Set Schedules Here'!AA566,rounding_decimal_places))</f>
        <v/>
      </c>
      <c r="AV284" s="12" t="str">
        <f>IF(ISBLANK('Set Schedules Here'!AA567),"",ROUND('Set Schedules Here'!AA567,rounding_decimal_places))</f>
        <v/>
      </c>
      <c r="AW284" s="12" t="str">
        <f>IF(ISBLANK('Set Schedules Here'!AB566),"",ROUND('Set Schedules Here'!AB566,rounding_decimal_places))</f>
        <v/>
      </c>
      <c r="AX284" s="12" t="str">
        <f>IF(ISBLANK('Set Schedules Here'!AB567),"",ROUND('Set Schedules Here'!AB567,rounding_decimal_places))</f>
        <v/>
      </c>
      <c r="AY284" s="12" t="str">
        <f>IF(ISBLANK('Set Schedules Here'!AC566),"",ROUND('Set Schedules Here'!AC566,rounding_decimal_places))</f>
        <v/>
      </c>
      <c r="AZ284" s="12" t="str">
        <f>IF(ISBLANK('Set Schedules Here'!AC567),"",ROUND('Set Schedules Here'!AC567,rounding_decimal_places))</f>
        <v/>
      </c>
      <c r="BA284" s="12" t="str">
        <f>IF(ISBLANK('Set Schedules Here'!AD566),"",ROUND('Set Schedules Here'!AD566,rounding_decimal_places))</f>
        <v/>
      </c>
      <c r="BB284" s="12" t="str">
        <f>IF(ISBLANK('Set Schedules Here'!AD567),"",ROUND('Set Schedules Here'!AD567,rounding_decimal_places))</f>
        <v/>
      </c>
      <c r="BC284" s="12" t="str">
        <f>IF(ISBLANK('Set Schedules Here'!AE566),"",ROUND('Set Schedules Here'!AE566,rounding_decimal_places))</f>
        <v/>
      </c>
      <c r="BD284" s="12" t="str">
        <f>IF(ISBLANK('Set Schedules Here'!AE567),"",ROUND('Set Schedules Here'!AE567,rounding_decimal_places))</f>
        <v/>
      </c>
      <c r="BE284" s="12" t="str">
        <f>IF(ISBLANK('Set Schedules Here'!AF566),"",ROUND('Set Schedules Here'!AF566,rounding_decimal_places))</f>
        <v/>
      </c>
      <c r="BF284" s="12" t="str">
        <f>IF(ISBLANK('Set Schedules Here'!AF567),"",ROUND('Set Schedules Here'!AF567,rounding_decimal_places))</f>
        <v/>
      </c>
      <c r="BG284" s="12" t="str">
        <f>IF(ISBLANK('Set Schedules Here'!AG566),"",ROUND('Set Schedules Here'!AG566,rounding_decimal_places))</f>
        <v/>
      </c>
      <c r="BH284" s="12" t="str">
        <f>IF(ISBLANK('Set Schedules Here'!AG567),"",ROUND('Set Schedules Here'!AG567,rounding_decimal_places))</f>
        <v/>
      </c>
      <c r="BI284" s="12" t="str">
        <f>IF(ISBLANK('Set Schedules Here'!AH566),"",ROUND('Set Schedules Here'!AH566,rounding_decimal_places))</f>
        <v/>
      </c>
      <c r="BJ284" s="12" t="str">
        <f>IF(ISBLANK('Set Schedules Here'!AH567),"",ROUND('Set Schedules Here'!AH567,rounding_decimal_places))</f>
        <v/>
      </c>
      <c r="BK284" s="12" t="str">
        <f>IF(ISBLANK('Set Schedules Here'!AI566),"",ROUND('Set Schedules Here'!AI566,rounding_decimal_places))</f>
        <v/>
      </c>
      <c r="BL284" s="12" t="str">
        <f>IF(ISBLANK('Set Schedules Here'!AI567),"",ROUND('Set Schedules Here'!AI567,rounding_decimal_places))</f>
        <v/>
      </c>
      <c r="BM284" s="12" t="str">
        <f>IF(ISBLANK('Set Schedules Here'!AJ566),"",ROUND('Set Schedules Here'!AJ566,rounding_decimal_places))</f>
        <v/>
      </c>
      <c r="BN284" s="12" t="str">
        <f>IF(ISBLANK('Set Schedules Here'!AJ567),"",ROUND('Set Schedules Here'!AJ567,rounding_decimal_places))</f>
        <v/>
      </c>
      <c r="BO284" s="12" t="str">
        <f>IF(ISBLANK('Set Schedules Here'!AK566),"",ROUND('Set Schedules Here'!AK566,rounding_decimal_places))</f>
        <v/>
      </c>
      <c r="BP284" s="21" t="str">
        <f>IF(ISBLANK('Set Schedules Here'!AK567),"",ROUND('Set Schedules Here'!AK567,rounding_decimal_places))</f>
        <v/>
      </c>
    </row>
    <row r="285" spans="1:68" x14ac:dyDescent="0.45">
      <c r="A285" s="16" t="str">
        <f>'Set Schedules Here'!A568</f>
        <v>elec reduce soft costs</v>
      </c>
      <c r="B285" s="12" t="str">
        <f>IF(ISBLANK('Set Schedules Here'!C568),"",'Set Schedules Here'!C568)</f>
        <v>natural gas peaker es</v>
      </c>
      <c r="C285" s="12" t="str">
        <f>IF(ISBLANK('Set Schedules Here'!D568),"",'Set Schedules Here'!D568)</f>
        <v/>
      </c>
      <c r="D285" s="21" t="str">
        <f>IF(ISBLANK('Set Schedules Here'!E568),"",'Set Schedules Here'!E568)</f>
        <v/>
      </c>
      <c r="E285" s="12">
        <f>IF(ISBLANK('Set Schedules Here'!F568),"",ROUND('Set Schedules Here'!F568,rounding_decimal_places))</f>
        <v>2019</v>
      </c>
      <c r="F285" s="12">
        <f>IF(ISBLANK('Set Schedules Here'!F569),"",ROUND('Set Schedules Here'!F569,rounding_decimal_places))</f>
        <v>0</v>
      </c>
      <c r="G285" s="12">
        <f>IF(ISBLANK('Set Schedules Here'!G568),"",ROUND('Set Schedules Here'!G568,rounding_decimal_places))</f>
        <v>2020</v>
      </c>
      <c r="H285" s="12">
        <f>IF(ISBLANK('Set Schedules Here'!G569),"",ROUND('Set Schedules Here'!G569,rounding_decimal_places))</f>
        <v>0</v>
      </c>
      <c r="I285" s="12">
        <f>IF(ISBLANK('Set Schedules Here'!H568),"",ROUND('Set Schedules Here'!H568,rounding_decimal_places))</f>
        <v>2050</v>
      </c>
      <c r="J285" s="12">
        <f>IF(ISBLANK('Set Schedules Here'!H569),"",ROUND('Set Schedules Here'!H569,rounding_decimal_places))</f>
        <v>1</v>
      </c>
      <c r="K285" s="12" t="str">
        <f>IF(ISBLANK('Set Schedules Here'!I568),"",ROUND('Set Schedules Here'!I568,rounding_decimal_places))</f>
        <v/>
      </c>
      <c r="L285" s="12" t="str">
        <f>IF(ISBLANK('Set Schedules Here'!I569),"",ROUND('Set Schedules Here'!I569,rounding_decimal_places))</f>
        <v/>
      </c>
      <c r="M285" s="12" t="str">
        <f>IF(ISBLANK('Set Schedules Here'!J568),"",ROUND('Set Schedules Here'!J568,rounding_decimal_places))</f>
        <v/>
      </c>
      <c r="N285" s="12" t="str">
        <f>IF(ISBLANK('Set Schedules Here'!J569),"",ROUND('Set Schedules Here'!J569,rounding_decimal_places))</f>
        <v/>
      </c>
      <c r="O285" s="12" t="str">
        <f>IF(ISBLANK('Set Schedules Here'!K568),"",ROUND('Set Schedules Here'!K568,rounding_decimal_places))</f>
        <v/>
      </c>
      <c r="P285" s="12" t="str">
        <f>IF(ISBLANK('Set Schedules Here'!K569),"",ROUND('Set Schedules Here'!K569,rounding_decimal_places))</f>
        <v/>
      </c>
      <c r="Q285" s="12" t="str">
        <f>IF(ISBLANK('Set Schedules Here'!L568),"",ROUND('Set Schedules Here'!L568,rounding_decimal_places))</f>
        <v/>
      </c>
      <c r="R285" s="12" t="str">
        <f>IF(ISBLANK('Set Schedules Here'!L569),"",ROUND('Set Schedules Here'!L569,rounding_decimal_places))</f>
        <v/>
      </c>
      <c r="S285" s="12" t="str">
        <f>IF(ISBLANK('Set Schedules Here'!M568),"",ROUND('Set Schedules Here'!M568,rounding_decimal_places))</f>
        <v/>
      </c>
      <c r="T285" s="12" t="str">
        <f>IF(ISBLANK('Set Schedules Here'!M569),"",ROUND('Set Schedules Here'!M569,rounding_decimal_places))</f>
        <v/>
      </c>
      <c r="U285" s="12" t="str">
        <f>IF(ISBLANK('Set Schedules Here'!N568),"",ROUND('Set Schedules Here'!N568,rounding_decimal_places))</f>
        <v/>
      </c>
      <c r="V285" s="12" t="str">
        <f>IF(ISBLANK('Set Schedules Here'!N569),"",ROUND('Set Schedules Here'!N569,rounding_decimal_places))</f>
        <v/>
      </c>
      <c r="W285" s="12" t="str">
        <f>IF(ISBLANK('Set Schedules Here'!O568),"",ROUND('Set Schedules Here'!O568,rounding_decimal_places))</f>
        <v/>
      </c>
      <c r="X285" s="12" t="str">
        <f>IF(ISBLANK('Set Schedules Here'!O569),"",ROUND('Set Schedules Here'!O569,rounding_decimal_places))</f>
        <v/>
      </c>
      <c r="Y285" s="12" t="str">
        <f>IF(ISBLANK('Set Schedules Here'!P568),"",ROUND('Set Schedules Here'!P568,rounding_decimal_places))</f>
        <v/>
      </c>
      <c r="Z285" s="12" t="str">
        <f>IF(ISBLANK('Set Schedules Here'!P569),"",ROUND('Set Schedules Here'!P569,rounding_decimal_places))</f>
        <v/>
      </c>
      <c r="AA285" s="12" t="str">
        <f>IF(ISBLANK('Set Schedules Here'!Q568),"",ROUND('Set Schedules Here'!Q568,rounding_decimal_places))</f>
        <v/>
      </c>
      <c r="AB285" s="12" t="str">
        <f>IF(ISBLANK('Set Schedules Here'!Q569),"",ROUND('Set Schedules Here'!Q569,rounding_decimal_places))</f>
        <v/>
      </c>
      <c r="AC285" s="12" t="str">
        <f>IF(ISBLANK('Set Schedules Here'!R568),"",ROUND('Set Schedules Here'!R568,rounding_decimal_places))</f>
        <v/>
      </c>
      <c r="AD285" s="12" t="str">
        <f>IF(ISBLANK('Set Schedules Here'!R569),"",ROUND('Set Schedules Here'!R569,rounding_decimal_places))</f>
        <v/>
      </c>
      <c r="AE285" s="12" t="str">
        <f>IF(ISBLANK('Set Schedules Here'!S568),"",ROUND('Set Schedules Here'!S568,rounding_decimal_places))</f>
        <v/>
      </c>
      <c r="AF285" s="12" t="str">
        <f>IF(ISBLANK('Set Schedules Here'!S569),"",ROUND('Set Schedules Here'!S569,rounding_decimal_places))</f>
        <v/>
      </c>
      <c r="AG285" s="12" t="str">
        <f>IF(ISBLANK('Set Schedules Here'!T568),"",ROUND('Set Schedules Here'!T568,rounding_decimal_places))</f>
        <v/>
      </c>
      <c r="AH285" s="12" t="str">
        <f>IF(ISBLANK('Set Schedules Here'!T569),"",ROUND('Set Schedules Here'!T569,rounding_decimal_places))</f>
        <v/>
      </c>
      <c r="AI285" s="12" t="str">
        <f>IF(ISBLANK('Set Schedules Here'!U568),"",ROUND('Set Schedules Here'!U568,rounding_decimal_places))</f>
        <v/>
      </c>
      <c r="AJ285" s="12" t="str">
        <f>IF(ISBLANK('Set Schedules Here'!U569),"",ROUND('Set Schedules Here'!U569,rounding_decimal_places))</f>
        <v/>
      </c>
      <c r="AK285" s="12" t="str">
        <f>IF(ISBLANK('Set Schedules Here'!V568),"",ROUND('Set Schedules Here'!V568,rounding_decimal_places))</f>
        <v/>
      </c>
      <c r="AL285" s="12" t="str">
        <f>IF(ISBLANK('Set Schedules Here'!V569),"",ROUND('Set Schedules Here'!V569,rounding_decimal_places))</f>
        <v/>
      </c>
      <c r="AM285" s="12" t="str">
        <f>IF(ISBLANK('Set Schedules Here'!W568),"",ROUND('Set Schedules Here'!W568,rounding_decimal_places))</f>
        <v/>
      </c>
      <c r="AN285" s="12" t="str">
        <f>IF(ISBLANK('Set Schedules Here'!W569),"",ROUND('Set Schedules Here'!W569,rounding_decimal_places))</f>
        <v/>
      </c>
      <c r="AO285" s="12" t="str">
        <f>IF(ISBLANK('Set Schedules Here'!X568),"",ROUND('Set Schedules Here'!X568,rounding_decimal_places))</f>
        <v/>
      </c>
      <c r="AP285" s="12" t="str">
        <f>IF(ISBLANK('Set Schedules Here'!X569),"",ROUND('Set Schedules Here'!X569,rounding_decimal_places))</f>
        <v/>
      </c>
      <c r="AQ285" s="12" t="str">
        <f>IF(ISBLANK('Set Schedules Here'!Y568),"",ROUND('Set Schedules Here'!Y568,rounding_decimal_places))</f>
        <v/>
      </c>
      <c r="AR285" s="12" t="str">
        <f>IF(ISBLANK('Set Schedules Here'!Y569),"",ROUND('Set Schedules Here'!Y569,rounding_decimal_places))</f>
        <v/>
      </c>
      <c r="AS285" s="12" t="str">
        <f>IF(ISBLANK('Set Schedules Here'!Z568),"",ROUND('Set Schedules Here'!Z568,rounding_decimal_places))</f>
        <v/>
      </c>
      <c r="AT285" s="12" t="str">
        <f>IF(ISBLANK('Set Schedules Here'!Z569),"",ROUND('Set Schedules Here'!Z569,rounding_decimal_places))</f>
        <v/>
      </c>
      <c r="AU285" s="12" t="str">
        <f>IF(ISBLANK('Set Schedules Here'!AA568),"",ROUND('Set Schedules Here'!AA568,rounding_decimal_places))</f>
        <v/>
      </c>
      <c r="AV285" s="12" t="str">
        <f>IF(ISBLANK('Set Schedules Here'!AA569),"",ROUND('Set Schedules Here'!AA569,rounding_decimal_places))</f>
        <v/>
      </c>
      <c r="AW285" s="12" t="str">
        <f>IF(ISBLANK('Set Schedules Here'!AB568),"",ROUND('Set Schedules Here'!AB568,rounding_decimal_places))</f>
        <v/>
      </c>
      <c r="AX285" s="12" t="str">
        <f>IF(ISBLANK('Set Schedules Here'!AB569),"",ROUND('Set Schedules Here'!AB569,rounding_decimal_places))</f>
        <v/>
      </c>
      <c r="AY285" s="12" t="str">
        <f>IF(ISBLANK('Set Schedules Here'!AC568),"",ROUND('Set Schedules Here'!AC568,rounding_decimal_places))</f>
        <v/>
      </c>
      <c r="AZ285" s="12" t="str">
        <f>IF(ISBLANK('Set Schedules Here'!AC569),"",ROUND('Set Schedules Here'!AC569,rounding_decimal_places))</f>
        <v/>
      </c>
      <c r="BA285" s="12" t="str">
        <f>IF(ISBLANK('Set Schedules Here'!AD568),"",ROUND('Set Schedules Here'!AD568,rounding_decimal_places))</f>
        <v/>
      </c>
      <c r="BB285" s="12" t="str">
        <f>IF(ISBLANK('Set Schedules Here'!AD569),"",ROUND('Set Schedules Here'!AD569,rounding_decimal_places))</f>
        <v/>
      </c>
      <c r="BC285" s="12" t="str">
        <f>IF(ISBLANK('Set Schedules Here'!AE568),"",ROUND('Set Schedules Here'!AE568,rounding_decimal_places))</f>
        <v/>
      </c>
      <c r="BD285" s="12" t="str">
        <f>IF(ISBLANK('Set Schedules Here'!AE569),"",ROUND('Set Schedules Here'!AE569,rounding_decimal_places))</f>
        <v/>
      </c>
      <c r="BE285" s="12" t="str">
        <f>IF(ISBLANK('Set Schedules Here'!AF568),"",ROUND('Set Schedules Here'!AF568,rounding_decimal_places))</f>
        <v/>
      </c>
      <c r="BF285" s="12" t="str">
        <f>IF(ISBLANK('Set Schedules Here'!AF569),"",ROUND('Set Schedules Here'!AF569,rounding_decimal_places))</f>
        <v/>
      </c>
      <c r="BG285" s="12" t="str">
        <f>IF(ISBLANK('Set Schedules Here'!AG568),"",ROUND('Set Schedules Here'!AG568,rounding_decimal_places))</f>
        <v/>
      </c>
      <c r="BH285" s="12" t="str">
        <f>IF(ISBLANK('Set Schedules Here'!AG569),"",ROUND('Set Schedules Here'!AG569,rounding_decimal_places))</f>
        <v/>
      </c>
      <c r="BI285" s="12" t="str">
        <f>IF(ISBLANK('Set Schedules Here'!AH568),"",ROUND('Set Schedules Here'!AH568,rounding_decimal_places))</f>
        <v/>
      </c>
      <c r="BJ285" s="12" t="str">
        <f>IF(ISBLANK('Set Schedules Here'!AH569),"",ROUND('Set Schedules Here'!AH569,rounding_decimal_places))</f>
        <v/>
      </c>
      <c r="BK285" s="12" t="str">
        <f>IF(ISBLANK('Set Schedules Here'!AI568),"",ROUND('Set Schedules Here'!AI568,rounding_decimal_places))</f>
        <v/>
      </c>
      <c r="BL285" s="12" t="str">
        <f>IF(ISBLANK('Set Schedules Here'!AI569),"",ROUND('Set Schedules Here'!AI569,rounding_decimal_places))</f>
        <v/>
      </c>
      <c r="BM285" s="12" t="str">
        <f>IF(ISBLANK('Set Schedules Here'!AJ568),"",ROUND('Set Schedules Here'!AJ568,rounding_decimal_places))</f>
        <v/>
      </c>
      <c r="BN285" s="12" t="str">
        <f>IF(ISBLANK('Set Schedules Here'!AJ569),"",ROUND('Set Schedules Here'!AJ569,rounding_decimal_places))</f>
        <v/>
      </c>
      <c r="BO285" s="12" t="str">
        <f>IF(ISBLANK('Set Schedules Here'!AK568),"",ROUND('Set Schedules Here'!AK568,rounding_decimal_places))</f>
        <v/>
      </c>
      <c r="BP285" s="21" t="str">
        <f>IF(ISBLANK('Set Schedules Here'!AK569),"",ROUND('Set Schedules Here'!AK569,rounding_decimal_places))</f>
        <v/>
      </c>
    </row>
    <row r="286" spans="1:68" x14ac:dyDescent="0.45">
      <c r="A286" s="16" t="str">
        <f>'Set Schedules Here'!A570</f>
        <v>elec reduce soft costs</v>
      </c>
      <c r="B286" s="12" t="str">
        <f>IF(ISBLANK('Set Schedules Here'!C570),"",'Set Schedules Here'!C570)</f>
        <v>lignite es</v>
      </c>
      <c r="C286" s="12" t="str">
        <f>IF(ISBLANK('Set Schedules Here'!D570),"",'Set Schedules Here'!D570)</f>
        <v/>
      </c>
      <c r="D286" s="21" t="str">
        <f>IF(ISBLANK('Set Schedules Here'!E570),"",'Set Schedules Here'!E570)</f>
        <v/>
      </c>
      <c r="E286" s="12">
        <f>IF(ISBLANK('Set Schedules Here'!F570),"",ROUND('Set Schedules Here'!F570,rounding_decimal_places))</f>
        <v>2019</v>
      </c>
      <c r="F286" s="12">
        <f>IF(ISBLANK('Set Schedules Here'!F571),"",ROUND('Set Schedules Here'!F571,rounding_decimal_places))</f>
        <v>0</v>
      </c>
      <c r="G286" s="12">
        <f>IF(ISBLANK('Set Schedules Here'!G570),"",ROUND('Set Schedules Here'!G570,rounding_decimal_places))</f>
        <v>2020</v>
      </c>
      <c r="H286" s="12">
        <f>IF(ISBLANK('Set Schedules Here'!G571),"",ROUND('Set Schedules Here'!G571,rounding_decimal_places))</f>
        <v>0</v>
      </c>
      <c r="I286" s="12">
        <f>IF(ISBLANK('Set Schedules Here'!H570),"",ROUND('Set Schedules Here'!H570,rounding_decimal_places))</f>
        <v>2050</v>
      </c>
      <c r="J286" s="12">
        <f>IF(ISBLANK('Set Schedules Here'!H571),"",ROUND('Set Schedules Here'!H571,rounding_decimal_places))</f>
        <v>1</v>
      </c>
      <c r="K286" s="12" t="str">
        <f>IF(ISBLANK('Set Schedules Here'!I570),"",ROUND('Set Schedules Here'!I570,rounding_decimal_places))</f>
        <v/>
      </c>
      <c r="L286" s="12" t="str">
        <f>IF(ISBLANK('Set Schedules Here'!I571),"",ROUND('Set Schedules Here'!I571,rounding_decimal_places))</f>
        <v/>
      </c>
      <c r="M286" s="12" t="str">
        <f>IF(ISBLANK('Set Schedules Here'!J570),"",ROUND('Set Schedules Here'!J570,rounding_decimal_places))</f>
        <v/>
      </c>
      <c r="N286" s="12" t="str">
        <f>IF(ISBLANK('Set Schedules Here'!J571),"",ROUND('Set Schedules Here'!J571,rounding_decimal_places))</f>
        <v/>
      </c>
      <c r="O286" s="12" t="str">
        <f>IF(ISBLANK('Set Schedules Here'!K570),"",ROUND('Set Schedules Here'!K570,rounding_decimal_places))</f>
        <v/>
      </c>
      <c r="P286" s="12" t="str">
        <f>IF(ISBLANK('Set Schedules Here'!K571),"",ROUND('Set Schedules Here'!K571,rounding_decimal_places))</f>
        <v/>
      </c>
      <c r="Q286" s="12" t="str">
        <f>IF(ISBLANK('Set Schedules Here'!L570),"",ROUND('Set Schedules Here'!L570,rounding_decimal_places))</f>
        <v/>
      </c>
      <c r="R286" s="12" t="str">
        <f>IF(ISBLANK('Set Schedules Here'!L571),"",ROUND('Set Schedules Here'!L571,rounding_decimal_places))</f>
        <v/>
      </c>
      <c r="S286" s="12" t="str">
        <f>IF(ISBLANK('Set Schedules Here'!M570),"",ROUND('Set Schedules Here'!M570,rounding_decimal_places))</f>
        <v/>
      </c>
      <c r="T286" s="12" t="str">
        <f>IF(ISBLANK('Set Schedules Here'!M571),"",ROUND('Set Schedules Here'!M571,rounding_decimal_places))</f>
        <v/>
      </c>
      <c r="U286" s="12" t="str">
        <f>IF(ISBLANK('Set Schedules Here'!N570),"",ROUND('Set Schedules Here'!N570,rounding_decimal_places))</f>
        <v/>
      </c>
      <c r="V286" s="12" t="str">
        <f>IF(ISBLANK('Set Schedules Here'!N571),"",ROUND('Set Schedules Here'!N571,rounding_decimal_places))</f>
        <v/>
      </c>
      <c r="W286" s="12" t="str">
        <f>IF(ISBLANK('Set Schedules Here'!O570),"",ROUND('Set Schedules Here'!O570,rounding_decimal_places))</f>
        <v/>
      </c>
      <c r="X286" s="12" t="str">
        <f>IF(ISBLANK('Set Schedules Here'!O571),"",ROUND('Set Schedules Here'!O571,rounding_decimal_places))</f>
        <v/>
      </c>
      <c r="Y286" s="12" t="str">
        <f>IF(ISBLANK('Set Schedules Here'!P570),"",ROUND('Set Schedules Here'!P570,rounding_decimal_places))</f>
        <v/>
      </c>
      <c r="Z286" s="12" t="str">
        <f>IF(ISBLANK('Set Schedules Here'!P571),"",ROUND('Set Schedules Here'!P571,rounding_decimal_places))</f>
        <v/>
      </c>
      <c r="AA286" s="12" t="str">
        <f>IF(ISBLANK('Set Schedules Here'!Q570),"",ROUND('Set Schedules Here'!Q570,rounding_decimal_places))</f>
        <v/>
      </c>
      <c r="AB286" s="12" t="str">
        <f>IF(ISBLANK('Set Schedules Here'!Q571),"",ROUND('Set Schedules Here'!Q571,rounding_decimal_places))</f>
        <v/>
      </c>
      <c r="AC286" s="12" t="str">
        <f>IF(ISBLANK('Set Schedules Here'!R570),"",ROUND('Set Schedules Here'!R570,rounding_decimal_places))</f>
        <v/>
      </c>
      <c r="AD286" s="12" t="str">
        <f>IF(ISBLANK('Set Schedules Here'!R571),"",ROUND('Set Schedules Here'!R571,rounding_decimal_places))</f>
        <v/>
      </c>
      <c r="AE286" s="12" t="str">
        <f>IF(ISBLANK('Set Schedules Here'!S570),"",ROUND('Set Schedules Here'!S570,rounding_decimal_places))</f>
        <v/>
      </c>
      <c r="AF286" s="12" t="str">
        <f>IF(ISBLANK('Set Schedules Here'!S571),"",ROUND('Set Schedules Here'!S571,rounding_decimal_places))</f>
        <v/>
      </c>
      <c r="AG286" s="12" t="str">
        <f>IF(ISBLANK('Set Schedules Here'!T570),"",ROUND('Set Schedules Here'!T570,rounding_decimal_places))</f>
        <v/>
      </c>
      <c r="AH286" s="12" t="str">
        <f>IF(ISBLANK('Set Schedules Here'!T571),"",ROUND('Set Schedules Here'!T571,rounding_decimal_places))</f>
        <v/>
      </c>
      <c r="AI286" s="12" t="str">
        <f>IF(ISBLANK('Set Schedules Here'!U570),"",ROUND('Set Schedules Here'!U570,rounding_decimal_places))</f>
        <v/>
      </c>
      <c r="AJ286" s="12" t="str">
        <f>IF(ISBLANK('Set Schedules Here'!U571),"",ROUND('Set Schedules Here'!U571,rounding_decimal_places))</f>
        <v/>
      </c>
      <c r="AK286" s="12" t="str">
        <f>IF(ISBLANK('Set Schedules Here'!V570),"",ROUND('Set Schedules Here'!V570,rounding_decimal_places))</f>
        <v/>
      </c>
      <c r="AL286" s="12" t="str">
        <f>IF(ISBLANK('Set Schedules Here'!V571),"",ROUND('Set Schedules Here'!V571,rounding_decimal_places))</f>
        <v/>
      </c>
      <c r="AM286" s="12" t="str">
        <f>IF(ISBLANK('Set Schedules Here'!W570),"",ROUND('Set Schedules Here'!W570,rounding_decimal_places))</f>
        <v/>
      </c>
      <c r="AN286" s="12" t="str">
        <f>IF(ISBLANK('Set Schedules Here'!W571),"",ROUND('Set Schedules Here'!W571,rounding_decimal_places))</f>
        <v/>
      </c>
      <c r="AO286" s="12" t="str">
        <f>IF(ISBLANK('Set Schedules Here'!X570),"",ROUND('Set Schedules Here'!X570,rounding_decimal_places))</f>
        <v/>
      </c>
      <c r="AP286" s="12" t="str">
        <f>IF(ISBLANK('Set Schedules Here'!X571),"",ROUND('Set Schedules Here'!X571,rounding_decimal_places))</f>
        <v/>
      </c>
      <c r="AQ286" s="12" t="str">
        <f>IF(ISBLANK('Set Schedules Here'!Y570),"",ROUND('Set Schedules Here'!Y570,rounding_decimal_places))</f>
        <v/>
      </c>
      <c r="AR286" s="12" t="str">
        <f>IF(ISBLANK('Set Schedules Here'!Y571),"",ROUND('Set Schedules Here'!Y571,rounding_decimal_places))</f>
        <v/>
      </c>
      <c r="AS286" s="12" t="str">
        <f>IF(ISBLANK('Set Schedules Here'!Z570),"",ROUND('Set Schedules Here'!Z570,rounding_decimal_places))</f>
        <v/>
      </c>
      <c r="AT286" s="12" t="str">
        <f>IF(ISBLANK('Set Schedules Here'!Z571),"",ROUND('Set Schedules Here'!Z571,rounding_decimal_places))</f>
        <v/>
      </c>
      <c r="AU286" s="12" t="str">
        <f>IF(ISBLANK('Set Schedules Here'!AA570),"",ROUND('Set Schedules Here'!AA570,rounding_decimal_places))</f>
        <v/>
      </c>
      <c r="AV286" s="12" t="str">
        <f>IF(ISBLANK('Set Schedules Here'!AA571),"",ROUND('Set Schedules Here'!AA571,rounding_decimal_places))</f>
        <v/>
      </c>
      <c r="AW286" s="12" t="str">
        <f>IF(ISBLANK('Set Schedules Here'!AB570),"",ROUND('Set Schedules Here'!AB570,rounding_decimal_places))</f>
        <v/>
      </c>
      <c r="AX286" s="12" t="str">
        <f>IF(ISBLANK('Set Schedules Here'!AB571),"",ROUND('Set Schedules Here'!AB571,rounding_decimal_places))</f>
        <v/>
      </c>
      <c r="AY286" s="12" t="str">
        <f>IF(ISBLANK('Set Schedules Here'!AC570),"",ROUND('Set Schedules Here'!AC570,rounding_decimal_places))</f>
        <v/>
      </c>
      <c r="AZ286" s="12" t="str">
        <f>IF(ISBLANK('Set Schedules Here'!AC571),"",ROUND('Set Schedules Here'!AC571,rounding_decimal_places))</f>
        <v/>
      </c>
      <c r="BA286" s="12" t="str">
        <f>IF(ISBLANK('Set Schedules Here'!AD570),"",ROUND('Set Schedules Here'!AD570,rounding_decimal_places))</f>
        <v/>
      </c>
      <c r="BB286" s="12" t="str">
        <f>IF(ISBLANK('Set Schedules Here'!AD571),"",ROUND('Set Schedules Here'!AD571,rounding_decimal_places))</f>
        <v/>
      </c>
      <c r="BC286" s="12" t="str">
        <f>IF(ISBLANK('Set Schedules Here'!AE570),"",ROUND('Set Schedules Here'!AE570,rounding_decimal_places))</f>
        <v/>
      </c>
      <c r="BD286" s="12" t="str">
        <f>IF(ISBLANK('Set Schedules Here'!AE571),"",ROUND('Set Schedules Here'!AE571,rounding_decimal_places))</f>
        <v/>
      </c>
      <c r="BE286" s="12" t="str">
        <f>IF(ISBLANK('Set Schedules Here'!AF570),"",ROUND('Set Schedules Here'!AF570,rounding_decimal_places))</f>
        <v/>
      </c>
      <c r="BF286" s="12" t="str">
        <f>IF(ISBLANK('Set Schedules Here'!AF571),"",ROUND('Set Schedules Here'!AF571,rounding_decimal_places))</f>
        <v/>
      </c>
      <c r="BG286" s="12" t="str">
        <f>IF(ISBLANK('Set Schedules Here'!AG570),"",ROUND('Set Schedules Here'!AG570,rounding_decimal_places))</f>
        <v/>
      </c>
      <c r="BH286" s="12" t="str">
        <f>IF(ISBLANK('Set Schedules Here'!AG571),"",ROUND('Set Schedules Here'!AG571,rounding_decimal_places))</f>
        <v/>
      </c>
      <c r="BI286" s="12" t="str">
        <f>IF(ISBLANK('Set Schedules Here'!AH570),"",ROUND('Set Schedules Here'!AH570,rounding_decimal_places))</f>
        <v/>
      </c>
      <c r="BJ286" s="12" t="str">
        <f>IF(ISBLANK('Set Schedules Here'!AH571),"",ROUND('Set Schedules Here'!AH571,rounding_decimal_places))</f>
        <v/>
      </c>
      <c r="BK286" s="12" t="str">
        <f>IF(ISBLANK('Set Schedules Here'!AI570),"",ROUND('Set Schedules Here'!AI570,rounding_decimal_places))</f>
        <v/>
      </c>
      <c r="BL286" s="12" t="str">
        <f>IF(ISBLANK('Set Schedules Here'!AI571),"",ROUND('Set Schedules Here'!AI571,rounding_decimal_places))</f>
        <v/>
      </c>
      <c r="BM286" s="12" t="str">
        <f>IF(ISBLANK('Set Schedules Here'!AJ570),"",ROUND('Set Schedules Here'!AJ570,rounding_decimal_places))</f>
        <v/>
      </c>
      <c r="BN286" s="12" t="str">
        <f>IF(ISBLANK('Set Schedules Here'!AJ571),"",ROUND('Set Schedules Here'!AJ571,rounding_decimal_places))</f>
        <v/>
      </c>
      <c r="BO286" s="12" t="str">
        <f>IF(ISBLANK('Set Schedules Here'!AK570),"",ROUND('Set Schedules Here'!AK570,rounding_decimal_places))</f>
        <v/>
      </c>
      <c r="BP286" s="21" t="str">
        <f>IF(ISBLANK('Set Schedules Here'!AK571),"",ROUND('Set Schedules Here'!AK571,rounding_decimal_places))</f>
        <v/>
      </c>
    </row>
    <row r="287" spans="1:68" x14ac:dyDescent="0.45">
      <c r="A287" s="16" t="str">
        <f>'Set Schedules Here'!A572</f>
        <v>elec reduce soft costs</v>
      </c>
      <c r="B287" s="12" t="str">
        <f>IF(ISBLANK('Set Schedules Here'!C572),"",'Set Schedules Here'!C572)</f>
        <v>offshore wind es</v>
      </c>
      <c r="C287" s="12" t="str">
        <f>IF(ISBLANK('Set Schedules Here'!D572),"",'Set Schedules Here'!D572)</f>
        <v/>
      </c>
      <c r="D287" s="21" t="str">
        <f>IF(ISBLANK('Set Schedules Here'!E572),"",'Set Schedules Here'!E572)</f>
        <v/>
      </c>
      <c r="E287" s="12">
        <f>IF(ISBLANK('Set Schedules Here'!F572),"",ROUND('Set Schedules Here'!F572,rounding_decimal_places))</f>
        <v>2019</v>
      </c>
      <c r="F287" s="12">
        <f>IF(ISBLANK('Set Schedules Here'!F573),"",ROUND('Set Schedules Here'!F573,rounding_decimal_places))</f>
        <v>0</v>
      </c>
      <c r="G287" s="12">
        <f>IF(ISBLANK('Set Schedules Here'!G572),"",ROUND('Set Schedules Here'!G572,rounding_decimal_places))</f>
        <v>2020</v>
      </c>
      <c r="H287" s="12">
        <f>IF(ISBLANK('Set Schedules Here'!G573),"",ROUND('Set Schedules Here'!G573,rounding_decimal_places))</f>
        <v>0</v>
      </c>
      <c r="I287" s="12">
        <f>IF(ISBLANK('Set Schedules Here'!H572),"",ROUND('Set Schedules Here'!H572,rounding_decimal_places))</f>
        <v>2050</v>
      </c>
      <c r="J287" s="12">
        <f>IF(ISBLANK('Set Schedules Here'!H573),"",ROUND('Set Schedules Here'!H573,rounding_decimal_places))</f>
        <v>1</v>
      </c>
      <c r="K287" s="12" t="str">
        <f>IF(ISBLANK('Set Schedules Here'!I572),"",ROUND('Set Schedules Here'!I572,rounding_decimal_places))</f>
        <v/>
      </c>
      <c r="L287" s="12" t="str">
        <f>IF(ISBLANK('Set Schedules Here'!I573),"",ROUND('Set Schedules Here'!I573,rounding_decimal_places))</f>
        <v/>
      </c>
      <c r="M287" s="12" t="str">
        <f>IF(ISBLANK('Set Schedules Here'!J572),"",ROUND('Set Schedules Here'!J572,rounding_decimal_places))</f>
        <v/>
      </c>
      <c r="N287" s="12" t="str">
        <f>IF(ISBLANK('Set Schedules Here'!J573),"",ROUND('Set Schedules Here'!J573,rounding_decimal_places))</f>
        <v/>
      </c>
      <c r="O287" s="12" t="str">
        <f>IF(ISBLANK('Set Schedules Here'!K572),"",ROUND('Set Schedules Here'!K572,rounding_decimal_places))</f>
        <v/>
      </c>
      <c r="P287" s="12" t="str">
        <f>IF(ISBLANK('Set Schedules Here'!K573),"",ROUND('Set Schedules Here'!K573,rounding_decimal_places))</f>
        <v/>
      </c>
      <c r="Q287" s="12" t="str">
        <f>IF(ISBLANK('Set Schedules Here'!L572),"",ROUND('Set Schedules Here'!L572,rounding_decimal_places))</f>
        <v/>
      </c>
      <c r="R287" s="12" t="str">
        <f>IF(ISBLANK('Set Schedules Here'!L573),"",ROUND('Set Schedules Here'!L573,rounding_decimal_places))</f>
        <v/>
      </c>
      <c r="S287" s="12" t="str">
        <f>IF(ISBLANK('Set Schedules Here'!M572),"",ROUND('Set Schedules Here'!M572,rounding_decimal_places))</f>
        <v/>
      </c>
      <c r="T287" s="12" t="str">
        <f>IF(ISBLANK('Set Schedules Here'!M573),"",ROUND('Set Schedules Here'!M573,rounding_decimal_places))</f>
        <v/>
      </c>
      <c r="U287" s="12" t="str">
        <f>IF(ISBLANK('Set Schedules Here'!N572),"",ROUND('Set Schedules Here'!N572,rounding_decimal_places))</f>
        <v/>
      </c>
      <c r="V287" s="12" t="str">
        <f>IF(ISBLANK('Set Schedules Here'!N573),"",ROUND('Set Schedules Here'!N573,rounding_decimal_places))</f>
        <v/>
      </c>
      <c r="W287" s="12" t="str">
        <f>IF(ISBLANK('Set Schedules Here'!O572),"",ROUND('Set Schedules Here'!O572,rounding_decimal_places))</f>
        <v/>
      </c>
      <c r="X287" s="12" t="str">
        <f>IF(ISBLANK('Set Schedules Here'!O573),"",ROUND('Set Schedules Here'!O573,rounding_decimal_places))</f>
        <v/>
      </c>
      <c r="Y287" s="12" t="str">
        <f>IF(ISBLANK('Set Schedules Here'!P572),"",ROUND('Set Schedules Here'!P572,rounding_decimal_places))</f>
        <v/>
      </c>
      <c r="Z287" s="12" t="str">
        <f>IF(ISBLANK('Set Schedules Here'!P573),"",ROUND('Set Schedules Here'!P573,rounding_decimal_places))</f>
        <v/>
      </c>
      <c r="AA287" s="12" t="str">
        <f>IF(ISBLANK('Set Schedules Here'!Q572),"",ROUND('Set Schedules Here'!Q572,rounding_decimal_places))</f>
        <v/>
      </c>
      <c r="AB287" s="12" t="str">
        <f>IF(ISBLANK('Set Schedules Here'!Q573),"",ROUND('Set Schedules Here'!Q573,rounding_decimal_places))</f>
        <v/>
      </c>
      <c r="AC287" s="12" t="str">
        <f>IF(ISBLANK('Set Schedules Here'!R572),"",ROUND('Set Schedules Here'!R572,rounding_decimal_places))</f>
        <v/>
      </c>
      <c r="AD287" s="12" t="str">
        <f>IF(ISBLANK('Set Schedules Here'!R573),"",ROUND('Set Schedules Here'!R573,rounding_decimal_places))</f>
        <v/>
      </c>
      <c r="AE287" s="12" t="str">
        <f>IF(ISBLANK('Set Schedules Here'!S572),"",ROUND('Set Schedules Here'!S572,rounding_decimal_places))</f>
        <v/>
      </c>
      <c r="AF287" s="12" t="str">
        <f>IF(ISBLANK('Set Schedules Here'!S573),"",ROUND('Set Schedules Here'!S573,rounding_decimal_places))</f>
        <v/>
      </c>
      <c r="AG287" s="12" t="str">
        <f>IF(ISBLANK('Set Schedules Here'!T572),"",ROUND('Set Schedules Here'!T572,rounding_decimal_places))</f>
        <v/>
      </c>
      <c r="AH287" s="12" t="str">
        <f>IF(ISBLANK('Set Schedules Here'!T573),"",ROUND('Set Schedules Here'!T573,rounding_decimal_places))</f>
        <v/>
      </c>
      <c r="AI287" s="12" t="str">
        <f>IF(ISBLANK('Set Schedules Here'!U572),"",ROUND('Set Schedules Here'!U572,rounding_decimal_places))</f>
        <v/>
      </c>
      <c r="AJ287" s="12" t="str">
        <f>IF(ISBLANK('Set Schedules Here'!U573),"",ROUND('Set Schedules Here'!U573,rounding_decimal_places))</f>
        <v/>
      </c>
      <c r="AK287" s="12" t="str">
        <f>IF(ISBLANK('Set Schedules Here'!V572),"",ROUND('Set Schedules Here'!V572,rounding_decimal_places))</f>
        <v/>
      </c>
      <c r="AL287" s="12" t="str">
        <f>IF(ISBLANK('Set Schedules Here'!V573),"",ROUND('Set Schedules Here'!V573,rounding_decimal_places))</f>
        <v/>
      </c>
      <c r="AM287" s="12" t="str">
        <f>IF(ISBLANK('Set Schedules Here'!W572),"",ROUND('Set Schedules Here'!W572,rounding_decimal_places))</f>
        <v/>
      </c>
      <c r="AN287" s="12" t="str">
        <f>IF(ISBLANK('Set Schedules Here'!W573),"",ROUND('Set Schedules Here'!W573,rounding_decimal_places))</f>
        <v/>
      </c>
      <c r="AO287" s="12" t="str">
        <f>IF(ISBLANK('Set Schedules Here'!X572),"",ROUND('Set Schedules Here'!X572,rounding_decimal_places))</f>
        <v/>
      </c>
      <c r="AP287" s="12" t="str">
        <f>IF(ISBLANK('Set Schedules Here'!X573),"",ROUND('Set Schedules Here'!X573,rounding_decimal_places))</f>
        <v/>
      </c>
      <c r="AQ287" s="12" t="str">
        <f>IF(ISBLANK('Set Schedules Here'!Y572),"",ROUND('Set Schedules Here'!Y572,rounding_decimal_places))</f>
        <v/>
      </c>
      <c r="AR287" s="12" t="str">
        <f>IF(ISBLANK('Set Schedules Here'!Y573),"",ROUND('Set Schedules Here'!Y573,rounding_decimal_places))</f>
        <v/>
      </c>
      <c r="AS287" s="12" t="str">
        <f>IF(ISBLANK('Set Schedules Here'!Z572),"",ROUND('Set Schedules Here'!Z572,rounding_decimal_places))</f>
        <v/>
      </c>
      <c r="AT287" s="12" t="str">
        <f>IF(ISBLANK('Set Schedules Here'!Z573),"",ROUND('Set Schedules Here'!Z573,rounding_decimal_places))</f>
        <v/>
      </c>
      <c r="AU287" s="12" t="str">
        <f>IF(ISBLANK('Set Schedules Here'!AA572),"",ROUND('Set Schedules Here'!AA572,rounding_decimal_places))</f>
        <v/>
      </c>
      <c r="AV287" s="12" t="str">
        <f>IF(ISBLANK('Set Schedules Here'!AA573),"",ROUND('Set Schedules Here'!AA573,rounding_decimal_places))</f>
        <v/>
      </c>
      <c r="AW287" s="12" t="str">
        <f>IF(ISBLANK('Set Schedules Here'!AB572),"",ROUND('Set Schedules Here'!AB572,rounding_decimal_places))</f>
        <v/>
      </c>
      <c r="AX287" s="12" t="str">
        <f>IF(ISBLANK('Set Schedules Here'!AB573),"",ROUND('Set Schedules Here'!AB573,rounding_decimal_places))</f>
        <v/>
      </c>
      <c r="AY287" s="12" t="str">
        <f>IF(ISBLANK('Set Schedules Here'!AC572),"",ROUND('Set Schedules Here'!AC572,rounding_decimal_places))</f>
        <v/>
      </c>
      <c r="AZ287" s="12" t="str">
        <f>IF(ISBLANK('Set Schedules Here'!AC573),"",ROUND('Set Schedules Here'!AC573,rounding_decimal_places))</f>
        <v/>
      </c>
      <c r="BA287" s="12" t="str">
        <f>IF(ISBLANK('Set Schedules Here'!AD572),"",ROUND('Set Schedules Here'!AD572,rounding_decimal_places))</f>
        <v/>
      </c>
      <c r="BB287" s="12" t="str">
        <f>IF(ISBLANK('Set Schedules Here'!AD573),"",ROUND('Set Schedules Here'!AD573,rounding_decimal_places))</f>
        <v/>
      </c>
      <c r="BC287" s="12" t="str">
        <f>IF(ISBLANK('Set Schedules Here'!AE572),"",ROUND('Set Schedules Here'!AE572,rounding_decimal_places))</f>
        <v/>
      </c>
      <c r="BD287" s="12" t="str">
        <f>IF(ISBLANK('Set Schedules Here'!AE573),"",ROUND('Set Schedules Here'!AE573,rounding_decimal_places))</f>
        <v/>
      </c>
      <c r="BE287" s="12" t="str">
        <f>IF(ISBLANK('Set Schedules Here'!AF572),"",ROUND('Set Schedules Here'!AF572,rounding_decimal_places))</f>
        <v/>
      </c>
      <c r="BF287" s="12" t="str">
        <f>IF(ISBLANK('Set Schedules Here'!AF573),"",ROUND('Set Schedules Here'!AF573,rounding_decimal_places))</f>
        <v/>
      </c>
      <c r="BG287" s="12" t="str">
        <f>IF(ISBLANK('Set Schedules Here'!AG572),"",ROUND('Set Schedules Here'!AG572,rounding_decimal_places))</f>
        <v/>
      </c>
      <c r="BH287" s="12" t="str">
        <f>IF(ISBLANK('Set Schedules Here'!AG573),"",ROUND('Set Schedules Here'!AG573,rounding_decimal_places))</f>
        <v/>
      </c>
      <c r="BI287" s="12" t="str">
        <f>IF(ISBLANK('Set Schedules Here'!AH572),"",ROUND('Set Schedules Here'!AH572,rounding_decimal_places))</f>
        <v/>
      </c>
      <c r="BJ287" s="12" t="str">
        <f>IF(ISBLANK('Set Schedules Here'!AH573),"",ROUND('Set Schedules Here'!AH573,rounding_decimal_places))</f>
        <v/>
      </c>
      <c r="BK287" s="12" t="str">
        <f>IF(ISBLANK('Set Schedules Here'!AI572),"",ROUND('Set Schedules Here'!AI572,rounding_decimal_places))</f>
        <v/>
      </c>
      <c r="BL287" s="12" t="str">
        <f>IF(ISBLANK('Set Schedules Here'!AI573),"",ROUND('Set Schedules Here'!AI573,rounding_decimal_places))</f>
        <v/>
      </c>
      <c r="BM287" s="12" t="str">
        <f>IF(ISBLANK('Set Schedules Here'!AJ572),"",ROUND('Set Schedules Here'!AJ572,rounding_decimal_places))</f>
        <v/>
      </c>
      <c r="BN287" s="12" t="str">
        <f>IF(ISBLANK('Set Schedules Here'!AJ573),"",ROUND('Set Schedules Here'!AJ573,rounding_decimal_places))</f>
        <v/>
      </c>
      <c r="BO287" s="12" t="str">
        <f>IF(ISBLANK('Set Schedules Here'!AK572),"",ROUND('Set Schedules Here'!AK572,rounding_decimal_places))</f>
        <v/>
      </c>
      <c r="BP287" s="21" t="str">
        <f>IF(ISBLANK('Set Schedules Here'!AK573),"",ROUND('Set Schedules Here'!AK573,rounding_decimal_places))</f>
        <v/>
      </c>
    </row>
    <row r="288" spans="1:68" x14ac:dyDescent="0.45">
      <c r="A288" s="16" t="str">
        <f>'Set Schedules Here'!A574</f>
        <v>elec reduce soft costs</v>
      </c>
      <c r="B288" s="12" t="str">
        <f>IF(ISBLANK('Set Schedules Here'!C574),"",'Set Schedules Here'!C574)</f>
        <v>crude oil es</v>
      </c>
      <c r="C288" s="12" t="str">
        <f>IF(ISBLANK('Set Schedules Here'!D574),"",'Set Schedules Here'!D574)</f>
        <v/>
      </c>
      <c r="D288" s="21" t="str">
        <f>IF(ISBLANK('Set Schedules Here'!E574),"",'Set Schedules Here'!E574)</f>
        <v/>
      </c>
      <c r="E288" s="12">
        <f>IF(ISBLANK('Set Schedules Here'!F574),"",ROUND('Set Schedules Here'!F574,rounding_decimal_places))</f>
        <v>2019</v>
      </c>
      <c r="F288" s="12">
        <f>IF(ISBLANK('Set Schedules Here'!F575),"",ROUND('Set Schedules Here'!F575,rounding_decimal_places))</f>
        <v>0</v>
      </c>
      <c r="G288" s="12">
        <f>IF(ISBLANK('Set Schedules Here'!G574),"",ROUND('Set Schedules Here'!G574,rounding_decimal_places))</f>
        <v>2020</v>
      </c>
      <c r="H288" s="12">
        <f>IF(ISBLANK('Set Schedules Here'!G575),"",ROUND('Set Schedules Here'!G575,rounding_decimal_places))</f>
        <v>0</v>
      </c>
      <c r="I288" s="12">
        <f>IF(ISBLANK('Set Schedules Here'!H574),"",ROUND('Set Schedules Here'!H574,rounding_decimal_places))</f>
        <v>2050</v>
      </c>
      <c r="J288" s="12">
        <f>IF(ISBLANK('Set Schedules Here'!H575),"",ROUND('Set Schedules Here'!H575,rounding_decimal_places))</f>
        <v>1</v>
      </c>
      <c r="K288" s="12" t="str">
        <f>IF(ISBLANK('Set Schedules Here'!I574),"",ROUND('Set Schedules Here'!I574,rounding_decimal_places))</f>
        <v/>
      </c>
      <c r="L288" s="12" t="str">
        <f>IF(ISBLANK('Set Schedules Here'!I575),"",ROUND('Set Schedules Here'!I575,rounding_decimal_places))</f>
        <v/>
      </c>
      <c r="M288" s="12" t="str">
        <f>IF(ISBLANK('Set Schedules Here'!J574),"",ROUND('Set Schedules Here'!J574,rounding_decimal_places))</f>
        <v/>
      </c>
      <c r="N288" s="12" t="str">
        <f>IF(ISBLANK('Set Schedules Here'!J575),"",ROUND('Set Schedules Here'!J575,rounding_decimal_places))</f>
        <v/>
      </c>
      <c r="O288" s="12" t="str">
        <f>IF(ISBLANK('Set Schedules Here'!K574),"",ROUND('Set Schedules Here'!K574,rounding_decimal_places))</f>
        <v/>
      </c>
      <c r="P288" s="12" t="str">
        <f>IF(ISBLANK('Set Schedules Here'!K575),"",ROUND('Set Schedules Here'!K575,rounding_decimal_places))</f>
        <v/>
      </c>
      <c r="Q288" s="12" t="str">
        <f>IF(ISBLANK('Set Schedules Here'!L574),"",ROUND('Set Schedules Here'!L574,rounding_decimal_places))</f>
        <v/>
      </c>
      <c r="R288" s="12" t="str">
        <f>IF(ISBLANK('Set Schedules Here'!L575),"",ROUND('Set Schedules Here'!L575,rounding_decimal_places))</f>
        <v/>
      </c>
      <c r="S288" s="12" t="str">
        <f>IF(ISBLANK('Set Schedules Here'!M574),"",ROUND('Set Schedules Here'!M574,rounding_decimal_places))</f>
        <v/>
      </c>
      <c r="T288" s="12" t="str">
        <f>IF(ISBLANK('Set Schedules Here'!M575),"",ROUND('Set Schedules Here'!M575,rounding_decimal_places))</f>
        <v/>
      </c>
      <c r="U288" s="12" t="str">
        <f>IF(ISBLANK('Set Schedules Here'!N574),"",ROUND('Set Schedules Here'!N574,rounding_decimal_places))</f>
        <v/>
      </c>
      <c r="V288" s="12" t="str">
        <f>IF(ISBLANK('Set Schedules Here'!N575),"",ROUND('Set Schedules Here'!N575,rounding_decimal_places))</f>
        <v/>
      </c>
      <c r="W288" s="12" t="str">
        <f>IF(ISBLANK('Set Schedules Here'!O574),"",ROUND('Set Schedules Here'!O574,rounding_decimal_places))</f>
        <v/>
      </c>
      <c r="X288" s="12" t="str">
        <f>IF(ISBLANK('Set Schedules Here'!O575),"",ROUND('Set Schedules Here'!O575,rounding_decimal_places))</f>
        <v/>
      </c>
      <c r="Y288" s="12" t="str">
        <f>IF(ISBLANK('Set Schedules Here'!P574),"",ROUND('Set Schedules Here'!P574,rounding_decimal_places))</f>
        <v/>
      </c>
      <c r="Z288" s="12" t="str">
        <f>IF(ISBLANK('Set Schedules Here'!P575),"",ROUND('Set Schedules Here'!P575,rounding_decimal_places))</f>
        <v/>
      </c>
      <c r="AA288" s="12" t="str">
        <f>IF(ISBLANK('Set Schedules Here'!Q574),"",ROUND('Set Schedules Here'!Q574,rounding_decimal_places))</f>
        <v/>
      </c>
      <c r="AB288" s="12" t="str">
        <f>IF(ISBLANK('Set Schedules Here'!Q575),"",ROUND('Set Schedules Here'!Q575,rounding_decimal_places))</f>
        <v/>
      </c>
      <c r="AC288" s="12" t="str">
        <f>IF(ISBLANK('Set Schedules Here'!R574),"",ROUND('Set Schedules Here'!R574,rounding_decimal_places))</f>
        <v/>
      </c>
      <c r="AD288" s="12" t="str">
        <f>IF(ISBLANK('Set Schedules Here'!R575),"",ROUND('Set Schedules Here'!R575,rounding_decimal_places))</f>
        <v/>
      </c>
      <c r="AE288" s="12" t="str">
        <f>IF(ISBLANK('Set Schedules Here'!S574),"",ROUND('Set Schedules Here'!S574,rounding_decimal_places))</f>
        <v/>
      </c>
      <c r="AF288" s="12" t="str">
        <f>IF(ISBLANK('Set Schedules Here'!S575),"",ROUND('Set Schedules Here'!S575,rounding_decimal_places))</f>
        <v/>
      </c>
      <c r="AG288" s="12" t="str">
        <f>IF(ISBLANK('Set Schedules Here'!T574),"",ROUND('Set Schedules Here'!T574,rounding_decimal_places))</f>
        <v/>
      </c>
      <c r="AH288" s="12" t="str">
        <f>IF(ISBLANK('Set Schedules Here'!T575),"",ROUND('Set Schedules Here'!T575,rounding_decimal_places))</f>
        <v/>
      </c>
      <c r="AI288" s="12" t="str">
        <f>IF(ISBLANK('Set Schedules Here'!U574),"",ROUND('Set Schedules Here'!U574,rounding_decimal_places))</f>
        <v/>
      </c>
      <c r="AJ288" s="12" t="str">
        <f>IF(ISBLANK('Set Schedules Here'!U575),"",ROUND('Set Schedules Here'!U575,rounding_decimal_places))</f>
        <v/>
      </c>
      <c r="AK288" s="12" t="str">
        <f>IF(ISBLANK('Set Schedules Here'!V574),"",ROUND('Set Schedules Here'!V574,rounding_decimal_places))</f>
        <v/>
      </c>
      <c r="AL288" s="12" t="str">
        <f>IF(ISBLANK('Set Schedules Here'!V575),"",ROUND('Set Schedules Here'!V575,rounding_decimal_places))</f>
        <v/>
      </c>
      <c r="AM288" s="12" t="str">
        <f>IF(ISBLANK('Set Schedules Here'!W574),"",ROUND('Set Schedules Here'!W574,rounding_decimal_places))</f>
        <v/>
      </c>
      <c r="AN288" s="12" t="str">
        <f>IF(ISBLANK('Set Schedules Here'!W575),"",ROUND('Set Schedules Here'!W575,rounding_decimal_places))</f>
        <v/>
      </c>
      <c r="AO288" s="12" t="str">
        <f>IF(ISBLANK('Set Schedules Here'!X574),"",ROUND('Set Schedules Here'!X574,rounding_decimal_places))</f>
        <v/>
      </c>
      <c r="AP288" s="12" t="str">
        <f>IF(ISBLANK('Set Schedules Here'!X575),"",ROUND('Set Schedules Here'!X575,rounding_decimal_places))</f>
        <v/>
      </c>
      <c r="AQ288" s="12" t="str">
        <f>IF(ISBLANK('Set Schedules Here'!Y574),"",ROUND('Set Schedules Here'!Y574,rounding_decimal_places))</f>
        <v/>
      </c>
      <c r="AR288" s="12" t="str">
        <f>IF(ISBLANK('Set Schedules Here'!Y575),"",ROUND('Set Schedules Here'!Y575,rounding_decimal_places))</f>
        <v/>
      </c>
      <c r="AS288" s="12" t="str">
        <f>IF(ISBLANK('Set Schedules Here'!Z574),"",ROUND('Set Schedules Here'!Z574,rounding_decimal_places))</f>
        <v/>
      </c>
      <c r="AT288" s="12" t="str">
        <f>IF(ISBLANK('Set Schedules Here'!Z575),"",ROUND('Set Schedules Here'!Z575,rounding_decimal_places))</f>
        <v/>
      </c>
      <c r="AU288" s="12" t="str">
        <f>IF(ISBLANK('Set Schedules Here'!AA574),"",ROUND('Set Schedules Here'!AA574,rounding_decimal_places))</f>
        <v/>
      </c>
      <c r="AV288" s="12" t="str">
        <f>IF(ISBLANK('Set Schedules Here'!AA575),"",ROUND('Set Schedules Here'!AA575,rounding_decimal_places))</f>
        <v/>
      </c>
      <c r="AW288" s="12" t="str">
        <f>IF(ISBLANK('Set Schedules Here'!AB574),"",ROUND('Set Schedules Here'!AB574,rounding_decimal_places))</f>
        <v/>
      </c>
      <c r="AX288" s="12" t="str">
        <f>IF(ISBLANK('Set Schedules Here'!AB575),"",ROUND('Set Schedules Here'!AB575,rounding_decimal_places))</f>
        <v/>
      </c>
      <c r="AY288" s="12" t="str">
        <f>IF(ISBLANK('Set Schedules Here'!AC574),"",ROUND('Set Schedules Here'!AC574,rounding_decimal_places))</f>
        <v/>
      </c>
      <c r="AZ288" s="12" t="str">
        <f>IF(ISBLANK('Set Schedules Here'!AC575),"",ROUND('Set Schedules Here'!AC575,rounding_decimal_places))</f>
        <v/>
      </c>
      <c r="BA288" s="12" t="str">
        <f>IF(ISBLANK('Set Schedules Here'!AD574),"",ROUND('Set Schedules Here'!AD574,rounding_decimal_places))</f>
        <v/>
      </c>
      <c r="BB288" s="12" t="str">
        <f>IF(ISBLANK('Set Schedules Here'!AD575),"",ROUND('Set Schedules Here'!AD575,rounding_decimal_places))</f>
        <v/>
      </c>
      <c r="BC288" s="12" t="str">
        <f>IF(ISBLANK('Set Schedules Here'!AE574),"",ROUND('Set Schedules Here'!AE574,rounding_decimal_places))</f>
        <v/>
      </c>
      <c r="BD288" s="12" t="str">
        <f>IF(ISBLANK('Set Schedules Here'!AE575),"",ROUND('Set Schedules Here'!AE575,rounding_decimal_places))</f>
        <v/>
      </c>
      <c r="BE288" s="12" t="str">
        <f>IF(ISBLANK('Set Schedules Here'!AF574),"",ROUND('Set Schedules Here'!AF574,rounding_decimal_places))</f>
        <v/>
      </c>
      <c r="BF288" s="12" t="str">
        <f>IF(ISBLANK('Set Schedules Here'!AF575),"",ROUND('Set Schedules Here'!AF575,rounding_decimal_places))</f>
        <v/>
      </c>
      <c r="BG288" s="12" t="str">
        <f>IF(ISBLANK('Set Schedules Here'!AG574),"",ROUND('Set Schedules Here'!AG574,rounding_decimal_places))</f>
        <v/>
      </c>
      <c r="BH288" s="12" t="str">
        <f>IF(ISBLANK('Set Schedules Here'!AG575),"",ROUND('Set Schedules Here'!AG575,rounding_decimal_places))</f>
        <v/>
      </c>
      <c r="BI288" s="12" t="str">
        <f>IF(ISBLANK('Set Schedules Here'!AH574),"",ROUND('Set Schedules Here'!AH574,rounding_decimal_places))</f>
        <v/>
      </c>
      <c r="BJ288" s="12" t="str">
        <f>IF(ISBLANK('Set Schedules Here'!AH575),"",ROUND('Set Schedules Here'!AH575,rounding_decimal_places))</f>
        <v/>
      </c>
      <c r="BK288" s="12" t="str">
        <f>IF(ISBLANK('Set Schedules Here'!AI574),"",ROUND('Set Schedules Here'!AI574,rounding_decimal_places))</f>
        <v/>
      </c>
      <c r="BL288" s="12" t="str">
        <f>IF(ISBLANK('Set Schedules Here'!AI575),"",ROUND('Set Schedules Here'!AI575,rounding_decimal_places))</f>
        <v/>
      </c>
      <c r="BM288" s="12" t="str">
        <f>IF(ISBLANK('Set Schedules Here'!AJ574),"",ROUND('Set Schedules Here'!AJ574,rounding_decimal_places))</f>
        <v/>
      </c>
      <c r="BN288" s="12" t="str">
        <f>IF(ISBLANK('Set Schedules Here'!AJ575),"",ROUND('Set Schedules Here'!AJ575,rounding_decimal_places))</f>
        <v/>
      </c>
      <c r="BO288" s="12" t="str">
        <f>IF(ISBLANK('Set Schedules Here'!AK574),"",ROUND('Set Schedules Here'!AK574,rounding_decimal_places))</f>
        <v/>
      </c>
      <c r="BP288" s="21" t="str">
        <f>IF(ISBLANK('Set Schedules Here'!AK575),"",ROUND('Set Schedules Here'!AK575,rounding_decimal_places))</f>
        <v/>
      </c>
    </row>
    <row r="289" spans="1:68" x14ac:dyDescent="0.45">
      <c r="A289" s="16" t="str">
        <f>'Set Schedules Here'!A576</f>
        <v>elec reduce soft costs</v>
      </c>
      <c r="B289" s="12" t="str">
        <f>IF(ISBLANK('Set Schedules Here'!C576),"",'Set Schedules Here'!C576)</f>
        <v>heavy or residual fuel oil es</v>
      </c>
      <c r="C289" s="12" t="str">
        <f>IF(ISBLANK('Set Schedules Here'!D576),"",'Set Schedules Here'!D576)</f>
        <v/>
      </c>
      <c r="D289" s="21" t="str">
        <f>IF(ISBLANK('Set Schedules Here'!E576),"",'Set Schedules Here'!E576)</f>
        <v/>
      </c>
      <c r="E289" s="12">
        <f>IF(ISBLANK('Set Schedules Here'!F576),"",ROUND('Set Schedules Here'!F576,rounding_decimal_places))</f>
        <v>2019</v>
      </c>
      <c r="F289" s="12">
        <f>IF(ISBLANK('Set Schedules Here'!F577),"",ROUND('Set Schedules Here'!F577,rounding_decimal_places))</f>
        <v>0</v>
      </c>
      <c r="G289" s="12">
        <f>IF(ISBLANK('Set Schedules Here'!G576),"",ROUND('Set Schedules Here'!G576,rounding_decimal_places))</f>
        <v>2020</v>
      </c>
      <c r="H289" s="12">
        <f>IF(ISBLANK('Set Schedules Here'!G577),"",ROUND('Set Schedules Here'!G577,rounding_decimal_places))</f>
        <v>0</v>
      </c>
      <c r="I289" s="12">
        <f>IF(ISBLANK('Set Schedules Here'!H576),"",ROUND('Set Schedules Here'!H576,rounding_decimal_places))</f>
        <v>2050</v>
      </c>
      <c r="J289" s="12">
        <f>IF(ISBLANK('Set Schedules Here'!H577),"",ROUND('Set Schedules Here'!H577,rounding_decimal_places))</f>
        <v>1</v>
      </c>
      <c r="K289" s="12" t="str">
        <f>IF(ISBLANK('Set Schedules Here'!I576),"",ROUND('Set Schedules Here'!I576,rounding_decimal_places))</f>
        <v/>
      </c>
      <c r="L289" s="12" t="str">
        <f>IF(ISBLANK('Set Schedules Here'!I577),"",ROUND('Set Schedules Here'!I577,rounding_decimal_places))</f>
        <v/>
      </c>
      <c r="M289" s="12" t="str">
        <f>IF(ISBLANK('Set Schedules Here'!J576),"",ROUND('Set Schedules Here'!J576,rounding_decimal_places))</f>
        <v/>
      </c>
      <c r="N289" s="12" t="str">
        <f>IF(ISBLANK('Set Schedules Here'!J577),"",ROUND('Set Schedules Here'!J577,rounding_decimal_places))</f>
        <v/>
      </c>
      <c r="O289" s="12" t="str">
        <f>IF(ISBLANK('Set Schedules Here'!K576),"",ROUND('Set Schedules Here'!K576,rounding_decimal_places))</f>
        <v/>
      </c>
      <c r="P289" s="12" t="str">
        <f>IF(ISBLANK('Set Schedules Here'!K577),"",ROUND('Set Schedules Here'!K577,rounding_decimal_places))</f>
        <v/>
      </c>
      <c r="Q289" s="12" t="str">
        <f>IF(ISBLANK('Set Schedules Here'!L576),"",ROUND('Set Schedules Here'!L576,rounding_decimal_places))</f>
        <v/>
      </c>
      <c r="R289" s="12" t="str">
        <f>IF(ISBLANK('Set Schedules Here'!L577),"",ROUND('Set Schedules Here'!L577,rounding_decimal_places))</f>
        <v/>
      </c>
      <c r="S289" s="12" t="str">
        <f>IF(ISBLANK('Set Schedules Here'!M576),"",ROUND('Set Schedules Here'!M576,rounding_decimal_places))</f>
        <v/>
      </c>
      <c r="T289" s="12" t="str">
        <f>IF(ISBLANK('Set Schedules Here'!M577),"",ROUND('Set Schedules Here'!M577,rounding_decimal_places))</f>
        <v/>
      </c>
      <c r="U289" s="12" t="str">
        <f>IF(ISBLANK('Set Schedules Here'!N576),"",ROUND('Set Schedules Here'!N576,rounding_decimal_places))</f>
        <v/>
      </c>
      <c r="V289" s="12" t="str">
        <f>IF(ISBLANK('Set Schedules Here'!N577),"",ROUND('Set Schedules Here'!N577,rounding_decimal_places))</f>
        <v/>
      </c>
      <c r="W289" s="12" t="str">
        <f>IF(ISBLANK('Set Schedules Here'!O576),"",ROUND('Set Schedules Here'!O576,rounding_decimal_places))</f>
        <v/>
      </c>
      <c r="X289" s="12" t="str">
        <f>IF(ISBLANK('Set Schedules Here'!O577),"",ROUND('Set Schedules Here'!O577,rounding_decimal_places))</f>
        <v/>
      </c>
      <c r="Y289" s="12" t="str">
        <f>IF(ISBLANK('Set Schedules Here'!P576),"",ROUND('Set Schedules Here'!P576,rounding_decimal_places))</f>
        <v/>
      </c>
      <c r="Z289" s="12" t="str">
        <f>IF(ISBLANK('Set Schedules Here'!P577),"",ROUND('Set Schedules Here'!P577,rounding_decimal_places))</f>
        <v/>
      </c>
      <c r="AA289" s="12" t="str">
        <f>IF(ISBLANK('Set Schedules Here'!Q576),"",ROUND('Set Schedules Here'!Q576,rounding_decimal_places))</f>
        <v/>
      </c>
      <c r="AB289" s="12" t="str">
        <f>IF(ISBLANK('Set Schedules Here'!Q577),"",ROUND('Set Schedules Here'!Q577,rounding_decimal_places))</f>
        <v/>
      </c>
      <c r="AC289" s="12" t="str">
        <f>IF(ISBLANK('Set Schedules Here'!R576),"",ROUND('Set Schedules Here'!R576,rounding_decimal_places))</f>
        <v/>
      </c>
      <c r="AD289" s="12" t="str">
        <f>IF(ISBLANK('Set Schedules Here'!R577),"",ROUND('Set Schedules Here'!R577,rounding_decimal_places))</f>
        <v/>
      </c>
      <c r="AE289" s="12" t="str">
        <f>IF(ISBLANK('Set Schedules Here'!S576),"",ROUND('Set Schedules Here'!S576,rounding_decimal_places))</f>
        <v/>
      </c>
      <c r="AF289" s="12" t="str">
        <f>IF(ISBLANK('Set Schedules Here'!S577),"",ROUND('Set Schedules Here'!S577,rounding_decimal_places))</f>
        <v/>
      </c>
      <c r="AG289" s="12" t="str">
        <f>IF(ISBLANK('Set Schedules Here'!T576),"",ROUND('Set Schedules Here'!T576,rounding_decimal_places))</f>
        <v/>
      </c>
      <c r="AH289" s="12" t="str">
        <f>IF(ISBLANK('Set Schedules Here'!T577),"",ROUND('Set Schedules Here'!T577,rounding_decimal_places))</f>
        <v/>
      </c>
      <c r="AI289" s="12" t="str">
        <f>IF(ISBLANK('Set Schedules Here'!U576),"",ROUND('Set Schedules Here'!U576,rounding_decimal_places))</f>
        <v/>
      </c>
      <c r="AJ289" s="12" t="str">
        <f>IF(ISBLANK('Set Schedules Here'!U577),"",ROUND('Set Schedules Here'!U577,rounding_decimal_places))</f>
        <v/>
      </c>
      <c r="AK289" s="12" t="str">
        <f>IF(ISBLANK('Set Schedules Here'!V576),"",ROUND('Set Schedules Here'!V576,rounding_decimal_places))</f>
        <v/>
      </c>
      <c r="AL289" s="12" t="str">
        <f>IF(ISBLANK('Set Schedules Here'!V577),"",ROUND('Set Schedules Here'!V577,rounding_decimal_places))</f>
        <v/>
      </c>
      <c r="AM289" s="12" t="str">
        <f>IF(ISBLANK('Set Schedules Here'!W576),"",ROUND('Set Schedules Here'!W576,rounding_decimal_places))</f>
        <v/>
      </c>
      <c r="AN289" s="12" t="str">
        <f>IF(ISBLANK('Set Schedules Here'!W577),"",ROUND('Set Schedules Here'!W577,rounding_decimal_places))</f>
        <v/>
      </c>
      <c r="AO289" s="12" t="str">
        <f>IF(ISBLANK('Set Schedules Here'!X576),"",ROUND('Set Schedules Here'!X576,rounding_decimal_places))</f>
        <v/>
      </c>
      <c r="AP289" s="12" t="str">
        <f>IF(ISBLANK('Set Schedules Here'!X577),"",ROUND('Set Schedules Here'!X577,rounding_decimal_places))</f>
        <v/>
      </c>
      <c r="AQ289" s="12" t="str">
        <f>IF(ISBLANK('Set Schedules Here'!Y576),"",ROUND('Set Schedules Here'!Y576,rounding_decimal_places))</f>
        <v/>
      </c>
      <c r="AR289" s="12" t="str">
        <f>IF(ISBLANK('Set Schedules Here'!Y577),"",ROUND('Set Schedules Here'!Y577,rounding_decimal_places))</f>
        <v/>
      </c>
      <c r="AS289" s="12" t="str">
        <f>IF(ISBLANK('Set Schedules Here'!Z576),"",ROUND('Set Schedules Here'!Z576,rounding_decimal_places))</f>
        <v/>
      </c>
      <c r="AT289" s="12" t="str">
        <f>IF(ISBLANK('Set Schedules Here'!Z577),"",ROUND('Set Schedules Here'!Z577,rounding_decimal_places))</f>
        <v/>
      </c>
      <c r="AU289" s="12" t="str">
        <f>IF(ISBLANK('Set Schedules Here'!AA576),"",ROUND('Set Schedules Here'!AA576,rounding_decimal_places))</f>
        <v/>
      </c>
      <c r="AV289" s="12" t="str">
        <f>IF(ISBLANK('Set Schedules Here'!AA577),"",ROUND('Set Schedules Here'!AA577,rounding_decimal_places))</f>
        <v/>
      </c>
      <c r="AW289" s="12" t="str">
        <f>IF(ISBLANK('Set Schedules Here'!AB576),"",ROUND('Set Schedules Here'!AB576,rounding_decimal_places))</f>
        <v/>
      </c>
      <c r="AX289" s="12" t="str">
        <f>IF(ISBLANK('Set Schedules Here'!AB577),"",ROUND('Set Schedules Here'!AB577,rounding_decimal_places))</f>
        <v/>
      </c>
      <c r="AY289" s="12" t="str">
        <f>IF(ISBLANK('Set Schedules Here'!AC576),"",ROUND('Set Schedules Here'!AC576,rounding_decimal_places))</f>
        <v/>
      </c>
      <c r="AZ289" s="12" t="str">
        <f>IF(ISBLANK('Set Schedules Here'!AC577),"",ROUND('Set Schedules Here'!AC577,rounding_decimal_places))</f>
        <v/>
      </c>
      <c r="BA289" s="12" t="str">
        <f>IF(ISBLANK('Set Schedules Here'!AD576),"",ROUND('Set Schedules Here'!AD576,rounding_decimal_places))</f>
        <v/>
      </c>
      <c r="BB289" s="12" t="str">
        <f>IF(ISBLANK('Set Schedules Here'!AD577),"",ROUND('Set Schedules Here'!AD577,rounding_decimal_places))</f>
        <v/>
      </c>
      <c r="BC289" s="12" t="str">
        <f>IF(ISBLANK('Set Schedules Here'!AE576),"",ROUND('Set Schedules Here'!AE576,rounding_decimal_places))</f>
        <v/>
      </c>
      <c r="BD289" s="12" t="str">
        <f>IF(ISBLANK('Set Schedules Here'!AE577),"",ROUND('Set Schedules Here'!AE577,rounding_decimal_places))</f>
        <v/>
      </c>
      <c r="BE289" s="12" t="str">
        <f>IF(ISBLANK('Set Schedules Here'!AF576),"",ROUND('Set Schedules Here'!AF576,rounding_decimal_places))</f>
        <v/>
      </c>
      <c r="BF289" s="12" t="str">
        <f>IF(ISBLANK('Set Schedules Here'!AF577),"",ROUND('Set Schedules Here'!AF577,rounding_decimal_places))</f>
        <v/>
      </c>
      <c r="BG289" s="12" t="str">
        <f>IF(ISBLANK('Set Schedules Here'!AG576),"",ROUND('Set Schedules Here'!AG576,rounding_decimal_places))</f>
        <v/>
      </c>
      <c r="BH289" s="12" t="str">
        <f>IF(ISBLANK('Set Schedules Here'!AG577),"",ROUND('Set Schedules Here'!AG577,rounding_decimal_places))</f>
        <v/>
      </c>
      <c r="BI289" s="12" t="str">
        <f>IF(ISBLANK('Set Schedules Here'!AH576),"",ROUND('Set Schedules Here'!AH576,rounding_decimal_places))</f>
        <v/>
      </c>
      <c r="BJ289" s="12" t="str">
        <f>IF(ISBLANK('Set Schedules Here'!AH577),"",ROUND('Set Schedules Here'!AH577,rounding_decimal_places))</f>
        <v/>
      </c>
      <c r="BK289" s="12" t="str">
        <f>IF(ISBLANK('Set Schedules Here'!AI576),"",ROUND('Set Schedules Here'!AI576,rounding_decimal_places))</f>
        <v/>
      </c>
      <c r="BL289" s="12" t="str">
        <f>IF(ISBLANK('Set Schedules Here'!AI577),"",ROUND('Set Schedules Here'!AI577,rounding_decimal_places))</f>
        <v/>
      </c>
      <c r="BM289" s="12" t="str">
        <f>IF(ISBLANK('Set Schedules Here'!AJ576),"",ROUND('Set Schedules Here'!AJ576,rounding_decimal_places))</f>
        <v/>
      </c>
      <c r="BN289" s="12" t="str">
        <f>IF(ISBLANK('Set Schedules Here'!AJ577),"",ROUND('Set Schedules Here'!AJ577,rounding_decimal_places))</f>
        <v/>
      </c>
      <c r="BO289" s="12" t="str">
        <f>IF(ISBLANK('Set Schedules Here'!AK576),"",ROUND('Set Schedules Here'!AK576,rounding_decimal_places))</f>
        <v/>
      </c>
      <c r="BP289" s="21" t="str">
        <f>IF(ISBLANK('Set Schedules Here'!AK577),"",ROUND('Set Schedules Here'!AK577,rounding_decimal_places))</f>
        <v/>
      </c>
    </row>
    <row r="290" spans="1:68" x14ac:dyDescent="0.45">
      <c r="A290" s="16" t="str">
        <f>'Set Schedules Here'!A578</f>
        <v>elec reduce soft costs</v>
      </c>
      <c r="B290" s="12" t="str">
        <f>IF(ISBLANK('Set Schedules Here'!C578),"",'Set Schedules Here'!C578)</f>
        <v>municipal solid waste es</v>
      </c>
      <c r="C290" s="12" t="str">
        <f>IF(ISBLANK('Set Schedules Here'!D578),"",'Set Schedules Here'!D578)</f>
        <v/>
      </c>
      <c r="D290" s="21" t="str">
        <f>IF(ISBLANK('Set Schedules Here'!E578),"",'Set Schedules Here'!E578)</f>
        <v/>
      </c>
      <c r="E290" s="12">
        <f>IF(ISBLANK('Set Schedules Here'!F578),"",ROUND('Set Schedules Here'!F578,rounding_decimal_places))</f>
        <v>2019</v>
      </c>
      <c r="F290" s="12">
        <f>IF(ISBLANK('Set Schedules Here'!F579),"",ROUND('Set Schedules Here'!F579,rounding_decimal_places))</f>
        <v>0</v>
      </c>
      <c r="G290" s="12">
        <f>IF(ISBLANK('Set Schedules Here'!G578),"",ROUND('Set Schedules Here'!G578,rounding_decimal_places))</f>
        <v>2020</v>
      </c>
      <c r="H290" s="12">
        <f>IF(ISBLANK('Set Schedules Here'!G579),"",ROUND('Set Schedules Here'!G579,rounding_decimal_places))</f>
        <v>0</v>
      </c>
      <c r="I290" s="12">
        <f>IF(ISBLANK('Set Schedules Here'!H578),"",ROUND('Set Schedules Here'!H578,rounding_decimal_places))</f>
        <v>2050</v>
      </c>
      <c r="J290" s="12">
        <f>IF(ISBLANK('Set Schedules Here'!H579),"",ROUND('Set Schedules Here'!H579,rounding_decimal_places))</f>
        <v>1</v>
      </c>
      <c r="K290" s="12" t="str">
        <f>IF(ISBLANK('Set Schedules Here'!I578),"",ROUND('Set Schedules Here'!I578,rounding_decimal_places))</f>
        <v/>
      </c>
      <c r="L290" s="12" t="str">
        <f>IF(ISBLANK('Set Schedules Here'!I579),"",ROUND('Set Schedules Here'!I579,rounding_decimal_places))</f>
        <v/>
      </c>
      <c r="M290" s="12" t="str">
        <f>IF(ISBLANK('Set Schedules Here'!J578),"",ROUND('Set Schedules Here'!J578,rounding_decimal_places))</f>
        <v/>
      </c>
      <c r="N290" s="12" t="str">
        <f>IF(ISBLANK('Set Schedules Here'!J579),"",ROUND('Set Schedules Here'!J579,rounding_decimal_places))</f>
        <v/>
      </c>
      <c r="O290" s="12" t="str">
        <f>IF(ISBLANK('Set Schedules Here'!K578),"",ROUND('Set Schedules Here'!K578,rounding_decimal_places))</f>
        <v/>
      </c>
      <c r="P290" s="12" t="str">
        <f>IF(ISBLANK('Set Schedules Here'!K579),"",ROUND('Set Schedules Here'!K579,rounding_decimal_places))</f>
        <v/>
      </c>
      <c r="Q290" s="12" t="str">
        <f>IF(ISBLANK('Set Schedules Here'!L578),"",ROUND('Set Schedules Here'!L578,rounding_decimal_places))</f>
        <v/>
      </c>
      <c r="R290" s="12" t="str">
        <f>IF(ISBLANK('Set Schedules Here'!L579),"",ROUND('Set Schedules Here'!L579,rounding_decimal_places))</f>
        <v/>
      </c>
      <c r="S290" s="12" t="str">
        <f>IF(ISBLANK('Set Schedules Here'!M578),"",ROUND('Set Schedules Here'!M578,rounding_decimal_places))</f>
        <v/>
      </c>
      <c r="T290" s="12" t="str">
        <f>IF(ISBLANK('Set Schedules Here'!M579),"",ROUND('Set Schedules Here'!M579,rounding_decimal_places))</f>
        <v/>
      </c>
      <c r="U290" s="12" t="str">
        <f>IF(ISBLANK('Set Schedules Here'!N578),"",ROUND('Set Schedules Here'!N578,rounding_decimal_places))</f>
        <v/>
      </c>
      <c r="V290" s="12" t="str">
        <f>IF(ISBLANK('Set Schedules Here'!N579),"",ROUND('Set Schedules Here'!N579,rounding_decimal_places))</f>
        <v/>
      </c>
      <c r="W290" s="12" t="str">
        <f>IF(ISBLANK('Set Schedules Here'!O578),"",ROUND('Set Schedules Here'!O578,rounding_decimal_places))</f>
        <v/>
      </c>
      <c r="X290" s="12" t="str">
        <f>IF(ISBLANK('Set Schedules Here'!O579),"",ROUND('Set Schedules Here'!O579,rounding_decimal_places))</f>
        <v/>
      </c>
      <c r="Y290" s="12" t="str">
        <f>IF(ISBLANK('Set Schedules Here'!P578),"",ROUND('Set Schedules Here'!P578,rounding_decimal_places))</f>
        <v/>
      </c>
      <c r="Z290" s="12" t="str">
        <f>IF(ISBLANK('Set Schedules Here'!P579),"",ROUND('Set Schedules Here'!P579,rounding_decimal_places))</f>
        <v/>
      </c>
      <c r="AA290" s="12" t="str">
        <f>IF(ISBLANK('Set Schedules Here'!Q578),"",ROUND('Set Schedules Here'!Q578,rounding_decimal_places))</f>
        <v/>
      </c>
      <c r="AB290" s="12" t="str">
        <f>IF(ISBLANK('Set Schedules Here'!Q579),"",ROUND('Set Schedules Here'!Q579,rounding_decimal_places))</f>
        <v/>
      </c>
      <c r="AC290" s="12" t="str">
        <f>IF(ISBLANK('Set Schedules Here'!R578),"",ROUND('Set Schedules Here'!R578,rounding_decimal_places))</f>
        <v/>
      </c>
      <c r="AD290" s="12" t="str">
        <f>IF(ISBLANK('Set Schedules Here'!R579),"",ROUND('Set Schedules Here'!R579,rounding_decimal_places))</f>
        <v/>
      </c>
      <c r="AE290" s="12" t="str">
        <f>IF(ISBLANK('Set Schedules Here'!S578),"",ROUND('Set Schedules Here'!S578,rounding_decimal_places))</f>
        <v/>
      </c>
      <c r="AF290" s="12" t="str">
        <f>IF(ISBLANK('Set Schedules Here'!S579),"",ROUND('Set Schedules Here'!S579,rounding_decimal_places))</f>
        <v/>
      </c>
      <c r="AG290" s="12" t="str">
        <f>IF(ISBLANK('Set Schedules Here'!T578),"",ROUND('Set Schedules Here'!T578,rounding_decimal_places))</f>
        <v/>
      </c>
      <c r="AH290" s="12" t="str">
        <f>IF(ISBLANK('Set Schedules Here'!T579),"",ROUND('Set Schedules Here'!T579,rounding_decimal_places))</f>
        <v/>
      </c>
      <c r="AI290" s="12" t="str">
        <f>IF(ISBLANK('Set Schedules Here'!U578),"",ROUND('Set Schedules Here'!U578,rounding_decimal_places))</f>
        <v/>
      </c>
      <c r="AJ290" s="12" t="str">
        <f>IF(ISBLANK('Set Schedules Here'!U579),"",ROUND('Set Schedules Here'!U579,rounding_decimal_places))</f>
        <v/>
      </c>
      <c r="AK290" s="12" t="str">
        <f>IF(ISBLANK('Set Schedules Here'!V578),"",ROUND('Set Schedules Here'!V578,rounding_decimal_places))</f>
        <v/>
      </c>
      <c r="AL290" s="12" t="str">
        <f>IF(ISBLANK('Set Schedules Here'!V579),"",ROUND('Set Schedules Here'!V579,rounding_decimal_places))</f>
        <v/>
      </c>
      <c r="AM290" s="12" t="str">
        <f>IF(ISBLANK('Set Schedules Here'!W578),"",ROUND('Set Schedules Here'!W578,rounding_decimal_places))</f>
        <v/>
      </c>
      <c r="AN290" s="12" t="str">
        <f>IF(ISBLANK('Set Schedules Here'!W579),"",ROUND('Set Schedules Here'!W579,rounding_decimal_places))</f>
        <v/>
      </c>
      <c r="AO290" s="12" t="str">
        <f>IF(ISBLANK('Set Schedules Here'!X578),"",ROUND('Set Schedules Here'!X578,rounding_decimal_places))</f>
        <v/>
      </c>
      <c r="AP290" s="12" t="str">
        <f>IF(ISBLANK('Set Schedules Here'!X579),"",ROUND('Set Schedules Here'!X579,rounding_decimal_places))</f>
        <v/>
      </c>
      <c r="AQ290" s="12" t="str">
        <f>IF(ISBLANK('Set Schedules Here'!Y578),"",ROUND('Set Schedules Here'!Y578,rounding_decimal_places))</f>
        <v/>
      </c>
      <c r="AR290" s="12" t="str">
        <f>IF(ISBLANK('Set Schedules Here'!Y579),"",ROUND('Set Schedules Here'!Y579,rounding_decimal_places))</f>
        <v/>
      </c>
      <c r="AS290" s="12" t="str">
        <f>IF(ISBLANK('Set Schedules Here'!Z578),"",ROUND('Set Schedules Here'!Z578,rounding_decimal_places))</f>
        <v/>
      </c>
      <c r="AT290" s="12" t="str">
        <f>IF(ISBLANK('Set Schedules Here'!Z579),"",ROUND('Set Schedules Here'!Z579,rounding_decimal_places))</f>
        <v/>
      </c>
      <c r="AU290" s="12" t="str">
        <f>IF(ISBLANK('Set Schedules Here'!AA578),"",ROUND('Set Schedules Here'!AA578,rounding_decimal_places))</f>
        <v/>
      </c>
      <c r="AV290" s="12" t="str">
        <f>IF(ISBLANK('Set Schedules Here'!AA579),"",ROUND('Set Schedules Here'!AA579,rounding_decimal_places))</f>
        <v/>
      </c>
      <c r="AW290" s="12" t="str">
        <f>IF(ISBLANK('Set Schedules Here'!AB578),"",ROUND('Set Schedules Here'!AB578,rounding_decimal_places))</f>
        <v/>
      </c>
      <c r="AX290" s="12" t="str">
        <f>IF(ISBLANK('Set Schedules Here'!AB579),"",ROUND('Set Schedules Here'!AB579,rounding_decimal_places))</f>
        <v/>
      </c>
      <c r="AY290" s="12" t="str">
        <f>IF(ISBLANK('Set Schedules Here'!AC578),"",ROUND('Set Schedules Here'!AC578,rounding_decimal_places))</f>
        <v/>
      </c>
      <c r="AZ290" s="12" t="str">
        <f>IF(ISBLANK('Set Schedules Here'!AC579),"",ROUND('Set Schedules Here'!AC579,rounding_decimal_places))</f>
        <v/>
      </c>
      <c r="BA290" s="12" t="str">
        <f>IF(ISBLANK('Set Schedules Here'!AD578),"",ROUND('Set Schedules Here'!AD578,rounding_decimal_places))</f>
        <v/>
      </c>
      <c r="BB290" s="12" t="str">
        <f>IF(ISBLANK('Set Schedules Here'!AD579),"",ROUND('Set Schedules Here'!AD579,rounding_decimal_places))</f>
        <v/>
      </c>
      <c r="BC290" s="12" t="str">
        <f>IF(ISBLANK('Set Schedules Here'!AE578),"",ROUND('Set Schedules Here'!AE578,rounding_decimal_places))</f>
        <v/>
      </c>
      <c r="BD290" s="12" t="str">
        <f>IF(ISBLANK('Set Schedules Here'!AE579),"",ROUND('Set Schedules Here'!AE579,rounding_decimal_places))</f>
        <v/>
      </c>
      <c r="BE290" s="12" t="str">
        <f>IF(ISBLANK('Set Schedules Here'!AF578),"",ROUND('Set Schedules Here'!AF578,rounding_decimal_places))</f>
        <v/>
      </c>
      <c r="BF290" s="12" t="str">
        <f>IF(ISBLANK('Set Schedules Here'!AF579),"",ROUND('Set Schedules Here'!AF579,rounding_decimal_places))</f>
        <v/>
      </c>
      <c r="BG290" s="12" t="str">
        <f>IF(ISBLANK('Set Schedules Here'!AG578),"",ROUND('Set Schedules Here'!AG578,rounding_decimal_places))</f>
        <v/>
      </c>
      <c r="BH290" s="12" t="str">
        <f>IF(ISBLANK('Set Schedules Here'!AG579),"",ROUND('Set Schedules Here'!AG579,rounding_decimal_places))</f>
        <v/>
      </c>
      <c r="BI290" s="12" t="str">
        <f>IF(ISBLANK('Set Schedules Here'!AH578),"",ROUND('Set Schedules Here'!AH578,rounding_decimal_places))</f>
        <v/>
      </c>
      <c r="BJ290" s="12" t="str">
        <f>IF(ISBLANK('Set Schedules Here'!AH579),"",ROUND('Set Schedules Here'!AH579,rounding_decimal_places))</f>
        <v/>
      </c>
      <c r="BK290" s="12" t="str">
        <f>IF(ISBLANK('Set Schedules Here'!AI578),"",ROUND('Set Schedules Here'!AI578,rounding_decimal_places))</f>
        <v/>
      </c>
      <c r="BL290" s="12" t="str">
        <f>IF(ISBLANK('Set Schedules Here'!AI579),"",ROUND('Set Schedules Here'!AI579,rounding_decimal_places))</f>
        <v/>
      </c>
      <c r="BM290" s="12" t="str">
        <f>IF(ISBLANK('Set Schedules Here'!AJ578),"",ROUND('Set Schedules Here'!AJ578,rounding_decimal_places))</f>
        <v/>
      </c>
      <c r="BN290" s="12" t="str">
        <f>IF(ISBLANK('Set Schedules Here'!AJ579),"",ROUND('Set Schedules Here'!AJ579,rounding_decimal_places))</f>
        <v/>
      </c>
      <c r="BO290" s="12" t="str">
        <f>IF(ISBLANK('Set Schedules Here'!AK578),"",ROUND('Set Schedules Here'!AK578,rounding_decimal_places))</f>
        <v/>
      </c>
      <c r="BP290" s="21" t="str">
        <f>IF(ISBLANK('Set Schedules Here'!AK579),"",ROUND('Set Schedules Here'!AK579,rounding_decimal_places))</f>
        <v/>
      </c>
    </row>
    <row r="291" spans="1:68" x14ac:dyDescent="0.45">
      <c r="A291" s="16" t="str">
        <f>'Set Schedules Here'!A580</f>
        <v>elec capacity construction subsidy</v>
      </c>
      <c r="B291" s="12" t="str">
        <f>IF(ISBLANK('Set Schedules Here'!C580),"",'Set Schedules Here'!C580)</f>
        <v>hard coal es</v>
      </c>
      <c r="C291" s="12" t="str">
        <f>IF(ISBLANK('Set Schedules Here'!D580),"",'Set Schedules Here'!D580)</f>
        <v/>
      </c>
      <c r="D291" s="21" t="str">
        <f>IF(ISBLANK('Set Schedules Here'!E580),"",'Set Schedules Here'!E580)</f>
        <v/>
      </c>
      <c r="E291" s="12">
        <f>IF(ISBLANK('Set Schedules Here'!F580),"",ROUND('Set Schedules Here'!F580,rounding_decimal_places))</f>
        <v>2019</v>
      </c>
      <c r="F291" s="12">
        <f>IF(ISBLANK('Set Schedules Here'!F581),"",ROUND('Set Schedules Here'!F581,rounding_decimal_places))</f>
        <v>0</v>
      </c>
      <c r="G291" s="12">
        <f>IF(ISBLANK('Set Schedules Here'!G580),"",ROUND('Set Schedules Here'!G580,rounding_decimal_places))</f>
        <v>2020</v>
      </c>
      <c r="H291" s="12">
        <f>IF(ISBLANK('Set Schedules Here'!G581),"",ROUND('Set Schedules Here'!G581,rounding_decimal_places))</f>
        <v>0</v>
      </c>
      <c r="I291" s="12">
        <f>IF(ISBLANK('Set Schedules Here'!H580),"",ROUND('Set Schedules Here'!H580,rounding_decimal_places))</f>
        <v>2050</v>
      </c>
      <c r="J291" s="12">
        <f>IF(ISBLANK('Set Schedules Here'!H581),"",ROUND('Set Schedules Here'!H581,rounding_decimal_places))</f>
        <v>1</v>
      </c>
      <c r="K291" s="12" t="str">
        <f>IF(ISBLANK('Set Schedules Here'!I580),"",ROUND('Set Schedules Here'!I580,rounding_decimal_places))</f>
        <v/>
      </c>
      <c r="L291" s="12" t="str">
        <f>IF(ISBLANK('Set Schedules Here'!I581),"",ROUND('Set Schedules Here'!I581,rounding_decimal_places))</f>
        <v/>
      </c>
      <c r="M291" s="12" t="str">
        <f>IF(ISBLANK('Set Schedules Here'!J580),"",ROUND('Set Schedules Here'!J580,rounding_decimal_places))</f>
        <v/>
      </c>
      <c r="N291" s="12" t="str">
        <f>IF(ISBLANK('Set Schedules Here'!J581),"",ROUND('Set Schedules Here'!J581,rounding_decimal_places))</f>
        <v/>
      </c>
      <c r="O291" s="12" t="str">
        <f>IF(ISBLANK('Set Schedules Here'!K580),"",ROUND('Set Schedules Here'!K580,rounding_decimal_places))</f>
        <v/>
      </c>
      <c r="P291" s="12" t="str">
        <f>IF(ISBLANK('Set Schedules Here'!K581),"",ROUND('Set Schedules Here'!K581,rounding_decimal_places))</f>
        <v/>
      </c>
      <c r="Q291" s="12" t="str">
        <f>IF(ISBLANK('Set Schedules Here'!L580),"",ROUND('Set Schedules Here'!L580,rounding_decimal_places))</f>
        <v/>
      </c>
      <c r="R291" s="12" t="str">
        <f>IF(ISBLANK('Set Schedules Here'!L581),"",ROUND('Set Schedules Here'!L581,rounding_decimal_places))</f>
        <v/>
      </c>
      <c r="S291" s="12" t="str">
        <f>IF(ISBLANK('Set Schedules Here'!M580),"",ROUND('Set Schedules Here'!M580,rounding_decimal_places))</f>
        <v/>
      </c>
      <c r="T291" s="12" t="str">
        <f>IF(ISBLANK('Set Schedules Here'!M581),"",ROUND('Set Schedules Here'!M581,rounding_decimal_places))</f>
        <v/>
      </c>
      <c r="U291" s="12" t="str">
        <f>IF(ISBLANK('Set Schedules Here'!N580),"",ROUND('Set Schedules Here'!N580,rounding_decimal_places))</f>
        <v/>
      </c>
      <c r="V291" s="12" t="str">
        <f>IF(ISBLANK('Set Schedules Here'!N581),"",ROUND('Set Schedules Here'!N581,rounding_decimal_places))</f>
        <v/>
      </c>
      <c r="W291" s="12" t="str">
        <f>IF(ISBLANK('Set Schedules Here'!O580),"",ROUND('Set Schedules Here'!O580,rounding_decimal_places))</f>
        <v/>
      </c>
      <c r="X291" s="12" t="str">
        <f>IF(ISBLANK('Set Schedules Here'!O581),"",ROUND('Set Schedules Here'!O581,rounding_decimal_places))</f>
        <v/>
      </c>
      <c r="Y291" s="12" t="str">
        <f>IF(ISBLANK('Set Schedules Here'!P580),"",ROUND('Set Schedules Here'!P580,rounding_decimal_places))</f>
        <v/>
      </c>
      <c r="Z291" s="12" t="str">
        <f>IF(ISBLANK('Set Schedules Here'!P581),"",ROUND('Set Schedules Here'!P581,rounding_decimal_places))</f>
        <v/>
      </c>
      <c r="AA291" s="12" t="str">
        <f>IF(ISBLANK('Set Schedules Here'!Q580),"",ROUND('Set Schedules Here'!Q580,rounding_decimal_places))</f>
        <v/>
      </c>
      <c r="AB291" s="12" t="str">
        <f>IF(ISBLANK('Set Schedules Here'!Q581),"",ROUND('Set Schedules Here'!Q581,rounding_decimal_places))</f>
        <v/>
      </c>
      <c r="AC291" s="12" t="str">
        <f>IF(ISBLANK('Set Schedules Here'!R580),"",ROUND('Set Schedules Here'!R580,rounding_decimal_places))</f>
        <v/>
      </c>
      <c r="AD291" s="12" t="str">
        <f>IF(ISBLANK('Set Schedules Here'!R581),"",ROUND('Set Schedules Here'!R581,rounding_decimal_places))</f>
        <v/>
      </c>
      <c r="AE291" s="12" t="str">
        <f>IF(ISBLANK('Set Schedules Here'!S580),"",ROUND('Set Schedules Here'!S580,rounding_decimal_places))</f>
        <v/>
      </c>
      <c r="AF291" s="12" t="str">
        <f>IF(ISBLANK('Set Schedules Here'!S581),"",ROUND('Set Schedules Here'!S581,rounding_decimal_places))</f>
        <v/>
      </c>
      <c r="AG291" s="12" t="str">
        <f>IF(ISBLANK('Set Schedules Here'!T580),"",ROUND('Set Schedules Here'!T580,rounding_decimal_places))</f>
        <v/>
      </c>
      <c r="AH291" s="12" t="str">
        <f>IF(ISBLANK('Set Schedules Here'!T581),"",ROUND('Set Schedules Here'!T581,rounding_decimal_places))</f>
        <v/>
      </c>
      <c r="AI291" s="12" t="str">
        <f>IF(ISBLANK('Set Schedules Here'!U580),"",ROUND('Set Schedules Here'!U580,rounding_decimal_places))</f>
        <v/>
      </c>
      <c r="AJ291" s="12" t="str">
        <f>IF(ISBLANK('Set Schedules Here'!U581),"",ROUND('Set Schedules Here'!U581,rounding_decimal_places))</f>
        <v/>
      </c>
      <c r="AK291" s="12" t="str">
        <f>IF(ISBLANK('Set Schedules Here'!V580),"",ROUND('Set Schedules Here'!V580,rounding_decimal_places))</f>
        <v/>
      </c>
      <c r="AL291" s="12" t="str">
        <f>IF(ISBLANK('Set Schedules Here'!V581),"",ROUND('Set Schedules Here'!V581,rounding_decimal_places))</f>
        <v/>
      </c>
      <c r="AM291" s="12" t="str">
        <f>IF(ISBLANK('Set Schedules Here'!W580),"",ROUND('Set Schedules Here'!W580,rounding_decimal_places))</f>
        <v/>
      </c>
      <c r="AN291" s="12" t="str">
        <f>IF(ISBLANK('Set Schedules Here'!W581),"",ROUND('Set Schedules Here'!W581,rounding_decimal_places))</f>
        <v/>
      </c>
      <c r="AO291" s="12" t="str">
        <f>IF(ISBLANK('Set Schedules Here'!X580),"",ROUND('Set Schedules Here'!X580,rounding_decimal_places))</f>
        <v/>
      </c>
      <c r="AP291" s="12" t="str">
        <f>IF(ISBLANK('Set Schedules Here'!X581),"",ROUND('Set Schedules Here'!X581,rounding_decimal_places))</f>
        <v/>
      </c>
      <c r="AQ291" s="12" t="str">
        <f>IF(ISBLANK('Set Schedules Here'!Y580),"",ROUND('Set Schedules Here'!Y580,rounding_decimal_places))</f>
        <v/>
      </c>
      <c r="AR291" s="12" t="str">
        <f>IF(ISBLANK('Set Schedules Here'!Y581),"",ROUND('Set Schedules Here'!Y581,rounding_decimal_places))</f>
        <v/>
      </c>
      <c r="AS291" s="12" t="str">
        <f>IF(ISBLANK('Set Schedules Here'!Z580),"",ROUND('Set Schedules Here'!Z580,rounding_decimal_places))</f>
        <v/>
      </c>
      <c r="AT291" s="12" t="str">
        <f>IF(ISBLANK('Set Schedules Here'!Z581),"",ROUND('Set Schedules Here'!Z581,rounding_decimal_places))</f>
        <v/>
      </c>
      <c r="AU291" s="12" t="str">
        <f>IF(ISBLANK('Set Schedules Here'!AA580),"",ROUND('Set Schedules Here'!AA580,rounding_decimal_places))</f>
        <v/>
      </c>
      <c r="AV291" s="12" t="str">
        <f>IF(ISBLANK('Set Schedules Here'!AA581),"",ROUND('Set Schedules Here'!AA581,rounding_decimal_places))</f>
        <v/>
      </c>
      <c r="AW291" s="12" t="str">
        <f>IF(ISBLANK('Set Schedules Here'!AB580),"",ROUND('Set Schedules Here'!AB580,rounding_decimal_places))</f>
        <v/>
      </c>
      <c r="AX291" s="12" t="str">
        <f>IF(ISBLANK('Set Schedules Here'!AB581),"",ROUND('Set Schedules Here'!AB581,rounding_decimal_places))</f>
        <v/>
      </c>
      <c r="AY291" s="12" t="str">
        <f>IF(ISBLANK('Set Schedules Here'!AC580),"",ROUND('Set Schedules Here'!AC580,rounding_decimal_places))</f>
        <v/>
      </c>
      <c r="AZ291" s="12" t="str">
        <f>IF(ISBLANK('Set Schedules Here'!AC581),"",ROUND('Set Schedules Here'!AC581,rounding_decimal_places))</f>
        <v/>
      </c>
      <c r="BA291" s="12" t="str">
        <f>IF(ISBLANK('Set Schedules Here'!AD580),"",ROUND('Set Schedules Here'!AD580,rounding_decimal_places))</f>
        <v/>
      </c>
      <c r="BB291" s="12" t="str">
        <f>IF(ISBLANK('Set Schedules Here'!AD581),"",ROUND('Set Schedules Here'!AD581,rounding_decimal_places))</f>
        <v/>
      </c>
      <c r="BC291" s="12" t="str">
        <f>IF(ISBLANK('Set Schedules Here'!AE580),"",ROUND('Set Schedules Here'!AE580,rounding_decimal_places))</f>
        <v/>
      </c>
      <c r="BD291" s="12" t="str">
        <f>IF(ISBLANK('Set Schedules Here'!AE581),"",ROUND('Set Schedules Here'!AE581,rounding_decimal_places))</f>
        <v/>
      </c>
      <c r="BE291" s="12" t="str">
        <f>IF(ISBLANK('Set Schedules Here'!AF580),"",ROUND('Set Schedules Here'!AF580,rounding_decimal_places))</f>
        <v/>
      </c>
      <c r="BF291" s="12" t="str">
        <f>IF(ISBLANK('Set Schedules Here'!AF581),"",ROUND('Set Schedules Here'!AF581,rounding_decimal_places))</f>
        <v/>
      </c>
      <c r="BG291" s="12" t="str">
        <f>IF(ISBLANK('Set Schedules Here'!AG580),"",ROUND('Set Schedules Here'!AG580,rounding_decimal_places))</f>
        <v/>
      </c>
      <c r="BH291" s="12" t="str">
        <f>IF(ISBLANK('Set Schedules Here'!AG581),"",ROUND('Set Schedules Here'!AG581,rounding_decimal_places))</f>
        <v/>
      </c>
      <c r="BI291" s="12" t="str">
        <f>IF(ISBLANK('Set Schedules Here'!AH580),"",ROUND('Set Schedules Here'!AH580,rounding_decimal_places))</f>
        <v/>
      </c>
      <c r="BJ291" s="12" t="str">
        <f>IF(ISBLANK('Set Schedules Here'!AH581),"",ROUND('Set Schedules Here'!AH581,rounding_decimal_places))</f>
        <v/>
      </c>
      <c r="BK291" s="12" t="str">
        <f>IF(ISBLANK('Set Schedules Here'!AI580),"",ROUND('Set Schedules Here'!AI580,rounding_decimal_places))</f>
        <v/>
      </c>
      <c r="BL291" s="12" t="str">
        <f>IF(ISBLANK('Set Schedules Here'!AI581),"",ROUND('Set Schedules Here'!AI581,rounding_decimal_places))</f>
        <v/>
      </c>
      <c r="BM291" s="12" t="str">
        <f>IF(ISBLANK('Set Schedules Here'!AJ580),"",ROUND('Set Schedules Here'!AJ580,rounding_decimal_places))</f>
        <v/>
      </c>
      <c r="BN291" s="12" t="str">
        <f>IF(ISBLANK('Set Schedules Here'!AJ581),"",ROUND('Set Schedules Here'!AJ581,rounding_decimal_places))</f>
        <v/>
      </c>
      <c r="BO291" s="12" t="str">
        <f>IF(ISBLANK('Set Schedules Here'!AK580),"",ROUND('Set Schedules Here'!AK580,rounding_decimal_places))</f>
        <v/>
      </c>
      <c r="BP291" s="21" t="str">
        <f>IF(ISBLANK('Set Schedules Here'!AK581),"",ROUND('Set Schedules Here'!AK581,rounding_decimal_places))</f>
        <v/>
      </c>
    </row>
    <row r="292" spans="1:68" x14ac:dyDescent="0.45">
      <c r="A292" s="16" t="str">
        <f>'Set Schedules Here'!A582</f>
        <v>elec capacity construction subsidy</v>
      </c>
      <c r="B292" s="12" t="str">
        <f>IF(ISBLANK('Set Schedules Here'!C582),"",'Set Schedules Here'!C582)</f>
        <v>natural gas nonpeaker es</v>
      </c>
      <c r="C292" s="12" t="str">
        <f>IF(ISBLANK('Set Schedules Here'!D582),"",'Set Schedules Here'!D582)</f>
        <v/>
      </c>
      <c r="D292" s="21" t="str">
        <f>IF(ISBLANK('Set Schedules Here'!E582),"",'Set Schedules Here'!E582)</f>
        <v/>
      </c>
      <c r="E292" s="12">
        <f>IF(ISBLANK('Set Schedules Here'!F582),"",ROUND('Set Schedules Here'!F582,rounding_decimal_places))</f>
        <v>2019</v>
      </c>
      <c r="F292" s="12">
        <f>IF(ISBLANK('Set Schedules Here'!F583),"",ROUND('Set Schedules Here'!F583,rounding_decimal_places))</f>
        <v>0</v>
      </c>
      <c r="G292" s="12">
        <f>IF(ISBLANK('Set Schedules Here'!G582),"",ROUND('Set Schedules Here'!G582,rounding_decimal_places))</f>
        <v>2020</v>
      </c>
      <c r="H292" s="12">
        <f>IF(ISBLANK('Set Schedules Here'!G583),"",ROUND('Set Schedules Here'!G583,rounding_decimal_places))</f>
        <v>0</v>
      </c>
      <c r="I292" s="12">
        <f>IF(ISBLANK('Set Schedules Here'!H582),"",ROUND('Set Schedules Here'!H582,rounding_decimal_places))</f>
        <v>2050</v>
      </c>
      <c r="J292" s="12">
        <f>IF(ISBLANK('Set Schedules Here'!H583),"",ROUND('Set Schedules Here'!H583,rounding_decimal_places))</f>
        <v>1</v>
      </c>
      <c r="K292" s="12" t="str">
        <f>IF(ISBLANK('Set Schedules Here'!I582),"",ROUND('Set Schedules Here'!I582,rounding_decimal_places))</f>
        <v/>
      </c>
      <c r="L292" s="12" t="str">
        <f>IF(ISBLANK('Set Schedules Here'!I583),"",ROUND('Set Schedules Here'!I583,rounding_decimal_places))</f>
        <v/>
      </c>
      <c r="M292" s="12" t="str">
        <f>IF(ISBLANK('Set Schedules Here'!J582),"",ROUND('Set Schedules Here'!J582,rounding_decimal_places))</f>
        <v/>
      </c>
      <c r="N292" s="12" t="str">
        <f>IF(ISBLANK('Set Schedules Here'!J583),"",ROUND('Set Schedules Here'!J583,rounding_decimal_places))</f>
        <v/>
      </c>
      <c r="O292" s="12" t="str">
        <f>IF(ISBLANK('Set Schedules Here'!K582),"",ROUND('Set Schedules Here'!K582,rounding_decimal_places))</f>
        <v/>
      </c>
      <c r="P292" s="12" t="str">
        <f>IF(ISBLANK('Set Schedules Here'!K583),"",ROUND('Set Schedules Here'!K583,rounding_decimal_places))</f>
        <v/>
      </c>
      <c r="Q292" s="12" t="str">
        <f>IF(ISBLANK('Set Schedules Here'!L582),"",ROUND('Set Schedules Here'!L582,rounding_decimal_places))</f>
        <v/>
      </c>
      <c r="R292" s="12" t="str">
        <f>IF(ISBLANK('Set Schedules Here'!L583),"",ROUND('Set Schedules Here'!L583,rounding_decimal_places))</f>
        <v/>
      </c>
      <c r="S292" s="12" t="str">
        <f>IF(ISBLANK('Set Schedules Here'!M582),"",ROUND('Set Schedules Here'!M582,rounding_decimal_places))</f>
        <v/>
      </c>
      <c r="T292" s="12" t="str">
        <f>IF(ISBLANK('Set Schedules Here'!M583),"",ROUND('Set Schedules Here'!M583,rounding_decimal_places))</f>
        <v/>
      </c>
      <c r="U292" s="12" t="str">
        <f>IF(ISBLANK('Set Schedules Here'!N582),"",ROUND('Set Schedules Here'!N582,rounding_decimal_places))</f>
        <v/>
      </c>
      <c r="V292" s="12" t="str">
        <f>IF(ISBLANK('Set Schedules Here'!N583),"",ROUND('Set Schedules Here'!N583,rounding_decimal_places))</f>
        <v/>
      </c>
      <c r="W292" s="12" t="str">
        <f>IF(ISBLANK('Set Schedules Here'!O582),"",ROUND('Set Schedules Here'!O582,rounding_decimal_places))</f>
        <v/>
      </c>
      <c r="X292" s="12" t="str">
        <f>IF(ISBLANK('Set Schedules Here'!O583),"",ROUND('Set Schedules Here'!O583,rounding_decimal_places))</f>
        <v/>
      </c>
      <c r="Y292" s="12" t="str">
        <f>IF(ISBLANK('Set Schedules Here'!P582),"",ROUND('Set Schedules Here'!P582,rounding_decimal_places))</f>
        <v/>
      </c>
      <c r="Z292" s="12" t="str">
        <f>IF(ISBLANK('Set Schedules Here'!P583),"",ROUND('Set Schedules Here'!P583,rounding_decimal_places))</f>
        <v/>
      </c>
      <c r="AA292" s="12" t="str">
        <f>IF(ISBLANK('Set Schedules Here'!Q582),"",ROUND('Set Schedules Here'!Q582,rounding_decimal_places))</f>
        <v/>
      </c>
      <c r="AB292" s="12" t="str">
        <f>IF(ISBLANK('Set Schedules Here'!Q583),"",ROUND('Set Schedules Here'!Q583,rounding_decimal_places))</f>
        <v/>
      </c>
      <c r="AC292" s="12" t="str">
        <f>IF(ISBLANK('Set Schedules Here'!R582),"",ROUND('Set Schedules Here'!R582,rounding_decimal_places))</f>
        <v/>
      </c>
      <c r="AD292" s="12" t="str">
        <f>IF(ISBLANK('Set Schedules Here'!R583),"",ROUND('Set Schedules Here'!R583,rounding_decimal_places))</f>
        <v/>
      </c>
      <c r="AE292" s="12" t="str">
        <f>IF(ISBLANK('Set Schedules Here'!S582),"",ROUND('Set Schedules Here'!S582,rounding_decimal_places))</f>
        <v/>
      </c>
      <c r="AF292" s="12" t="str">
        <f>IF(ISBLANK('Set Schedules Here'!S583),"",ROUND('Set Schedules Here'!S583,rounding_decimal_places))</f>
        <v/>
      </c>
      <c r="AG292" s="12" t="str">
        <f>IF(ISBLANK('Set Schedules Here'!T582),"",ROUND('Set Schedules Here'!T582,rounding_decimal_places))</f>
        <v/>
      </c>
      <c r="AH292" s="12" t="str">
        <f>IF(ISBLANK('Set Schedules Here'!T583),"",ROUND('Set Schedules Here'!T583,rounding_decimal_places))</f>
        <v/>
      </c>
      <c r="AI292" s="12" t="str">
        <f>IF(ISBLANK('Set Schedules Here'!U582),"",ROUND('Set Schedules Here'!U582,rounding_decimal_places))</f>
        <v/>
      </c>
      <c r="AJ292" s="12" t="str">
        <f>IF(ISBLANK('Set Schedules Here'!U583),"",ROUND('Set Schedules Here'!U583,rounding_decimal_places))</f>
        <v/>
      </c>
      <c r="AK292" s="12" t="str">
        <f>IF(ISBLANK('Set Schedules Here'!V582),"",ROUND('Set Schedules Here'!V582,rounding_decimal_places))</f>
        <v/>
      </c>
      <c r="AL292" s="12" t="str">
        <f>IF(ISBLANK('Set Schedules Here'!V583),"",ROUND('Set Schedules Here'!V583,rounding_decimal_places))</f>
        <v/>
      </c>
      <c r="AM292" s="12" t="str">
        <f>IF(ISBLANK('Set Schedules Here'!W582),"",ROUND('Set Schedules Here'!W582,rounding_decimal_places))</f>
        <v/>
      </c>
      <c r="AN292" s="12" t="str">
        <f>IF(ISBLANK('Set Schedules Here'!W583),"",ROUND('Set Schedules Here'!W583,rounding_decimal_places))</f>
        <v/>
      </c>
      <c r="AO292" s="12" t="str">
        <f>IF(ISBLANK('Set Schedules Here'!X582),"",ROUND('Set Schedules Here'!X582,rounding_decimal_places))</f>
        <v/>
      </c>
      <c r="AP292" s="12" t="str">
        <f>IF(ISBLANK('Set Schedules Here'!X583),"",ROUND('Set Schedules Here'!X583,rounding_decimal_places))</f>
        <v/>
      </c>
      <c r="AQ292" s="12" t="str">
        <f>IF(ISBLANK('Set Schedules Here'!Y582),"",ROUND('Set Schedules Here'!Y582,rounding_decimal_places))</f>
        <v/>
      </c>
      <c r="AR292" s="12" t="str">
        <f>IF(ISBLANK('Set Schedules Here'!Y583),"",ROUND('Set Schedules Here'!Y583,rounding_decimal_places))</f>
        <v/>
      </c>
      <c r="AS292" s="12" t="str">
        <f>IF(ISBLANK('Set Schedules Here'!Z582),"",ROUND('Set Schedules Here'!Z582,rounding_decimal_places))</f>
        <v/>
      </c>
      <c r="AT292" s="12" t="str">
        <f>IF(ISBLANK('Set Schedules Here'!Z583),"",ROUND('Set Schedules Here'!Z583,rounding_decimal_places))</f>
        <v/>
      </c>
      <c r="AU292" s="12" t="str">
        <f>IF(ISBLANK('Set Schedules Here'!AA582),"",ROUND('Set Schedules Here'!AA582,rounding_decimal_places))</f>
        <v/>
      </c>
      <c r="AV292" s="12" t="str">
        <f>IF(ISBLANK('Set Schedules Here'!AA583),"",ROUND('Set Schedules Here'!AA583,rounding_decimal_places))</f>
        <v/>
      </c>
      <c r="AW292" s="12" t="str">
        <f>IF(ISBLANK('Set Schedules Here'!AB582),"",ROUND('Set Schedules Here'!AB582,rounding_decimal_places))</f>
        <v/>
      </c>
      <c r="AX292" s="12" t="str">
        <f>IF(ISBLANK('Set Schedules Here'!AB583),"",ROUND('Set Schedules Here'!AB583,rounding_decimal_places))</f>
        <v/>
      </c>
      <c r="AY292" s="12" t="str">
        <f>IF(ISBLANK('Set Schedules Here'!AC582),"",ROUND('Set Schedules Here'!AC582,rounding_decimal_places))</f>
        <v/>
      </c>
      <c r="AZ292" s="12" t="str">
        <f>IF(ISBLANK('Set Schedules Here'!AC583),"",ROUND('Set Schedules Here'!AC583,rounding_decimal_places))</f>
        <v/>
      </c>
      <c r="BA292" s="12" t="str">
        <f>IF(ISBLANK('Set Schedules Here'!AD582),"",ROUND('Set Schedules Here'!AD582,rounding_decimal_places))</f>
        <v/>
      </c>
      <c r="BB292" s="12" t="str">
        <f>IF(ISBLANK('Set Schedules Here'!AD583),"",ROUND('Set Schedules Here'!AD583,rounding_decimal_places))</f>
        <v/>
      </c>
      <c r="BC292" s="12" t="str">
        <f>IF(ISBLANK('Set Schedules Here'!AE582),"",ROUND('Set Schedules Here'!AE582,rounding_decimal_places))</f>
        <v/>
      </c>
      <c r="BD292" s="12" t="str">
        <f>IF(ISBLANK('Set Schedules Here'!AE583),"",ROUND('Set Schedules Here'!AE583,rounding_decimal_places))</f>
        <v/>
      </c>
      <c r="BE292" s="12" t="str">
        <f>IF(ISBLANK('Set Schedules Here'!AF582),"",ROUND('Set Schedules Here'!AF582,rounding_decimal_places))</f>
        <v/>
      </c>
      <c r="BF292" s="12" t="str">
        <f>IF(ISBLANK('Set Schedules Here'!AF583),"",ROUND('Set Schedules Here'!AF583,rounding_decimal_places))</f>
        <v/>
      </c>
      <c r="BG292" s="12" t="str">
        <f>IF(ISBLANK('Set Schedules Here'!AG582),"",ROUND('Set Schedules Here'!AG582,rounding_decimal_places))</f>
        <v/>
      </c>
      <c r="BH292" s="12" t="str">
        <f>IF(ISBLANK('Set Schedules Here'!AG583),"",ROUND('Set Schedules Here'!AG583,rounding_decimal_places))</f>
        <v/>
      </c>
      <c r="BI292" s="12" t="str">
        <f>IF(ISBLANK('Set Schedules Here'!AH582),"",ROUND('Set Schedules Here'!AH582,rounding_decimal_places))</f>
        <v/>
      </c>
      <c r="BJ292" s="12" t="str">
        <f>IF(ISBLANK('Set Schedules Here'!AH583),"",ROUND('Set Schedules Here'!AH583,rounding_decimal_places))</f>
        <v/>
      </c>
      <c r="BK292" s="12" t="str">
        <f>IF(ISBLANK('Set Schedules Here'!AI582),"",ROUND('Set Schedules Here'!AI582,rounding_decimal_places))</f>
        <v/>
      </c>
      <c r="BL292" s="12" t="str">
        <f>IF(ISBLANK('Set Schedules Here'!AI583),"",ROUND('Set Schedules Here'!AI583,rounding_decimal_places))</f>
        <v/>
      </c>
      <c r="BM292" s="12" t="str">
        <f>IF(ISBLANK('Set Schedules Here'!AJ582),"",ROUND('Set Schedules Here'!AJ582,rounding_decimal_places))</f>
        <v/>
      </c>
      <c r="BN292" s="12" t="str">
        <f>IF(ISBLANK('Set Schedules Here'!AJ583),"",ROUND('Set Schedules Here'!AJ583,rounding_decimal_places))</f>
        <v/>
      </c>
      <c r="BO292" s="12" t="str">
        <f>IF(ISBLANK('Set Schedules Here'!AK582),"",ROUND('Set Schedules Here'!AK582,rounding_decimal_places))</f>
        <v/>
      </c>
      <c r="BP292" s="21" t="str">
        <f>IF(ISBLANK('Set Schedules Here'!AK583),"",ROUND('Set Schedules Here'!AK583,rounding_decimal_places))</f>
        <v/>
      </c>
    </row>
    <row r="293" spans="1:68" x14ac:dyDescent="0.45">
      <c r="A293" s="16" t="str">
        <f>'Set Schedules Here'!A584</f>
        <v>elec capacity construction subsidy</v>
      </c>
      <c r="B293" s="12" t="str">
        <f>IF(ISBLANK('Set Schedules Here'!C584),"",'Set Schedules Here'!C584)</f>
        <v>nuclear es</v>
      </c>
      <c r="C293" s="12" t="str">
        <f>IF(ISBLANK('Set Schedules Here'!D584),"",'Set Schedules Here'!D584)</f>
        <v/>
      </c>
      <c r="D293" s="21" t="str">
        <f>IF(ISBLANK('Set Schedules Here'!E584),"",'Set Schedules Here'!E584)</f>
        <v/>
      </c>
      <c r="E293" s="12">
        <f>IF(ISBLANK('Set Schedules Here'!F584),"",ROUND('Set Schedules Here'!F584,rounding_decimal_places))</f>
        <v>2019</v>
      </c>
      <c r="F293" s="12">
        <f>IF(ISBLANK('Set Schedules Here'!F585),"",ROUND('Set Schedules Here'!F585,rounding_decimal_places))</f>
        <v>0</v>
      </c>
      <c r="G293" s="12">
        <f>IF(ISBLANK('Set Schedules Here'!G584),"",ROUND('Set Schedules Here'!G584,rounding_decimal_places))</f>
        <v>2020</v>
      </c>
      <c r="H293" s="12">
        <f>IF(ISBLANK('Set Schedules Here'!G585),"",ROUND('Set Schedules Here'!G585,rounding_decimal_places))</f>
        <v>0</v>
      </c>
      <c r="I293" s="12">
        <f>IF(ISBLANK('Set Schedules Here'!H584),"",ROUND('Set Schedules Here'!H584,rounding_decimal_places))</f>
        <v>2050</v>
      </c>
      <c r="J293" s="12">
        <f>IF(ISBLANK('Set Schedules Here'!H585),"",ROUND('Set Schedules Here'!H585,rounding_decimal_places))</f>
        <v>1</v>
      </c>
      <c r="K293" s="12" t="str">
        <f>IF(ISBLANK('Set Schedules Here'!I584),"",ROUND('Set Schedules Here'!I584,rounding_decimal_places))</f>
        <v/>
      </c>
      <c r="L293" s="12" t="str">
        <f>IF(ISBLANK('Set Schedules Here'!I585),"",ROUND('Set Schedules Here'!I585,rounding_decimal_places))</f>
        <v/>
      </c>
      <c r="M293" s="12" t="str">
        <f>IF(ISBLANK('Set Schedules Here'!J584),"",ROUND('Set Schedules Here'!J584,rounding_decimal_places))</f>
        <v/>
      </c>
      <c r="N293" s="12" t="str">
        <f>IF(ISBLANK('Set Schedules Here'!J585),"",ROUND('Set Schedules Here'!J585,rounding_decimal_places))</f>
        <v/>
      </c>
      <c r="O293" s="12" t="str">
        <f>IF(ISBLANK('Set Schedules Here'!K584),"",ROUND('Set Schedules Here'!K584,rounding_decimal_places))</f>
        <v/>
      </c>
      <c r="P293" s="12" t="str">
        <f>IF(ISBLANK('Set Schedules Here'!K585),"",ROUND('Set Schedules Here'!K585,rounding_decimal_places))</f>
        <v/>
      </c>
      <c r="Q293" s="12" t="str">
        <f>IF(ISBLANK('Set Schedules Here'!L584),"",ROUND('Set Schedules Here'!L584,rounding_decimal_places))</f>
        <v/>
      </c>
      <c r="R293" s="12" t="str">
        <f>IF(ISBLANK('Set Schedules Here'!L585),"",ROUND('Set Schedules Here'!L585,rounding_decimal_places))</f>
        <v/>
      </c>
      <c r="S293" s="12" t="str">
        <f>IF(ISBLANK('Set Schedules Here'!M584),"",ROUND('Set Schedules Here'!M584,rounding_decimal_places))</f>
        <v/>
      </c>
      <c r="T293" s="12" t="str">
        <f>IF(ISBLANK('Set Schedules Here'!M585),"",ROUND('Set Schedules Here'!M585,rounding_decimal_places))</f>
        <v/>
      </c>
      <c r="U293" s="12" t="str">
        <f>IF(ISBLANK('Set Schedules Here'!N584),"",ROUND('Set Schedules Here'!N584,rounding_decimal_places))</f>
        <v/>
      </c>
      <c r="V293" s="12" t="str">
        <f>IF(ISBLANK('Set Schedules Here'!N585),"",ROUND('Set Schedules Here'!N585,rounding_decimal_places))</f>
        <v/>
      </c>
      <c r="W293" s="12" t="str">
        <f>IF(ISBLANK('Set Schedules Here'!O584),"",ROUND('Set Schedules Here'!O584,rounding_decimal_places))</f>
        <v/>
      </c>
      <c r="X293" s="12" t="str">
        <f>IF(ISBLANK('Set Schedules Here'!O585),"",ROUND('Set Schedules Here'!O585,rounding_decimal_places))</f>
        <v/>
      </c>
      <c r="Y293" s="12" t="str">
        <f>IF(ISBLANK('Set Schedules Here'!P584),"",ROUND('Set Schedules Here'!P584,rounding_decimal_places))</f>
        <v/>
      </c>
      <c r="Z293" s="12" t="str">
        <f>IF(ISBLANK('Set Schedules Here'!P585),"",ROUND('Set Schedules Here'!P585,rounding_decimal_places))</f>
        <v/>
      </c>
      <c r="AA293" s="12" t="str">
        <f>IF(ISBLANK('Set Schedules Here'!Q584),"",ROUND('Set Schedules Here'!Q584,rounding_decimal_places))</f>
        <v/>
      </c>
      <c r="AB293" s="12" t="str">
        <f>IF(ISBLANK('Set Schedules Here'!Q585),"",ROUND('Set Schedules Here'!Q585,rounding_decimal_places))</f>
        <v/>
      </c>
      <c r="AC293" s="12" t="str">
        <f>IF(ISBLANK('Set Schedules Here'!R584),"",ROUND('Set Schedules Here'!R584,rounding_decimal_places))</f>
        <v/>
      </c>
      <c r="AD293" s="12" t="str">
        <f>IF(ISBLANK('Set Schedules Here'!R585),"",ROUND('Set Schedules Here'!R585,rounding_decimal_places))</f>
        <v/>
      </c>
      <c r="AE293" s="12" t="str">
        <f>IF(ISBLANK('Set Schedules Here'!S584),"",ROUND('Set Schedules Here'!S584,rounding_decimal_places))</f>
        <v/>
      </c>
      <c r="AF293" s="12" t="str">
        <f>IF(ISBLANK('Set Schedules Here'!S585),"",ROUND('Set Schedules Here'!S585,rounding_decimal_places))</f>
        <v/>
      </c>
      <c r="AG293" s="12" t="str">
        <f>IF(ISBLANK('Set Schedules Here'!T584),"",ROUND('Set Schedules Here'!T584,rounding_decimal_places))</f>
        <v/>
      </c>
      <c r="AH293" s="12" t="str">
        <f>IF(ISBLANK('Set Schedules Here'!T585),"",ROUND('Set Schedules Here'!T585,rounding_decimal_places))</f>
        <v/>
      </c>
      <c r="AI293" s="12" t="str">
        <f>IF(ISBLANK('Set Schedules Here'!U584),"",ROUND('Set Schedules Here'!U584,rounding_decimal_places))</f>
        <v/>
      </c>
      <c r="AJ293" s="12" t="str">
        <f>IF(ISBLANK('Set Schedules Here'!U585),"",ROUND('Set Schedules Here'!U585,rounding_decimal_places))</f>
        <v/>
      </c>
      <c r="AK293" s="12" t="str">
        <f>IF(ISBLANK('Set Schedules Here'!V584),"",ROUND('Set Schedules Here'!V584,rounding_decimal_places))</f>
        <v/>
      </c>
      <c r="AL293" s="12" t="str">
        <f>IF(ISBLANK('Set Schedules Here'!V585),"",ROUND('Set Schedules Here'!V585,rounding_decimal_places))</f>
        <v/>
      </c>
      <c r="AM293" s="12" t="str">
        <f>IF(ISBLANK('Set Schedules Here'!W584),"",ROUND('Set Schedules Here'!W584,rounding_decimal_places))</f>
        <v/>
      </c>
      <c r="AN293" s="12" t="str">
        <f>IF(ISBLANK('Set Schedules Here'!W585),"",ROUND('Set Schedules Here'!W585,rounding_decimal_places))</f>
        <v/>
      </c>
      <c r="AO293" s="12" t="str">
        <f>IF(ISBLANK('Set Schedules Here'!X584),"",ROUND('Set Schedules Here'!X584,rounding_decimal_places))</f>
        <v/>
      </c>
      <c r="AP293" s="12" t="str">
        <f>IF(ISBLANK('Set Schedules Here'!X585),"",ROUND('Set Schedules Here'!X585,rounding_decimal_places))</f>
        <v/>
      </c>
      <c r="AQ293" s="12" t="str">
        <f>IF(ISBLANK('Set Schedules Here'!Y584),"",ROUND('Set Schedules Here'!Y584,rounding_decimal_places))</f>
        <v/>
      </c>
      <c r="AR293" s="12" t="str">
        <f>IF(ISBLANK('Set Schedules Here'!Y585),"",ROUND('Set Schedules Here'!Y585,rounding_decimal_places))</f>
        <v/>
      </c>
      <c r="AS293" s="12" t="str">
        <f>IF(ISBLANK('Set Schedules Here'!Z584),"",ROUND('Set Schedules Here'!Z584,rounding_decimal_places))</f>
        <v/>
      </c>
      <c r="AT293" s="12" t="str">
        <f>IF(ISBLANK('Set Schedules Here'!Z585),"",ROUND('Set Schedules Here'!Z585,rounding_decimal_places))</f>
        <v/>
      </c>
      <c r="AU293" s="12" t="str">
        <f>IF(ISBLANK('Set Schedules Here'!AA584),"",ROUND('Set Schedules Here'!AA584,rounding_decimal_places))</f>
        <v/>
      </c>
      <c r="AV293" s="12" t="str">
        <f>IF(ISBLANK('Set Schedules Here'!AA585),"",ROUND('Set Schedules Here'!AA585,rounding_decimal_places))</f>
        <v/>
      </c>
      <c r="AW293" s="12" t="str">
        <f>IF(ISBLANK('Set Schedules Here'!AB584),"",ROUND('Set Schedules Here'!AB584,rounding_decimal_places))</f>
        <v/>
      </c>
      <c r="AX293" s="12" t="str">
        <f>IF(ISBLANK('Set Schedules Here'!AB585),"",ROUND('Set Schedules Here'!AB585,rounding_decimal_places))</f>
        <v/>
      </c>
      <c r="AY293" s="12" t="str">
        <f>IF(ISBLANK('Set Schedules Here'!AC584),"",ROUND('Set Schedules Here'!AC584,rounding_decimal_places))</f>
        <v/>
      </c>
      <c r="AZ293" s="12" t="str">
        <f>IF(ISBLANK('Set Schedules Here'!AC585),"",ROUND('Set Schedules Here'!AC585,rounding_decimal_places))</f>
        <v/>
      </c>
      <c r="BA293" s="12" t="str">
        <f>IF(ISBLANK('Set Schedules Here'!AD584),"",ROUND('Set Schedules Here'!AD584,rounding_decimal_places))</f>
        <v/>
      </c>
      <c r="BB293" s="12" t="str">
        <f>IF(ISBLANK('Set Schedules Here'!AD585),"",ROUND('Set Schedules Here'!AD585,rounding_decimal_places))</f>
        <v/>
      </c>
      <c r="BC293" s="12" t="str">
        <f>IF(ISBLANK('Set Schedules Here'!AE584),"",ROUND('Set Schedules Here'!AE584,rounding_decimal_places))</f>
        <v/>
      </c>
      <c r="BD293" s="12" t="str">
        <f>IF(ISBLANK('Set Schedules Here'!AE585),"",ROUND('Set Schedules Here'!AE585,rounding_decimal_places))</f>
        <v/>
      </c>
      <c r="BE293" s="12" t="str">
        <f>IF(ISBLANK('Set Schedules Here'!AF584),"",ROUND('Set Schedules Here'!AF584,rounding_decimal_places))</f>
        <v/>
      </c>
      <c r="BF293" s="12" t="str">
        <f>IF(ISBLANK('Set Schedules Here'!AF585),"",ROUND('Set Schedules Here'!AF585,rounding_decimal_places))</f>
        <v/>
      </c>
      <c r="BG293" s="12" t="str">
        <f>IF(ISBLANK('Set Schedules Here'!AG584),"",ROUND('Set Schedules Here'!AG584,rounding_decimal_places))</f>
        <v/>
      </c>
      <c r="BH293" s="12" t="str">
        <f>IF(ISBLANK('Set Schedules Here'!AG585),"",ROUND('Set Schedules Here'!AG585,rounding_decimal_places))</f>
        <v/>
      </c>
      <c r="BI293" s="12" t="str">
        <f>IF(ISBLANK('Set Schedules Here'!AH584),"",ROUND('Set Schedules Here'!AH584,rounding_decimal_places))</f>
        <v/>
      </c>
      <c r="BJ293" s="12" t="str">
        <f>IF(ISBLANK('Set Schedules Here'!AH585),"",ROUND('Set Schedules Here'!AH585,rounding_decimal_places))</f>
        <v/>
      </c>
      <c r="BK293" s="12" t="str">
        <f>IF(ISBLANK('Set Schedules Here'!AI584),"",ROUND('Set Schedules Here'!AI584,rounding_decimal_places))</f>
        <v/>
      </c>
      <c r="BL293" s="12" t="str">
        <f>IF(ISBLANK('Set Schedules Here'!AI585),"",ROUND('Set Schedules Here'!AI585,rounding_decimal_places))</f>
        <v/>
      </c>
      <c r="BM293" s="12" t="str">
        <f>IF(ISBLANK('Set Schedules Here'!AJ584),"",ROUND('Set Schedules Here'!AJ584,rounding_decimal_places))</f>
        <v/>
      </c>
      <c r="BN293" s="12" t="str">
        <f>IF(ISBLANK('Set Schedules Here'!AJ585),"",ROUND('Set Schedules Here'!AJ585,rounding_decimal_places))</f>
        <v/>
      </c>
      <c r="BO293" s="12" t="str">
        <f>IF(ISBLANK('Set Schedules Here'!AK584),"",ROUND('Set Schedules Here'!AK584,rounding_decimal_places))</f>
        <v/>
      </c>
      <c r="BP293" s="21" t="str">
        <f>IF(ISBLANK('Set Schedules Here'!AK585),"",ROUND('Set Schedules Here'!AK585,rounding_decimal_places))</f>
        <v/>
      </c>
    </row>
    <row r="294" spans="1:68" x14ac:dyDescent="0.45">
      <c r="A294" s="16" t="str">
        <f>'Set Schedules Here'!A586</f>
        <v>elec capacity construction subsidy</v>
      </c>
      <c r="B294" s="12" t="str">
        <f>IF(ISBLANK('Set Schedules Here'!C586),"",'Set Schedules Here'!C586)</f>
        <v>hydro es</v>
      </c>
      <c r="C294" s="12" t="str">
        <f>IF(ISBLANK('Set Schedules Here'!D586),"",'Set Schedules Here'!D586)</f>
        <v/>
      </c>
      <c r="D294" s="21" t="str">
        <f>IF(ISBLANK('Set Schedules Here'!E586),"",'Set Schedules Here'!E586)</f>
        <v/>
      </c>
      <c r="E294" s="12">
        <f>IF(ISBLANK('Set Schedules Here'!F586),"",ROUND('Set Schedules Here'!F586,rounding_decimal_places))</f>
        <v>2019</v>
      </c>
      <c r="F294" s="12">
        <f>IF(ISBLANK('Set Schedules Here'!F587),"",ROUND('Set Schedules Here'!F587,rounding_decimal_places))</f>
        <v>0</v>
      </c>
      <c r="G294" s="12">
        <f>IF(ISBLANK('Set Schedules Here'!G586),"",ROUND('Set Schedules Here'!G586,rounding_decimal_places))</f>
        <v>2020</v>
      </c>
      <c r="H294" s="12">
        <f>IF(ISBLANK('Set Schedules Here'!G587),"",ROUND('Set Schedules Here'!G587,rounding_decimal_places))</f>
        <v>0</v>
      </c>
      <c r="I294" s="12">
        <f>IF(ISBLANK('Set Schedules Here'!H586),"",ROUND('Set Schedules Here'!H586,rounding_decimal_places))</f>
        <v>2050</v>
      </c>
      <c r="J294" s="12">
        <f>IF(ISBLANK('Set Schedules Here'!H587),"",ROUND('Set Schedules Here'!H587,rounding_decimal_places))</f>
        <v>1</v>
      </c>
      <c r="K294" s="12" t="str">
        <f>IF(ISBLANK('Set Schedules Here'!I586),"",ROUND('Set Schedules Here'!I586,rounding_decimal_places))</f>
        <v/>
      </c>
      <c r="L294" s="12" t="str">
        <f>IF(ISBLANK('Set Schedules Here'!I587),"",ROUND('Set Schedules Here'!I587,rounding_decimal_places))</f>
        <v/>
      </c>
      <c r="M294" s="12" t="str">
        <f>IF(ISBLANK('Set Schedules Here'!J586),"",ROUND('Set Schedules Here'!J586,rounding_decimal_places))</f>
        <v/>
      </c>
      <c r="N294" s="12" t="str">
        <f>IF(ISBLANK('Set Schedules Here'!J587),"",ROUND('Set Schedules Here'!J587,rounding_decimal_places))</f>
        <v/>
      </c>
      <c r="O294" s="12" t="str">
        <f>IF(ISBLANK('Set Schedules Here'!K586),"",ROUND('Set Schedules Here'!K586,rounding_decimal_places))</f>
        <v/>
      </c>
      <c r="P294" s="12" t="str">
        <f>IF(ISBLANK('Set Schedules Here'!K587),"",ROUND('Set Schedules Here'!K587,rounding_decimal_places))</f>
        <v/>
      </c>
      <c r="Q294" s="12" t="str">
        <f>IF(ISBLANK('Set Schedules Here'!L586),"",ROUND('Set Schedules Here'!L586,rounding_decimal_places))</f>
        <v/>
      </c>
      <c r="R294" s="12" t="str">
        <f>IF(ISBLANK('Set Schedules Here'!L587),"",ROUND('Set Schedules Here'!L587,rounding_decimal_places))</f>
        <v/>
      </c>
      <c r="S294" s="12" t="str">
        <f>IF(ISBLANK('Set Schedules Here'!M586),"",ROUND('Set Schedules Here'!M586,rounding_decimal_places))</f>
        <v/>
      </c>
      <c r="T294" s="12" t="str">
        <f>IF(ISBLANK('Set Schedules Here'!M587),"",ROUND('Set Schedules Here'!M587,rounding_decimal_places))</f>
        <v/>
      </c>
      <c r="U294" s="12" t="str">
        <f>IF(ISBLANK('Set Schedules Here'!N586),"",ROUND('Set Schedules Here'!N586,rounding_decimal_places))</f>
        <v/>
      </c>
      <c r="V294" s="12" t="str">
        <f>IF(ISBLANK('Set Schedules Here'!N587),"",ROUND('Set Schedules Here'!N587,rounding_decimal_places))</f>
        <v/>
      </c>
      <c r="W294" s="12" t="str">
        <f>IF(ISBLANK('Set Schedules Here'!O586),"",ROUND('Set Schedules Here'!O586,rounding_decimal_places))</f>
        <v/>
      </c>
      <c r="X294" s="12" t="str">
        <f>IF(ISBLANK('Set Schedules Here'!O587),"",ROUND('Set Schedules Here'!O587,rounding_decimal_places))</f>
        <v/>
      </c>
      <c r="Y294" s="12" t="str">
        <f>IF(ISBLANK('Set Schedules Here'!P586),"",ROUND('Set Schedules Here'!P586,rounding_decimal_places))</f>
        <v/>
      </c>
      <c r="Z294" s="12" t="str">
        <f>IF(ISBLANK('Set Schedules Here'!P587),"",ROUND('Set Schedules Here'!P587,rounding_decimal_places))</f>
        <v/>
      </c>
      <c r="AA294" s="12" t="str">
        <f>IF(ISBLANK('Set Schedules Here'!Q586),"",ROUND('Set Schedules Here'!Q586,rounding_decimal_places))</f>
        <v/>
      </c>
      <c r="AB294" s="12" t="str">
        <f>IF(ISBLANK('Set Schedules Here'!Q587),"",ROUND('Set Schedules Here'!Q587,rounding_decimal_places))</f>
        <v/>
      </c>
      <c r="AC294" s="12" t="str">
        <f>IF(ISBLANK('Set Schedules Here'!R586),"",ROUND('Set Schedules Here'!R586,rounding_decimal_places))</f>
        <v/>
      </c>
      <c r="AD294" s="12" t="str">
        <f>IF(ISBLANK('Set Schedules Here'!R587),"",ROUND('Set Schedules Here'!R587,rounding_decimal_places))</f>
        <v/>
      </c>
      <c r="AE294" s="12" t="str">
        <f>IF(ISBLANK('Set Schedules Here'!S586),"",ROUND('Set Schedules Here'!S586,rounding_decimal_places))</f>
        <v/>
      </c>
      <c r="AF294" s="12" t="str">
        <f>IF(ISBLANK('Set Schedules Here'!S587),"",ROUND('Set Schedules Here'!S587,rounding_decimal_places))</f>
        <v/>
      </c>
      <c r="AG294" s="12" t="str">
        <f>IF(ISBLANK('Set Schedules Here'!T586),"",ROUND('Set Schedules Here'!T586,rounding_decimal_places))</f>
        <v/>
      </c>
      <c r="AH294" s="12" t="str">
        <f>IF(ISBLANK('Set Schedules Here'!T587),"",ROUND('Set Schedules Here'!T587,rounding_decimal_places))</f>
        <v/>
      </c>
      <c r="AI294" s="12" t="str">
        <f>IF(ISBLANK('Set Schedules Here'!U586),"",ROUND('Set Schedules Here'!U586,rounding_decimal_places))</f>
        <v/>
      </c>
      <c r="AJ294" s="12" t="str">
        <f>IF(ISBLANK('Set Schedules Here'!U587),"",ROUND('Set Schedules Here'!U587,rounding_decimal_places))</f>
        <v/>
      </c>
      <c r="AK294" s="12" t="str">
        <f>IF(ISBLANK('Set Schedules Here'!V586),"",ROUND('Set Schedules Here'!V586,rounding_decimal_places))</f>
        <v/>
      </c>
      <c r="AL294" s="12" t="str">
        <f>IF(ISBLANK('Set Schedules Here'!V587),"",ROUND('Set Schedules Here'!V587,rounding_decimal_places))</f>
        <v/>
      </c>
      <c r="AM294" s="12" t="str">
        <f>IF(ISBLANK('Set Schedules Here'!W586),"",ROUND('Set Schedules Here'!W586,rounding_decimal_places))</f>
        <v/>
      </c>
      <c r="AN294" s="12" t="str">
        <f>IF(ISBLANK('Set Schedules Here'!W587),"",ROUND('Set Schedules Here'!W587,rounding_decimal_places))</f>
        <v/>
      </c>
      <c r="AO294" s="12" t="str">
        <f>IF(ISBLANK('Set Schedules Here'!X586),"",ROUND('Set Schedules Here'!X586,rounding_decimal_places))</f>
        <v/>
      </c>
      <c r="AP294" s="12" t="str">
        <f>IF(ISBLANK('Set Schedules Here'!X587),"",ROUND('Set Schedules Here'!X587,rounding_decimal_places))</f>
        <v/>
      </c>
      <c r="AQ294" s="12" t="str">
        <f>IF(ISBLANK('Set Schedules Here'!Y586),"",ROUND('Set Schedules Here'!Y586,rounding_decimal_places))</f>
        <v/>
      </c>
      <c r="AR294" s="12" t="str">
        <f>IF(ISBLANK('Set Schedules Here'!Y587),"",ROUND('Set Schedules Here'!Y587,rounding_decimal_places))</f>
        <v/>
      </c>
      <c r="AS294" s="12" t="str">
        <f>IF(ISBLANK('Set Schedules Here'!Z586),"",ROUND('Set Schedules Here'!Z586,rounding_decimal_places))</f>
        <v/>
      </c>
      <c r="AT294" s="12" t="str">
        <f>IF(ISBLANK('Set Schedules Here'!Z587),"",ROUND('Set Schedules Here'!Z587,rounding_decimal_places))</f>
        <v/>
      </c>
      <c r="AU294" s="12" t="str">
        <f>IF(ISBLANK('Set Schedules Here'!AA586),"",ROUND('Set Schedules Here'!AA586,rounding_decimal_places))</f>
        <v/>
      </c>
      <c r="AV294" s="12" t="str">
        <f>IF(ISBLANK('Set Schedules Here'!AA587),"",ROUND('Set Schedules Here'!AA587,rounding_decimal_places))</f>
        <v/>
      </c>
      <c r="AW294" s="12" t="str">
        <f>IF(ISBLANK('Set Schedules Here'!AB586),"",ROUND('Set Schedules Here'!AB586,rounding_decimal_places))</f>
        <v/>
      </c>
      <c r="AX294" s="12" t="str">
        <f>IF(ISBLANK('Set Schedules Here'!AB587),"",ROUND('Set Schedules Here'!AB587,rounding_decimal_places))</f>
        <v/>
      </c>
      <c r="AY294" s="12" t="str">
        <f>IF(ISBLANK('Set Schedules Here'!AC586),"",ROUND('Set Schedules Here'!AC586,rounding_decimal_places))</f>
        <v/>
      </c>
      <c r="AZ294" s="12" t="str">
        <f>IF(ISBLANK('Set Schedules Here'!AC587),"",ROUND('Set Schedules Here'!AC587,rounding_decimal_places))</f>
        <v/>
      </c>
      <c r="BA294" s="12" t="str">
        <f>IF(ISBLANK('Set Schedules Here'!AD586),"",ROUND('Set Schedules Here'!AD586,rounding_decimal_places))</f>
        <v/>
      </c>
      <c r="BB294" s="12" t="str">
        <f>IF(ISBLANK('Set Schedules Here'!AD587),"",ROUND('Set Schedules Here'!AD587,rounding_decimal_places))</f>
        <v/>
      </c>
      <c r="BC294" s="12" t="str">
        <f>IF(ISBLANK('Set Schedules Here'!AE586),"",ROUND('Set Schedules Here'!AE586,rounding_decimal_places))</f>
        <v/>
      </c>
      <c r="BD294" s="12" t="str">
        <f>IF(ISBLANK('Set Schedules Here'!AE587),"",ROUND('Set Schedules Here'!AE587,rounding_decimal_places))</f>
        <v/>
      </c>
      <c r="BE294" s="12" t="str">
        <f>IF(ISBLANK('Set Schedules Here'!AF586),"",ROUND('Set Schedules Here'!AF586,rounding_decimal_places))</f>
        <v/>
      </c>
      <c r="BF294" s="12" t="str">
        <f>IF(ISBLANK('Set Schedules Here'!AF587),"",ROUND('Set Schedules Here'!AF587,rounding_decimal_places))</f>
        <v/>
      </c>
      <c r="BG294" s="12" t="str">
        <f>IF(ISBLANK('Set Schedules Here'!AG586),"",ROUND('Set Schedules Here'!AG586,rounding_decimal_places))</f>
        <v/>
      </c>
      <c r="BH294" s="12" t="str">
        <f>IF(ISBLANK('Set Schedules Here'!AG587),"",ROUND('Set Schedules Here'!AG587,rounding_decimal_places))</f>
        <v/>
      </c>
      <c r="BI294" s="12" t="str">
        <f>IF(ISBLANK('Set Schedules Here'!AH586),"",ROUND('Set Schedules Here'!AH586,rounding_decimal_places))</f>
        <v/>
      </c>
      <c r="BJ294" s="12" t="str">
        <f>IF(ISBLANK('Set Schedules Here'!AH587),"",ROUND('Set Schedules Here'!AH587,rounding_decimal_places))</f>
        <v/>
      </c>
      <c r="BK294" s="12" t="str">
        <f>IF(ISBLANK('Set Schedules Here'!AI586),"",ROUND('Set Schedules Here'!AI586,rounding_decimal_places))</f>
        <v/>
      </c>
      <c r="BL294" s="12" t="str">
        <f>IF(ISBLANK('Set Schedules Here'!AI587),"",ROUND('Set Schedules Here'!AI587,rounding_decimal_places))</f>
        <v/>
      </c>
      <c r="BM294" s="12" t="str">
        <f>IF(ISBLANK('Set Schedules Here'!AJ586),"",ROUND('Set Schedules Here'!AJ586,rounding_decimal_places))</f>
        <v/>
      </c>
      <c r="BN294" s="12" t="str">
        <f>IF(ISBLANK('Set Schedules Here'!AJ587),"",ROUND('Set Schedules Here'!AJ587,rounding_decimal_places))</f>
        <v/>
      </c>
      <c r="BO294" s="12" t="str">
        <f>IF(ISBLANK('Set Schedules Here'!AK586),"",ROUND('Set Schedules Here'!AK586,rounding_decimal_places))</f>
        <v/>
      </c>
      <c r="BP294" s="21" t="str">
        <f>IF(ISBLANK('Set Schedules Here'!AK587),"",ROUND('Set Schedules Here'!AK587,rounding_decimal_places))</f>
        <v/>
      </c>
    </row>
    <row r="295" spans="1:68" x14ac:dyDescent="0.45">
      <c r="A295" s="16" t="str">
        <f>'Set Schedules Here'!A588</f>
        <v>elec capacity construction subsidy</v>
      </c>
      <c r="B295" s="12" t="str">
        <f>IF(ISBLANK('Set Schedules Here'!C588),"",'Set Schedules Here'!C588)</f>
        <v>onshore wind es</v>
      </c>
      <c r="C295" s="12" t="str">
        <f>IF(ISBLANK('Set Schedules Here'!D588),"",'Set Schedules Here'!D588)</f>
        <v/>
      </c>
      <c r="D295" s="21" t="str">
        <f>IF(ISBLANK('Set Schedules Here'!E588),"",'Set Schedules Here'!E588)</f>
        <v/>
      </c>
      <c r="E295" s="12">
        <f>IF(ISBLANK('Set Schedules Here'!F588),"",ROUND('Set Schedules Here'!F588,rounding_decimal_places))</f>
        <v>2019</v>
      </c>
      <c r="F295" s="12">
        <f>IF(ISBLANK('Set Schedules Here'!F589),"",ROUND('Set Schedules Here'!F589,rounding_decimal_places))</f>
        <v>0</v>
      </c>
      <c r="G295" s="12">
        <f>IF(ISBLANK('Set Schedules Here'!G588),"",ROUND('Set Schedules Here'!G588,rounding_decimal_places))</f>
        <v>2020</v>
      </c>
      <c r="H295" s="12">
        <f>IF(ISBLANK('Set Schedules Here'!G589),"",ROUND('Set Schedules Here'!G589,rounding_decimal_places))</f>
        <v>0</v>
      </c>
      <c r="I295" s="12">
        <f>IF(ISBLANK('Set Schedules Here'!H588),"",ROUND('Set Schedules Here'!H588,rounding_decimal_places))</f>
        <v>2050</v>
      </c>
      <c r="J295" s="12">
        <f>IF(ISBLANK('Set Schedules Here'!H589),"",ROUND('Set Schedules Here'!H589,rounding_decimal_places))</f>
        <v>1</v>
      </c>
      <c r="K295" s="12" t="str">
        <f>IF(ISBLANK('Set Schedules Here'!I588),"",ROUND('Set Schedules Here'!I588,rounding_decimal_places))</f>
        <v/>
      </c>
      <c r="L295" s="12" t="str">
        <f>IF(ISBLANK('Set Schedules Here'!I589),"",ROUND('Set Schedules Here'!I589,rounding_decimal_places))</f>
        <v/>
      </c>
      <c r="M295" s="12" t="str">
        <f>IF(ISBLANK('Set Schedules Here'!J588),"",ROUND('Set Schedules Here'!J588,rounding_decimal_places))</f>
        <v/>
      </c>
      <c r="N295" s="12" t="str">
        <f>IF(ISBLANK('Set Schedules Here'!J589),"",ROUND('Set Schedules Here'!J589,rounding_decimal_places))</f>
        <v/>
      </c>
      <c r="O295" s="12" t="str">
        <f>IF(ISBLANK('Set Schedules Here'!K588),"",ROUND('Set Schedules Here'!K588,rounding_decimal_places))</f>
        <v/>
      </c>
      <c r="P295" s="12" t="str">
        <f>IF(ISBLANK('Set Schedules Here'!K589),"",ROUND('Set Schedules Here'!K589,rounding_decimal_places))</f>
        <v/>
      </c>
      <c r="Q295" s="12" t="str">
        <f>IF(ISBLANK('Set Schedules Here'!L588),"",ROUND('Set Schedules Here'!L588,rounding_decimal_places))</f>
        <v/>
      </c>
      <c r="R295" s="12" t="str">
        <f>IF(ISBLANK('Set Schedules Here'!L589),"",ROUND('Set Schedules Here'!L589,rounding_decimal_places))</f>
        <v/>
      </c>
      <c r="S295" s="12" t="str">
        <f>IF(ISBLANK('Set Schedules Here'!M588),"",ROUND('Set Schedules Here'!M588,rounding_decimal_places))</f>
        <v/>
      </c>
      <c r="T295" s="12" t="str">
        <f>IF(ISBLANK('Set Schedules Here'!M589),"",ROUND('Set Schedules Here'!M589,rounding_decimal_places))</f>
        <v/>
      </c>
      <c r="U295" s="12" t="str">
        <f>IF(ISBLANK('Set Schedules Here'!N588),"",ROUND('Set Schedules Here'!N588,rounding_decimal_places))</f>
        <v/>
      </c>
      <c r="V295" s="12" t="str">
        <f>IF(ISBLANK('Set Schedules Here'!N589),"",ROUND('Set Schedules Here'!N589,rounding_decimal_places))</f>
        <v/>
      </c>
      <c r="W295" s="12" t="str">
        <f>IF(ISBLANK('Set Schedules Here'!O588),"",ROUND('Set Schedules Here'!O588,rounding_decimal_places))</f>
        <v/>
      </c>
      <c r="X295" s="12" t="str">
        <f>IF(ISBLANK('Set Schedules Here'!O589),"",ROUND('Set Schedules Here'!O589,rounding_decimal_places))</f>
        <v/>
      </c>
      <c r="Y295" s="12" t="str">
        <f>IF(ISBLANK('Set Schedules Here'!P588),"",ROUND('Set Schedules Here'!P588,rounding_decimal_places))</f>
        <v/>
      </c>
      <c r="Z295" s="12" t="str">
        <f>IF(ISBLANK('Set Schedules Here'!P589),"",ROUND('Set Schedules Here'!P589,rounding_decimal_places))</f>
        <v/>
      </c>
      <c r="AA295" s="12" t="str">
        <f>IF(ISBLANK('Set Schedules Here'!Q588),"",ROUND('Set Schedules Here'!Q588,rounding_decimal_places))</f>
        <v/>
      </c>
      <c r="AB295" s="12" t="str">
        <f>IF(ISBLANK('Set Schedules Here'!Q589),"",ROUND('Set Schedules Here'!Q589,rounding_decimal_places))</f>
        <v/>
      </c>
      <c r="AC295" s="12" t="str">
        <f>IF(ISBLANK('Set Schedules Here'!R588),"",ROUND('Set Schedules Here'!R588,rounding_decimal_places))</f>
        <v/>
      </c>
      <c r="AD295" s="12" t="str">
        <f>IF(ISBLANK('Set Schedules Here'!R589),"",ROUND('Set Schedules Here'!R589,rounding_decimal_places))</f>
        <v/>
      </c>
      <c r="AE295" s="12" t="str">
        <f>IF(ISBLANK('Set Schedules Here'!S588),"",ROUND('Set Schedules Here'!S588,rounding_decimal_places))</f>
        <v/>
      </c>
      <c r="AF295" s="12" t="str">
        <f>IF(ISBLANK('Set Schedules Here'!S589),"",ROUND('Set Schedules Here'!S589,rounding_decimal_places))</f>
        <v/>
      </c>
      <c r="AG295" s="12" t="str">
        <f>IF(ISBLANK('Set Schedules Here'!T588),"",ROUND('Set Schedules Here'!T588,rounding_decimal_places))</f>
        <v/>
      </c>
      <c r="AH295" s="12" t="str">
        <f>IF(ISBLANK('Set Schedules Here'!T589),"",ROUND('Set Schedules Here'!T589,rounding_decimal_places))</f>
        <v/>
      </c>
      <c r="AI295" s="12" t="str">
        <f>IF(ISBLANK('Set Schedules Here'!U588),"",ROUND('Set Schedules Here'!U588,rounding_decimal_places))</f>
        <v/>
      </c>
      <c r="AJ295" s="12" t="str">
        <f>IF(ISBLANK('Set Schedules Here'!U589),"",ROUND('Set Schedules Here'!U589,rounding_decimal_places))</f>
        <v/>
      </c>
      <c r="AK295" s="12" t="str">
        <f>IF(ISBLANK('Set Schedules Here'!V588),"",ROUND('Set Schedules Here'!V588,rounding_decimal_places))</f>
        <v/>
      </c>
      <c r="AL295" s="12" t="str">
        <f>IF(ISBLANK('Set Schedules Here'!V589),"",ROUND('Set Schedules Here'!V589,rounding_decimal_places))</f>
        <v/>
      </c>
      <c r="AM295" s="12" t="str">
        <f>IF(ISBLANK('Set Schedules Here'!W588),"",ROUND('Set Schedules Here'!W588,rounding_decimal_places))</f>
        <v/>
      </c>
      <c r="AN295" s="12" t="str">
        <f>IF(ISBLANK('Set Schedules Here'!W589),"",ROUND('Set Schedules Here'!W589,rounding_decimal_places))</f>
        <v/>
      </c>
      <c r="AO295" s="12" t="str">
        <f>IF(ISBLANK('Set Schedules Here'!X588),"",ROUND('Set Schedules Here'!X588,rounding_decimal_places))</f>
        <v/>
      </c>
      <c r="AP295" s="12" t="str">
        <f>IF(ISBLANK('Set Schedules Here'!X589),"",ROUND('Set Schedules Here'!X589,rounding_decimal_places))</f>
        <v/>
      </c>
      <c r="AQ295" s="12" t="str">
        <f>IF(ISBLANK('Set Schedules Here'!Y588),"",ROUND('Set Schedules Here'!Y588,rounding_decimal_places))</f>
        <v/>
      </c>
      <c r="AR295" s="12" t="str">
        <f>IF(ISBLANK('Set Schedules Here'!Y589),"",ROUND('Set Schedules Here'!Y589,rounding_decimal_places))</f>
        <v/>
      </c>
      <c r="AS295" s="12" t="str">
        <f>IF(ISBLANK('Set Schedules Here'!Z588),"",ROUND('Set Schedules Here'!Z588,rounding_decimal_places))</f>
        <v/>
      </c>
      <c r="AT295" s="12" t="str">
        <f>IF(ISBLANK('Set Schedules Here'!Z589),"",ROUND('Set Schedules Here'!Z589,rounding_decimal_places))</f>
        <v/>
      </c>
      <c r="AU295" s="12" t="str">
        <f>IF(ISBLANK('Set Schedules Here'!AA588),"",ROUND('Set Schedules Here'!AA588,rounding_decimal_places))</f>
        <v/>
      </c>
      <c r="AV295" s="12" t="str">
        <f>IF(ISBLANK('Set Schedules Here'!AA589),"",ROUND('Set Schedules Here'!AA589,rounding_decimal_places))</f>
        <v/>
      </c>
      <c r="AW295" s="12" t="str">
        <f>IF(ISBLANK('Set Schedules Here'!AB588),"",ROUND('Set Schedules Here'!AB588,rounding_decimal_places))</f>
        <v/>
      </c>
      <c r="AX295" s="12" t="str">
        <f>IF(ISBLANK('Set Schedules Here'!AB589),"",ROUND('Set Schedules Here'!AB589,rounding_decimal_places))</f>
        <v/>
      </c>
      <c r="AY295" s="12" t="str">
        <f>IF(ISBLANK('Set Schedules Here'!AC588),"",ROUND('Set Schedules Here'!AC588,rounding_decimal_places))</f>
        <v/>
      </c>
      <c r="AZ295" s="12" t="str">
        <f>IF(ISBLANK('Set Schedules Here'!AC589),"",ROUND('Set Schedules Here'!AC589,rounding_decimal_places))</f>
        <v/>
      </c>
      <c r="BA295" s="12" t="str">
        <f>IF(ISBLANK('Set Schedules Here'!AD588),"",ROUND('Set Schedules Here'!AD588,rounding_decimal_places))</f>
        <v/>
      </c>
      <c r="BB295" s="12" t="str">
        <f>IF(ISBLANK('Set Schedules Here'!AD589),"",ROUND('Set Schedules Here'!AD589,rounding_decimal_places))</f>
        <v/>
      </c>
      <c r="BC295" s="12" t="str">
        <f>IF(ISBLANK('Set Schedules Here'!AE588),"",ROUND('Set Schedules Here'!AE588,rounding_decimal_places))</f>
        <v/>
      </c>
      <c r="BD295" s="12" t="str">
        <f>IF(ISBLANK('Set Schedules Here'!AE589),"",ROUND('Set Schedules Here'!AE589,rounding_decimal_places))</f>
        <v/>
      </c>
      <c r="BE295" s="12" t="str">
        <f>IF(ISBLANK('Set Schedules Here'!AF588),"",ROUND('Set Schedules Here'!AF588,rounding_decimal_places))</f>
        <v/>
      </c>
      <c r="BF295" s="12" t="str">
        <f>IF(ISBLANK('Set Schedules Here'!AF589),"",ROUND('Set Schedules Here'!AF589,rounding_decimal_places))</f>
        <v/>
      </c>
      <c r="BG295" s="12" t="str">
        <f>IF(ISBLANK('Set Schedules Here'!AG588),"",ROUND('Set Schedules Here'!AG588,rounding_decimal_places))</f>
        <v/>
      </c>
      <c r="BH295" s="12" t="str">
        <f>IF(ISBLANK('Set Schedules Here'!AG589),"",ROUND('Set Schedules Here'!AG589,rounding_decimal_places))</f>
        <v/>
      </c>
      <c r="BI295" s="12" t="str">
        <f>IF(ISBLANK('Set Schedules Here'!AH588),"",ROUND('Set Schedules Here'!AH588,rounding_decimal_places))</f>
        <v/>
      </c>
      <c r="BJ295" s="12" t="str">
        <f>IF(ISBLANK('Set Schedules Here'!AH589),"",ROUND('Set Schedules Here'!AH589,rounding_decimal_places))</f>
        <v/>
      </c>
      <c r="BK295" s="12" t="str">
        <f>IF(ISBLANK('Set Schedules Here'!AI588),"",ROUND('Set Schedules Here'!AI588,rounding_decimal_places))</f>
        <v/>
      </c>
      <c r="BL295" s="12" t="str">
        <f>IF(ISBLANK('Set Schedules Here'!AI589),"",ROUND('Set Schedules Here'!AI589,rounding_decimal_places))</f>
        <v/>
      </c>
      <c r="BM295" s="12" t="str">
        <f>IF(ISBLANK('Set Schedules Here'!AJ588),"",ROUND('Set Schedules Here'!AJ588,rounding_decimal_places))</f>
        <v/>
      </c>
      <c r="BN295" s="12" t="str">
        <f>IF(ISBLANK('Set Schedules Here'!AJ589),"",ROUND('Set Schedules Here'!AJ589,rounding_decimal_places))</f>
        <v/>
      </c>
      <c r="BO295" s="12" t="str">
        <f>IF(ISBLANK('Set Schedules Here'!AK588),"",ROUND('Set Schedules Here'!AK588,rounding_decimal_places))</f>
        <v/>
      </c>
      <c r="BP295" s="21" t="str">
        <f>IF(ISBLANK('Set Schedules Here'!AK589),"",ROUND('Set Schedules Here'!AK589,rounding_decimal_places))</f>
        <v/>
      </c>
    </row>
    <row r="296" spans="1:68" x14ac:dyDescent="0.45">
      <c r="A296" s="16" t="str">
        <f>'Set Schedules Here'!A590</f>
        <v>elec capacity construction subsidy</v>
      </c>
      <c r="B296" s="12" t="str">
        <f>IF(ISBLANK('Set Schedules Here'!C590),"",'Set Schedules Here'!C590)</f>
        <v>solar PV es</v>
      </c>
      <c r="C296" s="12" t="str">
        <f>IF(ISBLANK('Set Schedules Here'!D590),"",'Set Schedules Here'!D590)</f>
        <v/>
      </c>
      <c r="D296" s="21" t="str">
        <f>IF(ISBLANK('Set Schedules Here'!E590),"",'Set Schedules Here'!E590)</f>
        <v/>
      </c>
      <c r="E296" s="12">
        <f>IF(ISBLANK('Set Schedules Here'!F590),"",ROUND('Set Schedules Here'!F590,rounding_decimal_places))</f>
        <v>2019</v>
      </c>
      <c r="F296" s="12">
        <f>IF(ISBLANK('Set Schedules Here'!F591),"",ROUND('Set Schedules Here'!F591,rounding_decimal_places))</f>
        <v>0</v>
      </c>
      <c r="G296" s="12">
        <f>IF(ISBLANK('Set Schedules Here'!G590),"",ROUND('Set Schedules Here'!G590,rounding_decimal_places))</f>
        <v>2020</v>
      </c>
      <c r="H296" s="12">
        <f>IF(ISBLANK('Set Schedules Here'!G591),"",ROUND('Set Schedules Here'!G591,rounding_decimal_places))</f>
        <v>0</v>
      </c>
      <c r="I296" s="12">
        <f>IF(ISBLANK('Set Schedules Here'!H590),"",ROUND('Set Schedules Here'!H590,rounding_decimal_places))</f>
        <v>2050</v>
      </c>
      <c r="J296" s="12">
        <f>IF(ISBLANK('Set Schedules Here'!H591),"",ROUND('Set Schedules Here'!H591,rounding_decimal_places))</f>
        <v>1</v>
      </c>
      <c r="K296" s="12" t="str">
        <f>IF(ISBLANK('Set Schedules Here'!I590),"",ROUND('Set Schedules Here'!I590,rounding_decimal_places))</f>
        <v/>
      </c>
      <c r="L296" s="12" t="str">
        <f>IF(ISBLANK('Set Schedules Here'!I591),"",ROUND('Set Schedules Here'!I591,rounding_decimal_places))</f>
        <v/>
      </c>
      <c r="M296" s="12" t="str">
        <f>IF(ISBLANK('Set Schedules Here'!J590),"",ROUND('Set Schedules Here'!J590,rounding_decimal_places))</f>
        <v/>
      </c>
      <c r="N296" s="12" t="str">
        <f>IF(ISBLANK('Set Schedules Here'!J591),"",ROUND('Set Schedules Here'!J591,rounding_decimal_places))</f>
        <v/>
      </c>
      <c r="O296" s="12" t="str">
        <f>IF(ISBLANK('Set Schedules Here'!K590),"",ROUND('Set Schedules Here'!K590,rounding_decimal_places))</f>
        <v/>
      </c>
      <c r="P296" s="12" t="str">
        <f>IF(ISBLANK('Set Schedules Here'!K591),"",ROUND('Set Schedules Here'!K591,rounding_decimal_places))</f>
        <v/>
      </c>
      <c r="Q296" s="12" t="str">
        <f>IF(ISBLANK('Set Schedules Here'!L590),"",ROUND('Set Schedules Here'!L590,rounding_decimal_places))</f>
        <v/>
      </c>
      <c r="R296" s="12" t="str">
        <f>IF(ISBLANK('Set Schedules Here'!L591),"",ROUND('Set Schedules Here'!L591,rounding_decimal_places))</f>
        <v/>
      </c>
      <c r="S296" s="12" t="str">
        <f>IF(ISBLANK('Set Schedules Here'!M590),"",ROUND('Set Schedules Here'!M590,rounding_decimal_places))</f>
        <v/>
      </c>
      <c r="T296" s="12" t="str">
        <f>IF(ISBLANK('Set Schedules Here'!M591),"",ROUND('Set Schedules Here'!M591,rounding_decimal_places))</f>
        <v/>
      </c>
      <c r="U296" s="12" t="str">
        <f>IF(ISBLANK('Set Schedules Here'!N590),"",ROUND('Set Schedules Here'!N590,rounding_decimal_places))</f>
        <v/>
      </c>
      <c r="V296" s="12" t="str">
        <f>IF(ISBLANK('Set Schedules Here'!N591),"",ROUND('Set Schedules Here'!N591,rounding_decimal_places))</f>
        <v/>
      </c>
      <c r="W296" s="12" t="str">
        <f>IF(ISBLANK('Set Schedules Here'!O590),"",ROUND('Set Schedules Here'!O590,rounding_decimal_places))</f>
        <v/>
      </c>
      <c r="X296" s="12" t="str">
        <f>IF(ISBLANK('Set Schedules Here'!O591),"",ROUND('Set Schedules Here'!O591,rounding_decimal_places))</f>
        <v/>
      </c>
      <c r="Y296" s="12" t="str">
        <f>IF(ISBLANK('Set Schedules Here'!P590),"",ROUND('Set Schedules Here'!P590,rounding_decimal_places))</f>
        <v/>
      </c>
      <c r="Z296" s="12" t="str">
        <f>IF(ISBLANK('Set Schedules Here'!P591),"",ROUND('Set Schedules Here'!P591,rounding_decimal_places))</f>
        <v/>
      </c>
      <c r="AA296" s="12" t="str">
        <f>IF(ISBLANK('Set Schedules Here'!Q590),"",ROUND('Set Schedules Here'!Q590,rounding_decimal_places))</f>
        <v/>
      </c>
      <c r="AB296" s="12" t="str">
        <f>IF(ISBLANK('Set Schedules Here'!Q591),"",ROUND('Set Schedules Here'!Q591,rounding_decimal_places))</f>
        <v/>
      </c>
      <c r="AC296" s="12" t="str">
        <f>IF(ISBLANK('Set Schedules Here'!R590),"",ROUND('Set Schedules Here'!R590,rounding_decimal_places))</f>
        <v/>
      </c>
      <c r="AD296" s="12" t="str">
        <f>IF(ISBLANK('Set Schedules Here'!R591),"",ROUND('Set Schedules Here'!R591,rounding_decimal_places))</f>
        <v/>
      </c>
      <c r="AE296" s="12" t="str">
        <f>IF(ISBLANK('Set Schedules Here'!S590),"",ROUND('Set Schedules Here'!S590,rounding_decimal_places))</f>
        <v/>
      </c>
      <c r="AF296" s="12" t="str">
        <f>IF(ISBLANK('Set Schedules Here'!S591),"",ROUND('Set Schedules Here'!S591,rounding_decimal_places))</f>
        <v/>
      </c>
      <c r="AG296" s="12" t="str">
        <f>IF(ISBLANK('Set Schedules Here'!T590),"",ROUND('Set Schedules Here'!T590,rounding_decimal_places))</f>
        <v/>
      </c>
      <c r="AH296" s="12" t="str">
        <f>IF(ISBLANK('Set Schedules Here'!T591),"",ROUND('Set Schedules Here'!T591,rounding_decimal_places))</f>
        <v/>
      </c>
      <c r="AI296" s="12" t="str">
        <f>IF(ISBLANK('Set Schedules Here'!U590),"",ROUND('Set Schedules Here'!U590,rounding_decimal_places))</f>
        <v/>
      </c>
      <c r="AJ296" s="12" t="str">
        <f>IF(ISBLANK('Set Schedules Here'!U591),"",ROUND('Set Schedules Here'!U591,rounding_decimal_places))</f>
        <v/>
      </c>
      <c r="AK296" s="12" t="str">
        <f>IF(ISBLANK('Set Schedules Here'!V590),"",ROUND('Set Schedules Here'!V590,rounding_decimal_places))</f>
        <v/>
      </c>
      <c r="AL296" s="12" t="str">
        <f>IF(ISBLANK('Set Schedules Here'!V591),"",ROUND('Set Schedules Here'!V591,rounding_decimal_places))</f>
        <v/>
      </c>
      <c r="AM296" s="12" t="str">
        <f>IF(ISBLANK('Set Schedules Here'!W590),"",ROUND('Set Schedules Here'!W590,rounding_decimal_places))</f>
        <v/>
      </c>
      <c r="AN296" s="12" t="str">
        <f>IF(ISBLANK('Set Schedules Here'!W591),"",ROUND('Set Schedules Here'!W591,rounding_decimal_places))</f>
        <v/>
      </c>
      <c r="AO296" s="12" t="str">
        <f>IF(ISBLANK('Set Schedules Here'!X590),"",ROUND('Set Schedules Here'!X590,rounding_decimal_places))</f>
        <v/>
      </c>
      <c r="AP296" s="12" t="str">
        <f>IF(ISBLANK('Set Schedules Here'!X591),"",ROUND('Set Schedules Here'!X591,rounding_decimal_places))</f>
        <v/>
      </c>
      <c r="AQ296" s="12" t="str">
        <f>IF(ISBLANK('Set Schedules Here'!Y590),"",ROUND('Set Schedules Here'!Y590,rounding_decimal_places))</f>
        <v/>
      </c>
      <c r="AR296" s="12" t="str">
        <f>IF(ISBLANK('Set Schedules Here'!Y591),"",ROUND('Set Schedules Here'!Y591,rounding_decimal_places))</f>
        <v/>
      </c>
      <c r="AS296" s="12" t="str">
        <f>IF(ISBLANK('Set Schedules Here'!Z590),"",ROUND('Set Schedules Here'!Z590,rounding_decimal_places))</f>
        <v/>
      </c>
      <c r="AT296" s="12" t="str">
        <f>IF(ISBLANK('Set Schedules Here'!Z591),"",ROUND('Set Schedules Here'!Z591,rounding_decimal_places))</f>
        <v/>
      </c>
      <c r="AU296" s="12" t="str">
        <f>IF(ISBLANK('Set Schedules Here'!AA590),"",ROUND('Set Schedules Here'!AA590,rounding_decimal_places))</f>
        <v/>
      </c>
      <c r="AV296" s="12" t="str">
        <f>IF(ISBLANK('Set Schedules Here'!AA591),"",ROUND('Set Schedules Here'!AA591,rounding_decimal_places))</f>
        <v/>
      </c>
      <c r="AW296" s="12" t="str">
        <f>IF(ISBLANK('Set Schedules Here'!AB590),"",ROUND('Set Schedules Here'!AB590,rounding_decimal_places))</f>
        <v/>
      </c>
      <c r="AX296" s="12" t="str">
        <f>IF(ISBLANK('Set Schedules Here'!AB591),"",ROUND('Set Schedules Here'!AB591,rounding_decimal_places))</f>
        <v/>
      </c>
      <c r="AY296" s="12" t="str">
        <f>IF(ISBLANK('Set Schedules Here'!AC590),"",ROUND('Set Schedules Here'!AC590,rounding_decimal_places))</f>
        <v/>
      </c>
      <c r="AZ296" s="12" t="str">
        <f>IF(ISBLANK('Set Schedules Here'!AC591),"",ROUND('Set Schedules Here'!AC591,rounding_decimal_places))</f>
        <v/>
      </c>
      <c r="BA296" s="12" t="str">
        <f>IF(ISBLANK('Set Schedules Here'!AD590),"",ROUND('Set Schedules Here'!AD590,rounding_decimal_places))</f>
        <v/>
      </c>
      <c r="BB296" s="12" t="str">
        <f>IF(ISBLANK('Set Schedules Here'!AD591),"",ROUND('Set Schedules Here'!AD591,rounding_decimal_places))</f>
        <v/>
      </c>
      <c r="BC296" s="12" t="str">
        <f>IF(ISBLANK('Set Schedules Here'!AE590),"",ROUND('Set Schedules Here'!AE590,rounding_decimal_places))</f>
        <v/>
      </c>
      <c r="BD296" s="12" t="str">
        <f>IF(ISBLANK('Set Schedules Here'!AE591),"",ROUND('Set Schedules Here'!AE591,rounding_decimal_places))</f>
        <v/>
      </c>
      <c r="BE296" s="12" t="str">
        <f>IF(ISBLANK('Set Schedules Here'!AF590),"",ROUND('Set Schedules Here'!AF590,rounding_decimal_places))</f>
        <v/>
      </c>
      <c r="BF296" s="12" t="str">
        <f>IF(ISBLANK('Set Schedules Here'!AF591),"",ROUND('Set Schedules Here'!AF591,rounding_decimal_places))</f>
        <v/>
      </c>
      <c r="BG296" s="12" t="str">
        <f>IF(ISBLANK('Set Schedules Here'!AG590),"",ROUND('Set Schedules Here'!AG590,rounding_decimal_places))</f>
        <v/>
      </c>
      <c r="BH296" s="12" t="str">
        <f>IF(ISBLANK('Set Schedules Here'!AG591),"",ROUND('Set Schedules Here'!AG591,rounding_decimal_places))</f>
        <v/>
      </c>
      <c r="BI296" s="12" t="str">
        <f>IF(ISBLANK('Set Schedules Here'!AH590),"",ROUND('Set Schedules Here'!AH590,rounding_decimal_places))</f>
        <v/>
      </c>
      <c r="BJ296" s="12" t="str">
        <f>IF(ISBLANK('Set Schedules Here'!AH591),"",ROUND('Set Schedules Here'!AH591,rounding_decimal_places))</f>
        <v/>
      </c>
      <c r="BK296" s="12" t="str">
        <f>IF(ISBLANK('Set Schedules Here'!AI590),"",ROUND('Set Schedules Here'!AI590,rounding_decimal_places))</f>
        <v/>
      </c>
      <c r="BL296" s="12" t="str">
        <f>IF(ISBLANK('Set Schedules Here'!AI591),"",ROUND('Set Schedules Here'!AI591,rounding_decimal_places))</f>
        <v/>
      </c>
      <c r="BM296" s="12" t="str">
        <f>IF(ISBLANK('Set Schedules Here'!AJ590),"",ROUND('Set Schedules Here'!AJ590,rounding_decimal_places))</f>
        <v/>
      </c>
      <c r="BN296" s="12" t="str">
        <f>IF(ISBLANK('Set Schedules Here'!AJ591),"",ROUND('Set Schedules Here'!AJ591,rounding_decimal_places))</f>
        <v/>
      </c>
      <c r="BO296" s="12" t="str">
        <f>IF(ISBLANK('Set Schedules Here'!AK590),"",ROUND('Set Schedules Here'!AK590,rounding_decimal_places))</f>
        <v/>
      </c>
      <c r="BP296" s="21" t="str">
        <f>IF(ISBLANK('Set Schedules Here'!AK591),"",ROUND('Set Schedules Here'!AK591,rounding_decimal_places))</f>
        <v/>
      </c>
    </row>
    <row r="297" spans="1:68" x14ac:dyDescent="0.45">
      <c r="A297" s="16" t="str">
        <f>'Set Schedules Here'!A592</f>
        <v>elec capacity construction subsidy</v>
      </c>
      <c r="B297" s="12" t="str">
        <f>IF(ISBLANK('Set Schedules Here'!C592),"",'Set Schedules Here'!C592)</f>
        <v>solar thermal es</v>
      </c>
      <c r="C297" s="12" t="str">
        <f>IF(ISBLANK('Set Schedules Here'!D592),"",'Set Schedules Here'!D592)</f>
        <v/>
      </c>
      <c r="D297" s="21" t="str">
        <f>IF(ISBLANK('Set Schedules Here'!E592),"",'Set Schedules Here'!E592)</f>
        <v/>
      </c>
      <c r="E297" s="12">
        <f>IF(ISBLANK('Set Schedules Here'!F592),"",ROUND('Set Schedules Here'!F592,rounding_decimal_places))</f>
        <v>2019</v>
      </c>
      <c r="F297" s="12">
        <f>IF(ISBLANK('Set Schedules Here'!F593),"",ROUND('Set Schedules Here'!F593,rounding_decimal_places))</f>
        <v>0</v>
      </c>
      <c r="G297" s="12">
        <f>IF(ISBLANK('Set Schedules Here'!G592),"",ROUND('Set Schedules Here'!G592,rounding_decimal_places))</f>
        <v>2020</v>
      </c>
      <c r="H297" s="12">
        <f>IF(ISBLANK('Set Schedules Here'!G593),"",ROUND('Set Schedules Here'!G593,rounding_decimal_places))</f>
        <v>0</v>
      </c>
      <c r="I297" s="12">
        <f>IF(ISBLANK('Set Schedules Here'!H592),"",ROUND('Set Schedules Here'!H592,rounding_decimal_places))</f>
        <v>2021</v>
      </c>
      <c r="J297" s="12">
        <f>IF(ISBLANK('Set Schedules Here'!H593),"",ROUND('Set Schedules Here'!H593,rounding_decimal_places))</f>
        <v>1</v>
      </c>
      <c r="K297" s="12">
        <f>IF(ISBLANK('Set Schedules Here'!I592),"",ROUND('Set Schedules Here'!I592,rounding_decimal_places))</f>
        <v>2030</v>
      </c>
      <c r="L297" s="12">
        <f>IF(ISBLANK('Set Schedules Here'!I593),"",ROUND('Set Schedules Here'!I593,rounding_decimal_places))</f>
        <v>1</v>
      </c>
      <c r="M297" s="12">
        <f>IF(ISBLANK('Set Schedules Here'!J592),"",ROUND('Set Schedules Here'!J592,rounding_decimal_places))</f>
        <v>2035</v>
      </c>
      <c r="N297" s="12">
        <f>IF(ISBLANK('Set Schedules Here'!J593),"",ROUND('Set Schedules Here'!J593,rounding_decimal_places))</f>
        <v>0</v>
      </c>
      <c r="O297" s="12">
        <f>IF(ISBLANK('Set Schedules Here'!K592),"",ROUND('Set Schedules Here'!K592,rounding_decimal_places))</f>
        <v>2050</v>
      </c>
      <c r="P297" s="12">
        <f>IF(ISBLANK('Set Schedules Here'!K593),"",ROUND('Set Schedules Here'!K593,rounding_decimal_places))</f>
        <v>0</v>
      </c>
      <c r="Q297" s="12" t="str">
        <f>IF(ISBLANK('Set Schedules Here'!L592),"",ROUND('Set Schedules Here'!L592,rounding_decimal_places))</f>
        <v/>
      </c>
      <c r="R297" s="12" t="str">
        <f>IF(ISBLANK('Set Schedules Here'!L593),"",ROUND('Set Schedules Here'!L593,rounding_decimal_places))</f>
        <v/>
      </c>
      <c r="S297" s="12" t="str">
        <f>IF(ISBLANK('Set Schedules Here'!M592),"",ROUND('Set Schedules Here'!M592,rounding_decimal_places))</f>
        <v/>
      </c>
      <c r="T297" s="12" t="str">
        <f>IF(ISBLANK('Set Schedules Here'!M593),"",ROUND('Set Schedules Here'!M593,rounding_decimal_places))</f>
        <v/>
      </c>
      <c r="U297" s="12" t="str">
        <f>IF(ISBLANK('Set Schedules Here'!N592),"",ROUND('Set Schedules Here'!N592,rounding_decimal_places))</f>
        <v/>
      </c>
      <c r="V297" s="12" t="str">
        <f>IF(ISBLANK('Set Schedules Here'!N593),"",ROUND('Set Schedules Here'!N593,rounding_decimal_places))</f>
        <v/>
      </c>
      <c r="W297" s="12" t="str">
        <f>IF(ISBLANK('Set Schedules Here'!O592),"",ROUND('Set Schedules Here'!O592,rounding_decimal_places))</f>
        <v/>
      </c>
      <c r="X297" s="12" t="str">
        <f>IF(ISBLANK('Set Schedules Here'!O593),"",ROUND('Set Schedules Here'!O593,rounding_decimal_places))</f>
        <v/>
      </c>
      <c r="Y297" s="12" t="str">
        <f>IF(ISBLANK('Set Schedules Here'!P592),"",ROUND('Set Schedules Here'!P592,rounding_decimal_places))</f>
        <v/>
      </c>
      <c r="Z297" s="12" t="str">
        <f>IF(ISBLANK('Set Schedules Here'!P593),"",ROUND('Set Schedules Here'!P593,rounding_decimal_places))</f>
        <v/>
      </c>
      <c r="AA297" s="12" t="str">
        <f>IF(ISBLANK('Set Schedules Here'!Q592),"",ROUND('Set Schedules Here'!Q592,rounding_decimal_places))</f>
        <v/>
      </c>
      <c r="AB297" s="12" t="str">
        <f>IF(ISBLANK('Set Schedules Here'!Q593),"",ROUND('Set Schedules Here'!Q593,rounding_decimal_places))</f>
        <v/>
      </c>
      <c r="AC297" s="12" t="str">
        <f>IF(ISBLANK('Set Schedules Here'!R592),"",ROUND('Set Schedules Here'!R592,rounding_decimal_places))</f>
        <v/>
      </c>
      <c r="AD297" s="12" t="str">
        <f>IF(ISBLANK('Set Schedules Here'!R593),"",ROUND('Set Schedules Here'!R593,rounding_decimal_places))</f>
        <v/>
      </c>
      <c r="AE297" s="12" t="str">
        <f>IF(ISBLANK('Set Schedules Here'!S592),"",ROUND('Set Schedules Here'!S592,rounding_decimal_places))</f>
        <v/>
      </c>
      <c r="AF297" s="12" t="str">
        <f>IF(ISBLANK('Set Schedules Here'!S593),"",ROUND('Set Schedules Here'!S593,rounding_decimal_places))</f>
        <v/>
      </c>
      <c r="AG297" s="12" t="str">
        <f>IF(ISBLANK('Set Schedules Here'!T592),"",ROUND('Set Schedules Here'!T592,rounding_decimal_places))</f>
        <v/>
      </c>
      <c r="AH297" s="12" t="str">
        <f>IF(ISBLANK('Set Schedules Here'!T593),"",ROUND('Set Schedules Here'!T593,rounding_decimal_places))</f>
        <v/>
      </c>
      <c r="AI297" s="12" t="str">
        <f>IF(ISBLANK('Set Schedules Here'!U592),"",ROUND('Set Schedules Here'!U592,rounding_decimal_places))</f>
        <v/>
      </c>
      <c r="AJ297" s="12" t="str">
        <f>IF(ISBLANK('Set Schedules Here'!U593),"",ROUND('Set Schedules Here'!U593,rounding_decimal_places))</f>
        <v/>
      </c>
      <c r="AK297" s="12" t="str">
        <f>IF(ISBLANK('Set Schedules Here'!V592),"",ROUND('Set Schedules Here'!V592,rounding_decimal_places))</f>
        <v/>
      </c>
      <c r="AL297" s="12" t="str">
        <f>IF(ISBLANK('Set Schedules Here'!V593),"",ROUND('Set Schedules Here'!V593,rounding_decimal_places))</f>
        <v/>
      </c>
      <c r="AM297" s="12" t="str">
        <f>IF(ISBLANK('Set Schedules Here'!W592),"",ROUND('Set Schedules Here'!W592,rounding_decimal_places))</f>
        <v/>
      </c>
      <c r="AN297" s="12" t="str">
        <f>IF(ISBLANK('Set Schedules Here'!W593),"",ROUND('Set Schedules Here'!W593,rounding_decimal_places))</f>
        <v/>
      </c>
      <c r="AO297" s="12" t="str">
        <f>IF(ISBLANK('Set Schedules Here'!X592),"",ROUND('Set Schedules Here'!X592,rounding_decimal_places))</f>
        <v/>
      </c>
      <c r="AP297" s="12" t="str">
        <f>IF(ISBLANK('Set Schedules Here'!X593),"",ROUND('Set Schedules Here'!X593,rounding_decimal_places))</f>
        <v/>
      </c>
      <c r="AQ297" s="12" t="str">
        <f>IF(ISBLANK('Set Schedules Here'!Y592),"",ROUND('Set Schedules Here'!Y592,rounding_decimal_places))</f>
        <v/>
      </c>
      <c r="AR297" s="12" t="str">
        <f>IF(ISBLANK('Set Schedules Here'!Y593),"",ROUND('Set Schedules Here'!Y593,rounding_decimal_places))</f>
        <v/>
      </c>
      <c r="AS297" s="12" t="str">
        <f>IF(ISBLANK('Set Schedules Here'!Z592),"",ROUND('Set Schedules Here'!Z592,rounding_decimal_places))</f>
        <v/>
      </c>
      <c r="AT297" s="12" t="str">
        <f>IF(ISBLANK('Set Schedules Here'!Z593),"",ROUND('Set Schedules Here'!Z593,rounding_decimal_places))</f>
        <v/>
      </c>
      <c r="AU297" s="12" t="str">
        <f>IF(ISBLANK('Set Schedules Here'!AA592),"",ROUND('Set Schedules Here'!AA592,rounding_decimal_places))</f>
        <v/>
      </c>
      <c r="AV297" s="12" t="str">
        <f>IF(ISBLANK('Set Schedules Here'!AA593),"",ROUND('Set Schedules Here'!AA593,rounding_decimal_places))</f>
        <v/>
      </c>
      <c r="AW297" s="12" t="str">
        <f>IF(ISBLANK('Set Schedules Here'!AB592),"",ROUND('Set Schedules Here'!AB592,rounding_decimal_places))</f>
        <v/>
      </c>
      <c r="AX297" s="12" t="str">
        <f>IF(ISBLANK('Set Schedules Here'!AB593),"",ROUND('Set Schedules Here'!AB593,rounding_decimal_places))</f>
        <v/>
      </c>
      <c r="AY297" s="12" t="str">
        <f>IF(ISBLANK('Set Schedules Here'!AC592),"",ROUND('Set Schedules Here'!AC592,rounding_decimal_places))</f>
        <v/>
      </c>
      <c r="AZ297" s="12" t="str">
        <f>IF(ISBLANK('Set Schedules Here'!AC593),"",ROUND('Set Schedules Here'!AC593,rounding_decimal_places))</f>
        <v/>
      </c>
      <c r="BA297" s="12" t="str">
        <f>IF(ISBLANK('Set Schedules Here'!AD592),"",ROUND('Set Schedules Here'!AD592,rounding_decimal_places))</f>
        <v/>
      </c>
      <c r="BB297" s="12" t="str">
        <f>IF(ISBLANK('Set Schedules Here'!AD593),"",ROUND('Set Schedules Here'!AD593,rounding_decimal_places))</f>
        <v/>
      </c>
      <c r="BC297" s="12" t="str">
        <f>IF(ISBLANK('Set Schedules Here'!AE592),"",ROUND('Set Schedules Here'!AE592,rounding_decimal_places))</f>
        <v/>
      </c>
      <c r="BD297" s="12" t="str">
        <f>IF(ISBLANK('Set Schedules Here'!AE593),"",ROUND('Set Schedules Here'!AE593,rounding_decimal_places))</f>
        <v/>
      </c>
      <c r="BE297" s="12" t="str">
        <f>IF(ISBLANK('Set Schedules Here'!AF592),"",ROUND('Set Schedules Here'!AF592,rounding_decimal_places))</f>
        <v/>
      </c>
      <c r="BF297" s="12" t="str">
        <f>IF(ISBLANK('Set Schedules Here'!AF593),"",ROUND('Set Schedules Here'!AF593,rounding_decimal_places))</f>
        <v/>
      </c>
      <c r="BG297" s="12" t="str">
        <f>IF(ISBLANK('Set Schedules Here'!AG592),"",ROUND('Set Schedules Here'!AG592,rounding_decimal_places))</f>
        <v/>
      </c>
      <c r="BH297" s="12" t="str">
        <f>IF(ISBLANK('Set Schedules Here'!AG593),"",ROUND('Set Schedules Here'!AG593,rounding_decimal_places))</f>
        <v/>
      </c>
      <c r="BI297" s="12" t="str">
        <f>IF(ISBLANK('Set Schedules Here'!AH592),"",ROUND('Set Schedules Here'!AH592,rounding_decimal_places))</f>
        <v/>
      </c>
      <c r="BJ297" s="12" t="str">
        <f>IF(ISBLANK('Set Schedules Here'!AH593),"",ROUND('Set Schedules Here'!AH593,rounding_decimal_places))</f>
        <v/>
      </c>
      <c r="BK297" s="12" t="str">
        <f>IF(ISBLANK('Set Schedules Here'!AI592),"",ROUND('Set Schedules Here'!AI592,rounding_decimal_places))</f>
        <v/>
      </c>
      <c r="BL297" s="12" t="str">
        <f>IF(ISBLANK('Set Schedules Here'!AI593),"",ROUND('Set Schedules Here'!AI593,rounding_decimal_places))</f>
        <v/>
      </c>
      <c r="BM297" s="12" t="str">
        <f>IF(ISBLANK('Set Schedules Here'!AJ592),"",ROUND('Set Schedules Here'!AJ592,rounding_decimal_places))</f>
        <v/>
      </c>
      <c r="BN297" s="12" t="str">
        <f>IF(ISBLANK('Set Schedules Here'!AJ593),"",ROUND('Set Schedules Here'!AJ593,rounding_decimal_places))</f>
        <v/>
      </c>
      <c r="BO297" s="12" t="str">
        <f>IF(ISBLANK('Set Schedules Here'!AK592),"",ROUND('Set Schedules Here'!AK592,rounding_decimal_places))</f>
        <v/>
      </c>
      <c r="BP297" s="21" t="str">
        <f>IF(ISBLANK('Set Schedules Here'!AK593),"",ROUND('Set Schedules Here'!AK593,rounding_decimal_places))</f>
        <v/>
      </c>
    </row>
    <row r="298" spans="1:68" x14ac:dyDescent="0.45">
      <c r="A298" s="16" t="str">
        <f>'Set Schedules Here'!A594</f>
        <v>elec capacity construction subsidy</v>
      </c>
      <c r="B298" s="12" t="str">
        <f>IF(ISBLANK('Set Schedules Here'!C594),"",'Set Schedules Here'!C594)</f>
        <v>biomass es</v>
      </c>
      <c r="C298" s="12" t="str">
        <f>IF(ISBLANK('Set Schedules Here'!D594),"",'Set Schedules Here'!D594)</f>
        <v/>
      </c>
      <c r="D298" s="21" t="str">
        <f>IF(ISBLANK('Set Schedules Here'!E594),"",'Set Schedules Here'!E594)</f>
        <v/>
      </c>
      <c r="E298" s="12">
        <f>IF(ISBLANK('Set Schedules Here'!F594),"",ROUND('Set Schedules Here'!F594,rounding_decimal_places))</f>
        <v>2019</v>
      </c>
      <c r="F298" s="12">
        <f>IF(ISBLANK('Set Schedules Here'!F595),"",ROUND('Set Schedules Here'!F595,rounding_decimal_places))</f>
        <v>0</v>
      </c>
      <c r="G298" s="12">
        <f>IF(ISBLANK('Set Schedules Here'!G594),"",ROUND('Set Schedules Here'!G594,rounding_decimal_places))</f>
        <v>2020</v>
      </c>
      <c r="H298" s="12">
        <f>IF(ISBLANK('Set Schedules Here'!G595),"",ROUND('Set Schedules Here'!G595,rounding_decimal_places))</f>
        <v>0</v>
      </c>
      <c r="I298" s="12">
        <f>IF(ISBLANK('Set Schedules Here'!H594),"",ROUND('Set Schedules Here'!H594,rounding_decimal_places))</f>
        <v>2021</v>
      </c>
      <c r="J298" s="12">
        <f>IF(ISBLANK('Set Schedules Here'!H595),"",ROUND('Set Schedules Here'!H595,rounding_decimal_places))</f>
        <v>1</v>
      </c>
      <c r="K298" s="12">
        <f>IF(ISBLANK('Set Schedules Here'!I594),"",ROUND('Set Schedules Here'!I594,rounding_decimal_places))</f>
        <v>2030</v>
      </c>
      <c r="L298" s="12">
        <f>IF(ISBLANK('Set Schedules Here'!I595),"",ROUND('Set Schedules Here'!I595,rounding_decimal_places))</f>
        <v>1</v>
      </c>
      <c r="M298" s="12">
        <f>IF(ISBLANK('Set Schedules Here'!J594),"",ROUND('Set Schedules Here'!J594,rounding_decimal_places))</f>
        <v>2035</v>
      </c>
      <c r="N298" s="12">
        <f>IF(ISBLANK('Set Schedules Here'!J595),"",ROUND('Set Schedules Here'!J595,rounding_decimal_places))</f>
        <v>0</v>
      </c>
      <c r="O298" s="12">
        <f>IF(ISBLANK('Set Schedules Here'!K594),"",ROUND('Set Schedules Here'!K594,rounding_decimal_places))</f>
        <v>2050</v>
      </c>
      <c r="P298" s="12">
        <f>IF(ISBLANK('Set Schedules Here'!K595),"",ROUND('Set Schedules Here'!K595,rounding_decimal_places))</f>
        <v>0</v>
      </c>
      <c r="Q298" s="12" t="str">
        <f>IF(ISBLANK('Set Schedules Here'!L594),"",ROUND('Set Schedules Here'!L594,rounding_decimal_places))</f>
        <v/>
      </c>
      <c r="R298" s="12" t="str">
        <f>IF(ISBLANK('Set Schedules Here'!L595),"",ROUND('Set Schedules Here'!L595,rounding_decimal_places))</f>
        <v/>
      </c>
      <c r="S298" s="12" t="str">
        <f>IF(ISBLANK('Set Schedules Here'!M594),"",ROUND('Set Schedules Here'!M594,rounding_decimal_places))</f>
        <v/>
      </c>
      <c r="T298" s="12" t="str">
        <f>IF(ISBLANK('Set Schedules Here'!M595),"",ROUND('Set Schedules Here'!M595,rounding_decimal_places))</f>
        <v/>
      </c>
      <c r="U298" s="12" t="str">
        <f>IF(ISBLANK('Set Schedules Here'!N594),"",ROUND('Set Schedules Here'!N594,rounding_decimal_places))</f>
        <v/>
      </c>
      <c r="V298" s="12" t="str">
        <f>IF(ISBLANK('Set Schedules Here'!N595),"",ROUND('Set Schedules Here'!N595,rounding_decimal_places))</f>
        <v/>
      </c>
      <c r="W298" s="12" t="str">
        <f>IF(ISBLANK('Set Schedules Here'!O594),"",ROUND('Set Schedules Here'!O594,rounding_decimal_places))</f>
        <v/>
      </c>
      <c r="X298" s="12" t="str">
        <f>IF(ISBLANK('Set Schedules Here'!O595),"",ROUND('Set Schedules Here'!O595,rounding_decimal_places))</f>
        <v/>
      </c>
      <c r="Y298" s="12" t="str">
        <f>IF(ISBLANK('Set Schedules Here'!P594),"",ROUND('Set Schedules Here'!P594,rounding_decimal_places))</f>
        <v/>
      </c>
      <c r="Z298" s="12" t="str">
        <f>IF(ISBLANK('Set Schedules Here'!P595),"",ROUND('Set Schedules Here'!P595,rounding_decimal_places))</f>
        <v/>
      </c>
      <c r="AA298" s="12" t="str">
        <f>IF(ISBLANK('Set Schedules Here'!Q594),"",ROUND('Set Schedules Here'!Q594,rounding_decimal_places))</f>
        <v/>
      </c>
      <c r="AB298" s="12" t="str">
        <f>IF(ISBLANK('Set Schedules Here'!Q595),"",ROUND('Set Schedules Here'!Q595,rounding_decimal_places))</f>
        <v/>
      </c>
      <c r="AC298" s="12" t="str">
        <f>IF(ISBLANK('Set Schedules Here'!R594),"",ROUND('Set Schedules Here'!R594,rounding_decimal_places))</f>
        <v/>
      </c>
      <c r="AD298" s="12" t="str">
        <f>IF(ISBLANK('Set Schedules Here'!R595),"",ROUND('Set Schedules Here'!R595,rounding_decimal_places))</f>
        <v/>
      </c>
      <c r="AE298" s="12" t="str">
        <f>IF(ISBLANK('Set Schedules Here'!S594),"",ROUND('Set Schedules Here'!S594,rounding_decimal_places))</f>
        <v/>
      </c>
      <c r="AF298" s="12" t="str">
        <f>IF(ISBLANK('Set Schedules Here'!S595),"",ROUND('Set Schedules Here'!S595,rounding_decimal_places))</f>
        <v/>
      </c>
      <c r="AG298" s="12" t="str">
        <f>IF(ISBLANK('Set Schedules Here'!T594),"",ROUND('Set Schedules Here'!T594,rounding_decimal_places))</f>
        <v/>
      </c>
      <c r="AH298" s="12" t="str">
        <f>IF(ISBLANK('Set Schedules Here'!T595),"",ROUND('Set Schedules Here'!T595,rounding_decimal_places))</f>
        <v/>
      </c>
      <c r="AI298" s="12" t="str">
        <f>IF(ISBLANK('Set Schedules Here'!U594),"",ROUND('Set Schedules Here'!U594,rounding_decimal_places))</f>
        <v/>
      </c>
      <c r="AJ298" s="12" t="str">
        <f>IF(ISBLANK('Set Schedules Here'!U595),"",ROUND('Set Schedules Here'!U595,rounding_decimal_places))</f>
        <v/>
      </c>
      <c r="AK298" s="12" t="str">
        <f>IF(ISBLANK('Set Schedules Here'!V594),"",ROUND('Set Schedules Here'!V594,rounding_decimal_places))</f>
        <v/>
      </c>
      <c r="AL298" s="12" t="str">
        <f>IF(ISBLANK('Set Schedules Here'!V595),"",ROUND('Set Schedules Here'!V595,rounding_decimal_places))</f>
        <v/>
      </c>
      <c r="AM298" s="12" t="str">
        <f>IF(ISBLANK('Set Schedules Here'!W594),"",ROUND('Set Schedules Here'!W594,rounding_decimal_places))</f>
        <v/>
      </c>
      <c r="AN298" s="12" t="str">
        <f>IF(ISBLANK('Set Schedules Here'!W595),"",ROUND('Set Schedules Here'!W595,rounding_decimal_places))</f>
        <v/>
      </c>
      <c r="AO298" s="12" t="str">
        <f>IF(ISBLANK('Set Schedules Here'!X594),"",ROUND('Set Schedules Here'!X594,rounding_decimal_places))</f>
        <v/>
      </c>
      <c r="AP298" s="12" t="str">
        <f>IF(ISBLANK('Set Schedules Here'!X595),"",ROUND('Set Schedules Here'!X595,rounding_decimal_places))</f>
        <v/>
      </c>
      <c r="AQ298" s="12" t="str">
        <f>IF(ISBLANK('Set Schedules Here'!Y594),"",ROUND('Set Schedules Here'!Y594,rounding_decimal_places))</f>
        <v/>
      </c>
      <c r="AR298" s="12" t="str">
        <f>IF(ISBLANK('Set Schedules Here'!Y595),"",ROUND('Set Schedules Here'!Y595,rounding_decimal_places))</f>
        <v/>
      </c>
      <c r="AS298" s="12" t="str">
        <f>IF(ISBLANK('Set Schedules Here'!Z594),"",ROUND('Set Schedules Here'!Z594,rounding_decimal_places))</f>
        <v/>
      </c>
      <c r="AT298" s="12" t="str">
        <f>IF(ISBLANK('Set Schedules Here'!Z595),"",ROUND('Set Schedules Here'!Z595,rounding_decimal_places))</f>
        <v/>
      </c>
      <c r="AU298" s="12" t="str">
        <f>IF(ISBLANK('Set Schedules Here'!AA594),"",ROUND('Set Schedules Here'!AA594,rounding_decimal_places))</f>
        <v/>
      </c>
      <c r="AV298" s="12" t="str">
        <f>IF(ISBLANK('Set Schedules Here'!AA595),"",ROUND('Set Schedules Here'!AA595,rounding_decimal_places))</f>
        <v/>
      </c>
      <c r="AW298" s="12" t="str">
        <f>IF(ISBLANK('Set Schedules Here'!AB594),"",ROUND('Set Schedules Here'!AB594,rounding_decimal_places))</f>
        <v/>
      </c>
      <c r="AX298" s="12" t="str">
        <f>IF(ISBLANK('Set Schedules Here'!AB595),"",ROUND('Set Schedules Here'!AB595,rounding_decimal_places))</f>
        <v/>
      </c>
      <c r="AY298" s="12" t="str">
        <f>IF(ISBLANK('Set Schedules Here'!AC594),"",ROUND('Set Schedules Here'!AC594,rounding_decimal_places))</f>
        <v/>
      </c>
      <c r="AZ298" s="12" t="str">
        <f>IF(ISBLANK('Set Schedules Here'!AC595),"",ROUND('Set Schedules Here'!AC595,rounding_decimal_places))</f>
        <v/>
      </c>
      <c r="BA298" s="12" t="str">
        <f>IF(ISBLANK('Set Schedules Here'!AD594),"",ROUND('Set Schedules Here'!AD594,rounding_decimal_places))</f>
        <v/>
      </c>
      <c r="BB298" s="12" t="str">
        <f>IF(ISBLANK('Set Schedules Here'!AD595),"",ROUND('Set Schedules Here'!AD595,rounding_decimal_places))</f>
        <v/>
      </c>
      <c r="BC298" s="12" t="str">
        <f>IF(ISBLANK('Set Schedules Here'!AE594),"",ROUND('Set Schedules Here'!AE594,rounding_decimal_places))</f>
        <v/>
      </c>
      <c r="BD298" s="12" t="str">
        <f>IF(ISBLANK('Set Schedules Here'!AE595),"",ROUND('Set Schedules Here'!AE595,rounding_decimal_places))</f>
        <v/>
      </c>
      <c r="BE298" s="12" t="str">
        <f>IF(ISBLANK('Set Schedules Here'!AF594),"",ROUND('Set Schedules Here'!AF594,rounding_decimal_places))</f>
        <v/>
      </c>
      <c r="BF298" s="12" t="str">
        <f>IF(ISBLANK('Set Schedules Here'!AF595),"",ROUND('Set Schedules Here'!AF595,rounding_decimal_places))</f>
        <v/>
      </c>
      <c r="BG298" s="12" t="str">
        <f>IF(ISBLANK('Set Schedules Here'!AG594),"",ROUND('Set Schedules Here'!AG594,rounding_decimal_places))</f>
        <v/>
      </c>
      <c r="BH298" s="12" t="str">
        <f>IF(ISBLANK('Set Schedules Here'!AG595),"",ROUND('Set Schedules Here'!AG595,rounding_decimal_places))</f>
        <v/>
      </c>
      <c r="BI298" s="12" t="str">
        <f>IF(ISBLANK('Set Schedules Here'!AH594),"",ROUND('Set Schedules Here'!AH594,rounding_decimal_places))</f>
        <v/>
      </c>
      <c r="BJ298" s="12" t="str">
        <f>IF(ISBLANK('Set Schedules Here'!AH595),"",ROUND('Set Schedules Here'!AH595,rounding_decimal_places))</f>
        <v/>
      </c>
      <c r="BK298" s="12" t="str">
        <f>IF(ISBLANK('Set Schedules Here'!AI594),"",ROUND('Set Schedules Here'!AI594,rounding_decimal_places))</f>
        <v/>
      </c>
      <c r="BL298" s="12" t="str">
        <f>IF(ISBLANK('Set Schedules Here'!AI595),"",ROUND('Set Schedules Here'!AI595,rounding_decimal_places))</f>
        <v/>
      </c>
      <c r="BM298" s="12" t="str">
        <f>IF(ISBLANK('Set Schedules Here'!AJ594),"",ROUND('Set Schedules Here'!AJ594,rounding_decimal_places))</f>
        <v/>
      </c>
      <c r="BN298" s="12" t="str">
        <f>IF(ISBLANK('Set Schedules Here'!AJ595),"",ROUND('Set Schedules Here'!AJ595,rounding_decimal_places))</f>
        <v/>
      </c>
      <c r="BO298" s="12" t="str">
        <f>IF(ISBLANK('Set Schedules Here'!AK594),"",ROUND('Set Schedules Here'!AK594,rounding_decimal_places))</f>
        <v/>
      </c>
      <c r="BP298" s="21" t="str">
        <f>IF(ISBLANK('Set Schedules Here'!AK595),"",ROUND('Set Schedules Here'!AK595,rounding_decimal_places))</f>
        <v/>
      </c>
    </row>
    <row r="299" spans="1:68" x14ac:dyDescent="0.45">
      <c r="A299" s="16" t="str">
        <f>'Set Schedules Here'!A596</f>
        <v>elec capacity construction subsidy</v>
      </c>
      <c r="B299" s="12" t="str">
        <f>IF(ISBLANK('Set Schedules Here'!C596),"",'Set Schedules Here'!C596)</f>
        <v>geothermal es</v>
      </c>
      <c r="C299" s="12" t="str">
        <f>IF(ISBLANK('Set Schedules Here'!D596),"",'Set Schedules Here'!D596)</f>
        <v/>
      </c>
      <c r="D299" s="21" t="str">
        <f>IF(ISBLANK('Set Schedules Here'!E596),"",'Set Schedules Here'!E596)</f>
        <v/>
      </c>
      <c r="E299" s="12">
        <f>IF(ISBLANK('Set Schedules Here'!F596),"",ROUND('Set Schedules Here'!F596,rounding_decimal_places))</f>
        <v>2019</v>
      </c>
      <c r="F299" s="12">
        <f>IF(ISBLANK('Set Schedules Here'!F597),"",ROUND('Set Schedules Here'!F597,rounding_decimal_places))</f>
        <v>0</v>
      </c>
      <c r="G299" s="12">
        <f>IF(ISBLANK('Set Schedules Here'!G596),"",ROUND('Set Schedules Here'!G596,rounding_decimal_places))</f>
        <v>2020</v>
      </c>
      <c r="H299" s="12">
        <f>IF(ISBLANK('Set Schedules Here'!G597),"",ROUND('Set Schedules Here'!G597,rounding_decimal_places))</f>
        <v>0</v>
      </c>
      <c r="I299" s="12">
        <f>IF(ISBLANK('Set Schedules Here'!H596),"",ROUND('Set Schedules Here'!H596,rounding_decimal_places))</f>
        <v>2050</v>
      </c>
      <c r="J299" s="12">
        <f>IF(ISBLANK('Set Schedules Here'!H597),"",ROUND('Set Schedules Here'!H597,rounding_decimal_places))</f>
        <v>1</v>
      </c>
      <c r="K299" s="12" t="str">
        <f>IF(ISBLANK('Set Schedules Here'!I596),"",ROUND('Set Schedules Here'!I596,rounding_decimal_places))</f>
        <v/>
      </c>
      <c r="L299" s="12" t="str">
        <f>IF(ISBLANK('Set Schedules Here'!I597),"",ROUND('Set Schedules Here'!I597,rounding_decimal_places))</f>
        <v/>
      </c>
      <c r="M299" s="12" t="str">
        <f>IF(ISBLANK('Set Schedules Here'!J596),"",ROUND('Set Schedules Here'!J596,rounding_decimal_places))</f>
        <v/>
      </c>
      <c r="N299" s="12" t="str">
        <f>IF(ISBLANK('Set Schedules Here'!J597),"",ROUND('Set Schedules Here'!J597,rounding_decimal_places))</f>
        <v/>
      </c>
      <c r="O299" s="12" t="str">
        <f>IF(ISBLANK('Set Schedules Here'!K596),"",ROUND('Set Schedules Here'!K596,rounding_decimal_places))</f>
        <v/>
      </c>
      <c r="P299" s="12" t="str">
        <f>IF(ISBLANK('Set Schedules Here'!K597),"",ROUND('Set Schedules Here'!K597,rounding_decimal_places))</f>
        <v/>
      </c>
      <c r="Q299" s="12" t="str">
        <f>IF(ISBLANK('Set Schedules Here'!L596),"",ROUND('Set Schedules Here'!L596,rounding_decimal_places))</f>
        <v/>
      </c>
      <c r="R299" s="12" t="str">
        <f>IF(ISBLANK('Set Schedules Here'!L597),"",ROUND('Set Schedules Here'!L597,rounding_decimal_places))</f>
        <v/>
      </c>
      <c r="S299" s="12" t="str">
        <f>IF(ISBLANK('Set Schedules Here'!M596),"",ROUND('Set Schedules Here'!M596,rounding_decimal_places))</f>
        <v/>
      </c>
      <c r="T299" s="12" t="str">
        <f>IF(ISBLANK('Set Schedules Here'!M597),"",ROUND('Set Schedules Here'!M597,rounding_decimal_places))</f>
        <v/>
      </c>
      <c r="U299" s="12" t="str">
        <f>IF(ISBLANK('Set Schedules Here'!N596),"",ROUND('Set Schedules Here'!N596,rounding_decimal_places))</f>
        <v/>
      </c>
      <c r="V299" s="12" t="str">
        <f>IF(ISBLANK('Set Schedules Here'!N597),"",ROUND('Set Schedules Here'!N597,rounding_decimal_places))</f>
        <v/>
      </c>
      <c r="W299" s="12" t="str">
        <f>IF(ISBLANK('Set Schedules Here'!O596),"",ROUND('Set Schedules Here'!O596,rounding_decimal_places))</f>
        <v/>
      </c>
      <c r="X299" s="12" t="str">
        <f>IF(ISBLANK('Set Schedules Here'!O597),"",ROUND('Set Schedules Here'!O597,rounding_decimal_places))</f>
        <v/>
      </c>
      <c r="Y299" s="12" t="str">
        <f>IF(ISBLANK('Set Schedules Here'!P596),"",ROUND('Set Schedules Here'!P596,rounding_decimal_places))</f>
        <v/>
      </c>
      <c r="Z299" s="12" t="str">
        <f>IF(ISBLANK('Set Schedules Here'!P597),"",ROUND('Set Schedules Here'!P597,rounding_decimal_places))</f>
        <v/>
      </c>
      <c r="AA299" s="12" t="str">
        <f>IF(ISBLANK('Set Schedules Here'!Q596),"",ROUND('Set Schedules Here'!Q596,rounding_decimal_places))</f>
        <v/>
      </c>
      <c r="AB299" s="12" t="str">
        <f>IF(ISBLANK('Set Schedules Here'!Q597),"",ROUND('Set Schedules Here'!Q597,rounding_decimal_places))</f>
        <v/>
      </c>
      <c r="AC299" s="12" t="str">
        <f>IF(ISBLANK('Set Schedules Here'!R596),"",ROUND('Set Schedules Here'!R596,rounding_decimal_places))</f>
        <v/>
      </c>
      <c r="AD299" s="12" t="str">
        <f>IF(ISBLANK('Set Schedules Here'!R597),"",ROUND('Set Schedules Here'!R597,rounding_decimal_places))</f>
        <v/>
      </c>
      <c r="AE299" s="12" t="str">
        <f>IF(ISBLANK('Set Schedules Here'!S596),"",ROUND('Set Schedules Here'!S596,rounding_decimal_places))</f>
        <v/>
      </c>
      <c r="AF299" s="12" t="str">
        <f>IF(ISBLANK('Set Schedules Here'!S597),"",ROUND('Set Schedules Here'!S597,rounding_decimal_places))</f>
        <v/>
      </c>
      <c r="AG299" s="12" t="str">
        <f>IF(ISBLANK('Set Schedules Here'!T596),"",ROUND('Set Schedules Here'!T596,rounding_decimal_places))</f>
        <v/>
      </c>
      <c r="AH299" s="12" t="str">
        <f>IF(ISBLANK('Set Schedules Here'!T597),"",ROUND('Set Schedules Here'!T597,rounding_decimal_places))</f>
        <v/>
      </c>
      <c r="AI299" s="12" t="str">
        <f>IF(ISBLANK('Set Schedules Here'!U596),"",ROUND('Set Schedules Here'!U596,rounding_decimal_places))</f>
        <v/>
      </c>
      <c r="AJ299" s="12" t="str">
        <f>IF(ISBLANK('Set Schedules Here'!U597),"",ROUND('Set Schedules Here'!U597,rounding_decimal_places))</f>
        <v/>
      </c>
      <c r="AK299" s="12" t="str">
        <f>IF(ISBLANK('Set Schedules Here'!V596),"",ROUND('Set Schedules Here'!V596,rounding_decimal_places))</f>
        <v/>
      </c>
      <c r="AL299" s="12" t="str">
        <f>IF(ISBLANK('Set Schedules Here'!V597),"",ROUND('Set Schedules Here'!V597,rounding_decimal_places))</f>
        <v/>
      </c>
      <c r="AM299" s="12" t="str">
        <f>IF(ISBLANK('Set Schedules Here'!W596),"",ROUND('Set Schedules Here'!W596,rounding_decimal_places))</f>
        <v/>
      </c>
      <c r="AN299" s="12" t="str">
        <f>IF(ISBLANK('Set Schedules Here'!W597),"",ROUND('Set Schedules Here'!W597,rounding_decimal_places))</f>
        <v/>
      </c>
      <c r="AO299" s="12" t="str">
        <f>IF(ISBLANK('Set Schedules Here'!X596),"",ROUND('Set Schedules Here'!X596,rounding_decimal_places))</f>
        <v/>
      </c>
      <c r="AP299" s="12" t="str">
        <f>IF(ISBLANK('Set Schedules Here'!X597),"",ROUND('Set Schedules Here'!X597,rounding_decimal_places))</f>
        <v/>
      </c>
      <c r="AQ299" s="12" t="str">
        <f>IF(ISBLANK('Set Schedules Here'!Y596),"",ROUND('Set Schedules Here'!Y596,rounding_decimal_places))</f>
        <v/>
      </c>
      <c r="AR299" s="12" t="str">
        <f>IF(ISBLANK('Set Schedules Here'!Y597),"",ROUND('Set Schedules Here'!Y597,rounding_decimal_places))</f>
        <v/>
      </c>
      <c r="AS299" s="12" t="str">
        <f>IF(ISBLANK('Set Schedules Here'!Z596),"",ROUND('Set Schedules Here'!Z596,rounding_decimal_places))</f>
        <v/>
      </c>
      <c r="AT299" s="12" t="str">
        <f>IF(ISBLANK('Set Schedules Here'!Z597),"",ROUND('Set Schedules Here'!Z597,rounding_decimal_places))</f>
        <v/>
      </c>
      <c r="AU299" s="12" t="str">
        <f>IF(ISBLANK('Set Schedules Here'!AA596),"",ROUND('Set Schedules Here'!AA596,rounding_decimal_places))</f>
        <v/>
      </c>
      <c r="AV299" s="12" t="str">
        <f>IF(ISBLANK('Set Schedules Here'!AA597),"",ROUND('Set Schedules Here'!AA597,rounding_decimal_places))</f>
        <v/>
      </c>
      <c r="AW299" s="12" t="str">
        <f>IF(ISBLANK('Set Schedules Here'!AB596),"",ROUND('Set Schedules Here'!AB596,rounding_decimal_places))</f>
        <v/>
      </c>
      <c r="AX299" s="12" t="str">
        <f>IF(ISBLANK('Set Schedules Here'!AB597),"",ROUND('Set Schedules Here'!AB597,rounding_decimal_places))</f>
        <v/>
      </c>
      <c r="AY299" s="12" t="str">
        <f>IF(ISBLANK('Set Schedules Here'!AC596),"",ROUND('Set Schedules Here'!AC596,rounding_decimal_places))</f>
        <v/>
      </c>
      <c r="AZ299" s="12" t="str">
        <f>IF(ISBLANK('Set Schedules Here'!AC597),"",ROUND('Set Schedules Here'!AC597,rounding_decimal_places))</f>
        <v/>
      </c>
      <c r="BA299" s="12" t="str">
        <f>IF(ISBLANK('Set Schedules Here'!AD596),"",ROUND('Set Schedules Here'!AD596,rounding_decimal_places))</f>
        <v/>
      </c>
      <c r="BB299" s="12" t="str">
        <f>IF(ISBLANK('Set Schedules Here'!AD597),"",ROUND('Set Schedules Here'!AD597,rounding_decimal_places))</f>
        <v/>
      </c>
      <c r="BC299" s="12" t="str">
        <f>IF(ISBLANK('Set Schedules Here'!AE596),"",ROUND('Set Schedules Here'!AE596,rounding_decimal_places))</f>
        <v/>
      </c>
      <c r="BD299" s="12" t="str">
        <f>IF(ISBLANK('Set Schedules Here'!AE597),"",ROUND('Set Schedules Here'!AE597,rounding_decimal_places))</f>
        <v/>
      </c>
      <c r="BE299" s="12" t="str">
        <f>IF(ISBLANK('Set Schedules Here'!AF596),"",ROUND('Set Schedules Here'!AF596,rounding_decimal_places))</f>
        <v/>
      </c>
      <c r="BF299" s="12" t="str">
        <f>IF(ISBLANK('Set Schedules Here'!AF597),"",ROUND('Set Schedules Here'!AF597,rounding_decimal_places))</f>
        <v/>
      </c>
      <c r="BG299" s="12" t="str">
        <f>IF(ISBLANK('Set Schedules Here'!AG596),"",ROUND('Set Schedules Here'!AG596,rounding_decimal_places))</f>
        <v/>
      </c>
      <c r="BH299" s="12" t="str">
        <f>IF(ISBLANK('Set Schedules Here'!AG597),"",ROUND('Set Schedules Here'!AG597,rounding_decimal_places))</f>
        <v/>
      </c>
      <c r="BI299" s="12" t="str">
        <f>IF(ISBLANK('Set Schedules Here'!AH596),"",ROUND('Set Schedules Here'!AH596,rounding_decimal_places))</f>
        <v/>
      </c>
      <c r="BJ299" s="12" t="str">
        <f>IF(ISBLANK('Set Schedules Here'!AH597),"",ROUND('Set Schedules Here'!AH597,rounding_decimal_places))</f>
        <v/>
      </c>
      <c r="BK299" s="12" t="str">
        <f>IF(ISBLANK('Set Schedules Here'!AI596),"",ROUND('Set Schedules Here'!AI596,rounding_decimal_places))</f>
        <v/>
      </c>
      <c r="BL299" s="12" t="str">
        <f>IF(ISBLANK('Set Schedules Here'!AI597),"",ROUND('Set Schedules Here'!AI597,rounding_decimal_places))</f>
        <v/>
      </c>
      <c r="BM299" s="12" t="str">
        <f>IF(ISBLANK('Set Schedules Here'!AJ596),"",ROUND('Set Schedules Here'!AJ596,rounding_decimal_places))</f>
        <v/>
      </c>
      <c r="BN299" s="12" t="str">
        <f>IF(ISBLANK('Set Schedules Here'!AJ597),"",ROUND('Set Schedules Here'!AJ597,rounding_decimal_places))</f>
        <v/>
      </c>
      <c r="BO299" s="12" t="str">
        <f>IF(ISBLANK('Set Schedules Here'!AK596),"",ROUND('Set Schedules Here'!AK596,rounding_decimal_places))</f>
        <v/>
      </c>
      <c r="BP299" s="21" t="str">
        <f>IF(ISBLANK('Set Schedules Here'!AK597),"",ROUND('Set Schedules Here'!AK597,rounding_decimal_places))</f>
        <v/>
      </c>
    </row>
    <row r="300" spans="1:68" x14ac:dyDescent="0.45">
      <c r="A300" s="16" t="str">
        <f>'Set Schedules Here'!A598</f>
        <v>elec capacity construction subsidy</v>
      </c>
      <c r="B300" s="12" t="str">
        <f>IF(ISBLANK('Set Schedules Here'!C598),"",'Set Schedules Here'!C598)</f>
        <v>petroleum es</v>
      </c>
      <c r="C300" s="12" t="str">
        <f>IF(ISBLANK('Set Schedules Here'!D598),"",'Set Schedules Here'!D598)</f>
        <v/>
      </c>
      <c r="D300" s="21" t="str">
        <f>IF(ISBLANK('Set Schedules Here'!E598),"",'Set Schedules Here'!E598)</f>
        <v/>
      </c>
      <c r="E300" s="12">
        <f>IF(ISBLANK('Set Schedules Here'!F598),"",ROUND('Set Schedules Here'!F598,rounding_decimal_places))</f>
        <v>2019</v>
      </c>
      <c r="F300" s="12">
        <f>IF(ISBLANK('Set Schedules Here'!F599),"",ROUND('Set Schedules Here'!F599,rounding_decimal_places))</f>
        <v>0</v>
      </c>
      <c r="G300" s="12">
        <f>IF(ISBLANK('Set Schedules Here'!G598),"",ROUND('Set Schedules Here'!G598,rounding_decimal_places))</f>
        <v>2020</v>
      </c>
      <c r="H300" s="12">
        <f>IF(ISBLANK('Set Schedules Here'!G599),"",ROUND('Set Schedules Here'!G599,rounding_decimal_places))</f>
        <v>0</v>
      </c>
      <c r="I300" s="12">
        <f>IF(ISBLANK('Set Schedules Here'!H598),"",ROUND('Set Schedules Here'!H598,rounding_decimal_places))</f>
        <v>2050</v>
      </c>
      <c r="J300" s="12">
        <f>IF(ISBLANK('Set Schedules Here'!H599),"",ROUND('Set Schedules Here'!H599,rounding_decimal_places))</f>
        <v>1</v>
      </c>
      <c r="K300" s="12" t="str">
        <f>IF(ISBLANK('Set Schedules Here'!I598),"",ROUND('Set Schedules Here'!I598,rounding_decimal_places))</f>
        <v/>
      </c>
      <c r="L300" s="12" t="str">
        <f>IF(ISBLANK('Set Schedules Here'!I599),"",ROUND('Set Schedules Here'!I599,rounding_decimal_places))</f>
        <v/>
      </c>
      <c r="M300" s="12" t="str">
        <f>IF(ISBLANK('Set Schedules Here'!J598),"",ROUND('Set Schedules Here'!J598,rounding_decimal_places))</f>
        <v/>
      </c>
      <c r="N300" s="12" t="str">
        <f>IF(ISBLANK('Set Schedules Here'!J599),"",ROUND('Set Schedules Here'!J599,rounding_decimal_places))</f>
        <v/>
      </c>
      <c r="O300" s="12" t="str">
        <f>IF(ISBLANK('Set Schedules Here'!K598),"",ROUND('Set Schedules Here'!K598,rounding_decimal_places))</f>
        <v/>
      </c>
      <c r="P300" s="12" t="str">
        <f>IF(ISBLANK('Set Schedules Here'!K599),"",ROUND('Set Schedules Here'!K599,rounding_decimal_places))</f>
        <v/>
      </c>
      <c r="Q300" s="12" t="str">
        <f>IF(ISBLANK('Set Schedules Here'!L598),"",ROUND('Set Schedules Here'!L598,rounding_decimal_places))</f>
        <v/>
      </c>
      <c r="R300" s="12" t="str">
        <f>IF(ISBLANK('Set Schedules Here'!L599),"",ROUND('Set Schedules Here'!L599,rounding_decimal_places))</f>
        <v/>
      </c>
      <c r="S300" s="12" t="str">
        <f>IF(ISBLANK('Set Schedules Here'!M598),"",ROUND('Set Schedules Here'!M598,rounding_decimal_places))</f>
        <v/>
      </c>
      <c r="T300" s="12" t="str">
        <f>IF(ISBLANK('Set Schedules Here'!M599),"",ROUND('Set Schedules Here'!M599,rounding_decimal_places))</f>
        <v/>
      </c>
      <c r="U300" s="12" t="str">
        <f>IF(ISBLANK('Set Schedules Here'!N598),"",ROUND('Set Schedules Here'!N598,rounding_decimal_places))</f>
        <v/>
      </c>
      <c r="V300" s="12" t="str">
        <f>IF(ISBLANK('Set Schedules Here'!N599),"",ROUND('Set Schedules Here'!N599,rounding_decimal_places))</f>
        <v/>
      </c>
      <c r="W300" s="12" t="str">
        <f>IF(ISBLANK('Set Schedules Here'!O598),"",ROUND('Set Schedules Here'!O598,rounding_decimal_places))</f>
        <v/>
      </c>
      <c r="X300" s="12" t="str">
        <f>IF(ISBLANK('Set Schedules Here'!O599),"",ROUND('Set Schedules Here'!O599,rounding_decimal_places))</f>
        <v/>
      </c>
      <c r="Y300" s="12" t="str">
        <f>IF(ISBLANK('Set Schedules Here'!P598),"",ROUND('Set Schedules Here'!P598,rounding_decimal_places))</f>
        <v/>
      </c>
      <c r="Z300" s="12" t="str">
        <f>IF(ISBLANK('Set Schedules Here'!P599),"",ROUND('Set Schedules Here'!P599,rounding_decimal_places))</f>
        <v/>
      </c>
      <c r="AA300" s="12" t="str">
        <f>IF(ISBLANK('Set Schedules Here'!Q598),"",ROUND('Set Schedules Here'!Q598,rounding_decimal_places))</f>
        <v/>
      </c>
      <c r="AB300" s="12" t="str">
        <f>IF(ISBLANK('Set Schedules Here'!Q599),"",ROUND('Set Schedules Here'!Q599,rounding_decimal_places))</f>
        <v/>
      </c>
      <c r="AC300" s="12" t="str">
        <f>IF(ISBLANK('Set Schedules Here'!R598),"",ROUND('Set Schedules Here'!R598,rounding_decimal_places))</f>
        <v/>
      </c>
      <c r="AD300" s="12" t="str">
        <f>IF(ISBLANK('Set Schedules Here'!R599),"",ROUND('Set Schedules Here'!R599,rounding_decimal_places))</f>
        <v/>
      </c>
      <c r="AE300" s="12" t="str">
        <f>IF(ISBLANK('Set Schedules Here'!S598),"",ROUND('Set Schedules Here'!S598,rounding_decimal_places))</f>
        <v/>
      </c>
      <c r="AF300" s="12" t="str">
        <f>IF(ISBLANK('Set Schedules Here'!S599),"",ROUND('Set Schedules Here'!S599,rounding_decimal_places))</f>
        <v/>
      </c>
      <c r="AG300" s="12" t="str">
        <f>IF(ISBLANK('Set Schedules Here'!T598),"",ROUND('Set Schedules Here'!T598,rounding_decimal_places))</f>
        <v/>
      </c>
      <c r="AH300" s="12" t="str">
        <f>IF(ISBLANK('Set Schedules Here'!T599),"",ROUND('Set Schedules Here'!T599,rounding_decimal_places))</f>
        <v/>
      </c>
      <c r="AI300" s="12" t="str">
        <f>IF(ISBLANK('Set Schedules Here'!U598),"",ROUND('Set Schedules Here'!U598,rounding_decimal_places))</f>
        <v/>
      </c>
      <c r="AJ300" s="12" t="str">
        <f>IF(ISBLANK('Set Schedules Here'!U599),"",ROUND('Set Schedules Here'!U599,rounding_decimal_places))</f>
        <v/>
      </c>
      <c r="AK300" s="12" t="str">
        <f>IF(ISBLANK('Set Schedules Here'!V598),"",ROUND('Set Schedules Here'!V598,rounding_decimal_places))</f>
        <v/>
      </c>
      <c r="AL300" s="12" t="str">
        <f>IF(ISBLANK('Set Schedules Here'!V599),"",ROUND('Set Schedules Here'!V599,rounding_decimal_places))</f>
        <v/>
      </c>
      <c r="AM300" s="12" t="str">
        <f>IF(ISBLANK('Set Schedules Here'!W598),"",ROUND('Set Schedules Here'!W598,rounding_decimal_places))</f>
        <v/>
      </c>
      <c r="AN300" s="12" t="str">
        <f>IF(ISBLANK('Set Schedules Here'!W599),"",ROUND('Set Schedules Here'!W599,rounding_decimal_places))</f>
        <v/>
      </c>
      <c r="AO300" s="12" t="str">
        <f>IF(ISBLANK('Set Schedules Here'!X598),"",ROUND('Set Schedules Here'!X598,rounding_decimal_places))</f>
        <v/>
      </c>
      <c r="AP300" s="12" t="str">
        <f>IF(ISBLANK('Set Schedules Here'!X599),"",ROUND('Set Schedules Here'!X599,rounding_decimal_places))</f>
        <v/>
      </c>
      <c r="AQ300" s="12" t="str">
        <f>IF(ISBLANK('Set Schedules Here'!Y598),"",ROUND('Set Schedules Here'!Y598,rounding_decimal_places))</f>
        <v/>
      </c>
      <c r="AR300" s="12" t="str">
        <f>IF(ISBLANK('Set Schedules Here'!Y599),"",ROUND('Set Schedules Here'!Y599,rounding_decimal_places))</f>
        <v/>
      </c>
      <c r="AS300" s="12" t="str">
        <f>IF(ISBLANK('Set Schedules Here'!Z598),"",ROUND('Set Schedules Here'!Z598,rounding_decimal_places))</f>
        <v/>
      </c>
      <c r="AT300" s="12" t="str">
        <f>IF(ISBLANK('Set Schedules Here'!Z599),"",ROUND('Set Schedules Here'!Z599,rounding_decimal_places))</f>
        <v/>
      </c>
      <c r="AU300" s="12" t="str">
        <f>IF(ISBLANK('Set Schedules Here'!AA598),"",ROUND('Set Schedules Here'!AA598,rounding_decimal_places))</f>
        <v/>
      </c>
      <c r="AV300" s="12" t="str">
        <f>IF(ISBLANK('Set Schedules Here'!AA599),"",ROUND('Set Schedules Here'!AA599,rounding_decimal_places))</f>
        <v/>
      </c>
      <c r="AW300" s="12" t="str">
        <f>IF(ISBLANK('Set Schedules Here'!AB598),"",ROUND('Set Schedules Here'!AB598,rounding_decimal_places))</f>
        <v/>
      </c>
      <c r="AX300" s="12" t="str">
        <f>IF(ISBLANK('Set Schedules Here'!AB599),"",ROUND('Set Schedules Here'!AB599,rounding_decimal_places))</f>
        <v/>
      </c>
      <c r="AY300" s="12" t="str">
        <f>IF(ISBLANK('Set Schedules Here'!AC598),"",ROUND('Set Schedules Here'!AC598,rounding_decimal_places))</f>
        <v/>
      </c>
      <c r="AZ300" s="12" t="str">
        <f>IF(ISBLANK('Set Schedules Here'!AC599),"",ROUND('Set Schedules Here'!AC599,rounding_decimal_places))</f>
        <v/>
      </c>
      <c r="BA300" s="12" t="str">
        <f>IF(ISBLANK('Set Schedules Here'!AD598),"",ROUND('Set Schedules Here'!AD598,rounding_decimal_places))</f>
        <v/>
      </c>
      <c r="BB300" s="12" t="str">
        <f>IF(ISBLANK('Set Schedules Here'!AD599),"",ROUND('Set Schedules Here'!AD599,rounding_decimal_places))</f>
        <v/>
      </c>
      <c r="BC300" s="12" t="str">
        <f>IF(ISBLANK('Set Schedules Here'!AE598),"",ROUND('Set Schedules Here'!AE598,rounding_decimal_places))</f>
        <v/>
      </c>
      <c r="BD300" s="12" t="str">
        <f>IF(ISBLANK('Set Schedules Here'!AE599),"",ROUND('Set Schedules Here'!AE599,rounding_decimal_places))</f>
        <v/>
      </c>
      <c r="BE300" s="12" t="str">
        <f>IF(ISBLANK('Set Schedules Here'!AF598),"",ROUND('Set Schedules Here'!AF598,rounding_decimal_places))</f>
        <v/>
      </c>
      <c r="BF300" s="12" t="str">
        <f>IF(ISBLANK('Set Schedules Here'!AF599),"",ROUND('Set Schedules Here'!AF599,rounding_decimal_places))</f>
        <v/>
      </c>
      <c r="BG300" s="12" t="str">
        <f>IF(ISBLANK('Set Schedules Here'!AG598),"",ROUND('Set Schedules Here'!AG598,rounding_decimal_places))</f>
        <v/>
      </c>
      <c r="BH300" s="12" t="str">
        <f>IF(ISBLANK('Set Schedules Here'!AG599),"",ROUND('Set Schedules Here'!AG599,rounding_decimal_places))</f>
        <v/>
      </c>
      <c r="BI300" s="12" t="str">
        <f>IF(ISBLANK('Set Schedules Here'!AH598),"",ROUND('Set Schedules Here'!AH598,rounding_decimal_places))</f>
        <v/>
      </c>
      <c r="BJ300" s="12" t="str">
        <f>IF(ISBLANK('Set Schedules Here'!AH599),"",ROUND('Set Schedules Here'!AH599,rounding_decimal_places))</f>
        <v/>
      </c>
      <c r="BK300" s="12" t="str">
        <f>IF(ISBLANK('Set Schedules Here'!AI598),"",ROUND('Set Schedules Here'!AI598,rounding_decimal_places))</f>
        <v/>
      </c>
      <c r="BL300" s="12" t="str">
        <f>IF(ISBLANK('Set Schedules Here'!AI599),"",ROUND('Set Schedules Here'!AI599,rounding_decimal_places))</f>
        <v/>
      </c>
      <c r="BM300" s="12" t="str">
        <f>IF(ISBLANK('Set Schedules Here'!AJ598),"",ROUND('Set Schedules Here'!AJ598,rounding_decimal_places))</f>
        <v/>
      </c>
      <c r="BN300" s="12" t="str">
        <f>IF(ISBLANK('Set Schedules Here'!AJ599),"",ROUND('Set Schedules Here'!AJ599,rounding_decimal_places))</f>
        <v/>
      </c>
      <c r="BO300" s="12" t="str">
        <f>IF(ISBLANK('Set Schedules Here'!AK598),"",ROUND('Set Schedules Here'!AK598,rounding_decimal_places))</f>
        <v/>
      </c>
      <c r="BP300" s="21" t="str">
        <f>IF(ISBLANK('Set Schedules Here'!AK599),"",ROUND('Set Schedules Here'!AK599,rounding_decimal_places))</f>
        <v/>
      </c>
    </row>
    <row r="301" spans="1:68" x14ac:dyDescent="0.45">
      <c r="A301" s="16" t="str">
        <f>'Set Schedules Here'!A600</f>
        <v>elec capacity construction subsidy</v>
      </c>
      <c r="B301" s="12" t="str">
        <f>IF(ISBLANK('Set Schedules Here'!C600),"",'Set Schedules Here'!C600)</f>
        <v>natural gas peaker es</v>
      </c>
      <c r="C301" s="12" t="str">
        <f>IF(ISBLANK('Set Schedules Here'!D600),"",'Set Schedules Here'!D600)</f>
        <v/>
      </c>
      <c r="D301" s="21" t="str">
        <f>IF(ISBLANK('Set Schedules Here'!E600),"",'Set Schedules Here'!E600)</f>
        <v/>
      </c>
      <c r="E301" s="12">
        <f>IF(ISBLANK('Set Schedules Here'!F600),"",ROUND('Set Schedules Here'!F600,rounding_decimal_places))</f>
        <v>2019</v>
      </c>
      <c r="F301" s="12">
        <f>IF(ISBLANK('Set Schedules Here'!F601),"",ROUND('Set Schedules Here'!F601,rounding_decimal_places))</f>
        <v>0</v>
      </c>
      <c r="G301" s="12">
        <f>IF(ISBLANK('Set Schedules Here'!G600),"",ROUND('Set Schedules Here'!G600,rounding_decimal_places))</f>
        <v>2020</v>
      </c>
      <c r="H301" s="12">
        <f>IF(ISBLANK('Set Schedules Here'!G601),"",ROUND('Set Schedules Here'!G601,rounding_decimal_places))</f>
        <v>0</v>
      </c>
      <c r="I301" s="12">
        <f>IF(ISBLANK('Set Schedules Here'!H600),"",ROUND('Set Schedules Here'!H600,rounding_decimal_places))</f>
        <v>2050</v>
      </c>
      <c r="J301" s="12">
        <f>IF(ISBLANK('Set Schedules Here'!H601),"",ROUND('Set Schedules Here'!H601,rounding_decimal_places))</f>
        <v>1</v>
      </c>
      <c r="K301" s="12" t="str">
        <f>IF(ISBLANK('Set Schedules Here'!I600),"",ROUND('Set Schedules Here'!I600,rounding_decimal_places))</f>
        <v/>
      </c>
      <c r="L301" s="12" t="str">
        <f>IF(ISBLANK('Set Schedules Here'!I601),"",ROUND('Set Schedules Here'!I601,rounding_decimal_places))</f>
        <v/>
      </c>
      <c r="M301" s="12" t="str">
        <f>IF(ISBLANK('Set Schedules Here'!J600),"",ROUND('Set Schedules Here'!J600,rounding_decimal_places))</f>
        <v/>
      </c>
      <c r="N301" s="12" t="str">
        <f>IF(ISBLANK('Set Schedules Here'!J601),"",ROUND('Set Schedules Here'!J601,rounding_decimal_places))</f>
        <v/>
      </c>
      <c r="O301" s="12" t="str">
        <f>IF(ISBLANK('Set Schedules Here'!K600),"",ROUND('Set Schedules Here'!K600,rounding_decimal_places))</f>
        <v/>
      </c>
      <c r="P301" s="12" t="str">
        <f>IF(ISBLANK('Set Schedules Here'!K601),"",ROUND('Set Schedules Here'!K601,rounding_decimal_places))</f>
        <v/>
      </c>
      <c r="Q301" s="12" t="str">
        <f>IF(ISBLANK('Set Schedules Here'!L600),"",ROUND('Set Schedules Here'!L600,rounding_decimal_places))</f>
        <v/>
      </c>
      <c r="R301" s="12" t="str">
        <f>IF(ISBLANK('Set Schedules Here'!L601),"",ROUND('Set Schedules Here'!L601,rounding_decimal_places))</f>
        <v/>
      </c>
      <c r="S301" s="12" t="str">
        <f>IF(ISBLANK('Set Schedules Here'!M600),"",ROUND('Set Schedules Here'!M600,rounding_decimal_places))</f>
        <v/>
      </c>
      <c r="T301" s="12" t="str">
        <f>IF(ISBLANK('Set Schedules Here'!M601),"",ROUND('Set Schedules Here'!M601,rounding_decimal_places))</f>
        <v/>
      </c>
      <c r="U301" s="12" t="str">
        <f>IF(ISBLANK('Set Schedules Here'!N600),"",ROUND('Set Schedules Here'!N600,rounding_decimal_places))</f>
        <v/>
      </c>
      <c r="V301" s="12" t="str">
        <f>IF(ISBLANK('Set Schedules Here'!N601),"",ROUND('Set Schedules Here'!N601,rounding_decimal_places))</f>
        <v/>
      </c>
      <c r="W301" s="12" t="str">
        <f>IF(ISBLANK('Set Schedules Here'!O600),"",ROUND('Set Schedules Here'!O600,rounding_decimal_places))</f>
        <v/>
      </c>
      <c r="X301" s="12" t="str">
        <f>IF(ISBLANK('Set Schedules Here'!O601),"",ROUND('Set Schedules Here'!O601,rounding_decimal_places))</f>
        <v/>
      </c>
      <c r="Y301" s="12" t="str">
        <f>IF(ISBLANK('Set Schedules Here'!P600),"",ROUND('Set Schedules Here'!P600,rounding_decimal_places))</f>
        <v/>
      </c>
      <c r="Z301" s="12" t="str">
        <f>IF(ISBLANK('Set Schedules Here'!P601),"",ROUND('Set Schedules Here'!P601,rounding_decimal_places))</f>
        <v/>
      </c>
      <c r="AA301" s="12" t="str">
        <f>IF(ISBLANK('Set Schedules Here'!Q600),"",ROUND('Set Schedules Here'!Q600,rounding_decimal_places))</f>
        <v/>
      </c>
      <c r="AB301" s="12" t="str">
        <f>IF(ISBLANK('Set Schedules Here'!Q601),"",ROUND('Set Schedules Here'!Q601,rounding_decimal_places))</f>
        <v/>
      </c>
      <c r="AC301" s="12" t="str">
        <f>IF(ISBLANK('Set Schedules Here'!R600),"",ROUND('Set Schedules Here'!R600,rounding_decimal_places))</f>
        <v/>
      </c>
      <c r="AD301" s="12" t="str">
        <f>IF(ISBLANK('Set Schedules Here'!R601),"",ROUND('Set Schedules Here'!R601,rounding_decimal_places))</f>
        <v/>
      </c>
      <c r="AE301" s="12" t="str">
        <f>IF(ISBLANK('Set Schedules Here'!S600),"",ROUND('Set Schedules Here'!S600,rounding_decimal_places))</f>
        <v/>
      </c>
      <c r="AF301" s="12" t="str">
        <f>IF(ISBLANK('Set Schedules Here'!S601),"",ROUND('Set Schedules Here'!S601,rounding_decimal_places))</f>
        <v/>
      </c>
      <c r="AG301" s="12" t="str">
        <f>IF(ISBLANK('Set Schedules Here'!T600),"",ROUND('Set Schedules Here'!T600,rounding_decimal_places))</f>
        <v/>
      </c>
      <c r="AH301" s="12" t="str">
        <f>IF(ISBLANK('Set Schedules Here'!T601),"",ROUND('Set Schedules Here'!T601,rounding_decimal_places))</f>
        <v/>
      </c>
      <c r="AI301" s="12" t="str">
        <f>IF(ISBLANK('Set Schedules Here'!U600),"",ROUND('Set Schedules Here'!U600,rounding_decimal_places))</f>
        <v/>
      </c>
      <c r="AJ301" s="12" t="str">
        <f>IF(ISBLANK('Set Schedules Here'!U601),"",ROUND('Set Schedules Here'!U601,rounding_decimal_places))</f>
        <v/>
      </c>
      <c r="AK301" s="12" t="str">
        <f>IF(ISBLANK('Set Schedules Here'!V600),"",ROUND('Set Schedules Here'!V600,rounding_decimal_places))</f>
        <v/>
      </c>
      <c r="AL301" s="12" t="str">
        <f>IF(ISBLANK('Set Schedules Here'!V601),"",ROUND('Set Schedules Here'!V601,rounding_decimal_places))</f>
        <v/>
      </c>
      <c r="AM301" s="12" t="str">
        <f>IF(ISBLANK('Set Schedules Here'!W600),"",ROUND('Set Schedules Here'!W600,rounding_decimal_places))</f>
        <v/>
      </c>
      <c r="AN301" s="12" t="str">
        <f>IF(ISBLANK('Set Schedules Here'!W601),"",ROUND('Set Schedules Here'!W601,rounding_decimal_places))</f>
        <v/>
      </c>
      <c r="AO301" s="12" t="str">
        <f>IF(ISBLANK('Set Schedules Here'!X600),"",ROUND('Set Schedules Here'!X600,rounding_decimal_places))</f>
        <v/>
      </c>
      <c r="AP301" s="12" t="str">
        <f>IF(ISBLANK('Set Schedules Here'!X601),"",ROUND('Set Schedules Here'!X601,rounding_decimal_places))</f>
        <v/>
      </c>
      <c r="AQ301" s="12" t="str">
        <f>IF(ISBLANK('Set Schedules Here'!Y600),"",ROUND('Set Schedules Here'!Y600,rounding_decimal_places))</f>
        <v/>
      </c>
      <c r="AR301" s="12" t="str">
        <f>IF(ISBLANK('Set Schedules Here'!Y601),"",ROUND('Set Schedules Here'!Y601,rounding_decimal_places))</f>
        <v/>
      </c>
      <c r="AS301" s="12" t="str">
        <f>IF(ISBLANK('Set Schedules Here'!Z600),"",ROUND('Set Schedules Here'!Z600,rounding_decimal_places))</f>
        <v/>
      </c>
      <c r="AT301" s="12" t="str">
        <f>IF(ISBLANK('Set Schedules Here'!Z601),"",ROUND('Set Schedules Here'!Z601,rounding_decimal_places))</f>
        <v/>
      </c>
      <c r="AU301" s="12" t="str">
        <f>IF(ISBLANK('Set Schedules Here'!AA600),"",ROUND('Set Schedules Here'!AA600,rounding_decimal_places))</f>
        <v/>
      </c>
      <c r="AV301" s="12" t="str">
        <f>IF(ISBLANK('Set Schedules Here'!AA601),"",ROUND('Set Schedules Here'!AA601,rounding_decimal_places))</f>
        <v/>
      </c>
      <c r="AW301" s="12" t="str">
        <f>IF(ISBLANK('Set Schedules Here'!AB600),"",ROUND('Set Schedules Here'!AB600,rounding_decimal_places))</f>
        <v/>
      </c>
      <c r="AX301" s="12" t="str">
        <f>IF(ISBLANK('Set Schedules Here'!AB601),"",ROUND('Set Schedules Here'!AB601,rounding_decimal_places))</f>
        <v/>
      </c>
      <c r="AY301" s="12" t="str">
        <f>IF(ISBLANK('Set Schedules Here'!AC600),"",ROUND('Set Schedules Here'!AC600,rounding_decimal_places))</f>
        <v/>
      </c>
      <c r="AZ301" s="12" t="str">
        <f>IF(ISBLANK('Set Schedules Here'!AC601),"",ROUND('Set Schedules Here'!AC601,rounding_decimal_places))</f>
        <v/>
      </c>
      <c r="BA301" s="12" t="str">
        <f>IF(ISBLANK('Set Schedules Here'!AD600),"",ROUND('Set Schedules Here'!AD600,rounding_decimal_places))</f>
        <v/>
      </c>
      <c r="BB301" s="12" t="str">
        <f>IF(ISBLANK('Set Schedules Here'!AD601),"",ROUND('Set Schedules Here'!AD601,rounding_decimal_places))</f>
        <v/>
      </c>
      <c r="BC301" s="12" t="str">
        <f>IF(ISBLANK('Set Schedules Here'!AE600),"",ROUND('Set Schedules Here'!AE600,rounding_decimal_places))</f>
        <v/>
      </c>
      <c r="BD301" s="12" t="str">
        <f>IF(ISBLANK('Set Schedules Here'!AE601),"",ROUND('Set Schedules Here'!AE601,rounding_decimal_places))</f>
        <v/>
      </c>
      <c r="BE301" s="12" t="str">
        <f>IF(ISBLANK('Set Schedules Here'!AF600),"",ROUND('Set Schedules Here'!AF600,rounding_decimal_places))</f>
        <v/>
      </c>
      <c r="BF301" s="12" t="str">
        <f>IF(ISBLANK('Set Schedules Here'!AF601),"",ROUND('Set Schedules Here'!AF601,rounding_decimal_places))</f>
        <v/>
      </c>
      <c r="BG301" s="12" t="str">
        <f>IF(ISBLANK('Set Schedules Here'!AG600),"",ROUND('Set Schedules Here'!AG600,rounding_decimal_places))</f>
        <v/>
      </c>
      <c r="BH301" s="12" t="str">
        <f>IF(ISBLANK('Set Schedules Here'!AG601),"",ROUND('Set Schedules Here'!AG601,rounding_decimal_places))</f>
        <v/>
      </c>
      <c r="BI301" s="12" t="str">
        <f>IF(ISBLANK('Set Schedules Here'!AH600),"",ROUND('Set Schedules Here'!AH600,rounding_decimal_places))</f>
        <v/>
      </c>
      <c r="BJ301" s="12" t="str">
        <f>IF(ISBLANK('Set Schedules Here'!AH601),"",ROUND('Set Schedules Here'!AH601,rounding_decimal_places))</f>
        <v/>
      </c>
      <c r="BK301" s="12" t="str">
        <f>IF(ISBLANK('Set Schedules Here'!AI600),"",ROUND('Set Schedules Here'!AI600,rounding_decimal_places))</f>
        <v/>
      </c>
      <c r="BL301" s="12" t="str">
        <f>IF(ISBLANK('Set Schedules Here'!AI601),"",ROUND('Set Schedules Here'!AI601,rounding_decimal_places))</f>
        <v/>
      </c>
      <c r="BM301" s="12" t="str">
        <f>IF(ISBLANK('Set Schedules Here'!AJ600),"",ROUND('Set Schedules Here'!AJ600,rounding_decimal_places))</f>
        <v/>
      </c>
      <c r="BN301" s="12" t="str">
        <f>IF(ISBLANK('Set Schedules Here'!AJ601),"",ROUND('Set Schedules Here'!AJ601,rounding_decimal_places))</f>
        <v/>
      </c>
      <c r="BO301" s="12" t="str">
        <f>IF(ISBLANK('Set Schedules Here'!AK600),"",ROUND('Set Schedules Here'!AK600,rounding_decimal_places))</f>
        <v/>
      </c>
      <c r="BP301" s="21" t="str">
        <f>IF(ISBLANK('Set Schedules Here'!AK601),"",ROUND('Set Schedules Here'!AK601,rounding_decimal_places))</f>
        <v/>
      </c>
    </row>
    <row r="302" spans="1:68" x14ac:dyDescent="0.45">
      <c r="A302" s="16" t="str">
        <f>'Set Schedules Here'!A602</f>
        <v>elec capacity construction subsidy</v>
      </c>
      <c r="B302" s="12" t="str">
        <f>IF(ISBLANK('Set Schedules Here'!C602),"",'Set Schedules Here'!C602)</f>
        <v>lignite es</v>
      </c>
      <c r="C302" s="12" t="str">
        <f>IF(ISBLANK('Set Schedules Here'!D602),"",'Set Schedules Here'!D602)</f>
        <v/>
      </c>
      <c r="D302" s="21" t="str">
        <f>IF(ISBLANK('Set Schedules Here'!E602),"",'Set Schedules Here'!E602)</f>
        <v/>
      </c>
      <c r="E302" s="12">
        <f>IF(ISBLANK('Set Schedules Here'!F602),"",ROUND('Set Schedules Here'!F602,rounding_decimal_places))</f>
        <v>2019</v>
      </c>
      <c r="F302" s="12">
        <f>IF(ISBLANK('Set Schedules Here'!F603),"",ROUND('Set Schedules Here'!F603,rounding_decimal_places))</f>
        <v>0</v>
      </c>
      <c r="G302" s="12">
        <f>IF(ISBLANK('Set Schedules Here'!G602),"",ROUND('Set Schedules Here'!G602,rounding_decimal_places))</f>
        <v>2020</v>
      </c>
      <c r="H302" s="12">
        <f>IF(ISBLANK('Set Schedules Here'!G603),"",ROUND('Set Schedules Here'!G603,rounding_decimal_places))</f>
        <v>0</v>
      </c>
      <c r="I302" s="12">
        <f>IF(ISBLANK('Set Schedules Here'!H602),"",ROUND('Set Schedules Here'!H602,rounding_decimal_places))</f>
        <v>2050</v>
      </c>
      <c r="J302" s="12">
        <f>IF(ISBLANK('Set Schedules Here'!H603),"",ROUND('Set Schedules Here'!H603,rounding_decimal_places))</f>
        <v>1</v>
      </c>
      <c r="K302" s="12" t="str">
        <f>IF(ISBLANK('Set Schedules Here'!I602),"",ROUND('Set Schedules Here'!I602,rounding_decimal_places))</f>
        <v/>
      </c>
      <c r="L302" s="12" t="str">
        <f>IF(ISBLANK('Set Schedules Here'!I603),"",ROUND('Set Schedules Here'!I603,rounding_decimal_places))</f>
        <v/>
      </c>
      <c r="M302" s="12" t="str">
        <f>IF(ISBLANK('Set Schedules Here'!J602),"",ROUND('Set Schedules Here'!J602,rounding_decimal_places))</f>
        <v/>
      </c>
      <c r="N302" s="12" t="str">
        <f>IF(ISBLANK('Set Schedules Here'!J603),"",ROUND('Set Schedules Here'!J603,rounding_decimal_places))</f>
        <v/>
      </c>
      <c r="O302" s="12" t="str">
        <f>IF(ISBLANK('Set Schedules Here'!K602),"",ROUND('Set Schedules Here'!K602,rounding_decimal_places))</f>
        <v/>
      </c>
      <c r="P302" s="12" t="str">
        <f>IF(ISBLANK('Set Schedules Here'!K603),"",ROUND('Set Schedules Here'!K603,rounding_decimal_places))</f>
        <v/>
      </c>
      <c r="Q302" s="12" t="str">
        <f>IF(ISBLANK('Set Schedules Here'!L602),"",ROUND('Set Schedules Here'!L602,rounding_decimal_places))</f>
        <v/>
      </c>
      <c r="R302" s="12" t="str">
        <f>IF(ISBLANK('Set Schedules Here'!L603),"",ROUND('Set Schedules Here'!L603,rounding_decimal_places))</f>
        <v/>
      </c>
      <c r="S302" s="12" t="str">
        <f>IF(ISBLANK('Set Schedules Here'!M602),"",ROUND('Set Schedules Here'!M602,rounding_decimal_places))</f>
        <v/>
      </c>
      <c r="T302" s="12" t="str">
        <f>IF(ISBLANK('Set Schedules Here'!M603),"",ROUND('Set Schedules Here'!M603,rounding_decimal_places))</f>
        <v/>
      </c>
      <c r="U302" s="12" t="str">
        <f>IF(ISBLANK('Set Schedules Here'!N602),"",ROUND('Set Schedules Here'!N602,rounding_decimal_places))</f>
        <v/>
      </c>
      <c r="V302" s="12" t="str">
        <f>IF(ISBLANK('Set Schedules Here'!N603),"",ROUND('Set Schedules Here'!N603,rounding_decimal_places))</f>
        <v/>
      </c>
      <c r="W302" s="12" t="str">
        <f>IF(ISBLANK('Set Schedules Here'!O602),"",ROUND('Set Schedules Here'!O602,rounding_decimal_places))</f>
        <v/>
      </c>
      <c r="X302" s="12" t="str">
        <f>IF(ISBLANK('Set Schedules Here'!O603),"",ROUND('Set Schedules Here'!O603,rounding_decimal_places))</f>
        <v/>
      </c>
      <c r="Y302" s="12" t="str">
        <f>IF(ISBLANK('Set Schedules Here'!P602),"",ROUND('Set Schedules Here'!P602,rounding_decimal_places))</f>
        <v/>
      </c>
      <c r="Z302" s="12" t="str">
        <f>IF(ISBLANK('Set Schedules Here'!P603),"",ROUND('Set Schedules Here'!P603,rounding_decimal_places))</f>
        <v/>
      </c>
      <c r="AA302" s="12" t="str">
        <f>IF(ISBLANK('Set Schedules Here'!Q602),"",ROUND('Set Schedules Here'!Q602,rounding_decimal_places))</f>
        <v/>
      </c>
      <c r="AB302" s="12" t="str">
        <f>IF(ISBLANK('Set Schedules Here'!Q603),"",ROUND('Set Schedules Here'!Q603,rounding_decimal_places))</f>
        <v/>
      </c>
      <c r="AC302" s="12" t="str">
        <f>IF(ISBLANK('Set Schedules Here'!R602),"",ROUND('Set Schedules Here'!R602,rounding_decimal_places))</f>
        <v/>
      </c>
      <c r="AD302" s="12" t="str">
        <f>IF(ISBLANK('Set Schedules Here'!R603),"",ROUND('Set Schedules Here'!R603,rounding_decimal_places))</f>
        <v/>
      </c>
      <c r="AE302" s="12" t="str">
        <f>IF(ISBLANK('Set Schedules Here'!S602),"",ROUND('Set Schedules Here'!S602,rounding_decimal_places))</f>
        <v/>
      </c>
      <c r="AF302" s="12" t="str">
        <f>IF(ISBLANK('Set Schedules Here'!S603),"",ROUND('Set Schedules Here'!S603,rounding_decimal_places))</f>
        <v/>
      </c>
      <c r="AG302" s="12" t="str">
        <f>IF(ISBLANK('Set Schedules Here'!T602),"",ROUND('Set Schedules Here'!T602,rounding_decimal_places))</f>
        <v/>
      </c>
      <c r="AH302" s="12" t="str">
        <f>IF(ISBLANK('Set Schedules Here'!T603),"",ROUND('Set Schedules Here'!T603,rounding_decimal_places))</f>
        <v/>
      </c>
      <c r="AI302" s="12" t="str">
        <f>IF(ISBLANK('Set Schedules Here'!U602),"",ROUND('Set Schedules Here'!U602,rounding_decimal_places))</f>
        <v/>
      </c>
      <c r="AJ302" s="12" t="str">
        <f>IF(ISBLANK('Set Schedules Here'!U603),"",ROUND('Set Schedules Here'!U603,rounding_decimal_places))</f>
        <v/>
      </c>
      <c r="AK302" s="12" t="str">
        <f>IF(ISBLANK('Set Schedules Here'!V602),"",ROUND('Set Schedules Here'!V602,rounding_decimal_places))</f>
        <v/>
      </c>
      <c r="AL302" s="12" t="str">
        <f>IF(ISBLANK('Set Schedules Here'!V603),"",ROUND('Set Schedules Here'!V603,rounding_decimal_places))</f>
        <v/>
      </c>
      <c r="AM302" s="12" t="str">
        <f>IF(ISBLANK('Set Schedules Here'!W602),"",ROUND('Set Schedules Here'!W602,rounding_decimal_places))</f>
        <v/>
      </c>
      <c r="AN302" s="12" t="str">
        <f>IF(ISBLANK('Set Schedules Here'!W603),"",ROUND('Set Schedules Here'!W603,rounding_decimal_places))</f>
        <v/>
      </c>
      <c r="AO302" s="12" t="str">
        <f>IF(ISBLANK('Set Schedules Here'!X602),"",ROUND('Set Schedules Here'!X602,rounding_decimal_places))</f>
        <v/>
      </c>
      <c r="AP302" s="12" t="str">
        <f>IF(ISBLANK('Set Schedules Here'!X603),"",ROUND('Set Schedules Here'!X603,rounding_decimal_places))</f>
        <v/>
      </c>
      <c r="AQ302" s="12" t="str">
        <f>IF(ISBLANK('Set Schedules Here'!Y602),"",ROUND('Set Schedules Here'!Y602,rounding_decimal_places))</f>
        <v/>
      </c>
      <c r="AR302" s="12" t="str">
        <f>IF(ISBLANK('Set Schedules Here'!Y603),"",ROUND('Set Schedules Here'!Y603,rounding_decimal_places))</f>
        <v/>
      </c>
      <c r="AS302" s="12" t="str">
        <f>IF(ISBLANK('Set Schedules Here'!Z602),"",ROUND('Set Schedules Here'!Z602,rounding_decimal_places))</f>
        <v/>
      </c>
      <c r="AT302" s="12" t="str">
        <f>IF(ISBLANK('Set Schedules Here'!Z603),"",ROUND('Set Schedules Here'!Z603,rounding_decimal_places))</f>
        <v/>
      </c>
      <c r="AU302" s="12" t="str">
        <f>IF(ISBLANK('Set Schedules Here'!AA602),"",ROUND('Set Schedules Here'!AA602,rounding_decimal_places))</f>
        <v/>
      </c>
      <c r="AV302" s="12" t="str">
        <f>IF(ISBLANK('Set Schedules Here'!AA603),"",ROUND('Set Schedules Here'!AA603,rounding_decimal_places))</f>
        <v/>
      </c>
      <c r="AW302" s="12" t="str">
        <f>IF(ISBLANK('Set Schedules Here'!AB602),"",ROUND('Set Schedules Here'!AB602,rounding_decimal_places))</f>
        <v/>
      </c>
      <c r="AX302" s="12" t="str">
        <f>IF(ISBLANK('Set Schedules Here'!AB603),"",ROUND('Set Schedules Here'!AB603,rounding_decimal_places))</f>
        <v/>
      </c>
      <c r="AY302" s="12" t="str">
        <f>IF(ISBLANK('Set Schedules Here'!AC602),"",ROUND('Set Schedules Here'!AC602,rounding_decimal_places))</f>
        <v/>
      </c>
      <c r="AZ302" s="12" t="str">
        <f>IF(ISBLANK('Set Schedules Here'!AC603),"",ROUND('Set Schedules Here'!AC603,rounding_decimal_places))</f>
        <v/>
      </c>
      <c r="BA302" s="12" t="str">
        <f>IF(ISBLANK('Set Schedules Here'!AD602),"",ROUND('Set Schedules Here'!AD602,rounding_decimal_places))</f>
        <v/>
      </c>
      <c r="BB302" s="12" t="str">
        <f>IF(ISBLANK('Set Schedules Here'!AD603),"",ROUND('Set Schedules Here'!AD603,rounding_decimal_places))</f>
        <v/>
      </c>
      <c r="BC302" s="12" t="str">
        <f>IF(ISBLANK('Set Schedules Here'!AE602),"",ROUND('Set Schedules Here'!AE602,rounding_decimal_places))</f>
        <v/>
      </c>
      <c r="BD302" s="12" t="str">
        <f>IF(ISBLANK('Set Schedules Here'!AE603),"",ROUND('Set Schedules Here'!AE603,rounding_decimal_places))</f>
        <v/>
      </c>
      <c r="BE302" s="12" t="str">
        <f>IF(ISBLANK('Set Schedules Here'!AF602),"",ROUND('Set Schedules Here'!AF602,rounding_decimal_places))</f>
        <v/>
      </c>
      <c r="BF302" s="12" t="str">
        <f>IF(ISBLANK('Set Schedules Here'!AF603),"",ROUND('Set Schedules Here'!AF603,rounding_decimal_places))</f>
        <v/>
      </c>
      <c r="BG302" s="12" t="str">
        <f>IF(ISBLANK('Set Schedules Here'!AG602),"",ROUND('Set Schedules Here'!AG602,rounding_decimal_places))</f>
        <v/>
      </c>
      <c r="BH302" s="12" t="str">
        <f>IF(ISBLANK('Set Schedules Here'!AG603),"",ROUND('Set Schedules Here'!AG603,rounding_decimal_places))</f>
        <v/>
      </c>
      <c r="BI302" s="12" t="str">
        <f>IF(ISBLANK('Set Schedules Here'!AH602),"",ROUND('Set Schedules Here'!AH602,rounding_decimal_places))</f>
        <v/>
      </c>
      <c r="BJ302" s="12" t="str">
        <f>IF(ISBLANK('Set Schedules Here'!AH603),"",ROUND('Set Schedules Here'!AH603,rounding_decimal_places))</f>
        <v/>
      </c>
      <c r="BK302" s="12" t="str">
        <f>IF(ISBLANK('Set Schedules Here'!AI602),"",ROUND('Set Schedules Here'!AI602,rounding_decimal_places))</f>
        <v/>
      </c>
      <c r="BL302" s="12" t="str">
        <f>IF(ISBLANK('Set Schedules Here'!AI603),"",ROUND('Set Schedules Here'!AI603,rounding_decimal_places))</f>
        <v/>
      </c>
      <c r="BM302" s="12" t="str">
        <f>IF(ISBLANK('Set Schedules Here'!AJ602),"",ROUND('Set Schedules Here'!AJ602,rounding_decimal_places))</f>
        <v/>
      </c>
      <c r="BN302" s="12" t="str">
        <f>IF(ISBLANK('Set Schedules Here'!AJ603),"",ROUND('Set Schedules Here'!AJ603,rounding_decimal_places))</f>
        <v/>
      </c>
      <c r="BO302" s="12" t="str">
        <f>IF(ISBLANK('Set Schedules Here'!AK602),"",ROUND('Set Schedules Here'!AK602,rounding_decimal_places))</f>
        <v/>
      </c>
      <c r="BP302" s="21" t="str">
        <f>IF(ISBLANK('Set Schedules Here'!AK603),"",ROUND('Set Schedules Here'!AK603,rounding_decimal_places))</f>
        <v/>
      </c>
    </row>
    <row r="303" spans="1:68" x14ac:dyDescent="0.45">
      <c r="A303" s="16" t="str">
        <f>'Set Schedules Here'!A604</f>
        <v>elec capacity construction subsidy</v>
      </c>
      <c r="B303" s="12" t="str">
        <f>IF(ISBLANK('Set Schedules Here'!C604),"",'Set Schedules Here'!C604)</f>
        <v>offshore wind es</v>
      </c>
      <c r="C303" s="12" t="str">
        <f>IF(ISBLANK('Set Schedules Here'!D604),"",'Set Schedules Here'!D604)</f>
        <v/>
      </c>
      <c r="D303" s="21" t="str">
        <f>IF(ISBLANK('Set Schedules Here'!E604),"",'Set Schedules Here'!E604)</f>
        <v/>
      </c>
      <c r="E303" s="12">
        <f>IF(ISBLANK('Set Schedules Here'!F604),"",ROUND('Set Schedules Here'!F604,rounding_decimal_places))</f>
        <v>2019</v>
      </c>
      <c r="F303" s="12">
        <f>IF(ISBLANK('Set Schedules Here'!F605),"",ROUND('Set Schedules Here'!F605,rounding_decimal_places))</f>
        <v>0</v>
      </c>
      <c r="G303" s="12">
        <f>IF(ISBLANK('Set Schedules Here'!G604),"",ROUND('Set Schedules Here'!G604,rounding_decimal_places))</f>
        <v>2020</v>
      </c>
      <c r="H303" s="12">
        <f>IF(ISBLANK('Set Schedules Here'!G605),"",ROUND('Set Schedules Here'!G605,rounding_decimal_places))</f>
        <v>0</v>
      </c>
      <c r="I303" s="12">
        <f>IF(ISBLANK('Set Schedules Here'!H604),"",ROUND('Set Schedules Here'!H604,rounding_decimal_places))</f>
        <v>2021</v>
      </c>
      <c r="J303" s="12">
        <f>IF(ISBLANK('Set Schedules Here'!H605),"",ROUND('Set Schedules Here'!H605,rounding_decimal_places))</f>
        <v>1</v>
      </c>
      <c r="K303" s="12">
        <f>IF(ISBLANK('Set Schedules Here'!I604),"",ROUND('Set Schedules Here'!I604,rounding_decimal_places))</f>
        <v>2030</v>
      </c>
      <c r="L303" s="12">
        <f>IF(ISBLANK('Set Schedules Here'!I605),"",ROUND('Set Schedules Here'!I605,rounding_decimal_places))</f>
        <v>1</v>
      </c>
      <c r="M303" s="12">
        <f>IF(ISBLANK('Set Schedules Here'!J604),"",ROUND('Set Schedules Here'!J604,rounding_decimal_places))</f>
        <v>2035</v>
      </c>
      <c r="N303" s="12">
        <f>IF(ISBLANK('Set Schedules Here'!J605),"",ROUND('Set Schedules Here'!J605,rounding_decimal_places))</f>
        <v>0</v>
      </c>
      <c r="O303" s="12">
        <f>IF(ISBLANK('Set Schedules Here'!K604),"",ROUND('Set Schedules Here'!K604,rounding_decimal_places))</f>
        <v>2050</v>
      </c>
      <c r="P303" s="12">
        <f>IF(ISBLANK('Set Schedules Here'!K605),"",ROUND('Set Schedules Here'!K605,rounding_decimal_places))</f>
        <v>0</v>
      </c>
      <c r="Q303" s="12" t="str">
        <f>IF(ISBLANK('Set Schedules Here'!L604),"",ROUND('Set Schedules Here'!L604,rounding_decimal_places))</f>
        <v/>
      </c>
      <c r="R303" s="12" t="str">
        <f>IF(ISBLANK('Set Schedules Here'!L605),"",ROUND('Set Schedules Here'!L605,rounding_decimal_places))</f>
        <v/>
      </c>
      <c r="S303" s="12" t="str">
        <f>IF(ISBLANK('Set Schedules Here'!M604),"",ROUND('Set Schedules Here'!M604,rounding_decimal_places))</f>
        <v/>
      </c>
      <c r="T303" s="12" t="str">
        <f>IF(ISBLANK('Set Schedules Here'!M605),"",ROUND('Set Schedules Here'!M605,rounding_decimal_places))</f>
        <v/>
      </c>
      <c r="U303" s="12" t="str">
        <f>IF(ISBLANK('Set Schedules Here'!N604),"",ROUND('Set Schedules Here'!N604,rounding_decimal_places))</f>
        <v/>
      </c>
      <c r="V303" s="12" t="str">
        <f>IF(ISBLANK('Set Schedules Here'!N605),"",ROUND('Set Schedules Here'!N605,rounding_decimal_places))</f>
        <v/>
      </c>
      <c r="W303" s="12" t="str">
        <f>IF(ISBLANK('Set Schedules Here'!O604),"",ROUND('Set Schedules Here'!O604,rounding_decimal_places))</f>
        <v/>
      </c>
      <c r="X303" s="12" t="str">
        <f>IF(ISBLANK('Set Schedules Here'!O605),"",ROUND('Set Schedules Here'!O605,rounding_decimal_places))</f>
        <v/>
      </c>
      <c r="Y303" s="12" t="str">
        <f>IF(ISBLANK('Set Schedules Here'!P604),"",ROUND('Set Schedules Here'!P604,rounding_decimal_places))</f>
        <v/>
      </c>
      <c r="Z303" s="12" t="str">
        <f>IF(ISBLANK('Set Schedules Here'!P605),"",ROUND('Set Schedules Here'!P605,rounding_decimal_places))</f>
        <v/>
      </c>
      <c r="AA303" s="12" t="str">
        <f>IF(ISBLANK('Set Schedules Here'!Q604),"",ROUND('Set Schedules Here'!Q604,rounding_decimal_places))</f>
        <v/>
      </c>
      <c r="AB303" s="12" t="str">
        <f>IF(ISBLANK('Set Schedules Here'!Q605),"",ROUND('Set Schedules Here'!Q605,rounding_decimal_places))</f>
        <v/>
      </c>
      <c r="AC303" s="12" t="str">
        <f>IF(ISBLANK('Set Schedules Here'!R604),"",ROUND('Set Schedules Here'!R604,rounding_decimal_places))</f>
        <v/>
      </c>
      <c r="AD303" s="12" t="str">
        <f>IF(ISBLANK('Set Schedules Here'!R605),"",ROUND('Set Schedules Here'!R605,rounding_decimal_places))</f>
        <v/>
      </c>
      <c r="AE303" s="12" t="str">
        <f>IF(ISBLANK('Set Schedules Here'!S604),"",ROUND('Set Schedules Here'!S604,rounding_decimal_places))</f>
        <v/>
      </c>
      <c r="AF303" s="12" t="str">
        <f>IF(ISBLANK('Set Schedules Here'!S605),"",ROUND('Set Schedules Here'!S605,rounding_decimal_places))</f>
        <v/>
      </c>
      <c r="AG303" s="12" t="str">
        <f>IF(ISBLANK('Set Schedules Here'!T604),"",ROUND('Set Schedules Here'!T604,rounding_decimal_places))</f>
        <v/>
      </c>
      <c r="AH303" s="12" t="str">
        <f>IF(ISBLANK('Set Schedules Here'!T605),"",ROUND('Set Schedules Here'!T605,rounding_decimal_places))</f>
        <v/>
      </c>
      <c r="AI303" s="12" t="str">
        <f>IF(ISBLANK('Set Schedules Here'!U604),"",ROUND('Set Schedules Here'!U604,rounding_decimal_places))</f>
        <v/>
      </c>
      <c r="AJ303" s="12" t="str">
        <f>IF(ISBLANK('Set Schedules Here'!U605),"",ROUND('Set Schedules Here'!U605,rounding_decimal_places))</f>
        <v/>
      </c>
      <c r="AK303" s="12" t="str">
        <f>IF(ISBLANK('Set Schedules Here'!V604),"",ROUND('Set Schedules Here'!V604,rounding_decimal_places))</f>
        <v/>
      </c>
      <c r="AL303" s="12" t="str">
        <f>IF(ISBLANK('Set Schedules Here'!V605),"",ROUND('Set Schedules Here'!V605,rounding_decimal_places))</f>
        <v/>
      </c>
      <c r="AM303" s="12" t="str">
        <f>IF(ISBLANK('Set Schedules Here'!W604),"",ROUND('Set Schedules Here'!W604,rounding_decimal_places))</f>
        <v/>
      </c>
      <c r="AN303" s="12" t="str">
        <f>IF(ISBLANK('Set Schedules Here'!W605),"",ROUND('Set Schedules Here'!W605,rounding_decimal_places))</f>
        <v/>
      </c>
      <c r="AO303" s="12" t="str">
        <f>IF(ISBLANK('Set Schedules Here'!X604),"",ROUND('Set Schedules Here'!X604,rounding_decimal_places))</f>
        <v/>
      </c>
      <c r="AP303" s="12" t="str">
        <f>IF(ISBLANK('Set Schedules Here'!X605),"",ROUND('Set Schedules Here'!X605,rounding_decimal_places))</f>
        <v/>
      </c>
      <c r="AQ303" s="12" t="str">
        <f>IF(ISBLANK('Set Schedules Here'!Y604),"",ROUND('Set Schedules Here'!Y604,rounding_decimal_places))</f>
        <v/>
      </c>
      <c r="AR303" s="12" t="str">
        <f>IF(ISBLANK('Set Schedules Here'!Y605),"",ROUND('Set Schedules Here'!Y605,rounding_decimal_places))</f>
        <v/>
      </c>
      <c r="AS303" s="12" t="str">
        <f>IF(ISBLANK('Set Schedules Here'!Z604),"",ROUND('Set Schedules Here'!Z604,rounding_decimal_places))</f>
        <v/>
      </c>
      <c r="AT303" s="12" t="str">
        <f>IF(ISBLANK('Set Schedules Here'!Z605),"",ROUND('Set Schedules Here'!Z605,rounding_decimal_places))</f>
        <v/>
      </c>
      <c r="AU303" s="12" t="str">
        <f>IF(ISBLANK('Set Schedules Here'!AA604),"",ROUND('Set Schedules Here'!AA604,rounding_decimal_places))</f>
        <v/>
      </c>
      <c r="AV303" s="12" t="str">
        <f>IF(ISBLANK('Set Schedules Here'!AA605),"",ROUND('Set Schedules Here'!AA605,rounding_decimal_places))</f>
        <v/>
      </c>
      <c r="AW303" s="12" t="str">
        <f>IF(ISBLANK('Set Schedules Here'!AB604),"",ROUND('Set Schedules Here'!AB604,rounding_decimal_places))</f>
        <v/>
      </c>
      <c r="AX303" s="12" t="str">
        <f>IF(ISBLANK('Set Schedules Here'!AB605),"",ROUND('Set Schedules Here'!AB605,rounding_decimal_places))</f>
        <v/>
      </c>
      <c r="AY303" s="12" t="str">
        <f>IF(ISBLANK('Set Schedules Here'!AC604),"",ROUND('Set Schedules Here'!AC604,rounding_decimal_places))</f>
        <v/>
      </c>
      <c r="AZ303" s="12" t="str">
        <f>IF(ISBLANK('Set Schedules Here'!AC605),"",ROUND('Set Schedules Here'!AC605,rounding_decimal_places))</f>
        <v/>
      </c>
      <c r="BA303" s="12" t="str">
        <f>IF(ISBLANK('Set Schedules Here'!AD604),"",ROUND('Set Schedules Here'!AD604,rounding_decimal_places))</f>
        <v/>
      </c>
      <c r="BB303" s="12" t="str">
        <f>IF(ISBLANK('Set Schedules Here'!AD605),"",ROUND('Set Schedules Here'!AD605,rounding_decimal_places))</f>
        <v/>
      </c>
      <c r="BC303" s="12" t="str">
        <f>IF(ISBLANK('Set Schedules Here'!AE604),"",ROUND('Set Schedules Here'!AE604,rounding_decimal_places))</f>
        <v/>
      </c>
      <c r="BD303" s="12" t="str">
        <f>IF(ISBLANK('Set Schedules Here'!AE605),"",ROUND('Set Schedules Here'!AE605,rounding_decimal_places))</f>
        <v/>
      </c>
      <c r="BE303" s="12" t="str">
        <f>IF(ISBLANK('Set Schedules Here'!AF604),"",ROUND('Set Schedules Here'!AF604,rounding_decimal_places))</f>
        <v/>
      </c>
      <c r="BF303" s="12" t="str">
        <f>IF(ISBLANK('Set Schedules Here'!AF605),"",ROUND('Set Schedules Here'!AF605,rounding_decimal_places))</f>
        <v/>
      </c>
      <c r="BG303" s="12" t="str">
        <f>IF(ISBLANK('Set Schedules Here'!AG604),"",ROUND('Set Schedules Here'!AG604,rounding_decimal_places))</f>
        <v/>
      </c>
      <c r="BH303" s="12" t="str">
        <f>IF(ISBLANK('Set Schedules Here'!AG605),"",ROUND('Set Schedules Here'!AG605,rounding_decimal_places))</f>
        <v/>
      </c>
      <c r="BI303" s="12" t="str">
        <f>IF(ISBLANK('Set Schedules Here'!AH604),"",ROUND('Set Schedules Here'!AH604,rounding_decimal_places))</f>
        <v/>
      </c>
      <c r="BJ303" s="12" t="str">
        <f>IF(ISBLANK('Set Schedules Here'!AH605),"",ROUND('Set Schedules Here'!AH605,rounding_decimal_places))</f>
        <v/>
      </c>
      <c r="BK303" s="12" t="str">
        <f>IF(ISBLANK('Set Schedules Here'!AI604),"",ROUND('Set Schedules Here'!AI604,rounding_decimal_places))</f>
        <v/>
      </c>
      <c r="BL303" s="12" t="str">
        <f>IF(ISBLANK('Set Schedules Here'!AI605),"",ROUND('Set Schedules Here'!AI605,rounding_decimal_places))</f>
        <v/>
      </c>
      <c r="BM303" s="12" t="str">
        <f>IF(ISBLANK('Set Schedules Here'!AJ604),"",ROUND('Set Schedules Here'!AJ604,rounding_decimal_places))</f>
        <v/>
      </c>
      <c r="BN303" s="12" t="str">
        <f>IF(ISBLANK('Set Schedules Here'!AJ605),"",ROUND('Set Schedules Here'!AJ605,rounding_decimal_places))</f>
        <v/>
      </c>
      <c r="BO303" s="12" t="str">
        <f>IF(ISBLANK('Set Schedules Here'!AK604),"",ROUND('Set Schedules Here'!AK604,rounding_decimal_places))</f>
        <v/>
      </c>
      <c r="BP303" s="21" t="str">
        <f>IF(ISBLANK('Set Schedules Here'!AK605),"",ROUND('Set Schedules Here'!AK605,rounding_decimal_places))</f>
        <v/>
      </c>
    </row>
    <row r="304" spans="1:68" x14ac:dyDescent="0.45">
      <c r="A304" s="16" t="str">
        <f>'Set Schedules Here'!A606</f>
        <v>elec capacity construction subsidy</v>
      </c>
      <c r="B304" s="12" t="str">
        <f>IF(ISBLANK('Set Schedules Here'!C606),"",'Set Schedules Here'!C606)</f>
        <v>crude oil es</v>
      </c>
      <c r="C304" s="12" t="str">
        <f>IF(ISBLANK('Set Schedules Here'!D606),"",'Set Schedules Here'!D606)</f>
        <v/>
      </c>
      <c r="D304" s="21" t="str">
        <f>IF(ISBLANK('Set Schedules Here'!E606),"",'Set Schedules Here'!E606)</f>
        <v/>
      </c>
      <c r="E304" s="12">
        <f>IF(ISBLANK('Set Schedules Here'!F606),"",ROUND('Set Schedules Here'!F606,rounding_decimal_places))</f>
        <v>2019</v>
      </c>
      <c r="F304" s="12">
        <f>IF(ISBLANK('Set Schedules Here'!F607),"",ROUND('Set Schedules Here'!F607,rounding_decimal_places))</f>
        <v>0</v>
      </c>
      <c r="G304" s="12">
        <f>IF(ISBLANK('Set Schedules Here'!G606),"",ROUND('Set Schedules Here'!G606,rounding_decimal_places))</f>
        <v>2020</v>
      </c>
      <c r="H304" s="12">
        <f>IF(ISBLANK('Set Schedules Here'!G607),"",ROUND('Set Schedules Here'!G607,rounding_decimal_places))</f>
        <v>0</v>
      </c>
      <c r="I304" s="12">
        <f>IF(ISBLANK('Set Schedules Here'!H606),"",ROUND('Set Schedules Here'!H606,rounding_decimal_places))</f>
        <v>2050</v>
      </c>
      <c r="J304" s="12">
        <f>IF(ISBLANK('Set Schedules Here'!H607),"",ROUND('Set Schedules Here'!H607,rounding_decimal_places))</f>
        <v>1</v>
      </c>
      <c r="K304" s="12" t="str">
        <f>IF(ISBLANK('Set Schedules Here'!I606),"",ROUND('Set Schedules Here'!I606,rounding_decimal_places))</f>
        <v/>
      </c>
      <c r="L304" s="12" t="str">
        <f>IF(ISBLANK('Set Schedules Here'!I607),"",ROUND('Set Schedules Here'!I607,rounding_decimal_places))</f>
        <v/>
      </c>
      <c r="M304" s="12" t="str">
        <f>IF(ISBLANK('Set Schedules Here'!J606),"",ROUND('Set Schedules Here'!J606,rounding_decimal_places))</f>
        <v/>
      </c>
      <c r="N304" s="12" t="str">
        <f>IF(ISBLANK('Set Schedules Here'!J607),"",ROUND('Set Schedules Here'!J607,rounding_decimal_places))</f>
        <v/>
      </c>
      <c r="O304" s="12" t="str">
        <f>IF(ISBLANK('Set Schedules Here'!K606),"",ROUND('Set Schedules Here'!K606,rounding_decimal_places))</f>
        <v/>
      </c>
      <c r="P304" s="12" t="str">
        <f>IF(ISBLANK('Set Schedules Here'!K607),"",ROUND('Set Schedules Here'!K607,rounding_decimal_places))</f>
        <v/>
      </c>
      <c r="Q304" s="12" t="str">
        <f>IF(ISBLANK('Set Schedules Here'!L606),"",ROUND('Set Schedules Here'!L606,rounding_decimal_places))</f>
        <v/>
      </c>
      <c r="R304" s="12" t="str">
        <f>IF(ISBLANK('Set Schedules Here'!L607),"",ROUND('Set Schedules Here'!L607,rounding_decimal_places))</f>
        <v/>
      </c>
      <c r="S304" s="12" t="str">
        <f>IF(ISBLANK('Set Schedules Here'!M606),"",ROUND('Set Schedules Here'!M606,rounding_decimal_places))</f>
        <v/>
      </c>
      <c r="T304" s="12" t="str">
        <f>IF(ISBLANK('Set Schedules Here'!M607),"",ROUND('Set Schedules Here'!M607,rounding_decimal_places))</f>
        <v/>
      </c>
      <c r="U304" s="12" t="str">
        <f>IF(ISBLANK('Set Schedules Here'!N606),"",ROUND('Set Schedules Here'!N606,rounding_decimal_places))</f>
        <v/>
      </c>
      <c r="V304" s="12" t="str">
        <f>IF(ISBLANK('Set Schedules Here'!N607),"",ROUND('Set Schedules Here'!N607,rounding_decimal_places))</f>
        <v/>
      </c>
      <c r="W304" s="12" t="str">
        <f>IF(ISBLANK('Set Schedules Here'!O606),"",ROUND('Set Schedules Here'!O606,rounding_decimal_places))</f>
        <v/>
      </c>
      <c r="X304" s="12" t="str">
        <f>IF(ISBLANK('Set Schedules Here'!O607),"",ROUND('Set Schedules Here'!O607,rounding_decimal_places))</f>
        <v/>
      </c>
      <c r="Y304" s="12" t="str">
        <f>IF(ISBLANK('Set Schedules Here'!P606),"",ROUND('Set Schedules Here'!P606,rounding_decimal_places))</f>
        <v/>
      </c>
      <c r="Z304" s="12" t="str">
        <f>IF(ISBLANK('Set Schedules Here'!P607),"",ROUND('Set Schedules Here'!P607,rounding_decimal_places))</f>
        <v/>
      </c>
      <c r="AA304" s="12" t="str">
        <f>IF(ISBLANK('Set Schedules Here'!Q606),"",ROUND('Set Schedules Here'!Q606,rounding_decimal_places))</f>
        <v/>
      </c>
      <c r="AB304" s="12" t="str">
        <f>IF(ISBLANK('Set Schedules Here'!Q607),"",ROUND('Set Schedules Here'!Q607,rounding_decimal_places))</f>
        <v/>
      </c>
      <c r="AC304" s="12" t="str">
        <f>IF(ISBLANK('Set Schedules Here'!R606),"",ROUND('Set Schedules Here'!R606,rounding_decimal_places))</f>
        <v/>
      </c>
      <c r="AD304" s="12" t="str">
        <f>IF(ISBLANK('Set Schedules Here'!R607),"",ROUND('Set Schedules Here'!R607,rounding_decimal_places))</f>
        <v/>
      </c>
      <c r="AE304" s="12" t="str">
        <f>IF(ISBLANK('Set Schedules Here'!S606),"",ROUND('Set Schedules Here'!S606,rounding_decimal_places))</f>
        <v/>
      </c>
      <c r="AF304" s="12" t="str">
        <f>IF(ISBLANK('Set Schedules Here'!S607),"",ROUND('Set Schedules Here'!S607,rounding_decimal_places))</f>
        <v/>
      </c>
      <c r="AG304" s="12" t="str">
        <f>IF(ISBLANK('Set Schedules Here'!T606),"",ROUND('Set Schedules Here'!T606,rounding_decimal_places))</f>
        <v/>
      </c>
      <c r="AH304" s="12" t="str">
        <f>IF(ISBLANK('Set Schedules Here'!T607),"",ROUND('Set Schedules Here'!T607,rounding_decimal_places))</f>
        <v/>
      </c>
      <c r="AI304" s="12" t="str">
        <f>IF(ISBLANK('Set Schedules Here'!U606),"",ROUND('Set Schedules Here'!U606,rounding_decimal_places))</f>
        <v/>
      </c>
      <c r="AJ304" s="12" t="str">
        <f>IF(ISBLANK('Set Schedules Here'!U607),"",ROUND('Set Schedules Here'!U607,rounding_decimal_places))</f>
        <v/>
      </c>
      <c r="AK304" s="12" t="str">
        <f>IF(ISBLANK('Set Schedules Here'!V606),"",ROUND('Set Schedules Here'!V606,rounding_decimal_places))</f>
        <v/>
      </c>
      <c r="AL304" s="12" t="str">
        <f>IF(ISBLANK('Set Schedules Here'!V607),"",ROUND('Set Schedules Here'!V607,rounding_decimal_places))</f>
        <v/>
      </c>
      <c r="AM304" s="12" t="str">
        <f>IF(ISBLANK('Set Schedules Here'!W606),"",ROUND('Set Schedules Here'!W606,rounding_decimal_places))</f>
        <v/>
      </c>
      <c r="AN304" s="12" t="str">
        <f>IF(ISBLANK('Set Schedules Here'!W607),"",ROUND('Set Schedules Here'!W607,rounding_decimal_places))</f>
        <v/>
      </c>
      <c r="AO304" s="12" t="str">
        <f>IF(ISBLANK('Set Schedules Here'!X606),"",ROUND('Set Schedules Here'!X606,rounding_decimal_places))</f>
        <v/>
      </c>
      <c r="AP304" s="12" t="str">
        <f>IF(ISBLANK('Set Schedules Here'!X607),"",ROUND('Set Schedules Here'!X607,rounding_decimal_places))</f>
        <v/>
      </c>
      <c r="AQ304" s="12" t="str">
        <f>IF(ISBLANK('Set Schedules Here'!Y606),"",ROUND('Set Schedules Here'!Y606,rounding_decimal_places))</f>
        <v/>
      </c>
      <c r="AR304" s="12" t="str">
        <f>IF(ISBLANK('Set Schedules Here'!Y607),"",ROUND('Set Schedules Here'!Y607,rounding_decimal_places))</f>
        <v/>
      </c>
      <c r="AS304" s="12" t="str">
        <f>IF(ISBLANK('Set Schedules Here'!Z606),"",ROUND('Set Schedules Here'!Z606,rounding_decimal_places))</f>
        <v/>
      </c>
      <c r="AT304" s="12" t="str">
        <f>IF(ISBLANK('Set Schedules Here'!Z607),"",ROUND('Set Schedules Here'!Z607,rounding_decimal_places))</f>
        <v/>
      </c>
      <c r="AU304" s="12" t="str">
        <f>IF(ISBLANK('Set Schedules Here'!AA606),"",ROUND('Set Schedules Here'!AA606,rounding_decimal_places))</f>
        <v/>
      </c>
      <c r="AV304" s="12" t="str">
        <f>IF(ISBLANK('Set Schedules Here'!AA607),"",ROUND('Set Schedules Here'!AA607,rounding_decimal_places))</f>
        <v/>
      </c>
      <c r="AW304" s="12" t="str">
        <f>IF(ISBLANK('Set Schedules Here'!AB606),"",ROUND('Set Schedules Here'!AB606,rounding_decimal_places))</f>
        <v/>
      </c>
      <c r="AX304" s="12" t="str">
        <f>IF(ISBLANK('Set Schedules Here'!AB607),"",ROUND('Set Schedules Here'!AB607,rounding_decimal_places))</f>
        <v/>
      </c>
      <c r="AY304" s="12" t="str">
        <f>IF(ISBLANK('Set Schedules Here'!AC606),"",ROUND('Set Schedules Here'!AC606,rounding_decimal_places))</f>
        <v/>
      </c>
      <c r="AZ304" s="12" t="str">
        <f>IF(ISBLANK('Set Schedules Here'!AC607),"",ROUND('Set Schedules Here'!AC607,rounding_decimal_places))</f>
        <v/>
      </c>
      <c r="BA304" s="12" t="str">
        <f>IF(ISBLANK('Set Schedules Here'!AD606),"",ROUND('Set Schedules Here'!AD606,rounding_decimal_places))</f>
        <v/>
      </c>
      <c r="BB304" s="12" t="str">
        <f>IF(ISBLANK('Set Schedules Here'!AD607),"",ROUND('Set Schedules Here'!AD607,rounding_decimal_places))</f>
        <v/>
      </c>
      <c r="BC304" s="12" t="str">
        <f>IF(ISBLANK('Set Schedules Here'!AE606),"",ROUND('Set Schedules Here'!AE606,rounding_decimal_places))</f>
        <v/>
      </c>
      <c r="BD304" s="12" t="str">
        <f>IF(ISBLANK('Set Schedules Here'!AE607),"",ROUND('Set Schedules Here'!AE607,rounding_decimal_places))</f>
        <v/>
      </c>
      <c r="BE304" s="12" t="str">
        <f>IF(ISBLANK('Set Schedules Here'!AF606),"",ROUND('Set Schedules Here'!AF606,rounding_decimal_places))</f>
        <v/>
      </c>
      <c r="BF304" s="12" t="str">
        <f>IF(ISBLANK('Set Schedules Here'!AF607),"",ROUND('Set Schedules Here'!AF607,rounding_decimal_places))</f>
        <v/>
      </c>
      <c r="BG304" s="12" t="str">
        <f>IF(ISBLANK('Set Schedules Here'!AG606),"",ROUND('Set Schedules Here'!AG606,rounding_decimal_places))</f>
        <v/>
      </c>
      <c r="BH304" s="12" t="str">
        <f>IF(ISBLANK('Set Schedules Here'!AG607),"",ROUND('Set Schedules Here'!AG607,rounding_decimal_places))</f>
        <v/>
      </c>
      <c r="BI304" s="12" t="str">
        <f>IF(ISBLANK('Set Schedules Here'!AH606),"",ROUND('Set Schedules Here'!AH606,rounding_decimal_places))</f>
        <v/>
      </c>
      <c r="BJ304" s="12" t="str">
        <f>IF(ISBLANK('Set Schedules Here'!AH607),"",ROUND('Set Schedules Here'!AH607,rounding_decimal_places))</f>
        <v/>
      </c>
      <c r="BK304" s="12" t="str">
        <f>IF(ISBLANK('Set Schedules Here'!AI606),"",ROUND('Set Schedules Here'!AI606,rounding_decimal_places))</f>
        <v/>
      </c>
      <c r="BL304" s="12" t="str">
        <f>IF(ISBLANK('Set Schedules Here'!AI607),"",ROUND('Set Schedules Here'!AI607,rounding_decimal_places))</f>
        <v/>
      </c>
      <c r="BM304" s="12" t="str">
        <f>IF(ISBLANK('Set Schedules Here'!AJ606),"",ROUND('Set Schedules Here'!AJ606,rounding_decimal_places))</f>
        <v/>
      </c>
      <c r="BN304" s="12" t="str">
        <f>IF(ISBLANK('Set Schedules Here'!AJ607),"",ROUND('Set Schedules Here'!AJ607,rounding_decimal_places))</f>
        <v/>
      </c>
      <c r="BO304" s="12" t="str">
        <f>IF(ISBLANK('Set Schedules Here'!AK606),"",ROUND('Set Schedules Here'!AK606,rounding_decimal_places))</f>
        <v/>
      </c>
      <c r="BP304" s="21" t="str">
        <f>IF(ISBLANK('Set Schedules Here'!AK607),"",ROUND('Set Schedules Here'!AK607,rounding_decimal_places))</f>
        <v/>
      </c>
    </row>
    <row r="305" spans="1:68" x14ac:dyDescent="0.45">
      <c r="A305" s="16" t="str">
        <f>'Set Schedules Here'!A608</f>
        <v>elec capacity construction subsidy</v>
      </c>
      <c r="B305" s="12" t="str">
        <f>IF(ISBLANK('Set Schedules Here'!C608),"",'Set Schedules Here'!C608)</f>
        <v>heavy or residual fuel oil es</v>
      </c>
      <c r="C305" s="12" t="str">
        <f>IF(ISBLANK('Set Schedules Here'!D608),"",'Set Schedules Here'!D608)</f>
        <v/>
      </c>
      <c r="D305" s="21" t="str">
        <f>IF(ISBLANK('Set Schedules Here'!E608),"",'Set Schedules Here'!E608)</f>
        <v/>
      </c>
      <c r="E305" s="12">
        <f>IF(ISBLANK('Set Schedules Here'!F608),"",ROUND('Set Schedules Here'!F608,rounding_decimal_places))</f>
        <v>2019</v>
      </c>
      <c r="F305" s="12">
        <f>IF(ISBLANK('Set Schedules Here'!F609),"",ROUND('Set Schedules Here'!F609,rounding_decimal_places))</f>
        <v>0</v>
      </c>
      <c r="G305" s="12">
        <f>IF(ISBLANK('Set Schedules Here'!G608),"",ROUND('Set Schedules Here'!G608,rounding_decimal_places))</f>
        <v>2020</v>
      </c>
      <c r="H305" s="12">
        <f>IF(ISBLANK('Set Schedules Here'!G609),"",ROUND('Set Schedules Here'!G609,rounding_decimal_places))</f>
        <v>0</v>
      </c>
      <c r="I305" s="12">
        <f>IF(ISBLANK('Set Schedules Here'!H608),"",ROUND('Set Schedules Here'!H608,rounding_decimal_places))</f>
        <v>2050</v>
      </c>
      <c r="J305" s="12">
        <f>IF(ISBLANK('Set Schedules Here'!H609),"",ROUND('Set Schedules Here'!H609,rounding_decimal_places))</f>
        <v>1</v>
      </c>
      <c r="K305" s="12" t="str">
        <f>IF(ISBLANK('Set Schedules Here'!I608),"",ROUND('Set Schedules Here'!I608,rounding_decimal_places))</f>
        <v/>
      </c>
      <c r="L305" s="12" t="str">
        <f>IF(ISBLANK('Set Schedules Here'!I609),"",ROUND('Set Schedules Here'!I609,rounding_decimal_places))</f>
        <v/>
      </c>
      <c r="M305" s="12" t="str">
        <f>IF(ISBLANK('Set Schedules Here'!J608),"",ROUND('Set Schedules Here'!J608,rounding_decimal_places))</f>
        <v/>
      </c>
      <c r="N305" s="12" t="str">
        <f>IF(ISBLANK('Set Schedules Here'!J609),"",ROUND('Set Schedules Here'!J609,rounding_decimal_places))</f>
        <v/>
      </c>
      <c r="O305" s="12" t="str">
        <f>IF(ISBLANK('Set Schedules Here'!K608),"",ROUND('Set Schedules Here'!K608,rounding_decimal_places))</f>
        <v/>
      </c>
      <c r="P305" s="12" t="str">
        <f>IF(ISBLANK('Set Schedules Here'!K609),"",ROUND('Set Schedules Here'!K609,rounding_decimal_places))</f>
        <v/>
      </c>
      <c r="Q305" s="12" t="str">
        <f>IF(ISBLANK('Set Schedules Here'!L608),"",ROUND('Set Schedules Here'!L608,rounding_decimal_places))</f>
        <v/>
      </c>
      <c r="R305" s="12" t="str">
        <f>IF(ISBLANK('Set Schedules Here'!L609),"",ROUND('Set Schedules Here'!L609,rounding_decimal_places))</f>
        <v/>
      </c>
      <c r="S305" s="12" t="str">
        <f>IF(ISBLANK('Set Schedules Here'!M608),"",ROUND('Set Schedules Here'!M608,rounding_decimal_places))</f>
        <v/>
      </c>
      <c r="T305" s="12" t="str">
        <f>IF(ISBLANK('Set Schedules Here'!M609),"",ROUND('Set Schedules Here'!M609,rounding_decimal_places))</f>
        <v/>
      </c>
      <c r="U305" s="12" t="str">
        <f>IF(ISBLANK('Set Schedules Here'!N608),"",ROUND('Set Schedules Here'!N608,rounding_decimal_places))</f>
        <v/>
      </c>
      <c r="V305" s="12" t="str">
        <f>IF(ISBLANK('Set Schedules Here'!N609),"",ROUND('Set Schedules Here'!N609,rounding_decimal_places))</f>
        <v/>
      </c>
      <c r="W305" s="12" t="str">
        <f>IF(ISBLANK('Set Schedules Here'!O608),"",ROUND('Set Schedules Here'!O608,rounding_decimal_places))</f>
        <v/>
      </c>
      <c r="X305" s="12" t="str">
        <f>IF(ISBLANK('Set Schedules Here'!O609),"",ROUND('Set Schedules Here'!O609,rounding_decimal_places))</f>
        <v/>
      </c>
      <c r="Y305" s="12" t="str">
        <f>IF(ISBLANK('Set Schedules Here'!P608),"",ROUND('Set Schedules Here'!P608,rounding_decimal_places))</f>
        <v/>
      </c>
      <c r="Z305" s="12" t="str">
        <f>IF(ISBLANK('Set Schedules Here'!P609),"",ROUND('Set Schedules Here'!P609,rounding_decimal_places))</f>
        <v/>
      </c>
      <c r="AA305" s="12" t="str">
        <f>IF(ISBLANK('Set Schedules Here'!Q608),"",ROUND('Set Schedules Here'!Q608,rounding_decimal_places))</f>
        <v/>
      </c>
      <c r="AB305" s="12" t="str">
        <f>IF(ISBLANK('Set Schedules Here'!Q609),"",ROUND('Set Schedules Here'!Q609,rounding_decimal_places))</f>
        <v/>
      </c>
      <c r="AC305" s="12" t="str">
        <f>IF(ISBLANK('Set Schedules Here'!R608),"",ROUND('Set Schedules Here'!R608,rounding_decimal_places))</f>
        <v/>
      </c>
      <c r="AD305" s="12" t="str">
        <f>IF(ISBLANK('Set Schedules Here'!R609),"",ROUND('Set Schedules Here'!R609,rounding_decimal_places))</f>
        <v/>
      </c>
      <c r="AE305" s="12" t="str">
        <f>IF(ISBLANK('Set Schedules Here'!S608),"",ROUND('Set Schedules Here'!S608,rounding_decimal_places))</f>
        <v/>
      </c>
      <c r="AF305" s="12" t="str">
        <f>IF(ISBLANK('Set Schedules Here'!S609),"",ROUND('Set Schedules Here'!S609,rounding_decimal_places))</f>
        <v/>
      </c>
      <c r="AG305" s="12" t="str">
        <f>IF(ISBLANK('Set Schedules Here'!T608),"",ROUND('Set Schedules Here'!T608,rounding_decimal_places))</f>
        <v/>
      </c>
      <c r="AH305" s="12" t="str">
        <f>IF(ISBLANK('Set Schedules Here'!T609),"",ROUND('Set Schedules Here'!T609,rounding_decimal_places))</f>
        <v/>
      </c>
      <c r="AI305" s="12" t="str">
        <f>IF(ISBLANK('Set Schedules Here'!U608),"",ROUND('Set Schedules Here'!U608,rounding_decimal_places))</f>
        <v/>
      </c>
      <c r="AJ305" s="12" t="str">
        <f>IF(ISBLANK('Set Schedules Here'!U609),"",ROUND('Set Schedules Here'!U609,rounding_decimal_places))</f>
        <v/>
      </c>
      <c r="AK305" s="12" t="str">
        <f>IF(ISBLANK('Set Schedules Here'!V608),"",ROUND('Set Schedules Here'!V608,rounding_decimal_places))</f>
        <v/>
      </c>
      <c r="AL305" s="12" t="str">
        <f>IF(ISBLANK('Set Schedules Here'!V609),"",ROUND('Set Schedules Here'!V609,rounding_decimal_places))</f>
        <v/>
      </c>
      <c r="AM305" s="12" t="str">
        <f>IF(ISBLANK('Set Schedules Here'!W608),"",ROUND('Set Schedules Here'!W608,rounding_decimal_places))</f>
        <v/>
      </c>
      <c r="AN305" s="12" t="str">
        <f>IF(ISBLANK('Set Schedules Here'!W609),"",ROUND('Set Schedules Here'!W609,rounding_decimal_places))</f>
        <v/>
      </c>
      <c r="AO305" s="12" t="str">
        <f>IF(ISBLANK('Set Schedules Here'!X608),"",ROUND('Set Schedules Here'!X608,rounding_decimal_places))</f>
        <v/>
      </c>
      <c r="AP305" s="12" t="str">
        <f>IF(ISBLANK('Set Schedules Here'!X609),"",ROUND('Set Schedules Here'!X609,rounding_decimal_places))</f>
        <v/>
      </c>
      <c r="AQ305" s="12" t="str">
        <f>IF(ISBLANK('Set Schedules Here'!Y608),"",ROUND('Set Schedules Here'!Y608,rounding_decimal_places))</f>
        <v/>
      </c>
      <c r="AR305" s="12" t="str">
        <f>IF(ISBLANK('Set Schedules Here'!Y609),"",ROUND('Set Schedules Here'!Y609,rounding_decimal_places))</f>
        <v/>
      </c>
      <c r="AS305" s="12" t="str">
        <f>IF(ISBLANK('Set Schedules Here'!Z608),"",ROUND('Set Schedules Here'!Z608,rounding_decimal_places))</f>
        <v/>
      </c>
      <c r="AT305" s="12" t="str">
        <f>IF(ISBLANK('Set Schedules Here'!Z609),"",ROUND('Set Schedules Here'!Z609,rounding_decimal_places))</f>
        <v/>
      </c>
      <c r="AU305" s="12" t="str">
        <f>IF(ISBLANK('Set Schedules Here'!AA608),"",ROUND('Set Schedules Here'!AA608,rounding_decimal_places))</f>
        <v/>
      </c>
      <c r="AV305" s="12" t="str">
        <f>IF(ISBLANK('Set Schedules Here'!AA609),"",ROUND('Set Schedules Here'!AA609,rounding_decimal_places))</f>
        <v/>
      </c>
      <c r="AW305" s="12" t="str">
        <f>IF(ISBLANK('Set Schedules Here'!AB608),"",ROUND('Set Schedules Here'!AB608,rounding_decimal_places))</f>
        <v/>
      </c>
      <c r="AX305" s="12" t="str">
        <f>IF(ISBLANK('Set Schedules Here'!AB609),"",ROUND('Set Schedules Here'!AB609,rounding_decimal_places))</f>
        <v/>
      </c>
      <c r="AY305" s="12" t="str">
        <f>IF(ISBLANK('Set Schedules Here'!AC608),"",ROUND('Set Schedules Here'!AC608,rounding_decimal_places))</f>
        <v/>
      </c>
      <c r="AZ305" s="12" t="str">
        <f>IF(ISBLANK('Set Schedules Here'!AC609),"",ROUND('Set Schedules Here'!AC609,rounding_decimal_places))</f>
        <v/>
      </c>
      <c r="BA305" s="12" t="str">
        <f>IF(ISBLANK('Set Schedules Here'!AD608),"",ROUND('Set Schedules Here'!AD608,rounding_decimal_places))</f>
        <v/>
      </c>
      <c r="BB305" s="12" t="str">
        <f>IF(ISBLANK('Set Schedules Here'!AD609),"",ROUND('Set Schedules Here'!AD609,rounding_decimal_places))</f>
        <v/>
      </c>
      <c r="BC305" s="12" t="str">
        <f>IF(ISBLANK('Set Schedules Here'!AE608),"",ROUND('Set Schedules Here'!AE608,rounding_decimal_places))</f>
        <v/>
      </c>
      <c r="BD305" s="12" t="str">
        <f>IF(ISBLANK('Set Schedules Here'!AE609),"",ROUND('Set Schedules Here'!AE609,rounding_decimal_places))</f>
        <v/>
      </c>
      <c r="BE305" s="12" t="str">
        <f>IF(ISBLANK('Set Schedules Here'!AF608),"",ROUND('Set Schedules Here'!AF608,rounding_decimal_places))</f>
        <v/>
      </c>
      <c r="BF305" s="12" t="str">
        <f>IF(ISBLANK('Set Schedules Here'!AF609),"",ROUND('Set Schedules Here'!AF609,rounding_decimal_places))</f>
        <v/>
      </c>
      <c r="BG305" s="12" t="str">
        <f>IF(ISBLANK('Set Schedules Here'!AG608),"",ROUND('Set Schedules Here'!AG608,rounding_decimal_places))</f>
        <v/>
      </c>
      <c r="BH305" s="12" t="str">
        <f>IF(ISBLANK('Set Schedules Here'!AG609),"",ROUND('Set Schedules Here'!AG609,rounding_decimal_places))</f>
        <v/>
      </c>
      <c r="BI305" s="12" t="str">
        <f>IF(ISBLANK('Set Schedules Here'!AH608),"",ROUND('Set Schedules Here'!AH608,rounding_decimal_places))</f>
        <v/>
      </c>
      <c r="BJ305" s="12" t="str">
        <f>IF(ISBLANK('Set Schedules Here'!AH609),"",ROUND('Set Schedules Here'!AH609,rounding_decimal_places))</f>
        <v/>
      </c>
      <c r="BK305" s="12" t="str">
        <f>IF(ISBLANK('Set Schedules Here'!AI608),"",ROUND('Set Schedules Here'!AI608,rounding_decimal_places))</f>
        <v/>
      </c>
      <c r="BL305" s="12" t="str">
        <f>IF(ISBLANK('Set Schedules Here'!AI609),"",ROUND('Set Schedules Here'!AI609,rounding_decimal_places))</f>
        <v/>
      </c>
      <c r="BM305" s="12" t="str">
        <f>IF(ISBLANK('Set Schedules Here'!AJ608),"",ROUND('Set Schedules Here'!AJ608,rounding_decimal_places))</f>
        <v/>
      </c>
      <c r="BN305" s="12" t="str">
        <f>IF(ISBLANK('Set Schedules Here'!AJ609),"",ROUND('Set Schedules Here'!AJ609,rounding_decimal_places))</f>
        <v/>
      </c>
      <c r="BO305" s="12" t="str">
        <f>IF(ISBLANK('Set Schedules Here'!AK608),"",ROUND('Set Schedules Here'!AK608,rounding_decimal_places))</f>
        <v/>
      </c>
      <c r="BP305" s="21" t="str">
        <f>IF(ISBLANK('Set Schedules Here'!AK609),"",ROUND('Set Schedules Here'!AK609,rounding_decimal_places))</f>
        <v/>
      </c>
    </row>
    <row r="306" spans="1:68" x14ac:dyDescent="0.45">
      <c r="A306" s="16" t="str">
        <f>'Set Schedules Here'!A610</f>
        <v>elec capacity construction subsidy</v>
      </c>
      <c r="B306" s="12" t="str">
        <f>IF(ISBLANK('Set Schedules Here'!C610),"",'Set Schedules Here'!C610)</f>
        <v>municipal solid waste es</v>
      </c>
      <c r="C306" s="12" t="str">
        <f>IF(ISBLANK('Set Schedules Here'!D610),"",'Set Schedules Here'!D610)</f>
        <v/>
      </c>
      <c r="D306" s="21" t="str">
        <f>IF(ISBLANK('Set Schedules Here'!E610),"",'Set Schedules Here'!E610)</f>
        <v/>
      </c>
      <c r="E306" s="12">
        <f>IF(ISBLANK('Set Schedules Here'!F610),"",ROUND('Set Schedules Here'!F610,rounding_decimal_places))</f>
        <v>2019</v>
      </c>
      <c r="F306" s="12">
        <f>IF(ISBLANK('Set Schedules Here'!F611),"",ROUND('Set Schedules Here'!F611,rounding_decimal_places))</f>
        <v>0</v>
      </c>
      <c r="G306" s="12">
        <f>IF(ISBLANK('Set Schedules Here'!G610),"",ROUND('Set Schedules Here'!G610,rounding_decimal_places))</f>
        <v>2020</v>
      </c>
      <c r="H306" s="12">
        <f>IF(ISBLANK('Set Schedules Here'!G611),"",ROUND('Set Schedules Here'!G611,rounding_decimal_places))</f>
        <v>0</v>
      </c>
      <c r="I306" s="12">
        <f>IF(ISBLANK('Set Schedules Here'!H610),"",ROUND('Set Schedules Here'!H610,rounding_decimal_places))</f>
        <v>2050</v>
      </c>
      <c r="J306" s="12">
        <f>IF(ISBLANK('Set Schedules Here'!H611),"",ROUND('Set Schedules Here'!H611,rounding_decimal_places))</f>
        <v>1</v>
      </c>
      <c r="K306" s="12" t="str">
        <f>IF(ISBLANK('Set Schedules Here'!I610),"",ROUND('Set Schedules Here'!I610,rounding_decimal_places))</f>
        <v/>
      </c>
      <c r="L306" s="12" t="str">
        <f>IF(ISBLANK('Set Schedules Here'!I611),"",ROUND('Set Schedules Here'!I611,rounding_decimal_places))</f>
        <v/>
      </c>
      <c r="M306" s="12" t="str">
        <f>IF(ISBLANK('Set Schedules Here'!J610),"",ROUND('Set Schedules Here'!J610,rounding_decimal_places))</f>
        <v/>
      </c>
      <c r="N306" s="12" t="str">
        <f>IF(ISBLANK('Set Schedules Here'!J611),"",ROUND('Set Schedules Here'!J611,rounding_decimal_places))</f>
        <v/>
      </c>
      <c r="O306" s="12" t="str">
        <f>IF(ISBLANK('Set Schedules Here'!K610),"",ROUND('Set Schedules Here'!K610,rounding_decimal_places))</f>
        <v/>
      </c>
      <c r="P306" s="12" t="str">
        <f>IF(ISBLANK('Set Schedules Here'!K611),"",ROUND('Set Schedules Here'!K611,rounding_decimal_places))</f>
        <v/>
      </c>
      <c r="Q306" s="12" t="str">
        <f>IF(ISBLANK('Set Schedules Here'!L610),"",ROUND('Set Schedules Here'!L610,rounding_decimal_places))</f>
        <v/>
      </c>
      <c r="R306" s="12" t="str">
        <f>IF(ISBLANK('Set Schedules Here'!L611),"",ROUND('Set Schedules Here'!L611,rounding_decimal_places))</f>
        <v/>
      </c>
      <c r="S306" s="12" t="str">
        <f>IF(ISBLANK('Set Schedules Here'!M610),"",ROUND('Set Schedules Here'!M610,rounding_decimal_places))</f>
        <v/>
      </c>
      <c r="T306" s="12" t="str">
        <f>IF(ISBLANK('Set Schedules Here'!M611),"",ROUND('Set Schedules Here'!M611,rounding_decimal_places))</f>
        <v/>
      </c>
      <c r="U306" s="12" t="str">
        <f>IF(ISBLANK('Set Schedules Here'!N610),"",ROUND('Set Schedules Here'!N610,rounding_decimal_places))</f>
        <v/>
      </c>
      <c r="V306" s="12" t="str">
        <f>IF(ISBLANK('Set Schedules Here'!N611),"",ROUND('Set Schedules Here'!N611,rounding_decimal_places))</f>
        <v/>
      </c>
      <c r="W306" s="12" t="str">
        <f>IF(ISBLANK('Set Schedules Here'!O610),"",ROUND('Set Schedules Here'!O610,rounding_decimal_places))</f>
        <v/>
      </c>
      <c r="X306" s="12" t="str">
        <f>IF(ISBLANK('Set Schedules Here'!O611),"",ROUND('Set Schedules Here'!O611,rounding_decimal_places))</f>
        <v/>
      </c>
      <c r="Y306" s="12" t="str">
        <f>IF(ISBLANK('Set Schedules Here'!P610),"",ROUND('Set Schedules Here'!P610,rounding_decimal_places))</f>
        <v/>
      </c>
      <c r="Z306" s="12" t="str">
        <f>IF(ISBLANK('Set Schedules Here'!P611),"",ROUND('Set Schedules Here'!P611,rounding_decimal_places))</f>
        <v/>
      </c>
      <c r="AA306" s="12" t="str">
        <f>IF(ISBLANK('Set Schedules Here'!Q610),"",ROUND('Set Schedules Here'!Q610,rounding_decimal_places))</f>
        <v/>
      </c>
      <c r="AB306" s="12" t="str">
        <f>IF(ISBLANK('Set Schedules Here'!Q611),"",ROUND('Set Schedules Here'!Q611,rounding_decimal_places))</f>
        <v/>
      </c>
      <c r="AC306" s="12" t="str">
        <f>IF(ISBLANK('Set Schedules Here'!R610),"",ROUND('Set Schedules Here'!R610,rounding_decimal_places))</f>
        <v/>
      </c>
      <c r="AD306" s="12" t="str">
        <f>IF(ISBLANK('Set Schedules Here'!R611),"",ROUND('Set Schedules Here'!R611,rounding_decimal_places))</f>
        <v/>
      </c>
      <c r="AE306" s="12" t="str">
        <f>IF(ISBLANK('Set Schedules Here'!S610),"",ROUND('Set Schedules Here'!S610,rounding_decimal_places))</f>
        <v/>
      </c>
      <c r="AF306" s="12" t="str">
        <f>IF(ISBLANK('Set Schedules Here'!S611),"",ROUND('Set Schedules Here'!S611,rounding_decimal_places))</f>
        <v/>
      </c>
      <c r="AG306" s="12" t="str">
        <f>IF(ISBLANK('Set Schedules Here'!T610),"",ROUND('Set Schedules Here'!T610,rounding_decimal_places))</f>
        <v/>
      </c>
      <c r="AH306" s="12" t="str">
        <f>IF(ISBLANK('Set Schedules Here'!T611),"",ROUND('Set Schedules Here'!T611,rounding_decimal_places))</f>
        <v/>
      </c>
      <c r="AI306" s="12" t="str">
        <f>IF(ISBLANK('Set Schedules Here'!U610),"",ROUND('Set Schedules Here'!U610,rounding_decimal_places))</f>
        <v/>
      </c>
      <c r="AJ306" s="12" t="str">
        <f>IF(ISBLANK('Set Schedules Here'!U611),"",ROUND('Set Schedules Here'!U611,rounding_decimal_places))</f>
        <v/>
      </c>
      <c r="AK306" s="12" t="str">
        <f>IF(ISBLANK('Set Schedules Here'!V610),"",ROUND('Set Schedules Here'!V610,rounding_decimal_places))</f>
        <v/>
      </c>
      <c r="AL306" s="12" t="str">
        <f>IF(ISBLANK('Set Schedules Here'!V611),"",ROUND('Set Schedules Here'!V611,rounding_decimal_places))</f>
        <v/>
      </c>
      <c r="AM306" s="12" t="str">
        <f>IF(ISBLANK('Set Schedules Here'!W610),"",ROUND('Set Schedules Here'!W610,rounding_decimal_places))</f>
        <v/>
      </c>
      <c r="AN306" s="12" t="str">
        <f>IF(ISBLANK('Set Schedules Here'!W611),"",ROUND('Set Schedules Here'!W611,rounding_decimal_places))</f>
        <v/>
      </c>
      <c r="AO306" s="12" t="str">
        <f>IF(ISBLANK('Set Schedules Here'!X610),"",ROUND('Set Schedules Here'!X610,rounding_decimal_places))</f>
        <v/>
      </c>
      <c r="AP306" s="12" t="str">
        <f>IF(ISBLANK('Set Schedules Here'!X611),"",ROUND('Set Schedules Here'!X611,rounding_decimal_places))</f>
        <v/>
      </c>
      <c r="AQ306" s="12" t="str">
        <f>IF(ISBLANK('Set Schedules Here'!Y610),"",ROUND('Set Schedules Here'!Y610,rounding_decimal_places))</f>
        <v/>
      </c>
      <c r="AR306" s="12" t="str">
        <f>IF(ISBLANK('Set Schedules Here'!Y611),"",ROUND('Set Schedules Here'!Y611,rounding_decimal_places))</f>
        <v/>
      </c>
      <c r="AS306" s="12" t="str">
        <f>IF(ISBLANK('Set Schedules Here'!Z610),"",ROUND('Set Schedules Here'!Z610,rounding_decimal_places))</f>
        <v/>
      </c>
      <c r="AT306" s="12" t="str">
        <f>IF(ISBLANK('Set Schedules Here'!Z611),"",ROUND('Set Schedules Here'!Z611,rounding_decimal_places))</f>
        <v/>
      </c>
      <c r="AU306" s="12" t="str">
        <f>IF(ISBLANK('Set Schedules Here'!AA610),"",ROUND('Set Schedules Here'!AA610,rounding_decimal_places))</f>
        <v/>
      </c>
      <c r="AV306" s="12" t="str">
        <f>IF(ISBLANK('Set Schedules Here'!AA611),"",ROUND('Set Schedules Here'!AA611,rounding_decimal_places))</f>
        <v/>
      </c>
      <c r="AW306" s="12" t="str">
        <f>IF(ISBLANK('Set Schedules Here'!AB610),"",ROUND('Set Schedules Here'!AB610,rounding_decimal_places))</f>
        <v/>
      </c>
      <c r="AX306" s="12" t="str">
        <f>IF(ISBLANK('Set Schedules Here'!AB611),"",ROUND('Set Schedules Here'!AB611,rounding_decimal_places))</f>
        <v/>
      </c>
      <c r="AY306" s="12" t="str">
        <f>IF(ISBLANK('Set Schedules Here'!AC610),"",ROUND('Set Schedules Here'!AC610,rounding_decimal_places))</f>
        <v/>
      </c>
      <c r="AZ306" s="12" t="str">
        <f>IF(ISBLANK('Set Schedules Here'!AC611),"",ROUND('Set Schedules Here'!AC611,rounding_decimal_places))</f>
        <v/>
      </c>
      <c r="BA306" s="12" t="str">
        <f>IF(ISBLANK('Set Schedules Here'!AD610),"",ROUND('Set Schedules Here'!AD610,rounding_decimal_places))</f>
        <v/>
      </c>
      <c r="BB306" s="12" t="str">
        <f>IF(ISBLANK('Set Schedules Here'!AD611),"",ROUND('Set Schedules Here'!AD611,rounding_decimal_places))</f>
        <v/>
      </c>
      <c r="BC306" s="12" t="str">
        <f>IF(ISBLANK('Set Schedules Here'!AE610),"",ROUND('Set Schedules Here'!AE610,rounding_decimal_places))</f>
        <v/>
      </c>
      <c r="BD306" s="12" t="str">
        <f>IF(ISBLANK('Set Schedules Here'!AE611),"",ROUND('Set Schedules Here'!AE611,rounding_decimal_places))</f>
        <v/>
      </c>
      <c r="BE306" s="12" t="str">
        <f>IF(ISBLANK('Set Schedules Here'!AF610),"",ROUND('Set Schedules Here'!AF610,rounding_decimal_places))</f>
        <v/>
      </c>
      <c r="BF306" s="12" t="str">
        <f>IF(ISBLANK('Set Schedules Here'!AF611),"",ROUND('Set Schedules Here'!AF611,rounding_decimal_places))</f>
        <v/>
      </c>
      <c r="BG306" s="12" t="str">
        <f>IF(ISBLANK('Set Schedules Here'!AG610),"",ROUND('Set Schedules Here'!AG610,rounding_decimal_places))</f>
        <v/>
      </c>
      <c r="BH306" s="12" t="str">
        <f>IF(ISBLANK('Set Schedules Here'!AG611),"",ROUND('Set Schedules Here'!AG611,rounding_decimal_places))</f>
        <v/>
      </c>
      <c r="BI306" s="12" t="str">
        <f>IF(ISBLANK('Set Schedules Here'!AH610),"",ROUND('Set Schedules Here'!AH610,rounding_decimal_places))</f>
        <v/>
      </c>
      <c r="BJ306" s="12" t="str">
        <f>IF(ISBLANK('Set Schedules Here'!AH611),"",ROUND('Set Schedules Here'!AH611,rounding_decimal_places))</f>
        <v/>
      </c>
      <c r="BK306" s="12" t="str">
        <f>IF(ISBLANK('Set Schedules Here'!AI610),"",ROUND('Set Schedules Here'!AI610,rounding_decimal_places))</f>
        <v/>
      </c>
      <c r="BL306" s="12" t="str">
        <f>IF(ISBLANK('Set Schedules Here'!AI611),"",ROUND('Set Schedules Here'!AI611,rounding_decimal_places))</f>
        <v/>
      </c>
      <c r="BM306" s="12" t="str">
        <f>IF(ISBLANK('Set Schedules Here'!AJ610),"",ROUND('Set Schedules Here'!AJ610,rounding_decimal_places))</f>
        <v/>
      </c>
      <c r="BN306" s="12" t="str">
        <f>IF(ISBLANK('Set Schedules Here'!AJ611),"",ROUND('Set Schedules Here'!AJ611,rounding_decimal_places))</f>
        <v/>
      </c>
      <c r="BO306" s="12" t="str">
        <f>IF(ISBLANK('Set Schedules Here'!AK610),"",ROUND('Set Schedules Here'!AK610,rounding_decimal_places))</f>
        <v/>
      </c>
      <c r="BP306" s="21" t="str">
        <f>IF(ISBLANK('Set Schedules Here'!AK611),"",ROUND('Set Schedules Here'!AK611,rounding_decimal_places))</f>
        <v/>
      </c>
    </row>
    <row r="307" spans="1:68" x14ac:dyDescent="0.45">
      <c r="A307" s="16" t="str">
        <f>'Set Schedules Here'!A612</f>
        <v>elec non BAU retirement schedule</v>
      </c>
      <c r="B307" s="12" t="str">
        <f>IF(ISBLANK('Set Schedules Here'!C612),"",'Set Schedules Here'!C612)</f>
        <v>hard coal es</v>
      </c>
      <c r="C307" s="12" t="str">
        <f>IF(ISBLANK('Set Schedules Here'!D612),"",'Set Schedules Here'!D612)</f>
        <v/>
      </c>
      <c r="D307" s="21" t="str">
        <f>IF(ISBLANK('Set Schedules Here'!E612),"",'Set Schedules Here'!E612)</f>
        <v/>
      </c>
      <c r="E307" s="12">
        <f>IF(ISBLANK('Set Schedules Here'!F612),"",ROUND('Set Schedules Here'!F612,rounding_decimal_places))</f>
        <v>2019</v>
      </c>
      <c r="F307" s="12">
        <f>IF(ISBLANK('Set Schedules Here'!F613),"",ROUND('Set Schedules Here'!F613,rounding_decimal_places))</f>
        <v>1</v>
      </c>
      <c r="G307" s="12">
        <f>IF(ISBLANK('Set Schedules Here'!G612),"",ROUND('Set Schedules Here'!G612,rounding_decimal_places))</f>
        <v>2050</v>
      </c>
      <c r="H307" s="12">
        <f>IF(ISBLANK('Set Schedules Here'!G613),"",ROUND('Set Schedules Here'!G613,rounding_decimal_places))</f>
        <v>1</v>
      </c>
      <c r="I307" s="12" t="str">
        <f>IF(ISBLANK('Set Schedules Here'!H612),"",ROUND('Set Schedules Here'!H612,rounding_decimal_places))</f>
        <v/>
      </c>
      <c r="J307" s="12" t="str">
        <f>IF(ISBLANK('Set Schedules Here'!H613),"",ROUND('Set Schedules Here'!H613,rounding_decimal_places))</f>
        <v/>
      </c>
      <c r="K307" s="12" t="str">
        <f>IF(ISBLANK('Set Schedules Here'!I612),"",ROUND('Set Schedules Here'!I612,rounding_decimal_places))</f>
        <v/>
      </c>
      <c r="L307" s="12" t="str">
        <f>IF(ISBLANK('Set Schedules Here'!I613),"",ROUND('Set Schedules Here'!I613,rounding_decimal_places))</f>
        <v/>
      </c>
      <c r="M307" s="12" t="str">
        <f>IF(ISBLANK('Set Schedules Here'!J612),"",ROUND('Set Schedules Here'!J612,rounding_decimal_places))</f>
        <v/>
      </c>
      <c r="N307" s="12" t="str">
        <f>IF(ISBLANK('Set Schedules Here'!J613),"",ROUND('Set Schedules Here'!J613,rounding_decimal_places))</f>
        <v/>
      </c>
      <c r="O307" s="12" t="str">
        <f>IF(ISBLANK('Set Schedules Here'!K612),"",ROUND('Set Schedules Here'!K612,rounding_decimal_places))</f>
        <v/>
      </c>
      <c r="P307" s="12" t="str">
        <f>IF(ISBLANK('Set Schedules Here'!K613),"",ROUND('Set Schedules Here'!K613,rounding_decimal_places))</f>
        <v/>
      </c>
      <c r="Q307" s="12" t="str">
        <f>IF(ISBLANK('Set Schedules Here'!L612),"",ROUND('Set Schedules Here'!L612,rounding_decimal_places))</f>
        <v/>
      </c>
      <c r="R307" s="12" t="str">
        <f>IF(ISBLANK('Set Schedules Here'!L613),"",ROUND('Set Schedules Here'!L613,rounding_decimal_places))</f>
        <v/>
      </c>
      <c r="S307" s="12" t="str">
        <f>IF(ISBLANK('Set Schedules Here'!M612),"",ROUND('Set Schedules Here'!M612,rounding_decimal_places))</f>
        <v/>
      </c>
      <c r="T307" s="12" t="str">
        <f>IF(ISBLANK('Set Schedules Here'!M613),"",ROUND('Set Schedules Here'!M613,rounding_decimal_places))</f>
        <v/>
      </c>
      <c r="U307" s="12" t="str">
        <f>IF(ISBLANK('Set Schedules Here'!N612),"",ROUND('Set Schedules Here'!N612,rounding_decimal_places))</f>
        <v/>
      </c>
      <c r="V307" s="12" t="str">
        <f>IF(ISBLANK('Set Schedules Here'!N613),"",ROUND('Set Schedules Here'!N613,rounding_decimal_places))</f>
        <v/>
      </c>
      <c r="W307" s="12" t="str">
        <f>IF(ISBLANK('Set Schedules Here'!O612),"",ROUND('Set Schedules Here'!O612,rounding_decimal_places))</f>
        <v/>
      </c>
      <c r="X307" s="12" t="str">
        <f>IF(ISBLANK('Set Schedules Here'!O613),"",ROUND('Set Schedules Here'!O613,rounding_decimal_places))</f>
        <v/>
      </c>
      <c r="Y307" s="12" t="str">
        <f>IF(ISBLANK('Set Schedules Here'!P612),"",ROUND('Set Schedules Here'!P612,rounding_decimal_places))</f>
        <v/>
      </c>
      <c r="Z307" s="12" t="str">
        <f>IF(ISBLANK('Set Schedules Here'!P613),"",ROUND('Set Schedules Here'!P613,rounding_decimal_places))</f>
        <v/>
      </c>
      <c r="AA307" s="12" t="str">
        <f>IF(ISBLANK('Set Schedules Here'!Q612),"",ROUND('Set Schedules Here'!Q612,rounding_decimal_places))</f>
        <v/>
      </c>
      <c r="AB307" s="12" t="str">
        <f>IF(ISBLANK('Set Schedules Here'!Q613),"",ROUND('Set Schedules Here'!Q613,rounding_decimal_places))</f>
        <v/>
      </c>
      <c r="AC307" s="12" t="str">
        <f>IF(ISBLANK('Set Schedules Here'!R612),"",ROUND('Set Schedules Here'!R612,rounding_decimal_places))</f>
        <v/>
      </c>
      <c r="AD307" s="12" t="str">
        <f>IF(ISBLANK('Set Schedules Here'!R613),"",ROUND('Set Schedules Here'!R613,rounding_decimal_places))</f>
        <v/>
      </c>
      <c r="AE307" s="12" t="str">
        <f>IF(ISBLANK('Set Schedules Here'!S612),"",ROUND('Set Schedules Here'!S612,rounding_decimal_places))</f>
        <v/>
      </c>
      <c r="AF307" s="12" t="str">
        <f>IF(ISBLANK('Set Schedules Here'!S613),"",ROUND('Set Schedules Here'!S613,rounding_decimal_places))</f>
        <v/>
      </c>
      <c r="AG307" s="12" t="str">
        <f>IF(ISBLANK('Set Schedules Here'!T612),"",ROUND('Set Schedules Here'!T612,rounding_decimal_places))</f>
        <v/>
      </c>
      <c r="AH307" s="12" t="str">
        <f>IF(ISBLANK('Set Schedules Here'!T613),"",ROUND('Set Schedules Here'!T613,rounding_decimal_places))</f>
        <v/>
      </c>
      <c r="AI307" s="12" t="str">
        <f>IF(ISBLANK('Set Schedules Here'!U612),"",ROUND('Set Schedules Here'!U612,rounding_decimal_places))</f>
        <v/>
      </c>
      <c r="AJ307" s="12" t="str">
        <f>IF(ISBLANK('Set Schedules Here'!U613),"",ROUND('Set Schedules Here'!U613,rounding_decimal_places))</f>
        <v/>
      </c>
      <c r="AK307" s="12" t="str">
        <f>IF(ISBLANK('Set Schedules Here'!V612),"",ROUND('Set Schedules Here'!V612,rounding_decimal_places))</f>
        <v/>
      </c>
      <c r="AL307" s="12" t="str">
        <f>IF(ISBLANK('Set Schedules Here'!V613),"",ROUND('Set Schedules Here'!V613,rounding_decimal_places))</f>
        <v/>
      </c>
      <c r="AM307" s="12" t="str">
        <f>IF(ISBLANK('Set Schedules Here'!W612),"",ROUND('Set Schedules Here'!W612,rounding_decimal_places))</f>
        <v/>
      </c>
      <c r="AN307" s="12" t="str">
        <f>IF(ISBLANK('Set Schedules Here'!W613),"",ROUND('Set Schedules Here'!W613,rounding_decimal_places))</f>
        <v/>
      </c>
      <c r="AO307" s="12" t="str">
        <f>IF(ISBLANK('Set Schedules Here'!X612),"",ROUND('Set Schedules Here'!X612,rounding_decimal_places))</f>
        <v/>
      </c>
      <c r="AP307" s="12" t="str">
        <f>IF(ISBLANK('Set Schedules Here'!X613),"",ROUND('Set Schedules Here'!X613,rounding_decimal_places))</f>
        <v/>
      </c>
      <c r="AQ307" s="12" t="str">
        <f>IF(ISBLANK('Set Schedules Here'!Y612),"",ROUND('Set Schedules Here'!Y612,rounding_decimal_places))</f>
        <v/>
      </c>
      <c r="AR307" s="12" t="str">
        <f>IF(ISBLANK('Set Schedules Here'!Y613),"",ROUND('Set Schedules Here'!Y613,rounding_decimal_places))</f>
        <v/>
      </c>
      <c r="AS307" s="12" t="str">
        <f>IF(ISBLANK('Set Schedules Here'!Z612),"",ROUND('Set Schedules Here'!Z612,rounding_decimal_places))</f>
        <v/>
      </c>
      <c r="AT307" s="12" t="str">
        <f>IF(ISBLANK('Set Schedules Here'!Z613),"",ROUND('Set Schedules Here'!Z613,rounding_decimal_places))</f>
        <v/>
      </c>
      <c r="AU307" s="12" t="str">
        <f>IF(ISBLANK('Set Schedules Here'!AA612),"",ROUND('Set Schedules Here'!AA612,rounding_decimal_places))</f>
        <v/>
      </c>
      <c r="AV307" s="12" t="str">
        <f>IF(ISBLANK('Set Schedules Here'!AA613),"",ROUND('Set Schedules Here'!AA613,rounding_decimal_places))</f>
        <v/>
      </c>
      <c r="AW307" s="12" t="str">
        <f>IF(ISBLANK('Set Schedules Here'!AB612),"",ROUND('Set Schedules Here'!AB612,rounding_decimal_places))</f>
        <v/>
      </c>
      <c r="AX307" s="12" t="str">
        <f>IF(ISBLANK('Set Schedules Here'!AB613),"",ROUND('Set Schedules Here'!AB613,rounding_decimal_places))</f>
        <v/>
      </c>
      <c r="AY307" s="12" t="str">
        <f>IF(ISBLANK('Set Schedules Here'!AC612),"",ROUND('Set Schedules Here'!AC612,rounding_decimal_places))</f>
        <v/>
      </c>
      <c r="AZ307" s="12" t="str">
        <f>IF(ISBLANK('Set Schedules Here'!AC613),"",ROUND('Set Schedules Here'!AC613,rounding_decimal_places))</f>
        <v/>
      </c>
      <c r="BA307" s="12" t="str">
        <f>IF(ISBLANK('Set Schedules Here'!AD612),"",ROUND('Set Schedules Here'!AD612,rounding_decimal_places))</f>
        <v/>
      </c>
      <c r="BB307" s="12" t="str">
        <f>IF(ISBLANK('Set Schedules Here'!AD613),"",ROUND('Set Schedules Here'!AD613,rounding_decimal_places))</f>
        <v/>
      </c>
      <c r="BC307" s="12" t="str">
        <f>IF(ISBLANK('Set Schedules Here'!AE612),"",ROUND('Set Schedules Here'!AE612,rounding_decimal_places))</f>
        <v/>
      </c>
      <c r="BD307" s="12" t="str">
        <f>IF(ISBLANK('Set Schedules Here'!AE613),"",ROUND('Set Schedules Here'!AE613,rounding_decimal_places))</f>
        <v/>
      </c>
      <c r="BE307" s="12" t="str">
        <f>IF(ISBLANK('Set Schedules Here'!AF612),"",ROUND('Set Schedules Here'!AF612,rounding_decimal_places))</f>
        <v/>
      </c>
      <c r="BF307" s="12" t="str">
        <f>IF(ISBLANK('Set Schedules Here'!AF613),"",ROUND('Set Schedules Here'!AF613,rounding_decimal_places))</f>
        <v/>
      </c>
      <c r="BG307" s="12" t="str">
        <f>IF(ISBLANK('Set Schedules Here'!AG612),"",ROUND('Set Schedules Here'!AG612,rounding_decimal_places))</f>
        <v/>
      </c>
      <c r="BH307" s="12" t="str">
        <f>IF(ISBLANK('Set Schedules Here'!AG613),"",ROUND('Set Schedules Here'!AG613,rounding_decimal_places))</f>
        <v/>
      </c>
      <c r="BI307" s="12" t="str">
        <f>IF(ISBLANK('Set Schedules Here'!AH612),"",ROUND('Set Schedules Here'!AH612,rounding_decimal_places))</f>
        <v/>
      </c>
      <c r="BJ307" s="12" t="str">
        <f>IF(ISBLANK('Set Schedules Here'!AH613),"",ROUND('Set Schedules Here'!AH613,rounding_decimal_places))</f>
        <v/>
      </c>
      <c r="BK307" s="12" t="str">
        <f>IF(ISBLANK('Set Schedules Here'!AI612),"",ROUND('Set Schedules Here'!AI612,rounding_decimal_places))</f>
        <v/>
      </c>
      <c r="BL307" s="12" t="str">
        <f>IF(ISBLANK('Set Schedules Here'!AI613),"",ROUND('Set Schedules Here'!AI613,rounding_decimal_places))</f>
        <v/>
      </c>
      <c r="BM307" s="12" t="str">
        <f>IF(ISBLANK('Set Schedules Here'!AJ612),"",ROUND('Set Schedules Here'!AJ612,rounding_decimal_places))</f>
        <v/>
      </c>
      <c r="BN307" s="12" t="str">
        <f>IF(ISBLANK('Set Schedules Here'!AJ613),"",ROUND('Set Schedules Here'!AJ613,rounding_decimal_places))</f>
        <v/>
      </c>
      <c r="BO307" s="12" t="str">
        <f>IF(ISBLANK('Set Schedules Here'!AK612),"",ROUND('Set Schedules Here'!AK612,rounding_decimal_places))</f>
        <v/>
      </c>
      <c r="BP307" s="21" t="str">
        <f>IF(ISBLANK('Set Schedules Here'!AK613),"",ROUND('Set Schedules Here'!AK613,rounding_decimal_places))</f>
        <v/>
      </c>
    </row>
    <row r="308" spans="1:68" x14ac:dyDescent="0.45">
      <c r="A308" s="16" t="str">
        <f>'Set Schedules Here'!A614</f>
        <v>elec non BAU retirement schedule</v>
      </c>
      <c r="B308" s="12" t="str">
        <f>IF(ISBLANK('Set Schedules Here'!C614),"",'Set Schedules Here'!C614)</f>
        <v>natural gas nonpeaker es</v>
      </c>
      <c r="C308" s="12" t="str">
        <f>IF(ISBLANK('Set Schedules Here'!D614),"",'Set Schedules Here'!D614)</f>
        <v/>
      </c>
      <c r="D308" s="21" t="str">
        <f>IF(ISBLANK('Set Schedules Here'!E614),"",'Set Schedules Here'!E614)</f>
        <v/>
      </c>
      <c r="E308" s="12">
        <f>IF(ISBLANK('Set Schedules Here'!F614),"",ROUND('Set Schedules Here'!F614,rounding_decimal_places))</f>
        <v>2019</v>
      </c>
      <c r="F308" s="12">
        <f>IF(ISBLANK('Set Schedules Here'!F615),"",ROUND('Set Schedules Here'!F615,rounding_decimal_places))</f>
        <v>1</v>
      </c>
      <c r="G308" s="12">
        <f>IF(ISBLANK('Set Schedules Here'!G614),"",ROUND('Set Schedules Here'!G614,rounding_decimal_places))</f>
        <v>2050</v>
      </c>
      <c r="H308" s="12">
        <f>IF(ISBLANK('Set Schedules Here'!G615),"",ROUND('Set Schedules Here'!G615,rounding_decimal_places))</f>
        <v>1</v>
      </c>
      <c r="I308" s="12" t="str">
        <f>IF(ISBLANK('Set Schedules Here'!H614),"",ROUND('Set Schedules Here'!H614,rounding_decimal_places))</f>
        <v/>
      </c>
      <c r="J308" s="12" t="str">
        <f>IF(ISBLANK('Set Schedules Here'!H615),"",ROUND('Set Schedules Here'!H615,rounding_decimal_places))</f>
        <v/>
      </c>
      <c r="K308" s="12" t="str">
        <f>IF(ISBLANK('Set Schedules Here'!I614),"",ROUND('Set Schedules Here'!I614,rounding_decimal_places))</f>
        <v/>
      </c>
      <c r="L308" s="12" t="str">
        <f>IF(ISBLANK('Set Schedules Here'!I615),"",ROUND('Set Schedules Here'!I615,rounding_decimal_places))</f>
        <v/>
      </c>
      <c r="M308" s="12" t="str">
        <f>IF(ISBLANK('Set Schedules Here'!J614),"",ROUND('Set Schedules Here'!J614,rounding_decimal_places))</f>
        <v/>
      </c>
      <c r="N308" s="12" t="str">
        <f>IF(ISBLANK('Set Schedules Here'!J615),"",ROUND('Set Schedules Here'!J615,rounding_decimal_places))</f>
        <v/>
      </c>
      <c r="O308" s="12" t="str">
        <f>IF(ISBLANK('Set Schedules Here'!K614),"",ROUND('Set Schedules Here'!K614,rounding_decimal_places))</f>
        <v/>
      </c>
      <c r="P308" s="12" t="str">
        <f>IF(ISBLANK('Set Schedules Here'!K615),"",ROUND('Set Schedules Here'!K615,rounding_decimal_places))</f>
        <v/>
      </c>
      <c r="Q308" s="12" t="str">
        <f>IF(ISBLANK('Set Schedules Here'!L614),"",ROUND('Set Schedules Here'!L614,rounding_decimal_places))</f>
        <v/>
      </c>
      <c r="R308" s="12" t="str">
        <f>IF(ISBLANK('Set Schedules Here'!L615),"",ROUND('Set Schedules Here'!L615,rounding_decimal_places))</f>
        <v/>
      </c>
      <c r="S308" s="12" t="str">
        <f>IF(ISBLANK('Set Schedules Here'!M614),"",ROUND('Set Schedules Here'!M614,rounding_decimal_places))</f>
        <v/>
      </c>
      <c r="T308" s="12" t="str">
        <f>IF(ISBLANK('Set Schedules Here'!M615),"",ROUND('Set Schedules Here'!M615,rounding_decimal_places))</f>
        <v/>
      </c>
      <c r="U308" s="12" t="str">
        <f>IF(ISBLANK('Set Schedules Here'!N614),"",ROUND('Set Schedules Here'!N614,rounding_decimal_places))</f>
        <v/>
      </c>
      <c r="V308" s="12" t="str">
        <f>IF(ISBLANK('Set Schedules Here'!N615),"",ROUND('Set Schedules Here'!N615,rounding_decimal_places))</f>
        <v/>
      </c>
      <c r="W308" s="12" t="str">
        <f>IF(ISBLANK('Set Schedules Here'!O614),"",ROUND('Set Schedules Here'!O614,rounding_decimal_places))</f>
        <v/>
      </c>
      <c r="X308" s="12" t="str">
        <f>IF(ISBLANK('Set Schedules Here'!O615),"",ROUND('Set Schedules Here'!O615,rounding_decimal_places))</f>
        <v/>
      </c>
      <c r="Y308" s="12" t="str">
        <f>IF(ISBLANK('Set Schedules Here'!P614),"",ROUND('Set Schedules Here'!P614,rounding_decimal_places))</f>
        <v/>
      </c>
      <c r="Z308" s="12" t="str">
        <f>IF(ISBLANK('Set Schedules Here'!P615),"",ROUND('Set Schedules Here'!P615,rounding_decimal_places))</f>
        <v/>
      </c>
      <c r="AA308" s="12" t="str">
        <f>IF(ISBLANK('Set Schedules Here'!Q614),"",ROUND('Set Schedules Here'!Q614,rounding_decimal_places))</f>
        <v/>
      </c>
      <c r="AB308" s="12" t="str">
        <f>IF(ISBLANK('Set Schedules Here'!Q615),"",ROUND('Set Schedules Here'!Q615,rounding_decimal_places))</f>
        <v/>
      </c>
      <c r="AC308" s="12" t="str">
        <f>IF(ISBLANK('Set Schedules Here'!R614),"",ROUND('Set Schedules Here'!R614,rounding_decimal_places))</f>
        <v/>
      </c>
      <c r="AD308" s="12" t="str">
        <f>IF(ISBLANK('Set Schedules Here'!R615),"",ROUND('Set Schedules Here'!R615,rounding_decimal_places))</f>
        <v/>
      </c>
      <c r="AE308" s="12" t="str">
        <f>IF(ISBLANK('Set Schedules Here'!S614),"",ROUND('Set Schedules Here'!S614,rounding_decimal_places))</f>
        <v/>
      </c>
      <c r="AF308" s="12" t="str">
        <f>IF(ISBLANK('Set Schedules Here'!S615),"",ROUND('Set Schedules Here'!S615,rounding_decimal_places))</f>
        <v/>
      </c>
      <c r="AG308" s="12" t="str">
        <f>IF(ISBLANK('Set Schedules Here'!T614),"",ROUND('Set Schedules Here'!T614,rounding_decimal_places))</f>
        <v/>
      </c>
      <c r="AH308" s="12" t="str">
        <f>IF(ISBLANK('Set Schedules Here'!T615),"",ROUND('Set Schedules Here'!T615,rounding_decimal_places))</f>
        <v/>
      </c>
      <c r="AI308" s="12" t="str">
        <f>IF(ISBLANK('Set Schedules Here'!U614),"",ROUND('Set Schedules Here'!U614,rounding_decimal_places))</f>
        <v/>
      </c>
      <c r="AJ308" s="12" t="str">
        <f>IF(ISBLANK('Set Schedules Here'!U615),"",ROUND('Set Schedules Here'!U615,rounding_decimal_places))</f>
        <v/>
      </c>
      <c r="AK308" s="12" t="str">
        <f>IF(ISBLANK('Set Schedules Here'!V614),"",ROUND('Set Schedules Here'!V614,rounding_decimal_places))</f>
        <v/>
      </c>
      <c r="AL308" s="12" t="str">
        <f>IF(ISBLANK('Set Schedules Here'!V615),"",ROUND('Set Schedules Here'!V615,rounding_decimal_places))</f>
        <v/>
      </c>
      <c r="AM308" s="12" t="str">
        <f>IF(ISBLANK('Set Schedules Here'!W614),"",ROUND('Set Schedules Here'!W614,rounding_decimal_places))</f>
        <v/>
      </c>
      <c r="AN308" s="12" t="str">
        <f>IF(ISBLANK('Set Schedules Here'!W615),"",ROUND('Set Schedules Here'!W615,rounding_decimal_places))</f>
        <v/>
      </c>
      <c r="AO308" s="12" t="str">
        <f>IF(ISBLANK('Set Schedules Here'!X614),"",ROUND('Set Schedules Here'!X614,rounding_decimal_places))</f>
        <v/>
      </c>
      <c r="AP308" s="12" t="str">
        <f>IF(ISBLANK('Set Schedules Here'!X615),"",ROUND('Set Schedules Here'!X615,rounding_decimal_places))</f>
        <v/>
      </c>
      <c r="AQ308" s="12" t="str">
        <f>IF(ISBLANK('Set Schedules Here'!Y614),"",ROUND('Set Schedules Here'!Y614,rounding_decimal_places))</f>
        <v/>
      </c>
      <c r="AR308" s="12" t="str">
        <f>IF(ISBLANK('Set Schedules Here'!Y615),"",ROUND('Set Schedules Here'!Y615,rounding_decimal_places))</f>
        <v/>
      </c>
      <c r="AS308" s="12" t="str">
        <f>IF(ISBLANK('Set Schedules Here'!Z614),"",ROUND('Set Schedules Here'!Z614,rounding_decimal_places))</f>
        <v/>
      </c>
      <c r="AT308" s="12" t="str">
        <f>IF(ISBLANK('Set Schedules Here'!Z615),"",ROUND('Set Schedules Here'!Z615,rounding_decimal_places))</f>
        <v/>
      </c>
      <c r="AU308" s="12" t="str">
        <f>IF(ISBLANK('Set Schedules Here'!AA614),"",ROUND('Set Schedules Here'!AA614,rounding_decimal_places))</f>
        <v/>
      </c>
      <c r="AV308" s="12" t="str">
        <f>IF(ISBLANK('Set Schedules Here'!AA615),"",ROUND('Set Schedules Here'!AA615,rounding_decimal_places))</f>
        <v/>
      </c>
      <c r="AW308" s="12" t="str">
        <f>IF(ISBLANK('Set Schedules Here'!AB614),"",ROUND('Set Schedules Here'!AB614,rounding_decimal_places))</f>
        <v/>
      </c>
      <c r="AX308" s="12" t="str">
        <f>IF(ISBLANK('Set Schedules Here'!AB615),"",ROUND('Set Schedules Here'!AB615,rounding_decimal_places))</f>
        <v/>
      </c>
      <c r="AY308" s="12" t="str">
        <f>IF(ISBLANK('Set Schedules Here'!AC614),"",ROUND('Set Schedules Here'!AC614,rounding_decimal_places))</f>
        <v/>
      </c>
      <c r="AZ308" s="12" t="str">
        <f>IF(ISBLANK('Set Schedules Here'!AC615),"",ROUND('Set Schedules Here'!AC615,rounding_decimal_places))</f>
        <v/>
      </c>
      <c r="BA308" s="12" t="str">
        <f>IF(ISBLANK('Set Schedules Here'!AD614),"",ROUND('Set Schedules Here'!AD614,rounding_decimal_places))</f>
        <v/>
      </c>
      <c r="BB308" s="12" t="str">
        <f>IF(ISBLANK('Set Schedules Here'!AD615),"",ROUND('Set Schedules Here'!AD615,rounding_decimal_places))</f>
        <v/>
      </c>
      <c r="BC308" s="12" t="str">
        <f>IF(ISBLANK('Set Schedules Here'!AE614),"",ROUND('Set Schedules Here'!AE614,rounding_decimal_places))</f>
        <v/>
      </c>
      <c r="BD308" s="12" t="str">
        <f>IF(ISBLANK('Set Schedules Here'!AE615),"",ROUND('Set Schedules Here'!AE615,rounding_decimal_places))</f>
        <v/>
      </c>
      <c r="BE308" s="12" t="str">
        <f>IF(ISBLANK('Set Schedules Here'!AF614),"",ROUND('Set Schedules Here'!AF614,rounding_decimal_places))</f>
        <v/>
      </c>
      <c r="BF308" s="12" t="str">
        <f>IF(ISBLANK('Set Schedules Here'!AF615),"",ROUND('Set Schedules Here'!AF615,rounding_decimal_places))</f>
        <v/>
      </c>
      <c r="BG308" s="12" t="str">
        <f>IF(ISBLANK('Set Schedules Here'!AG614),"",ROUND('Set Schedules Here'!AG614,rounding_decimal_places))</f>
        <v/>
      </c>
      <c r="BH308" s="12" t="str">
        <f>IF(ISBLANK('Set Schedules Here'!AG615),"",ROUND('Set Schedules Here'!AG615,rounding_decimal_places))</f>
        <v/>
      </c>
      <c r="BI308" s="12" t="str">
        <f>IF(ISBLANK('Set Schedules Here'!AH614),"",ROUND('Set Schedules Here'!AH614,rounding_decimal_places))</f>
        <v/>
      </c>
      <c r="BJ308" s="12" t="str">
        <f>IF(ISBLANK('Set Schedules Here'!AH615),"",ROUND('Set Schedules Here'!AH615,rounding_decimal_places))</f>
        <v/>
      </c>
      <c r="BK308" s="12" t="str">
        <f>IF(ISBLANK('Set Schedules Here'!AI614),"",ROUND('Set Schedules Here'!AI614,rounding_decimal_places))</f>
        <v/>
      </c>
      <c r="BL308" s="12" t="str">
        <f>IF(ISBLANK('Set Schedules Here'!AI615),"",ROUND('Set Schedules Here'!AI615,rounding_decimal_places))</f>
        <v/>
      </c>
      <c r="BM308" s="12" t="str">
        <f>IF(ISBLANK('Set Schedules Here'!AJ614),"",ROUND('Set Schedules Here'!AJ614,rounding_decimal_places))</f>
        <v/>
      </c>
      <c r="BN308" s="12" t="str">
        <f>IF(ISBLANK('Set Schedules Here'!AJ615),"",ROUND('Set Schedules Here'!AJ615,rounding_decimal_places))</f>
        <v/>
      </c>
      <c r="BO308" s="12" t="str">
        <f>IF(ISBLANK('Set Schedules Here'!AK614),"",ROUND('Set Schedules Here'!AK614,rounding_decimal_places))</f>
        <v/>
      </c>
      <c r="BP308" s="21" t="str">
        <f>IF(ISBLANK('Set Schedules Here'!AK615),"",ROUND('Set Schedules Here'!AK615,rounding_decimal_places))</f>
        <v/>
      </c>
    </row>
    <row r="309" spans="1:68" x14ac:dyDescent="0.45">
      <c r="A309" s="16" t="str">
        <f>'Set Schedules Here'!A616</f>
        <v>elec non BAU retirement schedule</v>
      </c>
      <c r="B309" s="12" t="str">
        <f>IF(ISBLANK('Set Schedules Here'!C616),"",'Set Schedules Here'!C616)</f>
        <v>nuclear es</v>
      </c>
      <c r="C309" s="12" t="str">
        <f>IF(ISBLANK('Set Schedules Here'!D616),"",'Set Schedules Here'!D616)</f>
        <v/>
      </c>
      <c r="D309" s="21" t="str">
        <f>IF(ISBLANK('Set Schedules Here'!E616),"",'Set Schedules Here'!E616)</f>
        <v/>
      </c>
      <c r="E309" s="12">
        <f>IF(ISBLANK('Set Schedules Here'!F616),"",ROUND('Set Schedules Here'!F616,rounding_decimal_places))</f>
        <v>2019</v>
      </c>
      <c r="F309" s="12">
        <f>IF(ISBLANK('Set Schedules Here'!F617),"",ROUND('Set Schedules Here'!F617,rounding_decimal_places))</f>
        <v>1</v>
      </c>
      <c r="G309" s="12">
        <f>IF(ISBLANK('Set Schedules Here'!G616),"",ROUND('Set Schedules Here'!G616,rounding_decimal_places))</f>
        <v>2050</v>
      </c>
      <c r="H309" s="12">
        <f>IF(ISBLANK('Set Schedules Here'!G617),"",ROUND('Set Schedules Here'!G617,rounding_decimal_places))</f>
        <v>1</v>
      </c>
      <c r="I309" s="12" t="str">
        <f>IF(ISBLANK('Set Schedules Here'!H616),"",ROUND('Set Schedules Here'!H616,rounding_decimal_places))</f>
        <v/>
      </c>
      <c r="J309" s="12" t="str">
        <f>IF(ISBLANK('Set Schedules Here'!H617),"",ROUND('Set Schedules Here'!H617,rounding_decimal_places))</f>
        <v/>
      </c>
      <c r="K309" s="12" t="str">
        <f>IF(ISBLANK('Set Schedules Here'!I616),"",ROUND('Set Schedules Here'!I616,rounding_decimal_places))</f>
        <v/>
      </c>
      <c r="L309" s="12" t="str">
        <f>IF(ISBLANK('Set Schedules Here'!I617),"",ROUND('Set Schedules Here'!I617,rounding_decimal_places))</f>
        <v/>
      </c>
      <c r="M309" s="12" t="str">
        <f>IF(ISBLANK('Set Schedules Here'!J616),"",ROUND('Set Schedules Here'!J616,rounding_decimal_places))</f>
        <v/>
      </c>
      <c r="N309" s="12" t="str">
        <f>IF(ISBLANK('Set Schedules Here'!J617),"",ROUND('Set Schedules Here'!J617,rounding_decimal_places))</f>
        <v/>
      </c>
      <c r="O309" s="12" t="str">
        <f>IF(ISBLANK('Set Schedules Here'!K616),"",ROUND('Set Schedules Here'!K616,rounding_decimal_places))</f>
        <v/>
      </c>
      <c r="P309" s="12" t="str">
        <f>IF(ISBLANK('Set Schedules Here'!K617),"",ROUND('Set Schedules Here'!K617,rounding_decimal_places))</f>
        <v/>
      </c>
      <c r="Q309" s="12" t="str">
        <f>IF(ISBLANK('Set Schedules Here'!L616),"",ROUND('Set Schedules Here'!L616,rounding_decimal_places))</f>
        <v/>
      </c>
      <c r="R309" s="12" t="str">
        <f>IF(ISBLANK('Set Schedules Here'!L617),"",ROUND('Set Schedules Here'!L617,rounding_decimal_places))</f>
        <v/>
      </c>
      <c r="S309" s="12" t="str">
        <f>IF(ISBLANK('Set Schedules Here'!M616),"",ROUND('Set Schedules Here'!M616,rounding_decimal_places))</f>
        <v/>
      </c>
      <c r="T309" s="12" t="str">
        <f>IF(ISBLANK('Set Schedules Here'!M617),"",ROUND('Set Schedules Here'!M617,rounding_decimal_places))</f>
        <v/>
      </c>
      <c r="U309" s="12" t="str">
        <f>IF(ISBLANK('Set Schedules Here'!N616),"",ROUND('Set Schedules Here'!N616,rounding_decimal_places))</f>
        <v/>
      </c>
      <c r="V309" s="12" t="str">
        <f>IF(ISBLANK('Set Schedules Here'!N617),"",ROUND('Set Schedules Here'!N617,rounding_decimal_places))</f>
        <v/>
      </c>
      <c r="W309" s="12" t="str">
        <f>IF(ISBLANK('Set Schedules Here'!O616),"",ROUND('Set Schedules Here'!O616,rounding_decimal_places))</f>
        <v/>
      </c>
      <c r="X309" s="12" t="str">
        <f>IF(ISBLANK('Set Schedules Here'!O617),"",ROUND('Set Schedules Here'!O617,rounding_decimal_places))</f>
        <v/>
      </c>
      <c r="Y309" s="12" t="str">
        <f>IF(ISBLANK('Set Schedules Here'!P616),"",ROUND('Set Schedules Here'!P616,rounding_decimal_places))</f>
        <v/>
      </c>
      <c r="Z309" s="12" t="str">
        <f>IF(ISBLANK('Set Schedules Here'!P617),"",ROUND('Set Schedules Here'!P617,rounding_decimal_places))</f>
        <v/>
      </c>
      <c r="AA309" s="12" t="str">
        <f>IF(ISBLANK('Set Schedules Here'!Q616),"",ROUND('Set Schedules Here'!Q616,rounding_decimal_places))</f>
        <v/>
      </c>
      <c r="AB309" s="12" t="str">
        <f>IF(ISBLANK('Set Schedules Here'!Q617),"",ROUND('Set Schedules Here'!Q617,rounding_decimal_places))</f>
        <v/>
      </c>
      <c r="AC309" s="12" t="str">
        <f>IF(ISBLANK('Set Schedules Here'!R616),"",ROUND('Set Schedules Here'!R616,rounding_decimal_places))</f>
        <v/>
      </c>
      <c r="AD309" s="12" t="str">
        <f>IF(ISBLANK('Set Schedules Here'!R617),"",ROUND('Set Schedules Here'!R617,rounding_decimal_places))</f>
        <v/>
      </c>
      <c r="AE309" s="12" t="str">
        <f>IF(ISBLANK('Set Schedules Here'!S616),"",ROUND('Set Schedules Here'!S616,rounding_decimal_places))</f>
        <v/>
      </c>
      <c r="AF309" s="12" t="str">
        <f>IF(ISBLANK('Set Schedules Here'!S617),"",ROUND('Set Schedules Here'!S617,rounding_decimal_places))</f>
        <v/>
      </c>
      <c r="AG309" s="12" t="str">
        <f>IF(ISBLANK('Set Schedules Here'!T616),"",ROUND('Set Schedules Here'!T616,rounding_decimal_places))</f>
        <v/>
      </c>
      <c r="AH309" s="12" t="str">
        <f>IF(ISBLANK('Set Schedules Here'!T617),"",ROUND('Set Schedules Here'!T617,rounding_decimal_places))</f>
        <v/>
      </c>
      <c r="AI309" s="12" t="str">
        <f>IF(ISBLANK('Set Schedules Here'!U616),"",ROUND('Set Schedules Here'!U616,rounding_decimal_places))</f>
        <v/>
      </c>
      <c r="AJ309" s="12" t="str">
        <f>IF(ISBLANK('Set Schedules Here'!U617),"",ROUND('Set Schedules Here'!U617,rounding_decimal_places))</f>
        <v/>
      </c>
      <c r="AK309" s="12" t="str">
        <f>IF(ISBLANK('Set Schedules Here'!V616),"",ROUND('Set Schedules Here'!V616,rounding_decimal_places))</f>
        <v/>
      </c>
      <c r="AL309" s="12" t="str">
        <f>IF(ISBLANK('Set Schedules Here'!V617),"",ROUND('Set Schedules Here'!V617,rounding_decimal_places))</f>
        <v/>
      </c>
      <c r="AM309" s="12" t="str">
        <f>IF(ISBLANK('Set Schedules Here'!W616),"",ROUND('Set Schedules Here'!W616,rounding_decimal_places))</f>
        <v/>
      </c>
      <c r="AN309" s="12" t="str">
        <f>IF(ISBLANK('Set Schedules Here'!W617),"",ROUND('Set Schedules Here'!W617,rounding_decimal_places))</f>
        <v/>
      </c>
      <c r="AO309" s="12" t="str">
        <f>IF(ISBLANK('Set Schedules Here'!X616),"",ROUND('Set Schedules Here'!X616,rounding_decimal_places))</f>
        <v/>
      </c>
      <c r="AP309" s="12" t="str">
        <f>IF(ISBLANK('Set Schedules Here'!X617),"",ROUND('Set Schedules Here'!X617,rounding_decimal_places))</f>
        <v/>
      </c>
      <c r="AQ309" s="12" t="str">
        <f>IF(ISBLANK('Set Schedules Here'!Y616),"",ROUND('Set Schedules Here'!Y616,rounding_decimal_places))</f>
        <v/>
      </c>
      <c r="AR309" s="12" t="str">
        <f>IF(ISBLANK('Set Schedules Here'!Y617),"",ROUND('Set Schedules Here'!Y617,rounding_decimal_places))</f>
        <v/>
      </c>
      <c r="AS309" s="12" t="str">
        <f>IF(ISBLANK('Set Schedules Here'!Z616),"",ROUND('Set Schedules Here'!Z616,rounding_decimal_places))</f>
        <v/>
      </c>
      <c r="AT309" s="12" t="str">
        <f>IF(ISBLANK('Set Schedules Here'!Z617),"",ROUND('Set Schedules Here'!Z617,rounding_decimal_places))</f>
        <v/>
      </c>
      <c r="AU309" s="12" t="str">
        <f>IF(ISBLANK('Set Schedules Here'!AA616),"",ROUND('Set Schedules Here'!AA616,rounding_decimal_places))</f>
        <v/>
      </c>
      <c r="AV309" s="12" t="str">
        <f>IF(ISBLANK('Set Schedules Here'!AA617),"",ROUND('Set Schedules Here'!AA617,rounding_decimal_places))</f>
        <v/>
      </c>
      <c r="AW309" s="12" t="str">
        <f>IF(ISBLANK('Set Schedules Here'!AB616),"",ROUND('Set Schedules Here'!AB616,rounding_decimal_places))</f>
        <v/>
      </c>
      <c r="AX309" s="12" t="str">
        <f>IF(ISBLANK('Set Schedules Here'!AB617),"",ROUND('Set Schedules Here'!AB617,rounding_decimal_places))</f>
        <v/>
      </c>
      <c r="AY309" s="12" t="str">
        <f>IF(ISBLANK('Set Schedules Here'!AC616),"",ROUND('Set Schedules Here'!AC616,rounding_decimal_places))</f>
        <v/>
      </c>
      <c r="AZ309" s="12" t="str">
        <f>IF(ISBLANK('Set Schedules Here'!AC617),"",ROUND('Set Schedules Here'!AC617,rounding_decimal_places))</f>
        <v/>
      </c>
      <c r="BA309" s="12" t="str">
        <f>IF(ISBLANK('Set Schedules Here'!AD616),"",ROUND('Set Schedules Here'!AD616,rounding_decimal_places))</f>
        <v/>
      </c>
      <c r="BB309" s="12" t="str">
        <f>IF(ISBLANK('Set Schedules Here'!AD617),"",ROUND('Set Schedules Here'!AD617,rounding_decimal_places))</f>
        <v/>
      </c>
      <c r="BC309" s="12" t="str">
        <f>IF(ISBLANK('Set Schedules Here'!AE616),"",ROUND('Set Schedules Here'!AE616,rounding_decimal_places))</f>
        <v/>
      </c>
      <c r="BD309" s="12" t="str">
        <f>IF(ISBLANK('Set Schedules Here'!AE617),"",ROUND('Set Schedules Here'!AE617,rounding_decimal_places))</f>
        <v/>
      </c>
      <c r="BE309" s="12" t="str">
        <f>IF(ISBLANK('Set Schedules Here'!AF616),"",ROUND('Set Schedules Here'!AF616,rounding_decimal_places))</f>
        <v/>
      </c>
      <c r="BF309" s="12" t="str">
        <f>IF(ISBLANK('Set Schedules Here'!AF617),"",ROUND('Set Schedules Here'!AF617,rounding_decimal_places))</f>
        <v/>
      </c>
      <c r="BG309" s="12" t="str">
        <f>IF(ISBLANK('Set Schedules Here'!AG616),"",ROUND('Set Schedules Here'!AG616,rounding_decimal_places))</f>
        <v/>
      </c>
      <c r="BH309" s="12" t="str">
        <f>IF(ISBLANK('Set Schedules Here'!AG617),"",ROUND('Set Schedules Here'!AG617,rounding_decimal_places))</f>
        <v/>
      </c>
      <c r="BI309" s="12" t="str">
        <f>IF(ISBLANK('Set Schedules Here'!AH616),"",ROUND('Set Schedules Here'!AH616,rounding_decimal_places))</f>
        <v/>
      </c>
      <c r="BJ309" s="12" t="str">
        <f>IF(ISBLANK('Set Schedules Here'!AH617),"",ROUND('Set Schedules Here'!AH617,rounding_decimal_places))</f>
        <v/>
      </c>
      <c r="BK309" s="12" t="str">
        <f>IF(ISBLANK('Set Schedules Here'!AI616),"",ROUND('Set Schedules Here'!AI616,rounding_decimal_places))</f>
        <v/>
      </c>
      <c r="BL309" s="12" t="str">
        <f>IF(ISBLANK('Set Schedules Here'!AI617),"",ROUND('Set Schedules Here'!AI617,rounding_decimal_places))</f>
        <v/>
      </c>
      <c r="BM309" s="12" t="str">
        <f>IF(ISBLANK('Set Schedules Here'!AJ616),"",ROUND('Set Schedules Here'!AJ616,rounding_decimal_places))</f>
        <v/>
      </c>
      <c r="BN309" s="12" t="str">
        <f>IF(ISBLANK('Set Schedules Here'!AJ617),"",ROUND('Set Schedules Here'!AJ617,rounding_decimal_places))</f>
        <v/>
      </c>
      <c r="BO309" s="12" t="str">
        <f>IF(ISBLANK('Set Schedules Here'!AK616),"",ROUND('Set Schedules Here'!AK616,rounding_decimal_places))</f>
        <v/>
      </c>
      <c r="BP309" s="21" t="str">
        <f>IF(ISBLANK('Set Schedules Here'!AK617),"",ROUND('Set Schedules Here'!AK617,rounding_decimal_places))</f>
        <v/>
      </c>
    </row>
    <row r="310" spans="1:68" x14ac:dyDescent="0.45">
      <c r="A310" s="16" t="str">
        <f>'Set Schedules Here'!A618</f>
        <v>elec non BAU retirement schedule</v>
      </c>
      <c r="B310" s="12" t="str">
        <f>IF(ISBLANK('Set Schedules Here'!C618),"",'Set Schedules Here'!C618)</f>
        <v>hydro es</v>
      </c>
      <c r="C310" s="12" t="str">
        <f>IF(ISBLANK('Set Schedules Here'!D618),"",'Set Schedules Here'!D618)</f>
        <v/>
      </c>
      <c r="D310" s="21" t="str">
        <f>IF(ISBLANK('Set Schedules Here'!E618),"",'Set Schedules Here'!E618)</f>
        <v/>
      </c>
      <c r="E310" s="12">
        <f>IF(ISBLANK('Set Schedules Here'!F618),"",ROUND('Set Schedules Here'!F618,rounding_decimal_places))</f>
        <v>2019</v>
      </c>
      <c r="F310" s="12">
        <f>IF(ISBLANK('Set Schedules Here'!F619),"",ROUND('Set Schedules Here'!F619,rounding_decimal_places))</f>
        <v>1</v>
      </c>
      <c r="G310" s="12">
        <f>IF(ISBLANK('Set Schedules Here'!G618),"",ROUND('Set Schedules Here'!G618,rounding_decimal_places))</f>
        <v>2050</v>
      </c>
      <c r="H310" s="12">
        <f>IF(ISBLANK('Set Schedules Here'!G619),"",ROUND('Set Schedules Here'!G619,rounding_decimal_places))</f>
        <v>1</v>
      </c>
      <c r="I310" s="12" t="str">
        <f>IF(ISBLANK('Set Schedules Here'!H618),"",ROUND('Set Schedules Here'!H618,rounding_decimal_places))</f>
        <v/>
      </c>
      <c r="J310" s="12" t="str">
        <f>IF(ISBLANK('Set Schedules Here'!H619),"",ROUND('Set Schedules Here'!H619,rounding_decimal_places))</f>
        <v/>
      </c>
      <c r="K310" s="12" t="str">
        <f>IF(ISBLANK('Set Schedules Here'!I618),"",ROUND('Set Schedules Here'!I618,rounding_decimal_places))</f>
        <v/>
      </c>
      <c r="L310" s="12" t="str">
        <f>IF(ISBLANK('Set Schedules Here'!I619),"",ROUND('Set Schedules Here'!I619,rounding_decimal_places))</f>
        <v/>
      </c>
      <c r="M310" s="12" t="str">
        <f>IF(ISBLANK('Set Schedules Here'!J618),"",ROUND('Set Schedules Here'!J618,rounding_decimal_places))</f>
        <v/>
      </c>
      <c r="N310" s="12" t="str">
        <f>IF(ISBLANK('Set Schedules Here'!J619),"",ROUND('Set Schedules Here'!J619,rounding_decimal_places))</f>
        <v/>
      </c>
      <c r="O310" s="12" t="str">
        <f>IF(ISBLANK('Set Schedules Here'!K618),"",ROUND('Set Schedules Here'!K618,rounding_decimal_places))</f>
        <v/>
      </c>
      <c r="P310" s="12" t="str">
        <f>IF(ISBLANK('Set Schedules Here'!K619),"",ROUND('Set Schedules Here'!K619,rounding_decimal_places))</f>
        <v/>
      </c>
      <c r="Q310" s="12" t="str">
        <f>IF(ISBLANK('Set Schedules Here'!L618),"",ROUND('Set Schedules Here'!L618,rounding_decimal_places))</f>
        <v/>
      </c>
      <c r="R310" s="12" t="str">
        <f>IF(ISBLANK('Set Schedules Here'!L619),"",ROUND('Set Schedules Here'!L619,rounding_decimal_places))</f>
        <v/>
      </c>
      <c r="S310" s="12" t="str">
        <f>IF(ISBLANK('Set Schedules Here'!M618),"",ROUND('Set Schedules Here'!M618,rounding_decimal_places))</f>
        <v/>
      </c>
      <c r="T310" s="12" t="str">
        <f>IF(ISBLANK('Set Schedules Here'!M619),"",ROUND('Set Schedules Here'!M619,rounding_decimal_places))</f>
        <v/>
      </c>
      <c r="U310" s="12" t="str">
        <f>IF(ISBLANK('Set Schedules Here'!N618),"",ROUND('Set Schedules Here'!N618,rounding_decimal_places))</f>
        <v/>
      </c>
      <c r="V310" s="12" t="str">
        <f>IF(ISBLANK('Set Schedules Here'!N619),"",ROUND('Set Schedules Here'!N619,rounding_decimal_places))</f>
        <v/>
      </c>
      <c r="W310" s="12" t="str">
        <f>IF(ISBLANK('Set Schedules Here'!O618),"",ROUND('Set Schedules Here'!O618,rounding_decimal_places))</f>
        <v/>
      </c>
      <c r="X310" s="12" t="str">
        <f>IF(ISBLANK('Set Schedules Here'!O619),"",ROUND('Set Schedules Here'!O619,rounding_decimal_places))</f>
        <v/>
      </c>
      <c r="Y310" s="12" t="str">
        <f>IF(ISBLANK('Set Schedules Here'!P618),"",ROUND('Set Schedules Here'!P618,rounding_decimal_places))</f>
        <v/>
      </c>
      <c r="Z310" s="12" t="str">
        <f>IF(ISBLANK('Set Schedules Here'!P619),"",ROUND('Set Schedules Here'!P619,rounding_decimal_places))</f>
        <v/>
      </c>
      <c r="AA310" s="12" t="str">
        <f>IF(ISBLANK('Set Schedules Here'!Q618),"",ROUND('Set Schedules Here'!Q618,rounding_decimal_places))</f>
        <v/>
      </c>
      <c r="AB310" s="12" t="str">
        <f>IF(ISBLANK('Set Schedules Here'!Q619),"",ROUND('Set Schedules Here'!Q619,rounding_decimal_places))</f>
        <v/>
      </c>
      <c r="AC310" s="12" t="str">
        <f>IF(ISBLANK('Set Schedules Here'!R618),"",ROUND('Set Schedules Here'!R618,rounding_decimal_places))</f>
        <v/>
      </c>
      <c r="AD310" s="12" t="str">
        <f>IF(ISBLANK('Set Schedules Here'!R619),"",ROUND('Set Schedules Here'!R619,rounding_decimal_places))</f>
        <v/>
      </c>
      <c r="AE310" s="12" t="str">
        <f>IF(ISBLANK('Set Schedules Here'!S618),"",ROUND('Set Schedules Here'!S618,rounding_decimal_places))</f>
        <v/>
      </c>
      <c r="AF310" s="12" t="str">
        <f>IF(ISBLANK('Set Schedules Here'!S619),"",ROUND('Set Schedules Here'!S619,rounding_decimal_places))</f>
        <v/>
      </c>
      <c r="AG310" s="12" t="str">
        <f>IF(ISBLANK('Set Schedules Here'!T618),"",ROUND('Set Schedules Here'!T618,rounding_decimal_places))</f>
        <v/>
      </c>
      <c r="AH310" s="12" t="str">
        <f>IF(ISBLANK('Set Schedules Here'!T619),"",ROUND('Set Schedules Here'!T619,rounding_decimal_places))</f>
        <v/>
      </c>
      <c r="AI310" s="12" t="str">
        <f>IF(ISBLANK('Set Schedules Here'!U618),"",ROUND('Set Schedules Here'!U618,rounding_decimal_places))</f>
        <v/>
      </c>
      <c r="AJ310" s="12" t="str">
        <f>IF(ISBLANK('Set Schedules Here'!U619),"",ROUND('Set Schedules Here'!U619,rounding_decimal_places))</f>
        <v/>
      </c>
      <c r="AK310" s="12" t="str">
        <f>IF(ISBLANK('Set Schedules Here'!V618),"",ROUND('Set Schedules Here'!V618,rounding_decimal_places))</f>
        <v/>
      </c>
      <c r="AL310" s="12" t="str">
        <f>IF(ISBLANK('Set Schedules Here'!V619),"",ROUND('Set Schedules Here'!V619,rounding_decimal_places))</f>
        <v/>
      </c>
      <c r="AM310" s="12" t="str">
        <f>IF(ISBLANK('Set Schedules Here'!W618),"",ROUND('Set Schedules Here'!W618,rounding_decimal_places))</f>
        <v/>
      </c>
      <c r="AN310" s="12" t="str">
        <f>IF(ISBLANK('Set Schedules Here'!W619),"",ROUND('Set Schedules Here'!W619,rounding_decimal_places))</f>
        <v/>
      </c>
      <c r="AO310" s="12" t="str">
        <f>IF(ISBLANK('Set Schedules Here'!X618),"",ROUND('Set Schedules Here'!X618,rounding_decimal_places))</f>
        <v/>
      </c>
      <c r="AP310" s="12" t="str">
        <f>IF(ISBLANK('Set Schedules Here'!X619),"",ROUND('Set Schedules Here'!X619,rounding_decimal_places))</f>
        <v/>
      </c>
      <c r="AQ310" s="12" t="str">
        <f>IF(ISBLANK('Set Schedules Here'!Y618),"",ROUND('Set Schedules Here'!Y618,rounding_decimal_places))</f>
        <v/>
      </c>
      <c r="AR310" s="12" t="str">
        <f>IF(ISBLANK('Set Schedules Here'!Y619),"",ROUND('Set Schedules Here'!Y619,rounding_decimal_places))</f>
        <v/>
      </c>
      <c r="AS310" s="12" t="str">
        <f>IF(ISBLANK('Set Schedules Here'!Z618),"",ROUND('Set Schedules Here'!Z618,rounding_decimal_places))</f>
        <v/>
      </c>
      <c r="AT310" s="12" t="str">
        <f>IF(ISBLANK('Set Schedules Here'!Z619),"",ROUND('Set Schedules Here'!Z619,rounding_decimal_places))</f>
        <v/>
      </c>
      <c r="AU310" s="12" t="str">
        <f>IF(ISBLANK('Set Schedules Here'!AA618),"",ROUND('Set Schedules Here'!AA618,rounding_decimal_places))</f>
        <v/>
      </c>
      <c r="AV310" s="12" t="str">
        <f>IF(ISBLANK('Set Schedules Here'!AA619),"",ROUND('Set Schedules Here'!AA619,rounding_decimal_places))</f>
        <v/>
      </c>
      <c r="AW310" s="12" t="str">
        <f>IF(ISBLANK('Set Schedules Here'!AB618),"",ROUND('Set Schedules Here'!AB618,rounding_decimal_places))</f>
        <v/>
      </c>
      <c r="AX310" s="12" t="str">
        <f>IF(ISBLANK('Set Schedules Here'!AB619),"",ROUND('Set Schedules Here'!AB619,rounding_decimal_places))</f>
        <v/>
      </c>
      <c r="AY310" s="12" t="str">
        <f>IF(ISBLANK('Set Schedules Here'!AC618),"",ROUND('Set Schedules Here'!AC618,rounding_decimal_places))</f>
        <v/>
      </c>
      <c r="AZ310" s="12" t="str">
        <f>IF(ISBLANK('Set Schedules Here'!AC619),"",ROUND('Set Schedules Here'!AC619,rounding_decimal_places))</f>
        <v/>
      </c>
      <c r="BA310" s="12" t="str">
        <f>IF(ISBLANK('Set Schedules Here'!AD618),"",ROUND('Set Schedules Here'!AD618,rounding_decimal_places))</f>
        <v/>
      </c>
      <c r="BB310" s="12" t="str">
        <f>IF(ISBLANK('Set Schedules Here'!AD619),"",ROUND('Set Schedules Here'!AD619,rounding_decimal_places))</f>
        <v/>
      </c>
      <c r="BC310" s="12" t="str">
        <f>IF(ISBLANK('Set Schedules Here'!AE618),"",ROUND('Set Schedules Here'!AE618,rounding_decimal_places))</f>
        <v/>
      </c>
      <c r="BD310" s="12" t="str">
        <f>IF(ISBLANK('Set Schedules Here'!AE619),"",ROUND('Set Schedules Here'!AE619,rounding_decimal_places))</f>
        <v/>
      </c>
      <c r="BE310" s="12" t="str">
        <f>IF(ISBLANK('Set Schedules Here'!AF618),"",ROUND('Set Schedules Here'!AF618,rounding_decimal_places))</f>
        <v/>
      </c>
      <c r="BF310" s="12" t="str">
        <f>IF(ISBLANK('Set Schedules Here'!AF619),"",ROUND('Set Schedules Here'!AF619,rounding_decimal_places))</f>
        <v/>
      </c>
      <c r="BG310" s="12" t="str">
        <f>IF(ISBLANK('Set Schedules Here'!AG618),"",ROUND('Set Schedules Here'!AG618,rounding_decimal_places))</f>
        <v/>
      </c>
      <c r="BH310" s="12" t="str">
        <f>IF(ISBLANK('Set Schedules Here'!AG619),"",ROUND('Set Schedules Here'!AG619,rounding_decimal_places))</f>
        <v/>
      </c>
      <c r="BI310" s="12" t="str">
        <f>IF(ISBLANK('Set Schedules Here'!AH618),"",ROUND('Set Schedules Here'!AH618,rounding_decimal_places))</f>
        <v/>
      </c>
      <c r="BJ310" s="12" t="str">
        <f>IF(ISBLANK('Set Schedules Here'!AH619),"",ROUND('Set Schedules Here'!AH619,rounding_decimal_places))</f>
        <v/>
      </c>
      <c r="BK310" s="12" t="str">
        <f>IF(ISBLANK('Set Schedules Here'!AI618),"",ROUND('Set Schedules Here'!AI618,rounding_decimal_places))</f>
        <v/>
      </c>
      <c r="BL310" s="12" t="str">
        <f>IF(ISBLANK('Set Schedules Here'!AI619),"",ROUND('Set Schedules Here'!AI619,rounding_decimal_places))</f>
        <v/>
      </c>
      <c r="BM310" s="12" t="str">
        <f>IF(ISBLANK('Set Schedules Here'!AJ618),"",ROUND('Set Schedules Here'!AJ618,rounding_decimal_places))</f>
        <v/>
      </c>
      <c r="BN310" s="12" t="str">
        <f>IF(ISBLANK('Set Schedules Here'!AJ619),"",ROUND('Set Schedules Here'!AJ619,rounding_decimal_places))</f>
        <v/>
      </c>
      <c r="BO310" s="12" t="str">
        <f>IF(ISBLANK('Set Schedules Here'!AK618),"",ROUND('Set Schedules Here'!AK618,rounding_decimal_places))</f>
        <v/>
      </c>
      <c r="BP310" s="21" t="str">
        <f>IF(ISBLANK('Set Schedules Here'!AK619),"",ROUND('Set Schedules Here'!AK619,rounding_decimal_places))</f>
        <v/>
      </c>
    </row>
    <row r="311" spans="1:68" x14ac:dyDescent="0.45">
      <c r="A311" s="16" t="str">
        <f>'Set Schedules Here'!A620</f>
        <v>elec non BAU retirement schedule</v>
      </c>
      <c r="B311" s="12" t="str">
        <f>IF(ISBLANK('Set Schedules Here'!C620),"",'Set Schedules Here'!C620)</f>
        <v>onshore wind es</v>
      </c>
      <c r="C311" s="12" t="str">
        <f>IF(ISBLANK('Set Schedules Here'!D620),"",'Set Schedules Here'!D620)</f>
        <v/>
      </c>
      <c r="D311" s="21" t="str">
        <f>IF(ISBLANK('Set Schedules Here'!E620),"",'Set Schedules Here'!E620)</f>
        <v/>
      </c>
      <c r="E311" s="12">
        <f>IF(ISBLANK('Set Schedules Here'!F620),"",ROUND('Set Schedules Here'!F620,rounding_decimal_places))</f>
        <v>2019</v>
      </c>
      <c r="F311" s="12">
        <f>IF(ISBLANK('Set Schedules Here'!F621),"",ROUND('Set Schedules Here'!F621,rounding_decimal_places))</f>
        <v>1</v>
      </c>
      <c r="G311" s="12">
        <f>IF(ISBLANK('Set Schedules Here'!G620),"",ROUND('Set Schedules Here'!G620,rounding_decimal_places))</f>
        <v>2050</v>
      </c>
      <c r="H311" s="12">
        <f>IF(ISBLANK('Set Schedules Here'!G621),"",ROUND('Set Schedules Here'!G621,rounding_decimal_places))</f>
        <v>1</v>
      </c>
      <c r="I311" s="12" t="str">
        <f>IF(ISBLANK('Set Schedules Here'!H620),"",ROUND('Set Schedules Here'!H620,rounding_decimal_places))</f>
        <v/>
      </c>
      <c r="J311" s="12" t="str">
        <f>IF(ISBLANK('Set Schedules Here'!H621),"",ROUND('Set Schedules Here'!H621,rounding_decimal_places))</f>
        <v/>
      </c>
      <c r="K311" s="12" t="str">
        <f>IF(ISBLANK('Set Schedules Here'!I620),"",ROUND('Set Schedules Here'!I620,rounding_decimal_places))</f>
        <v/>
      </c>
      <c r="L311" s="12" t="str">
        <f>IF(ISBLANK('Set Schedules Here'!I621),"",ROUND('Set Schedules Here'!I621,rounding_decimal_places))</f>
        <v/>
      </c>
      <c r="M311" s="12" t="str">
        <f>IF(ISBLANK('Set Schedules Here'!J620),"",ROUND('Set Schedules Here'!J620,rounding_decimal_places))</f>
        <v/>
      </c>
      <c r="N311" s="12" t="str">
        <f>IF(ISBLANK('Set Schedules Here'!J621),"",ROUND('Set Schedules Here'!J621,rounding_decimal_places))</f>
        <v/>
      </c>
      <c r="O311" s="12" t="str">
        <f>IF(ISBLANK('Set Schedules Here'!K620),"",ROUND('Set Schedules Here'!K620,rounding_decimal_places))</f>
        <v/>
      </c>
      <c r="P311" s="12" t="str">
        <f>IF(ISBLANK('Set Schedules Here'!K621),"",ROUND('Set Schedules Here'!K621,rounding_decimal_places))</f>
        <v/>
      </c>
      <c r="Q311" s="12" t="str">
        <f>IF(ISBLANK('Set Schedules Here'!L620),"",ROUND('Set Schedules Here'!L620,rounding_decimal_places))</f>
        <v/>
      </c>
      <c r="R311" s="12" t="str">
        <f>IF(ISBLANK('Set Schedules Here'!L621),"",ROUND('Set Schedules Here'!L621,rounding_decimal_places))</f>
        <v/>
      </c>
      <c r="S311" s="12" t="str">
        <f>IF(ISBLANK('Set Schedules Here'!M620),"",ROUND('Set Schedules Here'!M620,rounding_decimal_places))</f>
        <v/>
      </c>
      <c r="T311" s="12" t="str">
        <f>IF(ISBLANK('Set Schedules Here'!M621),"",ROUND('Set Schedules Here'!M621,rounding_decimal_places))</f>
        <v/>
      </c>
      <c r="U311" s="12" t="str">
        <f>IF(ISBLANK('Set Schedules Here'!N620),"",ROUND('Set Schedules Here'!N620,rounding_decimal_places))</f>
        <v/>
      </c>
      <c r="V311" s="12" t="str">
        <f>IF(ISBLANK('Set Schedules Here'!N621),"",ROUND('Set Schedules Here'!N621,rounding_decimal_places))</f>
        <v/>
      </c>
      <c r="W311" s="12" t="str">
        <f>IF(ISBLANK('Set Schedules Here'!O620),"",ROUND('Set Schedules Here'!O620,rounding_decimal_places))</f>
        <v/>
      </c>
      <c r="X311" s="12" t="str">
        <f>IF(ISBLANK('Set Schedules Here'!O621),"",ROUND('Set Schedules Here'!O621,rounding_decimal_places))</f>
        <v/>
      </c>
      <c r="Y311" s="12" t="str">
        <f>IF(ISBLANK('Set Schedules Here'!P620),"",ROUND('Set Schedules Here'!P620,rounding_decimal_places))</f>
        <v/>
      </c>
      <c r="Z311" s="12" t="str">
        <f>IF(ISBLANK('Set Schedules Here'!P621),"",ROUND('Set Schedules Here'!P621,rounding_decimal_places))</f>
        <v/>
      </c>
      <c r="AA311" s="12" t="str">
        <f>IF(ISBLANK('Set Schedules Here'!Q620),"",ROUND('Set Schedules Here'!Q620,rounding_decimal_places))</f>
        <v/>
      </c>
      <c r="AB311" s="12" t="str">
        <f>IF(ISBLANK('Set Schedules Here'!Q621),"",ROUND('Set Schedules Here'!Q621,rounding_decimal_places))</f>
        <v/>
      </c>
      <c r="AC311" s="12" t="str">
        <f>IF(ISBLANK('Set Schedules Here'!R620),"",ROUND('Set Schedules Here'!R620,rounding_decimal_places))</f>
        <v/>
      </c>
      <c r="AD311" s="12" t="str">
        <f>IF(ISBLANK('Set Schedules Here'!R621),"",ROUND('Set Schedules Here'!R621,rounding_decimal_places))</f>
        <v/>
      </c>
      <c r="AE311" s="12" t="str">
        <f>IF(ISBLANK('Set Schedules Here'!S620),"",ROUND('Set Schedules Here'!S620,rounding_decimal_places))</f>
        <v/>
      </c>
      <c r="AF311" s="12" t="str">
        <f>IF(ISBLANK('Set Schedules Here'!S621),"",ROUND('Set Schedules Here'!S621,rounding_decimal_places))</f>
        <v/>
      </c>
      <c r="AG311" s="12" t="str">
        <f>IF(ISBLANK('Set Schedules Here'!T620),"",ROUND('Set Schedules Here'!T620,rounding_decimal_places))</f>
        <v/>
      </c>
      <c r="AH311" s="12" t="str">
        <f>IF(ISBLANK('Set Schedules Here'!T621),"",ROUND('Set Schedules Here'!T621,rounding_decimal_places))</f>
        <v/>
      </c>
      <c r="AI311" s="12" t="str">
        <f>IF(ISBLANK('Set Schedules Here'!U620),"",ROUND('Set Schedules Here'!U620,rounding_decimal_places))</f>
        <v/>
      </c>
      <c r="AJ311" s="12" t="str">
        <f>IF(ISBLANK('Set Schedules Here'!U621),"",ROUND('Set Schedules Here'!U621,rounding_decimal_places))</f>
        <v/>
      </c>
      <c r="AK311" s="12" t="str">
        <f>IF(ISBLANK('Set Schedules Here'!V620),"",ROUND('Set Schedules Here'!V620,rounding_decimal_places))</f>
        <v/>
      </c>
      <c r="AL311" s="12" t="str">
        <f>IF(ISBLANK('Set Schedules Here'!V621),"",ROUND('Set Schedules Here'!V621,rounding_decimal_places))</f>
        <v/>
      </c>
      <c r="AM311" s="12" t="str">
        <f>IF(ISBLANK('Set Schedules Here'!W620),"",ROUND('Set Schedules Here'!W620,rounding_decimal_places))</f>
        <v/>
      </c>
      <c r="AN311" s="12" t="str">
        <f>IF(ISBLANK('Set Schedules Here'!W621),"",ROUND('Set Schedules Here'!W621,rounding_decimal_places))</f>
        <v/>
      </c>
      <c r="AO311" s="12" t="str">
        <f>IF(ISBLANK('Set Schedules Here'!X620),"",ROUND('Set Schedules Here'!X620,rounding_decimal_places))</f>
        <v/>
      </c>
      <c r="AP311" s="12" t="str">
        <f>IF(ISBLANK('Set Schedules Here'!X621),"",ROUND('Set Schedules Here'!X621,rounding_decimal_places))</f>
        <v/>
      </c>
      <c r="AQ311" s="12" t="str">
        <f>IF(ISBLANK('Set Schedules Here'!Y620),"",ROUND('Set Schedules Here'!Y620,rounding_decimal_places))</f>
        <v/>
      </c>
      <c r="AR311" s="12" t="str">
        <f>IF(ISBLANK('Set Schedules Here'!Y621),"",ROUND('Set Schedules Here'!Y621,rounding_decimal_places))</f>
        <v/>
      </c>
      <c r="AS311" s="12" t="str">
        <f>IF(ISBLANK('Set Schedules Here'!Z620),"",ROUND('Set Schedules Here'!Z620,rounding_decimal_places))</f>
        <v/>
      </c>
      <c r="AT311" s="12" t="str">
        <f>IF(ISBLANK('Set Schedules Here'!Z621),"",ROUND('Set Schedules Here'!Z621,rounding_decimal_places))</f>
        <v/>
      </c>
      <c r="AU311" s="12" t="str">
        <f>IF(ISBLANK('Set Schedules Here'!AA620),"",ROUND('Set Schedules Here'!AA620,rounding_decimal_places))</f>
        <v/>
      </c>
      <c r="AV311" s="12" t="str">
        <f>IF(ISBLANK('Set Schedules Here'!AA621),"",ROUND('Set Schedules Here'!AA621,rounding_decimal_places))</f>
        <v/>
      </c>
      <c r="AW311" s="12" t="str">
        <f>IF(ISBLANK('Set Schedules Here'!AB620),"",ROUND('Set Schedules Here'!AB620,rounding_decimal_places))</f>
        <v/>
      </c>
      <c r="AX311" s="12" t="str">
        <f>IF(ISBLANK('Set Schedules Here'!AB621),"",ROUND('Set Schedules Here'!AB621,rounding_decimal_places))</f>
        <v/>
      </c>
      <c r="AY311" s="12" t="str">
        <f>IF(ISBLANK('Set Schedules Here'!AC620),"",ROUND('Set Schedules Here'!AC620,rounding_decimal_places))</f>
        <v/>
      </c>
      <c r="AZ311" s="12" t="str">
        <f>IF(ISBLANK('Set Schedules Here'!AC621),"",ROUND('Set Schedules Here'!AC621,rounding_decimal_places))</f>
        <v/>
      </c>
      <c r="BA311" s="12" t="str">
        <f>IF(ISBLANK('Set Schedules Here'!AD620),"",ROUND('Set Schedules Here'!AD620,rounding_decimal_places))</f>
        <v/>
      </c>
      <c r="BB311" s="12" t="str">
        <f>IF(ISBLANK('Set Schedules Here'!AD621),"",ROUND('Set Schedules Here'!AD621,rounding_decimal_places))</f>
        <v/>
      </c>
      <c r="BC311" s="12" t="str">
        <f>IF(ISBLANK('Set Schedules Here'!AE620),"",ROUND('Set Schedules Here'!AE620,rounding_decimal_places))</f>
        <v/>
      </c>
      <c r="BD311" s="12" t="str">
        <f>IF(ISBLANK('Set Schedules Here'!AE621),"",ROUND('Set Schedules Here'!AE621,rounding_decimal_places))</f>
        <v/>
      </c>
      <c r="BE311" s="12" t="str">
        <f>IF(ISBLANK('Set Schedules Here'!AF620),"",ROUND('Set Schedules Here'!AF620,rounding_decimal_places))</f>
        <v/>
      </c>
      <c r="BF311" s="12" t="str">
        <f>IF(ISBLANK('Set Schedules Here'!AF621),"",ROUND('Set Schedules Here'!AF621,rounding_decimal_places))</f>
        <v/>
      </c>
      <c r="BG311" s="12" t="str">
        <f>IF(ISBLANK('Set Schedules Here'!AG620),"",ROUND('Set Schedules Here'!AG620,rounding_decimal_places))</f>
        <v/>
      </c>
      <c r="BH311" s="12" t="str">
        <f>IF(ISBLANK('Set Schedules Here'!AG621),"",ROUND('Set Schedules Here'!AG621,rounding_decimal_places))</f>
        <v/>
      </c>
      <c r="BI311" s="12" t="str">
        <f>IF(ISBLANK('Set Schedules Here'!AH620),"",ROUND('Set Schedules Here'!AH620,rounding_decimal_places))</f>
        <v/>
      </c>
      <c r="BJ311" s="12" t="str">
        <f>IF(ISBLANK('Set Schedules Here'!AH621),"",ROUND('Set Schedules Here'!AH621,rounding_decimal_places))</f>
        <v/>
      </c>
      <c r="BK311" s="12" t="str">
        <f>IF(ISBLANK('Set Schedules Here'!AI620),"",ROUND('Set Schedules Here'!AI620,rounding_decimal_places))</f>
        <v/>
      </c>
      <c r="BL311" s="12" t="str">
        <f>IF(ISBLANK('Set Schedules Here'!AI621),"",ROUND('Set Schedules Here'!AI621,rounding_decimal_places))</f>
        <v/>
      </c>
      <c r="BM311" s="12" t="str">
        <f>IF(ISBLANK('Set Schedules Here'!AJ620),"",ROUND('Set Schedules Here'!AJ620,rounding_decimal_places))</f>
        <v/>
      </c>
      <c r="BN311" s="12" t="str">
        <f>IF(ISBLANK('Set Schedules Here'!AJ621),"",ROUND('Set Schedules Here'!AJ621,rounding_decimal_places))</f>
        <v/>
      </c>
      <c r="BO311" s="12" t="str">
        <f>IF(ISBLANK('Set Schedules Here'!AK620),"",ROUND('Set Schedules Here'!AK620,rounding_decimal_places))</f>
        <v/>
      </c>
      <c r="BP311" s="21" t="str">
        <f>IF(ISBLANK('Set Schedules Here'!AK621),"",ROUND('Set Schedules Here'!AK621,rounding_decimal_places))</f>
        <v/>
      </c>
    </row>
    <row r="312" spans="1:68" x14ac:dyDescent="0.45">
      <c r="A312" s="16" t="str">
        <f>'Set Schedules Here'!A622</f>
        <v>elec non BAU retirement schedule</v>
      </c>
      <c r="B312" s="12" t="str">
        <f>IF(ISBLANK('Set Schedules Here'!C622),"",'Set Schedules Here'!C622)</f>
        <v>solar PV es</v>
      </c>
      <c r="C312" s="12" t="str">
        <f>IF(ISBLANK('Set Schedules Here'!D622),"",'Set Schedules Here'!D622)</f>
        <v/>
      </c>
      <c r="D312" s="21" t="str">
        <f>IF(ISBLANK('Set Schedules Here'!E622),"",'Set Schedules Here'!E622)</f>
        <v/>
      </c>
      <c r="E312" s="12">
        <f>IF(ISBLANK('Set Schedules Here'!F622),"",ROUND('Set Schedules Here'!F622,rounding_decimal_places))</f>
        <v>2019</v>
      </c>
      <c r="F312" s="12">
        <f>IF(ISBLANK('Set Schedules Here'!F623),"",ROUND('Set Schedules Here'!F623,rounding_decimal_places))</f>
        <v>1</v>
      </c>
      <c r="G312" s="12">
        <f>IF(ISBLANK('Set Schedules Here'!G622),"",ROUND('Set Schedules Here'!G622,rounding_decimal_places))</f>
        <v>2050</v>
      </c>
      <c r="H312" s="12">
        <f>IF(ISBLANK('Set Schedules Here'!G623),"",ROUND('Set Schedules Here'!G623,rounding_decimal_places))</f>
        <v>1</v>
      </c>
      <c r="I312" s="12" t="str">
        <f>IF(ISBLANK('Set Schedules Here'!H622),"",ROUND('Set Schedules Here'!H622,rounding_decimal_places))</f>
        <v/>
      </c>
      <c r="J312" s="12" t="str">
        <f>IF(ISBLANK('Set Schedules Here'!H623),"",ROUND('Set Schedules Here'!H623,rounding_decimal_places))</f>
        <v/>
      </c>
      <c r="K312" s="12" t="str">
        <f>IF(ISBLANK('Set Schedules Here'!I622),"",ROUND('Set Schedules Here'!I622,rounding_decimal_places))</f>
        <v/>
      </c>
      <c r="L312" s="12" t="str">
        <f>IF(ISBLANK('Set Schedules Here'!I623),"",ROUND('Set Schedules Here'!I623,rounding_decimal_places))</f>
        <v/>
      </c>
      <c r="M312" s="12" t="str">
        <f>IF(ISBLANK('Set Schedules Here'!J622),"",ROUND('Set Schedules Here'!J622,rounding_decimal_places))</f>
        <v/>
      </c>
      <c r="N312" s="12" t="str">
        <f>IF(ISBLANK('Set Schedules Here'!J623),"",ROUND('Set Schedules Here'!J623,rounding_decimal_places))</f>
        <v/>
      </c>
      <c r="O312" s="12" t="str">
        <f>IF(ISBLANK('Set Schedules Here'!K622),"",ROUND('Set Schedules Here'!K622,rounding_decimal_places))</f>
        <v/>
      </c>
      <c r="P312" s="12" t="str">
        <f>IF(ISBLANK('Set Schedules Here'!K623),"",ROUND('Set Schedules Here'!K623,rounding_decimal_places))</f>
        <v/>
      </c>
      <c r="Q312" s="12" t="str">
        <f>IF(ISBLANK('Set Schedules Here'!L622),"",ROUND('Set Schedules Here'!L622,rounding_decimal_places))</f>
        <v/>
      </c>
      <c r="R312" s="12" t="str">
        <f>IF(ISBLANK('Set Schedules Here'!L623),"",ROUND('Set Schedules Here'!L623,rounding_decimal_places))</f>
        <v/>
      </c>
      <c r="S312" s="12" t="str">
        <f>IF(ISBLANK('Set Schedules Here'!M622),"",ROUND('Set Schedules Here'!M622,rounding_decimal_places))</f>
        <v/>
      </c>
      <c r="T312" s="12" t="str">
        <f>IF(ISBLANK('Set Schedules Here'!M623),"",ROUND('Set Schedules Here'!M623,rounding_decimal_places))</f>
        <v/>
      </c>
      <c r="U312" s="12" t="str">
        <f>IF(ISBLANK('Set Schedules Here'!N622),"",ROUND('Set Schedules Here'!N622,rounding_decimal_places))</f>
        <v/>
      </c>
      <c r="V312" s="12" t="str">
        <f>IF(ISBLANK('Set Schedules Here'!N623),"",ROUND('Set Schedules Here'!N623,rounding_decimal_places))</f>
        <v/>
      </c>
      <c r="W312" s="12" t="str">
        <f>IF(ISBLANK('Set Schedules Here'!O622),"",ROUND('Set Schedules Here'!O622,rounding_decimal_places))</f>
        <v/>
      </c>
      <c r="X312" s="12" t="str">
        <f>IF(ISBLANK('Set Schedules Here'!O623),"",ROUND('Set Schedules Here'!O623,rounding_decimal_places))</f>
        <v/>
      </c>
      <c r="Y312" s="12" t="str">
        <f>IF(ISBLANK('Set Schedules Here'!P622),"",ROUND('Set Schedules Here'!P622,rounding_decimal_places))</f>
        <v/>
      </c>
      <c r="Z312" s="12" t="str">
        <f>IF(ISBLANK('Set Schedules Here'!P623),"",ROUND('Set Schedules Here'!P623,rounding_decimal_places))</f>
        <v/>
      </c>
      <c r="AA312" s="12" t="str">
        <f>IF(ISBLANK('Set Schedules Here'!Q622),"",ROUND('Set Schedules Here'!Q622,rounding_decimal_places))</f>
        <v/>
      </c>
      <c r="AB312" s="12" t="str">
        <f>IF(ISBLANK('Set Schedules Here'!Q623),"",ROUND('Set Schedules Here'!Q623,rounding_decimal_places))</f>
        <v/>
      </c>
      <c r="AC312" s="12" t="str">
        <f>IF(ISBLANK('Set Schedules Here'!R622),"",ROUND('Set Schedules Here'!R622,rounding_decimal_places))</f>
        <v/>
      </c>
      <c r="AD312" s="12" t="str">
        <f>IF(ISBLANK('Set Schedules Here'!R623),"",ROUND('Set Schedules Here'!R623,rounding_decimal_places))</f>
        <v/>
      </c>
      <c r="AE312" s="12" t="str">
        <f>IF(ISBLANK('Set Schedules Here'!S622),"",ROUND('Set Schedules Here'!S622,rounding_decimal_places))</f>
        <v/>
      </c>
      <c r="AF312" s="12" t="str">
        <f>IF(ISBLANK('Set Schedules Here'!S623),"",ROUND('Set Schedules Here'!S623,rounding_decimal_places))</f>
        <v/>
      </c>
      <c r="AG312" s="12" t="str">
        <f>IF(ISBLANK('Set Schedules Here'!T622),"",ROUND('Set Schedules Here'!T622,rounding_decimal_places))</f>
        <v/>
      </c>
      <c r="AH312" s="12" t="str">
        <f>IF(ISBLANK('Set Schedules Here'!T623),"",ROUND('Set Schedules Here'!T623,rounding_decimal_places))</f>
        <v/>
      </c>
      <c r="AI312" s="12" t="str">
        <f>IF(ISBLANK('Set Schedules Here'!U622),"",ROUND('Set Schedules Here'!U622,rounding_decimal_places))</f>
        <v/>
      </c>
      <c r="AJ312" s="12" t="str">
        <f>IF(ISBLANK('Set Schedules Here'!U623),"",ROUND('Set Schedules Here'!U623,rounding_decimal_places))</f>
        <v/>
      </c>
      <c r="AK312" s="12" t="str">
        <f>IF(ISBLANK('Set Schedules Here'!V622),"",ROUND('Set Schedules Here'!V622,rounding_decimal_places))</f>
        <v/>
      </c>
      <c r="AL312" s="12" t="str">
        <f>IF(ISBLANK('Set Schedules Here'!V623),"",ROUND('Set Schedules Here'!V623,rounding_decimal_places))</f>
        <v/>
      </c>
      <c r="AM312" s="12" t="str">
        <f>IF(ISBLANK('Set Schedules Here'!W622),"",ROUND('Set Schedules Here'!W622,rounding_decimal_places))</f>
        <v/>
      </c>
      <c r="AN312" s="12" t="str">
        <f>IF(ISBLANK('Set Schedules Here'!W623),"",ROUND('Set Schedules Here'!W623,rounding_decimal_places))</f>
        <v/>
      </c>
      <c r="AO312" s="12" t="str">
        <f>IF(ISBLANK('Set Schedules Here'!X622),"",ROUND('Set Schedules Here'!X622,rounding_decimal_places))</f>
        <v/>
      </c>
      <c r="AP312" s="12" t="str">
        <f>IF(ISBLANK('Set Schedules Here'!X623),"",ROUND('Set Schedules Here'!X623,rounding_decimal_places))</f>
        <v/>
      </c>
      <c r="AQ312" s="12" t="str">
        <f>IF(ISBLANK('Set Schedules Here'!Y622),"",ROUND('Set Schedules Here'!Y622,rounding_decimal_places))</f>
        <v/>
      </c>
      <c r="AR312" s="12" t="str">
        <f>IF(ISBLANK('Set Schedules Here'!Y623),"",ROUND('Set Schedules Here'!Y623,rounding_decimal_places))</f>
        <v/>
      </c>
      <c r="AS312" s="12" t="str">
        <f>IF(ISBLANK('Set Schedules Here'!Z622),"",ROUND('Set Schedules Here'!Z622,rounding_decimal_places))</f>
        <v/>
      </c>
      <c r="AT312" s="12" t="str">
        <f>IF(ISBLANK('Set Schedules Here'!Z623),"",ROUND('Set Schedules Here'!Z623,rounding_decimal_places))</f>
        <v/>
      </c>
      <c r="AU312" s="12" t="str">
        <f>IF(ISBLANK('Set Schedules Here'!AA622),"",ROUND('Set Schedules Here'!AA622,rounding_decimal_places))</f>
        <v/>
      </c>
      <c r="AV312" s="12" t="str">
        <f>IF(ISBLANK('Set Schedules Here'!AA623),"",ROUND('Set Schedules Here'!AA623,rounding_decimal_places))</f>
        <v/>
      </c>
      <c r="AW312" s="12" t="str">
        <f>IF(ISBLANK('Set Schedules Here'!AB622),"",ROUND('Set Schedules Here'!AB622,rounding_decimal_places))</f>
        <v/>
      </c>
      <c r="AX312" s="12" t="str">
        <f>IF(ISBLANK('Set Schedules Here'!AB623),"",ROUND('Set Schedules Here'!AB623,rounding_decimal_places))</f>
        <v/>
      </c>
      <c r="AY312" s="12" t="str">
        <f>IF(ISBLANK('Set Schedules Here'!AC622),"",ROUND('Set Schedules Here'!AC622,rounding_decimal_places))</f>
        <v/>
      </c>
      <c r="AZ312" s="12" t="str">
        <f>IF(ISBLANK('Set Schedules Here'!AC623),"",ROUND('Set Schedules Here'!AC623,rounding_decimal_places))</f>
        <v/>
      </c>
      <c r="BA312" s="12" t="str">
        <f>IF(ISBLANK('Set Schedules Here'!AD622),"",ROUND('Set Schedules Here'!AD622,rounding_decimal_places))</f>
        <v/>
      </c>
      <c r="BB312" s="12" t="str">
        <f>IF(ISBLANK('Set Schedules Here'!AD623),"",ROUND('Set Schedules Here'!AD623,rounding_decimal_places))</f>
        <v/>
      </c>
      <c r="BC312" s="12" t="str">
        <f>IF(ISBLANK('Set Schedules Here'!AE622),"",ROUND('Set Schedules Here'!AE622,rounding_decimal_places))</f>
        <v/>
      </c>
      <c r="BD312" s="12" t="str">
        <f>IF(ISBLANK('Set Schedules Here'!AE623),"",ROUND('Set Schedules Here'!AE623,rounding_decimal_places))</f>
        <v/>
      </c>
      <c r="BE312" s="12" t="str">
        <f>IF(ISBLANK('Set Schedules Here'!AF622),"",ROUND('Set Schedules Here'!AF622,rounding_decimal_places))</f>
        <v/>
      </c>
      <c r="BF312" s="12" t="str">
        <f>IF(ISBLANK('Set Schedules Here'!AF623),"",ROUND('Set Schedules Here'!AF623,rounding_decimal_places))</f>
        <v/>
      </c>
      <c r="BG312" s="12" t="str">
        <f>IF(ISBLANK('Set Schedules Here'!AG622),"",ROUND('Set Schedules Here'!AG622,rounding_decimal_places))</f>
        <v/>
      </c>
      <c r="BH312" s="12" t="str">
        <f>IF(ISBLANK('Set Schedules Here'!AG623),"",ROUND('Set Schedules Here'!AG623,rounding_decimal_places))</f>
        <v/>
      </c>
      <c r="BI312" s="12" t="str">
        <f>IF(ISBLANK('Set Schedules Here'!AH622),"",ROUND('Set Schedules Here'!AH622,rounding_decimal_places))</f>
        <v/>
      </c>
      <c r="BJ312" s="12" t="str">
        <f>IF(ISBLANK('Set Schedules Here'!AH623),"",ROUND('Set Schedules Here'!AH623,rounding_decimal_places))</f>
        <v/>
      </c>
      <c r="BK312" s="12" t="str">
        <f>IF(ISBLANK('Set Schedules Here'!AI622),"",ROUND('Set Schedules Here'!AI622,rounding_decimal_places))</f>
        <v/>
      </c>
      <c r="BL312" s="12" t="str">
        <f>IF(ISBLANK('Set Schedules Here'!AI623),"",ROUND('Set Schedules Here'!AI623,rounding_decimal_places))</f>
        <v/>
      </c>
      <c r="BM312" s="12" t="str">
        <f>IF(ISBLANK('Set Schedules Here'!AJ622),"",ROUND('Set Schedules Here'!AJ622,rounding_decimal_places))</f>
        <v/>
      </c>
      <c r="BN312" s="12" t="str">
        <f>IF(ISBLANK('Set Schedules Here'!AJ623),"",ROUND('Set Schedules Here'!AJ623,rounding_decimal_places))</f>
        <v/>
      </c>
      <c r="BO312" s="12" t="str">
        <f>IF(ISBLANK('Set Schedules Here'!AK622),"",ROUND('Set Schedules Here'!AK622,rounding_decimal_places))</f>
        <v/>
      </c>
      <c r="BP312" s="21" t="str">
        <f>IF(ISBLANK('Set Schedules Here'!AK623),"",ROUND('Set Schedules Here'!AK623,rounding_decimal_places))</f>
        <v/>
      </c>
    </row>
    <row r="313" spans="1:68" x14ac:dyDescent="0.45">
      <c r="A313" s="16" t="str">
        <f>'Set Schedules Here'!A624</f>
        <v>elec non BAU retirement schedule</v>
      </c>
      <c r="B313" s="12" t="str">
        <f>IF(ISBLANK('Set Schedules Here'!C624),"",'Set Schedules Here'!C624)</f>
        <v>solar thermal es</v>
      </c>
      <c r="C313" s="12" t="str">
        <f>IF(ISBLANK('Set Schedules Here'!D624),"",'Set Schedules Here'!D624)</f>
        <v/>
      </c>
      <c r="D313" s="21" t="str">
        <f>IF(ISBLANK('Set Schedules Here'!E624),"",'Set Schedules Here'!E624)</f>
        <v/>
      </c>
      <c r="E313" s="12">
        <f>IF(ISBLANK('Set Schedules Here'!F624),"",ROUND('Set Schedules Here'!F624,rounding_decimal_places))</f>
        <v>2019</v>
      </c>
      <c r="F313" s="12">
        <f>IF(ISBLANK('Set Schedules Here'!F625),"",ROUND('Set Schedules Here'!F625,rounding_decimal_places))</f>
        <v>1</v>
      </c>
      <c r="G313" s="12">
        <f>IF(ISBLANK('Set Schedules Here'!G624),"",ROUND('Set Schedules Here'!G624,rounding_decimal_places))</f>
        <v>2050</v>
      </c>
      <c r="H313" s="12">
        <f>IF(ISBLANK('Set Schedules Here'!G625),"",ROUND('Set Schedules Here'!G625,rounding_decimal_places))</f>
        <v>1</v>
      </c>
      <c r="I313" s="12" t="str">
        <f>IF(ISBLANK('Set Schedules Here'!H624),"",ROUND('Set Schedules Here'!H624,rounding_decimal_places))</f>
        <v/>
      </c>
      <c r="J313" s="12" t="str">
        <f>IF(ISBLANK('Set Schedules Here'!H625),"",ROUND('Set Schedules Here'!H625,rounding_decimal_places))</f>
        <v/>
      </c>
      <c r="K313" s="12" t="str">
        <f>IF(ISBLANK('Set Schedules Here'!I624),"",ROUND('Set Schedules Here'!I624,rounding_decimal_places))</f>
        <v/>
      </c>
      <c r="L313" s="12" t="str">
        <f>IF(ISBLANK('Set Schedules Here'!I625),"",ROUND('Set Schedules Here'!I625,rounding_decimal_places))</f>
        <v/>
      </c>
      <c r="M313" s="12" t="str">
        <f>IF(ISBLANK('Set Schedules Here'!J624),"",ROUND('Set Schedules Here'!J624,rounding_decimal_places))</f>
        <v/>
      </c>
      <c r="N313" s="12" t="str">
        <f>IF(ISBLANK('Set Schedules Here'!J625),"",ROUND('Set Schedules Here'!J625,rounding_decimal_places))</f>
        <v/>
      </c>
      <c r="O313" s="12" t="str">
        <f>IF(ISBLANK('Set Schedules Here'!K624),"",ROUND('Set Schedules Here'!K624,rounding_decimal_places))</f>
        <v/>
      </c>
      <c r="P313" s="12" t="str">
        <f>IF(ISBLANK('Set Schedules Here'!K625),"",ROUND('Set Schedules Here'!K625,rounding_decimal_places))</f>
        <v/>
      </c>
      <c r="Q313" s="12" t="str">
        <f>IF(ISBLANK('Set Schedules Here'!L624),"",ROUND('Set Schedules Here'!L624,rounding_decimal_places))</f>
        <v/>
      </c>
      <c r="R313" s="12" t="str">
        <f>IF(ISBLANK('Set Schedules Here'!L625),"",ROUND('Set Schedules Here'!L625,rounding_decimal_places))</f>
        <v/>
      </c>
      <c r="S313" s="12" t="str">
        <f>IF(ISBLANK('Set Schedules Here'!M624),"",ROUND('Set Schedules Here'!M624,rounding_decimal_places))</f>
        <v/>
      </c>
      <c r="T313" s="12" t="str">
        <f>IF(ISBLANK('Set Schedules Here'!M625),"",ROUND('Set Schedules Here'!M625,rounding_decimal_places))</f>
        <v/>
      </c>
      <c r="U313" s="12" t="str">
        <f>IF(ISBLANK('Set Schedules Here'!N624),"",ROUND('Set Schedules Here'!N624,rounding_decimal_places))</f>
        <v/>
      </c>
      <c r="V313" s="12" t="str">
        <f>IF(ISBLANK('Set Schedules Here'!N625),"",ROUND('Set Schedules Here'!N625,rounding_decimal_places))</f>
        <v/>
      </c>
      <c r="W313" s="12" t="str">
        <f>IF(ISBLANK('Set Schedules Here'!O624),"",ROUND('Set Schedules Here'!O624,rounding_decimal_places))</f>
        <v/>
      </c>
      <c r="X313" s="12" t="str">
        <f>IF(ISBLANK('Set Schedules Here'!O625),"",ROUND('Set Schedules Here'!O625,rounding_decimal_places))</f>
        <v/>
      </c>
      <c r="Y313" s="12" t="str">
        <f>IF(ISBLANK('Set Schedules Here'!P624),"",ROUND('Set Schedules Here'!P624,rounding_decimal_places))</f>
        <v/>
      </c>
      <c r="Z313" s="12" t="str">
        <f>IF(ISBLANK('Set Schedules Here'!P625),"",ROUND('Set Schedules Here'!P625,rounding_decimal_places))</f>
        <v/>
      </c>
      <c r="AA313" s="12" t="str">
        <f>IF(ISBLANK('Set Schedules Here'!Q624),"",ROUND('Set Schedules Here'!Q624,rounding_decimal_places))</f>
        <v/>
      </c>
      <c r="AB313" s="12" t="str">
        <f>IF(ISBLANK('Set Schedules Here'!Q625),"",ROUND('Set Schedules Here'!Q625,rounding_decimal_places))</f>
        <v/>
      </c>
      <c r="AC313" s="12" t="str">
        <f>IF(ISBLANK('Set Schedules Here'!R624),"",ROUND('Set Schedules Here'!R624,rounding_decimal_places))</f>
        <v/>
      </c>
      <c r="AD313" s="12" t="str">
        <f>IF(ISBLANK('Set Schedules Here'!R625),"",ROUND('Set Schedules Here'!R625,rounding_decimal_places))</f>
        <v/>
      </c>
      <c r="AE313" s="12" t="str">
        <f>IF(ISBLANK('Set Schedules Here'!S624),"",ROUND('Set Schedules Here'!S624,rounding_decimal_places))</f>
        <v/>
      </c>
      <c r="AF313" s="12" t="str">
        <f>IF(ISBLANK('Set Schedules Here'!S625),"",ROUND('Set Schedules Here'!S625,rounding_decimal_places))</f>
        <v/>
      </c>
      <c r="AG313" s="12" t="str">
        <f>IF(ISBLANK('Set Schedules Here'!T624),"",ROUND('Set Schedules Here'!T624,rounding_decimal_places))</f>
        <v/>
      </c>
      <c r="AH313" s="12" t="str">
        <f>IF(ISBLANK('Set Schedules Here'!T625),"",ROUND('Set Schedules Here'!T625,rounding_decimal_places))</f>
        <v/>
      </c>
      <c r="AI313" s="12" t="str">
        <f>IF(ISBLANK('Set Schedules Here'!U624),"",ROUND('Set Schedules Here'!U624,rounding_decimal_places))</f>
        <v/>
      </c>
      <c r="AJ313" s="12" t="str">
        <f>IF(ISBLANK('Set Schedules Here'!U625),"",ROUND('Set Schedules Here'!U625,rounding_decimal_places))</f>
        <v/>
      </c>
      <c r="AK313" s="12" t="str">
        <f>IF(ISBLANK('Set Schedules Here'!V624),"",ROUND('Set Schedules Here'!V624,rounding_decimal_places))</f>
        <v/>
      </c>
      <c r="AL313" s="12" t="str">
        <f>IF(ISBLANK('Set Schedules Here'!V625),"",ROUND('Set Schedules Here'!V625,rounding_decimal_places))</f>
        <v/>
      </c>
      <c r="AM313" s="12" t="str">
        <f>IF(ISBLANK('Set Schedules Here'!W624),"",ROUND('Set Schedules Here'!W624,rounding_decimal_places))</f>
        <v/>
      </c>
      <c r="AN313" s="12" t="str">
        <f>IF(ISBLANK('Set Schedules Here'!W625),"",ROUND('Set Schedules Here'!W625,rounding_decimal_places))</f>
        <v/>
      </c>
      <c r="AO313" s="12" t="str">
        <f>IF(ISBLANK('Set Schedules Here'!X624),"",ROUND('Set Schedules Here'!X624,rounding_decimal_places))</f>
        <v/>
      </c>
      <c r="AP313" s="12" t="str">
        <f>IF(ISBLANK('Set Schedules Here'!X625),"",ROUND('Set Schedules Here'!X625,rounding_decimal_places))</f>
        <v/>
      </c>
      <c r="AQ313" s="12" t="str">
        <f>IF(ISBLANK('Set Schedules Here'!Y624),"",ROUND('Set Schedules Here'!Y624,rounding_decimal_places))</f>
        <v/>
      </c>
      <c r="AR313" s="12" t="str">
        <f>IF(ISBLANK('Set Schedules Here'!Y625),"",ROUND('Set Schedules Here'!Y625,rounding_decimal_places))</f>
        <v/>
      </c>
      <c r="AS313" s="12" t="str">
        <f>IF(ISBLANK('Set Schedules Here'!Z624),"",ROUND('Set Schedules Here'!Z624,rounding_decimal_places))</f>
        <v/>
      </c>
      <c r="AT313" s="12" t="str">
        <f>IF(ISBLANK('Set Schedules Here'!Z625),"",ROUND('Set Schedules Here'!Z625,rounding_decimal_places))</f>
        <v/>
      </c>
      <c r="AU313" s="12" t="str">
        <f>IF(ISBLANK('Set Schedules Here'!AA624),"",ROUND('Set Schedules Here'!AA624,rounding_decimal_places))</f>
        <v/>
      </c>
      <c r="AV313" s="12" t="str">
        <f>IF(ISBLANK('Set Schedules Here'!AA625),"",ROUND('Set Schedules Here'!AA625,rounding_decimal_places))</f>
        <v/>
      </c>
      <c r="AW313" s="12" t="str">
        <f>IF(ISBLANK('Set Schedules Here'!AB624),"",ROUND('Set Schedules Here'!AB624,rounding_decimal_places))</f>
        <v/>
      </c>
      <c r="AX313" s="12" t="str">
        <f>IF(ISBLANK('Set Schedules Here'!AB625),"",ROUND('Set Schedules Here'!AB625,rounding_decimal_places))</f>
        <v/>
      </c>
      <c r="AY313" s="12" t="str">
        <f>IF(ISBLANK('Set Schedules Here'!AC624),"",ROUND('Set Schedules Here'!AC624,rounding_decimal_places))</f>
        <v/>
      </c>
      <c r="AZ313" s="12" t="str">
        <f>IF(ISBLANK('Set Schedules Here'!AC625),"",ROUND('Set Schedules Here'!AC625,rounding_decimal_places))</f>
        <v/>
      </c>
      <c r="BA313" s="12" t="str">
        <f>IF(ISBLANK('Set Schedules Here'!AD624),"",ROUND('Set Schedules Here'!AD624,rounding_decimal_places))</f>
        <v/>
      </c>
      <c r="BB313" s="12" t="str">
        <f>IF(ISBLANK('Set Schedules Here'!AD625),"",ROUND('Set Schedules Here'!AD625,rounding_decimal_places))</f>
        <v/>
      </c>
      <c r="BC313" s="12" t="str">
        <f>IF(ISBLANK('Set Schedules Here'!AE624),"",ROUND('Set Schedules Here'!AE624,rounding_decimal_places))</f>
        <v/>
      </c>
      <c r="BD313" s="12" t="str">
        <f>IF(ISBLANK('Set Schedules Here'!AE625),"",ROUND('Set Schedules Here'!AE625,rounding_decimal_places))</f>
        <v/>
      </c>
      <c r="BE313" s="12" t="str">
        <f>IF(ISBLANK('Set Schedules Here'!AF624),"",ROUND('Set Schedules Here'!AF624,rounding_decimal_places))</f>
        <v/>
      </c>
      <c r="BF313" s="12" t="str">
        <f>IF(ISBLANK('Set Schedules Here'!AF625),"",ROUND('Set Schedules Here'!AF625,rounding_decimal_places))</f>
        <v/>
      </c>
      <c r="BG313" s="12" t="str">
        <f>IF(ISBLANK('Set Schedules Here'!AG624),"",ROUND('Set Schedules Here'!AG624,rounding_decimal_places))</f>
        <v/>
      </c>
      <c r="BH313" s="12" t="str">
        <f>IF(ISBLANK('Set Schedules Here'!AG625),"",ROUND('Set Schedules Here'!AG625,rounding_decimal_places))</f>
        <v/>
      </c>
      <c r="BI313" s="12" t="str">
        <f>IF(ISBLANK('Set Schedules Here'!AH624),"",ROUND('Set Schedules Here'!AH624,rounding_decimal_places))</f>
        <v/>
      </c>
      <c r="BJ313" s="12" t="str">
        <f>IF(ISBLANK('Set Schedules Here'!AH625),"",ROUND('Set Schedules Here'!AH625,rounding_decimal_places))</f>
        <v/>
      </c>
      <c r="BK313" s="12" t="str">
        <f>IF(ISBLANK('Set Schedules Here'!AI624),"",ROUND('Set Schedules Here'!AI624,rounding_decimal_places))</f>
        <v/>
      </c>
      <c r="BL313" s="12" t="str">
        <f>IF(ISBLANK('Set Schedules Here'!AI625),"",ROUND('Set Schedules Here'!AI625,rounding_decimal_places))</f>
        <v/>
      </c>
      <c r="BM313" s="12" t="str">
        <f>IF(ISBLANK('Set Schedules Here'!AJ624),"",ROUND('Set Schedules Here'!AJ624,rounding_decimal_places))</f>
        <v/>
      </c>
      <c r="BN313" s="12" t="str">
        <f>IF(ISBLANK('Set Schedules Here'!AJ625),"",ROUND('Set Schedules Here'!AJ625,rounding_decimal_places))</f>
        <v/>
      </c>
      <c r="BO313" s="12" t="str">
        <f>IF(ISBLANK('Set Schedules Here'!AK624),"",ROUND('Set Schedules Here'!AK624,rounding_decimal_places))</f>
        <v/>
      </c>
      <c r="BP313" s="21" t="str">
        <f>IF(ISBLANK('Set Schedules Here'!AK625),"",ROUND('Set Schedules Here'!AK625,rounding_decimal_places))</f>
        <v/>
      </c>
    </row>
    <row r="314" spans="1:68" x14ac:dyDescent="0.45">
      <c r="A314" s="16" t="str">
        <f>'Set Schedules Here'!A626</f>
        <v>elec non BAU retirement schedule</v>
      </c>
      <c r="B314" s="12" t="str">
        <f>IF(ISBLANK('Set Schedules Here'!C626),"",'Set Schedules Here'!C626)</f>
        <v>biomass es</v>
      </c>
      <c r="C314" s="12" t="str">
        <f>IF(ISBLANK('Set Schedules Here'!D626),"",'Set Schedules Here'!D626)</f>
        <v/>
      </c>
      <c r="D314" s="21" t="str">
        <f>IF(ISBLANK('Set Schedules Here'!E626),"",'Set Schedules Here'!E626)</f>
        <v/>
      </c>
      <c r="E314" s="12">
        <f>IF(ISBLANK('Set Schedules Here'!F626),"",ROUND('Set Schedules Here'!F626,rounding_decimal_places))</f>
        <v>2019</v>
      </c>
      <c r="F314" s="12">
        <f>IF(ISBLANK('Set Schedules Here'!F627),"",ROUND('Set Schedules Here'!F627,rounding_decimal_places))</f>
        <v>1</v>
      </c>
      <c r="G314" s="12">
        <f>IF(ISBLANK('Set Schedules Here'!G626),"",ROUND('Set Schedules Here'!G626,rounding_decimal_places))</f>
        <v>2050</v>
      </c>
      <c r="H314" s="12">
        <f>IF(ISBLANK('Set Schedules Here'!G627),"",ROUND('Set Schedules Here'!G627,rounding_decimal_places))</f>
        <v>1</v>
      </c>
      <c r="I314" s="12" t="str">
        <f>IF(ISBLANK('Set Schedules Here'!H626),"",ROUND('Set Schedules Here'!H626,rounding_decimal_places))</f>
        <v/>
      </c>
      <c r="J314" s="12" t="str">
        <f>IF(ISBLANK('Set Schedules Here'!H627),"",ROUND('Set Schedules Here'!H627,rounding_decimal_places))</f>
        <v/>
      </c>
      <c r="K314" s="12" t="str">
        <f>IF(ISBLANK('Set Schedules Here'!I626),"",ROUND('Set Schedules Here'!I626,rounding_decimal_places))</f>
        <v/>
      </c>
      <c r="L314" s="12" t="str">
        <f>IF(ISBLANK('Set Schedules Here'!I627),"",ROUND('Set Schedules Here'!I627,rounding_decimal_places))</f>
        <v/>
      </c>
      <c r="M314" s="12" t="str">
        <f>IF(ISBLANK('Set Schedules Here'!J626),"",ROUND('Set Schedules Here'!J626,rounding_decimal_places))</f>
        <v/>
      </c>
      <c r="N314" s="12" t="str">
        <f>IF(ISBLANK('Set Schedules Here'!J627),"",ROUND('Set Schedules Here'!J627,rounding_decimal_places))</f>
        <v/>
      </c>
      <c r="O314" s="12" t="str">
        <f>IF(ISBLANK('Set Schedules Here'!K626),"",ROUND('Set Schedules Here'!K626,rounding_decimal_places))</f>
        <v/>
      </c>
      <c r="P314" s="12" t="str">
        <f>IF(ISBLANK('Set Schedules Here'!K627),"",ROUND('Set Schedules Here'!K627,rounding_decimal_places))</f>
        <v/>
      </c>
      <c r="Q314" s="12" t="str">
        <f>IF(ISBLANK('Set Schedules Here'!L626),"",ROUND('Set Schedules Here'!L626,rounding_decimal_places))</f>
        <v/>
      </c>
      <c r="R314" s="12" t="str">
        <f>IF(ISBLANK('Set Schedules Here'!L627),"",ROUND('Set Schedules Here'!L627,rounding_decimal_places))</f>
        <v/>
      </c>
      <c r="S314" s="12" t="str">
        <f>IF(ISBLANK('Set Schedules Here'!M626),"",ROUND('Set Schedules Here'!M626,rounding_decimal_places))</f>
        <v/>
      </c>
      <c r="T314" s="12" t="str">
        <f>IF(ISBLANK('Set Schedules Here'!M627),"",ROUND('Set Schedules Here'!M627,rounding_decimal_places))</f>
        <v/>
      </c>
      <c r="U314" s="12" t="str">
        <f>IF(ISBLANK('Set Schedules Here'!N626),"",ROUND('Set Schedules Here'!N626,rounding_decimal_places))</f>
        <v/>
      </c>
      <c r="V314" s="12" t="str">
        <f>IF(ISBLANK('Set Schedules Here'!N627),"",ROUND('Set Schedules Here'!N627,rounding_decimal_places))</f>
        <v/>
      </c>
      <c r="W314" s="12" t="str">
        <f>IF(ISBLANK('Set Schedules Here'!O626),"",ROUND('Set Schedules Here'!O626,rounding_decimal_places))</f>
        <v/>
      </c>
      <c r="X314" s="12" t="str">
        <f>IF(ISBLANK('Set Schedules Here'!O627),"",ROUND('Set Schedules Here'!O627,rounding_decimal_places))</f>
        <v/>
      </c>
      <c r="Y314" s="12" t="str">
        <f>IF(ISBLANK('Set Schedules Here'!P626),"",ROUND('Set Schedules Here'!P626,rounding_decimal_places))</f>
        <v/>
      </c>
      <c r="Z314" s="12" t="str">
        <f>IF(ISBLANK('Set Schedules Here'!P627),"",ROUND('Set Schedules Here'!P627,rounding_decimal_places))</f>
        <v/>
      </c>
      <c r="AA314" s="12" t="str">
        <f>IF(ISBLANK('Set Schedules Here'!Q626),"",ROUND('Set Schedules Here'!Q626,rounding_decimal_places))</f>
        <v/>
      </c>
      <c r="AB314" s="12" t="str">
        <f>IF(ISBLANK('Set Schedules Here'!Q627),"",ROUND('Set Schedules Here'!Q627,rounding_decimal_places))</f>
        <v/>
      </c>
      <c r="AC314" s="12" t="str">
        <f>IF(ISBLANK('Set Schedules Here'!R626),"",ROUND('Set Schedules Here'!R626,rounding_decimal_places))</f>
        <v/>
      </c>
      <c r="AD314" s="12" t="str">
        <f>IF(ISBLANK('Set Schedules Here'!R627),"",ROUND('Set Schedules Here'!R627,rounding_decimal_places))</f>
        <v/>
      </c>
      <c r="AE314" s="12" t="str">
        <f>IF(ISBLANK('Set Schedules Here'!S626),"",ROUND('Set Schedules Here'!S626,rounding_decimal_places))</f>
        <v/>
      </c>
      <c r="AF314" s="12" t="str">
        <f>IF(ISBLANK('Set Schedules Here'!S627),"",ROUND('Set Schedules Here'!S627,rounding_decimal_places))</f>
        <v/>
      </c>
      <c r="AG314" s="12" t="str">
        <f>IF(ISBLANK('Set Schedules Here'!T626),"",ROUND('Set Schedules Here'!T626,rounding_decimal_places))</f>
        <v/>
      </c>
      <c r="AH314" s="12" t="str">
        <f>IF(ISBLANK('Set Schedules Here'!T627),"",ROUND('Set Schedules Here'!T627,rounding_decimal_places))</f>
        <v/>
      </c>
      <c r="AI314" s="12" t="str">
        <f>IF(ISBLANK('Set Schedules Here'!U626),"",ROUND('Set Schedules Here'!U626,rounding_decimal_places))</f>
        <v/>
      </c>
      <c r="AJ314" s="12" t="str">
        <f>IF(ISBLANK('Set Schedules Here'!U627),"",ROUND('Set Schedules Here'!U627,rounding_decimal_places))</f>
        <v/>
      </c>
      <c r="AK314" s="12" t="str">
        <f>IF(ISBLANK('Set Schedules Here'!V626),"",ROUND('Set Schedules Here'!V626,rounding_decimal_places))</f>
        <v/>
      </c>
      <c r="AL314" s="12" t="str">
        <f>IF(ISBLANK('Set Schedules Here'!V627),"",ROUND('Set Schedules Here'!V627,rounding_decimal_places))</f>
        <v/>
      </c>
      <c r="AM314" s="12" t="str">
        <f>IF(ISBLANK('Set Schedules Here'!W626),"",ROUND('Set Schedules Here'!W626,rounding_decimal_places))</f>
        <v/>
      </c>
      <c r="AN314" s="12" t="str">
        <f>IF(ISBLANK('Set Schedules Here'!W627),"",ROUND('Set Schedules Here'!W627,rounding_decimal_places))</f>
        <v/>
      </c>
      <c r="AO314" s="12" t="str">
        <f>IF(ISBLANK('Set Schedules Here'!X626),"",ROUND('Set Schedules Here'!X626,rounding_decimal_places))</f>
        <v/>
      </c>
      <c r="AP314" s="12" t="str">
        <f>IF(ISBLANK('Set Schedules Here'!X627),"",ROUND('Set Schedules Here'!X627,rounding_decimal_places))</f>
        <v/>
      </c>
      <c r="AQ314" s="12" t="str">
        <f>IF(ISBLANK('Set Schedules Here'!Y626),"",ROUND('Set Schedules Here'!Y626,rounding_decimal_places))</f>
        <v/>
      </c>
      <c r="AR314" s="12" t="str">
        <f>IF(ISBLANK('Set Schedules Here'!Y627),"",ROUND('Set Schedules Here'!Y627,rounding_decimal_places))</f>
        <v/>
      </c>
      <c r="AS314" s="12" t="str">
        <f>IF(ISBLANK('Set Schedules Here'!Z626),"",ROUND('Set Schedules Here'!Z626,rounding_decimal_places))</f>
        <v/>
      </c>
      <c r="AT314" s="12" t="str">
        <f>IF(ISBLANK('Set Schedules Here'!Z627),"",ROUND('Set Schedules Here'!Z627,rounding_decimal_places))</f>
        <v/>
      </c>
      <c r="AU314" s="12" t="str">
        <f>IF(ISBLANK('Set Schedules Here'!AA626),"",ROUND('Set Schedules Here'!AA626,rounding_decimal_places))</f>
        <v/>
      </c>
      <c r="AV314" s="12" t="str">
        <f>IF(ISBLANK('Set Schedules Here'!AA627),"",ROUND('Set Schedules Here'!AA627,rounding_decimal_places))</f>
        <v/>
      </c>
      <c r="AW314" s="12" t="str">
        <f>IF(ISBLANK('Set Schedules Here'!AB626),"",ROUND('Set Schedules Here'!AB626,rounding_decimal_places))</f>
        <v/>
      </c>
      <c r="AX314" s="12" t="str">
        <f>IF(ISBLANK('Set Schedules Here'!AB627),"",ROUND('Set Schedules Here'!AB627,rounding_decimal_places))</f>
        <v/>
      </c>
      <c r="AY314" s="12" t="str">
        <f>IF(ISBLANK('Set Schedules Here'!AC626),"",ROUND('Set Schedules Here'!AC626,rounding_decimal_places))</f>
        <v/>
      </c>
      <c r="AZ314" s="12" t="str">
        <f>IF(ISBLANK('Set Schedules Here'!AC627),"",ROUND('Set Schedules Here'!AC627,rounding_decimal_places))</f>
        <v/>
      </c>
      <c r="BA314" s="12" t="str">
        <f>IF(ISBLANK('Set Schedules Here'!AD626),"",ROUND('Set Schedules Here'!AD626,rounding_decimal_places))</f>
        <v/>
      </c>
      <c r="BB314" s="12" t="str">
        <f>IF(ISBLANK('Set Schedules Here'!AD627),"",ROUND('Set Schedules Here'!AD627,rounding_decimal_places))</f>
        <v/>
      </c>
      <c r="BC314" s="12" t="str">
        <f>IF(ISBLANK('Set Schedules Here'!AE626),"",ROUND('Set Schedules Here'!AE626,rounding_decimal_places))</f>
        <v/>
      </c>
      <c r="BD314" s="12" t="str">
        <f>IF(ISBLANK('Set Schedules Here'!AE627),"",ROUND('Set Schedules Here'!AE627,rounding_decimal_places))</f>
        <v/>
      </c>
      <c r="BE314" s="12" t="str">
        <f>IF(ISBLANK('Set Schedules Here'!AF626),"",ROUND('Set Schedules Here'!AF626,rounding_decimal_places))</f>
        <v/>
      </c>
      <c r="BF314" s="12" t="str">
        <f>IF(ISBLANK('Set Schedules Here'!AF627),"",ROUND('Set Schedules Here'!AF627,rounding_decimal_places))</f>
        <v/>
      </c>
      <c r="BG314" s="12" t="str">
        <f>IF(ISBLANK('Set Schedules Here'!AG626),"",ROUND('Set Schedules Here'!AG626,rounding_decimal_places))</f>
        <v/>
      </c>
      <c r="BH314" s="12" t="str">
        <f>IF(ISBLANK('Set Schedules Here'!AG627),"",ROUND('Set Schedules Here'!AG627,rounding_decimal_places))</f>
        <v/>
      </c>
      <c r="BI314" s="12" t="str">
        <f>IF(ISBLANK('Set Schedules Here'!AH626),"",ROUND('Set Schedules Here'!AH626,rounding_decimal_places))</f>
        <v/>
      </c>
      <c r="BJ314" s="12" t="str">
        <f>IF(ISBLANK('Set Schedules Here'!AH627),"",ROUND('Set Schedules Here'!AH627,rounding_decimal_places))</f>
        <v/>
      </c>
      <c r="BK314" s="12" t="str">
        <f>IF(ISBLANK('Set Schedules Here'!AI626),"",ROUND('Set Schedules Here'!AI626,rounding_decimal_places))</f>
        <v/>
      </c>
      <c r="BL314" s="12" t="str">
        <f>IF(ISBLANK('Set Schedules Here'!AI627),"",ROUND('Set Schedules Here'!AI627,rounding_decimal_places))</f>
        <v/>
      </c>
      <c r="BM314" s="12" t="str">
        <f>IF(ISBLANK('Set Schedules Here'!AJ626),"",ROUND('Set Schedules Here'!AJ626,rounding_decimal_places))</f>
        <v/>
      </c>
      <c r="BN314" s="12" t="str">
        <f>IF(ISBLANK('Set Schedules Here'!AJ627),"",ROUND('Set Schedules Here'!AJ627,rounding_decimal_places))</f>
        <v/>
      </c>
      <c r="BO314" s="12" t="str">
        <f>IF(ISBLANK('Set Schedules Here'!AK626),"",ROUND('Set Schedules Here'!AK626,rounding_decimal_places))</f>
        <v/>
      </c>
      <c r="BP314" s="21" t="str">
        <f>IF(ISBLANK('Set Schedules Here'!AK627),"",ROUND('Set Schedules Here'!AK627,rounding_decimal_places))</f>
        <v/>
      </c>
    </row>
    <row r="315" spans="1:68" x14ac:dyDescent="0.45">
      <c r="A315" s="16" t="str">
        <f>'Set Schedules Here'!A628</f>
        <v>elec non BAU retirement schedule</v>
      </c>
      <c r="B315" s="12" t="str">
        <f>IF(ISBLANK('Set Schedules Here'!C628),"",'Set Schedules Here'!C628)</f>
        <v>geothermal es</v>
      </c>
      <c r="C315" s="12" t="str">
        <f>IF(ISBLANK('Set Schedules Here'!D628),"",'Set Schedules Here'!D628)</f>
        <v/>
      </c>
      <c r="D315" s="21" t="str">
        <f>IF(ISBLANK('Set Schedules Here'!E628),"",'Set Schedules Here'!E628)</f>
        <v/>
      </c>
      <c r="E315" s="12">
        <f>IF(ISBLANK('Set Schedules Here'!F628),"",ROUND('Set Schedules Here'!F628,rounding_decimal_places))</f>
        <v>2019</v>
      </c>
      <c r="F315" s="12">
        <f>IF(ISBLANK('Set Schedules Here'!F629),"",ROUND('Set Schedules Here'!F629,rounding_decimal_places))</f>
        <v>1</v>
      </c>
      <c r="G315" s="12">
        <f>IF(ISBLANK('Set Schedules Here'!G628),"",ROUND('Set Schedules Here'!G628,rounding_decimal_places))</f>
        <v>2050</v>
      </c>
      <c r="H315" s="12">
        <f>IF(ISBLANK('Set Schedules Here'!G629),"",ROUND('Set Schedules Here'!G629,rounding_decimal_places))</f>
        <v>1</v>
      </c>
      <c r="I315" s="12" t="str">
        <f>IF(ISBLANK('Set Schedules Here'!H628),"",ROUND('Set Schedules Here'!H628,rounding_decimal_places))</f>
        <v/>
      </c>
      <c r="J315" s="12" t="str">
        <f>IF(ISBLANK('Set Schedules Here'!H629),"",ROUND('Set Schedules Here'!H629,rounding_decimal_places))</f>
        <v/>
      </c>
      <c r="K315" s="12" t="str">
        <f>IF(ISBLANK('Set Schedules Here'!I628),"",ROUND('Set Schedules Here'!I628,rounding_decimal_places))</f>
        <v/>
      </c>
      <c r="L315" s="12" t="str">
        <f>IF(ISBLANK('Set Schedules Here'!I629),"",ROUND('Set Schedules Here'!I629,rounding_decimal_places))</f>
        <v/>
      </c>
      <c r="M315" s="12" t="str">
        <f>IF(ISBLANK('Set Schedules Here'!J628),"",ROUND('Set Schedules Here'!J628,rounding_decimal_places))</f>
        <v/>
      </c>
      <c r="N315" s="12" t="str">
        <f>IF(ISBLANK('Set Schedules Here'!J629),"",ROUND('Set Schedules Here'!J629,rounding_decimal_places))</f>
        <v/>
      </c>
      <c r="O315" s="12" t="str">
        <f>IF(ISBLANK('Set Schedules Here'!K628),"",ROUND('Set Schedules Here'!K628,rounding_decimal_places))</f>
        <v/>
      </c>
      <c r="P315" s="12" t="str">
        <f>IF(ISBLANK('Set Schedules Here'!K629),"",ROUND('Set Schedules Here'!K629,rounding_decimal_places))</f>
        <v/>
      </c>
      <c r="Q315" s="12" t="str">
        <f>IF(ISBLANK('Set Schedules Here'!L628),"",ROUND('Set Schedules Here'!L628,rounding_decimal_places))</f>
        <v/>
      </c>
      <c r="R315" s="12" t="str">
        <f>IF(ISBLANK('Set Schedules Here'!L629),"",ROUND('Set Schedules Here'!L629,rounding_decimal_places))</f>
        <v/>
      </c>
      <c r="S315" s="12" t="str">
        <f>IF(ISBLANK('Set Schedules Here'!M628),"",ROUND('Set Schedules Here'!M628,rounding_decimal_places))</f>
        <v/>
      </c>
      <c r="T315" s="12" t="str">
        <f>IF(ISBLANK('Set Schedules Here'!M629),"",ROUND('Set Schedules Here'!M629,rounding_decimal_places))</f>
        <v/>
      </c>
      <c r="U315" s="12" t="str">
        <f>IF(ISBLANK('Set Schedules Here'!N628),"",ROUND('Set Schedules Here'!N628,rounding_decimal_places))</f>
        <v/>
      </c>
      <c r="V315" s="12" t="str">
        <f>IF(ISBLANK('Set Schedules Here'!N629),"",ROUND('Set Schedules Here'!N629,rounding_decimal_places))</f>
        <v/>
      </c>
      <c r="W315" s="12" t="str">
        <f>IF(ISBLANK('Set Schedules Here'!O628),"",ROUND('Set Schedules Here'!O628,rounding_decimal_places))</f>
        <v/>
      </c>
      <c r="X315" s="12" t="str">
        <f>IF(ISBLANK('Set Schedules Here'!O629),"",ROUND('Set Schedules Here'!O629,rounding_decimal_places))</f>
        <v/>
      </c>
      <c r="Y315" s="12" t="str">
        <f>IF(ISBLANK('Set Schedules Here'!P628),"",ROUND('Set Schedules Here'!P628,rounding_decimal_places))</f>
        <v/>
      </c>
      <c r="Z315" s="12" t="str">
        <f>IF(ISBLANK('Set Schedules Here'!P629),"",ROUND('Set Schedules Here'!P629,rounding_decimal_places))</f>
        <v/>
      </c>
      <c r="AA315" s="12" t="str">
        <f>IF(ISBLANK('Set Schedules Here'!Q628),"",ROUND('Set Schedules Here'!Q628,rounding_decimal_places))</f>
        <v/>
      </c>
      <c r="AB315" s="12" t="str">
        <f>IF(ISBLANK('Set Schedules Here'!Q629),"",ROUND('Set Schedules Here'!Q629,rounding_decimal_places))</f>
        <v/>
      </c>
      <c r="AC315" s="12" t="str">
        <f>IF(ISBLANK('Set Schedules Here'!R628),"",ROUND('Set Schedules Here'!R628,rounding_decimal_places))</f>
        <v/>
      </c>
      <c r="AD315" s="12" t="str">
        <f>IF(ISBLANK('Set Schedules Here'!R629),"",ROUND('Set Schedules Here'!R629,rounding_decimal_places))</f>
        <v/>
      </c>
      <c r="AE315" s="12" t="str">
        <f>IF(ISBLANK('Set Schedules Here'!S628),"",ROUND('Set Schedules Here'!S628,rounding_decimal_places))</f>
        <v/>
      </c>
      <c r="AF315" s="12" t="str">
        <f>IF(ISBLANK('Set Schedules Here'!S629),"",ROUND('Set Schedules Here'!S629,rounding_decimal_places))</f>
        <v/>
      </c>
      <c r="AG315" s="12" t="str">
        <f>IF(ISBLANK('Set Schedules Here'!T628),"",ROUND('Set Schedules Here'!T628,rounding_decimal_places))</f>
        <v/>
      </c>
      <c r="AH315" s="12" t="str">
        <f>IF(ISBLANK('Set Schedules Here'!T629),"",ROUND('Set Schedules Here'!T629,rounding_decimal_places))</f>
        <v/>
      </c>
      <c r="AI315" s="12" t="str">
        <f>IF(ISBLANK('Set Schedules Here'!U628),"",ROUND('Set Schedules Here'!U628,rounding_decimal_places))</f>
        <v/>
      </c>
      <c r="AJ315" s="12" t="str">
        <f>IF(ISBLANK('Set Schedules Here'!U629),"",ROUND('Set Schedules Here'!U629,rounding_decimal_places))</f>
        <v/>
      </c>
      <c r="AK315" s="12" t="str">
        <f>IF(ISBLANK('Set Schedules Here'!V628),"",ROUND('Set Schedules Here'!V628,rounding_decimal_places))</f>
        <v/>
      </c>
      <c r="AL315" s="12" t="str">
        <f>IF(ISBLANK('Set Schedules Here'!V629),"",ROUND('Set Schedules Here'!V629,rounding_decimal_places))</f>
        <v/>
      </c>
      <c r="AM315" s="12" t="str">
        <f>IF(ISBLANK('Set Schedules Here'!W628),"",ROUND('Set Schedules Here'!W628,rounding_decimal_places))</f>
        <v/>
      </c>
      <c r="AN315" s="12" t="str">
        <f>IF(ISBLANK('Set Schedules Here'!W629),"",ROUND('Set Schedules Here'!W629,rounding_decimal_places))</f>
        <v/>
      </c>
      <c r="AO315" s="12" t="str">
        <f>IF(ISBLANK('Set Schedules Here'!X628),"",ROUND('Set Schedules Here'!X628,rounding_decimal_places))</f>
        <v/>
      </c>
      <c r="AP315" s="12" t="str">
        <f>IF(ISBLANK('Set Schedules Here'!X629),"",ROUND('Set Schedules Here'!X629,rounding_decimal_places))</f>
        <v/>
      </c>
      <c r="AQ315" s="12" t="str">
        <f>IF(ISBLANK('Set Schedules Here'!Y628),"",ROUND('Set Schedules Here'!Y628,rounding_decimal_places))</f>
        <v/>
      </c>
      <c r="AR315" s="12" t="str">
        <f>IF(ISBLANK('Set Schedules Here'!Y629),"",ROUND('Set Schedules Here'!Y629,rounding_decimal_places))</f>
        <v/>
      </c>
      <c r="AS315" s="12" t="str">
        <f>IF(ISBLANK('Set Schedules Here'!Z628),"",ROUND('Set Schedules Here'!Z628,rounding_decimal_places))</f>
        <v/>
      </c>
      <c r="AT315" s="12" t="str">
        <f>IF(ISBLANK('Set Schedules Here'!Z629),"",ROUND('Set Schedules Here'!Z629,rounding_decimal_places))</f>
        <v/>
      </c>
      <c r="AU315" s="12" t="str">
        <f>IF(ISBLANK('Set Schedules Here'!AA628),"",ROUND('Set Schedules Here'!AA628,rounding_decimal_places))</f>
        <v/>
      </c>
      <c r="AV315" s="12" t="str">
        <f>IF(ISBLANK('Set Schedules Here'!AA629),"",ROUND('Set Schedules Here'!AA629,rounding_decimal_places))</f>
        <v/>
      </c>
      <c r="AW315" s="12" t="str">
        <f>IF(ISBLANK('Set Schedules Here'!AB628),"",ROUND('Set Schedules Here'!AB628,rounding_decimal_places))</f>
        <v/>
      </c>
      <c r="AX315" s="12" t="str">
        <f>IF(ISBLANK('Set Schedules Here'!AB629),"",ROUND('Set Schedules Here'!AB629,rounding_decimal_places))</f>
        <v/>
      </c>
      <c r="AY315" s="12" t="str">
        <f>IF(ISBLANK('Set Schedules Here'!AC628),"",ROUND('Set Schedules Here'!AC628,rounding_decimal_places))</f>
        <v/>
      </c>
      <c r="AZ315" s="12" t="str">
        <f>IF(ISBLANK('Set Schedules Here'!AC629),"",ROUND('Set Schedules Here'!AC629,rounding_decimal_places))</f>
        <v/>
      </c>
      <c r="BA315" s="12" t="str">
        <f>IF(ISBLANK('Set Schedules Here'!AD628),"",ROUND('Set Schedules Here'!AD628,rounding_decimal_places))</f>
        <v/>
      </c>
      <c r="BB315" s="12" t="str">
        <f>IF(ISBLANK('Set Schedules Here'!AD629),"",ROUND('Set Schedules Here'!AD629,rounding_decimal_places))</f>
        <v/>
      </c>
      <c r="BC315" s="12" t="str">
        <f>IF(ISBLANK('Set Schedules Here'!AE628),"",ROUND('Set Schedules Here'!AE628,rounding_decimal_places))</f>
        <v/>
      </c>
      <c r="BD315" s="12" t="str">
        <f>IF(ISBLANK('Set Schedules Here'!AE629),"",ROUND('Set Schedules Here'!AE629,rounding_decimal_places))</f>
        <v/>
      </c>
      <c r="BE315" s="12" t="str">
        <f>IF(ISBLANK('Set Schedules Here'!AF628),"",ROUND('Set Schedules Here'!AF628,rounding_decimal_places))</f>
        <v/>
      </c>
      <c r="BF315" s="12" t="str">
        <f>IF(ISBLANK('Set Schedules Here'!AF629),"",ROUND('Set Schedules Here'!AF629,rounding_decimal_places))</f>
        <v/>
      </c>
      <c r="BG315" s="12" t="str">
        <f>IF(ISBLANK('Set Schedules Here'!AG628),"",ROUND('Set Schedules Here'!AG628,rounding_decimal_places))</f>
        <v/>
      </c>
      <c r="BH315" s="12" t="str">
        <f>IF(ISBLANK('Set Schedules Here'!AG629),"",ROUND('Set Schedules Here'!AG629,rounding_decimal_places))</f>
        <v/>
      </c>
      <c r="BI315" s="12" t="str">
        <f>IF(ISBLANK('Set Schedules Here'!AH628),"",ROUND('Set Schedules Here'!AH628,rounding_decimal_places))</f>
        <v/>
      </c>
      <c r="BJ315" s="12" t="str">
        <f>IF(ISBLANK('Set Schedules Here'!AH629),"",ROUND('Set Schedules Here'!AH629,rounding_decimal_places))</f>
        <v/>
      </c>
      <c r="BK315" s="12" t="str">
        <f>IF(ISBLANK('Set Schedules Here'!AI628),"",ROUND('Set Schedules Here'!AI628,rounding_decimal_places))</f>
        <v/>
      </c>
      <c r="BL315" s="12" t="str">
        <f>IF(ISBLANK('Set Schedules Here'!AI629),"",ROUND('Set Schedules Here'!AI629,rounding_decimal_places))</f>
        <v/>
      </c>
      <c r="BM315" s="12" t="str">
        <f>IF(ISBLANK('Set Schedules Here'!AJ628),"",ROUND('Set Schedules Here'!AJ628,rounding_decimal_places))</f>
        <v/>
      </c>
      <c r="BN315" s="12" t="str">
        <f>IF(ISBLANK('Set Schedules Here'!AJ629),"",ROUND('Set Schedules Here'!AJ629,rounding_decimal_places))</f>
        <v/>
      </c>
      <c r="BO315" s="12" t="str">
        <f>IF(ISBLANK('Set Schedules Here'!AK628),"",ROUND('Set Schedules Here'!AK628,rounding_decimal_places))</f>
        <v/>
      </c>
      <c r="BP315" s="21" t="str">
        <f>IF(ISBLANK('Set Schedules Here'!AK629),"",ROUND('Set Schedules Here'!AK629,rounding_decimal_places))</f>
        <v/>
      </c>
    </row>
    <row r="316" spans="1:68" x14ac:dyDescent="0.45">
      <c r="A316" s="16" t="str">
        <f>'Set Schedules Here'!A630</f>
        <v>elec non BAU retirement schedule</v>
      </c>
      <c r="B316" s="12" t="str">
        <f>IF(ISBLANK('Set Schedules Here'!C630),"",'Set Schedules Here'!C630)</f>
        <v>petroleum es</v>
      </c>
      <c r="C316" s="12" t="str">
        <f>IF(ISBLANK('Set Schedules Here'!D630),"",'Set Schedules Here'!D630)</f>
        <v/>
      </c>
      <c r="D316" s="21" t="str">
        <f>IF(ISBLANK('Set Schedules Here'!E630),"",'Set Schedules Here'!E630)</f>
        <v/>
      </c>
      <c r="E316" s="12">
        <f>IF(ISBLANK('Set Schedules Here'!F630),"",ROUND('Set Schedules Here'!F630,rounding_decimal_places))</f>
        <v>2019</v>
      </c>
      <c r="F316" s="12">
        <f>IF(ISBLANK('Set Schedules Here'!F631),"",ROUND('Set Schedules Here'!F631,rounding_decimal_places))</f>
        <v>1</v>
      </c>
      <c r="G316" s="12">
        <f>IF(ISBLANK('Set Schedules Here'!G630),"",ROUND('Set Schedules Here'!G630,rounding_decimal_places))</f>
        <v>2050</v>
      </c>
      <c r="H316" s="12">
        <f>IF(ISBLANK('Set Schedules Here'!G631),"",ROUND('Set Schedules Here'!G631,rounding_decimal_places))</f>
        <v>1</v>
      </c>
      <c r="I316" s="12" t="str">
        <f>IF(ISBLANK('Set Schedules Here'!H630),"",ROUND('Set Schedules Here'!H630,rounding_decimal_places))</f>
        <v/>
      </c>
      <c r="J316" s="12" t="str">
        <f>IF(ISBLANK('Set Schedules Here'!H631),"",ROUND('Set Schedules Here'!H631,rounding_decimal_places))</f>
        <v/>
      </c>
      <c r="K316" s="12" t="str">
        <f>IF(ISBLANK('Set Schedules Here'!I630),"",ROUND('Set Schedules Here'!I630,rounding_decimal_places))</f>
        <v/>
      </c>
      <c r="L316" s="12" t="str">
        <f>IF(ISBLANK('Set Schedules Here'!I631),"",ROUND('Set Schedules Here'!I631,rounding_decimal_places))</f>
        <v/>
      </c>
      <c r="M316" s="12" t="str">
        <f>IF(ISBLANK('Set Schedules Here'!J630),"",ROUND('Set Schedules Here'!J630,rounding_decimal_places))</f>
        <v/>
      </c>
      <c r="N316" s="12" t="str">
        <f>IF(ISBLANK('Set Schedules Here'!J631),"",ROUND('Set Schedules Here'!J631,rounding_decimal_places))</f>
        <v/>
      </c>
      <c r="O316" s="12" t="str">
        <f>IF(ISBLANK('Set Schedules Here'!K630),"",ROUND('Set Schedules Here'!K630,rounding_decimal_places))</f>
        <v/>
      </c>
      <c r="P316" s="12" t="str">
        <f>IF(ISBLANK('Set Schedules Here'!K631),"",ROUND('Set Schedules Here'!K631,rounding_decimal_places))</f>
        <v/>
      </c>
      <c r="Q316" s="12" t="str">
        <f>IF(ISBLANK('Set Schedules Here'!L630),"",ROUND('Set Schedules Here'!L630,rounding_decimal_places))</f>
        <v/>
      </c>
      <c r="R316" s="12" t="str">
        <f>IF(ISBLANK('Set Schedules Here'!L631),"",ROUND('Set Schedules Here'!L631,rounding_decimal_places))</f>
        <v/>
      </c>
      <c r="S316" s="12" t="str">
        <f>IF(ISBLANK('Set Schedules Here'!M630),"",ROUND('Set Schedules Here'!M630,rounding_decimal_places))</f>
        <v/>
      </c>
      <c r="T316" s="12" t="str">
        <f>IF(ISBLANK('Set Schedules Here'!M631),"",ROUND('Set Schedules Here'!M631,rounding_decimal_places))</f>
        <v/>
      </c>
      <c r="U316" s="12" t="str">
        <f>IF(ISBLANK('Set Schedules Here'!N630),"",ROUND('Set Schedules Here'!N630,rounding_decimal_places))</f>
        <v/>
      </c>
      <c r="V316" s="12" t="str">
        <f>IF(ISBLANK('Set Schedules Here'!N631),"",ROUND('Set Schedules Here'!N631,rounding_decimal_places))</f>
        <v/>
      </c>
      <c r="W316" s="12" t="str">
        <f>IF(ISBLANK('Set Schedules Here'!O630),"",ROUND('Set Schedules Here'!O630,rounding_decimal_places))</f>
        <v/>
      </c>
      <c r="X316" s="12" t="str">
        <f>IF(ISBLANK('Set Schedules Here'!O631),"",ROUND('Set Schedules Here'!O631,rounding_decimal_places))</f>
        <v/>
      </c>
      <c r="Y316" s="12" t="str">
        <f>IF(ISBLANK('Set Schedules Here'!P630),"",ROUND('Set Schedules Here'!P630,rounding_decimal_places))</f>
        <v/>
      </c>
      <c r="Z316" s="12" t="str">
        <f>IF(ISBLANK('Set Schedules Here'!P631),"",ROUND('Set Schedules Here'!P631,rounding_decimal_places))</f>
        <v/>
      </c>
      <c r="AA316" s="12" t="str">
        <f>IF(ISBLANK('Set Schedules Here'!Q630),"",ROUND('Set Schedules Here'!Q630,rounding_decimal_places))</f>
        <v/>
      </c>
      <c r="AB316" s="12" t="str">
        <f>IF(ISBLANK('Set Schedules Here'!Q631),"",ROUND('Set Schedules Here'!Q631,rounding_decimal_places))</f>
        <v/>
      </c>
      <c r="AC316" s="12" t="str">
        <f>IF(ISBLANK('Set Schedules Here'!R630),"",ROUND('Set Schedules Here'!R630,rounding_decimal_places))</f>
        <v/>
      </c>
      <c r="AD316" s="12" t="str">
        <f>IF(ISBLANK('Set Schedules Here'!R631),"",ROUND('Set Schedules Here'!R631,rounding_decimal_places))</f>
        <v/>
      </c>
      <c r="AE316" s="12" t="str">
        <f>IF(ISBLANK('Set Schedules Here'!S630),"",ROUND('Set Schedules Here'!S630,rounding_decimal_places))</f>
        <v/>
      </c>
      <c r="AF316" s="12" t="str">
        <f>IF(ISBLANK('Set Schedules Here'!S631),"",ROUND('Set Schedules Here'!S631,rounding_decimal_places))</f>
        <v/>
      </c>
      <c r="AG316" s="12" t="str">
        <f>IF(ISBLANK('Set Schedules Here'!T630),"",ROUND('Set Schedules Here'!T630,rounding_decimal_places))</f>
        <v/>
      </c>
      <c r="AH316" s="12" t="str">
        <f>IF(ISBLANK('Set Schedules Here'!T631),"",ROUND('Set Schedules Here'!T631,rounding_decimal_places))</f>
        <v/>
      </c>
      <c r="AI316" s="12" t="str">
        <f>IF(ISBLANK('Set Schedules Here'!U630),"",ROUND('Set Schedules Here'!U630,rounding_decimal_places))</f>
        <v/>
      </c>
      <c r="AJ316" s="12" t="str">
        <f>IF(ISBLANK('Set Schedules Here'!U631),"",ROUND('Set Schedules Here'!U631,rounding_decimal_places))</f>
        <v/>
      </c>
      <c r="AK316" s="12" t="str">
        <f>IF(ISBLANK('Set Schedules Here'!V630),"",ROUND('Set Schedules Here'!V630,rounding_decimal_places))</f>
        <v/>
      </c>
      <c r="AL316" s="12" t="str">
        <f>IF(ISBLANK('Set Schedules Here'!V631),"",ROUND('Set Schedules Here'!V631,rounding_decimal_places))</f>
        <v/>
      </c>
      <c r="AM316" s="12" t="str">
        <f>IF(ISBLANK('Set Schedules Here'!W630),"",ROUND('Set Schedules Here'!W630,rounding_decimal_places))</f>
        <v/>
      </c>
      <c r="AN316" s="12" t="str">
        <f>IF(ISBLANK('Set Schedules Here'!W631),"",ROUND('Set Schedules Here'!W631,rounding_decimal_places))</f>
        <v/>
      </c>
      <c r="AO316" s="12" t="str">
        <f>IF(ISBLANK('Set Schedules Here'!X630),"",ROUND('Set Schedules Here'!X630,rounding_decimal_places))</f>
        <v/>
      </c>
      <c r="AP316" s="12" t="str">
        <f>IF(ISBLANK('Set Schedules Here'!X631),"",ROUND('Set Schedules Here'!X631,rounding_decimal_places))</f>
        <v/>
      </c>
      <c r="AQ316" s="12" t="str">
        <f>IF(ISBLANK('Set Schedules Here'!Y630),"",ROUND('Set Schedules Here'!Y630,rounding_decimal_places))</f>
        <v/>
      </c>
      <c r="AR316" s="12" t="str">
        <f>IF(ISBLANK('Set Schedules Here'!Y631),"",ROUND('Set Schedules Here'!Y631,rounding_decimal_places))</f>
        <v/>
      </c>
      <c r="AS316" s="12" t="str">
        <f>IF(ISBLANK('Set Schedules Here'!Z630),"",ROUND('Set Schedules Here'!Z630,rounding_decimal_places))</f>
        <v/>
      </c>
      <c r="AT316" s="12" t="str">
        <f>IF(ISBLANK('Set Schedules Here'!Z631),"",ROUND('Set Schedules Here'!Z631,rounding_decimal_places))</f>
        <v/>
      </c>
      <c r="AU316" s="12" t="str">
        <f>IF(ISBLANK('Set Schedules Here'!AA630),"",ROUND('Set Schedules Here'!AA630,rounding_decimal_places))</f>
        <v/>
      </c>
      <c r="AV316" s="12" t="str">
        <f>IF(ISBLANK('Set Schedules Here'!AA631),"",ROUND('Set Schedules Here'!AA631,rounding_decimal_places))</f>
        <v/>
      </c>
      <c r="AW316" s="12" t="str">
        <f>IF(ISBLANK('Set Schedules Here'!AB630),"",ROUND('Set Schedules Here'!AB630,rounding_decimal_places))</f>
        <v/>
      </c>
      <c r="AX316" s="12" t="str">
        <f>IF(ISBLANK('Set Schedules Here'!AB631),"",ROUND('Set Schedules Here'!AB631,rounding_decimal_places))</f>
        <v/>
      </c>
      <c r="AY316" s="12" t="str">
        <f>IF(ISBLANK('Set Schedules Here'!AC630),"",ROUND('Set Schedules Here'!AC630,rounding_decimal_places))</f>
        <v/>
      </c>
      <c r="AZ316" s="12" t="str">
        <f>IF(ISBLANK('Set Schedules Here'!AC631),"",ROUND('Set Schedules Here'!AC631,rounding_decimal_places))</f>
        <v/>
      </c>
      <c r="BA316" s="12" t="str">
        <f>IF(ISBLANK('Set Schedules Here'!AD630),"",ROUND('Set Schedules Here'!AD630,rounding_decimal_places))</f>
        <v/>
      </c>
      <c r="BB316" s="12" t="str">
        <f>IF(ISBLANK('Set Schedules Here'!AD631),"",ROUND('Set Schedules Here'!AD631,rounding_decimal_places))</f>
        <v/>
      </c>
      <c r="BC316" s="12" t="str">
        <f>IF(ISBLANK('Set Schedules Here'!AE630),"",ROUND('Set Schedules Here'!AE630,rounding_decimal_places))</f>
        <v/>
      </c>
      <c r="BD316" s="12" t="str">
        <f>IF(ISBLANK('Set Schedules Here'!AE631),"",ROUND('Set Schedules Here'!AE631,rounding_decimal_places))</f>
        <v/>
      </c>
      <c r="BE316" s="12" t="str">
        <f>IF(ISBLANK('Set Schedules Here'!AF630),"",ROUND('Set Schedules Here'!AF630,rounding_decimal_places))</f>
        <v/>
      </c>
      <c r="BF316" s="12" t="str">
        <f>IF(ISBLANK('Set Schedules Here'!AF631),"",ROUND('Set Schedules Here'!AF631,rounding_decimal_places))</f>
        <v/>
      </c>
      <c r="BG316" s="12" t="str">
        <f>IF(ISBLANK('Set Schedules Here'!AG630),"",ROUND('Set Schedules Here'!AG630,rounding_decimal_places))</f>
        <v/>
      </c>
      <c r="BH316" s="12" t="str">
        <f>IF(ISBLANK('Set Schedules Here'!AG631),"",ROUND('Set Schedules Here'!AG631,rounding_decimal_places))</f>
        <v/>
      </c>
      <c r="BI316" s="12" t="str">
        <f>IF(ISBLANK('Set Schedules Here'!AH630),"",ROUND('Set Schedules Here'!AH630,rounding_decimal_places))</f>
        <v/>
      </c>
      <c r="BJ316" s="12" t="str">
        <f>IF(ISBLANK('Set Schedules Here'!AH631),"",ROUND('Set Schedules Here'!AH631,rounding_decimal_places))</f>
        <v/>
      </c>
      <c r="BK316" s="12" t="str">
        <f>IF(ISBLANK('Set Schedules Here'!AI630),"",ROUND('Set Schedules Here'!AI630,rounding_decimal_places))</f>
        <v/>
      </c>
      <c r="BL316" s="12" t="str">
        <f>IF(ISBLANK('Set Schedules Here'!AI631),"",ROUND('Set Schedules Here'!AI631,rounding_decimal_places))</f>
        <v/>
      </c>
      <c r="BM316" s="12" t="str">
        <f>IF(ISBLANK('Set Schedules Here'!AJ630),"",ROUND('Set Schedules Here'!AJ630,rounding_decimal_places))</f>
        <v/>
      </c>
      <c r="BN316" s="12" t="str">
        <f>IF(ISBLANK('Set Schedules Here'!AJ631),"",ROUND('Set Schedules Here'!AJ631,rounding_decimal_places))</f>
        <v/>
      </c>
      <c r="BO316" s="12" t="str">
        <f>IF(ISBLANK('Set Schedules Here'!AK630),"",ROUND('Set Schedules Here'!AK630,rounding_decimal_places))</f>
        <v/>
      </c>
      <c r="BP316" s="21" t="str">
        <f>IF(ISBLANK('Set Schedules Here'!AK631),"",ROUND('Set Schedules Here'!AK631,rounding_decimal_places))</f>
        <v/>
      </c>
    </row>
    <row r="317" spans="1:68" x14ac:dyDescent="0.45">
      <c r="A317" s="16" t="str">
        <f>'Set Schedules Here'!A632</f>
        <v>elec non BAU retirement schedule</v>
      </c>
      <c r="B317" s="12" t="str">
        <f>IF(ISBLANK('Set Schedules Here'!C632),"",'Set Schedules Here'!C632)</f>
        <v>natural gas peaker es</v>
      </c>
      <c r="C317" s="12" t="str">
        <f>IF(ISBLANK('Set Schedules Here'!D632),"",'Set Schedules Here'!D632)</f>
        <v/>
      </c>
      <c r="D317" s="21" t="str">
        <f>IF(ISBLANK('Set Schedules Here'!E632),"",'Set Schedules Here'!E632)</f>
        <v/>
      </c>
      <c r="E317" s="12">
        <f>IF(ISBLANK('Set Schedules Here'!F632),"",ROUND('Set Schedules Here'!F632,rounding_decimal_places))</f>
        <v>2019</v>
      </c>
      <c r="F317" s="12">
        <f>IF(ISBLANK('Set Schedules Here'!F633),"",ROUND('Set Schedules Here'!F633,rounding_decimal_places))</f>
        <v>1</v>
      </c>
      <c r="G317" s="12">
        <f>IF(ISBLANK('Set Schedules Here'!G632),"",ROUND('Set Schedules Here'!G632,rounding_decimal_places))</f>
        <v>2050</v>
      </c>
      <c r="H317" s="12">
        <f>IF(ISBLANK('Set Schedules Here'!G633),"",ROUND('Set Schedules Here'!G633,rounding_decimal_places))</f>
        <v>1</v>
      </c>
      <c r="I317" s="12" t="str">
        <f>IF(ISBLANK('Set Schedules Here'!H632),"",ROUND('Set Schedules Here'!H632,rounding_decimal_places))</f>
        <v/>
      </c>
      <c r="J317" s="12" t="str">
        <f>IF(ISBLANK('Set Schedules Here'!H633),"",ROUND('Set Schedules Here'!H633,rounding_decimal_places))</f>
        <v/>
      </c>
      <c r="K317" s="12" t="str">
        <f>IF(ISBLANK('Set Schedules Here'!I632),"",ROUND('Set Schedules Here'!I632,rounding_decimal_places))</f>
        <v/>
      </c>
      <c r="L317" s="12" t="str">
        <f>IF(ISBLANK('Set Schedules Here'!I633),"",ROUND('Set Schedules Here'!I633,rounding_decimal_places))</f>
        <v/>
      </c>
      <c r="M317" s="12" t="str">
        <f>IF(ISBLANK('Set Schedules Here'!J632),"",ROUND('Set Schedules Here'!J632,rounding_decimal_places))</f>
        <v/>
      </c>
      <c r="N317" s="12" t="str">
        <f>IF(ISBLANK('Set Schedules Here'!J633),"",ROUND('Set Schedules Here'!J633,rounding_decimal_places))</f>
        <v/>
      </c>
      <c r="O317" s="12" t="str">
        <f>IF(ISBLANK('Set Schedules Here'!K632),"",ROUND('Set Schedules Here'!K632,rounding_decimal_places))</f>
        <v/>
      </c>
      <c r="P317" s="12" t="str">
        <f>IF(ISBLANK('Set Schedules Here'!K633),"",ROUND('Set Schedules Here'!K633,rounding_decimal_places))</f>
        <v/>
      </c>
      <c r="Q317" s="12" t="str">
        <f>IF(ISBLANK('Set Schedules Here'!L632),"",ROUND('Set Schedules Here'!L632,rounding_decimal_places))</f>
        <v/>
      </c>
      <c r="R317" s="12" t="str">
        <f>IF(ISBLANK('Set Schedules Here'!L633),"",ROUND('Set Schedules Here'!L633,rounding_decimal_places))</f>
        <v/>
      </c>
      <c r="S317" s="12" t="str">
        <f>IF(ISBLANK('Set Schedules Here'!M632),"",ROUND('Set Schedules Here'!M632,rounding_decimal_places))</f>
        <v/>
      </c>
      <c r="T317" s="12" t="str">
        <f>IF(ISBLANK('Set Schedules Here'!M633),"",ROUND('Set Schedules Here'!M633,rounding_decimal_places))</f>
        <v/>
      </c>
      <c r="U317" s="12" t="str">
        <f>IF(ISBLANK('Set Schedules Here'!N632),"",ROUND('Set Schedules Here'!N632,rounding_decimal_places))</f>
        <v/>
      </c>
      <c r="V317" s="12" t="str">
        <f>IF(ISBLANK('Set Schedules Here'!N633),"",ROUND('Set Schedules Here'!N633,rounding_decimal_places))</f>
        <v/>
      </c>
      <c r="W317" s="12" t="str">
        <f>IF(ISBLANK('Set Schedules Here'!O632),"",ROUND('Set Schedules Here'!O632,rounding_decimal_places))</f>
        <v/>
      </c>
      <c r="X317" s="12" t="str">
        <f>IF(ISBLANK('Set Schedules Here'!O633),"",ROUND('Set Schedules Here'!O633,rounding_decimal_places))</f>
        <v/>
      </c>
      <c r="Y317" s="12" t="str">
        <f>IF(ISBLANK('Set Schedules Here'!P632),"",ROUND('Set Schedules Here'!P632,rounding_decimal_places))</f>
        <v/>
      </c>
      <c r="Z317" s="12" t="str">
        <f>IF(ISBLANK('Set Schedules Here'!P633),"",ROUND('Set Schedules Here'!P633,rounding_decimal_places))</f>
        <v/>
      </c>
      <c r="AA317" s="12" t="str">
        <f>IF(ISBLANK('Set Schedules Here'!Q632),"",ROUND('Set Schedules Here'!Q632,rounding_decimal_places))</f>
        <v/>
      </c>
      <c r="AB317" s="12" t="str">
        <f>IF(ISBLANK('Set Schedules Here'!Q633),"",ROUND('Set Schedules Here'!Q633,rounding_decimal_places))</f>
        <v/>
      </c>
      <c r="AC317" s="12" t="str">
        <f>IF(ISBLANK('Set Schedules Here'!R632),"",ROUND('Set Schedules Here'!R632,rounding_decimal_places))</f>
        <v/>
      </c>
      <c r="AD317" s="12" t="str">
        <f>IF(ISBLANK('Set Schedules Here'!R633),"",ROUND('Set Schedules Here'!R633,rounding_decimal_places))</f>
        <v/>
      </c>
      <c r="AE317" s="12" t="str">
        <f>IF(ISBLANK('Set Schedules Here'!S632),"",ROUND('Set Schedules Here'!S632,rounding_decimal_places))</f>
        <v/>
      </c>
      <c r="AF317" s="12" t="str">
        <f>IF(ISBLANK('Set Schedules Here'!S633),"",ROUND('Set Schedules Here'!S633,rounding_decimal_places))</f>
        <v/>
      </c>
      <c r="AG317" s="12" t="str">
        <f>IF(ISBLANK('Set Schedules Here'!T632),"",ROUND('Set Schedules Here'!T632,rounding_decimal_places))</f>
        <v/>
      </c>
      <c r="AH317" s="12" t="str">
        <f>IF(ISBLANK('Set Schedules Here'!T633),"",ROUND('Set Schedules Here'!T633,rounding_decimal_places))</f>
        <v/>
      </c>
      <c r="AI317" s="12" t="str">
        <f>IF(ISBLANK('Set Schedules Here'!U632),"",ROUND('Set Schedules Here'!U632,rounding_decimal_places))</f>
        <v/>
      </c>
      <c r="AJ317" s="12" t="str">
        <f>IF(ISBLANK('Set Schedules Here'!U633),"",ROUND('Set Schedules Here'!U633,rounding_decimal_places))</f>
        <v/>
      </c>
      <c r="AK317" s="12" t="str">
        <f>IF(ISBLANK('Set Schedules Here'!V632),"",ROUND('Set Schedules Here'!V632,rounding_decimal_places))</f>
        <v/>
      </c>
      <c r="AL317" s="12" t="str">
        <f>IF(ISBLANK('Set Schedules Here'!V633),"",ROUND('Set Schedules Here'!V633,rounding_decimal_places))</f>
        <v/>
      </c>
      <c r="AM317" s="12" t="str">
        <f>IF(ISBLANK('Set Schedules Here'!W632),"",ROUND('Set Schedules Here'!W632,rounding_decimal_places))</f>
        <v/>
      </c>
      <c r="AN317" s="12" t="str">
        <f>IF(ISBLANK('Set Schedules Here'!W633),"",ROUND('Set Schedules Here'!W633,rounding_decimal_places))</f>
        <v/>
      </c>
      <c r="AO317" s="12" t="str">
        <f>IF(ISBLANK('Set Schedules Here'!X632),"",ROUND('Set Schedules Here'!X632,rounding_decimal_places))</f>
        <v/>
      </c>
      <c r="AP317" s="12" t="str">
        <f>IF(ISBLANK('Set Schedules Here'!X633),"",ROUND('Set Schedules Here'!X633,rounding_decimal_places))</f>
        <v/>
      </c>
      <c r="AQ317" s="12" t="str">
        <f>IF(ISBLANK('Set Schedules Here'!Y632),"",ROUND('Set Schedules Here'!Y632,rounding_decimal_places))</f>
        <v/>
      </c>
      <c r="AR317" s="12" t="str">
        <f>IF(ISBLANK('Set Schedules Here'!Y633),"",ROUND('Set Schedules Here'!Y633,rounding_decimal_places))</f>
        <v/>
      </c>
      <c r="AS317" s="12" t="str">
        <f>IF(ISBLANK('Set Schedules Here'!Z632),"",ROUND('Set Schedules Here'!Z632,rounding_decimal_places))</f>
        <v/>
      </c>
      <c r="AT317" s="12" t="str">
        <f>IF(ISBLANK('Set Schedules Here'!Z633),"",ROUND('Set Schedules Here'!Z633,rounding_decimal_places))</f>
        <v/>
      </c>
      <c r="AU317" s="12" t="str">
        <f>IF(ISBLANK('Set Schedules Here'!AA632),"",ROUND('Set Schedules Here'!AA632,rounding_decimal_places))</f>
        <v/>
      </c>
      <c r="AV317" s="12" t="str">
        <f>IF(ISBLANK('Set Schedules Here'!AA633),"",ROUND('Set Schedules Here'!AA633,rounding_decimal_places))</f>
        <v/>
      </c>
      <c r="AW317" s="12" t="str">
        <f>IF(ISBLANK('Set Schedules Here'!AB632),"",ROUND('Set Schedules Here'!AB632,rounding_decimal_places))</f>
        <v/>
      </c>
      <c r="AX317" s="12" t="str">
        <f>IF(ISBLANK('Set Schedules Here'!AB633),"",ROUND('Set Schedules Here'!AB633,rounding_decimal_places))</f>
        <v/>
      </c>
      <c r="AY317" s="12" t="str">
        <f>IF(ISBLANK('Set Schedules Here'!AC632),"",ROUND('Set Schedules Here'!AC632,rounding_decimal_places))</f>
        <v/>
      </c>
      <c r="AZ317" s="12" t="str">
        <f>IF(ISBLANK('Set Schedules Here'!AC633),"",ROUND('Set Schedules Here'!AC633,rounding_decimal_places))</f>
        <v/>
      </c>
      <c r="BA317" s="12" t="str">
        <f>IF(ISBLANK('Set Schedules Here'!AD632),"",ROUND('Set Schedules Here'!AD632,rounding_decimal_places))</f>
        <v/>
      </c>
      <c r="BB317" s="12" t="str">
        <f>IF(ISBLANK('Set Schedules Here'!AD633),"",ROUND('Set Schedules Here'!AD633,rounding_decimal_places))</f>
        <v/>
      </c>
      <c r="BC317" s="12" t="str">
        <f>IF(ISBLANK('Set Schedules Here'!AE632),"",ROUND('Set Schedules Here'!AE632,rounding_decimal_places))</f>
        <v/>
      </c>
      <c r="BD317" s="12" t="str">
        <f>IF(ISBLANK('Set Schedules Here'!AE633),"",ROUND('Set Schedules Here'!AE633,rounding_decimal_places))</f>
        <v/>
      </c>
      <c r="BE317" s="12" t="str">
        <f>IF(ISBLANK('Set Schedules Here'!AF632),"",ROUND('Set Schedules Here'!AF632,rounding_decimal_places))</f>
        <v/>
      </c>
      <c r="BF317" s="12" t="str">
        <f>IF(ISBLANK('Set Schedules Here'!AF633),"",ROUND('Set Schedules Here'!AF633,rounding_decimal_places))</f>
        <v/>
      </c>
      <c r="BG317" s="12" t="str">
        <f>IF(ISBLANK('Set Schedules Here'!AG632),"",ROUND('Set Schedules Here'!AG632,rounding_decimal_places))</f>
        <v/>
      </c>
      <c r="BH317" s="12" t="str">
        <f>IF(ISBLANK('Set Schedules Here'!AG633),"",ROUND('Set Schedules Here'!AG633,rounding_decimal_places))</f>
        <v/>
      </c>
      <c r="BI317" s="12" t="str">
        <f>IF(ISBLANK('Set Schedules Here'!AH632),"",ROUND('Set Schedules Here'!AH632,rounding_decimal_places))</f>
        <v/>
      </c>
      <c r="BJ317" s="12" t="str">
        <f>IF(ISBLANK('Set Schedules Here'!AH633),"",ROUND('Set Schedules Here'!AH633,rounding_decimal_places))</f>
        <v/>
      </c>
      <c r="BK317" s="12" t="str">
        <f>IF(ISBLANK('Set Schedules Here'!AI632),"",ROUND('Set Schedules Here'!AI632,rounding_decimal_places))</f>
        <v/>
      </c>
      <c r="BL317" s="12" t="str">
        <f>IF(ISBLANK('Set Schedules Here'!AI633),"",ROUND('Set Schedules Here'!AI633,rounding_decimal_places))</f>
        <v/>
      </c>
      <c r="BM317" s="12" t="str">
        <f>IF(ISBLANK('Set Schedules Here'!AJ632),"",ROUND('Set Schedules Here'!AJ632,rounding_decimal_places))</f>
        <v/>
      </c>
      <c r="BN317" s="12" t="str">
        <f>IF(ISBLANK('Set Schedules Here'!AJ633),"",ROUND('Set Schedules Here'!AJ633,rounding_decimal_places))</f>
        <v/>
      </c>
      <c r="BO317" s="12" t="str">
        <f>IF(ISBLANK('Set Schedules Here'!AK632),"",ROUND('Set Schedules Here'!AK632,rounding_decimal_places))</f>
        <v/>
      </c>
      <c r="BP317" s="21" t="str">
        <f>IF(ISBLANK('Set Schedules Here'!AK633),"",ROUND('Set Schedules Here'!AK633,rounding_decimal_places))</f>
        <v/>
      </c>
    </row>
    <row r="318" spans="1:68" x14ac:dyDescent="0.45">
      <c r="A318" s="16" t="str">
        <f>'Set Schedules Here'!A634</f>
        <v>elec non BAU retirement schedule</v>
      </c>
      <c r="B318" s="12" t="str">
        <f>IF(ISBLANK('Set Schedules Here'!C634),"",'Set Schedules Here'!C634)</f>
        <v>lignite es</v>
      </c>
      <c r="C318" s="12" t="str">
        <f>IF(ISBLANK('Set Schedules Here'!D634),"",'Set Schedules Here'!D634)</f>
        <v/>
      </c>
      <c r="D318" s="21" t="str">
        <f>IF(ISBLANK('Set Schedules Here'!E634),"",'Set Schedules Here'!E634)</f>
        <v/>
      </c>
      <c r="E318" s="12">
        <f>IF(ISBLANK('Set Schedules Here'!F634),"",ROUND('Set Schedules Here'!F634,rounding_decimal_places))</f>
        <v>2019</v>
      </c>
      <c r="F318" s="12">
        <f>IF(ISBLANK('Set Schedules Here'!F635),"",ROUND('Set Schedules Here'!F635,rounding_decimal_places))</f>
        <v>1</v>
      </c>
      <c r="G318" s="12">
        <f>IF(ISBLANK('Set Schedules Here'!G634),"",ROUND('Set Schedules Here'!G634,rounding_decimal_places))</f>
        <v>2050</v>
      </c>
      <c r="H318" s="12">
        <f>IF(ISBLANK('Set Schedules Here'!G635),"",ROUND('Set Schedules Here'!G635,rounding_decimal_places))</f>
        <v>1</v>
      </c>
      <c r="I318" s="12" t="str">
        <f>IF(ISBLANK('Set Schedules Here'!H634),"",ROUND('Set Schedules Here'!H634,rounding_decimal_places))</f>
        <v/>
      </c>
      <c r="J318" s="12" t="str">
        <f>IF(ISBLANK('Set Schedules Here'!H635),"",ROUND('Set Schedules Here'!H635,rounding_decimal_places))</f>
        <v/>
      </c>
      <c r="K318" s="12" t="str">
        <f>IF(ISBLANK('Set Schedules Here'!I634),"",ROUND('Set Schedules Here'!I634,rounding_decimal_places))</f>
        <v/>
      </c>
      <c r="L318" s="12" t="str">
        <f>IF(ISBLANK('Set Schedules Here'!I635),"",ROUND('Set Schedules Here'!I635,rounding_decimal_places))</f>
        <v/>
      </c>
      <c r="M318" s="12" t="str">
        <f>IF(ISBLANK('Set Schedules Here'!J634),"",ROUND('Set Schedules Here'!J634,rounding_decimal_places))</f>
        <v/>
      </c>
      <c r="N318" s="12" t="str">
        <f>IF(ISBLANK('Set Schedules Here'!J635),"",ROUND('Set Schedules Here'!J635,rounding_decimal_places))</f>
        <v/>
      </c>
      <c r="O318" s="12" t="str">
        <f>IF(ISBLANK('Set Schedules Here'!K634),"",ROUND('Set Schedules Here'!K634,rounding_decimal_places))</f>
        <v/>
      </c>
      <c r="P318" s="12" t="str">
        <f>IF(ISBLANK('Set Schedules Here'!K635),"",ROUND('Set Schedules Here'!K635,rounding_decimal_places))</f>
        <v/>
      </c>
      <c r="Q318" s="12" t="str">
        <f>IF(ISBLANK('Set Schedules Here'!L634),"",ROUND('Set Schedules Here'!L634,rounding_decimal_places))</f>
        <v/>
      </c>
      <c r="R318" s="12" t="str">
        <f>IF(ISBLANK('Set Schedules Here'!L635),"",ROUND('Set Schedules Here'!L635,rounding_decimal_places))</f>
        <v/>
      </c>
      <c r="S318" s="12" t="str">
        <f>IF(ISBLANK('Set Schedules Here'!M634),"",ROUND('Set Schedules Here'!M634,rounding_decimal_places))</f>
        <v/>
      </c>
      <c r="T318" s="12" t="str">
        <f>IF(ISBLANK('Set Schedules Here'!M635),"",ROUND('Set Schedules Here'!M635,rounding_decimal_places))</f>
        <v/>
      </c>
      <c r="U318" s="12" t="str">
        <f>IF(ISBLANK('Set Schedules Here'!N634),"",ROUND('Set Schedules Here'!N634,rounding_decimal_places))</f>
        <v/>
      </c>
      <c r="V318" s="12" t="str">
        <f>IF(ISBLANK('Set Schedules Here'!N635),"",ROUND('Set Schedules Here'!N635,rounding_decimal_places))</f>
        <v/>
      </c>
      <c r="W318" s="12" t="str">
        <f>IF(ISBLANK('Set Schedules Here'!O634),"",ROUND('Set Schedules Here'!O634,rounding_decimal_places))</f>
        <v/>
      </c>
      <c r="X318" s="12" t="str">
        <f>IF(ISBLANK('Set Schedules Here'!O635),"",ROUND('Set Schedules Here'!O635,rounding_decimal_places))</f>
        <v/>
      </c>
      <c r="Y318" s="12" t="str">
        <f>IF(ISBLANK('Set Schedules Here'!P634),"",ROUND('Set Schedules Here'!P634,rounding_decimal_places))</f>
        <v/>
      </c>
      <c r="Z318" s="12" t="str">
        <f>IF(ISBLANK('Set Schedules Here'!P635),"",ROUND('Set Schedules Here'!P635,rounding_decimal_places))</f>
        <v/>
      </c>
      <c r="AA318" s="12" t="str">
        <f>IF(ISBLANK('Set Schedules Here'!Q634),"",ROUND('Set Schedules Here'!Q634,rounding_decimal_places))</f>
        <v/>
      </c>
      <c r="AB318" s="12" t="str">
        <f>IF(ISBLANK('Set Schedules Here'!Q635),"",ROUND('Set Schedules Here'!Q635,rounding_decimal_places))</f>
        <v/>
      </c>
      <c r="AC318" s="12" t="str">
        <f>IF(ISBLANK('Set Schedules Here'!R634),"",ROUND('Set Schedules Here'!R634,rounding_decimal_places))</f>
        <v/>
      </c>
      <c r="AD318" s="12" t="str">
        <f>IF(ISBLANK('Set Schedules Here'!R635),"",ROUND('Set Schedules Here'!R635,rounding_decimal_places))</f>
        <v/>
      </c>
      <c r="AE318" s="12" t="str">
        <f>IF(ISBLANK('Set Schedules Here'!S634),"",ROUND('Set Schedules Here'!S634,rounding_decimal_places))</f>
        <v/>
      </c>
      <c r="AF318" s="12" t="str">
        <f>IF(ISBLANK('Set Schedules Here'!S635),"",ROUND('Set Schedules Here'!S635,rounding_decimal_places))</f>
        <v/>
      </c>
      <c r="AG318" s="12" t="str">
        <f>IF(ISBLANK('Set Schedules Here'!T634),"",ROUND('Set Schedules Here'!T634,rounding_decimal_places))</f>
        <v/>
      </c>
      <c r="AH318" s="12" t="str">
        <f>IF(ISBLANK('Set Schedules Here'!T635),"",ROUND('Set Schedules Here'!T635,rounding_decimal_places))</f>
        <v/>
      </c>
      <c r="AI318" s="12" t="str">
        <f>IF(ISBLANK('Set Schedules Here'!U634),"",ROUND('Set Schedules Here'!U634,rounding_decimal_places))</f>
        <v/>
      </c>
      <c r="AJ318" s="12" t="str">
        <f>IF(ISBLANK('Set Schedules Here'!U635),"",ROUND('Set Schedules Here'!U635,rounding_decimal_places))</f>
        <v/>
      </c>
      <c r="AK318" s="12" t="str">
        <f>IF(ISBLANK('Set Schedules Here'!V634),"",ROUND('Set Schedules Here'!V634,rounding_decimal_places))</f>
        <v/>
      </c>
      <c r="AL318" s="12" t="str">
        <f>IF(ISBLANK('Set Schedules Here'!V635),"",ROUND('Set Schedules Here'!V635,rounding_decimal_places))</f>
        <v/>
      </c>
      <c r="AM318" s="12" t="str">
        <f>IF(ISBLANK('Set Schedules Here'!W634),"",ROUND('Set Schedules Here'!W634,rounding_decimal_places))</f>
        <v/>
      </c>
      <c r="AN318" s="12" t="str">
        <f>IF(ISBLANK('Set Schedules Here'!W635),"",ROUND('Set Schedules Here'!W635,rounding_decimal_places))</f>
        <v/>
      </c>
      <c r="AO318" s="12" t="str">
        <f>IF(ISBLANK('Set Schedules Here'!X634),"",ROUND('Set Schedules Here'!X634,rounding_decimal_places))</f>
        <v/>
      </c>
      <c r="AP318" s="12" t="str">
        <f>IF(ISBLANK('Set Schedules Here'!X635),"",ROUND('Set Schedules Here'!X635,rounding_decimal_places))</f>
        <v/>
      </c>
      <c r="AQ318" s="12" t="str">
        <f>IF(ISBLANK('Set Schedules Here'!Y634),"",ROUND('Set Schedules Here'!Y634,rounding_decimal_places))</f>
        <v/>
      </c>
      <c r="AR318" s="12" t="str">
        <f>IF(ISBLANK('Set Schedules Here'!Y635),"",ROUND('Set Schedules Here'!Y635,rounding_decimal_places))</f>
        <v/>
      </c>
      <c r="AS318" s="12" t="str">
        <f>IF(ISBLANK('Set Schedules Here'!Z634),"",ROUND('Set Schedules Here'!Z634,rounding_decimal_places))</f>
        <v/>
      </c>
      <c r="AT318" s="12" t="str">
        <f>IF(ISBLANK('Set Schedules Here'!Z635),"",ROUND('Set Schedules Here'!Z635,rounding_decimal_places))</f>
        <v/>
      </c>
      <c r="AU318" s="12" t="str">
        <f>IF(ISBLANK('Set Schedules Here'!AA634),"",ROUND('Set Schedules Here'!AA634,rounding_decimal_places))</f>
        <v/>
      </c>
      <c r="AV318" s="12" t="str">
        <f>IF(ISBLANK('Set Schedules Here'!AA635),"",ROUND('Set Schedules Here'!AA635,rounding_decimal_places))</f>
        <v/>
      </c>
      <c r="AW318" s="12" t="str">
        <f>IF(ISBLANK('Set Schedules Here'!AB634),"",ROUND('Set Schedules Here'!AB634,rounding_decimal_places))</f>
        <v/>
      </c>
      <c r="AX318" s="12" t="str">
        <f>IF(ISBLANK('Set Schedules Here'!AB635),"",ROUND('Set Schedules Here'!AB635,rounding_decimal_places))</f>
        <v/>
      </c>
      <c r="AY318" s="12" t="str">
        <f>IF(ISBLANK('Set Schedules Here'!AC634),"",ROUND('Set Schedules Here'!AC634,rounding_decimal_places))</f>
        <v/>
      </c>
      <c r="AZ318" s="12" t="str">
        <f>IF(ISBLANK('Set Schedules Here'!AC635),"",ROUND('Set Schedules Here'!AC635,rounding_decimal_places))</f>
        <v/>
      </c>
      <c r="BA318" s="12" t="str">
        <f>IF(ISBLANK('Set Schedules Here'!AD634),"",ROUND('Set Schedules Here'!AD634,rounding_decimal_places))</f>
        <v/>
      </c>
      <c r="BB318" s="12" t="str">
        <f>IF(ISBLANK('Set Schedules Here'!AD635),"",ROUND('Set Schedules Here'!AD635,rounding_decimal_places))</f>
        <v/>
      </c>
      <c r="BC318" s="12" t="str">
        <f>IF(ISBLANK('Set Schedules Here'!AE634),"",ROUND('Set Schedules Here'!AE634,rounding_decimal_places))</f>
        <v/>
      </c>
      <c r="BD318" s="12" t="str">
        <f>IF(ISBLANK('Set Schedules Here'!AE635),"",ROUND('Set Schedules Here'!AE635,rounding_decimal_places))</f>
        <v/>
      </c>
      <c r="BE318" s="12" t="str">
        <f>IF(ISBLANK('Set Schedules Here'!AF634),"",ROUND('Set Schedules Here'!AF634,rounding_decimal_places))</f>
        <v/>
      </c>
      <c r="BF318" s="12" t="str">
        <f>IF(ISBLANK('Set Schedules Here'!AF635),"",ROUND('Set Schedules Here'!AF635,rounding_decimal_places))</f>
        <v/>
      </c>
      <c r="BG318" s="12" t="str">
        <f>IF(ISBLANK('Set Schedules Here'!AG634),"",ROUND('Set Schedules Here'!AG634,rounding_decimal_places))</f>
        <v/>
      </c>
      <c r="BH318" s="12" t="str">
        <f>IF(ISBLANK('Set Schedules Here'!AG635),"",ROUND('Set Schedules Here'!AG635,rounding_decimal_places))</f>
        <v/>
      </c>
      <c r="BI318" s="12" t="str">
        <f>IF(ISBLANK('Set Schedules Here'!AH634),"",ROUND('Set Schedules Here'!AH634,rounding_decimal_places))</f>
        <v/>
      </c>
      <c r="BJ318" s="12" t="str">
        <f>IF(ISBLANK('Set Schedules Here'!AH635),"",ROUND('Set Schedules Here'!AH635,rounding_decimal_places))</f>
        <v/>
      </c>
      <c r="BK318" s="12" t="str">
        <f>IF(ISBLANK('Set Schedules Here'!AI634),"",ROUND('Set Schedules Here'!AI634,rounding_decimal_places))</f>
        <v/>
      </c>
      <c r="BL318" s="12" t="str">
        <f>IF(ISBLANK('Set Schedules Here'!AI635),"",ROUND('Set Schedules Here'!AI635,rounding_decimal_places))</f>
        <v/>
      </c>
      <c r="BM318" s="12" t="str">
        <f>IF(ISBLANK('Set Schedules Here'!AJ634),"",ROUND('Set Schedules Here'!AJ634,rounding_decimal_places))</f>
        <v/>
      </c>
      <c r="BN318" s="12" t="str">
        <f>IF(ISBLANK('Set Schedules Here'!AJ635),"",ROUND('Set Schedules Here'!AJ635,rounding_decimal_places))</f>
        <v/>
      </c>
      <c r="BO318" s="12" t="str">
        <f>IF(ISBLANK('Set Schedules Here'!AK634),"",ROUND('Set Schedules Here'!AK634,rounding_decimal_places))</f>
        <v/>
      </c>
      <c r="BP318" s="21" t="str">
        <f>IF(ISBLANK('Set Schedules Here'!AK635),"",ROUND('Set Schedules Here'!AK635,rounding_decimal_places))</f>
        <v/>
      </c>
    </row>
    <row r="319" spans="1:68" x14ac:dyDescent="0.45">
      <c r="A319" s="16" t="str">
        <f>'Set Schedules Here'!A636</f>
        <v>elec non BAU retirement schedule</v>
      </c>
      <c r="B319" s="12" t="str">
        <f>IF(ISBLANK('Set Schedules Here'!C636),"",'Set Schedules Here'!C636)</f>
        <v>offshore wind es</v>
      </c>
      <c r="C319" s="12" t="str">
        <f>IF(ISBLANK('Set Schedules Here'!D636),"",'Set Schedules Here'!D636)</f>
        <v/>
      </c>
      <c r="D319" s="21" t="str">
        <f>IF(ISBLANK('Set Schedules Here'!E636),"",'Set Schedules Here'!E636)</f>
        <v/>
      </c>
      <c r="E319" s="12">
        <f>IF(ISBLANK('Set Schedules Here'!F636),"",ROUND('Set Schedules Here'!F636,rounding_decimal_places))</f>
        <v>2019</v>
      </c>
      <c r="F319" s="12">
        <f>IF(ISBLANK('Set Schedules Here'!F637),"",ROUND('Set Schedules Here'!F637,rounding_decimal_places))</f>
        <v>1</v>
      </c>
      <c r="G319" s="12">
        <f>IF(ISBLANK('Set Schedules Here'!G636),"",ROUND('Set Schedules Here'!G636,rounding_decimal_places))</f>
        <v>2050</v>
      </c>
      <c r="H319" s="12">
        <f>IF(ISBLANK('Set Schedules Here'!G637),"",ROUND('Set Schedules Here'!G637,rounding_decimal_places))</f>
        <v>1</v>
      </c>
      <c r="I319" s="12" t="str">
        <f>IF(ISBLANK('Set Schedules Here'!H636),"",ROUND('Set Schedules Here'!H636,rounding_decimal_places))</f>
        <v/>
      </c>
      <c r="J319" s="12" t="str">
        <f>IF(ISBLANK('Set Schedules Here'!H637),"",ROUND('Set Schedules Here'!H637,rounding_decimal_places))</f>
        <v/>
      </c>
      <c r="K319" s="12" t="str">
        <f>IF(ISBLANK('Set Schedules Here'!I636),"",ROUND('Set Schedules Here'!I636,rounding_decimal_places))</f>
        <v/>
      </c>
      <c r="L319" s="12" t="str">
        <f>IF(ISBLANK('Set Schedules Here'!I637),"",ROUND('Set Schedules Here'!I637,rounding_decimal_places))</f>
        <v/>
      </c>
      <c r="M319" s="12" t="str">
        <f>IF(ISBLANK('Set Schedules Here'!J636),"",ROUND('Set Schedules Here'!J636,rounding_decimal_places))</f>
        <v/>
      </c>
      <c r="N319" s="12" t="str">
        <f>IF(ISBLANK('Set Schedules Here'!J637),"",ROUND('Set Schedules Here'!J637,rounding_decimal_places))</f>
        <v/>
      </c>
      <c r="O319" s="12" t="str">
        <f>IF(ISBLANK('Set Schedules Here'!K636),"",ROUND('Set Schedules Here'!K636,rounding_decimal_places))</f>
        <v/>
      </c>
      <c r="P319" s="12" t="str">
        <f>IF(ISBLANK('Set Schedules Here'!K637),"",ROUND('Set Schedules Here'!K637,rounding_decimal_places))</f>
        <v/>
      </c>
      <c r="Q319" s="12" t="str">
        <f>IF(ISBLANK('Set Schedules Here'!L636),"",ROUND('Set Schedules Here'!L636,rounding_decimal_places))</f>
        <v/>
      </c>
      <c r="R319" s="12" t="str">
        <f>IF(ISBLANK('Set Schedules Here'!L637),"",ROUND('Set Schedules Here'!L637,rounding_decimal_places))</f>
        <v/>
      </c>
      <c r="S319" s="12" t="str">
        <f>IF(ISBLANK('Set Schedules Here'!M636),"",ROUND('Set Schedules Here'!M636,rounding_decimal_places))</f>
        <v/>
      </c>
      <c r="T319" s="12" t="str">
        <f>IF(ISBLANK('Set Schedules Here'!M637),"",ROUND('Set Schedules Here'!M637,rounding_decimal_places))</f>
        <v/>
      </c>
      <c r="U319" s="12" t="str">
        <f>IF(ISBLANK('Set Schedules Here'!N636),"",ROUND('Set Schedules Here'!N636,rounding_decimal_places))</f>
        <v/>
      </c>
      <c r="V319" s="12" t="str">
        <f>IF(ISBLANK('Set Schedules Here'!N637),"",ROUND('Set Schedules Here'!N637,rounding_decimal_places))</f>
        <v/>
      </c>
      <c r="W319" s="12" t="str">
        <f>IF(ISBLANK('Set Schedules Here'!O636),"",ROUND('Set Schedules Here'!O636,rounding_decimal_places))</f>
        <v/>
      </c>
      <c r="X319" s="12" t="str">
        <f>IF(ISBLANK('Set Schedules Here'!O637),"",ROUND('Set Schedules Here'!O637,rounding_decimal_places))</f>
        <v/>
      </c>
      <c r="Y319" s="12" t="str">
        <f>IF(ISBLANK('Set Schedules Here'!P636),"",ROUND('Set Schedules Here'!P636,rounding_decimal_places))</f>
        <v/>
      </c>
      <c r="Z319" s="12" t="str">
        <f>IF(ISBLANK('Set Schedules Here'!P637),"",ROUND('Set Schedules Here'!P637,rounding_decimal_places))</f>
        <v/>
      </c>
      <c r="AA319" s="12" t="str">
        <f>IF(ISBLANK('Set Schedules Here'!Q636),"",ROUND('Set Schedules Here'!Q636,rounding_decimal_places))</f>
        <v/>
      </c>
      <c r="AB319" s="12" t="str">
        <f>IF(ISBLANK('Set Schedules Here'!Q637),"",ROUND('Set Schedules Here'!Q637,rounding_decimal_places))</f>
        <v/>
      </c>
      <c r="AC319" s="12" t="str">
        <f>IF(ISBLANK('Set Schedules Here'!R636),"",ROUND('Set Schedules Here'!R636,rounding_decimal_places))</f>
        <v/>
      </c>
      <c r="AD319" s="12" t="str">
        <f>IF(ISBLANK('Set Schedules Here'!R637),"",ROUND('Set Schedules Here'!R637,rounding_decimal_places))</f>
        <v/>
      </c>
      <c r="AE319" s="12" t="str">
        <f>IF(ISBLANK('Set Schedules Here'!S636),"",ROUND('Set Schedules Here'!S636,rounding_decimal_places))</f>
        <v/>
      </c>
      <c r="AF319" s="12" t="str">
        <f>IF(ISBLANK('Set Schedules Here'!S637),"",ROUND('Set Schedules Here'!S637,rounding_decimal_places))</f>
        <v/>
      </c>
      <c r="AG319" s="12" t="str">
        <f>IF(ISBLANK('Set Schedules Here'!T636),"",ROUND('Set Schedules Here'!T636,rounding_decimal_places))</f>
        <v/>
      </c>
      <c r="AH319" s="12" t="str">
        <f>IF(ISBLANK('Set Schedules Here'!T637),"",ROUND('Set Schedules Here'!T637,rounding_decimal_places))</f>
        <v/>
      </c>
      <c r="AI319" s="12" t="str">
        <f>IF(ISBLANK('Set Schedules Here'!U636),"",ROUND('Set Schedules Here'!U636,rounding_decimal_places))</f>
        <v/>
      </c>
      <c r="AJ319" s="12" t="str">
        <f>IF(ISBLANK('Set Schedules Here'!U637),"",ROUND('Set Schedules Here'!U637,rounding_decimal_places))</f>
        <v/>
      </c>
      <c r="AK319" s="12" t="str">
        <f>IF(ISBLANK('Set Schedules Here'!V636),"",ROUND('Set Schedules Here'!V636,rounding_decimal_places))</f>
        <v/>
      </c>
      <c r="AL319" s="12" t="str">
        <f>IF(ISBLANK('Set Schedules Here'!V637),"",ROUND('Set Schedules Here'!V637,rounding_decimal_places))</f>
        <v/>
      </c>
      <c r="AM319" s="12" t="str">
        <f>IF(ISBLANK('Set Schedules Here'!W636),"",ROUND('Set Schedules Here'!W636,rounding_decimal_places))</f>
        <v/>
      </c>
      <c r="AN319" s="12" t="str">
        <f>IF(ISBLANK('Set Schedules Here'!W637),"",ROUND('Set Schedules Here'!W637,rounding_decimal_places))</f>
        <v/>
      </c>
      <c r="AO319" s="12" t="str">
        <f>IF(ISBLANK('Set Schedules Here'!X636),"",ROUND('Set Schedules Here'!X636,rounding_decimal_places))</f>
        <v/>
      </c>
      <c r="AP319" s="12" t="str">
        <f>IF(ISBLANK('Set Schedules Here'!X637),"",ROUND('Set Schedules Here'!X637,rounding_decimal_places))</f>
        <v/>
      </c>
      <c r="AQ319" s="12" t="str">
        <f>IF(ISBLANK('Set Schedules Here'!Y636),"",ROUND('Set Schedules Here'!Y636,rounding_decimal_places))</f>
        <v/>
      </c>
      <c r="AR319" s="12" t="str">
        <f>IF(ISBLANK('Set Schedules Here'!Y637),"",ROUND('Set Schedules Here'!Y637,rounding_decimal_places))</f>
        <v/>
      </c>
      <c r="AS319" s="12" t="str">
        <f>IF(ISBLANK('Set Schedules Here'!Z636),"",ROUND('Set Schedules Here'!Z636,rounding_decimal_places))</f>
        <v/>
      </c>
      <c r="AT319" s="12" t="str">
        <f>IF(ISBLANK('Set Schedules Here'!Z637),"",ROUND('Set Schedules Here'!Z637,rounding_decimal_places))</f>
        <v/>
      </c>
      <c r="AU319" s="12" t="str">
        <f>IF(ISBLANK('Set Schedules Here'!AA636),"",ROUND('Set Schedules Here'!AA636,rounding_decimal_places))</f>
        <v/>
      </c>
      <c r="AV319" s="12" t="str">
        <f>IF(ISBLANK('Set Schedules Here'!AA637),"",ROUND('Set Schedules Here'!AA637,rounding_decimal_places))</f>
        <v/>
      </c>
      <c r="AW319" s="12" t="str">
        <f>IF(ISBLANK('Set Schedules Here'!AB636),"",ROUND('Set Schedules Here'!AB636,rounding_decimal_places))</f>
        <v/>
      </c>
      <c r="AX319" s="12" t="str">
        <f>IF(ISBLANK('Set Schedules Here'!AB637),"",ROUND('Set Schedules Here'!AB637,rounding_decimal_places))</f>
        <v/>
      </c>
      <c r="AY319" s="12" t="str">
        <f>IF(ISBLANK('Set Schedules Here'!AC636),"",ROUND('Set Schedules Here'!AC636,rounding_decimal_places))</f>
        <v/>
      </c>
      <c r="AZ319" s="12" t="str">
        <f>IF(ISBLANK('Set Schedules Here'!AC637),"",ROUND('Set Schedules Here'!AC637,rounding_decimal_places))</f>
        <v/>
      </c>
      <c r="BA319" s="12" t="str">
        <f>IF(ISBLANK('Set Schedules Here'!AD636),"",ROUND('Set Schedules Here'!AD636,rounding_decimal_places))</f>
        <v/>
      </c>
      <c r="BB319" s="12" t="str">
        <f>IF(ISBLANK('Set Schedules Here'!AD637),"",ROUND('Set Schedules Here'!AD637,rounding_decimal_places))</f>
        <v/>
      </c>
      <c r="BC319" s="12" t="str">
        <f>IF(ISBLANK('Set Schedules Here'!AE636),"",ROUND('Set Schedules Here'!AE636,rounding_decimal_places))</f>
        <v/>
      </c>
      <c r="BD319" s="12" t="str">
        <f>IF(ISBLANK('Set Schedules Here'!AE637),"",ROUND('Set Schedules Here'!AE637,rounding_decimal_places))</f>
        <v/>
      </c>
      <c r="BE319" s="12" t="str">
        <f>IF(ISBLANK('Set Schedules Here'!AF636),"",ROUND('Set Schedules Here'!AF636,rounding_decimal_places))</f>
        <v/>
      </c>
      <c r="BF319" s="12" t="str">
        <f>IF(ISBLANK('Set Schedules Here'!AF637),"",ROUND('Set Schedules Here'!AF637,rounding_decimal_places))</f>
        <v/>
      </c>
      <c r="BG319" s="12" t="str">
        <f>IF(ISBLANK('Set Schedules Here'!AG636),"",ROUND('Set Schedules Here'!AG636,rounding_decimal_places))</f>
        <v/>
      </c>
      <c r="BH319" s="12" t="str">
        <f>IF(ISBLANK('Set Schedules Here'!AG637),"",ROUND('Set Schedules Here'!AG637,rounding_decimal_places))</f>
        <v/>
      </c>
      <c r="BI319" s="12" t="str">
        <f>IF(ISBLANK('Set Schedules Here'!AH636),"",ROUND('Set Schedules Here'!AH636,rounding_decimal_places))</f>
        <v/>
      </c>
      <c r="BJ319" s="12" t="str">
        <f>IF(ISBLANK('Set Schedules Here'!AH637),"",ROUND('Set Schedules Here'!AH637,rounding_decimal_places))</f>
        <v/>
      </c>
      <c r="BK319" s="12" t="str">
        <f>IF(ISBLANK('Set Schedules Here'!AI636),"",ROUND('Set Schedules Here'!AI636,rounding_decimal_places))</f>
        <v/>
      </c>
      <c r="BL319" s="12" t="str">
        <f>IF(ISBLANK('Set Schedules Here'!AI637),"",ROUND('Set Schedules Here'!AI637,rounding_decimal_places))</f>
        <v/>
      </c>
      <c r="BM319" s="12" t="str">
        <f>IF(ISBLANK('Set Schedules Here'!AJ636),"",ROUND('Set Schedules Here'!AJ636,rounding_decimal_places))</f>
        <v/>
      </c>
      <c r="BN319" s="12" t="str">
        <f>IF(ISBLANK('Set Schedules Here'!AJ637),"",ROUND('Set Schedules Here'!AJ637,rounding_decimal_places))</f>
        <v/>
      </c>
      <c r="BO319" s="12" t="str">
        <f>IF(ISBLANK('Set Schedules Here'!AK636),"",ROUND('Set Schedules Here'!AK636,rounding_decimal_places))</f>
        <v/>
      </c>
      <c r="BP319" s="21" t="str">
        <f>IF(ISBLANK('Set Schedules Here'!AK637),"",ROUND('Set Schedules Here'!AK637,rounding_decimal_places))</f>
        <v/>
      </c>
    </row>
    <row r="320" spans="1:68" x14ac:dyDescent="0.45">
      <c r="A320" s="16" t="str">
        <f>'Set Schedules Here'!A638</f>
        <v>elec non BAU retirement schedule</v>
      </c>
      <c r="B320" s="12" t="str">
        <f>IF(ISBLANK('Set Schedules Here'!C638),"",'Set Schedules Here'!C638)</f>
        <v>crude oil es</v>
      </c>
      <c r="C320" s="12" t="str">
        <f>IF(ISBLANK('Set Schedules Here'!D638),"",'Set Schedules Here'!D638)</f>
        <v/>
      </c>
      <c r="D320" s="21" t="str">
        <f>IF(ISBLANK('Set Schedules Here'!E638),"",'Set Schedules Here'!E638)</f>
        <v/>
      </c>
      <c r="E320" s="12">
        <f>IF(ISBLANK('Set Schedules Here'!F638),"",ROUND('Set Schedules Here'!F638,rounding_decimal_places))</f>
        <v>2019</v>
      </c>
      <c r="F320" s="12">
        <f>IF(ISBLANK('Set Schedules Here'!F639),"",ROUND('Set Schedules Here'!F639,rounding_decimal_places))</f>
        <v>1</v>
      </c>
      <c r="G320" s="12">
        <f>IF(ISBLANK('Set Schedules Here'!G638),"",ROUND('Set Schedules Here'!G638,rounding_decimal_places))</f>
        <v>2050</v>
      </c>
      <c r="H320" s="12">
        <f>IF(ISBLANK('Set Schedules Here'!G639),"",ROUND('Set Schedules Here'!G639,rounding_decimal_places))</f>
        <v>1</v>
      </c>
      <c r="I320" s="12" t="str">
        <f>IF(ISBLANK('Set Schedules Here'!H638),"",ROUND('Set Schedules Here'!H638,rounding_decimal_places))</f>
        <v/>
      </c>
      <c r="J320" s="12" t="str">
        <f>IF(ISBLANK('Set Schedules Here'!H639),"",ROUND('Set Schedules Here'!H639,rounding_decimal_places))</f>
        <v/>
      </c>
      <c r="K320" s="12" t="str">
        <f>IF(ISBLANK('Set Schedules Here'!I638),"",ROUND('Set Schedules Here'!I638,rounding_decimal_places))</f>
        <v/>
      </c>
      <c r="L320" s="12" t="str">
        <f>IF(ISBLANK('Set Schedules Here'!I639),"",ROUND('Set Schedules Here'!I639,rounding_decimal_places))</f>
        <v/>
      </c>
      <c r="M320" s="12" t="str">
        <f>IF(ISBLANK('Set Schedules Here'!J638),"",ROUND('Set Schedules Here'!J638,rounding_decimal_places))</f>
        <v/>
      </c>
      <c r="N320" s="12" t="str">
        <f>IF(ISBLANK('Set Schedules Here'!J639),"",ROUND('Set Schedules Here'!J639,rounding_decimal_places))</f>
        <v/>
      </c>
      <c r="O320" s="12" t="str">
        <f>IF(ISBLANK('Set Schedules Here'!K638),"",ROUND('Set Schedules Here'!K638,rounding_decimal_places))</f>
        <v/>
      </c>
      <c r="P320" s="12" t="str">
        <f>IF(ISBLANK('Set Schedules Here'!K639),"",ROUND('Set Schedules Here'!K639,rounding_decimal_places))</f>
        <v/>
      </c>
      <c r="Q320" s="12" t="str">
        <f>IF(ISBLANK('Set Schedules Here'!L638),"",ROUND('Set Schedules Here'!L638,rounding_decimal_places))</f>
        <v/>
      </c>
      <c r="R320" s="12" t="str">
        <f>IF(ISBLANK('Set Schedules Here'!L639),"",ROUND('Set Schedules Here'!L639,rounding_decimal_places))</f>
        <v/>
      </c>
      <c r="S320" s="12" t="str">
        <f>IF(ISBLANK('Set Schedules Here'!M638),"",ROUND('Set Schedules Here'!M638,rounding_decimal_places))</f>
        <v/>
      </c>
      <c r="T320" s="12" t="str">
        <f>IF(ISBLANK('Set Schedules Here'!M639),"",ROUND('Set Schedules Here'!M639,rounding_decimal_places))</f>
        <v/>
      </c>
      <c r="U320" s="12" t="str">
        <f>IF(ISBLANK('Set Schedules Here'!N638),"",ROUND('Set Schedules Here'!N638,rounding_decimal_places))</f>
        <v/>
      </c>
      <c r="V320" s="12" t="str">
        <f>IF(ISBLANK('Set Schedules Here'!N639),"",ROUND('Set Schedules Here'!N639,rounding_decimal_places))</f>
        <v/>
      </c>
      <c r="W320" s="12" t="str">
        <f>IF(ISBLANK('Set Schedules Here'!O638),"",ROUND('Set Schedules Here'!O638,rounding_decimal_places))</f>
        <v/>
      </c>
      <c r="X320" s="12" t="str">
        <f>IF(ISBLANK('Set Schedules Here'!O639),"",ROUND('Set Schedules Here'!O639,rounding_decimal_places))</f>
        <v/>
      </c>
      <c r="Y320" s="12" t="str">
        <f>IF(ISBLANK('Set Schedules Here'!P638),"",ROUND('Set Schedules Here'!P638,rounding_decimal_places))</f>
        <v/>
      </c>
      <c r="Z320" s="12" t="str">
        <f>IF(ISBLANK('Set Schedules Here'!P639),"",ROUND('Set Schedules Here'!P639,rounding_decimal_places))</f>
        <v/>
      </c>
      <c r="AA320" s="12" t="str">
        <f>IF(ISBLANK('Set Schedules Here'!Q638),"",ROUND('Set Schedules Here'!Q638,rounding_decimal_places))</f>
        <v/>
      </c>
      <c r="AB320" s="12" t="str">
        <f>IF(ISBLANK('Set Schedules Here'!Q639),"",ROUND('Set Schedules Here'!Q639,rounding_decimal_places))</f>
        <v/>
      </c>
      <c r="AC320" s="12" t="str">
        <f>IF(ISBLANK('Set Schedules Here'!R638),"",ROUND('Set Schedules Here'!R638,rounding_decimal_places))</f>
        <v/>
      </c>
      <c r="AD320" s="12" t="str">
        <f>IF(ISBLANK('Set Schedules Here'!R639),"",ROUND('Set Schedules Here'!R639,rounding_decimal_places))</f>
        <v/>
      </c>
      <c r="AE320" s="12" t="str">
        <f>IF(ISBLANK('Set Schedules Here'!S638),"",ROUND('Set Schedules Here'!S638,rounding_decimal_places))</f>
        <v/>
      </c>
      <c r="AF320" s="12" t="str">
        <f>IF(ISBLANK('Set Schedules Here'!S639),"",ROUND('Set Schedules Here'!S639,rounding_decimal_places))</f>
        <v/>
      </c>
      <c r="AG320" s="12" t="str">
        <f>IF(ISBLANK('Set Schedules Here'!T638),"",ROUND('Set Schedules Here'!T638,rounding_decimal_places))</f>
        <v/>
      </c>
      <c r="AH320" s="12" t="str">
        <f>IF(ISBLANK('Set Schedules Here'!T639),"",ROUND('Set Schedules Here'!T639,rounding_decimal_places))</f>
        <v/>
      </c>
      <c r="AI320" s="12" t="str">
        <f>IF(ISBLANK('Set Schedules Here'!U638),"",ROUND('Set Schedules Here'!U638,rounding_decimal_places))</f>
        <v/>
      </c>
      <c r="AJ320" s="12" t="str">
        <f>IF(ISBLANK('Set Schedules Here'!U639),"",ROUND('Set Schedules Here'!U639,rounding_decimal_places))</f>
        <v/>
      </c>
      <c r="AK320" s="12" t="str">
        <f>IF(ISBLANK('Set Schedules Here'!V638),"",ROUND('Set Schedules Here'!V638,rounding_decimal_places))</f>
        <v/>
      </c>
      <c r="AL320" s="12" t="str">
        <f>IF(ISBLANK('Set Schedules Here'!V639),"",ROUND('Set Schedules Here'!V639,rounding_decimal_places))</f>
        <v/>
      </c>
      <c r="AM320" s="12" t="str">
        <f>IF(ISBLANK('Set Schedules Here'!W638),"",ROUND('Set Schedules Here'!W638,rounding_decimal_places))</f>
        <v/>
      </c>
      <c r="AN320" s="12" t="str">
        <f>IF(ISBLANK('Set Schedules Here'!W639),"",ROUND('Set Schedules Here'!W639,rounding_decimal_places))</f>
        <v/>
      </c>
      <c r="AO320" s="12" t="str">
        <f>IF(ISBLANK('Set Schedules Here'!X638),"",ROUND('Set Schedules Here'!X638,rounding_decimal_places))</f>
        <v/>
      </c>
      <c r="AP320" s="12" t="str">
        <f>IF(ISBLANK('Set Schedules Here'!X639),"",ROUND('Set Schedules Here'!X639,rounding_decimal_places))</f>
        <v/>
      </c>
      <c r="AQ320" s="12" t="str">
        <f>IF(ISBLANK('Set Schedules Here'!Y638),"",ROUND('Set Schedules Here'!Y638,rounding_decimal_places))</f>
        <v/>
      </c>
      <c r="AR320" s="12" t="str">
        <f>IF(ISBLANK('Set Schedules Here'!Y639),"",ROUND('Set Schedules Here'!Y639,rounding_decimal_places))</f>
        <v/>
      </c>
      <c r="AS320" s="12" t="str">
        <f>IF(ISBLANK('Set Schedules Here'!Z638),"",ROUND('Set Schedules Here'!Z638,rounding_decimal_places))</f>
        <v/>
      </c>
      <c r="AT320" s="12" t="str">
        <f>IF(ISBLANK('Set Schedules Here'!Z639),"",ROUND('Set Schedules Here'!Z639,rounding_decimal_places))</f>
        <v/>
      </c>
      <c r="AU320" s="12" t="str">
        <f>IF(ISBLANK('Set Schedules Here'!AA638),"",ROUND('Set Schedules Here'!AA638,rounding_decimal_places))</f>
        <v/>
      </c>
      <c r="AV320" s="12" t="str">
        <f>IF(ISBLANK('Set Schedules Here'!AA639),"",ROUND('Set Schedules Here'!AA639,rounding_decimal_places))</f>
        <v/>
      </c>
      <c r="AW320" s="12" t="str">
        <f>IF(ISBLANK('Set Schedules Here'!AB638),"",ROUND('Set Schedules Here'!AB638,rounding_decimal_places))</f>
        <v/>
      </c>
      <c r="AX320" s="12" t="str">
        <f>IF(ISBLANK('Set Schedules Here'!AB639),"",ROUND('Set Schedules Here'!AB639,rounding_decimal_places))</f>
        <v/>
      </c>
      <c r="AY320" s="12" t="str">
        <f>IF(ISBLANK('Set Schedules Here'!AC638),"",ROUND('Set Schedules Here'!AC638,rounding_decimal_places))</f>
        <v/>
      </c>
      <c r="AZ320" s="12" t="str">
        <f>IF(ISBLANK('Set Schedules Here'!AC639),"",ROUND('Set Schedules Here'!AC639,rounding_decimal_places))</f>
        <v/>
      </c>
      <c r="BA320" s="12" t="str">
        <f>IF(ISBLANK('Set Schedules Here'!AD638),"",ROUND('Set Schedules Here'!AD638,rounding_decimal_places))</f>
        <v/>
      </c>
      <c r="BB320" s="12" t="str">
        <f>IF(ISBLANK('Set Schedules Here'!AD639),"",ROUND('Set Schedules Here'!AD639,rounding_decimal_places))</f>
        <v/>
      </c>
      <c r="BC320" s="12" t="str">
        <f>IF(ISBLANK('Set Schedules Here'!AE638),"",ROUND('Set Schedules Here'!AE638,rounding_decimal_places))</f>
        <v/>
      </c>
      <c r="BD320" s="12" t="str">
        <f>IF(ISBLANK('Set Schedules Here'!AE639),"",ROUND('Set Schedules Here'!AE639,rounding_decimal_places))</f>
        <v/>
      </c>
      <c r="BE320" s="12" t="str">
        <f>IF(ISBLANK('Set Schedules Here'!AF638),"",ROUND('Set Schedules Here'!AF638,rounding_decimal_places))</f>
        <v/>
      </c>
      <c r="BF320" s="12" t="str">
        <f>IF(ISBLANK('Set Schedules Here'!AF639),"",ROUND('Set Schedules Here'!AF639,rounding_decimal_places))</f>
        <v/>
      </c>
      <c r="BG320" s="12" t="str">
        <f>IF(ISBLANK('Set Schedules Here'!AG638),"",ROUND('Set Schedules Here'!AG638,rounding_decimal_places))</f>
        <v/>
      </c>
      <c r="BH320" s="12" t="str">
        <f>IF(ISBLANK('Set Schedules Here'!AG639),"",ROUND('Set Schedules Here'!AG639,rounding_decimal_places))</f>
        <v/>
      </c>
      <c r="BI320" s="12" t="str">
        <f>IF(ISBLANK('Set Schedules Here'!AH638),"",ROUND('Set Schedules Here'!AH638,rounding_decimal_places))</f>
        <v/>
      </c>
      <c r="BJ320" s="12" t="str">
        <f>IF(ISBLANK('Set Schedules Here'!AH639),"",ROUND('Set Schedules Here'!AH639,rounding_decimal_places))</f>
        <v/>
      </c>
      <c r="BK320" s="12" t="str">
        <f>IF(ISBLANK('Set Schedules Here'!AI638),"",ROUND('Set Schedules Here'!AI638,rounding_decimal_places))</f>
        <v/>
      </c>
      <c r="BL320" s="12" t="str">
        <f>IF(ISBLANK('Set Schedules Here'!AI639),"",ROUND('Set Schedules Here'!AI639,rounding_decimal_places))</f>
        <v/>
      </c>
      <c r="BM320" s="12" t="str">
        <f>IF(ISBLANK('Set Schedules Here'!AJ638),"",ROUND('Set Schedules Here'!AJ638,rounding_decimal_places))</f>
        <v/>
      </c>
      <c r="BN320" s="12" t="str">
        <f>IF(ISBLANK('Set Schedules Here'!AJ639),"",ROUND('Set Schedules Here'!AJ639,rounding_decimal_places))</f>
        <v/>
      </c>
      <c r="BO320" s="12" t="str">
        <f>IF(ISBLANK('Set Schedules Here'!AK638),"",ROUND('Set Schedules Here'!AK638,rounding_decimal_places))</f>
        <v/>
      </c>
      <c r="BP320" s="21" t="str">
        <f>IF(ISBLANK('Set Schedules Here'!AK639),"",ROUND('Set Schedules Here'!AK639,rounding_decimal_places))</f>
        <v/>
      </c>
    </row>
    <row r="321" spans="1:68" x14ac:dyDescent="0.45">
      <c r="A321" s="16" t="str">
        <f>'Set Schedules Here'!A640</f>
        <v>elec non BAU retirement schedule</v>
      </c>
      <c r="B321" s="12" t="str">
        <f>IF(ISBLANK('Set Schedules Here'!C640),"",'Set Schedules Here'!C640)</f>
        <v>heavy or residual fuel oil es</v>
      </c>
      <c r="C321" s="12" t="str">
        <f>IF(ISBLANK('Set Schedules Here'!D640),"",'Set Schedules Here'!D640)</f>
        <v/>
      </c>
      <c r="D321" s="21" t="str">
        <f>IF(ISBLANK('Set Schedules Here'!E640),"",'Set Schedules Here'!E640)</f>
        <v/>
      </c>
      <c r="E321" s="12">
        <f>IF(ISBLANK('Set Schedules Here'!F640),"",ROUND('Set Schedules Here'!F640,rounding_decimal_places))</f>
        <v>2019</v>
      </c>
      <c r="F321" s="12">
        <f>IF(ISBLANK('Set Schedules Here'!F641),"",ROUND('Set Schedules Here'!F641,rounding_decimal_places))</f>
        <v>1</v>
      </c>
      <c r="G321" s="12">
        <f>IF(ISBLANK('Set Schedules Here'!G640),"",ROUND('Set Schedules Here'!G640,rounding_decimal_places))</f>
        <v>2050</v>
      </c>
      <c r="H321" s="12">
        <f>IF(ISBLANK('Set Schedules Here'!G641),"",ROUND('Set Schedules Here'!G641,rounding_decimal_places))</f>
        <v>1</v>
      </c>
      <c r="I321" s="12" t="str">
        <f>IF(ISBLANK('Set Schedules Here'!H640),"",ROUND('Set Schedules Here'!H640,rounding_decimal_places))</f>
        <v/>
      </c>
      <c r="J321" s="12" t="str">
        <f>IF(ISBLANK('Set Schedules Here'!H641),"",ROUND('Set Schedules Here'!H641,rounding_decimal_places))</f>
        <v/>
      </c>
      <c r="K321" s="12" t="str">
        <f>IF(ISBLANK('Set Schedules Here'!I640),"",ROUND('Set Schedules Here'!I640,rounding_decimal_places))</f>
        <v/>
      </c>
      <c r="L321" s="12" t="str">
        <f>IF(ISBLANK('Set Schedules Here'!I641),"",ROUND('Set Schedules Here'!I641,rounding_decimal_places))</f>
        <v/>
      </c>
      <c r="M321" s="12" t="str">
        <f>IF(ISBLANK('Set Schedules Here'!J640),"",ROUND('Set Schedules Here'!J640,rounding_decimal_places))</f>
        <v/>
      </c>
      <c r="N321" s="12" t="str">
        <f>IF(ISBLANK('Set Schedules Here'!J641),"",ROUND('Set Schedules Here'!J641,rounding_decimal_places))</f>
        <v/>
      </c>
      <c r="O321" s="12" t="str">
        <f>IF(ISBLANK('Set Schedules Here'!K640),"",ROUND('Set Schedules Here'!K640,rounding_decimal_places))</f>
        <v/>
      </c>
      <c r="P321" s="12" t="str">
        <f>IF(ISBLANK('Set Schedules Here'!K641),"",ROUND('Set Schedules Here'!K641,rounding_decimal_places))</f>
        <v/>
      </c>
      <c r="Q321" s="12" t="str">
        <f>IF(ISBLANK('Set Schedules Here'!L640),"",ROUND('Set Schedules Here'!L640,rounding_decimal_places))</f>
        <v/>
      </c>
      <c r="R321" s="12" t="str">
        <f>IF(ISBLANK('Set Schedules Here'!L641),"",ROUND('Set Schedules Here'!L641,rounding_decimal_places))</f>
        <v/>
      </c>
      <c r="S321" s="12" t="str">
        <f>IF(ISBLANK('Set Schedules Here'!M640),"",ROUND('Set Schedules Here'!M640,rounding_decimal_places))</f>
        <v/>
      </c>
      <c r="T321" s="12" t="str">
        <f>IF(ISBLANK('Set Schedules Here'!M641),"",ROUND('Set Schedules Here'!M641,rounding_decimal_places))</f>
        <v/>
      </c>
      <c r="U321" s="12" t="str">
        <f>IF(ISBLANK('Set Schedules Here'!N640),"",ROUND('Set Schedules Here'!N640,rounding_decimal_places))</f>
        <v/>
      </c>
      <c r="V321" s="12" t="str">
        <f>IF(ISBLANK('Set Schedules Here'!N641),"",ROUND('Set Schedules Here'!N641,rounding_decimal_places))</f>
        <v/>
      </c>
      <c r="W321" s="12" t="str">
        <f>IF(ISBLANK('Set Schedules Here'!O640),"",ROUND('Set Schedules Here'!O640,rounding_decimal_places))</f>
        <v/>
      </c>
      <c r="X321" s="12" t="str">
        <f>IF(ISBLANK('Set Schedules Here'!O641),"",ROUND('Set Schedules Here'!O641,rounding_decimal_places))</f>
        <v/>
      </c>
      <c r="Y321" s="12" t="str">
        <f>IF(ISBLANK('Set Schedules Here'!P640),"",ROUND('Set Schedules Here'!P640,rounding_decimal_places))</f>
        <v/>
      </c>
      <c r="Z321" s="12" t="str">
        <f>IF(ISBLANK('Set Schedules Here'!P641),"",ROUND('Set Schedules Here'!P641,rounding_decimal_places))</f>
        <v/>
      </c>
      <c r="AA321" s="12" t="str">
        <f>IF(ISBLANK('Set Schedules Here'!Q640),"",ROUND('Set Schedules Here'!Q640,rounding_decimal_places))</f>
        <v/>
      </c>
      <c r="AB321" s="12" t="str">
        <f>IF(ISBLANK('Set Schedules Here'!Q641),"",ROUND('Set Schedules Here'!Q641,rounding_decimal_places))</f>
        <v/>
      </c>
      <c r="AC321" s="12" t="str">
        <f>IF(ISBLANK('Set Schedules Here'!R640),"",ROUND('Set Schedules Here'!R640,rounding_decimal_places))</f>
        <v/>
      </c>
      <c r="AD321" s="12" t="str">
        <f>IF(ISBLANK('Set Schedules Here'!R641),"",ROUND('Set Schedules Here'!R641,rounding_decimal_places))</f>
        <v/>
      </c>
      <c r="AE321" s="12" t="str">
        <f>IF(ISBLANK('Set Schedules Here'!S640),"",ROUND('Set Schedules Here'!S640,rounding_decimal_places))</f>
        <v/>
      </c>
      <c r="AF321" s="12" t="str">
        <f>IF(ISBLANK('Set Schedules Here'!S641),"",ROUND('Set Schedules Here'!S641,rounding_decimal_places))</f>
        <v/>
      </c>
      <c r="AG321" s="12" t="str">
        <f>IF(ISBLANK('Set Schedules Here'!T640),"",ROUND('Set Schedules Here'!T640,rounding_decimal_places))</f>
        <v/>
      </c>
      <c r="AH321" s="12" t="str">
        <f>IF(ISBLANK('Set Schedules Here'!T641),"",ROUND('Set Schedules Here'!T641,rounding_decimal_places))</f>
        <v/>
      </c>
      <c r="AI321" s="12" t="str">
        <f>IF(ISBLANK('Set Schedules Here'!U640),"",ROUND('Set Schedules Here'!U640,rounding_decimal_places))</f>
        <v/>
      </c>
      <c r="AJ321" s="12" t="str">
        <f>IF(ISBLANK('Set Schedules Here'!U641),"",ROUND('Set Schedules Here'!U641,rounding_decimal_places))</f>
        <v/>
      </c>
      <c r="AK321" s="12" t="str">
        <f>IF(ISBLANK('Set Schedules Here'!V640),"",ROUND('Set Schedules Here'!V640,rounding_decimal_places))</f>
        <v/>
      </c>
      <c r="AL321" s="12" t="str">
        <f>IF(ISBLANK('Set Schedules Here'!V641),"",ROUND('Set Schedules Here'!V641,rounding_decimal_places))</f>
        <v/>
      </c>
      <c r="AM321" s="12" t="str">
        <f>IF(ISBLANK('Set Schedules Here'!W640),"",ROUND('Set Schedules Here'!W640,rounding_decimal_places))</f>
        <v/>
      </c>
      <c r="AN321" s="12" t="str">
        <f>IF(ISBLANK('Set Schedules Here'!W641),"",ROUND('Set Schedules Here'!W641,rounding_decimal_places))</f>
        <v/>
      </c>
      <c r="AO321" s="12" t="str">
        <f>IF(ISBLANK('Set Schedules Here'!X640),"",ROUND('Set Schedules Here'!X640,rounding_decimal_places))</f>
        <v/>
      </c>
      <c r="AP321" s="12" t="str">
        <f>IF(ISBLANK('Set Schedules Here'!X641),"",ROUND('Set Schedules Here'!X641,rounding_decimal_places))</f>
        <v/>
      </c>
      <c r="AQ321" s="12" t="str">
        <f>IF(ISBLANK('Set Schedules Here'!Y640),"",ROUND('Set Schedules Here'!Y640,rounding_decimal_places))</f>
        <v/>
      </c>
      <c r="AR321" s="12" t="str">
        <f>IF(ISBLANK('Set Schedules Here'!Y641),"",ROUND('Set Schedules Here'!Y641,rounding_decimal_places))</f>
        <v/>
      </c>
      <c r="AS321" s="12" t="str">
        <f>IF(ISBLANK('Set Schedules Here'!Z640),"",ROUND('Set Schedules Here'!Z640,rounding_decimal_places))</f>
        <v/>
      </c>
      <c r="AT321" s="12" t="str">
        <f>IF(ISBLANK('Set Schedules Here'!Z641),"",ROUND('Set Schedules Here'!Z641,rounding_decimal_places))</f>
        <v/>
      </c>
      <c r="AU321" s="12" t="str">
        <f>IF(ISBLANK('Set Schedules Here'!AA640),"",ROUND('Set Schedules Here'!AA640,rounding_decimal_places))</f>
        <v/>
      </c>
      <c r="AV321" s="12" t="str">
        <f>IF(ISBLANK('Set Schedules Here'!AA641),"",ROUND('Set Schedules Here'!AA641,rounding_decimal_places))</f>
        <v/>
      </c>
      <c r="AW321" s="12" t="str">
        <f>IF(ISBLANK('Set Schedules Here'!AB640),"",ROUND('Set Schedules Here'!AB640,rounding_decimal_places))</f>
        <v/>
      </c>
      <c r="AX321" s="12" t="str">
        <f>IF(ISBLANK('Set Schedules Here'!AB641),"",ROUND('Set Schedules Here'!AB641,rounding_decimal_places))</f>
        <v/>
      </c>
      <c r="AY321" s="12" t="str">
        <f>IF(ISBLANK('Set Schedules Here'!AC640),"",ROUND('Set Schedules Here'!AC640,rounding_decimal_places))</f>
        <v/>
      </c>
      <c r="AZ321" s="12" t="str">
        <f>IF(ISBLANK('Set Schedules Here'!AC641),"",ROUND('Set Schedules Here'!AC641,rounding_decimal_places))</f>
        <v/>
      </c>
      <c r="BA321" s="12" t="str">
        <f>IF(ISBLANK('Set Schedules Here'!AD640),"",ROUND('Set Schedules Here'!AD640,rounding_decimal_places))</f>
        <v/>
      </c>
      <c r="BB321" s="12" t="str">
        <f>IF(ISBLANK('Set Schedules Here'!AD641),"",ROUND('Set Schedules Here'!AD641,rounding_decimal_places))</f>
        <v/>
      </c>
      <c r="BC321" s="12" t="str">
        <f>IF(ISBLANK('Set Schedules Here'!AE640),"",ROUND('Set Schedules Here'!AE640,rounding_decimal_places))</f>
        <v/>
      </c>
      <c r="BD321" s="12" t="str">
        <f>IF(ISBLANK('Set Schedules Here'!AE641),"",ROUND('Set Schedules Here'!AE641,rounding_decimal_places))</f>
        <v/>
      </c>
      <c r="BE321" s="12" t="str">
        <f>IF(ISBLANK('Set Schedules Here'!AF640),"",ROUND('Set Schedules Here'!AF640,rounding_decimal_places))</f>
        <v/>
      </c>
      <c r="BF321" s="12" t="str">
        <f>IF(ISBLANK('Set Schedules Here'!AF641),"",ROUND('Set Schedules Here'!AF641,rounding_decimal_places))</f>
        <v/>
      </c>
      <c r="BG321" s="12" t="str">
        <f>IF(ISBLANK('Set Schedules Here'!AG640),"",ROUND('Set Schedules Here'!AG640,rounding_decimal_places))</f>
        <v/>
      </c>
      <c r="BH321" s="12" t="str">
        <f>IF(ISBLANK('Set Schedules Here'!AG641),"",ROUND('Set Schedules Here'!AG641,rounding_decimal_places))</f>
        <v/>
      </c>
      <c r="BI321" s="12" t="str">
        <f>IF(ISBLANK('Set Schedules Here'!AH640),"",ROUND('Set Schedules Here'!AH640,rounding_decimal_places))</f>
        <v/>
      </c>
      <c r="BJ321" s="12" t="str">
        <f>IF(ISBLANK('Set Schedules Here'!AH641),"",ROUND('Set Schedules Here'!AH641,rounding_decimal_places))</f>
        <v/>
      </c>
      <c r="BK321" s="12" t="str">
        <f>IF(ISBLANK('Set Schedules Here'!AI640),"",ROUND('Set Schedules Here'!AI640,rounding_decimal_places))</f>
        <v/>
      </c>
      <c r="BL321" s="12" t="str">
        <f>IF(ISBLANK('Set Schedules Here'!AI641),"",ROUND('Set Schedules Here'!AI641,rounding_decimal_places))</f>
        <v/>
      </c>
      <c r="BM321" s="12" t="str">
        <f>IF(ISBLANK('Set Schedules Here'!AJ640),"",ROUND('Set Schedules Here'!AJ640,rounding_decimal_places))</f>
        <v/>
      </c>
      <c r="BN321" s="12" t="str">
        <f>IF(ISBLANK('Set Schedules Here'!AJ641),"",ROUND('Set Schedules Here'!AJ641,rounding_decimal_places))</f>
        <v/>
      </c>
      <c r="BO321" s="12" t="str">
        <f>IF(ISBLANK('Set Schedules Here'!AK640),"",ROUND('Set Schedules Here'!AK640,rounding_decimal_places))</f>
        <v/>
      </c>
      <c r="BP321" s="21" t="str">
        <f>IF(ISBLANK('Set Schedules Here'!AK641),"",ROUND('Set Schedules Here'!AK641,rounding_decimal_places))</f>
        <v/>
      </c>
    </row>
    <row r="322" spans="1:68" x14ac:dyDescent="0.45">
      <c r="A322" s="16" t="str">
        <f>'Set Schedules Here'!A642</f>
        <v>elec non BAU retirement schedule</v>
      </c>
      <c r="B322" s="12" t="str">
        <f>IF(ISBLANK('Set Schedules Here'!C642),"",'Set Schedules Here'!C642)</f>
        <v>municipal solid waste es</v>
      </c>
      <c r="C322" s="12" t="str">
        <f>IF(ISBLANK('Set Schedules Here'!D642),"",'Set Schedules Here'!D642)</f>
        <v/>
      </c>
      <c r="D322" s="21" t="str">
        <f>IF(ISBLANK('Set Schedules Here'!E642),"",'Set Schedules Here'!E642)</f>
        <v/>
      </c>
      <c r="E322" s="12">
        <f>IF(ISBLANK('Set Schedules Here'!F642),"",ROUND('Set Schedules Here'!F642,rounding_decimal_places))</f>
        <v>2019</v>
      </c>
      <c r="F322" s="12">
        <f>IF(ISBLANK('Set Schedules Here'!F643),"",ROUND('Set Schedules Here'!F643,rounding_decimal_places))</f>
        <v>1</v>
      </c>
      <c r="G322" s="12">
        <f>IF(ISBLANK('Set Schedules Here'!G642),"",ROUND('Set Schedules Here'!G642,rounding_decimal_places))</f>
        <v>2050</v>
      </c>
      <c r="H322" s="12">
        <f>IF(ISBLANK('Set Schedules Here'!G643),"",ROUND('Set Schedules Here'!G643,rounding_decimal_places))</f>
        <v>1</v>
      </c>
      <c r="I322" s="12" t="str">
        <f>IF(ISBLANK('Set Schedules Here'!H642),"",ROUND('Set Schedules Here'!H642,rounding_decimal_places))</f>
        <v/>
      </c>
      <c r="J322" s="12" t="str">
        <f>IF(ISBLANK('Set Schedules Here'!H643),"",ROUND('Set Schedules Here'!H643,rounding_decimal_places))</f>
        <v/>
      </c>
      <c r="K322" s="12" t="str">
        <f>IF(ISBLANK('Set Schedules Here'!I642),"",ROUND('Set Schedules Here'!I642,rounding_decimal_places))</f>
        <v/>
      </c>
      <c r="L322" s="12" t="str">
        <f>IF(ISBLANK('Set Schedules Here'!I643),"",ROUND('Set Schedules Here'!I643,rounding_decimal_places))</f>
        <v/>
      </c>
      <c r="M322" s="12" t="str">
        <f>IF(ISBLANK('Set Schedules Here'!J642),"",ROUND('Set Schedules Here'!J642,rounding_decimal_places))</f>
        <v/>
      </c>
      <c r="N322" s="12" t="str">
        <f>IF(ISBLANK('Set Schedules Here'!J643),"",ROUND('Set Schedules Here'!J643,rounding_decimal_places))</f>
        <v/>
      </c>
      <c r="O322" s="12" t="str">
        <f>IF(ISBLANK('Set Schedules Here'!K642),"",ROUND('Set Schedules Here'!K642,rounding_decimal_places))</f>
        <v/>
      </c>
      <c r="P322" s="12" t="str">
        <f>IF(ISBLANK('Set Schedules Here'!K643),"",ROUND('Set Schedules Here'!K643,rounding_decimal_places))</f>
        <v/>
      </c>
      <c r="Q322" s="12" t="str">
        <f>IF(ISBLANK('Set Schedules Here'!L642),"",ROUND('Set Schedules Here'!L642,rounding_decimal_places))</f>
        <v/>
      </c>
      <c r="R322" s="12" t="str">
        <f>IF(ISBLANK('Set Schedules Here'!L643),"",ROUND('Set Schedules Here'!L643,rounding_decimal_places))</f>
        <v/>
      </c>
      <c r="S322" s="12" t="str">
        <f>IF(ISBLANK('Set Schedules Here'!M642),"",ROUND('Set Schedules Here'!M642,rounding_decimal_places))</f>
        <v/>
      </c>
      <c r="T322" s="12" t="str">
        <f>IF(ISBLANK('Set Schedules Here'!M643),"",ROUND('Set Schedules Here'!M643,rounding_decimal_places))</f>
        <v/>
      </c>
      <c r="U322" s="12" t="str">
        <f>IF(ISBLANK('Set Schedules Here'!N642),"",ROUND('Set Schedules Here'!N642,rounding_decimal_places))</f>
        <v/>
      </c>
      <c r="V322" s="12" t="str">
        <f>IF(ISBLANK('Set Schedules Here'!N643),"",ROUND('Set Schedules Here'!N643,rounding_decimal_places))</f>
        <v/>
      </c>
      <c r="W322" s="12" t="str">
        <f>IF(ISBLANK('Set Schedules Here'!O642),"",ROUND('Set Schedules Here'!O642,rounding_decimal_places))</f>
        <v/>
      </c>
      <c r="X322" s="12" t="str">
        <f>IF(ISBLANK('Set Schedules Here'!O643),"",ROUND('Set Schedules Here'!O643,rounding_decimal_places))</f>
        <v/>
      </c>
      <c r="Y322" s="12" t="str">
        <f>IF(ISBLANK('Set Schedules Here'!P642),"",ROUND('Set Schedules Here'!P642,rounding_decimal_places))</f>
        <v/>
      </c>
      <c r="Z322" s="12" t="str">
        <f>IF(ISBLANK('Set Schedules Here'!P643),"",ROUND('Set Schedules Here'!P643,rounding_decimal_places))</f>
        <v/>
      </c>
      <c r="AA322" s="12" t="str">
        <f>IF(ISBLANK('Set Schedules Here'!Q642),"",ROUND('Set Schedules Here'!Q642,rounding_decimal_places))</f>
        <v/>
      </c>
      <c r="AB322" s="12" t="str">
        <f>IF(ISBLANK('Set Schedules Here'!Q643),"",ROUND('Set Schedules Here'!Q643,rounding_decimal_places))</f>
        <v/>
      </c>
      <c r="AC322" s="12" t="str">
        <f>IF(ISBLANK('Set Schedules Here'!R642),"",ROUND('Set Schedules Here'!R642,rounding_decimal_places))</f>
        <v/>
      </c>
      <c r="AD322" s="12" t="str">
        <f>IF(ISBLANK('Set Schedules Here'!R643),"",ROUND('Set Schedules Here'!R643,rounding_decimal_places))</f>
        <v/>
      </c>
      <c r="AE322" s="12" t="str">
        <f>IF(ISBLANK('Set Schedules Here'!S642),"",ROUND('Set Schedules Here'!S642,rounding_decimal_places))</f>
        <v/>
      </c>
      <c r="AF322" s="12" t="str">
        <f>IF(ISBLANK('Set Schedules Here'!S643),"",ROUND('Set Schedules Here'!S643,rounding_decimal_places))</f>
        <v/>
      </c>
      <c r="AG322" s="12" t="str">
        <f>IF(ISBLANK('Set Schedules Here'!T642),"",ROUND('Set Schedules Here'!T642,rounding_decimal_places))</f>
        <v/>
      </c>
      <c r="AH322" s="12" t="str">
        <f>IF(ISBLANK('Set Schedules Here'!T643),"",ROUND('Set Schedules Here'!T643,rounding_decimal_places))</f>
        <v/>
      </c>
      <c r="AI322" s="12" t="str">
        <f>IF(ISBLANK('Set Schedules Here'!U642),"",ROUND('Set Schedules Here'!U642,rounding_decimal_places))</f>
        <v/>
      </c>
      <c r="AJ322" s="12" t="str">
        <f>IF(ISBLANK('Set Schedules Here'!U643),"",ROUND('Set Schedules Here'!U643,rounding_decimal_places))</f>
        <v/>
      </c>
      <c r="AK322" s="12" t="str">
        <f>IF(ISBLANK('Set Schedules Here'!V642),"",ROUND('Set Schedules Here'!V642,rounding_decimal_places))</f>
        <v/>
      </c>
      <c r="AL322" s="12" t="str">
        <f>IF(ISBLANK('Set Schedules Here'!V643),"",ROUND('Set Schedules Here'!V643,rounding_decimal_places))</f>
        <v/>
      </c>
      <c r="AM322" s="12" t="str">
        <f>IF(ISBLANK('Set Schedules Here'!W642),"",ROUND('Set Schedules Here'!W642,rounding_decimal_places))</f>
        <v/>
      </c>
      <c r="AN322" s="12" t="str">
        <f>IF(ISBLANK('Set Schedules Here'!W643),"",ROUND('Set Schedules Here'!W643,rounding_decimal_places))</f>
        <v/>
      </c>
      <c r="AO322" s="12" t="str">
        <f>IF(ISBLANK('Set Schedules Here'!X642),"",ROUND('Set Schedules Here'!X642,rounding_decimal_places))</f>
        <v/>
      </c>
      <c r="AP322" s="12" t="str">
        <f>IF(ISBLANK('Set Schedules Here'!X643),"",ROUND('Set Schedules Here'!X643,rounding_decimal_places))</f>
        <v/>
      </c>
      <c r="AQ322" s="12" t="str">
        <f>IF(ISBLANK('Set Schedules Here'!Y642),"",ROUND('Set Schedules Here'!Y642,rounding_decimal_places))</f>
        <v/>
      </c>
      <c r="AR322" s="12" t="str">
        <f>IF(ISBLANK('Set Schedules Here'!Y643),"",ROUND('Set Schedules Here'!Y643,rounding_decimal_places))</f>
        <v/>
      </c>
      <c r="AS322" s="12" t="str">
        <f>IF(ISBLANK('Set Schedules Here'!Z642),"",ROUND('Set Schedules Here'!Z642,rounding_decimal_places))</f>
        <v/>
      </c>
      <c r="AT322" s="12" t="str">
        <f>IF(ISBLANK('Set Schedules Here'!Z643),"",ROUND('Set Schedules Here'!Z643,rounding_decimal_places))</f>
        <v/>
      </c>
      <c r="AU322" s="12" t="str">
        <f>IF(ISBLANK('Set Schedules Here'!AA642),"",ROUND('Set Schedules Here'!AA642,rounding_decimal_places))</f>
        <v/>
      </c>
      <c r="AV322" s="12" t="str">
        <f>IF(ISBLANK('Set Schedules Here'!AA643),"",ROUND('Set Schedules Here'!AA643,rounding_decimal_places))</f>
        <v/>
      </c>
      <c r="AW322" s="12" t="str">
        <f>IF(ISBLANK('Set Schedules Here'!AB642),"",ROUND('Set Schedules Here'!AB642,rounding_decimal_places))</f>
        <v/>
      </c>
      <c r="AX322" s="12" t="str">
        <f>IF(ISBLANK('Set Schedules Here'!AB643),"",ROUND('Set Schedules Here'!AB643,rounding_decimal_places))</f>
        <v/>
      </c>
      <c r="AY322" s="12" t="str">
        <f>IF(ISBLANK('Set Schedules Here'!AC642),"",ROUND('Set Schedules Here'!AC642,rounding_decimal_places))</f>
        <v/>
      </c>
      <c r="AZ322" s="12" t="str">
        <f>IF(ISBLANK('Set Schedules Here'!AC643),"",ROUND('Set Schedules Here'!AC643,rounding_decimal_places))</f>
        <v/>
      </c>
      <c r="BA322" s="12" t="str">
        <f>IF(ISBLANK('Set Schedules Here'!AD642),"",ROUND('Set Schedules Here'!AD642,rounding_decimal_places))</f>
        <v/>
      </c>
      <c r="BB322" s="12" t="str">
        <f>IF(ISBLANK('Set Schedules Here'!AD643),"",ROUND('Set Schedules Here'!AD643,rounding_decimal_places))</f>
        <v/>
      </c>
      <c r="BC322" s="12" t="str">
        <f>IF(ISBLANK('Set Schedules Here'!AE642),"",ROUND('Set Schedules Here'!AE642,rounding_decimal_places))</f>
        <v/>
      </c>
      <c r="BD322" s="12" t="str">
        <f>IF(ISBLANK('Set Schedules Here'!AE643),"",ROUND('Set Schedules Here'!AE643,rounding_decimal_places))</f>
        <v/>
      </c>
      <c r="BE322" s="12" t="str">
        <f>IF(ISBLANK('Set Schedules Here'!AF642),"",ROUND('Set Schedules Here'!AF642,rounding_decimal_places))</f>
        <v/>
      </c>
      <c r="BF322" s="12" t="str">
        <f>IF(ISBLANK('Set Schedules Here'!AF643),"",ROUND('Set Schedules Here'!AF643,rounding_decimal_places))</f>
        <v/>
      </c>
      <c r="BG322" s="12" t="str">
        <f>IF(ISBLANK('Set Schedules Here'!AG642),"",ROUND('Set Schedules Here'!AG642,rounding_decimal_places))</f>
        <v/>
      </c>
      <c r="BH322" s="12" t="str">
        <f>IF(ISBLANK('Set Schedules Here'!AG643),"",ROUND('Set Schedules Here'!AG643,rounding_decimal_places))</f>
        <v/>
      </c>
      <c r="BI322" s="12" t="str">
        <f>IF(ISBLANK('Set Schedules Here'!AH642),"",ROUND('Set Schedules Here'!AH642,rounding_decimal_places))</f>
        <v/>
      </c>
      <c r="BJ322" s="12" t="str">
        <f>IF(ISBLANK('Set Schedules Here'!AH643),"",ROUND('Set Schedules Here'!AH643,rounding_decimal_places))</f>
        <v/>
      </c>
      <c r="BK322" s="12" t="str">
        <f>IF(ISBLANK('Set Schedules Here'!AI642),"",ROUND('Set Schedules Here'!AI642,rounding_decimal_places))</f>
        <v/>
      </c>
      <c r="BL322" s="12" t="str">
        <f>IF(ISBLANK('Set Schedules Here'!AI643),"",ROUND('Set Schedules Here'!AI643,rounding_decimal_places))</f>
        <v/>
      </c>
      <c r="BM322" s="12" t="str">
        <f>IF(ISBLANK('Set Schedules Here'!AJ642),"",ROUND('Set Schedules Here'!AJ642,rounding_decimal_places))</f>
        <v/>
      </c>
      <c r="BN322" s="12" t="str">
        <f>IF(ISBLANK('Set Schedules Here'!AJ643),"",ROUND('Set Schedules Here'!AJ643,rounding_decimal_places))</f>
        <v/>
      </c>
      <c r="BO322" s="12" t="str">
        <f>IF(ISBLANK('Set Schedules Here'!AK642),"",ROUND('Set Schedules Here'!AK642,rounding_decimal_places))</f>
        <v/>
      </c>
      <c r="BP322" s="21" t="str">
        <f>IF(ISBLANK('Set Schedules Here'!AK643),"",ROUND('Set Schedules Here'!AK643,rounding_decimal_places))</f>
        <v/>
      </c>
    </row>
    <row r="323" spans="1:68" x14ac:dyDescent="0.45">
      <c r="A323" s="16" t="str">
        <f>'Set Schedules Here'!A644</f>
        <v>elec CCS</v>
      </c>
      <c r="B323" s="12" t="str">
        <f>IF(ISBLANK('Set Schedules Here'!C644),"",'Set Schedules Here'!C644)</f>
        <v>hard coal es</v>
      </c>
      <c r="C323" s="12" t="str">
        <f>IF(ISBLANK('Set Schedules Here'!D644),"",'Set Schedules Here'!D644)</f>
        <v/>
      </c>
      <c r="D323" s="21" t="str">
        <f>IF(ISBLANK('Set Schedules Here'!E644),"",'Set Schedules Here'!E644)</f>
        <v/>
      </c>
      <c r="E323" s="12">
        <f>IF(ISBLANK('Set Schedules Here'!F644),"",ROUND('Set Schedules Here'!F644,rounding_decimal_places))</f>
        <v>2019</v>
      </c>
      <c r="F323" s="12">
        <f>IF(ISBLANK('Set Schedules Here'!F645),"",ROUND('Set Schedules Here'!F645,rounding_decimal_places))</f>
        <v>0</v>
      </c>
      <c r="G323" s="12">
        <f>IF(ISBLANK('Set Schedules Here'!G644),"",ROUND('Set Schedules Here'!G644,rounding_decimal_places))</f>
        <v>2020</v>
      </c>
      <c r="H323" s="12">
        <f>IF(ISBLANK('Set Schedules Here'!G645),"",ROUND('Set Schedules Here'!G645,rounding_decimal_places))</f>
        <v>0</v>
      </c>
      <c r="I323" s="12">
        <f>IF(ISBLANK('Set Schedules Here'!H644),"",ROUND('Set Schedules Here'!H644,rounding_decimal_places))</f>
        <v>2025</v>
      </c>
      <c r="J323" s="12">
        <f>IF(ISBLANK('Set Schedules Here'!H645),"",ROUND('Set Schedules Here'!H645,rounding_decimal_places))</f>
        <v>0</v>
      </c>
      <c r="K323" s="12">
        <f>IF(ISBLANK('Set Schedules Here'!I644),"",ROUND('Set Schedules Here'!I644,rounding_decimal_places))</f>
        <v>2050</v>
      </c>
      <c r="L323" s="12">
        <f>IF(ISBLANK('Set Schedules Here'!I645),"",ROUND('Set Schedules Here'!I645,rounding_decimal_places))</f>
        <v>1</v>
      </c>
      <c r="M323" s="12" t="str">
        <f>IF(ISBLANK('Set Schedules Here'!J644),"",ROUND('Set Schedules Here'!J644,rounding_decimal_places))</f>
        <v/>
      </c>
      <c r="N323" s="12" t="str">
        <f>IF(ISBLANK('Set Schedules Here'!J645),"",ROUND('Set Schedules Here'!J645,rounding_decimal_places))</f>
        <v/>
      </c>
      <c r="O323" s="12" t="str">
        <f>IF(ISBLANK('Set Schedules Here'!K644),"",ROUND('Set Schedules Here'!K644,rounding_decimal_places))</f>
        <v/>
      </c>
      <c r="P323" s="12" t="str">
        <f>IF(ISBLANK('Set Schedules Here'!K645),"",ROUND('Set Schedules Here'!K645,rounding_decimal_places))</f>
        <v/>
      </c>
      <c r="Q323" s="12" t="str">
        <f>IF(ISBLANK('Set Schedules Here'!L644),"",ROUND('Set Schedules Here'!L644,rounding_decimal_places))</f>
        <v/>
      </c>
      <c r="R323" s="12" t="str">
        <f>IF(ISBLANK('Set Schedules Here'!L645),"",ROUND('Set Schedules Here'!L645,rounding_decimal_places))</f>
        <v/>
      </c>
      <c r="S323" s="12" t="str">
        <f>IF(ISBLANK('Set Schedules Here'!M644),"",ROUND('Set Schedules Here'!M644,rounding_decimal_places))</f>
        <v/>
      </c>
      <c r="T323" s="12" t="str">
        <f>IF(ISBLANK('Set Schedules Here'!M645),"",ROUND('Set Schedules Here'!M645,rounding_decimal_places))</f>
        <v/>
      </c>
      <c r="U323" s="12" t="str">
        <f>IF(ISBLANK('Set Schedules Here'!N644),"",ROUND('Set Schedules Here'!N644,rounding_decimal_places))</f>
        <v/>
      </c>
      <c r="V323" s="12" t="str">
        <f>IF(ISBLANK('Set Schedules Here'!N645),"",ROUND('Set Schedules Here'!N645,rounding_decimal_places))</f>
        <v/>
      </c>
      <c r="W323" s="12" t="str">
        <f>IF(ISBLANK('Set Schedules Here'!O644),"",ROUND('Set Schedules Here'!O644,rounding_decimal_places))</f>
        <v/>
      </c>
      <c r="X323" s="12" t="str">
        <f>IF(ISBLANK('Set Schedules Here'!O645),"",ROUND('Set Schedules Here'!O645,rounding_decimal_places))</f>
        <v/>
      </c>
      <c r="Y323" s="12" t="str">
        <f>IF(ISBLANK('Set Schedules Here'!P644),"",ROUND('Set Schedules Here'!P644,rounding_decimal_places))</f>
        <v/>
      </c>
      <c r="Z323" s="12" t="str">
        <f>IF(ISBLANK('Set Schedules Here'!P645),"",ROUND('Set Schedules Here'!P645,rounding_decimal_places))</f>
        <v/>
      </c>
      <c r="AA323" s="12" t="str">
        <f>IF(ISBLANK('Set Schedules Here'!Q644),"",ROUND('Set Schedules Here'!Q644,rounding_decimal_places))</f>
        <v/>
      </c>
      <c r="AB323" s="12" t="str">
        <f>IF(ISBLANK('Set Schedules Here'!Q645),"",ROUND('Set Schedules Here'!Q645,rounding_decimal_places))</f>
        <v/>
      </c>
      <c r="AC323" s="12" t="str">
        <f>IF(ISBLANK('Set Schedules Here'!R644),"",ROUND('Set Schedules Here'!R644,rounding_decimal_places))</f>
        <v/>
      </c>
      <c r="AD323" s="12" t="str">
        <f>IF(ISBLANK('Set Schedules Here'!R645),"",ROUND('Set Schedules Here'!R645,rounding_decimal_places))</f>
        <v/>
      </c>
      <c r="AE323" s="12" t="str">
        <f>IF(ISBLANK('Set Schedules Here'!S644),"",ROUND('Set Schedules Here'!S644,rounding_decimal_places))</f>
        <v/>
      </c>
      <c r="AF323" s="12" t="str">
        <f>IF(ISBLANK('Set Schedules Here'!S645),"",ROUND('Set Schedules Here'!S645,rounding_decimal_places))</f>
        <v/>
      </c>
      <c r="AG323" s="12" t="str">
        <f>IF(ISBLANK('Set Schedules Here'!T644),"",ROUND('Set Schedules Here'!T644,rounding_decimal_places))</f>
        <v/>
      </c>
      <c r="AH323" s="12" t="str">
        <f>IF(ISBLANK('Set Schedules Here'!T645),"",ROUND('Set Schedules Here'!T645,rounding_decimal_places))</f>
        <v/>
      </c>
      <c r="AI323" s="12" t="str">
        <f>IF(ISBLANK('Set Schedules Here'!U644),"",ROUND('Set Schedules Here'!U644,rounding_decimal_places))</f>
        <v/>
      </c>
      <c r="AJ323" s="12" t="str">
        <f>IF(ISBLANK('Set Schedules Here'!U645),"",ROUND('Set Schedules Here'!U645,rounding_decimal_places))</f>
        <v/>
      </c>
      <c r="AK323" s="12" t="str">
        <f>IF(ISBLANK('Set Schedules Here'!V644),"",ROUND('Set Schedules Here'!V644,rounding_decimal_places))</f>
        <v/>
      </c>
      <c r="AL323" s="12" t="str">
        <f>IF(ISBLANK('Set Schedules Here'!V645),"",ROUND('Set Schedules Here'!V645,rounding_decimal_places))</f>
        <v/>
      </c>
      <c r="AM323" s="12" t="str">
        <f>IF(ISBLANK('Set Schedules Here'!W644),"",ROUND('Set Schedules Here'!W644,rounding_decimal_places))</f>
        <v/>
      </c>
      <c r="AN323" s="12" t="str">
        <f>IF(ISBLANK('Set Schedules Here'!W645),"",ROUND('Set Schedules Here'!W645,rounding_decimal_places))</f>
        <v/>
      </c>
      <c r="AO323" s="12" t="str">
        <f>IF(ISBLANK('Set Schedules Here'!X644),"",ROUND('Set Schedules Here'!X644,rounding_decimal_places))</f>
        <v/>
      </c>
      <c r="AP323" s="12" t="str">
        <f>IF(ISBLANK('Set Schedules Here'!X645),"",ROUND('Set Schedules Here'!X645,rounding_decimal_places))</f>
        <v/>
      </c>
      <c r="AQ323" s="12" t="str">
        <f>IF(ISBLANK('Set Schedules Here'!Y644),"",ROUND('Set Schedules Here'!Y644,rounding_decimal_places))</f>
        <v/>
      </c>
      <c r="AR323" s="12" t="str">
        <f>IF(ISBLANK('Set Schedules Here'!Y645),"",ROUND('Set Schedules Here'!Y645,rounding_decimal_places))</f>
        <v/>
      </c>
      <c r="AS323" s="12" t="str">
        <f>IF(ISBLANK('Set Schedules Here'!Z644),"",ROUND('Set Schedules Here'!Z644,rounding_decimal_places))</f>
        <v/>
      </c>
      <c r="AT323" s="12" t="str">
        <f>IF(ISBLANK('Set Schedules Here'!Z645),"",ROUND('Set Schedules Here'!Z645,rounding_decimal_places))</f>
        <v/>
      </c>
      <c r="AU323" s="12" t="str">
        <f>IF(ISBLANK('Set Schedules Here'!AA644),"",ROUND('Set Schedules Here'!AA644,rounding_decimal_places))</f>
        <v/>
      </c>
      <c r="AV323" s="12" t="str">
        <f>IF(ISBLANK('Set Schedules Here'!AA645),"",ROUND('Set Schedules Here'!AA645,rounding_decimal_places))</f>
        <v/>
      </c>
      <c r="AW323" s="12" t="str">
        <f>IF(ISBLANK('Set Schedules Here'!AB644),"",ROUND('Set Schedules Here'!AB644,rounding_decimal_places))</f>
        <v/>
      </c>
      <c r="AX323" s="12" t="str">
        <f>IF(ISBLANK('Set Schedules Here'!AB645),"",ROUND('Set Schedules Here'!AB645,rounding_decimal_places))</f>
        <v/>
      </c>
      <c r="AY323" s="12" t="str">
        <f>IF(ISBLANK('Set Schedules Here'!AC644),"",ROUND('Set Schedules Here'!AC644,rounding_decimal_places))</f>
        <v/>
      </c>
      <c r="AZ323" s="12" t="str">
        <f>IF(ISBLANK('Set Schedules Here'!AC645),"",ROUND('Set Schedules Here'!AC645,rounding_decimal_places))</f>
        <v/>
      </c>
      <c r="BA323" s="12" t="str">
        <f>IF(ISBLANK('Set Schedules Here'!AD644),"",ROUND('Set Schedules Here'!AD644,rounding_decimal_places))</f>
        <v/>
      </c>
      <c r="BB323" s="12" t="str">
        <f>IF(ISBLANK('Set Schedules Here'!AD645),"",ROUND('Set Schedules Here'!AD645,rounding_decimal_places))</f>
        <v/>
      </c>
      <c r="BC323" s="12" t="str">
        <f>IF(ISBLANK('Set Schedules Here'!AE644),"",ROUND('Set Schedules Here'!AE644,rounding_decimal_places))</f>
        <v/>
      </c>
      <c r="BD323" s="12" t="str">
        <f>IF(ISBLANK('Set Schedules Here'!AE645),"",ROUND('Set Schedules Here'!AE645,rounding_decimal_places))</f>
        <v/>
      </c>
      <c r="BE323" s="12" t="str">
        <f>IF(ISBLANK('Set Schedules Here'!AF644),"",ROUND('Set Schedules Here'!AF644,rounding_decimal_places))</f>
        <v/>
      </c>
      <c r="BF323" s="12" t="str">
        <f>IF(ISBLANK('Set Schedules Here'!AF645),"",ROUND('Set Schedules Here'!AF645,rounding_decimal_places))</f>
        <v/>
      </c>
      <c r="BG323" s="12" t="str">
        <f>IF(ISBLANK('Set Schedules Here'!AG644),"",ROUND('Set Schedules Here'!AG644,rounding_decimal_places))</f>
        <v/>
      </c>
      <c r="BH323" s="12" t="str">
        <f>IF(ISBLANK('Set Schedules Here'!AG645),"",ROUND('Set Schedules Here'!AG645,rounding_decimal_places))</f>
        <v/>
      </c>
      <c r="BI323" s="12" t="str">
        <f>IF(ISBLANK('Set Schedules Here'!AH644),"",ROUND('Set Schedules Here'!AH644,rounding_decimal_places))</f>
        <v/>
      </c>
      <c r="BJ323" s="12" t="str">
        <f>IF(ISBLANK('Set Schedules Here'!AH645),"",ROUND('Set Schedules Here'!AH645,rounding_decimal_places))</f>
        <v/>
      </c>
      <c r="BK323" s="12" t="str">
        <f>IF(ISBLANK('Set Schedules Here'!AI644),"",ROUND('Set Schedules Here'!AI644,rounding_decimal_places))</f>
        <v/>
      </c>
      <c r="BL323" s="12" t="str">
        <f>IF(ISBLANK('Set Schedules Here'!AI645),"",ROUND('Set Schedules Here'!AI645,rounding_decimal_places))</f>
        <v/>
      </c>
      <c r="BM323" s="12" t="str">
        <f>IF(ISBLANK('Set Schedules Here'!AJ644),"",ROUND('Set Schedules Here'!AJ644,rounding_decimal_places))</f>
        <v/>
      </c>
      <c r="BN323" s="12" t="str">
        <f>IF(ISBLANK('Set Schedules Here'!AJ645),"",ROUND('Set Schedules Here'!AJ645,rounding_decimal_places))</f>
        <v/>
      </c>
      <c r="BO323" s="12" t="str">
        <f>IF(ISBLANK('Set Schedules Here'!AK644),"",ROUND('Set Schedules Here'!AK644,rounding_decimal_places))</f>
        <v/>
      </c>
      <c r="BP323" s="21" t="str">
        <f>IF(ISBLANK('Set Schedules Here'!AK645),"",ROUND('Set Schedules Here'!AK645,rounding_decimal_places))</f>
        <v/>
      </c>
    </row>
    <row r="324" spans="1:68" x14ac:dyDescent="0.45">
      <c r="A324" s="16" t="str">
        <f>'Set Schedules Here'!A646</f>
        <v>elec CCS</v>
      </c>
      <c r="B324" s="12" t="str">
        <f>IF(ISBLANK('Set Schedules Here'!C646),"",'Set Schedules Here'!C646)</f>
        <v>natural gas nonpeaker es</v>
      </c>
      <c r="C324" s="12" t="str">
        <f>IF(ISBLANK('Set Schedules Here'!D646),"",'Set Schedules Here'!D646)</f>
        <v/>
      </c>
      <c r="D324" s="21" t="str">
        <f>IF(ISBLANK('Set Schedules Here'!E646),"",'Set Schedules Here'!E646)</f>
        <v/>
      </c>
      <c r="E324" s="12">
        <f>IF(ISBLANK('Set Schedules Here'!F646),"",ROUND('Set Schedules Here'!F646,rounding_decimal_places))</f>
        <v>2019</v>
      </c>
      <c r="F324" s="12">
        <f>IF(ISBLANK('Set Schedules Here'!F647),"",ROUND('Set Schedules Here'!F647,rounding_decimal_places))</f>
        <v>0</v>
      </c>
      <c r="G324" s="12">
        <f>IF(ISBLANK('Set Schedules Here'!G646),"",ROUND('Set Schedules Here'!G646,rounding_decimal_places))</f>
        <v>2020</v>
      </c>
      <c r="H324" s="12">
        <f>IF(ISBLANK('Set Schedules Here'!G647),"",ROUND('Set Schedules Here'!G647,rounding_decimal_places))</f>
        <v>0</v>
      </c>
      <c r="I324" s="12">
        <f>IF(ISBLANK('Set Schedules Here'!H646),"",ROUND('Set Schedules Here'!H646,rounding_decimal_places))</f>
        <v>2050</v>
      </c>
      <c r="J324" s="12">
        <f>IF(ISBLANK('Set Schedules Here'!H647),"",ROUND('Set Schedules Here'!H647,rounding_decimal_places))</f>
        <v>1</v>
      </c>
      <c r="K324" s="12" t="str">
        <f>IF(ISBLANK('Set Schedules Here'!I646),"",ROUND('Set Schedules Here'!I646,rounding_decimal_places))</f>
        <v/>
      </c>
      <c r="L324" s="12" t="str">
        <f>IF(ISBLANK('Set Schedules Here'!I647),"",ROUND('Set Schedules Here'!I647,rounding_decimal_places))</f>
        <v/>
      </c>
      <c r="M324" s="12" t="str">
        <f>IF(ISBLANK('Set Schedules Here'!J646),"",ROUND('Set Schedules Here'!J646,rounding_decimal_places))</f>
        <v/>
      </c>
      <c r="N324" s="12" t="str">
        <f>IF(ISBLANK('Set Schedules Here'!J647),"",ROUND('Set Schedules Here'!J647,rounding_decimal_places))</f>
        <v/>
      </c>
      <c r="O324" s="12" t="str">
        <f>IF(ISBLANK('Set Schedules Here'!K646),"",ROUND('Set Schedules Here'!K646,rounding_decimal_places))</f>
        <v/>
      </c>
      <c r="P324" s="12" t="str">
        <f>IF(ISBLANK('Set Schedules Here'!K647),"",ROUND('Set Schedules Here'!K647,rounding_decimal_places))</f>
        <v/>
      </c>
      <c r="Q324" s="12" t="str">
        <f>IF(ISBLANK('Set Schedules Here'!L646),"",ROUND('Set Schedules Here'!L646,rounding_decimal_places))</f>
        <v/>
      </c>
      <c r="R324" s="12" t="str">
        <f>IF(ISBLANK('Set Schedules Here'!L647),"",ROUND('Set Schedules Here'!L647,rounding_decimal_places))</f>
        <v/>
      </c>
      <c r="S324" s="12" t="str">
        <f>IF(ISBLANK('Set Schedules Here'!M646),"",ROUND('Set Schedules Here'!M646,rounding_decimal_places))</f>
        <v/>
      </c>
      <c r="T324" s="12" t="str">
        <f>IF(ISBLANK('Set Schedules Here'!M647),"",ROUND('Set Schedules Here'!M647,rounding_decimal_places))</f>
        <v/>
      </c>
      <c r="U324" s="12" t="str">
        <f>IF(ISBLANK('Set Schedules Here'!N646),"",ROUND('Set Schedules Here'!N646,rounding_decimal_places))</f>
        <v/>
      </c>
      <c r="V324" s="12" t="str">
        <f>IF(ISBLANK('Set Schedules Here'!N647),"",ROUND('Set Schedules Here'!N647,rounding_decimal_places))</f>
        <v/>
      </c>
      <c r="W324" s="12" t="str">
        <f>IF(ISBLANK('Set Schedules Here'!O646),"",ROUND('Set Schedules Here'!O646,rounding_decimal_places))</f>
        <v/>
      </c>
      <c r="X324" s="12" t="str">
        <f>IF(ISBLANK('Set Schedules Here'!O647),"",ROUND('Set Schedules Here'!O647,rounding_decimal_places))</f>
        <v/>
      </c>
      <c r="Y324" s="12" t="str">
        <f>IF(ISBLANK('Set Schedules Here'!P646),"",ROUND('Set Schedules Here'!P646,rounding_decimal_places))</f>
        <v/>
      </c>
      <c r="Z324" s="12" t="str">
        <f>IF(ISBLANK('Set Schedules Here'!P647),"",ROUND('Set Schedules Here'!P647,rounding_decimal_places))</f>
        <v/>
      </c>
      <c r="AA324" s="12" t="str">
        <f>IF(ISBLANK('Set Schedules Here'!Q646),"",ROUND('Set Schedules Here'!Q646,rounding_decimal_places))</f>
        <v/>
      </c>
      <c r="AB324" s="12" t="str">
        <f>IF(ISBLANK('Set Schedules Here'!Q647),"",ROUND('Set Schedules Here'!Q647,rounding_decimal_places))</f>
        <v/>
      </c>
      <c r="AC324" s="12" t="str">
        <f>IF(ISBLANK('Set Schedules Here'!R646),"",ROUND('Set Schedules Here'!R646,rounding_decimal_places))</f>
        <v/>
      </c>
      <c r="AD324" s="12" t="str">
        <f>IF(ISBLANK('Set Schedules Here'!R647),"",ROUND('Set Schedules Here'!R647,rounding_decimal_places))</f>
        <v/>
      </c>
      <c r="AE324" s="12" t="str">
        <f>IF(ISBLANK('Set Schedules Here'!S646),"",ROUND('Set Schedules Here'!S646,rounding_decimal_places))</f>
        <v/>
      </c>
      <c r="AF324" s="12" t="str">
        <f>IF(ISBLANK('Set Schedules Here'!S647),"",ROUND('Set Schedules Here'!S647,rounding_decimal_places))</f>
        <v/>
      </c>
      <c r="AG324" s="12" t="str">
        <f>IF(ISBLANK('Set Schedules Here'!T646),"",ROUND('Set Schedules Here'!T646,rounding_decimal_places))</f>
        <v/>
      </c>
      <c r="AH324" s="12" t="str">
        <f>IF(ISBLANK('Set Schedules Here'!T647),"",ROUND('Set Schedules Here'!T647,rounding_decimal_places))</f>
        <v/>
      </c>
      <c r="AI324" s="12" t="str">
        <f>IF(ISBLANK('Set Schedules Here'!U646),"",ROUND('Set Schedules Here'!U646,rounding_decimal_places))</f>
        <v/>
      </c>
      <c r="AJ324" s="12" t="str">
        <f>IF(ISBLANK('Set Schedules Here'!U647),"",ROUND('Set Schedules Here'!U647,rounding_decimal_places))</f>
        <v/>
      </c>
      <c r="AK324" s="12" t="str">
        <f>IF(ISBLANK('Set Schedules Here'!V646),"",ROUND('Set Schedules Here'!V646,rounding_decimal_places))</f>
        <v/>
      </c>
      <c r="AL324" s="12" t="str">
        <f>IF(ISBLANK('Set Schedules Here'!V647),"",ROUND('Set Schedules Here'!V647,rounding_decimal_places))</f>
        <v/>
      </c>
      <c r="AM324" s="12" t="str">
        <f>IF(ISBLANK('Set Schedules Here'!W646),"",ROUND('Set Schedules Here'!W646,rounding_decimal_places))</f>
        <v/>
      </c>
      <c r="AN324" s="12" t="str">
        <f>IF(ISBLANK('Set Schedules Here'!W647),"",ROUND('Set Schedules Here'!W647,rounding_decimal_places))</f>
        <v/>
      </c>
      <c r="AO324" s="12" t="str">
        <f>IF(ISBLANK('Set Schedules Here'!X646),"",ROUND('Set Schedules Here'!X646,rounding_decimal_places))</f>
        <v/>
      </c>
      <c r="AP324" s="12" t="str">
        <f>IF(ISBLANK('Set Schedules Here'!X647),"",ROUND('Set Schedules Here'!X647,rounding_decimal_places))</f>
        <v/>
      </c>
      <c r="AQ324" s="12" t="str">
        <f>IF(ISBLANK('Set Schedules Here'!Y646),"",ROUND('Set Schedules Here'!Y646,rounding_decimal_places))</f>
        <v/>
      </c>
      <c r="AR324" s="12" t="str">
        <f>IF(ISBLANK('Set Schedules Here'!Y647),"",ROUND('Set Schedules Here'!Y647,rounding_decimal_places))</f>
        <v/>
      </c>
      <c r="AS324" s="12" t="str">
        <f>IF(ISBLANK('Set Schedules Here'!Z646),"",ROUND('Set Schedules Here'!Z646,rounding_decimal_places))</f>
        <v/>
      </c>
      <c r="AT324" s="12" t="str">
        <f>IF(ISBLANK('Set Schedules Here'!Z647),"",ROUND('Set Schedules Here'!Z647,rounding_decimal_places))</f>
        <v/>
      </c>
      <c r="AU324" s="12" t="str">
        <f>IF(ISBLANK('Set Schedules Here'!AA646),"",ROUND('Set Schedules Here'!AA646,rounding_decimal_places))</f>
        <v/>
      </c>
      <c r="AV324" s="12" t="str">
        <f>IF(ISBLANK('Set Schedules Here'!AA647),"",ROUND('Set Schedules Here'!AA647,rounding_decimal_places))</f>
        <v/>
      </c>
      <c r="AW324" s="12" t="str">
        <f>IF(ISBLANK('Set Schedules Here'!AB646),"",ROUND('Set Schedules Here'!AB646,rounding_decimal_places))</f>
        <v/>
      </c>
      <c r="AX324" s="12" t="str">
        <f>IF(ISBLANK('Set Schedules Here'!AB647),"",ROUND('Set Schedules Here'!AB647,rounding_decimal_places))</f>
        <v/>
      </c>
      <c r="AY324" s="12" t="str">
        <f>IF(ISBLANK('Set Schedules Here'!AC646),"",ROUND('Set Schedules Here'!AC646,rounding_decimal_places))</f>
        <v/>
      </c>
      <c r="AZ324" s="12" t="str">
        <f>IF(ISBLANK('Set Schedules Here'!AC647),"",ROUND('Set Schedules Here'!AC647,rounding_decimal_places))</f>
        <v/>
      </c>
      <c r="BA324" s="12" t="str">
        <f>IF(ISBLANK('Set Schedules Here'!AD646),"",ROUND('Set Schedules Here'!AD646,rounding_decimal_places))</f>
        <v/>
      </c>
      <c r="BB324" s="12" t="str">
        <f>IF(ISBLANK('Set Schedules Here'!AD647),"",ROUND('Set Schedules Here'!AD647,rounding_decimal_places))</f>
        <v/>
      </c>
      <c r="BC324" s="12" t="str">
        <f>IF(ISBLANK('Set Schedules Here'!AE646),"",ROUND('Set Schedules Here'!AE646,rounding_decimal_places))</f>
        <v/>
      </c>
      <c r="BD324" s="12" t="str">
        <f>IF(ISBLANK('Set Schedules Here'!AE647),"",ROUND('Set Schedules Here'!AE647,rounding_decimal_places))</f>
        <v/>
      </c>
      <c r="BE324" s="12" t="str">
        <f>IF(ISBLANK('Set Schedules Here'!AF646),"",ROUND('Set Schedules Here'!AF646,rounding_decimal_places))</f>
        <v/>
      </c>
      <c r="BF324" s="12" t="str">
        <f>IF(ISBLANK('Set Schedules Here'!AF647),"",ROUND('Set Schedules Here'!AF647,rounding_decimal_places))</f>
        <v/>
      </c>
      <c r="BG324" s="12" t="str">
        <f>IF(ISBLANK('Set Schedules Here'!AG646),"",ROUND('Set Schedules Here'!AG646,rounding_decimal_places))</f>
        <v/>
      </c>
      <c r="BH324" s="12" t="str">
        <f>IF(ISBLANK('Set Schedules Here'!AG647),"",ROUND('Set Schedules Here'!AG647,rounding_decimal_places))</f>
        <v/>
      </c>
      <c r="BI324" s="12" t="str">
        <f>IF(ISBLANK('Set Schedules Here'!AH646),"",ROUND('Set Schedules Here'!AH646,rounding_decimal_places))</f>
        <v/>
      </c>
      <c r="BJ324" s="12" t="str">
        <f>IF(ISBLANK('Set Schedules Here'!AH647),"",ROUND('Set Schedules Here'!AH647,rounding_decimal_places))</f>
        <v/>
      </c>
      <c r="BK324" s="12" t="str">
        <f>IF(ISBLANK('Set Schedules Here'!AI646),"",ROUND('Set Schedules Here'!AI646,rounding_decimal_places))</f>
        <v/>
      </c>
      <c r="BL324" s="12" t="str">
        <f>IF(ISBLANK('Set Schedules Here'!AI647),"",ROUND('Set Schedules Here'!AI647,rounding_decimal_places))</f>
        <v/>
      </c>
      <c r="BM324" s="12" t="str">
        <f>IF(ISBLANK('Set Schedules Here'!AJ646),"",ROUND('Set Schedules Here'!AJ646,rounding_decimal_places))</f>
        <v/>
      </c>
      <c r="BN324" s="12" t="str">
        <f>IF(ISBLANK('Set Schedules Here'!AJ647),"",ROUND('Set Schedules Here'!AJ647,rounding_decimal_places))</f>
        <v/>
      </c>
      <c r="BO324" s="12" t="str">
        <f>IF(ISBLANK('Set Schedules Here'!AK646),"",ROUND('Set Schedules Here'!AK646,rounding_decimal_places))</f>
        <v/>
      </c>
      <c r="BP324" s="21" t="str">
        <f>IF(ISBLANK('Set Schedules Here'!AK647),"",ROUND('Set Schedules Here'!AK647,rounding_decimal_places))</f>
        <v/>
      </c>
    </row>
    <row r="325" spans="1:68" x14ac:dyDescent="0.45">
      <c r="A325" s="16" t="str">
        <f>'Set Schedules Here'!A648</f>
        <v>elec CCS</v>
      </c>
      <c r="B325" s="12" t="str">
        <f>IF(ISBLANK('Set Schedules Here'!C648),"",'Set Schedules Here'!C648)</f>
        <v>nuclear es</v>
      </c>
      <c r="C325" s="12" t="str">
        <f>IF(ISBLANK('Set Schedules Here'!D648),"",'Set Schedules Here'!D648)</f>
        <v/>
      </c>
      <c r="D325" s="21" t="str">
        <f>IF(ISBLANK('Set Schedules Here'!E648),"",'Set Schedules Here'!E648)</f>
        <v/>
      </c>
      <c r="E325" s="12">
        <f>IF(ISBLANK('Set Schedules Here'!F648),"",ROUND('Set Schedules Here'!F648,rounding_decimal_places))</f>
        <v>2019</v>
      </c>
      <c r="F325" s="12">
        <f>IF(ISBLANK('Set Schedules Here'!F649),"",ROUND('Set Schedules Here'!F649,rounding_decimal_places))</f>
        <v>0</v>
      </c>
      <c r="G325" s="12">
        <f>IF(ISBLANK('Set Schedules Here'!G648),"",ROUND('Set Schedules Here'!G648,rounding_decimal_places))</f>
        <v>2020</v>
      </c>
      <c r="H325" s="12">
        <f>IF(ISBLANK('Set Schedules Here'!G649),"",ROUND('Set Schedules Here'!G649,rounding_decimal_places))</f>
        <v>0</v>
      </c>
      <c r="I325" s="12">
        <f>IF(ISBLANK('Set Schedules Here'!H648),"",ROUND('Set Schedules Here'!H648,rounding_decimal_places))</f>
        <v>2050</v>
      </c>
      <c r="J325" s="12">
        <f>IF(ISBLANK('Set Schedules Here'!H649),"",ROUND('Set Schedules Here'!H649,rounding_decimal_places))</f>
        <v>1</v>
      </c>
      <c r="K325" s="12" t="str">
        <f>IF(ISBLANK('Set Schedules Here'!I648),"",ROUND('Set Schedules Here'!I648,rounding_decimal_places))</f>
        <v/>
      </c>
      <c r="L325" s="12" t="str">
        <f>IF(ISBLANK('Set Schedules Here'!I649),"",ROUND('Set Schedules Here'!I649,rounding_decimal_places))</f>
        <v/>
      </c>
      <c r="M325" s="12" t="str">
        <f>IF(ISBLANK('Set Schedules Here'!J648),"",ROUND('Set Schedules Here'!J648,rounding_decimal_places))</f>
        <v/>
      </c>
      <c r="N325" s="12" t="str">
        <f>IF(ISBLANK('Set Schedules Here'!J649),"",ROUND('Set Schedules Here'!J649,rounding_decimal_places))</f>
        <v/>
      </c>
      <c r="O325" s="12" t="str">
        <f>IF(ISBLANK('Set Schedules Here'!K648),"",ROUND('Set Schedules Here'!K648,rounding_decimal_places))</f>
        <v/>
      </c>
      <c r="P325" s="12" t="str">
        <f>IF(ISBLANK('Set Schedules Here'!K649),"",ROUND('Set Schedules Here'!K649,rounding_decimal_places))</f>
        <v/>
      </c>
      <c r="Q325" s="12" t="str">
        <f>IF(ISBLANK('Set Schedules Here'!L648),"",ROUND('Set Schedules Here'!L648,rounding_decimal_places))</f>
        <v/>
      </c>
      <c r="R325" s="12" t="str">
        <f>IF(ISBLANK('Set Schedules Here'!L649),"",ROUND('Set Schedules Here'!L649,rounding_decimal_places))</f>
        <v/>
      </c>
      <c r="S325" s="12" t="str">
        <f>IF(ISBLANK('Set Schedules Here'!M648),"",ROUND('Set Schedules Here'!M648,rounding_decimal_places))</f>
        <v/>
      </c>
      <c r="T325" s="12" t="str">
        <f>IF(ISBLANK('Set Schedules Here'!M649),"",ROUND('Set Schedules Here'!M649,rounding_decimal_places))</f>
        <v/>
      </c>
      <c r="U325" s="12" t="str">
        <f>IF(ISBLANK('Set Schedules Here'!N648),"",ROUND('Set Schedules Here'!N648,rounding_decimal_places))</f>
        <v/>
      </c>
      <c r="V325" s="12" t="str">
        <f>IF(ISBLANK('Set Schedules Here'!N649),"",ROUND('Set Schedules Here'!N649,rounding_decimal_places))</f>
        <v/>
      </c>
      <c r="W325" s="12" t="str">
        <f>IF(ISBLANK('Set Schedules Here'!O648),"",ROUND('Set Schedules Here'!O648,rounding_decimal_places))</f>
        <v/>
      </c>
      <c r="X325" s="12" t="str">
        <f>IF(ISBLANK('Set Schedules Here'!O649),"",ROUND('Set Schedules Here'!O649,rounding_decimal_places))</f>
        <v/>
      </c>
      <c r="Y325" s="12" t="str">
        <f>IF(ISBLANK('Set Schedules Here'!P648),"",ROUND('Set Schedules Here'!P648,rounding_decimal_places))</f>
        <v/>
      </c>
      <c r="Z325" s="12" t="str">
        <f>IF(ISBLANK('Set Schedules Here'!P649),"",ROUND('Set Schedules Here'!P649,rounding_decimal_places))</f>
        <v/>
      </c>
      <c r="AA325" s="12" t="str">
        <f>IF(ISBLANK('Set Schedules Here'!Q648),"",ROUND('Set Schedules Here'!Q648,rounding_decimal_places))</f>
        <v/>
      </c>
      <c r="AB325" s="12" t="str">
        <f>IF(ISBLANK('Set Schedules Here'!Q649),"",ROUND('Set Schedules Here'!Q649,rounding_decimal_places))</f>
        <v/>
      </c>
      <c r="AC325" s="12" t="str">
        <f>IF(ISBLANK('Set Schedules Here'!R648),"",ROUND('Set Schedules Here'!R648,rounding_decimal_places))</f>
        <v/>
      </c>
      <c r="AD325" s="12" t="str">
        <f>IF(ISBLANK('Set Schedules Here'!R649),"",ROUND('Set Schedules Here'!R649,rounding_decimal_places))</f>
        <v/>
      </c>
      <c r="AE325" s="12" t="str">
        <f>IF(ISBLANK('Set Schedules Here'!S648),"",ROUND('Set Schedules Here'!S648,rounding_decimal_places))</f>
        <v/>
      </c>
      <c r="AF325" s="12" t="str">
        <f>IF(ISBLANK('Set Schedules Here'!S649),"",ROUND('Set Schedules Here'!S649,rounding_decimal_places))</f>
        <v/>
      </c>
      <c r="AG325" s="12" t="str">
        <f>IF(ISBLANK('Set Schedules Here'!T648),"",ROUND('Set Schedules Here'!T648,rounding_decimal_places))</f>
        <v/>
      </c>
      <c r="AH325" s="12" t="str">
        <f>IF(ISBLANK('Set Schedules Here'!T649),"",ROUND('Set Schedules Here'!T649,rounding_decimal_places))</f>
        <v/>
      </c>
      <c r="AI325" s="12" t="str">
        <f>IF(ISBLANK('Set Schedules Here'!U648),"",ROUND('Set Schedules Here'!U648,rounding_decimal_places))</f>
        <v/>
      </c>
      <c r="AJ325" s="12" t="str">
        <f>IF(ISBLANK('Set Schedules Here'!U649),"",ROUND('Set Schedules Here'!U649,rounding_decimal_places))</f>
        <v/>
      </c>
      <c r="AK325" s="12" t="str">
        <f>IF(ISBLANK('Set Schedules Here'!V648),"",ROUND('Set Schedules Here'!V648,rounding_decimal_places))</f>
        <v/>
      </c>
      <c r="AL325" s="12" t="str">
        <f>IF(ISBLANK('Set Schedules Here'!V649),"",ROUND('Set Schedules Here'!V649,rounding_decimal_places))</f>
        <v/>
      </c>
      <c r="AM325" s="12" t="str">
        <f>IF(ISBLANK('Set Schedules Here'!W648),"",ROUND('Set Schedules Here'!W648,rounding_decimal_places))</f>
        <v/>
      </c>
      <c r="AN325" s="12" t="str">
        <f>IF(ISBLANK('Set Schedules Here'!W649),"",ROUND('Set Schedules Here'!W649,rounding_decimal_places))</f>
        <v/>
      </c>
      <c r="AO325" s="12" t="str">
        <f>IF(ISBLANK('Set Schedules Here'!X648),"",ROUND('Set Schedules Here'!X648,rounding_decimal_places))</f>
        <v/>
      </c>
      <c r="AP325" s="12" t="str">
        <f>IF(ISBLANK('Set Schedules Here'!X649),"",ROUND('Set Schedules Here'!X649,rounding_decimal_places))</f>
        <v/>
      </c>
      <c r="AQ325" s="12" t="str">
        <f>IF(ISBLANK('Set Schedules Here'!Y648),"",ROUND('Set Schedules Here'!Y648,rounding_decimal_places))</f>
        <v/>
      </c>
      <c r="AR325" s="12" t="str">
        <f>IF(ISBLANK('Set Schedules Here'!Y649),"",ROUND('Set Schedules Here'!Y649,rounding_decimal_places))</f>
        <v/>
      </c>
      <c r="AS325" s="12" t="str">
        <f>IF(ISBLANK('Set Schedules Here'!Z648),"",ROUND('Set Schedules Here'!Z648,rounding_decimal_places))</f>
        <v/>
      </c>
      <c r="AT325" s="12" t="str">
        <f>IF(ISBLANK('Set Schedules Here'!Z649),"",ROUND('Set Schedules Here'!Z649,rounding_decimal_places))</f>
        <v/>
      </c>
      <c r="AU325" s="12" t="str">
        <f>IF(ISBLANK('Set Schedules Here'!AA648),"",ROUND('Set Schedules Here'!AA648,rounding_decimal_places))</f>
        <v/>
      </c>
      <c r="AV325" s="12" t="str">
        <f>IF(ISBLANK('Set Schedules Here'!AA649),"",ROUND('Set Schedules Here'!AA649,rounding_decimal_places))</f>
        <v/>
      </c>
      <c r="AW325" s="12" t="str">
        <f>IF(ISBLANK('Set Schedules Here'!AB648),"",ROUND('Set Schedules Here'!AB648,rounding_decimal_places))</f>
        <v/>
      </c>
      <c r="AX325" s="12" t="str">
        <f>IF(ISBLANK('Set Schedules Here'!AB649),"",ROUND('Set Schedules Here'!AB649,rounding_decimal_places))</f>
        <v/>
      </c>
      <c r="AY325" s="12" t="str">
        <f>IF(ISBLANK('Set Schedules Here'!AC648),"",ROUND('Set Schedules Here'!AC648,rounding_decimal_places))</f>
        <v/>
      </c>
      <c r="AZ325" s="12" t="str">
        <f>IF(ISBLANK('Set Schedules Here'!AC649),"",ROUND('Set Schedules Here'!AC649,rounding_decimal_places))</f>
        <v/>
      </c>
      <c r="BA325" s="12" t="str">
        <f>IF(ISBLANK('Set Schedules Here'!AD648),"",ROUND('Set Schedules Here'!AD648,rounding_decimal_places))</f>
        <v/>
      </c>
      <c r="BB325" s="12" t="str">
        <f>IF(ISBLANK('Set Schedules Here'!AD649),"",ROUND('Set Schedules Here'!AD649,rounding_decimal_places))</f>
        <v/>
      </c>
      <c r="BC325" s="12" t="str">
        <f>IF(ISBLANK('Set Schedules Here'!AE648),"",ROUND('Set Schedules Here'!AE648,rounding_decimal_places))</f>
        <v/>
      </c>
      <c r="BD325" s="12" t="str">
        <f>IF(ISBLANK('Set Schedules Here'!AE649),"",ROUND('Set Schedules Here'!AE649,rounding_decimal_places))</f>
        <v/>
      </c>
      <c r="BE325" s="12" t="str">
        <f>IF(ISBLANK('Set Schedules Here'!AF648),"",ROUND('Set Schedules Here'!AF648,rounding_decimal_places))</f>
        <v/>
      </c>
      <c r="BF325" s="12" t="str">
        <f>IF(ISBLANK('Set Schedules Here'!AF649),"",ROUND('Set Schedules Here'!AF649,rounding_decimal_places))</f>
        <v/>
      </c>
      <c r="BG325" s="12" t="str">
        <f>IF(ISBLANK('Set Schedules Here'!AG648),"",ROUND('Set Schedules Here'!AG648,rounding_decimal_places))</f>
        <v/>
      </c>
      <c r="BH325" s="12" t="str">
        <f>IF(ISBLANK('Set Schedules Here'!AG649),"",ROUND('Set Schedules Here'!AG649,rounding_decimal_places))</f>
        <v/>
      </c>
      <c r="BI325" s="12" t="str">
        <f>IF(ISBLANK('Set Schedules Here'!AH648),"",ROUND('Set Schedules Here'!AH648,rounding_decimal_places))</f>
        <v/>
      </c>
      <c r="BJ325" s="12" t="str">
        <f>IF(ISBLANK('Set Schedules Here'!AH649),"",ROUND('Set Schedules Here'!AH649,rounding_decimal_places))</f>
        <v/>
      </c>
      <c r="BK325" s="12" t="str">
        <f>IF(ISBLANK('Set Schedules Here'!AI648),"",ROUND('Set Schedules Here'!AI648,rounding_decimal_places))</f>
        <v/>
      </c>
      <c r="BL325" s="12" t="str">
        <f>IF(ISBLANK('Set Schedules Here'!AI649),"",ROUND('Set Schedules Here'!AI649,rounding_decimal_places))</f>
        <v/>
      </c>
      <c r="BM325" s="12" t="str">
        <f>IF(ISBLANK('Set Schedules Here'!AJ648),"",ROUND('Set Schedules Here'!AJ648,rounding_decimal_places))</f>
        <v/>
      </c>
      <c r="BN325" s="12" t="str">
        <f>IF(ISBLANK('Set Schedules Here'!AJ649),"",ROUND('Set Schedules Here'!AJ649,rounding_decimal_places))</f>
        <v/>
      </c>
      <c r="BO325" s="12" t="str">
        <f>IF(ISBLANK('Set Schedules Here'!AK648),"",ROUND('Set Schedules Here'!AK648,rounding_decimal_places))</f>
        <v/>
      </c>
      <c r="BP325" s="21" t="str">
        <f>IF(ISBLANK('Set Schedules Here'!AK649),"",ROUND('Set Schedules Here'!AK649,rounding_decimal_places))</f>
        <v/>
      </c>
    </row>
    <row r="326" spans="1:68" x14ac:dyDescent="0.45">
      <c r="A326" s="16" t="str">
        <f>'Set Schedules Here'!A650</f>
        <v>elec CCS</v>
      </c>
      <c r="B326" s="12" t="str">
        <f>IF(ISBLANK('Set Schedules Here'!C650),"",'Set Schedules Here'!C650)</f>
        <v>hydro es</v>
      </c>
      <c r="C326" s="12" t="str">
        <f>IF(ISBLANK('Set Schedules Here'!D650),"",'Set Schedules Here'!D650)</f>
        <v/>
      </c>
      <c r="D326" s="21" t="str">
        <f>IF(ISBLANK('Set Schedules Here'!E650),"",'Set Schedules Here'!E650)</f>
        <v/>
      </c>
      <c r="E326" s="12">
        <f>IF(ISBLANK('Set Schedules Here'!F650),"",ROUND('Set Schedules Here'!F650,rounding_decimal_places))</f>
        <v>2019</v>
      </c>
      <c r="F326" s="12">
        <f>IF(ISBLANK('Set Schedules Here'!F651),"",ROUND('Set Schedules Here'!F651,rounding_decimal_places))</f>
        <v>0</v>
      </c>
      <c r="G326" s="12">
        <f>IF(ISBLANK('Set Schedules Here'!G650),"",ROUND('Set Schedules Here'!G650,rounding_decimal_places))</f>
        <v>2020</v>
      </c>
      <c r="H326" s="12">
        <f>IF(ISBLANK('Set Schedules Here'!G651),"",ROUND('Set Schedules Here'!G651,rounding_decimal_places))</f>
        <v>0</v>
      </c>
      <c r="I326" s="12">
        <f>IF(ISBLANK('Set Schedules Here'!H650),"",ROUND('Set Schedules Here'!H650,rounding_decimal_places))</f>
        <v>2050</v>
      </c>
      <c r="J326" s="12">
        <f>IF(ISBLANK('Set Schedules Here'!H651),"",ROUND('Set Schedules Here'!H651,rounding_decimal_places))</f>
        <v>1</v>
      </c>
      <c r="K326" s="12" t="str">
        <f>IF(ISBLANK('Set Schedules Here'!I650),"",ROUND('Set Schedules Here'!I650,rounding_decimal_places))</f>
        <v/>
      </c>
      <c r="L326" s="12" t="str">
        <f>IF(ISBLANK('Set Schedules Here'!I651),"",ROUND('Set Schedules Here'!I651,rounding_decimal_places))</f>
        <v/>
      </c>
      <c r="M326" s="12" t="str">
        <f>IF(ISBLANK('Set Schedules Here'!J650),"",ROUND('Set Schedules Here'!J650,rounding_decimal_places))</f>
        <v/>
      </c>
      <c r="N326" s="12" t="str">
        <f>IF(ISBLANK('Set Schedules Here'!J651),"",ROUND('Set Schedules Here'!J651,rounding_decimal_places))</f>
        <v/>
      </c>
      <c r="O326" s="12" t="str">
        <f>IF(ISBLANK('Set Schedules Here'!K650),"",ROUND('Set Schedules Here'!K650,rounding_decimal_places))</f>
        <v/>
      </c>
      <c r="P326" s="12" t="str">
        <f>IF(ISBLANK('Set Schedules Here'!K651),"",ROUND('Set Schedules Here'!K651,rounding_decimal_places))</f>
        <v/>
      </c>
      <c r="Q326" s="12" t="str">
        <f>IF(ISBLANK('Set Schedules Here'!L650),"",ROUND('Set Schedules Here'!L650,rounding_decimal_places))</f>
        <v/>
      </c>
      <c r="R326" s="12" t="str">
        <f>IF(ISBLANK('Set Schedules Here'!L651),"",ROUND('Set Schedules Here'!L651,rounding_decimal_places))</f>
        <v/>
      </c>
      <c r="S326" s="12" t="str">
        <f>IF(ISBLANK('Set Schedules Here'!M650),"",ROUND('Set Schedules Here'!M650,rounding_decimal_places))</f>
        <v/>
      </c>
      <c r="T326" s="12" t="str">
        <f>IF(ISBLANK('Set Schedules Here'!M651),"",ROUND('Set Schedules Here'!M651,rounding_decimal_places))</f>
        <v/>
      </c>
      <c r="U326" s="12" t="str">
        <f>IF(ISBLANK('Set Schedules Here'!N650),"",ROUND('Set Schedules Here'!N650,rounding_decimal_places))</f>
        <v/>
      </c>
      <c r="V326" s="12" t="str">
        <f>IF(ISBLANK('Set Schedules Here'!N651),"",ROUND('Set Schedules Here'!N651,rounding_decimal_places))</f>
        <v/>
      </c>
      <c r="W326" s="12" t="str">
        <f>IF(ISBLANK('Set Schedules Here'!O650),"",ROUND('Set Schedules Here'!O650,rounding_decimal_places))</f>
        <v/>
      </c>
      <c r="X326" s="12" t="str">
        <f>IF(ISBLANK('Set Schedules Here'!O651),"",ROUND('Set Schedules Here'!O651,rounding_decimal_places))</f>
        <v/>
      </c>
      <c r="Y326" s="12" t="str">
        <f>IF(ISBLANK('Set Schedules Here'!P650),"",ROUND('Set Schedules Here'!P650,rounding_decimal_places))</f>
        <v/>
      </c>
      <c r="Z326" s="12" t="str">
        <f>IF(ISBLANK('Set Schedules Here'!P651),"",ROUND('Set Schedules Here'!P651,rounding_decimal_places))</f>
        <v/>
      </c>
      <c r="AA326" s="12" t="str">
        <f>IF(ISBLANK('Set Schedules Here'!Q650),"",ROUND('Set Schedules Here'!Q650,rounding_decimal_places))</f>
        <v/>
      </c>
      <c r="AB326" s="12" t="str">
        <f>IF(ISBLANK('Set Schedules Here'!Q651),"",ROUND('Set Schedules Here'!Q651,rounding_decimal_places))</f>
        <v/>
      </c>
      <c r="AC326" s="12" t="str">
        <f>IF(ISBLANK('Set Schedules Here'!R650),"",ROUND('Set Schedules Here'!R650,rounding_decimal_places))</f>
        <v/>
      </c>
      <c r="AD326" s="12" t="str">
        <f>IF(ISBLANK('Set Schedules Here'!R651),"",ROUND('Set Schedules Here'!R651,rounding_decimal_places))</f>
        <v/>
      </c>
      <c r="AE326" s="12" t="str">
        <f>IF(ISBLANK('Set Schedules Here'!S650),"",ROUND('Set Schedules Here'!S650,rounding_decimal_places))</f>
        <v/>
      </c>
      <c r="AF326" s="12" t="str">
        <f>IF(ISBLANK('Set Schedules Here'!S651),"",ROUND('Set Schedules Here'!S651,rounding_decimal_places))</f>
        <v/>
      </c>
      <c r="AG326" s="12" t="str">
        <f>IF(ISBLANK('Set Schedules Here'!T650),"",ROUND('Set Schedules Here'!T650,rounding_decimal_places))</f>
        <v/>
      </c>
      <c r="AH326" s="12" t="str">
        <f>IF(ISBLANK('Set Schedules Here'!T651),"",ROUND('Set Schedules Here'!T651,rounding_decimal_places))</f>
        <v/>
      </c>
      <c r="AI326" s="12" t="str">
        <f>IF(ISBLANK('Set Schedules Here'!U650),"",ROUND('Set Schedules Here'!U650,rounding_decimal_places))</f>
        <v/>
      </c>
      <c r="AJ326" s="12" t="str">
        <f>IF(ISBLANK('Set Schedules Here'!U651),"",ROUND('Set Schedules Here'!U651,rounding_decimal_places))</f>
        <v/>
      </c>
      <c r="AK326" s="12" t="str">
        <f>IF(ISBLANK('Set Schedules Here'!V650),"",ROUND('Set Schedules Here'!V650,rounding_decimal_places))</f>
        <v/>
      </c>
      <c r="AL326" s="12" t="str">
        <f>IF(ISBLANK('Set Schedules Here'!V651),"",ROUND('Set Schedules Here'!V651,rounding_decimal_places))</f>
        <v/>
      </c>
      <c r="AM326" s="12" t="str">
        <f>IF(ISBLANK('Set Schedules Here'!W650),"",ROUND('Set Schedules Here'!W650,rounding_decimal_places))</f>
        <v/>
      </c>
      <c r="AN326" s="12" t="str">
        <f>IF(ISBLANK('Set Schedules Here'!W651),"",ROUND('Set Schedules Here'!W651,rounding_decimal_places))</f>
        <v/>
      </c>
      <c r="AO326" s="12" t="str">
        <f>IF(ISBLANK('Set Schedules Here'!X650),"",ROUND('Set Schedules Here'!X650,rounding_decimal_places))</f>
        <v/>
      </c>
      <c r="AP326" s="12" t="str">
        <f>IF(ISBLANK('Set Schedules Here'!X651),"",ROUND('Set Schedules Here'!X651,rounding_decimal_places))</f>
        <v/>
      </c>
      <c r="AQ326" s="12" t="str">
        <f>IF(ISBLANK('Set Schedules Here'!Y650),"",ROUND('Set Schedules Here'!Y650,rounding_decimal_places))</f>
        <v/>
      </c>
      <c r="AR326" s="12" t="str">
        <f>IF(ISBLANK('Set Schedules Here'!Y651),"",ROUND('Set Schedules Here'!Y651,rounding_decimal_places))</f>
        <v/>
      </c>
      <c r="AS326" s="12" t="str">
        <f>IF(ISBLANK('Set Schedules Here'!Z650),"",ROUND('Set Schedules Here'!Z650,rounding_decimal_places))</f>
        <v/>
      </c>
      <c r="AT326" s="12" t="str">
        <f>IF(ISBLANK('Set Schedules Here'!Z651),"",ROUND('Set Schedules Here'!Z651,rounding_decimal_places))</f>
        <v/>
      </c>
      <c r="AU326" s="12" t="str">
        <f>IF(ISBLANK('Set Schedules Here'!AA650),"",ROUND('Set Schedules Here'!AA650,rounding_decimal_places))</f>
        <v/>
      </c>
      <c r="AV326" s="12" t="str">
        <f>IF(ISBLANK('Set Schedules Here'!AA651),"",ROUND('Set Schedules Here'!AA651,rounding_decimal_places))</f>
        <v/>
      </c>
      <c r="AW326" s="12" t="str">
        <f>IF(ISBLANK('Set Schedules Here'!AB650),"",ROUND('Set Schedules Here'!AB650,rounding_decimal_places))</f>
        <v/>
      </c>
      <c r="AX326" s="12" t="str">
        <f>IF(ISBLANK('Set Schedules Here'!AB651),"",ROUND('Set Schedules Here'!AB651,rounding_decimal_places))</f>
        <v/>
      </c>
      <c r="AY326" s="12" t="str">
        <f>IF(ISBLANK('Set Schedules Here'!AC650),"",ROUND('Set Schedules Here'!AC650,rounding_decimal_places))</f>
        <v/>
      </c>
      <c r="AZ326" s="12" t="str">
        <f>IF(ISBLANK('Set Schedules Here'!AC651),"",ROUND('Set Schedules Here'!AC651,rounding_decimal_places))</f>
        <v/>
      </c>
      <c r="BA326" s="12" t="str">
        <f>IF(ISBLANK('Set Schedules Here'!AD650),"",ROUND('Set Schedules Here'!AD650,rounding_decimal_places))</f>
        <v/>
      </c>
      <c r="BB326" s="12" t="str">
        <f>IF(ISBLANK('Set Schedules Here'!AD651),"",ROUND('Set Schedules Here'!AD651,rounding_decimal_places))</f>
        <v/>
      </c>
      <c r="BC326" s="12" t="str">
        <f>IF(ISBLANK('Set Schedules Here'!AE650),"",ROUND('Set Schedules Here'!AE650,rounding_decimal_places))</f>
        <v/>
      </c>
      <c r="BD326" s="12" t="str">
        <f>IF(ISBLANK('Set Schedules Here'!AE651),"",ROUND('Set Schedules Here'!AE651,rounding_decimal_places))</f>
        <v/>
      </c>
      <c r="BE326" s="12" t="str">
        <f>IF(ISBLANK('Set Schedules Here'!AF650),"",ROUND('Set Schedules Here'!AF650,rounding_decimal_places))</f>
        <v/>
      </c>
      <c r="BF326" s="12" t="str">
        <f>IF(ISBLANK('Set Schedules Here'!AF651),"",ROUND('Set Schedules Here'!AF651,rounding_decimal_places))</f>
        <v/>
      </c>
      <c r="BG326" s="12" t="str">
        <f>IF(ISBLANK('Set Schedules Here'!AG650),"",ROUND('Set Schedules Here'!AG650,rounding_decimal_places))</f>
        <v/>
      </c>
      <c r="BH326" s="12" t="str">
        <f>IF(ISBLANK('Set Schedules Here'!AG651),"",ROUND('Set Schedules Here'!AG651,rounding_decimal_places))</f>
        <v/>
      </c>
      <c r="BI326" s="12" t="str">
        <f>IF(ISBLANK('Set Schedules Here'!AH650),"",ROUND('Set Schedules Here'!AH650,rounding_decimal_places))</f>
        <v/>
      </c>
      <c r="BJ326" s="12" t="str">
        <f>IF(ISBLANK('Set Schedules Here'!AH651),"",ROUND('Set Schedules Here'!AH651,rounding_decimal_places))</f>
        <v/>
      </c>
      <c r="BK326" s="12" t="str">
        <f>IF(ISBLANK('Set Schedules Here'!AI650),"",ROUND('Set Schedules Here'!AI650,rounding_decimal_places))</f>
        <v/>
      </c>
      <c r="BL326" s="12" t="str">
        <f>IF(ISBLANK('Set Schedules Here'!AI651),"",ROUND('Set Schedules Here'!AI651,rounding_decimal_places))</f>
        <v/>
      </c>
      <c r="BM326" s="12" t="str">
        <f>IF(ISBLANK('Set Schedules Here'!AJ650),"",ROUND('Set Schedules Here'!AJ650,rounding_decimal_places))</f>
        <v/>
      </c>
      <c r="BN326" s="12" t="str">
        <f>IF(ISBLANK('Set Schedules Here'!AJ651),"",ROUND('Set Schedules Here'!AJ651,rounding_decimal_places))</f>
        <v/>
      </c>
      <c r="BO326" s="12" t="str">
        <f>IF(ISBLANK('Set Schedules Here'!AK650),"",ROUND('Set Schedules Here'!AK650,rounding_decimal_places))</f>
        <v/>
      </c>
      <c r="BP326" s="21" t="str">
        <f>IF(ISBLANK('Set Schedules Here'!AK651),"",ROUND('Set Schedules Here'!AK651,rounding_decimal_places))</f>
        <v/>
      </c>
    </row>
    <row r="327" spans="1:68" x14ac:dyDescent="0.45">
      <c r="A327" s="16" t="str">
        <f>'Set Schedules Here'!A652</f>
        <v>elec CCS</v>
      </c>
      <c r="B327" s="12" t="str">
        <f>IF(ISBLANK('Set Schedules Here'!C652),"",'Set Schedules Here'!C652)</f>
        <v>onshore wind es</v>
      </c>
      <c r="C327" s="12" t="str">
        <f>IF(ISBLANK('Set Schedules Here'!D652),"",'Set Schedules Here'!D652)</f>
        <v/>
      </c>
      <c r="D327" s="21" t="str">
        <f>IF(ISBLANK('Set Schedules Here'!E652),"",'Set Schedules Here'!E652)</f>
        <v/>
      </c>
      <c r="E327" s="12">
        <f>IF(ISBLANK('Set Schedules Here'!F652),"",ROUND('Set Schedules Here'!F652,rounding_decimal_places))</f>
        <v>2019</v>
      </c>
      <c r="F327" s="12">
        <f>IF(ISBLANK('Set Schedules Here'!F653),"",ROUND('Set Schedules Here'!F653,rounding_decimal_places))</f>
        <v>0</v>
      </c>
      <c r="G327" s="12">
        <f>IF(ISBLANK('Set Schedules Here'!G652),"",ROUND('Set Schedules Here'!G652,rounding_decimal_places))</f>
        <v>2020</v>
      </c>
      <c r="H327" s="12">
        <f>IF(ISBLANK('Set Schedules Here'!G653),"",ROUND('Set Schedules Here'!G653,rounding_decimal_places))</f>
        <v>0</v>
      </c>
      <c r="I327" s="12">
        <f>IF(ISBLANK('Set Schedules Here'!H652),"",ROUND('Set Schedules Here'!H652,rounding_decimal_places))</f>
        <v>2050</v>
      </c>
      <c r="J327" s="12">
        <f>IF(ISBLANK('Set Schedules Here'!H653),"",ROUND('Set Schedules Here'!H653,rounding_decimal_places))</f>
        <v>1</v>
      </c>
      <c r="K327" s="12" t="str">
        <f>IF(ISBLANK('Set Schedules Here'!I652),"",ROUND('Set Schedules Here'!I652,rounding_decimal_places))</f>
        <v/>
      </c>
      <c r="L327" s="12" t="str">
        <f>IF(ISBLANK('Set Schedules Here'!I653),"",ROUND('Set Schedules Here'!I653,rounding_decimal_places))</f>
        <v/>
      </c>
      <c r="M327" s="12" t="str">
        <f>IF(ISBLANK('Set Schedules Here'!J652),"",ROUND('Set Schedules Here'!J652,rounding_decimal_places))</f>
        <v/>
      </c>
      <c r="N327" s="12" t="str">
        <f>IF(ISBLANK('Set Schedules Here'!J653),"",ROUND('Set Schedules Here'!J653,rounding_decimal_places))</f>
        <v/>
      </c>
      <c r="O327" s="12" t="str">
        <f>IF(ISBLANK('Set Schedules Here'!K652),"",ROUND('Set Schedules Here'!K652,rounding_decimal_places))</f>
        <v/>
      </c>
      <c r="P327" s="12" t="str">
        <f>IF(ISBLANK('Set Schedules Here'!K653),"",ROUND('Set Schedules Here'!K653,rounding_decimal_places))</f>
        <v/>
      </c>
      <c r="Q327" s="12" t="str">
        <f>IF(ISBLANK('Set Schedules Here'!L652),"",ROUND('Set Schedules Here'!L652,rounding_decimal_places))</f>
        <v/>
      </c>
      <c r="R327" s="12" t="str">
        <f>IF(ISBLANK('Set Schedules Here'!L653),"",ROUND('Set Schedules Here'!L653,rounding_decimal_places))</f>
        <v/>
      </c>
      <c r="S327" s="12" t="str">
        <f>IF(ISBLANK('Set Schedules Here'!M652),"",ROUND('Set Schedules Here'!M652,rounding_decimal_places))</f>
        <v/>
      </c>
      <c r="T327" s="12" t="str">
        <f>IF(ISBLANK('Set Schedules Here'!M653),"",ROUND('Set Schedules Here'!M653,rounding_decimal_places))</f>
        <v/>
      </c>
      <c r="U327" s="12" t="str">
        <f>IF(ISBLANK('Set Schedules Here'!N652),"",ROUND('Set Schedules Here'!N652,rounding_decimal_places))</f>
        <v/>
      </c>
      <c r="V327" s="12" t="str">
        <f>IF(ISBLANK('Set Schedules Here'!N653),"",ROUND('Set Schedules Here'!N653,rounding_decimal_places))</f>
        <v/>
      </c>
      <c r="W327" s="12" t="str">
        <f>IF(ISBLANK('Set Schedules Here'!O652),"",ROUND('Set Schedules Here'!O652,rounding_decimal_places))</f>
        <v/>
      </c>
      <c r="X327" s="12" t="str">
        <f>IF(ISBLANK('Set Schedules Here'!O653),"",ROUND('Set Schedules Here'!O653,rounding_decimal_places))</f>
        <v/>
      </c>
      <c r="Y327" s="12" t="str">
        <f>IF(ISBLANK('Set Schedules Here'!P652),"",ROUND('Set Schedules Here'!P652,rounding_decimal_places))</f>
        <v/>
      </c>
      <c r="Z327" s="12" t="str">
        <f>IF(ISBLANK('Set Schedules Here'!P653),"",ROUND('Set Schedules Here'!P653,rounding_decimal_places))</f>
        <v/>
      </c>
      <c r="AA327" s="12" t="str">
        <f>IF(ISBLANK('Set Schedules Here'!Q652),"",ROUND('Set Schedules Here'!Q652,rounding_decimal_places))</f>
        <v/>
      </c>
      <c r="AB327" s="12" t="str">
        <f>IF(ISBLANK('Set Schedules Here'!Q653),"",ROUND('Set Schedules Here'!Q653,rounding_decimal_places))</f>
        <v/>
      </c>
      <c r="AC327" s="12" t="str">
        <f>IF(ISBLANK('Set Schedules Here'!R652),"",ROUND('Set Schedules Here'!R652,rounding_decimal_places))</f>
        <v/>
      </c>
      <c r="AD327" s="12" t="str">
        <f>IF(ISBLANK('Set Schedules Here'!R653),"",ROUND('Set Schedules Here'!R653,rounding_decimal_places))</f>
        <v/>
      </c>
      <c r="AE327" s="12" t="str">
        <f>IF(ISBLANK('Set Schedules Here'!S652),"",ROUND('Set Schedules Here'!S652,rounding_decimal_places))</f>
        <v/>
      </c>
      <c r="AF327" s="12" t="str">
        <f>IF(ISBLANK('Set Schedules Here'!S653),"",ROUND('Set Schedules Here'!S653,rounding_decimal_places))</f>
        <v/>
      </c>
      <c r="AG327" s="12" t="str">
        <f>IF(ISBLANK('Set Schedules Here'!T652),"",ROUND('Set Schedules Here'!T652,rounding_decimal_places))</f>
        <v/>
      </c>
      <c r="AH327" s="12" t="str">
        <f>IF(ISBLANK('Set Schedules Here'!T653),"",ROUND('Set Schedules Here'!T653,rounding_decimal_places))</f>
        <v/>
      </c>
      <c r="AI327" s="12" t="str">
        <f>IF(ISBLANK('Set Schedules Here'!U652),"",ROUND('Set Schedules Here'!U652,rounding_decimal_places))</f>
        <v/>
      </c>
      <c r="AJ327" s="12" t="str">
        <f>IF(ISBLANK('Set Schedules Here'!U653),"",ROUND('Set Schedules Here'!U653,rounding_decimal_places))</f>
        <v/>
      </c>
      <c r="AK327" s="12" t="str">
        <f>IF(ISBLANK('Set Schedules Here'!V652),"",ROUND('Set Schedules Here'!V652,rounding_decimal_places))</f>
        <v/>
      </c>
      <c r="AL327" s="12" t="str">
        <f>IF(ISBLANK('Set Schedules Here'!V653),"",ROUND('Set Schedules Here'!V653,rounding_decimal_places))</f>
        <v/>
      </c>
      <c r="AM327" s="12" t="str">
        <f>IF(ISBLANK('Set Schedules Here'!W652),"",ROUND('Set Schedules Here'!W652,rounding_decimal_places))</f>
        <v/>
      </c>
      <c r="AN327" s="12" t="str">
        <f>IF(ISBLANK('Set Schedules Here'!W653),"",ROUND('Set Schedules Here'!W653,rounding_decimal_places))</f>
        <v/>
      </c>
      <c r="AO327" s="12" t="str">
        <f>IF(ISBLANK('Set Schedules Here'!X652),"",ROUND('Set Schedules Here'!X652,rounding_decimal_places))</f>
        <v/>
      </c>
      <c r="AP327" s="12" t="str">
        <f>IF(ISBLANK('Set Schedules Here'!X653),"",ROUND('Set Schedules Here'!X653,rounding_decimal_places))</f>
        <v/>
      </c>
      <c r="AQ327" s="12" t="str">
        <f>IF(ISBLANK('Set Schedules Here'!Y652),"",ROUND('Set Schedules Here'!Y652,rounding_decimal_places))</f>
        <v/>
      </c>
      <c r="AR327" s="12" t="str">
        <f>IF(ISBLANK('Set Schedules Here'!Y653),"",ROUND('Set Schedules Here'!Y653,rounding_decimal_places))</f>
        <v/>
      </c>
      <c r="AS327" s="12" t="str">
        <f>IF(ISBLANK('Set Schedules Here'!Z652),"",ROUND('Set Schedules Here'!Z652,rounding_decimal_places))</f>
        <v/>
      </c>
      <c r="AT327" s="12" t="str">
        <f>IF(ISBLANK('Set Schedules Here'!Z653),"",ROUND('Set Schedules Here'!Z653,rounding_decimal_places))</f>
        <v/>
      </c>
      <c r="AU327" s="12" t="str">
        <f>IF(ISBLANK('Set Schedules Here'!AA652),"",ROUND('Set Schedules Here'!AA652,rounding_decimal_places))</f>
        <v/>
      </c>
      <c r="AV327" s="12" t="str">
        <f>IF(ISBLANK('Set Schedules Here'!AA653),"",ROUND('Set Schedules Here'!AA653,rounding_decimal_places))</f>
        <v/>
      </c>
      <c r="AW327" s="12" t="str">
        <f>IF(ISBLANK('Set Schedules Here'!AB652),"",ROUND('Set Schedules Here'!AB652,rounding_decimal_places))</f>
        <v/>
      </c>
      <c r="AX327" s="12" t="str">
        <f>IF(ISBLANK('Set Schedules Here'!AB653),"",ROUND('Set Schedules Here'!AB653,rounding_decimal_places))</f>
        <v/>
      </c>
      <c r="AY327" s="12" t="str">
        <f>IF(ISBLANK('Set Schedules Here'!AC652),"",ROUND('Set Schedules Here'!AC652,rounding_decimal_places))</f>
        <v/>
      </c>
      <c r="AZ327" s="12" t="str">
        <f>IF(ISBLANK('Set Schedules Here'!AC653),"",ROUND('Set Schedules Here'!AC653,rounding_decimal_places))</f>
        <v/>
      </c>
      <c r="BA327" s="12" t="str">
        <f>IF(ISBLANK('Set Schedules Here'!AD652),"",ROUND('Set Schedules Here'!AD652,rounding_decimal_places))</f>
        <v/>
      </c>
      <c r="BB327" s="12" t="str">
        <f>IF(ISBLANK('Set Schedules Here'!AD653),"",ROUND('Set Schedules Here'!AD653,rounding_decimal_places))</f>
        <v/>
      </c>
      <c r="BC327" s="12" t="str">
        <f>IF(ISBLANK('Set Schedules Here'!AE652),"",ROUND('Set Schedules Here'!AE652,rounding_decimal_places))</f>
        <v/>
      </c>
      <c r="BD327" s="12" t="str">
        <f>IF(ISBLANK('Set Schedules Here'!AE653),"",ROUND('Set Schedules Here'!AE653,rounding_decimal_places))</f>
        <v/>
      </c>
      <c r="BE327" s="12" t="str">
        <f>IF(ISBLANK('Set Schedules Here'!AF652),"",ROUND('Set Schedules Here'!AF652,rounding_decimal_places))</f>
        <v/>
      </c>
      <c r="BF327" s="12" t="str">
        <f>IF(ISBLANK('Set Schedules Here'!AF653),"",ROUND('Set Schedules Here'!AF653,rounding_decimal_places))</f>
        <v/>
      </c>
      <c r="BG327" s="12" t="str">
        <f>IF(ISBLANK('Set Schedules Here'!AG652),"",ROUND('Set Schedules Here'!AG652,rounding_decimal_places))</f>
        <v/>
      </c>
      <c r="BH327" s="12" t="str">
        <f>IF(ISBLANK('Set Schedules Here'!AG653),"",ROUND('Set Schedules Here'!AG653,rounding_decimal_places))</f>
        <v/>
      </c>
      <c r="BI327" s="12" t="str">
        <f>IF(ISBLANK('Set Schedules Here'!AH652),"",ROUND('Set Schedules Here'!AH652,rounding_decimal_places))</f>
        <v/>
      </c>
      <c r="BJ327" s="12" t="str">
        <f>IF(ISBLANK('Set Schedules Here'!AH653),"",ROUND('Set Schedules Here'!AH653,rounding_decimal_places))</f>
        <v/>
      </c>
      <c r="BK327" s="12" t="str">
        <f>IF(ISBLANK('Set Schedules Here'!AI652),"",ROUND('Set Schedules Here'!AI652,rounding_decimal_places))</f>
        <v/>
      </c>
      <c r="BL327" s="12" t="str">
        <f>IF(ISBLANK('Set Schedules Here'!AI653),"",ROUND('Set Schedules Here'!AI653,rounding_decimal_places))</f>
        <v/>
      </c>
      <c r="BM327" s="12" t="str">
        <f>IF(ISBLANK('Set Schedules Here'!AJ652),"",ROUND('Set Schedules Here'!AJ652,rounding_decimal_places))</f>
        <v/>
      </c>
      <c r="BN327" s="12" t="str">
        <f>IF(ISBLANK('Set Schedules Here'!AJ653),"",ROUND('Set Schedules Here'!AJ653,rounding_decimal_places))</f>
        <v/>
      </c>
      <c r="BO327" s="12" t="str">
        <f>IF(ISBLANK('Set Schedules Here'!AK652),"",ROUND('Set Schedules Here'!AK652,rounding_decimal_places))</f>
        <v/>
      </c>
      <c r="BP327" s="21" t="str">
        <f>IF(ISBLANK('Set Schedules Here'!AK653),"",ROUND('Set Schedules Here'!AK653,rounding_decimal_places))</f>
        <v/>
      </c>
    </row>
    <row r="328" spans="1:68" x14ac:dyDescent="0.45">
      <c r="A328" s="16" t="str">
        <f>'Set Schedules Here'!A654</f>
        <v>elec CCS</v>
      </c>
      <c r="B328" s="12" t="str">
        <f>IF(ISBLANK('Set Schedules Here'!C654),"",'Set Schedules Here'!C654)</f>
        <v>solar PV es</v>
      </c>
      <c r="C328" s="12" t="str">
        <f>IF(ISBLANK('Set Schedules Here'!D654),"",'Set Schedules Here'!D654)</f>
        <v/>
      </c>
      <c r="D328" s="21" t="str">
        <f>IF(ISBLANK('Set Schedules Here'!E654),"",'Set Schedules Here'!E654)</f>
        <v/>
      </c>
      <c r="E328" s="12">
        <f>IF(ISBLANK('Set Schedules Here'!F654),"",ROUND('Set Schedules Here'!F654,rounding_decimal_places))</f>
        <v>2019</v>
      </c>
      <c r="F328" s="12">
        <f>IF(ISBLANK('Set Schedules Here'!F655),"",ROUND('Set Schedules Here'!F655,rounding_decimal_places))</f>
        <v>0</v>
      </c>
      <c r="G328" s="12">
        <f>IF(ISBLANK('Set Schedules Here'!G654),"",ROUND('Set Schedules Here'!G654,rounding_decimal_places))</f>
        <v>2020</v>
      </c>
      <c r="H328" s="12">
        <f>IF(ISBLANK('Set Schedules Here'!G655),"",ROUND('Set Schedules Here'!G655,rounding_decimal_places))</f>
        <v>0</v>
      </c>
      <c r="I328" s="12">
        <f>IF(ISBLANK('Set Schedules Here'!H654),"",ROUND('Set Schedules Here'!H654,rounding_decimal_places))</f>
        <v>2050</v>
      </c>
      <c r="J328" s="12">
        <f>IF(ISBLANK('Set Schedules Here'!H655),"",ROUND('Set Schedules Here'!H655,rounding_decimal_places))</f>
        <v>1</v>
      </c>
      <c r="K328" s="12" t="str">
        <f>IF(ISBLANK('Set Schedules Here'!I654),"",ROUND('Set Schedules Here'!I654,rounding_decimal_places))</f>
        <v/>
      </c>
      <c r="L328" s="12" t="str">
        <f>IF(ISBLANK('Set Schedules Here'!I655),"",ROUND('Set Schedules Here'!I655,rounding_decimal_places))</f>
        <v/>
      </c>
      <c r="M328" s="12" t="str">
        <f>IF(ISBLANK('Set Schedules Here'!J654),"",ROUND('Set Schedules Here'!J654,rounding_decimal_places))</f>
        <v/>
      </c>
      <c r="N328" s="12" t="str">
        <f>IF(ISBLANK('Set Schedules Here'!J655),"",ROUND('Set Schedules Here'!J655,rounding_decimal_places))</f>
        <v/>
      </c>
      <c r="O328" s="12" t="str">
        <f>IF(ISBLANK('Set Schedules Here'!K654),"",ROUND('Set Schedules Here'!K654,rounding_decimal_places))</f>
        <v/>
      </c>
      <c r="P328" s="12" t="str">
        <f>IF(ISBLANK('Set Schedules Here'!K655),"",ROUND('Set Schedules Here'!K655,rounding_decimal_places))</f>
        <v/>
      </c>
      <c r="Q328" s="12" t="str">
        <f>IF(ISBLANK('Set Schedules Here'!L654),"",ROUND('Set Schedules Here'!L654,rounding_decimal_places))</f>
        <v/>
      </c>
      <c r="R328" s="12" t="str">
        <f>IF(ISBLANK('Set Schedules Here'!L655),"",ROUND('Set Schedules Here'!L655,rounding_decimal_places))</f>
        <v/>
      </c>
      <c r="S328" s="12" t="str">
        <f>IF(ISBLANK('Set Schedules Here'!M654),"",ROUND('Set Schedules Here'!M654,rounding_decimal_places))</f>
        <v/>
      </c>
      <c r="T328" s="12" t="str">
        <f>IF(ISBLANK('Set Schedules Here'!M655),"",ROUND('Set Schedules Here'!M655,rounding_decimal_places))</f>
        <v/>
      </c>
      <c r="U328" s="12" t="str">
        <f>IF(ISBLANK('Set Schedules Here'!N654),"",ROUND('Set Schedules Here'!N654,rounding_decimal_places))</f>
        <v/>
      </c>
      <c r="V328" s="12" t="str">
        <f>IF(ISBLANK('Set Schedules Here'!N655),"",ROUND('Set Schedules Here'!N655,rounding_decimal_places))</f>
        <v/>
      </c>
      <c r="W328" s="12" t="str">
        <f>IF(ISBLANK('Set Schedules Here'!O654),"",ROUND('Set Schedules Here'!O654,rounding_decimal_places))</f>
        <v/>
      </c>
      <c r="X328" s="12" t="str">
        <f>IF(ISBLANK('Set Schedules Here'!O655),"",ROUND('Set Schedules Here'!O655,rounding_decimal_places))</f>
        <v/>
      </c>
      <c r="Y328" s="12" t="str">
        <f>IF(ISBLANK('Set Schedules Here'!P654),"",ROUND('Set Schedules Here'!P654,rounding_decimal_places))</f>
        <v/>
      </c>
      <c r="Z328" s="12" t="str">
        <f>IF(ISBLANK('Set Schedules Here'!P655),"",ROUND('Set Schedules Here'!P655,rounding_decimal_places))</f>
        <v/>
      </c>
      <c r="AA328" s="12" t="str">
        <f>IF(ISBLANK('Set Schedules Here'!Q654),"",ROUND('Set Schedules Here'!Q654,rounding_decimal_places))</f>
        <v/>
      </c>
      <c r="AB328" s="12" t="str">
        <f>IF(ISBLANK('Set Schedules Here'!Q655),"",ROUND('Set Schedules Here'!Q655,rounding_decimal_places))</f>
        <v/>
      </c>
      <c r="AC328" s="12" t="str">
        <f>IF(ISBLANK('Set Schedules Here'!R654),"",ROUND('Set Schedules Here'!R654,rounding_decimal_places))</f>
        <v/>
      </c>
      <c r="AD328" s="12" t="str">
        <f>IF(ISBLANK('Set Schedules Here'!R655),"",ROUND('Set Schedules Here'!R655,rounding_decimal_places))</f>
        <v/>
      </c>
      <c r="AE328" s="12" t="str">
        <f>IF(ISBLANK('Set Schedules Here'!S654),"",ROUND('Set Schedules Here'!S654,rounding_decimal_places))</f>
        <v/>
      </c>
      <c r="AF328" s="12" t="str">
        <f>IF(ISBLANK('Set Schedules Here'!S655),"",ROUND('Set Schedules Here'!S655,rounding_decimal_places))</f>
        <v/>
      </c>
      <c r="AG328" s="12" t="str">
        <f>IF(ISBLANK('Set Schedules Here'!T654),"",ROUND('Set Schedules Here'!T654,rounding_decimal_places))</f>
        <v/>
      </c>
      <c r="AH328" s="12" t="str">
        <f>IF(ISBLANK('Set Schedules Here'!T655),"",ROUND('Set Schedules Here'!T655,rounding_decimal_places))</f>
        <v/>
      </c>
      <c r="AI328" s="12" t="str">
        <f>IF(ISBLANK('Set Schedules Here'!U654),"",ROUND('Set Schedules Here'!U654,rounding_decimal_places))</f>
        <v/>
      </c>
      <c r="AJ328" s="12" t="str">
        <f>IF(ISBLANK('Set Schedules Here'!U655),"",ROUND('Set Schedules Here'!U655,rounding_decimal_places))</f>
        <v/>
      </c>
      <c r="AK328" s="12" t="str">
        <f>IF(ISBLANK('Set Schedules Here'!V654),"",ROUND('Set Schedules Here'!V654,rounding_decimal_places))</f>
        <v/>
      </c>
      <c r="AL328" s="12" t="str">
        <f>IF(ISBLANK('Set Schedules Here'!V655),"",ROUND('Set Schedules Here'!V655,rounding_decimal_places))</f>
        <v/>
      </c>
      <c r="AM328" s="12" t="str">
        <f>IF(ISBLANK('Set Schedules Here'!W654),"",ROUND('Set Schedules Here'!W654,rounding_decimal_places))</f>
        <v/>
      </c>
      <c r="AN328" s="12" t="str">
        <f>IF(ISBLANK('Set Schedules Here'!W655),"",ROUND('Set Schedules Here'!W655,rounding_decimal_places))</f>
        <v/>
      </c>
      <c r="AO328" s="12" t="str">
        <f>IF(ISBLANK('Set Schedules Here'!X654),"",ROUND('Set Schedules Here'!X654,rounding_decimal_places))</f>
        <v/>
      </c>
      <c r="AP328" s="12" t="str">
        <f>IF(ISBLANK('Set Schedules Here'!X655),"",ROUND('Set Schedules Here'!X655,rounding_decimal_places))</f>
        <v/>
      </c>
      <c r="AQ328" s="12" t="str">
        <f>IF(ISBLANK('Set Schedules Here'!Y654),"",ROUND('Set Schedules Here'!Y654,rounding_decimal_places))</f>
        <v/>
      </c>
      <c r="AR328" s="12" t="str">
        <f>IF(ISBLANK('Set Schedules Here'!Y655),"",ROUND('Set Schedules Here'!Y655,rounding_decimal_places))</f>
        <v/>
      </c>
      <c r="AS328" s="12" t="str">
        <f>IF(ISBLANK('Set Schedules Here'!Z654),"",ROUND('Set Schedules Here'!Z654,rounding_decimal_places))</f>
        <v/>
      </c>
      <c r="AT328" s="12" t="str">
        <f>IF(ISBLANK('Set Schedules Here'!Z655),"",ROUND('Set Schedules Here'!Z655,rounding_decimal_places))</f>
        <v/>
      </c>
      <c r="AU328" s="12" t="str">
        <f>IF(ISBLANK('Set Schedules Here'!AA654),"",ROUND('Set Schedules Here'!AA654,rounding_decimal_places))</f>
        <v/>
      </c>
      <c r="AV328" s="12" t="str">
        <f>IF(ISBLANK('Set Schedules Here'!AA655),"",ROUND('Set Schedules Here'!AA655,rounding_decimal_places))</f>
        <v/>
      </c>
      <c r="AW328" s="12" t="str">
        <f>IF(ISBLANK('Set Schedules Here'!AB654),"",ROUND('Set Schedules Here'!AB654,rounding_decimal_places))</f>
        <v/>
      </c>
      <c r="AX328" s="12" t="str">
        <f>IF(ISBLANK('Set Schedules Here'!AB655),"",ROUND('Set Schedules Here'!AB655,rounding_decimal_places))</f>
        <v/>
      </c>
      <c r="AY328" s="12" t="str">
        <f>IF(ISBLANK('Set Schedules Here'!AC654),"",ROUND('Set Schedules Here'!AC654,rounding_decimal_places))</f>
        <v/>
      </c>
      <c r="AZ328" s="12" t="str">
        <f>IF(ISBLANK('Set Schedules Here'!AC655),"",ROUND('Set Schedules Here'!AC655,rounding_decimal_places))</f>
        <v/>
      </c>
      <c r="BA328" s="12" t="str">
        <f>IF(ISBLANK('Set Schedules Here'!AD654),"",ROUND('Set Schedules Here'!AD654,rounding_decimal_places))</f>
        <v/>
      </c>
      <c r="BB328" s="12" t="str">
        <f>IF(ISBLANK('Set Schedules Here'!AD655),"",ROUND('Set Schedules Here'!AD655,rounding_decimal_places))</f>
        <v/>
      </c>
      <c r="BC328" s="12" t="str">
        <f>IF(ISBLANK('Set Schedules Here'!AE654),"",ROUND('Set Schedules Here'!AE654,rounding_decimal_places))</f>
        <v/>
      </c>
      <c r="BD328" s="12" t="str">
        <f>IF(ISBLANK('Set Schedules Here'!AE655),"",ROUND('Set Schedules Here'!AE655,rounding_decimal_places))</f>
        <v/>
      </c>
      <c r="BE328" s="12" t="str">
        <f>IF(ISBLANK('Set Schedules Here'!AF654),"",ROUND('Set Schedules Here'!AF654,rounding_decimal_places))</f>
        <v/>
      </c>
      <c r="BF328" s="12" t="str">
        <f>IF(ISBLANK('Set Schedules Here'!AF655),"",ROUND('Set Schedules Here'!AF655,rounding_decimal_places))</f>
        <v/>
      </c>
      <c r="BG328" s="12" t="str">
        <f>IF(ISBLANK('Set Schedules Here'!AG654),"",ROUND('Set Schedules Here'!AG654,rounding_decimal_places))</f>
        <v/>
      </c>
      <c r="BH328" s="12" t="str">
        <f>IF(ISBLANK('Set Schedules Here'!AG655),"",ROUND('Set Schedules Here'!AG655,rounding_decimal_places))</f>
        <v/>
      </c>
      <c r="BI328" s="12" t="str">
        <f>IF(ISBLANK('Set Schedules Here'!AH654),"",ROUND('Set Schedules Here'!AH654,rounding_decimal_places))</f>
        <v/>
      </c>
      <c r="BJ328" s="12" t="str">
        <f>IF(ISBLANK('Set Schedules Here'!AH655),"",ROUND('Set Schedules Here'!AH655,rounding_decimal_places))</f>
        <v/>
      </c>
      <c r="BK328" s="12" t="str">
        <f>IF(ISBLANK('Set Schedules Here'!AI654),"",ROUND('Set Schedules Here'!AI654,rounding_decimal_places))</f>
        <v/>
      </c>
      <c r="BL328" s="12" t="str">
        <f>IF(ISBLANK('Set Schedules Here'!AI655),"",ROUND('Set Schedules Here'!AI655,rounding_decimal_places))</f>
        <v/>
      </c>
      <c r="BM328" s="12" t="str">
        <f>IF(ISBLANK('Set Schedules Here'!AJ654),"",ROUND('Set Schedules Here'!AJ654,rounding_decimal_places))</f>
        <v/>
      </c>
      <c r="BN328" s="12" t="str">
        <f>IF(ISBLANK('Set Schedules Here'!AJ655),"",ROUND('Set Schedules Here'!AJ655,rounding_decimal_places))</f>
        <v/>
      </c>
      <c r="BO328" s="12" t="str">
        <f>IF(ISBLANK('Set Schedules Here'!AK654),"",ROUND('Set Schedules Here'!AK654,rounding_decimal_places))</f>
        <v/>
      </c>
      <c r="BP328" s="21" t="str">
        <f>IF(ISBLANK('Set Schedules Here'!AK655),"",ROUND('Set Schedules Here'!AK655,rounding_decimal_places))</f>
        <v/>
      </c>
    </row>
    <row r="329" spans="1:68" x14ac:dyDescent="0.45">
      <c r="A329" s="16" t="str">
        <f>'Set Schedules Here'!A656</f>
        <v>elec CCS</v>
      </c>
      <c r="B329" s="12" t="str">
        <f>IF(ISBLANK('Set Schedules Here'!C656),"",'Set Schedules Here'!C656)</f>
        <v>solar thermal es</v>
      </c>
      <c r="C329" s="12" t="str">
        <f>IF(ISBLANK('Set Schedules Here'!D656),"",'Set Schedules Here'!D656)</f>
        <v/>
      </c>
      <c r="D329" s="21" t="str">
        <f>IF(ISBLANK('Set Schedules Here'!E656),"",'Set Schedules Here'!E656)</f>
        <v/>
      </c>
      <c r="E329" s="12">
        <f>IF(ISBLANK('Set Schedules Here'!F656),"",ROUND('Set Schedules Here'!F656,rounding_decimal_places))</f>
        <v>2019</v>
      </c>
      <c r="F329" s="12">
        <f>IF(ISBLANK('Set Schedules Here'!F657),"",ROUND('Set Schedules Here'!F657,rounding_decimal_places))</f>
        <v>0</v>
      </c>
      <c r="G329" s="12">
        <f>IF(ISBLANK('Set Schedules Here'!G656),"",ROUND('Set Schedules Here'!G656,rounding_decimal_places))</f>
        <v>2020</v>
      </c>
      <c r="H329" s="12">
        <f>IF(ISBLANK('Set Schedules Here'!G657),"",ROUND('Set Schedules Here'!G657,rounding_decimal_places))</f>
        <v>0</v>
      </c>
      <c r="I329" s="12">
        <f>IF(ISBLANK('Set Schedules Here'!H656),"",ROUND('Set Schedules Here'!H656,rounding_decimal_places))</f>
        <v>2050</v>
      </c>
      <c r="J329" s="12">
        <f>IF(ISBLANK('Set Schedules Here'!H657),"",ROUND('Set Schedules Here'!H657,rounding_decimal_places))</f>
        <v>1</v>
      </c>
      <c r="K329" s="12" t="str">
        <f>IF(ISBLANK('Set Schedules Here'!I656),"",ROUND('Set Schedules Here'!I656,rounding_decimal_places))</f>
        <v/>
      </c>
      <c r="L329" s="12" t="str">
        <f>IF(ISBLANK('Set Schedules Here'!I657),"",ROUND('Set Schedules Here'!I657,rounding_decimal_places))</f>
        <v/>
      </c>
      <c r="M329" s="12" t="str">
        <f>IF(ISBLANK('Set Schedules Here'!J656),"",ROUND('Set Schedules Here'!J656,rounding_decimal_places))</f>
        <v/>
      </c>
      <c r="N329" s="12" t="str">
        <f>IF(ISBLANK('Set Schedules Here'!J657),"",ROUND('Set Schedules Here'!J657,rounding_decimal_places))</f>
        <v/>
      </c>
      <c r="O329" s="12" t="str">
        <f>IF(ISBLANK('Set Schedules Here'!K656),"",ROUND('Set Schedules Here'!K656,rounding_decimal_places))</f>
        <v/>
      </c>
      <c r="P329" s="12" t="str">
        <f>IF(ISBLANK('Set Schedules Here'!K657),"",ROUND('Set Schedules Here'!K657,rounding_decimal_places))</f>
        <v/>
      </c>
      <c r="Q329" s="12" t="str">
        <f>IF(ISBLANK('Set Schedules Here'!L656),"",ROUND('Set Schedules Here'!L656,rounding_decimal_places))</f>
        <v/>
      </c>
      <c r="R329" s="12" t="str">
        <f>IF(ISBLANK('Set Schedules Here'!L657),"",ROUND('Set Schedules Here'!L657,rounding_decimal_places))</f>
        <v/>
      </c>
      <c r="S329" s="12" t="str">
        <f>IF(ISBLANK('Set Schedules Here'!M656),"",ROUND('Set Schedules Here'!M656,rounding_decimal_places))</f>
        <v/>
      </c>
      <c r="T329" s="12" t="str">
        <f>IF(ISBLANK('Set Schedules Here'!M657),"",ROUND('Set Schedules Here'!M657,rounding_decimal_places))</f>
        <v/>
      </c>
      <c r="U329" s="12" t="str">
        <f>IF(ISBLANK('Set Schedules Here'!N656),"",ROUND('Set Schedules Here'!N656,rounding_decimal_places))</f>
        <v/>
      </c>
      <c r="V329" s="12" t="str">
        <f>IF(ISBLANK('Set Schedules Here'!N657),"",ROUND('Set Schedules Here'!N657,rounding_decimal_places))</f>
        <v/>
      </c>
      <c r="W329" s="12" t="str">
        <f>IF(ISBLANK('Set Schedules Here'!O656),"",ROUND('Set Schedules Here'!O656,rounding_decimal_places))</f>
        <v/>
      </c>
      <c r="X329" s="12" t="str">
        <f>IF(ISBLANK('Set Schedules Here'!O657),"",ROUND('Set Schedules Here'!O657,rounding_decimal_places))</f>
        <v/>
      </c>
      <c r="Y329" s="12" t="str">
        <f>IF(ISBLANK('Set Schedules Here'!P656),"",ROUND('Set Schedules Here'!P656,rounding_decimal_places))</f>
        <v/>
      </c>
      <c r="Z329" s="12" t="str">
        <f>IF(ISBLANK('Set Schedules Here'!P657),"",ROUND('Set Schedules Here'!P657,rounding_decimal_places))</f>
        <v/>
      </c>
      <c r="AA329" s="12" t="str">
        <f>IF(ISBLANK('Set Schedules Here'!Q656),"",ROUND('Set Schedules Here'!Q656,rounding_decimal_places))</f>
        <v/>
      </c>
      <c r="AB329" s="12" t="str">
        <f>IF(ISBLANK('Set Schedules Here'!Q657),"",ROUND('Set Schedules Here'!Q657,rounding_decimal_places))</f>
        <v/>
      </c>
      <c r="AC329" s="12" t="str">
        <f>IF(ISBLANK('Set Schedules Here'!R656),"",ROUND('Set Schedules Here'!R656,rounding_decimal_places))</f>
        <v/>
      </c>
      <c r="AD329" s="12" t="str">
        <f>IF(ISBLANK('Set Schedules Here'!R657),"",ROUND('Set Schedules Here'!R657,rounding_decimal_places))</f>
        <v/>
      </c>
      <c r="AE329" s="12" t="str">
        <f>IF(ISBLANK('Set Schedules Here'!S656),"",ROUND('Set Schedules Here'!S656,rounding_decimal_places))</f>
        <v/>
      </c>
      <c r="AF329" s="12" t="str">
        <f>IF(ISBLANK('Set Schedules Here'!S657),"",ROUND('Set Schedules Here'!S657,rounding_decimal_places))</f>
        <v/>
      </c>
      <c r="AG329" s="12" t="str">
        <f>IF(ISBLANK('Set Schedules Here'!T656),"",ROUND('Set Schedules Here'!T656,rounding_decimal_places))</f>
        <v/>
      </c>
      <c r="AH329" s="12" t="str">
        <f>IF(ISBLANK('Set Schedules Here'!T657),"",ROUND('Set Schedules Here'!T657,rounding_decimal_places))</f>
        <v/>
      </c>
      <c r="AI329" s="12" t="str">
        <f>IF(ISBLANK('Set Schedules Here'!U656),"",ROUND('Set Schedules Here'!U656,rounding_decimal_places))</f>
        <v/>
      </c>
      <c r="AJ329" s="12" t="str">
        <f>IF(ISBLANK('Set Schedules Here'!U657),"",ROUND('Set Schedules Here'!U657,rounding_decimal_places))</f>
        <v/>
      </c>
      <c r="AK329" s="12" t="str">
        <f>IF(ISBLANK('Set Schedules Here'!V656),"",ROUND('Set Schedules Here'!V656,rounding_decimal_places))</f>
        <v/>
      </c>
      <c r="AL329" s="12" t="str">
        <f>IF(ISBLANK('Set Schedules Here'!V657),"",ROUND('Set Schedules Here'!V657,rounding_decimal_places))</f>
        <v/>
      </c>
      <c r="AM329" s="12" t="str">
        <f>IF(ISBLANK('Set Schedules Here'!W656),"",ROUND('Set Schedules Here'!W656,rounding_decimal_places))</f>
        <v/>
      </c>
      <c r="AN329" s="12" t="str">
        <f>IF(ISBLANK('Set Schedules Here'!W657),"",ROUND('Set Schedules Here'!W657,rounding_decimal_places))</f>
        <v/>
      </c>
      <c r="AO329" s="12" t="str">
        <f>IF(ISBLANK('Set Schedules Here'!X656),"",ROUND('Set Schedules Here'!X656,rounding_decimal_places))</f>
        <v/>
      </c>
      <c r="AP329" s="12" t="str">
        <f>IF(ISBLANK('Set Schedules Here'!X657),"",ROUND('Set Schedules Here'!X657,rounding_decimal_places))</f>
        <v/>
      </c>
      <c r="AQ329" s="12" t="str">
        <f>IF(ISBLANK('Set Schedules Here'!Y656),"",ROUND('Set Schedules Here'!Y656,rounding_decimal_places))</f>
        <v/>
      </c>
      <c r="AR329" s="12" t="str">
        <f>IF(ISBLANK('Set Schedules Here'!Y657),"",ROUND('Set Schedules Here'!Y657,rounding_decimal_places))</f>
        <v/>
      </c>
      <c r="AS329" s="12" t="str">
        <f>IF(ISBLANK('Set Schedules Here'!Z656),"",ROUND('Set Schedules Here'!Z656,rounding_decimal_places))</f>
        <v/>
      </c>
      <c r="AT329" s="12" t="str">
        <f>IF(ISBLANK('Set Schedules Here'!Z657),"",ROUND('Set Schedules Here'!Z657,rounding_decimal_places))</f>
        <v/>
      </c>
      <c r="AU329" s="12" t="str">
        <f>IF(ISBLANK('Set Schedules Here'!AA656),"",ROUND('Set Schedules Here'!AA656,rounding_decimal_places))</f>
        <v/>
      </c>
      <c r="AV329" s="12" t="str">
        <f>IF(ISBLANK('Set Schedules Here'!AA657),"",ROUND('Set Schedules Here'!AA657,rounding_decimal_places))</f>
        <v/>
      </c>
      <c r="AW329" s="12" t="str">
        <f>IF(ISBLANK('Set Schedules Here'!AB656),"",ROUND('Set Schedules Here'!AB656,rounding_decimal_places))</f>
        <v/>
      </c>
      <c r="AX329" s="12" t="str">
        <f>IF(ISBLANK('Set Schedules Here'!AB657),"",ROUND('Set Schedules Here'!AB657,rounding_decimal_places))</f>
        <v/>
      </c>
      <c r="AY329" s="12" t="str">
        <f>IF(ISBLANK('Set Schedules Here'!AC656),"",ROUND('Set Schedules Here'!AC656,rounding_decimal_places))</f>
        <v/>
      </c>
      <c r="AZ329" s="12" t="str">
        <f>IF(ISBLANK('Set Schedules Here'!AC657),"",ROUND('Set Schedules Here'!AC657,rounding_decimal_places))</f>
        <v/>
      </c>
      <c r="BA329" s="12" t="str">
        <f>IF(ISBLANK('Set Schedules Here'!AD656),"",ROUND('Set Schedules Here'!AD656,rounding_decimal_places))</f>
        <v/>
      </c>
      <c r="BB329" s="12" t="str">
        <f>IF(ISBLANK('Set Schedules Here'!AD657),"",ROUND('Set Schedules Here'!AD657,rounding_decimal_places))</f>
        <v/>
      </c>
      <c r="BC329" s="12" t="str">
        <f>IF(ISBLANK('Set Schedules Here'!AE656),"",ROUND('Set Schedules Here'!AE656,rounding_decimal_places))</f>
        <v/>
      </c>
      <c r="BD329" s="12" t="str">
        <f>IF(ISBLANK('Set Schedules Here'!AE657),"",ROUND('Set Schedules Here'!AE657,rounding_decimal_places))</f>
        <v/>
      </c>
      <c r="BE329" s="12" t="str">
        <f>IF(ISBLANK('Set Schedules Here'!AF656),"",ROUND('Set Schedules Here'!AF656,rounding_decimal_places))</f>
        <v/>
      </c>
      <c r="BF329" s="12" t="str">
        <f>IF(ISBLANK('Set Schedules Here'!AF657),"",ROUND('Set Schedules Here'!AF657,rounding_decimal_places))</f>
        <v/>
      </c>
      <c r="BG329" s="12" t="str">
        <f>IF(ISBLANK('Set Schedules Here'!AG656),"",ROUND('Set Schedules Here'!AG656,rounding_decimal_places))</f>
        <v/>
      </c>
      <c r="BH329" s="12" t="str">
        <f>IF(ISBLANK('Set Schedules Here'!AG657),"",ROUND('Set Schedules Here'!AG657,rounding_decimal_places))</f>
        <v/>
      </c>
      <c r="BI329" s="12" t="str">
        <f>IF(ISBLANK('Set Schedules Here'!AH656),"",ROUND('Set Schedules Here'!AH656,rounding_decimal_places))</f>
        <v/>
      </c>
      <c r="BJ329" s="12" t="str">
        <f>IF(ISBLANK('Set Schedules Here'!AH657),"",ROUND('Set Schedules Here'!AH657,rounding_decimal_places))</f>
        <v/>
      </c>
      <c r="BK329" s="12" t="str">
        <f>IF(ISBLANK('Set Schedules Here'!AI656),"",ROUND('Set Schedules Here'!AI656,rounding_decimal_places))</f>
        <v/>
      </c>
      <c r="BL329" s="12" t="str">
        <f>IF(ISBLANK('Set Schedules Here'!AI657),"",ROUND('Set Schedules Here'!AI657,rounding_decimal_places))</f>
        <v/>
      </c>
      <c r="BM329" s="12" t="str">
        <f>IF(ISBLANK('Set Schedules Here'!AJ656),"",ROUND('Set Schedules Here'!AJ656,rounding_decimal_places))</f>
        <v/>
      </c>
      <c r="BN329" s="12" t="str">
        <f>IF(ISBLANK('Set Schedules Here'!AJ657),"",ROUND('Set Schedules Here'!AJ657,rounding_decimal_places))</f>
        <v/>
      </c>
      <c r="BO329" s="12" t="str">
        <f>IF(ISBLANK('Set Schedules Here'!AK656),"",ROUND('Set Schedules Here'!AK656,rounding_decimal_places))</f>
        <v/>
      </c>
      <c r="BP329" s="21" t="str">
        <f>IF(ISBLANK('Set Schedules Here'!AK657),"",ROUND('Set Schedules Here'!AK657,rounding_decimal_places))</f>
        <v/>
      </c>
    </row>
    <row r="330" spans="1:68" x14ac:dyDescent="0.45">
      <c r="A330" s="16" t="str">
        <f>'Set Schedules Here'!A658</f>
        <v>elec CCS</v>
      </c>
      <c r="B330" s="12" t="str">
        <f>IF(ISBLANK('Set Schedules Here'!C658),"",'Set Schedules Here'!C658)</f>
        <v>biomass es</v>
      </c>
      <c r="C330" s="12" t="str">
        <f>IF(ISBLANK('Set Schedules Here'!D658),"",'Set Schedules Here'!D658)</f>
        <v/>
      </c>
      <c r="D330" s="21" t="str">
        <f>IF(ISBLANK('Set Schedules Here'!E658),"",'Set Schedules Here'!E658)</f>
        <v/>
      </c>
      <c r="E330" s="12">
        <f>IF(ISBLANK('Set Schedules Here'!F658),"",ROUND('Set Schedules Here'!F658,rounding_decimal_places))</f>
        <v>2019</v>
      </c>
      <c r="F330" s="12">
        <f>IF(ISBLANK('Set Schedules Here'!F659),"",ROUND('Set Schedules Here'!F659,rounding_decimal_places))</f>
        <v>0</v>
      </c>
      <c r="G330" s="12">
        <f>IF(ISBLANK('Set Schedules Here'!G658),"",ROUND('Set Schedules Here'!G658,rounding_decimal_places))</f>
        <v>2020</v>
      </c>
      <c r="H330" s="12">
        <f>IF(ISBLANK('Set Schedules Here'!G659),"",ROUND('Set Schedules Here'!G659,rounding_decimal_places))</f>
        <v>0</v>
      </c>
      <c r="I330" s="12">
        <f>IF(ISBLANK('Set Schedules Here'!H658),"",ROUND('Set Schedules Here'!H658,rounding_decimal_places))</f>
        <v>2050</v>
      </c>
      <c r="J330" s="12">
        <f>IF(ISBLANK('Set Schedules Here'!H659),"",ROUND('Set Schedules Here'!H659,rounding_decimal_places))</f>
        <v>1</v>
      </c>
      <c r="K330" s="12" t="str">
        <f>IF(ISBLANK('Set Schedules Here'!I658),"",ROUND('Set Schedules Here'!I658,rounding_decimal_places))</f>
        <v/>
      </c>
      <c r="L330" s="12" t="str">
        <f>IF(ISBLANK('Set Schedules Here'!I659),"",ROUND('Set Schedules Here'!I659,rounding_decimal_places))</f>
        <v/>
      </c>
      <c r="M330" s="12" t="str">
        <f>IF(ISBLANK('Set Schedules Here'!J658),"",ROUND('Set Schedules Here'!J658,rounding_decimal_places))</f>
        <v/>
      </c>
      <c r="N330" s="12" t="str">
        <f>IF(ISBLANK('Set Schedules Here'!J659),"",ROUND('Set Schedules Here'!J659,rounding_decimal_places))</f>
        <v/>
      </c>
      <c r="O330" s="12" t="str">
        <f>IF(ISBLANK('Set Schedules Here'!K658),"",ROUND('Set Schedules Here'!K658,rounding_decimal_places))</f>
        <v/>
      </c>
      <c r="P330" s="12" t="str">
        <f>IF(ISBLANK('Set Schedules Here'!K659),"",ROUND('Set Schedules Here'!K659,rounding_decimal_places))</f>
        <v/>
      </c>
      <c r="Q330" s="12" t="str">
        <f>IF(ISBLANK('Set Schedules Here'!L658),"",ROUND('Set Schedules Here'!L658,rounding_decimal_places))</f>
        <v/>
      </c>
      <c r="R330" s="12" t="str">
        <f>IF(ISBLANK('Set Schedules Here'!L659),"",ROUND('Set Schedules Here'!L659,rounding_decimal_places))</f>
        <v/>
      </c>
      <c r="S330" s="12" t="str">
        <f>IF(ISBLANK('Set Schedules Here'!M658),"",ROUND('Set Schedules Here'!M658,rounding_decimal_places))</f>
        <v/>
      </c>
      <c r="T330" s="12" t="str">
        <f>IF(ISBLANK('Set Schedules Here'!M659),"",ROUND('Set Schedules Here'!M659,rounding_decimal_places))</f>
        <v/>
      </c>
      <c r="U330" s="12" t="str">
        <f>IF(ISBLANK('Set Schedules Here'!N658),"",ROUND('Set Schedules Here'!N658,rounding_decimal_places))</f>
        <v/>
      </c>
      <c r="V330" s="12" t="str">
        <f>IF(ISBLANK('Set Schedules Here'!N659),"",ROUND('Set Schedules Here'!N659,rounding_decimal_places))</f>
        <v/>
      </c>
      <c r="W330" s="12" t="str">
        <f>IF(ISBLANK('Set Schedules Here'!O658),"",ROUND('Set Schedules Here'!O658,rounding_decimal_places))</f>
        <v/>
      </c>
      <c r="X330" s="12" t="str">
        <f>IF(ISBLANK('Set Schedules Here'!O659),"",ROUND('Set Schedules Here'!O659,rounding_decimal_places))</f>
        <v/>
      </c>
      <c r="Y330" s="12" t="str">
        <f>IF(ISBLANK('Set Schedules Here'!P658),"",ROUND('Set Schedules Here'!P658,rounding_decimal_places))</f>
        <v/>
      </c>
      <c r="Z330" s="12" t="str">
        <f>IF(ISBLANK('Set Schedules Here'!P659),"",ROUND('Set Schedules Here'!P659,rounding_decimal_places))</f>
        <v/>
      </c>
      <c r="AA330" s="12" t="str">
        <f>IF(ISBLANK('Set Schedules Here'!Q658),"",ROUND('Set Schedules Here'!Q658,rounding_decimal_places))</f>
        <v/>
      </c>
      <c r="AB330" s="12" t="str">
        <f>IF(ISBLANK('Set Schedules Here'!Q659),"",ROUND('Set Schedules Here'!Q659,rounding_decimal_places))</f>
        <v/>
      </c>
      <c r="AC330" s="12" t="str">
        <f>IF(ISBLANK('Set Schedules Here'!R658),"",ROUND('Set Schedules Here'!R658,rounding_decimal_places))</f>
        <v/>
      </c>
      <c r="AD330" s="12" t="str">
        <f>IF(ISBLANK('Set Schedules Here'!R659),"",ROUND('Set Schedules Here'!R659,rounding_decimal_places))</f>
        <v/>
      </c>
      <c r="AE330" s="12" t="str">
        <f>IF(ISBLANK('Set Schedules Here'!S658),"",ROUND('Set Schedules Here'!S658,rounding_decimal_places))</f>
        <v/>
      </c>
      <c r="AF330" s="12" t="str">
        <f>IF(ISBLANK('Set Schedules Here'!S659),"",ROUND('Set Schedules Here'!S659,rounding_decimal_places))</f>
        <v/>
      </c>
      <c r="AG330" s="12" t="str">
        <f>IF(ISBLANK('Set Schedules Here'!T658),"",ROUND('Set Schedules Here'!T658,rounding_decimal_places))</f>
        <v/>
      </c>
      <c r="AH330" s="12" t="str">
        <f>IF(ISBLANK('Set Schedules Here'!T659),"",ROUND('Set Schedules Here'!T659,rounding_decimal_places))</f>
        <v/>
      </c>
      <c r="AI330" s="12" t="str">
        <f>IF(ISBLANK('Set Schedules Here'!U658),"",ROUND('Set Schedules Here'!U658,rounding_decimal_places))</f>
        <v/>
      </c>
      <c r="AJ330" s="12" t="str">
        <f>IF(ISBLANK('Set Schedules Here'!U659),"",ROUND('Set Schedules Here'!U659,rounding_decimal_places))</f>
        <v/>
      </c>
      <c r="AK330" s="12" t="str">
        <f>IF(ISBLANK('Set Schedules Here'!V658),"",ROUND('Set Schedules Here'!V658,rounding_decimal_places))</f>
        <v/>
      </c>
      <c r="AL330" s="12" t="str">
        <f>IF(ISBLANK('Set Schedules Here'!V659),"",ROUND('Set Schedules Here'!V659,rounding_decimal_places))</f>
        <v/>
      </c>
      <c r="AM330" s="12" t="str">
        <f>IF(ISBLANK('Set Schedules Here'!W658),"",ROUND('Set Schedules Here'!W658,rounding_decimal_places))</f>
        <v/>
      </c>
      <c r="AN330" s="12" t="str">
        <f>IF(ISBLANK('Set Schedules Here'!W659),"",ROUND('Set Schedules Here'!W659,rounding_decimal_places))</f>
        <v/>
      </c>
      <c r="AO330" s="12" t="str">
        <f>IF(ISBLANK('Set Schedules Here'!X658),"",ROUND('Set Schedules Here'!X658,rounding_decimal_places))</f>
        <v/>
      </c>
      <c r="AP330" s="12" t="str">
        <f>IF(ISBLANK('Set Schedules Here'!X659),"",ROUND('Set Schedules Here'!X659,rounding_decimal_places))</f>
        <v/>
      </c>
      <c r="AQ330" s="12" t="str">
        <f>IF(ISBLANK('Set Schedules Here'!Y658),"",ROUND('Set Schedules Here'!Y658,rounding_decimal_places))</f>
        <v/>
      </c>
      <c r="AR330" s="12" t="str">
        <f>IF(ISBLANK('Set Schedules Here'!Y659),"",ROUND('Set Schedules Here'!Y659,rounding_decimal_places))</f>
        <v/>
      </c>
      <c r="AS330" s="12" t="str">
        <f>IF(ISBLANK('Set Schedules Here'!Z658),"",ROUND('Set Schedules Here'!Z658,rounding_decimal_places))</f>
        <v/>
      </c>
      <c r="AT330" s="12" t="str">
        <f>IF(ISBLANK('Set Schedules Here'!Z659),"",ROUND('Set Schedules Here'!Z659,rounding_decimal_places))</f>
        <v/>
      </c>
      <c r="AU330" s="12" t="str">
        <f>IF(ISBLANK('Set Schedules Here'!AA658),"",ROUND('Set Schedules Here'!AA658,rounding_decimal_places))</f>
        <v/>
      </c>
      <c r="AV330" s="12" t="str">
        <f>IF(ISBLANK('Set Schedules Here'!AA659),"",ROUND('Set Schedules Here'!AA659,rounding_decimal_places))</f>
        <v/>
      </c>
      <c r="AW330" s="12" t="str">
        <f>IF(ISBLANK('Set Schedules Here'!AB658),"",ROUND('Set Schedules Here'!AB658,rounding_decimal_places))</f>
        <v/>
      </c>
      <c r="AX330" s="12" t="str">
        <f>IF(ISBLANK('Set Schedules Here'!AB659),"",ROUND('Set Schedules Here'!AB659,rounding_decimal_places))</f>
        <v/>
      </c>
      <c r="AY330" s="12" t="str">
        <f>IF(ISBLANK('Set Schedules Here'!AC658),"",ROUND('Set Schedules Here'!AC658,rounding_decimal_places))</f>
        <v/>
      </c>
      <c r="AZ330" s="12" t="str">
        <f>IF(ISBLANK('Set Schedules Here'!AC659),"",ROUND('Set Schedules Here'!AC659,rounding_decimal_places))</f>
        <v/>
      </c>
      <c r="BA330" s="12" t="str">
        <f>IF(ISBLANK('Set Schedules Here'!AD658),"",ROUND('Set Schedules Here'!AD658,rounding_decimal_places))</f>
        <v/>
      </c>
      <c r="BB330" s="12" t="str">
        <f>IF(ISBLANK('Set Schedules Here'!AD659),"",ROUND('Set Schedules Here'!AD659,rounding_decimal_places))</f>
        <v/>
      </c>
      <c r="BC330" s="12" t="str">
        <f>IF(ISBLANK('Set Schedules Here'!AE658),"",ROUND('Set Schedules Here'!AE658,rounding_decimal_places))</f>
        <v/>
      </c>
      <c r="BD330" s="12" t="str">
        <f>IF(ISBLANK('Set Schedules Here'!AE659),"",ROUND('Set Schedules Here'!AE659,rounding_decimal_places))</f>
        <v/>
      </c>
      <c r="BE330" s="12" t="str">
        <f>IF(ISBLANK('Set Schedules Here'!AF658),"",ROUND('Set Schedules Here'!AF658,rounding_decimal_places))</f>
        <v/>
      </c>
      <c r="BF330" s="12" t="str">
        <f>IF(ISBLANK('Set Schedules Here'!AF659),"",ROUND('Set Schedules Here'!AF659,rounding_decimal_places))</f>
        <v/>
      </c>
      <c r="BG330" s="12" t="str">
        <f>IF(ISBLANK('Set Schedules Here'!AG658),"",ROUND('Set Schedules Here'!AG658,rounding_decimal_places))</f>
        <v/>
      </c>
      <c r="BH330" s="12" t="str">
        <f>IF(ISBLANK('Set Schedules Here'!AG659),"",ROUND('Set Schedules Here'!AG659,rounding_decimal_places))</f>
        <v/>
      </c>
      <c r="BI330" s="12" t="str">
        <f>IF(ISBLANK('Set Schedules Here'!AH658),"",ROUND('Set Schedules Here'!AH658,rounding_decimal_places))</f>
        <v/>
      </c>
      <c r="BJ330" s="12" t="str">
        <f>IF(ISBLANK('Set Schedules Here'!AH659),"",ROUND('Set Schedules Here'!AH659,rounding_decimal_places))</f>
        <v/>
      </c>
      <c r="BK330" s="12" t="str">
        <f>IF(ISBLANK('Set Schedules Here'!AI658),"",ROUND('Set Schedules Here'!AI658,rounding_decimal_places))</f>
        <v/>
      </c>
      <c r="BL330" s="12" t="str">
        <f>IF(ISBLANK('Set Schedules Here'!AI659),"",ROUND('Set Schedules Here'!AI659,rounding_decimal_places))</f>
        <v/>
      </c>
      <c r="BM330" s="12" t="str">
        <f>IF(ISBLANK('Set Schedules Here'!AJ658),"",ROUND('Set Schedules Here'!AJ658,rounding_decimal_places))</f>
        <v/>
      </c>
      <c r="BN330" s="12" t="str">
        <f>IF(ISBLANK('Set Schedules Here'!AJ659),"",ROUND('Set Schedules Here'!AJ659,rounding_decimal_places))</f>
        <v/>
      </c>
      <c r="BO330" s="12" t="str">
        <f>IF(ISBLANK('Set Schedules Here'!AK658),"",ROUND('Set Schedules Here'!AK658,rounding_decimal_places))</f>
        <v/>
      </c>
      <c r="BP330" s="21" t="str">
        <f>IF(ISBLANK('Set Schedules Here'!AK659),"",ROUND('Set Schedules Here'!AK659,rounding_decimal_places))</f>
        <v/>
      </c>
    </row>
    <row r="331" spans="1:68" x14ac:dyDescent="0.45">
      <c r="A331" s="16" t="str">
        <f>'Set Schedules Here'!A660</f>
        <v>elec CCS</v>
      </c>
      <c r="B331" s="12" t="str">
        <f>IF(ISBLANK('Set Schedules Here'!C660),"",'Set Schedules Here'!C660)</f>
        <v>geothermal es</v>
      </c>
      <c r="C331" s="12" t="str">
        <f>IF(ISBLANK('Set Schedules Here'!D660),"",'Set Schedules Here'!D660)</f>
        <v/>
      </c>
      <c r="D331" s="21" t="str">
        <f>IF(ISBLANK('Set Schedules Here'!E660),"",'Set Schedules Here'!E660)</f>
        <v/>
      </c>
      <c r="E331" s="12">
        <f>IF(ISBLANK('Set Schedules Here'!F660),"",ROUND('Set Schedules Here'!F660,rounding_decimal_places))</f>
        <v>2019</v>
      </c>
      <c r="F331" s="12">
        <f>IF(ISBLANK('Set Schedules Here'!F661),"",ROUND('Set Schedules Here'!F661,rounding_decimal_places))</f>
        <v>0</v>
      </c>
      <c r="G331" s="12">
        <f>IF(ISBLANK('Set Schedules Here'!G660),"",ROUND('Set Schedules Here'!G660,rounding_decimal_places))</f>
        <v>2020</v>
      </c>
      <c r="H331" s="12">
        <f>IF(ISBLANK('Set Schedules Here'!G661),"",ROUND('Set Schedules Here'!G661,rounding_decimal_places))</f>
        <v>0</v>
      </c>
      <c r="I331" s="12">
        <f>IF(ISBLANK('Set Schedules Here'!H660),"",ROUND('Set Schedules Here'!H660,rounding_decimal_places))</f>
        <v>2050</v>
      </c>
      <c r="J331" s="12">
        <f>IF(ISBLANK('Set Schedules Here'!H661),"",ROUND('Set Schedules Here'!H661,rounding_decimal_places))</f>
        <v>1</v>
      </c>
      <c r="K331" s="12" t="str">
        <f>IF(ISBLANK('Set Schedules Here'!I660),"",ROUND('Set Schedules Here'!I660,rounding_decimal_places))</f>
        <v/>
      </c>
      <c r="L331" s="12" t="str">
        <f>IF(ISBLANK('Set Schedules Here'!I661),"",ROUND('Set Schedules Here'!I661,rounding_decimal_places))</f>
        <v/>
      </c>
      <c r="M331" s="12" t="str">
        <f>IF(ISBLANK('Set Schedules Here'!J660),"",ROUND('Set Schedules Here'!J660,rounding_decimal_places))</f>
        <v/>
      </c>
      <c r="N331" s="12" t="str">
        <f>IF(ISBLANK('Set Schedules Here'!J661),"",ROUND('Set Schedules Here'!J661,rounding_decimal_places))</f>
        <v/>
      </c>
      <c r="O331" s="12" t="str">
        <f>IF(ISBLANK('Set Schedules Here'!K660),"",ROUND('Set Schedules Here'!K660,rounding_decimal_places))</f>
        <v/>
      </c>
      <c r="P331" s="12" t="str">
        <f>IF(ISBLANK('Set Schedules Here'!K661),"",ROUND('Set Schedules Here'!K661,rounding_decimal_places))</f>
        <v/>
      </c>
      <c r="Q331" s="12" t="str">
        <f>IF(ISBLANK('Set Schedules Here'!L660),"",ROUND('Set Schedules Here'!L660,rounding_decimal_places))</f>
        <v/>
      </c>
      <c r="R331" s="12" t="str">
        <f>IF(ISBLANK('Set Schedules Here'!L661),"",ROUND('Set Schedules Here'!L661,rounding_decimal_places))</f>
        <v/>
      </c>
      <c r="S331" s="12" t="str">
        <f>IF(ISBLANK('Set Schedules Here'!M660),"",ROUND('Set Schedules Here'!M660,rounding_decimal_places))</f>
        <v/>
      </c>
      <c r="T331" s="12" t="str">
        <f>IF(ISBLANK('Set Schedules Here'!M661),"",ROUND('Set Schedules Here'!M661,rounding_decimal_places))</f>
        <v/>
      </c>
      <c r="U331" s="12" t="str">
        <f>IF(ISBLANK('Set Schedules Here'!N660),"",ROUND('Set Schedules Here'!N660,rounding_decimal_places))</f>
        <v/>
      </c>
      <c r="V331" s="12" t="str">
        <f>IF(ISBLANK('Set Schedules Here'!N661),"",ROUND('Set Schedules Here'!N661,rounding_decimal_places))</f>
        <v/>
      </c>
      <c r="W331" s="12" t="str">
        <f>IF(ISBLANK('Set Schedules Here'!O660),"",ROUND('Set Schedules Here'!O660,rounding_decimal_places))</f>
        <v/>
      </c>
      <c r="X331" s="12" t="str">
        <f>IF(ISBLANK('Set Schedules Here'!O661),"",ROUND('Set Schedules Here'!O661,rounding_decimal_places))</f>
        <v/>
      </c>
      <c r="Y331" s="12" t="str">
        <f>IF(ISBLANK('Set Schedules Here'!P660),"",ROUND('Set Schedules Here'!P660,rounding_decimal_places))</f>
        <v/>
      </c>
      <c r="Z331" s="12" t="str">
        <f>IF(ISBLANK('Set Schedules Here'!P661),"",ROUND('Set Schedules Here'!P661,rounding_decimal_places))</f>
        <v/>
      </c>
      <c r="AA331" s="12" t="str">
        <f>IF(ISBLANK('Set Schedules Here'!Q660),"",ROUND('Set Schedules Here'!Q660,rounding_decimal_places))</f>
        <v/>
      </c>
      <c r="AB331" s="12" t="str">
        <f>IF(ISBLANK('Set Schedules Here'!Q661),"",ROUND('Set Schedules Here'!Q661,rounding_decimal_places))</f>
        <v/>
      </c>
      <c r="AC331" s="12" t="str">
        <f>IF(ISBLANK('Set Schedules Here'!R660),"",ROUND('Set Schedules Here'!R660,rounding_decimal_places))</f>
        <v/>
      </c>
      <c r="AD331" s="12" t="str">
        <f>IF(ISBLANK('Set Schedules Here'!R661),"",ROUND('Set Schedules Here'!R661,rounding_decimal_places))</f>
        <v/>
      </c>
      <c r="AE331" s="12" t="str">
        <f>IF(ISBLANK('Set Schedules Here'!S660),"",ROUND('Set Schedules Here'!S660,rounding_decimal_places))</f>
        <v/>
      </c>
      <c r="AF331" s="12" t="str">
        <f>IF(ISBLANK('Set Schedules Here'!S661),"",ROUND('Set Schedules Here'!S661,rounding_decimal_places))</f>
        <v/>
      </c>
      <c r="AG331" s="12" t="str">
        <f>IF(ISBLANK('Set Schedules Here'!T660),"",ROUND('Set Schedules Here'!T660,rounding_decimal_places))</f>
        <v/>
      </c>
      <c r="AH331" s="12" t="str">
        <f>IF(ISBLANK('Set Schedules Here'!T661),"",ROUND('Set Schedules Here'!T661,rounding_decimal_places))</f>
        <v/>
      </c>
      <c r="AI331" s="12" t="str">
        <f>IF(ISBLANK('Set Schedules Here'!U660),"",ROUND('Set Schedules Here'!U660,rounding_decimal_places))</f>
        <v/>
      </c>
      <c r="AJ331" s="12" t="str">
        <f>IF(ISBLANK('Set Schedules Here'!U661),"",ROUND('Set Schedules Here'!U661,rounding_decimal_places))</f>
        <v/>
      </c>
      <c r="AK331" s="12" t="str">
        <f>IF(ISBLANK('Set Schedules Here'!V660),"",ROUND('Set Schedules Here'!V660,rounding_decimal_places))</f>
        <v/>
      </c>
      <c r="AL331" s="12" t="str">
        <f>IF(ISBLANK('Set Schedules Here'!V661),"",ROUND('Set Schedules Here'!V661,rounding_decimal_places))</f>
        <v/>
      </c>
      <c r="AM331" s="12" t="str">
        <f>IF(ISBLANK('Set Schedules Here'!W660),"",ROUND('Set Schedules Here'!W660,rounding_decimal_places))</f>
        <v/>
      </c>
      <c r="AN331" s="12" t="str">
        <f>IF(ISBLANK('Set Schedules Here'!W661),"",ROUND('Set Schedules Here'!W661,rounding_decimal_places))</f>
        <v/>
      </c>
      <c r="AO331" s="12" t="str">
        <f>IF(ISBLANK('Set Schedules Here'!X660),"",ROUND('Set Schedules Here'!X660,rounding_decimal_places))</f>
        <v/>
      </c>
      <c r="AP331" s="12" t="str">
        <f>IF(ISBLANK('Set Schedules Here'!X661),"",ROUND('Set Schedules Here'!X661,rounding_decimal_places))</f>
        <v/>
      </c>
      <c r="AQ331" s="12" t="str">
        <f>IF(ISBLANK('Set Schedules Here'!Y660),"",ROUND('Set Schedules Here'!Y660,rounding_decimal_places))</f>
        <v/>
      </c>
      <c r="AR331" s="12" t="str">
        <f>IF(ISBLANK('Set Schedules Here'!Y661),"",ROUND('Set Schedules Here'!Y661,rounding_decimal_places))</f>
        <v/>
      </c>
      <c r="AS331" s="12" t="str">
        <f>IF(ISBLANK('Set Schedules Here'!Z660),"",ROUND('Set Schedules Here'!Z660,rounding_decimal_places))</f>
        <v/>
      </c>
      <c r="AT331" s="12" t="str">
        <f>IF(ISBLANK('Set Schedules Here'!Z661),"",ROUND('Set Schedules Here'!Z661,rounding_decimal_places))</f>
        <v/>
      </c>
      <c r="AU331" s="12" t="str">
        <f>IF(ISBLANK('Set Schedules Here'!AA660),"",ROUND('Set Schedules Here'!AA660,rounding_decimal_places))</f>
        <v/>
      </c>
      <c r="AV331" s="12" t="str">
        <f>IF(ISBLANK('Set Schedules Here'!AA661),"",ROUND('Set Schedules Here'!AA661,rounding_decimal_places))</f>
        <v/>
      </c>
      <c r="AW331" s="12" t="str">
        <f>IF(ISBLANK('Set Schedules Here'!AB660),"",ROUND('Set Schedules Here'!AB660,rounding_decimal_places))</f>
        <v/>
      </c>
      <c r="AX331" s="12" t="str">
        <f>IF(ISBLANK('Set Schedules Here'!AB661),"",ROUND('Set Schedules Here'!AB661,rounding_decimal_places))</f>
        <v/>
      </c>
      <c r="AY331" s="12" t="str">
        <f>IF(ISBLANK('Set Schedules Here'!AC660),"",ROUND('Set Schedules Here'!AC660,rounding_decimal_places))</f>
        <v/>
      </c>
      <c r="AZ331" s="12" t="str">
        <f>IF(ISBLANK('Set Schedules Here'!AC661),"",ROUND('Set Schedules Here'!AC661,rounding_decimal_places))</f>
        <v/>
      </c>
      <c r="BA331" s="12" t="str">
        <f>IF(ISBLANK('Set Schedules Here'!AD660),"",ROUND('Set Schedules Here'!AD660,rounding_decimal_places))</f>
        <v/>
      </c>
      <c r="BB331" s="12" t="str">
        <f>IF(ISBLANK('Set Schedules Here'!AD661),"",ROUND('Set Schedules Here'!AD661,rounding_decimal_places))</f>
        <v/>
      </c>
      <c r="BC331" s="12" t="str">
        <f>IF(ISBLANK('Set Schedules Here'!AE660),"",ROUND('Set Schedules Here'!AE660,rounding_decimal_places))</f>
        <v/>
      </c>
      <c r="BD331" s="12" t="str">
        <f>IF(ISBLANK('Set Schedules Here'!AE661),"",ROUND('Set Schedules Here'!AE661,rounding_decimal_places))</f>
        <v/>
      </c>
      <c r="BE331" s="12" t="str">
        <f>IF(ISBLANK('Set Schedules Here'!AF660),"",ROUND('Set Schedules Here'!AF660,rounding_decimal_places))</f>
        <v/>
      </c>
      <c r="BF331" s="12" t="str">
        <f>IF(ISBLANK('Set Schedules Here'!AF661),"",ROUND('Set Schedules Here'!AF661,rounding_decimal_places))</f>
        <v/>
      </c>
      <c r="BG331" s="12" t="str">
        <f>IF(ISBLANK('Set Schedules Here'!AG660),"",ROUND('Set Schedules Here'!AG660,rounding_decimal_places))</f>
        <v/>
      </c>
      <c r="BH331" s="12" t="str">
        <f>IF(ISBLANK('Set Schedules Here'!AG661),"",ROUND('Set Schedules Here'!AG661,rounding_decimal_places))</f>
        <v/>
      </c>
      <c r="BI331" s="12" t="str">
        <f>IF(ISBLANK('Set Schedules Here'!AH660),"",ROUND('Set Schedules Here'!AH660,rounding_decimal_places))</f>
        <v/>
      </c>
      <c r="BJ331" s="12" t="str">
        <f>IF(ISBLANK('Set Schedules Here'!AH661),"",ROUND('Set Schedules Here'!AH661,rounding_decimal_places))</f>
        <v/>
      </c>
      <c r="BK331" s="12" t="str">
        <f>IF(ISBLANK('Set Schedules Here'!AI660),"",ROUND('Set Schedules Here'!AI660,rounding_decimal_places))</f>
        <v/>
      </c>
      <c r="BL331" s="12" t="str">
        <f>IF(ISBLANK('Set Schedules Here'!AI661),"",ROUND('Set Schedules Here'!AI661,rounding_decimal_places))</f>
        <v/>
      </c>
      <c r="BM331" s="12" t="str">
        <f>IF(ISBLANK('Set Schedules Here'!AJ660),"",ROUND('Set Schedules Here'!AJ660,rounding_decimal_places))</f>
        <v/>
      </c>
      <c r="BN331" s="12" t="str">
        <f>IF(ISBLANK('Set Schedules Here'!AJ661),"",ROUND('Set Schedules Here'!AJ661,rounding_decimal_places))</f>
        <v/>
      </c>
      <c r="BO331" s="12" t="str">
        <f>IF(ISBLANK('Set Schedules Here'!AK660),"",ROUND('Set Schedules Here'!AK660,rounding_decimal_places))</f>
        <v/>
      </c>
      <c r="BP331" s="21" t="str">
        <f>IF(ISBLANK('Set Schedules Here'!AK661),"",ROUND('Set Schedules Here'!AK661,rounding_decimal_places))</f>
        <v/>
      </c>
    </row>
    <row r="332" spans="1:68" x14ac:dyDescent="0.45">
      <c r="A332" s="16" t="str">
        <f>'Set Schedules Here'!A662</f>
        <v>elec CCS</v>
      </c>
      <c r="B332" s="12" t="str">
        <f>IF(ISBLANK('Set Schedules Here'!C662),"",'Set Schedules Here'!C662)</f>
        <v>petroleum es</v>
      </c>
      <c r="C332" s="12" t="str">
        <f>IF(ISBLANK('Set Schedules Here'!D662),"",'Set Schedules Here'!D662)</f>
        <v/>
      </c>
      <c r="D332" s="21" t="str">
        <f>IF(ISBLANK('Set Schedules Here'!E662),"",'Set Schedules Here'!E662)</f>
        <v/>
      </c>
      <c r="E332" s="12">
        <f>IF(ISBLANK('Set Schedules Here'!F662),"",ROUND('Set Schedules Here'!F662,rounding_decimal_places))</f>
        <v>2019</v>
      </c>
      <c r="F332" s="12">
        <f>IF(ISBLANK('Set Schedules Here'!F663),"",ROUND('Set Schedules Here'!F663,rounding_decimal_places))</f>
        <v>0</v>
      </c>
      <c r="G332" s="12">
        <f>IF(ISBLANK('Set Schedules Here'!G662),"",ROUND('Set Schedules Here'!G662,rounding_decimal_places))</f>
        <v>2020</v>
      </c>
      <c r="H332" s="12">
        <f>IF(ISBLANK('Set Schedules Here'!G663),"",ROUND('Set Schedules Here'!G663,rounding_decimal_places))</f>
        <v>0</v>
      </c>
      <c r="I332" s="12">
        <f>IF(ISBLANK('Set Schedules Here'!H662),"",ROUND('Set Schedules Here'!H662,rounding_decimal_places))</f>
        <v>2050</v>
      </c>
      <c r="J332" s="12">
        <f>IF(ISBLANK('Set Schedules Here'!H663),"",ROUND('Set Schedules Here'!H663,rounding_decimal_places))</f>
        <v>1</v>
      </c>
      <c r="K332" s="12" t="str">
        <f>IF(ISBLANK('Set Schedules Here'!I662),"",ROUND('Set Schedules Here'!I662,rounding_decimal_places))</f>
        <v/>
      </c>
      <c r="L332" s="12" t="str">
        <f>IF(ISBLANK('Set Schedules Here'!I663),"",ROUND('Set Schedules Here'!I663,rounding_decimal_places))</f>
        <v/>
      </c>
      <c r="M332" s="12" t="str">
        <f>IF(ISBLANK('Set Schedules Here'!J662),"",ROUND('Set Schedules Here'!J662,rounding_decimal_places))</f>
        <v/>
      </c>
      <c r="N332" s="12" t="str">
        <f>IF(ISBLANK('Set Schedules Here'!J663),"",ROUND('Set Schedules Here'!J663,rounding_decimal_places))</f>
        <v/>
      </c>
      <c r="O332" s="12" t="str">
        <f>IF(ISBLANK('Set Schedules Here'!K662),"",ROUND('Set Schedules Here'!K662,rounding_decimal_places))</f>
        <v/>
      </c>
      <c r="P332" s="12" t="str">
        <f>IF(ISBLANK('Set Schedules Here'!K663),"",ROUND('Set Schedules Here'!K663,rounding_decimal_places))</f>
        <v/>
      </c>
      <c r="Q332" s="12" t="str">
        <f>IF(ISBLANK('Set Schedules Here'!L662),"",ROUND('Set Schedules Here'!L662,rounding_decimal_places))</f>
        <v/>
      </c>
      <c r="R332" s="12" t="str">
        <f>IF(ISBLANK('Set Schedules Here'!L663),"",ROUND('Set Schedules Here'!L663,rounding_decimal_places))</f>
        <v/>
      </c>
      <c r="S332" s="12" t="str">
        <f>IF(ISBLANK('Set Schedules Here'!M662),"",ROUND('Set Schedules Here'!M662,rounding_decimal_places))</f>
        <v/>
      </c>
      <c r="T332" s="12" t="str">
        <f>IF(ISBLANK('Set Schedules Here'!M663),"",ROUND('Set Schedules Here'!M663,rounding_decimal_places))</f>
        <v/>
      </c>
      <c r="U332" s="12" t="str">
        <f>IF(ISBLANK('Set Schedules Here'!N662),"",ROUND('Set Schedules Here'!N662,rounding_decimal_places))</f>
        <v/>
      </c>
      <c r="V332" s="12" t="str">
        <f>IF(ISBLANK('Set Schedules Here'!N663),"",ROUND('Set Schedules Here'!N663,rounding_decimal_places))</f>
        <v/>
      </c>
      <c r="W332" s="12" t="str">
        <f>IF(ISBLANK('Set Schedules Here'!O662),"",ROUND('Set Schedules Here'!O662,rounding_decimal_places))</f>
        <v/>
      </c>
      <c r="X332" s="12" t="str">
        <f>IF(ISBLANK('Set Schedules Here'!O663),"",ROUND('Set Schedules Here'!O663,rounding_decimal_places))</f>
        <v/>
      </c>
      <c r="Y332" s="12" t="str">
        <f>IF(ISBLANK('Set Schedules Here'!P662),"",ROUND('Set Schedules Here'!P662,rounding_decimal_places))</f>
        <v/>
      </c>
      <c r="Z332" s="12" t="str">
        <f>IF(ISBLANK('Set Schedules Here'!P663),"",ROUND('Set Schedules Here'!P663,rounding_decimal_places))</f>
        <v/>
      </c>
      <c r="AA332" s="12" t="str">
        <f>IF(ISBLANK('Set Schedules Here'!Q662),"",ROUND('Set Schedules Here'!Q662,rounding_decimal_places))</f>
        <v/>
      </c>
      <c r="AB332" s="12" t="str">
        <f>IF(ISBLANK('Set Schedules Here'!Q663),"",ROUND('Set Schedules Here'!Q663,rounding_decimal_places))</f>
        <v/>
      </c>
      <c r="AC332" s="12" t="str">
        <f>IF(ISBLANK('Set Schedules Here'!R662),"",ROUND('Set Schedules Here'!R662,rounding_decimal_places))</f>
        <v/>
      </c>
      <c r="AD332" s="12" t="str">
        <f>IF(ISBLANK('Set Schedules Here'!R663),"",ROUND('Set Schedules Here'!R663,rounding_decimal_places))</f>
        <v/>
      </c>
      <c r="AE332" s="12" t="str">
        <f>IF(ISBLANK('Set Schedules Here'!S662),"",ROUND('Set Schedules Here'!S662,rounding_decimal_places))</f>
        <v/>
      </c>
      <c r="AF332" s="12" t="str">
        <f>IF(ISBLANK('Set Schedules Here'!S663),"",ROUND('Set Schedules Here'!S663,rounding_decimal_places))</f>
        <v/>
      </c>
      <c r="AG332" s="12" t="str">
        <f>IF(ISBLANK('Set Schedules Here'!T662),"",ROUND('Set Schedules Here'!T662,rounding_decimal_places))</f>
        <v/>
      </c>
      <c r="AH332" s="12" t="str">
        <f>IF(ISBLANK('Set Schedules Here'!T663),"",ROUND('Set Schedules Here'!T663,rounding_decimal_places))</f>
        <v/>
      </c>
      <c r="AI332" s="12" t="str">
        <f>IF(ISBLANK('Set Schedules Here'!U662),"",ROUND('Set Schedules Here'!U662,rounding_decimal_places))</f>
        <v/>
      </c>
      <c r="AJ332" s="12" t="str">
        <f>IF(ISBLANK('Set Schedules Here'!U663),"",ROUND('Set Schedules Here'!U663,rounding_decimal_places))</f>
        <v/>
      </c>
      <c r="AK332" s="12" t="str">
        <f>IF(ISBLANK('Set Schedules Here'!V662),"",ROUND('Set Schedules Here'!V662,rounding_decimal_places))</f>
        <v/>
      </c>
      <c r="AL332" s="12" t="str">
        <f>IF(ISBLANK('Set Schedules Here'!V663),"",ROUND('Set Schedules Here'!V663,rounding_decimal_places))</f>
        <v/>
      </c>
      <c r="AM332" s="12" t="str">
        <f>IF(ISBLANK('Set Schedules Here'!W662),"",ROUND('Set Schedules Here'!W662,rounding_decimal_places))</f>
        <v/>
      </c>
      <c r="AN332" s="12" t="str">
        <f>IF(ISBLANK('Set Schedules Here'!W663),"",ROUND('Set Schedules Here'!W663,rounding_decimal_places))</f>
        <v/>
      </c>
      <c r="AO332" s="12" t="str">
        <f>IF(ISBLANK('Set Schedules Here'!X662),"",ROUND('Set Schedules Here'!X662,rounding_decimal_places))</f>
        <v/>
      </c>
      <c r="AP332" s="12" t="str">
        <f>IF(ISBLANK('Set Schedules Here'!X663),"",ROUND('Set Schedules Here'!X663,rounding_decimal_places))</f>
        <v/>
      </c>
      <c r="AQ332" s="12" t="str">
        <f>IF(ISBLANK('Set Schedules Here'!Y662),"",ROUND('Set Schedules Here'!Y662,rounding_decimal_places))</f>
        <v/>
      </c>
      <c r="AR332" s="12" t="str">
        <f>IF(ISBLANK('Set Schedules Here'!Y663),"",ROUND('Set Schedules Here'!Y663,rounding_decimal_places))</f>
        <v/>
      </c>
      <c r="AS332" s="12" t="str">
        <f>IF(ISBLANK('Set Schedules Here'!Z662),"",ROUND('Set Schedules Here'!Z662,rounding_decimal_places))</f>
        <v/>
      </c>
      <c r="AT332" s="12" t="str">
        <f>IF(ISBLANK('Set Schedules Here'!Z663),"",ROUND('Set Schedules Here'!Z663,rounding_decimal_places))</f>
        <v/>
      </c>
      <c r="AU332" s="12" t="str">
        <f>IF(ISBLANK('Set Schedules Here'!AA662),"",ROUND('Set Schedules Here'!AA662,rounding_decimal_places))</f>
        <v/>
      </c>
      <c r="AV332" s="12" t="str">
        <f>IF(ISBLANK('Set Schedules Here'!AA663),"",ROUND('Set Schedules Here'!AA663,rounding_decimal_places))</f>
        <v/>
      </c>
      <c r="AW332" s="12" t="str">
        <f>IF(ISBLANK('Set Schedules Here'!AB662),"",ROUND('Set Schedules Here'!AB662,rounding_decimal_places))</f>
        <v/>
      </c>
      <c r="AX332" s="12" t="str">
        <f>IF(ISBLANK('Set Schedules Here'!AB663),"",ROUND('Set Schedules Here'!AB663,rounding_decimal_places))</f>
        <v/>
      </c>
      <c r="AY332" s="12" t="str">
        <f>IF(ISBLANK('Set Schedules Here'!AC662),"",ROUND('Set Schedules Here'!AC662,rounding_decimal_places))</f>
        <v/>
      </c>
      <c r="AZ332" s="12" t="str">
        <f>IF(ISBLANK('Set Schedules Here'!AC663),"",ROUND('Set Schedules Here'!AC663,rounding_decimal_places))</f>
        <v/>
      </c>
      <c r="BA332" s="12" t="str">
        <f>IF(ISBLANK('Set Schedules Here'!AD662),"",ROUND('Set Schedules Here'!AD662,rounding_decimal_places))</f>
        <v/>
      </c>
      <c r="BB332" s="12" t="str">
        <f>IF(ISBLANK('Set Schedules Here'!AD663),"",ROUND('Set Schedules Here'!AD663,rounding_decimal_places))</f>
        <v/>
      </c>
      <c r="BC332" s="12" t="str">
        <f>IF(ISBLANK('Set Schedules Here'!AE662),"",ROUND('Set Schedules Here'!AE662,rounding_decimal_places))</f>
        <v/>
      </c>
      <c r="BD332" s="12" t="str">
        <f>IF(ISBLANK('Set Schedules Here'!AE663),"",ROUND('Set Schedules Here'!AE663,rounding_decimal_places))</f>
        <v/>
      </c>
      <c r="BE332" s="12" t="str">
        <f>IF(ISBLANK('Set Schedules Here'!AF662),"",ROUND('Set Schedules Here'!AF662,rounding_decimal_places))</f>
        <v/>
      </c>
      <c r="BF332" s="12" t="str">
        <f>IF(ISBLANK('Set Schedules Here'!AF663),"",ROUND('Set Schedules Here'!AF663,rounding_decimal_places))</f>
        <v/>
      </c>
      <c r="BG332" s="12" t="str">
        <f>IF(ISBLANK('Set Schedules Here'!AG662),"",ROUND('Set Schedules Here'!AG662,rounding_decimal_places))</f>
        <v/>
      </c>
      <c r="BH332" s="12" t="str">
        <f>IF(ISBLANK('Set Schedules Here'!AG663),"",ROUND('Set Schedules Here'!AG663,rounding_decimal_places))</f>
        <v/>
      </c>
      <c r="BI332" s="12" t="str">
        <f>IF(ISBLANK('Set Schedules Here'!AH662),"",ROUND('Set Schedules Here'!AH662,rounding_decimal_places))</f>
        <v/>
      </c>
      <c r="BJ332" s="12" t="str">
        <f>IF(ISBLANK('Set Schedules Here'!AH663),"",ROUND('Set Schedules Here'!AH663,rounding_decimal_places))</f>
        <v/>
      </c>
      <c r="BK332" s="12" t="str">
        <f>IF(ISBLANK('Set Schedules Here'!AI662),"",ROUND('Set Schedules Here'!AI662,rounding_decimal_places))</f>
        <v/>
      </c>
      <c r="BL332" s="12" t="str">
        <f>IF(ISBLANK('Set Schedules Here'!AI663),"",ROUND('Set Schedules Here'!AI663,rounding_decimal_places))</f>
        <v/>
      </c>
      <c r="BM332" s="12" t="str">
        <f>IF(ISBLANK('Set Schedules Here'!AJ662),"",ROUND('Set Schedules Here'!AJ662,rounding_decimal_places))</f>
        <v/>
      </c>
      <c r="BN332" s="12" t="str">
        <f>IF(ISBLANK('Set Schedules Here'!AJ663),"",ROUND('Set Schedules Here'!AJ663,rounding_decimal_places))</f>
        <v/>
      </c>
      <c r="BO332" s="12" t="str">
        <f>IF(ISBLANK('Set Schedules Here'!AK662),"",ROUND('Set Schedules Here'!AK662,rounding_decimal_places))</f>
        <v/>
      </c>
      <c r="BP332" s="21" t="str">
        <f>IF(ISBLANK('Set Schedules Here'!AK663),"",ROUND('Set Schedules Here'!AK663,rounding_decimal_places))</f>
        <v/>
      </c>
    </row>
    <row r="333" spans="1:68" x14ac:dyDescent="0.45">
      <c r="A333" s="16" t="str">
        <f>'Set Schedules Here'!A664</f>
        <v>elec CCS</v>
      </c>
      <c r="B333" s="12" t="str">
        <f>IF(ISBLANK('Set Schedules Here'!C664),"",'Set Schedules Here'!C664)</f>
        <v>natural gas peaker es</v>
      </c>
      <c r="C333" s="12" t="str">
        <f>IF(ISBLANK('Set Schedules Here'!D664),"",'Set Schedules Here'!D664)</f>
        <v/>
      </c>
      <c r="D333" s="21" t="str">
        <f>IF(ISBLANK('Set Schedules Here'!E664),"",'Set Schedules Here'!E664)</f>
        <v/>
      </c>
      <c r="E333" s="12">
        <f>IF(ISBLANK('Set Schedules Here'!F664),"",ROUND('Set Schedules Here'!F664,rounding_decimal_places))</f>
        <v>2019</v>
      </c>
      <c r="F333" s="12">
        <f>IF(ISBLANK('Set Schedules Here'!F665),"",ROUND('Set Schedules Here'!F665,rounding_decimal_places))</f>
        <v>0</v>
      </c>
      <c r="G333" s="12">
        <f>IF(ISBLANK('Set Schedules Here'!G664),"",ROUND('Set Schedules Here'!G664,rounding_decimal_places))</f>
        <v>2020</v>
      </c>
      <c r="H333" s="12">
        <f>IF(ISBLANK('Set Schedules Here'!G665),"",ROUND('Set Schedules Here'!G665,rounding_decimal_places))</f>
        <v>0</v>
      </c>
      <c r="I333" s="12">
        <f>IF(ISBLANK('Set Schedules Here'!H664),"",ROUND('Set Schedules Here'!H664,rounding_decimal_places))</f>
        <v>2050</v>
      </c>
      <c r="J333" s="12">
        <f>IF(ISBLANK('Set Schedules Here'!H665),"",ROUND('Set Schedules Here'!H665,rounding_decimal_places))</f>
        <v>1</v>
      </c>
      <c r="K333" s="12" t="str">
        <f>IF(ISBLANK('Set Schedules Here'!I664),"",ROUND('Set Schedules Here'!I664,rounding_decimal_places))</f>
        <v/>
      </c>
      <c r="L333" s="12" t="str">
        <f>IF(ISBLANK('Set Schedules Here'!I665),"",ROUND('Set Schedules Here'!I665,rounding_decimal_places))</f>
        <v/>
      </c>
      <c r="M333" s="12" t="str">
        <f>IF(ISBLANK('Set Schedules Here'!J664),"",ROUND('Set Schedules Here'!J664,rounding_decimal_places))</f>
        <v/>
      </c>
      <c r="N333" s="12" t="str">
        <f>IF(ISBLANK('Set Schedules Here'!J665),"",ROUND('Set Schedules Here'!J665,rounding_decimal_places))</f>
        <v/>
      </c>
      <c r="O333" s="12" t="str">
        <f>IF(ISBLANK('Set Schedules Here'!K664),"",ROUND('Set Schedules Here'!K664,rounding_decimal_places))</f>
        <v/>
      </c>
      <c r="P333" s="12" t="str">
        <f>IF(ISBLANK('Set Schedules Here'!K665),"",ROUND('Set Schedules Here'!K665,rounding_decimal_places))</f>
        <v/>
      </c>
      <c r="Q333" s="12" t="str">
        <f>IF(ISBLANK('Set Schedules Here'!L664),"",ROUND('Set Schedules Here'!L664,rounding_decimal_places))</f>
        <v/>
      </c>
      <c r="R333" s="12" t="str">
        <f>IF(ISBLANK('Set Schedules Here'!L665),"",ROUND('Set Schedules Here'!L665,rounding_decimal_places))</f>
        <v/>
      </c>
      <c r="S333" s="12" t="str">
        <f>IF(ISBLANK('Set Schedules Here'!M664),"",ROUND('Set Schedules Here'!M664,rounding_decimal_places))</f>
        <v/>
      </c>
      <c r="T333" s="12" t="str">
        <f>IF(ISBLANK('Set Schedules Here'!M665),"",ROUND('Set Schedules Here'!M665,rounding_decimal_places))</f>
        <v/>
      </c>
      <c r="U333" s="12" t="str">
        <f>IF(ISBLANK('Set Schedules Here'!N664),"",ROUND('Set Schedules Here'!N664,rounding_decimal_places))</f>
        <v/>
      </c>
      <c r="V333" s="12" t="str">
        <f>IF(ISBLANK('Set Schedules Here'!N665),"",ROUND('Set Schedules Here'!N665,rounding_decimal_places))</f>
        <v/>
      </c>
      <c r="W333" s="12" t="str">
        <f>IF(ISBLANK('Set Schedules Here'!O664),"",ROUND('Set Schedules Here'!O664,rounding_decimal_places))</f>
        <v/>
      </c>
      <c r="X333" s="12" t="str">
        <f>IF(ISBLANK('Set Schedules Here'!O665),"",ROUND('Set Schedules Here'!O665,rounding_decimal_places))</f>
        <v/>
      </c>
      <c r="Y333" s="12" t="str">
        <f>IF(ISBLANK('Set Schedules Here'!P664),"",ROUND('Set Schedules Here'!P664,rounding_decimal_places))</f>
        <v/>
      </c>
      <c r="Z333" s="12" t="str">
        <f>IF(ISBLANK('Set Schedules Here'!P665),"",ROUND('Set Schedules Here'!P665,rounding_decimal_places))</f>
        <v/>
      </c>
      <c r="AA333" s="12" t="str">
        <f>IF(ISBLANK('Set Schedules Here'!Q664),"",ROUND('Set Schedules Here'!Q664,rounding_decimal_places))</f>
        <v/>
      </c>
      <c r="AB333" s="12" t="str">
        <f>IF(ISBLANK('Set Schedules Here'!Q665),"",ROUND('Set Schedules Here'!Q665,rounding_decimal_places))</f>
        <v/>
      </c>
      <c r="AC333" s="12" t="str">
        <f>IF(ISBLANK('Set Schedules Here'!R664),"",ROUND('Set Schedules Here'!R664,rounding_decimal_places))</f>
        <v/>
      </c>
      <c r="AD333" s="12" t="str">
        <f>IF(ISBLANK('Set Schedules Here'!R665),"",ROUND('Set Schedules Here'!R665,rounding_decimal_places))</f>
        <v/>
      </c>
      <c r="AE333" s="12" t="str">
        <f>IF(ISBLANK('Set Schedules Here'!S664),"",ROUND('Set Schedules Here'!S664,rounding_decimal_places))</f>
        <v/>
      </c>
      <c r="AF333" s="12" t="str">
        <f>IF(ISBLANK('Set Schedules Here'!S665),"",ROUND('Set Schedules Here'!S665,rounding_decimal_places))</f>
        <v/>
      </c>
      <c r="AG333" s="12" t="str">
        <f>IF(ISBLANK('Set Schedules Here'!T664),"",ROUND('Set Schedules Here'!T664,rounding_decimal_places))</f>
        <v/>
      </c>
      <c r="AH333" s="12" t="str">
        <f>IF(ISBLANK('Set Schedules Here'!T665),"",ROUND('Set Schedules Here'!T665,rounding_decimal_places))</f>
        <v/>
      </c>
      <c r="AI333" s="12" t="str">
        <f>IF(ISBLANK('Set Schedules Here'!U664),"",ROUND('Set Schedules Here'!U664,rounding_decimal_places))</f>
        <v/>
      </c>
      <c r="AJ333" s="12" t="str">
        <f>IF(ISBLANK('Set Schedules Here'!U665),"",ROUND('Set Schedules Here'!U665,rounding_decimal_places))</f>
        <v/>
      </c>
      <c r="AK333" s="12" t="str">
        <f>IF(ISBLANK('Set Schedules Here'!V664),"",ROUND('Set Schedules Here'!V664,rounding_decimal_places))</f>
        <v/>
      </c>
      <c r="AL333" s="12" t="str">
        <f>IF(ISBLANK('Set Schedules Here'!V665),"",ROUND('Set Schedules Here'!V665,rounding_decimal_places))</f>
        <v/>
      </c>
      <c r="AM333" s="12" t="str">
        <f>IF(ISBLANK('Set Schedules Here'!W664),"",ROUND('Set Schedules Here'!W664,rounding_decimal_places))</f>
        <v/>
      </c>
      <c r="AN333" s="12" t="str">
        <f>IF(ISBLANK('Set Schedules Here'!W665),"",ROUND('Set Schedules Here'!W665,rounding_decimal_places))</f>
        <v/>
      </c>
      <c r="AO333" s="12" t="str">
        <f>IF(ISBLANK('Set Schedules Here'!X664),"",ROUND('Set Schedules Here'!X664,rounding_decimal_places))</f>
        <v/>
      </c>
      <c r="AP333" s="12" t="str">
        <f>IF(ISBLANK('Set Schedules Here'!X665),"",ROUND('Set Schedules Here'!X665,rounding_decimal_places))</f>
        <v/>
      </c>
      <c r="AQ333" s="12" t="str">
        <f>IF(ISBLANK('Set Schedules Here'!Y664),"",ROUND('Set Schedules Here'!Y664,rounding_decimal_places))</f>
        <v/>
      </c>
      <c r="AR333" s="12" t="str">
        <f>IF(ISBLANK('Set Schedules Here'!Y665),"",ROUND('Set Schedules Here'!Y665,rounding_decimal_places))</f>
        <v/>
      </c>
      <c r="AS333" s="12" t="str">
        <f>IF(ISBLANK('Set Schedules Here'!Z664),"",ROUND('Set Schedules Here'!Z664,rounding_decimal_places))</f>
        <v/>
      </c>
      <c r="AT333" s="12" t="str">
        <f>IF(ISBLANK('Set Schedules Here'!Z665),"",ROUND('Set Schedules Here'!Z665,rounding_decimal_places))</f>
        <v/>
      </c>
      <c r="AU333" s="12" t="str">
        <f>IF(ISBLANK('Set Schedules Here'!AA664),"",ROUND('Set Schedules Here'!AA664,rounding_decimal_places))</f>
        <v/>
      </c>
      <c r="AV333" s="12" t="str">
        <f>IF(ISBLANK('Set Schedules Here'!AA665),"",ROUND('Set Schedules Here'!AA665,rounding_decimal_places))</f>
        <v/>
      </c>
      <c r="AW333" s="12" t="str">
        <f>IF(ISBLANK('Set Schedules Here'!AB664),"",ROUND('Set Schedules Here'!AB664,rounding_decimal_places))</f>
        <v/>
      </c>
      <c r="AX333" s="12" t="str">
        <f>IF(ISBLANK('Set Schedules Here'!AB665),"",ROUND('Set Schedules Here'!AB665,rounding_decimal_places))</f>
        <v/>
      </c>
      <c r="AY333" s="12" t="str">
        <f>IF(ISBLANK('Set Schedules Here'!AC664),"",ROUND('Set Schedules Here'!AC664,rounding_decimal_places))</f>
        <v/>
      </c>
      <c r="AZ333" s="12" t="str">
        <f>IF(ISBLANK('Set Schedules Here'!AC665),"",ROUND('Set Schedules Here'!AC665,rounding_decimal_places))</f>
        <v/>
      </c>
      <c r="BA333" s="12" t="str">
        <f>IF(ISBLANK('Set Schedules Here'!AD664),"",ROUND('Set Schedules Here'!AD664,rounding_decimal_places))</f>
        <v/>
      </c>
      <c r="BB333" s="12" t="str">
        <f>IF(ISBLANK('Set Schedules Here'!AD665),"",ROUND('Set Schedules Here'!AD665,rounding_decimal_places))</f>
        <v/>
      </c>
      <c r="BC333" s="12" t="str">
        <f>IF(ISBLANK('Set Schedules Here'!AE664),"",ROUND('Set Schedules Here'!AE664,rounding_decimal_places))</f>
        <v/>
      </c>
      <c r="BD333" s="12" t="str">
        <f>IF(ISBLANK('Set Schedules Here'!AE665),"",ROUND('Set Schedules Here'!AE665,rounding_decimal_places))</f>
        <v/>
      </c>
      <c r="BE333" s="12" t="str">
        <f>IF(ISBLANK('Set Schedules Here'!AF664),"",ROUND('Set Schedules Here'!AF664,rounding_decimal_places))</f>
        <v/>
      </c>
      <c r="BF333" s="12" t="str">
        <f>IF(ISBLANK('Set Schedules Here'!AF665),"",ROUND('Set Schedules Here'!AF665,rounding_decimal_places))</f>
        <v/>
      </c>
      <c r="BG333" s="12" t="str">
        <f>IF(ISBLANK('Set Schedules Here'!AG664),"",ROUND('Set Schedules Here'!AG664,rounding_decimal_places))</f>
        <v/>
      </c>
      <c r="BH333" s="12" t="str">
        <f>IF(ISBLANK('Set Schedules Here'!AG665),"",ROUND('Set Schedules Here'!AG665,rounding_decimal_places))</f>
        <v/>
      </c>
      <c r="BI333" s="12" t="str">
        <f>IF(ISBLANK('Set Schedules Here'!AH664),"",ROUND('Set Schedules Here'!AH664,rounding_decimal_places))</f>
        <v/>
      </c>
      <c r="BJ333" s="12" t="str">
        <f>IF(ISBLANK('Set Schedules Here'!AH665),"",ROUND('Set Schedules Here'!AH665,rounding_decimal_places))</f>
        <v/>
      </c>
      <c r="BK333" s="12" t="str">
        <f>IF(ISBLANK('Set Schedules Here'!AI664),"",ROUND('Set Schedules Here'!AI664,rounding_decimal_places))</f>
        <v/>
      </c>
      <c r="BL333" s="12" t="str">
        <f>IF(ISBLANK('Set Schedules Here'!AI665),"",ROUND('Set Schedules Here'!AI665,rounding_decimal_places))</f>
        <v/>
      </c>
      <c r="BM333" s="12" t="str">
        <f>IF(ISBLANK('Set Schedules Here'!AJ664),"",ROUND('Set Schedules Here'!AJ664,rounding_decimal_places))</f>
        <v/>
      </c>
      <c r="BN333" s="12" t="str">
        <f>IF(ISBLANK('Set Schedules Here'!AJ665),"",ROUND('Set Schedules Here'!AJ665,rounding_decimal_places))</f>
        <v/>
      </c>
      <c r="BO333" s="12" t="str">
        <f>IF(ISBLANK('Set Schedules Here'!AK664),"",ROUND('Set Schedules Here'!AK664,rounding_decimal_places))</f>
        <v/>
      </c>
      <c r="BP333" s="21" t="str">
        <f>IF(ISBLANK('Set Schedules Here'!AK665),"",ROUND('Set Schedules Here'!AK665,rounding_decimal_places))</f>
        <v/>
      </c>
    </row>
    <row r="334" spans="1:68" x14ac:dyDescent="0.45">
      <c r="A334" s="16" t="str">
        <f>'Set Schedules Here'!A666</f>
        <v>elec CCS</v>
      </c>
      <c r="B334" s="12" t="str">
        <f>IF(ISBLANK('Set Schedules Here'!C666),"",'Set Schedules Here'!C666)</f>
        <v>lignite es</v>
      </c>
      <c r="C334" s="12" t="str">
        <f>IF(ISBLANK('Set Schedules Here'!D666),"",'Set Schedules Here'!D666)</f>
        <v/>
      </c>
      <c r="D334" s="21" t="str">
        <f>IF(ISBLANK('Set Schedules Here'!E666),"",'Set Schedules Here'!E666)</f>
        <v/>
      </c>
      <c r="E334" s="12">
        <f>IF(ISBLANK('Set Schedules Here'!F666),"",ROUND('Set Schedules Here'!F666,rounding_decimal_places))</f>
        <v>2019</v>
      </c>
      <c r="F334" s="12">
        <f>IF(ISBLANK('Set Schedules Here'!F667),"",ROUND('Set Schedules Here'!F667,rounding_decimal_places))</f>
        <v>0</v>
      </c>
      <c r="G334" s="12">
        <f>IF(ISBLANK('Set Schedules Here'!G666),"",ROUND('Set Schedules Here'!G666,rounding_decimal_places))</f>
        <v>2020</v>
      </c>
      <c r="H334" s="12">
        <f>IF(ISBLANK('Set Schedules Here'!G667),"",ROUND('Set Schedules Here'!G667,rounding_decimal_places))</f>
        <v>0</v>
      </c>
      <c r="I334" s="12">
        <f>IF(ISBLANK('Set Schedules Here'!H666),"",ROUND('Set Schedules Here'!H666,rounding_decimal_places))</f>
        <v>2050</v>
      </c>
      <c r="J334" s="12">
        <f>IF(ISBLANK('Set Schedules Here'!H667),"",ROUND('Set Schedules Here'!H667,rounding_decimal_places))</f>
        <v>1</v>
      </c>
      <c r="K334" s="12" t="str">
        <f>IF(ISBLANK('Set Schedules Here'!I666),"",ROUND('Set Schedules Here'!I666,rounding_decimal_places))</f>
        <v/>
      </c>
      <c r="L334" s="12" t="str">
        <f>IF(ISBLANK('Set Schedules Here'!I667),"",ROUND('Set Schedules Here'!I667,rounding_decimal_places))</f>
        <v/>
      </c>
      <c r="M334" s="12" t="str">
        <f>IF(ISBLANK('Set Schedules Here'!J666),"",ROUND('Set Schedules Here'!J666,rounding_decimal_places))</f>
        <v/>
      </c>
      <c r="N334" s="12" t="str">
        <f>IF(ISBLANK('Set Schedules Here'!J667),"",ROUND('Set Schedules Here'!J667,rounding_decimal_places))</f>
        <v/>
      </c>
      <c r="O334" s="12" t="str">
        <f>IF(ISBLANK('Set Schedules Here'!K666),"",ROUND('Set Schedules Here'!K666,rounding_decimal_places))</f>
        <v/>
      </c>
      <c r="P334" s="12" t="str">
        <f>IF(ISBLANK('Set Schedules Here'!K667),"",ROUND('Set Schedules Here'!K667,rounding_decimal_places))</f>
        <v/>
      </c>
      <c r="Q334" s="12" t="str">
        <f>IF(ISBLANK('Set Schedules Here'!L666),"",ROUND('Set Schedules Here'!L666,rounding_decimal_places))</f>
        <v/>
      </c>
      <c r="R334" s="12" t="str">
        <f>IF(ISBLANK('Set Schedules Here'!L667),"",ROUND('Set Schedules Here'!L667,rounding_decimal_places))</f>
        <v/>
      </c>
      <c r="S334" s="12" t="str">
        <f>IF(ISBLANK('Set Schedules Here'!M666),"",ROUND('Set Schedules Here'!M666,rounding_decimal_places))</f>
        <v/>
      </c>
      <c r="T334" s="12" t="str">
        <f>IF(ISBLANK('Set Schedules Here'!M667),"",ROUND('Set Schedules Here'!M667,rounding_decimal_places))</f>
        <v/>
      </c>
      <c r="U334" s="12" t="str">
        <f>IF(ISBLANK('Set Schedules Here'!N666),"",ROUND('Set Schedules Here'!N666,rounding_decimal_places))</f>
        <v/>
      </c>
      <c r="V334" s="12" t="str">
        <f>IF(ISBLANK('Set Schedules Here'!N667),"",ROUND('Set Schedules Here'!N667,rounding_decimal_places))</f>
        <v/>
      </c>
      <c r="W334" s="12" t="str">
        <f>IF(ISBLANK('Set Schedules Here'!O666),"",ROUND('Set Schedules Here'!O666,rounding_decimal_places))</f>
        <v/>
      </c>
      <c r="X334" s="12" t="str">
        <f>IF(ISBLANK('Set Schedules Here'!O667),"",ROUND('Set Schedules Here'!O667,rounding_decimal_places))</f>
        <v/>
      </c>
      <c r="Y334" s="12" t="str">
        <f>IF(ISBLANK('Set Schedules Here'!P666),"",ROUND('Set Schedules Here'!P666,rounding_decimal_places))</f>
        <v/>
      </c>
      <c r="Z334" s="12" t="str">
        <f>IF(ISBLANK('Set Schedules Here'!P667),"",ROUND('Set Schedules Here'!P667,rounding_decimal_places))</f>
        <v/>
      </c>
      <c r="AA334" s="12" t="str">
        <f>IF(ISBLANK('Set Schedules Here'!Q666),"",ROUND('Set Schedules Here'!Q666,rounding_decimal_places))</f>
        <v/>
      </c>
      <c r="AB334" s="12" t="str">
        <f>IF(ISBLANK('Set Schedules Here'!Q667),"",ROUND('Set Schedules Here'!Q667,rounding_decimal_places))</f>
        <v/>
      </c>
      <c r="AC334" s="12" t="str">
        <f>IF(ISBLANK('Set Schedules Here'!R666),"",ROUND('Set Schedules Here'!R666,rounding_decimal_places))</f>
        <v/>
      </c>
      <c r="AD334" s="12" t="str">
        <f>IF(ISBLANK('Set Schedules Here'!R667),"",ROUND('Set Schedules Here'!R667,rounding_decimal_places))</f>
        <v/>
      </c>
      <c r="AE334" s="12" t="str">
        <f>IF(ISBLANK('Set Schedules Here'!S666),"",ROUND('Set Schedules Here'!S666,rounding_decimal_places))</f>
        <v/>
      </c>
      <c r="AF334" s="12" t="str">
        <f>IF(ISBLANK('Set Schedules Here'!S667),"",ROUND('Set Schedules Here'!S667,rounding_decimal_places))</f>
        <v/>
      </c>
      <c r="AG334" s="12" t="str">
        <f>IF(ISBLANK('Set Schedules Here'!T666),"",ROUND('Set Schedules Here'!T666,rounding_decimal_places))</f>
        <v/>
      </c>
      <c r="AH334" s="12" t="str">
        <f>IF(ISBLANK('Set Schedules Here'!T667),"",ROUND('Set Schedules Here'!T667,rounding_decimal_places))</f>
        <v/>
      </c>
      <c r="AI334" s="12" t="str">
        <f>IF(ISBLANK('Set Schedules Here'!U666),"",ROUND('Set Schedules Here'!U666,rounding_decimal_places))</f>
        <v/>
      </c>
      <c r="AJ334" s="12" t="str">
        <f>IF(ISBLANK('Set Schedules Here'!U667),"",ROUND('Set Schedules Here'!U667,rounding_decimal_places))</f>
        <v/>
      </c>
      <c r="AK334" s="12" t="str">
        <f>IF(ISBLANK('Set Schedules Here'!V666),"",ROUND('Set Schedules Here'!V666,rounding_decimal_places))</f>
        <v/>
      </c>
      <c r="AL334" s="12" t="str">
        <f>IF(ISBLANK('Set Schedules Here'!V667),"",ROUND('Set Schedules Here'!V667,rounding_decimal_places))</f>
        <v/>
      </c>
      <c r="AM334" s="12" t="str">
        <f>IF(ISBLANK('Set Schedules Here'!W666),"",ROUND('Set Schedules Here'!W666,rounding_decimal_places))</f>
        <v/>
      </c>
      <c r="AN334" s="12" t="str">
        <f>IF(ISBLANK('Set Schedules Here'!W667),"",ROUND('Set Schedules Here'!W667,rounding_decimal_places))</f>
        <v/>
      </c>
      <c r="AO334" s="12" t="str">
        <f>IF(ISBLANK('Set Schedules Here'!X666),"",ROUND('Set Schedules Here'!X666,rounding_decimal_places))</f>
        <v/>
      </c>
      <c r="AP334" s="12" t="str">
        <f>IF(ISBLANK('Set Schedules Here'!X667),"",ROUND('Set Schedules Here'!X667,rounding_decimal_places))</f>
        <v/>
      </c>
      <c r="AQ334" s="12" t="str">
        <f>IF(ISBLANK('Set Schedules Here'!Y666),"",ROUND('Set Schedules Here'!Y666,rounding_decimal_places))</f>
        <v/>
      </c>
      <c r="AR334" s="12" t="str">
        <f>IF(ISBLANK('Set Schedules Here'!Y667),"",ROUND('Set Schedules Here'!Y667,rounding_decimal_places))</f>
        <v/>
      </c>
      <c r="AS334" s="12" t="str">
        <f>IF(ISBLANK('Set Schedules Here'!Z666),"",ROUND('Set Schedules Here'!Z666,rounding_decimal_places))</f>
        <v/>
      </c>
      <c r="AT334" s="12" t="str">
        <f>IF(ISBLANK('Set Schedules Here'!Z667),"",ROUND('Set Schedules Here'!Z667,rounding_decimal_places))</f>
        <v/>
      </c>
      <c r="AU334" s="12" t="str">
        <f>IF(ISBLANK('Set Schedules Here'!AA666),"",ROUND('Set Schedules Here'!AA666,rounding_decimal_places))</f>
        <v/>
      </c>
      <c r="AV334" s="12" t="str">
        <f>IF(ISBLANK('Set Schedules Here'!AA667),"",ROUND('Set Schedules Here'!AA667,rounding_decimal_places))</f>
        <v/>
      </c>
      <c r="AW334" s="12" t="str">
        <f>IF(ISBLANK('Set Schedules Here'!AB666),"",ROUND('Set Schedules Here'!AB666,rounding_decimal_places))</f>
        <v/>
      </c>
      <c r="AX334" s="12" t="str">
        <f>IF(ISBLANK('Set Schedules Here'!AB667),"",ROUND('Set Schedules Here'!AB667,rounding_decimal_places))</f>
        <v/>
      </c>
      <c r="AY334" s="12" t="str">
        <f>IF(ISBLANK('Set Schedules Here'!AC666),"",ROUND('Set Schedules Here'!AC666,rounding_decimal_places))</f>
        <v/>
      </c>
      <c r="AZ334" s="12" t="str">
        <f>IF(ISBLANK('Set Schedules Here'!AC667),"",ROUND('Set Schedules Here'!AC667,rounding_decimal_places))</f>
        <v/>
      </c>
      <c r="BA334" s="12" t="str">
        <f>IF(ISBLANK('Set Schedules Here'!AD666),"",ROUND('Set Schedules Here'!AD666,rounding_decimal_places))</f>
        <v/>
      </c>
      <c r="BB334" s="12" t="str">
        <f>IF(ISBLANK('Set Schedules Here'!AD667),"",ROUND('Set Schedules Here'!AD667,rounding_decimal_places))</f>
        <v/>
      </c>
      <c r="BC334" s="12" t="str">
        <f>IF(ISBLANK('Set Schedules Here'!AE666),"",ROUND('Set Schedules Here'!AE666,rounding_decimal_places))</f>
        <v/>
      </c>
      <c r="BD334" s="12" t="str">
        <f>IF(ISBLANK('Set Schedules Here'!AE667),"",ROUND('Set Schedules Here'!AE667,rounding_decimal_places))</f>
        <v/>
      </c>
      <c r="BE334" s="12" t="str">
        <f>IF(ISBLANK('Set Schedules Here'!AF666),"",ROUND('Set Schedules Here'!AF666,rounding_decimal_places))</f>
        <v/>
      </c>
      <c r="BF334" s="12" t="str">
        <f>IF(ISBLANK('Set Schedules Here'!AF667),"",ROUND('Set Schedules Here'!AF667,rounding_decimal_places))</f>
        <v/>
      </c>
      <c r="BG334" s="12" t="str">
        <f>IF(ISBLANK('Set Schedules Here'!AG666),"",ROUND('Set Schedules Here'!AG666,rounding_decimal_places))</f>
        <v/>
      </c>
      <c r="BH334" s="12" t="str">
        <f>IF(ISBLANK('Set Schedules Here'!AG667),"",ROUND('Set Schedules Here'!AG667,rounding_decimal_places))</f>
        <v/>
      </c>
      <c r="BI334" s="12" t="str">
        <f>IF(ISBLANK('Set Schedules Here'!AH666),"",ROUND('Set Schedules Here'!AH666,rounding_decimal_places))</f>
        <v/>
      </c>
      <c r="BJ334" s="12" t="str">
        <f>IF(ISBLANK('Set Schedules Here'!AH667),"",ROUND('Set Schedules Here'!AH667,rounding_decimal_places))</f>
        <v/>
      </c>
      <c r="BK334" s="12" t="str">
        <f>IF(ISBLANK('Set Schedules Here'!AI666),"",ROUND('Set Schedules Here'!AI666,rounding_decimal_places))</f>
        <v/>
      </c>
      <c r="BL334" s="12" t="str">
        <f>IF(ISBLANK('Set Schedules Here'!AI667),"",ROUND('Set Schedules Here'!AI667,rounding_decimal_places))</f>
        <v/>
      </c>
      <c r="BM334" s="12" t="str">
        <f>IF(ISBLANK('Set Schedules Here'!AJ666),"",ROUND('Set Schedules Here'!AJ666,rounding_decimal_places))</f>
        <v/>
      </c>
      <c r="BN334" s="12" t="str">
        <f>IF(ISBLANK('Set Schedules Here'!AJ667),"",ROUND('Set Schedules Here'!AJ667,rounding_decimal_places))</f>
        <v/>
      </c>
      <c r="BO334" s="12" t="str">
        <f>IF(ISBLANK('Set Schedules Here'!AK666),"",ROUND('Set Schedules Here'!AK666,rounding_decimal_places))</f>
        <v/>
      </c>
      <c r="BP334" s="21" t="str">
        <f>IF(ISBLANK('Set Schedules Here'!AK667),"",ROUND('Set Schedules Here'!AK667,rounding_decimal_places))</f>
        <v/>
      </c>
    </row>
    <row r="335" spans="1:68" x14ac:dyDescent="0.45">
      <c r="A335" s="16" t="str">
        <f>'Set Schedules Here'!A668</f>
        <v>elec CCS</v>
      </c>
      <c r="B335" s="12" t="str">
        <f>IF(ISBLANK('Set Schedules Here'!C668),"",'Set Schedules Here'!C668)</f>
        <v>offshore wind es</v>
      </c>
      <c r="C335" s="12" t="str">
        <f>IF(ISBLANK('Set Schedules Here'!D668),"",'Set Schedules Here'!D668)</f>
        <v/>
      </c>
      <c r="D335" s="21" t="str">
        <f>IF(ISBLANK('Set Schedules Here'!E668),"",'Set Schedules Here'!E668)</f>
        <v/>
      </c>
      <c r="E335" s="12">
        <f>IF(ISBLANK('Set Schedules Here'!F668),"",ROUND('Set Schedules Here'!F668,rounding_decimal_places))</f>
        <v>2019</v>
      </c>
      <c r="F335" s="12">
        <f>IF(ISBLANK('Set Schedules Here'!F669),"",ROUND('Set Schedules Here'!F669,rounding_decimal_places))</f>
        <v>0</v>
      </c>
      <c r="G335" s="12">
        <f>IF(ISBLANK('Set Schedules Here'!G668),"",ROUND('Set Schedules Here'!G668,rounding_decimal_places))</f>
        <v>2020</v>
      </c>
      <c r="H335" s="12">
        <f>IF(ISBLANK('Set Schedules Here'!G669),"",ROUND('Set Schedules Here'!G669,rounding_decimal_places))</f>
        <v>0</v>
      </c>
      <c r="I335" s="12">
        <f>IF(ISBLANK('Set Schedules Here'!H668),"",ROUND('Set Schedules Here'!H668,rounding_decimal_places))</f>
        <v>2050</v>
      </c>
      <c r="J335" s="12">
        <f>IF(ISBLANK('Set Schedules Here'!H669),"",ROUND('Set Schedules Here'!H669,rounding_decimal_places))</f>
        <v>1</v>
      </c>
      <c r="K335" s="12" t="str">
        <f>IF(ISBLANK('Set Schedules Here'!I668),"",ROUND('Set Schedules Here'!I668,rounding_decimal_places))</f>
        <v/>
      </c>
      <c r="L335" s="12" t="str">
        <f>IF(ISBLANK('Set Schedules Here'!I669),"",ROUND('Set Schedules Here'!I669,rounding_decimal_places))</f>
        <v/>
      </c>
      <c r="M335" s="12" t="str">
        <f>IF(ISBLANK('Set Schedules Here'!J668),"",ROUND('Set Schedules Here'!J668,rounding_decimal_places))</f>
        <v/>
      </c>
      <c r="N335" s="12" t="str">
        <f>IF(ISBLANK('Set Schedules Here'!J669),"",ROUND('Set Schedules Here'!J669,rounding_decimal_places))</f>
        <v/>
      </c>
      <c r="O335" s="12" t="str">
        <f>IF(ISBLANK('Set Schedules Here'!K668),"",ROUND('Set Schedules Here'!K668,rounding_decimal_places))</f>
        <v/>
      </c>
      <c r="P335" s="12" t="str">
        <f>IF(ISBLANK('Set Schedules Here'!K669),"",ROUND('Set Schedules Here'!K669,rounding_decimal_places))</f>
        <v/>
      </c>
      <c r="Q335" s="12" t="str">
        <f>IF(ISBLANK('Set Schedules Here'!L668),"",ROUND('Set Schedules Here'!L668,rounding_decimal_places))</f>
        <v/>
      </c>
      <c r="R335" s="12" t="str">
        <f>IF(ISBLANK('Set Schedules Here'!L669),"",ROUND('Set Schedules Here'!L669,rounding_decimal_places))</f>
        <v/>
      </c>
      <c r="S335" s="12" t="str">
        <f>IF(ISBLANK('Set Schedules Here'!M668),"",ROUND('Set Schedules Here'!M668,rounding_decimal_places))</f>
        <v/>
      </c>
      <c r="T335" s="12" t="str">
        <f>IF(ISBLANK('Set Schedules Here'!M669),"",ROUND('Set Schedules Here'!M669,rounding_decimal_places))</f>
        <v/>
      </c>
      <c r="U335" s="12" t="str">
        <f>IF(ISBLANK('Set Schedules Here'!N668),"",ROUND('Set Schedules Here'!N668,rounding_decimal_places))</f>
        <v/>
      </c>
      <c r="V335" s="12" t="str">
        <f>IF(ISBLANK('Set Schedules Here'!N669),"",ROUND('Set Schedules Here'!N669,rounding_decimal_places))</f>
        <v/>
      </c>
      <c r="W335" s="12" t="str">
        <f>IF(ISBLANK('Set Schedules Here'!O668),"",ROUND('Set Schedules Here'!O668,rounding_decimal_places))</f>
        <v/>
      </c>
      <c r="X335" s="12" t="str">
        <f>IF(ISBLANK('Set Schedules Here'!O669),"",ROUND('Set Schedules Here'!O669,rounding_decimal_places))</f>
        <v/>
      </c>
      <c r="Y335" s="12" t="str">
        <f>IF(ISBLANK('Set Schedules Here'!P668),"",ROUND('Set Schedules Here'!P668,rounding_decimal_places))</f>
        <v/>
      </c>
      <c r="Z335" s="12" t="str">
        <f>IF(ISBLANK('Set Schedules Here'!P669),"",ROUND('Set Schedules Here'!P669,rounding_decimal_places))</f>
        <v/>
      </c>
      <c r="AA335" s="12" t="str">
        <f>IF(ISBLANK('Set Schedules Here'!Q668),"",ROUND('Set Schedules Here'!Q668,rounding_decimal_places))</f>
        <v/>
      </c>
      <c r="AB335" s="12" t="str">
        <f>IF(ISBLANK('Set Schedules Here'!Q669),"",ROUND('Set Schedules Here'!Q669,rounding_decimal_places))</f>
        <v/>
      </c>
      <c r="AC335" s="12" t="str">
        <f>IF(ISBLANK('Set Schedules Here'!R668),"",ROUND('Set Schedules Here'!R668,rounding_decimal_places))</f>
        <v/>
      </c>
      <c r="AD335" s="12" t="str">
        <f>IF(ISBLANK('Set Schedules Here'!R669),"",ROUND('Set Schedules Here'!R669,rounding_decimal_places))</f>
        <v/>
      </c>
      <c r="AE335" s="12" t="str">
        <f>IF(ISBLANK('Set Schedules Here'!S668),"",ROUND('Set Schedules Here'!S668,rounding_decimal_places))</f>
        <v/>
      </c>
      <c r="AF335" s="12" t="str">
        <f>IF(ISBLANK('Set Schedules Here'!S669),"",ROUND('Set Schedules Here'!S669,rounding_decimal_places))</f>
        <v/>
      </c>
      <c r="AG335" s="12" t="str">
        <f>IF(ISBLANK('Set Schedules Here'!T668),"",ROUND('Set Schedules Here'!T668,rounding_decimal_places))</f>
        <v/>
      </c>
      <c r="AH335" s="12" t="str">
        <f>IF(ISBLANK('Set Schedules Here'!T669),"",ROUND('Set Schedules Here'!T669,rounding_decimal_places))</f>
        <v/>
      </c>
      <c r="AI335" s="12" t="str">
        <f>IF(ISBLANK('Set Schedules Here'!U668),"",ROUND('Set Schedules Here'!U668,rounding_decimal_places))</f>
        <v/>
      </c>
      <c r="AJ335" s="12" t="str">
        <f>IF(ISBLANK('Set Schedules Here'!U669),"",ROUND('Set Schedules Here'!U669,rounding_decimal_places))</f>
        <v/>
      </c>
      <c r="AK335" s="12" t="str">
        <f>IF(ISBLANK('Set Schedules Here'!V668),"",ROUND('Set Schedules Here'!V668,rounding_decimal_places))</f>
        <v/>
      </c>
      <c r="AL335" s="12" t="str">
        <f>IF(ISBLANK('Set Schedules Here'!V669),"",ROUND('Set Schedules Here'!V669,rounding_decimal_places))</f>
        <v/>
      </c>
      <c r="AM335" s="12" t="str">
        <f>IF(ISBLANK('Set Schedules Here'!W668),"",ROUND('Set Schedules Here'!W668,rounding_decimal_places))</f>
        <v/>
      </c>
      <c r="AN335" s="12" t="str">
        <f>IF(ISBLANK('Set Schedules Here'!W669),"",ROUND('Set Schedules Here'!W669,rounding_decimal_places))</f>
        <v/>
      </c>
      <c r="AO335" s="12" t="str">
        <f>IF(ISBLANK('Set Schedules Here'!X668),"",ROUND('Set Schedules Here'!X668,rounding_decimal_places))</f>
        <v/>
      </c>
      <c r="AP335" s="12" t="str">
        <f>IF(ISBLANK('Set Schedules Here'!X669),"",ROUND('Set Schedules Here'!X669,rounding_decimal_places))</f>
        <v/>
      </c>
      <c r="AQ335" s="12" t="str">
        <f>IF(ISBLANK('Set Schedules Here'!Y668),"",ROUND('Set Schedules Here'!Y668,rounding_decimal_places))</f>
        <v/>
      </c>
      <c r="AR335" s="12" t="str">
        <f>IF(ISBLANK('Set Schedules Here'!Y669),"",ROUND('Set Schedules Here'!Y669,rounding_decimal_places))</f>
        <v/>
      </c>
      <c r="AS335" s="12" t="str">
        <f>IF(ISBLANK('Set Schedules Here'!Z668),"",ROUND('Set Schedules Here'!Z668,rounding_decimal_places))</f>
        <v/>
      </c>
      <c r="AT335" s="12" t="str">
        <f>IF(ISBLANK('Set Schedules Here'!Z669),"",ROUND('Set Schedules Here'!Z669,rounding_decimal_places))</f>
        <v/>
      </c>
      <c r="AU335" s="12" t="str">
        <f>IF(ISBLANK('Set Schedules Here'!AA668),"",ROUND('Set Schedules Here'!AA668,rounding_decimal_places))</f>
        <v/>
      </c>
      <c r="AV335" s="12" t="str">
        <f>IF(ISBLANK('Set Schedules Here'!AA669),"",ROUND('Set Schedules Here'!AA669,rounding_decimal_places))</f>
        <v/>
      </c>
      <c r="AW335" s="12" t="str">
        <f>IF(ISBLANK('Set Schedules Here'!AB668),"",ROUND('Set Schedules Here'!AB668,rounding_decimal_places))</f>
        <v/>
      </c>
      <c r="AX335" s="12" t="str">
        <f>IF(ISBLANK('Set Schedules Here'!AB669),"",ROUND('Set Schedules Here'!AB669,rounding_decimal_places))</f>
        <v/>
      </c>
      <c r="AY335" s="12" t="str">
        <f>IF(ISBLANK('Set Schedules Here'!AC668),"",ROUND('Set Schedules Here'!AC668,rounding_decimal_places))</f>
        <v/>
      </c>
      <c r="AZ335" s="12" t="str">
        <f>IF(ISBLANK('Set Schedules Here'!AC669),"",ROUND('Set Schedules Here'!AC669,rounding_decimal_places))</f>
        <v/>
      </c>
      <c r="BA335" s="12" t="str">
        <f>IF(ISBLANK('Set Schedules Here'!AD668),"",ROUND('Set Schedules Here'!AD668,rounding_decimal_places))</f>
        <v/>
      </c>
      <c r="BB335" s="12" t="str">
        <f>IF(ISBLANK('Set Schedules Here'!AD669),"",ROUND('Set Schedules Here'!AD669,rounding_decimal_places))</f>
        <v/>
      </c>
      <c r="BC335" s="12" t="str">
        <f>IF(ISBLANK('Set Schedules Here'!AE668),"",ROUND('Set Schedules Here'!AE668,rounding_decimal_places))</f>
        <v/>
      </c>
      <c r="BD335" s="12" t="str">
        <f>IF(ISBLANK('Set Schedules Here'!AE669),"",ROUND('Set Schedules Here'!AE669,rounding_decimal_places))</f>
        <v/>
      </c>
      <c r="BE335" s="12" t="str">
        <f>IF(ISBLANK('Set Schedules Here'!AF668),"",ROUND('Set Schedules Here'!AF668,rounding_decimal_places))</f>
        <v/>
      </c>
      <c r="BF335" s="12" t="str">
        <f>IF(ISBLANK('Set Schedules Here'!AF669),"",ROUND('Set Schedules Here'!AF669,rounding_decimal_places))</f>
        <v/>
      </c>
      <c r="BG335" s="12" t="str">
        <f>IF(ISBLANK('Set Schedules Here'!AG668),"",ROUND('Set Schedules Here'!AG668,rounding_decimal_places))</f>
        <v/>
      </c>
      <c r="BH335" s="12" t="str">
        <f>IF(ISBLANK('Set Schedules Here'!AG669),"",ROUND('Set Schedules Here'!AG669,rounding_decimal_places))</f>
        <v/>
      </c>
      <c r="BI335" s="12" t="str">
        <f>IF(ISBLANK('Set Schedules Here'!AH668),"",ROUND('Set Schedules Here'!AH668,rounding_decimal_places))</f>
        <v/>
      </c>
      <c r="BJ335" s="12" t="str">
        <f>IF(ISBLANK('Set Schedules Here'!AH669),"",ROUND('Set Schedules Here'!AH669,rounding_decimal_places))</f>
        <v/>
      </c>
      <c r="BK335" s="12" t="str">
        <f>IF(ISBLANK('Set Schedules Here'!AI668),"",ROUND('Set Schedules Here'!AI668,rounding_decimal_places))</f>
        <v/>
      </c>
      <c r="BL335" s="12" t="str">
        <f>IF(ISBLANK('Set Schedules Here'!AI669),"",ROUND('Set Schedules Here'!AI669,rounding_decimal_places))</f>
        <v/>
      </c>
      <c r="BM335" s="12" t="str">
        <f>IF(ISBLANK('Set Schedules Here'!AJ668),"",ROUND('Set Schedules Here'!AJ668,rounding_decimal_places))</f>
        <v/>
      </c>
      <c r="BN335" s="12" t="str">
        <f>IF(ISBLANK('Set Schedules Here'!AJ669),"",ROUND('Set Schedules Here'!AJ669,rounding_decimal_places))</f>
        <v/>
      </c>
      <c r="BO335" s="12" t="str">
        <f>IF(ISBLANK('Set Schedules Here'!AK668),"",ROUND('Set Schedules Here'!AK668,rounding_decimal_places))</f>
        <v/>
      </c>
      <c r="BP335" s="21" t="str">
        <f>IF(ISBLANK('Set Schedules Here'!AK669),"",ROUND('Set Schedules Here'!AK669,rounding_decimal_places))</f>
        <v/>
      </c>
    </row>
    <row r="336" spans="1:68" x14ac:dyDescent="0.45">
      <c r="A336" s="16" t="str">
        <f>'Set Schedules Here'!A670</f>
        <v>elec CCS</v>
      </c>
      <c r="B336" s="12" t="str">
        <f>IF(ISBLANK('Set Schedules Here'!C670),"",'Set Schedules Here'!C670)</f>
        <v>crude oil es</v>
      </c>
      <c r="C336" s="12" t="str">
        <f>IF(ISBLANK('Set Schedules Here'!D670),"",'Set Schedules Here'!D670)</f>
        <v/>
      </c>
      <c r="D336" s="21" t="str">
        <f>IF(ISBLANK('Set Schedules Here'!E670),"",'Set Schedules Here'!E670)</f>
        <v/>
      </c>
      <c r="E336" s="12">
        <f>IF(ISBLANK('Set Schedules Here'!F670),"",ROUND('Set Schedules Here'!F670,rounding_decimal_places))</f>
        <v>2019</v>
      </c>
      <c r="F336" s="12">
        <f>IF(ISBLANK('Set Schedules Here'!F671),"",ROUND('Set Schedules Here'!F671,rounding_decimal_places))</f>
        <v>0</v>
      </c>
      <c r="G336" s="12">
        <f>IF(ISBLANK('Set Schedules Here'!G670),"",ROUND('Set Schedules Here'!G670,rounding_decimal_places))</f>
        <v>2020</v>
      </c>
      <c r="H336" s="12">
        <f>IF(ISBLANK('Set Schedules Here'!G671),"",ROUND('Set Schedules Here'!G671,rounding_decimal_places))</f>
        <v>0</v>
      </c>
      <c r="I336" s="12">
        <f>IF(ISBLANK('Set Schedules Here'!H670),"",ROUND('Set Schedules Here'!H670,rounding_decimal_places))</f>
        <v>2050</v>
      </c>
      <c r="J336" s="12">
        <f>IF(ISBLANK('Set Schedules Here'!H671),"",ROUND('Set Schedules Here'!H671,rounding_decimal_places))</f>
        <v>1</v>
      </c>
      <c r="K336" s="12" t="str">
        <f>IF(ISBLANK('Set Schedules Here'!I670),"",ROUND('Set Schedules Here'!I670,rounding_decimal_places))</f>
        <v/>
      </c>
      <c r="L336" s="12" t="str">
        <f>IF(ISBLANK('Set Schedules Here'!I671),"",ROUND('Set Schedules Here'!I671,rounding_decimal_places))</f>
        <v/>
      </c>
      <c r="M336" s="12" t="str">
        <f>IF(ISBLANK('Set Schedules Here'!J670),"",ROUND('Set Schedules Here'!J670,rounding_decimal_places))</f>
        <v/>
      </c>
      <c r="N336" s="12" t="str">
        <f>IF(ISBLANK('Set Schedules Here'!J671),"",ROUND('Set Schedules Here'!J671,rounding_decimal_places))</f>
        <v/>
      </c>
      <c r="O336" s="12" t="str">
        <f>IF(ISBLANK('Set Schedules Here'!K670),"",ROUND('Set Schedules Here'!K670,rounding_decimal_places))</f>
        <v/>
      </c>
      <c r="P336" s="12" t="str">
        <f>IF(ISBLANK('Set Schedules Here'!K671),"",ROUND('Set Schedules Here'!K671,rounding_decimal_places))</f>
        <v/>
      </c>
      <c r="Q336" s="12" t="str">
        <f>IF(ISBLANK('Set Schedules Here'!L670),"",ROUND('Set Schedules Here'!L670,rounding_decimal_places))</f>
        <v/>
      </c>
      <c r="R336" s="12" t="str">
        <f>IF(ISBLANK('Set Schedules Here'!L671),"",ROUND('Set Schedules Here'!L671,rounding_decimal_places))</f>
        <v/>
      </c>
      <c r="S336" s="12" t="str">
        <f>IF(ISBLANK('Set Schedules Here'!M670),"",ROUND('Set Schedules Here'!M670,rounding_decimal_places))</f>
        <v/>
      </c>
      <c r="T336" s="12" t="str">
        <f>IF(ISBLANK('Set Schedules Here'!M671),"",ROUND('Set Schedules Here'!M671,rounding_decimal_places))</f>
        <v/>
      </c>
      <c r="U336" s="12" t="str">
        <f>IF(ISBLANK('Set Schedules Here'!N670),"",ROUND('Set Schedules Here'!N670,rounding_decimal_places))</f>
        <v/>
      </c>
      <c r="V336" s="12" t="str">
        <f>IF(ISBLANK('Set Schedules Here'!N671),"",ROUND('Set Schedules Here'!N671,rounding_decimal_places))</f>
        <v/>
      </c>
      <c r="W336" s="12" t="str">
        <f>IF(ISBLANK('Set Schedules Here'!O670),"",ROUND('Set Schedules Here'!O670,rounding_decimal_places))</f>
        <v/>
      </c>
      <c r="X336" s="12" t="str">
        <f>IF(ISBLANK('Set Schedules Here'!O671),"",ROUND('Set Schedules Here'!O671,rounding_decimal_places))</f>
        <v/>
      </c>
      <c r="Y336" s="12" t="str">
        <f>IF(ISBLANK('Set Schedules Here'!P670),"",ROUND('Set Schedules Here'!P670,rounding_decimal_places))</f>
        <v/>
      </c>
      <c r="Z336" s="12" t="str">
        <f>IF(ISBLANK('Set Schedules Here'!P671),"",ROUND('Set Schedules Here'!P671,rounding_decimal_places))</f>
        <v/>
      </c>
      <c r="AA336" s="12" t="str">
        <f>IF(ISBLANK('Set Schedules Here'!Q670),"",ROUND('Set Schedules Here'!Q670,rounding_decimal_places))</f>
        <v/>
      </c>
      <c r="AB336" s="12" t="str">
        <f>IF(ISBLANK('Set Schedules Here'!Q671),"",ROUND('Set Schedules Here'!Q671,rounding_decimal_places))</f>
        <v/>
      </c>
      <c r="AC336" s="12" t="str">
        <f>IF(ISBLANK('Set Schedules Here'!R670),"",ROUND('Set Schedules Here'!R670,rounding_decimal_places))</f>
        <v/>
      </c>
      <c r="AD336" s="12" t="str">
        <f>IF(ISBLANK('Set Schedules Here'!R671),"",ROUND('Set Schedules Here'!R671,rounding_decimal_places))</f>
        <v/>
      </c>
      <c r="AE336" s="12" t="str">
        <f>IF(ISBLANK('Set Schedules Here'!S670),"",ROUND('Set Schedules Here'!S670,rounding_decimal_places))</f>
        <v/>
      </c>
      <c r="AF336" s="12" t="str">
        <f>IF(ISBLANK('Set Schedules Here'!S671),"",ROUND('Set Schedules Here'!S671,rounding_decimal_places))</f>
        <v/>
      </c>
      <c r="AG336" s="12" t="str">
        <f>IF(ISBLANK('Set Schedules Here'!T670),"",ROUND('Set Schedules Here'!T670,rounding_decimal_places))</f>
        <v/>
      </c>
      <c r="AH336" s="12" t="str">
        <f>IF(ISBLANK('Set Schedules Here'!T671),"",ROUND('Set Schedules Here'!T671,rounding_decimal_places))</f>
        <v/>
      </c>
      <c r="AI336" s="12" t="str">
        <f>IF(ISBLANK('Set Schedules Here'!U670),"",ROUND('Set Schedules Here'!U670,rounding_decimal_places))</f>
        <v/>
      </c>
      <c r="AJ336" s="12" t="str">
        <f>IF(ISBLANK('Set Schedules Here'!U671),"",ROUND('Set Schedules Here'!U671,rounding_decimal_places))</f>
        <v/>
      </c>
      <c r="AK336" s="12" t="str">
        <f>IF(ISBLANK('Set Schedules Here'!V670),"",ROUND('Set Schedules Here'!V670,rounding_decimal_places))</f>
        <v/>
      </c>
      <c r="AL336" s="12" t="str">
        <f>IF(ISBLANK('Set Schedules Here'!V671),"",ROUND('Set Schedules Here'!V671,rounding_decimal_places))</f>
        <v/>
      </c>
      <c r="AM336" s="12" t="str">
        <f>IF(ISBLANK('Set Schedules Here'!W670),"",ROUND('Set Schedules Here'!W670,rounding_decimal_places))</f>
        <v/>
      </c>
      <c r="AN336" s="12" t="str">
        <f>IF(ISBLANK('Set Schedules Here'!W671),"",ROUND('Set Schedules Here'!W671,rounding_decimal_places))</f>
        <v/>
      </c>
      <c r="AO336" s="12" t="str">
        <f>IF(ISBLANK('Set Schedules Here'!X670),"",ROUND('Set Schedules Here'!X670,rounding_decimal_places))</f>
        <v/>
      </c>
      <c r="AP336" s="12" t="str">
        <f>IF(ISBLANK('Set Schedules Here'!X671),"",ROUND('Set Schedules Here'!X671,rounding_decimal_places))</f>
        <v/>
      </c>
      <c r="AQ336" s="12" t="str">
        <f>IF(ISBLANK('Set Schedules Here'!Y670),"",ROUND('Set Schedules Here'!Y670,rounding_decimal_places))</f>
        <v/>
      </c>
      <c r="AR336" s="12" t="str">
        <f>IF(ISBLANK('Set Schedules Here'!Y671),"",ROUND('Set Schedules Here'!Y671,rounding_decimal_places))</f>
        <v/>
      </c>
      <c r="AS336" s="12" t="str">
        <f>IF(ISBLANK('Set Schedules Here'!Z670),"",ROUND('Set Schedules Here'!Z670,rounding_decimal_places))</f>
        <v/>
      </c>
      <c r="AT336" s="12" t="str">
        <f>IF(ISBLANK('Set Schedules Here'!Z671),"",ROUND('Set Schedules Here'!Z671,rounding_decimal_places))</f>
        <v/>
      </c>
      <c r="AU336" s="12" t="str">
        <f>IF(ISBLANK('Set Schedules Here'!AA670),"",ROUND('Set Schedules Here'!AA670,rounding_decimal_places))</f>
        <v/>
      </c>
      <c r="AV336" s="12" t="str">
        <f>IF(ISBLANK('Set Schedules Here'!AA671),"",ROUND('Set Schedules Here'!AA671,rounding_decimal_places))</f>
        <v/>
      </c>
      <c r="AW336" s="12" t="str">
        <f>IF(ISBLANK('Set Schedules Here'!AB670),"",ROUND('Set Schedules Here'!AB670,rounding_decimal_places))</f>
        <v/>
      </c>
      <c r="AX336" s="12" t="str">
        <f>IF(ISBLANK('Set Schedules Here'!AB671),"",ROUND('Set Schedules Here'!AB671,rounding_decimal_places))</f>
        <v/>
      </c>
      <c r="AY336" s="12" t="str">
        <f>IF(ISBLANK('Set Schedules Here'!AC670),"",ROUND('Set Schedules Here'!AC670,rounding_decimal_places))</f>
        <v/>
      </c>
      <c r="AZ336" s="12" t="str">
        <f>IF(ISBLANK('Set Schedules Here'!AC671),"",ROUND('Set Schedules Here'!AC671,rounding_decimal_places))</f>
        <v/>
      </c>
      <c r="BA336" s="12" t="str">
        <f>IF(ISBLANK('Set Schedules Here'!AD670),"",ROUND('Set Schedules Here'!AD670,rounding_decimal_places))</f>
        <v/>
      </c>
      <c r="BB336" s="12" t="str">
        <f>IF(ISBLANK('Set Schedules Here'!AD671),"",ROUND('Set Schedules Here'!AD671,rounding_decimal_places))</f>
        <v/>
      </c>
      <c r="BC336" s="12" t="str">
        <f>IF(ISBLANK('Set Schedules Here'!AE670),"",ROUND('Set Schedules Here'!AE670,rounding_decimal_places))</f>
        <v/>
      </c>
      <c r="BD336" s="12" t="str">
        <f>IF(ISBLANK('Set Schedules Here'!AE671),"",ROUND('Set Schedules Here'!AE671,rounding_decimal_places))</f>
        <v/>
      </c>
      <c r="BE336" s="12" t="str">
        <f>IF(ISBLANK('Set Schedules Here'!AF670),"",ROUND('Set Schedules Here'!AF670,rounding_decimal_places))</f>
        <v/>
      </c>
      <c r="BF336" s="12" t="str">
        <f>IF(ISBLANK('Set Schedules Here'!AF671),"",ROUND('Set Schedules Here'!AF671,rounding_decimal_places))</f>
        <v/>
      </c>
      <c r="BG336" s="12" t="str">
        <f>IF(ISBLANK('Set Schedules Here'!AG670),"",ROUND('Set Schedules Here'!AG670,rounding_decimal_places))</f>
        <v/>
      </c>
      <c r="BH336" s="12" t="str">
        <f>IF(ISBLANK('Set Schedules Here'!AG671),"",ROUND('Set Schedules Here'!AG671,rounding_decimal_places))</f>
        <v/>
      </c>
      <c r="BI336" s="12" t="str">
        <f>IF(ISBLANK('Set Schedules Here'!AH670),"",ROUND('Set Schedules Here'!AH670,rounding_decimal_places))</f>
        <v/>
      </c>
      <c r="BJ336" s="12" t="str">
        <f>IF(ISBLANK('Set Schedules Here'!AH671),"",ROUND('Set Schedules Here'!AH671,rounding_decimal_places))</f>
        <v/>
      </c>
      <c r="BK336" s="12" t="str">
        <f>IF(ISBLANK('Set Schedules Here'!AI670),"",ROUND('Set Schedules Here'!AI670,rounding_decimal_places))</f>
        <v/>
      </c>
      <c r="BL336" s="12" t="str">
        <f>IF(ISBLANK('Set Schedules Here'!AI671),"",ROUND('Set Schedules Here'!AI671,rounding_decimal_places))</f>
        <v/>
      </c>
      <c r="BM336" s="12" t="str">
        <f>IF(ISBLANK('Set Schedules Here'!AJ670),"",ROUND('Set Schedules Here'!AJ670,rounding_decimal_places))</f>
        <v/>
      </c>
      <c r="BN336" s="12" t="str">
        <f>IF(ISBLANK('Set Schedules Here'!AJ671),"",ROUND('Set Schedules Here'!AJ671,rounding_decimal_places))</f>
        <v/>
      </c>
      <c r="BO336" s="12" t="str">
        <f>IF(ISBLANK('Set Schedules Here'!AK670),"",ROUND('Set Schedules Here'!AK670,rounding_decimal_places))</f>
        <v/>
      </c>
      <c r="BP336" s="21" t="str">
        <f>IF(ISBLANK('Set Schedules Here'!AK671),"",ROUND('Set Schedules Here'!AK671,rounding_decimal_places))</f>
        <v/>
      </c>
    </row>
    <row r="337" spans="1:68" x14ac:dyDescent="0.45">
      <c r="A337" s="16" t="str">
        <f>'Set Schedules Here'!A672</f>
        <v>elec CCS</v>
      </c>
      <c r="B337" s="12" t="str">
        <f>IF(ISBLANK('Set Schedules Here'!C672),"",'Set Schedules Here'!C672)</f>
        <v>heavy or residual fuel oil es</v>
      </c>
      <c r="C337" s="12" t="str">
        <f>IF(ISBLANK('Set Schedules Here'!D672),"",'Set Schedules Here'!D672)</f>
        <v/>
      </c>
      <c r="D337" s="21" t="str">
        <f>IF(ISBLANK('Set Schedules Here'!E672),"",'Set Schedules Here'!E672)</f>
        <v/>
      </c>
      <c r="E337" s="12">
        <f>IF(ISBLANK('Set Schedules Here'!F672),"",ROUND('Set Schedules Here'!F672,rounding_decimal_places))</f>
        <v>2019</v>
      </c>
      <c r="F337" s="12">
        <f>IF(ISBLANK('Set Schedules Here'!F673),"",ROUND('Set Schedules Here'!F673,rounding_decimal_places))</f>
        <v>0</v>
      </c>
      <c r="G337" s="12">
        <f>IF(ISBLANK('Set Schedules Here'!G672),"",ROUND('Set Schedules Here'!G672,rounding_decimal_places))</f>
        <v>2020</v>
      </c>
      <c r="H337" s="12">
        <f>IF(ISBLANK('Set Schedules Here'!G673),"",ROUND('Set Schedules Here'!G673,rounding_decimal_places))</f>
        <v>0</v>
      </c>
      <c r="I337" s="12">
        <f>IF(ISBLANK('Set Schedules Here'!H672),"",ROUND('Set Schedules Here'!H672,rounding_decimal_places))</f>
        <v>2050</v>
      </c>
      <c r="J337" s="12">
        <f>IF(ISBLANK('Set Schedules Here'!H673),"",ROUND('Set Schedules Here'!H673,rounding_decimal_places))</f>
        <v>1</v>
      </c>
      <c r="K337" s="12" t="str">
        <f>IF(ISBLANK('Set Schedules Here'!I672),"",ROUND('Set Schedules Here'!I672,rounding_decimal_places))</f>
        <v/>
      </c>
      <c r="L337" s="12" t="str">
        <f>IF(ISBLANK('Set Schedules Here'!I673),"",ROUND('Set Schedules Here'!I673,rounding_decimal_places))</f>
        <v/>
      </c>
      <c r="M337" s="12" t="str">
        <f>IF(ISBLANK('Set Schedules Here'!J672),"",ROUND('Set Schedules Here'!J672,rounding_decimal_places))</f>
        <v/>
      </c>
      <c r="N337" s="12" t="str">
        <f>IF(ISBLANK('Set Schedules Here'!J673),"",ROUND('Set Schedules Here'!J673,rounding_decimal_places))</f>
        <v/>
      </c>
      <c r="O337" s="12" t="str">
        <f>IF(ISBLANK('Set Schedules Here'!K672),"",ROUND('Set Schedules Here'!K672,rounding_decimal_places))</f>
        <v/>
      </c>
      <c r="P337" s="12" t="str">
        <f>IF(ISBLANK('Set Schedules Here'!K673),"",ROUND('Set Schedules Here'!K673,rounding_decimal_places))</f>
        <v/>
      </c>
      <c r="Q337" s="12" t="str">
        <f>IF(ISBLANK('Set Schedules Here'!L672),"",ROUND('Set Schedules Here'!L672,rounding_decimal_places))</f>
        <v/>
      </c>
      <c r="R337" s="12" t="str">
        <f>IF(ISBLANK('Set Schedules Here'!L673),"",ROUND('Set Schedules Here'!L673,rounding_decimal_places))</f>
        <v/>
      </c>
      <c r="S337" s="12" t="str">
        <f>IF(ISBLANK('Set Schedules Here'!M672),"",ROUND('Set Schedules Here'!M672,rounding_decimal_places))</f>
        <v/>
      </c>
      <c r="T337" s="12" t="str">
        <f>IF(ISBLANK('Set Schedules Here'!M673),"",ROUND('Set Schedules Here'!M673,rounding_decimal_places))</f>
        <v/>
      </c>
      <c r="U337" s="12" t="str">
        <f>IF(ISBLANK('Set Schedules Here'!N672),"",ROUND('Set Schedules Here'!N672,rounding_decimal_places))</f>
        <v/>
      </c>
      <c r="V337" s="12" t="str">
        <f>IF(ISBLANK('Set Schedules Here'!N673),"",ROUND('Set Schedules Here'!N673,rounding_decimal_places))</f>
        <v/>
      </c>
      <c r="W337" s="12" t="str">
        <f>IF(ISBLANK('Set Schedules Here'!O672),"",ROUND('Set Schedules Here'!O672,rounding_decimal_places))</f>
        <v/>
      </c>
      <c r="X337" s="12" t="str">
        <f>IF(ISBLANK('Set Schedules Here'!O673),"",ROUND('Set Schedules Here'!O673,rounding_decimal_places))</f>
        <v/>
      </c>
      <c r="Y337" s="12" t="str">
        <f>IF(ISBLANK('Set Schedules Here'!P672),"",ROUND('Set Schedules Here'!P672,rounding_decimal_places))</f>
        <v/>
      </c>
      <c r="Z337" s="12" t="str">
        <f>IF(ISBLANK('Set Schedules Here'!P673),"",ROUND('Set Schedules Here'!P673,rounding_decimal_places))</f>
        <v/>
      </c>
      <c r="AA337" s="12" t="str">
        <f>IF(ISBLANK('Set Schedules Here'!Q672),"",ROUND('Set Schedules Here'!Q672,rounding_decimal_places))</f>
        <v/>
      </c>
      <c r="AB337" s="12" t="str">
        <f>IF(ISBLANK('Set Schedules Here'!Q673),"",ROUND('Set Schedules Here'!Q673,rounding_decimal_places))</f>
        <v/>
      </c>
      <c r="AC337" s="12" t="str">
        <f>IF(ISBLANK('Set Schedules Here'!R672),"",ROUND('Set Schedules Here'!R672,rounding_decimal_places))</f>
        <v/>
      </c>
      <c r="AD337" s="12" t="str">
        <f>IF(ISBLANK('Set Schedules Here'!R673),"",ROUND('Set Schedules Here'!R673,rounding_decimal_places))</f>
        <v/>
      </c>
      <c r="AE337" s="12" t="str">
        <f>IF(ISBLANK('Set Schedules Here'!S672),"",ROUND('Set Schedules Here'!S672,rounding_decimal_places))</f>
        <v/>
      </c>
      <c r="AF337" s="12" t="str">
        <f>IF(ISBLANK('Set Schedules Here'!S673),"",ROUND('Set Schedules Here'!S673,rounding_decimal_places))</f>
        <v/>
      </c>
      <c r="AG337" s="12" t="str">
        <f>IF(ISBLANK('Set Schedules Here'!T672),"",ROUND('Set Schedules Here'!T672,rounding_decimal_places))</f>
        <v/>
      </c>
      <c r="AH337" s="12" t="str">
        <f>IF(ISBLANK('Set Schedules Here'!T673),"",ROUND('Set Schedules Here'!T673,rounding_decimal_places))</f>
        <v/>
      </c>
      <c r="AI337" s="12" t="str">
        <f>IF(ISBLANK('Set Schedules Here'!U672),"",ROUND('Set Schedules Here'!U672,rounding_decimal_places))</f>
        <v/>
      </c>
      <c r="AJ337" s="12" t="str">
        <f>IF(ISBLANK('Set Schedules Here'!U673),"",ROUND('Set Schedules Here'!U673,rounding_decimal_places))</f>
        <v/>
      </c>
      <c r="AK337" s="12" t="str">
        <f>IF(ISBLANK('Set Schedules Here'!V672),"",ROUND('Set Schedules Here'!V672,rounding_decimal_places))</f>
        <v/>
      </c>
      <c r="AL337" s="12" t="str">
        <f>IF(ISBLANK('Set Schedules Here'!V673),"",ROUND('Set Schedules Here'!V673,rounding_decimal_places))</f>
        <v/>
      </c>
      <c r="AM337" s="12" t="str">
        <f>IF(ISBLANK('Set Schedules Here'!W672),"",ROUND('Set Schedules Here'!W672,rounding_decimal_places))</f>
        <v/>
      </c>
      <c r="AN337" s="12" t="str">
        <f>IF(ISBLANK('Set Schedules Here'!W673),"",ROUND('Set Schedules Here'!W673,rounding_decimal_places))</f>
        <v/>
      </c>
      <c r="AO337" s="12" t="str">
        <f>IF(ISBLANK('Set Schedules Here'!X672),"",ROUND('Set Schedules Here'!X672,rounding_decimal_places))</f>
        <v/>
      </c>
      <c r="AP337" s="12" t="str">
        <f>IF(ISBLANK('Set Schedules Here'!X673),"",ROUND('Set Schedules Here'!X673,rounding_decimal_places))</f>
        <v/>
      </c>
      <c r="AQ337" s="12" t="str">
        <f>IF(ISBLANK('Set Schedules Here'!Y672),"",ROUND('Set Schedules Here'!Y672,rounding_decimal_places))</f>
        <v/>
      </c>
      <c r="AR337" s="12" t="str">
        <f>IF(ISBLANK('Set Schedules Here'!Y673),"",ROUND('Set Schedules Here'!Y673,rounding_decimal_places))</f>
        <v/>
      </c>
      <c r="AS337" s="12" t="str">
        <f>IF(ISBLANK('Set Schedules Here'!Z672),"",ROUND('Set Schedules Here'!Z672,rounding_decimal_places))</f>
        <v/>
      </c>
      <c r="AT337" s="12" t="str">
        <f>IF(ISBLANK('Set Schedules Here'!Z673),"",ROUND('Set Schedules Here'!Z673,rounding_decimal_places))</f>
        <v/>
      </c>
      <c r="AU337" s="12" t="str">
        <f>IF(ISBLANK('Set Schedules Here'!AA672),"",ROUND('Set Schedules Here'!AA672,rounding_decimal_places))</f>
        <v/>
      </c>
      <c r="AV337" s="12" t="str">
        <f>IF(ISBLANK('Set Schedules Here'!AA673),"",ROUND('Set Schedules Here'!AA673,rounding_decimal_places))</f>
        <v/>
      </c>
      <c r="AW337" s="12" t="str">
        <f>IF(ISBLANK('Set Schedules Here'!AB672),"",ROUND('Set Schedules Here'!AB672,rounding_decimal_places))</f>
        <v/>
      </c>
      <c r="AX337" s="12" t="str">
        <f>IF(ISBLANK('Set Schedules Here'!AB673),"",ROUND('Set Schedules Here'!AB673,rounding_decimal_places))</f>
        <v/>
      </c>
      <c r="AY337" s="12" t="str">
        <f>IF(ISBLANK('Set Schedules Here'!AC672),"",ROUND('Set Schedules Here'!AC672,rounding_decimal_places))</f>
        <v/>
      </c>
      <c r="AZ337" s="12" t="str">
        <f>IF(ISBLANK('Set Schedules Here'!AC673),"",ROUND('Set Schedules Here'!AC673,rounding_decimal_places))</f>
        <v/>
      </c>
      <c r="BA337" s="12" t="str">
        <f>IF(ISBLANK('Set Schedules Here'!AD672),"",ROUND('Set Schedules Here'!AD672,rounding_decimal_places))</f>
        <v/>
      </c>
      <c r="BB337" s="12" t="str">
        <f>IF(ISBLANK('Set Schedules Here'!AD673),"",ROUND('Set Schedules Here'!AD673,rounding_decimal_places))</f>
        <v/>
      </c>
      <c r="BC337" s="12" t="str">
        <f>IF(ISBLANK('Set Schedules Here'!AE672),"",ROUND('Set Schedules Here'!AE672,rounding_decimal_places))</f>
        <v/>
      </c>
      <c r="BD337" s="12" t="str">
        <f>IF(ISBLANK('Set Schedules Here'!AE673),"",ROUND('Set Schedules Here'!AE673,rounding_decimal_places))</f>
        <v/>
      </c>
      <c r="BE337" s="12" t="str">
        <f>IF(ISBLANK('Set Schedules Here'!AF672),"",ROUND('Set Schedules Here'!AF672,rounding_decimal_places))</f>
        <v/>
      </c>
      <c r="BF337" s="12" t="str">
        <f>IF(ISBLANK('Set Schedules Here'!AF673),"",ROUND('Set Schedules Here'!AF673,rounding_decimal_places))</f>
        <v/>
      </c>
      <c r="BG337" s="12" t="str">
        <f>IF(ISBLANK('Set Schedules Here'!AG672),"",ROUND('Set Schedules Here'!AG672,rounding_decimal_places))</f>
        <v/>
      </c>
      <c r="BH337" s="12" t="str">
        <f>IF(ISBLANK('Set Schedules Here'!AG673),"",ROUND('Set Schedules Here'!AG673,rounding_decimal_places))</f>
        <v/>
      </c>
      <c r="BI337" s="12" t="str">
        <f>IF(ISBLANK('Set Schedules Here'!AH672),"",ROUND('Set Schedules Here'!AH672,rounding_decimal_places))</f>
        <v/>
      </c>
      <c r="BJ337" s="12" t="str">
        <f>IF(ISBLANK('Set Schedules Here'!AH673),"",ROUND('Set Schedules Here'!AH673,rounding_decimal_places))</f>
        <v/>
      </c>
      <c r="BK337" s="12" t="str">
        <f>IF(ISBLANK('Set Schedules Here'!AI672),"",ROUND('Set Schedules Here'!AI672,rounding_decimal_places))</f>
        <v/>
      </c>
      <c r="BL337" s="12" t="str">
        <f>IF(ISBLANK('Set Schedules Here'!AI673),"",ROUND('Set Schedules Here'!AI673,rounding_decimal_places))</f>
        <v/>
      </c>
      <c r="BM337" s="12" t="str">
        <f>IF(ISBLANK('Set Schedules Here'!AJ672),"",ROUND('Set Schedules Here'!AJ672,rounding_decimal_places))</f>
        <v/>
      </c>
      <c r="BN337" s="12" t="str">
        <f>IF(ISBLANK('Set Schedules Here'!AJ673),"",ROUND('Set Schedules Here'!AJ673,rounding_decimal_places))</f>
        <v/>
      </c>
      <c r="BO337" s="12" t="str">
        <f>IF(ISBLANK('Set Schedules Here'!AK672),"",ROUND('Set Schedules Here'!AK672,rounding_decimal_places))</f>
        <v/>
      </c>
      <c r="BP337" s="21" t="str">
        <f>IF(ISBLANK('Set Schedules Here'!AK673),"",ROUND('Set Schedules Here'!AK673,rounding_decimal_places))</f>
        <v/>
      </c>
    </row>
    <row r="338" spans="1:68" x14ac:dyDescent="0.45">
      <c r="A338" s="16" t="str">
        <f>'Set Schedules Here'!A674</f>
        <v>elec CCS</v>
      </c>
      <c r="B338" s="12" t="str">
        <f>IF(ISBLANK('Set Schedules Here'!C674),"",'Set Schedules Here'!C674)</f>
        <v>municipal solid waste es</v>
      </c>
      <c r="C338" s="12" t="str">
        <f>IF(ISBLANK('Set Schedules Here'!D674),"",'Set Schedules Here'!D674)</f>
        <v/>
      </c>
      <c r="D338" s="21" t="str">
        <f>IF(ISBLANK('Set Schedules Here'!E674),"",'Set Schedules Here'!E674)</f>
        <v/>
      </c>
      <c r="E338" s="12">
        <f>IF(ISBLANK('Set Schedules Here'!F674),"",ROUND('Set Schedules Here'!F674,rounding_decimal_places))</f>
        <v>2019</v>
      </c>
      <c r="F338" s="12">
        <f>IF(ISBLANK('Set Schedules Here'!F675),"",ROUND('Set Schedules Here'!F675,rounding_decimal_places))</f>
        <v>0</v>
      </c>
      <c r="G338" s="12">
        <f>IF(ISBLANK('Set Schedules Here'!G674),"",ROUND('Set Schedules Here'!G674,rounding_decimal_places))</f>
        <v>2020</v>
      </c>
      <c r="H338" s="12">
        <f>IF(ISBLANK('Set Schedules Here'!G675),"",ROUND('Set Schedules Here'!G675,rounding_decimal_places))</f>
        <v>0</v>
      </c>
      <c r="I338" s="12">
        <f>IF(ISBLANK('Set Schedules Here'!H674),"",ROUND('Set Schedules Here'!H674,rounding_decimal_places))</f>
        <v>2050</v>
      </c>
      <c r="J338" s="12">
        <f>IF(ISBLANK('Set Schedules Here'!H675),"",ROUND('Set Schedules Here'!H675,rounding_decimal_places))</f>
        <v>1</v>
      </c>
      <c r="K338" s="12" t="str">
        <f>IF(ISBLANK('Set Schedules Here'!I674),"",ROUND('Set Schedules Here'!I674,rounding_decimal_places))</f>
        <v/>
      </c>
      <c r="L338" s="12" t="str">
        <f>IF(ISBLANK('Set Schedules Here'!I675),"",ROUND('Set Schedules Here'!I675,rounding_decimal_places))</f>
        <v/>
      </c>
      <c r="M338" s="12" t="str">
        <f>IF(ISBLANK('Set Schedules Here'!J674),"",ROUND('Set Schedules Here'!J674,rounding_decimal_places))</f>
        <v/>
      </c>
      <c r="N338" s="12" t="str">
        <f>IF(ISBLANK('Set Schedules Here'!J675),"",ROUND('Set Schedules Here'!J675,rounding_decimal_places))</f>
        <v/>
      </c>
      <c r="O338" s="12" t="str">
        <f>IF(ISBLANK('Set Schedules Here'!K674),"",ROUND('Set Schedules Here'!K674,rounding_decimal_places))</f>
        <v/>
      </c>
      <c r="P338" s="12" t="str">
        <f>IF(ISBLANK('Set Schedules Here'!K675),"",ROUND('Set Schedules Here'!K675,rounding_decimal_places))</f>
        <v/>
      </c>
      <c r="Q338" s="12" t="str">
        <f>IF(ISBLANK('Set Schedules Here'!L674),"",ROUND('Set Schedules Here'!L674,rounding_decimal_places))</f>
        <v/>
      </c>
      <c r="R338" s="12" t="str">
        <f>IF(ISBLANK('Set Schedules Here'!L675),"",ROUND('Set Schedules Here'!L675,rounding_decimal_places))</f>
        <v/>
      </c>
      <c r="S338" s="12" t="str">
        <f>IF(ISBLANK('Set Schedules Here'!M674),"",ROUND('Set Schedules Here'!M674,rounding_decimal_places))</f>
        <v/>
      </c>
      <c r="T338" s="12" t="str">
        <f>IF(ISBLANK('Set Schedules Here'!M675),"",ROUND('Set Schedules Here'!M675,rounding_decimal_places))</f>
        <v/>
      </c>
      <c r="U338" s="12" t="str">
        <f>IF(ISBLANK('Set Schedules Here'!N674),"",ROUND('Set Schedules Here'!N674,rounding_decimal_places))</f>
        <v/>
      </c>
      <c r="V338" s="12" t="str">
        <f>IF(ISBLANK('Set Schedules Here'!N675),"",ROUND('Set Schedules Here'!N675,rounding_decimal_places))</f>
        <v/>
      </c>
      <c r="W338" s="12" t="str">
        <f>IF(ISBLANK('Set Schedules Here'!O674),"",ROUND('Set Schedules Here'!O674,rounding_decimal_places))</f>
        <v/>
      </c>
      <c r="X338" s="12" t="str">
        <f>IF(ISBLANK('Set Schedules Here'!O675),"",ROUND('Set Schedules Here'!O675,rounding_decimal_places))</f>
        <v/>
      </c>
      <c r="Y338" s="12" t="str">
        <f>IF(ISBLANK('Set Schedules Here'!P674),"",ROUND('Set Schedules Here'!P674,rounding_decimal_places))</f>
        <v/>
      </c>
      <c r="Z338" s="12" t="str">
        <f>IF(ISBLANK('Set Schedules Here'!P675),"",ROUND('Set Schedules Here'!P675,rounding_decimal_places))</f>
        <v/>
      </c>
      <c r="AA338" s="12" t="str">
        <f>IF(ISBLANK('Set Schedules Here'!Q674),"",ROUND('Set Schedules Here'!Q674,rounding_decimal_places))</f>
        <v/>
      </c>
      <c r="AB338" s="12" t="str">
        <f>IF(ISBLANK('Set Schedules Here'!Q675),"",ROUND('Set Schedules Here'!Q675,rounding_decimal_places))</f>
        <v/>
      </c>
      <c r="AC338" s="12" t="str">
        <f>IF(ISBLANK('Set Schedules Here'!R674),"",ROUND('Set Schedules Here'!R674,rounding_decimal_places))</f>
        <v/>
      </c>
      <c r="AD338" s="12" t="str">
        <f>IF(ISBLANK('Set Schedules Here'!R675),"",ROUND('Set Schedules Here'!R675,rounding_decimal_places))</f>
        <v/>
      </c>
      <c r="AE338" s="12" t="str">
        <f>IF(ISBLANK('Set Schedules Here'!S674),"",ROUND('Set Schedules Here'!S674,rounding_decimal_places))</f>
        <v/>
      </c>
      <c r="AF338" s="12" t="str">
        <f>IF(ISBLANK('Set Schedules Here'!S675),"",ROUND('Set Schedules Here'!S675,rounding_decimal_places))</f>
        <v/>
      </c>
      <c r="AG338" s="12" t="str">
        <f>IF(ISBLANK('Set Schedules Here'!T674),"",ROUND('Set Schedules Here'!T674,rounding_decimal_places))</f>
        <v/>
      </c>
      <c r="AH338" s="12" t="str">
        <f>IF(ISBLANK('Set Schedules Here'!T675),"",ROUND('Set Schedules Here'!T675,rounding_decimal_places))</f>
        <v/>
      </c>
      <c r="AI338" s="12" t="str">
        <f>IF(ISBLANK('Set Schedules Here'!U674),"",ROUND('Set Schedules Here'!U674,rounding_decimal_places))</f>
        <v/>
      </c>
      <c r="AJ338" s="12" t="str">
        <f>IF(ISBLANK('Set Schedules Here'!U675),"",ROUND('Set Schedules Here'!U675,rounding_decimal_places))</f>
        <v/>
      </c>
      <c r="AK338" s="12" t="str">
        <f>IF(ISBLANK('Set Schedules Here'!V674),"",ROUND('Set Schedules Here'!V674,rounding_decimal_places))</f>
        <v/>
      </c>
      <c r="AL338" s="12" t="str">
        <f>IF(ISBLANK('Set Schedules Here'!V675),"",ROUND('Set Schedules Here'!V675,rounding_decimal_places))</f>
        <v/>
      </c>
      <c r="AM338" s="12" t="str">
        <f>IF(ISBLANK('Set Schedules Here'!W674),"",ROUND('Set Schedules Here'!W674,rounding_decimal_places))</f>
        <v/>
      </c>
      <c r="AN338" s="12" t="str">
        <f>IF(ISBLANK('Set Schedules Here'!W675),"",ROUND('Set Schedules Here'!W675,rounding_decimal_places))</f>
        <v/>
      </c>
      <c r="AO338" s="12" t="str">
        <f>IF(ISBLANK('Set Schedules Here'!X674),"",ROUND('Set Schedules Here'!X674,rounding_decimal_places))</f>
        <v/>
      </c>
      <c r="AP338" s="12" t="str">
        <f>IF(ISBLANK('Set Schedules Here'!X675),"",ROUND('Set Schedules Here'!X675,rounding_decimal_places))</f>
        <v/>
      </c>
      <c r="AQ338" s="12" t="str">
        <f>IF(ISBLANK('Set Schedules Here'!Y674),"",ROUND('Set Schedules Here'!Y674,rounding_decimal_places))</f>
        <v/>
      </c>
      <c r="AR338" s="12" t="str">
        <f>IF(ISBLANK('Set Schedules Here'!Y675),"",ROUND('Set Schedules Here'!Y675,rounding_decimal_places))</f>
        <v/>
      </c>
      <c r="AS338" s="12" t="str">
        <f>IF(ISBLANK('Set Schedules Here'!Z674),"",ROUND('Set Schedules Here'!Z674,rounding_decimal_places))</f>
        <v/>
      </c>
      <c r="AT338" s="12" t="str">
        <f>IF(ISBLANK('Set Schedules Here'!Z675),"",ROUND('Set Schedules Here'!Z675,rounding_decimal_places))</f>
        <v/>
      </c>
      <c r="AU338" s="12" t="str">
        <f>IF(ISBLANK('Set Schedules Here'!AA674),"",ROUND('Set Schedules Here'!AA674,rounding_decimal_places))</f>
        <v/>
      </c>
      <c r="AV338" s="12" t="str">
        <f>IF(ISBLANK('Set Schedules Here'!AA675),"",ROUND('Set Schedules Here'!AA675,rounding_decimal_places))</f>
        <v/>
      </c>
      <c r="AW338" s="12" t="str">
        <f>IF(ISBLANK('Set Schedules Here'!AB674),"",ROUND('Set Schedules Here'!AB674,rounding_decimal_places))</f>
        <v/>
      </c>
      <c r="AX338" s="12" t="str">
        <f>IF(ISBLANK('Set Schedules Here'!AB675),"",ROUND('Set Schedules Here'!AB675,rounding_decimal_places))</f>
        <v/>
      </c>
      <c r="AY338" s="12" t="str">
        <f>IF(ISBLANK('Set Schedules Here'!AC674),"",ROUND('Set Schedules Here'!AC674,rounding_decimal_places))</f>
        <v/>
      </c>
      <c r="AZ338" s="12" t="str">
        <f>IF(ISBLANK('Set Schedules Here'!AC675),"",ROUND('Set Schedules Here'!AC675,rounding_decimal_places))</f>
        <v/>
      </c>
      <c r="BA338" s="12" t="str">
        <f>IF(ISBLANK('Set Schedules Here'!AD674),"",ROUND('Set Schedules Here'!AD674,rounding_decimal_places))</f>
        <v/>
      </c>
      <c r="BB338" s="12" t="str">
        <f>IF(ISBLANK('Set Schedules Here'!AD675),"",ROUND('Set Schedules Here'!AD675,rounding_decimal_places))</f>
        <v/>
      </c>
      <c r="BC338" s="12" t="str">
        <f>IF(ISBLANK('Set Schedules Here'!AE674),"",ROUND('Set Schedules Here'!AE674,rounding_decimal_places))</f>
        <v/>
      </c>
      <c r="BD338" s="12" t="str">
        <f>IF(ISBLANK('Set Schedules Here'!AE675),"",ROUND('Set Schedules Here'!AE675,rounding_decimal_places))</f>
        <v/>
      </c>
      <c r="BE338" s="12" t="str">
        <f>IF(ISBLANK('Set Schedules Here'!AF674),"",ROUND('Set Schedules Here'!AF674,rounding_decimal_places))</f>
        <v/>
      </c>
      <c r="BF338" s="12" t="str">
        <f>IF(ISBLANK('Set Schedules Here'!AF675),"",ROUND('Set Schedules Here'!AF675,rounding_decimal_places))</f>
        <v/>
      </c>
      <c r="BG338" s="12" t="str">
        <f>IF(ISBLANK('Set Schedules Here'!AG674),"",ROUND('Set Schedules Here'!AG674,rounding_decimal_places))</f>
        <v/>
      </c>
      <c r="BH338" s="12" t="str">
        <f>IF(ISBLANK('Set Schedules Here'!AG675),"",ROUND('Set Schedules Here'!AG675,rounding_decimal_places))</f>
        <v/>
      </c>
      <c r="BI338" s="12" t="str">
        <f>IF(ISBLANK('Set Schedules Here'!AH674),"",ROUND('Set Schedules Here'!AH674,rounding_decimal_places))</f>
        <v/>
      </c>
      <c r="BJ338" s="12" t="str">
        <f>IF(ISBLANK('Set Schedules Here'!AH675),"",ROUND('Set Schedules Here'!AH675,rounding_decimal_places))</f>
        <v/>
      </c>
      <c r="BK338" s="12" t="str">
        <f>IF(ISBLANK('Set Schedules Here'!AI674),"",ROUND('Set Schedules Here'!AI674,rounding_decimal_places))</f>
        <v/>
      </c>
      <c r="BL338" s="12" t="str">
        <f>IF(ISBLANK('Set Schedules Here'!AI675),"",ROUND('Set Schedules Here'!AI675,rounding_decimal_places))</f>
        <v/>
      </c>
      <c r="BM338" s="12" t="str">
        <f>IF(ISBLANK('Set Schedules Here'!AJ674),"",ROUND('Set Schedules Here'!AJ674,rounding_decimal_places))</f>
        <v/>
      </c>
      <c r="BN338" s="12" t="str">
        <f>IF(ISBLANK('Set Schedules Here'!AJ675),"",ROUND('Set Schedules Here'!AJ675,rounding_decimal_places))</f>
        <v/>
      </c>
      <c r="BO338" s="12" t="str">
        <f>IF(ISBLANK('Set Schedules Here'!AK674),"",ROUND('Set Schedules Here'!AK674,rounding_decimal_places))</f>
        <v/>
      </c>
      <c r="BP338" s="21" t="str">
        <f>IF(ISBLANK('Set Schedules Here'!AK675),"",ROUND('Set Schedules Here'!AK675,rounding_decimal_places))</f>
        <v/>
      </c>
    </row>
    <row r="339" spans="1:68" x14ac:dyDescent="0.45">
      <c r="A339" s="16" t="str">
        <f>'Set Schedules Here'!A676</f>
        <v>bldgs rebate</v>
      </c>
      <c r="B339" s="12" t="str">
        <f>IF(ISBLANK('Set Schedules Here'!C676),"",'Set Schedules Here'!C676)</f>
        <v>heating</v>
      </c>
      <c r="C339" s="12" t="str">
        <f>IF(ISBLANK('Set Schedules Here'!D676),"",'Set Schedules Here'!D676)</f>
        <v/>
      </c>
      <c r="D339" s="21" t="str">
        <f>IF(ISBLANK('Set Schedules Here'!E676),"",'Set Schedules Here'!E676)</f>
        <v/>
      </c>
      <c r="E339" s="12">
        <f>IF(ISBLANK('Set Schedules Here'!F676),"",ROUND('Set Schedules Here'!F676,rounding_decimal_places))</f>
        <v>2019</v>
      </c>
      <c r="F339" s="12">
        <f>IF(ISBLANK('Set Schedules Here'!F677),"",ROUND('Set Schedules Here'!F677,rounding_decimal_places))</f>
        <v>0</v>
      </c>
      <c r="G339" s="12">
        <f>IF(ISBLANK('Set Schedules Here'!G676),"",ROUND('Set Schedules Here'!G676,rounding_decimal_places))</f>
        <v>2020</v>
      </c>
      <c r="H339" s="12">
        <f>IF(ISBLANK('Set Schedules Here'!G677),"",ROUND('Set Schedules Here'!G677,rounding_decimal_places))</f>
        <v>0</v>
      </c>
      <c r="I339" s="12">
        <f>IF(ISBLANK('Set Schedules Here'!H676),"",ROUND('Set Schedules Here'!H676,rounding_decimal_places))</f>
        <v>2021</v>
      </c>
      <c r="J339" s="12">
        <f>IF(ISBLANK('Set Schedules Here'!H677),"",ROUND('Set Schedules Here'!H677,rounding_decimal_places))</f>
        <v>1</v>
      </c>
      <c r="K339" s="12">
        <f>IF(ISBLANK('Set Schedules Here'!I676),"",ROUND('Set Schedules Here'!I676,rounding_decimal_places))</f>
        <v>2050</v>
      </c>
      <c r="L339" s="12">
        <f>IF(ISBLANK('Set Schedules Here'!I677),"",ROUND('Set Schedules Here'!I677,rounding_decimal_places))</f>
        <v>1</v>
      </c>
      <c r="M339" s="12" t="str">
        <f>IF(ISBLANK('Set Schedules Here'!J676),"",ROUND('Set Schedules Here'!J676,rounding_decimal_places))</f>
        <v/>
      </c>
      <c r="N339" s="12" t="str">
        <f>IF(ISBLANK('Set Schedules Here'!J677),"",ROUND('Set Schedules Here'!J677,rounding_decimal_places))</f>
        <v/>
      </c>
      <c r="O339" s="12" t="str">
        <f>IF(ISBLANK('Set Schedules Here'!K676),"",ROUND('Set Schedules Here'!K676,rounding_decimal_places))</f>
        <v/>
      </c>
      <c r="P339" s="12" t="str">
        <f>IF(ISBLANK('Set Schedules Here'!K677),"",ROUND('Set Schedules Here'!K677,rounding_decimal_places))</f>
        <v/>
      </c>
      <c r="Q339" s="12" t="str">
        <f>IF(ISBLANK('Set Schedules Here'!L676),"",ROUND('Set Schedules Here'!L676,rounding_decimal_places))</f>
        <v/>
      </c>
      <c r="R339" s="12" t="str">
        <f>IF(ISBLANK('Set Schedules Here'!L677),"",ROUND('Set Schedules Here'!L677,rounding_decimal_places))</f>
        <v/>
      </c>
      <c r="S339" s="12" t="str">
        <f>IF(ISBLANK('Set Schedules Here'!M676),"",ROUND('Set Schedules Here'!M676,rounding_decimal_places))</f>
        <v/>
      </c>
      <c r="T339" s="12" t="str">
        <f>IF(ISBLANK('Set Schedules Here'!M677),"",ROUND('Set Schedules Here'!M677,rounding_decimal_places))</f>
        <v/>
      </c>
      <c r="U339" s="12" t="str">
        <f>IF(ISBLANK('Set Schedules Here'!N676),"",ROUND('Set Schedules Here'!N676,rounding_decimal_places))</f>
        <v/>
      </c>
      <c r="V339" s="12" t="str">
        <f>IF(ISBLANK('Set Schedules Here'!N677),"",ROUND('Set Schedules Here'!N677,rounding_decimal_places))</f>
        <v/>
      </c>
      <c r="W339" s="12" t="str">
        <f>IF(ISBLANK('Set Schedules Here'!O676),"",ROUND('Set Schedules Here'!O676,rounding_decimal_places))</f>
        <v/>
      </c>
      <c r="X339" s="12" t="str">
        <f>IF(ISBLANK('Set Schedules Here'!O677),"",ROUND('Set Schedules Here'!O677,rounding_decimal_places))</f>
        <v/>
      </c>
      <c r="Y339" s="12" t="str">
        <f>IF(ISBLANK('Set Schedules Here'!P676),"",ROUND('Set Schedules Here'!P676,rounding_decimal_places))</f>
        <v/>
      </c>
      <c r="Z339" s="12" t="str">
        <f>IF(ISBLANK('Set Schedules Here'!P677),"",ROUND('Set Schedules Here'!P677,rounding_decimal_places))</f>
        <v/>
      </c>
      <c r="AA339" s="12" t="str">
        <f>IF(ISBLANK('Set Schedules Here'!Q676),"",ROUND('Set Schedules Here'!Q676,rounding_decimal_places))</f>
        <v/>
      </c>
      <c r="AB339" s="12" t="str">
        <f>IF(ISBLANK('Set Schedules Here'!Q677),"",ROUND('Set Schedules Here'!Q677,rounding_decimal_places))</f>
        <v/>
      </c>
      <c r="AC339" s="12" t="str">
        <f>IF(ISBLANK('Set Schedules Here'!R676),"",ROUND('Set Schedules Here'!R676,rounding_decimal_places))</f>
        <v/>
      </c>
      <c r="AD339" s="12" t="str">
        <f>IF(ISBLANK('Set Schedules Here'!R677),"",ROUND('Set Schedules Here'!R677,rounding_decimal_places))</f>
        <v/>
      </c>
      <c r="AE339" s="12" t="str">
        <f>IF(ISBLANK('Set Schedules Here'!S676),"",ROUND('Set Schedules Here'!S676,rounding_decimal_places))</f>
        <v/>
      </c>
      <c r="AF339" s="12" t="str">
        <f>IF(ISBLANK('Set Schedules Here'!S677),"",ROUND('Set Schedules Here'!S677,rounding_decimal_places))</f>
        <v/>
      </c>
      <c r="AG339" s="12" t="str">
        <f>IF(ISBLANK('Set Schedules Here'!T676),"",ROUND('Set Schedules Here'!T676,rounding_decimal_places))</f>
        <v/>
      </c>
      <c r="AH339" s="12" t="str">
        <f>IF(ISBLANK('Set Schedules Here'!T677),"",ROUND('Set Schedules Here'!T677,rounding_decimal_places))</f>
        <v/>
      </c>
      <c r="AI339" s="12" t="str">
        <f>IF(ISBLANK('Set Schedules Here'!U676),"",ROUND('Set Schedules Here'!U676,rounding_decimal_places))</f>
        <v/>
      </c>
      <c r="AJ339" s="12" t="str">
        <f>IF(ISBLANK('Set Schedules Here'!U677),"",ROUND('Set Schedules Here'!U677,rounding_decimal_places))</f>
        <v/>
      </c>
      <c r="AK339" s="12" t="str">
        <f>IF(ISBLANK('Set Schedules Here'!V676),"",ROUND('Set Schedules Here'!V676,rounding_decimal_places))</f>
        <v/>
      </c>
      <c r="AL339" s="12" t="str">
        <f>IF(ISBLANK('Set Schedules Here'!V677),"",ROUND('Set Schedules Here'!V677,rounding_decimal_places))</f>
        <v/>
      </c>
      <c r="AM339" s="12" t="str">
        <f>IF(ISBLANK('Set Schedules Here'!W676),"",ROUND('Set Schedules Here'!W676,rounding_decimal_places))</f>
        <v/>
      </c>
      <c r="AN339" s="12" t="str">
        <f>IF(ISBLANK('Set Schedules Here'!W677),"",ROUND('Set Schedules Here'!W677,rounding_decimal_places))</f>
        <v/>
      </c>
      <c r="AO339" s="12" t="str">
        <f>IF(ISBLANK('Set Schedules Here'!X676),"",ROUND('Set Schedules Here'!X676,rounding_decimal_places))</f>
        <v/>
      </c>
      <c r="AP339" s="12" t="str">
        <f>IF(ISBLANK('Set Schedules Here'!X677),"",ROUND('Set Schedules Here'!X677,rounding_decimal_places))</f>
        <v/>
      </c>
      <c r="AQ339" s="12" t="str">
        <f>IF(ISBLANK('Set Schedules Here'!Y676),"",ROUND('Set Schedules Here'!Y676,rounding_decimal_places))</f>
        <v/>
      </c>
      <c r="AR339" s="12" t="str">
        <f>IF(ISBLANK('Set Schedules Here'!Y677),"",ROUND('Set Schedules Here'!Y677,rounding_decimal_places))</f>
        <v/>
      </c>
      <c r="AS339" s="12" t="str">
        <f>IF(ISBLANK('Set Schedules Here'!Z676),"",ROUND('Set Schedules Here'!Z676,rounding_decimal_places))</f>
        <v/>
      </c>
      <c r="AT339" s="12" t="str">
        <f>IF(ISBLANK('Set Schedules Here'!Z677),"",ROUND('Set Schedules Here'!Z677,rounding_decimal_places))</f>
        <v/>
      </c>
      <c r="AU339" s="12" t="str">
        <f>IF(ISBLANK('Set Schedules Here'!AA676),"",ROUND('Set Schedules Here'!AA676,rounding_decimal_places))</f>
        <v/>
      </c>
      <c r="AV339" s="12" t="str">
        <f>IF(ISBLANK('Set Schedules Here'!AA677),"",ROUND('Set Schedules Here'!AA677,rounding_decimal_places))</f>
        <v/>
      </c>
      <c r="AW339" s="12" t="str">
        <f>IF(ISBLANK('Set Schedules Here'!AB676),"",ROUND('Set Schedules Here'!AB676,rounding_decimal_places))</f>
        <v/>
      </c>
      <c r="AX339" s="12" t="str">
        <f>IF(ISBLANK('Set Schedules Here'!AB677),"",ROUND('Set Schedules Here'!AB677,rounding_decimal_places))</f>
        <v/>
      </c>
      <c r="AY339" s="12" t="str">
        <f>IF(ISBLANK('Set Schedules Here'!AC676),"",ROUND('Set Schedules Here'!AC676,rounding_decimal_places))</f>
        <v/>
      </c>
      <c r="AZ339" s="12" t="str">
        <f>IF(ISBLANK('Set Schedules Here'!AC677),"",ROUND('Set Schedules Here'!AC677,rounding_decimal_places))</f>
        <v/>
      </c>
      <c r="BA339" s="12" t="str">
        <f>IF(ISBLANK('Set Schedules Here'!AD676),"",ROUND('Set Schedules Here'!AD676,rounding_decimal_places))</f>
        <v/>
      </c>
      <c r="BB339" s="12" t="str">
        <f>IF(ISBLANK('Set Schedules Here'!AD677),"",ROUND('Set Schedules Here'!AD677,rounding_decimal_places))</f>
        <v/>
      </c>
      <c r="BC339" s="12" t="str">
        <f>IF(ISBLANK('Set Schedules Here'!AE676),"",ROUND('Set Schedules Here'!AE676,rounding_decimal_places))</f>
        <v/>
      </c>
      <c r="BD339" s="12" t="str">
        <f>IF(ISBLANK('Set Schedules Here'!AE677),"",ROUND('Set Schedules Here'!AE677,rounding_decimal_places))</f>
        <v/>
      </c>
      <c r="BE339" s="12" t="str">
        <f>IF(ISBLANK('Set Schedules Here'!AF676),"",ROUND('Set Schedules Here'!AF676,rounding_decimal_places))</f>
        <v/>
      </c>
      <c r="BF339" s="12" t="str">
        <f>IF(ISBLANK('Set Schedules Here'!AF677),"",ROUND('Set Schedules Here'!AF677,rounding_decimal_places))</f>
        <v/>
      </c>
      <c r="BG339" s="12" t="str">
        <f>IF(ISBLANK('Set Schedules Here'!AG676),"",ROUND('Set Schedules Here'!AG676,rounding_decimal_places))</f>
        <v/>
      </c>
      <c r="BH339" s="12" t="str">
        <f>IF(ISBLANK('Set Schedules Here'!AG677),"",ROUND('Set Schedules Here'!AG677,rounding_decimal_places))</f>
        <v/>
      </c>
      <c r="BI339" s="12" t="str">
        <f>IF(ISBLANK('Set Schedules Here'!AH676),"",ROUND('Set Schedules Here'!AH676,rounding_decimal_places))</f>
        <v/>
      </c>
      <c r="BJ339" s="12" t="str">
        <f>IF(ISBLANK('Set Schedules Here'!AH677),"",ROUND('Set Schedules Here'!AH677,rounding_decimal_places))</f>
        <v/>
      </c>
      <c r="BK339" s="12" t="str">
        <f>IF(ISBLANK('Set Schedules Here'!AI676),"",ROUND('Set Schedules Here'!AI676,rounding_decimal_places))</f>
        <v/>
      </c>
      <c r="BL339" s="12" t="str">
        <f>IF(ISBLANK('Set Schedules Here'!AI677),"",ROUND('Set Schedules Here'!AI677,rounding_decimal_places))</f>
        <v/>
      </c>
      <c r="BM339" s="12" t="str">
        <f>IF(ISBLANK('Set Schedules Here'!AJ676),"",ROUND('Set Schedules Here'!AJ676,rounding_decimal_places))</f>
        <v/>
      </c>
      <c r="BN339" s="12" t="str">
        <f>IF(ISBLANK('Set Schedules Here'!AJ677),"",ROUND('Set Schedules Here'!AJ677,rounding_decimal_places))</f>
        <v/>
      </c>
      <c r="BO339" s="12" t="str">
        <f>IF(ISBLANK('Set Schedules Here'!AK676),"",ROUND('Set Schedules Here'!AK676,rounding_decimal_places))</f>
        <v/>
      </c>
      <c r="BP339" s="21" t="str">
        <f>IF(ISBLANK('Set Schedules Here'!AK677),"",ROUND('Set Schedules Here'!AK677,rounding_decimal_places))</f>
        <v/>
      </c>
    </row>
    <row r="340" spans="1:68" x14ac:dyDescent="0.45">
      <c r="A340" s="16" t="str">
        <f>'Set Schedules Here'!A678</f>
        <v>bldgs rebate</v>
      </c>
      <c r="B340" s="12" t="str">
        <f>IF(ISBLANK('Set Schedules Here'!C678),"",'Set Schedules Here'!C678)</f>
        <v>cooling and ventilation</v>
      </c>
      <c r="C340" s="12" t="str">
        <f>IF(ISBLANK('Set Schedules Here'!D678),"",'Set Schedules Here'!D678)</f>
        <v/>
      </c>
      <c r="D340" s="21" t="str">
        <f>IF(ISBLANK('Set Schedules Here'!E678),"",'Set Schedules Here'!E678)</f>
        <v/>
      </c>
      <c r="E340" s="12">
        <f>IF(ISBLANK('Set Schedules Here'!F678),"",ROUND('Set Schedules Here'!F678,rounding_decimal_places))</f>
        <v>2019</v>
      </c>
      <c r="F340" s="12">
        <f>IF(ISBLANK('Set Schedules Here'!F679),"",ROUND('Set Schedules Here'!F679,rounding_decimal_places))</f>
        <v>0</v>
      </c>
      <c r="G340" s="12">
        <f>IF(ISBLANK('Set Schedules Here'!G678),"",ROUND('Set Schedules Here'!G678,rounding_decimal_places))</f>
        <v>2020</v>
      </c>
      <c r="H340" s="12">
        <f>IF(ISBLANK('Set Schedules Here'!G679),"",ROUND('Set Schedules Here'!G679,rounding_decimal_places))</f>
        <v>0</v>
      </c>
      <c r="I340" s="12">
        <f>IF(ISBLANK('Set Schedules Here'!H678),"",ROUND('Set Schedules Here'!H678,rounding_decimal_places))</f>
        <v>2021</v>
      </c>
      <c r="J340" s="12">
        <f>IF(ISBLANK('Set Schedules Here'!H679),"",ROUND('Set Schedules Here'!H679,rounding_decimal_places))</f>
        <v>1</v>
      </c>
      <c r="K340" s="12">
        <f>IF(ISBLANK('Set Schedules Here'!I678),"",ROUND('Set Schedules Here'!I678,rounding_decimal_places))</f>
        <v>2050</v>
      </c>
      <c r="L340" s="12">
        <f>IF(ISBLANK('Set Schedules Here'!I679),"",ROUND('Set Schedules Here'!I679,rounding_decimal_places))</f>
        <v>1</v>
      </c>
      <c r="M340" s="12" t="str">
        <f>IF(ISBLANK('Set Schedules Here'!J678),"",ROUND('Set Schedules Here'!J678,rounding_decimal_places))</f>
        <v/>
      </c>
      <c r="N340" s="12" t="str">
        <f>IF(ISBLANK('Set Schedules Here'!J679),"",ROUND('Set Schedules Here'!J679,rounding_decimal_places))</f>
        <v/>
      </c>
      <c r="O340" s="12" t="str">
        <f>IF(ISBLANK('Set Schedules Here'!K678),"",ROUND('Set Schedules Here'!K678,rounding_decimal_places))</f>
        <v/>
      </c>
      <c r="P340" s="12" t="str">
        <f>IF(ISBLANK('Set Schedules Here'!K679),"",ROUND('Set Schedules Here'!K679,rounding_decimal_places))</f>
        <v/>
      </c>
      <c r="Q340" s="12" t="str">
        <f>IF(ISBLANK('Set Schedules Here'!L678),"",ROUND('Set Schedules Here'!L678,rounding_decimal_places))</f>
        <v/>
      </c>
      <c r="R340" s="12" t="str">
        <f>IF(ISBLANK('Set Schedules Here'!L679),"",ROUND('Set Schedules Here'!L679,rounding_decimal_places))</f>
        <v/>
      </c>
      <c r="S340" s="12" t="str">
        <f>IF(ISBLANK('Set Schedules Here'!M678),"",ROUND('Set Schedules Here'!M678,rounding_decimal_places))</f>
        <v/>
      </c>
      <c r="T340" s="12" t="str">
        <f>IF(ISBLANK('Set Schedules Here'!M679),"",ROUND('Set Schedules Here'!M679,rounding_decimal_places))</f>
        <v/>
      </c>
      <c r="U340" s="12" t="str">
        <f>IF(ISBLANK('Set Schedules Here'!N678),"",ROUND('Set Schedules Here'!N678,rounding_decimal_places))</f>
        <v/>
      </c>
      <c r="V340" s="12" t="str">
        <f>IF(ISBLANK('Set Schedules Here'!N679),"",ROUND('Set Schedules Here'!N679,rounding_decimal_places))</f>
        <v/>
      </c>
      <c r="W340" s="12" t="str">
        <f>IF(ISBLANK('Set Schedules Here'!O678),"",ROUND('Set Schedules Here'!O678,rounding_decimal_places))</f>
        <v/>
      </c>
      <c r="X340" s="12" t="str">
        <f>IF(ISBLANK('Set Schedules Here'!O679),"",ROUND('Set Schedules Here'!O679,rounding_decimal_places))</f>
        <v/>
      </c>
      <c r="Y340" s="12" t="str">
        <f>IF(ISBLANK('Set Schedules Here'!P678),"",ROUND('Set Schedules Here'!P678,rounding_decimal_places))</f>
        <v/>
      </c>
      <c r="Z340" s="12" t="str">
        <f>IF(ISBLANK('Set Schedules Here'!P679),"",ROUND('Set Schedules Here'!P679,rounding_decimal_places))</f>
        <v/>
      </c>
      <c r="AA340" s="12" t="str">
        <f>IF(ISBLANK('Set Schedules Here'!Q678),"",ROUND('Set Schedules Here'!Q678,rounding_decimal_places))</f>
        <v/>
      </c>
      <c r="AB340" s="12" t="str">
        <f>IF(ISBLANK('Set Schedules Here'!Q679),"",ROUND('Set Schedules Here'!Q679,rounding_decimal_places))</f>
        <v/>
      </c>
      <c r="AC340" s="12" t="str">
        <f>IF(ISBLANK('Set Schedules Here'!R678),"",ROUND('Set Schedules Here'!R678,rounding_decimal_places))</f>
        <v/>
      </c>
      <c r="AD340" s="12" t="str">
        <f>IF(ISBLANK('Set Schedules Here'!R679),"",ROUND('Set Schedules Here'!R679,rounding_decimal_places))</f>
        <v/>
      </c>
      <c r="AE340" s="12" t="str">
        <f>IF(ISBLANK('Set Schedules Here'!S678),"",ROUND('Set Schedules Here'!S678,rounding_decimal_places))</f>
        <v/>
      </c>
      <c r="AF340" s="12" t="str">
        <f>IF(ISBLANK('Set Schedules Here'!S679),"",ROUND('Set Schedules Here'!S679,rounding_decimal_places))</f>
        <v/>
      </c>
      <c r="AG340" s="12" t="str">
        <f>IF(ISBLANK('Set Schedules Here'!T678),"",ROUND('Set Schedules Here'!T678,rounding_decimal_places))</f>
        <v/>
      </c>
      <c r="AH340" s="12" t="str">
        <f>IF(ISBLANK('Set Schedules Here'!T679),"",ROUND('Set Schedules Here'!T679,rounding_decimal_places))</f>
        <v/>
      </c>
      <c r="AI340" s="12" t="str">
        <f>IF(ISBLANK('Set Schedules Here'!U678),"",ROUND('Set Schedules Here'!U678,rounding_decimal_places))</f>
        <v/>
      </c>
      <c r="AJ340" s="12" t="str">
        <f>IF(ISBLANK('Set Schedules Here'!U679),"",ROUND('Set Schedules Here'!U679,rounding_decimal_places))</f>
        <v/>
      </c>
      <c r="AK340" s="12" t="str">
        <f>IF(ISBLANK('Set Schedules Here'!V678),"",ROUND('Set Schedules Here'!V678,rounding_decimal_places))</f>
        <v/>
      </c>
      <c r="AL340" s="12" t="str">
        <f>IF(ISBLANK('Set Schedules Here'!V679),"",ROUND('Set Schedules Here'!V679,rounding_decimal_places))</f>
        <v/>
      </c>
      <c r="AM340" s="12" t="str">
        <f>IF(ISBLANK('Set Schedules Here'!W678),"",ROUND('Set Schedules Here'!W678,rounding_decimal_places))</f>
        <v/>
      </c>
      <c r="AN340" s="12" t="str">
        <f>IF(ISBLANK('Set Schedules Here'!W679),"",ROUND('Set Schedules Here'!W679,rounding_decimal_places))</f>
        <v/>
      </c>
      <c r="AO340" s="12" t="str">
        <f>IF(ISBLANK('Set Schedules Here'!X678),"",ROUND('Set Schedules Here'!X678,rounding_decimal_places))</f>
        <v/>
      </c>
      <c r="AP340" s="12" t="str">
        <f>IF(ISBLANK('Set Schedules Here'!X679),"",ROUND('Set Schedules Here'!X679,rounding_decimal_places))</f>
        <v/>
      </c>
      <c r="AQ340" s="12" t="str">
        <f>IF(ISBLANK('Set Schedules Here'!Y678),"",ROUND('Set Schedules Here'!Y678,rounding_decimal_places))</f>
        <v/>
      </c>
      <c r="AR340" s="12" t="str">
        <f>IF(ISBLANK('Set Schedules Here'!Y679),"",ROUND('Set Schedules Here'!Y679,rounding_decimal_places))</f>
        <v/>
      </c>
      <c r="AS340" s="12" t="str">
        <f>IF(ISBLANK('Set Schedules Here'!Z678),"",ROUND('Set Schedules Here'!Z678,rounding_decimal_places))</f>
        <v/>
      </c>
      <c r="AT340" s="12" t="str">
        <f>IF(ISBLANK('Set Schedules Here'!Z679),"",ROUND('Set Schedules Here'!Z679,rounding_decimal_places))</f>
        <v/>
      </c>
      <c r="AU340" s="12" t="str">
        <f>IF(ISBLANK('Set Schedules Here'!AA678),"",ROUND('Set Schedules Here'!AA678,rounding_decimal_places))</f>
        <v/>
      </c>
      <c r="AV340" s="12" t="str">
        <f>IF(ISBLANK('Set Schedules Here'!AA679),"",ROUND('Set Schedules Here'!AA679,rounding_decimal_places))</f>
        <v/>
      </c>
      <c r="AW340" s="12" t="str">
        <f>IF(ISBLANK('Set Schedules Here'!AB678),"",ROUND('Set Schedules Here'!AB678,rounding_decimal_places))</f>
        <v/>
      </c>
      <c r="AX340" s="12" t="str">
        <f>IF(ISBLANK('Set Schedules Here'!AB679),"",ROUND('Set Schedules Here'!AB679,rounding_decimal_places))</f>
        <v/>
      </c>
      <c r="AY340" s="12" t="str">
        <f>IF(ISBLANK('Set Schedules Here'!AC678),"",ROUND('Set Schedules Here'!AC678,rounding_decimal_places))</f>
        <v/>
      </c>
      <c r="AZ340" s="12" t="str">
        <f>IF(ISBLANK('Set Schedules Here'!AC679),"",ROUND('Set Schedules Here'!AC679,rounding_decimal_places))</f>
        <v/>
      </c>
      <c r="BA340" s="12" t="str">
        <f>IF(ISBLANK('Set Schedules Here'!AD678),"",ROUND('Set Schedules Here'!AD678,rounding_decimal_places))</f>
        <v/>
      </c>
      <c r="BB340" s="12" t="str">
        <f>IF(ISBLANK('Set Schedules Here'!AD679),"",ROUND('Set Schedules Here'!AD679,rounding_decimal_places))</f>
        <v/>
      </c>
      <c r="BC340" s="12" t="str">
        <f>IF(ISBLANK('Set Schedules Here'!AE678),"",ROUND('Set Schedules Here'!AE678,rounding_decimal_places))</f>
        <v/>
      </c>
      <c r="BD340" s="12" t="str">
        <f>IF(ISBLANK('Set Schedules Here'!AE679),"",ROUND('Set Schedules Here'!AE679,rounding_decimal_places))</f>
        <v/>
      </c>
      <c r="BE340" s="12" t="str">
        <f>IF(ISBLANK('Set Schedules Here'!AF678),"",ROUND('Set Schedules Here'!AF678,rounding_decimal_places))</f>
        <v/>
      </c>
      <c r="BF340" s="12" t="str">
        <f>IF(ISBLANK('Set Schedules Here'!AF679),"",ROUND('Set Schedules Here'!AF679,rounding_decimal_places))</f>
        <v/>
      </c>
      <c r="BG340" s="12" t="str">
        <f>IF(ISBLANK('Set Schedules Here'!AG678),"",ROUND('Set Schedules Here'!AG678,rounding_decimal_places))</f>
        <v/>
      </c>
      <c r="BH340" s="12" t="str">
        <f>IF(ISBLANK('Set Schedules Here'!AG679),"",ROUND('Set Schedules Here'!AG679,rounding_decimal_places))</f>
        <v/>
      </c>
      <c r="BI340" s="12" t="str">
        <f>IF(ISBLANK('Set Schedules Here'!AH678),"",ROUND('Set Schedules Here'!AH678,rounding_decimal_places))</f>
        <v/>
      </c>
      <c r="BJ340" s="12" t="str">
        <f>IF(ISBLANK('Set Schedules Here'!AH679),"",ROUND('Set Schedules Here'!AH679,rounding_decimal_places))</f>
        <v/>
      </c>
      <c r="BK340" s="12" t="str">
        <f>IF(ISBLANK('Set Schedules Here'!AI678),"",ROUND('Set Schedules Here'!AI678,rounding_decimal_places))</f>
        <v/>
      </c>
      <c r="BL340" s="12" t="str">
        <f>IF(ISBLANK('Set Schedules Here'!AI679),"",ROUND('Set Schedules Here'!AI679,rounding_decimal_places))</f>
        <v/>
      </c>
      <c r="BM340" s="12" t="str">
        <f>IF(ISBLANK('Set Schedules Here'!AJ678),"",ROUND('Set Schedules Here'!AJ678,rounding_decimal_places))</f>
        <v/>
      </c>
      <c r="BN340" s="12" t="str">
        <f>IF(ISBLANK('Set Schedules Here'!AJ679),"",ROUND('Set Schedules Here'!AJ679,rounding_decimal_places))</f>
        <v/>
      </c>
      <c r="BO340" s="12" t="str">
        <f>IF(ISBLANK('Set Schedules Here'!AK678),"",ROUND('Set Schedules Here'!AK678,rounding_decimal_places))</f>
        <v/>
      </c>
      <c r="BP340" s="21" t="str">
        <f>IF(ISBLANK('Set Schedules Here'!AK679),"",ROUND('Set Schedules Here'!AK679,rounding_decimal_places))</f>
        <v/>
      </c>
    </row>
    <row r="341" spans="1:68" x14ac:dyDescent="0.45">
      <c r="A341" s="16" t="str">
        <f>'Set Schedules Here'!A680</f>
        <v>bldgs rebate</v>
      </c>
      <c r="B341" s="12" t="str">
        <f>IF(ISBLANK('Set Schedules Here'!C680),"",'Set Schedules Here'!C680)</f>
        <v>envelope</v>
      </c>
      <c r="C341" s="12" t="str">
        <f>IF(ISBLANK('Set Schedules Here'!D680),"",'Set Schedules Here'!D680)</f>
        <v/>
      </c>
      <c r="D341" s="21" t="str">
        <f>IF(ISBLANK('Set Schedules Here'!E680),"",'Set Schedules Here'!E680)</f>
        <v/>
      </c>
      <c r="E341" s="12">
        <f>IF(ISBLANK('Set Schedules Here'!F680),"",ROUND('Set Schedules Here'!F680,rounding_decimal_places))</f>
        <v>2019</v>
      </c>
      <c r="F341" s="12">
        <f>IF(ISBLANK('Set Schedules Here'!F681),"",ROUND('Set Schedules Here'!F681,rounding_decimal_places))</f>
        <v>0</v>
      </c>
      <c r="G341" s="12">
        <f>IF(ISBLANK('Set Schedules Here'!G680),"",ROUND('Set Schedules Here'!G680,rounding_decimal_places))</f>
        <v>2020</v>
      </c>
      <c r="H341" s="12">
        <f>IF(ISBLANK('Set Schedules Here'!G681),"",ROUND('Set Schedules Here'!G681,rounding_decimal_places))</f>
        <v>0</v>
      </c>
      <c r="I341" s="12">
        <f>IF(ISBLANK('Set Schedules Here'!H680),"",ROUND('Set Schedules Here'!H680,rounding_decimal_places))</f>
        <v>2021</v>
      </c>
      <c r="J341" s="12">
        <f>IF(ISBLANK('Set Schedules Here'!H681),"",ROUND('Set Schedules Here'!H681,rounding_decimal_places))</f>
        <v>1</v>
      </c>
      <c r="K341" s="12">
        <f>IF(ISBLANK('Set Schedules Here'!I680),"",ROUND('Set Schedules Here'!I680,rounding_decimal_places))</f>
        <v>2050</v>
      </c>
      <c r="L341" s="12">
        <f>IF(ISBLANK('Set Schedules Here'!I681),"",ROUND('Set Schedules Here'!I681,rounding_decimal_places))</f>
        <v>1</v>
      </c>
      <c r="M341" s="12" t="str">
        <f>IF(ISBLANK('Set Schedules Here'!J680),"",ROUND('Set Schedules Here'!J680,rounding_decimal_places))</f>
        <v/>
      </c>
      <c r="N341" s="12" t="str">
        <f>IF(ISBLANK('Set Schedules Here'!J681),"",ROUND('Set Schedules Here'!J681,rounding_decimal_places))</f>
        <v/>
      </c>
      <c r="O341" s="12" t="str">
        <f>IF(ISBLANK('Set Schedules Here'!K680),"",ROUND('Set Schedules Here'!K680,rounding_decimal_places))</f>
        <v/>
      </c>
      <c r="P341" s="12" t="str">
        <f>IF(ISBLANK('Set Schedules Here'!K681),"",ROUND('Set Schedules Here'!K681,rounding_decimal_places))</f>
        <v/>
      </c>
      <c r="Q341" s="12" t="str">
        <f>IF(ISBLANK('Set Schedules Here'!L680),"",ROUND('Set Schedules Here'!L680,rounding_decimal_places))</f>
        <v/>
      </c>
      <c r="R341" s="12" t="str">
        <f>IF(ISBLANK('Set Schedules Here'!L681),"",ROUND('Set Schedules Here'!L681,rounding_decimal_places))</f>
        <v/>
      </c>
      <c r="S341" s="12" t="str">
        <f>IF(ISBLANK('Set Schedules Here'!M680),"",ROUND('Set Schedules Here'!M680,rounding_decimal_places))</f>
        <v/>
      </c>
      <c r="T341" s="12" t="str">
        <f>IF(ISBLANK('Set Schedules Here'!M681),"",ROUND('Set Schedules Here'!M681,rounding_decimal_places))</f>
        <v/>
      </c>
      <c r="U341" s="12" t="str">
        <f>IF(ISBLANK('Set Schedules Here'!N680),"",ROUND('Set Schedules Here'!N680,rounding_decimal_places))</f>
        <v/>
      </c>
      <c r="V341" s="12" t="str">
        <f>IF(ISBLANK('Set Schedules Here'!N681),"",ROUND('Set Schedules Here'!N681,rounding_decimal_places))</f>
        <v/>
      </c>
      <c r="W341" s="12" t="str">
        <f>IF(ISBLANK('Set Schedules Here'!O680),"",ROUND('Set Schedules Here'!O680,rounding_decimal_places))</f>
        <v/>
      </c>
      <c r="X341" s="12" t="str">
        <f>IF(ISBLANK('Set Schedules Here'!O681),"",ROUND('Set Schedules Here'!O681,rounding_decimal_places))</f>
        <v/>
      </c>
      <c r="Y341" s="12" t="str">
        <f>IF(ISBLANK('Set Schedules Here'!P680),"",ROUND('Set Schedules Here'!P680,rounding_decimal_places))</f>
        <v/>
      </c>
      <c r="Z341" s="12" t="str">
        <f>IF(ISBLANK('Set Schedules Here'!P681),"",ROUND('Set Schedules Here'!P681,rounding_decimal_places))</f>
        <v/>
      </c>
      <c r="AA341" s="12" t="str">
        <f>IF(ISBLANK('Set Schedules Here'!Q680),"",ROUND('Set Schedules Here'!Q680,rounding_decimal_places))</f>
        <v/>
      </c>
      <c r="AB341" s="12" t="str">
        <f>IF(ISBLANK('Set Schedules Here'!Q681),"",ROUND('Set Schedules Here'!Q681,rounding_decimal_places))</f>
        <v/>
      </c>
      <c r="AC341" s="12" t="str">
        <f>IF(ISBLANK('Set Schedules Here'!R680),"",ROUND('Set Schedules Here'!R680,rounding_decimal_places))</f>
        <v/>
      </c>
      <c r="AD341" s="12" t="str">
        <f>IF(ISBLANK('Set Schedules Here'!R681),"",ROUND('Set Schedules Here'!R681,rounding_decimal_places))</f>
        <v/>
      </c>
      <c r="AE341" s="12" t="str">
        <f>IF(ISBLANK('Set Schedules Here'!S680),"",ROUND('Set Schedules Here'!S680,rounding_decimal_places))</f>
        <v/>
      </c>
      <c r="AF341" s="12" t="str">
        <f>IF(ISBLANK('Set Schedules Here'!S681),"",ROUND('Set Schedules Here'!S681,rounding_decimal_places))</f>
        <v/>
      </c>
      <c r="AG341" s="12" t="str">
        <f>IF(ISBLANK('Set Schedules Here'!T680),"",ROUND('Set Schedules Here'!T680,rounding_decimal_places))</f>
        <v/>
      </c>
      <c r="AH341" s="12" t="str">
        <f>IF(ISBLANK('Set Schedules Here'!T681),"",ROUND('Set Schedules Here'!T681,rounding_decimal_places))</f>
        <v/>
      </c>
      <c r="AI341" s="12" t="str">
        <f>IF(ISBLANK('Set Schedules Here'!U680),"",ROUND('Set Schedules Here'!U680,rounding_decimal_places))</f>
        <v/>
      </c>
      <c r="AJ341" s="12" t="str">
        <f>IF(ISBLANK('Set Schedules Here'!U681),"",ROUND('Set Schedules Here'!U681,rounding_decimal_places))</f>
        <v/>
      </c>
      <c r="AK341" s="12" t="str">
        <f>IF(ISBLANK('Set Schedules Here'!V680),"",ROUND('Set Schedules Here'!V680,rounding_decimal_places))</f>
        <v/>
      </c>
      <c r="AL341" s="12" t="str">
        <f>IF(ISBLANK('Set Schedules Here'!V681),"",ROUND('Set Schedules Here'!V681,rounding_decimal_places))</f>
        <v/>
      </c>
      <c r="AM341" s="12" t="str">
        <f>IF(ISBLANK('Set Schedules Here'!W680),"",ROUND('Set Schedules Here'!W680,rounding_decimal_places))</f>
        <v/>
      </c>
      <c r="AN341" s="12" t="str">
        <f>IF(ISBLANK('Set Schedules Here'!W681),"",ROUND('Set Schedules Here'!W681,rounding_decimal_places))</f>
        <v/>
      </c>
      <c r="AO341" s="12" t="str">
        <f>IF(ISBLANK('Set Schedules Here'!X680),"",ROUND('Set Schedules Here'!X680,rounding_decimal_places))</f>
        <v/>
      </c>
      <c r="AP341" s="12" t="str">
        <f>IF(ISBLANK('Set Schedules Here'!X681),"",ROUND('Set Schedules Here'!X681,rounding_decimal_places))</f>
        <v/>
      </c>
      <c r="AQ341" s="12" t="str">
        <f>IF(ISBLANK('Set Schedules Here'!Y680),"",ROUND('Set Schedules Here'!Y680,rounding_decimal_places))</f>
        <v/>
      </c>
      <c r="AR341" s="12" t="str">
        <f>IF(ISBLANK('Set Schedules Here'!Y681),"",ROUND('Set Schedules Here'!Y681,rounding_decimal_places))</f>
        <v/>
      </c>
      <c r="AS341" s="12" t="str">
        <f>IF(ISBLANK('Set Schedules Here'!Z680),"",ROUND('Set Schedules Here'!Z680,rounding_decimal_places))</f>
        <v/>
      </c>
      <c r="AT341" s="12" t="str">
        <f>IF(ISBLANK('Set Schedules Here'!Z681),"",ROUND('Set Schedules Here'!Z681,rounding_decimal_places))</f>
        <v/>
      </c>
      <c r="AU341" s="12" t="str">
        <f>IF(ISBLANK('Set Schedules Here'!AA680),"",ROUND('Set Schedules Here'!AA680,rounding_decimal_places))</f>
        <v/>
      </c>
      <c r="AV341" s="12" t="str">
        <f>IF(ISBLANK('Set Schedules Here'!AA681),"",ROUND('Set Schedules Here'!AA681,rounding_decimal_places))</f>
        <v/>
      </c>
      <c r="AW341" s="12" t="str">
        <f>IF(ISBLANK('Set Schedules Here'!AB680),"",ROUND('Set Schedules Here'!AB680,rounding_decimal_places))</f>
        <v/>
      </c>
      <c r="AX341" s="12" t="str">
        <f>IF(ISBLANK('Set Schedules Here'!AB681),"",ROUND('Set Schedules Here'!AB681,rounding_decimal_places))</f>
        <v/>
      </c>
      <c r="AY341" s="12" t="str">
        <f>IF(ISBLANK('Set Schedules Here'!AC680),"",ROUND('Set Schedules Here'!AC680,rounding_decimal_places))</f>
        <v/>
      </c>
      <c r="AZ341" s="12" t="str">
        <f>IF(ISBLANK('Set Schedules Here'!AC681),"",ROUND('Set Schedules Here'!AC681,rounding_decimal_places))</f>
        <v/>
      </c>
      <c r="BA341" s="12" t="str">
        <f>IF(ISBLANK('Set Schedules Here'!AD680),"",ROUND('Set Schedules Here'!AD680,rounding_decimal_places))</f>
        <v/>
      </c>
      <c r="BB341" s="12" t="str">
        <f>IF(ISBLANK('Set Schedules Here'!AD681),"",ROUND('Set Schedules Here'!AD681,rounding_decimal_places))</f>
        <v/>
      </c>
      <c r="BC341" s="12" t="str">
        <f>IF(ISBLANK('Set Schedules Here'!AE680),"",ROUND('Set Schedules Here'!AE680,rounding_decimal_places))</f>
        <v/>
      </c>
      <c r="BD341" s="12" t="str">
        <f>IF(ISBLANK('Set Schedules Here'!AE681),"",ROUND('Set Schedules Here'!AE681,rounding_decimal_places))</f>
        <v/>
      </c>
      <c r="BE341" s="12" t="str">
        <f>IF(ISBLANK('Set Schedules Here'!AF680),"",ROUND('Set Schedules Here'!AF680,rounding_decimal_places))</f>
        <v/>
      </c>
      <c r="BF341" s="12" t="str">
        <f>IF(ISBLANK('Set Schedules Here'!AF681),"",ROUND('Set Schedules Here'!AF681,rounding_decimal_places))</f>
        <v/>
      </c>
      <c r="BG341" s="12" t="str">
        <f>IF(ISBLANK('Set Schedules Here'!AG680),"",ROUND('Set Schedules Here'!AG680,rounding_decimal_places))</f>
        <v/>
      </c>
      <c r="BH341" s="12" t="str">
        <f>IF(ISBLANK('Set Schedules Here'!AG681),"",ROUND('Set Schedules Here'!AG681,rounding_decimal_places))</f>
        <v/>
      </c>
      <c r="BI341" s="12" t="str">
        <f>IF(ISBLANK('Set Schedules Here'!AH680),"",ROUND('Set Schedules Here'!AH680,rounding_decimal_places))</f>
        <v/>
      </c>
      <c r="BJ341" s="12" t="str">
        <f>IF(ISBLANK('Set Schedules Here'!AH681),"",ROUND('Set Schedules Here'!AH681,rounding_decimal_places))</f>
        <v/>
      </c>
      <c r="BK341" s="12" t="str">
        <f>IF(ISBLANK('Set Schedules Here'!AI680),"",ROUND('Set Schedules Here'!AI680,rounding_decimal_places))</f>
        <v/>
      </c>
      <c r="BL341" s="12" t="str">
        <f>IF(ISBLANK('Set Schedules Here'!AI681),"",ROUND('Set Schedules Here'!AI681,rounding_decimal_places))</f>
        <v/>
      </c>
      <c r="BM341" s="12" t="str">
        <f>IF(ISBLANK('Set Schedules Here'!AJ680),"",ROUND('Set Schedules Here'!AJ680,rounding_decimal_places))</f>
        <v/>
      </c>
      <c r="BN341" s="12" t="str">
        <f>IF(ISBLANK('Set Schedules Here'!AJ681),"",ROUND('Set Schedules Here'!AJ681,rounding_decimal_places))</f>
        <v/>
      </c>
      <c r="BO341" s="12" t="str">
        <f>IF(ISBLANK('Set Schedules Here'!AK680),"",ROUND('Set Schedules Here'!AK680,rounding_decimal_places))</f>
        <v/>
      </c>
      <c r="BP341" s="21" t="str">
        <f>IF(ISBLANK('Set Schedules Here'!AK681),"",ROUND('Set Schedules Here'!AK681,rounding_decimal_places))</f>
        <v/>
      </c>
    </row>
    <row r="342" spans="1:68" x14ac:dyDescent="0.45">
      <c r="A342" s="16" t="str">
        <f>'Set Schedules Here'!A682</f>
        <v>bldgs rebate</v>
      </c>
      <c r="B342" s="12" t="str">
        <f>IF(ISBLANK('Set Schedules Here'!C682),"",'Set Schedules Here'!C682)</f>
        <v>lighting</v>
      </c>
      <c r="C342" s="12" t="str">
        <f>IF(ISBLANK('Set Schedules Here'!D682),"",'Set Schedules Here'!D682)</f>
        <v/>
      </c>
      <c r="D342" s="21" t="str">
        <f>IF(ISBLANK('Set Schedules Here'!E682),"",'Set Schedules Here'!E682)</f>
        <v/>
      </c>
      <c r="E342" s="12">
        <f>IF(ISBLANK('Set Schedules Here'!F682),"",ROUND('Set Schedules Here'!F682,rounding_decimal_places))</f>
        <v>2019</v>
      </c>
      <c r="F342" s="12">
        <f>IF(ISBLANK('Set Schedules Here'!F683),"",ROUND('Set Schedules Here'!F683,rounding_decimal_places))</f>
        <v>0</v>
      </c>
      <c r="G342" s="12">
        <f>IF(ISBLANK('Set Schedules Here'!G682),"",ROUND('Set Schedules Here'!G682,rounding_decimal_places))</f>
        <v>2020</v>
      </c>
      <c r="H342" s="12">
        <f>IF(ISBLANK('Set Schedules Here'!G683),"",ROUND('Set Schedules Here'!G683,rounding_decimal_places))</f>
        <v>0</v>
      </c>
      <c r="I342" s="12">
        <f>IF(ISBLANK('Set Schedules Here'!H682),"",ROUND('Set Schedules Here'!H682,rounding_decimal_places))</f>
        <v>2021</v>
      </c>
      <c r="J342" s="12">
        <f>IF(ISBLANK('Set Schedules Here'!H683),"",ROUND('Set Schedules Here'!H683,rounding_decimal_places))</f>
        <v>1</v>
      </c>
      <c r="K342" s="12">
        <f>IF(ISBLANK('Set Schedules Here'!I682),"",ROUND('Set Schedules Here'!I682,rounding_decimal_places))</f>
        <v>2050</v>
      </c>
      <c r="L342" s="12">
        <f>IF(ISBLANK('Set Schedules Here'!I683),"",ROUND('Set Schedules Here'!I683,rounding_decimal_places))</f>
        <v>1</v>
      </c>
      <c r="M342" s="12" t="str">
        <f>IF(ISBLANK('Set Schedules Here'!J682),"",ROUND('Set Schedules Here'!J682,rounding_decimal_places))</f>
        <v/>
      </c>
      <c r="N342" s="12" t="str">
        <f>IF(ISBLANK('Set Schedules Here'!J683),"",ROUND('Set Schedules Here'!J683,rounding_decimal_places))</f>
        <v/>
      </c>
      <c r="O342" s="12" t="str">
        <f>IF(ISBLANK('Set Schedules Here'!K682),"",ROUND('Set Schedules Here'!K682,rounding_decimal_places))</f>
        <v/>
      </c>
      <c r="P342" s="12" t="str">
        <f>IF(ISBLANK('Set Schedules Here'!K683),"",ROUND('Set Schedules Here'!K683,rounding_decimal_places))</f>
        <v/>
      </c>
      <c r="Q342" s="12" t="str">
        <f>IF(ISBLANK('Set Schedules Here'!L682),"",ROUND('Set Schedules Here'!L682,rounding_decimal_places))</f>
        <v/>
      </c>
      <c r="R342" s="12" t="str">
        <f>IF(ISBLANK('Set Schedules Here'!L683),"",ROUND('Set Schedules Here'!L683,rounding_decimal_places))</f>
        <v/>
      </c>
      <c r="S342" s="12" t="str">
        <f>IF(ISBLANK('Set Schedules Here'!M682),"",ROUND('Set Schedules Here'!M682,rounding_decimal_places))</f>
        <v/>
      </c>
      <c r="T342" s="12" t="str">
        <f>IF(ISBLANK('Set Schedules Here'!M683),"",ROUND('Set Schedules Here'!M683,rounding_decimal_places))</f>
        <v/>
      </c>
      <c r="U342" s="12" t="str">
        <f>IF(ISBLANK('Set Schedules Here'!N682),"",ROUND('Set Schedules Here'!N682,rounding_decimal_places))</f>
        <v/>
      </c>
      <c r="V342" s="12" t="str">
        <f>IF(ISBLANK('Set Schedules Here'!N683),"",ROUND('Set Schedules Here'!N683,rounding_decimal_places))</f>
        <v/>
      </c>
      <c r="W342" s="12" t="str">
        <f>IF(ISBLANK('Set Schedules Here'!O682),"",ROUND('Set Schedules Here'!O682,rounding_decimal_places))</f>
        <v/>
      </c>
      <c r="X342" s="12" t="str">
        <f>IF(ISBLANK('Set Schedules Here'!O683),"",ROUND('Set Schedules Here'!O683,rounding_decimal_places))</f>
        <v/>
      </c>
      <c r="Y342" s="12" t="str">
        <f>IF(ISBLANK('Set Schedules Here'!P682),"",ROUND('Set Schedules Here'!P682,rounding_decimal_places))</f>
        <v/>
      </c>
      <c r="Z342" s="12" t="str">
        <f>IF(ISBLANK('Set Schedules Here'!P683),"",ROUND('Set Schedules Here'!P683,rounding_decimal_places))</f>
        <v/>
      </c>
      <c r="AA342" s="12" t="str">
        <f>IF(ISBLANK('Set Schedules Here'!Q682),"",ROUND('Set Schedules Here'!Q682,rounding_decimal_places))</f>
        <v/>
      </c>
      <c r="AB342" s="12" t="str">
        <f>IF(ISBLANK('Set Schedules Here'!Q683),"",ROUND('Set Schedules Here'!Q683,rounding_decimal_places))</f>
        <v/>
      </c>
      <c r="AC342" s="12" t="str">
        <f>IF(ISBLANK('Set Schedules Here'!R682),"",ROUND('Set Schedules Here'!R682,rounding_decimal_places))</f>
        <v/>
      </c>
      <c r="AD342" s="12" t="str">
        <f>IF(ISBLANK('Set Schedules Here'!R683),"",ROUND('Set Schedules Here'!R683,rounding_decimal_places))</f>
        <v/>
      </c>
      <c r="AE342" s="12" t="str">
        <f>IF(ISBLANK('Set Schedules Here'!S682),"",ROUND('Set Schedules Here'!S682,rounding_decimal_places))</f>
        <v/>
      </c>
      <c r="AF342" s="12" t="str">
        <f>IF(ISBLANK('Set Schedules Here'!S683),"",ROUND('Set Schedules Here'!S683,rounding_decimal_places))</f>
        <v/>
      </c>
      <c r="AG342" s="12" t="str">
        <f>IF(ISBLANK('Set Schedules Here'!T682),"",ROUND('Set Schedules Here'!T682,rounding_decimal_places))</f>
        <v/>
      </c>
      <c r="AH342" s="12" t="str">
        <f>IF(ISBLANK('Set Schedules Here'!T683),"",ROUND('Set Schedules Here'!T683,rounding_decimal_places))</f>
        <v/>
      </c>
      <c r="AI342" s="12" t="str">
        <f>IF(ISBLANK('Set Schedules Here'!U682),"",ROUND('Set Schedules Here'!U682,rounding_decimal_places))</f>
        <v/>
      </c>
      <c r="AJ342" s="12" t="str">
        <f>IF(ISBLANK('Set Schedules Here'!U683),"",ROUND('Set Schedules Here'!U683,rounding_decimal_places))</f>
        <v/>
      </c>
      <c r="AK342" s="12" t="str">
        <f>IF(ISBLANK('Set Schedules Here'!V682),"",ROUND('Set Schedules Here'!V682,rounding_decimal_places))</f>
        <v/>
      </c>
      <c r="AL342" s="12" t="str">
        <f>IF(ISBLANK('Set Schedules Here'!V683),"",ROUND('Set Schedules Here'!V683,rounding_decimal_places))</f>
        <v/>
      </c>
      <c r="AM342" s="12" t="str">
        <f>IF(ISBLANK('Set Schedules Here'!W682),"",ROUND('Set Schedules Here'!W682,rounding_decimal_places))</f>
        <v/>
      </c>
      <c r="AN342" s="12" t="str">
        <f>IF(ISBLANK('Set Schedules Here'!W683),"",ROUND('Set Schedules Here'!W683,rounding_decimal_places))</f>
        <v/>
      </c>
      <c r="AO342" s="12" t="str">
        <f>IF(ISBLANK('Set Schedules Here'!X682),"",ROUND('Set Schedules Here'!X682,rounding_decimal_places))</f>
        <v/>
      </c>
      <c r="AP342" s="12" t="str">
        <f>IF(ISBLANK('Set Schedules Here'!X683),"",ROUND('Set Schedules Here'!X683,rounding_decimal_places))</f>
        <v/>
      </c>
      <c r="AQ342" s="12" t="str">
        <f>IF(ISBLANK('Set Schedules Here'!Y682),"",ROUND('Set Schedules Here'!Y682,rounding_decimal_places))</f>
        <v/>
      </c>
      <c r="AR342" s="12" t="str">
        <f>IF(ISBLANK('Set Schedules Here'!Y683),"",ROUND('Set Schedules Here'!Y683,rounding_decimal_places))</f>
        <v/>
      </c>
      <c r="AS342" s="12" t="str">
        <f>IF(ISBLANK('Set Schedules Here'!Z682),"",ROUND('Set Schedules Here'!Z682,rounding_decimal_places))</f>
        <v/>
      </c>
      <c r="AT342" s="12" t="str">
        <f>IF(ISBLANK('Set Schedules Here'!Z683),"",ROUND('Set Schedules Here'!Z683,rounding_decimal_places))</f>
        <v/>
      </c>
      <c r="AU342" s="12" t="str">
        <f>IF(ISBLANK('Set Schedules Here'!AA682),"",ROUND('Set Schedules Here'!AA682,rounding_decimal_places))</f>
        <v/>
      </c>
      <c r="AV342" s="12" t="str">
        <f>IF(ISBLANK('Set Schedules Here'!AA683),"",ROUND('Set Schedules Here'!AA683,rounding_decimal_places))</f>
        <v/>
      </c>
      <c r="AW342" s="12" t="str">
        <f>IF(ISBLANK('Set Schedules Here'!AB682),"",ROUND('Set Schedules Here'!AB682,rounding_decimal_places))</f>
        <v/>
      </c>
      <c r="AX342" s="12" t="str">
        <f>IF(ISBLANK('Set Schedules Here'!AB683),"",ROUND('Set Schedules Here'!AB683,rounding_decimal_places))</f>
        <v/>
      </c>
      <c r="AY342" s="12" t="str">
        <f>IF(ISBLANK('Set Schedules Here'!AC682),"",ROUND('Set Schedules Here'!AC682,rounding_decimal_places))</f>
        <v/>
      </c>
      <c r="AZ342" s="12" t="str">
        <f>IF(ISBLANK('Set Schedules Here'!AC683),"",ROUND('Set Schedules Here'!AC683,rounding_decimal_places))</f>
        <v/>
      </c>
      <c r="BA342" s="12" t="str">
        <f>IF(ISBLANK('Set Schedules Here'!AD682),"",ROUND('Set Schedules Here'!AD682,rounding_decimal_places))</f>
        <v/>
      </c>
      <c r="BB342" s="12" t="str">
        <f>IF(ISBLANK('Set Schedules Here'!AD683),"",ROUND('Set Schedules Here'!AD683,rounding_decimal_places))</f>
        <v/>
      </c>
      <c r="BC342" s="12" t="str">
        <f>IF(ISBLANK('Set Schedules Here'!AE682),"",ROUND('Set Schedules Here'!AE682,rounding_decimal_places))</f>
        <v/>
      </c>
      <c r="BD342" s="12" t="str">
        <f>IF(ISBLANK('Set Schedules Here'!AE683),"",ROUND('Set Schedules Here'!AE683,rounding_decimal_places))</f>
        <v/>
      </c>
      <c r="BE342" s="12" t="str">
        <f>IF(ISBLANK('Set Schedules Here'!AF682),"",ROUND('Set Schedules Here'!AF682,rounding_decimal_places))</f>
        <v/>
      </c>
      <c r="BF342" s="12" t="str">
        <f>IF(ISBLANK('Set Schedules Here'!AF683),"",ROUND('Set Schedules Here'!AF683,rounding_decimal_places))</f>
        <v/>
      </c>
      <c r="BG342" s="12" t="str">
        <f>IF(ISBLANK('Set Schedules Here'!AG682),"",ROUND('Set Schedules Here'!AG682,rounding_decimal_places))</f>
        <v/>
      </c>
      <c r="BH342" s="12" t="str">
        <f>IF(ISBLANK('Set Schedules Here'!AG683),"",ROUND('Set Schedules Here'!AG683,rounding_decimal_places))</f>
        <v/>
      </c>
      <c r="BI342" s="12" t="str">
        <f>IF(ISBLANK('Set Schedules Here'!AH682),"",ROUND('Set Schedules Here'!AH682,rounding_decimal_places))</f>
        <v/>
      </c>
      <c r="BJ342" s="12" t="str">
        <f>IF(ISBLANK('Set Schedules Here'!AH683),"",ROUND('Set Schedules Here'!AH683,rounding_decimal_places))</f>
        <v/>
      </c>
      <c r="BK342" s="12" t="str">
        <f>IF(ISBLANK('Set Schedules Here'!AI682),"",ROUND('Set Schedules Here'!AI682,rounding_decimal_places))</f>
        <v/>
      </c>
      <c r="BL342" s="12" t="str">
        <f>IF(ISBLANK('Set Schedules Here'!AI683),"",ROUND('Set Schedules Here'!AI683,rounding_decimal_places))</f>
        <v/>
      </c>
      <c r="BM342" s="12" t="str">
        <f>IF(ISBLANK('Set Schedules Here'!AJ682),"",ROUND('Set Schedules Here'!AJ682,rounding_decimal_places))</f>
        <v/>
      </c>
      <c r="BN342" s="12" t="str">
        <f>IF(ISBLANK('Set Schedules Here'!AJ683),"",ROUND('Set Schedules Here'!AJ683,rounding_decimal_places))</f>
        <v/>
      </c>
      <c r="BO342" s="12" t="str">
        <f>IF(ISBLANK('Set Schedules Here'!AK682),"",ROUND('Set Schedules Here'!AK682,rounding_decimal_places))</f>
        <v/>
      </c>
      <c r="BP342" s="21" t="str">
        <f>IF(ISBLANK('Set Schedules Here'!AK683),"",ROUND('Set Schedules Here'!AK683,rounding_decimal_places))</f>
        <v/>
      </c>
    </row>
    <row r="343" spans="1:68" x14ac:dyDescent="0.45">
      <c r="A343" s="16" t="str">
        <f>'Set Schedules Here'!A684</f>
        <v>bldgs rebate</v>
      </c>
      <c r="B343" s="12" t="str">
        <f>IF(ISBLANK('Set Schedules Here'!C684),"",'Set Schedules Here'!C684)</f>
        <v>appliances</v>
      </c>
      <c r="C343" s="12" t="str">
        <f>IF(ISBLANK('Set Schedules Here'!D684),"",'Set Schedules Here'!D684)</f>
        <v/>
      </c>
      <c r="D343" s="21" t="str">
        <f>IF(ISBLANK('Set Schedules Here'!E684),"",'Set Schedules Here'!E684)</f>
        <v/>
      </c>
      <c r="E343" s="12">
        <f>IF(ISBLANK('Set Schedules Here'!F684),"",ROUND('Set Schedules Here'!F684,rounding_decimal_places))</f>
        <v>2019</v>
      </c>
      <c r="F343" s="12">
        <f>IF(ISBLANK('Set Schedules Here'!F685),"",ROUND('Set Schedules Here'!F685,rounding_decimal_places))</f>
        <v>0</v>
      </c>
      <c r="G343" s="12">
        <f>IF(ISBLANK('Set Schedules Here'!G684),"",ROUND('Set Schedules Here'!G684,rounding_decimal_places))</f>
        <v>2020</v>
      </c>
      <c r="H343" s="12">
        <f>IF(ISBLANK('Set Schedules Here'!G685),"",ROUND('Set Schedules Here'!G685,rounding_decimal_places))</f>
        <v>0</v>
      </c>
      <c r="I343" s="12">
        <f>IF(ISBLANK('Set Schedules Here'!H684),"",ROUND('Set Schedules Here'!H684,rounding_decimal_places))</f>
        <v>2021</v>
      </c>
      <c r="J343" s="12">
        <f>IF(ISBLANK('Set Schedules Here'!H685),"",ROUND('Set Schedules Here'!H685,rounding_decimal_places))</f>
        <v>1</v>
      </c>
      <c r="K343" s="12">
        <f>IF(ISBLANK('Set Schedules Here'!I684),"",ROUND('Set Schedules Here'!I684,rounding_decimal_places))</f>
        <v>2050</v>
      </c>
      <c r="L343" s="12">
        <f>IF(ISBLANK('Set Schedules Here'!I685),"",ROUND('Set Schedules Here'!I685,rounding_decimal_places))</f>
        <v>1</v>
      </c>
      <c r="M343" s="12" t="str">
        <f>IF(ISBLANK('Set Schedules Here'!J684),"",ROUND('Set Schedules Here'!J684,rounding_decimal_places))</f>
        <v/>
      </c>
      <c r="N343" s="12" t="str">
        <f>IF(ISBLANK('Set Schedules Here'!J685),"",ROUND('Set Schedules Here'!J685,rounding_decimal_places))</f>
        <v/>
      </c>
      <c r="O343" s="12" t="str">
        <f>IF(ISBLANK('Set Schedules Here'!K684),"",ROUND('Set Schedules Here'!K684,rounding_decimal_places))</f>
        <v/>
      </c>
      <c r="P343" s="12" t="str">
        <f>IF(ISBLANK('Set Schedules Here'!K685),"",ROUND('Set Schedules Here'!K685,rounding_decimal_places))</f>
        <v/>
      </c>
      <c r="Q343" s="12" t="str">
        <f>IF(ISBLANK('Set Schedules Here'!L684),"",ROUND('Set Schedules Here'!L684,rounding_decimal_places))</f>
        <v/>
      </c>
      <c r="R343" s="12" t="str">
        <f>IF(ISBLANK('Set Schedules Here'!L685),"",ROUND('Set Schedules Here'!L685,rounding_decimal_places))</f>
        <v/>
      </c>
      <c r="S343" s="12" t="str">
        <f>IF(ISBLANK('Set Schedules Here'!M684),"",ROUND('Set Schedules Here'!M684,rounding_decimal_places))</f>
        <v/>
      </c>
      <c r="T343" s="12" t="str">
        <f>IF(ISBLANK('Set Schedules Here'!M685),"",ROUND('Set Schedules Here'!M685,rounding_decimal_places))</f>
        <v/>
      </c>
      <c r="U343" s="12" t="str">
        <f>IF(ISBLANK('Set Schedules Here'!N684),"",ROUND('Set Schedules Here'!N684,rounding_decimal_places))</f>
        <v/>
      </c>
      <c r="V343" s="12" t="str">
        <f>IF(ISBLANK('Set Schedules Here'!N685),"",ROUND('Set Schedules Here'!N685,rounding_decimal_places))</f>
        <v/>
      </c>
      <c r="W343" s="12" t="str">
        <f>IF(ISBLANK('Set Schedules Here'!O684),"",ROUND('Set Schedules Here'!O684,rounding_decimal_places))</f>
        <v/>
      </c>
      <c r="X343" s="12" t="str">
        <f>IF(ISBLANK('Set Schedules Here'!O685),"",ROUND('Set Schedules Here'!O685,rounding_decimal_places))</f>
        <v/>
      </c>
      <c r="Y343" s="12" t="str">
        <f>IF(ISBLANK('Set Schedules Here'!P684),"",ROUND('Set Schedules Here'!P684,rounding_decimal_places))</f>
        <v/>
      </c>
      <c r="Z343" s="12" t="str">
        <f>IF(ISBLANK('Set Schedules Here'!P685),"",ROUND('Set Schedules Here'!P685,rounding_decimal_places))</f>
        <v/>
      </c>
      <c r="AA343" s="12" t="str">
        <f>IF(ISBLANK('Set Schedules Here'!Q684),"",ROUND('Set Schedules Here'!Q684,rounding_decimal_places))</f>
        <v/>
      </c>
      <c r="AB343" s="12" t="str">
        <f>IF(ISBLANK('Set Schedules Here'!Q685),"",ROUND('Set Schedules Here'!Q685,rounding_decimal_places))</f>
        <v/>
      </c>
      <c r="AC343" s="12" t="str">
        <f>IF(ISBLANK('Set Schedules Here'!R684),"",ROUND('Set Schedules Here'!R684,rounding_decimal_places))</f>
        <v/>
      </c>
      <c r="AD343" s="12" t="str">
        <f>IF(ISBLANK('Set Schedules Here'!R685),"",ROUND('Set Schedules Here'!R685,rounding_decimal_places))</f>
        <v/>
      </c>
      <c r="AE343" s="12" t="str">
        <f>IF(ISBLANK('Set Schedules Here'!S684),"",ROUND('Set Schedules Here'!S684,rounding_decimal_places))</f>
        <v/>
      </c>
      <c r="AF343" s="12" t="str">
        <f>IF(ISBLANK('Set Schedules Here'!S685),"",ROUND('Set Schedules Here'!S685,rounding_decimal_places))</f>
        <v/>
      </c>
      <c r="AG343" s="12" t="str">
        <f>IF(ISBLANK('Set Schedules Here'!T684),"",ROUND('Set Schedules Here'!T684,rounding_decimal_places))</f>
        <v/>
      </c>
      <c r="AH343" s="12" t="str">
        <f>IF(ISBLANK('Set Schedules Here'!T685),"",ROUND('Set Schedules Here'!T685,rounding_decimal_places))</f>
        <v/>
      </c>
      <c r="AI343" s="12" t="str">
        <f>IF(ISBLANK('Set Schedules Here'!U684),"",ROUND('Set Schedules Here'!U684,rounding_decimal_places))</f>
        <v/>
      </c>
      <c r="AJ343" s="12" t="str">
        <f>IF(ISBLANK('Set Schedules Here'!U685),"",ROUND('Set Schedules Here'!U685,rounding_decimal_places))</f>
        <v/>
      </c>
      <c r="AK343" s="12" t="str">
        <f>IF(ISBLANK('Set Schedules Here'!V684),"",ROUND('Set Schedules Here'!V684,rounding_decimal_places))</f>
        <v/>
      </c>
      <c r="AL343" s="12" t="str">
        <f>IF(ISBLANK('Set Schedules Here'!V685),"",ROUND('Set Schedules Here'!V685,rounding_decimal_places))</f>
        <v/>
      </c>
      <c r="AM343" s="12" t="str">
        <f>IF(ISBLANK('Set Schedules Here'!W684),"",ROUND('Set Schedules Here'!W684,rounding_decimal_places))</f>
        <v/>
      </c>
      <c r="AN343" s="12" t="str">
        <f>IF(ISBLANK('Set Schedules Here'!W685),"",ROUND('Set Schedules Here'!W685,rounding_decimal_places))</f>
        <v/>
      </c>
      <c r="AO343" s="12" t="str">
        <f>IF(ISBLANK('Set Schedules Here'!X684),"",ROUND('Set Schedules Here'!X684,rounding_decimal_places))</f>
        <v/>
      </c>
      <c r="AP343" s="12" t="str">
        <f>IF(ISBLANK('Set Schedules Here'!X685),"",ROUND('Set Schedules Here'!X685,rounding_decimal_places))</f>
        <v/>
      </c>
      <c r="AQ343" s="12" t="str">
        <f>IF(ISBLANK('Set Schedules Here'!Y684),"",ROUND('Set Schedules Here'!Y684,rounding_decimal_places))</f>
        <v/>
      </c>
      <c r="AR343" s="12" t="str">
        <f>IF(ISBLANK('Set Schedules Here'!Y685),"",ROUND('Set Schedules Here'!Y685,rounding_decimal_places))</f>
        <v/>
      </c>
      <c r="AS343" s="12" t="str">
        <f>IF(ISBLANK('Set Schedules Here'!Z684),"",ROUND('Set Schedules Here'!Z684,rounding_decimal_places))</f>
        <v/>
      </c>
      <c r="AT343" s="12" t="str">
        <f>IF(ISBLANK('Set Schedules Here'!Z685),"",ROUND('Set Schedules Here'!Z685,rounding_decimal_places))</f>
        <v/>
      </c>
      <c r="AU343" s="12" t="str">
        <f>IF(ISBLANK('Set Schedules Here'!AA684),"",ROUND('Set Schedules Here'!AA684,rounding_decimal_places))</f>
        <v/>
      </c>
      <c r="AV343" s="12" t="str">
        <f>IF(ISBLANK('Set Schedules Here'!AA685),"",ROUND('Set Schedules Here'!AA685,rounding_decimal_places))</f>
        <v/>
      </c>
      <c r="AW343" s="12" t="str">
        <f>IF(ISBLANK('Set Schedules Here'!AB684),"",ROUND('Set Schedules Here'!AB684,rounding_decimal_places))</f>
        <v/>
      </c>
      <c r="AX343" s="12" t="str">
        <f>IF(ISBLANK('Set Schedules Here'!AB685),"",ROUND('Set Schedules Here'!AB685,rounding_decimal_places))</f>
        <v/>
      </c>
      <c r="AY343" s="12" t="str">
        <f>IF(ISBLANK('Set Schedules Here'!AC684),"",ROUND('Set Schedules Here'!AC684,rounding_decimal_places))</f>
        <v/>
      </c>
      <c r="AZ343" s="12" t="str">
        <f>IF(ISBLANK('Set Schedules Here'!AC685),"",ROUND('Set Schedules Here'!AC685,rounding_decimal_places))</f>
        <v/>
      </c>
      <c r="BA343" s="12" t="str">
        <f>IF(ISBLANK('Set Schedules Here'!AD684),"",ROUND('Set Schedules Here'!AD684,rounding_decimal_places))</f>
        <v/>
      </c>
      <c r="BB343" s="12" t="str">
        <f>IF(ISBLANK('Set Schedules Here'!AD685),"",ROUND('Set Schedules Here'!AD685,rounding_decimal_places))</f>
        <v/>
      </c>
      <c r="BC343" s="12" t="str">
        <f>IF(ISBLANK('Set Schedules Here'!AE684),"",ROUND('Set Schedules Here'!AE684,rounding_decimal_places))</f>
        <v/>
      </c>
      <c r="BD343" s="12" t="str">
        <f>IF(ISBLANK('Set Schedules Here'!AE685),"",ROUND('Set Schedules Here'!AE685,rounding_decimal_places))</f>
        <v/>
      </c>
      <c r="BE343" s="12" t="str">
        <f>IF(ISBLANK('Set Schedules Here'!AF684),"",ROUND('Set Schedules Here'!AF684,rounding_decimal_places))</f>
        <v/>
      </c>
      <c r="BF343" s="12" t="str">
        <f>IF(ISBLANK('Set Schedules Here'!AF685),"",ROUND('Set Schedules Here'!AF685,rounding_decimal_places))</f>
        <v/>
      </c>
      <c r="BG343" s="12" t="str">
        <f>IF(ISBLANK('Set Schedules Here'!AG684),"",ROUND('Set Schedules Here'!AG684,rounding_decimal_places))</f>
        <v/>
      </c>
      <c r="BH343" s="12" t="str">
        <f>IF(ISBLANK('Set Schedules Here'!AG685),"",ROUND('Set Schedules Here'!AG685,rounding_decimal_places))</f>
        <v/>
      </c>
      <c r="BI343" s="12" t="str">
        <f>IF(ISBLANK('Set Schedules Here'!AH684),"",ROUND('Set Schedules Here'!AH684,rounding_decimal_places))</f>
        <v/>
      </c>
      <c r="BJ343" s="12" t="str">
        <f>IF(ISBLANK('Set Schedules Here'!AH685),"",ROUND('Set Schedules Here'!AH685,rounding_decimal_places))</f>
        <v/>
      </c>
      <c r="BK343" s="12" t="str">
        <f>IF(ISBLANK('Set Schedules Here'!AI684),"",ROUND('Set Schedules Here'!AI684,rounding_decimal_places))</f>
        <v/>
      </c>
      <c r="BL343" s="12" t="str">
        <f>IF(ISBLANK('Set Schedules Here'!AI685),"",ROUND('Set Schedules Here'!AI685,rounding_decimal_places))</f>
        <v/>
      </c>
      <c r="BM343" s="12" t="str">
        <f>IF(ISBLANK('Set Schedules Here'!AJ684),"",ROUND('Set Schedules Here'!AJ684,rounding_decimal_places))</f>
        <v/>
      </c>
      <c r="BN343" s="12" t="str">
        <f>IF(ISBLANK('Set Schedules Here'!AJ685),"",ROUND('Set Schedules Here'!AJ685,rounding_decimal_places))</f>
        <v/>
      </c>
      <c r="BO343" s="12" t="str">
        <f>IF(ISBLANK('Set Schedules Here'!AK684),"",ROUND('Set Schedules Here'!AK684,rounding_decimal_places))</f>
        <v/>
      </c>
      <c r="BP343" s="21" t="str">
        <f>IF(ISBLANK('Set Schedules Here'!AK685),"",ROUND('Set Schedules Here'!AK685,rounding_decimal_places))</f>
        <v/>
      </c>
    </row>
    <row r="344" spans="1:68" x14ac:dyDescent="0.45">
      <c r="A344" s="16" t="str">
        <f>'Set Schedules Here'!A686</f>
        <v>bldgs rebate</v>
      </c>
      <c r="B344" s="12" t="str">
        <f>IF(ISBLANK('Set Schedules Here'!C686),"",'Set Schedules Here'!C686)</f>
        <v>other component</v>
      </c>
      <c r="C344" s="12" t="str">
        <f>IF(ISBLANK('Set Schedules Here'!D686),"",'Set Schedules Here'!D686)</f>
        <v/>
      </c>
      <c r="D344" s="21" t="str">
        <f>IF(ISBLANK('Set Schedules Here'!E686),"",'Set Schedules Here'!E686)</f>
        <v/>
      </c>
      <c r="E344" s="12">
        <f>IF(ISBLANK('Set Schedules Here'!F686),"",ROUND('Set Schedules Here'!F686,rounding_decimal_places))</f>
        <v>2019</v>
      </c>
      <c r="F344" s="12">
        <f>IF(ISBLANK('Set Schedules Here'!F687),"",ROUND('Set Schedules Here'!F687,rounding_decimal_places))</f>
        <v>0</v>
      </c>
      <c r="G344" s="12">
        <f>IF(ISBLANK('Set Schedules Here'!G686),"",ROUND('Set Schedules Here'!G686,rounding_decimal_places))</f>
        <v>2020</v>
      </c>
      <c r="H344" s="12">
        <f>IF(ISBLANK('Set Schedules Here'!G687),"",ROUND('Set Schedules Here'!G687,rounding_decimal_places))</f>
        <v>0</v>
      </c>
      <c r="I344" s="12">
        <f>IF(ISBLANK('Set Schedules Here'!H686),"",ROUND('Set Schedules Here'!H686,rounding_decimal_places))</f>
        <v>2021</v>
      </c>
      <c r="J344" s="12">
        <f>IF(ISBLANK('Set Schedules Here'!H687),"",ROUND('Set Schedules Here'!H687,rounding_decimal_places))</f>
        <v>1</v>
      </c>
      <c r="K344" s="12">
        <f>IF(ISBLANK('Set Schedules Here'!I686),"",ROUND('Set Schedules Here'!I686,rounding_decimal_places))</f>
        <v>2050</v>
      </c>
      <c r="L344" s="12">
        <f>IF(ISBLANK('Set Schedules Here'!I687),"",ROUND('Set Schedules Here'!I687,rounding_decimal_places))</f>
        <v>1</v>
      </c>
      <c r="M344" s="12" t="str">
        <f>IF(ISBLANK('Set Schedules Here'!J686),"",ROUND('Set Schedules Here'!J686,rounding_decimal_places))</f>
        <v/>
      </c>
      <c r="N344" s="12" t="str">
        <f>IF(ISBLANK('Set Schedules Here'!J687),"",ROUND('Set Schedules Here'!J687,rounding_decimal_places))</f>
        <v/>
      </c>
      <c r="O344" s="12" t="str">
        <f>IF(ISBLANK('Set Schedules Here'!K686),"",ROUND('Set Schedules Here'!K686,rounding_decimal_places))</f>
        <v/>
      </c>
      <c r="P344" s="12" t="str">
        <f>IF(ISBLANK('Set Schedules Here'!K687),"",ROUND('Set Schedules Here'!K687,rounding_decimal_places))</f>
        <v/>
      </c>
      <c r="Q344" s="12" t="str">
        <f>IF(ISBLANK('Set Schedules Here'!L686),"",ROUND('Set Schedules Here'!L686,rounding_decimal_places))</f>
        <v/>
      </c>
      <c r="R344" s="12" t="str">
        <f>IF(ISBLANK('Set Schedules Here'!L687),"",ROUND('Set Schedules Here'!L687,rounding_decimal_places))</f>
        <v/>
      </c>
      <c r="S344" s="12" t="str">
        <f>IF(ISBLANK('Set Schedules Here'!M686),"",ROUND('Set Schedules Here'!M686,rounding_decimal_places))</f>
        <v/>
      </c>
      <c r="T344" s="12" t="str">
        <f>IF(ISBLANK('Set Schedules Here'!M687),"",ROUND('Set Schedules Here'!M687,rounding_decimal_places))</f>
        <v/>
      </c>
      <c r="U344" s="12" t="str">
        <f>IF(ISBLANK('Set Schedules Here'!N686),"",ROUND('Set Schedules Here'!N686,rounding_decimal_places))</f>
        <v/>
      </c>
      <c r="V344" s="12" t="str">
        <f>IF(ISBLANK('Set Schedules Here'!N687),"",ROUND('Set Schedules Here'!N687,rounding_decimal_places))</f>
        <v/>
      </c>
      <c r="W344" s="12" t="str">
        <f>IF(ISBLANK('Set Schedules Here'!O686),"",ROUND('Set Schedules Here'!O686,rounding_decimal_places))</f>
        <v/>
      </c>
      <c r="X344" s="12" t="str">
        <f>IF(ISBLANK('Set Schedules Here'!O687),"",ROUND('Set Schedules Here'!O687,rounding_decimal_places))</f>
        <v/>
      </c>
      <c r="Y344" s="12" t="str">
        <f>IF(ISBLANK('Set Schedules Here'!P686),"",ROUND('Set Schedules Here'!P686,rounding_decimal_places))</f>
        <v/>
      </c>
      <c r="Z344" s="12" t="str">
        <f>IF(ISBLANK('Set Schedules Here'!P687),"",ROUND('Set Schedules Here'!P687,rounding_decimal_places))</f>
        <v/>
      </c>
      <c r="AA344" s="12" t="str">
        <f>IF(ISBLANK('Set Schedules Here'!Q686),"",ROUND('Set Schedules Here'!Q686,rounding_decimal_places))</f>
        <v/>
      </c>
      <c r="AB344" s="12" t="str">
        <f>IF(ISBLANK('Set Schedules Here'!Q687),"",ROUND('Set Schedules Here'!Q687,rounding_decimal_places))</f>
        <v/>
      </c>
      <c r="AC344" s="12" t="str">
        <f>IF(ISBLANK('Set Schedules Here'!R686),"",ROUND('Set Schedules Here'!R686,rounding_decimal_places))</f>
        <v/>
      </c>
      <c r="AD344" s="12" t="str">
        <f>IF(ISBLANK('Set Schedules Here'!R687),"",ROUND('Set Schedules Here'!R687,rounding_decimal_places))</f>
        <v/>
      </c>
      <c r="AE344" s="12" t="str">
        <f>IF(ISBLANK('Set Schedules Here'!S686),"",ROUND('Set Schedules Here'!S686,rounding_decimal_places))</f>
        <v/>
      </c>
      <c r="AF344" s="12" t="str">
        <f>IF(ISBLANK('Set Schedules Here'!S687),"",ROUND('Set Schedules Here'!S687,rounding_decimal_places))</f>
        <v/>
      </c>
      <c r="AG344" s="12" t="str">
        <f>IF(ISBLANK('Set Schedules Here'!T686),"",ROUND('Set Schedules Here'!T686,rounding_decimal_places))</f>
        <v/>
      </c>
      <c r="AH344" s="12" t="str">
        <f>IF(ISBLANK('Set Schedules Here'!T687),"",ROUND('Set Schedules Here'!T687,rounding_decimal_places))</f>
        <v/>
      </c>
      <c r="AI344" s="12" t="str">
        <f>IF(ISBLANK('Set Schedules Here'!U686),"",ROUND('Set Schedules Here'!U686,rounding_decimal_places))</f>
        <v/>
      </c>
      <c r="AJ344" s="12" t="str">
        <f>IF(ISBLANK('Set Schedules Here'!U687),"",ROUND('Set Schedules Here'!U687,rounding_decimal_places))</f>
        <v/>
      </c>
      <c r="AK344" s="12" t="str">
        <f>IF(ISBLANK('Set Schedules Here'!V686),"",ROUND('Set Schedules Here'!V686,rounding_decimal_places))</f>
        <v/>
      </c>
      <c r="AL344" s="12" t="str">
        <f>IF(ISBLANK('Set Schedules Here'!V687),"",ROUND('Set Schedules Here'!V687,rounding_decimal_places))</f>
        <v/>
      </c>
      <c r="AM344" s="12" t="str">
        <f>IF(ISBLANK('Set Schedules Here'!W686),"",ROUND('Set Schedules Here'!W686,rounding_decimal_places))</f>
        <v/>
      </c>
      <c r="AN344" s="12" t="str">
        <f>IF(ISBLANK('Set Schedules Here'!W687),"",ROUND('Set Schedules Here'!W687,rounding_decimal_places))</f>
        <v/>
      </c>
      <c r="AO344" s="12" t="str">
        <f>IF(ISBLANK('Set Schedules Here'!X686),"",ROUND('Set Schedules Here'!X686,rounding_decimal_places))</f>
        <v/>
      </c>
      <c r="AP344" s="12" t="str">
        <f>IF(ISBLANK('Set Schedules Here'!X687),"",ROUND('Set Schedules Here'!X687,rounding_decimal_places))</f>
        <v/>
      </c>
      <c r="AQ344" s="12" t="str">
        <f>IF(ISBLANK('Set Schedules Here'!Y686),"",ROUND('Set Schedules Here'!Y686,rounding_decimal_places))</f>
        <v/>
      </c>
      <c r="AR344" s="12" t="str">
        <f>IF(ISBLANK('Set Schedules Here'!Y687),"",ROUND('Set Schedules Here'!Y687,rounding_decimal_places))</f>
        <v/>
      </c>
      <c r="AS344" s="12" t="str">
        <f>IF(ISBLANK('Set Schedules Here'!Z686),"",ROUND('Set Schedules Here'!Z686,rounding_decimal_places))</f>
        <v/>
      </c>
      <c r="AT344" s="12" t="str">
        <f>IF(ISBLANK('Set Schedules Here'!Z687),"",ROUND('Set Schedules Here'!Z687,rounding_decimal_places))</f>
        <v/>
      </c>
      <c r="AU344" s="12" t="str">
        <f>IF(ISBLANK('Set Schedules Here'!AA686),"",ROUND('Set Schedules Here'!AA686,rounding_decimal_places))</f>
        <v/>
      </c>
      <c r="AV344" s="12" t="str">
        <f>IF(ISBLANK('Set Schedules Here'!AA687),"",ROUND('Set Schedules Here'!AA687,rounding_decimal_places))</f>
        <v/>
      </c>
      <c r="AW344" s="12" t="str">
        <f>IF(ISBLANK('Set Schedules Here'!AB686),"",ROUND('Set Schedules Here'!AB686,rounding_decimal_places))</f>
        <v/>
      </c>
      <c r="AX344" s="12" t="str">
        <f>IF(ISBLANK('Set Schedules Here'!AB687),"",ROUND('Set Schedules Here'!AB687,rounding_decimal_places))</f>
        <v/>
      </c>
      <c r="AY344" s="12" t="str">
        <f>IF(ISBLANK('Set Schedules Here'!AC686),"",ROUND('Set Schedules Here'!AC686,rounding_decimal_places))</f>
        <v/>
      </c>
      <c r="AZ344" s="12" t="str">
        <f>IF(ISBLANK('Set Schedules Here'!AC687),"",ROUND('Set Schedules Here'!AC687,rounding_decimal_places))</f>
        <v/>
      </c>
      <c r="BA344" s="12" t="str">
        <f>IF(ISBLANK('Set Schedules Here'!AD686),"",ROUND('Set Schedules Here'!AD686,rounding_decimal_places))</f>
        <v/>
      </c>
      <c r="BB344" s="12" t="str">
        <f>IF(ISBLANK('Set Schedules Here'!AD687),"",ROUND('Set Schedules Here'!AD687,rounding_decimal_places))</f>
        <v/>
      </c>
      <c r="BC344" s="12" t="str">
        <f>IF(ISBLANK('Set Schedules Here'!AE686),"",ROUND('Set Schedules Here'!AE686,rounding_decimal_places))</f>
        <v/>
      </c>
      <c r="BD344" s="12" t="str">
        <f>IF(ISBLANK('Set Schedules Here'!AE687),"",ROUND('Set Schedules Here'!AE687,rounding_decimal_places))</f>
        <v/>
      </c>
      <c r="BE344" s="12" t="str">
        <f>IF(ISBLANK('Set Schedules Here'!AF686),"",ROUND('Set Schedules Here'!AF686,rounding_decimal_places))</f>
        <v/>
      </c>
      <c r="BF344" s="12" t="str">
        <f>IF(ISBLANK('Set Schedules Here'!AF687),"",ROUND('Set Schedules Here'!AF687,rounding_decimal_places))</f>
        <v/>
      </c>
      <c r="BG344" s="12" t="str">
        <f>IF(ISBLANK('Set Schedules Here'!AG686),"",ROUND('Set Schedules Here'!AG686,rounding_decimal_places))</f>
        <v/>
      </c>
      <c r="BH344" s="12" t="str">
        <f>IF(ISBLANK('Set Schedules Here'!AG687),"",ROUND('Set Schedules Here'!AG687,rounding_decimal_places))</f>
        <v/>
      </c>
      <c r="BI344" s="12" t="str">
        <f>IF(ISBLANK('Set Schedules Here'!AH686),"",ROUND('Set Schedules Here'!AH686,rounding_decimal_places))</f>
        <v/>
      </c>
      <c r="BJ344" s="12" t="str">
        <f>IF(ISBLANK('Set Schedules Here'!AH687),"",ROUND('Set Schedules Here'!AH687,rounding_decimal_places))</f>
        <v/>
      </c>
      <c r="BK344" s="12" t="str">
        <f>IF(ISBLANK('Set Schedules Here'!AI686),"",ROUND('Set Schedules Here'!AI686,rounding_decimal_places))</f>
        <v/>
      </c>
      <c r="BL344" s="12" t="str">
        <f>IF(ISBLANK('Set Schedules Here'!AI687),"",ROUND('Set Schedules Here'!AI687,rounding_decimal_places))</f>
        <v/>
      </c>
      <c r="BM344" s="12" t="str">
        <f>IF(ISBLANK('Set Schedules Here'!AJ686),"",ROUND('Set Schedules Here'!AJ686,rounding_decimal_places))</f>
        <v/>
      </c>
      <c r="BN344" s="12" t="str">
        <f>IF(ISBLANK('Set Schedules Here'!AJ687),"",ROUND('Set Schedules Here'!AJ687,rounding_decimal_places))</f>
        <v/>
      </c>
      <c r="BO344" s="12" t="str">
        <f>IF(ISBLANK('Set Schedules Here'!AK686),"",ROUND('Set Schedules Here'!AK686,rounding_decimal_places))</f>
        <v/>
      </c>
      <c r="BP344" s="21" t="str">
        <f>IF(ISBLANK('Set Schedules Here'!AK687),"",ROUND('Set Schedules Here'!AK687,rounding_decimal_places))</f>
        <v/>
      </c>
    </row>
    <row r="345" spans="1:68" x14ac:dyDescent="0.45">
      <c r="A345" s="16" t="str">
        <f>'Set Schedules Here'!A688</f>
        <v>bldgs efficiency standards</v>
      </c>
      <c r="B345" s="12" t="str">
        <f>IF(ISBLANK('Set Schedules Here'!C688),"",'Set Schedules Here'!C688)</f>
        <v>heating</v>
      </c>
      <c r="C345" s="12" t="str">
        <f>IF(ISBLANK('Set Schedules Here'!D688),"",'Set Schedules Here'!D688)</f>
        <v>urban residential</v>
      </c>
      <c r="D345" s="21" t="str">
        <f>IF(ISBLANK('Set Schedules Here'!E688),"",'Set Schedules Here'!E688)</f>
        <v/>
      </c>
      <c r="E345" s="12">
        <f>IF(ISBLANK('Set Schedules Here'!F688),"",ROUND('Set Schedules Here'!F688,rounding_decimal_places))</f>
        <v>2019</v>
      </c>
      <c r="F345" s="12">
        <f>IF(ISBLANK('Set Schedules Here'!F689),"",ROUND('Set Schedules Here'!F689,rounding_decimal_places))</f>
        <v>0</v>
      </c>
      <c r="G345" s="12">
        <f>IF(ISBLANK('Set Schedules Here'!G688),"",ROUND('Set Schedules Here'!G688,rounding_decimal_places))</f>
        <v>2020</v>
      </c>
      <c r="H345" s="12">
        <f>IF(ISBLANK('Set Schedules Here'!G689),"",ROUND('Set Schedules Here'!G689,rounding_decimal_places))</f>
        <v>0</v>
      </c>
      <c r="I345" s="12">
        <f>IF(ISBLANK('Set Schedules Here'!H688),"",ROUND('Set Schedules Here'!H688,rounding_decimal_places))</f>
        <v>2050</v>
      </c>
      <c r="J345" s="12">
        <f>IF(ISBLANK('Set Schedules Here'!H689),"",ROUND('Set Schedules Here'!H689,rounding_decimal_places))</f>
        <v>1</v>
      </c>
      <c r="K345" s="12" t="str">
        <f>IF(ISBLANK('Set Schedules Here'!I688),"",ROUND('Set Schedules Here'!I688,rounding_decimal_places))</f>
        <v/>
      </c>
      <c r="L345" s="12" t="str">
        <f>IF(ISBLANK('Set Schedules Here'!I689),"",ROUND('Set Schedules Here'!I689,rounding_decimal_places))</f>
        <v/>
      </c>
      <c r="M345" s="12" t="str">
        <f>IF(ISBLANK('Set Schedules Here'!J688),"",ROUND('Set Schedules Here'!J688,rounding_decimal_places))</f>
        <v/>
      </c>
      <c r="N345" s="12" t="str">
        <f>IF(ISBLANK('Set Schedules Here'!J689),"",ROUND('Set Schedules Here'!J689,rounding_decimal_places))</f>
        <v/>
      </c>
      <c r="O345" s="12" t="str">
        <f>IF(ISBLANK('Set Schedules Here'!K688),"",ROUND('Set Schedules Here'!K688,rounding_decimal_places))</f>
        <v/>
      </c>
      <c r="P345" s="12" t="str">
        <f>IF(ISBLANK('Set Schedules Here'!K689),"",ROUND('Set Schedules Here'!K689,rounding_decimal_places))</f>
        <v/>
      </c>
      <c r="Q345" s="12" t="str">
        <f>IF(ISBLANK('Set Schedules Here'!L688),"",ROUND('Set Schedules Here'!L688,rounding_decimal_places))</f>
        <v/>
      </c>
      <c r="R345" s="12" t="str">
        <f>IF(ISBLANK('Set Schedules Here'!L689),"",ROUND('Set Schedules Here'!L689,rounding_decimal_places))</f>
        <v/>
      </c>
      <c r="S345" s="12" t="str">
        <f>IF(ISBLANK('Set Schedules Here'!M688),"",ROUND('Set Schedules Here'!M688,rounding_decimal_places))</f>
        <v/>
      </c>
      <c r="T345" s="12" t="str">
        <f>IF(ISBLANK('Set Schedules Here'!M689),"",ROUND('Set Schedules Here'!M689,rounding_decimal_places))</f>
        <v/>
      </c>
      <c r="U345" s="12" t="str">
        <f>IF(ISBLANK('Set Schedules Here'!N688),"",ROUND('Set Schedules Here'!N688,rounding_decimal_places))</f>
        <v/>
      </c>
      <c r="V345" s="12" t="str">
        <f>IF(ISBLANK('Set Schedules Here'!N689),"",ROUND('Set Schedules Here'!N689,rounding_decimal_places))</f>
        <v/>
      </c>
      <c r="W345" s="12" t="str">
        <f>IF(ISBLANK('Set Schedules Here'!O688),"",ROUND('Set Schedules Here'!O688,rounding_decimal_places))</f>
        <v/>
      </c>
      <c r="X345" s="12" t="str">
        <f>IF(ISBLANK('Set Schedules Here'!O689),"",ROUND('Set Schedules Here'!O689,rounding_decimal_places))</f>
        <v/>
      </c>
      <c r="Y345" s="12" t="str">
        <f>IF(ISBLANK('Set Schedules Here'!P688),"",ROUND('Set Schedules Here'!P688,rounding_decimal_places))</f>
        <v/>
      </c>
      <c r="Z345" s="12" t="str">
        <f>IF(ISBLANK('Set Schedules Here'!P689),"",ROUND('Set Schedules Here'!P689,rounding_decimal_places))</f>
        <v/>
      </c>
      <c r="AA345" s="12" t="str">
        <f>IF(ISBLANK('Set Schedules Here'!Q688),"",ROUND('Set Schedules Here'!Q688,rounding_decimal_places))</f>
        <v/>
      </c>
      <c r="AB345" s="12" t="str">
        <f>IF(ISBLANK('Set Schedules Here'!Q689),"",ROUND('Set Schedules Here'!Q689,rounding_decimal_places))</f>
        <v/>
      </c>
      <c r="AC345" s="12" t="str">
        <f>IF(ISBLANK('Set Schedules Here'!R688),"",ROUND('Set Schedules Here'!R688,rounding_decimal_places))</f>
        <v/>
      </c>
      <c r="AD345" s="12" t="str">
        <f>IF(ISBLANK('Set Schedules Here'!R689),"",ROUND('Set Schedules Here'!R689,rounding_decimal_places))</f>
        <v/>
      </c>
      <c r="AE345" s="12" t="str">
        <f>IF(ISBLANK('Set Schedules Here'!S688),"",ROUND('Set Schedules Here'!S688,rounding_decimal_places))</f>
        <v/>
      </c>
      <c r="AF345" s="12" t="str">
        <f>IF(ISBLANK('Set Schedules Here'!S689),"",ROUND('Set Schedules Here'!S689,rounding_decimal_places))</f>
        <v/>
      </c>
      <c r="AG345" s="12" t="str">
        <f>IF(ISBLANK('Set Schedules Here'!T688),"",ROUND('Set Schedules Here'!T688,rounding_decimal_places))</f>
        <v/>
      </c>
      <c r="AH345" s="12" t="str">
        <f>IF(ISBLANK('Set Schedules Here'!T689),"",ROUND('Set Schedules Here'!T689,rounding_decimal_places))</f>
        <v/>
      </c>
      <c r="AI345" s="12" t="str">
        <f>IF(ISBLANK('Set Schedules Here'!U688),"",ROUND('Set Schedules Here'!U688,rounding_decimal_places))</f>
        <v/>
      </c>
      <c r="AJ345" s="12" t="str">
        <f>IF(ISBLANK('Set Schedules Here'!U689),"",ROUND('Set Schedules Here'!U689,rounding_decimal_places))</f>
        <v/>
      </c>
      <c r="AK345" s="12" t="str">
        <f>IF(ISBLANK('Set Schedules Here'!V688),"",ROUND('Set Schedules Here'!V688,rounding_decimal_places))</f>
        <v/>
      </c>
      <c r="AL345" s="12" t="str">
        <f>IF(ISBLANK('Set Schedules Here'!V689),"",ROUND('Set Schedules Here'!V689,rounding_decimal_places))</f>
        <v/>
      </c>
      <c r="AM345" s="12" t="str">
        <f>IF(ISBLANK('Set Schedules Here'!W688),"",ROUND('Set Schedules Here'!W688,rounding_decimal_places))</f>
        <v/>
      </c>
      <c r="AN345" s="12" t="str">
        <f>IF(ISBLANK('Set Schedules Here'!W689),"",ROUND('Set Schedules Here'!W689,rounding_decimal_places))</f>
        <v/>
      </c>
      <c r="AO345" s="12" t="str">
        <f>IF(ISBLANK('Set Schedules Here'!X688),"",ROUND('Set Schedules Here'!X688,rounding_decimal_places))</f>
        <v/>
      </c>
      <c r="AP345" s="12" t="str">
        <f>IF(ISBLANK('Set Schedules Here'!X689),"",ROUND('Set Schedules Here'!X689,rounding_decimal_places))</f>
        <v/>
      </c>
      <c r="AQ345" s="12" t="str">
        <f>IF(ISBLANK('Set Schedules Here'!Y688),"",ROUND('Set Schedules Here'!Y688,rounding_decimal_places))</f>
        <v/>
      </c>
      <c r="AR345" s="12" t="str">
        <f>IF(ISBLANK('Set Schedules Here'!Y689),"",ROUND('Set Schedules Here'!Y689,rounding_decimal_places))</f>
        <v/>
      </c>
      <c r="AS345" s="12" t="str">
        <f>IF(ISBLANK('Set Schedules Here'!Z688),"",ROUND('Set Schedules Here'!Z688,rounding_decimal_places))</f>
        <v/>
      </c>
      <c r="AT345" s="12" t="str">
        <f>IF(ISBLANK('Set Schedules Here'!Z689),"",ROUND('Set Schedules Here'!Z689,rounding_decimal_places))</f>
        <v/>
      </c>
      <c r="AU345" s="12" t="str">
        <f>IF(ISBLANK('Set Schedules Here'!AA688),"",ROUND('Set Schedules Here'!AA688,rounding_decimal_places))</f>
        <v/>
      </c>
      <c r="AV345" s="12" t="str">
        <f>IF(ISBLANK('Set Schedules Here'!AA689),"",ROUND('Set Schedules Here'!AA689,rounding_decimal_places))</f>
        <v/>
      </c>
      <c r="AW345" s="12" t="str">
        <f>IF(ISBLANK('Set Schedules Here'!AB688),"",ROUND('Set Schedules Here'!AB688,rounding_decimal_places))</f>
        <v/>
      </c>
      <c r="AX345" s="12" t="str">
        <f>IF(ISBLANK('Set Schedules Here'!AB689),"",ROUND('Set Schedules Here'!AB689,rounding_decimal_places))</f>
        <v/>
      </c>
      <c r="AY345" s="12" t="str">
        <f>IF(ISBLANK('Set Schedules Here'!AC688),"",ROUND('Set Schedules Here'!AC688,rounding_decimal_places))</f>
        <v/>
      </c>
      <c r="AZ345" s="12" t="str">
        <f>IF(ISBLANK('Set Schedules Here'!AC689),"",ROUND('Set Schedules Here'!AC689,rounding_decimal_places))</f>
        <v/>
      </c>
      <c r="BA345" s="12" t="str">
        <f>IF(ISBLANK('Set Schedules Here'!AD688),"",ROUND('Set Schedules Here'!AD688,rounding_decimal_places))</f>
        <v/>
      </c>
      <c r="BB345" s="12" t="str">
        <f>IF(ISBLANK('Set Schedules Here'!AD689),"",ROUND('Set Schedules Here'!AD689,rounding_decimal_places))</f>
        <v/>
      </c>
      <c r="BC345" s="12" t="str">
        <f>IF(ISBLANK('Set Schedules Here'!AE688),"",ROUND('Set Schedules Here'!AE688,rounding_decimal_places))</f>
        <v/>
      </c>
      <c r="BD345" s="12" t="str">
        <f>IF(ISBLANK('Set Schedules Here'!AE689),"",ROUND('Set Schedules Here'!AE689,rounding_decimal_places))</f>
        <v/>
      </c>
      <c r="BE345" s="12" t="str">
        <f>IF(ISBLANK('Set Schedules Here'!AF688),"",ROUND('Set Schedules Here'!AF688,rounding_decimal_places))</f>
        <v/>
      </c>
      <c r="BF345" s="12" t="str">
        <f>IF(ISBLANK('Set Schedules Here'!AF689),"",ROUND('Set Schedules Here'!AF689,rounding_decimal_places))</f>
        <v/>
      </c>
      <c r="BG345" s="12" t="str">
        <f>IF(ISBLANK('Set Schedules Here'!AG688),"",ROUND('Set Schedules Here'!AG688,rounding_decimal_places))</f>
        <v/>
      </c>
      <c r="BH345" s="12" t="str">
        <f>IF(ISBLANK('Set Schedules Here'!AG689),"",ROUND('Set Schedules Here'!AG689,rounding_decimal_places))</f>
        <v/>
      </c>
      <c r="BI345" s="12" t="str">
        <f>IF(ISBLANK('Set Schedules Here'!AH688),"",ROUND('Set Schedules Here'!AH688,rounding_decimal_places))</f>
        <v/>
      </c>
      <c r="BJ345" s="12" t="str">
        <f>IF(ISBLANK('Set Schedules Here'!AH689),"",ROUND('Set Schedules Here'!AH689,rounding_decimal_places))</f>
        <v/>
      </c>
      <c r="BK345" s="12" t="str">
        <f>IF(ISBLANK('Set Schedules Here'!AI688),"",ROUND('Set Schedules Here'!AI688,rounding_decimal_places))</f>
        <v/>
      </c>
      <c r="BL345" s="12" t="str">
        <f>IF(ISBLANK('Set Schedules Here'!AI689),"",ROUND('Set Schedules Here'!AI689,rounding_decimal_places))</f>
        <v/>
      </c>
      <c r="BM345" s="12" t="str">
        <f>IF(ISBLANK('Set Schedules Here'!AJ688),"",ROUND('Set Schedules Here'!AJ688,rounding_decimal_places))</f>
        <v/>
      </c>
      <c r="BN345" s="12" t="str">
        <f>IF(ISBLANK('Set Schedules Here'!AJ689),"",ROUND('Set Schedules Here'!AJ689,rounding_decimal_places))</f>
        <v/>
      </c>
      <c r="BO345" s="12" t="str">
        <f>IF(ISBLANK('Set Schedules Here'!AK688),"",ROUND('Set Schedules Here'!AK688,rounding_decimal_places))</f>
        <v/>
      </c>
      <c r="BP345" s="21" t="str">
        <f>IF(ISBLANK('Set Schedules Here'!AK689),"",ROUND('Set Schedules Here'!AK689,rounding_decimal_places))</f>
        <v/>
      </c>
    </row>
    <row r="346" spans="1:68" x14ac:dyDescent="0.45">
      <c r="A346" s="16" t="str">
        <f>'Set Schedules Here'!A690</f>
        <v>bldgs efficiency standards</v>
      </c>
      <c r="B346" s="12" t="str">
        <f>IF(ISBLANK('Set Schedules Here'!C690),"",'Set Schedules Here'!C690)</f>
        <v>heating</v>
      </c>
      <c r="C346" s="12" t="str">
        <f>IF(ISBLANK('Set Schedules Here'!D690),"",'Set Schedules Here'!D690)</f>
        <v>rural residential</v>
      </c>
      <c r="D346" s="21" t="str">
        <f>IF(ISBLANK('Set Schedules Here'!E690),"",'Set Schedules Here'!E690)</f>
        <v/>
      </c>
      <c r="E346" s="12">
        <f>IF(ISBLANK('Set Schedules Here'!F690),"",ROUND('Set Schedules Here'!F690,rounding_decimal_places))</f>
        <v>2019</v>
      </c>
      <c r="F346" s="12">
        <f>IF(ISBLANK('Set Schedules Here'!F691),"",ROUND('Set Schedules Here'!F691,rounding_decimal_places))</f>
        <v>0</v>
      </c>
      <c r="G346" s="12">
        <f>IF(ISBLANK('Set Schedules Here'!G690),"",ROUND('Set Schedules Here'!G690,rounding_decimal_places))</f>
        <v>2020</v>
      </c>
      <c r="H346" s="12">
        <f>IF(ISBLANK('Set Schedules Here'!G691),"",ROUND('Set Schedules Here'!G691,rounding_decimal_places))</f>
        <v>0</v>
      </c>
      <c r="I346" s="12">
        <f>IF(ISBLANK('Set Schedules Here'!H690),"",ROUND('Set Schedules Here'!H690,rounding_decimal_places))</f>
        <v>2050</v>
      </c>
      <c r="J346" s="12">
        <f>IF(ISBLANK('Set Schedules Here'!H691),"",ROUND('Set Schedules Here'!H691,rounding_decimal_places))</f>
        <v>1</v>
      </c>
      <c r="K346" s="12" t="str">
        <f>IF(ISBLANK('Set Schedules Here'!I690),"",ROUND('Set Schedules Here'!I690,rounding_decimal_places))</f>
        <v/>
      </c>
      <c r="L346" s="12" t="str">
        <f>IF(ISBLANK('Set Schedules Here'!I691),"",ROUND('Set Schedules Here'!I691,rounding_decimal_places))</f>
        <v/>
      </c>
      <c r="M346" s="12" t="str">
        <f>IF(ISBLANK('Set Schedules Here'!J690),"",ROUND('Set Schedules Here'!J690,rounding_decimal_places))</f>
        <v/>
      </c>
      <c r="N346" s="12" t="str">
        <f>IF(ISBLANK('Set Schedules Here'!J691),"",ROUND('Set Schedules Here'!J691,rounding_decimal_places))</f>
        <v/>
      </c>
      <c r="O346" s="12" t="str">
        <f>IF(ISBLANK('Set Schedules Here'!K690),"",ROUND('Set Schedules Here'!K690,rounding_decimal_places))</f>
        <v/>
      </c>
      <c r="P346" s="12" t="str">
        <f>IF(ISBLANK('Set Schedules Here'!K691),"",ROUND('Set Schedules Here'!K691,rounding_decimal_places))</f>
        <v/>
      </c>
      <c r="Q346" s="12" t="str">
        <f>IF(ISBLANK('Set Schedules Here'!L690),"",ROUND('Set Schedules Here'!L690,rounding_decimal_places))</f>
        <v/>
      </c>
      <c r="R346" s="12" t="str">
        <f>IF(ISBLANK('Set Schedules Here'!L691),"",ROUND('Set Schedules Here'!L691,rounding_decimal_places))</f>
        <v/>
      </c>
      <c r="S346" s="12" t="str">
        <f>IF(ISBLANK('Set Schedules Here'!M690),"",ROUND('Set Schedules Here'!M690,rounding_decimal_places))</f>
        <v/>
      </c>
      <c r="T346" s="12" t="str">
        <f>IF(ISBLANK('Set Schedules Here'!M691),"",ROUND('Set Schedules Here'!M691,rounding_decimal_places))</f>
        <v/>
      </c>
      <c r="U346" s="12" t="str">
        <f>IF(ISBLANK('Set Schedules Here'!N690),"",ROUND('Set Schedules Here'!N690,rounding_decimal_places))</f>
        <v/>
      </c>
      <c r="V346" s="12" t="str">
        <f>IF(ISBLANK('Set Schedules Here'!N691),"",ROUND('Set Schedules Here'!N691,rounding_decimal_places))</f>
        <v/>
      </c>
      <c r="W346" s="12" t="str">
        <f>IF(ISBLANK('Set Schedules Here'!O690),"",ROUND('Set Schedules Here'!O690,rounding_decimal_places))</f>
        <v/>
      </c>
      <c r="X346" s="12" t="str">
        <f>IF(ISBLANK('Set Schedules Here'!O691),"",ROUND('Set Schedules Here'!O691,rounding_decimal_places))</f>
        <v/>
      </c>
      <c r="Y346" s="12" t="str">
        <f>IF(ISBLANK('Set Schedules Here'!P690),"",ROUND('Set Schedules Here'!P690,rounding_decimal_places))</f>
        <v/>
      </c>
      <c r="Z346" s="12" t="str">
        <f>IF(ISBLANK('Set Schedules Here'!P691),"",ROUND('Set Schedules Here'!P691,rounding_decimal_places))</f>
        <v/>
      </c>
      <c r="AA346" s="12" t="str">
        <f>IF(ISBLANK('Set Schedules Here'!Q690),"",ROUND('Set Schedules Here'!Q690,rounding_decimal_places))</f>
        <v/>
      </c>
      <c r="AB346" s="12" t="str">
        <f>IF(ISBLANK('Set Schedules Here'!Q691),"",ROUND('Set Schedules Here'!Q691,rounding_decimal_places))</f>
        <v/>
      </c>
      <c r="AC346" s="12" t="str">
        <f>IF(ISBLANK('Set Schedules Here'!R690),"",ROUND('Set Schedules Here'!R690,rounding_decimal_places))</f>
        <v/>
      </c>
      <c r="AD346" s="12" t="str">
        <f>IF(ISBLANK('Set Schedules Here'!R691),"",ROUND('Set Schedules Here'!R691,rounding_decimal_places))</f>
        <v/>
      </c>
      <c r="AE346" s="12" t="str">
        <f>IF(ISBLANK('Set Schedules Here'!S690),"",ROUND('Set Schedules Here'!S690,rounding_decimal_places))</f>
        <v/>
      </c>
      <c r="AF346" s="12" t="str">
        <f>IF(ISBLANK('Set Schedules Here'!S691),"",ROUND('Set Schedules Here'!S691,rounding_decimal_places))</f>
        <v/>
      </c>
      <c r="AG346" s="12" t="str">
        <f>IF(ISBLANK('Set Schedules Here'!T690),"",ROUND('Set Schedules Here'!T690,rounding_decimal_places))</f>
        <v/>
      </c>
      <c r="AH346" s="12" t="str">
        <f>IF(ISBLANK('Set Schedules Here'!T691),"",ROUND('Set Schedules Here'!T691,rounding_decimal_places))</f>
        <v/>
      </c>
      <c r="AI346" s="12" t="str">
        <f>IF(ISBLANK('Set Schedules Here'!U690),"",ROUND('Set Schedules Here'!U690,rounding_decimal_places))</f>
        <v/>
      </c>
      <c r="AJ346" s="12" t="str">
        <f>IF(ISBLANK('Set Schedules Here'!U691),"",ROUND('Set Schedules Here'!U691,rounding_decimal_places))</f>
        <v/>
      </c>
      <c r="AK346" s="12" t="str">
        <f>IF(ISBLANK('Set Schedules Here'!V690),"",ROUND('Set Schedules Here'!V690,rounding_decimal_places))</f>
        <v/>
      </c>
      <c r="AL346" s="12" t="str">
        <f>IF(ISBLANK('Set Schedules Here'!V691),"",ROUND('Set Schedules Here'!V691,rounding_decimal_places))</f>
        <v/>
      </c>
      <c r="AM346" s="12" t="str">
        <f>IF(ISBLANK('Set Schedules Here'!W690),"",ROUND('Set Schedules Here'!W690,rounding_decimal_places))</f>
        <v/>
      </c>
      <c r="AN346" s="12" t="str">
        <f>IF(ISBLANK('Set Schedules Here'!W691),"",ROUND('Set Schedules Here'!W691,rounding_decimal_places))</f>
        <v/>
      </c>
      <c r="AO346" s="12" t="str">
        <f>IF(ISBLANK('Set Schedules Here'!X690),"",ROUND('Set Schedules Here'!X690,rounding_decimal_places))</f>
        <v/>
      </c>
      <c r="AP346" s="12" t="str">
        <f>IF(ISBLANK('Set Schedules Here'!X691),"",ROUND('Set Schedules Here'!X691,rounding_decimal_places))</f>
        <v/>
      </c>
      <c r="AQ346" s="12" t="str">
        <f>IF(ISBLANK('Set Schedules Here'!Y690),"",ROUND('Set Schedules Here'!Y690,rounding_decimal_places))</f>
        <v/>
      </c>
      <c r="AR346" s="12" t="str">
        <f>IF(ISBLANK('Set Schedules Here'!Y691),"",ROUND('Set Schedules Here'!Y691,rounding_decimal_places))</f>
        <v/>
      </c>
      <c r="AS346" s="12" t="str">
        <f>IF(ISBLANK('Set Schedules Here'!Z690),"",ROUND('Set Schedules Here'!Z690,rounding_decimal_places))</f>
        <v/>
      </c>
      <c r="AT346" s="12" t="str">
        <f>IF(ISBLANK('Set Schedules Here'!Z691),"",ROUND('Set Schedules Here'!Z691,rounding_decimal_places))</f>
        <v/>
      </c>
      <c r="AU346" s="12" t="str">
        <f>IF(ISBLANK('Set Schedules Here'!AA690),"",ROUND('Set Schedules Here'!AA690,rounding_decimal_places))</f>
        <v/>
      </c>
      <c r="AV346" s="12" t="str">
        <f>IF(ISBLANK('Set Schedules Here'!AA691),"",ROUND('Set Schedules Here'!AA691,rounding_decimal_places))</f>
        <v/>
      </c>
      <c r="AW346" s="12" t="str">
        <f>IF(ISBLANK('Set Schedules Here'!AB690),"",ROUND('Set Schedules Here'!AB690,rounding_decimal_places))</f>
        <v/>
      </c>
      <c r="AX346" s="12" t="str">
        <f>IF(ISBLANK('Set Schedules Here'!AB691),"",ROUND('Set Schedules Here'!AB691,rounding_decimal_places))</f>
        <v/>
      </c>
      <c r="AY346" s="12" t="str">
        <f>IF(ISBLANK('Set Schedules Here'!AC690),"",ROUND('Set Schedules Here'!AC690,rounding_decimal_places))</f>
        <v/>
      </c>
      <c r="AZ346" s="12" t="str">
        <f>IF(ISBLANK('Set Schedules Here'!AC691),"",ROUND('Set Schedules Here'!AC691,rounding_decimal_places))</f>
        <v/>
      </c>
      <c r="BA346" s="12" t="str">
        <f>IF(ISBLANK('Set Schedules Here'!AD690),"",ROUND('Set Schedules Here'!AD690,rounding_decimal_places))</f>
        <v/>
      </c>
      <c r="BB346" s="12" t="str">
        <f>IF(ISBLANK('Set Schedules Here'!AD691),"",ROUND('Set Schedules Here'!AD691,rounding_decimal_places))</f>
        <v/>
      </c>
      <c r="BC346" s="12" t="str">
        <f>IF(ISBLANK('Set Schedules Here'!AE690),"",ROUND('Set Schedules Here'!AE690,rounding_decimal_places))</f>
        <v/>
      </c>
      <c r="BD346" s="12" t="str">
        <f>IF(ISBLANK('Set Schedules Here'!AE691),"",ROUND('Set Schedules Here'!AE691,rounding_decimal_places))</f>
        <v/>
      </c>
      <c r="BE346" s="12" t="str">
        <f>IF(ISBLANK('Set Schedules Here'!AF690),"",ROUND('Set Schedules Here'!AF690,rounding_decimal_places))</f>
        <v/>
      </c>
      <c r="BF346" s="12" t="str">
        <f>IF(ISBLANK('Set Schedules Here'!AF691),"",ROUND('Set Schedules Here'!AF691,rounding_decimal_places))</f>
        <v/>
      </c>
      <c r="BG346" s="12" t="str">
        <f>IF(ISBLANK('Set Schedules Here'!AG690),"",ROUND('Set Schedules Here'!AG690,rounding_decimal_places))</f>
        <v/>
      </c>
      <c r="BH346" s="12" t="str">
        <f>IF(ISBLANK('Set Schedules Here'!AG691),"",ROUND('Set Schedules Here'!AG691,rounding_decimal_places))</f>
        <v/>
      </c>
      <c r="BI346" s="12" t="str">
        <f>IF(ISBLANK('Set Schedules Here'!AH690),"",ROUND('Set Schedules Here'!AH690,rounding_decimal_places))</f>
        <v/>
      </c>
      <c r="BJ346" s="12" t="str">
        <f>IF(ISBLANK('Set Schedules Here'!AH691),"",ROUND('Set Schedules Here'!AH691,rounding_decimal_places))</f>
        <v/>
      </c>
      <c r="BK346" s="12" t="str">
        <f>IF(ISBLANK('Set Schedules Here'!AI690),"",ROUND('Set Schedules Here'!AI690,rounding_decimal_places))</f>
        <v/>
      </c>
      <c r="BL346" s="12" t="str">
        <f>IF(ISBLANK('Set Schedules Here'!AI691),"",ROUND('Set Schedules Here'!AI691,rounding_decimal_places))</f>
        <v/>
      </c>
      <c r="BM346" s="12" t="str">
        <f>IF(ISBLANK('Set Schedules Here'!AJ690),"",ROUND('Set Schedules Here'!AJ690,rounding_decimal_places))</f>
        <v/>
      </c>
      <c r="BN346" s="12" t="str">
        <f>IF(ISBLANK('Set Schedules Here'!AJ691),"",ROUND('Set Schedules Here'!AJ691,rounding_decimal_places))</f>
        <v/>
      </c>
      <c r="BO346" s="12" t="str">
        <f>IF(ISBLANK('Set Schedules Here'!AK690),"",ROUND('Set Schedules Here'!AK690,rounding_decimal_places))</f>
        <v/>
      </c>
      <c r="BP346" s="21" t="str">
        <f>IF(ISBLANK('Set Schedules Here'!AK691),"",ROUND('Set Schedules Here'!AK691,rounding_decimal_places))</f>
        <v/>
      </c>
    </row>
    <row r="347" spans="1:68" x14ac:dyDescent="0.45">
      <c r="A347" s="16" t="str">
        <f>'Set Schedules Here'!A692</f>
        <v>bldgs efficiency standards</v>
      </c>
      <c r="B347" s="12" t="str">
        <f>IF(ISBLANK('Set Schedules Here'!C692),"",'Set Schedules Here'!C692)</f>
        <v>heating</v>
      </c>
      <c r="C347" s="12" t="str">
        <f>IF(ISBLANK('Set Schedules Here'!D692),"",'Set Schedules Here'!D692)</f>
        <v>commercial</v>
      </c>
      <c r="D347" s="21" t="str">
        <f>IF(ISBLANK('Set Schedules Here'!E692),"",'Set Schedules Here'!E692)</f>
        <v/>
      </c>
      <c r="E347" s="12">
        <f>IF(ISBLANK('Set Schedules Here'!F692),"",ROUND('Set Schedules Here'!F692,rounding_decimal_places))</f>
        <v>2019</v>
      </c>
      <c r="F347" s="12">
        <f>IF(ISBLANK('Set Schedules Here'!F693),"",ROUND('Set Schedules Here'!F693,rounding_decimal_places))</f>
        <v>0</v>
      </c>
      <c r="G347" s="12">
        <f>IF(ISBLANK('Set Schedules Here'!G692),"",ROUND('Set Schedules Here'!G692,rounding_decimal_places))</f>
        <v>2020</v>
      </c>
      <c r="H347" s="12">
        <f>IF(ISBLANK('Set Schedules Here'!G693),"",ROUND('Set Schedules Here'!G693,rounding_decimal_places))</f>
        <v>0</v>
      </c>
      <c r="I347" s="12">
        <f>IF(ISBLANK('Set Schedules Here'!H692),"",ROUND('Set Schedules Here'!H692,rounding_decimal_places))</f>
        <v>2050</v>
      </c>
      <c r="J347" s="12">
        <f>IF(ISBLANK('Set Schedules Here'!H693),"",ROUND('Set Schedules Here'!H693,rounding_decimal_places))</f>
        <v>1</v>
      </c>
      <c r="K347" s="12" t="str">
        <f>IF(ISBLANK('Set Schedules Here'!I692),"",ROUND('Set Schedules Here'!I692,rounding_decimal_places))</f>
        <v/>
      </c>
      <c r="L347" s="12" t="str">
        <f>IF(ISBLANK('Set Schedules Here'!I693),"",ROUND('Set Schedules Here'!I693,rounding_decimal_places))</f>
        <v/>
      </c>
      <c r="M347" s="12" t="str">
        <f>IF(ISBLANK('Set Schedules Here'!J692),"",ROUND('Set Schedules Here'!J692,rounding_decimal_places))</f>
        <v/>
      </c>
      <c r="N347" s="12" t="str">
        <f>IF(ISBLANK('Set Schedules Here'!J693),"",ROUND('Set Schedules Here'!J693,rounding_decimal_places))</f>
        <v/>
      </c>
      <c r="O347" s="12" t="str">
        <f>IF(ISBLANK('Set Schedules Here'!K692),"",ROUND('Set Schedules Here'!K692,rounding_decimal_places))</f>
        <v/>
      </c>
      <c r="P347" s="12" t="str">
        <f>IF(ISBLANK('Set Schedules Here'!K693),"",ROUND('Set Schedules Here'!K693,rounding_decimal_places))</f>
        <v/>
      </c>
      <c r="Q347" s="12" t="str">
        <f>IF(ISBLANK('Set Schedules Here'!L692),"",ROUND('Set Schedules Here'!L692,rounding_decimal_places))</f>
        <v/>
      </c>
      <c r="R347" s="12" t="str">
        <f>IF(ISBLANK('Set Schedules Here'!L693),"",ROUND('Set Schedules Here'!L693,rounding_decimal_places))</f>
        <v/>
      </c>
      <c r="S347" s="12" t="str">
        <f>IF(ISBLANK('Set Schedules Here'!M692),"",ROUND('Set Schedules Here'!M692,rounding_decimal_places))</f>
        <v/>
      </c>
      <c r="T347" s="12" t="str">
        <f>IF(ISBLANK('Set Schedules Here'!M693),"",ROUND('Set Schedules Here'!M693,rounding_decimal_places))</f>
        <v/>
      </c>
      <c r="U347" s="12" t="str">
        <f>IF(ISBLANK('Set Schedules Here'!N692),"",ROUND('Set Schedules Here'!N692,rounding_decimal_places))</f>
        <v/>
      </c>
      <c r="V347" s="12" t="str">
        <f>IF(ISBLANK('Set Schedules Here'!N693),"",ROUND('Set Schedules Here'!N693,rounding_decimal_places))</f>
        <v/>
      </c>
      <c r="W347" s="12" t="str">
        <f>IF(ISBLANK('Set Schedules Here'!O692),"",ROUND('Set Schedules Here'!O692,rounding_decimal_places))</f>
        <v/>
      </c>
      <c r="X347" s="12" t="str">
        <f>IF(ISBLANK('Set Schedules Here'!O693),"",ROUND('Set Schedules Here'!O693,rounding_decimal_places))</f>
        <v/>
      </c>
      <c r="Y347" s="12" t="str">
        <f>IF(ISBLANK('Set Schedules Here'!P692),"",ROUND('Set Schedules Here'!P692,rounding_decimal_places))</f>
        <v/>
      </c>
      <c r="Z347" s="12" t="str">
        <f>IF(ISBLANK('Set Schedules Here'!P693),"",ROUND('Set Schedules Here'!P693,rounding_decimal_places))</f>
        <v/>
      </c>
      <c r="AA347" s="12" t="str">
        <f>IF(ISBLANK('Set Schedules Here'!Q692),"",ROUND('Set Schedules Here'!Q692,rounding_decimal_places))</f>
        <v/>
      </c>
      <c r="AB347" s="12" t="str">
        <f>IF(ISBLANK('Set Schedules Here'!Q693),"",ROUND('Set Schedules Here'!Q693,rounding_decimal_places))</f>
        <v/>
      </c>
      <c r="AC347" s="12" t="str">
        <f>IF(ISBLANK('Set Schedules Here'!R692),"",ROUND('Set Schedules Here'!R692,rounding_decimal_places))</f>
        <v/>
      </c>
      <c r="AD347" s="12" t="str">
        <f>IF(ISBLANK('Set Schedules Here'!R693),"",ROUND('Set Schedules Here'!R693,rounding_decimal_places))</f>
        <v/>
      </c>
      <c r="AE347" s="12" t="str">
        <f>IF(ISBLANK('Set Schedules Here'!S692),"",ROUND('Set Schedules Here'!S692,rounding_decimal_places))</f>
        <v/>
      </c>
      <c r="AF347" s="12" t="str">
        <f>IF(ISBLANK('Set Schedules Here'!S693),"",ROUND('Set Schedules Here'!S693,rounding_decimal_places))</f>
        <v/>
      </c>
      <c r="AG347" s="12" t="str">
        <f>IF(ISBLANK('Set Schedules Here'!T692),"",ROUND('Set Schedules Here'!T692,rounding_decimal_places))</f>
        <v/>
      </c>
      <c r="AH347" s="12" t="str">
        <f>IF(ISBLANK('Set Schedules Here'!T693),"",ROUND('Set Schedules Here'!T693,rounding_decimal_places))</f>
        <v/>
      </c>
      <c r="AI347" s="12" t="str">
        <f>IF(ISBLANK('Set Schedules Here'!U692),"",ROUND('Set Schedules Here'!U692,rounding_decimal_places))</f>
        <v/>
      </c>
      <c r="AJ347" s="12" t="str">
        <f>IF(ISBLANK('Set Schedules Here'!U693),"",ROUND('Set Schedules Here'!U693,rounding_decimal_places))</f>
        <v/>
      </c>
      <c r="AK347" s="12" t="str">
        <f>IF(ISBLANK('Set Schedules Here'!V692),"",ROUND('Set Schedules Here'!V692,rounding_decimal_places))</f>
        <v/>
      </c>
      <c r="AL347" s="12" t="str">
        <f>IF(ISBLANK('Set Schedules Here'!V693),"",ROUND('Set Schedules Here'!V693,rounding_decimal_places))</f>
        <v/>
      </c>
      <c r="AM347" s="12" t="str">
        <f>IF(ISBLANK('Set Schedules Here'!W692),"",ROUND('Set Schedules Here'!W692,rounding_decimal_places))</f>
        <v/>
      </c>
      <c r="AN347" s="12" t="str">
        <f>IF(ISBLANK('Set Schedules Here'!W693),"",ROUND('Set Schedules Here'!W693,rounding_decimal_places))</f>
        <v/>
      </c>
      <c r="AO347" s="12" t="str">
        <f>IF(ISBLANK('Set Schedules Here'!X692),"",ROUND('Set Schedules Here'!X692,rounding_decimal_places))</f>
        <v/>
      </c>
      <c r="AP347" s="12" t="str">
        <f>IF(ISBLANK('Set Schedules Here'!X693),"",ROUND('Set Schedules Here'!X693,rounding_decimal_places))</f>
        <v/>
      </c>
      <c r="AQ347" s="12" t="str">
        <f>IF(ISBLANK('Set Schedules Here'!Y692),"",ROUND('Set Schedules Here'!Y692,rounding_decimal_places))</f>
        <v/>
      </c>
      <c r="AR347" s="12" t="str">
        <f>IF(ISBLANK('Set Schedules Here'!Y693),"",ROUND('Set Schedules Here'!Y693,rounding_decimal_places))</f>
        <v/>
      </c>
      <c r="AS347" s="12" t="str">
        <f>IF(ISBLANK('Set Schedules Here'!Z692),"",ROUND('Set Schedules Here'!Z692,rounding_decimal_places))</f>
        <v/>
      </c>
      <c r="AT347" s="12" t="str">
        <f>IF(ISBLANK('Set Schedules Here'!Z693),"",ROUND('Set Schedules Here'!Z693,rounding_decimal_places))</f>
        <v/>
      </c>
      <c r="AU347" s="12" t="str">
        <f>IF(ISBLANK('Set Schedules Here'!AA692),"",ROUND('Set Schedules Here'!AA692,rounding_decimal_places))</f>
        <v/>
      </c>
      <c r="AV347" s="12" t="str">
        <f>IF(ISBLANK('Set Schedules Here'!AA693),"",ROUND('Set Schedules Here'!AA693,rounding_decimal_places))</f>
        <v/>
      </c>
      <c r="AW347" s="12" t="str">
        <f>IF(ISBLANK('Set Schedules Here'!AB692),"",ROUND('Set Schedules Here'!AB692,rounding_decimal_places))</f>
        <v/>
      </c>
      <c r="AX347" s="12" t="str">
        <f>IF(ISBLANK('Set Schedules Here'!AB693),"",ROUND('Set Schedules Here'!AB693,rounding_decimal_places))</f>
        <v/>
      </c>
      <c r="AY347" s="12" t="str">
        <f>IF(ISBLANK('Set Schedules Here'!AC692),"",ROUND('Set Schedules Here'!AC692,rounding_decimal_places))</f>
        <v/>
      </c>
      <c r="AZ347" s="12" t="str">
        <f>IF(ISBLANK('Set Schedules Here'!AC693),"",ROUND('Set Schedules Here'!AC693,rounding_decimal_places))</f>
        <v/>
      </c>
      <c r="BA347" s="12" t="str">
        <f>IF(ISBLANK('Set Schedules Here'!AD692),"",ROUND('Set Schedules Here'!AD692,rounding_decimal_places))</f>
        <v/>
      </c>
      <c r="BB347" s="12" t="str">
        <f>IF(ISBLANK('Set Schedules Here'!AD693),"",ROUND('Set Schedules Here'!AD693,rounding_decimal_places))</f>
        <v/>
      </c>
      <c r="BC347" s="12" t="str">
        <f>IF(ISBLANK('Set Schedules Here'!AE692),"",ROUND('Set Schedules Here'!AE692,rounding_decimal_places))</f>
        <v/>
      </c>
      <c r="BD347" s="12" t="str">
        <f>IF(ISBLANK('Set Schedules Here'!AE693),"",ROUND('Set Schedules Here'!AE693,rounding_decimal_places))</f>
        <v/>
      </c>
      <c r="BE347" s="12" t="str">
        <f>IF(ISBLANK('Set Schedules Here'!AF692),"",ROUND('Set Schedules Here'!AF692,rounding_decimal_places))</f>
        <v/>
      </c>
      <c r="BF347" s="12" t="str">
        <f>IF(ISBLANK('Set Schedules Here'!AF693),"",ROUND('Set Schedules Here'!AF693,rounding_decimal_places))</f>
        <v/>
      </c>
      <c r="BG347" s="12" t="str">
        <f>IF(ISBLANK('Set Schedules Here'!AG692),"",ROUND('Set Schedules Here'!AG692,rounding_decimal_places))</f>
        <v/>
      </c>
      <c r="BH347" s="12" t="str">
        <f>IF(ISBLANK('Set Schedules Here'!AG693),"",ROUND('Set Schedules Here'!AG693,rounding_decimal_places))</f>
        <v/>
      </c>
      <c r="BI347" s="12" t="str">
        <f>IF(ISBLANK('Set Schedules Here'!AH692),"",ROUND('Set Schedules Here'!AH692,rounding_decimal_places))</f>
        <v/>
      </c>
      <c r="BJ347" s="12" t="str">
        <f>IF(ISBLANK('Set Schedules Here'!AH693),"",ROUND('Set Schedules Here'!AH693,rounding_decimal_places))</f>
        <v/>
      </c>
      <c r="BK347" s="12" t="str">
        <f>IF(ISBLANK('Set Schedules Here'!AI692),"",ROUND('Set Schedules Here'!AI692,rounding_decimal_places))</f>
        <v/>
      </c>
      <c r="BL347" s="12" t="str">
        <f>IF(ISBLANK('Set Schedules Here'!AI693),"",ROUND('Set Schedules Here'!AI693,rounding_decimal_places))</f>
        <v/>
      </c>
      <c r="BM347" s="12" t="str">
        <f>IF(ISBLANK('Set Schedules Here'!AJ692),"",ROUND('Set Schedules Here'!AJ692,rounding_decimal_places))</f>
        <v/>
      </c>
      <c r="BN347" s="12" t="str">
        <f>IF(ISBLANK('Set Schedules Here'!AJ693),"",ROUND('Set Schedules Here'!AJ693,rounding_decimal_places))</f>
        <v/>
      </c>
      <c r="BO347" s="12" t="str">
        <f>IF(ISBLANK('Set Schedules Here'!AK692),"",ROUND('Set Schedules Here'!AK692,rounding_decimal_places))</f>
        <v/>
      </c>
      <c r="BP347" s="21" t="str">
        <f>IF(ISBLANK('Set Schedules Here'!AK693),"",ROUND('Set Schedules Here'!AK693,rounding_decimal_places))</f>
        <v/>
      </c>
    </row>
    <row r="348" spans="1:68" x14ac:dyDescent="0.45">
      <c r="A348" s="16" t="str">
        <f>'Set Schedules Here'!A694</f>
        <v>bldgs efficiency standards</v>
      </c>
      <c r="B348" s="12" t="str">
        <f>IF(ISBLANK('Set Schedules Here'!C694),"",'Set Schedules Here'!C694)</f>
        <v>cooling and ventilation</v>
      </c>
      <c r="C348" s="12" t="str">
        <f>IF(ISBLANK('Set Schedules Here'!D694),"",'Set Schedules Here'!D694)</f>
        <v>urban residential</v>
      </c>
      <c r="D348" s="21" t="str">
        <f>IF(ISBLANK('Set Schedules Here'!E694),"",'Set Schedules Here'!E694)</f>
        <v/>
      </c>
      <c r="E348" s="12">
        <f>IF(ISBLANK('Set Schedules Here'!F694),"",ROUND('Set Schedules Here'!F694,rounding_decimal_places))</f>
        <v>2019</v>
      </c>
      <c r="F348" s="12">
        <f>IF(ISBLANK('Set Schedules Here'!F695),"",ROUND('Set Schedules Here'!F695,rounding_decimal_places))</f>
        <v>0</v>
      </c>
      <c r="G348" s="12">
        <f>IF(ISBLANK('Set Schedules Here'!G694),"",ROUND('Set Schedules Here'!G694,rounding_decimal_places))</f>
        <v>2020</v>
      </c>
      <c r="H348" s="12">
        <f>IF(ISBLANK('Set Schedules Here'!G695),"",ROUND('Set Schedules Here'!G695,rounding_decimal_places))</f>
        <v>0</v>
      </c>
      <c r="I348" s="12">
        <f>IF(ISBLANK('Set Schedules Here'!H694),"",ROUND('Set Schedules Here'!H694,rounding_decimal_places))</f>
        <v>2050</v>
      </c>
      <c r="J348" s="12">
        <f>IF(ISBLANK('Set Schedules Here'!H695),"",ROUND('Set Schedules Here'!H695,rounding_decimal_places))</f>
        <v>1</v>
      </c>
      <c r="K348" s="12" t="str">
        <f>IF(ISBLANK('Set Schedules Here'!I694),"",ROUND('Set Schedules Here'!I694,rounding_decimal_places))</f>
        <v/>
      </c>
      <c r="L348" s="12" t="str">
        <f>IF(ISBLANK('Set Schedules Here'!I695),"",ROUND('Set Schedules Here'!I695,rounding_decimal_places))</f>
        <v/>
      </c>
      <c r="M348" s="12" t="str">
        <f>IF(ISBLANK('Set Schedules Here'!J694),"",ROUND('Set Schedules Here'!J694,rounding_decimal_places))</f>
        <v/>
      </c>
      <c r="N348" s="12" t="str">
        <f>IF(ISBLANK('Set Schedules Here'!J695),"",ROUND('Set Schedules Here'!J695,rounding_decimal_places))</f>
        <v/>
      </c>
      <c r="O348" s="12" t="str">
        <f>IF(ISBLANK('Set Schedules Here'!K694),"",ROUND('Set Schedules Here'!K694,rounding_decimal_places))</f>
        <v/>
      </c>
      <c r="P348" s="12" t="str">
        <f>IF(ISBLANK('Set Schedules Here'!K695),"",ROUND('Set Schedules Here'!K695,rounding_decimal_places))</f>
        <v/>
      </c>
      <c r="Q348" s="12" t="str">
        <f>IF(ISBLANK('Set Schedules Here'!L694),"",ROUND('Set Schedules Here'!L694,rounding_decimal_places))</f>
        <v/>
      </c>
      <c r="R348" s="12" t="str">
        <f>IF(ISBLANK('Set Schedules Here'!L695),"",ROUND('Set Schedules Here'!L695,rounding_decimal_places))</f>
        <v/>
      </c>
      <c r="S348" s="12" t="str">
        <f>IF(ISBLANK('Set Schedules Here'!M694),"",ROUND('Set Schedules Here'!M694,rounding_decimal_places))</f>
        <v/>
      </c>
      <c r="T348" s="12" t="str">
        <f>IF(ISBLANK('Set Schedules Here'!M695),"",ROUND('Set Schedules Here'!M695,rounding_decimal_places))</f>
        <v/>
      </c>
      <c r="U348" s="12" t="str">
        <f>IF(ISBLANK('Set Schedules Here'!N694),"",ROUND('Set Schedules Here'!N694,rounding_decimal_places))</f>
        <v/>
      </c>
      <c r="V348" s="12" t="str">
        <f>IF(ISBLANK('Set Schedules Here'!N695),"",ROUND('Set Schedules Here'!N695,rounding_decimal_places))</f>
        <v/>
      </c>
      <c r="W348" s="12" t="str">
        <f>IF(ISBLANK('Set Schedules Here'!O694),"",ROUND('Set Schedules Here'!O694,rounding_decimal_places))</f>
        <v/>
      </c>
      <c r="X348" s="12" t="str">
        <f>IF(ISBLANK('Set Schedules Here'!O695),"",ROUND('Set Schedules Here'!O695,rounding_decimal_places))</f>
        <v/>
      </c>
      <c r="Y348" s="12" t="str">
        <f>IF(ISBLANK('Set Schedules Here'!P694),"",ROUND('Set Schedules Here'!P694,rounding_decimal_places))</f>
        <v/>
      </c>
      <c r="Z348" s="12" t="str">
        <f>IF(ISBLANK('Set Schedules Here'!P695),"",ROUND('Set Schedules Here'!P695,rounding_decimal_places))</f>
        <v/>
      </c>
      <c r="AA348" s="12" t="str">
        <f>IF(ISBLANK('Set Schedules Here'!Q694),"",ROUND('Set Schedules Here'!Q694,rounding_decimal_places))</f>
        <v/>
      </c>
      <c r="AB348" s="12" t="str">
        <f>IF(ISBLANK('Set Schedules Here'!Q695),"",ROUND('Set Schedules Here'!Q695,rounding_decimal_places))</f>
        <v/>
      </c>
      <c r="AC348" s="12" t="str">
        <f>IF(ISBLANK('Set Schedules Here'!R694),"",ROUND('Set Schedules Here'!R694,rounding_decimal_places))</f>
        <v/>
      </c>
      <c r="AD348" s="12" t="str">
        <f>IF(ISBLANK('Set Schedules Here'!R695),"",ROUND('Set Schedules Here'!R695,rounding_decimal_places))</f>
        <v/>
      </c>
      <c r="AE348" s="12" t="str">
        <f>IF(ISBLANK('Set Schedules Here'!S694),"",ROUND('Set Schedules Here'!S694,rounding_decimal_places))</f>
        <v/>
      </c>
      <c r="AF348" s="12" t="str">
        <f>IF(ISBLANK('Set Schedules Here'!S695),"",ROUND('Set Schedules Here'!S695,rounding_decimal_places))</f>
        <v/>
      </c>
      <c r="AG348" s="12" t="str">
        <f>IF(ISBLANK('Set Schedules Here'!T694),"",ROUND('Set Schedules Here'!T694,rounding_decimal_places))</f>
        <v/>
      </c>
      <c r="AH348" s="12" t="str">
        <f>IF(ISBLANK('Set Schedules Here'!T695),"",ROUND('Set Schedules Here'!T695,rounding_decimal_places))</f>
        <v/>
      </c>
      <c r="AI348" s="12" t="str">
        <f>IF(ISBLANK('Set Schedules Here'!U694),"",ROUND('Set Schedules Here'!U694,rounding_decimal_places))</f>
        <v/>
      </c>
      <c r="AJ348" s="12" t="str">
        <f>IF(ISBLANK('Set Schedules Here'!U695),"",ROUND('Set Schedules Here'!U695,rounding_decimal_places))</f>
        <v/>
      </c>
      <c r="AK348" s="12" t="str">
        <f>IF(ISBLANK('Set Schedules Here'!V694),"",ROUND('Set Schedules Here'!V694,rounding_decimal_places))</f>
        <v/>
      </c>
      <c r="AL348" s="12" t="str">
        <f>IF(ISBLANK('Set Schedules Here'!V695),"",ROUND('Set Schedules Here'!V695,rounding_decimal_places))</f>
        <v/>
      </c>
      <c r="AM348" s="12" t="str">
        <f>IF(ISBLANK('Set Schedules Here'!W694),"",ROUND('Set Schedules Here'!W694,rounding_decimal_places))</f>
        <v/>
      </c>
      <c r="AN348" s="12" t="str">
        <f>IF(ISBLANK('Set Schedules Here'!W695),"",ROUND('Set Schedules Here'!W695,rounding_decimal_places))</f>
        <v/>
      </c>
      <c r="AO348" s="12" t="str">
        <f>IF(ISBLANK('Set Schedules Here'!X694),"",ROUND('Set Schedules Here'!X694,rounding_decimal_places))</f>
        <v/>
      </c>
      <c r="AP348" s="12" t="str">
        <f>IF(ISBLANK('Set Schedules Here'!X695),"",ROUND('Set Schedules Here'!X695,rounding_decimal_places))</f>
        <v/>
      </c>
      <c r="AQ348" s="12" t="str">
        <f>IF(ISBLANK('Set Schedules Here'!Y694),"",ROUND('Set Schedules Here'!Y694,rounding_decimal_places))</f>
        <v/>
      </c>
      <c r="AR348" s="12" t="str">
        <f>IF(ISBLANK('Set Schedules Here'!Y695),"",ROUND('Set Schedules Here'!Y695,rounding_decimal_places))</f>
        <v/>
      </c>
      <c r="AS348" s="12" t="str">
        <f>IF(ISBLANK('Set Schedules Here'!Z694),"",ROUND('Set Schedules Here'!Z694,rounding_decimal_places))</f>
        <v/>
      </c>
      <c r="AT348" s="12" t="str">
        <f>IF(ISBLANK('Set Schedules Here'!Z695),"",ROUND('Set Schedules Here'!Z695,rounding_decimal_places))</f>
        <v/>
      </c>
      <c r="AU348" s="12" t="str">
        <f>IF(ISBLANK('Set Schedules Here'!AA694),"",ROUND('Set Schedules Here'!AA694,rounding_decimal_places))</f>
        <v/>
      </c>
      <c r="AV348" s="12" t="str">
        <f>IF(ISBLANK('Set Schedules Here'!AA695),"",ROUND('Set Schedules Here'!AA695,rounding_decimal_places))</f>
        <v/>
      </c>
      <c r="AW348" s="12" t="str">
        <f>IF(ISBLANK('Set Schedules Here'!AB694),"",ROUND('Set Schedules Here'!AB694,rounding_decimal_places))</f>
        <v/>
      </c>
      <c r="AX348" s="12" t="str">
        <f>IF(ISBLANK('Set Schedules Here'!AB695),"",ROUND('Set Schedules Here'!AB695,rounding_decimal_places))</f>
        <v/>
      </c>
      <c r="AY348" s="12" t="str">
        <f>IF(ISBLANK('Set Schedules Here'!AC694),"",ROUND('Set Schedules Here'!AC694,rounding_decimal_places))</f>
        <v/>
      </c>
      <c r="AZ348" s="12" t="str">
        <f>IF(ISBLANK('Set Schedules Here'!AC695),"",ROUND('Set Schedules Here'!AC695,rounding_decimal_places))</f>
        <v/>
      </c>
      <c r="BA348" s="12" t="str">
        <f>IF(ISBLANK('Set Schedules Here'!AD694),"",ROUND('Set Schedules Here'!AD694,rounding_decimal_places))</f>
        <v/>
      </c>
      <c r="BB348" s="12" t="str">
        <f>IF(ISBLANK('Set Schedules Here'!AD695),"",ROUND('Set Schedules Here'!AD695,rounding_decimal_places))</f>
        <v/>
      </c>
      <c r="BC348" s="12" t="str">
        <f>IF(ISBLANK('Set Schedules Here'!AE694),"",ROUND('Set Schedules Here'!AE694,rounding_decimal_places))</f>
        <v/>
      </c>
      <c r="BD348" s="12" t="str">
        <f>IF(ISBLANK('Set Schedules Here'!AE695),"",ROUND('Set Schedules Here'!AE695,rounding_decimal_places))</f>
        <v/>
      </c>
      <c r="BE348" s="12" t="str">
        <f>IF(ISBLANK('Set Schedules Here'!AF694),"",ROUND('Set Schedules Here'!AF694,rounding_decimal_places))</f>
        <v/>
      </c>
      <c r="BF348" s="12" t="str">
        <f>IF(ISBLANK('Set Schedules Here'!AF695),"",ROUND('Set Schedules Here'!AF695,rounding_decimal_places))</f>
        <v/>
      </c>
      <c r="BG348" s="12" t="str">
        <f>IF(ISBLANK('Set Schedules Here'!AG694),"",ROUND('Set Schedules Here'!AG694,rounding_decimal_places))</f>
        <v/>
      </c>
      <c r="BH348" s="12" t="str">
        <f>IF(ISBLANK('Set Schedules Here'!AG695),"",ROUND('Set Schedules Here'!AG695,rounding_decimal_places))</f>
        <v/>
      </c>
      <c r="BI348" s="12" t="str">
        <f>IF(ISBLANK('Set Schedules Here'!AH694),"",ROUND('Set Schedules Here'!AH694,rounding_decimal_places))</f>
        <v/>
      </c>
      <c r="BJ348" s="12" t="str">
        <f>IF(ISBLANK('Set Schedules Here'!AH695),"",ROUND('Set Schedules Here'!AH695,rounding_decimal_places))</f>
        <v/>
      </c>
      <c r="BK348" s="12" t="str">
        <f>IF(ISBLANK('Set Schedules Here'!AI694),"",ROUND('Set Schedules Here'!AI694,rounding_decimal_places))</f>
        <v/>
      </c>
      <c r="BL348" s="12" t="str">
        <f>IF(ISBLANK('Set Schedules Here'!AI695),"",ROUND('Set Schedules Here'!AI695,rounding_decimal_places))</f>
        <v/>
      </c>
      <c r="BM348" s="12" t="str">
        <f>IF(ISBLANK('Set Schedules Here'!AJ694),"",ROUND('Set Schedules Here'!AJ694,rounding_decimal_places))</f>
        <v/>
      </c>
      <c r="BN348" s="12" t="str">
        <f>IF(ISBLANK('Set Schedules Here'!AJ695),"",ROUND('Set Schedules Here'!AJ695,rounding_decimal_places))</f>
        <v/>
      </c>
      <c r="BO348" s="12" t="str">
        <f>IF(ISBLANK('Set Schedules Here'!AK694),"",ROUND('Set Schedules Here'!AK694,rounding_decimal_places))</f>
        <v/>
      </c>
      <c r="BP348" s="21" t="str">
        <f>IF(ISBLANK('Set Schedules Here'!AK695),"",ROUND('Set Schedules Here'!AK695,rounding_decimal_places))</f>
        <v/>
      </c>
    </row>
    <row r="349" spans="1:68" x14ac:dyDescent="0.45">
      <c r="A349" s="16" t="str">
        <f>'Set Schedules Here'!A696</f>
        <v>bldgs efficiency standards</v>
      </c>
      <c r="B349" s="12" t="str">
        <f>IF(ISBLANK('Set Schedules Here'!C696),"",'Set Schedules Here'!C696)</f>
        <v>cooling and ventilation</v>
      </c>
      <c r="C349" s="12" t="str">
        <f>IF(ISBLANK('Set Schedules Here'!D696),"",'Set Schedules Here'!D696)</f>
        <v>rural residential</v>
      </c>
      <c r="D349" s="21" t="str">
        <f>IF(ISBLANK('Set Schedules Here'!E696),"",'Set Schedules Here'!E696)</f>
        <v/>
      </c>
      <c r="E349" s="12">
        <f>IF(ISBLANK('Set Schedules Here'!F696),"",ROUND('Set Schedules Here'!F696,rounding_decimal_places))</f>
        <v>2019</v>
      </c>
      <c r="F349" s="12">
        <f>IF(ISBLANK('Set Schedules Here'!F697),"",ROUND('Set Schedules Here'!F697,rounding_decimal_places))</f>
        <v>0</v>
      </c>
      <c r="G349" s="12">
        <f>IF(ISBLANK('Set Schedules Here'!G696),"",ROUND('Set Schedules Here'!G696,rounding_decimal_places))</f>
        <v>2020</v>
      </c>
      <c r="H349" s="12">
        <f>IF(ISBLANK('Set Schedules Here'!G697),"",ROUND('Set Schedules Here'!G697,rounding_decimal_places))</f>
        <v>0</v>
      </c>
      <c r="I349" s="12">
        <f>IF(ISBLANK('Set Schedules Here'!H696),"",ROUND('Set Schedules Here'!H696,rounding_decimal_places))</f>
        <v>2050</v>
      </c>
      <c r="J349" s="12">
        <f>IF(ISBLANK('Set Schedules Here'!H697),"",ROUND('Set Schedules Here'!H697,rounding_decimal_places))</f>
        <v>1</v>
      </c>
      <c r="K349" s="12" t="str">
        <f>IF(ISBLANK('Set Schedules Here'!I696),"",ROUND('Set Schedules Here'!I696,rounding_decimal_places))</f>
        <v/>
      </c>
      <c r="L349" s="12" t="str">
        <f>IF(ISBLANK('Set Schedules Here'!I697),"",ROUND('Set Schedules Here'!I697,rounding_decimal_places))</f>
        <v/>
      </c>
      <c r="M349" s="12" t="str">
        <f>IF(ISBLANK('Set Schedules Here'!J696),"",ROUND('Set Schedules Here'!J696,rounding_decimal_places))</f>
        <v/>
      </c>
      <c r="N349" s="12" t="str">
        <f>IF(ISBLANK('Set Schedules Here'!J697),"",ROUND('Set Schedules Here'!J697,rounding_decimal_places))</f>
        <v/>
      </c>
      <c r="O349" s="12" t="str">
        <f>IF(ISBLANK('Set Schedules Here'!K696),"",ROUND('Set Schedules Here'!K696,rounding_decimal_places))</f>
        <v/>
      </c>
      <c r="P349" s="12" t="str">
        <f>IF(ISBLANK('Set Schedules Here'!K697),"",ROUND('Set Schedules Here'!K697,rounding_decimal_places))</f>
        <v/>
      </c>
      <c r="Q349" s="12" t="str">
        <f>IF(ISBLANK('Set Schedules Here'!L696),"",ROUND('Set Schedules Here'!L696,rounding_decimal_places))</f>
        <v/>
      </c>
      <c r="R349" s="12" t="str">
        <f>IF(ISBLANK('Set Schedules Here'!L697),"",ROUND('Set Schedules Here'!L697,rounding_decimal_places))</f>
        <v/>
      </c>
      <c r="S349" s="12" t="str">
        <f>IF(ISBLANK('Set Schedules Here'!M696),"",ROUND('Set Schedules Here'!M696,rounding_decimal_places))</f>
        <v/>
      </c>
      <c r="T349" s="12" t="str">
        <f>IF(ISBLANK('Set Schedules Here'!M697),"",ROUND('Set Schedules Here'!M697,rounding_decimal_places))</f>
        <v/>
      </c>
      <c r="U349" s="12" t="str">
        <f>IF(ISBLANK('Set Schedules Here'!N696),"",ROUND('Set Schedules Here'!N696,rounding_decimal_places))</f>
        <v/>
      </c>
      <c r="V349" s="12" t="str">
        <f>IF(ISBLANK('Set Schedules Here'!N697),"",ROUND('Set Schedules Here'!N697,rounding_decimal_places))</f>
        <v/>
      </c>
      <c r="W349" s="12" t="str">
        <f>IF(ISBLANK('Set Schedules Here'!O696),"",ROUND('Set Schedules Here'!O696,rounding_decimal_places))</f>
        <v/>
      </c>
      <c r="X349" s="12" t="str">
        <f>IF(ISBLANK('Set Schedules Here'!O697),"",ROUND('Set Schedules Here'!O697,rounding_decimal_places))</f>
        <v/>
      </c>
      <c r="Y349" s="12" t="str">
        <f>IF(ISBLANK('Set Schedules Here'!P696),"",ROUND('Set Schedules Here'!P696,rounding_decimal_places))</f>
        <v/>
      </c>
      <c r="Z349" s="12" t="str">
        <f>IF(ISBLANK('Set Schedules Here'!P697),"",ROUND('Set Schedules Here'!P697,rounding_decimal_places))</f>
        <v/>
      </c>
      <c r="AA349" s="12" t="str">
        <f>IF(ISBLANK('Set Schedules Here'!Q696),"",ROUND('Set Schedules Here'!Q696,rounding_decimal_places))</f>
        <v/>
      </c>
      <c r="AB349" s="12" t="str">
        <f>IF(ISBLANK('Set Schedules Here'!Q697),"",ROUND('Set Schedules Here'!Q697,rounding_decimal_places))</f>
        <v/>
      </c>
      <c r="AC349" s="12" t="str">
        <f>IF(ISBLANK('Set Schedules Here'!R696),"",ROUND('Set Schedules Here'!R696,rounding_decimal_places))</f>
        <v/>
      </c>
      <c r="AD349" s="12" t="str">
        <f>IF(ISBLANK('Set Schedules Here'!R697),"",ROUND('Set Schedules Here'!R697,rounding_decimal_places))</f>
        <v/>
      </c>
      <c r="AE349" s="12" t="str">
        <f>IF(ISBLANK('Set Schedules Here'!S696),"",ROUND('Set Schedules Here'!S696,rounding_decimal_places))</f>
        <v/>
      </c>
      <c r="AF349" s="12" t="str">
        <f>IF(ISBLANK('Set Schedules Here'!S697),"",ROUND('Set Schedules Here'!S697,rounding_decimal_places))</f>
        <v/>
      </c>
      <c r="AG349" s="12" t="str">
        <f>IF(ISBLANK('Set Schedules Here'!T696),"",ROUND('Set Schedules Here'!T696,rounding_decimal_places))</f>
        <v/>
      </c>
      <c r="AH349" s="12" t="str">
        <f>IF(ISBLANK('Set Schedules Here'!T697),"",ROUND('Set Schedules Here'!T697,rounding_decimal_places))</f>
        <v/>
      </c>
      <c r="AI349" s="12" t="str">
        <f>IF(ISBLANK('Set Schedules Here'!U696),"",ROUND('Set Schedules Here'!U696,rounding_decimal_places))</f>
        <v/>
      </c>
      <c r="AJ349" s="12" t="str">
        <f>IF(ISBLANK('Set Schedules Here'!U697),"",ROUND('Set Schedules Here'!U697,rounding_decimal_places))</f>
        <v/>
      </c>
      <c r="AK349" s="12" t="str">
        <f>IF(ISBLANK('Set Schedules Here'!V696),"",ROUND('Set Schedules Here'!V696,rounding_decimal_places))</f>
        <v/>
      </c>
      <c r="AL349" s="12" t="str">
        <f>IF(ISBLANK('Set Schedules Here'!V697),"",ROUND('Set Schedules Here'!V697,rounding_decimal_places))</f>
        <v/>
      </c>
      <c r="AM349" s="12" t="str">
        <f>IF(ISBLANK('Set Schedules Here'!W696),"",ROUND('Set Schedules Here'!W696,rounding_decimal_places))</f>
        <v/>
      </c>
      <c r="AN349" s="12" t="str">
        <f>IF(ISBLANK('Set Schedules Here'!W697),"",ROUND('Set Schedules Here'!W697,rounding_decimal_places))</f>
        <v/>
      </c>
      <c r="AO349" s="12" t="str">
        <f>IF(ISBLANK('Set Schedules Here'!X696),"",ROUND('Set Schedules Here'!X696,rounding_decimal_places))</f>
        <v/>
      </c>
      <c r="AP349" s="12" t="str">
        <f>IF(ISBLANK('Set Schedules Here'!X697),"",ROUND('Set Schedules Here'!X697,rounding_decimal_places))</f>
        <v/>
      </c>
      <c r="AQ349" s="12" t="str">
        <f>IF(ISBLANK('Set Schedules Here'!Y696),"",ROUND('Set Schedules Here'!Y696,rounding_decimal_places))</f>
        <v/>
      </c>
      <c r="AR349" s="12" t="str">
        <f>IF(ISBLANK('Set Schedules Here'!Y697),"",ROUND('Set Schedules Here'!Y697,rounding_decimal_places))</f>
        <v/>
      </c>
      <c r="AS349" s="12" t="str">
        <f>IF(ISBLANK('Set Schedules Here'!Z696),"",ROUND('Set Schedules Here'!Z696,rounding_decimal_places))</f>
        <v/>
      </c>
      <c r="AT349" s="12" t="str">
        <f>IF(ISBLANK('Set Schedules Here'!Z697),"",ROUND('Set Schedules Here'!Z697,rounding_decimal_places))</f>
        <v/>
      </c>
      <c r="AU349" s="12" t="str">
        <f>IF(ISBLANK('Set Schedules Here'!AA696),"",ROUND('Set Schedules Here'!AA696,rounding_decimal_places))</f>
        <v/>
      </c>
      <c r="AV349" s="12" t="str">
        <f>IF(ISBLANK('Set Schedules Here'!AA697),"",ROUND('Set Schedules Here'!AA697,rounding_decimal_places))</f>
        <v/>
      </c>
      <c r="AW349" s="12" t="str">
        <f>IF(ISBLANK('Set Schedules Here'!AB696),"",ROUND('Set Schedules Here'!AB696,rounding_decimal_places))</f>
        <v/>
      </c>
      <c r="AX349" s="12" t="str">
        <f>IF(ISBLANK('Set Schedules Here'!AB697),"",ROUND('Set Schedules Here'!AB697,rounding_decimal_places))</f>
        <v/>
      </c>
      <c r="AY349" s="12" t="str">
        <f>IF(ISBLANK('Set Schedules Here'!AC696),"",ROUND('Set Schedules Here'!AC696,rounding_decimal_places))</f>
        <v/>
      </c>
      <c r="AZ349" s="12" t="str">
        <f>IF(ISBLANK('Set Schedules Here'!AC697),"",ROUND('Set Schedules Here'!AC697,rounding_decimal_places))</f>
        <v/>
      </c>
      <c r="BA349" s="12" t="str">
        <f>IF(ISBLANK('Set Schedules Here'!AD696),"",ROUND('Set Schedules Here'!AD696,rounding_decimal_places))</f>
        <v/>
      </c>
      <c r="BB349" s="12" t="str">
        <f>IF(ISBLANK('Set Schedules Here'!AD697),"",ROUND('Set Schedules Here'!AD697,rounding_decimal_places))</f>
        <v/>
      </c>
      <c r="BC349" s="12" t="str">
        <f>IF(ISBLANK('Set Schedules Here'!AE696),"",ROUND('Set Schedules Here'!AE696,rounding_decimal_places))</f>
        <v/>
      </c>
      <c r="BD349" s="12" t="str">
        <f>IF(ISBLANK('Set Schedules Here'!AE697),"",ROUND('Set Schedules Here'!AE697,rounding_decimal_places))</f>
        <v/>
      </c>
      <c r="BE349" s="12" t="str">
        <f>IF(ISBLANK('Set Schedules Here'!AF696),"",ROUND('Set Schedules Here'!AF696,rounding_decimal_places))</f>
        <v/>
      </c>
      <c r="BF349" s="12" t="str">
        <f>IF(ISBLANK('Set Schedules Here'!AF697),"",ROUND('Set Schedules Here'!AF697,rounding_decimal_places))</f>
        <v/>
      </c>
      <c r="BG349" s="12" t="str">
        <f>IF(ISBLANK('Set Schedules Here'!AG696),"",ROUND('Set Schedules Here'!AG696,rounding_decimal_places))</f>
        <v/>
      </c>
      <c r="BH349" s="12" t="str">
        <f>IF(ISBLANK('Set Schedules Here'!AG697),"",ROUND('Set Schedules Here'!AG697,rounding_decimal_places))</f>
        <v/>
      </c>
      <c r="BI349" s="12" t="str">
        <f>IF(ISBLANK('Set Schedules Here'!AH696),"",ROUND('Set Schedules Here'!AH696,rounding_decimal_places))</f>
        <v/>
      </c>
      <c r="BJ349" s="12" t="str">
        <f>IF(ISBLANK('Set Schedules Here'!AH697),"",ROUND('Set Schedules Here'!AH697,rounding_decimal_places))</f>
        <v/>
      </c>
      <c r="BK349" s="12" t="str">
        <f>IF(ISBLANK('Set Schedules Here'!AI696),"",ROUND('Set Schedules Here'!AI696,rounding_decimal_places))</f>
        <v/>
      </c>
      <c r="BL349" s="12" t="str">
        <f>IF(ISBLANK('Set Schedules Here'!AI697),"",ROUND('Set Schedules Here'!AI697,rounding_decimal_places))</f>
        <v/>
      </c>
      <c r="BM349" s="12" t="str">
        <f>IF(ISBLANK('Set Schedules Here'!AJ696),"",ROUND('Set Schedules Here'!AJ696,rounding_decimal_places))</f>
        <v/>
      </c>
      <c r="BN349" s="12" t="str">
        <f>IF(ISBLANK('Set Schedules Here'!AJ697),"",ROUND('Set Schedules Here'!AJ697,rounding_decimal_places))</f>
        <v/>
      </c>
      <c r="BO349" s="12" t="str">
        <f>IF(ISBLANK('Set Schedules Here'!AK696),"",ROUND('Set Schedules Here'!AK696,rounding_decimal_places))</f>
        <v/>
      </c>
      <c r="BP349" s="21" t="str">
        <f>IF(ISBLANK('Set Schedules Here'!AK697),"",ROUND('Set Schedules Here'!AK697,rounding_decimal_places))</f>
        <v/>
      </c>
    </row>
    <row r="350" spans="1:68" x14ac:dyDescent="0.45">
      <c r="A350" s="16" t="str">
        <f>'Set Schedules Here'!A698</f>
        <v>bldgs efficiency standards</v>
      </c>
      <c r="B350" s="12" t="str">
        <f>IF(ISBLANK('Set Schedules Here'!C698),"",'Set Schedules Here'!C698)</f>
        <v>cooling and ventilation</v>
      </c>
      <c r="C350" s="12" t="str">
        <f>IF(ISBLANK('Set Schedules Here'!D698),"",'Set Schedules Here'!D698)</f>
        <v>commercial</v>
      </c>
      <c r="D350" s="21" t="str">
        <f>IF(ISBLANK('Set Schedules Here'!E698),"",'Set Schedules Here'!E698)</f>
        <v/>
      </c>
      <c r="E350" s="12">
        <f>IF(ISBLANK('Set Schedules Here'!F698),"",ROUND('Set Schedules Here'!F698,rounding_decimal_places))</f>
        <v>2019</v>
      </c>
      <c r="F350" s="12">
        <f>IF(ISBLANK('Set Schedules Here'!F699),"",ROUND('Set Schedules Here'!F699,rounding_decimal_places))</f>
        <v>0</v>
      </c>
      <c r="G350" s="12">
        <f>IF(ISBLANK('Set Schedules Here'!G698),"",ROUND('Set Schedules Here'!G698,rounding_decimal_places))</f>
        <v>2020</v>
      </c>
      <c r="H350" s="12">
        <f>IF(ISBLANK('Set Schedules Here'!G699),"",ROUND('Set Schedules Here'!G699,rounding_decimal_places))</f>
        <v>0</v>
      </c>
      <c r="I350" s="12">
        <f>IF(ISBLANK('Set Schedules Here'!H698),"",ROUND('Set Schedules Here'!H698,rounding_decimal_places))</f>
        <v>2050</v>
      </c>
      <c r="J350" s="12">
        <f>IF(ISBLANK('Set Schedules Here'!H699),"",ROUND('Set Schedules Here'!H699,rounding_decimal_places))</f>
        <v>1</v>
      </c>
      <c r="K350" s="12" t="str">
        <f>IF(ISBLANK('Set Schedules Here'!I698),"",ROUND('Set Schedules Here'!I698,rounding_decimal_places))</f>
        <v/>
      </c>
      <c r="L350" s="12" t="str">
        <f>IF(ISBLANK('Set Schedules Here'!I699),"",ROUND('Set Schedules Here'!I699,rounding_decimal_places))</f>
        <v/>
      </c>
      <c r="M350" s="12" t="str">
        <f>IF(ISBLANK('Set Schedules Here'!J698),"",ROUND('Set Schedules Here'!J698,rounding_decimal_places))</f>
        <v/>
      </c>
      <c r="N350" s="12" t="str">
        <f>IF(ISBLANK('Set Schedules Here'!J699),"",ROUND('Set Schedules Here'!J699,rounding_decimal_places))</f>
        <v/>
      </c>
      <c r="O350" s="12" t="str">
        <f>IF(ISBLANK('Set Schedules Here'!K698),"",ROUND('Set Schedules Here'!K698,rounding_decimal_places))</f>
        <v/>
      </c>
      <c r="P350" s="12" t="str">
        <f>IF(ISBLANK('Set Schedules Here'!K699),"",ROUND('Set Schedules Here'!K699,rounding_decimal_places))</f>
        <v/>
      </c>
      <c r="Q350" s="12" t="str">
        <f>IF(ISBLANK('Set Schedules Here'!L698),"",ROUND('Set Schedules Here'!L698,rounding_decimal_places))</f>
        <v/>
      </c>
      <c r="R350" s="12" t="str">
        <f>IF(ISBLANK('Set Schedules Here'!L699),"",ROUND('Set Schedules Here'!L699,rounding_decimal_places))</f>
        <v/>
      </c>
      <c r="S350" s="12" t="str">
        <f>IF(ISBLANK('Set Schedules Here'!M698),"",ROUND('Set Schedules Here'!M698,rounding_decimal_places))</f>
        <v/>
      </c>
      <c r="T350" s="12" t="str">
        <f>IF(ISBLANK('Set Schedules Here'!M699),"",ROUND('Set Schedules Here'!M699,rounding_decimal_places))</f>
        <v/>
      </c>
      <c r="U350" s="12" t="str">
        <f>IF(ISBLANK('Set Schedules Here'!N698),"",ROUND('Set Schedules Here'!N698,rounding_decimal_places))</f>
        <v/>
      </c>
      <c r="V350" s="12" t="str">
        <f>IF(ISBLANK('Set Schedules Here'!N699),"",ROUND('Set Schedules Here'!N699,rounding_decimal_places))</f>
        <v/>
      </c>
      <c r="W350" s="12" t="str">
        <f>IF(ISBLANK('Set Schedules Here'!O698),"",ROUND('Set Schedules Here'!O698,rounding_decimal_places))</f>
        <v/>
      </c>
      <c r="X350" s="12" t="str">
        <f>IF(ISBLANK('Set Schedules Here'!O699),"",ROUND('Set Schedules Here'!O699,rounding_decimal_places))</f>
        <v/>
      </c>
      <c r="Y350" s="12" t="str">
        <f>IF(ISBLANK('Set Schedules Here'!P698),"",ROUND('Set Schedules Here'!P698,rounding_decimal_places))</f>
        <v/>
      </c>
      <c r="Z350" s="12" t="str">
        <f>IF(ISBLANK('Set Schedules Here'!P699),"",ROUND('Set Schedules Here'!P699,rounding_decimal_places))</f>
        <v/>
      </c>
      <c r="AA350" s="12" t="str">
        <f>IF(ISBLANK('Set Schedules Here'!Q698),"",ROUND('Set Schedules Here'!Q698,rounding_decimal_places))</f>
        <v/>
      </c>
      <c r="AB350" s="12" t="str">
        <f>IF(ISBLANK('Set Schedules Here'!Q699),"",ROUND('Set Schedules Here'!Q699,rounding_decimal_places))</f>
        <v/>
      </c>
      <c r="AC350" s="12" t="str">
        <f>IF(ISBLANK('Set Schedules Here'!R698),"",ROUND('Set Schedules Here'!R698,rounding_decimal_places))</f>
        <v/>
      </c>
      <c r="AD350" s="12" t="str">
        <f>IF(ISBLANK('Set Schedules Here'!R699),"",ROUND('Set Schedules Here'!R699,rounding_decimal_places))</f>
        <v/>
      </c>
      <c r="AE350" s="12" t="str">
        <f>IF(ISBLANK('Set Schedules Here'!S698),"",ROUND('Set Schedules Here'!S698,rounding_decimal_places))</f>
        <v/>
      </c>
      <c r="AF350" s="12" t="str">
        <f>IF(ISBLANK('Set Schedules Here'!S699),"",ROUND('Set Schedules Here'!S699,rounding_decimal_places))</f>
        <v/>
      </c>
      <c r="AG350" s="12" t="str">
        <f>IF(ISBLANK('Set Schedules Here'!T698),"",ROUND('Set Schedules Here'!T698,rounding_decimal_places))</f>
        <v/>
      </c>
      <c r="AH350" s="12" t="str">
        <f>IF(ISBLANK('Set Schedules Here'!T699),"",ROUND('Set Schedules Here'!T699,rounding_decimal_places))</f>
        <v/>
      </c>
      <c r="AI350" s="12" t="str">
        <f>IF(ISBLANK('Set Schedules Here'!U698),"",ROUND('Set Schedules Here'!U698,rounding_decimal_places))</f>
        <v/>
      </c>
      <c r="AJ350" s="12" t="str">
        <f>IF(ISBLANK('Set Schedules Here'!U699),"",ROUND('Set Schedules Here'!U699,rounding_decimal_places))</f>
        <v/>
      </c>
      <c r="AK350" s="12" t="str">
        <f>IF(ISBLANK('Set Schedules Here'!V698),"",ROUND('Set Schedules Here'!V698,rounding_decimal_places))</f>
        <v/>
      </c>
      <c r="AL350" s="12" t="str">
        <f>IF(ISBLANK('Set Schedules Here'!V699),"",ROUND('Set Schedules Here'!V699,rounding_decimal_places))</f>
        <v/>
      </c>
      <c r="AM350" s="12" t="str">
        <f>IF(ISBLANK('Set Schedules Here'!W698),"",ROUND('Set Schedules Here'!W698,rounding_decimal_places))</f>
        <v/>
      </c>
      <c r="AN350" s="12" t="str">
        <f>IF(ISBLANK('Set Schedules Here'!W699),"",ROUND('Set Schedules Here'!W699,rounding_decimal_places))</f>
        <v/>
      </c>
      <c r="AO350" s="12" t="str">
        <f>IF(ISBLANK('Set Schedules Here'!X698),"",ROUND('Set Schedules Here'!X698,rounding_decimal_places))</f>
        <v/>
      </c>
      <c r="AP350" s="12" t="str">
        <f>IF(ISBLANK('Set Schedules Here'!X699),"",ROUND('Set Schedules Here'!X699,rounding_decimal_places))</f>
        <v/>
      </c>
      <c r="AQ350" s="12" t="str">
        <f>IF(ISBLANK('Set Schedules Here'!Y698),"",ROUND('Set Schedules Here'!Y698,rounding_decimal_places))</f>
        <v/>
      </c>
      <c r="AR350" s="12" t="str">
        <f>IF(ISBLANK('Set Schedules Here'!Y699),"",ROUND('Set Schedules Here'!Y699,rounding_decimal_places))</f>
        <v/>
      </c>
      <c r="AS350" s="12" t="str">
        <f>IF(ISBLANK('Set Schedules Here'!Z698),"",ROUND('Set Schedules Here'!Z698,rounding_decimal_places))</f>
        <v/>
      </c>
      <c r="AT350" s="12" t="str">
        <f>IF(ISBLANK('Set Schedules Here'!Z699),"",ROUND('Set Schedules Here'!Z699,rounding_decimal_places))</f>
        <v/>
      </c>
      <c r="AU350" s="12" t="str">
        <f>IF(ISBLANK('Set Schedules Here'!AA698),"",ROUND('Set Schedules Here'!AA698,rounding_decimal_places))</f>
        <v/>
      </c>
      <c r="AV350" s="12" t="str">
        <f>IF(ISBLANK('Set Schedules Here'!AA699),"",ROUND('Set Schedules Here'!AA699,rounding_decimal_places))</f>
        <v/>
      </c>
      <c r="AW350" s="12" t="str">
        <f>IF(ISBLANK('Set Schedules Here'!AB698),"",ROUND('Set Schedules Here'!AB698,rounding_decimal_places))</f>
        <v/>
      </c>
      <c r="AX350" s="12" t="str">
        <f>IF(ISBLANK('Set Schedules Here'!AB699),"",ROUND('Set Schedules Here'!AB699,rounding_decimal_places))</f>
        <v/>
      </c>
      <c r="AY350" s="12" t="str">
        <f>IF(ISBLANK('Set Schedules Here'!AC698),"",ROUND('Set Schedules Here'!AC698,rounding_decimal_places))</f>
        <v/>
      </c>
      <c r="AZ350" s="12" t="str">
        <f>IF(ISBLANK('Set Schedules Here'!AC699),"",ROUND('Set Schedules Here'!AC699,rounding_decimal_places))</f>
        <v/>
      </c>
      <c r="BA350" s="12" t="str">
        <f>IF(ISBLANK('Set Schedules Here'!AD698),"",ROUND('Set Schedules Here'!AD698,rounding_decimal_places))</f>
        <v/>
      </c>
      <c r="BB350" s="12" t="str">
        <f>IF(ISBLANK('Set Schedules Here'!AD699),"",ROUND('Set Schedules Here'!AD699,rounding_decimal_places))</f>
        <v/>
      </c>
      <c r="BC350" s="12" t="str">
        <f>IF(ISBLANK('Set Schedules Here'!AE698),"",ROUND('Set Schedules Here'!AE698,rounding_decimal_places))</f>
        <v/>
      </c>
      <c r="BD350" s="12" t="str">
        <f>IF(ISBLANK('Set Schedules Here'!AE699),"",ROUND('Set Schedules Here'!AE699,rounding_decimal_places))</f>
        <v/>
      </c>
      <c r="BE350" s="12" t="str">
        <f>IF(ISBLANK('Set Schedules Here'!AF698),"",ROUND('Set Schedules Here'!AF698,rounding_decimal_places))</f>
        <v/>
      </c>
      <c r="BF350" s="12" t="str">
        <f>IF(ISBLANK('Set Schedules Here'!AF699),"",ROUND('Set Schedules Here'!AF699,rounding_decimal_places))</f>
        <v/>
      </c>
      <c r="BG350" s="12" t="str">
        <f>IF(ISBLANK('Set Schedules Here'!AG698),"",ROUND('Set Schedules Here'!AG698,rounding_decimal_places))</f>
        <v/>
      </c>
      <c r="BH350" s="12" t="str">
        <f>IF(ISBLANK('Set Schedules Here'!AG699),"",ROUND('Set Schedules Here'!AG699,rounding_decimal_places))</f>
        <v/>
      </c>
      <c r="BI350" s="12" t="str">
        <f>IF(ISBLANK('Set Schedules Here'!AH698),"",ROUND('Set Schedules Here'!AH698,rounding_decimal_places))</f>
        <v/>
      </c>
      <c r="BJ350" s="12" t="str">
        <f>IF(ISBLANK('Set Schedules Here'!AH699),"",ROUND('Set Schedules Here'!AH699,rounding_decimal_places))</f>
        <v/>
      </c>
      <c r="BK350" s="12" t="str">
        <f>IF(ISBLANK('Set Schedules Here'!AI698),"",ROUND('Set Schedules Here'!AI698,rounding_decimal_places))</f>
        <v/>
      </c>
      <c r="BL350" s="12" t="str">
        <f>IF(ISBLANK('Set Schedules Here'!AI699),"",ROUND('Set Schedules Here'!AI699,rounding_decimal_places))</f>
        <v/>
      </c>
      <c r="BM350" s="12" t="str">
        <f>IF(ISBLANK('Set Schedules Here'!AJ698),"",ROUND('Set Schedules Here'!AJ698,rounding_decimal_places))</f>
        <v/>
      </c>
      <c r="BN350" s="12" t="str">
        <f>IF(ISBLANK('Set Schedules Here'!AJ699),"",ROUND('Set Schedules Here'!AJ699,rounding_decimal_places))</f>
        <v/>
      </c>
      <c r="BO350" s="12" t="str">
        <f>IF(ISBLANK('Set Schedules Here'!AK698),"",ROUND('Set Schedules Here'!AK698,rounding_decimal_places))</f>
        <v/>
      </c>
      <c r="BP350" s="21" t="str">
        <f>IF(ISBLANK('Set Schedules Here'!AK699),"",ROUND('Set Schedules Here'!AK699,rounding_decimal_places))</f>
        <v/>
      </c>
    </row>
    <row r="351" spans="1:68" x14ac:dyDescent="0.45">
      <c r="A351" s="16" t="str">
        <f>'Set Schedules Here'!A700</f>
        <v>bldgs efficiency standards</v>
      </c>
      <c r="B351" s="12" t="str">
        <f>IF(ISBLANK('Set Schedules Here'!C700),"",'Set Schedules Here'!C700)</f>
        <v>envelope</v>
      </c>
      <c r="C351" s="12" t="str">
        <f>IF(ISBLANK('Set Schedules Here'!D700),"",'Set Schedules Here'!D700)</f>
        <v>urban residential</v>
      </c>
      <c r="D351" s="21" t="str">
        <f>IF(ISBLANK('Set Schedules Here'!E700),"",'Set Schedules Here'!E700)</f>
        <v/>
      </c>
      <c r="E351" s="12">
        <f>IF(ISBLANK('Set Schedules Here'!F700),"",ROUND('Set Schedules Here'!F700,rounding_decimal_places))</f>
        <v>2019</v>
      </c>
      <c r="F351" s="12">
        <f>IF(ISBLANK('Set Schedules Here'!F701),"",ROUND('Set Schedules Here'!F701,rounding_decimal_places))</f>
        <v>0</v>
      </c>
      <c r="G351" s="12">
        <f>IF(ISBLANK('Set Schedules Here'!G700),"",ROUND('Set Schedules Here'!G700,rounding_decimal_places))</f>
        <v>2020</v>
      </c>
      <c r="H351" s="12">
        <f>IF(ISBLANK('Set Schedules Here'!G701),"",ROUND('Set Schedules Here'!G701,rounding_decimal_places))</f>
        <v>0</v>
      </c>
      <c r="I351" s="12">
        <f>IF(ISBLANK('Set Schedules Here'!H700),"",ROUND('Set Schedules Here'!H700,rounding_decimal_places))</f>
        <v>2050</v>
      </c>
      <c r="J351" s="12">
        <f>IF(ISBLANK('Set Schedules Here'!H701),"",ROUND('Set Schedules Here'!H701,rounding_decimal_places))</f>
        <v>1</v>
      </c>
      <c r="K351" s="12" t="str">
        <f>IF(ISBLANK('Set Schedules Here'!I700),"",ROUND('Set Schedules Here'!I700,rounding_decimal_places))</f>
        <v/>
      </c>
      <c r="L351" s="12" t="str">
        <f>IF(ISBLANK('Set Schedules Here'!I701),"",ROUND('Set Schedules Here'!I701,rounding_decimal_places))</f>
        <v/>
      </c>
      <c r="M351" s="12" t="str">
        <f>IF(ISBLANK('Set Schedules Here'!J700),"",ROUND('Set Schedules Here'!J700,rounding_decimal_places))</f>
        <v/>
      </c>
      <c r="N351" s="12" t="str">
        <f>IF(ISBLANK('Set Schedules Here'!J701),"",ROUND('Set Schedules Here'!J701,rounding_decimal_places))</f>
        <v/>
      </c>
      <c r="O351" s="12" t="str">
        <f>IF(ISBLANK('Set Schedules Here'!K700),"",ROUND('Set Schedules Here'!K700,rounding_decimal_places))</f>
        <v/>
      </c>
      <c r="P351" s="12" t="str">
        <f>IF(ISBLANK('Set Schedules Here'!K701),"",ROUND('Set Schedules Here'!K701,rounding_decimal_places))</f>
        <v/>
      </c>
      <c r="Q351" s="12" t="str">
        <f>IF(ISBLANK('Set Schedules Here'!L700),"",ROUND('Set Schedules Here'!L700,rounding_decimal_places))</f>
        <v/>
      </c>
      <c r="R351" s="12" t="str">
        <f>IF(ISBLANK('Set Schedules Here'!L701),"",ROUND('Set Schedules Here'!L701,rounding_decimal_places))</f>
        <v/>
      </c>
      <c r="S351" s="12" t="str">
        <f>IF(ISBLANK('Set Schedules Here'!M700),"",ROUND('Set Schedules Here'!M700,rounding_decimal_places))</f>
        <v/>
      </c>
      <c r="T351" s="12" t="str">
        <f>IF(ISBLANK('Set Schedules Here'!M701),"",ROUND('Set Schedules Here'!M701,rounding_decimal_places))</f>
        <v/>
      </c>
      <c r="U351" s="12" t="str">
        <f>IF(ISBLANK('Set Schedules Here'!N700),"",ROUND('Set Schedules Here'!N700,rounding_decimal_places))</f>
        <v/>
      </c>
      <c r="V351" s="12" t="str">
        <f>IF(ISBLANK('Set Schedules Here'!N701),"",ROUND('Set Schedules Here'!N701,rounding_decimal_places))</f>
        <v/>
      </c>
      <c r="W351" s="12" t="str">
        <f>IF(ISBLANK('Set Schedules Here'!O700),"",ROUND('Set Schedules Here'!O700,rounding_decimal_places))</f>
        <v/>
      </c>
      <c r="X351" s="12" t="str">
        <f>IF(ISBLANK('Set Schedules Here'!O701),"",ROUND('Set Schedules Here'!O701,rounding_decimal_places))</f>
        <v/>
      </c>
      <c r="Y351" s="12" t="str">
        <f>IF(ISBLANK('Set Schedules Here'!P700),"",ROUND('Set Schedules Here'!P700,rounding_decimal_places))</f>
        <v/>
      </c>
      <c r="Z351" s="12" t="str">
        <f>IF(ISBLANK('Set Schedules Here'!P701),"",ROUND('Set Schedules Here'!P701,rounding_decimal_places))</f>
        <v/>
      </c>
      <c r="AA351" s="12" t="str">
        <f>IF(ISBLANK('Set Schedules Here'!Q700),"",ROUND('Set Schedules Here'!Q700,rounding_decimal_places))</f>
        <v/>
      </c>
      <c r="AB351" s="12" t="str">
        <f>IF(ISBLANK('Set Schedules Here'!Q701),"",ROUND('Set Schedules Here'!Q701,rounding_decimal_places))</f>
        <v/>
      </c>
      <c r="AC351" s="12" t="str">
        <f>IF(ISBLANK('Set Schedules Here'!R700),"",ROUND('Set Schedules Here'!R700,rounding_decimal_places))</f>
        <v/>
      </c>
      <c r="AD351" s="12" t="str">
        <f>IF(ISBLANK('Set Schedules Here'!R701),"",ROUND('Set Schedules Here'!R701,rounding_decimal_places))</f>
        <v/>
      </c>
      <c r="AE351" s="12" t="str">
        <f>IF(ISBLANK('Set Schedules Here'!S700),"",ROUND('Set Schedules Here'!S700,rounding_decimal_places))</f>
        <v/>
      </c>
      <c r="AF351" s="12" t="str">
        <f>IF(ISBLANK('Set Schedules Here'!S701),"",ROUND('Set Schedules Here'!S701,rounding_decimal_places))</f>
        <v/>
      </c>
      <c r="AG351" s="12" t="str">
        <f>IF(ISBLANK('Set Schedules Here'!T700),"",ROUND('Set Schedules Here'!T700,rounding_decimal_places))</f>
        <v/>
      </c>
      <c r="AH351" s="12" t="str">
        <f>IF(ISBLANK('Set Schedules Here'!T701),"",ROUND('Set Schedules Here'!T701,rounding_decimal_places))</f>
        <v/>
      </c>
      <c r="AI351" s="12" t="str">
        <f>IF(ISBLANK('Set Schedules Here'!U700),"",ROUND('Set Schedules Here'!U700,rounding_decimal_places))</f>
        <v/>
      </c>
      <c r="AJ351" s="12" t="str">
        <f>IF(ISBLANK('Set Schedules Here'!U701),"",ROUND('Set Schedules Here'!U701,rounding_decimal_places))</f>
        <v/>
      </c>
      <c r="AK351" s="12" t="str">
        <f>IF(ISBLANK('Set Schedules Here'!V700),"",ROUND('Set Schedules Here'!V700,rounding_decimal_places))</f>
        <v/>
      </c>
      <c r="AL351" s="12" t="str">
        <f>IF(ISBLANK('Set Schedules Here'!V701),"",ROUND('Set Schedules Here'!V701,rounding_decimal_places))</f>
        <v/>
      </c>
      <c r="AM351" s="12" t="str">
        <f>IF(ISBLANK('Set Schedules Here'!W700),"",ROUND('Set Schedules Here'!W700,rounding_decimal_places))</f>
        <v/>
      </c>
      <c r="AN351" s="12" t="str">
        <f>IF(ISBLANK('Set Schedules Here'!W701),"",ROUND('Set Schedules Here'!W701,rounding_decimal_places))</f>
        <v/>
      </c>
      <c r="AO351" s="12" t="str">
        <f>IF(ISBLANK('Set Schedules Here'!X700),"",ROUND('Set Schedules Here'!X700,rounding_decimal_places))</f>
        <v/>
      </c>
      <c r="AP351" s="12" t="str">
        <f>IF(ISBLANK('Set Schedules Here'!X701),"",ROUND('Set Schedules Here'!X701,rounding_decimal_places))</f>
        <v/>
      </c>
      <c r="AQ351" s="12" t="str">
        <f>IF(ISBLANK('Set Schedules Here'!Y700),"",ROUND('Set Schedules Here'!Y700,rounding_decimal_places))</f>
        <v/>
      </c>
      <c r="AR351" s="12" t="str">
        <f>IF(ISBLANK('Set Schedules Here'!Y701),"",ROUND('Set Schedules Here'!Y701,rounding_decimal_places))</f>
        <v/>
      </c>
      <c r="AS351" s="12" t="str">
        <f>IF(ISBLANK('Set Schedules Here'!Z700),"",ROUND('Set Schedules Here'!Z700,rounding_decimal_places))</f>
        <v/>
      </c>
      <c r="AT351" s="12" t="str">
        <f>IF(ISBLANK('Set Schedules Here'!Z701),"",ROUND('Set Schedules Here'!Z701,rounding_decimal_places))</f>
        <v/>
      </c>
      <c r="AU351" s="12" t="str">
        <f>IF(ISBLANK('Set Schedules Here'!AA700),"",ROUND('Set Schedules Here'!AA700,rounding_decimal_places))</f>
        <v/>
      </c>
      <c r="AV351" s="12" t="str">
        <f>IF(ISBLANK('Set Schedules Here'!AA701),"",ROUND('Set Schedules Here'!AA701,rounding_decimal_places))</f>
        <v/>
      </c>
      <c r="AW351" s="12" t="str">
        <f>IF(ISBLANK('Set Schedules Here'!AB700),"",ROUND('Set Schedules Here'!AB700,rounding_decimal_places))</f>
        <v/>
      </c>
      <c r="AX351" s="12" t="str">
        <f>IF(ISBLANK('Set Schedules Here'!AB701),"",ROUND('Set Schedules Here'!AB701,rounding_decimal_places))</f>
        <v/>
      </c>
      <c r="AY351" s="12" t="str">
        <f>IF(ISBLANK('Set Schedules Here'!AC700),"",ROUND('Set Schedules Here'!AC700,rounding_decimal_places))</f>
        <v/>
      </c>
      <c r="AZ351" s="12" t="str">
        <f>IF(ISBLANK('Set Schedules Here'!AC701),"",ROUND('Set Schedules Here'!AC701,rounding_decimal_places))</f>
        <v/>
      </c>
      <c r="BA351" s="12" t="str">
        <f>IF(ISBLANK('Set Schedules Here'!AD700),"",ROUND('Set Schedules Here'!AD700,rounding_decimal_places))</f>
        <v/>
      </c>
      <c r="BB351" s="12" t="str">
        <f>IF(ISBLANK('Set Schedules Here'!AD701),"",ROUND('Set Schedules Here'!AD701,rounding_decimal_places))</f>
        <v/>
      </c>
      <c r="BC351" s="12" t="str">
        <f>IF(ISBLANK('Set Schedules Here'!AE700),"",ROUND('Set Schedules Here'!AE700,rounding_decimal_places))</f>
        <v/>
      </c>
      <c r="BD351" s="12" t="str">
        <f>IF(ISBLANK('Set Schedules Here'!AE701),"",ROUND('Set Schedules Here'!AE701,rounding_decimal_places))</f>
        <v/>
      </c>
      <c r="BE351" s="12" t="str">
        <f>IF(ISBLANK('Set Schedules Here'!AF700),"",ROUND('Set Schedules Here'!AF700,rounding_decimal_places))</f>
        <v/>
      </c>
      <c r="BF351" s="12" t="str">
        <f>IF(ISBLANK('Set Schedules Here'!AF701),"",ROUND('Set Schedules Here'!AF701,rounding_decimal_places))</f>
        <v/>
      </c>
      <c r="BG351" s="12" t="str">
        <f>IF(ISBLANK('Set Schedules Here'!AG700),"",ROUND('Set Schedules Here'!AG700,rounding_decimal_places))</f>
        <v/>
      </c>
      <c r="BH351" s="12" t="str">
        <f>IF(ISBLANK('Set Schedules Here'!AG701),"",ROUND('Set Schedules Here'!AG701,rounding_decimal_places))</f>
        <v/>
      </c>
      <c r="BI351" s="12" t="str">
        <f>IF(ISBLANK('Set Schedules Here'!AH700),"",ROUND('Set Schedules Here'!AH700,rounding_decimal_places))</f>
        <v/>
      </c>
      <c r="BJ351" s="12" t="str">
        <f>IF(ISBLANK('Set Schedules Here'!AH701),"",ROUND('Set Schedules Here'!AH701,rounding_decimal_places))</f>
        <v/>
      </c>
      <c r="BK351" s="12" t="str">
        <f>IF(ISBLANK('Set Schedules Here'!AI700),"",ROUND('Set Schedules Here'!AI700,rounding_decimal_places))</f>
        <v/>
      </c>
      <c r="BL351" s="12" t="str">
        <f>IF(ISBLANK('Set Schedules Here'!AI701),"",ROUND('Set Schedules Here'!AI701,rounding_decimal_places))</f>
        <v/>
      </c>
      <c r="BM351" s="12" t="str">
        <f>IF(ISBLANK('Set Schedules Here'!AJ700),"",ROUND('Set Schedules Here'!AJ700,rounding_decimal_places))</f>
        <v/>
      </c>
      <c r="BN351" s="12" t="str">
        <f>IF(ISBLANK('Set Schedules Here'!AJ701),"",ROUND('Set Schedules Here'!AJ701,rounding_decimal_places))</f>
        <v/>
      </c>
      <c r="BO351" s="12" t="str">
        <f>IF(ISBLANK('Set Schedules Here'!AK700),"",ROUND('Set Schedules Here'!AK700,rounding_decimal_places))</f>
        <v/>
      </c>
      <c r="BP351" s="21" t="str">
        <f>IF(ISBLANK('Set Schedules Here'!AK701),"",ROUND('Set Schedules Here'!AK701,rounding_decimal_places))</f>
        <v/>
      </c>
    </row>
    <row r="352" spans="1:68" x14ac:dyDescent="0.45">
      <c r="A352" s="16" t="str">
        <f>'Set Schedules Here'!A702</f>
        <v>bldgs efficiency standards</v>
      </c>
      <c r="B352" s="12" t="str">
        <f>IF(ISBLANK('Set Schedules Here'!C702),"",'Set Schedules Here'!C702)</f>
        <v>envelope</v>
      </c>
      <c r="C352" s="12" t="str">
        <f>IF(ISBLANK('Set Schedules Here'!D702),"",'Set Schedules Here'!D702)</f>
        <v>rural residential</v>
      </c>
      <c r="D352" s="21" t="str">
        <f>IF(ISBLANK('Set Schedules Here'!E702),"",'Set Schedules Here'!E702)</f>
        <v/>
      </c>
      <c r="E352" s="12">
        <f>IF(ISBLANK('Set Schedules Here'!F702),"",ROUND('Set Schedules Here'!F702,rounding_decimal_places))</f>
        <v>2019</v>
      </c>
      <c r="F352" s="12">
        <f>IF(ISBLANK('Set Schedules Here'!F703),"",ROUND('Set Schedules Here'!F703,rounding_decimal_places))</f>
        <v>0</v>
      </c>
      <c r="G352" s="12">
        <f>IF(ISBLANK('Set Schedules Here'!G702),"",ROUND('Set Schedules Here'!G702,rounding_decimal_places))</f>
        <v>2020</v>
      </c>
      <c r="H352" s="12">
        <f>IF(ISBLANK('Set Schedules Here'!G703),"",ROUND('Set Schedules Here'!G703,rounding_decimal_places))</f>
        <v>0</v>
      </c>
      <c r="I352" s="12">
        <f>IF(ISBLANK('Set Schedules Here'!H702),"",ROUND('Set Schedules Here'!H702,rounding_decimal_places))</f>
        <v>2050</v>
      </c>
      <c r="J352" s="12">
        <f>IF(ISBLANK('Set Schedules Here'!H703),"",ROUND('Set Schedules Here'!H703,rounding_decimal_places))</f>
        <v>1</v>
      </c>
      <c r="K352" s="12" t="str">
        <f>IF(ISBLANK('Set Schedules Here'!I702),"",ROUND('Set Schedules Here'!I702,rounding_decimal_places))</f>
        <v/>
      </c>
      <c r="L352" s="12" t="str">
        <f>IF(ISBLANK('Set Schedules Here'!I703),"",ROUND('Set Schedules Here'!I703,rounding_decimal_places))</f>
        <v/>
      </c>
      <c r="M352" s="12" t="str">
        <f>IF(ISBLANK('Set Schedules Here'!J702),"",ROUND('Set Schedules Here'!J702,rounding_decimal_places))</f>
        <v/>
      </c>
      <c r="N352" s="12" t="str">
        <f>IF(ISBLANK('Set Schedules Here'!J703),"",ROUND('Set Schedules Here'!J703,rounding_decimal_places))</f>
        <v/>
      </c>
      <c r="O352" s="12" t="str">
        <f>IF(ISBLANK('Set Schedules Here'!K702),"",ROUND('Set Schedules Here'!K702,rounding_decimal_places))</f>
        <v/>
      </c>
      <c r="P352" s="12" t="str">
        <f>IF(ISBLANK('Set Schedules Here'!K703),"",ROUND('Set Schedules Here'!K703,rounding_decimal_places))</f>
        <v/>
      </c>
      <c r="Q352" s="12" t="str">
        <f>IF(ISBLANK('Set Schedules Here'!L702),"",ROUND('Set Schedules Here'!L702,rounding_decimal_places))</f>
        <v/>
      </c>
      <c r="R352" s="12" t="str">
        <f>IF(ISBLANK('Set Schedules Here'!L703),"",ROUND('Set Schedules Here'!L703,rounding_decimal_places))</f>
        <v/>
      </c>
      <c r="S352" s="12" t="str">
        <f>IF(ISBLANK('Set Schedules Here'!M702),"",ROUND('Set Schedules Here'!M702,rounding_decimal_places))</f>
        <v/>
      </c>
      <c r="T352" s="12" t="str">
        <f>IF(ISBLANK('Set Schedules Here'!M703),"",ROUND('Set Schedules Here'!M703,rounding_decimal_places))</f>
        <v/>
      </c>
      <c r="U352" s="12" t="str">
        <f>IF(ISBLANK('Set Schedules Here'!N702),"",ROUND('Set Schedules Here'!N702,rounding_decimal_places))</f>
        <v/>
      </c>
      <c r="V352" s="12" t="str">
        <f>IF(ISBLANK('Set Schedules Here'!N703),"",ROUND('Set Schedules Here'!N703,rounding_decimal_places))</f>
        <v/>
      </c>
      <c r="W352" s="12" t="str">
        <f>IF(ISBLANK('Set Schedules Here'!O702),"",ROUND('Set Schedules Here'!O702,rounding_decimal_places))</f>
        <v/>
      </c>
      <c r="X352" s="12" t="str">
        <f>IF(ISBLANK('Set Schedules Here'!O703),"",ROUND('Set Schedules Here'!O703,rounding_decimal_places))</f>
        <v/>
      </c>
      <c r="Y352" s="12" t="str">
        <f>IF(ISBLANK('Set Schedules Here'!P702),"",ROUND('Set Schedules Here'!P702,rounding_decimal_places))</f>
        <v/>
      </c>
      <c r="Z352" s="12" t="str">
        <f>IF(ISBLANK('Set Schedules Here'!P703),"",ROUND('Set Schedules Here'!P703,rounding_decimal_places))</f>
        <v/>
      </c>
      <c r="AA352" s="12" t="str">
        <f>IF(ISBLANK('Set Schedules Here'!Q702),"",ROUND('Set Schedules Here'!Q702,rounding_decimal_places))</f>
        <v/>
      </c>
      <c r="AB352" s="12" t="str">
        <f>IF(ISBLANK('Set Schedules Here'!Q703),"",ROUND('Set Schedules Here'!Q703,rounding_decimal_places))</f>
        <v/>
      </c>
      <c r="AC352" s="12" t="str">
        <f>IF(ISBLANK('Set Schedules Here'!R702),"",ROUND('Set Schedules Here'!R702,rounding_decimal_places))</f>
        <v/>
      </c>
      <c r="AD352" s="12" t="str">
        <f>IF(ISBLANK('Set Schedules Here'!R703),"",ROUND('Set Schedules Here'!R703,rounding_decimal_places))</f>
        <v/>
      </c>
      <c r="AE352" s="12" t="str">
        <f>IF(ISBLANK('Set Schedules Here'!S702),"",ROUND('Set Schedules Here'!S702,rounding_decimal_places))</f>
        <v/>
      </c>
      <c r="AF352" s="12" t="str">
        <f>IF(ISBLANK('Set Schedules Here'!S703),"",ROUND('Set Schedules Here'!S703,rounding_decimal_places))</f>
        <v/>
      </c>
      <c r="AG352" s="12" t="str">
        <f>IF(ISBLANK('Set Schedules Here'!T702),"",ROUND('Set Schedules Here'!T702,rounding_decimal_places))</f>
        <v/>
      </c>
      <c r="AH352" s="12" t="str">
        <f>IF(ISBLANK('Set Schedules Here'!T703),"",ROUND('Set Schedules Here'!T703,rounding_decimal_places))</f>
        <v/>
      </c>
      <c r="AI352" s="12" t="str">
        <f>IF(ISBLANK('Set Schedules Here'!U702),"",ROUND('Set Schedules Here'!U702,rounding_decimal_places))</f>
        <v/>
      </c>
      <c r="AJ352" s="12" t="str">
        <f>IF(ISBLANK('Set Schedules Here'!U703),"",ROUND('Set Schedules Here'!U703,rounding_decimal_places))</f>
        <v/>
      </c>
      <c r="AK352" s="12" t="str">
        <f>IF(ISBLANK('Set Schedules Here'!V702),"",ROUND('Set Schedules Here'!V702,rounding_decimal_places))</f>
        <v/>
      </c>
      <c r="AL352" s="12" t="str">
        <f>IF(ISBLANK('Set Schedules Here'!V703),"",ROUND('Set Schedules Here'!V703,rounding_decimal_places))</f>
        <v/>
      </c>
      <c r="AM352" s="12" t="str">
        <f>IF(ISBLANK('Set Schedules Here'!W702),"",ROUND('Set Schedules Here'!W702,rounding_decimal_places))</f>
        <v/>
      </c>
      <c r="AN352" s="12" t="str">
        <f>IF(ISBLANK('Set Schedules Here'!W703),"",ROUND('Set Schedules Here'!W703,rounding_decimal_places))</f>
        <v/>
      </c>
      <c r="AO352" s="12" t="str">
        <f>IF(ISBLANK('Set Schedules Here'!X702),"",ROUND('Set Schedules Here'!X702,rounding_decimal_places))</f>
        <v/>
      </c>
      <c r="AP352" s="12" t="str">
        <f>IF(ISBLANK('Set Schedules Here'!X703),"",ROUND('Set Schedules Here'!X703,rounding_decimal_places))</f>
        <v/>
      </c>
      <c r="AQ352" s="12" t="str">
        <f>IF(ISBLANK('Set Schedules Here'!Y702),"",ROUND('Set Schedules Here'!Y702,rounding_decimal_places))</f>
        <v/>
      </c>
      <c r="AR352" s="12" t="str">
        <f>IF(ISBLANK('Set Schedules Here'!Y703),"",ROUND('Set Schedules Here'!Y703,rounding_decimal_places))</f>
        <v/>
      </c>
      <c r="AS352" s="12" t="str">
        <f>IF(ISBLANK('Set Schedules Here'!Z702),"",ROUND('Set Schedules Here'!Z702,rounding_decimal_places))</f>
        <v/>
      </c>
      <c r="AT352" s="12" t="str">
        <f>IF(ISBLANK('Set Schedules Here'!Z703),"",ROUND('Set Schedules Here'!Z703,rounding_decimal_places))</f>
        <v/>
      </c>
      <c r="AU352" s="12" t="str">
        <f>IF(ISBLANK('Set Schedules Here'!AA702),"",ROUND('Set Schedules Here'!AA702,rounding_decimal_places))</f>
        <v/>
      </c>
      <c r="AV352" s="12" t="str">
        <f>IF(ISBLANK('Set Schedules Here'!AA703),"",ROUND('Set Schedules Here'!AA703,rounding_decimal_places))</f>
        <v/>
      </c>
      <c r="AW352" s="12" t="str">
        <f>IF(ISBLANK('Set Schedules Here'!AB702),"",ROUND('Set Schedules Here'!AB702,rounding_decimal_places))</f>
        <v/>
      </c>
      <c r="AX352" s="12" t="str">
        <f>IF(ISBLANK('Set Schedules Here'!AB703),"",ROUND('Set Schedules Here'!AB703,rounding_decimal_places))</f>
        <v/>
      </c>
      <c r="AY352" s="12" t="str">
        <f>IF(ISBLANK('Set Schedules Here'!AC702),"",ROUND('Set Schedules Here'!AC702,rounding_decimal_places))</f>
        <v/>
      </c>
      <c r="AZ352" s="12" t="str">
        <f>IF(ISBLANK('Set Schedules Here'!AC703),"",ROUND('Set Schedules Here'!AC703,rounding_decimal_places))</f>
        <v/>
      </c>
      <c r="BA352" s="12" t="str">
        <f>IF(ISBLANK('Set Schedules Here'!AD702),"",ROUND('Set Schedules Here'!AD702,rounding_decimal_places))</f>
        <v/>
      </c>
      <c r="BB352" s="12" t="str">
        <f>IF(ISBLANK('Set Schedules Here'!AD703),"",ROUND('Set Schedules Here'!AD703,rounding_decimal_places))</f>
        <v/>
      </c>
      <c r="BC352" s="12" t="str">
        <f>IF(ISBLANK('Set Schedules Here'!AE702),"",ROUND('Set Schedules Here'!AE702,rounding_decimal_places))</f>
        <v/>
      </c>
      <c r="BD352" s="12" t="str">
        <f>IF(ISBLANK('Set Schedules Here'!AE703),"",ROUND('Set Schedules Here'!AE703,rounding_decimal_places))</f>
        <v/>
      </c>
      <c r="BE352" s="12" t="str">
        <f>IF(ISBLANK('Set Schedules Here'!AF702),"",ROUND('Set Schedules Here'!AF702,rounding_decimal_places))</f>
        <v/>
      </c>
      <c r="BF352" s="12" t="str">
        <f>IF(ISBLANK('Set Schedules Here'!AF703),"",ROUND('Set Schedules Here'!AF703,rounding_decimal_places))</f>
        <v/>
      </c>
      <c r="BG352" s="12" t="str">
        <f>IF(ISBLANK('Set Schedules Here'!AG702),"",ROUND('Set Schedules Here'!AG702,rounding_decimal_places))</f>
        <v/>
      </c>
      <c r="BH352" s="12" t="str">
        <f>IF(ISBLANK('Set Schedules Here'!AG703),"",ROUND('Set Schedules Here'!AG703,rounding_decimal_places))</f>
        <v/>
      </c>
      <c r="BI352" s="12" t="str">
        <f>IF(ISBLANK('Set Schedules Here'!AH702),"",ROUND('Set Schedules Here'!AH702,rounding_decimal_places))</f>
        <v/>
      </c>
      <c r="BJ352" s="12" t="str">
        <f>IF(ISBLANK('Set Schedules Here'!AH703),"",ROUND('Set Schedules Here'!AH703,rounding_decimal_places))</f>
        <v/>
      </c>
      <c r="BK352" s="12" t="str">
        <f>IF(ISBLANK('Set Schedules Here'!AI702),"",ROUND('Set Schedules Here'!AI702,rounding_decimal_places))</f>
        <v/>
      </c>
      <c r="BL352" s="12" t="str">
        <f>IF(ISBLANK('Set Schedules Here'!AI703),"",ROUND('Set Schedules Here'!AI703,rounding_decimal_places))</f>
        <v/>
      </c>
      <c r="BM352" s="12" t="str">
        <f>IF(ISBLANK('Set Schedules Here'!AJ702),"",ROUND('Set Schedules Here'!AJ702,rounding_decimal_places))</f>
        <v/>
      </c>
      <c r="BN352" s="12" t="str">
        <f>IF(ISBLANK('Set Schedules Here'!AJ703),"",ROUND('Set Schedules Here'!AJ703,rounding_decimal_places))</f>
        <v/>
      </c>
      <c r="BO352" s="12" t="str">
        <f>IF(ISBLANK('Set Schedules Here'!AK702),"",ROUND('Set Schedules Here'!AK702,rounding_decimal_places))</f>
        <v/>
      </c>
      <c r="BP352" s="21" t="str">
        <f>IF(ISBLANK('Set Schedules Here'!AK703),"",ROUND('Set Schedules Here'!AK703,rounding_decimal_places))</f>
        <v/>
      </c>
    </row>
    <row r="353" spans="1:68" x14ac:dyDescent="0.45">
      <c r="A353" s="16" t="str">
        <f>'Set Schedules Here'!A704</f>
        <v>bldgs efficiency standards</v>
      </c>
      <c r="B353" s="12" t="str">
        <f>IF(ISBLANK('Set Schedules Here'!C704),"",'Set Schedules Here'!C704)</f>
        <v>envelope</v>
      </c>
      <c r="C353" s="12" t="str">
        <f>IF(ISBLANK('Set Schedules Here'!D704),"",'Set Schedules Here'!D704)</f>
        <v>commercial</v>
      </c>
      <c r="D353" s="21" t="str">
        <f>IF(ISBLANK('Set Schedules Here'!E704),"",'Set Schedules Here'!E704)</f>
        <v/>
      </c>
      <c r="E353" s="12">
        <f>IF(ISBLANK('Set Schedules Here'!F704),"",ROUND('Set Schedules Here'!F704,rounding_decimal_places))</f>
        <v>2019</v>
      </c>
      <c r="F353" s="12">
        <f>IF(ISBLANK('Set Schedules Here'!F705),"",ROUND('Set Schedules Here'!F705,rounding_decimal_places))</f>
        <v>0</v>
      </c>
      <c r="G353" s="12">
        <f>IF(ISBLANK('Set Schedules Here'!G704),"",ROUND('Set Schedules Here'!G704,rounding_decimal_places))</f>
        <v>2020</v>
      </c>
      <c r="H353" s="12">
        <f>IF(ISBLANK('Set Schedules Here'!G705),"",ROUND('Set Schedules Here'!G705,rounding_decimal_places))</f>
        <v>0</v>
      </c>
      <c r="I353" s="12">
        <f>IF(ISBLANK('Set Schedules Here'!H704),"",ROUND('Set Schedules Here'!H704,rounding_decimal_places))</f>
        <v>2050</v>
      </c>
      <c r="J353" s="12">
        <f>IF(ISBLANK('Set Schedules Here'!H705),"",ROUND('Set Schedules Here'!H705,rounding_decimal_places))</f>
        <v>1</v>
      </c>
      <c r="K353" s="12" t="str">
        <f>IF(ISBLANK('Set Schedules Here'!I704),"",ROUND('Set Schedules Here'!I704,rounding_decimal_places))</f>
        <v/>
      </c>
      <c r="L353" s="12" t="str">
        <f>IF(ISBLANK('Set Schedules Here'!I705),"",ROUND('Set Schedules Here'!I705,rounding_decimal_places))</f>
        <v/>
      </c>
      <c r="M353" s="12" t="str">
        <f>IF(ISBLANK('Set Schedules Here'!J704),"",ROUND('Set Schedules Here'!J704,rounding_decimal_places))</f>
        <v/>
      </c>
      <c r="N353" s="12" t="str">
        <f>IF(ISBLANK('Set Schedules Here'!J705),"",ROUND('Set Schedules Here'!J705,rounding_decimal_places))</f>
        <v/>
      </c>
      <c r="O353" s="12" t="str">
        <f>IF(ISBLANK('Set Schedules Here'!K704),"",ROUND('Set Schedules Here'!K704,rounding_decimal_places))</f>
        <v/>
      </c>
      <c r="P353" s="12" t="str">
        <f>IF(ISBLANK('Set Schedules Here'!K705),"",ROUND('Set Schedules Here'!K705,rounding_decimal_places))</f>
        <v/>
      </c>
      <c r="Q353" s="12" t="str">
        <f>IF(ISBLANK('Set Schedules Here'!L704),"",ROUND('Set Schedules Here'!L704,rounding_decimal_places))</f>
        <v/>
      </c>
      <c r="R353" s="12" t="str">
        <f>IF(ISBLANK('Set Schedules Here'!L705),"",ROUND('Set Schedules Here'!L705,rounding_decimal_places))</f>
        <v/>
      </c>
      <c r="S353" s="12" t="str">
        <f>IF(ISBLANK('Set Schedules Here'!M704),"",ROUND('Set Schedules Here'!M704,rounding_decimal_places))</f>
        <v/>
      </c>
      <c r="T353" s="12" t="str">
        <f>IF(ISBLANK('Set Schedules Here'!M705),"",ROUND('Set Schedules Here'!M705,rounding_decimal_places))</f>
        <v/>
      </c>
      <c r="U353" s="12" t="str">
        <f>IF(ISBLANK('Set Schedules Here'!N704),"",ROUND('Set Schedules Here'!N704,rounding_decimal_places))</f>
        <v/>
      </c>
      <c r="V353" s="12" t="str">
        <f>IF(ISBLANK('Set Schedules Here'!N705),"",ROUND('Set Schedules Here'!N705,rounding_decimal_places))</f>
        <v/>
      </c>
      <c r="W353" s="12" t="str">
        <f>IF(ISBLANK('Set Schedules Here'!O704),"",ROUND('Set Schedules Here'!O704,rounding_decimal_places))</f>
        <v/>
      </c>
      <c r="X353" s="12" t="str">
        <f>IF(ISBLANK('Set Schedules Here'!O705),"",ROUND('Set Schedules Here'!O705,rounding_decimal_places))</f>
        <v/>
      </c>
      <c r="Y353" s="12" t="str">
        <f>IF(ISBLANK('Set Schedules Here'!P704),"",ROUND('Set Schedules Here'!P704,rounding_decimal_places))</f>
        <v/>
      </c>
      <c r="Z353" s="12" t="str">
        <f>IF(ISBLANK('Set Schedules Here'!P705),"",ROUND('Set Schedules Here'!P705,rounding_decimal_places))</f>
        <v/>
      </c>
      <c r="AA353" s="12" t="str">
        <f>IF(ISBLANK('Set Schedules Here'!Q704),"",ROUND('Set Schedules Here'!Q704,rounding_decimal_places))</f>
        <v/>
      </c>
      <c r="AB353" s="12" t="str">
        <f>IF(ISBLANK('Set Schedules Here'!Q705),"",ROUND('Set Schedules Here'!Q705,rounding_decimal_places))</f>
        <v/>
      </c>
      <c r="AC353" s="12" t="str">
        <f>IF(ISBLANK('Set Schedules Here'!R704),"",ROUND('Set Schedules Here'!R704,rounding_decimal_places))</f>
        <v/>
      </c>
      <c r="AD353" s="12" t="str">
        <f>IF(ISBLANK('Set Schedules Here'!R705),"",ROUND('Set Schedules Here'!R705,rounding_decimal_places))</f>
        <v/>
      </c>
      <c r="AE353" s="12" t="str">
        <f>IF(ISBLANK('Set Schedules Here'!S704),"",ROUND('Set Schedules Here'!S704,rounding_decimal_places))</f>
        <v/>
      </c>
      <c r="AF353" s="12" t="str">
        <f>IF(ISBLANK('Set Schedules Here'!S705),"",ROUND('Set Schedules Here'!S705,rounding_decimal_places))</f>
        <v/>
      </c>
      <c r="AG353" s="12" t="str">
        <f>IF(ISBLANK('Set Schedules Here'!T704),"",ROUND('Set Schedules Here'!T704,rounding_decimal_places))</f>
        <v/>
      </c>
      <c r="AH353" s="12" t="str">
        <f>IF(ISBLANK('Set Schedules Here'!T705),"",ROUND('Set Schedules Here'!T705,rounding_decimal_places))</f>
        <v/>
      </c>
      <c r="AI353" s="12" t="str">
        <f>IF(ISBLANK('Set Schedules Here'!U704),"",ROUND('Set Schedules Here'!U704,rounding_decimal_places))</f>
        <v/>
      </c>
      <c r="AJ353" s="12" t="str">
        <f>IF(ISBLANK('Set Schedules Here'!U705),"",ROUND('Set Schedules Here'!U705,rounding_decimal_places))</f>
        <v/>
      </c>
      <c r="AK353" s="12" t="str">
        <f>IF(ISBLANK('Set Schedules Here'!V704),"",ROUND('Set Schedules Here'!V704,rounding_decimal_places))</f>
        <v/>
      </c>
      <c r="AL353" s="12" t="str">
        <f>IF(ISBLANK('Set Schedules Here'!V705),"",ROUND('Set Schedules Here'!V705,rounding_decimal_places))</f>
        <v/>
      </c>
      <c r="AM353" s="12" t="str">
        <f>IF(ISBLANK('Set Schedules Here'!W704),"",ROUND('Set Schedules Here'!W704,rounding_decimal_places))</f>
        <v/>
      </c>
      <c r="AN353" s="12" t="str">
        <f>IF(ISBLANK('Set Schedules Here'!W705),"",ROUND('Set Schedules Here'!W705,rounding_decimal_places))</f>
        <v/>
      </c>
      <c r="AO353" s="12" t="str">
        <f>IF(ISBLANK('Set Schedules Here'!X704),"",ROUND('Set Schedules Here'!X704,rounding_decimal_places))</f>
        <v/>
      </c>
      <c r="AP353" s="12" t="str">
        <f>IF(ISBLANK('Set Schedules Here'!X705),"",ROUND('Set Schedules Here'!X705,rounding_decimal_places))</f>
        <v/>
      </c>
      <c r="AQ353" s="12" t="str">
        <f>IF(ISBLANK('Set Schedules Here'!Y704),"",ROUND('Set Schedules Here'!Y704,rounding_decimal_places))</f>
        <v/>
      </c>
      <c r="AR353" s="12" t="str">
        <f>IF(ISBLANK('Set Schedules Here'!Y705),"",ROUND('Set Schedules Here'!Y705,rounding_decimal_places))</f>
        <v/>
      </c>
      <c r="AS353" s="12" t="str">
        <f>IF(ISBLANK('Set Schedules Here'!Z704),"",ROUND('Set Schedules Here'!Z704,rounding_decimal_places))</f>
        <v/>
      </c>
      <c r="AT353" s="12" t="str">
        <f>IF(ISBLANK('Set Schedules Here'!Z705),"",ROUND('Set Schedules Here'!Z705,rounding_decimal_places))</f>
        <v/>
      </c>
      <c r="AU353" s="12" t="str">
        <f>IF(ISBLANK('Set Schedules Here'!AA704),"",ROUND('Set Schedules Here'!AA704,rounding_decimal_places))</f>
        <v/>
      </c>
      <c r="AV353" s="12" t="str">
        <f>IF(ISBLANK('Set Schedules Here'!AA705),"",ROUND('Set Schedules Here'!AA705,rounding_decimal_places))</f>
        <v/>
      </c>
      <c r="AW353" s="12" t="str">
        <f>IF(ISBLANK('Set Schedules Here'!AB704),"",ROUND('Set Schedules Here'!AB704,rounding_decimal_places))</f>
        <v/>
      </c>
      <c r="AX353" s="12" t="str">
        <f>IF(ISBLANK('Set Schedules Here'!AB705),"",ROUND('Set Schedules Here'!AB705,rounding_decimal_places))</f>
        <v/>
      </c>
      <c r="AY353" s="12" t="str">
        <f>IF(ISBLANK('Set Schedules Here'!AC704),"",ROUND('Set Schedules Here'!AC704,rounding_decimal_places))</f>
        <v/>
      </c>
      <c r="AZ353" s="12" t="str">
        <f>IF(ISBLANK('Set Schedules Here'!AC705),"",ROUND('Set Schedules Here'!AC705,rounding_decimal_places))</f>
        <v/>
      </c>
      <c r="BA353" s="12" t="str">
        <f>IF(ISBLANK('Set Schedules Here'!AD704),"",ROUND('Set Schedules Here'!AD704,rounding_decimal_places))</f>
        <v/>
      </c>
      <c r="BB353" s="12" t="str">
        <f>IF(ISBLANK('Set Schedules Here'!AD705),"",ROUND('Set Schedules Here'!AD705,rounding_decimal_places))</f>
        <v/>
      </c>
      <c r="BC353" s="12" t="str">
        <f>IF(ISBLANK('Set Schedules Here'!AE704),"",ROUND('Set Schedules Here'!AE704,rounding_decimal_places))</f>
        <v/>
      </c>
      <c r="BD353" s="12" t="str">
        <f>IF(ISBLANK('Set Schedules Here'!AE705),"",ROUND('Set Schedules Here'!AE705,rounding_decimal_places))</f>
        <v/>
      </c>
      <c r="BE353" s="12" t="str">
        <f>IF(ISBLANK('Set Schedules Here'!AF704),"",ROUND('Set Schedules Here'!AF704,rounding_decimal_places))</f>
        <v/>
      </c>
      <c r="BF353" s="12" t="str">
        <f>IF(ISBLANK('Set Schedules Here'!AF705),"",ROUND('Set Schedules Here'!AF705,rounding_decimal_places))</f>
        <v/>
      </c>
      <c r="BG353" s="12" t="str">
        <f>IF(ISBLANK('Set Schedules Here'!AG704),"",ROUND('Set Schedules Here'!AG704,rounding_decimal_places))</f>
        <v/>
      </c>
      <c r="BH353" s="12" t="str">
        <f>IF(ISBLANK('Set Schedules Here'!AG705),"",ROUND('Set Schedules Here'!AG705,rounding_decimal_places))</f>
        <v/>
      </c>
      <c r="BI353" s="12" t="str">
        <f>IF(ISBLANK('Set Schedules Here'!AH704),"",ROUND('Set Schedules Here'!AH704,rounding_decimal_places))</f>
        <v/>
      </c>
      <c r="BJ353" s="12" t="str">
        <f>IF(ISBLANK('Set Schedules Here'!AH705),"",ROUND('Set Schedules Here'!AH705,rounding_decimal_places))</f>
        <v/>
      </c>
      <c r="BK353" s="12" t="str">
        <f>IF(ISBLANK('Set Schedules Here'!AI704),"",ROUND('Set Schedules Here'!AI704,rounding_decimal_places))</f>
        <v/>
      </c>
      <c r="BL353" s="12" t="str">
        <f>IF(ISBLANK('Set Schedules Here'!AI705),"",ROUND('Set Schedules Here'!AI705,rounding_decimal_places))</f>
        <v/>
      </c>
      <c r="BM353" s="12" t="str">
        <f>IF(ISBLANK('Set Schedules Here'!AJ704),"",ROUND('Set Schedules Here'!AJ704,rounding_decimal_places))</f>
        <v/>
      </c>
      <c r="BN353" s="12" t="str">
        <f>IF(ISBLANK('Set Schedules Here'!AJ705),"",ROUND('Set Schedules Here'!AJ705,rounding_decimal_places))</f>
        <v/>
      </c>
      <c r="BO353" s="12" t="str">
        <f>IF(ISBLANK('Set Schedules Here'!AK704),"",ROUND('Set Schedules Here'!AK704,rounding_decimal_places))</f>
        <v/>
      </c>
      <c r="BP353" s="21" t="str">
        <f>IF(ISBLANK('Set Schedules Here'!AK705),"",ROUND('Set Schedules Here'!AK705,rounding_decimal_places))</f>
        <v/>
      </c>
    </row>
    <row r="354" spans="1:68" x14ac:dyDescent="0.45">
      <c r="A354" s="16" t="str">
        <f>'Set Schedules Here'!A706</f>
        <v>bldgs efficiency standards</v>
      </c>
      <c r="B354" s="12" t="str">
        <f>IF(ISBLANK('Set Schedules Here'!C706),"",'Set Schedules Here'!C706)</f>
        <v>lighting</v>
      </c>
      <c r="C354" s="12" t="str">
        <f>IF(ISBLANK('Set Schedules Here'!D706),"",'Set Schedules Here'!D706)</f>
        <v>urban residential</v>
      </c>
      <c r="D354" s="21" t="str">
        <f>IF(ISBLANK('Set Schedules Here'!E706),"",'Set Schedules Here'!E706)</f>
        <v/>
      </c>
      <c r="E354" s="12">
        <f>IF(ISBLANK('Set Schedules Here'!F706),"",ROUND('Set Schedules Here'!F706,rounding_decimal_places))</f>
        <v>2019</v>
      </c>
      <c r="F354" s="12">
        <f>IF(ISBLANK('Set Schedules Here'!F707),"",ROUND('Set Schedules Here'!F707,rounding_decimal_places))</f>
        <v>0</v>
      </c>
      <c r="G354" s="12">
        <f>IF(ISBLANK('Set Schedules Here'!G706),"",ROUND('Set Schedules Here'!G706,rounding_decimal_places))</f>
        <v>2020</v>
      </c>
      <c r="H354" s="12">
        <f>IF(ISBLANK('Set Schedules Here'!G707),"",ROUND('Set Schedules Here'!G707,rounding_decimal_places))</f>
        <v>0</v>
      </c>
      <c r="I354" s="12">
        <f>IF(ISBLANK('Set Schedules Here'!H706),"",ROUND('Set Schedules Here'!H706,rounding_decimal_places))</f>
        <v>2050</v>
      </c>
      <c r="J354" s="12">
        <f>IF(ISBLANK('Set Schedules Here'!H707),"",ROUND('Set Schedules Here'!H707,rounding_decimal_places))</f>
        <v>1</v>
      </c>
      <c r="K354" s="12" t="str">
        <f>IF(ISBLANK('Set Schedules Here'!I706),"",ROUND('Set Schedules Here'!I706,rounding_decimal_places))</f>
        <v/>
      </c>
      <c r="L354" s="12" t="str">
        <f>IF(ISBLANK('Set Schedules Here'!I707),"",ROUND('Set Schedules Here'!I707,rounding_decimal_places))</f>
        <v/>
      </c>
      <c r="M354" s="12" t="str">
        <f>IF(ISBLANK('Set Schedules Here'!J706),"",ROUND('Set Schedules Here'!J706,rounding_decimal_places))</f>
        <v/>
      </c>
      <c r="N354" s="12" t="str">
        <f>IF(ISBLANK('Set Schedules Here'!J707),"",ROUND('Set Schedules Here'!J707,rounding_decimal_places))</f>
        <v/>
      </c>
      <c r="O354" s="12" t="str">
        <f>IF(ISBLANK('Set Schedules Here'!K706),"",ROUND('Set Schedules Here'!K706,rounding_decimal_places))</f>
        <v/>
      </c>
      <c r="P354" s="12" t="str">
        <f>IF(ISBLANK('Set Schedules Here'!K707),"",ROUND('Set Schedules Here'!K707,rounding_decimal_places))</f>
        <v/>
      </c>
      <c r="Q354" s="12" t="str">
        <f>IF(ISBLANK('Set Schedules Here'!L706),"",ROUND('Set Schedules Here'!L706,rounding_decimal_places))</f>
        <v/>
      </c>
      <c r="R354" s="12" t="str">
        <f>IF(ISBLANK('Set Schedules Here'!L707),"",ROUND('Set Schedules Here'!L707,rounding_decimal_places))</f>
        <v/>
      </c>
      <c r="S354" s="12" t="str">
        <f>IF(ISBLANK('Set Schedules Here'!M706),"",ROUND('Set Schedules Here'!M706,rounding_decimal_places))</f>
        <v/>
      </c>
      <c r="T354" s="12" t="str">
        <f>IF(ISBLANK('Set Schedules Here'!M707),"",ROUND('Set Schedules Here'!M707,rounding_decimal_places))</f>
        <v/>
      </c>
      <c r="U354" s="12" t="str">
        <f>IF(ISBLANK('Set Schedules Here'!N706),"",ROUND('Set Schedules Here'!N706,rounding_decimal_places))</f>
        <v/>
      </c>
      <c r="V354" s="12" t="str">
        <f>IF(ISBLANK('Set Schedules Here'!N707),"",ROUND('Set Schedules Here'!N707,rounding_decimal_places))</f>
        <v/>
      </c>
      <c r="W354" s="12" t="str">
        <f>IF(ISBLANK('Set Schedules Here'!O706),"",ROUND('Set Schedules Here'!O706,rounding_decimal_places))</f>
        <v/>
      </c>
      <c r="X354" s="12" t="str">
        <f>IF(ISBLANK('Set Schedules Here'!O707),"",ROUND('Set Schedules Here'!O707,rounding_decimal_places))</f>
        <v/>
      </c>
      <c r="Y354" s="12" t="str">
        <f>IF(ISBLANK('Set Schedules Here'!P706),"",ROUND('Set Schedules Here'!P706,rounding_decimal_places))</f>
        <v/>
      </c>
      <c r="Z354" s="12" t="str">
        <f>IF(ISBLANK('Set Schedules Here'!P707),"",ROUND('Set Schedules Here'!P707,rounding_decimal_places))</f>
        <v/>
      </c>
      <c r="AA354" s="12" t="str">
        <f>IF(ISBLANK('Set Schedules Here'!Q706),"",ROUND('Set Schedules Here'!Q706,rounding_decimal_places))</f>
        <v/>
      </c>
      <c r="AB354" s="12" t="str">
        <f>IF(ISBLANK('Set Schedules Here'!Q707),"",ROUND('Set Schedules Here'!Q707,rounding_decimal_places))</f>
        <v/>
      </c>
      <c r="AC354" s="12" t="str">
        <f>IF(ISBLANK('Set Schedules Here'!R706),"",ROUND('Set Schedules Here'!R706,rounding_decimal_places))</f>
        <v/>
      </c>
      <c r="AD354" s="12" t="str">
        <f>IF(ISBLANK('Set Schedules Here'!R707),"",ROUND('Set Schedules Here'!R707,rounding_decimal_places))</f>
        <v/>
      </c>
      <c r="AE354" s="12" t="str">
        <f>IF(ISBLANK('Set Schedules Here'!S706),"",ROUND('Set Schedules Here'!S706,rounding_decimal_places))</f>
        <v/>
      </c>
      <c r="AF354" s="12" t="str">
        <f>IF(ISBLANK('Set Schedules Here'!S707),"",ROUND('Set Schedules Here'!S707,rounding_decimal_places))</f>
        <v/>
      </c>
      <c r="AG354" s="12" t="str">
        <f>IF(ISBLANK('Set Schedules Here'!T706),"",ROUND('Set Schedules Here'!T706,rounding_decimal_places))</f>
        <v/>
      </c>
      <c r="AH354" s="12" t="str">
        <f>IF(ISBLANK('Set Schedules Here'!T707),"",ROUND('Set Schedules Here'!T707,rounding_decimal_places))</f>
        <v/>
      </c>
      <c r="AI354" s="12" t="str">
        <f>IF(ISBLANK('Set Schedules Here'!U706),"",ROUND('Set Schedules Here'!U706,rounding_decimal_places))</f>
        <v/>
      </c>
      <c r="AJ354" s="12" t="str">
        <f>IF(ISBLANK('Set Schedules Here'!U707),"",ROUND('Set Schedules Here'!U707,rounding_decimal_places))</f>
        <v/>
      </c>
      <c r="AK354" s="12" t="str">
        <f>IF(ISBLANK('Set Schedules Here'!V706),"",ROUND('Set Schedules Here'!V706,rounding_decimal_places))</f>
        <v/>
      </c>
      <c r="AL354" s="12" t="str">
        <f>IF(ISBLANK('Set Schedules Here'!V707),"",ROUND('Set Schedules Here'!V707,rounding_decimal_places))</f>
        <v/>
      </c>
      <c r="AM354" s="12" t="str">
        <f>IF(ISBLANK('Set Schedules Here'!W706),"",ROUND('Set Schedules Here'!W706,rounding_decimal_places))</f>
        <v/>
      </c>
      <c r="AN354" s="12" t="str">
        <f>IF(ISBLANK('Set Schedules Here'!W707),"",ROUND('Set Schedules Here'!W707,rounding_decimal_places))</f>
        <v/>
      </c>
      <c r="AO354" s="12" t="str">
        <f>IF(ISBLANK('Set Schedules Here'!X706),"",ROUND('Set Schedules Here'!X706,rounding_decimal_places))</f>
        <v/>
      </c>
      <c r="AP354" s="12" t="str">
        <f>IF(ISBLANK('Set Schedules Here'!X707),"",ROUND('Set Schedules Here'!X707,rounding_decimal_places))</f>
        <v/>
      </c>
      <c r="AQ354" s="12" t="str">
        <f>IF(ISBLANK('Set Schedules Here'!Y706),"",ROUND('Set Schedules Here'!Y706,rounding_decimal_places))</f>
        <v/>
      </c>
      <c r="AR354" s="12" t="str">
        <f>IF(ISBLANK('Set Schedules Here'!Y707),"",ROUND('Set Schedules Here'!Y707,rounding_decimal_places))</f>
        <v/>
      </c>
      <c r="AS354" s="12" t="str">
        <f>IF(ISBLANK('Set Schedules Here'!Z706),"",ROUND('Set Schedules Here'!Z706,rounding_decimal_places))</f>
        <v/>
      </c>
      <c r="AT354" s="12" t="str">
        <f>IF(ISBLANK('Set Schedules Here'!Z707),"",ROUND('Set Schedules Here'!Z707,rounding_decimal_places))</f>
        <v/>
      </c>
      <c r="AU354" s="12" t="str">
        <f>IF(ISBLANK('Set Schedules Here'!AA706),"",ROUND('Set Schedules Here'!AA706,rounding_decimal_places))</f>
        <v/>
      </c>
      <c r="AV354" s="12" t="str">
        <f>IF(ISBLANK('Set Schedules Here'!AA707),"",ROUND('Set Schedules Here'!AA707,rounding_decimal_places))</f>
        <v/>
      </c>
      <c r="AW354" s="12" t="str">
        <f>IF(ISBLANK('Set Schedules Here'!AB706),"",ROUND('Set Schedules Here'!AB706,rounding_decimal_places))</f>
        <v/>
      </c>
      <c r="AX354" s="12" t="str">
        <f>IF(ISBLANK('Set Schedules Here'!AB707),"",ROUND('Set Schedules Here'!AB707,rounding_decimal_places))</f>
        <v/>
      </c>
      <c r="AY354" s="12" t="str">
        <f>IF(ISBLANK('Set Schedules Here'!AC706),"",ROUND('Set Schedules Here'!AC706,rounding_decimal_places))</f>
        <v/>
      </c>
      <c r="AZ354" s="12" t="str">
        <f>IF(ISBLANK('Set Schedules Here'!AC707),"",ROUND('Set Schedules Here'!AC707,rounding_decimal_places))</f>
        <v/>
      </c>
      <c r="BA354" s="12" t="str">
        <f>IF(ISBLANK('Set Schedules Here'!AD706),"",ROUND('Set Schedules Here'!AD706,rounding_decimal_places))</f>
        <v/>
      </c>
      <c r="BB354" s="12" t="str">
        <f>IF(ISBLANK('Set Schedules Here'!AD707),"",ROUND('Set Schedules Here'!AD707,rounding_decimal_places))</f>
        <v/>
      </c>
      <c r="BC354" s="12" t="str">
        <f>IF(ISBLANK('Set Schedules Here'!AE706),"",ROUND('Set Schedules Here'!AE706,rounding_decimal_places))</f>
        <v/>
      </c>
      <c r="BD354" s="12" t="str">
        <f>IF(ISBLANK('Set Schedules Here'!AE707),"",ROUND('Set Schedules Here'!AE707,rounding_decimal_places))</f>
        <v/>
      </c>
      <c r="BE354" s="12" t="str">
        <f>IF(ISBLANK('Set Schedules Here'!AF706),"",ROUND('Set Schedules Here'!AF706,rounding_decimal_places))</f>
        <v/>
      </c>
      <c r="BF354" s="12" t="str">
        <f>IF(ISBLANK('Set Schedules Here'!AF707),"",ROUND('Set Schedules Here'!AF707,rounding_decimal_places))</f>
        <v/>
      </c>
      <c r="BG354" s="12" t="str">
        <f>IF(ISBLANK('Set Schedules Here'!AG706),"",ROUND('Set Schedules Here'!AG706,rounding_decimal_places))</f>
        <v/>
      </c>
      <c r="BH354" s="12" t="str">
        <f>IF(ISBLANK('Set Schedules Here'!AG707),"",ROUND('Set Schedules Here'!AG707,rounding_decimal_places))</f>
        <v/>
      </c>
      <c r="BI354" s="12" t="str">
        <f>IF(ISBLANK('Set Schedules Here'!AH706),"",ROUND('Set Schedules Here'!AH706,rounding_decimal_places))</f>
        <v/>
      </c>
      <c r="BJ354" s="12" t="str">
        <f>IF(ISBLANK('Set Schedules Here'!AH707),"",ROUND('Set Schedules Here'!AH707,rounding_decimal_places))</f>
        <v/>
      </c>
      <c r="BK354" s="12" t="str">
        <f>IF(ISBLANK('Set Schedules Here'!AI706),"",ROUND('Set Schedules Here'!AI706,rounding_decimal_places))</f>
        <v/>
      </c>
      <c r="BL354" s="12" t="str">
        <f>IF(ISBLANK('Set Schedules Here'!AI707),"",ROUND('Set Schedules Here'!AI707,rounding_decimal_places))</f>
        <v/>
      </c>
      <c r="BM354" s="12" t="str">
        <f>IF(ISBLANK('Set Schedules Here'!AJ706),"",ROUND('Set Schedules Here'!AJ706,rounding_decimal_places))</f>
        <v/>
      </c>
      <c r="BN354" s="12" t="str">
        <f>IF(ISBLANK('Set Schedules Here'!AJ707),"",ROUND('Set Schedules Here'!AJ707,rounding_decimal_places))</f>
        <v/>
      </c>
      <c r="BO354" s="12" t="str">
        <f>IF(ISBLANK('Set Schedules Here'!AK706),"",ROUND('Set Schedules Here'!AK706,rounding_decimal_places))</f>
        <v/>
      </c>
      <c r="BP354" s="21" t="str">
        <f>IF(ISBLANK('Set Schedules Here'!AK707),"",ROUND('Set Schedules Here'!AK707,rounding_decimal_places))</f>
        <v/>
      </c>
    </row>
    <row r="355" spans="1:68" x14ac:dyDescent="0.45">
      <c r="A355" s="16" t="str">
        <f>'Set Schedules Here'!A708</f>
        <v>bldgs efficiency standards</v>
      </c>
      <c r="B355" s="12" t="str">
        <f>IF(ISBLANK('Set Schedules Here'!C708),"",'Set Schedules Here'!C708)</f>
        <v>lighting</v>
      </c>
      <c r="C355" s="12" t="str">
        <f>IF(ISBLANK('Set Schedules Here'!D708),"",'Set Schedules Here'!D708)</f>
        <v>rural residential</v>
      </c>
      <c r="D355" s="21" t="str">
        <f>IF(ISBLANK('Set Schedules Here'!E708),"",'Set Schedules Here'!E708)</f>
        <v/>
      </c>
      <c r="E355" s="12">
        <f>IF(ISBLANK('Set Schedules Here'!F708),"",ROUND('Set Schedules Here'!F708,rounding_decimal_places))</f>
        <v>2019</v>
      </c>
      <c r="F355" s="12">
        <f>IF(ISBLANK('Set Schedules Here'!F709),"",ROUND('Set Schedules Here'!F709,rounding_decimal_places))</f>
        <v>0</v>
      </c>
      <c r="G355" s="12">
        <f>IF(ISBLANK('Set Schedules Here'!G708),"",ROUND('Set Schedules Here'!G708,rounding_decimal_places))</f>
        <v>2020</v>
      </c>
      <c r="H355" s="12">
        <f>IF(ISBLANK('Set Schedules Here'!G709),"",ROUND('Set Schedules Here'!G709,rounding_decimal_places))</f>
        <v>0</v>
      </c>
      <c r="I355" s="12">
        <f>IF(ISBLANK('Set Schedules Here'!H708),"",ROUND('Set Schedules Here'!H708,rounding_decimal_places))</f>
        <v>2050</v>
      </c>
      <c r="J355" s="12">
        <f>IF(ISBLANK('Set Schedules Here'!H709),"",ROUND('Set Schedules Here'!H709,rounding_decimal_places))</f>
        <v>1</v>
      </c>
      <c r="K355" s="12" t="str">
        <f>IF(ISBLANK('Set Schedules Here'!I708),"",ROUND('Set Schedules Here'!I708,rounding_decimal_places))</f>
        <v/>
      </c>
      <c r="L355" s="12" t="str">
        <f>IF(ISBLANK('Set Schedules Here'!I709),"",ROUND('Set Schedules Here'!I709,rounding_decimal_places))</f>
        <v/>
      </c>
      <c r="M355" s="12" t="str">
        <f>IF(ISBLANK('Set Schedules Here'!J708),"",ROUND('Set Schedules Here'!J708,rounding_decimal_places))</f>
        <v/>
      </c>
      <c r="N355" s="12" t="str">
        <f>IF(ISBLANK('Set Schedules Here'!J709),"",ROUND('Set Schedules Here'!J709,rounding_decimal_places))</f>
        <v/>
      </c>
      <c r="O355" s="12" t="str">
        <f>IF(ISBLANK('Set Schedules Here'!K708),"",ROUND('Set Schedules Here'!K708,rounding_decimal_places))</f>
        <v/>
      </c>
      <c r="P355" s="12" t="str">
        <f>IF(ISBLANK('Set Schedules Here'!K709),"",ROUND('Set Schedules Here'!K709,rounding_decimal_places))</f>
        <v/>
      </c>
      <c r="Q355" s="12" t="str">
        <f>IF(ISBLANK('Set Schedules Here'!L708),"",ROUND('Set Schedules Here'!L708,rounding_decimal_places))</f>
        <v/>
      </c>
      <c r="R355" s="12" t="str">
        <f>IF(ISBLANK('Set Schedules Here'!L709),"",ROUND('Set Schedules Here'!L709,rounding_decimal_places))</f>
        <v/>
      </c>
      <c r="S355" s="12" t="str">
        <f>IF(ISBLANK('Set Schedules Here'!M708),"",ROUND('Set Schedules Here'!M708,rounding_decimal_places))</f>
        <v/>
      </c>
      <c r="T355" s="12" t="str">
        <f>IF(ISBLANK('Set Schedules Here'!M709),"",ROUND('Set Schedules Here'!M709,rounding_decimal_places))</f>
        <v/>
      </c>
      <c r="U355" s="12" t="str">
        <f>IF(ISBLANK('Set Schedules Here'!N708),"",ROUND('Set Schedules Here'!N708,rounding_decimal_places))</f>
        <v/>
      </c>
      <c r="V355" s="12" t="str">
        <f>IF(ISBLANK('Set Schedules Here'!N709),"",ROUND('Set Schedules Here'!N709,rounding_decimal_places))</f>
        <v/>
      </c>
      <c r="W355" s="12" t="str">
        <f>IF(ISBLANK('Set Schedules Here'!O708),"",ROUND('Set Schedules Here'!O708,rounding_decimal_places))</f>
        <v/>
      </c>
      <c r="X355" s="12" t="str">
        <f>IF(ISBLANK('Set Schedules Here'!O709),"",ROUND('Set Schedules Here'!O709,rounding_decimal_places))</f>
        <v/>
      </c>
      <c r="Y355" s="12" t="str">
        <f>IF(ISBLANK('Set Schedules Here'!P708),"",ROUND('Set Schedules Here'!P708,rounding_decimal_places))</f>
        <v/>
      </c>
      <c r="Z355" s="12" t="str">
        <f>IF(ISBLANK('Set Schedules Here'!P709),"",ROUND('Set Schedules Here'!P709,rounding_decimal_places))</f>
        <v/>
      </c>
      <c r="AA355" s="12" t="str">
        <f>IF(ISBLANK('Set Schedules Here'!Q708),"",ROUND('Set Schedules Here'!Q708,rounding_decimal_places))</f>
        <v/>
      </c>
      <c r="AB355" s="12" t="str">
        <f>IF(ISBLANK('Set Schedules Here'!Q709),"",ROUND('Set Schedules Here'!Q709,rounding_decimal_places))</f>
        <v/>
      </c>
      <c r="AC355" s="12" t="str">
        <f>IF(ISBLANK('Set Schedules Here'!R708),"",ROUND('Set Schedules Here'!R708,rounding_decimal_places))</f>
        <v/>
      </c>
      <c r="AD355" s="12" t="str">
        <f>IF(ISBLANK('Set Schedules Here'!R709),"",ROUND('Set Schedules Here'!R709,rounding_decimal_places))</f>
        <v/>
      </c>
      <c r="AE355" s="12" t="str">
        <f>IF(ISBLANK('Set Schedules Here'!S708),"",ROUND('Set Schedules Here'!S708,rounding_decimal_places))</f>
        <v/>
      </c>
      <c r="AF355" s="12" t="str">
        <f>IF(ISBLANK('Set Schedules Here'!S709),"",ROUND('Set Schedules Here'!S709,rounding_decimal_places))</f>
        <v/>
      </c>
      <c r="AG355" s="12" t="str">
        <f>IF(ISBLANK('Set Schedules Here'!T708),"",ROUND('Set Schedules Here'!T708,rounding_decimal_places))</f>
        <v/>
      </c>
      <c r="AH355" s="12" t="str">
        <f>IF(ISBLANK('Set Schedules Here'!T709),"",ROUND('Set Schedules Here'!T709,rounding_decimal_places))</f>
        <v/>
      </c>
      <c r="AI355" s="12" t="str">
        <f>IF(ISBLANK('Set Schedules Here'!U708),"",ROUND('Set Schedules Here'!U708,rounding_decimal_places))</f>
        <v/>
      </c>
      <c r="AJ355" s="12" t="str">
        <f>IF(ISBLANK('Set Schedules Here'!U709),"",ROUND('Set Schedules Here'!U709,rounding_decimal_places))</f>
        <v/>
      </c>
      <c r="AK355" s="12" t="str">
        <f>IF(ISBLANK('Set Schedules Here'!V708),"",ROUND('Set Schedules Here'!V708,rounding_decimal_places))</f>
        <v/>
      </c>
      <c r="AL355" s="12" t="str">
        <f>IF(ISBLANK('Set Schedules Here'!V709),"",ROUND('Set Schedules Here'!V709,rounding_decimal_places))</f>
        <v/>
      </c>
      <c r="AM355" s="12" t="str">
        <f>IF(ISBLANK('Set Schedules Here'!W708),"",ROUND('Set Schedules Here'!W708,rounding_decimal_places))</f>
        <v/>
      </c>
      <c r="AN355" s="12" t="str">
        <f>IF(ISBLANK('Set Schedules Here'!W709),"",ROUND('Set Schedules Here'!W709,rounding_decimal_places))</f>
        <v/>
      </c>
      <c r="AO355" s="12" t="str">
        <f>IF(ISBLANK('Set Schedules Here'!X708),"",ROUND('Set Schedules Here'!X708,rounding_decimal_places))</f>
        <v/>
      </c>
      <c r="AP355" s="12" t="str">
        <f>IF(ISBLANK('Set Schedules Here'!X709),"",ROUND('Set Schedules Here'!X709,rounding_decimal_places))</f>
        <v/>
      </c>
      <c r="AQ355" s="12" t="str">
        <f>IF(ISBLANK('Set Schedules Here'!Y708),"",ROUND('Set Schedules Here'!Y708,rounding_decimal_places))</f>
        <v/>
      </c>
      <c r="AR355" s="12" t="str">
        <f>IF(ISBLANK('Set Schedules Here'!Y709),"",ROUND('Set Schedules Here'!Y709,rounding_decimal_places))</f>
        <v/>
      </c>
      <c r="AS355" s="12" t="str">
        <f>IF(ISBLANK('Set Schedules Here'!Z708),"",ROUND('Set Schedules Here'!Z708,rounding_decimal_places))</f>
        <v/>
      </c>
      <c r="AT355" s="12" t="str">
        <f>IF(ISBLANK('Set Schedules Here'!Z709),"",ROUND('Set Schedules Here'!Z709,rounding_decimal_places))</f>
        <v/>
      </c>
      <c r="AU355" s="12" t="str">
        <f>IF(ISBLANK('Set Schedules Here'!AA708),"",ROUND('Set Schedules Here'!AA708,rounding_decimal_places))</f>
        <v/>
      </c>
      <c r="AV355" s="12" t="str">
        <f>IF(ISBLANK('Set Schedules Here'!AA709),"",ROUND('Set Schedules Here'!AA709,rounding_decimal_places))</f>
        <v/>
      </c>
      <c r="AW355" s="12" t="str">
        <f>IF(ISBLANK('Set Schedules Here'!AB708),"",ROUND('Set Schedules Here'!AB708,rounding_decimal_places))</f>
        <v/>
      </c>
      <c r="AX355" s="12" t="str">
        <f>IF(ISBLANK('Set Schedules Here'!AB709),"",ROUND('Set Schedules Here'!AB709,rounding_decimal_places))</f>
        <v/>
      </c>
      <c r="AY355" s="12" t="str">
        <f>IF(ISBLANK('Set Schedules Here'!AC708),"",ROUND('Set Schedules Here'!AC708,rounding_decimal_places))</f>
        <v/>
      </c>
      <c r="AZ355" s="12" t="str">
        <f>IF(ISBLANK('Set Schedules Here'!AC709),"",ROUND('Set Schedules Here'!AC709,rounding_decimal_places))</f>
        <v/>
      </c>
      <c r="BA355" s="12" t="str">
        <f>IF(ISBLANK('Set Schedules Here'!AD708),"",ROUND('Set Schedules Here'!AD708,rounding_decimal_places))</f>
        <v/>
      </c>
      <c r="BB355" s="12" t="str">
        <f>IF(ISBLANK('Set Schedules Here'!AD709),"",ROUND('Set Schedules Here'!AD709,rounding_decimal_places))</f>
        <v/>
      </c>
      <c r="BC355" s="12" t="str">
        <f>IF(ISBLANK('Set Schedules Here'!AE708),"",ROUND('Set Schedules Here'!AE708,rounding_decimal_places))</f>
        <v/>
      </c>
      <c r="BD355" s="12" t="str">
        <f>IF(ISBLANK('Set Schedules Here'!AE709),"",ROUND('Set Schedules Here'!AE709,rounding_decimal_places))</f>
        <v/>
      </c>
      <c r="BE355" s="12" t="str">
        <f>IF(ISBLANK('Set Schedules Here'!AF708),"",ROUND('Set Schedules Here'!AF708,rounding_decimal_places))</f>
        <v/>
      </c>
      <c r="BF355" s="12" t="str">
        <f>IF(ISBLANK('Set Schedules Here'!AF709),"",ROUND('Set Schedules Here'!AF709,rounding_decimal_places))</f>
        <v/>
      </c>
      <c r="BG355" s="12" t="str">
        <f>IF(ISBLANK('Set Schedules Here'!AG708),"",ROUND('Set Schedules Here'!AG708,rounding_decimal_places))</f>
        <v/>
      </c>
      <c r="BH355" s="12" t="str">
        <f>IF(ISBLANK('Set Schedules Here'!AG709),"",ROUND('Set Schedules Here'!AG709,rounding_decimal_places))</f>
        <v/>
      </c>
      <c r="BI355" s="12" t="str">
        <f>IF(ISBLANK('Set Schedules Here'!AH708),"",ROUND('Set Schedules Here'!AH708,rounding_decimal_places))</f>
        <v/>
      </c>
      <c r="BJ355" s="12" t="str">
        <f>IF(ISBLANK('Set Schedules Here'!AH709),"",ROUND('Set Schedules Here'!AH709,rounding_decimal_places))</f>
        <v/>
      </c>
      <c r="BK355" s="12" t="str">
        <f>IF(ISBLANK('Set Schedules Here'!AI708),"",ROUND('Set Schedules Here'!AI708,rounding_decimal_places))</f>
        <v/>
      </c>
      <c r="BL355" s="12" t="str">
        <f>IF(ISBLANK('Set Schedules Here'!AI709),"",ROUND('Set Schedules Here'!AI709,rounding_decimal_places))</f>
        <v/>
      </c>
      <c r="BM355" s="12" t="str">
        <f>IF(ISBLANK('Set Schedules Here'!AJ708),"",ROUND('Set Schedules Here'!AJ708,rounding_decimal_places))</f>
        <v/>
      </c>
      <c r="BN355" s="12" t="str">
        <f>IF(ISBLANK('Set Schedules Here'!AJ709),"",ROUND('Set Schedules Here'!AJ709,rounding_decimal_places))</f>
        <v/>
      </c>
      <c r="BO355" s="12" t="str">
        <f>IF(ISBLANK('Set Schedules Here'!AK708),"",ROUND('Set Schedules Here'!AK708,rounding_decimal_places))</f>
        <v/>
      </c>
      <c r="BP355" s="21" t="str">
        <f>IF(ISBLANK('Set Schedules Here'!AK709),"",ROUND('Set Schedules Here'!AK709,rounding_decimal_places))</f>
        <v/>
      </c>
    </row>
    <row r="356" spans="1:68" x14ac:dyDescent="0.45">
      <c r="A356" s="16" t="str">
        <f>'Set Schedules Here'!A710</f>
        <v>bldgs efficiency standards</v>
      </c>
      <c r="B356" s="12" t="str">
        <f>IF(ISBLANK('Set Schedules Here'!C710),"",'Set Schedules Here'!C710)</f>
        <v>lighting</v>
      </c>
      <c r="C356" s="12" t="str">
        <f>IF(ISBLANK('Set Schedules Here'!D710),"",'Set Schedules Here'!D710)</f>
        <v>commercial</v>
      </c>
      <c r="D356" s="21" t="str">
        <f>IF(ISBLANK('Set Schedules Here'!E710),"",'Set Schedules Here'!E710)</f>
        <v/>
      </c>
      <c r="E356" s="12">
        <f>IF(ISBLANK('Set Schedules Here'!F710),"",ROUND('Set Schedules Here'!F710,rounding_decimal_places))</f>
        <v>2019</v>
      </c>
      <c r="F356" s="12">
        <f>IF(ISBLANK('Set Schedules Here'!F711),"",ROUND('Set Schedules Here'!F711,rounding_decimal_places))</f>
        <v>0</v>
      </c>
      <c r="G356" s="12">
        <f>IF(ISBLANK('Set Schedules Here'!G710),"",ROUND('Set Schedules Here'!G710,rounding_decimal_places))</f>
        <v>2020</v>
      </c>
      <c r="H356" s="12">
        <f>IF(ISBLANK('Set Schedules Here'!G711),"",ROUND('Set Schedules Here'!G711,rounding_decimal_places))</f>
        <v>0</v>
      </c>
      <c r="I356" s="12">
        <f>IF(ISBLANK('Set Schedules Here'!H710),"",ROUND('Set Schedules Here'!H710,rounding_decimal_places))</f>
        <v>2050</v>
      </c>
      <c r="J356" s="12">
        <f>IF(ISBLANK('Set Schedules Here'!H711),"",ROUND('Set Schedules Here'!H711,rounding_decimal_places))</f>
        <v>1</v>
      </c>
      <c r="K356" s="12" t="str">
        <f>IF(ISBLANK('Set Schedules Here'!I710),"",ROUND('Set Schedules Here'!I710,rounding_decimal_places))</f>
        <v/>
      </c>
      <c r="L356" s="12" t="str">
        <f>IF(ISBLANK('Set Schedules Here'!I711),"",ROUND('Set Schedules Here'!I711,rounding_decimal_places))</f>
        <v/>
      </c>
      <c r="M356" s="12" t="str">
        <f>IF(ISBLANK('Set Schedules Here'!J710),"",ROUND('Set Schedules Here'!J710,rounding_decimal_places))</f>
        <v/>
      </c>
      <c r="N356" s="12" t="str">
        <f>IF(ISBLANK('Set Schedules Here'!J711),"",ROUND('Set Schedules Here'!J711,rounding_decimal_places))</f>
        <v/>
      </c>
      <c r="O356" s="12" t="str">
        <f>IF(ISBLANK('Set Schedules Here'!K710),"",ROUND('Set Schedules Here'!K710,rounding_decimal_places))</f>
        <v/>
      </c>
      <c r="P356" s="12" t="str">
        <f>IF(ISBLANK('Set Schedules Here'!K711),"",ROUND('Set Schedules Here'!K711,rounding_decimal_places))</f>
        <v/>
      </c>
      <c r="Q356" s="12" t="str">
        <f>IF(ISBLANK('Set Schedules Here'!L710),"",ROUND('Set Schedules Here'!L710,rounding_decimal_places))</f>
        <v/>
      </c>
      <c r="R356" s="12" t="str">
        <f>IF(ISBLANK('Set Schedules Here'!L711),"",ROUND('Set Schedules Here'!L711,rounding_decimal_places))</f>
        <v/>
      </c>
      <c r="S356" s="12" t="str">
        <f>IF(ISBLANK('Set Schedules Here'!M710),"",ROUND('Set Schedules Here'!M710,rounding_decimal_places))</f>
        <v/>
      </c>
      <c r="T356" s="12" t="str">
        <f>IF(ISBLANK('Set Schedules Here'!M711),"",ROUND('Set Schedules Here'!M711,rounding_decimal_places))</f>
        <v/>
      </c>
      <c r="U356" s="12" t="str">
        <f>IF(ISBLANK('Set Schedules Here'!N710),"",ROUND('Set Schedules Here'!N710,rounding_decimal_places))</f>
        <v/>
      </c>
      <c r="V356" s="12" t="str">
        <f>IF(ISBLANK('Set Schedules Here'!N711),"",ROUND('Set Schedules Here'!N711,rounding_decimal_places))</f>
        <v/>
      </c>
      <c r="W356" s="12" t="str">
        <f>IF(ISBLANK('Set Schedules Here'!O710),"",ROUND('Set Schedules Here'!O710,rounding_decimal_places))</f>
        <v/>
      </c>
      <c r="X356" s="12" t="str">
        <f>IF(ISBLANK('Set Schedules Here'!O711),"",ROUND('Set Schedules Here'!O711,rounding_decimal_places))</f>
        <v/>
      </c>
      <c r="Y356" s="12" t="str">
        <f>IF(ISBLANK('Set Schedules Here'!P710),"",ROUND('Set Schedules Here'!P710,rounding_decimal_places))</f>
        <v/>
      </c>
      <c r="Z356" s="12" t="str">
        <f>IF(ISBLANK('Set Schedules Here'!P711),"",ROUND('Set Schedules Here'!P711,rounding_decimal_places))</f>
        <v/>
      </c>
      <c r="AA356" s="12" t="str">
        <f>IF(ISBLANK('Set Schedules Here'!Q710),"",ROUND('Set Schedules Here'!Q710,rounding_decimal_places))</f>
        <v/>
      </c>
      <c r="AB356" s="12" t="str">
        <f>IF(ISBLANK('Set Schedules Here'!Q711),"",ROUND('Set Schedules Here'!Q711,rounding_decimal_places))</f>
        <v/>
      </c>
      <c r="AC356" s="12" t="str">
        <f>IF(ISBLANK('Set Schedules Here'!R710),"",ROUND('Set Schedules Here'!R710,rounding_decimal_places))</f>
        <v/>
      </c>
      <c r="AD356" s="12" t="str">
        <f>IF(ISBLANK('Set Schedules Here'!R711),"",ROUND('Set Schedules Here'!R711,rounding_decimal_places))</f>
        <v/>
      </c>
      <c r="AE356" s="12" t="str">
        <f>IF(ISBLANK('Set Schedules Here'!S710),"",ROUND('Set Schedules Here'!S710,rounding_decimal_places))</f>
        <v/>
      </c>
      <c r="AF356" s="12" t="str">
        <f>IF(ISBLANK('Set Schedules Here'!S711),"",ROUND('Set Schedules Here'!S711,rounding_decimal_places))</f>
        <v/>
      </c>
      <c r="AG356" s="12" t="str">
        <f>IF(ISBLANK('Set Schedules Here'!T710),"",ROUND('Set Schedules Here'!T710,rounding_decimal_places))</f>
        <v/>
      </c>
      <c r="AH356" s="12" t="str">
        <f>IF(ISBLANK('Set Schedules Here'!T711),"",ROUND('Set Schedules Here'!T711,rounding_decimal_places))</f>
        <v/>
      </c>
      <c r="AI356" s="12" t="str">
        <f>IF(ISBLANK('Set Schedules Here'!U710),"",ROUND('Set Schedules Here'!U710,rounding_decimal_places))</f>
        <v/>
      </c>
      <c r="AJ356" s="12" t="str">
        <f>IF(ISBLANK('Set Schedules Here'!U711),"",ROUND('Set Schedules Here'!U711,rounding_decimal_places))</f>
        <v/>
      </c>
      <c r="AK356" s="12" t="str">
        <f>IF(ISBLANK('Set Schedules Here'!V710),"",ROUND('Set Schedules Here'!V710,rounding_decimal_places))</f>
        <v/>
      </c>
      <c r="AL356" s="12" t="str">
        <f>IF(ISBLANK('Set Schedules Here'!V711),"",ROUND('Set Schedules Here'!V711,rounding_decimal_places))</f>
        <v/>
      </c>
      <c r="AM356" s="12" t="str">
        <f>IF(ISBLANK('Set Schedules Here'!W710),"",ROUND('Set Schedules Here'!W710,rounding_decimal_places))</f>
        <v/>
      </c>
      <c r="AN356" s="12" t="str">
        <f>IF(ISBLANK('Set Schedules Here'!W711),"",ROUND('Set Schedules Here'!W711,rounding_decimal_places))</f>
        <v/>
      </c>
      <c r="AO356" s="12" t="str">
        <f>IF(ISBLANK('Set Schedules Here'!X710),"",ROUND('Set Schedules Here'!X710,rounding_decimal_places))</f>
        <v/>
      </c>
      <c r="AP356" s="12" t="str">
        <f>IF(ISBLANK('Set Schedules Here'!X711),"",ROUND('Set Schedules Here'!X711,rounding_decimal_places))</f>
        <v/>
      </c>
      <c r="AQ356" s="12" t="str">
        <f>IF(ISBLANK('Set Schedules Here'!Y710),"",ROUND('Set Schedules Here'!Y710,rounding_decimal_places))</f>
        <v/>
      </c>
      <c r="AR356" s="12" t="str">
        <f>IF(ISBLANK('Set Schedules Here'!Y711),"",ROUND('Set Schedules Here'!Y711,rounding_decimal_places))</f>
        <v/>
      </c>
      <c r="AS356" s="12" t="str">
        <f>IF(ISBLANK('Set Schedules Here'!Z710),"",ROUND('Set Schedules Here'!Z710,rounding_decimal_places))</f>
        <v/>
      </c>
      <c r="AT356" s="12" t="str">
        <f>IF(ISBLANK('Set Schedules Here'!Z711),"",ROUND('Set Schedules Here'!Z711,rounding_decimal_places))</f>
        <v/>
      </c>
      <c r="AU356" s="12" t="str">
        <f>IF(ISBLANK('Set Schedules Here'!AA710),"",ROUND('Set Schedules Here'!AA710,rounding_decimal_places))</f>
        <v/>
      </c>
      <c r="AV356" s="12" t="str">
        <f>IF(ISBLANK('Set Schedules Here'!AA711),"",ROUND('Set Schedules Here'!AA711,rounding_decimal_places))</f>
        <v/>
      </c>
      <c r="AW356" s="12" t="str">
        <f>IF(ISBLANK('Set Schedules Here'!AB710),"",ROUND('Set Schedules Here'!AB710,rounding_decimal_places))</f>
        <v/>
      </c>
      <c r="AX356" s="12" t="str">
        <f>IF(ISBLANK('Set Schedules Here'!AB711),"",ROUND('Set Schedules Here'!AB711,rounding_decimal_places))</f>
        <v/>
      </c>
      <c r="AY356" s="12" t="str">
        <f>IF(ISBLANK('Set Schedules Here'!AC710),"",ROUND('Set Schedules Here'!AC710,rounding_decimal_places))</f>
        <v/>
      </c>
      <c r="AZ356" s="12" t="str">
        <f>IF(ISBLANK('Set Schedules Here'!AC711),"",ROUND('Set Schedules Here'!AC711,rounding_decimal_places))</f>
        <v/>
      </c>
      <c r="BA356" s="12" t="str">
        <f>IF(ISBLANK('Set Schedules Here'!AD710),"",ROUND('Set Schedules Here'!AD710,rounding_decimal_places))</f>
        <v/>
      </c>
      <c r="BB356" s="12" t="str">
        <f>IF(ISBLANK('Set Schedules Here'!AD711),"",ROUND('Set Schedules Here'!AD711,rounding_decimal_places))</f>
        <v/>
      </c>
      <c r="BC356" s="12" t="str">
        <f>IF(ISBLANK('Set Schedules Here'!AE710),"",ROUND('Set Schedules Here'!AE710,rounding_decimal_places))</f>
        <v/>
      </c>
      <c r="BD356" s="12" t="str">
        <f>IF(ISBLANK('Set Schedules Here'!AE711),"",ROUND('Set Schedules Here'!AE711,rounding_decimal_places))</f>
        <v/>
      </c>
      <c r="BE356" s="12" t="str">
        <f>IF(ISBLANK('Set Schedules Here'!AF710),"",ROUND('Set Schedules Here'!AF710,rounding_decimal_places))</f>
        <v/>
      </c>
      <c r="BF356" s="12" t="str">
        <f>IF(ISBLANK('Set Schedules Here'!AF711),"",ROUND('Set Schedules Here'!AF711,rounding_decimal_places))</f>
        <v/>
      </c>
      <c r="BG356" s="12" t="str">
        <f>IF(ISBLANK('Set Schedules Here'!AG710),"",ROUND('Set Schedules Here'!AG710,rounding_decimal_places))</f>
        <v/>
      </c>
      <c r="BH356" s="12" t="str">
        <f>IF(ISBLANK('Set Schedules Here'!AG711),"",ROUND('Set Schedules Here'!AG711,rounding_decimal_places))</f>
        <v/>
      </c>
      <c r="BI356" s="12" t="str">
        <f>IF(ISBLANK('Set Schedules Here'!AH710),"",ROUND('Set Schedules Here'!AH710,rounding_decimal_places))</f>
        <v/>
      </c>
      <c r="BJ356" s="12" t="str">
        <f>IF(ISBLANK('Set Schedules Here'!AH711),"",ROUND('Set Schedules Here'!AH711,rounding_decimal_places))</f>
        <v/>
      </c>
      <c r="BK356" s="12" t="str">
        <f>IF(ISBLANK('Set Schedules Here'!AI710),"",ROUND('Set Schedules Here'!AI710,rounding_decimal_places))</f>
        <v/>
      </c>
      <c r="BL356" s="12" t="str">
        <f>IF(ISBLANK('Set Schedules Here'!AI711),"",ROUND('Set Schedules Here'!AI711,rounding_decimal_places))</f>
        <v/>
      </c>
      <c r="BM356" s="12" t="str">
        <f>IF(ISBLANK('Set Schedules Here'!AJ710),"",ROUND('Set Schedules Here'!AJ710,rounding_decimal_places))</f>
        <v/>
      </c>
      <c r="BN356" s="12" t="str">
        <f>IF(ISBLANK('Set Schedules Here'!AJ711),"",ROUND('Set Schedules Here'!AJ711,rounding_decimal_places))</f>
        <v/>
      </c>
      <c r="BO356" s="12" t="str">
        <f>IF(ISBLANK('Set Schedules Here'!AK710),"",ROUND('Set Schedules Here'!AK710,rounding_decimal_places))</f>
        <v/>
      </c>
      <c r="BP356" s="21" t="str">
        <f>IF(ISBLANK('Set Schedules Here'!AK711),"",ROUND('Set Schedules Here'!AK711,rounding_decimal_places))</f>
        <v/>
      </c>
    </row>
    <row r="357" spans="1:68" x14ac:dyDescent="0.45">
      <c r="A357" s="16" t="str">
        <f>'Set Schedules Here'!A712</f>
        <v>bldgs efficiency standards</v>
      </c>
      <c r="B357" s="12" t="str">
        <f>IF(ISBLANK('Set Schedules Here'!C712),"",'Set Schedules Here'!C712)</f>
        <v>appliances</v>
      </c>
      <c r="C357" s="12" t="str">
        <f>IF(ISBLANK('Set Schedules Here'!D712),"",'Set Schedules Here'!D712)</f>
        <v>urban residential</v>
      </c>
      <c r="D357" s="21" t="str">
        <f>IF(ISBLANK('Set Schedules Here'!E712),"",'Set Schedules Here'!E712)</f>
        <v/>
      </c>
      <c r="E357" s="12">
        <f>IF(ISBLANK('Set Schedules Here'!F712),"",ROUND('Set Schedules Here'!F712,rounding_decimal_places))</f>
        <v>2019</v>
      </c>
      <c r="F357" s="12">
        <f>IF(ISBLANK('Set Schedules Here'!F713),"",ROUND('Set Schedules Here'!F713,rounding_decimal_places))</f>
        <v>0</v>
      </c>
      <c r="G357" s="12">
        <f>IF(ISBLANK('Set Schedules Here'!G712),"",ROUND('Set Schedules Here'!G712,rounding_decimal_places))</f>
        <v>2020</v>
      </c>
      <c r="H357" s="12">
        <f>IF(ISBLANK('Set Schedules Here'!G713),"",ROUND('Set Schedules Here'!G713,rounding_decimal_places))</f>
        <v>0</v>
      </c>
      <c r="I357" s="12">
        <f>IF(ISBLANK('Set Schedules Here'!H712),"",ROUND('Set Schedules Here'!H712,rounding_decimal_places))</f>
        <v>2050</v>
      </c>
      <c r="J357" s="12">
        <f>IF(ISBLANK('Set Schedules Here'!H713),"",ROUND('Set Schedules Here'!H713,rounding_decimal_places))</f>
        <v>1</v>
      </c>
      <c r="K357" s="12" t="str">
        <f>IF(ISBLANK('Set Schedules Here'!I712),"",ROUND('Set Schedules Here'!I712,rounding_decimal_places))</f>
        <v/>
      </c>
      <c r="L357" s="12" t="str">
        <f>IF(ISBLANK('Set Schedules Here'!I713),"",ROUND('Set Schedules Here'!I713,rounding_decimal_places))</f>
        <v/>
      </c>
      <c r="M357" s="12" t="str">
        <f>IF(ISBLANK('Set Schedules Here'!J712),"",ROUND('Set Schedules Here'!J712,rounding_decimal_places))</f>
        <v/>
      </c>
      <c r="N357" s="12" t="str">
        <f>IF(ISBLANK('Set Schedules Here'!J713),"",ROUND('Set Schedules Here'!J713,rounding_decimal_places))</f>
        <v/>
      </c>
      <c r="O357" s="12" t="str">
        <f>IF(ISBLANK('Set Schedules Here'!K712),"",ROUND('Set Schedules Here'!K712,rounding_decimal_places))</f>
        <v/>
      </c>
      <c r="P357" s="12" t="str">
        <f>IF(ISBLANK('Set Schedules Here'!K713),"",ROUND('Set Schedules Here'!K713,rounding_decimal_places))</f>
        <v/>
      </c>
      <c r="Q357" s="12" t="str">
        <f>IF(ISBLANK('Set Schedules Here'!L712),"",ROUND('Set Schedules Here'!L712,rounding_decimal_places))</f>
        <v/>
      </c>
      <c r="R357" s="12" t="str">
        <f>IF(ISBLANK('Set Schedules Here'!L713),"",ROUND('Set Schedules Here'!L713,rounding_decimal_places))</f>
        <v/>
      </c>
      <c r="S357" s="12" t="str">
        <f>IF(ISBLANK('Set Schedules Here'!M712),"",ROUND('Set Schedules Here'!M712,rounding_decimal_places))</f>
        <v/>
      </c>
      <c r="T357" s="12" t="str">
        <f>IF(ISBLANK('Set Schedules Here'!M713),"",ROUND('Set Schedules Here'!M713,rounding_decimal_places))</f>
        <v/>
      </c>
      <c r="U357" s="12" t="str">
        <f>IF(ISBLANK('Set Schedules Here'!N712),"",ROUND('Set Schedules Here'!N712,rounding_decimal_places))</f>
        <v/>
      </c>
      <c r="V357" s="12" t="str">
        <f>IF(ISBLANK('Set Schedules Here'!N713),"",ROUND('Set Schedules Here'!N713,rounding_decimal_places))</f>
        <v/>
      </c>
      <c r="W357" s="12" t="str">
        <f>IF(ISBLANK('Set Schedules Here'!O712),"",ROUND('Set Schedules Here'!O712,rounding_decimal_places))</f>
        <v/>
      </c>
      <c r="X357" s="12" t="str">
        <f>IF(ISBLANK('Set Schedules Here'!O713),"",ROUND('Set Schedules Here'!O713,rounding_decimal_places))</f>
        <v/>
      </c>
      <c r="Y357" s="12" t="str">
        <f>IF(ISBLANK('Set Schedules Here'!P712),"",ROUND('Set Schedules Here'!P712,rounding_decimal_places))</f>
        <v/>
      </c>
      <c r="Z357" s="12" t="str">
        <f>IF(ISBLANK('Set Schedules Here'!P713),"",ROUND('Set Schedules Here'!P713,rounding_decimal_places))</f>
        <v/>
      </c>
      <c r="AA357" s="12" t="str">
        <f>IF(ISBLANK('Set Schedules Here'!Q712),"",ROUND('Set Schedules Here'!Q712,rounding_decimal_places))</f>
        <v/>
      </c>
      <c r="AB357" s="12" t="str">
        <f>IF(ISBLANK('Set Schedules Here'!Q713),"",ROUND('Set Schedules Here'!Q713,rounding_decimal_places))</f>
        <v/>
      </c>
      <c r="AC357" s="12" t="str">
        <f>IF(ISBLANK('Set Schedules Here'!R712),"",ROUND('Set Schedules Here'!R712,rounding_decimal_places))</f>
        <v/>
      </c>
      <c r="AD357" s="12" t="str">
        <f>IF(ISBLANK('Set Schedules Here'!R713),"",ROUND('Set Schedules Here'!R713,rounding_decimal_places))</f>
        <v/>
      </c>
      <c r="AE357" s="12" t="str">
        <f>IF(ISBLANK('Set Schedules Here'!S712),"",ROUND('Set Schedules Here'!S712,rounding_decimal_places))</f>
        <v/>
      </c>
      <c r="AF357" s="12" t="str">
        <f>IF(ISBLANK('Set Schedules Here'!S713),"",ROUND('Set Schedules Here'!S713,rounding_decimal_places))</f>
        <v/>
      </c>
      <c r="AG357" s="12" t="str">
        <f>IF(ISBLANK('Set Schedules Here'!T712),"",ROUND('Set Schedules Here'!T712,rounding_decimal_places))</f>
        <v/>
      </c>
      <c r="AH357" s="12" t="str">
        <f>IF(ISBLANK('Set Schedules Here'!T713),"",ROUND('Set Schedules Here'!T713,rounding_decimal_places))</f>
        <v/>
      </c>
      <c r="AI357" s="12" t="str">
        <f>IF(ISBLANK('Set Schedules Here'!U712),"",ROUND('Set Schedules Here'!U712,rounding_decimal_places))</f>
        <v/>
      </c>
      <c r="AJ357" s="12" t="str">
        <f>IF(ISBLANK('Set Schedules Here'!U713),"",ROUND('Set Schedules Here'!U713,rounding_decimal_places))</f>
        <v/>
      </c>
      <c r="AK357" s="12" t="str">
        <f>IF(ISBLANK('Set Schedules Here'!V712),"",ROUND('Set Schedules Here'!V712,rounding_decimal_places))</f>
        <v/>
      </c>
      <c r="AL357" s="12" t="str">
        <f>IF(ISBLANK('Set Schedules Here'!V713),"",ROUND('Set Schedules Here'!V713,rounding_decimal_places))</f>
        <v/>
      </c>
      <c r="AM357" s="12" t="str">
        <f>IF(ISBLANK('Set Schedules Here'!W712),"",ROUND('Set Schedules Here'!W712,rounding_decimal_places))</f>
        <v/>
      </c>
      <c r="AN357" s="12" t="str">
        <f>IF(ISBLANK('Set Schedules Here'!W713),"",ROUND('Set Schedules Here'!W713,rounding_decimal_places))</f>
        <v/>
      </c>
      <c r="AO357" s="12" t="str">
        <f>IF(ISBLANK('Set Schedules Here'!X712),"",ROUND('Set Schedules Here'!X712,rounding_decimal_places))</f>
        <v/>
      </c>
      <c r="AP357" s="12" t="str">
        <f>IF(ISBLANK('Set Schedules Here'!X713),"",ROUND('Set Schedules Here'!X713,rounding_decimal_places))</f>
        <v/>
      </c>
      <c r="AQ357" s="12" t="str">
        <f>IF(ISBLANK('Set Schedules Here'!Y712),"",ROUND('Set Schedules Here'!Y712,rounding_decimal_places))</f>
        <v/>
      </c>
      <c r="AR357" s="12" t="str">
        <f>IF(ISBLANK('Set Schedules Here'!Y713),"",ROUND('Set Schedules Here'!Y713,rounding_decimal_places))</f>
        <v/>
      </c>
      <c r="AS357" s="12" t="str">
        <f>IF(ISBLANK('Set Schedules Here'!Z712),"",ROUND('Set Schedules Here'!Z712,rounding_decimal_places))</f>
        <v/>
      </c>
      <c r="AT357" s="12" t="str">
        <f>IF(ISBLANK('Set Schedules Here'!Z713),"",ROUND('Set Schedules Here'!Z713,rounding_decimal_places))</f>
        <v/>
      </c>
      <c r="AU357" s="12" t="str">
        <f>IF(ISBLANK('Set Schedules Here'!AA712),"",ROUND('Set Schedules Here'!AA712,rounding_decimal_places))</f>
        <v/>
      </c>
      <c r="AV357" s="12" t="str">
        <f>IF(ISBLANK('Set Schedules Here'!AA713),"",ROUND('Set Schedules Here'!AA713,rounding_decimal_places))</f>
        <v/>
      </c>
      <c r="AW357" s="12" t="str">
        <f>IF(ISBLANK('Set Schedules Here'!AB712),"",ROUND('Set Schedules Here'!AB712,rounding_decimal_places))</f>
        <v/>
      </c>
      <c r="AX357" s="12" t="str">
        <f>IF(ISBLANK('Set Schedules Here'!AB713),"",ROUND('Set Schedules Here'!AB713,rounding_decimal_places))</f>
        <v/>
      </c>
      <c r="AY357" s="12" t="str">
        <f>IF(ISBLANK('Set Schedules Here'!AC712),"",ROUND('Set Schedules Here'!AC712,rounding_decimal_places))</f>
        <v/>
      </c>
      <c r="AZ357" s="12" t="str">
        <f>IF(ISBLANK('Set Schedules Here'!AC713),"",ROUND('Set Schedules Here'!AC713,rounding_decimal_places))</f>
        <v/>
      </c>
      <c r="BA357" s="12" t="str">
        <f>IF(ISBLANK('Set Schedules Here'!AD712),"",ROUND('Set Schedules Here'!AD712,rounding_decimal_places))</f>
        <v/>
      </c>
      <c r="BB357" s="12" t="str">
        <f>IF(ISBLANK('Set Schedules Here'!AD713),"",ROUND('Set Schedules Here'!AD713,rounding_decimal_places))</f>
        <v/>
      </c>
      <c r="BC357" s="12" t="str">
        <f>IF(ISBLANK('Set Schedules Here'!AE712),"",ROUND('Set Schedules Here'!AE712,rounding_decimal_places))</f>
        <v/>
      </c>
      <c r="BD357" s="12" t="str">
        <f>IF(ISBLANK('Set Schedules Here'!AE713),"",ROUND('Set Schedules Here'!AE713,rounding_decimal_places))</f>
        <v/>
      </c>
      <c r="BE357" s="12" t="str">
        <f>IF(ISBLANK('Set Schedules Here'!AF712),"",ROUND('Set Schedules Here'!AF712,rounding_decimal_places))</f>
        <v/>
      </c>
      <c r="BF357" s="12" t="str">
        <f>IF(ISBLANK('Set Schedules Here'!AF713),"",ROUND('Set Schedules Here'!AF713,rounding_decimal_places))</f>
        <v/>
      </c>
      <c r="BG357" s="12" t="str">
        <f>IF(ISBLANK('Set Schedules Here'!AG712),"",ROUND('Set Schedules Here'!AG712,rounding_decimal_places))</f>
        <v/>
      </c>
      <c r="BH357" s="12" t="str">
        <f>IF(ISBLANK('Set Schedules Here'!AG713),"",ROUND('Set Schedules Here'!AG713,rounding_decimal_places))</f>
        <v/>
      </c>
      <c r="BI357" s="12" t="str">
        <f>IF(ISBLANK('Set Schedules Here'!AH712),"",ROUND('Set Schedules Here'!AH712,rounding_decimal_places))</f>
        <v/>
      </c>
      <c r="BJ357" s="12" t="str">
        <f>IF(ISBLANK('Set Schedules Here'!AH713),"",ROUND('Set Schedules Here'!AH713,rounding_decimal_places))</f>
        <v/>
      </c>
      <c r="BK357" s="12" t="str">
        <f>IF(ISBLANK('Set Schedules Here'!AI712),"",ROUND('Set Schedules Here'!AI712,rounding_decimal_places))</f>
        <v/>
      </c>
      <c r="BL357" s="12" t="str">
        <f>IF(ISBLANK('Set Schedules Here'!AI713),"",ROUND('Set Schedules Here'!AI713,rounding_decimal_places))</f>
        <v/>
      </c>
      <c r="BM357" s="12" t="str">
        <f>IF(ISBLANK('Set Schedules Here'!AJ712),"",ROUND('Set Schedules Here'!AJ712,rounding_decimal_places))</f>
        <v/>
      </c>
      <c r="BN357" s="12" t="str">
        <f>IF(ISBLANK('Set Schedules Here'!AJ713),"",ROUND('Set Schedules Here'!AJ713,rounding_decimal_places))</f>
        <v/>
      </c>
      <c r="BO357" s="12" t="str">
        <f>IF(ISBLANK('Set Schedules Here'!AK712),"",ROUND('Set Schedules Here'!AK712,rounding_decimal_places))</f>
        <v/>
      </c>
      <c r="BP357" s="21" t="str">
        <f>IF(ISBLANK('Set Schedules Here'!AK713),"",ROUND('Set Schedules Here'!AK713,rounding_decimal_places))</f>
        <v/>
      </c>
    </row>
    <row r="358" spans="1:68" x14ac:dyDescent="0.45">
      <c r="A358" s="16" t="str">
        <f>'Set Schedules Here'!A714</f>
        <v>bldgs efficiency standards</v>
      </c>
      <c r="B358" s="12" t="str">
        <f>IF(ISBLANK('Set Schedules Here'!C714),"",'Set Schedules Here'!C714)</f>
        <v>appliances</v>
      </c>
      <c r="C358" s="12" t="str">
        <f>IF(ISBLANK('Set Schedules Here'!D714),"",'Set Schedules Here'!D714)</f>
        <v>rural residential</v>
      </c>
      <c r="D358" s="21" t="str">
        <f>IF(ISBLANK('Set Schedules Here'!E714),"",'Set Schedules Here'!E714)</f>
        <v/>
      </c>
      <c r="E358" s="12">
        <f>IF(ISBLANK('Set Schedules Here'!F714),"",ROUND('Set Schedules Here'!F714,rounding_decimal_places))</f>
        <v>2019</v>
      </c>
      <c r="F358" s="12">
        <f>IF(ISBLANK('Set Schedules Here'!F715),"",ROUND('Set Schedules Here'!F715,rounding_decimal_places))</f>
        <v>0</v>
      </c>
      <c r="G358" s="12">
        <f>IF(ISBLANK('Set Schedules Here'!G714),"",ROUND('Set Schedules Here'!G714,rounding_decimal_places))</f>
        <v>2020</v>
      </c>
      <c r="H358" s="12">
        <f>IF(ISBLANK('Set Schedules Here'!G715),"",ROUND('Set Schedules Here'!G715,rounding_decimal_places))</f>
        <v>0</v>
      </c>
      <c r="I358" s="12">
        <f>IF(ISBLANK('Set Schedules Here'!H714),"",ROUND('Set Schedules Here'!H714,rounding_decimal_places))</f>
        <v>2050</v>
      </c>
      <c r="J358" s="12">
        <f>IF(ISBLANK('Set Schedules Here'!H715),"",ROUND('Set Schedules Here'!H715,rounding_decimal_places))</f>
        <v>1</v>
      </c>
      <c r="K358" s="12" t="str">
        <f>IF(ISBLANK('Set Schedules Here'!I714),"",ROUND('Set Schedules Here'!I714,rounding_decimal_places))</f>
        <v/>
      </c>
      <c r="L358" s="12" t="str">
        <f>IF(ISBLANK('Set Schedules Here'!I715),"",ROUND('Set Schedules Here'!I715,rounding_decimal_places))</f>
        <v/>
      </c>
      <c r="M358" s="12" t="str">
        <f>IF(ISBLANK('Set Schedules Here'!J714),"",ROUND('Set Schedules Here'!J714,rounding_decimal_places))</f>
        <v/>
      </c>
      <c r="N358" s="12" t="str">
        <f>IF(ISBLANK('Set Schedules Here'!J715),"",ROUND('Set Schedules Here'!J715,rounding_decimal_places))</f>
        <v/>
      </c>
      <c r="O358" s="12" t="str">
        <f>IF(ISBLANK('Set Schedules Here'!K714),"",ROUND('Set Schedules Here'!K714,rounding_decimal_places))</f>
        <v/>
      </c>
      <c r="P358" s="12" t="str">
        <f>IF(ISBLANK('Set Schedules Here'!K715),"",ROUND('Set Schedules Here'!K715,rounding_decimal_places))</f>
        <v/>
      </c>
      <c r="Q358" s="12" t="str">
        <f>IF(ISBLANK('Set Schedules Here'!L714),"",ROUND('Set Schedules Here'!L714,rounding_decimal_places))</f>
        <v/>
      </c>
      <c r="R358" s="12" t="str">
        <f>IF(ISBLANK('Set Schedules Here'!L715),"",ROUND('Set Schedules Here'!L715,rounding_decimal_places))</f>
        <v/>
      </c>
      <c r="S358" s="12" t="str">
        <f>IF(ISBLANK('Set Schedules Here'!M714),"",ROUND('Set Schedules Here'!M714,rounding_decimal_places))</f>
        <v/>
      </c>
      <c r="T358" s="12" t="str">
        <f>IF(ISBLANK('Set Schedules Here'!M715),"",ROUND('Set Schedules Here'!M715,rounding_decimal_places))</f>
        <v/>
      </c>
      <c r="U358" s="12" t="str">
        <f>IF(ISBLANK('Set Schedules Here'!N714),"",ROUND('Set Schedules Here'!N714,rounding_decimal_places))</f>
        <v/>
      </c>
      <c r="V358" s="12" t="str">
        <f>IF(ISBLANK('Set Schedules Here'!N715),"",ROUND('Set Schedules Here'!N715,rounding_decimal_places))</f>
        <v/>
      </c>
      <c r="W358" s="12" t="str">
        <f>IF(ISBLANK('Set Schedules Here'!O714),"",ROUND('Set Schedules Here'!O714,rounding_decimal_places))</f>
        <v/>
      </c>
      <c r="X358" s="12" t="str">
        <f>IF(ISBLANK('Set Schedules Here'!O715),"",ROUND('Set Schedules Here'!O715,rounding_decimal_places))</f>
        <v/>
      </c>
      <c r="Y358" s="12" t="str">
        <f>IF(ISBLANK('Set Schedules Here'!P714),"",ROUND('Set Schedules Here'!P714,rounding_decimal_places))</f>
        <v/>
      </c>
      <c r="Z358" s="12" t="str">
        <f>IF(ISBLANK('Set Schedules Here'!P715),"",ROUND('Set Schedules Here'!P715,rounding_decimal_places))</f>
        <v/>
      </c>
      <c r="AA358" s="12" t="str">
        <f>IF(ISBLANK('Set Schedules Here'!Q714),"",ROUND('Set Schedules Here'!Q714,rounding_decimal_places))</f>
        <v/>
      </c>
      <c r="AB358" s="12" t="str">
        <f>IF(ISBLANK('Set Schedules Here'!Q715),"",ROUND('Set Schedules Here'!Q715,rounding_decimal_places))</f>
        <v/>
      </c>
      <c r="AC358" s="12" t="str">
        <f>IF(ISBLANK('Set Schedules Here'!R714),"",ROUND('Set Schedules Here'!R714,rounding_decimal_places))</f>
        <v/>
      </c>
      <c r="AD358" s="12" t="str">
        <f>IF(ISBLANK('Set Schedules Here'!R715),"",ROUND('Set Schedules Here'!R715,rounding_decimal_places))</f>
        <v/>
      </c>
      <c r="AE358" s="12" t="str">
        <f>IF(ISBLANK('Set Schedules Here'!S714),"",ROUND('Set Schedules Here'!S714,rounding_decimal_places))</f>
        <v/>
      </c>
      <c r="AF358" s="12" t="str">
        <f>IF(ISBLANK('Set Schedules Here'!S715),"",ROUND('Set Schedules Here'!S715,rounding_decimal_places))</f>
        <v/>
      </c>
      <c r="AG358" s="12" t="str">
        <f>IF(ISBLANK('Set Schedules Here'!T714),"",ROUND('Set Schedules Here'!T714,rounding_decimal_places))</f>
        <v/>
      </c>
      <c r="AH358" s="12" t="str">
        <f>IF(ISBLANK('Set Schedules Here'!T715),"",ROUND('Set Schedules Here'!T715,rounding_decimal_places))</f>
        <v/>
      </c>
      <c r="AI358" s="12" t="str">
        <f>IF(ISBLANK('Set Schedules Here'!U714),"",ROUND('Set Schedules Here'!U714,rounding_decimal_places))</f>
        <v/>
      </c>
      <c r="AJ358" s="12" t="str">
        <f>IF(ISBLANK('Set Schedules Here'!U715),"",ROUND('Set Schedules Here'!U715,rounding_decimal_places))</f>
        <v/>
      </c>
      <c r="AK358" s="12" t="str">
        <f>IF(ISBLANK('Set Schedules Here'!V714),"",ROUND('Set Schedules Here'!V714,rounding_decimal_places))</f>
        <v/>
      </c>
      <c r="AL358" s="12" t="str">
        <f>IF(ISBLANK('Set Schedules Here'!V715),"",ROUND('Set Schedules Here'!V715,rounding_decimal_places))</f>
        <v/>
      </c>
      <c r="AM358" s="12" t="str">
        <f>IF(ISBLANK('Set Schedules Here'!W714),"",ROUND('Set Schedules Here'!W714,rounding_decimal_places))</f>
        <v/>
      </c>
      <c r="AN358" s="12" t="str">
        <f>IF(ISBLANK('Set Schedules Here'!W715),"",ROUND('Set Schedules Here'!W715,rounding_decimal_places))</f>
        <v/>
      </c>
      <c r="AO358" s="12" t="str">
        <f>IF(ISBLANK('Set Schedules Here'!X714),"",ROUND('Set Schedules Here'!X714,rounding_decimal_places))</f>
        <v/>
      </c>
      <c r="AP358" s="12" t="str">
        <f>IF(ISBLANK('Set Schedules Here'!X715),"",ROUND('Set Schedules Here'!X715,rounding_decimal_places))</f>
        <v/>
      </c>
      <c r="AQ358" s="12" t="str">
        <f>IF(ISBLANK('Set Schedules Here'!Y714),"",ROUND('Set Schedules Here'!Y714,rounding_decimal_places))</f>
        <v/>
      </c>
      <c r="AR358" s="12" t="str">
        <f>IF(ISBLANK('Set Schedules Here'!Y715),"",ROUND('Set Schedules Here'!Y715,rounding_decimal_places))</f>
        <v/>
      </c>
      <c r="AS358" s="12" t="str">
        <f>IF(ISBLANK('Set Schedules Here'!Z714),"",ROUND('Set Schedules Here'!Z714,rounding_decimal_places))</f>
        <v/>
      </c>
      <c r="AT358" s="12" t="str">
        <f>IF(ISBLANK('Set Schedules Here'!Z715),"",ROUND('Set Schedules Here'!Z715,rounding_decimal_places))</f>
        <v/>
      </c>
      <c r="AU358" s="12" t="str">
        <f>IF(ISBLANK('Set Schedules Here'!AA714),"",ROUND('Set Schedules Here'!AA714,rounding_decimal_places))</f>
        <v/>
      </c>
      <c r="AV358" s="12" t="str">
        <f>IF(ISBLANK('Set Schedules Here'!AA715),"",ROUND('Set Schedules Here'!AA715,rounding_decimal_places))</f>
        <v/>
      </c>
      <c r="AW358" s="12" t="str">
        <f>IF(ISBLANK('Set Schedules Here'!AB714),"",ROUND('Set Schedules Here'!AB714,rounding_decimal_places))</f>
        <v/>
      </c>
      <c r="AX358" s="12" t="str">
        <f>IF(ISBLANK('Set Schedules Here'!AB715),"",ROUND('Set Schedules Here'!AB715,rounding_decimal_places))</f>
        <v/>
      </c>
      <c r="AY358" s="12" t="str">
        <f>IF(ISBLANK('Set Schedules Here'!AC714),"",ROUND('Set Schedules Here'!AC714,rounding_decimal_places))</f>
        <v/>
      </c>
      <c r="AZ358" s="12" t="str">
        <f>IF(ISBLANK('Set Schedules Here'!AC715),"",ROUND('Set Schedules Here'!AC715,rounding_decimal_places))</f>
        <v/>
      </c>
      <c r="BA358" s="12" t="str">
        <f>IF(ISBLANK('Set Schedules Here'!AD714),"",ROUND('Set Schedules Here'!AD714,rounding_decimal_places))</f>
        <v/>
      </c>
      <c r="BB358" s="12" t="str">
        <f>IF(ISBLANK('Set Schedules Here'!AD715),"",ROUND('Set Schedules Here'!AD715,rounding_decimal_places))</f>
        <v/>
      </c>
      <c r="BC358" s="12" t="str">
        <f>IF(ISBLANK('Set Schedules Here'!AE714),"",ROUND('Set Schedules Here'!AE714,rounding_decimal_places))</f>
        <v/>
      </c>
      <c r="BD358" s="12" t="str">
        <f>IF(ISBLANK('Set Schedules Here'!AE715),"",ROUND('Set Schedules Here'!AE715,rounding_decimal_places))</f>
        <v/>
      </c>
      <c r="BE358" s="12" t="str">
        <f>IF(ISBLANK('Set Schedules Here'!AF714),"",ROUND('Set Schedules Here'!AF714,rounding_decimal_places))</f>
        <v/>
      </c>
      <c r="BF358" s="12" t="str">
        <f>IF(ISBLANK('Set Schedules Here'!AF715),"",ROUND('Set Schedules Here'!AF715,rounding_decimal_places))</f>
        <v/>
      </c>
      <c r="BG358" s="12" t="str">
        <f>IF(ISBLANK('Set Schedules Here'!AG714),"",ROUND('Set Schedules Here'!AG714,rounding_decimal_places))</f>
        <v/>
      </c>
      <c r="BH358" s="12" t="str">
        <f>IF(ISBLANK('Set Schedules Here'!AG715),"",ROUND('Set Schedules Here'!AG715,rounding_decimal_places))</f>
        <v/>
      </c>
      <c r="BI358" s="12" t="str">
        <f>IF(ISBLANK('Set Schedules Here'!AH714),"",ROUND('Set Schedules Here'!AH714,rounding_decimal_places))</f>
        <v/>
      </c>
      <c r="BJ358" s="12" t="str">
        <f>IF(ISBLANK('Set Schedules Here'!AH715),"",ROUND('Set Schedules Here'!AH715,rounding_decimal_places))</f>
        <v/>
      </c>
      <c r="BK358" s="12" t="str">
        <f>IF(ISBLANK('Set Schedules Here'!AI714),"",ROUND('Set Schedules Here'!AI714,rounding_decimal_places))</f>
        <v/>
      </c>
      <c r="BL358" s="12" t="str">
        <f>IF(ISBLANK('Set Schedules Here'!AI715),"",ROUND('Set Schedules Here'!AI715,rounding_decimal_places))</f>
        <v/>
      </c>
      <c r="BM358" s="12" t="str">
        <f>IF(ISBLANK('Set Schedules Here'!AJ714),"",ROUND('Set Schedules Here'!AJ714,rounding_decimal_places))</f>
        <v/>
      </c>
      <c r="BN358" s="12" t="str">
        <f>IF(ISBLANK('Set Schedules Here'!AJ715),"",ROUND('Set Schedules Here'!AJ715,rounding_decimal_places))</f>
        <v/>
      </c>
      <c r="BO358" s="12" t="str">
        <f>IF(ISBLANK('Set Schedules Here'!AK714),"",ROUND('Set Schedules Here'!AK714,rounding_decimal_places))</f>
        <v/>
      </c>
      <c r="BP358" s="21" t="str">
        <f>IF(ISBLANK('Set Schedules Here'!AK715),"",ROUND('Set Schedules Here'!AK715,rounding_decimal_places))</f>
        <v/>
      </c>
    </row>
    <row r="359" spans="1:68" x14ac:dyDescent="0.45">
      <c r="A359" s="16" t="str">
        <f>'Set Schedules Here'!A716</f>
        <v>bldgs efficiency standards</v>
      </c>
      <c r="B359" s="12" t="str">
        <f>IF(ISBLANK('Set Schedules Here'!C716),"",'Set Schedules Here'!C716)</f>
        <v>appliances</v>
      </c>
      <c r="C359" s="12" t="str">
        <f>IF(ISBLANK('Set Schedules Here'!D716),"",'Set Schedules Here'!D716)</f>
        <v>commercial</v>
      </c>
      <c r="D359" s="21" t="str">
        <f>IF(ISBLANK('Set Schedules Here'!E716),"",'Set Schedules Here'!E716)</f>
        <v/>
      </c>
      <c r="E359" s="12">
        <f>IF(ISBLANK('Set Schedules Here'!F716),"",ROUND('Set Schedules Here'!F716,rounding_decimal_places))</f>
        <v>2019</v>
      </c>
      <c r="F359" s="12">
        <f>IF(ISBLANK('Set Schedules Here'!F717),"",ROUND('Set Schedules Here'!F717,rounding_decimal_places))</f>
        <v>0</v>
      </c>
      <c r="G359" s="12">
        <f>IF(ISBLANK('Set Schedules Here'!G716),"",ROUND('Set Schedules Here'!G716,rounding_decimal_places))</f>
        <v>2020</v>
      </c>
      <c r="H359" s="12">
        <f>IF(ISBLANK('Set Schedules Here'!G717),"",ROUND('Set Schedules Here'!G717,rounding_decimal_places))</f>
        <v>0</v>
      </c>
      <c r="I359" s="12">
        <f>IF(ISBLANK('Set Schedules Here'!H716),"",ROUND('Set Schedules Here'!H716,rounding_decimal_places))</f>
        <v>2050</v>
      </c>
      <c r="J359" s="12">
        <f>IF(ISBLANK('Set Schedules Here'!H717),"",ROUND('Set Schedules Here'!H717,rounding_decimal_places))</f>
        <v>1</v>
      </c>
      <c r="K359" s="12" t="str">
        <f>IF(ISBLANK('Set Schedules Here'!I716),"",ROUND('Set Schedules Here'!I716,rounding_decimal_places))</f>
        <v/>
      </c>
      <c r="L359" s="12" t="str">
        <f>IF(ISBLANK('Set Schedules Here'!I717),"",ROUND('Set Schedules Here'!I717,rounding_decimal_places))</f>
        <v/>
      </c>
      <c r="M359" s="12" t="str">
        <f>IF(ISBLANK('Set Schedules Here'!J716),"",ROUND('Set Schedules Here'!J716,rounding_decimal_places))</f>
        <v/>
      </c>
      <c r="N359" s="12" t="str">
        <f>IF(ISBLANK('Set Schedules Here'!J717),"",ROUND('Set Schedules Here'!J717,rounding_decimal_places))</f>
        <v/>
      </c>
      <c r="O359" s="12" t="str">
        <f>IF(ISBLANK('Set Schedules Here'!K716),"",ROUND('Set Schedules Here'!K716,rounding_decimal_places))</f>
        <v/>
      </c>
      <c r="P359" s="12" t="str">
        <f>IF(ISBLANK('Set Schedules Here'!K717),"",ROUND('Set Schedules Here'!K717,rounding_decimal_places))</f>
        <v/>
      </c>
      <c r="Q359" s="12" t="str">
        <f>IF(ISBLANK('Set Schedules Here'!L716),"",ROUND('Set Schedules Here'!L716,rounding_decimal_places))</f>
        <v/>
      </c>
      <c r="R359" s="12" t="str">
        <f>IF(ISBLANK('Set Schedules Here'!L717),"",ROUND('Set Schedules Here'!L717,rounding_decimal_places))</f>
        <v/>
      </c>
      <c r="S359" s="12" t="str">
        <f>IF(ISBLANK('Set Schedules Here'!M716),"",ROUND('Set Schedules Here'!M716,rounding_decimal_places))</f>
        <v/>
      </c>
      <c r="T359" s="12" t="str">
        <f>IF(ISBLANK('Set Schedules Here'!M717),"",ROUND('Set Schedules Here'!M717,rounding_decimal_places))</f>
        <v/>
      </c>
      <c r="U359" s="12" t="str">
        <f>IF(ISBLANK('Set Schedules Here'!N716),"",ROUND('Set Schedules Here'!N716,rounding_decimal_places))</f>
        <v/>
      </c>
      <c r="V359" s="12" t="str">
        <f>IF(ISBLANK('Set Schedules Here'!N717),"",ROUND('Set Schedules Here'!N717,rounding_decimal_places))</f>
        <v/>
      </c>
      <c r="W359" s="12" t="str">
        <f>IF(ISBLANK('Set Schedules Here'!O716),"",ROUND('Set Schedules Here'!O716,rounding_decimal_places))</f>
        <v/>
      </c>
      <c r="X359" s="12" t="str">
        <f>IF(ISBLANK('Set Schedules Here'!O717),"",ROUND('Set Schedules Here'!O717,rounding_decimal_places))</f>
        <v/>
      </c>
      <c r="Y359" s="12" t="str">
        <f>IF(ISBLANK('Set Schedules Here'!P716),"",ROUND('Set Schedules Here'!P716,rounding_decimal_places))</f>
        <v/>
      </c>
      <c r="Z359" s="12" t="str">
        <f>IF(ISBLANK('Set Schedules Here'!P717),"",ROUND('Set Schedules Here'!P717,rounding_decimal_places))</f>
        <v/>
      </c>
      <c r="AA359" s="12" t="str">
        <f>IF(ISBLANK('Set Schedules Here'!Q716),"",ROUND('Set Schedules Here'!Q716,rounding_decimal_places))</f>
        <v/>
      </c>
      <c r="AB359" s="12" t="str">
        <f>IF(ISBLANK('Set Schedules Here'!Q717),"",ROUND('Set Schedules Here'!Q717,rounding_decimal_places))</f>
        <v/>
      </c>
      <c r="AC359" s="12" t="str">
        <f>IF(ISBLANK('Set Schedules Here'!R716),"",ROUND('Set Schedules Here'!R716,rounding_decimal_places))</f>
        <v/>
      </c>
      <c r="AD359" s="12" t="str">
        <f>IF(ISBLANK('Set Schedules Here'!R717),"",ROUND('Set Schedules Here'!R717,rounding_decimal_places))</f>
        <v/>
      </c>
      <c r="AE359" s="12" t="str">
        <f>IF(ISBLANK('Set Schedules Here'!S716),"",ROUND('Set Schedules Here'!S716,rounding_decimal_places))</f>
        <v/>
      </c>
      <c r="AF359" s="12" t="str">
        <f>IF(ISBLANK('Set Schedules Here'!S717),"",ROUND('Set Schedules Here'!S717,rounding_decimal_places))</f>
        <v/>
      </c>
      <c r="AG359" s="12" t="str">
        <f>IF(ISBLANK('Set Schedules Here'!T716),"",ROUND('Set Schedules Here'!T716,rounding_decimal_places))</f>
        <v/>
      </c>
      <c r="AH359" s="12" t="str">
        <f>IF(ISBLANK('Set Schedules Here'!T717),"",ROUND('Set Schedules Here'!T717,rounding_decimal_places))</f>
        <v/>
      </c>
      <c r="AI359" s="12" t="str">
        <f>IF(ISBLANK('Set Schedules Here'!U716),"",ROUND('Set Schedules Here'!U716,rounding_decimal_places))</f>
        <v/>
      </c>
      <c r="AJ359" s="12" t="str">
        <f>IF(ISBLANK('Set Schedules Here'!U717),"",ROUND('Set Schedules Here'!U717,rounding_decimal_places))</f>
        <v/>
      </c>
      <c r="AK359" s="12" t="str">
        <f>IF(ISBLANK('Set Schedules Here'!V716),"",ROUND('Set Schedules Here'!V716,rounding_decimal_places))</f>
        <v/>
      </c>
      <c r="AL359" s="12" t="str">
        <f>IF(ISBLANK('Set Schedules Here'!V717),"",ROUND('Set Schedules Here'!V717,rounding_decimal_places))</f>
        <v/>
      </c>
      <c r="AM359" s="12" t="str">
        <f>IF(ISBLANK('Set Schedules Here'!W716),"",ROUND('Set Schedules Here'!W716,rounding_decimal_places))</f>
        <v/>
      </c>
      <c r="AN359" s="12" t="str">
        <f>IF(ISBLANK('Set Schedules Here'!W717),"",ROUND('Set Schedules Here'!W717,rounding_decimal_places))</f>
        <v/>
      </c>
      <c r="AO359" s="12" t="str">
        <f>IF(ISBLANK('Set Schedules Here'!X716),"",ROUND('Set Schedules Here'!X716,rounding_decimal_places))</f>
        <v/>
      </c>
      <c r="AP359" s="12" t="str">
        <f>IF(ISBLANK('Set Schedules Here'!X717),"",ROUND('Set Schedules Here'!X717,rounding_decimal_places))</f>
        <v/>
      </c>
      <c r="AQ359" s="12" t="str">
        <f>IF(ISBLANK('Set Schedules Here'!Y716),"",ROUND('Set Schedules Here'!Y716,rounding_decimal_places))</f>
        <v/>
      </c>
      <c r="AR359" s="12" t="str">
        <f>IF(ISBLANK('Set Schedules Here'!Y717),"",ROUND('Set Schedules Here'!Y717,rounding_decimal_places))</f>
        <v/>
      </c>
      <c r="AS359" s="12" t="str">
        <f>IF(ISBLANK('Set Schedules Here'!Z716),"",ROUND('Set Schedules Here'!Z716,rounding_decimal_places))</f>
        <v/>
      </c>
      <c r="AT359" s="12" t="str">
        <f>IF(ISBLANK('Set Schedules Here'!Z717),"",ROUND('Set Schedules Here'!Z717,rounding_decimal_places))</f>
        <v/>
      </c>
      <c r="AU359" s="12" t="str">
        <f>IF(ISBLANK('Set Schedules Here'!AA716),"",ROUND('Set Schedules Here'!AA716,rounding_decimal_places))</f>
        <v/>
      </c>
      <c r="AV359" s="12" t="str">
        <f>IF(ISBLANK('Set Schedules Here'!AA717),"",ROUND('Set Schedules Here'!AA717,rounding_decimal_places))</f>
        <v/>
      </c>
      <c r="AW359" s="12" t="str">
        <f>IF(ISBLANK('Set Schedules Here'!AB716),"",ROUND('Set Schedules Here'!AB716,rounding_decimal_places))</f>
        <v/>
      </c>
      <c r="AX359" s="12" t="str">
        <f>IF(ISBLANK('Set Schedules Here'!AB717),"",ROUND('Set Schedules Here'!AB717,rounding_decimal_places))</f>
        <v/>
      </c>
      <c r="AY359" s="12" t="str">
        <f>IF(ISBLANK('Set Schedules Here'!AC716),"",ROUND('Set Schedules Here'!AC716,rounding_decimal_places))</f>
        <v/>
      </c>
      <c r="AZ359" s="12" t="str">
        <f>IF(ISBLANK('Set Schedules Here'!AC717),"",ROUND('Set Schedules Here'!AC717,rounding_decimal_places))</f>
        <v/>
      </c>
      <c r="BA359" s="12" t="str">
        <f>IF(ISBLANK('Set Schedules Here'!AD716),"",ROUND('Set Schedules Here'!AD716,rounding_decimal_places))</f>
        <v/>
      </c>
      <c r="BB359" s="12" t="str">
        <f>IF(ISBLANK('Set Schedules Here'!AD717),"",ROUND('Set Schedules Here'!AD717,rounding_decimal_places))</f>
        <v/>
      </c>
      <c r="BC359" s="12" t="str">
        <f>IF(ISBLANK('Set Schedules Here'!AE716),"",ROUND('Set Schedules Here'!AE716,rounding_decimal_places))</f>
        <v/>
      </c>
      <c r="BD359" s="12" t="str">
        <f>IF(ISBLANK('Set Schedules Here'!AE717),"",ROUND('Set Schedules Here'!AE717,rounding_decimal_places))</f>
        <v/>
      </c>
      <c r="BE359" s="12" t="str">
        <f>IF(ISBLANK('Set Schedules Here'!AF716),"",ROUND('Set Schedules Here'!AF716,rounding_decimal_places))</f>
        <v/>
      </c>
      <c r="BF359" s="12" t="str">
        <f>IF(ISBLANK('Set Schedules Here'!AF717),"",ROUND('Set Schedules Here'!AF717,rounding_decimal_places))</f>
        <v/>
      </c>
      <c r="BG359" s="12" t="str">
        <f>IF(ISBLANK('Set Schedules Here'!AG716),"",ROUND('Set Schedules Here'!AG716,rounding_decimal_places))</f>
        <v/>
      </c>
      <c r="BH359" s="12" t="str">
        <f>IF(ISBLANK('Set Schedules Here'!AG717),"",ROUND('Set Schedules Here'!AG717,rounding_decimal_places))</f>
        <v/>
      </c>
      <c r="BI359" s="12" t="str">
        <f>IF(ISBLANK('Set Schedules Here'!AH716),"",ROUND('Set Schedules Here'!AH716,rounding_decimal_places))</f>
        <v/>
      </c>
      <c r="BJ359" s="12" t="str">
        <f>IF(ISBLANK('Set Schedules Here'!AH717),"",ROUND('Set Schedules Here'!AH717,rounding_decimal_places))</f>
        <v/>
      </c>
      <c r="BK359" s="12" t="str">
        <f>IF(ISBLANK('Set Schedules Here'!AI716),"",ROUND('Set Schedules Here'!AI716,rounding_decimal_places))</f>
        <v/>
      </c>
      <c r="BL359" s="12" t="str">
        <f>IF(ISBLANK('Set Schedules Here'!AI717),"",ROUND('Set Schedules Here'!AI717,rounding_decimal_places))</f>
        <v/>
      </c>
      <c r="BM359" s="12" t="str">
        <f>IF(ISBLANK('Set Schedules Here'!AJ716),"",ROUND('Set Schedules Here'!AJ716,rounding_decimal_places))</f>
        <v/>
      </c>
      <c r="BN359" s="12" t="str">
        <f>IF(ISBLANK('Set Schedules Here'!AJ717),"",ROUND('Set Schedules Here'!AJ717,rounding_decimal_places))</f>
        <v/>
      </c>
      <c r="BO359" s="12" t="str">
        <f>IF(ISBLANK('Set Schedules Here'!AK716),"",ROUND('Set Schedules Here'!AK716,rounding_decimal_places))</f>
        <v/>
      </c>
      <c r="BP359" s="21" t="str">
        <f>IF(ISBLANK('Set Schedules Here'!AK717),"",ROUND('Set Schedules Here'!AK717,rounding_decimal_places))</f>
        <v/>
      </c>
    </row>
    <row r="360" spans="1:68" x14ac:dyDescent="0.45">
      <c r="A360" s="16" t="str">
        <f>'Set Schedules Here'!A718</f>
        <v>bldgs efficiency standards</v>
      </c>
      <c r="B360" s="12" t="str">
        <f>IF(ISBLANK('Set Schedules Here'!C718),"",'Set Schedules Here'!C718)</f>
        <v>other component</v>
      </c>
      <c r="C360" s="12" t="str">
        <f>IF(ISBLANK('Set Schedules Here'!D718),"",'Set Schedules Here'!D718)</f>
        <v>urban residential</v>
      </c>
      <c r="D360" s="21" t="str">
        <f>IF(ISBLANK('Set Schedules Here'!E718),"",'Set Schedules Here'!E718)</f>
        <v/>
      </c>
      <c r="E360" s="12">
        <f>IF(ISBLANK('Set Schedules Here'!F718),"",ROUND('Set Schedules Here'!F718,rounding_decimal_places))</f>
        <v>2019</v>
      </c>
      <c r="F360" s="12">
        <f>IF(ISBLANK('Set Schedules Here'!F719),"",ROUND('Set Schedules Here'!F719,rounding_decimal_places))</f>
        <v>0</v>
      </c>
      <c r="G360" s="12">
        <f>IF(ISBLANK('Set Schedules Here'!G718),"",ROUND('Set Schedules Here'!G718,rounding_decimal_places))</f>
        <v>2020</v>
      </c>
      <c r="H360" s="12">
        <f>IF(ISBLANK('Set Schedules Here'!G719),"",ROUND('Set Schedules Here'!G719,rounding_decimal_places))</f>
        <v>0</v>
      </c>
      <c r="I360" s="12">
        <f>IF(ISBLANK('Set Schedules Here'!H718),"",ROUND('Set Schedules Here'!H718,rounding_decimal_places))</f>
        <v>2050</v>
      </c>
      <c r="J360" s="12">
        <f>IF(ISBLANK('Set Schedules Here'!H719),"",ROUND('Set Schedules Here'!H719,rounding_decimal_places))</f>
        <v>1</v>
      </c>
      <c r="K360" s="12" t="str">
        <f>IF(ISBLANK('Set Schedules Here'!I718),"",ROUND('Set Schedules Here'!I718,rounding_decimal_places))</f>
        <v/>
      </c>
      <c r="L360" s="12" t="str">
        <f>IF(ISBLANK('Set Schedules Here'!I719),"",ROUND('Set Schedules Here'!I719,rounding_decimal_places))</f>
        <v/>
      </c>
      <c r="M360" s="12" t="str">
        <f>IF(ISBLANK('Set Schedules Here'!J718),"",ROUND('Set Schedules Here'!J718,rounding_decimal_places))</f>
        <v/>
      </c>
      <c r="N360" s="12" t="str">
        <f>IF(ISBLANK('Set Schedules Here'!J719),"",ROUND('Set Schedules Here'!J719,rounding_decimal_places))</f>
        <v/>
      </c>
      <c r="O360" s="12" t="str">
        <f>IF(ISBLANK('Set Schedules Here'!K718),"",ROUND('Set Schedules Here'!K718,rounding_decimal_places))</f>
        <v/>
      </c>
      <c r="P360" s="12" t="str">
        <f>IF(ISBLANK('Set Schedules Here'!K719),"",ROUND('Set Schedules Here'!K719,rounding_decimal_places))</f>
        <v/>
      </c>
      <c r="Q360" s="12" t="str">
        <f>IF(ISBLANK('Set Schedules Here'!L718),"",ROUND('Set Schedules Here'!L718,rounding_decimal_places))</f>
        <v/>
      </c>
      <c r="R360" s="12" t="str">
        <f>IF(ISBLANK('Set Schedules Here'!L719),"",ROUND('Set Schedules Here'!L719,rounding_decimal_places))</f>
        <v/>
      </c>
      <c r="S360" s="12" t="str">
        <f>IF(ISBLANK('Set Schedules Here'!M718),"",ROUND('Set Schedules Here'!M718,rounding_decimal_places))</f>
        <v/>
      </c>
      <c r="T360" s="12" t="str">
        <f>IF(ISBLANK('Set Schedules Here'!M719),"",ROUND('Set Schedules Here'!M719,rounding_decimal_places))</f>
        <v/>
      </c>
      <c r="U360" s="12" t="str">
        <f>IF(ISBLANK('Set Schedules Here'!N718),"",ROUND('Set Schedules Here'!N718,rounding_decimal_places))</f>
        <v/>
      </c>
      <c r="V360" s="12" t="str">
        <f>IF(ISBLANK('Set Schedules Here'!N719),"",ROUND('Set Schedules Here'!N719,rounding_decimal_places))</f>
        <v/>
      </c>
      <c r="W360" s="12" t="str">
        <f>IF(ISBLANK('Set Schedules Here'!O718),"",ROUND('Set Schedules Here'!O718,rounding_decimal_places))</f>
        <v/>
      </c>
      <c r="X360" s="12" t="str">
        <f>IF(ISBLANK('Set Schedules Here'!O719),"",ROUND('Set Schedules Here'!O719,rounding_decimal_places))</f>
        <v/>
      </c>
      <c r="Y360" s="12" t="str">
        <f>IF(ISBLANK('Set Schedules Here'!P718),"",ROUND('Set Schedules Here'!P718,rounding_decimal_places))</f>
        <v/>
      </c>
      <c r="Z360" s="12" t="str">
        <f>IF(ISBLANK('Set Schedules Here'!P719),"",ROUND('Set Schedules Here'!P719,rounding_decimal_places))</f>
        <v/>
      </c>
      <c r="AA360" s="12" t="str">
        <f>IF(ISBLANK('Set Schedules Here'!Q718),"",ROUND('Set Schedules Here'!Q718,rounding_decimal_places))</f>
        <v/>
      </c>
      <c r="AB360" s="12" t="str">
        <f>IF(ISBLANK('Set Schedules Here'!Q719),"",ROUND('Set Schedules Here'!Q719,rounding_decimal_places))</f>
        <v/>
      </c>
      <c r="AC360" s="12" t="str">
        <f>IF(ISBLANK('Set Schedules Here'!R718),"",ROUND('Set Schedules Here'!R718,rounding_decimal_places))</f>
        <v/>
      </c>
      <c r="AD360" s="12" t="str">
        <f>IF(ISBLANK('Set Schedules Here'!R719),"",ROUND('Set Schedules Here'!R719,rounding_decimal_places))</f>
        <v/>
      </c>
      <c r="AE360" s="12" t="str">
        <f>IF(ISBLANK('Set Schedules Here'!S718),"",ROUND('Set Schedules Here'!S718,rounding_decimal_places))</f>
        <v/>
      </c>
      <c r="AF360" s="12" t="str">
        <f>IF(ISBLANK('Set Schedules Here'!S719),"",ROUND('Set Schedules Here'!S719,rounding_decimal_places))</f>
        <v/>
      </c>
      <c r="AG360" s="12" t="str">
        <f>IF(ISBLANK('Set Schedules Here'!T718),"",ROUND('Set Schedules Here'!T718,rounding_decimal_places))</f>
        <v/>
      </c>
      <c r="AH360" s="12" t="str">
        <f>IF(ISBLANK('Set Schedules Here'!T719),"",ROUND('Set Schedules Here'!T719,rounding_decimal_places))</f>
        <v/>
      </c>
      <c r="AI360" s="12" t="str">
        <f>IF(ISBLANK('Set Schedules Here'!U718),"",ROUND('Set Schedules Here'!U718,rounding_decimal_places))</f>
        <v/>
      </c>
      <c r="AJ360" s="12" t="str">
        <f>IF(ISBLANK('Set Schedules Here'!U719),"",ROUND('Set Schedules Here'!U719,rounding_decimal_places))</f>
        <v/>
      </c>
      <c r="AK360" s="12" t="str">
        <f>IF(ISBLANK('Set Schedules Here'!V718),"",ROUND('Set Schedules Here'!V718,rounding_decimal_places))</f>
        <v/>
      </c>
      <c r="AL360" s="12" t="str">
        <f>IF(ISBLANK('Set Schedules Here'!V719),"",ROUND('Set Schedules Here'!V719,rounding_decimal_places))</f>
        <v/>
      </c>
      <c r="AM360" s="12" t="str">
        <f>IF(ISBLANK('Set Schedules Here'!W718),"",ROUND('Set Schedules Here'!W718,rounding_decimal_places))</f>
        <v/>
      </c>
      <c r="AN360" s="12" t="str">
        <f>IF(ISBLANK('Set Schedules Here'!W719),"",ROUND('Set Schedules Here'!W719,rounding_decimal_places))</f>
        <v/>
      </c>
      <c r="AO360" s="12" t="str">
        <f>IF(ISBLANK('Set Schedules Here'!X718),"",ROUND('Set Schedules Here'!X718,rounding_decimal_places))</f>
        <v/>
      </c>
      <c r="AP360" s="12" t="str">
        <f>IF(ISBLANK('Set Schedules Here'!X719),"",ROUND('Set Schedules Here'!X719,rounding_decimal_places))</f>
        <v/>
      </c>
      <c r="AQ360" s="12" t="str">
        <f>IF(ISBLANK('Set Schedules Here'!Y718),"",ROUND('Set Schedules Here'!Y718,rounding_decimal_places))</f>
        <v/>
      </c>
      <c r="AR360" s="12" t="str">
        <f>IF(ISBLANK('Set Schedules Here'!Y719),"",ROUND('Set Schedules Here'!Y719,rounding_decimal_places))</f>
        <v/>
      </c>
      <c r="AS360" s="12" t="str">
        <f>IF(ISBLANK('Set Schedules Here'!Z718),"",ROUND('Set Schedules Here'!Z718,rounding_decimal_places))</f>
        <v/>
      </c>
      <c r="AT360" s="12" t="str">
        <f>IF(ISBLANK('Set Schedules Here'!Z719),"",ROUND('Set Schedules Here'!Z719,rounding_decimal_places))</f>
        <v/>
      </c>
      <c r="AU360" s="12" t="str">
        <f>IF(ISBLANK('Set Schedules Here'!AA718),"",ROUND('Set Schedules Here'!AA718,rounding_decimal_places))</f>
        <v/>
      </c>
      <c r="AV360" s="12" t="str">
        <f>IF(ISBLANK('Set Schedules Here'!AA719),"",ROUND('Set Schedules Here'!AA719,rounding_decimal_places))</f>
        <v/>
      </c>
      <c r="AW360" s="12" t="str">
        <f>IF(ISBLANK('Set Schedules Here'!AB718),"",ROUND('Set Schedules Here'!AB718,rounding_decimal_places))</f>
        <v/>
      </c>
      <c r="AX360" s="12" t="str">
        <f>IF(ISBLANK('Set Schedules Here'!AB719),"",ROUND('Set Schedules Here'!AB719,rounding_decimal_places))</f>
        <v/>
      </c>
      <c r="AY360" s="12" t="str">
        <f>IF(ISBLANK('Set Schedules Here'!AC718),"",ROUND('Set Schedules Here'!AC718,rounding_decimal_places))</f>
        <v/>
      </c>
      <c r="AZ360" s="12" t="str">
        <f>IF(ISBLANK('Set Schedules Here'!AC719),"",ROUND('Set Schedules Here'!AC719,rounding_decimal_places))</f>
        <v/>
      </c>
      <c r="BA360" s="12" t="str">
        <f>IF(ISBLANK('Set Schedules Here'!AD718),"",ROUND('Set Schedules Here'!AD718,rounding_decimal_places))</f>
        <v/>
      </c>
      <c r="BB360" s="12" t="str">
        <f>IF(ISBLANK('Set Schedules Here'!AD719),"",ROUND('Set Schedules Here'!AD719,rounding_decimal_places))</f>
        <v/>
      </c>
      <c r="BC360" s="12" t="str">
        <f>IF(ISBLANK('Set Schedules Here'!AE718),"",ROUND('Set Schedules Here'!AE718,rounding_decimal_places))</f>
        <v/>
      </c>
      <c r="BD360" s="12" t="str">
        <f>IF(ISBLANK('Set Schedules Here'!AE719),"",ROUND('Set Schedules Here'!AE719,rounding_decimal_places))</f>
        <v/>
      </c>
      <c r="BE360" s="12" t="str">
        <f>IF(ISBLANK('Set Schedules Here'!AF718),"",ROUND('Set Schedules Here'!AF718,rounding_decimal_places))</f>
        <v/>
      </c>
      <c r="BF360" s="12" t="str">
        <f>IF(ISBLANK('Set Schedules Here'!AF719),"",ROUND('Set Schedules Here'!AF719,rounding_decimal_places))</f>
        <v/>
      </c>
      <c r="BG360" s="12" t="str">
        <f>IF(ISBLANK('Set Schedules Here'!AG718),"",ROUND('Set Schedules Here'!AG718,rounding_decimal_places))</f>
        <v/>
      </c>
      <c r="BH360" s="12" t="str">
        <f>IF(ISBLANK('Set Schedules Here'!AG719),"",ROUND('Set Schedules Here'!AG719,rounding_decimal_places))</f>
        <v/>
      </c>
      <c r="BI360" s="12" t="str">
        <f>IF(ISBLANK('Set Schedules Here'!AH718),"",ROUND('Set Schedules Here'!AH718,rounding_decimal_places))</f>
        <v/>
      </c>
      <c r="BJ360" s="12" t="str">
        <f>IF(ISBLANK('Set Schedules Here'!AH719),"",ROUND('Set Schedules Here'!AH719,rounding_decimal_places))</f>
        <v/>
      </c>
      <c r="BK360" s="12" t="str">
        <f>IF(ISBLANK('Set Schedules Here'!AI718),"",ROUND('Set Schedules Here'!AI718,rounding_decimal_places))</f>
        <v/>
      </c>
      <c r="BL360" s="12" t="str">
        <f>IF(ISBLANK('Set Schedules Here'!AI719),"",ROUND('Set Schedules Here'!AI719,rounding_decimal_places))</f>
        <v/>
      </c>
      <c r="BM360" s="12" t="str">
        <f>IF(ISBLANK('Set Schedules Here'!AJ718),"",ROUND('Set Schedules Here'!AJ718,rounding_decimal_places))</f>
        <v/>
      </c>
      <c r="BN360" s="12" t="str">
        <f>IF(ISBLANK('Set Schedules Here'!AJ719),"",ROUND('Set Schedules Here'!AJ719,rounding_decimal_places))</f>
        <v/>
      </c>
      <c r="BO360" s="12" t="str">
        <f>IF(ISBLANK('Set Schedules Here'!AK718),"",ROUND('Set Schedules Here'!AK718,rounding_decimal_places))</f>
        <v/>
      </c>
      <c r="BP360" s="21" t="str">
        <f>IF(ISBLANK('Set Schedules Here'!AK719),"",ROUND('Set Schedules Here'!AK719,rounding_decimal_places))</f>
        <v/>
      </c>
    </row>
    <row r="361" spans="1:68" x14ac:dyDescent="0.45">
      <c r="A361" s="16" t="str">
        <f>'Set Schedules Here'!A720</f>
        <v>bldgs efficiency standards</v>
      </c>
      <c r="B361" s="12" t="str">
        <f>IF(ISBLANK('Set Schedules Here'!C720),"",'Set Schedules Here'!C720)</f>
        <v>other component</v>
      </c>
      <c r="C361" s="12" t="str">
        <f>IF(ISBLANK('Set Schedules Here'!D720),"",'Set Schedules Here'!D720)</f>
        <v>rural residential</v>
      </c>
      <c r="D361" s="21" t="str">
        <f>IF(ISBLANK('Set Schedules Here'!E720),"",'Set Schedules Here'!E720)</f>
        <v/>
      </c>
      <c r="E361" s="12">
        <f>IF(ISBLANK('Set Schedules Here'!F720),"",ROUND('Set Schedules Here'!F720,rounding_decimal_places))</f>
        <v>2019</v>
      </c>
      <c r="F361" s="12">
        <f>IF(ISBLANK('Set Schedules Here'!F721),"",ROUND('Set Schedules Here'!F721,rounding_decimal_places))</f>
        <v>0</v>
      </c>
      <c r="G361" s="12">
        <f>IF(ISBLANK('Set Schedules Here'!G720),"",ROUND('Set Schedules Here'!G720,rounding_decimal_places))</f>
        <v>2020</v>
      </c>
      <c r="H361" s="12">
        <f>IF(ISBLANK('Set Schedules Here'!G721),"",ROUND('Set Schedules Here'!G721,rounding_decimal_places))</f>
        <v>0</v>
      </c>
      <c r="I361" s="12">
        <f>IF(ISBLANK('Set Schedules Here'!H720),"",ROUND('Set Schedules Here'!H720,rounding_decimal_places))</f>
        <v>2050</v>
      </c>
      <c r="J361" s="12">
        <f>IF(ISBLANK('Set Schedules Here'!H721),"",ROUND('Set Schedules Here'!H721,rounding_decimal_places))</f>
        <v>1</v>
      </c>
      <c r="K361" s="12" t="str">
        <f>IF(ISBLANK('Set Schedules Here'!I720),"",ROUND('Set Schedules Here'!I720,rounding_decimal_places))</f>
        <v/>
      </c>
      <c r="L361" s="12" t="str">
        <f>IF(ISBLANK('Set Schedules Here'!I721),"",ROUND('Set Schedules Here'!I721,rounding_decimal_places))</f>
        <v/>
      </c>
      <c r="M361" s="12" t="str">
        <f>IF(ISBLANK('Set Schedules Here'!J720),"",ROUND('Set Schedules Here'!J720,rounding_decimal_places))</f>
        <v/>
      </c>
      <c r="N361" s="12" t="str">
        <f>IF(ISBLANK('Set Schedules Here'!J721),"",ROUND('Set Schedules Here'!J721,rounding_decimal_places))</f>
        <v/>
      </c>
      <c r="O361" s="12" t="str">
        <f>IF(ISBLANK('Set Schedules Here'!K720),"",ROUND('Set Schedules Here'!K720,rounding_decimal_places))</f>
        <v/>
      </c>
      <c r="P361" s="12" t="str">
        <f>IF(ISBLANK('Set Schedules Here'!K721),"",ROUND('Set Schedules Here'!K721,rounding_decimal_places))</f>
        <v/>
      </c>
      <c r="Q361" s="12" t="str">
        <f>IF(ISBLANK('Set Schedules Here'!L720),"",ROUND('Set Schedules Here'!L720,rounding_decimal_places))</f>
        <v/>
      </c>
      <c r="R361" s="12" t="str">
        <f>IF(ISBLANK('Set Schedules Here'!L721),"",ROUND('Set Schedules Here'!L721,rounding_decimal_places))</f>
        <v/>
      </c>
      <c r="S361" s="12" t="str">
        <f>IF(ISBLANK('Set Schedules Here'!M720),"",ROUND('Set Schedules Here'!M720,rounding_decimal_places))</f>
        <v/>
      </c>
      <c r="T361" s="12" t="str">
        <f>IF(ISBLANK('Set Schedules Here'!M721),"",ROUND('Set Schedules Here'!M721,rounding_decimal_places))</f>
        <v/>
      </c>
      <c r="U361" s="12" t="str">
        <f>IF(ISBLANK('Set Schedules Here'!N720),"",ROUND('Set Schedules Here'!N720,rounding_decimal_places))</f>
        <v/>
      </c>
      <c r="V361" s="12" t="str">
        <f>IF(ISBLANK('Set Schedules Here'!N721),"",ROUND('Set Schedules Here'!N721,rounding_decimal_places))</f>
        <v/>
      </c>
      <c r="W361" s="12" t="str">
        <f>IF(ISBLANK('Set Schedules Here'!O720),"",ROUND('Set Schedules Here'!O720,rounding_decimal_places))</f>
        <v/>
      </c>
      <c r="X361" s="12" t="str">
        <f>IF(ISBLANK('Set Schedules Here'!O721),"",ROUND('Set Schedules Here'!O721,rounding_decimal_places))</f>
        <v/>
      </c>
      <c r="Y361" s="12" t="str">
        <f>IF(ISBLANK('Set Schedules Here'!P720),"",ROUND('Set Schedules Here'!P720,rounding_decimal_places))</f>
        <v/>
      </c>
      <c r="Z361" s="12" t="str">
        <f>IF(ISBLANK('Set Schedules Here'!P721),"",ROUND('Set Schedules Here'!P721,rounding_decimal_places))</f>
        <v/>
      </c>
      <c r="AA361" s="12" t="str">
        <f>IF(ISBLANK('Set Schedules Here'!Q720),"",ROUND('Set Schedules Here'!Q720,rounding_decimal_places))</f>
        <v/>
      </c>
      <c r="AB361" s="12" t="str">
        <f>IF(ISBLANK('Set Schedules Here'!Q721),"",ROUND('Set Schedules Here'!Q721,rounding_decimal_places))</f>
        <v/>
      </c>
      <c r="AC361" s="12" t="str">
        <f>IF(ISBLANK('Set Schedules Here'!R720),"",ROUND('Set Schedules Here'!R720,rounding_decimal_places))</f>
        <v/>
      </c>
      <c r="AD361" s="12" t="str">
        <f>IF(ISBLANK('Set Schedules Here'!R721),"",ROUND('Set Schedules Here'!R721,rounding_decimal_places))</f>
        <v/>
      </c>
      <c r="AE361" s="12" t="str">
        <f>IF(ISBLANK('Set Schedules Here'!S720),"",ROUND('Set Schedules Here'!S720,rounding_decimal_places))</f>
        <v/>
      </c>
      <c r="AF361" s="12" t="str">
        <f>IF(ISBLANK('Set Schedules Here'!S721),"",ROUND('Set Schedules Here'!S721,rounding_decimal_places))</f>
        <v/>
      </c>
      <c r="AG361" s="12" t="str">
        <f>IF(ISBLANK('Set Schedules Here'!T720),"",ROUND('Set Schedules Here'!T720,rounding_decimal_places))</f>
        <v/>
      </c>
      <c r="AH361" s="12" t="str">
        <f>IF(ISBLANK('Set Schedules Here'!T721),"",ROUND('Set Schedules Here'!T721,rounding_decimal_places))</f>
        <v/>
      </c>
      <c r="AI361" s="12" t="str">
        <f>IF(ISBLANK('Set Schedules Here'!U720),"",ROUND('Set Schedules Here'!U720,rounding_decimal_places))</f>
        <v/>
      </c>
      <c r="AJ361" s="12" t="str">
        <f>IF(ISBLANK('Set Schedules Here'!U721),"",ROUND('Set Schedules Here'!U721,rounding_decimal_places))</f>
        <v/>
      </c>
      <c r="AK361" s="12" t="str">
        <f>IF(ISBLANK('Set Schedules Here'!V720),"",ROUND('Set Schedules Here'!V720,rounding_decimal_places))</f>
        <v/>
      </c>
      <c r="AL361" s="12" t="str">
        <f>IF(ISBLANK('Set Schedules Here'!V721),"",ROUND('Set Schedules Here'!V721,rounding_decimal_places))</f>
        <v/>
      </c>
      <c r="AM361" s="12" t="str">
        <f>IF(ISBLANK('Set Schedules Here'!W720),"",ROUND('Set Schedules Here'!W720,rounding_decimal_places))</f>
        <v/>
      </c>
      <c r="AN361" s="12" t="str">
        <f>IF(ISBLANK('Set Schedules Here'!W721),"",ROUND('Set Schedules Here'!W721,rounding_decimal_places))</f>
        <v/>
      </c>
      <c r="AO361" s="12" t="str">
        <f>IF(ISBLANK('Set Schedules Here'!X720),"",ROUND('Set Schedules Here'!X720,rounding_decimal_places))</f>
        <v/>
      </c>
      <c r="AP361" s="12" t="str">
        <f>IF(ISBLANK('Set Schedules Here'!X721),"",ROUND('Set Schedules Here'!X721,rounding_decimal_places))</f>
        <v/>
      </c>
      <c r="AQ361" s="12" t="str">
        <f>IF(ISBLANK('Set Schedules Here'!Y720),"",ROUND('Set Schedules Here'!Y720,rounding_decimal_places))</f>
        <v/>
      </c>
      <c r="AR361" s="12" t="str">
        <f>IF(ISBLANK('Set Schedules Here'!Y721),"",ROUND('Set Schedules Here'!Y721,rounding_decimal_places))</f>
        <v/>
      </c>
      <c r="AS361" s="12" t="str">
        <f>IF(ISBLANK('Set Schedules Here'!Z720),"",ROUND('Set Schedules Here'!Z720,rounding_decimal_places))</f>
        <v/>
      </c>
      <c r="AT361" s="12" t="str">
        <f>IF(ISBLANK('Set Schedules Here'!Z721),"",ROUND('Set Schedules Here'!Z721,rounding_decimal_places))</f>
        <v/>
      </c>
      <c r="AU361" s="12" t="str">
        <f>IF(ISBLANK('Set Schedules Here'!AA720),"",ROUND('Set Schedules Here'!AA720,rounding_decimal_places))</f>
        <v/>
      </c>
      <c r="AV361" s="12" t="str">
        <f>IF(ISBLANK('Set Schedules Here'!AA721),"",ROUND('Set Schedules Here'!AA721,rounding_decimal_places))</f>
        <v/>
      </c>
      <c r="AW361" s="12" t="str">
        <f>IF(ISBLANK('Set Schedules Here'!AB720),"",ROUND('Set Schedules Here'!AB720,rounding_decimal_places))</f>
        <v/>
      </c>
      <c r="AX361" s="12" t="str">
        <f>IF(ISBLANK('Set Schedules Here'!AB721),"",ROUND('Set Schedules Here'!AB721,rounding_decimal_places))</f>
        <v/>
      </c>
      <c r="AY361" s="12" t="str">
        <f>IF(ISBLANK('Set Schedules Here'!AC720),"",ROUND('Set Schedules Here'!AC720,rounding_decimal_places))</f>
        <v/>
      </c>
      <c r="AZ361" s="12" t="str">
        <f>IF(ISBLANK('Set Schedules Here'!AC721),"",ROUND('Set Schedules Here'!AC721,rounding_decimal_places))</f>
        <v/>
      </c>
      <c r="BA361" s="12" t="str">
        <f>IF(ISBLANK('Set Schedules Here'!AD720),"",ROUND('Set Schedules Here'!AD720,rounding_decimal_places))</f>
        <v/>
      </c>
      <c r="BB361" s="12" t="str">
        <f>IF(ISBLANK('Set Schedules Here'!AD721),"",ROUND('Set Schedules Here'!AD721,rounding_decimal_places))</f>
        <v/>
      </c>
      <c r="BC361" s="12" t="str">
        <f>IF(ISBLANK('Set Schedules Here'!AE720),"",ROUND('Set Schedules Here'!AE720,rounding_decimal_places))</f>
        <v/>
      </c>
      <c r="BD361" s="12" t="str">
        <f>IF(ISBLANK('Set Schedules Here'!AE721),"",ROUND('Set Schedules Here'!AE721,rounding_decimal_places))</f>
        <v/>
      </c>
      <c r="BE361" s="12" t="str">
        <f>IF(ISBLANK('Set Schedules Here'!AF720),"",ROUND('Set Schedules Here'!AF720,rounding_decimal_places))</f>
        <v/>
      </c>
      <c r="BF361" s="12" t="str">
        <f>IF(ISBLANK('Set Schedules Here'!AF721),"",ROUND('Set Schedules Here'!AF721,rounding_decimal_places))</f>
        <v/>
      </c>
      <c r="BG361" s="12" t="str">
        <f>IF(ISBLANK('Set Schedules Here'!AG720),"",ROUND('Set Schedules Here'!AG720,rounding_decimal_places))</f>
        <v/>
      </c>
      <c r="BH361" s="12" t="str">
        <f>IF(ISBLANK('Set Schedules Here'!AG721),"",ROUND('Set Schedules Here'!AG721,rounding_decimal_places))</f>
        <v/>
      </c>
      <c r="BI361" s="12" t="str">
        <f>IF(ISBLANK('Set Schedules Here'!AH720),"",ROUND('Set Schedules Here'!AH720,rounding_decimal_places))</f>
        <v/>
      </c>
      <c r="BJ361" s="12" t="str">
        <f>IF(ISBLANK('Set Schedules Here'!AH721),"",ROUND('Set Schedules Here'!AH721,rounding_decimal_places))</f>
        <v/>
      </c>
      <c r="BK361" s="12" t="str">
        <f>IF(ISBLANK('Set Schedules Here'!AI720),"",ROUND('Set Schedules Here'!AI720,rounding_decimal_places))</f>
        <v/>
      </c>
      <c r="BL361" s="12" t="str">
        <f>IF(ISBLANK('Set Schedules Here'!AI721),"",ROUND('Set Schedules Here'!AI721,rounding_decimal_places))</f>
        <v/>
      </c>
      <c r="BM361" s="12" t="str">
        <f>IF(ISBLANK('Set Schedules Here'!AJ720),"",ROUND('Set Schedules Here'!AJ720,rounding_decimal_places))</f>
        <v/>
      </c>
      <c r="BN361" s="12" t="str">
        <f>IF(ISBLANK('Set Schedules Here'!AJ721),"",ROUND('Set Schedules Here'!AJ721,rounding_decimal_places))</f>
        <v/>
      </c>
      <c r="BO361" s="12" t="str">
        <f>IF(ISBLANK('Set Schedules Here'!AK720),"",ROUND('Set Schedules Here'!AK720,rounding_decimal_places))</f>
        <v/>
      </c>
      <c r="BP361" s="21" t="str">
        <f>IF(ISBLANK('Set Schedules Here'!AK721),"",ROUND('Set Schedules Here'!AK721,rounding_decimal_places))</f>
        <v/>
      </c>
    </row>
    <row r="362" spans="1:68" x14ac:dyDescent="0.45">
      <c r="A362" s="16" t="str">
        <f>'Set Schedules Here'!A722</f>
        <v>bldgs efficiency standards</v>
      </c>
      <c r="B362" s="12" t="str">
        <f>IF(ISBLANK('Set Schedules Here'!C722),"",'Set Schedules Here'!C722)</f>
        <v>other component</v>
      </c>
      <c r="C362" s="12" t="str">
        <f>IF(ISBLANK('Set Schedules Here'!D722),"",'Set Schedules Here'!D722)</f>
        <v>commercial</v>
      </c>
      <c r="D362" s="21" t="str">
        <f>IF(ISBLANK('Set Schedules Here'!E722),"",'Set Schedules Here'!E722)</f>
        <v/>
      </c>
      <c r="E362" s="12">
        <f>IF(ISBLANK('Set Schedules Here'!F722),"",ROUND('Set Schedules Here'!F722,rounding_decimal_places))</f>
        <v>2019</v>
      </c>
      <c r="F362" s="12">
        <f>IF(ISBLANK('Set Schedules Here'!F723),"",ROUND('Set Schedules Here'!F723,rounding_decimal_places))</f>
        <v>0</v>
      </c>
      <c r="G362" s="12">
        <f>IF(ISBLANK('Set Schedules Here'!G722),"",ROUND('Set Schedules Here'!G722,rounding_decimal_places))</f>
        <v>2020</v>
      </c>
      <c r="H362" s="12">
        <f>IF(ISBLANK('Set Schedules Here'!G723),"",ROUND('Set Schedules Here'!G723,rounding_decimal_places))</f>
        <v>0</v>
      </c>
      <c r="I362" s="12">
        <f>IF(ISBLANK('Set Schedules Here'!H722),"",ROUND('Set Schedules Here'!H722,rounding_decimal_places))</f>
        <v>2050</v>
      </c>
      <c r="J362" s="12">
        <f>IF(ISBLANK('Set Schedules Here'!H723),"",ROUND('Set Schedules Here'!H723,rounding_decimal_places))</f>
        <v>1</v>
      </c>
      <c r="K362" s="12" t="str">
        <f>IF(ISBLANK('Set Schedules Here'!I722),"",ROUND('Set Schedules Here'!I722,rounding_decimal_places))</f>
        <v/>
      </c>
      <c r="L362" s="12" t="str">
        <f>IF(ISBLANK('Set Schedules Here'!I723),"",ROUND('Set Schedules Here'!I723,rounding_decimal_places))</f>
        <v/>
      </c>
      <c r="M362" s="12" t="str">
        <f>IF(ISBLANK('Set Schedules Here'!J722),"",ROUND('Set Schedules Here'!J722,rounding_decimal_places))</f>
        <v/>
      </c>
      <c r="N362" s="12" t="str">
        <f>IF(ISBLANK('Set Schedules Here'!J723),"",ROUND('Set Schedules Here'!J723,rounding_decimal_places))</f>
        <v/>
      </c>
      <c r="O362" s="12" t="str">
        <f>IF(ISBLANK('Set Schedules Here'!K722),"",ROUND('Set Schedules Here'!K722,rounding_decimal_places))</f>
        <v/>
      </c>
      <c r="P362" s="12" t="str">
        <f>IF(ISBLANK('Set Schedules Here'!K723),"",ROUND('Set Schedules Here'!K723,rounding_decimal_places))</f>
        <v/>
      </c>
      <c r="Q362" s="12" t="str">
        <f>IF(ISBLANK('Set Schedules Here'!L722),"",ROUND('Set Schedules Here'!L722,rounding_decimal_places))</f>
        <v/>
      </c>
      <c r="R362" s="12" t="str">
        <f>IF(ISBLANK('Set Schedules Here'!L723),"",ROUND('Set Schedules Here'!L723,rounding_decimal_places))</f>
        <v/>
      </c>
      <c r="S362" s="12" t="str">
        <f>IF(ISBLANK('Set Schedules Here'!M722),"",ROUND('Set Schedules Here'!M722,rounding_decimal_places))</f>
        <v/>
      </c>
      <c r="T362" s="12" t="str">
        <f>IF(ISBLANK('Set Schedules Here'!M723),"",ROUND('Set Schedules Here'!M723,rounding_decimal_places))</f>
        <v/>
      </c>
      <c r="U362" s="12" t="str">
        <f>IF(ISBLANK('Set Schedules Here'!N722),"",ROUND('Set Schedules Here'!N722,rounding_decimal_places))</f>
        <v/>
      </c>
      <c r="V362" s="12" t="str">
        <f>IF(ISBLANK('Set Schedules Here'!N723),"",ROUND('Set Schedules Here'!N723,rounding_decimal_places))</f>
        <v/>
      </c>
      <c r="W362" s="12" t="str">
        <f>IF(ISBLANK('Set Schedules Here'!O722),"",ROUND('Set Schedules Here'!O722,rounding_decimal_places))</f>
        <v/>
      </c>
      <c r="X362" s="12" t="str">
        <f>IF(ISBLANK('Set Schedules Here'!O723),"",ROUND('Set Schedules Here'!O723,rounding_decimal_places))</f>
        <v/>
      </c>
      <c r="Y362" s="12" t="str">
        <f>IF(ISBLANK('Set Schedules Here'!P722),"",ROUND('Set Schedules Here'!P722,rounding_decimal_places))</f>
        <v/>
      </c>
      <c r="Z362" s="12" t="str">
        <f>IF(ISBLANK('Set Schedules Here'!P723),"",ROUND('Set Schedules Here'!P723,rounding_decimal_places))</f>
        <v/>
      </c>
      <c r="AA362" s="12" t="str">
        <f>IF(ISBLANK('Set Schedules Here'!Q722),"",ROUND('Set Schedules Here'!Q722,rounding_decimal_places))</f>
        <v/>
      </c>
      <c r="AB362" s="12" t="str">
        <f>IF(ISBLANK('Set Schedules Here'!Q723),"",ROUND('Set Schedules Here'!Q723,rounding_decimal_places))</f>
        <v/>
      </c>
      <c r="AC362" s="12" t="str">
        <f>IF(ISBLANK('Set Schedules Here'!R722),"",ROUND('Set Schedules Here'!R722,rounding_decimal_places))</f>
        <v/>
      </c>
      <c r="AD362" s="12" t="str">
        <f>IF(ISBLANK('Set Schedules Here'!R723),"",ROUND('Set Schedules Here'!R723,rounding_decimal_places))</f>
        <v/>
      </c>
      <c r="AE362" s="12" t="str">
        <f>IF(ISBLANK('Set Schedules Here'!S722),"",ROUND('Set Schedules Here'!S722,rounding_decimal_places))</f>
        <v/>
      </c>
      <c r="AF362" s="12" t="str">
        <f>IF(ISBLANK('Set Schedules Here'!S723),"",ROUND('Set Schedules Here'!S723,rounding_decimal_places))</f>
        <v/>
      </c>
      <c r="AG362" s="12" t="str">
        <f>IF(ISBLANK('Set Schedules Here'!T722),"",ROUND('Set Schedules Here'!T722,rounding_decimal_places))</f>
        <v/>
      </c>
      <c r="AH362" s="12" t="str">
        <f>IF(ISBLANK('Set Schedules Here'!T723),"",ROUND('Set Schedules Here'!T723,rounding_decimal_places))</f>
        <v/>
      </c>
      <c r="AI362" s="12" t="str">
        <f>IF(ISBLANK('Set Schedules Here'!U722),"",ROUND('Set Schedules Here'!U722,rounding_decimal_places))</f>
        <v/>
      </c>
      <c r="AJ362" s="12" t="str">
        <f>IF(ISBLANK('Set Schedules Here'!U723),"",ROUND('Set Schedules Here'!U723,rounding_decimal_places))</f>
        <v/>
      </c>
      <c r="AK362" s="12" t="str">
        <f>IF(ISBLANK('Set Schedules Here'!V722),"",ROUND('Set Schedules Here'!V722,rounding_decimal_places))</f>
        <v/>
      </c>
      <c r="AL362" s="12" t="str">
        <f>IF(ISBLANK('Set Schedules Here'!V723),"",ROUND('Set Schedules Here'!V723,rounding_decimal_places))</f>
        <v/>
      </c>
      <c r="AM362" s="12" t="str">
        <f>IF(ISBLANK('Set Schedules Here'!W722),"",ROUND('Set Schedules Here'!W722,rounding_decimal_places))</f>
        <v/>
      </c>
      <c r="AN362" s="12" t="str">
        <f>IF(ISBLANK('Set Schedules Here'!W723),"",ROUND('Set Schedules Here'!W723,rounding_decimal_places))</f>
        <v/>
      </c>
      <c r="AO362" s="12" t="str">
        <f>IF(ISBLANK('Set Schedules Here'!X722),"",ROUND('Set Schedules Here'!X722,rounding_decimal_places))</f>
        <v/>
      </c>
      <c r="AP362" s="12" t="str">
        <f>IF(ISBLANK('Set Schedules Here'!X723),"",ROUND('Set Schedules Here'!X723,rounding_decimal_places))</f>
        <v/>
      </c>
      <c r="AQ362" s="12" t="str">
        <f>IF(ISBLANK('Set Schedules Here'!Y722),"",ROUND('Set Schedules Here'!Y722,rounding_decimal_places))</f>
        <v/>
      </c>
      <c r="AR362" s="12" t="str">
        <f>IF(ISBLANK('Set Schedules Here'!Y723),"",ROUND('Set Schedules Here'!Y723,rounding_decimal_places))</f>
        <v/>
      </c>
      <c r="AS362" s="12" t="str">
        <f>IF(ISBLANK('Set Schedules Here'!Z722),"",ROUND('Set Schedules Here'!Z722,rounding_decimal_places))</f>
        <v/>
      </c>
      <c r="AT362" s="12" t="str">
        <f>IF(ISBLANK('Set Schedules Here'!Z723),"",ROUND('Set Schedules Here'!Z723,rounding_decimal_places))</f>
        <v/>
      </c>
      <c r="AU362" s="12" t="str">
        <f>IF(ISBLANK('Set Schedules Here'!AA722),"",ROUND('Set Schedules Here'!AA722,rounding_decimal_places))</f>
        <v/>
      </c>
      <c r="AV362" s="12" t="str">
        <f>IF(ISBLANK('Set Schedules Here'!AA723),"",ROUND('Set Schedules Here'!AA723,rounding_decimal_places))</f>
        <v/>
      </c>
      <c r="AW362" s="12" t="str">
        <f>IF(ISBLANK('Set Schedules Here'!AB722),"",ROUND('Set Schedules Here'!AB722,rounding_decimal_places))</f>
        <v/>
      </c>
      <c r="AX362" s="12" t="str">
        <f>IF(ISBLANK('Set Schedules Here'!AB723),"",ROUND('Set Schedules Here'!AB723,rounding_decimal_places))</f>
        <v/>
      </c>
      <c r="AY362" s="12" t="str">
        <f>IF(ISBLANK('Set Schedules Here'!AC722),"",ROUND('Set Schedules Here'!AC722,rounding_decimal_places))</f>
        <v/>
      </c>
      <c r="AZ362" s="12" t="str">
        <f>IF(ISBLANK('Set Schedules Here'!AC723),"",ROUND('Set Schedules Here'!AC723,rounding_decimal_places))</f>
        <v/>
      </c>
      <c r="BA362" s="12" t="str">
        <f>IF(ISBLANK('Set Schedules Here'!AD722),"",ROUND('Set Schedules Here'!AD722,rounding_decimal_places))</f>
        <v/>
      </c>
      <c r="BB362" s="12" t="str">
        <f>IF(ISBLANK('Set Schedules Here'!AD723),"",ROUND('Set Schedules Here'!AD723,rounding_decimal_places))</f>
        <v/>
      </c>
      <c r="BC362" s="12" t="str">
        <f>IF(ISBLANK('Set Schedules Here'!AE722),"",ROUND('Set Schedules Here'!AE722,rounding_decimal_places))</f>
        <v/>
      </c>
      <c r="BD362" s="12" t="str">
        <f>IF(ISBLANK('Set Schedules Here'!AE723),"",ROUND('Set Schedules Here'!AE723,rounding_decimal_places))</f>
        <v/>
      </c>
      <c r="BE362" s="12" t="str">
        <f>IF(ISBLANK('Set Schedules Here'!AF722),"",ROUND('Set Schedules Here'!AF722,rounding_decimal_places))</f>
        <v/>
      </c>
      <c r="BF362" s="12" t="str">
        <f>IF(ISBLANK('Set Schedules Here'!AF723),"",ROUND('Set Schedules Here'!AF723,rounding_decimal_places))</f>
        <v/>
      </c>
      <c r="BG362" s="12" t="str">
        <f>IF(ISBLANK('Set Schedules Here'!AG722),"",ROUND('Set Schedules Here'!AG722,rounding_decimal_places))</f>
        <v/>
      </c>
      <c r="BH362" s="12" t="str">
        <f>IF(ISBLANK('Set Schedules Here'!AG723),"",ROUND('Set Schedules Here'!AG723,rounding_decimal_places))</f>
        <v/>
      </c>
      <c r="BI362" s="12" t="str">
        <f>IF(ISBLANK('Set Schedules Here'!AH722),"",ROUND('Set Schedules Here'!AH722,rounding_decimal_places))</f>
        <v/>
      </c>
      <c r="BJ362" s="12" t="str">
        <f>IF(ISBLANK('Set Schedules Here'!AH723),"",ROUND('Set Schedules Here'!AH723,rounding_decimal_places))</f>
        <v/>
      </c>
      <c r="BK362" s="12" t="str">
        <f>IF(ISBLANK('Set Schedules Here'!AI722),"",ROUND('Set Schedules Here'!AI722,rounding_decimal_places))</f>
        <v/>
      </c>
      <c r="BL362" s="12" t="str">
        <f>IF(ISBLANK('Set Schedules Here'!AI723),"",ROUND('Set Schedules Here'!AI723,rounding_decimal_places))</f>
        <v/>
      </c>
      <c r="BM362" s="12" t="str">
        <f>IF(ISBLANK('Set Schedules Here'!AJ722),"",ROUND('Set Schedules Here'!AJ722,rounding_decimal_places))</f>
        <v/>
      </c>
      <c r="BN362" s="12" t="str">
        <f>IF(ISBLANK('Set Schedules Here'!AJ723),"",ROUND('Set Schedules Here'!AJ723,rounding_decimal_places))</f>
        <v/>
      </c>
      <c r="BO362" s="12" t="str">
        <f>IF(ISBLANK('Set Schedules Here'!AK722),"",ROUND('Set Schedules Here'!AK722,rounding_decimal_places))</f>
        <v/>
      </c>
      <c r="BP362" s="21" t="str">
        <f>IF(ISBLANK('Set Schedules Here'!AK723),"",ROUND('Set Schedules Here'!AK723,rounding_decimal_places))</f>
        <v/>
      </c>
    </row>
    <row r="363" spans="1:68" x14ac:dyDescent="0.45">
      <c r="A363" s="16" t="str">
        <f>'Set Schedules Here'!A724</f>
        <v>bldgs device labeling</v>
      </c>
      <c r="B363" s="12" t="str">
        <f>IF(ISBLANK('Set Schedules Here'!C724),"",'Set Schedules Here'!C724)</f>
        <v/>
      </c>
      <c r="C363" s="12" t="str">
        <f>IF(ISBLANK('Set Schedules Here'!D724),"",'Set Schedules Here'!D724)</f>
        <v/>
      </c>
      <c r="D363" s="21" t="str">
        <f>IF(ISBLANK('Set Schedules Here'!E724),"",'Set Schedules Here'!E724)</f>
        <v/>
      </c>
      <c r="E363" s="12">
        <f>IF(ISBLANK('Set Schedules Here'!F724),"",ROUND('Set Schedules Here'!F724,rounding_decimal_places))</f>
        <v>2019</v>
      </c>
      <c r="F363" s="12">
        <f>IF(ISBLANK('Set Schedules Here'!F725),"",ROUND('Set Schedules Here'!F725,rounding_decimal_places))</f>
        <v>0</v>
      </c>
      <c r="G363" s="12">
        <f>IF(ISBLANK('Set Schedules Here'!G724),"",ROUND('Set Schedules Here'!G724,rounding_decimal_places))</f>
        <v>2020</v>
      </c>
      <c r="H363" s="12">
        <f>IF(ISBLANK('Set Schedules Here'!G725),"",ROUND('Set Schedules Here'!G725,rounding_decimal_places))</f>
        <v>0</v>
      </c>
      <c r="I363" s="12">
        <f>IF(ISBLANK('Set Schedules Here'!H724),"",ROUND('Set Schedules Here'!H724,rounding_decimal_places))</f>
        <v>2021</v>
      </c>
      <c r="J363" s="12">
        <f>IF(ISBLANK('Set Schedules Here'!H725),"",ROUND('Set Schedules Here'!H725,rounding_decimal_places))</f>
        <v>1</v>
      </c>
      <c r="K363" s="12">
        <f>IF(ISBLANK('Set Schedules Here'!I724),"",ROUND('Set Schedules Here'!I724,rounding_decimal_places))</f>
        <v>2050</v>
      </c>
      <c r="L363" s="12">
        <f>IF(ISBLANK('Set Schedules Here'!I725),"",ROUND('Set Schedules Here'!I725,rounding_decimal_places))</f>
        <v>1</v>
      </c>
      <c r="M363" s="12" t="str">
        <f>IF(ISBLANK('Set Schedules Here'!J724),"",ROUND('Set Schedules Here'!J724,rounding_decimal_places))</f>
        <v/>
      </c>
      <c r="N363" s="12" t="str">
        <f>IF(ISBLANK('Set Schedules Here'!J725),"",ROUND('Set Schedules Here'!J725,rounding_decimal_places))</f>
        <v/>
      </c>
      <c r="O363" s="12" t="str">
        <f>IF(ISBLANK('Set Schedules Here'!K724),"",ROUND('Set Schedules Here'!K724,rounding_decimal_places))</f>
        <v/>
      </c>
      <c r="P363" s="12" t="str">
        <f>IF(ISBLANK('Set Schedules Here'!K725),"",ROUND('Set Schedules Here'!K725,rounding_decimal_places))</f>
        <v/>
      </c>
      <c r="Q363" s="12" t="str">
        <f>IF(ISBLANK('Set Schedules Here'!L724),"",ROUND('Set Schedules Here'!L724,rounding_decimal_places))</f>
        <v/>
      </c>
      <c r="R363" s="12" t="str">
        <f>IF(ISBLANK('Set Schedules Here'!L725),"",ROUND('Set Schedules Here'!L725,rounding_decimal_places))</f>
        <v/>
      </c>
      <c r="S363" s="12" t="str">
        <f>IF(ISBLANK('Set Schedules Here'!M724),"",ROUND('Set Schedules Here'!M724,rounding_decimal_places))</f>
        <v/>
      </c>
      <c r="T363" s="12" t="str">
        <f>IF(ISBLANK('Set Schedules Here'!M725),"",ROUND('Set Schedules Here'!M725,rounding_decimal_places))</f>
        <v/>
      </c>
      <c r="U363" s="12" t="str">
        <f>IF(ISBLANK('Set Schedules Here'!N724),"",ROUND('Set Schedules Here'!N724,rounding_decimal_places))</f>
        <v/>
      </c>
      <c r="V363" s="12" t="str">
        <f>IF(ISBLANK('Set Schedules Here'!N725),"",ROUND('Set Schedules Here'!N725,rounding_decimal_places))</f>
        <v/>
      </c>
      <c r="W363" s="12" t="str">
        <f>IF(ISBLANK('Set Schedules Here'!O724),"",ROUND('Set Schedules Here'!O724,rounding_decimal_places))</f>
        <v/>
      </c>
      <c r="X363" s="12" t="str">
        <f>IF(ISBLANK('Set Schedules Here'!O725),"",ROUND('Set Schedules Here'!O725,rounding_decimal_places))</f>
        <v/>
      </c>
      <c r="Y363" s="12" t="str">
        <f>IF(ISBLANK('Set Schedules Here'!P724),"",ROUND('Set Schedules Here'!P724,rounding_decimal_places))</f>
        <v/>
      </c>
      <c r="Z363" s="12" t="str">
        <f>IF(ISBLANK('Set Schedules Here'!P725),"",ROUND('Set Schedules Here'!P725,rounding_decimal_places))</f>
        <v/>
      </c>
      <c r="AA363" s="12" t="str">
        <f>IF(ISBLANK('Set Schedules Here'!Q724),"",ROUND('Set Schedules Here'!Q724,rounding_decimal_places))</f>
        <v/>
      </c>
      <c r="AB363" s="12" t="str">
        <f>IF(ISBLANK('Set Schedules Here'!Q725),"",ROUND('Set Schedules Here'!Q725,rounding_decimal_places))</f>
        <v/>
      </c>
      <c r="AC363" s="12" t="str">
        <f>IF(ISBLANK('Set Schedules Here'!R724),"",ROUND('Set Schedules Here'!R724,rounding_decimal_places))</f>
        <v/>
      </c>
      <c r="AD363" s="12" t="str">
        <f>IF(ISBLANK('Set Schedules Here'!R725),"",ROUND('Set Schedules Here'!R725,rounding_decimal_places))</f>
        <v/>
      </c>
      <c r="AE363" s="12" t="str">
        <f>IF(ISBLANK('Set Schedules Here'!S724),"",ROUND('Set Schedules Here'!S724,rounding_decimal_places))</f>
        <v/>
      </c>
      <c r="AF363" s="12" t="str">
        <f>IF(ISBLANK('Set Schedules Here'!S725),"",ROUND('Set Schedules Here'!S725,rounding_decimal_places))</f>
        <v/>
      </c>
      <c r="AG363" s="12" t="str">
        <f>IF(ISBLANK('Set Schedules Here'!T724),"",ROUND('Set Schedules Here'!T724,rounding_decimal_places))</f>
        <v/>
      </c>
      <c r="AH363" s="12" t="str">
        <f>IF(ISBLANK('Set Schedules Here'!T725),"",ROUND('Set Schedules Here'!T725,rounding_decimal_places))</f>
        <v/>
      </c>
      <c r="AI363" s="12" t="str">
        <f>IF(ISBLANK('Set Schedules Here'!U724),"",ROUND('Set Schedules Here'!U724,rounding_decimal_places))</f>
        <v/>
      </c>
      <c r="AJ363" s="12" t="str">
        <f>IF(ISBLANK('Set Schedules Here'!U725),"",ROUND('Set Schedules Here'!U725,rounding_decimal_places))</f>
        <v/>
      </c>
      <c r="AK363" s="12" t="str">
        <f>IF(ISBLANK('Set Schedules Here'!V724),"",ROUND('Set Schedules Here'!V724,rounding_decimal_places))</f>
        <v/>
      </c>
      <c r="AL363" s="12" t="str">
        <f>IF(ISBLANK('Set Schedules Here'!V725),"",ROUND('Set Schedules Here'!V725,rounding_decimal_places))</f>
        <v/>
      </c>
      <c r="AM363" s="12" t="str">
        <f>IF(ISBLANK('Set Schedules Here'!W724),"",ROUND('Set Schedules Here'!W724,rounding_decimal_places))</f>
        <v/>
      </c>
      <c r="AN363" s="12" t="str">
        <f>IF(ISBLANK('Set Schedules Here'!W725),"",ROUND('Set Schedules Here'!W725,rounding_decimal_places))</f>
        <v/>
      </c>
      <c r="AO363" s="12" t="str">
        <f>IF(ISBLANK('Set Schedules Here'!X724),"",ROUND('Set Schedules Here'!X724,rounding_decimal_places))</f>
        <v/>
      </c>
      <c r="AP363" s="12" t="str">
        <f>IF(ISBLANK('Set Schedules Here'!X725),"",ROUND('Set Schedules Here'!X725,rounding_decimal_places))</f>
        <v/>
      </c>
      <c r="AQ363" s="12" t="str">
        <f>IF(ISBLANK('Set Schedules Here'!Y724),"",ROUND('Set Schedules Here'!Y724,rounding_decimal_places))</f>
        <v/>
      </c>
      <c r="AR363" s="12" t="str">
        <f>IF(ISBLANK('Set Schedules Here'!Y725),"",ROUND('Set Schedules Here'!Y725,rounding_decimal_places))</f>
        <v/>
      </c>
      <c r="AS363" s="12" t="str">
        <f>IF(ISBLANK('Set Schedules Here'!Z724),"",ROUND('Set Schedules Here'!Z724,rounding_decimal_places))</f>
        <v/>
      </c>
      <c r="AT363" s="12" t="str">
        <f>IF(ISBLANK('Set Schedules Here'!Z725),"",ROUND('Set Schedules Here'!Z725,rounding_decimal_places))</f>
        <v/>
      </c>
      <c r="AU363" s="12" t="str">
        <f>IF(ISBLANK('Set Schedules Here'!AA724),"",ROUND('Set Schedules Here'!AA724,rounding_decimal_places))</f>
        <v/>
      </c>
      <c r="AV363" s="12" t="str">
        <f>IF(ISBLANK('Set Schedules Here'!AA725),"",ROUND('Set Schedules Here'!AA725,rounding_decimal_places))</f>
        <v/>
      </c>
      <c r="AW363" s="12" t="str">
        <f>IF(ISBLANK('Set Schedules Here'!AB724),"",ROUND('Set Schedules Here'!AB724,rounding_decimal_places))</f>
        <v/>
      </c>
      <c r="AX363" s="12" t="str">
        <f>IF(ISBLANK('Set Schedules Here'!AB725),"",ROUND('Set Schedules Here'!AB725,rounding_decimal_places))</f>
        <v/>
      </c>
      <c r="AY363" s="12" t="str">
        <f>IF(ISBLANK('Set Schedules Here'!AC724),"",ROUND('Set Schedules Here'!AC724,rounding_decimal_places))</f>
        <v/>
      </c>
      <c r="AZ363" s="12" t="str">
        <f>IF(ISBLANK('Set Schedules Here'!AC725),"",ROUND('Set Schedules Here'!AC725,rounding_decimal_places))</f>
        <v/>
      </c>
      <c r="BA363" s="12" t="str">
        <f>IF(ISBLANK('Set Schedules Here'!AD724),"",ROUND('Set Schedules Here'!AD724,rounding_decimal_places))</f>
        <v/>
      </c>
      <c r="BB363" s="12" t="str">
        <f>IF(ISBLANK('Set Schedules Here'!AD725),"",ROUND('Set Schedules Here'!AD725,rounding_decimal_places))</f>
        <v/>
      </c>
      <c r="BC363" s="12" t="str">
        <f>IF(ISBLANK('Set Schedules Here'!AE724),"",ROUND('Set Schedules Here'!AE724,rounding_decimal_places))</f>
        <v/>
      </c>
      <c r="BD363" s="12" t="str">
        <f>IF(ISBLANK('Set Schedules Here'!AE725),"",ROUND('Set Schedules Here'!AE725,rounding_decimal_places))</f>
        <v/>
      </c>
      <c r="BE363" s="12" t="str">
        <f>IF(ISBLANK('Set Schedules Here'!AF724),"",ROUND('Set Schedules Here'!AF724,rounding_decimal_places))</f>
        <v/>
      </c>
      <c r="BF363" s="12" t="str">
        <f>IF(ISBLANK('Set Schedules Here'!AF725),"",ROUND('Set Schedules Here'!AF725,rounding_decimal_places))</f>
        <v/>
      </c>
      <c r="BG363" s="12" t="str">
        <f>IF(ISBLANK('Set Schedules Here'!AG724),"",ROUND('Set Schedules Here'!AG724,rounding_decimal_places))</f>
        <v/>
      </c>
      <c r="BH363" s="12" t="str">
        <f>IF(ISBLANK('Set Schedules Here'!AG725),"",ROUND('Set Schedules Here'!AG725,rounding_decimal_places))</f>
        <v/>
      </c>
      <c r="BI363" s="12" t="str">
        <f>IF(ISBLANK('Set Schedules Here'!AH724),"",ROUND('Set Schedules Here'!AH724,rounding_decimal_places))</f>
        <v/>
      </c>
      <c r="BJ363" s="12" t="str">
        <f>IF(ISBLANK('Set Schedules Here'!AH725),"",ROUND('Set Schedules Here'!AH725,rounding_decimal_places))</f>
        <v/>
      </c>
      <c r="BK363" s="12" t="str">
        <f>IF(ISBLANK('Set Schedules Here'!AI724),"",ROUND('Set Schedules Here'!AI724,rounding_decimal_places))</f>
        <v/>
      </c>
      <c r="BL363" s="12" t="str">
        <f>IF(ISBLANK('Set Schedules Here'!AI725),"",ROUND('Set Schedules Here'!AI725,rounding_decimal_places))</f>
        <v/>
      </c>
      <c r="BM363" s="12" t="str">
        <f>IF(ISBLANK('Set Schedules Here'!AJ724),"",ROUND('Set Schedules Here'!AJ724,rounding_decimal_places))</f>
        <v/>
      </c>
      <c r="BN363" s="12" t="str">
        <f>IF(ISBLANK('Set Schedules Here'!AJ725),"",ROUND('Set Schedules Here'!AJ725,rounding_decimal_places))</f>
        <v/>
      </c>
      <c r="BO363" s="12" t="str">
        <f>IF(ISBLANK('Set Schedules Here'!AK724),"",ROUND('Set Schedules Here'!AK724,rounding_decimal_places))</f>
        <v/>
      </c>
      <c r="BP363" s="21" t="str">
        <f>IF(ISBLANK('Set Schedules Here'!AK725),"",ROUND('Set Schedules Here'!AK725,rounding_decimal_places))</f>
        <v/>
      </c>
    </row>
    <row r="364" spans="1:68" x14ac:dyDescent="0.45">
      <c r="A364" s="16" t="str">
        <f>'Set Schedules Here'!A726</f>
        <v>bldgs contractor training</v>
      </c>
      <c r="B364" s="12" t="str">
        <f>IF(ISBLANK('Set Schedules Here'!C726),"",'Set Schedules Here'!C726)</f>
        <v/>
      </c>
      <c r="C364" s="12" t="str">
        <f>IF(ISBLANK('Set Schedules Here'!D726),"",'Set Schedules Here'!D726)</f>
        <v/>
      </c>
      <c r="D364" s="21" t="str">
        <f>IF(ISBLANK('Set Schedules Here'!E726),"",'Set Schedules Here'!E726)</f>
        <v/>
      </c>
      <c r="E364" s="12">
        <f>IF(ISBLANK('Set Schedules Here'!F726),"",ROUND('Set Schedules Here'!F726,rounding_decimal_places))</f>
        <v>2019</v>
      </c>
      <c r="F364" s="12">
        <f>IF(ISBLANK('Set Schedules Here'!F727),"",ROUND('Set Schedules Here'!F727,rounding_decimal_places))</f>
        <v>0</v>
      </c>
      <c r="G364" s="12">
        <f>IF(ISBLANK('Set Schedules Here'!G726),"",ROUND('Set Schedules Here'!G726,rounding_decimal_places))</f>
        <v>2020</v>
      </c>
      <c r="H364" s="12">
        <f>IF(ISBLANK('Set Schedules Here'!G727),"",ROUND('Set Schedules Here'!G727,rounding_decimal_places))</f>
        <v>0</v>
      </c>
      <c r="I364" s="12">
        <f>IF(ISBLANK('Set Schedules Here'!H726),"",ROUND('Set Schedules Here'!H726,rounding_decimal_places))</f>
        <v>2021</v>
      </c>
      <c r="J364" s="12">
        <f>IF(ISBLANK('Set Schedules Here'!H727),"",ROUND('Set Schedules Here'!H727,rounding_decimal_places))</f>
        <v>1</v>
      </c>
      <c r="K364" s="12">
        <f>IF(ISBLANK('Set Schedules Here'!I726),"",ROUND('Set Schedules Here'!I726,rounding_decimal_places))</f>
        <v>2050</v>
      </c>
      <c r="L364" s="12">
        <f>IF(ISBLANK('Set Schedules Here'!I727),"",ROUND('Set Schedules Here'!I727,rounding_decimal_places))</f>
        <v>1</v>
      </c>
      <c r="M364" s="12" t="str">
        <f>IF(ISBLANK('Set Schedules Here'!J726),"",ROUND('Set Schedules Here'!J726,rounding_decimal_places))</f>
        <v/>
      </c>
      <c r="N364" s="12" t="str">
        <f>IF(ISBLANK('Set Schedules Here'!J727),"",ROUND('Set Schedules Here'!J727,rounding_decimal_places))</f>
        <v/>
      </c>
      <c r="O364" s="12" t="str">
        <f>IF(ISBLANK('Set Schedules Here'!K726),"",ROUND('Set Schedules Here'!K726,rounding_decimal_places))</f>
        <v/>
      </c>
      <c r="P364" s="12" t="str">
        <f>IF(ISBLANK('Set Schedules Here'!K727),"",ROUND('Set Schedules Here'!K727,rounding_decimal_places))</f>
        <v/>
      </c>
      <c r="Q364" s="12" t="str">
        <f>IF(ISBLANK('Set Schedules Here'!L726),"",ROUND('Set Schedules Here'!L726,rounding_decimal_places))</f>
        <v/>
      </c>
      <c r="R364" s="12" t="str">
        <f>IF(ISBLANK('Set Schedules Here'!L727),"",ROUND('Set Schedules Here'!L727,rounding_decimal_places))</f>
        <v/>
      </c>
      <c r="S364" s="12" t="str">
        <f>IF(ISBLANK('Set Schedules Here'!M726),"",ROUND('Set Schedules Here'!M726,rounding_decimal_places))</f>
        <v/>
      </c>
      <c r="T364" s="12" t="str">
        <f>IF(ISBLANK('Set Schedules Here'!M727),"",ROUND('Set Schedules Here'!M727,rounding_decimal_places))</f>
        <v/>
      </c>
      <c r="U364" s="12" t="str">
        <f>IF(ISBLANK('Set Schedules Here'!N726),"",ROUND('Set Schedules Here'!N726,rounding_decimal_places))</f>
        <v/>
      </c>
      <c r="V364" s="12" t="str">
        <f>IF(ISBLANK('Set Schedules Here'!N727),"",ROUND('Set Schedules Here'!N727,rounding_decimal_places))</f>
        <v/>
      </c>
      <c r="W364" s="12" t="str">
        <f>IF(ISBLANK('Set Schedules Here'!O726),"",ROUND('Set Schedules Here'!O726,rounding_decimal_places))</f>
        <v/>
      </c>
      <c r="X364" s="12" t="str">
        <f>IF(ISBLANK('Set Schedules Here'!O727),"",ROUND('Set Schedules Here'!O727,rounding_decimal_places))</f>
        <v/>
      </c>
      <c r="Y364" s="12" t="str">
        <f>IF(ISBLANK('Set Schedules Here'!P726),"",ROUND('Set Schedules Here'!P726,rounding_decimal_places))</f>
        <v/>
      </c>
      <c r="Z364" s="12" t="str">
        <f>IF(ISBLANK('Set Schedules Here'!P727),"",ROUND('Set Schedules Here'!P727,rounding_decimal_places))</f>
        <v/>
      </c>
      <c r="AA364" s="12" t="str">
        <f>IF(ISBLANK('Set Schedules Here'!Q726),"",ROUND('Set Schedules Here'!Q726,rounding_decimal_places))</f>
        <v/>
      </c>
      <c r="AB364" s="12" t="str">
        <f>IF(ISBLANK('Set Schedules Here'!Q727),"",ROUND('Set Schedules Here'!Q727,rounding_decimal_places))</f>
        <v/>
      </c>
      <c r="AC364" s="12" t="str">
        <f>IF(ISBLANK('Set Schedules Here'!R726),"",ROUND('Set Schedules Here'!R726,rounding_decimal_places))</f>
        <v/>
      </c>
      <c r="AD364" s="12" t="str">
        <f>IF(ISBLANK('Set Schedules Here'!R727),"",ROUND('Set Schedules Here'!R727,rounding_decimal_places))</f>
        <v/>
      </c>
      <c r="AE364" s="12" t="str">
        <f>IF(ISBLANK('Set Schedules Here'!S726),"",ROUND('Set Schedules Here'!S726,rounding_decimal_places))</f>
        <v/>
      </c>
      <c r="AF364" s="12" t="str">
        <f>IF(ISBLANK('Set Schedules Here'!S727),"",ROUND('Set Schedules Here'!S727,rounding_decimal_places))</f>
        <v/>
      </c>
      <c r="AG364" s="12" t="str">
        <f>IF(ISBLANK('Set Schedules Here'!T726),"",ROUND('Set Schedules Here'!T726,rounding_decimal_places))</f>
        <v/>
      </c>
      <c r="AH364" s="12" t="str">
        <f>IF(ISBLANK('Set Schedules Here'!T727),"",ROUND('Set Schedules Here'!T727,rounding_decimal_places))</f>
        <v/>
      </c>
      <c r="AI364" s="12" t="str">
        <f>IF(ISBLANK('Set Schedules Here'!U726),"",ROUND('Set Schedules Here'!U726,rounding_decimal_places))</f>
        <v/>
      </c>
      <c r="AJ364" s="12" t="str">
        <f>IF(ISBLANK('Set Schedules Here'!U727),"",ROUND('Set Schedules Here'!U727,rounding_decimal_places))</f>
        <v/>
      </c>
      <c r="AK364" s="12" t="str">
        <f>IF(ISBLANK('Set Schedules Here'!V726),"",ROUND('Set Schedules Here'!V726,rounding_decimal_places))</f>
        <v/>
      </c>
      <c r="AL364" s="12" t="str">
        <f>IF(ISBLANK('Set Schedules Here'!V727),"",ROUND('Set Schedules Here'!V727,rounding_decimal_places))</f>
        <v/>
      </c>
      <c r="AM364" s="12" t="str">
        <f>IF(ISBLANK('Set Schedules Here'!W726),"",ROUND('Set Schedules Here'!W726,rounding_decimal_places))</f>
        <v/>
      </c>
      <c r="AN364" s="12" t="str">
        <f>IF(ISBLANK('Set Schedules Here'!W727),"",ROUND('Set Schedules Here'!W727,rounding_decimal_places))</f>
        <v/>
      </c>
      <c r="AO364" s="12" t="str">
        <f>IF(ISBLANK('Set Schedules Here'!X726),"",ROUND('Set Schedules Here'!X726,rounding_decimal_places))</f>
        <v/>
      </c>
      <c r="AP364" s="12" t="str">
        <f>IF(ISBLANK('Set Schedules Here'!X727),"",ROUND('Set Schedules Here'!X727,rounding_decimal_places))</f>
        <v/>
      </c>
      <c r="AQ364" s="12" t="str">
        <f>IF(ISBLANK('Set Schedules Here'!Y726),"",ROUND('Set Schedules Here'!Y726,rounding_decimal_places))</f>
        <v/>
      </c>
      <c r="AR364" s="12" t="str">
        <f>IF(ISBLANK('Set Schedules Here'!Y727),"",ROUND('Set Schedules Here'!Y727,rounding_decimal_places))</f>
        <v/>
      </c>
      <c r="AS364" s="12" t="str">
        <f>IF(ISBLANK('Set Schedules Here'!Z726),"",ROUND('Set Schedules Here'!Z726,rounding_decimal_places))</f>
        <v/>
      </c>
      <c r="AT364" s="12" t="str">
        <f>IF(ISBLANK('Set Schedules Here'!Z727),"",ROUND('Set Schedules Here'!Z727,rounding_decimal_places))</f>
        <v/>
      </c>
      <c r="AU364" s="12" t="str">
        <f>IF(ISBLANK('Set Schedules Here'!AA726),"",ROUND('Set Schedules Here'!AA726,rounding_decimal_places))</f>
        <v/>
      </c>
      <c r="AV364" s="12" t="str">
        <f>IF(ISBLANK('Set Schedules Here'!AA727),"",ROUND('Set Schedules Here'!AA727,rounding_decimal_places))</f>
        <v/>
      </c>
      <c r="AW364" s="12" t="str">
        <f>IF(ISBLANK('Set Schedules Here'!AB726),"",ROUND('Set Schedules Here'!AB726,rounding_decimal_places))</f>
        <v/>
      </c>
      <c r="AX364" s="12" t="str">
        <f>IF(ISBLANK('Set Schedules Here'!AB727),"",ROUND('Set Schedules Here'!AB727,rounding_decimal_places))</f>
        <v/>
      </c>
      <c r="AY364" s="12" t="str">
        <f>IF(ISBLANK('Set Schedules Here'!AC726),"",ROUND('Set Schedules Here'!AC726,rounding_decimal_places))</f>
        <v/>
      </c>
      <c r="AZ364" s="12" t="str">
        <f>IF(ISBLANK('Set Schedules Here'!AC727),"",ROUND('Set Schedules Here'!AC727,rounding_decimal_places))</f>
        <v/>
      </c>
      <c r="BA364" s="12" t="str">
        <f>IF(ISBLANK('Set Schedules Here'!AD726),"",ROUND('Set Schedules Here'!AD726,rounding_decimal_places))</f>
        <v/>
      </c>
      <c r="BB364" s="12" t="str">
        <f>IF(ISBLANK('Set Schedules Here'!AD727),"",ROUND('Set Schedules Here'!AD727,rounding_decimal_places))</f>
        <v/>
      </c>
      <c r="BC364" s="12" t="str">
        <f>IF(ISBLANK('Set Schedules Here'!AE726),"",ROUND('Set Schedules Here'!AE726,rounding_decimal_places))</f>
        <v/>
      </c>
      <c r="BD364" s="12" t="str">
        <f>IF(ISBLANK('Set Schedules Here'!AE727),"",ROUND('Set Schedules Here'!AE727,rounding_decimal_places))</f>
        <v/>
      </c>
      <c r="BE364" s="12" t="str">
        <f>IF(ISBLANK('Set Schedules Here'!AF726),"",ROUND('Set Schedules Here'!AF726,rounding_decimal_places))</f>
        <v/>
      </c>
      <c r="BF364" s="12" t="str">
        <f>IF(ISBLANK('Set Schedules Here'!AF727),"",ROUND('Set Schedules Here'!AF727,rounding_decimal_places))</f>
        <v/>
      </c>
      <c r="BG364" s="12" t="str">
        <f>IF(ISBLANK('Set Schedules Here'!AG726),"",ROUND('Set Schedules Here'!AG726,rounding_decimal_places))</f>
        <v/>
      </c>
      <c r="BH364" s="12" t="str">
        <f>IF(ISBLANK('Set Schedules Here'!AG727),"",ROUND('Set Schedules Here'!AG727,rounding_decimal_places))</f>
        <v/>
      </c>
      <c r="BI364" s="12" t="str">
        <f>IF(ISBLANK('Set Schedules Here'!AH726),"",ROUND('Set Schedules Here'!AH726,rounding_decimal_places))</f>
        <v/>
      </c>
      <c r="BJ364" s="12" t="str">
        <f>IF(ISBLANK('Set Schedules Here'!AH727),"",ROUND('Set Schedules Here'!AH727,rounding_decimal_places))</f>
        <v/>
      </c>
      <c r="BK364" s="12" t="str">
        <f>IF(ISBLANK('Set Schedules Here'!AI726),"",ROUND('Set Schedules Here'!AI726,rounding_decimal_places))</f>
        <v/>
      </c>
      <c r="BL364" s="12" t="str">
        <f>IF(ISBLANK('Set Schedules Here'!AI727),"",ROUND('Set Schedules Here'!AI727,rounding_decimal_places))</f>
        <v/>
      </c>
      <c r="BM364" s="12" t="str">
        <f>IF(ISBLANK('Set Schedules Here'!AJ726),"",ROUND('Set Schedules Here'!AJ726,rounding_decimal_places))</f>
        <v/>
      </c>
      <c r="BN364" s="12" t="str">
        <f>IF(ISBLANK('Set Schedules Here'!AJ727),"",ROUND('Set Schedules Here'!AJ727,rounding_decimal_places))</f>
        <v/>
      </c>
      <c r="BO364" s="12" t="str">
        <f>IF(ISBLANK('Set Schedules Here'!AK726),"",ROUND('Set Schedules Here'!AK726,rounding_decimal_places))</f>
        <v/>
      </c>
      <c r="BP364" s="21" t="str">
        <f>IF(ISBLANK('Set Schedules Here'!AK727),"",ROUND('Set Schedules Here'!AK727,rounding_decimal_places))</f>
        <v/>
      </c>
    </row>
    <row r="365" spans="1:68" x14ac:dyDescent="0.45">
      <c r="A365" s="16" t="str">
        <f>'Set Schedules Here'!A728</f>
        <v>bldgs new component fuel shifting</v>
      </c>
      <c r="B365" s="12" t="str">
        <f>IF(ISBLANK('Set Schedules Here'!C728),"",'Set Schedules Here'!C728)</f>
        <v>heating</v>
      </c>
      <c r="C365" s="12" t="str">
        <f>IF(ISBLANK('Set Schedules Here'!D728),"",'Set Schedules Here'!D728)</f>
        <v>urban residential</v>
      </c>
      <c r="D365" s="21" t="str">
        <f>IF(ISBLANK('Set Schedules Here'!E728),"",'Set Schedules Here'!E728)</f>
        <v/>
      </c>
      <c r="E365" s="12">
        <f>IF(ISBLANK('Set Schedules Here'!F728),"",ROUND('Set Schedules Here'!F728,rounding_decimal_places))</f>
        <v>2019</v>
      </c>
      <c r="F365" s="12">
        <f>IF(ISBLANK('Set Schedules Here'!F729),"",ROUND('Set Schedules Here'!F729,rounding_decimal_places))</f>
        <v>0</v>
      </c>
      <c r="G365" s="12">
        <f>IF(ISBLANK('Set Schedules Here'!G728),"",ROUND('Set Schedules Here'!G728,rounding_decimal_places))</f>
        <v>2020</v>
      </c>
      <c r="H365" s="12">
        <f>IF(ISBLANK('Set Schedules Here'!G729),"",ROUND('Set Schedules Here'!G729,rounding_decimal_places))</f>
        <v>0</v>
      </c>
      <c r="I365" s="12">
        <f>IF(ISBLANK('Set Schedules Here'!H728),"",ROUND('Set Schedules Here'!H728,rounding_decimal_places))</f>
        <v>2050</v>
      </c>
      <c r="J365" s="12">
        <f>IF(ISBLANK('Set Schedules Here'!H729),"",ROUND('Set Schedules Here'!H729,rounding_decimal_places))</f>
        <v>1</v>
      </c>
      <c r="K365" s="12" t="str">
        <f>IF(ISBLANK('Set Schedules Here'!I728),"",ROUND('Set Schedules Here'!I728,rounding_decimal_places))</f>
        <v/>
      </c>
      <c r="L365" s="12" t="str">
        <f>IF(ISBLANK('Set Schedules Here'!I729),"",ROUND('Set Schedules Here'!I729,rounding_decimal_places))</f>
        <v/>
      </c>
      <c r="M365" s="12" t="str">
        <f>IF(ISBLANK('Set Schedules Here'!J728),"",ROUND('Set Schedules Here'!J728,rounding_decimal_places))</f>
        <v/>
      </c>
      <c r="N365" s="12" t="str">
        <f>IF(ISBLANK('Set Schedules Here'!J729),"",ROUND('Set Schedules Here'!J729,rounding_decimal_places))</f>
        <v/>
      </c>
      <c r="O365" s="12" t="str">
        <f>IF(ISBLANK('Set Schedules Here'!K728),"",ROUND('Set Schedules Here'!K728,rounding_decimal_places))</f>
        <v/>
      </c>
      <c r="P365" s="12" t="str">
        <f>IF(ISBLANK('Set Schedules Here'!K729),"",ROUND('Set Schedules Here'!K729,rounding_decimal_places))</f>
        <v/>
      </c>
      <c r="Q365" s="12" t="str">
        <f>IF(ISBLANK('Set Schedules Here'!L728),"",ROUND('Set Schedules Here'!L728,rounding_decimal_places))</f>
        <v/>
      </c>
      <c r="R365" s="12" t="str">
        <f>IF(ISBLANK('Set Schedules Here'!L729),"",ROUND('Set Schedules Here'!L729,rounding_decimal_places))</f>
        <v/>
      </c>
      <c r="S365" s="12" t="str">
        <f>IF(ISBLANK('Set Schedules Here'!M728),"",ROUND('Set Schedules Here'!M728,rounding_decimal_places))</f>
        <v/>
      </c>
      <c r="T365" s="12" t="str">
        <f>IF(ISBLANK('Set Schedules Here'!M729),"",ROUND('Set Schedules Here'!M729,rounding_decimal_places))</f>
        <v/>
      </c>
      <c r="U365" s="12" t="str">
        <f>IF(ISBLANK('Set Schedules Here'!N728),"",ROUND('Set Schedules Here'!N728,rounding_decimal_places))</f>
        <v/>
      </c>
      <c r="V365" s="12" t="str">
        <f>IF(ISBLANK('Set Schedules Here'!N729),"",ROUND('Set Schedules Here'!N729,rounding_decimal_places))</f>
        <v/>
      </c>
      <c r="W365" s="12" t="str">
        <f>IF(ISBLANK('Set Schedules Here'!O728),"",ROUND('Set Schedules Here'!O728,rounding_decimal_places))</f>
        <v/>
      </c>
      <c r="X365" s="12" t="str">
        <f>IF(ISBLANK('Set Schedules Here'!O729),"",ROUND('Set Schedules Here'!O729,rounding_decimal_places))</f>
        <v/>
      </c>
      <c r="Y365" s="12" t="str">
        <f>IF(ISBLANK('Set Schedules Here'!P728),"",ROUND('Set Schedules Here'!P728,rounding_decimal_places))</f>
        <v/>
      </c>
      <c r="Z365" s="12" t="str">
        <f>IF(ISBLANK('Set Schedules Here'!P729),"",ROUND('Set Schedules Here'!P729,rounding_decimal_places))</f>
        <v/>
      </c>
      <c r="AA365" s="12" t="str">
        <f>IF(ISBLANK('Set Schedules Here'!Q728),"",ROUND('Set Schedules Here'!Q728,rounding_decimal_places))</f>
        <v/>
      </c>
      <c r="AB365" s="12" t="str">
        <f>IF(ISBLANK('Set Schedules Here'!Q729),"",ROUND('Set Schedules Here'!Q729,rounding_decimal_places))</f>
        <v/>
      </c>
      <c r="AC365" s="12" t="str">
        <f>IF(ISBLANK('Set Schedules Here'!R728),"",ROUND('Set Schedules Here'!R728,rounding_decimal_places))</f>
        <v/>
      </c>
      <c r="AD365" s="12" t="str">
        <f>IF(ISBLANK('Set Schedules Here'!R729),"",ROUND('Set Schedules Here'!R729,rounding_decimal_places))</f>
        <v/>
      </c>
      <c r="AE365" s="12" t="str">
        <f>IF(ISBLANK('Set Schedules Here'!S728),"",ROUND('Set Schedules Here'!S728,rounding_decimal_places))</f>
        <v/>
      </c>
      <c r="AF365" s="12" t="str">
        <f>IF(ISBLANK('Set Schedules Here'!S729),"",ROUND('Set Schedules Here'!S729,rounding_decimal_places))</f>
        <v/>
      </c>
      <c r="AG365" s="12" t="str">
        <f>IF(ISBLANK('Set Schedules Here'!T728),"",ROUND('Set Schedules Here'!T728,rounding_decimal_places))</f>
        <v/>
      </c>
      <c r="AH365" s="12" t="str">
        <f>IF(ISBLANK('Set Schedules Here'!T729),"",ROUND('Set Schedules Here'!T729,rounding_decimal_places))</f>
        <v/>
      </c>
      <c r="AI365" s="12" t="str">
        <f>IF(ISBLANK('Set Schedules Here'!U728),"",ROUND('Set Schedules Here'!U728,rounding_decimal_places))</f>
        <v/>
      </c>
      <c r="AJ365" s="12" t="str">
        <f>IF(ISBLANK('Set Schedules Here'!U729),"",ROUND('Set Schedules Here'!U729,rounding_decimal_places))</f>
        <v/>
      </c>
      <c r="AK365" s="12" t="str">
        <f>IF(ISBLANK('Set Schedules Here'!V728),"",ROUND('Set Schedules Here'!V728,rounding_decimal_places))</f>
        <v/>
      </c>
      <c r="AL365" s="12" t="str">
        <f>IF(ISBLANK('Set Schedules Here'!V729),"",ROUND('Set Schedules Here'!V729,rounding_decimal_places))</f>
        <v/>
      </c>
      <c r="AM365" s="12" t="str">
        <f>IF(ISBLANK('Set Schedules Here'!W728),"",ROUND('Set Schedules Here'!W728,rounding_decimal_places))</f>
        <v/>
      </c>
      <c r="AN365" s="12" t="str">
        <f>IF(ISBLANK('Set Schedules Here'!W729),"",ROUND('Set Schedules Here'!W729,rounding_decimal_places))</f>
        <v/>
      </c>
      <c r="AO365" s="12" t="str">
        <f>IF(ISBLANK('Set Schedules Here'!X728),"",ROUND('Set Schedules Here'!X728,rounding_decimal_places))</f>
        <v/>
      </c>
      <c r="AP365" s="12" t="str">
        <f>IF(ISBLANK('Set Schedules Here'!X729),"",ROUND('Set Schedules Here'!X729,rounding_decimal_places))</f>
        <v/>
      </c>
      <c r="AQ365" s="12" t="str">
        <f>IF(ISBLANK('Set Schedules Here'!Y728),"",ROUND('Set Schedules Here'!Y728,rounding_decimal_places))</f>
        <v/>
      </c>
      <c r="AR365" s="12" t="str">
        <f>IF(ISBLANK('Set Schedules Here'!Y729),"",ROUND('Set Schedules Here'!Y729,rounding_decimal_places))</f>
        <v/>
      </c>
      <c r="AS365" s="12" t="str">
        <f>IF(ISBLANK('Set Schedules Here'!Z728),"",ROUND('Set Schedules Here'!Z728,rounding_decimal_places))</f>
        <v/>
      </c>
      <c r="AT365" s="12" t="str">
        <f>IF(ISBLANK('Set Schedules Here'!Z729),"",ROUND('Set Schedules Here'!Z729,rounding_decimal_places))</f>
        <v/>
      </c>
      <c r="AU365" s="12" t="str">
        <f>IF(ISBLANK('Set Schedules Here'!AA728),"",ROUND('Set Schedules Here'!AA728,rounding_decimal_places))</f>
        <v/>
      </c>
      <c r="AV365" s="12" t="str">
        <f>IF(ISBLANK('Set Schedules Here'!AA729),"",ROUND('Set Schedules Here'!AA729,rounding_decimal_places))</f>
        <v/>
      </c>
      <c r="AW365" s="12" t="str">
        <f>IF(ISBLANK('Set Schedules Here'!AB728),"",ROUND('Set Schedules Here'!AB728,rounding_decimal_places))</f>
        <v/>
      </c>
      <c r="AX365" s="12" t="str">
        <f>IF(ISBLANK('Set Schedules Here'!AB729),"",ROUND('Set Schedules Here'!AB729,rounding_decimal_places))</f>
        <v/>
      </c>
      <c r="AY365" s="12" t="str">
        <f>IF(ISBLANK('Set Schedules Here'!AC728),"",ROUND('Set Schedules Here'!AC728,rounding_decimal_places))</f>
        <v/>
      </c>
      <c r="AZ365" s="12" t="str">
        <f>IF(ISBLANK('Set Schedules Here'!AC729),"",ROUND('Set Schedules Here'!AC729,rounding_decimal_places))</f>
        <v/>
      </c>
      <c r="BA365" s="12" t="str">
        <f>IF(ISBLANK('Set Schedules Here'!AD728),"",ROUND('Set Schedules Here'!AD728,rounding_decimal_places))</f>
        <v/>
      </c>
      <c r="BB365" s="12" t="str">
        <f>IF(ISBLANK('Set Schedules Here'!AD729),"",ROUND('Set Schedules Here'!AD729,rounding_decimal_places))</f>
        <v/>
      </c>
      <c r="BC365" s="12" t="str">
        <f>IF(ISBLANK('Set Schedules Here'!AE728),"",ROUND('Set Schedules Here'!AE728,rounding_decimal_places))</f>
        <v/>
      </c>
      <c r="BD365" s="12" t="str">
        <f>IF(ISBLANK('Set Schedules Here'!AE729),"",ROUND('Set Schedules Here'!AE729,rounding_decimal_places))</f>
        <v/>
      </c>
      <c r="BE365" s="12" t="str">
        <f>IF(ISBLANK('Set Schedules Here'!AF728),"",ROUND('Set Schedules Here'!AF728,rounding_decimal_places))</f>
        <v/>
      </c>
      <c r="BF365" s="12" t="str">
        <f>IF(ISBLANK('Set Schedules Here'!AF729),"",ROUND('Set Schedules Here'!AF729,rounding_decimal_places))</f>
        <v/>
      </c>
      <c r="BG365" s="12" t="str">
        <f>IF(ISBLANK('Set Schedules Here'!AG728),"",ROUND('Set Schedules Here'!AG728,rounding_decimal_places))</f>
        <v/>
      </c>
      <c r="BH365" s="12" t="str">
        <f>IF(ISBLANK('Set Schedules Here'!AG729),"",ROUND('Set Schedules Here'!AG729,rounding_decimal_places))</f>
        <v/>
      </c>
      <c r="BI365" s="12" t="str">
        <f>IF(ISBLANK('Set Schedules Here'!AH728),"",ROUND('Set Schedules Here'!AH728,rounding_decimal_places))</f>
        <v/>
      </c>
      <c r="BJ365" s="12" t="str">
        <f>IF(ISBLANK('Set Schedules Here'!AH729),"",ROUND('Set Schedules Here'!AH729,rounding_decimal_places))</f>
        <v/>
      </c>
      <c r="BK365" s="12" t="str">
        <f>IF(ISBLANK('Set Schedules Here'!AI728),"",ROUND('Set Schedules Here'!AI728,rounding_decimal_places))</f>
        <v/>
      </c>
      <c r="BL365" s="12" t="str">
        <f>IF(ISBLANK('Set Schedules Here'!AI729),"",ROUND('Set Schedules Here'!AI729,rounding_decimal_places))</f>
        <v/>
      </c>
      <c r="BM365" s="12" t="str">
        <f>IF(ISBLANK('Set Schedules Here'!AJ728),"",ROUND('Set Schedules Here'!AJ728,rounding_decimal_places))</f>
        <v/>
      </c>
      <c r="BN365" s="12" t="str">
        <f>IF(ISBLANK('Set Schedules Here'!AJ729),"",ROUND('Set Schedules Here'!AJ729,rounding_decimal_places))</f>
        <v/>
      </c>
      <c r="BO365" s="12" t="str">
        <f>IF(ISBLANK('Set Schedules Here'!AK728),"",ROUND('Set Schedules Here'!AK728,rounding_decimal_places))</f>
        <v/>
      </c>
      <c r="BP365" s="21" t="str">
        <f>IF(ISBLANK('Set Schedules Here'!AK729),"",ROUND('Set Schedules Here'!AK729,rounding_decimal_places))</f>
        <v/>
      </c>
    </row>
    <row r="366" spans="1:68" x14ac:dyDescent="0.45">
      <c r="A366" s="16" t="str">
        <f>'Set Schedules Here'!A730</f>
        <v>bldgs new component fuel shifting</v>
      </c>
      <c r="B366" s="12" t="str">
        <f>IF(ISBLANK('Set Schedules Here'!C730),"",'Set Schedules Here'!C730)</f>
        <v>heating</v>
      </c>
      <c r="C366" s="12" t="str">
        <f>IF(ISBLANK('Set Schedules Here'!D730),"",'Set Schedules Here'!D730)</f>
        <v>rural residential</v>
      </c>
      <c r="D366" s="21" t="str">
        <f>IF(ISBLANK('Set Schedules Here'!E730),"",'Set Schedules Here'!E730)</f>
        <v/>
      </c>
      <c r="E366" s="12">
        <f>IF(ISBLANK('Set Schedules Here'!F730),"",ROUND('Set Schedules Here'!F730,rounding_decimal_places))</f>
        <v>2019</v>
      </c>
      <c r="F366" s="12">
        <f>IF(ISBLANK('Set Schedules Here'!F731),"",ROUND('Set Schedules Here'!F731,rounding_decimal_places))</f>
        <v>0</v>
      </c>
      <c r="G366" s="12">
        <f>IF(ISBLANK('Set Schedules Here'!G730),"",ROUND('Set Schedules Here'!G730,rounding_decimal_places))</f>
        <v>2020</v>
      </c>
      <c r="H366" s="12">
        <f>IF(ISBLANK('Set Schedules Here'!G731),"",ROUND('Set Schedules Here'!G731,rounding_decimal_places))</f>
        <v>0</v>
      </c>
      <c r="I366" s="12">
        <f>IF(ISBLANK('Set Schedules Here'!H730),"",ROUND('Set Schedules Here'!H730,rounding_decimal_places))</f>
        <v>2050</v>
      </c>
      <c r="J366" s="12">
        <f>IF(ISBLANK('Set Schedules Here'!H731),"",ROUND('Set Schedules Here'!H731,rounding_decimal_places))</f>
        <v>1</v>
      </c>
      <c r="K366" s="12" t="str">
        <f>IF(ISBLANK('Set Schedules Here'!I730),"",ROUND('Set Schedules Here'!I730,rounding_decimal_places))</f>
        <v/>
      </c>
      <c r="L366" s="12" t="str">
        <f>IF(ISBLANK('Set Schedules Here'!I731),"",ROUND('Set Schedules Here'!I731,rounding_decimal_places))</f>
        <v/>
      </c>
      <c r="M366" s="12" t="str">
        <f>IF(ISBLANK('Set Schedules Here'!J730),"",ROUND('Set Schedules Here'!J730,rounding_decimal_places))</f>
        <v/>
      </c>
      <c r="N366" s="12" t="str">
        <f>IF(ISBLANK('Set Schedules Here'!J731),"",ROUND('Set Schedules Here'!J731,rounding_decimal_places))</f>
        <v/>
      </c>
      <c r="O366" s="12" t="str">
        <f>IF(ISBLANK('Set Schedules Here'!K730),"",ROUND('Set Schedules Here'!K730,rounding_decimal_places))</f>
        <v/>
      </c>
      <c r="P366" s="12" t="str">
        <f>IF(ISBLANK('Set Schedules Here'!K731),"",ROUND('Set Schedules Here'!K731,rounding_decimal_places))</f>
        <v/>
      </c>
      <c r="Q366" s="12" t="str">
        <f>IF(ISBLANK('Set Schedules Here'!L730),"",ROUND('Set Schedules Here'!L730,rounding_decimal_places))</f>
        <v/>
      </c>
      <c r="R366" s="12" t="str">
        <f>IF(ISBLANK('Set Schedules Here'!L731),"",ROUND('Set Schedules Here'!L731,rounding_decimal_places))</f>
        <v/>
      </c>
      <c r="S366" s="12" t="str">
        <f>IF(ISBLANK('Set Schedules Here'!M730),"",ROUND('Set Schedules Here'!M730,rounding_decimal_places))</f>
        <v/>
      </c>
      <c r="T366" s="12" t="str">
        <f>IF(ISBLANK('Set Schedules Here'!M731),"",ROUND('Set Schedules Here'!M731,rounding_decimal_places))</f>
        <v/>
      </c>
      <c r="U366" s="12" t="str">
        <f>IF(ISBLANK('Set Schedules Here'!N730),"",ROUND('Set Schedules Here'!N730,rounding_decimal_places))</f>
        <v/>
      </c>
      <c r="V366" s="12" t="str">
        <f>IF(ISBLANK('Set Schedules Here'!N731),"",ROUND('Set Schedules Here'!N731,rounding_decimal_places))</f>
        <v/>
      </c>
      <c r="W366" s="12" t="str">
        <f>IF(ISBLANK('Set Schedules Here'!O730),"",ROUND('Set Schedules Here'!O730,rounding_decimal_places))</f>
        <v/>
      </c>
      <c r="X366" s="12" t="str">
        <f>IF(ISBLANK('Set Schedules Here'!O731),"",ROUND('Set Schedules Here'!O731,rounding_decimal_places))</f>
        <v/>
      </c>
      <c r="Y366" s="12" t="str">
        <f>IF(ISBLANK('Set Schedules Here'!P730),"",ROUND('Set Schedules Here'!P730,rounding_decimal_places))</f>
        <v/>
      </c>
      <c r="Z366" s="12" t="str">
        <f>IF(ISBLANK('Set Schedules Here'!P731),"",ROUND('Set Schedules Here'!P731,rounding_decimal_places))</f>
        <v/>
      </c>
      <c r="AA366" s="12" t="str">
        <f>IF(ISBLANK('Set Schedules Here'!Q730),"",ROUND('Set Schedules Here'!Q730,rounding_decimal_places))</f>
        <v/>
      </c>
      <c r="AB366" s="12" t="str">
        <f>IF(ISBLANK('Set Schedules Here'!Q731),"",ROUND('Set Schedules Here'!Q731,rounding_decimal_places))</f>
        <v/>
      </c>
      <c r="AC366" s="12" t="str">
        <f>IF(ISBLANK('Set Schedules Here'!R730),"",ROUND('Set Schedules Here'!R730,rounding_decimal_places))</f>
        <v/>
      </c>
      <c r="AD366" s="12" t="str">
        <f>IF(ISBLANK('Set Schedules Here'!R731),"",ROUND('Set Schedules Here'!R731,rounding_decimal_places))</f>
        <v/>
      </c>
      <c r="AE366" s="12" t="str">
        <f>IF(ISBLANK('Set Schedules Here'!S730),"",ROUND('Set Schedules Here'!S730,rounding_decimal_places))</f>
        <v/>
      </c>
      <c r="AF366" s="12" t="str">
        <f>IF(ISBLANK('Set Schedules Here'!S731),"",ROUND('Set Schedules Here'!S731,rounding_decimal_places))</f>
        <v/>
      </c>
      <c r="AG366" s="12" t="str">
        <f>IF(ISBLANK('Set Schedules Here'!T730),"",ROUND('Set Schedules Here'!T730,rounding_decimal_places))</f>
        <v/>
      </c>
      <c r="AH366" s="12" t="str">
        <f>IF(ISBLANK('Set Schedules Here'!T731),"",ROUND('Set Schedules Here'!T731,rounding_decimal_places))</f>
        <v/>
      </c>
      <c r="AI366" s="12" t="str">
        <f>IF(ISBLANK('Set Schedules Here'!U730),"",ROUND('Set Schedules Here'!U730,rounding_decimal_places))</f>
        <v/>
      </c>
      <c r="AJ366" s="12" t="str">
        <f>IF(ISBLANK('Set Schedules Here'!U731),"",ROUND('Set Schedules Here'!U731,rounding_decimal_places))</f>
        <v/>
      </c>
      <c r="AK366" s="12" t="str">
        <f>IF(ISBLANK('Set Schedules Here'!V730),"",ROUND('Set Schedules Here'!V730,rounding_decimal_places))</f>
        <v/>
      </c>
      <c r="AL366" s="12" t="str">
        <f>IF(ISBLANK('Set Schedules Here'!V731),"",ROUND('Set Schedules Here'!V731,rounding_decimal_places))</f>
        <v/>
      </c>
      <c r="AM366" s="12" t="str">
        <f>IF(ISBLANK('Set Schedules Here'!W730),"",ROUND('Set Schedules Here'!W730,rounding_decimal_places))</f>
        <v/>
      </c>
      <c r="AN366" s="12" t="str">
        <f>IF(ISBLANK('Set Schedules Here'!W731),"",ROUND('Set Schedules Here'!W731,rounding_decimal_places))</f>
        <v/>
      </c>
      <c r="AO366" s="12" t="str">
        <f>IF(ISBLANK('Set Schedules Here'!X730),"",ROUND('Set Schedules Here'!X730,rounding_decimal_places))</f>
        <v/>
      </c>
      <c r="AP366" s="12" t="str">
        <f>IF(ISBLANK('Set Schedules Here'!X731),"",ROUND('Set Schedules Here'!X731,rounding_decimal_places))</f>
        <v/>
      </c>
      <c r="AQ366" s="12" t="str">
        <f>IF(ISBLANK('Set Schedules Here'!Y730),"",ROUND('Set Schedules Here'!Y730,rounding_decimal_places))</f>
        <v/>
      </c>
      <c r="AR366" s="12" t="str">
        <f>IF(ISBLANK('Set Schedules Here'!Y731),"",ROUND('Set Schedules Here'!Y731,rounding_decimal_places))</f>
        <v/>
      </c>
      <c r="AS366" s="12" t="str">
        <f>IF(ISBLANK('Set Schedules Here'!Z730),"",ROUND('Set Schedules Here'!Z730,rounding_decimal_places))</f>
        <v/>
      </c>
      <c r="AT366" s="12" t="str">
        <f>IF(ISBLANK('Set Schedules Here'!Z731),"",ROUND('Set Schedules Here'!Z731,rounding_decimal_places))</f>
        <v/>
      </c>
      <c r="AU366" s="12" t="str">
        <f>IF(ISBLANK('Set Schedules Here'!AA730),"",ROUND('Set Schedules Here'!AA730,rounding_decimal_places))</f>
        <v/>
      </c>
      <c r="AV366" s="12" t="str">
        <f>IF(ISBLANK('Set Schedules Here'!AA731),"",ROUND('Set Schedules Here'!AA731,rounding_decimal_places))</f>
        <v/>
      </c>
      <c r="AW366" s="12" t="str">
        <f>IF(ISBLANK('Set Schedules Here'!AB730),"",ROUND('Set Schedules Here'!AB730,rounding_decimal_places))</f>
        <v/>
      </c>
      <c r="AX366" s="12" t="str">
        <f>IF(ISBLANK('Set Schedules Here'!AB731),"",ROUND('Set Schedules Here'!AB731,rounding_decimal_places))</f>
        <v/>
      </c>
      <c r="AY366" s="12" t="str">
        <f>IF(ISBLANK('Set Schedules Here'!AC730),"",ROUND('Set Schedules Here'!AC730,rounding_decimal_places))</f>
        <v/>
      </c>
      <c r="AZ366" s="12" t="str">
        <f>IF(ISBLANK('Set Schedules Here'!AC731),"",ROUND('Set Schedules Here'!AC731,rounding_decimal_places))</f>
        <v/>
      </c>
      <c r="BA366" s="12" t="str">
        <f>IF(ISBLANK('Set Schedules Here'!AD730),"",ROUND('Set Schedules Here'!AD730,rounding_decimal_places))</f>
        <v/>
      </c>
      <c r="BB366" s="12" t="str">
        <f>IF(ISBLANK('Set Schedules Here'!AD731),"",ROUND('Set Schedules Here'!AD731,rounding_decimal_places))</f>
        <v/>
      </c>
      <c r="BC366" s="12" t="str">
        <f>IF(ISBLANK('Set Schedules Here'!AE730),"",ROUND('Set Schedules Here'!AE730,rounding_decimal_places))</f>
        <v/>
      </c>
      <c r="BD366" s="12" t="str">
        <f>IF(ISBLANK('Set Schedules Here'!AE731),"",ROUND('Set Schedules Here'!AE731,rounding_decimal_places))</f>
        <v/>
      </c>
      <c r="BE366" s="12" t="str">
        <f>IF(ISBLANK('Set Schedules Here'!AF730),"",ROUND('Set Schedules Here'!AF730,rounding_decimal_places))</f>
        <v/>
      </c>
      <c r="BF366" s="12" t="str">
        <f>IF(ISBLANK('Set Schedules Here'!AF731),"",ROUND('Set Schedules Here'!AF731,rounding_decimal_places))</f>
        <v/>
      </c>
      <c r="BG366" s="12" t="str">
        <f>IF(ISBLANK('Set Schedules Here'!AG730),"",ROUND('Set Schedules Here'!AG730,rounding_decimal_places))</f>
        <v/>
      </c>
      <c r="BH366" s="12" t="str">
        <f>IF(ISBLANK('Set Schedules Here'!AG731),"",ROUND('Set Schedules Here'!AG731,rounding_decimal_places))</f>
        <v/>
      </c>
      <c r="BI366" s="12" t="str">
        <f>IF(ISBLANK('Set Schedules Here'!AH730),"",ROUND('Set Schedules Here'!AH730,rounding_decimal_places))</f>
        <v/>
      </c>
      <c r="BJ366" s="12" t="str">
        <f>IF(ISBLANK('Set Schedules Here'!AH731),"",ROUND('Set Schedules Here'!AH731,rounding_decimal_places))</f>
        <v/>
      </c>
      <c r="BK366" s="12" t="str">
        <f>IF(ISBLANK('Set Schedules Here'!AI730),"",ROUND('Set Schedules Here'!AI730,rounding_decimal_places))</f>
        <v/>
      </c>
      <c r="BL366" s="12" t="str">
        <f>IF(ISBLANK('Set Schedules Here'!AI731),"",ROUND('Set Schedules Here'!AI731,rounding_decimal_places))</f>
        <v/>
      </c>
      <c r="BM366" s="12" t="str">
        <f>IF(ISBLANK('Set Schedules Here'!AJ730),"",ROUND('Set Schedules Here'!AJ730,rounding_decimal_places))</f>
        <v/>
      </c>
      <c r="BN366" s="12" t="str">
        <f>IF(ISBLANK('Set Schedules Here'!AJ731),"",ROUND('Set Schedules Here'!AJ731,rounding_decimal_places))</f>
        <v/>
      </c>
      <c r="BO366" s="12" t="str">
        <f>IF(ISBLANK('Set Schedules Here'!AK730),"",ROUND('Set Schedules Here'!AK730,rounding_decimal_places))</f>
        <v/>
      </c>
      <c r="BP366" s="21" t="str">
        <f>IF(ISBLANK('Set Schedules Here'!AK731),"",ROUND('Set Schedules Here'!AK731,rounding_decimal_places))</f>
        <v/>
      </c>
    </row>
    <row r="367" spans="1:68" x14ac:dyDescent="0.45">
      <c r="A367" s="16" t="str">
        <f>'Set Schedules Here'!A732</f>
        <v>bldgs new component fuel shifting</v>
      </c>
      <c r="B367" s="12" t="str">
        <f>IF(ISBLANK('Set Schedules Here'!C732),"",'Set Schedules Here'!C732)</f>
        <v>heating</v>
      </c>
      <c r="C367" s="12" t="str">
        <f>IF(ISBLANK('Set Schedules Here'!D732),"",'Set Schedules Here'!D732)</f>
        <v>commercial</v>
      </c>
      <c r="D367" s="21" t="str">
        <f>IF(ISBLANK('Set Schedules Here'!E732),"",'Set Schedules Here'!E732)</f>
        <v/>
      </c>
      <c r="E367" s="12">
        <f>IF(ISBLANK('Set Schedules Here'!F732),"",ROUND('Set Schedules Here'!F732,rounding_decimal_places))</f>
        <v>2019</v>
      </c>
      <c r="F367" s="12">
        <f>IF(ISBLANK('Set Schedules Here'!F733),"",ROUND('Set Schedules Here'!F733,rounding_decimal_places))</f>
        <v>0</v>
      </c>
      <c r="G367" s="12">
        <f>IF(ISBLANK('Set Schedules Here'!G732),"",ROUND('Set Schedules Here'!G732,rounding_decimal_places))</f>
        <v>2020</v>
      </c>
      <c r="H367" s="12">
        <f>IF(ISBLANK('Set Schedules Here'!G733),"",ROUND('Set Schedules Here'!G733,rounding_decimal_places))</f>
        <v>0</v>
      </c>
      <c r="I367" s="12">
        <f>IF(ISBLANK('Set Schedules Here'!H732),"",ROUND('Set Schedules Here'!H732,rounding_decimal_places))</f>
        <v>2050</v>
      </c>
      <c r="J367" s="12">
        <f>IF(ISBLANK('Set Schedules Here'!H733),"",ROUND('Set Schedules Here'!H733,rounding_decimal_places))</f>
        <v>1</v>
      </c>
      <c r="K367" s="12" t="str">
        <f>IF(ISBLANK('Set Schedules Here'!I732),"",ROUND('Set Schedules Here'!I732,rounding_decimal_places))</f>
        <v/>
      </c>
      <c r="L367" s="12" t="str">
        <f>IF(ISBLANK('Set Schedules Here'!I733),"",ROUND('Set Schedules Here'!I733,rounding_decimal_places))</f>
        <v/>
      </c>
      <c r="M367" s="12" t="str">
        <f>IF(ISBLANK('Set Schedules Here'!J732),"",ROUND('Set Schedules Here'!J732,rounding_decimal_places))</f>
        <v/>
      </c>
      <c r="N367" s="12" t="str">
        <f>IF(ISBLANK('Set Schedules Here'!J733),"",ROUND('Set Schedules Here'!J733,rounding_decimal_places))</f>
        <v/>
      </c>
      <c r="O367" s="12" t="str">
        <f>IF(ISBLANK('Set Schedules Here'!K732),"",ROUND('Set Schedules Here'!K732,rounding_decimal_places))</f>
        <v/>
      </c>
      <c r="P367" s="12" t="str">
        <f>IF(ISBLANK('Set Schedules Here'!K733),"",ROUND('Set Schedules Here'!K733,rounding_decimal_places))</f>
        <v/>
      </c>
      <c r="Q367" s="12" t="str">
        <f>IF(ISBLANK('Set Schedules Here'!L732),"",ROUND('Set Schedules Here'!L732,rounding_decimal_places))</f>
        <v/>
      </c>
      <c r="R367" s="12" t="str">
        <f>IF(ISBLANK('Set Schedules Here'!L733),"",ROUND('Set Schedules Here'!L733,rounding_decimal_places))</f>
        <v/>
      </c>
      <c r="S367" s="12" t="str">
        <f>IF(ISBLANK('Set Schedules Here'!M732),"",ROUND('Set Schedules Here'!M732,rounding_decimal_places))</f>
        <v/>
      </c>
      <c r="T367" s="12" t="str">
        <f>IF(ISBLANK('Set Schedules Here'!M733),"",ROUND('Set Schedules Here'!M733,rounding_decimal_places))</f>
        <v/>
      </c>
      <c r="U367" s="12" t="str">
        <f>IF(ISBLANK('Set Schedules Here'!N732),"",ROUND('Set Schedules Here'!N732,rounding_decimal_places))</f>
        <v/>
      </c>
      <c r="V367" s="12" t="str">
        <f>IF(ISBLANK('Set Schedules Here'!N733),"",ROUND('Set Schedules Here'!N733,rounding_decimal_places))</f>
        <v/>
      </c>
      <c r="W367" s="12" t="str">
        <f>IF(ISBLANK('Set Schedules Here'!O732),"",ROUND('Set Schedules Here'!O732,rounding_decimal_places))</f>
        <v/>
      </c>
      <c r="X367" s="12" t="str">
        <f>IF(ISBLANK('Set Schedules Here'!O733),"",ROUND('Set Schedules Here'!O733,rounding_decimal_places))</f>
        <v/>
      </c>
      <c r="Y367" s="12" t="str">
        <f>IF(ISBLANK('Set Schedules Here'!P732),"",ROUND('Set Schedules Here'!P732,rounding_decimal_places))</f>
        <v/>
      </c>
      <c r="Z367" s="12" t="str">
        <f>IF(ISBLANK('Set Schedules Here'!P733),"",ROUND('Set Schedules Here'!P733,rounding_decimal_places))</f>
        <v/>
      </c>
      <c r="AA367" s="12" t="str">
        <f>IF(ISBLANK('Set Schedules Here'!Q732),"",ROUND('Set Schedules Here'!Q732,rounding_decimal_places))</f>
        <v/>
      </c>
      <c r="AB367" s="12" t="str">
        <f>IF(ISBLANK('Set Schedules Here'!Q733),"",ROUND('Set Schedules Here'!Q733,rounding_decimal_places))</f>
        <v/>
      </c>
      <c r="AC367" s="12" t="str">
        <f>IF(ISBLANK('Set Schedules Here'!R732),"",ROUND('Set Schedules Here'!R732,rounding_decimal_places))</f>
        <v/>
      </c>
      <c r="AD367" s="12" t="str">
        <f>IF(ISBLANK('Set Schedules Here'!R733),"",ROUND('Set Schedules Here'!R733,rounding_decimal_places))</f>
        <v/>
      </c>
      <c r="AE367" s="12" t="str">
        <f>IF(ISBLANK('Set Schedules Here'!S732),"",ROUND('Set Schedules Here'!S732,rounding_decimal_places))</f>
        <v/>
      </c>
      <c r="AF367" s="12" t="str">
        <f>IF(ISBLANK('Set Schedules Here'!S733),"",ROUND('Set Schedules Here'!S733,rounding_decimal_places))</f>
        <v/>
      </c>
      <c r="AG367" s="12" t="str">
        <f>IF(ISBLANK('Set Schedules Here'!T732),"",ROUND('Set Schedules Here'!T732,rounding_decimal_places))</f>
        <v/>
      </c>
      <c r="AH367" s="12" t="str">
        <f>IF(ISBLANK('Set Schedules Here'!T733),"",ROUND('Set Schedules Here'!T733,rounding_decimal_places))</f>
        <v/>
      </c>
      <c r="AI367" s="12" t="str">
        <f>IF(ISBLANK('Set Schedules Here'!U732),"",ROUND('Set Schedules Here'!U732,rounding_decimal_places))</f>
        <v/>
      </c>
      <c r="AJ367" s="12" t="str">
        <f>IF(ISBLANK('Set Schedules Here'!U733),"",ROUND('Set Schedules Here'!U733,rounding_decimal_places))</f>
        <v/>
      </c>
      <c r="AK367" s="12" t="str">
        <f>IF(ISBLANK('Set Schedules Here'!V732),"",ROUND('Set Schedules Here'!V732,rounding_decimal_places))</f>
        <v/>
      </c>
      <c r="AL367" s="12" t="str">
        <f>IF(ISBLANK('Set Schedules Here'!V733),"",ROUND('Set Schedules Here'!V733,rounding_decimal_places))</f>
        <v/>
      </c>
      <c r="AM367" s="12" t="str">
        <f>IF(ISBLANK('Set Schedules Here'!W732),"",ROUND('Set Schedules Here'!W732,rounding_decimal_places))</f>
        <v/>
      </c>
      <c r="AN367" s="12" t="str">
        <f>IF(ISBLANK('Set Schedules Here'!W733),"",ROUND('Set Schedules Here'!W733,rounding_decimal_places))</f>
        <v/>
      </c>
      <c r="AO367" s="12" t="str">
        <f>IF(ISBLANK('Set Schedules Here'!X732),"",ROUND('Set Schedules Here'!X732,rounding_decimal_places))</f>
        <v/>
      </c>
      <c r="AP367" s="12" t="str">
        <f>IF(ISBLANK('Set Schedules Here'!X733),"",ROUND('Set Schedules Here'!X733,rounding_decimal_places))</f>
        <v/>
      </c>
      <c r="AQ367" s="12" t="str">
        <f>IF(ISBLANK('Set Schedules Here'!Y732),"",ROUND('Set Schedules Here'!Y732,rounding_decimal_places))</f>
        <v/>
      </c>
      <c r="AR367" s="12" t="str">
        <f>IF(ISBLANK('Set Schedules Here'!Y733),"",ROUND('Set Schedules Here'!Y733,rounding_decimal_places))</f>
        <v/>
      </c>
      <c r="AS367" s="12" t="str">
        <f>IF(ISBLANK('Set Schedules Here'!Z732),"",ROUND('Set Schedules Here'!Z732,rounding_decimal_places))</f>
        <v/>
      </c>
      <c r="AT367" s="12" t="str">
        <f>IF(ISBLANK('Set Schedules Here'!Z733),"",ROUND('Set Schedules Here'!Z733,rounding_decimal_places))</f>
        <v/>
      </c>
      <c r="AU367" s="12" t="str">
        <f>IF(ISBLANK('Set Schedules Here'!AA732),"",ROUND('Set Schedules Here'!AA732,rounding_decimal_places))</f>
        <v/>
      </c>
      <c r="AV367" s="12" t="str">
        <f>IF(ISBLANK('Set Schedules Here'!AA733),"",ROUND('Set Schedules Here'!AA733,rounding_decimal_places))</f>
        <v/>
      </c>
      <c r="AW367" s="12" t="str">
        <f>IF(ISBLANK('Set Schedules Here'!AB732),"",ROUND('Set Schedules Here'!AB732,rounding_decimal_places))</f>
        <v/>
      </c>
      <c r="AX367" s="12" t="str">
        <f>IF(ISBLANK('Set Schedules Here'!AB733),"",ROUND('Set Schedules Here'!AB733,rounding_decimal_places))</f>
        <v/>
      </c>
      <c r="AY367" s="12" t="str">
        <f>IF(ISBLANK('Set Schedules Here'!AC732),"",ROUND('Set Schedules Here'!AC732,rounding_decimal_places))</f>
        <v/>
      </c>
      <c r="AZ367" s="12" t="str">
        <f>IF(ISBLANK('Set Schedules Here'!AC733),"",ROUND('Set Schedules Here'!AC733,rounding_decimal_places))</f>
        <v/>
      </c>
      <c r="BA367" s="12" t="str">
        <f>IF(ISBLANK('Set Schedules Here'!AD732),"",ROUND('Set Schedules Here'!AD732,rounding_decimal_places))</f>
        <v/>
      </c>
      <c r="BB367" s="12" t="str">
        <f>IF(ISBLANK('Set Schedules Here'!AD733),"",ROUND('Set Schedules Here'!AD733,rounding_decimal_places))</f>
        <v/>
      </c>
      <c r="BC367" s="12" t="str">
        <f>IF(ISBLANK('Set Schedules Here'!AE732),"",ROUND('Set Schedules Here'!AE732,rounding_decimal_places))</f>
        <v/>
      </c>
      <c r="BD367" s="12" t="str">
        <f>IF(ISBLANK('Set Schedules Here'!AE733),"",ROUND('Set Schedules Here'!AE733,rounding_decimal_places))</f>
        <v/>
      </c>
      <c r="BE367" s="12" t="str">
        <f>IF(ISBLANK('Set Schedules Here'!AF732),"",ROUND('Set Schedules Here'!AF732,rounding_decimal_places))</f>
        <v/>
      </c>
      <c r="BF367" s="12" t="str">
        <f>IF(ISBLANK('Set Schedules Here'!AF733),"",ROUND('Set Schedules Here'!AF733,rounding_decimal_places))</f>
        <v/>
      </c>
      <c r="BG367" s="12" t="str">
        <f>IF(ISBLANK('Set Schedules Here'!AG732),"",ROUND('Set Schedules Here'!AG732,rounding_decimal_places))</f>
        <v/>
      </c>
      <c r="BH367" s="12" t="str">
        <f>IF(ISBLANK('Set Schedules Here'!AG733),"",ROUND('Set Schedules Here'!AG733,rounding_decimal_places))</f>
        <v/>
      </c>
      <c r="BI367" s="12" t="str">
        <f>IF(ISBLANK('Set Schedules Here'!AH732),"",ROUND('Set Schedules Here'!AH732,rounding_decimal_places))</f>
        <v/>
      </c>
      <c r="BJ367" s="12" t="str">
        <f>IF(ISBLANK('Set Schedules Here'!AH733),"",ROUND('Set Schedules Here'!AH733,rounding_decimal_places))</f>
        <v/>
      </c>
      <c r="BK367" s="12" t="str">
        <f>IF(ISBLANK('Set Schedules Here'!AI732),"",ROUND('Set Schedules Here'!AI732,rounding_decimal_places))</f>
        <v/>
      </c>
      <c r="BL367" s="12" t="str">
        <f>IF(ISBLANK('Set Schedules Here'!AI733),"",ROUND('Set Schedules Here'!AI733,rounding_decimal_places))</f>
        <v/>
      </c>
      <c r="BM367" s="12" t="str">
        <f>IF(ISBLANK('Set Schedules Here'!AJ732),"",ROUND('Set Schedules Here'!AJ732,rounding_decimal_places))</f>
        <v/>
      </c>
      <c r="BN367" s="12" t="str">
        <f>IF(ISBLANK('Set Schedules Here'!AJ733),"",ROUND('Set Schedules Here'!AJ733,rounding_decimal_places))</f>
        <v/>
      </c>
      <c r="BO367" s="12" t="str">
        <f>IF(ISBLANK('Set Schedules Here'!AK732),"",ROUND('Set Schedules Here'!AK732,rounding_decimal_places))</f>
        <v/>
      </c>
      <c r="BP367" s="21" t="str">
        <f>IF(ISBLANK('Set Schedules Here'!AK733),"",ROUND('Set Schedules Here'!AK733,rounding_decimal_places))</f>
        <v/>
      </c>
    </row>
    <row r="368" spans="1:68" x14ac:dyDescent="0.45">
      <c r="A368" s="16" t="str">
        <f>'Set Schedules Here'!A734</f>
        <v>bldgs new component fuel shifting</v>
      </c>
      <c r="B368" s="12" t="str">
        <f>IF(ISBLANK('Set Schedules Here'!C734),"",'Set Schedules Here'!C734)</f>
        <v>cooling and ventilation</v>
      </c>
      <c r="C368" s="12" t="str">
        <f>IF(ISBLANK('Set Schedules Here'!D734),"",'Set Schedules Here'!D734)</f>
        <v>urban residential</v>
      </c>
      <c r="D368" s="21" t="str">
        <f>IF(ISBLANK('Set Schedules Here'!E734),"",'Set Schedules Here'!E734)</f>
        <v/>
      </c>
      <c r="E368" s="12">
        <f>IF(ISBLANK('Set Schedules Here'!F734),"",ROUND('Set Schedules Here'!F734,rounding_decimal_places))</f>
        <v>2019</v>
      </c>
      <c r="F368" s="12">
        <f>IF(ISBLANK('Set Schedules Here'!F735),"",ROUND('Set Schedules Here'!F735,rounding_decimal_places))</f>
        <v>0</v>
      </c>
      <c r="G368" s="12">
        <f>IF(ISBLANK('Set Schedules Here'!G734),"",ROUND('Set Schedules Here'!G734,rounding_decimal_places))</f>
        <v>2020</v>
      </c>
      <c r="H368" s="12">
        <f>IF(ISBLANK('Set Schedules Here'!G735),"",ROUND('Set Schedules Here'!G735,rounding_decimal_places))</f>
        <v>0</v>
      </c>
      <c r="I368" s="12">
        <f>IF(ISBLANK('Set Schedules Here'!H734),"",ROUND('Set Schedules Here'!H734,rounding_decimal_places))</f>
        <v>2050</v>
      </c>
      <c r="J368" s="12">
        <f>IF(ISBLANK('Set Schedules Here'!H735),"",ROUND('Set Schedules Here'!H735,rounding_decimal_places))</f>
        <v>1</v>
      </c>
      <c r="K368" s="12" t="str">
        <f>IF(ISBLANK('Set Schedules Here'!I734),"",ROUND('Set Schedules Here'!I734,rounding_decimal_places))</f>
        <v/>
      </c>
      <c r="L368" s="12" t="str">
        <f>IF(ISBLANK('Set Schedules Here'!I735),"",ROUND('Set Schedules Here'!I735,rounding_decimal_places))</f>
        <v/>
      </c>
      <c r="M368" s="12" t="str">
        <f>IF(ISBLANK('Set Schedules Here'!J734),"",ROUND('Set Schedules Here'!J734,rounding_decimal_places))</f>
        <v/>
      </c>
      <c r="N368" s="12" t="str">
        <f>IF(ISBLANK('Set Schedules Here'!J735),"",ROUND('Set Schedules Here'!J735,rounding_decimal_places))</f>
        <v/>
      </c>
      <c r="O368" s="12" t="str">
        <f>IF(ISBLANK('Set Schedules Here'!K734),"",ROUND('Set Schedules Here'!K734,rounding_decimal_places))</f>
        <v/>
      </c>
      <c r="P368" s="12" t="str">
        <f>IF(ISBLANK('Set Schedules Here'!K735),"",ROUND('Set Schedules Here'!K735,rounding_decimal_places))</f>
        <v/>
      </c>
      <c r="Q368" s="12" t="str">
        <f>IF(ISBLANK('Set Schedules Here'!L734),"",ROUND('Set Schedules Here'!L734,rounding_decimal_places))</f>
        <v/>
      </c>
      <c r="R368" s="12" t="str">
        <f>IF(ISBLANK('Set Schedules Here'!L735),"",ROUND('Set Schedules Here'!L735,rounding_decimal_places))</f>
        <v/>
      </c>
      <c r="S368" s="12" t="str">
        <f>IF(ISBLANK('Set Schedules Here'!M734),"",ROUND('Set Schedules Here'!M734,rounding_decimal_places))</f>
        <v/>
      </c>
      <c r="T368" s="12" t="str">
        <f>IF(ISBLANK('Set Schedules Here'!M735),"",ROUND('Set Schedules Here'!M735,rounding_decimal_places))</f>
        <v/>
      </c>
      <c r="U368" s="12" t="str">
        <f>IF(ISBLANK('Set Schedules Here'!N734),"",ROUND('Set Schedules Here'!N734,rounding_decimal_places))</f>
        <v/>
      </c>
      <c r="V368" s="12" t="str">
        <f>IF(ISBLANK('Set Schedules Here'!N735),"",ROUND('Set Schedules Here'!N735,rounding_decimal_places))</f>
        <v/>
      </c>
      <c r="W368" s="12" t="str">
        <f>IF(ISBLANK('Set Schedules Here'!O734),"",ROUND('Set Schedules Here'!O734,rounding_decimal_places))</f>
        <v/>
      </c>
      <c r="X368" s="12" t="str">
        <f>IF(ISBLANK('Set Schedules Here'!O735),"",ROUND('Set Schedules Here'!O735,rounding_decimal_places))</f>
        <v/>
      </c>
      <c r="Y368" s="12" t="str">
        <f>IF(ISBLANK('Set Schedules Here'!P734),"",ROUND('Set Schedules Here'!P734,rounding_decimal_places))</f>
        <v/>
      </c>
      <c r="Z368" s="12" t="str">
        <f>IF(ISBLANK('Set Schedules Here'!P735),"",ROUND('Set Schedules Here'!P735,rounding_decimal_places))</f>
        <v/>
      </c>
      <c r="AA368" s="12" t="str">
        <f>IF(ISBLANK('Set Schedules Here'!Q734),"",ROUND('Set Schedules Here'!Q734,rounding_decimal_places))</f>
        <v/>
      </c>
      <c r="AB368" s="12" t="str">
        <f>IF(ISBLANK('Set Schedules Here'!Q735),"",ROUND('Set Schedules Here'!Q735,rounding_decimal_places))</f>
        <v/>
      </c>
      <c r="AC368" s="12" t="str">
        <f>IF(ISBLANK('Set Schedules Here'!R734),"",ROUND('Set Schedules Here'!R734,rounding_decimal_places))</f>
        <v/>
      </c>
      <c r="AD368" s="12" t="str">
        <f>IF(ISBLANK('Set Schedules Here'!R735),"",ROUND('Set Schedules Here'!R735,rounding_decimal_places))</f>
        <v/>
      </c>
      <c r="AE368" s="12" t="str">
        <f>IF(ISBLANK('Set Schedules Here'!S734),"",ROUND('Set Schedules Here'!S734,rounding_decimal_places))</f>
        <v/>
      </c>
      <c r="AF368" s="12" t="str">
        <f>IF(ISBLANK('Set Schedules Here'!S735),"",ROUND('Set Schedules Here'!S735,rounding_decimal_places))</f>
        <v/>
      </c>
      <c r="AG368" s="12" t="str">
        <f>IF(ISBLANK('Set Schedules Here'!T734),"",ROUND('Set Schedules Here'!T734,rounding_decimal_places))</f>
        <v/>
      </c>
      <c r="AH368" s="12" t="str">
        <f>IF(ISBLANK('Set Schedules Here'!T735),"",ROUND('Set Schedules Here'!T735,rounding_decimal_places))</f>
        <v/>
      </c>
      <c r="AI368" s="12" t="str">
        <f>IF(ISBLANK('Set Schedules Here'!U734),"",ROUND('Set Schedules Here'!U734,rounding_decimal_places))</f>
        <v/>
      </c>
      <c r="AJ368" s="12" t="str">
        <f>IF(ISBLANK('Set Schedules Here'!U735),"",ROUND('Set Schedules Here'!U735,rounding_decimal_places))</f>
        <v/>
      </c>
      <c r="AK368" s="12" t="str">
        <f>IF(ISBLANK('Set Schedules Here'!V734),"",ROUND('Set Schedules Here'!V734,rounding_decimal_places))</f>
        <v/>
      </c>
      <c r="AL368" s="12" t="str">
        <f>IF(ISBLANK('Set Schedules Here'!V735),"",ROUND('Set Schedules Here'!V735,rounding_decimal_places))</f>
        <v/>
      </c>
      <c r="AM368" s="12" t="str">
        <f>IF(ISBLANK('Set Schedules Here'!W734),"",ROUND('Set Schedules Here'!W734,rounding_decimal_places))</f>
        <v/>
      </c>
      <c r="AN368" s="12" t="str">
        <f>IF(ISBLANK('Set Schedules Here'!W735),"",ROUND('Set Schedules Here'!W735,rounding_decimal_places))</f>
        <v/>
      </c>
      <c r="AO368" s="12" t="str">
        <f>IF(ISBLANK('Set Schedules Here'!X734),"",ROUND('Set Schedules Here'!X734,rounding_decimal_places))</f>
        <v/>
      </c>
      <c r="AP368" s="12" t="str">
        <f>IF(ISBLANK('Set Schedules Here'!X735),"",ROUND('Set Schedules Here'!X735,rounding_decimal_places))</f>
        <v/>
      </c>
      <c r="AQ368" s="12" t="str">
        <f>IF(ISBLANK('Set Schedules Here'!Y734),"",ROUND('Set Schedules Here'!Y734,rounding_decimal_places))</f>
        <v/>
      </c>
      <c r="AR368" s="12" t="str">
        <f>IF(ISBLANK('Set Schedules Here'!Y735),"",ROUND('Set Schedules Here'!Y735,rounding_decimal_places))</f>
        <v/>
      </c>
      <c r="AS368" s="12" t="str">
        <f>IF(ISBLANK('Set Schedules Here'!Z734),"",ROUND('Set Schedules Here'!Z734,rounding_decimal_places))</f>
        <v/>
      </c>
      <c r="AT368" s="12" t="str">
        <f>IF(ISBLANK('Set Schedules Here'!Z735),"",ROUND('Set Schedules Here'!Z735,rounding_decimal_places))</f>
        <v/>
      </c>
      <c r="AU368" s="12" t="str">
        <f>IF(ISBLANK('Set Schedules Here'!AA734),"",ROUND('Set Schedules Here'!AA734,rounding_decimal_places))</f>
        <v/>
      </c>
      <c r="AV368" s="12" t="str">
        <f>IF(ISBLANK('Set Schedules Here'!AA735),"",ROUND('Set Schedules Here'!AA735,rounding_decimal_places))</f>
        <v/>
      </c>
      <c r="AW368" s="12" t="str">
        <f>IF(ISBLANK('Set Schedules Here'!AB734),"",ROUND('Set Schedules Here'!AB734,rounding_decimal_places))</f>
        <v/>
      </c>
      <c r="AX368" s="12" t="str">
        <f>IF(ISBLANK('Set Schedules Here'!AB735),"",ROUND('Set Schedules Here'!AB735,rounding_decimal_places))</f>
        <v/>
      </c>
      <c r="AY368" s="12" t="str">
        <f>IF(ISBLANK('Set Schedules Here'!AC734),"",ROUND('Set Schedules Here'!AC734,rounding_decimal_places))</f>
        <v/>
      </c>
      <c r="AZ368" s="12" t="str">
        <f>IF(ISBLANK('Set Schedules Here'!AC735),"",ROUND('Set Schedules Here'!AC735,rounding_decimal_places))</f>
        <v/>
      </c>
      <c r="BA368" s="12" t="str">
        <f>IF(ISBLANK('Set Schedules Here'!AD734),"",ROUND('Set Schedules Here'!AD734,rounding_decimal_places))</f>
        <v/>
      </c>
      <c r="BB368" s="12" t="str">
        <f>IF(ISBLANK('Set Schedules Here'!AD735),"",ROUND('Set Schedules Here'!AD735,rounding_decimal_places))</f>
        <v/>
      </c>
      <c r="BC368" s="12" t="str">
        <f>IF(ISBLANK('Set Schedules Here'!AE734),"",ROUND('Set Schedules Here'!AE734,rounding_decimal_places))</f>
        <v/>
      </c>
      <c r="BD368" s="12" t="str">
        <f>IF(ISBLANK('Set Schedules Here'!AE735),"",ROUND('Set Schedules Here'!AE735,rounding_decimal_places))</f>
        <v/>
      </c>
      <c r="BE368" s="12" t="str">
        <f>IF(ISBLANK('Set Schedules Here'!AF734),"",ROUND('Set Schedules Here'!AF734,rounding_decimal_places))</f>
        <v/>
      </c>
      <c r="BF368" s="12" t="str">
        <f>IF(ISBLANK('Set Schedules Here'!AF735),"",ROUND('Set Schedules Here'!AF735,rounding_decimal_places))</f>
        <v/>
      </c>
      <c r="BG368" s="12" t="str">
        <f>IF(ISBLANK('Set Schedules Here'!AG734),"",ROUND('Set Schedules Here'!AG734,rounding_decimal_places))</f>
        <v/>
      </c>
      <c r="BH368" s="12" t="str">
        <f>IF(ISBLANK('Set Schedules Here'!AG735),"",ROUND('Set Schedules Here'!AG735,rounding_decimal_places))</f>
        <v/>
      </c>
      <c r="BI368" s="12" t="str">
        <f>IF(ISBLANK('Set Schedules Here'!AH734),"",ROUND('Set Schedules Here'!AH734,rounding_decimal_places))</f>
        <v/>
      </c>
      <c r="BJ368" s="12" t="str">
        <f>IF(ISBLANK('Set Schedules Here'!AH735),"",ROUND('Set Schedules Here'!AH735,rounding_decimal_places))</f>
        <v/>
      </c>
      <c r="BK368" s="12" t="str">
        <f>IF(ISBLANK('Set Schedules Here'!AI734),"",ROUND('Set Schedules Here'!AI734,rounding_decimal_places))</f>
        <v/>
      </c>
      <c r="BL368" s="12" t="str">
        <f>IF(ISBLANK('Set Schedules Here'!AI735),"",ROUND('Set Schedules Here'!AI735,rounding_decimal_places))</f>
        <v/>
      </c>
      <c r="BM368" s="12" t="str">
        <f>IF(ISBLANK('Set Schedules Here'!AJ734),"",ROUND('Set Schedules Here'!AJ734,rounding_decimal_places))</f>
        <v/>
      </c>
      <c r="BN368" s="12" t="str">
        <f>IF(ISBLANK('Set Schedules Here'!AJ735),"",ROUND('Set Schedules Here'!AJ735,rounding_decimal_places))</f>
        <v/>
      </c>
      <c r="BO368" s="12" t="str">
        <f>IF(ISBLANK('Set Schedules Here'!AK734),"",ROUND('Set Schedules Here'!AK734,rounding_decimal_places))</f>
        <v/>
      </c>
      <c r="BP368" s="21" t="str">
        <f>IF(ISBLANK('Set Schedules Here'!AK735),"",ROUND('Set Schedules Here'!AK735,rounding_decimal_places))</f>
        <v/>
      </c>
    </row>
    <row r="369" spans="1:68" x14ac:dyDescent="0.45">
      <c r="A369" s="16" t="str">
        <f>'Set Schedules Here'!A736</f>
        <v>bldgs new component fuel shifting</v>
      </c>
      <c r="B369" s="12" t="str">
        <f>IF(ISBLANK('Set Schedules Here'!C736),"",'Set Schedules Here'!C736)</f>
        <v>cooling and ventilation</v>
      </c>
      <c r="C369" s="12" t="str">
        <f>IF(ISBLANK('Set Schedules Here'!D736),"",'Set Schedules Here'!D736)</f>
        <v>rural residential</v>
      </c>
      <c r="D369" s="21" t="str">
        <f>IF(ISBLANK('Set Schedules Here'!E736),"",'Set Schedules Here'!E736)</f>
        <v/>
      </c>
      <c r="E369" s="12">
        <f>IF(ISBLANK('Set Schedules Here'!F736),"",ROUND('Set Schedules Here'!F736,rounding_decimal_places))</f>
        <v>2019</v>
      </c>
      <c r="F369" s="12">
        <f>IF(ISBLANK('Set Schedules Here'!F737),"",ROUND('Set Schedules Here'!F737,rounding_decimal_places))</f>
        <v>0</v>
      </c>
      <c r="G369" s="12">
        <f>IF(ISBLANK('Set Schedules Here'!G736),"",ROUND('Set Schedules Here'!G736,rounding_decimal_places))</f>
        <v>2020</v>
      </c>
      <c r="H369" s="12">
        <f>IF(ISBLANK('Set Schedules Here'!G737),"",ROUND('Set Schedules Here'!G737,rounding_decimal_places))</f>
        <v>0</v>
      </c>
      <c r="I369" s="12">
        <f>IF(ISBLANK('Set Schedules Here'!H736),"",ROUND('Set Schedules Here'!H736,rounding_decimal_places))</f>
        <v>2050</v>
      </c>
      <c r="J369" s="12">
        <f>IF(ISBLANK('Set Schedules Here'!H737),"",ROUND('Set Schedules Here'!H737,rounding_decimal_places))</f>
        <v>1</v>
      </c>
      <c r="K369" s="12" t="str">
        <f>IF(ISBLANK('Set Schedules Here'!I736),"",ROUND('Set Schedules Here'!I736,rounding_decimal_places))</f>
        <v/>
      </c>
      <c r="L369" s="12" t="str">
        <f>IF(ISBLANK('Set Schedules Here'!I737),"",ROUND('Set Schedules Here'!I737,rounding_decimal_places))</f>
        <v/>
      </c>
      <c r="M369" s="12" t="str">
        <f>IF(ISBLANK('Set Schedules Here'!J736),"",ROUND('Set Schedules Here'!J736,rounding_decimal_places))</f>
        <v/>
      </c>
      <c r="N369" s="12" t="str">
        <f>IF(ISBLANK('Set Schedules Here'!J737),"",ROUND('Set Schedules Here'!J737,rounding_decimal_places))</f>
        <v/>
      </c>
      <c r="O369" s="12" t="str">
        <f>IF(ISBLANK('Set Schedules Here'!K736),"",ROUND('Set Schedules Here'!K736,rounding_decimal_places))</f>
        <v/>
      </c>
      <c r="P369" s="12" t="str">
        <f>IF(ISBLANK('Set Schedules Here'!K737),"",ROUND('Set Schedules Here'!K737,rounding_decimal_places))</f>
        <v/>
      </c>
      <c r="Q369" s="12" t="str">
        <f>IF(ISBLANK('Set Schedules Here'!L736),"",ROUND('Set Schedules Here'!L736,rounding_decimal_places))</f>
        <v/>
      </c>
      <c r="R369" s="12" t="str">
        <f>IF(ISBLANK('Set Schedules Here'!L737),"",ROUND('Set Schedules Here'!L737,rounding_decimal_places))</f>
        <v/>
      </c>
      <c r="S369" s="12" t="str">
        <f>IF(ISBLANK('Set Schedules Here'!M736),"",ROUND('Set Schedules Here'!M736,rounding_decimal_places))</f>
        <v/>
      </c>
      <c r="T369" s="12" t="str">
        <f>IF(ISBLANK('Set Schedules Here'!M737),"",ROUND('Set Schedules Here'!M737,rounding_decimal_places))</f>
        <v/>
      </c>
      <c r="U369" s="12" t="str">
        <f>IF(ISBLANK('Set Schedules Here'!N736),"",ROUND('Set Schedules Here'!N736,rounding_decimal_places))</f>
        <v/>
      </c>
      <c r="V369" s="12" t="str">
        <f>IF(ISBLANK('Set Schedules Here'!N737),"",ROUND('Set Schedules Here'!N737,rounding_decimal_places))</f>
        <v/>
      </c>
      <c r="W369" s="12" t="str">
        <f>IF(ISBLANK('Set Schedules Here'!O736),"",ROUND('Set Schedules Here'!O736,rounding_decimal_places))</f>
        <v/>
      </c>
      <c r="X369" s="12" t="str">
        <f>IF(ISBLANK('Set Schedules Here'!O737),"",ROUND('Set Schedules Here'!O737,rounding_decimal_places))</f>
        <v/>
      </c>
      <c r="Y369" s="12" t="str">
        <f>IF(ISBLANK('Set Schedules Here'!P736),"",ROUND('Set Schedules Here'!P736,rounding_decimal_places))</f>
        <v/>
      </c>
      <c r="Z369" s="12" t="str">
        <f>IF(ISBLANK('Set Schedules Here'!P737),"",ROUND('Set Schedules Here'!P737,rounding_decimal_places))</f>
        <v/>
      </c>
      <c r="AA369" s="12" t="str">
        <f>IF(ISBLANK('Set Schedules Here'!Q736),"",ROUND('Set Schedules Here'!Q736,rounding_decimal_places))</f>
        <v/>
      </c>
      <c r="AB369" s="12" t="str">
        <f>IF(ISBLANK('Set Schedules Here'!Q737),"",ROUND('Set Schedules Here'!Q737,rounding_decimal_places))</f>
        <v/>
      </c>
      <c r="AC369" s="12" t="str">
        <f>IF(ISBLANK('Set Schedules Here'!R736),"",ROUND('Set Schedules Here'!R736,rounding_decimal_places))</f>
        <v/>
      </c>
      <c r="AD369" s="12" t="str">
        <f>IF(ISBLANK('Set Schedules Here'!R737),"",ROUND('Set Schedules Here'!R737,rounding_decimal_places))</f>
        <v/>
      </c>
      <c r="AE369" s="12" t="str">
        <f>IF(ISBLANK('Set Schedules Here'!S736),"",ROUND('Set Schedules Here'!S736,rounding_decimal_places))</f>
        <v/>
      </c>
      <c r="AF369" s="12" t="str">
        <f>IF(ISBLANK('Set Schedules Here'!S737),"",ROUND('Set Schedules Here'!S737,rounding_decimal_places))</f>
        <v/>
      </c>
      <c r="AG369" s="12" t="str">
        <f>IF(ISBLANK('Set Schedules Here'!T736),"",ROUND('Set Schedules Here'!T736,rounding_decimal_places))</f>
        <v/>
      </c>
      <c r="AH369" s="12" t="str">
        <f>IF(ISBLANK('Set Schedules Here'!T737),"",ROUND('Set Schedules Here'!T737,rounding_decimal_places))</f>
        <v/>
      </c>
      <c r="AI369" s="12" t="str">
        <f>IF(ISBLANK('Set Schedules Here'!U736),"",ROUND('Set Schedules Here'!U736,rounding_decimal_places))</f>
        <v/>
      </c>
      <c r="AJ369" s="12" t="str">
        <f>IF(ISBLANK('Set Schedules Here'!U737),"",ROUND('Set Schedules Here'!U737,rounding_decimal_places))</f>
        <v/>
      </c>
      <c r="AK369" s="12" t="str">
        <f>IF(ISBLANK('Set Schedules Here'!V736),"",ROUND('Set Schedules Here'!V736,rounding_decimal_places))</f>
        <v/>
      </c>
      <c r="AL369" s="12" t="str">
        <f>IF(ISBLANK('Set Schedules Here'!V737),"",ROUND('Set Schedules Here'!V737,rounding_decimal_places))</f>
        <v/>
      </c>
      <c r="AM369" s="12" t="str">
        <f>IF(ISBLANK('Set Schedules Here'!W736),"",ROUND('Set Schedules Here'!W736,rounding_decimal_places))</f>
        <v/>
      </c>
      <c r="AN369" s="12" t="str">
        <f>IF(ISBLANK('Set Schedules Here'!W737),"",ROUND('Set Schedules Here'!W737,rounding_decimal_places))</f>
        <v/>
      </c>
      <c r="AO369" s="12" t="str">
        <f>IF(ISBLANK('Set Schedules Here'!X736),"",ROUND('Set Schedules Here'!X736,rounding_decimal_places))</f>
        <v/>
      </c>
      <c r="AP369" s="12" t="str">
        <f>IF(ISBLANK('Set Schedules Here'!X737),"",ROUND('Set Schedules Here'!X737,rounding_decimal_places))</f>
        <v/>
      </c>
      <c r="AQ369" s="12" t="str">
        <f>IF(ISBLANK('Set Schedules Here'!Y736),"",ROUND('Set Schedules Here'!Y736,rounding_decimal_places))</f>
        <v/>
      </c>
      <c r="AR369" s="12" t="str">
        <f>IF(ISBLANK('Set Schedules Here'!Y737),"",ROUND('Set Schedules Here'!Y737,rounding_decimal_places))</f>
        <v/>
      </c>
      <c r="AS369" s="12" t="str">
        <f>IF(ISBLANK('Set Schedules Here'!Z736),"",ROUND('Set Schedules Here'!Z736,rounding_decimal_places))</f>
        <v/>
      </c>
      <c r="AT369" s="12" t="str">
        <f>IF(ISBLANK('Set Schedules Here'!Z737),"",ROUND('Set Schedules Here'!Z737,rounding_decimal_places))</f>
        <v/>
      </c>
      <c r="AU369" s="12" t="str">
        <f>IF(ISBLANK('Set Schedules Here'!AA736),"",ROUND('Set Schedules Here'!AA736,rounding_decimal_places))</f>
        <v/>
      </c>
      <c r="AV369" s="12" t="str">
        <f>IF(ISBLANK('Set Schedules Here'!AA737),"",ROUND('Set Schedules Here'!AA737,rounding_decimal_places))</f>
        <v/>
      </c>
      <c r="AW369" s="12" t="str">
        <f>IF(ISBLANK('Set Schedules Here'!AB736),"",ROUND('Set Schedules Here'!AB736,rounding_decimal_places))</f>
        <v/>
      </c>
      <c r="AX369" s="12" t="str">
        <f>IF(ISBLANK('Set Schedules Here'!AB737),"",ROUND('Set Schedules Here'!AB737,rounding_decimal_places))</f>
        <v/>
      </c>
      <c r="AY369" s="12" t="str">
        <f>IF(ISBLANK('Set Schedules Here'!AC736),"",ROUND('Set Schedules Here'!AC736,rounding_decimal_places))</f>
        <v/>
      </c>
      <c r="AZ369" s="12" t="str">
        <f>IF(ISBLANK('Set Schedules Here'!AC737),"",ROUND('Set Schedules Here'!AC737,rounding_decimal_places))</f>
        <v/>
      </c>
      <c r="BA369" s="12" t="str">
        <f>IF(ISBLANK('Set Schedules Here'!AD736),"",ROUND('Set Schedules Here'!AD736,rounding_decimal_places))</f>
        <v/>
      </c>
      <c r="BB369" s="12" t="str">
        <f>IF(ISBLANK('Set Schedules Here'!AD737),"",ROUND('Set Schedules Here'!AD737,rounding_decimal_places))</f>
        <v/>
      </c>
      <c r="BC369" s="12" t="str">
        <f>IF(ISBLANK('Set Schedules Here'!AE736),"",ROUND('Set Schedules Here'!AE736,rounding_decimal_places))</f>
        <v/>
      </c>
      <c r="BD369" s="12" t="str">
        <f>IF(ISBLANK('Set Schedules Here'!AE737),"",ROUND('Set Schedules Here'!AE737,rounding_decimal_places))</f>
        <v/>
      </c>
      <c r="BE369" s="12" t="str">
        <f>IF(ISBLANK('Set Schedules Here'!AF736),"",ROUND('Set Schedules Here'!AF736,rounding_decimal_places))</f>
        <v/>
      </c>
      <c r="BF369" s="12" t="str">
        <f>IF(ISBLANK('Set Schedules Here'!AF737),"",ROUND('Set Schedules Here'!AF737,rounding_decimal_places))</f>
        <v/>
      </c>
      <c r="BG369" s="12" t="str">
        <f>IF(ISBLANK('Set Schedules Here'!AG736),"",ROUND('Set Schedules Here'!AG736,rounding_decimal_places))</f>
        <v/>
      </c>
      <c r="BH369" s="12" t="str">
        <f>IF(ISBLANK('Set Schedules Here'!AG737),"",ROUND('Set Schedules Here'!AG737,rounding_decimal_places))</f>
        <v/>
      </c>
      <c r="BI369" s="12" t="str">
        <f>IF(ISBLANK('Set Schedules Here'!AH736),"",ROUND('Set Schedules Here'!AH736,rounding_decimal_places))</f>
        <v/>
      </c>
      <c r="BJ369" s="12" t="str">
        <f>IF(ISBLANK('Set Schedules Here'!AH737),"",ROUND('Set Schedules Here'!AH737,rounding_decimal_places))</f>
        <v/>
      </c>
      <c r="BK369" s="12" t="str">
        <f>IF(ISBLANK('Set Schedules Here'!AI736),"",ROUND('Set Schedules Here'!AI736,rounding_decimal_places))</f>
        <v/>
      </c>
      <c r="BL369" s="12" t="str">
        <f>IF(ISBLANK('Set Schedules Here'!AI737),"",ROUND('Set Schedules Here'!AI737,rounding_decimal_places))</f>
        <v/>
      </c>
      <c r="BM369" s="12" t="str">
        <f>IF(ISBLANK('Set Schedules Here'!AJ736),"",ROUND('Set Schedules Here'!AJ736,rounding_decimal_places))</f>
        <v/>
      </c>
      <c r="BN369" s="12" t="str">
        <f>IF(ISBLANK('Set Schedules Here'!AJ737),"",ROUND('Set Schedules Here'!AJ737,rounding_decimal_places))</f>
        <v/>
      </c>
      <c r="BO369" s="12" t="str">
        <f>IF(ISBLANK('Set Schedules Here'!AK736),"",ROUND('Set Schedules Here'!AK736,rounding_decimal_places))</f>
        <v/>
      </c>
      <c r="BP369" s="21" t="str">
        <f>IF(ISBLANK('Set Schedules Here'!AK737),"",ROUND('Set Schedules Here'!AK737,rounding_decimal_places))</f>
        <v/>
      </c>
    </row>
    <row r="370" spans="1:68" x14ac:dyDescent="0.45">
      <c r="A370" s="16" t="str">
        <f>'Set Schedules Here'!A738</f>
        <v>bldgs new component fuel shifting</v>
      </c>
      <c r="B370" s="12" t="str">
        <f>IF(ISBLANK('Set Schedules Here'!C738),"",'Set Schedules Here'!C738)</f>
        <v>cooling and ventilation</v>
      </c>
      <c r="C370" s="12" t="str">
        <f>IF(ISBLANK('Set Schedules Here'!D738),"",'Set Schedules Here'!D738)</f>
        <v>commercial</v>
      </c>
      <c r="D370" s="21" t="str">
        <f>IF(ISBLANK('Set Schedules Here'!E738),"",'Set Schedules Here'!E738)</f>
        <v/>
      </c>
      <c r="E370" s="12">
        <f>IF(ISBLANK('Set Schedules Here'!F738),"",ROUND('Set Schedules Here'!F738,rounding_decimal_places))</f>
        <v>2019</v>
      </c>
      <c r="F370" s="12">
        <f>IF(ISBLANK('Set Schedules Here'!F739),"",ROUND('Set Schedules Here'!F739,rounding_decimal_places))</f>
        <v>0</v>
      </c>
      <c r="G370" s="12">
        <f>IF(ISBLANK('Set Schedules Here'!G738),"",ROUND('Set Schedules Here'!G738,rounding_decimal_places))</f>
        <v>2020</v>
      </c>
      <c r="H370" s="12">
        <f>IF(ISBLANK('Set Schedules Here'!G739),"",ROUND('Set Schedules Here'!G739,rounding_decimal_places))</f>
        <v>0</v>
      </c>
      <c r="I370" s="12">
        <f>IF(ISBLANK('Set Schedules Here'!H738),"",ROUND('Set Schedules Here'!H738,rounding_decimal_places))</f>
        <v>2050</v>
      </c>
      <c r="J370" s="12">
        <f>IF(ISBLANK('Set Schedules Here'!H739),"",ROUND('Set Schedules Here'!H739,rounding_decimal_places))</f>
        <v>1</v>
      </c>
      <c r="K370" s="12" t="str">
        <f>IF(ISBLANK('Set Schedules Here'!I738),"",ROUND('Set Schedules Here'!I738,rounding_decimal_places))</f>
        <v/>
      </c>
      <c r="L370" s="12" t="str">
        <f>IF(ISBLANK('Set Schedules Here'!I739),"",ROUND('Set Schedules Here'!I739,rounding_decimal_places))</f>
        <v/>
      </c>
      <c r="M370" s="12" t="str">
        <f>IF(ISBLANK('Set Schedules Here'!J738),"",ROUND('Set Schedules Here'!J738,rounding_decimal_places))</f>
        <v/>
      </c>
      <c r="N370" s="12" t="str">
        <f>IF(ISBLANK('Set Schedules Here'!J739),"",ROUND('Set Schedules Here'!J739,rounding_decimal_places))</f>
        <v/>
      </c>
      <c r="O370" s="12" t="str">
        <f>IF(ISBLANK('Set Schedules Here'!K738),"",ROUND('Set Schedules Here'!K738,rounding_decimal_places))</f>
        <v/>
      </c>
      <c r="P370" s="12" t="str">
        <f>IF(ISBLANK('Set Schedules Here'!K739),"",ROUND('Set Schedules Here'!K739,rounding_decimal_places))</f>
        <v/>
      </c>
      <c r="Q370" s="12" t="str">
        <f>IF(ISBLANK('Set Schedules Here'!L738),"",ROUND('Set Schedules Here'!L738,rounding_decimal_places))</f>
        <v/>
      </c>
      <c r="R370" s="12" t="str">
        <f>IF(ISBLANK('Set Schedules Here'!L739),"",ROUND('Set Schedules Here'!L739,rounding_decimal_places))</f>
        <v/>
      </c>
      <c r="S370" s="12" t="str">
        <f>IF(ISBLANK('Set Schedules Here'!M738),"",ROUND('Set Schedules Here'!M738,rounding_decimal_places))</f>
        <v/>
      </c>
      <c r="T370" s="12" t="str">
        <f>IF(ISBLANK('Set Schedules Here'!M739),"",ROUND('Set Schedules Here'!M739,rounding_decimal_places))</f>
        <v/>
      </c>
      <c r="U370" s="12" t="str">
        <f>IF(ISBLANK('Set Schedules Here'!N738),"",ROUND('Set Schedules Here'!N738,rounding_decimal_places))</f>
        <v/>
      </c>
      <c r="V370" s="12" t="str">
        <f>IF(ISBLANK('Set Schedules Here'!N739),"",ROUND('Set Schedules Here'!N739,rounding_decimal_places))</f>
        <v/>
      </c>
      <c r="W370" s="12" t="str">
        <f>IF(ISBLANK('Set Schedules Here'!O738),"",ROUND('Set Schedules Here'!O738,rounding_decimal_places))</f>
        <v/>
      </c>
      <c r="X370" s="12" t="str">
        <f>IF(ISBLANK('Set Schedules Here'!O739),"",ROUND('Set Schedules Here'!O739,rounding_decimal_places))</f>
        <v/>
      </c>
      <c r="Y370" s="12" t="str">
        <f>IF(ISBLANK('Set Schedules Here'!P738),"",ROUND('Set Schedules Here'!P738,rounding_decimal_places))</f>
        <v/>
      </c>
      <c r="Z370" s="12" t="str">
        <f>IF(ISBLANK('Set Schedules Here'!P739),"",ROUND('Set Schedules Here'!P739,rounding_decimal_places))</f>
        <v/>
      </c>
      <c r="AA370" s="12" t="str">
        <f>IF(ISBLANK('Set Schedules Here'!Q738),"",ROUND('Set Schedules Here'!Q738,rounding_decimal_places))</f>
        <v/>
      </c>
      <c r="AB370" s="12" t="str">
        <f>IF(ISBLANK('Set Schedules Here'!Q739),"",ROUND('Set Schedules Here'!Q739,rounding_decimal_places))</f>
        <v/>
      </c>
      <c r="AC370" s="12" t="str">
        <f>IF(ISBLANK('Set Schedules Here'!R738),"",ROUND('Set Schedules Here'!R738,rounding_decimal_places))</f>
        <v/>
      </c>
      <c r="AD370" s="12" t="str">
        <f>IF(ISBLANK('Set Schedules Here'!R739),"",ROUND('Set Schedules Here'!R739,rounding_decimal_places))</f>
        <v/>
      </c>
      <c r="AE370" s="12" t="str">
        <f>IF(ISBLANK('Set Schedules Here'!S738),"",ROUND('Set Schedules Here'!S738,rounding_decimal_places))</f>
        <v/>
      </c>
      <c r="AF370" s="12" t="str">
        <f>IF(ISBLANK('Set Schedules Here'!S739),"",ROUND('Set Schedules Here'!S739,rounding_decimal_places))</f>
        <v/>
      </c>
      <c r="AG370" s="12" t="str">
        <f>IF(ISBLANK('Set Schedules Here'!T738),"",ROUND('Set Schedules Here'!T738,rounding_decimal_places))</f>
        <v/>
      </c>
      <c r="AH370" s="12" t="str">
        <f>IF(ISBLANK('Set Schedules Here'!T739),"",ROUND('Set Schedules Here'!T739,rounding_decimal_places))</f>
        <v/>
      </c>
      <c r="AI370" s="12" t="str">
        <f>IF(ISBLANK('Set Schedules Here'!U738),"",ROUND('Set Schedules Here'!U738,rounding_decimal_places))</f>
        <v/>
      </c>
      <c r="AJ370" s="12" t="str">
        <f>IF(ISBLANK('Set Schedules Here'!U739),"",ROUND('Set Schedules Here'!U739,rounding_decimal_places))</f>
        <v/>
      </c>
      <c r="AK370" s="12" t="str">
        <f>IF(ISBLANK('Set Schedules Here'!V738),"",ROUND('Set Schedules Here'!V738,rounding_decimal_places))</f>
        <v/>
      </c>
      <c r="AL370" s="12" t="str">
        <f>IF(ISBLANK('Set Schedules Here'!V739),"",ROUND('Set Schedules Here'!V739,rounding_decimal_places))</f>
        <v/>
      </c>
      <c r="AM370" s="12" t="str">
        <f>IF(ISBLANK('Set Schedules Here'!W738),"",ROUND('Set Schedules Here'!W738,rounding_decimal_places))</f>
        <v/>
      </c>
      <c r="AN370" s="12" t="str">
        <f>IF(ISBLANK('Set Schedules Here'!W739),"",ROUND('Set Schedules Here'!W739,rounding_decimal_places))</f>
        <v/>
      </c>
      <c r="AO370" s="12" t="str">
        <f>IF(ISBLANK('Set Schedules Here'!X738),"",ROUND('Set Schedules Here'!X738,rounding_decimal_places))</f>
        <v/>
      </c>
      <c r="AP370" s="12" t="str">
        <f>IF(ISBLANK('Set Schedules Here'!X739),"",ROUND('Set Schedules Here'!X739,rounding_decimal_places))</f>
        <v/>
      </c>
      <c r="AQ370" s="12" t="str">
        <f>IF(ISBLANK('Set Schedules Here'!Y738),"",ROUND('Set Schedules Here'!Y738,rounding_decimal_places))</f>
        <v/>
      </c>
      <c r="AR370" s="12" t="str">
        <f>IF(ISBLANK('Set Schedules Here'!Y739),"",ROUND('Set Schedules Here'!Y739,rounding_decimal_places))</f>
        <v/>
      </c>
      <c r="AS370" s="12" t="str">
        <f>IF(ISBLANK('Set Schedules Here'!Z738),"",ROUND('Set Schedules Here'!Z738,rounding_decimal_places))</f>
        <v/>
      </c>
      <c r="AT370" s="12" t="str">
        <f>IF(ISBLANK('Set Schedules Here'!Z739),"",ROUND('Set Schedules Here'!Z739,rounding_decimal_places))</f>
        <v/>
      </c>
      <c r="AU370" s="12" t="str">
        <f>IF(ISBLANK('Set Schedules Here'!AA738),"",ROUND('Set Schedules Here'!AA738,rounding_decimal_places))</f>
        <v/>
      </c>
      <c r="AV370" s="12" t="str">
        <f>IF(ISBLANK('Set Schedules Here'!AA739),"",ROUND('Set Schedules Here'!AA739,rounding_decimal_places))</f>
        <v/>
      </c>
      <c r="AW370" s="12" t="str">
        <f>IF(ISBLANK('Set Schedules Here'!AB738),"",ROUND('Set Schedules Here'!AB738,rounding_decimal_places))</f>
        <v/>
      </c>
      <c r="AX370" s="12" t="str">
        <f>IF(ISBLANK('Set Schedules Here'!AB739),"",ROUND('Set Schedules Here'!AB739,rounding_decimal_places))</f>
        <v/>
      </c>
      <c r="AY370" s="12" t="str">
        <f>IF(ISBLANK('Set Schedules Here'!AC738),"",ROUND('Set Schedules Here'!AC738,rounding_decimal_places))</f>
        <v/>
      </c>
      <c r="AZ370" s="12" t="str">
        <f>IF(ISBLANK('Set Schedules Here'!AC739),"",ROUND('Set Schedules Here'!AC739,rounding_decimal_places))</f>
        <v/>
      </c>
      <c r="BA370" s="12" t="str">
        <f>IF(ISBLANK('Set Schedules Here'!AD738),"",ROUND('Set Schedules Here'!AD738,rounding_decimal_places))</f>
        <v/>
      </c>
      <c r="BB370" s="12" t="str">
        <f>IF(ISBLANK('Set Schedules Here'!AD739),"",ROUND('Set Schedules Here'!AD739,rounding_decimal_places))</f>
        <v/>
      </c>
      <c r="BC370" s="12" t="str">
        <f>IF(ISBLANK('Set Schedules Here'!AE738),"",ROUND('Set Schedules Here'!AE738,rounding_decimal_places))</f>
        <v/>
      </c>
      <c r="BD370" s="12" t="str">
        <f>IF(ISBLANK('Set Schedules Here'!AE739),"",ROUND('Set Schedules Here'!AE739,rounding_decimal_places))</f>
        <v/>
      </c>
      <c r="BE370" s="12" t="str">
        <f>IF(ISBLANK('Set Schedules Here'!AF738),"",ROUND('Set Schedules Here'!AF738,rounding_decimal_places))</f>
        <v/>
      </c>
      <c r="BF370" s="12" t="str">
        <f>IF(ISBLANK('Set Schedules Here'!AF739),"",ROUND('Set Schedules Here'!AF739,rounding_decimal_places))</f>
        <v/>
      </c>
      <c r="BG370" s="12" t="str">
        <f>IF(ISBLANK('Set Schedules Here'!AG738),"",ROUND('Set Schedules Here'!AG738,rounding_decimal_places))</f>
        <v/>
      </c>
      <c r="BH370" s="12" t="str">
        <f>IF(ISBLANK('Set Schedules Here'!AG739),"",ROUND('Set Schedules Here'!AG739,rounding_decimal_places))</f>
        <v/>
      </c>
      <c r="BI370" s="12" t="str">
        <f>IF(ISBLANK('Set Schedules Here'!AH738),"",ROUND('Set Schedules Here'!AH738,rounding_decimal_places))</f>
        <v/>
      </c>
      <c r="BJ370" s="12" t="str">
        <f>IF(ISBLANK('Set Schedules Here'!AH739),"",ROUND('Set Schedules Here'!AH739,rounding_decimal_places))</f>
        <v/>
      </c>
      <c r="BK370" s="12" t="str">
        <f>IF(ISBLANK('Set Schedules Here'!AI738),"",ROUND('Set Schedules Here'!AI738,rounding_decimal_places))</f>
        <v/>
      </c>
      <c r="BL370" s="12" t="str">
        <f>IF(ISBLANK('Set Schedules Here'!AI739),"",ROUND('Set Schedules Here'!AI739,rounding_decimal_places))</f>
        <v/>
      </c>
      <c r="BM370" s="12" t="str">
        <f>IF(ISBLANK('Set Schedules Here'!AJ738),"",ROUND('Set Schedules Here'!AJ738,rounding_decimal_places))</f>
        <v/>
      </c>
      <c r="BN370" s="12" t="str">
        <f>IF(ISBLANK('Set Schedules Here'!AJ739),"",ROUND('Set Schedules Here'!AJ739,rounding_decimal_places))</f>
        <v/>
      </c>
      <c r="BO370" s="12" t="str">
        <f>IF(ISBLANK('Set Schedules Here'!AK738),"",ROUND('Set Schedules Here'!AK738,rounding_decimal_places))</f>
        <v/>
      </c>
      <c r="BP370" s="21" t="str">
        <f>IF(ISBLANK('Set Schedules Here'!AK739),"",ROUND('Set Schedules Here'!AK739,rounding_decimal_places))</f>
        <v/>
      </c>
    </row>
    <row r="371" spans="1:68" x14ac:dyDescent="0.45">
      <c r="A371" s="16" t="str">
        <f>'Set Schedules Here'!A740</f>
        <v>bldgs new component fuel shifting</v>
      </c>
      <c r="B371" s="12" t="str">
        <f>IF(ISBLANK('Set Schedules Here'!C740),"",'Set Schedules Here'!C740)</f>
        <v>envelope</v>
      </c>
      <c r="C371" s="12" t="str">
        <f>IF(ISBLANK('Set Schedules Here'!D740),"",'Set Schedules Here'!D740)</f>
        <v>urban residential</v>
      </c>
      <c r="D371" s="21" t="str">
        <f>IF(ISBLANK('Set Schedules Here'!E740),"",'Set Schedules Here'!E740)</f>
        <v/>
      </c>
      <c r="E371" s="12">
        <f>IF(ISBLANK('Set Schedules Here'!F740),"",ROUND('Set Schedules Here'!F740,rounding_decimal_places))</f>
        <v>2019</v>
      </c>
      <c r="F371" s="12">
        <f>IF(ISBLANK('Set Schedules Here'!F741),"",ROUND('Set Schedules Here'!F741,rounding_decimal_places))</f>
        <v>0</v>
      </c>
      <c r="G371" s="12">
        <f>IF(ISBLANK('Set Schedules Here'!G740),"",ROUND('Set Schedules Here'!G740,rounding_decimal_places))</f>
        <v>2020</v>
      </c>
      <c r="H371" s="12">
        <f>IF(ISBLANK('Set Schedules Here'!G741),"",ROUND('Set Schedules Here'!G741,rounding_decimal_places))</f>
        <v>0</v>
      </c>
      <c r="I371" s="12">
        <f>IF(ISBLANK('Set Schedules Here'!H740),"",ROUND('Set Schedules Here'!H740,rounding_decimal_places))</f>
        <v>2050</v>
      </c>
      <c r="J371" s="12">
        <f>IF(ISBLANK('Set Schedules Here'!H741),"",ROUND('Set Schedules Here'!H741,rounding_decimal_places))</f>
        <v>1</v>
      </c>
      <c r="K371" s="12" t="str">
        <f>IF(ISBLANK('Set Schedules Here'!I740),"",ROUND('Set Schedules Here'!I740,rounding_decimal_places))</f>
        <v/>
      </c>
      <c r="L371" s="12" t="str">
        <f>IF(ISBLANK('Set Schedules Here'!I741),"",ROUND('Set Schedules Here'!I741,rounding_decimal_places))</f>
        <v/>
      </c>
      <c r="M371" s="12" t="str">
        <f>IF(ISBLANK('Set Schedules Here'!J740),"",ROUND('Set Schedules Here'!J740,rounding_decimal_places))</f>
        <v/>
      </c>
      <c r="N371" s="12" t="str">
        <f>IF(ISBLANK('Set Schedules Here'!J741),"",ROUND('Set Schedules Here'!J741,rounding_decimal_places))</f>
        <v/>
      </c>
      <c r="O371" s="12" t="str">
        <f>IF(ISBLANK('Set Schedules Here'!K740),"",ROUND('Set Schedules Here'!K740,rounding_decimal_places))</f>
        <v/>
      </c>
      <c r="P371" s="12" t="str">
        <f>IF(ISBLANK('Set Schedules Here'!K741),"",ROUND('Set Schedules Here'!K741,rounding_decimal_places))</f>
        <v/>
      </c>
      <c r="Q371" s="12" t="str">
        <f>IF(ISBLANK('Set Schedules Here'!L740),"",ROUND('Set Schedules Here'!L740,rounding_decimal_places))</f>
        <v/>
      </c>
      <c r="R371" s="12" t="str">
        <f>IF(ISBLANK('Set Schedules Here'!L741),"",ROUND('Set Schedules Here'!L741,rounding_decimal_places))</f>
        <v/>
      </c>
      <c r="S371" s="12" t="str">
        <f>IF(ISBLANK('Set Schedules Here'!M740),"",ROUND('Set Schedules Here'!M740,rounding_decimal_places))</f>
        <v/>
      </c>
      <c r="T371" s="12" t="str">
        <f>IF(ISBLANK('Set Schedules Here'!M741),"",ROUND('Set Schedules Here'!M741,rounding_decimal_places))</f>
        <v/>
      </c>
      <c r="U371" s="12" t="str">
        <f>IF(ISBLANK('Set Schedules Here'!N740),"",ROUND('Set Schedules Here'!N740,rounding_decimal_places))</f>
        <v/>
      </c>
      <c r="V371" s="12" t="str">
        <f>IF(ISBLANK('Set Schedules Here'!N741),"",ROUND('Set Schedules Here'!N741,rounding_decimal_places))</f>
        <v/>
      </c>
      <c r="W371" s="12" t="str">
        <f>IF(ISBLANK('Set Schedules Here'!O740),"",ROUND('Set Schedules Here'!O740,rounding_decimal_places))</f>
        <v/>
      </c>
      <c r="X371" s="12" t="str">
        <f>IF(ISBLANK('Set Schedules Here'!O741),"",ROUND('Set Schedules Here'!O741,rounding_decimal_places))</f>
        <v/>
      </c>
      <c r="Y371" s="12" t="str">
        <f>IF(ISBLANK('Set Schedules Here'!P740),"",ROUND('Set Schedules Here'!P740,rounding_decimal_places))</f>
        <v/>
      </c>
      <c r="Z371" s="12" t="str">
        <f>IF(ISBLANK('Set Schedules Here'!P741),"",ROUND('Set Schedules Here'!P741,rounding_decimal_places))</f>
        <v/>
      </c>
      <c r="AA371" s="12" t="str">
        <f>IF(ISBLANK('Set Schedules Here'!Q740),"",ROUND('Set Schedules Here'!Q740,rounding_decimal_places))</f>
        <v/>
      </c>
      <c r="AB371" s="12" t="str">
        <f>IF(ISBLANK('Set Schedules Here'!Q741),"",ROUND('Set Schedules Here'!Q741,rounding_decimal_places))</f>
        <v/>
      </c>
      <c r="AC371" s="12" t="str">
        <f>IF(ISBLANK('Set Schedules Here'!R740),"",ROUND('Set Schedules Here'!R740,rounding_decimal_places))</f>
        <v/>
      </c>
      <c r="AD371" s="12" t="str">
        <f>IF(ISBLANK('Set Schedules Here'!R741),"",ROUND('Set Schedules Here'!R741,rounding_decimal_places))</f>
        <v/>
      </c>
      <c r="AE371" s="12" t="str">
        <f>IF(ISBLANK('Set Schedules Here'!S740),"",ROUND('Set Schedules Here'!S740,rounding_decimal_places))</f>
        <v/>
      </c>
      <c r="AF371" s="12" t="str">
        <f>IF(ISBLANK('Set Schedules Here'!S741),"",ROUND('Set Schedules Here'!S741,rounding_decimal_places))</f>
        <v/>
      </c>
      <c r="AG371" s="12" t="str">
        <f>IF(ISBLANK('Set Schedules Here'!T740),"",ROUND('Set Schedules Here'!T740,rounding_decimal_places))</f>
        <v/>
      </c>
      <c r="AH371" s="12" t="str">
        <f>IF(ISBLANK('Set Schedules Here'!T741),"",ROUND('Set Schedules Here'!T741,rounding_decimal_places))</f>
        <v/>
      </c>
      <c r="AI371" s="12" t="str">
        <f>IF(ISBLANK('Set Schedules Here'!U740),"",ROUND('Set Schedules Here'!U740,rounding_decimal_places))</f>
        <v/>
      </c>
      <c r="AJ371" s="12" t="str">
        <f>IF(ISBLANK('Set Schedules Here'!U741),"",ROUND('Set Schedules Here'!U741,rounding_decimal_places))</f>
        <v/>
      </c>
      <c r="AK371" s="12" t="str">
        <f>IF(ISBLANK('Set Schedules Here'!V740),"",ROUND('Set Schedules Here'!V740,rounding_decimal_places))</f>
        <v/>
      </c>
      <c r="AL371" s="12" t="str">
        <f>IF(ISBLANK('Set Schedules Here'!V741),"",ROUND('Set Schedules Here'!V741,rounding_decimal_places))</f>
        <v/>
      </c>
      <c r="AM371" s="12" t="str">
        <f>IF(ISBLANK('Set Schedules Here'!W740),"",ROUND('Set Schedules Here'!W740,rounding_decimal_places))</f>
        <v/>
      </c>
      <c r="AN371" s="12" t="str">
        <f>IF(ISBLANK('Set Schedules Here'!W741),"",ROUND('Set Schedules Here'!W741,rounding_decimal_places))</f>
        <v/>
      </c>
      <c r="AO371" s="12" t="str">
        <f>IF(ISBLANK('Set Schedules Here'!X740),"",ROUND('Set Schedules Here'!X740,rounding_decimal_places))</f>
        <v/>
      </c>
      <c r="AP371" s="12" t="str">
        <f>IF(ISBLANK('Set Schedules Here'!X741),"",ROUND('Set Schedules Here'!X741,rounding_decimal_places))</f>
        <v/>
      </c>
      <c r="AQ371" s="12" t="str">
        <f>IF(ISBLANK('Set Schedules Here'!Y740),"",ROUND('Set Schedules Here'!Y740,rounding_decimal_places))</f>
        <v/>
      </c>
      <c r="AR371" s="12" t="str">
        <f>IF(ISBLANK('Set Schedules Here'!Y741),"",ROUND('Set Schedules Here'!Y741,rounding_decimal_places))</f>
        <v/>
      </c>
      <c r="AS371" s="12" t="str">
        <f>IF(ISBLANK('Set Schedules Here'!Z740),"",ROUND('Set Schedules Here'!Z740,rounding_decimal_places))</f>
        <v/>
      </c>
      <c r="AT371" s="12" t="str">
        <f>IF(ISBLANK('Set Schedules Here'!Z741),"",ROUND('Set Schedules Here'!Z741,rounding_decimal_places))</f>
        <v/>
      </c>
      <c r="AU371" s="12" t="str">
        <f>IF(ISBLANK('Set Schedules Here'!AA740),"",ROUND('Set Schedules Here'!AA740,rounding_decimal_places))</f>
        <v/>
      </c>
      <c r="AV371" s="12" t="str">
        <f>IF(ISBLANK('Set Schedules Here'!AA741),"",ROUND('Set Schedules Here'!AA741,rounding_decimal_places))</f>
        <v/>
      </c>
      <c r="AW371" s="12" t="str">
        <f>IF(ISBLANK('Set Schedules Here'!AB740),"",ROUND('Set Schedules Here'!AB740,rounding_decimal_places))</f>
        <v/>
      </c>
      <c r="AX371" s="12" t="str">
        <f>IF(ISBLANK('Set Schedules Here'!AB741),"",ROUND('Set Schedules Here'!AB741,rounding_decimal_places))</f>
        <v/>
      </c>
      <c r="AY371" s="12" t="str">
        <f>IF(ISBLANK('Set Schedules Here'!AC740),"",ROUND('Set Schedules Here'!AC740,rounding_decimal_places))</f>
        <v/>
      </c>
      <c r="AZ371" s="12" t="str">
        <f>IF(ISBLANK('Set Schedules Here'!AC741),"",ROUND('Set Schedules Here'!AC741,rounding_decimal_places))</f>
        <v/>
      </c>
      <c r="BA371" s="12" t="str">
        <f>IF(ISBLANK('Set Schedules Here'!AD740),"",ROUND('Set Schedules Here'!AD740,rounding_decimal_places))</f>
        <v/>
      </c>
      <c r="BB371" s="12" t="str">
        <f>IF(ISBLANK('Set Schedules Here'!AD741),"",ROUND('Set Schedules Here'!AD741,rounding_decimal_places))</f>
        <v/>
      </c>
      <c r="BC371" s="12" t="str">
        <f>IF(ISBLANK('Set Schedules Here'!AE740),"",ROUND('Set Schedules Here'!AE740,rounding_decimal_places))</f>
        <v/>
      </c>
      <c r="BD371" s="12" t="str">
        <f>IF(ISBLANK('Set Schedules Here'!AE741),"",ROUND('Set Schedules Here'!AE741,rounding_decimal_places))</f>
        <v/>
      </c>
      <c r="BE371" s="12" t="str">
        <f>IF(ISBLANK('Set Schedules Here'!AF740),"",ROUND('Set Schedules Here'!AF740,rounding_decimal_places))</f>
        <v/>
      </c>
      <c r="BF371" s="12" t="str">
        <f>IF(ISBLANK('Set Schedules Here'!AF741),"",ROUND('Set Schedules Here'!AF741,rounding_decimal_places))</f>
        <v/>
      </c>
      <c r="BG371" s="12" t="str">
        <f>IF(ISBLANK('Set Schedules Here'!AG740),"",ROUND('Set Schedules Here'!AG740,rounding_decimal_places))</f>
        <v/>
      </c>
      <c r="BH371" s="12" t="str">
        <f>IF(ISBLANK('Set Schedules Here'!AG741),"",ROUND('Set Schedules Here'!AG741,rounding_decimal_places))</f>
        <v/>
      </c>
      <c r="BI371" s="12" t="str">
        <f>IF(ISBLANK('Set Schedules Here'!AH740),"",ROUND('Set Schedules Here'!AH740,rounding_decimal_places))</f>
        <v/>
      </c>
      <c r="BJ371" s="12" t="str">
        <f>IF(ISBLANK('Set Schedules Here'!AH741),"",ROUND('Set Schedules Here'!AH741,rounding_decimal_places))</f>
        <v/>
      </c>
      <c r="BK371" s="12" t="str">
        <f>IF(ISBLANK('Set Schedules Here'!AI740),"",ROUND('Set Schedules Here'!AI740,rounding_decimal_places))</f>
        <v/>
      </c>
      <c r="BL371" s="12" t="str">
        <f>IF(ISBLANK('Set Schedules Here'!AI741),"",ROUND('Set Schedules Here'!AI741,rounding_decimal_places))</f>
        <v/>
      </c>
      <c r="BM371" s="12" t="str">
        <f>IF(ISBLANK('Set Schedules Here'!AJ740),"",ROUND('Set Schedules Here'!AJ740,rounding_decimal_places))</f>
        <v/>
      </c>
      <c r="BN371" s="12" t="str">
        <f>IF(ISBLANK('Set Schedules Here'!AJ741),"",ROUND('Set Schedules Here'!AJ741,rounding_decimal_places))</f>
        <v/>
      </c>
      <c r="BO371" s="12" t="str">
        <f>IF(ISBLANK('Set Schedules Here'!AK740),"",ROUND('Set Schedules Here'!AK740,rounding_decimal_places))</f>
        <v/>
      </c>
      <c r="BP371" s="21" t="str">
        <f>IF(ISBLANK('Set Schedules Here'!AK741),"",ROUND('Set Schedules Here'!AK741,rounding_decimal_places))</f>
        <v/>
      </c>
    </row>
    <row r="372" spans="1:68" x14ac:dyDescent="0.45">
      <c r="A372" s="16" t="str">
        <f>'Set Schedules Here'!A742</f>
        <v>bldgs new component fuel shifting</v>
      </c>
      <c r="B372" s="12" t="str">
        <f>IF(ISBLANK('Set Schedules Here'!C742),"",'Set Schedules Here'!C742)</f>
        <v>envelope</v>
      </c>
      <c r="C372" s="12" t="str">
        <f>IF(ISBLANK('Set Schedules Here'!D742),"",'Set Schedules Here'!D742)</f>
        <v>rural residential</v>
      </c>
      <c r="D372" s="21" t="str">
        <f>IF(ISBLANK('Set Schedules Here'!E742),"",'Set Schedules Here'!E742)</f>
        <v/>
      </c>
      <c r="E372" s="12">
        <f>IF(ISBLANK('Set Schedules Here'!F742),"",ROUND('Set Schedules Here'!F742,rounding_decimal_places))</f>
        <v>2019</v>
      </c>
      <c r="F372" s="12">
        <f>IF(ISBLANK('Set Schedules Here'!F743),"",ROUND('Set Schedules Here'!F743,rounding_decimal_places))</f>
        <v>0</v>
      </c>
      <c r="G372" s="12">
        <f>IF(ISBLANK('Set Schedules Here'!G742),"",ROUND('Set Schedules Here'!G742,rounding_decimal_places))</f>
        <v>2020</v>
      </c>
      <c r="H372" s="12">
        <f>IF(ISBLANK('Set Schedules Here'!G743),"",ROUND('Set Schedules Here'!G743,rounding_decimal_places))</f>
        <v>0</v>
      </c>
      <c r="I372" s="12">
        <f>IF(ISBLANK('Set Schedules Here'!H742),"",ROUND('Set Schedules Here'!H742,rounding_decimal_places))</f>
        <v>2050</v>
      </c>
      <c r="J372" s="12">
        <f>IF(ISBLANK('Set Schedules Here'!H743),"",ROUND('Set Schedules Here'!H743,rounding_decimal_places))</f>
        <v>1</v>
      </c>
      <c r="K372" s="12" t="str">
        <f>IF(ISBLANK('Set Schedules Here'!I742),"",ROUND('Set Schedules Here'!I742,rounding_decimal_places))</f>
        <v/>
      </c>
      <c r="L372" s="12" t="str">
        <f>IF(ISBLANK('Set Schedules Here'!I743),"",ROUND('Set Schedules Here'!I743,rounding_decimal_places))</f>
        <v/>
      </c>
      <c r="M372" s="12" t="str">
        <f>IF(ISBLANK('Set Schedules Here'!J742),"",ROUND('Set Schedules Here'!J742,rounding_decimal_places))</f>
        <v/>
      </c>
      <c r="N372" s="12" t="str">
        <f>IF(ISBLANK('Set Schedules Here'!J743),"",ROUND('Set Schedules Here'!J743,rounding_decimal_places))</f>
        <v/>
      </c>
      <c r="O372" s="12" t="str">
        <f>IF(ISBLANK('Set Schedules Here'!K742),"",ROUND('Set Schedules Here'!K742,rounding_decimal_places))</f>
        <v/>
      </c>
      <c r="P372" s="12" t="str">
        <f>IF(ISBLANK('Set Schedules Here'!K743),"",ROUND('Set Schedules Here'!K743,rounding_decimal_places))</f>
        <v/>
      </c>
      <c r="Q372" s="12" t="str">
        <f>IF(ISBLANK('Set Schedules Here'!L742),"",ROUND('Set Schedules Here'!L742,rounding_decimal_places))</f>
        <v/>
      </c>
      <c r="R372" s="12" t="str">
        <f>IF(ISBLANK('Set Schedules Here'!L743),"",ROUND('Set Schedules Here'!L743,rounding_decimal_places))</f>
        <v/>
      </c>
      <c r="S372" s="12" t="str">
        <f>IF(ISBLANK('Set Schedules Here'!M742),"",ROUND('Set Schedules Here'!M742,rounding_decimal_places))</f>
        <v/>
      </c>
      <c r="T372" s="12" t="str">
        <f>IF(ISBLANK('Set Schedules Here'!M743),"",ROUND('Set Schedules Here'!M743,rounding_decimal_places))</f>
        <v/>
      </c>
      <c r="U372" s="12" t="str">
        <f>IF(ISBLANK('Set Schedules Here'!N742),"",ROUND('Set Schedules Here'!N742,rounding_decimal_places))</f>
        <v/>
      </c>
      <c r="V372" s="12" t="str">
        <f>IF(ISBLANK('Set Schedules Here'!N743),"",ROUND('Set Schedules Here'!N743,rounding_decimal_places))</f>
        <v/>
      </c>
      <c r="W372" s="12" t="str">
        <f>IF(ISBLANK('Set Schedules Here'!O742),"",ROUND('Set Schedules Here'!O742,rounding_decimal_places))</f>
        <v/>
      </c>
      <c r="X372" s="12" t="str">
        <f>IF(ISBLANK('Set Schedules Here'!O743),"",ROUND('Set Schedules Here'!O743,rounding_decimal_places))</f>
        <v/>
      </c>
      <c r="Y372" s="12" t="str">
        <f>IF(ISBLANK('Set Schedules Here'!P742),"",ROUND('Set Schedules Here'!P742,rounding_decimal_places))</f>
        <v/>
      </c>
      <c r="Z372" s="12" t="str">
        <f>IF(ISBLANK('Set Schedules Here'!P743),"",ROUND('Set Schedules Here'!P743,rounding_decimal_places))</f>
        <v/>
      </c>
      <c r="AA372" s="12" t="str">
        <f>IF(ISBLANK('Set Schedules Here'!Q742),"",ROUND('Set Schedules Here'!Q742,rounding_decimal_places))</f>
        <v/>
      </c>
      <c r="AB372" s="12" t="str">
        <f>IF(ISBLANK('Set Schedules Here'!Q743),"",ROUND('Set Schedules Here'!Q743,rounding_decimal_places))</f>
        <v/>
      </c>
      <c r="AC372" s="12" t="str">
        <f>IF(ISBLANK('Set Schedules Here'!R742),"",ROUND('Set Schedules Here'!R742,rounding_decimal_places))</f>
        <v/>
      </c>
      <c r="AD372" s="12" t="str">
        <f>IF(ISBLANK('Set Schedules Here'!R743),"",ROUND('Set Schedules Here'!R743,rounding_decimal_places))</f>
        <v/>
      </c>
      <c r="AE372" s="12" t="str">
        <f>IF(ISBLANK('Set Schedules Here'!S742),"",ROUND('Set Schedules Here'!S742,rounding_decimal_places))</f>
        <v/>
      </c>
      <c r="AF372" s="12" t="str">
        <f>IF(ISBLANK('Set Schedules Here'!S743),"",ROUND('Set Schedules Here'!S743,rounding_decimal_places))</f>
        <v/>
      </c>
      <c r="AG372" s="12" t="str">
        <f>IF(ISBLANK('Set Schedules Here'!T742),"",ROUND('Set Schedules Here'!T742,rounding_decimal_places))</f>
        <v/>
      </c>
      <c r="AH372" s="12" t="str">
        <f>IF(ISBLANK('Set Schedules Here'!T743),"",ROUND('Set Schedules Here'!T743,rounding_decimal_places))</f>
        <v/>
      </c>
      <c r="AI372" s="12" t="str">
        <f>IF(ISBLANK('Set Schedules Here'!U742),"",ROUND('Set Schedules Here'!U742,rounding_decimal_places))</f>
        <v/>
      </c>
      <c r="AJ372" s="12" t="str">
        <f>IF(ISBLANK('Set Schedules Here'!U743),"",ROUND('Set Schedules Here'!U743,rounding_decimal_places))</f>
        <v/>
      </c>
      <c r="AK372" s="12" t="str">
        <f>IF(ISBLANK('Set Schedules Here'!V742),"",ROUND('Set Schedules Here'!V742,rounding_decimal_places))</f>
        <v/>
      </c>
      <c r="AL372" s="12" t="str">
        <f>IF(ISBLANK('Set Schedules Here'!V743),"",ROUND('Set Schedules Here'!V743,rounding_decimal_places))</f>
        <v/>
      </c>
      <c r="AM372" s="12" t="str">
        <f>IF(ISBLANK('Set Schedules Here'!W742),"",ROUND('Set Schedules Here'!W742,rounding_decimal_places))</f>
        <v/>
      </c>
      <c r="AN372" s="12" t="str">
        <f>IF(ISBLANK('Set Schedules Here'!W743),"",ROUND('Set Schedules Here'!W743,rounding_decimal_places))</f>
        <v/>
      </c>
      <c r="AO372" s="12" t="str">
        <f>IF(ISBLANK('Set Schedules Here'!X742),"",ROUND('Set Schedules Here'!X742,rounding_decimal_places))</f>
        <v/>
      </c>
      <c r="AP372" s="12" t="str">
        <f>IF(ISBLANK('Set Schedules Here'!X743),"",ROUND('Set Schedules Here'!X743,rounding_decimal_places))</f>
        <v/>
      </c>
      <c r="AQ372" s="12" t="str">
        <f>IF(ISBLANK('Set Schedules Here'!Y742),"",ROUND('Set Schedules Here'!Y742,rounding_decimal_places))</f>
        <v/>
      </c>
      <c r="AR372" s="12" t="str">
        <f>IF(ISBLANK('Set Schedules Here'!Y743),"",ROUND('Set Schedules Here'!Y743,rounding_decimal_places))</f>
        <v/>
      </c>
      <c r="AS372" s="12" t="str">
        <f>IF(ISBLANK('Set Schedules Here'!Z742),"",ROUND('Set Schedules Here'!Z742,rounding_decimal_places))</f>
        <v/>
      </c>
      <c r="AT372" s="12" t="str">
        <f>IF(ISBLANK('Set Schedules Here'!Z743),"",ROUND('Set Schedules Here'!Z743,rounding_decimal_places))</f>
        <v/>
      </c>
      <c r="AU372" s="12" t="str">
        <f>IF(ISBLANK('Set Schedules Here'!AA742),"",ROUND('Set Schedules Here'!AA742,rounding_decimal_places))</f>
        <v/>
      </c>
      <c r="AV372" s="12" t="str">
        <f>IF(ISBLANK('Set Schedules Here'!AA743),"",ROUND('Set Schedules Here'!AA743,rounding_decimal_places))</f>
        <v/>
      </c>
      <c r="AW372" s="12" t="str">
        <f>IF(ISBLANK('Set Schedules Here'!AB742),"",ROUND('Set Schedules Here'!AB742,rounding_decimal_places))</f>
        <v/>
      </c>
      <c r="AX372" s="12" t="str">
        <f>IF(ISBLANK('Set Schedules Here'!AB743),"",ROUND('Set Schedules Here'!AB743,rounding_decimal_places))</f>
        <v/>
      </c>
      <c r="AY372" s="12" t="str">
        <f>IF(ISBLANK('Set Schedules Here'!AC742),"",ROUND('Set Schedules Here'!AC742,rounding_decimal_places))</f>
        <v/>
      </c>
      <c r="AZ372" s="12" t="str">
        <f>IF(ISBLANK('Set Schedules Here'!AC743),"",ROUND('Set Schedules Here'!AC743,rounding_decimal_places))</f>
        <v/>
      </c>
      <c r="BA372" s="12" t="str">
        <f>IF(ISBLANK('Set Schedules Here'!AD742),"",ROUND('Set Schedules Here'!AD742,rounding_decimal_places))</f>
        <v/>
      </c>
      <c r="BB372" s="12" t="str">
        <f>IF(ISBLANK('Set Schedules Here'!AD743),"",ROUND('Set Schedules Here'!AD743,rounding_decimal_places))</f>
        <v/>
      </c>
      <c r="BC372" s="12" t="str">
        <f>IF(ISBLANK('Set Schedules Here'!AE742),"",ROUND('Set Schedules Here'!AE742,rounding_decimal_places))</f>
        <v/>
      </c>
      <c r="BD372" s="12" t="str">
        <f>IF(ISBLANK('Set Schedules Here'!AE743),"",ROUND('Set Schedules Here'!AE743,rounding_decimal_places))</f>
        <v/>
      </c>
      <c r="BE372" s="12" t="str">
        <f>IF(ISBLANK('Set Schedules Here'!AF742),"",ROUND('Set Schedules Here'!AF742,rounding_decimal_places))</f>
        <v/>
      </c>
      <c r="BF372" s="12" t="str">
        <f>IF(ISBLANK('Set Schedules Here'!AF743),"",ROUND('Set Schedules Here'!AF743,rounding_decimal_places))</f>
        <v/>
      </c>
      <c r="BG372" s="12" t="str">
        <f>IF(ISBLANK('Set Schedules Here'!AG742),"",ROUND('Set Schedules Here'!AG742,rounding_decimal_places))</f>
        <v/>
      </c>
      <c r="BH372" s="12" t="str">
        <f>IF(ISBLANK('Set Schedules Here'!AG743),"",ROUND('Set Schedules Here'!AG743,rounding_decimal_places))</f>
        <v/>
      </c>
      <c r="BI372" s="12" t="str">
        <f>IF(ISBLANK('Set Schedules Here'!AH742),"",ROUND('Set Schedules Here'!AH742,rounding_decimal_places))</f>
        <v/>
      </c>
      <c r="BJ372" s="12" t="str">
        <f>IF(ISBLANK('Set Schedules Here'!AH743),"",ROUND('Set Schedules Here'!AH743,rounding_decimal_places))</f>
        <v/>
      </c>
      <c r="BK372" s="12" t="str">
        <f>IF(ISBLANK('Set Schedules Here'!AI742),"",ROUND('Set Schedules Here'!AI742,rounding_decimal_places))</f>
        <v/>
      </c>
      <c r="BL372" s="12" t="str">
        <f>IF(ISBLANK('Set Schedules Here'!AI743),"",ROUND('Set Schedules Here'!AI743,rounding_decimal_places))</f>
        <v/>
      </c>
      <c r="BM372" s="12" t="str">
        <f>IF(ISBLANK('Set Schedules Here'!AJ742),"",ROUND('Set Schedules Here'!AJ742,rounding_decimal_places))</f>
        <v/>
      </c>
      <c r="BN372" s="12" t="str">
        <f>IF(ISBLANK('Set Schedules Here'!AJ743),"",ROUND('Set Schedules Here'!AJ743,rounding_decimal_places))</f>
        <v/>
      </c>
      <c r="BO372" s="12" t="str">
        <f>IF(ISBLANK('Set Schedules Here'!AK742),"",ROUND('Set Schedules Here'!AK742,rounding_decimal_places))</f>
        <v/>
      </c>
      <c r="BP372" s="21" t="str">
        <f>IF(ISBLANK('Set Schedules Here'!AK743),"",ROUND('Set Schedules Here'!AK743,rounding_decimal_places))</f>
        <v/>
      </c>
    </row>
    <row r="373" spans="1:68" x14ac:dyDescent="0.45">
      <c r="A373" s="16" t="str">
        <f>'Set Schedules Here'!A744</f>
        <v>bldgs new component fuel shifting</v>
      </c>
      <c r="B373" s="12" t="str">
        <f>IF(ISBLANK('Set Schedules Here'!C744),"",'Set Schedules Here'!C744)</f>
        <v>envelope</v>
      </c>
      <c r="C373" s="12" t="str">
        <f>IF(ISBLANK('Set Schedules Here'!D744),"",'Set Schedules Here'!D744)</f>
        <v>commercial</v>
      </c>
      <c r="D373" s="21" t="str">
        <f>IF(ISBLANK('Set Schedules Here'!E744),"",'Set Schedules Here'!E744)</f>
        <v/>
      </c>
      <c r="E373" s="12">
        <f>IF(ISBLANK('Set Schedules Here'!F744),"",ROUND('Set Schedules Here'!F744,rounding_decimal_places))</f>
        <v>2019</v>
      </c>
      <c r="F373" s="12">
        <f>IF(ISBLANK('Set Schedules Here'!F745),"",ROUND('Set Schedules Here'!F745,rounding_decimal_places))</f>
        <v>0</v>
      </c>
      <c r="G373" s="12">
        <f>IF(ISBLANK('Set Schedules Here'!G744),"",ROUND('Set Schedules Here'!G744,rounding_decimal_places))</f>
        <v>2020</v>
      </c>
      <c r="H373" s="12">
        <f>IF(ISBLANK('Set Schedules Here'!G745),"",ROUND('Set Schedules Here'!G745,rounding_decimal_places))</f>
        <v>0</v>
      </c>
      <c r="I373" s="12">
        <f>IF(ISBLANK('Set Schedules Here'!H744),"",ROUND('Set Schedules Here'!H744,rounding_decimal_places))</f>
        <v>2050</v>
      </c>
      <c r="J373" s="12">
        <f>IF(ISBLANK('Set Schedules Here'!H745),"",ROUND('Set Schedules Here'!H745,rounding_decimal_places))</f>
        <v>1</v>
      </c>
      <c r="K373" s="12" t="str">
        <f>IF(ISBLANK('Set Schedules Here'!I744),"",ROUND('Set Schedules Here'!I744,rounding_decimal_places))</f>
        <v/>
      </c>
      <c r="L373" s="12" t="str">
        <f>IF(ISBLANK('Set Schedules Here'!I745),"",ROUND('Set Schedules Here'!I745,rounding_decimal_places))</f>
        <v/>
      </c>
      <c r="M373" s="12" t="str">
        <f>IF(ISBLANK('Set Schedules Here'!J744),"",ROUND('Set Schedules Here'!J744,rounding_decimal_places))</f>
        <v/>
      </c>
      <c r="N373" s="12" t="str">
        <f>IF(ISBLANK('Set Schedules Here'!J745),"",ROUND('Set Schedules Here'!J745,rounding_decimal_places))</f>
        <v/>
      </c>
      <c r="O373" s="12" t="str">
        <f>IF(ISBLANK('Set Schedules Here'!K744),"",ROUND('Set Schedules Here'!K744,rounding_decimal_places))</f>
        <v/>
      </c>
      <c r="P373" s="12" t="str">
        <f>IF(ISBLANK('Set Schedules Here'!K745),"",ROUND('Set Schedules Here'!K745,rounding_decimal_places))</f>
        <v/>
      </c>
      <c r="Q373" s="12" t="str">
        <f>IF(ISBLANK('Set Schedules Here'!L744),"",ROUND('Set Schedules Here'!L744,rounding_decimal_places))</f>
        <v/>
      </c>
      <c r="R373" s="12" t="str">
        <f>IF(ISBLANK('Set Schedules Here'!L745),"",ROUND('Set Schedules Here'!L745,rounding_decimal_places))</f>
        <v/>
      </c>
      <c r="S373" s="12" t="str">
        <f>IF(ISBLANK('Set Schedules Here'!M744),"",ROUND('Set Schedules Here'!M744,rounding_decimal_places))</f>
        <v/>
      </c>
      <c r="T373" s="12" t="str">
        <f>IF(ISBLANK('Set Schedules Here'!M745),"",ROUND('Set Schedules Here'!M745,rounding_decimal_places))</f>
        <v/>
      </c>
      <c r="U373" s="12" t="str">
        <f>IF(ISBLANK('Set Schedules Here'!N744),"",ROUND('Set Schedules Here'!N744,rounding_decimal_places))</f>
        <v/>
      </c>
      <c r="V373" s="12" t="str">
        <f>IF(ISBLANK('Set Schedules Here'!N745),"",ROUND('Set Schedules Here'!N745,rounding_decimal_places))</f>
        <v/>
      </c>
      <c r="W373" s="12" t="str">
        <f>IF(ISBLANK('Set Schedules Here'!O744),"",ROUND('Set Schedules Here'!O744,rounding_decimal_places))</f>
        <v/>
      </c>
      <c r="X373" s="12" t="str">
        <f>IF(ISBLANK('Set Schedules Here'!O745),"",ROUND('Set Schedules Here'!O745,rounding_decimal_places))</f>
        <v/>
      </c>
      <c r="Y373" s="12" t="str">
        <f>IF(ISBLANK('Set Schedules Here'!P744),"",ROUND('Set Schedules Here'!P744,rounding_decimal_places))</f>
        <v/>
      </c>
      <c r="Z373" s="12" t="str">
        <f>IF(ISBLANK('Set Schedules Here'!P745),"",ROUND('Set Schedules Here'!P745,rounding_decimal_places))</f>
        <v/>
      </c>
      <c r="AA373" s="12" t="str">
        <f>IF(ISBLANK('Set Schedules Here'!Q744),"",ROUND('Set Schedules Here'!Q744,rounding_decimal_places))</f>
        <v/>
      </c>
      <c r="AB373" s="12" t="str">
        <f>IF(ISBLANK('Set Schedules Here'!Q745),"",ROUND('Set Schedules Here'!Q745,rounding_decimal_places))</f>
        <v/>
      </c>
      <c r="AC373" s="12" t="str">
        <f>IF(ISBLANK('Set Schedules Here'!R744),"",ROUND('Set Schedules Here'!R744,rounding_decimal_places))</f>
        <v/>
      </c>
      <c r="AD373" s="12" t="str">
        <f>IF(ISBLANK('Set Schedules Here'!R745),"",ROUND('Set Schedules Here'!R745,rounding_decimal_places))</f>
        <v/>
      </c>
      <c r="AE373" s="12" t="str">
        <f>IF(ISBLANK('Set Schedules Here'!S744),"",ROUND('Set Schedules Here'!S744,rounding_decimal_places))</f>
        <v/>
      </c>
      <c r="AF373" s="12" t="str">
        <f>IF(ISBLANK('Set Schedules Here'!S745),"",ROUND('Set Schedules Here'!S745,rounding_decimal_places))</f>
        <v/>
      </c>
      <c r="AG373" s="12" t="str">
        <f>IF(ISBLANK('Set Schedules Here'!T744),"",ROUND('Set Schedules Here'!T744,rounding_decimal_places))</f>
        <v/>
      </c>
      <c r="AH373" s="12" t="str">
        <f>IF(ISBLANK('Set Schedules Here'!T745),"",ROUND('Set Schedules Here'!T745,rounding_decimal_places))</f>
        <v/>
      </c>
      <c r="AI373" s="12" t="str">
        <f>IF(ISBLANK('Set Schedules Here'!U744),"",ROUND('Set Schedules Here'!U744,rounding_decimal_places))</f>
        <v/>
      </c>
      <c r="AJ373" s="12" t="str">
        <f>IF(ISBLANK('Set Schedules Here'!U745),"",ROUND('Set Schedules Here'!U745,rounding_decimal_places))</f>
        <v/>
      </c>
      <c r="AK373" s="12" t="str">
        <f>IF(ISBLANK('Set Schedules Here'!V744),"",ROUND('Set Schedules Here'!V744,rounding_decimal_places))</f>
        <v/>
      </c>
      <c r="AL373" s="12" t="str">
        <f>IF(ISBLANK('Set Schedules Here'!V745),"",ROUND('Set Schedules Here'!V745,rounding_decimal_places))</f>
        <v/>
      </c>
      <c r="AM373" s="12" t="str">
        <f>IF(ISBLANK('Set Schedules Here'!W744),"",ROUND('Set Schedules Here'!W744,rounding_decimal_places))</f>
        <v/>
      </c>
      <c r="AN373" s="12" t="str">
        <f>IF(ISBLANK('Set Schedules Here'!W745),"",ROUND('Set Schedules Here'!W745,rounding_decimal_places))</f>
        <v/>
      </c>
      <c r="AO373" s="12" t="str">
        <f>IF(ISBLANK('Set Schedules Here'!X744),"",ROUND('Set Schedules Here'!X744,rounding_decimal_places))</f>
        <v/>
      </c>
      <c r="AP373" s="12" t="str">
        <f>IF(ISBLANK('Set Schedules Here'!X745),"",ROUND('Set Schedules Here'!X745,rounding_decimal_places))</f>
        <v/>
      </c>
      <c r="AQ373" s="12" t="str">
        <f>IF(ISBLANK('Set Schedules Here'!Y744),"",ROUND('Set Schedules Here'!Y744,rounding_decimal_places))</f>
        <v/>
      </c>
      <c r="AR373" s="12" t="str">
        <f>IF(ISBLANK('Set Schedules Here'!Y745),"",ROUND('Set Schedules Here'!Y745,rounding_decimal_places))</f>
        <v/>
      </c>
      <c r="AS373" s="12" t="str">
        <f>IF(ISBLANK('Set Schedules Here'!Z744),"",ROUND('Set Schedules Here'!Z744,rounding_decimal_places))</f>
        <v/>
      </c>
      <c r="AT373" s="12" t="str">
        <f>IF(ISBLANK('Set Schedules Here'!Z745),"",ROUND('Set Schedules Here'!Z745,rounding_decimal_places))</f>
        <v/>
      </c>
      <c r="AU373" s="12" t="str">
        <f>IF(ISBLANK('Set Schedules Here'!AA744),"",ROUND('Set Schedules Here'!AA744,rounding_decimal_places))</f>
        <v/>
      </c>
      <c r="AV373" s="12" t="str">
        <f>IF(ISBLANK('Set Schedules Here'!AA745),"",ROUND('Set Schedules Here'!AA745,rounding_decimal_places))</f>
        <v/>
      </c>
      <c r="AW373" s="12" t="str">
        <f>IF(ISBLANK('Set Schedules Here'!AB744),"",ROUND('Set Schedules Here'!AB744,rounding_decimal_places))</f>
        <v/>
      </c>
      <c r="AX373" s="12" t="str">
        <f>IF(ISBLANK('Set Schedules Here'!AB745),"",ROUND('Set Schedules Here'!AB745,rounding_decimal_places))</f>
        <v/>
      </c>
      <c r="AY373" s="12" t="str">
        <f>IF(ISBLANK('Set Schedules Here'!AC744),"",ROUND('Set Schedules Here'!AC744,rounding_decimal_places))</f>
        <v/>
      </c>
      <c r="AZ373" s="12" t="str">
        <f>IF(ISBLANK('Set Schedules Here'!AC745),"",ROUND('Set Schedules Here'!AC745,rounding_decimal_places))</f>
        <v/>
      </c>
      <c r="BA373" s="12" t="str">
        <f>IF(ISBLANK('Set Schedules Here'!AD744),"",ROUND('Set Schedules Here'!AD744,rounding_decimal_places))</f>
        <v/>
      </c>
      <c r="BB373" s="12" t="str">
        <f>IF(ISBLANK('Set Schedules Here'!AD745),"",ROUND('Set Schedules Here'!AD745,rounding_decimal_places))</f>
        <v/>
      </c>
      <c r="BC373" s="12" t="str">
        <f>IF(ISBLANK('Set Schedules Here'!AE744),"",ROUND('Set Schedules Here'!AE744,rounding_decimal_places))</f>
        <v/>
      </c>
      <c r="BD373" s="12" t="str">
        <f>IF(ISBLANK('Set Schedules Here'!AE745),"",ROUND('Set Schedules Here'!AE745,rounding_decimal_places))</f>
        <v/>
      </c>
      <c r="BE373" s="12" t="str">
        <f>IF(ISBLANK('Set Schedules Here'!AF744),"",ROUND('Set Schedules Here'!AF744,rounding_decimal_places))</f>
        <v/>
      </c>
      <c r="BF373" s="12" t="str">
        <f>IF(ISBLANK('Set Schedules Here'!AF745),"",ROUND('Set Schedules Here'!AF745,rounding_decimal_places))</f>
        <v/>
      </c>
      <c r="BG373" s="12" t="str">
        <f>IF(ISBLANK('Set Schedules Here'!AG744),"",ROUND('Set Schedules Here'!AG744,rounding_decimal_places))</f>
        <v/>
      </c>
      <c r="BH373" s="12" t="str">
        <f>IF(ISBLANK('Set Schedules Here'!AG745),"",ROUND('Set Schedules Here'!AG745,rounding_decimal_places))</f>
        <v/>
      </c>
      <c r="BI373" s="12" t="str">
        <f>IF(ISBLANK('Set Schedules Here'!AH744),"",ROUND('Set Schedules Here'!AH744,rounding_decimal_places))</f>
        <v/>
      </c>
      <c r="BJ373" s="12" t="str">
        <f>IF(ISBLANK('Set Schedules Here'!AH745),"",ROUND('Set Schedules Here'!AH745,rounding_decimal_places))</f>
        <v/>
      </c>
      <c r="BK373" s="12" t="str">
        <f>IF(ISBLANK('Set Schedules Here'!AI744),"",ROUND('Set Schedules Here'!AI744,rounding_decimal_places))</f>
        <v/>
      </c>
      <c r="BL373" s="12" t="str">
        <f>IF(ISBLANK('Set Schedules Here'!AI745),"",ROUND('Set Schedules Here'!AI745,rounding_decimal_places))</f>
        <v/>
      </c>
      <c r="BM373" s="12" t="str">
        <f>IF(ISBLANK('Set Schedules Here'!AJ744),"",ROUND('Set Schedules Here'!AJ744,rounding_decimal_places))</f>
        <v/>
      </c>
      <c r="BN373" s="12" t="str">
        <f>IF(ISBLANK('Set Schedules Here'!AJ745),"",ROUND('Set Schedules Here'!AJ745,rounding_decimal_places))</f>
        <v/>
      </c>
      <c r="BO373" s="12" t="str">
        <f>IF(ISBLANK('Set Schedules Here'!AK744),"",ROUND('Set Schedules Here'!AK744,rounding_decimal_places))</f>
        <v/>
      </c>
      <c r="BP373" s="21" t="str">
        <f>IF(ISBLANK('Set Schedules Here'!AK745),"",ROUND('Set Schedules Here'!AK745,rounding_decimal_places))</f>
        <v/>
      </c>
    </row>
    <row r="374" spans="1:68" x14ac:dyDescent="0.45">
      <c r="A374" s="16" t="str">
        <f>'Set Schedules Here'!A746</f>
        <v>bldgs new component fuel shifting</v>
      </c>
      <c r="B374" s="12" t="str">
        <f>IF(ISBLANK('Set Schedules Here'!C746),"",'Set Schedules Here'!C746)</f>
        <v>lighting</v>
      </c>
      <c r="C374" s="12" t="str">
        <f>IF(ISBLANK('Set Schedules Here'!D746),"",'Set Schedules Here'!D746)</f>
        <v>urban residential</v>
      </c>
      <c r="D374" s="21" t="str">
        <f>IF(ISBLANK('Set Schedules Here'!E746),"",'Set Schedules Here'!E746)</f>
        <v/>
      </c>
      <c r="E374" s="12">
        <f>IF(ISBLANK('Set Schedules Here'!F746),"",ROUND('Set Schedules Here'!F746,rounding_decimal_places))</f>
        <v>2019</v>
      </c>
      <c r="F374" s="12">
        <f>IF(ISBLANK('Set Schedules Here'!F747),"",ROUND('Set Schedules Here'!F747,rounding_decimal_places))</f>
        <v>0</v>
      </c>
      <c r="G374" s="12">
        <f>IF(ISBLANK('Set Schedules Here'!G746),"",ROUND('Set Schedules Here'!G746,rounding_decimal_places))</f>
        <v>2020</v>
      </c>
      <c r="H374" s="12">
        <f>IF(ISBLANK('Set Schedules Here'!G747),"",ROUND('Set Schedules Here'!G747,rounding_decimal_places))</f>
        <v>0</v>
      </c>
      <c r="I374" s="12">
        <f>IF(ISBLANK('Set Schedules Here'!H746),"",ROUND('Set Schedules Here'!H746,rounding_decimal_places))</f>
        <v>2050</v>
      </c>
      <c r="J374" s="12">
        <f>IF(ISBLANK('Set Schedules Here'!H747),"",ROUND('Set Schedules Here'!H747,rounding_decimal_places))</f>
        <v>1</v>
      </c>
      <c r="K374" s="12" t="str">
        <f>IF(ISBLANK('Set Schedules Here'!I746),"",ROUND('Set Schedules Here'!I746,rounding_decimal_places))</f>
        <v/>
      </c>
      <c r="L374" s="12" t="str">
        <f>IF(ISBLANK('Set Schedules Here'!I747),"",ROUND('Set Schedules Here'!I747,rounding_decimal_places))</f>
        <v/>
      </c>
      <c r="M374" s="12" t="str">
        <f>IF(ISBLANK('Set Schedules Here'!J746),"",ROUND('Set Schedules Here'!J746,rounding_decimal_places))</f>
        <v/>
      </c>
      <c r="N374" s="12" t="str">
        <f>IF(ISBLANK('Set Schedules Here'!J747),"",ROUND('Set Schedules Here'!J747,rounding_decimal_places))</f>
        <v/>
      </c>
      <c r="O374" s="12" t="str">
        <f>IF(ISBLANK('Set Schedules Here'!K746),"",ROUND('Set Schedules Here'!K746,rounding_decimal_places))</f>
        <v/>
      </c>
      <c r="P374" s="12" t="str">
        <f>IF(ISBLANK('Set Schedules Here'!K747),"",ROUND('Set Schedules Here'!K747,rounding_decimal_places))</f>
        <v/>
      </c>
      <c r="Q374" s="12" t="str">
        <f>IF(ISBLANK('Set Schedules Here'!L746),"",ROUND('Set Schedules Here'!L746,rounding_decimal_places))</f>
        <v/>
      </c>
      <c r="R374" s="12" t="str">
        <f>IF(ISBLANK('Set Schedules Here'!L747),"",ROUND('Set Schedules Here'!L747,rounding_decimal_places))</f>
        <v/>
      </c>
      <c r="S374" s="12" t="str">
        <f>IF(ISBLANK('Set Schedules Here'!M746),"",ROUND('Set Schedules Here'!M746,rounding_decimal_places))</f>
        <v/>
      </c>
      <c r="T374" s="12" t="str">
        <f>IF(ISBLANK('Set Schedules Here'!M747),"",ROUND('Set Schedules Here'!M747,rounding_decimal_places))</f>
        <v/>
      </c>
      <c r="U374" s="12" t="str">
        <f>IF(ISBLANK('Set Schedules Here'!N746),"",ROUND('Set Schedules Here'!N746,rounding_decimal_places))</f>
        <v/>
      </c>
      <c r="V374" s="12" t="str">
        <f>IF(ISBLANK('Set Schedules Here'!N747),"",ROUND('Set Schedules Here'!N747,rounding_decimal_places))</f>
        <v/>
      </c>
      <c r="W374" s="12" t="str">
        <f>IF(ISBLANK('Set Schedules Here'!O746),"",ROUND('Set Schedules Here'!O746,rounding_decimal_places))</f>
        <v/>
      </c>
      <c r="X374" s="12" t="str">
        <f>IF(ISBLANK('Set Schedules Here'!O747),"",ROUND('Set Schedules Here'!O747,rounding_decimal_places))</f>
        <v/>
      </c>
      <c r="Y374" s="12" t="str">
        <f>IF(ISBLANK('Set Schedules Here'!P746),"",ROUND('Set Schedules Here'!P746,rounding_decimal_places))</f>
        <v/>
      </c>
      <c r="Z374" s="12" t="str">
        <f>IF(ISBLANK('Set Schedules Here'!P747),"",ROUND('Set Schedules Here'!P747,rounding_decimal_places))</f>
        <v/>
      </c>
      <c r="AA374" s="12" t="str">
        <f>IF(ISBLANK('Set Schedules Here'!Q746),"",ROUND('Set Schedules Here'!Q746,rounding_decimal_places))</f>
        <v/>
      </c>
      <c r="AB374" s="12" t="str">
        <f>IF(ISBLANK('Set Schedules Here'!Q747),"",ROUND('Set Schedules Here'!Q747,rounding_decimal_places))</f>
        <v/>
      </c>
      <c r="AC374" s="12" t="str">
        <f>IF(ISBLANK('Set Schedules Here'!R746),"",ROUND('Set Schedules Here'!R746,rounding_decimal_places))</f>
        <v/>
      </c>
      <c r="AD374" s="12" t="str">
        <f>IF(ISBLANK('Set Schedules Here'!R747),"",ROUND('Set Schedules Here'!R747,rounding_decimal_places))</f>
        <v/>
      </c>
      <c r="AE374" s="12" t="str">
        <f>IF(ISBLANK('Set Schedules Here'!S746),"",ROUND('Set Schedules Here'!S746,rounding_decimal_places))</f>
        <v/>
      </c>
      <c r="AF374" s="12" t="str">
        <f>IF(ISBLANK('Set Schedules Here'!S747),"",ROUND('Set Schedules Here'!S747,rounding_decimal_places))</f>
        <v/>
      </c>
      <c r="AG374" s="12" t="str">
        <f>IF(ISBLANK('Set Schedules Here'!T746),"",ROUND('Set Schedules Here'!T746,rounding_decimal_places))</f>
        <v/>
      </c>
      <c r="AH374" s="12" t="str">
        <f>IF(ISBLANK('Set Schedules Here'!T747),"",ROUND('Set Schedules Here'!T747,rounding_decimal_places))</f>
        <v/>
      </c>
      <c r="AI374" s="12" t="str">
        <f>IF(ISBLANK('Set Schedules Here'!U746),"",ROUND('Set Schedules Here'!U746,rounding_decimal_places))</f>
        <v/>
      </c>
      <c r="AJ374" s="12" t="str">
        <f>IF(ISBLANK('Set Schedules Here'!U747),"",ROUND('Set Schedules Here'!U747,rounding_decimal_places))</f>
        <v/>
      </c>
      <c r="AK374" s="12" t="str">
        <f>IF(ISBLANK('Set Schedules Here'!V746),"",ROUND('Set Schedules Here'!V746,rounding_decimal_places))</f>
        <v/>
      </c>
      <c r="AL374" s="12" t="str">
        <f>IF(ISBLANK('Set Schedules Here'!V747),"",ROUND('Set Schedules Here'!V747,rounding_decimal_places))</f>
        <v/>
      </c>
      <c r="AM374" s="12" t="str">
        <f>IF(ISBLANK('Set Schedules Here'!W746),"",ROUND('Set Schedules Here'!W746,rounding_decimal_places))</f>
        <v/>
      </c>
      <c r="AN374" s="12" t="str">
        <f>IF(ISBLANK('Set Schedules Here'!W747),"",ROUND('Set Schedules Here'!W747,rounding_decimal_places))</f>
        <v/>
      </c>
      <c r="AO374" s="12" t="str">
        <f>IF(ISBLANK('Set Schedules Here'!X746),"",ROUND('Set Schedules Here'!X746,rounding_decimal_places))</f>
        <v/>
      </c>
      <c r="AP374" s="12" t="str">
        <f>IF(ISBLANK('Set Schedules Here'!X747),"",ROUND('Set Schedules Here'!X747,rounding_decimal_places))</f>
        <v/>
      </c>
      <c r="AQ374" s="12" t="str">
        <f>IF(ISBLANK('Set Schedules Here'!Y746),"",ROUND('Set Schedules Here'!Y746,rounding_decimal_places))</f>
        <v/>
      </c>
      <c r="AR374" s="12" t="str">
        <f>IF(ISBLANK('Set Schedules Here'!Y747),"",ROUND('Set Schedules Here'!Y747,rounding_decimal_places))</f>
        <v/>
      </c>
      <c r="AS374" s="12" t="str">
        <f>IF(ISBLANK('Set Schedules Here'!Z746),"",ROUND('Set Schedules Here'!Z746,rounding_decimal_places))</f>
        <v/>
      </c>
      <c r="AT374" s="12" t="str">
        <f>IF(ISBLANK('Set Schedules Here'!Z747),"",ROUND('Set Schedules Here'!Z747,rounding_decimal_places))</f>
        <v/>
      </c>
      <c r="AU374" s="12" t="str">
        <f>IF(ISBLANK('Set Schedules Here'!AA746),"",ROUND('Set Schedules Here'!AA746,rounding_decimal_places))</f>
        <v/>
      </c>
      <c r="AV374" s="12" t="str">
        <f>IF(ISBLANK('Set Schedules Here'!AA747),"",ROUND('Set Schedules Here'!AA747,rounding_decimal_places))</f>
        <v/>
      </c>
      <c r="AW374" s="12" t="str">
        <f>IF(ISBLANK('Set Schedules Here'!AB746),"",ROUND('Set Schedules Here'!AB746,rounding_decimal_places))</f>
        <v/>
      </c>
      <c r="AX374" s="12" t="str">
        <f>IF(ISBLANK('Set Schedules Here'!AB747),"",ROUND('Set Schedules Here'!AB747,rounding_decimal_places))</f>
        <v/>
      </c>
      <c r="AY374" s="12" t="str">
        <f>IF(ISBLANK('Set Schedules Here'!AC746),"",ROUND('Set Schedules Here'!AC746,rounding_decimal_places))</f>
        <v/>
      </c>
      <c r="AZ374" s="12" t="str">
        <f>IF(ISBLANK('Set Schedules Here'!AC747),"",ROUND('Set Schedules Here'!AC747,rounding_decimal_places))</f>
        <v/>
      </c>
      <c r="BA374" s="12" t="str">
        <f>IF(ISBLANK('Set Schedules Here'!AD746),"",ROUND('Set Schedules Here'!AD746,rounding_decimal_places))</f>
        <v/>
      </c>
      <c r="BB374" s="12" t="str">
        <f>IF(ISBLANK('Set Schedules Here'!AD747),"",ROUND('Set Schedules Here'!AD747,rounding_decimal_places))</f>
        <v/>
      </c>
      <c r="BC374" s="12" t="str">
        <f>IF(ISBLANK('Set Schedules Here'!AE746),"",ROUND('Set Schedules Here'!AE746,rounding_decimal_places))</f>
        <v/>
      </c>
      <c r="BD374" s="12" t="str">
        <f>IF(ISBLANK('Set Schedules Here'!AE747),"",ROUND('Set Schedules Here'!AE747,rounding_decimal_places))</f>
        <v/>
      </c>
      <c r="BE374" s="12" t="str">
        <f>IF(ISBLANK('Set Schedules Here'!AF746),"",ROUND('Set Schedules Here'!AF746,rounding_decimal_places))</f>
        <v/>
      </c>
      <c r="BF374" s="12" t="str">
        <f>IF(ISBLANK('Set Schedules Here'!AF747),"",ROUND('Set Schedules Here'!AF747,rounding_decimal_places))</f>
        <v/>
      </c>
      <c r="BG374" s="12" t="str">
        <f>IF(ISBLANK('Set Schedules Here'!AG746),"",ROUND('Set Schedules Here'!AG746,rounding_decimal_places))</f>
        <v/>
      </c>
      <c r="BH374" s="12" t="str">
        <f>IF(ISBLANK('Set Schedules Here'!AG747),"",ROUND('Set Schedules Here'!AG747,rounding_decimal_places))</f>
        <v/>
      </c>
      <c r="BI374" s="12" t="str">
        <f>IF(ISBLANK('Set Schedules Here'!AH746),"",ROUND('Set Schedules Here'!AH746,rounding_decimal_places))</f>
        <v/>
      </c>
      <c r="BJ374" s="12" t="str">
        <f>IF(ISBLANK('Set Schedules Here'!AH747),"",ROUND('Set Schedules Here'!AH747,rounding_decimal_places))</f>
        <v/>
      </c>
      <c r="BK374" s="12" t="str">
        <f>IF(ISBLANK('Set Schedules Here'!AI746),"",ROUND('Set Schedules Here'!AI746,rounding_decimal_places))</f>
        <v/>
      </c>
      <c r="BL374" s="12" t="str">
        <f>IF(ISBLANK('Set Schedules Here'!AI747),"",ROUND('Set Schedules Here'!AI747,rounding_decimal_places))</f>
        <v/>
      </c>
      <c r="BM374" s="12" t="str">
        <f>IF(ISBLANK('Set Schedules Here'!AJ746),"",ROUND('Set Schedules Here'!AJ746,rounding_decimal_places))</f>
        <v/>
      </c>
      <c r="BN374" s="12" t="str">
        <f>IF(ISBLANK('Set Schedules Here'!AJ747),"",ROUND('Set Schedules Here'!AJ747,rounding_decimal_places))</f>
        <v/>
      </c>
      <c r="BO374" s="12" t="str">
        <f>IF(ISBLANK('Set Schedules Here'!AK746),"",ROUND('Set Schedules Here'!AK746,rounding_decimal_places))</f>
        <v/>
      </c>
      <c r="BP374" s="21" t="str">
        <f>IF(ISBLANK('Set Schedules Here'!AK747),"",ROUND('Set Schedules Here'!AK747,rounding_decimal_places))</f>
        <v/>
      </c>
    </row>
    <row r="375" spans="1:68" x14ac:dyDescent="0.45">
      <c r="A375" s="16" t="str">
        <f>'Set Schedules Here'!A748</f>
        <v>bldgs new component fuel shifting</v>
      </c>
      <c r="B375" s="12" t="str">
        <f>IF(ISBLANK('Set Schedules Here'!C748),"",'Set Schedules Here'!C748)</f>
        <v>lighting</v>
      </c>
      <c r="C375" s="12" t="str">
        <f>IF(ISBLANK('Set Schedules Here'!D748),"",'Set Schedules Here'!D748)</f>
        <v>rural residential</v>
      </c>
      <c r="D375" s="21" t="str">
        <f>IF(ISBLANK('Set Schedules Here'!E748),"",'Set Schedules Here'!E748)</f>
        <v/>
      </c>
      <c r="E375" s="12">
        <f>IF(ISBLANK('Set Schedules Here'!F748),"",ROUND('Set Schedules Here'!F748,rounding_decimal_places))</f>
        <v>2019</v>
      </c>
      <c r="F375" s="12">
        <f>IF(ISBLANK('Set Schedules Here'!F749),"",ROUND('Set Schedules Here'!F749,rounding_decimal_places))</f>
        <v>0</v>
      </c>
      <c r="G375" s="12">
        <f>IF(ISBLANK('Set Schedules Here'!G748),"",ROUND('Set Schedules Here'!G748,rounding_decimal_places))</f>
        <v>2020</v>
      </c>
      <c r="H375" s="12">
        <f>IF(ISBLANK('Set Schedules Here'!G749),"",ROUND('Set Schedules Here'!G749,rounding_decimal_places))</f>
        <v>0</v>
      </c>
      <c r="I375" s="12">
        <f>IF(ISBLANK('Set Schedules Here'!H748),"",ROUND('Set Schedules Here'!H748,rounding_decimal_places))</f>
        <v>2050</v>
      </c>
      <c r="J375" s="12">
        <f>IF(ISBLANK('Set Schedules Here'!H749),"",ROUND('Set Schedules Here'!H749,rounding_decimal_places))</f>
        <v>1</v>
      </c>
      <c r="K375" s="12" t="str">
        <f>IF(ISBLANK('Set Schedules Here'!I748),"",ROUND('Set Schedules Here'!I748,rounding_decimal_places))</f>
        <v/>
      </c>
      <c r="L375" s="12" t="str">
        <f>IF(ISBLANK('Set Schedules Here'!I749),"",ROUND('Set Schedules Here'!I749,rounding_decimal_places))</f>
        <v/>
      </c>
      <c r="M375" s="12" t="str">
        <f>IF(ISBLANK('Set Schedules Here'!J748),"",ROUND('Set Schedules Here'!J748,rounding_decimal_places))</f>
        <v/>
      </c>
      <c r="N375" s="12" t="str">
        <f>IF(ISBLANK('Set Schedules Here'!J749),"",ROUND('Set Schedules Here'!J749,rounding_decimal_places))</f>
        <v/>
      </c>
      <c r="O375" s="12" t="str">
        <f>IF(ISBLANK('Set Schedules Here'!K748),"",ROUND('Set Schedules Here'!K748,rounding_decimal_places))</f>
        <v/>
      </c>
      <c r="P375" s="12" t="str">
        <f>IF(ISBLANK('Set Schedules Here'!K749),"",ROUND('Set Schedules Here'!K749,rounding_decimal_places))</f>
        <v/>
      </c>
      <c r="Q375" s="12" t="str">
        <f>IF(ISBLANK('Set Schedules Here'!L748),"",ROUND('Set Schedules Here'!L748,rounding_decimal_places))</f>
        <v/>
      </c>
      <c r="R375" s="12" t="str">
        <f>IF(ISBLANK('Set Schedules Here'!L749),"",ROUND('Set Schedules Here'!L749,rounding_decimal_places))</f>
        <v/>
      </c>
      <c r="S375" s="12" t="str">
        <f>IF(ISBLANK('Set Schedules Here'!M748),"",ROUND('Set Schedules Here'!M748,rounding_decimal_places))</f>
        <v/>
      </c>
      <c r="T375" s="12" t="str">
        <f>IF(ISBLANK('Set Schedules Here'!M749),"",ROUND('Set Schedules Here'!M749,rounding_decimal_places))</f>
        <v/>
      </c>
      <c r="U375" s="12" t="str">
        <f>IF(ISBLANK('Set Schedules Here'!N748),"",ROUND('Set Schedules Here'!N748,rounding_decimal_places))</f>
        <v/>
      </c>
      <c r="V375" s="12" t="str">
        <f>IF(ISBLANK('Set Schedules Here'!N749),"",ROUND('Set Schedules Here'!N749,rounding_decimal_places))</f>
        <v/>
      </c>
      <c r="W375" s="12" t="str">
        <f>IF(ISBLANK('Set Schedules Here'!O748),"",ROUND('Set Schedules Here'!O748,rounding_decimal_places))</f>
        <v/>
      </c>
      <c r="X375" s="12" t="str">
        <f>IF(ISBLANK('Set Schedules Here'!O749),"",ROUND('Set Schedules Here'!O749,rounding_decimal_places))</f>
        <v/>
      </c>
      <c r="Y375" s="12" t="str">
        <f>IF(ISBLANK('Set Schedules Here'!P748),"",ROUND('Set Schedules Here'!P748,rounding_decimal_places))</f>
        <v/>
      </c>
      <c r="Z375" s="12" t="str">
        <f>IF(ISBLANK('Set Schedules Here'!P749),"",ROUND('Set Schedules Here'!P749,rounding_decimal_places))</f>
        <v/>
      </c>
      <c r="AA375" s="12" t="str">
        <f>IF(ISBLANK('Set Schedules Here'!Q748),"",ROUND('Set Schedules Here'!Q748,rounding_decimal_places))</f>
        <v/>
      </c>
      <c r="AB375" s="12" t="str">
        <f>IF(ISBLANK('Set Schedules Here'!Q749),"",ROUND('Set Schedules Here'!Q749,rounding_decimal_places))</f>
        <v/>
      </c>
      <c r="AC375" s="12" t="str">
        <f>IF(ISBLANK('Set Schedules Here'!R748),"",ROUND('Set Schedules Here'!R748,rounding_decimal_places))</f>
        <v/>
      </c>
      <c r="AD375" s="12" t="str">
        <f>IF(ISBLANK('Set Schedules Here'!R749),"",ROUND('Set Schedules Here'!R749,rounding_decimal_places))</f>
        <v/>
      </c>
      <c r="AE375" s="12" t="str">
        <f>IF(ISBLANK('Set Schedules Here'!S748),"",ROUND('Set Schedules Here'!S748,rounding_decimal_places))</f>
        <v/>
      </c>
      <c r="AF375" s="12" t="str">
        <f>IF(ISBLANK('Set Schedules Here'!S749),"",ROUND('Set Schedules Here'!S749,rounding_decimal_places))</f>
        <v/>
      </c>
      <c r="AG375" s="12" t="str">
        <f>IF(ISBLANK('Set Schedules Here'!T748),"",ROUND('Set Schedules Here'!T748,rounding_decimal_places))</f>
        <v/>
      </c>
      <c r="AH375" s="12" t="str">
        <f>IF(ISBLANK('Set Schedules Here'!T749),"",ROUND('Set Schedules Here'!T749,rounding_decimal_places))</f>
        <v/>
      </c>
      <c r="AI375" s="12" t="str">
        <f>IF(ISBLANK('Set Schedules Here'!U748),"",ROUND('Set Schedules Here'!U748,rounding_decimal_places))</f>
        <v/>
      </c>
      <c r="AJ375" s="12" t="str">
        <f>IF(ISBLANK('Set Schedules Here'!U749),"",ROUND('Set Schedules Here'!U749,rounding_decimal_places))</f>
        <v/>
      </c>
      <c r="AK375" s="12" t="str">
        <f>IF(ISBLANK('Set Schedules Here'!V748),"",ROUND('Set Schedules Here'!V748,rounding_decimal_places))</f>
        <v/>
      </c>
      <c r="AL375" s="12" t="str">
        <f>IF(ISBLANK('Set Schedules Here'!V749),"",ROUND('Set Schedules Here'!V749,rounding_decimal_places))</f>
        <v/>
      </c>
      <c r="AM375" s="12" t="str">
        <f>IF(ISBLANK('Set Schedules Here'!W748),"",ROUND('Set Schedules Here'!W748,rounding_decimal_places))</f>
        <v/>
      </c>
      <c r="AN375" s="12" t="str">
        <f>IF(ISBLANK('Set Schedules Here'!W749),"",ROUND('Set Schedules Here'!W749,rounding_decimal_places))</f>
        <v/>
      </c>
      <c r="AO375" s="12" t="str">
        <f>IF(ISBLANK('Set Schedules Here'!X748),"",ROUND('Set Schedules Here'!X748,rounding_decimal_places))</f>
        <v/>
      </c>
      <c r="AP375" s="12" t="str">
        <f>IF(ISBLANK('Set Schedules Here'!X749),"",ROUND('Set Schedules Here'!X749,rounding_decimal_places))</f>
        <v/>
      </c>
      <c r="AQ375" s="12" t="str">
        <f>IF(ISBLANK('Set Schedules Here'!Y748),"",ROUND('Set Schedules Here'!Y748,rounding_decimal_places))</f>
        <v/>
      </c>
      <c r="AR375" s="12" t="str">
        <f>IF(ISBLANK('Set Schedules Here'!Y749),"",ROUND('Set Schedules Here'!Y749,rounding_decimal_places))</f>
        <v/>
      </c>
      <c r="AS375" s="12" t="str">
        <f>IF(ISBLANK('Set Schedules Here'!Z748),"",ROUND('Set Schedules Here'!Z748,rounding_decimal_places))</f>
        <v/>
      </c>
      <c r="AT375" s="12" t="str">
        <f>IF(ISBLANK('Set Schedules Here'!Z749),"",ROUND('Set Schedules Here'!Z749,rounding_decimal_places))</f>
        <v/>
      </c>
      <c r="AU375" s="12" t="str">
        <f>IF(ISBLANK('Set Schedules Here'!AA748),"",ROUND('Set Schedules Here'!AA748,rounding_decimal_places))</f>
        <v/>
      </c>
      <c r="AV375" s="12" t="str">
        <f>IF(ISBLANK('Set Schedules Here'!AA749),"",ROUND('Set Schedules Here'!AA749,rounding_decimal_places))</f>
        <v/>
      </c>
      <c r="AW375" s="12" t="str">
        <f>IF(ISBLANK('Set Schedules Here'!AB748),"",ROUND('Set Schedules Here'!AB748,rounding_decimal_places))</f>
        <v/>
      </c>
      <c r="AX375" s="12" t="str">
        <f>IF(ISBLANK('Set Schedules Here'!AB749),"",ROUND('Set Schedules Here'!AB749,rounding_decimal_places))</f>
        <v/>
      </c>
      <c r="AY375" s="12" t="str">
        <f>IF(ISBLANK('Set Schedules Here'!AC748),"",ROUND('Set Schedules Here'!AC748,rounding_decimal_places))</f>
        <v/>
      </c>
      <c r="AZ375" s="12" t="str">
        <f>IF(ISBLANK('Set Schedules Here'!AC749),"",ROUND('Set Schedules Here'!AC749,rounding_decimal_places))</f>
        <v/>
      </c>
      <c r="BA375" s="12" t="str">
        <f>IF(ISBLANK('Set Schedules Here'!AD748),"",ROUND('Set Schedules Here'!AD748,rounding_decimal_places))</f>
        <v/>
      </c>
      <c r="BB375" s="12" t="str">
        <f>IF(ISBLANK('Set Schedules Here'!AD749),"",ROUND('Set Schedules Here'!AD749,rounding_decimal_places))</f>
        <v/>
      </c>
      <c r="BC375" s="12" t="str">
        <f>IF(ISBLANK('Set Schedules Here'!AE748),"",ROUND('Set Schedules Here'!AE748,rounding_decimal_places))</f>
        <v/>
      </c>
      <c r="BD375" s="12" t="str">
        <f>IF(ISBLANK('Set Schedules Here'!AE749),"",ROUND('Set Schedules Here'!AE749,rounding_decimal_places))</f>
        <v/>
      </c>
      <c r="BE375" s="12" t="str">
        <f>IF(ISBLANK('Set Schedules Here'!AF748),"",ROUND('Set Schedules Here'!AF748,rounding_decimal_places))</f>
        <v/>
      </c>
      <c r="BF375" s="12" t="str">
        <f>IF(ISBLANK('Set Schedules Here'!AF749),"",ROUND('Set Schedules Here'!AF749,rounding_decimal_places))</f>
        <v/>
      </c>
      <c r="BG375" s="12" t="str">
        <f>IF(ISBLANK('Set Schedules Here'!AG748),"",ROUND('Set Schedules Here'!AG748,rounding_decimal_places))</f>
        <v/>
      </c>
      <c r="BH375" s="12" t="str">
        <f>IF(ISBLANK('Set Schedules Here'!AG749),"",ROUND('Set Schedules Here'!AG749,rounding_decimal_places))</f>
        <v/>
      </c>
      <c r="BI375" s="12" t="str">
        <f>IF(ISBLANK('Set Schedules Here'!AH748),"",ROUND('Set Schedules Here'!AH748,rounding_decimal_places))</f>
        <v/>
      </c>
      <c r="BJ375" s="12" t="str">
        <f>IF(ISBLANK('Set Schedules Here'!AH749),"",ROUND('Set Schedules Here'!AH749,rounding_decimal_places))</f>
        <v/>
      </c>
      <c r="BK375" s="12" t="str">
        <f>IF(ISBLANK('Set Schedules Here'!AI748),"",ROUND('Set Schedules Here'!AI748,rounding_decimal_places))</f>
        <v/>
      </c>
      <c r="BL375" s="12" t="str">
        <f>IF(ISBLANK('Set Schedules Here'!AI749),"",ROUND('Set Schedules Here'!AI749,rounding_decimal_places))</f>
        <v/>
      </c>
      <c r="BM375" s="12" t="str">
        <f>IF(ISBLANK('Set Schedules Here'!AJ748),"",ROUND('Set Schedules Here'!AJ748,rounding_decimal_places))</f>
        <v/>
      </c>
      <c r="BN375" s="12" t="str">
        <f>IF(ISBLANK('Set Schedules Here'!AJ749),"",ROUND('Set Schedules Here'!AJ749,rounding_decimal_places))</f>
        <v/>
      </c>
      <c r="BO375" s="12" t="str">
        <f>IF(ISBLANK('Set Schedules Here'!AK748),"",ROUND('Set Schedules Here'!AK748,rounding_decimal_places))</f>
        <v/>
      </c>
      <c r="BP375" s="21" t="str">
        <f>IF(ISBLANK('Set Schedules Here'!AK749),"",ROUND('Set Schedules Here'!AK749,rounding_decimal_places))</f>
        <v/>
      </c>
    </row>
    <row r="376" spans="1:68" x14ac:dyDescent="0.45">
      <c r="A376" s="16" t="str">
        <f>'Set Schedules Here'!A750</f>
        <v>bldgs new component fuel shifting</v>
      </c>
      <c r="B376" s="12" t="str">
        <f>IF(ISBLANK('Set Schedules Here'!C750),"",'Set Schedules Here'!C750)</f>
        <v>lighting</v>
      </c>
      <c r="C376" s="12" t="str">
        <f>IF(ISBLANK('Set Schedules Here'!D750),"",'Set Schedules Here'!D750)</f>
        <v>commercial</v>
      </c>
      <c r="D376" s="21" t="str">
        <f>IF(ISBLANK('Set Schedules Here'!E750),"",'Set Schedules Here'!E750)</f>
        <v/>
      </c>
      <c r="E376" s="12">
        <f>IF(ISBLANK('Set Schedules Here'!F750),"",ROUND('Set Schedules Here'!F750,rounding_decimal_places))</f>
        <v>2019</v>
      </c>
      <c r="F376" s="12">
        <f>IF(ISBLANK('Set Schedules Here'!F751),"",ROUND('Set Schedules Here'!F751,rounding_decimal_places))</f>
        <v>0</v>
      </c>
      <c r="G376" s="12">
        <f>IF(ISBLANK('Set Schedules Here'!G750),"",ROUND('Set Schedules Here'!G750,rounding_decimal_places))</f>
        <v>2020</v>
      </c>
      <c r="H376" s="12">
        <f>IF(ISBLANK('Set Schedules Here'!G751),"",ROUND('Set Schedules Here'!G751,rounding_decimal_places))</f>
        <v>0</v>
      </c>
      <c r="I376" s="12">
        <f>IF(ISBLANK('Set Schedules Here'!H750),"",ROUND('Set Schedules Here'!H750,rounding_decimal_places))</f>
        <v>2022</v>
      </c>
      <c r="J376" s="12">
        <f>IF(ISBLANK('Set Schedules Here'!H751),"",ROUND('Set Schedules Here'!H751,rounding_decimal_places))</f>
        <v>1</v>
      </c>
      <c r="K376" s="12">
        <f>IF(ISBLANK('Set Schedules Here'!I750),"",ROUND('Set Schedules Here'!I750,rounding_decimal_places))</f>
        <v>2050</v>
      </c>
      <c r="L376" s="12">
        <f>IF(ISBLANK('Set Schedules Here'!I751),"",ROUND('Set Schedules Here'!I751,rounding_decimal_places))</f>
        <v>1</v>
      </c>
      <c r="M376" s="12" t="str">
        <f>IF(ISBLANK('Set Schedules Here'!J750),"",ROUND('Set Schedules Here'!J750,rounding_decimal_places))</f>
        <v/>
      </c>
      <c r="N376" s="12" t="str">
        <f>IF(ISBLANK('Set Schedules Here'!J751),"",ROUND('Set Schedules Here'!J751,rounding_decimal_places))</f>
        <v/>
      </c>
      <c r="O376" s="12" t="str">
        <f>IF(ISBLANK('Set Schedules Here'!K750),"",ROUND('Set Schedules Here'!K750,rounding_decimal_places))</f>
        <v/>
      </c>
      <c r="P376" s="12" t="str">
        <f>IF(ISBLANK('Set Schedules Here'!K751),"",ROUND('Set Schedules Here'!K751,rounding_decimal_places))</f>
        <v/>
      </c>
      <c r="Q376" s="12" t="str">
        <f>IF(ISBLANK('Set Schedules Here'!L750),"",ROUND('Set Schedules Here'!L750,rounding_decimal_places))</f>
        <v/>
      </c>
      <c r="R376" s="12" t="str">
        <f>IF(ISBLANK('Set Schedules Here'!L751),"",ROUND('Set Schedules Here'!L751,rounding_decimal_places))</f>
        <v/>
      </c>
      <c r="S376" s="12" t="str">
        <f>IF(ISBLANK('Set Schedules Here'!M750),"",ROUND('Set Schedules Here'!M750,rounding_decimal_places))</f>
        <v/>
      </c>
      <c r="T376" s="12" t="str">
        <f>IF(ISBLANK('Set Schedules Here'!M751),"",ROUND('Set Schedules Here'!M751,rounding_decimal_places))</f>
        <v/>
      </c>
      <c r="U376" s="12" t="str">
        <f>IF(ISBLANK('Set Schedules Here'!N750),"",ROUND('Set Schedules Here'!N750,rounding_decimal_places))</f>
        <v/>
      </c>
      <c r="V376" s="12" t="str">
        <f>IF(ISBLANK('Set Schedules Here'!N751),"",ROUND('Set Schedules Here'!N751,rounding_decimal_places))</f>
        <v/>
      </c>
      <c r="W376" s="12" t="str">
        <f>IF(ISBLANK('Set Schedules Here'!O750),"",ROUND('Set Schedules Here'!O750,rounding_decimal_places))</f>
        <v/>
      </c>
      <c r="X376" s="12" t="str">
        <f>IF(ISBLANK('Set Schedules Here'!O751),"",ROUND('Set Schedules Here'!O751,rounding_decimal_places))</f>
        <v/>
      </c>
      <c r="Y376" s="12" t="str">
        <f>IF(ISBLANK('Set Schedules Here'!P750),"",ROUND('Set Schedules Here'!P750,rounding_decimal_places))</f>
        <v/>
      </c>
      <c r="Z376" s="12" t="str">
        <f>IF(ISBLANK('Set Schedules Here'!P751),"",ROUND('Set Schedules Here'!P751,rounding_decimal_places))</f>
        <v/>
      </c>
      <c r="AA376" s="12" t="str">
        <f>IF(ISBLANK('Set Schedules Here'!Q750),"",ROUND('Set Schedules Here'!Q750,rounding_decimal_places))</f>
        <v/>
      </c>
      <c r="AB376" s="12" t="str">
        <f>IF(ISBLANK('Set Schedules Here'!Q751),"",ROUND('Set Schedules Here'!Q751,rounding_decimal_places))</f>
        <v/>
      </c>
      <c r="AC376" s="12" t="str">
        <f>IF(ISBLANK('Set Schedules Here'!R750),"",ROUND('Set Schedules Here'!R750,rounding_decimal_places))</f>
        <v/>
      </c>
      <c r="AD376" s="12" t="str">
        <f>IF(ISBLANK('Set Schedules Here'!R751),"",ROUND('Set Schedules Here'!R751,rounding_decimal_places))</f>
        <v/>
      </c>
      <c r="AE376" s="12" t="str">
        <f>IF(ISBLANK('Set Schedules Here'!S750),"",ROUND('Set Schedules Here'!S750,rounding_decimal_places))</f>
        <v/>
      </c>
      <c r="AF376" s="12" t="str">
        <f>IF(ISBLANK('Set Schedules Here'!S751),"",ROUND('Set Schedules Here'!S751,rounding_decimal_places))</f>
        <v/>
      </c>
      <c r="AG376" s="12" t="str">
        <f>IF(ISBLANK('Set Schedules Here'!T750),"",ROUND('Set Schedules Here'!T750,rounding_decimal_places))</f>
        <v/>
      </c>
      <c r="AH376" s="12" t="str">
        <f>IF(ISBLANK('Set Schedules Here'!T751),"",ROUND('Set Schedules Here'!T751,rounding_decimal_places))</f>
        <v/>
      </c>
      <c r="AI376" s="12" t="str">
        <f>IF(ISBLANK('Set Schedules Here'!U750),"",ROUND('Set Schedules Here'!U750,rounding_decimal_places))</f>
        <v/>
      </c>
      <c r="AJ376" s="12" t="str">
        <f>IF(ISBLANK('Set Schedules Here'!U751),"",ROUND('Set Schedules Here'!U751,rounding_decimal_places))</f>
        <v/>
      </c>
      <c r="AK376" s="12" t="str">
        <f>IF(ISBLANK('Set Schedules Here'!V750),"",ROUND('Set Schedules Here'!V750,rounding_decimal_places))</f>
        <v/>
      </c>
      <c r="AL376" s="12" t="str">
        <f>IF(ISBLANK('Set Schedules Here'!V751),"",ROUND('Set Schedules Here'!V751,rounding_decimal_places))</f>
        <v/>
      </c>
      <c r="AM376" s="12" t="str">
        <f>IF(ISBLANK('Set Schedules Here'!W750),"",ROUND('Set Schedules Here'!W750,rounding_decimal_places))</f>
        <v/>
      </c>
      <c r="AN376" s="12" t="str">
        <f>IF(ISBLANK('Set Schedules Here'!W751),"",ROUND('Set Schedules Here'!W751,rounding_decimal_places))</f>
        <v/>
      </c>
      <c r="AO376" s="12" t="str">
        <f>IF(ISBLANK('Set Schedules Here'!X750),"",ROUND('Set Schedules Here'!X750,rounding_decimal_places))</f>
        <v/>
      </c>
      <c r="AP376" s="12" t="str">
        <f>IF(ISBLANK('Set Schedules Here'!X751),"",ROUND('Set Schedules Here'!X751,rounding_decimal_places))</f>
        <v/>
      </c>
      <c r="AQ376" s="12" t="str">
        <f>IF(ISBLANK('Set Schedules Here'!Y750),"",ROUND('Set Schedules Here'!Y750,rounding_decimal_places))</f>
        <v/>
      </c>
      <c r="AR376" s="12" t="str">
        <f>IF(ISBLANK('Set Schedules Here'!Y751),"",ROUND('Set Schedules Here'!Y751,rounding_decimal_places))</f>
        <v/>
      </c>
      <c r="AS376" s="12" t="str">
        <f>IF(ISBLANK('Set Schedules Here'!Z750),"",ROUND('Set Schedules Here'!Z750,rounding_decimal_places))</f>
        <v/>
      </c>
      <c r="AT376" s="12" t="str">
        <f>IF(ISBLANK('Set Schedules Here'!Z751),"",ROUND('Set Schedules Here'!Z751,rounding_decimal_places))</f>
        <v/>
      </c>
      <c r="AU376" s="12" t="str">
        <f>IF(ISBLANK('Set Schedules Here'!AA750),"",ROUND('Set Schedules Here'!AA750,rounding_decimal_places))</f>
        <v/>
      </c>
      <c r="AV376" s="12" t="str">
        <f>IF(ISBLANK('Set Schedules Here'!AA751),"",ROUND('Set Schedules Here'!AA751,rounding_decimal_places))</f>
        <v/>
      </c>
      <c r="AW376" s="12" t="str">
        <f>IF(ISBLANK('Set Schedules Here'!AB750),"",ROUND('Set Schedules Here'!AB750,rounding_decimal_places))</f>
        <v/>
      </c>
      <c r="AX376" s="12" t="str">
        <f>IF(ISBLANK('Set Schedules Here'!AB751),"",ROUND('Set Schedules Here'!AB751,rounding_decimal_places))</f>
        <v/>
      </c>
      <c r="AY376" s="12" t="str">
        <f>IF(ISBLANK('Set Schedules Here'!AC750),"",ROUND('Set Schedules Here'!AC750,rounding_decimal_places))</f>
        <v/>
      </c>
      <c r="AZ376" s="12" t="str">
        <f>IF(ISBLANK('Set Schedules Here'!AC751),"",ROUND('Set Schedules Here'!AC751,rounding_decimal_places))</f>
        <v/>
      </c>
      <c r="BA376" s="12" t="str">
        <f>IF(ISBLANK('Set Schedules Here'!AD750),"",ROUND('Set Schedules Here'!AD750,rounding_decimal_places))</f>
        <v/>
      </c>
      <c r="BB376" s="12" t="str">
        <f>IF(ISBLANK('Set Schedules Here'!AD751),"",ROUND('Set Schedules Here'!AD751,rounding_decimal_places))</f>
        <v/>
      </c>
      <c r="BC376" s="12" t="str">
        <f>IF(ISBLANK('Set Schedules Here'!AE750),"",ROUND('Set Schedules Here'!AE750,rounding_decimal_places))</f>
        <v/>
      </c>
      <c r="BD376" s="12" t="str">
        <f>IF(ISBLANK('Set Schedules Here'!AE751),"",ROUND('Set Schedules Here'!AE751,rounding_decimal_places))</f>
        <v/>
      </c>
      <c r="BE376" s="12" t="str">
        <f>IF(ISBLANK('Set Schedules Here'!AF750),"",ROUND('Set Schedules Here'!AF750,rounding_decimal_places))</f>
        <v/>
      </c>
      <c r="BF376" s="12" t="str">
        <f>IF(ISBLANK('Set Schedules Here'!AF751),"",ROUND('Set Schedules Here'!AF751,rounding_decimal_places))</f>
        <v/>
      </c>
      <c r="BG376" s="12" t="str">
        <f>IF(ISBLANK('Set Schedules Here'!AG750),"",ROUND('Set Schedules Here'!AG750,rounding_decimal_places))</f>
        <v/>
      </c>
      <c r="BH376" s="12" t="str">
        <f>IF(ISBLANK('Set Schedules Here'!AG751),"",ROUND('Set Schedules Here'!AG751,rounding_decimal_places))</f>
        <v/>
      </c>
      <c r="BI376" s="12" t="str">
        <f>IF(ISBLANK('Set Schedules Here'!AH750),"",ROUND('Set Schedules Here'!AH750,rounding_decimal_places))</f>
        <v/>
      </c>
      <c r="BJ376" s="12" t="str">
        <f>IF(ISBLANK('Set Schedules Here'!AH751),"",ROUND('Set Schedules Here'!AH751,rounding_decimal_places))</f>
        <v/>
      </c>
      <c r="BK376" s="12" t="str">
        <f>IF(ISBLANK('Set Schedules Here'!AI750),"",ROUND('Set Schedules Here'!AI750,rounding_decimal_places))</f>
        <v/>
      </c>
      <c r="BL376" s="12" t="str">
        <f>IF(ISBLANK('Set Schedules Here'!AI751),"",ROUND('Set Schedules Here'!AI751,rounding_decimal_places))</f>
        <v/>
      </c>
      <c r="BM376" s="12" t="str">
        <f>IF(ISBLANK('Set Schedules Here'!AJ750),"",ROUND('Set Schedules Here'!AJ750,rounding_decimal_places))</f>
        <v/>
      </c>
      <c r="BN376" s="12" t="str">
        <f>IF(ISBLANK('Set Schedules Here'!AJ751),"",ROUND('Set Schedules Here'!AJ751,rounding_decimal_places))</f>
        <v/>
      </c>
      <c r="BO376" s="12" t="str">
        <f>IF(ISBLANK('Set Schedules Here'!AK750),"",ROUND('Set Schedules Here'!AK750,rounding_decimal_places))</f>
        <v/>
      </c>
      <c r="BP376" s="21" t="str">
        <f>IF(ISBLANK('Set Schedules Here'!AK751),"",ROUND('Set Schedules Here'!AK751,rounding_decimal_places))</f>
        <v/>
      </c>
    </row>
    <row r="377" spans="1:68" x14ac:dyDescent="0.45">
      <c r="A377" s="16" t="str">
        <f>'Set Schedules Here'!A752</f>
        <v>bldgs new component fuel shifting</v>
      </c>
      <c r="B377" s="12" t="str">
        <f>IF(ISBLANK('Set Schedules Here'!C752),"",'Set Schedules Here'!C752)</f>
        <v>appliances</v>
      </c>
      <c r="C377" s="12" t="str">
        <f>IF(ISBLANK('Set Schedules Here'!D752),"",'Set Schedules Here'!D752)</f>
        <v>urban residential</v>
      </c>
      <c r="D377" s="21" t="str">
        <f>IF(ISBLANK('Set Schedules Here'!E752),"",'Set Schedules Here'!E752)</f>
        <v/>
      </c>
      <c r="E377" s="12">
        <f>IF(ISBLANK('Set Schedules Here'!F752),"",ROUND('Set Schedules Here'!F752,rounding_decimal_places))</f>
        <v>2019</v>
      </c>
      <c r="F377" s="12">
        <f>IF(ISBLANK('Set Schedules Here'!F753),"",ROUND('Set Schedules Here'!F753,rounding_decimal_places))</f>
        <v>0</v>
      </c>
      <c r="G377" s="12">
        <f>IF(ISBLANK('Set Schedules Here'!G752),"",ROUND('Set Schedules Here'!G752,rounding_decimal_places))</f>
        <v>2020</v>
      </c>
      <c r="H377" s="12">
        <f>IF(ISBLANK('Set Schedules Here'!G753),"",ROUND('Set Schedules Here'!G753,rounding_decimal_places))</f>
        <v>0</v>
      </c>
      <c r="I377" s="12">
        <f>IF(ISBLANK('Set Schedules Here'!H752),"",ROUND('Set Schedules Here'!H752,rounding_decimal_places))</f>
        <v>2050</v>
      </c>
      <c r="J377" s="12">
        <f>IF(ISBLANK('Set Schedules Here'!H753),"",ROUND('Set Schedules Here'!H753,rounding_decimal_places))</f>
        <v>1</v>
      </c>
      <c r="K377" s="12" t="str">
        <f>IF(ISBLANK('Set Schedules Here'!I752),"",ROUND('Set Schedules Here'!I752,rounding_decimal_places))</f>
        <v/>
      </c>
      <c r="L377" s="12" t="str">
        <f>IF(ISBLANK('Set Schedules Here'!I753),"",ROUND('Set Schedules Here'!I753,rounding_decimal_places))</f>
        <v/>
      </c>
      <c r="M377" s="12" t="str">
        <f>IF(ISBLANK('Set Schedules Here'!J752),"",ROUND('Set Schedules Here'!J752,rounding_decimal_places))</f>
        <v/>
      </c>
      <c r="N377" s="12" t="str">
        <f>IF(ISBLANK('Set Schedules Here'!J753),"",ROUND('Set Schedules Here'!J753,rounding_decimal_places))</f>
        <v/>
      </c>
      <c r="O377" s="12" t="str">
        <f>IF(ISBLANK('Set Schedules Here'!K752),"",ROUND('Set Schedules Here'!K752,rounding_decimal_places))</f>
        <v/>
      </c>
      <c r="P377" s="12" t="str">
        <f>IF(ISBLANK('Set Schedules Here'!K753),"",ROUND('Set Schedules Here'!K753,rounding_decimal_places))</f>
        <v/>
      </c>
      <c r="Q377" s="12" t="str">
        <f>IF(ISBLANK('Set Schedules Here'!L752),"",ROUND('Set Schedules Here'!L752,rounding_decimal_places))</f>
        <v/>
      </c>
      <c r="R377" s="12" t="str">
        <f>IF(ISBLANK('Set Schedules Here'!L753),"",ROUND('Set Schedules Here'!L753,rounding_decimal_places))</f>
        <v/>
      </c>
      <c r="S377" s="12" t="str">
        <f>IF(ISBLANK('Set Schedules Here'!M752),"",ROUND('Set Schedules Here'!M752,rounding_decimal_places))</f>
        <v/>
      </c>
      <c r="T377" s="12" t="str">
        <f>IF(ISBLANK('Set Schedules Here'!M753),"",ROUND('Set Schedules Here'!M753,rounding_decimal_places))</f>
        <v/>
      </c>
      <c r="U377" s="12" t="str">
        <f>IF(ISBLANK('Set Schedules Here'!N752),"",ROUND('Set Schedules Here'!N752,rounding_decimal_places))</f>
        <v/>
      </c>
      <c r="V377" s="12" t="str">
        <f>IF(ISBLANK('Set Schedules Here'!N753),"",ROUND('Set Schedules Here'!N753,rounding_decimal_places))</f>
        <v/>
      </c>
      <c r="W377" s="12" t="str">
        <f>IF(ISBLANK('Set Schedules Here'!O752),"",ROUND('Set Schedules Here'!O752,rounding_decimal_places))</f>
        <v/>
      </c>
      <c r="X377" s="12" t="str">
        <f>IF(ISBLANK('Set Schedules Here'!O753),"",ROUND('Set Schedules Here'!O753,rounding_decimal_places))</f>
        <v/>
      </c>
      <c r="Y377" s="12" t="str">
        <f>IF(ISBLANK('Set Schedules Here'!P752),"",ROUND('Set Schedules Here'!P752,rounding_decimal_places))</f>
        <v/>
      </c>
      <c r="Z377" s="12" t="str">
        <f>IF(ISBLANK('Set Schedules Here'!P753),"",ROUND('Set Schedules Here'!P753,rounding_decimal_places))</f>
        <v/>
      </c>
      <c r="AA377" s="12" t="str">
        <f>IF(ISBLANK('Set Schedules Here'!Q752),"",ROUND('Set Schedules Here'!Q752,rounding_decimal_places))</f>
        <v/>
      </c>
      <c r="AB377" s="12" t="str">
        <f>IF(ISBLANK('Set Schedules Here'!Q753),"",ROUND('Set Schedules Here'!Q753,rounding_decimal_places))</f>
        <v/>
      </c>
      <c r="AC377" s="12" t="str">
        <f>IF(ISBLANK('Set Schedules Here'!R752),"",ROUND('Set Schedules Here'!R752,rounding_decimal_places))</f>
        <v/>
      </c>
      <c r="AD377" s="12" t="str">
        <f>IF(ISBLANK('Set Schedules Here'!R753),"",ROUND('Set Schedules Here'!R753,rounding_decimal_places))</f>
        <v/>
      </c>
      <c r="AE377" s="12" t="str">
        <f>IF(ISBLANK('Set Schedules Here'!S752),"",ROUND('Set Schedules Here'!S752,rounding_decimal_places))</f>
        <v/>
      </c>
      <c r="AF377" s="12" t="str">
        <f>IF(ISBLANK('Set Schedules Here'!S753),"",ROUND('Set Schedules Here'!S753,rounding_decimal_places))</f>
        <v/>
      </c>
      <c r="AG377" s="12" t="str">
        <f>IF(ISBLANK('Set Schedules Here'!T752),"",ROUND('Set Schedules Here'!T752,rounding_decimal_places))</f>
        <v/>
      </c>
      <c r="AH377" s="12" t="str">
        <f>IF(ISBLANK('Set Schedules Here'!T753),"",ROUND('Set Schedules Here'!T753,rounding_decimal_places))</f>
        <v/>
      </c>
      <c r="AI377" s="12" t="str">
        <f>IF(ISBLANK('Set Schedules Here'!U752),"",ROUND('Set Schedules Here'!U752,rounding_decimal_places))</f>
        <v/>
      </c>
      <c r="AJ377" s="12" t="str">
        <f>IF(ISBLANK('Set Schedules Here'!U753),"",ROUND('Set Schedules Here'!U753,rounding_decimal_places))</f>
        <v/>
      </c>
      <c r="AK377" s="12" t="str">
        <f>IF(ISBLANK('Set Schedules Here'!V752),"",ROUND('Set Schedules Here'!V752,rounding_decimal_places))</f>
        <v/>
      </c>
      <c r="AL377" s="12" t="str">
        <f>IF(ISBLANK('Set Schedules Here'!V753),"",ROUND('Set Schedules Here'!V753,rounding_decimal_places))</f>
        <v/>
      </c>
      <c r="AM377" s="12" t="str">
        <f>IF(ISBLANK('Set Schedules Here'!W752),"",ROUND('Set Schedules Here'!W752,rounding_decimal_places))</f>
        <v/>
      </c>
      <c r="AN377" s="12" t="str">
        <f>IF(ISBLANK('Set Schedules Here'!W753),"",ROUND('Set Schedules Here'!W753,rounding_decimal_places))</f>
        <v/>
      </c>
      <c r="AO377" s="12" t="str">
        <f>IF(ISBLANK('Set Schedules Here'!X752),"",ROUND('Set Schedules Here'!X752,rounding_decimal_places))</f>
        <v/>
      </c>
      <c r="AP377" s="12" t="str">
        <f>IF(ISBLANK('Set Schedules Here'!X753),"",ROUND('Set Schedules Here'!X753,rounding_decimal_places))</f>
        <v/>
      </c>
      <c r="AQ377" s="12" t="str">
        <f>IF(ISBLANK('Set Schedules Here'!Y752),"",ROUND('Set Schedules Here'!Y752,rounding_decimal_places))</f>
        <v/>
      </c>
      <c r="AR377" s="12" t="str">
        <f>IF(ISBLANK('Set Schedules Here'!Y753),"",ROUND('Set Schedules Here'!Y753,rounding_decimal_places))</f>
        <v/>
      </c>
      <c r="AS377" s="12" t="str">
        <f>IF(ISBLANK('Set Schedules Here'!Z752),"",ROUND('Set Schedules Here'!Z752,rounding_decimal_places))</f>
        <v/>
      </c>
      <c r="AT377" s="12" t="str">
        <f>IF(ISBLANK('Set Schedules Here'!Z753),"",ROUND('Set Schedules Here'!Z753,rounding_decimal_places))</f>
        <v/>
      </c>
      <c r="AU377" s="12" t="str">
        <f>IF(ISBLANK('Set Schedules Here'!AA752),"",ROUND('Set Schedules Here'!AA752,rounding_decimal_places))</f>
        <v/>
      </c>
      <c r="AV377" s="12" t="str">
        <f>IF(ISBLANK('Set Schedules Here'!AA753),"",ROUND('Set Schedules Here'!AA753,rounding_decimal_places))</f>
        <v/>
      </c>
      <c r="AW377" s="12" t="str">
        <f>IF(ISBLANK('Set Schedules Here'!AB752),"",ROUND('Set Schedules Here'!AB752,rounding_decimal_places))</f>
        <v/>
      </c>
      <c r="AX377" s="12" t="str">
        <f>IF(ISBLANK('Set Schedules Here'!AB753),"",ROUND('Set Schedules Here'!AB753,rounding_decimal_places))</f>
        <v/>
      </c>
      <c r="AY377" s="12" t="str">
        <f>IF(ISBLANK('Set Schedules Here'!AC752),"",ROUND('Set Schedules Here'!AC752,rounding_decimal_places))</f>
        <v/>
      </c>
      <c r="AZ377" s="12" t="str">
        <f>IF(ISBLANK('Set Schedules Here'!AC753),"",ROUND('Set Schedules Here'!AC753,rounding_decimal_places))</f>
        <v/>
      </c>
      <c r="BA377" s="12" t="str">
        <f>IF(ISBLANK('Set Schedules Here'!AD752),"",ROUND('Set Schedules Here'!AD752,rounding_decimal_places))</f>
        <v/>
      </c>
      <c r="BB377" s="12" t="str">
        <f>IF(ISBLANK('Set Schedules Here'!AD753),"",ROUND('Set Schedules Here'!AD753,rounding_decimal_places))</f>
        <v/>
      </c>
      <c r="BC377" s="12" t="str">
        <f>IF(ISBLANK('Set Schedules Here'!AE752),"",ROUND('Set Schedules Here'!AE752,rounding_decimal_places))</f>
        <v/>
      </c>
      <c r="BD377" s="12" t="str">
        <f>IF(ISBLANK('Set Schedules Here'!AE753),"",ROUND('Set Schedules Here'!AE753,rounding_decimal_places))</f>
        <v/>
      </c>
      <c r="BE377" s="12" t="str">
        <f>IF(ISBLANK('Set Schedules Here'!AF752),"",ROUND('Set Schedules Here'!AF752,rounding_decimal_places))</f>
        <v/>
      </c>
      <c r="BF377" s="12" t="str">
        <f>IF(ISBLANK('Set Schedules Here'!AF753),"",ROUND('Set Schedules Here'!AF753,rounding_decimal_places))</f>
        <v/>
      </c>
      <c r="BG377" s="12" t="str">
        <f>IF(ISBLANK('Set Schedules Here'!AG752),"",ROUND('Set Schedules Here'!AG752,rounding_decimal_places))</f>
        <v/>
      </c>
      <c r="BH377" s="12" t="str">
        <f>IF(ISBLANK('Set Schedules Here'!AG753),"",ROUND('Set Schedules Here'!AG753,rounding_decimal_places))</f>
        <v/>
      </c>
      <c r="BI377" s="12" t="str">
        <f>IF(ISBLANK('Set Schedules Here'!AH752),"",ROUND('Set Schedules Here'!AH752,rounding_decimal_places))</f>
        <v/>
      </c>
      <c r="BJ377" s="12" t="str">
        <f>IF(ISBLANK('Set Schedules Here'!AH753),"",ROUND('Set Schedules Here'!AH753,rounding_decimal_places))</f>
        <v/>
      </c>
      <c r="BK377" s="12" t="str">
        <f>IF(ISBLANK('Set Schedules Here'!AI752),"",ROUND('Set Schedules Here'!AI752,rounding_decimal_places))</f>
        <v/>
      </c>
      <c r="BL377" s="12" t="str">
        <f>IF(ISBLANK('Set Schedules Here'!AI753),"",ROUND('Set Schedules Here'!AI753,rounding_decimal_places))</f>
        <v/>
      </c>
      <c r="BM377" s="12" t="str">
        <f>IF(ISBLANK('Set Schedules Here'!AJ752),"",ROUND('Set Schedules Here'!AJ752,rounding_decimal_places))</f>
        <v/>
      </c>
      <c r="BN377" s="12" t="str">
        <f>IF(ISBLANK('Set Schedules Here'!AJ753),"",ROUND('Set Schedules Here'!AJ753,rounding_decimal_places))</f>
        <v/>
      </c>
      <c r="BO377" s="12" t="str">
        <f>IF(ISBLANK('Set Schedules Here'!AK752),"",ROUND('Set Schedules Here'!AK752,rounding_decimal_places))</f>
        <v/>
      </c>
      <c r="BP377" s="21" t="str">
        <f>IF(ISBLANK('Set Schedules Here'!AK753),"",ROUND('Set Schedules Here'!AK753,rounding_decimal_places))</f>
        <v/>
      </c>
    </row>
    <row r="378" spans="1:68" x14ac:dyDescent="0.45">
      <c r="A378" s="16" t="str">
        <f>'Set Schedules Here'!A754</f>
        <v>bldgs new component fuel shifting</v>
      </c>
      <c r="B378" s="12" t="str">
        <f>IF(ISBLANK('Set Schedules Here'!C754),"",'Set Schedules Here'!C754)</f>
        <v>appliances</v>
      </c>
      <c r="C378" s="12" t="str">
        <f>IF(ISBLANK('Set Schedules Here'!D754),"",'Set Schedules Here'!D754)</f>
        <v>rural residential</v>
      </c>
      <c r="D378" s="21" t="str">
        <f>IF(ISBLANK('Set Schedules Here'!E754),"",'Set Schedules Here'!E754)</f>
        <v/>
      </c>
      <c r="E378" s="12">
        <f>IF(ISBLANK('Set Schedules Here'!F754),"",ROUND('Set Schedules Here'!F754,rounding_decimal_places))</f>
        <v>2019</v>
      </c>
      <c r="F378" s="12">
        <f>IF(ISBLANK('Set Schedules Here'!F755),"",ROUND('Set Schedules Here'!F755,rounding_decimal_places))</f>
        <v>0</v>
      </c>
      <c r="G378" s="12">
        <f>IF(ISBLANK('Set Schedules Here'!G754),"",ROUND('Set Schedules Here'!G754,rounding_decimal_places))</f>
        <v>2020</v>
      </c>
      <c r="H378" s="12">
        <f>IF(ISBLANK('Set Schedules Here'!G755),"",ROUND('Set Schedules Here'!G755,rounding_decimal_places))</f>
        <v>0</v>
      </c>
      <c r="I378" s="12">
        <f>IF(ISBLANK('Set Schedules Here'!H754),"",ROUND('Set Schedules Here'!H754,rounding_decimal_places))</f>
        <v>2050</v>
      </c>
      <c r="J378" s="12">
        <f>IF(ISBLANK('Set Schedules Here'!H755),"",ROUND('Set Schedules Here'!H755,rounding_decimal_places))</f>
        <v>1</v>
      </c>
      <c r="K378" s="12" t="str">
        <f>IF(ISBLANK('Set Schedules Here'!I754),"",ROUND('Set Schedules Here'!I754,rounding_decimal_places))</f>
        <v/>
      </c>
      <c r="L378" s="12" t="str">
        <f>IF(ISBLANK('Set Schedules Here'!I755),"",ROUND('Set Schedules Here'!I755,rounding_decimal_places))</f>
        <v/>
      </c>
      <c r="M378" s="12" t="str">
        <f>IF(ISBLANK('Set Schedules Here'!J754),"",ROUND('Set Schedules Here'!J754,rounding_decimal_places))</f>
        <v/>
      </c>
      <c r="N378" s="12" t="str">
        <f>IF(ISBLANK('Set Schedules Here'!J755),"",ROUND('Set Schedules Here'!J755,rounding_decimal_places))</f>
        <v/>
      </c>
      <c r="O378" s="12" t="str">
        <f>IF(ISBLANK('Set Schedules Here'!K754),"",ROUND('Set Schedules Here'!K754,rounding_decimal_places))</f>
        <v/>
      </c>
      <c r="P378" s="12" t="str">
        <f>IF(ISBLANK('Set Schedules Here'!K755),"",ROUND('Set Schedules Here'!K755,rounding_decimal_places))</f>
        <v/>
      </c>
      <c r="Q378" s="12" t="str">
        <f>IF(ISBLANK('Set Schedules Here'!L754),"",ROUND('Set Schedules Here'!L754,rounding_decimal_places))</f>
        <v/>
      </c>
      <c r="R378" s="12" t="str">
        <f>IF(ISBLANK('Set Schedules Here'!L755),"",ROUND('Set Schedules Here'!L755,rounding_decimal_places))</f>
        <v/>
      </c>
      <c r="S378" s="12" t="str">
        <f>IF(ISBLANK('Set Schedules Here'!M754),"",ROUND('Set Schedules Here'!M754,rounding_decimal_places))</f>
        <v/>
      </c>
      <c r="T378" s="12" t="str">
        <f>IF(ISBLANK('Set Schedules Here'!M755),"",ROUND('Set Schedules Here'!M755,rounding_decimal_places))</f>
        <v/>
      </c>
      <c r="U378" s="12" t="str">
        <f>IF(ISBLANK('Set Schedules Here'!N754),"",ROUND('Set Schedules Here'!N754,rounding_decimal_places))</f>
        <v/>
      </c>
      <c r="V378" s="12" t="str">
        <f>IF(ISBLANK('Set Schedules Here'!N755),"",ROUND('Set Schedules Here'!N755,rounding_decimal_places))</f>
        <v/>
      </c>
      <c r="W378" s="12" t="str">
        <f>IF(ISBLANK('Set Schedules Here'!O754),"",ROUND('Set Schedules Here'!O754,rounding_decimal_places))</f>
        <v/>
      </c>
      <c r="X378" s="12" t="str">
        <f>IF(ISBLANK('Set Schedules Here'!O755),"",ROUND('Set Schedules Here'!O755,rounding_decimal_places))</f>
        <v/>
      </c>
      <c r="Y378" s="12" t="str">
        <f>IF(ISBLANK('Set Schedules Here'!P754),"",ROUND('Set Schedules Here'!P754,rounding_decimal_places))</f>
        <v/>
      </c>
      <c r="Z378" s="12" t="str">
        <f>IF(ISBLANK('Set Schedules Here'!P755),"",ROUND('Set Schedules Here'!P755,rounding_decimal_places))</f>
        <v/>
      </c>
      <c r="AA378" s="12" t="str">
        <f>IF(ISBLANK('Set Schedules Here'!Q754),"",ROUND('Set Schedules Here'!Q754,rounding_decimal_places))</f>
        <v/>
      </c>
      <c r="AB378" s="12" t="str">
        <f>IF(ISBLANK('Set Schedules Here'!Q755),"",ROUND('Set Schedules Here'!Q755,rounding_decimal_places))</f>
        <v/>
      </c>
      <c r="AC378" s="12" t="str">
        <f>IF(ISBLANK('Set Schedules Here'!R754),"",ROUND('Set Schedules Here'!R754,rounding_decimal_places))</f>
        <v/>
      </c>
      <c r="AD378" s="12" t="str">
        <f>IF(ISBLANK('Set Schedules Here'!R755),"",ROUND('Set Schedules Here'!R755,rounding_decimal_places))</f>
        <v/>
      </c>
      <c r="AE378" s="12" t="str">
        <f>IF(ISBLANK('Set Schedules Here'!S754),"",ROUND('Set Schedules Here'!S754,rounding_decimal_places))</f>
        <v/>
      </c>
      <c r="AF378" s="12" t="str">
        <f>IF(ISBLANK('Set Schedules Here'!S755),"",ROUND('Set Schedules Here'!S755,rounding_decimal_places))</f>
        <v/>
      </c>
      <c r="AG378" s="12" t="str">
        <f>IF(ISBLANK('Set Schedules Here'!T754),"",ROUND('Set Schedules Here'!T754,rounding_decimal_places))</f>
        <v/>
      </c>
      <c r="AH378" s="12" t="str">
        <f>IF(ISBLANK('Set Schedules Here'!T755),"",ROUND('Set Schedules Here'!T755,rounding_decimal_places))</f>
        <v/>
      </c>
      <c r="AI378" s="12" t="str">
        <f>IF(ISBLANK('Set Schedules Here'!U754),"",ROUND('Set Schedules Here'!U754,rounding_decimal_places))</f>
        <v/>
      </c>
      <c r="AJ378" s="12" t="str">
        <f>IF(ISBLANK('Set Schedules Here'!U755),"",ROUND('Set Schedules Here'!U755,rounding_decimal_places))</f>
        <v/>
      </c>
      <c r="AK378" s="12" t="str">
        <f>IF(ISBLANK('Set Schedules Here'!V754),"",ROUND('Set Schedules Here'!V754,rounding_decimal_places))</f>
        <v/>
      </c>
      <c r="AL378" s="12" t="str">
        <f>IF(ISBLANK('Set Schedules Here'!V755),"",ROUND('Set Schedules Here'!V755,rounding_decimal_places))</f>
        <v/>
      </c>
      <c r="AM378" s="12" t="str">
        <f>IF(ISBLANK('Set Schedules Here'!W754),"",ROUND('Set Schedules Here'!W754,rounding_decimal_places))</f>
        <v/>
      </c>
      <c r="AN378" s="12" t="str">
        <f>IF(ISBLANK('Set Schedules Here'!W755),"",ROUND('Set Schedules Here'!W755,rounding_decimal_places))</f>
        <v/>
      </c>
      <c r="AO378" s="12" t="str">
        <f>IF(ISBLANK('Set Schedules Here'!X754),"",ROUND('Set Schedules Here'!X754,rounding_decimal_places))</f>
        <v/>
      </c>
      <c r="AP378" s="12" t="str">
        <f>IF(ISBLANK('Set Schedules Here'!X755),"",ROUND('Set Schedules Here'!X755,rounding_decimal_places))</f>
        <v/>
      </c>
      <c r="AQ378" s="12" t="str">
        <f>IF(ISBLANK('Set Schedules Here'!Y754),"",ROUND('Set Schedules Here'!Y754,rounding_decimal_places))</f>
        <v/>
      </c>
      <c r="AR378" s="12" t="str">
        <f>IF(ISBLANK('Set Schedules Here'!Y755),"",ROUND('Set Schedules Here'!Y755,rounding_decimal_places))</f>
        <v/>
      </c>
      <c r="AS378" s="12" t="str">
        <f>IF(ISBLANK('Set Schedules Here'!Z754),"",ROUND('Set Schedules Here'!Z754,rounding_decimal_places))</f>
        <v/>
      </c>
      <c r="AT378" s="12" t="str">
        <f>IF(ISBLANK('Set Schedules Here'!Z755),"",ROUND('Set Schedules Here'!Z755,rounding_decimal_places))</f>
        <v/>
      </c>
      <c r="AU378" s="12" t="str">
        <f>IF(ISBLANK('Set Schedules Here'!AA754),"",ROUND('Set Schedules Here'!AA754,rounding_decimal_places))</f>
        <v/>
      </c>
      <c r="AV378" s="12" t="str">
        <f>IF(ISBLANK('Set Schedules Here'!AA755),"",ROUND('Set Schedules Here'!AA755,rounding_decimal_places))</f>
        <v/>
      </c>
      <c r="AW378" s="12" t="str">
        <f>IF(ISBLANK('Set Schedules Here'!AB754),"",ROUND('Set Schedules Here'!AB754,rounding_decimal_places))</f>
        <v/>
      </c>
      <c r="AX378" s="12" t="str">
        <f>IF(ISBLANK('Set Schedules Here'!AB755),"",ROUND('Set Schedules Here'!AB755,rounding_decimal_places))</f>
        <v/>
      </c>
      <c r="AY378" s="12" t="str">
        <f>IF(ISBLANK('Set Schedules Here'!AC754),"",ROUND('Set Schedules Here'!AC754,rounding_decimal_places))</f>
        <v/>
      </c>
      <c r="AZ378" s="12" t="str">
        <f>IF(ISBLANK('Set Schedules Here'!AC755),"",ROUND('Set Schedules Here'!AC755,rounding_decimal_places))</f>
        <v/>
      </c>
      <c r="BA378" s="12" t="str">
        <f>IF(ISBLANK('Set Schedules Here'!AD754),"",ROUND('Set Schedules Here'!AD754,rounding_decimal_places))</f>
        <v/>
      </c>
      <c r="BB378" s="12" t="str">
        <f>IF(ISBLANK('Set Schedules Here'!AD755),"",ROUND('Set Schedules Here'!AD755,rounding_decimal_places))</f>
        <v/>
      </c>
      <c r="BC378" s="12" t="str">
        <f>IF(ISBLANK('Set Schedules Here'!AE754),"",ROUND('Set Schedules Here'!AE754,rounding_decimal_places))</f>
        <v/>
      </c>
      <c r="BD378" s="12" t="str">
        <f>IF(ISBLANK('Set Schedules Here'!AE755),"",ROUND('Set Schedules Here'!AE755,rounding_decimal_places))</f>
        <v/>
      </c>
      <c r="BE378" s="12" t="str">
        <f>IF(ISBLANK('Set Schedules Here'!AF754),"",ROUND('Set Schedules Here'!AF754,rounding_decimal_places))</f>
        <v/>
      </c>
      <c r="BF378" s="12" t="str">
        <f>IF(ISBLANK('Set Schedules Here'!AF755),"",ROUND('Set Schedules Here'!AF755,rounding_decimal_places))</f>
        <v/>
      </c>
      <c r="BG378" s="12" t="str">
        <f>IF(ISBLANK('Set Schedules Here'!AG754),"",ROUND('Set Schedules Here'!AG754,rounding_decimal_places))</f>
        <v/>
      </c>
      <c r="BH378" s="12" t="str">
        <f>IF(ISBLANK('Set Schedules Here'!AG755),"",ROUND('Set Schedules Here'!AG755,rounding_decimal_places))</f>
        <v/>
      </c>
      <c r="BI378" s="12" t="str">
        <f>IF(ISBLANK('Set Schedules Here'!AH754),"",ROUND('Set Schedules Here'!AH754,rounding_decimal_places))</f>
        <v/>
      </c>
      <c r="BJ378" s="12" t="str">
        <f>IF(ISBLANK('Set Schedules Here'!AH755),"",ROUND('Set Schedules Here'!AH755,rounding_decimal_places))</f>
        <v/>
      </c>
      <c r="BK378" s="12" t="str">
        <f>IF(ISBLANK('Set Schedules Here'!AI754),"",ROUND('Set Schedules Here'!AI754,rounding_decimal_places))</f>
        <v/>
      </c>
      <c r="BL378" s="12" t="str">
        <f>IF(ISBLANK('Set Schedules Here'!AI755),"",ROUND('Set Schedules Here'!AI755,rounding_decimal_places))</f>
        <v/>
      </c>
      <c r="BM378" s="12" t="str">
        <f>IF(ISBLANK('Set Schedules Here'!AJ754),"",ROUND('Set Schedules Here'!AJ754,rounding_decimal_places))</f>
        <v/>
      </c>
      <c r="BN378" s="12" t="str">
        <f>IF(ISBLANK('Set Schedules Here'!AJ755),"",ROUND('Set Schedules Here'!AJ755,rounding_decimal_places))</f>
        <v/>
      </c>
      <c r="BO378" s="12" t="str">
        <f>IF(ISBLANK('Set Schedules Here'!AK754),"",ROUND('Set Schedules Here'!AK754,rounding_decimal_places))</f>
        <v/>
      </c>
      <c r="BP378" s="21" t="str">
        <f>IF(ISBLANK('Set Schedules Here'!AK755),"",ROUND('Set Schedules Here'!AK755,rounding_decimal_places))</f>
        <v/>
      </c>
    </row>
    <row r="379" spans="1:68" x14ac:dyDescent="0.45">
      <c r="A379" s="16" t="str">
        <f>'Set Schedules Here'!A756</f>
        <v>bldgs new component fuel shifting</v>
      </c>
      <c r="B379" s="12" t="str">
        <f>IF(ISBLANK('Set Schedules Here'!C756),"",'Set Schedules Here'!C756)</f>
        <v>appliances</v>
      </c>
      <c r="C379" s="12" t="str">
        <f>IF(ISBLANK('Set Schedules Here'!D756),"",'Set Schedules Here'!D756)</f>
        <v>commercial</v>
      </c>
      <c r="D379" s="21" t="str">
        <f>IF(ISBLANK('Set Schedules Here'!E756),"",'Set Schedules Here'!E756)</f>
        <v/>
      </c>
      <c r="E379" s="12">
        <f>IF(ISBLANK('Set Schedules Here'!F756),"",ROUND('Set Schedules Here'!F756,rounding_decimal_places))</f>
        <v>2019</v>
      </c>
      <c r="F379" s="12">
        <f>IF(ISBLANK('Set Schedules Here'!F757),"",ROUND('Set Schedules Here'!F757,rounding_decimal_places))</f>
        <v>0</v>
      </c>
      <c r="G379" s="12">
        <f>IF(ISBLANK('Set Schedules Here'!G756),"",ROUND('Set Schedules Here'!G756,rounding_decimal_places))</f>
        <v>2020</v>
      </c>
      <c r="H379" s="12">
        <f>IF(ISBLANK('Set Schedules Here'!G757),"",ROUND('Set Schedules Here'!G757,rounding_decimal_places))</f>
        <v>0</v>
      </c>
      <c r="I379" s="12">
        <f>IF(ISBLANK('Set Schedules Here'!H756),"",ROUND('Set Schedules Here'!H756,rounding_decimal_places))</f>
        <v>2050</v>
      </c>
      <c r="J379" s="12">
        <f>IF(ISBLANK('Set Schedules Here'!H757),"",ROUND('Set Schedules Here'!H757,rounding_decimal_places))</f>
        <v>1</v>
      </c>
      <c r="K379" s="12" t="str">
        <f>IF(ISBLANK('Set Schedules Here'!I756),"",ROUND('Set Schedules Here'!I756,rounding_decimal_places))</f>
        <v/>
      </c>
      <c r="L379" s="12" t="str">
        <f>IF(ISBLANK('Set Schedules Here'!I757),"",ROUND('Set Schedules Here'!I757,rounding_decimal_places))</f>
        <v/>
      </c>
      <c r="M379" s="12" t="str">
        <f>IF(ISBLANK('Set Schedules Here'!J756),"",ROUND('Set Schedules Here'!J756,rounding_decimal_places))</f>
        <v/>
      </c>
      <c r="N379" s="12" t="str">
        <f>IF(ISBLANK('Set Schedules Here'!J757),"",ROUND('Set Schedules Here'!J757,rounding_decimal_places))</f>
        <v/>
      </c>
      <c r="O379" s="12" t="str">
        <f>IF(ISBLANK('Set Schedules Here'!K756),"",ROUND('Set Schedules Here'!K756,rounding_decimal_places))</f>
        <v/>
      </c>
      <c r="P379" s="12" t="str">
        <f>IF(ISBLANK('Set Schedules Here'!K757),"",ROUND('Set Schedules Here'!K757,rounding_decimal_places))</f>
        <v/>
      </c>
      <c r="Q379" s="12" t="str">
        <f>IF(ISBLANK('Set Schedules Here'!L756),"",ROUND('Set Schedules Here'!L756,rounding_decimal_places))</f>
        <v/>
      </c>
      <c r="R379" s="12" t="str">
        <f>IF(ISBLANK('Set Schedules Here'!L757),"",ROUND('Set Schedules Here'!L757,rounding_decimal_places))</f>
        <v/>
      </c>
      <c r="S379" s="12" t="str">
        <f>IF(ISBLANK('Set Schedules Here'!M756),"",ROUND('Set Schedules Here'!M756,rounding_decimal_places))</f>
        <v/>
      </c>
      <c r="T379" s="12" t="str">
        <f>IF(ISBLANK('Set Schedules Here'!M757),"",ROUND('Set Schedules Here'!M757,rounding_decimal_places))</f>
        <v/>
      </c>
      <c r="U379" s="12" t="str">
        <f>IF(ISBLANK('Set Schedules Here'!N756),"",ROUND('Set Schedules Here'!N756,rounding_decimal_places))</f>
        <v/>
      </c>
      <c r="V379" s="12" t="str">
        <f>IF(ISBLANK('Set Schedules Here'!N757),"",ROUND('Set Schedules Here'!N757,rounding_decimal_places))</f>
        <v/>
      </c>
      <c r="W379" s="12" t="str">
        <f>IF(ISBLANK('Set Schedules Here'!O756),"",ROUND('Set Schedules Here'!O756,rounding_decimal_places))</f>
        <v/>
      </c>
      <c r="X379" s="12" t="str">
        <f>IF(ISBLANK('Set Schedules Here'!O757),"",ROUND('Set Schedules Here'!O757,rounding_decimal_places))</f>
        <v/>
      </c>
      <c r="Y379" s="12" t="str">
        <f>IF(ISBLANK('Set Schedules Here'!P756),"",ROUND('Set Schedules Here'!P756,rounding_decimal_places))</f>
        <v/>
      </c>
      <c r="Z379" s="12" t="str">
        <f>IF(ISBLANK('Set Schedules Here'!P757),"",ROUND('Set Schedules Here'!P757,rounding_decimal_places))</f>
        <v/>
      </c>
      <c r="AA379" s="12" t="str">
        <f>IF(ISBLANK('Set Schedules Here'!Q756),"",ROUND('Set Schedules Here'!Q756,rounding_decimal_places))</f>
        <v/>
      </c>
      <c r="AB379" s="12" t="str">
        <f>IF(ISBLANK('Set Schedules Here'!Q757),"",ROUND('Set Schedules Here'!Q757,rounding_decimal_places))</f>
        <v/>
      </c>
      <c r="AC379" s="12" t="str">
        <f>IF(ISBLANK('Set Schedules Here'!R756),"",ROUND('Set Schedules Here'!R756,rounding_decimal_places))</f>
        <v/>
      </c>
      <c r="AD379" s="12" t="str">
        <f>IF(ISBLANK('Set Schedules Here'!R757),"",ROUND('Set Schedules Here'!R757,rounding_decimal_places))</f>
        <v/>
      </c>
      <c r="AE379" s="12" t="str">
        <f>IF(ISBLANK('Set Schedules Here'!S756),"",ROUND('Set Schedules Here'!S756,rounding_decimal_places))</f>
        <v/>
      </c>
      <c r="AF379" s="12" t="str">
        <f>IF(ISBLANK('Set Schedules Here'!S757),"",ROUND('Set Schedules Here'!S757,rounding_decimal_places))</f>
        <v/>
      </c>
      <c r="AG379" s="12" t="str">
        <f>IF(ISBLANK('Set Schedules Here'!T756),"",ROUND('Set Schedules Here'!T756,rounding_decimal_places))</f>
        <v/>
      </c>
      <c r="AH379" s="12" t="str">
        <f>IF(ISBLANK('Set Schedules Here'!T757),"",ROUND('Set Schedules Here'!T757,rounding_decimal_places))</f>
        <v/>
      </c>
      <c r="AI379" s="12" t="str">
        <f>IF(ISBLANK('Set Schedules Here'!U756),"",ROUND('Set Schedules Here'!U756,rounding_decimal_places))</f>
        <v/>
      </c>
      <c r="AJ379" s="12" t="str">
        <f>IF(ISBLANK('Set Schedules Here'!U757),"",ROUND('Set Schedules Here'!U757,rounding_decimal_places))</f>
        <v/>
      </c>
      <c r="AK379" s="12" t="str">
        <f>IF(ISBLANK('Set Schedules Here'!V756),"",ROUND('Set Schedules Here'!V756,rounding_decimal_places))</f>
        <v/>
      </c>
      <c r="AL379" s="12" t="str">
        <f>IF(ISBLANK('Set Schedules Here'!V757),"",ROUND('Set Schedules Here'!V757,rounding_decimal_places))</f>
        <v/>
      </c>
      <c r="AM379" s="12" t="str">
        <f>IF(ISBLANK('Set Schedules Here'!W756),"",ROUND('Set Schedules Here'!W756,rounding_decimal_places))</f>
        <v/>
      </c>
      <c r="AN379" s="12" t="str">
        <f>IF(ISBLANK('Set Schedules Here'!W757),"",ROUND('Set Schedules Here'!W757,rounding_decimal_places))</f>
        <v/>
      </c>
      <c r="AO379" s="12" t="str">
        <f>IF(ISBLANK('Set Schedules Here'!X756),"",ROUND('Set Schedules Here'!X756,rounding_decimal_places))</f>
        <v/>
      </c>
      <c r="AP379" s="12" t="str">
        <f>IF(ISBLANK('Set Schedules Here'!X757),"",ROUND('Set Schedules Here'!X757,rounding_decimal_places))</f>
        <v/>
      </c>
      <c r="AQ379" s="12" t="str">
        <f>IF(ISBLANK('Set Schedules Here'!Y756),"",ROUND('Set Schedules Here'!Y756,rounding_decimal_places))</f>
        <v/>
      </c>
      <c r="AR379" s="12" t="str">
        <f>IF(ISBLANK('Set Schedules Here'!Y757),"",ROUND('Set Schedules Here'!Y757,rounding_decimal_places))</f>
        <v/>
      </c>
      <c r="AS379" s="12" t="str">
        <f>IF(ISBLANK('Set Schedules Here'!Z756),"",ROUND('Set Schedules Here'!Z756,rounding_decimal_places))</f>
        <v/>
      </c>
      <c r="AT379" s="12" t="str">
        <f>IF(ISBLANK('Set Schedules Here'!Z757),"",ROUND('Set Schedules Here'!Z757,rounding_decimal_places))</f>
        <v/>
      </c>
      <c r="AU379" s="12" t="str">
        <f>IF(ISBLANK('Set Schedules Here'!AA756),"",ROUND('Set Schedules Here'!AA756,rounding_decimal_places))</f>
        <v/>
      </c>
      <c r="AV379" s="12" t="str">
        <f>IF(ISBLANK('Set Schedules Here'!AA757),"",ROUND('Set Schedules Here'!AA757,rounding_decimal_places))</f>
        <v/>
      </c>
      <c r="AW379" s="12" t="str">
        <f>IF(ISBLANK('Set Schedules Here'!AB756),"",ROUND('Set Schedules Here'!AB756,rounding_decimal_places))</f>
        <v/>
      </c>
      <c r="AX379" s="12" t="str">
        <f>IF(ISBLANK('Set Schedules Here'!AB757),"",ROUND('Set Schedules Here'!AB757,rounding_decimal_places))</f>
        <v/>
      </c>
      <c r="AY379" s="12" t="str">
        <f>IF(ISBLANK('Set Schedules Here'!AC756),"",ROUND('Set Schedules Here'!AC756,rounding_decimal_places))</f>
        <v/>
      </c>
      <c r="AZ379" s="12" t="str">
        <f>IF(ISBLANK('Set Schedules Here'!AC757),"",ROUND('Set Schedules Here'!AC757,rounding_decimal_places))</f>
        <v/>
      </c>
      <c r="BA379" s="12" t="str">
        <f>IF(ISBLANK('Set Schedules Here'!AD756),"",ROUND('Set Schedules Here'!AD756,rounding_decimal_places))</f>
        <v/>
      </c>
      <c r="BB379" s="12" t="str">
        <f>IF(ISBLANK('Set Schedules Here'!AD757),"",ROUND('Set Schedules Here'!AD757,rounding_decimal_places))</f>
        <v/>
      </c>
      <c r="BC379" s="12" t="str">
        <f>IF(ISBLANK('Set Schedules Here'!AE756),"",ROUND('Set Schedules Here'!AE756,rounding_decimal_places))</f>
        <v/>
      </c>
      <c r="BD379" s="12" t="str">
        <f>IF(ISBLANK('Set Schedules Here'!AE757),"",ROUND('Set Schedules Here'!AE757,rounding_decimal_places))</f>
        <v/>
      </c>
      <c r="BE379" s="12" t="str">
        <f>IF(ISBLANK('Set Schedules Here'!AF756),"",ROUND('Set Schedules Here'!AF756,rounding_decimal_places))</f>
        <v/>
      </c>
      <c r="BF379" s="12" t="str">
        <f>IF(ISBLANK('Set Schedules Here'!AF757),"",ROUND('Set Schedules Here'!AF757,rounding_decimal_places))</f>
        <v/>
      </c>
      <c r="BG379" s="12" t="str">
        <f>IF(ISBLANK('Set Schedules Here'!AG756),"",ROUND('Set Schedules Here'!AG756,rounding_decimal_places))</f>
        <v/>
      </c>
      <c r="BH379" s="12" t="str">
        <f>IF(ISBLANK('Set Schedules Here'!AG757),"",ROUND('Set Schedules Here'!AG757,rounding_decimal_places))</f>
        <v/>
      </c>
      <c r="BI379" s="12" t="str">
        <f>IF(ISBLANK('Set Schedules Here'!AH756),"",ROUND('Set Schedules Here'!AH756,rounding_decimal_places))</f>
        <v/>
      </c>
      <c r="BJ379" s="12" t="str">
        <f>IF(ISBLANK('Set Schedules Here'!AH757),"",ROUND('Set Schedules Here'!AH757,rounding_decimal_places))</f>
        <v/>
      </c>
      <c r="BK379" s="12" t="str">
        <f>IF(ISBLANK('Set Schedules Here'!AI756),"",ROUND('Set Schedules Here'!AI756,rounding_decimal_places))</f>
        <v/>
      </c>
      <c r="BL379" s="12" t="str">
        <f>IF(ISBLANK('Set Schedules Here'!AI757),"",ROUND('Set Schedules Here'!AI757,rounding_decimal_places))</f>
        <v/>
      </c>
      <c r="BM379" s="12" t="str">
        <f>IF(ISBLANK('Set Schedules Here'!AJ756),"",ROUND('Set Schedules Here'!AJ756,rounding_decimal_places))</f>
        <v/>
      </c>
      <c r="BN379" s="12" t="str">
        <f>IF(ISBLANK('Set Schedules Here'!AJ757),"",ROUND('Set Schedules Here'!AJ757,rounding_decimal_places))</f>
        <v/>
      </c>
      <c r="BO379" s="12" t="str">
        <f>IF(ISBLANK('Set Schedules Here'!AK756),"",ROUND('Set Schedules Here'!AK756,rounding_decimal_places))</f>
        <v/>
      </c>
      <c r="BP379" s="21" t="str">
        <f>IF(ISBLANK('Set Schedules Here'!AK757),"",ROUND('Set Schedules Here'!AK757,rounding_decimal_places))</f>
        <v/>
      </c>
    </row>
    <row r="380" spans="1:68" x14ac:dyDescent="0.45">
      <c r="A380" s="16" t="str">
        <f>'Set Schedules Here'!A758</f>
        <v>bldgs new component fuel shifting</v>
      </c>
      <c r="B380" s="12" t="str">
        <f>IF(ISBLANK('Set Schedules Here'!C758),"",'Set Schedules Here'!C758)</f>
        <v>other component</v>
      </c>
      <c r="C380" s="12" t="str">
        <f>IF(ISBLANK('Set Schedules Here'!D758),"",'Set Schedules Here'!D758)</f>
        <v>urban residential</v>
      </c>
      <c r="D380" s="21" t="str">
        <f>IF(ISBLANK('Set Schedules Here'!E758),"",'Set Schedules Here'!E758)</f>
        <v/>
      </c>
      <c r="E380" s="12">
        <f>IF(ISBLANK('Set Schedules Here'!F758),"",ROUND('Set Schedules Here'!F758,rounding_decimal_places))</f>
        <v>2019</v>
      </c>
      <c r="F380" s="12">
        <f>IF(ISBLANK('Set Schedules Here'!F759),"",ROUND('Set Schedules Here'!F759,rounding_decimal_places))</f>
        <v>0</v>
      </c>
      <c r="G380" s="12">
        <f>IF(ISBLANK('Set Schedules Here'!G758),"",ROUND('Set Schedules Here'!G758,rounding_decimal_places))</f>
        <v>2020</v>
      </c>
      <c r="H380" s="12">
        <f>IF(ISBLANK('Set Schedules Here'!G759),"",ROUND('Set Schedules Here'!G759,rounding_decimal_places))</f>
        <v>0</v>
      </c>
      <c r="I380" s="12">
        <f>IF(ISBLANK('Set Schedules Here'!H758),"",ROUND('Set Schedules Here'!H758,rounding_decimal_places))</f>
        <v>2050</v>
      </c>
      <c r="J380" s="12">
        <f>IF(ISBLANK('Set Schedules Here'!H759),"",ROUND('Set Schedules Here'!H759,rounding_decimal_places))</f>
        <v>1</v>
      </c>
      <c r="K380" s="12" t="str">
        <f>IF(ISBLANK('Set Schedules Here'!I758),"",ROUND('Set Schedules Here'!I758,rounding_decimal_places))</f>
        <v/>
      </c>
      <c r="L380" s="12" t="str">
        <f>IF(ISBLANK('Set Schedules Here'!I759),"",ROUND('Set Schedules Here'!I759,rounding_decimal_places))</f>
        <v/>
      </c>
      <c r="M380" s="12" t="str">
        <f>IF(ISBLANK('Set Schedules Here'!J758),"",ROUND('Set Schedules Here'!J758,rounding_decimal_places))</f>
        <v/>
      </c>
      <c r="N380" s="12" t="str">
        <f>IF(ISBLANK('Set Schedules Here'!J759),"",ROUND('Set Schedules Here'!J759,rounding_decimal_places))</f>
        <v/>
      </c>
      <c r="O380" s="12" t="str">
        <f>IF(ISBLANK('Set Schedules Here'!K758),"",ROUND('Set Schedules Here'!K758,rounding_decimal_places))</f>
        <v/>
      </c>
      <c r="P380" s="12" t="str">
        <f>IF(ISBLANK('Set Schedules Here'!K759),"",ROUND('Set Schedules Here'!K759,rounding_decimal_places))</f>
        <v/>
      </c>
      <c r="Q380" s="12" t="str">
        <f>IF(ISBLANK('Set Schedules Here'!L758),"",ROUND('Set Schedules Here'!L758,rounding_decimal_places))</f>
        <v/>
      </c>
      <c r="R380" s="12" t="str">
        <f>IF(ISBLANK('Set Schedules Here'!L759),"",ROUND('Set Schedules Here'!L759,rounding_decimal_places))</f>
        <v/>
      </c>
      <c r="S380" s="12" t="str">
        <f>IF(ISBLANK('Set Schedules Here'!M758),"",ROUND('Set Schedules Here'!M758,rounding_decimal_places))</f>
        <v/>
      </c>
      <c r="T380" s="12" t="str">
        <f>IF(ISBLANK('Set Schedules Here'!M759),"",ROUND('Set Schedules Here'!M759,rounding_decimal_places))</f>
        <v/>
      </c>
      <c r="U380" s="12" t="str">
        <f>IF(ISBLANK('Set Schedules Here'!N758),"",ROUND('Set Schedules Here'!N758,rounding_decimal_places))</f>
        <v/>
      </c>
      <c r="V380" s="12" t="str">
        <f>IF(ISBLANK('Set Schedules Here'!N759),"",ROUND('Set Schedules Here'!N759,rounding_decimal_places))</f>
        <v/>
      </c>
      <c r="W380" s="12" t="str">
        <f>IF(ISBLANK('Set Schedules Here'!O758),"",ROUND('Set Schedules Here'!O758,rounding_decimal_places))</f>
        <v/>
      </c>
      <c r="X380" s="12" t="str">
        <f>IF(ISBLANK('Set Schedules Here'!O759),"",ROUND('Set Schedules Here'!O759,rounding_decimal_places))</f>
        <v/>
      </c>
      <c r="Y380" s="12" t="str">
        <f>IF(ISBLANK('Set Schedules Here'!P758),"",ROUND('Set Schedules Here'!P758,rounding_decimal_places))</f>
        <v/>
      </c>
      <c r="Z380" s="12" t="str">
        <f>IF(ISBLANK('Set Schedules Here'!P759),"",ROUND('Set Schedules Here'!P759,rounding_decimal_places))</f>
        <v/>
      </c>
      <c r="AA380" s="12" t="str">
        <f>IF(ISBLANK('Set Schedules Here'!Q758),"",ROUND('Set Schedules Here'!Q758,rounding_decimal_places))</f>
        <v/>
      </c>
      <c r="AB380" s="12" t="str">
        <f>IF(ISBLANK('Set Schedules Here'!Q759),"",ROUND('Set Schedules Here'!Q759,rounding_decimal_places))</f>
        <v/>
      </c>
      <c r="AC380" s="12" t="str">
        <f>IF(ISBLANK('Set Schedules Here'!R758),"",ROUND('Set Schedules Here'!R758,rounding_decimal_places))</f>
        <v/>
      </c>
      <c r="AD380" s="12" t="str">
        <f>IF(ISBLANK('Set Schedules Here'!R759),"",ROUND('Set Schedules Here'!R759,rounding_decimal_places))</f>
        <v/>
      </c>
      <c r="AE380" s="12" t="str">
        <f>IF(ISBLANK('Set Schedules Here'!S758),"",ROUND('Set Schedules Here'!S758,rounding_decimal_places))</f>
        <v/>
      </c>
      <c r="AF380" s="12" t="str">
        <f>IF(ISBLANK('Set Schedules Here'!S759),"",ROUND('Set Schedules Here'!S759,rounding_decimal_places))</f>
        <v/>
      </c>
      <c r="AG380" s="12" t="str">
        <f>IF(ISBLANK('Set Schedules Here'!T758),"",ROUND('Set Schedules Here'!T758,rounding_decimal_places))</f>
        <v/>
      </c>
      <c r="AH380" s="12" t="str">
        <f>IF(ISBLANK('Set Schedules Here'!T759),"",ROUND('Set Schedules Here'!T759,rounding_decimal_places))</f>
        <v/>
      </c>
      <c r="AI380" s="12" t="str">
        <f>IF(ISBLANK('Set Schedules Here'!U758),"",ROUND('Set Schedules Here'!U758,rounding_decimal_places))</f>
        <v/>
      </c>
      <c r="AJ380" s="12" t="str">
        <f>IF(ISBLANK('Set Schedules Here'!U759),"",ROUND('Set Schedules Here'!U759,rounding_decimal_places))</f>
        <v/>
      </c>
      <c r="AK380" s="12" t="str">
        <f>IF(ISBLANK('Set Schedules Here'!V758),"",ROUND('Set Schedules Here'!V758,rounding_decimal_places))</f>
        <v/>
      </c>
      <c r="AL380" s="12" t="str">
        <f>IF(ISBLANK('Set Schedules Here'!V759),"",ROUND('Set Schedules Here'!V759,rounding_decimal_places))</f>
        <v/>
      </c>
      <c r="AM380" s="12" t="str">
        <f>IF(ISBLANK('Set Schedules Here'!W758),"",ROUND('Set Schedules Here'!W758,rounding_decimal_places))</f>
        <v/>
      </c>
      <c r="AN380" s="12" t="str">
        <f>IF(ISBLANK('Set Schedules Here'!W759),"",ROUND('Set Schedules Here'!W759,rounding_decimal_places))</f>
        <v/>
      </c>
      <c r="AO380" s="12" t="str">
        <f>IF(ISBLANK('Set Schedules Here'!X758),"",ROUND('Set Schedules Here'!X758,rounding_decimal_places))</f>
        <v/>
      </c>
      <c r="AP380" s="12" t="str">
        <f>IF(ISBLANK('Set Schedules Here'!X759),"",ROUND('Set Schedules Here'!X759,rounding_decimal_places))</f>
        <v/>
      </c>
      <c r="AQ380" s="12" t="str">
        <f>IF(ISBLANK('Set Schedules Here'!Y758),"",ROUND('Set Schedules Here'!Y758,rounding_decimal_places))</f>
        <v/>
      </c>
      <c r="AR380" s="12" t="str">
        <f>IF(ISBLANK('Set Schedules Here'!Y759),"",ROUND('Set Schedules Here'!Y759,rounding_decimal_places))</f>
        <v/>
      </c>
      <c r="AS380" s="12" t="str">
        <f>IF(ISBLANK('Set Schedules Here'!Z758),"",ROUND('Set Schedules Here'!Z758,rounding_decimal_places))</f>
        <v/>
      </c>
      <c r="AT380" s="12" t="str">
        <f>IF(ISBLANK('Set Schedules Here'!Z759),"",ROUND('Set Schedules Here'!Z759,rounding_decimal_places))</f>
        <v/>
      </c>
      <c r="AU380" s="12" t="str">
        <f>IF(ISBLANK('Set Schedules Here'!AA758),"",ROUND('Set Schedules Here'!AA758,rounding_decimal_places))</f>
        <v/>
      </c>
      <c r="AV380" s="12" t="str">
        <f>IF(ISBLANK('Set Schedules Here'!AA759),"",ROUND('Set Schedules Here'!AA759,rounding_decimal_places))</f>
        <v/>
      </c>
      <c r="AW380" s="12" t="str">
        <f>IF(ISBLANK('Set Schedules Here'!AB758),"",ROUND('Set Schedules Here'!AB758,rounding_decimal_places))</f>
        <v/>
      </c>
      <c r="AX380" s="12" t="str">
        <f>IF(ISBLANK('Set Schedules Here'!AB759),"",ROUND('Set Schedules Here'!AB759,rounding_decimal_places))</f>
        <v/>
      </c>
      <c r="AY380" s="12" t="str">
        <f>IF(ISBLANK('Set Schedules Here'!AC758),"",ROUND('Set Schedules Here'!AC758,rounding_decimal_places))</f>
        <v/>
      </c>
      <c r="AZ380" s="12" t="str">
        <f>IF(ISBLANK('Set Schedules Here'!AC759),"",ROUND('Set Schedules Here'!AC759,rounding_decimal_places))</f>
        <v/>
      </c>
      <c r="BA380" s="12" t="str">
        <f>IF(ISBLANK('Set Schedules Here'!AD758),"",ROUND('Set Schedules Here'!AD758,rounding_decimal_places))</f>
        <v/>
      </c>
      <c r="BB380" s="12" t="str">
        <f>IF(ISBLANK('Set Schedules Here'!AD759),"",ROUND('Set Schedules Here'!AD759,rounding_decimal_places))</f>
        <v/>
      </c>
      <c r="BC380" s="12" t="str">
        <f>IF(ISBLANK('Set Schedules Here'!AE758),"",ROUND('Set Schedules Here'!AE758,rounding_decimal_places))</f>
        <v/>
      </c>
      <c r="BD380" s="12" t="str">
        <f>IF(ISBLANK('Set Schedules Here'!AE759),"",ROUND('Set Schedules Here'!AE759,rounding_decimal_places))</f>
        <v/>
      </c>
      <c r="BE380" s="12" t="str">
        <f>IF(ISBLANK('Set Schedules Here'!AF758),"",ROUND('Set Schedules Here'!AF758,rounding_decimal_places))</f>
        <v/>
      </c>
      <c r="BF380" s="12" t="str">
        <f>IF(ISBLANK('Set Schedules Here'!AF759),"",ROUND('Set Schedules Here'!AF759,rounding_decimal_places))</f>
        <v/>
      </c>
      <c r="BG380" s="12" t="str">
        <f>IF(ISBLANK('Set Schedules Here'!AG758),"",ROUND('Set Schedules Here'!AG758,rounding_decimal_places))</f>
        <v/>
      </c>
      <c r="BH380" s="12" t="str">
        <f>IF(ISBLANK('Set Schedules Here'!AG759),"",ROUND('Set Schedules Here'!AG759,rounding_decimal_places))</f>
        <v/>
      </c>
      <c r="BI380" s="12" t="str">
        <f>IF(ISBLANK('Set Schedules Here'!AH758),"",ROUND('Set Schedules Here'!AH758,rounding_decimal_places))</f>
        <v/>
      </c>
      <c r="BJ380" s="12" t="str">
        <f>IF(ISBLANK('Set Schedules Here'!AH759),"",ROUND('Set Schedules Here'!AH759,rounding_decimal_places))</f>
        <v/>
      </c>
      <c r="BK380" s="12" t="str">
        <f>IF(ISBLANK('Set Schedules Here'!AI758),"",ROUND('Set Schedules Here'!AI758,rounding_decimal_places))</f>
        <v/>
      </c>
      <c r="BL380" s="12" t="str">
        <f>IF(ISBLANK('Set Schedules Here'!AI759),"",ROUND('Set Schedules Here'!AI759,rounding_decimal_places))</f>
        <v/>
      </c>
      <c r="BM380" s="12" t="str">
        <f>IF(ISBLANK('Set Schedules Here'!AJ758),"",ROUND('Set Schedules Here'!AJ758,rounding_decimal_places))</f>
        <v/>
      </c>
      <c r="BN380" s="12" t="str">
        <f>IF(ISBLANK('Set Schedules Here'!AJ759),"",ROUND('Set Schedules Here'!AJ759,rounding_decimal_places))</f>
        <v/>
      </c>
      <c r="BO380" s="12" t="str">
        <f>IF(ISBLANK('Set Schedules Here'!AK758),"",ROUND('Set Schedules Here'!AK758,rounding_decimal_places))</f>
        <v/>
      </c>
      <c r="BP380" s="21" t="str">
        <f>IF(ISBLANK('Set Schedules Here'!AK759),"",ROUND('Set Schedules Here'!AK759,rounding_decimal_places))</f>
        <v/>
      </c>
    </row>
    <row r="381" spans="1:68" x14ac:dyDescent="0.45">
      <c r="A381" s="16" t="str">
        <f>'Set Schedules Here'!A760</f>
        <v>bldgs new component fuel shifting</v>
      </c>
      <c r="B381" s="12" t="str">
        <f>IF(ISBLANK('Set Schedules Here'!C760),"",'Set Schedules Here'!C760)</f>
        <v>other component</v>
      </c>
      <c r="C381" s="12" t="str">
        <f>IF(ISBLANK('Set Schedules Here'!D760),"",'Set Schedules Here'!D760)</f>
        <v>rural residential</v>
      </c>
      <c r="D381" s="21" t="str">
        <f>IF(ISBLANK('Set Schedules Here'!E760),"",'Set Schedules Here'!E760)</f>
        <v/>
      </c>
      <c r="E381" s="12">
        <f>IF(ISBLANK('Set Schedules Here'!F760),"",ROUND('Set Schedules Here'!F760,rounding_decimal_places))</f>
        <v>2019</v>
      </c>
      <c r="F381" s="12">
        <f>IF(ISBLANK('Set Schedules Here'!F761),"",ROUND('Set Schedules Here'!F761,rounding_decimal_places))</f>
        <v>0</v>
      </c>
      <c r="G381" s="12">
        <f>IF(ISBLANK('Set Schedules Here'!G760),"",ROUND('Set Schedules Here'!G760,rounding_decimal_places))</f>
        <v>2020</v>
      </c>
      <c r="H381" s="12">
        <f>IF(ISBLANK('Set Schedules Here'!G761),"",ROUND('Set Schedules Here'!G761,rounding_decimal_places))</f>
        <v>0</v>
      </c>
      <c r="I381" s="12">
        <f>IF(ISBLANK('Set Schedules Here'!H760),"",ROUND('Set Schedules Here'!H760,rounding_decimal_places))</f>
        <v>2050</v>
      </c>
      <c r="J381" s="12">
        <f>IF(ISBLANK('Set Schedules Here'!H761),"",ROUND('Set Schedules Here'!H761,rounding_decimal_places))</f>
        <v>1</v>
      </c>
      <c r="K381" s="12" t="str">
        <f>IF(ISBLANK('Set Schedules Here'!I760),"",ROUND('Set Schedules Here'!I760,rounding_decimal_places))</f>
        <v/>
      </c>
      <c r="L381" s="12" t="str">
        <f>IF(ISBLANK('Set Schedules Here'!I761),"",ROUND('Set Schedules Here'!I761,rounding_decimal_places))</f>
        <v/>
      </c>
      <c r="M381" s="12" t="str">
        <f>IF(ISBLANK('Set Schedules Here'!J760),"",ROUND('Set Schedules Here'!J760,rounding_decimal_places))</f>
        <v/>
      </c>
      <c r="N381" s="12" t="str">
        <f>IF(ISBLANK('Set Schedules Here'!J761),"",ROUND('Set Schedules Here'!J761,rounding_decimal_places))</f>
        <v/>
      </c>
      <c r="O381" s="12" t="str">
        <f>IF(ISBLANK('Set Schedules Here'!K760),"",ROUND('Set Schedules Here'!K760,rounding_decimal_places))</f>
        <v/>
      </c>
      <c r="P381" s="12" t="str">
        <f>IF(ISBLANK('Set Schedules Here'!K761),"",ROUND('Set Schedules Here'!K761,rounding_decimal_places))</f>
        <v/>
      </c>
      <c r="Q381" s="12" t="str">
        <f>IF(ISBLANK('Set Schedules Here'!L760),"",ROUND('Set Schedules Here'!L760,rounding_decimal_places))</f>
        <v/>
      </c>
      <c r="R381" s="12" t="str">
        <f>IF(ISBLANK('Set Schedules Here'!L761),"",ROUND('Set Schedules Here'!L761,rounding_decimal_places))</f>
        <v/>
      </c>
      <c r="S381" s="12" t="str">
        <f>IF(ISBLANK('Set Schedules Here'!M760),"",ROUND('Set Schedules Here'!M760,rounding_decimal_places))</f>
        <v/>
      </c>
      <c r="T381" s="12" t="str">
        <f>IF(ISBLANK('Set Schedules Here'!M761),"",ROUND('Set Schedules Here'!M761,rounding_decimal_places))</f>
        <v/>
      </c>
      <c r="U381" s="12" t="str">
        <f>IF(ISBLANK('Set Schedules Here'!N760),"",ROUND('Set Schedules Here'!N760,rounding_decimal_places))</f>
        <v/>
      </c>
      <c r="V381" s="12" t="str">
        <f>IF(ISBLANK('Set Schedules Here'!N761),"",ROUND('Set Schedules Here'!N761,rounding_decimal_places))</f>
        <v/>
      </c>
      <c r="W381" s="12" t="str">
        <f>IF(ISBLANK('Set Schedules Here'!O760),"",ROUND('Set Schedules Here'!O760,rounding_decimal_places))</f>
        <v/>
      </c>
      <c r="X381" s="12" t="str">
        <f>IF(ISBLANK('Set Schedules Here'!O761),"",ROUND('Set Schedules Here'!O761,rounding_decimal_places))</f>
        <v/>
      </c>
      <c r="Y381" s="12" t="str">
        <f>IF(ISBLANK('Set Schedules Here'!P760),"",ROUND('Set Schedules Here'!P760,rounding_decimal_places))</f>
        <v/>
      </c>
      <c r="Z381" s="12" t="str">
        <f>IF(ISBLANK('Set Schedules Here'!P761),"",ROUND('Set Schedules Here'!P761,rounding_decimal_places))</f>
        <v/>
      </c>
      <c r="AA381" s="12" t="str">
        <f>IF(ISBLANK('Set Schedules Here'!Q760),"",ROUND('Set Schedules Here'!Q760,rounding_decimal_places))</f>
        <v/>
      </c>
      <c r="AB381" s="12" t="str">
        <f>IF(ISBLANK('Set Schedules Here'!Q761),"",ROUND('Set Schedules Here'!Q761,rounding_decimal_places))</f>
        <v/>
      </c>
      <c r="AC381" s="12" t="str">
        <f>IF(ISBLANK('Set Schedules Here'!R760),"",ROUND('Set Schedules Here'!R760,rounding_decimal_places))</f>
        <v/>
      </c>
      <c r="AD381" s="12" t="str">
        <f>IF(ISBLANK('Set Schedules Here'!R761),"",ROUND('Set Schedules Here'!R761,rounding_decimal_places))</f>
        <v/>
      </c>
      <c r="AE381" s="12" t="str">
        <f>IF(ISBLANK('Set Schedules Here'!S760),"",ROUND('Set Schedules Here'!S760,rounding_decimal_places))</f>
        <v/>
      </c>
      <c r="AF381" s="12" t="str">
        <f>IF(ISBLANK('Set Schedules Here'!S761),"",ROUND('Set Schedules Here'!S761,rounding_decimal_places))</f>
        <v/>
      </c>
      <c r="AG381" s="12" t="str">
        <f>IF(ISBLANK('Set Schedules Here'!T760),"",ROUND('Set Schedules Here'!T760,rounding_decimal_places))</f>
        <v/>
      </c>
      <c r="AH381" s="12" t="str">
        <f>IF(ISBLANK('Set Schedules Here'!T761),"",ROUND('Set Schedules Here'!T761,rounding_decimal_places))</f>
        <v/>
      </c>
      <c r="AI381" s="12" t="str">
        <f>IF(ISBLANK('Set Schedules Here'!U760),"",ROUND('Set Schedules Here'!U760,rounding_decimal_places))</f>
        <v/>
      </c>
      <c r="AJ381" s="12" t="str">
        <f>IF(ISBLANK('Set Schedules Here'!U761),"",ROUND('Set Schedules Here'!U761,rounding_decimal_places))</f>
        <v/>
      </c>
      <c r="AK381" s="12" t="str">
        <f>IF(ISBLANK('Set Schedules Here'!V760),"",ROUND('Set Schedules Here'!V760,rounding_decimal_places))</f>
        <v/>
      </c>
      <c r="AL381" s="12" t="str">
        <f>IF(ISBLANK('Set Schedules Here'!V761),"",ROUND('Set Schedules Here'!V761,rounding_decimal_places))</f>
        <v/>
      </c>
      <c r="AM381" s="12" t="str">
        <f>IF(ISBLANK('Set Schedules Here'!W760),"",ROUND('Set Schedules Here'!W760,rounding_decimal_places))</f>
        <v/>
      </c>
      <c r="AN381" s="12" t="str">
        <f>IF(ISBLANK('Set Schedules Here'!W761),"",ROUND('Set Schedules Here'!W761,rounding_decimal_places))</f>
        <v/>
      </c>
      <c r="AO381" s="12" t="str">
        <f>IF(ISBLANK('Set Schedules Here'!X760),"",ROUND('Set Schedules Here'!X760,rounding_decimal_places))</f>
        <v/>
      </c>
      <c r="AP381" s="12" t="str">
        <f>IF(ISBLANK('Set Schedules Here'!X761),"",ROUND('Set Schedules Here'!X761,rounding_decimal_places))</f>
        <v/>
      </c>
      <c r="AQ381" s="12" t="str">
        <f>IF(ISBLANK('Set Schedules Here'!Y760),"",ROUND('Set Schedules Here'!Y760,rounding_decimal_places))</f>
        <v/>
      </c>
      <c r="AR381" s="12" t="str">
        <f>IF(ISBLANK('Set Schedules Here'!Y761),"",ROUND('Set Schedules Here'!Y761,rounding_decimal_places))</f>
        <v/>
      </c>
      <c r="AS381" s="12" t="str">
        <f>IF(ISBLANK('Set Schedules Here'!Z760),"",ROUND('Set Schedules Here'!Z760,rounding_decimal_places))</f>
        <v/>
      </c>
      <c r="AT381" s="12" t="str">
        <f>IF(ISBLANK('Set Schedules Here'!Z761),"",ROUND('Set Schedules Here'!Z761,rounding_decimal_places))</f>
        <v/>
      </c>
      <c r="AU381" s="12" t="str">
        <f>IF(ISBLANK('Set Schedules Here'!AA760),"",ROUND('Set Schedules Here'!AA760,rounding_decimal_places))</f>
        <v/>
      </c>
      <c r="AV381" s="12" t="str">
        <f>IF(ISBLANK('Set Schedules Here'!AA761),"",ROUND('Set Schedules Here'!AA761,rounding_decimal_places))</f>
        <v/>
      </c>
      <c r="AW381" s="12" t="str">
        <f>IF(ISBLANK('Set Schedules Here'!AB760),"",ROUND('Set Schedules Here'!AB760,rounding_decimal_places))</f>
        <v/>
      </c>
      <c r="AX381" s="12" t="str">
        <f>IF(ISBLANK('Set Schedules Here'!AB761),"",ROUND('Set Schedules Here'!AB761,rounding_decimal_places))</f>
        <v/>
      </c>
      <c r="AY381" s="12" t="str">
        <f>IF(ISBLANK('Set Schedules Here'!AC760),"",ROUND('Set Schedules Here'!AC760,rounding_decimal_places))</f>
        <v/>
      </c>
      <c r="AZ381" s="12" t="str">
        <f>IF(ISBLANK('Set Schedules Here'!AC761),"",ROUND('Set Schedules Here'!AC761,rounding_decimal_places))</f>
        <v/>
      </c>
      <c r="BA381" s="12" t="str">
        <f>IF(ISBLANK('Set Schedules Here'!AD760),"",ROUND('Set Schedules Here'!AD760,rounding_decimal_places))</f>
        <v/>
      </c>
      <c r="BB381" s="12" t="str">
        <f>IF(ISBLANK('Set Schedules Here'!AD761),"",ROUND('Set Schedules Here'!AD761,rounding_decimal_places))</f>
        <v/>
      </c>
      <c r="BC381" s="12" t="str">
        <f>IF(ISBLANK('Set Schedules Here'!AE760),"",ROUND('Set Schedules Here'!AE760,rounding_decimal_places))</f>
        <v/>
      </c>
      <c r="BD381" s="12" t="str">
        <f>IF(ISBLANK('Set Schedules Here'!AE761),"",ROUND('Set Schedules Here'!AE761,rounding_decimal_places))</f>
        <v/>
      </c>
      <c r="BE381" s="12" t="str">
        <f>IF(ISBLANK('Set Schedules Here'!AF760),"",ROUND('Set Schedules Here'!AF760,rounding_decimal_places))</f>
        <v/>
      </c>
      <c r="BF381" s="12" t="str">
        <f>IF(ISBLANK('Set Schedules Here'!AF761),"",ROUND('Set Schedules Here'!AF761,rounding_decimal_places))</f>
        <v/>
      </c>
      <c r="BG381" s="12" t="str">
        <f>IF(ISBLANK('Set Schedules Here'!AG760),"",ROUND('Set Schedules Here'!AG760,rounding_decimal_places))</f>
        <v/>
      </c>
      <c r="BH381" s="12" t="str">
        <f>IF(ISBLANK('Set Schedules Here'!AG761),"",ROUND('Set Schedules Here'!AG761,rounding_decimal_places))</f>
        <v/>
      </c>
      <c r="BI381" s="12" t="str">
        <f>IF(ISBLANK('Set Schedules Here'!AH760),"",ROUND('Set Schedules Here'!AH760,rounding_decimal_places))</f>
        <v/>
      </c>
      <c r="BJ381" s="12" t="str">
        <f>IF(ISBLANK('Set Schedules Here'!AH761),"",ROUND('Set Schedules Here'!AH761,rounding_decimal_places))</f>
        <v/>
      </c>
      <c r="BK381" s="12" t="str">
        <f>IF(ISBLANK('Set Schedules Here'!AI760),"",ROUND('Set Schedules Here'!AI760,rounding_decimal_places))</f>
        <v/>
      </c>
      <c r="BL381" s="12" t="str">
        <f>IF(ISBLANK('Set Schedules Here'!AI761),"",ROUND('Set Schedules Here'!AI761,rounding_decimal_places))</f>
        <v/>
      </c>
      <c r="BM381" s="12" t="str">
        <f>IF(ISBLANK('Set Schedules Here'!AJ760),"",ROUND('Set Schedules Here'!AJ760,rounding_decimal_places))</f>
        <v/>
      </c>
      <c r="BN381" s="12" t="str">
        <f>IF(ISBLANK('Set Schedules Here'!AJ761),"",ROUND('Set Schedules Here'!AJ761,rounding_decimal_places))</f>
        <v/>
      </c>
      <c r="BO381" s="12" t="str">
        <f>IF(ISBLANK('Set Schedules Here'!AK760),"",ROUND('Set Schedules Here'!AK760,rounding_decimal_places))</f>
        <v/>
      </c>
      <c r="BP381" s="21" t="str">
        <f>IF(ISBLANK('Set Schedules Here'!AK761),"",ROUND('Set Schedules Here'!AK761,rounding_decimal_places))</f>
        <v/>
      </c>
    </row>
    <row r="382" spans="1:68" x14ac:dyDescent="0.45">
      <c r="A382" s="16" t="str">
        <f>'Set Schedules Here'!A762</f>
        <v>bldgs new component fuel shifting</v>
      </c>
      <c r="B382" s="12" t="str">
        <f>IF(ISBLANK('Set Schedules Here'!C762),"",'Set Schedules Here'!C762)</f>
        <v>other component</v>
      </c>
      <c r="C382" s="12" t="str">
        <f>IF(ISBLANK('Set Schedules Here'!D762),"",'Set Schedules Here'!D762)</f>
        <v>commercial</v>
      </c>
      <c r="D382" s="21" t="str">
        <f>IF(ISBLANK('Set Schedules Here'!E762),"",'Set Schedules Here'!E762)</f>
        <v/>
      </c>
      <c r="E382" s="12">
        <f>IF(ISBLANK('Set Schedules Here'!F762),"",ROUND('Set Schedules Here'!F762,rounding_decimal_places))</f>
        <v>2019</v>
      </c>
      <c r="F382" s="12">
        <f>IF(ISBLANK('Set Schedules Here'!F763),"",ROUND('Set Schedules Here'!F763,rounding_decimal_places))</f>
        <v>0</v>
      </c>
      <c r="G382" s="12">
        <f>IF(ISBLANK('Set Schedules Here'!G762),"",ROUND('Set Schedules Here'!G762,rounding_decimal_places))</f>
        <v>2020</v>
      </c>
      <c r="H382" s="12">
        <f>IF(ISBLANK('Set Schedules Here'!G763),"",ROUND('Set Schedules Here'!G763,rounding_decimal_places))</f>
        <v>0</v>
      </c>
      <c r="I382" s="12">
        <f>IF(ISBLANK('Set Schedules Here'!H762),"",ROUND('Set Schedules Here'!H762,rounding_decimal_places))</f>
        <v>2050</v>
      </c>
      <c r="J382" s="12">
        <f>IF(ISBLANK('Set Schedules Here'!H763),"",ROUND('Set Schedules Here'!H763,rounding_decimal_places))</f>
        <v>1</v>
      </c>
      <c r="K382" s="12" t="str">
        <f>IF(ISBLANK('Set Schedules Here'!I762),"",ROUND('Set Schedules Here'!I762,rounding_decimal_places))</f>
        <v/>
      </c>
      <c r="L382" s="12" t="str">
        <f>IF(ISBLANK('Set Schedules Here'!I763),"",ROUND('Set Schedules Here'!I763,rounding_decimal_places))</f>
        <v/>
      </c>
      <c r="M382" s="12" t="str">
        <f>IF(ISBLANK('Set Schedules Here'!J762),"",ROUND('Set Schedules Here'!J762,rounding_decimal_places))</f>
        <v/>
      </c>
      <c r="N382" s="12" t="str">
        <f>IF(ISBLANK('Set Schedules Here'!J763),"",ROUND('Set Schedules Here'!J763,rounding_decimal_places))</f>
        <v/>
      </c>
      <c r="O382" s="12" t="str">
        <f>IF(ISBLANK('Set Schedules Here'!K762),"",ROUND('Set Schedules Here'!K762,rounding_decimal_places))</f>
        <v/>
      </c>
      <c r="P382" s="12" t="str">
        <f>IF(ISBLANK('Set Schedules Here'!K763),"",ROUND('Set Schedules Here'!K763,rounding_decimal_places))</f>
        <v/>
      </c>
      <c r="Q382" s="12" t="str">
        <f>IF(ISBLANK('Set Schedules Here'!L762),"",ROUND('Set Schedules Here'!L762,rounding_decimal_places))</f>
        <v/>
      </c>
      <c r="R382" s="12" t="str">
        <f>IF(ISBLANK('Set Schedules Here'!L763),"",ROUND('Set Schedules Here'!L763,rounding_decimal_places))</f>
        <v/>
      </c>
      <c r="S382" s="12" t="str">
        <f>IF(ISBLANK('Set Schedules Here'!M762),"",ROUND('Set Schedules Here'!M762,rounding_decimal_places))</f>
        <v/>
      </c>
      <c r="T382" s="12" t="str">
        <f>IF(ISBLANK('Set Schedules Here'!M763),"",ROUND('Set Schedules Here'!M763,rounding_decimal_places))</f>
        <v/>
      </c>
      <c r="U382" s="12" t="str">
        <f>IF(ISBLANK('Set Schedules Here'!N762),"",ROUND('Set Schedules Here'!N762,rounding_decimal_places))</f>
        <v/>
      </c>
      <c r="V382" s="12" t="str">
        <f>IF(ISBLANK('Set Schedules Here'!N763),"",ROUND('Set Schedules Here'!N763,rounding_decimal_places))</f>
        <v/>
      </c>
      <c r="W382" s="12" t="str">
        <f>IF(ISBLANK('Set Schedules Here'!O762),"",ROUND('Set Schedules Here'!O762,rounding_decimal_places))</f>
        <v/>
      </c>
      <c r="X382" s="12" t="str">
        <f>IF(ISBLANK('Set Schedules Here'!O763),"",ROUND('Set Schedules Here'!O763,rounding_decimal_places))</f>
        <v/>
      </c>
      <c r="Y382" s="12" t="str">
        <f>IF(ISBLANK('Set Schedules Here'!P762),"",ROUND('Set Schedules Here'!P762,rounding_decimal_places))</f>
        <v/>
      </c>
      <c r="Z382" s="12" t="str">
        <f>IF(ISBLANK('Set Schedules Here'!P763),"",ROUND('Set Schedules Here'!P763,rounding_decimal_places))</f>
        <v/>
      </c>
      <c r="AA382" s="12" t="str">
        <f>IF(ISBLANK('Set Schedules Here'!Q762),"",ROUND('Set Schedules Here'!Q762,rounding_decimal_places))</f>
        <v/>
      </c>
      <c r="AB382" s="12" t="str">
        <f>IF(ISBLANK('Set Schedules Here'!Q763),"",ROUND('Set Schedules Here'!Q763,rounding_decimal_places))</f>
        <v/>
      </c>
      <c r="AC382" s="12" t="str">
        <f>IF(ISBLANK('Set Schedules Here'!R762),"",ROUND('Set Schedules Here'!R762,rounding_decimal_places))</f>
        <v/>
      </c>
      <c r="AD382" s="12" t="str">
        <f>IF(ISBLANK('Set Schedules Here'!R763),"",ROUND('Set Schedules Here'!R763,rounding_decimal_places))</f>
        <v/>
      </c>
      <c r="AE382" s="12" t="str">
        <f>IF(ISBLANK('Set Schedules Here'!S762),"",ROUND('Set Schedules Here'!S762,rounding_decimal_places))</f>
        <v/>
      </c>
      <c r="AF382" s="12" t="str">
        <f>IF(ISBLANK('Set Schedules Here'!S763),"",ROUND('Set Schedules Here'!S763,rounding_decimal_places))</f>
        <v/>
      </c>
      <c r="AG382" s="12" t="str">
        <f>IF(ISBLANK('Set Schedules Here'!T762),"",ROUND('Set Schedules Here'!T762,rounding_decimal_places))</f>
        <v/>
      </c>
      <c r="AH382" s="12" t="str">
        <f>IF(ISBLANK('Set Schedules Here'!T763),"",ROUND('Set Schedules Here'!T763,rounding_decimal_places))</f>
        <v/>
      </c>
      <c r="AI382" s="12" t="str">
        <f>IF(ISBLANK('Set Schedules Here'!U762),"",ROUND('Set Schedules Here'!U762,rounding_decimal_places))</f>
        <v/>
      </c>
      <c r="AJ382" s="12" t="str">
        <f>IF(ISBLANK('Set Schedules Here'!U763),"",ROUND('Set Schedules Here'!U763,rounding_decimal_places))</f>
        <v/>
      </c>
      <c r="AK382" s="12" t="str">
        <f>IF(ISBLANK('Set Schedules Here'!V762),"",ROUND('Set Schedules Here'!V762,rounding_decimal_places))</f>
        <v/>
      </c>
      <c r="AL382" s="12" t="str">
        <f>IF(ISBLANK('Set Schedules Here'!V763),"",ROUND('Set Schedules Here'!V763,rounding_decimal_places))</f>
        <v/>
      </c>
      <c r="AM382" s="12" t="str">
        <f>IF(ISBLANK('Set Schedules Here'!W762),"",ROUND('Set Schedules Here'!W762,rounding_decimal_places))</f>
        <v/>
      </c>
      <c r="AN382" s="12" t="str">
        <f>IF(ISBLANK('Set Schedules Here'!W763),"",ROUND('Set Schedules Here'!W763,rounding_decimal_places))</f>
        <v/>
      </c>
      <c r="AO382" s="12" t="str">
        <f>IF(ISBLANK('Set Schedules Here'!X762),"",ROUND('Set Schedules Here'!X762,rounding_decimal_places))</f>
        <v/>
      </c>
      <c r="AP382" s="12" t="str">
        <f>IF(ISBLANK('Set Schedules Here'!X763),"",ROUND('Set Schedules Here'!X763,rounding_decimal_places))</f>
        <v/>
      </c>
      <c r="AQ382" s="12" t="str">
        <f>IF(ISBLANK('Set Schedules Here'!Y762),"",ROUND('Set Schedules Here'!Y762,rounding_decimal_places))</f>
        <v/>
      </c>
      <c r="AR382" s="12" t="str">
        <f>IF(ISBLANK('Set Schedules Here'!Y763),"",ROUND('Set Schedules Here'!Y763,rounding_decimal_places))</f>
        <v/>
      </c>
      <c r="AS382" s="12" t="str">
        <f>IF(ISBLANK('Set Schedules Here'!Z762),"",ROUND('Set Schedules Here'!Z762,rounding_decimal_places))</f>
        <v/>
      </c>
      <c r="AT382" s="12" t="str">
        <f>IF(ISBLANK('Set Schedules Here'!Z763),"",ROUND('Set Schedules Here'!Z763,rounding_decimal_places))</f>
        <v/>
      </c>
      <c r="AU382" s="12" t="str">
        <f>IF(ISBLANK('Set Schedules Here'!AA762),"",ROUND('Set Schedules Here'!AA762,rounding_decimal_places))</f>
        <v/>
      </c>
      <c r="AV382" s="12" t="str">
        <f>IF(ISBLANK('Set Schedules Here'!AA763),"",ROUND('Set Schedules Here'!AA763,rounding_decimal_places))</f>
        <v/>
      </c>
      <c r="AW382" s="12" t="str">
        <f>IF(ISBLANK('Set Schedules Here'!AB762),"",ROUND('Set Schedules Here'!AB762,rounding_decimal_places))</f>
        <v/>
      </c>
      <c r="AX382" s="12" t="str">
        <f>IF(ISBLANK('Set Schedules Here'!AB763),"",ROUND('Set Schedules Here'!AB763,rounding_decimal_places))</f>
        <v/>
      </c>
      <c r="AY382" s="12" t="str">
        <f>IF(ISBLANK('Set Schedules Here'!AC762),"",ROUND('Set Schedules Here'!AC762,rounding_decimal_places))</f>
        <v/>
      </c>
      <c r="AZ382" s="12" t="str">
        <f>IF(ISBLANK('Set Schedules Here'!AC763),"",ROUND('Set Schedules Here'!AC763,rounding_decimal_places))</f>
        <v/>
      </c>
      <c r="BA382" s="12" t="str">
        <f>IF(ISBLANK('Set Schedules Here'!AD762),"",ROUND('Set Schedules Here'!AD762,rounding_decimal_places))</f>
        <v/>
      </c>
      <c r="BB382" s="12" t="str">
        <f>IF(ISBLANK('Set Schedules Here'!AD763),"",ROUND('Set Schedules Here'!AD763,rounding_decimal_places))</f>
        <v/>
      </c>
      <c r="BC382" s="12" t="str">
        <f>IF(ISBLANK('Set Schedules Here'!AE762),"",ROUND('Set Schedules Here'!AE762,rounding_decimal_places))</f>
        <v/>
      </c>
      <c r="BD382" s="12" t="str">
        <f>IF(ISBLANK('Set Schedules Here'!AE763),"",ROUND('Set Schedules Here'!AE763,rounding_decimal_places))</f>
        <v/>
      </c>
      <c r="BE382" s="12" t="str">
        <f>IF(ISBLANK('Set Schedules Here'!AF762),"",ROUND('Set Schedules Here'!AF762,rounding_decimal_places))</f>
        <v/>
      </c>
      <c r="BF382" s="12" t="str">
        <f>IF(ISBLANK('Set Schedules Here'!AF763),"",ROUND('Set Schedules Here'!AF763,rounding_decimal_places))</f>
        <v/>
      </c>
      <c r="BG382" s="12" t="str">
        <f>IF(ISBLANK('Set Schedules Here'!AG762),"",ROUND('Set Schedules Here'!AG762,rounding_decimal_places))</f>
        <v/>
      </c>
      <c r="BH382" s="12" t="str">
        <f>IF(ISBLANK('Set Schedules Here'!AG763),"",ROUND('Set Schedules Here'!AG763,rounding_decimal_places))</f>
        <v/>
      </c>
      <c r="BI382" s="12" t="str">
        <f>IF(ISBLANK('Set Schedules Here'!AH762),"",ROUND('Set Schedules Here'!AH762,rounding_decimal_places))</f>
        <v/>
      </c>
      <c r="BJ382" s="12" t="str">
        <f>IF(ISBLANK('Set Schedules Here'!AH763),"",ROUND('Set Schedules Here'!AH763,rounding_decimal_places))</f>
        <v/>
      </c>
      <c r="BK382" s="12" t="str">
        <f>IF(ISBLANK('Set Schedules Here'!AI762),"",ROUND('Set Schedules Here'!AI762,rounding_decimal_places))</f>
        <v/>
      </c>
      <c r="BL382" s="12" t="str">
        <f>IF(ISBLANK('Set Schedules Here'!AI763),"",ROUND('Set Schedules Here'!AI763,rounding_decimal_places))</f>
        <v/>
      </c>
      <c r="BM382" s="12" t="str">
        <f>IF(ISBLANK('Set Schedules Here'!AJ762),"",ROUND('Set Schedules Here'!AJ762,rounding_decimal_places))</f>
        <v/>
      </c>
      <c r="BN382" s="12" t="str">
        <f>IF(ISBLANK('Set Schedules Here'!AJ763),"",ROUND('Set Schedules Here'!AJ763,rounding_decimal_places))</f>
        <v/>
      </c>
      <c r="BO382" s="12" t="str">
        <f>IF(ISBLANK('Set Schedules Here'!AK762),"",ROUND('Set Schedules Here'!AK762,rounding_decimal_places))</f>
        <v/>
      </c>
      <c r="BP382" s="21" t="str">
        <f>IF(ISBLANK('Set Schedules Here'!AK763),"",ROUND('Set Schedules Here'!AK763,rounding_decimal_places))</f>
        <v/>
      </c>
    </row>
    <row r="383" spans="1:68" x14ac:dyDescent="0.45">
      <c r="A383" s="16" t="str">
        <f>'Set Schedules Here'!A764</f>
        <v>bldgs retrofitting</v>
      </c>
      <c r="B383" s="12" t="str">
        <f>IF(ISBLANK('Set Schedules Here'!C764),"",'Set Schedules Here'!C764)</f>
        <v>urban residential</v>
      </c>
      <c r="C383" s="12" t="str">
        <f>IF(ISBLANK('Set Schedules Here'!D764),"",'Set Schedules Here'!D764)</f>
        <v/>
      </c>
      <c r="D383" s="21" t="str">
        <f>IF(ISBLANK('Set Schedules Here'!E764),"",'Set Schedules Here'!E764)</f>
        <v/>
      </c>
      <c r="E383" s="12">
        <f>IF(ISBLANK('Set Schedules Here'!F764),"",ROUND('Set Schedules Here'!F764,rounding_decimal_places))</f>
        <v>2019</v>
      </c>
      <c r="F383" s="12">
        <f>IF(ISBLANK('Set Schedules Here'!F765),"",ROUND('Set Schedules Here'!F765,rounding_decimal_places))</f>
        <v>0</v>
      </c>
      <c r="G383" s="12">
        <f>IF(ISBLANK('Set Schedules Here'!G764),"",ROUND('Set Schedules Here'!G764,rounding_decimal_places))</f>
        <v>2020</v>
      </c>
      <c r="H383" s="12">
        <f>IF(ISBLANK('Set Schedules Here'!G765),"",ROUND('Set Schedules Here'!G765,rounding_decimal_places))</f>
        <v>0</v>
      </c>
      <c r="I383" s="12">
        <f>IF(ISBLANK('Set Schedules Here'!H764),"",ROUND('Set Schedules Here'!H764,rounding_decimal_places))</f>
        <v>2050</v>
      </c>
      <c r="J383" s="12">
        <f>IF(ISBLANK('Set Schedules Here'!H765),"",ROUND('Set Schedules Here'!H765,rounding_decimal_places))</f>
        <v>1</v>
      </c>
      <c r="K383" s="12" t="str">
        <f>IF(ISBLANK('Set Schedules Here'!I764),"",ROUND('Set Schedules Here'!I764,rounding_decimal_places))</f>
        <v/>
      </c>
      <c r="L383" s="12" t="str">
        <f>IF(ISBLANK('Set Schedules Here'!I765),"",ROUND('Set Schedules Here'!I765,rounding_decimal_places))</f>
        <v/>
      </c>
      <c r="M383" s="12" t="str">
        <f>IF(ISBLANK('Set Schedules Here'!J764),"",ROUND('Set Schedules Here'!J764,rounding_decimal_places))</f>
        <v/>
      </c>
      <c r="N383" s="12" t="str">
        <f>IF(ISBLANK('Set Schedules Here'!J765),"",ROUND('Set Schedules Here'!J765,rounding_decimal_places))</f>
        <v/>
      </c>
      <c r="O383" s="12" t="str">
        <f>IF(ISBLANK('Set Schedules Here'!K764),"",ROUND('Set Schedules Here'!K764,rounding_decimal_places))</f>
        <v/>
      </c>
      <c r="P383" s="12" t="str">
        <f>IF(ISBLANK('Set Schedules Here'!K765),"",ROUND('Set Schedules Here'!K765,rounding_decimal_places))</f>
        <v/>
      </c>
      <c r="Q383" s="12" t="str">
        <f>IF(ISBLANK('Set Schedules Here'!L764),"",ROUND('Set Schedules Here'!L764,rounding_decimal_places))</f>
        <v/>
      </c>
      <c r="R383" s="12" t="str">
        <f>IF(ISBLANK('Set Schedules Here'!L765),"",ROUND('Set Schedules Here'!L765,rounding_decimal_places))</f>
        <v/>
      </c>
      <c r="S383" s="12" t="str">
        <f>IF(ISBLANK('Set Schedules Here'!M764),"",ROUND('Set Schedules Here'!M764,rounding_decimal_places))</f>
        <v/>
      </c>
      <c r="T383" s="12" t="str">
        <f>IF(ISBLANK('Set Schedules Here'!M765),"",ROUND('Set Schedules Here'!M765,rounding_decimal_places))</f>
        <v/>
      </c>
      <c r="U383" s="12" t="str">
        <f>IF(ISBLANK('Set Schedules Here'!N764),"",ROUND('Set Schedules Here'!N764,rounding_decimal_places))</f>
        <v/>
      </c>
      <c r="V383" s="12" t="str">
        <f>IF(ISBLANK('Set Schedules Here'!N765),"",ROUND('Set Schedules Here'!N765,rounding_decimal_places))</f>
        <v/>
      </c>
      <c r="W383" s="12" t="str">
        <f>IF(ISBLANK('Set Schedules Here'!O764),"",ROUND('Set Schedules Here'!O764,rounding_decimal_places))</f>
        <v/>
      </c>
      <c r="X383" s="12" t="str">
        <f>IF(ISBLANK('Set Schedules Here'!O765),"",ROUND('Set Schedules Here'!O765,rounding_decimal_places))</f>
        <v/>
      </c>
      <c r="Y383" s="12" t="str">
        <f>IF(ISBLANK('Set Schedules Here'!P764),"",ROUND('Set Schedules Here'!P764,rounding_decimal_places))</f>
        <v/>
      </c>
      <c r="Z383" s="12" t="str">
        <f>IF(ISBLANK('Set Schedules Here'!P765),"",ROUND('Set Schedules Here'!P765,rounding_decimal_places))</f>
        <v/>
      </c>
      <c r="AA383" s="12" t="str">
        <f>IF(ISBLANK('Set Schedules Here'!Q764),"",ROUND('Set Schedules Here'!Q764,rounding_decimal_places))</f>
        <v/>
      </c>
      <c r="AB383" s="12" t="str">
        <f>IF(ISBLANK('Set Schedules Here'!Q765),"",ROUND('Set Schedules Here'!Q765,rounding_decimal_places))</f>
        <v/>
      </c>
      <c r="AC383" s="12" t="str">
        <f>IF(ISBLANK('Set Schedules Here'!R764),"",ROUND('Set Schedules Here'!R764,rounding_decimal_places))</f>
        <v/>
      </c>
      <c r="AD383" s="12" t="str">
        <f>IF(ISBLANK('Set Schedules Here'!R765),"",ROUND('Set Schedules Here'!R765,rounding_decimal_places))</f>
        <v/>
      </c>
      <c r="AE383" s="12" t="str">
        <f>IF(ISBLANK('Set Schedules Here'!S764),"",ROUND('Set Schedules Here'!S764,rounding_decimal_places))</f>
        <v/>
      </c>
      <c r="AF383" s="12" t="str">
        <f>IF(ISBLANK('Set Schedules Here'!S765),"",ROUND('Set Schedules Here'!S765,rounding_decimal_places))</f>
        <v/>
      </c>
      <c r="AG383" s="12" t="str">
        <f>IF(ISBLANK('Set Schedules Here'!T764),"",ROUND('Set Schedules Here'!T764,rounding_decimal_places))</f>
        <v/>
      </c>
      <c r="AH383" s="12" t="str">
        <f>IF(ISBLANK('Set Schedules Here'!T765),"",ROUND('Set Schedules Here'!T765,rounding_decimal_places))</f>
        <v/>
      </c>
      <c r="AI383" s="12" t="str">
        <f>IF(ISBLANK('Set Schedules Here'!U764),"",ROUND('Set Schedules Here'!U764,rounding_decimal_places))</f>
        <v/>
      </c>
      <c r="AJ383" s="12" t="str">
        <f>IF(ISBLANK('Set Schedules Here'!U765),"",ROUND('Set Schedules Here'!U765,rounding_decimal_places))</f>
        <v/>
      </c>
      <c r="AK383" s="12" t="str">
        <f>IF(ISBLANK('Set Schedules Here'!V764),"",ROUND('Set Schedules Here'!V764,rounding_decimal_places))</f>
        <v/>
      </c>
      <c r="AL383" s="12" t="str">
        <f>IF(ISBLANK('Set Schedules Here'!V765),"",ROUND('Set Schedules Here'!V765,rounding_decimal_places))</f>
        <v/>
      </c>
      <c r="AM383" s="12" t="str">
        <f>IF(ISBLANK('Set Schedules Here'!W764),"",ROUND('Set Schedules Here'!W764,rounding_decimal_places))</f>
        <v/>
      </c>
      <c r="AN383" s="12" t="str">
        <f>IF(ISBLANK('Set Schedules Here'!W765),"",ROUND('Set Schedules Here'!W765,rounding_decimal_places))</f>
        <v/>
      </c>
      <c r="AO383" s="12" t="str">
        <f>IF(ISBLANK('Set Schedules Here'!X764),"",ROUND('Set Schedules Here'!X764,rounding_decimal_places))</f>
        <v/>
      </c>
      <c r="AP383" s="12" t="str">
        <f>IF(ISBLANK('Set Schedules Here'!X765),"",ROUND('Set Schedules Here'!X765,rounding_decimal_places))</f>
        <v/>
      </c>
      <c r="AQ383" s="12" t="str">
        <f>IF(ISBLANK('Set Schedules Here'!Y764),"",ROUND('Set Schedules Here'!Y764,rounding_decimal_places))</f>
        <v/>
      </c>
      <c r="AR383" s="12" t="str">
        <f>IF(ISBLANK('Set Schedules Here'!Y765),"",ROUND('Set Schedules Here'!Y765,rounding_decimal_places))</f>
        <v/>
      </c>
      <c r="AS383" s="12" t="str">
        <f>IF(ISBLANK('Set Schedules Here'!Z764),"",ROUND('Set Schedules Here'!Z764,rounding_decimal_places))</f>
        <v/>
      </c>
      <c r="AT383" s="12" t="str">
        <f>IF(ISBLANK('Set Schedules Here'!Z765),"",ROUND('Set Schedules Here'!Z765,rounding_decimal_places))</f>
        <v/>
      </c>
      <c r="AU383" s="12" t="str">
        <f>IF(ISBLANK('Set Schedules Here'!AA764),"",ROUND('Set Schedules Here'!AA764,rounding_decimal_places))</f>
        <v/>
      </c>
      <c r="AV383" s="12" t="str">
        <f>IF(ISBLANK('Set Schedules Here'!AA765),"",ROUND('Set Schedules Here'!AA765,rounding_decimal_places))</f>
        <v/>
      </c>
      <c r="AW383" s="12" t="str">
        <f>IF(ISBLANK('Set Schedules Here'!AB764),"",ROUND('Set Schedules Here'!AB764,rounding_decimal_places))</f>
        <v/>
      </c>
      <c r="AX383" s="12" t="str">
        <f>IF(ISBLANK('Set Schedules Here'!AB765),"",ROUND('Set Schedules Here'!AB765,rounding_decimal_places))</f>
        <v/>
      </c>
      <c r="AY383" s="12" t="str">
        <f>IF(ISBLANK('Set Schedules Here'!AC764),"",ROUND('Set Schedules Here'!AC764,rounding_decimal_places))</f>
        <v/>
      </c>
      <c r="AZ383" s="12" t="str">
        <f>IF(ISBLANK('Set Schedules Here'!AC765),"",ROUND('Set Schedules Here'!AC765,rounding_decimal_places))</f>
        <v/>
      </c>
      <c r="BA383" s="12" t="str">
        <f>IF(ISBLANK('Set Schedules Here'!AD764),"",ROUND('Set Schedules Here'!AD764,rounding_decimal_places))</f>
        <v/>
      </c>
      <c r="BB383" s="12" t="str">
        <f>IF(ISBLANK('Set Schedules Here'!AD765),"",ROUND('Set Schedules Here'!AD765,rounding_decimal_places))</f>
        <v/>
      </c>
      <c r="BC383" s="12" t="str">
        <f>IF(ISBLANK('Set Schedules Here'!AE764),"",ROUND('Set Schedules Here'!AE764,rounding_decimal_places))</f>
        <v/>
      </c>
      <c r="BD383" s="12" t="str">
        <f>IF(ISBLANK('Set Schedules Here'!AE765),"",ROUND('Set Schedules Here'!AE765,rounding_decimal_places))</f>
        <v/>
      </c>
      <c r="BE383" s="12" t="str">
        <f>IF(ISBLANK('Set Schedules Here'!AF764),"",ROUND('Set Schedules Here'!AF764,rounding_decimal_places))</f>
        <v/>
      </c>
      <c r="BF383" s="12" t="str">
        <f>IF(ISBLANK('Set Schedules Here'!AF765),"",ROUND('Set Schedules Here'!AF765,rounding_decimal_places))</f>
        <v/>
      </c>
      <c r="BG383" s="12" t="str">
        <f>IF(ISBLANK('Set Schedules Here'!AG764),"",ROUND('Set Schedules Here'!AG764,rounding_decimal_places))</f>
        <v/>
      </c>
      <c r="BH383" s="12" t="str">
        <f>IF(ISBLANK('Set Schedules Here'!AG765),"",ROUND('Set Schedules Here'!AG765,rounding_decimal_places))</f>
        <v/>
      </c>
      <c r="BI383" s="12" t="str">
        <f>IF(ISBLANK('Set Schedules Here'!AH764),"",ROUND('Set Schedules Here'!AH764,rounding_decimal_places))</f>
        <v/>
      </c>
      <c r="BJ383" s="12" t="str">
        <f>IF(ISBLANK('Set Schedules Here'!AH765),"",ROUND('Set Schedules Here'!AH765,rounding_decimal_places))</f>
        <v/>
      </c>
      <c r="BK383" s="12" t="str">
        <f>IF(ISBLANK('Set Schedules Here'!AI764),"",ROUND('Set Schedules Here'!AI764,rounding_decimal_places))</f>
        <v/>
      </c>
      <c r="BL383" s="12" t="str">
        <f>IF(ISBLANK('Set Schedules Here'!AI765),"",ROUND('Set Schedules Here'!AI765,rounding_decimal_places))</f>
        <v/>
      </c>
      <c r="BM383" s="12" t="str">
        <f>IF(ISBLANK('Set Schedules Here'!AJ764),"",ROUND('Set Schedules Here'!AJ764,rounding_decimal_places))</f>
        <v/>
      </c>
      <c r="BN383" s="12" t="str">
        <f>IF(ISBLANK('Set Schedules Here'!AJ765),"",ROUND('Set Schedules Here'!AJ765,rounding_decimal_places))</f>
        <v/>
      </c>
      <c r="BO383" s="12" t="str">
        <f>IF(ISBLANK('Set Schedules Here'!AK764),"",ROUND('Set Schedules Here'!AK764,rounding_decimal_places))</f>
        <v/>
      </c>
      <c r="BP383" s="21" t="str">
        <f>IF(ISBLANK('Set Schedules Here'!AK765),"",ROUND('Set Schedules Here'!AK765,rounding_decimal_places))</f>
        <v/>
      </c>
    </row>
    <row r="384" spans="1:68" x14ac:dyDescent="0.45">
      <c r="A384" s="16" t="str">
        <f>'Set Schedules Here'!A766</f>
        <v>bldgs retrofitting</v>
      </c>
      <c r="B384" s="12" t="str">
        <f>IF(ISBLANK('Set Schedules Here'!C766),"",'Set Schedules Here'!C766)</f>
        <v>rural residential</v>
      </c>
      <c r="C384" s="12" t="str">
        <f>IF(ISBLANK('Set Schedules Here'!D766),"",'Set Schedules Here'!D766)</f>
        <v/>
      </c>
      <c r="D384" s="21" t="str">
        <f>IF(ISBLANK('Set Schedules Here'!E766),"",'Set Schedules Here'!E766)</f>
        <v/>
      </c>
      <c r="E384" s="12">
        <f>IF(ISBLANK('Set Schedules Here'!F766),"",ROUND('Set Schedules Here'!F766,rounding_decimal_places))</f>
        <v>2019</v>
      </c>
      <c r="F384" s="12">
        <f>IF(ISBLANK('Set Schedules Here'!F767),"",ROUND('Set Schedules Here'!F767,rounding_decimal_places))</f>
        <v>0</v>
      </c>
      <c r="G384" s="12">
        <f>IF(ISBLANK('Set Schedules Here'!G766),"",ROUND('Set Schedules Here'!G766,rounding_decimal_places))</f>
        <v>2020</v>
      </c>
      <c r="H384" s="12">
        <f>IF(ISBLANK('Set Schedules Here'!G767),"",ROUND('Set Schedules Here'!G767,rounding_decimal_places))</f>
        <v>0</v>
      </c>
      <c r="I384" s="12">
        <f>IF(ISBLANK('Set Schedules Here'!H766),"",ROUND('Set Schedules Here'!H766,rounding_decimal_places))</f>
        <v>2050</v>
      </c>
      <c r="J384" s="12">
        <f>IF(ISBLANK('Set Schedules Here'!H767),"",ROUND('Set Schedules Here'!H767,rounding_decimal_places))</f>
        <v>1</v>
      </c>
      <c r="K384" s="12" t="str">
        <f>IF(ISBLANK('Set Schedules Here'!I766),"",ROUND('Set Schedules Here'!I766,rounding_decimal_places))</f>
        <v/>
      </c>
      <c r="L384" s="12" t="str">
        <f>IF(ISBLANK('Set Schedules Here'!I767),"",ROUND('Set Schedules Here'!I767,rounding_decimal_places))</f>
        <v/>
      </c>
      <c r="M384" s="12" t="str">
        <f>IF(ISBLANK('Set Schedules Here'!J766),"",ROUND('Set Schedules Here'!J766,rounding_decimal_places))</f>
        <v/>
      </c>
      <c r="N384" s="12" t="str">
        <f>IF(ISBLANK('Set Schedules Here'!J767),"",ROUND('Set Schedules Here'!J767,rounding_decimal_places))</f>
        <v/>
      </c>
      <c r="O384" s="12" t="str">
        <f>IF(ISBLANK('Set Schedules Here'!K766),"",ROUND('Set Schedules Here'!K766,rounding_decimal_places))</f>
        <v/>
      </c>
      <c r="P384" s="12" t="str">
        <f>IF(ISBLANK('Set Schedules Here'!K767),"",ROUND('Set Schedules Here'!K767,rounding_decimal_places))</f>
        <v/>
      </c>
      <c r="Q384" s="12" t="str">
        <f>IF(ISBLANK('Set Schedules Here'!L766),"",ROUND('Set Schedules Here'!L766,rounding_decimal_places))</f>
        <v/>
      </c>
      <c r="R384" s="12" t="str">
        <f>IF(ISBLANK('Set Schedules Here'!L767),"",ROUND('Set Schedules Here'!L767,rounding_decimal_places))</f>
        <v/>
      </c>
      <c r="S384" s="12" t="str">
        <f>IF(ISBLANK('Set Schedules Here'!M766),"",ROUND('Set Schedules Here'!M766,rounding_decimal_places))</f>
        <v/>
      </c>
      <c r="T384" s="12" t="str">
        <f>IF(ISBLANK('Set Schedules Here'!M767),"",ROUND('Set Schedules Here'!M767,rounding_decimal_places))</f>
        <v/>
      </c>
      <c r="U384" s="12" t="str">
        <f>IF(ISBLANK('Set Schedules Here'!N766),"",ROUND('Set Schedules Here'!N766,rounding_decimal_places))</f>
        <v/>
      </c>
      <c r="V384" s="12" t="str">
        <f>IF(ISBLANK('Set Schedules Here'!N767),"",ROUND('Set Schedules Here'!N767,rounding_decimal_places))</f>
        <v/>
      </c>
      <c r="W384" s="12" t="str">
        <f>IF(ISBLANK('Set Schedules Here'!O766),"",ROUND('Set Schedules Here'!O766,rounding_decimal_places))</f>
        <v/>
      </c>
      <c r="X384" s="12" t="str">
        <f>IF(ISBLANK('Set Schedules Here'!O767),"",ROUND('Set Schedules Here'!O767,rounding_decimal_places))</f>
        <v/>
      </c>
      <c r="Y384" s="12" t="str">
        <f>IF(ISBLANK('Set Schedules Here'!P766),"",ROUND('Set Schedules Here'!P766,rounding_decimal_places))</f>
        <v/>
      </c>
      <c r="Z384" s="12" t="str">
        <f>IF(ISBLANK('Set Schedules Here'!P767),"",ROUND('Set Schedules Here'!P767,rounding_decimal_places))</f>
        <v/>
      </c>
      <c r="AA384" s="12" t="str">
        <f>IF(ISBLANK('Set Schedules Here'!Q766),"",ROUND('Set Schedules Here'!Q766,rounding_decimal_places))</f>
        <v/>
      </c>
      <c r="AB384" s="12" t="str">
        <f>IF(ISBLANK('Set Schedules Here'!Q767),"",ROUND('Set Schedules Here'!Q767,rounding_decimal_places))</f>
        <v/>
      </c>
      <c r="AC384" s="12" t="str">
        <f>IF(ISBLANK('Set Schedules Here'!R766),"",ROUND('Set Schedules Here'!R766,rounding_decimal_places))</f>
        <v/>
      </c>
      <c r="AD384" s="12" t="str">
        <f>IF(ISBLANK('Set Schedules Here'!R767),"",ROUND('Set Schedules Here'!R767,rounding_decimal_places))</f>
        <v/>
      </c>
      <c r="AE384" s="12" t="str">
        <f>IF(ISBLANK('Set Schedules Here'!S766),"",ROUND('Set Schedules Here'!S766,rounding_decimal_places))</f>
        <v/>
      </c>
      <c r="AF384" s="12" t="str">
        <f>IF(ISBLANK('Set Schedules Here'!S767),"",ROUND('Set Schedules Here'!S767,rounding_decimal_places))</f>
        <v/>
      </c>
      <c r="AG384" s="12" t="str">
        <f>IF(ISBLANK('Set Schedules Here'!T766),"",ROUND('Set Schedules Here'!T766,rounding_decimal_places))</f>
        <v/>
      </c>
      <c r="AH384" s="12" t="str">
        <f>IF(ISBLANK('Set Schedules Here'!T767),"",ROUND('Set Schedules Here'!T767,rounding_decimal_places))</f>
        <v/>
      </c>
      <c r="AI384" s="12" t="str">
        <f>IF(ISBLANK('Set Schedules Here'!U766),"",ROUND('Set Schedules Here'!U766,rounding_decimal_places))</f>
        <v/>
      </c>
      <c r="AJ384" s="12" t="str">
        <f>IF(ISBLANK('Set Schedules Here'!U767),"",ROUND('Set Schedules Here'!U767,rounding_decimal_places))</f>
        <v/>
      </c>
      <c r="AK384" s="12" t="str">
        <f>IF(ISBLANK('Set Schedules Here'!V766),"",ROUND('Set Schedules Here'!V766,rounding_decimal_places))</f>
        <v/>
      </c>
      <c r="AL384" s="12" t="str">
        <f>IF(ISBLANK('Set Schedules Here'!V767),"",ROUND('Set Schedules Here'!V767,rounding_decimal_places))</f>
        <v/>
      </c>
      <c r="AM384" s="12" t="str">
        <f>IF(ISBLANK('Set Schedules Here'!W766),"",ROUND('Set Schedules Here'!W766,rounding_decimal_places))</f>
        <v/>
      </c>
      <c r="AN384" s="12" t="str">
        <f>IF(ISBLANK('Set Schedules Here'!W767),"",ROUND('Set Schedules Here'!W767,rounding_decimal_places))</f>
        <v/>
      </c>
      <c r="AO384" s="12" t="str">
        <f>IF(ISBLANK('Set Schedules Here'!X766),"",ROUND('Set Schedules Here'!X766,rounding_decimal_places))</f>
        <v/>
      </c>
      <c r="AP384" s="12" t="str">
        <f>IF(ISBLANK('Set Schedules Here'!X767),"",ROUND('Set Schedules Here'!X767,rounding_decimal_places))</f>
        <v/>
      </c>
      <c r="AQ384" s="12" t="str">
        <f>IF(ISBLANK('Set Schedules Here'!Y766),"",ROUND('Set Schedules Here'!Y766,rounding_decimal_places))</f>
        <v/>
      </c>
      <c r="AR384" s="12" t="str">
        <f>IF(ISBLANK('Set Schedules Here'!Y767),"",ROUND('Set Schedules Here'!Y767,rounding_decimal_places))</f>
        <v/>
      </c>
      <c r="AS384" s="12" t="str">
        <f>IF(ISBLANK('Set Schedules Here'!Z766),"",ROUND('Set Schedules Here'!Z766,rounding_decimal_places))</f>
        <v/>
      </c>
      <c r="AT384" s="12" t="str">
        <f>IF(ISBLANK('Set Schedules Here'!Z767),"",ROUND('Set Schedules Here'!Z767,rounding_decimal_places))</f>
        <v/>
      </c>
      <c r="AU384" s="12" t="str">
        <f>IF(ISBLANK('Set Schedules Here'!AA766),"",ROUND('Set Schedules Here'!AA766,rounding_decimal_places))</f>
        <v/>
      </c>
      <c r="AV384" s="12" t="str">
        <f>IF(ISBLANK('Set Schedules Here'!AA767),"",ROUND('Set Schedules Here'!AA767,rounding_decimal_places))</f>
        <v/>
      </c>
      <c r="AW384" s="12" t="str">
        <f>IF(ISBLANK('Set Schedules Here'!AB766),"",ROUND('Set Schedules Here'!AB766,rounding_decimal_places))</f>
        <v/>
      </c>
      <c r="AX384" s="12" t="str">
        <f>IF(ISBLANK('Set Schedules Here'!AB767),"",ROUND('Set Schedules Here'!AB767,rounding_decimal_places))</f>
        <v/>
      </c>
      <c r="AY384" s="12" t="str">
        <f>IF(ISBLANK('Set Schedules Here'!AC766),"",ROUND('Set Schedules Here'!AC766,rounding_decimal_places))</f>
        <v/>
      </c>
      <c r="AZ384" s="12" t="str">
        <f>IF(ISBLANK('Set Schedules Here'!AC767),"",ROUND('Set Schedules Here'!AC767,rounding_decimal_places))</f>
        <v/>
      </c>
      <c r="BA384" s="12" t="str">
        <f>IF(ISBLANK('Set Schedules Here'!AD766),"",ROUND('Set Schedules Here'!AD766,rounding_decimal_places))</f>
        <v/>
      </c>
      <c r="BB384" s="12" t="str">
        <f>IF(ISBLANK('Set Schedules Here'!AD767),"",ROUND('Set Schedules Here'!AD767,rounding_decimal_places))</f>
        <v/>
      </c>
      <c r="BC384" s="12" t="str">
        <f>IF(ISBLANK('Set Schedules Here'!AE766),"",ROUND('Set Schedules Here'!AE766,rounding_decimal_places))</f>
        <v/>
      </c>
      <c r="BD384" s="12" t="str">
        <f>IF(ISBLANK('Set Schedules Here'!AE767),"",ROUND('Set Schedules Here'!AE767,rounding_decimal_places))</f>
        <v/>
      </c>
      <c r="BE384" s="12" t="str">
        <f>IF(ISBLANK('Set Schedules Here'!AF766),"",ROUND('Set Schedules Here'!AF766,rounding_decimal_places))</f>
        <v/>
      </c>
      <c r="BF384" s="12" t="str">
        <f>IF(ISBLANK('Set Schedules Here'!AF767),"",ROUND('Set Schedules Here'!AF767,rounding_decimal_places))</f>
        <v/>
      </c>
      <c r="BG384" s="12" t="str">
        <f>IF(ISBLANK('Set Schedules Here'!AG766),"",ROUND('Set Schedules Here'!AG766,rounding_decimal_places))</f>
        <v/>
      </c>
      <c r="BH384" s="12" t="str">
        <f>IF(ISBLANK('Set Schedules Here'!AG767),"",ROUND('Set Schedules Here'!AG767,rounding_decimal_places))</f>
        <v/>
      </c>
      <c r="BI384" s="12" t="str">
        <f>IF(ISBLANK('Set Schedules Here'!AH766),"",ROUND('Set Schedules Here'!AH766,rounding_decimal_places))</f>
        <v/>
      </c>
      <c r="BJ384" s="12" t="str">
        <f>IF(ISBLANK('Set Schedules Here'!AH767),"",ROUND('Set Schedules Here'!AH767,rounding_decimal_places))</f>
        <v/>
      </c>
      <c r="BK384" s="12" t="str">
        <f>IF(ISBLANK('Set Schedules Here'!AI766),"",ROUND('Set Schedules Here'!AI766,rounding_decimal_places))</f>
        <v/>
      </c>
      <c r="BL384" s="12" t="str">
        <f>IF(ISBLANK('Set Schedules Here'!AI767),"",ROUND('Set Schedules Here'!AI767,rounding_decimal_places))</f>
        <v/>
      </c>
      <c r="BM384" s="12" t="str">
        <f>IF(ISBLANK('Set Schedules Here'!AJ766),"",ROUND('Set Schedules Here'!AJ766,rounding_decimal_places))</f>
        <v/>
      </c>
      <c r="BN384" s="12" t="str">
        <f>IF(ISBLANK('Set Schedules Here'!AJ767),"",ROUND('Set Schedules Here'!AJ767,rounding_decimal_places))</f>
        <v/>
      </c>
      <c r="BO384" s="12" t="str">
        <f>IF(ISBLANK('Set Schedules Here'!AK766),"",ROUND('Set Schedules Here'!AK766,rounding_decimal_places))</f>
        <v/>
      </c>
      <c r="BP384" s="21" t="str">
        <f>IF(ISBLANK('Set Schedules Here'!AK767),"",ROUND('Set Schedules Here'!AK767,rounding_decimal_places))</f>
        <v/>
      </c>
    </row>
    <row r="385" spans="1:68" x14ac:dyDescent="0.45">
      <c r="A385" s="16" t="str">
        <f>'Set Schedules Here'!A768</f>
        <v>bldgs retrofitting</v>
      </c>
      <c r="B385" s="12" t="str">
        <f>IF(ISBLANK('Set Schedules Here'!C768),"",'Set Schedules Here'!C768)</f>
        <v>commercial</v>
      </c>
      <c r="C385" s="12" t="str">
        <f>IF(ISBLANK('Set Schedules Here'!D768),"",'Set Schedules Here'!D768)</f>
        <v/>
      </c>
      <c r="D385" s="21" t="str">
        <f>IF(ISBLANK('Set Schedules Here'!E768),"",'Set Schedules Here'!E768)</f>
        <v/>
      </c>
      <c r="E385" s="12">
        <f>IF(ISBLANK('Set Schedules Here'!F768),"",ROUND('Set Schedules Here'!F768,rounding_decimal_places))</f>
        <v>2019</v>
      </c>
      <c r="F385" s="12">
        <f>IF(ISBLANK('Set Schedules Here'!F769),"",ROUND('Set Schedules Here'!F769,rounding_decimal_places))</f>
        <v>0</v>
      </c>
      <c r="G385" s="12">
        <f>IF(ISBLANK('Set Schedules Here'!G768),"",ROUND('Set Schedules Here'!G768,rounding_decimal_places))</f>
        <v>2020</v>
      </c>
      <c r="H385" s="12">
        <f>IF(ISBLANK('Set Schedules Here'!G769),"",ROUND('Set Schedules Here'!G769,rounding_decimal_places))</f>
        <v>0</v>
      </c>
      <c r="I385" s="12">
        <f>IF(ISBLANK('Set Schedules Here'!H768),"",ROUND('Set Schedules Here'!H768,rounding_decimal_places))</f>
        <v>2050</v>
      </c>
      <c r="J385" s="12">
        <f>IF(ISBLANK('Set Schedules Here'!H769),"",ROUND('Set Schedules Here'!H769,rounding_decimal_places))</f>
        <v>1</v>
      </c>
      <c r="K385" s="12" t="str">
        <f>IF(ISBLANK('Set Schedules Here'!I768),"",ROUND('Set Schedules Here'!I768,rounding_decimal_places))</f>
        <v/>
      </c>
      <c r="L385" s="12" t="str">
        <f>IF(ISBLANK('Set Schedules Here'!I769),"",ROUND('Set Schedules Here'!I769,rounding_decimal_places))</f>
        <v/>
      </c>
      <c r="M385" s="12" t="str">
        <f>IF(ISBLANK('Set Schedules Here'!J768),"",ROUND('Set Schedules Here'!J768,rounding_decimal_places))</f>
        <v/>
      </c>
      <c r="N385" s="12" t="str">
        <f>IF(ISBLANK('Set Schedules Here'!J769),"",ROUND('Set Schedules Here'!J769,rounding_decimal_places))</f>
        <v/>
      </c>
      <c r="O385" s="12" t="str">
        <f>IF(ISBLANK('Set Schedules Here'!K768),"",ROUND('Set Schedules Here'!K768,rounding_decimal_places))</f>
        <v/>
      </c>
      <c r="P385" s="12" t="str">
        <f>IF(ISBLANK('Set Schedules Here'!K769),"",ROUND('Set Schedules Here'!K769,rounding_decimal_places))</f>
        <v/>
      </c>
      <c r="Q385" s="12" t="str">
        <f>IF(ISBLANK('Set Schedules Here'!L768),"",ROUND('Set Schedules Here'!L768,rounding_decimal_places))</f>
        <v/>
      </c>
      <c r="R385" s="12" t="str">
        <f>IF(ISBLANK('Set Schedules Here'!L769),"",ROUND('Set Schedules Here'!L769,rounding_decimal_places))</f>
        <v/>
      </c>
      <c r="S385" s="12" t="str">
        <f>IF(ISBLANK('Set Schedules Here'!M768),"",ROUND('Set Schedules Here'!M768,rounding_decimal_places))</f>
        <v/>
      </c>
      <c r="T385" s="12" t="str">
        <f>IF(ISBLANK('Set Schedules Here'!M769),"",ROUND('Set Schedules Here'!M769,rounding_decimal_places))</f>
        <v/>
      </c>
      <c r="U385" s="12" t="str">
        <f>IF(ISBLANK('Set Schedules Here'!N768),"",ROUND('Set Schedules Here'!N768,rounding_decimal_places))</f>
        <v/>
      </c>
      <c r="V385" s="12" t="str">
        <f>IF(ISBLANK('Set Schedules Here'!N769),"",ROUND('Set Schedules Here'!N769,rounding_decimal_places))</f>
        <v/>
      </c>
      <c r="W385" s="12" t="str">
        <f>IF(ISBLANK('Set Schedules Here'!O768),"",ROUND('Set Schedules Here'!O768,rounding_decimal_places))</f>
        <v/>
      </c>
      <c r="X385" s="12" t="str">
        <f>IF(ISBLANK('Set Schedules Here'!O769),"",ROUND('Set Schedules Here'!O769,rounding_decimal_places))</f>
        <v/>
      </c>
      <c r="Y385" s="12" t="str">
        <f>IF(ISBLANK('Set Schedules Here'!P768),"",ROUND('Set Schedules Here'!P768,rounding_decimal_places))</f>
        <v/>
      </c>
      <c r="Z385" s="12" t="str">
        <f>IF(ISBLANK('Set Schedules Here'!P769),"",ROUND('Set Schedules Here'!P769,rounding_decimal_places))</f>
        <v/>
      </c>
      <c r="AA385" s="12" t="str">
        <f>IF(ISBLANK('Set Schedules Here'!Q768),"",ROUND('Set Schedules Here'!Q768,rounding_decimal_places))</f>
        <v/>
      </c>
      <c r="AB385" s="12" t="str">
        <f>IF(ISBLANK('Set Schedules Here'!Q769),"",ROUND('Set Schedules Here'!Q769,rounding_decimal_places))</f>
        <v/>
      </c>
      <c r="AC385" s="12" t="str">
        <f>IF(ISBLANK('Set Schedules Here'!R768),"",ROUND('Set Schedules Here'!R768,rounding_decimal_places))</f>
        <v/>
      </c>
      <c r="AD385" s="12" t="str">
        <f>IF(ISBLANK('Set Schedules Here'!R769),"",ROUND('Set Schedules Here'!R769,rounding_decimal_places))</f>
        <v/>
      </c>
      <c r="AE385" s="12" t="str">
        <f>IF(ISBLANK('Set Schedules Here'!S768),"",ROUND('Set Schedules Here'!S768,rounding_decimal_places))</f>
        <v/>
      </c>
      <c r="AF385" s="12" t="str">
        <f>IF(ISBLANK('Set Schedules Here'!S769),"",ROUND('Set Schedules Here'!S769,rounding_decimal_places))</f>
        <v/>
      </c>
      <c r="AG385" s="12" t="str">
        <f>IF(ISBLANK('Set Schedules Here'!T768),"",ROUND('Set Schedules Here'!T768,rounding_decimal_places))</f>
        <v/>
      </c>
      <c r="AH385" s="12" t="str">
        <f>IF(ISBLANK('Set Schedules Here'!T769),"",ROUND('Set Schedules Here'!T769,rounding_decimal_places))</f>
        <v/>
      </c>
      <c r="AI385" s="12" t="str">
        <f>IF(ISBLANK('Set Schedules Here'!U768),"",ROUND('Set Schedules Here'!U768,rounding_decimal_places))</f>
        <v/>
      </c>
      <c r="AJ385" s="12" t="str">
        <f>IF(ISBLANK('Set Schedules Here'!U769),"",ROUND('Set Schedules Here'!U769,rounding_decimal_places))</f>
        <v/>
      </c>
      <c r="AK385" s="12" t="str">
        <f>IF(ISBLANK('Set Schedules Here'!V768),"",ROUND('Set Schedules Here'!V768,rounding_decimal_places))</f>
        <v/>
      </c>
      <c r="AL385" s="12" t="str">
        <f>IF(ISBLANK('Set Schedules Here'!V769),"",ROUND('Set Schedules Here'!V769,rounding_decimal_places))</f>
        <v/>
      </c>
      <c r="AM385" s="12" t="str">
        <f>IF(ISBLANK('Set Schedules Here'!W768),"",ROUND('Set Schedules Here'!W768,rounding_decimal_places))</f>
        <v/>
      </c>
      <c r="AN385" s="12" t="str">
        <f>IF(ISBLANK('Set Schedules Here'!W769),"",ROUND('Set Schedules Here'!W769,rounding_decimal_places))</f>
        <v/>
      </c>
      <c r="AO385" s="12" t="str">
        <f>IF(ISBLANK('Set Schedules Here'!X768),"",ROUND('Set Schedules Here'!X768,rounding_decimal_places))</f>
        <v/>
      </c>
      <c r="AP385" s="12" t="str">
        <f>IF(ISBLANK('Set Schedules Here'!X769),"",ROUND('Set Schedules Here'!X769,rounding_decimal_places))</f>
        <v/>
      </c>
      <c r="AQ385" s="12" t="str">
        <f>IF(ISBLANK('Set Schedules Here'!Y768),"",ROUND('Set Schedules Here'!Y768,rounding_decimal_places))</f>
        <v/>
      </c>
      <c r="AR385" s="12" t="str">
        <f>IF(ISBLANK('Set Schedules Here'!Y769),"",ROUND('Set Schedules Here'!Y769,rounding_decimal_places))</f>
        <v/>
      </c>
      <c r="AS385" s="12" t="str">
        <f>IF(ISBLANK('Set Schedules Here'!Z768),"",ROUND('Set Schedules Here'!Z768,rounding_decimal_places))</f>
        <v/>
      </c>
      <c r="AT385" s="12" t="str">
        <f>IF(ISBLANK('Set Schedules Here'!Z769),"",ROUND('Set Schedules Here'!Z769,rounding_decimal_places))</f>
        <v/>
      </c>
      <c r="AU385" s="12" t="str">
        <f>IF(ISBLANK('Set Schedules Here'!AA768),"",ROUND('Set Schedules Here'!AA768,rounding_decimal_places))</f>
        <v/>
      </c>
      <c r="AV385" s="12" t="str">
        <f>IF(ISBLANK('Set Schedules Here'!AA769),"",ROUND('Set Schedules Here'!AA769,rounding_decimal_places))</f>
        <v/>
      </c>
      <c r="AW385" s="12" t="str">
        <f>IF(ISBLANK('Set Schedules Here'!AB768),"",ROUND('Set Schedules Here'!AB768,rounding_decimal_places))</f>
        <v/>
      </c>
      <c r="AX385" s="12" t="str">
        <f>IF(ISBLANK('Set Schedules Here'!AB769),"",ROUND('Set Schedules Here'!AB769,rounding_decimal_places))</f>
        <v/>
      </c>
      <c r="AY385" s="12" t="str">
        <f>IF(ISBLANK('Set Schedules Here'!AC768),"",ROUND('Set Schedules Here'!AC768,rounding_decimal_places))</f>
        <v/>
      </c>
      <c r="AZ385" s="12" t="str">
        <f>IF(ISBLANK('Set Schedules Here'!AC769),"",ROUND('Set Schedules Here'!AC769,rounding_decimal_places))</f>
        <v/>
      </c>
      <c r="BA385" s="12" t="str">
        <f>IF(ISBLANK('Set Schedules Here'!AD768),"",ROUND('Set Schedules Here'!AD768,rounding_decimal_places))</f>
        <v/>
      </c>
      <c r="BB385" s="12" t="str">
        <f>IF(ISBLANK('Set Schedules Here'!AD769),"",ROUND('Set Schedules Here'!AD769,rounding_decimal_places))</f>
        <v/>
      </c>
      <c r="BC385" s="12" t="str">
        <f>IF(ISBLANK('Set Schedules Here'!AE768),"",ROUND('Set Schedules Here'!AE768,rounding_decimal_places))</f>
        <v/>
      </c>
      <c r="BD385" s="12" t="str">
        <f>IF(ISBLANK('Set Schedules Here'!AE769),"",ROUND('Set Schedules Here'!AE769,rounding_decimal_places))</f>
        <v/>
      </c>
      <c r="BE385" s="12" t="str">
        <f>IF(ISBLANK('Set Schedules Here'!AF768),"",ROUND('Set Schedules Here'!AF768,rounding_decimal_places))</f>
        <v/>
      </c>
      <c r="BF385" s="12" t="str">
        <f>IF(ISBLANK('Set Schedules Here'!AF769),"",ROUND('Set Schedules Here'!AF769,rounding_decimal_places))</f>
        <v/>
      </c>
      <c r="BG385" s="12" t="str">
        <f>IF(ISBLANK('Set Schedules Here'!AG768),"",ROUND('Set Schedules Here'!AG768,rounding_decimal_places))</f>
        <v/>
      </c>
      <c r="BH385" s="12" t="str">
        <f>IF(ISBLANK('Set Schedules Here'!AG769),"",ROUND('Set Schedules Here'!AG769,rounding_decimal_places))</f>
        <v/>
      </c>
      <c r="BI385" s="12" t="str">
        <f>IF(ISBLANK('Set Schedules Here'!AH768),"",ROUND('Set Schedules Here'!AH768,rounding_decimal_places))</f>
        <v/>
      </c>
      <c r="BJ385" s="12" t="str">
        <f>IF(ISBLANK('Set Schedules Here'!AH769),"",ROUND('Set Schedules Here'!AH769,rounding_decimal_places))</f>
        <v/>
      </c>
      <c r="BK385" s="12" t="str">
        <f>IF(ISBLANK('Set Schedules Here'!AI768),"",ROUND('Set Schedules Here'!AI768,rounding_decimal_places))</f>
        <v/>
      </c>
      <c r="BL385" s="12" t="str">
        <f>IF(ISBLANK('Set Schedules Here'!AI769),"",ROUND('Set Schedules Here'!AI769,rounding_decimal_places))</f>
        <v/>
      </c>
      <c r="BM385" s="12" t="str">
        <f>IF(ISBLANK('Set Schedules Here'!AJ768),"",ROUND('Set Schedules Here'!AJ768,rounding_decimal_places))</f>
        <v/>
      </c>
      <c r="BN385" s="12" t="str">
        <f>IF(ISBLANK('Set Schedules Here'!AJ769),"",ROUND('Set Schedules Here'!AJ769,rounding_decimal_places))</f>
        <v/>
      </c>
      <c r="BO385" s="12" t="str">
        <f>IF(ISBLANK('Set Schedules Here'!AK768),"",ROUND('Set Schedules Here'!AK768,rounding_decimal_places))</f>
        <v/>
      </c>
      <c r="BP385" s="21" t="str">
        <f>IF(ISBLANK('Set Schedules Here'!AK769),"",ROUND('Set Schedules Here'!AK769,rounding_decimal_places))</f>
        <v/>
      </c>
    </row>
    <row r="386" spans="1:68" x14ac:dyDescent="0.45">
      <c r="A386" s="16" t="str">
        <f>'Set Schedules Here'!A770</f>
        <v>bldgs distributed solar subsidy</v>
      </c>
      <c r="B386" s="12" t="str">
        <f>IF(ISBLANK('Set Schedules Here'!C770),"",'Set Schedules Here'!C770)</f>
        <v/>
      </c>
      <c r="C386" s="12" t="str">
        <f>IF(ISBLANK('Set Schedules Here'!D770),"",'Set Schedules Here'!D770)</f>
        <v/>
      </c>
      <c r="D386" s="21" t="str">
        <f>IF(ISBLANK('Set Schedules Here'!E770),"",'Set Schedules Here'!E770)</f>
        <v/>
      </c>
      <c r="E386" s="12">
        <f>IF(ISBLANK('Set Schedules Here'!F770),"",ROUND('Set Schedules Here'!F770,rounding_decimal_places))</f>
        <v>2019</v>
      </c>
      <c r="F386" s="12">
        <f>IF(ISBLANK('Set Schedules Here'!F771),"",ROUND('Set Schedules Here'!F771,rounding_decimal_places))</f>
        <v>0</v>
      </c>
      <c r="G386" s="12">
        <f>IF(ISBLANK('Set Schedules Here'!G770),"",ROUND('Set Schedules Here'!G770,rounding_decimal_places))</f>
        <v>2020</v>
      </c>
      <c r="H386" s="12">
        <f>IF(ISBLANK('Set Schedules Here'!G771),"",ROUND('Set Schedules Here'!G771,rounding_decimal_places))</f>
        <v>0</v>
      </c>
      <c r="I386" s="12">
        <f>IF(ISBLANK('Set Schedules Here'!H770),"",ROUND('Set Schedules Here'!H770,rounding_decimal_places))</f>
        <v>2021</v>
      </c>
      <c r="J386" s="12">
        <f>IF(ISBLANK('Set Schedules Here'!H771),"",ROUND('Set Schedules Here'!H771,rounding_decimal_places))</f>
        <v>1</v>
      </c>
      <c r="K386" s="12">
        <f>IF(ISBLANK('Set Schedules Here'!I770),"",ROUND('Set Schedules Here'!I770,rounding_decimal_places))</f>
        <v>2050</v>
      </c>
      <c r="L386" s="12">
        <f>IF(ISBLANK('Set Schedules Here'!I771),"",ROUND('Set Schedules Here'!I771,rounding_decimal_places))</f>
        <v>1</v>
      </c>
      <c r="M386" s="12" t="str">
        <f>IF(ISBLANK('Set Schedules Here'!J770),"",ROUND('Set Schedules Here'!J770,rounding_decimal_places))</f>
        <v/>
      </c>
      <c r="N386" s="12" t="str">
        <f>IF(ISBLANK('Set Schedules Here'!J771),"",ROUND('Set Schedules Here'!J771,rounding_decimal_places))</f>
        <v/>
      </c>
      <c r="O386" s="12" t="str">
        <f>IF(ISBLANK('Set Schedules Here'!K770),"",ROUND('Set Schedules Here'!K770,rounding_decimal_places))</f>
        <v/>
      </c>
      <c r="P386" s="12" t="str">
        <f>IF(ISBLANK('Set Schedules Here'!K771),"",ROUND('Set Schedules Here'!K771,rounding_decimal_places))</f>
        <v/>
      </c>
      <c r="Q386" s="12" t="str">
        <f>IF(ISBLANK('Set Schedules Here'!L770),"",ROUND('Set Schedules Here'!L770,rounding_decimal_places))</f>
        <v/>
      </c>
      <c r="R386" s="12" t="str">
        <f>IF(ISBLANK('Set Schedules Here'!L771),"",ROUND('Set Schedules Here'!L771,rounding_decimal_places))</f>
        <v/>
      </c>
      <c r="S386" s="12" t="str">
        <f>IF(ISBLANK('Set Schedules Here'!M770),"",ROUND('Set Schedules Here'!M770,rounding_decimal_places))</f>
        <v/>
      </c>
      <c r="T386" s="12" t="str">
        <f>IF(ISBLANK('Set Schedules Here'!M771),"",ROUND('Set Schedules Here'!M771,rounding_decimal_places))</f>
        <v/>
      </c>
      <c r="U386" s="12" t="str">
        <f>IF(ISBLANK('Set Schedules Here'!N770),"",ROUND('Set Schedules Here'!N770,rounding_decimal_places))</f>
        <v/>
      </c>
      <c r="V386" s="12" t="str">
        <f>IF(ISBLANK('Set Schedules Here'!N771),"",ROUND('Set Schedules Here'!N771,rounding_decimal_places))</f>
        <v/>
      </c>
      <c r="W386" s="12" t="str">
        <f>IF(ISBLANK('Set Schedules Here'!O770),"",ROUND('Set Schedules Here'!O770,rounding_decimal_places))</f>
        <v/>
      </c>
      <c r="X386" s="12" t="str">
        <f>IF(ISBLANK('Set Schedules Here'!O771),"",ROUND('Set Schedules Here'!O771,rounding_decimal_places))</f>
        <v/>
      </c>
      <c r="Y386" s="12" t="str">
        <f>IF(ISBLANK('Set Schedules Here'!P770),"",ROUND('Set Schedules Here'!P770,rounding_decimal_places))</f>
        <v/>
      </c>
      <c r="Z386" s="12" t="str">
        <f>IF(ISBLANK('Set Schedules Here'!P771),"",ROUND('Set Schedules Here'!P771,rounding_decimal_places))</f>
        <v/>
      </c>
      <c r="AA386" s="12" t="str">
        <f>IF(ISBLANK('Set Schedules Here'!Q770),"",ROUND('Set Schedules Here'!Q770,rounding_decimal_places))</f>
        <v/>
      </c>
      <c r="AB386" s="12" t="str">
        <f>IF(ISBLANK('Set Schedules Here'!Q771),"",ROUND('Set Schedules Here'!Q771,rounding_decimal_places))</f>
        <v/>
      </c>
      <c r="AC386" s="12" t="str">
        <f>IF(ISBLANK('Set Schedules Here'!R770),"",ROUND('Set Schedules Here'!R770,rounding_decimal_places))</f>
        <v/>
      </c>
      <c r="AD386" s="12" t="str">
        <f>IF(ISBLANK('Set Schedules Here'!R771),"",ROUND('Set Schedules Here'!R771,rounding_decimal_places))</f>
        <v/>
      </c>
      <c r="AE386" s="12" t="str">
        <f>IF(ISBLANK('Set Schedules Here'!S770),"",ROUND('Set Schedules Here'!S770,rounding_decimal_places))</f>
        <v/>
      </c>
      <c r="AF386" s="12" t="str">
        <f>IF(ISBLANK('Set Schedules Here'!S771),"",ROUND('Set Schedules Here'!S771,rounding_decimal_places))</f>
        <v/>
      </c>
      <c r="AG386" s="12" t="str">
        <f>IF(ISBLANK('Set Schedules Here'!T770),"",ROUND('Set Schedules Here'!T770,rounding_decimal_places))</f>
        <v/>
      </c>
      <c r="AH386" s="12" t="str">
        <f>IF(ISBLANK('Set Schedules Here'!T771),"",ROUND('Set Schedules Here'!T771,rounding_decimal_places))</f>
        <v/>
      </c>
      <c r="AI386" s="12" t="str">
        <f>IF(ISBLANK('Set Schedules Here'!U770),"",ROUND('Set Schedules Here'!U770,rounding_decimal_places))</f>
        <v/>
      </c>
      <c r="AJ386" s="12" t="str">
        <f>IF(ISBLANK('Set Schedules Here'!U771),"",ROUND('Set Schedules Here'!U771,rounding_decimal_places))</f>
        <v/>
      </c>
      <c r="AK386" s="12" t="str">
        <f>IF(ISBLANK('Set Schedules Here'!V770),"",ROUND('Set Schedules Here'!V770,rounding_decimal_places))</f>
        <v/>
      </c>
      <c r="AL386" s="12" t="str">
        <f>IF(ISBLANK('Set Schedules Here'!V771),"",ROUND('Set Schedules Here'!V771,rounding_decimal_places))</f>
        <v/>
      </c>
      <c r="AM386" s="12" t="str">
        <f>IF(ISBLANK('Set Schedules Here'!W770),"",ROUND('Set Schedules Here'!W770,rounding_decimal_places))</f>
        <v/>
      </c>
      <c r="AN386" s="12" t="str">
        <f>IF(ISBLANK('Set Schedules Here'!W771),"",ROUND('Set Schedules Here'!W771,rounding_decimal_places))</f>
        <v/>
      </c>
      <c r="AO386" s="12" t="str">
        <f>IF(ISBLANK('Set Schedules Here'!X770),"",ROUND('Set Schedules Here'!X770,rounding_decimal_places))</f>
        <v/>
      </c>
      <c r="AP386" s="12" t="str">
        <f>IF(ISBLANK('Set Schedules Here'!X771),"",ROUND('Set Schedules Here'!X771,rounding_decimal_places))</f>
        <v/>
      </c>
      <c r="AQ386" s="12" t="str">
        <f>IF(ISBLANK('Set Schedules Here'!Y770),"",ROUND('Set Schedules Here'!Y770,rounding_decimal_places))</f>
        <v/>
      </c>
      <c r="AR386" s="12" t="str">
        <f>IF(ISBLANK('Set Schedules Here'!Y771),"",ROUND('Set Schedules Here'!Y771,rounding_decimal_places))</f>
        <v/>
      </c>
      <c r="AS386" s="12" t="str">
        <f>IF(ISBLANK('Set Schedules Here'!Z770),"",ROUND('Set Schedules Here'!Z770,rounding_decimal_places))</f>
        <v/>
      </c>
      <c r="AT386" s="12" t="str">
        <f>IF(ISBLANK('Set Schedules Here'!Z771),"",ROUND('Set Schedules Here'!Z771,rounding_decimal_places))</f>
        <v/>
      </c>
      <c r="AU386" s="12" t="str">
        <f>IF(ISBLANK('Set Schedules Here'!AA770),"",ROUND('Set Schedules Here'!AA770,rounding_decimal_places))</f>
        <v/>
      </c>
      <c r="AV386" s="12" t="str">
        <f>IF(ISBLANK('Set Schedules Here'!AA771),"",ROUND('Set Schedules Here'!AA771,rounding_decimal_places))</f>
        <v/>
      </c>
      <c r="AW386" s="12" t="str">
        <f>IF(ISBLANK('Set Schedules Here'!AB770),"",ROUND('Set Schedules Here'!AB770,rounding_decimal_places))</f>
        <v/>
      </c>
      <c r="AX386" s="12" t="str">
        <f>IF(ISBLANK('Set Schedules Here'!AB771),"",ROUND('Set Schedules Here'!AB771,rounding_decimal_places))</f>
        <v/>
      </c>
      <c r="AY386" s="12" t="str">
        <f>IF(ISBLANK('Set Schedules Here'!AC770),"",ROUND('Set Schedules Here'!AC770,rounding_decimal_places))</f>
        <v/>
      </c>
      <c r="AZ386" s="12" t="str">
        <f>IF(ISBLANK('Set Schedules Here'!AC771),"",ROUND('Set Schedules Here'!AC771,rounding_decimal_places))</f>
        <v/>
      </c>
      <c r="BA386" s="12" t="str">
        <f>IF(ISBLANK('Set Schedules Here'!AD770),"",ROUND('Set Schedules Here'!AD770,rounding_decimal_places))</f>
        <v/>
      </c>
      <c r="BB386" s="12" t="str">
        <f>IF(ISBLANK('Set Schedules Here'!AD771),"",ROUND('Set Schedules Here'!AD771,rounding_decimal_places))</f>
        <v/>
      </c>
      <c r="BC386" s="12" t="str">
        <f>IF(ISBLANK('Set Schedules Here'!AE770),"",ROUND('Set Schedules Here'!AE770,rounding_decimal_places))</f>
        <v/>
      </c>
      <c r="BD386" s="12" t="str">
        <f>IF(ISBLANK('Set Schedules Here'!AE771),"",ROUND('Set Schedules Here'!AE771,rounding_decimal_places))</f>
        <v/>
      </c>
      <c r="BE386" s="12" t="str">
        <f>IF(ISBLANK('Set Schedules Here'!AF770),"",ROUND('Set Schedules Here'!AF770,rounding_decimal_places))</f>
        <v/>
      </c>
      <c r="BF386" s="12" t="str">
        <f>IF(ISBLANK('Set Schedules Here'!AF771),"",ROUND('Set Schedules Here'!AF771,rounding_decimal_places))</f>
        <v/>
      </c>
      <c r="BG386" s="12" t="str">
        <f>IF(ISBLANK('Set Schedules Here'!AG770),"",ROUND('Set Schedules Here'!AG770,rounding_decimal_places))</f>
        <v/>
      </c>
      <c r="BH386" s="12" t="str">
        <f>IF(ISBLANK('Set Schedules Here'!AG771),"",ROUND('Set Schedules Here'!AG771,rounding_decimal_places))</f>
        <v/>
      </c>
      <c r="BI386" s="12" t="str">
        <f>IF(ISBLANK('Set Schedules Here'!AH770),"",ROUND('Set Schedules Here'!AH770,rounding_decimal_places))</f>
        <v/>
      </c>
      <c r="BJ386" s="12" t="str">
        <f>IF(ISBLANK('Set Schedules Here'!AH771),"",ROUND('Set Schedules Here'!AH771,rounding_decimal_places))</f>
        <v/>
      </c>
      <c r="BK386" s="12" t="str">
        <f>IF(ISBLANK('Set Schedules Here'!AI770),"",ROUND('Set Schedules Here'!AI770,rounding_decimal_places))</f>
        <v/>
      </c>
      <c r="BL386" s="12" t="str">
        <f>IF(ISBLANK('Set Schedules Here'!AI771),"",ROUND('Set Schedules Here'!AI771,rounding_decimal_places))</f>
        <v/>
      </c>
      <c r="BM386" s="12" t="str">
        <f>IF(ISBLANK('Set Schedules Here'!AJ770),"",ROUND('Set Schedules Here'!AJ770,rounding_decimal_places))</f>
        <v/>
      </c>
      <c r="BN386" s="12" t="str">
        <f>IF(ISBLANK('Set Schedules Here'!AJ771),"",ROUND('Set Schedules Here'!AJ771,rounding_decimal_places))</f>
        <v/>
      </c>
      <c r="BO386" s="12" t="str">
        <f>IF(ISBLANK('Set Schedules Here'!AK770),"",ROUND('Set Schedules Here'!AK770,rounding_decimal_places))</f>
        <v/>
      </c>
      <c r="BP386" s="21" t="str">
        <f>IF(ISBLANK('Set Schedules Here'!AK771),"",ROUND('Set Schedules Here'!AK771,rounding_decimal_places))</f>
        <v/>
      </c>
    </row>
    <row r="387" spans="1:68" x14ac:dyDescent="0.45">
      <c r="A387" s="16" t="str">
        <f>'Set Schedules Here'!A772</f>
        <v>bldgs min fraction distributed solar</v>
      </c>
      <c r="B387" s="12" t="str">
        <f>IF(ISBLANK('Set Schedules Here'!C772),"",'Set Schedules Here'!C772)</f>
        <v/>
      </c>
      <c r="C387" s="12" t="str">
        <f>IF(ISBLANK('Set Schedules Here'!D772),"",'Set Schedules Here'!D772)</f>
        <v/>
      </c>
      <c r="D387" s="21" t="str">
        <f>IF(ISBLANK('Set Schedules Here'!E772),"",'Set Schedules Here'!E772)</f>
        <v/>
      </c>
      <c r="E387" s="12">
        <f>IF(ISBLANK('Set Schedules Here'!F772),"",ROUND('Set Schedules Here'!F772,rounding_decimal_places))</f>
        <v>2019</v>
      </c>
      <c r="F387" s="12">
        <f>IF(ISBLANK('Set Schedules Here'!F773),"",ROUND('Set Schedules Here'!F773,rounding_decimal_places))</f>
        <v>0</v>
      </c>
      <c r="G387" s="12">
        <f>IF(ISBLANK('Set Schedules Here'!G772),"",ROUND('Set Schedules Here'!G772,rounding_decimal_places))</f>
        <v>2020</v>
      </c>
      <c r="H387" s="12">
        <f>IF(ISBLANK('Set Schedules Here'!G773),"",ROUND('Set Schedules Here'!G773,rounding_decimal_places))</f>
        <v>0</v>
      </c>
      <c r="I387" s="12">
        <f>IF(ISBLANK('Set Schedules Here'!H772),"",ROUND('Set Schedules Here'!H772,rounding_decimal_places))</f>
        <v>2050</v>
      </c>
      <c r="J387" s="12">
        <f>IF(ISBLANK('Set Schedules Here'!H773),"",ROUND('Set Schedules Here'!H773,rounding_decimal_places))</f>
        <v>1</v>
      </c>
      <c r="K387" s="12" t="str">
        <f>IF(ISBLANK('Set Schedules Here'!I772),"",ROUND('Set Schedules Here'!I772,rounding_decimal_places))</f>
        <v/>
      </c>
      <c r="L387" s="12" t="str">
        <f>IF(ISBLANK('Set Schedules Here'!I773),"",ROUND('Set Schedules Here'!I773,rounding_decimal_places))</f>
        <v/>
      </c>
      <c r="M387" s="12" t="str">
        <f>IF(ISBLANK('Set Schedules Here'!J772),"",ROUND('Set Schedules Here'!J772,rounding_decimal_places))</f>
        <v/>
      </c>
      <c r="N387" s="12" t="str">
        <f>IF(ISBLANK('Set Schedules Here'!J773),"",ROUND('Set Schedules Here'!J773,rounding_decimal_places))</f>
        <v/>
      </c>
      <c r="O387" s="12" t="str">
        <f>IF(ISBLANK('Set Schedules Here'!K772),"",ROUND('Set Schedules Here'!K772,rounding_decimal_places))</f>
        <v/>
      </c>
      <c r="P387" s="12" t="str">
        <f>IF(ISBLANK('Set Schedules Here'!K773),"",ROUND('Set Schedules Here'!K773,rounding_decimal_places))</f>
        <v/>
      </c>
      <c r="Q387" s="12" t="str">
        <f>IF(ISBLANK('Set Schedules Here'!L772),"",ROUND('Set Schedules Here'!L772,rounding_decimal_places))</f>
        <v/>
      </c>
      <c r="R387" s="12" t="str">
        <f>IF(ISBLANK('Set Schedules Here'!L773),"",ROUND('Set Schedules Here'!L773,rounding_decimal_places))</f>
        <v/>
      </c>
      <c r="S387" s="12" t="str">
        <f>IF(ISBLANK('Set Schedules Here'!M772),"",ROUND('Set Schedules Here'!M772,rounding_decimal_places))</f>
        <v/>
      </c>
      <c r="T387" s="12" t="str">
        <f>IF(ISBLANK('Set Schedules Here'!M773),"",ROUND('Set Schedules Here'!M773,rounding_decimal_places))</f>
        <v/>
      </c>
      <c r="U387" s="12" t="str">
        <f>IF(ISBLANK('Set Schedules Here'!N772),"",ROUND('Set Schedules Here'!N772,rounding_decimal_places))</f>
        <v/>
      </c>
      <c r="V387" s="12" t="str">
        <f>IF(ISBLANK('Set Schedules Here'!N773),"",ROUND('Set Schedules Here'!N773,rounding_decimal_places))</f>
        <v/>
      </c>
      <c r="W387" s="12" t="str">
        <f>IF(ISBLANK('Set Schedules Here'!O772),"",ROUND('Set Schedules Here'!O772,rounding_decimal_places))</f>
        <v/>
      </c>
      <c r="X387" s="12" t="str">
        <f>IF(ISBLANK('Set Schedules Here'!O773),"",ROUND('Set Schedules Here'!O773,rounding_decimal_places))</f>
        <v/>
      </c>
      <c r="Y387" s="12" t="str">
        <f>IF(ISBLANK('Set Schedules Here'!P772),"",ROUND('Set Schedules Here'!P772,rounding_decimal_places))</f>
        <v/>
      </c>
      <c r="Z387" s="12" t="str">
        <f>IF(ISBLANK('Set Schedules Here'!P773),"",ROUND('Set Schedules Here'!P773,rounding_decimal_places))</f>
        <v/>
      </c>
      <c r="AA387" s="12" t="str">
        <f>IF(ISBLANK('Set Schedules Here'!Q772),"",ROUND('Set Schedules Here'!Q772,rounding_decimal_places))</f>
        <v/>
      </c>
      <c r="AB387" s="12" t="str">
        <f>IF(ISBLANK('Set Schedules Here'!Q773),"",ROUND('Set Schedules Here'!Q773,rounding_decimal_places))</f>
        <v/>
      </c>
      <c r="AC387" s="12" t="str">
        <f>IF(ISBLANK('Set Schedules Here'!R772),"",ROUND('Set Schedules Here'!R772,rounding_decimal_places))</f>
        <v/>
      </c>
      <c r="AD387" s="12" t="str">
        <f>IF(ISBLANK('Set Schedules Here'!R773),"",ROUND('Set Schedules Here'!R773,rounding_decimal_places))</f>
        <v/>
      </c>
      <c r="AE387" s="12" t="str">
        <f>IF(ISBLANK('Set Schedules Here'!S772),"",ROUND('Set Schedules Here'!S772,rounding_decimal_places))</f>
        <v/>
      </c>
      <c r="AF387" s="12" t="str">
        <f>IF(ISBLANK('Set Schedules Here'!S773),"",ROUND('Set Schedules Here'!S773,rounding_decimal_places))</f>
        <v/>
      </c>
      <c r="AG387" s="12" t="str">
        <f>IF(ISBLANK('Set Schedules Here'!T772),"",ROUND('Set Schedules Here'!T772,rounding_decimal_places))</f>
        <v/>
      </c>
      <c r="AH387" s="12" t="str">
        <f>IF(ISBLANK('Set Schedules Here'!T773),"",ROUND('Set Schedules Here'!T773,rounding_decimal_places))</f>
        <v/>
      </c>
      <c r="AI387" s="12" t="str">
        <f>IF(ISBLANK('Set Schedules Here'!U772),"",ROUND('Set Schedules Here'!U772,rounding_decimal_places))</f>
        <v/>
      </c>
      <c r="AJ387" s="12" t="str">
        <f>IF(ISBLANK('Set Schedules Here'!U773),"",ROUND('Set Schedules Here'!U773,rounding_decimal_places))</f>
        <v/>
      </c>
      <c r="AK387" s="12" t="str">
        <f>IF(ISBLANK('Set Schedules Here'!V772),"",ROUND('Set Schedules Here'!V772,rounding_decimal_places))</f>
        <v/>
      </c>
      <c r="AL387" s="12" t="str">
        <f>IF(ISBLANK('Set Schedules Here'!V773),"",ROUND('Set Schedules Here'!V773,rounding_decimal_places))</f>
        <v/>
      </c>
      <c r="AM387" s="12" t="str">
        <f>IF(ISBLANK('Set Schedules Here'!W772),"",ROUND('Set Schedules Here'!W772,rounding_decimal_places))</f>
        <v/>
      </c>
      <c r="AN387" s="12" t="str">
        <f>IF(ISBLANK('Set Schedules Here'!W773),"",ROUND('Set Schedules Here'!W773,rounding_decimal_places))</f>
        <v/>
      </c>
      <c r="AO387" s="12" t="str">
        <f>IF(ISBLANK('Set Schedules Here'!X772),"",ROUND('Set Schedules Here'!X772,rounding_decimal_places))</f>
        <v/>
      </c>
      <c r="AP387" s="12" t="str">
        <f>IF(ISBLANK('Set Schedules Here'!X773),"",ROUND('Set Schedules Here'!X773,rounding_decimal_places))</f>
        <v/>
      </c>
      <c r="AQ387" s="12" t="str">
        <f>IF(ISBLANK('Set Schedules Here'!Y772),"",ROUND('Set Schedules Here'!Y772,rounding_decimal_places))</f>
        <v/>
      </c>
      <c r="AR387" s="12" t="str">
        <f>IF(ISBLANK('Set Schedules Here'!Y773),"",ROUND('Set Schedules Here'!Y773,rounding_decimal_places))</f>
        <v/>
      </c>
      <c r="AS387" s="12" t="str">
        <f>IF(ISBLANK('Set Schedules Here'!Z772),"",ROUND('Set Schedules Here'!Z772,rounding_decimal_places))</f>
        <v/>
      </c>
      <c r="AT387" s="12" t="str">
        <f>IF(ISBLANK('Set Schedules Here'!Z773),"",ROUND('Set Schedules Here'!Z773,rounding_decimal_places))</f>
        <v/>
      </c>
      <c r="AU387" s="12" t="str">
        <f>IF(ISBLANK('Set Schedules Here'!AA772),"",ROUND('Set Schedules Here'!AA772,rounding_decimal_places))</f>
        <v/>
      </c>
      <c r="AV387" s="12" t="str">
        <f>IF(ISBLANK('Set Schedules Here'!AA773),"",ROUND('Set Schedules Here'!AA773,rounding_decimal_places))</f>
        <v/>
      </c>
      <c r="AW387" s="12" t="str">
        <f>IF(ISBLANK('Set Schedules Here'!AB772),"",ROUND('Set Schedules Here'!AB772,rounding_decimal_places))</f>
        <v/>
      </c>
      <c r="AX387" s="12" t="str">
        <f>IF(ISBLANK('Set Schedules Here'!AB773),"",ROUND('Set Schedules Here'!AB773,rounding_decimal_places))</f>
        <v/>
      </c>
      <c r="AY387" s="12" t="str">
        <f>IF(ISBLANK('Set Schedules Here'!AC772),"",ROUND('Set Schedules Here'!AC772,rounding_decimal_places))</f>
        <v/>
      </c>
      <c r="AZ387" s="12" t="str">
        <f>IF(ISBLANK('Set Schedules Here'!AC773),"",ROUND('Set Schedules Here'!AC773,rounding_decimal_places))</f>
        <v/>
      </c>
      <c r="BA387" s="12" t="str">
        <f>IF(ISBLANK('Set Schedules Here'!AD772),"",ROUND('Set Schedules Here'!AD772,rounding_decimal_places))</f>
        <v/>
      </c>
      <c r="BB387" s="12" t="str">
        <f>IF(ISBLANK('Set Schedules Here'!AD773),"",ROUND('Set Schedules Here'!AD773,rounding_decimal_places))</f>
        <v/>
      </c>
      <c r="BC387" s="12" t="str">
        <f>IF(ISBLANK('Set Schedules Here'!AE772),"",ROUND('Set Schedules Here'!AE772,rounding_decimal_places))</f>
        <v/>
      </c>
      <c r="BD387" s="12" t="str">
        <f>IF(ISBLANK('Set Schedules Here'!AE773),"",ROUND('Set Schedules Here'!AE773,rounding_decimal_places))</f>
        <v/>
      </c>
      <c r="BE387" s="12" t="str">
        <f>IF(ISBLANK('Set Schedules Here'!AF772),"",ROUND('Set Schedules Here'!AF772,rounding_decimal_places))</f>
        <v/>
      </c>
      <c r="BF387" s="12" t="str">
        <f>IF(ISBLANK('Set Schedules Here'!AF773),"",ROUND('Set Schedules Here'!AF773,rounding_decimal_places))</f>
        <v/>
      </c>
      <c r="BG387" s="12" t="str">
        <f>IF(ISBLANK('Set Schedules Here'!AG772),"",ROUND('Set Schedules Here'!AG772,rounding_decimal_places))</f>
        <v/>
      </c>
      <c r="BH387" s="12" t="str">
        <f>IF(ISBLANK('Set Schedules Here'!AG773),"",ROUND('Set Schedules Here'!AG773,rounding_decimal_places))</f>
        <v/>
      </c>
      <c r="BI387" s="12" t="str">
        <f>IF(ISBLANK('Set Schedules Here'!AH772),"",ROUND('Set Schedules Here'!AH772,rounding_decimal_places))</f>
        <v/>
      </c>
      <c r="BJ387" s="12" t="str">
        <f>IF(ISBLANK('Set Schedules Here'!AH773),"",ROUND('Set Schedules Here'!AH773,rounding_decimal_places))</f>
        <v/>
      </c>
      <c r="BK387" s="12" t="str">
        <f>IF(ISBLANK('Set Schedules Here'!AI772),"",ROUND('Set Schedules Here'!AI772,rounding_decimal_places))</f>
        <v/>
      </c>
      <c r="BL387" s="12" t="str">
        <f>IF(ISBLANK('Set Schedules Here'!AI773),"",ROUND('Set Schedules Here'!AI773,rounding_decimal_places))</f>
        <v/>
      </c>
      <c r="BM387" s="12" t="str">
        <f>IF(ISBLANK('Set Schedules Here'!AJ772),"",ROUND('Set Schedules Here'!AJ772,rounding_decimal_places))</f>
        <v/>
      </c>
      <c r="BN387" s="12" t="str">
        <f>IF(ISBLANK('Set Schedules Here'!AJ773),"",ROUND('Set Schedules Here'!AJ773,rounding_decimal_places))</f>
        <v/>
      </c>
      <c r="BO387" s="12" t="str">
        <f>IF(ISBLANK('Set Schedules Here'!AK772),"",ROUND('Set Schedules Here'!AK772,rounding_decimal_places))</f>
        <v/>
      </c>
      <c r="BP387" s="21" t="str">
        <f>IF(ISBLANK('Set Schedules Here'!AK773),"",ROUND('Set Schedules Here'!AK773,rounding_decimal_places))</f>
        <v/>
      </c>
    </row>
    <row r="388" spans="1:68" x14ac:dyDescent="0.45">
      <c r="A388" s="16" t="str">
        <f>'Set Schedules Here'!A774</f>
        <v>indst methane capture</v>
      </c>
      <c r="B388" s="12" t="str">
        <f>IF(ISBLANK('Set Schedules Here'!C774),"",'Set Schedules Here'!C774)</f>
        <v>cement and other carbonates</v>
      </c>
      <c r="C388" s="12" t="str">
        <f>IF(ISBLANK('Set Schedules Here'!D774),"",'Set Schedules Here'!D774)</f>
        <v/>
      </c>
      <c r="D388" s="21" t="str">
        <f>IF(ISBLANK('Set Schedules Here'!E774),"",'Set Schedules Here'!E774)</f>
        <v/>
      </c>
      <c r="E388" s="12">
        <f>IF(ISBLANK('Set Schedules Here'!F774),"",ROUND('Set Schedules Here'!F774,rounding_decimal_places))</f>
        <v>2019</v>
      </c>
      <c r="F388" s="12">
        <f>IF(ISBLANK('Set Schedules Here'!F775),"",ROUND('Set Schedules Here'!F775,rounding_decimal_places))</f>
        <v>0</v>
      </c>
      <c r="G388" s="12">
        <f>IF(ISBLANK('Set Schedules Here'!G774),"",ROUND('Set Schedules Here'!G774,rounding_decimal_places))</f>
        <v>2020</v>
      </c>
      <c r="H388" s="12">
        <f>IF(ISBLANK('Set Schedules Here'!G775),"",ROUND('Set Schedules Here'!G775,rounding_decimal_places))</f>
        <v>0</v>
      </c>
      <c r="I388" s="12">
        <f>IF(ISBLANK('Set Schedules Here'!H774),"",ROUND('Set Schedules Here'!H774,rounding_decimal_places))</f>
        <v>2050</v>
      </c>
      <c r="J388" s="12">
        <f>IF(ISBLANK('Set Schedules Here'!H775),"",ROUND('Set Schedules Here'!H775,rounding_decimal_places))</f>
        <v>1</v>
      </c>
      <c r="K388" s="12" t="str">
        <f>IF(ISBLANK('Set Schedules Here'!I774),"",ROUND('Set Schedules Here'!I774,rounding_decimal_places))</f>
        <v/>
      </c>
      <c r="L388" s="12" t="str">
        <f>IF(ISBLANK('Set Schedules Here'!I775),"",ROUND('Set Schedules Here'!I775,rounding_decimal_places))</f>
        <v/>
      </c>
      <c r="M388" s="12" t="str">
        <f>IF(ISBLANK('Set Schedules Here'!J774),"",ROUND('Set Schedules Here'!J774,rounding_decimal_places))</f>
        <v/>
      </c>
      <c r="N388" s="12" t="str">
        <f>IF(ISBLANK('Set Schedules Here'!J775),"",ROUND('Set Schedules Here'!J775,rounding_decimal_places))</f>
        <v/>
      </c>
      <c r="O388" s="12" t="str">
        <f>IF(ISBLANK('Set Schedules Here'!K774),"",ROUND('Set Schedules Here'!K774,rounding_decimal_places))</f>
        <v/>
      </c>
      <c r="P388" s="12" t="str">
        <f>IF(ISBLANK('Set Schedules Here'!K775),"",ROUND('Set Schedules Here'!K775,rounding_decimal_places))</f>
        <v/>
      </c>
      <c r="Q388" s="12" t="str">
        <f>IF(ISBLANK('Set Schedules Here'!L774),"",ROUND('Set Schedules Here'!L774,rounding_decimal_places))</f>
        <v/>
      </c>
      <c r="R388" s="12" t="str">
        <f>IF(ISBLANK('Set Schedules Here'!L775),"",ROUND('Set Schedules Here'!L775,rounding_decimal_places))</f>
        <v/>
      </c>
      <c r="S388" s="12" t="str">
        <f>IF(ISBLANK('Set Schedules Here'!M774),"",ROUND('Set Schedules Here'!M774,rounding_decimal_places))</f>
        <v/>
      </c>
      <c r="T388" s="12" t="str">
        <f>IF(ISBLANK('Set Schedules Here'!M775),"",ROUND('Set Schedules Here'!M775,rounding_decimal_places))</f>
        <v/>
      </c>
      <c r="U388" s="12" t="str">
        <f>IF(ISBLANK('Set Schedules Here'!N774),"",ROUND('Set Schedules Here'!N774,rounding_decimal_places))</f>
        <v/>
      </c>
      <c r="V388" s="12" t="str">
        <f>IF(ISBLANK('Set Schedules Here'!N775),"",ROUND('Set Schedules Here'!N775,rounding_decimal_places))</f>
        <v/>
      </c>
      <c r="W388" s="12" t="str">
        <f>IF(ISBLANK('Set Schedules Here'!O774),"",ROUND('Set Schedules Here'!O774,rounding_decimal_places))</f>
        <v/>
      </c>
      <c r="X388" s="12" t="str">
        <f>IF(ISBLANK('Set Schedules Here'!O775),"",ROUND('Set Schedules Here'!O775,rounding_decimal_places))</f>
        <v/>
      </c>
      <c r="Y388" s="12" t="str">
        <f>IF(ISBLANK('Set Schedules Here'!P774),"",ROUND('Set Schedules Here'!P774,rounding_decimal_places))</f>
        <v/>
      </c>
      <c r="Z388" s="12" t="str">
        <f>IF(ISBLANK('Set Schedules Here'!P775),"",ROUND('Set Schedules Here'!P775,rounding_decimal_places))</f>
        <v/>
      </c>
      <c r="AA388" s="12" t="str">
        <f>IF(ISBLANK('Set Schedules Here'!Q774),"",ROUND('Set Schedules Here'!Q774,rounding_decimal_places))</f>
        <v/>
      </c>
      <c r="AB388" s="12" t="str">
        <f>IF(ISBLANK('Set Schedules Here'!Q775),"",ROUND('Set Schedules Here'!Q775,rounding_decimal_places))</f>
        <v/>
      </c>
      <c r="AC388" s="12" t="str">
        <f>IF(ISBLANK('Set Schedules Here'!R774),"",ROUND('Set Schedules Here'!R774,rounding_decimal_places))</f>
        <v/>
      </c>
      <c r="AD388" s="12" t="str">
        <f>IF(ISBLANK('Set Schedules Here'!R775),"",ROUND('Set Schedules Here'!R775,rounding_decimal_places))</f>
        <v/>
      </c>
      <c r="AE388" s="12" t="str">
        <f>IF(ISBLANK('Set Schedules Here'!S774),"",ROUND('Set Schedules Here'!S774,rounding_decimal_places))</f>
        <v/>
      </c>
      <c r="AF388" s="12" t="str">
        <f>IF(ISBLANK('Set Schedules Here'!S775),"",ROUND('Set Schedules Here'!S775,rounding_decimal_places))</f>
        <v/>
      </c>
      <c r="AG388" s="12" t="str">
        <f>IF(ISBLANK('Set Schedules Here'!T774),"",ROUND('Set Schedules Here'!T774,rounding_decimal_places))</f>
        <v/>
      </c>
      <c r="AH388" s="12" t="str">
        <f>IF(ISBLANK('Set Schedules Here'!T775),"",ROUND('Set Schedules Here'!T775,rounding_decimal_places))</f>
        <v/>
      </c>
      <c r="AI388" s="12" t="str">
        <f>IF(ISBLANK('Set Schedules Here'!U774),"",ROUND('Set Schedules Here'!U774,rounding_decimal_places))</f>
        <v/>
      </c>
      <c r="AJ388" s="12" t="str">
        <f>IF(ISBLANK('Set Schedules Here'!U775),"",ROUND('Set Schedules Here'!U775,rounding_decimal_places))</f>
        <v/>
      </c>
      <c r="AK388" s="12" t="str">
        <f>IF(ISBLANK('Set Schedules Here'!V774),"",ROUND('Set Schedules Here'!V774,rounding_decimal_places))</f>
        <v/>
      </c>
      <c r="AL388" s="12" t="str">
        <f>IF(ISBLANK('Set Schedules Here'!V775),"",ROUND('Set Schedules Here'!V775,rounding_decimal_places))</f>
        <v/>
      </c>
      <c r="AM388" s="12" t="str">
        <f>IF(ISBLANK('Set Schedules Here'!W774),"",ROUND('Set Schedules Here'!W774,rounding_decimal_places))</f>
        <v/>
      </c>
      <c r="AN388" s="12" t="str">
        <f>IF(ISBLANK('Set Schedules Here'!W775),"",ROUND('Set Schedules Here'!W775,rounding_decimal_places))</f>
        <v/>
      </c>
      <c r="AO388" s="12" t="str">
        <f>IF(ISBLANK('Set Schedules Here'!X774),"",ROUND('Set Schedules Here'!X774,rounding_decimal_places))</f>
        <v/>
      </c>
      <c r="AP388" s="12" t="str">
        <f>IF(ISBLANK('Set Schedules Here'!X775),"",ROUND('Set Schedules Here'!X775,rounding_decimal_places))</f>
        <v/>
      </c>
      <c r="AQ388" s="12" t="str">
        <f>IF(ISBLANK('Set Schedules Here'!Y774),"",ROUND('Set Schedules Here'!Y774,rounding_decimal_places))</f>
        <v/>
      </c>
      <c r="AR388" s="12" t="str">
        <f>IF(ISBLANK('Set Schedules Here'!Y775),"",ROUND('Set Schedules Here'!Y775,rounding_decimal_places))</f>
        <v/>
      </c>
      <c r="AS388" s="12" t="str">
        <f>IF(ISBLANK('Set Schedules Here'!Z774),"",ROUND('Set Schedules Here'!Z774,rounding_decimal_places))</f>
        <v/>
      </c>
      <c r="AT388" s="12" t="str">
        <f>IF(ISBLANK('Set Schedules Here'!Z775),"",ROUND('Set Schedules Here'!Z775,rounding_decimal_places))</f>
        <v/>
      </c>
      <c r="AU388" s="12" t="str">
        <f>IF(ISBLANK('Set Schedules Here'!AA774),"",ROUND('Set Schedules Here'!AA774,rounding_decimal_places))</f>
        <v/>
      </c>
      <c r="AV388" s="12" t="str">
        <f>IF(ISBLANK('Set Schedules Here'!AA775),"",ROUND('Set Schedules Here'!AA775,rounding_decimal_places))</f>
        <v/>
      </c>
      <c r="AW388" s="12" t="str">
        <f>IF(ISBLANK('Set Schedules Here'!AB774),"",ROUND('Set Schedules Here'!AB774,rounding_decimal_places))</f>
        <v/>
      </c>
      <c r="AX388" s="12" t="str">
        <f>IF(ISBLANK('Set Schedules Here'!AB775),"",ROUND('Set Schedules Here'!AB775,rounding_decimal_places))</f>
        <v/>
      </c>
      <c r="AY388" s="12" t="str">
        <f>IF(ISBLANK('Set Schedules Here'!AC774),"",ROUND('Set Schedules Here'!AC774,rounding_decimal_places))</f>
        <v/>
      </c>
      <c r="AZ388" s="12" t="str">
        <f>IF(ISBLANK('Set Schedules Here'!AC775),"",ROUND('Set Schedules Here'!AC775,rounding_decimal_places))</f>
        <v/>
      </c>
      <c r="BA388" s="12" t="str">
        <f>IF(ISBLANK('Set Schedules Here'!AD774),"",ROUND('Set Schedules Here'!AD774,rounding_decimal_places))</f>
        <v/>
      </c>
      <c r="BB388" s="12" t="str">
        <f>IF(ISBLANK('Set Schedules Here'!AD775),"",ROUND('Set Schedules Here'!AD775,rounding_decimal_places))</f>
        <v/>
      </c>
      <c r="BC388" s="12" t="str">
        <f>IF(ISBLANK('Set Schedules Here'!AE774),"",ROUND('Set Schedules Here'!AE774,rounding_decimal_places))</f>
        <v/>
      </c>
      <c r="BD388" s="12" t="str">
        <f>IF(ISBLANK('Set Schedules Here'!AE775),"",ROUND('Set Schedules Here'!AE775,rounding_decimal_places))</f>
        <v/>
      </c>
      <c r="BE388" s="12" t="str">
        <f>IF(ISBLANK('Set Schedules Here'!AF774),"",ROUND('Set Schedules Here'!AF774,rounding_decimal_places))</f>
        <v/>
      </c>
      <c r="BF388" s="12" t="str">
        <f>IF(ISBLANK('Set Schedules Here'!AF775),"",ROUND('Set Schedules Here'!AF775,rounding_decimal_places))</f>
        <v/>
      </c>
      <c r="BG388" s="12" t="str">
        <f>IF(ISBLANK('Set Schedules Here'!AG774),"",ROUND('Set Schedules Here'!AG774,rounding_decimal_places))</f>
        <v/>
      </c>
      <c r="BH388" s="12" t="str">
        <f>IF(ISBLANK('Set Schedules Here'!AG775),"",ROUND('Set Schedules Here'!AG775,rounding_decimal_places))</f>
        <v/>
      </c>
      <c r="BI388" s="12" t="str">
        <f>IF(ISBLANK('Set Schedules Here'!AH774),"",ROUND('Set Schedules Here'!AH774,rounding_decimal_places))</f>
        <v/>
      </c>
      <c r="BJ388" s="12" t="str">
        <f>IF(ISBLANK('Set Schedules Here'!AH775),"",ROUND('Set Schedules Here'!AH775,rounding_decimal_places))</f>
        <v/>
      </c>
      <c r="BK388" s="12" t="str">
        <f>IF(ISBLANK('Set Schedules Here'!AI774),"",ROUND('Set Schedules Here'!AI774,rounding_decimal_places))</f>
        <v/>
      </c>
      <c r="BL388" s="12" t="str">
        <f>IF(ISBLANK('Set Schedules Here'!AI775),"",ROUND('Set Schedules Here'!AI775,rounding_decimal_places))</f>
        <v/>
      </c>
      <c r="BM388" s="12" t="str">
        <f>IF(ISBLANK('Set Schedules Here'!AJ774),"",ROUND('Set Schedules Here'!AJ774,rounding_decimal_places))</f>
        <v/>
      </c>
      <c r="BN388" s="12" t="str">
        <f>IF(ISBLANK('Set Schedules Here'!AJ775),"",ROUND('Set Schedules Here'!AJ775,rounding_decimal_places))</f>
        <v/>
      </c>
      <c r="BO388" s="12" t="str">
        <f>IF(ISBLANK('Set Schedules Here'!AK774),"",ROUND('Set Schedules Here'!AK774,rounding_decimal_places))</f>
        <v/>
      </c>
      <c r="BP388" s="21" t="str">
        <f>IF(ISBLANK('Set Schedules Here'!AK775),"",ROUND('Set Schedules Here'!AK775,rounding_decimal_places))</f>
        <v/>
      </c>
    </row>
    <row r="389" spans="1:68" x14ac:dyDescent="0.45">
      <c r="A389" s="16" t="str">
        <f>'Set Schedules Here'!A776</f>
        <v>indst methane capture</v>
      </c>
      <c r="B389" s="12" t="str">
        <f>IF(ISBLANK('Set Schedules Here'!C776),"",'Set Schedules Here'!C776)</f>
        <v>natural gas and petroleum systems</v>
      </c>
      <c r="C389" s="12" t="str">
        <f>IF(ISBLANK('Set Schedules Here'!D776),"",'Set Schedules Here'!D776)</f>
        <v/>
      </c>
      <c r="D389" s="21" t="str">
        <f>IF(ISBLANK('Set Schedules Here'!E776),"",'Set Schedules Here'!E776)</f>
        <v/>
      </c>
      <c r="E389" s="12">
        <f>IF(ISBLANK('Set Schedules Here'!F776),"",ROUND('Set Schedules Here'!F776,rounding_decimal_places))</f>
        <v>2019</v>
      </c>
      <c r="F389" s="12">
        <f>IF(ISBLANK('Set Schedules Here'!F777),"",ROUND('Set Schedules Here'!F777,rounding_decimal_places))</f>
        <v>0</v>
      </c>
      <c r="G389" s="12">
        <f>IF(ISBLANK('Set Schedules Here'!G776),"",ROUND('Set Schedules Here'!G776,rounding_decimal_places))</f>
        <v>2020</v>
      </c>
      <c r="H389" s="12">
        <f>IF(ISBLANK('Set Schedules Here'!G777),"",ROUND('Set Schedules Here'!G777,rounding_decimal_places))</f>
        <v>0</v>
      </c>
      <c r="I389" s="12">
        <f>IF(ISBLANK('Set Schedules Here'!H776),"",ROUND('Set Schedules Here'!H776,rounding_decimal_places))</f>
        <v>2050</v>
      </c>
      <c r="J389" s="12">
        <f>IF(ISBLANK('Set Schedules Here'!H777),"",ROUND('Set Schedules Here'!H777,rounding_decimal_places))</f>
        <v>1</v>
      </c>
      <c r="K389" s="12" t="str">
        <f>IF(ISBLANK('Set Schedules Here'!I776),"",ROUND('Set Schedules Here'!I776,rounding_decimal_places))</f>
        <v/>
      </c>
      <c r="L389" s="12" t="str">
        <f>IF(ISBLANK('Set Schedules Here'!I777),"",ROUND('Set Schedules Here'!I777,rounding_decimal_places))</f>
        <v/>
      </c>
      <c r="M389" s="12" t="str">
        <f>IF(ISBLANK('Set Schedules Here'!J776),"",ROUND('Set Schedules Here'!J776,rounding_decimal_places))</f>
        <v/>
      </c>
      <c r="N389" s="12" t="str">
        <f>IF(ISBLANK('Set Schedules Here'!J777),"",ROUND('Set Schedules Here'!J777,rounding_decimal_places))</f>
        <v/>
      </c>
      <c r="O389" s="12" t="str">
        <f>IF(ISBLANK('Set Schedules Here'!K776),"",ROUND('Set Schedules Here'!K776,rounding_decimal_places))</f>
        <v/>
      </c>
      <c r="P389" s="12" t="str">
        <f>IF(ISBLANK('Set Schedules Here'!K777),"",ROUND('Set Schedules Here'!K777,rounding_decimal_places))</f>
        <v/>
      </c>
      <c r="Q389" s="12" t="str">
        <f>IF(ISBLANK('Set Schedules Here'!L776),"",ROUND('Set Schedules Here'!L776,rounding_decimal_places))</f>
        <v/>
      </c>
      <c r="R389" s="12" t="str">
        <f>IF(ISBLANK('Set Schedules Here'!L777),"",ROUND('Set Schedules Here'!L777,rounding_decimal_places))</f>
        <v/>
      </c>
      <c r="S389" s="12" t="str">
        <f>IF(ISBLANK('Set Schedules Here'!M776),"",ROUND('Set Schedules Here'!M776,rounding_decimal_places))</f>
        <v/>
      </c>
      <c r="T389" s="12" t="str">
        <f>IF(ISBLANK('Set Schedules Here'!M777),"",ROUND('Set Schedules Here'!M777,rounding_decimal_places))</f>
        <v/>
      </c>
      <c r="U389" s="12" t="str">
        <f>IF(ISBLANK('Set Schedules Here'!N776),"",ROUND('Set Schedules Here'!N776,rounding_decimal_places))</f>
        <v/>
      </c>
      <c r="V389" s="12" t="str">
        <f>IF(ISBLANK('Set Schedules Here'!N777),"",ROUND('Set Schedules Here'!N777,rounding_decimal_places))</f>
        <v/>
      </c>
      <c r="W389" s="12" t="str">
        <f>IF(ISBLANK('Set Schedules Here'!O776),"",ROUND('Set Schedules Here'!O776,rounding_decimal_places))</f>
        <v/>
      </c>
      <c r="X389" s="12" t="str">
        <f>IF(ISBLANK('Set Schedules Here'!O777),"",ROUND('Set Schedules Here'!O777,rounding_decimal_places))</f>
        <v/>
      </c>
      <c r="Y389" s="12" t="str">
        <f>IF(ISBLANK('Set Schedules Here'!P776),"",ROUND('Set Schedules Here'!P776,rounding_decimal_places))</f>
        <v/>
      </c>
      <c r="Z389" s="12" t="str">
        <f>IF(ISBLANK('Set Schedules Here'!P777),"",ROUND('Set Schedules Here'!P777,rounding_decimal_places))</f>
        <v/>
      </c>
      <c r="AA389" s="12" t="str">
        <f>IF(ISBLANK('Set Schedules Here'!Q776),"",ROUND('Set Schedules Here'!Q776,rounding_decimal_places))</f>
        <v/>
      </c>
      <c r="AB389" s="12" t="str">
        <f>IF(ISBLANK('Set Schedules Here'!Q777),"",ROUND('Set Schedules Here'!Q777,rounding_decimal_places))</f>
        <v/>
      </c>
      <c r="AC389" s="12" t="str">
        <f>IF(ISBLANK('Set Schedules Here'!R776),"",ROUND('Set Schedules Here'!R776,rounding_decimal_places))</f>
        <v/>
      </c>
      <c r="AD389" s="12" t="str">
        <f>IF(ISBLANK('Set Schedules Here'!R777),"",ROUND('Set Schedules Here'!R777,rounding_decimal_places))</f>
        <v/>
      </c>
      <c r="AE389" s="12" t="str">
        <f>IF(ISBLANK('Set Schedules Here'!S776),"",ROUND('Set Schedules Here'!S776,rounding_decimal_places))</f>
        <v/>
      </c>
      <c r="AF389" s="12" t="str">
        <f>IF(ISBLANK('Set Schedules Here'!S777),"",ROUND('Set Schedules Here'!S777,rounding_decimal_places))</f>
        <v/>
      </c>
      <c r="AG389" s="12" t="str">
        <f>IF(ISBLANK('Set Schedules Here'!T776),"",ROUND('Set Schedules Here'!T776,rounding_decimal_places))</f>
        <v/>
      </c>
      <c r="AH389" s="12" t="str">
        <f>IF(ISBLANK('Set Schedules Here'!T777),"",ROUND('Set Schedules Here'!T777,rounding_decimal_places))</f>
        <v/>
      </c>
      <c r="AI389" s="12" t="str">
        <f>IF(ISBLANK('Set Schedules Here'!U776),"",ROUND('Set Schedules Here'!U776,rounding_decimal_places))</f>
        <v/>
      </c>
      <c r="AJ389" s="12" t="str">
        <f>IF(ISBLANK('Set Schedules Here'!U777),"",ROUND('Set Schedules Here'!U777,rounding_decimal_places))</f>
        <v/>
      </c>
      <c r="AK389" s="12" t="str">
        <f>IF(ISBLANK('Set Schedules Here'!V776),"",ROUND('Set Schedules Here'!V776,rounding_decimal_places))</f>
        <v/>
      </c>
      <c r="AL389" s="12" t="str">
        <f>IF(ISBLANK('Set Schedules Here'!V777),"",ROUND('Set Schedules Here'!V777,rounding_decimal_places))</f>
        <v/>
      </c>
      <c r="AM389" s="12" t="str">
        <f>IF(ISBLANK('Set Schedules Here'!W776),"",ROUND('Set Schedules Here'!W776,rounding_decimal_places))</f>
        <v/>
      </c>
      <c r="AN389" s="12" t="str">
        <f>IF(ISBLANK('Set Schedules Here'!W777),"",ROUND('Set Schedules Here'!W777,rounding_decimal_places))</f>
        <v/>
      </c>
      <c r="AO389" s="12" t="str">
        <f>IF(ISBLANK('Set Schedules Here'!X776),"",ROUND('Set Schedules Here'!X776,rounding_decimal_places))</f>
        <v/>
      </c>
      <c r="AP389" s="12" t="str">
        <f>IF(ISBLANK('Set Schedules Here'!X777),"",ROUND('Set Schedules Here'!X777,rounding_decimal_places))</f>
        <v/>
      </c>
      <c r="AQ389" s="12" t="str">
        <f>IF(ISBLANK('Set Schedules Here'!Y776),"",ROUND('Set Schedules Here'!Y776,rounding_decimal_places))</f>
        <v/>
      </c>
      <c r="AR389" s="12" t="str">
        <f>IF(ISBLANK('Set Schedules Here'!Y777),"",ROUND('Set Schedules Here'!Y777,rounding_decimal_places))</f>
        <v/>
      </c>
      <c r="AS389" s="12" t="str">
        <f>IF(ISBLANK('Set Schedules Here'!Z776),"",ROUND('Set Schedules Here'!Z776,rounding_decimal_places))</f>
        <v/>
      </c>
      <c r="AT389" s="12" t="str">
        <f>IF(ISBLANK('Set Schedules Here'!Z777),"",ROUND('Set Schedules Here'!Z777,rounding_decimal_places))</f>
        <v/>
      </c>
      <c r="AU389" s="12" t="str">
        <f>IF(ISBLANK('Set Schedules Here'!AA776),"",ROUND('Set Schedules Here'!AA776,rounding_decimal_places))</f>
        <v/>
      </c>
      <c r="AV389" s="12" t="str">
        <f>IF(ISBLANK('Set Schedules Here'!AA777),"",ROUND('Set Schedules Here'!AA777,rounding_decimal_places))</f>
        <v/>
      </c>
      <c r="AW389" s="12" t="str">
        <f>IF(ISBLANK('Set Schedules Here'!AB776),"",ROUND('Set Schedules Here'!AB776,rounding_decimal_places))</f>
        <v/>
      </c>
      <c r="AX389" s="12" t="str">
        <f>IF(ISBLANK('Set Schedules Here'!AB777),"",ROUND('Set Schedules Here'!AB777,rounding_decimal_places))</f>
        <v/>
      </c>
      <c r="AY389" s="12" t="str">
        <f>IF(ISBLANK('Set Schedules Here'!AC776),"",ROUND('Set Schedules Here'!AC776,rounding_decimal_places))</f>
        <v/>
      </c>
      <c r="AZ389" s="12" t="str">
        <f>IF(ISBLANK('Set Schedules Here'!AC777),"",ROUND('Set Schedules Here'!AC777,rounding_decimal_places))</f>
        <v/>
      </c>
      <c r="BA389" s="12" t="str">
        <f>IF(ISBLANK('Set Schedules Here'!AD776),"",ROUND('Set Schedules Here'!AD776,rounding_decimal_places))</f>
        <v/>
      </c>
      <c r="BB389" s="12" t="str">
        <f>IF(ISBLANK('Set Schedules Here'!AD777),"",ROUND('Set Schedules Here'!AD777,rounding_decimal_places))</f>
        <v/>
      </c>
      <c r="BC389" s="12" t="str">
        <f>IF(ISBLANK('Set Schedules Here'!AE776),"",ROUND('Set Schedules Here'!AE776,rounding_decimal_places))</f>
        <v/>
      </c>
      <c r="BD389" s="12" t="str">
        <f>IF(ISBLANK('Set Schedules Here'!AE777),"",ROUND('Set Schedules Here'!AE777,rounding_decimal_places))</f>
        <v/>
      </c>
      <c r="BE389" s="12" t="str">
        <f>IF(ISBLANK('Set Schedules Here'!AF776),"",ROUND('Set Schedules Here'!AF776,rounding_decimal_places))</f>
        <v/>
      </c>
      <c r="BF389" s="12" t="str">
        <f>IF(ISBLANK('Set Schedules Here'!AF777),"",ROUND('Set Schedules Here'!AF777,rounding_decimal_places))</f>
        <v/>
      </c>
      <c r="BG389" s="12" t="str">
        <f>IF(ISBLANK('Set Schedules Here'!AG776),"",ROUND('Set Schedules Here'!AG776,rounding_decimal_places))</f>
        <v/>
      </c>
      <c r="BH389" s="12" t="str">
        <f>IF(ISBLANK('Set Schedules Here'!AG777),"",ROUND('Set Schedules Here'!AG777,rounding_decimal_places))</f>
        <v/>
      </c>
      <c r="BI389" s="12" t="str">
        <f>IF(ISBLANK('Set Schedules Here'!AH776),"",ROUND('Set Schedules Here'!AH776,rounding_decimal_places))</f>
        <v/>
      </c>
      <c r="BJ389" s="12" t="str">
        <f>IF(ISBLANK('Set Schedules Here'!AH777),"",ROUND('Set Schedules Here'!AH777,rounding_decimal_places))</f>
        <v/>
      </c>
      <c r="BK389" s="12" t="str">
        <f>IF(ISBLANK('Set Schedules Here'!AI776),"",ROUND('Set Schedules Here'!AI776,rounding_decimal_places))</f>
        <v/>
      </c>
      <c r="BL389" s="12" t="str">
        <f>IF(ISBLANK('Set Schedules Here'!AI777),"",ROUND('Set Schedules Here'!AI777,rounding_decimal_places))</f>
        <v/>
      </c>
      <c r="BM389" s="12" t="str">
        <f>IF(ISBLANK('Set Schedules Here'!AJ776),"",ROUND('Set Schedules Here'!AJ776,rounding_decimal_places))</f>
        <v/>
      </c>
      <c r="BN389" s="12" t="str">
        <f>IF(ISBLANK('Set Schedules Here'!AJ777),"",ROUND('Set Schedules Here'!AJ777,rounding_decimal_places))</f>
        <v/>
      </c>
      <c r="BO389" s="12" t="str">
        <f>IF(ISBLANK('Set Schedules Here'!AK776),"",ROUND('Set Schedules Here'!AK776,rounding_decimal_places))</f>
        <v/>
      </c>
      <c r="BP389" s="21" t="str">
        <f>IF(ISBLANK('Set Schedules Here'!AK777),"",ROUND('Set Schedules Here'!AK777,rounding_decimal_places))</f>
        <v/>
      </c>
    </row>
    <row r="390" spans="1:68" x14ac:dyDescent="0.45">
      <c r="A390" s="16" t="str">
        <f>'Set Schedules Here'!A778</f>
        <v>indst methane capture</v>
      </c>
      <c r="B390" s="12" t="str">
        <f>IF(ISBLANK('Set Schedules Here'!C778),"",'Set Schedules Here'!C778)</f>
        <v>iron and steel</v>
      </c>
      <c r="C390" s="12" t="str">
        <f>IF(ISBLANK('Set Schedules Here'!D778),"",'Set Schedules Here'!D778)</f>
        <v/>
      </c>
      <c r="D390" s="21" t="str">
        <f>IF(ISBLANK('Set Schedules Here'!E778),"",'Set Schedules Here'!E778)</f>
        <v/>
      </c>
      <c r="E390" s="12">
        <f>IF(ISBLANK('Set Schedules Here'!F778),"",ROUND('Set Schedules Here'!F778,rounding_decimal_places))</f>
        <v>2019</v>
      </c>
      <c r="F390" s="12">
        <f>IF(ISBLANK('Set Schedules Here'!F779),"",ROUND('Set Schedules Here'!F779,rounding_decimal_places))</f>
        <v>0</v>
      </c>
      <c r="G390" s="12">
        <f>IF(ISBLANK('Set Schedules Here'!G778),"",ROUND('Set Schedules Here'!G778,rounding_decimal_places))</f>
        <v>2020</v>
      </c>
      <c r="H390" s="12">
        <f>IF(ISBLANK('Set Schedules Here'!G779),"",ROUND('Set Schedules Here'!G779,rounding_decimal_places))</f>
        <v>0</v>
      </c>
      <c r="I390" s="12">
        <f>IF(ISBLANK('Set Schedules Here'!H778),"",ROUND('Set Schedules Here'!H778,rounding_decimal_places))</f>
        <v>2050</v>
      </c>
      <c r="J390" s="12">
        <f>IF(ISBLANK('Set Schedules Here'!H779),"",ROUND('Set Schedules Here'!H779,rounding_decimal_places))</f>
        <v>1</v>
      </c>
      <c r="K390" s="12" t="str">
        <f>IF(ISBLANK('Set Schedules Here'!I778),"",ROUND('Set Schedules Here'!I778,rounding_decimal_places))</f>
        <v/>
      </c>
      <c r="L390" s="12" t="str">
        <f>IF(ISBLANK('Set Schedules Here'!I779),"",ROUND('Set Schedules Here'!I779,rounding_decimal_places))</f>
        <v/>
      </c>
      <c r="M390" s="12" t="str">
        <f>IF(ISBLANK('Set Schedules Here'!J778),"",ROUND('Set Schedules Here'!J778,rounding_decimal_places))</f>
        <v/>
      </c>
      <c r="N390" s="12" t="str">
        <f>IF(ISBLANK('Set Schedules Here'!J779),"",ROUND('Set Schedules Here'!J779,rounding_decimal_places))</f>
        <v/>
      </c>
      <c r="O390" s="12" t="str">
        <f>IF(ISBLANK('Set Schedules Here'!K778),"",ROUND('Set Schedules Here'!K778,rounding_decimal_places))</f>
        <v/>
      </c>
      <c r="P390" s="12" t="str">
        <f>IF(ISBLANK('Set Schedules Here'!K779),"",ROUND('Set Schedules Here'!K779,rounding_decimal_places))</f>
        <v/>
      </c>
      <c r="Q390" s="12" t="str">
        <f>IF(ISBLANK('Set Schedules Here'!L778),"",ROUND('Set Schedules Here'!L778,rounding_decimal_places))</f>
        <v/>
      </c>
      <c r="R390" s="12" t="str">
        <f>IF(ISBLANK('Set Schedules Here'!L779),"",ROUND('Set Schedules Here'!L779,rounding_decimal_places))</f>
        <v/>
      </c>
      <c r="S390" s="12" t="str">
        <f>IF(ISBLANK('Set Schedules Here'!M778),"",ROUND('Set Schedules Here'!M778,rounding_decimal_places))</f>
        <v/>
      </c>
      <c r="T390" s="12" t="str">
        <f>IF(ISBLANK('Set Schedules Here'!M779),"",ROUND('Set Schedules Here'!M779,rounding_decimal_places))</f>
        <v/>
      </c>
      <c r="U390" s="12" t="str">
        <f>IF(ISBLANK('Set Schedules Here'!N778),"",ROUND('Set Schedules Here'!N778,rounding_decimal_places))</f>
        <v/>
      </c>
      <c r="V390" s="12" t="str">
        <f>IF(ISBLANK('Set Schedules Here'!N779),"",ROUND('Set Schedules Here'!N779,rounding_decimal_places))</f>
        <v/>
      </c>
      <c r="W390" s="12" t="str">
        <f>IF(ISBLANK('Set Schedules Here'!O778),"",ROUND('Set Schedules Here'!O778,rounding_decimal_places))</f>
        <v/>
      </c>
      <c r="X390" s="12" t="str">
        <f>IF(ISBLANK('Set Schedules Here'!O779),"",ROUND('Set Schedules Here'!O779,rounding_decimal_places))</f>
        <v/>
      </c>
      <c r="Y390" s="12" t="str">
        <f>IF(ISBLANK('Set Schedules Here'!P778),"",ROUND('Set Schedules Here'!P778,rounding_decimal_places))</f>
        <v/>
      </c>
      <c r="Z390" s="12" t="str">
        <f>IF(ISBLANK('Set Schedules Here'!P779),"",ROUND('Set Schedules Here'!P779,rounding_decimal_places))</f>
        <v/>
      </c>
      <c r="AA390" s="12" t="str">
        <f>IF(ISBLANK('Set Schedules Here'!Q778),"",ROUND('Set Schedules Here'!Q778,rounding_decimal_places))</f>
        <v/>
      </c>
      <c r="AB390" s="12" t="str">
        <f>IF(ISBLANK('Set Schedules Here'!Q779),"",ROUND('Set Schedules Here'!Q779,rounding_decimal_places))</f>
        <v/>
      </c>
      <c r="AC390" s="12" t="str">
        <f>IF(ISBLANK('Set Schedules Here'!R778),"",ROUND('Set Schedules Here'!R778,rounding_decimal_places))</f>
        <v/>
      </c>
      <c r="AD390" s="12" t="str">
        <f>IF(ISBLANK('Set Schedules Here'!R779),"",ROUND('Set Schedules Here'!R779,rounding_decimal_places))</f>
        <v/>
      </c>
      <c r="AE390" s="12" t="str">
        <f>IF(ISBLANK('Set Schedules Here'!S778),"",ROUND('Set Schedules Here'!S778,rounding_decimal_places))</f>
        <v/>
      </c>
      <c r="AF390" s="12" t="str">
        <f>IF(ISBLANK('Set Schedules Here'!S779),"",ROUND('Set Schedules Here'!S779,rounding_decimal_places))</f>
        <v/>
      </c>
      <c r="AG390" s="12" t="str">
        <f>IF(ISBLANK('Set Schedules Here'!T778),"",ROUND('Set Schedules Here'!T778,rounding_decimal_places))</f>
        <v/>
      </c>
      <c r="AH390" s="12" t="str">
        <f>IF(ISBLANK('Set Schedules Here'!T779),"",ROUND('Set Schedules Here'!T779,rounding_decimal_places))</f>
        <v/>
      </c>
      <c r="AI390" s="12" t="str">
        <f>IF(ISBLANK('Set Schedules Here'!U778),"",ROUND('Set Schedules Here'!U778,rounding_decimal_places))</f>
        <v/>
      </c>
      <c r="AJ390" s="12" t="str">
        <f>IF(ISBLANK('Set Schedules Here'!U779),"",ROUND('Set Schedules Here'!U779,rounding_decimal_places))</f>
        <v/>
      </c>
      <c r="AK390" s="12" t="str">
        <f>IF(ISBLANK('Set Schedules Here'!V778),"",ROUND('Set Schedules Here'!V778,rounding_decimal_places))</f>
        <v/>
      </c>
      <c r="AL390" s="12" t="str">
        <f>IF(ISBLANK('Set Schedules Here'!V779),"",ROUND('Set Schedules Here'!V779,rounding_decimal_places))</f>
        <v/>
      </c>
      <c r="AM390" s="12" t="str">
        <f>IF(ISBLANK('Set Schedules Here'!W778),"",ROUND('Set Schedules Here'!W778,rounding_decimal_places))</f>
        <v/>
      </c>
      <c r="AN390" s="12" t="str">
        <f>IF(ISBLANK('Set Schedules Here'!W779),"",ROUND('Set Schedules Here'!W779,rounding_decimal_places))</f>
        <v/>
      </c>
      <c r="AO390" s="12" t="str">
        <f>IF(ISBLANK('Set Schedules Here'!X778),"",ROUND('Set Schedules Here'!X778,rounding_decimal_places))</f>
        <v/>
      </c>
      <c r="AP390" s="12" t="str">
        <f>IF(ISBLANK('Set Schedules Here'!X779),"",ROUND('Set Schedules Here'!X779,rounding_decimal_places))</f>
        <v/>
      </c>
      <c r="AQ390" s="12" t="str">
        <f>IF(ISBLANK('Set Schedules Here'!Y778),"",ROUND('Set Schedules Here'!Y778,rounding_decimal_places))</f>
        <v/>
      </c>
      <c r="AR390" s="12" t="str">
        <f>IF(ISBLANK('Set Schedules Here'!Y779),"",ROUND('Set Schedules Here'!Y779,rounding_decimal_places))</f>
        <v/>
      </c>
      <c r="AS390" s="12" t="str">
        <f>IF(ISBLANK('Set Schedules Here'!Z778),"",ROUND('Set Schedules Here'!Z778,rounding_decimal_places))</f>
        <v/>
      </c>
      <c r="AT390" s="12" t="str">
        <f>IF(ISBLANK('Set Schedules Here'!Z779),"",ROUND('Set Schedules Here'!Z779,rounding_decimal_places))</f>
        <v/>
      </c>
      <c r="AU390" s="12" t="str">
        <f>IF(ISBLANK('Set Schedules Here'!AA778),"",ROUND('Set Schedules Here'!AA778,rounding_decimal_places))</f>
        <v/>
      </c>
      <c r="AV390" s="12" t="str">
        <f>IF(ISBLANK('Set Schedules Here'!AA779),"",ROUND('Set Schedules Here'!AA779,rounding_decimal_places))</f>
        <v/>
      </c>
      <c r="AW390" s="12" t="str">
        <f>IF(ISBLANK('Set Schedules Here'!AB778),"",ROUND('Set Schedules Here'!AB778,rounding_decimal_places))</f>
        <v/>
      </c>
      <c r="AX390" s="12" t="str">
        <f>IF(ISBLANK('Set Schedules Here'!AB779),"",ROUND('Set Schedules Here'!AB779,rounding_decimal_places))</f>
        <v/>
      </c>
      <c r="AY390" s="12" t="str">
        <f>IF(ISBLANK('Set Schedules Here'!AC778),"",ROUND('Set Schedules Here'!AC778,rounding_decimal_places))</f>
        <v/>
      </c>
      <c r="AZ390" s="12" t="str">
        <f>IF(ISBLANK('Set Schedules Here'!AC779),"",ROUND('Set Schedules Here'!AC779,rounding_decimal_places))</f>
        <v/>
      </c>
      <c r="BA390" s="12" t="str">
        <f>IF(ISBLANK('Set Schedules Here'!AD778),"",ROUND('Set Schedules Here'!AD778,rounding_decimal_places))</f>
        <v/>
      </c>
      <c r="BB390" s="12" t="str">
        <f>IF(ISBLANK('Set Schedules Here'!AD779),"",ROUND('Set Schedules Here'!AD779,rounding_decimal_places))</f>
        <v/>
      </c>
      <c r="BC390" s="12" t="str">
        <f>IF(ISBLANK('Set Schedules Here'!AE778),"",ROUND('Set Schedules Here'!AE778,rounding_decimal_places))</f>
        <v/>
      </c>
      <c r="BD390" s="12" t="str">
        <f>IF(ISBLANK('Set Schedules Here'!AE779),"",ROUND('Set Schedules Here'!AE779,rounding_decimal_places))</f>
        <v/>
      </c>
      <c r="BE390" s="12" t="str">
        <f>IF(ISBLANK('Set Schedules Here'!AF778),"",ROUND('Set Schedules Here'!AF778,rounding_decimal_places))</f>
        <v/>
      </c>
      <c r="BF390" s="12" t="str">
        <f>IF(ISBLANK('Set Schedules Here'!AF779),"",ROUND('Set Schedules Here'!AF779,rounding_decimal_places))</f>
        <v/>
      </c>
      <c r="BG390" s="12" t="str">
        <f>IF(ISBLANK('Set Schedules Here'!AG778),"",ROUND('Set Schedules Here'!AG778,rounding_decimal_places))</f>
        <v/>
      </c>
      <c r="BH390" s="12" t="str">
        <f>IF(ISBLANK('Set Schedules Here'!AG779),"",ROUND('Set Schedules Here'!AG779,rounding_decimal_places))</f>
        <v/>
      </c>
      <c r="BI390" s="12" t="str">
        <f>IF(ISBLANK('Set Schedules Here'!AH778),"",ROUND('Set Schedules Here'!AH778,rounding_decimal_places))</f>
        <v/>
      </c>
      <c r="BJ390" s="12" t="str">
        <f>IF(ISBLANK('Set Schedules Here'!AH779),"",ROUND('Set Schedules Here'!AH779,rounding_decimal_places))</f>
        <v/>
      </c>
      <c r="BK390" s="12" t="str">
        <f>IF(ISBLANK('Set Schedules Here'!AI778),"",ROUND('Set Schedules Here'!AI778,rounding_decimal_places))</f>
        <v/>
      </c>
      <c r="BL390" s="12" t="str">
        <f>IF(ISBLANK('Set Schedules Here'!AI779),"",ROUND('Set Schedules Here'!AI779,rounding_decimal_places))</f>
        <v/>
      </c>
      <c r="BM390" s="12" t="str">
        <f>IF(ISBLANK('Set Schedules Here'!AJ778),"",ROUND('Set Schedules Here'!AJ778,rounding_decimal_places))</f>
        <v/>
      </c>
      <c r="BN390" s="12" t="str">
        <f>IF(ISBLANK('Set Schedules Here'!AJ779),"",ROUND('Set Schedules Here'!AJ779,rounding_decimal_places))</f>
        <v/>
      </c>
      <c r="BO390" s="12" t="str">
        <f>IF(ISBLANK('Set Schedules Here'!AK778),"",ROUND('Set Schedules Here'!AK778,rounding_decimal_places))</f>
        <v/>
      </c>
      <c r="BP390" s="21" t="str">
        <f>IF(ISBLANK('Set Schedules Here'!AK779),"",ROUND('Set Schedules Here'!AK779,rounding_decimal_places))</f>
        <v/>
      </c>
    </row>
    <row r="391" spans="1:68" x14ac:dyDescent="0.45">
      <c r="A391" s="16" t="str">
        <f>'Set Schedules Here'!A780</f>
        <v>indst methane capture</v>
      </c>
      <c r="B391" s="12" t="str">
        <f>IF(ISBLANK('Set Schedules Here'!C780),"",'Set Schedules Here'!C780)</f>
        <v>chemicals</v>
      </c>
      <c r="C391" s="12" t="str">
        <f>IF(ISBLANK('Set Schedules Here'!D780),"",'Set Schedules Here'!D780)</f>
        <v/>
      </c>
      <c r="D391" s="21" t="str">
        <f>IF(ISBLANK('Set Schedules Here'!E780),"",'Set Schedules Here'!E780)</f>
        <v/>
      </c>
      <c r="E391" s="12">
        <f>IF(ISBLANK('Set Schedules Here'!F780),"",ROUND('Set Schedules Here'!F780,rounding_decimal_places))</f>
        <v>2019</v>
      </c>
      <c r="F391" s="12">
        <f>IF(ISBLANK('Set Schedules Here'!F781),"",ROUND('Set Schedules Here'!F781,rounding_decimal_places))</f>
        <v>0</v>
      </c>
      <c r="G391" s="12">
        <f>IF(ISBLANK('Set Schedules Here'!G780),"",ROUND('Set Schedules Here'!G780,rounding_decimal_places))</f>
        <v>2020</v>
      </c>
      <c r="H391" s="12">
        <f>IF(ISBLANK('Set Schedules Here'!G781),"",ROUND('Set Schedules Here'!G781,rounding_decimal_places))</f>
        <v>0</v>
      </c>
      <c r="I391" s="12">
        <f>IF(ISBLANK('Set Schedules Here'!H780),"",ROUND('Set Schedules Here'!H780,rounding_decimal_places))</f>
        <v>2050</v>
      </c>
      <c r="J391" s="12">
        <f>IF(ISBLANK('Set Schedules Here'!H781),"",ROUND('Set Schedules Here'!H781,rounding_decimal_places))</f>
        <v>1</v>
      </c>
      <c r="K391" s="12" t="str">
        <f>IF(ISBLANK('Set Schedules Here'!I780),"",ROUND('Set Schedules Here'!I780,rounding_decimal_places))</f>
        <v/>
      </c>
      <c r="L391" s="12" t="str">
        <f>IF(ISBLANK('Set Schedules Here'!I781),"",ROUND('Set Schedules Here'!I781,rounding_decimal_places))</f>
        <v/>
      </c>
      <c r="M391" s="12" t="str">
        <f>IF(ISBLANK('Set Schedules Here'!J780),"",ROUND('Set Schedules Here'!J780,rounding_decimal_places))</f>
        <v/>
      </c>
      <c r="N391" s="12" t="str">
        <f>IF(ISBLANK('Set Schedules Here'!J781),"",ROUND('Set Schedules Here'!J781,rounding_decimal_places))</f>
        <v/>
      </c>
      <c r="O391" s="12" t="str">
        <f>IF(ISBLANK('Set Schedules Here'!K780),"",ROUND('Set Schedules Here'!K780,rounding_decimal_places))</f>
        <v/>
      </c>
      <c r="P391" s="12" t="str">
        <f>IF(ISBLANK('Set Schedules Here'!K781),"",ROUND('Set Schedules Here'!K781,rounding_decimal_places))</f>
        <v/>
      </c>
      <c r="Q391" s="12" t="str">
        <f>IF(ISBLANK('Set Schedules Here'!L780),"",ROUND('Set Schedules Here'!L780,rounding_decimal_places))</f>
        <v/>
      </c>
      <c r="R391" s="12" t="str">
        <f>IF(ISBLANK('Set Schedules Here'!L781),"",ROUND('Set Schedules Here'!L781,rounding_decimal_places))</f>
        <v/>
      </c>
      <c r="S391" s="12" t="str">
        <f>IF(ISBLANK('Set Schedules Here'!M780),"",ROUND('Set Schedules Here'!M780,rounding_decimal_places))</f>
        <v/>
      </c>
      <c r="T391" s="12" t="str">
        <f>IF(ISBLANK('Set Schedules Here'!M781),"",ROUND('Set Schedules Here'!M781,rounding_decimal_places))</f>
        <v/>
      </c>
      <c r="U391" s="12" t="str">
        <f>IF(ISBLANK('Set Schedules Here'!N780),"",ROUND('Set Schedules Here'!N780,rounding_decimal_places))</f>
        <v/>
      </c>
      <c r="V391" s="12" t="str">
        <f>IF(ISBLANK('Set Schedules Here'!N781),"",ROUND('Set Schedules Here'!N781,rounding_decimal_places))</f>
        <v/>
      </c>
      <c r="W391" s="12" t="str">
        <f>IF(ISBLANK('Set Schedules Here'!O780),"",ROUND('Set Schedules Here'!O780,rounding_decimal_places))</f>
        <v/>
      </c>
      <c r="X391" s="12" t="str">
        <f>IF(ISBLANK('Set Schedules Here'!O781),"",ROUND('Set Schedules Here'!O781,rounding_decimal_places))</f>
        <v/>
      </c>
      <c r="Y391" s="12" t="str">
        <f>IF(ISBLANK('Set Schedules Here'!P780),"",ROUND('Set Schedules Here'!P780,rounding_decimal_places))</f>
        <v/>
      </c>
      <c r="Z391" s="12" t="str">
        <f>IF(ISBLANK('Set Schedules Here'!P781),"",ROUND('Set Schedules Here'!P781,rounding_decimal_places))</f>
        <v/>
      </c>
      <c r="AA391" s="12" t="str">
        <f>IF(ISBLANK('Set Schedules Here'!Q780),"",ROUND('Set Schedules Here'!Q780,rounding_decimal_places))</f>
        <v/>
      </c>
      <c r="AB391" s="12" t="str">
        <f>IF(ISBLANK('Set Schedules Here'!Q781),"",ROUND('Set Schedules Here'!Q781,rounding_decimal_places))</f>
        <v/>
      </c>
      <c r="AC391" s="12" t="str">
        <f>IF(ISBLANK('Set Schedules Here'!R780),"",ROUND('Set Schedules Here'!R780,rounding_decimal_places))</f>
        <v/>
      </c>
      <c r="AD391" s="12" t="str">
        <f>IF(ISBLANK('Set Schedules Here'!R781),"",ROUND('Set Schedules Here'!R781,rounding_decimal_places))</f>
        <v/>
      </c>
      <c r="AE391" s="12" t="str">
        <f>IF(ISBLANK('Set Schedules Here'!S780),"",ROUND('Set Schedules Here'!S780,rounding_decimal_places))</f>
        <v/>
      </c>
      <c r="AF391" s="12" t="str">
        <f>IF(ISBLANK('Set Schedules Here'!S781),"",ROUND('Set Schedules Here'!S781,rounding_decimal_places))</f>
        <v/>
      </c>
      <c r="AG391" s="12" t="str">
        <f>IF(ISBLANK('Set Schedules Here'!T780),"",ROUND('Set Schedules Here'!T780,rounding_decimal_places))</f>
        <v/>
      </c>
      <c r="AH391" s="12" t="str">
        <f>IF(ISBLANK('Set Schedules Here'!T781),"",ROUND('Set Schedules Here'!T781,rounding_decimal_places))</f>
        <v/>
      </c>
      <c r="AI391" s="12" t="str">
        <f>IF(ISBLANK('Set Schedules Here'!U780),"",ROUND('Set Schedules Here'!U780,rounding_decimal_places))</f>
        <v/>
      </c>
      <c r="AJ391" s="12" t="str">
        <f>IF(ISBLANK('Set Schedules Here'!U781),"",ROUND('Set Schedules Here'!U781,rounding_decimal_places))</f>
        <v/>
      </c>
      <c r="AK391" s="12" t="str">
        <f>IF(ISBLANK('Set Schedules Here'!V780),"",ROUND('Set Schedules Here'!V780,rounding_decimal_places))</f>
        <v/>
      </c>
      <c r="AL391" s="12" t="str">
        <f>IF(ISBLANK('Set Schedules Here'!V781),"",ROUND('Set Schedules Here'!V781,rounding_decimal_places))</f>
        <v/>
      </c>
      <c r="AM391" s="12" t="str">
        <f>IF(ISBLANK('Set Schedules Here'!W780),"",ROUND('Set Schedules Here'!W780,rounding_decimal_places))</f>
        <v/>
      </c>
      <c r="AN391" s="12" t="str">
        <f>IF(ISBLANK('Set Schedules Here'!W781),"",ROUND('Set Schedules Here'!W781,rounding_decimal_places))</f>
        <v/>
      </c>
      <c r="AO391" s="12" t="str">
        <f>IF(ISBLANK('Set Schedules Here'!X780),"",ROUND('Set Schedules Here'!X780,rounding_decimal_places))</f>
        <v/>
      </c>
      <c r="AP391" s="12" t="str">
        <f>IF(ISBLANK('Set Schedules Here'!X781),"",ROUND('Set Schedules Here'!X781,rounding_decimal_places))</f>
        <v/>
      </c>
      <c r="AQ391" s="12" t="str">
        <f>IF(ISBLANK('Set Schedules Here'!Y780),"",ROUND('Set Schedules Here'!Y780,rounding_decimal_places))</f>
        <v/>
      </c>
      <c r="AR391" s="12" t="str">
        <f>IF(ISBLANK('Set Schedules Here'!Y781),"",ROUND('Set Schedules Here'!Y781,rounding_decimal_places))</f>
        <v/>
      </c>
      <c r="AS391" s="12" t="str">
        <f>IF(ISBLANK('Set Schedules Here'!Z780),"",ROUND('Set Schedules Here'!Z780,rounding_decimal_places))</f>
        <v/>
      </c>
      <c r="AT391" s="12" t="str">
        <f>IF(ISBLANK('Set Schedules Here'!Z781),"",ROUND('Set Schedules Here'!Z781,rounding_decimal_places))</f>
        <v/>
      </c>
      <c r="AU391" s="12" t="str">
        <f>IF(ISBLANK('Set Schedules Here'!AA780),"",ROUND('Set Schedules Here'!AA780,rounding_decimal_places))</f>
        <v/>
      </c>
      <c r="AV391" s="12" t="str">
        <f>IF(ISBLANK('Set Schedules Here'!AA781),"",ROUND('Set Schedules Here'!AA781,rounding_decimal_places))</f>
        <v/>
      </c>
      <c r="AW391" s="12" t="str">
        <f>IF(ISBLANK('Set Schedules Here'!AB780),"",ROUND('Set Schedules Here'!AB780,rounding_decimal_places))</f>
        <v/>
      </c>
      <c r="AX391" s="12" t="str">
        <f>IF(ISBLANK('Set Schedules Here'!AB781),"",ROUND('Set Schedules Here'!AB781,rounding_decimal_places))</f>
        <v/>
      </c>
      <c r="AY391" s="12" t="str">
        <f>IF(ISBLANK('Set Schedules Here'!AC780),"",ROUND('Set Schedules Here'!AC780,rounding_decimal_places))</f>
        <v/>
      </c>
      <c r="AZ391" s="12" t="str">
        <f>IF(ISBLANK('Set Schedules Here'!AC781),"",ROUND('Set Schedules Here'!AC781,rounding_decimal_places))</f>
        <v/>
      </c>
      <c r="BA391" s="12" t="str">
        <f>IF(ISBLANK('Set Schedules Here'!AD780),"",ROUND('Set Schedules Here'!AD780,rounding_decimal_places))</f>
        <v/>
      </c>
      <c r="BB391" s="12" t="str">
        <f>IF(ISBLANK('Set Schedules Here'!AD781),"",ROUND('Set Schedules Here'!AD781,rounding_decimal_places))</f>
        <v/>
      </c>
      <c r="BC391" s="12" t="str">
        <f>IF(ISBLANK('Set Schedules Here'!AE780),"",ROUND('Set Schedules Here'!AE780,rounding_decimal_places))</f>
        <v/>
      </c>
      <c r="BD391" s="12" t="str">
        <f>IF(ISBLANK('Set Schedules Here'!AE781),"",ROUND('Set Schedules Here'!AE781,rounding_decimal_places))</f>
        <v/>
      </c>
      <c r="BE391" s="12" t="str">
        <f>IF(ISBLANK('Set Schedules Here'!AF780),"",ROUND('Set Schedules Here'!AF780,rounding_decimal_places))</f>
        <v/>
      </c>
      <c r="BF391" s="12" t="str">
        <f>IF(ISBLANK('Set Schedules Here'!AF781),"",ROUND('Set Schedules Here'!AF781,rounding_decimal_places))</f>
        <v/>
      </c>
      <c r="BG391" s="12" t="str">
        <f>IF(ISBLANK('Set Schedules Here'!AG780),"",ROUND('Set Schedules Here'!AG780,rounding_decimal_places))</f>
        <v/>
      </c>
      <c r="BH391" s="12" t="str">
        <f>IF(ISBLANK('Set Schedules Here'!AG781),"",ROUND('Set Schedules Here'!AG781,rounding_decimal_places))</f>
        <v/>
      </c>
      <c r="BI391" s="12" t="str">
        <f>IF(ISBLANK('Set Schedules Here'!AH780),"",ROUND('Set Schedules Here'!AH780,rounding_decimal_places))</f>
        <v/>
      </c>
      <c r="BJ391" s="12" t="str">
        <f>IF(ISBLANK('Set Schedules Here'!AH781),"",ROUND('Set Schedules Here'!AH781,rounding_decimal_places))</f>
        <v/>
      </c>
      <c r="BK391" s="12" t="str">
        <f>IF(ISBLANK('Set Schedules Here'!AI780),"",ROUND('Set Schedules Here'!AI780,rounding_decimal_places))</f>
        <v/>
      </c>
      <c r="BL391" s="12" t="str">
        <f>IF(ISBLANK('Set Schedules Here'!AI781),"",ROUND('Set Schedules Here'!AI781,rounding_decimal_places))</f>
        <v/>
      </c>
      <c r="BM391" s="12" t="str">
        <f>IF(ISBLANK('Set Schedules Here'!AJ780),"",ROUND('Set Schedules Here'!AJ780,rounding_decimal_places))</f>
        <v/>
      </c>
      <c r="BN391" s="12" t="str">
        <f>IF(ISBLANK('Set Schedules Here'!AJ781),"",ROUND('Set Schedules Here'!AJ781,rounding_decimal_places))</f>
        <v/>
      </c>
      <c r="BO391" s="12" t="str">
        <f>IF(ISBLANK('Set Schedules Here'!AK780),"",ROUND('Set Schedules Here'!AK780,rounding_decimal_places))</f>
        <v/>
      </c>
      <c r="BP391" s="21" t="str">
        <f>IF(ISBLANK('Set Schedules Here'!AK781),"",ROUND('Set Schedules Here'!AK781,rounding_decimal_places))</f>
        <v/>
      </c>
    </row>
    <row r="392" spans="1:68" x14ac:dyDescent="0.45">
      <c r="A392" s="16" t="str">
        <f>'Set Schedules Here'!A782</f>
        <v>indst methane capture</v>
      </c>
      <c r="B392" s="12" t="str">
        <f>IF(ISBLANK('Set Schedules Here'!C782),"",'Set Schedules Here'!C782)</f>
        <v>coal mining</v>
      </c>
      <c r="C392" s="12" t="str">
        <f>IF(ISBLANK('Set Schedules Here'!D782),"",'Set Schedules Here'!D782)</f>
        <v/>
      </c>
      <c r="D392" s="21" t="str">
        <f>IF(ISBLANK('Set Schedules Here'!E782),"",'Set Schedules Here'!E782)</f>
        <v/>
      </c>
      <c r="E392" s="12">
        <f>IF(ISBLANK('Set Schedules Here'!F782),"",ROUND('Set Schedules Here'!F782,rounding_decimal_places))</f>
        <v>2019</v>
      </c>
      <c r="F392" s="12">
        <f>IF(ISBLANK('Set Schedules Here'!F783),"",ROUND('Set Schedules Here'!F783,rounding_decimal_places))</f>
        <v>0</v>
      </c>
      <c r="G392" s="12">
        <f>IF(ISBLANK('Set Schedules Here'!G782),"",ROUND('Set Schedules Here'!G782,rounding_decimal_places))</f>
        <v>2020</v>
      </c>
      <c r="H392" s="12">
        <f>IF(ISBLANK('Set Schedules Here'!G783),"",ROUND('Set Schedules Here'!G783,rounding_decimal_places))</f>
        <v>0</v>
      </c>
      <c r="I392" s="12">
        <f>IF(ISBLANK('Set Schedules Here'!H782),"",ROUND('Set Schedules Here'!H782,rounding_decimal_places))</f>
        <v>2050</v>
      </c>
      <c r="J392" s="12">
        <f>IF(ISBLANK('Set Schedules Here'!H783),"",ROUND('Set Schedules Here'!H783,rounding_decimal_places))</f>
        <v>1</v>
      </c>
      <c r="K392" s="12" t="str">
        <f>IF(ISBLANK('Set Schedules Here'!I782),"",ROUND('Set Schedules Here'!I782,rounding_decimal_places))</f>
        <v/>
      </c>
      <c r="L392" s="12" t="str">
        <f>IF(ISBLANK('Set Schedules Here'!I783),"",ROUND('Set Schedules Here'!I783,rounding_decimal_places))</f>
        <v/>
      </c>
      <c r="M392" s="12" t="str">
        <f>IF(ISBLANK('Set Schedules Here'!J782),"",ROUND('Set Schedules Here'!J782,rounding_decimal_places))</f>
        <v/>
      </c>
      <c r="N392" s="12" t="str">
        <f>IF(ISBLANK('Set Schedules Here'!J783),"",ROUND('Set Schedules Here'!J783,rounding_decimal_places))</f>
        <v/>
      </c>
      <c r="O392" s="12" t="str">
        <f>IF(ISBLANK('Set Schedules Here'!K782),"",ROUND('Set Schedules Here'!K782,rounding_decimal_places))</f>
        <v/>
      </c>
      <c r="P392" s="12" t="str">
        <f>IF(ISBLANK('Set Schedules Here'!K783),"",ROUND('Set Schedules Here'!K783,rounding_decimal_places))</f>
        <v/>
      </c>
      <c r="Q392" s="12" t="str">
        <f>IF(ISBLANK('Set Schedules Here'!L782),"",ROUND('Set Schedules Here'!L782,rounding_decimal_places))</f>
        <v/>
      </c>
      <c r="R392" s="12" t="str">
        <f>IF(ISBLANK('Set Schedules Here'!L783),"",ROUND('Set Schedules Here'!L783,rounding_decimal_places))</f>
        <v/>
      </c>
      <c r="S392" s="12" t="str">
        <f>IF(ISBLANK('Set Schedules Here'!M782),"",ROUND('Set Schedules Here'!M782,rounding_decimal_places))</f>
        <v/>
      </c>
      <c r="T392" s="12" t="str">
        <f>IF(ISBLANK('Set Schedules Here'!M783),"",ROUND('Set Schedules Here'!M783,rounding_decimal_places))</f>
        <v/>
      </c>
      <c r="U392" s="12" t="str">
        <f>IF(ISBLANK('Set Schedules Here'!N782),"",ROUND('Set Schedules Here'!N782,rounding_decimal_places))</f>
        <v/>
      </c>
      <c r="V392" s="12" t="str">
        <f>IF(ISBLANK('Set Schedules Here'!N783),"",ROUND('Set Schedules Here'!N783,rounding_decimal_places))</f>
        <v/>
      </c>
      <c r="W392" s="12" t="str">
        <f>IF(ISBLANK('Set Schedules Here'!O782),"",ROUND('Set Schedules Here'!O782,rounding_decimal_places))</f>
        <v/>
      </c>
      <c r="X392" s="12" t="str">
        <f>IF(ISBLANK('Set Schedules Here'!O783),"",ROUND('Set Schedules Here'!O783,rounding_decimal_places))</f>
        <v/>
      </c>
      <c r="Y392" s="12" t="str">
        <f>IF(ISBLANK('Set Schedules Here'!P782),"",ROUND('Set Schedules Here'!P782,rounding_decimal_places))</f>
        <v/>
      </c>
      <c r="Z392" s="12" t="str">
        <f>IF(ISBLANK('Set Schedules Here'!P783),"",ROUND('Set Schedules Here'!P783,rounding_decimal_places))</f>
        <v/>
      </c>
      <c r="AA392" s="12" t="str">
        <f>IF(ISBLANK('Set Schedules Here'!Q782),"",ROUND('Set Schedules Here'!Q782,rounding_decimal_places))</f>
        <v/>
      </c>
      <c r="AB392" s="12" t="str">
        <f>IF(ISBLANK('Set Schedules Here'!Q783),"",ROUND('Set Schedules Here'!Q783,rounding_decimal_places))</f>
        <v/>
      </c>
      <c r="AC392" s="12" t="str">
        <f>IF(ISBLANK('Set Schedules Here'!R782),"",ROUND('Set Schedules Here'!R782,rounding_decimal_places))</f>
        <v/>
      </c>
      <c r="AD392" s="12" t="str">
        <f>IF(ISBLANK('Set Schedules Here'!R783),"",ROUND('Set Schedules Here'!R783,rounding_decimal_places))</f>
        <v/>
      </c>
      <c r="AE392" s="12" t="str">
        <f>IF(ISBLANK('Set Schedules Here'!S782),"",ROUND('Set Schedules Here'!S782,rounding_decimal_places))</f>
        <v/>
      </c>
      <c r="AF392" s="12" t="str">
        <f>IF(ISBLANK('Set Schedules Here'!S783),"",ROUND('Set Schedules Here'!S783,rounding_decimal_places))</f>
        <v/>
      </c>
      <c r="AG392" s="12" t="str">
        <f>IF(ISBLANK('Set Schedules Here'!T782),"",ROUND('Set Schedules Here'!T782,rounding_decimal_places))</f>
        <v/>
      </c>
      <c r="AH392" s="12" t="str">
        <f>IF(ISBLANK('Set Schedules Here'!T783),"",ROUND('Set Schedules Here'!T783,rounding_decimal_places))</f>
        <v/>
      </c>
      <c r="AI392" s="12" t="str">
        <f>IF(ISBLANK('Set Schedules Here'!U782),"",ROUND('Set Schedules Here'!U782,rounding_decimal_places))</f>
        <v/>
      </c>
      <c r="AJ392" s="12" t="str">
        <f>IF(ISBLANK('Set Schedules Here'!U783),"",ROUND('Set Schedules Here'!U783,rounding_decimal_places))</f>
        <v/>
      </c>
      <c r="AK392" s="12" t="str">
        <f>IF(ISBLANK('Set Schedules Here'!V782),"",ROUND('Set Schedules Here'!V782,rounding_decimal_places))</f>
        <v/>
      </c>
      <c r="AL392" s="12" t="str">
        <f>IF(ISBLANK('Set Schedules Here'!V783),"",ROUND('Set Schedules Here'!V783,rounding_decimal_places))</f>
        <v/>
      </c>
      <c r="AM392" s="12" t="str">
        <f>IF(ISBLANK('Set Schedules Here'!W782),"",ROUND('Set Schedules Here'!W782,rounding_decimal_places))</f>
        <v/>
      </c>
      <c r="AN392" s="12" t="str">
        <f>IF(ISBLANK('Set Schedules Here'!W783),"",ROUND('Set Schedules Here'!W783,rounding_decimal_places))</f>
        <v/>
      </c>
      <c r="AO392" s="12" t="str">
        <f>IF(ISBLANK('Set Schedules Here'!X782),"",ROUND('Set Schedules Here'!X782,rounding_decimal_places))</f>
        <v/>
      </c>
      <c r="AP392" s="12" t="str">
        <f>IF(ISBLANK('Set Schedules Here'!X783),"",ROUND('Set Schedules Here'!X783,rounding_decimal_places))</f>
        <v/>
      </c>
      <c r="AQ392" s="12" t="str">
        <f>IF(ISBLANK('Set Schedules Here'!Y782),"",ROUND('Set Schedules Here'!Y782,rounding_decimal_places))</f>
        <v/>
      </c>
      <c r="AR392" s="12" t="str">
        <f>IF(ISBLANK('Set Schedules Here'!Y783),"",ROUND('Set Schedules Here'!Y783,rounding_decimal_places))</f>
        <v/>
      </c>
      <c r="AS392" s="12" t="str">
        <f>IF(ISBLANK('Set Schedules Here'!Z782),"",ROUND('Set Schedules Here'!Z782,rounding_decimal_places))</f>
        <v/>
      </c>
      <c r="AT392" s="12" t="str">
        <f>IF(ISBLANK('Set Schedules Here'!Z783),"",ROUND('Set Schedules Here'!Z783,rounding_decimal_places))</f>
        <v/>
      </c>
      <c r="AU392" s="12" t="str">
        <f>IF(ISBLANK('Set Schedules Here'!AA782),"",ROUND('Set Schedules Here'!AA782,rounding_decimal_places))</f>
        <v/>
      </c>
      <c r="AV392" s="12" t="str">
        <f>IF(ISBLANK('Set Schedules Here'!AA783),"",ROUND('Set Schedules Here'!AA783,rounding_decimal_places))</f>
        <v/>
      </c>
      <c r="AW392" s="12" t="str">
        <f>IF(ISBLANK('Set Schedules Here'!AB782),"",ROUND('Set Schedules Here'!AB782,rounding_decimal_places))</f>
        <v/>
      </c>
      <c r="AX392" s="12" t="str">
        <f>IF(ISBLANK('Set Schedules Here'!AB783),"",ROUND('Set Schedules Here'!AB783,rounding_decimal_places))</f>
        <v/>
      </c>
      <c r="AY392" s="12" t="str">
        <f>IF(ISBLANK('Set Schedules Here'!AC782),"",ROUND('Set Schedules Here'!AC782,rounding_decimal_places))</f>
        <v/>
      </c>
      <c r="AZ392" s="12" t="str">
        <f>IF(ISBLANK('Set Schedules Here'!AC783),"",ROUND('Set Schedules Here'!AC783,rounding_decimal_places))</f>
        <v/>
      </c>
      <c r="BA392" s="12" t="str">
        <f>IF(ISBLANK('Set Schedules Here'!AD782),"",ROUND('Set Schedules Here'!AD782,rounding_decimal_places))</f>
        <v/>
      </c>
      <c r="BB392" s="12" t="str">
        <f>IF(ISBLANK('Set Schedules Here'!AD783),"",ROUND('Set Schedules Here'!AD783,rounding_decimal_places))</f>
        <v/>
      </c>
      <c r="BC392" s="12" t="str">
        <f>IF(ISBLANK('Set Schedules Here'!AE782),"",ROUND('Set Schedules Here'!AE782,rounding_decimal_places))</f>
        <v/>
      </c>
      <c r="BD392" s="12" t="str">
        <f>IF(ISBLANK('Set Schedules Here'!AE783),"",ROUND('Set Schedules Here'!AE783,rounding_decimal_places))</f>
        <v/>
      </c>
      <c r="BE392" s="12" t="str">
        <f>IF(ISBLANK('Set Schedules Here'!AF782),"",ROUND('Set Schedules Here'!AF782,rounding_decimal_places))</f>
        <v/>
      </c>
      <c r="BF392" s="12" t="str">
        <f>IF(ISBLANK('Set Schedules Here'!AF783),"",ROUND('Set Schedules Here'!AF783,rounding_decimal_places))</f>
        <v/>
      </c>
      <c r="BG392" s="12" t="str">
        <f>IF(ISBLANK('Set Schedules Here'!AG782),"",ROUND('Set Schedules Here'!AG782,rounding_decimal_places))</f>
        <v/>
      </c>
      <c r="BH392" s="12" t="str">
        <f>IF(ISBLANK('Set Schedules Here'!AG783),"",ROUND('Set Schedules Here'!AG783,rounding_decimal_places))</f>
        <v/>
      </c>
      <c r="BI392" s="12" t="str">
        <f>IF(ISBLANK('Set Schedules Here'!AH782),"",ROUND('Set Schedules Here'!AH782,rounding_decimal_places))</f>
        <v/>
      </c>
      <c r="BJ392" s="12" t="str">
        <f>IF(ISBLANK('Set Schedules Here'!AH783),"",ROUND('Set Schedules Here'!AH783,rounding_decimal_places))</f>
        <v/>
      </c>
      <c r="BK392" s="12" t="str">
        <f>IF(ISBLANK('Set Schedules Here'!AI782),"",ROUND('Set Schedules Here'!AI782,rounding_decimal_places))</f>
        <v/>
      </c>
      <c r="BL392" s="12" t="str">
        <f>IF(ISBLANK('Set Schedules Here'!AI783),"",ROUND('Set Schedules Here'!AI783,rounding_decimal_places))</f>
        <v/>
      </c>
      <c r="BM392" s="12" t="str">
        <f>IF(ISBLANK('Set Schedules Here'!AJ782),"",ROUND('Set Schedules Here'!AJ782,rounding_decimal_places))</f>
        <v/>
      </c>
      <c r="BN392" s="12" t="str">
        <f>IF(ISBLANK('Set Schedules Here'!AJ783),"",ROUND('Set Schedules Here'!AJ783,rounding_decimal_places))</f>
        <v/>
      </c>
      <c r="BO392" s="12" t="str">
        <f>IF(ISBLANK('Set Schedules Here'!AK782),"",ROUND('Set Schedules Here'!AK782,rounding_decimal_places))</f>
        <v/>
      </c>
      <c r="BP392" s="21" t="str">
        <f>IF(ISBLANK('Set Schedules Here'!AK783),"",ROUND('Set Schedules Here'!AK783,rounding_decimal_places))</f>
        <v/>
      </c>
    </row>
    <row r="393" spans="1:68" x14ac:dyDescent="0.45">
      <c r="A393" s="16" t="str">
        <f>'Set Schedules Here'!A784</f>
        <v>indst methane capture</v>
      </c>
      <c r="B393" s="12" t="str">
        <f>IF(ISBLANK('Set Schedules Here'!C784),"",'Set Schedules Here'!C784)</f>
        <v>waste management</v>
      </c>
      <c r="C393" s="12" t="str">
        <f>IF(ISBLANK('Set Schedules Here'!D784),"",'Set Schedules Here'!D784)</f>
        <v/>
      </c>
      <c r="D393" s="21" t="str">
        <f>IF(ISBLANK('Set Schedules Here'!E784),"",'Set Schedules Here'!E784)</f>
        <v/>
      </c>
      <c r="E393" s="12">
        <f>IF(ISBLANK('Set Schedules Here'!F784),"",ROUND('Set Schedules Here'!F784,rounding_decimal_places))</f>
        <v>2019</v>
      </c>
      <c r="F393" s="12">
        <f>IF(ISBLANK('Set Schedules Here'!F785),"",ROUND('Set Schedules Here'!F785,rounding_decimal_places))</f>
        <v>0</v>
      </c>
      <c r="G393" s="12">
        <f>IF(ISBLANK('Set Schedules Here'!G784),"",ROUND('Set Schedules Here'!G784,rounding_decimal_places))</f>
        <v>2020</v>
      </c>
      <c r="H393" s="12">
        <f>IF(ISBLANK('Set Schedules Here'!G785),"",ROUND('Set Schedules Here'!G785,rounding_decimal_places))</f>
        <v>0</v>
      </c>
      <c r="I393" s="12">
        <f>IF(ISBLANK('Set Schedules Here'!H784),"",ROUND('Set Schedules Here'!H784,rounding_decimal_places))</f>
        <v>2050</v>
      </c>
      <c r="J393" s="12">
        <f>IF(ISBLANK('Set Schedules Here'!H785),"",ROUND('Set Schedules Here'!H785,rounding_decimal_places))</f>
        <v>1</v>
      </c>
      <c r="K393" s="12" t="str">
        <f>IF(ISBLANK('Set Schedules Here'!I784),"",ROUND('Set Schedules Here'!I784,rounding_decimal_places))</f>
        <v/>
      </c>
      <c r="L393" s="12" t="str">
        <f>IF(ISBLANK('Set Schedules Here'!I785),"",ROUND('Set Schedules Here'!I785,rounding_decimal_places))</f>
        <v/>
      </c>
      <c r="M393" s="12" t="str">
        <f>IF(ISBLANK('Set Schedules Here'!J784),"",ROUND('Set Schedules Here'!J784,rounding_decimal_places))</f>
        <v/>
      </c>
      <c r="N393" s="12" t="str">
        <f>IF(ISBLANK('Set Schedules Here'!J785),"",ROUND('Set Schedules Here'!J785,rounding_decimal_places))</f>
        <v/>
      </c>
      <c r="O393" s="12" t="str">
        <f>IF(ISBLANK('Set Schedules Here'!K784),"",ROUND('Set Schedules Here'!K784,rounding_decimal_places))</f>
        <v/>
      </c>
      <c r="P393" s="12" t="str">
        <f>IF(ISBLANK('Set Schedules Here'!K785),"",ROUND('Set Schedules Here'!K785,rounding_decimal_places))</f>
        <v/>
      </c>
      <c r="Q393" s="12" t="str">
        <f>IF(ISBLANK('Set Schedules Here'!L784),"",ROUND('Set Schedules Here'!L784,rounding_decimal_places))</f>
        <v/>
      </c>
      <c r="R393" s="12" t="str">
        <f>IF(ISBLANK('Set Schedules Here'!L785),"",ROUND('Set Schedules Here'!L785,rounding_decimal_places))</f>
        <v/>
      </c>
      <c r="S393" s="12" t="str">
        <f>IF(ISBLANK('Set Schedules Here'!M784),"",ROUND('Set Schedules Here'!M784,rounding_decimal_places))</f>
        <v/>
      </c>
      <c r="T393" s="12" t="str">
        <f>IF(ISBLANK('Set Schedules Here'!M785),"",ROUND('Set Schedules Here'!M785,rounding_decimal_places))</f>
        <v/>
      </c>
      <c r="U393" s="12" t="str">
        <f>IF(ISBLANK('Set Schedules Here'!N784),"",ROUND('Set Schedules Here'!N784,rounding_decimal_places))</f>
        <v/>
      </c>
      <c r="V393" s="12" t="str">
        <f>IF(ISBLANK('Set Schedules Here'!N785),"",ROUND('Set Schedules Here'!N785,rounding_decimal_places))</f>
        <v/>
      </c>
      <c r="W393" s="12" t="str">
        <f>IF(ISBLANK('Set Schedules Here'!O784),"",ROUND('Set Schedules Here'!O784,rounding_decimal_places))</f>
        <v/>
      </c>
      <c r="X393" s="12" t="str">
        <f>IF(ISBLANK('Set Schedules Here'!O785),"",ROUND('Set Schedules Here'!O785,rounding_decimal_places))</f>
        <v/>
      </c>
      <c r="Y393" s="12" t="str">
        <f>IF(ISBLANK('Set Schedules Here'!P784),"",ROUND('Set Schedules Here'!P784,rounding_decimal_places))</f>
        <v/>
      </c>
      <c r="Z393" s="12" t="str">
        <f>IF(ISBLANK('Set Schedules Here'!P785),"",ROUND('Set Schedules Here'!P785,rounding_decimal_places))</f>
        <v/>
      </c>
      <c r="AA393" s="12" t="str">
        <f>IF(ISBLANK('Set Schedules Here'!Q784),"",ROUND('Set Schedules Here'!Q784,rounding_decimal_places))</f>
        <v/>
      </c>
      <c r="AB393" s="12" t="str">
        <f>IF(ISBLANK('Set Schedules Here'!Q785),"",ROUND('Set Schedules Here'!Q785,rounding_decimal_places))</f>
        <v/>
      </c>
      <c r="AC393" s="12" t="str">
        <f>IF(ISBLANK('Set Schedules Here'!R784),"",ROUND('Set Schedules Here'!R784,rounding_decimal_places))</f>
        <v/>
      </c>
      <c r="AD393" s="12" t="str">
        <f>IF(ISBLANK('Set Schedules Here'!R785),"",ROUND('Set Schedules Here'!R785,rounding_decimal_places))</f>
        <v/>
      </c>
      <c r="AE393" s="12" t="str">
        <f>IF(ISBLANK('Set Schedules Here'!S784),"",ROUND('Set Schedules Here'!S784,rounding_decimal_places))</f>
        <v/>
      </c>
      <c r="AF393" s="12" t="str">
        <f>IF(ISBLANK('Set Schedules Here'!S785),"",ROUND('Set Schedules Here'!S785,rounding_decimal_places))</f>
        <v/>
      </c>
      <c r="AG393" s="12" t="str">
        <f>IF(ISBLANK('Set Schedules Here'!T784),"",ROUND('Set Schedules Here'!T784,rounding_decimal_places))</f>
        <v/>
      </c>
      <c r="AH393" s="12" t="str">
        <f>IF(ISBLANK('Set Schedules Here'!T785),"",ROUND('Set Schedules Here'!T785,rounding_decimal_places))</f>
        <v/>
      </c>
      <c r="AI393" s="12" t="str">
        <f>IF(ISBLANK('Set Schedules Here'!U784),"",ROUND('Set Schedules Here'!U784,rounding_decimal_places))</f>
        <v/>
      </c>
      <c r="AJ393" s="12" t="str">
        <f>IF(ISBLANK('Set Schedules Here'!U785),"",ROUND('Set Schedules Here'!U785,rounding_decimal_places))</f>
        <v/>
      </c>
      <c r="AK393" s="12" t="str">
        <f>IF(ISBLANK('Set Schedules Here'!V784),"",ROUND('Set Schedules Here'!V784,rounding_decimal_places))</f>
        <v/>
      </c>
      <c r="AL393" s="12" t="str">
        <f>IF(ISBLANK('Set Schedules Here'!V785),"",ROUND('Set Schedules Here'!V785,rounding_decimal_places))</f>
        <v/>
      </c>
      <c r="AM393" s="12" t="str">
        <f>IF(ISBLANK('Set Schedules Here'!W784),"",ROUND('Set Schedules Here'!W784,rounding_decimal_places))</f>
        <v/>
      </c>
      <c r="AN393" s="12" t="str">
        <f>IF(ISBLANK('Set Schedules Here'!W785),"",ROUND('Set Schedules Here'!W785,rounding_decimal_places))</f>
        <v/>
      </c>
      <c r="AO393" s="12" t="str">
        <f>IF(ISBLANK('Set Schedules Here'!X784),"",ROUND('Set Schedules Here'!X784,rounding_decimal_places))</f>
        <v/>
      </c>
      <c r="AP393" s="12" t="str">
        <f>IF(ISBLANK('Set Schedules Here'!X785),"",ROUND('Set Schedules Here'!X785,rounding_decimal_places))</f>
        <v/>
      </c>
      <c r="AQ393" s="12" t="str">
        <f>IF(ISBLANK('Set Schedules Here'!Y784),"",ROUND('Set Schedules Here'!Y784,rounding_decimal_places))</f>
        <v/>
      </c>
      <c r="AR393" s="12" t="str">
        <f>IF(ISBLANK('Set Schedules Here'!Y785),"",ROUND('Set Schedules Here'!Y785,rounding_decimal_places))</f>
        <v/>
      </c>
      <c r="AS393" s="12" t="str">
        <f>IF(ISBLANK('Set Schedules Here'!Z784),"",ROUND('Set Schedules Here'!Z784,rounding_decimal_places))</f>
        <v/>
      </c>
      <c r="AT393" s="12" t="str">
        <f>IF(ISBLANK('Set Schedules Here'!Z785),"",ROUND('Set Schedules Here'!Z785,rounding_decimal_places))</f>
        <v/>
      </c>
      <c r="AU393" s="12" t="str">
        <f>IF(ISBLANK('Set Schedules Here'!AA784),"",ROUND('Set Schedules Here'!AA784,rounding_decimal_places))</f>
        <v/>
      </c>
      <c r="AV393" s="12" t="str">
        <f>IF(ISBLANK('Set Schedules Here'!AA785),"",ROUND('Set Schedules Here'!AA785,rounding_decimal_places))</f>
        <v/>
      </c>
      <c r="AW393" s="12" t="str">
        <f>IF(ISBLANK('Set Schedules Here'!AB784),"",ROUND('Set Schedules Here'!AB784,rounding_decimal_places))</f>
        <v/>
      </c>
      <c r="AX393" s="12" t="str">
        <f>IF(ISBLANK('Set Schedules Here'!AB785),"",ROUND('Set Schedules Here'!AB785,rounding_decimal_places))</f>
        <v/>
      </c>
      <c r="AY393" s="12" t="str">
        <f>IF(ISBLANK('Set Schedules Here'!AC784),"",ROUND('Set Schedules Here'!AC784,rounding_decimal_places))</f>
        <v/>
      </c>
      <c r="AZ393" s="12" t="str">
        <f>IF(ISBLANK('Set Schedules Here'!AC785),"",ROUND('Set Schedules Here'!AC785,rounding_decimal_places))</f>
        <v/>
      </c>
      <c r="BA393" s="12" t="str">
        <f>IF(ISBLANK('Set Schedules Here'!AD784),"",ROUND('Set Schedules Here'!AD784,rounding_decimal_places))</f>
        <v/>
      </c>
      <c r="BB393" s="12" t="str">
        <f>IF(ISBLANK('Set Schedules Here'!AD785),"",ROUND('Set Schedules Here'!AD785,rounding_decimal_places))</f>
        <v/>
      </c>
      <c r="BC393" s="12" t="str">
        <f>IF(ISBLANK('Set Schedules Here'!AE784),"",ROUND('Set Schedules Here'!AE784,rounding_decimal_places))</f>
        <v/>
      </c>
      <c r="BD393" s="12" t="str">
        <f>IF(ISBLANK('Set Schedules Here'!AE785),"",ROUND('Set Schedules Here'!AE785,rounding_decimal_places))</f>
        <v/>
      </c>
      <c r="BE393" s="12" t="str">
        <f>IF(ISBLANK('Set Schedules Here'!AF784),"",ROUND('Set Schedules Here'!AF784,rounding_decimal_places))</f>
        <v/>
      </c>
      <c r="BF393" s="12" t="str">
        <f>IF(ISBLANK('Set Schedules Here'!AF785),"",ROUND('Set Schedules Here'!AF785,rounding_decimal_places))</f>
        <v/>
      </c>
      <c r="BG393" s="12" t="str">
        <f>IF(ISBLANK('Set Schedules Here'!AG784),"",ROUND('Set Schedules Here'!AG784,rounding_decimal_places))</f>
        <v/>
      </c>
      <c r="BH393" s="12" t="str">
        <f>IF(ISBLANK('Set Schedules Here'!AG785),"",ROUND('Set Schedules Here'!AG785,rounding_decimal_places))</f>
        <v/>
      </c>
      <c r="BI393" s="12" t="str">
        <f>IF(ISBLANK('Set Schedules Here'!AH784),"",ROUND('Set Schedules Here'!AH784,rounding_decimal_places))</f>
        <v/>
      </c>
      <c r="BJ393" s="12" t="str">
        <f>IF(ISBLANK('Set Schedules Here'!AH785),"",ROUND('Set Schedules Here'!AH785,rounding_decimal_places))</f>
        <v/>
      </c>
      <c r="BK393" s="12" t="str">
        <f>IF(ISBLANK('Set Schedules Here'!AI784),"",ROUND('Set Schedules Here'!AI784,rounding_decimal_places))</f>
        <v/>
      </c>
      <c r="BL393" s="12" t="str">
        <f>IF(ISBLANK('Set Schedules Here'!AI785),"",ROUND('Set Schedules Here'!AI785,rounding_decimal_places))</f>
        <v/>
      </c>
      <c r="BM393" s="12" t="str">
        <f>IF(ISBLANK('Set Schedules Here'!AJ784),"",ROUND('Set Schedules Here'!AJ784,rounding_decimal_places))</f>
        <v/>
      </c>
      <c r="BN393" s="12" t="str">
        <f>IF(ISBLANK('Set Schedules Here'!AJ785),"",ROUND('Set Schedules Here'!AJ785,rounding_decimal_places))</f>
        <v/>
      </c>
      <c r="BO393" s="12" t="str">
        <f>IF(ISBLANK('Set Schedules Here'!AK784),"",ROUND('Set Schedules Here'!AK784,rounding_decimal_places))</f>
        <v/>
      </c>
      <c r="BP393" s="21" t="str">
        <f>IF(ISBLANK('Set Schedules Here'!AK785),"",ROUND('Set Schedules Here'!AK785,rounding_decimal_places))</f>
        <v/>
      </c>
    </row>
    <row r="394" spans="1:68" x14ac:dyDescent="0.45">
      <c r="A394" s="16" t="str">
        <f>'Set Schedules Here'!A786</f>
        <v>indst methane capture</v>
      </c>
      <c r="B394" s="12" t="str">
        <f>IF(ISBLANK('Set Schedules Here'!C786),"",'Set Schedules Here'!C786)</f>
        <v>agriculture</v>
      </c>
      <c r="C394" s="12" t="str">
        <f>IF(ISBLANK('Set Schedules Here'!D786),"",'Set Schedules Here'!D786)</f>
        <v/>
      </c>
      <c r="D394" s="21" t="str">
        <f>IF(ISBLANK('Set Schedules Here'!E786),"",'Set Schedules Here'!E786)</f>
        <v/>
      </c>
      <c r="E394" s="12">
        <f>IF(ISBLANK('Set Schedules Here'!F786),"",ROUND('Set Schedules Here'!F786,rounding_decimal_places))</f>
        <v>2019</v>
      </c>
      <c r="F394" s="12">
        <f>IF(ISBLANK('Set Schedules Here'!F787),"",ROUND('Set Schedules Here'!F787,rounding_decimal_places))</f>
        <v>0</v>
      </c>
      <c r="G394" s="12">
        <f>IF(ISBLANK('Set Schedules Here'!G786),"",ROUND('Set Schedules Here'!G786,rounding_decimal_places))</f>
        <v>2020</v>
      </c>
      <c r="H394" s="12">
        <f>IF(ISBLANK('Set Schedules Here'!G787),"",ROUND('Set Schedules Here'!G787,rounding_decimal_places))</f>
        <v>0</v>
      </c>
      <c r="I394" s="12">
        <f>IF(ISBLANK('Set Schedules Here'!H786),"",ROUND('Set Schedules Here'!H786,rounding_decimal_places))</f>
        <v>2050</v>
      </c>
      <c r="J394" s="12">
        <f>IF(ISBLANK('Set Schedules Here'!H787),"",ROUND('Set Schedules Here'!H787,rounding_decimal_places))</f>
        <v>1</v>
      </c>
      <c r="K394" s="12" t="str">
        <f>IF(ISBLANK('Set Schedules Here'!I786),"",ROUND('Set Schedules Here'!I786,rounding_decimal_places))</f>
        <v/>
      </c>
      <c r="L394" s="12" t="str">
        <f>IF(ISBLANK('Set Schedules Here'!I787),"",ROUND('Set Schedules Here'!I787,rounding_decimal_places))</f>
        <v/>
      </c>
      <c r="M394" s="12" t="str">
        <f>IF(ISBLANK('Set Schedules Here'!J786),"",ROUND('Set Schedules Here'!J786,rounding_decimal_places))</f>
        <v/>
      </c>
      <c r="N394" s="12" t="str">
        <f>IF(ISBLANK('Set Schedules Here'!J787),"",ROUND('Set Schedules Here'!J787,rounding_decimal_places))</f>
        <v/>
      </c>
      <c r="O394" s="12" t="str">
        <f>IF(ISBLANK('Set Schedules Here'!K786),"",ROUND('Set Schedules Here'!K786,rounding_decimal_places))</f>
        <v/>
      </c>
      <c r="P394" s="12" t="str">
        <f>IF(ISBLANK('Set Schedules Here'!K787),"",ROUND('Set Schedules Here'!K787,rounding_decimal_places))</f>
        <v/>
      </c>
      <c r="Q394" s="12" t="str">
        <f>IF(ISBLANK('Set Schedules Here'!L786),"",ROUND('Set Schedules Here'!L786,rounding_decimal_places))</f>
        <v/>
      </c>
      <c r="R394" s="12" t="str">
        <f>IF(ISBLANK('Set Schedules Here'!L787),"",ROUND('Set Schedules Here'!L787,rounding_decimal_places))</f>
        <v/>
      </c>
      <c r="S394" s="12" t="str">
        <f>IF(ISBLANK('Set Schedules Here'!M786),"",ROUND('Set Schedules Here'!M786,rounding_decimal_places))</f>
        <v/>
      </c>
      <c r="T394" s="12" t="str">
        <f>IF(ISBLANK('Set Schedules Here'!M787),"",ROUND('Set Schedules Here'!M787,rounding_decimal_places))</f>
        <v/>
      </c>
      <c r="U394" s="12" t="str">
        <f>IF(ISBLANK('Set Schedules Here'!N786),"",ROUND('Set Schedules Here'!N786,rounding_decimal_places))</f>
        <v/>
      </c>
      <c r="V394" s="12" t="str">
        <f>IF(ISBLANK('Set Schedules Here'!N787),"",ROUND('Set Schedules Here'!N787,rounding_decimal_places))</f>
        <v/>
      </c>
      <c r="W394" s="12" t="str">
        <f>IF(ISBLANK('Set Schedules Here'!O786),"",ROUND('Set Schedules Here'!O786,rounding_decimal_places))</f>
        <v/>
      </c>
      <c r="X394" s="12" t="str">
        <f>IF(ISBLANK('Set Schedules Here'!O787),"",ROUND('Set Schedules Here'!O787,rounding_decimal_places))</f>
        <v/>
      </c>
      <c r="Y394" s="12" t="str">
        <f>IF(ISBLANK('Set Schedules Here'!P786),"",ROUND('Set Schedules Here'!P786,rounding_decimal_places))</f>
        <v/>
      </c>
      <c r="Z394" s="12" t="str">
        <f>IF(ISBLANK('Set Schedules Here'!P787),"",ROUND('Set Schedules Here'!P787,rounding_decimal_places))</f>
        <v/>
      </c>
      <c r="AA394" s="12" t="str">
        <f>IF(ISBLANK('Set Schedules Here'!Q786),"",ROUND('Set Schedules Here'!Q786,rounding_decimal_places))</f>
        <v/>
      </c>
      <c r="AB394" s="12" t="str">
        <f>IF(ISBLANK('Set Schedules Here'!Q787),"",ROUND('Set Schedules Here'!Q787,rounding_decimal_places))</f>
        <v/>
      </c>
      <c r="AC394" s="12" t="str">
        <f>IF(ISBLANK('Set Schedules Here'!R786),"",ROUND('Set Schedules Here'!R786,rounding_decimal_places))</f>
        <v/>
      </c>
      <c r="AD394" s="12" t="str">
        <f>IF(ISBLANK('Set Schedules Here'!R787),"",ROUND('Set Schedules Here'!R787,rounding_decimal_places))</f>
        <v/>
      </c>
      <c r="AE394" s="12" t="str">
        <f>IF(ISBLANK('Set Schedules Here'!S786),"",ROUND('Set Schedules Here'!S786,rounding_decimal_places))</f>
        <v/>
      </c>
      <c r="AF394" s="12" t="str">
        <f>IF(ISBLANK('Set Schedules Here'!S787),"",ROUND('Set Schedules Here'!S787,rounding_decimal_places))</f>
        <v/>
      </c>
      <c r="AG394" s="12" t="str">
        <f>IF(ISBLANK('Set Schedules Here'!T786),"",ROUND('Set Schedules Here'!T786,rounding_decimal_places))</f>
        <v/>
      </c>
      <c r="AH394" s="12" t="str">
        <f>IF(ISBLANK('Set Schedules Here'!T787),"",ROUND('Set Schedules Here'!T787,rounding_decimal_places))</f>
        <v/>
      </c>
      <c r="AI394" s="12" t="str">
        <f>IF(ISBLANK('Set Schedules Here'!U786),"",ROUND('Set Schedules Here'!U786,rounding_decimal_places))</f>
        <v/>
      </c>
      <c r="AJ394" s="12" t="str">
        <f>IF(ISBLANK('Set Schedules Here'!U787),"",ROUND('Set Schedules Here'!U787,rounding_decimal_places))</f>
        <v/>
      </c>
      <c r="AK394" s="12" t="str">
        <f>IF(ISBLANK('Set Schedules Here'!V786),"",ROUND('Set Schedules Here'!V786,rounding_decimal_places))</f>
        <v/>
      </c>
      <c r="AL394" s="12" t="str">
        <f>IF(ISBLANK('Set Schedules Here'!V787),"",ROUND('Set Schedules Here'!V787,rounding_decimal_places))</f>
        <v/>
      </c>
      <c r="AM394" s="12" t="str">
        <f>IF(ISBLANK('Set Schedules Here'!W786),"",ROUND('Set Schedules Here'!W786,rounding_decimal_places))</f>
        <v/>
      </c>
      <c r="AN394" s="12" t="str">
        <f>IF(ISBLANK('Set Schedules Here'!W787),"",ROUND('Set Schedules Here'!W787,rounding_decimal_places))</f>
        <v/>
      </c>
      <c r="AO394" s="12" t="str">
        <f>IF(ISBLANK('Set Schedules Here'!X786),"",ROUND('Set Schedules Here'!X786,rounding_decimal_places))</f>
        <v/>
      </c>
      <c r="AP394" s="12" t="str">
        <f>IF(ISBLANK('Set Schedules Here'!X787),"",ROUND('Set Schedules Here'!X787,rounding_decimal_places))</f>
        <v/>
      </c>
      <c r="AQ394" s="12" t="str">
        <f>IF(ISBLANK('Set Schedules Here'!Y786),"",ROUND('Set Schedules Here'!Y786,rounding_decimal_places))</f>
        <v/>
      </c>
      <c r="AR394" s="12" t="str">
        <f>IF(ISBLANK('Set Schedules Here'!Y787),"",ROUND('Set Schedules Here'!Y787,rounding_decimal_places))</f>
        <v/>
      </c>
      <c r="AS394" s="12" t="str">
        <f>IF(ISBLANK('Set Schedules Here'!Z786),"",ROUND('Set Schedules Here'!Z786,rounding_decimal_places))</f>
        <v/>
      </c>
      <c r="AT394" s="12" t="str">
        <f>IF(ISBLANK('Set Schedules Here'!Z787),"",ROUND('Set Schedules Here'!Z787,rounding_decimal_places))</f>
        <v/>
      </c>
      <c r="AU394" s="12" t="str">
        <f>IF(ISBLANK('Set Schedules Here'!AA786),"",ROUND('Set Schedules Here'!AA786,rounding_decimal_places))</f>
        <v/>
      </c>
      <c r="AV394" s="12" t="str">
        <f>IF(ISBLANK('Set Schedules Here'!AA787),"",ROUND('Set Schedules Here'!AA787,rounding_decimal_places))</f>
        <v/>
      </c>
      <c r="AW394" s="12" t="str">
        <f>IF(ISBLANK('Set Schedules Here'!AB786),"",ROUND('Set Schedules Here'!AB786,rounding_decimal_places))</f>
        <v/>
      </c>
      <c r="AX394" s="12" t="str">
        <f>IF(ISBLANK('Set Schedules Here'!AB787),"",ROUND('Set Schedules Here'!AB787,rounding_decimal_places))</f>
        <v/>
      </c>
      <c r="AY394" s="12" t="str">
        <f>IF(ISBLANK('Set Schedules Here'!AC786),"",ROUND('Set Schedules Here'!AC786,rounding_decimal_places))</f>
        <v/>
      </c>
      <c r="AZ394" s="12" t="str">
        <f>IF(ISBLANK('Set Schedules Here'!AC787),"",ROUND('Set Schedules Here'!AC787,rounding_decimal_places))</f>
        <v/>
      </c>
      <c r="BA394" s="12" t="str">
        <f>IF(ISBLANK('Set Schedules Here'!AD786),"",ROUND('Set Schedules Here'!AD786,rounding_decimal_places))</f>
        <v/>
      </c>
      <c r="BB394" s="12" t="str">
        <f>IF(ISBLANK('Set Schedules Here'!AD787),"",ROUND('Set Schedules Here'!AD787,rounding_decimal_places))</f>
        <v/>
      </c>
      <c r="BC394" s="12" t="str">
        <f>IF(ISBLANK('Set Schedules Here'!AE786),"",ROUND('Set Schedules Here'!AE786,rounding_decimal_places))</f>
        <v/>
      </c>
      <c r="BD394" s="12" t="str">
        <f>IF(ISBLANK('Set Schedules Here'!AE787),"",ROUND('Set Schedules Here'!AE787,rounding_decimal_places))</f>
        <v/>
      </c>
      <c r="BE394" s="12" t="str">
        <f>IF(ISBLANK('Set Schedules Here'!AF786),"",ROUND('Set Schedules Here'!AF786,rounding_decimal_places))</f>
        <v/>
      </c>
      <c r="BF394" s="12" t="str">
        <f>IF(ISBLANK('Set Schedules Here'!AF787),"",ROUND('Set Schedules Here'!AF787,rounding_decimal_places))</f>
        <v/>
      </c>
      <c r="BG394" s="12" t="str">
        <f>IF(ISBLANK('Set Schedules Here'!AG786),"",ROUND('Set Schedules Here'!AG786,rounding_decimal_places))</f>
        <v/>
      </c>
      <c r="BH394" s="12" t="str">
        <f>IF(ISBLANK('Set Schedules Here'!AG787),"",ROUND('Set Schedules Here'!AG787,rounding_decimal_places))</f>
        <v/>
      </c>
      <c r="BI394" s="12" t="str">
        <f>IF(ISBLANK('Set Schedules Here'!AH786),"",ROUND('Set Schedules Here'!AH786,rounding_decimal_places))</f>
        <v/>
      </c>
      <c r="BJ394" s="12" t="str">
        <f>IF(ISBLANK('Set Schedules Here'!AH787),"",ROUND('Set Schedules Here'!AH787,rounding_decimal_places))</f>
        <v/>
      </c>
      <c r="BK394" s="12" t="str">
        <f>IF(ISBLANK('Set Schedules Here'!AI786),"",ROUND('Set Schedules Here'!AI786,rounding_decimal_places))</f>
        <v/>
      </c>
      <c r="BL394" s="12" t="str">
        <f>IF(ISBLANK('Set Schedules Here'!AI787),"",ROUND('Set Schedules Here'!AI787,rounding_decimal_places))</f>
        <v/>
      </c>
      <c r="BM394" s="12" t="str">
        <f>IF(ISBLANK('Set Schedules Here'!AJ786),"",ROUND('Set Schedules Here'!AJ786,rounding_decimal_places))</f>
        <v/>
      </c>
      <c r="BN394" s="12" t="str">
        <f>IF(ISBLANK('Set Schedules Here'!AJ787),"",ROUND('Set Schedules Here'!AJ787,rounding_decimal_places))</f>
        <v/>
      </c>
      <c r="BO394" s="12" t="str">
        <f>IF(ISBLANK('Set Schedules Here'!AK786),"",ROUND('Set Schedules Here'!AK786,rounding_decimal_places))</f>
        <v/>
      </c>
      <c r="BP394" s="21" t="str">
        <f>IF(ISBLANK('Set Schedules Here'!AK787),"",ROUND('Set Schedules Here'!AK787,rounding_decimal_places))</f>
        <v/>
      </c>
    </row>
    <row r="395" spans="1:68" x14ac:dyDescent="0.45">
      <c r="A395" s="16" t="str">
        <f>'Set Schedules Here'!A788</f>
        <v>indst methane capture</v>
      </c>
      <c r="B395" s="12" t="str">
        <f>IF(ISBLANK('Set Schedules Here'!C788),"",'Set Schedules Here'!C788)</f>
        <v>other industries</v>
      </c>
      <c r="C395" s="12" t="str">
        <f>IF(ISBLANK('Set Schedules Here'!D788),"",'Set Schedules Here'!D788)</f>
        <v/>
      </c>
      <c r="D395" s="21" t="str">
        <f>IF(ISBLANK('Set Schedules Here'!E788),"",'Set Schedules Here'!E788)</f>
        <v/>
      </c>
      <c r="E395" s="12">
        <f>IF(ISBLANK('Set Schedules Here'!F788),"",ROUND('Set Schedules Here'!F788,rounding_decimal_places))</f>
        <v>2019</v>
      </c>
      <c r="F395" s="12">
        <f>IF(ISBLANK('Set Schedules Here'!F789),"",ROUND('Set Schedules Here'!F789,rounding_decimal_places))</f>
        <v>0</v>
      </c>
      <c r="G395" s="12">
        <f>IF(ISBLANK('Set Schedules Here'!G788),"",ROUND('Set Schedules Here'!G788,rounding_decimal_places))</f>
        <v>2020</v>
      </c>
      <c r="H395" s="12">
        <f>IF(ISBLANK('Set Schedules Here'!G789),"",ROUND('Set Schedules Here'!G789,rounding_decimal_places))</f>
        <v>0</v>
      </c>
      <c r="I395" s="12">
        <f>IF(ISBLANK('Set Schedules Here'!H788),"",ROUND('Set Schedules Here'!H788,rounding_decimal_places))</f>
        <v>2050</v>
      </c>
      <c r="J395" s="12">
        <f>IF(ISBLANK('Set Schedules Here'!H789),"",ROUND('Set Schedules Here'!H789,rounding_decimal_places))</f>
        <v>1</v>
      </c>
      <c r="K395" s="12" t="str">
        <f>IF(ISBLANK('Set Schedules Here'!I788),"",ROUND('Set Schedules Here'!I788,rounding_decimal_places))</f>
        <v/>
      </c>
      <c r="L395" s="12" t="str">
        <f>IF(ISBLANK('Set Schedules Here'!I789),"",ROUND('Set Schedules Here'!I789,rounding_decimal_places))</f>
        <v/>
      </c>
      <c r="M395" s="12" t="str">
        <f>IF(ISBLANK('Set Schedules Here'!J788),"",ROUND('Set Schedules Here'!J788,rounding_decimal_places))</f>
        <v/>
      </c>
      <c r="N395" s="12" t="str">
        <f>IF(ISBLANK('Set Schedules Here'!J789),"",ROUND('Set Schedules Here'!J789,rounding_decimal_places))</f>
        <v/>
      </c>
      <c r="O395" s="12" t="str">
        <f>IF(ISBLANK('Set Schedules Here'!K788),"",ROUND('Set Schedules Here'!K788,rounding_decimal_places))</f>
        <v/>
      </c>
      <c r="P395" s="12" t="str">
        <f>IF(ISBLANK('Set Schedules Here'!K789),"",ROUND('Set Schedules Here'!K789,rounding_decimal_places))</f>
        <v/>
      </c>
      <c r="Q395" s="12" t="str">
        <f>IF(ISBLANK('Set Schedules Here'!L788),"",ROUND('Set Schedules Here'!L788,rounding_decimal_places))</f>
        <v/>
      </c>
      <c r="R395" s="12" t="str">
        <f>IF(ISBLANK('Set Schedules Here'!L789),"",ROUND('Set Schedules Here'!L789,rounding_decimal_places))</f>
        <v/>
      </c>
      <c r="S395" s="12" t="str">
        <f>IF(ISBLANK('Set Schedules Here'!M788),"",ROUND('Set Schedules Here'!M788,rounding_decimal_places))</f>
        <v/>
      </c>
      <c r="T395" s="12" t="str">
        <f>IF(ISBLANK('Set Schedules Here'!M789),"",ROUND('Set Schedules Here'!M789,rounding_decimal_places))</f>
        <v/>
      </c>
      <c r="U395" s="12" t="str">
        <f>IF(ISBLANK('Set Schedules Here'!N788),"",ROUND('Set Schedules Here'!N788,rounding_decimal_places))</f>
        <v/>
      </c>
      <c r="V395" s="12" t="str">
        <f>IF(ISBLANK('Set Schedules Here'!N789),"",ROUND('Set Schedules Here'!N789,rounding_decimal_places))</f>
        <v/>
      </c>
      <c r="W395" s="12" t="str">
        <f>IF(ISBLANK('Set Schedules Here'!O788),"",ROUND('Set Schedules Here'!O788,rounding_decimal_places))</f>
        <v/>
      </c>
      <c r="X395" s="12" t="str">
        <f>IF(ISBLANK('Set Schedules Here'!O789),"",ROUND('Set Schedules Here'!O789,rounding_decimal_places))</f>
        <v/>
      </c>
      <c r="Y395" s="12" t="str">
        <f>IF(ISBLANK('Set Schedules Here'!P788),"",ROUND('Set Schedules Here'!P788,rounding_decimal_places))</f>
        <v/>
      </c>
      <c r="Z395" s="12" t="str">
        <f>IF(ISBLANK('Set Schedules Here'!P789),"",ROUND('Set Schedules Here'!P789,rounding_decimal_places))</f>
        <v/>
      </c>
      <c r="AA395" s="12" t="str">
        <f>IF(ISBLANK('Set Schedules Here'!Q788),"",ROUND('Set Schedules Here'!Q788,rounding_decimal_places))</f>
        <v/>
      </c>
      <c r="AB395" s="12" t="str">
        <f>IF(ISBLANK('Set Schedules Here'!Q789),"",ROUND('Set Schedules Here'!Q789,rounding_decimal_places))</f>
        <v/>
      </c>
      <c r="AC395" s="12" t="str">
        <f>IF(ISBLANK('Set Schedules Here'!R788),"",ROUND('Set Schedules Here'!R788,rounding_decimal_places))</f>
        <v/>
      </c>
      <c r="AD395" s="12" t="str">
        <f>IF(ISBLANK('Set Schedules Here'!R789),"",ROUND('Set Schedules Here'!R789,rounding_decimal_places))</f>
        <v/>
      </c>
      <c r="AE395" s="12" t="str">
        <f>IF(ISBLANK('Set Schedules Here'!S788),"",ROUND('Set Schedules Here'!S788,rounding_decimal_places))</f>
        <v/>
      </c>
      <c r="AF395" s="12" t="str">
        <f>IF(ISBLANK('Set Schedules Here'!S789),"",ROUND('Set Schedules Here'!S789,rounding_decimal_places))</f>
        <v/>
      </c>
      <c r="AG395" s="12" t="str">
        <f>IF(ISBLANK('Set Schedules Here'!T788),"",ROUND('Set Schedules Here'!T788,rounding_decimal_places))</f>
        <v/>
      </c>
      <c r="AH395" s="12" t="str">
        <f>IF(ISBLANK('Set Schedules Here'!T789),"",ROUND('Set Schedules Here'!T789,rounding_decimal_places))</f>
        <v/>
      </c>
      <c r="AI395" s="12" t="str">
        <f>IF(ISBLANK('Set Schedules Here'!U788),"",ROUND('Set Schedules Here'!U788,rounding_decimal_places))</f>
        <v/>
      </c>
      <c r="AJ395" s="12" t="str">
        <f>IF(ISBLANK('Set Schedules Here'!U789),"",ROUND('Set Schedules Here'!U789,rounding_decimal_places))</f>
        <v/>
      </c>
      <c r="AK395" s="12" t="str">
        <f>IF(ISBLANK('Set Schedules Here'!V788),"",ROUND('Set Schedules Here'!V788,rounding_decimal_places))</f>
        <v/>
      </c>
      <c r="AL395" s="12" t="str">
        <f>IF(ISBLANK('Set Schedules Here'!V789),"",ROUND('Set Schedules Here'!V789,rounding_decimal_places))</f>
        <v/>
      </c>
      <c r="AM395" s="12" t="str">
        <f>IF(ISBLANK('Set Schedules Here'!W788),"",ROUND('Set Schedules Here'!W788,rounding_decimal_places))</f>
        <v/>
      </c>
      <c r="AN395" s="12" t="str">
        <f>IF(ISBLANK('Set Schedules Here'!W789),"",ROUND('Set Schedules Here'!W789,rounding_decimal_places))</f>
        <v/>
      </c>
      <c r="AO395" s="12" t="str">
        <f>IF(ISBLANK('Set Schedules Here'!X788),"",ROUND('Set Schedules Here'!X788,rounding_decimal_places))</f>
        <v/>
      </c>
      <c r="AP395" s="12" t="str">
        <f>IF(ISBLANK('Set Schedules Here'!X789),"",ROUND('Set Schedules Here'!X789,rounding_decimal_places))</f>
        <v/>
      </c>
      <c r="AQ395" s="12" t="str">
        <f>IF(ISBLANK('Set Schedules Here'!Y788),"",ROUND('Set Schedules Here'!Y788,rounding_decimal_places))</f>
        <v/>
      </c>
      <c r="AR395" s="12" t="str">
        <f>IF(ISBLANK('Set Schedules Here'!Y789),"",ROUND('Set Schedules Here'!Y789,rounding_decimal_places))</f>
        <v/>
      </c>
      <c r="AS395" s="12" t="str">
        <f>IF(ISBLANK('Set Schedules Here'!Z788),"",ROUND('Set Schedules Here'!Z788,rounding_decimal_places))</f>
        <v/>
      </c>
      <c r="AT395" s="12" t="str">
        <f>IF(ISBLANK('Set Schedules Here'!Z789),"",ROUND('Set Schedules Here'!Z789,rounding_decimal_places))</f>
        <v/>
      </c>
      <c r="AU395" s="12" t="str">
        <f>IF(ISBLANK('Set Schedules Here'!AA788),"",ROUND('Set Schedules Here'!AA788,rounding_decimal_places))</f>
        <v/>
      </c>
      <c r="AV395" s="12" t="str">
        <f>IF(ISBLANK('Set Schedules Here'!AA789),"",ROUND('Set Schedules Here'!AA789,rounding_decimal_places))</f>
        <v/>
      </c>
      <c r="AW395" s="12" t="str">
        <f>IF(ISBLANK('Set Schedules Here'!AB788),"",ROUND('Set Schedules Here'!AB788,rounding_decimal_places))</f>
        <v/>
      </c>
      <c r="AX395" s="12" t="str">
        <f>IF(ISBLANK('Set Schedules Here'!AB789),"",ROUND('Set Schedules Here'!AB789,rounding_decimal_places))</f>
        <v/>
      </c>
      <c r="AY395" s="12" t="str">
        <f>IF(ISBLANK('Set Schedules Here'!AC788),"",ROUND('Set Schedules Here'!AC788,rounding_decimal_places))</f>
        <v/>
      </c>
      <c r="AZ395" s="12" t="str">
        <f>IF(ISBLANK('Set Schedules Here'!AC789),"",ROUND('Set Schedules Here'!AC789,rounding_decimal_places))</f>
        <v/>
      </c>
      <c r="BA395" s="12" t="str">
        <f>IF(ISBLANK('Set Schedules Here'!AD788),"",ROUND('Set Schedules Here'!AD788,rounding_decimal_places))</f>
        <v/>
      </c>
      <c r="BB395" s="12" t="str">
        <f>IF(ISBLANK('Set Schedules Here'!AD789),"",ROUND('Set Schedules Here'!AD789,rounding_decimal_places))</f>
        <v/>
      </c>
      <c r="BC395" s="12" t="str">
        <f>IF(ISBLANK('Set Schedules Here'!AE788),"",ROUND('Set Schedules Here'!AE788,rounding_decimal_places))</f>
        <v/>
      </c>
      <c r="BD395" s="12" t="str">
        <f>IF(ISBLANK('Set Schedules Here'!AE789),"",ROUND('Set Schedules Here'!AE789,rounding_decimal_places))</f>
        <v/>
      </c>
      <c r="BE395" s="12" t="str">
        <f>IF(ISBLANK('Set Schedules Here'!AF788),"",ROUND('Set Schedules Here'!AF788,rounding_decimal_places))</f>
        <v/>
      </c>
      <c r="BF395" s="12" t="str">
        <f>IF(ISBLANK('Set Schedules Here'!AF789),"",ROUND('Set Schedules Here'!AF789,rounding_decimal_places))</f>
        <v/>
      </c>
      <c r="BG395" s="12" t="str">
        <f>IF(ISBLANK('Set Schedules Here'!AG788),"",ROUND('Set Schedules Here'!AG788,rounding_decimal_places))</f>
        <v/>
      </c>
      <c r="BH395" s="12" t="str">
        <f>IF(ISBLANK('Set Schedules Here'!AG789),"",ROUND('Set Schedules Here'!AG789,rounding_decimal_places))</f>
        <v/>
      </c>
      <c r="BI395" s="12" t="str">
        <f>IF(ISBLANK('Set Schedules Here'!AH788),"",ROUND('Set Schedules Here'!AH788,rounding_decimal_places))</f>
        <v/>
      </c>
      <c r="BJ395" s="12" t="str">
        <f>IF(ISBLANK('Set Schedules Here'!AH789),"",ROUND('Set Schedules Here'!AH789,rounding_decimal_places))</f>
        <v/>
      </c>
      <c r="BK395" s="12" t="str">
        <f>IF(ISBLANK('Set Schedules Here'!AI788),"",ROUND('Set Schedules Here'!AI788,rounding_decimal_places))</f>
        <v/>
      </c>
      <c r="BL395" s="12" t="str">
        <f>IF(ISBLANK('Set Schedules Here'!AI789),"",ROUND('Set Schedules Here'!AI789,rounding_decimal_places))</f>
        <v/>
      </c>
      <c r="BM395" s="12" t="str">
        <f>IF(ISBLANK('Set Schedules Here'!AJ788),"",ROUND('Set Schedules Here'!AJ788,rounding_decimal_places))</f>
        <v/>
      </c>
      <c r="BN395" s="12" t="str">
        <f>IF(ISBLANK('Set Schedules Here'!AJ789),"",ROUND('Set Schedules Here'!AJ789,rounding_decimal_places))</f>
        <v/>
      </c>
      <c r="BO395" s="12" t="str">
        <f>IF(ISBLANK('Set Schedules Here'!AK788),"",ROUND('Set Schedules Here'!AK788,rounding_decimal_places))</f>
        <v/>
      </c>
      <c r="BP395" s="21" t="str">
        <f>IF(ISBLANK('Set Schedules Here'!AK789),"",ROUND('Set Schedules Here'!AK789,rounding_decimal_places))</f>
        <v/>
      </c>
    </row>
    <row r="396" spans="1:68" x14ac:dyDescent="0.45">
      <c r="A396" s="16" t="str">
        <f>'Set Schedules Here'!A790</f>
        <v>indst methane destruction</v>
      </c>
      <c r="B396" s="12" t="str">
        <f>IF(ISBLANK('Set Schedules Here'!C790),"",'Set Schedules Here'!C790)</f>
        <v>cement and other carbonates</v>
      </c>
      <c r="C396" s="12" t="str">
        <f>IF(ISBLANK('Set Schedules Here'!D790),"",'Set Schedules Here'!D790)</f>
        <v/>
      </c>
      <c r="D396" s="21" t="str">
        <f>IF(ISBLANK('Set Schedules Here'!E790),"",'Set Schedules Here'!E790)</f>
        <v/>
      </c>
      <c r="E396" s="12">
        <f>IF(ISBLANK('Set Schedules Here'!F790),"",ROUND('Set Schedules Here'!F790,rounding_decimal_places))</f>
        <v>2019</v>
      </c>
      <c r="F396" s="12">
        <f>IF(ISBLANK('Set Schedules Here'!F791),"",ROUND('Set Schedules Here'!F791,rounding_decimal_places))</f>
        <v>0</v>
      </c>
      <c r="G396" s="12">
        <f>IF(ISBLANK('Set Schedules Here'!G790),"",ROUND('Set Schedules Here'!G790,rounding_decimal_places))</f>
        <v>2020</v>
      </c>
      <c r="H396" s="12">
        <f>IF(ISBLANK('Set Schedules Here'!G791),"",ROUND('Set Schedules Here'!G791,rounding_decimal_places))</f>
        <v>0</v>
      </c>
      <c r="I396" s="12">
        <f>IF(ISBLANK('Set Schedules Here'!H790),"",ROUND('Set Schedules Here'!H790,rounding_decimal_places))</f>
        <v>2050</v>
      </c>
      <c r="J396" s="12">
        <f>IF(ISBLANK('Set Schedules Here'!H791),"",ROUND('Set Schedules Here'!H791,rounding_decimal_places))</f>
        <v>1</v>
      </c>
      <c r="K396" s="12" t="str">
        <f>IF(ISBLANK('Set Schedules Here'!I790),"",ROUND('Set Schedules Here'!I790,rounding_decimal_places))</f>
        <v/>
      </c>
      <c r="L396" s="12" t="str">
        <f>IF(ISBLANK('Set Schedules Here'!I791),"",ROUND('Set Schedules Here'!I791,rounding_decimal_places))</f>
        <v/>
      </c>
      <c r="M396" s="12" t="str">
        <f>IF(ISBLANK('Set Schedules Here'!J790),"",ROUND('Set Schedules Here'!J790,rounding_decimal_places))</f>
        <v/>
      </c>
      <c r="N396" s="12" t="str">
        <f>IF(ISBLANK('Set Schedules Here'!J791),"",ROUND('Set Schedules Here'!J791,rounding_decimal_places))</f>
        <v/>
      </c>
      <c r="O396" s="12" t="str">
        <f>IF(ISBLANK('Set Schedules Here'!K790),"",ROUND('Set Schedules Here'!K790,rounding_decimal_places))</f>
        <v/>
      </c>
      <c r="P396" s="12" t="str">
        <f>IF(ISBLANK('Set Schedules Here'!K791),"",ROUND('Set Schedules Here'!K791,rounding_decimal_places))</f>
        <v/>
      </c>
      <c r="Q396" s="12" t="str">
        <f>IF(ISBLANK('Set Schedules Here'!L790),"",ROUND('Set Schedules Here'!L790,rounding_decimal_places))</f>
        <v/>
      </c>
      <c r="R396" s="12" t="str">
        <f>IF(ISBLANK('Set Schedules Here'!L791),"",ROUND('Set Schedules Here'!L791,rounding_decimal_places))</f>
        <v/>
      </c>
      <c r="S396" s="12" t="str">
        <f>IF(ISBLANK('Set Schedules Here'!M790),"",ROUND('Set Schedules Here'!M790,rounding_decimal_places))</f>
        <v/>
      </c>
      <c r="T396" s="12" t="str">
        <f>IF(ISBLANK('Set Schedules Here'!M791),"",ROUND('Set Schedules Here'!M791,rounding_decimal_places))</f>
        <v/>
      </c>
      <c r="U396" s="12" t="str">
        <f>IF(ISBLANK('Set Schedules Here'!N790),"",ROUND('Set Schedules Here'!N790,rounding_decimal_places))</f>
        <v/>
      </c>
      <c r="V396" s="12" t="str">
        <f>IF(ISBLANK('Set Schedules Here'!N791),"",ROUND('Set Schedules Here'!N791,rounding_decimal_places))</f>
        <v/>
      </c>
      <c r="W396" s="12" t="str">
        <f>IF(ISBLANK('Set Schedules Here'!O790),"",ROUND('Set Schedules Here'!O790,rounding_decimal_places))</f>
        <v/>
      </c>
      <c r="X396" s="12" t="str">
        <f>IF(ISBLANK('Set Schedules Here'!O791),"",ROUND('Set Schedules Here'!O791,rounding_decimal_places))</f>
        <v/>
      </c>
      <c r="Y396" s="12" t="str">
        <f>IF(ISBLANK('Set Schedules Here'!P790),"",ROUND('Set Schedules Here'!P790,rounding_decimal_places))</f>
        <v/>
      </c>
      <c r="Z396" s="12" t="str">
        <f>IF(ISBLANK('Set Schedules Here'!P791),"",ROUND('Set Schedules Here'!P791,rounding_decimal_places))</f>
        <v/>
      </c>
      <c r="AA396" s="12" t="str">
        <f>IF(ISBLANK('Set Schedules Here'!Q790),"",ROUND('Set Schedules Here'!Q790,rounding_decimal_places))</f>
        <v/>
      </c>
      <c r="AB396" s="12" t="str">
        <f>IF(ISBLANK('Set Schedules Here'!Q791),"",ROUND('Set Schedules Here'!Q791,rounding_decimal_places))</f>
        <v/>
      </c>
      <c r="AC396" s="12" t="str">
        <f>IF(ISBLANK('Set Schedules Here'!R790),"",ROUND('Set Schedules Here'!R790,rounding_decimal_places))</f>
        <v/>
      </c>
      <c r="AD396" s="12" t="str">
        <f>IF(ISBLANK('Set Schedules Here'!R791),"",ROUND('Set Schedules Here'!R791,rounding_decimal_places))</f>
        <v/>
      </c>
      <c r="AE396" s="12" t="str">
        <f>IF(ISBLANK('Set Schedules Here'!S790),"",ROUND('Set Schedules Here'!S790,rounding_decimal_places))</f>
        <v/>
      </c>
      <c r="AF396" s="12" t="str">
        <f>IF(ISBLANK('Set Schedules Here'!S791),"",ROUND('Set Schedules Here'!S791,rounding_decimal_places))</f>
        <v/>
      </c>
      <c r="AG396" s="12" t="str">
        <f>IF(ISBLANK('Set Schedules Here'!T790),"",ROUND('Set Schedules Here'!T790,rounding_decimal_places))</f>
        <v/>
      </c>
      <c r="AH396" s="12" t="str">
        <f>IF(ISBLANK('Set Schedules Here'!T791),"",ROUND('Set Schedules Here'!T791,rounding_decimal_places))</f>
        <v/>
      </c>
      <c r="AI396" s="12" t="str">
        <f>IF(ISBLANK('Set Schedules Here'!U790),"",ROUND('Set Schedules Here'!U790,rounding_decimal_places))</f>
        <v/>
      </c>
      <c r="AJ396" s="12" t="str">
        <f>IF(ISBLANK('Set Schedules Here'!U791),"",ROUND('Set Schedules Here'!U791,rounding_decimal_places))</f>
        <v/>
      </c>
      <c r="AK396" s="12" t="str">
        <f>IF(ISBLANK('Set Schedules Here'!V790),"",ROUND('Set Schedules Here'!V790,rounding_decimal_places))</f>
        <v/>
      </c>
      <c r="AL396" s="12" t="str">
        <f>IF(ISBLANK('Set Schedules Here'!V791),"",ROUND('Set Schedules Here'!V791,rounding_decimal_places))</f>
        <v/>
      </c>
      <c r="AM396" s="12" t="str">
        <f>IF(ISBLANK('Set Schedules Here'!W790),"",ROUND('Set Schedules Here'!W790,rounding_decimal_places))</f>
        <v/>
      </c>
      <c r="AN396" s="12" t="str">
        <f>IF(ISBLANK('Set Schedules Here'!W791),"",ROUND('Set Schedules Here'!W791,rounding_decimal_places))</f>
        <v/>
      </c>
      <c r="AO396" s="12" t="str">
        <f>IF(ISBLANK('Set Schedules Here'!X790),"",ROUND('Set Schedules Here'!X790,rounding_decimal_places))</f>
        <v/>
      </c>
      <c r="AP396" s="12" t="str">
        <f>IF(ISBLANK('Set Schedules Here'!X791),"",ROUND('Set Schedules Here'!X791,rounding_decimal_places))</f>
        <v/>
      </c>
      <c r="AQ396" s="12" t="str">
        <f>IF(ISBLANK('Set Schedules Here'!Y790),"",ROUND('Set Schedules Here'!Y790,rounding_decimal_places))</f>
        <v/>
      </c>
      <c r="AR396" s="12" t="str">
        <f>IF(ISBLANK('Set Schedules Here'!Y791),"",ROUND('Set Schedules Here'!Y791,rounding_decimal_places))</f>
        <v/>
      </c>
      <c r="AS396" s="12" t="str">
        <f>IF(ISBLANK('Set Schedules Here'!Z790),"",ROUND('Set Schedules Here'!Z790,rounding_decimal_places))</f>
        <v/>
      </c>
      <c r="AT396" s="12" t="str">
        <f>IF(ISBLANK('Set Schedules Here'!Z791),"",ROUND('Set Schedules Here'!Z791,rounding_decimal_places))</f>
        <v/>
      </c>
      <c r="AU396" s="12" t="str">
        <f>IF(ISBLANK('Set Schedules Here'!AA790),"",ROUND('Set Schedules Here'!AA790,rounding_decimal_places))</f>
        <v/>
      </c>
      <c r="AV396" s="12" t="str">
        <f>IF(ISBLANK('Set Schedules Here'!AA791),"",ROUND('Set Schedules Here'!AA791,rounding_decimal_places))</f>
        <v/>
      </c>
      <c r="AW396" s="12" t="str">
        <f>IF(ISBLANK('Set Schedules Here'!AB790),"",ROUND('Set Schedules Here'!AB790,rounding_decimal_places))</f>
        <v/>
      </c>
      <c r="AX396" s="12" t="str">
        <f>IF(ISBLANK('Set Schedules Here'!AB791),"",ROUND('Set Schedules Here'!AB791,rounding_decimal_places))</f>
        <v/>
      </c>
      <c r="AY396" s="12" t="str">
        <f>IF(ISBLANK('Set Schedules Here'!AC790),"",ROUND('Set Schedules Here'!AC790,rounding_decimal_places))</f>
        <v/>
      </c>
      <c r="AZ396" s="12" t="str">
        <f>IF(ISBLANK('Set Schedules Here'!AC791),"",ROUND('Set Schedules Here'!AC791,rounding_decimal_places))</f>
        <v/>
      </c>
      <c r="BA396" s="12" t="str">
        <f>IF(ISBLANK('Set Schedules Here'!AD790),"",ROUND('Set Schedules Here'!AD790,rounding_decimal_places))</f>
        <v/>
      </c>
      <c r="BB396" s="12" t="str">
        <f>IF(ISBLANK('Set Schedules Here'!AD791),"",ROUND('Set Schedules Here'!AD791,rounding_decimal_places))</f>
        <v/>
      </c>
      <c r="BC396" s="12" t="str">
        <f>IF(ISBLANK('Set Schedules Here'!AE790),"",ROUND('Set Schedules Here'!AE790,rounding_decimal_places))</f>
        <v/>
      </c>
      <c r="BD396" s="12" t="str">
        <f>IF(ISBLANK('Set Schedules Here'!AE791),"",ROUND('Set Schedules Here'!AE791,rounding_decimal_places))</f>
        <v/>
      </c>
      <c r="BE396" s="12" t="str">
        <f>IF(ISBLANK('Set Schedules Here'!AF790),"",ROUND('Set Schedules Here'!AF790,rounding_decimal_places))</f>
        <v/>
      </c>
      <c r="BF396" s="12" t="str">
        <f>IF(ISBLANK('Set Schedules Here'!AF791),"",ROUND('Set Schedules Here'!AF791,rounding_decimal_places))</f>
        <v/>
      </c>
      <c r="BG396" s="12" t="str">
        <f>IF(ISBLANK('Set Schedules Here'!AG790),"",ROUND('Set Schedules Here'!AG790,rounding_decimal_places))</f>
        <v/>
      </c>
      <c r="BH396" s="12" t="str">
        <f>IF(ISBLANK('Set Schedules Here'!AG791),"",ROUND('Set Schedules Here'!AG791,rounding_decimal_places))</f>
        <v/>
      </c>
      <c r="BI396" s="12" t="str">
        <f>IF(ISBLANK('Set Schedules Here'!AH790),"",ROUND('Set Schedules Here'!AH790,rounding_decimal_places))</f>
        <v/>
      </c>
      <c r="BJ396" s="12" t="str">
        <f>IF(ISBLANK('Set Schedules Here'!AH791),"",ROUND('Set Schedules Here'!AH791,rounding_decimal_places))</f>
        <v/>
      </c>
      <c r="BK396" s="12" t="str">
        <f>IF(ISBLANK('Set Schedules Here'!AI790),"",ROUND('Set Schedules Here'!AI790,rounding_decimal_places))</f>
        <v/>
      </c>
      <c r="BL396" s="12" t="str">
        <f>IF(ISBLANK('Set Schedules Here'!AI791),"",ROUND('Set Schedules Here'!AI791,rounding_decimal_places))</f>
        <v/>
      </c>
      <c r="BM396" s="12" t="str">
        <f>IF(ISBLANK('Set Schedules Here'!AJ790),"",ROUND('Set Schedules Here'!AJ790,rounding_decimal_places))</f>
        <v/>
      </c>
      <c r="BN396" s="12" t="str">
        <f>IF(ISBLANK('Set Schedules Here'!AJ791),"",ROUND('Set Schedules Here'!AJ791,rounding_decimal_places))</f>
        <v/>
      </c>
      <c r="BO396" s="12" t="str">
        <f>IF(ISBLANK('Set Schedules Here'!AK790),"",ROUND('Set Schedules Here'!AK790,rounding_decimal_places))</f>
        <v/>
      </c>
      <c r="BP396" s="21" t="str">
        <f>IF(ISBLANK('Set Schedules Here'!AK791),"",ROUND('Set Schedules Here'!AK791,rounding_decimal_places))</f>
        <v/>
      </c>
    </row>
    <row r="397" spans="1:68" x14ac:dyDescent="0.45">
      <c r="A397" s="16" t="str">
        <f>'Set Schedules Here'!A792</f>
        <v>indst methane destruction</v>
      </c>
      <c r="B397" s="12" t="str">
        <f>IF(ISBLANK('Set Schedules Here'!C792),"",'Set Schedules Here'!C792)</f>
        <v>natural gas and petroleum systems</v>
      </c>
      <c r="C397" s="12" t="str">
        <f>IF(ISBLANK('Set Schedules Here'!D792),"",'Set Schedules Here'!D792)</f>
        <v/>
      </c>
      <c r="D397" s="21" t="str">
        <f>IF(ISBLANK('Set Schedules Here'!E792),"",'Set Schedules Here'!E792)</f>
        <v/>
      </c>
      <c r="E397" s="12">
        <f>IF(ISBLANK('Set Schedules Here'!F792),"",ROUND('Set Schedules Here'!F792,rounding_decimal_places))</f>
        <v>2019</v>
      </c>
      <c r="F397" s="12">
        <f>IF(ISBLANK('Set Schedules Here'!F793),"",ROUND('Set Schedules Here'!F793,rounding_decimal_places))</f>
        <v>0</v>
      </c>
      <c r="G397" s="12">
        <f>IF(ISBLANK('Set Schedules Here'!G792),"",ROUND('Set Schedules Here'!G792,rounding_decimal_places))</f>
        <v>2020</v>
      </c>
      <c r="H397" s="12">
        <f>IF(ISBLANK('Set Schedules Here'!G793),"",ROUND('Set Schedules Here'!G793,rounding_decimal_places))</f>
        <v>0</v>
      </c>
      <c r="I397" s="12">
        <f>IF(ISBLANK('Set Schedules Here'!H792),"",ROUND('Set Schedules Here'!H792,rounding_decimal_places))</f>
        <v>2050</v>
      </c>
      <c r="J397" s="12">
        <f>IF(ISBLANK('Set Schedules Here'!H793),"",ROUND('Set Schedules Here'!H793,rounding_decimal_places))</f>
        <v>1</v>
      </c>
      <c r="K397" s="12" t="str">
        <f>IF(ISBLANK('Set Schedules Here'!I792),"",ROUND('Set Schedules Here'!I792,rounding_decimal_places))</f>
        <v/>
      </c>
      <c r="L397" s="12" t="str">
        <f>IF(ISBLANK('Set Schedules Here'!I793),"",ROUND('Set Schedules Here'!I793,rounding_decimal_places))</f>
        <v/>
      </c>
      <c r="M397" s="12" t="str">
        <f>IF(ISBLANK('Set Schedules Here'!J792),"",ROUND('Set Schedules Here'!J792,rounding_decimal_places))</f>
        <v/>
      </c>
      <c r="N397" s="12" t="str">
        <f>IF(ISBLANK('Set Schedules Here'!J793),"",ROUND('Set Schedules Here'!J793,rounding_decimal_places))</f>
        <v/>
      </c>
      <c r="O397" s="12" t="str">
        <f>IF(ISBLANK('Set Schedules Here'!K792),"",ROUND('Set Schedules Here'!K792,rounding_decimal_places))</f>
        <v/>
      </c>
      <c r="P397" s="12" t="str">
        <f>IF(ISBLANK('Set Schedules Here'!K793),"",ROUND('Set Schedules Here'!K793,rounding_decimal_places))</f>
        <v/>
      </c>
      <c r="Q397" s="12" t="str">
        <f>IF(ISBLANK('Set Schedules Here'!L792),"",ROUND('Set Schedules Here'!L792,rounding_decimal_places))</f>
        <v/>
      </c>
      <c r="R397" s="12" t="str">
        <f>IF(ISBLANK('Set Schedules Here'!L793),"",ROUND('Set Schedules Here'!L793,rounding_decimal_places))</f>
        <v/>
      </c>
      <c r="S397" s="12" t="str">
        <f>IF(ISBLANK('Set Schedules Here'!M792),"",ROUND('Set Schedules Here'!M792,rounding_decimal_places))</f>
        <v/>
      </c>
      <c r="T397" s="12" t="str">
        <f>IF(ISBLANK('Set Schedules Here'!M793),"",ROUND('Set Schedules Here'!M793,rounding_decimal_places))</f>
        <v/>
      </c>
      <c r="U397" s="12" t="str">
        <f>IF(ISBLANK('Set Schedules Here'!N792),"",ROUND('Set Schedules Here'!N792,rounding_decimal_places))</f>
        <v/>
      </c>
      <c r="V397" s="12" t="str">
        <f>IF(ISBLANK('Set Schedules Here'!N793),"",ROUND('Set Schedules Here'!N793,rounding_decimal_places))</f>
        <v/>
      </c>
      <c r="W397" s="12" t="str">
        <f>IF(ISBLANK('Set Schedules Here'!O792),"",ROUND('Set Schedules Here'!O792,rounding_decimal_places))</f>
        <v/>
      </c>
      <c r="X397" s="12" t="str">
        <f>IF(ISBLANK('Set Schedules Here'!O793),"",ROUND('Set Schedules Here'!O793,rounding_decimal_places))</f>
        <v/>
      </c>
      <c r="Y397" s="12" t="str">
        <f>IF(ISBLANK('Set Schedules Here'!P792),"",ROUND('Set Schedules Here'!P792,rounding_decimal_places))</f>
        <v/>
      </c>
      <c r="Z397" s="12" t="str">
        <f>IF(ISBLANK('Set Schedules Here'!P793),"",ROUND('Set Schedules Here'!P793,rounding_decimal_places))</f>
        <v/>
      </c>
      <c r="AA397" s="12" t="str">
        <f>IF(ISBLANK('Set Schedules Here'!Q792),"",ROUND('Set Schedules Here'!Q792,rounding_decimal_places))</f>
        <v/>
      </c>
      <c r="AB397" s="12" t="str">
        <f>IF(ISBLANK('Set Schedules Here'!Q793),"",ROUND('Set Schedules Here'!Q793,rounding_decimal_places))</f>
        <v/>
      </c>
      <c r="AC397" s="12" t="str">
        <f>IF(ISBLANK('Set Schedules Here'!R792),"",ROUND('Set Schedules Here'!R792,rounding_decimal_places))</f>
        <v/>
      </c>
      <c r="AD397" s="12" t="str">
        <f>IF(ISBLANK('Set Schedules Here'!R793),"",ROUND('Set Schedules Here'!R793,rounding_decimal_places))</f>
        <v/>
      </c>
      <c r="AE397" s="12" t="str">
        <f>IF(ISBLANK('Set Schedules Here'!S792),"",ROUND('Set Schedules Here'!S792,rounding_decimal_places))</f>
        <v/>
      </c>
      <c r="AF397" s="12" t="str">
        <f>IF(ISBLANK('Set Schedules Here'!S793),"",ROUND('Set Schedules Here'!S793,rounding_decimal_places))</f>
        <v/>
      </c>
      <c r="AG397" s="12" t="str">
        <f>IF(ISBLANK('Set Schedules Here'!T792),"",ROUND('Set Schedules Here'!T792,rounding_decimal_places))</f>
        <v/>
      </c>
      <c r="AH397" s="12" t="str">
        <f>IF(ISBLANK('Set Schedules Here'!T793),"",ROUND('Set Schedules Here'!T793,rounding_decimal_places))</f>
        <v/>
      </c>
      <c r="AI397" s="12" t="str">
        <f>IF(ISBLANK('Set Schedules Here'!U792),"",ROUND('Set Schedules Here'!U792,rounding_decimal_places))</f>
        <v/>
      </c>
      <c r="AJ397" s="12" t="str">
        <f>IF(ISBLANK('Set Schedules Here'!U793),"",ROUND('Set Schedules Here'!U793,rounding_decimal_places))</f>
        <v/>
      </c>
      <c r="AK397" s="12" t="str">
        <f>IF(ISBLANK('Set Schedules Here'!V792),"",ROUND('Set Schedules Here'!V792,rounding_decimal_places))</f>
        <v/>
      </c>
      <c r="AL397" s="12" t="str">
        <f>IF(ISBLANK('Set Schedules Here'!V793),"",ROUND('Set Schedules Here'!V793,rounding_decimal_places))</f>
        <v/>
      </c>
      <c r="AM397" s="12" t="str">
        <f>IF(ISBLANK('Set Schedules Here'!W792),"",ROUND('Set Schedules Here'!W792,rounding_decimal_places))</f>
        <v/>
      </c>
      <c r="AN397" s="12" t="str">
        <f>IF(ISBLANK('Set Schedules Here'!W793),"",ROUND('Set Schedules Here'!W793,rounding_decimal_places))</f>
        <v/>
      </c>
      <c r="AO397" s="12" t="str">
        <f>IF(ISBLANK('Set Schedules Here'!X792),"",ROUND('Set Schedules Here'!X792,rounding_decimal_places))</f>
        <v/>
      </c>
      <c r="AP397" s="12" t="str">
        <f>IF(ISBLANK('Set Schedules Here'!X793),"",ROUND('Set Schedules Here'!X793,rounding_decimal_places))</f>
        <v/>
      </c>
      <c r="AQ397" s="12" t="str">
        <f>IF(ISBLANK('Set Schedules Here'!Y792),"",ROUND('Set Schedules Here'!Y792,rounding_decimal_places))</f>
        <v/>
      </c>
      <c r="AR397" s="12" t="str">
        <f>IF(ISBLANK('Set Schedules Here'!Y793),"",ROUND('Set Schedules Here'!Y793,rounding_decimal_places))</f>
        <v/>
      </c>
      <c r="AS397" s="12" t="str">
        <f>IF(ISBLANK('Set Schedules Here'!Z792),"",ROUND('Set Schedules Here'!Z792,rounding_decimal_places))</f>
        <v/>
      </c>
      <c r="AT397" s="12" t="str">
        <f>IF(ISBLANK('Set Schedules Here'!Z793),"",ROUND('Set Schedules Here'!Z793,rounding_decimal_places))</f>
        <v/>
      </c>
      <c r="AU397" s="12" t="str">
        <f>IF(ISBLANK('Set Schedules Here'!AA792),"",ROUND('Set Schedules Here'!AA792,rounding_decimal_places))</f>
        <v/>
      </c>
      <c r="AV397" s="12" t="str">
        <f>IF(ISBLANK('Set Schedules Here'!AA793),"",ROUND('Set Schedules Here'!AA793,rounding_decimal_places))</f>
        <v/>
      </c>
      <c r="AW397" s="12" t="str">
        <f>IF(ISBLANK('Set Schedules Here'!AB792),"",ROUND('Set Schedules Here'!AB792,rounding_decimal_places))</f>
        <v/>
      </c>
      <c r="AX397" s="12" t="str">
        <f>IF(ISBLANK('Set Schedules Here'!AB793),"",ROUND('Set Schedules Here'!AB793,rounding_decimal_places))</f>
        <v/>
      </c>
      <c r="AY397" s="12" t="str">
        <f>IF(ISBLANK('Set Schedules Here'!AC792),"",ROUND('Set Schedules Here'!AC792,rounding_decimal_places))</f>
        <v/>
      </c>
      <c r="AZ397" s="12" t="str">
        <f>IF(ISBLANK('Set Schedules Here'!AC793),"",ROUND('Set Schedules Here'!AC793,rounding_decimal_places))</f>
        <v/>
      </c>
      <c r="BA397" s="12" t="str">
        <f>IF(ISBLANK('Set Schedules Here'!AD792),"",ROUND('Set Schedules Here'!AD792,rounding_decimal_places))</f>
        <v/>
      </c>
      <c r="BB397" s="12" t="str">
        <f>IF(ISBLANK('Set Schedules Here'!AD793),"",ROUND('Set Schedules Here'!AD793,rounding_decimal_places))</f>
        <v/>
      </c>
      <c r="BC397" s="12" t="str">
        <f>IF(ISBLANK('Set Schedules Here'!AE792),"",ROUND('Set Schedules Here'!AE792,rounding_decimal_places))</f>
        <v/>
      </c>
      <c r="BD397" s="12" t="str">
        <f>IF(ISBLANK('Set Schedules Here'!AE793),"",ROUND('Set Schedules Here'!AE793,rounding_decimal_places))</f>
        <v/>
      </c>
      <c r="BE397" s="12" t="str">
        <f>IF(ISBLANK('Set Schedules Here'!AF792),"",ROUND('Set Schedules Here'!AF792,rounding_decimal_places))</f>
        <v/>
      </c>
      <c r="BF397" s="12" t="str">
        <f>IF(ISBLANK('Set Schedules Here'!AF793),"",ROUND('Set Schedules Here'!AF793,rounding_decimal_places))</f>
        <v/>
      </c>
      <c r="BG397" s="12" t="str">
        <f>IF(ISBLANK('Set Schedules Here'!AG792),"",ROUND('Set Schedules Here'!AG792,rounding_decimal_places))</f>
        <v/>
      </c>
      <c r="BH397" s="12" t="str">
        <f>IF(ISBLANK('Set Schedules Here'!AG793),"",ROUND('Set Schedules Here'!AG793,rounding_decimal_places))</f>
        <v/>
      </c>
      <c r="BI397" s="12" t="str">
        <f>IF(ISBLANK('Set Schedules Here'!AH792),"",ROUND('Set Schedules Here'!AH792,rounding_decimal_places))</f>
        <v/>
      </c>
      <c r="BJ397" s="12" t="str">
        <f>IF(ISBLANK('Set Schedules Here'!AH793),"",ROUND('Set Schedules Here'!AH793,rounding_decimal_places))</f>
        <v/>
      </c>
      <c r="BK397" s="12" t="str">
        <f>IF(ISBLANK('Set Schedules Here'!AI792),"",ROUND('Set Schedules Here'!AI792,rounding_decimal_places))</f>
        <v/>
      </c>
      <c r="BL397" s="12" t="str">
        <f>IF(ISBLANK('Set Schedules Here'!AI793),"",ROUND('Set Schedules Here'!AI793,rounding_decimal_places))</f>
        <v/>
      </c>
      <c r="BM397" s="12" t="str">
        <f>IF(ISBLANK('Set Schedules Here'!AJ792),"",ROUND('Set Schedules Here'!AJ792,rounding_decimal_places))</f>
        <v/>
      </c>
      <c r="BN397" s="12" t="str">
        <f>IF(ISBLANK('Set Schedules Here'!AJ793),"",ROUND('Set Schedules Here'!AJ793,rounding_decimal_places))</f>
        <v/>
      </c>
      <c r="BO397" s="12" t="str">
        <f>IF(ISBLANK('Set Schedules Here'!AK792),"",ROUND('Set Schedules Here'!AK792,rounding_decimal_places))</f>
        <v/>
      </c>
      <c r="BP397" s="21" t="str">
        <f>IF(ISBLANK('Set Schedules Here'!AK793),"",ROUND('Set Schedules Here'!AK793,rounding_decimal_places))</f>
        <v/>
      </c>
    </row>
    <row r="398" spans="1:68" x14ac:dyDescent="0.45">
      <c r="A398" s="16" t="str">
        <f>'Set Schedules Here'!A794</f>
        <v>indst methane destruction</v>
      </c>
      <c r="B398" s="12" t="str">
        <f>IF(ISBLANK('Set Schedules Here'!C794),"",'Set Schedules Here'!C794)</f>
        <v>iron and steel</v>
      </c>
      <c r="C398" s="12" t="str">
        <f>IF(ISBLANK('Set Schedules Here'!D794),"",'Set Schedules Here'!D794)</f>
        <v/>
      </c>
      <c r="D398" s="21" t="str">
        <f>IF(ISBLANK('Set Schedules Here'!E794),"",'Set Schedules Here'!E794)</f>
        <v/>
      </c>
      <c r="E398" s="12">
        <f>IF(ISBLANK('Set Schedules Here'!F794),"",ROUND('Set Schedules Here'!F794,rounding_decimal_places))</f>
        <v>2019</v>
      </c>
      <c r="F398" s="12">
        <f>IF(ISBLANK('Set Schedules Here'!F795),"",ROUND('Set Schedules Here'!F795,rounding_decimal_places))</f>
        <v>0</v>
      </c>
      <c r="G398" s="12">
        <f>IF(ISBLANK('Set Schedules Here'!G794),"",ROUND('Set Schedules Here'!G794,rounding_decimal_places))</f>
        <v>2020</v>
      </c>
      <c r="H398" s="12">
        <f>IF(ISBLANK('Set Schedules Here'!G795),"",ROUND('Set Schedules Here'!G795,rounding_decimal_places))</f>
        <v>0</v>
      </c>
      <c r="I398" s="12">
        <f>IF(ISBLANK('Set Schedules Here'!H794),"",ROUND('Set Schedules Here'!H794,rounding_decimal_places))</f>
        <v>2050</v>
      </c>
      <c r="J398" s="12">
        <f>IF(ISBLANK('Set Schedules Here'!H795),"",ROUND('Set Schedules Here'!H795,rounding_decimal_places))</f>
        <v>1</v>
      </c>
      <c r="K398" s="12" t="str">
        <f>IF(ISBLANK('Set Schedules Here'!I794),"",ROUND('Set Schedules Here'!I794,rounding_decimal_places))</f>
        <v/>
      </c>
      <c r="L398" s="12" t="str">
        <f>IF(ISBLANK('Set Schedules Here'!I795),"",ROUND('Set Schedules Here'!I795,rounding_decimal_places))</f>
        <v/>
      </c>
      <c r="M398" s="12" t="str">
        <f>IF(ISBLANK('Set Schedules Here'!J794),"",ROUND('Set Schedules Here'!J794,rounding_decimal_places))</f>
        <v/>
      </c>
      <c r="N398" s="12" t="str">
        <f>IF(ISBLANK('Set Schedules Here'!J795),"",ROUND('Set Schedules Here'!J795,rounding_decimal_places))</f>
        <v/>
      </c>
      <c r="O398" s="12" t="str">
        <f>IF(ISBLANK('Set Schedules Here'!K794),"",ROUND('Set Schedules Here'!K794,rounding_decimal_places))</f>
        <v/>
      </c>
      <c r="P398" s="12" t="str">
        <f>IF(ISBLANK('Set Schedules Here'!K795),"",ROUND('Set Schedules Here'!K795,rounding_decimal_places))</f>
        <v/>
      </c>
      <c r="Q398" s="12" t="str">
        <f>IF(ISBLANK('Set Schedules Here'!L794),"",ROUND('Set Schedules Here'!L794,rounding_decimal_places))</f>
        <v/>
      </c>
      <c r="R398" s="12" t="str">
        <f>IF(ISBLANK('Set Schedules Here'!L795),"",ROUND('Set Schedules Here'!L795,rounding_decimal_places))</f>
        <v/>
      </c>
      <c r="S398" s="12" t="str">
        <f>IF(ISBLANK('Set Schedules Here'!M794),"",ROUND('Set Schedules Here'!M794,rounding_decimal_places))</f>
        <v/>
      </c>
      <c r="T398" s="12" t="str">
        <f>IF(ISBLANK('Set Schedules Here'!M795),"",ROUND('Set Schedules Here'!M795,rounding_decimal_places))</f>
        <v/>
      </c>
      <c r="U398" s="12" t="str">
        <f>IF(ISBLANK('Set Schedules Here'!N794),"",ROUND('Set Schedules Here'!N794,rounding_decimal_places))</f>
        <v/>
      </c>
      <c r="V398" s="12" t="str">
        <f>IF(ISBLANK('Set Schedules Here'!N795),"",ROUND('Set Schedules Here'!N795,rounding_decimal_places))</f>
        <v/>
      </c>
      <c r="W398" s="12" t="str">
        <f>IF(ISBLANK('Set Schedules Here'!O794),"",ROUND('Set Schedules Here'!O794,rounding_decimal_places))</f>
        <v/>
      </c>
      <c r="X398" s="12" t="str">
        <f>IF(ISBLANK('Set Schedules Here'!O795),"",ROUND('Set Schedules Here'!O795,rounding_decimal_places))</f>
        <v/>
      </c>
      <c r="Y398" s="12" t="str">
        <f>IF(ISBLANK('Set Schedules Here'!P794),"",ROUND('Set Schedules Here'!P794,rounding_decimal_places))</f>
        <v/>
      </c>
      <c r="Z398" s="12" t="str">
        <f>IF(ISBLANK('Set Schedules Here'!P795),"",ROUND('Set Schedules Here'!P795,rounding_decimal_places))</f>
        <v/>
      </c>
      <c r="AA398" s="12" t="str">
        <f>IF(ISBLANK('Set Schedules Here'!Q794),"",ROUND('Set Schedules Here'!Q794,rounding_decimal_places))</f>
        <v/>
      </c>
      <c r="AB398" s="12" t="str">
        <f>IF(ISBLANK('Set Schedules Here'!Q795),"",ROUND('Set Schedules Here'!Q795,rounding_decimal_places))</f>
        <v/>
      </c>
      <c r="AC398" s="12" t="str">
        <f>IF(ISBLANK('Set Schedules Here'!R794),"",ROUND('Set Schedules Here'!R794,rounding_decimal_places))</f>
        <v/>
      </c>
      <c r="AD398" s="12" t="str">
        <f>IF(ISBLANK('Set Schedules Here'!R795),"",ROUND('Set Schedules Here'!R795,rounding_decimal_places))</f>
        <v/>
      </c>
      <c r="AE398" s="12" t="str">
        <f>IF(ISBLANK('Set Schedules Here'!S794),"",ROUND('Set Schedules Here'!S794,rounding_decimal_places))</f>
        <v/>
      </c>
      <c r="AF398" s="12" t="str">
        <f>IF(ISBLANK('Set Schedules Here'!S795),"",ROUND('Set Schedules Here'!S795,rounding_decimal_places))</f>
        <v/>
      </c>
      <c r="AG398" s="12" t="str">
        <f>IF(ISBLANK('Set Schedules Here'!T794),"",ROUND('Set Schedules Here'!T794,rounding_decimal_places))</f>
        <v/>
      </c>
      <c r="AH398" s="12" t="str">
        <f>IF(ISBLANK('Set Schedules Here'!T795),"",ROUND('Set Schedules Here'!T795,rounding_decimal_places))</f>
        <v/>
      </c>
      <c r="AI398" s="12" t="str">
        <f>IF(ISBLANK('Set Schedules Here'!U794),"",ROUND('Set Schedules Here'!U794,rounding_decimal_places))</f>
        <v/>
      </c>
      <c r="AJ398" s="12" t="str">
        <f>IF(ISBLANK('Set Schedules Here'!U795),"",ROUND('Set Schedules Here'!U795,rounding_decimal_places))</f>
        <v/>
      </c>
      <c r="AK398" s="12" t="str">
        <f>IF(ISBLANK('Set Schedules Here'!V794),"",ROUND('Set Schedules Here'!V794,rounding_decimal_places))</f>
        <v/>
      </c>
      <c r="AL398" s="12" t="str">
        <f>IF(ISBLANK('Set Schedules Here'!V795),"",ROUND('Set Schedules Here'!V795,rounding_decimal_places))</f>
        <v/>
      </c>
      <c r="AM398" s="12" t="str">
        <f>IF(ISBLANK('Set Schedules Here'!W794),"",ROUND('Set Schedules Here'!W794,rounding_decimal_places))</f>
        <v/>
      </c>
      <c r="AN398" s="12" t="str">
        <f>IF(ISBLANK('Set Schedules Here'!W795),"",ROUND('Set Schedules Here'!W795,rounding_decimal_places))</f>
        <v/>
      </c>
      <c r="AO398" s="12" t="str">
        <f>IF(ISBLANK('Set Schedules Here'!X794),"",ROUND('Set Schedules Here'!X794,rounding_decimal_places))</f>
        <v/>
      </c>
      <c r="AP398" s="12" t="str">
        <f>IF(ISBLANK('Set Schedules Here'!X795),"",ROUND('Set Schedules Here'!X795,rounding_decimal_places))</f>
        <v/>
      </c>
      <c r="AQ398" s="12" t="str">
        <f>IF(ISBLANK('Set Schedules Here'!Y794),"",ROUND('Set Schedules Here'!Y794,rounding_decimal_places))</f>
        <v/>
      </c>
      <c r="AR398" s="12" t="str">
        <f>IF(ISBLANK('Set Schedules Here'!Y795),"",ROUND('Set Schedules Here'!Y795,rounding_decimal_places))</f>
        <v/>
      </c>
      <c r="AS398" s="12" t="str">
        <f>IF(ISBLANK('Set Schedules Here'!Z794),"",ROUND('Set Schedules Here'!Z794,rounding_decimal_places))</f>
        <v/>
      </c>
      <c r="AT398" s="12" t="str">
        <f>IF(ISBLANK('Set Schedules Here'!Z795),"",ROUND('Set Schedules Here'!Z795,rounding_decimal_places))</f>
        <v/>
      </c>
      <c r="AU398" s="12" t="str">
        <f>IF(ISBLANK('Set Schedules Here'!AA794),"",ROUND('Set Schedules Here'!AA794,rounding_decimal_places))</f>
        <v/>
      </c>
      <c r="AV398" s="12" t="str">
        <f>IF(ISBLANK('Set Schedules Here'!AA795),"",ROUND('Set Schedules Here'!AA795,rounding_decimal_places))</f>
        <v/>
      </c>
      <c r="AW398" s="12" t="str">
        <f>IF(ISBLANK('Set Schedules Here'!AB794),"",ROUND('Set Schedules Here'!AB794,rounding_decimal_places))</f>
        <v/>
      </c>
      <c r="AX398" s="12" t="str">
        <f>IF(ISBLANK('Set Schedules Here'!AB795),"",ROUND('Set Schedules Here'!AB795,rounding_decimal_places))</f>
        <v/>
      </c>
      <c r="AY398" s="12" t="str">
        <f>IF(ISBLANK('Set Schedules Here'!AC794),"",ROUND('Set Schedules Here'!AC794,rounding_decimal_places))</f>
        <v/>
      </c>
      <c r="AZ398" s="12" t="str">
        <f>IF(ISBLANK('Set Schedules Here'!AC795),"",ROUND('Set Schedules Here'!AC795,rounding_decimal_places))</f>
        <v/>
      </c>
      <c r="BA398" s="12" t="str">
        <f>IF(ISBLANK('Set Schedules Here'!AD794),"",ROUND('Set Schedules Here'!AD794,rounding_decimal_places))</f>
        <v/>
      </c>
      <c r="BB398" s="12" t="str">
        <f>IF(ISBLANK('Set Schedules Here'!AD795),"",ROUND('Set Schedules Here'!AD795,rounding_decimal_places))</f>
        <v/>
      </c>
      <c r="BC398" s="12" t="str">
        <f>IF(ISBLANK('Set Schedules Here'!AE794),"",ROUND('Set Schedules Here'!AE794,rounding_decimal_places))</f>
        <v/>
      </c>
      <c r="BD398" s="12" t="str">
        <f>IF(ISBLANK('Set Schedules Here'!AE795),"",ROUND('Set Schedules Here'!AE795,rounding_decimal_places))</f>
        <v/>
      </c>
      <c r="BE398" s="12" t="str">
        <f>IF(ISBLANK('Set Schedules Here'!AF794),"",ROUND('Set Schedules Here'!AF794,rounding_decimal_places))</f>
        <v/>
      </c>
      <c r="BF398" s="12" t="str">
        <f>IF(ISBLANK('Set Schedules Here'!AF795),"",ROUND('Set Schedules Here'!AF795,rounding_decimal_places))</f>
        <v/>
      </c>
      <c r="BG398" s="12" t="str">
        <f>IF(ISBLANK('Set Schedules Here'!AG794),"",ROUND('Set Schedules Here'!AG794,rounding_decimal_places))</f>
        <v/>
      </c>
      <c r="BH398" s="12" t="str">
        <f>IF(ISBLANK('Set Schedules Here'!AG795),"",ROUND('Set Schedules Here'!AG795,rounding_decimal_places))</f>
        <v/>
      </c>
      <c r="BI398" s="12" t="str">
        <f>IF(ISBLANK('Set Schedules Here'!AH794),"",ROUND('Set Schedules Here'!AH794,rounding_decimal_places))</f>
        <v/>
      </c>
      <c r="BJ398" s="12" t="str">
        <f>IF(ISBLANK('Set Schedules Here'!AH795),"",ROUND('Set Schedules Here'!AH795,rounding_decimal_places))</f>
        <v/>
      </c>
      <c r="BK398" s="12" t="str">
        <f>IF(ISBLANK('Set Schedules Here'!AI794),"",ROUND('Set Schedules Here'!AI794,rounding_decimal_places))</f>
        <v/>
      </c>
      <c r="BL398" s="12" t="str">
        <f>IF(ISBLANK('Set Schedules Here'!AI795),"",ROUND('Set Schedules Here'!AI795,rounding_decimal_places))</f>
        <v/>
      </c>
      <c r="BM398" s="12" t="str">
        <f>IF(ISBLANK('Set Schedules Here'!AJ794),"",ROUND('Set Schedules Here'!AJ794,rounding_decimal_places))</f>
        <v/>
      </c>
      <c r="BN398" s="12" t="str">
        <f>IF(ISBLANK('Set Schedules Here'!AJ795),"",ROUND('Set Schedules Here'!AJ795,rounding_decimal_places))</f>
        <v/>
      </c>
      <c r="BO398" s="12" t="str">
        <f>IF(ISBLANK('Set Schedules Here'!AK794),"",ROUND('Set Schedules Here'!AK794,rounding_decimal_places))</f>
        <v/>
      </c>
      <c r="BP398" s="21" t="str">
        <f>IF(ISBLANK('Set Schedules Here'!AK795),"",ROUND('Set Schedules Here'!AK795,rounding_decimal_places))</f>
        <v/>
      </c>
    </row>
    <row r="399" spans="1:68" x14ac:dyDescent="0.45">
      <c r="A399" s="16" t="str">
        <f>'Set Schedules Here'!A796</f>
        <v>indst methane destruction</v>
      </c>
      <c r="B399" s="12" t="str">
        <f>IF(ISBLANK('Set Schedules Here'!C796),"",'Set Schedules Here'!C796)</f>
        <v>chemicals</v>
      </c>
      <c r="C399" s="12" t="str">
        <f>IF(ISBLANK('Set Schedules Here'!D796),"",'Set Schedules Here'!D796)</f>
        <v/>
      </c>
      <c r="D399" s="21" t="str">
        <f>IF(ISBLANK('Set Schedules Here'!E796),"",'Set Schedules Here'!E796)</f>
        <v/>
      </c>
      <c r="E399" s="12">
        <f>IF(ISBLANK('Set Schedules Here'!F796),"",ROUND('Set Schedules Here'!F796,rounding_decimal_places))</f>
        <v>2019</v>
      </c>
      <c r="F399" s="12">
        <f>IF(ISBLANK('Set Schedules Here'!F797),"",ROUND('Set Schedules Here'!F797,rounding_decimal_places))</f>
        <v>0</v>
      </c>
      <c r="G399" s="12">
        <f>IF(ISBLANK('Set Schedules Here'!G796),"",ROUND('Set Schedules Here'!G796,rounding_decimal_places))</f>
        <v>2020</v>
      </c>
      <c r="H399" s="12">
        <f>IF(ISBLANK('Set Schedules Here'!G797),"",ROUND('Set Schedules Here'!G797,rounding_decimal_places))</f>
        <v>0</v>
      </c>
      <c r="I399" s="12">
        <f>IF(ISBLANK('Set Schedules Here'!H796),"",ROUND('Set Schedules Here'!H796,rounding_decimal_places))</f>
        <v>2050</v>
      </c>
      <c r="J399" s="12">
        <f>IF(ISBLANK('Set Schedules Here'!H797),"",ROUND('Set Schedules Here'!H797,rounding_decimal_places))</f>
        <v>1</v>
      </c>
      <c r="K399" s="12" t="str">
        <f>IF(ISBLANK('Set Schedules Here'!I796),"",ROUND('Set Schedules Here'!I796,rounding_decimal_places))</f>
        <v/>
      </c>
      <c r="L399" s="12" t="str">
        <f>IF(ISBLANK('Set Schedules Here'!I797),"",ROUND('Set Schedules Here'!I797,rounding_decimal_places))</f>
        <v/>
      </c>
      <c r="M399" s="12" t="str">
        <f>IF(ISBLANK('Set Schedules Here'!J796),"",ROUND('Set Schedules Here'!J796,rounding_decimal_places))</f>
        <v/>
      </c>
      <c r="N399" s="12" t="str">
        <f>IF(ISBLANK('Set Schedules Here'!J797),"",ROUND('Set Schedules Here'!J797,rounding_decimal_places))</f>
        <v/>
      </c>
      <c r="O399" s="12" t="str">
        <f>IF(ISBLANK('Set Schedules Here'!K796),"",ROUND('Set Schedules Here'!K796,rounding_decimal_places))</f>
        <v/>
      </c>
      <c r="P399" s="12" t="str">
        <f>IF(ISBLANK('Set Schedules Here'!K797),"",ROUND('Set Schedules Here'!K797,rounding_decimal_places))</f>
        <v/>
      </c>
      <c r="Q399" s="12" t="str">
        <f>IF(ISBLANK('Set Schedules Here'!L796),"",ROUND('Set Schedules Here'!L796,rounding_decimal_places))</f>
        <v/>
      </c>
      <c r="R399" s="12" t="str">
        <f>IF(ISBLANK('Set Schedules Here'!L797),"",ROUND('Set Schedules Here'!L797,rounding_decimal_places))</f>
        <v/>
      </c>
      <c r="S399" s="12" t="str">
        <f>IF(ISBLANK('Set Schedules Here'!M796),"",ROUND('Set Schedules Here'!M796,rounding_decimal_places))</f>
        <v/>
      </c>
      <c r="T399" s="12" t="str">
        <f>IF(ISBLANK('Set Schedules Here'!M797),"",ROUND('Set Schedules Here'!M797,rounding_decimal_places))</f>
        <v/>
      </c>
      <c r="U399" s="12" t="str">
        <f>IF(ISBLANK('Set Schedules Here'!N796),"",ROUND('Set Schedules Here'!N796,rounding_decimal_places))</f>
        <v/>
      </c>
      <c r="V399" s="12" t="str">
        <f>IF(ISBLANK('Set Schedules Here'!N797),"",ROUND('Set Schedules Here'!N797,rounding_decimal_places))</f>
        <v/>
      </c>
      <c r="W399" s="12" t="str">
        <f>IF(ISBLANK('Set Schedules Here'!O796),"",ROUND('Set Schedules Here'!O796,rounding_decimal_places))</f>
        <v/>
      </c>
      <c r="X399" s="12" t="str">
        <f>IF(ISBLANK('Set Schedules Here'!O797),"",ROUND('Set Schedules Here'!O797,rounding_decimal_places))</f>
        <v/>
      </c>
      <c r="Y399" s="12" t="str">
        <f>IF(ISBLANK('Set Schedules Here'!P796),"",ROUND('Set Schedules Here'!P796,rounding_decimal_places))</f>
        <v/>
      </c>
      <c r="Z399" s="12" t="str">
        <f>IF(ISBLANK('Set Schedules Here'!P797),"",ROUND('Set Schedules Here'!P797,rounding_decimal_places))</f>
        <v/>
      </c>
      <c r="AA399" s="12" t="str">
        <f>IF(ISBLANK('Set Schedules Here'!Q796),"",ROUND('Set Schedules Here'!Q796,rounding_decimal_places))</f>
        <v/>
      </c>
      <c r="AB399" s="12" t="str">
        <f>IF(ISBLANK('Set Schedules Here'!Q797),"",ROUND('Set Schedules Here'!Q797,rounding_decimal_places))</f>
        <v/>
      </c>
      <c r="AC399" s="12" t="str">
        <f>IF(ISBLANK('Set Schedules Here'!R796),"",ROUND('Set Schedules Here'!R796,rounding_decimal_places))</f>
        <v/>
      </c>
      <c r="AD399" s="12" t="str">
        <f>IF(ISBLANK('Set Schedules Here'!R797),"",ROUND('Set Schedules Here'!R797,rounding_decimal_places))</f>
        <v/>
      </c>
      <c r="AE399" s="12" t="str">
        <f>IF(ISBLANK('Set Schedules Here'!S796),"",ROUND('Set Schedules Here'!S796,rounding_decimal_places))</f>
        <v/>
      </c>
      <c r="AF399" s="12" t="str">
        <f>IF(ISBLANK('Set Schedules Here'!S797),"",ROUND('Set Schedules Here'!S797,rounding_decimal_places))</f>
        <v/>
      </c>
      <c r="AG399" s="12" t="str">
        <f>IF(ISBLANK('Set Schedules Here'!T796),"",ROUND('Set Schedules Here'!T796,rounding_decimal_places))</f>
        <v/>
      </c>
      <c r="AH399" s="12" t="str">
        <f>IF(ISBLANK('Set Schedules Here'!T797),"",ROUND('Set Schedules Here'!T797,rounding_decimal_places))</f>
        <v/>
      </c>
      <c r="AI399" s="12" t="str">
        <f>IF(ISBLANK('Set Schedules Here'!U796),"",ROUND('Set Schedules Here'!U796,rounding_decimal_places))</f>
        <v/>
      </c>
      <c r="AJ399" s="12" t="str">
        <f>IF(ISBLANK('Set Schedules Here'!U797),"",ROUND('Set Schedules Here'!U797,rounding_decimal_places))</f>
        <v/>
      </c>
      <c r="AK399" s="12" t="str">
        <f>IF(ISBLANK('Set Schedules Here'!V796),"",ROUND('Set Schedules Here'!V796,rounding_decimal_places))</f>
        <v/>
      </c>
      <c r="AL399" s="12" t="str">
        <f>IF(ISBLANK('Set Schedules Here'!V797),"",ROUND('Set Schedules Here'!V797,rounding_decimal_places))</f>
        <v/>
      </c>
      <c r="AM399" s="12" t="str">
        <f>IF(ISBLANK('Set Schedules Here'!W796),"",ROUND('Set Schedules Here'!W796,rounding_decimal_places))</f>
        <v/>
      </c>
      <c r="AN399" s="12" t="str">
        <f>IF(ISBLANK('Set Schedules Here'!W797),"",ROUND('Set Schedules Here'!W797,rounding_decimal_places))</f>
        <v/>
      </c>
      <c r="AO399" s="12" t="str">
        <f>IF(ISBLANK('Set Schedules Here'!X796),"",ROUND('Set Schedules Here'!X796,rounding_decimal_places))</f>
        <v/>
      </c>
      <c r="AP399" s="12" t="str">
        <f>IF(ISBLANK('Set Schedules Here'!X797),"",ROUND('Set Schedules Here'!X797,rounding_decimal_places))</f>
        <v/>
      </c>
      <c r="AQ399" s="12" t="str">
        <f>IF(ISBLANK('Set Schedules Here'!Y796),"",ROUND('Set Schedules Here'!Y796,rounding_decimal_places))</f>
        <v/>
      </c>
      <c r="AR399" s="12" t="str">
        <f>IF(ISBLANK('Set Schedules Here'!Y797),"",ROUND('Set Schedules Here'!Y797,rounding_decimal_places))</f>
        <v/>
      </c>
      <c r="AS399" s="12" t="str">
        <f>IF(ISBLANK('Set Schedules Here'!Z796),"",ROUND('Set Schedules Here'!Z796,rounding_decimal_places))</f>
        <v/>
      </c>
      <c r="AT399" s="12" t="str">
        <f>IF(ISBLANK('Set Schedules Here'!Z797),"",ROUND('Set Schedules Here'!Z797,rounding_decimal_places))</f>
        <v/>
      </c>
      <c r="AU399" s="12" t="str">
        <f>IF(ISBLANK('Set Schedules Here'!AA796),"",ROUND('Set Schedules Here'!AA796,rounding_decimal_places))</f>
        <v/>
      </c>
      <c r="AV399" s="12" t="str">
        <f>IF(ISBLANK('Set Schedules Here'!AA797),"",ROUND('Set Schedules Here'!AA797,rounding_decimal_places))</f>
        <v/>
      </c>
      <c r="AW399" s="12" t="str">
        <f>IF(ISBLANK('Set Schedules Here'!AB796),"",ROUND('Set Schedules Here'!AB796,rounding_decimal_places))</f>
        <v/>
      </c>
      <c r="AX399" s="12" t="str">
        <f>IF(ISBLANK('Set Schedules Here'!AB797),"",ROUND('Set Schedules Here'!AB797,rounding_decimal_places))</f>
        <v/>
      </c>
      <c r="AY399" s="12" t="str">
        <f>IF(ISBLANK('Set Schedules Here'!AC796),"",ROUND('Set Schedules Here'!AC796,rounding_decimal_places))</f>
        <v/>
      </c>
      <c r="AZ399" s="12" t="str">
        <f>IF(ISBLANK('Set Schedules Here'!AC797),"",ROUND('Set Schedules Here'!AC797,rounding_decimal_places))</f>
        <v/>
      </c>
      <c r="BA399" s="12" t="str">
        <f>IF(ISBLANK('Set Schedules Here'!AD796),"",ROUND('Set Schedules Here'!AD796,rounding_decimal_places))</f>
        <v/>
      </c>
      <c r="BB399" s="12" t="str">
        <f>IF(ISBLANK('Set Schedules Here'!AD797),"",ROUND('Set Schedules Here'!AD797,rounding_decimal_places))</f>
        <v/>
      </c>
      <c r="BC399" s="12" t="str">
        <f>IF(ISBLANK('Set Schedules Here'!AE796),"",ROUND('Set Schedules Here'!AE796,rounding_decimal_places))</f>
        <v/>
      </c>
      <c r="BD399" s="12" t="str">
        <f>IF(ISBLANK('Set Schedules Here'!AE797),"",ROUND('Set Schedules Here'!AE797,rounding_decimal_places))</f>
        <v/>
      </c>
      <c r="BE399" s="12" t="str">
        <f>IF(ISBLANK('Set Schedules Here'!AF796),"",ROUND('Set Schedules Here'!AF796,rounding_decimal_places))</f>
        <v/>
      </c>
      <c r="BF399" s="12" t="str">
        <f>IF(ISBLANK('Set Schedules Here'!AF797),"",ROUND('Set Schedules Here'!AF797,rounding_decimal_places))</f>
        <v/>
      </c>
      <c r="BG399" s="12" t="str">
        <f>IF(ISBLANK('Set Schedules Here'!AG796),"",ROUND('Set Schedules Here'!AG796,rounding_decimal_places))</f>
        <v/>
      </c>
      <c r="BH399" s="12" t="str">
        <f>IF(ISBLANK('Set Schedules Here'!AG797),"",ROUND('Set Schedules Here'!AG797,rounding_decimal_places))</f>
        <v/>
      </c>
      <c r="BI399" s="12" t="str">
        <f>IF(ISBLANK('Set Schedules Here'!AH796),"",ROUND('Set Schedules Here'!AH796,rounding_decimal_places))</f>
        <v/>
      </c>
      <c r="BJ399" s="12" t="str">
        <f>IF(ISBLANK('Set Schedules Here'!AH797),"",ROUND('Set Schedules Here'!AH797,rounding_decimal_places))</f>
        <v/>
      </c>
      <c r="BK399" s="12" t="str">
        <f>IF(ISBLANK('Set Schedules Here'!AI796),"",ROUND('Set Schedules Here'!AI796,rounding_decimal_places))</f>
        <v/>
      </c>
      <c r="BL399" s="12" t="str">
        <f>IF(ISBLANK('Set Schedules Here'!AI797),"",ROUND('Set Schedules Here'!AI797,rounding_decimal_places))</f>
        <v/>
      </c>
      <c r="BM399" s="12" t="str">
        <f>IF(ISBLANK('Set Schedules Here'!AJ796),"",ROUND('Set Schedules Here'!AJ796,rounding_decimal_places))</f>
        <v/>
      </c>
      <c r="BN399" s="12" t="str">
        <f>IF(ISBLANK('Set Schedules Here'!AJ797),"",ROUND('Set Schedules Here'!AJ797,rounding_decimal_places))</f>
        <v/>
      </c>
      <c r="BO399" s="12" t="str">
        <f>IF(ISBLANK('Set Schedules Here'!AK796),"",ROUND('Set Schedules Here'!AK796,rounding_decimal_places))</f>
        <v/>
      </c>
      <c r="BP399" s="21" t="str">
        <f>IF(ISBLANK('Set Schedules Here'!AK797),"",ROUND('Set Schedules Here'!AK797,rounding_decimal_places))</f>
        <v/>
      </c>
    </row>
    <row r="400" spans="1:68" x14ac:dyDescent="0.45">
      <c r="A400" s="16" t="str">
        <f>'Set Schedules Here'!A798</f>
        <v>indst methane destruction</v>
      </c>
      <c r="B400" s="12" t="str">
        <f>IF(ISBLANK('Set Schedules Here'!C798),"",'Set Schedules Here'!C798)</f>
        <v>coal mining</v>
      </c>
      <c r="C400" s="12" t="str">
        <f>IF(ISBLANK('Set Schedules Here'!D798),"",'Set Schedules Here'!D798)</f>
        <v/>
      </c>
      <c r="D400" s="21" t="str">
        <f>IF(ISBLANK('Set Schedules Here'!E798),"",'Set Schedules Here'!E798)</f>
        <v/>
      </c>
      <c r="E400" s="12">
        <f>IF(ISBLANK('Set Schedules Here'!F798),"",ROUND('Set Schedules Here'!F798,rounding_decimal_places))</f>
        <v>2019</v>
      </c>
      <c r="F400" s="12">
        <f>IF(ISBLANK('Set Schedules Here'!F799),"",ROUND('Set Schedules Here'!F799,rounding_decimal_places))</f>
        <v>0</v>
      </c>
      <c r="G400" s="12">
        <f>IF(ISBLANK('Set Schedules Here'!G798),"",ROUND('Set Schedules Here'!G798,rounding_decimal_places))</f>
        <v>2020</v>
      </c>
      <c r="H400" s="12">
        <f>IF(ISBLANK('Set Schedules Here'!G799),"",ROUND('Set Schedules Here'!G799,rounding_decimal_places))</f>
        <v>0</v>
      </c>
      <c r="I400" s="12">
        <f>IF(ISBLANK('Set Schedules Here'!H798),"",ROUND('Set Schedules Here'!H798,rounding_decimal_places))</f>
        <v>2050</v>
      </c>
      <c r="J400" s="12">
        <f>IF(ISBLANK('Set Schedules Here'!H799),"",ROUND('Set Schedules Here'!H799,rounding_decimal_places))</f>
        <v>1</v>
      </c>
      <c r="K400" s="12" t="str">
        <f>IF(ISBLANK('Set Schedules Here'!I798),"",ROUND('Set Schedules Here'!I798,rounding_decimal_places))</f>
        <v/>
      </c>
      <c r="L400" s="12" t="str">
        <f>IF(ISBLANK('Set Schedules Here'!I799),"",ROUND('Set Schedules Here'!I799,rounding_decimal_places))</f>
        <v/>
      </c>
      <c r="M400" s="12" t="str">
        <f>IF(ISBLANK('Set Schedules Here'!J798),"",ROUND('Set Schedules Here'!J798,rounding_decimal_places))</f>
        <v/>
      </c>
      <c r="N400" s="12" t="str">
        <f>IF(ISBLANK('Set Schedules Here'!J799),"",ROUND('Set Schedules Here'!J799,rounding_decimal_places))</f>
        <v/>
      </c>
      <c r="O400" s="12" t="str">
        <f>IF(ISBLANK('Set Schedules Here'!K798),"",ROUND('Set Schedules Here'!K798,rounding_decimal_places))</f>
        <v/>
      </c>
      <c r="P400" s="12" t="str">
        <f>IF(ISBLANK('Set Schedules Here'!K799),"",ROUND('Set Schedules Here'!K799,rounding_decimal_places))</f>
        <v/>
      </c>
      <c r="Q400" s="12" t="str">
        <f>IF(ISBLANK('Set Schedules Here'!L798),"",ROUND('Set Schedules Here'!L798,rounding_decimal_places))</f>
        <v/>
      </c>
      <c r="R400" s="12" t="str">
        <f>IF(ISBLANK('Set Schedules Here'!L799),"",ROUND('Set Schedules Here'!L799,rounding_decimal_places))</f>
        <v/>
      </c>
      <c r="S400" s="12" t="str">
        <f>IF(ISBLANK('Set Schedules Here'!M798),"",ROUND('Set Schedules Here'!M798,rounding_decimal_places))</f>
        <v/>
      </c>
      <c r="T400" s="12" t="str">
        <f>IF(ISBLANK('Set Schedules Here'!M799),"",ROUND('Set Schedules Here'!M799,rounding_decimal_places))</f>
        <v/>
      </c>
      <c r="U400" s="12" t="str">
        <f>IF(ISBLANK('Set Schedules Here'!N798),"",ROUND('Set Schedules Here'!N798,rounding_decimal_places))</f>
        <v/>
      </c>
      <c r="V400" s="12" t="str">
        <f>IF(ISBLANK('Set Schedules Here'!N799),"",ROUND('Set Schedules Here'!N799,rounding_decimal_places))</f>
        <v/>
      </c>
      <c r="W400" s="12" t="str">
        <f>IF(ISBLANK('Set Schedules Here'!O798),"",ROUND('Set Schedules Here'!O798,rounding_decimal_places))</f>
        <v/>
      </c>
      <c r="X400" s="12" t="str">
        <f>IF(ISBLANK('Set Schedules Here'!O799),"",ROUND('Set Schedules Here'!O799,rounding_decimal_places))</f>
        <v/>
      </c>
      <c r="Y400" s="12" t="str">
        <f>IF(ISBLANK('Set Schedules Here'!P798),"",ROUND('Set Schedules Here'!P798,rounding_decimal_places))</f>
        <v/>
      </c>
      <c r="Z400" s="12" t="str">
        <f>IF(ISBLANK('Set Schedules Here'!P799),"",ROUND('Set Schedules Here'!P799,rounding_decimal_places))</f>
        <v/>
      </c>
      <c r="AA400" s="12" t="str">
        <f>IF(ISBLANK('Set Schedules Here'!Q798),"",ROUND('Set Schedules Here'!Q798,rounding_decimal_places))</f>
        <v/>
      </c>
      <c r="AB400" s="12" t="str">
        <f>IF(ISBLANK('Set Schedules Here'!Q799),"",ROUND('Set Schedules Here'!Q799,rounding_decimal_places))</f>
        <v/>
      </c>
      <c r="AC400" s="12" t="str">
        <f>IF(ISBLANK('Set Schedules Here'!R798),"",ROUND('Set Schedules Here'!R798,rounding_decimal_places))</f>
        <v/>
      </c>
      <c r="AD400" s="12" t="str">
        <f>IF(ISBLANK('Set Schedules Here'!R799),"",ROUND('Set Schedules Here'!R799,rounding_decimal_places))</f>
        <v/>
      </c>
      <c r="AE400" s="12" t="str">
        <f>IF(ISBLANK('Set Schedules Here'!S798),"",ROUND('Set Schedules Here'!S798,rounding_decimal_places))</f>
        <v/>
      </c>
      <c r="AF400" s="12" t="str">
        <f>IF(ISBLANK('Set Schedules Here'!S799),"",ROUND('Set Schedules Here'!S799,rounding_decimal_places))</f>
        <v/>
      </c>
      <c r="AG400" s="12" t="str">
        <f>IF(ISBLANK('Set Schedules Here'!T798),"",ROUND('Set Schedules Here'!T798,rounding_decimal_places))</f>
        <v/>
      </c>
      <c r="AH400" s="12" t="str">
        <f>IF(ISBLANK('Set Schedules Here'!T799),"",ROUND('Set Schedules Here'!T799,rounding_decimal_places))</f>
        <v/>
      </c>
      <c r="AI400" s="12" t="str">
        <f>IF(ISBLANK('Set Schedules Here'!U798),"",ROUND('Set Schedules Here'!U798,rounding_decimal_places))</f>
        <v/>
      </c>
      <c r="AJ400" s="12" t="str">
        <f>IF(ISBLANK('Set Schedules Here'!U799),"",ROUND('Set Schedules Here'!U799,rounding_decimal_places))</f>
        <v/>
      </c>
      <c r="AK400" s="12" t="str">
        <f>IF(ISBLANK('Set Schedules Here'!V798),"",ROUND('Set Schedules Here'!V798,rounding_decimal_places))</f>
        <v/>
      </c>
      <c r="AL400" s="12" t="str">
        <f>IF(ISBLANK('Set Schedules Here'!V799),"",ROUND('Set Schedules Here'!V799,rounding_decimal_places))</f>
        <v/>
      </c>
      <c r="AM400" s="12" t="str">
        <f>IF(ISBLANK('Set Schedules Here'!W798),"",ROUND('Set Schedules Here'!W798,rounding_decimal_places))</f>
        <v/>
      </c>
      <c r="AN400" s="12" t="str">
        <f>IF(ISBLANK('Set Schedules Here'!W799),"",ROUND('Set Schedules Here'!W799,rounding_decimal_places))</f>
        <v/>
      </c>
      <c r="AO400" s="12" t="str">
        <f>IF(ISBLANK('Set Schedules Here'!X798),"",ROUND('Set Schedules Here'!X798,rounding_decimal_places))</f>
        <v/>
      </c>
      <c r="AP400" s="12" t="str">
        <f>IF(ISBLANK('Set Schedules Here'!X799),"",ROUND('Set Schedules Here'!X799,rounding_decimal_places))</f>
        <v/>
      </c>
      <c r="AQ400" s="12" t="str">
        <f>IF(ISBLANK('Set Schedules Here'!Y798),"",ROUND('Set Schedules Here'!Y798,rounding_decimal_places))</f>
        <v/>
      </c>
      <c r="AR400" s="12" t="str">
        <f>IF(ISBLANK('Set Schedules Here'!Y799),"",ROUND('Set Schedules Here'!Y799,rounding_decimal_places))</f>
        <v/>
      </c>
      <c r="AS400" s="12" t="str">
        <f>IF(ISBLANK('Set Schedules Here'!Z798),"",ROUND('Set Schedules Here'!Z798,rounding_decimal_places))</f>
        <v/>
      </c>
      <c r="AT400" s="12" t="str">
        <f>IF(ISBLANK('Set Schedules Here'!Z799),"",ROUND('Set Schedules Here'!Z799,rounding_decimal_places))</f>
        <v/>
      </c>
      <c r="AU400" s="12" t="str">
        <f>IF(ISBLANK('Set Schedules Here'!AA798),"",ROUND('Set Schedules Here'!AA798,rounding_decimal_places))</f>
        <v/>
      </c>
      <c r="AV400" s="12" t="str">
        <f>IF(ISBLANK('Set Schedules Here'!AA799),"",ROUND('Set Schedules Here'!AA799,rounding_decimal_places))</f>
        <v/>
      </c>
      <c r="AW400" s="12" t="str">
        <f>IF(ISBLANK('Set Schedules Here'!AB798),"",ROUND('Set Schedules Here'!AB798,rounding_decimal_places))</f>
        <v/>
      </c>
      <c r="AX400" s="12" t="str">
        <f>IF(ISBLANK('Set Schedules Here'!AB799),"",ROUND('Set Schedules Here'!AB799,rounding_decimal_places))</f>
        <v/>
      </c>
      <c r="AY400" s="12" t="str">
        <f>IF(ISBLANK('Set Schedules Here'!AC798),"",ROUND('Set Schedules Here'!AC798,rounding_decimal_places))</f>
        <v/>
      </c>
      <c r="AZ400" s="12" t="str">
        <f>IF(ISBLANK('Set Schedules Here'!AC799),"",ROUND('Set Schedules Here'!AC799,rounding_decimal_places))</f>
        <v/>
      </c>
      <c r="BA400" s="12" t="str">
        <f>IF(ISBLANK('Set Schedules Here'!AD798),"",ROUND('Set Schedules Here'!AD798,rounding_decimal_places))</f>
        <v/>
      </c>
      <c r="BB400" s="12" t="str">
        <f>IF(ISBLANK('Set Schedules Here'!AD799),"",ROUND('Set Schedules Here'!AD799,rounding_decimal_places))</f>
        <v/>
      </c>
      <c r="BC400" s="12" t="str">
        <f>IF(ISBLANK('Set Schedules Here'!AE798),"",ROUND('Set Schedules Here'!AE798,rounding_decimal_places))</f>
        <v/>
      </c>
      <c r="BD400" s="12" t="str">
        <f>IF(ISBLANK('Set Schedules Here'!AE799),"",ROUND('Set Schedules Here'!AE799,rounding_decimal_places))</f>
        <v/>
      </c>
      <c r="BE400" s="12" t="str">
        <f>IF(ISBLANK('Set Schedules Here'!AF798),"",ROUND('Set Schedules Here'!AF798,rounding_decimal_places))</f>
        <v/>
      </c>
      <c r="BF400" s="12" t="str">
        <f>IF(ISBLANK('Set Schedules Here'!AF799),"",ROUND('Set Schedules Here'!AF799,rounding_decimal_places))</f>
        <v/>
      </c>
      <c r="BG400" s="12" t="str">
        <f>IF(ISBLANK('Set Schedules Here'!AG798),"",ROUND('Set Schedules Here'!AG798,rounding_decimal_places))</f>
        <v/>
      </c>
      <c r="BH400" s="12" t="str">
        <f>IF(ISBLANK('Set Schedules Here'!AG799),"",ROUND('Set Schedules Here'!AG799,rounding_decimal_places))</f>
        <v/>
      </c>
      <c r="BI400" s="12" t="str">
        <f>IF(ISBLANK('Set Schedules Here'!AH798),"",ROUND('Set Schedules Here'!AH798,rounding_decimal_places))</f>
        <v/>
      </c>
      <c r="BJ400" s="12" t="str">
        <f>IF(ISBLANK('Set Schedules Here'!AH799),"",ROUND('Set Schedules Here'!AH799,rounding_decimal_places))</f>
        <v/>
      </c>
      <c r="BK400" s="12" t="str">
        <f>IF(ISBLANK('Set Schedules Here'!AI798),"",ROUND('Set Schedules Here'!AI798,rounding_decimal_places))</f>
        <v/>
      </c>
      <c r="BL400" s="12" t="str">
        <f>IF(ISBLANK('Set Schedules Here'!AI799),"",ROUND('Set Schedules Here'!AI799,rounding_decimal_places))</f>
        <v/>
      </c>
      <c r="BM400" s="12" t="str">
        <f>IF(ISBLANK('Set Schedules Here'!AJ798),"",ROUND('Set Schedules Here'!AJ798,rounding_decimal_places))</f>
        <v/>
      </c>
      <c r="BN400" s="12" t="str">
        <f>IF(ISBLANK('Set Schedules Here'!AJ799),"",ROUND('Set Schedules Here'!AJ799,rounding_decimal_places))</f>
        <v/>
      </c>
      <c r="BO400" s="12" t="str">
        <f>IF(ISBLANK('Set Schedules Here'!AK798),"",ROUND('Set Schedules Here'!AK798,rounding_decimal_places))</f>
        <v/>
      </c>
      <c r="BP400" s="21" t="str">
        <f>IF(ISBLANK('Set Schedules Here'!AK799),"",ROUND('Set Schedules Here'!AK799,rounding_decimal_places))</f>
        <v/>
      </c>
    </row>
    <row r="401" spans="1:68" x14ac:dyDescent="0.45">
      <c r="A401" s="16" t="str">
        <f>'Set Schedules Here'!A800</f>
        <v>indst methane destruction</v>
      </c>
      <c r="B401" s="12" t="str">
        <f>IF(ISBLANK('Set Schedules Here'!C800),"",'Set Schedules Here'!C800)</f>
        <v>waste management</v>
      </c>
      <c r="C401" s="12" t="str">
        <f>IF(ISBLANK('Set Schedules Here'!D800),"",'Set Schedules Here'!D800)</f>
        <v/>
      </c>
      <c r="D401" s="21" t="str">
        <f>IF(ISBLANK('Set Schedules Here'!E800),"",'Set Schedules Here'!E800)</f>
        <v/>
      </c>
      <c r="E401" s="12">
        <f>IF(ISBLANK('Set Schedules Here'!F800),"",ROUND('Set Schedules Here'!F800,rounding_decimal_places))</f>
        <v>2019</v>
      </c>
      <c r="F401" s="12">
        <f>IF(ISBLANK('Set Schedules Here'!F801),"",ROUND('Set Schedules Here'!F801,rounding_decimal_places))</f>
        <v>0</v>
      </c>
      <c r="G401" s="12">
        <f>IF(ISBLANK('Set Schedules Here'!G800),"",ROUND('Set Schedules Here'!G800,rounding_decimal_places))</f>
        <v>2020</v>
      </c>
      <c r="H401" s="12">
        <f>IF(ISBLANK('Set Schedules Here'!G801),"",ROUND('Set Schedules Here'!G801,rounding_decimal_places))</f>
        <v>0</v>
      </c>
      <c r="I401" s="12">
        <f>IF(ISBLANK('Set Schedules Here'!H800),"",ROUND('Set Schedules Here'!H800,rounding_decimal_places))</f>
        <v>2050</v>
      </c>
      <c r="J401" s="12">
        <f>IF(ISBLANK('Set Schedules Here'!H801),"",ROUND('Set Schedules Here'!H801,rounding_decimal_places))</f>
        <v>1</v>
      </c>
      <c r="K401" s="12" t="str">
        <f>IF(ISBLANK('Set Schedules Here'!I800),"",ROUND('Set Schedules Here'!I800,rounding_decimal_places))</f>
        <v/>
      </c>
      <c r="L401" s="12" t="str">
        <f>IF(ISBLANK('Set Schedules Here'!I801),"",ROUND('Set Schedules Here'!I801,rounding_decimal_places))</f>
        <v/>
      </c>
      <c r="M401" s="12" t="str">
        <f>IF(ISBLANK('Set Schedules Here'!J800),"",ROUND('Set Schedules Here'!J800,rounding_decimal_places))</f>
        <v/>
      </c>
      <c r="N401" s="12" t="str">
        <f>IF(ISBLANK('Set Schedules Here'!J801),"",ROUND('Set Schedules Here'!J801,rounding_decimal_places))</f>
        <v/>
      </c>
      <c r="O401" s="12" t="str">
        <f>IF(ISBLANK('Set Schedules Here'!K800),"",ROUND('Set Schedules Here'!K800,rounding_decimal_places))</f>
        <v/>
      </c>
      <c r="P401" s="12" t="str">
        <f>IF(ISBLANK('Set Schedules Here'!K801),"",ROUND('Set Schedules Here'!K801,rounding_decimal_places))</f>
        <v/>
      </c>
      <c r="Q401" s="12" t="str">
        <f>IF(ISBLANK('Set Schedules Here'!L800),"",ROUND('Set Schedules Here'!L800,rounding_decimal_places))</f>
        <v/>
      </c>
      <c r="R401" s="12" t="str">
        <f>IF(ISBLANK('Set Schedules Here'!L801),"",ROUND('Set Schedules Here'!L801,rounding_decimal_places))</f>
        <v/>
      </c>
      <c r="S401" s="12" t="str">
        <f>IF(ISBLANK('Set Schedules Here'!M800),"",ROUND('Set Schedules Here'!M800,rounding_decimal_places))</f>
        <v/>
      </c>
      <c r="T401" s="12" t="str">
        <f>IF(ISBLANK('Set Schedules Here'!M801),"",ROUND('Set Schedules Here'!M801,rounding_decimal_places))</f>
        <v/>
      </c>
      <c r="U401" s="12" t="str">
        <f>IF(ISBLANK('Set Schedules Here'!N800),"",ROUND('Set Schedules Here'!N800,rounding_decimal_places))</f>
        <v/>
      </c>
      <c r="V401" s="12" t="str">
        <f>IF(ISBLANK('Set Schedules Here'!N801),"",ROUND('Set Schedules Here'!N801,rounding_decimal_places))</f>
        <v/>
      </c>
      <c r="W401" s="12" t="str">
        <f>IF(ISBLANK('Set Schedules Here'!O800),"",ROUND('Set Schedules Here'!O800,rounding_decimal_places))</f>
        <v/>
      </c>
      <c r="X401" s="12" t="str">
        <f>IF(ISBLANK('Set Schedules Here'!O801),"",ROUND('Set Schedules Here'!O801,rounding_decimal_places))</f>
        <v/>
      </c>
      <c r="Y401" s="12" t="str">
        <f>IF(ISBLANK('Set Schedules Here'!P800),"",ROUND('Set Schedules Here'!P800,rounding_decimal_places))</f>
        <v/>
      </c>
      <c r="Z401" s="12" t="str">
        <f>IF(ISBLANK('Set Schedules Here'!P801),"",ROUND('Set Schedules Here'!P801,rounding_decimal_places))</f>
        <v/>
      </c>
      <c r="AA401" s="12" t="str">
        <f>IF(ISBLANK('Set Schedules Here'!Q800),"",ROUND('Set Schedules Here'!Q800,rounding_decimal_places))</f>
        <v/>
      </c>
      <c r="AB401" s="12" t="str">
        <f>IF(ISBLANK('Set Schedules Here'!Q801),"",ROUND('Set Schedules Here'!Q801,rounding_decimal_places))</f>
        <v/>
      </c>
      <c r="AC401" s="12" t="str">
        <f>IF(ISBLANK('Set Schedules Here'!R800),"",ROUND('Set Schedules Here'!R800,rounding_decimal_places))</f>
        <v/>
      </c>
      <c r="AD401" s="12" t="str">
        <f>IF(ISBLANK('Set Schedules Here'!R801),"",ROUND('Set Schedules Here'!R801,rounding_decimal_places))</f>
        <v/>
      </c>
      <c r="AE401" s="12" t="str">
        <f>IF(ISBLANK('Set Schedules Here'!S800),"",ROUND('Set Schedules Here'!S800,rounding_decimal_places))</f>
        <v/>
      </c>
      <c r="AF401" s="12" t="str">
        <f>IF(ISBLANK('Set Schedules Here'!S801),"",ROUND('Set Schedules Here'!S801,rounding_decimal_places))</f>
        <v/>
      </c>
      <c r="AG401" s="12" t="str">
        <f>IF(ISBLANK('Set Schedules Here'!T800),"",ROUND('Set Schedules Here'!T800,rounding_decimal_places))</f>
        <v/>
      </c>
      <c r="AH401" s="12" t="str">
        <f>IF(ISBLANK('Set Schedules Here'!T801),"",ROUND('Set Schedules Here'!T801,rounding_decimal_places))</f>
        <v/>
      </c>
      <c r="AI401" s="12" t="str">
        <f>IF(ISBLANK('Set Schedules Here'!U800),"",ROUND('Set Schedules Here'!U800,rounding_decimal_places))</f>
        <v/>
      </c>
      <c r="AJ401" s="12" t="str">
        <f>IF(ISBLANK('Set Schedules Here'!U801),"",ROUND('Set Schedules Here'!U801,rounding_decimal_places))</f>
        <v/>
      </c>
      <c r="AK401" s="12" t="str">
        <f>IF(ISBLANK('Set Schedules Here'!V800),"",ROUND('Set Schedules Here'!V800,rounding_decimal_places))</f>
        <v/>
      </c>
      <c r="AL401" s="12" t="str">
        <f>IF(ISBLANK('Set Schedules Here'!V801),"",ROUND('Set Schedules Here'!V801,rounding_decimal_places))</f>
        <v/>
      </c>
      <c r="AM401" s="12" t="str">
        <f>IF(ISBLANK('Set Schedules Here'!W800),"",ROUND('Set Schedules Here'!W800,rounding_decimal_places))</f>
        <v/>
      </c>
      <c r="AN401" s="12" t="str">
        <f>IF(ISBLANK('Set Schedules Here'!W801),"",ROUND('Set Schedules Here'!W801,rounding_decimal_places))</f>
        <v/>
      </c>
      <c r="AO401" s="12" t="str">
        <f>IF(ISBLANK('Set Schedules Here'!X800),"",ROUND('Set Schedules Here'!X800,rounding_decimal_places))</f>
        <v/>
      </c>
      <c r="AP401" s="12" t="str">
        <f>IF(ISBLANK('Set Schedules Here'!X801),"",ROUND('Set Schedules Here'!X801,rounding_decimal_places))</f>
        <v/>
      </c>
      <c r="AQ401" s="12" t="str">
        <f>IF(ISBLANK('Set Schedules Here'!Y800),"",ROUND('Set Schedules Here'!Y800,rounding_decimal_places))</f>
        <v/>
      </c>
      <c r="AR401" s="12" t="str">
        <f>IF(ISBLANK('Set Schedules Here'!Y801),"",ROUND('Set Schedules Here'!Y801,rounding_decimal_places))</f>
        <v/>
      </c>
      <c r="AS401" s="12" t="str">
        <f>IF(ISBLANK('Set Schedules Here'!Z800),"",ROUND('Set Schedules Here'!Z800,rounding_decimal_places))</f>
        <v/>
      </c>
      <c r="AT401" s="12" t="str">
        <f>IF(ISBLANK('Set Schedules Here'!Z801),"",ROUND('Set Schedules Here'!Z801,rounding_decimal_places))</f>
        <v/>
      </c>
      <c r="AU401" s="12" t="str">
        <f>IF(ISBLANK('Set Schedules Here'!AA800),"",ROUND('Set Schedules Here'!AA800,rounding_decimal_places))</f>
        <v/>
      </c>
      <c r="AV401" s="12" t="str">
        <f>IF(ISBLANK('Set Schedules Here'!AA801),"",ROUND('Set Schedules Here'!AA801,rounding_decimal_places))</f>
        <v/>
      </c>
      <c r="AW401" s="12" t="str">
        <f>IF(ISBLANK('Set Schedules Here'!AB800),"",ROUND('Set Schedules Here'!AB800,rounding_decimal_places))</f>
        <v/>
      </c>
      <c r="AX401" s="12" t="str">
        <f>IF(ISBLANK('Set Schedules Here'!AB801),"",ROUND('Set Schedules Here'!AB801,rounding_decimal_places))</f>
        <v/>
      </c>
      <c r="AY401" s="12" t="str">
        <f>IF(ISBLANK('Set Schedules Here'!AC800),"",ROUND('Set Schedules Here'!AC800,rounding_decimal_places))</f>
        <v/>
      </c>
      <c r="AZ401" s="12" t="str">
        <f>IF(ISBLANK('Set Schedules Here'!AC801),"",ROUND('Set Schedules Here'!AC801,rounding_decimal_places))</f>
        <v/>
      </c>
      <c r="BA401" s="12" t="str">
        <f>IF(ISBLANK('Set Schedules Here'!AD800),"",ROUND('Set Schedules Here'!AD800,rounding_decimal_places))</f>
        <v/>
      </c>
      <c r="BB401" s="12" t="str">
        <f>IF(ISBLANK('Set Schedules Here'!AD801),"",ROUND('Set Schedules Here'!AD801,rounding_decimal_places))</f>
        <v/>
      </c>
      <c r="BC401" s="12" t="str">
        <f>IF(ISBLANK('Set Schedules Here'!AE800),"",ROUND('Set Schedules Here'!AE800,rounding_decimal_places))</f>
        <v/>
      </c>
      <c r="BD401" s="12" t="str">
        <f>IF(ISBLANK('Set Schedules Here'!AE801),"",ROUND('Set Schedules Here'!AE801,rounding_decimal_places))</f>
        <v/>
      </c>
      <c r="BE401" s="12" t="str">
        <f>IF(ISBLANK('Set Schedules Here'!AF800),"",ROUND('Set Schedules Here'!AF800,rounding_decimal_places))</f>
        <v/>
      </c>
      <c r="BF401" s="12" t="str">
        <f>IF(ISBLANK('Set Schedules Here'!AF801),"",ROUND('Set Schedules Here'!AF801,rounding_decimal_places))</f>
        <v/>
      </c>
      <c r="BG401" s="12" t="str">
        <f>IF(ISBLANK('Set Schedules Here'!AG800),"",ROUND('Set Schedules Here'!AG800,rounding_decimal_places))</f>
        <v/>
      </c>
      <c r="BH401" s="12" t="str">
        <f>IF(ISBLANK('Set Schedules Here'!AG801),"",ROUND('Set Schedules Here'!AG801,rounding_decimal_places))</f>
        <v/>
      </c>
      <c r="BI401" s="12" t="str">
        <f>IF(ISBLANK('Set Schedules Here'!AH800),"",ROUND('Set Schedules Here'!AH800,rounding_decimal_places))</f>
        <v/>
      </c>
      <c r="BJ401" s="12" t="str">
        <f>IF(ISBLANK('Set Schedules Here'!AH801),"",ROUND('Set Schedules Here'!AH801,rounding_decimal_places))</f>
        <v/>
      </c>
      <c r="BK401" s="12" t="str">
        <f>IF(ISBLANK('Set Schedules Here'!AI800),"",ROUND('Set Schedules Here'!AI800,rounding_decimal_places))</f>
        <v/>
      </c>
      <c r="BL401" s="12" t="str">
        <f>IF(ISBLANK('Set Schedules Here'!AI801),"",ROUND('Set Schedules Here'!AI801,rounding_decimal_places))</f>
        <v/>
      </c>
      <c r="BM401" s="12" t="str">
        <f>IF(ISBLANK('Set Schedules Here'!AJ800),"",ROUND('Set Schedules Here'!AJ800,rounding_decimal_places))</f>
        <v/>
      </c>
      <c r="BN401" s="12" t="str">
        <f>IF(ISBLANK('Set Schedules Here'!AJ801),"",ROUND('Set Schedules Here'!AJ801,rounding_decimal_places))</f>
        <v/>
      </c>
      <c r="BO401" s="12" t="str">
        <f>IF(ISBLANK('Set Schedules Here'!AK800),"",ROUND('Set Schedules Here'!AK800,rounding_decimal_places))</f>
        <v/>
      </c>
      <c r="BP401" s="21" t="str">
        <f>IF(ISBLANK('Set Schedules Here'!AK801),"",ROUND('Set Schedules Here'!AK801,rounding_decimal_places))</f>
        <v/>
      </c>
    </row>
    <row r="402" spans="1:68" x14ac:dyDescent="0.45">
      <c r="A402" s="16" t="str">
        <f>'Set Schedules Here'!A802</f>
        <v>indst methane destruction</v>
      </c>
      <c r="B402" s="12" t="str">
        <f>IF(ISBLANK('Set Schedules Here'!C802),"",'Set Schedules Here'!C802)</f>
        <v>agriculture</v>
      </c>
      <c r="C402" s="12" t="str">
        <f>IF(ISBLANK('Set Schedules Here'!D802),"",'Set Schedules Here'!D802)</f>
        <v/>
      </c>
      <c r="D402" s="21" t="str">
        <f>IF(ISBLANK('Set Schedules Here'!E802),"",'Set Schedules Here'!E802)</f>
        <v/>
      </c>
      <c r="E402" s="12">
        <f>IF(ISBLANK('Set Schedules Here'!F802),"",ROUND('Set Schedules Here'!F802,rounding_decimal_places))</f>
        <v>2019</v>
      </c>
      <c r="F402" s="12">
        <f>IF(ISBLANK('Set Schedules Here'!F803),"",ROUND('Set Schedules Here'!F803,rounding_decimal_places))</f>
        <v>0</v>
      </c>
      <c r="G402" s="12">
        <f>IF(ISBLANK('Set Schedules Here'!G802),"",ROUND('Set Schedules Here'!G802,rounding_decimal_places))</f>
        <v>2020</v>
      </c>
      <c r="H402" s="12">
        <f>IF(ISBLANK('Set Schedules Here'!G803),"",ROUND('Set Schedules Here'!G803,rounding_decimal_places))</f>
        <v>0</v>
      </c>
      <c r="I402" s="12">
        <f>IF(ISBLANK('Set Schedules Here'!H802),"",ROUND('Set Schedules Here'!H802,rounding_decimal_places))</f>
        <v>2050</v>
      </c>
      <c r="J402" s="12">
        <f>IF(ISBLANK('Set Schedules Here'!H803),"",ROUND('Set Schedules Here'!H803,rounding_decimal_places))</f>
        <v>1</v>
      </c>
      <c r="K402" s="12" t="str">
        <f>IF(ISBLANK('Set Schedules Here'!I802),"",ROUND('Set Schedules Here'!I802,rounding_decimal_places))</f>
        <v/>
      </c>
      <c r="L402" s="12" t="str">
        <f>IF(ISBLANK('Set Schedules Here'!I803),"",ROUND('Set Schedules Here'!I803,rounding_decimal_places))</f>
        <v/>
      </c>
      <c r="M402" s="12" t="str">
        <f>IF(ISBLANK('Set Schedules Here'!J802),"",ROUND('Set Schedules Here'!J802,rounding_decimal_places))</f>
        <v/>
      </c>
      <c r="N402" s="12" t="str">
        <f>IF(ISBLANK('Set Schedules Here'!J803),"",ROUND('Set Schedules Here'!J803,rounding_decimal_places))</f>
        <v/>
      </c>
      <c r="O402" s="12" t="str">
        <f>IF(ISBLANK('Set Schedules Here'!K802),"",ROUND('Set Schedules Here'!K802,rounding_decimal_places))</f>
        <v/>
      </c>
      <c r="P402" s="12" t="str">
        <f>IF(ISBLANK('Set Schedules Here'!K803),"",ROUND('Set Schedules Here'!K803,rounding_decimal_places))</f>
        <v/>
      </c>
      <c r="Q402" s="12" t="str">
        <f>IF(ISBLANK('Set Schedules Here'!L802),"",ROUND('Set Schedules Here'!L802,rounding_decimal_places))</f>
        <v/>
      </c>
      <c r="R402" s="12" t="str">
        <f>IF(ISBLANK('Set Schedules Here'!L803),"",ROUND('Set Schedules Here'!L803,rounding_decimal_places))</f>
        <v/>
      </c>
      <c r="S402" s="12" t="str">
        <f>IF(ISBLANK('Set Schedules Here'!M802),"",ROUND('Set Schedules Here'!M802,rounding_decimal_places))</f>
        <v/>
      </c>
      <c r="T402" s="12" t="str">
        <f>IF(ISBLANK('Set Schedules Here'!M803),"",ROUND('Set Schedules Here'!M803,rounding_decimal_places))</f>
        <v/>
      </c>
      <c r="U402" s="12" t="str">
        <f>IF(ISBLANK('Set Schedules Here'!N802),"",ROUND('Set Schedules Here'!N802,rounding_decimal_places))</f>
        <v/>
      </c>
      <c r="V402" s="12" t="str">
        <f>IF(ISBLANK('Set Schedules Here'!N803),"",ROUND('Set Schedules Here'!N803,rounding_decimal_places))</f>
        <v/>
      </c>
      <c r="W402" s="12" t="str">
        <f>IF(ISBLANK('Set Schedules Here'!O802),"",ROUND('Set Schedules Here'!O802,rounding_decimal_places))</f>
        <v/>
      </c>
      <c r="X402" s="12" t="str">
        <f>IF(ISBLANK('Set Schedules Here'!O803),"",ROUND('Set Schedules Here'!O803,rounding_decimal_places))</f>
        <v/>
      </c>
      <c r="Y402" s="12" t="str">
        <f>IF(ISBLANK('Set Schedules Here'!P802),"",ROUND('Set Schedules Here'!P802,rounding_decimal_places))</f>
        <v/>
      </c>
      <c r="Z402" s="12" t="str">
        <f>IF(ISBLANK('Set Schedules Here'!P803),"",ROUND('Set Schedules Here'!P803,rounding_decimal_places))</f>
        <v/>
      </c>
      <c r="AA402" s="12" t="str">
        <f>IF(ISBLANK('Set Schedules Here'!Q802),"",ROUND('Set Schedules Here'!Q802,rounding_decimal_places))</f>
        <v/>
      </c>
      <c r="AB402" s="12" t="str">
        <f>IF(ISBLANK('Set Schedules Here'!Q803),"",ROUND('Set Schedules Here'!Q803,rounding_decimal_places))</f>
        <v/>
      </c>
      <c r="AC402" s="12" t="str">
        <f>IF(ISBLANK('Set Schedules Here'!R802),"",ROUND('Set Schedules Here'!R802,rounding_decimal_places))</f>
        <v/>
      </c>
      <c r="AD402" s="12" t="str">
        <f>IF(ISBLANK('Set Schedules Here'!R803),"",ROUND('Set Schedules Here'!R803,rounding_decimal_places))</f>
        <v/>
      </c>
      <c r="AE402" s="12" t="str">
        <f>IF(ISBLANK('Set Schedules Here'!S802),"",ROUND('Set Schedules Here'!S802,rounding_decimal_places))</f>
        <v/>
      </c>
      <c r="AF402" s="12" t="str">
        <f>IF(ISBLANK('Set Schedules Here'!S803),"",ROUND('Set Schedules Here'!S803,rounding_decimal_places))</f>
        <v/>
      </c>
      <c r="AG402" s="12" t="str">
        <f>IF(ISBLANK('Set Schedules Here'!T802),"",ROUND('Set Schedules Here'!T802,rounding_decimal_places))</f>
        <v/>
      </c>
      <c r="AH402" s="12" t="str">
        <f>IF(ISBLANK('Set Schedules Here'!T803),"",ROUND('Set Schedules Here'!T803,rounding_decimal_places))</f>
        <v/>
      </c>
      <c r="AI402" s="12" t="str">
        <f>IF(ISBLANK('Set Schedules Here'!U802),"",ROUND('Set Schedules Here'!U802,rounding_decimal_places))</f>
        <v/>
      </c>
      <c r="AJ402" s="12" t="str">
        <f>IF(ISBLANK('Set Schedules Here'!U803),"",ROUND('Set Schedules Here'!U803,rounding_decimal_places))</f>
        <v/>
      </c>
      <c r="AK402" s="12" t="str">
        <f>IF(ISBLANK('Set Schedules Here'!V802),"",ROUND('Set Schedules Here'!V802,rounding_decimal_places))</f>
        <v/>
      </c>
      <c r="AL402" s="12" t="str">
        <f>IF(ISBLANK('Set Schedules Here'!V803),"",ROUND('Set Schedules Here'!V803,rounding_decimal_places))</f>
        <v/>
      </c>
      <c r="AM402" s="12" t="str">
        <f>IF(ISBLANK('Set Schedules Here'!W802),"",ROUND('Set Schedules Here'!W802,rounding_decimal_places))</f>
        <v/>
      </c>
      <c r="AN402" s="12" t="str">
        <f>IF(ISBLANK('Set Schedules Here'!W803),"",ROUND('Set Schedules Here'!W803,rounding_decimal_places))</f>
        <v/>
      </c>
      <c r="AO402" s="12" t="str">
        <f>IF(ISBLANK('Set Schedules Here'!X802),"",ROUND('Set Schedules Here'!X802,rounding_decimal_places))</f>
        <v/>
      </c>
      <c r="AP402" s="12" t="str">
        <f>IF(ISBLANK('Set Schedules Here'!X803),"",ROUND('Set Schedules Here'!X803,rounding_decimal_places))</f>
        <v/>
      </c>
      <c r="AQ402" s="12" t="str">
        <f>IF(ISBLANK('Set Schedules Here'!Y802),"",ROUND('Set Schedules Here'!Y802,rounding_decimal_places))</f>
        <v/>
      </c>
      <c r="AR402" s="12" t="str">
        <f>IF(ISBLANK('Set Schedules Here'!Y803),"",ROUND('Set Schedules Here'!Y803,rounding_decimal_places))</f>
        <v/>
      </c>
      <c r="AS402" s="12" t="str">
        <f>IF(ISBLANK('Set Schedules Here'!Z802),"",ROUND('Set Schedules Here'!Z802,rounding_decimal_places))</f>
        <v/>
      </c>
      <c r="AT402" s="12" t="str">
        <f>IF(ISBLANK('Set Schedules Here'!Z803),"",ROUND('Set Schedules Here'!Z803,rounding_decimal_places))</f>
        <v/>
      </c>
      <c r="AU402" s="12" t="str">
        <f>IF(ISBLANK('Set Schedules Here'!AA802),"",ROUND('Set Schedules Here'!AA802,rounding_decimal_places))</f>
        <v/>
      </c>
      <c r="AV402" s="12" t="str">
        <f>IF(ISBLANK('Set Schedules Here'!AA803),"",ROUND('Set Schedules Here'!AA803,rounding_decimal_places))</f>
        <v/>
      </c>
      <c r="AW402" s="12" t="str">
        <f>IF(ISBLANK('Set Schedules Here'!AB802),"",ROUND('Set Schedules Here'!AB802,rounding_decimal_places))</f>
        <v/>
      </c>
      <c r="AX402" s="12" t="str">
        <f>IF(ISBLANK('Set Schedules Here'!AB803),"",ROUND('Set Schedules Here'!AB803,rounding_decimal_places))</f>
        <v/>
      </c>
      <c r="AY402" s="12" t="str">
        <f>IF(ISBLANK('Set Schedules Here'!AC802),"",ROUND('Set Schedules Here'!AC802,rounding_decimal_places))</f>
        <v/>
      </c>
      <c r="AZ402" s="12" t="str">
        <f>IF(ISBLANK('Set Schedules Here'!AC803),"",ROUND('Set Schedules Here'!AC803,rounding_decimal_places))</f>
        <v/>
      </c>
      <c r="BA402" s="12" t="str">
        <f>IF(ISBLANK('Set Schedules Here'!AD802),"",ROUND('Set Schedules Here'!AD802,rounding_decimal_places))</f>
        <v/>
      </c>
      <c r="BB402" s="12" t="str">
        <f>IF(ISBLANK('Set Schedules Here'!AD803),"",ROUND('Set Schedules Here'!AD803,rounding_decimal_places))</f>
        <v/>
      </c>
      <c r="BC402" s="12" t="str">
        <f>IF(ISBLANK('Set Schedules Here'!AE802),"",ROUND('Set Schedules Here'!AE802,rounding_decimal_places))</f>
        <v/>
      </c>
      <c r="BD402" s="12" t="str">
        <f>IF(ISBLANK('Set Schedules Here'!AE803),"",ROUND('Set Schedules Here'!AE803,rounding_decimal_places))</f>
        <v/>
      </c>
      <c r="BE402" s="12" t="str">
        <f>IF(ISBLANK('Set Schedules Here'!AF802),"",ROUND('Set Schedules Here'!AF802,rounding_decimal_places))</f>
        <v/>
      </c>
      <c r="BF402" s="12" t="str">
        <f>IF(ISBLANK('Set Schedules Here'!AF803),"",ROUND('Set Schedules Here'!AF803,rounding_decimal_places))</f>
        <v/>
      </c>
      <c r="BG402" s="12" t="str">
        <f>IF(ISBLANK('Set Schedules Here'!AG802),"",ROUND('Set Schedules Here'!AG802,rounding_decimal_places))</f>
        <v/>
      </c>
      <c r="BH402" s="12" t="str">
        <f>IF(ISBLANK('Set Schedules Here'!AG803),"",ROUND('Set Schedules Here'!AG803,rounding_decimal_places))</f>
        <v/>
      </c>
      <c r="BI402" s="12" t="str">
        <f>IF(ISBLANK('Set Schedules Here'!AH802),"",ROUND('Set Schedules Here'!AH802,rounding_decimal_places))</f>
        <v/>
      </c>
      <c r="BJ402" s="12" t="str">
        <f>IF(ISBLANK('Set Schedules Here'!AH803),"",ROUND('Set Schedules Here'!AH803,rounding_decimal_places))</f>
        <v/>
      </c>
      <c r="BK402" s="12" t="str">
        <f>IF(ISBLANK('Set Schedules Here'!AI802),"",ROUND('Set Schedules Here'!AI802,rounding_decimal_places))</f>
        <v/>
      </c>
      <c r="BL402" s="12" t="str">
        <f>IF(ISBLANK('Set Schedules Here'!AI803),"",ROUND('Set Schedules Here'!AI803,rounding_decimal_places))</f>
        <v/>
      </c>
      <c r="BM402" s="12" t="str">
        <f>IF(ISBLANK('Set Schedules Here'!AJ802),"",ROUND('Set Schedules Here'!AJ802,rounding_decimal_places))</f>
        <v/>
      </c>
      <c r="BN402" s="12" t="str">
        <f>IF(ISBLANK('Set Schedules Here'!AJ803),"",ROUND('Set Schedules Here'!AJ803,rounding_decimal_places))</f>
        <v/>
      </c>
      <c r="BO402" s="12" t="str">
        <f>IF(ISBLANK('Set Schedules Here'!AK802),"",ROUND('Set Schedules Here'!AK802,rounding_decimal_places))</f>
        <v/>
      </c>
      <c r="BP402" s="21" t="str">
        <f>IF(ISBLANK('Set Schedules Here'!AK803),"",ROUND('Set Schedules Here'!AK803,rounding_decimal_places))</f>
        <v/>
      </c>
    </row>
    <row r="403" spans="1:68" x14ac:dyDescent="0.45">
      <c r="A403" s="16" t="str">
        <f>'Set Schedules Here'!A804</f>
        <v>indst methane destruction</v>
      </c>
      <c r="B403" s="12" t="str">
        <f>IF(ISBLANK('Set Schedules Here'!C804),"",'Set Schedules Here'!C804)</f>
        <v>other industries</v>
      </c>
      <c r="C403" s="12" t="str">
        <f>IF(ISBLANK('Set Schedules Here'!D804),"",'Set Schedules Here'!D804)</f>
        <v/>
      </c>
      <c r="D403" s="21" t="str">
        <f>IF(ISBLANK('Set Schedules Here'!E804),"",'Set Schedules Here'!E804)</f>
        <v/>
      </c>
      <c r="E403" s="12">
        <f>IF(ISBLANK('Set Schedules Here'!F804),"",ROUND('Set Schedules Here'!F804,rounding_decimal_places))</f>
        <v>2019</v>
      </c>
      <c r="F403" s="12">
        <f>IF(ISBLANK('Set Schedules Here'!F805),"",ROUND('Set Schedules Here'!F805,rounding_decimal_places))</f>
        <v>0</v>
      </c>
      <c r="G403" s="12">
        <f>IF(ISBLANK('Set Schedules Here'!G804),"",ROUND('Set Schedules Here'!G804,rounding_decimal_places))</f>
        <v>2020</v>
      </c>
      <c r="H403" s="12">
        <f>IF(ISBLANK('Set Schedules Here'!G805),"",ROUND('Set Schedules Here'!G805,rounding_decimal_places))</f>
        <v>0</v>
      </c>
      <c r="I403" s="12">
        <f>IF(ISBLANK('Set Schedules Here'!H804),"",ROUND('Set Schedules Here'!H804,rounding_decimal_places))</f>
        <v>2050</v>
      </c>
      <c r="J403" s="12">
        <f>IF(ISBLANK('Set Schedules Here'!H805),"",ROUND('Set Schedules Here'!H805,rounding_decimal_places))</f>
        <v>1</v>
      </c>
      <c r="K403" s="12" t="str">
        <f>IF(ISBLANK('Set Schedules Here'!I804),"",ROUND('Set Schedules Here'!I804,rounding_decimal_places))</f>
        <v/>
      </c>
      <c r="L403" s="12" t="str">
        <f>IF(ISBLANK('Set Schedules Here'!I805),"",ROUND('Set Schedules Here'!I805,rounding_decimal_places))</f>
        <v/>
      </c>
      <c r="M403" s="12" t="str">
        <f>IF(ISBLANK('Set Schedules Here'!J804),"",ROUND('Set Schedules Here'!J804,rounding_decimal_places))</f>
        <v/>
      </c>
      <c r="N403" s="12" t="str">
        <f>IF(ISBLANK('Set Schedules Here'!J805),"",ROUND('Set Schedules Here'!J805,rounding_decimal_places))</f>
        <v/>
      </c>
      <c r="O403" s="12" t="str">
        <f>IF(ISBLANK('Set Schedules Here'!K804),"",ROUND('Set Schedules Here'!K804,rounding_decimal_places))</f>
        <v/>
      </c>
      <c r="P403" s="12" t="str">
        <f>IF(ISBLANK('Set Schedules Here'!K805),"",ROUND('Set Schedules Here'!K805,rounding_decimal_places))</f>
        <v/>
      </c>
      <c r="Q403" s="12" t="str">
        <f>IF(ISBLANK('Set Schedules Here'!L804),"",ROUND('Set Schedules Here'!L804,rounding_decimal_places))</f>
        <v/>
      </c>
      <c r="R403" s="12" t="str">
        <f>IF(ISBLANK('Set Schedules Here'!L805),"",ROUND('Set Schedules Here'!L805,rounding_decimal_places))</f>
        <v/>
      </c>
      <c r="S403" s="12" t="str">
        <f>IF(ISBLANK('Set Schedules Here'!M804),"",ROUND('Set Schedules Here'!M804,rounding_decimal_places))</f>
        <v/>
      </c>
      <c r="T403" s="12" t="str">
        <f>IF(ISBLANK('Set Schedules Here'!M805),"",ROUND('Set Schedules Here'!M805,rounding_decimal_places))</f>
        <v/>
      </c>
      <c r="U403" s="12" t="str">
        <f>IF(ISBLANK('Set Schedules Here'!N804),"",ROUND('Set Schedules Here'!N804,rounding_decimal_places))</f>
        <v/>
      </c>
      <c r="V403" s="12" t="str">
        <f>IF(ISBLANK('Set Schedules Here'!N805),"",ROUND('Set Schedules Here'!N805,rounding_decimal_places))</f>
        <v/>
      </c>
      <c r="W403" s="12" t="str">
        <f>IF(ISBLANK('Set Schedules Here'!O804),"",ROUND('Set Schedules Here'!O804,rounding_decimal_places))</f>
        <v/>
      </c>
      <c r="X403" s="12" t="str">
        <f>IF(ISBLANK('Set Schedules Here'!O805),"",ROUND('Set Schedules Here'!O805,rounding_decimal_places))</f>
        <v/>
      </c>
      <c r="Y403" s="12" t="str">
        <f>IF(ISBLANK('Set Schedules Here'!P804),"",ROUND('Set Schedules Here'!P804,rounding_decimal_places))</f>
        <v/>
      </c>
      <c r="Z403" s="12" t="str">
        <f>IF(ISBLANK('Set Schedules Here'!P805),"",ROUND('Set Schedules Here'!P805,rounding_decimal_places))</f>
        <v/>
      </c>
      <c r="AA403" s="12" t="str">
        <f>IF(ISBLANK('Set Schedules Here'!Q804),"",ROUND('Set Schedules Here'!Q804,rounding_decimal_places))</f>
        <v/>
      </c>
      <c r="AB403" s="12" t="str">
        <f>IF(ISBLANK('Set Schedules Here'!Q805),"",ROUND('Set Schedules Here'!Q805,rounding_decimal_places))</f>
        <v/>
      </c>
      <c r="AC403" s="12" t="str">
        <f>IF(ISBLANK('Set Schedules Here'!R804),"",ROUND('Set Schedules Here'!R804,rounding_decimal_places))</f>
        <v/>
      </c>
      <c r="AD403" s="12" t="str">
        <f>IF(ISBLANK('Set Schedules Here'!R805),"",ROUND('Set Schedules Here'!R805,rounding_decimal_places))</f>
        <v/>
      </c>
      <c r="AE403" s="12" t="str">
        <f>IF(ISBLANK('Set Schedules Here'!S804),"",ROUND('Set Schedules Here'!S804,rounding_decimal_places))</f>
        <v/>
      </c>
      <c r="AF403" s="12" t="str">
        <f>IF(ISBLANK('Set Schedules Here'!S805),"",ROUND('Set Schedules Here'!S805,rounding_decimal_places))</f>
        <v/>
      </c>
      <c r="AG403" s="12" t="str">
        <f>IF(ISBLANK('Set Schedules Here'!T804),"",ROUND('Set Schedules Here'!T804,rounding_decimal_places))</f>
        <v/>
      </c>
      <c r="AH403" s="12" t="str">
        <f>IF(ISBLANK('Set Schedules Here'!T805),"",ROUND('Set Schedules Here'!T805,rounding_decimal_places))</f>
        <v/>
      </c>
      <c r="AI403" s="12" t="str">
        <f>IF(ISBLANK('Set Schedules Here'!U804),"",ROUND('Set Schedules Here'!U804,rounding_decimal_places))</f>
        <v/>
      </c>
      <c r="AJ403" s="12" t="str">
        <f>IF(ISBLANK('Set Schedules Here'!U805),"",ROUND('Set Schedules Here'!U805,rounding_decimal_places))</f>
        <v/>
      </c>
      <c r="AK403" s="12" t="str">
        <f>IF(ISBLANK('Set Schedules Here'!V804),"",ROUND('Set Schedules Here'!V804,rounding_decimal_places))</f>
        <v/>
      </c>
      <c r="AL403" s="12" t="str">
        <f>IF(ISBLANK('Set Schedules Here'!V805),"",ROUND('Set Schedules Here'!V805,rounding_decimal_places))</f>
        <v/>
      </c>
      <c r="AM403" s="12" t="str">
        <f>IF(ISBLANK('Set Schedules Here'!W804),"",ROUND('Set Schedules Here'!W804,rounding_decimal_places))</f>
        <v/>
      </c>
      <c r="AN403" s="12" t="str">
        <f>IF(ISBLANK('Set Schedules Here'!W805),"",ROUND('Set Schedules Here'!W805,rounding_decimal_places))</f>
        <v/>
      </c>
      <c r="AO403" s="12" t="str">
        <f>IF(ISBLANK('Set Schedules Here'!X804),"",ROUND('Set Schedules Here'!X804,rounding_decimal_places))</f>
        <v/>
      </c>
      <c r="AP403" s="12" t="str">
        <f>IF(ISBLANK('Set Schedules Here'!X805),"",ROUND('Set Schedules Here'!X805,rounding_decimal_places))</f>
        <v/>
      </c>
      <c r="AQ403" s="12" t="str">
        <f>IF(ISBLANK('Set Schedules Here'!Y804),"",ROUND('Set Schedules Here'!Y804,rounding_decimal_places))</f>
        <v/>
      </c>
      <c r="AR403" s="12" t="str">
        <f>IF(ISBLANK('Set Schedules Here'!Y805),"",ROUND('Set Schedules Here'!Y805,rounding_decimal_places))</f>
        <v/>
      </c>
      <c r="AS403" s="12" t="str">
        <f>IF(ISBLANK('Set Schedules Here'!Z804),"",ROUND('Set Schedules Here'!Z804,rounding_decimal_places))</f>
        <v/>
      </c>
      <c r="AT403" s="12" t="str">
        <f>IF(ISBLANK('Set Schedules Here'!Z805),"",ROUND('Set Schedules Here'!Z805,rounding_decimal_places))</f>
        <v/>
      </c>
      <c r="AU403" s="12" t="str">
        <f>IF(ISBLANK('Set Schedules Here'!AA804),"",ROUND('Set Schedules Here'!AA804,rounding_decimal_places))</f>
        <v/>
      </c>
      <c r="AV403" s="12" t="str">
        <f>IF(ISBLANK('Set Schedules Here'!AA805),"",ROUND('Set Schedules Here'!AA805,rounding_decimal_places))</f>
        <v/>
      </c>
      <c r="AW403" s="12" t="str">
        <f>IF(ISBLANK('Set Schedules Here'!AB804),"",ROUND('Set Schedules Here'!AB804,rounding_decimal_places))</f>
        <v/>
      </c>
      <c r="AX403" s="12" t="str">
        <f>IF(ISBLANK('Set Schedules Here'!AB805),"",ROUND('Set Schedules Here'!AB805,rounding_decimal_places))</f>
        <v/>
      </c>
      <c r="AY403" s="12" t="str">
        <f>IF(ISBLANK('Set Schedules Here'!AC804),"",ROUND('Set Schedules Here'!AC804,rounding_decimal_places))</f>
        <v/>
      </c>
      <c r="AZ403" s="12" t="str">
        <f>IF(ISBLANK('Set Schedules Here'!AC805),"",ROUND('Set Schedules Here'!AC805,rounding_decimal_places))</f>
        <v/>
      </c>
      <c r="BA403" s="12" t="str">
        <f>IF(ISBLANK('Set Schedules Here'!AD804),"",ROUND('Set Schedules Here'!AD804,rounding_decimal_places))</f>
        <v/>
      </c>
      <c r="BB403" s="12" t="str">
        <f>IF(ISBLANK('Set Schedules Here'!AD805),"",ROUND('Set Schedules Here'!AD805,rounding_decimal_places))</f>
        <v/>
      </c>
      <c r="BC403" s="12" t="str">
        <f>IF(ISBLANK('Set Schedules Here'!AE804),"",ROUND('Set Schedules Here'!AE804,rounding_decimal_places))</f>
        <v/>
      </c>
      <c r="BD403" s="12" t="str">
        <f>IF(ISBLANK('Set Schedules Here'!AE805),"",ROUND('Set Schedules Here'!AE805,rounding_decimal_places))</f>
        <v/>
      </c>
      <c r="BE403" s="12" t="str">
        <f>IF(ISBLANK('Set Schedules Here'!AF804),"",ROUND('Set Schedules Here'!AF804,rounding_decimal_places))</f>
        <v/>
      </c>
      <c r="BF403" s="12" t="str">
        <f>IF(ISBLANK('Set Schedules Here'!AF805),"",ROUND('Set Schedules Here'!AF805,rounding_decimal_places))</f>
        <v/>
      </c>
      <c r="BG403" s="12" t="str">
        <f>IF(ISBLANK('Set Schedules Here'!AG804),"",ROUND('Set Schedules Here'!AG804,rounding_decimal_places))</f>
        <v/>
      </c>
      <c r="BH403" s="12" t="str">
        <f>IF(ISBLANK('Set Schedules Here'!AG805),"",ROUND('Set Schedules Here'!AG805,rounding_decimal_places))</f>
        <v/>
      </c>
      <c r="BI403" s="12" t="str">
        <f>IF(ISBLANK('Set Schedules Here'!AH804),"",ROUND('Set Schedules Here'!AH804,rounding_decimal_places))</f>
        <v/>
      </c>
      <c r="BJ403" s="12" t="str">
        <f>IF(ISBLANK('Set Schedules Here'!AH805),"",ROUND('Set Schedules Here'!AH805,rounding_decimal_places))</f>
        <v/>
      </c>
      <c r="BK403" s="12" t="str">
        <f>IF(ISBLANK('Set Schedules Here'!AI804),"",ROUND('Set Schedules Here'!AI804,rounding_decimal_places))</f>
        <v/>
      </c>
      <c r="BL403" s="12" t="str">
        <f>IF(ISBLANK('Set Schedules Here'!AI805),"",ROUND('Set Schedules Here'!AI805,rounding_decimal_places))</f>
        <v/>
      </c>
      <c r="BM403" s="12" t="str">
        <f>IF(ISBLANK('Set Schedules Here'!AJ804),"",ROUND('Set Schedules Here'!AJ804,rounding_decimal_places))</f>
        <v/>
      </c>
      <c r="BN403" s="12" t="str">
        <f>IF(ISBLANK('Set Schedules Here'!AJ805),"",ROUND('Set Schedules Here'!AJ805,rounding_decimal_places))</f>
        <v/>
      </c>
      <c r="BO403" s="12" t="str">
        <f>IF(ISBLANK('Set Schedules Here'!AK804),"",ROUND('Set Schedules Here'!AK804,rounding_decimal_places))</f>
        <v/>
      </c>
      <c r="BP403" s="21" t="str">
        <f>IF(ISBLANK('Set Schedules Here'!AK805),"",ROUND('Set Schedules Here'!AK805,rounding_decimal_places))</f>
        <v/>
      </c>
    </row>
    <row r="404" spans="1:68" x14ac:dyDescent="0.45">
      <c r="A404" s="16" t="str">
        <f>'Set Schedules Here'!A806</f>
        <v>indst f gas substitution</v>
      </c>
      <c r="B404" s="12" t="str">
        <f>IF(ISBLANK('Set Schedules Here'!C806),"",'Set Schedules Here'!C806)</f>
        <v/>
      </c>
      <c r="C404" s="12" t="str">
        <f>IF(ISBLANK('Set Schedules Here'!D806),"",'Set Schedules Here'!D806)</f>
        <v/>
      </c>
      <c r="D404" s="21" t="str">
        <f>IF(ISBLANK('Set Schedules Here'!E806),"",'Set Schedules Here'!E806)</f>
        <v/>
      </c>
      <c r="E404" s="12">
        <f>IF(ISBLANK('Set Schedules Here'!F806),"",ROUND('Set Schedules Here'!F806,rounding_decimal_places))</f>
        <v>2019</v>
      </c>
      <c r="F404" s="12">
        <f>IF(ISBLANK('Set Schedules Here'!F807),"",ROUND('Set Schedules Here'!F807,rounding_decimal_places))</f>
        <v>0</v>
      </c>
      <c r="G404" s="12">
        <f>IF(ISBLANK('Set Schedules Here'!G806),"",ROUND('Set Schedules Here'!G806,rounding_decimal_places))</f>
        <v>2020</v>
      </c>
      <c r="H404" s="12">
        <f>IF(ISBLANK('Set Schedules Here'!G807),"",ROUND('Set Schedules Here'!G807,rounding_decimal_places))</f>
        <v>0</v>
      </c>
      <c r="I404" s="12">
        <f>IF(ISBLANK('Set Schedules Here'!H806),"",ROUND('Set Schedules Here'!H806,rounding_decimal_places))</f>
        <v>2050</v>
      </c>
      <c r="J404" s="12">
        <f>IF(ISBLANK('Set Schedules Here'!H807),"",ROUND('Set Schedules Here'!H807,rounding_decimal_places))</f>
        <v>1</v>
      </c>
      <c r="K404" s="12" t="str">
        <f>IF(ISBLANK('Set Schedules Here'!I806),"",ROUND('Set Schedules Here'!I806,rounding_decimal_places))</f>
        <v/>
      </c>
      <c r="L404" s="12" t="str">
        <f>IF(ISBLANK('Set Schedules Here'!I807),"",ROUND('Set Schedules Here'!I807,rounding_decimal_places))</f>
        <v/>
      </c>
      <c r="M404" s="12" t="str">
        <f>IF(ISBLANK('Set Schedules Here'!J806),"",ROUND('Set Schedules Here'!J806,rounding_decimal_places))</f>
        <v/>
      </c>
      <c r="N404" s="12" t="str">
        <f>IF(ISBLANK('Set Schedules Here'!J807),"",ROUND('Set Schedules Here'!J807,rounding_decimal_places))</f>
        <v/>
      </c>
      <c r="O404" s="12" t="str">
        <f>IF(ISBLANK('Set Schedules Here'!K806),"",ROUND('Set Schedules Here'!K806,rounding_decimal_places))</f>
        <v/>
      </c>
      <c r="P404" s="12" t="str">
        <f>IF(ISBLANK('Set Schedules Here'!K807),"",ROUND('Set Schedules Here'!K807,rounding_decimal_places))</f>
        <v/>
      </c>
      <c r="Q404" s="12" t="str">
        <f>IF(ISBLANK('Set Schedules Here'!L806),"",ROUND('Set Schedules Here'!L806,rounding_decimal_places))</f>
        <v/>
      </c>
      <c r="R404" s="12" t="str">
        <f>IF(ISBLANK('Set Schedules Here'!L807),"",ROUND('Set Schedules Here'!L807,rounding_decimal_places))</f>
        <v/>
      </c>
      <c r="S404" s="12" t="str">
        <f>IF(ISBLANK('Set Schedules Here'!M806),"",ROUND('Set Schedules Here'!M806,rounding_decimal_places))</f>
        <v/>
      </c>
      <c r="T404" s="12" t="str">
        <f>IF(ISBLANK('Set Schedules Here'!M807),"",ROUND('Set Schedules Here'!M807,rounding_decimal_places))</f>
        <v/>
      </c>
      <c r="U404" s="12" t="str">
        <f>IF(ISBLANK('Set Schedules Here'!N806),"",ROUND('Set Schedules Here'!N806,rounding_decimal_places))</f>
        <v/>
      </c>
      <c r="V404" s="12" t="str">
        <f>IF(ISBLANK('Set Schedules Here'!N807),"",ROUND('Set Schedules Here'!N807,rounding_decimal_places))</f>
        <v/>
      </c>
      <c r="W404" s="12" t="str">
        <f>IF(ISBLANK('Set Schedules Here'!O806),"",ROUND('Set Schedules Here'!O806,rounding_decimal_places))</f>
        <v/>
      </c>
      <c r="X404" s="12" t="str">
        <f>IF(ISBLANK('Set Schedules Here'!O807),"",ROUND('Set Schedules Here'!O807,rounding_decimal_places))</f>
        <v/>
      </c>
      <c r="Y404" s="12" t="str">
        <f>IF(ISBLANK('Set Schedules Here'!P806),"",ROUND('Set Schedules Here'!P806,rounding_decimal_places))</f>
        <v/>
      </c>
      <c r="Z404" s="12" t="str">
        <f>IF(ISBLANK('Set Schedules Here'!P807),"",ROUND('Set Schedules Here'!P807,rounding_decimal_places))</f>
        <v/>
      </c>
      <c r="AA404" s="12" t="str">
        <f>IF(ISBLANK('Set Schedules Here'!Q806),"",ROUND('Set Schedules Here'!Q806,rounding_decimal_places))</f>
        <v/>
      </c>
      <c r="AB404" s="12" t="str">
        <f>IF(ISBLANK('Set Schedules Here'!Q807),"",ROUND('Set Schedules Here'!Q807,rounding_decimal_places))</f>
        <v/>
      </c>
      <c r="AC404" s="12" t="str">
        <f>IF(ISBLANK('Set Schedules Here'!R806),"",ROUND('Set Schedules Here'!R806,rounding_decimal_places))</f>
        <v/>
      </c>
      <c r="AD404" s="12" t="str">
        <f>IF(ISBLANK('Set Schedules Here'!R807),"",ROUND('Set Schedules Here'!R807,rounding_decimal_places))</f>
        <v/>
      </c>
      <c r="AE404" s="12" t="str">
        <f>IF(ISBLANK('Set Schedules Here'!S806),"",ROUND('Set Schedules Here'!S806,rounding_decimal_places))</f>
        <v/>
      </c>
      <c r="AF404" s="12" t="str">
        <f>IF(ISBLANK('Set Schedules Here'!S807),"",ROUND('Set Schedules Here'!S807,rounding_decimal_places))</f>
        <v/>
      </c>
      <c r="AG404" s="12" t="str">
        <f>IF(ISBLANK('Set Schedules Here'!T806),"",ROUND('Set Schedules Here'!T806,rounding_decimal_places))</f>
        <v/>
      </c>
      <c r="AH404" s="12" t="str">
        <f>IF(ISBLANK('Set Schedules Here'!T807),"",ROUND('Set Schedules Here'!T807,rounding_decimal_places))</f>
        <v/>
      </c>
      <c r="AI404" s="12" t="str">
        <f>IF(ISBLANK('Set Schedules Here'!U806),"",ROUND('Set Schedules Here'!U806,rounding_decimal_places))</f>
        <v/>
      </c>
      <c r="AJ404" s="12" t="str">
        <f>IF(ISBLANK('Set Schedules Here'!U807),"",ROUND('Set Schedules Here'!U807,rounding_decimal_places))</f>
        <v/>
      </c>
      <c r="AK404" s="12" t="str">
        <f>IF(ISBLANK('Set Schedules Here'!V806),"",ROUND('Set Schedules Here'!V806,rounding_decimal_places))</f>
        <v/>
      </c>
      <c r="AL404" s="12" t="str">
        <f>IF(ISBLANK('Set Schedules Here'!V807),"",ROUND('Set Schedules Here'!V807,rounding_decimal_places))</f>
        <v/>
      </c>
      <c r="AM404" s="12" t="str">
        <f>IF(ISBLANK('Set Schedules Here'!W806),"",ROUND('Set Schedules Here'!W806,rounding_decimal_places))</f>
        <v/>
      </c>
      <c r="AN404" s="12" t="str">
        <f>IF(ISBLANK('Set Schedules Here'!W807),"",ROUND('Set Schedules Here'!W807,rounding_decimal_places))</f>
        <v/>
      </c>
      <c r="AO404" s="12" t="str">
        <f>IF(ISBLANK('Set Schedules Here'!X806),"",ROUND('Set Schedules Here'!X806,rounding_decimal_places))</f>
        <v/>
      </c>
      <c r="AP404" s="12" t="str">
        <f>IF(ISBLANK('Set Schedules Here'!X807),"",ROUND('Set Schedules Here'!X807,rounding_decimal_places))</f>
        <v/>
      </c>
      <c r="AQ404" s="12" t="str">
        <f>IF(ISBLANK('Set Schedules Here'!Y806),"",ROUND('Set Schedules Here'!Y806,rounding_decimal_places))</f>
        <v/>
      </c>
      <c r="AR404" s="12" t="str">
        <f>IF(ISBLANK('Set Schedules Here'!Y807),"",ROUND('Set Schedules Here'!Y807,rounding_decimal_places))</f>
        <v/>
      </c>
      <c r="AS404" s="12" t="str">
        <f>IF(ISBLANK('Set Schedules Here'!Z806),"",ROUND('Set Schedules Here'!Z806,rounding_decimal_places))</f>
        <v/>
      </c>
      <c r="AT404" s="12" t="str">
        <f>IF(ISBLANK('Set Schedules Here'!Z807),"",ROUND('Set Schedules Here'!Z807,rounding_decimal_places))</f>
        <v/>
      </c>
      <c r="AU404" s="12" t="str">
        <f>IF(ISBLANK('Set Schedules Here'!AA806),"",ROUND('Set Schedules Here'!AA806,rounding_decimal_places))</f>
        <v/>
      </c>
      <c r="AV404" s="12" t="str">
        <f>IF(ISBLANK('Set Schedules Here'!AA807),"",ROUND('Set Schedules Here'!AA807,rounding_decimal_places))</f>
        <v/>
      </c>
      <c r="AW404" s="12" t="str">
        <f>IF(ISBLANK('Set Schedules Here'!AB806),"",ROUND('Set Schedules Here'!AB806,rounding_decimal_places))</f>
        <v/>
      </c>
      <c r="AX404" s="12" t="str">
        <f>IF(ISBLANK('Set Schedules Here'!AB807),"",ROUND('Set Schedules Here'!AB807,rounding_decimal_places))</f>
        <v/>
      </c>
      <c r="AY404" s="12" t="str">
        <f>IF(ISBLANK('Set Schedules Here'!AC806),"",ROUND('Set Schedules Here'!AC806,rounding_decimal_places))</f>
        <v/>
      </c>
      <c r="AZ404" s="12" t="str">
        <f>IF(ISBLANK('Set Schedules Here'!AC807),"",ROUND('Set Schedules Here'!AC807,rounding_decimal_places))</f>
        <v/>
      </c>
      <c r="BA404" s="12" t="str">
        <f>IF(ISBLANK('Set Schedules Here'!AD806),"",ROUND('Set Schedules Here'!AD806,rounding_decimal_places))</f>
        <v/>
      </c>
      <c r="BB404" s="12" t="str">
        <f>IF(ISBLANK('Set Schedules Here'!AD807),"",ROUND('Set Schedules Here'!AD807,rounding_decimal_places))</f>
        <v/>
      </c>
      <c r="BC404" s="12" t="str">
        <f>IF(ISBLANK('Set Schedules Here'!AE806),"",ROUND('Set Schedules Here'!AE806,rounding_decimal_places))</f>
        <v/>
      </c>
      <c r="BD404" s="12" t="str">
        <f>IF(ISBLANK('Set Schedules Here'!AE807),"",ROUND('Set Schedules Here'!AE807,rounding_decimal_places))</f>
        <v/>
      </c>
      <c r="BE404" s="12" t="str">
        <f>IF(ISBLANK('Set Schedules Here'!AF806),"",ROUND('Set Schedules Here'!AF806,rounding_decimal_places))</f>
        <v/>
      </c>
      <c r="BF404" s="12" t="str">
        <f>IF(ISBLANK('Set Schedules Here'!AF807),"",ROUND('Set Schedules Here'!AF807,rounding_decimal_places))</f>
        <v/>
      </c>
      <c r="BG404" s="12" t="str">
        <f>IF(ISBLANK('Set Schedules Here'!AG806),"",ROUND('Set Schedules Here'!AG806,rounding_decimal_places))</f>
        <v/>
      </c>
      <c r="BH404" s="12" t="str">
        <f>IF(ISBLANK('Set Schedules Here'!AG807),"",ROUND('Set Schedules Here'!AG807,rounding_decimal_places))</f>
        <v/>
      </c>
      <c r="BI404" s="12" t="str">
        <f>IF(ISBLANK('Set Schedules Here'!AH806),"",ROUND('Set Schedules Here'!AH806,rounding_decimal_places))</f>
        <v/>
      </c>
      <c r="BJ404" s="12" t="str">
        <f>IF(ISBLANK('Set Schedules Here'!AH807),"",ROUND('Set Schedules Here'!AH807,rounding_decimal_places))</f>
        <v/>
      </c>
      <c r="BK404" s="12" t="str">
        <f>IF(ISBLANK('Set Schedules Here'!AI806),"",ROUND('Set Schedules Here'!AI806,rounding_decimal_places))</f>
        <v/>
      </c>
      <c r="BL404" s="12" t="str">
        <f>IF(ISBLANK('Set Schedules Here'!AI807),"",ROUND('Set Schedules Here'!AI807,rounding_decimal_places))</f>
        <v/>
      </c>
      <c r="BM404" s="12" t="str">
        <f>IF(ISBLANK('Set Schedules Here'!AJ806),"",ROUND('Set Schedules Here'!AJ806,rounding_decimal_places))</f>
        <v/>
      </c>
      <c r="BN404" s="12" t="str">
        <f>IF(ISBLANK('Set Schedules Here'!AJ807),"",ROUND('Set Schedules Here'!AJ807,rounding_decimal_places))</f>
        <v/>
      </c>
      <c r="BO404" s="12" t="str">
        <f>IF(ISBLANK('Set Schedules Here'!AK806),"",ROUND('Set Schedules Here'!AK806,rounding_decimal_places))</f>
        <v/>
      </c>
      <c r="BP404" s="21" t="str">
        <f>IF(ISBLANK('Set Schedules Here'!AK807),"",ROUND('Set Schedules Here'!AK807,rounding_decimal_places))</f>
        <v/>
      </c>
    </row>
    <row r="405" spans="1:68" x14ac:dyDescent="0.45">
      <c r="A405" s="16" t="str">
        <f>'Set Schedules Here'!A808</f>
        <v>indst f gas destruction</v>
      </c>
      <c r="B405" s="12" t="str">
        <f>IF(ISBLANK('Set Schedules Here'!C808),"",'Set Schedules Here'!C808)</f>
        <v/>
      </c>
      <c r="C405" s="12" t="str">
        <f>IF(ISBLANK('Set Schedules Here'!D808),"",'Set Schedules Here'!D808)</f>
        <v/>
      </c>
      <c r="D405" s="21" t="str">
        <f>IF(ISBLANK('Set Schedules Here'!E808),"",'Set Schedules Here'!E808)</f>
        <v/>
      </c>
      <c r="E405" s="12">
        <f>IF(ISBLANK('Set Schedules Here'!F808),"",ROUND('Set Schedules Here'!F808,rounding_decimal_places))</f>
        <v>2019</v>
      </c>
      <c r="F405" s="12">
        <f>IF(ISBLANK('Set Schedules Here'!F809),"",ROUND('Set Schedules Here'!F809,rounding_decimal_places))</f>
        <v>0</v>
      </c>
      <c r="G405" s="12">
        <f>IF(ISBLANK('Set Schedules Here'!G808),"",ROUND('Set Schedules Here'!G808,rounding_decimal_places))</f>
        <v>2020</v>
      </c>
      <c r="H405" s="12">
        <f>IF(ISBLANK('Set Schedules Here'!G809),"",ROUND('Set Schedules Here'!G809,rounding_decimal_places))</f>
        <v>0</v>
      </c>
      <c r="I405" s="12">
        <f>IF(ISBLANK('Set Schedules Here'!H808),"",ROUND('Set Schedules Here'!H808,rounding_decimal_places))</f>
        <v>2050</v>
      </c>
      <c r="J405" s="12">
        <f>IF(ISBLANK('Set Schedules Here'!H809),"",ROUND('Set Schedules Here'!H809,rounding_decimal_places))</f>
        <v>1</v>
      </c>
      <c r="K405" s="12" t="str">
        <f>IF(ISBLANK('Set Schedules Here'!I808),"",ROUND('Set Schedules Here'!I808,rounding_decimal_places))</f>
        <v/>
      </c>
      <c r="L405" s="12" t="str">
        <f>IF(ISBLANK('Set Schedules Here'!I809),"",ROUND('Set Schedules Here'!I809,rounding_decimal_places))</f>
        <v/>
      </c>
      <c r="M405" s="12" t="str">
        <f>IF(ISBLANK('Set Schedules Here'!J808),"",ROUND('Set Schedules Here'!J808,rounding_decimal_places))</f>
        <v/>
      </c>
      <c r="N405" s="12" t="str">
        <f>IF(ISBLANK('Set Schedules Here'!J809),"",ROUND('Set Schedules Here'!J809,rounding_decimal_places))</f>
        <v/>
      </c>
      <c r="O405" s="12" t="str">
        <f>IF(ISBLANK('Set Schedules Here'!K808),"",ROUND('Set Schedules Here'!K808,rounding_decimal_places))</f>
        <v/>
      </c>
      <c r="P405" s="12" t="str">
        <f>IF(ISBLANK('Set Schedules Here'!K809),"",ROUND('Set Schedules Here'!K809,rounding_decimal_places))</f>
        <v/>
      </c>
      <c r="Q405" s="12" t="str">
        <f>IF(ISBLANK('Set Schedules Here'!L808),"",ROUND('Set Schedules Here'!L808,rounding_decimal_places))</f>
        <v/>
      </c>
      <c r="R405" s="12" t="str">
        <f>IF(ISBLANK('Set Schedules Here'!L809),"",ROUND('Set Schedules Here'!L809,rounding_decimal_places))</f>
        <v/>
      </c>
      <c r="S405" s="12" t="str">
        <f>IF(ISBLANK('Set Schedules Here'!M808),"",ROUND('Set Schedules Here'!M808,rounding_decimal_places))</f>
        <v/>
      </c>
      <c r="T405" s="12" t="str">
        <f>IF(ISBLANK('Set Schedules Here'!M809),"",ROUND('Set Schedules Here'!M809,rounding_decimal_places))</f>
        <v/>
      </c>
      <c r="U405" s="12" t="str">
        <f>IF(ISBLANK('Set Schedules Here'!N808),"",ROUND('Set Schedules Here'!N808,rounding_decimal_places))</f>
        <v/>
      </c>
      <c r="V405" s="12" t="str">
        <f>IF(ISBLANK('Set Schedules Here'!N809),"",ROUND('Set Schedules Here'!N809,rounding_decimal_places))</f>
        <v/>
      </c>
      <c r="W405" s="12" t="str">
        <f>IF(ISBLANK('Set Schedules Here'!O808),"",ROUND('Set Schedules Here'!O808,rounding_decimal_places))</f>
        <v/>
      </c>
      <c r="X405" s="12" t="str">
        <f>IF(ISBLANK('Set Schedules Here'!O809),"",ROUND('Set Schedules Here'!O809,rounding_decimal_places))</f>
        <v/>
      </c>
      <c r="Y405" s="12" t="str">
        <f>IF(ISBLANK('Set Schedules Here'!P808),"",ROUND('Set Schedules Here'!P808,rounding_decimal_places))</f>
        <v/>
      </c>
      <c r="Z405" s="12" t="str">
        <f>IF(ISBLANK('Set Schedules Here'!P809),"",ROUND('Set Schedules Here'!P809,rounding_decimal_places))</f>
        <v/>
      </c>
      <c r="AA405" s="12" t="str">
        <f>IF(ISBLANK('Set Schedules Here'!Q808),"",ROUND('Set Schedules Here'!Q808,rounding_decimal_places))</f>
        <v/>
      </c>
      <c r="AB405" s="12" t="str">
        <f>IF(ISBLANK('Set Schedules Here'!Q809),"",ROUND('Set Schedules Here'!Q809,rounding_decimal_places))</f>
        <v/>
      </c>
      <c r="AC405" s="12" t="str">
        <f>IF(ISBLANK('Set Schedules Here'!R808),"",ROUND('Set Schedules Here'!R808,rounding_decimal_places))</f>
        <v/>
      </c>
      <c r="AD405" s="12" t="str">
        <f>IF(ISBLANK('Set Schedules Here'!R809),"",ROUND('Set Schedules Here'!R809,rounding_decimal_places))</f>
        <v/>
      </c>
      <c r="AE405" s="12" t="str">
        <f>IF(ISBLANK('Set Schedules Here'!S808),"",ROUND('Set Schedules Here'!S808,rounding_decimal_places))</f>
        <v/>
      </c>
      <c r="AF405" s="12" t="str">
        <f>IF(ISBLANK('Set Schedules Here'!S809),"",ROUND('Set Schedules Here'!S809,rounding_decimal_places))</f>
        <v/>
      </c>
      <c r="AG405" s="12" t="str">
        <f>IF(ISBLANK('Set Schedules Here'!T808),"",ROUND('Set Schedules Here'!T808,rounding_decimal_places))</f>
        <v/>
      </c>
      <c r="AH405" s="12" t="str">
        <f>IF(ISBLANK('Set Schedules Here'!T809),"",ROUND('Set Schedules Here'!T809,rounding_decimal_places))</f>
        <v/>
      </c>
      <c r="AI405" s="12" t="str">
        <f>IF(ISBLANK('Set Schedules Here'!U808),"",ROUND('Set Schedules Here'!U808,rounding_decimal_places))</f>
        <v/>
      </c>
      <c r="AJ405" s="12" t="str">
        <f>IF(ISBLANK('Set Schedules Here'!U809),"",ROUND('Set Schedules Here'!U809,rounding_decimal_places))</f>
        <v/>
      </c>
      <c r="AK405" s="12" t="str">
        <f>IF(ISBLANK('Set Schedules Here'!V808),"",ROUND('Set Schedules Here'!V808,rounding_decimal_places))</f>
        <v/>
      </c>
      <c r="AL405" s="12" t="str">
        <f>IF(ISBLANK('Set Schedules Here'!V809),"",ROUND('Set Schedules Here'!V809,rounding_decimal_places))</f>
        <v/>
      </c>
      <c r="AM405" s="12" t="str">
        <f>IF(ISBLANK('Set Schedules Here'!W808),"",ROUND('Set Schedules Here'!W808,rounding_decimal_places))</f>
        <v/>
      </c>
      <c r="AN405" s="12" t="str">
        <f>IF(ISBLANK('Set Schedules Here'!W809),"",ROUND('Set Schedules Here'!W809,rounding_decimal_places))</f>
        <v/>
      </c>
      <c r="AO405" s="12" t="str">
        <f>IF(ISBLANK('Set Schedules Here'!X808),"",ROUND('Set Schedules Here'!X808,rounding_decimal_places))</f>
        <v/>
      </c>
      <c r="AP405" s="12" t="str">
        <f>IF(ISBLANK('Set Schedules Here'!X809),"",ROUND('Set Schedules Here'!X809,rounding_decimal_places))</f>
        <v/>
      </c>
      <c r="AQ405" s="12" t="str">
        <f>IF(ISBLANK('Set Schedules Here'!Y808),"",ROUND('Set Schedules Here'!Y808,rounding_decimal_places))</f>
        <v/>
      </c>
      <c r="AR405" s="12" t="str">
        <f>IF(ISBLANK('Set Schedules Here'!Y809),"",ROUND('Set Schedules Here'!Y809,rounding_decimal_places))</f>
        <v/>
      </c>
      <c r="AS405" s="12" t="str">
        <f>IF(ISBLANK('Set Schedules Here'!Z808),"",ROUND('Set Schedules Here'!Z808,rounding_decimal_places))</f>
        <v/>
      </c>
      <c r="AT405" s="12" t="str">
        <f>IF(ISBLANK('Set Schedules Here'!Z809),"",ROUND('Set Schedules Here'!Z809,rounding_decimal_places))</f>
        <v/>
      </c>
      <c r="AU405" s="12" t="str">
        <f>IF(ISBLANK('Set Schedules Here'!AA808),"",ROUND('Set Schedules Here'!AA808,rounding_decimal_places))</f>
        <v/>
      </c>
      <c r="AV405" s="12" t="str">
        <f>IF(ISBLANK('Set Schedules Here'!AA809),"",ROUND('Set Schedules Here'!AA809,rounding_decimal_places))</f>
        <v/>
      </c>
      <c r="AW405" s="12" t="str">
        <f>IF(ISBLANK('Set Schedules Here'!AB808),"",ROUND('Set Schedules Here'!AB808,rounding_decimal_places))</f>
        <v/>
      </c>
      <c r="AX405" s="12" t="str">
        <f>IF(ISBLANK('Set Schedules Here'!AB809),"",ROUND('Set Schedules Here'!AB809,rounding_decimal_places))</f>
        <v/>
      </c>
      <c r="AY405" s="12" t="str">
        <f>IF(ISBLANK('Set Schedules Here'!AC808),"",ROUND('Set Schedules Here'!AC808,rounding_decimal_places))</f>
        <v/>
      </c>
      <c r="AZ405" s="12" t="str">
        <f>IF(ISBLANK('Set Schedules Here'!AC809),"",ROUND('Set Schedules Here'!AC809,rounding_decimal_places))</f>
        <v/>
      </c>
      <c r="BA405" s="12" t="str">
        <f>IF(ISBLANK('Set Schedules Here'!AD808),"",ROUND('Set Schedules Here'!AD808,rounding_decimal_places))</f>
        <v/>
      </c>
      <c r="BB405" s="12" t="str">
        <f>IF(ISBLANK('Set Schedules Here'!AD809),"",ROUND('Set Schedules Here'!AD809,rounding_decimal_places))</f>
        <v/>
      </c>
      <c r="BC405" s="12" t="str">
        <f>IF(ISBLANK('Set Schedules Here'!AE808),"",ROUND('Set Schedules Here'!AE808,rounding_decimal_places))</f>
        <v/>
      </c>
      <c r="BD405" s="12" t="str">
        <f>IF(ISBLANK('Set Schedules Here'!AE809),"",ROUND('Set Schedules Here'!AE809,rounding_decimal_places))</f>
        <v/>
      </c>
      <c r="BE405" s="12" t="str">
        <f>IF(ISBLANK('Set Schedules Here'!AF808),"",ROUND('Set Schedules Here'!AF808,rounding_decimal_places))</f>
        <v/>
      </c>
      <c r="BF405" s="12" t="str">
        <f>IF(ISBLANK('Set Schedules Here'!AF809),"",ROUND('Set Schedules Here'!AF809,rounding_decimal_places))</f>
        <v/>
      </c>
      <c r="BG405" s="12" t="str">
        <f>IF(ISBLANK('Set Schedules Here'!AG808),"",ROUND('Set Schedules Here'!AG808,rounding_decimal_places))</f>
        <v/>
      </c>
      <c r="BH405" s="12" t="str">
        <f>IF(ISBLANK('Set Schedules Here'!AG809),"",ROUND('Set Schedules Here'!AG809,rounding_decimal_places))</f>
        <v/>
      </c>
      <c r="BI405" s="12" t="str">
        <f>IF(ISBLANK('Set Schedules Here'!AH808),"",ROUND('Set Schedules Here'!AH808,rounding_decimal_places))</f>
        <v/>
      </c>
      <c r="BJ405" s="12" t="str">
        <f>IF(ISBLANK('Set Schedules Here'!AH809),"",ROUND('Set Schedules Here'!AH809,rounding_decimal_places))</f>
        <v/>
      </c>
      <c r="BK405" s="12" t="str">
        <f>IF(ISBLANK('Set Schedules Here'!AI808),"",ROUND('Set Schedules Here'!AI808,rounding_decimal_places))</f>
        <v/>
      </c>
      <c r="BL405" s="12" t="str">
        <f>IF(ISBLANK('Set Schedules Here'!AI809),"",ROUND('Set Schedules Here'!AI809,rounding_decimal_places))</f>
        <v/>
      </c>
      <c r="BM405" s="12" t="str">
        <f>IF(ISBLANK('Set Schedules Here'!AJ808),"",ROUND('Set Schedules Here'!AJ808,rounding_decimal_places))</f>
        <v/>
      </c>
      <c r="BN405" s="12" t="str">
        <f>IF(ISBLANK('Set Schedules Here'!AJ809),"",ROUND('Set Schedules Here'!AJ809,rounding_decimal_places))</f>
        <v/>
      </c>
      <c r="BO405" s="12" t="str">
        <f>IF(ISBLANK('Set Schedules Here'!AK808),"",ROUND('Set Schedules Here'!AK808,rounding_decimal_places))</f>
        <v/>
      </c>
      <c r="BP405" s="21" t="str">
        <f>IF(ISBLANK('Set Schedules Here'!AK809),"",ROUND('Set Schedules Here'!AK809,rounding_decimal_places))</f>
        <v/>
      </c>
    </row>
    <row r="406" spans="1:68" x14ac:dyDescent="0.45">
      <c r="A406" s="16" t="str">
        <f>'Set Schedules Here'!A810</f>
        <v>indst f gas recovery</v>
      </c>
      <c r="B406" s="12" t="str">
        <f>IF(ISBLANK('Set Schedules Here'!C810),"",'Set Schedules Here'!C810)</f>
        <v/>
      </c>
      <c r="C406" s="12" t="str">
        <f>IF(ISBLANK('Set Schedules Here'!D810),"",'Set Schedules Here'!D810)</f>
        <v/>
      </c>
      <c r="D406" s="21" t="str">
        <f>IF(ISBLANK('Set Schedules Here'!E810),"",'Set Schedules Here'!E810)</f>
        <v/>
      </c>
      <c r="E406" s="12">
        <f>IF(ISBLANK('Set Schedules Here'!F810),"",ROUND('Set Schedules Here'!F810,rounding_decimal_places))</f>
        <v>2019</v>
      </c>
      <c r="F406" s="12">
        <f>IF(ISBLANK('Set Schedules Here'!F811),"",ROUND('Set Schedules Here'!F811,rounding_decimal_places))</f>
        <v>0</v>
      </c>
      <c r="G406" s="12">
        <f>IF(ISBLANK('Set Schedules Here'!G810),"",ROUND('Set Schedules Here'!G810,rounding_decimal_places))</f>
        <v>2020</v>
      </c>
      <c r="H406" s="12">
        <f>IF(ISBLANK('Set Schedules Here'!G811),"",ROUND('Set Schedules Here'!G811,rounding_decimal_places))</f>
        <v>0</v>
      </c>
      <c r="I406" s="12">
        <f>IF(ISBLANK('Set Schedules Here'!H810),"",ROUND('Set Schedules Here'!H810,rounding_decimal_places))</f>
        <v>2050</v>
      </c>
      <c r="J406" s="12">
        <f>IF(ISBLANK('Set Schedules Here'!H811),"",ROUND('Set Schedules Here'!H811,rounding_decimal_places))</f>
        <v>1</v>
      </c>
      <c r="K406" s="12" t="str">
        <f>IF(ISBLANK('Set Schedules Here'!I810),"",ROUND('Set Schedules Here'!I810,rounding_decimal_places))</f>
        <v/>
      </c>
      <c r="L406" s="12" t="str">
        <f>IF(ISBLANK('Set Schedules Here'!I811),"",ROUND('Set Schedules Here'!I811,rounding_decimal_places))</f>
        <v/>
      </c>
      <c r="M406" s="12" t="str">
        <f>IF(ISBLANK('Set Schedules Here'!J810),"",ROUND('Set Schedules Here'!J810,rounding_decimal_places))</f>
        <v/>
      </c>
      <c r="N406" s="12" t="str">
        <f>IF(ISBLANK('Set Schedules Here'!J811),"",ROUND('Set Schedules Here'!J811,rounding_decimal_places))</f>
        <v/>
      </c>
      <c r="O406" s="12" t="str">
        <f>IF(ISBLANK('Set Schedules Here'!K810),"",ROUND('Set Schedules Here'!K810,rounding_decimal_places))</f>
        <v/>
      </c>
      <c r="P406" s="12" t="str">
        <f>IF(ISBLANK('Set Schedules Here'!K811),"",ROUND('Set Schedules Here'!K811,rounding_decimal_places))</f>
        <v/>
      </c>
      <c r="Q406" s="12" t="str">
        <f>IF(ISBLANK('Set Schedules Here'!L810),"",ROUND('Set Schedules Here'!L810,rounding_decimal_places))</f>
        <v/>
      </c>
      <c r="R406" s="12" t="str">
        <f>IF(ISBLANK('Set Schedules Here'!L811),"",ROUND('Set Schedules Here'!L811,rounding_decimal_places))</f>
        <v/>
      </c>
      <c r="S406" s="12" t="str">
        <f>IF(ISBLANK('Set Schedules Here'!M810),"",ROUND('Set Schedules Here'!M810,rounding_decimal_places))</f>
        <v/>
      </c>
      <c r="T406" s="12" t="str">
        <f>IF(ISBLANK('Set Schedules Here'!M811),"",ROUND('Set Schedules Here'!M811,rounding_decimal_places))</f>
        <v/>
      </c>
      <c r="U406" s="12" t="str">
        <f>IF(ISBLANK('Set Schedules Here'!N810),"",ROUND('Set Schedules Here'!N810,rounding_decimal_places))</f>
        <v/>
      </c>
      <c r="V406" s="12" t="str">
        <f>IF(ISBLANK('Set Schedules Here'!N811),"",ROUND('Set Schedules Here'!N811,rounding_decimal_places))</f>
        <v/>
      </c>
      <c r="W406" s="12" t="str">
        <f>IF(ISBLANK('Set Schedules Here'!O810),"",ROUND('Set Schedules Here'!O810,rounding_decimal_places))</f>
        <v/>
      </c>
      <c r="X406" s="12" t="str">
        <f>IF(ISBLANK('Set Schedules Here'!O811),"",ROUND('Set Schedules Here'!O811,rounding_decimal_places))</f>
        <v/>
      </c>
      <c r="Y406" s="12" t="str">
        <f>IF(ISBLANK('Set Schedules Here'!P810),"",ROUND('Set Schedules Here'!P810,rounding_decimal_places))</f>
        <v/>
      </c>
      <c r="Z406" s="12" t="str">
        <f>IF(ISBLANK('Set Schedules Here'!P811),"",ROUND('Set Schedules Here'!P811,rounding_decimal_places))</f>
        <v/>
      </c>
      <c r="AA406" s="12" t="str">
        <f>IF(ISBLANK('Set Schedules Here'!Q810),"",ROUND('Set Schedules Here'!Q810,rounding_decimal_places))</f>
        <v/>
      </c>
      <c r="AB406" s="12" t="str">
        <f>IF(ISBLANK('Set Schedules Here'!Q811),"",ROUND('Set Schedules Here'!Q811,rounding_decimal_places))</f>
        <v/>
      </c>
      <c r="AC406" s="12" t="str">
        <f>IF(ISBLANK('Set Schedules Here'!R810),"",ROUND('Set Schedules Here'!R810,rounding_decimal_places))</f>
        <v/>
      </c>
      <c r="AD406" s="12" t="str">
        <f>IF(ISBLANK('Set Schedules Here'!R811),"",ROUND('Set Schedules Here'!R811,rounding_decimal_places))</f>
        <v/>
      </c>
      <c r="AE406" s="12" t="str">
        <f>IF(ISBLANK('Set Schedules Here'!S810),"",ROUND('Set Schedules Here'!S810,rounding_decimal_places))</f>
        <v/>
      </c>
      <c r="AF406" s="12" t="str">
        <f>IF(ISBLANK('Set Schedules Here'!S811),"",ROUND('Set Schedules Here'!S811,rounding_decimal_places))</f>
        <v/>
      </c>
      <c r="AG406" s="12" t="str">
        <f>IF(ISBLANK('Set Schedules Here'!T810),"",ROUND('Set Schedules Here'!T810,rounding_decimal_places))</f>
        <v/>
      </c>
      <c r="AH406" s="12" t="str">
        <f>IF(ISBLANK('Set Schedules Here'!T811),"",ROUND('Set Schedules Here'!T811,rounding_decimal_places))</f>
        <v/>
      </c>
      <c r="AI406" s="12" t="str">
        <f>IF(ISBLANK('Set Schedules Here'!U810),"",ROUND('Set Schedules Here'!U810,rounding_decimal_places))</f>
        <v/>
      </c>
      <c r="AJ406" s="12" t="str">
        <f>IF(ISBLANK('Set Schedules Here'!U811),"",ROUND('Set Schedules Here'!U811,rounding_decimal_places))</f>
        <v/>
      </c>
      <c r="AK406" s="12" t="str">
        <f>IF(ISBLANK('Set Schedules Here'!V810),"",ROUND('Set Schedules Here'!V810,rounding_decimal_places))</f>
        <v/>
      </c>
      <c r="AL406" s="12" t="str">
        <f>IF(ISBLANK('Set Schedules Here'!V811),"",ROUND('Set Schedules Here'!V811,rounding_decimal_places))</f>
        <v/>
      </c>
      <c r="AM406" s="12" t="str">
        <f>IF(ISBLANK('Set Schedules Here'!W810),"",ROUND('Set Schedules Here'!W810,rounding_decimal_places))</f>
        <v/>
      </c>
      <c r="AN406" s="12" t="str">
        <f>IF(ISBLANK('Set Schedules Here'!W811),"",ROUND('Set Schedules Here'!W811,rounding_decimal_places))</f>
        <v/>
      </c>
      <c r="AO406" s="12" t="str">
        <f>IF(ISBLANK('Set Schedules Here'!X810),"",ROUND('Set Schedules Here'!X810,rounding_decimal_places))</f>
        <v/>
      </c>
      <c r="AP406" s="12" t="str">
        <f>IF(ISBLANK('Set Schedules Here'!X811),"",ROUND('Set Schedules Here'!X811,rounding_decimal_places))</f>
        <v/>
      </c>
      <c r="AQ406" s="12" t="str">
        <f>IF(ISBLANK('Set Schedules Here'!Y810),"",ROUND('Set Schedules Here'!Y810,rounding_decimal_places))</f>
        <v/>
      </c>
      <c r="AR406" s="12" t="str">
        <f>IF(ISBLANK('Set Schedules Here'!Y811),"",ROUND('Set Schedules Here'!Y811,rounding_decimal_places))</f>
        <v/>
      </c>
      <c r="AS406" s="12" t="str">
        <f>IF(ISBLANK('Set Schedules Here'!Z810),"",ROUND('Set Schedules Here'!Z810,rounding_decimal_places))</f>
        <v/>
      </c>
      <c r="AT406" s="12" t="str">
        <f>IF(ISBLANK('Set Schedules Here'!Z811),"",ROUND('Set Schedules Here'!Z811,rounding_decimal_places))</f>
        <v/>
      </c>
      <c r="AU406" s="12" t="str">
        <f>IF(ISBLANK('Set Schedules Here'!AA810),"",ROUND('Set Schedules Here'!AA810,rounding_decimal_places))</f>
        <v/>
      </c>
      <c r="AV406" s="12" t="str">
        <f>IF(ISBLANK('Set Schedules Here'!AA811),"",ROUND('Set Schedules Here'!AA811,rounding_decimal_places))</f>
        <v/>
      </c>
      <c r="AW406" s="12" t="str">
        <f>IF(ISBLANK('Set Schedules Here'!AB810),"",ROUND('Set Schedules Here'!AB810,rounding_decimal_places))</f>
        <v/>
      </c>
      <c r="AX406" s="12" t="str">
        <f>IF(ISBLANK('Set Schedules Here'!AB811),"",ROUND('Set Schedules Here'!AB811,rounding_decimal_places))</f>
        <v/>
      </c>
      <c r="AY406" s="12" t="str">
        <f>IF(ISBLANK('Set Schedules Here'!AC810),"",ROUND('Set Schedules Here'!AC810,rounding_decimal_places))</f>
        <v/>
      </c>
      <c r="AZ406" s="12" t="str">
        <f>IF(ISBLANK('Set Schedules Here'!AC811),"",ROUND('Set Schedules Here'!AC811,rounding_decimal_places))</f>
        <v/>
      </c>
      <c r="BA406" s="12" t="str">
        <f>IF(ISBLANK('Set Schedules Here'!AD810),"",ROUND('Set Schedules Here'!AD810,rounding_decimal_places))</f>
        <v/>
      </c>
      <c r="BB406" s="12" t="str">
        <f>IF(ISBLANK('Set Schedules Here'!AD811),"",ROUND('Set Schedules Here'!AD811,rounding_decimal_places))</f>
        <v/>
      </c>
      <c r="BC406" s="12" t="str">
        <f>IF(ISBLANK('Set Schedules Here'!AE810),"",ROUND('Set Schedules Here'!AE810,rounding_decimal_places))</f>
        <v/>
      </c>
      <c r="BD406" s="12" t="str">
        <f>IF(ISBLANK('Set Schedules Here'!AE811),"",ROUND('Set Schedules Here'!AE811,rounding_decimal_places))</f>
        <v/>
      </c>
      <c r="BE406" s="12" t="str">
        <f>IF(ISBLANK('Set Schedules Here'!AF810),"",ROUND('Set Schedules Here'!AF810,rounding_decimal_places))</f>
        <v/>
      </c>
      <c r="BF406" s="12" t="str">
        <f>IF(ISBLANK('Set Schedules Here'!AF811),"",ROUND('Set Schedules Here'!AF811,rounding_decimal_places))</f>
        <v/>
      </c>
      <c r="BG406" s="12" t="str">
        <f>IF(ISBLANK('Set Schedules Here'!AG810),"",ROUND('Set Schedules Here'!AG810,rounding_decimal_places))</f>
        <v/>
      </c>
      <c r="BH406" s="12" t="str">
        <f>IF(ISBLANK('Set Schedules Here'!AG811),"",ROUND('Set Schedules Here'!AG811,rounding_decimal_places))</f>
        <v/>
      </c>
      <c r="BI406" s="12" t="str">
        <f>IF(ISBLANK('Set Schedules Here'!AH810),"",ROUND('Set Schedules Here'!AH810,rounding_decimal_places))</f>
        <v/>
      </c>
      <c r="BJ406" s="12" t="str">
        <f>IF(ISBLANK('Set Schedules Here'!AH811),"",ROUND('Set Schedules Here'!AH811,rounding_decimal_places))</f>
        <v/>
      </c>
      <c r="BK406" s="12" t="str">
        <f>IF(ISBLANK('Set Schedules Here'!AI810),"",ROUND('Set Schedules Here'!AI810,rounding_decimal_places))</f>
        <v/>
      </c>
      <c r="BL406" s="12" t="str">
        <f>IF(ISBLANK('Set Schedules Here'!AI811),"",ROUND('Set Schedules Here'!AI811,rounding_decimal_places))</f>
        <v/>
      </c>
      <c r="BM406" s="12" t="str">
        <f>IF(ISBLANK('Set Schedules Here'!AJ810),"",ROUND('Set Schedules Here'!AJ810,rounding_decimal_places))</f>
        <v/>
      </c>
      <c r="BN406" s="12" t="str">
        <f>IF(ISBLANK('Set Schedules Here'!AJ811),"",ROUND('Set Schedules Here'!AJ811,rounding_decimal_places))</f>
        <v/>
      </c>
      <c r="BO406" s="12" t="str">
        <f>IF(ISBLANK('Set Schedules Here'!AK810),"",ROUND('Set Schedules Here'!AK810,rounding_decimal_places))</f>
        <v/>
      </c>
      <c r="BP406" s="21" t="str">
        <f>IF(ISBLANK('Set Schedules Here'!AK811),"",ROUND('Set Schedules Here'!AK811,rounding_decimal_places))</f>
        <v/>
      </c>
    </row>
    <row r="407" spans="1:68" x14ac:dyDescent="0.45">
      <c r="A407" s="16" t="str">
        <f>'Set Schedules Here'!A812</f>
        <v>indst f gas inspct maint retrofit</v>
      </c>
      <c r="B407" s="12" t="str">
        <f>IF(ISBLANK('Set Schedules Here'!C812),"",'Set Schedules Here'!C812)</f>
        <v/>
      </c>
      <c r="C407" s="12" t="str">
        <f>IF(ISBLANK('Set Schedules Here'!D812),"",'Set Schedules Here'!D812)</f>
        <v/>
      </c>
      <c r="D407" s="21" t="str">
        <f>IF(ISBLANK('Set Schedules Here'!E812),"",'Set Schedules Here'!E812)</f>
        <v/>
      </c>
      <c r="E407" s="12">
        <f>IF(ISBLANK('Set Schedules Here'!F812),"",ROUND('Set Schedules Here'!F812,rounding_decimal_places))</f>
        <v>2019</v>
      </c>
      <c r="F407" s="12">
        <f>IF(ISBLANK('Set Schedules Here'!F813),"",ROUND('Set Schedules Here'!F813,rounding_decimal_places))</f>
        <v>0</v>
      </c>
      <c r="G407" s="12">
        <f>IF(ISBLANK('Set Schedules Here'!G812),"",ROUND('Set Schedules Here'!G812,rounding_decimal_places))</f>
        <v>2020</v>
      </c>
      <c r="H407" s="12">
        <f>IF(ISBLANK('Set Schedules Here'!G813),"",ROUND('Set Schedules Here'!G813,rounding_decimal_places))</f>
        <v>0</v>
      </c>
      <c r="I407" s="12">
        <f>IF(ISBLANK('Set Schedules Here'!H812),"",ROUND('Set Schedules Here'!H812,rounding_decimal_places))</f>
        <v>2050</v>
      </c>
      <c r="J407" s="12">
        <f>IF(ISBLANK('Set Schedules Here'!H813),"",ROUND('Set Schedules Here'!H813,rounding_decimal_places))</f>
        <v>1</v>
      </c>
      <c r="K407" s="12" t="str">
        <f>IF(ISBLANK('Set Schedules Here'!I812),"",ROUND('Set Schedules Here'!I812,rounding_decimal_places))</f>
        <v/>
      </c>
      <c r="L407" s="12" t="str">
        <f>IF(ISBLANK('Set Schedules Here'!I813),"",ROUND('Set Schedules Here'!I813,rounding_decimal_places))</f>
        <v/>
      </c>
      <c r="M407" s="12" t="str">
        <f>IF(ISBLANK('Set Schedules Here'!J812),"",ROUND('Set Schedules Here'!J812,rounding_decimal_places))</f>
        <v/>
      </c>
      <c r="N407" s="12" t="str">
        <f>IF(ISBLANK('Set Schedules Here'!J813),"",ROUND('Set Schedules Here'!J813,rounding_decimal_places))</f>
        <v/>
      </c>
      <c r="O407" s="12" t="str">
        <f>IF(ISBLANK('Set Schedules Here'!K812),"",ROUND('Set Schedules Here'!K812,rounding_decimal_places))</f>
        <v/>
      </c>
      <c r="P407" s="12" t="str">
        <f>IF(ISBLANK('Set Schedules Here'!K813),"",ROUND('Set Schedules Here'!K813,rounding_decimal_places))</f>
        <v/>
      </c>
      <c r="Q407" s="12" t="str">
        <f>IF(ISBLANK('Set Schedules Here'!L812),"",ROUND('Set Schedules Here'!L812,rounding_decimal_places))</f>
        <v/>
      </c>
      <c r="R407" s="12" t="str">
        <f>IF(ISBLANK('Set Schedules Here'!L813),"",ROUND('Set Schedules Here'!L813,rounding_decimal_places))</f>
        <v/>
      </c>
      <c r="S407" s="12" t="str">
        <f>IF(ISBLANK('Set Schedules Here'!M812),"",ROUND('Set Schedules Here'!M812,rounding_decimal_places))</f>
        <v/>
      </c>
      <c r="T407" s="12" t="str">
        <f>IF(ISBLANK('Set Schedules Here'!M813),"",ROUND('Set Schedules Here'!M813,rounding_decimal_places))</f>
        <v/>
      </c>
      <c r="U407" s="12" t="str">
        <f>IF(ISBLANK('Set Schedules Here'!N812),"",ROUND('Set Schedules Here'!N812,rounding_decimal_places))</f>
        <v/>
      </c>
      <c r="V407" s="12" t="str">
        <f>IF(ISBLANK('Set Schedules Here'!N813),"",ROUND('Set Schedules Here'!N813,rounding_decimal_places))</f>
        <v/>
      </c>
      <c r="W407" s="12" t="str">
        <f>IF(ISBLANK('Set Schedules Here'!O812),"",ROUND('Set Schedules Here'!O812,rounding_decimal_places))</f>
        <v/>
      </c>
      <c r="X407" s="12" t="str">
        <f>IF(ISBLANK('Set Schedules Here'!O813),"",ROUND('Set Schedules Here'!O813,rounding_decimal_places))</f>
        <v/>
      </c>
      <c r="Y407" s="12" t="str">
        <f>IF(ISBLANK('Set Schedules Here'!P812),"",ROUND('Set Schedules Here'!P812,rounding_decimal_places))</f>
        <v/>
      </c>
      <c r="Z407" s="12" t="str">
        <f>IF(ISBLANK('Set Schedules Here'!P813),"",ROUND('Set Schedules Here'!P813,rounding_decimal_places))</f>
        <v/>
      </c>
      <c r="AA407" s="12" t="str">
        <f>IF(ISBLANK('Set Schedules Here'!Q812),"",ROUND('Set Schedules Here'!Q812,rounding_decimal_places))</f>
        <v/>
      </c>
      <c r="AB407" s="12" t="str">
        <f>IF(ISBLANK('Set Schedules Here'!Q813),"",ROUND('Set Schedules Here'!Q813,rounding_decimal_places))</f>
        <v/>
      </c>
      <c r="AC407" s="12" t="str">
        <f>IF(ISBLANK('Set Schedules Here'!R812),"",ROUND('Set Schedules Here'!R812,rounding_decimal_places))</f>
        <v/>
      </c>
      <c r="AD407" s="12" t="str">
        <f>IF(ISBLANK('Set Schedules Here'!R813),"",ROUND('Set Schedules Here'!R813,rounding_decimal_places))</f>
        <v/>
      </c>
      <c r="AE407" s="12" t="str">
        <f>IF(ISBLANK('Set Schedules Here'!S812),"",ROUND('Set Schedules Here'!S812,rounding_decimal_places))</f>
        <v/>
      </c>
      <c r="AF407" s="12" t="str">
        <f>IF(ISBLANK('Set Schedules Here'!S813),"",ROUND('Set Schedules Here'!S813,rounding_decimal_places))</f>
        <v/>
      </c>
      <c r="AG407" s="12" t="str">
        <f>IF(ISBLANK('Set Schedules Here'!T812),"",ROUND('Set Schedules Here'!T812,rounding_decimal_places))</f>
        <v/>
      </c>
      <c r="AH407" s="12" t="str">
        <f>IF(ISBLANK('Set Schedules Here'!T813),"",ROUND('Set Schedules Here'!T813,rounding_decimal_places))</f>
        <v/>
      </c>
      <c r="AI407" s="12" t="str">
        <f>IF(ISBLANK('Set Schedules Here'!U812),"",ROUND('Set Schedules Here'!U812,rounding_decimal_places))</f>
        <v/>
      </c>
      <c r="AJ407" s="12" t="str">
        <f>IF(ISBLANK('Set Schedules Here'!U813),"",ROUND('Set Schedules Here'!U813,rounding_decimal_places))</f>
        <v/>
      </c>
      <c r="AK407" s="12" t="str">
        <f>IF(ISBLANK('Set Schedules Here'!V812),"",ROUND('Set Schedules Here'!V812,rounding_decimal_places))</f>
        <v/>
      </c>
      <c r="AL407" s="12" t="str">
        <f>IF(ISBLANK('Set Schedules Here'!V813),"",ROUND('Set Schedules Here'!V813,rounding_decimal_places))</f>
        <v/>
      </c>
      <c r="AM407" s="12" t="str">
        <f>IF(ISBLANK('Set Schedules Here'!W812),"",ROUND('Set Schedules Here'!W812,rounding_decimal_places))</f>
        <v/>
      </c>
      <c r="AN407" s="12" t="str">
        <f>IF(ISBLANK('Set Schedules Here'!W813),"",ROUND('Set Schedules Here'!W813,rounding_decimal_places))</f>
        <v/>
      </c>
      <c r="AO407" s="12" t="str">
        <f>IF(ISBLANK('Set Schedules Here'!X812),"",ROUND('Set Schedules Here'!X812,rounding_decimal_places))</f>
        <v/>
      </c>
      <c r="AP407" s="12" t="str">
        <f>IF(ISBLANK('Set Schedules Here'!X813),"",ROUND('Set Schedules Here'!X813,rounding_decimal_places))</f>
        <v/>
      </c>
      <c r="AQ407" s="12" t="str">
        <f>IF(ISBLANK('Set Schedules Here'!Y812),"",ROUND('Set Schedules Here'!Y812,rounding_decimal_places))</f>
        <v/>
      </c>
      <c r="AR407" s="12" t="str">
        <f>IF(ISBLANK('Set Schedules Here'!Y813),"",ROUND('Set Schedules Here'!Y813,rounding_decimal_places))</f>
        <v/>
      </c>
      <c r="AS407" s="12" t="str">
        <f>IF(ISBLANK('Set Schedules Here'!Z812),"",ROUND('Set Schedules Here'!Z812,rounding_decimal_places))</f>
        <v/>
      </c>
      <c r="AT407" s="12" t="str">
        <f>IF(ISBLANK('Set Schedules Here'!Z813),"",ROUND('Set Schedules Here'!Z813,rounding_decimal_places))</f>
        <v/>
      </c>
      <c r="AU407" s="12" t="str">
        <f>IF(ISBLANK('Set Schedules Here'!AA812),"",ROUND('Set Schedules Here'!AA812,rounding_decimal_places))</f>
        <v/>
      </c>
      <c r="AV407" s="12" t="str">
        <f>IF(ISBLANK('Set Schedules Here'!AA813),"",ROUND('Set Schedules Here'!AA813,rounding_decimal_places))</f>
        <v/>
      </c>
      <c r="AW407" s="12" t="str">
        <f>IF(ISBLANK('Set Schedules Here'!AB812),"",ROUND('Set Schedules Here'!AB812,rounding_decimal_places))</f>
        <v/>
      </c>
      <c r="AX407" s="12" t="str">
        <f>IF(ISBLANK('Set Schedules Here'!AB813),"",ROUND('Set Schedules Here'!AB813,rounding_decimal_places))</f>
        <v/>
      </c>
      <c r="AY407" s="12" t="str">
        <f>IF(ISBLANK('Set Schedules Here'!AC812),"",ROUND('Set Schedules Here'!AC812,rounding_decimal_places))</f>
        <v/>
      </c>
      <c r="AZ407" s="12" t="str">
        <f>IF(ISBLANK('Set Schedules Here'!AC813),"",ROUND('Set Schedules Here'!AC813,rounding_decimal_places))</f>
        <v/>
      </c>
      <c r="BA407" s="12" t="str">
        <f>IF(ISBLANK('Set Schedules Here'!AD812),"",ROUND('Set Schedules Here'!AD812,rounding_decimal_places))</f>
        <v/>
      </c>
      <c r="BB407" s="12" t="str">
        <f>IF(ISBLANK('Set Schedules Here'!AD813),"",ROUND('Set Schedules Here'!AD813,rounding_decimal_places))</f>
        <v/>
      </c>
      <c r="BC407" s="12" t="str">
        <f>IF(ISBLANK('Set Schedules Here'!AE812),"",ROUND('Set Schedules Here'!AE812,rounding_decimal_places))</f>
        <v/>
      </c>
      <c r="BD407" s="12" t="str">
        <f>IF(ISBLANK('Set Schedules Here'!AE813),"",ROUND('Set Schedules Here'!AE813,rounding_decimal_places))</f>
        <v/>
      </c>
      <c r="BE407" s="12" t="str">
        <f>IF(ISBLANK('Set Schedules Here'!AF812),"",ROUND('Set Schedules Here'!AF812,rounding_decimal_places))</f>
        <v/>
      </c>
      <c r="BF407" s="12" t="str">
        <f>IF(ISBLANK('Set Schedules Here'!AF813),"",ROUND('Set Schedules Here'!AF813,rounding_decimal_places))</f>
        <v/>
      </c>
      <c r="BG407" s="12" t="str">
        <f>IF(ISBLANK('Set Schedules Here'!AG812),"",ROUND('Set Schedules Here'!AG812,rounding_decimal_places))</f>
        <v/>
      </c>
      <c r="BH407" s="12" t="str">
        <f>IF(ISBLANK('Set Schedules Here'!AG813),"",ROUND('Set Schedules Here'!AG813,rounding_decimal_places))</f>
        <v/>
      </c>
      <c r="BI407" s="12" t="str">
        <f>IF(ISBLANK('Set Schedules Here'!AH812),"",ROUND('Set Schedules Here'!AH812,rounding_decimal_places))</f>
        <v/>
      </c>
      <c r="BJ407" s="12" t="str">
        <f>IF(ISBLANK('Set Schedules Here'!AH813),"",ROUND('Set Schedules Here'!AH813,rounding_decimal_places))</f>
        <v/>
      </c>
      <c r="BK407" s="12" t="str">
        <f>IF(ISBLANK('Set Schedules Here'!AI812),"",ROUND('Set Schedules Here'!AI812,rounding_decimal_places))</f>
        <v/>
      </c>
      <c r="BL407" s="12" t="str">
        <f>IF(ISBLANK('Set Schedules Here'!AI813),"",ROUND('Set Schedules Here'!AI813,rounding_decimal_places))</f>
        <v/>
      </c>
      <c r="BM407" s="12" t="str">
        <f>IF(ISBLANK('Set Schedules Here'!AJ812),"",ROUND('Set Schedules Here'!AJ812,rounding_decimal_places))</f>
        <v/>
      </c>
      <c r="BN407" s="12" t="str">
        <f>IF(ISBLANK('Set Schedules Here'!AJ813),"",ROUND('Set Schedules Here'!AJ813,rounding_decimal_places))</f>
        <v/>
      </c>
      <c r="BO407" s="12" t="str">
        <f>IF(ISBLANK('Set Schedules Here'!AK812),"",ROUND('Set Schedules Here'!AK812,rounding_decimal_places))</f>
        <v/>
      </c>
      <c r="BP407" s="21" t="str">
        <f>IF(ISBLANK('Set Schedules Here'!AK813),"",ROUND('Set Schedules Here'!AK813,rounding_decimal_places))</f>
        <v/>
      </c>
    </row>
    <row r="408" spans="1:68" x14ac:dyDescent="0.45">
      <c r="A408" s="16" t="str">
        <f>'Set Schedules Here'!A814</f>
        <v>indst cropland and rice measures</v>
      </c>
      <c r="B408" s="12" t="str">
        <f>IF(ISBLANK('Set Schedules Here'!C814),"",'Set Schedules Here'!C814)</f>
        <v/>
      </c>
      <c r="C408" s="12" t="str">
        <f>IF(ISBLANK('Set Schedules Here'!D814),"",'Set Schedules Here'!D814)</f>
        <v/>
      </c>
      <c r="D408" s="21" t="str">
        <f>IF(ISBLANK('Set Schedules Here'!E814),"",'Set Schedules Here'!E814)</f>
        <v/>
      </c>
      <c r="E408" s="12">
        <f>IF(ISBLANK('Set Schedules Here'!F814),"",ROUND('Set Schedules Here'!F814,rounding_decimal_places))</f>
        <v>2019</v>
      </c>
      <c r="F408" s="12">
        <f>IF(ISBLANK('Set Schedules Here'!F815),"",ROUND('Set Schedules Here'!F815,rounding_decimal_places))</f>
        <v>0</v>
      </c>
      <c r="G408" s="12">
        <f>IF(ISBLANK('Set Schedules Here'!G814),"",ROUND('Set Schedules Here'!G814,rounding_decimal_places))</f>
        <v>2020</v>
      </c>
      <c r="H408" s="12">
        <f>IF(ISBLANK('Set Schedules Here'!G815),"",ROUND('Set Schedules Here'!G815,rounding_decimal_places))</f>
        <v>0</v>
      </c>
      <c r="I408" s="12">
        <f>IF(ISBLANK('Set Schedules Here'!H814),"",ROUND('Set Schedules Here'!H814,rounding_decimal_places))</f>
        <v>2050</v>
      </c>
      <c r="J408" s="12">
        <f>IF(ISBLANK('Set Schedules Here'!H815),"",ROUND('Set Schedules Here'!H815,rounding_decimal_places))</f>
        <v>1</v>
      </c>
      <c r="K408" s="12" t="str">
        <f>IF(ISBLANK('Set Schedules Here'!I814),"",ROUND('Set Schedules Here'!I814,rounding_decimal_places))</f>
        <v/>
      </c>
      <c r="L408" s="12" t="str">
        <f>IF(ISBLANK('Set Schedules Here'!I815),"",ROUND('Set Schedules Here'!I815,rounding_decimal_places))</f>
        <v/>
      </c>
      <c r="M408" s="12" t="str">
        <f>IF(ISBLANK('Set Schedules Here'!J814),"",ROUND('Set Schedules Here'!J814,rounding_decimal_places))</f>
        <v/>
      </c>
      <c r="N408" s="12" t="str">
        <f>IF(ISBLANK('Set Schedules Here'!J815),"",ROUND('Set Schedules Here'!J815,rounding_decimal_places))</f>
        <v/>
      </c>
      <c r="O408" s="12" t="str">
        <f>IF(ISBLANK('Set Schedules Here'!K814),"",ROUND('Set Schedules Here'!K814,rounding_decimal_places))</f>
        <v/>
      </c>
      <c r="P408" s="12" t="str">
        <f>IF(ISBLANK('Set Schedules Here'!K815),"",ROUND('Set Schedules Here'!K815,rounding_decimal_places))</f>
        <v/>
      </c>
      <c r="Q408" s="12" t="str">
        <f>IF(ISBLANK('Set Schedules Here'!L814),"",ROUND('Set Schedules Here'!L814,rounding_decimal_places))</f>
        <v/>
      </c>
      <c r="R408" s="12" t="str">
        <f>IF(ISBLANK('Set Schedules Here'!L815),"",ROUND('Set Schedules Here'!L815,rounding_decimal_places))</f>
        <v/>
      </c>
      <c r="S408" s="12" t="str">
        <f>IF(ISBLANK('Set Schedules Here'!M814),"",ROUND('Set Schedules Here'!M814,rounding_decimal_places))</f>
        <v/>
      </c>
      <c r="T408" s="12" t="str">
        <f>IF(ISBLANK('Set Schedules Here'!M815),"",ROUND('Set Schedules Here'!M815,rounding_decimal_places))</f>
        <v/>
      </c>
      <c r="U408" s="12" t="str">
        <f>IF(ISBLANK('Set Schedules Here'!N814),"",ROUND('Set Schedules Here'!N814,rounding_decimal_places))</f>
        <v/>
      </c>
      <c r="V408" s="12" t="str">
        <f>IF(ISBLANK('Set Schedules Here'!N815),"",ROUND('Set Schedules Here'!N815,rounding_decimal_places))</f>
        <v/>
      </c>
      <c r="W408" s="12" t="str">
        <f>IF(ISBLANK('Set Schedules Here'!O814),"",ROUND('Set Schedules Here'!O814,rounding_decimal_places))</f>
        <v/>
      </c>
      <c r="X408" s="12" t="str">
        <f>IF(ISBLANK('Set Schedules Here'!O815),"",ROUND('Set Schedules Here'!O815,rounding_decimal_places))</f>
        <v/>
      </c>
      <c r="Y408" s="12" t="str">
        <f>IF(ISBLANK('Set Schedules Here'!P814),"",ROUND('Set Schedules Here'!P814,rounding_decimal_places))</f>
        <v/>
      </c>
      <c r="Z408" s="12" t="str">
        <f>IF(ISBLANK('Set Schedules Here'!P815),"",ROUND('Set Schedules Here'!P815,rounding_decimal_places))</f>
        <v/>
      </c>
      <c r="AA408" s="12" t="str">
        <f>IF(ISBLANK('Set Schedules Here'!Q814),"",ROUND('Set Schedules Here'!Q814,rounding_decimal_places))</f>
        <v/>
      </c>
      <c r="AB408" s="12" t="str">
        <f>IF(ISBLANK('Set Schedules Here'!Q815),"",ROUND('Set Schedules Here'!Q815,rounding_decimal_places))</f>
        <v/>
      </c>
      <c r="AC408" s="12" t="str">
        <f>IF(ISBLANK('Set Schedules Here'!R814),"",ROUND('Set Schedules Here'!R814,rounding_decimal_places))</f>
        <v/>
      </c>
      <c r="AD408" s="12" t="str">
        <f>IF(ISBLANK('Set Schedules Here'!R815),"",ROUND('Set Schedules Here'!R815,rounding_decimal_places))</f>
        <v/>
      </c>
      <c r="AE408" s="12" t="str">
        <f>IF(ISBLANK('Set Schedules Here'!S814),"",ROUND('Set Schedules Here'!S814,rounding_decimal_places))</f>
        <v/>
      </c>
      <c r="AF408" s="12" t="str">
        <f>IF(ISBLANK('Set Schedules Here'!S815),"",ROUND('Set Schedules Here'!S815,rounding_decimal_places))</f>
        <v/>
      </c>
      <c r="AG408" s="12" t="str">
        <f>IF(ISBLANK('Set Schedules Here'!T814),"",ROUND('Set Schedules Here'!T814,rounding_decimal_places))</f>
        <v/>
      </c>
      <c r="AH408" s="12" t="str">
        <f>IF(ISBLANK('Set Schedules Here'!T815),"",ROUND('Set Schedules Here'!T815,rounding_decimal_places))</f>
        <v/>
      </c>
      <c r="AI408" s="12" t="str">
        <f>IF(ISBLANK('Set Schedules Here'!U814),"",ROUND('Set Schedules Here'!U814,rounding_decimal_places))</f>
        <v/>
      </c>
      <c r="AJ408" s="12" t="str">
        <f>IF(ISBLANK('Set Schedules Here'!U815),"",ROUND('Set Schedules Here'!U815,rounding_decimal_places))</f>
        <v/>
      </c>
      <c r="AK408" s="12" t="str">
        <f>IF(ISBLANK('Set Schedules Here'!V814),"",ROUND('Set Schedules Here'!V814,rounding_decimal_places))</f>
        <v/>
      </c>
      <c r="AL408" s="12" t="str">
        <f>IF(ISBLANK('Set Schedules Here'!V815),"",ROUND('Set Schedules Here'!V815,rounding_decimal_places))</f>
        <v/>
      </c>
      <c r="AM408" s="12" t="str">
        <f>IF(ISBLANK('Set Schedules Here'!W814),"",ROUND('Set Schedules Here'!W814,rounding_decimal_places))</f>
        <v/>
      </c>
      <c r="AN408" s="12" t="str">
        <f>IF(ISBLANK('Set Schedules Here'!W815),"",ROUND('Set Schedules Here'!W815,rounding_decimal_places))</f>
        <v/>
      </c>
      <c r="AO408" s="12" t="str">
        <f>IF(ISBLANK('Set Schedules Here'!X814),"",ROUND('Set Schedules Here'!X814,rounding_decimal_places))</f>
        <v/>
      </c>
      <c r="AP408" s="12" t="str">
        <f>IF(ISBLANK('Set Schedules Here'!X815),"",ROUND('Set Schedules Here'!X815,rounding_decimal_places))</f>
        <v/>
      </c>
      <c r="AQ408" s="12" t="str">
        <f>IF(ISBLANK('Set Schedules Here'!Y814),"",ROUND('Set Schedules Here'!Y814,rounding_decimal_places))</f>
        <v/>
      </c>
      <c r="AR408" s="12" t="str">
        <f>IF(ISBLANK('Set Schedules Here'!Y815),"",ROUND('Set Schedules Here'!Y815,rounding_decimal_places))</f>
        <v/>
      </c>
      <c r="AS408" s="12" t="str">
        <f>IF(ISBLANK('Set Schedules Here'!Z814),"",ROUND('Set Schedules Here'!Z814,rounding_decimal_places))</f>
        <v/>
      </c>
      <c r="AT408" s="12" t="str">
        <f>IF(ISBLANK('Set Schedules Here'!Z815),"",ROUND('Set Schedules Here'!Z815,rounding_decimal_places))</f>
        <v/>
      </c>
      <c r="AU408" s="12" t="str">
        <f>IF(ISBLANK('Set Schedules Here'!AA814),"",ROUND('Set Schedules Here'!AA814,rounding_decimal_places))</f>
        <v/>
      </c>
      <c r="AV408" s="12" t="str">
        <f>IF(ISBLANK('Set Schedules Here'!AA815),"",ROUND('Set Schedules Here'!AA815,rounding_decimal_places))</f>
        <v/>
      </c>
      <c r="AW408" s="12" t="str">
        <f>IF(ISBLANK('Set Schedules Here'!AB814),"",ROUND('Set Schedules Here'!AB814,rounding_decimal_places))</f>
        <v/>
      </c>
      <c r="AX408" s="12" t="str">
        <f>IF(ISBLANK('Set Schedules Here'!AB815),"",ROUND('Set Schedules Here'!AB815,rounding_decimal_places))</f>
        <v/>
      </c>
      <c r="AY408" s="12" t="str">
        <f>IF(ISBLANK('Set Schedules Here'!AC814),"",ROUND('Set Schedules Here'!AC814,rounding_decimal_places))</f>
        <v/>
      </c>
      <c r="AZ408" s="12" t="str">
        <f>IF(ISBLANK('Set Schedules Here'!AC815),"",ROUND('Set Schedules Here'!AC815,rounding_decimal_places))</f>
        <v/>
      </c>
      <c r="BA408" s="12" t="str">
        <f>IF(ISBLANK('Set Schedules Here'!AD814),"",ROUND('Set Schedules Here'!AD814,rounding_decimal_places))</f>
        <v/>
      </c>
      <c r="BB408" s="12" t="str">
        <f>IF(ISBLANK('Set Schedules Here'!AD815),"",ROUND('Set Schedules Here'!AD815,rounding_decimal_places))</f>
        <v/>
      </c>
      <c r="BC408" s="12" t="str">
        <f>IF(ISBLANK('Set Schedules Here'!AE814),"",ROUND('Set Schedules Here'!AE814,rounding_decimal_places))</f>
        <v/>
      </c>
      <c r="BD408" s="12" t="str">
        <f>IF(ISBLANK('Set Schedules Here'!AE815),"",ROUND('Set Schedules Here'!AE815,rounding_decimal_places))</f>
        <v/>
      </c>
      <c r="BE408" s="12" t="str">
        <f>IF(ISBLANK('Set Schedules Here'!AF814),"",ROUND('Set Schedules Here'!AF814,rounding_decimal_places))</f>
        <v/>
      </c>
      <c r="BF408" s="12" t="str">
        <f>IF(ISBLANK('Set Schedules Here'!AF815),"",ROUND('Set Schedules Here'!AF815,rounding_decimal_places))</f>
        <v/>
      </c>
      <c r="BG408" s="12" t="str">
        <f>IF(ISBLANK('Set Schedules Here'!AG814),"",ROUND('Set Schedules Here'!AG814,rounding_decimal_places))</f>
        <v/>
      </c>
      <c r="BH408" s="12" t="str">
        <f>IF(ISBLANK('Set Schedules Here'!AG815),"",ROUND('Set Schedules Here'!AG815,rounding_decimal_places))</f>
        <v/>
      </c>
      <c r="BI408" s="12" t="str">
        <f>IF(ISBLANK('Set Schedules Here'!AH814),"",ROUND('Set Schedules Here'!AH814,rounding_decimal_places))</f>
        <v/>
      </c>
      <c r="BJ408" s="12" t="str">
        <f>IF(ISBLANK('Set Schedules Here'!AH815),"",ROUND('Set Schedules Here'!AH815,rounding_decimal_places))</f>
        <v/>
      </c>
      <c r="BK408" s="12" t="str">
        <f>IF(ISBLANK('Set Schedules Here'!AI814),"",ROUND('Set Schedules Here'!AI814,rounding_decimal_places))</f>
        <v/>
      </c>
      <c r="BL408" s="12" t="str">
        <f>IF(ISBLANK('Set Schedules Here'!AI815),"",ROUND('Set Schedules Here'!AI815,rounding_decimal_places))</f>
        <v/>
      </c>
      <c r="BM408" s="12" t="str">
        <f>IF(ISBLANK('Set Schedules Here'!AJ814),"",ROUND('Set Schedules Here'!AJ814,rounding_decimal_places))</f>
        <v/>
      </c>
      <c r="BN408" s="12" t="str">
        <f>IF(ISBLANK('Set Schedules Here'!AJ815),"",ROUND('Set Schedules Here'!AJ815,rounding_decimal_places))</f>
        <v/>
      </c>
      <c r="BO408" s="12" t="str">
        <f>IF(ISBLANK('Set Schedules Here'!AK814),"",ROUND('Set Schedules Here'!AK814,rounding_decimal_places))</f>
        <v/>
      </c>
      <c r="BP408" s="21" t="str">
        <f>IF(ISBLANK('Set Schedules Here'!AK815),"",ROUND('Set Schedules Here'!AK815,rounding_decimal_places))</f>
        <v/>
      </c>
    </row>
    <row r="409" spans="1:68" x14ac:dyDescent="0.45">
      <c r="A409" s="16" t="str">
        <f>'Set Schedules Here'!A816</f>
        <v>indst livestock measures</v>
      </c>
      <c r="B409" s="12" t="str">
        <f>IF(ISBLANK('Set Schedules Here'!C816),"",'Set Schedules Here'!C816)</f>
        <v/>
      </c>
      <c r="C409" s="12" t="str">
        <f>IF(ISBLANK('Set Schedules Here'!D816),"",'Set Schedules Here'!D816)</f>
        <v/>
      </c>
      <c r="D409" s="21" t="str">
        <f>IF(ISBLANK('Set Schedules Here'!E816),"",'Set Schedules Here'!E816)</f>
        <v/>
      </c>
      <c r="E409" s="12">
        <f>IF(ISBLANK('Set Schedules Here'!F816),"",ROUND('Set Schedules Here'!F816,rounding_decimal_places))</f>
        <v>2019</v>
      </c>
      <c r="F409" s="12">
        <f>IF(ISBLANK('Set Schedules Here'!F817),"",ROUND('Set Schedules Here'!F817,rounding_decimal_places))</f>
        <v>0</v>
      </c>
      <c r="G409" s="12">
        <f>IF(ISBLANK('Set Schedules Here'!G816),"",ROUND('Set Schedules Here'!G816,rounding_decimal_places))</f>
        <v>2020</v>
      </c>
      <c r="H409" s="12">
        <f>IF(ISBLANK('Set Schedules Here'!G817),"",ROUND('Set Schedules Here'!G817,rounding_decimal_places))</f>
        <v>0</v>
      </c>
      <c r="I409" s="12">
        <f>IF(ISBLANK('Set Schedules Here'!H816),"",ROUND('Set Schedules Here'!H816,rounding_decimal_places))</f>
        <v>2050</v>
      </c>
      <c r="J409" s="12">
        <f>IF(ISBLANK('Set Schedules Here'!H817),"",ROUND('Set Schedules Here'!H817,rounding_decimal_places))</f>
        <v>1</v>
      </c>
      <c r="K409" s="12" t="str">
        <f>IF(ISBLANK('Set Schedules Here'!I816),"",ROUND('Set Schedules Here'!I816,rounding_decimal_places))</f>
        <v/>
      </c>
      <c r="L409" s="12" t="str">
        <f>IF(ISBLANK('Set Schedules Here'!I817),"",ROUND('Set Schedules Here'!I817,rounding_decimal_places))</f>
        <v/>
      </c>
      <c r="M409" s="12" t="str">
        <f>IF(ISBLANK('Set Schedules Here'!J816),"",ROUND('Set Schedules Here'!J816,rounding_decimal_places))</f>
        <v/>
      </c>
      <c r="N409" s="12" t="str">
        <f>IF(ISBLANK('Set Schedules Here'!J817),"",ROUND('Set Schedules Here'!J817,rounding_decimal_places))</f>
        <v/>
      </c>
      <c r="O409" s="12" t="str">
        <f>IF(ISBLANK('Set Schedules Here'!K816),"",ROUND('Set Schedules Here'!K816,rounding_decimal_places))</f>
        <v/>
      </c>
      <c r="P409" s="12" t="str">
        <f>IF(ISBLANK('Set Schedules Here'!K817),"",ROUND('Set Schedules Here'!K817,rounding_decimal_places))</f>
        <v/>
      </c>
      <c r="Q409" s="12" t="str">
        <f>IF(ISBLANK('Set Schedules Here'!L816),"",ROUND('Set Schedules Here'!L816,rounding_decimal_places))</f>
        <v/>
      </c>
      <c r="R409" s="12" t="str">
        <f>IF(ISBLANK('Set Schedules Here'!L817),"",ROUND('Set Schedules Here'!L817,rounding_decimal_places))</f>
        <v/>
      </c>
      <c r="S409" s="12" t="str">
        <f>IF(ISBLANK('Set Schedules Here'!M816),"",ROUND('Set Schedules Here'!M816,rounding_decimal_places))</f>
        <v/>
      </c>
      <c r="T409" s="12" t="str">
        <f>IF(ISBLANK('Set Schedules Here'!M817),"",ROUND('Set Schedules Here'!M817,rounding_decimal_places))</f>
        <v/>
      </c>
      <c r="U409" s="12" t="str">
        <f>IF(ISBLANK('Set Schedules Here'!N816),"",ROUND('Set Schedules Here'!N816,rounding_decimal_places))</f>
        <v/>
      </c>
      <c r="V409" s="12" t="str">
        <f>IF(ISBLANK('Set Schedules Here'!N817),"",ROUND('Set Schedules Here'!N817,rounding_decimal_places))</f>
        <v/>
      </c>
      <c r="W409" s="12" t="str">
        <f>IF(ISBLANK('Set Schedules Here'!O816),"",ROUND('Set Schedules Here'!O816,rounding_decimal_places))</f>
        <v/>
      </c>
      <c r="X409" s="12" t="str">
        <f>IF(ISBLANK('Set Schedules Here'!O817),"",ROUND('Set Schedules Here'!O817,rounding_decimal_places))</f>
        <v/>
      </c>
      <c r="Y409" s="12" t="str">
        <f>IF(ISBLANK('Set Schedules Here'!P816),"",ROUND('Set Schedules Here'!P816,rounding_decimal_places))</f>
        <v/>
      </c>
      <c r="Z409" s="12" t="str">
        <f>IF(ISBLANK('Set Schedules Here'!P817),"",ROUND('Set Schedules Here'!P817,rounding_decimal_places))</f>
        <v/>
      </c>
      <c r="AA409" s="12" t="str">
        <f>IF(ISBLANK('Set Schedules Here'!Q816),"",ROUND('Set Schedules Here'!Q816,rounding_decimal_places))</f>
        <v/>
      </c>
      <c r="AB409" s="12" t="str">
        <f>IF(ISBLANK('Set Schedules Here'!Q817),"",ROUND('Set Schedules Here'!Q817,rounding_decimal_places))</f>
        <v/>
      </c>
      <c r="AC409" s="12" t="str">
        <f>IF(ISBLANK('Set Schedules Here'!R816),"",ROUND('Set Schedules Here'!R816,rounding_decimal_places))</f>
        <v/>
      </c>
      <c r="AD409" s="12" t="str">
        <f>IF(ISBLANK('Set Schedules Here'!R817),"",ROUND('Set Schedules Here'!R817,rounding_decimal_places))</f>
        <v/>
      </c>
      <c r="AE409" s="12" t="str">
        <f>IF(ISBLANK('Set Schedules Here'!S816),"",ROUND('Set Schedules Here'!S816,rounding_decimal_places))</f>
        <v/>
      </c>
      <c r="AF409" s="12" t="str">
        <f>IF(ISBLANK('Set Schedules Here'!S817),"",ROUND('Set Schedules Here'!S817,rounding_decimal_places))</f>
        <v/>
      </c>
      <c r="AG409" s="12" t="str">
        <f>IF(ISBLANK('Set Schedules Here'!T816),"",ROUND('Set Schedules Here'!T816,rounding_decimal_places))</f>
        <v/>
      </c>
      <c r="AH409" s="12" t="str">
        <f>IF(ISBLANK('Set Schedules Here'!T817),"",ROUND('Set Schedules Here'!T817,rounding_decimal_places))</f>
        <v/>
      </c>
      <c r="AI409" s="12" t="str">
        <f>IF(ISBLANK('Set Schedules Here'!U816),"",ROUND('Set Schedules Here'!U816,rounding_decimal_places))</f>
        <v/>
      </c>
      <c r="AJ409" s="12" t="str">
        <f>IF(ISBLANK('Set Schedules Here'!U817),"",ROUND('Set Schedules Here'!U817,rounding_decimal_places))</f>
        <v/>
      </c>
      <c r="AK409" s="12" t="str">
        <f>IF(ISBLANK('Set Schedules Here'!V816),"",ROUND('Set Schedules Here'!V816,rounding_decimal_places))</f>
        <v/>
      </c>
      <c r="AL409" s="12" t="str">
        <f>IF(ISBLANK('Set Schedules Here'!V817),"",ROUND('Set Schedules Here'!V817,rounding_decimal_places))</f>
        <v/>
      </c>
      <c r="AM409" s="12" t="str">
        <f>IF(ISBLANK('Set Schedules Here'!W816),"",ROUND('Set Schedules Here'!W816,rounding_decimal_places))</f>
        <v/>
      </c>
      <c r="AN409" s="12" t="str">
        <f>IF(ISBLANK('Set Schedules Here'!W817),"",ROUND('Set Schedules Here'!W817,rounding_decimal_places))</f>
        <v/>
      </c>
      <c r="AO409" s="12" t="str">
        <f>IF(ISBLANK('Set Schedules Here'!X816),"",ROUND('Set Schedules Here'!X816,rounding_decimal_places))</f>
        <v/>
      </c>
      <c r="AP409" s="12" t="str">
        <f>IF(ISBLANK('Set Schedules Here'!X817),"",ROUND('Set Schedules Here'!X817,rounding_decimal_places))</f>
        <v/>
      </c>
      <c r="AQ409" s="12" t="str">
        <f>IF(ISBLANK('Set Schedules Here'!Y816),"",ROUND('Set Schedules Here'!Y816,rounding_decimal_places))</f>
        <v/>
      </c>
      <c r="AR409" s="12" t="str">
        <f>IF(ISBLANK('Set Schedules Here'!Y817),"",ROUND('Set Schedules Here'!Y817,rounding_decimal_places))</f>
        <v/>
      </c>
      <c r="AS409" s="12" t="str">
        <f>IF(ISBLANK('Set Schedules Here'!Z816),"",ROUND('Set Schedules Here'!Z816,rounding_decimal_places))</f>
        <v/>
      </c>
      <c r="AT409" s="12" t="str">
        <f>IF(ISBLANK('Set Schedules Here'!Z817),"",ROUND('Set Schedules Here'!Z817,rounding_decimal_places))</f>
        <v/>
      </c>
      <c r="AU409" s="12" t="str">
        <f>IF(ISBLANK('Set Schedules Here'!AA816),"",ROUND('Set Schedules Here'!AA816,rounding_decimal_places))</f>
        <v/>
      </c>
      <c r="AV409" s="12" t="str">
        <f>IF(ISBLANK('Set Schedules Here'!AA817),"",ROUND('Set Schedules Here'!AA817,rounding_decimal_places))</f>
        <v/>
      </c>
      <c r="AW409" s="12" t="str">
        <f>IF(ISBLANK('Set Schedules Here'!AB816),"",ROUND('Set Schedules Here'!AB816,rounding_decimal_places))</f>
        <v/>
      </c>
      <c r="AX409" s="12" t="str">
        <f>IF(ISBLANK('Set Schedules Here'!AB817),"",ROUND('Set Schedules Here'!AB817,rounding_decimal_places))</f>
        <v/>
      </c>
      <c r="AY409" s="12" t="str">
        <f>IF(ISBLANK('Set Schedules Here'!AC816),"",ROUND('Set Schedules Here'!AC816,rounding_decimal_places))</f>
        <v/>
      </c>
      <c r="AZ409" s="12" t="str">
        <f>IF(ISBLANK('Set Schedules Here'!AC817),"",ROUND('Set Schedules Here'!AC817,rounding_decimal_places))</f>
        <v/>
      </c>
      <c r="BA409" s="12" t="str">
        <f>IF(ISBLANK('Set Schedules Here'!AD816),"",ROUND('Set Schedules Here'!AD816,rounding_decimal_places))</f>
        <v/>
      </c>
      <c r="BB409" s="12" t="str">
        <f>IF(ISBLANK('Set Schedules Here'!AD817),"",ROUND('Set Schedules Here'!AD817,rounding_decimal_places))</f>
        <v/>
      </c>
      <c r="BC409" s="12" t="str">
        <f>IF(ISBLANK('Set Schedules Here'!AE816),"",ROUND('Set Schedules Here'!AE816,rounding_decimal_places))</f>
        <v/>
      </c>
      <c r="BD409" s="12" t="str">
        <f>IF(ISBLANK('Set Schedules Here'!AE817),"",ROUND('Set Schedules Here'!AE817,rounding_decimal_places))</f>
        <v/>
      </c>
      <c r="BE409" s="12" t="str">
        <f>IF(ISBLANK('Set Schedules Here'!AF816),"",ROUND('Set Schedules Here'!AF816,rounding_decimal_places))</f>
        <v/>
      </c>
      <c r="BF409" s="12" t="str">
        <f>IF(ISBLANK('Set Schedules Here'!AF817),"",ROUND('Set Schedules Here'!AF817,rounding_decimal_places))</f>
        <v/>
      </c>
      <c r="BG409" s="12" t="str">
        <f>IF(ISBLANK('Set Schedules Here'!AG816),"",ROUND('Set Schedules Here'!AG816,rounding_decimal_places))</f>
        <v/>
      </c>
      <c r="BH409" s="12" t="str">
        <f>IF(ISBLANK('Set Schedules Here'!AG817),"",ROUND('Set Schedules Here'!AG817,rounding_decimal_places))</f>
        <v/>
      </c>
      <c r="BI409" s="12" t="str">
        <f>IF(ISBLANK('Set Schedules Here'!AH816),"",ROUND('Set Schedules Here'!AH816,rounding_decimal_places))</f>
        <v/>
      </c>
      <c r="BJ409" s="12" t="str">
        <f>IF(ISBLANK('Set Schedules Here'!AH817),"",ROUND('Set Schedules Here'!AH817,rounding_decimal_places))</f>
        <v/>
      </c>
      <c r="BK409" s="12" t="str">
        <f>IF(ISBLANK('Set Schedules Here'!AI816),"",ROUND('Set Schedules Here'!AI816,rounding_decimal_places))</f>
        <v/>
      </c>
      <c r="BL409" s="12" t="str">
        <f>IF(ISBLANK('Set Schedules Here'!AI817),"",ROUND('Set Schedules Here'!AI817,rounding_decimal_places))</f>
        <v/>
      </c>
      <c r="BM409" s="12" t="str">
        <f>IF(ISBLANK('Set Schedules Here'!AJ816),"",ROUND('Set Schedules Here'!AJ816,rounding_decimal_places))</f>
        <v/>
      </c>
      <c r="BN409" s="12" t="str">
        <f>IF(ISBLANK('Set Schedules Here'!AJ817),"",ROUND('Set Schedules Here'!AJ817,rounding_decimal_places))</f>
        <v/>
      </c>
      <c r="BO409" s="12" t="str">
        <f>IF(ISBLANK('Set Schedules Here'!AK816),"",ROUND('Set Schedules Here'!AK816,rounding_decimal_places))</f>
        <v/>
      </c>
      <c r="BP409" s="21" t="str">
        <f>IF(ISBLANK('Set Schedules Here'!AK817),"",ROUND('Set Schedules Here'!AK817,rounding_decimal_places))</f>
        <v/>
      </c>
    </row>
    <row r="410" spans="1:68" x14ac:dyDescent="0.45">
      <c r="A410" s="16" t="str">
        <f>'Set Schedules Here'!A818</f>
        <v>indst cement measures</v>
      </c>
      <c r="B410" s="12" t="str">
        <f>IF(ISBLANK('Set Schedules Here'!C818),"",'Set Schedules Here'!C818)</f>
        <v/>
      </c>
      <c r="C410" s="12" t="str">
        <f>IF(ISBLANK('Set Schedules Here'!D818),"",'Set Schedules Here'!D818)</f>
        <v/>
      </c>
      <c r="D410" s="21" t="str">
        <f>IF(ISBLANK('Set Schedules Here'!E818),"",'Set Schedules Here'!E818)</f>
        <v/>
      </c>
      <c r="E410" s="12">
        <f>IF(ISBLANK('Set Schedules Here'!F818),"",ROUND('Set Schedules Here'!F818,rounding_decimal_places))</f>
        <v>2019</v>
      </c>
      <c r="F410" s="12">
        <f>IF(ISBLANK('Set Schedules Here'!F819),"",ROUND('Set Schedules Here'!F819,rounding_decimal_places))</f>
        <v>0</v>
      </c>
      <c r="G410" s="12">
        <f>IF(ISBLANK('Set Schedules Here'!G818),"",ROUND('Set Schedules Here'!G818,rounding_decimal_places))</f>
        <v>2020</v>
      </c>
      <c r="H410" s="12">
        <f>IF(ISBLANK('Set Schedules Here'!G819),"",ROUND('Set Schedules Here'!G819,rounding_decimal_places))</f>
        <v>0</v>
      </c>
      <c r="I410" s="12">
        <f>IF(ISBLANK('Set Schedules Here'!H818),"",ROUND('Set Schedules Here'!H818,rounding_decimal_places))</f>
        <v>2050</v>
      </c>
      <c r="J410" s="12">
        <f>IF(ISBLANK('Set Schedules Here'!H819),"",ROUND('Set Schedules Here'!H819,rounding_decimal_places))</f>
        <v>1</v>
      </c>
      <c r="K410" s="12" t="str">
        <f>IF(ISBLANK('Set Schedules Here'!I818),"",ROUND('Set Schedules Here'!I818,rounding_decimal_places))</f>
        <v/>
      </c>
      <c r="L410" s="12" t="str">
        <f>IF(ISBLANK('Set Schedules Here'!I819),"",ROUND('Set Schedules Here'!I819,rounding_decimal_places))</f>
        <v/>
      </c>
      <c r="M410" s="12" t="str">
        <f>IF(ISBLANK('Set Schedules Here'!J818),"",ROUND('Set Schedules Here'!J818,rounding_decimal_places))</f>
        <v/>
      </c>
      <c r="N410" s="12" t="str">
        <f>IF(ISBLANK('Set Schedules Here'!J819),"",ROUND('Set Schedules Here'!J819,rounding_decimal_places))</f>
        <v/>
      </c>
      <c r="O410" s="12" t="str">
        <f>IF(ISBLANK('Set Schedules Here'!K818),"",ROUND('Set Schedules Here'!K818,rounding_decimal_places))</f>
        <v/>
      </c>
      <c r="P410" s="12" t="str">
        <f>IF(ISBLANK('Set Schedules Here'!K819),"",ROUND('Set Schedules Here'!K819,rounding_decimal_places))</f>
        <v/>
      </c>
      <c r="Q410" s="12" t="str">
        <f>IF(ISBLANK('Set Schedules Here'!L818),"",ROUND('Set Schedules Here'!L818,rounding_decimal_places))</f>
        <v/>
      </c>
      <c r="R410" s="12" t="str">
        <f>IF(ISBLANK('Set Schedules Here'!L819),"",ROUND('Set Schedules Here'!L819,rounding_decimal_places))</f>
        <v/>
      </c>
      <c r="S410" s="12" t="str">
        <f>IF(ISBLANK('Set Schedules Here'!M818),"",ROUND('Set Schedules Here'!M818,rounding_decimal_places))</f>
        <v/>
      </c>
      <c r="T410" s="12" t="str">
        <f>IF(ISBLANK('Set Schedules Here'!M819),"",ROUND('Set Schedules Here'!M819,rounding_decimal_places))</f>
        <v/>
      </c>
      <c r="U410" s="12" t="str">
        <f>IF(ISBLANK('Set Schedules Here'!N818),"",ROUND('Set Schedules Here'!N818,rounding_decimal_places))</f>
        <v/>
      </c>
      <c r="V410" s="12" t="str">
        <f>IF(ISBLANK('Set Schedules Here'!N819),"",ROUND('Set Schedules Here'!N819,rounding_decimal_places))</f>
        <v/>
      </c>
      <c r="W410" s="12" t="str">
        <f>IF(ISBLANK('Set Schedules Here'!O818),"",ROUND('Set Schedules Here'!O818,rounding_decimal_places))</f>
        <v/>
      </c>
      <c r="X410" s="12" t="str">
        <f>IF(ISBLANK('Set Schedules Here'!O819),"",ROUND('Set Schedules Here'!O819,rounding_decimal_places))</f>
        <v/>
      </c>
      <c r="Y410" s="12" t="str">
        <f>IF(ISBLANK('Set Schedules Here'!P818),"",ROUND('Set Schedules Here'!P818,rounding_decimal_places))</f>
        <v/>
      </c>
      <c r="Z410" s="12" t="str">
        <f>IF(ISBLANK('Set Schedules Here'!P819),"",ROUND('Set Schedules Here'!P819,rounding_decimal_places))</f>
        <v/>
      </c>
      <c r="AA410" s="12" t="str">
        <f>IF(ISBLANK('Set Schedules Here'!Q818),"",ROUND('Set Schedules Here'!Q818,rounding_decimal_places))</f>
        <v/>
      </c>
      <c r="AB410" s="12" t="str">
        <f>IF(ISBLANK('Set Schedules Here'!Q819),"",ROUND('Set Schedules Here'!Q819,rounding_decimal_places))</f>
        <v/>
      </c>
      <c r="AC410" s="12" t="str">
        <f>IF(ISBLANK('Set Schedules Here'!R818),"",ROUND('Set Schedules Here'!R818,rounding_decimal_places))</f>
        <v/>
      </c>
      <c r="AD410" s="12" t="str">
        <f>IF(ISBLANK('Set Schedules Here'!R819),"",ROUND('Set Schedules Here'!R819,rounding_decimal_places))</f>
        <v/>
      </c>
      <c r="AE410" s="12" t="str">
        <f>IF(ISBLANK('Set Schedules Here'!S818),"",ROUND('Set Schedules Here'!S818,rounding_decimal_places))</f>
        <v/>
      </c>
      <c r="AF410" s="12" t="str">
        <f>IF(ISBLANK('Set Schedules Here'!S819),"",ROUND('Set Schedules Here'!S819,rounding_decimal_places))</f>
        <v/>
      </c>
      <c r="AG410" s="12" t="str">
        <f>IF(ISBLANK('Set Schedules Here'!T818),"",ROUND('Set Schedules Here'!T818,rounding_decimal_places))</f>
        <v/>
      </c>
      <c r="AH410" s="12" t="str">
        <f>IF(ISBLANK('Set Schedules Here'!T819),"",ROUND('Set Schedules Here'!T819,rounding_decimal_places))</f>
        <v/>
      </c>
      <c r="AI410" s="12" t="str">
        <f>IF(ISBLANK('Set Schedules Here'!U818),"",ROUND('Set Schedules Here'!U818,rounding_decimal_places))</f>
        <v/>
      </c>
      <c r="AJ410" s="12" t="str">
        <f>IF(ISBLANK('Set Schedules Here'!U819),"",ROUND('Set Schedules Here'!U819,rounding_decimal_places))</f>
        <v/>
      </c>
      <c r="AK410" s="12" t="str">
        <f>IF(ISBLANK('Set Schedules Here'!V818),"",ROUND('Set Schedules Here'!V818,rounding_decimal_places))</f>
        <v/>
      </c>
      <c r="AL410" s="12" t="str">
        <f>IF(ISBLANK('Set Schedules Here'!V819),"",ROUND('Set Schedules Here'!V819,rounding_decimal_places))</f>
        <v/>
      </c>
      <c r="AM410" s="12" t="str">
        <f>IF(ISBLANK('Set Schedules Here'!W818),"",ROUND('Set Schedules Here'!W818,rounding_decimal_places))</f>
        <v/>
      </c>
      <c r="AN410" s="12" t="str">
        <f>IF(ISBLANK('Set Schedules Here'!W819),"",ROUND('Set Schedules Here'!W819,rounding_decimal_places))</f>
        <v/>
      </c>
      <c r="AO410" s="12" t="str">
        <f>IF(ISBLANK('Set Schedules Here'!X818),"",ROUND('Set Schedules Here'!X818,rounding_decimal_places))</f>
        <v/>
      </c>
      <c r="AP410" s="12" t="str">
        <f>IF(ISBLANK('Set Schedules Here'!X819),"",ROUND('Set Schedules Here'!X819,rounding_decimal_places))</f>
        <v/>
      </c>
      <c r="AQ410" s="12" t="str">
        <f>IF(ISBLANK('Set Schedules Here'!Y818),"",ROUND('Set Schedules Here'!Y818,rounding_decimal_places))</f>
        <v/>
      </c>
      <c r="AR410" s="12" t="str">
        <f>IF(ISBLANK('Set Schedules Here'!Y819),"",ROUND('Set Schedules Here'!Y819,rounding_decimal_places))</f>
        <v/>
      </c>
      <c r="AS410" s="12" t="str">
        <f>IF(ISBLANK('Set Schedules Here'!Z818),"",ROUND('Set Schedules Here'!Z818,rounding_decimal_places))</f>
        <v/>
      </c>
      <c r="AT410" s="12" t="str">
        <f>IF(ISBLANK('Set Schedules Here'!Z819),"",ROUND('Set Schedules Here'!Z819,rounding_decimal_places))</f>
        <v/>
      </c>
      <c r="AU410" s="12" t="str">
        <f>IF(ISBLANK('Set Schedules Here'!AA818),"",ROUND('Set Schedules Here'!AA818,rounding_decimal_places))</f>
        <v/>
      </c>
      <c r="AV410" s="12" t="str">
        <f>IF(ISBLANK('Set Schedules Here'!AA819),"",ROUND('Set Schedules Here'!AA819,rounding_decimal_places))</f>
        <v/>
      </c>
      <c r="AW410" s="12" t="str">
        <f>IF(ISBLANK('Set Schedules Here'!AB818),"",ROUND('Set Schedules Here'!AB818,rounding_decimal_places))</f>
        <v/>
      </c>
      <c r="AX410" s="12" t="str">
        <f>IF(ISBLANK('Set Schedules Here'!AB819),"",ROUND('Set Schedules Here'!AB819,rounding_decimal_places))</f>
        <v/>
      </c>
      <c r="AY410" s="12" t="str">
        <f>IF(ISBLANK('Set Schedules Here'!AC818),"",ROUND('Set Schedules Here'!AC818,rounding_decimal_places))</f>
        <v/>
      </c>
      <c r="AZ410" s="12" t="str">
        <f>IF(ISBLANK('Set Schedules Here'!AC819),"",ROUND('Set Schedules Here'!AC819,rounding_decimal_places))</f>
        <v/>
      </c>
      <c r="BA410" s="12" t="str">
        <f>IF(ISBLANK('Set Schedules Here'!AD818),"",ROUND('Set Schedules Here'!AD818,rounding_decimal_places))</f>
        <v/>
      </c>
      <c r="BB410" s="12" t="str">
        <f>IF(ISBLANK('Set Schedules Here'!AD819),"",ROUND('Set Schedules Here'!AD819,rounding_decimal_places))</f>
        <v/>
      </c>
      <c r="BC410" s="12" t="str">
        <f>IF(ISBLANK('Set Schedules Here'!AE818),"",ROUND('Set Schedules Here'!AE818,rounding_decimal_places))</f>
        <v/>
      </c>
      <c r="BD410" s="12" t="str">
        <f>IF(ISBLANK('Set Schedules Here'!AE819),"",ROUND('Set Schedules Here'!AE819,rounding_decimal_places))</f>
        <v/>
      </c>
      <c r="BE410" s="12" t="str">
        <f>IF(ISBLANK('Set Schedules Here'!AF818),"",ROUND('Set Schedules Here'!AF818,rounding_decimal_places))</f>
        <v/>
      </c>
      <c r="BF410" s="12" t="str">
        <f>IF(ISBLANK('Set Schedules Here'!AF819),"",ROUND('Set Schedules Here'!AF819,rounding_decimal_places))</f>
        <v/>
      </c>
      <c r="BG410" s="12" t="str">
        <f>IF(ISBLANK('Set Schedules Here'!AG818),"",ROUND('Set Schedules Here'!AG818,rounding_decimal_places))</f>
        <v/>
      </c>
      <c r="BH410" s="12" t="str">
        <f>IF(ISBLANK('Set Schedules Here'!AG819),"",ROUND('Set Schedules Here'!AG819,rounding_decimal_places))</f>
        <v/>
      </c>
      <c r="BI410" s="12" t="str">
        <f>IF(ISBLANK('Set Schedules Here'!AH818),"",ROUND('Set Schedules Here'!AH818,rounding_decimal_places))</f>
        <v/>
      </c>
      <c r="BJ410" s="12" t="str">
        <f>IF(ISBLANK('Set Schedules Here'!AH819),"",ROUND('Set Schedules Here'!AH819,rounding_decimal_places))</f>
        <v/>
      </c>
      <c r="BK410" s="12" t="str">
        <f>IF(ISBLANK('Set Schedules Here'!AI818),"",ROUND('Set Schedules Here'!AI818,rounding_decimal_places))</f>
        <v/>
      </c>
      <c r="BL410" s="12" t="str">
        <f>IF(ISBLANK('Set Schedules Here'!AI819),"",ROUND('Set Schedules Here'!AI819,rounding_decimal_places))</f>
        <v/>
      </c>
      <c r="BM410" s="12" t="str">
        <f>IF(ISBLANK('Set Schedules Here'!AJ818),"",ROUND('Set Schedules Here'!AJ818,rounding_decimal_places))</f>
        <v/>
      </c>
      <c r="BN410" s="12" t="str">
        <f>IF(ISBLANK('Set Schedules Here'!AJ819),"",ROUND('Set Schedules Here'!AJ819,rounding_decimal_places))</f>
        <v/>
      </c>
      <c r="BO410" s="12" t="str">
        <f>IF(ISBLANK('Set Schedules Here'!AK818),"",ROUND('Set Schedules Here'!AK818,rounding_decimal_places))</f>
        <v/>
      </c>
      <c r="BP410" s="21" t="str">
        <f>IF(ISBLANK('Set Schedules Here'!AK819),"",ROUND('Set Schedules Here'!AK819,rounding_decimal_places))</f>
        <v/>
      </c>
    </row>
    <row r="411" spans="1:68" x14ac:dyDescent="0.45">
      <c r="A411" s="16" t="str">
        <f>'Set Schedules Here'!A820</f>
        <v>indst early retirement</v>
      </c>
      <c r="B411" s="12" t="str">
        <f>IF(ISBLANK('Set Schedules Here'!C820),"",'Set Schedules Here'!C820)</f>
        <v/>
      </c>
      <c r="C411" s="12" t="str">
        <f>IF(ISBLANK('Set Schedules Here'!D820),"",'Set Schedules Here'!D820)</f>
        <v/>
      </c>
      <c r="D411" s="21" t="str">
        <f>IF(ISBLANK('Set Schedules Here'!E820),"",'Set Schedules Here'!E820)</f>
        <v/>
      </c>
      <c r="E411" s="12">
        <f>IF(ISBLANK('Set Schedules Here'!F820),"",ROUND('Set Schedules Here'!F820,rounding_decimal_places))</f>
        <v>2019</v>
      </c>
      <c r="F411" s="12">
        <f>IF(ISBLANK('Set Schedules Here'!F821),"",ROUND('Set Schedules Here'!F821,rounding_decimal_places))</f>
        <v>0</v>
      </c>
      <c r="G411" s="12">
        <f>IF(ISBLANK('Set Schedules Here'!G820),"",ROUND('Set Schedules Here'!G820,rounding_decimal_places))</f>
        <v>2020</v>
      </c>
      <c r="H411" s="12">
        <f>IF(ISBLANK('Set Schedules Here'!G821),"",ROUND('Set Schedules Here'!G821,rounding_decimal_places))</f>
        <v>0</v>
      </c>
      <c r="I411" s="12">
        <f>IF(ISBLANK('Set Schedules Here'!H820),"",ROUND('Set Schedules Here'!H820,rounding_decimal_places))</f>
        <v>2050</v>
      </c>
      <c r="J411" s="12">
        <f>IF(ISBLANK('Set Schedules Here'!H821),"",ROUND('Set Schedules Here'!H821,rounding_decimal_places))</f>
        <v>1</v>
      </c>
      <c r="K411" s="12" t="str">
        <f>IF(ISBLANK('Set Schedules Here'!I820),"",ROUND('Set Schedules Here'!I820,rounding_decimal_places))</f>
        <v/>
      </c>
      <c r="L411" s="12" t="str">
        <f>IF(ISBLANK('Set Schedules Here'!I821),"",ROUND('Set Schedules Here'!I821,rounding_decimal_places))</f>
        <v/>
      </c>
      <c r="M411" s="12" t="str">
        <f>IF(ISBLANK('Set Schedules Here'!J820),"",ROUND('Set Schedules Here'!J820,rounding_decimal_places))</f>
        <v/>
      </c>
      <c r="N411" s="12" t="str">
        <f>IF(ISBLANK('Set Schedules Here'!J821),"",ROUND('Set Schedules Here'!J821,rounding_decimal_places))</f>
        <v/>
      </c>
      <c r="O411" s="12" t="str">
        <f>IF(ISBLANK('Set Schedules Here'!K820),"",ROUND('Set Schedules Here'!K820,rounding_decimal_places))</f>
        <v/>
      </c>
      <c r="P411" s="12" t="str">
        <f>IF(ISBLANK('Set Schedules Here'!K821),"",ROUND('Set Schedules Here'!K821,rounding_decimal_places))</f>
        <v/>
      </c>
      <c r="Q411" s="12" t="str">
        <f>IF(ISBLANK('Set Schedules Here'!L820),"",ROUND('Set Schedules Here'!L820,rounding_decimal_places))</f>
        <v/>
      </c>
      <c r="R411" s="12" t="str">
        <f>IF(ISBLANK('Set Schedules Here'!L821),"",ROUND('Set Schedules Here'!L821,rounding_decimal_places))</f>
        <v/>
      </c>
      <c r="S411" s="12" t="str">
        <f>IF(ISBLANK('Set Schedules Here'!M820),"",ROUND('Set Schedules Here'!M820,rounding_decimal_places))</f>
        <v/>
      </c>
      <c r="T411" s="12" t="str">
        <f>IF(ISBLANK('Set Schedules Here'!M821),"",ROUND('Set Schedules Here'!M821,rounding_decimal_places))</f>
        <v/>
      </c>
      <c r="U411" s="12" t="str">
        <f>IF(ISBLANK('Set Schedules Here'!N820),"",ROUND('Set Schedules Here'!N820,rounding_decimal_places))</f>
        <v/>
      </c>
      <c r="V411" s="12" t="str">
        <f>IF(ISBLANK('Set Schedules Here'!N821),"",ROUND('Set Schedules Here'!N821,rounding_decimal_places))</f>
        <v/>
      </c>
      <c r="W411" s="12" t="str">
        <f>IF(ISBLANK('Set Schedules Here'!O820),"",ROUND('Set Schedules Here'!O820,rounding_decimal_places))</f>
        <v/>
      </c>
      <c r="X411" s="12" t="str">
        <f>IF(ISBLANK('Set Schedules Here'!O821),"",ROUND('Set Schedules Here'!O821,rounding_decimal_places))</f>
        <v/>
      </c>
      <c r="Y411" s="12" t="str">
        <f>IF(ISBLANK('Set Schedules Here'!P820),"",ROUND('Set Schedules Here'!P820,rounding_decimal_places))</f>
        <v/>
      </c>
      <c r="Z411" s="12" t="str">
        <f>IF(ISBLANK('Set Schedules Here'!P821),"",ROUND('Set Schedules Here'!P821,rounding_decimal_places))</f>
        <v/>
      </c>
      <c r="AA411" s="12" t="str">
        <f>IF(ISBLANK('Set Schedules Here'!Q820),"",ROUND('Set Schedules Here'!Q820,rounding_decimal_places))</f>
        <v/>
      </c>
      <c r="AB411" s="12" t="str">
        <f>IF(ISBLANK('Set Schedules Here'!Q821),"",ROUND('Set Schedules Here'!Q821,rounding_decimal_places))</f>
        <v/>
      </c>
      <c r="AC411" s="12" t="str">
        <f>IF(ISBLANK('Set Schedules Here'!R820),"",ROUND('Set Schedules Here'!R820,rounding_decimal_places))</f>
        <v/>
      </c>
      <c r="AD411" s="12" t="str">
        <f>IF(ISBLANK('Set Schedules Here'!R821),"",ROUND('Set Schedules Here'!R821,rounding_decimal_places))</f>
        <v/>
      </c>
      <c r="AE411" s="12" t="str">
        <f>IF(ISBLANK('Set Schedules Here'!S820),"",ROUND('Set Schedules Here'!S820,rounding_decimal_places))</f>
        <v/>
      </c>
      <c r="AF411" s="12" t="str">
        <f>IF(ISBLANK('Set Schedules Here'!S821),"",ROUND('Set Schedules Here'!S821,rounding_decimal_places))</f>
        <v/>
      </c>
      <c r="AG411" s="12" t="str">
        <f>IF(ISBLANK('Set Schedules Here'!T820),"",ROUND('Set Schedules Here'!T820,rounding_decimal_places))</f>
        <v/>
      </c>
      <c r="AH411" s="12" t="str">
        <f>IF(ISBLANK('Set Schedules Here'!T821),"",ROUND('Set Schedules Here'!T821,rounding_decimal_places))</f>
        <v/>
      </c>
      <c r="AI411" s="12" t="str">
        <f>IF(ISBLANK('Set Schedules Here'!U820),"",ROUND('Set Schedules Here'!U820,rounding_decimal_places))</f>
        <v/>
      </c>
      <c r="AJ411" s="12" t="str">
        <f>IF(ISBLANK('Set Schedules Here'!U821),"",ROUND('Set Schedules Here'!U821,rounding_decimal_places))</f>
        <v/>
      </c>
      <c r="AK411" s="12" t="str">
        <f>IF(ISBLANK('Set Schedules Here'!V820),"",ROUND('Set Schedules Here'!V820,rounding_decimal_places))</f>
        <v/>
      </c>
      <c r="AL411" s="12" t="str">
        <f>IF(ISBLANK('Set Schedules Here'!V821),"",ROUND('Set Schedules Here'!V821,rounding_decimal_places))</f>
        <v/>
      </c>
      <c r="AM411" s="12" t="str">
        <f>IF(ISBLANK('Set Schedules Here'!W820),"",ROUND('Set Schedules Here'!W820,rounding_decimal_places))</f>
        <v/>
      </c>
      <c r="AN411" s="12" t="str">
        <f>IF(ISBLANK('Set Schedules Here'!W821),"",ROUND('Set Schedules Here'!W821,rounding_decimal_places))</f>
        <v/>
      </c>
      <c r="AO411" s="12" t="str">
        <f>IF(ISBLANK('Set Schedules Here'!X820),"",ROUND('Set Schedules Here'!X820,rounding_decimal_places))</f>
        <v/>
      </c>
      <c r="AP411" s="12" t="str">
        <f>IF(ISBLANK('Set Schedules Here'!X821),"",ROUND('Set Schedules Here'!X821,rounding_decimal_places))</f>
        <v/>
      </c>
      <c r="AQ411" s="12" t="str">
        <f>IF(ISBLANK('Set Schedules Here'!Y820),"",ROUND('Set Schedules Here'!Y820,rounding_decimal_places))</f>
        <v/>
      </c>
      <c r="AR411" s="12" t="str">
        <f>IF(ISBLANK('Set Schedules Here'!Y821),"",ROUND('Set Schedules Here'!Y821,rounding_decimal_places))</f>
        <v/>
      </c>
      <c r="AS411" s="12" t="str">
        <f>IF(ISBLANK('Set Schedules Here'!Z820),"",ROUND('Set Schedules Here'!Z820,rounding_decimal_places))</f>
        <v/>
      </c>
      <c r="AT411" s="12" t="str">
        <f>IF(ISBLANK('Set Schedules Here'!Z821),"",ROUND('Set Schedules Here'!Z821,rounding_decimal_places))</f>
        <v/>
      </c>
      <c r="AU411" s="12" t="str">
        <f>IF(ISBLANK('Set Schedules Here'!AA820),"",ROUND('Set Schedules Here'!AA820,rounding_decimal_places))</f>
        <v/>
      </c>
      <c r="AV411" s="12" t="str">
        <f>IF(ISBLANK('Set Schedules Here'!AA821),"",ROUND('Set Schedules Here'!AA821,rounding_decimal_places))</f>
        <v/>
      </c>
      <c r="AW411" s="12" t="str">
        <f>IF(ISBLANK('Set Schedules Here'!AB820),"",ROUND('Set Schedules Here'!AB820,rounding_decimal_places))</f>
        <v/>
      </c>
      <c r="AX411" s="12" t="str">
        <f>IF(ISBLANK('Set Schedules Here'!AB821),"",ROUND('Set Schedules Here'!AB821,rounding_decimal_places))</f>
        <v/>
      </c>
      <c r="AY411" s="12" t="str">
        <f>IF(ISBLANK('Set Schedules Here'!AC820),"",ROUND('Set Schedules Here'!AC820,rounding_decimal_places))</f>
        <v/>
      </c>
      <c r="AZ411" s="12" t="str">
        <f>IF(ISBLANK('Set Schedules Here'!AC821),"",ROUND('Set Schedules Here'!AC821,rounding_decimal_places))</f>
        <v/>
      </c>
      <c r="BA411" s="12" t="str">
        <f>IF(ISBLANK('Set Schedules Here'!AD820),"",ROUND('Set Schedules Here'!AD820,rounding_decimal_places))</f>
        <v/>
      </c>
      <c r="BB411" s="12" t="str">
        <f>IF(ISBLANK('Set Schedules Here'!AD821),"",ROUND('Set Schedules Here'!AD821,rounding_decimal_places))</f>
        <v/>
      </c>
      <c r="BC411" s="12" t="str">
        <f>IF(ISBLANK('Set Schedules Here'!AE820),"",ROUND('Set Schedules Here'!AE820,rounding_decimal_places))</f>
        <v/>
      </c>
      <c r="BD411" s="12" t="str">
        <f>IF(ISBLANK('Set Schedules Here'!AE821),"",ROUND('Set Schedules Here'!AE821,rounding_decimal_places))</f>
        <v/>
      </c>
      <c r="BE411" s="12" t="str">
        <f>IF(ISBLANK('Set Schedules Here'!AF820),"",ROUND('Set Schedules Here'!AF820,rounding_decimal_places))</f>
        <v/>
      </c>
      <c r="BF411" s="12" t="str">
        <f>IF(ISBLANK('Set Schedules Here'!AF821),"",ROUND('Set Schedules Here'!AF821,rounding_decimal_places))</f>
        <v/>
      </c>
      <c r="BG411" s="12" t="str">
        <f>IF(ISBLANK('Set Schedules Here'!AG820),"",ROUND('Set Schedules Here'!AG820,rounding_decimal_places))</f>
        <v/>
      </c>
      <c r="BH411" s="12" t="str">
        <f>IF(ISBLANK('Set Schedules Here'!AG821),"",ROUND('Set Schedules Here'!AG821,rounding_decimal_places))</f>
        <v/>
      </c>
      <c r="BI411" s="12" t="str">
        <f>IF(ISBLANK('Set Schedules Here'!AH820),"",ROUND('Set Schedules Here'!AH820,rounding_decimal_places))</f>
        <v/>
      </c>
      <c r="BJ411" s="12" t="str">
        <f>IF(ISBLANK('Set Schedules Here'!AH821),"",ROUND('Set Schedules Here'!AH821,rounding_decimal_places))</f>
        <v/>
      </c>
      <c r="BK411" s="12" t="str">
        <f>IF(ISBLANK('Set Schedules Here'!AI820),"",ROUND('Set Schedules Here'!AI820,rounding_decimal_places))</f>
        <v/>
      </c>
      <c r="BL411" s="12" t="str">
        <f>IF(ISBLANK('Set Schedules Here'!AI821),"",ROUND('Set Schedules Here'!AI821,rounding_decimal_places))</f>
        <v/>
      </c>
      <c r="BM411" s="12" t="str">
        <f>IF(ISBLANK('Set Schedules Here'!AJ820),"",ROUND('Set Schedules Here'!AJ820,rounding_decimal_places))</f>
        <v/>
      </c>
      <c r="BN411" s="12" t="str">
        <f>IF(ISBLANK('Set Schedules Here'!AJ821),"",ROUND('Set Schedules Here'!AJ821,rounding_decimal_places))</f>
        <v/>
      </c>
      <c r="BO411" s="12" t="str">
        <f>IF(ISBLANK('Set Schedules Here'!AK820),"",ROUND('Set Schedules Here'!AK820,rounding_decimal_places))</f>
        <v/>
      </c>
      <c r="BP411" s="21" t="str">
        <f>IF(ISBLANK('Set Schedules Here'!AK821),"",ROUND('Set Schedules Here'!AK821,rounding_decimal_places))</f>
        <v/>
      </c>
    </row>
    <row r="412" spans="1:68" x14ac:dyDescent="0.45">
      <c r="A412" s="16" t="str">
        <f>'Set Schedules Here'!A822</f>
        <v>indst system integration</v>
      </c>
      <c r="B412" s="12" t="str">
        <f>IF(ISBLANK('Set Schedules Here'!C822),"",'Set Schedules Here'!C822)</f>
        <v/>
      </c>
      <c r="C412" s="12" t="str">
        <f>IF(ISBLANK('Set Schedules Here'!D822),"",'Set Schedules Here'!D822)</f>
        <v/>
      </c>
      <c r="D412" s="21" t="str">
        <f>IF(ISBLANK('Set Schedules Here'!E822),"",'Set Schedules Here'!E822)</f>
        <v/>
      </c>
      <c r="E412" s="12">
        <f>IF(ISBLANK('Set Schedules Here'!F822),"",ROUND('Set Schedules Here'!F822,rounding_decimal_places))</f>
        <v>2019</v>
      </c>
      <c r="F412" s="12">
        <f>IF(ISBLANK('Set Schedules Here'!F823),"",ROUND('Set Schedules Here'!F823,rounding_decimal_places))</f>
        <v>0</v>
      </c>
      <c r="G412" s="12">
        <f>IF(ISBLANK('Set Schedules Here'!G822),"",ROUND('Set Schedules Here'!G822,rounding_decimal_places))</f>
        <v>2020</v>
      </c>
      <c r="H412" s="12">
        <f>IF(ISBLANK('Set Schedules Here'!G823),"",ROUND('Set Schedules Here'!G823,rounding_decimal_places))</f>
        <v>0</v>
      </c>
      <c r="I412" s="12">
        <f>IF(ISBLANK('Set Schedules Here'!H822),"",ROUND('Set Schedules Here'!H822,rounding_decimal_places))</f>
        <v>2050</v>
      </c>
      <c r="J412" s="12">
        <f>IF(ISBLANK('Set Schedules Here'!H823),"",ROUND('Set Schedules Here'!H823,rounding_decimal_places))</f>
        <v>1</v>
      </c>
      <c r="K412" s="12" t="str">
        <f>IF(ISBLANK('Set Schedules Here'!I822),"",ROUND('Set Schedules Here'!I822,rounding_decimal_places))</f>
        <v/>
      </c>
      <c r="L412" s="12" t="str">
        <f>IF(ISBLANK('Set Schedules Here'!I823),"",ROUND('Set Schedules Here'!I823,rounding_decimal_places))</f>
        <v/>
      </c>
      <c r="M412" s="12" t="str">
        <f>IF(ISBLANK('Set Schedules Here'!J822),"",ROUND('Set Schedules Here'!J822,rounding_decimal_places))</f>
        <v/>
      </c>
      <c r="N412" s="12" t="str">
        <f>IF(ISBLANK('Set Schedules Here'!J823),"",ROUND('Set Schedules Here'!J823,rounding_decimal_places))</f>
        <v/>
      </c>
      <c r="O412" s="12" t="str">
        <f>IF(ISBLANK('Set Schedules Here'!K822),"",ROUND('Set Schedules Here'!K822,rounding_decimal_places))</f>
        <v/>
      </c>
      <c r="P412" s="12" t="str">
        <f>IF(ISBLANK('Set Schedules Here'!K823),"",ROUND('Set Schedules Here'!K823,rounding_decimal_places))</f>
        <v/>
      </c>
      <c r="Q412" s="12" t="str">
        <f>IF(ISBLANK('Set Schedules Here'!L822),"",ROUND('Set Schedules Here'!L822,rounding_decimal_places))</f>
        <v/>
      </c>
      <c r="R412" s="12" t="str">
        <f>IF(ISBLANK('Set Schedules Here'!L823),"",ROUND('Set Schedules Here'!L823,rounding_decimal_places))</f>
        <v/>
      </c>
      <c r="S412" s="12" t="str">
        <f>IF(ISBLANK('Set Schedules Here'!M822),"",ROUND('Set Schedules Here'!M822,rounding_decimal_places))</f>
        <v/>
      </c>
      <c r="T412" s="12" t="str">
        <f>IF(ISBLANK('Set Schedules Here'!M823),"",ROUND('Set Schedules Here'!M823,rounding_decimal_places))</f>
        <v/>
      </c>
      <c r="U412" s="12" t="str">
        <f>IF(ISBLANK('Set Schedules Here'!N822),"",ROUND('Set Schedules Here'!N822,rounding_decimal_places))</f>
        <v/>
      </c>
      <c r="V412" s="12" t="str">
        <f>IF(ISBLANK('Set Schedules Here'!N823),"",ROUND('Set Schedules Here'!N823,rounding_decimal_places))</f>
        <v/>
      </c>
      <c r="W412" s="12" t="str">
        <f>IF(ISBLANK('Set Schedules Here'!O822),"",ROUND('Set Schedules Here'!O822,rounding_decimal_places))</f>
        <v/>
      </c>
      <c r="X412" s="12" t="str">
        <f>IF(ISBLANK('Set Schedules Here'!O823),"",ROUND('Set Schedules Here'!O823,rounding_decimal_places))</f>
        <v/>
      </c>
      <c r="Y412" s="12" t="str">
        <f>IF(ISBLANK('Set Schedules Here'!P822),"",ROUND('Set Schedules Here'!P822,rounding_decimal_places))</f>
        <v/>
      </c>
      <c r="Z412" s="12" t="str">
        <f>IF(ISBLANK('Set Schedules Here'!P823),"",ROUND('Set Schedules Here'!P823,rounding_decimal_places))</f>
        <v/>
      </c>
      <c r="AA412" s="12" t="str">
        <f>IF(ISBLANK('Set Schedules Here'!Q822),"",ROUND('Set Schedules Here'!Q822,rounding_decimal_places))</f>
        <v/>
      </c>
      <c r="AB412" s="12" t="str">
        <f>IF(ISBLANK('Set Schedules Here'!Q823),"",ROUND('Set Schedules Here'!Q823,rounding_decimal_places))</f>
        <v/>
      </c>
      <c r="AC412" s="12" t="str">
        <f>IF(ISBLANK('Set Schedules Here'!R822),"",ROUND('Set Schedules Here'!R822,rounding_decimal_places))</f>
        <v/>
      </c>
      <c r="AD412" s="12" t="str">
        <f>IF(ISBLANK('Set Schedules Here'!R823),"",ROUND('Set Schedules Here'!R823,rounding_decimal_places))</f>
        <v/>
      </c>
      <c r="AE412" s="12" t="str">
        <f>IF(ISBLANK('Set Schedules Here'!S822),"",ROUND('Set Schedules Here'!S822,rounding_decimal_places))</f>
        <v/>
      </c>
      <c r="AF412" s="12" t="str">
        <f>IF(ISBLANK('Set Schedules Here'!S823),"",ROUND('Set Schedules Here'!S823,rounding_decimal_places))</f>
        <v/>
      </c>
      <c r="AG412" s="12" t="str">
        <f>IF(ISBLANK('Set Schedules Here'!T822),"",ROUND('Set Schedules Here'!T822,rounding_decimal_places))</f>
        <v/>
      </c>
      <c r="AH412" s="12" t="str">
        <f>IF(ISBLANK('Set Schedules Here'!T823),"",ROUND('Set Schedules Here'!T823,rounding_decimal_places))</f>
        <v/>
      </c>
      <c r="AI412" s="12" t="str">
        <f>IF(ISBLANK('Set Schedules Here'!U822),"",ROUND('Set Schedules Here'!U822,rounding_decimal_places))</f>
        <v/>
      </c>
      <c r="AJ412" s="12" t="str">
        <f>IF(ISBLANK('Set Schedules Here'!U823),"",ROUND('Set Schedules Here'!U823,rounding_decimal_places))</f>
        <v/>
      </c>
      <c r="AK412" s="12" t="str">
        <f>IF(ISBLANK('Set Schedules Here'!V822),"",ROUND('Set Schedules Here'!V822,rounding_decimal_places))</f>
        <v/>
      </c>
      <c r="AL412" s="12" t="str">
        <f>IF(ISBLANK('Set Schedules Here'!V823),"",ROUND('Set Schedules Here'!V823,rounding_decimal_places))</f>
        <v/>
      </c>
      <c r="AM412" s="12" t="str">
        <f>IF(ISBLANK('Set Schedules Here'!W822),"",ROUND('Set Schedules Here'!W822,rounding_decimal_places))</f>
        <v/>
      </c>
      <c r="AN412" s="12" t="str">
        <f>IF(ISBLANK('Set Schedules Here'!W823),"",ROUND('Set Schedules Here'!W823,rounding_decimal_places))</f>
        <v/>
      </c>
      <c r="AO412" s="12" t="str">
        <f>IF(ISBLANK('Set Schedules Here'!X822),"",ROUND('Set Schedules Here'!X822,rounding_decimal_places))</f>
        <v/>
      </c>
      <c r="AP412" s="12" t="str">
        <f>IF(ISBLANK('Set Schedules Here'!X823),"",ROUND('Set Schedules Here'!X823,rounding_decimal_places))</f>
        <v/>
      </c>
      <c r="AQ412" s="12" t="str">
        <f>IF(ISBLANK('Set Schedules Here'!Y822),"",ROUND('Set Schedules Here'!Y822,rounding_decimal_places))</f>
        <v/>
      </c>
      <c r="AR412" s="12" t="str">
        <f>IF(ISBLANK('Set Schedules Here'!Y823),"",ROUND('Set Schedules Here'!Y823,rounding_decimal_places))</f>
        <v/>
      </c>
      <c r="AS412" s="12" t="str">
        <f>IF(ISBLANK('Set Schedules Here'!Z822),"",ROUND('Set Schedules Here'!Z822,rounding_decimal_places))</f>
        <v/>
      </c>
      <c r="AT412" s="12" t="str">
        <f>IF(ISBLANK('Set Schedules Here'!Z823),"",ROUND('Set Schedules Here'!Z823,rounding_decimal_places))</f>
        <v/>
      </c>
      <c r="AU412" s="12" t="str">
        <f>IF(ISBLANK('Set Schedules Here'!AA822),"",ROUND('Set Schedules Here'!AA822,rounding_decimal_places))</f>
        <v/>
      </c>
      <c r="AV412" s="12" t="str">
        <f>IF(ISBLANK('Set Schedules Here'!AA823),"",ROUND('Set Schedules Here'!AA823,rounding_decimal_places))</f>
        <v/>
      </c>
      <c r="AW412" s="12" t="str">
        <f>IF(ISBLANK('Set Schedules Here'!AB822),"",ROUND('Set Schedules Here'!AB822,rounding_decimal_places))</f>
        <v/>
      </c>
      <c r="AX412" s="12" t="str">
        <f>IF(ISBLANK('Set Schedules Here'!AB823),"",ROUND('Set Schedules Here'!AB823,rounding_decimal_places))</f>
        <v/>
      </c>
      <c r="AY412" s="12" t="str">
        <f>IF(ISBLANK('Set Schedules Here'!AC822),"",ROUND('Set Schedules Here'!AC822,rounding_decimal_places))</f>
        <v/>
      </c>
      <c r="AZ412" s="12" t="str">
        <f>IF(ISBLANK('Set Schedules Here'!AC823),"",ROUND('Set Schedules Here'!AC823,rounding_decimal_places))</f>
        <v/>
      </c>
      <c r="BA412" s="12" t="str">
        <f>IF(ISBLANK('Set Schedules Here'!AD822),"",ROUND('Set Schedules Here'!AD822,rounding_decimal_places))</f>
        <v/>
      </c>
      <c r="BB412" s="12" t="str">
        <f>IF(ISBLANK('Set Schedules Here'!AD823),"",ROUND('Set Schedules Here'!AD823,rounding_decimal_places))</f>
        <v/>
      </c>
      <c r="BC412" s="12" t="str">
        <f>IF(ISBLANK('Set Schedules Here'!AE822),"",ROUND('Set Schedules Here'!AE822,rounding_decimal_places))</f>
        <v/>
      </c>
      <c r="BD412" s="12" t="str">
        <f>IF(ISBLANK('Set Schedules Here'!AE823),"",ROUND('Set Schedules Here'!AE823,rounding_decimal_places))</f>
        <v/>
      </c>
      <c r="BE412" s="12" t="str">
        <f>IF(ISBLANK('Set Schedules Here'!AF822),"",ROUND('Set Schedules Here'!AF822,rounding_decimal_places))</f>
        <v/>
      </c>
      <c r="BF412" s="12" t="str">
        <f>IF(ISBLANK('Set Schedules Here'!AF823),"",ROUND('Set Schedules Here'!AF823,rounding_decimal_places))</f>
        <v/>
      </c>
      <c r="BG412" s="12" t="str">
        <f>IF(ISBLANK('Set Schedules Here'!AG822),"",ROUND('Set Schedules Here'!AG822,rounding_decimal_places))</f>
        <v/>
      </c>
      <c r="BH412" s="12" t="str">
        <f>IF(ISBLANK('Set Schedules Here'!AG823),"",ROUND('Set Schedules Here'!AG823,rounding_decimal_places))</f>
        <v/>
      </c>
      <c r="BI412" s="12" t="str">
        <f>IF(ISBLANK('Set Schedules Here'!AH822),"",ROUND('Set Schedules Here'!AH822,rounding_decimal_places))</f>
        <v/>
      </c>
      <c r="BJ412" s="12" t="str">
        <f>IF(ISBLANK('Set Schedules Here'!AH823),"",ROUND('Set Schedules Here'!AH823,rounding_decimal_places))</f>
        <v/>
      </c>
      <c r="BK412" s="12" t="str">
        <f>IF(ISBLANK('Set Schedules Here'!AI822),"",ROUND('Set Schedules Here'!AI822,rounding_decimal_places))</f>
        <v/>
      </c>
      <c r="BL412" s="12" t="str">
        <f>IF(ISBLANK('Set Schedules Here'!AI823),"",ROUND('Set Schedules Here'!AI823,rounding_decimal_places))</f>
        <v/>
      </c>
      <c r="BM412" s="12" t="str">
        <f>IF(ISBLANK('Set Schedules Here'!AJ822),"",ROUND('Set Schedules Here'!AJ822,rounding_decimal_places))</f>
        <v/>
      </c>
      <c r="BN412" s="12" t="str">
        <f>IF(ISBLANK('Set Schedules Here'!AJ823),"",ROUND('Set Schedules Here'!AJ823,rounding_decimal_places))</f>
        <v/>
      </c>
      <c r="BO412" s="12" t="str">
        <f>IF(ISBLANK('Set Schedules Here'!AK822),"",ROUND('Set Schedules Here'!AK822,rounding_decimal_places))</f>
        <v/>
      </c>
      <c r="BP412" s="21" t="str">
        <f>IF(ISBLANK('Set Schedules Here'!AK823),"",ROUND('Set Schedules Here'!AK823,rounding_decimal_places))</f>
        <v/>
      </c>
    </row>
    <row r="413" spans="1:68" x14ac:dyDescent="0.45">
      <c r="A413" s="16" t="str">
        <f>'Set Schedules Here'!A824</f>
        <v>indst CHP</v>
      </c>
      <c r="B413" s="12" t="str">
        <f>IF(ISBLANK('Set Schedules Here'!C824),"",'Set Schedules Here'!C824)</f>
        <v/>
      </c>
      <c r="C413" s="12" t="str">
        <f>IF(ISBLANK('Set Schedules Here'!D824),"",'Set Schedules Here'!D824)</f>
        <v/>
      </c>
      <c r="D413" s="21" t="str">
        <f>IF(ISBLANK('Set Schedules Here'!E824),"",'Set Schedules Here'!E824)</f>
        <v/>
      </c>
      <c r="E413" s="12">
        <f>IF(ISBLANK('Set Schedules Here'!F824),"",ROUND('Set Schedules Here'!F824,rounding_decimal_places))</f>
        <v>2019</v>
      </c>
      <c r="F413" s="12">
        <f>IF(ISBLANK('Set Schedules Here'!F825),"",ROUND('Set Schedules Here'!F825,rounding_decimal_places))</f>
        <v>0</v>
      </c>
      <c r="G413" s="12">
        <f>IF(ISBLANK('Set Schedules Here'!G824),"",ROUND('Set Schedules Here'!G824,rounding_decimal_places))</f>
        <v>2020</v>
      </c>
      <c r="H413" s="12">
        <f>IF(ISBLANK('Set Schedules Here'!G825),"",ROUND('Set Schedules Here'!G825,rounding_decimal_places))</f>
        <v>0</v>
      </c>
      <c r="I413" s="12">
        <f>IF(ISBLANK('Set Schedules Here'!H824),"",ROUND('Set Schedules Here'!H824,rounding_decimal_places))</f>
        <v>2050</v>
      </c>
      <c r="J413" s="12">
        <f>IF(ISBLANK('Set Schedules Here'!H825),"",ROUND('Set Schedules Here'!H825,rounding_decimal_places))</f>
        <v>1</v>
      </c>
      <c r="K413" s="12" t="str">
        <f>IF(ISBLANK('Set Schedules Here'!I824),"",ROUND('Set Schedules Here'!I824,rounding_decimal_places))</f>
        <v/>
      </c>
      <c r="L413" s="12" t="str">
        <f>IF(ISBLANK('Set Schedules Here'!I825),"",ROUND('Set Schedules Here'!I825,rounding_decimal_places))</f>
        <v/>
      </c>
      <c r="M413" s="12" t="str">
        <f>IF(ISBLANK('Set Schedules Here'!J824),"",ROUND('Set Schedules Here'!J824,rounding_decimal_places))</f>
        <v/>
      </c>
      <c r="N413" s="12" t="str">
        <f>IF(ISBLANK('Set Schedules Here'!J825),"",ROUND('Set Schedules Here'!J825,rounding_decimal_places))</f>
        <v/>
      </c>
      <c r="O413" s="12" t="str">
        <f>IF(ISBLANK('Set Schedules Here'!K824),"",ROUND('Set Schedules Here'!K824,rounding_decimal_places))</f>
        <v/>
      </c>
      <c r="P413" s="12" t="str">
        <f>IF(ISBLANK('Set Schedules Here'!K825),"",ROUND('Set Schedules Here'!K825,rounding_decimal_places))</f>
        <v/>
      </c>
      <c r="Q413" s="12" t="str">
        <f>IF(ISBLANK('Set Schedules Here'!L824),"",ROUND('Set Schedules Here'!L824,rounding_decimal_places))</f>
        <v/>
      </c>
      <c r="R413" s="12" t="str">
        <f>IF(ISBLANK('Set Schedules Here'!L825),"",ROUND('Set Schedules Here'!L825,rounding_decimal_places))</f>
        <v/>
      </c>
      <c r="S413" s="12" t="str">
        <f>IF(ISBLANK('Set Schedules Here'!M824),"",ROUND('Set Schedules Here'!M824,rounding_decimal_places))</f>
        <v/>
      </c>
      <c r="T413" s="12" t="str">
        <f>IF(ISBLANK('Set Schedules Here'!M825),"",ROUND('Set Schedules Here'!M825,rounding_decimal_places))</f>
        <v/>
      </c>
      <c r="U413" s="12" t="str">
        <f>IF(ISBLANK('Set Schedules Here'!N824),"",ROUND('Set Schedules Here'!N824,rounding_decimal_places))</f>
        <v/>
      </c>
      <c r="V413" s="12" t="str">
        <f>IF(ISBLANK('Set Schedules Here'!N825),"",ROUND('Set Schedules Here'!N825,rounding_decimal_places))</f>
        <v/>
      </c>
      <c r="W413" s="12" t="str">
        <f>IF(ISBLANK('Set Schedules Here'!O824),"",ROUND('Set Schedules Here'!O824,rounding_decimal_places))</f>
        <v/>
      </c>
      <c r="X413" s="12" t="str">
        <f>IF(ISBLANK('Set Schedules Here'!O825),"",ROUND('Set Schedules Here'!O825,rounding_decimal_places))</f>
        <v/>
      </c>
      <c r="Y413" s="12" t="str">
        <f>IF(ISBLANK('Set Schedules Here'!P824),"",ROUND('Set Schedules Here'!P824,rounding_decimal_places))</f>
        <v/>
      </c>
      <c r="Z413" s="12" t="str">
        <f>IF(ISBLANK('Set Schedules Here'!P825),"",ROUND('Set Schedules Here'!P825,rounding_decimal_places))</f>
        <v/>
      </c>
      <c r="AA413" s="12" t="str">
        <f>IF(ISBLANK('Set Schedules Here'!Q824),"",ROUND('Set Schedules Here'!Q824,rounding_decimal_places))</f>
        <v/>
      </c>
      <c r="AB413" s="12" t="str">
        <f>IF(ISBLANK('Set Schedules Here'!Q825),"",ROUND('Set Schedules Here'!Q825,rounding_decimal_places))</f>
        <v/>
      </c>
      <c r="AC413" s="12" t="str">
        <f>IF(ISBLANK('Set Schedules Here'!R824),"",ROUND('Set Schedules Here'!R824,rounding_decimal_places))</f>
        <v/>
      </c>
      <c r="AD413" s="12" t="str">
        <f>IF(ISBLANK('Set Schedules Here'!R825),"",ROUND('Set Schedules Here'!R825,rounding_decimal_places))</f>
        <v/>
      </c>
      <c r="AE413" s="12" t="str">
        <f>IF(ISBLANK('Set Schedules Here'!S824),"",ROUND('Set Schedules Here'!S824,rounding_decimal_places))</f>
        <v/>
      </c>
      <c r="AF413" s="12" t="str">
        <f>IF(ISBLANK('Set Schedules Here'!S825),"",ROUND('Set Schedules Here'!S825,rounding_decimal_places))</f>
        <v/>
      </c>
      <c r="AG413" s="12" t="str">
        <f>IF(ISBLANK('Set Schedules Here'!T824),"",ROUND('Set Schedules Here'!T824,rounding_decimal_places))</f>
        <v/>
      </c>
      <c r="AH413" s="12" t="str">
        <f>IF(ISBLANK('Set Schedules Here'!T825),"",ROUND('Set Schedules Here'!T825,rounding_decimal_places))</f>
        <v/>
      </c>
      <c r="AI413" s="12" t="str">
        <f>IF(ISBLANK('Set Schedules Here'!U824),"",ROUND('Set Schedules Here'!U824,rounding_decimal_places))</f>
        <v/>
      </c>
      <c r="AJ413" s="12" t="str">
        <f>IF(ISBLANK('Set Schedules Here'!U825),"",ROUND('Set Schedules Here'!U825,rounding_decimal_places))</f>
        <v/>
      </c>
      <c r="AK413" s="12" t="str">
        <f>IF(ISBLANK('Set Schedules Here'!V824),"",ROUND('Set Schedules Here'!V824,rounding_decimal_places))</f>
        <v/>
      </c>
      <c r="AL413" s="12" t="str">
        <f>IF(ISBLANK('Set Schedules Here'!V825),"",ROUND('Set Schedules Here'!V825,rounding_decimal_places))</f>
        <v/>
      </c>
      <c r="AM413" s="12" t="str">
        <f>IF(ISBLANK('Set Schedules Here'!W824),"",ROUND('Set Schedules Here'!W824,rounding_decimal_places))</f>
        <v/>
      </c>
      <c r="AN413" s="12" t="str">
        <f>IF(ISBLANK('Set Schedules Here'!W825),"",ROUND('Set Schedules Here'!W825,rounding_decimal_places))</f>
        <v/>
      </c>
      <c r="AO413" s="12" t="str">
        <f>IF(ISBLANK('Set Schedules Here'!X824),"",ROUND('Set Schedules Here'!X824,rounding_decimal_places))</f>
        <v/>
      </c>
      <c r="AP413" s="12" t="str">
        <f>IF(ISBLANK('Set Schedules Here'!X825),"",ROUND('Set Schedules Here'!X825,rounding_decimal_places))</f>
        <v/>
      </c>
      <c r="AQ413" s="12" t="str">
        <f>IF(ISBLANK('Set Schedules Here'!Y824),"",ROUND('Set Schedules Here'!Y824,rounding_decimal_places))</f>
        <v/>
      </c>
      <c r="AR413" s="12" t="str">
        <f>IF(ISBLANK('Set Schedules Here'!Y825),"",ROUND('Set Schedules Here'!Y825,rounding_decimal_places))</f>
        <v/>
      </c>
      <c r="AS413" s="12" t="str">
        <f>IF(ISBLANK('Set Schedules Here'!Z824),"",ROUND('Set Schedules Here'!Z824,rounding_decimal_places))</f>
        <v/>
      </c>
      <c r="AT413" s="12" t="str">
        <f>IF(ISBLANK('Set Schedules Here'!Z825),"",ROUND('Set Schedules Here'!Z825,rounding_decimal_places))</f>
        <v/>
      </c>
      <c r="AU413" s="12" t="str">
        <f>IF(ISBLANK('Set Schedules Here'!AA824),"",ROUND('Set Schedules Here'!AA824,rounding_decimal_places))</f>
        <v/>
      </c>
      <c r="AV413" s="12" t="str">
        <f>IF(ISBLANK('Set Schedules Here'!AA825),"",ROUND('Set Schedules Here'!AA825,rounding_decimal_places))</f>
        <v/>
      </c>
      <c r="AW413" s="12" t="str">
        <f>IF(ISBLANK('Set Schedules Here'!AB824),"",ROUND('Set Schedules Here'!AB824,rounding_decimal_places))</f>
        <v/>
      </c>
      <c r="AX413" s="12" t="str">
        <f>IF(ISBLANK('Set Schedules Here'!AB825),"",ROUND('Set Schedules Here'!AB825,rounding_decimal_places))</f>
        <v/>
      </c>
      <c r="AY413" s="12" t="str">
        <f>IF(ISBLANK('Set Schedules Here'!AC824),"",ROUND('Set Schedules Here'!AC824,rounding_decimal_places))</f>
        <v/>
      </c>
      <c r="AZ413" s="12" t="str">
        <f>IF(ISBLANK('Set Schedules Here'!AC825),"",ROUND('Set Schedules Here'!AC825,rounding_decimal_places))</f>
        <v/>
      </c>
      <c r="BA413" s="12" t="str">
        <f>IF(ISBLANK('Set Schedules Here'!AD824),"",ROUND('Set Schedules Here'!AD824,rounding_decimal_places))</f>
        <v/>
      </c>
      <c r="BB413" s="12" t="str">
        <f>IF(ISBLANK('Set Schedules Here'!AD825),"",ROUND('Set Schedules Here'!AD825,rounding_decimal_places))</f>
        <v/>
      </c>
      <c r="BC413" s="12" t="str">
        <f>IF(ISBLANK('Set Schedules Here'!AE824),"",ROUND('Set Schedules Here'!AE824,rounding_decimal_places))</f>
        <v/>
      </c>
      <c r="BD413" s="12" t="str">
        <f>IF(ISBLANK('Set Schedules Here'!AE825),"",ROUND('Set Schedules Here'!AE825,rounding_decimal_places))</f>
        <v/>
      </c>
      <c r="BE413" s="12" t="str">
        <f>IF(ISBLANK('Set Schedules Here'!AF824),"",ROUND('Set Schedules Here'!AF824,rounding_decimal_places))</f>
        <v/>
      </c>
      <c r="BF413" s="12" t="str">
        <f>IF(ISBLANK('Set Schedules Here'!AF825),"",ROUND('Set Schedules Here'!AF825,rounding_decimal_places))</f>
        <v/>
      </c>
      <c r="BG413" s="12" t="str">
        <f>IF(ISBLANK('Set Schedules Here'!AG824),"",ROUND('Set Schedules Here'!AG824,rounding_decimal_places))</f>
        <v/>
      </c>
      <c r="BH413" s="12" t="str">
        <f>IF(ISBLANK('Set Schedules Here'!AG825),"",ROUND('Set Schedules Here'!AG825,rounding_decimal_places))</f>
        <v/>
      </c>
      <c r="BI413" s="12" t="str">
        <f>IF(ISBLANK('Set Schedules Here'!AH824),"",ROUND('Set Schedules Here'!AH824,rounding_decimal_places))</f>
        <v/>
      </c>
      <c r="BJ413" s="12" t="str">
        <f>IF(ISBLANK('Set Schedules Here'!AH825),"",ROUND('Set Schedules Here'!AH825,rounding_decimal_places))</f>
        <v/>
      </c>
      <c r="BK413" s="12" t="str">
        <f>IF(ISBLANK('Set Schedules Here'!AI824),"",ROUND('Set Schedules Here'!AI824,rounding_decimal_places))</f>
        <v/>
      </c>
      <c r="BL413" s="12" t="str">
        <f>IF(ISBLANK('Set Schedules Here'!AI825),"",ROUND('Set Schedules Here'!AI825,rounding_decimal_places))</f>
        <v/>
      </c>
      <c r="BM413" s="12" t="str">
        <f>IF(ISBLANK('Set Schedules Here'!AJ824),"",ROUND('Set Schedules Here'!AJ824,rounding_decimal_places))</f>
        <v/>
      </c>
      <c r="BN413" s="12" t="str">
        <f>IF(ISBLANK('Set Schedules Here'!AJ825),"",ROUND('Set Schedules Here'!AJ825,rounding_decimal_places))</f>
        <v/>
      </c>
      <c r="BO413" s="12" t="str">
        <f>IF(ISBLANK('Set Schedules Here'!AK824),"",ROUND('Set Schedules Here'!AK824,rounding_decimal_places))</f>
        <v/>
      </c>
      <c r="BP413" s="21" t="str">
        <f>IF(ISBLANK('Set Schedules Here'!AK825),"",ROUND('Set Schedules Here'!AK825,rounding_decimal_places))</f>
        <v/>
      </c>
    </row>
    <row r="414" spans="1:68" x14ac:dyDescent="0.45">
      <c r="A414" s="16" t="str">
        <f>'Set Schedules Here'!A826</f>
        <v>indst efficiency standards</v>
      </c>
      <c r="B414" s="12" t="str">
        <f>IF(ISBLANK('Set Schedules Here'!C826),"",'Set Schedules Here'!C826)</f>
        <v>cement and other carbonates</v>
      </c>
      <c r="C414" s="12" t="str">
        <f>IF(ISBLANK('Set Schedules Here'!D826),"",'Set Schedules Here'!D826)</f>
        <v>electricity if</v>
      </c>
      <c r="D414" s="21" t="str">
        <f>IF(ISBLANK('Set Schedules Here'!E826),"",'Set Schedules Here'!E826)</f>
        <v/>
      </c>
      <c r="E414" s="12">
        <f>IF(ISBLANK('Set Schedules Here'!F826),"",ROUND('Set Schedules Here'!F826,rounding_decimal_places))</f>
        <v>2019</v>
      </c>
      <c r="F414" s="12">
        <f>IF(ISBLANK('Set Schedules Here'!F827),"",ROUND('Set Schedules Here'!F827,rounding_decimal_places))</f>
        <v>0</v>
      </c>
      <c r="G414" s="12">
        <f>IF(ISBLANK('Set Schedules Here'!G826),"",ROUND('Set Schedules Here'!G826,rounding_decimal_places))</f>
        <v>2020</v>
      </c>
      <c r="H414" s="12">
        <f>IF(ISBLANK('Set Schedules Here'!G827),"",ROUND('Set Schedules Here'!G827,rounding_decimal_places))</f>
        <v>0</v>
      </c>
      <c r="I414" s="12">
        <f>IF(ISBLANK('Set Schedules Here'!H826),"",ROUND('Set Schedules Here'!H826,rounding_decimal_places))</f>
        <v>2050</v>
      </c>
      <c r="J414" s="12">
        <f>IF(ISBLANK('Set Schedules Here'!H827),"",ROUND('Set Schedules Here'!H827,rounding_decimal_places))</f>
        <v>1</v>
      </c>
      <c r="K414" s="12" t="str">
        <f>IF(ISBLANK('Set Schedules Here'!I826),"",ROUND('Set Schedules Here'!I826,rounding_decimal_places))</f>
        <v/>
      </c>
      <c r="L414" s="12" t="str">
        <f>IF(ISBLANK('Set Schedules Here'!I827),"",ROUND('Set Schedules Here'!I827,rounding_decimal_places))</f>
        <v/>
      </c>
      <c r="M414" s="12" t="str">
        <f>IF(ISBLANK('Set Schedules Here'!J826),"",ROUND('Set Schedules Here'!J826,rounding_decimal_places))</f>
        <v/>
      </c>
      <c r="N414" s="12" t="str">
        <f>IF(ISBLANK('Set Schedules Here'!J827),"",ROUND('Set Schedules Here'!J827,rounding_decimal_places))</f>
        <v/>
      </c>
      <c r="O414" s="12" t="str">
        <f>IF(ISBLANK('Set Schedules Here'!K826),"",ROUND('Set Schedules Here'!K826,rounding_decimal_places))</f>
        <v/>
      </c>
      <c r="P414" s="12" t="str">
        <f>IF(ISBLANK('Set Schedules Here'!K827),"",ROUND('Set Schedules Here'!K827,rounding_decimal_places))</f>
        <v/>
      </c>
      <c r="Q414" s="12" t="str">
        <f>IF(ISBLANK('Set Schedules Here'!L826),"",ROUND('Set Schedules Here'!L826,rounding_decimal_places))</f>
        <v/>
      </c>
      <c r="R414" s="12" t="str">
        <f>IF(ISBLANK('Set Schedules Here'!L827),"",ROUND('Set Schedules Here'!L827,rounding_decimal_places))</f>
        <v/>
      </c>
      <c r="S414" s="12" t="str">
        <f>IF(ISBLANK('Set Schedules Here'!M826),"",ROUND('Set Schedules Here'!M826,rounding_decimal_places))</f>
        <v/>
      </c>
      <c r="T414" s="12" t="str">
        <f>IF(ISBLANK('Set Schedules Here'!M827),"",ROUND('Set Schedules Here'!M827,rounding_decimal_places))</f>
        <v/>
      </c>
      <c r="U414" s="12" t="str">
        <f>IF(ISBLANK('Set Schedules Here'!N826),"",ROUND('Set Schedules Here'!N826,rounding_decimal_places))</f>
        <v/>
      </c>
      <c r="V414" s="12" t="str">
        <f>IF(ISBLANK('Set Schedules Here'!N827),"",ROUND('Set Schedules Here'!N827,rounding_decimal_places))</f>
        <v/>
      </c>
      <c r="W414" s="12" t="str">
        <f>IF(ISBLANK('Set Schedules Here'!O826),"",ROUND('Set Schedules Here'!O826,rounding_decimal_places))</f>
        <v/>
      </c>
      <c r="X414" s="12" t="str">
        <f>IF(ISBLANK('Set Schedules Here'!O827),"",ROUND('Set Schedules Here'!O827,rounding_decimal_places))</f>
        <v/>
      </c>
      <c r="Y414" s="12" t="str">
        <f>IF(ISBLANK('Set Schedules Here'!P826),"",ROUND('Set Schedules Here'!P826,rounding_decimal_places))</f>
        <v/>
      </c>
      <c r="Z414" s="12" t="str">
        <f>IF(ISBLANK('Set Schedules Here'!P827),"",ROUND('Set Schedules Here'!P827,rounding_decimal_places))</f>
        <v/>
      </c>
      <c r="AA414" s="12" t="str">
        <f>IF(ISBLANK('Set Schedules Here'!Q826),"",ROUND('Set Schedules Here'!Q826,rounding_decimal_places))</f>
        <v/>
      </c>
      <c r="AB414" s="12" t="str">
        <f>IF(ISBLANK('Set Schedules Here'!Q827),"",ROUND('Set Schedules Here'!Q827,rounding_decimal_places))</f>
        <v/>
      </c>
      <c r="AC414" s="12" t="str">
        <f>IF(ISBLANK('Set Schedules Here'!R826),"",ROUND('Set Schedules Here'!R826,rounding_decimal_places))</f>
        <v/>
      </c>
      <c r="AD414" s="12" t="str">
        <f>IF(ISBLANK('Set Schedules Here'!R827),"",ROUND('Set Schedules Here'!R827,rounding_decimal_places))</f>
        <v/>
      </c>
      <c r="AE414" s="12" t="str">
        <f>IF(ISBLANK('Set Schedules Here'!S826),"",ROUND('Set Schedules Here'!S826,rounding_decimal_places))</f>
        <v/>
      </c>
      <c r="AF414" s="12" t="str">
        <f>IF(ISBLANK('Set Schedules Here'!S827),"",ROUND('Set Schedules Here'!S827,rounding_decimal_places))</f>
        <v/>
      </c>
      <c r="AG414" s="12" t="str">
        <f>IF(ISBLANK('Set Schedules Here'!T826),"",ROUND('Set Schedules Here'!T826,rounding_decimal_places))</f>
        <v/>
      </c>
      <c r="AH414" s="12" t="str">
        <f>IF(ISBLANK('Set Schedules Here'!T827),"",ROUND('Set Schedules Here'!T827,rounding_decimal_places))</f>
        <v/>
      </c>
      <c r="AI414" s="12" t="str">
        <f>IF(ISBLANK('Set Schedules Here'!U826),"",ROUND('Set Schedules Here'!U826,rounding_decimal_places))</f>
        <v/>
      </c>
      <c r="AJ414" s="12" t="str">
        <f>IF(ISBLANK('Set Schedules Here'!U827),"",ROUND('Set Schedules Here'!U827,rounding_decimal_places))</f>
        <v/>
      </c>
      <c r="AK414" s="12" t="str">
        <f>IF(ISBLANK('Set Schedules Here'!V826),"",ROUND('Set Schedules Here'!V826,rounding_decimal_places))</f>
        <v/>
      </c>
      <c r="AL414" s="12" t="str">
        <f>IF(ISBLANK('Set Schedules Here'!V827),"",ROUND('Set Schedules Here'!V827,rounding_decimal_places))</f>
        <v/>
      </c>
      <c r="AM414" s="12" t="str">
        <f>IF(ISBLANK('Set Schedules Here'!W826),"",ROUND('Set Schedules Here'!W826,rounding_decimal_places))</f>
        <v/>
      </c>
      <c r="AN414" s="12" t="str">
        <f>IF(ISBLANK('Set Schedules Here'!W827),"",ROUND('Set Schedules Here'!W827,rounding_decimal_places))</f>
        <v/>
      </c>
      <c r="AO414" s="12" t="str">
        <f>IF(ISBLANK('Set Schedules Here'!X826),"",ROUND('Set Schedules Here'!X826,rounding_decimal_places))</f>
        <v/>
      </c>
      <c r="AP414" s="12" t="str">
        <f>IF(ISBLANK('Set Schedules Here'!X827),"",ROUND('Set Schedules Here'!X827,rounding_decimal_places))</f>
        <v/>
      </c>
      <c r="AQ414" s="12" t="str">
        <f>IF(ISBLANK('Set Schedules Here'!Y826),"",ROUND('Set Schedules Here'!Y826,rounding_decimal_places))</f>
        <v/>
      </c>
      <c r="AR414" s="12" t="str">
        <f>IF(ISBLANK('Set Schedules Here'!Y827),"",ROUND('Set Schedules Here'!Y827,rounding_decimal_places))</f>
        <v/>
      </c>
      <c r="AS414" s="12" t="str">
        <f>IF(ISBLANK('Set Schedules Here'!Z826),"",ROUND('Set Schedules Here'!Z826,rounding_decimal_places))</f>
        <v/>
      </c>
      <c r="AT414" s="12" t="str">
        <f>IF(ISBLANK('Set Schedules Here'!Z827),"",ROUND('Set Schedules Here'!Z827,rounding_decimal_places))</f>
        <v/>
      </c>
      <c r="AU414" s="12" t="str">
        <f>IF(ISBLANK('Set Schedules Here'!AA826),"",ROUND('Set Schedules Here'!AA826,rounding_decimal_places))</f>
        <v/>
      </c>
      <c r="AV414" s="12" t="str">
        <f>IF(ISBLANK('Set Schedules Here'!AA827),"",ROUND('Set Schedules Here'!AA827,rounding_decimal_places))</f>
        <v/>
      </c>
      <c r="AW414" s="12" t="str">
        <f>IF(ISBLANK('Set Schedules Here'!AB826),"",ROUND('Set Schedules Here'!AB826,rounding_decimal_places))</f>
        <v/>
      </c>
      <c r="AX414" s="12" t="str">
        <f>IF(ISBLANK('Set Schedules Here'!AB827),"",ROUND('Set Schedules Here'!AB827,rounding_decimal_places))</f>
        <v/>
      </c>
      <c r="AY414" s="12" t="str">
        <f>IF(ISBLANK('Set Schedules Here'!AC826),"",ROUND('Set Schedules Here'!AC826,rounding_decimal_places))</f>
        <v/>
      </c>
      <c r="AZ414" s="12" t="str">
        <f>IF(ISBLANK('Set Schedules Here'!AC827),"",ROUND('Set Schedules Here'!AC827,rounding_decimal_places))</f>
        <v/>
      </c>
      <c r="BA414" s="12" t="str">
        <f>IF(ISBLANK('Set Schedules Here'!AD826),"",ROUND('Set Schedules Here'!AD826,rounding_decimal_places))</f>
        <v/>
      </c>
      <c r="BB414" s="12" t="str">
        <f>IF(ISBLANK('Set Schedules Here'!AD827),"",ROUND('Set Schedules Here'!AD827,rounding_decimal_places))</f>
        <v/>
      </c>
      <c r="BC414" s="12" t="str">
        <f>IF(ISBLANK('Set Schedules Here'!AE826),"",ROUND('Set Schedules Here'!AE826,rounding_decimal_places))</f>
        <v/>
      </c>
      <c r="BD414" s="12" t="str">
        <f>IF(ISBLANK('Set Schedules Here'!AE827),"",ROUND('Set Schedules Here'!AE827,rounding_decimal_places))</f>
        <v/>
      </c>
      <c r="BE414" s="12" t="str">
        <f>IF(ISBLANK('Set Schedules Here'!AF826),"",ROUND('Set Schedules Here'!AF826,rounding_decimal_places))</f>
        <v/>
      </c>
      <c r="BF414" s="12" t="str">
        <f>IF(ISBLANK('Set Schedules Here'!AF827),"",ROUND('Set Schedules Here'!AF827,rounding_decimal_places))</f>
        <v/>
      </c>
      <c r="BG414" s="12" t="str">
        <f>IF(ISBLANK('Set Schedules Here'!AG826),"",ROUND('Set Schedules Here'!AG826,rounding_decimal_places))</f>
        <v/>
      </c>
      <c r="BH414" s="12" t="str">
        <f>IF(ISBLANK('Set Schedules Here'!AG827),"",ROUND('Set Schedules Here'!AG827,rounding_decimal_places))</f>
        <v/>
      </c>
      <c r="BI414" s="12" t="str">
        <f>IF(ISBLANK('Set Schedules Here'!AH826),"",ROUND('Set Schedules Here'!AH826,rounding_decimal_places))</f>
        <v/>
      </c>
      <c r="BJ414" s="12" t="str">
        <f>IF(ISBLANK('Set Schedules Here'!AH827),"",ROUND('Set Schedules Here'!AH827,rounding_decimal_places))</f>
        <v/>
      </c>
      <c r="BK414" s="12" t="str">
        <f>IF(ISBLANK('Set Schedules Here'!AI826),"",ROUND('Set Schedules Here'!AI826,rounding_decimal_places))</f>
        <v/>
      </c>
      <c r="BL414" s="12" t="str">
        <f>IF(ISBLANK('Set Schedules Here'!AI827),"",ROUND('Set Schedules Here'!AI827,rounding_decimal_places))</f>
        <v/>
      </c>
      <c r="BM414" s="12" t="str">
        <f>IF(ISBLANK('Set Schedules Here'!AJ826),"",ROUND('Set Schedules Here'!AJ826,rounding_decimal_places))</f>
        <v/>
      </c>
      <c r="BN414" s="12" t="str">
        <f>IF(ISBLANK('Set Schedules Here'!AJ827),"",ROUND('Set Schedules Here'!AJ827,rounding_decimal_places))</f>
        <v/>
      </c>
      <c r="BO414" s="12" t="str">
        <f>IF(ISBLANK('Set Schedules Here'!AK826),"",ROUND('Set Schedules Here'!AK826,rounding_decimal_places))</f>
        <v/>
      </c>
      <c r="BP414" s="21" t="str">
        <f>IF(ISBLANK('Set Schedules Here'!AK827),"",ROUND('Set Schedules Here'!AK827,rounding_decimal_places))</f>
        <v/>
      </c>
    </row>
    <row r="415" spans="1:68" x14ac:dyDescent="0.45">
      <c r="A415" s="16" t="str">
        <f>'Set Schedules Here'!A828</f>
        <v>indst efficiency standards</v>
      </c>
      <c r="B415" s="12" t="str">
        <f>IF(ISBLANK('Set Schedules Here'!C828),"",'Set Schedules Here'!C828)</f>
        <v>cement and other carbonates</v>
      </c>
      <c r="C415" s="12" t="str">
        <f>IF(ISBLANK('Set Schedules Here'!D828),"",'Set Schedules Here'!D828)</f>
        <v>hard coal if</v>
      </c>
      <c r="D415" s="21" t="str">
        <f>IF(ISBLANK('Set Schedules Here'!E828),"",'Set Schedules Here'!E828)</f>
        <v/>
      </c>
      <c r="E415" s="12">
        <f>IF(ISBLANK('Set Schedules Here'!F828),"",ROUND('Set Schedules Here'!F828,rounding_decimal_places))</f>
        <v>2019</v>
      </c>
      <c r="F415" s="12">
        <f>IF(ISBLANK('Set Schedules Here'!F829),"",ROUND('Set Schedules Here'!F829,rounding_decimal_places))</f>
        <v>0</v>
      </c>
      <c r="G415" s="12">
        <f>IF(ISBLANK('Set Schedules Here'!G828),"",ROUND('Set Schedules Here'!G828,rounding_decimal_places))</f>
        <v>2020</v>
      </c>
      <c r="H415" s="12">
        <f>IF(ISBLANK('Set Schedules Here'!G829),"",ROUND('Set Schedules Here'!G829,rounding_decimal_places))</f>
        <v>0</v>
      </c>
      <c r="I415" s="12">
        <f>IF(ISBLANK('Set Schedules Here'!H828),"",ROUND('Set Schedules Here'!H828,rounding_decimal_places))</f>
        <v>2050</v>
      </c>
      <c r="J415" s="12">
        <f>IF(ISBLANK('Set Schedules Here'!H829),"",ROUND('Set Schedules Here'!H829,rounding_decimal_places))</f>
        <v>1</v>
      </c>
      <c r="K415" s="12" t="str">
        <f>IF(ISBLANK('Set Schedules Here'!I828),"",ROUND('Set Schedules Here'!I828,rounding_decimal_places))</f>
        <v/>
      </c>
      <c r="L415" s="12" t="str">
        <f>IF(ISBLANK('Set Schedules Here'!I829),"",ROUND('Set Schedules Here'!I829,rounding_decimal_places))</f>
        <v/>
      </c>
      <c r="M415" s="12" t="str">
        <f>IF(ISBLANK('Set Schedules Here'!J828),"",ROUND('Set Schedules Here'!J828,rounding_decimal_places))</f>
        <v/>
      </c>
      <c r="N415" s="12" t="str">
        <f>IF(ISBLANK('Set Schedules Here'!J829),"",ROUND('Set Schedules Here'!J829,rounding_decimal_places))</f>
        <v/>
      </c>
      <c r="O415" s="12" t="str">
        <f>IF(ISBLANK('Set Schedules Here'!K828),"",ROUND('Set Schedules Here'!K828,rounding_decimal_places))</f>
        <v/>
      </c>
      <c r="P415" s="12" t="str">
        <f>IF(ISBLANK('Set Schedules Here'!K829),"",ROUND('Set Schedules Here'!K829,rounding_decimal_places))</f>
        <v/>
      </c>
      <c r="Q415" s="12" t="str">
        <f>IF(ISBLANK('Set Schedules Here'!L828),"",ROUND('Set Schedules Here'!L828,rounding_decimal_places))</f>
        <v/>
      </c>
      <c r="R415" s="12" t="str">
        <f>IF(ISBLANK('Set Schedules Here'!L829),"",ROUND('Set Schedules Here'!L829,rounding_decimal_places))</f>
        <v/>
      </c>
      <c r="S415" s="12" t="str">
        <f>IF(ISBLANK('Set Schedules Here'!M828),"",ROUND('Set Schedules Here'!M828,rounding_decimal_places))</f>
        <v/>
      </c>
      <c r="T415" s="12" t="str">
        <f>IF(ISBLANK('Set Schedules Here'!M829),"",ROUND('Set Schedules Here'!M829,rounding_decimal_places))</f>
        <v/>
      </c>
      <c r="U415" s="12" t="str">
        <f>IF(ISBLANK('Set Schedules Here'!N828),"",ROUND('Set Schedules Here'!N828,rounding_decimal_places))</f>
        <v/>
      </c>
      <c r="V415" s="12" t="str">
        <f>IF(ISBLANK('Set Schedules Here'!N829),"",ROUND('Set Schedules Here'!N829,rounding_decimal_places))</f>
        <v/>
      </c>
      <c r="W415" s="12" t="str">
        <f>IF(ISBLANK('Set Schedules Here'!O828),"",ROUND('Set Schedules Here'!O828,rounding_decimal_places))</f>
        <v/>
      </c>
      <c r="X415" s="12" t="str">
        <f>IF(ISBLANK('Set Schedules Here'!O829),"",ROUND('Set Schedules Here'!O829,rounding_decimal_places))</f>
        <v/>
      </c>
      <c r="Y415" s="12" t="str">
        <f>IF(ISBLANK('Set Schedules Here'!P828),"",ROUND('Set Schedules Here'!P828,rounding_decimal_places))</f>
        <v/>
      </c>
      <c r="Z415" s="12" t="str">
        <f>IF(ISBLANK('Set Schedules Here'!P829),"",ROUND('Set Schedules Here'!P829,rounding_decimal_places))</f>
        <v/>
      </c>
      <c r="AA415" s="12" t="str">
        <f>IF(ISBLANK('Set Schedules Here'!Q828),"",ROUND('Set Schedules Here'!Q828,rounding_decimal_places))</f>
        <v/>
      </c>
      <c r="AB415" s="12" t="str">
        <f>IF(ISBLANK('Set Schedules Here'!Q829),"",ROUND('Set Schedules Here'!Q829,rounding_decimal_places))</f>
        <v/>
      </c>
      <c r="AC415" s="12" t="str">
        <f>IF(ISBLANK('Set Schedules Here'!R828),"",ROUND('Set Schedules Here'!R828,rounding_decimal_places))</f>
        <v/>
      </c>
      <c r="AD415" s="12" t="str">
        <f>IF(ISBLANK('Set Schedules Here'!R829),"",ROUND('Set Schedules Here'!R829,rounding_decimal_places))</f>
        <v/>
      </c>
      <c r="AE415" s="12" t="str">
        <f>IF(ISBLANK('Set Schedules Here'!S828),"",ROUND('Set Schedules Here'!S828,rounding_decimal_places))</f>
        <v/>
      </c>
      <c r="AF415" s="12" t="str">
        <f>IF(ISBLANK('Set Schedules Here'!S829),"",ROUND('Set Schedules Here'!S829,rounding_decimal_places))</f>
        <v/>
      </c>
      <c r="AG415" s="12" t="str">
        <f>IF(ISBLANK('Set Schedules Here'!T828),"",ROUND('Set Schedules Here'!T828,rounding_decimal_places))</f>
        <v/>
      </c>
      <c r="AH415" s="12" t="str">
        <f>IF(ISBLANK('Set Schedules Here'!T829),"",ROUND('Set Schedules Here'!T829,rounding_decimal_places))</f>
        <v/>
      </c>
      <c r="AI415" s="12" t="str">
        <f>IF(ISBLANK('Set Schedules Here'!U828),"",ROUND('Set Schedules Here'!U828,rounding_decimal_places))</f>
        <v/>
      </c>
      <c r="AJ415" s="12" t="str">
        <f>IF(ISBLANK('Set Schedules Here'!U829),"",ROUND('Set Schedules Here'!U829,rounding_decimal_places))</f>
        <v/>
      </c>
      <c r="AK415" s="12" t="str">
        <f>IF(ISBLANK('Set Schedules Here'!V828),"",ROUND('Set Schedules Here'!V828,rounding_decimal_places))</f>
        <v/>
      </c>
      <c r="AL415" s="12" t="str">
        <f>IF(ISBLANK('Set Schedules Here'!V829),"",ROUND('Set Schedules Here'!V829,rounding_decimal_places))</f>
        <v/>
      </c>
      <c r="AM415" s="12" t="str">
        <f>IF(ISBLANK('Set Schedules Here'!W828),"",ROUND('Set Schedules Here'!W828,rounding_decimal_places))</f>
        <v/>
      </c>
      <c r="AN415" s="12" t="str">
        <f>IF(ISBLANK('Set Schedules Here'!W829),"",ROUND('Set Schedules Here'!W829,rounding_decimal_places))</f>
        <v/>
      </c>
      <c r="AO415" s="12" t="str">
        <f>IF(ISBLANK('Set Schedules Here'!X828),"",ROUND('Set Schedules Here'!X828,rounding_decimal_places))</f>
        <v/>
      </c>
      <c r="AP415" s="12" t="str">
        <f>IF(ISBLANK('Set Schedules Here'!X829),"",ROUND('Set Schedules Here'!X829,rounding_decimal_places))</f>
        <v/>
      </c>
      <c r="AQ415" s="12" t="str">
        <f>IF(ISBLANK('Set Schedules Here'!Y828),"",ROUND('Set Schedules Here'!Y828,rounding_decimal_places))</f>
        <v/>
      </c>
      <c r="AR415" s="12" t="str">
        <f>IF(ISBLANK('Set Schedules Here'!Y829),"",ROUND('Set Schedules Here'!Y829,rounding_decimal_places))</f>
        <v/>
      </c>
      <c r="AS415" s="12" t="str">
        <f>IF(ISBLANK('Set Schedules Here'!Z828),"",ROUND('Set Schedules Here'!Z828,rounding_decimal_places))</f>
        <v/>
      </c>
      <c r="AT415" s="12" t="str">
        <f>IF(ISBLANK('Set Schedules Here'!Z829),"",ROUND('Set Schedules Here'!Z829,rounding_decimal_places))</f>
        <v/>
      </c>
      <c r="AU415" s="12" t="str">
        <f>IF(ISBLANK('Set Schedules Here'!AA828),"",ROUND('Set Schedules Here'!AA828,rounding_decimal_places))</f>
        <v/>
      </c>
      <c r="AV415" s="12" t="str">
        <f>IF(ISBLANK('Set Schedules Here'!AA829),"",ROUND('Set Schedules Here'!AA829,rounding_decimal_places))</f>
        <v/>
      </c>
      <c r="AW415" s="12" t="str">
        <f>IF(ISBLANK('Set Schedules Here'!AB828),"",ROUND('Set Schedules Here'!AB828,rounding_decimal_places))</f>
        <v/>
      </c>
      <c r="AX415" s="12" t="str">
        <f>IF(ISBLANK('Set Schedules Here'!AB829),"",ROUND('Set Schedules Here'!AB829,rounding_decimal_places))</f>
        <v/>
      </c>
      <c r="AY415" s="12" t="str">
        <f>IF(ISBLANK('Set Schedules Here'!AC828),"",ROUND('Set Schedules Here'!AC828,rounding_decimal_places))</f>
        <v/>
      </c>
      <c r="AZ415" s="12" t="str">
        <f>IF(ISBLANK('Set Schedules Here'!AC829),"",ROUND('Set Schedules Here'!AC829,rounding_decimal_places))</f>
        <v/>
      </c>
      <c r="BA415" s="12" t="str">
        <f>IF(ISBLANK('Set Schedules Here'!AD828),"",ROUND('Set Schedules Here'!AD828,rounding_decimal_places))</f>
        <v/>
      </c>
      <c r="BB415" s="12" t="str">
        <f>IF(ISBLANK('Set Schedules Here'!AD829),"",ROUND('Set Schedules Here'!AD829,rounding_decimal_places))</f>
        <v/>
      </c>
      <c r="BC415" s="12" t="str">
        <f>IF(ISBLANK('Set Schedules Here'!AE828),"",ROUND('Set Schedules Here'!AE828,rounding_decimal_places))</f>
        <v/>
      </c>
      <c r="BD415" s="12" t="str">
        <f>IF(ISBLANK('Set Schedules Here'!AE829),"",ROUND('Set Schedules Here'!AE829,rounding_decimal_places))</f>
        <v/>
      </c>
      <c r="BE415" s="12" t="str">
        <f>IF(ISBLANK('Set Schedules Here'!AF828),"",ROUND('Set Schedules Here'!AF828,rounding_decimal_places))</f>
        <v/>
      </c>
      <c r="BF415" s="12" t="str">
        <f>IF(ISBLANK('Set Schedules Here'!AF829),"",ROUND('Set Schedules Here'!AF829,rounding_decimal_places))</f>
        <v/>
      </c>
      <c r="BG415" s="12" t="str">
        <f>IF(ISBLANK('Set Schedules Here'!AG828),"",ROUND('Set Schedules Here'!AG828,rounding_decimal_places))</f>
        <v/>
      </c>
      <c r="BH415" s="12" t="str">
        <f>IF(ISBLANK('Set Schedules Here'!AG829),"",ROUND('Set Schedules Here'!AG829,rounding_decimal_places))</f>
        <v/>
      </c>
      <c r="BI415" s="12" t="str">
        <f>IF(ISBLANK('Set Schedules Here'!AH828),"",ROUND('Set Schedules Here'!AH828,rounding_decimal_places))</f>
        <v/>
      </c>
      <c r="BJ415" s="12" t="str">
        <f>IF(ISBLANK('Set Schedules Here'!AH829),"",ROUND('Set Schedules Here'!AH829,rounding_decimal_places))</f>
        <v/>
      </c>
      <c r="BK415" s="12" t="str">
        <f>IF(ISBLANK('Set Schedules Here'!AI828),"",ROUND('Set Schedules Here'!AI828,rounding_decimal_places))</f>
        <v/>
      </c>
      <c r="BL415" s="12" t="str">
        <f>IF(ISBLANK('Set Schedules Here'!AI829),"",ROUND('Set Schedules Here'!AI829,rounding_decimal_places))</f>
        <v/>
      </c>
      <c r="BM415" s="12" t="str">
        <f>IF(ISBLANK('Set Schedules Here'!AJ828),"",ROUND('Set Schedules Here'!AJ828,rounding_decimal_places))</f>
        <v/>
      </c>
      <c r="BN415" s="12" t="str">
        <f>IF(ISBLANK('Set Schedules Here'!AJ829),"",ROUND('Set Schedules Here'!AJ829,rounding_decimal_places))</f>
        <v/>
      </c>
      <c r="BO415" s="12" t="str">
        <f>IF(ISBLANK('Set Schedules Here'!AK828),"",ROUND('Set Schedules Here'!AK828,rounding_decimal_places))</f>
        <v/>
      </c>
      <c r="BP415" s="21" t="str">
        <f>IF(ISBLANK('Set Schedules Here'!AK829),"",ROUND('Set Schedules Here'!AK829,rounding_decimal_places))</f>
        <v/>
      </c>
    </row>
    <row r="416" spans="1:68" x14ac:dyDescent="0.45">
      <c r="A416" s="16" t="str">
        <f>'Set Schedules Here'!A830</f>
        <v>indst efficiency standards</v>
      </c>
      <c r="B416" s="12" t="str">
        <f>IF(ISBLANK('Set Schedules Here'!C830),"",'Set Schedules Here'!C830)</f>
        <v>cement and other carbonates</v>
      </c>
      <c r="C416" s="12" t="str">
        <f>IF(ISBLANK('Set Schedules Here'!D830),"",'Set Schedules Here'!D830)</f>
        <v>natural gas if</v>
      </c>
      <c r="D416" s="21" t="str">
        <f>IF(ISBLANK('Set Schedules Here'!E830),"",'Set Schedules Here'!E830)</f>
        <v/>
      </c>
      <c r="E416" s="12">
        <f>IF(ISBLANK('Set Schedules Here'!F830),"",ROUND('Set Schedules Here'!F830,rounding_decimal_places))</f>
        <v>2019</v>
      </c>
      <c r="F416" s="12">
        <f>IF(ISBLANK('Set Schedules Here'!F831),"",ROUND('Set Schedules Here'!F831,rounding_decimal_places))</f>
        <v>0</v>
      </c>
      <c r="G416" s="12">
        <f>IF(ISBLANK('Set Schedules Here'!G830),"",ROUND('Set Schedules Here'!G830,rounding_decimal_places))</f>
        <v>2020</v>
      </c>
      <c r="H416" s="12">
        <f>IF(ISBLANK('Set Schedules Here'!G831),"",ROUND('Set Schedules Here'!G831,rounding_decimal_places))</f>
        <v>0</v>
      </c>
      <c r="I416" s="12">
        <f>IF(ISBLANK('Set Schedules Here'!H830),"",ROUND('Set Schedules Here'!H830,rounding_decimal_places))</f>
        <v>2050</v>
      </c>
      <c r="J416" s="12">
        <f>IF(ISBLANK('Set Schedules Here'!H831),"",ROUND('Set Schedules Here'!H831,rounding_decimal_places))</f>
        <v>1</v>
      </c>
      <c r="K416" s="12" t="str">
        <f>IF(ISBLANK('Set Schedules Here'!I830),"",ROUND('Set Schedules Here'!I830,rounding_decimal_places))</f>
        <v/>
      </c>
      <c r="L416" s="12" t="str">
        <f>IF(ISBLANK('Set Schedules Here'!I831),"",ROUND('Set Schedules Here'!I831,rounding_decimal_places))</f>
        <v/>
      </c>
      <c r="M416" s="12" t="str">
        <f>IF(ISBLANK('Set Schedules Here'!J830),"",ROUND('Set Schedules Here'!J830,rounding_decimal_places))</f>
        <v/>
      </c>
      <c r="N416" s="12" t="str">
        <f>IF(ISBLANK('Set Schedules Here'!J831),"",ROUND('Set Schedules Here'!J831,rounding_decimal_places))</f>
        <v/>
      </c>
      <c r="O416" s="12" t="str">
        <f>IF(ISBLANK('Set Schedules Here'!K830),"",ROUND('Set Schedules Here'!K830,rounding_decimal_places))</f>
        <v/>
      </c>
      <c r="P416" s="12" t="str">
        <f>IF(ISBLANK('Set Schedules Here'!K831),"",ROUND('Set Schedules Here'!K831,rounding_decimal_places))</f>
        <v/>
      </c>
      <c r="Q416" s="12" t="str">
        <f>IF(ISBLANK('Set Schedules Here'!L830),"",ROUND('Set Schedules Here'!L830,rounding_decimal_places))</f>
        <v/>
      </c>
      <c r="R416" s="12" t="str">
        <f>IF(ISBLANK('Set Schedules Here'!L831),"",ROUND('Set Schedules Here'!L831,rounding_decimal_places))</f>
        <v/>
      </c>
      <c r="S416" s="12" t="str">
        <f>IF(ISBLANK('Set Schedules Here'!M830),"",ROUND('Set Schedules Here'!M830,rounding_decimal_places))</f>
        <v/>
      </c>
      <c r="T416" s="12" t="str">
        <f>IF(ISBLANK('Set Schedules Here'!M831),"",ROUND('Set Schedules Here'!M831,rounding_decimal_places))</f>
        <v/>
      </c>
      <c r="U416" s="12" t="str">
        <f>IF(ISBLANK('Set Schedules Here'!N830),"",ROUND('Set Schedules Here'!N830,rounding_decimal_places))</f>
        <v/>
      </c>
      <c r="V416" s="12" t="str">
        <f>IF(ISBLANK('Set Schedules Here'!N831),"",ROUND('Set Schedules Here'!N831,rounding_decimal_places))</f>
        <v/>
      </c>
      <c r="W416" s="12" t="str">
        <f>IF(ISBLANK('Set Schedules Here'!O830),"",ROUND('Set Schedules Here'!O830,rounding_decimal_places))</f>
        <v/>
      </c>
      <c r="X416" s="12" t="str">
        <f>IF(ISBLANK('Set Schedules Here'!O831),"",ROUND('Set Schedules Here'!O831,rounding_decimal_places))</f>
        <v/>
      </c>
      <c r="Y416" s="12" t="str">
        <f>IF(ISBLANK('Set Schedules Here'!P830),"",ROUND('Set Schedules Here'!P830,rounding_decimal_places))</f>
        <v/>
      </c>
      <c r="Z416" s="12" t="str">
        <f>IF(ISBLANK('Set Schedules Here'!P831),"",ROUND('Set Schedules Here'!P831,rounding_decimal_places))</f>
        <v/>
      </c>
      <c r="AA416" s="12" t="str">
        <f>IF(ISBLANK('Set Schedules Here'!Q830),"",ROUND('Set Schedules Here'!Q830,rounding_decimal_places))</f>
        <v/>
      </c>
      <c r="AB416" s="12" t="str">
        <f>IF(ISBLANK('Set Schedules Here'!Q831),"",ROUND('Set Schedules Here'!Q831,rounding_decimal_places))</f>
        <v/>
      </c>
      <c r="AC416" s="12" t="str">
        <f>IF(ISBLANK('Set Schedules Here'!R830),"",ROUND('Set Schedules Here'!R830,rounding_decimal_places))</f>
        <v/>
      </c>
      <c r="AD416" s="12" t="str">
        <f>IF(ISBLANK('Set Schedules Here'!R831),"",ROUND('Set Schedules Here'!R831,rounding_decimal_places))</f>
        <v/>
      </c>
      <c r="AE416" s="12" t="str">
        <f>IF(ISBLANK('Set Schedules Here'!S830),"",ROUND('Set Schedules Here'!S830,rounding_decimal_places))</f>
        <v/>
      </c>
      <c r="AF416" s="12" t="str">
        <f>IF(ISBLANK('Set Schedules Here'!S831),"",ROUND('Set Schedules Here'!S831,rounding_decimal_places))</f>
        <v/>
      </c>
      <c r="AG416" s="12" t="str">
        <f>IF(ISBLANK('Set Schedules Here'!T830),"",ROUND('Set Schedules Here'!T830,rounding_decimal_places))</f>
        <v/>
      </c>
      <c r="AH416" s="12" t="str">
        <f>IF(ISBLANK('Set Schedules Here'!T831),"",ROUND('Set Schedules Here'!T831,rounding_decimal_places))</f>
        <v/>
      </c>
      <c r="AI416" s="12" t="str">
        <f>IF(ISBLANK('Set Schedules Here'!U830),"",ROUND('Set Schedules Here'!U830,rounding_decimal_places))</f>
        <v/>
      </c>
      <c r="AJ416" s="12" t="str">
        <f>IF(ISBLANK('Set Schedules Here'!U831),"",ROUND('Set Schedules Here'!U831,rounding_decimal_places))</f>
        <v/>
      </c>
      <c r="AK416" s="12" t="str">
        <f>IF(ISBLANK('Set Schedules Here'!V830),"",ROUND('Set Schedules Here'!V830,rounding_decimal_places))</f>
        <v/>
      </c>
      <c r="AL416" s="12" t="str">
        <f>IF(ISBLANK('Set Schedules Here'!V831),"",ROUND('Set Schedules Here'!V831,rounding_decimal_places))</f>
        <v/>
      </c>
      <c r="AM416" s="12" t="str">
        <f>IF(ISBLANK('Set Schedules Here'!W830),"",ROUND('Set Schedules Here'!W830,rounding_decimal_places))</f>
        <v/>
      </c>
      <c r="AN416" s="12" t="str">
        <f>IF(ISBLANK('Set Schedules Here'!W831),"",ROUND('Set Schedules Here'!W831,rounding_decimal_places))</f>
        <v/>
      </c>
      <c r="AO416" s="12" t="str">
        <f>IF(ISBLANK('Set Schedules Here'!X830),"",ROUND('Set Schedules Here'!X830,rounding_decimal_places))</f>
        <v/>
      </c>
      <c r="AP416" s="12" t="str">
        <f>IF(ISBLANK('Set Schedules Here'!X831),"",ROUND('Set Schedules Here'!X831,rounding_decimal_places))</f>
        <v/>
      </c>
      <c r="AQ416" s="12" t="str">
        <f>IF(ISBLANK('Set Schedules Here'!Y830),"",ROUND('Set Schedules Here'!Y830,rounding_decimal_places))</f>
        <v/>
      </c>
      <c r="AR416" s="12" t="str">
        <f>IF(ISBLANK('Set Schedules Here'!Y831),"",ROUND('Set Schedules Here'!Y831,rounding_decimal_places))</f>
        <v/>
      </c>
      <c r="AS416" s="12" t="str">
        <f>IF(ISBLANK('Set Schedules Here'!Z830),"",ROUND('Set Schedules Here'!Z830,rounding_decimal_places))</f>
        <v/>
      </c>
      <c r="AT416" s="12" t="str">
        <f>IF(ISBLANK('Set Schedules Here'!Z831),"",ROUND('Set Schedules Here'!Z831,rounding_decimal_places))</f>
        <v/>
      </c>
      <c r="AU416" s="12" t="str">
        <f>IF(ISBLANK('Set Schedules Here'!AA830),"",ROUND('Set Schedules Here'!AA830,rounding_decimal_places))</f>
        <v/>
      </c>
      <c r="AV416" s="12" t="str">
        <f>IF(ISBLANK('Set Schedules Here'!AA831),"",ROUND('Set Schedules Here'!AA831,rounding_decimal_places))</f>
        <v/>
      </c>
      <c r="AW416" s="12" t="str">
        <f>IF(ISBLANK('Set Schedules Here'!AB830),"",ROUND('Set Schedules Here'!AB830,rounding_decimal_places))</f>
        <v/>
      </c>
      <c r="AX416" s="12" t="str">
        <f>IF(ISBLANK('Set Schedules Here'!AB831),"",ROUND('Set Schedules Here'!AB831,rounding_decimal_places))</f>
        <v/>
      </c>
      <c r="AY416" s="12" t="str">
        <f>IF(ISBLANK('Set Schedules Here'!AC830),"",ROUND('Set Schedules Here'!AC830,rounding_decimal_places))</f>
        <v/>
      </c>
      <c r="AZ416" s="12" t="str">
        <f>IF(ISBLANK('Set Schedules Here'!AC831),"",ROUND('Set Schedules Here'!AC831,rounding_decimal_places))</f>
        <v/>
      </c>
      <c r="BA416" s="12" t="str">
        <f>IF(ISBLANK('Set Schedules Here'!AD830),"",ROUND('Set Schedules Here'!AD830,rounding_decimal_places))</f>
        <v/>
      </c>
      <c r="BB416" s="12" t="str">
        <f>IF(ISBLANK('Set Schedules Here'!AD831),"",ROUND('Set Schedules Here'!AD831,rounding_decimal_places))</f>
        <v/>
      </c>
      <c r="BC416" s="12" t="str">
        <f>IF(ISBLANK('Set Schedules Here'!AE830),"",ROUND('Set Schedules Here'!AE830,rounding_decimal_places))</f>
        <v/>
      </c>
      <c r="BD416" s="12" t="str">
        <f>IF(ISBLANK('Set Schedules Here'!AE831),"",ROUND('Set Schedules Here'!AE831,rounding_decimal_places))</f>
        <v/>
      </c>
      <c r="BE416" s="12" t="str">
        <f>IF(ISBLANK('Set Schedules Here'!AF830),"",ROUND('Set Schedules Here'!AF830,rounding_decimal_places))</f>
        <v/>
      </c>
      <c r="BF416" s="12" t="str">
        <f>IF(ISBLANK('Set Schedules Here'!AF831),"",ROUND('Set Schedules Here'!AF831,rounding_decimal_places))</f>
        <v/>
      </c>
      <c r="BG416" s="12" t="str">
        <f>IF(ISBLANK('Set Schedules Here'!AG830),"",ROUND('Set Schedules Here'!AG830,rounding_decimal_places))</f>
        <v/>
      </c>
      <c r="BH416" s="12" t="str">
        <f>IF(ISBLANK('Set Schedules Here'!AG831),"",ROUND('Set Schedules Here'!AG831,rounding_decimal_places))</f>
        <v/>
      </c>
      <c r="BI416" s="12" t="str">
        <f>IF(ISBLANK('Set Schedules Here'!AH830),"",ROUND('Set Schedules Here'!AH830,rounding_decimal_places))</f>
        <v/>
      </c>
      <c r="BJ416" s="12" t="str">
        <f>IF(ISBLANK('Set Schedules Here'!AH831),"",ROUND('Set Schedules Here'!AH831,rounding_decimal_places))</f>
        <v/>
      </c>
      <c r="BK416" s="12" t="str">
        <f>IF(ISBLANK('Set Schedules Here'!AI830),"",ROUND('Set Schedules Here'!AI830,rounding_decimal_places))</f>
        <v/>
      </c>
      <c r="BL416" s="12" t="str">
        <f>IF(ISBLANK('Set Schedules Here'!AI831),"",ROUND('Set Schedules Here'!AI831,rounding_decimal_places))</f>
        <v/>
      </c>
      <c r="BM416" s="12" t="str">
        <f>IF(ISBLANK('Set Schedules Here'!AJ830),"",ROUND('Set Schedules Here'!AJ830,rounding_decimal_places))</f>
        <v/>
      </c>
      <c r="BN416" s="12" t="str">
        <f>IF(ISBLANK('Set Schedules Here'!AJ831),"",ROUND('Set Schedules Here'!AJ831,rounding_decimal_places))</f>
        <v/>
      </c>
      <c r="BO416" s="12" t="str">
        <f>IF(ISBLANK('Set Schedules Here'!AK830),"",ROUND('Set Schedules Here'!AK830,rounding_decimal_places))</f>
        <v/>
      </c>
      <c r="BP416" s="21" t="str">
        <f>IF(ISBLANK('Set Schedules Here'!AK831),"",ROUND('Set Schedules Here'!AK831,rounding_decimal_places))</f>
        <v/>
      </c>
    </row>
    <row r="417" spans="1:68" x14ac:dyDescent="0.45">
      <c r="A417" s="16" t="str">
        <f>'Set Schedules Here'!A832</f>
        <v>indst efficiency standards</v>
      </c>
      <c r="B417" s="12" t="str">
        <f>IF(ISBLANK('Set Schedules Here'!C832),"",'Set Schedules Here'!C832)</f>
        <v>cement and other carbonates</v>
      </c>
      <c r="C417" s="12" t="str">
        <f>IF(ISBLANK('Set Schedules Here'!D832),"",'Set Schedules Here'!D832)</f>
        <v>biomass if</v>
      </c>
      <c r="D417" s="21" t="str">
        <f>IF(ISBLANK('Set Schedules Here'!E832),"",'Set Schedules Here'!E832)</f>
        <v/>
      </c>
      <c r="E417" s="12">
        <f>IF(ISBLANK('Set Schedules Here'!F832),"",ROUND('Set Schedules Here'!F832,rounding_decimal_places))</f>
        <v>2019</v>
      </c>
      <c r="F417" s="12">
        <f>IF(ISBLANK('Set Schedules Here'!F833),"",ROUND('Set Schedules Here'!F833,rounding_decimal_places))</f>
        <v>0</v>
      </c>
      <c r="G417" s="12">
        <f>IF(ISBLANK('Set Schedules Here'!G832),"",ROUND('Set Schedules Here'!G832,rounding_decimal_places))</f>
        <v>2020</v>
      </c>
      <c r="H417" s="12">
        <f>IF(ISBLANK('Set Schedules Here'!G833),"",ROUND('Set Schedules Here'!G833,rounding_decimal_places))</f>
        <v>0</v>
      </c>
      <c r="I417" s="12">
        <f>IF(ISBLANK('Set Schedules Here'!H832),"",ROUND('Set Schedules Here'!H832,rounding_decimal_places))</f>
        <v>2050</v>
      </c>
      <c r="J417" s="12">
        <f>IF(ISBLANK('Set Schedules Here'!H833),"",ROUND('Set Schedules Here'!H833,rounding_decimal_places))</f>
        <v>1</v>
      </c>
      <c r="K417" s="12" t="str">
        <f>IF(ISBLANK('Set Schedules Here'!I832),"",ROUND('Set Schedules Here'!I832,rounding_decimal_places))</f>
        <v/>
      </c>
      <c r="L417" s="12" t="str">
        <f>IF(ISBLANK('Set Schedules Here'!I833),"",ROUND('Set Schedules Here'!I833,rounding_decimal_places))</f>
        <v/>
      </c>
      <c r="M417" s="12" t="str">
        <f>IF(ISBLANK('Set Schedules Here'!J832),"",ROUND('Set Schedules Here'!J832,rounding_decimal_places))</f>
        <v/>
      </c>
      <c r="N417" s="12" t="str">
        <f>IF(ISBLANK('Set Schedules Here'!J833),"",ROUND('Set Schedules Here'!J833,rounding_decimal_places))</f>
        <v/>
      </c>
      <c r="O417" s="12" t="str">
        <f>IF(ISBLANK('Set Schedules Here'!K832),"",ROUND('Set Schedules Here'!K832,rounding_decimal_places))</f>
        <v/>
      </c>
      <c r="P417" s="12" t="str">
        <f>IF(ISBLANK('Set Schedules Here'!K833),"",ROUND('Set Schedules Here'!K833,rounding_decimal_places))</f>
        <v/>
      </c>
      <c r="Q417" s="12" t="str">
        <f>IF(ISBLANK('Set Schedules Here'!L832),"",ROUND('Set Schedules Here'!L832,rounding_decimal_places))</f>
        <v/>
      </c>
      <c r="R417" s="12" t="str">
        <f>IF(ISBLANK('Set Schedules Here'!L833),"",ROUND('Set Schedules Here'!L833,rounding_decimal_places))</f>
        <v/>
      </c>
      <c r="S417" s="12" t="str">
        <f>IF(ISBLANK('Set Schedules Here'!M832),"",ROUND('Set Schedules Here'!M832,rounding_decimal_places))</f>
        <v/>
      </c>
      <c r="T417" s="12" t="str">
        <f>IF(ISBLANK('Set Schedules Here'!M833),"",ROUND('Set Schedules Here'!M833,rounding_decimal_places))</f>
        <v/>
      </c>
      <c r="U417" s="12" t="str">
        <f>IF(ISBLANK('Set Schedules Here'!N832),"",ROUND('Set Schedules Here'!N832,rounding_decimal_places))</f>
        <v/>
      </c>
      <c r="V417" s="12" t="str">
        <f>IF(ISBLANK('Set Schedules Here'!N833),"",ROUND('Set Schedules Here'!N833,rounding_decimal_places))</f>
        <v/>
      </c>
      <c r="W417" s="12" t="str">
        <f>IF(ISBLANK('Set Schedules Here'!O832),"",ROUND('Set Schedules Here'!O832,rounding_decimal_places))</f>
        <v/>
      </c>
      <c r="X417" s="12" t="str">
        <f>IF(ISBLANK('Set Schedules Here'!O833),"",ROUND('Set Schedules Here'!O833,rounding_decimal_places))</f>
        <v/>
      </c>
      <c r="Y417" s="12" t="str">
        <f>IF(ISBLANK('Set Schedules Here'!P832),"",ROUND('Set Schedules Here'!P832,rounding_decimal_places))</f>
        <v/>
      </c>
      <c r="Z417" s="12" t="str">
        <f>IF(ISBLANK('Set Schedules Here'!P833),"",ROUND('Set Schedules Here'!P833,rounding_decimal_places))</f>
        <v/>
      </c>
      <c r="AA417" s="12" t="str">
        <f>IF(ISBLANK('Set Schedules Here'!Q832),"",ROUND('Set Schedules Here'!Q832,rounding_decimal_places))</f>
        <v/>
      </c>
      <c r="AB417" s="12" t="str">
        <f>IF(ISBLANK('Set Schedules Here'!Q833),"",ROUND('Set Schedules Here'!Q833,rounding_decimal_places))</f>
        <v/>
      </c>
      <c r="AC417" s="12" t="str">
        <f>IF(ISBLANK('Set Schedules Here'!R832),"",ROUND('Set Schedules Here'!R832,rounding_decimal_places))</f>
        <v/>
      </c>
      <c r="AD417" s="12" t="str">
        <f>IF(ISBLANK('Set Schedules Here'!R833),"",ROUND('Set Schedules Here'!R833,rounding_decimal_places))</f>
        <v/>
      </c>
      <c r="AE417" s="12" t="str">
        <f>IF(ISBLANK('Set Schedules Here'!S832),"",ROUND('Set Schedules Here'!S832,rounding_decimal_places))</f>
        <v/>
      </c>
      <c r="AF417" s="12" t="str">
        <f>IF(ISBLANK('Set Schedules Here'!S833),"",ROUND('Set Schedules Here'!S833,rounding_decimal_places))</f>
        <v/>
      </c>
      <c r="AG417" s="12" t="str">
        <f>IF(ISBLANK('Set Schedules Here'!T832),"",ROUND('Set Schedules Here'!T832,rounding_decimal_places))</f>
        <v/>
      </c>
      <c r="AH417" s="12" t="str">
        <f>IF(ISBLANK('Set Schedules Here'!T833),"",ROUND('Set Schedules Here'!T833,rounding_decimal_places))</f>
        <v/>
      </c>
      <c r="AI417" s="12" t="str">
        <f>IF(ISBLANK('Set Schedules Here'!U832),"",ROUND('Set Schedules Here'!U832,rounding_decimal_places))</f>
        <v/>
      </c>
      <c r="AJ417" s="12" t="str">
        <f>IF(ISBLANK('Set Schedules Here'!U833),"",ROUND('Set Schedules Here'!U833,rounding_decimal_places))</f>
        <v/>
      </c>
      <c r="AK417" s="12" t="str">
        <f>IF(ISBLANK('Set Schedules Here'!V832),"",ROUND('Set Schedules Here'!V832,rounding_decimal_places))</f>
        <v/>
      </c>
      <c r="AL417" s="12" t="str">
        <f>IF(ISBLANK('Set Schedules Here'!V833),"",ROUND('Set Schedules Here'!V833,rounding_decimal_places))</f>
        <v/>
      </c>
      <c r="AM417" s="12" t="str">
        <f>IF(ISBLANK('Set Schedules Here'!W832),"",ROUND('Set Schedules Here'!W832,rounding_decimal_places))</f>
        <v/>
      </c>
      <c r="AN417" s="12" t="str">
        <f>IF(ISBLANK('Set Schedules Here'!W833),"",ROUND('Set Schedules Here'!W833,rounding_decimal_places))</f>
        <v/>
      </c>
      <c r="AO417" s="12" t="str">
        <f>IF(ISBLANK('Set Schedules Here'!X832),"",ROUND('Set Schedules Here'!X832,rounding_decimal_places))</f>
        <v/>
      </c>
      <c r="AP417" s="12" t="str">
        <f>IF(ISBLANK('Set Schedules Here'!X833),"",ROUND('Set Schedules Here'!X833,rounding_decimal_places))</f>
        <v/>
      </c>
      <c r="AQ417" s="12" t="str">
        <f>IF(ISBLANK('Set Schedules Here'!Y832),"",ROUND('Set Schedules Here'!Y832,rounding_decimal_places))</f>
        <v/>
      </c>
      <c r="AR417" s="12" t="str">
        <f>IF(ISBLANK('Set Schedules Here'!Y833),"",ROUND('Set Schedules Here'!Y833,rounding_decimal_places))</f>
        <v/>
      </c>
      <c r="AS417" s="12" t="str">
        <f>IF(ISBLANK('Set Schedules Here'!Z832),"",ROUND('Set Schedules Here'!Z832,rounding_decimal_places))</f>
        <v/>
      </c>
      <c r="AT417" s="12" t="str">
        <f>IF(ISBLANK('Set Schedules Here'!Z833),"",ROUND('Set Schedules Here'!Z833,rounding_decimal_places))</f>
        <v/>
      </c>
      <c r="AU417" s="12" t="str">
        <f>IF(ISBLANK('Set Schedules Here'!AA832),"",ROUND('Set Schedules Here'!AA832,rounding_decimal_places))</f>
        <v/>
      </c>
      <c r="AV417" s="12" t="str">
        <f>IF(ISBLANK('Set Schedules Here'!AA833),"",ROUND('Set Schedules Here'!AA833,rounding_decimal_places))</f>
        <v/>
      </c>
      <c r="AW417" s="12" t="str">
        <f>IF(ISBLANK('Set Schedules Here'!AB832),"",ROUND('Set Schedules Here'!AB832,rounding_decimal_places))</f>
        <v/>
      </c>
      <c r="AX417" s="12" t="str">
        <f>IF(ISBLANK('Set Schedules Here'!AB833),"",ROUND('Set Schedules Here'!AB833,rounding_decimal_places))</f>
        <v/>
      </c>
      <c r="AY417" s="12" t="str">
        <f>IF(ISBLANK('Set Schedules Here'!AC832),"",ROUND('Set Schedules Here'!AC832,rounding_decimal_places))</f>
        <v/>
      </c>
      <c r="AZ417" s="12" t="str">
        <f>IF(ISBLANK('Set Schedules Here'!AC833),"",ROUND('Set Schedules Here'!AC833,rounding_decimal_places))</f>
        <v/>
      </c>
      <c r="BA417" s="12" t="str">
        <f>IF(ISBLANK('Set Schedules Here'!AD832),"",ROUND('Set Schedules Here'!AD832,rounding_decimal_places))</f>
        <v/>
      </c>
      <c r="BB417" s="12" t="str">
        <f>IF(ISBLANK('Set Schedules Here'!AD833),"",ROUND('Set Schedules Here'!AD833,rounding_decimal_places))</f>
        <v/>
      </c>
      <c r="BC417" s="12" t="str">
        <f>IF(ISBLANK('Set Schedules Here'!AE832),"",ROUND('Set Schedules Here'!AE832,rounding_decimal_places))</f>
        <v/>
      </c>
      <c r="BD417" s="12" t="str">
        <f>IF(ISBLANK('Set Schedules Here'!AE833),"",ROUND('Set Schedules Here'!AE833,rounding_decimal_places))</f>
        <v/>
      </c>
      <c r="BE417" s="12" t="str">
        <f>IF(ISBLANK('Set Schedules Here'!AF832),"",ROUND('Set Schedules Here'!AF832,rounding_decimal_places))</f>
        <v/>
      </c>
      <c r="BF417" s="12" t="str">
        <f>IF(ISBLANK('Set Schedules Here'!AF833),"",ROUND('Set Schedules Here'!AF833,rounding_decimal_places))</f>
        <v/>
      </c>
      <c r="BG417" s="12" t="str">
        <f>IF(ISBLANK('Set Schedules Here'!AG832),"",ROUND('Set Schedules Here'!AG832,rounding_decimal_places))</f>
        <v/>
      </c>
      <c r="BH417" s="12" t="str">
        <f>IF(ISBLANK('Set Schedules Here'!AG833),"",ROUND('Set Schedules Here'!AG833,rounding_decimal_places))</f>
        <v/>
      </c>
      <c r="BI417" s="12" t="str">
        <f>IF(ISBLANK('Set Schedules Here'!AH832),"",ROUND('Set Schedules Here'!AH832,rounding_decimal_places))</f>
        <v/>
      </c>
      <c r="BJ417" s="12" t="str">
        <f>IF(ISBLANK('Set Schedules Here'!AH833),"",ROUND('Set Schedules Here'!AH833,rounding_decimal_places))</f>
        <v/>
      </c>
      <c r="BK417" s="12" t="str">
        <f>IF(ISBLANK('Set Schedules Here'!AI832),"",ROUND('Set Schedules Here'!AI832,rounding_decimal_places))</f>
        <v/>
      </c>
      <c r="BL417" s="12" t="str">
        <f>IF(ISBLANK('Set Schedules Here'!AI833),"",ROUND('Set Schedules Here'!AI833,rounding_decimal_places))</f>
        <v/>
      </c>
      <c r="BM417" s="12" t="str">
        <f>IF(ISBLANK('Set Schedules Here'!AJ832),"",ROUND('Set Schedules Here'!AJ832,rounding_decimal_places))</f>
        <v/>
      </c>
      <c r="BN417" s="12" t="str">
        <f>IF(ISBLANK('Set Schedules Here'!AJ833),"",ROUND('Set Schedules Here'!AJ833,rounding_decimal_places))</f>
        <v/>
      </c>
      <c r="BO417" s="12" t="str">
        <f>IF(ISBLANK('Set Schedules Here'!AK832),"",ROUND('Set Schedules Here'!AK832,rounding_decimal_places))</f>
        <v/>
      </c>
      <c r="BP417" s="21" t="str">
        <f>IF(ISBLANK('Set Schedules Here'!AK833),"",ROUND('Set Schedules Here'!AK833,rounding_decimal_places))</f>
        <v/>
      </c>
    </row>
    <row r="418" spans="1:68" x14ac:dyDescent="0.45">
      <c r="A418" s="16" t="str">
        <f>'Set Schedules Here'!A834</f>
        <v>indst efficiency standards</v>
      </c>
      <c r="B418" s="12" t="str">
        <f>IF(ISBLANK('Set Schedules Here'!C834),"",'Set Schedules Here'!C834)</f>
        <v>cement and other carbonates</v>
      </c>
      <c r="C418" s="12" t="str">
        <f>IF(ISBLANK('Set Schedules Here'!D834),"",'Set Schedules Here'!D834)</f>
        <v>petroleum diesel if</v>
      </c>
      <c r="D418" s="21" t="str">
        <f>IF(ISBLANK('Set Schedules Here'!E834),"",'Set Schedules Here'!E834)</f>
        <v/>
      </c>
      <c r="E418" s="12">
        <f>IF(ISBLANK('Set Schedules Here'!F834),"",ROUND('Set Schedules Here'!F834,rounding_decimal_places))</f>
        <v>2019</v>
      </c>
      <c r="F418" s="12">
        <f>IF(ISBLANK('Set Schedules Here'!F835),"",ROUND('Set Schedules Here'!F835,rounding_decimal_places))</f>
        <v>0</v>
      </c>
      <c r="G418" s="12">
        <f>IF(ISBLANK('Set Schedules Here'!G834),"",ROUND('Set Schedules Here'!G834,rounding_decimal_places))</f>
        <v>2020</v>
      </c>
      <c r="H418" s="12">
        <f>IF(ISBLANK('Set Schedules Here'!G835),"",ROUND('Set Schedules Here'!G835,rounding_decimal_places))</f>
        <v>0</v>
      </c>
      <c r="I418" s="12">
        <f>IF(ISBLANK('Set Schedules Here'!H834),"",ROUND('Set Schedules Here'!H834,rounding_decimal_places))</f>
        <v>2050</v>
      </c>
      <c r="J418" s="12">
        <f>IF(ISBLANK('Set Schedules Here'!H835),"",ROUND('Set Schedules Here'!H835,rounding_decimal_places))</f>
        <v>1</v>
      </c>
      <c r="K418" s="12" t="str">
        <f>IF(ISBLANK('Set Schedules Here'!I834),"",ROUND('Set Schedules Here'!I834,rounding_decimal_places))</f>
        <v/>
      </c>
      <c r="L418" s="12" t="str">
        <f>IF(ISBLANK('Set Schedules Here'!I835),"",ROUND('Set Schedules Here'!I835,rounding_decimal_places))</f>
        <v/>
      </c>
      <c r="M418" s="12" t="str">
        <f>IF(ISBLANK('Set Schedules Here'!J834),"",ROUND('Set Schedules Here'!J834,rounding_decimal_places))</f>
        <v/>
      </c>
      <c r="N418" s="12" t="str">
        <f>IF(ISBLANK('Set Schedules Here'!J835),"",ROUND('Set Schedules Here'!J835,rounding_decimal_places))</f>
        <v/>
      </c>
      <c r="O418" s="12" t="str">
        <f>IF(ISBLANK('Set Schedules Here'!K834),"",ROUND('Set Schedules Here'!K834,rounding_decimal_places))</f>
        <v/>
      </c>
      <c r="P418" s="12" t="str">
        <f>IF(ISBLANK('Set Schedules Here'!K835),"",ROUND('Set Schedules Here'!K835,rounding_decimal_places))</f>
        <v/>
      </c>
      <c r="Q418" s="12" t="str">
        <f>IF(ISBLANK('Set Schedules Here'!L834),"",ROUND('Set Schedules Here'!L834,rounding_decimal_places))</f>
        <v/>
      </c>
      <c r="R418" s="12" t="str">
        <f>IF(ISBLANK('Set Schedules Here'!L835),"",ROUND('Set Schedules Here'!L835,rounding_decimal_places))</f>
        <v/>
      </c>
      <c r="S418" s="12" t="str">
        <f>IF(ISBLANK('Set Schedules Here'!M834),"",ROUND('Set Schedules Here'!M834,rounding_decimal_places))</f>
        <v/>
      </c>
      <c r="T418" s="12" t="str">
        <f>IF(ISBLANK('Set Schedules Here'!M835),"",ROUND('Set Schedules Here'!M835,rounding_decimal_places))</f>
        <v/>
      </c>
      <c r="U418" s="12" t="str">
        <f>IF(ISBLANK('Set Schedules Here'!N834),"",ROUND('Set Schedules Here'!N834,rounding_decimal_places))</f>
        <v/>
      </c>
      <c r="V418" s="12" t="str">
        <f>IF(ISBLANK('Set Schedules Here'!N835),"",ROUND('Set Schedules Here'!N835,rounding_decimal_places))</f>
        <v/>
      </c>
      <c r="W418" s="12" t="str">
        <f>IF(ISBLANK('Set Schedules Here'!O834),"",ROUND('Set Schedules Here'!O834,rounding_decimal_places))</f>
        <v/>
      </c>
      <c r="X418" s="12" t="str">
        <f>IF(ISBLANK('Set Schedules Here'!O835),"",ROUND('Set Schedules Here'!O835,rounding_decimal_places))</f>
        <v/>
      </c>
      <c r="Y418" s="12" t="str">
        <f>IF(ISBLANK('Set Schedules Here'!P834),"",ROUND('Set Schedules Here'!P834,rounding_decimal_places))</f>
        <v/>
      </c>
      <c r="Z418" s="12" t="str">
        <f>IF(ISBLANK('Set Schedules Here'!P835),"",ROUND('Set Schedules Here'!P835,rounding_decimal_places))</f>
        <v/>
      </c>
      <c r="AA418" s="12" t="str">
        <f>IF(ISBLANK('Set Schedules Here'!Q834),"",ROUND('Set Schedules Here'!Q834,rounding_decimal_places))</f>
        <v/>
      </c>
      <c r="AB418" s="12" t="str">
        <f>IF(ISBLANK('Set Schedules Here'!Q835),"",ROUND('Set Schedules Here'!Q835,rounding_decimal_places))</f>
        <v/>
      </c>
      <c r="AC418" s="12" t="str">
        <f>IF(ISBLANK('Set Schedules Here'!R834),"",ROUND('Set Schedules Here'!R834,rounding_decimal_places))</f>
        <v/>
      </c>
      <c r="AD418" s="12" t="str">
        <f>IF(ISBLANK('Set Schedules Here'!R835),"",ROUND('Set Schedules Here'!R835,rounding_decimal_places))</f>
        <v/>
      </c>
      <c r="AE418" s="12" t="str">
        <f>IF(ISBLANK('Set Schedules Here'!S834),"",ROUND('Set Schedules Here'!S834,rounding_decimal_places))</f>
        <v/>
      </c>
      <c r="AF418" s="12" t="str">
        <f>IF(ISBLANK('Set Schedules Here'!S835),"",ROUND('Set Schedules Here'!S835,rounding_decimal_places))</f>
        <v/>
      </c>
      <c r="AG418" s="12" t="str">
        <f>IF(ISBLANK('Set Schedules Here'!T834),"",ROUND('Set Schedules Here'!T834,rounding_decimal_places))</f>
        <v/>
      </c>
      <c r="AH418" s="12" t="str">
        <f>IF(ISBLANK('Set Schedules Here'!T835),"",ROUND('Set Schedules Here'!T835,rounding_decimal_places))</f>
        <v/>
      </c>
      <c r="AI418" s="12" t="str">
        <f>IF(ISBLANK('Set Schedules Here'!U834),"",ROUND('Set Schedules Here'!U834,rounding_decimal_places))</f>
        <v/>
      </c>
      <c r="AJ418" s="12" t="str">
        <f>IF(ISBLANK('Set Schedules Here'!U835),"",ROUND('Set Schedules Here'!U835,rounding_decimal_places))</f>
        <v/>
      </c>
      <c r="AK418" s="12" t="str">
        <f>IF(ISBLANK('Set Schedules Here'!V834),"",ROUND('Set Schedules Here'!V834,rounding_decimal_places))</f>
        <v/>
      </c>
      <c r="AL418" s="12" t="str">
        <f>IF(ISBLANK('Set Schedules Here'!V835),"",ROUND('Set Schedules Here'!V835,rounding_decimal_places))</f>
        <v/>
      </c>
      <c r="AM418" s="12" t="str">
        <f>IF(ISBLANK('Set Schedules Here'!W834),"",ROUND('Set Schedules Here'!W834,rounding_decimal_places))</f>
        <v/>
      </c>
      <c r="AN418" s="12" t="str">
        <f>IF(ISBLANK('Set Schedules Here'!W835),"",ROUND('Set Schedules Here'!W835,rounding_decimal_places))</f>
        <v/>
      </c>
      <c r="AO418" s="12" t="str">
        <f>IF(ISBLANK('Set Schedules Here'!X834),"",ROUND('Set Schedules Here'!X834,rounding_decimal_places))</f>
        <v/>
      </c>
      <c r="AP418" s="12" t="str">
        <f>IF(ISBLANK('Set Schedules Here'!X835),"",ROUND('Set Schedules Here'!X835,rounding_decimal_places))</f>
        <v/>
      </c>
      <c r="AQ418" s="12" t="str">
        <f>IF(ISBLANK('Set Schedules Here'!Y834),"",ROUND('Set Schedules Here'!Y834,rounding_decimal_places))</f>
        <v/>
      </c>
      <c r="AR418" s="12" t="str">
        <f>IF(ISBLANK('Set Schedules Here'!Y835),"",ROUND('Set Schedules Here'!Y835,rounding_decimal_places))</f>
        <v/>
      </c>
      <c r="AS418" s="12" t="str">
        <f>IF(ISBLANK('Set Schedules Here'!Z834),"",ROUND('Set Schedules Here'!Z834,rounding_decimal_places))</f>
        <v/>
      </c>
      <c r="AT418" s="12" t="str">
        <f>IF(ISBLANK('Set Schedules Here'!Z835),"",ROUND('Set Schedules Here'!Z835,rounding_decimal_places))</f>
        <v/>
      </c>
      <c r="AU418" s="12" t="str">
        <f>IF(ISBLANK('Set Schedules Here'!AA834),"",ROUND('Set Schedules Here'!AA834,rounding_decimal_places))</f>
        <v/>
      </c>
      <c r="AV418" s="12" t="str">
        <f>IF(ISBLANK('Set Schedules Here'!AA835),"",ROUND('Set Schedules Here'!AA835,rounding_decimal_places))</f>
        <v/>
      </c>
      <c r="AW418" s="12" t="str">
        <f>IF(ISBLANK('Set Schedules Here'!AB834),"",ROUND('Set Schedules Here'!AB834,rounding_decimal_places))</f>
        <v/>
      </c>
      <c r="AX418" s="12" t="str">
        <f>IF(ISBLANK('Set Schedules Here'!AB835),"",ROUND('Set Schedules Here'!AB835,rounding_decimal_places))</f>
        <v/>
      </c>
      <c r="AY418" s="12" t="str">
        <f>IF(ISBLANK('Set Schedules Here'!AC834),"",ROUND('Set Schedules Here'!AC834,rounding_decimal_places))</f>
        <v/>
      </c>
      <c r="AZ418" s="12" t="str">
        <f>IF(ISBLANK('Set Schedules Here'!AC835),"",ROUND('Set Schedules Here'!AC835,rounding_decimal_places))</f>
        <v/>
      </c>
      <c r="BA418" s="12" t="str">
        <f>IF(ISBLANK('Set Schedules Here'!AD834),"",ROUND('Set Schedules Here'!AD834,rounding_decimal_places))</f>
        <v/>
      </c>
      <c r="BB418" s="12" t="str">
        <f>IF(ISBLANK('Set Schedules Here'!AD835),"",ROUND('Set Schedules Here'!AD835,rounding_decimal_places))</f>
        <v/>
      </c>
      <c r="BC418" s="12" t="str">
        <f>IF(ISBLANK('Set Schedules Here'!AE834),"",ROUND('Set Schedules Here'!AE834,rounding_decimal_places))</f>
        <v/>
      </c>
      <c r="BD418" s="12" t="str">
        <f>IF(ISBLANK('Set Schedules Here'!AE835),"",ROUND('Set Schedules Here'!AE835,rounding_decimal_places))</f>
        <v/>
      </c>
      <c r="BE418" s="12" t="str">
        <f>IF(ISBLANK('Set Schedules Here'!AF834),"",ROUND('Set Schedules Here'!AF834,rounding_decimal_places))</f>
        <v/>
      </c>
      <c r="BF418" s="12" t="str">
        <f>IF(ISBLANK('Set Schedules Here'!AF835),"",ROUND('Set Schedules Here'!AF835,rounding_decimal_places))</f>
        <v/>
      </c>
      <c r="BG418" s="12" t="str">
        <f>IF(ISBLANK('Set Schedules Here'!AG834),"",ROUND('Set Schedules Here'!AG834,rounding_decimal_places))</f>
        <v/>
      </c>
      <c r="BH418" s="12" t="str">
        <f>IF(ISBLANK('Set Schedules Here'!AG835),"",ROUND('Set Schedules Here'!AG835,rounding_decimal_places))</f>
        <v/>
      </c>
      <c r="BI418" s="12" t="str">
        <f>IF(ISBLANK('Set Schedules Here'!AH834),"",ROUND('Set Schedules Here'!AH834,rounding_decimal_places))</f>
        <v/>
      </c>
      <c r="BJ418" s="12" t="str">
        <f>IF(ISBLANK('Set Schedules Here'!AH835),"",ROUND('Set Schedules Here'!AH835,rounding_decimal_places))</f>
        <v/>
      </c>
      <c r="BK418" s="12" t="str">
        <f>IF(ISBLANK('Set Schedules Here'!AI834),"",ROUND('Set Schedules Here'!AI834,rounding_decimal_places))</f>
        <v/>
      </c>
      <c r="BL418" s="12" t="str">
        <f>IF(ISBLANK('Set Schedules Here'!AI835),"",ROUND('Set Schedules Here'!AI835,rounding_decimal_places))</f>
        <v/>
      </c>
      <c r="BM418" s="12" t="str">
        <f>IF(ISBLANK('Set Schedules Here'!AJ834),"",ROUND('Set Schedules Here'!AJ834,rounding_decimal_places))</f>
        <v/>
      </c>
      <c r="BN418" s="12" t="str">
        <f>IF(ISBLANK('Set Schedules Here'!AJ835),"",ROUND('Set Schedules Here'!AJ835,rounding_decimal_places))</f>
        <v/>
      </c>
      <c r="BO418" s="12" t="str">
        <f>IF(ISBLANK('Set Schedules Here'!AK834),"",ROUND('Set Schedules Here'!AK834,rounding_decimal_places))</f>
        <v/>
      </c>
      <c r="BP418" s="21" t="str">
        <f>IF(ISBLANK('Set Schedules Here'!AK835),"",ROUND('Set Schedules Here'!AK835,rounding_decimal_places))</f>
        <v/>
      </c>
    </row>
    <row r="419" spans="1:68" x14ac:dyDescent="0.45">
      <c r="A419" s="16" t="str">
        <f>'Set Schedules Here'!A836</f>
        <v>indst efficiency standards</v>
      </c>
      <c r="B419" s="12" t="str">
        <f>IF(ISBLANK('Set Schedules Here'!C836),"",'Set Schedules Here'!C836)</f>
        <v>cement and other carbonates</v>
      </c>
      <c r="C419" s="12" t="str">
        <f>IF(ISBLANK('Set Schedules Here'!D836),"",'Set Schedules Here'!D836)</f>
        <v>heat if</v>
      </c>
      <c r="D419" s="21" t="str">
        <f>IF(ISBLANK('Set Schedules Here'!E836),"",'Set Schedules Here'!E836)</f>
        <v/>
      </c>
      <c r="E419" s="12">
        <f>IF(ISBLANK('Set Schedules Here'!F836),"",ROUND('Set Schedules Here'!F836,rounding_decimal_places))</f>
        <v>2019</v>
      </c>
      <c r="F419" s="12">
        <f>IF(ISBLANK('Set Schedules Here'!F837),"",ROUND('Set Schedules Here'!F837,rounding_decimal_places))</f>
        <v>0</v>
      </c>
      <c r="G419" s="12">
        <f>IF(ISBLANK('Set Schedules Here'!G836),"",ROUND('Set Schedules Here'!G836,rounding_decimal_places))</f>
        <v>2020</v>
      </c>
      <c r="H419" s="12">
        <f>IF(ISBLANK('Set Schedules Here'!G837),"",ROUND('Set Schedules Here'!G837,rounding_decimal_places))</f>
        <v>0</v>
      </c>
      <c r="I419" s="12">
        <f>IF(ISBLANK('Set Schedules Here'!H836),"",ROUND('Set Schedules Here'!H836,rounding_decimal_places))</f>
        <v>2050</v>
      </c>
      <c r="J419" s="12">
        <f>IF(ISBLANK('Set Schedules Here'!H837),"",ROUND('Set Schedules Here'!H837,rounding_decimal_places))</f>
        <v>1</v>
      </c>
      <c r="K419" s="12" t="str">
        <f>IF(ISBLANK('Set Schedules Here'!I836),"",ROUND('Set Schedules Here'!I836,rounding_decimal_places))</f>
        <v/>
      </c>
      <c r="L419" s="12" t="str">
        <f>IF(ISBLANK('Set Schedules Here'!I837),"",ROUND('Set Schedules Here'!I837,rounding_decimal_places))</f>
        <v/>
      </c>
      <c r="M419" s="12" t="str">
        <f>IF(ISBLANK('Set Schedules Here'!J836),"",ROUND('Set Schedules Here'!J836,rounding_decimal_places))</f>
        <v/>
      </c>
      <c r="N419" s="12" t="str">
        <f>IF(ISBLANK('Set Schedules Here'!J837),"",ROUND('Set Schedules Here'!J837,rounding_decimal_places))</f>
        <v/>
      </c>
      <c r="O419" s="12" t="str">
        <f>IF(ISBLANK('Set Schedules Here'!K836),"",ROUND('Set Schedules Here'!K836,rounding_decimal_places))</f>
        <v/>
      </c>
      <c r="P419" s="12" t="str">
        <f>IF(ISBLANK('Set Schedules Here'!K837),"",ROUND('Set Schedules Here'!K837,rounding_decimal_places))</f>
        <v/>
      </c>
      <c r="Q419" s="12" t="str">
        <f>IF(ISBLANK('Set Schedules Here'!L836),"",ROUND('Set Schedules Here'!L836,rounding_decimal_places))</f>
        <v/>
      </c>
      <c r="R419" s="12" t="str">
        <f>IF(ISBLANK('Set Schedules Here'!L837),"",ROUND('Set Schedules Here'!L837,rounding_decimal_places))</f>
        <v/>
      </c>
      <c r="S419" s="12" t="str">
        <f>IF(ISBLANK('Set Schedules Here'!M836),"",ROUND('Set Schedules Here'!M836,rounding_decimal_places))</f>
        <v/>
      </c>
      <c r="T419" s="12" t="str">
        <f>IF(ISBLANK('Set Schedules Here'!M837),"",ROUND('Set Schedules Here'!M837,rounding_decimal_places))</f>
        <v/>
      </c>
      <c r="U419" s="12" t="str">
        <f>IF(ISBLANK('Set Schedules Here'!N836),"",ROUND('Set Schedules Here'!N836,rounding_decimal_places))</f>
        <v/>
      </c>
      <c r="V419" s="12" t="str">
        <f>IF(ISBLANK('Set Schedules Here'!N837),"",ROUND('Set Schedules Here'!N837,rounding_decimal_places))</f>
        <v/>
      </c>
      <c r="W419" s="12" t="str">
        <f>IF(ISBLANK('Set Schedules Here'!O836),"",ROUND('Set Schedules Here'!O836,rounding_decimal_places))</f>
        <v/>
      </c>
      <c r="X419" s="12" t="str">
        <f>IF(ISBLANK('Set Schedules Here'!O837),"",ROUND('Set Schedules Here'!O837,rounding_decimal_places))</f>
        <v/>
      </c>
      <c r="Y419" s="12" t="str">
        <f>IF(ISBLANK('Set Schedules Here'!P836),"",ROUND('Set Schedules Here'!P836,rounding_decimal_places))</f>
        <v/>
      </c>
      <c r="Z419" s="12" t="str">
        <f>IF(ISBLANK('Set Schedules Here'!P837),"",ROUND('Set Schedules Here'!P837,rounding_decimal_places))</f>
        <v/>
      </c>
      <c r="AA419" s="12" t="str">
        <f>IF(ISBLANK('Set Schedules Here'!Q836),"",ROUND('Set Schedules Here'!Q836,rounding_decimal_places))</f>
        <v/>
      </c>
      <c r="AB419" s="12" t="str">
        <f>IF(ISBLANK('Set Schedules Here'!Q837),"",ROUND('Set Schedules Here'!Q837,rounding_decimal_places))</f>
        <v/>
      </c>
      <c r="AC419" s="12" t="str">
        <f>IF(ISBLANK('Set Schedules Here'!R836),"",ROUND('Set Schedules Here'!R836,rounding_decimal_places))</f>
        <v/>
      </c>
      <c r="AD419" s="12" t="str">
        <f>IF(ISBLANK('Set Schedules Here'!R837),"",ROUND('Set Schedules Here'!R837,rounding_decimal_places))</f>
        <v/>
      </c>
      <c r="AE419" s="12" t="str">
        <f>IF(ISBLANK('Set Schedules Here'!S836),"",ROUND('Set Schedules Here'!S836,rounding_decimal_places))</f>
        <v/>
      </c>
      <c r="AF419" s="12" t="str">
        <f>IF(ISBLANK('Set Schedules Here'!S837),"",ROUND('Set Schedules Here'!S837,rounding_decimal_places))</f>
        <v/>
      </c>
      <c r="AG419" s="12" t="str">
        <f>IF(ISBLANK('Set Schedules Here'!T836),"",ROUND('Set Schedules Here'!T836,rounding_decimal_places))</f>
        <v/>
      </c>
      <c r="AH419" s="12" t="str">
        <f>IF(ISBLANK('Set Schedules Here'!T837),"",ROUND('Set Schedules Here'!T837,rounding_decimal_places))</f>
        <v/>
      </c>
      <c r="AI419" s="12" t="str">
        <f>IF(ISBLANK('Set Schedules Here'!U836),"",ROUND('Set Schedules Here'!U836,rounding_decimal_places))</f>
        <v/>
      </c>
      <c r="AJ419" s="12" t="str">
        <f>IF(ISBLANK('Set Schedules Here'!U837),"",ROUND('Set Schedules Here'!U837,rounding_decimal_places))</f>
        <v/>
      </c>
      <c r="AK419" s="12" t="str">
        <f>IF(ISBLANK('Set Schedules Here'!V836),"",ROUND('Set Schedules Here'!V836,rounding_decimal_places))</f>
        <v/>
      </c>
      <c r="AL419" s="12" t="str">
        <f>IF(ISBLANK('Set Schedules Here'!V837),"",ROUND('Set Schedules Here'!V837,rounding_decimal_places))</f>
        <v/>
      </c>
      <c r="AM419" s="12" t="str">
        <f>IF(ISBLANK('Set Schedules Here'!W836),"",ROUND('Set Schedules Here'!W836,rounding_decimal_places))</f>
        <v/>
      </c>
      <c r="AN419" s="12" t="str">
        <f>IF(ISBLANK('Set Schedules Here'!W837),"",ROUND('Set Schedules Here'!W837,rounding_decimal_places))</f>
        <v/>
      </c>
      <c r="AO419" s="12" t="str">
        <f>IF(ISBLANK('Set Schedules Here'!X836),"",ROUND('Set Schedules Here'!X836,rounding_decimal_places))</f>
        <v/>
      </c>
      <c r="AP419" s="12" t="str">
        <f>IF(ISBLANK('Set Schedules Here'!X837),"",ROUND('Set Schedules Here'!X837,rounding_decimal_places))</f>
        <v/>
      </c>
      <c r="AQ419" s="12" t="str">
        <f>IF(ISBLANK('Set Schedules Here'!Y836),"",ROUND('Set Schedules Here'!Y836,rounding_decimal_places))</f>
        <v/>
      </c>
      <c r="AR419" s="12" t="str">
        <f>IF(ISBLANK('Set Schedules Here'!Y837),"",ROUND('Set Schedules Here'!Y837,rounding_decimal_places))</f>
        <v/>
      </c>
      <c r="AS419" s="12" t="str">
        <f>IF(ISBLANK('Set Schedules Here'!Z836),"",ROUND('Set Schedules Here'!Z836,rounding_decimal_places))</f>
        <v/>
      </c>
      <c r="AT419" s="12" t="str">
        <f>IF(ISBLANK('Set Schedules Here'!Z837),"",ROUND('Set Schedules Here'!Z837,rounding_decimal_places))</f>
        <v/>
      </c>
      <c r="AU419" s="12" t="str">
        <f>IF(ISBLANK('Set Schedules Here'!AA836),"",ROUND('Set Schedules Here'!AA836,rounding_decimal_places))</f>
        <v/>
      </c>
      <c r="AV419" s="12" t="str">
        <f>IF(ISBLANK('Set Schedules Here'!AA837),"",ROUND('Set Schedules Here'!AA837,rounding_decimal_places))</f>
        <v/>
      </c>
      <c r="AW419" s="12" t="str">
        <f>IF(ISBLANK('Set Schedules Here'!AB836),"",ROUND('Set Schedules Here'!AB836,rounding_decimal_places))</f>
        <v/>
      </c>
      <c r="AX419" s="12" t="str">
        <f>IF(ISBLANK('Set Schedules Here'!AB837),"",ROUND('Set Schedules Here'!AB837,rounding_decimal_places))</f>
        <v/>
      </c>
      <c r="AY419" s="12" t="str">
        <f>IF(ISBLANK('Set Schedules Here'!AC836),"",ROUND('Set Schedules Here'!AC836,rounding_decimal_places))</f>
        <v/>
      </c>
      <c r="AZ419" s="12" t="str">
        <f>IF(ISBLANK('Set Schedules Here'!AC837),"",ROUND('Set Schedules Here'!AC837,rounding_decimal_places))</f>
        <v/>
      </c>
      <c r="BA419" s="12" t="str">
        <f>IF(ISBLANK('Set Schedules Here'!AD836),"",ROUND('Set Schedules Here'!AD836,rounding_decimal_places))</f>
        <v/>
      </c>
      <c r="BB419" s="12" t="str">
        <f>IF(ISBLANK('Set Schedules Here'!AD837),"",ROUND('Set Schedules Here'!AD837,rounding_decimal_places))</f>
        <v/>
      </c>
      <c r="BC419" s="12" t="str">
        <f>IF(ISBLANK('Set Schedules Here'!AE836),"",ROUND('Set Schedules Here'!AE836,rounding_decimal_places))</f>
        <v/>
      </c>
      <c r="BD419" s="12" t="str">
        <f>IF(ISBLANK('Set Schedules Here'!AE837),"",ROUND('Set Schedules Here'!AE837,rounding_decimal_places))</f>
        <v/>
      </c>
      <c r="BE419" s="12" t="str">
        <f>IF(ISBLANK('Set Schedules Here'!AF836),"",ROUND('Set Schedules Here'!AF836,rounding_decimal_places))</f>
        <v/>
      </c>
      <c r="BF419" s="12" t="str">
        <f>IF(ISBLANK('Set Schedules Here'!AF837),"",ROUND('Set Schedules Here'!AF837,rounding_decimal_places))</f>
        <v/>
      </c>
      <c r="BG419" s="12" t="str">
        <f>IF(ISBLANK('Set Schedules Here'!AG836),"",ROUND('Set Schedules Here'!AG836,rounding_decimal_places))</f>
        <v/>
      </c>
      <c r="BH419" s="12" t="str">
        <f>IF(ISBLANK('Set Schedules Here'!AG837),"",ROUND('Set Schedules Here'!AG837,rounding_decimal_places))</f>
        <v/>
      </c>
      <c r="BI419" s="12" t="str">
        <f>IF(ISBLANK('Set Schedules Here'!AH836),"",ROUND('Set Schedules Here'!AH836,rounding_decimal_places))</f>
        <v/>
      </c>
      <c r="BJ419" s="12" t="str">
        <f>IF(ISBLANK('Set Schedules Here'!AH837),"",ROUND('Set Schedules Here'!AH837,rounding_decimal_places))</f>
        <v/>
      </c>
      <c r="BK419" s="12" t="str">
        <f>IF(ISBLANK('Set Schedules Here'!AI836),"",ROUND('Set Schedules Here'!AI836,rounding_decimal_places))</f>
        <v/>
      </c>
      <c r="BL419" s="12" t="str">
        <f>IF(ISBLANK('Set Schedules Here'!AI837),"",ROUND('Set Schedules Here'!AI837,rounding_decimal_places))</f>
        <v/>
      </c>
      <c r="BM419" s="12" t="str">
        <f>IF(ISBLANK('Set Schedules Here'!AJ836),"",ROUND('Set Schedules Here'!AJ836,rounding_decimal_places))</f>
        <v/>
      </c>
      <c r="BN419" s="12" t="str">
        <f>IF(ISBLANK('Set Schedules Here'!AJ837),"",ROUND('Set Schedules Here'!AJ837,rounding_decimal_places))</f>
        <v/>
      </c>
      <c r="BO419" s="12" t="str">
        <f>IF(ISBLANK('Set Schedules Here'!AK836),"",ROUND('Set Schedules Here'!AK836,rounding_decimal_places))</f>
        <v/>
      </c>
      <c r="BP419" s="21" t="str">
        <f>IF(ISBLANK('Set Schedules Here'!AK837),"",ROUND('Set Schedules Here'!AK837,rounding_decimal_places))</f>
        <v/>
      </c>
    </row>
    <row r="420" spans="1:68" x14ac:dyDescent="0.45">
      <c r="A420" s="16" t="str">
        <f>'Set Schedules Here'!A838</f>
        <v>indst efficiency standards</v>
      </c>
      <c r="B420" s="12" t="str">
        <f>IF(ISBLANK('Set Schedules Here'!C838),"",'Set Schedules Here'!C838)</f>
        <v>cement and other carbonates</v>
      </c>
      <c r="C420" s="12" t="str">
        <f>IF(ISBLANK('Set Schedules Here'!D838),"",'Set Schedules Here'!D838)</f>
        <v>crude oil if</v>
      </c>
      <c r="D420" s="21" t="str">
        <f>IF(ISBLANK('Set Schedules Here'!E838),"",'Set Schedules Here'!E838)</f>
        <v/>
      </c>
      <c r="E420" s="12">
        <f>IF(ISBLANK('Set Schedules Here'!F838),"",ROUND('Set Schedules Here'!F838,rounding_decimal_places))</f>
        <v>2019</v>
      </c>
      <c r="F420" s="12">
        <f>IF(ISBLANK('Set Schedules Here'!F839),"",ROUND('Set Schedules Here'!F839,rounding_decimal_places))</f>
        <v>0</v>
      </c>
      <c r="G420" s="12">
        <f>IF(ISBLANK('Set Schedules Here'!G838),"",ROUND('Set Schedules Here'!G838,rounding_decimal_places))</f>
        <v>2020</v>
      </c>
      <c r="H420" s="12">
        <f>IF(ISBLANK('Set Schedules Here'!G839),"",ROUND('Set Schedules Here'!G839,rounding_decimal_places))</f>
        <v>0</v>
      </c>
      <c r="I420" s="12">
        <f>IF(ISBLANK('Set Schedules Here'!H838),"",ROUND('Set Schedules Here'!H838,rounding_decimal_places))</f>
        <v>2050</v>
      </c>
      <c r="J420" s="12">
        <f>IF(ISBLANK('Set Schedules Here'!H839),"",ROUND('Set Schedules Here'!H839,rounding_decimal_places))</f>
        <v>1</v>
      </c>
      <c r="K420" s="12" t="str">
        <f>IF(ISBLANK('Set Schedules Here'!I838),"",ROUND('Set Schedules Here'!I838,rounding_decimal_places))</f>
        <v/>
      </c>
      <c r="L420" s="12" t="str">
        <f>IF(ISBLANK('Set Schedules Here'!I839),"",ROUND('Set Schedules Here'!I839,rounding_decimal_places))</f>
        <v/>
      </c>
      <c r="M420" s="12" t="str">
        <f>IF(ISBLANK('Set Schedules Here'!J838),"",ROUND('Set Schedules Here'!J838,rounding_decimal_places))</f>
        <v/>
      </c>
      <c r="N420" s="12" t="str">
        <f>IF(ISBLANK('Set Schedules Here'!J839),"",ROUND('Set Schedules Here'!J839,rounding_decimal_places))</f>
        <v/>
      </c>
      <c r="O420" s="12" t="str">
        <f>IF(ISBLANK('Set Schedules Here'!K838),"",ROUND('Set Schedules Here'!K838,rounding_decimal_places))</f>
        <v/>
      </c>
      <c r="P420" s="12" t="str">
        <f>IF(ISBLANK('Set Schedules Here'!K839),"",ROUND('Set Schedules Here'!K839,rounding_decimal_places))</f>
        <v/>
      </c>
      <c r="Q420" s="12" t="str">
        <f>IF(ISBLANK('Set Schedules Here'!L838),"",ROUND('Set Schedules Here'!L838,rounding_decimal_places))</f>
        <v/>
      </c>
      <c r="R420" s="12" t="str">
        <f>IF(ISBLANK('Set Schedules Here'!L839),"",ROUND('Set Schedules Here'!L839,rounding_decimal_places))</f>
        <v/>
      </c>
      <c r="S420" s="12" t="str">
        <f>IF(ISBLANK('Set Schedules Here'!M838),"",ROUND('Set Schedules Here'!M838,rounding_decimal_places))</f>
        <v/>
      </c>
      <c r="T420" s="12" t="str">
        <f>IF(ISBLANK('Set Schedules Here'!M839),"",ROUND('Set Schedules Here'!M839,rounding_decimal_places))</f>
        <v/>
      </c>
      <c r="U420" s="12" t="str">
        <f>IF(ISBLANK('Set Schedules Here'!N838),"",ROUND('Set Schedules Here'!N838,rounding_decimal_places))</f>
        <v/>
      </c>
      <c r="V420" s="12" t="str">
        <f>IF(ISBLANK('Set Schedules Here'!N839),"",ROUND('Set Schedules Here'!N839,rounding_decimal_places))</f>
        <v/>
      </c>
      <c r="W420" s="12" t="str">
        <f>IF(ISBLANK('Set Schedules Here'!O838),"",ROUND('Set Schedules Here'!O838,rounding_decimal_places))</f>
        <v/>
      </c>
      <c r="X420" s="12" t="str">
        <f>IF(ISBLANK('Set Schedules Here'!O839),"",ROUND('Set Schedules Here'!O839,rounding_decimal_places))</f>
        <v/>
      </c>
      <c r="Y420" s="12" t="str">
        <f>IF(ISBLANK('Set Schedules Here'!P838),"",ROUND('Set Schedules Here'!P838,rounding_decimal_places))</f>
        <v/>
      </c>
      <c r="Z420" s="12" t="str">
        <f>IF(ISBLANK('Set Schedules Here'!P839),"",ROUND('Set Schedules Here'!P839,rounding_decimal_places))</f>
        <v/>
      </c>
      <c r="AA420" s="12" t="str">
        <f>IF(ISBLANK('Set Schedules Here'!Q838),"",ROUND('Set Schedules Here'!Q838,rounding_decimal_places))</f>
        <v/>
      </c>
      <c r="AB420" s="12" t="str">
        <f>IF(ISBLANK('Set Schedules Here'!Q839),"",ROUND('Set Schedules Here'!Q839,rounding_decimal_places))</f>
        <v/>
      </c>
      <c r="AC420" s="12" t="str">
        <f>IF(ISBLANK('Set Schedules Here'!R838),"",ROUND('Set Schedules Here'!R838,rounding_decimal_places))</f>
        <v/>
      </c>
      <c r="AD420" s="12" t="str">
        <f>IF(ISBLANK('Set Schedules Here'!R839),"",ROUND('Set Schedules Here'!R839,rounding_decimal_places))</f>
        <v/>
      </c>
      <c r="AE420" s="12" t="str">
        <f>IF(ISBLANK('Set Schedules Here'!S838),"",ROUND('Set Schedules Here'!S838,rounding_decimal_places))</f>
        <v/>
      </c>
      <c r="AF420" s="12" t="str">
        <f>IF(ISBLANK('Set Schedules Here'!S839),"",ROUND('Set Schedules Here'!S839,rounding_decimal_places))</f>
        <v/>
      </c>
      <c r="AG420" s="12" t="str">
        <f>IF(ISBLANK('Set Schedules Here'!T838),"",ROUND('Set Schedules Here'!T838,rounding_decimal_places))</f>
        <v/>
      </c>
      <c r="AH420" s="12" t="str">
        <f>IF(ISBLANK('Set Schedules Here'!T839),"",ROUND('Set Schedules Here'!T839,rounding_decimal_places))</f>
        <v/>
      </c>
      <c r="AI420" s="12" t="str">
        <f>IF(ISBLANK('Set Schedules Here'!U838),"",ROUND('Set Schedules Here'!U838,rounding_decimal_places))</f>
        <v/>
      </c>
      <c r="AJ420" s="12" t="str">
        <f>IF(ISBLANK('Set Schedules Here'!U839),"",ROUND('Set Schedules Here'!U839,rounding_decimal_places))</f>
        <v/>
      </c>
      <c r="AK420" s="12" t="str">
        <f>IF(ISBLANK('Set Schedules Here'!V838),"",ROUND('Set Schedules Here'!V838,rounding_decimal_places))</f>
        <v/>
      </c>
      <c r="AL420" s="12" t="str">
        <f>IF(ISBLANK('Set Schedules Here'!V839),"",ROUND('Set Schedules Here'!V839,rounding_decimal_places))</f>
        <v/>
      </c>
      <c r="AM420" s="12" t="str">
        <f>IF(ISBLANK('Set Schedules Here'!W838),"",ROUND('Set Schedules Here'!W838,rounding_decimal_places))</f>
        <v/>
      </c>
      <c r="AN420" s="12" t="str">
        <f>IF(ISBLANK('Set Schedules Here'!W839),"",ROUND('Set Schedules Here'!W839,rounding_decimal_places))</f>
        <v/>
      </c>
      <c r="AO420" s="12" t="str">
        <f>IF(ISBLANK('Set Schedules Here'!X838),"",ROUND('Set Schedules Here'!X838,rounding_decimal_places))</f>
        <v/>
      </c>
      <c r="AP420" s="12" t="str">
        <f>IF(ISBLANK('Set Schedules Here'!X839),"",ROUND('Set Schedules Here'!X839,rounding_decimal_places))</f>
        <v/>
      </c>
      <c r="AQ420" s="12" t="str">
        <f>IF(ISBLANK('Set Schedules Here'!Y838),"",ROUND('Set Schedules Here'!Y838,rounding_decimal_places))</f>
        <v/>
      </c>
      <c r="AR420" s="12" t="str">
        <f>IF(ISBLANK('Set Schedules Here'!Y839),"",ROUND('Set Schedules Here'!Y839,rounding_decimal_places))</f>
        <v/>
      </c>
      <c r="AS420" s="12" t="str">
        <f>IF(ISBLANK('Set Schedules Here'!Z838),"",ROUND('Set Schedules Here'!Z838,rounding_decimal_places))</f>
        <v/>
      </c>
      <c r="AT420" s="12" t="str">
        <f>IF(ISBLANK('Set Schedules Here'!Z839),"",ROUND('Set Schedules Here'!Z839,rounding_decimal_places))</f>
        <v/>
      </c>
      <c r="AU420" s="12" t="str">
        <f>IF(ISBLANK('Set Schedules Here'!AA838),"",ROUND('Set Schedules Here'!AA838,rounding_decimal_places))</f>
        <v/>
      </c>
      <c r="AV420" s="12" t="str">
        <f>IF(ISBLANK('Set Schedules Here'!AA839),"",ROUND('Set Schedules Here'!AA839,rounding_decimal_places))</f>
        <v/>
      </c>
      <c r="AW420" s="12" t="str">
        <f>IF(ISBLANK('Set Schedules Here'!AB838),"",ROUND('Set Schedules Here'!AB838,rounding_decimal_places))</f>
        <v/>
      </c>
      <c r="AX420" s="12" t="str">
        <f>IF(ISBLANK('Set Schedules Here'!AB839),"",ROUND('Set Schedules Here'!AB839,rounding_decimal_places))</f>
        <v/>
      </c>
      <c r="AY420" s="12" t="str">
        <f>IF(ISBLANK('Set Schedules Here'!AC838),"",ROUND('Set Schedules Here'!AC838,rounding_decimal_places))</f>
        <v/>
      </c>
      <c r="AZ420" s="12" t="str">
        <f>IF(ISBLANK('Set Schedules Here'!AC839),"",ROUND('Set Schedules Here'!AC839,rounding_decimal_places))</f>
        <v/>
      </c>
      <c r="BA420" s="12" t="str">
        <f>IF(ISBLANK('Set Schedules Here'!AD838),"",ROUND('Set Schedules Here'!AD838,rounding_decimal_places))</f>
        <v/>
      </c>
      <c r="BB420" s="12" t="str">
        <f>IF(ISBLANK('Set Schedules Here'!AD839),"",ROUND('Set Schedules Here'!AD839,rounding_decimal_places))</f>
        <v/>
      </c>
      <c r="BC420" s="12" t="str">
        <f>IF(ISBLANK('Set Schedules Here'!AE838),"",ROUND('Set Schedules Here'!AE838,rounding_decimal_places))</f>
        <v/>
      </c>
      <c r="BD420" s="12" t="str">
        <f>IF(ISBLANK('Set Schedules Here'!AE839),"",ROUND('Set Schedules Here'!AE839,rounding_decimal_places))</f>
        <v/>
      </c>
      <c r="BE420" s="12" t="str">
        <f>IF(ISBLANK('Set Schedules Here'!AF838),"",ROUND('Set Schedules Here'!AF838,rounding_decimal_places))</f>
        <v/>
      </c>
      <c r="BF420" s="12" t="str">
        <f>IF(ISBLANK('Set Schedules Here'!AF839),"",ROUND('Set Schedules Here'!AF839,rounding_decimal_places))</f>
        <v/>
      </c>
      <c r="BG420" s="12" t="str">
        <f>IF(ISBLANK('Set Schedules Here'!AG838),"",ROUND('Set Schedules Here'!AG838,rounding_decimal_places))</f>
        <v/>
      </c>
      <c r="BH420" s="12" t="str">
        <f>IF(ISBLANK('Set Schedules Here'!AG839),"",ROUND('Set Schedules Here'!AG839,rounding_decimal_places))</f>
        <v/>
      </c>
      <c r="BI420" s="12" t="str">
        <f>IF(ISBLANK('Set Schedules Here'!AH838),"",ROUND('Set Schedules Here'!AH838,rounding_decimal_places))</f>
        <v/>
      </c>
      <c r="BJ420" s="12" t="str">
        <f>IF(ISBLANK('Set Schedules Here'!AH839),"",ROUND('Set Schedules Here'!AH839,rounding_decimal_places))</f>
        <v/>
      </c>
      <c r="BK420" s="12" t="str">
        <f>IF(ISBLANK('Set Schedules Here'!AI838),"",ROUND('Set Schedules Here'!AI838,rounding_decimal_places))</f>
        <v/>
      </c>
      <c r="BL420" s="12" t="str">
        <f>IF(ISBLANK('Set Schedules Here'!AI839),"",ROUND('Set Schedules Here'!AI839,rounding_decimal_places))</f>
        <v/>
      </c>
      <c r="BM420" s="12" t="str">
        <f>IF(ISBLANK('Set Schedules Here'!AJ838),"",ROUND('Set Schedules Here'!AJ838,rounding_decimal_places))</f>
        <v/>
      </c>
      <c r="BN420" s="12" t="str">
        <f>IF(ISBLANK('Set Schedules Here'!AJ839),"",ROUND('Set Schedules Here'!AJ839,rounding_decimal_places))</f>
        <v/>
      </c>
      <c r="BO420" s="12" t="str">
        <f>IF(ISBLANK('Set Schedules Here'!AK838),"",ROUND('Set Schedules Here'!AK838,rounding_decimal_places))</f>
        <v/>
      </c>
      <c r="BP420" s="21" t="str">
        <f>IF(ISBLANK('Set Schedules Here'!AK839),"",ROUND('Set Schedules Here'!AK839,rounding_decimal_places))</f>
        <v/>
      </c>
    </row>
    <row r="421" spans="1:68" x14ac:dyDescent="0.45">
      <c r="A421" s="16" t="str">
        <f>'Set Schedules Here'!A840</f>
        <v>indst efficiency standards</v>
      </c>
      <c r="B421" s="12" t="str">
        <f>IF(ISBLANK('Set Schedules Here'!C840),"",'Set Schedules Here'!C840)</f>
        <v>cement and other carbonates</v>
      </c>
      <c r="C421" s="12" t="str">
        <f>IF(ISBLANK('Set Schedules Here'!D840),"",'Set Schedules Here'!D840)</f>
        <v>heavy or residual fuel oil if</v>
      </c>
      <c r="D421" s="21" t="str">
        <f>IF(ISBLANK('Set Schedules Here'!E840),"",'Set Schedules Here'!E840)</f>
        <v/>
      </c>
      <c r="E421" s="12">
        <f>IF(ISBLANK('Set Schedules Here'!F840),"",ROUND('Set Schedules Here'!F840,rounding_decimal_places))</f>
        <v>2019</v>
      </c>
      <c r="F421" s="12">
        <f>IF(ISBLANK('Set Schedules Here'!F841),"",ROUND('Set Schedules Here'!F841,rounding_decimal_places))</f>
        <v>0</v>
      </c>
      <c r="G421" s="12">
        <f>IF(ISBLANK('Set Schedules Here'!G840),"",ROUND('Set Schedules Here'!G840,rounding_decimal_places))</f>
        <v>2020</v>
      </c>
      <c r="H421" s="12">
        <f>IF(ISBLANK('Set Schedules Here'!G841),"",ROUND('Set Schedules Here'!G841,rounding_decimal_places))</f>
        <v>0</v>
      </c>
      <c r="I421" s="12">
        <f>IF(ISBLANK('Set Schedules Here'!H840),"",ROUND('Set Schedules Here'!H840,rounding_decimal_places))</f>
        <v>2050</v>
      </c>
      <c r="J421" s="12">
        <f>IF(ISBLANK('Set Schedules Here'!H841),"",ROUND('Set Schedules Here'!H841,rounding_decimal_places))</f>
        <v>1</v>
      </c>
      <c r="K421" s="12" t="str">
        <f>IF(ISBLANK('Set Schedules Here'!I840),"",ROUND('Set Schedules Here'!I840,rounding_decimal_places))</f>
        <v/>
      </c>
      <c r="L421" s="12" t="str">
        <f>IF(ISBLANK('Set Schedules Here'!I841),"",ROUND('Set Schedules Here'!I841,rounding_decimal_places))</f>
        <v/>
      </c>
      <c r="M421" s="12" t="str">
        <f>IF(ISBLANK('Set Schedules Here'!J840),"",ROUND('Set Schedules Here'!J840,rounding_decimal_places))</f>
        <v/>
      </c>
      <c r="N421" s="12" t="str">
        <f>IF(ISBLANK('Set Schedules Here'!J841),"",ROUND('Set Schedules Here'!J841,rounding_decimal_places))</f>
        <v/>
      </c>
      <c r="O421" s="12" t="str">
        <f>IF(ISBLANK('Set Schedules Here'!K840),"",ROUND('Set Schedules Here'!K840,rounding_decimal_places))</f>
        <v/>
      </c>
      <c r="P421" s="12" t="str">
        <f>IF(ISBLANK('Set Schedules Here'!K841),"",ROUND('Set Schedules Here'!K841,rounding_decimal_places))</f>
        <v/>
      </c>
      <c r="Q421" s="12" t="str">
        <f>IF(ISBLANK('Set Schedules Here'!L840),"",ROUND('Set Schedules Here'!L840,rounding_decimal_places))</f>
        <v/>
      </c>
      <c r="R421" s="12" t="str">
        <f>IF(ISBLANK('Set Schedules Here'!L841),"",ROUND('Set Schedules Here'!L841,rounding_decimal_places))</f>
        <v/>
      </c>
      <c r="S421" s="12" t="str">
        <f>IF(ISBLANK('Set Schedules Here'!M840),"",ROUND('Set Schedules Here'!M840,rounding_decimal_places))</f>
        <v/>
      </c>
      <c r="T421" s="12" t="str">
        <f>IF(ISBLANK('Set Schedules Here'!M841),"",ROUND('Set Schedules Here'!M841,rounding_decimal_places))</f>
        <v/>
      </c>
      <c r="U421" s="12" t="str">
        <f>IF(ISBLANK('Set Schedules Here'!N840),"",ROUND('Set Schedules Here'!N840,rounding_decimal_places))</f>
        <v/>
      </c>
      <c r="V421" s="12" t="str">
        <f>IF(ISBLANK('Set Schedules Here'!N841),"",ROUND('Set Schedules Here'!N841,rounding_decimal_places))</f>
        <v/>
      </c>
      <c r="W421" s="12" t="str">
        <f>IF(ISBLANK('Set Schedules Here'!O840),"",ROUND('Set Schedules Here'!O840,rounding_decimal_places))</f>
        <v/>
      </c>
      <c r="X421" s="12" t="str">
        <f>IF(ISBLANK('Set Schedules Here'!O841),"",ROUND('Set Schedules Here'!O841,rounding_decimal_places))</f>
        <v/>
      </c>
      <c r="Y421" s="12" t="str">
        <f>IF(ISBLANK('Set Schedules Here'!P840),"",ROUND('Set Schedules Here'!P840,rounding_decimal_places))</f>
        <v/>
      </c>
      <c r="Z421" s="12" t="str">
        <f>IF(ISBLANK('Set Schedules Here'!P841),"",ROUND('Set Schedules Here'!P841,rounding_decimal_places))</f>
        <v/>
      </c>
      <c r="AA421" s="12" t="str">
        <f>IF(ISBLANK('Set Schedules Here'!Q840),"",ROUND('Set Schedules Here'!Q840,rounding_decimal_places))</f>
        <v/>
      </c>
      <c r="AB421" s="12" t="str">
        <f>IF(ISBLANK('Set Schedules Here'!Q841),"",ROUND('Set Schedules Here'!Q841,rounding_decimal_places))</f>
        <v/>
      </c>
      <c r="AC421" s="12" t="str">
        <f>IF(ISBLANK('Set Schedules Here'!R840),"",ROUND('Set Schedules Here'!R840,rounding_decimal_places))</f>
        <v/>
      </c>
      <c r="AD421" s="12" t="str">
        <f>IF(ISBLANK('Set Schedules Here'!R841),"",ROUND('Set Schedules Here'!R841,rounding_decimal_places))</f>
        <v/>
      </c>
      <c r="AE421" s="12" t="str">
        <f>IF(ISBLANK('Set Schedules Here'!S840),"",ROUND('Set Schedules Here'!S840,rounding_decimal_places))</f>
        <v/>
      </c>
      <c r="AF421" s="12" t="str">
        <f>IF(ISBLANK('Set Schedules Here'!S841),"",ROUND('Set Schedules Here'!S841,rounding_decimal_places))</f>
        <v/>
      </c>
      <c r="AG421" s="12" t="str">
        <f>IF(ISBLANK('Set Schedules Here'!T840),"",ROUND('Set Schedules Here'!T840,rounding_decimal_places))</f>
        <v/>
      </c>
      <c r="AH421" s="12" t="str">
        <f>IF(ISBLANK('Set Schedules Here'!T841),"",ROUND('Set Schedules Here'!T841,rounding_decimal_places))</f>
        <v/>
      </c>
      <c r="AI421" s="12" t="str">
        <f>IF(ISBLANK('Set Schedules Here'!U840),"",ROUND('Set Schedules Here'!U840,rounding_decimal_places))</f>
        <v/>
      </c>
      <c r="AJ421" s="12" t="str">
        <f>IF(ISBLANK('Set Schedules Here'!U841),"",ROUND('Set Schedules Here'!U841,rounding_decimal_places))</f>
        <v/>
      </c>
      <c r="AK421" s="12" t="str">
        <f>IF(ISBLANK('Set Schedules Here'!V840),"",ROUND('Set Schedules Here'!V840,rounding_decimal_places))</f>
        <v/>
      </c>
      <c r="AL421" s="12" t="str">
        <f>IF(ISBLANK('Set Schedules Here'!V841),"",ROUND('Set Schedules Here'!V841,rounding_decimal_places))</f>
        <v/>
      </c>
      <c r="AM421" s="12" t="str">
        <f>IF(ISBLANK('Set Schedules Here'!W840),"",ROUND('Set Schedules Here'!W840,rounding_decimal_places))</f>
        <v/>
      </c>
      <c r="AN421" s="12" t="str">
        <f>IF(ISBLANK('Set Schedules Here'!W841),"",ROUND('Set Schedules Here'!W841,rounding_decimal_places))</f>
        <v/>
      </c>
      <c r="AO421" s="12" t="str">
        <f>IF(ISBLANK('Set Schedules Here'!X840),"",ROUND('Set Schedules Here'!X840,rounding_decimal_places))</f>
        <v/>
      </c>
      <c r="AP421" s="12" t="str">
        <f>IF(ISBLANK('Set Schedules Here'!X841),"",ROUND('Set Schedules Here'!X841,rounding_decimal_places))</f>
        <v/>
      </c>
      <c r="AQ421" s="12" t="str">
        <f>IF(ISBLANK('Set Schedules Here'!Y840),"",ROUND('Set Schedules Here'!Y840,rounding_decimal_places))</f>
        <v/>
      </c>
      <c r="AR421" s="12" t="str">
        <f>IF(ISBLANK('Set Schedules Here'!Y841),"",ROUND('Set Schedules Here'!Y841,rounding_decimal_places))</f>
        <v/>
      </c>
      <c r="AS421" s="12" t="str">
        <f>IF(ISBLANK('Set Schedules Here'!Z840),"",ROUND('Set Schedules Here'!Z840,rounding_decimal_places))</f>
        <v/>
      </c>
      <c r="AT421" s="12" t="str">
        <f>IF(ISBLANK('Set Schedules Here'!Z841),"",ROUND('Set Schedules Here'!Z841,rounding_decimal_places))</f>
        <v/>
      </c>
      <c r="AU421" s="12" t="str">
        <f>IF(ISBLANK('Set Schedules Here'!AA840),"",ROUND('Set Schedules Here'!AA840,rounding_decimal_places))</f>
        <v/>
      </c>
      <c r="AV421" s="12" t="str">
        <f>IF(ISBLANK('Set Schedules Here'!AA841),"",ROUND('Set Schedules Here'!AA841,rounding_decimal_places))</f>
        <v/>
      </c>
      <c r="AW421" s="12" t="str">
        <f>IF(ISBLANK('Set Schedules Here'!AB840),"",ROUND('Set Schedules Here'!AB840,rounding_decimal_places))</f>
        <v/>
      </c>
      <c r="AX421" s="12" t="str">
        <f>IF(ISBLANK('Set Schedules Here'!AB841),"",ROUND('Set Schedules Here'!AB841,rounding_decimal_places))</f>
        <v/>
      </c>
      <c r="AY421" s="12" t="str">
        <f>IF(ISBLANK('Set Schedules Here'!AC840),"",ROUND('Set Schedules Here'!AC840,rounding_decimal_places))</f>
        <v/>
      </c>
      <c r="AZ421" s="12" t="str">
        <f>IF(ISBLANK('Set Schedules Here'!AC841),"",ROUND('Set Schedules Here'!AC841,rounding_decimal_places))</f>
        <v/>
      </c>
      <c r="BA421" s="12" t="str">
        <f>IF(ISBLANK('Set Schedules Here'!AD840),"",ROUND('Set Schedules Here'!AD840,rounding_decimal_places))</f>
        <v/>
      </c>
      <c r="BB421" s="12" t="str">
        <f>IF(ISBLANK('Set Schedules Here'!AD841),"",ROUND('Set Schedules Here'!AD841,rounding_decimal_places))</f>
        <v/>
      </c>
      <c r="BC421" s="12" t="str">
        <f>IF(ISBLANK('Set Schedules Here'!AE840),"",ROUND('Set Schedules Here'!AE840,rounding_decimal_places))</f>
        <v/>
      </c>
      <c r="BD421" s="12" t="str">
        <f>IF(ISBLANK('Set Schedules Here'!AE841),"",ROUND('Set Schedules Here'!AE841,rounding_decimal_places))</f>
        <v/>
      </c>
      <c r="BE421" s="12" t="str">
        <f>IF(ISBLANK('Set Schedules Here'!AF840),"",ROUND('Set Schedules Here'!AF840,rounding_decimal_places))</f>
        <v/>
      </c>
      <c r="BF421" s="12" t="str">
        <f>IF(ISBLANK('Set Schedules Here'!AF841),"",ROUND('Set Schedules Here'!AF841,rounding_decimal_places))</f>
        <v/>
      </c>
      <c r="BG421" s="12" t="str">
        <f>IF(ISBLANK('Set Schedules Here'!AG840),"",ROUND('Set Schedules Here'!AG840,rounding_decimal_places))</f>
        <v/>
      </c>
      <c r="BH421" s="12" t="str">
        <f>IF(ISBLANK('Set Schedules Here'!AG841),"",ROUND('Set Schedules Here'!AG841,rounding_decimal_places))</f>
        <v/>
      </c>
      <c r="BI421" s="12" t="str">
        <f>IF(ISBLANK('Set Schedules Here'!AH840),"",ROUND('Set Schedules Here'!AH840,rounding_decimal_places))</f>
        <v/>
      </c>
      <c r="BJ421" s="12" t="str">
        <f>IF(ISBLANK('Set Schedules Here'!AH841),"",ROUND('Set Schedules Here'!AH841,rounding_decimal_places))</f>
        <v/>
      </c>
      <c r="BK421" s="12" t="str">
        <f>IF(ISBLANK('Set Schedules Here'!AI840),"",ROUND('Set Schedules Here'!AI840,rounding_decimal_places))</f>
        <v/>
      </c>
      <c r="BL421" s="12" t="str">
        <f>IF(ISBLANK('Set Schedules Here'!AI841),"",ROUND('Set Schedules Here'!AI841,rounding_decimal_places))</f>
        <v/>
      </c>
      <c r="BM421" s="12" t="str">
        <f>IF(ISBLANK('Set Schedules Here'!AJ840),"",ROUND('Set Schedules Here'!AJ840,rounding_decimal_places))</f>
        <v/>
      </c>
      <c r="BN421" s="12" t="str">
        <f>IF(ISBLANK('Set Schedules Here'!AJ841),"",ROUND('Set Schedules Here'!AJ841,rounding_decimal_places))</f>
        <v/>
      </c>
      <c r="BO421" s="12" t="str">
        <f>IF(ISBLANK('Set Schedules Here'!AK840),"",ROUND('Set Schedules Here'!AK840,rounding_decimal_places))</f>
        <v/>
      </c>
      <c r="BP421" s="21" t="str">
        <f>IF(ISBLANK('Set Schedules Here'!AK841),"",ROUND('Set Schedules Here'!AK841,rounding_decimal_places))</f>
        <v/>
      </c>
    </row>
    <row r="422" spans="1:68" x14ac:dyDescent="0.45">
      <c r="A422" s="16" t="str">
        <f>'Set Schedules Here'!A842</f>
        <v>indst efficiency standards</v>
      </c>
      <c r="B422" s="12" t="str">
        <f>IF(ISBLANK('Set Schedules Here'!C842),"",'Set Schedules Here'!C842)</f>
        <v>cement and other carbonates</v>
      </c>
      <c r="C422" s="12" t="str">
        <f>IF(ISBLANK('Set Schedules Here'!D842),"",'Set Schedules Here'!D842)</f>
        <v>LPG propane or butane if</v>
      </c>
      <c r="D422" s="21" t="str">
        <f>IF(ISBLANK('Set Schedules Here'!E842),"",'Set Schedules Here'!E842)</f>
        <v/>
      </c>
      <c r="E422" s="12">
        <f>IF(ISBLANK('Set Schedules Here'!F842),"",ROUND('Set Schedules Here'!F842,rounding_decimal_places))</f>
        <v>2019</v>
      </c>
      <c r="F422" s="12">
        <f>IF(ISBLANK('Set Schedules Here'!F843),"",ROUND('Set Schedules Here'!F843,rounding_decimal_places))</f>
        <v>0</v>
      </c>
      <c r="G422" s="12">
        <f>IF(ISBLANK('Set Schedules Here'!G842),"",ROUND('Set Schedules Here'!G842,rounding_decimal_places))</f>
        <v>2020</v>
      </c>
      <c r="H422" s="12">
        <f>IF(ISBLANK('Set Schedules Here'!G843),"",ROUND('Set Schedules Here'!G843,rounding_decimal_places))</f>
        <v>0</v>
      </c>
      <c r="I422" s="12">
        <f>IF(ISBLANK('Set Schedules Here'!H842),"",ROUND('Set Schedules Here'!H842,rounding_decimal_places))</f>
        <v>2050</v>
      </c>
      <c r="J422" s="12">
        <f>IF(ISBLANK('Set Schedules Here'!H843),"",ROUND('Set Schedules Here'!H843,rounding_decimal_places))</f>
        <v>1</v>
      </c>
      <c r="K422" s="12" t="str">
        <f>IF(ISBLANK('Set Schedules Here'!I842),"",ROUND('Set Schedules Here'!I842,rounding_decimal_places))</f>
        <v/>
      </c>
      <c r="L422" s="12" t="str">
        <f>IF(ISBLANK('Set Schedules Here'!I843),"",ROUND('Set Schedules Here'!I843,rounding_decimal_places))</f>
        <v/>
      </c>
      <c r="M422" s="12" t="str">
        <f>IF(ISBLANK('Set Schedules Here'!J842),"",ROUND('Set Schedules Here'!J842,rounding_decimal_places))</f>
        <v/>
      </c>
      <c r="N422" s="12" t="str">
        <f>IF(ISBLANK('Set Schedules Here'!J843),"",ROUND('Set Schedules Here'!J843,rounding_decimal_places))</f>
        <v/>
      </c>
      <c r="O422" s="12" t="str">
        <f>IF(ISBLANK('Set Schedules Here'!K842),"",ROUND('Set Schedules Here'!K842,rounding_decimal_places))</f>
        <v/>
      </c>
      <c r="P422" s="12" t="str">
        <f>IF(ISBLANK('Set Schedules Here'!K843),"",ROUND('Set Schedules Here'!K843,rounding_decimal_places))</f>
        <v/>
      </c>
      <c r="Q422" s="12" t="str">
        <f>IF(ISBLANK('Set Schedules Here'!L842),"",ROUND('Set Schedules Here'!L842,rounding_decimal_places))</f>
        <v/>
      </c>
      <c r="R422" s="12" t="str">
        <f>IF(ISBLANK('Set Schedules Here'!L843),"",ROUND('Set Schedules Here'!L843,rounding_decimal_places))</f>
        <v/>
      </c>
      <c r="S422" s="12" t="str">
        <f>IF(ISBLANK('Set Schedules Here'!M842),"",ROUND('Set Schedules Here'!M842,rounding_decimal_places))</f>
        <v/>
      </c>
      <c r="T422" s="12" t="str">
        <f>IF(ISBLANK('Set Schedules Here'!M843),"",ROUND('Set Schedules Here'!M843,rounding_decimal_places))</f>
        <v/>
      </c>
      <c r="U422" s="12" t="str">
        <f>IF(ISBLANK('Set Schedules Here'!N842),"",ROUND('Set Schedules Here'!N842,rounding_decimal_places))</f>
        <v/>
      </c>
      <c r="V422" s="12" t="str">
        <f>IF(ISBLANK('Set Schedules Here'!N843),"",ROUND('Set Schedules Here'!N843,rounding_decimal_places))</f>
        <v/>
      </c>
      <c r="W422" s="12" t="str">
        <f>IF(ISBLANK('Set Schedules Here'!O842),"",ROUND('Set Schedules Here'!O842,rounding_decimal_places))</f>
        <v/>
      </c>
      <c r="X422" s="12" t="str">
        <f>IF(ISBLANK('Set Schedules Here'!O843),"",ROUND('Set Schedules Here'!O843,rounding_decimal_places))</f>
        <v/>
      </c>
      <c r="Y422" s="12" t="str">
        <f>IF(ISBLANK('Set Schedules Here'!P842),"",ROUND('Set Schedules Here'!P842,rounding_decimal_places))</f>
        <v/>
      </c>
      <c r="Z422" s="12" t="str">
        <f>IF(ISBLANK('Set Schedules Here'!P843),"",ROUND('Set Schedules Here'!P843,rounding_decimal_places))</f>
        <v/>
      </c>
      <c r="AA422" s="12" t="str">
        <f>IF(ISBLANK('Set Schedules Here'!Q842),"",ROUND('Set Schedules Here'!Q842,rounding_decimal_places))</f>
        <v/>
      </c>
      <c r="AB422" s="12" t="str">
        <f>IF(ISBLANK('Set Schedules Here'!Q843),"",ROUND('Set Schedules Here'!Q843,rounding_decimal_places))</f>
        <v/>
      </c>
      <c r="AC422" s="12" t="str">
        <f>IF(ISBLANK('Set Schedules Here'!R842),"",ROUND('Set Schedules Here'!R842,rounding_decimal_places))</f>
        <v/>
      </c>
      <c r="AD422" s="12" t="str">
        <f>IF(ISBLANK('Set Schedules Here'!R843),"",ROUND('Set Schedules Here'!R843,rounding_decimal_places))</f>
        <v/>
      </c>
      <c r="AE422" s="12" t="str">
        <f>IF(ISBLANK('Set Schedules Here'!S842),"",ROUND('Set Schedules Here'!S842,rounding_decimal_places))</f>
        <v/>
      </c>
      <c r="AF422" s="12" t="str">
        <f>IF(ISBLANK('Set Schedules Here'!S843),"",ROUND('Set Schedules Here'!S843,rounding_decimal_places))</f>
        <v/>
      </c>
      <c r="AG422" s="12" t="str">
        <f>IF(ISBLANK('Set Schedules Here'!T842),"",ROUND('Set Schedules Here'!T842,rounding_decimal_places))</f>
        <v/>
      </c>
      <c r="AH422" s="12" t="str">
        <f>IF(ISBLANK('Set Schedules Here'!T843),"",ROUND('Set Schedules Here'!T843,rounding_decimal_places))</f>
        <v/>
      </c>
      <c r="AI422" s="12" t="str">
        <f>IF(ISBLANK('Set Schedules Here'!U842),"",ROUND('Set Schedules Here'!U842,rounding_decimal_places))</f>
        <v/>
      </c>
      <c r="AJ422" s="12" t="str">
        <f>IF(ISBLANK('Set Schedules Here'!U843),"",ROUND('Set Schedules Here'!U843,rounding_decimal_places))</f>
        <v/>
      </c>
      <c r="AK422" s="12" t="str">
        <f>IF(ISBLANK('Set Schedules Here'!V842),"",ROUND('Set Schedules Here'!V842,rounding_decimal_places))</f>
        <v/>
      </c>
      <c r="AL422" s="12" t="str">
        <f>IF(ISBLANK('Set Schedules Here'!V843),"",ROUND('Set Schedules Here'!V843,rounding_decimal_places))</f>
        <v/>
      </c>
      <c r="AM422" s="12" t="str">
        <f>IF(ISBLANK('Set Schedules Here'!W842),"",ROUND('Set Schedules Here'!W842,rounding_decimal_places))</f>
        <v/>
      </c>
      <c r="AN422" s="12" t="str">
        <f>IF(ISBLANK('Set Schedules Here'!W843),"",ROUND('Set Schedules Here'!W843,rounding_decimal_places))</f>
        <v/>
      </c>
      <c r="AO422" s="12" t="str">
        <f>IF(ISBLANK('Set Schedules Here'!X842),"",ROUND('Set Schedules Here'!X842,rounding_decimal_places))</f>
        <v/>
      </c>
      <c r="AP422" s="12" t="str">
        <f>IF(ISBLANK('Set Schedules Here'!X843),"",ROUND('Set Schedules Here'!X843,rounding_decimal_places))</f>
        <v/>
      </c>
      <c r="AQ422" s="12" t="str">
        <f>IF(ISBLANK('Set Schedules Here'!Y842),"",ROUND('Set Schedules Here'!Y842,rounding_decimal_places))</f>
        <v/>
      </c>
      <c r="AR422" s="12" t="str">
        <f>IF(ISBLANK('Set Schedules Here'!Y843),"",ROUND('Set Schedules Here'!Y843,rounding_decimal_places))</f>
        <v/>
      </c>
      <c r="AS422" s="12" t="str">
        <f>IF(ISBLANK('Set Schedules Here'!Z842),"",ROUND('Set Schedules Here'!Z842,rounding_decimal_places))</f>
        <v/>
      </c>
      <c r="AT422" s="12" t="str">
        <f>IF(ISBLANK('Set Schedules Here'!Z843),"",ROUND('Set Schedules Here'!Z843,rounding_decimal_places))</f>
        <v/>
      </c>
      <c r="AU422" s="12" t="str">
        <f>IF(ISBLANK('Set Schedules Here'!AA842),"",ROUND('Set Schedules Here'!AA842,rounding_decimal_places))</f>
        <v/>
      </c>
      <c r="AV422" s="12" t="str">
        <f>IF(ISBLANK('Set Schedules Here'!AA843),"",ROUND('Set Schedules Here'!AA843,rounding_decimal_places))</f>
        <v/>
      </c>
      <c r="AW422" s="12" t="str">
        <f>IF(ISBLANK('Set Schedules Here'!AB842),"",ROUND('Set Schedules Here'!AB842,rounding_decimal_places))</f>
        <v/>
      </c>
      <c r="AX422" s="12" t="str">
        <f>IF(ISBLANK('Set Schedules Here'!AB843),"",ROUND('Set Schedules Here'!AB843,rounding_decimal_places))</f>
        <v/>
      </c>
      <c r="AY422" s="12" t="str">
        <f>IF(ISBLANK('Set Schedules Here'!AC842),"",ROUND('Set Schedules Here'!AC842,rounding_decimal_places))</f>
        <v/>
      </c>
      <c r="AZ422" s="12" t="str">
        <f>IF(ISBLANK('Set Schedules Here'!AC843),"",ROUND('Set Schedules Here'!AC843,rounding_decimal_places))</f>
        <v/>
      </c>
      <c r="BA422" s="12" t="str">
        <f>IF(ISBLANK('Set Schedules Here'!AD842),"",ROUND('Set Schedules Here'!AD842,rounding_decimal_places))</f>
        <v/>
      </c>
      <c r="BB422" s="12" t="str">
        <f>IF(ISBLANK('Set Schedules Here'!AD843),"",ROUND('Set Schedules Here'!AD843,rounding_decimal_places))</f>
        <v/>
      </c>
      <c r="BC422" s="12" t="str">
        <f>IF(ISBLANK('Set Schedules Here'!AE842),"",ROUND('Set Schedules Here'!AE842,rounding_decimal_places))</f>
        <v/>
      </c>
      <c r="BD422" s="12" t="str">
        <f>IF(ISBLANK('Set Schedules Here'!AE843),"",ROUND('Set Schedules Here'!AE843,rounding_decimal_places))</f>
        <v/>
      </c>
      <c r="BE422" s="12" t="str">
        <f>IF(ISBLANK('Set Schedules Here'!AF842),"",ROUND('Set Schedules Here'!AF842,rounding_decimal_places))</f>
        <v/>
      </c>
      <c r="BF422" s="12" t="str">
        <f>IF(ISBLANK('Set Schedules Here'!AF843),"",ROUND('Set Schedules Here'!AF843,rounding_decimal_places))</f>
        <v/>
      </c>
      <c r="BG422" s="12" t="str">
        <f>IF(ISBLANK('Set Schedules Here'!AG842),"",ROUND('Set Schedules Here'!AG842,rounding_decimal_places))</f>
        <v/>
      </c>
      <c r="BH422" s="12" t="str">
        <f>IF(ISBLANK('Set Schedules Here'!AG843),"",ROUND('Set Schedules Here'!AG843,rounding_decimal_places))</f>
        <v/>
      </c>
      <c r="BI422" s="12" t="str">
        <f>IF(ISBLANK('Set Schedules Here'!AH842),"",ROUND('Set Schedules Here'!AH842,rounding_decimal_places))</f>
        <v/>
      </c>
      <c r="BJ422" s="12" t="str">
        <f>IF(ISBLANK('Set Schedules Here'!AH843),"",ROUND('Set Schedules Here'!AH843,rounding_decimal_places))</f>
        <v/>
      </c>
      <c r="BK422" s="12" t="str">
        <f>IF(ISBLANK('Set Schedules Here'!AI842),"",ROUND('Set Schedules Here'!AI842,rounding_decimal_places))</f>
        <v/>
      </c>
      <c r="BL422" s="12" t="str">
        <f>IF(ISBLANK('Set Schedules Here'!AI843),"",ROUND('Set Schedules Here'!AI843,rounding_decimal_places))</f>
        <v/>
      </c>
      <c r="BM422" s="12" t="str">
        <f>IF(ISBLANK('Set Schedules Here'!AJ842),"",ROUND('Set Schedules Here'!AJ842,rounding_decimal_places))</f>
        <v/>
      </c>
      <c r="BN422" s="12" t="str">
        <f>IF(ISBLANK('Set Schedules Here'!AJ843),"",ROUND('Set Schedules Here'!AJ843,rounding_decimal_places))</f>
        <v/>
      </c>
      <c r="BO422" s="12" t="str">
        <f>IF(ISBLANK('Set Schedules Here'!AK842),"",ROUND('Set Schedules Here'!AK842,rounding_decimal_places))</f>
        <v/>
      </c>
      <c r="BP422" s="21" t="str">
        <f>IF(ISBLANK('Set Schedules Here'!AK843),"",ROUND('Set Schedules Here'!AK843,rounding_decimal_places))</f>
        <v/>
      </c>
    </row>
    <row r="423" spans="1:68" x14ac:dyDescent="0.45">
      <c r="A423" s="16" t="str">
        <f>'Set Schedules Here'!A844</f>
        <v>indst efficiency standards</v>
      </c>
      <c r="B423" s="12" t="str">
        <f>IF(ISBLANK('Set Schedules Here'!C844),"",'Set Schedules Here'!C844)</f>
        <v>cement and other carbonates</v>
      </c>
      <c r="C423" s="12" t="str">
        <f>IF(ISBLANK('Set Schedules Here'!D844),"",'Set Schedules Here'!D844)</f>
        <v>hydrogen if</v>
      </c>
      <c r="D423" s="21" t="str">
        <f>IF(ISBLANK('Set Schedules Here'!E844),"",'Set Schedules Here'!E844)</f>
        <v/>
      </c>
      <c r="E423" s="12">
        <f>IF(ISBLANK('Set Schedules Here'!F844),"",ROUND('Set Schedules Here'!F844,rounding_decimal_places))</f>
        <v>2019</v>
      </c>
      <c r="F423" s="12">
        <f>IF(ISBLANK('Set Schedules Here'!F845),"",ROUND('Set Schedules Here'!F845,rounding_decimal_places))</f>
        <v>0</v>
      </c>
      <c r="G423" s="12">
        <f>IF(ISBLANK('Set Schedules Here'!G844),"",ROUND('Set Schedules Here'!G844,rounding_decimal_places))</f>
        <v>2020</v>
      </c>
      <c r="H423" s="12">
        <f>IF(ISBLANK('Set Schedules Here'!G845),"",ROUND('Set Schedules Here'!G845,rounding_decimal_places))</f>
        <v>0</v>
      </c>
      <c r="I423" s="12">
        <f>IF(ISBLANK('Set Schedules Here'!H844),"",ROUND('Set Schedules Here'!H844,rounding_decimal_places))</f>
        <v>2050</v>
      </c>
      <c r="J423" s="12">
        <f>IF(ISBLANK('Set Schedules Here'!H845),"",ROUND('Set Schedules Here'!H845,rounding_decimal_places))</f>
        <v>1</v>
      </c>
      <c r="K423" s="12" t="str">
        <f>IF(ISBLANK('Set Schedules Here'!I844),"",ROUND('Set Schedules Here'!I844,rounding_decimal_places))</f>
        <v/>
      </c>
      <c r="L423" s="12" t="str">
        <f>IF(ISBLANK('Set Schedules Here'!I845),"",ROUND('Set Schedules Here'!I845,rounding_decimal_places))</f>
        <v/>
      </c>
      <c r="M423" s="12" t="str">
        <f>IF(ISBLANK('Set Schedules Here'!J844),"",ROUND('Set Schedules Here'!J844,rounding_decimal_places))</f>
        <v/>
      </c>
      <c r="N423" s="12" t="str">
        <f>IF(ISBLANK('Set Schedules Here'!J845),"",ROUND('Set Schedules Here'!J845,rounding_decimal_places))</f>
        <v/>
      </c>
      <c r="O423" s="12" t="str">
        <f>IF(ISBLANK('Set Schedules Here'!K844),"",ROUND('Set Schedules Here'!K844,rounding_decimal_places))</f>
        <v/>
      </c>
      <c r="P423" s="12" t="str">
        <f>IF(ISBLANK('Set Schedules Here'!K845),"",ROUND('Set Schedules Here'!K845,rounding_decimal_places))</f>
        <v/>
      </c>
      <c r="Q423" s="12" t="str">
        <f>IF(ISBLANK('Set Schedules Here'!L844),"",ROUND('Set Schedules Here'!L844,rounding_decimal_places))</f>
        <v/>
      </c>
      <c r="R423" s="12" t="str">
        <f>IF(ISBLANK('Set Schedules Here'!L845),"",ROUND('Set Schedules Here'!L845,rounding_decimal_places))</f>
        <v/>
      </c>
      <c r="S423" s="12" t="str">
        <f>IF(ISBLANK('Set Schedules Here'!M844),"",ROUND('Set Schedules Here'!M844,rounding_decimal_places))</f>
        <v/>
      </c>
      <c r="T423" s="12" t="str">
        <f>IF(ISBLANK('Set Schedules Here'!M845),"",ROUND('Set Schedules Here'!M845,rounding_decimal_places))</f>
        <v/>
      </c>
      <c r="U423" s="12" t="str">
        <f>IF(ISBLANK('Set Schedules Here'!N844),"",ROUND('Set Schedules Here'!N844,rounding_decimal_places))</f>
        <v/>
      </c>
      <c r="V423" s="12" t="str">
        <f>IF(ISBLANK('Set Schedules Here'!N845),"",ROUND('Set Schedules Here'!N845,rounding_decimal_places))</f>
        <v/>
      </c>
      <c r="W423" s="12" t="str">
        <f>IF(ISBLANK('Set Schedules Here'!O844),"",ROUND('Set Schedules Here'!O844,rounding_decimal_places))</f>
        <v/>
      </c>
      <c r="X423" s="12" t="str">
        <f>IF(ISBLANK('Set Schedules Here'!O845),"",ROUND('Set Schedules Here'!O845,rounding_decimal_places))</f>
        <v/>
      </c>
      <c r="Y423" s="12" t="str">
        <f>IF(ISBLANK('Set Schedules Here'!P844),"",ROUND('Set Schedules Here'!P844,rounding_decimal_places))</f>
        <v/>
      </c>
      <c r="Z423" s="12" t="str">
        <f>IF(ISBLANK('Set Schedules Here'!P845),"",ROUND('Set Schedules Here'!P845,rounding_decimal_places))</f>
        <v/>
      </c>
      <c r="AA423" s="12" t="str">
        <f>IF(ISBLANK('Set Schedules Here'!Q844),"",ROUND('Set Schedules Here'!Q844,rounding_decimal_places))</f>
        <v/>
      </c>
      <c r="AB423" s="12" t="str">
        <f>IF(ISBLANK('Set Schedules Here'!Q845),"",ROUND('Set Schedules Here'!Q845,rounding_decimal_places))</f>
        <v/>
      </c>
      <c r="AC423" s="12" t="str">
        <f>IF(ISBLANK('Set Schedules Here'!R844),"",ROUND('Set Schedules Here'!R844,rounding_decimal_places))</f>
        <v/>
      </c>
      <c r="AD423" s="12" t="str">
        <f>IF(ISBLANK('Set Schedules Here'!R845),"",ROUND('Set Schedules Here'!R845,rounding_decimal_places))</f>
        <v/>
      </c>
      <c r="AE423" s="12" t="str">
        <f>IF(ISBLANK('Set Schedules Here'!S844),"",ROUND('Set Schedules Here'!S844,rounding_decimal_places))</f>
        <v/>
      </c>
      <c r="AF423" s="12" t="str">
        <f>IF(ISBLANK('Set Schedules Here'!S845),"",ROUND('Set Schedules Here'!S845,rounding_decimal_places))</f>
        <v/>
      </c>
      <c r="AG423" s="12" t="str">
        <f>IF(ISBLANK('Set Schedules Here'!T844),"",ROUND('Set Schedules Here'!T844,rounding_decimal_places))</f>
        <v/>
      </c>
      <c r="AH423" s="12" t="str">
        <f>IF(ISBLANK('Set Schedules Here'!T845),"",ROUND('Set Schedules Here'!T845,rounding_decimal_places))</f>
        <v/>
      </c>
      <c r="AI423" s="12" t="str">
        <f>IF(ISBLANK('Set Schedules Here'!U844),"",ROUND('Set Schedules Here'!U844,rounding_decimal_places))</f>
        <v/>
      </c>
      <c r="AJ423" s="12" t="str">
        <f>IF(ISBLANK('Set Schedules Here'!U845),"",ROUND('Set Schedules Here'!U845,rounding_decimal_places))</f>
        <v/>
      </c>
      <c r="AK423" s="12" t="str">
        <f>IF(ISBLANK('Set Schedules Here'!V844),"",ROUND('Set Schedules Here'!V844,rounding_decimal_places))</f>
        <v/>
      </c>
      <c r="AL423" s="12" t="str">
        <f>IF(ISBLANK('Set Schedules Here'!V845),"",ROUND('Set Schedules Here'!V845,rounding_decimal_places))</f>
        <v/>
      </c>
      <c r="AM423" s="12" t="str">
        <f>IF(ISBLANK('Set Schedules Here'!W844),"",ROUND('Set Schedules Here'!W844,rounding_decimal_places))</f>
        <v/>
      </c>
      <c r="AN423" s="12" t="str">
        <f>IF(ISBLANK('Set Schedules Here'!W845),"",ROUND('Set Schedules Here'!W845,rounding_decimal_places))</f>
        <v/>
      </c>
      <c r="AO423" s="12" t="str">
        <f>IF(ISBLANK('Set Schedules Here'!X844),"",ROUND('Set Schedules Here'!X844,rounding_decimal_places))</f>
        <v/>
      </c>
      <c r="AP423" s="12" t="str">
        <f>IF(ISBLANK('Set Schedules Here'!X845),"",ROUND('Set Schedules Here'!X845,rounding_decimal_places))</f>
        <v/>
      </c>
      <c r="AQ423" s="12" t="str">
        <f>IF(ISBLANK('Set Schedules Here'!Y844),"",ROUND('Set Schedules Here'!Y844,rounding_decimal_places))</f>
        <v/>
      </c>
      <c r="AR423" s="12" t="str">
        <f>IF(ISBLANK('Set Schedules Here'!Y845),"",ROUND('Set Schedules Here'!Y845,rounding_decimal_places))</f>
        <v/>
      </c>
      <c r="AS423" s="12" t="str">
        <f>IF(ISBLANK('Set Schedules Here'!Z844),"",ROUND('Set Schedules Here'!Z844,rounding_decimal_places))</f>
        <v/>
      </c>
      <c r="AT423" s="12" t="str">
        <f>IF(ISBLANK('Set Schedules Here'!Z845),"",ROUND('Set Schedules Here'!Z845,rounding_decimal_places))</f>
        <v/>
      </c>
      <c r="AU423" s="12" t="str">
        <f>IF(ISBLANK('Set Schedules Here'!AA844),"",ROUND('Set Schedules Here'!AA844,rounding_decimal_places))</f>
        <v/>
      </c>
      <c r="AV423" s="12" t="str">
        <f>IF(ISBLANK('Set Schedules Here'!AA845),"",ROUND('Set Schedules Here'!AA845,rounding_decimal_places))</f>
        <v/>
      </c>
      <c r="AW423" s="12" t="str">
        <f>IF(ISBLANK('Set Schedules Here'!AB844),"",ROUND('Set Schedules Here'!AB844,rounding_decimal_places))</f>
        <v/>
      </c>
      <c r="AX423" s="12" t="str">
        <f>IF(ISBLANK('Set Schedules Here'!AB845),"",ROUND('Set Schedules Here'!AB845,rounding_decimal_places))</f>
        <v/>
      </c>
      <c r="AY423" s="12" t="str">
        <f>IF(ISBLANK('Set Schedules Here'!AC844),"",ROUND('Set Schedules Here'!AC844,rounding_decimal_places))</f>
        <v/>
      </c>
      <c r="AZ423" s="12" t="str">
        <f>IF(ISBLANK('Set Schedules Here'!AC845),"",ROUND('Set Schedules Here'!AC845,rounding_decimal_places))</f>
        <v/>
      </c>
      <c r="BA423" s="12" t="str">
        <f>IF(ISBLANK('Set Schedules Here'!AD844),"",ROUND('Set Schedules Here'!AD844,rounding_decimal_places))</f>
        <v/>
      </c>
      <c r="BB423" s="12" t="str">
        <f>IF(ISBLANK('Set Schedules Here'!AD845),"",ROUND('Set Schedules Here'!AD845,rounding_decimal_places))</f>
        <v/>
      </c>
      <c r="BC423" s="12" t="str">
        <f>IF(ISBLANK('Set Schedules Here'!AE844),"",ROUND('Set Schedules Here'!AE844,rounding_decimal_places))</f>
        <v/>
      </c>
      <c r="BD423" s="12" t="str">
        <f>IF(ISBLANK('Set Schedules Here'!AE845),"",ROUND('Set Schedules Here'!AE845,rounding_decimal_places))</f>
        <v/>
      </c>
      <c r="BE423" s="12" t="str">
        <f>IF(ISBLANK('Set Schedules Here'!AF844),"",ROUND('Set Schedules Here'!AF844,rounding_decimal_places))</f>
        <v/>
      </c>
      <c r="BF423" s="12" t="str">
        <f>IF(ISBLANK('Set Schedules Here'!AF845),"",ROUND('Set Schedules Here'!AF845,rounding_decimal_places))</f>
        <v/>
      </c>
      <c r="BG423" s="12" t="str">
        <f>IF(ISBLANK('Set Schedules Here'!AG844),"",ROUND('Set Schedules Here'!AG844,rounding_decimal_places))</f>
        <v/>
      </c>
      <c r="BH423" s="12" t="str">
        <f>IF(ISBLANK('Set Schedules Here'!AG845),"",ROUND('Set Schedules Here'!AG845,rounding_decimal_places))</f>
        <v/>
      </c>
      <c r="BI423" s="12" t="str">
        <f>IF(ISBLANK('Set Schedules Here'!AH844),"",ROUND('Set Schedules Here'!AH844,rounding_decimal_places))</f>
        <v/>
      </c>
      <c r="BJ423" s="12" t="str">
        <f>IF(ISBLANK('Set Schedules Here'!AH845),"",ROUND('Set Schedules Here'!AH845,rounding_decimal_places))</f>
        <v/>
      </c>
      <c r="BK423" s="12" t="str">
        <f>IF(ISBLANK('Set Schedules Here'!AI844),"",ROUND('Set Schedules Here'!AI844,rounding_decimal_places))</f>
        <v/>
      </c>
      <c r="BL423" s="12" t="str">
        <f>IF(ISBLANK('Set Schedules Here'!AI845),"",ROUND('Set Schedules Here'!AI845,rounding_decimal_places))</f>
        <v/>
      </c>
      <c r="BM423" s="12" t="str">
        <f>IF(ISBLANK('Set Schedules Here'!AJ844),"",ROUND('Set Schedules Here'!AJ844,rounding_decimal_places))</f>
        <v/>
      </c>
      <c r="BN423" s="12" t="str">
        <f>IF(ISBLANK('Set Schedules Here'!AJ845),"",ROUND('Set Schedules Here'!AJ845,rounding_decimal_places))</f>
        <v/>
      </c>
      <c r="BO423" s="12" t="str">
        <f>IF(ISBLANK('Set Schedules Here'!AK844),"",ROUND('Set Schedules Here'!AK844,rounding_decimal_places))</f>
        <v/>
      </c>
      <c r="BP423" s="21" t="str">
        <f>IF(ISBLANK('Set Schedules Here'!AK845),"",ROUND('Set Schedules Here'!AK845,rounding_decimal_places))</f>
        <v/>
      </c>
    </row>
    <row r="424" spans="1:68" x14ac:dyDescent="0.45">
      <c r="A424" s="16" t="str">
        <f>'Set Schedules Here'!A846</f>
        <v>indst efficiency standards</v>
      </c>
      <c r="B424" s="12" t="str">
        <f>IF(ISBLANK('Set Schedules Here'!C846),"",'Set Schedules Here'!C846)</f>
        <v>natural gas and petroleum systems</v>
      </c>
      <c r="C424" s="12" t="str">
        <f>IF(ISBLANK('Set Schedules Here'!D846),"",'Set Schedules Here'!D846)</f>
        <v>electricity if</v>
      </c>
      <c r="D424" s="21" t="str">
        <f>IF(ISBLANK('Set Schedules Here'!E846),"",'Set Schedules Here'!E846)</f>
        <v/>
      </c>
      <c r="E424" s="12">
        <f>IF(ISBLANK('Set Schedules Here'!F846),"",ROUND('Set Schedules Here'!F846,rounding_decimal_places))</f>
        <v>2019</v>
      </c>
      <c r="F424" s="12">
        <f>IF(ISBLANK('Set Schedules Here'!F847),"",ROUND('Set Schedules Here'!F847,rounding_decimal_places))</f>
        <v>0</v>
      </c>
      <c r="G424" s="12">
        <f>IF(ISBLANK('Set Schedules Here'!G846),"",ROUND('Set Schedules Here'!G846,rounding_decimal_places))</f>
        <v>2020</v>
      </c>
      <c r="H424" s="12">
        <f>IF(ISBLANK('Set Schedules Here'!G847),"",ROUND('Set Schedules Here'!G847,rounding_decimal_places))</f>
        <v>0</v>
      </c>
      <c r="I424" s="12">
        <f>IF(ISBLANK('Set Schedules Here'!H846),"",ROUND('Set Schedules Here'!H846,rounding_decimal_places))</f>
        <v>2050</v>
      </c>
      <c r="J424" s="12">
        <f>IF(ISBLANK('Set Schedules Here'!H847),"",ROUND('Set Schedules Here'!H847,rounding_decimal_places))</f>
        <v>1</v>
      </c>
      <c r="K424" s="12" t="str">
        <f>IF(ISBLANK('Set Schedules Here'!I846),"",ROUND('Set Schedules Here'!I846,rounding_decimal_places))</f>
        <v/>
      </c>
      <c r="L424" s="12" t="str">
        <f>IF(ISBLANK('Set Schedules Here'!I847),"",ROUND('Set Schedules Here'!I847,rounding_decimal_places))</f>
        <v/>
      </c>
      <c r="M424" s="12" t="str">
        <f>IF(ISBLANK('Set Schedules Here'!J846),"",ROUND('Set Schedules Here'!J846,rounding_decimal_places))</f>
        <v/>
      </c>
      <c r="N424" s="12" t="str">
        <f>IF(ISBLANK('Set Schedules Here'!J847),"",ROUND('Set Schedules Here'!J847,rounding_decimal_places))</f>
        <v/>
      </c>
      <c r="O424" s="12" t="str">
        <f>IF(ISBLANK('Set Schedules Here'!K846),"",ROUND('Set Schedules Here'!K846,rounding_decimal_places))</f>
        <v/>
      </c>
      <c r="P424" s="12" t="str">
        <f>IF(ISBLANK('Set Schedules Here'!K847),"",ROUND('Set Schedules Here'!K847,rounding_decimal_places))</f>
        <v/>
      </c>
      <c r="Q424" s="12" t="str">
        <f>IF(ISBLANK('Set Schedules Here'!L846),"",ROUND('Set Schedules Here'!L846,rounding_decimal_places))</f>
        <v/>
      </c>
      <c r="R424" s="12" t="str">
        <f>IF(ISBLANK('Set Schedules Here'!L847),"",ROUND('Set Schedules Here'!L847,rounding_decimal_places))</f>
        <v/>
      </c>
      <c r="S424" s="12" t="str">
        <f>IF(ISBLANK('Set Schedules Here'!M846),"",ROUND('Set Schedules Here'!M846,rounding_decimal_places))</f>
        <v/>
      </c>
      <c r="T424" s="12" t="str">
        <f>IF(ISBLANK('Set Schedules Here'!M847),"",ROUND('Set Schedules Here'!M847,rounding_decimal_places))</f>
        <v/>
      </c>
      <c r="U424" s="12" t="str">
        <f>IF(ISBLANK('Set Schedules Here'!N846),"",ROUND('Set Schedules Here'!N846,rounding_decimal_places))</f>
        <v/>
      </c>
      <c r="V424" s="12" t="str">
        <f>IF(ISBLANK('Set Schedules Here'!N847),"",ROUND('Set Schedules Here'!N847,rounding_decimal_places))</f>
        <v/>
      </c>
      <c r="W424" s="12" t="str">
        <f>IF(ISBLANK('Set Schedules Here'!O846),"",ROUND('Set Schedules Here'!O846,rounding_decimal_places))</f>
        <v/>
      </c>
      <c r="X424" s="12" t="str">
        <f>IF(ISBLANK('Set Schedules Here'!O847),"",ROUND('Set Schedules Here'!O847,rounding_decimal_places))</f>
        <v/>
      </c>
      <c r="Y424" s="12" t="str">
        <f>IF(ISBLANK('Set Schedules Here'!P846),"",ROUND('Set Schedules Here'!P846,rounding_decimal_places))</f>
        <v/>
      </c>
      <c r="Z424" s="12" t="str">
        <f>IF(ISBLANK('Set Schedules Here'!P847),"",ROUND('Set Schedules Here'!P847,rounding_decimal_places))</f>
        <v/>
      </c>
      <c r="AA424" s="12" t="str">
        <f>IF(ISBLANK('Set Schedules Here'!Q846),"",ROUND('Set Schedules Here'!Q846,rounding_decimal_places))</f>
        <v/>
      </c>
      <c r="AB424" s="12" t="str">
        <f>IF(ISBLANK('Set Schedules Here'!Q847),"",ROUND('Set Schedules Here'!Q847,rounding_decimal_places))</f>
        <v/>
      </c>
      <c r="AC424" s="12" t="str">
        <f>IF(ISBLANK('Set Schedules Here'!R846),"",ROUND('Set Schedules Here'!R846,rounding_decimal_places))</f>
        <v/>
      </c>
      <c r="AD424" s="12" t="str">
        <f>IF(ISBLANK('Set Schedules Here'!R847),"",ROUND('Set Schedules Here'!R847,rounding_decimal_places))</f>
        <v/>
      </c>
      <c r="AE424" s="12" t="str">
        <f>IF(ISBLANK('Set Schedules Here'!S846),"",ROUND('Set Schedules Here'!S846,rounding_decimal_places))</f>
        <v/>
      </c>
      <c r="AF424" s="12" t="str">
        <f>IF(ISBLANK('Set Schedules Here'!S847),"",ROUND('Set Schedules Here'!S847,rounding_decimal_places))</f>
        <v/>
      </c>
      <c r="AG424" s="12" t="str">
        <f>IF(ISBLANK('Set Schedules Here'!T846),"",ROUND('Set Schedules Here'!T846,rounding_decimal_places))</f>
        <v/>
      </c>
      <c r="AH424" s="12" t="str">
        <f>IF(ISBLANK('Set Schedules Here'!T847),"",ROUND('Set Schedules Here'!T847,rounding_decimal_places))</f>
        <v/>
      </c>
      <c r="AI424" s="12" t="str">
        <f>IF(ISBLANK('Set Schedules Here'!U846),"",ROUND('Set Schedules Here'!U846,rounding_decimal_places))</f>
        <v/>
      </c>
      <c r="AJ424" s="12" t="str">
        <f>IF(ISBLANK('Set Schedules Here'!U847),"",ROUND('Set Schedules Here'!U847,rounding_decimal_places))</f>
        <v/>
      </c>
      <c r="AK424" s="12" t="str">
        <f>IF(ISBLANK('Set Schedules Here'!V846),"",ROUND('Set Schedules Here'!V846,rounding_decimal_places))</f>
        <v/>
      </c>
      <c r="AL424" s="12" t="str">
        <f>IF(ISBLANK('Set Schedules Here'!V847),"",ROUND('Set Schedules Here'!V847,rounding_decimal_places))</f>
        <v/>
      </c>
      <c r="AM424" s="12" t="str">
        <f>IF(ISBLANK('Set Schedules Here'!W846),"",ROUND('Set Schedules Here'!W846,rounding_decimal_places))</f>
        <v/>
      </c>
      <c r="AN424" s="12" t="str">
        <f>IF(ISBLANK('Set Schedules Here'!W847),"",ROUND('Set Schedules Here'!W847,rounding_decimal_places))</f>
        <v/>
      </c>
      <c r="AO424" s="12" t="str">
        <f>IF(ISBLANK('Set Schedules Here'!X846),"",ROUND('Set Schedules Here'!X846,rounding_decimal_places))</f>
        <v/>
      </c>
      <c r="AP424" s="12" t="str">
        <f>IF(ISBLANK('Set Schedules Here'!X847),"",ROUND('Set Schedules Here'!X847,rounding_decimal_places))</f>
        <v/>
      </c>
      <c r="AQ424" s="12" t="str">
        <f>IF(ISBLANK('Set Schedules Here'!Y846),"",ROUND('Set Schedules Here'!Y846,rounding_decimal_places))</f>
        <v/>
      </c>
      <c r="AR424" s="12" t="str">
        <f>IF(ISBLANK('Set Schedules Here'!Y847),"",ROUND('Set Schedules Here'!Y847,rounding_decimal_places))</f>
        <v/>
      </c>
      <c r="AS424" s="12" t="str">
        <f>IF(ISBLANK('Set Schedules Here'!Z846),"",ROUND('Set Schedules Here'!Z846,rounding_decimal_places))</f>
        <v/>
      </c>
      <c r="AT424" s="12" t="str">
        <f>IF(ISBLANK('Set Schedules Here'!Z847),"",ROUND('Set Schedules Here'!Z847,rounding_decimal_places))</f>
        <v/>
      </c>
      <c r="AU424" s="12" t="str">
        <f>IF(ISBLANK('Set Schedules Here'!AA846),"",ROUND('Set Schedules Here'!AA846,rounding_decimal_places))</f>
        <v/>
      </c>
      <c r="AV424" s="12" t="str">
        <f>IF(ISBLANK('Set Schedules Here'!AA847),"",ROUND('Set Schedules Here'!AA847,rounding_decimal_places))</f>
        <v/>
      </c>
      <c r="AW424" s="12" t="str">
        <f>IF(ISBLANK('Set Schedules Here'!AB846),"",ROUND('Set Schedules Here'!AB846,rounding_decimal_places))</f>
        <v/>
      </c>
      <c r="AX424" s="12" t="str">
        <f>IF(ISBLANK('Set Schedules Here'!AB847),"",ROUND('Set Schedules Here'!AB847,rounding_decimal_places))</f>
        <v/>
      </c>
      <c r="AY424" s="12" t="str">
        <f>IF(ISBLANK('Set Schedules Here'!AC846),"",ROUND('Set Schedules Here'!AC846,rounding_decimal_places))</f>
        <v/>
      </c>
      <c r="AZ424" s="12" t="str">
        <f>IF(ISBLANK('Set Schedules Here'!AC847),"",ROUND('Set Schedules Here'!AC847,rounding_decimal_places))</f>
        <v/>
      </c>
      <c r="BA424" s="12" t="str">
        <f>IF(ISBLANK('Set Schedules Here'!AD846),"",ROUND('Set Schedules Here'!AD846,rounding_decimal_places))</f>
        <v/>
      </c>
      <c r="BB424" s="12" t="str">
        <f>IF(ISBLANK('Set Schedules Here'!AD847),"",ROUND('Set Schedules Here'!AD847,rounding_decimal_places))</f>
        <v/>
      </c>
      <c r="BC424" s="12" t="str">
        <f>IF(ISBLANK('Set Schedules Here'!AE846),"",ROUND('Set Schedules Here'!AE846,rounding_decimal_places))</f>
        <v/>
      </c>
      <c r="BD424" s="12" t="str">
        <f>IF(ISBLANK('Set Schedules Here'!AE847),"",ROUND('Set Schedules Here'!AE847,rounding_decimal_places))</f>
        <v/>
      </c>
      <c r="BE424" s="12" t="str">
        <f>IF(ISBLANK('Set Schedules Here'!AF846),"",ROUND('Set Schedules Here'!AF846,rounding_decimal_places))</f>
        <v/>
      </c>
      <c r="BF424" s="12" t="str">
        <f>IF(ISBLANK('Set Schedules Here'!AF847),"",ROUND('Set Schedules Here'!AF847,rounding_decimal_places))</f>
        <v/>
      </c>
      <c r="BG424" s="12" t="str">
        <f>IF(ISBLANK('Set Schedules Here'!AG846),"",ROUND('Set Schedules Here'!AG846,rounding_decimal_places))</f>
        <v/>
      </c>
      <c r="BH424" s="12" t="str">
        <f>IF(ISBLANK('Set Schedules Here'!AG847),"",ROUND('Set Schedules Here'!AG847,rounding_decimal_places))</f>
        <v/>
      </c>
      <c r="BI424" s="12" t="str">
        <f>IF(ISBLANK('Set Schedules Here'!AH846),"",ROUND('Set Schedules Here'!AH846,rounding_decimal_places))</f>
        <v/>
      </c>
      <c r="BJ424" s="12" t="str">
        <f>IF(ISBLANK('Set Schedules Here'!AH847),"",ROUND('Set Schedules Here'!AH847,rounding_decimal_places))</f>
        <v/>
      </c>
      <c r="BK424" s="12" t="str">
        <f>IF(ISBLANK('Set Schedules Here'!AI846),"",ROUND('Set Schedules Here'!AI846,rounding_decimal_places))</f>
        <v/>
      </c>
      <c r="BL424" s="12" t="str">
        <f>IF(ISBLANK('Set Schedules Here'!AI847),"",ROUND('Set Schedules Here'!AI847,rounding_decimal_places))</f>
        <v/>
      </c>
      <c r="BM424" s="12" t="str">
        <f>IF(ISBLANK('Set Schedules Here'!AJ846),"",ROUND('Set Schedules Here'!AJ846,rounding_decimal_places))</f>
        <v/>
      </c>
      <c r="BN424" s="12" t="str">
        <f>IF(ISBLANK('Set Schedules Here'!AJ847),"",ROUND('Set Schedules Here'!AJ847,rounding_decimal_places))</f>
        <v/>
      </c>
      <c r="BO424" s="12" t="str">
        <f>IF(ISBLANK('Set Schedules Here'!AK846),"",ROUND('Set Schedules Here'!AK846,rounding_decimal_places))</f>
        <v/>
      </c>
      <c r="BP424" s="21" t="str">
        <f>IF(ISBLANK('Set Schedules Here'!AK847),"",ROUND('Set Schedules Here'!AK847,rounding_decimal_places))</f>
        <v/>
      </c>
    </row>
    <row r="425" spans="1:68" x14ac:dyDescent="0.45">
      <c r="A425" s="16" t="str">
        <f>'Set Schedules Here'!A848</f>
        <v>indst efficiency standards</v>
      </c>
      <c r="B425" s="12" t="str">
        <f>IF(ISBLANK('Set Schedules Here'!C848),"",'Set Schedules Here'!C848)</f>
        <v>natural gas and petroleum systems</v>
      </c>
      <c r="C425" s="12" t="str">
        <f>IF(ISBLANK('Set Schedules Here'!D848),"",'Set Schedules Here'!D848)</f>
        <v>hard coal if</v>
      </c>
      <c r="D425" s="21" t="str">
        <f>IF(ISBLANK('Set Schedules Here'!E848),"",'Set Schedules Here'!E848)</f>
        <v/>
      </c>
      <c r="E425" s="12">
        <f>IF(ISBLANK('Set Schedules Here'!F848),"",ROUND('Set Schedules Here'!F848,rounding_decimal_places))</f>
        <v>2019</v>
      </c>
      <c r="F425" s="12">
        <f>IF(ISBLANK('Set Schedules Here'!F849),"",ROUND('Set Schedules Here'!F849,rounding_decimal_places))</f>
        <v>0</v>
      </c>
      <c r="G425" s="12">
        <f>IF(ISBLANK('Set Schedules Here'!G848),"",ROUND('Set Schedules Here'!G848,rounding_decimal_places))</f>
        <v>2020</v>
      </c>
      <c r="H425" s="12">
        <f>IF(ISBLANK('Set Schedules Here'!G849),"",ROUND('Set Schedules Here'!G849,rounding_decimal_places))</f>
        <v>0</v>
      </c>
      <c r="I425" s="12">
        <f>IF(ISBLANK('Set Schedules Here'!H848),"",ROUND('Set Schedules Here'!H848,rounding_decimal_places))</f>
        <v>2050</v>
      </c>
      <c r="J425" s="12">
        <f>IF(ISBLANK('Set Schedules Here'!H849),"",ROUND('Set Schedules Here'!H849,rounding_decimal_places))</f>
        <v>1</v>
      </c>
      <c r="K425" s="12" t="str">
        <f>IF(ISBLANK('Set Schedules Here'!I848),"",ROUND('Set Schedules Here'!I848,rounding_decimal_places))</f>
        <v/>
      </c>
      <c r="L425" s="12" t="str">
        <f>IF(ISBLANK('Set Schedules Here'!I849),"",ROUND('Set Schedules Here'!I849,rounding_decimal_places))</f>
        <v/>
      </c>
      <c r="M425" s="12" t="str">
        <f>IF(ISBLANK('Set Schedules Here'!J848),"",ROUND('Set Schedules Here'!J848,rounding_decimal_places))</f>
        <v/>
      </c>
      <c r="N425" s="12" t="str">
        <f>IF(ISBLANK('Set Schedules Here'!J849),"",ROUND('Set Schedules Here'!J849,rounding_decimal_places))</f>
        <v/>
      </c>
      <c r="O425" s="12" t="str">
        <f>IF(ISBLANK('Set Schedules Here'!K848),"",ROUND('Set Schedules Here'!K848,rounding_decimal_places))</f>
        <v/>
      </c>
      <c r="P425" s="12" t="str">
        <f>IF(ISBLANK('Set Schedules Here'!K849),"",ROUND('Set Schedules Here'!K849,rounding_decimal_places))</f>
        <v/>
      </c>
      <c r="Q425" s="12" t="str">
        <f>IF(ISBLANK('Set Schedules Here'!L848),"",ROUND('Set Schedules Here'!L848,rounding_decimal_places))</f>
        <v/>
      </c>
      <c r="R425" s="12" t="str">
        <f>IF(ISBLANK('Set Schedules Here'!L849),"",ROUND('Set Schedules Here'!L849,rounding_decimal_places))</f>
        <v/>
      </c>
      <c r="S425" s="12" t="str">
        <f>IF(ISBLANK('Set Schedules Here'!M848),"",ROUND('Set Schedules Here'!M848,rounding_decimal_places))</f>
        <v/>
      </c>
      <c r="T425" s="12" t="str">
        <f>IF(ISBLANK('Set Schedules Here'!M849),"",ROUND('Set Schedules Here'!M849,rounding_decimal_places))</f>
        <v/>
      </c>
      <c r="U425" s="12" t="str">
        <f>IF(ISBLANK('Set Schedules Here'!N848),"",ROUND('Set Schedules Here'!N848,rounding_decimal_places))</f>
        <v/>
      </c>
      <c r="V425" s="12" t="str">
        <f>IF(ISBLANK('Set Schedules Here'!N849),"",ROUND('Set Schedules Here'!N849,rounding_decimal_places))</f>
        <v/>
      </c>
      <c r="W425" s="12" t="str">
        <f>IF(ISBLANK('Set Schedules Here'!O848),"",ROUND('Set Schedules Here'!O848,rounding_decimal_places))</f>
        <v/>
      </c>
      <c r="X425" s="12" t="str">
        <f>IF(ISBLANK('Set Schedules Here'!O849),"",ROUND('Set Schedules Here'!O849,rounding_decimal_places))</f>
        <v/>
      </c>
      <c r="Y425" s="12" t="str">
        <f>IF(ISBLANK('Set Schedules Here'!P848),"",ROUND('Set Schedules Here'!P848,rounding_decimal_places))</f>
        <v/>
      </c>
      <c r="Z425" s="12" t="str">
        <f>IF(ISBLANK('Set Schedules Here'!P849),"",ROUND('Set Schedules Here'!P849,rounding_decimal_places))</f>
        <v/>
      </c>
      <c r="AA425" s="12" t="str">
        <f>IF(ISBLANK('Set Schedules Here'!Q848),"",ROUND('Set Schedules Here'!Q848,rounding_decimal_places))</f>
        <v/>
      </c>
      <c r="AB425" s="12" t="str">
        <f>IF(ISBLANK('Set Schedules Here'!Q849),"",ROUND('Set Schedules Here'!Q849,rounding_decimal_places))</f>
        <v/>
      </c>
      <c r="AC425" s="12" t="str">
        <f>IF(ISBLANK('Set Schedules Here'!R848),"",ROUND('Set Schedules Here'!R848,rounding_decimal_places))</f>
        <v/>
      </c>
      <c r="AD425" s="12" t="str">
        <f>IF(ISBLANK('Set Schedules Here'!R849),"",ROUND('Set Schedules Here'!R849,rounding_decimal_places))</f>
        <v/>
      </c>
      <c r="AE425" s="12" t="str">
        <f>IF(ISBLANK('Set Schedules Here'!S848),"",ROUND('Set Schedules Here'!S848,rounding_decimal_places))</f>
        <v/>
      </c>
      <c r="AF425" s="12" t="str">
        <f>IF(ISBLANK('Set Schedules Here'!S849),"",ROUND('Set Schedules Here'!S849,rounding_decimal_places))</f>
        <v/>
      </c>
      <c r="AG425" s="12" t="str">
        <f>IF(ISBLANK('Set Schedules Here'!T848),"",ROUND('Set Schedules Here'!T848,rounding_decimal_places))</f>
        <v/>
      </c>
      <c r="AH425" s="12" t="str">
        <f>IF(ISBLANK('Set Schedules Here'!T849),"",ROUND('Set Schedules Here'!T849,rounding_decimal_places))</f>
        <v/>
      </c>
      <c r="AI425" s="12" t="str">
        <f>IF(ISBLANK('Set Schedules Here'!U848),"",ROUND('Set Schedules Here'!U848,rounding_decimal_places))</f>
        <v/>
      </c>
      <c r="AJ425" s="12" t="str">
        <f>IF(ISBLANK('Set Schedules Here'!U849),"",ROUND('Set Schedules Here'!U849,rounding_decimal_places))</f>
        <v/>
      </c>
      <c r="AK425" s="12" t="str">
        <f>IF(ISBLANK('Set Schedules Here'!V848),"",ROUND('Set Schedules Here'!V848,rounding_decimal_places))</f>
        <v/>
      </c>
      <c r="AL425" s="12" t="str">
        <f>IF(ISBLANK('Set Schedules Here'!V849),"",ROUND('Set Schedules Here'!V849,rounding_decimal_places))</f>
        <v/>
      </c>
      <c r="AM425" s="12" t="str">
        <f>IF(ISBLANK('Set Schedules Here'!W848),"",ROUND('Set Schedules Here'!W848,rounding_decimal_places))</f>
        <v/>
      </c>
      <c r="AN425" s="12" t="str">
        <f>IF(ISBLANK('Set Schedules Here'!W849),"",ROUND('Set Schedules Here'!W849,rounding_decimal_places))</f>
        <v/>
      </c>
      <c r="AO425" s="12" t="str">
        <f>IF(ISBLANK('Set Schedules Here'!X848),"",ROUND('Set Schedules Here'!X848,rounding_decimal_places))</f>
        <v/>
      </c>
      <c r="AP425" s="12" t="str">
        <f>IF(ISBLANK('Set Schedules Here'!X849),"",ROUND('Set Schedules Here'!X849,rounding_decimal_places))</f>
        <v/>
      </c>
      <c r="AQ425" s="12" t="str">
        <f>IF(ISBLANK('Set Schedules Here'!Y848),"",ROUND('Set Schedules Here'!Y848,rounding_decimal_places))</f>
        <v/>
      </c>
      <c r="AR425" s="12" t="str">
        <f>IF(ISBLANK('Set Schedules Here'!Y849),"",ROUND('Set Schedules Here'!Y849,rounding_decimal_places))</f>
        <v/>
      </c>
      <c r="AS425" s="12" t="str">
        <f>IF(ISBLANK('Set Schedules Here'!Z848),"",ROUND('Set Schedules Here'!Z848,rounding_decimal_places))</f>
        <v/>
      </c>
      <c r="AT425" s="12" t="str">
        <f>IF(ISBLANK('Set Schedules Here'!Z849),"",ROUND('Set Schedules Here'!Z849,rounding_decimal_places))</f>
        <v/>
      </c>
      <c r="AU425" s="12" t="str">
        <f>IF(ISBLANK('Set Schedules Here'!AA848),"",ROUND('Set Schedules Here'!AA848,rounding_decimal_places))</f>
        <v/>
      </c>
      <c r="AV425" s="12" t="str">
        <f>IF(ISBLANK('Set Schedules Here'!AA849),"",ROUND('Set Schedules Here'!AA849,rounding_decimal_places))</f>
        <v/>
      </c>
      <c r="AW425" s="12" t="str">
        <f>IF(ISBLANK('Set Schedules Here'!AB848),"",ROUND('Set Schedules Here'!AB848,rounding_decimal_places))</f>
        <v/>
      </c>
      <c r="AX425" s="12" t="str">
        <f>IF(ISBLANK('Set Schedules Here'!AB849),"",ROUND('Set Schedules Here'!AB849,rounding_decimal_places))</f>
        <v/>
      </c>
      <c r="AY425" s="12" t="str">
        <f>IF(ISBLANK('Set Schedules Here'!AC848),"",ROUND('Set Schedules Here'!AC848,rounding_decimal_places))</f>
        <v/>
      </c>
      <c r="AZ425" s="12" t="str">
        <f>IF(ISBLANK('Set Schedules Here'!AC849),"",ROUND('Set Schedules Here'!AC849,rounding_decimal_places))</f>
        <v/>
      </c>
      <c r="BA425" s="12" t="str">
        <f>IF(ISBLANK('Set Schedules Here'!AD848),"",ROUND('Set Schedules Here'!AD848,rounding_decimal_places))</f>
        <v/>
      </c>
      <c r="BB425" s="12" t="str">
        <f>IF(ISBLANK('Set Schedules Here'!AD849),"",ROUND('Set Schedules Here'!AD849,rounding_decimal_places))</f>
        <v/>
      </c>
      <c r="BC425" s="12" t="str">
        <f>IF(ISBLANK('Set Schedules Here'!AE848),"",ROUND('Set Schedules Here'!AE848,rounding_decimal_places))</f>
        <v/>
      </c>
      <c r="BD425" s="12" t="str">
        <f>IF(ISBLANK('Set Schedules Here'!AE849),"",ROUND('Set Schedules Here'!AE849,rounding_decimal_places))</f>
        <v/>
      </c>
      <c r="BE425" s="12" t="str">
        <f>IF(ISBLANK('Set Schedules Here'!AF848),"",ROUND('Set Schedules Here'!AF848,rounding_decimal_places))</f>
        <v/>
      </c>
      <c r="BF425" s="12" t="str">
        <f>IF(ISBLANK('Set Schedules Here'!AF849),"",ROUND('Set Schedules Here'!AF849,rounding_decimal_places))</f>
        <v/>
      </c>
      <c r="BG425" s="12" t="str">
        <f>IF(ISBLANK('Set Schedules Here'!AG848),"",ROUND('Set Schedules Here'!AG848,rounding_decimal_places))</f>
        <v/>
      </c>
      <c r="BH425" s="12" t="str">
        <f>IF(ISBLANK('Set Schedules Here'!AG849),"",ROUND('Set Schedules Here'!AG849,rounding_decimal_places))</f>
        <v/>
      </c>
      <c r="BI425" s="12" t="str">
        <f>IF(ISBLANK('Set Schedules Here'!AH848),"",ROUND('Set Schedules Here'!AH848,rounding_decimal_places))</f>
        <v/>
      </c>
      <c r="BJ425" s="12" t="str">
        <f>IF(ISBLANK('Set Schedules Here'!AH849),"",ROUND('Set Schedules Here'!AH849,rounding_decimal_places))</f>
        <v/>
      </c>
      <c r="BK425" s="12" t="str">
        <f>IF(ISBLANK('Set Schedules Here'!AI848),"",ROUND('Set Schedules Here'!AI848,rounding_decimal_places))</f>
        <v/>
      </c>
      <c r="BL425" s="12" t="str">
        <f>IF(ISBLANK('Set Schedules Here'!AI849),"",ROUND('Set Schedules Here'!AI849,rounding_decimal_places))</f>
        <v/>
      </c>
      <c r="BM425" s="12" t="str">
        <f>IF(ISBLANK('Set Schedules Here'!AJ848),"",ROUND('Set Schedules Here'!AJ848,rounding_decimal_places))</f>
        <v/>
      </c>
      <c r="BN425" s="12" t="str">
        <f>IF(ISBLANK('Set Schedules Here'!AJ849),"",ROUND('Set Schedules Here'!AJ849,rounding_decimal_places))</f>
        <v/>
      </c>
      <c r="BO425" s="12" t="str">
        <f>IF(ISBLANK('Set Schedules Here'!AK848),"",ROUND('Set Schedules Here'!AK848,rounding_decimal_places))</f>
        <v/>
      </c>
      <c r="BP425" s="21" t="str">
        <f>IF(ISBLANK('Set Schedules Here'!AK849),"",ROUND('Set Schedules Here'!AK849,rounding_decimal_places))</f>
        <v/>
      </c>
    </row>
    <row r="426" spans="1:68" x14ac:dyDescent="0.45">
      <c r="A426" s="16" t="str">
        <f>'Set Schedules Here'!A850</f>
        <v>indst efficiency standards</v>
      </c>
      <c r="B426" s="12" t="str">
        <f>IF(ISBLANK('Set Schedules Here'!C850),"",'Set Schedules Here'!C850)</f>
        <v>natural gas and petroleum systems</v>
      </c>
      <c r="C426" s="12" t="str">
        <f>IF(ISBLANK('Set Schedules Here'!D850),"",'Set Schedules Here'!D850)</f>
        <v>natural gas if</v>
      </c>
      <c r="D426" s="21" t="str">
        <f>IF(ISBLANK('Set Schedules Here'!E850),"",'Set Schedules Here'!E850)</f>
        <v/>
      </c>
      <c r="E426" s="12">
        <f>IF(ISBLANK('Set Schedules Here'!F850),"",ROUND('Set Schedules Here'!F850,rounding_decimal_places))</f>
        <v>2019</v>
      </c>
      <c r="F426" s="12">
        <f>IF(ISBLANK('Set Schedules Here'!F851),"",ROUND('Set Schedules Here'!F851,rounding_decimal_places))</f>
        <v>0</v>
      </c>
      <c r="G426" s="12">
        <f>IF(ISBLANK('Set Schedules Here'!G850),"",ROUND('Set Schedules Here'!G850,rounding_decimal_places))</f>
        <v>2020</v>
      </c>
      <c r="H426" s="12">
        <f>IF(ISBLANK('Set Schedules Here'!G851),"",ROUND('Set Schedules Here'!G851,rounding_decimal_places))</f>
        <v>0</v>
      </c>
      <c r="I426" s="12">
        <f>IF(ISBLANK('Set Schedules Here'!H850),"",ROUND('Set Schedules Here'!H850,rounding_decimal_places))</f>
        <v>2050</v>
      </c>
      <c r="J426" s="12">
        <f>IF(ISBLANK('Set Schedules Here'!H851),"",ROUND('Set Schedules Here'!H851,rounding_decimal_places))</f>
        <v>1</v>
      </c>
      <c r="K426" s="12" t="str">
        <f>IF(ISBLANK('Set Schedules Here'!I850),"",ROUND('Set Schedules Here'!I850,rounding_decimal_places))</f>
        <v/>
      </c>
      <c r="L426" s="12" t="str">
        <f>IF(ISBLANK('Set Schedules Here'!I851),"",ROUND('Set Schedules Here'!I851,rounding_decimal_places))</f>
        <v/>
      </c>
      <c r="M426" s="12" t="str">
        <f>IF(ISBLANK('Set Schedules Here'!J850),"",ROUND('Set Schedules Here'!J850,rounding_decimal_places))</f>
        <v/>
      </c>
      <c r="N426" s="12" t="str">
        <f>IF(ISBLANK('Set Schedules Here'!J851),"",ROUND('Set Schedules Here'!J851,rounding_decimal_places))</f>
        <v/>
      </c>
      <c r="O426" s="12" t="str">
        <f>IF(ISBLANK('Set Schedules Here'!K850),"",ROUND('Set Schedules Here'!K850,rounding_decimal_places))</f>
        <v/>
      </c>
      <c r="P426" s="12" t="str">
        <f>IF(ISBLANK('Set Schedules Here'!K851),"",ROUND('Set Schedules Here'!K851,rounding_decimal_places))</f>
        <v/>
      </c>
      <c r="Q426" s="12" t="str">
        <f>IF(ISBLANK('Set Schedules Here'!L850),"",ROUND('Set Schedules Here'!L850,rounding_decimal_places))</f>
        <v/>
      </c>
      <c r="R426" s="12" t="str">
        <f>IF(ISBLANK('Set Schedules Here'!L851),"",ROUND('Set Schedules Here'!L851,rounding_decimal_places))</f>
        <v/>
      </c>
      <c r="S426" s="12" t="str">
        <f>IF(ISBLANK('Set Schedules Here'!M850),"",ROUND('Set Schedules Here'!M850,rounding_decimal_places))</f>
        <v/>
      </c>
      <c r="T426" s="12" t="str">
        <f>IF(ISBLANK('Set Schedules Here'!M851),"",ROUND('Set Schedules Here'!M851,rounding_decimal_places))</f>
        <v/>
      </c>
      <c r="U426" s="12" t="str">
        <f>IF(ISBLANK('Set Schedules Here'!N850),"",ROUND('Set Schedules Here'!N850,rounding_decimal_places))</f>
        <v/>
      </c>
      <c r="V426" s="12" t="str">
        <f>IF(ISBLANK('Set Schedules Here'!N851),"",ROUND('Set Schedules Here'!N851,rounding_decimal_places))</f>
        <v/>
      </c>
      <c r="W426" s="12" t="str">
        <f>IF(ISBLANK('Set Schedules Here'!O850),"",ROUND('Set Schedules Here'!O850,rounding_decimal_places))</f>
        <v/>
      </c>
      <c r="X426" s="12" t="str">
        <f>IF(ISBLANK('Set Schedules Here'!O851),"",ROUND('Set Schedules Here'!O851,rounding_decimal_places))</f>
        <v/>
      </c>
      <c r="Y426" s="12" t="str">
        <f>IF(ISBLANK('Set Schedules Here'!P850),"",ROUND('Set Schedules Here'!P850,rounding_decimal_places))</f>
        <v/>
      </c>
      <c r="Z426" s="12" t="str">
        <f>IF(ISBLANK('Set Schedules Here'!P851),"",ROUND('Set Schedules Here'!P851,rounding_decimal_places))</f>
        <v/>
      </c>
      <c r="AA426" s="12" t="str">
        <f>IF(ISBLANK('Set Schedules Here'!Q850),"",ROUND('Set Schedules Here'!Q850,rounding_decimal_places))</f>
        <v/>
      </c>
      <c r="AB426" s="12" t="str">
        <f>IF(ISBLANK('Set Schedules Here'!Q851),"",ROUND('Set Schedules Here'!Q851,rounding_decimal_places))</f>
        <v/>
      </c>
      <c r="AC426" s="12" t="str">
        <f>IF(ISBLANK('Set Schedules Here'!R850),"",ROUND('Set Schedules Here'!R850,rounding_decimal_places))</f>
        <v/>
      </c>
      <c r="AD426" s="12" t="str">
        <f>IF(ISBLANK('Set Schedules Here'!R851),"",ROUND('Set Schedules Here'!R851,rounding_decimal_places))</f>
        <v/>
      </c>
      <c r="AE426" s="12" t="str">
        <f>IF(ISBLANK('Set Schedules Here'!S850),"",ROUND('Set Schedules Here'!S850,rounding_decimal_places))</f>
        <v/>
      </c>
      <c r="AF426" s="12" t="str">
        <f>IF(ISBLANK('Set Schedules Here'!S851),"",ROUND('Set Schedules Here'!S851,rounding_decimal_places))</f>
        <v/>
      </c>
      <c r="AG426" s="12" t="str">
        <f>IF(ISBLANK('Set Schedules Here'!T850),"",ROUND('Set Schedules Here'!T850,rounding_decimal_places))</f>
        <v/>
      </c>
      <c r="AH426" s="12" t="str">
        <f>IF(ISBLANK('Set Schedules Here'!T851),"",ROUND('Set Schedules Here'!T851,rounding_decimal_places))</f>
        <v/>
      </c>
      <c r="AI426" s="12" t="str">
        <f>IF(ISBLANK('Set Schedules Here'!U850),"",ROUND('Set Schedules Here'!U850,rounding_decimal_places))</f>
        <v/>
      </c>
      <c r="AJ426" s="12" t="str">
        <f>IF(ISBLANK('Set Schedules Here'!U851),"",ROUND('Set Schedules Here'!U851,rounding_decimal_places))</f>
        <v/>
      </c>
      <c r="AK426" s="12" t="str">
        <f>IF(ISBLANK('Set Schedules Here'!V850),"",ROUND('Set Schedules Here'!V850,rounding_decimal_places))</f>
        <v/>
      </c>
      <c r="AL426" s="12" t="str">
        <f>IF(ISBLANK('Set Schedules Here'!V851),"",ROUND('Set Schedules Here'!V851,rounding_decimal_places))</f>
        <v/>
      </c>
      <c r="AM426" s="12" t="str">
        <f>IF(ISBLANK('Set Schedules Here'!W850),"",ROUND('Set Schedules Here'!W850,rounding_decimal_places))</f>
        <v/>
      </c>
      <c r="AN426" s="12" t="str">
        <f>IF(ISBLANK('Set Schedules Here'!W851),"",ROUND('Set Schedules Here'!W851,rounding_decimal_places))</f>
        <v/>
      </c>
      <c r="AO426" s="12" t="str">
        <f>IF(ISBLANK('Set Schedules Here'!X850),"",ROUND('Set Schedules Here'!X850,rounding_decimal_places))</f>
        <v/>
      </c>
      <c r="AP426" s="12" t="str">
        <f>IF(ISBLANK('Set Schedules Here'!X851),"",ROUND('Set Schedules Here'!X851,rounding_decimal_places))</f>
        <v/>
      </c>
      <c r="AQ426" s="12" t="str">
        <f>IF(ISBLANK('Set Schedules Here'!Y850),"",ROUND('Set Schedules Here'!Y850,rounding_decimal_places))</f>
        <v/>
      </c>
      <c r="AR426" s="12" t="str">
        <f>IF(ISBLANK('Set Schedules Here'!Y851),"",ROUND('Set Schedules Here'!Y851,rounding_decimal_places))</f>
        <v/>
      </c>
      <c r="AS426" s="12" t="str">
        <f>IF(ISBLANK('Set Schedules Here'!Z850),"",ROUND('Set Schedules Here'!Z850,rounding_decimal_places))</f>
        <v/>
      </c>
      <c r="AT426" s="12" t="str">
        <f>IF(ISBLANK('Set Schedules Here'!Z851),"",ROUND('Set Schedules Here'!Z851,rounding_decimal_places))</f>
        <v/>
      </c>
      <c r="AU426" s="12" t="str">
        <f>IF(ISBLANK('Set Schedules Here'!AA850),"",ROUND('Set Schedules Here'!AA850,rounding_decimal_places))</f>
        <v/>
      </c>
      <c r="AV426" s="12" t="str">
        <f>IF(ISBLANK('Set Schedules Here'!AA851),"",ROUND('Set Schedules Here'!AA851,rounding_decimal_places))</f>
        <v/>
      </c>
      <c r="AW426" s="12" t="str">
        <f>IF(ISBLANK('Set Schedules Here'!AB850),"",ROUND('Set Schedules Here'!AB850,rounding_decimal_places))</f>
        <v/>
      </c>
      <c r="AX426" s="12" t="str">
        <f>IF(ISBLANK('Set Schedules Here'!AB851),"",ROUND('Set Schedules Here'!AB851,rounding_decimal_places))</f>
        <v/>
      </c>
      <c r="AY426" s="12" t="str">
        <f>IF(ISBLANK('Set Schedules Here'!AC850),"",ROUND('Set Schedules Here'!AC850,rounding_decimal_places))</f>
        <v/>
      </c>
      <c r="AZ426" s="12" t="str">
        <f>IF(ISBLANK('Set Schedules Here'!AC851),"",ROUND('Set Schedules Here'!AC851,rounding_decimal_places))</f>
        <v/>
      </c>
      <c r="BA426" s="12" t="str">
        <f>IF(ISBLANK('Set Schedules Here'!AD850),"",ROUND('Set Schedules Here'!AD850,rounding_decimal_places))</f>
        <v/>
      </c>
      <c r="BB426" s="12" t="str">
        <f>IF(ISBLANK('Set Schedules Here'!AD851),"",ROUND('Set Schedules Here'!AD851,rounding_decimal_places))</f>
        <v/>
      </c>
      <c r="BC426" s="12" t="str">
        <f>IF(ISBLANK('Set Schedules Here'!AE850),"",ROUND('Set Schedules Here'!AE850,rounding_decimal_places))</f>
        <v/>
      </c>
      <c r="BD426" s="12" t="str">
        <f>IF(ISBLANK('Set Schedules Here'!AE851),"",ROUND('Set Schedules Here'!AE851,rounding_decimal_places))</f>
        <v/>
      </c>
      <c r="BE426" s="12" t="str">
        <f>IF(ISBLANK('Set Schedules Here'!AF850),"",ROUND('Set Schedules Here'!AF850,rounding_decimal_places))</f>
        <v/>
      </c>
      <c r="BF426" s="12" t="str">
        <f>IF(ISBLANK('Set Schedules Here'!AF851),"",ROUND('Set Schedules Here'!AF851,rounding_decimal_places))</f>
        <v/>
      </c>
      <c r="BG426" s="12" t="str">
        <f>IF(ISBLANK('Set Schedules Here'!AG850),"",ROUND('Set Schedules Here'!AG850,rounding_decimal_places))</f>
        <v/>
      </c>
      <c r="BH426" s="12" t="str">
        <f>IF(ISBLANK('Set Schedules Here'!AG851),"",ROUND('Set Schedules Here'!AG851,rounding_decimal_places))</f>
        <v/>
      </c>
      <c r="BI426" s="12" t="str">
        <f>IF(ISBLANK('Set Schedules Here'!AH850),"",ROUND('Set Schedules Here'!AH850,rounding_decimal_places))</f>
        <v/>
      </c>
      <c r="BJ426" s="12" t="str">
        <f>IF(ISBLANK('Set Schedules Here'!AH851),"",ROUND('Set Schedules Here'!AH851,rounding_decimal_places))</f>
        <v/>
      </c>
      <c r="BK426" s="12" t="str">
        <f>IF(ISBLANK('Set Schedules Here'!AI850),"",ROUND('Set Schedules Here'!AI850,rounding_decimal_places))</f>
        <v/>
      </c>
      <c r="BL426" s="12" t="str">
        <f>IF(ISBLANK('Set Schedules Here'!AI851),"",ROUND('Set Schedules Here'!AI851,rounding_decimal_places))</f>
        <v/>
      </c>
      <c r="BM426" s="12" t="str">
        <f>IF(ISBLANK('Set Schedules Here'!AJ850),"",ROUND('Set Schedules Here'!AJ850,rounding_decimal_places))</f>
        <v/>
      </c>
      <c r="BN426" s="12" t="str">
        <f>IF(ISBLANK('Set Schedules Here'!AJ851),"",ROUND('Set Schedules Here'!AJ851,rounding_decimal_places))</f>
        <v/>
      </c>
      <c r="BO426" s="12" t="str">
        <f>IF(ISBLANK('Set Schedules Here'!AK850),"",ROUND('Set Schedules Here'!AK850,rounding_decimal_places))</f>
        <v/>
      </c>
      <c r="BP426" s="21" t="str">
        <f>IF(ISBLANK('Set Schedules Here'!AK851),"",ROUND('Set Schedules Here'!AK851,rounding_decimal_places))</f>
        <v/>
      </c>
    </row>
    <row r="427" spans="1:68" x14ac:dyDescent="0.45">
      <c r="A427" s="16" t="str">
        <f>'Set Schedules Here'!A852</f>
        <v>indst efficiency standards</v>
      </c>
      <c r="B427" s="12" t="str">
        <f>IF(ISBLANK('Set Schedules Here'!C852),"",'Set Schedules Here'!C852)</f>
        <v>natural gas and petroleum systems</v>
      </c>
      <c r="C427" s="12" t="str">
        <f>IF(ISBLANK('Set Schedules Here'!D852),"",'Set Schedules Here'!D852)</f>
        <v>biomass if</v>
      </c>
      <c r="D427" s="21" t="str">
        <f>IF(ISBLANK('Set Schedules Here'!E852),"",'Set Schedules Here'!E852)</f>
        <v/>
      </c>
      <c r="E427" s="12">
        <f>IF(ISBLANK('Set Schedules Here'!F852),"",ROUND('Set Schedules Here'!F852,rounding_decimal_places))</f>
        <v>2019</v>
      </c>
      <c r="F427" s="12">
        <f>IF(ISBLANK('Set Schedules Here'!F853),"",ROUND('Set Schedules Here'!F853,rounding_decimal_places))</f>
        <v>0</v>
      </c>
      <c r="G427" s="12">
        <f>IF(ISBLANK('Set Schedules Here'!G852),"",ROUND('Set Schedules Here'!G852,rounding_decimal_places))</f>
        <v>2020</v>
      </c>
      <c r="H427" s="12">
        <f>IF(ISBLANK('Set Schedules Here'!G853),"",ROUND('Set Schedules Here'!G853,rounding_decimal_places))</f>
        <v>0</v>
      </c>
      <c r="I427" s="12">
        <f>IF(ISBLANK('Set Schedules Here'!H852),"",ROUND('Set Schedules Here'!H852,rounding_decimal_places))</f>
        <v>2050</v>
      </c>
      <c r="J427" s="12">
        <f>IF(ISBLANK('Set Schedules Here'!H853),"",ROUND('Set Schedules Here'!H853,rounding_decimal_places))</f>
        <v>1</v>
      </c>
      <c r="K427" s="12" t="str">
        <f>IF(ISBLANK('Set Schedules Here'!I852),"",ROUND('Set Schedules Here'!I852,rounding_decimal_places))</f>
        <v/>
      </c>
      <c r="L427" s="12" t="str">
        <f>IF(ISBLANK('Set Schedules Here'!I853),"",ROUND('Set Schedules Here'!I853,rounding_decimal_places))</f>
        <v/>
      </c>
      <c r="M427" s="12" t="str">
        <f>IF(ISBLANK('Set Schedules Here'!J852),"",ROUND('Set Schedules Here'!J852,rounding_decimal_places))</f>
        <v/>
      </c>
      <c r="N427" s="12" t="str">
        <f>IF(ISBLANK('Set Schedules Here'!J853),"",ROUND('Set Schedules Here'!J853,rounding_decimal_places))</f>
        <v/>
      </c>
      <c r="O427" s="12" t="str">
        <f>IF(ISBLANK('Set Schedules Here'!K852),"",ROUND('Set Schedules Here'!K852,rounding_decimal_places))</f>
        <v/>
      </c>
      <c r="P427" s="12" t="str">
        <f>IF(ISBLANK('Set Schedules Here'!K853),"",ROUND('Set Schedules Here'!K853,rounding_decimal_places))</f>
        <v/>
      </c>
      <c r="Q427" s="12" t="str">
        <f>IF(ISBLANK('Set Schedules Here'!L852),"",ROUND('Set Schedules Here'!L852,rounding_decimal_places))</f>
        <v/>
      </c>
      <c r="R427" s="12" t="str">
        <f>IF(ISBLANK('Set Schedules Here'!L853),"",ROUND('Set Schedules Here'!L853,rounding_decimal_places))</f>
        <v/>
      </c>
      <c r="S427" s="12" t="str">
        <f>IF(ISBLANK('Set Schedules Here'!M852),"",ROUND('Set Schedules Here'!M852,rounding_decimal_places))</f>
        <v/>
      </c>
      <c r="T427" s="12" t="str">
        <f>IF(ISBLANK('Set Schedules Here'!M853),"",ROUND('Set Schedules Here'!M853,rounding_decimal_places))</f>
        <v/>
      </c>
      <c r="U427" s="12" t="str">
        <f>IF(ISBLANK('Set Schedules Here'!N852),"",ROUND('Set Schedules Here'!N852,rounding_decimal_places))</f>
        <v/>
      </c>
      <c r="V427" s="12" t="str">
        <f>IF(ISBLANK('Set Schedules Here'!N853),"",ROUND('Set Schedules Here'!N853,rounding_decimal_places))</f>
        <v/>
      </c>
      <c r="W427" s="12" t="str">
        <f>IF(ISBLANK('Set Schedules Here'!O852),"",ROUND('Set Schedules Here'!O852,rounding_decimal_places))</f>
        <v/>
      </c>
      <c r="X427" s="12" t="str">
        <f>IF(ISBLANK('Set Schedules Here'!O853),"",ROUND('Set Schedules Here'!O853,rounding_decimal_places))</f>
        <v/>
      </c>
      <c r="Y427" s="12" t="str">
        <f>IF(ISBLANK('Set Schedules Here'!P852),"",ROUND('Set Schedules Here'!P852,rounding_decimal_places))</f>
        <v/>
      </c>
      <c r="Z427" s="12" t="str">
        <f>IF(ISBLANK('Set Schedules Here'!P853),"",ROUND('Set Schedules Here'!P853,rounding_decimal_places))</f>
        <v/>
      </c>
      <c r="AA427" s="12" t="str">
        <f>IF(ISBLANK('Set Schedules Here'!Q852),"",ROUND('Set Schedules Here'!Q852,rounding_decimal_places))</f>
        <v/>
      </c>
      <c r="AB427" s="12" t="str">
        <f>IF(ISBLANK('Set Schedules Here'!Q853),"",ROUND('Set Schedules Here'!Q853,rounding_decimal_places))</f>
        <v/>
      </c>
      <c r="AC427" s="12" t="str">
        <f>IF(ISBLANK('Set Schedules Here'!R852),"",ROUND('Set Schedules Here'!R852,rounding_decimal_places))</f>
        <v/>
      </c>
      <c r="AD427" s="12" t="str">
        <f>IF(ISBLANK('Set Schedules Here'!R853),"",ROUND('Set Schedules Here'!R853,rounding_decimal_places))</f>
        <v/>
      </c>
      <c r="AE427" s="12" t="str">
        <f>IF(ISBLANK('Set Schedules Here'!S852),"",ROUND('Set Schedules Here'!S852,rounding_decimal_places))</f>
        <v/>
      </c>
      <c r="AF427" s="12" t="str">
        <f>IF(ISBLANK('Set Schedules Here'!S853),"",ROUND('Set Schedules Here'!S853,rounding_decimal_places))</f>
        <v/>
      </c>
      <c r="AG427" s="12" t="str">
        <f>IF(ISBLANK('Set Schedules Here'!T852),"",ROUND('Set Schedules Here'!T852,rounding_decimal_places))</f>
        <v/>
      </c>
      <c r="AH427" s="12" t="str">
        <f>IF(ISBLANK('Set Schedules Here'!T853),"",ROUND('Set Schedules Here'!T853,rounding_decimal_places))</f>
        <v/>
      </c>
      <c r="AI427" s="12" t="str">
        <f>IF(ISBLANK('Set Schedules Here'!U852),"",ROUND('Set Schedules Here'!U852,rounding_decimal_places))</f>
        <v/>
      </c>
      <c r="AJ427" s="12" t="str">
        <f>IF(ISBLANK('Set Schedules Here'!U853),"",ROUND('Set Schedules Here'!U853,rounding_decimal_places))</f>
        <v/>
      </c>
      <c r="AK427" s="12" t="str">
        <f>IF(ISBLANK('Set Schedules Here'!V852),"",ROUND('Set Schedules Here'!V852,rounding_decimal_places))</f>
        <v/>
      </c>
      <c r="AL427" s="12" t="str">
        <f>IF(ISBLANK('Set Schedules Here'!V853),"",ROUND('Set Schedules Here'!V853,rounding_decimal_places))</f>
        <v/>
      </c>
      <c r="AM427" s="12" t="str">
        <f>IF(ISBLANK('Set Schedules Here'!W852),"",ROUND('Set Schedules Here'!W852,rounding_decimal_places))</f>
        <v/>
      </c>
      <c r="AN427" s="12" t="str">
        <f>IF(ISBLANK('Set Schedules Here'!W853),"",ROUND('Set Schedules Here'!W853,rounding_decimal_places))</f>
        <v/>
      </c>
      <c r="AO427" s="12" t="str">
        <f>IF(ISBLANK('Set Schedules Here'!X852),"",ROUND('Set Schedules Here'!X852,rounding_decimal_places))</f>
        <v/>
      </c>
      <c r="AP427" s="12" t="str">
        <f>IF(ISBLANK('Set Schedules Here'!X853),"",ROUND('Set Schedules Here'!X853,rounding_decimal_places))</f>
        <v/>
      </c>
      <c r="AQ427" s="12" t="str">
        <f>IF(ISBLANK('Set Schedules Here'!Y852),"",ROUND('Set Schedules Here'!Y852,rounding_decimal_places))</f>
        <v/>
      </c>
      <c r="AR427" s="12" t="str">
        <f>IF(ISBLANK('Set Schedules Here'!Y853),"",ROUND('Set Schedules Here'!Y853,rounding_decimal_places))</f>
        <v/>
      </c>
      <c r="AS427" s="12" t="str">
        <f>IF(ISBLANK('Set Schedules Here'!Z852),"",ROUND('Set Schedules Here'!Z852,rounding_decimal_places))</f>
        <v/>
      </c>
      <c r="AT427" s="12" t="str">
        <f>IF(ISBLANK('Set Schedules Here'!Z853),"",ROUND('Set Schedules Here'!Z853,rounding_decimal_places))</f>
        <v/>
      </c>
      <c r="AU427" s="12" t="str">
        <f>IF(ISBLANK('Set Schedules Here'!AA852),"",ROUND('Set Schedules Here'!AA852,rounding_decimal_places))</f>
        <v/>
      </c>
      <c r="AV427" s="12" t="str">
        <f>IF(ISBLANK('Set Schedules Here'!AA853),"",ROUND('Set Schedules Here'!AA853,rounding_decimal_places))</f>
        <v/>
      </c>
      <c r="AW427" s="12" t="str">
        <f>IF(ISBLANK('Set Schedules Here'!AB852),"",ROUND('Set Schedules Here'!AB852,rounding_decimal_places))</f>
        <v/>
      </c>
      <c r="AX427" s="12" t="str">
        <f>IF(ISBLANK('Set Schedules Here'!AB853),"",ROUND('Set Schedules Here'!AB853,rounding_decimal_places))</f>
        <v/>
      </c>
      <c r="AY427" s="12" t="str">
        <f>IF(ISBLANK('Set Schedules Here'!AC852),"",ROUND('Set Schedules Here'!AC852,rounding_decimal_places))</f>
        <v/>
      </c>
      <c r="AZ427" s="12" t="str">
        <f>IF(ISBLANK('Set Schedules Here'!AC853),"",ROUND('Set Schedules Here'!AC853,rounding_decimal_places))</f>
        <v/>
      </c>
      <c r="BA427" s="12" t="str">
        <f>IF(ISBLANK('Set Schedules Here'!AD852),"",ROUND('Set Schedules Here'!AD852,rounding_decimal_places))</f>
        <v/>
      </c>
      <c r="BB427" s="12" t="str">
        <f>IF(ISBLANK('Set Schedules Here'!AD853),"",ROUND('Set Schedules Here'!AD853,rounding_decimal_places))</f>
        <v/>
      </c>
      <c r="BC427" s="12" t="str">
        <f>IF(ISBLANK('Set Schedules Here'!AE852),"",ROUND('Set Schedules Here'!AE852,rounding_decimal_places))</f>
        <v/>
      </c>
      <c r="BD427" s="12" t="str">
        <f>IF(ISBLANK('Set Schedules Here'!AE853),"",ROUND('Set Schedules Here'!AE853,rounding_decimal_places))</f>
        <v/>
      </c>
      <c r="BE427" s="12" t="str">
        <f>IF(ISBLANK('Set Schedules Here'!AF852),"",ROUND('Set Schedules Here'!AF852,rounding_decimal_places))</f>
        <v/>
      </c>
      <c r="BF427" s="12" t="str">
        <f>IF(ISBLANK('Set Schedules Here'!AF853),"",ROUND('Set Schedules Here'!AF853,rounding_decimal_places))</f>
        <v/>
      </c>
      <c r="BG427" s="12" t="str">
        <f>IF(ISBLANK('Set Schedules Here'!AG852),"",ROUND('Set Schedules Here'!AG852,rounding_decimal_places))</f>
        <v/>
      </c>
      <c r="BH427" s="12" t="str">
        <f>IF(ISBLANK('Set Schedules Here'!AG853),"",ROUND('Set Schedules Here'!AG853,rounding_decimal_places))</f>
        <v/>
      </c>
      <c r="BI427" s="12" t="str">
        <f>IF(ISBLANK('Set Schedules Here'!AH852),"",ROUND('Set Schedules Here'!AH852,rounding_decimal_places))</f>
        <v/>
      </c>
      <c r="BJ427" s="12" t="str">
        <f>IF(ISBLANK('Set Schedules Here'!AH853),"",ROUND('Set Schedules Here'!AH853,rounding_decimal_places))</f>
        <v/>
      </c>
      <c r="BK427" s="12" t="str">
        <f>IF(ISBLANK('Set Schedules Here'!AI852),"",ROUND('Set Schedules Here'!AI852,rounding_decimal_places))</f>
        <v/>
      </c>
      <c r="BL427" s="12" t="str">
        <f>IF(ISBLANK('Set Schedules Here'!AI853),"",ROUND('Set Schedules Here'!AI853,rounding_decimal_places))</f>
        <v/>
      </c>
      <c r="BM427" s="12" t="str">
        <f>IF(ISBLANK('Set Schedules Here'!AJ852),"",ROUND('Set Schedules Here'!AJ852,rounding_decimal_places))</f>
        <v/>
      </c>
      <c r="BN427" s="12" t="str">
        <f>IF(ISBLANK('Set Schedules Here'!AJ853),"",ROUND('Set Schedules Here'!AJ853,rounding_decimal_places))</f>
        <v/>
      </c>
      <c r="BO427" s="12" t="str">
        <f>IF(ISBLANK('Set Schedules Here'!AK852),"",ROUND('Set Schedules Here'!AK852,rounding_decimal_places))</f>
        <v/>
      </c>
      <c r="BP427" s="21" t="str">
        <f>IF(ISBLANK('Set Schedules Here'!AK853),"",ROUND('Set Schedules Here'!AK853,rounding_decimal_places))</f>
        <v/>
      </c>
    </row>
    <row r="428" spans="1:68" x14ac:dyDescent="0.45">
      <c r="A428" s="16" t="str">
        <f>'Set Schedules Here'!A854</f>
        <v>indst efficiency standards</v>
      </c>
      <c r="B428" s="12" t="str">
        <f>IF(ISBLANK('Set Schedules Here'!C854),"",'Set Schedules Here'!C854)</f>
        <v>natural gas and petroleum systems</v>
      </c>
      <c r="C428" s="12" t="str">
        <f>IF(ISBLANK('Set Schedules Here'!D854),"",'Set Schedules Here'!D854)</f>
        <v>petroleum diesel if</v>
      </c>
      <c r="D428" s="21" t="str">
        <f>IF(ISBLANK('Set Schedules Here'!E854),"",'Set Schedules Here'!E854)</f>
        <v/>
      </c>
      <c r="E428" s="12">
        <f>IF(ISBLANK('Set Schedules Here'!F854),"",ROUND('Set Schedules Here'!F854,rounding_decimal_places))</f>
        <v>2019</v>
      </c>
      <c r="F428" s="12">
        <f>IF(ISBLANK('Set Schedules Here'!F855),"",ROUND('Set Schedules Here'!F855,rounding_decimal_places))</f>
        <v>0</v>
      </c>
      <c r="G428" s="12">
        <f>IF(ISBLANK('Set Schedules Here'!G854),"",ROUND('Set Schedules Here'!G854,rounding_decimal_places))</f>
        <v>2020</v>
      </c>
      <c r="H428" s="12">
        <f>IF(ISBLANK('Set Schedules Here'!G855),"",ROUND('Set Schedules Here'!G855,rounding_decimal_places))</f>
        <v>0</v>
      </c>
      <c r="I428" s="12">
        <f>IF(ISBLANK('Set Schedules Here'!H854),"",ROUND('Set Schedules Here'!H854,rounding_decimal_places))</f>
        <v>2050</v>
      </c>
      <c r="J428" s="12">
        <f>IF(ISBLANK('Set Schedules Here'!H855),"",ROUND('Set Schedules Here'!H855,rounding_decimal_places))</f>
        <v>1</v>
      </c>
      <c r="K428" s="12" t="str">
        <f>IF(ISBLANK('Set Schedules Here'!I854),"",ROUND('Set Schedules Here'!I854,rounding_decimal_places))</f>
        <v/>
      </c>
      <c r="L428" s="12" t="str">
        <f>IF(ISBLANK('Set Schedules Here'!I855),"",ROUND('Set Schedules Here'!I855,rounding_decimal_places))</f>
        <v/>
      </c>
      <c r="M428" s="12" t="str">
        <f>IF(ISBLANK('Set Schedules Here'!J854),"",ROUND('Set Schedules Here'!J854,rounding_decimal_places))</f>
        <v/>
      </c>
      <c r="N428" s="12" t="str">
        <f>IF(ISBLANK('Set Schedules Here'!J855),"",ROUND('Set Schedules Here'!J855,rounding_decimal_places))</f>
        <v/>
      </c>
      <c r="O428" s="12" t="str">
        <f>IF(ISBLANK('Set Schedules Here'!K854),"",ROUND('Set Schedules Here'!K854,rounding_decimal_places))</f>
        <v/>
      </c>
      <c r="P428" s="12" t="str">
        <f>IF(ISBLANK('Set Schedules Here'!K855),"",ROUND('Set Schedules Here'!K855,rounding_decimal_places))</f>
        <v/>
      </c>
      <c r="Q428" s="12" t="str">
        <f>IF(ISBLANK('Set Schedules Here'!L854),"",ROUND('Set Schedules Here'!L854,rounding_decimal_places))</f>
        <v/>
      </c>
      <c r="R428" s="12" t="str">
        <f>IF(ISBLANK('Set Schedules Here'!L855),"",ROUND('Set Schedules Here'!L855,rounding_decimal_places))</f>
        <v/>
      </c>
      <c r="S428" s="12" t="str">
        <f>IF(ISBLANK('Set Schedules Here'!M854),"",ROUND('Set Schedules Here'!M854,rounding_decimal_places))</f>
        <v/>
      </c>
      <c r="T428" s="12" t="str">
        <f>IF(ISBLANK('Set Schedules Here'!M855),"",ROUND('Set Schedules Here'!M855,rounding_decimal_places))</f>
        <v/>
      </c>
      <c r="U428" s="12" t="str">
        <f>IF(ISBLANK('Set Schedules Here'!N854),"",ROUND('Set Schedules Here'!N854,rounding_decimal_places))</f>
        <v/>
      </c>
      <c r="V428" s="12" t="str">
        <f>IF(ISBLANK('Set Schedules Here'!N855),"",ROUND('Set Schedules Here'!N855,rounding_decimal_places))</f>
        <v/>
      </c>
      <c r="W428" s="12" t="str">
        <f>IF(ISBLANK('Set Schedules Here'!O854),"",ROUND('Set Schedules Here'!O854,rounding_decimal_places))</f>
        <v/>
      </c>
      <c r="X428" s="12" t="str">
        <f>IF(ISBLANK('Set Schedules Here'!O855),"",ROUND('Set Schedules Here'!O855,rounding_decimal_places))</f>
        <v/>
      </c>
      <c r="Y428" s="12" t="str">
        <f>IF(ISBLANK('Set Schedules Here'!P854),"",ROUND('Set Schedules Here'!P854,rounding_decimal_places))</f>
        <v/>
      </c>
      <c r="Z428" s="12" t="str">
        <f>IF(ISBLANK('Set Schedules Here'!P855),"",ROUND('Set Schedules Here'!P855,rounding_decimal_places))</f>
        <v/>
      </c>
      <c r="AA428" s="12" t="str">
        <f>IF(ISBLANK('Set Schedules Here'!Q854),"",ROUND('Set Schedules Here'!Q854,rounding_decimal_places))</f>
        <v/>
      </c>
      <c r="AB428" s="12" t="str">
        <f>IF(ISBLANK('Set Schedules Here'!Q855),"",ROUND('Set Schedules Here'!Q855,rounding_decimal_places))</f>
        <v/>
      </c>
      <c r="AC428" s="12" t="str">
        <f>IF(ISBLANK('Set Schedules Here'!R854),"",ROUND('Set Schedules Here'!R854,rounding_decimal_places))</f>
        <v/>
      </c>
      <c r="AD428" s="12" t="str">
        <f>IF(ISBLANK('Set Schedules Here'!R855),"",ROUND('Set Schedules Here'!R855,rounding_decimal_places))</f>
        <v/>
      </c>
      <c r="AE428" s="12" t="str">
        <f>IF(ISBLANK('Set Schedules Here'!S854),"",ROUND('Set Schedules Here'!S854,rounding_decimal_places))</f>
        <v/>
      </c>
      <c r="AF428" s="12" t="str">
        <f>IF(ISBLANK('Set Schedules Here'!S855),"",ROUND('Set Schedules Here'!S855,rounding_decimal_places))</f>
        <v/>
      </c>
      <c r="AG428" s="12" t="str">
        <f>IF(ISBLANK('Set Schedules Here'!T854),"",ROUND('Set Schedules Here'!T854,rounding_decimal_places))</f>
        <v/>
      </c>
      <c r="AH428" s="12" t="str">
        <f>IF(ISBLANK('Set Schedules Here'!T855),"",ROUND('Set Schedules Here'!T855,rounding_decimal_places))</f>
        <v/>
      </c>
      <c r="AI428" s="12" t="str">
        <f>IF(ISBLANK('Set Schedules Here'!U854),"",ROUND('Set Schedules Here'!U854,rounding_decimal_places))</f>
        <v/>
      </c>
      <c r="AJ428" s="12" t="str">
        <f>IF(ISBLANK('Set Schedules Here'!U855),"",ROUND('Set Schedules Here'!U855,rounding_decimal_places))</f>
        <v/>
      </c>
      <c r="AK428" s="12" t="str">
        <f>IF(ISBLANK('Set Schedules Here'!V854),"",ROUND('Set Schedules Here'!V854,rounding_decimal_places))</f>
        <v/>
      </c>
      <c r="AL428" s="12" t="str">
        <f>IF(ISBLANK('Set Schedules Here'!V855),"",ROUND('Set Schedules Here'!V855,rounding_decimal_places))</f>
        <v/>
      </c>
      <c r="AM428" s="12" t="str">
        <f>IF(ISBLANK('Set Schedules Here'!W854),"",ROUND('Set Schedules Here'!W854,rounding_decimal_places))</f>
        <v/>
      </c>
      <c r="AN428" s="12" t="str">
        <f>IF(ISBLANK('Set Schedules Here'!W855),"",ROUND('Set Schedules Here'!W855,rounding_decimal_places))</f>
        <v/>
      </c>
      <c r="AO428" s="12" t="str">
        <f>IF(ISBLANK('Set Schedules Here'!X854),"",ROUND('Set Schedules Here'!X854,rounding_decimal_places))</f>
        <v/>
      </c>
      <c r="AP428" s="12" t="str">
        <f>IF(ISBLANK('Set Schedules Here'!X855),"",ROUND('Set Schedules Here'!X855,rounding_decimal_places))</f>
        <v/>
      </c>
      <c r="AQ428" s="12" t="str">
        <f>IF(ISBLANK('Set Schedules Here'!Y854),"",ROUND('Set Schedules Here'!Y854,rounding_decimal_places))</f>
        <v/>
      </c>
      <c r="AR428" s="12" t="str">
        <f>IF(ISBLANK('Set Schedules Here'!Y855),"",ROUND('Set Schedules Here'!Y855,rounding_decimal_places))</f>
        <v/>
      </c>
      <c r="AS428" s="12" t="str">
        <f>IF(ISBLANK('Set Schedules Here'!Z854),"",ROUND('Set Schedules Here'!Z854,rounding_decimal_places))</f>
        <v/>
      </c>
      <c r="AT428" s="12" t="str">
        <f>IF(ISBLANK('Set Schedules Here'!Z855),"",ROUND('Set Schedules Here'!Z855,rounding_decimal_places))</f>
        <v/>
      </c>
      <c r="AU428" s="12" t="str">
        <f>IF(ISBLANK('Set Schedules Here'!AA854),"",ROUND('Set Schedules Here'!AA854,rounding_decimal_places))</f>
        <v/>
      </c>
      <c r="AV428" s="12" t="str">
        <f>IF(ISBLANK('Set Schedules Here'!AA855),"",ROUND('Set Schedules Here'!AA855,rounding_decimal_places))</f>
        <v/>
      </c>
      <c r="AW428" s="12" t="str">
        <f>IF(ISBLANK('Set Schedules Here'!AB854),"",ROUND('Set Schedules Here'!AB854,rounding_decimal_places))</f>
        <v/>
      </c>
      <c r="AX428" s="12" t="str">
        <f>IF(ISBLANK('Set Schedules Here'!AB855),"",ROUND('Set Schedules Here'!AB855,rounding_decimal_places))</f>
        <v/>
      </c>
      <c r="AY428" s="12" t="str">
        <f>IF(ISBLANK('Set Schedules Here'!AC854),"",ROUND('Set Schedules Here'!AC854,rounding_decimal_places))</f>
        <v/>
      </c>
      <c r="AZ428" s="12" t="str">
        <f>IF(ISBLANK('Set Schedules Here'!AC855),"",ROUND('Set Schedules Here'!AC855,rounding_decimal_places))</f>
        <v/>
      </c>
      <c r="BA428" s="12" t="str">
        <f>IF(ISBLANK('Set Schedules Here'!AD854),"",ROUND('Set Schedules Here'!AD854,rounding_decimal_places))</f>
        <v/>
      </c>
      <c r="BB428" s="12" t="str">
        <f>IF(ISBLANK('Set Schedules Here'!AD855),"",ROUND('Set Schedules Here'!AD855,rounding_decimal_places))</f>
        <v/>
      </c>
      <c r="BC428" s="12" t="str">
        <f>IF(ISBLANK('Set Schedules Here'!AE854),"",ROUND('Set Schedules Here'!AE854,rounding_decimal_places))</f>
        <v/>
      </c>
      <c r="BD428" s="12" t="str">
        <f>IF(ISBLANK('Set Schedules Here'!AE855),"",ROUND('Set Schedules Here'!AE855,rounding_decimal_places))</f>
        <v/>
      </c>
      <c r="BE428" s="12" t="str">
        <f>IF(ISBLANK('Set Schedules Here'!AF854),"",ROUND('Set Schedules Here'!AF854,rounding_decimal_places))</f>
        <v/>
      </c>
      <c r="BF428" s="12" t="str">
        <f>IF(ISBLANK('Set Schedules Here'!AF855),"",ROUND('Set Schedules Here'!AF855,rounding_decimal_places))</f>
        <v/>
      </c>
      <c r="BG428" s="12" t="str">
        <f>IF(ISBLANK('Set Schedules Here'!AG854),"",ROUND('Set Schedules Here'!AG854,rounding_decimal_places))</f>
        <v/>
      </c>
      <c r="BH428" s="12" t="str">
        <f>IF(ISBLANK('Set Schedules Here'!AG855),"",ROUND('Set Schedules Here'!AG855,rounding_decimal_places))</f>
        <v/>
      </c>
      <c r="BI428" s="12" t="str">
        <f>IF(ISBLANK('Set Schedules Here'!AH854),"",ROUND('Set Schedules Here'!AH854,rounding_decimal_places))</f>
        <v/>
      </c>
      <c r="BJ428" s="12" t="str">
        <f>IF(ISBLANK('Set Schedules Here'!AH855),"",ROUND('Set Schedules Here'!AH855,rounding_decimal_places))</f>
        <v/>
      </c>
      <c r="BK428" s="12" t="str">
        <f>IF(ISBLANK('Set Schedules Here'!AI854),"",ROUND('Set Schedules Here'!AI854,rounding_decimal_places))</f>
        <v/>
      </c>
      <c r="BL428" s="12" t="str">
        <f>IF(ISBLANK('Set Schedules Here'!AI855),"",ROUND('Set Schedules Here'!AI855,rounding_decimal_places))</f>
        <v/>
      </c>
      <c r="BM428" s="12" t="str">
        <f>IF(ISBLANK('Set Schedules Here'!AJ854),"",ROUND('Set Schedules Here'!AJ854,rounding_decimal_places))</f>
        <v/>
      </c>
      <c r="BN428" s="12" t="str">
        <f>IF(ISBLANK('Set Schedules Here'!AJ855),"",ROUND('Set Schedules Here'!AJ855,rounding_decimal_places))</f>
        <v/>
      </c>
      <c r="BO428" s="12" t="str">
        <f>IF(ISBLANK('Set Schedules Here'!AK854),"",ROUND('Set Schedules Here'!AK854,rounding_decimal_places))</f>
        <v/>
      </c>
      <c r="BP428" s="21" t="str">
        <f>IF(ISBLANK('Set Schedules Here'!AK855),"",ROUND('Set Schedules Here'!AK855,rounding_decimal_places))</f>
        <v/>
      </c>
    </row>
    <row r="429" spans="1:68" x14ac:dyDescent="0.45">
      <c r="A429" s="16" t="str">
        <f>'Set Schedules Here'!A856</f>
        <v>indst efficiency standards</v>
      </c>
      <c r="B429" s="12" t="str">
        <f>IF(ISBLANK('Set Schedules Here'!C856),"",'Set Schedules Here'!C856)</f>
        <v>natural gas and petroleum systems</v>
      </c>
      <c r="C429" s="12" t="str">
        <f>IF(ISBLANK('Set Schedules Here'!D856),"",'Set Schedules Here'!D856)</f>
        <v>heat if</v>
      </c>
      <c r="D429" s="21" t="str">
        <f>IF(ISBLANK('Set Schedules Here'!E856),"",'Set Schedules Here'!E856)</f>
        <v/>
      </c>
      <c r="E429" s="12">
        <f>IF(ISBLANK('Set Schedules Here'!F856),"",ROUND('Set Schedules Here'!F856,rounding_decimal_places))</f>
        <v>2019</v>
      </c>
      <c r="F429" s="12">
        <f>IF(ISBLANK('Set Schedules Here'!F857),"",ROUND('Set Schedules Here'!F857,rounding_decimal_places))</f>
        <v>0</v>
      </c>
      <c r="G429" s="12">
        <f>IF(ISBLANK('Set Schedules Here'!G856),"",ROUND('Set Schedules Here'!G856,rounding_decimal_places))</f>
        <v>2020</v>
      </c>
      <c r="H429" s="12">
        <f>IF(ISBLANK('Set Schedules Here'!G857),"",ROUND('Set Schedules Here'!G857,rounding_decimal_places))</f>
        <v>0</v>
      </c>
      <c r="I429" s="12">
        <f>IF(ISBLANK('Set Schedules Here'!H856),"",ROUND('Set Schedules Here'!H856,rounding_decimal_places))</f>
        <v>2050</v>
      </c>
      <c r="J429" s="12">
        <f>IF(ISBLANK('Set Schedules Here'!H857),"",ROUND('Set Schedules Here'!H857,rounding_decimal_places))</f>
        <v>1</v>
      </c>
      <c r="K429" s="12" t="str">
        <f>IF(ISBLANK('Set Schedules Here'!I856),"",ROUND('Set Schedules Here'!I856,rounding_decimal_places))</f>
        <v/>
      </c>
      <c r="L429" s="12" t="str">
        <f>IF(ISBLANK('Set Schedules Here'!I857),"",ROUND('Set Schedules Here'!I857,rounding_decimal_places))</f>
        <v/>
      </c>
      <c r="M429" s="12" t="str">
        <f>IF(ISBLANK('Set Schedules Here'!J856),"",ROUND('Set Schedules Here'!J856,rounding_decimal_places))</f>
        <v/>
      </c>
      <c r="N429" s="12" t="str">
        <f>IF(ISBLANK('Set Schedules Here'!J857),"",ROUND('Set Schedules Here'!J857,rounding_decimal_places))</f>
        <v/>
      </c>
      <c r="O429" s="12" t="str">
        <f>IF(ISBLANK('Set Schedules Here'!K856),"",ROUND('Set Schedules Here'!K856,rounding_decimal_places))</f>
        <v/>
      </c>
      <c r="P429" s="12" t="str">
        <f>IF(ISBLANK('Set Schedules Here'!K857),"",ROUND('Set Schedules Here'!K857,rounding_decimal_places))</f>
        <v/>
      </c>
      <c r="Q429" s="12" t="str">
        <f>IF(ISBLANK('Set Schedules Here'!L856),"",ROUND('Set Schedules Here'!L856,rounding_decimal_places))</f>
        <v/>
      </c>
      <c r="R429" s="12" t="str">
        <f>IF(ISBLANK('Set Schedules Here'!L857),"",ROUND('Set Schedules Here'!L857,rounding_decimal_places))</f>
        <v/>
      </c>
      <c r="S429" s="12" t="str">
        <f>IF(ISBLANK('Set Schedules Here'!M856),"",ROUND('Set Schedules Here'!M856,rounding_decimal_places))</f>
        <v/>
      </c>
      <c r="T429" s="12" t="str">
        <f>IF(ISBLANK('Set Schedules Here'!M857),"",ROUND('Set Schedules Here'!M857,rounding_decimal_places))</f>
        <v/>
      </c>
      <c r="U429" s="12" t="str">
        <f>IF(ISBLANK('Set Schedules Here'!N856),"",ROUND('Set Schedules Here'!N856,rounding_decimal_places))</f>
        <v/>
      </c>
      <c r="V429" s="12" t="str">
        <f>IF(ISBLANK('Set Schedules Here'!N857),"",ROUND('Set Schedules Here'!N857,rounding_decimal_places))</f>
        <v/>
      </c>
      <c r="W429" s="12" t="str">
        <f>IF(ISBLANK('Set Schedules Here'!O856),"",ROUND('Set Schedules Here'!O856,rounding_decimal_places))</f>
        <v/>
      </c>
      <c r="X429" s="12" t="str">
        <f>IF(ISBLANK('Set Schedules Here'!O857),"",ROUND('Set Schedules Here'!O857,rounding_decimal_places))</f>
        <v/>
      </c>
      <c r="Y429" s="12" t="str">
        <f>IF(ISBLANK('Set Schedules Here'!P856),"",ROUND('Set Schedules Here'!P856,rounding_decimal_places))</f>
        <v/>
      </c>
      <c r="Z429" s="12" t="str">
        <f>IF(ISBLANK('Set Schedules Here'!P857),"",ROUND('Set Schedules Here'!P857,rounding_decimal_places))</f>
        <v/>
      </c>
      <c r="AA429" s="12" t="str">
        <f>IF(ISBLANK('Set Schedules Here'!Q856),"",ROUND('Set Schedules Here'!Q856,rounding_decimal_places))</f>
        <v/>
      </c>
      <c r="AB429" s="12" t="str">
        <f>IF(ISBLANK('Set Schedules Here'!Q857),"",ROUND('Set Schedules Here'!Q857,rounding_decimal_places))</f>
        <v/>
      </c>
      <c r="AC429" s="12" t="str">
        <f>IF(ISBLANK('Set Schedules Here'!R856),"",ROUND('Set Schedules Here'!R856,rounding_decimal_places))</f>
        <v/>
      </c>
      <c r="AD429" s="12" t="str">
        <f>IF(ISBLANK('Set Schedules Here'!R857),"",ROUND('Set Schedules Here'!R857,rounding_decimal_places))</f>
        <v/>
      </c>
      <c r="AE429" s="12" t="str">
        <f>IF(ISBLANK('Set Schedules Here'!S856),"",ROUND('Set Schedules Here'!S856,rounding_decimal_places))</f>
        <v/>
      </c>
      <c r="AF429" s="12" t="str">
        <f>IF(ISBLANK('Set Schedules Here'!S857),"",ROUND('Set Schedules Here'!S857,rounding_decimal_places))</f>
        <v/>
      </c>
      <c r="AG429" s="12" t="str">
        <f>IF(ISBLANK('Set Schedules Here'!T856),"",ROUND('Set Schedules Here'!T856,rounding_decimal_places))</f>
        <v/>
      </c>
      <c r="AH429" s="12" t="str">
        <f>IF(ISBLANK('Set Schedules Here'!T857),"",ROUND('Set Schedules Here'!T857,rounding_decimal_places))</f>
        <v/>
      </c>
      <c r="AI429" s="12" t="str">
        <f>IF(ISBLANK('Set Schedules Here'!U856),"",ROUND('Set Schedules Here'!U856,rounding_decimal_places))</f>
        <v/>
      </c>
      <c r="AJ429" s="12" t="str">
        <f>IF(ISBLANK('Set Schedules Here'!U857),"",ROUND('Set Schedules Here'!U857,rounding_decimal_places))</f>
        <v/>
      </c>
      <c r="AK429" s="12" t="str">
        <f>IF(ISBLANK('Set Schedules Here'!V856),"",ROUND('Set Schedules Here'!V856,rounding_decimal_places))</f>
        <v/>
      </c>
      <c r="AL429" s="12" t="str">
        <f>IF(ISBLANK('Set Schedules Here'!V857),"",ROUND('Set Schedules Here'!V857,rounding_decimal_places))</f>
        <v/>
      </c>
      <c r="AM429" s="12" t="str">
        <f>IF(ISBLANK('Set Schedules Here'!W856),"",ROUND('Set Schedules Here'!W856,rounding_decimal_places))</f>
        <v/>
      </c>
      <c r="AN429" s="12" t="str">
        <f>IF(ISBLANK('Set Schedules Here'!W857),"",ROUND('Set Schedules Here'!W857,rounding_decimal_places))</f>
        <v/>
      </c>
      <c r="AO429" s="12" t="str">
        <f>IF(ISBLANK('Set Schedules Here'!X856),"",ROUND('Set Schedules Here'!X856,rounding_decimal_places))</f>
        <v/>
      </c>
      <c r="AP429" s="12" t="str">
        <f>IF(ISBLANK('Set Schedules Here'!X857),"",ROUND('Set Schedules Here'!X857,rounding_decimal_places))</f>
        <v/>
      </c>
      <c r="AQ429" s="12" t="str">
        <f>IF(ISBLANK('Set Schedules Here'!Y856),"",ROUND('Set Schedules Here'!Y856,rounding_decimal_places))</f>
        <v/>
      </c>
      <c r="AR429" s="12" t="str">
        <f>IF(ISBLANK('Set Schedules Here'!Y857),"",ROUND('Set Schedules Here'!Y857,rounding_decimal_places))</f>
        <v/>
      </c>
      <c r="AS429" s="12" t="str">
        <f>IF(ISBLANK('Set Schedules Here'!Z856),"",ROUND('Set Schedules Here'!Z856,rounding_decimal_places))</f>
        <v/>
      </c>
      <c r="AT429" s="12" t="str">
        <f>IF(ISBLANK('Set Schedules Here'!Z857),"",ROUND('Set Schedules Here'!Z857,rounding_decimal_places))</f>
        <v/>
      </c>
      <c r="AU429" s="12" t="str">
        <f>IF(ISBLANK('Set Schedules Here'!AA856),"",ROUND('Set Schedules Here'!AA856,rounding_decimal_places))</f>
        <v/>
      </c>
      <c r="AV429" s="12" t="str">
        <f>IF(ISBLANK('Set Schedules Here'!AA857),"",ROUND('Set Schedules Here'!AA857,rounding_decimal_places))</f>
        <v/>
      </c>
      <c r="AW429" s="12" t="str">
        <f>IF(ISBLANK('Set Schedules Here'!AB856),"",ROUND('Set Schedules Here'!AB856,rounding_decimal_places))</f>
        <v/>
      </c>
      <c r="AX429" s="12" t="str">
        <f>IF(ISBLANK('Set Schedules Here'!AB857),"",ROUND('Set Schedules Here'!AB857,rounding_decimal_places))</f>
        <v/>
      </c>
      <c r="AY429" s="12" t="str">
        <f>IF(ISBLANK('Set Schedules Here'!AC856),"",ROUND('Set Schedules Here'!AC856,rounding_decimal_places))</f>
        <v/>
      </c>
      <c r="AZ429" s="12" t="str">
        <f>IF(ISBLANK('Set Schedules Here'!AC857),"",ROUND('Set Schedules Here'!AC857,rounding_decimal_places))</f>
        <v/>
      </c>
      <c r="BA429" s="12" t="str">
        <f>IF(ISBLANK('Set Schedules Here'!AD856),"",ROUND('Set Schedules Here'!AD856,rounding_decimal_places))</f>
        <v/>
      </c>
      <c r="BB429" s="12" t="str">
        <f>IF(ISBLANK('Set Schedules Here'!AD857),"",ROUND('Set Schedules Here'!AD857,rounding_decimal_places))</f>
        <v/>
      </c>
      <c r="BC429" s="12" t="str">
        <f>IF(ISBLANK('Set Schedules Here'!AE856),"",ROUND('Set Schedules Here'!AE856,rounding_decimal_places))</f>
        <v/>
      </c>
      <c r="BD429" s="12" t="str">
        <f>IF(ISBLANK('Set Schedules Here'!AE857),"",ROUND('Set Schedules Here'!AE857,rounding_decimal_places))</f>
        <v/>
      </c>
      <c r="BE429" s="12" t="str">
        <f>IF(ISBLANK('Set Schedules Here'!AF856),"",ROUND('Set Schedules Here'!AF856,rounding_decimal_places))</f>
        <v/>
      </c>
      <c r="BF429" s="12" t="str">
        <f>IF(ISBLANK('Set Schedules Here'!AF857),"",ROUND('Set Schedules Here'!AF857,rounding_decimal_places))</f>
        <v/>
      </c>
      <c r="BG429" s="12" t="str">
        <f>IF(ISBLANK('Set Schedules Here'!AG856),"",ROUND('Set Schedules Here'!AG856,rounding_decimal_places))</f>
        <v/>
      </c>
      <c r="BH429" s="12" t="str">
        <f>IF(ISBLANK('Set Schedules Here'!AG857),"",ROUND('Set Schedules Here'!AG857,rounding_decimal_places))</f>
        <v/>
      </c>
      <c r="BI429" s="12" t="str">
        <f>IF(ISBLANK('Set Schedules Here'!AH856),"",ROUND('Set Schedules Here'!AH856,rounding_decimal_places))</f>
        <v/>
      </c>
      <c r="BJ429" s="12" t="str">
        <f>IF(ISBLANK('Set Schedules Here'!AH857),"",ROUND('Set Schedules Here'!AH857,rounding_decimal_places))</f>
        <v/>
      </c>
      <c r="BK429" s="12" t="str">
        <f>IF(ISBLANK('Set Schedules Here'!AI856),"",ROUND('Set Schedules Here'!AI856,rounding_decimal_places))</f>
        <v/>
      </c>
      <c r="BL429" s="12" t="str">
        <f>IF(ISBLANK('Set Schedules Here'!AI857),"",ROUND('Set Schedules Here'!AI857,rounding_decimal_places))</f>
        <v/>
      </c>
      <c r="BM429" s="12" t="str">
        <f>IF(ISBLANK('Set Schedules Here'!AJ856),"",ROUND('Set Schedules Here'!AJ856,rounding_decimal_places))</f>
        <v/>
      </c>
      <c r="BN429" s="12" t="str">
        <f>IF(ISBLANK('Set Schedules Here'!AJ857),"",ROUND('Set Schedules Here'!AJ857,rounding_decimal_places))</f>
        <v/>
      </c>
      <c r="BO429" s="12" t="str">
        <f>IF(ISBLANK('Set Schedules Here'!AK856),"",ROUND('Set Schedules Here'!AK856,rounding_decimal_places))</f>
        <v/>
      </c>
      <c r="BP429" s="21" t="str">
        <f>IF(ISBLANK('Set Schedules Here'!AK857),"",ROUND('Set Schedules Here'!AK857,rounding_decimal_places))</f>
        <v/>
      </c>
    </row>
    <row r="430" spans="1:68" x14ac:dyDescent="0.45">
      <c r="A430" s="16" t="str">
        <f>'Set Schedules Here'!A858</f>
        <v>indst efficiency standards</v>
      </c>
      <c r="B430" s="12" t="str">
        <f>IF(ISBLANK('Set Schedules Here'!C858),"",'Set Schedules Here'!C858)</f>
        <v>natural gas and petroleum systems</v>
      </c>
      <c r="C430" s="12" t="str">
        <f>IF(ISBLANK('Set Schedules Here'!D858),"",'Set Schedules Here'!D858)</f>
        <v>crude oil if</v>
      </c>
      <c r="D430" s="21" t="str">
        <f>IF(ISBLANK('Set Schedules Here'!E858),"",'Set Schedules Here'!E858)</f>
        <v/>
      </c>
      <c r="E430" s="12">
        <f>IF(ISBLANK('Set Schedules Here'!F858),"",ROUND('Set Schedules Here'!F858,rounding_decimal_places))</f>
        <v>2019</v>
      </c>
      <c r="F430" s="12">
        <f>IF(ISBLANK('Set Schedules Here'!F859),"",ROUND('Set Schedules Here'!F859,rounding_decimal_places))</f>
        <v>0</v>
      </c>
      <c r="G430" s="12">
        <f>IF(ISBLANK('Set Schedules Here'!G858),"",ROUND('Set Schedules Here'!G858,rounding_decimal_places))</f>
        <v>2020</v>
      </c>
      <c r="H430" s="12">
        <f>IF(ISBLANK('Set Schedules Here'!G859),"",ROUND('Set Schedules Here'!G859,rounding_decimal_places))</f>
        <v>0</v>
      </c>
      <c r="I430" s="12">
        <f>IF(ISBLANK('Set Schedules Here'!H858),"",ROUND('Set Schedules Here'!H858,rounding_decimal_places))</f>
        <v>2050</v>
      </c>
      <c r="J430" s="12">
        <f>IF(ISBLANK('Set Schedules Here'!H859),"",ROUND('Set Schedules Here'!H859,rounding_decimal_places))</f>
        <v>1</v>
      </c>
      <c r="K430" s="12" t="str">
        <f>IF(ISBLANK('Set Schedules Here'!I858),"",ROUND('Set Schedules Here'!I858,rounding_decimal_places))</f>
        <v/>
      </c>
      <c r="L430" s="12" t="str">
        <f>IF(ISBLANK('Set Schedules Here'!I859),"",ROUND('Set Schedules Here'!I859,rounding_decimal_places))</f>
        <v/>
      </c>
      <c r="M430" s="12" t="str">
        <f>IF(ISBLANK('Set Schedules Here'!J858),"",ROUND('Set Schedules Here'!J858,rounding_decimal_places))</f>
        <v/>
      </c>
      <c r="N430" s="12" t="str">
        <f>IF(ISBLANK('Set Schedules Here'!J859),"",ROUND('Set Schedules Here'!J859,rounding_decimal_places))</f>
        <v/>
      </c>
      <c r="O430" s="12" t="str">
        <f>IF(ISBLANK('Set Schedules Here'!K858),"",ROUND('Set Schedules Here'!K858,rounding_decimal_places))</f>
        <v/>
      </c>
      <c r="P430" s="12" t="str">
        <f>IF(ISBLANK('Set Schedules Here'!K859),"",ROUND('Set Schedules Here'!K859,rounding_decimal_places))</f>
        <v/>
      </c>
      <c r="Q430" s="12" t="str">
        <f>IF(ISBLANK('Set Schedules Here'!L858),"",ROUND('Set Schedules Here'!L858,rounding_decimal_places))</f>
        <v/>
      </c>
      <c r="R430" s="12" t="str">
        <f>IF(ISBLANK('Set Schedules Here'!L859),"",ROUND('Set Schedules Here'!L859,rounding_decimal_places))</f>
        <v/>
      </c>
      <c r="S430" s="12" t="str">
        <f>IF(ISBLANK('Set Schedules Here'!M858),"",ROUND('Set Schedules Here'!M858,rounding_decimal_places))</f>
        <v/>
      </c>
      <c r="T430" s="12" t="str">
        <f>IF(ISBLANK('Set Schedules Here'!M859),"",ROUND('Set Schedules Here'!M859,rounding_decimal_places))</f>
        <v/>
      </c>
      <c r="U430" s="12" t="str">
        <f>IF(ISBLANK('Set Schedules Here'!N858),"",ROUND('Set Schedules Here'!N858,rounding_decimal_places))</f>
        <v/>
      </c>
      <c r="V430" s="12" t="str">
        <f>IF(ISBLANK('Set Schedules Here'!N859),"",ROUND('Set Schedules Here'!N859,rounding_decimal_places))</f>
        <v/>
      </c>
      <c r="W430" s="12" t="str">
        <f>IF(ISBLANK('Set Schedules Here'!O858),"",ROUND('Set Schedules Here'!O858,rounding_decimal_places))</f>
        <v/>
      </c>
      <c r="X430" s="12" t="str">
        <f>IF(ISBLANK('Set Schedules Here'!O859),"",ROUND('Set Schedules Here'!O859,rounding_decimal_places))</f>
        <v/>
      </c>
      <c r="Y430" s="12" t="str">
        <f>IF(ISBLANK('Set Schedules Here'!P858),"",ROUND('Set Schedules Here'!P858,rounding_decimal_places))</f>
        <v/>
      </c>
      <c r="Z430" s="12" t="str">
        <f>IF(ISBLANK('Set Schedules Here'!P859),"",ROUND('Set Schedules Here'!P859,rounding_decimal_places))</f>
        <v/>
      </c>
      <c r="AA430" s="12" t="str">
        <f>IF(ISBLANK('Set Schedules Here'!Q858),"",ROUND('Set Schedules Here'!Q858,rounding_decimal_places))</f>
        <v/>
      </c>
      <c r="AB430" s="12" t="str">
        <f>IF(ISBLANK('Set Schedules Here'!Q859),"",ROUND('Set Schedules Here'!Q859,rounding_decimal_places))</f>
        <v/>
      </c>
      <c r="AC430" s="12" t="str">
        <f>IF(ISBLANK('Set Schedules Here'!R858),"",ROUND('Set Schedules Here'!R858,rounding_decimal_places))</f>
        <v/>
      </c>
      <c r="AD430" s="12" t="str">
        <f>IF(ISBLANK('Set Schedules Here'!R859),"",ROUND('Set Schedules Here'!R859,rounding_decimal_places))</f>
        <v/>
      </c>
      <c r="AE430" s="12" t="str">
        <f>IF(ISBLANK('Set Schedules Here'!S858),"",ROUND('Set Schedules Here'!S858,rounding_decimal_places))</f>
        <v/>
      </c>
      <c r="AF430" s="12" t="str">
        <f>IF(ISBLANK('Set Schedules Here'!S859),"",ROUND('Set Schedules Here'!S859,rounding_decimal_places))</f>
        <v/>
      </c>
      <c r="AG430" s="12" t="str">
        <f>IF(ISBLANK('Set Schedules Here'!T858),"",ROUND('Set Schedules Here'!T858,rounding_decimal_places))</f>
        <v/>
      </c>
      <c r="AH430" s="12" t="str">
        <f>IF(ISBLANK('Set Schedules Here'!T859),"",ROUND('Set Schedules Here'!T859,rounding_decimal_places))</f>
        <v/>
      </c>
      <c r="AI430" s="12" t="str">
        <f>IF(ISBLANK('Set Schedules Here'!U858),"",ROUND('Set Schedules Here'!U858,rounding_decimal_places))</f>
        <v/>
      </c>
      <c r="AJ430" s="12" t="str">
        <f>IF(ISBLANK('Set Schedules Here'!U859),"",ROUND('Set Schedules Here'!U859,rounding_decimal_places))</f>
        <v/>
      </c>
      <c r="AK430" s="12" t="str">
        <f>IF(ISBLANK('Set Schedules Here'!V858),"",ROUND('Set Schedules Here'!V858,rounding_decimal_places))</f>
        <v/>
      </c>
      <c r="AL430" s="12" t="str">
        <f>IF(ISBLANK('Set Schedules Here'!V859),"",ROUND('Set Schedules Here'!V859,rounding_decimal_places))</f>
        <v/>
      </c>
      <c r="AM430" s="12" t="str">
        <f>IF(ISBLANK('Set Schedules Here'!W858),"",ROUND('Set Schedules Here'!W858,rounding_decimal_places))</f>
        <v/>
      </c>
      <c r="AN430" s="12" t="str">
        <f>IF(ISBLANK('Set Schedules Here'!W859),"",ROUND('Set Schedules Here'!W859,rounding_decimal_places))</f>
        <v/>
      </c>
      <c r="AO430" s="12" t="str">
        <f>IF(ISBLANK('Set Schedules Here'!X858),"",ROUND('Set Schedules Here'!X858,rounding_decimal_places))</f>
        <v/>
      </c>
      <c r="AP430" s="12" t="str">
        <f>IF(ISBLANK('Set Schedules Here'!X859),"",ROUND('Set Schedules Here'!X859,rounding_decimal_places))</f>
        <v/>
      </c>
      <c r="AQ430" s="12" t="str">
        <f>IF(ISBLANK('Set Schedules Here'!Y858),"",ROUND('Set Schedules Here'!Y858,rounding_decimal_places))</f>
        <v/>
      </c>
      <c r="AR430" s="12" t="str">
        <f>IF(ISBLANK('Set Schedules Here'!Y859),"",ROUND('Set Schedules Here'!Y859,rounding_decimal_places))</f>
        <v/>
      </c>
      <c r="AS430" s="12" t="str">
        <f>IF(ISBLANK('Set Schedules Here'!Z858),"",ROUND('Set Schedules Here'!Z858,rounding_decimal_places))</f>
        <v/>
      </c>
      <c r="AT430" s="12" t="str">
        <f>IF(ISBLANK('Set Schedules Here'!Z859),"",ROUND('Set Schedules Here'!Z859,rounding_decimal_places))</f>
        <v/>
      </c>
      <c r="AU430" s="12" t="str">
        <f>IF(ISBLANK('Set Schedules Here'!AA858),"",ROUND('Set Schedules Here'!AA858,rounding_decimal_places))</f>
        <v/>
      </c>
      <c r="AV430" s="12" t="str">
        <f>IF(ISBLANK('Set Schedules Here'!AA859),"",ROUND('Set Schedules Here'!AA859,rounding_decimal_places))</f>
        <v/>
      </c>
      <c r="AW430" s="12" t="str">
        <f>IF(ISBLANK('Set Schedules Here'!AB858),"",ROUND('Set Schedules Here'!AB858,rounding_decimal_places))</f>
        <v/>
      </c>
      <c r="AX430" s="12" t="str">
        <f>IF(ISBLANK('Set Schedules Here'!AB859),"",ROUND('Set Schedules Here'!AB859,rounding_decimal_places))</f>
        <v/>
      </c>
      <c r="AY430" s="12" t="str">
        <f>IF(ISBLANK('Set Schedules Here'!AC858),"",ROUND('Set Schedules Here'!AC858,rounding_decimal_places))</f>
        <v/>
      </c>
      <c r="AZ430" s="12" t="str">
        <f>IF(ISBLANK('Set Schedules Here'!AC859),"",ROUND('Set Schedules Here'!AC859,rounding_decimal_places))</f>
        <v/>
      </c>
      <c r="BA430" s="12" t="str">
        <f>IF(ISBLANK('Set Schedules Here'!AD858),"",ROUND('Set Schedules Here'!AD858,rounding_decimal_places))</f>
        <v/>
      </c>
      <c r="BB430" s="12" t="str">
        <f>IF(ISBLANK('Set Schedules Here'!AD859),"",ROUND('Set Schedules Here'!AD859,rounding_decimal_places))</f>
        <v/>
      </c>
      <c r="BC430" s="12" t="str">
        <f>IF(ISBLANK('Set Schedules Here'!AE858),"",ROUND('Set Schedules Here'!AE858,rounding_decimal_places))</f>
        <v/>
      </c>
      <c r="BD430" s="12" t="str">
        <f>IF(ISBLANK('Set Schedules Here'!AE859),"",ROUND('Set Schedules Here'!AE859,rounding_decimal_places))</f>
        <v/>
      </c>
      <c r="BE430" s="12" t="str">
        <f>IF(ISBLANK('Set Schedules Here'!AF858),"",ROUND('Set Schedules Here'!AF858,rounding_decimal_places))</f>
        <v/>
      </c>
      <c r="BF430" s="12" t="str">
        <f>IF(ISBLANK('Set Schedules Here'!AF859),"",ROUND('Set Schedules Here'!AF859,rounding_decimal_places))</f>
        <v/>
      </c>
      <c r="BG430" s="12" t="str">
        <f>IF(ISBLANK('Set Schedules Here'!AG858),"",ROUND('Set Schedules Here'!AG858,rounding_decimal_places))</f>
        <v/>
      </c>
      <c r="BH430" s="12" t="str">
        <f>IF(ISBLANK('Set Schedules Here'!AG859),"",ROUND('Set Schedules Here'!AG859,rounding_decimal_places))</f>
        <v/>
      </c>
      <c r="BI430" s="12" t="str">
        <f>IF(ISBLANK('Set Schedules Here'!AH858),"",ROUND('Set Schedules Here'!AH858,rounding_decimal_places))</f>
        <v/>
      </c>
      <c r="BJ430" s="12" t="str">
        <f>IF(ISBLANK('Set Schedules Here'!AH859),"",ROUND('Set Schedules Here'!AH859,rounding_decimal_places))</f>
        <v/>
      </c>
      <c r="BK430" s="12" t="str">
        <f>IF(ISBLANK('Set Schedules Here'!AI858),"",ROUND('Set Schedules Here'!AI858,rounding_decimal_places))</f>
        <v/>
      </c>
      <c r="BL430" s="12" t="str">
        <f>IF(ISBLANK('Set Schedules Here'!AI859),"",ROUND('Set Schedules Here'!AI859,rounding_decimal_places))</f>
        <v/>
      </c>
      <c r="BM430" s="12" t="str">
        <f>IF(ISBLANK('Set Schedules Here'!AJ858),"",ROUND('Set Schedules Here'!AJ858,rounding_decimal_places))</f>
        <v/>
      </c>
      <c r="BN430" s="12" t="str">
        <f>IF(ISBLANK('Set Schedules Here'!AJ859),"",ROUND('Set Schedules Here'!AJ859,rounding_decimal_places))</f>
        <v/>
      </c>
      <c r="BO430" s="12" t="str">
        <f>IF(ISBLANK('Set Schedules Here'!AK858),"",ROUND('Set Schedules Here'!AK858,rounding_decimal_places))</f>
        <v/>
      </c>
      <c r="BP430" s="21" t="str">
        <f>IF(ISBLANK('Set Schedules Here'!AK859),"",ROUND('Set Schedules Here'!AK859,rounding_decimal_places))</f>
        <v/>
      </c>
    </row>
    <row r="431" spans="1:68" x14ac:dyDescent="0.45">
      <c r="A431" s="16" t="str">
        <f>'Set Schedules Here'!A860</f>
        <v>indst efficiency standards</v>
      </c>
      <c r="B431" s="12" t="str">
        <f>IF(ISBLANK('Set Schedules Here'!C860),"",'Set Schedules Here'!C860)</f>
        <v>natural gas and petroleum systems</v>
      </c>
      <c r="C431" s="12" t="str">
        <f>IF(ISBLANK('Set Schedules Here'!D860),"",'Set Schedules Here'!D860)</f>
        <v>heavy or residual fuel oil if</v>
      </c>
      <c r="D431" s="21" t="str">
        <f>IF(ISBLANK('Set Schedules Here'!E860),"",'Set Schedules Here'!E860)</f>
        <v/>
      </c>
      <c r="E431" s="12">
        <f>IF(ISBLANK('Set Schedules Here'!F860),"",ROUND('Set Schedules Here'!F860,rounding_decimal_places))</f>
        <v>2019</v>
      </c>
      <c r="F431" s="12">
        <f>IF(ISBLANK('Set Schedules Here'!F861),"",ROUND('Set Schedules Here'!F861,rounding_decimal_places))</f>
        <v>0</v>
      </c>
      <c r="G431" s="12">
        <f>IF(ISBLANK('Set Schedules Here'!G860),"",ROUND('Set Schedules Here'!G860,rounding_decimal_places))</f>
        <v>2020</v>
      </c>
      <c r="H431" s="12">
        <f>IF(ISBLANK('Set Schedules Here'!G861),"",ROUND('Set Schedules Here'!G861,rounding_decimal_places))</f>
        <v>0</v>
      </c>
      <c r="I431" s="12">
        <f>IF(ISBLANK('Set Schedules Here'!H860),"",ROUND('Set Schedules Here'!H860,rounding_decimal_places))</f>
        <v>2050</v>
      </c>
      <c r="J431" s="12">
        <f>IF(ISBLANK('Set Schedules Here'!H861),"",ROUND('Set Schedules Here'!H861,rounding_decimal_places))</f>
        <v>1</v>
      </c>
      <c r="K431" s="12" t="str">
        <f>IF(ISBLANK('Set Schedules Here'!I860),"",ROUND('Set Schedules Here'!I860,rounding_decimal_places))</f>
        <v/>
      </c>
      <c r="L431" s="12" t="str">
        <f>IF(ISBLANK('Set Schedules Here'!I861),"",ROUND('Set Schedules Here'!I861,rounding_decimal_places))</f>
        <v/>
      </c>
      <c r="M431" s="12" t="str">
        <f>IF(ISBLANK('Set Schedules Here'!J860),"",ROUND('Set Schedules Here'!J860,rounding_decimal_places))</f>
        <v/>
      </c>
      <c r="N431" s="12" t="str">
        <f>IF(ISBLANK('Set Schedules Here'!J861),"",ROUND('Set Schedules Here'!J861,rounding_decimal_places))</f>
        <v/>
      </c>
      <c r="O431" s="12" t="str">
        <f>IF(ISBLANK('Set Schedules Here'!K860),"",ROUND('Set Schedules Here'!K860,rounding_decimal_places))</f>
        <v/>
      </c>
      <c r="P431" s="12" t="str">
        <f>IF(ISBLANK('Set Schedules Here'!K861),"",ROUND('Set Schedules Here'!K861,rounding_decimal_places))</f>
        <v/>
      </c>
      <c r="Q431" s="12" t="str">
        <f>IF(ISBLANK('Set Schedules Here'!L860),"",ROUND('Set Schedules Here'!L860,rounding_decimal_places))</f>
        <v/>
      </c>
      <c r="R431" s="12" t="str">
        <f>IF(ISBLANK('Set Schedules Here'!L861),"",ROUND('Set Schedules Here'!L861,rounding_decimal_places))</f>
        <v/>
      </c>
      <c r="S431" s="12" t="str">
        <f>IF(ISBLANK('Set Schedules Here'!M860),"",ROUND('Set Schedules Here'!M860,rounding_decimal_places))</f>
        <v/>
      </c>
      <c r="T431" s="12" t="str">
        <f>IF(ISBLANK('Set Schedules Here'!M861),"",ROUND('Set Schedules Here'!M861,rounding_decimal_places))</f>
        <v/>
      </c>
      <c r="U431" s="12" t="str">
        <f>IF(ISBLANK('Set Schedules Here'!N860),"",ROUND('Set Schedules Here'!N860,rounding_decimal_places))</f>
        <v/>
      </c>
      <c r="V431" s="12" t="str">
        <f>IF(ISBLANK('Set Schedules Here'!N861),"",ROUND('Set Schedules Here'!N861,rounding_decimal_places))</f>
        <v/>
      </c>
      <c r="W431" s="12" t="str">
        <f>IF(ISBLANK('Set Schedules Here'!O860),"",ROUND('Set Schedules Here'!O860,rounding_decimal_places))</f>
        <v/>
      </c>
      <c r="X431" s="12" t="str">
        <f>IF(ISBLANK('Set Schedules Here'!O861),"",ROUND('Set Schedules Here'!O861,rounding_decimal_places))</f>
        <v/>
      </c>
      <c r="Y431" s="12" t="str">
        <f>IF(ISBLANK('Set Schedules Here'!P860),"",ROUND('Set Schedules Here'!P860,rounding_decimal_places))</f>
        <v/>
      </c>
      <c r="Z431" s="12" t="str">
        <f>IF(ISBLANK('Set Schedules Here'!P861),"",ROUND('Set Schedules Here'!P861,rounding_decimal_places))</f>
        <v/>
      </c>
      <c r="AA431" s="12" t="str">
        <f>IF(ISBLANK('Set Schedules Here'!Q860),"",ROUND('Set Schedules Here'!Q860,rounding_decimal_places))</f>
        <v/>
      </c>
      <c r="AB431" s="12" t="str">
        <f>IF(ISBLANK('Set Schedules Here'!Q861),"",ROUND('Set Schedules Here'!Q861,rounding_decimal_places))</f>
        <v/>
      </c>
      <c r="AC431" s="12" t="str">
        <f>IF(ISBLANK('Set Schedules Here'!R860),"",ROUND('Set Schedules Here'!R860,rounding_decimal_places))</f>
        <v/>
      </c>
      <c r="AD431" s="12" t="str">
        <f>IF(ISBLANK('Set Schedules Here'!R861),"",ROUND('Set Schedules Here'!R861,rounding_decimal_places))</f>
        <v/>
      </c>
      <c r="AE431" s="12" t="str">
        <f>IF(ISBLANK('Set Schedules Here'!S860),"",ROUND('Set Schedules Here'!S860,rounding_decimal_places))</f>
        <v/>
      </c>
      <c r="AF431" s="12" t="str">
        <f>IF(ISBLANK('Set Schedules Here'!S861),"",ROUND('Set Schedules Here'!S861,rounding_decimal_places))</f>
        <v/>
      </c>
      <c r="AG431" s="12" t="str">
        <f>IF(ISBLANK('Set Schedules Here'!T860),"",ROUND('Set Schedules Here'!T860,rounding_decimal_places))</f>
        <v/>
      </c>
      <c r="AH431" s="12" t="str">
        <f>IF(ISBLANK('Set Schedules Here'!T861),"",ROUND('Set Schedules Here'!T861,rounding_decimal_places))</f>
        <v/>
      </c>
      <c r="AI431" s="12" t="str">
        <f>IF(ISBLANK('Set Schedules Here'!U860),"",ROUND('Set Schedules Here'!U860,rounding_decimal_places))</f>
        <v/>
      </c>
      <c r="AJ431" s="12" t="str">
        <f>IF(ISBLANK('Set Schedules Here'!U861),"",ROUND('Set Schedules Here'!U861,rounding_decimal_places))</f>
        <v/>
      </c>
      <c r="AK431" s="12" t="str">
        <f>IF(ISBLANK('Set Schedules Here'!V860),"",ROUND('Set Schedules Here'!V860,rounding_decimal_places))</f>
        <v/>
      </c>
      <c r="AL431" s="12" t="str">
        <f>IF(ISBLANK('Set Schedules Here'!V861),"",ROUND('Set Schedules Here'!V861,rounding_decimal_places))</f>
        <v/>
      </c>
      <c r="AM431" s="12" t="str">
        <f>IF(ISBLANK('Set Schedules Here'!W860),"",ROUND('Set Schedules Here'!W860,rounding_decimal_places))</f>
        <v/>
      </c>
      <c r="AN431" s="12" t="str">
        <f>IF(ISBLANK('Set Schedules Here'!W861),"",ROUND('Set Schedules Here'!W861,rounding_decimal_places))</f>
        <v/>
      </c>
      <c r="AO431" s="12" t="str">
        <f>IF(ISBLANK('Set Schedules Here'!X860),"",ROUND('Set Schedules Here'!X860,rounding_decimal_places))</f>
        <v/>
      </c>
      <c r="AP431" s="12" t="str">
        <f>IF(ISBLANK('Set Schedules Here'!X861),"",ROUND('Set Schedules Here'!X861,rounding_decimal_places))</f>
        <v/>
      </c>
      <c r="AQ431" s="12" t="str">
        <f>IF(ISBLANK('Set Schedules Here'!Y860),"",ROUND('Set Schedules Here'!Y860,rounding_decimal_places))</f>
        <v/>
      </c>
      <c r="AR431" s="12" t="str">
        <f>IF(ISBLANK('Set Schedules Here'!Y861),"",ROUND('Set Schedules Here'!Y861,rounding_decimal_places))</f>
        <v/>
      </c>
      <c r="AS431" s="12" t="str">
        <f>IF(ISBLANK('Set Schedules Here'!Z860),"",ROUND('Set Schedules Here'!Z860,rounding_decimal_places))</f>
        <v/>
      </c>
      <c r="AT431" s="12" t="str">
        <f>IF(ISBLANK('Set Schedules Here'!Z861),"",ROUND('Set Schedules Here'!Z861,rounding_decimal_places))</f>
        <v/>
      </c>
      <c r="AU431" s="12" t="str">
        <f>IF(ISBLANK('Set Schedules Here'!AA860),"",ROUND('Set Schedules Here'!AA860,rounding_decimal_places))</f>
        <v/>
      </c>
      <c r="AV431" s="12" t="str">
        <f>IF(ISBLANK('Set Schedules Here'!AA861),"",ROUND('Set Schedules Here'!AA861,rounding_decimal_places))</f>
        <v/>
      </c>
      <c r="AW431" s="12" t="str">
        <f>IF(ISBLANK('Set Schedules Here'!AB860),"",ROUND('Set Schedules Here'!AB860,rounding_decimal_places))</f>
        <v/>
      </c>
      <c r="AX431" s="12" t="str">
        <f>IF(ISBLANK('Set Schedules Here'!AB861),"",ROUND('Set Schedules Here'!AB861,rounding_decimal_places))</f>
        <v/>
      </c>
      <c r="AY431" s="12" t="str">
        <f>IF(ISBLANK('Set Schedules Here'!AC860),"",ROUND('Set Schedules Here'!AC860,rounding_decimal_places))</f>
        <v/>
      </c>
      <c r="AZ431" s="12" t="str">
        <f>IF(ISBLANK('Set Schedules Here'!AC861),"",ROUND('Set Schedules Here'!AC861,rounding_decimal_places))</f>
        <v/>
      </c>
      <c r="BA431" s="12" t="str">
        <f>IF(ISBLANK('Set Schedules Here'!AD860),"",ROUND('Set Schedules Here'!AD860,rounding_decimal_places))</f>
        <v/>
      </c>
      <c r="BB431" s="12" t="str">
        <f>IF(ISBLANK('Set Schedules Here'!AD861),"",ROUND('Set Schedules Here'!AD861,rounding_decimal_places))</f>
        <v/>
      </c>
      <c r="BC431" s="12" t="str">
        <f>IF(ISBLANK('Set Schedules Here'!AE860),"",ROUND('Set Schedules Here'!AE860,rounding_decimal_places))</f>
        <v/>
      </c>
      <c r="BD431" s="12" t="str">
        <f>IF(ISBLANK('Set Schedules Here'!AE861),"",ROUND('Set Schedules Here'!AE861,rounding_decimal_places))</f>
        <v/>
      </c>
      <c r="BE431" s="12" t="str">
        <f>IF(ISBLANK('Set Schedules Here'!AF860),"",ROUND('Set Schedules Here'!AF860,rounding_decimal_places))</f>
        <v/>
      </c>
      <c r="BF431" s="12" t="str">
        <f>IF(ISBLANK('Set Schedules Here'!AF861),"",ROUND('Set Schedules Here'!AF861,rounding_decimal_places))</f>
        <v/>
      </c>
      <c r="BG431" s="12" t="str">
        <f>IF(ISBLANK('Set Schedules Here'!AG860),"",ROUND('Set Schedules Here'!AG860,rounding_decimal_places))</f>
        <v/>
      </c>
      <c r="BH431" s="12" t="str">
        <f>IF(ISBLANK('Set Schedules Here'!AG861),"",ROUND('Set Schedules Here'!AG861,rounding_decimal_places))</f>
        <v/>
      </c>
      <c r="BI431" s="12" t="str">
        <f>IF(ISBLANK('Set Schedules Here'!AH860),"",ROUND('Set Schedules Here'!AH860,rounding_decimal_places))</f>
        <v/>
      </c>
      <c r="BJ431" s="12" t="str">
        <f>IF(ISBLANK('Set Schedules Here'!AH861),"",ROUND('Set Schedules Here'!AH861,rounding_decimal_places))</f>
        <v/>
      </c>
      <c r="BK431" s="12" t="str">
        <f>IF(ISBLANK('Set Schedules Here'!AI860),"",ROUND('Set Schedules Here'!AI860,rounding_decimal_places))</f>
        <v/>
      </c>
      <c r="BL431" s="12" t="str">
        <f>IF(ISBLANK('Set Schedules Here'!AI861),"",ROUND('Set Schedules Here'!AI861,rounding_decimal_places))</f>
        <v/>
      </c>
      <c r="BM431" s="12" t="str">
        <f>IF(ISBLANK('Set Schedules Here'!AJ860),"",ROUND('Set Schedules Here'!AJ860,rounding_decimal_places))</f>
        <v/>
      </c>
      <c r="BN431" s="12" t="str">
        <f>IF(ISBLANK('Set Schedules Here'!AJ861),"",ROUND('Set Schedules Here'!AJ861,rounding_decimal_places))</f>
        <v/>
      </c>
      <c r="BO431" s="12" t="str">
        <f>IF(ISBLANK('Set Schedules Here'!AK860),"",ROUND('Set Schedules Here'!AK860,rounding_decimal_places))</f>
        <v/>
      </c>
      <c r="BP431" s="21" t="str">
        <f>IF(ISBLANK('Set Schedules Here'!AK861),"",ROUND('Set Schedules Here'!AK861,rounding_decimal_places))</f>
        <v/>
      </c>
    </row>
    <row r="432" spans="1:68" x14ac:dyDescent="0.45">
      <c r="A432" s="16" t="str">
        <f>'Set Schedules Here'!A862</f>
        <v>indst efficiency standards</v>
      </c>
      <c r="B432" s="12" t="str">
        <f>IF(ISBLANK('Set Schedules Here'!C862),"",'Set Schedules Here'!C862)</f>
        <v>natural gas and petroleum systems</v>
      </c>
      <c r="C432" s="12" t="str">
        <f>IF(ISBLANK('Set Schedules Here'!D862),"",'Set Schedules Here'!D862)</f>
        <v>LPG propane or butane if</v>
      </c>
      <c r="D432" s="21" t="str">
        <f>IF(ISBLANK('Set Schedules Here'!E862),"",'Set Schedules Here'!E862)</f>
        <v/>
      </c>
      <c r="E432" s="12">
        <f>IF(ISBLANK('Set Schedules Here'!F862),"",ROUND('Set Schedules Here'!F862,rounding_decimal_places))</f>
        <v>2019</v>
      </c>
      <c r="F432" s="12">
        <f>IF(ISBLANK('Set Schedules Here'!F863),"",ROUND('Set Schedules Here'!F863,rounding_decimal_places))</f>
        <v>0</v>
      </c>
      <c r="G432" s="12">
        <f>IF(ISBLANK('Set Schedules Here'!G862),"",ROUND('Set Schedules Here'!G862,rounding_decimal_places))</f>
        <v>2020</v>
      </c>
      <c r="H432" s="12">
        <f>IF(ISBLANK('Set Schedules Here'!G863),"",ROUND('Set Schedules Here'!G863,rounding_decimal_places))</f>
        <v>0</v>
      </c>
      <c r="I432" s="12">
        <f>IF(ISBLANK('Set Schedules Here'!H862),"",ROUND('Set Schedules Here'!H862,rounding_decimal_places))</f>
        <v>2050</v>
      </c>
      <c r="J432" s="12">
        <f>IF(ISBLANK('Set Schedules Here'!H863),"",ROUND('Set Schedules Here'!H863,rounding_decimal_places))</f>
        <v>1</v>
      </c>
      <c r="K432" s="12" t="str">
        <f>IF(ISBLANK('Set Schedules Here'!I862),"",ROUND('Set Schedules Here'!I862,rounding_decimal_places))</f>
        <v/>
      </c>
      <c r="L432" s="12" t="str">
        <f>IF(ISBLANK('Set Schedules Here'!I863),"",ROUND('Set Schedules Here'!I863,rounding_decimal_places))</f>
        <v/>
      </c>
      <c r="M432" s="12" t="str">
        <f>IF(ISBLANK('Set Schedules Here'!J862),"",ROUND('Set Schedules Here'!J862,rounding_decimal_places))</f>
        <v/>
      </c>
      <c r="N432" s="12" t="str">
        <f>IF(ISBLANK('Set Schedules Here'!J863),"",ROUND('Set Schedules Here'!J863,rounding_decimal_places))</f>
        <v/>
      </c>
      <c r="O432" s="12" t="str">
        <f>IF(ISBLANK('Set Schedules Here'!K862),"",ROUND('Set Schedules Here'!K862,rounding_decimal_places))</f>
        <v/>
      </c>
      <c r="P432" s="12" t="str">
        <f>IF(ISBLANK('Set Schedules Here'!K863),"",ROUND('Set Schedules Here'!K863,rounding_decimal_places))</f>
        <v/>
      </c>
      <c r="Q432" s="12" t="str">
        <f>IF(ISBLANK('Set Schedules Here'!L862),"",ROUND('Set Schedules Here'!L862,rounding_decimal_places))</f>
        <v/>
      </c>
      <c r="R432" s="12" t="str">
        <f>IF(ISBLANK('Set Schedules Here'!L863),"",ROUND('Set Schedules Here'!L863,rounding_decimal_places))</f>
        <v/>
      </c>
      <c r="S432" s="12" t="str">
        <f>IF(ISBLANK('Set Schedules Here'!M862),"",ROUND('Set Schedules Here'!M862,rounding_decimal_places))</f>
        <v/>
      </c>
      <c r="T432" s="12" t="str">
        <f>IF(ISBLANK('Set Schedules Here'!M863),"",ROUND('Set Schedules Here'!M863,rounding_decimal_places))</f>
        <v/>
      </c>
      <c r="U432" s="12" t="str">
        <f>IF(ISBLANK('Set Schedules Here'!N862),"",ROUND('Set Schedules Here'!N862,rounding_decimal_places))</f>
        <v/>
      </c>
      <c r="V432" s="12" t="str">
        <f>IF(ISBLANK('Set Schedules Here'!N863),"",ROUND('Set Schedules Here'!N863,rounding_decimal_places))</f>
        <v/>
      </c>
      <c r="W432" s="12" t="str">
        <f>IF(ISBLANK('Set Schedules Here'!O862),"",ROUND('Set Schedules Here'!O862,rounding_decimal_places))</f>
        <v/>
      </c>
      <c r="X432" s="12" t="str">
        <f>IF(ISBLANK('Set Schedules Here'!O863),"",ROUND('Set Schedules Here'!O863,rounding_decimal_places))</f>
        <v/>
      </c>
      <c r="Y432" s="12" t="str">
        <f>IF(ISBLANK('Set Schedules Here'!P862),"",ROUND('Set Schedules Here'!P862,rounding_decimal_places))</f>
        <v/>
      </c>
      <c r="Z432" s="12" t="str">
        <f>IF(ISBLANK('Set Schedules Here'!P863),"",ROUND('Set Schedules Here'!P863,rounding_decimal_places))</f>
        <v/>
      </c>
      <c r="AA432" s="12" t="str">
        <f>IF(ISBLANK('Set Schedules Here'!Q862),"",ROUND('Set Schedules Here'!Q862,rounding_decimal_places))</f>
        <v/>
      </c>
      <c r="AB432" s="12" t="str">
        <f>IF(ISBLANK('Set Schedules Here'!Q863),"",ROUND('Set Schedules Here'!Q863,rounding_decimal_places))</f>
        <v/>
      </c>
      <c r="AC432" s="12" t="str">
        <f>IF(ISBLANK('Set Schedules Here'!R862),"",ROUND('Set Schedules Here'!R862,rounding_decimal_places))</f>
        <v/>
      </c>
      <c r="AD432" s="12" t="str">
        <f>IF(ISBLANK('Set Schedules Here'!R863),"",ROUND('Set Schedules Here'!R863,rounding_decimal_places))</f>
        <v/>
      </c>
      <c r="AE432" s="12" t="str">
        <f>IF(ISBLANK('Set Schedules Here'!S862),"",ROUND('Set Schedules Here'!S862,rounding_decimal_places))</f>
        <v/>
      </c>
      <c r="AF432" s="12" t="str">
        <f>IF(ISBLANK('Set Schedules Here'!S863),"",ROUND('Set Schedules Here'!S863,rounding_decimal_places))</f>
        <v/>
      </c>
      <c r="AG432" s="12" t="str">
        <f>IF(ISBLANK('Set Schedules Here'!T862),"",ROUND('Set Schedules Here'!T862,rounding_decimal_places))</f>
        <v/>
      </c>
      <c r="AH432" s="12" t="str">
        <f>IF(ISBLANK('Set Schedules Here'!T863),"",ROUND('Set Schedules Here'!T863,rounding_decimal_places))</f>
        <v/>
      </c>
      <c r="AI432" s="12" t="str">
        <f>IF(ISBLANK('Set Schedules Here'!U862),"",ROUND('Set Schedules Here'!U862,rounding_decimal_places))</f>
        <v/>
      </c>
      <c r="AJ432" s="12" t="str">
        <f>IF(ISBLANK('Set Schedules Here'!U863),"",ROUND('Set Schedules Here'!U863,rounding_decimal_places))</f>
        <v/>
      </c>
      <c r="AK432" s="12" t="str">
        <f>IF(ISBLANK('Set Schedules Here'!V862),"",ROUND('Set Schedules Here'!V862,rounding_decimal_places))</f>
        <v/>
      </c>
      <c r="AL432" s="12" t="str">
        <f>IF(ISBLANK('Set Schedules Here'!V863),"",ROUND('Set Schedules Here'!V863,rounding_decimal_places))</f>
        <v/>
      </c>
      <c r="AM432" s="12" t="str">
        <f>IF(ISBLANK('Set Schedules Here'!W862),"",ROUND('Set Schedules Here'!W862,rounding_decimal_places))</f>
        <v/>
      </c>
      <c r="AN432" s="12" t="str">
        <f>IF(ISBLANK('Set Schedules Here'!W863),"",ROUND('Set Schedules Here'!W863,rounding_decimal_places))</f>
        <v/>
      </c>
      <c r="AO432" s="12" t="str">
        <f>IF(ISBLANK('Set Schedules Here'!X862),"",ROUND('Set Schedules Here'!X862,rounding_decimal_places))</f>
        <v/>
      </c>
      <c r="AP432" s="12" t="str">
        <f>IF(ISBLANK('Set Schedules Here'!X863),"",ROUND('Set Schedules Here'!X863,rounding_decimal_places))</f>
        <v/>
      </c>
      <c r="AQ432" s="12" t="str">
        <f>IF(ISBLANK('Set Schedules Here'!Y862),"",ROUND('Set Schedules Here'!Y862,rounding_decimal_places))</f>
        <v/>
      </c>
      <c r="AR432" s="12" t="str">
        <f>IF(ISBLANK('Set Schedules Here'!Y863),"",ROUND('Set Schedules Here'!Y863,rounding_decimal_places))</f>
        <v/>
      </c>
      <c r="AS432" s="12" t="str">
        <f>IF(ISBLANK('Set Schedules Here'!Z862),"",ROUND('Set Schedules Here'!Z862,rounding_decimal_places))</f>
        <v/>
      </c>
      <c r="AT432" s="12" t="str">
        <f>IF(ISBLANK('Set Schedules Here'!Z863),"",ROUND('Set Schedules Here'!Z863,rounding_decimal_places))</f>
        <v/>
      </c>
      <c r="AU432" s="12" t="str">
        <f>IF(ISBLANK('Set Schedules Here'!AA862),"",ROUND('Set Schedules Here'!AA862,rounding_decimal_places))</f>
        <v/>
      </c>
      <c r="AV432" s="12" t="str">
        <f>IF(ISBLANK('Set Schedules Here'!AA863),"",ROUND('Set Schedules Here'!AA863,rounding_decimal_places))</f>
        <v/>
      </c>
      <c r="AW432" s="12" t="str">
        <f>IF(ISBLANK('Set Schedules Here'!AB862),"",ROUND('Set Schedules Here'!AB862,rounding_decimal_places))</f>
        <v/>
      </c>
      <c r="AX432" s="12" t="str">
        <f>IF(ISBLANK('Set Schedules Here'!AB863),"",ROUND('Set Schedules Here'!AB863,rounding_decimal_places))</f>
        <v/>
      </c>
      <c r="AY432" s="12" t="str">
        <f>IF(ISBLANK('Set Schedules Here'!AC862),"",ROUND('Set Schedules Here'!AC862,rounding_decimal_places))</f>
        <v/>
      </c>
      <c r="AZ432" s="12" t="str">
        <f>IF(ISBLANK('Set Schedules Here'!AC863),"",ROUND('Set Schedules Here'!AC863,rounding_decimal_places))</f>
        <v/>
      </c>
      <c r="BA432" s="12" t="str">
        <f>IF(ISBLANK('Set Schedules Here'!AD862),"",ROUND('Set Schedules Here'!AD862,rounding_decimal_places))</f>
        <v/>
      </c>
      <c r="BB432" s="12" t="str">
        <f>IF(ISBLANK('Set Schedules Here'!AD863),"",ROUND('Set Schedules Here'!AD863,rounding_decimal_places))</f>
        <v/>
      </c>
      <c r="BC432" s="12" t="str">
        <f>IF(ISBLANK('Set Schedules Here'!AE862),"",ROUND('Set Schedules Here'!AE862,rounding_decimal_places))</f>
        <v/>
      </c>
      <c r="BD432" s="12" t="str">
        <f>IF(ISBLANK('Set Schedules Here'!AE863),"",ROUND('Set Schedules Here'!AE863,rounding_decimal_places))</f>
        <v/>
      </c>
      <c r="BE432" s="12" t="str">
        <f>IF(ISBLANK('Set Schedules Here'!AF862),"",ROUND('Set Schedules Here'!AF862,rounding_decimal_places))</f>
        <v/>
      </c>
      <c r="BF432" s="12" t="str">
        <f>IF(ISBLANK('Set Schedules Here'!AF863),"",ROUND('Set Schedules Here'!AF863,rounding_decimal_places))</f>
        <v/>
      </c>
      <c r="BG432" s="12" t="str">
        <f>IF(ISBLANK('Set Schedules Here'!AG862),"",ROUND('Set Schedules Here'!AG862,rounding_decimal_places))</f>
        <v/>
      </c>
      <c r="BH432" s="12" t="str">
        <f>IF(ISBLANK('Set Schedules Here'!AG863),"",ROUND('Set Schedules Here'!AG863,rounding_decimal_places))</f>
        <v/>
      </c>
      <c r="BI432" s="12" t="str">
        <f>IF(ISBLANK('Set Schedules Here'!AH862),"",ROUND('Set Schedules Here'!AH862,rounding_decimal_places))</f>
        <v/>
      </c>
      <c r="BJ432" s="12" t="str">
        <f>IF(ISBLANK('Set Schedules Here'!AH863),"",ROUND('Set Schedules Here'!AH863,rounding_decimal_places))</f>
        <v/>
      </c>
      <c r="BK432" s="12" t="str">
        <f>IF(ISBLANK('Set Schedules Here'!AI862),"",ROUND('Set Schedules Here'!AI862,rounding_decimal_places))</f>
        <v/>
      </c>
      <c r="BL432" s="12" t="str">
        <f>IF(ISBLANK('Set Schedules Here'!AI863),"",ROUND('Set Schedules Here'!AI863,rounding_decimal_places))</f>
        <v/>
      </c>
      <c r="BM432" s="12" t="str">
        <f>IF(ISBLANK('Set Schedules Here'!AJ862),"",ROUND('Set Schedules Here'!AJ862,rounding_decimal_places))</f>
        <v/>
      </c>
      <c r="BN432" s="12" t="str">
        <f>IF(ISBLANK('Set Schedules Here'!AJ863),"",ROUND('Set Schedules Here'!AJ863,rounding_decimal_places))</f>
        <v/>
      </c>
      <c r="BO432" s="12" t="str">
        <f>IF(ISBLANK('Set Schedules Here'!AK862),"",ROUND('Set Schedules Here'!AK862,rounding_decimal_places))</f>
        <v/>
      </c>
      <c r="BP432" s="21" t="str">
        <f>IF(ISBLANK('Set Schedules Here'!AK863),"",ROUND('Set Schedules Here'!AK863,rounding_decimal_places))</f>
        <v/>
      </c>
    </row>
    <row r="433" spans="1:68" x14ac:dyDescent="0.45">
      <c r="A433" s="16" t="str">
        <f>'Set Schedules Here'!A864</f>
        <v>indst efficiency standards</v>
      </c>
      <c r="B433" s="12" t="str">
        <f>IF(ISBLANK('Set Schedules Here'!C864),"",'Set Schedules Here'!C864)</f>
        <v>natural gas and petroleum systems</v>
      </c>
      <c r="C433" s="12" t="str">
        <f>IF(ISBLANK('Set Schedules Here'!D864),"",'Set Schedules Here'!D864)</f>
        <v>hydrogen if</v>
      </c>
      <c r="D433" s="21" t="str">
        <f>IF(ISBLANK('Set Schedules Here'!E864),"",'Set Schedules Here'!E864)</f>
        <v/>
      </c>
      <c r="E433" s="12">
        <f>IF(ISBLANK('Set Schedules Here'!F864),"",ROUND('Set Schedules Here'!F864,rounding_decimal_places))</f>
        <v>2019</v>
      </c>
      <c r="F433" s="12">
        <f>IF(ISBLANK('Set Schedules Here'!F865),"",ROUND('Set Schedules Here'!F865,rounding_decimal_places))</f>
        <v>0</v>
      </c>
      <c r="G433" s="12">
        <f>IF(ISBLANK('Set Schedules Here'!G864),"",ROUND('Set Schedules Here'!G864,rounding_decimal_places))</f>
        <v>2020</v>
      </c>
      <c r="H433" s="12">
        <f>IF(ISBLANK('Set Schedules Here'!G865),"",ROUND('Set Schedules Here'!G865,rounding_decimal_places))</f>
        <v>0</v>
      </c>
      <c r="I433" s="12">
        <f>IF(ISBLANK('Set Schedules Here'!H864),"",ROUND('Set Schedules Here'!H864,rounding_decimal_places))</f>
        <v>2050</v>
      </c>
      <c r="J433" s="12">
        <f>IF(ISBLANK('Set Schedules Here'!H865),"",ROUND('Set Schedules Here'!H865,rounding_decimal_places))</f>
        <v>1</v>
      </c>
      <c r="K433" s="12" t="str">
        <f>IF(ISBLANK('Set Schedules Here'!I864),"",ROUND('Set Schedules Here'!I864,rounding_decimal_places))</f>
        <v/>
      </c>
      <c r="L433" s="12" t="str">
        <f>IF(ISBLANK('Set Schedules Here'!I865),"",ROUND('Set Schedules Here'!I865,rounding_decimal_places))</f>
        <v/>
      </c>
      <c r="M433" s="12" t="str">
        <f>IF(ISBLANK('Set Schedules Here'!J864),"",ROUND('Set Schedules Here'!J864,rounding_decimal_places))</f>
        <v/>
      </c>
      <c r="N433" s="12" t="str">
        <f>IF(ISBLANK('Set Schedules Here'!J865),"",ROUND('Set Schedules Here'!J865,rounding_decimal_places))</f>
        <v/>
      </c>
      <c r="O433" s="12" t="str">
        <f>IF(ISBLANK('Set Schedules Here'!K864),"",ROUND('Set Schedules Here'!K864,rounding_decimal_places))</f>
        <v/>
      </c>
      <c r="P433" s="12" t="str">
        <f>IF(ISBLANK('Set Schedules Here'!K865),"",ROUND('Set Schedules Here'!K865,rounding_decimal_places))</f>
        <v/>
      </c>
      <c r="Q433" s="12" t="str">
        <f>IF(ISBLANK('Set Schedules Here'!L864),"",ROUND('Set Schedules Here'!L864,rounding_decimal_places))</f>
        <v/>
      </c>
      <c r="R433" s="12" t="str">
        <f>IF(ISBLANK('Set Schedules Here'!L865),"",ROUND('Set Schedules Here'!L865,rounding_decimal_places))</f>
        <v/>
      </c>
      <c r="S433" s="12" t="str">
        <f>IF(ISBLANK('Set Schedules Here'!M864),"",ROUND('Set Schedules Here'!M864,rounding_decimal_places))</f>
        <v/>
      </c>
      <c r="T433" s="12" t="str">
        <f>IF(ISBLANK('Set Schedules Here'!M865),"",ROUND('Set Schedules Here'!M865,rounding_decimal_places))</f>
        <v/>
      </c>
      <c r="U433" s="12" t="str">
        <f>IF(ISBLANK('Set Schedules Here'!N864),"",ROUND('Set Schedules Here'!N864,rounding_decimal_places))</f>
        <v/>
      </c>
      <c r="V433" s="12" t="str">
        <f>IF(ISBLANK('Set Schedules Here'!N865),"",ROUND('Set Schedules Here'!N865,rounding_decimal_places))</f>
        <v/>
      </c>
      <c r="W433" s="12" t="str">
        <f>IF(ISBLANK('Set Schedules Here'!O864),"",ROUND('Set Schedules Here'!O864,rounding_decimal_places))</f>
        <v/>
      </c>
      <c r="X433" s="12" t="str">
        <f>IF(ISBLANK('Set Schedules Here'!O865),"",ROUND('Set Schedules Here'!O865,rounding_decimal_places))</f>
        <v/>
      </c>
      <c r="Y433" s="12" t="str">
        <f>IF(ISBLANK('Set Schedules Here'!P864),"",ROUND('Set Schedules Here'!P864,rounding_decimal_places))</f>
        <v/>
      </c>
      <c r="Z433" s="12" t="str">
        <f>IF(ISBLANK('Set Schedules Here'!P865),"",ROUND('Set Schedules Here'!P865,rounding_decimal_places))</f>
        <v/>
      </c>
      <c r="AA433" s="12" t="str">
        <f>IF(ISBLANK('Set Schedules Here'!Q864),"",ROUND('Set Schedules Here'!Q864,rounding_decimal_places))</f>
        <v/>
      </c>
      <c r="AB433" s="12" t="str">
        <f>IF(ISBLANK('Set Schedules Here'!Q865),"",ROUND('Set Schedules Here'!Q865,rounding_decimal_places))</f>
        <v/>
      </c>
      <c r="AC433" s="12" t="str">
        <f>IF(ISBLANK('Set Schedules Here'!R864),"",ROUND('Set Schedules Here'!R864,rounding_decimal_places))</f>
        <v/>
      </c>
      <c r="AD433" s="12" t="str">
        <f>IF(ISBLANK('Set Schedules Here'!R865),"",ROUND('Set Schedules Here'!R865,rounding_decimal_places))</f>
        <v/>
      </c>
      <c r="AE433" s="12" t="str">
        <f>IF(ISBLANK('Set Schedules Here'!S864),"",ROUND('Set Schedules Here'!S864,rounding_decimal_places))</f>
        <v/>
      </c>
      <c r="AF433" s="12" t="str">
        <f>IF(ISBLANK('Set Schedules Here'!S865),"",ROUND('Set Schedules Here'!S865,rounding_decimal_places))</f>
        <v/>
      </c>
      <c r="AG433" s="12" t="str">
        <f>IF(ISBLANK('Set Schedules Here'!T864),"",ROUND('Set Schedules Here'!T864,rounding_decimal_places))</f>
        <v/>
      </c>
      <c r="AH433" s="12" t="str">
        <f>IF(ISBLANK('Set Schedules Here'!T865),"",ROUND('Set Schedules Here'!T865,rounding_decimal_places))</f>
        <v/>
      </c>
      <c r="AI433" s="12" t="str">
        <f>IF(ISBLANK('Set Schedules Here'!U864),"",ROUND('Set Schedules Here'!U864,rounding_decimal_places))</f>
        <v/>
      </c>
      <c r="AJ433" s="12" t="str">
        <f>IF(ISBLANK('Set Schedules Here'!U865),"",ROUND('Set Schedules Here'!U865,rounding_decimal_places))</f>
        <v/>
      </c>
      <c r="AK433" s="12" t="str">
        <f>IF(ISBLANK('Set Schedules Here'!V864),"",ROUND('Set Schedules Here'!V864,rounding_decimal_places))</f>
        <v/>
      </c>
      <c r="AL433" s="12" t="str">
        <f>IF(ISBLANK('Set Schedules Here'!V865),"",ROUND('Set Schedules Here'!V865,rounding_decimal_places))</f>
        <v/>
      </c>
      <c r="AM433" s="12" t="str">
        <f>IF(ISBLANK('Set Schedules Here'!W864),"",ROUND('Set Schedules Here'!W864,rounding_decimal_places))</f>
        <v/>
      </c>
      <c r="AN433" s="12" t="str">
        <f>IF(ISBLANK('Set Schedules Here'!W865),"",ROUND('Set Schedules Here'!W865,rounding_decimal_places))</f>
        <v/>
      </c>
      <c r="AO433" s="12" t="str">
        <f>IF(ISBLANK('Set Schedules Here'!X864),"",ROUND('Set Schedules Here'!X864,rounding_decimal_places))</f>
        <v/>
      </c>
      <c r="AP433" s="12" t="str">
        <f>IF(ISBLANK('Set Schedules Here'!X865),"",ROUND('Set Schedules Here'!X865,rounding_decimal_places))</f>
        <v/>
      </c>
      <c r="AQ433" s="12" t="str">
        <f>IF(ISBLANK('Set Schedules Here'!Y864),"",ROUND('Set Schedules Here'!Y864,rounding_decimal_places))</f>
        <v/>
      </c>
      <c r="AR433" s="12" t="str">
        <f>IF(ISBLANK('Set Schedules Here'!Y865),"",ROUND('Set Schedules Here'!Y865,rounding_decimal_places))</f>
        <v/>
      </c>
      <c r="AS433" s="12" t="str">
        <f>IF(ISBLANK('Set Schedules Here'!Z864),"",ROUND('Set Schedules Here'!Z864,rounding_decimal_places))</f>
        <v/>
      </c>
      <c r="AT433" s="12" t="str">
        <f>IF(ISBLANK('Set Schedules Here'!Z865),"",ROUND('Set Schedules Here'!Z865,rounding_decimal_places))</f>
        <v/>
      </c>
      <c r="AU433" s="12" t="str">
        <f>IF(ISBLANK('Set Schedules Here'!AA864),"",ROUND('Set Schedules Here'!AA864,rounding_decimal_places))</f>
        <v/>
      </c>
      <c r="AV433" s="12" t="str">
        <f>IF(ISBLANK('Set Schedules Here'!AA865),"",ROUND('Set Schedules Here'!AA865,rounding_decimal_places))</f>
        <v/>
      </c>
      <c r="AW433" s="12" t="str">
        <f>IF(ISBLANK('Set Schedules Here'!AB864),"",ROUND('Set Schedules Here'!AB864,rounding_decimal_places))</f>
        <v/>
      </c>
      <c r="AX433" s="12" t="str">
        <f>IF(ISBLANK('Set Schedules Here'!AB865),"",ROUND('Set Schedules Here'!AB865,rounding_decimal_places))</f>
        <v/>
      </c>
      <c r="AY433" s="12" t="str">
        <f>IF(ISBLANK('Set Schedules Here'!AC864),"",ROUND('Set Schedules Here'!AC864,rounding_decimal_places))</f>
        <v/>
      </c>
      <c r="AZ433" s="12" t="str">
        <f>IF(ISBLANK('Set Schedules Here'!AC865),"",ROUND('Set Schedules Here'!AC865,rounding_decimal_places))</f>
        <v/>
      </c>
      <c r="BA433" s="12" t="str">
        <f>IF(ISBLANK('Set Schedules Here'!AD864),"",ROUND('Set Schedules Here'!AD864,rounding_decimal_places))</f>
        <v/>
      </c>
      <c r="BB433" s="12" t="str">
        <f>IF(ISBLANK('Set Schedules Here'!AD865),"",ROUND('Set Schedules Here'!AD865,rounding_decimal_places))</f>
        <v/>
      </c>
      <c r="BC433" s="12" t="str">
        <f>IF(ISBLANK('Set Schedules Here'!AE864),"",ROUND('Set Schedules Here'!AE864,rounding_decimal_places))</f>
        <v/>
      </c>
      <c r="BD433" s="12" t="str">
        <f>IF(ISBLANK('Set Schedules Here'!AE865),"",ROUND('Set Schedules Here'!AE865,rounding_decimal_places))</f>
        <v/>
      </c>
      <c r="BE433" s="12" t="str">
        <f>IF(ISBLANK('Set Schedules Here'!AF864),"",ROUND('Set Schedules Here'!AF864,rounding_decimal_places))</f>
        <v/>
      </c>
      <c r="BF433" s="12" t="str">
        <f>IF(ISBLANK('Set Schedules Here'!AF865),"",ROUND('Set Schedules Here'!AF865,rounding_decimal_places))</f>
        <v/>
      </c>
      <c r="BG433" s="12" t="str">
        <f>IF(ISBLANK('Set Schedules Here'!AG864),"",ROUND('Set Schedules Here'!AG864,rounding_decimal_places))</f>
        <v/>
      </c>
      <c r="BH433" s="12" t="str">
        <f>IF(ISBLANK('Set Schedules Here'!AG865),"",ROUND('Set Schedules Here'!AG865,rounding_decimal_places))</f>
        <v/>
      </c>
      <c r="BI433" s="12" t="str">
        <f>IF(ISBLANK('Set Schedules Here'!AH864),"",ROUND('Set Schedules Here'!AH864,rounding_decimal_places))</f>
        <v/>
      </c>
      <c r="BJ433" s="12" t="str">
        <f>IF(ISBLANK('Set Schedules Here'!AH865),"",ROUND('Set Schedules Here'!AH865,rounding_decimal_places))</f>
        <v/>
      </c>
      <c r="BK433" s="12" t="str">
        <f>IF(ISBLANK('Set Schedules Here'!AI864),"",ROUND('Set Schedules Here'!AI864,rounding_decimal_places))</f>
        <v/>
      </c>
      <c r="BL433" s="12" t="str">
        <f>IF(ISBLANK('Set Schedules Here'!AI865),"",ROUND('Set Schedules Here'!AI865,rounding_decimal_places))</f>
        <v/>
      </c>
      <c r="BM433" s="12" t="str">
        <f>IF(ISBLANK('Set Schedules Here'!AJ864),"",ROUND('Set Schedules Here'!AJ864,rounding_decimal_places))</f>
        <v/>
      </c>
      <c r="BN433" s="12" t="str">
        <f>IF(ISBLANK('Set Schedules Here'!AJ865),"",ROUND('Set Schedules Here'!AJ865,rounding_decimal_places))</f>
        <v/>
      </c>
      <c r="BO433" s="12" t="str">
        <f>IF(ISBLANK('Set Schedules Here'!AK864),"",ROUND('Set Schedules Here'!AK864,rounding_decimal_places))</f>
        <v/>
      </c>
      <c r="BP433" s="21" t="str">
        <f>IF(ISBLANK('Set Schedules Here'!AK865),"",ROUND('Set Schedules Here'!AK865,rounding_decimal_places))</f>
        <v/>
      </c>
    </row>
    <row r="434" spans="1:68" x14ac:dyDescent="0.45">
      <c r="A434" s="16" t="str">
        <f>'Set Schedules Here'!A866</f>
        <v>indst efficiency standards</v>
      </c>
      <c r="B434" s="12" t="str">
        <f>IF(ISBLANK('Set Schedules Here'!C866),"",'Set Schedules Here'!C866)</f>
        <v>iron and steel</v>
      </c>
      <c r="C434" s="12" t="str">
        <f>IF(ISBLANK('Set Schedules Here'!D866),"",'Set Schedules Here'!D866)</f>
        <v>electricity if</v>
      </c>
      <c r="D434" s="21" t="str">
        <f>IF(ISBLANK('Set Schedules Here'!E866),"",'Set Schedules Here'!E866)</f>
        <v/>
      </c>
      <c r="E434" s="12">
        <f>IF(ISBLANK('Set Schedules Here'!F866),"",ROUND('Set Schedules Here'!F866,rounding_decimal_places))</f>
        <v>2019</v>
      </c>
      <c r="F434" s="12">
        <f>IF(ISBLANK('Set Schedules Here'!F867),"",ROUND('Set Schedules Here'!F867,rounding_decimal_places))</f>
        <v>0</v>
      </c>
      <c r="G434" s="12">
        <f>IF(ISBLANK('Set Schedules Here'!G866),"",ROUND('Set Schedules Here'!G866,rounding_decimal_places))</f>
        <v>2020</v>
      </c>
      <c r="H434" s="12">
        <f>IF(ISBLANK('Set Schedules Here'!G867),"",ROUND('Set Schedules Here'!G867,rounding_decimal_places))</f>
        <v>0</v>
      </c>
      <c r="I434" s="12">
        <f>IF(ISBLANK('Set Schedules Here'!H866),"",ROUND('Set Schedules Here'!H866,rounding_decimal_places))</f>
        <v>2050</v>
      </c>
      <c r="J434" s="12">
        <f>IF(ISBLANK('Set Schedules Here'!H867),"",ROUND('Set Schedules Here'!H867,rounding_decimal_places))</f>
        <v>1</v>
      </c>
      <c r="K434" s="12" t="str">
        <f>IF(ISBLANK('Set Schedules Here'!I866),"",ROUND('Set Schedules Here'!I866,rounding_decimal_places))</f>
        <v/>
      </c>
      <c r="L434" s="12" t="str">
        <f>IF(ISBLANK('Set Schedules Here'!I867),"",ROUND('Set Schedules Here'!I867,rounding_decimal_places))</f>
        <v/>
      </c>
      <c r="M434" s="12" t="str">
        <f>IF(ISBLANK('Set Schedules Here'!J866),"",ROUND('Set Schedules Here'!J866,rounding_decimal_places))</f>
        <v/>
      </c>
      <c r="N434" s="12" t="str">
        <f>IF(ISBLANK('Set Schedules Here'!J867),"",ROUND('Set Schedules Here'!J867,rounding_decimal_places))</f>
        <v/>
      </c>
      <c r="O434" s="12" t="str">
        <f>IF(ISBLANK('Set Schedules Here'!K866),"",ROUND('Set Schedules Here'!K866,rounding_decimal_places))</f>
        <v/>
      </c>
      <c r="P434" s="12" t="str">
        <f>IF(ISBLANK('Set Schedules Here'!K867),"",ROUND('Set Schedules Here'!K867,rounding_decimal_places))</f>
        <v/>
      </c>
      <c r="Q434" s="12" t="str">
        <f>IF(ISBLANK('Set Schedules Here'!L866),"",ROUND('Set Schedules Here'!L866,rounding_decimal_places))</f>
        <v/>
      </c>
      <c r="R434" s="12" t="str">
        <f>IF(ISBLANK('Set Schedules Here'!L867),"",ROUND('Set Schedules Here'!L867,rounding_decimal_places))</f>
        <v/>
      </c>
      <c r="S434" s="12" t="str">
        <f>IF(ISBLANK('Set Schedules Here'!M866),"",ROUND('Set Schedules Here'!M866,rounding_decimal_places))</f>
        <v/>
      </c>
      <c r="T434" s="12" t="str">
        <f>IF(ISBLANK('Set Schedules Here'!M867),"",ROUND('Set Schedules Here'!M867,rounding_decimal_places))</f>
        <v/>
      </c>
      <c r="U434" s="12" t="str">
        <f>IF(ISBLANK('Set Schedules Here'!N866),"",ROUND('Set Schedules Here'!N866,rounding_decimal_places))</f>
        <v/>
      </c>
      <c r="V434" s="12" t="str">
        <f>IF(ISBLANK('Set Schedules Here'!N867),"",ROUND('Set Schedules Here'!N867,rounding_decimal_places))</f>
        <v/>
      </c>
      <c r="W434" s="12" t="str">
        <f>IF(ISBLANK('Set Schedules Here'!O866),"",ROUND('Set Schedules Here'!O866,rounding_decimal_places))</f>
        <v/>
      </c>
      <c r="X434" s="12" t="str">
        <f>IF(ISBLANK('Set Schedules Here'!O867),"",ROUND('Set Schedules Here'!O867,rounding_decimal_places))</f>
        <v/>
      </c>
      <c r="Y434" s="12" t="str">
        <f>IF(ISBLANK('Set Schedules Here'!P866),"",ROUND('Set Schedules Here'!P866,rounding_decimal_places))</f>
        <v/>
      </c>
      <c r="Z434" s="12" t="str">
        <f>IF(ISBLANK('Set Schedules Here'!P867),"",ROUND('Set Schedules Here'!P867,rounding_decimal_places))</f>
        <v/>
      </c>
      <c r="AA434" s="12" t="str">
        <f>IF(ISBLANK('Set Schedules Here'!Q866),"",ROUND('Set Schedules Here'!Q866,rounding_decimal_places))</f>
        <v/>
      </c>
      <c r="AB434" s="12" t="str">
        <f>IF(ISBLANK('Set Schedules Here'!Q867),"",ROUND('Set Schedules Here'!Q867,rounding_decimal_places))</f>
        <v/>
      </c>
      <c r="AC434" s="12" t="str">
        <f>IF(ISBLANK('Set Schedules Here'!R866),"",ROUND('Set Schedules Here'!R866,rounding_decimal_places))</f>
        <v/>
      </c>
      <c r="AD434" s="12" t="str">
        <f>IF(ISBLANK('Set Schedules Here'!R867),"",ROUND('Set Schedules Here'!R867,rounding_decimal_places))</f>
        <v/>
      </c>
      <c r="AE434" s="12" t="str">
        <f>IF(ISBLANK('Set Schedules Here'!S866),"",ROUND('Set Schedules Here'!S866,rounding_decimal_places))</f>
        <v/>
      </c>
      <c r="AF434" s="12" t="str">
        <f>IF(ISBLANK('Set Schedules Here'!S867),"",ROUND('Set Schedules Here'!S867,rounding_decimal_places))</f>
        <v/>
      </c>
      <c r="AG434" s="12" t="str">
        <f>IF(ISBLANK('Set Schedules Here'!T866),"",ROUND('Set Schedules Here'!T866,rounding_decimal_places))</f>
        <v/>
      </c>
      <c r="AH434" s="12" t="str">
        <f>IF(ISBLANK('Set Schedules Here'!T867),"",ROUND('Set Schedules Here'!T867,rounding_decimal_places))</f>
        <v/>
      </c>
      <c r="AI434" s="12" t="str">
        <f>IF(ISBLANK('Set Schedules Here'!U866),"",ROUND('Set Schedules Here'!U866,rounding_decimal_places))</f>
        <v/>
      </c>
      <c r="AJ434" s="12" t="str">
        <f>IF(ISBLANK('Set Schedules Here'!U867),"",ROUND('Set Schedules Here'!U867,rounding_decimal_places))</f>
        <v/>
      </c>
      <c r="AK434" s="12" t="str">
        <f>IF(ISBLANK('Set Schedules Here'!V866),"",ROUND('Set Schedules Here'!V866,rounding_decimal_places))</f>
        <v/>
      </c>
      <c r="AL434" s="12" t="str">
        <f>IF(ISBLANK('Set Schedules Here'!V867),"",ROUND('Set Schedules Here'!V867,rounding_decimal_places))</f>
        <v/>
      </c>
      <c r="AM434" s="12" t="str">
        <f>IF(ISBLANK('Set Schedules Here'!W866),"",ROUND('Set Schedules Here'!W866,rounding_decimal_places))</f>
        <v/>
      </c>
      <c r="AN434" s="12" t="str">
        <f>IF(ISBLANK('Set Schedules Here'!W867),"",ROUND('Set Schedules Here'!W867,rounding_decimal_places))</f>
        <v/>
      </c>
      <c r="AO434" s="12" t="str">
        <f>IF(ISBLANK('Set Schedules Here'!X866),"",ROUND('Set Schedules Here'!X866,rounding_decimal_places))</f>
        <v/>
      </c>
      <c r="AP434" s="12" t="str">
        <f>IF(ISBLANK('Set Schedules Here'!X867),"",ROUND('Set Schedules Here'!X867,rounding_decimal_places))</f>
        <v/>
      </c>
      <c r="AQ434" s="12" t="str">
        <f>IF(ISBLANK('Set Schedules Here'!Y866),"",ROUND('Set Schedules Here'!Y866,rounding_decimal_places))</f>
        <v/>
      </c>
      <c r="AR434" s="12" t="str">
        <f>IF(ISBLANK('Set Schedules Here'!Y867),"",ROUND('Set Schedules Here'!Y867,rounding_decimal_places))</f>
        <v/>
      </c>
      <c r="AS434" s="12" t="str">
        <f>IF(ISBLANK('Set Schedules Here'!Z866),"",ROUND('Set Schedules Here'!Z866,rounding_decimal_places))</f>
        <v/>
      </c>
      <c r="AT434" s="12" t="str">
        <f>IF(ISBLANK('Set Schedules Here'!Z867),"",ROUND('Set Schedules Here'!Z867,rounding_decimal_places))</f>
        <v/>
      </c>
      <c r="AU434" s="12" t="str">
        <f>IF(ISBLANK('Set Schedules Here'!AA866),"",ROUND('Set Schedules Here'!AA866,rounding_decimal_places))</f>
        <v/>
      </c>
      <c r="AV434" s="12" t="str">
        <f>IF(ISBLANK('Set Schedules Here'!AA867),"",ROUND('Set Schedules Here'!AA867,rounding_decimal_places))</f>
        <v/>
      </c>
      <c r="AW434" s="12" t="str">
        <f>IF(ISBLANK('Set Schedules Here'!AB866),"",ROUND('Set Schedules Here'!AB866,rounding_decimal_places))</f>
        <v/>
      </c>
      <c r="AX434" s="12" t="str">
        <f>IF(ISBLANK('Set Schedules Here'!AB867),"",ROUND('Set Schedules Here'!AB867,rounding_decimal_places))</f>
        <v/>
      </c>
      <c r="AY434" s="12" t="str">
        <f>IF(ISBLANK('Set Schedules Here'!AC866),"",ROUND('Set Schedules Here'!AC866,rounding_decimal_places))</f>
        <v/>
      </c>
      <c r="AZ434" s="12" t="str">
        <f>IF(ISBLANK('Set Schedules Here'!AC867),"",ROUND('Set Schedules Here'!AC867,rounding_decimal_places))</f>
        <v/>
      </c>
      <c r="BA434" s="12" t="str">
        <f>IF(ISBLANK('Set Schedules Here'!AD866),"",ROUND('Set Schedules Here'!AD866,rounding_decimal_places))</f>
        <v/>
      </c>
      <c r="BB434" s="12" t="str">
        <f>IF(ISBLANK('Set Schedules Here'!AD867),"",ROUND('Set Schedules Here'!AD867,rounding_decimal_places))</f>
        <v/>
      </c>
      <c r="BC434" s="12" t="str">
        <f>IF(ISBLANK('Set Schedules Here'!AE866),"",ROUND('Set Schedules Here'!AE866,rounding_decimal_places))</f>
        <v/>
      </c>
      <c r="BD434" s="12" t="str">
        <f>IF(ISBLANK('Set Schedules Here'!AE867),"",ROUND('Set Schedules Here'!AE867,rounding_decimal_places))</f>
        <v/>
      </c>
      <c r="BE434" s="12" t="str">
        <f>IF(ISBLANK('Set Schedules Here'!AF866),"",ROUND('Set Schedules Here'!AF866,rounding_decimal_places))</f>
        <v/>
      </c>
      <c r="BF434" s="12" t="str">
        <f>IF(ISBLANK('Set Schedules Here'!AF867),"",ROUND('Set Schedules Here'!AF867,rounding_decimal_places))</f>
        <v/>
      </c>
      <c r="BG434" s="12" t="str">
        <f>IF(ISBLANK('Set Schedules Here'!AG866),"",ROUND('Set Schedules Here'!AG866,rounding_decimal_places))</f>
        <v/>
      </c>
      <c r="BH434" s="12" t="str">
        <f>IF(ISBLANK('Set Schedules Here'!AG867),"",ROUND('Set Schedules Here'!AG867,rounding_decimal_places))</f>
        <v/>
      </c>
      <c r="BI434" s="12" t="str">
        <f>IF(ISBLANK('Set Schedules Here'!AH866),"",ROUND('Set Schedules Here'!AH866,rounding_decimal_places))</f>
        <v/>
      </c>
      <c r="BJ434" s="12" t="str">
        <f>IF(ISBLANK('Set Schedules Here'!AH867),"",ROUND('Set Schedules Here'!AH867,rounding_decimal_places))</f>
        <v/>
      </c>
      <c r="BK434" s="12" t="str">
        <f>IF(ISBLANK('Set Schedules Here'!AI866),"",ROUND('Set Schedules Here'!AI866,rounding_decimal_places))</f>
        <v/>
      </c>
      <c r="BL434" s="12" t="str">
        <f>IF(ISBLANK('Set Schedules Here'!AI867),"",ROUND('Set Schedules Here'!AI867,rounding_decimal_places))</f>
        <v/>
      </c>
      <c r="BM434" s="12" t="str">
        <f>IF(ISBLANK('Set Schedules Here'!AJ866),"",ROUND('Set Schedules Here'!AJ866,rounding_decimal_places))</f>
        <v/>
      </c>
      <c r="BN434" s="12" t="str">
        <f>IF(ISBLANK('Set Schedules Here'!AJ867),"",ROUND('Set Schedules Here'!AJ867,rounding_decimal_places))</f>
        <v/>
      </c>
      <c r="BO434" s="12" t="str">
        <f>IF(ISBLANK('Set Schedules Here'!AK866),"",ROUND('Set Schedules Here'!AK866,rounding_decimal_places))</f>
        <v/>
      </c>
      <c r="BP434" s="21" t="str">
        <f>IF(ISBLANK('Set Schedules Here'!AK867),"",ROUND('Set Schedules Here'!AK867,rounding_decimal_places))</f>
        <v/>
      </c>
    </row>
    <row r="435" spans="1:68" x14ac:dyDescent="0.45">
      <c r="A435" s="16" t="str">
        <f>'Set Schedules Here'!A868</f>
        <v>indst efficiency standards</v>
      </c>
      <c r="B435" s="12" t="str">
        <f>IF(ISBLANK('Set Schedules Here'!C868),"",'Set Schedules Here'!C868)</f>
        <v>iron and steel</v>
      </c>
      <c r="C435" s="12" t="str">
        <f>IF(ISBLANK('Set Schedules Here'!D868),"",'Set Schedules Here'!D868)</f>
        <v>hard coal if</v>
      </c>
      <c r="D435" s="21" t="str">
        <f>IF(ISBLANK('Set Schedules Here'!E868),"",'Set Schedules Here'!E868)</f>
        <v/>
      </c>
      <c r="E435" s="12">
        <f>IF(ISBLANK('Set Schedules Here'!F868),"",ROUND('Set Schedules Here'!F868,rounding_decimal_places))</f>
        <v>2019</v>
      </c>
      <c r="F435" s="12">
        <f>IF(ISBLANK('Set Schedules Here'!F869),"",ROUND('Set Schedules Here'!F869,rounding_decimal_places))</f>
        <v>0</v>
      </c>
      <c r="G435" s="12">
        <f>IF(ISBLANK('Set Schedules Here'!G868),"",ROUND('Set Schedules Here'!G868,rounding_decimal_places))</f>
        <v>2020</v>
      </c>
      <c r="H435" s="12">
        <f>IF(ISBLANK('Set Schedules Here'!G869),"",ROUND('Set Schedules Here'!G869,rounding_decimal_places))</f>
        <v>0</v>
      </c>
      <c r="I435" s="12">
        <f>IF(ISBLANK('Set Schedules Here'!H868),"",ROUND('Set Schedules Here'!H868,rounding_decimal_places))</f>
        <v>2050</v>
      </c>
      <c r="J435" s="12">
        <f>IF(ISBLANK('Set Schedules Here'!H869),"",ROUND('Set Schedules Here'!H869,rounding_decimal_places))</f>
        <v>1</v>
      </c>
      <c r="K435" s="12" t="str">
        <f>IF(ISBLANK('Set Schedules Here'!I868),"",ROUND('Set Schedules Here'!I868,rounding_decimal_places))</f>
        <v/>
      </c>
      <c r="L435" s="12" t="str">
        <f>IF(ISBLANK('Set Schedules Here'!I869),"",ROUND('Set Schedules Here'!I869,rounding_decimal_places))</f>
        <v/>
      </c>
      <c r="M435" s="12" t="str">
        <f>IF(ISBLANK('Set Schedules Here'!J868),"",ROUND('Set Schedules Here'!J868,rounding_decimal_places))</f>
        <v/>
      </c>
      <c r="N435" s="12" t="str">
        <f>IF(ISBLANK('Set Schedules Here'!J869),"",ROUND('Set Schedules Here'!J869,rounding_decimal_places))</f>
        <v/>
      </c>
      <c r="O435" s="12" t="str">
        <f>IF(ISBLANK('Set Schedules Here'!K868),"",ROUND('Set Schedules Here'!K868,rounding_decimal_places))</f>
        <v/>
      </c>
      <c r="P435" s="12" t="str">
        <f>IF(ISBLANK('Set Schedules Here'!K869),"",ROUND('Set Schedules Here'!K869,rounding_decimal_places))</f>
        <v/>
      </c>
      <c r="Q435" s="12" t="str">
        <f>IF(ISBLANK('Set Schedules Here'!L868),"",ROUND('Set Schedules Here'!L868,rounding_decimal_places))</f>
        <v/>
      </c>
      <c r="R435" s="12" t="str">
        <f>IF(ISBLANK('Set Schedules Here'!L869),"",ROUND('Set Schedules Here'!L869,rounding_decimal_places))</f>
        <v/>
      </c>
      <c r="S435" s="12" t="str">
        <f>IF(ISBLANK('Set Schedules Here'!M868),"",ROUND('Set Schedules Here'!M868,rounding_decimal_places))</f>
        <v/>
      </c>
      <c r="T435" s="12" t="str">
        <f>IF(ISBLANK('Set Schedules Here'!M869),"",ROUND('Set Schedules Here'!M869,rounding_decimal_places))</f>
        <v/>
      </c>
      <c r="U435" s="12" t="str">
        <f>IF(ISBLANK('Set Schedules Here'!N868),"",ROUND('Set Schedules Here'!N868,rounding_decimal_places))</f>
        <v/>
      </c>
      <c r="V435" s="12" t="str">
        <f>IF(ISBLANK('Set Schedules Here'!N869),"",ROUND('Set Schedules Here'!N869,rounding_decimal_places))</f>
        <v/>
      </c>
      <c r="W435" s="12" t="str">
        <f>IF(ISBLANK('Set Schedules Here'!O868),"",ROUND('Set Schedules Here'!O868,rounding_decimal_places))</f>
        <v/>
      </c>
      <c r="X435" s="12" t="str">
        <f>IF(ISBLANK('Set Schedules Here'!O869),"",ROUND('Set Schedules Here'!O869,rounding_decimal_places))</f>
        <v/>
      </c>
      <c r="Y435" s="12" t="str">
        <f>IF(ISBLANK('Set Schedules Here'!P868),"",ROUND('Set Schedules Here'!P868,rounding_decimal_places))</f>
        <v/>
      </c>
      <c r="Z435" s="12" t="str">
        <f>IF(ISBLANK('Set Schedules Here'!P869),"",ROUND('Set Schedules Here'!P869,rounding_decimal_places))</f>
        <v/>
      </c>
      <c r="AA435" s="12" t="str">
        <f>IF(ISBLANK('Set Schedules Here'!Q868),"",ROUND('Set Schedules Here'!Q868,rounding_decimal_places))</f>
        <v/>
      </c>
      <c r="AB435" s="12" t="str">
        <f>IF(ISBLANK('Set Schedules Here'!Q869),"",ROUND('Set Schedules Here'!Q869,rounding_decimal_places))</f>
        <v/>
      </c>
      <c r="AC435" s="12" t="str">
        <f>IF(ISBLANK('Set Schedules Here'!R868),"",ROUND('Set Schedules Here'!R868,rounding_decimal_places))</f>
        <v/>
      </c>
      <c r="AD435" s="12" t="str">
        <f>IF(ISBLANK('Set Schedules Here'!R869),"",ROUND('Set Schedules Here'!R869,rounding_decimal_places))</f>
        <v/>
      </c>
      <c r="AE435" s="12" t="str">
        <f>IF(ISBLANK('Set Schedules Here'!S868),"",ROUND('Set Schedules Here'!S868,rounding_decimal_places))</f>
        <v/>
      </c>
      <c r="AF435" s="12" t="str">
        <f>IF(ISBLANK('Set Schedules Here'!S869),"",ROUND('Set Schedules Here'!S869,rounding_decimal_places))</f>
        <v/>
      </c>
      <c r="AG435" s="12" t="str">
        <f>IF(ISBLANK('Set Schedules Here'!T868),"",ROUND('Set Schedules Here'!T868,rounding_decimal_places))</f>
        <v/>
      </c>
      <c r="AH435" s="12" t="str">
        <f>IF(ISBLANK('Set Schedules Here'!T869),"",ROUND('Set Schedules Here'!T869,rounding_decimal_places))</f>
        <v/>
      </c>
      <c r="AI435" s="12" t="str">
        <f>IF(ISBLANK('Set Schedules Here'!U868),"",ROUND('Set Schedules Here'!U868,rounding_decimal_places))</f>
        <v/>
      </c>
      <c r="AJ435" s="12" t="str">
        <f>IF(ISBLANK('Set Schedules Here'!U869),"",ROUND('Set Schedules Here'!U869,rounding_decimal_places))</f>
        <v/>
      </c>
      <c r="AK435" s="12" t="str">
        <f>IF(ISBLANK('Set Schedules Here'!V868),"",ROUND('Set Schedules Here'!V868,rounding_decimal_places))</f>
        <v/>
      </c>
      <c r="AL435" s="12" t="str">
        <f>IF(ISBLANK('Set Schedules Here'!V869),"",ROUND('Set Schedules Here'!V869,rounding_decimal_places))</f>
        <v/>
      </c>
      <c r="AM435" s="12" t="str">
        <f>IF(ISBLANK('Set Schedules Here'!W868),"",ROUND('Set Schedules Here'!W868,rounding_decimal_places))</f>
        <v/>
      </c>
      <c r="AN435" s="12" t="str">
        <f>IF(ISBLANK('Set Schedules Here'!W869),"",ROUND('Set Schedules Here'!W869,rounding_decimal_places))</f>
        <v/>
      </c>
      <c r="AO435" s="12" t="str">
        <f>IF(ISBLANK('Set Schedules Here'!X868),"",ROUND('Set Schedules Here'!X868,rounding_decimal_places))</f>
        <v/>
      </c>
      <c r="AP435" s="12" t="str">
        <f>IF(ISBLANK('Set Schedules Here'!X869),"",ROUND('Set Schedules Here'!X869,rounding_decimal_places))</f>
        <v/>
      </c>
      <c r="AQ435" s="12" t="str">
        <f>IF(ISBLANK('Set Schedules Here'!Y868),"",ROUND('Set Schedules Here'!Y868,rounding_decimal_places))</f>
        <v/>
      </c>
      <c r="AR435" s="12" t="str">
        <f>IF(ISBLANK('Set Schedules Here'!Y869),"",ROUND('Set Schedules Here'!Y869,rounding_decimal_places))</f>
        <v/>
      </c>
      <c r="AS435" s="12" t="str">
        <f>IF(ISBLANK('Set Schedules Here'!Z868),"",ROUND('Set Schedules Here'!Z868,rounding_decimal_places))</f>
        <v/>
      </c>
      <c r="AT435" s="12" t="str">
        <f>IF(ISBLANK('Set Schedules Here'!Z869),"",ROUND('Set Schedules Here'!Z869,rounding_decimal_places))</f>
        <v/>
      </c>
      <c r="AU435" s="12" t="str">
        <f>IF(ISBLANK('Set Schedules Here'!AA868),"",ROUND('Set Schedules Here'!AA868,rounding_decimal_places))</f>
        <v/>
      </c>
      <c r="AV435" s="12" t="str">
        <f>IF(ISBLANK('Set Schedules Here'!AA869),"",ROUND('Set Schedules Here'!AA869,rounding_decimal_places))</f>
        <v/>
      </c>
      <c r="AW435" s="12" t="str">
        <f>IF(ISBLANK('Set Schedules Here'!AB868),"",ROUND('Set Schedules Here'!AB868,rounding_decimal_places))</f>
        <v/>
      </c>
      <c r="AX435" s="12" t="str">
        <f>IF(ISBLANK('Set Schedules Here'!AB869),"",ROUND('Set Schedules Here'!AB869,rounding_decimal_places))</f>
        <v/>
      </c>
      <c r="AY435" s="12" t="str">
        <f>IF(ISBLANK('Set Schedules Here'!AC868),"",ROUND('Set Schedules Here'!AC868,rounding_decimal_places))</f>
        <v/>
      </c>
      <c r="AZ435" s="12" t="str">
        <f>IF(ISBLANK('Set Schedules Here'!AC869),"",ROUND('Set Schedules Here'!AC869,rounding_decimal_places))</f>
        <v/>
      </c>
      <c r="BA435" s="12" t="str">
        <f>IF(ISBLANK('Set Schedules Here'!AD868),"",ROUND('Set Schedules Here'!AD868,rounding_decimal_places))</f>
        <v/>
      </c>
      <c r="BB435" s="12" t="str">
        <f>IF(ISBLANK('Set Schedules Here'!AD869),"",ROUND('Set Schedules Here'!AD869,rounding_decimal_places))</f>
        <v/>
      </c>
      <c r="BC435" s="12" t="str">
        <f>IF(ISBLANK('Set Schedules Here'!AE868),"",ROUND('Set Schedules Here'!AE868,rounding_decimal_places))</f>
        <v/>
      </c>
      <c r="BD435" s="12" t="str">
        <f>IF(ISBLANK('Set Schedules Here'!AE869),"",ROUND('Set Schedules Here'!AE869,rounding_decimal_places))</f>
        <v/>
      </c>
      <c r="BE435" s="12" t="str">
        <f>IF(ISBLANK('Set Schedules Here'!AF868),"",ROUND('Set Schedules Here'!AF868,rounding_decimal_places))</f>
        <v/>
      </c>
      <c r="BF435" s="12" t="str">
        <f>IF(ISBLANK('Set Schedules Here'!AF869),"",ROUND('Set Schedules Here'!AF869,rounding_decimal_places))</f>
        <v/>
      </c>
      <c r="BG435" s="12" t="str">
        <f>IF(ISBLANK('Set Schedules Here'!AG868),"",ROUND('Set Schedules Here'!AG868,rounding_decimal_places))</f>
        <v/>
      </c>
      <c r="BH435" s="12" t="str">
        <f>IF(ISBLANK('Set Schedules Here'!AG869),"",ROUND('Set Schedules Here'!AG869,rounding_decimal_places))</f>
        <v/>
      </c>
      <c r="BI435" s="12" t="str">
        <f>IF(ISBLANK('Set Schedules Here'!AH868),"",ROUND('Set Schedules Here'!AH868,rounding_decimal_places))</f>
        <v/>
      </c>
      <c r="BJ435" s="12" t="str">
        <f>IF(ISBLANK('Set Schedules Here'!AH869),"",ROUND('Set Schedules Here'!AH869,rounding_decimal_places))</f>
        <v/>
      </c>
      <c r="BK435" s="12" t="str">
        <f>IF(ISBLANK('Set Schedules Here'!AI868),"",ROUND('Set Schedules Here'!AI868,rounding_decimal_places))</f>
        <v/>
      </c>
      <c r="BL435" s="12" t="str">
        <f>IF(ISBLANK('Set Schedules Here'!AI869),"",ROUND('Set Schedules Here'!AI869,rounding_decimal_places))</f>
        <v/>
      </c>
      <c r="BM435" s="12" t="str">
        <f>IF(ISBLANK('Set Schedules Here'!AJ868),"",ROUND('Set Schedules Here'!AJ868,rounding_decimal_places))</f>
        <v/>
      </c>
      <c r="BN435" s="12" t="str">
        <f>IF(ISBLANK('Set Schedules Here'!AJ869),"",ROUND('Set Schedules Here'!AJ869,rounding_decimal_places))</f>
        <v/>
      </c>
      <c r="BO435" s="12" t="str">
        <f>IF(ISBLANK('Set Schedules Here'!AK868),"",ROUND('Set Schedules Here'!AK868,rounding_decimal_places))</f>
        <v/>
      </c>
      <c r="BP435" s="21" t="str">
        <f>IF(ISBLANK('Set Schedules Here'!AK869),"",ROUND('Set Schedules Here'!AK869,rounding_decimal_places))</f>
        <v/>
      </c>
    </row>
    <row r="436" spans="1:68" x14ac:dyDescent="0.45">
      <c r="A436" s="16" t="str">
        <f>'Set Schedules Here'!A870</f>
        <v>indst efficiency standards</v>
      </c>
      <c r="B436" s="12" t="str">
        <f>IF(ISBLANK('Set Schedules Here'!C870),"",'Set Schedules Here'!C870)</f>
        <v>iron and steel</v>
      </c>
      <c r="C436" s="12" t="str">
        <f>IF(ISBLANK('Set Schedules Here'!D870),"",'Set Schedules Here'!D870)</f>
        <v>natural gas if</v>
      </c>
      <c r="D436" s="21" t="str">
        <f>IF(ISBLANK('Set Schedules Here'!E870),"",'Set Schedules Here'!E870)</f>
        <v/>
      </c>
      <c r="E436" s="12">
        <f>IF(ISBLANK('Set Schedules Here'!F870),"",ROUND('Set Schedules Here'!F870,rounding_decimal_places))</f>
        <v>2019</v>
      </c>
      <c r="F436" s="12">
        <f>IF(ISBLANK('Set Schedules Here'!F871),"",ROUND('Set Schedules Here'!F871,rounding_decimal_places))</f>
        <v>0</v>
      </c>
      <c r="G436" s="12">
        <f>IF(ISBLANK('Set Schedules Here'!G870),"",ROUND('Set Schedules Here'!G870,rounding_decimal_places))</f>
        <v>2020</v>
      </c>
      <c r="H436" s="12">
        <f>IF(ISBLANK('Set Schedules Here'!G871),"",ROUND('Set Schedules Here'!G871,rounding_decimal_places))</f>
        <v>0</v>
      </c>
      <c r="I436" s="12">
        <f>IF(ISBLANK('Set Schedules Here'!H870),"",ROUND('Set Schedules Here'!H870,rounding_decimal_places))</f>
        <v>2050</v>
      </c>
      <c r="J436" s="12">
        <f>IF(ISBLANK('Set Schedules Here'!H871),"",ROUND('Set Schedules Here'!H871,rounding_decimal_places))</f>
        <v>1</v>
      </c>
      <c r="K436" s="12" t="str">
        <f>IF(ISBLANK('Set Schedules Here'!I870),"",ROUND('Set Schedules Here'!I870,rounding_decimal_places))</f>
        <v/>
      </c>
      <c r="L436" s="12" t="str">
        <f>IF(ISBLANK('Set Schedules Here'!I871),"",ROUND('Set Schedules Here'!I871,rounding_decimal_places))</f>
        <v/>
      </c>
      <c r="M436" s="12" t="str">
        <f>IF(ISBLANK('Set Schedules Here'!J870),"",ROUND('Set Schedules Here'!J870,rounding_decimal_places))</f>
        <v/>
      </c>
      <c r="N436" s="12" t="str">
        <f>IF(ISBLANK('Set Schedules Here'!J871),"",ROUND('Set Schedules Here'!J871,rounding_decimal_places))</f>
        <v/>
      </c>
      <c r="O436" s="12" t="str">
        <f>IF(ISBLANK('Set Schedules Here'!K870),"",ROUND('Set Schedules Here'!K870,rounding_decimal_places))</f>
        <v/>
      </c>
      <c r="P436" s="12" t="str">
        <f>IF(ISBLANK('Set Schedules Here'!K871),"",ROUND('Set Schedules Here'!K871,rounding_decimal_places))</f>
        <v/>
      </c>
      <c r="Q436" s="12" t="str">
        <f>IF(ISBLANK('Set Schedules Here'!L870),"",ROUND('Set Schedules Here'!L870,rounding_decimal_places))</f>
        <v/>
      </c>
      <c r="R436" s="12" t="str">
        <f>IF(ISBLANK('Set Schedules Here'!L871),"",ROUND('Set Schedules Here'!L871,rounding_decimal_places))</f>
        <v/>
      </c>
      <c r="S436" s="12" t="str">
        <f>IF(ISBLANK('Set Schedules Here'!M870),"",ROUND('Set Schedules Here'!M870,rounding_decimal_places))</f>
        <v/>
      </c>
      <c r="T436" s="12" t="str">
        <f>IF(ISBLANK('Set Schedules Here'!M871),"",ROUND('Set Schedules Here'!M871,rounding_decimal_places))</f>
        <v/>
      </c>
      <c r="U436" s="12" t="str">
        <f>IF(ISBLANK('Set Schedules Here'!N870),"",ROUND('Set Schedules Here'!N870,rounding_decimal_places))</f>
        <v/>
      </c>
      <c r="V436" s="12" t="str">
        <f>IF(ISBLANK('Set Schedules Here'!N871),"",ROUND('Set Schedules Here'!N871,rounding_decimal_places))</f>
        <v/>
      </c>
      <c r="W436" s="12" t="str">
        <f>IF(ISBLANK('Set Schedules Here'!O870),"",ROUND('Set Schedules Here'!O870,rounding_decimal_places))</f>
        <v/>
      </c>
      <c r="X436" s="12" t="str">
        <f>IF(ISBLANK('Set Schedules Here'!O871),"",ROUND('Set Schedules Here'!O871,rounding_decimal_places))</f>
        <v/>
      </c>
      <c r="Y436" s="12" t="str">
        <f>IF(ISBLANK('Set Schedules Here'!P870),"",ROUND('Set Schedules Here'!P870,rounding_decimal_places))</f>
        <v/>
      </c>
      <c r="Z436" s="12" t="str">
        <f>IF(ISBLANK('Set Schedules Here'!P871),"",ROUND('Set Schedules Here'!P871,rounding_decimal_places))</f>
        <v/>
      </c>
      <c r="AA436" s="12" t="str">
        <f>IF(ISBLANK('Set Schedules Here'!Q870),"",ROUND('Set Schedules Here'!Q870,rounding_decimal_places))</f>
        <v/>
      </c>
      <c r="AB436" s="12" t="str">
        <f>IF(ISBLANK('Set Schedules Here'!Q871),"",ROUND('Set Schedules Here'!Q871,rounding_decimal_places))</f>
        <v/>
      </c>
      <c r="AC436" s="12" t="str">
        <f>IF(ISBLANK('Set Schedules Here'!R870),"",ROUND('Set Schedules Here'!R870,rounding_decimal_places))</f>
        <v/>
      </c>
      <c r="AD436" s="12" t="str">
        <f>IF(ISBLANK('Set Schedules Here'!R871),"",ROUND('Set Schedules Here'!R871,rounding_decimal_places))</f>
        <v/>
      </c>
      <c r="AE436" s="12" t="str">
        <f>IF(ISBLANK('Set Schedules Here'!S870),"",ROUND('Set Schedules Here'!S870,rounding_decimal_places))</f>
        <v/>
      </c>
      <c r="AF436" s="12" t="str">
        <f>IF(ISBLANK('Set Schedules Here'!S871),"",ROUND('Set Schedules Here'!S871,rounding_decimal_places))</f>
        <v/>
      </c>
      <c r="AG436" s="12" t="str">
        <f>IF(ISBLANK('Set Schedules Here'!T870),"",ROUND('Set Schedules Here'!T870,rounding_decimal_places))</f>
        <v/>
      </c>
      <c r="AH436" s="12" t="str">
        <f>IF(ISBLANK('Set Schedules Here'!T871),"",ROUND('Set Schedules Here'!T871,rounding_decimal_places))</f>
        <v/>
      </c>
      <c r="AI436" s="12" t="str">
        <f>IF(ISBLANK('Set Schedules Here'!U870),"",ROUND('Set Schedules Here'!U870,rounding_decimal_places))</f>
        <v/>
      </c>
      <c r="AJ436" s="12" t="str">
        <f>IF(ISBLANK('Set Schedules Here'!U871),"",ROUND('Set Schedules Here'!U871,rounding_decimal_places))</f>
        <v/>
      </c>
      <c r="AK436" s="12" t="str">
        <f>IF(ISBLANK('Set Schedules Here'!V870),"",ROUND('Set Schedules Here'!V870,rounding_decimal_places))</f>
        <v/>
      </c>
      <c r="AL436" s="12" t="str">
        <f>IF(ISBLANK('Set Schedules Here'!V871),"",ROUND('Set Schedules Here'!V871,rounding_decimal_places))</f>
        <v/>
      </c>
      <c r="AM436" s="12" t="str">
        <f>IF(ISBLANK('Set Schedules Here'!W870),"",ROUND('Set Schedules Here'!W870,rounding_decimal_places))</f>
        <v/>
      </c>
      <c r="AN436" s="12" t="str">
        <f>IF(ISBLANK('Set Schedules Here'!W871),"",ROUND('Set Schedules Here'!W871,rounding_decimal_places))</f>
        <v/>
      </c>
      <c r="AO436" s="12" t="str">
        <f>IF(ISBLANK('Set Schedules Here'!X870),"",ROUND('Set Schedules Here'!X870,rounding_decimal_places))</f>
        <v/>
      </c>
      <c r="AP436" s="12" t="str">
        <f>IF(ISBLANK('Set Schedules Here'!X871),"",ROUND('Set Schedules Here'!X871,rounding_decimal_places))</f>
        <v/>
      </c>
      <c r="AQ436" s="12" t="str">
        <f>IF(ISBLANK('Set Schedules Here'!Y870),"",ROUND('Set Schedules Here'!Y870,rounding_decimal_places))</f>
        <v/>
      </c>
      <c r="AR436" s="12" t="str">
        <f>IF(ISBLANK('Set Schedules Here'!Y871),"",ROUND('Set Schedules Here'!Y871,rounding_decimal_places))</f>
        <v/>
      </c>
      <c r="AS436" s="12" t="str">
        <f>IF(ISBLANK('Set Schedules Here'!Z870),"",ROUND('Set Schedules Here'!Z870,rounding_decimal_places))</f>
        <v/>
      </c>
      <c r="AT436" s="12" t="str">
        <f>IF(ISBLANK('Set Schedules Here'!Z871),"",ROUND('Set Schedules Here'!Z871,rounding_decimal_places))</f>
        <v/>
      </c>
      <c r="AU436" s="12" t="str">
        <f>IF(ISBLANK('Set Schedules Here'!AA870),"",ROUND('Set Schedules Here'!AA870,rounding_decimal_places))</f>
        <v/>
      </c>
      <c r="AV436" s="12" t="str">
        <f>IF(ISBLANK('Set Schedules Here'!AA871),"",ROUND('Set Schedules Here'!AA871,rounding_decimal_places))</f>
        <v/>
      </c>
      <c r="AW436" s="12" t="str">
        <f>IF(ISBLANK('Set Schedules Here'!AB870),"",ROUND('Set Schedules Here'!AB870,rounding_decimal_places))</f>
        <v/>
      </c>
      <c r="AX436" s="12" t="str">
        <f>IF(ISBLANK('Set Schedules Here'!AB871),"",ROUND('Set Schedules Here'!AB871,rounding_decimal_places))</f>
        <v/>
      </c>
      <c r="AY436" s="12" t="str">
        <f>IF(ISBLANK('Set Schedules Here'!AC870),"",ROUND('Set Schedules Here'!AC870,rounding_decimal_places))</f>
        <v/>
      </c>
      <c r="AZ436" s="12" t="str">
        <f>IF(ISBLANK('Set Schedules Here'!AC871),"",ROUND('Set Schedules Here'!AC871,rounding_decimal_places))</f>
        <v/>
      </c>
      <c r="BA436" s="12" t="str">
        <f>IF(ISBLANK('Set Schedules Here'!AD870),"",ROUND('Set Schedules Here'!AD870,rounding_decimal_places))</f>
        <v/>
      </c>
      <c r="BB436" s="12" t="str">
        <f>IF(ISBLANK('Set Schedules Here'!AD871),"",ROUND('Set Schedules Here'!AD871,rounding_decimal_places))</f>
        <v/>
      </c>
      <c r="BC436" s="12" t="str">
        <f>IF(ISBLANK('Set Schedules Here'!AE870),"",ROUND('Set Schedules Here'!AE870,rounding_decimal_places))</f>
        <v/>
      </c>
      <c r="BD436" s="12" t="str">
        <f>IF(ISBLANK('Set Schedules Here'!AE871),"",ROUND('Set Schedules Here'!AE871,rounding_decimal_places))</f>
        <v/>
      </c>
      <c r="BE436" s="12" t="str">
        <f>IF(ISBLANK('Set Schedules Here'!AF870),"",ROUND('Set Schedules Here'!AF870,rounding_decimal_places))</f>
        <v/>
      </c>
      <c r="BF436" s="12" t="str">
        <f>IF(ISBLANK('Set Schedules Here'!AF871),"",ROUND('Set Schedules Here'!AF871,rounding_decimal_places))</f>
        <v/>
      </c>
      <c r="BG436" s="12" t="str">
        <f>IF(ISBLANK('Set Schedules Here'!AG870),"",ROUND('Set Schedules Here'!AG870,rounding_decimal_places))</f>
        <v/>
      </c>
      <c r="BH436" s="12" t="str">
        <f>IF(ISBLANK('Set Schedules Here'!AG871),"",ROUND('Set Schedules Here'!AG871,rounding_decimal_places))</f>
        <v/>
      </c>
      <c r="BI436" s="12" t="str">
        <f>IF(ISBLANK('Set Schedules Here'!AH870),"",ROUND('Set Schedules Here'!AH870,rounding_decimal_places))</f>
        <v/>
      </c>
      <c r="BJ436" s="12" t="str">
        <f>IF(ISBLANK('Set Schedules Here'!AH871),"",ROUND('Set Schedules Here'!AH871,rounding_decimal_places))</f>
        <v/>
      </c>
      <c r="BK436" s="12" t="str">
        <f>IF(ISBLANK('Set Schedules Here'!AI870),"",ROUND('Set Schedules Here'!AI870,rounding_decimal_places))</f>
        <v/>
      </c>
      <c r="BL436" s="12" t="str">
        <f>IF(ISBLANK('Set Schedules Here'!AI871),"",ROUND('Set Schedules Here'!AI871,rounding_decimal_places))</f>
        <v/>
      </c>
      <c r="BM436" s="12" t="str">
        <f>IF(ISBLANK('Set Schedules Here'!AJ870),"",ROUND('Set Schedules Here'!AJ870,rounding_decimal_places))</f>
        <v/>
      </c>
      <c r="BN436" s="12" t="str">
        <f>IF(ISBLANK('Set Schedules Here'!AJ871),"",ROUND('Set Schedules Here'!AJ871,rounding_decimal_places))</f>
        <v/>
      </c>
      <c r="BO436" s="12" t="str">
        <f>IF(ISBLANK('Set Schedules Here'!AK870),"",ROUND('Set Schedules Here'!AK870,rounding_decimal_places))</f>
        <v/>
      </c>
      <c r="BP436" s="21" t="str">
        <f>IF(ISBLANK('Set Schedules Here'!AK871),"",ROUND('Set Schedules Here'!AK871,rounding_decimal_places))</f>
        <v/>
      </c>
    </row>
    <row r="437" spans="1:68" x14ac:dyDescent="0.45">
      <c r="A437" s="16" t="str">
        <f>'Set Schedules Here'!A872</f>
        <v>indst efficiency standards</v>
      </c>
      <c r="B437" s="12" t="str">
        <f>IF(ISBLANK('Set Schedules Here'!C872),"",'Set Schedules Here'!C872)</f>
        <v>iron and steel</v>
      </c>
      <c r="C437" s="12" t="str">
        <f>IF(ISBLANK('Set Schedules Here'!D872),"",'Set Schedules Here'!D872)</f>
        <v>biomass if</v>
      </c>
      <c r="D437" s="21" t="str">
        <f>IF(ISBLANK('Set Schedules Here'!E872),"",'Set Schedules Here'!E872)</f>
        <v/>
      </c>
      <c r="E437" s="12">
        <f>IF(ISBLANK('Set Schedules Here'!F872),"",ROUND('Set Schedules Here'!F872,rounding_decimal_places))</f>
        <v>2019</v>
      </c>
      <c r="F437" s="12">
        <f>IF(ISBLANK('Set Schedules Here'!F873),"",ROUND('Set Schedules Here'!F873,rounding_decimal_places))</f>
        <v>0</v>
      </c>
      <c r="G437" s="12">
        <f>IF(ISBLANK('Set Schedules Here'!G872),"",ROUND('Set Schedules Here'!G872,rounding_decimal_places))</f>
        <v>2020</v>
      </c>
      <c r="H437" s="12">
        <f>IF(ISBLANK('Set Schedules Here'!G873),"",ROUND('Set Schedules Here'!G873,rounding_decimal_places))</f>
        <v>0</v>
      </c>
      <c r="I437" s="12">
        <f>IF(ISBLANK('Set Schedules Here'!H872),"",ROUND('Set Schedules Here'!H872,rounding_decimal_places))</f>
        <v>2050</v>
      </c>
      <c r="J437" s="12">
        <f>IF(ISBLANK('Set Schedules Here'!H873),"",ROUND('Set Schedules Here'!H873,rounding_decimal_places))</f>
        <v>1</v>
      </c>
      <c r="K437" s="12" t="str">
        <f>IF(ISBLANK('Set Schedules Here'!I872),"",ROUND('Set Schedules Here'!I872,rounding_decimal_places))</f>
        <v/>
      </c>
      <c r="L437" s="12" t="str">
        <f>IF(ISBLANK('Set Schedules Here'!I873),"",ROUND('Set Schedules Here'!I873,rounding_decimal_places))</f>
        <v/>
      </c>
      <c r="M437" s="12" t="str">
        <f>IF(ISBLANK('Set Schedules Here'!J872),"",ROUND('Set Schedules Here'!J872,rounding_decimal_places))</f>
        <v/>
      </c>
      <c r="N437" s="12" t="str">
        <f>IF(ISBLANK('Set Schedules Here'!J873),"",ROUND('Set Schedules Here'!J873,rounding_decimal_places))</f>
        <v/>
      </c>
      <c r="O437" s="12" t="str">
        <f>IF(ISBLANK('Set Schedules Here'!K872),"",ROUND('Set Schedules Here'!K872,rounding_decimal_places))</f>
        <v/>
      </c>
      <c r="P437" s="12" t="str">
        <f>IF(ISBLANK('Set Schedules Here'!K873),"",ROUND('Set Schedules Here'!K873,rounding_decimal_places))</f>
        <v/>
      </c>
      <c r="Q437" s="12" t="str">
        <f>IF(ISBLANK('Set Schedules Here'!L872),"",ROUND('Set Schedules Here'!L872,rounding_decimal_places))</f>
        <v/>
      </c>
      <c r="R437" s="12" t="str">
        <f>IF(ISBLANK('Set Schedules Here'!L873),"",ROUND('Set Schedules Here'!L873,rounding_decimal_places))</f>
        <v/>
      </c>
      <c r="S437" s="12" t="str">
        <f>IF(ISBLANK('Set Schedules Here'!M872),"",ROUND('Set Schedules Here'!M872,rounding_decimal_places))</f>
        <v/>
      </c>
      <c r="T437" s="12" t="str">
        <f>IF(ISBLANK('Set Schedules Here'!M873),"",ROUND('Set Schedules Here'!M873,rounding_decimal_places))</f>
        <v/>
      </c>
      <c r="U437" s="12" t="str">
        <f>IF(ISBLANK('Set Schedules Here'!N872),"",ROUND('Set Schedules Here'!N872,rounding_decimal_places))</f>
        <v/>
      </c>
      <c r="V437" s="12" t="str">
        <f>IF(ISBLANK('Set Schedules Here'!N873),"",ROUND('Set Schedules Here'!N873,rounding_decimal_places))</f>
        <v/>
      </c>
      <c r="W437" s="12" t="str">
        <f>IF(ISBLANK('Set Schedules Here'!O872),"",ROUND('Set Schedules Here'!O872,rounding_decimal_places))</f>
        <v/>
      </c>
      <c r="X437" s="12" t="str">
        <f>IF(ISBLANK('Set Schedules Here'!O873),"",ROUND('Set Schedules Here'!O873,rounding_decimal_places))</f>
        <v/>
      </c>
      <c r="Y437" s="12" t="str">
        <f>IF(ISBLANK('Set Schedules Here'!P872),"",ROUND('Set Schedules Here'!P872,rounding_decimal_places))</f>
        <v/>
      </c>
      <c r="Z437" s="12" t="str">
        <f>IF(ISBLANK('Set Schedules Here'!P873),"",ROUND('Set Schedules Here'!P873,rounding_decimal_places))</f>
        <v/>
      </c>
      <c r="AA437" s="12" t="str">
        <f>IF(ISBLANK('Set Schedules Here'!Q872),"",ROUND('Set Schedules Here'!Q872,rounding_decimal_places))</f>
        <v/>
      </c>
      <c r="AB437" s="12" t="str">
        <f>IF(ISBLANK('Set Schedules Here'!Q873),"",ROUND('Set Schedules Here'!Q873,rounding_decimal_places))</f>
        <v/>
      </c>
      <c r="AC437" s="12" t="str">
        <f>IF(ISBLANK('Set Schedules Here'!R872),"",ROUND('Set Schedules Here'!R872,rounding_decimal_places))</f>
        <v/>
      </c>
      <c r="AD437" s="12" t="str">
        <f>IF(ISBLANK('Set Schedules Here'!R873),"",ROUND('Set Schedules Here'!R873,rounding_decimal_places))</f>
        <v/>
      </c>
      <c r="AE437" s="12" t="str">
        <f>IF(ISBLANK('Set Schedules Here'!S872),"",ROUND('Set Schedules Here'!S872,rounding_decimal_places))</f>
        <v/>
      </c>
      <c r="AF437" s="12" t="str">
        <f>IF(ISBLANK('Set Schedules Here'!S873),"",ROUND('Set Schedules Here'!S873,rounding_decimal_places))</f>
        <v/>
      </c>
      <c r="AG437" s="12" t="str">
        <f>IF(ISBLANK('Set Schedules Here'!T872),"",ROUND('Set Schedules Here'!T872,rounding_decimal_places))</f>
        <v/>
      </c>
      <c r="AH437" s="12" t="str">
        <f>IF(ISBLANK('Set Schedules Here'!T873),"",ROUND('Set Schedules Here'!T873,rounding_decimal_places))</f>
        <v/>
      </c>
      <c r="AI437" s="12" t="str">
        <f>IF(ISBLANK('Set Schedules Here'!U872),"",ROUND('Set Schedules Here'!U872,rounding_decimal_places))</f>
        <v/>
      </c>
      <c r="AJ437" s="12" t="str">
        <f>IF(ISBLANK('Set Schedules Here'!U873),"",ROUND('Set Schedules Here'!U873,rounding_decimal_places))</f>
        <v/>
      </c>
      <c r="AK437" s="12" t="str">
        <f>IF(ISBLANK('Set Schedules Here'!V872),"",ROUND('Set Schedules Here'!V872,rounding_decimal_places))</f>
        <v/>
      </c>
      <c r="AL437" s="12" t="str">
        <f>IF(ISBLANK('Set Schedules Here'!V873),"",ROUND('Set Schedules Here'!V873,rounding_decimal_places))</f>
        <v/>
      </c>
      <c r="AM437" s="12" t="str">
        <f>IF(ISBLANK('Set Schedules Here'!W872),"",ROUND('Set Schedules Here'!W872,rounding_decimal_places))</f>
        <v/>
      </c>
      <c r="AN437" s="12" t="str">
        <f>IF(ISBLANK('Set Schedules Here'!W873),"",ROUND('Set Schedules Here'!W873,rounding_decimal_places))</f>
        <v/>
      </c>
      <c r="AO437" s="12" t="str">
        <f>IF(ISBLANK('Set Schedules Here'!X872),"",ROUND('Set Schedules Here'!X872,rounding_decimal_places))</f>
        <v/>
      </c>
      <c r="AP437" s="12" t="str">
        <f>IF(ISBLANK('Set Schedules Here'!X873),"",ROUND('Set Schedules Here'!X873,rounding_decimal_places))</f>
        <v/>
      </c>
      <c r="AQ437" s="12" t="str">
        <f>IF(ISBLANK('Set Schedules Here'!Y872),"",ROUND('Set Schedules Here'!Y872,rounding_decimal_places))</f>
        <v/>
      </c>
      <c r="AR437" s="12" t="str">
        <f>IF(ISBLANK('Set Schedules Here'!Y873),"",ROUND('Set Schedules Here'!Y873,rounding_decimal_places))</f>
        <v/>
      </c>
      <c r="AS437" s="12" t="str">
        <f>IF(ISBLANK('Set Schedules Here'!Z872),"",ROUND('Set Schedules Here'!Z872,rounding_decimal_places))</f>
        <v/>
      </c>
      <c r="AT437" s="12" t="str">
        <f>IF(ISBLANK('Set Schedules Here'!Z873),"",ROUND('Set Schedules Here'!Z873,rounding_decimal_places))</f>
        <v/>
      </c>
      <c r="AU437" s="12" t="str">
        <f>IF(ISBLANK('Set Schedules Here'!AA872),"",ROUND('Set Schedules Here'!AA872,rounding_decimal_places))</f>
        <v/>
      </c>
      <c r="AV437" s="12" t="str">
        <f>IF(ISBLANK('Set Schedules Here'!AA873),"",ROUND('Set Schedules Here'!AA873,rounding_decimal_places))</f>
        <v/>
      </c>
      <c r="AW437" s="12" t="str">
        <f>IF(ISBLANK('Set Schedules Here'!AB872),"",ROUND('Set Schedules Here'!AB872,rounding_decimal_places))</f>
        <v/>
      </c>
      <c r="AX437" s="12" t="str">
        <f>IF(ISBLANK('Set Schedules Here'!AB873),"",ROUND('Set Schedules Here'!AB873,rounding_decimal_places))</f>
        <v/>
      </c>
      <c r="AY437" s="12" t="str">
        <f>IF(ISBLANK('Set Schedules Here'!AC872),"",ROUND('Set Schedules Here'!AC872,rounding_decimal_places))</f>
        <v/>
      </c>
      <c r="AZ437" s="12" t="str">
        <f>IF(ISBLANK('Set Schedules Here'!AC873),"",ROUND('Set Schedules Here'!AC873,rounding_decimal_places))</f>
        <v/>
      </c>
      <c r="BA437" s="12" t="str">
        <f>IF(ISBLANK('Set Schedules Here'!AD872),"",ROUND('Set Schedules Here'!AD872,rounding_decimal_places))</f>
        <v/>
      </c>
      <c r="BB437" s="12" t="str">
        <f>IF(ISBLANK('Set Schedules Here'!AD873),"",ROUND('Set Schedules Here'!AD873,rounding_decimal_places))</f>
        <v/>
      </c>
      <c r="BC437" s="12" t="str">
        <f>IF(ISBLANK('Set Schedules Here'!AE872),"",ROUND('Set Schedules Here'!AE872,rounding_decimal_places))</f>
        <v/>
      </c>
      <c r="BD437" s="12" t="str">
        <f>IF(ISBLANK('Set Schedules Here'!AE873),"",ROUND('Set Schedules Here'!AE873,rounding_decimal_places))</f>
        <v/>
      </c>
      <c r="BE437" s="12" t="str">
        <f>IF(ISBLANK('Set Schedules Here'!AF872),"",ROUND('Set Schedules Here'!AF872,rounding_decimal_places))</f>
        <v/>
      </c>
      <c r="BF437" s="12" t="str">
        <f>IF(ISBLANK('Set Schedules Here'!AF873),"",ROUND('Set Schedules Here'!AF873,rounding_decimal_places))</f>
        <v/>
      </c>
      <c r="BG437" s="12" t="str">
        <f>IF(ISBLANK('Set Schedules Here'!AG872),"",ROUND('Set Schedules Here'!AG872,rounding_decimal_places))</f>
        <v/>
      </c>
      <c r="BH437" s="12" t="str">
        <f>IF(ISBLANK('Set Schedules Here'!AG873),"",ROUND('Set Schedules Here'!AG873,rounding_decimal_places))</f>
        <v/>
      </c>
      <c r="BI437" s="12" t="str">
        <f>IF(ISBLANK('Set Schedules Here'!AH872),"",ROUND('Set Schedules Here'!AH872,rounding_decimal_places))</f>
        <v/>
      </c>
      <c r="BJ437" s="12" t="str">
        <f>IF(ISBLANK('Set Schedules Here'!AH873),"",ROUND('Set Schedules Here'!AH873,rounding_decimal_places))</f>
        <v/>
      </c>
      <c r="BK437" s="12" t="str">
        <f>IF(ISBLANK('Set Schedules Here'!AI872),"",ROUND('Set Schedules Here'!AI872,rounding_decimal_places))</f>
        <v/>
      </c>
      <c r="BL437" s="12" t="str">
        <f>IF(ISBLANK('Set Schedules Here'!AI873),"",ROUND('Set Schedules Here'!AI873,rounding_decimal_places))</f>
        <v/>
      </c>
      <c r="BM437" s="12" t="str">
        <f>IF(ISBLANK('Set Schedules Here'!AJ872),"",ROUND('Set Schedules Here'!AJ872,rounding_decimal_places))</f>
        <v/>
      </c>
      <c r="BN437" s="12" t="str">
        <f>IF(ISBLANK('Set Schedules Here'!AJ873),"",ROUND('Set Schedules Here'!AJ873,rounding_decimal_places))</f>
        <v/>
      </c>
      <c r="BO437" s="12" t="str">
        <f>IF(ISBLANK('Set Schedules Here'!AK872),"",ROUND('Set Schedules Here'!AK872,rounding_decimal_places))</f>
        <v/>
      </c>
      <c r="BP437" s="21" t="str">
        <f>IF(ISBLANK('Set Schedules Here'!AK873),"",ROUND('Set Schedules Here'!AK873,rounding_decimal_places))</f>
        <v/>
      </c>
    </row>
    <row r="438" spans="1:68" x14ac:dyDescent="0.45">
      <c r="A438" s="16" t="str">
        <f>'Set Schedules Here'!A874</f>
        <v>indst efficiency standards</v>
      </c>
      <c r="B438" s="12" t="str">
        <f>IF(ISBLANK('Set Schedules Here'!C874),"",'Set Schedules Here'!C874)</f>
        <v>iron and steel</v>
      </c>
      <c r="C438" s="12" t="str">
        <f>IF(ISBLANK('Set Schedules Here'!D874),"",'Set Schedules Here'!D874)</f>
        <v>petroleum diesel if</v>
      </c>
      <c r="D438" s="21" t="str">
        <f>IF(ISBLANK('Set Schedules Here'!E874),"",'Set Schedules Here'!E874)</f>
        <v/>
      </c>
      <c r="E438" s="12">
        <f>IF(ISBLANK('Set Schedules Here'!F874),"",ROUND('Set Schedules Here'!F874,rounding_decimal_places))</f>
        <v>2019</v>
      </c>
      <c r="F438" s="12">
        <f>IF(ISBLANK('Set Schedules Here'!F875),"",ROUND('Set Schedules Here'!F875,rounding_decimal_places))</f>
        <v>0</v>
      </c>
      <c r="G438" s="12">
        <f>IF(ISBLANK('Set Schedules Here'!G874),"",ROUND('Set Schedules Here'!G874,rounding_decimal_places))</f>
        <v>2020</v>
      </c>
      <c r="H438" s="12">
        <f>IF(ISBLANK('Set Schedules Here'!G875),"",ROUND('Set Schedules Here'!G875,rounding_decimal_places))</f>
        <v>0</v>
      </c>
      <c r="I438" s="12">
        <f>IF(ISBLANK('Set Schedules Here'!H874),"",ROUND('Set Schedules Here'!H874,rounding_decimal_places))</f>
        <v>2050</v>
      </c>
      <c r="J438" s="12">
        <f>IF(ISBLANK('Set Schedules Here'!H875),"",ROUND('Set Schedules Here'!H875,rounding_decimal_places))</f>
        <v>1</v>
      </c>
      <c r="K438" s="12" t="str">
        <f>IF(ISBLANK('Set Schedules Here'!I874),"",ROUND('Set Schedules Here'!I874,rounding_decimal_places))</f>
        <v/>
      </c>
      <c r="L438" s="12" t="str">
        <f>IF(ISBLANK('Set Schedules Here'!I875),"",ROUND('Set Schedules Here'!I875,rounding_decimal_places))</f>
        <v/>
      </c>
      <c r="M438" s="12" t="str">
        <f>IF(ISBLANK('Set Schedules Here'!J874),"",ROUND('Set Schedules Here'!J874,rounding_decimal_places))</f>
        <v/>
      </c>
      <c r="N438" s="12" t="str">
        <f>IF(ISBLANK('Set Schedules Here'!J875),"",ROUND('Set Schedules Here'!J875,rounding_decimal_places))</f>
        <v/>
      </c>
      <c r="O438" s="12" t="str">
        <f>IF(ISBLANK('Set Schedules Here'!K874),"",ROUND('Set Schedules Here'!K874,rounding_decimal_places))</f>
        <v/>
      </c>
      <c r="P438" s="12" t="str">
        <f>IF(ISBLANK('Set Schedules Here'!K875),"",ROUND('Set Schedules Here'!K875,rounding_decimal_places))</f>
        <v/>
      </c>
      <c r="Q438" s="12" t="str">
        <f>IF(ISBLANK('Set Schedules Here'!L874),"",ROUND('Set Schedules Here'!L874,rounding_decimal_places))</f>
        <v/>
      </c>
      <c r="R438" s="12" t="str">
        <f>IF(ISBLANK('Set Schedules Here'!L875),"",ROUND('Set Schedules Here'!L875,rounding_decimal_places))</f>
        <v/>
      </c>
      <c r="S438" s="12" t="str">
        <f>IF(ISBLANK('Set Schedules Here'!M874),"",ROUND('Set Schedules Here'!M874,rounding_decimal_places))</f>
        <v/>
      </c>
      <c r="T438" s="12" t="str">
        <f>IF(ISBLANK('Set Schedules Here'!M875),"",ROUND('Set Schedules Here'!M875,rounding_decimal_places))</f>
        <v/>
      </c>
      <c r="U438" s="12" t="str">
        <f>IF(ISBLANK('Set Schedules Here'!N874),"",ROUND('Set Schedules Here'!N874,rounding_decimal_places))</f>
        <v/>
      </c>
      <c r="V438" s="12" t="str">
        <f>IF(ISBLANK('Set Schedules Here'!N875),"",ROUND('Set Schedules Here'!N875,rounding_decimal_places))</f>
        <v/>
      </c>
      <c r="W438" s="12" t="str">
        <f>IF(ISBLANK('Set Schedules Here'!O874),"",ROUND('Set Schedules Here'!O874,rounding_decimal_places))</f>
        <v/>
      </c>
      <c r="X438" s="12" t="str">
        <f>IF(ISBLANK('Set Schedules Here'!O875),"",ROUND('Set Schedules Here'!O875,rounding_decimal_places))</f>
        <v/>
      </c>
      <c r="Y438" s="12" t="str">
        <f>IF(ISBLANK('Set Schedules Here'!P874),"",ROUND('Set Schedules Here'!P874,rounding_decimal_places))</f>
        <v/>
      </c>
      <c r="Z438" s="12" t="str">
        <f>IF(ISBLANK('Set Schedules Here'!P875),"",ROUND('Set Schedules Here'!P875,rounding_decimal_places))</f>
        <v/>
      </c>
      <c r="AA438" s="12" t="str">
        <f>IF(ISBLANK('Set Schedules Here'!Q874),"",ROUND('Set Schedules Here'!Q874,rounding_decimal_places))</f>
        <v/>
      </c>
      <c r="AB438" s="12" t="str">
        <f>IF(ISBLANK('Set Schedules Here'!Q875),"",ROUND('Set Schedules Here'!Q875,rounding_decimal_places))</f>
        <v/>
      </c>
      <c r="AC438" s="12" t="str">
        <f>IF(ISBLANK('Set Schedules Here'!R874),"",ROUND('Set Schedules Here'!R874,rounding_decimal_places))</f>
        <v/>
      </c>
      <c r="AD438" s="12" t="str">
        <f>IF(ISBLANK('Set Schedules Here'!R875),"",ROUND('Set Schedules Here'!R875,rounding_decimal_places))</f>
        <v/>
      </c>
      <c r="AE438" s="12" t="str">
        <f>IF(ISBLANK('Set Schedules Here'!S874),"",ROUND('Set Schedules Here'!S874,rounding_decimal_places))</f>
        <v/>
      </c>
      <c r="AF438" s="12" t="str">
        <f>IF(ISBLANK('Set Schedules Here'!S875),"",ROUND('Set Schedules Here'!S875,rounding_decimal_places))</f>
        <v/>
      </c>
      <c r="AG438" s="12" t="str">
        <f>IF(ISBLANK('Set Schedules Here'!T874),"",ROUND('Set Schedules Here'!T874,rounding_decimal_places))</f>
        <v/>
      </c>
      <c r="AH438" s="12" t="str">
        <f>IF(ISBLANK('Set Schedules Here'!T875),"",ROUND('Set Schedules Here'!T875,rounding_decimal_places))</f>
        <v/>
      </c>
      <c r="AI438" s="12" t="str">
        <f>IF(ISBLANK('Set Schedules Here'!U874),"",ROUND('Set Schedules Here'!U874,rounding_decimal_places))</f>
        <v/>
      </c>
      <c r="AJ438" s="12" t="str">
        <f>IF(ISBLANK('Set Schedules Here'!U875),"",ROUND('Set Schedules Here'!U875,rounding_decimal_places))</f>
        <v/>
      </c>
      <c r="AK438" s="12" t="str">
        <f>IF(ISBLANK('Set Schedules Here'!V874),"",ROUND('Set Schedules Here'!V874,rounding_decimal_places))</f>
        <v/>
      </c>
      <c r="AL438" s="12" t="str">
        <f>IF(ISBLANK('Set Schedules Here'!V875),"",ROUND('Set Schedules Here'!V875,rounding_decimal_places))</f>
        <v/>
      </c>
      <c r="AM438" s="12" t="str">
        <f>IF(ISBLANK('Set Schedules Here'!W874),"",ROUND('Set Schedules Here'!W874,rounding_decimal_places))</f>
        <v/>
      </c>
      <c r="AN438" s="12" t="str">
        <f>IF(ISBLANK('Set Schedules Here'!W875),"",ROUND('Set Schedules Here'!W875,rounding_decimal_places))</f>
        <v/>
      </c>
      <c r="AO438" s="12" t="str">
        <f>IF(ISBLANK('Set Schedules Here'!X874),"",ROUND('Set Schedules Here'!X874,rounding_decimal_places))</f>
        <v/>
      </c>
      <c r="AP438" s="12" t="str">
        <f>IF(ISBLANK('Set Schedules Here'!X875),"",ROUND('Set Schedules Here'!X875,rounding_decimal_places))</f>
        <v/>
      </c>
      <c r="AQ438" s="12" t="str">
        <f>IF(ISBLANK('Set Schedules Here'!Y874),"",ROUND('Set Schedules Here'!Y874,rounding_decimal_places))</f>
        <v/>
      </c>
      <c r="AR438" s="12" t="str">
        <f>IF(ISBLANK('Set Schedules Here'!Y875),"",ROUND('Set Schedules Here'!Y875,rounding_decimal_places))</f>
        <v/>
      </c>
      <c r="AS438" s="12" t="str">
        <f>IF(ISBLANK('Set Schedules Here'!Z874),"",ROUND('Set Schedules Here'!Z874,rounding_decimal_places))</f>
        <v/>
      </c>
      <c r="AT438" s="12" t="str">
        <f>IF(ISBLANK('Set Schedules Here'!Z875),"",ROUND('Set Schedules Here'!Z875,rounding_decimal_places))</f>
        <v/>
      </c>
      <c r="AU438" s="12" t="str">
        <f>IF(ISBLANK('Set Schedules Here'!AA874),"",ROUND('Set Schedules Here'!AA874,rounding_decimal_places))</f>
        <v/>
      </c>
      <c r="AV438" s="12" t="str">
        <f>IF(ISBLANK('Set Schedules Here'!AA875),"",ROUND('Set Schedules Here'!AA875,rounding_decimal_places))</f>
        <v/>
      </c>
      <c r="AW438" s="12" t="str">
        <f>IF(ISBLANK('Set Schedules Here'!AB874),"",ROUND('Set Schedules Here'!AB874,rounding_decimal_places))</f>
        <v/>
      </c>
      <c r="AX438" s="12" t="str">
        <f>IF(ISBLANK('Set Schedules Here'!AB875),"",ROUND('Set Schedules Here'!AB875,rounding_decimal_places))</f>
        <v/>
      </c>
      <c r="AY438" s="12" t="str">
        <f>IF(ISBLANK('Set Schedules Here'!AC874),"",ROUND('Set Schedules Here'!AC874,rounding_decimal_places))</f>
        <v/>
      </c>
      <c r="AZ438" s="12" t="str">
        <f>IF(ISBLANK('Set Schedules Here'!AC875),"",ROUND('Set Schedules Here'!AC875,rounding_decimal_places))</f>
        <v/>
      </c>
      <c r="BA438" s="12" t="str">
        <f>IF(ISBLANK('Set Schedules Here'!AD874),"",ROUND('Set Schedules Here'!AD874,rounding_decimal_places))</f>
        <v/>
      </c>
      <c r="BB438" s="12" t="str">
        <f>IF(ISBLANK('Set Schedules Here'!AD875),"",ROUND('Set Schedules Here'!AD875,rounding_decimal_places))</f>
        <v/>
      </c>
      <c r="BC438" s="12" t="str">
        <f>IF(ISBLANK('Set Schedules Here'!AE874),"",ROUND('Set Schedules Here'!AE874,rounding_decimal_places))</f>
        <v/>
      </c>
      <c r="BD438" s="12" t="str">
        <f>IF(ISBLANK('Set Schedules Here'!AE875),"",ROUND('Set Schedules Here'!AE875,rounding_decimal_places))</f>
        <v/>
      </c>
      <c r="BE438" s="12" t="str">
        <f>IF(ISBLANK('Set Schedules Here'!AF874),"",ROUND('Set Schedules Here'!AF874,rounding_decimal_places))</f>
        <v/>
      </c>
      <c r="BF438" s="12" t="str">
        <f>IF(ISBLANK('Set Schedules Here'!AF875),"",ROUND('Set Schedules Here'!AF875,rounding_decimal_places))</f>
        <v/>
      </c>
      <c r="BG438" s="12" t="str">
        <f>IF(ISBLANK('Set Schedules Here'!AG874),"",ROUND('Set Schedules Here'!AG874,rounding_decimal_places))</f>
        <v/>
      </c>
      <c r="BH438" s="12" t="str">
        <f>IF(ISBLANK('Set Schedules Here'!AG875),"",ROUND('Set Schedules Here'!AG875,rounding_decimal_places))</f>
        <v/>
      </c>
      <c r="BI438" s="12" t="str">
        <f>IF(ISBLANK('Set Schedules Here'!AH874),"",ROUND('Set Schedules Here'!AH874,rounding_decimal_places))</f>
        <v/>
      </c>
      <c r="BJ438" s="12" t="str">
        <f>IF(ISBLANK('Set Schedules Here'!AH875),"",ROUND('Set Schedules Here'!AH875,rounding_decimal_places))</f>
        <v/>
      </c>
      <c r="BK438" s="12" t="str">
        <f>IF(ISBLANK('Set Schedules Here'!AI874),"",ROUND('Set Schedules Here'!AI874,rounding_decimal_places))</f>
        <v/>
      </c>
      <c r="BL438" s="12" t="str">
        <f>IF(ISBLANK('Set Schedules Here'!AI875),"",ROUND('Set Schedules Here'!AI875,rounding_decimal_places))</f>
        <v/>
      </c>
      <c r="BM438" s="12" t="str">
        <f>IF(ISBLANK('Set Schedules Here'!AJ874),"",ROUND('Set Schedules Here'!AJ874,rounding_decimal_places))</f>
        <v/>
      </c>
      <c r="BN438" s="12" t="str">
        <f>IF(ISBLANK('Set Schedules Here'!AJ875),"",ROUND('Set Schedules Here'!AJ875,rounding_decimal_places))</f>
        <v/>
      </c>
      <c r="BO438" s="12" t="str">
        <f>IF(ISBLANK('Set Schedules Here'!AK874),"",ROUND('Set Schedules Here'!AK874,rounding_decimal_places))</f>
        <v/>
      </c>
      <c r="BP438" s="21" t="str">
        <f>IF(ISBLANK('Set Schedules Here'!AK875),"",ROUND('Set Schedules Here'!AK875,rounding_decimal_places))</f>
        <v/>
      </c>
    </row>
    <row r="439" spans="1:68" x14ac:dyDescent="0.45">
      <c r="A439" s="16" t="str">
        <f>'Set Schedules Here'!A876</f>
        <v>indst efficiency standards</v>
      </c>
      <c r="B439" s="12" t="str">
        <f>IF(ISBLANK('Set Schedules Here'!C876),"",'Set Schedules Here'!C876)</f>
        <v>iron and steel</v>
      </c>
      <c r="C439" s="12" t="str">
        <f>IF(ISBLANK('Set Schedules Here'!D876),"",'Set Schedules Here'!D876)</f>
        <v>heat if</v>
      </c>
      <c r="D439" s="21" t="str">
        <f>IF(ISBLANK('Set Schedules Here'!E876),"",'Set Schedules Here'!E876)</f>
        <v/>
      </c>
      <c r="E439" s="12">
        <f>IF(ISBLANK('Set Schedules Here'!F876),"",ROUND('Set Schedules Here'!F876,rounding_decimal_places))</f>
        <v>2019</v>
      </c>
      <c r="F439" s="12">
        <f>IF(ISBLANK('Set Schedules Here'!F877),"",ROUND('Set Schedules Here'!F877,rounding_decimal_places))</f>
        <v>0</v>
      </c>
      <c r="G439" s="12">
        <f>IF(ISBLANK('Set Schedules Here'!G876),"",ROUND('Set Schedules Here'!G876,rounding_decimal_places))</f>
        <v>2020</v>
      </c>
      <c r="H439" s="12">
        <f>IF(ISBLANK('Set Schedules Here'!G877),"",ROUND('Set Schedules Here'!G877,rounding_decimal_places))</f>
        <v>0</v>
      </c>
      <c r="I439" s="12">
        <f>IF(ISBLANK('Set Schedules Here'!H876),"",ROUND('Set Schedules Here'!H876,rounding_decimal_places))</f>
        <v>2050</v>
      </c>
      <c r="J439" s="12">
        <f>IF(ISBLANK('Set Schedules Here'!H877),"",ROUND('Set Schedules Here'!H877,rounding_decimal_places))</f>
        <v>1</v>
      </c>
      <c r="K439" s="12" t="str">
        <f>IF(ISBLANK('Set Schedules Here'!I876),"",ROUND('Set Schedules Here'!I876,rounding_decimal_places))</f>
        <v/>
      </c>
      <c r="L439" s="12" t="str">
        <f>IF(ISBLANK('Set Schedules Here'!I877),"",ROUND('Set Schedules Here'!I877,rounding_decimal_places))</f>
        <v/>
      </c>
      <c r="M439" s="12" t="str">
        <f>IF(ISBLANK('Set Schedules Here'!J876),"",ROUND('Set Schedules Here'!J876,rounding_decimal_places))</f>
        <v/>
      </c>
      <c r="N439" s="12" t="str">
        <f>IF(ISBLANK('Set Schedules Here'!J877),"",ROUND('Set Schedules Here'!J877,rounding_decimal_places))</f>
        <v/>
      </c>
      <c r="O439" s="12" t="str">
        <f>IF(ISBLANK('Set Schedules Here'!K876),"",ROUND('Set Schedules Here'!K876,rounding_decimal_places))</f>
        <v/>
      </c>
      <c r="P439" s="12" t="str">
        <f>IF(ISBLANK('Set Schedules Here'!K877),"",ROUND('Set Schedules Here'!K877,rounding_decimal_places))</f>
        <v/>
      </c>
      <c r="Q439" s="12" t="str">
        <f>IF(ISBLANK('Set Schedules Here'!L876),"",ROUND('Set Schedules Here'!L876,rounding_decimal_places))</f>
        <v/>
      </c>
      <c r="R439" s="12" t="str">
        <f>IF(ISBLANK('Set Schedules Here'!L877),"",ROUND('Set Schedules Here'!L877,rounding_decimal_places))</f>
        <v/>
      </c>
      <c r="S439" s="12" t="str">
        <f>IF(ISBLANK('Set Schedules Here'!M876),"",ROUND('Set Schedules Here'!M876,rounding_decimal_places))</f>
        <v/>
      </c>
      <c r="T439" s="12" t="str">
        <f>IF(ISBLANK('Set Schedules Here'!M877),"",ROUND('Set Schedules Here'!M877,rounding_decimal_places))</f>
        <v/>
      </c>
      <c r="U439" s="12" t="str">
        <f>IF(ISBLANK('Set Schedules Here'!N876),"",ROUND('Set Schedules Here'!N876,rounding_decimal_places))</f>
        <v/>
      </c>
      <c r="V439" s="12" t="str">
        <f>IF(ISBLANK('Set Schedules Here'!N877),"",ROUND('Set Schedules Here'!N877,rounding_decimal_places))</f>
        <v/>
      </c>
      <c r="W439" s="12" t="str">
        <f>IF(ISBLANK('Set Schedules Here'!O876),"",ROUND('Set Schedules Here'!O876,rounding_decimal_places))</f>
        <v/>
      </c>
      <c r="X439" s="12" t="str">
        <f>IF(ISBLANK('Set Schedules Here'!O877),"",ROUND('Set Schedules Here'!O877,rounding_decimal_places))</f>
        <v/>
      </c>
      <c r="Y439" s="12" t="str">
        <f>IF(ISBLANK('Set Schedules Here'!P876),"",ROUND('Set Schedules Here'!P876,rounding_decimal_places))</f>
        <v/>
      </c>
      <c r="Z439" s="12" t="str">
        <f>IF(ISBLANK('Set Schedules Here'!P877),"",ROUND('Set Schedules Here'!P877,rounding_decimal_places))</f>
        <v/>
      </c>
      <c r="AA439" s="12" t="str">
        <f>IF(ISBLANK('Set Schedules Here'!Q876),"",ROUND('Set Schedules Here'!Q876,rounding_decimal_places))</f>
        <v/>
      </c>
      <c r="AB439" s="12" t="str">
        <f>IF(ISBLANK('Set Schedules Here'!Q877),"",ROUND('Set Schedules Here'!Q877,rounding_decimal_places))</f>
        <v/>
      </c>
      <c r="AC439" s="12" t="str">
        <f>IF(ISBLANK('Set Schedules Here'!R876),"",ROUND('Set Schedules Here'!R876,rounding_decimal_places))</f>
        <v/>
      </c>
      <c r="AD439" s="12" t="str">
        <f>IF(ISBLANK('Set Schedules Here'!R877),"",ROUND('Set Schedules Here'!R877,rounding_decimal_places))</f>
        <v/>
      </c>
      <c r="AE439" s="12" t="str">
        <f>IF(ISBLANK('Set Schedules Here'!S876),"",ROUND('Set Schedules Here'!S876,rounding_decimal_places))</f>
        <v/>
      </c>
      <c r="AF439" s="12" t="str">
        <f>IF(ISBLANK('Set Schedules Here'!S877),"",ROUND('Set Schedules Here'!S877,rounding_decimal_places))</f>
        <v/>
      </c>
      <c r="AG439" s="12" t="str">
        <f>IF(ISBLANK('Set Schedules Here'!T876),"",ROUND('Set Schedules Here'!T876,rounding_decimal_places))</f>
        <v/>
      </c>
      <c r="AH439" s="12" t="str">
        <f>IF(ISBLANK('Set Schedules Here'!T877),"",ROUND('Set Schedules Here'!T877,rounding_decimal_places))</f>
        <v/>
      </c>
      <c r="AI439" s="12" t="str">
        <f>IF(ISBLANK('Set Schedules Here'!U876),"",ROUND('Set Schedules Here'!U876,rounding_decimal_places))</f>
        <v/>
      </c>
      <c r="AJ439" s="12" t="str">
        <f>IF(ISBLANK('Set Schedules Here'!U877),"",ROUND('Set Schedules Here'!U877,rounding_decimal_places))</f>
        <v/>
      </c>
      <c r="AK439" s="12" t="str">
        <f>IF(ISBLANK('Set Schedules Here'!V876),"",ROUND('Set Schedules Here'!V876,rounding_decimal_places))</f>
        <v/>
      </c>
      <c r="AL439" s="12" t="str">
        <f>IF(ISBLANK('Set Schedules Here'!V877),"",ROUND('Set Schedules Here'!V877,rounding_decimal_places))</f>
        <v/>
      </c>
      <c r="AM439" s="12" t="str">
        <f>IF(ISBLANK('Set Schedules Here'!W876),"",ROUND('Set Schedules Here'!W876,rounding_decimal_places))</f>
        <v/>
      </c>
      <c r="AN439" s="12" t="str">
        <f>IF(ISBLANK('Set Schedules Here'!W877),"",ROUND('Set Schedules Here'!W877,rounding_decimal_places))</f>
        <v/>
      </c>
      <c r="AO439" s="12" t="str">
        <f>IF(ISBLANK('Set Schedules Here'!X876),"",ROUND('Set Schedules Here'!X876,rounding_decimal_places))</f>
        <v/>
      </c>
      <c r="AP439" s="12" t="str">
        <f>IF(ISBLANK('Set Schedules Here'!X877),"",ROUND('Set Schedules Here'!X877,rounding_decimal_places))</f>
        <v/>
      </c>
      <c r="AQ439" s="12" t="str">
        <f>IF(ISBLANK('Set Schedules Here'!Y876),"",ROUND('Set Schedules Here'!Y876,rounding_decimal_places))</f>
        <v/>
      </c>
      <c r="AR439" s="12" t="str">
        <f>IF(ISBLANK('Set Schedules Here'!Y877),"",ROUND('Set Schedules Here'!Y877,rounding_decimal_places))</f>
        <v/>
      </c>
      <c r="AS439" s="12" t="str">
        <f>IF(ISBLANK('Set Schedules Here'!Z876),"",ROUND('Set Schedules Here'!Z876,rounding_decimal_places))</f>
        <v/>
      </c>
      <c r="AT439" s="12" t="str">
        <f>IF(ISBLANK('Set Schedules Here'!Z877),"",ROUND('Set Schedules Here'!Z877,rounding_decimal_places))</f>
        <v/>
      </c>
      <c r="AU439" s="12" t="str">
        <f>IF(ISBLANK('Set Schedules Here'!AA876),"",ROUND('Set Schedules Here'!AA876,rounding_decimal_places))</f>
        <v/>
      </c>
      <c r="AV439" s="12" t="str">
        <f>IF(ISBLANK('Set Schedules Here'!AA877),"",ROUND('Set Schedules Here'!AA877,rounding_decimal_places))</f>
        <v/>
      </c>
      <c r="AW439" s="12" t="str">
        <f>IF(ISBLANK('Set Schedules Here'!AB876),"",ROUND('Set Schedules Here'!AB876,rounding_decimal_places))</f>
        <v/>
      </c>
      <c r="AX439" s="12" t="str">
        <f>IF(ISBLANK('Set Schedules Here'!AB877),"",ROUND('Set Schedules Here'!AB877,rounding_decimal_places))</f>
        <v/>
      </c>
      <c r="AY439" s="12" t="str">
        <f>IF(ISBLANK('Set Schedules Here'!AC876),"",ROUND('Set Schedules Here'!AC876,rounding_decimal_places))</f>
        <v/>
      </c>
      <c r="AZ439" s="12" t="str">
        <f>IF(ISBLANK('Set Schedules Here'!AC877),"",ROUND('Set Schedules Here'!AC877,rounding_decimal_places))</f>
        <v/>
      </c>
      <c r="BA439" s="12" t="str">
        <f>IF(ISBLANK('Set Schedules Here'!AD876),"",ROUND('Set Schedules Here'!AD876,rounding_decimal_places))</f>
        <v/>
      </c>
      <c r="BB439" s="12" t="str">
        <f>IF(ISBLANK('Set Schedules Here'!AD877),"",ROUND('Set Schedules Here'!AD877,rounding_decimal_places))</f>
        <v/>
      </c>
      <c r="BC439" s="12" t="str">
        <f>IF(ISBLANK('Set Schedules Here'!AE876),"",ROUND('Set Schedules Here'!AE876,rounding_decimal_places))</f>
        <v/>
      </c>
      <c r="BD439" s="12" t="str">
        <f>IF(ISBLANK('Set Schedules Here'!AE877),"",ROUND('Set Schedules Here'!AE877,rounding_decimal_places))</f>
        <v/>
      </c>
      <c r="BE439" s="12" t="str">
        <f>IF(ISBLANK('Set Schedules Here'!AF876),"",ROUND('Set Schedules Here'!AF876,rounding_decimal_places))</f>
        <v/>
      </c>
      <c r="BF439" s="12" t="str">
        <f>IF(ISBLANK('Set Schedules Here'!AF877),"",ROUND('Set Schedules Here'!AF877,rounding_decimal_places))</f>
        <v/>
      </c>
      <c r="BG439" s="12" t="str">
        <f>IF(ISBLANK('Set Schedules Here'!AG876),"",ROUND('Set Schedules Here'!AG876,rounding_decimal_places))</f>
        <v/>
      </c>
      <c r="BH439" s="12" t="str">
        <f>IF(ISBLANK('Set Schedules Here'!AG877),"",ROUND('Set Schedules Here'!AG877,rounding_decimal_places))</f>
        <v/>
      </c>
      <c r="BI439" s="12" t="str">
        <f>IF(ISBLANK('Set Schedules Here'!AH876),"",ROUND('Set Schedules Here'!AH876,rounding_decimal_places))</f>
        <v/>
      </c>
      <c r="BJ439" s="12" t="str">
        <f>IF(ISBLANK('Set Schedules Here'!AH877),"",ROUND('Set Schedules Here'!AH877,rounding_decimal_places))</f>
        <v/>
      </c>
      <c r="BK439" s="12" t="str">
        <f>IF(ISBLANK('Set Schedules Here'!AI876),"",ROUND('Set Schedules Here'!AI876,rounding_decimal_places))</f>
        <v/>
      </c>
      <c r="BL439" s="12" t="str">
        <f>IF(ISBLANK('Set Schedules Here'!AI877),"",ROUND('Set Schedules Here'!AI877,rounding_decimal_places))</f>
        <v/>
      </c>
      <c r="BM439" s="12" t="str">
        <f>IF(ISBLANK('Set Schedules Here'!AJ876),"",ROUND('Set Schedules Here'!AJ876,rounding_decimal_places))</f>
        <v/>
      </c>
      <c r="BN439" s="12" t="str">
        <f>IF(ISBLANK('Set Schedules Here'!AJ877),"",ROUND('Set Schedules Here'!AJ877,rounding_decimal_places))</f>
        <v/>
      </c>
      <c r="BO439" s="12" t="str">
        <f>IF(ISBLANK('Set Schedules Here'!AK876),"",ROUND('Set Schedules Here'!AK876,rounding_decimal_places))</f>
        <v/>
      </c>
      <c r="BP439" s="21" t="str">
        <f>IF(ISBLANK('Set Schedules Here'!AK877),"",ROUND('Set Schedules Here'!AK877,rounding_decimal_places))</f>
        <v/>
      </c>
    </row>
    <row r="440" spans="1:68" x14ac:dyDescent="0.45">
      <c r="A440" s="16" t="str">
        <f>'Set Schedules Here'!A878</f>
        <v>indst efficiency standards</v>
      </c>
      <c r="B440" s="12" t="str">
        <f>IF(ISBLANK('Set Schedules Here'!C878),"",'Set Schedules Here'!C878)</f>
        <v>iron and steel</v>
      </c>
      <c r="C440" s="12" t="str">
        <f>IF(ISBLANK('Set Schedules Here'!D878),"",'Set Schedules Here'!D878)</f>
        <v>crude oil if</v>
      </c>
      <c r="D440" s="21" t="str">
        <f>IF(ISBLANK('Set Schedules Here'!E878),"",'Set Schedules Here'!E878)</f>
        <v/>
      </c>
      <c r="E440" s="12">
        <f>IF(ISBLANK('Set Schedules Here'!F878),"",ROUND('Set Schedules Here'!F878,rounding_decimal_places))</f>
        <v>2019</v>
      </c>
      <c r="F440" s="12">
        <f>IF(ISBLANK('Set Schedules Here'!F879),"",ROUND('Set Schedules Here'!F879,rounding_decimal_places))</f>
        <v>0</v>
      </c>
      <c r="G440" s="12">
        <f>IF(ISBLANK('Set Schedules Here'!G878),"",ROUND('Set Schedules Here'!G878,rounding_decimal_places))</f>
        <v>2020</v>
      </c>
      <c r="H440" s="12">
        <f>IF(ISBLANK('Set Schedules Here'!G879),"",ROUND('Set Schedules Here'!G879,rounding_decimal_places))</f>
        <v>0</v>
      </c>
      <c r="I440" s="12">
        <f>IF(ISBLANK('Set Schedules Here'!H878),"",ROUND('Set Schedules Here'!H878,rounding_decimal_places))</f>
        <v>2050</v>
      </c>
      <c r="J440" s="12">
        <f>IF(ISBLANK('Set Schedules Here'!H879),"",ROUND('Set Schedules Here'!H879,rounding_decimal_places))</f>
        <v>1</v>
      </c>
      <c r="K440" s="12" t="str">
        <f>IF(ISBLANK('Set Schedules Here'!I878),"",ROUND('Set Schedules Here'!I878,rounding_decimal_places))</f>
        <v/>
      </c>
      <c r="L440" s="12" t="str">
        <f>IF(ISBLANK('Set Schedules Here'!I879),"",ROUND('Set Schedules Here'!I879,rounding_decimal_places))</f>
        <v/>
      </c>
      <c r="M440" s="12" t="str">
        <f>IF(ISBLANK('Set Schedules Here'!J878),"",ROUND('Set Schedules Here'!J878,rounding_decimal_places))</f>
        <v/>
      </c>
      <c r="N440" s="12" t="str">
        <f>IF(ISBLANK('Set Schedules Here'!J879),"",ROUND('Set Schedules Here'!J879,rounding_decimal_places))</f>
        <v/>
      </c>
      <c r="O440" s="12" t="str">
        <f>IF(ISBLANK('Set Schedules Here'!K878),"",ROUND('Set Schedules Here'!K878,rounding_decimal_places))</f>
        <v/>
      </c>
      <c r="P440" s="12" t="str">
        <f>IF(ISBLANK('Set Schedules Here'!K879),"",ROUND('Set Schedules Here'!K879,rounding_decimal_places))</f>
        <v/>
      </c>
      <c r="Q440" s="12" t="str">
        <f>IF(ISBLANK('Set Schedules Here'!L878),"",ROUND('Set Schedules Here'!L878,rounding_decimal_places))</f>
        <v/>
      </c>
      <c r="R440" s="12" t="str">
        <f>IF(ISBLANK('Set Schedules Here'!L879),"",ROUND('Set Schedules Here'!L879,rounding_decimal_places))</f>
        <v/>
      </c>
      <c r="S440" s="12" t="str">
        <f>IF(ISBLANK('Set Schedules Here'!M878),"",ROUND('Set Schedules Here'!M878,rounding_decimal_places))</f>
        <v/>
      </c>
      <c r="T440" s="12" t="str">
        <f>IF(ISBLANK('Set Schedules Here'!M879),"",ROUND('Set Schedules Here'!M879,rounding_decimal_places))</f>
        <v/>
      </c>
      <c r="U440" s="12" t="str">
        <f>IF(ISBLANK('Set Schedules Here'!N878),"",ROUND('Set Schedules Here'!N878,rounding_decimal_places))</f>
        <v/>
      </c>
      <c r="V440" s="12" t="str">
        <f>IF(ISBLANK('Set Schedules Here'!N879),"",ROUND('Set Schedules Here'!N879,rounding_decimal_places))</f>
        <v/>
      </c>
      <c r="W440" s="12" t="str">
        <f>IF(ISBLANK('Set Schedules Here'!O878),"",ROUND('Set Schedules Here'!O878,rounding_decimal_places))</f>
        <v/>
      </c>
      <c r="X440" s="12" t="str">
        <f>IF(ISBLANK('Set Schedules Here'!O879),"",ROUND('Set Schedules Here'!O879,rounding_decimal_places))</f>
        <v/>
      </c>
      <c r="Y440" s="12" t="str">
        <f>IF(ISBLANK('Set Schedules Here'!P878),"",ROUND('Set Schedules Here'!P878,rounding_decimal_places))</f>
        <v/>
      </c>
      <c r="Z440" s="12" t="str">
        <f>IF(ISBLANK('Set Schedules Here'!P879),"",ROUND('Set Schedules Here'!P879,rounding_decimal_places))</f>
        <v/>
      </c>
      <c r="AA440" s="12" t="str">
        <f>IF(ISBLANK('Set Schedules Here'!Q878),"",ROUND('Set Schedules Here'!Q878,rounding_decimal_places))</f>
        <v/>
      </c>
      <c r="AB440" s="12" t="str">
        <f>IF(ISBLANK('Set Schedules Here'!Q879),"",ROUND('Set Schedules Here'!Q879,rounding_decimal_places))</f>
        <v/>
      </c>
      <c r="AC440" s="12" t="str">
        <f>IF(ISBLANK('Set Schedules Here'!R878),"",ROUND('Set Schedules Here'!R878,rounding_decimal_places))</f>
        <v/>
      </c>
      <c r="AD440" s="12" t="str">
        <f>IF(ISBLANK('Set Schedules Here'!R879),"",ROUND('Set Schedules Here'!R879,rounding_decimal_places))</f>
        <v/>
      </c>
      <c r="AE440" s="12" t="str">
        <f>IF(ISBLANK('Set Schedules Here'!S878),"",ROUND('Set Schedules Here'!S878,rounding_decimal_places))</f>
        <v/>
      </c>
      <c r="AF440" s="12" t="str">
        <f>IF(ISBLANK('Set Schedules Here'!S879),"",ROUND('Set Schedules Here'!S879,rounding_decimal_places))</f>
        <v/>
      </c>
      <c r="AG440" s="12" t="str">
        <f>IF(ISBLANK('Set Schedules Here'!T878),"",ROUND('Set Schedules Here'!T878,rounding_decimal_places))</f>
        <v/>
      </c>
      <c r="AH440" s="12" t="str">
        <f>IF(ISBLANK('Set Schedules Here'!T879),"",ROUND('Set Schedules Here'!T879,rounding_decimal_places))</f>
        <v/>
      </c>
      <c r="AI440" s="12" t="str">
        <f>IF(ISBLANK('Set Schedules Here'!U878),"",ROUND('Set Schedules Here'!U878,rounding_decimal_places))</f>
        <v/>
      </c>
      <c r="AJ440" s="12" t="str">
        <f>IF(ISBLANK('Set Schedules Here'!U879),"",ROUND('Set Schedules Here'!U879,rounding_decimal_places))</f>
        <v/>
      </c>
      <c r="AK440" s="12" t="str">
        <f>IF(ISBLANK('Set Schedules Here'!V878),"",ROUND('Set Schedules Here'!V878,rounding_decimal_places))</f>
        <v/>
      </c>
      <c r="AL440" s="12" t="str">
        <f>IF(ISBLANK('Set Schedules Here'!V879),"",ROUND('Set Schedules Here'!V879,rounding_decimal_places))</f>
        <v/>
      </c>
      <c r="AM440" s="12" t="str">
        <f>IF(ISBLANK('Set Schedules Here'!W878),"",ROUND('Set Schedules Here'!W878,rounding_decimal_places))</f>
        <v/>
      </c>
      <c r="AN440" s="12" t="str">
        <f>IF(ISBLANK('Set Schedules Here'!W879),"",ROUND('Set Schedules Here'!W879,rounding_decimal_places))</f>
        <v/>
      </c>
      <c r="AO440" s="12" t="str">
        <f>IF(ISBLANK('Set Schedules Here'!X878),"",ROUND('Set Schedules Here'!X878,rounding_decimal_places))</f>
        <v/>
      </c>
      <c r="AP440" s="12" t="str">
        <f>IF(ISBLANK('Set Schedules Here'!X879),"",ROUND('Set Schedules Here'!X879,rounding_decimal_places))</f>
        <v/>
      </c>
      <c r="AQ440" s="12" t="str">
        <f>IF(ISBLANK('Set Schedules Here'!Y878),"",ROUND('Set Schedules Here'!Y878,rounding_decimal_places))</f>
        <v/>
      </c>
      <c r="AR440" s="12" t="str">
        <f>IF(ISBLANK('Set Schedules Here'!Y879),"",ROUND('Set Schedules Here'!Y879,rounding_decimal_places))</f>
        <v/>
      </c>
      <c r="AS440" s="12" t="str">
        <f>IF(ISBLANK('Set Schedules Here'!Z878),"",ROUND('Set Schedules Here'!Z878,rounding_decimal_places))</f>
        <v/>
      </c>
      <c r="AT440" s="12" t="str">
        <f>IF(ISBLANK('Set Schedules Here'!Z879),"",ROUND('Set Schedules Here'!Z879,rounding_decimal_places))</f>
        <v/>
      </c>
      <c r="AU440" s="12" t="str">
        <f>IF(ISBLANK('Set Schedules Here'!AA878),"",ROUND('Set Schedules Here'!AA878,rounding_decimal_places))</f>
        <v/>
      </c>
      <c r="AV440" s="12" t="str">
        <f>IF(ISBLANK('Set Schedules Here'!AA879),"",ROUND('Set Schedules Here'!AA879,rounding_decimal_places))</f>
        <v/>
      </c>
      <c r="AW440" s="12" t="str">
        <f>IF(ISBLANK('Set Schedules Here'!AB878),"",ROUND('Set Schedules Here'!AB878,rounding_decimal_places))</f>
        <v/>
      </c>
      <c r="AX440" s="12" t="str">
        <f>IF(ISBLANK('Set Schedules Here'!AB879),"",ROUND('Set Schedules Here'!AB879,rounding_decimal_places))</f>
        <v/>
      </c>
      <c r="AY440" s="12" t="str">
        <f>IF(ISBLANK('Set Schedules Here'!AC878),"",ROUND('Set Schedules Here'!AC878,rounding_decimal_places))</f>
        <v/>
      </c>
      <c r="AZ440" s="12" t="str">
        <f>IF(ISBLANK('Set Schedules Here'!AC879),"",ROUND('Set Schedules Here'!AC879,rounding_decimal_places))</f>
        <v/>
      </c>
      <c r="BA440" s="12" t="str">
        <f>IF(ISBLANK('Set Schedules Here'!AD878),"",ROUND('Set Schedules Here'!AD878,rounding_decimal_places))</f>
        <v/>
      </c>
      <c r="BB440" s="12" t="str">
        <f>IF(ISBLANK('Set Schedules Here'!AD879),"",ROUND('Set Schedules Here'!AD879,rounding_decimal_places))</f>
        <v/>
      </c>
      <c r="BC440" s="12" t="str">
        <f>IF(ISBLANK('Set Schedules Here'!AE878),"",ROUND('Set Schedules Here'!AE878,rounding_decimal_places))</f>
        <v/>
      </c>
      <c r="BD440" s="12" t="str">
        <f>IF(ISBLANK('Set Schedules Here'!AE879),"",ROUND('Set Schedules Here'!AE879,rounding_decimal_places))</f>
        <v/>
      </c>
      <c r="BE440" s="12" t="str">
        <f>IF(ISBLANK('Set Schedules Here'!AF878),"",ROUND('Set Schedules Here'!AF878,rounding_decimal_places))</f>
        <v/>
      </c>
      <c r="BF440" s="12" t="str">
        <f>IF(ISBLANK('Set Schedules Here'!AF879),"",ROUND('Set Schedules Here'!AF879,rounding_decimal_places))</f>
        <v/>
      </c>
      <c r="BG440" s="12" t="str">
        <f>IF(ISBLANK('Set Schedules Here'!AG878),"",ROUND('Set Schedules Here'!AG878,rounding_decimal_places))</f>
        <v/>
      </c>
      <c r="BH440" s="12" t="str">
        <f>IF(ISBLANK('Set Schedules Here'!AG879),"",ROUND('Set Schedules Here'!AG879,rounding_decimal_places))</f>
        <v/>
      </c>
      <c r="BI440" s="12" t="str">
        <f>IF(ISBLANK('Set Schedules Here'!AH878),"",ROUND('Set Schedules Here'!AH878,rounding_decimal_places))</f>
        <v/>
      </c>
      <c r="BJ440" s="12" t="str">
        <f>IF(ISBLANK('Set Schedules Here'!AH879),"",ROUND('Set Schedules Here'!AH879,rounding_decimal_places))</f>
        <v/>
      </c>
      <c r="BK440" s="12" t="str">
        <f>IF(ISBLANK('Set Schedules Here'!AI878),"",ROUND('Set Schedules Here'!AI878,rounding_decimal_places))</f>
        <v/>
      </c>
      <c r="BL440" s="12" t="str">
        <f>IF(ISBLANK('Set Schedules Here'!AI879),"",ROUND('Set Schedules Here'!AI879,rounding_decimal_places))</f>
        <v/>
      </c>
      <c r="BM440" s="12" t="str">
        <f>IF(ISBLANK('Set Schedules Here'!AJ878),"",ROUND('Set Schedules Here'!AJ878,rounding_decimal_places))</f>
        <v/>
      </c>
      <c r="BN440" s="12" t="str">
        <f>IF(ISBLANK('Set Schedules Here'!AJ879),"",ROUND('Set Schedules Here'!AJ879,rounding_decimal_places))</f>
        <v/>
      </c>
      <c r="BO440" s="12" t="str">
        <f>IF(ISBLANK('Set Schedules Here'!AK878),"",ROUND('Set Schedules Here'!AK878,rounding_decimal_places))</f>
        <v/>
      </c>
      <c r="BP440" s="21" t="str">
        <f>IF(ISBLANK('Set Schedules Here'!AK879),"",ROUND('Set Schedules Here'!AK879,rounding_decimal_places))</f>
        <v/>
      </c>
    </row>
    <row r="441" spans="1:68" x14ac:dyDescent="0.45">
      <c r="A441" s="16" t="str">
        <f>'Set Schedules Here'!A880</f>
        <v>indst efficiency standards</v>
      </c>
      <c r="B441" s="12" t="str">
        <f>IF(ISBLANK('Set Schedules Here'!C880),"",'Set Schedules Here'!C880)</f>
        <v>iron and steel</v>
      </c>
      <c r="C441" s="12" t="str">
        <f>IF(ISBLANK('Set Schedules Here'!D880),"",'Set Schedules Here'!D880)</f>
        <v>heavy or residual fuel oil if</v>
      </c>
      <c r="D441" s="21" t="str">
        <f>IF(ISBLANK('Set Schedules Here'!E880),"",'Set Schedules Here'!E880)</f>
        <v/>
      </c>
      <c r="E441" s="12">
        <f>IF(ISBLANK('Set Schedules Here'!F880),"",ROUND('Set Schedules Here'!F880,rounding_decimal_places))</f>
        <v>2019</v>
      </c>
      <c r="F441" s="12">
        <f>IF(ISBLANK('Set Schedules Here'!F881),"",ROUND('Set Schedules Here'!F881,rounding_decimal_places))</f>
        <v>0</v>
      </c>
      <c r="G441" s="12">
        <f>IF(ISBLANK('Set Schedules Here'!G880),"",ROUND('Set Schedules Here'!G880,rounding_decimal_places))</f>
        <v>2020</v>
      </c>
      <c r="H441" s="12">
        <f>IF(ISBLANK('Set Schedules Here'!G881),"",ROUND('Set Schedules Here'!G881,rounding_decimal_places))</f>
        <v>0</v>
      </c>
      <c r="I441" s="12">
        <f>IF(ISBLANK('Set Schedules Here'!H880),"",ROUND('Set Schedules Here'!H880,rounding_decimal_places))</f>
        <v>2050</v>
      </c>
      <c r="J441" s="12">
        <f>IF(ISBLANK('Set Schedules Here'!H881),"",ROUND('Set Schedules Here'!H881,rounding_decimal_places))</f>
        <v>1</v>
      </c>
      <c r="K441" s="12" t="str">
        <f>IF(ISBLANK('Set Schedules Here'!I880),"",ROUND('Set Schedules Here'!I880,rounding_decimal_places))</f>
        <v/>
      </c>
      <c r="L441" s="12" t="str">
        <f>IF(ISBLANK('Set Schedules Here'!I881),"",ROUND('Set Schedules Here'!I881,rounding_decimal_places))</f>
        <v/>
      </c>
      <c r="M441" s="12" t="str">
        <f>IF(ISBLANK('Set Schedules Here'!J880),"",ROUND('Set Schedules Here'!J880,rounding_decimal_places))</f>
        <v/>
      </c>
      <c r="N441" s="12" t="str">
        <f>IF(ISBLANK('Set Schedules Here'!J881),"",ROUND('Set Schedules Here'!J881,rounding_decimal_places))</f>
        <v/>
      </c>
      <c r="O441" s="12" t="str">
        <f>IF(ISBLANK('Set Schedules Here'!K880),"",ROUND('Set Schedules Here'!K880,rounding_decimal_places))</f>
        <v/>
      </c>
      <c r="P441" s="12" t="str">
        <f>IF(ISBLANK('Set Schedules Here'!K881),"",ROUND('Set Schedules Here'!K881,rounding_decimal_places))</f>
        <v/>
      </c>
      <c r="Q441" s="12" t="str">
        <f>IF(ISBLANK('Set Schedules Here'!L880),"",ROUND('Set Schedules Here'!L880,rounding_decimal_places))</f>
        <v/>
      </c>
      <c r="R441" s="12" t="str">
        <f>IF(ISBLANK('Set Schedules Here'!L881),"",ROUND('Set Schedules Here'!L881,rounding_decimal_places))</f>
        <v/>
      </c>
      <c r="S441" s="12" t="str">
        <f>IF(ISBLANK('Set Schedules Here'!M880),"",ROUND('Set Schedules Here'!M880,rounding_decimal_places))</f>
        <v/>
      </c>
      <c r="T441" s="12" t="str">
        <f>IF(ISBLANK('Set Schedules Here'!M881),"",ROUND('Set Schedules Here'!M881,rounding_decimal_places))</f>
        <v/>
      </c>
      <c r="U441" s="12" t="str">
        <f>IF(ISBLANK('Set Schedules Here'!N880),"",ROUND('Set Schedules Here'!N880,rounding_decimal_places))</f>
        <v/>
      </c>
      <c r="V441" s="12" t="str">
        <f>IF(ISBLANK('Set Schedules Here'!N881),"",ROUND('Set Schedules Here'!N881,rounding_decimal_places))</f>
        <v/>
      </c>
      <c r="W441" s="12" t="str">
        <f>IF(ISBLANK('Set Schedules Here'!O880),"",ROUND('Set Schedules Here'!O880,rounding_decimal_places))</f>
        <v/>
      </c>
      <c r="X441" s="12" t="str">
        <f>IF(ISBLANK('Set Schedules Here'!O881),"",ROUND('Set Schedules Here'!O881,rounding_decimal_places))</f>
        <v/>
      </c>
      <c r="Y441" s="12" t="str">
        <f>IF(ISBLANK('Set Schedules Here'!P880),"",ROUND('Set Schedules Here'!P880,rounding_decimal_places))</f>
        <v/>
      </c>
      <c r="Z441" s="12" t="str">
        <f>IF(ISBLANK('Set Schedules Here'!P881),"",ROUND('Set Schedules Here'!P881,rounding_decimal_places))</f>
        <v/>
      </c>
      <c r="AA441" s="12" t="str">
        <f>IF(ISBLANK('Set Schedules Here'!Q880),"",ROUND('Set Schedules Here'!Q880,rounding_decimal_places))</f>
        <v/>
      </c>
      <c r="AB441" s="12" t="str">
        <f>IF(ISBLANK('Set Schedules Here'!Q881),"",ROUND('Set Schedules Here'!Q881,rounding_decimal_places))</f>
        <v/>
      </c>
      <c r="AC441" s="12" t="str">
        <f>IF(ISBLANK('Set Schedules Here'!R880),"",ROUND('Set Schedules Here'!R880,rounding_decimal_places))</f>
        <v/>
      </c>
      <c r="AD441" s="12" t="str">
        <f>IF(ISBLANK('Set Schedules Here'!R881),"",ROUND('Set Schedules Here'!R881,rounding_decimal_places))</f>
        <v/>
      </c>
      <c r="AE441" s="12" t="str">
        <f>IF(ISBLANK('Set Schedules Here'!S880),"",ROUND('Set Schedules Here'!S880,rounding_decimal_places))</f>
        <v/>
      </c>
      <c r="AF441" s="12" t="str">
        <f>IF(ISBLANK('Set Schedules Here'!S881),"",ROUND('Set Schedules Here'!S881,rounding_decimal_places))</f>
        <v/>
      </c>
      <c r="AG441" s="12" t="str">
        <f>IF(ISBLANK('Set Schedules Here'!T880),"",ROUND('Set Schedules Here'!T880,rounding_decimal_places))</f>
        <v/>
      </c>
      <c r="AH441" s="12" t="str">
        <f>IF(ISBLANK('Set Schedules Here'!T881),"",ROUND('Set Schedules Here'!T881,rounding_decimal_places))</f>
        <v/>
      </c>
      <c r="AI441" s="12" t="str">
        <f>IF(ISBLANK('Set Schedules Here'!U880),"",ROUND('Set Schedules Here'!U880,rounding_decimal_places))</f>
        <v/>
      </c>
      <c r="AJ441" s="12" t="str">
        <f>IF(ISBLANK('Set Schedules Here'!U881),"",ROUND('Set Schedules Here'!U881,rounding_decimal_places))</f>
        <v/>
      </c>
      <c r="AK441" s="12" t="str">
        <f>IF(ISBLANK('Set Schedules Here'!V880),"",ROUND('Set Schedules Here'!V880,rounding_decimal_places))</f>
        <v/>
      </c>
      <c r="AL441" s="12" t="str">
        <f>IF(ISBLANK('Set Schedules Here'!V881),"",ROUND('Set Schedules Here'!V881,rounding_decimal_places))</f>
        <v/>
      </c>
      <c r="AM441" s="12" t="str">
        <f>IF(ISBLANK('Set Schedules Here'!W880),"",ROUND('Set Schedules Here'!W880,rounding_decimal_places))</f>
        <v/>
      </c>
      <c r="AN441" s="12" t="str">
        <f>IF(ISBLANK('Set Schedules Here'!W881),"",ROUND('Set Schedules Here'!W881,rounding_decimal_places))</f>
        <v/>
      </c>
      <c r="AO441" s="12" t="str">
        <f>IF(ISBLANK('Set Schedules Here'!X880),"",ROUND('Set Schedules Here'!X880,rounding_decimal_places))</f>
        <v/>
      </c>
      <c r="AP441" s="12" t="str">
        <f>IF(ISBLANK('Set Schedules Here'!X881),"",ROUND('Set Schedules Here'!X881,rounding_decimal_places))</f>
        <v/>
      </c>
      <c r="AQ441" s="12" t="str">
        <f>IF(ISBLANK('Set Schedules Here'!Y880),"",ROUND('Set Schedules Here'!Y880,rounding_decimal_places))</f>
        <v/>
      </c>
      <c r="AR441" s="12" t="str">
        <f>IF(ISBLANK('Set Schedules Here'!Y881),"",ROUND('Set Schedules Here'!Y881,rounding_decimal_places))</f>
        <v/>
      </c>
      <c r="AS441" s="12" t="str">
        <f>IF(ISBLANK('Set Schedules Here'!Z880),"",ROUND('Set Schedules Here'!Z880,rounding_decimal_places))</f>
        <v/>
      </c>
      <c r="AT441" s="12" t="str">
        <f>IF(ISBLANK('Set Schedules Here'!Z881),"",ROUND('Set Schedules Here'!Z881,rounding_decimal_places))</f>
        <v/>
      </c>
      <c r="AU441" s="12" t="str">
        <f>IF(ISBLANK('Set Schedules Here'!AA880),"",ROUND('Set Schedules Here'!AA880,rounding_decimal_places))</f>
        <v/>
      </c>
      <c r="AV441" s="12" t="str">
        <f>IF(ISBLANK('Set Schedules Here'!AA881),"",ROUND('Set Schedules Here'!AA881,rounding_decimal_places))</f>
        <v/>
      </c>
      <c r="AW441" s="12" t="str">
        <f>IF(ISBLANK('Set Schedules Here'!AB880),"",ROUND('Set Schedules Here'!AB880,rounding_decimal_places))</f>
        <v/>
      </c>
      <c r="AX441" s="12" t="str">
        <f>IF(ISBLANK('Set Schedules Here'!AB881),"",ROUND('Set Schedules Here'!AB881,rounding_decimal_places))</f>
        <v/>
      </c>
      <c r="AY441" s="12" t="str">
        <f>IF(ISBLANK('Set Schedules Here'!AC880),"",ROUND('Set Schedules Here'!AC880,rounding_decimal_places))</f>
        <v/>
      </c>
      <c r="AZ441" s="12" t="str">
        <f>IF(ISBLANK('Set Schedules Here'!AC881),"",ROUND('Set Schedules Here'!AC881,rounding_decimal_places))</f>
        <v/>
      </c>
      <c r="BA441" s="12" t="str">
        <f>IF(ISBLANK('Set Schedules Here'!AD880),"",ROUND('Set Schedules Here'!AD880,rounding_decimal_places))</f>
        <v/>
      </c>
      <c r="BB441" s="12" t="str">
        <f>IF(ISBLANK('Set Schedules Here'!AD881),"",ROUND('Set Schedules Here'!AD881,rounding_decimal_places))</f>
        <v/>
      </c>
      <c r="BC441" s="12" t="str">
        <f>IF(ISBLANK('Set Schedules Here'!AE880),"",ROUND('Set Schedules Here'!AE880,rounding_decimal_places))</f>
        <v/>
      </c>
      <c r="BD441" s="12" t="str">
        <f>IF(ISBLANK('Set Schedules Here'!AE881),"",ROUND('Set Schedules Here'!AE881,rounding_decimal_places))</f>
        <v/>
      </c>
      <c r="BE441" s="12" t="str">
        <f>IF(ISBLANK('Set Schedules Here'!AF880),"",ROUND('Set Schedules Here'!AF880,rounding_decimal_places))</f>
        <v/>
      </c>
      <c r="BF441" s="12" t="str">
        <f>IF(ISBLANK('Set Schedules Here'!AF881),"",ROUND('Set Schedules Here'!AF881,rounding_decimal_places))</f>
        <v/>
      </c>
      <c r="BG441" s="12" t="str">
        <f>IF(ISBLANK('Set Schedules Here'!AG880),"",ROUND('Set Schedules Here'!AG880,rounding_decimal_places))</f>
        <v/>
      </c>
      <c r="BH441" s="12" t="str">
        <f>IF(ISBLANK('Set Schedules Here'!AG881),"",ROUND('Set Schedules Here'!AG881,rounding_decimal_places))</f>
        <v/>
      </c>
      <c r="BI441" s="12" t="str">
        <f>IF(ISBLANK('Set Schedules Here'!AH880),"",ROUND('Set Schedules Here'!AH880,rounding_decimal_places))</f>
        <v/>
      </c>
      <c r="BJ441" s="12" t="str">
        <f>IF(ISBLANK('Set Schedules Here'!AH881),"",ROUND('Set Schedules Here'!AH881,rounding_decimal_places))</f>
        <v/>
      </c>
      <c r="BK441" s="12" t="str">
        <f>IF(ISBLANK('Set Schedules Here'!AI880),"",ROUND('Set Schedules Here'!AI880,rounding_decimal_places))</f>
        <v/>
      </c>
      <c r="BL441" s="12" t="str">
        <f>IF(ISBLANK('Set Schedules Here'!AI881),"",ROUND('Set Schedules Here'!AI881,rounding_decimal_places))</f>
        <v/>
      </c>
      <c r="BM441" s="12" t="str">
        <f>IF(ISBLANK('Set Schedules Here'!AJ880),"",ROUND('Set Schedules Here'!AJ880,rounding_decimal_places))</f>
        <v/>
      </c>
      <c r="BN441" s="12" t="str">
        <f>IF(ISBLANK('Set Schedules Here'!AJ881),"",ROUND('Set Schedules Here'!AJ881,rounding_decimal_places))</f>
        <v/>
      </c>
      <c r="BO441" s="12" t="str">
        <f>IF(ISBLANK('Set Schedules Here'!AK880),"",ROUND('Set Schedules Here'!AK880,rounding_decimal_places))</f>
        <v/>
      </c>
      <c r="BP441" s="21" t="str">
        <f>IF(ISBLANK('Set Schedules Here'!AK881),"",ROUND('Set Schedules Here'!AK881,rounding_decimal_places))</f>
        <v/>
      </c>
    </row>
    <row r="442" spans="1:68" x14ac:dyDescent="0.45">
      <c r="A442" s="16" t="str">
        <f>'Set Schedules Here'!A882</f>
        <v>indst efficiency standards</v>
      </c>
      <c r="B442" s="12" t="str">
        <f>IF(ISBLANK('Set Schedules Here'!C882),"",'Set Schedules Here'!C882)</f>
        <v>iron and steel</v>
      </c>
      <c r="C442" s="12" t="str">
        <f>IF(ISBLANK('Set Schedules Here'!D882),"",'Set Schedules Here'!D882)</f>
        <v>LPG propane or butane if</v>
      </c>
      <c r="D442" s="21" t="str">
        <f>IF(ISBLANK('Set Schedules Here'!E882),"",'Set Schedules Here'!E882)</f>
        <v/>
      </c>
      <c r="E442" s="12">
        <f>IF(ISBLANK('Set Schedules Here'!F882),"",ROUND('Set Schedules Here'!F882,rounding_decimal_places))</f>
        <v>2019</v>
      </c>
      <c r="F442" s="12">
        <f>IF(ISBLANK('Set Schedules Here'!F883),"",ROUND('Set Schedules Here'!F883,rounding_decimal_places))</f>
        <v>0</v>
      </c>
      <c r="G442" s="12">
        <f>IF(ISBLANK('Set Schedules Here'!G882),"",ROUND('Set Schedules Here'!G882,rounding_decimal_places))</f>
        <v>2020</v>
      </c>
      <c r="H442" s="12">
        <f>IF(ISBLANK('Set Schedules Here'!G883),"",ROUND('Set Schedules Here'!G883,rounding_decimal_places))</f>
        <v>0</v>
      </c>
      <c r="I442" s="12">
        <f>IF(ISBLANK('Set Schedules Here'!H882),"",ROUND('Set Schedules Here'!H882,rounding_decimal_places))</f>
        <v>2050</v>
      </c>
      <c r="J442" s="12">
        <f>IF(ISBLANK('Set Schedules Here'!H883),"",ROUND('Set Schedules Here'!H883,rounding_decimal_places))</f>
        <v>1</v>
      </c>
      <c r="K442" s="12" t="str">
        <f>IF(ISBLANK('Set Schedules Here'!I882),"",ROUND('Set Schedules Here'!I882,rounding_decimal_places))</f>
        <v/>
      </c>
      <c r="L442" s="12" t="str">
        <f>IF(ISBLANK('Set Schedules Here'!I883),"",ROUND('Set Schedules Here'!I883,rounding_decimal_places))</f>
        <v/>
      </c>
      <c r="M442" s="12" t="str">
        <f>IF(ISBLANK('Set Schedules Here'!J882),"",ROUND('Set Schedules Here'!J882,rounding_decimal_places))</f>
        <v/>
      </c>
      <c r="N442" s="12" t="str">
        <f>IF(ISBLANK('Set Schedules Here'!J883),"",ROUND('Set Schedules Here'!J883,rounding_decimal_places))</f>
        <v/>
      </c>
      <c r="O442" s="12" t="str">
        <f>IF(ISBLANK('Set Schedules Here'!K882),"",ROUND('Set Schedules Here'!K882,rounding_decimal_places))</f>
        <v/>
      </c>
      <c r="P442" s="12" t="str">
        <f>IF(ISBLANK('Set Schedules Here'!K883),"",ROUND('Set Schedules Here'!K883,rounding_decimal_places))</f>
        <v/>
      </c>
      <c r="Q442" s="12" t="str">
        <f>IF(ISBLANK('Set Schedules Here'!L882),"",ROUND('Set Schedules Here'!L882,rounding_decimal_places))</f>
        <v/>
      </c>
      <c r="R442" s="12" t="str">
        <f>IF(ISBLANK('Set Schedules Here'!L883),"",ROUND('Set Schedules Here'!L883,rounding_decimal_places))</f>
        <v/>
      </c>
      <c r="S442" s="12" t="str">
        <f>IF(ISBLANK('Set Schedules Here'!M882),"",ROUND('Set Schedules Here'!M882,rounding_decimal_places))</f>
        <v/>
      </c>
      <c r="T442" s="12" t="str">
        <f>IF(ISBLANK('Set Schedules Here'!M883),"",ROUND('Set Schedules Here'!M883,rounding_decimal_places))</f>
        <v/>
      </c>
      <c r="U442" s="12" t="str">
        <f>IF(ISBLANK('Set Schedules Here'!N882),"",ROUND('Set Schedules Here'!N882,rounding_decimal_places))</f>
        <v/>
      </c>
      <c r="V442" s="12" t="str">
        <f>IF(ISBLANK('Set Schedules Here'!N883),"",ROUND('Set Schedules Here'!N883,rounding_decimal_places))</f>
        <v/>
      </c>
      <c r="W442" s="12" t="str">
        <f>IF(ISBLANK('Set Schedules Here'!O882),"",ROUND('Set Schedules Here'!O882,rounding_decimal_places))</f>
        <v/>
      </c>
      <c r="X442" s="12" t="str">
        <f>IF(ISBLANK('Set Schedules Here'!O883),"",ROUND('Set Schedules Here'!O883,rounding_decimal_places))</f>
        <v/>
      </c>
      <c r="Y442" s="12" t="str">
        <f>IF(ISBLANK('Set Schedules Here'!P882),"",ROUND('Set Schedules Here'!P882,rounding_decimal_places))</f>
        <v/>
      </c>
      <c r="Z442" s="12" t="str">
        <f>IF(ISBLANK('Set Schedules Here'!P883),"",ROUND('Set Schedules Here'!P883,rounding_decimal_places))</f>
        <v/>
      </c>
      <c r="AA442" s="12" t="str">
        <f>IF(ISBLANK('Set Schedules Here'!Q882),"",ROUND('Set Schedules Here'!Q882,rounding_decimal_places))</f>
        <v/>
      </c>
      <c r="AB442" s="12" t="str">
        <f>IF(ISBLANK('Set Schedules Here'!Q883),"",ROUND('Set Schedules Here'!Q883,rounding_decimal_places))</f>
        <v/>
      </c>
      <c r="AC442" s="12" t="str">
        <f>IF(ISBLANK('Set Schedules Here'!R882),"",ROUND('Set Schedules Here'!R882,rounding_decimal_places))</f>
        <v/>
      </c>
      <c r="AD442" s="12" t="str">
        <f>IF(ISBLANK('Set Schedules Here'!R883),"",ROUND('Set Schedules Here'!R883,rounding_decimal_places))</f>
        <v/>
      </c>
      <c r="AE442" s="12" t="str">
        <f>IF(ISBLANK('Set Schedules Here'!S882),"",ROUND('Set Schedules Here'!S882,rounding_decimal_places))</f>
        <v/>
      </c>
      <c r="AF442" s="12" t="str">
        <f>IF(ISBLANK('Set Schedules Here'!S883),"",ROUND('Set Schedules Here'!S883,rounding_decimal_places))</f>
        <v/>
      </c>
      <c r="AG442" s="12" t="str">
        <f>IF(ISBLANK('Set Schedules Here'!T882),"",ROUND('Set Schedules Here'!T882,rounding_decimal_places))</f>
        <v/>
      </c>
      <c r="AH442" s="12" t="str">
        <f>IF(ISBLANK('Set Schedules Here'!T883),"",ROUND('Set Schedules Here'!T883,rounding_decimal_places))</f>
        <v/>
      </c>
      <c r="AI442" s="12" t="str">
        <f>IF(ISBLANK('Set Schedules Here'!U882),"",ROUND('Set Schedules Here'!U882,rounding_decimal_places))</f>
        <v/>
      </c>
      <c r="AJ442" s="12" t="str">
        <f>IF(ISBLANK('Set Schedules Here'!U883),"",ROUND('Set Schedules Here'!U883,rounding_decimal_places))</f>
        <v/>
      </c>
      <c r="AK442" s="12" t="str">
        <f>IF(ISBLANK('Set Schedules Here'!V882),"",ROUND('Set Schedules Here'!V882,rounding_decimal_places))</f>
        <v/>
      </c>
      <c r="AL442" s="12" t="str">
        <f>IF(ISBLANK('Set Schedules Here'!V883),"",ROUND('Set Schedules Here'!V883,rounding_decimal_places))</f>
        <v/>
      </c>
      <c r="AM442" s="12" t="str">
        <f>IF(ISBLANK('Set Schedules Here'!W882),"",ROUND('Set Schedules Here'!W882,rounding_decimal_places))</f>
        <v/>
      </c>
      <c r="AN442" s="12" t="str">
        <f>IF(ISBLANK('Set Schedules Here'!W883),"",ROUND('Set Schedules Here'!W883,rounding_decimal_places))</f>
        <v/>
      </c>
      <c r="AO442" s="12" t="str">
        <f>IF(ISBLANK('Set Schedules Here'!X882),"",ROUND('Set Schedules Here'!X882,rounding_decimal_places))</f>
        <v/>
      </c>
      <c r="AP442" s="12" t="str">
        <f>IF(ISBLANK('Set Schedules Here'!X883),"",ROUND('Set Schedules Here'!X883,rounding_decimal_places))</f>
        <v/>
      </c>
      <c r="AQ442" s="12" t="str">
        <f>IF(ISBLANK('Set Schedules Here'!Y882),"",ROUND('Set Schedules Here'!Y882,rounding_decimal_places))</f>
        <v/>
      </c>
      <c r="AR442" s="12" t="str">
        <f>IF(ISBLANK('Set Schedules Here'!Y883),"",ROUND('Set Schedules Here'!Y883,rounding_decimal_places))</f>
        <v/>
      </c>
      <c r="AS442" s="12" t="str">
        <f>IF(ISBLANK('Set Schedules Here'!Z882),"",ROUND('Set Schedules Here'!Z882,rounding_decimal_places))</f>
        <v/>
      </c>
      <c r="AT442" s="12" t="str">
        <f>IF(ISBLANK('Set Schedules Here'!Z883),"",ROUND('Set Schedules Here'!Z883,rounding_decimal_places))</f>
        <v/>
      </c>
      <c r="AU442" s="12" t="str">
        <f>IF(ISBLANK('Set Schedules Here'!AA882),"",ROUND('Set Schedules Here'!AA882,rounding_decimal_places))</f>
        <v/>
      </c>
      <c r="AV442" s="12" t="str">
        <f>IF(ISBLANK('Set Schedules Here'!AA883),"",ROUND('Set Schedules Here'!AA883,rounding_decimal_places))</f>
        <v/>
      </c>
      <c r="AW442" s="12" t="str">
        <f>IF(ISBLANK('Set Schedules Here'!AB882),"",ROUND('Set Schedules Here'!AB882,rounding_decimal_places))</f>
        <v/>
      </c>
      <c r="AX442" s="12" t="str">
        <f>IF(ISBLANK('Set Schedules Here'!AB883),"",ROUND('Set Schedules Here'!AB883,rounding_decimal_places))</f>
        <v/>
      </c>
      <c r="AY442" s="12" t="str">
        <f>IF(ISBLANK('Set Schedules Here'!AC882),"",ROUND('Set Schedules Here'!AC882,rounding_decimal_places))</f>
        <v/>
      </c>
      <c r="AZ442" s="12" t="str">
        <f>IF(ISBLANK('Set Schedules Here'!AC883),"",ROUND('Set Schedules Here'!AC883,rounding_decimal_places))</f>
        <v/>
      </c>
      <c r="BA442" s="12" t="str">
        <f>IF(ISBLANK('Set Schedules Here'!AD882),"",ROUND('Set Schedules Here'!AD882,rounding_decimal_places))</f>
        <v/>
      </c>
      <c r="BB442" s="12" t="str">
        <f>IF(ISBLANK('Set Schedules Here'!AD883),"",ROUND('Set Schedules Here'!AD883,rounding_decimal_places))</f>
        <v/>
      </c>
      <c r="BC442" s="12" t="str">
        <f>IF(ISBLANK('Set Schedules Here'!AE882),"",ROUND('Set Schedules Here'!AE882,rounding_decimal_places))</f>
        <v/>
      </c>
      <c r="BD442" s="12" t="str">
        <f>IF(ISBLANK('Set Schedules Here'!AE883),"",ROUND('Set Schedules Here'!AE883,rounding_decimal_places))</f>
        <v/>
      </c>
      <c r="BE442" s="12" t="str">
        <f>IF(ISBLANK('Set Schedules Here'!AF882),"",ROUND('Set Schedules Here'!AF882,rounding_decimal_places))</f>
        <v/>
      </c>
      <c r="BF442" s="12" t="str">
        <f>IF(ISBLANK('Set Schedules Here'!AF883),"",ROUND('Set Schedules Here'!AF883,rounding_decimal_places))</f>
        <v/>
      </c>
      <c r="BG442" s="12" t="str">
        <f>IF(ISBLANK('Set Schedules Here'!AG882),"",ROUND('Set Schedules Here'!AG882,rounding_decimal_places))</f>
        <v/>
      </c>
      <c r="BH442" s="12" t="str">
        <f>IF(ISBLANK('Set Schedules Here'!AG883),"",ROUND('Set Schedules Here'!AG883,rounding_decimal_places))</f>
        <v/>
      </c>
      <c r="BI442" s="12" t="str">
        <f>IF(ISBLANK('Set Schedules Here'!AH882),"",ROUND('Set Schedules Here'!AH882,rounding_decimal_places))</f>
        <v/>
      </c>
      <c r="BJ442" s="12" t="str">
        <f>IF(ISBLANK('Set Schedules Here'!AH883),"",ROUND('Set Schedules Here'!AH883,rounding_decimal_places))</f>
        <v/>
      </c>
      <c r="BK442" s="12" t="str">
        <f>IF(ISBLANK('Set Schedules Here'!AI882),"",ROUND('Set Schedules Here'!AI882,rounding_decimal_places))</f>
        <v/>
      </c>
      <c r="BL442" s="12" t="str">
        <f>IF(ISBLANK('Set Schedules Here'!AI883),"",ROUND('Set Schedules Here'!AI883,rounding_decimal_places))</f>
        <v/>
      </c>
      <c r="BM442" s="12" t="str">
        <f>IF(ISBLANK('Set Schedules Here'!AJ882),"",ROUND('Set Schedules Here'!AJ882,rounding_decimal_places))</f>
        <v/>
      </c>
      <c r="BN442" s="12" t="str">
        <f>IF(ISBLANK('Set Schedules Here'!AJ883),"",ROUND('Set Schedules Here'!AJ883,rounding_decimal_places))</f>
        <v/>
      </c>
      <c r="BO442" s="12" t="str">
        <f>IF(ISBLANK('Set Schedules Here'!AK882),"",ROUND('Set Schedules Here'!AK882,rounding_decimal_places))</f>
        <v/>
      </c>
      <c r="BP442" s="21" t="str">
        <f>IF(ISBLANK('Set Schedules Here'!AK883),"",ROUND('Set Schedules Here'!AK883,rounding_decimal_places))</f>
        <v/>
      </c>
    </row>
    <row r="443" spans="1:68" x14ac:dyDescent="0.45">
      <c r="A443" s="16" t="str">
        <f>'Set Schedules Here'!A884</f>
        <v>indst efficiency standards</v>
      </c>
      <c r="B443" s="12" t="str">
        <f>IF(ISBLANK('Set Schedules Here'!C884),"",'Set Schedules Here'!C884)</f>
        <v>iron and steel</v>
      </c>
      <c r="C443" s="12" t="str">
        <f>IF(ISBLANK('Set Schedules Here'!D884),"",'Set Schedules Here'!D884)</f>
        <v>hydrogen if</v>
      </c>
      <c r="D443" s="21" t="str">
        <f>IF(ISBLANK('Set Schedules Here'!E884),"",'Set Schedules Here'!E884)</f>
        <v/>
      </c>
      <c r="E443" s="12">
        <f>IF(ISBLANK('Set Schedules Here'!F884),"",ROUND('Set Schedules Here'!F884,rounding_decimal_places))</f>
        <v>2019</v>
      </c>
      <c r="F443" s="12">
        <f>IF(ISBLANK('Set Schedules Here'!F885),"",ROUND('Set Schedules Here'!F885,rounding_decimal_places))</f>
        <v>0</v>
      </c>
      <c r="G443" s="12">
        <f>IF(ISBLANK('Set Schedules Here'!G884),"",ROUND('Set Schedules Here'!G884,rounding_decimal_places))</f>
        <v>2020</v>
      </c>
      <c r="H443" s="12">
        <f>IF(ISBLANK('Set Schedules Here'!G885),"",ROUND('Set Schedules Here'!G885,rounding_decimal_places))</f>
        <v>0</v>
      </c>
      <c r="I443" s="12">
        <f>IF(ISBLANK('Set Schedules Here'!H884),"",ROUND('Set Schedules Here'!H884,rounding_decimal_places))</f>
        <v>2050</v>
      </c>
      <c r="J443" s="12">
        <f>IF(ISBLANK('Set Schedules Here'!H885),"",ROUND('Set Schedules Here'!H885,rounding_decimal_places))</f>
        <v>1</v>
      </c>
      <c r="K443" s="12" t="str">
        <f>IF(ISBLANK('Set Schedules Here'!I884),"",ROUND('Set Schedules Here'!I884,rounding_decimal_places))</f>
        <v/>
      </c>
      <c r="L443" s="12" t="str">
        <f>IF(ISBLANK('Set Schedules Here'!I885),"",ROUND('Set Schedules Here'!I885,rounding_decimal_places))</f>
        <v/>
      </c>
      <c r="M443" s="12" t="str">
        <f>IF(ISBLANK('Set Schedules Here'!J884),"",ROUND('Set Schedules Here'!J884,rounding_decimal_places))</f>
        <v/>
      </c>
      <c r="N443" s="12" t="str">
        <f>IF(ISBLANK('Set Schedules Here'!J885),"",ROUND('Set Schedules Here'!J885,rounding_decimal_places))</f>
        <v/>
      </c>
      <c r="O443" s="12" t="str">
        <f>IF(ISBLANK('Set Schedules Here'!K884),"",ROUND('Set Schedules Here'!K884,rounding_decimal_places))</f>
        <v/>
      </c>
      <c r="P443" s="12" t="str">
        <f>IF(ISBLANK('Set Schedules Here'!K885),"",ROUND('Set Schedules Here'!K885,rounding_decimal_places))</f>
        <v/>
      </c>
      <c r="Q443" s="12" t="str">
        <f>IF(ISBLANK('Set Schedules Here'!L884),"",ROUND('Set Schedules Here'!L884,rounding_decimal_places))</f>
        <v/>
      </c>
      <c r="R443" s="12" t="str">
        <f>IF(ISBLANK('Set Schedules Here'!L885),"",ROUND('Set Schedules Here'!L885,rounding_decimal_places))</f>
        <v/>
      </c>
      <c r="S443" s="12" t="str">
        <f>IF(ISBLANK('Set Schedules Here'!M884),"",ROUND('Set Schedules Here'!M884,rounding_decimal_places))</f>
        <v/>
      </c>
      <c r="T443" s="12" t="str">
        <f>IF(ISBLANK('Set Schedules Here'!M885),"",ROUND('Set Schedules Here'!M885,rounding_decimal_places))</f>
        <v/>
      </c>
      <c r="U443" s="12" t="str">
        <f>IF(ISBLANK('Set Schedules Here'!N884),"",ROUND('Set Schedules Here'!N884,rounding_decimal_places))</f>
        <v/>
      </c>
      <c r="V443" s="12" t="str">
        <f>IF(ISBLANK('Set Schedules Here'!N885),"",ROUND('Set Schedules Here'!N885,rounding_decimal_places))</f>
        <v/>
      </c>
      <c r="W443" s="12" t="str">
        <f>IF(ISBLANK('Set Schedules Here'!O884),"",ROUND('Set Schedules Here'!O884,rounding_decimal_places))</f>
        <v/>
      </c>
      <c r="X443" s="12" t="str">
        <f>IF(ISBLANK('Set Schedules Here'!O885),"",ROUND('Set Schedules Here'!O885,rounding_decimal_places))</f>
        <v/>
      </c>
      <c r="Y443" s="12" t="str">
        <f>IF(ISBLANK('Set Schedules Here'!P884),"",ROUND('Set Schedules Here'!P884,rounding_decimal_places))</f>
        <v/>
      </c>
      <c r="Z443" s="12" t="str">
        <f>IF(ISBLANK('Set Schedules Here'!P885),"",ROUND('Set Schedules Here'!P885,rounding_decimal_places))</f>
        <v/>
      </c>
      <c r="AA443" s="12" t="str">
        <f>IF(ISBLANK('Set Schedules Here'!Q884),"",ROUND('Set Schedules Here'!Q884,rounding_decimal_places))</f>
        <v/>
      </c>
      <c r="AB443" s="12" t="str">
        <f>IF(ISBLANK('Set Schedules Here'!Q885),"",ROUND('Set Schedules Here'!Q885,rounding_decimal_places))</f>
        <v/>
      </c>
      <c r="AC443" s="12" t="str">
        <f>IF(ISBLANK('Set Schedules Here'!R884),"",ROUND('Set Schedules Here'!R884,rounding_decimal_places))</f>
        <v/>
      </c>
      <c r="AD443" s="12" t="str">
        <f>IF(ISBLANK('Set Schedules Here'!R885),"",ROUND('Set Schedules Here'!R885,rounding_decimal_places))</f>
        <v/>
      </c>
      <c r="AE443" s="12" t="str">
        <f>IF(ISBLANK('Set Schedules Here'!S884),"",ROUND('Set Schedules Here'!S884,rounding_decimal_places))</f>
        <v/>
      </c>
      <c r="AF443" s="12" t="str">
        <f>IF(ISBLANK('Set Schedules Here'!S885),"",ROUND('Set Schedules Here'!S885,rounding_decimal_places))</f>
        <v/>
      </c>
      <c r="AG443" s="12" t="str">
        <f>IF(ISBLANK('Set Schedules Here'!T884),"",ROUND('Set Schedules Here'!T884,rounding_decimal_places))</f>
        <v/>
      </c>
      <c r="AH443" s="12" t="str">
        <f>IF(ISBLANK('Set Schedules Here'!T885),"",ROUND('Set Schedules Here'!T885,rounding_decimal_places))</f>
        <v/>
      </c>
      <c r="AI443" s="12" t="str">
        <f>IF(ISBLANK('Set Schedules Here'!U884),"",ROUND('Set Schedules Here'!U884,rounding_decimal_places))</f>
        <v/>
      </c>
      <c r="AJ443" s="12" t="str">
        <f>IF(ISBLANK('Set Schedules Here'!U885),"",ROUND('Set Schedules Here'!U885,rounding_decimal_places))</f>
        <v/>
      </c>
      <c r="AK443" s="12" t="str">
        <f>IF(ISBLANK('Set Schedules Here'!V884),"",ROUND('Set Schedules Here'!V884,rounding_decimal_places))</f>
        <v/>
      </c>
      <c r="AL443" s="12" t="str">
        <f>IF(ISBLANK('Set Schedules Here'!V885),"",ROUND('Set Schedules Here'!V885,rounding_decimal_places))</f>
        <v/>
      </c>
      <c r="AM443" s="12" t="str">
        <f>IF(ISBLANK('Set Schedules Here'!W884),"",ROUND('Set Schedules Here'!W884,rounding_decimal_places))</f>
        <v/>
      </c>
      <c r="AN443" s="12" t="str">
        <f>IF(ISBLANK('Set Schedules Here'!W885),"",ROUND('Set Schedules Here'!W885,rounding_decimal_places))</f>
        <v/>
      </c>
      <c r="AO443" s="12" t="str">
        <f>IF(ISBLANK('Set Schedules Here'!X884),"",ROUND('Set Schedules Here'!X884,rounding_decimal_places))</f>
        <v/>
      </c>
      <c r="AP443" s="12" t="str">
        <f>IF(ISBLANK('Set Schedules Here'!X885),"",ROUND('Set Schedules Here'!X885,rounding_decimal_places))</f>
        <v/>
      </c>
      <c r="AQ443" s="12" t="str">
        <f>IF(ISBLANK('Set Schedules Here'!Y884),"",ROUND('Set Schedules Here'!Y884,rounding_decimal_places))</f>
        <v/>
      </c>
      <c r="AR443" s="12" t="str">
        <f>IF(ISBLANK('Set Schedules Here'!Y885),"",ROUND('Set Schedules Here'!Y885,rounding_decimal_places))</f>
        <v/>
      </c>
      <c r="AS443" s="12" t="str">
        <f>IF(ISBLANK('Set Schedules Here'!Z884),"",ROUND('Set Schedules Here'!Z884,rounding_decimal_places))</f>
        <v/>
      </c>
      <c r="AT443" s="12" t="str">
        <f>IF(ISBLANK('Set Schedules Here'!Z885),"",ROUND('Set Schedules Here'!Z885,rounding_decimal_places))</f>
        <v/>
      </c>
      <c r="AU443" s="12" t="str">
        <f>IF(ISBLANK('Set Schedules Here'!AA884),"",ROUND('Set Schedules Here'!AA884,rounding_decimal_places))</f>
        <v/>
      </c>
      <c r="AV443" s="12" t="str">
        <f>IF(ISBLANK('Set Schedules Here'!AA885),"",ROUND('Set Schedules Here'!AA885,rounding_decimal_places))</f>
        <v/>
      </c>
      <c r="AW443" s="12" t="str">
        <f>IF(ISBLANK('Set Schedules Here'!AB884),"",ROUND('Set Schedules Here'!AB884,rounding_decimal_places))</f>
        <v/>
      </c>
      <c r="AX443" s="12" t="str">
        <f>IF(ISBLANK('Set Schedules Here'!AB885),"",ROUND('Set Schedules Here'!AB885,rounding_decimal_places))</f>
        <v/>
      </c>
      <c r="AY443" s="12" t="str">
        <f>IF(ISBLANK('Set Schedules Here'!AC884),"",ROUND('Set Schedules Here'!AC884,rounding_decimal_places))</f>
        <v/>
      </c>
      <c r="AZ443" s="12" t="str">
        <f>IF(ISBLANK('Set Schedules Here'!AC885),"",ROUND('Set Schedules Here'!AC885,rounding_decimal_places))</f>
        <v/>
      </c>
      <c r="BA443" s="12" t="str">
        <f>IF(ISBLANK('Set Schedules Here'!AD884),"",ROUND('Set Schedules Here'!AD884,rounding_decimal_places))</f>
        <v/>
      </c>
      <c r="BB443" s="12" t="str">
        <f>IF(ISBLANK('Set Schedules Here'!AD885),"",ROUND('Set Schedules Here'!AD885,rounding_decimal_places))</f>
        <v/>
      </c>
      <c r="BC443" s="12" t="str">
        <f>IF(ISBLANK('Set Schedules Here'!AE884),"",ROUND('Set Schedules Here'!AE884,rounding_decimal_places))</f>
        <v/>
      </c>
      <c r="BD443" s="12" t="str">
        <f>IF(ISBLANK('Set Schedules Here'!AE885),"",ROUND('Set Schedules Here'!AE885,rounding_decimal_places))</f>
        <v/>
      </c>
      <c r="BE443" s="12" t="str">
        <f>IF(ISBLANK('Set Schedules Here'!AF884),"",ROUND('Set Schedules Here'!AF884,rounding_decimal_places))</f>
        <v/>
      </c>
      <c r="BF443" s="12" t="str">
        <f>IF(ISBLANK('Set Schedules Here'!AF885),"",ROUND('Set Schedules Here'!AF885,rounding_decimal_places))</f>
        <v/>
      </c>
      <c r="BG443" s="12" t="str">
        <f>IF(ISBLANK('Set Schedules Here'!AG884),"",ROUND('Set Schedules Here'!AG884,rounding_decimal_places))</f>
        <v/>
      </c>
      <c r="BH443" s="12" t="str">
        <f>IF(ISBLANK('Set Schedules Here'!AG885),"",ROUND('Set Schedules Here'!AG885,rounding_decimal_places))</f>
        <v/>
      </c>
      <c r="BI443" s="12" t="str">
        <f>IF(ISBLANK('Set Schedules Here'!AH884),"",ROUND('Set Schedules Here'!AH884,rounding_decimal_places))</f>
        <v/>
      </c>
      <c r="BJ443" s="12" t="str">
        <f>IF(ISBLANK('Set Schedules Here'!AH885),"",ROUND('Set Schedules Here'!AH885,rounding_decimal_places))</f>
        <v/>
      </c>
      <c r="BK443" s="12" t="str">
        <f>IF(ISBLANK('Set Schedules Here'!AI884),"",ROUND('Set Schedules Here'!AI884,rounding_decimal_places))</f>
        <v/>
      </c>
      <c r="BL443" s="12" t="str">
        <f>IF(ISBLANK('Set Schedules Here'!AI885),"",ROUND('Set Schedules Here'!AI885,rounding_decimal_places))</f>
        <v/>
      </c>
      <c r="BM443" s="12" t="str">
        <f>IF(ISBLANK('Set Schedules Here'!AJ884),"",ROUND('Set Schedules Here'!AJ884,rounding_decimal_places))</f>
        <v/>
      </c>
      <c r="BN443" s="12" t="str">
        <f>IF(ISBLANK('Set Schedules Here'!AJ885),"",ROUND('Set Schedules Here'!AJ885,rounding_decimal_places))</f>
        <v/>
      </c>
      <c r="BO443" s="12" t="str">
        <f>IF(ISBLANK('Set Schedules Here'!AK884),"",ROUND('Set Schedules Here'!AK884,rounding_decimal_places))</f>
        <v/>
      </c>
      <c r="BP443" s="21" t="str">
        <f>IF(ISBLANK('Set Schedules Here'!AK885),"",ROUND('Set Schedules Here'!AK885,rounding_decimal_places))</f>
        <v/>
      </c>
    </row>
    <row r="444" spans="1:68" x14ac:dyDescent="0.45">
      <c r="A444" s="16" t="str">
        <f>'Set Schedules Here'!A886</f>
        <v>indst efficiency standards</v>
      </c>
      <c r="B444" s="12" t="str">
        <f>IF(ISBLANK('Set Schedules Here'!C886),"",'Set Schedules Here'!C886)</f>
        <v>chemicals</v>
      </c>
      <c r="C444" s="12" t="str">
        <f>IF(ISBLANK('Set Schedules Here'!D886),"",'Set Schedules Here'!D886)</f>
        <v>electricity if</v>
      </c>
      <c r="D444" s="21" t="str">
        <f>IF(ISBLANK('Set Schedules Here'!E886),"",'Set Schedules Here'!E886)</f>
        <v/>
      </c>
      <c r="E444" s="12">
        <f>IF(ISBLANK('Set Schedules Here'!F886),"",ROUND('Set Schedules Here'!F886,rounding_decimal_places))</f>
        <v>2019</v>
      </c>
      <c r="F444" s="12">
        <f>IF(ISBLANK('Set Schedules Here'!F887),"",ROUND('Set Schedules Here'!F887,rounding_decimal_places))</f>
        <v>0</v>
      </c>
      <c r="G444" s="12">
        <f>IF(ISBLANK('Set Schedules Here'!G886),"",ROUND('Set Schedules Here'!G886,rounding_decimal_places))</f>
        <v>2020</v>
      </c>
      <c r="H444" s="12">
        <f>IF(ISBLANK('Set Schedules Here'!G887),"",ROUND('Set Schedules Here'!G887,rounding_decimal_places))</f>
        <v>0</v>
      </c>
      <c r="I444" s="12">
        <f>IF(ISBLANK('Set Schedules Here'!H886),"",ROUND('Set Schedules Here'!H886,rounding_decimal_places))</f>
        <v>2050</v>
      </c>
      <c r="J444" s="12">
        <f>IF(ISBLANK('Set Schedules Here'!H887),"",ROUND('Set Schedules Here'!H887,rounding_decimal_places))</f>
        <v>1</v>
      </c>
      <c r="K444" s="12" t="str">
        <f>IF(ISBLANK('Set Schedules Here'!I886),"",ROUND('Set Schedules Here'!I886,rounding_decimal_places))</f>
        <v/>
      </c>
      <c r="L444" s="12" t="str">
        <f>IF(ISBLANK('Set Schedules Here'!I887),"",ROUND('Set Schedules Here'!I887,rounding_decimal_places))</f>
        <v/>
      </c>
      <c r="M444" s="12" t="str">
        <f>IF(ISBLANK('Set Schedules Here'!J886),"",ROUND('Set Schedules Here'!J886,rounding_decimal_places))</f>
        <v/>
      </c>
      <c r="N444" s="12" t="str">
        <f>IF(ISBLANK('Set Schedules Here'!J887),"",ROUND('Set Schedules Here'!J887,rounding_decimal_places))</f>
        <v/>
      </c>
      <c r="O444" s="12" t="str">
        <f>IF(ISBLANK('Set Schedules Here'!K886),"",ROUND('Set Schedules Here'!K886,rounding_decimal_places))</f>
        <v/>
      </c>
      <c r="P444" s="12" t="str">
        <f>IF(ISBLANK('Set Schedules Here'!K887),"",ROUND('Set Schedules Here'!K887,rounding_decimal_places))</f>
        <v/>
      </c>
      <c r="Q444" s="12" t="str">
        <f>IF(ISBLANK('Set Schedules Here'!L886),"",ROUND('Set Schedules Here'!L886,rounding_decimal_places))</f>
        <v/>
      </c>
      <c r="R444" s="12" t="str">
        <f>IF(ISBLANK('Set Schedules Here'!L887),"",ROUND('Set Schedules Here'!L887,rounding_decimal_places))</f>
        <v/>
      </c>
      <c r="S444" s="12" t="str">
        <f>IF(ISBLANK('Set Schedules Here'!M886),"",ROUND('Set Schedules Here'!M886,rounding_decimal_places))</f>
        <v/>
      </c>
      <c r="T444" s="12" t="str">
        <f>IF(ISBLANK('Set Schedules Here'!M887),"",ROUND('Set Schedules Here'!M887,rounding_decimal_places))</f>
        <v/>
      </c>
      <c r="U444" s="12" t="str">
        <f>IF(ISBLANK('Set Schedules Here'!N886),"",ROUND('Set Schedules Here'!N886,rounding_decimal_places))</f>
        <v/>
      </c>
      <c r="V444" s="12" t="str">
        <f>IF(ISBLANK('Set Schedules Here'!N887),"",ROUND('Set Schedules Here'!N887,rounding_decimal_places))</f>
        <v/>
      </c>
      <c r="W444" s="12" t="str">
        <f>IF(ISBLANK('Set Schedules Here'!O886),"",ROUND('Set Schedules Here'!O886,rounding_decimal_places))</f>
        <v/>
      </c>
      <c r="X444" s="12" t="str">
        <f>IF(ISBLANK('Set Schedules Here'!O887),"",ROUND('Set Schedules Here'!O887,rounding_decimal_places))</f>
        <v/>
      </c>
      <c r="Y444" s="12" t="str">
        <f>IF(ISBLANK('Set Schedules Here'!P886),"",ROUND('Set Schedules Here'!P886,rounding_decimal_places))</f>
        <v/>
      </c>
      <c r="Z444" s="12" t="str">
        <f>IF(ISBLANK('Set Schedules Here'!P887),"",ROUND('Set Schedules Here'!P887,rounding_decimal_places))</f>
        <v/>
      </c>
      <c r="AA444" s="12" t="str">
        <f>IF(ISBLANK('Set Schedules Here'!Q886),"",ROUND('Set Schedules Here'!Q886,rounding_decimal_places))</f>
        <v/>
      </c>
      <c r="AB444" s="12" t="str">
        <f>IF(ISBLANK('Set Schedules Here'!Q887),"",ROUND('Set Schedules Here'!Q887,rounding_decimal_places))</f>
        <v/>
      </c>
      <c r="AC444" s="12" t="str">
        <f>IF(ISBLANK('Set Schedules Here'!R886),"",ROUND('Set Schedules Here'!R886,rounding_decimal_places))</f>
        <v/>
      </c>
      <c r="AD444" s="12" t="str">
        <f>IF(ISBLANK('Set Schedules Here'!R887),"",ROUND('Set Schedules Here'!R887,rounding_decimal_places))</f>
        <v/>
      </c>
      <c r="AE444" s="12" t="str">
        <f>IF(ISBLANK('Set Schedules Here'!S886),"",ROUND('Set Schedules Here'!S886,rounding_decimal_places))</f>
        <v/>
      </c>
      <c r="AF444" s="12" t="str">
        <f>IF(ISBLANK('Set Schedules Here'!S887),"",ROUND('Set Schedules Here'!S887,rounding_decimal_places))</f>
        <v/>
      </c>
      <c r="AG444" s="12" t="str">
        <f>IF(ISBLANK('Set Schedules Here'!T886),"",ROUND('Set Schedules Here'!T886,rounding_decimal_places))</f>
        <v/>
      </c>
      <c r="AH444" s="12" t="str">
        <f>IF(ISBLANK('Set Schedules Here'!T887),"",ROUND('Set Schedules Here'!T887,rounding_decimal_places))</f>
        <v/>
      </c>
      <c r="AI444" s="12" t="str">
        <f>IF(ISBLANK('Set Schedules Here'!U886),"",ROUND('Set Schedules Here'!U886,rounding_decimal_places))</f>
        <v/>
      </c>
      <c r="AJ444" s="12" t="str">
        <f>IF(ISBLANK('Set Schedules Here'!U887),"",ROUND('Set Schedules Here'!U887,rounding_decimal_places))</f>
        <v/>
      </c>
      <c r="AK444" s="12" t="str">
        <f>IF(ISBLANK('Set Schedules Here'!V886),"",ROUND('Set Schedules Here'!V886,rounding_decimal_places))</f>
        <v/>
      </c>
      <c r="AL444" s="12" t="str">
        <f>IF(ISBLANK('Set Schedules Here'!V887),"",ROUND('Set Schedules Here'!V887,rounding_decimal_places))</f>
        <v/>
      </c>
      <c r="AM444" s="12" t="str">
        <f>IF(ISBLANK('Set Schedules Here'!W886),"",ROUND('Set Schedules Here'!W886,rounding_decimal_places))</f>
        <v/>
      </c>
      <c r="AN444" s="12" t="str">
        <f>IF(ISBLANK('Set Schedules Here'!W887),"",ROUND('Set Schedules Here'!W887,rounding_decimal_places))</f>
        <v/>
      </c>
      <c r="AO444" s="12" t="str">
        <f>IF(ISBLANK('Set Schedules Here'!X886),"",ROUND('Set Schedules Here'!X886,rounding_decimal_places))</f>
        <v/>
      </c>
      <c r="AP444" s="12" t="str">
        <f>IF(ISBLANK('Set Schedules Here'!X887),"",ROUND('Set Schedules Here'!X887,rounding_decimal_places))</f>
        <v/>
      </c>
      <c r="AQ444" s="12" t="str">
        <f>IF(ISBLANK('Set Schedules Here'!Y886),"",ROUND('Set Schedules Here'!Y886,rounding_decimal_places))</f>
        <v/>
      </c>
      <c r="AR444" s="12" t="str">
        <f>IF(ISBLANK('Set Schedules Here'!Y887),"",ROUND('Set Schedules Here'!Y887,rounding_decimal_places))</f>
        <v/>
      </c>
      <c r="AS444" s="12" t="str">
        <f>IF(ISBLANK('Set Schedules Here'!Z886),"",ROUND('Set Schedules Here'!Z886,rounding_decimal_places))</f>
        <v/>
      </c>
      <c r="AT444" s="12" t="str">
        <f>IF(ISBLANK('Set Schedules Here'!Z887),"",ROUND('Set Schedules Here'!Z887,rounding_decimal_places))</f>
        <v/>
      </c>
      <c r="AU444" s="12" t="str">
        <f>IF(ISBLANK('Set Schedules Here'!AA886),"",ROUND('Set Schedules Here'!AA886,rounding_decimal_places))</f>
        <v/>
      </c>
      <c r="AV444" s="12" t="str">
        <f>IF(ISBLANK('Set Schedules Here'!AA887),"",ROUND('Set Schedules Here'!AA887,rounding_decimal_places))</f>
        <v/>
      </c>
      <c r="AW444" s="12" t="str">
        <f>IF(ISBLANK('Set Schedules Here'!AB886),"",ROUND('Set Schedules Here'!AB886,rounding_decimal_places))</f>
        <v/>
      </c>
      <c r="AX444" s="12" t="str">
        <f>IF(ISBLANK('Set Schedules Here'!AB887),"",ROUND('Set Schedules Here'!AB887,rounding_decimal_places))</f>
        <v/>
      </c>
      <c r="AY444" s="12" t="str">
        <f>IF(ISBLANK('Set Schedules Here'!AC886),"",ROUND('Set Schedules Here'!AC886,rounding_decimal_places))</f>
        <v/>
      </c>
      <c r="AZ444" s="12" t="str">
        <f>IF(ISBLANK('Set Schedules Here'!AC887),"",ROUND('Set Schedules Here'!AC887,rounding_decimal_places))</f>
        <v/>
      </c>
      <c r="BA444" s="12" t="str">
        <f>IF(ISBLANK('Set Schedules Here'!AD886),"",ROUND('Set Schedules Here'!AD886,rounding_decimal_places))</f>
        <v/>
      </c>
      <c r="BB444" s="12" t="str">
        <f>IF(ISBLANK('Set Schedules Here'!AD887),"",ROUND('Set Schedules Here'!AD887,rounding_decimal_places))</f>
        <v/>
      </c>
      <c r="BC444" s="12" t="str">
        <f>IF(ISBLANK('Set Schedules Here'!AE886),"",ROUND('Set Schedules Here'!AE886,rounding_decimal_places))</f>
        <v/>
      </c>
      <c r="BD444" s="12" t="str">
        <f>IF(ISBLANK('Set Schedules Here'!AE887),"",ROUND('Set Schedules Here'!AE887,rounding_decimal_places))</f>
        <v/>
      </c>
      <c r="BE444" s="12" t="str">
        <f>IF(ISBLANK('Set Schedules Here'!AF886),"",ROUND('Set Schedules Here'!AF886,rounding_decimal_places))</f>
        <v/>
      </c>
      <c r="BF444" s="12" t="str">
        <f>IF(ISBLANK('Set Schedules Here'!AF887),"",ROUND('Set Schedules Here'!AF887,rounding_decimal_places))</f>
        <v/>
      </c>
      <c r="BG444" s="12" t="str">
        <f>IF(ISBLANK('Set Schedules Here'!AG886),"",ROUND('Set Schedules Here'!AG886,rounding_decimal_places))</f>
        <v/>
      </c>
      <c r="BH444" s="12" t="str">
        <f>IF(ISBLANK('Set Schedules Here'!AG887),"",ROUND('Set Schedules Here'!AG887,rounding_decimal_places))</f>
        <v/>
      </c>
      <c r="BI444" s="12" t="str">
        <f>IF(ISBLANK('Set Schedules Here'!AH886),"",ROUND('Set Schedules Here'!AH886,rounding_decimal_places))</f>
        <v/>
      </c>
      <c r="BJ444" s="12" t="str">
        <f>IF(ISBLANK('Set Schedules Here'!AH887),"",ROUND('Set Schedules Here'!AH887,rounding_decimal_places))</f>
        <v/>
      </c>
      <c r="BK444" s="12" t="str">
        <f>IF(ISBLANK('Set Schedules Here'!AI886),"",ROUND('Set Schedules Here'!AI886,rounding_decimal_places))</f>
        <v/>
      </c>
      <c r="BL444" s="12" t="str">
        <f>IF(ISBLANK('Set Schedules Here'!AI887),"",ROUND('Set Schedules Here'!AI887,rounding_decimal_places))</f>
        <v/>
      </c>
      <c r="BM444" s="12" t="str">
        <f>IF(ISBLANK('Set Schedules Here'!AJ886),"",ROUND('Set Schedules Here'!AJ886,rounding_decimal_places))</f>
        <v/>
      </c>
      <c r="BN444" s="12" t="str">
        <f>IF(ISBLANK('Set Schedules Here'!AJ887),"",ROUND('Set Schedules Here'!AJ887,rounding_decimal_places))</f>
        <v/>
      </c>
      <c r="BO444" s="12" t="str">
        <f>IF(ISBLANK('Set Schedules Here'!AK886),"",ROUND('Set Schedules Here'!AK886,rounding_decimal_places))</f>
        <v/>
      </c>
      <c r="BP444" s="21" t="str">
        <f>IF(ISBLANK('Set Schedules Here'!AK887),"",ROUND('Set Schedules Here'!AK887,rounding_decimal_places))</f>
        <v/>
      </c>
    </row>
    <row r="445" spans="1:68" x14ac:dyDescent="0.45">
      <c r="A445" s="16" t="str">
        <f>'Set Schedules Here'!A888</f>
        <v>indst efficiency standards</v>
      </c>
      <c r="B445" s="12" t="str">
        <f>IF(ISBLANK('Set Schedules Here'!C888),"",'Set Schedules Here'!C888)</f>
        <v>chemicals</v>
      </c>
      <c r="C445" s="12" t="str">
        <f>IF(ISBLANK('Set Schedules Here'!D888),"",'Set Schedules Here'!D888)</f>
        <v>hard coal if</v>
      </c>
      <c r="D445" s="21" t="str">
        <f>IF(ISBLANK('Set Schedules Here'!E888),"",'Set Schedules Here'!E888)</f>
        <v/>
      </c>
      <c r="E445" s="12">
        <f>IF(ISBLANK('Set Schedules Here'!F888),"",ROUND('Set Schedules Here'!F888,rounding_decimal_places))</f>
        <v>2019</v>
      </c>
      <c r="F445" s="12">
        <f>IF(ISBLANK('Set Schedules Here'!F889),"",ROUND('Set Schedules Here'!F889,rounding_decimal_places))</f>
        <v>0</v>
      </c>
      <c r="G445" s="12">
        <f>IF(ISBLANK('Set Schedules Here'!G888),"",ROUND('Set Schedules Here'!G888,rounding_decimal_places))</f>
        <v>2020</v>
      </c>
      <c r="H445" s="12">
        <f>IF(ISBLANK('Set Schedules Here'!G889),"",ROUND('Set Schedules Here'!G889,rounding_decimal_places))</f>
        <v>0</v>
      </c>
      <c r="I445" s="12">
        <f>IF(ISBLANK('Set Schedules Here'!H888),"",ROUND('Set Schedules Here'!H888,rounding_decimal_places))</f>
        <v>2050</v>
      </c>
      <c r="J445" s="12">
        <f>IF(ISBLANK('Set Schedules Here'!H889),"",ROUND('Set Schedules Here'!H889,rounding_decimal_places))</f>
        <v>1</v>
      </c>
      <c r="K445" s="12" t="str">
        <f>IF(ISBLANK('Set Schedules Here'!I888),"",ROUND('Set Schedules Here'!I888,rounding_decimal_places))</f>
        <v/>
      </c>
      <c r="L445" s="12" t="str">
        <f>IF(ISBLANK('Set Schedules Here'!I889),"",ROUND('Set Schedules Here'!I889,rounding_decimal_places))</f>
        <v/>
      </c>
      <c r="M445" s="12" t="str">
        <f>IF(ISBLANK('Set Schedules Here'!J888),"",ROUND('Set Schedules Here'!J888,rounding_decimal_places))</f>
        <v/>
      </c>
      <c r="N445" s="12" t="str">
        <f>IF(ISBLANK('Set Schedules Here'!J889),"",ROUND('Set Schedules Here'!J889,rounding_decimal_places))</f>
        <v/>
      </c>
      <c r="O445" s="12" t="str">
        <f>IF(ISBLANK('Set Schedules Here'!K888),"",ROUND('Set Schedules Here'!K888,rounding_decimal_places))</f>
        <v/>
      </c>
      <c r="P445" s="12" t="str">
        <f>IF(ISBLANK('Set Schedules Here'!K889),"",ROUND('Set Schedules Here'!K889,rounding_decimal_places))</f>
        <v/>
      </c>
      <c r="Q445" s="12" t="str">
        <f>IF(ISBLANK('Set Schedules Here'!L888),"",ROUND('Set Schedules Here'!L888,rounding_decimal_places))</f>
        <v/>
      </c>
      <c r="R445" s="12" t="str">
        <f>IF(ISBLANK('Set Schedules Here'!L889),"",ROUND('Set Schedules Here'!L889,rounding_decimal_places))</f>
        <v/>
      </c>
      <c r="S445" s="12" t="str">
        <f>IF(ISBLANK('Set Schedules Here'!M888),"",ROUND('Set Schedules Here'!M888,rounding_decimal_places))</f>
        <v/>
      </c>
      <c r="T445" s="12" t="str">
        <f>IF(ISBLANK('Set Schedules Here'!M889),"",ROUND('Set Schedules Here'!M889,rounding_decimal_places))</f>
        <v/>
      </c>
      <c r="U445" s="12" t="str">
        <f>IF(ISBLANK('Set Schedules Here'!N888),"",ROUND('Set Schedules Here'!N888,rounding_decimal_places))</f>
        <v/>
      </c>
      <c r="V445" s="12" t="str">
        <f>IF(ISBLANK('Set Schedules Here'!N889),"",ROUND('Set Schedules Here'!N889,rounding_decimal_places))</f>
        <v/>
      </c>
      <c r="W445" s="12" t="str">
        <f>IF(ISBLANK('Set Schedules Here'!O888),"",ROUND('Set Schedules Here'!O888,rounding_decimal_places))</f>
        <v/>
      </c>
      <c r="X445" s="12" t="str">
        <f>IF(ISBLANK('Set Schedules Here'!O889),"",ROUND('Set Schedules Here'!O889,rounding_decimal_places))</f>
        <v/>
      </c>
      <c r="Y445" s="12" t="str">
        <f>IF(ISBLANK('Set Schedules Here'!P888),"",ROUND('Set Schedules Here'!P888,rounding_decimal_places))</f>
        <v/>
      </c>
      <c r="Z445" s="12" t="str">
        <f>IF(ISBLANK('Set Schedules Here'!P889),"",ROUND('Set Schedules Here'!P889,rounding_decimal_places))</f>
        <v/>
      </c>
      <c r="AA445" s="12" t="str">
        <f>IF(ISBLANK('Set Schedules Here'!Q888),"",ROUND('Set Schedules Here'!Q888,rounding_decimal_places))</f>
        <v/>
      </c>
      <c r="AB445" s="12" t="str">
        <f>IF(ISBLANK('Set Schedules Here'!Q889),"",ROUND('Set Schedules Here'!Q889,rounding_decimal_places))</f>
        <v/>
      </c>
      <c r="AC445" s="12" t="str">
        <f>IF(ISBLANK('Set Schedules Here'!R888),"",ROUND('Set Schedules Here'!R888,rounding_decimal_places))</f>
        <v/>
      </c>
      <c r="AD445" s="12" t="str">
        <f>IF(ISBLANK('Set Schedules Here'!R889),"",ROUND('Set Schedules Here'!R889,rounding_decimal_places))</f>
        <v/>
      </c>
      <c r="AE445" s="12" t="str">
        <f>IF(ISBLANK('Set Schedules Here'!S888),"",ROUND('Set Schedules Here'!S888,rounding_decimal_places))</f>
        <v/>
      </c>
      <c r="AF445" s="12" t="str">
        <f>IF(ISBLANK('Set Schedules Here'!S889),"",ROUND('Set Schedules Here'!S889,rounding_decimal_places))</f>
        <v/>
      </c>
      <c r="AG445" s="12" t="str">
        <f>IF(ISBLANK('Set Schedules Here'!T888),"",ROUND('Set Schedules Here'!T888,rounding_decimal_places))</f>
        <v/>
      </c>
      <c r="AH445" s="12" t="str">
        <f>IF(ISBLANK('Set Schedules Here'!T889),"",ROUND('Set Schedules Here'!T889,rounding_decimal_places))</f>
        <v/>
      </c>
      <c r="AI445" s="12" t="str">
        <f>IF(ISBLANK('Set Schedules Here'!U888),"",ROUND('Set Schedules Here'!U888,rounding_decimal_places))</f>
        <v/>
      </c>
      <c r="AJ445" s="12" t="str">
        <f>IF(ISBLANK('Set Schedules Here'!U889),"",ROUND('Set Schedules Here'!U889,rounding_decimal_places))</f>
        <v/>
      </c>
      <c r="AK445" s="12" t="str">
        <f>IF(ISBLANK('Set Schedules Here'!V888),"",ROUND('Set Schedules Here'!V888,rounding_decimal_places))</f>
        <v/>
      </c>
      <c r="AL445" s="12" t="str">
        <f>IF(ISBLANK('Set Schedules Here'!V889),"",ROUND('Set Schedules Here'!V889,rounding_decimal_places))</f>
        <v/>
      </c>
      <c r="AM445" s="12" t="str">
        <f>IF(ISBLANK('Set Schedules Here'!W888),"",ROUND('Set Schedules Here'!W888,rounding_decimal_places))</f>
        <v/>
      </c>
      <c r="AN445" s="12" t="str">
        <f>IF(ISBLANK('Set Schedules Here'!W889),"",ROUND('Set Schedules Here'!W889,rounding_decimal_places))</f>
        <v/>
      </c>
      <c r="AO445" s="12" t="str">
        <f>IF(ISBLANK('Set Schedules Here'!X888),"",ROUND('Set Schedules Here'!X888,rounding_decimal_places))</f>
        <v/>
      </c>
      <c r="AP445" s="12" t="str">
        <f>IF(ISBLANK('Set Schedules Here'!X889),"",ROUND('Set Schedules Here'!X889,rounding_decimal_places))</f>
        <v/>
      </c>
      <c r="AQ445" s="12" t="str">
        <f>IF(ISBLANK('Set Schedules Here'!Y888),"",ROUND('Set Schedules Here'!Y888,rounding_decimal_places))</f>
        <v/>
      </c>
      <c r="AR445" s="12" t="str">
        <f>IF(ISBLANK('Set Schedules Here'!Y889),"",ROUND('Set Schedules Here'!Y889,rounding_decimal_places))</f>
        <v/>
      </c>
      <c r="AS445" s="12" t="str">
        <f>IF(ISBLANK('Set Schedules Here'!Z888),"",ROUND('Set Schedules Here'!Z888,rounding_decimal_places))</f>
        <v/>
      </c>
      <c r="AT445" s="12" t="str">
        <f>IF(ISBLANK('Set Schedules Here'!Z889),"",ROUND('Set Schedules Here'!Z889,rounding_decimal_places))</f>
        <v/>
      </c>
      <c r="AU445" s="12" t="str">
        <f>IF(ISBLANK('Set Schedules Here'!AA888),"",ROUND('Set Schedules Here'!AA888,rounding_decimal_places))</f>
        <v/>
      </c>
      <c r="AV445" s="12" t="str">
        <f>IF(ISBLANK('Set Schedules Here'!AA889),"",ROUND('Set Schedules Here'!AA889,rounding_decimal_places))</f>
        <v/>
      </c>
      <c r="AW445" s="12" t="str">
        <f>IF(ISBLANK('Set Schedules Here'!AB888),"",ROUND('Set Schedules Here'!AB888,rounding_decimal_places))</f>
        <v/>
      </c>
      <c r="AX445" s="12" t="str">
        <f>IF(ISBLANK('Set Schedules Here'!AB889),"",ROUND('Set Schedules Here'!AB889,rounding_decimal_places))</f>
        <v/>
      </c>
      <c r="AY445" s="12" t="str">
        <f>IF(ISBLANK('Set Schedules Here'!AC888),"",ROUND('Set Schedules Here'!AC888,rounding_decimal_places))</f>
        <v/>
      </c>
      <c r="AZ445" s="12" t="str">
        <f>IF(ISBLANK('Set Schedules Here'!AC889),"",ROUND('Set Schedules Here'!AC889,rounding_decimal_places))</f>
        <v/>
      </c>
      <c r="BA445" s="12" t="str">
        <f>IF(ISBLANK('Set Schedules Here'!AD888),"",ROUND('Set Schedules Here'!AD888,rounding_decimal_places))</f>
        <v/>
      </c>
      <c r="BB445" s="12" t="str">
        <f>IF(ISBLANK('Set Schedules Here'!AD889),"",ROUND('Set Schedules Here'!AD889,rounding_decimal_places))</f>
        <v/>
      </c>
      <c r="BC445" s="12" t="str">
        <f>IF(ISBLANK('Set Schedules Here'!AE888),"",ROUND('Set Schedules Here'!AE888,rounding_decimal_places))</f>
        <v/>
      </c>
      <c r="BD445" s="12" t="str">
        <f>IF(ISBLANK('Set Schedules Here'!AE889),"",ROUND('Set Schedules Here'!AE889,rounding_decimal_places))</f>
        <v/>
      </c>
      <c r="BE445" s="12" t="str">
        <f>IF(ISBLANK('Set Schedules Here'!AF888),"",ROUND('Set Schedules Here'!AF888,rounding_decimal_places))</f>
        <v/>
      </c>
      <c r="BF445" s="12" t="str">
        <f>IF(ISBLANK('Set Schedules Here'!AF889),"",ROUND('Set Schedules Here'!AF889,rounding_decimal_places))</f>
        <v/>
      </c>
      <c r="BG445" s="12" t="str">
        <f>IF(ISBLANK('Set Schedules Here'!AG888),"",ROUND('Set Schedules Here'!AG888,rounding_decimal_places))</f>
        <v/>
      </c>
      <c r="BH445" s="12" t="str">
        <f>IF(ISBLANK('Set Schedules Here'!AG889),"",ROUND('Set Schedules Here'!AG889,rounding_decimal_places))</f>
        <v/>
      </c>
      <c r="BI445" s="12" t="str">
        <f>IF(ISBLANK('Set Schedules Here'!AH888),"",ROUND('Set Schedules Here'!AH888,rounding_decimal_places))</f>
        <v/>
      </c>
      <c r="BJ445" s="12" t="str">
        <f>IF(ISBLANK('Set Schedules Here'!AH889),"",ROUND('Set Schedules Here'!AH889,rounding_decimal_places))</f>
        <v/>
      </c>
      <c r="BK445" s="12" t="str">
        <f>IF(ISBLANK('Set Schedules Here'!AI888),"",ROUND('Set Schedules Here'!AI888,rounding_decimal_places))</f>
        <v/>
      </c>
      <c r="BL445" s="12" t="str">
        <f>IF(ISBLANK('Set Schedules Here'!AI889),"",ROUND('Set Schedules Here'!AI889,rounding_decimal_places))</f>
        <v/>
      </c>
      <c r="BM445" s="12" t="str">
        <f>IF(ISBLANK('Set Schedules Here'!AJ888),"",ROUND('Set Schedules Here'!AJ888,rounding_decimal_places))</f>
        <v/>
      </c>
      <c r="BN445" s="12" t="str">
        <f>IF(ISBLANK('Set Schedules Here'!AJ889),"",ROUND('Set Schedules Here'!AJ889,rounding_decimal_places))</f>
        <v/>
      </c>
      <c r="BO445" s="12" t="str">
        <f>IF(ISBLANK('Set Schedules Here'!AK888),"",ROUND('Set Schedules Here'!AK888,rounding_decimal_places))</f>
        <v/>
      </c>
      <c r="BP445" s="21" t="str">
        <f>IF(ISBLANK('Set Schedules Here'!AK889),"",ROUND('Set Schedules Here'!AK889,rounding_decimal_places))</f>
        <v/>
      </c>
    </row>
    <row r="446" spans="1:68" x14ac:dyDescent="0.45">
      <c r="A446" s="16" t="str">
        <f>'Set Schedules Here'!A890</f>
        <v>indst efficiency standards</v>
      </c>
      <c r="B446" s="12" t="str">
        <f>IF(ISBLANK('Set Schedules Here'!C890),"",'Set Schedules Here'!C890)</f>
        <v>chemicals</v>
      </c>
      <c r="C446" s="12" t="str">
        <f>IF(ISBLANK('Set Schedules Here'!D890),"",'Set Schedules Here'!D890)</f>
        <v>natural gas if</v>
      </c>
      <c r="D446" s="21" t="str">
        <f>IF(ISBLANK('Set Schedules Here'!E890),"",'Set Schedules Here'!E890)</f>
        <v/>
      </c>
      <c r="E446" s="12">
        <f>IF(ISBLANK('Set Schedules Here'!F890),"",ROUND('Set Schedules Here'!F890,rounding_decimal_places))</f>
        <v>2019</v>
      </c>
      <c r="F446" s="12">
        <f>IF(ISBLANK('Set Schedules Here'!F891),"",ROUND('Set Schedules Here'!F891,rounding_decimal_places))</f>
        <v>0</v>
      </c>
      <c r="G446" s="12">
        <f>IF(ISBLANK('Set Schedules Here'!G890),"",ROUND('Set Schedules Here'!G890,rounding_decimal_places))</f>
        <v>2020</v>
      </c>
      <c r="H446" s="12">
        <f>IF(ISBLANK('Set Schedules Here'!G891),"",ROUND('Set Schedules Here'!G891,rounding_decimal_places))</f>
        <v>0</v>
      </c>
      <c r="I446" s="12">
        <f>IF(ISBLANK('Set Schedules Here'!H890),"",ROUND('Set Schedules Here'!H890,rounding_decimal_places))</f>
        <v>2050</v>
      </c>
      <c r="J446" s="12">
        <f>IF(ISBLANK('Set Schedules Here'!H891),"",ROUND('Set Schedules Here'!H891,rounding_decimal_places))</f>
        <v>1</v>
      </c>
      <c r="K446" s="12" t="str">
        <f>IF(ISBLANK('Set Schedules Here'!I890),"",ROUND('Set Schedules Here'!I890,rounding_decimal_places))</f>
        <v/>
      </c>
      <c r="L446" s="12" t="str">
        <f>IF(ISBLANK('Set Schedules Here'!I891),"",ROUND('Set Schedules Here'!I891,rounding_decimal_places))</f>
        <v/>
      </c>
      <c r="M446" s="12" t="str">
        <f>IF(ISBLANK('Set Schedules Here'!J890),"",ROUND('Set Schedules Here'!J890,rounding_decimal_places))</f>
        <v/>
      </c>
      <c r="N446" s="12" t="str">
        <f>IF(ISBLANK('Set Schedules Here'!J891),"",ROUND('Set Schedules Here'!J891,rounding_decimal_places))</f>
        <v/>
      </c>
      <c r="O446" s="12" t="str">
        <f>IF(ISBLANK('Set Schedules Here'!K890),"",ROUND('Set Schedules Here'!K890,rounding_decimal_places))</f>
        <v/>
      </c>
      <c r="P446" s="12" t="str">
        <f>IF(ISBLANK('Set Schedules Here'!K891),"",ROUND('Set Schedules Here'!K891,rounding_decimal_places))</f>
        <v/>
      </c>
      <c r="Q446" s="12" t="str">
        <f>IF(ISBLANK('Set Schedules Here'!L890),"",ROUND('Set Schedules Here'!L890,rounding_decimal_places))</f>
        <v/>
      </c>
      <c r="R446" s="12" t="str">
        <f>IF(ISBLANK('Set Schedules Here'!L891),"",ROUND('Set Schedules Here'!L891,rounding_decimal_places))</f>
        <v/>
      </c>
      <c r="S446" s="12" t="str">
        <f>IF(ISBLANK('Set Schedules Here'!M890),"",ROUND('Set Schedules Here'!M890,rounding_decimal_places))</f>
        <v/>
      </c>
      <c r="T446" s="12" t="str">
        <f>IF(ISBLANK('Set Schedules Here'!M891),"",ROUND('Set Schedules Here'!M891,rounding_decimal_places))</f>
        <v/>
      </c>
      <c r="U446" s="12" t="str">
        <f>IF(ISBLANK('Set Schedules Here'!N890),"",ROUND('Set Schedules Here'!N890,rounding_decimal_places))</f>
        <v/>
      </c>
      <c r="V446" s="12" t="str">
        <f>IF(ISBLANK('Set Schedules Here'!N891),"",ROUND('Set Schedules Here'!N891,rounding_decimal_places))</f>
        <v/>
      </c>
      <c r="W446" s="12" t="str">
        <f>IF(ISBLANK('Set Schedules Here'!O890),"",ROUND('Set Schedules Here'!O890,rounding_decimal_places))</f>
        <v/>
      </c>
      <c r="X446" s="12" t="str">
        <f>IF(ISBLANK('Set Schedules Here'!O891),"",ROUND('Set Schedules Here'!O891,rounding_decimal_places))</f>
        <v/>
      </c>
      <c r="Y446" s="12" t="str">
        <f>IF(ISBLANK('Set Schedules Here'!P890),"",ROUND('Set Schedules Here'!P890,rounding_decimal_places))</f>
        <v/>
      </c>
      <c r="Z446" s="12" t="str">
        <f>IF(ISBLANK('Set Schedules Here'!P891),"",ROUND('Set Schedules Here'!P891,rounding_decimal_places))</f>
        <v/>
      </c>
      <c r="AA446" s="12" t="str">
        <f>IF(ISBLANK('Set Schedules Here'!Q890),"",ROUND('Set Schedules Here'!Q890,rounding_decimal_places))</f>
        <v/>
      </c>
      <c r="AB446" s="12" t="str">
        <f>IF(ISBLANK('Set Schedules Here'!Q891),"",ROUND('Set Schedules Here'!Q891,rounding_decimal_places))</f>
        <v/>
      </c>
      <c r="AC446" s="12" t="str">
        <f>IF(ISBLANK('Set Schedules Here'!R890),"",ROUND('Set Schedules Here'!R890,rounding_decimal_places))</f>
        <v/>
      </c>
      <c r="AD446" s="12" t="str">
        <f>IF(ISBLANK('Set Schedules Here'!R891),"",ROUND('Set Schedules Here'!R891,rounding_decimal_places))</f>
        <v/>
      </c>
      <c r="AE446" s="12" t="str">
        <f>IF(ISBLANK('Set Schedules Here'!S890),"",ROUND('Set Schedules Here'!S890,rounding_decimal_places))</f>
        <v/>
      </c>
      <c r="AF446" s="12" t="str">
        <f>IF(ISBLANK('Set Schedules Here'!S891),"",ROUND('Set Schedules Here'!S891,rounding_decimal_places))</f>
        <v/>
      </c>
      <c r="AG446" s="12" t="str">
        <f>IF(ISBLANK('Set Schedules Here'!T890),"",ROUND('Set Schedules Here'!T890,rounding_decimal_places))</f>
        <v/>
      </c>
      <c r="AH446" s="12" t="str">
        <f>IF(ISBLANK('Set Schedules Here'!T891),"",ROUND('Set Schedules Here'!T891,rounding_decimal_places))</f>
        <v/>
      </c>
      <c r="AI446" s="12" t="str">
        <f>IF(ISBLANK('Set Schedules Here'!U890),"",ROUND('Set Schedules Here'!U890,rounding_decimal_places))</f>
        <v/>
      </c>
      <c r="AJ446" s="12" t="str">
        <f>IF(ISBLANK('Set Schedules Here'!U891),"",ROUND('Set Schedules Here'!U891,rounding_decimal_places))</f>
        <v/>
      </c>
      <c r="AK446" s="12" t="str">
        <f>IF(ISBLANK('Set Schedules Here'!V890),"",ROUND('Set Schedules Here'!V890,rounding_decimal_places))</f>
        <v/>
      </c>
      <c r="AL446" s="12" t="str">
        <f>IF(ISBLANK('Set Schedules Here'!V891),"",ROUND('Set Schedules Here'!V891,rounding_decimal_places))</f>
        <v/>
      </c>
      <c r="AM446" s="12" t="str">
        <f>IF(ISBLANK('Set Schedules Here'!W890),"",ROUND('Set Schedules Here'!W890,rounding_decimal_places))</f>
        <v/>
      </c>
      <c r="AN446" s="12" t="str">
        <f>IF(ISBLANK('Set Schedules Here'!W891),"",ROUND('Set Schedules Here'!W891,rounding_decimal_places))</f>
        <v/>
      </c>
      <c r="AO446" s="12" t="str">
        <f>IF(ISBLANK('Set Schedules Here'!X890),"",ROUND('Set Schedules Here'!X890,rounding_decimal_places))</f>
        <v/>
      </c>
      <c r="AP446" s="12" t="str">
        <f>IF(ISBLANK('Set Schedules Here'!X891),"",ROUND('Set Schedules Here'!X891,rounding_decimal_places))</f>
        <v/>
      </c>
      <c r="AQ446" s="12" t="str">
        <f>IF(ISBLANK('Set Schedules Here'!Y890),"",ROUND('Set Schedules Here'!Y890,rounding_decimal_places))</f>
        <v/>
      </c>
      <c r="AR446" s="12" t="str">
        <f>IF(ISBLANK('Set Schedules Here'!Y891),"",ROUND('Set Schedules Here'!Y891,rounding_decimal_places))</f>
        <v/>
      </c>
      <c r="AS446" s="12" t="str">
        <f>IF(ISBLANK('Set Schedules Here'!Z890),"",ROUND('Set Schedules Here'!Z890,rounding_decimal_places))</f>
        <v/>
      </c>
      <c r="AT446" s="12" t="str">
        <f>IF(ISBLANK('Set Schedules Here'!Z891),"",ROUND('Set Schedules Here'!Z891,rounding_decimal_places))</f>
        <v/>
      </c>
      <c r="AU446" s="12" t="str">
        <f>IF(ISBLANK('Set Schedules Here'!AA890),"",ROUND('Set Schedules Here'!AA890,rounding_decimal_places))</f>
        <v/>
      </c>
      <c r="AV446" s="12" t="str">
        <f>IF(ISBLANK('Set Schedules Here'!AA891),"",ROUND('Set Schedules Here'!AA891,rounding_decimal_places))</f>
        <v/>
      </c>
      <c r="AW446" s="12" t="str">
        <f>IF(ISBLANK('Set Schedules Here'!AB890),"",ROUND('Set Schedules Here'!AB890,rounding_decimal_places))</f>
        <v/>
      </c>
      <c r="AX446" s="12" t="str">
        <f>IF(ISBLANK('Set Schedules Here'!AB891),"",ROUND('Set Schedules Here'!AB891,rounding_decimal_places))</f>
        <v/>
      </c>
      <c r="AY446" s="12" t="str">
        <f>IF(ISBLANK('Set Schedules Here'!AC890),"",ROUND('Set Schedules Here'!AC890,rounding_decimal_places))</f>
        <v/>
      </c>
      <c r="AZ446" s="12" t="str">
        <f>IF(ISBLANK('Set Schedules Here'!AC891),"",ROUND('Set Schedules Here'!AC891,rounding_decimal_places))</f>
        <v/>
      </c>
      <c r="BA446" s="12" t="str">
        <f>IF(ISBLANK('Set Schedules Here'!AD890),"",ROUND('Set Schedules Here'!AD890,rounding_decimal_places))</f>
        <v/>
      </c>
      <c r="BB446" s="12" t="str">
        <f>IF(ISBLANK('Set Schedules Here'!AD891),"",ROUND('Set Schedules Here'!AD891,rounding_decimal_places))</f>
        <v/>
      </c>
      <c r="BC446" s="12" t="str">
        <f>IF(ISBLANK('Set Schedules Here'!AE890),"",ROUND('Set Schedules Here'!AE890,rounding_decimal_places))</f>
        <v/>
      </c>
      <c r="BD446" s="12" t="str">
        <f>IF(ISBLANK('Set Schedules Here'!AE891),"",ROUND('Set Schedules Here'!AE891,rounding_decimal_places))</f>
        <v/>
      </c>
      <c r="BE446" s="12" t="str">
        <f>IF(ISBLANK('Set Schedules Here'!AF890),"",ROUND('Set Schedules Here'!AF890,rounding_decimal_places))</f>
        <v/>
      </c>
      <c r="BF446" s="12" t="str">
        <f>IF(ISBLANK('Set Schedules Here'!AF891),"",ROUND('Set Schedules Here'!AF891,rounding_decimal_places))</f>
        <v/>
      </c>
      <c r="BG446" s="12" t="str">
        <f>IF(ISBLANK('Set Schedules Here'!AG890),"",ROUND('Set Schedules Here'!AG890,rounding_decimal_places))</f>
        <v/>
      </c>
      <c r="BH446" s="12" t="str">
        <f>IF(ISBLANK('Set Schedules Here'!AG891),"",ROUND('Set Schedules Here'!AG891,rounding_decimal_places))</f>
        <v/>
      </c>
      <c r="BI446" s="12" t="str">
        <f>IF(ISBLANK('Set Schedules Here'!AH890),"",ROUND('Set Schedules Here'!AH890,rounding_decimal_places))</f>
        <v/>
      </c>
      <c r="BJ446" s="12" t="str">
        <f>IF(ISBLANK('Set Schedules Here'!AH891),"",ROUND('Set Schedules Here'!AH891,rounding_decimal_places))</f>
        <v/>
      </c>
      <c r="BK446" s="12" t="str">
        <f>IF(ISBLANK('Set Schedules Here'!AI890),"",ROUND('Set Schedules Here'!AI890,rounding_decimal_places))</f>
        <v/>
      </c>
      <c r="BL446" s="12" t="str">
        <f>IF(ISBLANK('Set Schedules Here'!AI891),"",ROUND('Set Schedules Here'!AI891,rounding_decimal_places))</f>
        <v/>
      </c>
      <c r="BM446" s="12" t="str">
        <f>IF(ISBLANK('Set Schedules Here'!AJ890),"",ROUND('Set Schedules Here'!AJ890,rounding_decimal_places))</f>
        <v/>
      </c>
      <c r="BN446" s="12" t="str">
        <f>IF(ISBLANK('Set Schedules Here'!AJ891),"",ROUND('Set Schedules Here'!AJ891,rounding_decimal_places))</f>
        <v/>
      </c>
      <c r="BO446" s="12" t="str">
        <f>IF(ISBLANK('Set Schedules Here'!AK890),"",ROUND('Set Schedules Here'!AK890,rounding_decimal_places))</f>
        <v/>
      </c>
      <c r="BP446" s="21" t="str">
        <f>IF(ISBLANK('Set Schedules Here'!AK891),"",ROUND('Set Schedules Here'!AK891,rounding_decimal_places))</f>
        <v/>
      </c>
    </row>
    <row r="447" spans="1:68" x14ac:dyDescent="0.45">
      <c r="A447" s="16" t="str">
        <f>'Set Schedules Here'!A892</f>
        <v>indst efficiency standards</v>
      </c>
      <c r="B447" s="12" t="str">
        <f>IF(ISBLANK('Set Schedules Here'!C892),"",'Set Schedules Here'!C892)</f>
        <v>chemicals</v>
      </c>
      <c r="C447" s="12" t="str">
        <f>IF(ISBLANK('Set Schedules Here'!D892),"",'Set Schedules Here'!D892)</f>
        <v>biomass if</v>
      </c>
      <c r="D447" s="21" t="str">
        <f>IF(ISBLANK('Set Schedules Here'!E892),"",'Set Schedules Here'!E892)</f>
        <v/>
      </c>
      <c r="E447" s="12">
        <f>IF(ISBLANK('Set Schedules Here'!F892),"",ROUND('Set Schedules Here'!F892,rounding_decimal_places))</f>
        <v>2019</v>
      </c>
      <c r="F447" s="12">
        <f>IF(ISBLANK('Set Schedules Here'!F893),"",ROUND('Set Schedules Here'!F893,rounding_decimal_places))</f>
        <v>0</v>
      </c>
      <c r="G447" s="12">
        <f>IF(ISBLANK('Set Schedules Here'!G892),"",ROUND('Set Schedules Here'!G892,rounding_decimal_places))</f>
        <v>2020</v>
      </c>
      <c r="H447" s="12">
        <f>IF(ISBLANK('Set Schedules Here'!G893),"",ROUND('Set Schedules Here'!G893,rounding_decimal_places))</f>
        <v>0</v>
      </c>
      <c r="I447" s="12">
        <f>IF(ISBLANK('Set Schedules Here'!H892),"",ROUND('Set Schedules Here'!H892,rounding_decimal_places))</f>
        <v>2050</v>
      </c>
      <c r="J447" s="12">
        <f>IF(ISBLANK('Set Schedules Here'!H893),"",ROUND('Set Schedules Here'!H893,rounding_decimal_places))</f>
        <v>1</v>
      </c>
      <c r="K447" s="12" t="str">
        <f>IF(ISBLANK('Set Schedules Here'!I892),"",ROUND('Set Schedules Here'!I892,rounding_decimal_places))</f>
        <v/>
      </c>
      <c r="L447" s="12" t="str">
        <f>IF(ISBLANK('Set Schedules Here'!I893),"",ROUND('Set Schedules Here'!I893,rounding_decimal_places))</f>
        <v/>
      </c>
      <c r="M447" s="12" t="str">
        <f>IF(ISBLANK('Set Schedules Here'!J892),"",ROUND('Set Schedules Here'!J892,rounding_decimal_places))</f>
        <v/>
      </c>
      <c r="N447" s="12" t="str">
        <f>IF(ISBLANK('Set Schedules Here'!J893),"",ROUND('Set Schedules Here'!J893,rounding_decimal_places))</f>
        <v/>
      </c>
      <c r="O447" s="12" t="str">
        <f>IF(ISBLANK('Set Schedules Here'!K892),"",ROUND('Set Schedules Here'!K892,rounding_decimal_places))</f>
        <v/>
      </c>
      <c r="P447" s="12" t="str">
        <f>IF(ISBLANK('Set Schedules Here'!K893),"",ROUND('Set Schedules Here'!K893,rounding_decimal_places))</f>
        <v/>
      </c>
      <c r="Q447" s="12" t="str">
        <f>IF(ISBLANK('Set Schedules Here'!L892),"",ROUND('Set Schedules Here'!L892,rounding_decimal_places))</f>
        <v/>
      </c>
      <c r="R447" s="12" t="str">
        <f>IF(ISBLANK('Set Schedules Here'!L893),"",ROUND('Set Schedules Here'!L893,rounding_decimal_places))</f>
        <v/>
      </c>
      <c r="S447" s="12" t="str">
        <f>IF(ISBLANK('Set Schedules Here'!M892),"",ROUND('Set Schedules Here'!M892,rounding_decimal_places))</f>
        <v/>
      </c>
      <c r="T447" s="12" t="str">
        <f>IF(ISBLANK('Set Schedules Here'!M893),"",ROUND('Set Schedules Here'!M893,rounding_decimal_places))</f>
        <v/>
      </c>
      <c r="U447" s="12" t="str">
        <f>IF(ISBLANK('Set Schedules Here'!N892),"",ROUND('Set Schedules Here'!N892,rounding_decimal_places))</f>
        <v/>
      </c>
      <c r="V447" s="12" t="str">
        <f>IF(ISBLANK('Set Schedules Here'!N893),"",ROUND('Set Schedules Here'!N893,rounding_decimal_places))</f>
        <v/>
      </c>
      <c r="W447" s="12" t="str">
        <f>IF(ISBLANK('Set Schedules Here'!O892),"",ROUND('Set Schedules Here'!O892,rounding_decimal_places))</f>
        <v/>
      </c>
      <c r="X447" s="12" t="str">
        <f>IF(ISBLANK('Set Schedules Here'!O893),"",ROUND('Set Schedules Here'!O893,rounding_decimal_places))</f>
        <v/>
      </c>
      <c r="Y447" s="12" t="str">
        <f>IF(ISBLANK('Set Schedules Here'!P892),"",ROUND('Set Schedules Here'!P892,rounding_decimal_places))</f>
        <v/>
      </c>
      <c r="Z447" s="12" t="str">
        <f>IF(ISBLANK('Set Schedules Here'!P893),"",ROUND('Set Schedules Here'!P893,rounding_decimal_places))</f>
        <v/>
      </c>
      <c r="AA447" s="12" t="str">
        <f>IF(ISBLANK('Set Schedules Here'!Q892),"",ROUND('Set Schedules Here'!Q892,rounding_decimal_places))</f>
        <v/>
      </c>
      <c r="AB447" s="12" t="str">
        <f>IF(ISBLANK('Set Schedules Here'!Q893),"",ROUND('Set Schedules Here'!Q893,rounding_decimal_places))</f>
        <v/>
      </c>
      <c r="AC447" s="12" t="str">
        <f>IF(ISBLANK('Set Schedules Here'!R892),"",ROUND('Set Schedules Here'!R892,rounding_decimal_places))</f>
        <v/>
      </c>
      <c r="AD447" s="12" t="str">
        <f>IF(ISBLANK('Set Schedules Here'!R893),"",ROUND('Set Schedules Here'!R893,rounding_decimal_places))</f>
        <v/>
      </c>
      <c r="AE447" s="12" t="str">
        <f>IF(ISBLANK('Set Schedules Here'!S892),"",ROUND('Set Schedules Here'!S892,rounding_decimal_places))</f>
        <v/>
      </c>
      <c r="AF447" s="12" t="str">
        <f>IF(ISBLANK('Set Schedules Here'!S893),"",ROUND('Set Schedules Here'!S893,rounding_decimal_places))</f>
        <v/>
      </c>
      <c r="AG447" s="12" t="str">
        <f>IF(ISBLANK('Set Schedules Here'!T892),"",ROUND('Set Schedules Here'!T892,rounding_decimal_places))</f>
        <v/>
      </c>
      <c r="AH447" s="12" t="str">
        <f>IF(ISBLANK('Set Schedules Here'!T893),"",ROUND('Set Schedules Here'!T893,rounding_decimal_places))</f>
        <v/>
      </c>
      <c r="AI447" s="12" t="str">
        <f>IF(ISBLANK('Set Schedules Here'!U892),"",ROUND('Set Schedules Here'!U892,rounding_decimal_places))</f>
        <v/>
      </c>
      <c r="AJ447" s="12" t="str">
        <f>IF(ISBLANK('Set Schedules Here'!U893),"",ROUND('Set Schedules Here'!U893,rounding_decimal_places))</f>
        <v/>
      </c>
      <c r="AK447" s="12" t="str">
        <f>IF(ISBLANK('Set Schedules Here'!V892),"",ROUND('Set Schedules Here'!V892,rounding_decimal_places))</f>
        <v/>
      </c>
      <c r="AL447" s="12" t="str">
        <f>IF(ISBLANK('Set Schedules Here'!V893),"",ROUND('Set Schedules Here'!V893,rounding_decimal_places))</f>
        <v/>
      </c>
      <c r="AM447" s="12" t="str">
        <f>IF(ISBLANK('Set Schedules Here'!W892),"",ROUND('Set Schedules Here'!W892,rounding_decimal_places))</f>
        <v/>
      </c>
      <c r="AN447" s="12" t="str">
        <f>IF(ISBLANK('Set Schedules Here'!W893),"",ROUND('Set Schedules Here'!W893,rounding_decimal_places))</f>
        <v/>
      </c>
      <c r="AO447" s="12" t="str">
        <f>IF(ISBLANK('Set Schedules Here'!X892),"",ROUND('Set Schedules Here'!X892,rounding_decimal_places))</f>
        <v/>
      </c>
      <c r="AP447" s="12" t="str">
        <f>IF(ISBLANK('Set Schedules Here'!X893),"",ROUND('Set Schedules Here'!X893,rounding_decimal_places))</f>
        <v/>
      </c>
      <c r="AQ447" s="12" t="str">
        <f>IF(ISBLANK('Set Schedules Here'!Y892),"",ROUND('Set Schedules Here'!Y892,rounding_decimal_places))</f>
        <v/>
      </c>
      <c r="AR447" s="12" t="str">
        <f>IF(ISBLANK('Set Schedules Here'!Y893),"",ROUND('Set Schedules Here'!Y893,rounding_decimal_places))</f>
        <v/>
      </c>
      <c r="AS447" s="12" t="str">
        <f>IF(ISBLANK('Set Schedules Here'!Z892),"",ROUND('Set Schedules Here'!Z892,rounding_decimal_places))</f>
        <v/>
      </c>
      <c r="AT447" s="12" t="str">
        <f>IF(ISBLANK('Set Schedules Here'!Z893),"",ROUND('Set Schedules Here'!Z893,rounding_decimal_places))</f>
        <v/>
      </c>
      <c r="AU447" s="12" t="str">
        <f>IF(ISBLANK('Set Schedules Here'!AA892),"",ROUND('Set Schedules Here'!AA892,rounding_decimal_places))</f>
        <v/>
      </c>
      <c r="AV447" s="12" t="str">
        <f>IF(ISBLANK('Set Schedules Here'!AA893),"",ROUND('Set Schedules Here'!AA893,rounding_decimal_places))</f>
        <v/>
      </c>
      <c r="AW447" s="12" t="str">
        <f>IF(ISBLANK('Set Schedules Here'!AB892),"",ROUND('Set Schedules Here'!AB892,rounding_decimal_places))</f>
        <v/>
      </c>
      <c r="AX447" s="12" t="str">
        <f>IF(ISBLANK('Set Schedules Here'!AB893),"",ROUND('Set Schedules Here'!AB893,rounding_decimal_places))</f>
        <v/>
      </c>
      <c r="AY447" s="12" t="str">
        <f>IF(ISBLANK('Set Schedules Here'!AC892),"",ROUND('Set Schedules Here'!AC892,rounding_decimal_places))</f>
        <v/>
      </c>
      <c r="AZ447" s="12" t="str">
        <f>IF(ISBLANK('Set Schedules Here'!AC893),"",ROUND('Set Schedules Here'!AC893,rounding_decimal_places))</f>
        <v/>
      </c>
      <c r="BA447" s="12" t="str">
        <f>IF(ISBLANK('Set Schedules Here'!AD892),"",ROUND('Set Schedules Here'!AD892,rounding_decimal_places))</f>
        <v/>
      </c>
      <c r="BB447" s="12" t="str">
        <f>IF(ISBLANK('Set Schedules Here'!AD893),"",ROUND('Set Schedules Here'!AD893,rounding_decimal_places))</f>
        <v/>
      </c>
      <c r="BC447" s="12" t="str">
        <f>IF(ISBLANK('Set Schedules Here'!AE892),"",ROUND('Set Schedules Here'!AE892,rounding_decimal_places))</f>
        <v/>
      </c>
      <c r="BD447" s="12" t="str">
        <f>IF(ISBLANK('Set Schedules Here'!AE893),"",ROUND('Set Schedules Here'!AE893,rounding_decimal_places))</f>
        <v/>
      </c>
      <c r="BE447" s="12" t="str">
        <f>IF(ISBLANK('Set Schedules Here'!AF892),"",ROUND('Set Schedules Here'!AF892,rounding_decimal_places))</f>
        <v/>
      </c>
      <c r="BF447" s="12" t="str">
        <f>IF(ISBLANK('Set Schedules Here'!AF893),"",ROUND('Set Schedules Here'!AF893,rounding_decimal_places))</f>
        <v/>
      </c>
      <c r="BG447" s="12" t="str">
        <f>IF(ISBLANK('Set Schedules Here'!AG892),"",ROUND('Set Schedules Here'!AG892,rounding_decimal_places))</f>
        <v/>
      </c>
      <c r="BH447" s="12" t="str">
        <f>IF(ISBLANK('Set Schedules Here'!AG893),"",ROUND('Set Schedules Here'!AG893,rounding_decimal_places))</f>
        <v/>
      </c>
      <c r="BI447" s="12" t="str">
        <f>IF(ISBLANK('Set Schedules Here'!AH892),"",ROUND('Set Schedules Here'!AH892,rounding_decimal_places))</f>
        <v/>
      </c>
      <c r="BJ447" s="12" t="str">
        <f>IF(ISBLANK('Set Schedules Here'!AH893),"",ROUND('Set Schedules Here'!AH893,rounding_decimal_places))</f>
        <v/>
      </c>
      <c r="BK447" s="12" t="str">
        <f>IF(ISBLANK('Set Schedules Here'!AI892),"",ROUND('Set Schedules Here'!AI892,rounding_decimal_places))</f>
        <v/>
      </c>
      <c r="BL447" s="12" t="str">
        <f>IF(ISBLANK('Set Schedules Here'!AI893),"",ROUND('Set Schedules Here'!AI893,rounding_decimal_places))</f>
        <v/>
      </c>
      <c r="BM447" s="12" t="str">
        <f>IF(ISBLANK('Set Schedules Here'!AJ892),"",ROUND('Set Schedules Here'!AJ892,rounding_decimal_places))</f>
        <v/>
      </c>
      <c r="BN447" s="12" t="str">
        <f>IF(ISBLANK('Set Schedules Here'!AJ893),"",ROUND('Set Schedules Here'!AJ893,rounding_decimal_places))</f>
        <v/>
      </c>
      <c r="BO447" s="12" t="str">
        <f>IF(ISBLANK('Set Schedules Here'!AK892),"",ROUND('Set Schedules Here'!AK892,rounding_decimal_places))</f>
        <v/>
      </c>
      <c r="BP447" s="21" t="str">
        <f>IF(ISBLANK('Set Schedules Here'!AK893),"",ROUND('Set Schedules Here'!AK893,rounding_decimal_places))</f>
        <v/>
      </c>
    </row>
    <row r="448" spans="1:68" x14ac:dyDescent="0.45">
      <c r="A448" s="16" t="str">
        <f>'Set Schedules Here'!A894</f>
        <v>indst efficiency standards</v>
      </c>
      <c r="B448" s="12" t="str">
        <f>IF(ISBLANK('Set Schedules Here'!C894),"",'Set Schedules Here'!C894)</f>
        <v>chemicals</v>
      </c>
      <c r="C448" s="12" t="str">
        <f>IF(ISBLANK('Set Schedules Here'!D894),"",'Set Schedules Here'!D894)</f>
        <v>petroleum diesel if</v>
      </c>
      <c r="D448" s="21" t="str">
        <f>IF(ISBLANK('Set Schedules Here'!E894),"",'Set Schedules Here'!E894)</f>
        <v/>
      </c>
      <c r="E448" s="12">
        <f>IF(ISBLANK('Set Schedules Here'!F894),"",ROUND('Set Schedules Here'!F894,rounding_decimal_places))</f>
        <v>2019</v>
      </c>
      <c r="F448" s="12">
        <f>IF(ISBLANK('Set Schedules Here'!F895),"",ROUND('Set Schedules Here'!F895,rounding_decimal_places))</f>
        <v>0</v>
      </c>
      <c r="G448" s="12">
        <f>IF(ISBLANK('Set Schedules Here'!G894),"",ROUND('Set Schedules Here'!G894,rounding_decimal_places))</f>
        <v>2020</v>
      </c>
      <c r="H448" s="12">
        <f>IF(ISBLANK('Set Schedules Here'!G895),"",ROUND('Set Schedules Here'!G895,rounding_decimal_places))</f>
        <v>0</v>
      </c>
      <c r="I448" s="12">
        <f>IF(ISBLANK('Set Schedules Here'!H894),"",ROUND('Set Schedules Here'!H894,rounding_decimal_places))</f>
        <v>2050</v>
      </c>
      <c r="J448" s="12">
        <f>IF(ISBLANK('Set Schedules Here'!H895),"",ROUND('Set Schedules Here'!H895,rounding_decimal_places))</f>
        <v>1</v>
      </c>
      <c r="K448" s="12" t="str">
        <f>IF(ISBLANK('Set Schedules Here'!I894),"",ROUND('Set Schedules Here'!I894,rounding_decimal_places))</f>
        <v/>
      </c>
      <c r="L448" s="12" t="str">
        <f>IF(ISBLANK('Set Schedules Here'!I895),"",ROUND('Set Schedules Here'!I895,rounding_decimal_places))</f>
        <v/>
      </c>
      <c r="M448" s="12" t="str">
        <f>IF(ISBLANK('Set Schedules Here'!J894),"",ROUND('Set Schedules Here'!J894,rounding_decimal_places))</f>
        <v/>
      </c>
      <c r="N448" s="12" t="str">
        <f>IF(ISBLANK('Set Schedules Here'!J895),"",ROUND('Set Schedules Here'!J895,rounding_decimal_places))</f>
        <v/>
      </c>
      <c r="O448" s="12" t="str">
        <f>IF(ISBLANK('Set Schedules Here'!K894),"",ROUND('Set Schedules Here'!K894,rounding_decimal_places))</f>
        <v/>
      </c>
      <c r="P448" s="12" t="str">
        <f>IF(ISBLANK('Set Schedules Here'!K895),"",ROUND('Set Schedules Here'!K895,rounding_decimal_places))</f>
        <v/>
      </c>
      <c r="Q448" s="12" t="str">
        <f>IF(ISBLANK('Set Schedules Here'!L894),"",ROUND('Set Schedules Here'!L894,rounding_decimal_places))</f>
        <v/>
      </c>
      <c r="R448" s="12" t="str">
        <f>IF(ISBLANK('Set Schedules Here'!L895),"",ROUND('Set Schedules Here'!L895,rounding_decimal_places))</f>
        <v/>
      </c>
      <c r="S448" s="12" t="str">
        <f>IF(ISBLANK('Set Schedules Here'!M894),"",ROUND('Set Schedules Here'!M894,rounding_decimal_places))</f>
        <v/>
      </c>
      <c r="T448" s="12" t="str">
        <f>IF(ISBLANK('Set Schedules Here'!M895),"",ROUND('Set Schedules Here'!M895,rounding_decimal_places))</f>
        <v/>
      </c>
      <c r="U448" s="12" t="str">
        <f>IF(ISBLANK('Set Schedules Here'!N894),"",ROUND('Set Schedules Here'!N894,rounding_decimal_places))</f>
        <v/>
      </c>
      <c r="V448" s="12" t="str">
        <f>IF(ISBLANK('Set Schedules Here'!N895),"",ROUND('Set Schedules Here'!N895,rounding_decimal_places))</f>
        <v/>
      </c>
      <c r="W448" s="12" t="str">
        <f>IF(ISBLANK('Set Schedules Here'!O894),"",ROUND('Set Schedules Here'!O894,rounding_decimal_places))</f>
        <v/>
      </c>
      <c r="X448" s="12" t="str">
        <f>IF(ISBLANK('Set Schedules Here'!O895),"",ROUND('Set Schedules Here'!O895,rounding_decimal_places))</f>
        <v/>
      </c>
      <c r="Y448" s="12" t="str">
        <f>IF(ISBLANK('Set Schedules Here'!P894),"",ROUND('Set Schedules Here'!P894,rounding_decimal_places))</f>
        <v/>
      </c>
      <c r="Z448" s="12" t="str">
        <f>IF(ISBLANK('Set Schedules Here'!P895),"",ROUND('Set Schedules Here'!P895,rounding_decimal_places))</f>
        <v/>
      </c>
      <c r="AA448" s="12" t="str">
        <f>IF(ISBLANK('Set Schedules Here'!Q894),"",ROUND('Set Schedules Here'!Q894,rounding_decimal_places))</f>
        <v/>
      </c>
      <c r="AB448" s="12" t="str">
        <f>IF(ISBLANK('Set Schedules Here'!Q895),"",ROUND('Set Schedules Here'!Q895,rounding_decimal_places))</f>
        <v/>
      </c>
      <c r="AC448" s="12" t="str">
        <f>IF(ISBLANK('Set Schedules Here'!R894),"",ROUND('Set Schedules Here'!R894,rounding_decimal_places))</f>
        <v/>
      </c>
      <c r="AD448" s="12" t="str">
        <f>IF(ISBLANK('Set Schedules Here'!R895),"",ROUND('Set Schedules Here'!R895,rounding_decimal_places))</f>
        <v/>
      </c>
      <c r="AE448" s="12" t="str">
        <f>IF(ISBLANK('Set Schedules Here'!S894),"",ROUND('Set Schedules Here'!S894,rounding_decimal_places))</f>
        <v/>
      </c>
      <c r="AF448" s="12" t="str">
        <f>IF(ISBLANK('Set Schedules Here'!S895),"",ROUND('Set Schedules Here'!S895,rounding_decimal_places))</f>
        <v/>
      </c>
      <c r="AG448" s="12" t="str">
        <f>IF(ISBLANK('Set Schedules Here'!T894),"",ROUND('Set Schedules Here'!T894,rounding_decimal_places))</f>
        <v/>
      </c>
      <c r="AH448" s="12" t="str">
        <f>IF(ISBLANK('Set Schedules Here'!T895),"",ROUND('Set Schedules Here'!T895,rounding_decimal_places))</f>
        <v/>
      </c>
      <c r="AI448" s="12" t="str">
        <f>IF(ISBLANK('Set Schedules Here'!U894),"",ROUND('Set Schedules Here'!U894,rounding_decimal_places))</f>
        <v/>
      </c>
      <c r="AJ448" s="12" t="str">
        <f>IF(ISBLANK('Set Schedules Here'!U895),"",ROUND('Set Schedules Here'!U895,rounding_decimal_places))</f>
        <v/>
      </c>
      <c r="AK448" s="12" t="str">
        <f>IF(ISBLANK('Set Schedules Here'!V894),"",ROUND('Set Schedules Here'!V894,rounding_decimal_places))</f>
        <v/>
      </c>
      <c r="AL448" s="12" t="str">
        <f>IF(ISBLANK('Set Schedules Here'!V895),"",ROUND('Set Schedules Here'!V895,rounding_decimal_places))</f>
        <v/>
      </c>
      <c r="AM448" s="12" t="str">
        <f>IF(ISBLANK('Set Schedules Here'!W894),"",ROUND('Set Schedules Here'!W894,rounding_decimal_places))</f>
        <v/>
      </c>
      <c r="AN448" s="12" t="str">
        <f>IF(ISBLANK('Set Schedules Here'!W895),"",ROUND('Set Schedules Here'!W895,rounding_decimal_places))</f>
        <v/>
      </c>
      <c r="AO448" s="12" t="str">
        <f>IF(ISBLANK('Set Schedules Here'!X894),"",ROUND('Set Schedules Here'!X894,rounding_decimal_places))</f>
        <v/>
      </c>
      <c r="AP448" s="12" t="str">
        <f>IF(ISBLANK('Set Schedules Here'!X895),"",ROUND('Set Schedules Here'!X895,rounding_decimal_places))</f>
        <v/>
      </c>
      <c r="AQ448" s="12" t="str">
        <f>IF(ISBLANK('Set Schedules Here'!Y894),"",ROUND('Set Schedules Here'!Y894,rounding_decimal_places))</f>
        <v/>
      </c>
      <c r="AR448" s="12" t="str">
        <f>IF(ISBLANK('Set Schedules Here'!Y895),"",ROUND('Set Schedules Here'!Y895,rounding_decimal_places))</f>
        <v/>
      </c>
      <c r="AS448" s="12" t="str">
        <f>IF(ISBLANK('Set Schedules Here'!Z894),"",ROUND('Set Schedules Here'!Z894,rounding_decimal_places))</f>
        <v/>
      </c>
      <c r="AT448" s="12" t="str">
        <f>IF(ISBLANK('Set Schedules Here'!Z895),"",ROUND('Set Schedules Here'!Z895,rounding_decimal_places))</f>
        <v/>
      </c>
      <c r="AU448" s="12" t="str">
        <f>IF(ISBLANK('Set Schedules Here'!AA894),"",ROUND('Set Schedules Here'!AA894,rounding_decimal_places))</f>
        <v/>
      </c>
      <c r="AV448" s="12" t="str">
        <f>IF(ISBLANK('Set Schedules Here'!AA895),"",ROUND('Set Schedules Here'!AA895,rounding_decimal_places))</f>
        <v/>
      </c>
      <c r="AW448" s="12" t="str">
        <f>IF(ISBLANK('Set Schedules Here'!AB894),"",ROUND('Set Schedules Here'!AB894,rounding_decimal_places))</f>
        <v/>
      </c>
      <c r="AX448" s="12" t="str">
        <f>IF(ISBLANK('Set Schedules Here'!AB895),"",ROUND('Set Schedules Here'!AB895,rounding_decimal_places))</f>
        <v/>
      </c>
      <c r="AY448" s="12" t="str">
        <f>IF(ISBLANK('Set Schedules Here'!AC894),"",ROUND('Set Schedules Here'!AC894,rounding_decimal_places))</f>
        <v/>
      </c>
      <c r="AZ448" s="12" t="str">
        <f>IF(ISBLANK('Set Schedules Here'!AC895),"",ROUND('Set Schedules Here'!AC895,rounding_decimal_places))</f>
        <v/>
      </c>
      <c r="BA448" s="12" t="str">
        <f>IF(ISBLANK('Set Schedules Here'!AD894),"",ROUND('Set Schedules Here'!AD894,rounding_decimal_places))</f>
        <v/>
      </c>
      <c r="BB448" s="12" t="str">
        <f>IF(ISBLANK('Set Schedules Here'!AD895),"",ROUND('Set Schedules Here'!AD895,rounding_decimal_places))</f>
        <v/>
      </c>
      <c r="BC448" s="12" t="str">
        <f>IF(ISBLANK('Set Schedules Here'!AE894),"",ROUND('Set Schedules Here'!AE894,rounding_decimal_places))</f>
        <v/>
      </c>
      <c r="BD448" s="12" t="str">
        <f>IF(ISBLANK('Set Schedules Here'!AE895),"",ROUND('Set Schedules Here'!AE895,rounding_decimal_places))</f>
        <v/>
      </c>
      <c r="BE448" s="12" t="str">
        <f>IF(ISBLANK('Set Schedules Here'!AF894),"",ROUND('Set Schedules Here'!AF894,rounding_decimal_places))</f>
        <v/>
      </c>
      <c r="BF448" s="12" t="str">
        <f>IF(ISBLANK('Set Schedules Here'!AF895),"",ROUND('Set Schedules Here'!AF895,rounding_decimal_places))</f>
        <v/>
      </c>
      <c r="BG448" s="12" t="str">
        <f>IF(ISBLANK('Set Schedules Here'!AG894),"",ROUND('Set Schedules Here'!AG894,rounding_decimal_places))</f>
        <v/>
      </c>
      <c r="BH448" s="12" t="str">
        <f>IF(ISBLANK('Set Schedules Here'!AG895),"",ROUND('Set Schedules Here'!AG895,rounding_decimal_places))</f>
        <v/>
      </c>
      <c r="BI448" s="12" t="str">
        <f>IF(ISBLANK('Set Schedules Here'!AH894),"",ROUND('Set Schedules Here'!AH894,rounding_decimal_places))</f>
        <v/>
      </c>
      <c r="BJ448" s="12" t="str">
        <f>IF(ISBLANK('Set Schedules Here'!AH895),"",ROUND('Set Schedules Here'!AH895,rounding_decimal_places))</f>
        <v/>
      </c>
      <c r="BK448" s="12" t="str">
        <f>IF(ISBLANK('Set Schedules Here'!AI894),"",ROUND('Set Schedules Here'!AI894,rounding_decimal_places))</f>
        <v/>
      </c>
      <c r="BL448" s="12" t="str">
        <f>IF(ISBLANK('Set Schedules Here'!AI895),"",ROUND('Set Schedules Here'!AI895,rounding_decimal_places))</f>
        <v/>
      </c>
      <c r="BM448" s="12" t="str">
        <f>IF(ISBLANK('Set Schedules Here'!AJ894),"",ROUND('Set Schedules Here'!AJ894,rounding_decimal_places))</f>
        <v/>
      </c>
      <c r="BN448" s="12" t="str">
        <f>IF(ISBLANK('Set Schedules Here'!AJ895),"",ROUND('Set Schedules Here'!AJ895,rounding_decimal_places))</f>
        <v/>
      </c>
      <c r="BO448" s="12" t="str">
        <f>IF(ISBLANK('Set Schedules Here'!AK894),"",ROUND('Set Schedules Here'!AK894,rounding_decimal_places))</f>
        <v/>
      </c>
      <c r="BP448" s="21" t="str">
        <f>IF(ISBLANK('Set Schedules Here'!AK895),"",ROUND('Set Schedules Here'!AK895,rounding_decimal_places))</f>
        <v/>
      </c>
    </row>
    <row r="449" spans="1:68" x14ac:dyDescent="0.45">
      <c r="A449" s="16" t="str">
        <f>'Set Schedules Here'!A896</f>
        <v>indst efficiency standards</v>
      </c>
      <c r="B449" s="12" t="str">
        <f>IF(ISBLANK('Set Schedules Here'!C896),"",'Set Schedules Here'!C896)</f>
        <v>chemicals</v>
      </c>
      <c r="C449" s="12" t="str">
        <f>IF(ISBLANK('Set Schedules Here'!D896),"",'Set Schedules Here'!D896)</f>
        <v>heat if</v>
      </c>
      <c r="D449" s="21" t="str">
        <f>IF(ISBLANK('Set Schedules Here'!E896),"",'Set Schedules Here'!E896)</f>
        <v/>
      </c>
      <c r="E449" s="12">
        <f>IF(ISBLANK('Set Schedules Here'!F896),"",ROUND('Set Schedules Here'!F896,rounding_decimal_places))</f>
        <v>2019</v>
      </c>
      <c r="F449" s="12">
        <f>IF(ISBLANK('Set Schedules Here'!F897),"",ROUND('Set Schedules Here'!F897,rounding_decimal_places))</f>
        <v>0</v>
      </c>
      <c r="G449" s="12">
        <f>IF(ISBLANK('Set Schedules Here'!G896),"",ROUND('Set Schedules Here'!G896,rounding_decimal_places))</f>
        <v>2020</v>
      </c>
      <c r="H449" s="12">
        <f>IF(ISBLANK('Set Schedules Here'!G897),"",ROUND('Set Schedules Here'!G897,rounding_decimal_places))</f>
        <v>0</v>
      </c>
      <c r="I449" s="12">
        <f>IF(ISBLANK('Set Schedules Here'!H896),"",ROUND('Set Schedules Here'!H896,rounding_decimal_places))</f>
        <v>2050</v>
      </c>
      <c r="J449" s="12">
        <f>IF(ISBLANK('Set Schedules Here'!H897),"",ROUND('Set Schedules Here'!H897,rounding_decimal_places))</f>
        <v>1</v>
      </c>
      <c r="K449" s="12" t="str">
        <f>IF(ISBLANK('Set Schedules Here'!I896),"",ROUND('Set Schedules Here'!I896,rounding_decimal_places))</f>
        <v/>
      </c>
      <c r="L449" s="12" t="str">
        <f>IF(ISBLANK('Set Schedules Here'!I897),"",ROUND('Set Schedules Here'!I897,rounding_decimal_places))</f>
        <v/>
      </c>
      <c r="M449" s="12" t="str">
        <f>IF(ISBLANK('Set Schedules Here'!J896),"",ROUND('Set Schedules Here'!J896,rounding_decimal_places))</f>
        <v/>
      </c>
      <c r="N449" s="12" t="str">
        <f>IF(ISBLANK('Set Schedules Here'!J897),"",ROUND('Set Schedules Here'!J897,rounding_decimal_places))</f>
        <v/>
      </c>
      <c r="O449" s="12" t="str">
        <f>IF(ISBLANK('Set Schedules Here'!K896),"",ROUND('Set Schedules Here'!K896,rounding_decimal_places))</f>
        <v/>
      </c>
      <c r="P449" s="12" t="str">
        <f>IF(ISBLANK('Set Schedules Here'!K897),"",ROUND('Set Schedules Here'!K897,rounding_decimal_places))</f>
        <v/>
      </c>
      <c r="Q449" s="12" t="str">
        <f>IF(ISBLANK('Set Schedules Here'!L896),"",ROUND('Set Schedules Here'!L896,rounding_decimal_places))</f>
        <v/>
      </c>
      <c r="R449" s="12" t="str">
        <f>IF(ISBLANK('Set Schedules Here'!L897),"",ROUND('Set Schedules Here'!L897,rounding_decimal_places))</f>
        <v/>
      </c>
      <c r="S449" s="12" t="str">
        <f>IF(ISBLANK('Set Schedules Here'!M896),"",ROUND('Set Schedules Here'!M896,rounding_decimal_places))</f>
        <v/>
      </c>
      <c r="T449" s="12" t="str">
        <f>IF(ISBLANK('Set Schedules Here'!M897),"",ROUND('Set Schedules Here'!M897,rounding_decimal_places))</f>
        <v/>
      </c>
      <c r="U449" s="12" t="str">
        <f>IF(ISBLANK('Set Schedules Here'!N896),"",ROUND('Set Schedules Here'!N896,rounding_decimal_places))</f>
        <v/>
      </c>
      <c r="V449" s="12" t="str">
        <f>IF(ISBLANK('Set Schedules Here'!N897),"",ROUND('Set Schedules Here'!N897,rounding_decimal_places))</f>
        <v/>
      </c>
      <c r="W449" s="12" t="str">
        <f>IF(ISBLANK('Set Schedules Here'!O896),"",ROUND('Set Schedules Here'!O896,rounding_decimal_places))</f>
        <v/>
      </c>
      <c r="X449" s="12" t="str">
        <f>IF(ISBLANK('Set Schedules Here'!O897),"",ROUND('Set Schedules Here'!O897,rounding_decimal_places))</f>
        <v/>
      </c>
      <c r="Y449" s="12" t="str">
        <f>IF(ISBLANK('Set Schedules Here'!P896),"",ROUND('Set Schedules Here'!P896,rounding_decimal_places))</f>
        <v/>
      </c>
      <c r="Z449" s="12" t="str">
        <f>IF(ISBLANK('Set Schedules Here'!P897),"",ROUND('Set Schedules Here'!P897,rounding_decimal_places))</f>
        <v/>
      </c>
      <c r="AA449" s="12" t="str">
        <f>IF(ISBLANK('Set Schedules Here'!Q896),"",ROUND('Set Schedules Here'!Q896,rounding_decimal_places))</f>
        <v/>
      </c>
      <c r="AB449" s="12" t="str">
        <f>IF(ISBLANK('Set Schedules Here'!Q897),"",ROUND('Set Schedules Here'!Q897,rounding_decimal_places))</f>
        <v/>
      </c>
      <c r="AC449" s="12" t="str">
        <f>IF(ISBLANK('Set Schedules Here'!R896),"",ROUND('Set Schedules Here'!R896,rounding_decimal_places))</f>
        <v/>
      </c>
      <c r="AD449" s="12" t="str">
        <f>IF(ISBLANK('Set Schedules Here'!R897),"",ROUND('Set Schedules Here'!R897,rounding_decimal_places))</f>
        <v/>
      </c>
      <c r="AE449" s="12" t="str">
        <f>IF(ISBLANK('Set Schedules Here'!S896),"",ROUND('Set Schedules Here'!S896,rounding_decimal_places))</f>
        <v/>
      </c>
      <c r="AF449" s="12" t="str">
        <f>IF(ISBLANK('Set Schedules Here'!S897),"",ROUND('Set Schedules Here'!S897,rounding_decimal_places))</f>
        <v/>
      </c>
      <c r="AG449" s="12" t="str">
        <f>IF(ISBLANK('Set Schedules Here'!T896),"",ROUND('Set Schedules Here'!T896,rounding_decimal_places))</f>
        <v/>
      </c>
      <c r="AH449" s="12" t="str">
        <f>IF(ISBLANK('Set Schedules Here'!T897),"",ROUND('Set Schedules Here'!T897,rounding_decimal_places))</f>
        <v/>
      </c>
      <c r="AI449" s="12" t="str">
        <f>IF(ISBLANK('Set Schedules Here'!U896),"",ROUND('Set Schedules Here'!U896,rounding_decimal_places))</f>
        <v/>
      </c>
      <c r="AJ449" s="12" t="str">
        <f>IF(ISBLANK('Set Schedules Here'!U897),"",ROUND('Set Schedules Here'!U897,rounding_decimal_places))</f>
        <v/>
      </c>
      <c r="AK449" s="12" t="str">
        <f>IF(ISBLANK('Set Schedules Here'!V896),"",ROUND('Set Schedules Here'!V896,rounding_decimal_places))</f>
        <v/>
      </c>
      <c r="AL449" s="12" t="str">
        <f>IF(ISBLANK('Set Schedules Here'!V897),"",ROUND('Set Schedules Here'!V897,rounding_decimal_places))</f>
        <v/>
      </c>
      <c r="AM449" s="12" t="str">
        <f>IF(ISBLANK('Set Schedules Here'!W896),"",ROUND('Set Schedules Here'!W896,rounding_decimal_places))</f>
        <v/>
      </c>
      <c r="AN449" s="12" t="str">
        <f>IF(ISBLANK('Set Schedules Here'!W897),"",ROUND('Set Schedules Here'!W897,rounding_decimal_places))</f>
        <v/>
      </c>
      <c r="AO449" s="12" t="str">
        <f>IF(ISBLANK('Set Schedules Here'!X896),"",ROUND('Set Schedules Here'!X896,rounding_decimal_places))</f>
        <v/>
      </c>
      <c r="AP449" s="12" t="str">
        <f>IF(ISBLANK('Set Schedules Here'!X897),"",ROUND('Set Schedules Here'!X897,rounding_decimal_places))</f>
        <v/>
      </c>
      <c r="AQ449" s="12" t="str">
        <f>IF(ISBLANK('Set Schedules Here'!Y896),"",ROUND('Set Schedules Here'!Y896,rounding_decimal_places))</f>
        <v/>
      </c>
      <c r="AR449" s="12" t="str">
        <f>IF(ISBLANK('Set Schedules Here'!Y897),"",ROUND('Set Schedules Here'!Y897,rounding_decimal_places))</f>
        <v/>
      </c>
      <c r="AS449" s="12" t="str">
        <f>IF(ISBLANK('Set Schedules Here'!Z896),"",ROUND('Set Schedules Here'!Z896,rounding_decimal_places))</f>
        <v/>
      </c>
      <c r="AT449" s="12" t="str">
        <f>IF(ISBLANK('Set Schedules Here'!Z897),"",ROUND('Set Schedules Here'!Z897,rounding_decimal_places))</f>
        <v/>
      </c>
      <c r="AU449" s="12" t="str">
        <f>IF(ISBLANK('Set Schedules Here'!AA896),"",ROUND('Set Schedules Here'!AA896,rounding_decimal_places))</f>
        <v/>
      </c>
      <c r="AV449" s="12" t="str">
        <f>IF(ISBLANK('Set Schedules Here'!AA897),"",ROUND('Set Schedules Here'!AA897,rounding_decimal_places))</f>
        <v/>
      </c>
      <c r="AW449" s="12" t="str">
        <f>IF(ISBLANK('Set Schedules Here'!AB896),"",ROUND('Set Schedules Here'!AB896,rounding_decimal_places))</f>
        <v/>
      </c>
      <c r="AX449" s="12" t="str">
        <f>IF(ISBLANK('Set Schedules Here'!AB897),"",ROUND('Set Schedules Here'!AB897,rounding_decimal_places))</f>
        <v/>
      </c>
      <c r="AY449" s="12" t="str">
        <f>IF(ISBLANK('Set Schedules Here'!AC896),"",ROUND('Set Schedules Here'!AC896,rounding_decimal_places))</f>
        <v/>
      </c>
      <c r="AZ449" s="12" t="str">
        <f>IF(ISBLANK('Set Schedules Here'!AC897),"",ROUND('Set Schedules Here'!AC897,rounding_decimal_places))</f>
        <v/>
      </c>
      <c r="BA449" s="12" t="str">
        <f>IF(ISBLANK('Set Schedules Here'!AD896),"",ROUND('Set Schedules Here'!AD896,rounding_decimal_places))</f>
        <v/>
      </c>
      <c r="BB449" s="12" t="str">
        <f>IF(ISBLANK('Set Schedules Here'!AD897),"",ROUND('Set Schedules Here'!AD897,rounding_decimal_places))</f>
        <v/>
      </c>
      <c r="BC449" s="12" t="str">
        <f>IF(ISBLANK('Set Schedules Here'!AE896),"",ROUND('Set Schedules Here'!AE896,rounding_decimal_places))</f>
        <v/>
      </c>
      <c r="BD449" s="12" t="str">
        <f>IF(ISBLANK('Set Schedules Here'!AE897),"",ROUND('Set Schedules Here'!AE897,rounding_decimal_places))</f>
        <v/>
      </c>
      <c r="BE449" s="12" t="str">
        <f>IF(ISBLANK('Set Schedules Here'!AF896),"",ROUND('Set Schedules Here'!AF896,rounding_decimal_places))</f>
        <v/>
      </c>
      <c r="BF449" s="12" t="str">
        <f>IF(ISBLANK('Set Schedules Here'!AF897),"",ROUND('Set Schedules Here'!AF897,rounding_decimal_places))</f>
        <v/>
      </c>
      <c r="BG449" s="12" t="str">
        <f>IF(ISBLANK('Set Schedules Here'!AG896),"",ROUND('Set Schedules Here'!AG896,rounding_decimal_places))</f>
        <v/>
      </c>
      <c r="BH449" s="12" t="str">
        <f>IF(ISBLANK('Set Schedules Here'!AG897),"",ROUND('Set Schedules Here'!AG897,rounding_decimal_places))</f>
        <v/>
      </c>
      <c r="BI449" s="12" t="str">
        <f>IF(ISBLANK('Set Schedules Here'!AH896),"",ROUND('Set Schedules Here'!AH896,rounding_decimal_places))</f>
        <v/>
      </c>
      <c r="BJ449" s="12" t="str">
        <f>IF(ISBLANK('Set Schedules Here'!AH897),"",ROUND('Set Schedules Here'!AH897,rounding_decimal_places))</f>
        <v/>
      </c>
      <c r="BK449" s="12" t="str">
        <f>IF(ISBLANK('Set Schedules Here'!AI896),"",ROUND('Set Schedules Here'!AI896,rounding_decimal_places))</f>
        <v/>
      </c>
      <c r="BL449" s="12" t="str">
        <f>IF(ISBLANK('Set Schedules Here'!AI897),"",ROUND('Set Schedules Here'!AI897,rounding_decimal_places))</f>
        <v/>
      </c>
      <c r="BM449" s="12" t="str">
        <f>IF(ISBLANK('Set Schedules Here'!AJ896),"",ROUND('Set Schedules Here'!AJ896,rounding_decimal_places))</f>
        <v/>
      </c>
      <c r="BN449" s="12" t="str">
        <f>IF(ISBLANK('Set Schedules Here'!AJ897),"",ROUND('Set Schedules Here'!AJ897,rounding_decimal_places))</f>
        <v/>
      </c>
      <c r="BO449" s="12" t="str">
        <f>IF(ISBLANK('Set Schedules Here'!AK896),"",ROUND('Set Schedules Here'!AK896,rounding_decimal_places))</f>
        <v/>
      </c>
      <c r="BP449" s="21" t="str">
        <f>IF(ISBLANK('Set Schedules Here'!AK897),"",ROUND('Set Schedules Here'!AK897,rounding_decimal_places))</f>
        <v/>
      </c>
    </row>
    <row r="450" spans="1:68" x14ac:dyDescent="0.45">
      <c r="A450" s="16" t="str">
        <f>'Set Schedules Here'!A898</f>
        <v>indst efficiency standards</v>
      </c>
      <c r="B450" s="12" t="str">
        <f>IF(ISBLANK('Set Schedules Here'!C898),"",'Set Schedules Here'!C898)</f>
        <v>chemicals</v>
      </c>
      <c r="C450" s="12" t="str">
        <f>IF(ISBLANK('Set Schedules Here'!D898),"",'Set Schedules Here'!D898)</f>
        <v>crude oil if</v>
      </c>
      <c r="D450" s="21" t="str">
        <f>IF(ISBLANK('Set Schedules Here'!E898),"",'Set Schedules Here'!E898)</f>
        <v/>
      </c>
      <c r="E450" s="12">
        <f>IF(ISBLANK('Set Schedules Here'!F898),"",ROUND('Set Schedules Here'!F898,rounding_decimal_places))</f>
        <v>2019</v>
      </c>
      <c r="F450" s="12">
        <f>IF(ISBLANK('Set Schedules Here'!F899),"",ROUND('Set Schedules Here'!F899,rounding_decimal_places))</f>
        <v>0</v>
      </c>
      <c r="G450" s="12">
        <f>IF(ISBLANK('Set Schedules Here'!G898),"",ROUND('Set Schedules Here'!G898,rounding_decimal_places))</f>
        <v>2020</v>
      </c>
      <c r="H450" s="12">
        <f>IF(ISBLANK('Set Schedules Here'!G899),"",ROUND('Set Schedules Here'!G899,rounding_decimal_places))</f>
        <v>0</v>
      </c>
      <c r="I450" s="12">
        <f>IF(ISBLANK('Set Schedules Here'!H898),"",ROUND('Set Schedules Here'!H898,rounding_decimal_places))</f>
        <v>2050</v>
      </c>
      <c r="J450" s="12">
        <f>IF(ISBLANK('Set Schedules Here'!H899),"",ROUND('Set Schedules Here'!H899,rounding_decimal_places))</f>
        <v>1</v>
      </c>
      <c r="K450" s="12" t="str">
        <f>IF(ISBLANK('Set Schedules Here'!I898),"",ROUND('Set Schedules Here'!I898,rounding_decimal_places))</f>
        <v/>
      </c>
      <c r="L450" s="12" t="str">
        <f>IF(ISBLANK('Set Schedules Here'!I899),"",ROUND('Set Schedules Here'!I899,rounding_decimal_places))</f>
        <v/>
      </c>
      <c r="M450" s="12" t="str">
        <f>IF(ISBLANK('Set Schedules Here'!J898),"",ROUND('Set Schedules Here'!J898,rounding_decimal_places))</f>
        <v/>
      </c>
      <c r="N450" s="12" t="str">
        <f>IF(ISBLANK('Set Schedules Here'!J899),"",ROUND('Set Schedules Here'!J899,rounding_decimal_places))</f>
        <v/>
      </c>
      <c r="O450" s="12" t="str">
        <f>IF(ISBLANK('Set Schedules Here'!K898),"",ROUND('Set Schedules Here'!K898,rounding_decimal_places))</f>
        <v/>
      </c>
      <c r="P450" s="12" t="str">
        <f>IF(ISBLANK('Set Schedules Here'!K899),"",ROUND('Set Schedules Here'!K899,rounding_decimal_places))</f>
        <v/>
      </c>
      <c r="Q450" s="12" t="str">
        <f>IF(ISBLANK('Set Schedules Here'!L898),"",ROUND('Set Schedules Here'!L898,rounding_decimal_places))</f>
        <v/>
      </c>
      <c r="R450" s="12" t="str">
        <f>IF(ISBLANK('Set Schedules Here'!L899),"",ROUND('Set Schedules Here'!L899,rounding_decimal_places))</f>
        <v/>
      </c>
      <c r="S450" s="12" t="str">
        <f>IF(ISBLANK('Set Schedules Here'!M898),"",ROUND('Set Schedules Here'!M898,rounding_decimal_places))</f>
        <v/>
      </c>
      <c r="T450" s="12" t="str">
        <f>IF(ISBLANK('Set Schedules Here'!M899),"",ROUND('Set Schedules Here'!M899,rounding_decimal_places))</f>
        <v/>
      </c>
      <c r="U450" s="12" t="str">
        <f>IF(ISBLANK('Set Schedules Here'!N898),"",ROUND('Set Schedules Here'!N898,rounding_decimal_places))</f>
        <v/>
      </c>
      <c r="V450" s="12" t="str">
        <f>IF(ISBLANK('Set Schedules Here'!N899),"",ROUND('Set Schedules Here'!N899,rounding_decimal_places))</f>
        <v/>
      </c>
      <c r="W450" s="12" t="str">
        <f>IF(ISBLANK('Set Schedules Here'!O898),"",ROUND('Set Schedules Here'!O898,rounding_decimal_places))</f>
        <v/>
      </c>
      <c r="X450" s="12" t="str">
        <f>IF(ISBLANK('Set Schedules Here'!O899),"",ROUND('Set Schedules Here'!O899,rounding_decimal_places))</f>
        <v/>
      </c>
      <c r="Y450" s="12" t="str">
        <f>IF(ISBLANK('Set Schedules Here'!P898),"",ROUND('Set Schedules Here'!P898,rounding_decimal_places))</f>
        <v/>
      </c>
      <c r="Z450" s="12" t="str">
        <f>IF(ISBLANK('Set Schedules Here'!P899),"",ROUND('Set Schedules Here'!P899,rounding_decimal_places))</f>
        <v/>
      </c>
      <c r="AA450" s="12" t="str">
        <f>IF(ISBLANK('Set Schedules Here'!Q898),"",ROUND('Set Schedules Here'!Q898,rounding_decimal_places))</f>
        <v/>
      </c>
      <c r="AB450" s="12" t="str">
        <f>IF(ISBLANK('Set Schedules Here'!Q899),"",ROUND('Set Schedules Here'!Q899,rounding_decimal_places))</f>
        <v/>
      </c>
      <c r="AC450" s="12" t="str">
        <f>IF(ISBLANK('Set Schedules Here'!R898),"",ROUND('Set Schedules Here'!R898,rounding_decimal_places))</f>
        <v/>
      </c>
      <c r="AD450" s="12" t="str">
        <f>IF(ISBLANK('Set Schedules Here'!R899),"",ROUND('Set Schedules Here'!R899,rounding_decimal_places))</f>
        <v/>
      </c>
      <c r="AE450" s="12" t="str">
        <f>IF(ISBLANK('Set Schedules Here'!S898),"",ROUND('Set Schedules Here'!S898,rounding_decimal_places))</f>
        <v/>
      </c>
      <c r="AF450" s="12" t="str">
        <f>IF(ISBLANK('Set Schedules Here'!S899),"",ROUND('Set Schedules Here'!S899,rounding_decimal_places))</f>
        <v/>
      </c>
      <c r="AG450" s="12" t="str">
        <f>IF(ISBLANK('Set Schedules Here'!T898),"",ROUND('Set Schedules Here'!T898,rounding_decimal_places))</f>
        <v/>
      </c>
      <c r="AH450" s="12" t="str">
        <f>IF(ISBLANK('Set Schedules Here'!T899),"",ROUND('Set Schedules Here'!T899,rounding_decimal_places))</f>
        <v/>
      </c>
      <c r="AI450" s="12" t="str">
        <f>IF(ISBLANK('Set Schedules Here'!U898),"",ROUND('Set Schedules Here'!U898,rounding_decimal_places))</f>
        <v/>
      </c>
      <c r="AJ450" s="12" t="str">
        <f>IF(ISBLANK('Set Schedules Here'!U899),"",ROUND('Set Schedules Here'!U899,rounding_decimal_places))</f>
        <v/>
      </c>
      <c r="AK450" s="12" t="str">
        <f>IF(ISBLANK('Set Schedules Here'!V898),"",ROUND('Set Schedules Here'!V898,rounding_decimal_places))</f>
        <v/>
      </c>
      <c r="AL450" s="12" t="str">
        <f>IF(ISBLANK('Set Schedules Here'!V899),"",ROUND('Set Schedules Here'!V899,rounding_decimal_places))</f>
        <v/>
      </c>
      <c r="AM450" s="12" t="str">
        <f>IF(ISBLANK('Set Schedules Here'!W898),"",ROUND('Set Schedules Here'!W898,rounding_decimal_places))</f>
        <v/>
      </c>
      <c r="AN450" s="12" t="str">
        <f>IF(ISBLANK('Set Schedules Here'!W899),"",ROUND('Set Schedules Here'!W899,rounding_decimal_places))</f>
        <v/>
      </c>
      <c r="AO450" s="12" t="str">
        <f>IF(ISBLANK('Set Schedules Here'!X898),"",ROUND('Set Schedules Here'!X898,rounding_decimal_places))</f>
        <v/>
      </c>
      <c r="AP450" s="12" t="str">
        <f>IF(ISBLANK('Set Schedules Here'!X899),"",ROUND('Set Schedules Here'!X899,rounding_decimal_places))</f>
        <v/>
      </c>
      <c r="AQ450" s="12" t="str">
        <f>IF(ISBLANK('Set Schedules Here'!Y898),"",ROUND('Set Schedules Here'!Y898,rounding_decimal_places))</f>
        <v/>
      </c>
      <c r="AR450" s="12" t="str">
        <f>IF(ISBLANK('Set Schedules Here'!Y899),"",ROUND('Set Schedules Here'!Y899,rounding_decimal_places))</f>
        <v/>
      </c>
      <c r="AS450" s="12" t="str">
        <f>IF(ISBLANK('Set Schedules Here'!Z898),"",ROUND('Set Schedules Here'!Z898,rounding_decimal_places))</f>
        <v/>
      </c>
      <c r="AT450" s="12" t="str">
        <f>IF(ISBLANK('Set Schedules Here'!Z899),"",ROUND('Set Schedules Here'!Z899,rounding_decimal_places))</f>
        <v/>
      </c>
      <c r="AU450" s="12" t="str">
        <f>IF(ISBLANK('Set Schedules Here'!AA898),"",ROUND('Set Schedules Here'!AA898,rounding_decimal_places))</f>
        <v/>
      </c>
      <c r="AV450" s="12" t="str">
        <f>IF(ISBLANK('Set Schedules Here'!AA899),"",ROUND('Set Schedules Here'!AA899,rounding_decimal_places))</f>
        <v/>
      </c>
      <c r="AW450" s="12" t="str">
        <f>IF(ISBLANK('Set Schedules Here'!AB898),"",ROUND('Set Schedules Here'!AB898,rounding_decimal_places))</f>
        <v/>
      </c>
      <c r="AX450" s="12" t="str">
        <f>IF(ISBLANK('Set Schedules Here'!AB899),"",ROUND('Set Schedules Here'!AB899,rounding_decimal_places))</f>
        <v/>
      </c>
      <c r="AY450" s="12" t="str">
        <f>IF(ISBLANK('Set Schedules Here'!AC898),"",ROUND('Set Schedules Here'!AC898,rounding_decimal_places))</f>
        <v/>
      </c>
      <c r="AZ450" s="12" t="str">
        <f>IF(ISBLANK('Set Schedules Here'!AC899),"",ROUND('Set Schedules Here'!AC899,rounding_decimal_places))</f>
        <v/>
      </c>
      <c r="BA450" s="12" t="str">
        <f>IF(ISBLANK('Set Schedules Here'!AD898),"",ROUND('Set Schedules Here'!AD898,rounding_decimal_places))</f>
        <v/>
      </c>
      <c r="BB450" s="12" t="str">
        <f>IF(ISBLANK('Set Schedules Here'!AD899),"",ROUND('Set Schedules Here'!AD899,rounding_decimal_places))</f>
        <v/>
      </c>
      <c r="BC450" s="12" t="str">
        <f>IF(ISBLANK('Set Schedules Here'!AE898),"",ROUND('Set Schedules Here'!AE898,rounding_decimal_places))</f>
        <v/>
      </c>
      <c r="BD450" s="12" t="str">
        <f>IF(ISBLANK('Set Schedules Here'!AE899),"",ROUND('Set Schedules Here'!AE899,rounding_decimal_places))</f>
        <v/>
      </c>
      <c r="BE450" s="12" t="str">
        <f>IF(ISBLANK('Set Schedules Here'!AF898),"",ROUND('Set Schedules Here'!AF898,rounding_decimal_places))</f>
        <v/>
      </c>
      <c r="BF450" s="12" t="str">
        <f>IF(ISBLANK('Set Schedules Here'!AF899),"",ROUND('Set Schedules Here'!AF899,rounding_decimal_places))</f>
        <v/>
      </c>
      <c r="BG450" s="12" t="str">
        <f>IF(ISBLANK('Set Schedules Here'!AG898),"",ROUND('Set Schedules Here'!AG898,rounding_decimal_places))</f>
        <v/>
      </c>
      <c r="BH450" s="12" t="str">
        <f>IF(ISBLANK('Set Schedules Here'!AG899),"",ROUND('Set Schedules Here'!AG899,rounding_decimal_places))</f>
        <v/>
      </c>
      <c r="BI450" s="12" t="str">
        <f>IF(ISBLANK('Set Schedules Here'!AH898),"",ROUND('Set Schedules Here'!AH898,rounding_decimal_places))</f>
        <v/>
      </c>
      <c r="BJ450" s="12" t="str">
        <f>IF(ISBLANK('Set Schedules Here'!AH899),"",ROUND('Set Schedules Here'!AH899,rounding_decimal_places))</f>
        <v/>
      </c>
      <c r="BK450" s="12" t="str">
        <f>IF(ISBLANK('Set Schedules Here'!AI898),"",ROUND('Set Schedules Here'!AI898,rounding_decimal_places))</f>
        <v/>
      </c>
      <c r="BL450" s="12" t="str">
        <f>IF(ISBLANK('Set Schedules Here'!AI899),"",ROUND('Set Schedules Here'!AI899,rounding_decimal_places))</f>
        <v/>
      </c>
      <c r="BM450" s="12" t="str">
        <f>IF(ISBLANK('Set Schedules Here'!AJ898),"",ROUND('Set Schedules Here'!AJ898,rounding_decimal_places))</f>
        <v/>
      </c>
      <c r="BN450" s="12" t="str">
        <f>IF(ISBLANK('Set Schedules Here'!AJ899),"",ROUND('Set Schedules Here'!AJ899,rounding_decimal_places))</f>
        <v/>
      </c>
      <c r="BO450" s="12" t="str">
        <f>IF(ISBLANK('Set Schedules Here'!AK898),"",ROUND('Set Schedules Here'!AK898,rounding_decimal_places))</f>
        <v/>
      </c>
      <c r="BP450" s="21" t="str">
        <f>IF(ISBLANK('Set Schedules Here'!AK899),"",ROUND('Set Schedules Here'!AK899,rounding_decimal_places))</f>
        <v/>
      </c>
    </row>
    <row r="451" spans="1:68" x14ac:dyDescent="0.45">
      <c r="A451" s="16" t="str">
        <f>'Set Schedules Here'!A900</f>
        <v>indst efficiency standards</v>
      </c>
      <c r="B451" s="12" t="str">
        <f>IF(ISBLANK('Set Schedules Here'!C900),"",'Set Schedules Here'!C900)</f>
        <v>chemicals</v>
      </c>
      <c r="C451" s="12" t="str">
        <f>IF(ISBLANK('Set Schedules Here'!D900),"",'Set Schedules Here'!D900)</f>
        <v>heavy or residual fuel oil if</v>
      </c>
      <c r="D451" s="21" t="str">
        <f>IF(ISBLANK('Set Schedules Here'!E900),"",'Set Schedules Here'!E900)</f>
        <v/>
      </c>
      <c r="E451" s="12">
        <f>IF(ISBLANK('Set Schedules Here'!F900),"",ROUND('Set Schedules Here'!F900,rounding_decimal_places))</f>
        <v>2019</v>
      </c>
      <c r="F451" s="12">
        <f>IF(ISBLANK('Set Schedules Here'!F901),"",ROUND('Set Schedules Here'!F901,rounding_decimal_places))</f>
        <v>0</v>
      </c>
      <c r="G451" s="12">
        <f>IF(ISBLANK('Set Schedules Here'!G900),"",ROUND('Set Schedules Here'!G900,rounding_decimal_places))</f>
        <v>2020</v>
      </c>
      <c r="H451" s="12">
        <f>IF(ISBLANK('Set Schedules Here'!G901),"",ROUND('Set Schedules Here'!G901,rounding_decimal_places))</f>
        <v>0</v>
      </c>
      <c r="I451" s="12">
        <f>IF(ISBLANK('Set Schedules Here'!H900),"",ROUND('Set Schedules Here'!H900,rounding_decimal_places))</f>
        <v>2050</v>
      </c>
      <c r="J451" s="12">
        <f>IF(ISBLANK('Set Schedules Here'!H901),"",ROUND('Set Schedules Here'!H901,rounding_decimal_places))</f>
        <v>1</v>
      </c>
      <c r="K451" s="12" t="str">
        <f>IF(ISBLANK('Set Schedules Here'!I900),"",ROUND('Set Schedules Here'!I900,rounding_decimal_places))</f>
        <v/>
      </c>
      <c r="L451" s="12" t="str">
        <f>IF(ISBLANK('Set Schedules Here'!I901),"",ROUND('Set Schedules Here'!I901,rounding_decimal_places))</f>
        <v/>
      </c>
      <c r="M451" s="12" t="str">
        <f>IF(ISBLANK('Set Schedules Here'!J900),"",ROUND('Set Schedules Here'!J900,rounding_decimal_places))</f>
        <v/>
      </c>
      <c r="N451" s="12" t="str">
        <f>IF(ISBLANK('Set Schedules Here'!J901),"",ROUND('Set Schedules Here'!J901,rounding_decimal_places))</f>
        <v/>
      </c>
      <c r="O451" s="12" t="str">
        <f>IF(ISBLANK('Set Schedules Here'!K900),"",ROUND('Set Schedules Here'!K900,rounding_decimal_places))</f>
        <v/>
      </c>
      <c r="P451" s="12" t="str">
        <f>IF(ISBLANK('Set Schedules Here'!K901),"",ROUND('Set Schedules Here'!K901,rounding_decimal_places))</f>
        <v/>
      </c>
      <c r="Q451" s="12" t="str">
        <f>IF(ISBLANK('Set Schedules Here'!L900),"",ROUND('Set Schedules Here'!L900,rounding_decimal_places))</f>
        <v/>
      </c>
      <c r="R451" s="12" t="str">
        <f>IF(ISBLANK('Set Schedules Here'!L901),"",ROUND('Set Schedules Here'!L901,rounding_decimal_places))</f>
        <v/>
      </c>
      <c r="S451" s="12" t="str">
        <f>IF(ISBLANK('Set Schedules Here'!M900),"",ROUND('Set Schedules Here'!M900,rounding_decimal_places))</f>
        <v/>
      </c>
      <c r="T451" s="12" t="str">
        <f>IF(ISBLANK('Set Schedules Here'!M901),"",ROUND('Set Schedules Here'!M901,rounding_decimal_places))</f>
        <v/>
      </c>
      <c r="U451" s="12" t="str">
        <f>IF(ISBLANK('Set Schedules Here'!N900),"",ROUND('Set Schedules Here'!N900,rounding_decimal_places))</f>
        <v/>
      </c>
      <c r="V451" s="12" t="str">
        <f>IF(ISBLANK('Set Schedules Here'!N901),"",ROUND('Set Schedules Here'!N901,rounding_decimal_places))</f>
        <v/>
      </c>
      <c r="W451" s="12" t="str">
        <f>IF(ISBLANK('Set Schedules Here'!O900),"",ROUND('Set Schedules Here'!O900,rounding_decimal_places))</f>
        <v/>
      </c>
      <c r="X451" s="12" t="str">
        <f>IF(ISBLANK('Set Schedules Here'!O901),"",ROUND('Set Schedules Here'!O901,rounding_decimal_places))</f>
        <v/>
      </c>
      <c r="Y451" s="12" t="str">
        <f>IF(ISBLANK('Set Schedules Here'!P900),"",ROUND('Set Schedules Here'!P900,rounding_decimal_places))</f>
        <v/>
      </c>
      <c r="Z451" s="12" t="str">
        <f>IF(ISBLANK('Set Schedules Here'!P901),"",ROUND('Set Schedules Here'!P901,rounding_decimal_places))</f>
        <v/>
      </c>
      <c r="AA451" s="12" t="str">
        <f>IF(ISBLANK('Set Schedules Here'!Q900),"",ROUND('Set Schedules Here'!Q900,rounding_decimal_places))</f>
        <v/>
      </c>
      <c r="AB451" s="12" t="str">
        <f>IF(ISBLANK('Set Schedules Here'!Q901),"",ROUND('Set Schedules Here'!Q901,rounding_decimal_places))</f>
        <v/>
      </c>
      <c r="AC451" s="12" t="str">
        <f>IF(ISBLANK('Set Schedules Here'!R900),"",ROUND('Set Schedules Here'!R900,rounding_decimal_places))</f>
        <v/>
      </c>
      <c r="AD451" s="12" t="str">
        <f>IF(ISBLANK('Set Schedules Here'!R901),"",ROUND('Set Schedules Here'!R901,rounding_decimal_places))</f>
        <v/>
      </c>
      <c r="AE451" s="12" t="str">
        <f>IF(ISBLANK('Set Schedules Here'!S900),"",ROUND('Set Schedules Here'!S900,rounding_decimal_places))</f>
        <v/>
      </c>
      <c r="AF451" s="12" t="str">
        <f>IF(ISBLANK('Set Schedules Here'!S901),"",ROUND('Set Schedules Here'!S901,rounding_decimal_places))</f>
        <v/>
      </c>
      <c r="AG451" s="12" t="str">
        <f>IF(ISBLANK('Set Schedules Here'!T900),"",ROUND('Set Schedules Here'!T900,rounding_decimal_places))</f>
        <v/>
      </c>
      <c r="AH451" s="12" t="str">
        <f>IF(ISBLANK('Set Schedules Here'!T901),"",ROUND('Set Schedules Here'!T901,rounding_decimal_places))</f>
        <v/>
      </c>
      <c r="AI451" s="12" t="str">
        <f>IF(ISBLANK('Set Schedules Here'!U900),"",ROUND('Set Schedules Here'!U900,rounding_decimal_places))</f>
        <v/>
      </c>
      <c r="AJ451" s="12" t="str">
        <f>IF(ISBLANK('Set Schedules Here'!U901),"",ROUND('Set Schedules Here'!U901,rounding_decimal_places))</f>
        <v/>
      </c>
      <c r="AK451" s="12" t="str">
        <f>IF(ISBLANK('Set Schedules Here'!V900),"",ROUND('Set Schedules Here'!V900,rounding_decimal_places))</f>
        <v/>
      </c>
      <c r="AL451" s="12" t="str">
        <f>IF(ISBLANK('Set Schedules Here'!V901),"",ROUND('Set Schedules Here'!V901,rounding_decimal_places))</f>
        <v/>
      </c>
      <c r="AM451" s="12" t="str">
        <f>IF(ISBLANK('Set Schedules Here'!W900),"",ROUND('Set Schedules Here'!W900,rounding_decimal_places))</f>
        <v/>
      </c>
      <c r="AN451" s="12" t="str">
        <f>IF(ISBLANK('Set Schedules Here'!W901),"",ROUND('Set Schedules Here'!W901,rounding_decimal_places))</f>
        <v/>
      </c>
      <c r="AO451" s="12" t="str">
        <f>IF(ISBLANK('Set Schedules Here'!X900),"",ROUND('Set Schedules Here'!X900,rounding_decimal_places))</f>
        <v/>
      </c>
      <c r="AP451" s="12" t="str">
        <f>IF(ISBLANK('Set Schedules Here'!X901),"",ROUND('Set Schedules Here'!X901,rounding_decimal_places))</f>
        <v/>
      </c>
      <c r="AQ451" s="12" t="str">
        <f>IF(ISBLANK('Set Schedules Here'!Y900),"",ROUND('Set Schedules Here'!Y900,rounding_decimal_places))</f>
        <v/>
      </c>
      <c r="AR451" s="12" t="str">
        <f>IF(ISBLANK('Set Schedules Here'!Y901),"",ROUND('Set Schedules Here'!Y901,rounding_decimal_places))</f>
        <v/>
      </c>
      <c r="AS451" s="12" t="str">
        <f>IF(ISBLANK('Set Schedules Here'!Z900),"",ROUND('Set Schedules Here'!Z900,rounding_decimal_places))</f>
        <v/>
      </c>
      <c r="AT451" s="12" t="str">
        <f>IF(ISBLANK('Set Schedules Here'!Z901),"",ROUND('Set Schedules Here'!Z901,rounding_decimal_places))</f>
        <v/>
      </c>
      <c r="AU451" s="12" t="str">
        <f>IF(ISBLANK('Set Schedules Here'!AA900),"",ROUND('Set Schedules Here'!AA900,rounding_decimal_places))</f>
        <v/>
      </c>
      <c r="AV451" s="12" t="str">
        <f>IF(ISBLANK('Set Schedules Here'!AA901),"",ROUND('Set Schedules Here'!AA901,rounding_decimal_places))</f>
        <v/>
      </c>
      <c r="AW451" s="12" t="str">
        <f>IF(ISBLANK('Set Schedules Here'!AB900),"",ROUND('Set Schedules Here'!AB900,rounding_decimal_places))</f>
        <v/>
      </c>
      <c r="AX451" s="12" t="str">
        <f>IF(ISBLANK('Set Schedules Here'!AB901),"",ROUND('Set Schedules Here'!AB901,rounding_decimal_places))</f>
        <v/>
      </c>
      <c r="AY451" s="12" t="str">
        <f>IF(ISBLANK('Set Schedules Here'!AC900),"",ROUND('Set Schedules Here'!AC900,rounding_decimal_places))</f>
        <v/>
      </c>
      <c r="AZ451" s="12" t="str">
        <f>IF(ISBLANK('Set Schedules Here'!AC901),"",ROUND('Set Schedules Here'!AC901,rounding_decimal_places))</f>
        <v/>
      </c>
      <c r="BA451" s="12" t="str">
        <f>IF(ISBLANK('Set Schedules Here'!AD900),"",ROUND('Set Schedules Here'!AD900,rounding_decimal_places))</f>
        <v/>
      </c>
      <c r="BB451" s="12" t="str">
        <f>IF(ISBLANK('Set Schedules Here'!AD901),"",ROUND('Set Schedules Here'!AD901,rounding_decimal_places))</f>
        <v/>
      </c>
      <c r="BC451" s="12" t="str">
        <f>IF(ISBLANK('Set Schedules Here'!AE900),"",ROUND('Set Schedules Here'!AE900,rounding_decimal_places))</f>
        <v/>
      </c>
      <c r="BD451" s="12" t="str">
        <f>IF(ISBLANK('Set Schedules Here'!AE901),"",ROUND('Set Schedules Here'!AE901,rounding_decimal_places))</f>
        <v/>
      </c>
      <c r="BE451" s="12" t="str">
        <f>IF(ISBLANK('Set Schedules Here'!AF900),"",ROUND('Set Schedules Here'!AF900,rounding_decimal_places))</f>
        <v/>
      </c>
      <c r="BF451" s="12" t="str">
        <f>IF(ISBLANK('Set Schedules Here'!AF901),"",ROUND('Set Schedules Here'!AF901,rounding_decimal_places))</f>
        <v/>
      </c>
      <c r="BG451" s="12" t="str">
        <f>IF(ISBLANK('Set Schedules Here'!AG900),"",ROUND('Set Schedules Here'!AG900,rounding_decimal_places))</f>
        <v/>
      </c>
      <c r="BH451" s="12" t="str">
        <f>IF(ISBLANK('Set Schedules Here'!AG901),"",ROUND('Set Schedules Here'!AG901,rounding_decimal_places))</f>
        <v/>
      </c>
      <c r="BI451" s="12" t="str">
        <f>IF(ISBLANK('Set Schedules Here'!AH900),"",ROUND('Set Schedules Here'!AH900,rounding_decimal_places))</f>
        <v/>
      </c>
      <c r="BJ451" s="12" t="str">
        <f>IF(ISBLANK('Set Schedules Here'!AH901),"",ROUND('Set Schedules Here'!AH901,rounding_decimal_places))</f>
        <v/>
      </c>
      <c r="BK451" s="12" t="str">
        <f>IF(ISBLANK('Set Schedules Here'!AI900),"",ROUND('Set Schedules Here'!AI900,rounding_decimal_places))</f>
        <v/>
      </c>
      <c r="BL451" s="12" t="str">
        <f>IF(ISBLANK('Set Schedules Here'!AI901),"",ROUND('Set Schedules Here'!AI901,rounding_decimal_places))</f>
        <v/>
      </c>
      <c r="BM451" s="12" t="str">
        <f>IF(ISBLANK('Set Schedules Here'!AJ900),"",ROUND('Set Schedules Here'!AJ900,rounding_decimal_places))</f>
        <v/>
      </c>
      <c r="BN451" s="12" t="str">
        <f>IF(ISBLANK('Set Schedules Here'!AJ901),"",ROUND('Set Schedules Here'!AJ901,rounding_decimal_places))</f>
        <v/>
      </c>
      <c r="BO451" s="12" t="str">
        <f>IF(ISBLANK('Set Schedules Here'!AK900),"",ROUND('Set Schedules Here'!AK900,rounding_decimal_places))</f>
        <v/>
      </c>
      <c r="BP451" s="21" t="str">
        <f>IF(ISBLANK('Set Schedules Here'!AK901),"",ROUND('Set Schedules Here'!AK901,rounding_decimal_places))</f>
        <v/>
      </c>
    </row>
    <row r="452" spans="1:68" x14ac:dyDescent="0.45">
      <c r="A452" s="16" t="str">
        <f>'Set Schedules Here'!A902</f>
        <v>indst efficiency standards</v>
      </c>
      <c r="B452" s="12" t="str">
        <f>IF(ISBLANK('Set Schedules Here'!C902),"",'Set Schedules Here'!C902)</f>
        <v>chemicals</v>
      </c>
      <c r="C452" s="12" t="str">
        <f>IF(ISBLANK('Set Schedules Here'!D902),"",'Set Schedules Here'!D902)</f>
        <v>LPG propane or butane if</v>
      </c>
      <c r="D452" s="21" t="str">
        <f>IF(ISBLANK('Set Schedules Here'!E902),"",'Set Schedules Here'!E902)</f>
        <v/>
      </c>
      <c r="E452" s="12">
        <f>IF(ISBLANK('Set Schedules Here'!F902),"",ROUND('Set Schedules Here'!F902,rounding_decimal_places))</f>
        <v>2019</v>
      </c>
      <c r="F452" s="12">
        <f>IF(ISBLANK('Set Schedules Here'!F903),"",ROUND('Set Schedules Here'!F903,rounding_decimal_places))</f>
        <v>0</v>
      </c>
      <c r="G452" s="12">
        <f>IF(ISBLANK('Set Schedules Here'!G902),"",ROUND('Set Schedules Here'!G902,rounding_decimal_places))</f>
        <v>2020</v>
      </c>
      <c r="H452" s="12">
        <f>IF(ISBLANK('Set Schedules Here'!G903),"",ROUND('Set Schedules Here'!G903,rounding_decimal_places))</f>
        <v>0</v>
      </c>
      <c r="I452" s="12">
        <f>IF(ISBLANK('Set Schedules Here'!H902),"",ROUND('Set Schedules Here'!H902,rounding_decimal_places))</f>
        <v>2050</v>
      </c>
      <c r="J452" s="12">
        <f>IF(ISBLANK('Set Schedules Here'!H903),"",ROUND('Set Schedules Here'!H903,rounding_decimal_places))</f>
        <v>1</v>
      </c>
      <c r="K452" s="12" t="str">
        <f>IF(ISBLANK('Set Schedules Here'!I902),"",ROUND('Set Schedules Here'!I902,rounding_decimal_places))</f>
        <v/>
      </c>
      <c r="L452" s="12" t="str">
        <f>IF(ISBLANK('Set Schedules Here'!I903),"",ROUND('Set Schedules Here'!I903,rounding_decimal_places))</f>
        <v/>
      </c>
      <c r="M452" s="12" t="str">
        <f>IF(ISBLANK('Set Schedules Here'!J902),"",ROUND('Set Schedules Here'!J902,rounding_decimal_places))</f>
        <v/>
      </c>
      <c r="N452" s="12" t="str">
        <f>IF(ISBLANK('Set Schedules Here'!J903),"",ROUND('Set Schedules Here'!J903,rounding_decimal_places))</f>
        <v/>
      </c>
      <c r="O452" s="12" t="str">
        <f>IF(ISBLANK('Set Schedules Here'!K902),"",ROUND('Set Schedules Here'!K902,rounding_decimal_places))</f>
        <v/>
      </c>
      <c r="P452" s="12" t="str">
        <f>IF(ISBLANK('Set Schedules Here'!K903),"",ROUND('Set Schedules Here'!K903,rounding_decimal_places))</f>
        <v/>
      </c>
      <c r="Q452" s="12" t="str">
        <f>IF(ISBLANK('Set Schedules Here'!L902),"",ROUND('Set Schedules Here'!L902,rounding_decimal_places))</f>
        <v/>
      </c>
      <c r="R452" s="12" t="str">
        <f>IF(ISBLANK('Set Schedules Here'!L903),"",ROUND('Set Schedules Here'!L903,rounding_decimal_places))</f>
        <v/>
      </c>
      <c r="S452" s="12" t="str">
        <f>IF(ISBLANK('Set Schedules Here'!M902),"",ROUND('Set Schedules Here'!M902,rounding_decimal_places))</f>
        <v/>
      </c>
      <c r="T452" s="12" t="str">
        <f>IF(ISBLANK('Set Schedules Here'!M903),"",ROUND('Set Schedules Here'!M903,rounding_decimal_places))</f>
        <v/>
      </c>
      <c r="U452" s="12" t="str">
        <f>IF(ISBLANK('Set Schedules Here'!N902),"",ROUND('Set Schedules Here'!N902,rounding_decimal_places))</f>
        <v/>
      </c>
      <c r="V452" s="12" t="str">
        <f>IF(ISBLANK('Set Schedules Here'!N903),"",ROUND('Set Schedules Here'!N903,rounding_decimal_places))</f>
        <v/>
      </c>
      <c r="W452" s="12" t="str">
        <f>IF(ISBLANK('Set Schedules Here'!O902),"",ROUND('Set Schedules Here'!O902,rounding_decimal_places))</f>
        <v/>
      </c>
      <c r="X452" s="12" t="str">
        <f>IF(ISBLANK('Set Schedules Here'!O903),"",ROUND('Set Schedules Here'!O903,rounding_decimal_places))</f>
        <v/>
      </c>
      <c r="Y452" s="12" t="str">
        <f>IF(ISBLANK('Set Schedules Here'!P902),"",ROUND('Set Schedules Here'!P902,rounding_decimal_places))</f>
        <v/>
      </c>
      <c r="Z452" s="12" t="str">
        <f>IF(ISBLANK('Set Schedules Here'!P903),"",ROUND('Set Schedules Here'!P903,rounding_decimal_places))</f>
        <v/>
      </c>
      <c r="AA452" s="12" t="str">
        <f>IF(ISBLANK('Set Schedules Here'!Q902),"",ROUND('Set Schedules Here'!Q902,rounding_decimal_places))</f>
        <v/>
      </c>
      <c r="AB452" s="12" t="str">
        <f>IF(ISBLANK('Set Schedules Here'!Q903),"",ROUND('Set Schedules Here'!Q903,rounding_decimal_places))</f>
        <v/>
      </c>
      <c r="AC452" s="12" t="str">
        <f>IF(ISBLANK('Set Schedules Here'!R902),"",ROUND('Set Schedules Here'!R902,rounding_decimal_places))</f>
        <v/>
      </c>
      <c r="AD452" s="12" t="str">
        <f>IF(ISBLANK('Set Schedules Here'!R903),"",ROUND('Set Schedules Here'!R903,rounding_decimal_places))</f>
        <v/>
      </c>
      <c r="AE452" s="12" t="str">
        <f>IF(ISBLANK('Set Schedules Here'!S902),"",ROUND('Set Schedules Here'!S902,rounding_decimal_places))</f>
        <v/>
      </c>
      <c r="AF452" s="12" t="str">
        <f>IF(ISBLANK('Set Schedules Here'!S903),"",ROUND('Set Schedules Here'!S903,rounding_decimal_places))</f>
        <v/>
      </c>
      <c r="AG452" s="12" t="str">
        <f>IF(ISBLANK('Set Schedules Here'!T902),"",ROUND('Set Schedules Here'!T902,rounding_decimal_places))</f>
        <v/>
      </c>
      <c r="AH452" s="12" t="str">
        <f>IF(ISBLANK('Set Schedules Here'!T903),"",ROUND('Set Schedules Here'!T903,rounding_decimal_places))</f>
        <v/>
      </c>
      <c r="AI452" s="12" t="str">
        <f>IF(ISBLANK('Set Schedules Here'!U902),"",ROUND('Set Schedules Here'!U902,rounding_decimal_places))</f>
        <v/>
      </c>
      <c r="AJ452" s="12" t="str">
        <f>IF(ISBLANK('Set Schedules Here'!U903),"",ROUND('Set Schedules Here'!U903,rounding_decimal_places))</f>
        <v/>
      </c>
      <c r="AK452" s="12" t="str">
        <f>IF(ISBLANK('Set Schedules Here'!V902),"",ROUND('Set Schedules Here'!V902,rounding_decimal_places))</f>
        <v/>
      </c>
      <c r="AL452" s="12" t="str">
        <f>IF(ISBLANK('Set Schedules Here'!V903),"",ROUND('Set Schedules Here'!V903,rounding_decimal_places))</f>
        <v/>
      </c>
      <c r="AM452" s="12" t="str">
        <f>IF(ISBLANK('Set Schedules Here'!W902),"",ROUND('Set Schedules Here'!W902,rounding_decimal_places))</f>
        <v/>
      </c>
      <c r="AN452" s="12" t="str">
        <f>IF(ISBLANK('Set Schedules Here'!W903),"",ROUND('Set Schedules Here'!W903,rounding_decimal_places))</f>
        <v/>
      </c>
      <c r="AO452" s="12" t="str">
        <f>IF(ISBLANK('Set Schedules Here'!X902),"",ROUND('Set Schedules Here'!X902,rounding_decimal_places))</f>
        <v/>
      </c>
      <c r="AP452" s="12" t="str">
        <f>IF(ISBLANK('Set Schedules Here'!X903),"",ROUND('Set Schedules Here'!X903,rounding_decimal_places))</f>
        <v/>
      </c>
      <c r="AQ452" s="12" t="str">
        <f>IF(ISBLANK('Set Schedules Here'!Y902),"",ROUND('Set Schedules Here'!Y902,rounding_decimal_places))</f>
        <v/>
      </c>
      <c r="AR452" s="12" t="str">
        <f>IF(ISBLANK('Set Schedules Here'!Y903),"",ROUND('Set Schedules Here'!Y903,rounding_decimal_places))</f>
        <v/>
      </c>
      <c r="AS452" s="12" t="str">
        <f>IF(ISBLANK('Set Schedules Here'!Z902),"",ROUND('Set Schedules Here'!Z902,rounding_decimal_places))</f>
        <v/>
      </c>
      <c r="AT452" s="12" t="str">
        <f>IF(ISBLANK('Set Schedules Here'!Z903),"",ROUND('Set Schedules Here'!Z903,rounding_decimal_places))</f>
        <v/>
      </c>
      <c r="AU452" s="12" t="str">
        <f>IF(ISBLANK('Set Schedules Here'!AA902),"",ROUND('Set Schedules Here'!AA902,rounding_decimal_places))</f>
        <v/>
      </c>
      <c r="AV452" s="12" t="str">
        <f>IF(ISBLANK('Set Schedules Here'!AA903),"",ROUND('Set Schedules Here'!AA903,rounding_decimal_places))</f>
        <v/>
      </c>
      <c r="AW452" s="12" t="str">
        <f>IF(ISBLANK('Set Schedules Here'!AB902),"",ROUND('Set Schedules Here'!AB902,rounding_decimal_places))</f>
        <v/>
      </c>
      <c r="AX452" s="12" t="str">
        <f>IF(ISBLANK('Set Schedules Here'!AB903),"",ROUND('Set Schedules Here'!AB903,rounding_decimal_places))</f>
        <v/>
      </c>
      <c r="AY452" s="12" t="str">
        <f>IF(ISBLANK('Set Schedules Here'!AC902),"",ROUND('Set Schedules Here'!AC902,rounding_decimal_places))</f>
        <v/>
      </c>
      <c r="AZ452" s="12" t="str">
        <f>IF(ISBLANK('Set Schedules Here'!AC903),"",ROUND('Set Schedules Here'!AC903,rounding_decimal_places))</f>
        <v/>
      </c>
      <c r="BA452" s="12" t="str">
        <f>IF(ISBLANK('Set Schedules Here'!AD902),"",ROUND('Set Schedules Here'!AD902,rounding_decimal_places))</f>
        <v/>
      </c>
      <c r="BB452" s="12" t="str">
        <f>IF(ISBLANK('Set Schedules Here'!AD903),"",ROUND('Set Schedules Here'!AD903,rounding_decimal_places))</f>
        <v/>
      </c>
      <c r="BC452" s="12" t="str">
        <f>IF(ISBLANK('Set Schedules Here'!AE902),"",ROUND('Set Schedules Here'!AE902,rounding_decimal_places))</f>
        <v/>
      </c>
      <c r="BD452" s="12" t="str">
        <f>IF(ISBLANK('Set Schedules Here'!AE903),"",ROUND('Set Schedules Here'!AE903,rounding_decimal_places))</f>
        <v/>
      </c>
      <c r="BE452" s="12" t="str">
        <f>IF(ISBLANK('Set Schedules Here'!AF902),"",ROUND('Set Schedules Here'!AF902,rounding_decimal_places))</f>
        <v/>
      </c>
      <c r="BF452" s="12" t="str">
        <f>IF(ISBLANK('Set Schedules Here'!AF903),"",ROUND('Set Schedules Here'!AF903,rounding_decimal_places))</f>
        <v/>
      </c>
      <c r="BG452" s="12" t="str">
        <f>IF(ISBLANK('Set Schedules Here'!AG902),"",ROUND('Set Schedules Here'!AG902,rounding_decimal_places))</f>
        <v/>
      </c>
      <c r="BH452" s="12" t="str">
        <f>IF(ISBLANK('Set Schedules Here'!AG903),"",ROUND('Set Schedules Here'!AG903,rounding_decimal_places))</f>
        <v/>
      </c>
      <c r="BI452" s="12" t="str">
        <f>IF(ISBLANK('Set Schedules Here'!AH902),"",ROUND('Set Schedules Here'!AH902,rounding_decimal_places))</f>
        <v/>
      </c>
      <c r="BJ452" s="12" t="str">
        <f>IF(ISBLANK('Set Schedules Here'!AH903),"",ROUND('Set Schedules Here'!AH903,rounding_decimal_places))</f>
        <v/>
      </c>
      <c r="BK452" s="12" t="str">
        <f>IF(ISBLANK('Set Schedules Here'!AI902),"",ROUND('Set Schedules Here'!AI902,rounding_decimal_places))</f>
        <v/>
      </c>
      <c r="BL452" s="12" t="str">
        <f>IF(ISBLANK('Set Schedules Here'!AI903),"",ROUND('Set Schedules Here'!AI903,rounding_decimal_places))</f>
        <v/>
      </c>
      <c r="BM452" s="12" t="str">
        <f>IF(ISBLANK('Set Schedules Here'!AJ902),"",ROUND('Set Schedules Here'!AJ902,rounding_decimal_places))</f>
        <v/>
      </c>
      <c r="BN452" s="12" t="str">
        <f>IF(ISBLANK('Set Schedules Here'!AJ903),"",ROUND('Set Schedules Here'!AJ903,rounding_decimal_places))</f>
        <v/>
      </c>
      <c r="BO452" s="12" t="str">
        <f>IF(ISBLANK('Set Schedules Here'!AK902),"",ROUND('Set Schedules Here'!AK902,rounding_decimal_places))</f>
        <v/>
      </c>
      <c r="BP452" s="21" t="str">
        <f>IF(ISBLANK('Set Schedules Here'!AK903),"",ROUND('Set Schedules Here'!AK903,rounding_decimal_places))</f>
        <v/>
      </c>
    </row>
    <row r="453" spans="1:68" x14ac:dyDescent="0.45">
      <c r="A453" s="16" t="str">
        <f>'Set Schedules Here'!A904</f>
        <v>indst efficiency standards</v>
      </c>
      <c r="B453" s="12" t="str">
        <f>IF(ISBLANK('Set Schedules Here'!C904),"",'Set Schedules Here'!C904)</f>
        <v>chemicals</v>
      </c>
      <c r="C453" s="12" t="str">
        <f>IF(ISBLANK('Set Schedules Here'!D904),"",'Set Schedules Here'!D904)</f>
        <v>hydrogen if</v>
      </c>
      <c r="D453" s="21" t="str">
        <f>IF(ISBLANK('Set Schedules Here'!E904),"",'Set Schedules Here'!E904)</f>
        <v/>
      </c>
      <c r="E453" s="12">
        <f>IF(ISBLANK('Set Schedules Here'!F904),"",ROUND('Set Schedules Here'!F904,rounding_decimal_places))</f>
        <v>2019</v>
      </c>
      <c r="F453" s="12">
        <f>IF(ISBLANK('Set Schedules Here'!F905),"",ROUND('Set Schedules Here'!F905,rounding_decimal_places))</f>
        <v>0</v>
      </c>
      <c r="G453" s="12">
        <f>IF(ISBLANK('Set Schedules Here'!G904),"",ROUND('Set Schedules Here'!G904,rounding_decimal_places))</f>
        <v>2020</v>
      </c>
      <c r="H453" s="12">
        <f>IF(ISBLANK('Set Schedules Here'!G905),"",ROUND('Set Schedules Here'!G905,rounding_decimal_places))</f>
        <v>0</v>
      </c>
      <c r="I453" s="12">
        <f>IF(ISBLANK('Set Schedules Here'!H904),"",ROUND('Set Schedules Here'!H904,rounding_decimal_places))</f>
        <v>2050</v>
      </c>
      <c r="J453" s="12">
        <f>IF(ISBLANK('Set Schedules Here'!H905),"",ROUND('Set Schedules Here'!H905,rounding_decimal_places))</f>
        <v>1</v>
      </c>
      <c r="K453" s="12" t="str">
        <f>IF(ISBLANK('Set Schedules Here'!I904),"",ROUND('Set Schedules Here'!I904,rounding_decimal_places))</f>
        <v/>
      </c>
      <c r="L453" s="12" t="str">
        <f>IF(ISBLANK('Set Schedules Here'!I905),"",ROUND('Set Schedules Here'!I905,rounding_decimal_places))</f>
        <v/>
      </c>
      <c r="M453" s="12" t="str">
        <f>IF(ISBLANK('Set Schedules Here'!J904),"",ROUND('Set Schedules Here'!J904,rounding_decimal_places))</f>
        <v/>
      </c>
      <c r="N453" s="12" t="str">
        <f>IF(ISBLANK('Set Schedules Here'!J905),"",ROUND('Set Schedules Here'!J905,rounding_decimal_places))</f>
        <v/>
      </c>
      <c r="O453" s="12" t="str">
        <f>IF(ISBLANK('Set Schedules Here'!K904),"",ROUND('Set Schedules Here'!K904,rounding_decimal_places))</f>
        <v/>
      </c>
      <c r="P453" s="12" t="str">
        <f>IF(ISBLANK('Set Schedules Here'!K905),"",ROUND('Set Schedules Here'!K905,rounding_decimal_places))</f>
        <v/>
      </c>
      <c r="Q453" s="12" t="str">
        <f>IF(ISBLANK('Set Schedules Here'!L904),"",ROUND('Set Schedules Here'!L904,rounding_decimal_places))</f>
        <v/>
      </c>
      <c r="R453" s="12" t="str">
        <f>IF(ISBLANK('Set Schedules Here'!L905),"",ROUND('Set Schedules Here'!L905,rounding_decimal_places))</f>
        <v/>
      </c>
      <c r="S453" s="12" t="str">
        <f>IF(ISBLANK('Set Schedules Here'!M904),"",ROUND('Set Schedules Here'!M904,rounding_decimal_places))</f>
        <v/>
      </c>
      <c r="T453" s="12" t="str">
        <f>IF(ISBLANK('Set Schedules Here'!M905),"",ROUND('Set Schedules Here'!M905,rounding_decimal_places))</f>
        <v/>
      </c>
      <c r="U453" s="12" t="str">
        <f>IF(ISBLANK('Set Schedules Here'!N904),"",ROUND('Set Schedules Here'!N904,rounding_decimal_places))</f>
        <v/>
      </c>
      <c r="V453" s="12" t="str">
        <f>IF(ISBLANK('Set Schedules Here'!N905),"",ROUND('Set Schedules Here'!N905,rounding_decimal_places))</f>
        <v/>
      </c>
      <c r="W453" s="12" t="str">
        <f>IF(ISBLANK('Set Schedules Here'!O904),"",ROUND('Set Schedules Here'!O904,rounding_decimal_places))</f>
        <v/>
      </c>
      <c r="X453" s="12" t="str">
        <f>IF(ISBLANK('Set Schedules Here'!O905),"",ROUND('Set Schedules Here'!O905,rounding_decimal_places))</f>
        <v/>
      </c>
      <c r="Y453" s="12" t="str">
        <f>IF(ISBLANK('Set Schedules Here'!P904),"",ROUND('Set Schedules Here'!P904,rounding_decimal_places))</f>
        <v/>
      </c>
      <c r="Z453" s="12" t="str">
        <f>IF(ISBLANK('Set Schedules Here'!P905),"",ROUND('Set Schedules Here'!P905,rounding_decimal_places))</f>
        <v/>
      </c>
      <c r="AA453" s="12" t="str">
        <f>IF(ISBLANK('Set Schedules Here'!Q904),"",ROUND('Set Schedules Here'!Q904,rounding_decimal_places))</f>
        <v/>
      </c>
      <c r="AB453" s="12" t="str">
        <f>IF(ISBLANK('Set Schedules Here'!Q905),"",ROUND('Set Schedules Here'!Q905,rounding_decimal_places))</f>
        <v/>
      </c>
      <c r="AC453" s="12" t="str">
        <f>IF(ISBLANK('Set Schedules Here'!R904),"",ROUND('Set Schedules Here'!R904,rounding_decimal_places))</f>
        <v/>
      </c>
      <c r="AD453" s="12" t="str">
        <f>IF(ISBLANK('Set Schedules Here'!R905),"",ROUND('Set Schedules Here'!R905,rounding_decimal_places))</f>
        <v/>
      </c>
      <c r="AE453" s="12" t="str">
        <f>IF(ISBLANK('Set Schedules Here'!S904),"",ROUND('Set Schedules Here'!S904,rounding_decimal_places))</f>
        <v/>
      </c>
      <c r="AF453" s="12" t="str">
        <f>IF(ISBLANK('Set Schedules Here'!S905),"",ROUND('Set Schedules Here'!S905,rounding_decimal_places))</f>
        <v/>
      </c>
      <c r="AG453" s="12" t="str">
        <f>IF(ISBLANK('Set Schedules Here'!T904),"",ROUND('Set Schedules Here'!T904,rounding_decimal_places))</f>
        <v/>
      </c>
      <c r="AH453" s="12" t="str">
        <f>IF(ISBLANK('Set Schedules Here'!T905),"",ROUND('Set Schedules Here'!T905,rounding_decimal_places))</f>
        <v/>
      </c>
      <c r="AI453" s="12" t="str">
        <f>IF(ISBLANK('Set Schedules Here'!U904),"",ROUND('Set Schedules Here'!U904,rounding_decimal_places))</f>
        <v/>
      </c>
      <c r="AJ453" s="12" t="str">
        <f>IF(ISBLANK('Set Schedules Here'!U905),"",ROUND('Set Schedules Here'!U905,rounding_decimal_places))</f>
        <v/>
      </c>
      <c r="AK453" s="12" t="str">
        <f>IF(ISBLANK('Set Schedules Here'!V904),"",ROUND('Set Schedules Here'!V904,rounding_decimal_places))</f>
        <v/>
      </c>
      <c r="AL453" s="12" t="str">
        <f>IF(ISBLANK('Set Schedules Here'!V905),"",ROUND('Set Schedules Here'!V905,rounding_decimal_places))</f>
        <v/>
      </c>
      <c r="AM453" s="12" t="str">
        <f>IF(ISBLANK('Set Schedules Here'!W904),"",ROUND('Set Schedules Here'!W904,rounding_decimal_places))</f>
        <v/>
      </c>
      <c r="AN453" s="12" t="str">
        <f>IF(ISBLANK('Set Schedules Here'!W905),"",ROUND('Set Schedules Here'!W905,rounding_decimal_places))</f>
        <v/>
      </c>
      <c r="AO453" s="12" t="str">
        <f>IF(ISBLANK('Set Schedules Here'!X904),"",ROUND('Set Schedules Here'!X904,rounding_decimal_places))</f>
        <v/>
      </c>
      <c r="AP453" s="12" t="str">
        <f>IF(ISBLANK('Set Schedules Here'!X905),"",ROUND('Set Schedules Here'!X905,rounding_decimal_places))</f>
        <v/>
      </c>
      <c r="AQ453" s="12" t="str">
        <f>IF(ISBLANK('Set Schedules Here'!Y904),"",ROUND('Set Schedules Here'!Y904,rounding_decimal_places))</f>
        <v/>
      </c>
      <c r="AR453" s="12" t="str">
        <f>IF(ISBLANK('Set Schedules Here'!Y905),"",ROUND('Set Schedules Here'!Y905,rounding_decimal_places))</f>
        <v/>
      </c>
      <c r="AS453" s="12" t="str">
        <f>IF(ISBLANK('Set Schedules Here'!Z904),"",ROUND('Set Schedules Here'!Z904,rounding_decimal_places))</f>
        <v/>
      </c>
      <c r="AT453" s="12" t="str">
        <f>IF(ISBLANK('Set Schedules Here'!Z905),"",ROUND('Set Schedules Here'!Z905,rounding_decimal_places))</f>
        <v/>
      </c>
      <c r="AU453" s="12" t="str">
        <f>IF(ISBLANK('Set Schedules Here'!AA904),"",ROUND('Set Schedules Here'!AA904,rounding_decimal_places))</f>
        <v/>
      </c>
      <c r="AV453" s="12" t="str">
        <f>IF(ISBLANK('Set Schedules Here'!AA905),"",ROUND('Set Schedules Here'!AA905,rounding_decimal_places))</f>
        <v/>
      </c>
      <c r="AW453" s="12" t="str">
        <f>IF(ISBLANK('Set Schedules Here'!AB904),"",ROUND('Set Schedules Here'!AB904,rounding_decimal_places))</f>
        <v/>
      </c>
      <c r="AX453" s="12" t="str">
        <f>IF(ISBLANK('Set Schedules Here'!AB905),"",ROUND('Set Schedules Here'!AB905,rounding_decimal_places))</f>
        <v/>
      </c>
      <c r="AY453" s="12" t="str">
        <f>IF(ISBLANK('Set Schedules Here'!AC904),"",ROUND('Set Schedules Here'!AC904,rounding_decimal_places))</f>
        <v/>
      </c>
      <c r="AZ453" s="12" t="str">
        <f>IF(ISBLANK('Set Schedules Here'!AC905),"",ROUND('Set Schedules Here'!AC905,rounding_decimal_places))</f>
        <v/>
      </c>
      <c r="BA453" s="12" t="str">
        <f>IF(ISBLANK('Set Schedules Here'!AD904),"",ROUND('Set Schedules Here'!AD904,rounding_decimal_places))</f>
        <v/>
      </c>
      <c r="BB453" s="12" t="str">
        <f>IF(ISBLANK('Set Schedules Here'!AD905),"",ROUND('Set Schedules Here'!AD905,rounding_decimal_places))</f>
        <v/>
      </c>
      <c r="BC453" s="12" t="str">
        <f>IF(ISBLANK('Set Schedules Here'!AE904),"",ROUND('Set Schedules Here'!AE904,rounding_decimal_places))</f>
        <v/>
      </c>
      <c r="BD453" s="12" t="str">
        <f>IF(ISBLANK('Set Schedules Here'!AE905),"",ROUND('Set Schedules Here'!AE905,rounding_decimal_places))</f>
        <v/>
      </c>
      <c r="BE453" s="12" t="str">
        <f>IF(ISBLANK('Set Schedules Here'!AF904),"",ROUND('Set Schedules Here'!AF904,rounding_decimal_places))</f>
        <v/>
      </c>
      <c r="BF453" s="12" t="str">
        <f>IF(ISBLANK('Set Schedules Here'!AF905),"",ROUND('Set Schedules Here'!AF905,rounding_decimal_places))</f>
        <v/>
      </c>
      <c r="BG453" s="12" t="str">
        <f>IF(ISBLANK('Set Schedules Here'!AG904),"",ROUND('Set Schedules Here'!AG904,rounding_decimal_places))</f>
        <v/>
      </c>
      <c r="BH453" s="12" t="str">
        <f>IF(ISBLANK('Set Schedules Here'!AG905),"",ROUND('Set Schedules Here'!AG905,rounding_decimal_places))</f>
        <v/>
      </c>
      <c r="BI453" s="12" t="str">
        <f>IF(ISBLANK('Set Schedules Here'!AH904),"",ROUND('Set Schedules Here'!AH904,rounding_decimal_places))</f>
        <v/>
      </c>
      <c r="BJ453" s="12" t="str">
        <f>IF(ISBLANK('Set Schedules Here'!AH905),"",ROUND('Set Schedules Here'!AH905,rounding_decimal_places))</f>
        <v/>
      </c>
      <c r="BK453" s="12" t="str">
        <f>IF(ISBLANK('Set Schedules Here'!AI904),"",ROUND('Set Schedules Here'!AI904,rounding_decimal_places))</f>
        <v/>
      </c>
      <c r="BL453" s="12" t="str">
        <f>IF(ISBLANK('Set Schedules Here'!AI905),"",ROUND('Set Schedules Here'!AI905,rounding_decimal_places))</f>
        <v/>
      </c>
      <c r="BM453" s="12" t="str">
        <f>IF(ISBLANK('Set Schedules Here'!AJ904),"",ROUND('Set Schedules Here'!AJ904,rounding_decimal_places))</f>
        <v/>
      </c>
      <c r="BN453" s="12" t="str">
        <f>IF(ISBLANK('Set Schedules Here'!AJ905),"",ROUND('Set Schedules Here'!AJ905,rounding_decimal_places))</f>
        <v/>
      </c>
      <c r="BO453" s="12" t="str">
        <f>IF(ISBLANK('Set Schedules Here'!AK904),"",ROUND('Set Schedules Here'!AK904,rounding_decimal_places))</f>
        <v/>
      </c>
      <c r="BP453" s="21" t="str">
        <f>IF(ISBLANK('Set Schedules Here'!AK905),"",ROUND('Set Schedules Here'!AK905,rounding_decimal_places))</f>
        <v/>
      </c>
    </row>
    <row r="454" spans="1:68" x14ac:dyDescent="0.45">
      <c r="A454" s="16" t="str">
        <f>'Set Schedules Here'!A906</f>
        <v>indst efficiency standards</v>
      </c>
      <c r="B454" s="12" t="str">
        <f>IF(ISBLANK('Set Schedules Here'!C906),"",'Set Schedules Here'!C906)</f>
        <v>coal mining</v>
      </c>
      <c r="C454" s="12" t="str">
        <f>IF(ISBLANK('Set Schedules Here'!D906),"",'Set Schedules Here'!D906)</f>
        <v>electricity if</v>
      </c>
      <c r="D454" s="21" t="str">
        <f>IF(ISBLANK('Set Schedules Here'!E906),"",'Set Schedules Here'!E906)</f>
        <v/>
      </c>
      <c r="E454" s="12">
        <f>IF(ISBLANK('Set Schedules Here'!F906),"",ROUND('Set Schedules Here'!F906,rounding_decimal_places))</f>
        <v>2019</v>
      </c>
      <c r="F454" s="12">
        <f>IF(ISBLANK('Set Schedules Here'!F907),"",ROUND('Set Schedules Here'!F907,rounding_decimal_places))</f>
        <v>0</v>
      </c>
      <c r="G454" s="12">
        <f>IF(ISBLANK('Set Schedules Here'!G906),"",ROUND('Set Schedules Here'!G906,rounding_decimal_places))</f>
        <v>2020</v>
      </c>
      <c r="H454" s="12">
        <f>IF(ISBLANK('Set Schedules Here'!G907),"",ROUND('Set Schedules Here'!G907,rounding_decimal_places))</f>
        <v>0</v>
      </c>
      <c r="I454" s="12">
        <f>IF(ISBLANK('Set Schedules Here'!H906),"",ROUND('Set Schedules Here'!H906,rounding_decimal_places))</f>
        <v>2050</v>
      </c>
      <c r="J454" s="12">
        <f>IF(ISBLANK('Set Schedules Here'!H907),"",ROUND('Set Schedules Here'!H907,rounding_decimal_places))</f>
        <v>1</v>
      </c>
      <c r="K454" s="12" t="str">
        <f>IF(ISBLANK('Set Schedules Here'!I906),"",ROUND('Set Schedules Here'!I906,rounding_decimal_places))</f>
        <v/>
      </c>
      <c r="L454" s="12" t="str">
        <f>IF(ISBLANK('Set Schedules Here'!I907),"",ROUND('Set Schedules Here'!I907,rounding_decimal_places))</f>
        <v/>
      </c>
      <c r="M454" s="12" t="str">
        <f>IF(ISBLANK('Set Schedules Here'!J906),"",ROUND('Set Schedules Here'!J906,rounding_decimal_places))</f>
        <v/>
      </c>
      <c r="N454" s="12" t="str">
        <f>IF(ISBLANK('Set Schedules Here'!J907),"",ROUND('Set Schedules Here'!J907,rounding_decimal_places))</f>
        <v/>
      </c>
      <c r="O454" s="12" t="str">
        <f>IF(ISBLANK('Set Schedules Here'!K906),"",ROUND('Set Schedules Here'!K906,rounding_decimal_places))</f>
        <v/>
      </c>
      <c r="P454" s="12" t="str">
        <f>IF(ISBLANK('Set Schedules Here'!K907),"",ROUND('Set Schedules Here'!K907,rounding_decimal_places))</f>
        <v/>
      </c>
      <c r="Q454" s="12" t="str">
        <f>IF(ISBLANK('Set Schedules Here'!L906),"",ROUND('Set Schedules Here'!L906,rounding_decimal_places))</f>
        <v/>
      </c>
      <c r="R454" s="12" t="str">
        <f>IF(ISBLANK('Set Schedules Here'!L907),"",ROUND('Set Schedules Here'!L907,rounding_decimal_places))</f>
        <v/>
      </c>
      <c r="S454" s="12" t="str">
        <f>IF(ISBLANK('Set Schedules Here'!M906),"",ROUND('Set Schedules Here'!M906,rounding_decimal_places))</f>
        <v/>
      </c>
      <c r="T454" s="12" t="str">
        <f>IF(ISBLANK('Set Schedules Here'!M907),"",ROUND('Set Schedules Here'!M907,rounding_decimal_places))</f>
        <v/>
      </c>
      <c r="U454" s="12" t="str">
        <f>IF(ISBLANK('Set Schedules Here'!N906),"",ROUND('Set Schedules Here'!N906,rounding_decimal_places))</f>
        <v/>
      </c>
      <c r="V454" s="12" t="str">
        <f>IF(ISBLANK('Set Schedules Here'!N907),"",ROUND('Set Schedules Here'!N907,rounding_decimal_places))</f>
        <v/>
      </c>
      <c r="W454" s="12" t="str">
        <f>IF(ISBLANK('Set Schedules Here'!O906),"",ROUND('Set Schedules Here'!O906,rounding_decimal_places))</f>
        <v/>
      </c>
      <c r="X454" s="12" t="str">
        <f>IF(ISBLANK('Set Schedules Here'!O907),"",ROUND('Set Schedules Here'!O907,rounding_decimal_places))</f>
        <v/>
      </c>
      <c r="Y454" s="12" t="str">
        <f>IF(ISBLANK('Set Schedules Here'!P906),"",ROUND('Set Schedules Here'!P906,rounding_decimal_places))</f>
        <v/>
      </c>
      <c r="Z454" s="12" t="str">
        <f>IF(ISBLANK('Set Schedules Here'!P907),"",ROUND('Set Schedules Here'!P907,rounding_decimal_places))</f>
        <v/>
      </c>
      <c r="AA454" s="12" t="str">
        <f>IF(ISBLANK('Set Schedules Here'!Q906),"",ROUND('Set Schedules Here'!Q906,rounding_decimal_places))</f>
        <v/>
      </c>
      <c r="AB454" s="12" t="str">
        <f>IF(ISBLANK('Set Schedules Here'!Q907),"",ROUND('Set Schedules Here'!Q907,rounding_decimal_places))</f>
        <v/>
      </c>
      <c r="AC454" s="12" t="str">
        <f>IF(ISBLANK('Set Schedules Here'!R906),"",ROUND('Set Schedules Here'!R906,rounding_decimal_places))</f>
        <v/>
      </c>
      <c r="AD454" s="12" t="str">
        <f>IF(ISBLANK('Set Schedules Here'!R907),"",ROUND('Set Schedules Here'!R907,rounding_decimal_places))</f>
        <v/>
      </c>
      <c r="AE454" s="12" t="str">
        <f>IF(ISBLANK('Set Schedules Here'!S906),"",ROUND('Set Schedules Here'!S906,rounding_decimal_places))</f>
        <v/>
      </c>
      <c r="AF454" s="12" t="str">
        <f>IF(ISBLANK('Set Schedules Here'!S907),"",ROUND('Set Schedules Here'!S907,rounding_decimal_places))</f>
        <v/>
      </c>
      <c r="AG454" s="12" t="str">
        <f>IF(ISBLANK('Set Schedules Here'!T906),"",ROUND('Set Schedules Here'!T906,rounding_decimal_places))</f>
        <v/>
      </c>
      <c r="AH454" s="12" t="str">
        <f>IF(ISBLANK('Set Schedules Here'!T907),"",ROUND('Set Schedules Here'!T907,rounding_decimal_places))</f>
        <v/>
      </c>
      <c r="AI454" s="12" t="str">
        <f>IF(ISBLANK('Set Schedules Here'!U906),"",ROUND('Set Schedules Here'!U906,rounding_decimal_places))</f>
        <v/>
      </c>
      <c r="AJ454" s="12" t="str">
        <f>IF(ISBLANK('Set Schedules Here'!U907),"",ROUND('Set Schedules Here'!U907,rounding_decimal_places))</f>
        <v/>
      </c>
      <c r="AK454" s="12" t="str">
        <f>IF(ISBLANK('Set Schedules Here'!V906),"",ROUND('Set Schedules Here'!V906,rounding_decimal_places))</f>
        <v/>
      </c>
      <c r="AL454" s="12" t="str">
        <f>IF(ISBLANK('Set Schedules Here'!V907),"",ROUND('Set Schedules Here'!V907,rounding_decimal_places))</f>
        <v/>
      </c>
      <c r="AM454" s="12" t="str">
        <f>IF(ISBLANK('Set Schedules Here'!W906),"",ROUND('Set Schedules Here'!W906,rounding_decimal_places))</f>
        <v/>
      </c>
      <c r="AN454" s="12" t="str">
        <f>IF(ISBLANK('Set Schedules Here'!W907),"",ROUND('Set Schedules Here'!W907,rounding_decimal_places))</f>
        <v/>
      </c>
      <c r="AO454" s="12" t="str">
        <f>IF(ISBLANK('Set Schedules Here'!X906),"",ROUND('Set Schedules Here'!X906,rounding_decimal_places))</f>
        <v/>
      </c>
      <c r="AP454" s="12" t="str">
        <f>IF(ISBLANK('Set Schedules Here'!X907),"",ROUND('Set Schedules Here'!X907,rounding_decimal_places))</f>
        <v/>
      </c>
      <c r="AQ454" s="12" t="str">
        <f>IF(ISBLANK('Set Schedules Here'!Y906),"",ROUND('Set Schedules Here'!Y906,rounding_decimal_places))</f>
        <v/>
      </c>
      <c r="AR454" s="12" t="str">
        <f>IF(ISBLANK('Set Schedules Here'!Y907),"",ROUND('Set Schedules Here'!Y907,rounding_decimal_places))</f>
        <v/>
      </c>
      <c r="AS454" s="12" t="str">
        <f>IF(ISBLANK('Set Schedules Here'!Z906),"",ROUND('Set Schedules Here'!Z906,rounding_decimal_places))</f>
        <v/>
      </c>
      <c r="AT454" s="12" t="str">
        <f>IF(ISBLANK('Set Schedules Here'!Z907),"",ROUND('Set Schedules Here'!Z907,rounding_decimal_places))</f>
        <v/>
      </c>
      <c r="AU454" s="12" t="str">
        <f>IF(ISBLANK('Set Schedules Here'!AA906),"",ROUND('Set Schedules Here'!AA906,rounding_decimal_places))</f>
        <v/>
      </c>
      <c r="AV454" s="12" t="str">
        <f>IF(ISBLANK('Set Schedules Here'!AA907),"",ROUND('Set Schedules Here'!AA907,rounding_decimal_places))</f>
        <v/>
      </c>
      <c r="AW454" s="12" t="str">
        <f>IF(ISBLANK('Set Schedules Here'!AB906),"",ROUND('Set Schedules Here'!AB906,rounding_decimal_places))</f>
        <v/>
      </c>
      <c r="AX454" s="12" t="str">
        <f>IF(ISBLANK('Set Schedules Here'!AB907),"",ROUND('Set Schedules Here'!AB907,rounding_decimal_places))</f>
        <v/>
      </c>
      <c r="AY454" s="12" t="str">
        <f>IF(ISBLANK('Set Schedules Here'!AC906),"",ROUND('Set Schedules Here'!AC906,rounding_decimal_places))</f>
        <v/>
      </c>
      <c r="AZ454" s="12" t="str">
        <f>IF(ISBLANK('Set Schedules Here'!AC907),"",ROUND('Set Schedules Here'!AC907,rounding_decimal_places))</f>
        <v/>
      </c>
      <c r="BA454" s="12" t="str">
        <f>IF(ISBLANK('Set Schedules Here'!AD906),"",ROUND('Set Schedules Here'!AD906,rounding_decimal_places))</f>
        <v/>
      </c>
      <c r="BB454" s="12" t="str">
        <f>IF(ISBLANK('Set Schedules Here'!AD907),"",ROUND('Set Schedules Here'!AD907,rounding_decimal_places))</f>
        <v/>
      </c>
      <c r="BC454" s="12" t="str">
        <f>IF(ISBLANK('Set Schedules Here'!AE906),"",ROUND('Set Schedules Here'!AE906,rounding_decimal_places))</f>
        <v/>
      </c>
      <c r="BD454" s="12" t="str">
        <f>IF(ISBLANK('Set Schedules Here'!AE907),"",ROUND('Set Schedules Here'!AE907,rounding_decimal_places))</f>
        <v/>
      </c>
      <c r="BE454" s="12" t="str">
        <f>IF(ISBLANK('Set Schedules Here'!AF906),"",ROUND('Set Schedules Here'!AF906,rounding_decimal_places))</f>
        <v/>
      </c>
      <c r="BF454" s="12" t="str">
        <f>IF(ISBLANK('Set Schedules Here'!AF907),"",ROUND('Set Schedules Here'!AF907,rounding_decimal_places))</f>
        <v/>
      </c>
      <c r="BG454" s="12" t="str">
        <f>IF(ISBLANK('Set Schedules Here'!AG906),"",ROUND('Set Schedules Here'!AG906,rounding_decimal_places))</f>
        <v/>
      </c>
      <c r="BH454" s="12" t="str">
        <f>IF(ISBLANK('Set Schedules Here'!AG907),"",ROUND('Set Schedules Here'!AG907,rounding_decimal_places))</f>
        <v/>
      </c>
      <c r="BI454" s="12" t="str">
        <f>IF(ISBLANK('Set Schedules Here'!AH906),"",ROUND('Set Schedules Here'!AH906,rounding_decimal_places))</f>
        <v/>
      </c>
      <c r="BJ454" s="12" t="str">
        <f>IF(ISBLANK('Set Schedules Here'!AH907),"",ROUND('Set Schedules Here'!AH907,rounding_decimal_places))</f>
        <v/>
      </c>
      <c r="BK454" s="12" t="str">
        <f>IF(ISBLANK('Set Schedules Here'!AI906),"",ROUND('Set Schedules Here'!AI906,rounding_decimal_places))</f>
        <v/>
      </c>
      <c r="BL454" s="12" t="str">
        <f>IF(ISBLANK('Set Schedules Here'!AI907),"",ROUND('Set Schedules Here'!AI907,rounding_decimal_places))</f>
        <v/>
      </c>
      <c r="BM454" s="12" t="str">
        <f>IF(ISBLANK('Set Schedules Here'!AJ906),"",ROUND('Set Schedules Here'!AJ906,rounding_decimal_places))</f>
        <v/>
      </c>
      <c r="BN454" s="12" t="str">
        <f>IF(ISBLANK('Set Schedules Here'!AJ907),"",ROUND('Set Schedules Here'!AJ907,rounding_decimal_places))</f>
        <v/>
      </c>
      <c r="BO454" s="12" t="str">
        <f>IF(ISBLANK('Set Schedules Here'!AK906),"",ROUND('Set Schedules Here'!AK906,rounding_decimal_places))</f>
        <v/>
      </c>
      <c r="BP454" s="21" t="str">
        <f>IF(ISBLANK('Set Schedules Here'!AK907),"",ROUND('Set Schedules Here'!AK907,rounding_decimal_places))</f>
        <v/>
      </c>
    </row>
    <row r="455" spans="1:68" x14ac:dyDescent="0.45">
      <c r="A455" s="16" t="str">
        <f>'Set Schedules Here'!A908</f>
        <v>indst efficiency standards</v>
      </c>
      <c r="B455" s="12" t="str">
        <f>IF(ISBLANK('Set Schedules Here'!C908),"",'Set Schedules Here'!C908)</f>
        <v>coal mining</v>
      </c>
      <c r="C455" s="12" t="str">
        <f>IF(ISBLANK('Set Schedules Here'!D908),"",'Set Schedules Here'!D908)</f>
        <v>hard coal if</v>
      </c>
      <c r="D455" s="21" t="str">
        <f>IF(ISBLANK('Set Schedules Here'!E908),"",'Set Schedules Here'!E908)</f>
        <v/>
      </c>
      <c r="E455" s="12">
        <f>IF(ISBLANK('Set Schedules Here'!F908),"",ROUND('Set Schedules Here'!F908,rounding_decimal_places))</f>
        <v>2019</v>
      </c>
      <c r="F455" s="12">
        <f>IF(ISBLANK('Set Schedules Here'!F909),"",ROUND('Set Schedules Here'!F909,rounding_decimal_places))</f>
        <v>0</v>
      </c>
      <c r="G455" s="12">
        <f>IF(ISBLANK('Set Schedules Here'!G908),"",ROUND('Set Schedules Here'!G908,rounding_decimal_places))</f>
        <v>2020</v>
      </c>
      <c r="H455" s="12">
        <f>IF(ISBLANK('Set Schedules Here'!G909),"",ROUND('Set Schedules Here'!G909,rounding_decimal_places))</f>
        <v>0</v>
      </c>
      <c r="I455" s="12">
        <f>IF(ISBLANK('Set Schedules Here'!H908),"",ROUND('Set Schedules Here'!H908,rounding_decimal_places))</f>
        <v>2050</v>
      </c>
      <c r="J455" s="12">
        <f>IF(ISBLANK('Set Schedules Here'!H909),"",ROUND('Set Schedules Here'!H909,rounding_decimal_places))</f>
        <v>1</v>
      </c>
      <c r="K455" s="12" t="str">
        <f>IF(ISBLANK('Set Schedules Here'!I908),"",ROUND('Set Schedules Here'!I908,rounding_decimal_places))</f>
        <v/>
      </c>
      <c r="L455" s="12" t="str">
        <f>IF(ISBLANK('Set Schedules Here'!I909),"",ROUND('Set Schedules Here'!I909,rounding_decimal_places))</f>
        <v/>
      </c>
      <c r="M455" s="12" t="str">
        <f>IF(ISBLANK('Set Schedules Here'!J908),"",ROUND('Set Schedules Here'!J908,rounding_decimal_places))</f>
        <v/>
      </c>
      <c r="N455" s="12" t="str">
        <f>IF(ISBLANK('Set Schedules Here'!J909),"",ROUND('Set Schedules Here'!J909,rounding_decimal_places))</f>
        <v/>
      </c>
      <c r="O455" s="12" t="str">
        <f>IF(ISBLANK('Set Schedules Here'!K908),"",ROUND('Set Schedules Here'!K908,rounding_decimal_places))</f>
        <v/>
      </c>
      <c r="P455" s="12" t="str">
        <f>IF(ISBLANK('Set Schedules Here'!K909),"",ROUND('Set Schedules Here'!K909,rounding_decimal_places))</f>
        <v/>
      </c>
      <c r="Q455" s="12" t="str">
        <f>IF(ISBLANK('Set Schedules Here'!L908),"",ROUND('Set Schedules Here'!L908,rounding_decimal_places))</f>
        <v/>
      </c>
      <c r="R455" s="12" t="str">
        <f>IF(ISBLANK('Set Schedules Here'!L909),"",ROUND('Set Schedules Here'!L909,rounding_decimal_places))</f>
        <v/>
      </c>
      <c r="S455" s="12" t="str">
        <f>IF(ISBLANK('Set Schedules Here'!M908),"",ROUND('Set Schedules Here'!M908,rounding_decimal_places))</f>
        <v/>
      </c>
      <c r="T455" s="12" t="str">
        <f>IF(ISBLANK('Set Schedules Here'!M909),"",ROUND('Set Schedules Here'!M909,rounding_decimal_places))</f>
        <v/>
      </c>
      <c r="U455" s="12" t="str">
        <f>IF(ISBLANK('Set Schedules Here'!N908),"",ROUND('Set Schedules Here'!N908,rounding_decimal_places))</f>
        <v/>
      </c>
      <c r="V455" s="12" t="str">
        <f>IF(ISBLANK('Set Schedules Here'!N909),"",ROUND('Set Schedules Here'!N909,rounding_decimal_places))</f>
        <v/>
      </c>
      <c r="W455" s="12" t="str">
        <f>IF(ISBLANK('Set Schedules Here'!O908),"",ROUND('Set Schedules Here'!O908,rounding_decimal_places))</f>
        <v/>
      </c>
      <c r="X455" s="12" t="str">
        <f>IF(ISBLANK('Set Schedules Here'!O909),"",ROUND('Set Schedules Here'!O909,rounding_decimal_places))</f>
        <v/>
      </c>
      <c r="Y455" s="12" t="str">
        <f>IF(ISBLANK('Set Schedules Here'!P908),"",ROUND('Set Schedules Here'!P908,rounding_decimal_places))</f>
        <v/>
      </c>
      <c r="Z455" s="12" t="str">
        <f>IF(ISBLANK('Set Schedules Here'!P909),"",ROUND('Set Schedules Here'!P909,rounding_decimal_places))</f>
        <v/>
      </c>
      <c r="AA455" s="12" t="str">
        <f>IF(ISBLANK('Set Schedules Here'!Q908),"",ROUND('Set Schedules Here'!Q908,rounding_decimal_places))</f>
        <v/>
      </c>
      <c r="AB455" s="12" t="str">
        <f>IF(ISBLANK('Set Schedules Here'!Q909),"",ROUND('Set Schedules Here'!Q909,rounding_decimal_places))</f>
        <v/>
      </c>
      <c r="AC455" s="12" t="str">
        <f>IF(ISBLANK('Set Schedules Here'!R908),"",ROUND('Set Schedules Here'!R908,rounding_decimal_places))</f>
        <v/>
      </c>
      <c r="AD455" s="12" t="str">
        <f>IF(ISBLANK('Set Schedules Here'!R909),"",ROUND('Set Schedules Here'!R909,rounding_decimal_places))</f>
        <v/>
      </c>
      <c r="AE455" s="12" t="str">
        <f>IF(ISBLANK('Set Schedules Here'!S908),"",ROUND('Set Schedules Here'!S908,rounding_decimal_places))</f>
        <v/>
      </c>
      <c r="AF455" s="12" t="str">
        <f>IF(ISBLANK('Set Schedules Here'!S909),"",ROUND('Set Schedules Here'!S909,rounding_decimal_places))</f>
        <v/>
      </c>
      <c r="AG455" s="12" t="str">
        <f>IF(ISBLANK('Set Schedules Here'!T908),"",ROUND('Set Schedules Here'!T908,rounding_decimal_places))</f>
        <v/>
      </c>
      <c r="AH455" s="12" t="str">
        <f>IF(ISBLANK('Set Schedules Here'!T909),"",ROUND('Set Schedules Here'!T909,rounding_decimal_places))</f>
        <v/>
      </c>
      <c r="AI455" s="12" t="str">
        <f>IF(ISBLANK('Set Schedules Here'!U908),"",ROUND('Set Schedules Here'!U908,rounding_decimal_places))</f>
        <v/>
      </c>
      <c r="AJ455" s="12" t="str">
        <f>IF(ISBLANK('Set Schedules Here'!U909),"",ROUND('Set Schedules Here'!U909,rounding_decimal_places))</f>
        <v/>
      </c>
      <c r="AK455" s="12" t="str">
        <f>IF(ISBLANK('Set Schedules Here'!V908),"",ROUND('Set Schedules Here'!V908,rounding_decimal_places))</f>
        <v/>
      </c>
      <c r="AL455" s="12" t="str">
        <f>IF(ISBLANK('Set Schedules Here'!V909),"",ROUND('Set Schedules Here'!V909,rounding_decimal_places))</f>
        <v/>
      </c>
      <c r="AM455" s="12" t="str">
        <f>IF(ISBLANK('Set Schedules Here'!W908),"",ROUND('Set Schedules Here'!W908,rounding_decimal_places))</f>
        <v/>
      </c>
      <c r="AN455" s="12" t="str">
        <f>IF(ISBLANK('Set Schedules Here'!W909),"",ROUND('Set Schedules Here'!W909,rounding_decimal_places))</f>
        <v/>
      </c>
      <c r="AO455" s="12" t="str">
        <f>IF(ISBLANK('Set Schedules Here'!X908),"",ROUND('Set Schedules Here'!X908,rounding_decimal_places))</f>
        <v/>
      </c>
      <c r="AP455" s="12" t="str">
        <f>IF(ISBLANK('Set Schedules Here'!X909),"",ROUND('Set Schedules Here'!X909,rounding_decimal_places))</f>
        <v/>
      </c>
      <c r="AQ455" s="12" t="str">
        <f>IF(ISBLANK('Set Schedules Here'!Y908),"",ROUND('Set Schedules Here'!Y908,rounding_decimal_places))</f>
        <v/>
      </c>
      <c r="AR455" s="12" t="str">
        <f>IF(ISBLANK('Set Schedules Here'!Y909),"",ROUND('Set Schedules Here'!Y909,rounding_decimal_places))</f>
        <v/>
      </c>
      <c r="AS455" s="12" t="str">
        <f>IF(ISBLANK('Set Schedules Here'!Z908),"",ROUND('Set Schedules Here'!Z908,rounding_decimal_places))</f>
        <v/>
      </c>
      <c r="AT455" s="12" t="str">
        <f>IF(ISBLANK('Set Schedules Here'!Z909),"",ROUND('Set Schedules Here'!Z909,rounding_decimal_places))</f>
        <v/>
      </c>
      <c r="AU455" s="12" t="str">
        <f>IF(ISBLANK('Set Schedules Here'!AA908),"",ROUND('Set Schedules Here'!AA908,rounding_decimal_places))</f>
        <v/>
      </c>
      <c r="AV455" s="12" t="str">
        <f>IF(ISBLANK('Set Schedules Here'!AA909),"",ROUND('Set Schedules Here'!AA909,rounding_decimal_places))</f>
        <v/>
      </c>
      <c r="AW455" s="12" t="str">
        <f>IF(ISBLANK('Set Schedules Here'!AB908),"",ROUND('Set Schedules Here'!AB908,rounding_decimal_places))</f>
        <v/>
      </c>
      <c r="AX455" s="12" t="str">
        <f>IF(ISBLANK('Set Schedules Here'!AB909),"",ROUND('Set Schedules Here'!AB909,rounding_decimal_places))</f>
        <v/>
      </c>
      <c r="AY455" s="12" t="str">
        <f>IF(ISBLANK('Set Schedules Here'!AC908),"",ROUND('Set Schedules Here'!AC908,rounding_decimal_places))</f>
        <v/>
      </c>
      <c r="AZ455" s="12" t="str">
        <f>IF(ISBLANK('Set Schedules Here'!AC909),"",ROUND('Set Schedules Here'!AC909,rounding_decimal_places))</f>
        <v/>
      </c>
      <c r="BA455" s="12" t="str">
        <f>IF(ISBLANK('Set Schedules Here'!AD908),"",ROUND('Set Schedules Here'!AD908,rounding_decimal_places))</f>
        <v/>
      </c>
      <c r="BB455" s="12" t="str">
        <f>IF(ISBLANK('Set Schedules Here'!AD909),"",ROUND('Set Schedules Here'!AD909,rounding_decimal_places))</f>
        <v/>
      </c>
      <c r="BC455" s="12" t="str">
        <f>IF(ISBLANK('Set Schedules Here'!AE908),"",ROUND('Set Schedules Here'!AE908,rounding_decimal_places))</f>
        <v/>
      </c>
      <c r="BD455" s="12" t="str">
        <f>IF(ISBLANK('Set Schedules Here'!AE909),"",ROUND('Set Schedules Here'!AE909,rounding_decimal_places))</f>
        <v/>
      </c>
      <c r="BE455" s="12" t="str">
        <f>IF(ISBLANK('Set Schedules Here'!AF908),"",ROUND('Set Schedules Here'!AF908,rounding_decimal_places))</f>
        <v/>
      </c>
      <c r="BF455" s="12" t="str">
        <f>IF(ISBLANK('Set Schedules Here'!AF909),"",ROUND('Set Schedules Here'!AF909,rounding_decimal_places))</f>
        <v/>
      </c>
      <c r="BG455" s="12" t="str">
        <f>IF(ISBLANK('Set Schedules Here'!AG908),"",ROUND('Set Schedules Here'!AG908,rounding_decimal_places))</f>
        <v/>
      </c>
      <c r="BH455" s="12" t="str">
        <f>IF(ISBLANK('Set Schedules Here'!AG909),"",ROUND('Set Schedules Here'!AG909,rounding_decimal_places))</f>
        <v/>
      </c>
      <c r="BI455" s="12" t="str">
        <f>IF(ISBLANK('Set Schedules Here'!AH908),"",ROUND('Set Schedules Here'!AH908,rounding_decimal_places))</f>
        <v/>
      </c>
      <c r="BJ455" s="12" t="str">
        <f>IF(ISBLANK('Set Schedules Here'!AH909),"",ROUND('Set Schedules Here'!AH909,rounding_decimal_places))</f>
        <v/>
      </c>
      <c r="BK455" s="12" t="str">
        <f>IF(ISBLANK('Set Schedules Here'!AI908),"",ROUND('Set Schedules Here'!AI908,rounding_decimal_places))</f>
        <v/>
      </c>
      <c r="BL455" s="12" t="str">
        <f>IF(ISBLANK('Set Schedules Here'!AI909),"",ROUND('Set Schedules Here'!AI909,rounding_decimal_places))</f>
        <v/>
      </c>
      <c r="BM455" s="12" t="str">
        <f>IF(ISBLANK('Set Schedules Here'!AJ908),"",ROUND('Set Schedules Here'!AJ908,rounding_decimal_places))</f>
        <v/>
      </c>
      <c r="BN455" s="12" t="str">
        <f>IF(ISBLANK('Set Schedules Here'!AJ909),"",ROUND('Set Schedules Here'!AJ909,rounding_decimal_places))</f>
        <v/>
      </c>
      <c r="BO455" s="12" t="str">
        <f>IF(ISBLANK('Set Schedules Here'!AK908),"",ROUND('Set Schedules Here'!AK908,rounding_decimal_places))</f>
        <v/>
      </c>
      <c r="BP455" s="21" t="str">
        <f>IF(ISBLANK('Set Schedules Here'!AK909),"",ROUND('Set Schedules Here'!AK909,rounding_decimal_places))</f>
        <v/>
      </c>
    </row>
    <row r="456" spans="1:68" x14ac:dyDescent="0.45">
      <c r="A456" s="16" t="str">
        <f>'Set Schedules Here'!A910</f>
        <v>indst efficiency standards</v>
      </c>
      <c r="B456" s="12" t="str">
        <f>IF(ISBLANK('Set Schedules Here'!C910),"",'Set Schedules Here'!C910)</f>
        <v>coal mining</v>
      </c>
      <c r="C456" s="12" t="str">
        <f>IF(ISBLANK('Set Schedules Here'!D910),"",'Set Schedules Here'!D910)</f>
        <v>natural gas if</v>
      </c>
      <c r="D456" s="21" t="str">
        <f>IF(ISBLANK('Set Schedules Here'!E910),"",'Set Schedules Here'!E910)</f>
        <v/>
      </c>
      <c r="E456" s="12">
        <f>IF(ISBLANK('Set Schedules Here'!F910),"",ROUND('Set Schedules Here'!F910,rounding_decimal_places))</f>
        <v>2019</v>
      </c>
      <c r="F456" s="12">
        <f>IF(ISBLANK('Set Schedules Here'!F911),"",ROUND('Set Schedules Here'!F911,rounding_decimal_places))</f>
        <v>0</v>
      </c>
      <c r="G456" s="12">
        <f>IF(ISBLANK('Set Schedules Here'!G910),"",ROUND('Set Schedules Here'!G910,rounding_decimal_places))</f>
        <v>2020</v>
      </c>
      <c r="H456" s="12">
        <f>IF(ISBLANK('Set Schedules Here'!G911),"",ROUND('Set Schedules Here'!G911,rounding_decimal_places))</f>
        <v>0</v>
      </c>
      <c r="I456" s="12">
        <f>IF(ISBLANK('Set Schedules Here'!H910),"",ROUND('Set Schedules Here'!H910,rounding_decimal_places))</f>
        <v>2050</v>
      </c>
      <c r="J456" s="12">
        <f>IF(ISBLANK('Set Schedules Here'!H911),"",ROUND('Set Schedules Here'!H911,rounding_decimal_places))</f>
        <v>1</v>
      </c>
      <c r="K456" s="12" t="str">
        <f>IF(ISBLANK('Set Schedules Here'!I910),"",ROUND('Set Schedules Here'!I910,rounding_decimal_places))</f>
        <v/>
      </c>
      <c r="L456" s="12" t="str">
        <f>IF(ISBLANK('Set Schedules Here'!I911),"",ROUND('Set Schedules Here'!I911,rounding_decimal_places))</f>
        <v/>
      </c>
      <c r="M456" s="12" t="str">
        <f>IF(ISBLANK('Set Schedules Here'!J910),"",ROUND('Set Schedules Here'!J910,rounding_decimal_places))</f>
        <v/>
      </c>
      <c r="N456" s="12" t="str">
        <f>IF(ISBLANK('Set Schedules Here'!J911),"",ROUND('Set Schedules Here'!J911,rounding_decimal_places))</f>
        <v/>
      </c>
      <c r="O456" s="12" t="str">
        <f>IF(ISBLANK('Set Schedules Here'!K910),"",ROUND('Set Schedules Here'!K910,rounding_decimal_places))</f>
        <v/>
      </c>
      <c r="P456" s="12" t="str">
        <f>IF(ISBLANK('Set Schedules Here'!K911),"",ROUND('Set Schedules Here'!K911,rounding_decimal_places))</f>
        <v/>
      </c>
      <c r="Q456" s="12" t="str">
        <f>IF(ISBLANK('Set Schedules Here'!L910),"",ROUND('Set Schedules Here'!L910,rounding_decimal_places))</f>
        <v/>
      </c>
      <c r="R456" s="12" t="str">
        <f>IF(ISBLANK('Set Schedules Here'!L911),"",ROUND('Set Schedules Here'!L911,rounding_decimal_places))</f>
        <v/>
      </c>
      <c r="S456" s="12" t="str">
        <f>IF(ISBLANK('Set Schedules Here'!M910),"",ROUND('Set Schedules Here'!M910,rounding_decimal_places))</f>
        <v/>
      </c>
      <c r="T456" s="12" t="str">
        <f>IF(ISBLANK('Set Schedules Here'!M911),"",ROUND('Set Schedules Here'!M911,rounding_decimal_places))</f>
        <v/>
      </c>
      <c r="U456" s="12" t="str">
        <f>IF(ISBLANK('Set Schedules Here'!N910),"",ROUND('Set Schedules Here'!N910,rounding_decimal_places))</f>
        <v/>
      </c>
      <c r="V456" s="12" t="str">
        <f>IF(ISBLANK('Set Schedules Here'!N911),"",ROUND('Set Schedules Here'!N911,rounding_decimal_places))</f>
        <v/>
      </c>
      <c r="W456" s="12" t="str">
        <f>IF(ISBLANK('Set Schedules Here'!O910),"",ROUND('Set Schedules Here'!O910,rounding_decimal_places))</f>
        <v/>
      </c>
      <c r="X456" s="12" t="str">
        <f>IF(ISBLANK('Set Schedules Here'!O911),"",ROUND('Set Schedules Here'!O911,rounding_decimal_places))</f>
        <v/>
      </c>
      <c r="Y456" s="12" t="str">
        <f>IF(ISBLANK('Set Schedules Here'!P910),"",ROUND('Set Schedules Here'!P910,rounding_decimal_places))</f>
        <v/>
      </c>
      <c r="Z456" s="12" t="str">
        <f>IF(ISBLANK('Set Schedules Here'!P911),"",ROUND('Set Schedules Here'!P911,rounding_decimal_places))</f>
        <v/>
      </c>
      <c r="AA456" s="12" t="str">
        <f>IF(ISBLANK('Set Schedules Here'!Q910),"",ROUND('Set Schedules Here'!Q910,rounding_decimal_places))</f>
        <v/>
      </c>
      <c r="AB456" s="12" t="str">
        <f>IF(ISBLANK('Set Schedules Here'!Q911),"",ROUND('Set Schedules Here'!Q911,rounding_decimal_places))</f>
        <v/>
      </c>
      <c r="AC456" s="12" t="str">
        <f>IF(ISBLANK('Set Schedules Here'!R910),"",ROUND('Set Schedules Here'!R910,rounding_decimal_places))</f>
        <v/>
      </c>
      <c r="AD456" s="12" t="str">
        <f>IF(ISBLANK('Set Schedules Here'!R911),"",ROUND('Set Schedules Here'!R911,rounding_decimal_places))</f>
        <v/>
      </c>
      <c r="AE456" s="12" t="str">
        <f>IF(ISBLANK('Set Schedules Here'!S910),"",ROUND('Set Schedules Here'!S910,rounding_decimal_places))</f>
        <v/>
      </c>
      <c r="AF456" s="12" t="str">
        <f>IF(ISBLANK('Set Schedules Here'!S911),"",ROUND('Set Schedules Here'!S911,rounding_decimal_places))</f>
        <v/>
      </c>
      <c r="AG456" s="12" t="str">
        <f>IF(ISBLANK('Set Schedules Here'!T910),"",ROUND('Set Schedules Here'!T910,rounding_decimal_places))</f>
        <v/>
      </c>
      <c r="AH456" s="12" t="str">
        <f>IF(ISBLANK('Set Schedules Here'!T911),"",ROUND('Set Schedules Here'!T911,rounding_decimal_places))</f>
        <v/>
      </c>
      <c r="AI456" s="12" t="str">
        <f>IF(ISBLANK('Set Schedules Here'!U910),"",ROUND('Set Schedules Here'!U910,rounding_decimal_places))</f>
        <v/>
      </c>
      <c r="AJ456" s="12" t="str">
        <f>IF(ISBLANK('Set Schedules Here'!U911),"",ROUND('Set Schedules Here'!U911,rounding_decimal_places))</f>
        <v/>
      </c>
      <c r="AK456" s="12" t="str">
        <f>IF(ISBLANK('Set Schedules Here'!V910),"",ROUND('Set Schedules Here'!V910,rounding_decimal_places))</f>
        <v/>
      </c>
      <c r="AL456" s="12" t="str">
        <f>IF(ISBLANK('Set Schedules Here'!V911),"",ROUND('Set Schedules Here'!V911,rounding_decimal_places))</f>
        <v/>
      </c>
      <c r="AM456" s="12" t="str">
        <f>IF(ISBLANK('Set Schedules Here'!W910),"",ROUND('Set Schedules Here'!W910,rounding_decimal_places))</f>
        <v/>
      </c>
      <c r="AN456" s="12" t="str">
        <f>IF(ISBLANK('Set Schedules Here'!W911),"",ROUND('Set Schedules Here'!W911,rounding_decimal_places))</f>
        <v/>
      </c>
      <c r="AO456" s="12" t="str">
        <f>IF(ISBLANK('Set Schedules Here'!X910),"",ROUND('Set Schedules Here'!X910,rounding_decimal_places))</f>
        <v/>
      </c>
      <c r="AP456" s="12" t="str">
        <f>IF(ISBLANK('Set Schedules Here'!X911),"",ROUND('Set Schedules Here'!X911,rounding_decimal_places))</f>
        <v/>
      </c>
      <c r="AQ456" s="12" t="str">
        <f>IF(ISBLANK('Set Schedules Here'!Y910),"",ROUND('Set Schedules Here'!Y910,rounding_decimal_places))</f>
        <v/>
      </c>
      <c r="AR456" s="12" t="str">
        <f>IF(ISBLANK('Set Schedules Here'!Y911),"",ROUND('Set Schedules Here'!Y911,rounding_decimal_places))</f>
        <v/>
      </c>
      <c r="AS456" s="12" t="str">
        <f>IF(ISBLANK('Set Schedules Here'!Z910),"",ROUND('Set Schedules Here'!Z910,rounding_decimal_places))</f>
        <v/>
      </c>
      <c r="AT456" s="12" t="str">
        <f>IF(ISBLANK('Set Schedules Here'!Z911),"",ROUND('Set Schedules Here'!Z911,rounding_decimal_places))</f>
        <v/>
      </c>
      <c r="AU456" s="12" t="str">
        <f>IF(ISBLANK('Set Schedules Here'!AA910),"",ROUND('Set Schedules Here'!AA910,rounding_decimal_places))</f>
        <v/>
      </c>
      <c r="AV456" s="12" t="str">
        <f>IF(ISBLANK('Set Schedules Here'!AA911),"",ROUND('Set Schedules Here'!AA911,rounding_decimal_places))</f>
        <v/>
      </c>
      <c r="AW456" s="12" t="str">
        <f>IF(ISBLANK('Set Schedules Here'!AB910),"",ROUND('Set Schedules Here'!AB910,rounding_decimal_places))</f>
        <v/>
      </c>
      <c r="AX456" s="12" t="str">
        <f>IF(ISBLANK('Set Schedules Here'!AB911),"",ROUND('Set Schedules Here'!AB911,rounding_decimal_places))</f>
        <v/>
      </c>
      <c r="AY456" s="12" t="str">
        <f>IF(ISBLANK('Set Schedules Here'!AC910),"",ROUND('Set Schedules Here'!AC910,rounding_decimal_places))</f>
        <v/>
      </c>
      <c r="AZ456" s="12" t="str">
        <f>IF(ISBLANK('Set Schedules Here'!AC911),"",ROUND('Set Schedules Here'!AC911,rounding_decimal_places))</f>
        <v/>
      </c>
      <c r="BA456" s="12" t="str">
        <f>IF(ISBLANK('Set Schedules Here'!AD910),"",ROUND('Set Schedules Here'!AD910,rounding_decimal_places))</f>
        <v/>
      </c>
      <c r="BB456" s="12" t="str">
        <f>IF(ISBLANK('Set Schedules Here'!AD911),"",ROUND('Set Schedules Here'!AD911,rounding_decimal_places))</f>
        <v/>
      </c>
      <c r="BC456" s="12" t="str">
        <f>IF(ISBLANK('Set Schedules Here'!AE910),"",ROUND('Set Schedules Here'!AE910,rounding_decimal_places))</f>
        <v/>
      </c>
      <c r="BD456" s="12" t="str">
        <f>IF(ISBLANK('Set Schedules Here'!AE911),"",ROUND('Set Schedules Here'!AE911,rounding_decimal_places))</f>
        <v/>
      </c>
      <c r="BE456" s="12" t="str">
        <f>IF(ISBLANK('Set Schedules Here'!AF910),"",ROUND('Set Schedules Here'!AF910,rounding_decimal_places))</f>
        <v/>
      </c>
      <c r="BF456" s="12" t="str">
        <f>IF(ISBLANK('Set Schedules Here'!AF911),"",ROUND('Set Schedules Here'!AF911,rounding_decimal_places))</f>
        <v/>
      </c>
      <c r="BG456" s="12" t="str">
        <f>IF(ISBLANK('Set Schedules Here'!AG910),"",ROUND('Set Schedules Here'!AG910,rounding_decimal_places))</f>
        <v/>
      </c>
      <c r="BH456" s="12" t="str">
        <f>IF(ISBLANK('Set Schedules Here'!AG911),"",ROUND('Set Schedules Here'!AG911,rounding_decimal_places))</f>
        <v/>
      </c>
      <c r="BI456" s="12" t="str">
        <f>IF(ISBLANK('Set Schedules Here'!AH910),"",ROUND('Set Schedules Here'!AH910,rounding_decimal_places))</f>
        <v/>
      </c>
      <c r="BJ456" s="12" t="str">
        <f>IF(ISBLANK('Set Schedules Here'!AH911),"",ROUND('Set Schedules Here'!AH911,rounding_decimal_places))</f>
        <v/>
      </c>
      <c r="BK456" s="12" t="str">
        <f>IF(ISBLANK('Set Schedules Here'!AI910),"",ROUND('Set Schedules Here'!AI910,rounding_decimal_places))</f>
        <v/>
      </c>
      <c r="BL456" s="12" t="str">
        <f>IF(ISBLANK('Set Schedules Here'!AI911),"",ROUND('Set Schedules Here'!AI911,rounding_decimal_places))</f>
        <v/>
      </c>
      <c r="BM456" s="12" t="str">
        <f>IF(ISBLANK('Set Schedules Here'!AJ910),"",ROUND('Set Schedules Here'!AJ910,rounding_decimal_places))</f>
        <v/>
      </c>
      <c r="BN456" s="12" t="str">
        <f>IF(ISBLANK('Set Schedules Here'!AJ911),"",ROUND('Set Schedules Here'!AJ911,rounding_decimal_places))</f>
        <v/>
      </c>
      <c r="BO456" s="12" t="str">
        <f>IF(ISBLANK('Set Schedules Here'!AK910),"",ROUND('Set Schedules Here'!AK910,rounding_decimal_places))</f>
        <v/>
      </c>
      <c r="BP456" s="21" t="str">
        <f>IF(ISBLANK('Set Schedules Here'!AK911),"",ROUND('Set Schedules Here'!AK911,rounding_decimal_places))</f>
        <v/>
      </c>
    </row>
    <row r="457" spans="1:68" x14ac:dyDescent="0.45">
      <c r="A457" s="16" t="str">
        <f>'Set Schedules Here'!A912</f>
        <v>indst efficiency standards</v>
      </c>
      <c r="B457" s="12" t="str">
        <f>IF(ISBLANK('Set Schedules Here'!C912),"",'Set Schedules Here'!C912)</f>
        <v>coal mining</v>
      </c>
      <c r="C457" s="12" t="str">
        <f>IF(ISBLANK('Set Schedules Here'!D912),"",'Set Schedules Here'!D912)</f>
        <v>biomass if</v>
      </c>
      <c r="D457" s="21" t="str">
        <f>IF(ISBLANK('Set Schedules Here'!E912),"",'Set Schedules Here'!E912)</f>
        <v/>
      </c>
      <c r="E457" s="12">
        <f>IF(ISBLANK('Set Schedules Here'!F912),"",ROUND('Set Schedules Here'!F912,rounding_decimal_places))</f>
        <v>2019</v>
      </c>
      <c r="F457" s="12">
        <f>IF(ISBLANK('Set Schedules Here'!F913),"",ROUND('Set Schedules Here'!F913,rounding_decimal_places))</f>
        <v>0</v>
      </c>
      <c r="G457" s="12">
        <f>IF(ISBLANK('Set Schedules Here'!G912),"",ROUND('Set Schedules Here'!G912,rounding_decimal_places))</f>
        <v>2020</v>
      </c>
      <c r="H457" s="12">
        <f>IF(ISBLANK('Set Schedules Here'!G913),"",ROUND('Set Schedules Here'!G913,rounding_decimal_places))</f>
        <v>0</v>
      </c>
      <c r="I457" s="12">
        <f>IF(ISBLANK('Set Schedules Here'!H912),"",ROUND('Set Schedules Here'!H912,rounding_decimal_places))</f>
        <v>2050</v>
      </c>
      <c r="J457" s="12">
        <f>IF(ISBLANK('Set Schedules Here'!H913),"",ROUND('Set Schedules Here'!H913,rounding_decimal_places))</f>
        <v>1</v>
      </c>
      <c r="K457" s="12" t="str">
        <f>IF(ISBLANK('Set Schedules Here'!I912),"",ROUND('Set Schedules Here'!I912,rounding_decimal_places))</f>
        <v/>
      </c>
      <c r="L457" s="12" t="str">
        <f>IF(ISBLANK('Set Schedules Here'!I913),"",ROUND('Set Schedules Here'!I913,rounding_decimal_places))</f>
        <v/>
      </c>
      <c r="M457" s="12" t="str">
        <f>IF(ISBLANK('Set Schedules Here'!J912),"",ROUND('Set Schedules Here'!J912,rounding_decimal_places))</f>
        <v/>
      </c>
      <c r="N457" s="12" t="str">
        <f>IF(ISBLANK('Set Schedules Here'!J913),"",ROUND('Set Schedules Here'!J913,rounding_decimal_places))</f>
        <v/>
      </c>
      <c r="O457" s="12" t="str">
        <f>IF(ISBLANK('Set Schedules Here'!K912),"",ROUND('Set Schedules Here'!K912,rounding_decimal_places))</f>
        <v/>
      </c>
      <c r="P457" s="12" t="str">
        <f>IF(ISBLANK('Set Schedules Here'!K913),"",ROUND('Set Schedules Here'!K913,rounding_decimal_places))</f>
        <v/>
      </c>
      <c r="Q457" s="12" t="str">
        <f>IF(ISBLANK('Set Schedules Here'!L912),"",ROUND('Set Schedules Here'!L912,rounding_decimal_places))</f>
        <v/>
      </c>
      <c r="R457" s="12" t="str">
        <f>IF(ISBLANK('Set Schedules Here'!L913),"",ROUND('Set Schedules Here'!L913,rounding_decimal_places))</f>
        <v/>
      </c>
      <c r="S457" s="12" t="str">
        <f>IF(ISBLANK('Set Schedules Here'!M912),"",ROUND('Set Schedules Here'!M912,rounding_decimal_places))</f>
        <v/>
      </c>
      <c r="T457" s="12" t="str">
        <f>IF(ISBLANK('Set Schedules Here'!M913),"",ROUND('Set Schedules Here'!M913,rounding_decimal_places))</f>
        <v/>
      </c>
      <c r="U457" s="12" t="str">
        <f>IF(ISBLANK('Set Schedules Here'!N912),"",ROUND('Set Schedules Here'!N912,rounding_decimal_places))</f>
        <v/>
      </c>
      <c r="V457" s="12" t="str">
        <f>IF(ISBLANK('Set Schedules Here'!N913),"",ROUND('Set Schedules Here'!N913,rounding_decimal_places))</f>
        <v/>
      </c>
      <c r="W457" s="12" t="str">
        <f>IF(ISBLANK('Set Schedules Here'!O912),"",ROUND('Set Schedules Here'!O912,rounding_decimal_places))</f>
        <v/>
      </c>
      <c r="X457" s="12" t="str">
        <f>IF(ISBLANK('Set Schedules Here'!O913),"",ROUND('Set Schedules Here'!O913,rounding_decimal_places))</f>
        <v/>
      </c>
      <c r="Y457" s="12" t="str">
        <f>IF(ISBLANK('Set Schedules Here'!P912),"",ROUND('Set Schedules Here'!P912,rounding_decimal_places))</f>
        <v/>
      </c>
      <c r="Z457" s="12" t="str">
        <f>IF(ISBLANK('Set Schedules Here'!P913),"",ROUND('Set Schedules Here'!P913,rounding_decimal_places))</f>
        <v/>
      </c>
      <c r="AA457" s="12" t="str">
        <f>IF(ISBLANK('Set Schedules Here'!Q912),"",ROUND('Set Schedules Here'!Q912,rounding_decimal_places))</f>
        <v/>
      </c>
      <c r="AB457" s="12" t="str">
        <f>IF(ISBLANK('Set Schedules Here'!Q913),"",ROUND('Set Schedules Here'!Q913,rounding_decimal_places))</f>
        <v/>
      </c>
      <c r="AC457" s="12" t="str">
        <f>IF(ISBLANK('Set Schedules Here'!R912),"",ROUND('Set Schedules Here'!R912,rounding_decimal_places))</f>
        <v/>
      </c>
      <c r="AD457" s="12" t="str">
        <f>IF(ISBLANK('Set Schedules Here'!R913),"",ROUND('Set Schedules Here'!R913,rounding_decimal_places))</f>
        <v/>
      </c>
      <c r="AE457" s="12" t="str">
        <f>IF(ISBLANK('Set Schedules Here'!S912),"",ROUND('Set Schedules Here'!S912,rounding_decimal_places))</f>
        <v/>
      </c>
      <c r="AF457" s="12" t="str">
        <f>IF(ISBLANK('Set Schedules Here'!S913),"",ROUND('Set Schedules Here'!S913,rounding_decimal_places))</f>
        <v/>
      </c>
      <c r="AG457" s="12" t="str">
        <f>IF(ISBLANK('Set Schedules Here'!T912),"",ROUND('Set Schedules Here'!T912,rounding_decimal_places))</f>
        <v/>
      </c>
      <c r="AH457" s="12" t="str">
        <f>IF(ISBLANK('Set Schedules Here'!T913),"",ROUND('Set Schedules Here'!T913,rounding_decimal_places))</f>
        <v/>
      </c>
      <c r="AI457" s="12" t="str">
        <f>IF(ISBLANK('Set Schedules Here'!U912),"",ROUND('Set Schedules Here'!U912,rounding_decimal_places))</f>
        <v/>
      </c>
      <c r="AJ457" s="12" t="str">
        <f>IF(ISBLANK('Set Schedules Here'!U913),"",ROUND('Set Schedules Here'!U913,rounding_decimal_places))</f>
        <v/>
      </c>
      <c r="AK457" s="12" t="str">
        <f>IF(ISBLANK('Set Schedules Here'!V912),"",ROUND('Set Schedules Here'!V912,rounding_decimal_places))</f>
        <v/>
      </c>
      <c r="AL457" s="12" t="str">
        <f>IF(ISBLANK('Set Schedules Here'!V913),"",ROUND('Set Schedules Here'!V913,rounding_decimal_places))</f>
        <v/>
      </c>
      <c r="AM457" s="12" t="str">
        <f>IF(ISBLANK('Set Schedules Here'!W912),"",ROUND('Set Schedules Here'!W912,rounding_decimal_places))</f>
        <v/>
      </c>
      <c r="AN457" s="12" t="str">
        <f>IF(ISBLANK('Set Schedules Here'!W913),"",ROUND('Set Schedules Here'!W913,rounding_decimal_places))</f>
        <v/>
      </c>
      <c r="AO457" s="12" t="str">
        <f>IF(ISBLANK('Set Schedules Here'!X912),"",ROUND('Set Schedules Here'!X912,rounding_decimal_places))</f>
        <v/>
      </c>
      <c r="AP457" s="12" t="str">
        <f>IF(ISBLANK('Set Schedules Here'!X913),"",ROUND('Set Schedules Here'!X913,rounding_decimal_places))</f>
        <v/>
      </c>
      <c r="AQ457" s="12" t="str">
        <f>IF(ISBLANK('Set Schedules Here'!Y912),"",ROUND('Set Schedules Here'!Y912,rounding_decimal_places))</f>
        <v/>
      </c>
      <c r="AR457" s="12" t="str">
        <f>IF(ISBLANK('Set Schedules Here'!Y913),"",ROUND('Set Schedules Here'!Y913,rounding_decimal_places))</f>
        <v/>
      </c>
      <c r="AS457" s="12" t="str">
        <f>IF(ISBLANK('Set Schedules Here'!Z912),"",ROUND('Set Schedules Here'!Z912,rounding_decimal_places))</f>
        <v/>
      </c>
      <c r="AT457" s="12" t="str">
        <f>IF(ISBLANK('Set Schedules Here'!Z913),"",ROUND('Set Schedules Here'!Z913,rounding_decimal_places))</f>
        <v/>
      </c>
      <c r="AU457" s="12" t="str">
        <f>IF(ISBLANK('Set Schedules Here'!AA912),"",ROUND('Set Schedules Here'!AA912,rounding_decimal_places))</f>
        <v/>
      </c>
      <c r="AV457" s="12" t="str">
        <f>IF(ISBLANK('Set Schedules Here'!AA913),"",ROUND('Set Schedules Here'!AA913,rounding_decimal_places))</f>
        <v/>
      </c>
      <c r="AW457" s="12" t="str">
        <f>IF(ISBLANK('Set Schedules Here'!AB912),"",ROUND('Set Schedules Here'!AB912,rounding_decimal_places))</f>
        <v/>
      </c>
      <c r="AX457" s="12" t="str">
        <f>IF(ISBLANK('Set Schedules Here'!AB913),"",ROUND('Set Schedules Here'!AB913,rounding_decimal_places))</f>
        <v/>
      </c>
      <c r="AY457" s="12" t="str">
        <f>IF(ISBLANK('Set Schedules Here'!AC912),"",ROUND('Set Schedules Here'!AC912,rounding_decimal_places))</f>
        <v/>
      </c>
      <c r="AZ457" s="12" t="str">
        <f>IF(ISBLANK('Set Schedules Here'!AC913),"",ROUND('Set Schedules Here'!AC913,rounding_decimal_places))</f>
        <v/>
      </c>
      <c r="BA457" s="12" t="str">
        <f>IF(ISBLANK('Set Schedules Here'!AD912),"",ROUND('Set Schedules Here'!AD912,rounding_decimal_places))</f>
        <v/>
      </c>
      <c r="BB457" s="12" t="str">
        <f>IF(ISBLANK('Set Schedules Here'!AD913),"",ROUND('Set Schedules Here'!AD913,rounding_decimal_places))</f>
        <v/>
      </c>
      <c r="BC457" s="12" t="str">
        <f>IF(ISBLANK('Set Schedules Here'!AE912),"",ROUND('Set Schedules Here'!AE912,rounding_decimal_places))</f>
        <v/>
      </c>
      <c r="BD457" s="12" t="str">
        <f>IF(ISBLANK('Set Schedules Here'!AE913),"",ROUND('Set Schedules Here'!AE913,rounding_decimal_places))</f>
        <v/>
      </c>
      <c r="BE457" s="12" t="str">
        <f>IF(ISBLANK('Set Schedules Here'!AF912),"",ROUND('Set Schedules Here'!AF912,rounding_decimal_places))</f>
        <v/>
      </c>
      <c r="BF457" s="12" t="str">
        <f>IF(ISBLANK('Set Schedules Here'!AF913),"",ROUND('Set Schedules Here'!AF913,rounding_decimal_places))</f>
        <v/>
      </c>
      <c r="BG457" s="12" t="str">
        <f>IF(ISBLANK('Set Schedules Here'!AG912),"",ROUND('Set Schedules Here'!AG912,rounding_decimal_places))</f>
        <v/>
      </c>
      <c r="BH457" s="12" t="str">
        <f>IF(ISBLANK('Set Schedules Here'!AG913),"",ROUND('Set Schedules Here'!AG913,rounding_decimal_places))</f>
        <v/>
      </c>
      <c r="BI457" s="12" t="str">
        <f>IF(ISBLANK('Set Schedules Here'!AH912),"",ROUND('Set Schedules Here'!AH912,rounding_decimal_places))</f>
        <v/>
      </c>
      <c r="BJ457" s="12" t="str">
        <f>IF(ISBLANK('Set Schedules Here'!AH913),"",ROUND('Set Schedules Here'!AH913,rounding_decimal_places))</f>
        <v/>
      </c>
      <c r="BK457" s="12" t="str">
        <f>IF(ISBLANK('Set Schedules Here'!AI912),"",ROUND('Set Schedules Here'!AI912,rounding_decimal_places))</f>
        <v/>
      </c>
      <c r="BL457" s="12" t="str">
        <f>IF(ISBLANK('Set Schedules Here'!AI913),"",ROUND('Set Schedules Here'!AI913,rounding_decimal_places))</f>
        <v/>
      </c>
      <c r="BM457" s="12" t="str">
        <f>IF(ISBLANK('Set Schedules Here'!AJ912),"",ROUND('Set Schedules Here'!AJ912,rounding_decimal_places))</f>
        <v/>
      </c>
      <c r="BN457" s="12" t="str">
        <f>IF(ISBLANK('Set Schedules Here'!AJ913),"",ROUND('Set Schedules Here'!AJ913,rounding_decimal_places))</f>
        <v/>
      </c>
      <c r="BO457" s="12" t="str">
        <f>IF(ISBLANK('Set Schedules Here'!AK912),"",ROUND('Set Schedules Here'!AK912,rounding_decimal_places))</f>
        <v/>
      </c>
      <c r="BP457" s="21" t="str">
        <f>IF(ISBLANK('Set Schedules Here'!AK913),"",ROUND('Set Schedules Here'!AK913,rounding_decimal_places))</f>
        <v/>
      </c>
    </row>
    <row r="458" spans="1:68" x14ac:dyDescent="0.45">
      <c r="A458" s="16" t="str">
        <f>'Set Schedules Here'!A914</f>
        <v>indst efficiency standards</v>
      </c>
      <c r="B458" s="12" t="str">
        <f>IF(ISBLANK('Set Schedules Here'!C914),"",'Set Schedules Here'!C914)</f>
        <v>coal mining</v>
      </c>
      <c r="C458" s="12" t="str">
        <f>IF(ISBLANK('Set Schedules Here'!D914),"",'Set Schedules Here'!D914)</f>
        <v>petroleum diesel if</v>
      </c>
      <c r="D458" s="21" t="str">
        <f>IF(ISBLANK('Set Schedules Here'!E914),"",'Set Schedules Here'!E914)</f>
        <v/>
      </c>
      <c r="E458" s="12">
        <f>IF(ISBLANK('Set Schedules Here'!F914),"",ROUND('Set Schedules Here'!F914,rounding_decimal_places))</f>
        <v>2019</v>
      </c>
      <c r="F458" s="12">
        <f>IF(ISBLANK('Set Schedules Here'!F915),"",ROUND('Set Schedules Here'!F915,rounding_decimal_places))</f>
        <v>0</v>
      </c>
      <c r="G458" s="12">
        <f>IF(ISBLANK('Set Schedules Here'!G914),"",ROUND('Set Schedules Here'!G914,rounding_decimal_places))</f>
        <v>2020</v>
      </c>
      <c r="H458" s="12">
        <f>IF(ISBLANK('Set Schedules Here'!G915),"",ROUND('Set Schedules Here'!G915,rounding_decimal_places))</f>
        <v>0</v>
      </c>
      <c r="I458" s="12">
        <f>IF(ISBLANK('Set Schedules Here'!H914),"",ROUND('Set Schedules Here'!H914,rounding_decimal_places))</f>
        <v>2050</v>
      </c>
      <c r="J458" s="12">
        <f>IF(ISBLANK('Set Schedules Here'!H915),"",ROUND('Set Schedules Here'!H915,rounding_decimal_places))</f>
        <v>1</v>
      </c>
      <c r="K458" s="12" t="str">
        <f>IF(ISBLANK('Set Schedules Here'!I914),"",ROUND('Set Schedules Here'!I914,rounding_decimal_places))</f>
        <v/>
      </c>
      <c r="L458" s="12" t="str">
        <f>IF(ISBLANK('Set Schedules Here'!I915),"",ROUND('Set Schedules Here'!I915,rounding_decimal_places))</f>
        <v/>
      </c>
      <c r="M458" s="12" t="str">
        <f>IF(ISBLANK('Set Schedules Here'!J914),"",ROUND('Set Schedules Here'!J914,rounding_decimal_places))</f>
        <v/>
      </c>
      <c r="N458" s="12" t="str">
        <f>IF(ISBLANK('Set Schedules Here'!J915),"",ROUND('Set Schedules Here'!J915,rounding_decimal_places))</f>
        <v/>
      </c>
      <c r="O458" s="12" t="str">
        <f>IF(ISBLANK('Set Schedules Here'!K914),"",ROUND('Set Schedules Here'!K914,rounding_decimal_places))</f>
        <v/>
      </c>
      <c r="P458" s="12" t="str">
        <f>IF(ISBLANK('Set Schedules Here'!K915),"",ROUND('Set Schedules Here'!K915,rounding_decimal_places))</f>
        <v/>
      </c>
      <c r="Q458" s="12" t="str">
        <f>IF(ISBLANK('Set Schedules Here'!L914),"",ROUND('Set Schedules Here'!L914,rounding_decimal_places))</f>
        <v/>
      </c>
      <c r="R458" s="12" t="str">
        <f>IF(ISBLANK('Set Schedules Here'!L915),"",ROUND('Set Schedules Here'!L915,rounding_decimal_places))</f>
        <v/>
      </c>
      <c r="S458" s="12" t="str">
        <f>IF(ISBLANK('Set Schedules Here'!M914),"",ROUND('Set Schedules Here'!M914,rounding_decimal_places))</f>
        <v/>
      </c>
      <c r="T458" s="12" t="str">
        <f>IF(ISBLANK('Set Schedules Here'!M915),"",ROUND('Set Schedules Here'!M915,rounding_decimal_places))</f>
        <v/>
      </c>
      <c r="U458" s="12" t="str">
        <f>IF(ISBLANK('Set Schedules Here'!N914),"",ROUND('Set Schedules Here'!N914,rounding_decimal_places))</f>
        <v/>
      </c>
      <c r="V458" s="12" t="str">
        <f>IF(ISBLANK('Set Schedules Here'!N915),"",ROUND('Set Schedules Here'!N915,rounding_decimal_places))</f>
        <v/>
      </c>
      <c r="W458" s="12" t="str">
        <f>IF(ISBLANK('Set Schedules Here'!O914),"",ROUND('Set Schedules Here'!O914,rounding_decimal_places))</f>
        <v/>
      </c>
      <c r="X458" s="12" t="str">
        <f>IF(ISBLANK('Set Schedules Here'!O915),"",ROUND('Set Schedules Here'!O915,rounding_decimal_places))</f>
        <v/>
      </c>
      <c r="Y458" s="12" t="str">
        <f>IF(ISBLANK('Set Schedules Here'!P914),"",ROUND('Set Schedules Here'!P914,rounding_decimal_places))</f>
        <v/>
      </c>
      <c r="Z458" s="12" t="str">
        <f>IF(ISBLANK('Set Schedules Here'!P915),"",ROUND('Set Schedules Here'!P915,rounding_decimal_places))</f>
        <v/>
      </c>
      <c r="AA458" s="12" t="str">
        <f>IF(ISBLANK('Set Schedules Here'!Q914),"",ROUND('Set Schedules Here'!Q914,rounding_decimal_places))</f>
        <v/>
      </c>
      <c r="AB458" s="12" t="str">
        <f>IF(ISBLANK('Set Schedules Here'!Q915),"",ROUND('Set Schedules Here'!Q915,rounding_decimal_places))</f>
        <v/>
      </c>
      <c r="AC458" s="12" t="str">
        <f>IF(ISBLANK('Set Schedules Here'!R914),"",ROUND('Set Schedules Here'!R914,rounding_decimal_places))</f>
        <v/>
      </c>
      <c r="AD458" s="12" t="str">
        <f>IF(ISBLANK('Set Schedules Here'!R915),"",ROUND('Set Schedules Here'!R915,rounding_decimal_places))</f>
        <v/>
      </c>
      <c r="AE458" s="12" t="str">
        <f>IF(ISBLANK('Set Schedules Here'!S914),"",ROUND('Set Schedules Here'!S914,rounding_decimal_places))</f>
        <v/>
      </c>
      <c r="AF458" s="12" t="str">
        <f>IF(ISBLANK('Set Schedules Here'!S915),"",ROUND('Set Schedules Here'!S915,rounding_decimal_places))</f>
        <v/>
      </c>
      <c r="AG458" s="12" t="str">
        <f>IF(ISBLANK('Set Schedules Here'!T914),"",ROUND('Set Schedules Here'!T914,rounding_decimal_places))</f>
        <v/>
      </c>
      <c r="AH458" s="12" t="str">
        <f>IF(ISBLANK('Set Schedules Here'!T915),"",ROUND('Set Schedules Here'!T915,rounding_decimal_places))</f>
        <v/>
      </c>
      <c r="AI458" s="12" t="str">
        <f>IF(ISBLANK('Set Schedules Here'!U914),"",ROUND('Set Schedules Here'!U914,rounding_decimal_places))</f>
        <v/>
      </c>
      <c r="AJ458" s="12" t="str">
        <f>IF(ISBLANK('Set Schedules Here'!U915),"",ROUND('Set Schedules Here'!U915,rounding_decimal_places))</f>
        <v/>
      </c>
      <c r="AK458" s="12" t="str">
        <f>IF(ISBLANK('Set Schedules Here'!V914),"",ROUND('Set Schedules Here'!V914,rounding_decimal_places))</f>
        <v/>
      </c>
      <c r="AL458" s="12" t="str">
        <f>IF(ISBLANK('Set Schedules Here'!V915),"",ROUND('Set Schedules Here'!V915,rounding_decimal_places))</f>
        <v/>
      </c>
      <c r="AM458" s="12" t="str">
        <f>IF(ISBLANK('Set Schedules Here'!W914),"",ROUND('Set Schedules Here'!W914,rounding_decimal_places))</f>
        <v/>
      </c>
      <c r="AN458" s="12" t="str">
        <f>IF(ISBLANK('Set Schedules Here'!W915),"",ROUND('Set Schedules Here'!W915,rounding_decimal_places))</f>
        <v/>
      </c>
      <c r="AO458" s="12" t="str">
        <f>IF(ISBLANK('Set Schedules Here'!X914),"",ROUND('Set Schedules Here'!X914,rounding_decimal_places))</f>
        <v/>
      </c>
      <c r="AP458" s="12" t="str">
        <f>IF(ISBLANK('Set Schedules Here'!X915),"",ROUND('Set Schedules Here'!X915,rounding_decimal_places))</f>
        <v/>
      </c>
      <c r="AQ458" s="12" t="str">
        <f>IF(ISBLANK('Set Schedules Here'!Y914),"",ROUND('Set Schedules Here'!Y914,rounding_decimal_places))</f>
        <v/>
      </c>
      <c r="AR458" s="12" t="str">
        <f>IF(ISBLANK('Set Schedules Here'!Y915),"",ROUND('Set Schedules Here'!Y915,rounding_decimal_places))</f>
        <v/>
      </c>
      <c r="AS458" s="12" t="str">
        <f>IF(ISBLANK('Set Schedules Here'!Z914),"",ROUND('Set Schedules Here'!Z914,rounding_decimal_places))</f>
        <v/>
      </c>
      <c r="AT458" s="12" t="str">
        <f>IF(ISBLANK('Set Schedules Here'!Z915),"",ROUND('Set Schedules Here'!Z915,rounding_decimal_places))</f>
        <v/>
      </c>
      <c r="AU458" s="12" t="str">
        <f>IF(ISBLANK('Set Schedules Here'!AA914),"",ROUND('Set Schedules Here'!AA914,rounding_decimal_places))</f>
        <v/>
      </c>
      <c r="AV458" s="12" t="str">
        <f>IF(ISBLANK('Set Schedules Here'!AA915),"",ROUND('Set Schedules Here'!AA915,rounding_decimal_places))</f>
        <v/>
      </c>
      <c r="AW458" s="12" t="str">
        <f>IF(ISBLANK('Set Schedules Here'!AB914),"",ROUND('Set Schedules Here'!AB914,rounding_decimal_places))</f>
        <v/>
      </c>
      <c r="AX458" s="12" t="str">
        <f>IF(ISBLANK('Set Schedules Here'!AB915),"",ROUND('Set Schedules Here'!AB915,rounding_decimal_places))</f>
        <v/>
      </c>
      <c r="AY458" s="12" t="str">
        <f>IF(ISBLANK('Set Schedules Here'!AC914),"",ROUND('Set Schedules Here'!AC914,rounding_decimal_places))</f>
        <v/>
      </c>
      <c r="AZ458" s="12" t="str">
        <f>IF(ISBLANK('Set Schedules Here'!AC915),"",ROUND('Set Schedules Here'!AC915,rounding_decimal_places))</f>
        <v/>
      </c>
      <c r="BA458" s="12" t="str">
        <f>IF(ISBLANK('Set Schedules Here'!AD914),"",ROUND('Set Schedules Here'!AD914,rounding_decimal_places))</f>
        <v/>
      </c>
      <c r="BB458" s="12" t="str">
        <f>IF(ISBLANK('Set Schedules Here'!AD915),"",ROUND('Set Schedules Here'!AD915,rounding_decimal_places))</f>
        <v/>
      </c>
      <c r="BC458" s="12" t="str">
        <f>IF(ISBLANK('Set Schedules Here'!AE914),"",ROUND('Set Schedules Here'!AE914,rounding_decimal_places))</f>
        <v/>
      </c>
      <c r="BD458" s="12" t="str">
        <f>IF(ISBLANK('Set Schedules Here'!AE915),"",ROUND('Set Schedules Here'!AE915,rounding_decimal_places))</f>
        <v/>
      </c>
      <c r="BE458" s="12" t="str">
        <f>IF(ISBLANK('Set Schedules Here'!AF914),"",ROUND('Set Schedules Here'!AF914,rounding_decimal_places))</f>
        <v/>
      </c>
      <c r="BF458" s="12" t="str">
        <f>IF(ISBLANK('Set Schedules Here'!AF915),"",ROUND('Set Schedules Here'!AF915,rounding_decimal_places))</f>
        <v/>
      </c>
      <c r="BG458" s="12" t="str">
        <f>IF(ISBLANK('Set Schedules Here'!AG914),"",ROUND('Set Schedules Here'!AG914,rounding_decimal_places))</f>
        <v/>
      </c>
      <c r="BH458" s="12" t="str">
        <f>IF(ISBLANK('Set Schedules Here'!AG915),"",ROUND('Set Schedules Here'!AG915,rounding_decimal_places))</f>
        <v/>
      </c>
      <c r="BI458" s="12" t="str">
        <f>IF(ISBLANK('Set Schedules Here'!AH914),"",ROUND('Set Schedules Here'!AH914,rounding_decimal_places))</f>
        <v/>
      </c>
      <c r="BJ458" s="12" t="str">
        <f>IF(ISBLANK('Set Schedules Here'!AH915),"",ROUND('Set Schedules Here'!AH915,rounding_decimal_places))</f>
        <v/>
      </c>
      <c r="BK458" s="12" t="str">
        <f>IF(ISBLANK('Set Schedules Here'!AI914),"",ROUND('Set Schedules Here'!AI914,rounding_decimal_places))</f>
        <v/>
      </c>
      <c r="BL458" s="12" t="str">
        <f>IF(ISBLANK('Set Schedules Here'!AI915),"",ROUND('Set Schedules Here'!AI915,rounding_decimal_places))</f>
        <v/>
      </c>
      <c r="BM458" s="12" t="str">
        <f>IF(ISBLANK('Set Schedules Here'!AJ914),"",ROUND('Set Schedules Here'!AJ914,rounding_decimal_places))</f>
        <v/>
      </c>
      <c r="BN458" s="12" t="str">
        <f>IF(ISBLANK('Set Schedules Here'!AJ915),"",ROUND('Set Schedules Here'!AJ915,rounding_decimal_places))</f>
        <v/>
      </c>
      <c r="BO458" s="12" t="str">
        <f>IF(ISBLANK('Set Schedules Here'!AK914),"",ROUND('Set Schedules Here'!AK914,rounding_decimal_places))</f>
        <v/>
      </c>
      <c r="BP458" s="21" t="str">
        <f>IF(ISBLANK('Set Schedules Here'!AK915),"",ROUND('Set Schedules Here'!AK915,rounding_decimal_places))</f>
        <v/>
      </c>
    </row>
    <row r="459" spans="1:68" x14ac:dyDescent="0.45">
      <c r="A459" s="16" t="str">
        <f>'Set Schedules Here'!A916</f>
        <v>indst efficiency standards</v>
      </c>
      <c r="B459" s="12" t="str">
        <f>IF(ISBLANK('Set Schedules Here'!C916),"",'Set Schedules Here'!C916)</f>
        <v>coal mining</v>
      </c>
      <c r="C459" s="12" t="str">
        <f>IF(ISBLANK('Set Schedules Here'!D916),"",'Set Schedules Here'!D916)</f>
        <v>heat if</v>
      </c>
      <c r="D459" s="21" t="str">
        <f>IF(ISBLANK('Set Schedules Here'!E916),"",'Set Schedules Here'!E916)</f>
        <v/>
      </c>
      <c r="E459" s="12">
        <f>IF(ISBLANK('Set Schedules Here'!F916),"",ROUND('Set Schedules Here'!F916,rounding_decimal_places))</f>
        <v>2019</v>
      </c>
      <c r="F459" s="12">
        <f>IF(ISBLANK('Set Schedules Here'!F917),"",ROUND('Set Schedules Here'!F917,rounding_decimal_places))</f>
        <v>0</v>
      </c>
      <c r="G459" s="12">
        <f>IF(ISBLANK('Set Schedules Here'!G916),"",ROUND('Set Schedules Here'!G916,rounding_decimal_places))</f>
        <v>2020</v>
      </c>
      <c r="H459" s="12">
        <f>IF(ISBLANK('Set Schedules Here'!G917),"",ROUND('Set Schedules Here'!G917,rounding_decimal_places))</f>
        <v>0</v>
      </c>
      <c r="I459" s="12">
        <f>IF(ISBLANK('Set Schedules Here'!H916),"",ROUND('Set Schedules Here'!H916,rounding_decimal_places))</f>
        <v>2050</v>
      </c>
      <c r="J459" s="12">
        <f>IF(ISBLANK('Set Schedules Here'!H917),"",ROUND('Set Schedules Here'!H917,rounding_decimal_places))</f>
        <v>1</v>
      </c>
      <c r="K459" s="12" t="str">
        <f>IF(ISBLANK('Set Schedules Here'!I916),"",ROUND('Set Schedules Here'!I916,rounding_decimal_places))</f>
        <v/>
      </c>
      <c r="L459" s="12" t="str">
        <f>IF(ISBLANK('Set Schedules Here'!I917),"",ROUND('Set Schedules Here'!I917,rounding_decimal_places))</f>
        <v/>
      </c>
      <c r="M459" s="12" t="str">
        <f>IF(ISBLANK('Set Schedules Here'!J916),"",ROUND('Set Schedules Here'!J916,rounding_decimal_places))</f>
        <v/>
      </c>
      <c r="N459" s="12" t="str">
        <f>IF(ISBLANK('Set Schedules Here'!J917),"",ROUND('Set Schedules Here'!J917,rounding_decimal_places))</f>
        <v/>
      </c>
      <c r="O459" s="12" t="str">
        <f>IF(ISBLANK('Set Schedules Here'!K916),"",ROUND('Set Schedules Here'!K916,rounding_decimal_places))</f>
        <v/>
      </c>
      <c r="P459" s="12" t="str">
        <f>IF(ISBLANK('Set Schedules Here'!K917),"",ROUND('Set Schedules Here'!K917,rounding_decimal_places))</f>
        <v/>
      </c>
      <c r="Q459" s="12" t="str">
        <f>IF(ISBLANK('Set Schedules Here'!L916),"",ROUND('Set Schedules Here'!L916,rounding_decimal_places))</f>
        <v/>
      </c>
      <c r="R459" s="12" t="str">
        <f>IF(ISBLANK('Set Schedules Here'!L917),"",ROUND('Set Schedules Here'!L917,rounding_decimal_places))</f>
        <v/>
      </c>
      <c r="S459" s="12" t="str">
        <f>IF(ISBLANK('Set Schedules Here'!M916),"",ROUND('Set Schedules Here'!M916,rounding_decimal_places))</f>
        <v/>
      </c>
      <c r="T459" s="12" t="str">
        <f>IF(ISBLANK('Set Schedules Here'!M917),"",ROUND('Set Schedules Here'!M917,rounding_decimal_places))</f>
        <v/>
      </c>
      <c r="U459" s="12" t="str">
        <f>IF(ISBLANK('Set Schedules Here'!N916),"",ROUND('Set Schedules Here'!N916,rounding_decimal_places))</f>
        <v/>
      </c>
      <c r="V459" s="12" t="str">
        <f>IF(ISBLANK('Set Schedules Here'!N917),"",ROUND('Set Schedules Here'!N917,rounding_decimal_places))</f>
        <v/>
      </c>
      <c r="W459" s="12" t="str">
        <f>IF(ISBLANK('Set Schedules Here'!O916),"",ROUND('Set Schedules Here'!O916,rounding_decimal_places))</f>
        <v/>
      </c>
      <c r="X459" s="12" t="str">
        <f>IF(ISBLANK('Set Schedules Here'!O917),"",ROUND('Set Schedules Here'!O917,rounding_decimal_places))</f>
        <v/>
      </c>
      <c r="Y459" s="12" t="str">
        <f>IF(ISBLANK('Set Schedules Here'!P916),"",ROUND('Set Schedules Here'!P916,rounding_decimal_places))</f>
        <v/>
      </c>
      <c r="Z459" s="12" t="str">
        <f>IF(ISBLANK('Set Schedules Here'!P917),"",ROUND('Set Schedules Here'!P917,rounding_decimal_places))</f>
        <v/>
      </c>
      <c r="AA459" s="12" t="str">
        <f>IF(ISBLANK('Set Schedules Here'!Q916),"",ROUND('Set Schedules Here'!Q916,rounding_decimal_places))</f>
        <v/>
      </c>
      <c r="AB459" s="12" t="str">
        <f>IF(ISBLANK('Set Schedules Here'!Q917),"",ROUND('Set Schedules Here'!Q917,rounding_decimal_places))</f>
        <v/>
      </c>
      <c r="AC459" s="12" t="str">
        <f>IF(ISBLANK('Set Schedules Here'!R916),"",ROUND('Set Schedules Here'!R916,rounding_decimal_places))</f>
        <v/>
      </c>
      <c r="AD459" s="12" t="str">
        <f>IF(ISBLANK('Set Schedules Here'!R917),"",ROUND('Set Schedules Here'!R917,rounding_decimal_places))</f>
        <v/>
      </c>
      <c r="AE459" s="12" t="str">
        <f>IF(ISBLANK('Set Schedules Here'!S916),"",ROUND('Set Schedules Here'!S916,rounding_decimal_places))</f>
        <v/>
      </c>
      <c r="AF459" s="12" t="str">
        <f>IF(ISBLANK('Set Schedules Here'!S917),"",ROUND('Set Schedules Here'!S917,rounding_decimal_places))</f>
        <v/>
      </c>
      <c r="AG459" s="12" t="str">
        <f>IF(ISBLANK('Set Schedules Here'!T916),"",ROUND('Set Schedules Here'!T916,rounding_decimal_places))</f>
        <v/>
      </c>
      <c r="AH459" s="12" t="str">
        <f>IF(ISBLANK('Set Schedules Here'!T917),"",ROUND('Set Schedules Here'!T917,rounding_decimal_places))</f>
        <v/>
      </c>
      <c r="AI459" s="12" t="str">
        <f>IF(ISBLANK('Set Schedules Here'!U916),"",ROUND('Set Schedules Here'!U916,rounding_decimal_places))</f>
        <v/>
      </c>
      <c r="AJ459" s="12" t="str">
        <f>IF(ISBLANK('Set Schedules Here'!U917),"",ROUND('Set Schedules Here'!U917,rounding_decimal_places))</f>
        <v/>
      </c>
      <c r="AK459" s="12" t="str">
        <f>IF(ISBLANK('Set Schedules Here'!V916),"",ROUND('Set Schedules Here'!V916,rounding_decimal_places))</f>
        <v/>
      </c>
      <c r="AL459" s="12" t="str">
        <f>IF(ISBLANK('Set Schedules Here'!V917),"",ROUND('Set Schedules Here'!V917,rounding_decimal_places))</f>
        <v/>
      </c>
      <c r="AM459" s="12" t="str">
        <f>IF(ISBLANK('Set Schedules Here'!W916),"",ROUND('Set Schedules Here'!W916,rounding_decimal_places))</f>
        <v/>
      </c>
      <c r="AN459" s="12" t="str">
        <f>IF(ISBLANK('Set Schedules Here'!W917),"",ROUND('Set Schedules Here'!W917,rounding_decimal_places))</f>
        <v/>
      </c>
      <c r="AO459" s="12" t="str">
        <f>IF(ISBLANK('Set Schedules Here'!X916),"",ROUND('Set Schedules Here'!X916,rounding_decimal_places))</f>
        <v/>
      </c>
      <c r="AP459" s="12" t="str">
        <f>IF(ISBLANK('Set Schedules Here'!X917),"",ROUND('Set Schedules Here'!X917,rounding_decimal_places))</f>
        <v/>
      </c>
      <c r="AQ459" s="12" t="str">
        <f>IF(ISBLANK('Set Schedules Here'!Y916),"",ROUND('Set Schedules Here'!Y916,rounding_decimal_places))</f>
        <v/>
      </c>
      <c r="AR459" s="12" t="str">
        <f>IF(ISBLANK('Set Schedules Here'!Y917),"",ROUND('Set Schedules Here'!Y917,rounding_decimal_places))</f>
        <v/>
      </c>
      <c r="AS459" s="12" t="str">
        <f>IF(ISBLANK('Set Schedules Here'!Z916),"",ROUND('Set Schedules Here'!Z916,rounding_decimal_places))</f>
        <v/>
      </c>
      <c r="AT459" s="12" t="str">
        <f>IF(ISBLANK('Set Schedules Here'!Z917),"",ROUND('Set Schedules Here'!Z917,rounding_decimal_places))</f>
        <v/>
      </c>
      <c r="AU459" s="12" t="str">
        <f>IF(ISBLANK('Set Schedules Here'!AA916),"",ROUND('Set Schedules Here'!AA916,rounding_decimal_places))</f>
        <v/>
      </c>
      <c r="AV459" s="12" t="str">
        <f>IF(ISBLANK('Set Schedules Here'!AA917),"",ROUND('Set Schedules Here'!AA917,rounding_decimal_places))</f>
        <v/>
      </c>
      <c r="AW459" s="12" t="str">
        <f>IF(ISBLANK('Set Schedules Here'!AB916),"",ROUND('Set Schedules Here'!AB916,rounding_decimal_places))</f>
        <v/>
      </c>
      <c r="AX459" s="12" t="str">
        <f>IF(ISBLANK('Set Schedules Here'!AB917),"",ROUND('Set Schedules Here'!AB917,rounding_decimal_places))</f>
        <v/>
      </c>
      <c r="AY459" s="12" t="str">
        <f>IF(ISBLANK('Set Schedules Here'!AC916),"",ROUND('Set Schedules Here'!AC916,rounding_decimal_places))</f>
        <v/>
      </c>
      <c r="AZ459" s="12" t="str">
        <f>IF(ISBLANK('Set Schedules Here'!AC917),"",ROUND('Set Schedules Here'!AC917,rounding_decimal_places))</f>
        <v/>
      </c>
      <c r="BA459" s="12" t="str">
        <f>IF(ISBLANK('Set Schedules Here'!AD916),"",ROUND('Set Schedules Here'!AD916,rounding_decimal_places))</f>
        <v/>
      </c>
      <c r="BB459" s="12" t="str">
        <f>IF(ISBLANK('Set Schedules Here'!AD917),"",ROUND('Set Schedules Here'!AD917,rounding_decimal_places))</f>
        <v/>
      </c>
      <c r="BC459" s="12" t="str">
        <f>IF(ISBLANK('Set Schedules Here'!AE916),"",ROUND('Set Schedules Here'!AE916,rounding_decimal_places))</f>
        <v/>
      </c>
      <c r="BD459" s="12" t="str">
        <f>IF(ISBLANK('Set Schedules Here'!AE917),"",ROUND('Set Schedules Here'!AE917,rounding_decimal_places))</f>
        <v/>
      </c>
      <c r="BE459" s="12" t="str">
        <f>IF(ISBLANK('Set Schedules Here'!AF916),"",ROUND('Set Schedules Here'!AF916,rounding_decimal_places))</f>
        <v/>
      </c>
      <c r="BF459" s="12" t="str">
        <f>IF(ISBLANK('Set Schedules Here'!AF917),"",ROUND('Set Schedules Here'!AF917,rounding_decimal_places))</f>
        <v/>
      </c>
      <c r="BG459" s="12" t="str">
        <f>IF(ISBLANK('Set Schedules Here'!AG916),"",ROUND('Set Schedules Here'!AG916,rounding_decimal_places))</f>
        <v/>
      </c>
      <c r="BH459" s="12" t="str">
        <f>IF(ISBLANK('Set Schedules Here'!AG917),"",ROUND('Set Schedules Here'!AG917,rounding_decimal_places))</f>
        <v/>
      </c>
      <c r="BI459" s="12" t="str">
        <f>IF(ISBLANK('Set Schedules Here'!AH916),"",ROUND('Set Schedules Here'!AH916,rounding_decimal_places))</f>
        <v/>
      </c>
      <c r="BJ459" s="12" t="str">
        <f>IF(ISBLANK('Set Schedules Here'!AH917),"",ROUND('Set Schedules Here'!AH917,rounding_decimal_places))</f>
        <v/>
      </c>
      <c r="BK459" s="12" t="str">
        <f>IF(ISBLANK('Set Schedules Here'!AI916),"",ROUND('Set Schedules Here'!AI916,rounding_decimal_places))</f>
        <v/>
      </c>
      <c r="BL459" s="12" t="str">
        <f>IF(ISBLANK('Set Schedules Here'!AI917),"",ROUND('Set Schedules Here'!AI917,rounding_decimal_places))</f>
        <v/>
      </c>
      <c r="BM459" s="12" t="str">
        <f>IF(ISBLANK('Set Schedules Here'!AJ916),"",ROUND('Set Schedules Here'!AJ916,rounding_decimal_places))</f>
        <v/>
      </c>
      <c r="BN459" s="12" t="str">
        <f>IF(ISBLANK('Set Schedules Here'!AJ917),"",ROUND('Set Schedules Here'!AJ917,rounding_decimal_places))</f>
        <v/>
      </c>
      <c r="BO459" s="12" t="str">
        <f>IF(ISBLANK('Set Schedules Here'!AK916),"",ROUND('Set Schedules Here'!AK916,rounding_decimal_places))</f>
        <v/>
      </c>
      <c r="BP459" s="21" t="str">
        <f>IF(ISBLANK('Set Schedules Here'!AK917),"",ROUND('Set Schedules Here'!AK917,rounding_decimal_places))</f>
        <v/>
      </c>
    </row>
    <row r="460" spans="1:68" x14ac:dyDescent="0.45">
      <c r="A460" s="16" t="str">
        <f>'Set Schedules Here'!A918</f>
        <v>indst efficiency standards</v>
      </c>
      <c r="B460" s="12" t="str">
        <f>IF(ISBLANK('Set Schedules Here'!C918),"",'Set Schedules Here'!C918)</f>
        <v>coal mining</v>
      </c>
      <c r="C460" s="12" t="str">
        <f>IF(ISBLANK('Set Schedules Here'!D918),"",'Set Schedules Here'!D918)</f>
        <v>crude oil if</v>
      </c>
      <c r="D460" s="21" t="str">
        <f>IF(ISBLANK('Set Schedules Here'!E918),"",'Set Schedules Here'!E918)</f>
        <v/>
      </c>
      <c r="E460" s="12">
        <f>IF(ISBLANK('Set Schedules Here'!F918),"",ROUND('Set Schedules Here'!F918,rounding_decimal_places))</f>
        <v>2019</v>
      </c>
      <c r="F460" s="12">
        <f>IF(ISBLANK('Set Schedules Here'!F919),"",ROUND('Set Schedules Here'!F919,rounding_decimal_places))</f>
        <v>0</v>
      </c>
      <c r="G460" s="12">
        <f>IF(ISBLANK('Set Schedules Here'!G918),"",ROUND('Set Schedules Here'!G918,rounding_decimal_places))</f>
        <v>2020</v>
      </c>
      <c r="H460" s="12">
        <f>IF(ISBLANK('Set Schedules Here'!G919),"",ROUND('Set Schedules Here'!G919,rounding_decimal_places))</f>
        <v>0</v>
      </c>
      <c r="I460" s="12">
        <f>IF(ISBLANK('Set Schedules Here'!H918),"",ROUND('Set Schedules Here'!H918,rounding_decimal_places))</f>
        <v>2050</v>
      </c>
      <c r="J460" s="12">
        <f>IF(ISBLANK('Set Schedules Here'!H919),"",ROUND('Set Schedules Here'!H919,rounding_decimal_places))</f>
        <v>1</v>
      </c>
      <c r="K460" s="12" t="str">
        <f>IF(ISBLANK('Set Schedules Here'!I918),"",ROUND('Set Schedules Here'!I918,rounding_decimal_places))</f>
        <v/>
      </c>
      <c r="L460" s="12" t="str">
        <f>IF(ISBLANK('Set Schedules Here'!I919),"",ROUND('Set Schedules Here'!I919,rounding_decimal_places))</f>
        <v/>
      </c>
      <c r="M460" s="12" t="str">
        <f>IF(ISBLANK('Set Schedules Here'!J918),"",ROUND('Set Schedules Here'!J918,rounding_decimal_places))</f>
        <v/>
      </c>
      <c r="N460" s="12" t="str">
        <f>IF(ISBLANK('Set Schedules Here'!J919),"",ROUND('Set Schedules Here'!J919,rounding_decimal_places))</f>
        <v/>
      </c>
      <c r="O460" s="12" t="str">
        <f>IF(ISBLANK('Set Schedules Here'!K918),"",ROUND('Set Schedules Here'!K918,rounding_decimal_places))</f>
        <v/>
      </c>
      <c r="P460" s="12" t="str">
        <f>IF(ISBLANK('Set Schedules Here'!K919),"",ROUND('Set Schedules Here'!K919,rounding_decimal_places))</f>
        <v/>
      </c>
      <c r="Q460" s="12" t="str">
        <f>IF(ISBLANK('Set Schedules Here'!L918),"",ROUND('Set Schedules Here'!L918,rounding_decimal_places))</f>
        <v/>
      </c>
      <c r="R460" s="12" t="str">
        <f>IF(ISBLANK('Set Schedules Here'!L919),"",ROUND('Set Schedules Here'!L919,rounding_decimal_places))</f>
        <v/>
      </c>
      <c r="S460" s="12" t="str">
        <f>IF(ISBLANK('Set Schedules Here'!M918),"",ROUND('Set Schedules Here'!M918,rounding_decimal_places))</f>
        <v/>
      </c>
      <c r="T460" s="12" t="str">
        <f>IF(ISBLANK('Set Schedules Here'!M919),"",ROUND('Set Schedules Here'!M919,rounding_decimal_places))</f>
        <v/>
      </c>
      <c r="U460" s="12" t="str">
        <f>IF(ISBLANK('Set Schedules Here'!N918),"",ROUND('Set Schedules Here'!N918,rounding_decimal_places))</f>
        <v/>
      </c>
      <c r="V460" s="12" t="str">
        <f>IF(ISBLANK('Set Schedules Here'!N919),"",ROUND('Set Schedules Here'!N919,rounding_decimal_places))</f>
        <v/>
      </c>
      <c r="W460" s="12" t="str">
        <f>IF(ISBLANK('Set Schedules Here'!O918),"",ROUND('Set Schedules Here'!O918,rounding_decimal_places))</f>
        <v/>
      </c>
      <c r="X460" s="12" t="str">
        <f>IF(ISBLANK('Set Schedules Here'!O919),"",ROUND('Set Schedules Here'!O919,rounding_decimal_places))</f>
        <v/>
      </c>
      <c r="Y460" s="12" t="str">
        <f>IF(ISBLANK('Set Schedules Here'!P918),"",ROUND('Set Schedules Here'!P918,rounding_decimal_places))</f>
        <v/>
      </c>
      <c r="Z460" s="12" t="str">
        <f>IF(ISBLANK('Set Schedules Here'!P919),"",ROUND('Set Schedules Here'!P919,rounding_decimal_places))</f>
        <v/>
      </c>
      <c r="AA460" s="12" t="str">
        <f>IF(ISBLANK('Set Schedules Here'!Q918),"",ROUND('Set Schedules Here'!Q918,rounding_decimal_places))</f>
        <v/>
      </c>
      <c r="AB460" s="12" t="str">
        <f>IF(ISBLANK('Set Schedules Here'!Q919),"",ROUND('Set Schedules Here'!Q919,rounding_decimal_places))</f>
        <v/>
      </c>
      <c r="AC460" s="12" t="str">
        <f>IF(ISBLANK('Set Schedules Here'!R918),"",ROUND('Set Schedules Here'!R918,rounding_decimal_places))</f>
        <v/>
      </c>
      <c r="AD460" s="12" t="str">
        <f>IF(ISBLANK('Set Schedules Here'!R919),"",ROUND('Set Schedules Here'!R919,rounding_decimal_places))</f>
        <v/>
      </c>
      <c r="AE460" s="12" t="str">
        <f>IF(ISBLANK('Set Schedules Here'!S918),"",ROUND('Set Schedules Here'!S918,rounding_decimal_places))</f>
        <v/>
      </c>
      <c r="AF460" s="12" t="str">
        <f>IF(ISBLANK('Set Schedules Here'!S919),"",ROUND('Set Schedules Here'!S919,rounding_decimal_places))</f>
        <v/>
      </c>
      <c r="AG460" s="12" t="str">
        <f>IF(ISBLANK('Set Schedules Here'!T918),"",ROUND('Set Schedules Here'!T918,rounding_decimal_places))</f>
        <v/>
      </c>
      <c r="AH460" s="12" t="str">
        <f>IF(ISBLANK('Set Schedules Here'!T919),"",ROUND('Set Schedules Here'!T919,rounding_decimal_places))</f>
        <v/>
      </c>
      <c r="AI460" s="12" t="str">
        <f>IF(ISBLANK('Set Schedules Here'!U918),"",ROUND('Set Schedules Here'!U918,rounding_decimal_places))</f>
        <v/>
      </c>
      <c r="AJ460" s="12" t="str">
        <f>IF(ISBLANK('Set Schedules Here'!U919),"",ROUND('Set Schedules Here'!U919,rounding_decimal_places))</f>
        <v/>
      </c>
      <c r="AK460" s="12" t="str">
        <f>IF(ISBLANK('Set Schedules Here'!V918),"",ROUND('Set Schedules Here'!V918,rounding_decimal_places))</f>
        <v/>
      </c>
      <c r="AL460" s="12" t="str">
        <f>IF(ISBLANK('Set Schedules Here'!V919),"",ROUND('Set Schedules Here'!V919,rounding_decimal_places))</f>
        <v/>
      </c>
      <c r="AM460" s="12" t="str">
        <f>IF(ISBLANK('Set Schedules Here'!W918),"",ROUND('Set Schedules Here'!W918,rounding_decimal_places))</f>
        <v/>
      </c>
      <c r="AN460" s="12" t="str">
        <f>IF(ISBLANK('Set Schedules Here'!W919),"",ROUND('Set Schedules Here'!W919,rounding_decimal_places))</f>
        <v/>
      </c>
      <c r="AO460" s="12" t="str">
        <f>IF(ISBLANK('Set Schedules Here'!X918),"",ROUND('Set Schedules Here'!X918,rounding_decimal_places))</f>
        <v/>
      </c>
      <c r="AP460" s="12" t="str">
        <f>IF(ISBLANK('Set Schedules Here'!X919),"",ROUND('Set Schedules Here'!X919,rounding_decimal_places))</f>
        <v/>
      </c>
      <c r="AQ460" s="12" t="str">
        <f>IF(ISBLANK('Set Schedules Here'!Y918),"",ROUND('Set Schedules Here'!Y918,rounding_decimal_places))</f>
        <v/>
      </c>
      <c r="AR460" s="12" t="str">
        <f>IF(ISBLANK('Set Schedules Here'!Y919),"",ROUND('Set Schedules Here'!Y919,rounding_decimal_places))</f>
        <v/>
      </c>
      <c r="AS460" s="12" t="str">
        <f>IF(ISBLANK('Set Schedules Here'!Z918),"",ROUND('Set Schedules Here'!Z918,rounding_decimal_places))</f>
        <v/>
      </c>
      <c r="AT460" s="12" t="str">
        <f>IF(ISBLANK('Set Schedules Here'!Z919),"",ROUND('Set Schedules Here'!Z919,rounding_decimal_places))</f>
        <v/>
      </c>
      <c r="AU460" s="12" t="str">
        <f>IF(ISBLANK('Set Schedules Here'!AA918),"",ROUND('Set Schedules Here'!AA918,rounding_decimal_places))</f>
        <v/>
      </c>
      <c r="AV460" s="12" t="str">
        <f>IF(ISBLANK('Set Schedules Here'!AA919),"",ROUND('Set Schedules Here'!AA919,rounding_decimal_places))</f>
        <v/>
      </c>
      <c r="AW460" s="12" t="str">
        <f>IF(ISBLANK('Set Schedules Here'!AB918),"",ROUND('Set Schedules Here'!AB918,rounding_decimal_places))</f>
        <v/>
      </c>
      <c r="AX460" s="12" t="str">
        <f>IF(ISBLANK('Set Schedules Here'!AB919),"",ROUND('Set Schedules Here'!AB919,rounding_decimal_places))</f>
        <v/>
      </c>
      <c r="AY460" s="12" t="str">
        <f>IF(ISBLANK('Set Schedules Here'!AC918),"",ROUND('Set Schedules Here'!AC918,rounding_decimal_places))</f>
        <v/>
      </c>
      <c r="AZ460" s="12" t="str">
        <f>IF(ISBLANK('Set Schedules Here'!AC919),"",ROUND('Set Schedules Here'!AC919,rounding_decimal_places))</f>
        <v/>
      </c>
      <c r="BA460" s="12" t="str">
        <f>IF(ISBLANK('Set Schedules Here'!AD918),"",ROUND('Set Schedules Here'!AD918,rounding_decimal_places))</f>
        <v/>
      </c>
      <c r="BB460" s="12" t="str">
        <f>IF(ISBLANK('Set Schedules Here'!AD919),"",ROUND('Set Schedules Here'!AD919,rounding_decimal_places))</f>
        <v/>
      </c>
      <c r="BC460" s="12" t="str">
        <f>IF(ISBLANK('Set Schedules Here'!AE918),"",ROUND('Set Schedules Here'!AE918,rounding_decimal_places))</f>
        <v/>
      </c>
      <c r="BD460" s="12" t="str">
        <f>IF(ISBLANK('Set Schedules Here'!AE919),"",ROUND('Set Schedules Here'!AE919,rounding_decimal_places))</f>
        <v/>
      </c>
      <c r="BE460" s="12" t="str">
        <f>IF(ISBLANK('Set Schedules Here'!AF918),"",ROUND('Set Schedules Here'!AF918,rounding_decimal_places))</f>
        <v/>
      </c>
      <c r="BF460" s="12" t="str">
        <f>IF(ISBLANK('Set Schedules Here'!AF919),"",ROUND('Set Schedules Here'!AF919,rounding_decimal_places))</f>
        <v/>
      </c>
      <c r="BG460" s="12" t="str">
        <f>IF(ISBLANK('Set Schedules Here'!AG918),"",ROUND('Set Schedules Here'!AG918,rounding_decimal_places))</f>
        <v/>
      </c>
      <c r="BH460" s="12" t="str">
        <f>IF(ISBLANK('Set Schedules Here'!AG919),"",ROUND('Set Schedules Here'!AG919,rounding_decimal_places))</f>
        <v/>
      </c>
      <c r="BI460" s="12" t="str">
        <f>IF(ISBLANK('Set Schedules Here'!AH918),"",ROUND('Set Schedules Here'!AH918,rounding_decimal_places))</f>
        <v/>
      </c>
      <c r="BJ460" s="12" t="str">
        <f>IF(ISBLANK('Set Schedules Here'!AH919),"",ROUND('Set Schedules Here'!AH919,rounding_decimal_places))</f>
        <v/>
      </c>
      <c r="BK460" s="12" t="str">
        <f>IF(ISBLANK('Set Schedules Here'!AI918),"",ROUND('Set Schedules Here'!AI918,rounding_decimal_places))</f>
        <v/>
      </c>
      <c r="BL460" s="12" t="str">
        <f>IF(ISBLANK('Set Schedules Here'!AI919),"",ROUND('Set Schedules Here'!AI919,rounding_decimal_places))</f>
        <v/>
      </c>
      <c r="BM460" s="12" t="str">
        <f>IF(ISBLANK('Set Schedules Here'!AJ918),"",ROUND('Set Schedules Here'!AJ918,rounding_decimal_places))</f>
        <v/>
      </c>
      <c r="BN460" s="12" t="str">
        <f>IF(ISBLANK('Set Schedules Here'!AJ919),"",ROUND('Set Schedules Here'!AJ919,rounding_decimal_places))</f>
        <v/>
      </c>
      <c r="BO460" s="12" t="str">
        <f>IF(ISBLANK('Set Schedules Here'!AK918),"",ROUND('Set Schedules Here'!AK918,rounding_decimal_places))</f>
        <v/>
      </c>
      <c r="BP460" s="21" t="str">
        <f>IF(ISBLANK('Set Schedules Here'!AK919),"",ROUND('Set Schedules Here'!AK919,rounding_decimal_places))</f>
        <v/>
      </c>
    </row>
    <row r="461" spans="1:68" x14ac:dyDescent="0.45">
      <c r="A461" s="16" t="str">
        <f>'Set Schedules Here'!A920</f>
        <v>indst efficiency standards</v>
      </c>
      <c r="B461" s="12" t="str">
        <f>IF(ISBLANK('Set Schedules Here'!C920),"",'Set Schedules Here'!C920)</f>
        <v>coal mining</v>
      </c>
      <c r="C461" s="12" t="str">
        <f>IF(ISBLANK('Set Schedules Here'!D920),"",'Set Schedules Here'!D920)</f>
        <v>heavy or residual fuel oil if</v>
      </c>
      <c r="D461" s="21" t="str">
        <f>IF(ISBLANK('Set Schedules Here'!E920),"",'Set Schedules Here'!E920)</f>
        <v/>
      </c>
      <c r="E461" s="12">
        <f>IF(ISBLANK('Set Schedules Here'!F920),"",ROUND('Set Schedules Here'!F920,rounding_decimal_places))</f>
        <v>2019</v>
      </c>
      <c r="F461" s="12">
        <f>IF(ISBLANK('Set Schedules Here'!F921),"",ROUND('Set Schedules Here'!F921,rounding_decimal_places))</f>
        <v>0</v>
      </c>
      <c r="G461" s="12">
        <f>IF(ISBLANK('Set Schedules Here'!G920),"",ROUND('Set Schedules Here'!G920,rounding_decimal_places))</f>
        <v>2020</v>
      </c>
      <c r="H461" s="12">
        <f>IF(ISBLANK('Set Schedules Here'!G921),"",ROUND('Set Schedules Here'!G921,rounding_decimal_places))</f>
        <v>0</v>
      </c>
      <c r="I461" s="12">
        <f>IF(ISBLANK('Set Schedules Here'!H920),"",ROUND('Set Schedules Here'!H920,rounding_decimal_places))</f>
        <v>2050</v>
      </c>
      <c r="J461" s="12">
        <f>IF(ISBLANK('Set Schedules Here'!H921),"",ROUND('Set Schedules Here'!H921,rounding_decimal_places))</f>
        <v>1</v>
      </c>
      <c r="K461" s="12" t="str">
        <f>IF(ISBLANK('Set Schedules Here'!I920),"",ROUND('Set Schedules Here'!I920,rounding_decimal_places))</f>
        <v/>
      </c>
      <c r="L461" s="12" t="str">
        <f>IF(ISBLANK('Set Schedules Here'!I921),"",ROUND('Set Schedules Here'!I921,rounding_decimal_places))</f>
        <v/>
      </c>
      <c r="M461" s="12" t="str">
        <f>IF(ISBLANK('Set Schedules Here'!J920),"",ROUND('Set Schedules Here'!J920,rounding_decimal_places))</f>
        <v/>
      </c>
      <c r="N461" s="12" t="str">
        <f>IF(ISBLANK('Set Schedules Here'!J921),"",ROUND('Set Schedules Here'!J921,rounding_decimal_places))</f>
        <v/>
      </c>
      <c r="O461" s="12" t="str">
        <f>IF(ISBLANK('Set Schedules Here'!K920),"",ROUND('Set Schedules Here'!K920,rounding_decimal_places))</f>
        <v/>
      </c>
      <c r="P461" s="12" t="str">
        <f>IF(ISBLANK('Set Schedules Here'!K921),"",ROUND('Set Schedules Here'!K921,rounding_decimal_places))</f>
        <v/>
      </c>
      <c r="Q461" s="12" t="str">
        <f>IF(ISBLANK('Set Schedules Here'!L920),"",ROUND('Set Schedules Here'!L920,rounding_decimal_places))</f>
        <v/>
      </c>
      <c r="R461" s="12" t="str">
        <f>IF(ISBLANK('Set Schedules Here'!L921),"",ROUND('Set Schedules Here'!L921,rounding_decimal_places))</f>
        <v/>
      </c>
      <c r="S461" s="12" t="str">
        <f>IF(ISBLANK('Set Schedules Here'!M920),"",ROUND('Set Schedules Here'!M920,rounding_decimal_places))</f>
        <v/>
      </c>
      <c r="T461" s="12" t="str">
        <f>IF(ISBLANK('Set Schedules Here'!M921),"",ROUND('Set Schedules Here'!M921,rounding_decimal_places))</f>
        <v/>
      </c>
      <c r="U461" s="12" t="str">
        <f>IF(ISBLANK('Set Schedules Here'!N920),"",ROUND('Set Schedules Here'!N920,rounding_decimal_places))</f>
        <v/>
      </c>
      <c r="V461" s="12" t="str">
        <f>IF(ISBLANK('Set Schedules Here'!N921),"",ROUND('Set Schedules Here'!N921,rounding_decimal_places))</f>
        <v/>
      </c>
      <c r="W461" s="12" t="str">
        <f>IF(ISBLANK('Set Schedules Here'!O920),"",ROUND('Set Schedules Here'!O920,rounding_decimal_places))</f>
        <v/>
      </c>
      <c r="X461" s="12" t="str">
        <f>IF(ISBLANK('Set Schedules Here'!O921),"",ROUND('Set Schedules Here'!O921,rounding_decimal_places))</f>
        <v/>
      </c>
      <c r="Y461" s="12" t="str">
        <f>IF(ISBLANK('Set Schedules Here'!P920),"",ROUND('Set Schedules Here'!P920,rounding_decimal_places))</f>
        <v/>
      </c>
      <c r="Z461" s="12" t="str">
        <f>IF(ISBLANK('Set Schedules Here'!P921),"",ROUND('Set Schedules Here'!P921,rounding_decimal_places))</f>
        <v/>
      </c>
      <c r="AA461" s="12" t="str">
        <f>IF(ISBLANK('Set Schedules Here'!Q920),"",ROUND('Set Schedules Here'!Q920,rounding_decimal_places))</f>
        <v/>
      </c>
      <c r="AB461" s="12" t="str">
        <f>IF(ISBLANK('Set Schedules Here'!Q921),"",ROUND('Set Schedules Here'!Q921,rounding_decimal_places))</f>
        <v/>
      </c>
      <c r="AC461" s="12" t="str">
        <f>IF(ISBLANK('Set Schedules Here'!R920),"",ROUND('Set Schedules Here'!R920,rounding_decimal_places))</f>
        <v/>
      </c>
      <c r="AD461" s="12" t="str">
        <f>IF(ISBLANK('Set Schedules Here'!R921),"",ROUND('Set Schedules Here'!R921,rounding_decimal_places))</f>
        <v/>
      </c>
      <c r="AE461" s="12" t="str">
        <f>IF(ISBLANK('Set Schedules Here'!S920),"",ROUND('Set Schedules Here'!S920,rounding_decimal_places))</f>
        <v/>
      </c>
      <c r="AF461" s="12" t="str">
        <f>IF(ISBLANK('Set Schedules Here'!S921),"",ROUND('Set Schedules Here'!S921,rounding_decimal_places))</f>
        <v/>
      </c>
      <c r="AG461" s="12" t="str">
        <f>IF(ISBLANK('Set Schedules Here'!T920),"",ROUND('Set Schedules Here'!T920,rounding_decimal_places))</f>
        <v/>
      </c>
      <c r="AH461" s="12" t="str">
        <f>IF(ISBLANK('Set Schedules Here'!T921),"",ROUND('Set Schedules Here'!T921,rounding_decimal_places))</f>
        <v/>
      </c>
      <c r="AI461" s="12" t="str">
        <f>IF(ISBLANK('Set Schedules Here'!U920),"",ROUND('Set Schedules Here'!U920,rounding_decimal_places))</f>
        <v/>
      </c>
      <c r="AJ461" s="12" t="str">
        <f>IF(ISBLANK('Set Schedules Here'!U921),"",ROUND('Set Schedules Here'!U921,rounding_decimal_places))</f>
        <v/>
      </c>
      <c r="AK461" s="12" t="str">
        <f>IF(ISBLANK('Set Schedules Here'!V920),"",ROUND('Set Schedules Here'!V920,rounding_decimal_places))</f>
        <v/>
      </c>
      <c r="AL461" s="12" t="str">
        <f>IF(ISBLANK('Set Schedules Here'!V921),"",ROUND('Set Schedules Here'!V921,rounding_decimal_places))</f>
        <v/>
      </c>
      <c r="AM461" s="12" t="str">
        <f>IF(ISBLANK('Set Schedules Here'!W920),"",ROUND('Set Schedules Here'!W920,rounding_decimal_places))</f>
        <v/>
      </c>
      <c r="AN461" s="12" t="str">
        <f>IF(ISBLANK('Set Schedules Here'!W921),"",ROUND('Set Schedules Here'!W921,rounding_decimal_places))</f>
        <v/>
      </c>
      <c r="AO461" s="12" t="str">
        <f>IF(ISBLANK('Set Schedules Here'!X920),"",ROUND('Set Schedules Here'!X920,rounding_decimal_places))</f>
        <v/>
      </c>
      <c r="AP461" s="12" t="str">
        <f>IF(ISBLANK('Set Schedules Here'!X921),"",ROUND('Set Schedules Here'!X921,rounding_decimal_places))</f>
        <v/>
      </c>
      <c r="AQ461" s="12" t="str">
        <f>IF(ISBLANK('Set Schedules Here'!Y920),"",ROUND('Set Schedules Here'!Y920,rounding_decimal_places))</f>
        <v/>
      </c>
      <c r="AR461" s="12" t="str">
        <f>IF(ISBLANK('Set Schedules Here'!Y921),"",ROUND('Set Schedules Here'!Y921,rounding_decimal_places))</f>
        <v/>
      </c>
      <c r="AS461" s="12" t="str">
        <f>IF(ISBLANK('Set Schedules Here'!Z920),"",ROUND('Set Schedules Here'!Z920,rounding_decimal_places))</f>
        <v/>
      </c>
      <c r="AT461" s="12" t="str">
        <f>IF(ISBLANK('Set Schedules Here'!Z921),"",ROUND('Set Schedules Here'!Z921,rounding_decimal_places))</f>
        <v/>
      </c>
      <c r="AU461" s="12" t="str">
        <f>IF(ISBLANK('Set Schedules Here'!AA920),"",ROUND('Set Schedules Here'!AA920,rounding_decimal_places))</f>
        <v/>
      </c>
      <c r="AV461" s="12" t="str">
        <f>IF(ISBLANK('Set Schedules Here'!AA921),"",ROUND('Set Schedules Here'!AA921,rounding_decimal_places))</f>
        <v/>
      </c>
      <c r="AW461" s="12" t="str">
        <f>IF(ISBLANK('Set Schedules Here'!AB920),"",ROUND('Set Schedules Here'!AB920,rounding_decimal_places))</f>
        <v/>
      </c>
      <c r="AX461" s="12" t="str">
        <f>IF(ISBLANK('Set Schedules Here'!AB921),"",ROUND('Set Schedules Here'!AB921,rounding_decimal_places))</f>
        <v/>
      </c>
      <c r="AY461" s="12" t="str">
        <f>IF(ISBLANK('Set Schedules Here'!AC920),"",ROUND('Set Schedules Here'!AC920,rounding_decimal_places))</f>
        <v/>
      </c>
      <c r="AZ461" s="12" t="str">
        <f>IF(ISBLANK('Set Schedules Here'!AC921),"",ROUND('Set Schedules Here'!AC921,rounding_decimal_places))</f>
        <v/>
      </c>
      <c r="BA461" s="12" t="str">
        <f>IF(ISBLANK('Set Schedules Here'!AD920),"",ROUND('Set Schedules Here'!AD920,rounding_decimal_places))</f>
        <v/>
      </c>
      <c r="BB461" s="12" t="str">
        <f>IF(ISBLANK('Set Schedules Here'!AD921),"",ROUND('Set Schedules Here'!AD921,rounding_decimal_places))</f>
        <v/>
      </c>
      <c r="BC461" s="12" t="str">
        <f>IF(ISBLANK('Set Schedules Here'!AE920),"",ROUND('Set Schedules Here'!AE920,rounding_decimal_places))</f>
        <v/>
      </c>
      <c r="BD461" s="12" t="str">
        <f>IF(ISBLANK('Set Schedules Here'!AE921),"",ROUND('Set Schedules Here'!AE921,rounding_decimal_places))</f>
        <v/>
      </c>
      <c r="BE461" s="12" t="str">
        <f>IF(ISBLANK('Set Schedules Here'!AF920),"",ROUND('Set Schedules Here'!AF920,rounding_decimal_places))</f>
        <v/>
      </c>
      <c r="BF461" s="12" t="str">
        <f>IF(ISBLANK('Set Schedules Here'!AF921),"",ROUND('Set Schedules Here'!AF921,rounding_decimal_places))</f>
        <v/>
      </c>
      <c r="BG461" s="12" t="str">
        <f>IF(ISBLANK('Set Schedules Here'!AG920),"",ROUND('Set Schedules Here'!AG920,rounding_decimal_places))</f>
        <v/>
      </c>
      <c r="BH461" s="12" t="str">
        <f>IF(ISBLANK('Set Schedules Here'!AG921),"",ROUND('Set Schedules Here'!AG921,rounding_decimal_places))</f>
        <v/>
      </c>
      <c r="BI461" s="12" t="str">
        <f>IF(ISBLANK('Set Schedules Here'!AH920),"",ROUND('Set Schedules Here'!AH920,rounding_decimal_places))</f>
        <v/>
      </c>
      <c r="BJ461" s="12" t="str">
        <f>IF(ISBLANK('Set Schedules Here'!AH921),"",ROUND('Set Schedules Here'!AH921,rounding_decimal_places))</f>
        <v/>
      </c>
      <c r="BK461" s="12" t="str">
        <f>IF(ISBLANK('Set Schedules Here'!AI920),"",ROUND('Set Schedules Here'!AI920,rounding_decimal_places))</f>
        <v/>
      </c>
      <c r="BL461" s="12" t="str">
        <f>IF(ISBLANK('Set Schedules Here'!AI921),"",ROUND('Set Schedules Here'!AI921,rounding_decimal_places))</f>
        <v/>
      </c>
      <c r="BM461" s="12" t="str">
        <f>IF(ISBLANK('Set Schedules Here'!AJ920),"",ROUND('Set Schedules Here'!AJ920,rounding_decimal_places))</f>
        <v/>
      </c>
      <c r="BN461" s="12" t="str">
        <f>IF(ISBLANK('Set Schedules Here'!AJ921),"",ROUND('Set Schedules Here'!AJ921,rounding_decimal_places))</f>
        <v/>
      </c>
      <c r="BO461" s="12" t="str">
        <f>IF(ISBLANK('Set Schedules Here'!AK920),"",ROUND('Set Schedules Here'!AK920,rounding_decimal_places))</f>
        <v/>
      </c>
      <c r="BP461" s="21" t="str">
        <f>IF(ISBLANK('Set Schedules Here'!AK921),"",ROUND('Set Schedules Here'!AK921,rounding_decimal_places))</f>
        <v/>
      </c>
    </row>
    <row r="462" spans="1:68" x14ac:dyDescent="0.45">
      <c r="A462" s="16" t="str">
        <f>'Set Schedules Here'!A922</f>
        <v>indst efficiency standards</v>
      </c>
      <c r="B462" s="12" t="str">
        <f>IF(ISBLANK('Set Schedules Here'!C922),"",'Set Schedules Here'!C922)</f>
        <v>coal mining</v>
      </c>
      <c r="C462" s="12" t="str">
        <f>IF(ISBLANK('Set Schedules Here'!D922),"",'Set Schedules Here'!D922)</f>
        <v>LPG propane or butane if</v>
      </c>
      <c r="D462" s="21" t="str">
        <f>IF(ISBLANK('Set Schedules Here'!E922),"",'Set Schedules Here'!E922)</f>
        <v/>
      </c>
      <c r="E462" s="12">
        <f>IF(ISBLANK('Set Schedules Here'!F922),"",ROUND('Set Schedules Here'!F922,rounding_decimal_places))</f>
        <v>2019</v>
      </c>
      <c r="F462" s="12">
        <f>IF(ISBLANK('Set Schedules Here'!F923),"",ROUND('Set Schedules Here'!F923,rounding_decimal_places))</f>
        <v>0</v>
      </c>
      <c r="G462" s="12">
        <f>IF(ISBLANK('Set Schedules Here'!G922),"",ROUND('Set Schedules Here'!G922,rounding_decimal_places))</f>
        <v>2020</v>
      </c>
      <c r="H462" s="12">
        <f>IF(ISBLANK('Set Schedules Here'!G923),"",ROUND('Set Schedules Here'!G923,rounding_decimal_places))</f>
        <v>0</v>
      </c>
      <c r="I462" s="12">
        <f>IF(ISBLANK('Set Schedules Here'!H922),"",ROUND('Set Schedules Here'!H922,rounding_decimal_places))</f>
        <v>2050</v>
      </c>
      <c r="J462" s="12">
        <f>IF(ISBLANK('Set Schedules Here'!H923),"",ROUND('Set Schedules Here'!H923,rounding_decimal_places))</f>
        <v>1</v>
      </c>
      <c r="K462" s="12" t="str">
        <f>IF(ISBLANK('Set Schedules Here'!I922),"",ROUND('Set Schedules Here'!I922,rounding_decimal_places))</f>
        <v/>
      </c>
      <c r="L462" s="12" t="str">
        <f>IF(ISBLANK('Set Schedules Here'!I923),"",ROUND('Set Schedules Here'!I923,rounding_decimal_places))</f>
        <v/>
      </c>
      <c r="M462" s="12" t="str">
        <f>IF(ISBLANK('Set Schedules Here'!J922),"",ROUND('Set Schedules Here'!J922,rounding_decimal_places))</f>
        <v/>
      </c>
      <c r="N462" s="12" t="str">
        <f>IF(ISBLANK('Set Schedules Here'!J923),"",ROUND('Set Schedules Here'!J923,rounding_decimal_places))</f>
        <v/>
      </c>
      <c r="O462" s="12" t="str">
        <f>IF(ISBLANK('Set Schedules Here'!K922),"",ROUND('Set Schedules Here'!K922,rounding_decimal_places))</f>
        <v/>
      </c>
      <c r="P462" s="12" t="str">
        <f>IF(ISBLANK('Set Schedules Here'!K923),"",ROUND('Set Schedules Here'!K923,rounding_decimal_places))</f>
        <v/>
      </c>
      <c r="Q462" s="12" t="str">
        <f>IF(ISBLANK('Set Schedules Here'!L922),"",ROUND('Set Schedules Here'!L922,rounding_decimal_places))</f>
        <v/>
      </c>
      <c r="R462" s="12" t="str">
        <f>IF(ISBLANK('Set Schedules Here'!L923),"",ROUND('Set Schedules Here'!L923,rounding_decimal_places))</f>
        <v/>
      </c>
      <c r="S462" s="12" t="str">
        <f>IF(ISBLANK('Set Schedules Here'!M922),"",ROUND('Set Schedules Here'!M922,rounding_decimal_places))</f>
        <v/>
      </c>
      <c r="T462" s="12" t="str">
        <f>IF(ISBLANK('Set Schedules Here'!M923),"",ROUND('Set Schedules Here'!M923,rounding_decimal_places))</f>
        <v/>
      </c>
      <c r="U462" s="12" t="str">
        <f>IF(ISBLANK('Set Schedules Here'!N922),"",ROUND('Set Schedules Here'!N922,rounding_decimal_places))</f>
        <v/>
      </c>
      <c r="V462" s="12" t="str">
        <f>IF(ISBLANK('Set Schedules Here'!N923),"",ROUND('Set Schedules Here'!N923,rounding_decimal_places))</f>
        <v/>
      </c>
      <c r="W462" s="12" t="str">
        <f>IF(ISBLANK('Set Schedules Here'!O922),"",ROUND('Set Schedules Here'!O922,rounding_decimal_places))</f>
        <v/>
      </c>
      <c r="X462" s="12" t="str">
        <f>IF(ISBLANK('Set Schedules Here'!O923),"",ROUND('Set Schedules Here'!O923,rounding_decimal_places))</f>
        <v/>
      </c>
      <c r="Y462" s="12" t="str">
        <f>IF(ISBLANK('Set Schedules Here'!P922),"",ROUND('Set Schedules Here'!P922,rounding_decimal_places))</f>
        <v/>
      </c>
      <c r="Z462" s="12" t="str">
        <f>IF(ISBLANK('Set Schedules Here'!P923),"",ROUND('Set Schedules Here'!P923,rounding_decimal_places))</f>
        <v/>
      </c>
      <c r="AA462" s="12" t="str">
        <f>IF(ISBLANK('Set Schedules Here'!Q922),"",ROUND('Set Schedules Here'!Q922,rounding_decimal_places))</f>
        <v/>
      </c>
      <c r="AB462" s="12" t="str">
        <f>IF(ISBLANK('Set Schedules Here'!Q923),"",ROUND('Set Schedules Here'!Q923,rounding_decimal_places))</f>
        <v/>
      </c>
      <c r="AC462" s="12" t="str">
        <f>IF(ISBLANK('Set Schedules Here'!R922),"",ROUND('Set Schedules Here'!R922,rounding_decimal_places))</f>
        <v/>
      </c>
      <c r="AD462" s="12" t="str">
        <f>IF(ISBLANK('Set Schedules Here'!R923),"",ROUND('Set Schedules Here'!R923,rounding_decimal_places))</f>
        <v/>
      </c>
      <c r="AE462" s="12" t="str">
        <f>IF(ISBLANK('Set Schedules Here'!S922),"",ROUND('Set Schedules Here'!S922,rounding_decimal_places))</f>
        <v/>
      </c>
      <c r="AF462" s="12" t="str">
        <f>IF(ISBLANK('Set Schedules Here'!S923),"",ROUND('Set Schedules Here'!S923,rounding_decimal_places))</f>
        <v/>
      </c>
      <c r="AG462" s="12" t="str">
        <f>IF(ISBLANK('Set Schedules Here'!T922),"",ROUND('Set Schedules Here'!T922,rounding_decimal_places))</f>
        <v/>
      </c>
      <c r="AH462" s="12" t="str">
        <f>IF(ISBLANK('Set Schedules Here'!T923),"",ROUND('Set Schedules Here'!T923,rounding_decimal_places))</f>
        <v/>
      </c>
      <c r="AI462" s="12" t="str">
        <f>IF(ISBLANK('Set Schedules Here'!U922),"",ROUND('Set Schedules Here'!U922,rounding_decimal_places))</f>
        <v/>
      </c>
      <c r="AJ462" s="12" t="str">
        <f>IF(ISBLANK('Set Schedules Here'!U923),"",ROUND('Set Schedules Here'!U923,rounding_decimal_places))</f>
        <v/>
      </c>
      <c r="AK462" s="12" t="str">
        <f>IF(ISBLANK('Set Schedules Here'!V922),"",ROUND('Set Schedules Here'!V922,rounding_decimal_places))</f>
        <v/>
      </c>
      <c r="AL462" s="12" t="str">
        <f>IF(ISBLANK('Set Schedules Here'!V923),"",ROUND('Set Schedules Here'!V923,rounding_decimal_places))</f>
        <v/>
      </c>
      <c r="AM462" s="12" t="str">
        <f>IF(ISBLANK('Set Schedules Here'!W922),"",ROUND('Set Schedules Here'!W922,rounding_decimal_places))</f>
        <v/>
      </c>
      <c r="AN462" s="12" t="str">
        <f>IF(ISBLANK('Set Schedules Here'!W923),"",ROUND('Set Schedules Here'!W923,rounding_decimal_places))</f>
        <v/>
      </c>
      <c r="AO462" s="12" t="str">
        <f>IF(ISBLANK('Set Schedules Here'!X922),"",ROUND('Set Schedules Here'!X922,rounding_decimal_places))</f>
        <v/>
      </c>
      <c r="AP462" s="12" t="str">
        <f>IF(ISBLANK('Set Schedules Here'!X923),"",ROUND('Set Schedules Here'!X923,rounding_decimal_places))</f>
        <v/>
      </c>
      <c r="AQ462" s="12" t="str">
        <f>IF(ISBLANK('Set Schedules Here'!Y922),"",ROUND('Set Schedules Here'!Y922,rounding_decimal_places))</f>
        <v/>
      </c>
      <c r="AR462" s="12" t="str">
        <f>IF(ISBLANK('Set Schedules Here'!Y923),"",ROUND('Set Schedules Here'!Y923,rounding_decimal_places))</f>
        <v/>
      </c>
      <c r="AS462" s="12" t="str">
        <f>IF(ISBLANK('Set Schedules Here'!Z922),"",ROUND('Set Schedules Here'!Z922,rounding_decimal_places))</f>
        <v/>
      </c>
      <c r="AT462" s="12" t="str">
        <f>IF(ISBLANK('Set Schedules Here'!Z923),"",ROUND('Set Schedules Here'!Z923,rounding_decimal_places))</f>
        <v/>
      </c>
      <c r="AU462" s="12" t="str">
        <f>IF(ISBLANK('Set Schedules Here'!AA922),"",ROUND('Set Schedules Here'!AA922,rounding_decimal_places))</f>
        <v/>
      </c>
      <c r="AV462" s="12" t="str">
        <f>IF(ISBLANK('Set Schedules Here'!AA923),"",ROUND('Set Schedules Here'!AA923,rounding_decimal_places))</f>
        <v/>
      </c>
      <c r="AW462" s="12" t="str">
        <f>IF(ISBLANK('Set Schedules Here'!AB922),"",ROUND('Set Schedules Here'!AB922,rounding_decimal_places))</f>
        <v/>
      </c>
      <c r="AX462" s="12" t="str">
        <f>IF(ISBLANK('Set Schedules Here'!AB923),"",ROUND('Set Schedules Here'!AB923,rounding_decimal_places))</f>
        <v/>
      </c>
      <c r="AY462" s="12" t="str">
        <f>IF(ISBLANK('Set Schedules Here'!AC922),"",ROUND('Set Schedules Here'!AC922,rounding_decimal_places))</f>
        <v/>
      </c>
      <c r="AZ462" s="12" t="str">
        <f>IF(ISBLANK('Set Schedules Here'!AC923),"",ROUND('Set Schedules Here'!AC923,rounding_decimal_places))</f>
        <v/>
      </c>
      <c r="BA462" s="12" t="str">
        <f>IF(ISBLANK('Set Schedules Here'!AD922),"",ROUND('Set Schedules Here'!AD922,rounding_decimal_places))</f>
        <v/>
      </c>
      <c r="BB462" s="12" t="str">
        <f>IF(ISBLANK('Set Schedules Here'!AD923),"",ROUND('Set Schedules Here'!AD923,rounding_decimal_places))</f>
        <v/>
      </c>
      <c r="BC462" s="12" t="str">
        <f>IF(ISBLANK('Set Schedules Here'!AE922),"",ROUND('Set Schedules Here'!AE922,rounding_decimal_places))</f>
        <v/>
      </c>
      <c r="BD462" s="12" t="str">
        <f>IF(ISBLANK('Set Schedules Here'!AE923),"",ROUND('Set Schedules Here'!AE923,rounding_decimal_places))</f>
        <v/>
      </c>
      <c r="BE462" s="12" t="str">
        <f>IF(ISBLANK('Set Schedules Here'!AF922),"",ROUND('Set Schedules Here'!AF922,rounding_decimal_places))</f>
        <v/>
      </c>
      <c r="BF462" s="12" t="str">
        <f>IF(ISBLANK('Set Schedules Here'!AF923),"",ROUND('Set Schedules Here'!AF923,rounding_decimal_places))</f>
        <v/>
      </c>
      <c r="BG462" s="12" t="str">
        <f>IF(ISBLANK('Set Schedules Here'!AG922),"",ROUND('Set Schedules Here'!AG922,rounding_decimal_places))</f>
        <v/>
      </c>
      <c r="BH462" s="12" t="str">
        <f>IF(ISBLANK('Set Schedules Here'!AG923),"",ROUND('Set Schedules Here'!AG923,rounding_decimal_places))</f>
        <v/>
      </c>
      <c r="BI462" s="12" t="str">
        <f>IF(ISBLANK('Set Schedules Here'!AH922),"",ROUND('Set Schedules Here'!AH922,rounding_decimal_places))</f>
        <v/>
      </c>
      <c r="BJ462" s="12" t="str">
        <f>IF(ISBLANK('Set Schedules Here'!AH923),"",ROUND('Set Schedules Here'!AH923,rounding_decimal_places))</f>
        <v/>
      </c>
      <c r="BK462" s="12" t="str">
        <f>IF(ISBLANK('Set Schedules Here'!AI922),"",ROUND('Set Schedules Here'!AI922,rounding_decimal_places))</f>
        <v/>
      </c>
      <c r="BL462" s="12" t="str">
        <f>IF(ISBLANK('Set Schedules Here'!AI923),"",ROUND('Set Schedules Here'!AI923,rounding_decimal_places))</f>
        <v/>
      </c>
      <c r="BM462" s="12" t="str">
        <f>IF(ISBLANK('Set Schedules Here'!AJ922),"",ROUND('Set Schedules Here'!AJ922,rounding_decimal_places))</f>
        <v/>
      </c>
      <c r="BN462" s="12" t="str">
        <f>IF(ISBLANK('Set Schedules Here'!AJ923),"",ROUND('Set Schedules Here'!AJ923,rounding_decimal_places))</f>
        <v/>
      </c>
      <c r="BO462" s="12" t="str">
        <f>IF(ISBLANK('Set Schedules Here'!AK922),"",ROUND('Set Schedules Here'!AK922,rounding_decimal_places))</f>
        <v/>
      </c>
      <c r="BP462" s="21" t="str">
        <f>IF(ISBLANK('Set Schedules Here'!AK923),"",ROUND('Set Schedules Here'!AK923,rounding_decimal_places))</f>
        <v/>
      </c>
    </row>
    <row r="463" spans="1:68" x14ac:dyDescent="0.45">
      <c r="A463" s="16" t="str">
        <f>'Set Schedules Here'!A924</f>
        <v>indst efficiency standards</v>
      </c>
      <c r="B463" s="12" t="str">
        <f>IF(ISBLANK('Set Schedules Here'!C924),"",'Set Schedules Here'!C924)</f>
        <v>coal mining</v>
      </c>
      <c r="C463" s="12" t="str">
        <f>IF(ISBLANK('Set Schedules Here'!D924),"",'Set Schedules Here'!D924)</f>
        <v>hydrogen if</v>
      </c>
      <c r="D463" s="21" t="str">
        <f>IF(ISBLANK('Set Schedules Here'!E924),"",'Set Schedules Here'!E924)</f>
        <v/>
      </c>
      <c r="E463" s="12">
        <f>IF(ISBLANK('Set Schedules Here'!F924),"",ROUND('Set Schedules Here'!F924,rounding_decimal_places))</f>
        <v>2019</v>
      </c>
      <c r="F463" s="12">
        <f>IF(ISBLANK('Set Schedules Here'!F925),"",ROUND('Set Schedules Here'!F925,rounding_decimal_places))</f>
        <v>0</v>
      </c>
      <c r="G463" s="12">
        <f>IF(ISBLANK('Set Schedules Here'!G924),"",ROUND('Set Schedules Here'!G924,rounding_decimal_places))</f>
        <v>2020</v>
      </c>
      <c r="H463" s="12">
        <f>IF(ISBLANK('Set Schedules Here'!G925),"",ROUND('Set Schedules Here'!G925,rounding_decimal_places))</f>
        <v>0</v>
      </c>
      <c r="I463" s="12">
        <f>IF(ISBLANK('Set Schedules Here'!H924),"",ROUND('Set Schedules Here'!H924,rounding_decimal_places))</f>
        <v>2050</v>
      </c>
      <c r="J463" s="12">
        <f>IF(ISBLANK('Set Schedules Here'!H925),"",ROUND('Set Schedules Here'!H925,rounding_decimal_places))</f>
        <v>1</v>
      </c>
      <c r="K463" s="12" t="str">
        <f>IF(ISBLANK('Set Schedules Here'!I924),"",ROUND('Set Schedules Here'!I924,rounding_decimal_places))</f>
        <v/>
      </c>
      <c r="L463" s="12" t="str">
        <f>IF(ISBLANK('Set Schedules Here'!I925),"",ROUND('Set Schedules Here'!I925,rounding_decimal_places))</f>
        <v/>
      </c>
      <c r="M463" s="12" t="str">
        <f>IF(ISBLANK('Set Schedules Here'!J924),"",ROUND('Set Schedules Here'!J924,rounding_decimal_places))</f>
        <v/>
      </c>
      <c r="N463" s="12" t="str">
        <f>IF(ISBLANK('Set Schedules Here'!J925),"",ROUND('Set Schedules Here'!J925,rounding_decimal_places))</f>
        <v/>
      </c>
      <c r="O463" s="12" t="str">
        <f>IF(ISBLANK('Set Schedules Here'!K924),"",ROUND('Set Schedules Here'!K924,rounding_decimal_places))</f>
        <v/>
      </c>
      <c r="P463" s="12" t="str">
        <f>IF(ISBLANK('Set Schedules Here'!K925),"",ROUND('Set Schedules Here'!K925,rounding_decimal_places))</f>
        <v/>
      </c>
      <c r="Q463" s="12" t="str">
        <f>IF(ISBLANK('Set Schedules Here'!L924),"",ROUND('Set Schedules Here'!L924,rounding_decimal_places))</f>
        <v/>
      </c>
      <c r="R463" s="12" t="str">
        <f>IF(ISBLANK('Set Schedules Here'!L925),"",ROUND('Set Schedules Here'!L925,rounding_decimal_places))</f>
        <v/>
      </c>
      <c r="S463" s="12" t="str">
        <f>IF(ISBLANK('Set Schedules Here'!M924),"",ROUND('Set Schedules Here'!M924,rounding_decimal_places))</f>
        <v/>
      </c>
      <c r="T463" s="12" t="str">
        <f>IF(ISBLANK('Set Schedules Here'!M925),"",ROUND('Set Schedules Here'!M925,rounding_decimal_places))</f>
        <v/>
      </c>
      <c r="U463" s="12" t="str">
        <f>IF(ISBLANK('Set Schedules Here'!N924),"",ROUND('Set Schedules Here'!N924,rounding_decimal_places))</f>
        <v/>
      </c>
      <c r="V463" s="12" t="str">
        <f>IF(ISBLANK('Set Schedules Here'!N925),"",ROUND('Set Schedules Here'!N925,rounding_decimal_places))</f>
        <v/>
      </c>
      <c r="W463" s="12" t="str">
        <f>IF(ISBLANK('Set Schedules Here'!O924),"",ROUND('Set Schedules Here'!O924,rounding_decimal_places))</f>
        <v/>
      </c>
      <c r="X463" s="12" t="str">
        <f>IF(ISBLANK('Set Schedules Here'!O925),"",ROUND('Set Schedules Here'!O925,rounding_decimal_places))</f>
        <v/>
      </c>
      <c r="Y463" s="12" t="str">
        <f>IF(ISBLANK('Set Schedules Here'!P924),"",ROUND('Set Schedules Here'!P924,rounding_decimal_places))</f>
        <v/>
      </c>
      <c r="Z463" s="12" t="str">
        <f>IF(ISBLANK('Set Schedules Here'!P925),"",ROUND('Set Schedules Here'!P925,rounding_decimal_places))</f>
        <v/>
      </c>
      <c r="AA463" s="12" t="str">
        <f>IF(ISBLANK('Set Schedules Here'!Q924),"",ROUND('Set Schedules Here'!Q924,rounding_decimal_places))</f>
        <v/>
      </c>
      <c r="AB463" s="12" t="str">
        <f>IF(ISBLANK('Set Schedules Here'!Q925),"",ROUND('Set Schedules Here'!Q925,rounding_decimal_places))</f>
        <v/>
      </c>
      <c r="AC463" s="12" t="str">
        <f>IF(ISBLANK('Set Schedules Here'!R924),"",ROUND('Set Schedules Here'!R924,rounding_decimal_places))</f>
        <v/>
      </c>
      <c r="AD463" s="12" t="str">
        <f>IF(ISBLANK('Set Schedules Here'!R925),"",ROUND('Set Schedules Here'!R925,rounding_decimal_places))</f>
        <v/>
      </c>
      <c r="AE463" s="12" t="str">
        <f>IF(ISBLANK('Set Schedules Here'!S924),"",ROUND('Set Schedules Here'!S924,rounding_decimal_places))</f>
        <v/>
      </c>
      <c r="AF463" s="12" t="str">
        <f>IF(ISBLANK('Set Schedules Here'!S925),"",ROUND('Set Schedules Here'!S925,rounding_decimal_places))</f>
        <v/>
      </c>
      <c r="AG463" s="12" t="str">
        <f>IF(ISBLANK('Set Schedules Here'!T924),"",ROUND('Set Schedules Here'!T924,rounding_decimal_places))</f>
        <v/>
      </c>
      <c r="AH463" s="12" t="str">
        <f>IF(ISBLANK('Set Schedules Here'!T925),"",ROUND('Set Schedules Here'!T925,rounding_decimal_places))</f>
        <v/>
      </c>
      <c r="AI463" s="12" t="str">
        <f>IF(ISBLANK('Set Schedules Here'!U924),"",ROUND('Set Schedules Here'!U924,rounding_decimal_places))</f>
        <v/>
      </c>
      <c r="AJ463" s="12" t="str">
        <f>IF(ISBLANK('Set Schedules Here'!U925),"",ROUND('Set Schedules Here'!U925,rounding_decimal_places))</f>
        <v/>
      </c>
      <c r="AK463" s="12" t="str">
        <f>IF(ISBLANK('Set Schedules Here'!V924),"",ROUND('Set Schedules Here'!V924,rounding_decimal_places))</f>
        <v/>
      </c>
      <c r="AL463" s="12" t="str">
        <f>IF(ISBLANK('Set Schedules Here'!V925),"",ROUND('Set Schedules Here'!V925,rounding_decimal_places))</f>
        <v/>
      </c>
      <c r="AM463" s="12" t="str">
        <f>IF(ISBLANK('Set Schedules Here'!W924),"",ROUND('Set Schedules Here'!W924,rounding_decimal_places))</f>
        <v/>
      </c>
      <c r="AN463" s="12" t="str">
        <f>IF(ISBLANK('Set Schedules Here'!W925),"",ROUND('Set Schedules Here'!W925,rounding_decimal_places))</f>
        <v/>
      </c>
      <c r="AO463" s="12" t="str">
        <f>IF(ISBLANK('Set Schedules Here'!X924),"",ROUND('Set Schedules Here'!X924,rounding_decimal_places))</f>
        <v/>
      </c>
      <c r="AP463" s="12" t="str">
        <f>IF(ISBLANK('Set Schedules Here'!X925),"",ROUND('Set Schedules Here'!X925,rounding_decimal_places))</f>
        <v/>
      </c>
      <c r="AQ463" s="12" t="str">
        <f>IF(ISBLANK('Set Schedules Here'!Y924),"",ROUND('Set Schedules Here'!Y924,rounding_decimal_places))</f>
        <v/>
      </c>
      <c r="AR463" s="12" t="str">
        <f>IF(ISBLANK('Set Schedules Here'!Y925),"",ROUND('Set Schedules Here'!Y925,rounding_decimal_places))</f>
        <v/>
      </c>
      <c r="AS463" s="12" t="str">
        <f>IF(ISBLANK('Set Schedules Here'!Z924),"",ROUND('Set Schedules Here'!Z924,rounding_decimal_places))</f>
        <v/>
      </c>
      <c r="AT463" s="12" t="str">
        <f>IF(ISBLANK('Set Schedules Here'!Z925),"",ROUND('Set Schedules Here'!Z925,rounding_decimal_places))</f>
        <v/>
      </c>
      <c r="AU463" s="12" t="str">
        <f>IF(ISBLANK('Set Schedules Here'!AA924),"",ROUND('Set Schedules Here'!AA924,rounding_decimal_places))</f>
        <v/>
      </c>
      <c r="AV463" s="12" t="str">
        <f>IF(ISBLANK('Set Schedules Here'!AA925),"",ROUND('Set Schedules Here'!AA925,rounding_decimal_places))</f>
        <v/>
      </c>
      <c r="AW463" s="12" t="str">
        <f>IF(ISBLANK('Set Schedules Here'!AB924),"",ROUND('Set Schedules Here'!AB924,rounding_decimal_places))</f>
        <v/>
      </c>
      <c r="AX463" s="12" t="str">
        <f>IF(ISBLANK('Set Schedules Here'!AB925),"",ROUND('Set Schedules Here'!AB925,rounding_decimal_places))</f>
        <v/>
      </c>
      <c r="AY463" s="12" t="str">
        <f>IF(ISBLANK('Set Schedules Here'!AC924),"",ROUND('Set Schedules Here'!AC924,rounding_decimal_places))</f>
        <v/>
      </c>
      <c r="AZ463" s="12" t="str">
        <f>IF(ISBLANK('Set Schedules Here'!AC925),"",ROUND('Set Schedules Here'!AC925,rounding_decimal_places))</f>
        <v/>
      </c>
      <c r="BA463" s="12" t="str">
        <f>IF(ISBLANK('Set Schedules Here'!AD924),"",ROUND('Set Schedules Here'!AD924,rounding_decimal_places))</f>
        <v/>
      </c>
      <c r="BB463" s="12" t="str">
        <f>IF(ISBLANK('Set Schedules Here'!AD925),"",ROUND('Set Schedules Here'!AD925,rounding_decimal_places))</f>
        <v/>
      </c>
      <c r="BC463" s="12" t="str">
        <f>IF(ISBLANK('Set Schedules Here'!AE924),"",ROUND('Set Schedules Here'!AE924,rounding_decimal_places))</f>
        <v/>
      </c>
      <c r="BD463" s="12" t="str">
        <f>IF(ISBLANK('Set Schedules Here'!AE925),"",ROUND('Set Schedules Here'!AE925,rounding_decimal_places))</f>
        <v/>
      </c>
      <c r="BE463" s="12" t="str">
        <f>IF(ISBLANK('Set Schedules Here'!AF924),"",ROUND('Set Schedules Here'!AF924,rounding_decimal_places))</f>
        <v/>
      </c>
      <c r="BF463" s="12" t="str">
        <f>IF(ISBLANK('Set Schedules Here'!AF925),"",ROUND('Set Schedules Here'!AF925,rounding_decimal_places))</f>
        <v/>
      </c>
      <c r="BG463" s="12" t="str">
        <f>IF(ISBLANK('Set Schedules Here'!AG924),"",ROUND('Set Schedules Here'!AG924,rounding_decimal_places))</f>
        <v/>
      </c>
      <c r="BH463" s="12" t="str">
        <f>IF(ISBLANK('Set Schedules Here'!AG925),"",ROUND('Set Schedules Here'!AG925,rounding_decimal_places))</f>
        <v/>
      </c>
      <c r="BI463" s="12" t="str">
        <f>IF(ISBLANK('Set Schedules Here'!AH924),"",ROUND('Set Schedules Here'!AH924,rounding_decimal_places))</f>
        <v/>
      </c>
      <c r="BJ463" s="12" t="str">
        <f>IF(ISBLANK('Set Schedules Here'!AH925),"",ROUND('Set Schedules Here'!AH925,rounding_decimal_places))</f>
        <v/>
      </c>
      <c r="BK463" s="12" t="str">
        <f>IF(ISBLANK('Set Schedules Here'!AI924),"",ROUND('Set Schedules Here'!AI924,rounding_decimal_places))</f>
        <v/>
      </c>
      <c r="BL463" s="12" t="str">
        <f>IF(ISBLANK('Set Schedules Here'!AI925),"",ROUND('Set Schedules Here'!AI925,rounding_decimal_places))</f>
        <v/>
      </c>
      <c r="BM463" s="12" t="str">
        <f>IF(ISBLANK('Set Schedules Here'!AJ924),"",ROUND('Set Schedules Here'!AJ924,rounding_decimal_places))</f>
        <v/>
      </c>
      <c r="BN463" s="12" t="str">
        <f>IF(ISBLANK('Set Schedules Here'!AJ925),"",ROUND('Set Schedules Here'!AJ925,rounding_decimal_places))</f>
        <v/>
      </c>
      <c r="BO463" s="12" t="str">
        <f>IF(ISBLANK('Set Schedules Here'!AK924),"",ROUND('Set Schedules Here'!AK924,rounding_decimal_places))</f>
        <v/>
      </c>
      <c r="BP463" s="21" t="str">
        <f>IF(ISBLANK('Set Schedules Here'!AK925),"",ROUND('Set Schedules Here'!AK925,rounding_decimal_places))</f>
        <v/>
      </c>
    </row>
    <row r="464" spans="1:68" x14ac:dyDescent="0.45">
      <c r="A464" s="16" t="str">
        <f>'Set Schedules Here'!A926</f>
        <v>indst efficiency standards</v>
      </c>
      <c r="B464" s="12" t="str">
        <f>IF(ISBLANK('Set Schedules Here'!C926),"",'Set Schedules Here'!C926)</f>
        <v>waste management</v>
      </c>
      <c r="C464" s="12" t="str">
        <f>IF(ISBLANK('Set Schedules Here'!D926),"",'Set Schedules Here'!D926)</f>
        <v>electricity if</v>
      </c>
      <c r="D464" s="21" t="str">
        <f>IF(ISBLANK('Set Schedules Here'!E926),"",'Set Schedules Here'!E926)</f>
        <v/>
      </c>
      <c r="E464" s="12">
        <f>IF(ISBLANK('Set Schedules Here'!F926),"",ROUND('Set Schedules Here'!F926,rounding_decimal_places))</f>
        <v>2019</v>
      </c>
      <c r="F464" s="12">
        <f>IF(ISBLANK('Set Schedules Here'!F927),"",ROUND('Set Schedules Here'!F927,rounding_decimal_places))</f>
        <v>0</v>
      </c>
      <c r="G464" s="12">
        <f>IF(ISBLANK('Set Schedules Here'!G926),"",ROUND('Set Schedules Here'!G926,rounding_decimal_places))</f>
        <v>2020</v>
      </c>
      <c r="H464" s="12">
        <f>IF(ISBLANK('Set Schedules Here'!G927),"",ROUND('Set Schedules Here'!G927,rounding_decimal_places))</f>
        <v>0</v>
      </c>
      <c r="I464" s="12">
        <f>IF(ISBLANK('Set Schedules Here'!H926),"",ROUND('Set Schedules Here'!H926,rounding_decimal_places))</f>
        <v>2050</v>
      </c>
      <c r="J464" s="12">
        <f>IF(ISBLANK('Set Schedules Here'!H927),"",ROUND('Set Schedules Here'!H927,rounding_decimal_places))</f>
        <v>1</v>
      </c>
      <c r="K464" s="12" t="str">
        <f>IF(ISBLANK('Set Schedules Here'!I926),"",ROUND('Set Schedules Here'!I926,rounding_decimal_places))</f>
        <v/>
      </c>
      <c r="L464" s="12" t="str">
        <f>IF(ISBLANK('Set Schedules Here'!I927),"",ROUND('Set Schedules Here'!I927,rounding_decimal_places))</f>
        <v/>
      </c>
      <c r="M464" s="12" t="str">
        <f>IF(ISBLANK('Set Schedules Here'!J926),"",ROUND('Set Schedules Here'!J926,rounding_decimal_places))</f>
        <v/>
      </c>
      <c r="N464" s="12" t="str">
        <f>IF(ISBLANK('Set Schedules Here'!J927),"",ROUND('Set Schedules Here'!J927,rounding_decimal_places))</f>
        <v/>
      </c>
      <c r="O464" s="12" t="str">
        <f>IF(ISBLANK('Set Schedules Here'!K926),"",ROUND('Set Schedules Here'!K926,rounding_decimal_places))</f>
        <v/>
      </c>
      <c r="P464" s="12" t="str">
        <f>IF(ISBLANK('Set Schedules Here'!K927),"",ROUND('Set Schedules Here'!K927,rounding_decimal_places))</f>
        <v/>
      </c>
      <c r="Q464" s="12" t="str">
        <f>IF(ISBLANK('Set Schedules Here'!L926),"",ROUND('Set Schedules Here'!L926,rounding_decimal_places))</f>
        <v/>
      </c>
      <c r="R464" s="12" t="str">
        <f>IF(ISBLANK('Set Schedules Here'!L927),"",ROUND('Set Schedules Here'!L927,rounding_decimal_places))</f>
        <v/>
      </c>
      <c r="S464" s="12" t="str">
        <f>IF(ISBLANK('Set Schedules Here'!M926),"",ROUND('Set Schedules Here'!M926,rounding_decimal_places))</f>
        <v/>
      </c>
      <c r="T464" s="12" t="str">
        <f>IF(ISBLANK('Set Schedules Here'!M927),"",ROUND('Set Schedules Here'!M927,rounding_decimal_places))</f>
        <v/>
      </c>
      <c r="U464" s="12" t="str">
        <f>IF(ISBLANK('Set Schedules Here'!N926),"",ROUND('Set Schedules Here'!N926,rounding_decimal_places))</f>
        <v/>
      </c>
      <c r="V464" s="12" t="str">
        <f>IF(ISBLANK('Set Schedules Here'!N927),"",ROUND('Set Schedules Here'!N927,rounding_decimal_places))</f>
        <v/>
      </c>
      <c r="W464" s="12" t="str">
        <f>IF(ISBLANK('Set Schedules Here'!O926),"",ROUND('Set Schedules Here'!O926,rounding_decimal_places))</f>
        <v/>
      </c>
      <c r="X464" s="12" t="str">
        <f>IF(ISBLANK('Set Schedules Here'!O927),"",ROUND('Set Schedules Here'!O927,rounding_decimal_places))</f>
        <v/>
      </c>
      <c r="Y464" s="12" t="str">
        <f>IF(ISBLANK('Set Schedules Here'!P926),"",ROUND('Set Schedules Here'!P926,rounding_decimal_places))</f>
        <v/>
      </c>
      <c r="Z464" s="12" t="str">
        <f>IF(ISBLANK('Set Schedules Here'!P927),"",ROUND('Set Schedules Here'!P927,rounding_decimal_places))</f>
        <v/>
      </c>
      <c r="AA464" s="12" t="str">
        <f>IF(ISBLANK('Set Schedules Here'!Q926),"",ROUND('Set Schedules Here'!Q926,rounding_decimal_places))</f>
        <v/>
      </c>
      <c r="AB464" s="12" t="str">
        <f>IF(ISBLANK('Set Schedules Here'!Q927),"",ROUND('Set Schedules Here'!Q927,rounding_decimal_places))</f>
        <v/>
      </c>
      <c r="AC464" s="12" t="str">
        <f>IF(ISBLANK('Set Schedules Here'!R926),"",ROUND('Set Schedules Here'!R926,rounding_decimal_places))</f>
        <v/>
      </c>
      <c r="AD464" s="12" t="str">
        <f>IF(ISBLANK('Set Schedules Here'!R927),"",ROUND('Set Schedules Here'!R927,rounding_decimal_places))</f>
        <v/>
      </c>
      <c r="AE464" s="12" t="str">
        <f>IF(ISBLANK('Set Schedules Here'!S926),"",ROUND('Set Schedules Here'!S926,rounding_decimal_places))</f>
        <v/>
      </c>
      <c r="AF464" s="12" t="str">
        <f>IF(ISBLANK('Set Schedules Here'!S927),"",ROUND('Set Schedules Here'!S927,rounding_decimal_places))</f>
        <v/>
      </c>
      <c r="AG464" s="12" t="str">
        <f>IF(ISBLANK('Set Schedules Here'!T926),"",ROUND('Set Schedules Here'!T926,rounding_decimal_places))</f>
        <v/>
      </c>
      <c r="AH464" s="12" t="str">
        <f>IF(ISBLANK('Set Schedules Here'!T927),"",ROUND('Set Schedules Here'!T927,rounding_decimal_places))</f>
        <v/>
      </c>
      <c r="AI464" s="12" t="str">
        <f>IF(ISBLANK('Set Schedules Here'!U926),"",ROUND('Set Schedules Here'!U926,rounding_decimal_places))</f>
        <v/>
      </c>
      <c r="AJ464" s="12" t="str">
        <f>IF(ISBLANK('Set Schedules Here'!U927),"",ROUND('Set Schedules Here'!U927,rounding_decimal_places))</f>
        <v/>
      </c>
      <c r="AK464" s="12" t="str">
        <f>IF(ISBLANK('Set Schedules Here'!V926),"",ROUND('Set Schedules Here'!V926,rounding_decimal_places))</f>
        <v/>
      </c>
      <c r="AL464" s="12" t="str">
        <f>IF(ISBLANK('Set Schedules Here'!V927),"",ROUND('Set Schedules Here'!V927,rounding_decimal_places))</f>
        <v/>
      </c>
      <c r="AM464" s="12" t="str">
        <f>IF(ISBLANK('Set Schedules Here'!W926),"",ROUND('Set Schedules Here'!W926,rounding_decimal_places))</f>
        <v/>
      </c>
      <c r="AN464" s="12" t="str">
        <f>IF(ISBLANK('Set Schedules Here'!W927),"",ROUND('Set Schedules Here'!W927,rounding_decimal_places))</f>
        <v/>
      </c>
      <c r="AO464" s="12" t="str">
        <f>IF(ISBLANK('Set Schedules Here'!X926),"",ROUND('Set Schedules Here'!X926,rounding_decimal_places))</f>
        <v/>
      </c>
      <c r="AP464" s="12" t="str">
        <f>IF(ISBLANK('Set Schedules Here'!X927),"",ROUND('Set Schedules Here'!X927,rounding_decimal_places))</f>
        <v/>
      </c>
      <c r="AQ464" s="12" t="str">
        <f>IF(ISBLANK('Set Schedules Here'!Y926),"",ROUND('Set Schedules Here'!Y926,rounding_decimal_places))</f>
        <v/>
      </c>
      <c r="AR464" s="12" t="str">
        <f>IF(ISBLANK('Set Schedules Here'!Y927),"",ROUND('Set Schedules Here'!Y927,rounding_decimal_places))</f>
        <v/>
      </c>
      <c r="AS464" s="12" t="str">
        <f>IF(ISBLANK('Set Schedules Here'!Z926),"",ROUND('Set Schedules Here'!Z926,rounding_decimal_places))</f>
        <v/>
      </c>
      <c r="AT464" s="12" t="str">
        <f>IF(ISBLANK('Set Schedules Here'!Z927),"",ROUND('Set Schedules Here'!Z927,rounding_decimal_places))</f>
        <v/>
      </c>
      <c r="AU464" s="12" t="str">
        <f>IF(ISBLANK('Set Schedules Here'!AA926),"",ROUND('Set Schedules Here'!AA926,rounding_decimal_places))</f>
        <v/>
      </c>
      <c r="AV464" s="12" t="str">
        <f>IF(ISBLANK('Set Schedules Here'!AA927),"",ROUND('Set Schedules Here'!AA927,rounding_decimal_places))</f>
        <v/>
      </c>
      <c r="AW464" s="12" t="str">
        <f>IF(ISBLANK('Set Schedules Here'!AB926),"",ROUND('Set Schedules Here'!AB926,rounding_decimal_places))</f>
        <v/>
      </c>
      <c r="AX464" s="12" t="str">
        <f>IF(ISBLANK('Set Schedules Here'!AB927),"",ROUND('Set Schedules Here'!AB927,rounding_decimal_places))</f>
        <v/>
      </c>
      <c r="AY464" s="12" t="str">
        <f>IF(ISBLANK('Set Schedules Here'!AC926),"",ROUND('Set Schedules Here'!AC926,rounding_decimal_places))</f>
        <v/>
      </c>
      <c r="AZ464" s="12" t="str">
        <f>IF(ISBLANK('Set Schedules Here'!AC927),"",ROUND('Set Schedules Here'!AC927,rounding_decimal_places))</f>
        <v/>
      </c>
      <c r="BA464" s="12" t="str">
        <f>IF(ISBLANK('Set Schedules Here'!AD926),"",ROUND('Set Schedules Here'!AD926,rounding_decimal_places))</f>
        <v/>
      </c>
      <c r="BB464" s="12" t="str">
        <f>IF(ISBLANK('Set Schedules Here'!AD927),"",ROUND('Set Schedules Here'!AD927,rounding_decimal_places))</f>
        <v/>
      </c>
      <c r="BC464" s="12" t="str">
        <f>IF(ISBLANK('Set Schedules Here'!AE926),"",ROUND('Set Schedules Here'!AE926,rounding_decimal_places))</f>
        <v/>
      </c>
      <c r="BD464" s="12" t="str">
        <f>IF(ISBLANK('Set Schedules Here'!AE927),"",ROUND('Set Schedules Here'!AE927,rounding_decimal_places))</f>
        <v/>
      </c>
      <c r="BE464" s="12" t="str">
        <f>IF(ISBLANK('Set Schedules Here'!AF926),"",ROUND('Set Schedules Here'!AF926,rounding_decimal_places))</f>
        <v/>
      </c>
      <c r="BF464" s="12" t="str">
        <f>IF(ISBLANK('Set Schedules Here'!AF927),"",ROUND('Set Schedules Here'!AF927,rounding_decimal_places))</f>
        <v/>
      </c>
      <c r="BG464" s="12" t="str">
        <f>IF(ISBLANK('Set Schedules Here'!AG926),"",ROUND('Set Schedules Here'!AG926,rounding_decimal_places))</f>
        <v/>
      </c>
      <c r="BH464" s="12" t="str">
        <f>IF(ISBLANK('Set Schedules Here'!AG927),"",ROUND('Set Schedules Here'!AG927,rounding_decimal_places))</f>
        <v/>
      </c>
      <c r="BI464" s="12" t="str">
        <f>IF(ISBLANK('Set Schedules Here'!AH926),"",ROUND('Set Schedules Here'!AH926,rounding_decimal_places))</f>
        <v/>
      </c>
      <c r="BJ464" s="12" t="str">
        <f>IF(ISBLANK('Set Schedules Here'!AH927),"",ROUND('Set Schedules Here'!AH927,rounding_decimal_places))</f>
        <v/>
      </c>
      <c r="BK464" s="12" t="str">
        <f>IF(ISBLANK('Set Schedules Here'!AI926),"",ROUND('Set Schedules Here'!AI926,rounding_decimal_places))</f>
        <v/>
      </c>
      <c r="BL464" s="12" t="str">
        <f>IF(ISBLANK('Set Schedules Here'!AI927),"",ROUND('Set Schedules Here'!AI927,rounding_decimal_places))</f>
        <v/>
      </c>
      <c r="BM464" s="12" t="str">
        <f>IF(ISBLANK('Set Schedules Here'!AJ926),"",ROUND('Set Schedules Here'!AJ926,rounding_decimal_places))</f>
        <v/>
      </c>
      <c r="BN464" s="12" t="str">
        <f>IF(ISBLANK('Set Schedules Here'!AJ927),"",ROUND('Set Schedules Here'!AJ927,rounding_decimal_places))</f>
        <v/>
      </c>
      <c r="BO464" s="12" t="str">
        <f>IF(ISBLANK('Set Schedules Here'!AK926),"",ROUND('Set Schedules Here'!AK926,rounding_decimal_places))</f>
        <v/>
      </c>
      <c r="BP464" s="21" t="str">
        <f>IF(ISBLANK('Set Schedules Here'!AK927),"",ROUND('Set Schedules Here'!AK927,rounding_decimal_places))</f>
        <v/>
      </c>
    </row>
    <row r="465" spans="1:68" x14ac:dyDescent="0.45">
      <c r="A465" s="16" t="str">
        <f>'Set Schedules Here'!A928</f>
        <v>indst efficiency standards</v>
      </c>
      <c r="B465" s="12" t="str">
        <f>IF(ISBLANK('Set Schedules Here'!C928),"",'Set Schedules Here'!C928)</f>
        <v>waste management</v>
      </c>
      <c r="C465" s="12" t="str">
        <f>IF(ISBLANK('Set Schedules Here'!D928),"",'Set Schedules Here'!D928)</f>
        <v>hard coal if</v>
      </c>
      <c r="D465" s="21" t="str">
        <f>IF(ISBLANK('Set Schedules Here'!E928),"",'Set Schedules Here'!E928)</f>
        <v/>
      </c>
      <c r="E465" s="12">
        <f>IF(ISBLANK('Set Schedules Here'!F928),"",ROUND('Set Schedules Here'!F928,rounding_decimal_places))</f>
        <v>2019</v>
      </c>
      <c r="F465" s="12">
        <f>IF(ISBLANK('Set Schedules Here'!F929),"",ROUND('Set Schedules Here'!F929,rounding_decimal_places))</f>
        <v>0</v>
      </c>
      <c r="G465" s="12">
        <f>IF(ISBLANK('Set Schedules Here'!G928),"",ROUND('Set Schedules Here'!G928,rounding_decimal_places))</f>
        <v>2020</v>
      </c>
      <c r="H465" s="12">
        <f>IF(ISBLANK('Set Schedules Here'!G929),"",ROUND('Set Schedules Here'!G929,rounding_decimal_places))</f>
        <v>0</v>
      </c>
      <c r="I465" s="12">
        <f>IF(ISBLANK('Set Schedules Here'!H928),"",ROUND('Set Schedules Here'!H928,rounding_decimal_places))</f>
        <v>2050</v>
      </c>
      <c r="J465" s="12">
        <f>IF(ISBLANK('Set Schedules Here'!H929),"",ROUND('Set Schedules Here'!H929,rounding_decimal_places))</f>
        <v>1</v>
      </c>
      <c r="K465" s="12" t="str">
        <f>IF(ISBLANK('Set Schedules Here'!I928),"",ROUND('Set Schedules Here'!I928,rounding_decimal_places))</f>
        <v/>
      </c>
      <c r="L465" s="12" t="str">
        <f>IF(ISBLANK('Set Schedules Here'!I929),"",ROUND('Set Schedules Here'!I929,rounding_decimal_places))</f>
        <v/>
      </c>
      <c r="M465" s="12" t="str">
        <f>IF(ISBLANK('Set Schedules Here'!J928),"",ROUND('Set Schedules Here'!J928,rounding_decimal_places))</f>
        <v/>
      </c>
      <c r="N465" s="12" t="str">
        <f>IF(ISBLANK('Set Schedules Here'!J929),"",ROUND('Set Schedules Here'!J929,rounding_decimal_places))</f>
        <v/>
      </c>
      <c r="O465" s="12" t="str">
        <f>IF(ISBLANK('Set Schedules Here'!K928),"",ROUND('Set Schedules Here'!K928,rounding_decimal_places))</f>
        <v/>
      </c>
      <c r="P465" s="12" t="str">
        <f>IF(ISBLANK('Set Schedules Here'!K929),"",ROUND('Set Schedules Here'!K929,rounding_decimal_places))</f>
        <v/>
      </c>
      <c r="Q465" s="12" t="str">
        <f>IF(ISBLANK('Set Schedules Here'!L928),"",ROUND('Set Schedules Here'!L928,rounding_decimal_places))</f>
        <v/>
      </c>
      <c r="R465" s="12" t="str">
        <f>IF(ISBLANK('Set Schedules Here'!L929),"",ROUND('Set Schedules Here'!L929,rounding_decimal_places))</f>
        <v/>
      </c>
      <c r="S465" s="12" t="str">
        <f>IF(ISBLANK('Set Schedules Here'!M928),"",ROUND('Set Schedules Here'!M928,rounding_decimal_places))</f>
        <v/>
      </c>
      <c r="T465" s="12" t="str">
        <f>IF(ISBLANK('Set Schedules Here'!M929),"",ROUND('Set Schedules Here'!M929,rounding_decimal_places))</f>
        <v/>
      </c>
      <c r="U465" s="12" t="str">
        <f>IF(ISBLANK('Set Schedules Here'!N928),"",ROUND('Set Schedules Here'!N928,rounding_decimal_places))</f>
        <v/>
      </c>
      <c r="V465" s="12" t="str">
        <f>IF(ISBLANK('Set Schedules Here'!N929),"",ROUND('Set Schedules Here'!N929,rounding_decimal_places))</f>
        <v/>
      </c>
      <c r="W465" s="12" t="str">
        <f>IF(ISBLANK('Set Schedules Here'!O928),"",ROUND('Set Schedules Here'!O928,rounding_decimal_places))</f>
        <v/>
      </c>
      <c r="X465" s="12" t="str">
        <f>IF(ISBLANK('Set Schedules Here'!O929),"",ROUND('Set Schedules Here'!O929,rounding_decimal_places))</f>
        <v/>
      </c>
      <c r="Y465" s="12" t="str">
        <f>IF(ISBLANK('Set Schedules Here'!P928),"",ROUND('Set Schedules Here'!P928,rounding_decimal_places))</f>
        <v/>
      </c>
      <c r="Z465" s="12" t="str">
        <f>IF(ISBLANK('Set Schedules Here'!P929),"",ROUND('Set Schedules Here'!P929,rounding_decimal_places))</f>
        <v/>
      </c>
      <c r="AA465" s="12" t="str">
        <f>IF(ISBLANK('Set Schedules Here'!Q928),"",ROUND('Set Schedules Here'!Q928,rounding_decimal_places))</f>
        <v/>
      </c>
      <c r="AB465" s="12" t="str">
        <f>IF(ISBLANK('Set Schedules Here'!Q929),"",ROUND('Set Schedules Here'!Q929,rounding_decimal_places))</f>
        <v/>
      </c>
      <c r="AC465" s="12" t="str">
        <f>IF(ISBLANK('Set Schedules Here'!R928),"",ROUND('Set Schedules Here'!R928,rounding_decimal_places))</f>
        <v/>
      </c>
      <c r="AD465" s="12" t="str">
        <f>IF(ISBLANK('Set Schedules Here'!R929),"",ROUND('Set Schedules Here'!R929,rounding_decimal_places))</f>
        <v/>
      </c>
      <c r="AE465" s="12" t="str">
        <f>IF(ISBLANK('Set Schedules Here'!S928),"",ROUND('Set Schedules Here'!S928,rounding_decimal_places))</f>
        <v/>
      </c>
      <c r="AF465" s="12" t="str">
        <f>IF(ISBLANK('Set Schedules Here'!S929),"",ROUND('Set Schedules Here'!S929,rounding_decimal_places))</f>
        <v/>
      </c>
      <c r="AG465" s="12" t="str">
        <f>IF(ISBLANK('Set Schedules Here'!T928),"",ROUND('Set Schedules Here'!T928,rounding_decimal_places))</f>
        <v/>
      </c>
      <c r="AH465" s="12" t="str">
        <f>IF(ISBLANK('Set Schedules Here'!T929),"",ROUND('Set Schedules Here'!T929,rounding_decimal_places))</f>
        <v/>
      </c>
      <c r="AI465" s="12" t="str">
        <f>IF(ISBLANK('Set Schedules Here'!U928),"",ROUND('Set Schedules Here'!U928,rounding_decimal_places))</f>
        <v/>
      </c>
      <c r="AJ465" s="12" t="str">
        <f>IF(ISBLANK('Set Schedules Here'!U929),"",ROUND('Set Schedules Here'!U929,rounding_decimal_places))</f>
        <v/>
      </c>
      <c r="AK465" s="12" t="str">
        <f>IF(ISBLANK('Set Schedules Here'!V928),"",ROUND('Set Schedules Here'!V928,rounding_decimal_places))</f>
        <v/>
      </c>
      <c r="AL465" s="12" t="str">
        <f>IF(ISBLANK('Set Schedules Here'!V929),"",ROUND('Set Schedules Here'!V929,rounding_decimal_places))</f>
        <v/>
      </c>
      <c r="AM465" s="12" t="str">
        <f>IF(ISBLANK('Set Schedules Here'!W928),"",ROUND('Set Schedules Here'!W928,rounding_decimal_places))</f>
        <v/>
      </c>
      <c r="AN465" s="12" t="str">
        <f>IF(ISBLANK('Set Schedules Here'!W929),"",ROUND('Set Schedules Here'!W929,rounding_decimal_places))</f>
        <v/>
      </c>
      <c r="AO465" s="12" t="str">
        <f>IF(ISBLANK('Set Schedules Here'!X928),"",ROUND('Set Schedules Here'!X928,rounding_decimal_places))</f>
        <v/>
      </c>
      <c r="AP465" s="12" t="str">
        <f>IF(ISBLANK('Set Schedules Here'!X929),"",ROUND('Set Schedules Here'!X929,rounding_decimal_places))</f>
        <v/>
      </c>
      <c r="AQ465" s="12" t="str">
        <f>IF(ISBLANK('Set Schedules Here'!Y928),"",ROUND('Set Schedules Here'!Y928,rounding_decimal_places))</f>
        <v/>
      </c>
      <c r="AR465" s="12" t="str">
        <f>IF(ISBLANK('Set Schedules Here'!Y929),"",ROUND('Set Schedules Here'!Y929,rounding_decimal_places))</f>
        <v/>
      </c>
      <c r="AS465" s="12" t="str">
        <f>IF(ISBLANK('Set Schedules Here'!Z928),"",ROUND('Set Schedules Here'!Z928,rounding_decimal_places))</f>
        <v/>
      </c>
      <c r="AT465" s="12" t="str">
        <f>IF(ISBLANK('Set Schedules Here'!Z929),"",ROUND('Set Schedules Here'!Z929,rounding_decimal_places))</f>
        <v/>
      </c>
      <c r="AU465" s="12" t="str">
        <f>IF(ISBLANK('Set Schedules Here'!AA928),"",ROUND('Set Schedules Here'!AA928,rounding_decimal_places))</f>
        <v/>
      </c>
      <c r="AV465" s="12" t="str">
        <f>IF(ISBLANK('Set Schedules Here'!AA929),"",ROUND('Set Schedules Here'!AA929,rounding_decimal_places))</f>
        <v/>
      </c>
      <c r="AW465" s="12" t="str">
        <f>IF(ISBLANK('Set Schedules Here'!AB928),"",ROUND('Set Schedules Here'!AB928,rounding_decimal_places))</f>
        <v/>
      </c>
      <c r="AX465" s="12" t="str">
        <f>IF(ISBLANK('Set Schedules Here'!AB929),"",ROUND('Set Schedules Here'!AB929,rounding_decimal_places))</f>
        <v/>
      </c>
      <c r="AY465" s="12" t="str">
        <f>IF(ISBLANK('Set Schedules Here'!AC928),"",ROUND('Set Schedules Here'!AC928,rounding_decimal_places))</f>
        <v/>
      </c>
      <c r="AZ465" s="12" t="str">
        <f>IF(ISBLANK('Set Schedules Here'!AC929),"",ROUND('Set Schedules Here'!AC929,rounding_decimal_places))</f>
        <v/>
      </c>
      <c r="BA465" s="12" t="str">
        <f>IF(ISBLANK('Set Schedules Here'!AD928),"",ROUND('Set Schedules Here'!AD928,rounding_decimal_places))</f>
        <v/>
      </c>
      <c r="BB465" s="12" t="str">
        <f>IF(ISBLANK('Set Schedules Here'!AD929),"",ROUND('Set Schedules Here'!AD929,rounding_decimal_places))</f>
        <v/>
      </c>
      <c r="BC465" s="12" t="str">
        <f>IF(ISBLANK('Set Schedules Here'!AE928),"",ROUND('Set Schedules Here'!AE928,rounding_decimal_places))</f>
        <v/>
      </c>
      <c r="BD465" s="12" t="str">
        <f>IF(ISBLANK('Set Schedules Here'!AE929),"",ROUND('Set Schedules Here'!AE929,rounding_decimal_places))</f>
        <v/>
      </c>
      <c r="BE465" s="12" t="str">
        <f>IF(ISBLANK('Set Schedules Here'!AF928),"",ROUND('Set Schedules Here'!AF928,rounding_decimal_places))</f>
        <v/>
      </c>
      <c r="BF465" s="12" t="str">
        <f>IF(ISBLANK('Set Schedules Here'!AF929),"",ROUND('Set Schedules Here'!AF929,rounding_decimal_places))</f>
        <v/>
      </c>
      <c r="BG465" s="12" t="str">
        <f>IF(ISBLANK('Set Schedules Here'!AG928),"",ROUND('Set Schedules Here'!AG928,rounding_decimal_places))</f>
        <v/>
      </c>
      <c r="BH465" s="12" t="str">
        <f>IF(ISBLANK('Set Schedules Here'!AG929),"",ROUND('Set Schedules Here'!AG929,rounding_decimal_places))</f>
        <v/>
      </c>
      <c r="BI465" s="12" t="str">
        <f>IF(ISBLANK('Set Schedules Here'!AH928),"",ROUND('Set Schedules Here'!AH928,rounding_decimal_places))</f>
        <v/>
      </c>
      <c r="BJ465" s="12" t="str">
        <f>IF(ISBLANK('Set Schedules Here'!AH929),"",ROUND('Set Schedules Here'!AH929,rounding_decimal_places))</f>
        <v/>
      </c>
      <c r="BK465" s="12" t="str">
        <f>IF(ISBLANK('Set Schedules Here'!AI928),"",ROUND('Set Schedules Here'!AI928,rounding_decimal_places))</f>
        <v/>
      </c>
      <c r="BL465" s="12" t="str">
        <f>IF(ISBLANK('Set Schedules Here'!AI929),"",ROUND('Set Schedules Here'!AI929,rounding_decimal_places))</f>
        <v/>
      </c>
      <c r="BM465" s="12" t="str">
        <f>IF(ISBLANK('Set Schedules Here'!AJ928),"",ROUND('Set Schedules Here'!AJ928,rounding_decimal_places))</f>
        <v/>
      </c>
      <c r="BN465" s="12" t="str">
        <f>IF(ISBLANK('Set Schedules Here'!AJ929),"",ROUND('Set Schedules Here'!AJ929,rounding_decimal_places))</f>
        <v/>
      </c>
      <c r="BO465" s="12" t="str">
        <f>IF(ISBLANK('Set Schedules Here'!AK928),"",ROUND('Set Schedules Here'!AK928,rounding_decimal_places))</f>
        <v/>
      </c>
      <c r="BP465" s="21" t="str">
        <f>IF(ISBLANK('Set Schedules Here'!AK929),"",ROUND('Set Schedules Here'!AK929,rounding_decimal_places))</f>
        <v/>
      </c>
    </row>
    <row r="466" spans="1:68" x14ac:dyDescent="0.45">
      <c r="A466" s="16" t="str">
        <f>'Set Schedules Here'!A930</f>
        <v>indst efficiency standards</v>
      </c>
      <c r="B466" s="12" t="str">
        <f>IF(ISBLANK('Set Schedules Here'!C930),"",'Set Schedules Here'!C930)</f>
        <v>waste management</v>
      </c>
      <c r="C466" s="12" t="str">
        <f>IF(ISBLANK('Set Schedules Here'!D930),"",'Set Schedules Here'!D930)</f>
        <v>natural gas if</v>
      </c>
      <c r="D466" s="21" t="str">
        <f>IF(ISBLANK('Set Schedules Here'!E930),"",'Set Schedules Here'!E930)</f>
        <v/>
      </c>
      <c r="E466" s="12">
        <f>IF(ISBLANK('Set Schedules Here'!F930),"",ROUND('Set Schedules Here'!F930,rounding_decimal_places))</f>
        <v>2019</v>
      </c>
      <c r="F466" s="12">
        <f>IF(ISBLANK('Set Schedules Here'!F931),"",ROUND('Set Schedules Here'!F931,rounding_decimal_places))</f>
        <v>0</v>
      </c>
      <c r="G466" s="12">
        <f>IF(ISBLANK('Set Schedules Here'!G930),"",ROUND('Set Schedules Here'!G930,rounding_decimal_places))</f>
        <v>2020</v>
      </c>
      <c r="H466" s="12">
        <f>IF(ISBLANK('Set Schedules Here'!G931),"",ROUND('Set Schedules Here'!G931,rounding_decimal_places))</f>
        <v>0</v>
      </c>
      <c r="I466" s="12">
        <f>IF(ISBLANK('Set Schedules Here'!H930),"",ROUND('Set Schedules Here'!H930,rounding_decimal_places))</f>
        <v>2050</v>
      </c>
      <c r="J466" s="12">
        <f>IF(ISBLANK('Set Schedules Here'!H931),"",ROUND('Set Schedules Here'!H931,rounding_decimal_places))</f>
        <v>1</v>
      </c>
      <c r="K466" s="12" t="str">
        <f>IF(ISBLANK('Set Schedules Here'!I930),"",ROUND('Set Schedules Here'!I930,rounding_decimal_places))</f>
        <v/>
      </c>
      <c r="L466" s="12" t="str">
        <f>IF(ISBLANK('Set Schedules Here'!I931),"",ROUND('Set Schedules Here'!I931,rounding_decimal_places))</f>
        <v/>
      </c>
      <c r="M466" s="12" t="str">
        <f>IF(ISBLANK('Set Schedules Here'!J930),"",ROUND('Set Schedules Here'!J930,rounding_decimal_places))</f>
        <v/>
      </c>
      <c r="N466" s="12" t="str">
        <f>IF(ISBLANK('Set Schedules Here'!J931),"",ROUND('Set Schedules Here'!J931,rounding_decimal_places))</f>
        <v/>
      </c>
      <c r="O466" s="12" t="str">
        <f>IF(ISBLANK('Set Schedules Here'!K930),"",ROUND('Set Schedules Here'!K930,rounding_decimal_places))</f>
        <v/>
      </c>
      <c r="P466" s="12" t="str">
        <f>IF(ISBLANK('Set Schedules Here'!K931),"",ROUND('Set Schedules Here'!K931,rounding_decimal_places))</f>
        <v/>
      </c>
      <c r="Q466" s="12" t="str">
        <f>IF(ISBLANK('Set Schedules Here'!L930),"",ROUND('Set Schedules Here'!L930,rounding_decimal_places))</f>
        <v/>
      </c>
      <c r="R466" s="12" t="str">
        <f>IF(ISBLANK('Set Schedules Here'!L931),"",ROUND('Set Schedules Here'!L931,rounding_decimal_places))</f>
        <v/>
      </c>
      <c r="S466" s="12" t="str">
        <f>IF(ISBLANK('Set Schedules Here'!M930),"",ROUND('Set Schedules Here'!M930,rounding_decimal_places))</f>
        <v/>
      </c>
      <c r="T466" s="12" t="str">
        <f>IF(ISBLANK('Set Schedules Here'!M931),"",ROUND('Set Schedules Here'!M931,rounding_decimal_places))</f>
        <v/>
      </c>
      <c r="U466" s="12" t="str">
        <f>IF(ISBLANK('Set Schedules Here'!N930),"",ROUND('Set Schedules Here'!N930,rounding_decimal_places))</f>
        <v/>
      </c>
      <c r="V466" s="12" t="str">
        <f>IF(ISBLANK('Set Schedules Here'!N931),"",ROUND('Set Schedules Here'!N931,rounding_decimal_places))</f>
        <v/>
      </c>
      <c r="W466" s="12" t="str">
        <f>IF(ISBLANK('Set Schedules Here'!O930),"",ROUND('Set Schedules Here'!O930,rounding_decimal_places))</f>
        <v/>
      </c>
      <c r="X466" s="12" t="str">
        <f>IF(ISBLANK('Set Schedules Here'!O931),"",ROUND('Set Schedules Here'!O931,rounding_decimal_places))</f>
        <v/>
      </c>
      <c r="Y466" s="12" t="str">
        <f>IF(ISBLANK('Set Schedules Here'!P930),"",ROUND('Set Schedules Here'!P930,rounding_decimal_places))</f>
        <v/>
      </c>
      <c r="Z466" s="12" t="str">
        <f>IF(ISBLANK('Set Schedules Here'!P931),"",ROUND('Set Schedules Here'!P931,rounding_decimal_places))</f>
        <v/>
      </c>
      <c r="AA466" s="12" t="str">
        <f>IF(ISBLANK('Set Schedules Here'!Q930),"",ROUND('Set Schedules Here'!Q930,rounding_decimal_places))</f>
        <v/>
      </c>
      <c r="AB466" s="12" t="str">
        <f>IF(ISBLANK('Set Schedules Here'!Q931),"",ROUND('Set Schedules Here'!Q931,rounding_decimal_places))</f>
        <v/>
      </c>
      <c r="AC466" s="12" t="str">
        <f>IF(ISBLANK('Set Schedules Here'!R930),"",ROUND('Set Schedules Here'!R930,rounding_decimal_places))</f>
        <v/>
      </c>
      <c r="AD466" s="12" t="str">
        <f>IF(ISBLANK('Set Schedules Here'!R931),"",ROUND('Set Schedules Here'!R931,rounding_decimal_places))</f>
        <v/>
      </c>
      <c r="AE466" s="12" t="str">
        <f>IF(ISBLANK('Set Schedules Here'!S930),"",ROUND('Set Schedules Here'!S930,rounding_decimal_places))</f>
        <v/>
      </c>
      <c r="AF466" s="12" t="str">
        <f>IF(ISBLANK('Set Schedules Here'!S931),"",ROUND('Set Schedules Here'!S931,rounding_decimal_places))</f>
        <v/>
      </c>
      <c r="AG466" s="12" t="str">
        <f>IF(ISBLANK('Set Schedules Here'!T930),"",ROUND('Set Schedules Here'!T930,rounding_decimal_places))</f>
        <v/>
      </c>
      <c r="AH466" s="12" t="str">
        <f>IF(ISBLANK('Set Schedules Here'!T931),"",ROUND('Set Schedules Here'!T931,rounding_decimal_places))</f>
        <v/>
      </c>
      <c r="AI466" s="12" t="str">
        <f>IF(ISBLANK('Set Schedules Here'!U930),"",ROUND('Set Schedules Here'!U930,rounding_decimal_places))</f>
        <v/>
      </c>
      <c r="AJ466" s="12" t="str">
        <f>IF(ISBLANK('Set Schedules Here'!U931),"",ROUND('Set Schedules Here'!U931,rounding_decimal_places))</f>
        <v/>
      </c>
      <c r="AK466" s="12" t="str">
        <f>IF(ISBLANK('Set Schedules Here'!V930),"",ROUND('Set Schedules Here'!V930,rounding_decimal_places))</f>
        <v/>
      </c>
      <c r="AL466" s="12" t="str">
        <f>IF(ISBLANK('Set Schedules Here'!V931),"",ROUND('Set Schedules Here'!V931,rounding_decimal_places))</f>
        <v/>
      </c>
      <c r="AM466" s="12" t="str">
        <f>IF(ISBLANK('Set Schedules Here'!W930),"",ROUND('Set Schedules Here'!W930,rounding_decimal_places))</f>
        <v/>
      </c>
      <c r="AN466" s="12" t="str">
        <f>IF(ISBLANK('Set Schedules Here'!W931),"",ROUND('Set Schedules Here'!W931,rounding_decimal_places))</f>
        <v/>
      </c>
      <c r="AO466" s="12" t="str">
        <f>IF(ISBLANK('Set Schedules Here'!X930),"",ROUND('Set Schedules Here'!X930,rounding_decimal_places))</f>
        <v/>
      </c>
      <c r="AP466" s="12" t="str">
        <f>IF(ISBLANK('Set Schedules Here'!X931),"",ROUND('Set Schedules Here'!X931,rounding_decimal_places))</f>
        <v/>
      </c>
      <c r="AQ466" s="12" t="str">
        <f>IF(ISBLANK('Set Schedules Here'!Y930),"",ROUND('Set Schedules Here'!Y930,rounding_decimal_places))</f>
        <v/>
      </c>
      <c r="AR466" s="12" t="str">
        <f>IF(ISBLANK('Set Schedules Here'!Y931),"",ROUND('Set Schedules Here'!Y931,rounding_decimal_places))</f>
        <v/>
      </c>
      <c r="AS466" s="12" t="str">
        <f>IF(ISBLANK('Set Schedules Here'!Z930),"",ROUND('Set Schedules Here'!Z930,rounding_decimal_places))</f>
        <v/>
      </c>
      <c r="AT466" s="12" t="str">
        <f>IF(ISBLANK('Set Schedules Here'!Z931),"",ROUND('Set Schedules Here'!Z931,rounding_decimal_places))</f>
        <v/>
      </c>
      <c r="AU466" s="12" t="str">
        <f>IF(ISBLANK('Set Schedules Here'!AA930),"",ROUND('Set Schedules Here'!AA930,rounding_decimal_places))</f>
        <v/>
      </c>
      <c r="AV466" s="12" t="str">
        <f>IF(ISBLANK('Set Schedules Here'!AA931),"",ROUND('Set Schedules Here'!AA931,rounding_decimal_places))</f>
        <v/>
      </c>
      <c r="AW466" s="12" t="str">
        <f>IF(ISBLANK('Set Schedules Here'!AB930),"",ROUND('Set Schedules Here'!AB930,rounding_decimal_places))</f>
        <v/>
      </c>
      <c r="AX466" s="12" t="str">
        <f>IF(ISBLANK('Set Schedules Here'!AB931),"",ROUND('Set Schedules Here'!AB931,rounding_decimal_places))</f>
        <v/>
      </c>
      <c r="AY466" s="12" t="str">
        <f>IF(ISBLANK('Set Schedules Here'!AC930),"",ROUND('Set Schedules Here'!AC930,rounding_decimal_places))</f>
        <v/>
      </c>
      <c r="AZ466" s="12" t="str">
        <f>IF(ISBLANK('Set Schedules Here'!AC931),"",ROUND('Set Schedules Here'!AC931,rounding_decimal_places))</f>
        <v/>
      </c>
      <c r="BA466" s="12" t="str">
        <f>IF(ISBLANK('Set Schedules Here'!AD930),"",ROUND('Set Schedules Here'!AD930,rounding_decimal_places))</f>
        <v/>
      </c>
      <c r="BB466" s="12" t="str">
        <f>IF(ISBLANK('Set Schedules Here'!AD931),"",ROUND('Set Schedules Here'!AD931,rounding_decimal_places))</f>
        <v/>
      </c>
      <c r="BC466" s="12" t="str">
        <f>IF(ISBLANK('Set Schedules Here'!AE930),"",ROUND('Set Schedules Here'!AE930,rounding_decimal_places))</f>
        <v/>
      </c>
      <c r="BD466" s="12" t="str">
        <f>IF(ISBLANK('Set Schedules Here'!AE931),"",ROUND('Set Schedules Here'!AE931,rounding_decimal_places))</f>
        <v/>
      </c>
      <c r="BE466" s="12" t="str">
        <f>IF(ISBLANK('Set Schedules Here'!AF930),"",ROUND('Set Schedules Here'!AF930,rounding_decimal_places))</f>
        <v/>
      </c>
      <c r="BF466" s="12" t="str">
        <f>IF(ISBLANK('Set Schedules Here'!AF931),"",ROUND('Set Schedules Here'!AF931,rounding_decimal_places))</f>
        <v/>
      </c>
      <c r="BG466" s="12" t="str">
        <f>IF(ISBLANK('Set Schedules Here'!AG930),"",ROUND('Set Schedules Here'!AG930,rounding_decimal_places))</f>
        <v/>
      </c>
      <c r="BH466" s="12" t="str">
        <f>IF(ISBLANK('Set Schedules Here'!AG931),"",ROUND('Set Schedules Here'!AG931,rounding_decimal_places))</f>
        <v/>
      </c>
      <c r="BI466" s="12" t="str">
        <f>IF(ISBLANK('Set Schedules Here'!AH930),"",ROUND('Set Schedules Here'!AH930,rounding_decimal_places))</f>
        <v/>
      </c>
      <c r="BJ466" s="12" t="str">
        <f>IF(ISBLANK('Set Schedules Here'!AH931),"",ROUND('Set Schedules Here'!AH931,rounding_decimal_places))</f>
        <v/>
      </c>
      <c r="BK466" s="12" t="str">
        <f>IF(ISBLANK('Set Schedules Here'!AI930),"",ROUND('Set Schedules Here'!AI930,rounding_decimal_places))</f>
        <v/>
      </c>
      <c r="BL466" s="12" t="str">
        <f>IF(ISBLANK('Set Schedules Here'!AI931),"",ROUND('Set Schedules Here'!AI931,rounding_decimal_places))</f>
        <v/>
      </c>
      <c r="BM466" s="12" t="str">
        <f>IF(ISBLANK('Set Schedules Here'!AJ930),"",ROUND('Set Schedules Here'!AJ930,rounding_decimal_places))</f>
        <v/>
      </c>
      <c r="BN466" s="12" t="str">
        <f>IF(ISBLANK('Set Schedules Here'!AJ931),"",ROUND('Set Schedules Here'!AJ931,rounding_decimal_places))</f>
        <v/>
      </c>
      <c r="BO466" s="12" t="str">
        <f>IF(ISBLANK('Set Schedules Here'!AK930),"",ROUND('Set Schedules Here'!AK930,rounding_decimal_places))</f>
        <v/>
      </c>
      <c r="BP466" s="21" t="str">
        <f>IF(ISBLANK('Set Schedules Here'!AK931),"",ROUND('Set Schedules Here'!AK931,rounding_decimal_places))</f>
        <v/>
      </c>
    </row>
    <row r="467" spans="1:68" x14ac:dyDescent="0.45">
      <c r="A467" s="16" t="str">
        <f>'Set Schedules Here'!A932</f>
        <v>indst efficiency standards</v>
      </c>
      <c r="B467" s="12" t="str">
        <f>IF(ISBLANK('Set Schedules Here'!C932),"",'Set Schedules Here'!C932)</f>
        <v>waste management</v>
      </c>
      <c r="C467" s="12" t="str">
        <f>IF(ISBLANK('Set Schedules Here'!D932),"",'Set Schedules Here'!D932)</f>
        <v>biomass if</v>
      </c>
      <c r="D467" s="21" t="str">
        <f>IF(ISBLANK('Set Schedules Here'!E932),"",'Set Schedules Here'!E932)</f>
        <v/>
      </c>
      <c r="E467" s="12">
        <f>IF(ISBLANK('Set Schedules Here'!F932),"",ROUND('Set Schedules Here'!F932,rounding_decimal_places))</f>
        <v>2019</v>
      </c>
      <c r="F467" s="12">
        <f>IF(ISBLANK('Set Schedules Here'!F933),"",ROUND('Set Schedules Here'!F933,rounding_decimal_places))</f>
        <v>0</v>
      </c>
      <c r="G467" s="12">
        <f>IF(ISBLANK('Set Schedules Here'!G932),"",ROUND('Set Schedules Here'!G932,rounding_decimal_places))</f>
        <v>2020</v>
      </c>
      <c r="H467" s="12">
        <f>IF(ISBLANK('Set Schedules Here'!G933),"",ROUND('Set Schedules Here'!G933,rounding_decimal_places))</f>
        <v>0</v>
      </c>
      <c r="I467" s="12">
        <f>IF(ISBLANK('Set Schedules Here'!H932),"",ROUND('Set Schedules Here'!H932,rounding_decimal_places))</f>
        <v>2050</v>
      </c>
      <c r="J467" s="12">
        <f>IF(ISBLANK('Set Schedules Here'!H933),"",ROUND('Set Schedules Here'!H933,rounding_decimal_places))</f>
        <v>1</v>
      </c>
      <c r="K467" s="12" t="str">
        <f>IF(ISBLANK('Set Schedules Here'!I932),"",ROUND('Set Schedules Here'!I932,rounding_decimal_places))</f>
        <v/>
      </c>
      <c r="L467" s="12" t="str">
        <f>IF(ISBLANK('Set Schedules Here'!I933),"",ROUND('Set Schedules Here'!I933,rounding_decimal_places))</f>
        <v/>
      </c>
      <c r="M467" s="12" t="str">
        <f>IF(ISBLANK('Set Schedules Here'!J932),"",ROUND('Set Schedules Here'!J932,rounding_decimal_places))</f>
        <v/>
      </c>
      <c r="N467" s="12" t="str">
        <f>IF(ISBLANK('Set Schedules Here'!J933),"",ROUND('Set Schedules Here'!J933,rounding_decimal_places))</f>
        <v/>
      </c>
      <c r="O467" s="12" t="str">
        <f>IF(ISBLANK('Set Schedules Here'!K932),"",ROUND('Set Schedules Here'!K932,rounding_decimal_places))</f>
        <v/>
      </c>
      <c r="P467" s="12" t="str">
        <f>IF(ISBLANK('Set Schedules Here'!K933),"",ROUND('Set Schedules Here'!K933,rounding_decimal_places))</f>
        <v/>
      </c>
      <c r="Q467" s="12" t="str">
        <f>IF(ISBLANK('Set Schedules Here'!L932),"",ROUND('Set Schedules Here'!L932,rounding_decimal_places))</f>
        <v/>
      </c>
      <c r="R467" s="12" t="str">
        <f>IF(ISBLANK('Set Schedules Here'!L933),"",ROUND('Set Schedules Here'!L933,rounding_decimal_places))</f>
        <v/>
      </c>
      <c r="S467" s="12" t="str">
        <f>IF(ISBLANK('Set Schedules Here'!M932),"",ROUND('Set Schedules Here'!M932,rounding_decimal_places))</f>
        <v/>
      </c>
      <c r="T467" s="12" t="str">
        <f>IF(ISBLANK('Set Schedules Here'!M933),"",ROUND('Set Schedules Here'!M933,rounding_decimal_places))</f>
        <v/>
      </c>
      <c r="U467" s="12" t="str">
        <f>IF(ISBLANK('Set Schedules Here'!N932),"",ROUND('Set Schedules Here'!N932,rounding_decimal_places))</f>
        <v/>
      </c>
      <c r="V467" s="12" t="str">
        <f>IF(ISBLANK('Set Schedules Here'!N933),"",ROUND('Set Schedules Here'!N933,rounding_decimal_places))</f>
        <v/>
      </c>
      <c r="W467" s="12" t="str">
        <f>IF(ISBLANK('Set Schedules Here'!O932),"",ROUND('Set Schedules Here'!O932,rounding_decimal_places))</f>
        <v/>
      </c>
      <c r="X467" s="12" t="str">
        <f>IF(ISBLANK('Set Schedules Here'!O933),"",ROUND('Set Schedules Here'!O933,rounding_decimal_places))</f>
        <v/>
      </c>
      <c r="Y467" s="12" t="str">
        <f>IF(ISBLANK('Set Schedules Here'!P932),"",ROUND('Set Schedules Here'!P932,rounding_decimal_places))</f>
        <v/>
      </c>
      <c r="Z467" s="12" t="str">
        <f>IF(ISBLANK('Set Schedules Here'!P933),"",ROUND('Set Schedules Here'!P933,rounding_decimal_places))</f>
        <v/>
      </c>
      <c r="AA467" s="12" t="str">
        <f>IF(ISBLANK('Set Schedules Here'!Q932),"",ROUND('Set Schedules Here'!Q932,rounding_decimal_places))</f>
        <v/>
      </c>
      <c r="AB467" s="12" t="str">
        <f>IF(ISBLANK('Set Schedules Here'!Q933),"",ROUND('Set Schedules Here'!Q933,rounding_decimal_places))</f>
        <v/>
      </c>
      <c r="AC467" s="12" t="str">
        <f>IF(ISBLANK('Set Schedules Here'!R932),"",ROUND('Set Schedules Here'!R932,rounding_decimal_places))</f>
        <v/>
      </c>
      <c r="AD467" s="12" t="str">
        <f>IF(ISBLANK('Set Schedules Here'!R933),"",ROUND('Set Schedules Here'!R933,rounding_decimal_places))</f>
        <v/>
      </c>
      <c r="AE467" s="12" t="str">
        <f>IF(ISBLANK('Set Schedules Here'!S932),"",ROUND('Set Schedules Here'!S932,rounding_decimal_places))</f>
        <v/>
      </c>
      <c r="AF467" s="12" t="str">
        <f>IF(ISBLANK('Set Schedules Here'!S933),"",ROUND('Set Schedules Here'!S933,rounding_decimal_places))</f>
        <v/>
      </c>
      <c r="AG467" s="12" t="str">
        <f>IF(ISBLANK('Set Schedules Here'!T932),"",ROUND('Set Schedules Here'!T932,rounding_decimal_places))</f>
        <v/>
      </c>
      <c r="AH467" s="12" t="str">
        <f>IF(ISBLANK('Set Schedules Here'!T933),"",ROUND('Set Schedules Here'!T933,rounding_decimal_places))</f>
        <v/>
      </c>
      <c r="AI467" s="12" t="str">
        <f>IF(ISBLANK('Set Schedules Here'!U932),"",ROUND('Set Schedules Here'!U932,rounding_decimal_places))</f>
        <v/>
      </c>
      <c r="AJ467" s="12" t="str">
        <f>IF(ISBLANK('Set Schedules Here'!U933),"",ROUND('Set Schedules Here'!U933,rounding_decimal_places))</f>
        <v/>
      </c>
      <c r="AK467" s="12" t="str">
        <f>IF(ISBLANK('Set Schedules Here'!V932),"",ROUND('Set Schedules Here'!V932,rounding_decimal_places))</f>
        <v/>
      </c>
      <c r="AL467" s="12" t="str">
        <f>IF(ISBLANK('Set Schedules Here'!V933),"",ROUND('Set Schedules Here'!V933,rounding_decimal_places))</f>
        <v/>
      </c>
      <c r="AM467" s="12" t="str">
        <f>IF(ISBLANK('Set Schedules Here'!W932),"",ROUND('Set Schedules Here'!W932,rounding_decimal_places))</f>
        <v/>
      </c>
      <c r="AN467" s="12" t="str">
        <f>IF(ISBLANK('Set Schedules Here'!W933),"",ROUND('Set Schedules Here'!W933,rounding_decimal_places))</f>
        <v/>
      </c>
      <c r="AO467" s="12" t="str">
        <f>IF(ISBLANK('Set Schedules Here'!X932),"",ROUND('Set Schedules Here'!X932,rounding_decimal_places))</f>
        <v/>
      </c>
      <c r="AP467" s="12" t="str">
        <f>IF(ISBLANK('Set Schedules Here'!X933),"",ROUND('Set Schedules Here'!X933,rounding_decimal_places))</f>
        <v/>
      </c>
      <c r="AQ467" s="12" t="str">
        <f>IF(ISBLANK('Set Schedules Here'!Y932),"",ROUND('Set Schedules Here'!Y932,rounding_decimal_places))</f>
        <v/>
      </c>
      <c r="AR467" s="12" t="str">
        <f>IF(ISBLANK('Set Schedules Here'!Y933),"",ROUND('Set Schedules Here'!Y933,rounding_decimal_places))</f>
        <v/>
      </c>
      <c r="AS467" s="12" t="str">
        <f>IF(ISBLANK('Set Schedules Here'!Z932),"",ROUND('Set Schedules Here'!Z932,rounding_decimal_places))</f>
        <v/>
      </c>
      <c r="AT467" s="12" t="str">
        <f>IF(ISBLANK('Set Schedules Here'!Z933),"",ROUND('Set Schedules Here'!Z933,rounding_decimal_places))</f>
        <v/>
      </c>
      <c r="AU467" s="12" t="str">
        <f>IF(ISBLANK('Set Schedules Here'!AA932),"",ROUND('Set Schedules Here'!AA932,rounding_decimal_places))</f>
        <v/>
      </c>
      <c r="AV467" s="12" t="str">
        <f>IF(ISBLANK('Set Schedules Here'!AA933),"",ROUND('Set Schedules Here'!AA933,rounding_decimal_places))</f>
        <v/>
      </c>
      <c r="AW467" s="12" t="str">
        <f>IF(ISBLANK('Set Schedules Here'!AB932),"",ROUND('Set Schedules Here'!AB932,rounding_decimal_places))</f>
        <v/>
      </c>
      <c r="AX467" s="12" t="str">
        <f>IF(ISBLANK('Set Schedules Here'!AB933),"",ROUND('Set Schedules Here'!AB933,rounding_decimal_places))</f>
        <v/>
      </c>
      <c r="AY467" s="12" t="str">
        <f>IF(ISBLANK('Set Schedules Here'!AC932),"",ROUND('Set Schedules Here'!AC932,rounding_decimal_places))</f>
        <v/>
      </c>
      <c r="AZ467" s="12" t="str">
        <f>IF(ISBLANK('Set Schedules Here'!AC933),"",ROUND('Set Schedules Here'!AC933,rounding_decimal_places))</f>
        <v/>
      </c>
      <c r="BA467" s="12" t="str">
        <f>IF(ISBLANK('Set Schedules Here'!AD932),"",ROUND('Set Schedules Here'!AD932,rounding_decimal_places))</f>
        <v/>
      </c>
      <c r="BB467" s="12" t="str">
        <f>IF(ISBLANK('Set Schedules Here'!AD933),"",ROUND('Set Schedules Here'!AD933,rounding_decimal_places))</f>
        <v/>
      </c>
      <c r="BC467" s="12" t="str">
        <f>IF(ISBLANK('Set Schedules Here'!AE932),"",ROUND('Set Schedules Here'!AE932,rounding_decimal_places))</f>
        <v/>
      </c>
      <c r="BD467" s="12" t="str">
        <f>IF(ISBLANK('Set Schedules Here'!AE933),"",ROUND('Set Schedules Here'!AE933,rounding_decimal_places))</f>
        <v/>
      </c>
      <c r="BE467" s="12" t="str">
        <f>IF(ISBLANK('Set Schedules Here'!AF932),"",ROUND('Set Schedules Here'!AF932,rounding_decimal_places))</f>
        <v/>
      </c>
      <c r="BF467" s="12" t="str">
        <f>IF(ISBLANK('Set Schedules Here'!AF933),"",ROUND('Set Schedules Here'!AF933,rounding_decimal_places))</f>
        <v/>
      </c>
      <c r="BG467" s="12" t="str">
        <f>IF(ISBLANK('Set Schedules Here'!AG932),"",ROUND('Set Schedules Here'!AG932,rounding_decimal_places))</f>
        <v/>
      </c>
      <c r="BH467" s="12" t="str">
        <f>IF(ISBLANK('Set Schedules Here'!AG933),"",ROUND('Set Schedules Here'!AG933,rounding_decimal_places))</f>
        <v/>
      </c>
      <c r="BI467" s="12" t="str">
        <f>IF(ISBLANK('Set Schedules Here'!AH932),"",ROUND('Set Schedules Here'!AH932,rounding_decimal_places))</f>
        <v/>
      </c>
      <c r="BJ467" s="12" t="str">
        <f>IF(ISBLANK('Set Schedules Here'!AH933),"",ROUND('Set Schedules Here'!AH933,rounding_decimal_places))</f>
        <v/>
      </c>
      <c r="BK467" s="12" t="str">
        <f>IF(ISBLANK('Set Schedules Here'!AI932),"",ROUND('Set Schedules Here'!AI932,rounding_decimal_places))</f>
        <v/>
      </c>
      <c r="BL467" s="12" t="str">
        <f>IF(ISBLANK('Set Schedules Here'!AI933),"",ROUND('Set Schedules Here'!AI933,rounding_decimal_places))</f>
        <v/>
      </c>
      <c r="BM467" s="12" t="str">
        <f>IF(ISBLANK('Set Schedules Here'!AJ932),"",ROUND('Set Schedules Here'!AJ932,rounding_decimal_places))</f>
        <v/>
      </c>
      <c r="BN467" s="12" t="str">
        <f>IF(ISBLANK('Set Schedules Here'!AJ933),"",ROUND('Set Schedules Here'!AJ933,rounding_decimal_places))</f>
        <v/>
      </c>
      <c r="BO467" s="12" t="str">
        <f>IF(ISBLANK('Set Schedules Here'!AK932),"",ROUND('Set Schedules Here'!AK932,rounding_decimal_places))</f>
        <v/>
      </c>
      <c r="BP467" s="21" t="str">
        <f>IF(ISBLANK('Set Schedules Here'!AK933),"",ROUND('Set Schedules Here'!AK933,rounding_decimal_places))</f>
        <v/>
      </c>
    </row>
    <row r="468" spans="1:68" x14ac:dyDescent="0.45">
      <c r="A468" s="16" t="str">
        <f>'Set Schedules Here'!A934</f>
        <v>indst efficiency standards</v>
      </c>
      <c r="B468" s="12" t="str">
        <f>IF(ISBLANK('Set Schedules Here'!C934),"",'Set Schedules Here'!C934)</f>
        <v>waste management</v>
      </c>
      <c r="C468" s="12" t="str">
        <f>IF(ISBLANK('Set Schedules Here'!D934),"",'Set Schedules Here'!D934)</f>
        <v>petroleum diesel if</v>
      </c>
      <c r="D468" s="21" t="str">
        <f>IF(ISBLANK('Set Schedules Here'!E934),"",'Set Schedules Here'!E934)</f>
        <v/>
      </c>
      <c r="E468" s="12">
        <f>IF(ISBLANK('Set Schedules Here'!F934),"",ROUND('Set Schedules Here'!F934,rounding_decimal_places))</f>
        <v>2019</v>
      </c>
      <c r="F468" s="12">
        <f>IF(ISBLANK('Set Schedules Here'!F935),"",ROUND('Set Schedules Here'!F935,rounding_decimal_places))</f>
        <v>0</v>
      </c>
      <c r="G468" s="12">
        <f>IF(ISBLANK('Set Schedules Here'!G934),"",ROUND('Set Schedules Here'!G934,rounding_decimal_places))</f>
        <v>2020</v>
      </c>
      <c r="H468" s="12">
        <f>IF(ISBLANK('Set Schedules Here'!G935),"",ROUND('Set Schedules Here'!G935,rounding_decimal_places))</f>
        <v>0</v>
      </c>
      <c r="I468" s="12">
        <f>IF(ISBLANK('Set Schedules Here'!H934),"",ROUND('Set Schedules Here'!H934,rounding_decimal_places))</f>
        <v>2050</v>
      </c>
      <c r="J468" s="12">
        <f>IF(ISBLANK('Set Schedules Here'!H935),"",ROUND('Set Schedules Here'!H935,rounding_decimal_places))</f>
        <v>1</v>
      </c>
      <c r="K468" s="12" t="str">
        <f>IF(ISBLANK('Set Schedules Here'!I934),"",ROUND('Set Schedules Here'!I934,rounding_decimal_places))</f>
        <v/>
      </c>
      <c r="L468" s="12" t="str">
        <f>IF(ISBLANK('Set Schedules Here'!I935),"",ROUND('Set Schedules Here'!I935,rounding_decimal_places))</f>
        <v/>
      </c>
      <c r="M468" s="12" t="str">
        <f>IF(ISBLANK('Set Schedules Here'!J934),"",ROUND('Set Schedules Here'!J934,rounding_decimal_places))</f>
        <v/>
      </c>
      <c r="N468" s="12" t="str">
        <f>IF(ISBLANK('Set Schedules Here'!J935),"",ROUND('Set Schedules Here'!J935,rounding_decimal_places))</f>
        <v/>
      </c>
      <c r="O468" s="12" t="str">
        <f>IF(ISBLANK('Set Schedules Here'!K934),"",ROUND('Set Schedules Here'!K934,rounding_decimal_places))</f>
        <v/>
      </c>
      <c r="P468" s="12" t="str">
        <f>IF(ISBLANK('Set Schedules Here'!K935),"",ROUND('Set Schedules Here'!K935,rounding_decimal_places))</f>
        <v/>
      </c>
      <c r="Q468" s="12" t="str">
        <f>IF(ISBLANK('Set Schedules Here'!L934),"",ROUND('Set Schedules Here'!L934,rounding_decimal_places))</f>
        <v/>
      </c>
      <c r="R468" s="12" t="str">
        <f>IF(ISBLANK('Set Schedules Here'!L935),"",ROUND('Set Schedules Here'!L935,rounding_decimal_places))</f>
        <v/>
      </c>
      <c r="S468" s="12" t="str">
        <f>IF(ISBLANK('Set Schedules Here'!M934),"",ROUND('Set Schedules Here'!M934,rounding_decimal_places))</f>
        <v/>
      </c>
      <c r="T468" s="12" t="str">
        <f>IF(ISBLANK('Set Schedules Here'!M935),"",ROUND('Set Schedules Here'!M935,rounding_decimal_places))</f>
        <v/>
      </c>
      <c r="U468" s="12" t="str">
        <f>IF(ISBLANK('Set Schedules Here'!N934),"",ROUND('Set Schedules Here'!N934,rounding_decimal_places))</f>
        <v/>
      </c>
      <c r="V468" s="12" t="str">
        <f>IF(ISBLANK('Set Schedules Here'!N935),"",ROUND('Set Schedules Here'!N935,rounding_decimal_places))</f>
        <v/>
      </c>
      <c r="W468" s="12" t="str">
        <f>IF(ISBLANK('Set Schedules Here'!O934),"",ROUND('Set Schedules Here'!O934,rounding_decimal_places))</f>
        <v/>
      </c>
      <c r="X468" s="12" t="str">
        <f>IF(ISBLANK('Set Schedules Here'!O935),"",ROUND('Set Schedules Here'!O935,rounding_decimal_places))</f>
        <v/>
      </c>
      <c r="Y468" s="12" t="str">
        <f>IF(ISBLANK('Set Schedules Here'!P934),"",ROUND('Set Schedules Here'!P934,rounding_decimal_places))</f>
        <v/>
      </c>
      <c r="Z468" s="12" t="str">
        <f>IF(ISBLANK('Set Schedules Here'!P935),"",ROUND('Set Schedules Here'!P935,rounding_decimal_places))</f>
        <v/>
      </c>
      <c r="AA468" s="12" t="str">
        <f>IF(ISBLANK('Set Schedules Here'!Q934),"",ROUND('Set Schedules Here'!Q934,rounding_decimal_places))</f>
        <v/>
      </c>
      <c r="AB468" s="12" t="str">
        <f>IF(ISBLANK('Set Schedules Here'!Q935),"",ROUND('Set Schedules Here'!Q935,rounding_decimal_places))</f>
        <v/>
      </c>
      <c r="AC468" s="12" t="str">
        <f>IF(ISBLANK('Set Schedules Here'!R934),"",ROUND('Set Schedules Here'!R934,rounding_decimal_places))</f>
        <v/>
      </c>
      <c r="AD468" s="12" t="str">
        <f>IF(ISBLANK('Set Schedules Here'!R935),"",ROUND('Set Schedules Here'!R935,rounding_decimal_places))</f>
        <v/>
      </c>
      <c r="AE468" s="12" t="str">
        <f>IF(ISBLANK('Set Schedules Here'!S934),"",ROUND('Set Schedules Here'!S934,rounding_decimal_places))</f>
        <v/>
      </c>
      <c r="AF468" s="12" t="str">
        <f>IF(ISBLANK('Set Schedules Here'!S935),"",ROUND('Set Schedules Here'!S935,rounding_decimal_places))</f>
        <v/>
      </c>
      <c r="AG468" s="12" t="str">
        <f>IF(ISBLANK('Set Schedules Here'!T934),"",ROUND('Set Schedules Here'!T934,rounding_decimal_places))</f>
        <v/>
      </c>
      <c r="AH468" s="12" t="str">
        <f>IF(ISBLANK('Set Schedules Here'!T935),"",ROUND('Set Schedules Here'!T935,rounding_decimal_places))</f>
        <v/>
      </c>
      <c r="AI468" s="12" t="str">
        <f>IF(ISBLANK('Set Schedules Here'!U934),"",ROUND('Set Schedules Here'!U934,rounding_decimal_places))</f>
        <v/>
      </c>
      <c r="AJ468" s="12" t="str">
        <f>IF(ISBLANK('Set Schedules Here'!U935),"",ROUND('Set Schedules Here'!U935,rounding_decimal_places))</f>
        <v/>
      </c>
      <c r="AK468" s="12" t="str">
        <f>IF(ISBLANK('Set Schedules Here'!V934),"",ROUND('Set Schedules Here'!V934,rounding_decimal_places))</f>
        <v/>
      </c>
      <c r="AL468" s="12" t="str">
        <f>IF(ISBLANK('Set Schedules Here'!V935),"",ROUND('Set Schedules Here'!V935,rounding_decimal_places))</f>
        <v/>
      </c>
      <c r="AM468" s="12" t="str">
        <f>IF(ISBLANK('Set Schedules Here'!W934),"",ROUND('Set Schedules Here'!W934,rounding_decimal_places))</f>
        <v/>
      </c>
      <c r="AN468" s="12" t="str">
        <f>IF(ISBLANK('Set Schedules Here'!W935),"",ROUND('Set Schedules Here'!W935,rounding_decimal_places))</f>
        <v/>
      </c>
      <c r="AO468" s="12" t="str">
        <f>IF(ISBLANK('Set Schedules Here'!X934),"",ROUND('Set Schedules Here'!X934,rounding_decimal_places))</f>
        <v/>
      </c>
      <c r="AP468" s="12" t="str">
        <f>IF(ISBLANK('Set Schedules Here'!X935),"",ROUND('Set Schedules Here'!X935,rounding_decimal_places))</f>
        <v/>
      </c>
      <c r="AQ468" s="12" t="str">
        <f>IF(ISBLANK('Set Schedules Here'!Y934),"",ROUND('Set Schedules Here'!Y934,rounding_decimal_places))</f>
        <v/>
      </c>
      <c r="AR468" s="12" t="str">
        <f>IF(ISBLANK('Set Schedules Here'!Y935),"",ROUND('Set Schedules Here'!Y935,rounding_decimal_places))</f>
        <v/>
      </c>
      <c r="AS468" s="12" t="str">
        <f>IF(ISBLANK('Set Schedules Here'!Z934),"",ROUND('Set Schedules Here'!Z934,rounding_decimal_places))</f>
        <v/>
      </c>
      <c r="AT468" s="12" t="str">
        <f>IF(ISBLANK('Set Schedules Here'!Z935),"",ROUND('Set Schedules Here'!Z935,rounding_decimal_places))</f>
        <v/>
      </c>
      <c r="AU468" s="12" t="str">
        <f>IF(ISBLANK('Set Schedules Here'!AA934),"",ROUND('Set Schedules Here'!AA934,rounding_decimal_places))</f>
        <v/>
      </c>
      <c r="AV468" s="12" t="str">
        <f>IF(ISBLANK('Set Schedules Here'!AA935),"",ROUND('Set Schedules Here'!AA935,rounding_decimal_places))</f>
        <v/>
      </c>
      <c r="AW468" s="12" t="str">
        <f>IF(ISBLANK('Set Schedules Here'!AB934),"",ROUND('Set Schedules Here'!AB934,rounding_decimal_places))</f>
        <v/>
      </c>
      <c r="AX468" s="12" t="str">
        <f>IF(ISBLANK('Set Schedules Here'!AB935),"",ROUND('Set Schedules Here'!AB935,rounding_decimal_places))</f>
        <v/>
      </c>
      <c r="AY468" s="12" t="str">
        <f>IF(ISBLANK('Set Schedules Here'!AC934),"",ROUND('Set Schedules Here'!AC934,rounding_decimal_places))</f>
        <v/>
      </c>
      <c r="AZ468" s="12" t="str">
        <f>IF(ISBLANK('Set Schedules Here'!AC935),"",ROUND('Set Schedules Here'!AC935,rounding_decimal_places))</f>
        <v/>
      </c>
      <c r="BA468" s="12" t="str">
        <f>IF(ISBLANK('Set Schedules Here'!AD934),"",ROUND('Set Schedules Here'!AD934,rounding_decimal_places))</f>
        <v/>
      </c>
      <c r="BB468" s="12" t="str">
        <f>IF(ISBLANK('Set Schedules Here'!AD935),"",ROUND('Set Schedules Here'!AD935,rounding_decimal_places))</f>
        <v/>
      </c>
      <c r="BC468" s="12" t="str">
        <f>IF(ISBLANK('Set Schedules Here'!AE934),"",ROUND('Set Schedules Here'!AE934,rounding_decimal_places))</f>
        <v/>
      </c>
      <c r="BD468" s="12" t="str">
        <f>IF(ISBLANK('Set Schedules Here'!AE935),"",ROUND('Set Schedules Here'!AE935,rounding_decimal_places))</f>
        <v/>
      </c>
      <c r="BE468" s="12" t="str">
        <f>IF(ISBLANK('Set Schedules Here'!AF934),"",ROUND('Set Schedules Here'!AF934,rounding_decimal_places))</f>
        <v/>
      </c>
      <c r="BF468" s="12" t="str">
        <f>IF(ISBLANK('Set Schedules Here'!AF935),"",ROUND('Set Schedules Here'!AF935,rounding_decimal_places))</f>
        <v/>
      </c>
      <c r="BG468" s="12" t="str">
        <f>IF(ISBLANK('Set Schedules Here'!AG934),"",ROUND('Set Schedules Here'!AG934,rounding_decimal_places))</f>
        <v/>
      </c>
      <c r="BH468" s="12" t="str">
        <f>IF(ISBLANK('Set Schedules Here'!AG935),"",ROUND('Set Schedules Here'!AG935,rounding_decimal_places))</f>
        <v/>
      </c>
      <c r="BI468" s="12" t="str">
        <f>IF(ISBLANK('Set Schedules Here'!AH934),"",ROUND('Set Schedules Here'!AH934,rounding_decimal_places))</f>
        <v/>
      </c>
      <c r="BJ468" s="12" t="str">
        <f>IF(ISBLANK('Set Schedules Here'!AH935),"",ROUND('Set Schedules Here'!AH935,rounding_decimal_places))</f>
        <v/>
      </c>
      <c r="BK468" s="12" t="str">
        <f>IF(ISBLANK('Set Schedules Here'!AI934),"",ROUND('Set Schedules Here'!AI934,rounding_decimal_places))</f>
        <v/>
      </c>
      <c r="BL468" s="12" t="str">
        <f>IF(ISBLANK('Set Schedules Here'!AI935),"",ROUND('Set Schedules Here'!AI935,rounding_decimal_places))</f>
        <v/>
      </c>
      <c r="BM468" s="12" t="str">
        <f>IF(ISBLANK('Set Schedules Here'!AJ934),"",ROUND('Set Schedules Here'!AJ934,rounding_decimal_places))</f>
        <v/>
      </c>
      <c r="BN468" s="12" t="str">
        <f>IF(ISBLANK('Set Schedules Here'!AJ935),"",ROUND('Set Schedules Here'!AJ935,rounding_decimal_places))</f>
        <v/>
      </c>
      <c r="BO468" s="12" t="str">
        <f>IF(ISBLANK('Set Schedules Here'!AK934),"",ROUND('Set Schedules Here'!AK934,rounding_decimal_places))</f>
        <v/>
      </c>
      <c r="BP468" s="21" t="str">
        <f>IF(ISBLANK('Set Schedules Here'!AK935),"",ROUND('Set Schedules Here'!AK935,rounding_decimal_places))</f>
        <v/>
      </c>
    </row>
    <row r="469" spans="1:68" x14ac:dyDescent="0.45">
      <c r="A469" s="16" t="str">
        <f>'Set Schedules Here'!A936</f>
        <v>indst efficiency standards</v>
      </c>
      <c r="B469" s="12" t="str">
        <f>IF(ISBLANK('Set Schedules Here'!C936),"",'Set Schedules Here'!C936)</f>
        <v>waste management</v>
      </c>
      <c r="C469" s="12" t="str">
        <f>IF(ISBLANK('Set Schedules Here'!D936),"",'Set Schedules Here'!D936)</f>
        <v>heat if</v>
      </c>
      <c r="D469" s="21" t="str">
        <f>IF(ISBLANK('Set Schedules Here'!E936),"",'Set Schedules Here'!E936)</f>
        <v/>
      </c>
      <c r="E469" s="12">
        <f>IF(ISBLANK('Set Schedules Here'!F936),"",ROUND('Set Schedules Here'!F936,rounding_decimal_places))</f>
        <v>2019</v>
      </c>
      <c r="F469" s="12">
        <f>IF(ISBLANK('Set Schedules Here'!F937),"",ROUND('Set Schedules Here'!F937,rounding_decimal_places))</f>
        <v>0</v>
      </c>
      <c r="G469" s="12">
        <f>IF(ISBLANK('Set Schedules Here'!G936),"",ROUND('Set Schedules Here'!G936,rounding_decimal_places))</f>
        <v>2020</v>
      </c>
      <c r="H469" s="12">
        <f>IF(ISBLANK('Set Schedules Here'!G937),"",ROUND('Set Schedules Here'!G937,rounding_decimal_places))</f>
        <v>0</v>
      </c>
      <c r="I469" s="12">
        <f>IF(ISBLANK('Set Schedules Here'!H936),"",ROUND('Set Schedules Here'!H936,rounding_decimal_places))</f>
        <v>2050</v>
      </c>
      <c r="J469" s="12">
        <f>IF(ISBLANK('Set Schedules Here'!H937),"",ROUND('Set Schedules Here'!H937,rounding_decimal_places))</f>
        <v>1</v>
      </c>
      <c r="K469" s="12" t="str">
        <f>IF(ISBLANK('Set Schedules Here'!I936),"",ROUND('Set Schedules Here'!I936,rounding_decimal_places))</f>
        <v/>
      </c>
      <c r="L469" s="12" t="str">
        <f>IF(ISBLANK('Set Schedules Here'!I937),"",ROUND('Set Schedules Here'!I937,rounding_decimal_places))</f>
        <v/>
      </c>
      <c r="M469" s="12" t="str">
        <f>IF(ISBLANK('Set Schedules Here'!J936),"",ROUND('Set Schedules Here'!J936,rounding_decimal_places))</f>
        <v/>
      </c>
      <c r="N469" s="12" t="str">
        <f>IF(ISBLANK('Set Schedules Here'!J937),"",ROUND('Set Schedules Here'!J937,rounding_decimal_places))</f>
        <v/>
      </c>
      <c r="O469" s="12" t="str">
        <f>IF(ISBLANK('Set Schedules Here'!K936),"",ROUND('Set Schedules Here'!K936,rounding_decimal_places))</f>
        <v/>
      </c>
      <c r="P469" s="12" t="str">
        <f>IF(ISBLANK('Set Schedules Here'!K937),"",ROUND('Set Schedules Here'!K937,rounding_decimal_places))</f>
        <v/>
      </c>
      <c r="Q469" s="12" t="str">
        <f>IF(ISBLANK('Set Schedules Here'!L936),"",ROUND('Set Schedules Here'!L936,rounding_decimal_places))</f>
        <v/>
      </c>
      <c r="R469" s="12" t="str">
        <f>IF(ISBLANK('Set Schedules Here'!L937),"",ROUND('Set Schedules Here'!L937,rounding_decimal_places))</f>
        <v/>
      </c>
      <c r="S469" s="12" t="str">
        <f>IF(ISBLANK('Set Schedules Here'!M936),"",ROUND('Set Schedules Here'!M936,rounding_decimal_places))</f>
        <v/>
      </c>
      <c r="T469" s="12" t="str">
        <f>IF(ISBLANK('Set Schedules Here'!M937),"",ROUND('Set Schedules Here'!M937,rounding_decimal_places))</f>
        <v/>
      </c>
      <c r="U469" s="12" t="str">
        <f>IF(ISBLANK('Set Schedules Here'!N936),"",ROUND('Set Schedules Here'!N936,rounding_decimal_places))</f>
        <v/>
      </c>
      <c r="V469" s="12" t="str">
        <f>IF(ISBLANK('Set Schedules Here'!N937),"",ROUND('Set Schedules Here'!N937,rounding_decimal_places))</f>
        <v/>
      </c>
      <c r="W469" s="12" t="str">
        <f>IF(ISBLANK('Set Schedules Here'!O936),"",ROUND('Set Schedules Here'!O936,rounding_decimal_places))</f>
        <v/>
      </c>
      <c r="X469" s="12" t="str">
        <f>IF(ISBLANK('Set Schedules Here'!O937),"",ROUND('Set Schedules Here'!O937,rounding_decimal_places))</f>
        <v/>
      </c>
      <c r="Y469" s="12" t="str">
        <f>IF(ISBLANK('Set Schedules Here'!P936),"",ROUND('Set Schedules Here'!P936,rounding_decimal_places))</f>
        <v/>
      </c>
      <c r="Z469" s="12" t="str">
        <f>IF(ISBLANK('Set Schedules Here'!P937),"",ROUND('Set Schedules Here'!P937,rounding_decimal_places))</f>
        <v/>
      </c>
      <c r="AA469" s="12" t="str">
        <f>IF(ISBLANK('Set Schedules Here'!Q936),"",ROUND('Set Schedules Here'!Q936,rounding_decimal_places))</f>
        <v/>
      </c>
      <c r="AB469" s="12" t="str">
        <f>IF(ISBLANK('Set Schedules Here'!Q937),"",ROUND('Set Schedules Here'!Q937,rounding_decimal_places))</f>
        <v/>
      </c>
      <c r="AC469" s="12" t="str">
        <f>IF(ISBLANK('Set Schedules Here'!R936),"",ROUND('Set Schedules Here'!R936,rounding_decimal_places))</f>
        <v/>
      </c>
      <c r="AD469" s="12" t="str">
        <f>IF(ISBLANK('Set Schedules Here'!R937),"",ROUND('Set Schedules Here'!R937,rounding_decimal_places))</f>
        <v/>
      </c>
      <c r="AE469" s="12" t="str">
        <f>IF(ISBLANK('Set Schedules Here'!S936),"",ROUND('Set Schedules Here'!S936,rounding_decimal_places))</f>
        <v/>
      </c>
      <c r="AF469" s="12" t="str">
        <f>IF(ISBLANK('Set Schedules Here'!S937),"",ROUND('Set Schedules Here'!S937,rounding_decimal_places))</f>
        <v/>
      </c>
      <c r="AG469" s="12" t="str">
        <f>IF(ISBLANK('Set Schedules Here'!T936),"",ROUND('Set Schedules Here'!T936,rounding_decimal_places))</f>
        <v/>
      </c>
      <c r="AH469" s="12" t="str">
        <f>IF(ISBLANK('Set Schedules Here'!T937),"",ROUND('Set Schedules Here'!T937,rounding_decimal_places))</f>
        <v/>
      </c>
      <c r="AI469" s="12" t="str">
        <f>IF(ISBLANK('Set Schedules Here'!U936),"",ROUND('Set Schedules Here'!U936,rounding_decimal_places))</f>
        <v/>
      </c>
      <c r="AJ469" s="12" t="str">
        <f>IF(ISBLANK('Set Schedules Here'!U937),"",ROUND('Set Schedules Here'!U937,rounding_decimal_places))</f>
        <v/>
      </c>
      <c r="AK469" s="12" t="str">
        <f>IF(ISBLANK('Set Schedules Here'!V936),"",ROUND('Set Schedules Here'!V936,rounding_decimal_places))</f>
        <v/>
      </c>
      <c r="AL469" s="12" t="str">
        <f>IF(ISBLANK('Set Schedules Here'!V937),"",ROUND('Set Schedules Here'!V937,rounding_decimal_places))</f>
        <v/>
      </c>
      <c r="AM469" s="12" t="str">
        <f>IF(ISBLANK('Set Schedules Here'!W936),"",ROUND('Set Schedules Here'!W936,rounding_decimal_places))</f>
        <v/>
      </c>
      <c r="AN469" s="12" t="str">
        <f>IF(ISBLANK('Set Schedules Here'!W937),"",ROUND('Set Schedules Here'!W937,rounding_decimal_places))</f>
        <v/>
      </c>
      <c r="AO469" s="12" t="str">
        <f>IF(ISBLANK('Set Schedules Here'!X936),"",ROUND('Set Schedules Here'!X936,rounding_decimal_places))</f>
        <v/>
      </c>
      <c r="AP469" s="12" t="str">
        <f>IF(ISBLANK('Set Schedules Here'!X937),"",ROUND('Set Schedules Here'!X937,rounding_decimal_places))</f>
        <v/>
      </c>
      <c r="AQ469" s="12" t="str">
        <f>IF(ISBLANK('Set Schedules Here'!Y936),"",ROUND('Set Schedules Here'!Y936,rounding_decimal_places))</f>
        <v/>
      </c>
      <c r="AR469" s="12" t="str">
        <f>IF(ISBLANK('Set Schedules Here'!Y937),"",ROUND('Set Schedules Here'!Y937,rounding_decimal_places))</f>
        <v/>
      </c>
      <c r="AS469" s="12" t="str">
        <f>IF(ISBLANK('Set Schedules Here'!Z936),"",ROUND('Set Schedules Here'!Z936,rounding_decimal_places))</f>
        <v/>
      </c>
      <c r="AT469" s="12" t="str">
        <f>IF(ISBLANK('Set Schedules Here'!Z937),"",ROUND('Set Schedules Here'!Z937,rounding_decimal_places))</f>
        <v/>
      </c>
      <c r="AU469" s="12" t="str">
        <f>IF(ISBLANK('Set Schedules Here'!AA936),"",ROUND('Set Schedules Here'!AA936,rounding_decimal_places))</f>
        <v/>
      </c>
      <c r="AV469" s="12" t="str">
        <f>IF(ISBLANK('Set Schedules Here'!AA937),"",ROUND('Set Schedules Here'!AA937,rounding_decimal_places))</f>
        <v/>
      </c>
      <c r="AW469" s="12" t="str">
        <f>IF(ISBLANK('Set Schedules Here'!AB936),"",ROUND('Set Schedules Here'!AB936,rounding_decimal_places))</f>
        <v/>
      </c>
      <c r="AX469" s="12" t="str">
        <f>IF(ISBLANK('Set Schedules Here'!AB937),"",ROUND('Set Schedules Here'!AB937,rounding_decimal_places))</f>
        <v/>
      </c>
      <c r="AY469" s="12" t="str">
        <f>IF(ISBLANK('Set Schedules Here'!AC936),"",ROUND('Set Schedules Here'!AC936,rounding_decimal_places))</f>
        <v/>
      </c>
      <c r="AZ469" s="12" t="str">
        <f>IF(ISBLANK('Set Schedules Here'!AC937),"",ROUND('Set Schedules Here'!AC937,rounding_decimal_places))</f>
        <v/>
      </c>
      <c r="BA469" s="12" t="str">
        <f>IF(ISBLANK('Set Schedules Here'!AD936),"",ROUND('Set Schedules Here'!AD936,rounding_decimal_places))</f>
        <v/>
      </c>
      <c r="BB469" s="12" t="str">
        <f>IF(ISBLANK('Set Schedules Here'!AD937),"",ROUND('Set Schedules Here'!AD937,rounding_decimal_places))</f>
        <v/>
      </c>
      <c r="BC469" s="12" t="str">
        <f>IF(ISBLANK('Set Schedules Here'!AE936),"",ROUND('Set Schedules Here'!AE936,rounding_decimal_places))</f>
        <v/>
      </c>
      <c r="BD469" s="12" t="str">
        <f>IF(ISBLANK('Set Schedules Here'!AE937),"",ROUND('Set Schedules Here'!AE937,rounding_decimal_places))</f>
        <v/>
      </c>
      <c r="BE469" s="12" t="str">
        <f>IF(ISBLANK('Set Schedules Here'!AF936),"",ROUND('Set Schedules Here'!AF936,rounding_decimal_places))</f>
        <v/>
      </c>
      <c r="BF469" s="12" t="str">
        <f>IF(ISBLANK('Set Schedules Here'!AF937),"",ROUND('Set Schedules Here'!AF937,rounding_decimal_places))</f>
        <v/>
      </c>
      <c r="BG469" s="12" t="str">
        <f>IF(ISBLANK('Set Schedules Here'!AG936),"",ROUND('Set Schedules Here'!AG936,rounding_decimal_places))</f>
        <v/>
      </c>
      <c r="BH469" s="12" t="str">
        <f>IF(ISBLANK('Set Schedules Here'!AG937),"",ROUND('Set Schedules Here'!AG937,rounding_decimal_places))</f>
        <v/>
      </c>
      <c r="BI469" s="12" t="str">
        <f>IF(ISBLANK('Set Schedules Here'!AH936),"",ROUND('Set Schedules Here'!AH936,rounding_decimal_places))</f>
        <v/>
      </c>
      <c r="BJ469" s="12" t="str">
        <f>IF(ISBLANK('Set Schedules Here'!AH937),"",ROUND('Set Schedules Here'!AH937,rounding_decimal_places))</f>
        <v/>
      </c>
      <c r="BK469" s="12" t="str">
        <f>IF(ISBLANK('Set Schedules Here'!AI936),"",ROUND('Set Schedules Here'!AI936,rounding_decimal_places))</f>
        <v/>
      </c>
      <c r="BL469" s="12" t="str">
        <f>IF(ISBLANK('Set Schedules Here'!AI937),"",ROUND('Set Schedules Here'!AI937,rounding_decimal_places))</f>
        <v/>
      </c>
      <c r="BM469" s="12" t="str">
        <f>IF(ISBLANK('Set Schedules Here'!AJ936),"",ROUND('Set Schedules Here'!AJ936,rounding_decimal_places))</f>
        <v/>
      </c>
      <c r="BN469" s="12" t="str">
        <f>IF(ISBLANK('Set Schedules Here'!AJ937),"",ROUND('Set Schedules Here'!AJ937,rounding_decimal_places))</f>
        <v/>
      </c>
      <c r="BO469" s="12" t="str">
        <f>IF(ISBLANK('Set Schedules Here'!AK936),"",ROUND('Set Schedules Here'!AK936,rounding_decimal_places))</f>
        <v/>
      </c>
      <c r="BP469" s="21" t="str">
        <f>IF(ISBLANK('Set Schedules Here'!AK937),"",ROUND('Set Schedules Here'!AK937,rounding_decimal_places))</f>
        <v/>
      </c>
    </row>
    <row r="470" spans="1:68" x14ac:dyDescent="0.45">
      <c r="A470" s="16" t="str">
        <f>'Set Schedules Here'!A938</f>
        <v>indst efficiency standards</v>
      </c>
      <c r="B470" s="12" t="str">
        <f>IF(ISBLANK('Set Schedules Here'!C938),"",'Set Schedules Here'!C938)</f>
        <v>waste management</v>
      </c>
      <c r="C470" s="12" t="str">
        <f>IF(ISBLANK('Set Schedules Here'!D938),"",'Set Schedules Here'!D938)</f>
        <v>crude oil if</v>
      </c>
      <c r="D470" s="21" t="str">
        <f>IF(ISBLANK('Set Schedules Here'!E938),"",'Set Schedules Here'!E938)</f>
        <v/>
      </c>
      <c r="E470" s="12">
        <f>IF(ISBLANK('Set Schedules Here'!F938),"",ROUND('Set Schedules Here'!F938,rounding_decimal_places))</f>
        <v>2019</v>
      </c>
      <c r="F470" s="12">
        <f>IF(ISBLANK('Set Schedules Here'!F939),"",ROUND('Set Schedules Here'!F939,rounding_decimal_places))</f>
        <v>0</v>
      </c>
      <c r="G470" s="12">
        <f>IF(ISBLANK('Set Schedules Here'!G938),"",ROUND('Set Schedules Here'!G938,rounding_decimal_places))</f>
        <v>2020</v>
      </c>
      <c r="H470" s="12">
        <f>IF(ISBLANK('Set Schedules Here'!G939),"",ROUND('Set Schedules Here'!G939,rounding_decimal_places))</f>
        <v>0</v>
      </c>
      <c r="I470" s="12">
        <f>IF(ISBLANK('Set Schedules Here'!H938),"",ROUND('Set Schedules Here'!H938,rounding_decimal_places))</f>
        <v>2050</v>
      </c>
      <c r="J470" s="12">
        <f>IF(ISBLANK('Set Schedules Here'!H939),"",ROUND('Set Schedules Here'!H939,rounding_decimal_places))</f>
        <v>1</v>
      </c>
      <c r="K470" s="12" t="str">
        <f>IF(ISBLANK('Set Schedules Here'!I938),"",ROUND('Set Schedules Here'!I938,rounding_decimal_places))</f>
        <v/>
      </c>
      <c r="L470" s="12" t="str">
        <f>IF(ISBLANK('Set Schedules Here'!I939),"",ROUND('Set Schedules Here'!I939,rounding_decimal_places))</f>
        <v/>
      </c>
      <c r="M470" s="12" t="str">
        <f>IF(ISBLANK('Set Schedules Here'!J938),"",ROUND('Set Schedules Here'!J938,rounding_decimal_places))</f>
        <v/>
      </c>
      <c r="N470" s="12" t="str">
        <f>IF(ISBLANK('Set Schedules Here'!J939),"",ROUND('Set Schedules Here'!J939,rounding_decimal_places))</f>
        <v/>
      </c>
      <c r="O470" s="12" t="str">
        <f>IF(ISBLANK('Set Schedules Here'!K938),"",ROUND('Set Schedules Here'!K938,rounding_decimal_places))</f>
        <v/>
      </c>
      <c r="P470" s="12" t="str">
        <f>IF(ISBLANK('Set Schedules Here'!K939),"",ROUND('Set Schedules Here'!K939,rounding_decimal_places))</f>
        <v/>
      </c>
      <c r="Q470" s="12" t="str">
        <f>IF(ISBLANK('Set Schedules Here'!L938),"",ROUND('Set Schedules Here'!L938,rounding_decimal_places))</f>
        <v/>
      </c>
      <c r="R470" s="12" t="str">
        <f>IF(ISBLANK('Set Schedules Here'!L939),"",ROUND('Set Schedules Here'!L939,rounding_decimal_places))</f>
        <v/>
      </c>
      <c r="S470" s="12" t="str">
        <f>IF(ISBLANK('Set Schedules Here'!M938),"",ROUND('Set Schedules Here'!M938,rounding_decimal_places))</f>
        <v/>
      </c>
      <c r="T470" s="12" t="str">
        <f>IF(ISBLANK('Set Schedules Here'!M939),"",ROUND('Set Schedules Here'!M939,rounding_decimal_places))</f>
        <v/>
      </c>
      <c r="U470" s="12" t="str">
        <f>IF(ISBLANK('Set Schedules Here'!N938),"",ROUND('Set Schedules Here'!N938,rounding_decimal_places))</f>
        <v/>
      </c>
      <c r="V470" s="12" t="str">
        <f>IF(ISBLANK('Set Schedules Here'!N939),"",ROUND('Set Schedules Here'!N939,rounding_decimal_places))</f>
        <v/>
      </c>
      <c r="W470" s="12" t="str">
        <f>IF(ISBLANK('Set Schedules Here'!O938),"",ROUND('Set Schedules Here'!O938,rounding_decimal_places))</f>
        <v/>
      </c>
      <c r="X470" s="12" t="str">
        <f>IF(ISBLANK('Set Schedules Here'!O939),"",ROUND('Set Schedules Here'!O939,rounding_decimal_places))</f>
        <v/>
      </c>
      <c r="Y470" s="12" t="str">
        <f>IF(ISBLANK('Set Schedules Here'!P938),"",ROUND('Set Schedules Here'!P938,rounding_decimal_places))</f>
        <v/>
      </c>
      <c r="Z470" s="12" t="str">
        <f>IF(ISBLANK('Set Schedules Here'!P939),"",ROUND('Set Schedules Here'!P939,rounding_decimal_places))</f>
        <v/>
      </c>
      <c r="AA470" s="12" t="str">
        <f>IF(ISBLANK('Set Schedules Here'!Q938),"",ROUND('Set Schedules Here'!Q938,rounding_decimal_places))</f>
        <v/>
      </c>
      <c r="AB470" s="12" t="str">
        <f>IF(ISBLANK('Set Schedules Here'!Q939),"",ROUND('Set Schedules Here'!Q939,rounding_decimal_places))</f>
        <v/>
      </c>
      <c r="AC470" s="12" t="str">
        <f>IF(ISBLANK('Set Schedules Here'!R938),"",ROUND('Set Schedules Here'!R938,rounding_decimal_places))</f>
        <v/>
      </c>
      <c r="AD470" s="12" t="str">
        <f>IF(ISBLANK('Set Schedules Here'!R939),"",ROUND('Set Schedules Here'!R939,rounding_decimal_places))</f>
        <v/>
      </c>
      <c r="AE470" s="12" t="str">
        <f>IF(ISBLANK('Set Schedules Here'!S938),"",ROUND('Set Schedules Here'!S938,rounding_decimal_places))</f>
        <v/>
      </c>
      <c r="AF470" s="12" t="str">
        <f>IF(ISBLANK('Set Schedules Here'!S939),"",ROUND('Set Schedules Here'!S939,rounding_decimal_places))</f>
        <v/>
      </c>
      <c r="AG470" s="12" t="str">
        <f>IF(ISBLANK('Set Schedules Here'!T938),"",ROUND('Set Schedules Here'!T938,rounding_decimal_places))</f>
        <v/>
      </c>
      <c r="AH470" s="12" t="str">
        <f>IF(ISBLANK('Set Schedules Here'!T939),"",ROUND('Set Schedules Here'!T939,rounding_decimal_places))</f>
        <v/>
      </c>
      <c r="AI470" s="12" t="str">
        <f>IF(ISBLANK('Set Schedules Here'!U938),"",ROUND('Set Schedules Here'!U938,rounding_decimal_places))</f>
        <v/>
      </c>
      <c r="AJ470" s="12" t="str">
        <f>IF(ISBLANK('Set Schedules Here'!U939),"",ROUND('Set Schedules Here'!U939,rounding_decimal_places))</f>
        <v/>
      </c>
      <c r="AK470" s="12" t="str">
        <f>IF(ISBLANK('Set Schedules Here'!V938),"",ROUND('Set Schedules Here'!V938,rounding_decimal_places))</f>
        <v/>
      </c>
      <c r="AL470" s="12" t="str">
        <f>IF(ISBLANK('Set Schedules Here'!V939),"",ROUND('Set Schedules Here'!V939,rounding_decimal_places))</f>
        <v/>
      </c>
      <c r="AM470" s="12" t="str">
        <f>IF(ISBLANK('Set Schedules Here'!W938),"",ROUND('Set Schedules Here'!W938,rounding_decimal_places))</f>
        <v/>
      </c>
      <c r="AN470" s="12" t="str">
        <f>IF(ISBLANK('Set Schedules Here'!W939),"",ROUND('Set Schedules Here'!W939,rounding_decimal_places))</f>
        <v/>
      </c>
      <c r="AO470" s="12" t="str">
        <f>IF(ISBLANK('Set Schedules Here'!X938),"",ROUND('Set Schedules Here'!X938,rounding_decimal_places))</f>
        <v/>
      </c>
      <c r="AP470" s="12" t="str">
        <f>IF(ISBLANK('Set Schedules Here'!X939),"",ROUND('Set Schedules Here'!X939,rounding_decimal_places))</f>
        <v/>
      </c>
      <c r="AQ470" s="12" t="str">
        <f>IF(ISBLANK('Set Schedules Here'!Y938),"",ROUND('Set Schedules Here'!Y938,rounding_decimal_places))</f>
        <v/>
      </c>
      <c r="AR470" s="12" t="str">
        <f>IF(ISBLANK('Set Schedules Here'!Y939),"",ROUND('Set Schedules Here'!Y939,rounding_decimal_places))</f>
        <v/>
      </c>
      <c r="AS470" s="12" t="str">
        <f>IF(ISBLANK('Set Schedules Here'!Z938),"",ROUND('Set Schedules Here'!Z938,rounding_decimal_places))</f>
        <v/>
      </c>
      <c r="AT470" s="12" t="str">
        <f>IF(ISBLANK('Set Schedules Here'!Z939),"",ROUND('Set Schedules Here'!Z939,rounding_decimal_places))</f>
        <v/>
      </c>
      <c r="AU470" s="12" t="str">
        <f>IF(ISBLANK('Set Schedules Here'!AA938),"",ROUND('Set Schedules Here'!AA938,rounding_decimal_places))</f>
        <v/>
      </c>
      <c r="AV470" s="12" t="str">
        <f>IF(ISBLANK('Set Schedules Here'!AA939),"",ROUND('Set Schedules Here'!AA939,rounding_decimal_places))</f>
        <v/>
      </c>
      <c r="AW470" s="12" t="str">
        <f>IF(ISBLANK('Set Schedules Here'!AB938),"",ROUND('Set Schedules Here'!AB938,rounding_decimal_places))</f>
        <v/>
      </c>
      <c r="AX470" s="12" t="str">
        <f>IF(ISBLANK('Set Schedules Here'!AB939),"",ROUND('Set Schedules Here'!AB939,rounding_decimal_places))</f>
        <v/>
      </c>
      <c r="AY470" s="12" t="str">
        <f>IF(ISBLANK('Set Schedules Here'!AC938),"",ROUND('Set Schedules Here'!AC938,rounding_decimal_places))</f>
        <v/>
      </c>
      <c r="AZ470" s="12" t="str">
        <f>IF(ISBLANK('Set Schedules Here'!AC939),"",ROUND('Set Schedules Here'!AC939,rounding_decimal_places))</f>
        <v/>
      </c>
      <c r="BA470" s="12" t="str">
        <f>IF(ISBLANK('Set Schedules Here'!AD938),"",ROUND('Set Schedules Here'!AD938,rounding_decimal_places))</f>
        <v/>
      </c>
      <c r="BB470" s="12" t="str">
        <f>IF(ISBLANK('Set Schedules Here'!AD939),"",ROUND('Set Schedules Here'!AD939,rounding_decimal_places))</f>
        <v/>
      </c>
      <c r="BC470" s="12" t="str">
        <f>IF(ISBLANK('Set Schedules Here'!AE938),"",ROUND('Set Schedules Here'!AE938,rounding_decimal_places))</f>
        <v/>
      </c>
      <c r="BD470" s="12" t="str">
        <f>IF(ISBLANK('Set Schedules Here'!AE939),"",ROUND('Set Schedules Here'!AE939,rounding_decimal_places))</f>
        <v/>
      </c>
      <c r="BE470" s="12" t="str">
        <f>IF(ISBLANK('Set Schedules Here'!AF938),"",ROUND('Set Schedules Here'!AF938,rounding_decimal_places))</f>
        <v/>
      </c>
      <c r="BF470" s="12" t="str">
        <f>IF(ISBLANK('Set Schedules Here'!AF939),"",ROUND('Set Schedules Here'!AF939,rounding_decimal_places))</f>
        <v/>
      </c>
      <c r="BG470" s="12" t="str">
        <f>IF(ISBLANK('Set Schedules Here'!AG938),"",ROUND('Set Schedules Here'!AG938,rounding_decimal_places))</f>
        <v/>
      </c>
      <c r="BH470" s="12" t="str">
        <f>IF(ISBLANK('Set Schedules Here'!AG939),"",ROUND('Set Schedules Here'!AG939,rounding_decimal_places))</f>
        <v/>
      </c>
      <c r="BI470" s="12" t="str">
        <f>IF(ISBLANK('Set Schedules Here'!AH938),"",ROUND('Set Schedules Here'!AH938,rounding_decimal_places))</f>
        <v/>
      </c>
      <c r="BJ470" s="12" t="str">
        <f>IF(ISBLANK('Set Schedules Here'!AH939),"",ROUND('Set Schedules Here'!AH939,rounding_decimal_places))</f>
        <v/>
      </c>
      <c r="BK470" s="12" t="str">
        <f>IF(ISBLANK('Set Schedules Here'!AI938),"",ROUND('Set Schedules Here'!AI938,rounding_decimal_places))</f>
        <v/>
      </c>
      <c r="BL470" s="12" t="str">
        <f>IF(ISBLANK('Set Schedules Here'!AI939),"",ROUND('Set Schedules Here'!AI939,rounding_decimal_places))</f>
        <v/>
      </c>
      <c r="BM470" s="12" t="str">
        <f>IF(ISBLANK('Set Schedules Here'!AJ938),"",ROUND('Set Schedules Here'!AJ938,rounding_decimal_places))</f>
        <v/>
      </c>
      <c r="BN470" s="12" t="str">
        <f>IF(ISBLANK('Set Schedules Here'!AJ939),"",ROUND('Set Schedules Here'!AJ939,rounding_decimal_places))</f>
        <v/>
      </c>
      <c r="BO470" s="12" t="str">
        <f>IF(ISBLANK('Set Schedules Here'!AK938),"",ROUND('Set Schedules Here'!AK938,rounding_decimal_places))</f>
        <v/>
      </c>
      <c r="BP470" s="21" t="str">
        <f>IF(ISBLANK('Set Schedules Here'!AK939),"",ROUND('Set Schedules Here'!AK939,rounding_decimal_places))</f>
        <v/>
      </c>
    </row>
    <row r="471" spans="1:68" x14ac:dyDescent="0.45">
      <c r="A471" s="16" t="str">
        <f>'Set Schedules Here'!A940</f>
        <v>indst efficiency standards</v>
      </c>
      <c r="B471" s="12" t="str">
        <f>IF(ISBLANK('Set Schedules Here'!C940),"",'Set Schedules Here'!C940)</f>
        <v>waste management</v>
      </c>
      <c r="C471" s="12" t="str">
        <f>IF(ISBLANK('Set Schedules Here'!D940),"",'Set Schedules Here'!D940)</f>
        <v>heavy or residual fuel oil if</v>
      </c>
      <c r="D471" s="21" t="str">
        <f>IF(ISBLANK('Set Schedules Here'!E940),"",'Set Schedules Here'!E940)</f>
        <v/>
      </c>
      <c r="E471" s="12">
        <f>IF(ISBLANK('Set Schedules Here'!F940),"",ROUND('Set Schedules Here'!F940,rounding_decimal_places))</f>
        <v>2019</v>
      </c>
      <c r="F471" s="12">
        <f>IF(ISBLANK('Set Schedules Here'!F941),"",ROUND('Set Schedules Here'!F941,rounding_decimal_places))</f>
        <v>0</v>
      </c>
      <c r="G471" s="12">
        <f>IF(ISBLANK('Set Schedules Here'!G940),"",ROUND('Set Schedules Here'!G940,rounding_decimal_places))</f>
        <v>2020</v>
      </c>
      <c r="H471" s="12">
        <f>IF(ISBLANK('Set Schedules Here'!G941),"",ROUND('Set Schedules Here'!G941,rounding_decimal_places))</f>
        <v>0</v>
      </c>
      <c r="I471" s="12">
        <f>IF(ISBLANK('Set Schedules Here'!H940),"",ROUND('Set Schedules Here'!H940,rounding_decimal_places))</f>
        <v>2050</v>
      </c>
      <c r="J471" s="12">
        <f>IF(ISBLANK('Set Schedules Here'!H941),"",ROUND('Set Schedules Here'!H941,rounding_decimal_places))</f>
        <v>1</v>
      </c>
      <c r="K471" s="12" t="str">
        <f>IF(ISBLANK('Set Schedules Here'!I940),"",ROUND('Set Schedules Here'!I940,rounding_decimal_places))</f>
        <v/>
      </c>
      <c r="L471" s="12" t="str">
        <f>IF(ISBLANK('Set Schedules Here'!I941),"",ROUND('Set Schedules Here'!I941,rounding_decimal_places))</f>
        <v/>
      </c>
      <c r="M471" s="12" t="str">
        <f>IF(ISBLANK('Set Schedules Here'!J940),"",ROUND('Set Schedules Here'!J940,rounding_decimal_places))</f>
        <v/>
      </c>
      <c r="N471" s="12" t="str">
        <f>IF(ISBLANK('Set Schedules Here'!J941),"",ROUND('Set Schedules Here'!J941,rounding_decimal_places))</f>
        <v/>
      </c>
      <c r="O471" s="12" t="str">
        <f>IF(ISBLANK('Set Schedules Here'!K940),"",ROUND('Set Schedules Here'!K940,rounding_decimal_places))</f>
        <v/>
      </c>
      <c r="P471" s="12" t="str">
        <f>IF(ISBLANK('Set Schedules Here'!K941),"",ROUND('Set Schedules Here'!K941,rounding_decimal_places))</f>
        <v/>
      </c>
      <c r="Q471" s="12" t="str">
        <f>IF(ISBLANK('Set Schedules Here'!L940),"",ROUND('Set Schedules Here'!L940,rounding_decimal_places))</f>
        <v/>
      </c>
      <c r="R471" s="12" t="str">
        <f>IF(ISBLANK('Set Schedules Here'!L941),"",ROUND('Set Schedules Here'!L941,rounding_decimal_places))</f>
        <v/>
      </c>
      <c r="S471" s="12" t="str">
        <f>IF(ISBLANK('Set Schedules Here'!M940),"",ROUND('Set Schedules Here'!M940,rounding_decimal_places))</f>
        <v/>
      </c>
      <c r="T471" s="12" t="str">
        <f>IF(ISBLANK('Set Schedules Here'!M941),"",ROUND('Set Schedules Here'!M941,rounding_decimal_places))</f>
        <v/>
      </c>
      <c r="U471" s="12" t="str">
        <f>IF(ISBLANK('Set Schedules Here'!N940),"",ROUND('Set Schedules Here'!N940,rounding_decimal_places))</f>
        <v/>
      </c>
      <c r="V471" s="12" t="str">
        <f>IF(ISBLANK('Set Schedules Here'!N941),"",ROUND('Set Schedules Here'!N941,rounding_decimal_places))</f>
        <v/>
      </c>
      <c r="W471" s="12" t="str">
        <f>IF(ISBLANK('Set Schedules Here'!O940),"",ROUND('Set Schedules Here'!O940,rounding_decimal_places))</f>
        <v/>
      </c>
      <c r="X471" s="12" t="str">
        <f>IF(ISBLANK('Set Schedules Here'!O941),"",ROUND('Set Schedules Here'!O941,rounding_decimal_places))</f>
        <v/>
      </c>
      <c r="Y471" s="12" t="str">
        <f>IF(ISBLANK('Set Schedules Here'!P940),"",ROUND('Set Schedules Here'!P940,rounding_decimal_places))</f>
        <v/>
      </c>
      <c r="Z471" s="12" t="str">
        <f>IF(ISBLANK('Set Schedules Here'!P941),"",ROUND('Set Schedules Here'!P941,rounding_decimal_places))</f>
        <v/>
      </c>
      <c r="AA471" s="12" t="str">
        <f>IF(ISBLANK('Set Schedules Here'!Q940),"",ROUND('Set Schedules Here'!Q940,rounding_decimal_places))</f>
        <v/>
      </c>
      <c r="AB471" s="12" t="str">
        <f>IF(ISBLANK('Set Schedules Here'!Q941),"",ROUND('Set Schedules Here'!Q941,rounding_decimal_places))</f>
        <v/>
      </c>
      <c r="AC471" s="12" t="str">
        <f>IF(ISBLANK('Set Schedules Here'!R940),"",ROUND('Set Schedules Here'!R940,rounding_decimal_places))</f>
        <v/>
      </c>
      <c r="AD471" s="12" t="str">
        <f>IF(ISBLANK('Set Schedules Here'!R941),"",ROUND('Set Schedules Here'!R941,rounding_decimal_places))</f>
        <v/>
      </c>
      <c r="AE471" s="12" t="str">
        <f>IF(ISBLANK('Set Schedules Here'!S940),"",ROUND('Set Schedules Here'!S940,rounding_decimal_places))</f>
        <v/>
      </c>
      <c r="AF471" s="12" t="str">
        <f>IF(ISBLANK('Set Schedules Here'!S941),"",ROUND('Set Schedules Here'!S941,rounding_decimal_places))</f>
        <v/>
      </c>
      <c r="AG471" s="12" t="str">
        <f>IF(ISBLANK('Set Schedules Here'!T940),"",ROUND('Set Schedules Here'!T940,rounding_decimal_places))</f>
        <v/>
      </c>
      <c r="AH471" s="12" t="str">
        <f>IF(ISBLANK('Set Schedules Here'!T941),"",ROUND('Set Schedules Here'!T941,rounding_decimal_places))</f>
        <v/>
      </c>
      <c r="AI471" s="12" t="str">
        <f>IF(ISBLANK('Set Schedules Here'!U940),"",ROUND('Set Schedules Here'!U940,rounding_decimal_places))</f>
        <v/>
      </c>
      <c r="AJ471" s="12" t="str">
        <f>IF(ISBLANK('Set Schedules Here'!U941),"",ROUND('Set Schedules Here'!U941,rounding_decimal_places))</f>
        <v/>
      </c>
      <c r="AK471" s="12" t="str">
        <f>IF(ISBLANK('Set Schedules Here'!V940),"",ROUND('Set Schedules Here'!V940,rounding_decimal_places))</f>
        <v/>
      </c>
      <c r="AL471" s="12" t="str">
        <f>IF(ISBLANK('Set Schedules Here'!V941),"",ROUND('Set Schedules Here'!V941,rounding_decimal_places))</f>
        <v/>
      </c>
      <c r="AM471" s="12" t="str">
        <f>IF(ISBLANK('Set Schedules Here'!W940),"",ROUND('Set Schedules Here'!W940,rounding_decimal_places))</f>
        <v/>
      </c>
      <c r="AN471" s="12" t="str">
        <f>IF(ISBLANK('Set Schedules Here'!W941),"",ROUND('Set Schedules Here'!W941,rounding_decimal_places))</f>
        <v/>
      </c>
      <c r="AO471" s="12" t="str">
        <f>IF(ISBLANK('Set Schedules Here'!X940),"",ROUND('Set Schedules Here'!X940,rounding_decimal_places))</f>
        <v/>
      </c>
      <c r="AP471" s="12" t="str">
        <f>IF(ISBLANK('Set Schedules Here'!X941),"",ROUND('Set Schedules Here'!X941,rounding_decimal_places))</f>
        <v/>
      </c>
      <c r="AQ471" s="12" t="str">
        <f>IF(ISBLANK('Set Schedules Here'!Y940),"",ROUND('Set Schedules Here'!Y940,rounding_decimal_places))</f>
        <v/>
      </c>
      <c r="AR471" s="12" t="str">
        <f>IF(ISBLANK('Set Schedules Here'!Y941),"",ROUND('Set Schedules Here'!Y941,rounding_decimal_places))</f>
        <v/>
      </c>
      <c r="AS471" s="12" t="str">
        <f>IF(ISBLANK('Set Schedules Here'!Z940),"",ROUND('Set Schedules Here'!Z940,rounding_decimal_places))</f>
        <v/>
      </c>
      <c r="AT471" s="12" t="str">
        <f>IF(ISBLANK('Set Schedules Here'!Z941),"",ROUND('Set Schedules Here'!Z941,rounding_decimal_places))</f>
        <v/>
      </c>
      <c r="AU471" s="12" t="str">
        <f>IF(ISBLANK('Set Schedules Here'!AA940),"",ROUND('Set Schedules Here'!AA940,rounding_decimal_places))</f>
        <v/>
      </c>
      <c r="AV471" s="12" t="str">
        <f>IF(ISBLANK('Set Schedules Here'!AA941),"",ROUND('Set Schedules Here'!AA941,rounding_decimal_places))</f>
        <v/>
      </c>
      <c r="AW471" s="12" t="str">
        <f>IF(ISBLANK('Set Schedules Here'!AB940),"",ROUND('Set Schedules Here'!AB940,rounding_decimal_places))</f>
        <v/>
      </c>
      <c r="AX471" s="12" t="str">
        <f>IF(ISBLANK('Set Schedules Here'!AB941),"",ROUND('Set Schedules Here'!AB941,rounding_decimal_places))</f>
        <v/>
      </c>
      <c r="AY471" s="12" t="str">
        <f>IF(ISBLANK('Set Schedules Here'!AC940),"",ROUND('Set Schedules Here'!AC940,rounding_decimal_places))</f>
        <v/>
      </c>
      <c r="AZ471" s="12" t="str">
        <f>IF(ISBLANK('Set Schedules Here'!AC941),"",ROUND('Set Schedules Here'!AC941,rounding_decimal_places))</f>
        <v/>
      </c>
      <c r="BA471" s="12" t="str">
        <f>IF(ISBLANK('Set Schedules Here'!AD940),"",ROUND('Set Schedules Here'!AD940,rounding_decimal_places))</f>
        <v/>
      </c>
      <c r="BB471" s="12" t="str">
        <f>IF(ISBLANK('Set Schedules Here'!AD941),"",ROUND('Set Schedules Here'!AD941,rounding_decimal_places))</f>
        <v/>
      </c>
      <c r="BC471" s="12" t="str">
        <f>IF(ISBLANK('Set Schedules Here'!AE940),"",ROUND('Set Schedules Here'!AE940,rounding_decimal_places))</f>
        <v/>
      </c>
      <c r="BD471" s="12" t="str">
        <f>IF(ISBLANK('Set Schedules Here'!AE941),"",ROUND('Set Schedules Here'!AE941,rounding_decimal_places))</f>
        <v/>
      </c>
      <c r="BE471" s="12" t="str">
        <f>IF(ISBLANK('Set Schedules Here'!AF940),"",ROUND('Set Schedules Here'!AF940,rounding_decimal_places))</f>
        <v/>
      </c>
      <c r="BF471" s="12" t="str">
        <f>IF(ISBLANK('Set Schedules Here'!AF941),"",ROUND('Set Schedules Here'!AF941,rounding_decimal_places))</f>
        <v/>
      </c>
      <c r="BG471" s="12" t="str">
        <f>IF(ISBLANK('Set Schedules Here'!AG940),"",ROUND('Set Schedules Here'!AG940,rounding_decimal_places))</f>
        <v/>
      </c>
      <c r="BH471" s="12" t="str">
        <f>IF(ISBLANK('Set Schedules Here'!AG941),"",ROUND('Set Schedules Here'!AG941,rounding_decimal_places))</f>
        <v/>
      </c>
      <c r="BI471" s="12" t="str">
        <f>IF(ISBLANK('Set Schedules Here'!AH940),"",ROUND('Set Schedules Here'!AH940,rounding_decimal_places))</f>
        <v/>
      </c>
      <c r="BJ471" s="12" t="str">
        <f>IF(ISBLANK('Set Schedules Here'!AH941),"",ROUND('Set Schedules Here'!AH941,rounding_decimal_places))</f>
        <v/>
      </c>
      <c r="BK471" s="12" t="str">
        <f>IF(ISBLANK('Set Schedules Here'!AI940),"",ROUND('Set Schedules Here'!AI940,rounding_decimal_places))</f>
        <v/>
      </c>
      <c r="BL471" s="12" t="str">
        <f>IF(ISBLANK('Set Schedules Here'!AI941),"",ROUND('Set Schedules Here'!AI941,rounding_decimal_places))</f>
        <v/>
      </c>
      <c r="BM471" s="12" t="str">
        <f>IF(ISBLANK('Set Schedules Here'!AJ940),"",ROUND('Set Schedules Here'!AJ940,rounding_decimal_places))</f>
        <v/>
      </c>
      <c r="BN471" s="12" t="str">
        <f>IF(ISBLANK('Set Schedules Here'!AJ941),"",ROUND('Set Schedules Here'!AJ941,rounding_decimal_places))</f>
        <v/>
      </c>
      <c r="BO471" s="12" t="str">
        <f>IF(ISBLANK('Set Schedules Here'!AK940),"",ROUND('Set Schedules Here'!AK940,rounding_decimal_places))</f>
        <v/>
      </c>
      <c r="BP471" s="21" t="str">
        <f>IF(ISBLANK('Set Schedules Here'!AK941),"",ROUND('Set Schedules Here'!AK941,rounding_decimal_places))</f>
        <v/>
      </c>
    </row>
    <row r="472" spans="1:68" x14ac:dyDescent="0.45">
      <c r="A472" s="16" t="str">
        <f>'Set Schedules Here'!A942</f>
        <v>indst efficiency standards</v>
      </c>
      <c r="B472" s="12" t="str">
        <f>IF(ISBLANK('Set Schedules Here'!C942),"",'Set Schedules Here'!C942)</f>
        <v>waste management</v>
      </c>
      <c r="C472" s="12" t="str">
        <f>IF(ISBLANK('Set Schedules Here'!D942),"",'Set Schedules Here'!D942)</f>
        <v>LPG propane or butane if</v>
      </c>
      <c r="D472" s="21" t="str">
        <f>IF(ISBLANK('Set Schedules Here'!E942),"",'Set Schedules Here'!E942)</f>
        <v/>
      </c>
      <c r="E472" s="12">
        <f>IF(ISBLANK('Set Schedules Here'!F942),"",ROUND('Set Schedules Here'!F942,rounding_decimal_places))</f>
        <v>2019</v>
      </c>
      <c r="F472" s="12">
        <f>IF(ISBLANK('Set Schedules Here'!F943),"",ROUND('Set Schedules Here'!F943,rounding_decimal_places))</f>
        <v>0</v>
      </c>
      <c r="G472" s="12">
        <f>IF(ISBLANK('Set Schedules Here'!G942),"",ROUND('Set Schedules Here'!G942,rounding_decimal_places))</f>
        <v>2020</v>
      </c>
      <c r="H472" s="12">
        <f>IF(ISBLANK('Set Schedules Here'!G943),"",ROUND('Set Schedules Here'!G943,rounding_decimal_places))</f>
        <v>0</v>
      </c>
      <c r="I472" s="12">
        <f>IF(ISBLANK('Set Schedules Here'!H942),"",ROUND('Set Schedules Here'!H942,rounding_decimal_places))</f>
        <v>2050</v>
      </c>
      <c r="J472" s="12">
        <f>IF(ISBLANK('Set Schedules Here'!H943),"",ROUND('Set Schedules Here'!H943,rounding_decimal_places))</f>
        <v>1</v>
      </c>
      <c r="K472" s="12" t="str">
        <f>IF(ISBLANK('Set Schedules Here'!I942),"",ROUND('Set Schedules Here'!I942,rounding_decimal_places))</f>
        <v/>
      </c>
      <c r="L472" s="12" t="str">
        <f>IF(ISBLANK('Set Schedules Here'!I943),"",ROUND('Set Schedules Here'!I943,rounding_decimal_places))</f>
        <v/>
      </c>
      <c r="M472" s="12" t="str">
        <f>IF(ISBLANK('Set Schedules Here'!J942),"",ROUND('Set Schedules Here'!J942,rounding_decimal_places))</f>
        <v/>
      </c>
      <c r="N472" s="12" t="str">
        <f>IF(ISBLANK('Set Schedules Here'!J943),"",ROUND('Set Schedules Here'!J943,rounding_decimal_places))</f>
        <v/>
      </c>
      <c r="O472" s="12" t="str">
        <f>IF(ISBLANK('Set Schedules Here'!K942),"",ROUND('Set Schedules Here'!K942,rounding_decimal_places))</f>
        <v/>
      </c>
      <c r="P472" s="12" t="str">
        <f>IF(ISBLANK('Set Schedules Here'!K943),"",ROUND('Set Schedules Here'!K943,rounding_decimal_places))</f>
        <v/>
      </c>
      <c r="Q472" s="12" t="str">
        <f>IF(ISBLANK('Set Schedules Here'!L942),"",ROUND('Set Schedules Here'!L942,rounding_decimal_places))</f>
        <v/>
      </c>
      <c r="R472" s="12" t="str">
        <f>IF(ISBLANK('Set Schedules Here'!L943),"",ROUND('Set Schedules Here'!L943,rounding_decimal_places))</f>
        <v/>
      </c>
      <c r="S472" s="12" t="str">
        <f>IF(ISBLANK('Set Schedules Here'!M942),"",ROUND('Set Schedules Here'!M942,rounding_decimal_places))</f>
        <v/>
      </c>
      <c r="T472" s="12" t="str">
        <f>IF(ISBLANK('Set Schedules Here'!M943),"",ROUND('Set Schedules Here'!M943,rounding_decimal_places))</f>
        <v/>
      </c>
      <c r="U472" s="12" t="str">
        <f>IF(ISBLANK('Set Schedules Here'!N942),"",ROUND('Set Schedules Here'!N942,rounding_decimal_places))</f>
        <v/>
      </c>
      <c r="V472" s="12" t="str">
        <f>IF(ISBLANK('Set Schedules Here'!N943),"",ROUND('Set Schedules Here'!N943,rounding_decimal_places))</f>
        <v/>
      </c>
      <c r="W472" s="12" t="str">
        <f>IF(ISBLANK('Set Schedules Here'!O942),"",ROUND('Set Schedules Here'!O942,rounding_decimal_places))</f>
        <v/>
      </c>
      <c r="X472" s="12" t="str">
        <f>IF(ISBLANK('Set Schedules Here'!O943),"",ROUND('Set Schedules Here'!O943,rounding_decimal_places))</f>
        <v/>
      </c>
      <c r="Y472" s="12" t="str">
        <f>IF(ISBLANK('Set Schedules Here'!P942),"",ROUND('Set Schedules Here'!P942,rounding_decimal_places))</f>
        <v/>
      </c>
      <c r="Z472" s="12" t="str">
        <f>IF(ISBLANK('Set Schedules Here'!P943),"",ROUND('Set Schedules Here'!P943,rounding_decimal_places))</f>
        <v/>
      </c>
      <c r="AA472" s="12" t="str">
        <f>IF(ISBLANK('Set Schedules Here'!Q942),"",ROUND('Set Schedules Here'!Q942,rounding_decimal_places))</f>
        <v/>
      </c>
      <c r="AB472" s="12" t="str">
        <f>IF(ISBLANK('Set Schedules Here'!Q943),"",ROUND('Set Schedules Here'!Q943,rounding_decimal_places))</f>
        <v/>
      </c>
      <c r="AC472" s="12" t="str">
        <f>IF(ISBLANK('Set Schedules Here'!R942),"",ROUND('Set Schedules Here'!R942,rounding_decimal_places))</f>
        <v/>
      </c>
      <c r="AD472" s="12" t="str">
        <f>IF(ISBLANK('Set Schedules Here'!R943),"",ROUND('Set Schedules Here'!R943,rounding_decimal_places))</f>
        <v/>
      </c>
      <c r="AE472" s="12" t="str">
        <f>IF(ISBLANK('Set Schedules Here'!S942),"",ROUND('Set Schedules Here'!S942,rounding_decimal_places))</f>
        <v/>
      </c>
      <c r="AF472" s="12" t="str">
        <f>IF(ISBLANK('Set Schedules Here'!S943),"",ROUND('Set Schedules Here'!S943,rounding_decimal_places))</f>
        <v/>
      </c>
      <c r="AG472" s="12" t="str">
        <f>IF(ISBLANK('Set Schedules Here'!T942),"",ROUND('Set Schedules Here'!T942,rounding_decimal_places))</f>
        <v/>
      </c>
      <c r="AH472" s="12" t="str">
        <f>IF(ISBLANK('Set Schedules Here'!T943),"",ROUND('Set Schedules Here'!T943,rounding_decimal_places))</f>
        <v/>
      </c>
      <c r="AI472" s="12" t="str">
        <f>IF(ISBLANK('Set Schedules Here'!U942),"",ROUND('Set Schedules Here'!U942,rounding_decimal_places))</f>
        <v/>
      </c>
      <c r="AJ472" s="12" t="str">
        <f>IF(ISBLANK('Set Schedules Here'!U943),"",ROUND('Set Schedules Here'!U943,rounding_decimal_places))</f>
        <v/>
      </c>
      <c r="AK472" s="12" t="str">
        <f>IF(ISBLANK('Set Schedules Here'!V942),"",ROUND('Set Schedules Here'!V942,rounding_decimal_places))</f>
        <v/>
      </c>
      <c r="AL472" s="12" t="str">
        <f>IF(ISBLANK('Set Schedules Here'!V943),"",ROUND('Set Schedules Here'!V943,rounding_decimal_places))</f>
        <v/>
      </c>
      <c r="AM472" s="12" t="str">
        <f>IF(ISBLANK('Set Schedules Here'!W942),"",ROUND('Set Schedules Here'!W942,rounding_decimal_places))</f>
        <v/>
      </c>
      <c r="AN472" s="12" t="str">
        <f>IF(ISBLANK('Set Schedules Here'!W943),"",ROUND('Set Schedules Here'!W943,rounding_decimal_places))</f>
        <v/>
      </c>
      <c r="AO472" s="12" t="str">
        <f>IF(ISBLANK('Set Schedules Here'!X942),"",ROUND('Set Schedules Here'!X942,rounding_decimal_places))</f>
        <v/>
      </c>
      <c r="AP472" s="12" t="str">
        <f>IF(ISBLANK('Set Schedules Here'!X943),"",ROUND('Set Schedules Here'!X943,rounding_decimal_places))</f>
        <v/>
      </c>
      <c r="AQ472" s="12" t="str">
        <f>IF(ISBLANK('Set Schedules Here'!Y942),"",ROUND('Set Schedules Here'!Y942,rounding_decimal_places))</f>
        <v/>
      </c>
      <c r="AR472" s="12" t="str">
        <f>IF(ISBLANK('Set Schedules Here'!Y943),"",ROUND('Set Schedules Here'!Y943,rounding_decimal_places))</f>
        <v/>
      </c>
      <c r="AS472" s="12" t="str">
        <f>IF(ISBLANK('Set Schedules Here'!Z942),"",ROUND('Set Schedules Here'!Z942,rounding_decimal_places))</f>
        <v/>
      </c>
      <c r="AT472" s="12" t="str">
        <f>IF(ISBLANK('Set Schedules Here'!Z943),"",ROUND('Set Schedules Here'!Z943,rounding_decimal_places))</f>
        <v/>
      </c>
      <c r="AU472" s="12" t="str">
        <f>IF(ISBLANK('Set Schedules Here'!AA942),"",ROUND('Set Schedules Here'!AA942,rounding_decimal_places))</f>
        <v/>
      </c>
      <c r="AV472" s="12" t="str">
        <f>IF(ISBLANK('Set Schedules Here'!AA943),"",ROUND('Set Schedules Here'!AA943,rounding_decimal_places))</f>
        <v/>
      </c>
      <c r="AW472" s="12" t="str">
        <f>IF(ISBLANK('Set Schedules Here'!AB942),"",ROUND('Set Schedules Here'!AB942,rounding_decimal_places))</f>
        <v/>
      </c>
      <c r="AX472" s="12" t="str">
        <f>IF(ISBLANK('Set Schedules Here'!AB943),"",ROUND('Set Schedules Here'!AB943,rounding_decimal_places))</f>
        <v/>
      </c>
      <c r="AY472" s="12" t="str">
        <f>IF(ISBLANK('Set Schedules Here'!AC942),"",ROUND('Set Schedules Here'!AC942,rounding_decimal_places))</f>
        <v/>
      </c>
      <c r="AZ472" s="12" t="str">
        <f>IF(ISBLANK('Set Schedules Here'!AC943),"",ROUND('Set Schedules Here'!AC943,rounding_decimal_places))</f>
        <v/>
      </c>
      <c r="BA472" s="12" t="str">
        <f>IF(ISBLANK('Set Schedules Here'!AD942),"",ROUND('Set Schedules Here'!AD942,rounding_decimal_places))</f>
        <v/>
      </c>
      <c r="BB472" s="12" t="str">
        <f>IF(ISBLANK('Set Schedules Here'!AD943),"",ROUND('Set Schedules Here'!AD943,rounding_decimal_places))</f>
        <v/>
      </c>
      <c r="BC472" s="12" t="str">
        <f>IF(ISBLANK('Set Schedules Here'!AE942),"",ROUND('Set Schedules Here'!AE942,rounding_decimal_places))</f>
        <v/>
      </c>
      <c r="BD472" s="12" t="str">
        <f>IF(ISBLANK('Set Schedules Here'!AE943),"",ROUND('Set Schedules Here'!AE943,rounding_decimal_places))</f>
        <v/>
      </c>
      <c r="BE472" s="12" t="str">
        <f>IF(ISBLANK('Set Schedules Here'!AF942),"",ROUND('Set Schedules Here'!AF942,rounding_decimal_places))</f>
        <v/>
      </c>
      <c r="BF472" s="12" t="str">
        <f>IF(ISBLANK('Set Schedules Here'!AF943),"",ROUND('Set Schedules Here'!AF943,rounding_decimal_places))</f>
        <v/>
      </c>
      <c r="BG472" s="12" t="str">
        <f>IF(ISBLANK('Set Schedules Here'!AG942),"",ROUND('Set Schedules Here'!AG942,rounding_decimal_places))</f>
        <v/>
      </c>
      <c r="BH472" s="12" t="str">
        <f>IF(ISBLANK('Set Schedules Here'!AG943),"",ROUND('Set Schedules Here'!AG943,rounding_decimal_places))</f>
        <v/>
      </c>
      <c r="BI472" s="12" t="str">
        <f>IF(ISBLANK('Set Schedules Here'!AH942),"",ROUND('Set Schedules Here'!AH942,rounding_decimal_places))</f>
        <v/>
      </c>
      <c r="BJ472" s="12" t="str">
        <f>IF(ISBLANK('Set Schedules Here'!AH943),"",ROUND('Set Schedules Here'!AH943,rounding_decimal_places))</f>
        <v/>
      </c>
      <c r="BK472" s="12" t="str">
        <f>IF(ISBLANK('Set Schedules Here'!AI942),"",ROUND('Set Schedules Here'!AI942,rounding_decimal_places))</f>
        <v/>
      </c>
      <c r="BL472" s="12" t="str">
        <f>IF(ISBLANK('Set Schedules Here'!AI943),"",ROUND('Set Schedules Here'!AI943,rounding_decimal_places))</f>
        <v/>
      </c>
      <c r="BM472" s="12" t="str">
        <f>IF(ISBLANK('Set Schedules Here'!AJ942),"",ROUND('Set Schedules Here'!AJ942,rounding_decimal_places))</f>
        <v/>
      </c>
      <c r="BN472" s="12" t="str">
        <f>IF(ISBLANK('Set Schedules Here'!AJ943),"",ROUND('Set Schedules Here'!AJ943,rounding_decimal_places))</f>
        <v/>
      </c>
      <c r="BO472" s="12" t="str">
        <f>IF(ISBLANK('Set Schedules Here'!AK942),"",ROUND('Set Schedules Here'!AK942,rounding_decimal_places))</f>
        <v/>
      </c>
      <c r="BP472" s="21" t="str">
        <f>IF(ISBLANK('Set Schedules Here'!AK943),"",ROUND('Set Schedules Here'!AK943,rounding_decimal_places))</f>
        <v/>
      </c>
    </row>
    <row r="473" spans="1:68" x14ac:dyDescent="0.45">
      <c r="A473" s="16" t="str">
        <f>'Set Schedules Here'!A944</f>
        <v>indst efficiency standards</v>
      </c>
      <c r="B473" s="12" t="str">
        <f>IF(ISBLANK('Set Schedules Here'!C944),"",'Set Schedules Here'!C944)</f>
        <v>waste management</v>
      </c>
      <c r="C473" s="12" t="str">
        <f>IF(ISBLANK('Set Schedules Here'!D944),"",'Set Schedules Here'!D944)</f>
        <v>hydrogen if</v>
      </c>
      <c r="D473" s="21" t="str">
        <f>IF(ISBLANK('Set Schedules Here'!E944),"",'Set Schedules Here'!E944)</f>
        <v/>
      </c>
      <c r="E473" s="12">
        <f>IF(ISBLANK('Set Schedules Here'!F944),"",ROUND('Set Schedules Here'!F944,rounding_decimal_places))</f>
        <v>2019</v>
      </c>
      <c r="F473" s="12">
        <f>IF(ISBLANK('Set Schedules Here'!F945),"",ROUND('Set Schedules Here'!F945,rounding_decimal_places))</f>
        <v>0</v>
      </c>
      <c r="G473" s="12">
        <f>IF(ISBLANK('Set Schedules Here'!G944),"",ROUND('Set Schedules Here'!G944,rounding_decimal_places))</f>
        <v>2020</v>
      </c>
      <c r="H473" s="12">
        <f>IF(ISBLANK('Set Schedules Here'!G945),"",ROUND('Set Schedules Here'!G945,rounding_decimal_places))</f>
        <v>0</v>
      </c>
      <c r="I473" s="12">
        <f>IF(ISBLANK('Set Schedules Here'!H944),"",ROUND('Set Schedules Here'!H944,rounding_decimal_places))</f>
        <v>2050</v>
      </c>
      <c r="J473" s="12">
        <f>IF(ISBLANK('Set Schedules Here'!H945),"",ROUND('Set Schedules Here'!H945,rounding_decimal_places))</f>
        <v>1</v>
      </c>
      <c r="K473" s="12" t="str">
        <f>IF(ISBLANK('Set Schedules Here'!I944),"",ROUND('Set Schedules Here'!I944,rounding_decimal_places))</f>
        <v/>
      </c>
      <c r="L473" s="12" t="str">
        <f>IF(ISBLANK('Set Schedules Here'!I945),"",ROUND('Set Schedules Here'!I945,rounding_decimal_places))</f>
        <v/>
      </c>
      <c r="M473" s="12" t="str">
        <f>IF(ISBLANK('Set Schedules Here'!J944),"",ROUND('Set Schedules Here'!J944,rounding_decimal_places))</f>
        <v/>
      </c>
      <c r="N473" s="12" t="str">
        <f>IF(ISBLANK('Set Schedules Here'!J945),"",ROUND('Set Schedules Here'!J945,rounding_decimal_places))</f>
        <v/>
      </c>
      <c r="O473" s="12" t="str">
        <f>IF(ISBLANK('Set Schedules Here'!K944),"",ROUND('Set Schedules Here'!K944,rounding_decimal_places))</f>
        <v/>
      </c>
      <c r="P473" s="12" t="str">
        <f>IF(ISBLANK('Set Schedules Here'!K945),"",ROUND('Set Schedules Here'!K945,rounding_decimal_places))</f>
        <v/>
      </c>
      <c r="Q473" s="12" t="str">
        <f>IF(ISBLANK('Set Schedules Here'!L944),"",ROUND('Set Schedules Here'!L944,rounding_decimal_places))</f>
        <v/>
      </c>
      <c r="R473" s="12" t="str">
        <f>IF(ISBLANK('Set Schedules Here'!L945),"",ROUND('Set Schedules Here'!L945,rounding_decimal_places))</f>
        <v/>
      </c>
      <c r="S473" s="12" t="str">
        <f>IF(ISBLANK('Set Schedules Here'!M944),"",ROUND('Set Schedules Here'!M944,rounding_decimal_places))</f>
        <v/>
      </c>
      <c r="T473" s="12" t="str">
        <f>IF(ISBLANK('Set Schedules Here'!M945),"",ROUND('Set Schedules Here'!M945,rounding_decimal_places))</f>
        <v/>
      </c>
      <c r="U473" s="12" t="str">
        <f>IF(ISBLANK('Set Schedules Here'!N944),"",ROUND('Set Schedules Here'!N944,rounding_decimal_places))</f>
        <v/>
      </c>
      <c r="V473" s="12" t="str">
        <f>IF(ISBLANK('Set Schedules Here'!N945),"",ROUND('Set Schedules Here'!N945,rounding_decimal_places))</f>
        <v/>
      </c>
      <c r="W473" s="12" t="str">
        <f>IF(ISBLANK('Set Schedules Here'!O944),"",ROUND('Set Schedules Here'!O944,rounding_decimal_places))</f>
        <v/>
      </c>
      <c r="X473" s="12" t="str">
        <f>IF(ISBLANK('Set Schedules Here'!O945),"",ROUND('Set Schedules Here'!O945,rounding_decimal_places))</f>
        <v/>
      </c>
      <c r="Y473" s="12" t="str">
        <f>IF(ISBLANK('Set Schedules Here'!P944),"",ROUND('Set Schedules Here'!P944,rounding_decimal_places))</f>
        <v/>
      </c>
      <c r="Z473" s="12" t="str">
        <f>IF(ISBLANK('Set Schedules Here'!P945),"",ROUND('Set Schedules Here'!P945,rounding_decimal_places))</f>
        <v/>
      </c>
      <c r="AA473" s="12" t="str">
        <f>IF(ISBLANK('Set Schedules Here'!Q944),"",ROUND('Set Schedules Here'!Q944,rounding_decimal_places))</f>
        <v/>
      </c>
      <c r="AB473" s="12" t="str">
        <f>IF(ISBLANK('Set Schedules Here'!Q945),"",ROUND('Set Schedules Here'!Q945,rounding_decimal_places))</f>
        <v/>
      </c>
      <c r="AC473" s="12" t="str">
        <f>IF(ISBLANK('Set Schedules Here'!R944),"",ROUND('Set Schedules Here'!R944,rounding_decimal_places))</f>
        <v/>
      </c>
      <c r="AD473" s="12" t="str">
        <f>IF(ISBLANK('Set Schedules Here'!R945),"",ROUND('Set Schedules Here'!R945,rounding_decimal_places))</f>
        <v/>
      </c>
      <c r="AE473" s="12" t="str">
        <f>IF(ISBLANK('Set Schedules Here'!S944),"",ROUND('Set Schedules Here'!S944,rounding_decimal_places))</f>
        <v/>
      </c>
      <c r="AF473" s="12" t="str">
        <f>IF(ISBLANK('Set Schedules Here'!S945),"",ROUND('Set Schedules Here'!S945,rounding_decimal_places))</f>
        <v/>
      </c>
      <c r="AG473" s="12" t="str">
        <f>IF(ISBLANK('Set Schedules Here'!T944),"",ROUND('Set Schedules Here'!T944,rounding_decimal_places))</f>
        <v/>
      </c>
      <c r="AH473" s="12" t="str">
        <f>IF(ISBLANK('Set Schedules Here'!T945),"",ROUND('Set Schedules Here'!T945,rounding_decimal_places))</f>
        <v/>
      </c>
      <c r="AI473" s="12" t="str">
        <f>IF(ISBLANK('Set Schedules Here'!U944),"",ROUND('Set Schedules Here'!U944,rounding_decimal_places))</f>
        <v/>
      </c>
      <c r="AJ473" s="12" t="str">
        <f>IF(ISBLANK('Set Schedules Here'!U945),"",ROUND('Set Schedules Here'!U945,rounding_decimal_places))</f>
        <v/>
      </c>
      <c r="AK473" s="12" t="str">
        <f>IF(ISBLANK('Set Schedules Here'!V944),"",ROUND('Set Schedules Here'!V944,rounding_decimal_places))</f>
        <v/>
      </c>
      <c r="AL473" s="12" t="str">
        <f>IF(ISBLANK('Set Schedules Here'!V945),"",ROUND('Set Schedules Here'!V945,rounding_decimal_places))</f>
        <v/>
      </c>
      <c r="AM473" s="12" t="str">
        <f>IF(ISBLANK('Set Schedules Here'!W944),"",ROUND('Set Schedules Here'!W944,rounding_decimal_places))</f>
        <v/>
      </c>
      <c r="AN473" s="12" t="str">
        <f>IF(ISBLANK('Set Schedules Here'!W945),"",ROUND('Set Schedules Here'!W945,rounding_decimal_places))</f>
        <v/>
      </c>
      <c r="AO473" s="12" t="str">
        <f>IF(ISBLANK('Set Schedules Here'!X944),"",ROUND('Set Schedules Here'!X944,rounding_decimal_places))</f>
        <v/>
      </c>
      <c r="AP473" s="12" t="str">
        <f>IF(ISBLANK('Set Schedules Here'!X945),"",ROUND('Set Schedules Here'!X945,rounding_decimal_places))</f>
        <v/>
      </c>
      <c r="AQ473" s="12" t="str">
        <f>IF(ISBLANK('Set Schedules Here'!Y944),"",ROUND('Set Schedules Here'!Y944,rounding_decimal_places))</f>
        <v/>
      </c>
      <c r="AR473" s="12" t="str">
        <f>IF(ISBLANK('Set Schedules Here'!Y945),"",ROUND('Set Schedules Here'!Y945,rounding_decimal_places))</f>
        <v/>
      </c>
      <c r="AS473" s="12" t="str">
        <f>IF(ISBLANK('Set Schedules Here'!Z944),"",ROUND('Set Schedules Here'!Z944,rounding_decimal_places))</f>
        <v/>
      </c>
      <c r="AT473" s="12" t="str">
        <f>IF(ISBLANK('Set Schedules Here'!Z945),"",ROUND('Set Schedules Here'!Z945,rounding_decimal_places))</f>
        <v/>
      </c>
      <c r="AU473" s="12" t="str">
        <f>IF(ISBLANK('Set Schedules Here'!AA944),"",ROUND('Set Schedules Here'!AA944,rounding_decimal_places))</f>
        <v/>
      </c>
      <c r="AV473" s="12" t="str">
        <f>IF(ISBLANK('Set Schedules Here'!AA945),"",ROUND('Set Schedules Here'!AA945,rounding_decimal_places))</f>
        <v/>
      </c>
      <c r="AW473" s="12" t="str">
        <f>IF(ISBLANK('Set Schedules Here'!AB944),"",ROUND('Set Schedules Here'!AB944,rounding_decimal_places))</f>
        <v/>
      </c>
      <c r="AX473" s="12" t="str">
        <f>IF(ISBLANK('Set Schedules Here'!AB945),"",ROUND('Set Schedules Here'!AB945,rounding_decimal_places))</f>
        <v/>
      </c>
      <c r="AY473" s="12" t="str">
        <f>IF(ISBLANK('Set Schedules Here'!AC944),"",ROUND('Set Schedules Here'!AC944,rounding_decimal_places))</f>
        <v/>
      </c>
      <c r="AZ473" s="12" t="str">
        <f>IF(ISBLANK('Set Schedules Here'!AC945),"",ROUND('Set Schedules Here'!AC945,rounding_decimal_places))</f>
        <v/>
      </c>
      <c r="BA473" s="12" t="str">
        <f>IF(ISBLANK('Set Schedules Here'!AD944),"",ROUND('Set Schedules Here'!AD944,rounding_decimal_places))</f>
        <v/>
      </c>
      <c r="BB473" s="12" t="str">
        <f>IF(ISBLANK('Set Schedules Here'!AD945),"",ROUND('Set Schedules Here'!AD945,rounding_decimal_places))</f>
        <v/>
      </c>
      <c r="BC473" s="12" t="str">
        <f>IF(ISBLANK('Set Schedules Here'!AE944),"",ROUND('Set Schedules Here'!AE944,rounding_decimal_places))</f>
        <v/>
      </c>
      <c r="BD473" s="12" t="str">
        <f>IF(ISBLANK('Set Schedules Here'!AE945),"",ROUND('Set Schedules Here'!AE945,rounding_decimal_places))</f>
        <v/>
      </c>
      <c r="BE473" s="12" t="str">
        <f>IF(ISBLANK('Set Schedules Here'!AF944),"",ROUND('Set Schedules Here'!AF944,rounding_decimal_places))</f>
        <v/>
      </c>
      <c r="BF473" s="12" t="str">
        <f>IF(ISBLANK('Set Schedules Here'!AF945),"",ROUND('Set Schedules Here'!AF945,rounding_decimal_places))</f>
        <v/>
      </c>
      <c r="BG473" s="12" t="str">
        <f>IF(ISBLANK('Set Schedules Here'!AG944),"",ROUND('Set Schedules Here'!AG944,rounding_decimal_places))</f>
        <v/>
      </c>
      <c r="BH473" s="12" t="str">
        <f>IF(ISBLANK('Set Schedules Here'!AG945),"",ROUND('Set Schedules Here'!AG945,rounding_decimal_places))</f>
        <v/>
      </c>
      <c r="BI473" s="12" t="str">
        <f>IF(ISBLANK('Set Schedules Here'!AH944),"",ROUND('Set Schedules Here'!AH944,rounding_decimal_places))</f>
        <v/>
      </c>
      <c r="BJ473" s="12" t="str">
        <f>IF(ISBLANK('Set Schedules Here'!AH945),"",ROUND('Set Schedules Here'!AH945,rounding_decimal_places))</f>
        <v/>
      </c>
      <c r="BK473" s="12" t="str">
        <f>IF(ISBLANK('Set Schedules Here'!AI944),"",ROUND('Set Schedules Here'!AI944,rounding_decimal_places))</f>
        <v/>
      </c>
      <c r="BL473" s="12" t="str">
        <f>IF(ISBLANK('Set Schedules Here'!AI945),"",ROUND('Set Schedules Here'!AI945,rounding_decimal_places))</f>
        <v/>
      </c>
      <c r="BM473" s="12" t="str">
        <f>IF(ISBLANK('Set Schedules Here'!AJ944),"",ROUND('Set Schedules Here'!AJ944,rounding_decimal_places))</f>
        <v/>
      </c>
      <c r="BN473" s="12" t="str">
        <f>IF(ISBLANK('Set Schedules Here'!AJ945),"",ROUND('Set Schedules Here'!AJ945,rounding_decimal_places))</f>
        <v/>
      </c>
      <c r="BO473" s="12" t="str">
        <f>IF(ISBLANK('Set Schedules Here'!AK944),"",ROUND('Set Schedules Here'!AK944,rounding_decimal_places))</f>
        <v/>
      </c>
      <c r="BP473" s="21" t="str">
        <f>IF(ISBLANK('Set Schedules Here'!AK945),"",ROUND('Set Schedules Here'!AK945,rounding_decimal_places))</f>
        <v/>
      </c>
    </row>
    <row r="474" spans="1:68" x14ac:dyDescent="0.45">
      <c r="A474" s="16" t="str">
        <f>'Set Schedules Here'!A946</f>
        <v>indst efficiency standards</v>
      </c>
      <c r="B474" s="12" t="str">
        <f>IF(ISBLANK('Set Schedules Here'!C946),"",'Set Schedules Here'!C946)</f>
        <v>agriculture</v>
      </c>
      <c r="C474" s="12" t="str">
        <f>IF(ISBLANK('Set Schedules Here'!D946),"",'Set Schedules Here'!D946)</f>
        <v>electricity if</v>
      </c>
      <c r="D474" s="21" t="str">
        <f>IF(ISBLANK('Set Schedules Here'!E946),"",'Set Schedules Here'!E946)</f>
        <v/>
      </c>
      <c r="E474" s="12">
        <f>IF(ISBLANK('Set Schedules Here'!F946),"",ROUND('Set Schedules Here'!F946,rounding_decimal_places))</f>
        <v>2019</v>
      </c>
      <c r="F474" s="12">
        <f>IF(ISBLANK('Set Schedules Here'!F947),"",ROUND('Set Schedules Here'!F947,rounding_decimal_places))</f>
        <v>0</v>
      </c>
      <c r="G474" s="12">
        <f>IF(ISBLANK('Set Schedules Here'!G946),"",ROUND('Set Schedules Here'!G946,rounding_decimal_places))</f>
        <v>2020</v>
      </c>
      <c r="H474" s="12">
        <f>IF(ISBLANK('Set Schedules Here'!G947),"",ROUND('Set Schedules Here'!G947,rounding_decimal_places))</f>
        <v>0</v>
      </c>
      <c r="I474" s="12">
        <f>IF(ISBLANK('Set Schedules Here'!H946),"",ROUND('Set Schedules Here'!H946,rounding_decimal_places))</f>
        <v>2050</v>
      </c>
      <c r="J474" s="12">
        <f>IF(ISBLANK('Set Schedules Here'!H947),"",ROUND('Set Schedules Here'!H947,rounding_decimal_places))</f>
        <v>1</v>
      </c>
      <c r="K474" s="12" t="str">
        <f>IF(ISBLANK('Set Schedules Here'!I946),"",ROUND('Set Schedules Here'!I946,rounding_decimal_places))</f>
        <v/>
      </c>
      <c r="L474" s="12" t="str">
        <f>IF(ISBLANK('Set Schedules Here'!I947),"",ROUND('Set Schedules Here'!I947,rounding_decimal_places))</f>
        <v/>
      </c>
      <c r="M474" s="12" t="str">
        <f>IF(ISBLANK('Set Schedules Here'!J946),"",ROUND('Set Schedules Here'!J946,rounding_decimal_places))</f>
        <v/>
      </c>
      <c r="N474" s="12" t="str">
        <f>IF(ISBLANK('Set Schedules Here'!J947),"",ROUND('Set Schedules Here'!J947,rounding_decimal_places))</f>
        <v/>
      </c>
      <c r="O474" s="12" t="str">
        <f>IF(ISBLANK('Set Schedules Here'!K946),"",ROUND('Set Schedules Here'!K946,rounding_decimal_places))</f>
        <v/>
      </c>
      <c r="P474" s="12" t="str">
        <f>IF(ISBLANK('Set Schedules Here'!K947),"",ROUND('Set Schedules Here'!K947,rounding_decimal_places))</f>
        <v/>
      </c>
      <c r="Q474" s="12" t="str">
        <f>IF(ISBLANK('Set Schedules Here'!L946),"",ROUND('Set Schedules Here'!L946,rounding_decimal_places))</f>
        <v/>
      </c>
      <c r="R474" s="12" t="str">
        <f>IF(ISBLANK('Set Schedules Here'!L947),"",ROUND('Set Schedules Here'!L947,rounding_decimal_places))</f>
        <v/>
      </c>
      <c r="S474" s="12" t="str">
        <f>IF(ISBLANK('Set Schedules Here'!M946),"",ROUND('Set Schedules Here'!M946,rounding_decimal_places))</f>
        <v/>
      </c>
      <c r="T474" s="12" t="str">
        <f>IF(ISBLANK('Set Schedules Here'!M947),"",ROUND('Set Schedules Here'!M947,rounding_decimal_places))</f>
        <v/>
      </c>
      <c r="U474" s="12" t="str">
        <f>IF(ISBLANK('Set Schedules Here'!N946),"",ROUND('Set Schedules Here'!N946,rounding_decimal_places))</f>
        <v/>
      </c>
      <c r="V474" s="12" t="str">
        <f>IF(ISBLANK('Set Schedules Here'!N947),"",ROUND('Set Schedules Here'!N947,rounding_decimal_places))</f>
        <v/>
      </c>
      <c r="W474" s="12" t="str">
        <f>IF(ISBLANK('Set Schedules Here'!O946),"",ROUND('Set Schedules Here'!O946,rounding_decimal_places))</f>
        <v/>
      </c>
      <c r="X474" s="12" t="str">
        <f>IF(ISBLANK('Set Schedules Here'!O947),"",ROUND('Set Schedules Here'!O947,rounding_decimal_places))</f>
        <v/>
      </c>
      <c r="Y474" s="12" t="str">
        <f>IF(ISBLANK('Set Schedules Here'!P946),"",ROUND('Set Schedules Here'!P946,rounding_decimal_places))</f>
        <v/>
      </c>
      <c r="Z474" s="12" t="str">
        <f>IF(ISBLANK('Set Schedules Here'!P947),"",ROUND('Set Schedules Here'!P947,rounding_decimal_places))</f>
        <v/>
      </c>
      <c r="AA474" s="12" t="str">
        <f>IF(ISBLANK('Set Schedules Here'!Q946),"",ROUND('Set Schedules Here'!Q946,rounding_decimal_places))</f>
        <v/>
      </c>
      <c r="AB474" s="12" t="str">
        <f>IF(ISBLANK('Set Schedules Here'!Q947),"",ROUND('Set Schedules Here'!Q947,rounding_decimal_places))</f>
        <v/>
      </c>
      <c r="AC474" s="12" t="str">
        <f>IF(ISBLANK('Set Schedules Here'!R946),"",ROUND('Set Schedules Here'!R946,rounding_decimal_places))</f>
        <v/>
      </c>
      <c r="AD474" s="12" t="str">
        <f>IF(ISBLANK('Set Schedules Here'!R947),"",ROUND('Set Schedules Here'!R947,rounding_decimal_places))</f>
        <v/>
      </c>
      <c r="AE474" s="12" t="str">
        <f>IF(ISBLANK('Set Schedules Here'!S946),"",ROUND('Set Schedules Here'!S946,rounding_decimal_places))</f>
        <v/>
      </c>
      <c r="AF474" s="12" t="str">
        <f>IF(ISBLANK('Set Schedules Here'!S947),"",ROUND('Set Schedules Here'!S947,rounding_decimal_places))</f>
        <v/>
      </c>
      <c r="AG474" s="12" t="str">
        <f>IF(ISBLANK('Set Schedules Here'!T946),"",ROUND('Set Schedules Here'!T946,rounding_decimal_places))</f>
        <v/>
      </c>
      <c r="AH474" s="12" t="str">
        <f>IF(ISBLANK('Set Schedules Here'!T947),"",ROUND('Set Schedules Here'!T947,rounding_decimal_places))</f>
        <v/>
      </c>
      <c r="AI474" s="12" t="str">
        <f>IF(ISBLANK('Set Schedules Here'!U946),"",ROUND('Set Schedules Here'!U946,rounding_decimal_places))</f>
        <v/>
      </c>
      <c r="AJ474" s="12" t="str">
        <f>IF(ISBLANK('Set Schedules Here'!U947),"",ROUND('Set Schedules Here'!U947,rounding_decimal_places))</f>
        <v/>
      </c>
      <c r="AK474" s="12" t="str">
        <f>IF(ISBLANK('Set Schedules Here'!V946),"",ROUND('Set Schedules Here'!V946,rounding_decimal_places))</f>
        <v/>
      </c>
      <c r="AL474" s="12" t="str">
        <f>IF(ISBLANK('Set Schedules Here'!V947),"",ROUND('Set Schedules Here'!V947,rounding_decimal_places))</f>
        <v/>
      </c>
      <c r="AM474" s="12" t="str">
        <f>IF(ISBLANK('Set Schedules Here'!W946),"",ROUND('Set Schedules Here'!W946,rounding_decimal_places))</f>
        <v/>
      </c>
      <c r="AN474" s="12" t="str">
        <f>IF(ISBLANK('Set Schedules Here'!W947),"",ROUND('Set Schedules Here'!W947,rounding_decimal_places))</f>
        <v/>
      </c>
      <c r="AO474" s="12" t="str">
        <f>IF(ISBLANK('Set Schedules Here'!X946),"",ROUND('Set Schedules Here'!X946,rounding_decimal_places))</f>
        <v/>
      </c>
      <c r="AP474" s="12" t="str">
        <f>IF(ISBLANK('Set Schedules Here'!X947),"",ROUND('Set Schedules Here'!X947,rounding_decimal_places))</f>
        <v/>
      </c>
      <c r="AQ474" s="12" t="str">
        <f>IF(ISBLANK('Set Schedules Here'!Y946),"",ROUND('Set Schedules Here'!Y946,rounding_decimal_places))</f>
        <v/>
      </c>
      <c r="AR474" s="12" t="str">
        <f>IF(ISBLANK('Set Schedules Here'!Y947),"",ROUND('Set Schedules Here'!Y947,rounding_decimal_places))</f>
        <v/>
      </c>
      <c r="AS474" s="12" t="str">
        <f>IF(ISBLANK('Set Schedules Here'!Z946),"",ROUND('Set Schedules Here'!Z946,rounding_decimal_places))</f>
        <v/>
      </c>
      <c r="AT474" s="12" t="str">
        <f>IF(ISBLANK('Set Schedules Here'!Z947),"",ROUND('Set Schedules Here'!Z947,rounding_decimal_places))</f>
        <v/>
      </c>
      <c r="AU474" s="12" t="str">
        <f>IF(ISBLANK('Set Schedules Here'!AA946),"",ROUND('Set Schedules Here'!AA946,rounding_decimal_places))</f>
        <v/>
      </c>
      <c r="AV474" s="12" t="str">
        <f>IF(ISBLANK('Set Schedules Here'!AA947),"",ROUND('Set Schedules Here'!AA947,rounding_decimal_places))</f>
        <v/>
      </c>
      <c r="AW474" s="12" t="str">
        <f>IF(ISBLANK('Set Schedules Here'!AB946),"",ROUND('Set Schedules Here'!AB946,rounding_decimal_places))</f>
        <v/>
      </c>
      <c r="AX474" s="12" t="str">
        <f>IF(ISBLANK('Set Schedules Here'!AB947),"",ROUND('Set Schedules Here'!AB947,rounding_decimal_places))</f>
        <v/>
      </c>
      <c r="AY474" s="12" t="str">
        <f>IF(ISBLANK('Set Schedules Here'!AC946),"",ROUND('Set Schedules Here'!AC946,rounding_decimal_places))</f>
        <v/>
      </c>
      <c r="AZ474" s="12" t="str">
        <f>IF(ISBLANK('Set Schedules Here'!AC947),"",ROUND('Set Schedules Here'!AC947,rounding_decimal_places))</f>
        <v/>
      </c>
      <c r="BA474" s="12" t="str">
        <f>IF(ISBLANK('Set Schedules Here'!AD946),"",ROUND('Set Schedules Here'!AD946,rounding_decimal_places))</f>
        <v/>
      </c>
      <c r="BB474" s="12" t="str">
        <f>IF(ISBLANK('Set Schedules Here'!AD947),"",ROUND('Set Schedules Here'!AD947,rounding_decimal_places))</f>
        <v/>
      </c>
      <c r="BC474" s="12" t="str">
        <f>IF(ISBLANK('Set Schedules Here'!AE946),"",ROUND('Set Schedules Here'!AE946,rounding_decimal_places))</f>
        <v/>
      </c>
      <c r="BD474" s="12" t="str">
        <f>IF(ISBLANK('Set Schedules Here'!AE947),"",ROUND('Set Schedules Here'!AE947,rounding_decimal_places))</f>
        <v/>
      </c>
      <c r="BE474" s="12" t="str">
        <f>IF(ISBLANK('Set Schedules Here'!AF946),"",ROUND('Set Schedules Here'!AF946,rounding_decimal_places))</f>
        <v/>
      </c>
      <c r="BF474" s="12" t="str">
        <f>IF(ISBLANK('Set Schedules Here'!AF947),"",ROUND('Set Schedules Here'!AF947,rounding_decimal_places))</f>
        <v/>
      </c>
      <c r="BG474" s="12" t="str">
        <f>IF(ISBLANK('Set Schedules Here'!AG946),"",ROUND('Set Schedules Here'!AG946,rounding_decimal_places))</f>
        <v/>
      </c>
      <c r="BH474" s="12" t="str">
        <f>IF(ISBLANK('Set Schedules Here'!AG947),"",ROUND('Set Schedules Here'!AG947,rounding_decimal_places))</f>
        <v/>
      </c>
      <c r="BI474" s="12" t="str">
        <f>IF(ISBLANK('Set Schedules Here'!AH946),"",ROUND('Set Schedules Here'!AH946,rounding_decimal_places))</f>
        <v/>
      </c>
      <c r="BJ474" s="12" t="str">
        <f>IF(ISBLANK('Set Schedules Here'!AH947),"",ROUND('Set Schedules Here'!AH947,rounding_decimal_places))</f>
        <v/>
      </c>
      <c r="BK474" s="12" t="str">
        <f>IF(ISBLANK('Set Schedules Here'!AI946),"",ROUND('Set Schedules Here'!AI946,rounding_decimal_places))</f>
        <v/>
      </c>
      <c r="BL474" s="12" t="str">
        <f>IF(ISBLANK('Set Schedules Here'!AI947),"",ROUND('Set Schedules Here'!AI947,rounding_decimal_places))</f>
        <v/>
      </c>
      <c r="BM474" s="12" t="str">
        <f>IF(ISBLANK('Set Schedules Here'!AJ946),"",ROUND('Set Schedules Here'!AJ946,rounding_decimal_places))</f>
        <v/>
      </c>
      <c r="BN474" s="12" t="str">
        <f>IF(ISBLANK('Set Schedules Here'!AJ947),"",ROUND('Set Schedules Here'!AJ947,rounding_decimal_places))</f>
        <v/>
      </c>
      <c r="BO474" s="12" t="str">
        <f>IF(ISBLANK('Set Schedules Here'!AK946),"",ROUND('Set Schedules Here'!AK946,rounding_decimal_places))</f>
        <v/>
      </c>
      <c r="BP474" s="21" t="str">
        <f>IF(ISBLANK('Set Schedules Here'!AK947),"",ROUND('Set Schedules Here'!AK947,rounding_decimal_places))</f>
        <v/>
      </c>
    </row>
    <row r="475" spans="1:68" x14ac:dyDescent="0.45">
      <c r="A475" s="16" t="str">
        <f>'Set Schedules Here'!A948</f>
        <v>indst efficiency standards</v>
      </c>
      <c r="B475" s="12" t="str">
        <f>IF(ISBLANK('Set Schedules Here'!C948),"",'Set Schedules Here'!C948)</f>
        <v>agriculture</v>
      </c>
      <c r="C475" s="12" t="str">
        <f>IF(ISBLANK('Set Schedules Here'!D948),"",'Set Schedules Here'!D948)</f>
        <v>hard coal if</v>
      </c>
      <c r="D475" s="21" t="str">
        <f>IF(ISBLANK('Set Schedules Here'!E948),"",'Set Schedules Here'!E948)</f>
        <v/>
      </c>
      <c r="E475" s="12">
        <f>IF(ISBLANK('Set Schedules Here'!F948),"",ROUND('Set Schedules Here'!F948,rounding_decimal_places))</f>
        <v>2019</v>
      </c>
      <c r="F475" s="12">
        <f>IF(ISBLANK('Set Schedules Here'!F949),"",ROUND('Set Schedules Here'!F949,rounding_decimal_places))</f>
        <v>0</v>
      </c>
      <c r="G475" s="12">
        <f>IF(ISBLANK('Set Schedules Here'!G948),"",ROUND('Set Schedules Here'!G948,rounding_decimal_places))</f>
        <v>2020</v>
      </c>
      <c r="H475" s="12">
        <f>IF(ISBLANK('Set Schedules Here'!G949),"",ROUND('Set Schedules Here'!G949,rounding_decimal_places))</f>
        <v>0</v>
      </c>
      <c r="I475" s="12">
        <f>IF(ISBLANK('Set Schedules Here'!H948),"",ROUND('Set Schedules Here'!H948,rounding_decimal_places))</f>
        <v>2050</v>
      </c>
      <c r="J475" s="12">
        <f>IF(ISBLANK('Set Schedules Here'!H949),"",ROUND('Set Schedules Here'!H949,rounding_decimal_places))</f>
        <v>1</v>
      </c>
      <c r="K475" s="12" t="str">
        <f>IF(ISBLANK('Set Schedules Here'!I948),"",ROUND('Set Schedules Here'!I948,rounding_decimal_places))</f>
        <v/>
      </c>
      <c r="L475" s="12" t="str">
        <f>IF(ISBLANK('Set Schedules Here'!I949),"",ROUND('Set Schedules Here'!I949,rounding_decimal_places))</f>
        <v/>
      </c>
      <c r="M475" s="12" t="str">
        <f>IF(ISBLANK('Set Schedules Here'!J948),"",ROUND('Set Schedules Here'!J948,rounding_decimal_places))</f>
        <v/>
      </c>
      <c r="N475" s="12" t="str">
        <f>IF(ISBLANK('Set Schedules Here'!J949),"",ROUND('Set Schedules Here'!J949,rounding_decimal_places))</f>
        <v/>
      </c>
      <c r="O475" s="12" t="str">
        <f>IF(ISBLANK('Set Schedules Here'!K948),"",ROUND('Set Schedules Here'!K948,rounding_decimal_places))</f>
        <v/>
      </c>
      <c r="P475" s="12" t="str">
        <f>IF(ISBLANK('Set Schedules Here'!K949),"",ROUND('Set Schedules Here'!K949,rounding_decimal_places))</f>
        <v/>
      </c>
      <c r="Q475" s="12" t="str">
        <f>IF(ISBLANK('Set Schedules Here'!L948),"",ROUND('Set Schedules Here'!L948,rounding_decimal_places))</f>
        <v/>
      </c>
      <c r="R475" s="12" t="str">
        <f>IF(ISBLANK('Set Schedules Here'!L949),"",ROUND('Set Schedules Here'!L949,rounding_decimal_places))</f>
        <v/>
      </c>
      <c r="S475" s="12" t="str">
        <f>IF(ISBLANK('Set Schedules Here'!M948),"",ROUND('Set Schedules Here'!M948,rounding_decimal_places))</f>
        <v/>
      </c>
      <c r="T475" s="12" t="str">
        <f>IF(ISBLANK('Set Schedules Here'!M949),"",ROUND('Set Schedules Here'!M949,rounding_decimal_places))</f>
        <v/>
      </c>
      <c r="U475" s="12" t="str">
        <f>IF(ISBLANK('Set Schedules Here'!N948),"",ROUND('Set Schedules Here'!N948,rounding_decimal_places))</f>
        <v/>
      </c>
      <c r="V475" s="12" t="str">
        <f>IF(ISBLANK('Set Schedules Here'!N949),"",ROUND('Set Schedules Here'!N949,rounding_decimal_places))</f>
        <v/>
      </c>
      <c r="W475" s="12" t="str">
        <f>IF(ISBLANK('Set Schedules Here'!O948),"",ROUND('Set Schedules Here'!O948,rounding_decimal_places))</f>
        <v/>
      </c>
      <c r="X475" s="12" t="str">
        <f>IF(ISBLANK('Set Schedules Here'!O949),"",ROUND('Set Schedules Here'!O949,rounding_decimal_places))</f>
        <v/>
      </c>
      <c r="Y475" s="12" t="str">
        <f>IF(ISBLANK('Set Schedules Here'!P948),"",ROUND('Set Schedules Here'!P948,rounding_decimal_places))</f>
        <v/>
      </c>
      <c r="Z475" s="12" t="str">
        <f>IF(ISBLANK('Set Schedules Here'!P949),"",ROUND('Set Schedules Here'!P949,rounding_decimal_places))</f>
        <v/>
      </c>
      <c r="AA475" s="12" t="str">
        <f>IF(ISBLANK('Set Schedules Here'!Q948),"",ROUND('Set Schedules Here'!Q948,rounding_decimal_places))</f>
        <v/>
      </c>
      <c r="AB475" s="12" t="str">
        <f>IF(ISBLANK('Set Schedules Here'!Q949),"",ROUND('Set Schedules Here'!Q949,rounding_decimal_places))</f>
        <v/>
      </c>
      <c r="AC475" s="12" t="str">
        <f>IF(ISBLANK('Set Schedules Here'!R948),"",ROUND('Set Schedules Here'!R948,rounding_decimal_places))</f>
        <v/>
      </c>
      <c r="AD475" s="12" t="str">
        <f>IF(ISBLANK('Set Schedules Here'!R949),"",ROUND('Set Schedules Here'!R949,rounding_decimal_places))</f>
        <v/>
      </c>
      <c r="AE475" s="12" t="str">
        <f>IF(ISBLANK('Set Schedules Here'!S948),"",ROUND('Set Schedules Here'!S948,rounding_decimal_places))</f>
        <v/>
      </c>
      <c r="AF475" s="12" t="str">
        <f>IF(ISBLANK('Set Schedules Here'!S949),"",ROUND('Set Schedules Here'!S949,rounding_decimal_places))</f>
        <v/>
      </c>
      <c r="AG475" s="12" t="str">
        <f>IF(ISBLANK('Set Schedules Here'!T948),"",ROUND('Set Schedules Here'!T948,rounding_decimal_places))</f>
        <v/>
      </c>
      <c r="AH475" s="12" t="str">
        <f>IF(ISBLANK('Set Schedules Here'!T949),"",ROUND('Set Schedules Here'!T949,rounding_decimal_places))</f>
        <v/>
      </c>
      <c r="AI475" s="12" t="str">
        <f>IF(ISBLANK('Set Schedules Here'!U948),"",ROUND('Set Schedules Here'!U948,rounding_decimal_places))</f>
        <v/>
      </c>
      <c r="AJ475" s="12" t="str">
        <f>IF(ISBLANK('Set Schedules Here'!U949),"",ROUND('Set Schedules Here'!U949,rounding_decimal_places))</f>
        <v/>
      </c>
      <c r="AK475" s="12" t="str">
        <f>IF(ISBLANK('Set Schedules Here'!V948),"",ROUND('Set Schedules Here'!V948,rounding_decimal_places))</f>
        <v/>
      </c>
      <c r="AL475" s="12" t="str">
        <f>IF(ISBLANK('Set Schedules Here'!V949),"",ROUND('Set Schedules Here'!V949,rounding_decimal_places))</f>
        <v/>
      </c>
      <c r="AM475" s="12" t="str">
        <f>IF(ISBLANK('Set Schedules Here'!W948),"",ROUND('Set Schedules Here'!W948,rounding_decimal_places))</f>
        <v/>
      </c>
      <c r="AN475" s="12" t="str">
        <f>IF(ISBLANK('Set Schedules Here'!W949),"",ROUND('Set Schedules Here'!W949,rounding_decimal_places))</f>
        <v/>
      </c>
      <c r="AO475" s="12" t="str">
        <f>IF(ISBLANK('Set Schedules Here'!X948),"",ROUND('Set Schedules Here'!X948,rounding_decimal_places))</f>
        <v/>
      </c>
      <c r="AP475" s="12" t="str">
        <f>IF(ISBLANK('Set Schedules Here'!X949),"",ROUND('Set Schedules Here'!X949,rounding_decimal_places))</f>
        <v/>
      </c>
      <c r="AQ475" s="12" t="str">
        <f>IF(ISBLANK('Set Schedules Here'!Y948),"",ROUND('Set Schedules Here'!Y948,rounding_decimal_places))</f>
        <v/>
      </c>
      <c r="AR475" s="12" t="str">
        <f>IF(ISBLANK('Set Schedules Here'!Y949),"",ROUND('Set Schedules Here'!Y949,rounding_decimal_places))</f>
        <v/>
      </c>
      <c r="AS475" s="12" t="str">
        <f>IF(ISBLANK('Set Schedules Here'!Z948),"",ROUND('Set Schedules Here'!Z948,rounding_decimal_places))</f>
        <v/>
      </c>
      <c r="AT475" s="12" t="str">
        <f>IF(ISBLANK('Set Schedules Here'!Z949),"",ROUND('Set Schedules Here'!Z949,rounding_decimal_places))</f>
        <v/>
      </c>
      <c r="AU475" s="12" t="str">
        <f>IF(ISBLANK('Set Schedules Here'!AA948),"",ROUND('Set Schedules Here'!AA948,rounding_decimal_places))</f>
        <v/>
      </c>
      <c r="AV475" s="12" t="str">
        <f>IF(ISBLANK('Set Schedules Here'!AA949),"",ROUND('Set Schedules Here'!AA949,rounding_decimal_places))</f>
        <v/>
      </c>
      <c r="AW475" s="12" t="str">
        <f>IF(ISBLANK('Set Schedules Here'!AB948),"",ROUND('Set Schedules Here'!AB948,rounding_decimal_places))</f>
        <v/>
      </c>
      <c r="AX475" s="12" t="str">
        <f>IF(ISBLANK('Set Schedules Here'!AB949),"",ROUND('Set Schedules Here'!AB949,rounding_decimal_places))</f>
        <v/>
      </c>
      <c r="AY475" s="12" t="str">
        <f>IF(ISBLANK('Set Schedules Here'!AC948),"",ROUND('Set Schedules Here'!AC948,rounding_decimal_places))</f>
        <v/>
      </c>
      <c r="AZ475" s="12" t="str">
        <f>IF(ISBLANK('Set Schedules Here'!AC949),"",ROUND('Set Schedules Here'!AC949,rounding_decimal_places))</f>
        <v/>
      </c>
      <c r="BA475" s="12" t="str">
        <f>IF(ISBLANK('Set Schedules Here'!AD948),"",ROUND('Set Schedules Here'!AD948,rounding_decimal_places))</f>
        <v/>
      </c>
      <c r="BB475" s="12" t="str">
        <f>IF(ISBLANK('Set Schedules Here'!AD949),"",ROUND('Set Schedules Here'!AD949,rounding_decimal_places))</f>
        <v/>
      </c>
      <c r="BC475" s="12" t="str">
        <f>IF(ISBLANK('Set Schedules Here'!AE948),"",ROUND('Set Schedules Here'!AE948,rounding_decimal_places))</f>
        <v/>
      </c>
      <c r="BD475" s="12" t="str">
        <f>IF(ISBLANK('Set Schedules Here'!AE949),"",ROUND('Set Schedules Here'!AE949,rounding_decimal_places))</f>
        <v/>
      </c>
      <c r="BE475" s="12" t="str">
        <f>IF(ISBLANK('Set Schedules Here'!AF948),"",ROUND('Set Schedules Here'!AF948,rounding_decimal_places))</f>
        <v/>
      </c>
      <c r="BF475" s="12" t="str">
        <f>IF(ISBLANK('Set Schedules Here'!AF949),"",ROUND('Set Schedules Here'!AF949,rounding_decimal_places))</f>
        <v/>
      </c>
      <c r="BG475" s="12" t="str">
        <f>IF(ISBLANK('Set Schedules Here'!AG948),"",ROUND('Set Schedules Here'!AG948,rounding_decimal_places))</f>
        <v/>
      </c>
      <c r="BH475" s="12" t="str">
        <f>IF(ISBLANK('Set Schedules Here'!AG949),"",ROUND('Set Schedules Here'!AG949,rounding_decimal_places))</f>
        <v/>
      </c>
      <c r="BI475" s="12" t="str">
        <f>IF(ISBLANK('Set Schedules Here'!AH948),"",ROUND('Set Schedules Here'!AH948,rounding_decimal_places))</f>
        <v/>
      </c>
      <c r="BJ475" s="12" t="str">
        <f>IF(ISBLANK('Set Schedules Here'!AH949),"",ROUND('Set Schedules Here'!AH949,rounding_decimal_places))</f>
        <v/>
      </c>
      <c r="BK475" s="12" t="str">
        <f>IF(ISBLANK('Set Schedules Here'!AI948),"",ROUND('Set Schedules Here'!AI948,rounding_decimal_places))</f>
        <v/>
      </c>
      <c r="BL475" s="12" t="str">
        <f>IF(ISBLANK('Set Schedules Here'!AI949),"",ROUND('Set Schedules Here'!AI949,rounding_decimal_places))</f>
        <v/>
      </c>
      <c r="BM475" s="12" t="str">
        <f>IF(ISBLANK('Set Schedules Here'!AJ948),"",ROUND('Set Schedules Here'!AJ948,rounding_decimal_places))</f>
        <v/>
      </c>
      <c r="BN475" s="12" t="str">
        <f>IF(ISBLANK('Set Schedules Here'!AJ949),"",ROUND('Set Schedules Here'!AJ949,rounding_decimal_places))</f>
        <v/>
      </c>
      <c r="BO475" s="12" t="str">
        <f>IF(ISBLANK('Set Schedules Here'!AK948),"",ROUND('Set Schedules Here'!AK948,rounding_decimal_places))</f>
        <v/>
      </c>
      <c r="BP475" s="21" t="str">
        <f>IF(ISBLANK('Set Schedules Here'!AK949),"",ROUND('Set Schedules Here'!AK949,rounding_decimal_places))</f>
        <v/>
      </c>
    </row>
    <row r="476" spans="1:68" x14ac:dyDescent="0.45">
      <c r="A476" s="16" t="str">
        <f>'Set Schedules Here'!A950</f>
        <v>indst efficiency standards</v>
      </c>
      <c r="B476" s="12" t="str">
        <f>IF(ISBLANK('Set Schedules Here'!C950),"",'Set Schedules Here'!C950)</f>
        <v>agriculture</v>
      </c>
      <c r="C476" s="12" t="str">
        <f>IF(ISBLANK('Set Schedules Here'!D950),"",'Set Schedules Here'!D950)</f>
        <v>natural gas if</v>
      </c>
      <c r="D476" s="21" t="str">
        <f>IF(ISBLANK('Set Schedules Here'!E950),"",'Set Schedules Here'!E950)</f>
        <v/>
      </c>
      <c r="E476" s="12">
        <f>IF(ISBLANK('Set Schedules Here'!F950),"",ROUND('Set Schedules Here'!F950,rounding_decimal_places))</f>
        <v>2019</v>
      </c>
      <c r="F476" s="12">
        <f>IF(ISBLANK('Set Schedules Here'!F951),"",ROUND('Set Schedules Here'!F951,rounding_decimal_places))</f>
        <v>0</v>
      </c>
      <c r="G476" s="12">
        <f>IF(ISBLANK('Set Schedules Here'!G950),"",ROUND('Set Schedules Here'!G950,rounding_decimal_places))</f>
        <v>2020</v>
      </c>
      <c r="H476" s="12">
        <f>IF(ISBLANK('Set Schedules Here'!G951),"",ROUND('Set Schedules Here'!G951,rounding_decimal_places))</f>
        <v>0</v>
      </c>
      <c r="I476" s="12">
        <f>IF(ISBLANK('Set Schedules Here'!H950),"",ROUND('Set Schedules Here'!H950,rounding_decimal_places))</f>
        <v>2050</v>
      </c>
      <c r="J476" s="12">
        <f>IF(ISBLANK('Set Schedules Here'!H951),"",ROUND('Set Schedules Here'!H951,rounding_decimal_places))</f>
        <v>1</v>
      </c>
      <c r="K476" s="12" t="str">
        <f>IF(ISBLANK('Set Schedules Here'!I950),"",ROUND('Set Schedules Here'!I950,rounding_decimal_places))</f>
        <v/>
      </c>
      <c r="L476" s="12" t="str">
        <f>IF(ISBLANK('Set Schedules Here'!I951),"",ROUND('Set Schedules Here'!I951,rounding_decimal_places))</f>
        <v/>
      </c>
      <c r="M476" s="12" t="str">
        <f>IF(ISBLANK('Set Schedules Here'!J950),"",ROUND('Set Schedules Here'!J950,rounding_decimal_places))</f>
        <v/>
      </c>
      <c r="N476" s="12" t="str">
        <f>IF(ISBLANK('Set Schedules Here'!J951),"",ROUND('Set Schedules Here'!J951,rounding_decimal_places))</f>
        <v/>
      </c>
      <c r="O476" s="12" t="str">
        <f>IF(ISBLANK('Set Schedules Here'!K950),"",ROUND('Set Schedules Here'!K950,rounding_decimal_places))</f>
        <v/>
      </c>
      <c r="P476" s="12" t="str">
        <f>IF(ISBLANK('Set Schedules Here'!K951),"",ROUND('Set Schedules Here'!K951,rounding_decimal_places))</f>
        <v/>
      </c>
      <c r="Q476" s="12" t="str">
        <f>IF(ISBLANK('Set Schedules Here'!L950),"",ROUND('Set Schedules Here'!L950,rounding_decimal_places))</f>
        <v/>
      </c>
      <c r="R476" s="12" t="str">
        <f>IF(ISBLANK('Set Schedules Here'!L951),"",ROUND('Set Schedules Here'!L951,rounding_decimal_places))</f>
        <v/>
      </c>
      <c r="S476" s="12" t="str">
        <f>IF(ISBLANK('Set Schedules Here'!M950),"",ROUND('Set Schedules Here'!M950,rounding_decimal_places))</f>
        <v/>
      </c>
      <c r="T476" s="12" t="str">
        <f>IF(ISBLANK('Set Schedules Here'!M951),"",ROUND('Set Schedules Here'!M951,rounding_decimal_places))</f>
        <v/>
      </c>
      <c r="U476" s="12" t="str">
        <f>IF(ISBLANK('Set Schedules Here'!N950),"",ROUND('Set Schedules Here'!N950,rounding_decimal_places))</f>
        <v/>
      </c>
      <c r="V476" s="12" t="str">
        <f>IF(ISBLANK('Set Schedules Here'!N951),"",ROUND('Set Schedules Here'!N951,rounding_decimal_places))</f>
        <v/>
      </c>
      <c r="W476" s="12" t="str">
        <f>IF(ISBLANK('Set Schedules Here'!O950),"",ROUND('Set Schedules Here'!O950,rounding_decimal_places))</f>
        <v/>
      </c>
      <c r="X476" s="12" t="str">
        <f>IF(ISBLANK('Set Schedules Here'!O951),"",ROUND('Set Schedules Here'!O951,rounding_decimal_places))</f>
        <v/>
      </c>
      <c r="Y476" s="12" t="str">
        <f>IF(ISBLANK('Set Schedules Here'!P950),"",ROUND('Set Schedules Here'!P950,rounding_decimal_places))</f>
        <v/>
      </c>
      <c r="Z476" s="12" t="str">
        <f>IF(ISBLANK('Set Schedules Here'!P951),"",ROUND('Set Schedules Here'!P951,rounding_decimal_places))</f>
        <v/>
      </c>
      <c r="AA476" s="12" t="str">
        <f>IF(ISBLANK('Set Schedules Here'!Q950),"",ROUND('Set Schedules Here'!Q950,rounding_decimal_places))</f>
        <v/>
      </c>
      <c r="AB476" s="12" t="str">
        <f>IF(ISBLANK('Set Schedules Here'!Q951),"",ROUND('Set Schedules Here'!Q951,rounding_decimal_places))</f>
        <v/>
      </c>
      <c r="AC476" s="12" t="str">
        <f>IF(ISBLANK('Set Schedules Here'!R950),"",ROUND('Set Schedules Here'!R950,rounding_decimal_places))</f>
        <v/>
      </c>
      <c r="AD476" s="12" t="str">
        <f>IF(ISBLANK('Set Schedules Here'!R951),"",ROUND('Set Schedules Here'!R951,rounding_decimal_places))</f>
        <v/>
      </c>
      <c r="AE476" s="12" t="str">
        <f>IF(ISBLANK('Set Schedules Here'!S950),"",ROUND('Set Schedules Here'!S950,rounding_decimal_places))</f>
        <v/>
      </c>
      <c r="AF476" s="12" t="str">
        <f>IF(ISBLANK('Set Schedules Here'!S951),"",ROUND('Set Schedules Here'!S951,rounding_decimal_places))</f>
        <v/>
      </c>
      <c r="AG476" s="12" t="str">
        <f>IF(ISBLANK('Set Schedules Here'!T950),"",ROUND('Set Schedules Here'!T950,rounding_decimal_places))</f>
        <v/>
      </c>
      <c r="AH476" s="12" t="str">
        <f>IF(ISBLANK('Set Schedules Here'!T951),"",ROUND('Set Schedules Here'!T951,rounding_decimal_places))</f>
        <v/>
      </c>
      <c r="AI476" s="12" t="str">
        <f>IF(ISBLANK('Set Schedules Here'!U950),"",ROUND('Set Schedules Here'!U950,rounding_decimal_places))</f>
        <v/>
      </c>
      <c r="AJ476" s="12" t="str">
        <f>IF(ISBLANK('Set Schedules Here'!U951),"",ROUND('Set Schedules Here'!U951,rounding_decimal_places))</f>
        <v/>
      </c>
      <c r="AK476" s="12" t="str">
        <f>IF(ISBLANK('Set Schedules Here'!V950),"",ROUND('Set Schedules Here'!V950,rounding_decimal_places))</f>
        <v/>
      </c>
      <c r="AL476" s="12" t="str">
        <f>IF(ISBLANK('Set Schedules Here'!V951),"",ROUND('Set Schedules Here'!V951,rounding_decimal_places))</f>
        <v/>
      </c>
      <c r="AM476" s="12" t="str">
        <f>IF(ISBLANK('Set Schedules Here'!W950),"",ROUND('Set Schedules Here'!W950,rounding_decimal_places))</f>
        <v/>
      </c>
      <c r="AN476" s="12" t="str">
        <f>IF(ISBLANK('Set Schedules Here'!W951),"",ROUND('Set Schedules Here'!W951,rounding_decimal_places))</f>
        <v/>
      </c>
      <c r="AO476" s="12" t="str">
        <f>IF(ISBLANK('Set Schedules Here'!X950),"",ROUND('Set Schedules Here'!X950,rounding_decimal_places))</f>
        <v/>
      </c>
      <c r="AP476" s="12" t="str">
        <f>IF(ISBLANK('Set Schedules Here'!X951),"",ROUND('Set Schedules Here'!X951,rounding_decimal_places))</f>
        <v/>
      </c>
      <c r="AQ476" s="12" t="str">
        <f>IF(ISBLANK('Set Schedules Here'!Y950),"",ROUND('Set Schedules Here'!Y950,rounding_decimal_places))</f>
        <v/>
      </c>
      <c r="AR476" s="12" t="str">
        <f>IF(ISBLANK('Set Schedules Here'!Y951),"",ROUND('Set Schedules Here'!Y951,rounding_decimal_places))</f>
        <v/>
      </c>
      <c r="AS476" s="12" t="str">
        <f>IF(ISBLANK('Set Schedules Here'!Z950),"",ROUND('Set Schedules Here'!Z950,rounding_decimal_places))</f>
        <v/>
      </c>
      <c r="AT476" s="12" t="str">
        <f>IF(ISBLANK('Set Schedules Here'!Z951),"",ROUND('Set Schedules Here'!Z951,rounding_decimal_places))</f>
        <v/>
      </c>
      <c r="AU476" s="12" t="str">
        <f>IF(ISBLANK('Set Schedules Here'!AA950),"",ROUND('Set Schedules Here'!AA950,rounding_decimal_places))</f>
        <v/>
      </c>
      <c r="AV476" s="12" t="str">
        <f>IF(ISBLANK('Set Schedules Here'!AA951),"",ROUND('Set Schedules Here'!AA951,rounding_decimal_places))</f>
        <v/>
      </c>
      <c r="AW476" s="12" t="str">
        <f>IF(ISBLANK('Set Schedules Here'!AB950),"",ROUND('Set Schedules Here'!AB950,rounding_decimal_places))</f>
        <v/>
      </c>
      <c r="AX476" s="12" t="str">
        <f>IF(ISBLANK('Set Schedules Here'!AB951),"",ROUND('Set Schedules Here'!AB951,rounding_decimal_places))</f>
        <v/>
      </c>
      <c r="AY476" s="12" t="str">
        <f>IF(ISBLANK('Set Schedules Here'!AC950),"",ROUND('Set Schedules Here'!AC950,rounding_decimal_places))</f>
        <v/>
      </c>
      <c r="AZ476" s="12" t="str">
        <f>IF(ISBLANK('Set Schedules Here'!AC951),"",ROUND('Set Schedules Here'!AC951,rounding_decimal_places))</f>
        <v/>
      </c>
      <c r="BA476" s="12" t="str">
        <f>IF(ISBLANK('Set Schedules Here'!AD950),"",ROUND('Set Schedules Here'!AD950,rounding_decimal_places))</f>
        <v/>
      </c>
      <c r="BB476" s="12" t="str">
        <f>IF(ISBLANK('Set Schedules Here'!AD951),"",ROUND('Set Schedules Here'!AD951,rounding_decimal_places))</f>
        <v/>
      </c>
      <c r="BC476" s="12" t="str">
        <f>IF(ISBLANK('Set Schedules Here'!AE950),"",ROUND('Set Schedules Here'!AE950,rounding_decimal_places))</f>
        <v/>
      </c>
      <c r="BD476" s="12" t="str">
        <f>IF(ISBLANK('Set Schedules Here'!AE951),"",ROUND('Set Schedules Here'!AE951,rounding_decimal_places))</f>
        <v/>
      </c>
      <c r="BE476" s="12" t="str">
        <f>IF(ISBLANK('Set Schedules Here'!AF950),"",ROUND('Set Schedules Here'!AF950,rounding_decimal_places))</f>
        <v/>
      </c>
      <c r="BF476" s="12" t="str">
        <f>IF(ISBLANK('Set Schedules Here'!AF951),"",ROUND('Set Schedules Here'!AF951,rounding_decimal_places))</f>
        <v/>
      </c>
      <c r="BG476" s="12" t="str">
        <f>IF(ISBLANK('Set Schedules Here'!AG950),"",ROUND('Set Schedules Here'!AG950,rounding_decimal_places))</f>
        <v/>
      </c>
      <c r="BH476" s="12" t="str">
        <f>IF(ISBLANK('Set Schedules Here'!AG951),"",ROUND('Set Schedules Here'!AG951,rounding_decimal_places))</f>
        <v/>
      </c>
      <c r="BI476" s="12" t="str">
        <f>IF(ISBLANK('Set Schedules Here'!AH950),"",ROUND('Set Schedules Here'!AH950,rounding_decimal_places))</f>
        <v/>
      </c>
      <c r="BJ476" s="12" t="str">
        <f>IF(ISBLANK('Set Schedules Here'!AH951),"",ROUND('Set Schedules Here'!AH951,rounding_decimal_places))</f>
        <v/>
      </c>
      <c r="BK476" s="12" t="str">
        <f>IF(ISBLANK('Set Schedules Here'!AI950),"",ROUND('Set Schedules Here'!AI950,rounding_decimal_places))</f>
        <v/>
      </c>
      <c r="BL476" s="12" t="str">
        <f>IF(ISBLANK('Set Schedules Here'!AI951),"",ROUND('Set Schedules Here'!AI951,rounding_decimal_places))</f>
        <v/>
      </c>
      <c r="BM476" s="12" t="str">
        <f>IF(ISBLANK('Set Schedules Here'!AJ950),"",ROUND('Set Schedules Here'!AJ950,rounding_decimal_places))</f>
        <v/>
      </c>
      <c r="BN476" s="12" t="str">
        <f>IF(ISBLANK('Set Schedules Here'!AJ951),"",ROUND('Set Schedules Here'!AJ951,rounding_decimal_places))</f>
        <v/>
      </c>
      <c r="BO476" s="12" t="str">
        <f>IF(ISBLANK('Set Schedules Here'!AK950),"",ROUND('Set Schedules Here'!AK950,rounding_decimal_places))</f>
        <v/>
      </c>
      <c r="BP476" s="21" t="str">
        <f>IF(ISBLANK('Set Schedules Here'!AK951),"",ROUND('Set Schedules Here'!AK951,rounding_decimal_places))</f>
        <v/>
      </c>
    </row>
    <row r="477" spans="1:68" x14ac:dyDescent="0.45">
      <c r="A477" s="16" t="str">
        <f>'Set Schedules Here'!A952</f>
        <v>indst efficiency standards</v>
      </c>
      <c r="B477" s="12" t="str">
        <f>IF(ISBLANK('Set Schedules Here'!C952),"",'Set Schedules Here'!C952)</f>
        <v>agriculture</v>
      </c>
      <c r="C477" s="12" t="str">
        <f>IF(ISBLANK('Set Schedules Here'!D952),"",'Set Schedules Here'!D952)</f>
        <v>biomass if</v>
      </c>
      <c r="D477" s="21" t="str">
        <f>IF(ISBLANK('Set Schedules Here'!E952),"",'Set Schedules Here'!E952)</f>
        <v/>
      </c>
      <c r="E477" s="12">
        <f>IF(ISBLANK('Set Schedules Here'!F952),"",ROUND('Set Schedules Here'!F952,rounding_decimal_places))</f>
        <v>2019</v>
      </c>
      <c r="F477" s="12">
        <f>IF(ISBLANK('Set Schedules Here'!F953),"",ROUND('Set Schedules Here'!F953,rounding_decimal_places))</f>
        <v>0</v>
      </c>
      <c r="G477" s="12">
        <f>IF(ISBLANK('Set Schedules Here'!G952),"",ROUND('Set Schedules Here'!G952,rounding_decimal_places))</f>
        <v>2020</v>
      </c>
      <c r="H477" s="12">
        <f>IF(ISBLANK('Set Schedules Here'!G953),"",ROUND('Set Schedules Here'!G953,rounding_decimal_places))</f>
        <v>0</v>
      </c>
      <c r="I477" s="12">
        <f>IF(ISBLANK('Set Schedules Here'!H952),"",ROUND('Set Schedules Here'!H952,rounding_decimal_places))</f>
        <v>2050</v>
      </c>
      <c r="J477" s="12">
        <f>IF(ISBLANK('Set Schedules Here'!H953),"",ROUND('Set Schedules Here'!H953,rounding_decimal_places))</f>
        <v>1</v>
      </c>
      <c r="K477" s="12" t="str">
        <f>IF(ISBLANK('Set Schedules Here'!I952),"",ROUND('Set Schedules Here'!I952,rounding_decimal_places))</f>
        <v/>
      </c>
      <c r="L477" s="12" t="str">
        <f>IF(ISBLANK('Set Schedules Here'!I953),"",ROUND('Set Schedules Here'!I953,rounding_decimal_places))</f>
        <v/>
      </c>
      <c r="M477" s="12" t="str">
        <f>IF(ISBLANK('Set Schedules Here'!J952),"",ROUND('Set Schedules Here'!J952,rounding_decimal_places))</f>
        <v/>
      </c>
      <c r="N477" s="12" t="str">
        <f>IF(ISBLANK('Set Schedules Here'!J953),"",ROUND('Set Schedules Here'!J953,rounding_decimal_places))</f>
        <v/>
      </c>
      <c r="O477" s="12" t="str">
        <f>IF(ISBLANK('Set Schedules Here'!K952),"",ROUND('Set Schedules Here'!K952,rounding_decimal_places))</f>
        <v/>
      </c>
      <c r="P477" s="12" t="str">
        <f>IF(ISBLANK('Set Schedules Here'!K953),"",ROUND('Set Schedules Here'!K953,rounding_decimal_places))</f>
        <v/>
      </c>
      <c r="Q477" s="12" t="str">
        <f>IF(ISBLANK('Set Schedules Here'!L952),"",ROUND('Set Schedules Here'!L952,rounding_decimal_places))</f>
        <v/>
      </c>
      <c r="R477" s="12" t="str">
        <f>IF(ISBLANK('Set Schedules Here'!L953),"",ROUND('Set Schedules Here'!L953,rounding_decimal_places))</f>
        <v/>
      </c>
      <c r="S477" s="12" t="str">
        <f>IF(ISBLANK('Set Schedules Here'!M952),"",ROUND('Set Schedules Here'!M952,rounding_decimal_places))</f>
        <v/>
      </c>
      <c r="T477" s="12" t="str">
        <f>IF(ISBLANK('Set Schedules Here'!M953),"",ROUND('Set Schedules Here'!M953,rounding_decimal_places))</f>
        <v/>
      </c>
      <c r="U477" s="12" t="str">
        <f>IF(ISBLANK('Set Schedules Here'!N952),"",ROUND('Set Schedules Here'!N952,rounding_decimal_places))</f>
        <v/>
      </c>
      <c r="V477" s="12" t="str">
        <f>IF(ISBLANK('Set Schedules Here'!N953),"",ROUND('Set Schedules Here'!N953,rounding_decimal_places))</f>
        <v/>
      </c>
      <c r="W477" s="12" t="str">
        <f>IF(ISBLANK('Set Schedules Here'!O952),"",ROUND('Set Schedules Here'!O952,rounding_decimal_places))</f>
        <v/>
      </c>
      <c r="X477" s="12" t="str">
        <f>IF(ISBLANK('Set Schedules Here'!O953),"",ROUND('Set Schedules Here'!O953,rounding_decimal_places))</f>
        <v/>
      </c>
      <c r="Y477" s="12" t="str">
        <f>IF(ISBLANK('Set Schedules Here'!P952),"",ROUND('Set Schedules Here'!P952,rounding_decimal_places))</f>
        <v/>
      </c>
      <c r="Z477" s="12" t="str">
        <f>IF(ISBLANK('Set Schedules Here'!P953),"",ROUND('Set Schedules Here'!P953,rounding_decimal_places))</f>
        <v/>
      </c>
      <c r="AA477" s="12" t="str">
        <f>IF(ISBLANK('Set Schedules Here'!Q952),"",ROUND('Set Schedules Here'!Q952,rounding_decimal_places))</f>
        <v/>
      </c>
      <c r="AB477" s="12" t="str">
        <f>IF(ISBLANK('Set Schedules Here'!Q953),"",ROUND('Set Schedules Here'!Q953,rounding_decimal_places))</f>
        <v/>
      </c>
      <c r="AC477" s="12" t="str">
        <f>IF(ISBLANK('Set Schedules Here'!R952),"",ROUND('Set Schedules Here'!R952,rounding_decimal_places))</f>
        <v/>
      </c>
      <c r="AD477" s="12" t="str">
        <f>IF(ISBLANK('Set Schedules Here'!R953),"",ROUND('Set Schedules Here'!R953,rounding_decimal_places))</f>
        <v/>
      </c>
      <c r="AE477" s="12" t="str">
        <f>IF(ISBLANK('Set Schedules Here'!S952),"",ROUND('Set Schedules Here'!S952,rounding_decimal_places))</f>
        <v/>
      </c>
      <c r="AF477" s="12" t="str">
        <f>IF(ISBLANK('Set Schedules Here'!S953),"",ROUND('Set Schedules Here'!S953,rounding_decimal_places))</f>
        <v/>
      </c>
      <c r="AG477" s="12" t="str">
        <f>IF(ISBLANK('Set Schedules Here'!T952),"",ROUND('Set Schedules Here'!T952,rounding_decimal_places))</f>
        <v/>
      </c>
      <c r="AH477" s="12" t="str">
        <f>IF(ISBLANK('Set Schedules Here'!T953),"",ROUND('Set Schedules Here'!T953,rounding_decimal_places))</f>
        <v/>
      </c>
      <c r="AI477" s="12" t="str">
        <f>IF(ISBLANK('Set Schedules Here'!U952),"",ROUND('Set Schedules Here'!U952,rounding_decimal_places))</f>
        <v/>
      </c>
      <c r="AJ477" s="12" t="str">
        <f>IF(ISBLANK('Set Schedules Here'!U953),"",ROUND('Set Schedules Here'!U953,rounding_decimal_places))</f>
        <v/>
      </c>
      <c r="AK477" s="12" t="str">
        <f>IF(ISBLANK('Set Schedules Here'!V952),"",ROUND('Set Schedules Here'!V952,rounding_decimal_places))</f>
        <v/>
      </c>
      <c r="AL477" s="12" t="str">
        <f>IF(ISBLANK('Set Schedules Here'!V953),"",ROUND('Set Schedules Here'!V953,rounding_decimal_places))</f>
        <v/>
      </c>
      <c r="AM477" s="12" t="str">
        <f>IF(ISBLANK('Set Schedules Here'!W952),"",ROUND('Set Schedules Here'!W952,rounding_decimal_places))</f>
        <v/>
      </c>
      <c r="AN477" s="12" t="str">
        <f>IF(ISBLANK('Set Schedules Here'!W953),"",ROUND('Set Schedules Here'!W953,rounding_decimal_places))</f>
        <v/>
      </c>
      <c r="AO477" s="12" t="str">
        <f>IF(ISBLANK('Set Schedules Here'!X952),"",ROUND('Set Schedules Here'!X952,rounding_decimal_places))</f>
        <v/>
      </c>
      <c r="AP477" s="12" t="str">
        <f>IF(ISBLANK('Set Schedules Here'!X953),"",ROUND('Set Schedules Here'!X953,rounding_decimal_places))</f>
        <v/>
      </c>
      <c r="AQ477" s="12" t="str">
        <f>IF(ISBLANK('Set Schedules Here'!Y952),"",ROUND('Set Schedules Here'!Y952,rounding_decimal_places))</f>
        <v/>
      </c>
      <c r="AR477" s="12" t="str">
        <f>IF(ISBLANK('Set Schedules Here'!Y953),"",ROUND('Set Schedules Here'!Y953,rounding_decimal_places))</f>
        <v/>
      </c>
      <c r="AS477" s="12" t="str">
        <f>IF(ISBLANK('Set Schedules Here'!Z952),"",ROUND('Set Schedules Here'!Z952,rounding_decimal_places))</f>
        <v/>
      </c>
      <c r="AT477" s="12" t="str">
        <f>IF(ISBLANK('Set Schedules Here'!Z953),"",ROUND('Set Schedules Here'!Z953,rounding_decimal_places))</f>
        <v/>
      </c>
      <c r="AU477" s="12" t="str">
        <f>IF(ISBLANK('Set Schedules Here'!AA952),"",ROUND('Set Schedules Here'!AA952,rounding_decimal_places))</f>
        <v/>
      </c>
      <c r="AV477" s="12" t="str">
        <f>IF(ISBLANK('Set Schedules Here'!AA953),"",ROUND('Set Schedules Here'!AA953,rounding_decimal_places))</f>
        <v/>
      </c>
      <c r="AW477" s="12" t="str">
        <f>IF(ISBLANK('Set Schedules Here'!AB952),"",ROUND('Set Schedules Here'!AB952,rounding_decimal_places))</f>
        <v/>
      </c>
      <c r="AX477" s="12" t="str">
        <f>IF(ISBLANK('Set Schedules Here'!AB953),"",ROUND('Set Schedules Here'!AB953,rounding_decimal_places))</f>
        <v/>
      </c>
      <c r="AY477" s="12" t="str">
        <f>IF(ISBLANK('Set Schedules Here'!AC952),"",ROUND('Set Schedules Here'!AC952,rounding_decimal_places))</f>
        <v/>
      </c>
      <c r="AZ477" s="12" t="str">
        <f>IF(ISBLANK('Set Schedules Here'!AC953),"",ROUND('Set Schedules Here'!AC953,rounding_decimal_places))</f>
        <v/>
      </c>
      <c r="BA477" s="12" t="str">
        <f>IF(ISBLANK('Set Schedules Here'!AD952),"",ROUND('Set Schedules Here'!AD952,rounding_decimal_places))</f>
        <v/>
      </c>
      <c r="BB477" s="12" t="str">
        <f>IF(ISBLANK('Set Schedules Here'!AD953),"",ROUND('Set Schedules Here'!AD953,rounding_decimal_places))</f>
        <v/>
      </c>
      <c r="BC477" s="12" t="str">
        <f>IF(ISBLANK('Set Schedules Here'!AE952),"",ROUND('Set Schedules Here'!AE952,rounding_decimal_places))</f>
        <v/>
      </c>
      <c r="BD477" s="12" t="str">
        <f>IF(ISBLANK('Set Schedules Here'!AE953),"",ROUND('Set Schedules Here'!AE953,rounding_decimal_places))</f>
        <v/>
      </c>
      <c r="BE477" s="12" t="str">
        <f>IF(ISBLANK('Set Schedules Here'!AF952),"",ROUND('Set Schedules Here'!AF952,rounding_decimal_places))</f>
        <v/>
      </c>
      <c r="BF477" s="12" t="str">
        <f>IF(ISBLANK('Set Schedules Here'!AF953),"",ROUND('Set Schedules Here'!AF953,rounding_decimal_places))</f>
        <v/>
      </c>
      <c r="BG477" s="12" t="str">
        <f>IF(ISBLANK('Set Schedules Here'!AG952),"",ROUND('Set Schedules Here'!AG952,rounding_decimal_places))</f>
        <v/>
      </c>
      <c r="BH477" s="12" t="str">
        <f>IF(ISBLANK('Set Schedules Here'!AG953),"",ROUND('Set Schedules Here'!AG953,rounding_decimal_places))</f>
        <v/>
      </c>
      <c r="BI477" s="12" t="str">
        <f>IF(ISBLANK('Set Schedules Here'!AH952),"",ROUND('Set Schedules Here'!AH952,rounding_decimal_places))</f>
        <v/>
      </c>
      <c r="BJ477" s="12" t="str">
        <f>IF(ISBLANK('Set Schedules Here'!AH953),"",ROUND('Set Schedules Here'!AH953,rounding_decimal_places))</f>
        <v/>
      </c>
      <c r="BK477" s="12" t="str">
        <f>IF(ISBLANK('Set Schedules Here'!AI952),"",ROUND('Set Schedules Here'!AI952,rounding_decimal_places))</f>
        <v/>
      </c>
      <c r="BL477" s="12" t="str">
        <f>IF(ISBLANK('Set Schedules Here'!AI953),"",ROUND('Set Schedules Here'!AI953,rounding_decimal_places))</f>
        <v/>
      </c>
      <c r="BM477" s="12" t="str">
        <f>IF(ISBLANK('Set Schedules Here'!AJ952),"",ROUND('Set Schedules Here'!AJ952,rounding_decimal_places))</f>
        <v/>
      </c>
      <c r="BN477" s="12" t="str">
        <f>IF(ISBLANK('Set Schedules Here'!AJ953),"",ROUND('Set Schedules Here'!AJ953,rounding_decimal_places))</f>
        <v/>
      </c>
      <c r="BO477" s="12" t="str">
        <f>IF(ISBLANK('Set Schedules Here'!AK952),"",ROUND('Set Schedules Here'!AK952,rounding_decimal_places))</f>
        <v/>
      </c>
      <c r="BP477" s="21" t="str">
        <f>IF(ISBLANK('Set Schedules Here'!AK953),"",ROUND('Set Schedules Here'!AK953,rounding_decimal_places))</f>
        <v/>
      </c>
    </row>
    <row r="478" spans="1:68" x14ac:dyDescent="0.45">
      <c r="A478" s="16" t="str">
        <f>'Set Schedules Here'!A954</f>
        <v>indst efficiency standards</v>
      </c>
      <c r="B478" s="12" t="str">
        <f>IF(ISBLANK('Set Schedules Here'!C954),"",'Set Schedules Here'!C954)</f>
        <v>agriculture</v>
      </c>
      <c r="C478" s="12" t="str">
        <f>IF(ISBLANK('Set Schedules Here'!D954),"",'Set Schedules Here'!D954)</f>
        <v>petroleum diesel if</v>
      </c>
      <c r="D478" s="21" t="str">
        <f>IF(ISBLANK('Set Schedules Here'!E954),"",'Set Schedules Here'!E954)</f>
        <v/>
      </c>
      <c r="E478" s="12">
        <f>IF(ISBLANK('Set Schedules Here'!F954),"",ROUND('Set Schedules Here'!F954,rounding_decimal_places))</f>
        <v>2019</v>
      </c>
      <c r="F478" s="12">
        <f>IF(ISBLANK('Set Schedules Here'!F955),"",ROUND('Set Schedules Here'!F955,rounding_decimal_places))</f>
        <v>0</v>
      </c>
      <c r="G478" s="12">
        <f>IF(ISBLANK('Set Schedules Here'!G954),"",ROUND('Set Schedules Here'!G954,rounding_decimal_places))</f>
        <v>2020</v>
      </c>
      <c r="H478" s="12">
        <f>IF(ISBLANK('Set Schedules Here'!G955),"",ROUND('Set Schedules Here'!G955,rounding_decimal_places))</f>
        <v>0</v>
      </c>
      <c r="I478" s="12">
        <f>IF(ISBLANK('Set Schedules Here'!H954),"",ROUND('Set Schedules Here'!H954,rounding_decimal_places))</f>
        <v>2050</v>
      </c>
      <c r="J478" s="12">
        <f>IF(ISBLANK('Set Schedules Here'!H955),"",ROUND('Set Schedules Here'!H955,rounding_decimal_places))</f>
        <v>1</v>
      </c>
      <c r="K478" s="12" t="str">
        <f>IF(ISBLANK('Set Schedules Here'!I954),"",ROUND('Set Schedules Here'!I954,rounding_decimal_places))</f>
        <v/>
      </c>
      <c r="L478" s="12" t="str">
        <f>IF(ISBLANK('Set Schedules Here'!I955),"",ROUND('Set Schedules Here'!I955,rounding_decimal_places))</f>
        <v/>
      </c>
      <c r="M478" s="12" t="str">
        <f>IF(ISBLANK('Set Schedules Here'!J954),"",ROUND('Set Schedules Here'!J954,rounding_decimal_places))</f>
        <v/>
      </c>
      <c r="N478" s="12" t="str">
        <f>IF(ISBLANK('Set Schedules Here'!J955),"",ROUND('Set Schedules Here'!J955,rounding_decimal_places))</f>
        <v/>
      </c>
      <c r="O478" s="12" t="str">
        <f>IF(ISBLANK('Set Schedules Here'!K954),"",ROUND('Set Schedules Here'!K954,rounding_decimal_places))</f>
        <v/>
      </c>
      <c r="P478" s="12" t="str">
        <f>IF(ISBLANK('Set Schedules Here'!K955),"",ROUND('Set Schedules Here'!K955,rounding_decimal_places))</f>
        <v/>
      </c>
      <c r="Q478" s="12" t="str">
        <f>IF(ISBLANK('Set Schedules Here'!L954),"",ROUND('Set Schedules Here'!L954,rounding_decimal_places))</f>
        <v/>
      </c>
      <c r="R478" s="12" t="str">
        <f>IF(ISBLANK('Set Schedules Here'!L955),"",ROUND('Set Schedules Here'!L955,rounding_decimal_places))</f>
        <v/>
      </c>
      <c r="S478" s="12" t="str">
        <f>IF(ISBLANK('Set Schedules Here'!M954),"",ROUND('Set Schedules Here'!M954,rounding_decimal_places))</f>
        <v/>
      </c>
      <c r="T478" s="12" t="str">
        <f>IF(ISBLANK('Set Schedules Here'!M955),"",ROUND('Set Schedules Here'!M955,rounding_decimal_places))</f>
        <v/>
      </c>
      <c r="U478" s="12" t="str">
        <f>IF(ISBLANK('Set Schedules Here'!N954),"",ROUND('Set Schedules Here'!N954,rounding_decimal_places))</f>
        <v/>
      </c>
      <c r="V478" s="12" t="str">
        <f>IF(ISBLANK('Set Schedules Here'!N955),"",ROUND('Set Schedules Here'!N955,rounding_decimal_places))</f>
        <v/>
      </c>
      <c r="W478" s="12" t="str">
        <f>IF(ISBLANK('Set Schedules Here'!O954),"",ROUND('Set Schedules Here'!O954,rounding_decimal_places))</f>
        <v/>
      </c>
      <c r="X478" s="12" t="str">
        <f>IF(ISBLANK('Set Schedules Here'!O955),"",ROUND('Set Schedules Here'!O955,rounding_decimal_places))</f>
        <v/>
      </c>
      <c r="Y478" s="12" t="str">
        <f>IF(ISBLANK('Set Schedules Here'!P954),"",ROUND('Set Schedules Here'!P954,rounding_decimal_places))</f>
        <v/>
      </c>
      <c r="Z478" s="12" t="str">
        <f>IF(ISBLANK('Set Schedules Here'!P955),"",ROUND('Set Schedules Here'!P955,rounding_decimal_places))</f>
        <v/>
      </c>
      <c r="AA478" s="12" t="str">
        <f>IF(ISBLANK('Set Schedules Here'!Q954),"",ROUND('Set Schedules Here'!Q954,rounding_decimal_places))</f>
        <v/>
      </c>
      <c r="AB478" s="12" t="str">
        <f>IF(ISBLANK('Set Schedules Here'!Q955),"",ROUND('Set Schedules Here'!Q955,rounding_decimal_places))</f>
        <v/>
      </c>
      <c r="AC478" s="12" t="str">
        <f>IF(ISBLANK('Set Schedules Here'!R954),"",ROUND('Set Schedules Here'!R954,rounding_decimal_places))</f>
        <v/>
      </c>
      <c r="AD478" s="12" t="str">
        <f>IF(ISBLANK('Set Schedules Here'!R955),"",ROUND('Set Schedules Here'!R955,rounding_decimal_places))</f>
        <v/>
      </c>
      <c r="AE478" s="12" t="str">
        <f>IF(ISBLANK('Set Schedules Here'!S954),"",ROUND('Set Schedules Here'!S954,rounding_decimal_places))</f>
        <v/>
      </c>
      <c r="AF478" s="12" t="str">
        <f>IF(ISBLANK('Set Schedules Here'!S955),"",ROUND('Set Schedules Here'!S955,rounding_decimal_places))</f>
        <v/>
      </c>
      <c r="AG478" s="12" t="str">
        <f>IF(ISBLANK('Set Schedules Here'!T954),"",ROUND('Set Schedules Here'!T954,rounding_decimal_places))</f>
        <v/>
      </c>
      <c r="AH478" s="12" t="str">
        <f>IF(ISBLANK('Set Schedules Here'!T955),"",ROUND('Set Schedules Here'!T955,rounding_decimal_places))</f>
        <v/>
      </c>
      <c r="AI478" s="12" t="str">
        <f>IF(ISBLANK('Set Schedules Here'!U954),"",ROUND('Set Schedules Here'!U954,rounding_decimal_places))</f>
        <v/>
      </c>
      <c r="AJ478" s="12" t="str">
        <f>IF(ISBLANK('Set Schedules Here'!U955),"",ROUND('Set Schedules Here'!U955,rounding_decimal_places))</f>
        <v/>
      </c>
      <c r="AK478" s="12" t="str">
        <f>IF(ISBLANK('Set Schedules Here'!V954),"",ROUND('Set Schedules Here'!V954,rounding_decimal_places))</f>
        <v/>
      </c>
      <c r="AL478" s="12" t="str">
        <f>IF(ISBLANK('Set Schedules Here'!V955),"",ROUND('Set Schedules Here'!V955,rounding_decimal_places))</f>
        <v/>
      </c>
      <c r="AM478" s="12" t="str">
        <f>IF(ISBLANK('Set Schedules Here'!W954),"",ROUND('Set Schedules Here'!W954,rounding_decimal_places))</f>
        <v/>
      </c>
      <c r="AN478" s="12" t="str">
        <f>IF(ISBLANK('Set Schedules Here'!W955),"",ROUND('Set Schedules Here'!W955,rounding_decimal_places))</f>
        <v/>
      </c>
      <c r="AO478" s="12" t="str">
        <f>IF(ISBLANK('Set Schedules Here'!X954),"",ROUND('Set Schedules Here'!X954,rounding_decimal_places))</f>
        <v/>
      </c>
      <c r="AP478" s="12" t="str">
        <f>IF(ISBLANK('Set Schedules Here'!X955),"",ROUND('Set Schedules Here'!X955,rounding_decimal_places))</f>
        <v/>
      </c>
      <c r="AQ478" s="12" t="str">
        <f>IF(ISBLANK('Set Schedules Here'!Y954),"",ROUND('Set Schedules Here'!Y954,rounding_decimal_places))</f>
        <v/>
      </c>
      <c r="AR478" s="12" t="str">
        <f>IF(ISBLANK('Set Schedules Here'!Y955),"",ROUND('Set Schedules Here'!Y955,rounding_decimal_places))</f>
        <v/>
      </c>
      <c r="AS478" s="12" t="str">
        <f>IF(ISBLANK('Set Schedules Here'!Z954),"",ROUND('Set Schedules Here'!Z954,rounding_decimal_places))</f>
        <v/>
      </c>
      <c r="AT478" s="12" t="str">
        <f>IF(ISBLANK('Set Schedules Here'!Z955),"",ROUND('Set Schedules Here'!Z955,rounding_decimal_places))</f>
        <v/>
      </c>
      <c r="AU478" s="12" t="str">
        <f>IF(ISBLANK('Set Schedules Here'!AA954),"",ROUND('Set Schedules Here'!AA954,rounding_decimal_places))</f>
        <v/>
      </c>
      <c r="AV478" s="12" t="str">
        <f>IF(ISBLANK('Set Schedules Here'!AA955),"",ROUND('Set Schedules Here'!AA955,rounding_decimal_places))</f>
        <v/>
      </c>
      <c r="AW478" s="12" t="str">
        <f>IF(ISBLANK('Set Schedules Here'!AB954),"",ROUND('Set Schedules Here'!AB954,rounding_decimal_places))</f>
        <v/>
      </c>
      <c r="AX478" s="12" t="str">
        <f>IF(ISBLANK('Set Schedules Here'!AB955),"",ROUND('Set Schedules Here'!AB955,rounding_decimal_places))</f>
        <v/>
      </c>
      <c r="AY478" s="12" t="str">
        <f>IF(ISBLANK('Set Schedules Here'!AC954),"",ROUND('Set Schedules Here'!AC954,rounding_decimal_places))</f>
        <v/>
      </c>
      <c r="AZ478" s="12" t="str">
        <f>IF(ISBLANK('Set Schedules Here'!AC955),"",ROUND('Set Schedules Here'!AC955,rounding_decimal_places))</f>
        <v/>
      </c>
      <c r="BA478" s="12" t="str">
        <f>IF(ISBLANK('Set Schedules Here'!AD954),"",ROUND('Set Schedules Here'!AD954,rounding_decimal_places))</f>
        <v/>
      </c>
      <c r="BB478" s="12" t="str">
        <f>IF(ISBLANK('Set Schedules Here'!AD955),"",ROUND('Set Schedules Here'!AD955,rounding_decimal_places))</f>
        <v/>
      </c>
      <c r="BC478" s="12" t="str">
        <f>IF(ISBLANK('Set Schedules Here'!AE954),"",ROUND('Set Schedules Here'!AE954,rounding_decimal_places))</f>
        <v/>
      </c>
      <c r="BD478" s="12" t="str">
        <f>IF(ISBLANK('Set Schedules Here'!AE955),"",ROUND('Set Schedules Here'!AE955,rounding_decimal_places))</f>
        <v/>
      </c>
      <c r="BE478" s="12" t="str">
        <f>IF(ISBLANK('Set Schedules Here'!AF954),"",ROUND('Set Schedules Here'!AF954,rounding_decimal_places))</f>
        <v/>
      </c>
      <c r="BF478" s="12" t="str">
        <f>IF(ISBLANK('Set Schedules Here'!AF955),"",ROUND('Set Schedules Here'!AF955,rounding_decimal_places))</f>
        <v/>
      </c>
      <c r="BG478" s="12" t="str">
        <f>IF(ISBLANK('Set Schedules Here'!AG954),"",ROUND('Set Schedules Here'!AG954,rounding_decimal_places))</f>
        <v/>
      </c>
      <c r="BH478" s="12" t="str">
        <f>IF(ISBLANK('Set Schedules Here'!AG955),"",ROUND('Set Schedules Here'!AG955,rounding_decimal_places))</f>
        <v/>
      </c>
      <c r="BI478" s="12" t="str">
        <f>IF(ISBLANK('Set Schedules Here'!AH954),"",ROUND('Set Schedules Here'!AH954,rounding_decimal_places))</f>
        <v/>
      </c>
      <c r="BJ478" s="12" t="str">
        <f>IF(ISBLANK('Set Schedules Here'!AH955),"",ROUND('Set Schedules Here'!AH955,rounding_decimal_places))</f>
        <v/>
      </c>
      <c r="BK478" s="12" t="str">
        <f>IF(ISBLANK('Set Schedules Here'!AI954),"",ROUND('Set Schedules Here'!AI954,rounding_decimal_places))</f>
        <v/>
      </c>
      <c r="BL478" s="12" t="str">
        <f>IF(ISBLANK('Set Schedules Here'!AI955),"",ROUND('Set Schedules Here'!AI955,rounding_decimal_places))</f>
        <v/>
      </c>
      <c r="BM478" s="12" t="str">
        <f>IF(ISBLANK('Set Schedules Here'!AJ954),"",ROUND('Set Schedules Here'!AJ954,rounding_decimal_places))</f>
        <v/>
      </c>
      <c r="BN478" s="12" t="str">
        <f>IF(ISBLANK('Set Schedules Here'!AJ955),"",ROUND('Set Schedules Here'!AJ955,rounding_decimal_places))</f>
        <v/>
      </c>
      <c r="BO478" s="12" t="str">
        <f>IF(ISBLANK('Set Schedules Here'!AK954),"",ROUND('Set Schedules Here'!AK954,rounding_decimal_places))</f>
        <v/>
      </c>
      <c r="BP478" s="21" t="str">
        <f>IF(ISBLANK('Set Schedules Here'!AK955),"",ROUND('Set Schedules Here'!AK955,rounding_decimal_places))</f>
        <v/>
      </c>
    </row>
    <row r="479" spans="1:68" x14ac:dyDescent="0.45">
      <c r="A479" s="16" t="str">
        <f>'Set Schedules Here'!A956</f>
        <v>indst efficiency standards</v>
      </c>
      <c r="B479" s="12" t="str">
        <f>IF(ISBLANK('Set Schedules Here'!C956),"",'Set Schedules Here'!C956)</f>
        <v>agriculture</v>
      </c>
      <c r="C479" s="12" t="str">
        <f>IF(ISBLANK('Set Schedules Here'!D956),"",'Set Schedules Here'!D956)</f>
        <v>heat if</v>
      </c>
      <c r="D479" s="21" t="str">
        <f>IF(ISBLANK('Set Schedules Here'!E956),"",'Set Schedules Here'!E956)</f>
        <v/>
      </c>
      <c r="E479" s="12">
        <f>IF(ISBLANK('Set Schedules Here'!F956),"",ROUND('Set Schedules Here'!F956,rounding_decimal_places))</f>
        <v>2019</v>
      </c>
      <c r="F479" s="12">
        <f>IF(ISBLANK('Set Schedules Here'!F957),"",ROUND('Set Schedules Here'!F957,rounding_decimal_places))</f>
        <v>0</v>
      </c>
      <c r="G479" s="12">
        <f>IF(ISBLANK('Set Schedules Here'!G956),"",ROUND('Set Schedules Here'!G956,rounding_decimal_places))</f>
        <v>2020</v>
      </c>
      <c r="H479" s="12">
        <f>IF(ISBLANK('Set Schedules Here'!G957),"",ROUND('Set Schedules Here'!G957,rounding_decimal_places))</f>
        <v>0</v>
      </c>
      <c r="I479" s="12">
        <f>IF(ISBLANK('Set Schedules Here'!H956),"",ROUND('Set Schedules Here'!H956,rounding_decimal_places))</f>
        <v>2050</v>
      </c>
      <c r="J479" s="12">
        <f>IF(ISBLANK('Set Schedules Here'!H957),"",ROUND('Set Schedules Here'!H957,rounding_decimal_places))</f>
        <v>1</v>
      </c>
      <c r="K479" s="12" t="str">
        <f>IF(ISBLANK('Set Schedules Here'!I956),"",ROUND('Set Schedules Here'!I956,rounding_decimal_places))</f>
        <v/>
      </c>
      <c r="L479" s="12" t="str">
        <f>IF(ISBLANK('Set Schedules Here'!I957),"",ROUND('Set Schedules Here'!I957,rounding_decimal_places))</f>
        <v/>
      </c>
      <c r="M479" s="12" t="str">
        <f>IF(ISBLANK('Set Schedules Here'!J956),"",ROUND('Set Schedules Here'!J956,rounding_decimal_places))</f>
        <v/>
      </c>
      <c r="N479" s="12" t="str">
        <f>IF(ISBLANK('Set Schedules Here'!J957),"",ROUND('Set Schedules Here'!J957,rounding_decimal_places))</f>
        <v/>
      </c>
      <c r="O479" s="12" t="str">
        <f>IF(ISBLANK('Set Schedules Here'!K956),"",ROUND('Set Schedules Here'!K956,rounding_decimal_places))</f>
        <v/>
      </c>
      <c r="P479" s="12" t="str">
        <f>IF(ISBLANK('Set Schedules Here'!K957),"",ROUND('Set Schedules Here'!K957,rounding_decimal_places))</f>
        <v/>
      </c>
      <c r="Q479" s="12" t="str">
        <f>IF(ISBLANK('Set Schedules Here'!L956),"",ROUND('Set Schedules Here'!L956,rounding_decimal_places))</f>
        <v/>
      </c>
      <c r="R479" s="12" t="str">
        <f>IF(ISBLANK('Set Schedules Here'!L957),"",ROUND('Set Schedules Here'!L957,rounding_decimal_places))</f>
        <v/>
      </c>
      <c r="S479" s="12" t="str">
        <f>IF(ISBLANK('Set Schedules Here'!M956),"",ROUND('Set Schedules Here'!M956,rounding_decimal_places))</f>
        <v/>
      </c>
      <c r="T479" s="12" t="str">
        <f>IF(ISBLANK('Set Schedules Here'!M957),"",ROUND('Set Schedules Here'!M957,rounding_decimal_places))</f>
        <v/>
      </c>
      <c r="U479" s="12" t="str">
        <f>IF(ISBLANK('Set Schedules Here'!N956),"",ROUND('Set Schedules Here'!N956,rounding_decimal_places))</f>
        <v/>
      </c>
      <c r="V479" s="12" t="str">
        <f>IF(ISBLANK('Set Schedules Here'!N957),"",ROUND('Set Schedules Here'!N957,rounding_decimal_places))</f>
        <v/>
      </c>
      <c r="W479" s="12" t="str">
        <f>IF(ISBLANK('Set Schedules Here'!O956),"",ROUND('Set Schedules Here'!O956,rounding_decimal_places))</f>
        <v/>
      </c>
      <c r="X479" s="12" t="str">
        <f>IF(ISBLANK('Set Schedules Here'!O957),"",ROUND('Set Schedules Here'!O957,rounding_decimal_places))</f>
        <v/>
      </c>
      <c r="Y479" s="12" t="str">
        <f>IF(ISBLANK('Set Schedules Here'!P956),"",ROUND('Set Schedules Here'!P956,rounding_decimal_places))</f>
        <v/>
      </c>
      <c r="Z479" s="12" t="str">
        <f>IF(ISBLANK('Set Schedules Here'!P957),"",ROUND('Set Schedules Here'!P957,rounding_decimal_places))</f>
        <v/>
      </c>
      <c r="AA479" s="12" t="str">
        <f>IF(ISBLANK('Set Schedules Here'!Q956),"",ROUND('Set Schedules Here'!Q956,rounding_decimal_places))</f>
        <v/>
      </c>
      <c r="AB479" s="12" t="str">
        <f>IF(ISBLANK('Set Schedules Here'!Q957),"",ROUND('Set Schedules Here'!Q957,rounding_decimal_places))</f>
        <v/>
      </c>
      <c r="AC479" s="12" t="str">
        <f>IF(ISBLANK('Set Schedules Here'!R956),"",ROUND('Set Schedules Here'!R956,rounding_decimal_places))</f>
        <v/>
      </c>
      <c r="AD479" s="12" t="str">
        <f>IF(ISBLANK('Set Schedules Here'!R957),"",ROUND('Set Schedules Here'!R957,rounding_decimal_places))</f>
        <v/>
      </c>
      <c r="AE479" s="12" t="str">
        <f>IF(ISBLANK('Set Schedules Here'!S956),"",ROUND('Set Schedules Here'!S956,rounding_decimal_places))</f>
        <v/>
      </c>
      <c r="AF479" s="12" t="str">
        <f>IF(ISBLANK('Set Schedules Here'!S957),"",ROUND('Set Schedules Here'!S957,rounding_decimal_places))</f>
        <v/>
      </c>
      <c r="AG479" s="12" t="str">
        <f>IF(ISBLANK('Set Schedules Here'!T956),"",ROUND('Set Schedules Here'!T956,rounding_decimal_places))</f>
        <v/>
      </c>
      <c r="AH479" s="12" t="str">
        <f>IF(ISBLANK('Set Schedules Here'!T957),"",ROUND('Set Schedules Here'!T957,rounding_decimal_places))</f>
        <v/>
      </c>
      <c r="AI479" s="12" t="str">
        <f>IF(ISBLANK('Set Schedules Here'!U956),"",ROUND('Set Schedules Here'!U956,rounding_decimal_places))</f>
        <v/>
      </c>
      <c r="AJ479" s="12" t="str">
        <f>IF(ISBLANK('Set Schedules Here'!U957),"",ROUND('Set Schedules Here'!U957,rounding_decimal_places))</f>
        <v/>
      </c>
      <c r="AK479" s="12" t="str">
        <f>IF(ISBLANK('Set Schedules Here'!V956),"",ROUND('Set Schedules Here'!V956,rounding_decimal_places))</f>
        <v/>
      </c>
      <c r="AL479" s="12" t="str">
        <f>IF(ISBLANK('Set Schedules Here'!V957),"",ROUND('Set Schedules Here'!V957,rounding_decimal_places))</f>
        <v/>
      </c>
      <c r="AM479" s="12" t="str">
        <f>IF(ISBLANK('Set Schedules Here'!W956),"",ROUND('Set Schedules Here'!W956,rounding_decimal_places))</f>
        <v/>
      </c>
      <c r="AN479" s="12" t="str">
        <f>IF(ISBLANK('Set Schedules Here'!W957),"",ROUND('Set Schedules Here'!W957,rounding_decimal_places))</f>
        <v/>
      </c>
      <c r="AO479" s="12" t="str">
        <f>IF(ISBLANK('Set Schedules Here'!X956),"",ROUND('Set Schedules Here'!X956,rounding_decimal_places))</f>
        <v/>
      </c>
      <c r="AP479" s="12" t="str">
        <f>IF(ISBLANK('Set Schedules Here'!X957),"",ROUND('Set Schedules Here'!X957,rounding_decimal_places))</f>
        <v/>
      </c>
      <c r="AQ479" s="12" t="str">
        <f>IF(ISBLANK('Set Schedules Here'!Y956),"",ROUND('Set Schedules Here'!Y956,rounding_decimal_places))</f>
        <v/>
      </c>
      <c r="AR479" s="12" t="str">
        <f>IF(ISBLANK('Set Schedules Here'!Y957),"",ROUND('Set Schedules Here'!Y957,rounding_decimal_places))</f>
        <v/>
      </c>
      <c r="AS479" s="12" t="str">
        <f>IF(ISBLANK('Set Schedules Here'!Z956),"",ROUND('Set Schedules Here'!Z956,rounding_decimal_places))</f>
        <v/>
      </c>
      <c r="AT479" s="12" t="str">
        <f>IF(ISBLANK('Set Schedules Here'!Z957),"",ROUND('Set Schedules Here'!Z957,rounding_decimal_places))</f>
        <v/>
      </c>
      <c r="AU479" s="12" t="str">
        <f>IF(ISBLANK('Set Schedules Here'!AA956),"",ROUND('Set Schedules Here'!AA956,rounding_decimal_places))</f>
        <v/>
      </c>
      <c r="AV479" s="12" t="str">
        <f>IF(ISBLANK('Set Schedules Here'!AA957),"",ROUND('Set Schedules Here'!AA957,rounding_decimal_places))</f>
        <v/>
      </c>
      <c r="AW479" s="12" t="str">
        <f>IF(ISBLANK('Set Schedules Here'!AB956),"",ROUND('Set Schedules Here'!AB956,rounding_decimal_places))</f>
        <v/>
      </c>
      <c r="AX479" s="12" t="str">
        <f>IF(ISBLANK('Set Schedules Here'!AB957),"",ROUND('Set Schedules Here'!AB957,rounding_decimal_places))</f>
        <v/>
      </c>
      <c r="AY479" s="12" t="str">
        <f>IF(ISBLANK('Set Schedules Here'!AC956),"",ROUND('Set Schedules Here'!AC956,rounding_decimal_places))</f>
        <v/>
      </c>
      <c r="AZ479" s="12" t="str">
        <f>IF(ISBLANK('Set Schedules Here'!AC957),"",ROUND('Set Schedules Here'!AC957,rounding_decimal_places))</f>
        <v/>
      </c>
      <c r="BA479" s="12" t="str">
        <f>IF(ISBLANK('Set Schedules Here'!AD956),"",ROUND('Set Schedules Here'!AD956,rounding_decimal_places))</f>
        <v/>
      </c>
      <c r="BB479" s="12" t="str">
        <f>IF(ISBLANK('Set Schedules Here'!AD957),"",ROUND('Set Schedules Here'!AD957,rounding_decimal_places))</f>
        <v/>
      </c>
      <c r="BC479" s="12" t="str">
        <f>IF(ISBLANK('Set Schedules Here'!AE956),"",ROUND('Set Schedules Here'!AE956,rounding_decimal_places))</f>
        <v/>
      </c>
      <c r="BD479" s="12" t="str">
        <f>IF(ISBLANK('Set Schedules Here'!AE957),"",ROUND('Set Schedules Here'!AE957,rounding_decimal_places))</f>
        <v/>
      </c>
      <c r="BE479" s="12" t="str">
        <f>IF(ISBLANK('Set Schedules Here'!AF956),"",ROUND('Set Schedules Here'!AF956,rounding_decimal_places))</f>
        <v/>
      </c>
      <c r="BF479" s="12" t="str">
        <f>IF(ISBLANK('Set Schedules Here'!AF957),"",ROUND('Set Schedules Here'!AF957,rounding_decimal_places))</f>
        <v/>
      </c>
      <c r="BG479" s="12" t="str">
        <f>IF(ISBLANK('Set Schedules Here'!AG956),"",ROUND('Set Schedules Here'!AG956,rounding_decimal_places))</f>
        <v/>
      </c>
      <c r="BH479" s="12" t="str">
        <f>IF(ISBLANK('Set Schedules Here'!AG957),"",ROUND('Set Schedules Here'!AG957,rounding_decimal_places))</f>
        <v/>
      </c>
      <c r="BI479" s="12" t="str">
        <f>IF(ISBLANK('Set Schedules Here'!AH956),"",ROUND('Set Schedules Here'!AH956,rounding_decimal_places))</f>
        <v/>
      </c>
      <c r="BJ479" s="12" t="str">
        <f>IF(ISBLANK('Set Schedules Here'!AH957),"",ROUND('Set Schedules Here'!AH957,rounding_decimal_places))</f>
        <v/>
      </c>
      <c r="BK479" s="12" t="str">
        <f>IF(ISBLANK('Set Schedules Here'!AI956),"",ROUND('Set Schedules Here'!AI956,rounding_decimal_places))</f>
        <v/>
      </c>
      <c r="BL479" s="12" t="str">
        <f>IF(ISBLANK('Set Schedules Here'!AI957),"",ROUND('Set Schedules Here'!AI957,rounding_decimal_places))</f>
        <v/>
      </c>
      <c r="BM479" s="12" t="str">
        <f>IF(ISBLANK('Set Schedules Here'!AJ956),"",ROUND('Set Schedules Here'!AJ956,rounding_decimal_places))</f>
        <v/>
      </c>
      <c r="BN479" s="12" t="str">
        <f>IF(ISBLANK('Set Schedules Here'!AJ957),"",ROUND('Set Schedules Here'!AJ957,rounding_decimal_places))</f>
        <v/>
      </c>
      <c r="BO479" s="12" t="str">
        <f>IF(ISBLANK('Set Schedules Here'!AK956),"",ROUND('Set Schedules Here'!AK956,rounding_decimal_places))</f>
        <v/>
      </c>
      <c r="BP479" s="21" t="str">
        <f>IF(ISBLANK('Set Schedules Here'!AK957),"",ROUND('Set Schedules Here'!AK957,rounding_decimal_places))</f>
        <v/>
      </c>
    </row>
    <row r="480" spans="1:68" x14ac:dyDescent="0.45">
      <c r="A480" s="16" t="str">
        <f>'Set Schedules Here'!A958</f>
        <v>indst efficiency standards</v>
      </c>
      <c r="B480" s="12" t="str">
        <f>IF(ISBLANK('Set Schedules Here'!C958),"",'Set Schedules Here'!C958)</f>
        <v>agriculture</v>
      </c>
      <c r="C480" s="12" t="str">
        <f>IF(ISBLANK('Set Schedules Here'!D958),"",'Set Schedules Here'!D958)</f>
        <v>crude oil if</v>
      </c>
      <c r="D480" s="21" t="str">
        <f>IF(ISBLANK('Set Schedules Here'!E958),"",'Set Schedules Here'!E958)</f>
        <v/>
      </c>
      <c r="E480" s="12">
        <f>IF(ISBLANK('Set Schedules Here'!F958),"",ROUND('Set Schedules Here'!F958,rounding_decimal_places))</f>
        <v>2019</v>
      </c>
      <c r="F480" s="12">
        <f>IF(ISBLANK('Set Schedules Here'!F959),"",ROUND('Set Schedules Here'!F959,rounding_decimal_places))</f>
        <v>0</v>
      </c>
      <c r="G480" s="12">
        <f>IF(ISBLANK('Set Schedules Here'!G958),"",ROUND('Set Schedules Here'!G958,rounding_decimal_places))</f>
        <v>2020</v>
      </c>
      <c r="H480" s="12">
        <f>IF(ISBLANK('Set Schedules Here'!G959),"",ROUND('Set Schedules Here'!G959,rounding_decimal_places))</f>
        <v>0</v>
      </c>
      <c r="I480" s="12">
        <f>IF(ISBLANK('Set Schedules Here'!H958),"",ROUND('Set Schedules Here'!H958,rounding_decimal_places))</f>
        <v>2050</v>
      </c>
      <c r="J480" s="12">
        <f>IF(ISBLANK('Set Schedules Here'!H959),"",ROUND('Set Schedules Here'!H959,rounding_decimal_places))</f>
        <v>1</v>
      </c>
      <c r="K480" s="12" t="str">
        <f>IF(ISBLANK('Set Schedules Here'!I958),"",ROUND('Set Schedules Here'!I958,rounding_decimal_places))</f>
        <v/>
      </c>
      <c r="L480" s="12" t="str">
        <f>IF(ISBLANK('Set Schedules Here'!I959),"",ROUND('Set Schedules Here'!I959,rounding_decimal_places))</f>
        <v/>
      </c>
      <c r="M480" s="12" t="str">
        <f>IF(ISBLANK('Set Schedules Here'!J958),"",ROUND('Set Schedules Here'!J958,rounding_decimal_places))</f>
        <v/>
      </c>
      <c r="N480" s="12" t="str">
        <f>IF(ISBLANK('Set Schedules Here'!J959),"",ROUND('Set Schedules Here'!J959,rounding_decimal_places))</f>
        <v/>
      </c>
      <c r="O480" s="12" t="str">
        <f>IF(ISBLANK('Set Schedules Here'!K958),"",ROUND('Set Schedules Here'!K958,rounding_decimal_places))</f>
        <v/>
      </c>
      <c r="P480" s="12" t="str">
        <f>IF(ISBLANK('Set Schedules Here'!K959),"",ROUND('Set Schedules Here'!K959,rounding_decimal_places))</f>
        <v/>
      </c>
      <c r="Q480" s="12" t="str">
        <f>IF(ISBLANK('Set Schedules Here'!L958),"",ROUND('Set Schedules Here'!L958,rounding_decimal_places))</f>
        <v/>
      </c>
      <c r="R480" s="12" t="str">
        <f>IF(ISBLANK('Set Schedules Here'!L959),"",ROUND('Set Schedules Here'!L959,rounding_decimal_places))</f>
        <v/>
      </c>
      <c r="S480" s="12" t="str">
        <f>IF(ISBLANK('Set Schedules Here'!M958),"",ROUND('Set Schedules Here'!M958,rounding_decimal_places))</f>
        <v/>
      </c>
      <c r="T480" s="12" t="str">
        <f>IF(ISBLANK('Set Schedules Here'!M959),"",ROUND('Set Schedules Here'!M959,rounding_decimal_places))</f>
        <v/>
      </c>
      <c r="U480" s="12" t="str">
        <f>IF(ISBLANK('Set Schedules Here'!N958),"",ROUND('Set Schedules Here'!N958,rounding_decimal_places))</f>
        <v/>
      </c>
      <c r="V480" s="12" t="str">
        <f>IF(ISBLANK('Set Schedules Here'!N959),"",ROUND('Set Schedules Here'!N959,rounding_decimal_places))</f>
        <v/>
      </c>
      <c r="W480" s="12" t="str">
        <f>IF(ISBLANK('Set Schedules Here'!O958),"",ROUND('Set Schedules Here'!O958,rounding_decimal_places))</f>
        <v/>
      </c>
      <c r="X480" s="12" t="str">
        <f>IF(ISBLANK('Set Schedules Here'!O959),"",ROUND('Set Schedules Here'!O959,rounding_decimal_places))</f>
        <v/>
      </c>
      <c r="Y480" s="12" t="str">
        <f>IF(ISBLANK('Set Schedules Here'!P958),"",ROUND('Set Schedules Here'!P958,rounding_decimal_places))</f>
        <v/>
      </c>
      <c r="Z480" s="12" t="str">
        <f>IF(ISBLANK('Set Schedules Here'!P959),"",ROUND('Set Schedules Here'!P959,rounding_decimal_places))</f>
        <v/>
      </c>
      <c r="AA480" s="12" t="str">
        <f>IF(ISBLANK('Set Schedules Here'!Q958),"",ROUND('Set Schedules Here'!Q958,rounding_decimal_places))</f>
        <v/>
      </c>
      <c r="AB480" s="12" t="str">
        <f>IF(ISBLANK('Set Schedules Here'!Q959),"",ROUND('Set Schedules Here'!Q959,rounding_decimal_places))</f>
        <v/>
      </c>
      <c r="AC480" s="12" t="str">
        <f>IF(ISBLANK('Set Schedules Here'!R958),"",ROUND('Set Schedules Here'!R958,rounding_decimal_places))</f>
        <v/>
      </c>
      <c r="AD480" s="12" t="str">
        <f>IF(ISBLANK('Set Schedules Here'!R959),"",ROUND('Set Schedules Here'!R959,rounding_decimal_places))</f>
        <v/>
      </c>
      <c r="AE480" s="12" t="str">
        <f>IF(ISBLANK('Set Schedules Here'!S958),"",ROUND('Set Schedules Here'!S958,rounding_decimal_places))</f>
        <v/>
      </c>
      <c r="AF480" s="12" t="str">
        <f>IF(ISBLANK('Set Schedules Here'!S959),"",ROUND('Set Schedules Here'!S959,rounding_decimal_places))</f>
        <v/>
      </c>
      <c r="AG480" s="12" t="str">
        <f>IF(ISBLANK('Set Schedules Here'!T958),"",ROUND('Set Schedules Here'!T958,rounding_decimal_places))</f>
        <v/>
      </c>
      <c r="AH480" s="12" t="str">
        <f>IF(ISBLANK('Set Schedules Here'!T959),"",ROUND('Set Schedules Here'!T959,rounding_decimal_places))</f>
        <v/>
      </c>
      <c r="AI480" s="12" t="str">
        <f>IF(ISBLANK('Set Schedules Here'!U958),"",ROUND('Set Schedules Here'!U958,rounding_decimal_places))</f>
        <v/>
      </c>
      <c r="AJ480" s="12" t="str">
        <f>IF(ISBLANK('Set Schedules Here'!U959),"",ROUND('Set Schedules Here'!U959,rounding_decimal_places))</f>
        <v/>
      </c>
      <c r="AK480" s="12" t="str">
        <f>IF(ISBLANK('Set Schedules Here'!V958),"",ROUND('Set Schedules Here'!V958,rounding_decimal_places))</f>
        <v/>
      </c>
      <c r="AL480" s="12" t="str">
        <f>IF(ISBLANK('Set Schedules Here'!V959),"",ROUND('Set Schedules Here'!V959,rounding_decimal_places))</f>
        <v/>
      </c>
      <c r="AM480" s="12" t="str">
        <f>IF(ISBLANK('Set Schedules Here'!W958),"",ROUND('Set Schedules Here'!W958,rounding_decimal_places))</f>
        <v/>
      </c>
      <c r="AN480" s="12" t="str">
        <f>IF(ISBLANK('Set Schedules Here'!W959),"",ROUND('Set Schedules Here'!W959,rounding_decimal_places))</f>
        <v/>
      </c>
      <c r="AO480" s="12" t="str">
        <f>IF(ISBLANK('Set Schedules Here'!X958),"",ROUND('Set Schedules Here'!X958,rounding_decimal_places))</f>
        <v/>
      </c>
      <c r="AP480" s="12" t="str">
        <f>IF(ISBLANK('Set Schedules Here'!X959),"",ROUND('Set Schedules Here'!X959,rounding_decimal_places))</f>
        <v/>
      </c>
      <c r="AQ480" s="12" t="str">
        <f>IF(ISBLANK('Set Schedules Here'!Y958),"",ROUND('Set Schedules Here'!Y958,rounding_decimal_places))</f>
        <v/>
      </c>
      <c r="AR480" s="12" t="str">
        <f>IF(ISBLANK('Set Schedules Here'!Y959),"",ROUND('Set Schedules Here'!Y959,rounding_decimal_places))</f>
        <v/>
      </c>
      <c r="AS480" s="12" t="str">
        <f>IF(ISBLANK('Set Schedules Here'!Z958),"",ROUND('Set Schedules Here'!Z958,rounding_decimal_places))</f>
        <v/>
      </c>
      <c r="AT480" s="12" t="str">
        <f>IF(ISBLANK('Set Schedules Here'!Z959),"",ROUND('Set Schedules Here'!Z959,rounding_decimal_places))</f>
        <v/>
      </c>
      <c r="AU480" s="12" t="str">
        <f>IF(ISBLANK('Set Schedules Here'!AA958),"",ROUND('Set Schedules Here'!AA958,rounding_decimal_places))</f>
        <v/>
      </c>
      <c r="AV480" s="12" t="str">
        <f>IF(ISBLANK('Set Schedules Here'!AA959),"",ROUND('Set Schedules Here'!AA959,rounding_decimal_places))</f>
        <v/>
      </c>
      <c r="AW480" s="12" t="str">
        <f>IF(ISBLANK('Set Schedules Here'!AB958),"",ROUND('Set Schedules Here'!AB958,rounding_decimal_places))</f>
        <v/>
      </c>
      <c r="AX480" s="12" t="str">
        <f>IF(ISBLANK('Set Schedules Here'!AB959),"",ROUND('Set Schedules Here'!AB959,rounding_decimal_places))</f>
        <v/>
      </c>
      <c r="AY480" s="12" t="str">
        <f>IF(ISBLANK('Set Schedules Here'!AC958),"",ROUND('Set Schedules Here'!AC958,rounding_decimal_places))</f>
        <v/>
      </c>
      <c r="AZ480" s="12" t="str">
        <f>IF(ISBLANK('Set Schedules Here'!AC959),"",ROUND('Set Schedules Here'!AC959,rounding_decimal_places))</f>
        <v/>
      </c>
      <c r="BA480" s="12" t="str">
        <f>IF(ISBLANK('Set Schedules Here'!AD958),"",ROUND('Set Schedules Here'!AD958,rounding_decimal_places))</f>
        <v/>
      </c>
      <c r="BB480" s="12" t="str">
        <f>IF(ISBLANK('Set Schedules Here'!AD959),"",ROUND('Set Schedules Here'!AD959,rounding_decimal_places))</f>
        <v/>
      </c>
      <c r="BC480" s="12" t="str">
        <f>IF(ISBLANK('Set Schedules Here'!AE958),"",ROUND('Set Schedules Here'!AE958,rounding_decimal_places))</f>
        <v/>
      </c>
      <c r="BD480" s="12" t="str">
        <f>IF(ISBLANK('Set Schedules Here'!AE959),"",ROUND('Set Schedules Here'!AE959,rounding_decimal_places))</f>
        <v/>
      </c>
      <c r="BE480" s="12" t="str">
        <f>IF(ISBLANK('Set Schedules Here'!AF958),"",ROUND('Set Schedules Here'!AF958,rounding_decimal_places))</f>
        <v/>
      </c>
      <c r="BF480" s="12" t="str">
        <f>IF(ISBLANK('Set Schedules Here'!AF959),"",ROUND('Set Schedules Here'!AF959,rounding_decimal_places))</f>
        <v/>
      </c>
      <c r="BG480" s="12" t="str">
        <f>IF(ISBLANK('Set Schedules Here'!AG958),"",ROUND('Set Schedules Here'!AG958,rounding_decimal_places))</f>
        <v/>
      </c>
      <c r="BH480" s="12" t="str">
        <f>IF(ISBLANK('Set Schedules Here'!AG959),"",ROUND('Set Schedules Here'!AG959,rounding_decimal_places))</f>
        <v/>
      </c>
      <c r="BI480" s="12" t="str">
        <f>IF(ISBLANK('Set Schedules Here'!AH958),"",ROUND('Set Schedules Here'!AH958,rounding_decimal_places))</f>
        <v/>
      </c>
      <c r="BJ480" s="12" t="str">
        <f>IF(ISBLANK('Set Schedules Here'!AH959),"",ROUND('Set Schedules Here'!AH959,rounding_decimal_places))</f>
        <v/>
      </c>
      <c r="BK480" s="12" t="str">
        <f>IF(ISBLANK('Set Schedules Here'!AI958),"",ROUND('Set Schedules Here'!AI958,rounding_decimal_places))</f>
        <v/>
      </c>
      <c r="BL480" s="12" t="str">
        <f>IF(ISBLANK('Set Schedules Here'!AI959),"",ROUND('Set Schedules Here'!AI959,rounding_decimal_places))</f>
        <v/>
      </c>
      <c r="BM480" s="12" t="str">
        <f>IF(ISBLANK('Set Schedules Here'!AJ958),"",ROUND('Set Schedules Here'!AJ958,rounding_decimal_places))</f>
        <v/>
      </c>
      <c r="BN480" s="12" t="str">
        <f>IF(ISBLANK('Set Schedules Here'!AJ959),"",ROUND('Set Schedules Here'!AJ959,rounding_decimal_places))</f>
        <v/>
      </c>
      <c r="BO480" s="12" t="str">
        <f>IF(ISBLANK('Set Schedules Here'!AK958),"",ROUND('Set Schedules Here'!AK958,rounding_decimal_places))</f>
        <v/>
      </c>
      <c r="BP480" s="21" t="str">
        <f>IF(ISBLANK('Set Schedules Here'!AK959),"",ROUND('Set Schedules Here'!AK959,rounding_decimal_places))</f>
        <v/>
      </c>
    </row>
    <row r="481" spans="1:68" x14ac:dyDescent="0.45">
      <c r="A481" s="16" t="str">
        <f>'Set Schedules Here'!A960</f>
        <v>indst efficiency standards</v>
      </c>
      <c r="B481" s="12" t="str">
        <f>IF(ISBLANK('Set Schedules Here'!C960),"",'Set Schedules Here'!C960)</f>
        <v>agriculture</v>
      </c>
      <c r="C481" s="12" t="str">
        <f>IF(ISBLANK('Set Schedules Here'!D960),"",'Set Schedules Here'!D960)</f>
        <v>heavy or residual fuel oil if</v>
      </c>
      <c r="D481" s="21" t="str">
        <f>IF(ISBLANK('Set Schedules Here'!E960),"",'Set Schedules Here'!E960)</f>
        <v/>
      </c>
      <c r="E481" s="12">
        <f>IF(ISBLANK('Set Schedules Here'!F960),"",ROUND('Set Schedules Here'!F960,rounding_decimal_places))</f>
        <v>2019</v>
      </c>
      <c r="F481" s="12">
        <f>IF(ISBLANK('Set Schedules Here'!F961),"",ROUND('Set Schedules Here'!F961,rounding_decimal_places))</f>
        <v>0</v>
      </c>
      <c r="G481" s="12">
        <f>IF(ISBLANK('Set Schedules Here'!G960),"",ROUND('Set Schedules Here'!G960,rounding_decimal_places))</f>
        <v>2020</v>
      </c>
      <c r="H481" s="12">
        <f>IF(ISBLANK('Set Schedules Here'!G961),"",ROUND('Set Schedules Here'!G961,rounding_decimal_places))</f>
        <v>0</v>
      </c>
      <c r="I481" s="12">
        <f>IF(ISBLANK('Set Schedules Here'!H960),"",ROUND('Set Schedules Here'!H960,rounding_decimal_places))</f>
        <v>2050</v>
      </c>
      <c r="J481" s="12">
        <f>IF(ISBLANK('Set Schedules Here'!H961),"",ROUND('Set Schedules Here'!H961,rounding_decimal_places))</f>
        <v>1</v>
      </c>
      <c r="K481" s="12" t="str">
        <f>IF(ISBLANK('Set Schedules Here'!I960),"",ROUND('Set Schedules Here'!I960,rounding_decimal_places))</f>
        <v/>
      </c>
      <c r="L481" s="12" t="str">
        <f>IF(ISBLANK('Set Schedules Here'!I961),"",ROUND('Set Schedules Here'!I961,rounding_decimal_places))</f>
        <v/>
      </c>
      <c r="M481" s="12" t="str">
        <f>IF(ISBLANK('Set Schedules Here'!J960),"",ROUND('Set Schedules Here'!J960,rounding_decimal_places))</f>
        <v/>
      </c>
      <c r="N481" s="12" t="str">
        <f>IF(ISBLANK('Set Schedules Here'!J961),"",ROUND('Set Schedules Here'!J961,rounding_decimal_places))</f>
        <v/>
      </c>
      <c r="O481" s="12" t="str">
        <f>IF(ISBLANK('Set Schedules Here'!K960),"",ROUND('Set Schedules Here'!K960,rounding_decimal_places))</f>
        <v/>
      </c>
      <c r="P481" s="12" t="str">
        <f>IF(ISBLANK('Set Schedules Here'!K961),"",ROUND('Set Schedules Here'!K961,rounding_decimal_places))</f>
        <v/>
      </c>
      <c r="Q481" s="12" t="str">
        <f>IF(ISBLANK('Set Schedules Here'!L960),"",ROUND('Set Schedules Here'!L960,rounding_decimal_places))</f>
        <v/>
      </c>
      <c r="R481" s="12" t="str">
        <f>IF(ISBLANK('Set Schedules Here'!L961),"",ROUND('Set Schedules Here'!L961,rounding_decimal_places))</f>
        <v/>
      </c>
      <c r="S481" s="12" t="str">
        <f>IF(ISBLANK('Set Schedules Here'!M960),"",ROUND('Set Schedules Here'!M960,rounding_decimal_places))</f>
        <v/>
      </c>
      <c r="T481" s="12" t="str">
        <f>IF(ISBLANK('Set Schedules Here'!M961),"",ROUND('Set Schedules Here'!M961,rounding_decimal_places))</f>
        <v/>
      </c>
      <c r="U481" s="12" t="str">
        <f>IF(ISBLANK('Set Schedules Here'!N960),"",ROUND('Set Schedules Here'!N960,rounding_decimal_places))</f>
        <v/>
      </c>
      <c r="V481" s="12" t="str">
        <f>IF(ISBLANK('Set Schedules Here'!N961),"",ROUND('Set Schedules Here'!N961,rounding_decimal_places))</f>
        <v/>
      </c>
      <c r="W481" s="12" t="str">
        <f>IF(ISBLANK('Set Schedules Here'!O960),"",ROUND('Set Schedules Here'!O960,rounding_decimal_places))</f>
        <v/>
      </c>
      <c r="X481" s="12" t="str">
        <f>IF(ISBLANK('Set Schedules Here'!O961),"",ROUND('Set Schedules Here'!O961,rounding_decimal_places))</f>
        <v/>
      </c>
      <c r="Y481" s="12" t="str">
        <f>IF(ISBLANK('Set Schedules Here'!P960),"",ROUND('Set Schedules Here'!P960,rounding_decimal_places))</f>
        <v/>
      </c>
      <c r="Z481" s="12" t="str">
        <f>IF(ISBLANK('Set Schedules Here'!P961),"",ROUND('Set Schedules Here'!P961,rounding_decimal_places))</f>
        <v/>
      </c>
      <c r="AA481" s="12" t="str">
        <f>IF(ISBLANK('Set Schedules Here'!Q960),"",ROUND('Set Schedules Here'!Q960,rounding_decimal_places))</f>
        <v/>
      </c>
      <c r="AB481" s="12" t="str">
        <f>IF(ISBLANK('Set Schedules Here'!Q961),"",ROUND('Set Schedules Here'!Q961,rounding_decimal_places))</f>
        <v/>
      </c>
      <c r="AC481" s="12" t="str">
        <f>IF(ISBLANK('Set Schedules Here'!R960),"",ROUND('Set Schedules Here'!R960,rounding_decimal_places))</f>
        <v/>
      </c>
      <c r="AD481" s="12" t="str">
        <f>IF(ISBLANK('Set Schedules Here'!R961),"",ROUND('Set Schedules Here'!R961,rounding_decimal_places))</f>
        <v/>
      </c>
      <c r="AE481" s="12" t="str">
        <f>IF(ISBLANK('Set Schedules Here'!S960),"",ROUND('Set Schedules Here'!S960,rounding_decimal_places))</f>
        <v/>
      </c>
      <c r="AF481" s="12" t="str">
        <f>IF(ISBLANK('Set Schedules Here'!S961),"",ROUND('Set Schedules Here'!S961,rounding_decimal_places))</f>
        <v/>
      </c>
      <c r="AG481" s="12" t="str">
        <f>IF(ISBLANK('Set Schedules Here'!T960),"",ROUND('Set Schedules Here'!T960,rounding_decimal_places))</f>
        <v/>
      </c>
      <c r="AH481" s="12" t="str">
        <f>IF(ISBLANK('Set Schedules Here'!T961),"",ROUND('Set Schedules Here'!T961,rounding_decimal_places))</f>
        <v/>
      </c>
      <c r="AI481" s="12" t="str">
        <f>IF(ISBLANK('Set Schedules Here'!U960),"",ROUND('Set Schedules Here'!U960,rounding_decimal_places))</f>
        <v/>
      </c>
      <c r="AJ481" s="12" t="str">
        <f>IF(ISBLANK('Set Schedules Here'!U961),"",ROUND('Set Schedules Here'!U961,rounding_decimal_places))</f>
        <v/>
      </c>
      <c r="AK481" s="12" t="str">
        <f>IF(ISBLANK('Set Schedules Here'!V960),"",ROUND('Set Schedules Here'!V960,rounding_decimal_places))</f>
        <v/>
      </c>
      <c r="AL481" s="12" t="str">
        <f>IF(ISBLANK('Set Schedules Here'!V961),"",ROUND('Set Schedules Here'!V961,rounding_decimal_places))</f>
        <v/>
      </c>
      <c r="AM481" s="12" t="str">
        <f>IF(ISBLANK('Set Schedules Here'!W960),"",ROUND('Set Schedules Here'!W960,rounding_decimal_places))</f>
        <v/>
      </c>
      <c r="AN481" s="12" t="str">
        <f>IF(ISBLANK('Set Schedules Here'!W961),"",ROUND('Set Schedules Here'!W961,rounding_decimal_places))</f>
        <v/>
      </c>
      <c r="AO481" s="12" t="str">
        <f>IF(ISBLANK('Set Schedules Here'!X960),"",ROUND('Set Schedules Here'!X960,rounding_decimal_places))</f>
        <v/>
      </c>
      <c r="AP481" s="12" t="str">
        <f>IF(ISBLANK('Set Schedules Here'!X961),"",ROUND('Set Schedules Here'!X961,rounding_decimal_places))</f>
        <v/>
      </c>
      <c r="AQ481" s="12" t="str">
        <f>IF(ISBLANK('Set Schedules Here'!Y960),"",ROUND('Set Schedules Here'!Y960,rounding_decimal_places))</f>
        <v/>
      </c>
      <c r="AR481" s="12" t="str">
        <f>IF(ISBLANK('Set Schedules Here'!Y961),"",ROUND('Set Schedules Here'!Y961,rounding_decimal_places))</f>
        <v/>
      </c>
      <c r="AS481" s="12" t="str">
        <f>IF(ISBLANK('Set Schedules Here'!Z960),"",ROUND('Set Schedules Here'!Z960,rounding_decimal_places))</f>
        <v/>
      </c>
      <c r="AT481" s="12" t="str">
        <f>IF(ISBLANK('Set Schedules Here'!Z961),"",ROUND('Set Schedules Here'!Z961,rounding_decimal_places))</f>
        <v/>
      </c>
      <c r="AU481" s="12" t="str">
        <f>IF(ISBLANK('Set Schedules Here'!AA960),"",ROUND('Set Schedules Here'!AA960,rounding_decimal_places))</f>
        <v/>
      </c>
      <c r="AV481" s="12" t="str">
        <f>IF(ISBLANK('Set Schedules Here'!AA961),"",ROUND('Set Schedules Here'!AA961,rounding_decimal_places))</f>
        <v/>
      </c>
      <c r="AW481" s="12" t="str">
        <f>IF(ISBLANK('Set Schedules Here'!AB960),"",ROUND('Set Schedules Here'!AB960,rounding_decimal_places))</f>
        <v/>
      </c>
      <c r="AX481" s="12" t="str">
        <f>IF(ISBLANK('Set Schedules Here'!AB961),"",ROUND('Set Schedules Here'!AB961,rounding_decimal_places))</f>
        <v/>
      </c>
      <c r="AY481" s="12" t="str">
        <f>IF(ISBLANK('Set Schedules Here'!AC960),"",ROUND('Set Schedules Here'!AC960,rounding_decimal_places))</f>
        <v/>
      </c>
      <c r="AZ481" s="12" t="str">
        <f>IF(ISBLANK('Set Schedules Here'!AC961),"",ROUND('Set Schedules Here'!AC961,rounding_decimal_places))</f>
        <v/>
      </c>
      <c r="BA481" s="12" t="str">
        <f>IF(ISBLANK('Set Schedules Here'!AD960),"",ROUND('Set Schedules Here'!AD960,rounding_decimal_places))</f>
        <v/>
      </c>
      <c r="BB481" s="12" t="str">
        <f>IF(ISBLANK('Set Schedules Here'!AD961),"",ROUND('Set Schedules Here'!AD961,rounding_decimal_places))</f>
        <v/>
      </c>
      <c r="BC481" s="12" t="str">
        <f>IF(ISBLANK('Set Schedules Here'!AE960),"",ROUND('Set Schedules Here'!AE960,rounding_decimal_places))</f>
        <v/>
      </c>
      <c r="BD481" s="12" t="str">
        <f>IF(ISBLANK('Set Schedules Here'!AE961),"",ROUND('Set Schedules Here'!AE961,rounding_decimal_places))</f>
        <v/>
      </c>
      <c r="BE481" s="12" t="str">
        <f>IF(ISBLANK('Set Schedules Here'!AF960),"",ROUND('Set Schedules Here'!AF960,rounding_decimal_places))</f>
        <v/>
      </c>
      <c r="BF481" s="12" t="str">
        <f>IF(ISBLANK('Set Schedules Here'!AF961),"",ROUND('Set Schedules Here'!AF961,rounding_decimal_places))</f>
        <v/>
      </c>
      <c r="BG481" s="12" t="str">
        <f>IF(ISBLANK('Set Schedules Here'!AG960),"",ROUND('Set Schedules Here'!AG960,rounding_decimal_places))</f>
        <v/>
      </c>
      <c r="BH481" s="12" t="str">
        <f>IF(ISBLANK('Set Schedules Here'!AG961),"",ROUND('Set Schedules Here'!AG961,rounding_decimal_places))</f>
        <v/>
      </c>
      <c r="BI481" s="12" t="str">
        <f>IF(ISBLANK('Set Schedules Here'!AH960),"",ROUND('Set Schedules Here'!AH960,rounding_decimal_places))</f>
        <v/>
      </c>
      <c r="BJ481" s="12" t="str">
        <f>IF(ISBLANK('Set Schedules Here'!AH961),"",ROUND('Set Schedules Here'!AH961,rounding_decimal_places))</f>
        <v/>
      </c>
      <c r="BK481" s="12" t="str">
        <f>IF(ISBLANK('Set Schedules Here'!AI960),"",ROUND('Set Schedules Here'!AI960,rounding_decimal_places))</f>
        <v/>
      </c>
      <c r="BL481" s="12" t="str">
        <f>IF(ISBLANK('Set Schedules Here'!AI961),"",ROUND('Set Schedules Here'!AI961,rounding_decimal_places))</f>
        <v/>
      </c>
      <c r="BM481" s="12" t="str">
        <f>IF(ISBLANK('Set Schedules Here'!AJ960),"",ROUND('Set Schedules Here'!AJ960,rounding_decimal_places))</f>
        <v/>
      </c>
      <c r="BN481" s="12" t="str">
        <f>IF(ISBLANK('Set Schedules Here'!AJ961),"",ROUND('Set Schedules Here'!AJ961,rounding_decimal_places))</f>
        <v/>
      </c>
      <c r="BO481" s="12" t="str">
        <f>IF(ISBLANK('Set Schedules Here'!AK960),"",ROUND('Set Schedules Here'!AK960,rounding_decimal_places))</f>
        <v/>
      </c>
      <c r="BP481" s="21" t="str">
        <f>IF(ISBLANK('Set Schedules Here'!AK961),"",ROUND('Set Schedules Here'!AK961,rounding_decimal_places))</f>
        <v/>
      </c>
    </row>
    <row r="482" spans="1:68" x14ac:dyDescent="0.45">
      <c r="A482" s="16" t="str">
        <f>'Set Schedules Here'!A962</f>
        <v>indst efficiency standards</v>
      </c>
      <c r="B482" s="12" t="str">
        <f>IF(ISBLANK('Set Schedules Here'!C962),"",'Set Schedules Here'!C962)</f>
        <v>agriculture</v>
      </c>
      <c r="C482" s="12" t="str">
        <f>IF(ISBLANK('Set Schedules Here'!D962),"",'Set Schedules Here'!D962)</f>
        <v>LPG propane or butane if</v>
      </c>
      <c r="D482" s="21" t="str">
        <f>IF(ISBLANK('Set Schedules Here'!E962),"",'Set Schedules Here'!E962)</f>
        <v/>
      </c>
      <c r="E482" s="12">
        <f>IF(ISBLANK('Set Schedules Here'!F962),"",ROUND('Set Schedules Here'!F962,rounding_decimal_places))</f>
        <v>2019</v>
      </c>
      <c r="F482" s="12">
        <f>IF(ISBLANK('Set Schedules Here'!F963),"",ROUND('Set Schedules Here'!F963,rounding_decimal_places))</f>
        <v>0</v>
      </c>
      <c r="G482" s="12">
        <f>IF(ISBLANK('Set Schedules Here'!G962),"",ROUND('Set Schedules Here'!G962,rounding_decimal_places))</f>
        <v>2020</v>
      </c>
      <c r="H482" s="12">
        <f>IF(ISBLANK('Set Schedules Here'!G963),"",ROUND('Set Schedules Here'!G963,rounding_decimal_places))</f>
        <v>0</v>
      </c>
      <c r="I482" s="12">
        <f>IF(ISBLANK('Set Schedules Here'!H962),"",ROUND('Set Schedules Here'!H962,rounding_decimal_places))</f>
        <v>2050</v>
      </c>
      <c r="J482" s="12">
        <f>IF(ISBLANK('Set Schedules Here'!H963),"",ROUND('Set Schedules Here'!H963,rounding_decimal_places))</f>
        <v>1</v>
      </c>
      <c r="K482" s="12" t="str">
        <f>IF(ISBLANK('Set Schedules Here'!I962),"",ROUND('Set Schedules Here'!I962,rounding_decimal_places))</f>
        <v/>
      </c>
      <c r="L482" s="12" t="str">
        <f>IF(ISBLANK('Set Schedules Here'!I963),"",ROUND('Set Schedules Here'!I963,rounding_decimal_places))</f>
        <v/>
      </c>
      <c r="M482" s="12" t="str">
        <f>IF(ISBLANK('Set Schedules Here'!J962),"",ROUND('Set Schedules Here'!J962,rounding_decimal_places))</f>
        <v/>
      </c>
      <c r="N482" s="12" t="str">
        <f>IF(ISBLANK('Set Schedules Here'!J963),"",ROUND('Set Schedules Here'!J963,rounding_decimal_places))</f>
        <v/>
      </c>
      <c r="O482" s="12" t="str">
        <f>IF(ISBLANK('Set Schedules Here'!K962),"",ROUND('Set Schedules Here'!K962,rounding_decimal_places))</f>
        <v/>
      </c>
      <c r="P482" s="12" t="str">
        <f>IF(ISBLANK('Set Schedules Here'!K963),"",ROUND('Set Schedules Here'!K963,rounding_decimal_places))</f>
        <v/>
      </c>
      <c r="Q482" s="12" t="str">
        <f>IF(ISBLANK('Set Schedules Here'!L962),"",ROUND('Set Schedules Here'!L962,rounding_decimal_places))</f>
        <v/>
      </c>
      <c r="R482" s="12" t="str">
        <f>IF(ISBLANK('Set Schedules Here'!L963),"",ROUND('Set Schedules Here'!L963,rounding_decimal_places))</f>
        <v/>
      </c>
      <c r="S482" s="12" t="str">
        <f>IF(ISBLANK('Set Schedules Here'!M962),"",ROUND('Set Schedules Here'!M962,rounding_decimal_places))</f>
        <v/>
      </c>
      <c r="T482" s="12" t="str">
        <f>IF(ISBLANK('Set Schedules Here'!M963),"",ROUND('Set Schedules Here'!M963,rounding_decimal_places))</f>
        <v/>
      </c>
      <c r="U482" s="12" t="str">
        <f>IF(ISBLANK('Set Schedules Here'!N962),"",ROUND('Set Schedules Here'!N962,rounding_decimal_places))</f>
        <v/>
      </c>
      <c r="V482" s="12" t="str">
        <f>IF(ISBLANK('Set Schedules Here'!N963),"",ROUND('Set Schedules Here'!N963,rounding_decimal_places))</f>
        <v/>
      </c>
      <c r="W482" s="12" t="str">
        <f>IF(ISBLANK('Set Schedules Here'!O962),"",ROUND('Set Schedules Here'!O962,rounding_decimal_places))</f>
        <v/>
      </c>
      <c r="X482" s="12" t="str">
        <f>IF(ISBLANK('Set Schedules Here'!O963),"",ROUND('Set Schedules Here'!O963,rounding_decimal_places))</f>
        <v/>
      </c>
      <c r="Y482" s="12" t="str">
        <f>IF(ISBLANK('Set Schedules Here'!P962),"",ROUND('Set Schedules Here'!P962,rounding_decimal_places))</f>
        <v/>
      </c>
      <c r="Z482" s="12" t="str">
        <f>IF(ISBLANK('Set Schedules Here'!P963),"",ROUND('Set Schedules Here'!P963,rounding_decimal_places))</f>
        <v/>
      </c>
      <c r="AA482" s="12" t="str">
        <f>IF(ISBLANK('Set Schedules Here'!Q962),"",ROUND('Set Schedules Here'!Q962,rounding_decimal_places))</f>
        <v/>
      </c>
      <c r="AB482" s="12" t="str">
        <f>IF(ISBLANK('Set Schedules Here'!Q963),"",ROUND('Set Schedules Here'!Q963,rounding_decimal_places))</f>
        <v/>
      </c>
      <c r="AC482" s="12" t="str">
        <f>IF(ISBLANK('Set Schedules Here'!R962),"",ROUND('Set Schedules Here'!R962,rounding_decimal_places))</f>
        <v/>
      </c>
      <c r="AD482" s="12" t="str">
        <f>IF(ISBLANK('Set Schedules Here'!R963),"",ROUND('Set Schedules Here'!R963,rounding_decimal_places))</f>
        <v/>
      </c>
      <c r="AE482" s="12" t="str">
        <f>IF(ISBLANK('Set Schedules Here'!S962),"",ROUND('Set Schedules Here'!S962,rounding_decimal_places))</f>
        <v/>
      </c>
      <c r="AF482" s="12" t="str">
        <f>IF(ISBLANK('Set Schedules Here'!S963),"",ROUND('Set Schedules Here'!S963,rounding_decimal_places))</f>
        <v/>
      </c>
      <c r="AG482" s="12" t="str">
        <f>IF(ISBLANK('Set Schedules Here'!T962),"",ROUND('Set Schedules Here'!T962,rounding_decimal_places))</f>
        <v/>
      </c>
      <c r="AH482" s="12" t="str">
        <f>IF(ISBLANK('Set Schedules Here'!T963),"",ROUND('Set Schedules Here'!T963,rounding_decimal_places))</f>
        <v/>
      </c>
      <c r="AI482" s="12" t="str">
        <f>IF(ISBLANK('Set Schedules Here'!U962),"",ROUND('Set Schedules Here'!U962,rounding_decimal_places))</f>
        <v/>
      </c>
      <c r="AJ482" s="12" t="str">
        <f>IF(ISBLANK('Set Schedules Here'!U963),"",ROUND('Set Schedules Here'!U963,rounding_decimal_places))</f>
        <v/>
      </c>
      <c r="AK482" s="12" t="str">
        <f>IF(ISBLANK('Set Schedules Here'!V962),"",ROUND('Set Schedules Here'!V962,rounding_decimal_places))</f>
        <v/>
      </c>
      <c r="AL482" s="12" t="str">
        <f>IF(ISBLANK('Set Schedules Here'!V963),"",ROUND('Set Schedules Here'!V963,rounding_decimal_places))</f>
        <v/>
      </c>
      <c r="AM482" s="12" t="str">
        <f>IF(ISBLANK('Set Schedules Here'!W962),"",ROUND('Set Schedules Here'!W962,rounding_decimal_places))</f>
        <v/>
      </c>
      <c r="AN482" s="12" t="str">
        <f>IF(ISBLANK('Set Schedules Here'!W963),"",ROUND('Set Schedules Here'!W963,rounding_decimal_places))</f>
        <v/>
      </c>
      <c r="AO482" s="12" t="str">
        <f>IF(ISBLANK('Set Schedules Here'!X962),"",ROUND('Set Schedules Here'!X962,rounding_decimal_places))</f>
        <v/>
      </c>
      <c r="AP482" s="12" t="str">
        <f>IF(ISBLANK('Set Schedules Here'!X963),"",ROUND('Set Schedules Here'!X963,rounding_decimal_places))</f>
        <v/>
      </c>
      <c r="AQ482" s="12" t="str">
        <f>IF(ISBLANK('Set Schedules Here'!Y962),"",ROUND('Set Schedules Here'!Y962,rounding_decimal_places))</f>
        <v/>
      </c>
      <c r="AR482" s="12" t="str">
        <f>IF(ISBLANK('Set Schedules Here'!Y963),"",ROUND('Set Schedules Here'!Y963,rounding_decimal_places))</f>
        <v/>
      </c>
      <c r="AS482" s="12" t="str">
        <f>IF(ISBLANK('Set Schedules Here'!Z962),"",ROUND('Set Schedules Here'!Z962,rounding_decimal_places))</f>
        <v/>
      </c>
      <c r="AT482" s="12" t="str">
        <f>IF(ISBLANK('Set Schedules Here'!Z963),"",ROUND('Set Schedules Here'!Z963,rounding_decimal_places))</f>
        <v/>
      </c>
      <c r="AU482" s="12" t="str">
        <f>IF(ISBLANK('Set Schedules Here'!AA962),"",ROUND('Set Schedules Here'!AA962,rounding_decimal_places))</f>
        <v/>
      </c>
      <c r="AV482" s="12" t="str">
        <f>IF(ISBLANK('Set Schedules Here'!AA963),"",ROUND('Set Schedules Here'!AA963,rounding_decimal_places))</f>
        <v/>
      </c>
      <c r="AW482" s="12" t="str">
        <f>IF(ISBLANK('Set Schedules Here'!AB962),"",ROUND('Set Schedules Here'!AB962,rounding_decimal_places))</f>
        <v/>
      </c>
      <c r="AX482" s="12" t="str">
        <f>IF(ISBLANK('Set Schedules Here'!AB963),"",ROUND('Set Schedules Here'!AB963,rounding_decimal_places))</f>
        <v/>
      </c>
      <c r="AY482" s="12" t="str">
        <f>IF(ISBLANK('Set Schedules Here'!AC962),"",ROUND('Set Schedules Here'!AC962,rounding_decimal_places))</f>
        <v/>
      </c>
      <c r="AZ482" s="12" t="str">
        <f>IF(ISBLANK('Set Schedules Here'!AC963),"",ROUND('Set Schedules Here'!AC963,rounding_decimal_places))</f>
        <v/>
      </c>
      <c r="BA482" s="12" t="str">
        <f>IF(ISBLANK('Set Schedules Here'!AD962),"",ROUND('Set Schedules Here'!AD962,rounding_decimal_places))</f>
        <v/>
      </c>
      <c r="BB482" s="12" t="str">
        <f>IF(ISBLANK('Set Schedules Here'!AD963),"",ROUND('Set Schedules Here'!AD963,rounding_decimal_places))</f>
        <v/>
      </c>
      <c r="BC482" s="12" t="str">
        <f>IF(ISBLANK('Set Schedules Here'!AE962),"",ROUND('Set Schedules Here'!AE962,rounding_decimal_places))</f>
        <v/>
      </c>
      <c r="BD482" s="12" t="str">
        <f>IF(ISBLANK('Set Schedules Here'!AE963),"",ROUND('Set Schedules Here'!AE963,rounding_decimal_places))</f>
        <v/>
      </c>
      <c r="BE482" s="12" t="str">
        <f>IF(ISBLANK('Set Schedules Here'!AF962),"",ROUND('Set Schedules Here'!AF962,rounding_decimal_places))</f>
        <v/>
      </c>
      <c r="BF482" s="12" t="str">
        <f>IF(ISBLANK('Set Schedules Here'!AF963),"",ROUND('Set Schedules Here'!AF963,rounding_decimal_places))</f>
        <v/>
      </c>
      <c r="BG482" s="12" t="str">
        <f>IF(ISBLANK('Set Schedules Here'!AG962),"",ROUND('Set Schedules Here'!AG962,rounding_decimal_places))</f>
        <v/>
      </c>
      <c r="BH482" s="12" t="str">
        <f>IF(ISBLANK('Set Schedules Here'!AG963),"",ROUND('Set Schedules Here'!AG963,rounding_decimal_places))</f>
        <v/>
      </c>
      <c r="BI482" s="12" t="str">
        <f>IF(ISBLANK('Set Schedules Here'!AH962),"",ROUND('Set Schedules Here'!AH962,rounding_decimal_places))</f>
        <v/>
      </c>
      <c r="BJ482" s="12" t="str">
        <f>IF(ISBLANK('Set Schedules Here'!AH963),"",ROUND('Set Schedules Here'!AH963,rounding_decimal_places))</f>
        <v/>
      </c>
      <c r="BK482" s="12" t="str">
        <f>IF(ISBLANK('Set Schedules Here'!AI962),"",ROUND('Set Schedules Here'!AI962,rounding_decimal_places))</f>
        <v/>
      </c>
      <c r="BL482" s="12" t="str">
        <f>IF(ISBLANK('Set Schedules Here'!AI963),"",ROUND('Set Schedules Here'!AI963,rounding_decimal_places))</f>
        <v/>
      </c>
      <c r="BM482" s="12" t="str">
        <f>IF(ISBLANK('Set Schedules Here'!AJ962),"",ROUND('Set Schedules Here'!AJ962,rounding_decimal_places))</f>
        <v/>
      </c>
      <c r="BN482" s="12" t="str">
        <f>IF(ISBLANK('Set Schedules Here'!AJ963),"",ROUND('Set Schedules Here'!AJ963,rounding_decimal_places))</f>
        <v/>
      </c>
      <c r="BO482" s="12" t="str">
        <f>IF(ISBLANK('Set Schedules Here'!AK962),"",ROUND('Set Schedules Here'!AK962,rounding_decimal_places))</f>
        <v/>
      </c>
      <c r="BP482" s="21" t="str">
        <f>IF(ISBLANK('Set Schedules Here'!AK963),"",ROUND('Set Schedules Here'!AK963,rounding_decimal_places))</f>
        <v/>
      </c>
    </row>
    <row r="483" spans="1:68" x14ac:dyDescent="0.45">
      <c r="A483" s="16" t="str">
        <f>'Set Schedules Here'!A964</f>
        <v>indst efficiency standards</v>
      </c>
      <c r="B483" s="12" t="str">
        <f>IF(ISBLANK('Set Schedules Here'!C964),"",'Set Schedules Here'!C964)</f>
        <v>agriculture</v>
      </c>
      <c r="C483" s="12" t="str">
        <f>IF(ISBLANK('Set Schedules Here'!D964),"",'Set Schedules Here'!D964)</f>
        <v>hydrogen if</v>
      </c>
      <c r="D483" s="21" t="str">
        <f>IF(ISBLANK('Set Schedules Here'!E964),"",'Set Schedules Here'!E964)</f>
        <v/>
      </c>
      <c r="E483" s="12">
        <f>IF(ISBLANK('Set Schedules Here'!F964),"",ROUND('Set Schedules Here'!F964,rounding_decimal_places))</f>
        <v>2019</v>
      </c>
      <c r="F483" s="12">
        <f>IF(ISBLANK('Set Schedules Here'!F965),"",ROUND('Set Schedules Here'!F965,rounding_decimal_places))</f>
        <v>0</v>
      </c>
      <c r="G483" s="12">
        <f>IF(ISBLANK('Set Schedules Here'!G964),"",ROUND('Set Schedules Here'!G964,rounding_decimal_places))</f>
        <v>2020</v>
      </c>
      <c r="H483" s="12">
        <f>IF(ISBLANK('Set Schedules Here'!G965),"",ROUND('Set Schedules Here'!G965,rounding_decimal_places))</f>
        <v>0</v>
      </c>
      <c r="I483" s="12">
        <f>IF(ISBLANK('Set Schedules Here'!H964),"",ROUND('Set Schedules Here'!H964,rounding_decimal_places))</f>
        <v>2050</v>
      </c>
      <c r="J483" s="12">
        <f>IF(ISBLANK('Set Schedules Here'!H965),"",ROUND('Set Schedules Here'!H965,rounding_decimal_places))</f>
        <v>1</v>
      </c>
      <c r="K483" s="12" t="str">
        <f>IF(ISBLANK('Set Schedules Here'!I964),"",ROUND('Set Schedules Here'!I964,rounding_decimal_places))</f>
        <v/>
      </c>
      <c r="L483" s="12" t="str">
        <f>IF(ISBLANK('Set Schedules Here'!I965),"",ROUND('Set Schedules Here'!I965,rounding_decimal_places))</f>
        <v/>
      </c>
      <c r="M483" s="12" t="str">
        <f>IF(ISBLANK('Set Schedules Here'!J964),"",ROUND('Set Schedules Here'!J964,rounding_decimal_places))</f>
        <v/>
      </c>
      <c r="N483" s="12" t="str">
        <f>IF(ISBLANK('Set Schedules Here'!J965),"",ROUND('Set Schedules Here'!J965,rounding_decimal_places))</f>
        <v/>
      </c>
      <c r="O483" s="12" t="str">
        <f>IF(ISBLANK('Set Schedules Here'!K964),"",ROUND('Set Schedules Here'!K964,rounding_decimal_places))</f>
        <v/>
      </c>
      <c r="P483" s="12" t="str">
        <f>IF(ISBLANK('Set Schedules Here'!K965),"",ROUND('Set Schedules Here'!K965,rounding_decimal_places))</f>
        <v/>
      </c>
      <c r="Q483" s="12" t="str">
        <f>IF(ISBLANK('Set Schedules Here'!L964),"",ROUND('Set Schedules Here'!L964,rounding_decimal_places))</f>
        <v/>
      </c>
      <c r="R483" s="12" t="str">
        <f>IF(ISBLANK('Set Schedules Here'!L965),"",ROUND('Set Schedules Here'!L965,rounding_decimal_places))</f>
        <v/>
      </c>
      <c r="S483" s="12" t="str">
        <f>IF(ISBLANK('Set Schedules Here'!M964),"",ROUND('Set Schedules Here'!M964,rounding_decimal_places))</f>
        <v/>
      </c>
      <c r="T483" s="12" t="str">
        <f>IF(ISBLANK('Set Schedules Here'!M965),"",ROUND('Set Schedules Here'!M965,rounding_decimal_places))</f>
        <v/>
      </c>
      <c r="U483" s="12" t="str">
        <f>IF(ISBLANK('Set Schedules Here'!N964),"",ROUND('Set Schedules Here'!N964,rounding_decimal_places))</f>
        <v/>
      </c>
      <c r="V483" s="12" t="str">
        <f>IF(ISBLANK('Set Schedules Here'!N965),"",ROUND('Set Schedules Here'!N965,rounding_decimal_places))</f>
        <v/>
      </c>
      <c r="W483" s="12" t="str">
        <f>IF(ISBLANK('Set Schedules Here'!O964),"",ROUND('Set Schedules Here'!O964,rounding_decimal_places))</f>
        <v/>
      </c>
      <c r="X483" s="12" t="str">
        <f>IF(ISBLANK('Set Schedules Here'!O965),"",ROUND('Set Schedules Here'!O965,rounding_decimal_places))</f>
        <v/>
      </c>
      <c r="Y483" s="12" t="str">
        <f>IF(ISBLANK('Set Schedules Here'!P964),"",ROUND('Set Schedules Here'!P964,rounding_decimal_places))</f>
        <v/>
      </c>
      <c r="Z483" s="12" t="str">
        <f>IF(ISBLANK('Set Schedules Here'!P965),"",ROUND('Set Schedules Here'!P965,rounding_decimal_places))</f>
        <v/>
      </c>
      <c r="AA483" s="12" t="str">
        <f>IF(ISBLANK('Set Schedules Here'!Q964),"",ROUND('Set Schedules Here'!Q964,rounding_decimal_places))</f>
        <v/>
      </c>
      <c r="AB483" s="12" t="str">
        <f>IF(ISBLANK('Set Schedules Here'!Q965),"",ROUND('Set Schedules Here'!Q965,rounding_decimal_places))</f>
        <v/>
      </c>
      <c r="AC483" s="12" t="str">
        <f>IF(ISBLANK('Set Schedules Here'!R964),"",ROUND('Set Schedules Here'!R964,rounding_decimal_places))</f>
        <v/>
      </c>
      <c r="AD483" s="12" t="str">
        <f>IF(ISBLANK('Set Schedules Here'!R965),"",ROUND('Set Schedules Here'!R965,rounding_decimal_places))</f>
        <v/>
      </c>
      <c r="AE483" s="12" t="str">
        <f>IF(ISBLANK('Set Schedules Here'!S964),"",ROUND('Set Schedules Here'!S964,rounding_decimal_places))</f>
        <v/>
      </c>
      <c r="AF483" s="12" t="str">
        <f>IF(ISBLANK('Set Schedules Here'!S965),"",ROUND('Set Schedules Here'!S965,rounding_decimal_places))</f>
        <v/>
      </c>
      <c r="AG483" s="12" t="str">
        <f>IF(ISBLANK('Set Schedules Here'!T964),"",ROUND('Set Schedules Here'!T964,rounding_decimal_places))</f>
        <v/>
      </c>
      <c r="AH483" s="12" t="str">
        <f>IF(ISBLANK('Set Schedules Here'!T965),"",ROUND('Set Schedules Here'!T965,rounding_decimal_places))</f>
        <v/>
      </c>
      <c r="AI483" s="12" t="str">
        <f>IF(ISBLANK('Set Schedules Here'!U964),"",ROUND('Set Schedules Here'!U964,rounding_decimal_places))</f>
        <v/>
      </c>
      <c r="AJ483" s="12" t="str">
        <f>IF(ISBLANK('Set Schedules Here'!U965),"",ROUND('Set Schedules Here'!U965,rounding_decimal_places))</f>
        <v/>
      </c>
      <c r="AK483" s="12" t="str">
        <f>IF(ISBLANK('Set Schedules Here'!V964),"",ROUND('Set Schedules Here'!V964,rounding_decimal_places))</f>
        <v/>
      </c>
      <c r="AL483" s="12" t="str">
        <f>IF(ISBLANK('Set Schedules Here'!V965),"",ROUND('Set Schedules Here'!V965,rounding_decimal_places))</f>
        <v/>
      </c>
      <c r="AM483" s="12" t="str">
        <f>IF(ISBLANK('Set Schedules Here'!W964),"",ROUND('Set Schedules Here'!W964,rounding_decimal_places))</f>
        <v/>
      </c>
      <c r="AN483" s="12" t="str">
        <f>IF(ISBLANK('Set Schedules Here'!W965),"",ROUND('Set Schedules Here'!W965,rounding_decimal_places))</f>
        <v/>
      </c>
      <c r="AO483" s="12" t="str">
        <f>IF(ISBLANK('Set Schedules Here'!X964),"",ROUND('Set Schedules Here'!X964,rounding_decimal_places))</f>
        <v/>
      </c>
      <c r="AP483" s="12" t="str">
        <f>IF(ISBLANK('Set Schedules Here'!X965),"",ROUND('Set Schedules Here'!X965,rounding_decimal_places))</f>
        <v/>
      </c>
      <c r="AQ483" s="12" t="str">
        <f>IF(ISBLANK('Set Schedules Here'!Y964),"",ROUND('Set Schedules Here'!Y964,rounding_decimal_places))</f>
        <v/>
      </c>
      <c r="AR483" s="12" t="str">
        <f>IF(ISBLANK('Set Schedules Here'!Y965),"",ROUND('Set Schedules Here'!Y965,rounding_decimal_places))</f>
        <v/>
      </c>
      <c r="AS483" s="12" t="str">
        <f>IF(ISBLANK('Set Schedules Here'!Z964),"",ROUND('Set Schedules Here'!Z964,rounding_decimal_places))</f>
        <v/>
      </c>
      <c r="AT483" s="12" t="str">
        <f>IF(ISBLANK('Set Schedules Here'!Z965),"",ROUND('Set Schedules Here'!Z965,rounding_decimal_places))</f>
        <v/>
      </c>
      <c r="AU483" s="12" t="str">
        <f>IF(ISBLANK('Set Schedules Here'!AA964),"",ROUND('Set Schedules Here'!AA964,rounding_decimal_places))</f>
        <v/>
      </c>
      <c r="AV483" s="12" t="str">
        <f>IF(ISBLANK('Set Schedules Here'!AA965),"",ROUND('Set Schedules Here'!AA965,rounding_decimal_places))</f>
        <v/>
      </c>
      <c r="AW483" s="12" t="str">
        <f>IF(ISBLANK('Set Schedules Here'!AB964),"",ROUND('Set Schedules Here'!AB964,rounding_decimal_places))</f>
        <v/>
      </c>
      <c r="AX483" s="12" t="str">
        <f>IF(ISBLANK('Set Schedules Here'!AB965),"",ROUND('Set Schedules Here'!AB965,rounding_decimal_places))</f>
        <v/>
      </c>
      <c r="AY483" s="12" t="str">
        <f>IF(ISBLANK('Set Schedules Here'!AC964),"",ROUND('Set Schedules Here'!AC964,rounding_decimal_places))</f>
        <v/>
      </c>
      <c r="AZ483" s="12" t="str">
        <f>IF(ISBLANK('Set Schedules Here'!AC965),"",ROUND('Set Schedules Here'!AC965,rounding_decimal_places))</f>
        <v/>
      </c>
      <c r="BA483" s="12" t="str">
        <f>IF(ISBLANK('Set Schedules Here'!AD964),"",ROUND('Set Schedules Here'!AD964,rounding_decimal_places))</f>
        <v/>
      </c>
      <c r="BB483" s="12" t="str">
        <f>IF(ISBLANK('Set Schedules Here'!AD965),"",ROUND('Set Schedules Here'!AD965,rounding_decimal_places))</f>
        <v/>
      </c>
      <c r="BC483" s="12" t="str">
        <f>IF(ISBLANK('Set Schedules Here'!AE964),"",ROUND('Set Schedules Here'!AE964,rounding_decimal_places))</f>
        <v/>
      </c>
      <c r="BD483" s="12" t="str">
        <f>IF(ISBLANK('Set Schedules Here'!AE965),"",ROUND('Set Schedules Here'!AE965,rounding_decimal_places))</f>
        <v/>
      </c>
      <c r="BE483" s="12" t="str">
        <f>IF(ISBLANK('Set Schedules Here'!AF964),"",ROUND('Set Schedules Here'!AF964,rounding_decimal_places))</f>
        <v/>
      </c>
      <c r="BF483" s="12" t="str">
        <f>IF(ISBLANK('Set Schedules Here'!AF965),"",ROUND('Set Schedules Here'!AF965,rounding_decimal_places))</f>
        <v/>
      </c>
      <c r="BG483" s="12" t="str">
        <f>IF(ISBLANK('Set Schedules Here'!AG964),"",ROUND('Set Schedules Here'!AG964,rounding_decimal_places))</f>
        <v/>
      </c>
      <c r="BH483" s="12" t="str">
        <f>IF(ISBLANK('Set Schedules Here'!AG965),"",ROUND('Set Schedules Here'!AG965,rounding_decimal_places))</f>
        <v/>
      </c>
      <c r="BI483" s="12" t="str">
        <f>IF(ISBLANK('Set Schedules Here'!AH964),"",ROUND('Set Schedules Here'!AH964,rounding_decimal_places))</f>
        <v/>
      </c>
      <c r="BJ483" s="12" t="str">
        <f>IF(ISBLANK('Set Schedules Here'!AH965),"",ROUND('Set Schedules Here'!AH965,rounding_decimal_places))</f>
        <v/>
      </c>
      <c r="BK483" s="12" t="str">
        <f>IF(ISBLANK('Set Schedules Here'!AI964),"",ROUND('Set Schedules Here'!AI964,rounding_decimal_places))</f>
        <v/>
      </c>
      <c r="BL483" s="12" t="str">
        <f>IF(ISBLANK('Set Schedules Here'!AI965),"",ROUND('Set Schedules Here'!AI965,rounding_decimal_places))</f>
        <v/>
      </c>
      <c r="BM483" s="12" t="str">
        <f>IF(ISBLANK('Set Schedules Here'!AJ964),"",ROUND('Set Schedules Here'!AJ964,rounding_decimal_places))</f>
        <v/>
      </c>
      <c r="BN483" s="12" t="str">
        <f>IF(ISBLANK('Set Schedules Here'!AJ965),"",ROUND('Set Schedules Here'!AJ965,rounding_decimal_places))</f>
        <v/>
      </c>
      <c r="BO483" s="12" t="str">
        <f>IF(ISBLANK('Set Schedules Here'!AK964),"",ROUND('Set Schedules Here'!AK964,rounding_decimal_places))</f>
        <v/>
      </c>
      <c r="BP483" s="21" t="str">
        <f>IF(ISBLANK('Set Schedules Here'!AK965),"",ROUND('Set Schedules Here'!AK965,rounding_decimal_places))</f>
        <v/>
      </c>
    </row>
    <row r="484" spans="1:68" x14ac:dyDescent="0.45">
      <c r="A484" s="16" t="str">
        <f>'Set Schedules Here'!A966</f>
        <v>indst efficiency standards</v>
      </c>
      <c r="B484" s="12" t="str">
        <f>IF(ISBLANK('Set Schedules Here'!C966),"",'Set Schedules Here'!C966)</f>
        <v>other industries</v>
      </c>
      <c r="C484" s="12" t="str">
        <f>IF(ISBLANK('Set Schedules Here'!D966),"",'Set Schedules Here'!D966)</f>
        <v>electricity if</v>
      </c>
      <c r="D484" s="21" t="str">
        <f>IF(ISBLANK('Set Schedules Here'!E966),"",'Set Schedules Here'!E966)</f>
        <v/>
      </c>
      <c r="E484" s="12">
        <f>IF(ISBLANK('Set Schedules Here'!F966),"",ROUND('Set Schedules Here'!F966,rounding_decimal_places))</f>
        <v>2019</v>
      </c>
      <c r="F484" s="12">
        <f>IF(ISBLANK('Set Schedules Here'!F967),"",ROUND('Set Schedules Here'!F967,rounding_decimal_places))</f>
        <v>0</v>
      </c>
      <c r="G484" s="12">
        <f>IF(ISBLANK('Set Schedules Here'!G966),"",ROUND('Set Schedules Here'!G966,rounding_decimal_places))</f>
        <v>2020</v>
      </c>
      <c r="H484" s="12">
        <f>IF(ISBLANK('Set Schedules Here'!G967),"",ROUND('Set Schedules Here'!G967,rounding_decimal_places))</f>
        <v>0</v>
      </c>
      <c r="I484" s="12">
        <f>IF(ISBLANK('Set Schedules Here'!H966),"",ROUND('Set Schedules Here'!H966,rounding_decimal_places))</f>
        <v>2050</v>
      </c>
      <c r="J484" s="12">
        <f>IF(ISBLANK('Set Schedules Here'!H967),"",ROUND('Set Schedules Here'!H967,rounding_decimal_places))</f>
        <v>1</v>
      </c>
      <c r="K484" s="12" t="str">
        <f>IF(ISBLANK('Set Schedules Here'!I966),"",ROUND('Set Schedules Here'!I966,rounding_decimal_places))</f>
        <v/>
      </c>
      <c r="L484" s="12" t="str">
        <f>IF(ISBLANK('Set Schedules Here'!I967),"",ROUND('Set Schedules Here'!I967,rounding_decimal_places))</f>
        <v/>
      </c>
      <c r="M484" s="12" t="str">
        <f>IF(ISBLANK('Set Schedules Here'!J966),"",ROUND('Set Schedules Here'!J966,rounding_decimal_places))</f>
        <v/>
      </c>
      <c r="N484" s="12" t="str">
        <f>IF(ISBLANK('Set Schedules Here'!J967),"",ROUND('Set Schedules Here'!J967,rounding_decimal_places))</f>
        <v/>
      </c>
      <c r="O484" s="12" t="str">
        <f>IF(ISBLANK('Set Schedules Here'!K966),"",ROUND('Set Schedules Here'!K966,rounding_decimal_places))</f>
        <v/>
      </c>
      <c r="P484" s="12" t="str">
        <f>IF(ISBLANK('Set Schedules Here'!K967),"",ROUND('Set Schedules Here'!K967,rounding_decimal_places))</f>
        <v/>
      </c>
      <c r="Q484" s="12" t="str">
        <f>IF(ISBLANK('Set Schedules Here'!L966),"",ROUND('Set Schedules Here'!L966,rounding_decimal_places))</f>
        <v/>
      </c>
      <c r="R484" s="12" t="str">
        <f>IF(ISBLANK('Set Schedules Here'!L967),"",ROUND('Set Schedules Here'!L967,rounding_decimal_places))</f>
        <v/>
      </c>
      <c r="S484" s="12" t="str">
        <f>IF(ISBLANK('Set Schedules Here'!M966),"",ROUND('Set Schedules Here'!M966,rounding_decimal_places))</f>
        <v/>
      </c>
      <c r="T484" s="12" t="str">
        <f>IF(ISBLANK('Set Schedules Here'!M967),"",ROUND('Set Schedules Here'!M967,rounding_decimal_places))</f>
        <v/>
      </c>
      <c r="U484" s="12" t="str">
        <f>IF(ISBLANK('Set Schedules Here'!N966),"",ROUND('Set Schedules Here'!N966,rounding_decimal_places))</f>
        <v/>
      </c>
      <c r="V484" s="12" t="str">
        <f>IF(ISBLANK('Set Schedules Here'!N967),"",ROUND('Set Schedules Here'!N967,rounding_decimal_places))</f>
        <v/>
      </c>
      <c r="W484" s="12" t="str">
        <f>IF(ISBLANK('Set Schedules Here'!O966),"",ROUND('Set Schedules Here'!O966,rounding_decimal_places))</f>
        <v/>
      </c>
      <c r="X484" s="12" t="str">
        <f>IF(ISBLANK('Set Schedules Here'!O967),"",ROUND('Set Schedules Here'!O967,rounding_decimal_places))</f>
        <v/>
      </c>
      <c r="Y484" s="12" t="str">
        <f>IF(ISBLANK('Set Schedules Here'!P966),"",ROUND('Set Schedules Here'!P966,rounding_decimal_places))</f>
        <v/>
      </c>
      <c r="Z484" s="12" t="str">
        <f>IF(ISBLANK('Set Schedules Here'!P967),"",ROUND('Set Schedules Here'!P967,rounding_decimal_places))</f>
        <v/>
      </c>
      <c r="AA484" s="12" t="str">
        <f>IF(ISBLANK('Set Schedules Here'!Q966),"",ROUND('Set Schedules Here'!Q966,rounding_decimal_places))</f>
        <v/>
      </c>
      <c r="AB484" s="12" t="str">
        <f>IF(ISBLANK('Set Schedules Here'!Q967),"",ROUND('Set Schedules Here'!Q967,rounding_decimal_places))</f>
        <v/>
      </c>
      <c r="AC484" s="12" t="str">
        <f>IF(ISBLANK('Set Schedules Here'!R966),"",ROUND('Set Schedules Here'!R966,rounding_decimal_places))</f>
        <v/>
      </c>
      <c r="AD484" s="12" t="str">
        <f>IF(ISBLANK('Set Schedules Here'!R967),"",ROUND('Set Schedules Here'!R967,rounding_decimal_places))</f>
        <v/>
      </c>
      <c r="AE484" s="12" t="str">
        <f>IF(ISBLANK('Set Schedules Here'!S966),"",ROUND('Set Schedules Here'!S966,rounding_decimal_places))</f>
        <v/>
      </c>
      <c r="AF484" s="12" t="str">
        <f>IF(ISBLANK('Set Schedules Here'!S967),"",ROUND('Set Schedules Here'!S967,rounding_decimal_places))</f>
        <v/>
      </c>
      <c r="AG484" s="12" t="str">
        <f>IF(ISBLANK('Set Schedules Here'!T966),"",ROUND('Set Schedules Here'!T966,rounding_decimal_places))</f>
        <v/>
      </c>
      <c r="AH484" s="12" t="str">
        <f>IF(ISBLANK('Set Schedules Here'!T967),"",ROUND('Set Schedules Here'!T967,rounding_decimal_places))</f>
        <v/>
      </c>
      <c r="AI484" s="12" t="str">
        <f>IF(ISBLANK('Set Schedules Here'!U966),"",ROUND('Set Schedules Here'!U966,rounding_decimal_places))</f>
        <v/>
      </c>
      <c r="AJ484" s="12" t="str">
        <f>IF(ISBLANK('Set Schedules Here'!U967),"",ROUND('Set Schedules Here'!U967,rounding_decimal_places))</f>
        <v/>
      </c>
      <c r="AK484" s="12" t="str">
        <f>IF(ISBLANK('Set Schedules Here'!V966),"",ROUND('Set Schedules Here'!V966,rounding_decimal_places))</f>
        <v/>
      </c>
      <c r="AL484" s="12" t="str">
        <f>IF(ISBLANK('Set Schedules Here'!V967),"",ROUND('Set Schedules Here'!V967,rounding_decimal_places))</f>
        <v/>
      </c>
      <c r="AM484" s="12" t="str">
        <f>IF(ISBLANK('Set Schedules Here'!W966),"",ROUND('Set Schedules Here'!W966,rounding_decimal_places))</f>
        <v/>
      </c>
      <c r="AN484" s="12" t="str">
        <f>IF(ISBLANK('Set Schedules Here'!W967),"",ROUND('Set Schedules Here'!W967,rounding_decimal_places))</f>
        <v/>
      </c>
      <c r="AO484" s="12" t="str">
        <f>IF(ISBLANK('Set Schedules Here'!X966),"",ROUND('Set Schedules Here'!X966,rounding_decimal_places))</f>
        <v/>
      </c>
      <c r="AP484" s="12" t="str">
        <f>IF(ISBLANK('Set Schedules Here'!X967),"",ROUND('Set Schedules Here'!X967,rounding_decimal_places))</f>
        <v/>
      </c>
      <c r="AQ484" s="12" t="str">
        <f>IF(ISBLANK('Set Schedules Here'!Y966),"",ROUND('Set Schedules Here'!Y966,rounding_decimal_places))</f>
        <v/>
      </c>
      <c r="AR484" s="12" t="str">
        <f>IF(ISBLANK('Set Schedules Here'!Y967),"",ROUND('Set Schedules Here'!Y967,rounding_decimal_places))</f>
        <v/>
      </c>
      <c r="AS484" s="12" t="str">
        <f>IF(ISBLANK('Set Schedules Here'!Z966),"",ROUND('Set Schedules Here'!Z966,rounding_decimal_places))</f>
        <v/>
      </c>
      <c r="AT484" s="12" t="str">
        <f>IF(ISBLANK('Set Schedules Here'!Z967),"",ROUND('Set Schedules Here'!Z967,rounding_decimal_places))</f>
        <v/>
      </c>
      <c r="AU484" s="12" t="str">
        <f>IF(ISBLANK('Set Schedules Here'!AA966),"",ROUND('Set Schedules Here'!AA966,rounding_decimal_places))</f>
        <v/>
      </c>
      <c r="AV484" s="12" t="str">
        <f>IF(ISBLANK('Set Schedules Here'!AA967),"",ROUND('Set Schedules Here'!AA967,rounding_decimal_places))</f>
        <v/>
      </c>
      <c r="AW484" s="12" t="str">
        <f>IF(ISBLANK('Set Schedules Here'!AB966),"",ROUND('Set Schedules Here'!AB966,rounding_decimal_places))</f>
        <v/>
      </c>
      <c r="AX484" s="12" t="str">
        <f>IF(ISBLANK('Set Schedules Here'!AB967),"",ROUND('Set Schedules Here'!AB967,rounding_decimal_places))</f>
        <v/>
      </c>
      <c r="AY484" s="12" t="str">
        <f>IF(ISBLANK('Set Schedules Here'!AC966),"",ROUND('Set Schedules Here'!AC966,rounding_decimal_places))</f>
        <v/>
      </c>
      <c r="AZ484" s="12" t="str">
        <f>IF(ISBLANK('Set Schedules Here'!AC967),"",ROUND('Set Schedules Here'!AC967,rounding_decimal_places))</f>
        <v/>
      </c>
      <c r="BA484" s="12" t="str">
        <f>IF(ISBLANK('Set Schedules Here'!AD966),"",ROUND('Set Schedules Here'!AD966,rounding_decimal_places))</f>
        <v/>
      </c>
      <c r="BB484" s="12" t="str">
        <f>IF(ISBLANK('Set Schedules Here'!AD967),"",ROUND('Set Schedules Here'!AD967,rounding_decimal_places))</f>
        <v/>
      </c>
      <c r="BC484" s="12" t="str">
        <f>IF(ISBLANK('Set Schedules Here'!AE966),"",ROUND('Set Schedules Here'!AE966,rounding_decimal_places))</f>
        <v/>
      </c>
      <c r="BD484" s="12" t="str">
        <f>IF(ISBLANK('Set Schedules Here'!AE967),"",ROUND('Set Schedules Here'!AE967,rounding_decimal_places))</f>
        <v/>
      </c>
      <c r="BE484" s="12" t="str">
        <f>IF(ISBLANK('Set Schedules Here'!AF966),"",ROUND('Set Schedules Here'!AF966,rounding_decimal_places))</f>
        <v/>
      </c>
      <c r="BF484" s="12" t="str">
        <f>IF(ISBLANK('Set Schedules Here'!AF967),"",ROUND('Set Schedules Here'!AF967,rounding_decimal_places))</f>
        <v/>
      </c>
      <c r="BG484" s="12" t="str">
        <f>IF(ISBLANK('Set Schedules Here'!AG966),"",ROUND('Set Schedules Here'!AG966,rounding_decimal_places))</f>
        <v/>
      </c>
      <c r="BH484" s="12" t="str">
        <f>IF(ISBLANK('Set Schedules Here'!AG967),"",ROUND('Set Schedules Here'!AG967,rounding_decimal_places))</f>
        <v/>
      </c>
      <c r="BI484" s="12" t="str">
        <f>IF(ISBLANK('Set Schedules Here'!AH966),"",ROUND('Set Schedules Here'!AH966,rounding_decimal_places))</f>
        <v/>
      </c>
      <c r="BJ484" s="12" t="str">
        <f>IF(ISBLANK('Set Schedules Here'!AH967),"",ROUND('Set Schedules Here'!AH967,rounding_decimal_places))</f>
        <v/>
      </c>
      <c r="BK484" s="12" t="str">
        <f>IF(ISBLANK('Set Schedules Here'!AI966),"",ROUND('Set Schedules Here'!AI966,rounding_decimal_places))</f>
        <v/>
      </c>
      <c r="BL484" s="12" t="str">
        <f>IF(ISBLANK('Set Schedules Here'!AI967),"",ROUND('Set Schedules Here'!AI967,rounding_decimal_places))</f>
        <v/>
      </c>
      <c r="BM484" s="12" t="str">
        <f>IF(ISBLANK('Set Schedules Here'!AJ966),"",ROUND('Set Schedules Here'!AJ966,rounding_decimal_places))</f>
        <v/>
      </c>
      <c r="BN484" s="12" t="str">
        <f>IF(ISBLANK('Set Schedules Here'!AJ967),"",ROUND('Set Schedules Here'!AJ967,rounding_decimal_places))</f>
        <v/>
      </c>
      <c r="BO484" s="12" t="str">
        <f>IF(ISBLANK('Set Schedules Here'!AK966),"",ROUND('Set Schedules Here'!AK966,rounding_decimal_places))</f>
        <v/>
      </c>
      <c r="BP484" s="21" t="str">
        <f>IF(ISBLANK('Set Schedules Here'!AK967),"",ROUND('Set Schedules Here'!AK967,rounding_decimal_places))</f>
        <v/>
      </c>
    </row>
    <row r="485" spans="1:68" x14ac:dyDescent="0.45">
      <c r="A485" s="16" t="str">
        <f>'Set Schedules Here'!A968</f>
        <v>indst efficiency standards</v>
      </c>
      <c r="B485" s="12" t="str">
        <f>IF(ISBLANK('Set Schedules Here'!C968),"",'Set Schedules Here'!C968)</f>
        <v>other industries</v>
      </c>
      <c r="C485" s="12" t="str">
        <f>IF(ISBLANK('Set Schedules Here'!D968),"",'Set Schedules Here'!D968)</f>
        <v>hard coal if</v>
      </c>
      <c r="D485" s="21" t="str">
        <f>IF(ISBLANK('Set Schedules Here'!E968),"",'Set Schedules Here'!E968)</f>
        <v/>
      </c>
      <c r="E485" s="12">
        <f>IF(ISBLANK('Set Schedules Here'!F968),"",ROUND('Set Schedules Here'!F968,rounding_decimal_places))</f>
        <v>2019</v>
      </c>
      <c r="F485" s="12">
        <f>IF(ISBLANK('Set Schedules Here'!F969),"",ROUND('Set Schedules Here'!F969,rounding_decimal_places))</f>
        <v>0</v>
      </c>
      <c r="G485" s="12">
        <f>IF(ISBLANK('Set Schedules Here'!G968),"",ROUND('Set Schedules Here'!G968,rounding_decimal_places))</f>
        <v>2020</v>
      </c>
      <c r="H485" s="12">
        <f>IF(ISBLANK('Set Schedules Here'!G969),"",ROUND('Set Schedules Here'!G969,rounding_decimal_places))</f>
        <v>0</v>
      </c>
      <c r="I485" s="12">
        <f>IF(ISBLANK('Set Schedules Here'!H968),"",ROUND('Set Schedules Here'!H968,rounding_decimal_places))</f>
        <v>2050</v>
      </c>
      <c r="J485" s="12">
        <f>IF(ISBLANK('Set Schedules Here'!H969),"",ROUND('Set Schedules Here'!H969,rounding_decimal_places))</f>
        <v>1</v>
      </c>
      <c r="K485" s="12" t="str">
        <f>IF(ISBLANK('Set Schedules Here'!I968),"",ROUND('Set Schedules Here'!I968,rounding_decimal_places))</f>
        <v/>
      </c>
      <c r="L485" s="12" t="str">
        <f>IF(ISBLANK('Set Schedules Here'!I969),"",ROUND('Set Schedules Here'!I969,rounding_decimal_places))</f>
        <v/>
      </c>
      <c r="M485" s="12" t="str">
        <f>IF(ISBLANK('Set Schedules Here'!J968),"",ROUND('Set Schedules Here'!J968,rounding_decimal_places))</f>
        <v/>
      </c>
      <c r="N485" s="12" t="str">
        <f>IF(ISBLANK('Set Schedules Here'!J969),"",ROUND('Set Schedules Here'!J969,rounding_decimal_places))</f>
        <v/>
      </c>
      <c r="O485" s="12" t="str">
        <f>IF(ISBLANK('Set Schedules Here'!K968),"",ROUND('Set Schedules Here'!K968,rounding_decimal_places))</f>
        <v/>
      </c>
      <c r="P485" s="12" t="str">
        <f>IF(ISBLANK('Set Schedules Here'!K969),"",ROUND('Set Schedules Here'!K969,rounding_decimal_places))</f>
        <v/>
      </c>
      <c r="Q485" s="12" t="str">
        <f>IF(ISBLANK('Set Schedules Here'!L968),"",ROUND('Set Schedules Here'!L968,rounding_decimal_places))</f>
        <v/>
      </c>
      <c r="R485" s="12" t="str">
        <f>IF(ISBLANK('Set Schedules Here'!L969),"",ROUND('Set Schedules Here'!L969,rounding_decimal_places))</f>
        <v/>
      </c>
      <c r="S485" s="12" t="str">
        <f>IF(ISBLANK('Set Schedules Here'!M968),"",ROUND('Set Schedules Here'!M968,rounding_decimal_places))</f>
        <v/>
      </c>
      <c r="T485" s="12" t="str">
        <f>IF(ISBLANK('Set Schedules Here'!M969),"",ROUND('Set Schedules Here'!M969,rounding_decimal_places))</f>
        <v/>
      </c>
      <c r="U485" s="12" t="str">
        <f>IF(ISBLANK('Set Schedules Here'!N968),"",ROUND('Set Schedules Here'!N968,rounding_decimal_places))</f>
        <v/>
      </c>
      <c r="V485" s="12" t="str">
        <f>IF(ISBLANK('Set Schedules Here'!N969),"",ROUND('Set Schedules Here'!N969,rounding_decimal_places))</f>
        <v/>
      </c>
      <c r="W485" s="12" t="str">
        <f>IF(ISBLANK('Set Schedules Here'!O968),"",ROUND('Set Schedules Here'!O968,rounding_decimal_places))</f>
        <v/>
      </c>
      <c r="X485" s="12" t="str">
        <f>IF(ISBLANK('Set Schedules Here'!O969),"",ROUND('Set Schedules Here'!O969,rounding_decimal_places))</f>
        <v/>
      </c>
      <c r="Y485" s="12" t="str">
        <f>IF(ISBLANK('Set Schedules Here'!P968),"",ROUND('Set Schedules Here'!P968,rounding_decimal_places))</f>
        <v/>
      </c>
      <c r="Z485" s="12" t="str">
        <f>IF(ISBLANK('Set Schedules Here'!P969),"",ROUND('Set Schedules Here'!P969,rounding_decimal_places))</f>
        <v/>
      </c>
      <c r="AA485" s="12" t="str">
        <f>IF(ISBLANK('Set Schedules Here'!Q968),"",ROUND('Set Schedules Here'!Q968,rounding_decimal_places))</f>
        <v/>
      </c>
      <c r="AB485" s="12" t="str">
        <f>IF(ISBLANK('Set Schedules Here'!Q969),"",ROUND('Set Schedules Here'!Q969,rounding_decimal_places))</f>
        <v/>
      </c>
      <c r="AC485" s="12" t="str">
        <f>IF(ISBLANK('Set Schedules Here'!R968),"",ROUND('Set Schedules Here'!R968,rounding_decimal_places))</f>
        <v/>
      </c>
      <c r="AD485" s="12" t="str">
        <f>IF(ISBLANK('Set Schedules Here'!R969),"",ROUND('Set Schedules Here'!R969,rounding_decimal_places))</f>
        <v/>
      </c>
      <c r="AE485" s="12" t="str">
        <f>IF(ISBLANK('Set Schedules Here'!S968),"",ROUND('Set Schedules Here'!S968,rounding_decimal_places))</f>
        <v/>
      </c>
      <c r="AF485" s="12" t="str">
        <f>IF(ISBLANK('Set Schedules Here'!S969),"",ROUND('Set Schedules Here'!S969,rounding_decimal_places))</f>
        <v/>
      </c>
      <c r="AG485" s="12" t="str">
        <f>IF(ISBLANK('Set Schedules Here'!T968),"",ROUND('Set Schedules Here'!T968,rounding_decimal_places))</f>
        <v/>
      </c>
      <c r="AH485" s="12" t="str">
        <f>IF(ISBLANK('Set Schedules Here'!T969),"",ROUND('Set Schedules Here'!T969,rounding_decimal_places))</f>
        <v/>
      </c>
      <c r="AI485" s="12" t="str">
        <f>IF(ISBLANK('Set Schedules Here'!U968),"",ROUND('Set Schedules Here'!U968,rounding_decimal_places))</f>
        <v/>
      </c>
      <c r="AJ485" s="12" t="str">
        <f>IF(ISBLANK('Set Schedules Here'!U969),"",ROUND('Set Schedules Here'!U969,rounding_decimal_places))</f>
        <v/>
      </c>
      <c r="AK485" s="12" t="str">
        <f>IF(ISBLANK('Set Schedules Here'!V968),"",ROUND('Set Schedules Here'!V968,rounding_decimal_places))</f>
        <v/>
      </c>
      <c r="AL485" s="12" t="str">
        <f>IF(ISBLANK('Set Schedules Here'!V969),"",ROUND('Set Schedules Here'!V969,rounding_decimal_places))</f>
        <v/>
      </c>
      <c r="AM485" s="12" t="str">
        <f>IF(ISBLANK('Set Schedules Here'!W968),"",ROUND('Set Schedules Here'!W968,rounding_decimal_places))</f>
        <v/>
      </c>
      <c r="AN485" s="12" t="str">
        <f>IF(ISBLANK('Set Schedules Here'!W969),"",ROUND('Set Schedules Here'!W969,rounding_decimal_places))</f>
        <v/>
      </c>
      <c r="AO485" s="12" t="str">
        <f>IF(ISBLANK('Set Schedules Here'!X968),"",ROUND('Set Schedules Here'!X968,rounding_decimal_places))</f>
        <v/>
      </c>
      <c r="AP485" s="12" t="str">
        <f>IF(ISBLANK('Set Schedules Here'!X969),"",ROUND('Set Schedules Here'!X969,rounding_decimal_places))</f>
        <v/>
      </c>
      <c r="AQ485" s="12" t="str">
        <f>IF(ISBLANK('Set Schedules Here'!Y968),"",ROUND('Set Schedules Here'!Y968,rounding_decimal_places))</f>
        <v/>
      </c>
      <c r="AR485" s="12" t="str">
        <f>IF(ISBLANK('Set Schedules Here'!Y969),"",ROUND('Set Schedules Here'!Y969,rounding_decimal_places))</f>
        <v/>
      </c>
      <c r="AS485" s="12" t="str">
        <f>IF(ISBLANK('Set Schedules Here'!Z968),"",ROUND('Set Schedules Here'!Z968,rounding_decimal_places))</f>
        <v/>
      </c>
      <c r="AT485" s="12" t="str">
        <f>IF(ISBLANK('Set Schedules Here'!Z969),"",ROUND('Set Schedules Here'!Z969,rounding_decimal_places))</f>
        <v/>
      </c>
      <c r="AU485" s="12" t="str">
        <f>IF(ISBLANK('Set Schedules Here'!AA968),"",ROUND('Set Schedules Here'!AA968,rounding_decimal_places))</f>
        <v/>
      </c>
      <c r="AV485" s="12" t="str">
        <f>IF(ISBLANK('Set Schedules Here'!AA969),"",ROUND('Set Schedules Here'!AA969,rounding_decimal_places))</f>
        <v/>
      </c>
      <c r="AW485" s="12" t="str">
        <f>IF(ISBLANK('Set Schedules Here'!AB968),"",ROUND('Set Schedules Here'!AB968,rounding_decimal_places))</f>
        <v/>
      </c>
      <c r="AX485" s="12" t="str">
        <f>IF(ISBLANK('Set Schedules Here'!AB969),"",ROUND('Set Schedules Here'!AB969,rounding_decimal_places))</f>
        <v/>
      </c>
      <c r="AY485" s="12" t="str">
        <f>IF(ISBLANK('Set Schedules Here'!AC968),"",ROUND('Set Schedules Here'!AC968,rounding_decimal_places))</f>
        <v/>
      </c>
      <c r="AZ485" s="12" t="str">
        <f>IF(ISBLANK('Set Schedules Here'!AC969),"",ROUND('Set Schedules Here'!AC969,rounding_decimal_places))</f>
        <v/>
      </c>
      <c r="BA485" s="12" t="str">
        <f>IF(ISBLANK('Set Schedules Here'!AD968),"",ROUND('Set Schedules Here'!AD968,rounding_decimal_places))</f>
        <v/>
      </c>
      <c r="BB485" s="12" t="str">
        <f>IF(ISBLANK('Set Schedules Here'!AD969),"",ROUND('Set Schedules Here'!AD969,rounding_decimal_places))</f>
        <v/>
      </c>
      <c r="BC485" s="12" t="str">
        <f>IF(ISBLANK('Set Schedules Here'!AE968),"",ROUND('Set Schedules Here'!AE968,rounding_decimal_places))</f>
        <v/>
      </c>
      <c r="BD485" s="12" t="str">
        <f>IF(ISBLANK('Set Schedules Here'!AE969),"",ROUND('Set Schedules Here'!AE969,rounding_decimal_places))</f>
        <v/>
      </c>
      <c r="BE485" s="12" t="str">
        <f>IF(ISBLANK('Set Schedules Here'!AF968),"",ROUND('Set Schedules Here'!AF968,rounding_decimal_places))</f>
        <v/>
      </c>
      <c r="BF485" s="12" t="str">
        <f>IF(ISBLANK('Set Schedules Here'!AF969),"",ROUND('Set Schedules Here'!AF969,rounding_decimal_places))</f>
        <v/>
      </c>
      <c r="BG485" s="12" t="str">
        <f>IF(ISBLANK('Set Schedules Here'!AG968),"",ROUND('Set Schedules Here'!AG968,rounding_decimal_places))</f>
        <v/>
      </c>
      <c r="BH485" s="12" t="str">
        <f>IF(ISBLANK('Set Schedules Here'!AG969),"",ROUND('Set Schedules Here'!AG969,rounding_decimal_places))</f>
        <v/>
      </c>
      <c r="BI485" s="12" t="str">
        <f>IF(ISBLANK('Set Schedules Here'!AH968),"",ROUND('Set Schedules Here'!AH968,rounding_decimal_places))</f>
        <v/>
      </c>
      <c r="BJ485" s="12" t="str">
        <f>IF(ISBLANK('Set Schedules Here'!AH969),"",ROUND('Set Schedules Here'!AH969,rounding_decimal_places))</f>
        <v/>
      </c>
      <c r="BK485" s="12" t="str">
        <f>IF(ISBLANK('Set Schedules Here'!AI968),"",ROUND('Set Schedules Here'!AI968,rounding_decimal_places))</f>
        <v/>
      </c>
      <c r="BL485" s="12" t="str">
        <f>IF(ISBLANK('Set Schedules Here'!AI969),"",ROUND('Set Schedules Here'!AI969,rounding_decimal_places))</f>
        <v/>
      </c>
      <c r="BM485" s="12" t="str">
        <f>IF(ISBLANK('Set Schedules Here'!AJ968),"",ROUND('Set Schedules Here'!AJ968,rounding_decimal_places))</f>
        <v/>
      </c>
      <c r="BN485" s="12" t="str">
        <f>IF(ISBLANK('Set Schedules Here'!AJ969),"",ROUND('Set Schedules Here'!AJ969,rounding_decimal_places))</f>
        <v/>
      </c>
      <c r="BO485" s="12" t="str">
        <f>IF(ISBLANK('Set Schedules Here'!AK968),"",ROUND('Set Schedules Here'!AK968,rounding_decimal_places))</f>
        <v/>
      </c>
      <c r="BP485" s="21" t="str">
        <f>IF(ISBLANK('Set Schedules Here'!AK969),"",ROUND('Set Schedules Here'!AK969,rounding_decimal_places))</f>
        <v/>
      </c>
    </row>
    <row r="486" spans="1:68" x14ac:dyDescent="0.45">
      <c r="A486" s="16" t="str">
        <f>'Set Schedules Here'!A970</f>
        <v>indst efficiency standards</v>
      </c>
      <c r="B486" s="12" t="str">
        <f>IF(ISBLANK('Set Schedules Here'!C970),"",'Set Schedules Here'!C970)</f>
        <v>other industries</v>
      </c>
      <c r="C486" s="12" t="str">
        <f>IF(ISBLANK('Set Schedules Here'!D970),"",'Set Schedules Here'!D970)</f>
        <v>natural gas if</v>
      </c>
      <c r="D486" s="21" t="str">
        <f>IF(ISBLANK('Set Schedules Here'!E970),"",'Set Schedules Here'!E970)</f>
        <v/>
      </c>
      <c r="E486" s="12">
        <f>IF(ISBLANK('Set Schedules Here'!F970),"",ROUND('Set Schedules Here'!F970,rounding_decimal_places))</f>
        <v>2019</v>
      </c>
      <c r="F486" s="12">
        <f>IF(ISBLANK('Set Schedules Here'!F971),"",ROUND('Set Schedules Here'!F971,rounding_decimal_places))</f>
        <v>0</v>
      </c>
      <c r="G486" s="12">
        <f>IF(ISBLANK('Set Schedules Here'!G970),"",ROUND('Set Schedules Here'!G970,rounding_decimal_places))</f>
        <v>2020</v>
      </c>
      <c r="H486" s="12">
        <f>IF(ISBLANK('Set Schedules Here'!G971),"",ROUND('Set Schedules Here'!G971,rounding_decimal_places))</f>
        <v>0</v>
      </c>
      <c r="I486" s="12">
        <f>IF(ISBLANK('Set Schedules Here'!H970),"",ROUND('Set Schedules Here'!H970,rounding_decimal_places))</f>
        <v>2050</v>
      </c>
      <c r="J486" s="12">
        <f>IF(ISBLANK('Set Schedules Here'!H971),"",ROUND('Set Schedules Here'!H971,rounding_decimal_places))</f>
        <v>1</v>
      </c>
      <c r="K486" s="12" t="str">
        <f>IF(ISBLANK('Set Schedules Here'!I970),"",ROUND('Set Schedules Here'!I970,rounding_decimal_places))</f>
        <v/>
      </c>
      <c r="L486" s="12" t="str">
        <f>IF(ISBLANK('Set Schedules Here'!I971),"",ROUND('Set Schedules Here'!I971,rounding_decimal_places))</f>
        <v/>
      </c>
      <c r="M486" s="12" t="str">
        <f>IF(ISBLANK('Set Schedules Here'!J970),"",ROUND('Set Schedules Here'!J970,rounding_decimal_places))</f>
        <v/>
      </c>
      <c r="N486" s="12" t="str">
        <f>IF(ISBLANK('Set Schedules Here'!J971),"",ROUND('Set Schedules Here'!J971,rounding_decimal_places))</f>
        <v/>
      </c>
      <c r="O486" s="12" t="str">
        <f>IF(ISBLANK('Set Schedules Here'!K970),"",ROUND('Set Schedules Here'!K970,rounding_decimal_places))</f>
        <v/>
      </c>
      <c r="P486" s="12" t="str">
        <f>IF(ISBLANK('Set Schedules Here'!K971),"",ROUND('Set Schedules Here'!K971,rounding_decimal_places))</f>
        <v/>
      </c>
      <c r="Q486" s="12" t="str">
        <f>IF(ISBLANK('Set Schedules Here'!L970),"",ROUND('Set Schedules Here'!L970,rounding_decimal_places))</f>
        <v/>
      </c>
      <c r="R486" s="12" t="str">
        <f>IF(ISBLANK('Set Schedules Here'!L971),"",ROUND('Set Schedules Here'!L971,rounding_decimal_places))</f>
        <v/>
      </c>
      <c r="S486" s="12" t="str">
        <f>IF(ISBLANK('Set Schedules Here'!M970),"",ROUND('Set Schedules Here'!M970,rounding_decimal_places))</f>
        <v/>
      </c>
      <c r="T486" s="12" t="str">
        <f>IF(ISBLANK('Set Schedules Here'!M971),"",ROUND('Set Schedules Here'!M971,rounding_decimal_places))</f>
        <v/>
      </c>
      <c r="U486" s="12" t="str">
        <f>IF(ISBLANK('Set Schedules Here'!N970),"",ROUND('Set Schedules Here'!N970,rounding_decimal_places))</f>
        <v/>
      </c>
      <c r="V486" s="12" t="str">
        <f>IF(ISBLANK('Set Schedules Here'!N971),"",ROUND('Set Schedules Here'!N971,rounding_decimal_places))</f>
        <v/>
      </c>
      <c r="W486" s="12" t="str">
        <f>IF(ISBLANK('Set Schedules Here'!O970),"",ROUND('Set Schedules Here'!O970,rounding_decimal_places))</f>
        <v/>
      </c>
      <c r="X486" s="12" t="str">
        <f>IF(ISBLANK('Set Schedules Here'!O971),"",ROUND('Set Schedules Here'!O971,rounding_decimal_places))</f>
        <v/>
      </c>
      <c r="Y486" s="12" t="str">
        <f>IF(ISBLANK('Set Schedules Here'!P970),"",ROUND('Set Schedules Here'!P970,rounding_decimal_places))</f>
        <v/>
      </c>
      <c r="Z486" s="12" t="str">
        <f>IF(ISBLANK('Set Schedules Here'!P971),"",ROUND('Set Schedules Here'!P971,rounding_decimal_places))</f>
        <v/>
      </c>
      <c r="AA486" s="12" t="str">
        <f>IF(ISBLANK('Set Schedules Here'!Q970),"",ROUND('Set Schedules Here'!Q970,rounding_decimal_places))</f>
        <v/>
      </c>
      <c r="AB486" s="12" t="str">
        <f>IF(ISBLANK('Set Schedules Here'!Q971),"",ROUND('Set Schedules Here'!Q971,rounding_decimal_places))</f>
        <v/>
      </c>
      <c r="AC486" s="12" t="str">
        <f>IF(ISBLANK('Set Schedules Here'!R970),"",ROUND('Set Schedules Here'!R970,rounding_decimal_places))</f>
        <v/>
      </c>
      <c r="AD486" s="12" t="str">
        <f>IF(ISBLANK('Set Schedules Here'!R971),"",ROUND('Set Schedules Here'!R971,rounding_decimal_places))</f>
        <v/>
      </c>
      <c r="AE486" s="12" t="str">
        <f>IF(ISBLANK('Set Schedules Here'!S970),"",ROUND('Set Schedules Here'!S970,rounding_decimal_places))</f>
        <v/>
      </c>
      <c r="AF486" s="12" t="str">
        <f>IF(ISBLANK('Set Schedules Here'!S971),"",ROUND('Set Schedules Here'!S971,rounding_decimal_places))</f>
        <v/>
      </c>
      <c r="AG486" s="12" t="str">
        <f>IF(ISBLANK('Set Schedules Here'!T970),"",ROUND('Set Schedules Here'!T970,rounding_decimal_places))</f>
        <v/>
      </c>
      <c r="AH486" s="12" t="str">
        <f>IF(ISBLANK('Set Schedules Here'!T971),"",ROUND('Set Schedules Here'!T971,rounding_decimal_places))</f>
        <v/>
      </c>
      <c r="AI486" s="12" t="str">
        <f>IF(ISBLANK('Set Schedules Here'!U970),"",ROUND('Set Schedules Here'!U970,rounding_decimal_places))</f>
        <v/>
      </c>
      <c r="AJ486" s="12" t="str">
        <f>IF(ISBLANK('Set Schedules Here'!U971),"",ROUND('Set Schedules Here'!U971,rounding_decimal_places))</f>
        <v/>
      </c>
      <c r="AK486" s="12" t="str">
        <f>IF(ISBLANK('Set Schedules Here'!V970),"",ROUND('Set Schedules Here'!V970,rounding_decimal_places))</f>
        <v/>
      </c>
      <c r="AL486" s="12" t="str">
        <f>IF(ISBLANK('Set Schedules Here'!V971),"",ROUND('Set Schedules Here'!V971,rounding_decimal_places))</f>
        <v/>
      </c>
      <c r="AM486" s="12" t="str">
        <f>IF(ISBLANK('Set Schedules Here'!W970),"",ROUND('Set Schedules Here'!W970,rounding_decimal_places))</f>
        <v/>
      </c>
      <c r="AN486" s="12" t="str">
        <f>IF(ISBLANK('Set Schedules Here'!W971),"",ROUND('Set Schedules Here'!W971,rounding_decimal_places))</f>
        <v/>
      </c>
      <c r="AO486" s="12" t="str">
        <f>IF(ISBLANK('Set Schedules Here'!X970),"",ROUND('Set Schedules Here'!X970,rounding_decimal_places))</f>
        <v/>
      </c>
      <c r="AP486" s="12" t="str">
        <f>IF(ISBLANK('Set Schedules Here'!X971),"",ROUND('Set Schedules Here'!X971,rounding_decimal_places))</f>
        <v/>
      </c>
      <c r="AQ486" s="12" t="str">
        <f>IF(ISBLANK('Set Schedules Here'!Y970),"",ROUND('Set Schedules Here'!Y970,rounding_decimal_places))</f>
        <v/>
      </c>
      <c r="AR486" s="12" t="str">
        <f>IF(ISBLANK('Set Schedules Here'!Y971),"",ROUND('Set Schedules Here'!Y971,rounding_decimal_places))</f>
        <v/>
      </c>
      <c r="AS486" s="12" t="str">
        <f>IF(ISBLANK('Set Schedules Here'!Z970),"",ROUND('Set Schedules Here'!Z970,rounding_decimal_places))</f>
        <v/>
      </c>
      <c r="AT486" s="12" t="str">
        <f>IF(ISBLANK('Set Schedules Here'!Z971),"",ROUND('Set Schedules Here'!Z971,rounding_decimal_places))</f>
        <v/>
      </c>
      <c r="AU486" s="12" t="str">
        <f>IF(ISBLANK('Set Schedules Here'!AA970),"",ROUND('Set Schedules Here'!AA970,rounding_decimal_places))</f>
        <v/>
      </c>
      <c r="AV486" s="12" t="str">
        <f>IF(ISBLANK('Set Schedules Here'!AA971),"",ROUND('Set Schedules Here'!AA971,rounding_decimal_places))</f>
        <v/>
      </c>
      <c r="AW486" s="12" t="str">
        <f>IF(ISBLANK('Set Schedules Here'!AB970),"",ROUND('Set Schedules Here'!AB970,rounding_decimal_places))</f>
        <v/>
      </c>
      <c r="AX486" s="12" t="str">
        <f>IF(ISBLANK('Set Schedules Here'!AB971),"",ROUND('Set Schedules Here'!AB971,rounding_decimal_places))</f>
        <v/>
      </c>
      <c r="AY486" s="12" t="str">
        <f>IF(ISBLANK('Set Schedules Here'!AC970),"",ROUND('Set Schedules Here'!AC970,rounding_decimal_places))</f>
        <v/>
      </c>
      <c r="AZ486" s="12" t="str">
        <f>IF(ISBLANK('Set Schedules Here'!AC971),"",ROUND('Set Schedules Here'!AC971,rounding_decimal_places))</f>
        <v/>
      </c>
      <c r="BA486" s="12" t="str">
        <f>IF(ISBLANK('Set Schedules Here'!AD970),"",ROUND('Set Schedules Here'!AD970,rounding_decimal_places))</f>
        <v/>
      </c>
      <c r="BB486" s="12" t="str">
        <f>IF(ISBLANK('Set Schedules Here'!AD971),"",ROUND('Set Schedules Here'!AD971,rounding_decimal_places))</f>
        <v/>
      </c>
      <c r="BC486" s="12" t="str">
        <f>IF(ISBLANK('Set Schedules Here'!AE970),"",ROUND('Set Schedules Here'!AE970,rounding_decimal_places))</f>
        <v/>
      </c>
      <c r="BD486" s="12" t="str">
        <f>IF(ISBLANK('Set Schedules Here'!AE971),"",ROUND('Set Schedules Here'!AE971,rounding_decimal_places))</f>
        <v/>
      </c>
      <c r="BE486" s="12" t="str">
        <f>IF(ISBLANK('Set Schedules Here'!AF970),"",ROUND('Set Schedules Here'!AF970,rounding_decimal_places))</f>
        <v/>
      </c>
      <c r="BF486" s="12" t="str">
        <f>IF(ISBLANK('Set Schedules Here'!AF971),"",ROUND('Set Schedules Here'!AF971,rounding_decimal_places))</f>
        <v/>
      </c>
      <c r="BG486" s="12" t="str">
        <f>IF(ISBLANK('Set Schedules Here'!AG970),"",ROUND('Set Schedules Here'!AG970,rounding_decimal_places))</f>
        <v/>
      </c>
      <c r="BH486" s="12" t="str">
        <f>IF(ISBLANK('Set Schedules Here'!AG971),"",ROUND('Set Schedules Here'!AG971,rounding_decimal_places))</f>
        <v/>
      </c>
      <c r="BI486" s="12" t="str">
        <f>IF(ISBLANK('Set Schedules Here'!AH970),"",ROUND('Set Schedules Here'!AH970,rounding_decimal_places))</f>
        <v/>
      </c>
      <c r="BJ486" s="12" t="str">
        <f>IF(ISBLANK('Set Schedules Here'!AH971),"",ROUND('Set Schedules Here'!AH971,rounding_decimal_places))</f>
        <v/>
      </c>
      <c r="BK486" s="12" t="str">
        <f>IF(ISBLANK('Set Schedules Here'!AI970),"",ROUND('Set Schedules Here'!AI970,rounding_decimal_places))</f>
        <v/>
      </c>
      <c r="BL486" s="12" t="str">
        <f>IF(ISBLANK('Set Schedules Here'!AI971),"",ROUND('Set Schedules Here'!AI971,rounding_decimal_places))</f>
        <v/>
      </c>
      <c r="BM486" s="12" t="str">
        <f>IF(ISBLANK('Set Schedules Here'!AJ970),"",ROUND('Set Schedules Here'!AJ970,rounding_decimal_places))</f>
        <v/>
      </c>
      <c r="BN486" s="12" t="str">
        <f>IF(ISBLANK('Set Schedules Here'!AJ971),"",ROUND('Set Schedules Here'!AJ971,rounding_decimal_places))</f>
        <v/>
      </c>
      <c r="BO486" s="12" t="str">
        <f>IF(ISBLANK('Set Schedules Here'!AK970),"",ROUND('Set Schedules Here'!AK970,rounding_decimal_places))</f>
        <v/>
      </c>
      <c r="BP486" s="21" t="str">
        <f>IF(ISBLANK('Set Schedules Here'!AK971),"",ROUND('Set Schedules Here'!AK971,rounding_decimal_places))</f>
        <v/>
      </c>
    </row>
    <row r="487" spans="1:68" x14ac:dyDescent="0.45">
      <c r="A487" s="16" t="str">
        <f>'Set Schedules Here'!A972</f>
        <v>indst efficiency standards</v>
      </c>
      <c r="B487" s="12" t="str">
        <f>IF(ISBLANK('Set Schedules Here'!C972),"",'Set Schedules Here'!C972)</f>
        <v>other industries</v>
      </c>
      <c r="C487" s="12" t="str">
        <f>IF(ISBLANK('Set Schedules Here'!D972),"",'Set Schedules Here'!D972)</f>
        <v>biomass if</v>
      </c>
      <c r="D487" s="21" t="str">
        <f>IF(ISBLANK('Set Schedules Here'!E972),"",'Set Schedules Here'!E972)</f>
        <v/>
      </c>
      <c r="E487" s="12">
        <f>IF(ISBLANK('Set Schedules Here'!F972),"",ROUND('Set Schedules Here'!F972,rounding_decimal_places))</f>
        <v>2019</v>
      </c>
      <c r="F487" s="12">
        <f>IF(ISBLANK('Set Schedules Here'!F973),"",ROUND('Set Schedules Here'!F973,rounding_decimal_places))</f>
        <v>0</v>
      </c>
      <c r="G487" s="12">
        <f>IF(ISBLANK('Set Schedules Here'!G972),"",ROUND('Set Schedules Here'!G972,rounding_decimal_places))</f>
        <v>2020</v>
      </c>
      <c r="H487" s="12">
        <f>IF(ISBLANK('Set Schedules Here'!G973),"",ROUND('Set Schedules Here'!G973,rounding_decimal_places))</f>
        <v>0</v>
      </c>
      <c r="I487" s="12">
        <f>IF(ISBLANK('Set Schedules Here'!H972),"",ROUND('Set Schedules Here'!H972,rounding_decimal_places))</f>
        <v>2050</v>
      </c>
      <c r="J487" s="12">
        <f>IF(ISBLANK('Set Schedules Here'!H973),"",ROUND('Set Schedules Here'!H973,rounding_decimal_places))</f>
        <v>1</v>
      </c>
      <c r="K487" s="12" t="str">
        <f>IF(ISBLANK('Set Schedules Here'!I972),"",ROUND('Set Schedules Here'!I972,rounding_decimal_places))</f>
        <v/>
      </c>
      <c r="L487" s="12" t="str">
        <f>IF(ISBLANK('Set Schedules Here'!I973),"",ROUND('Set Schedules Here'!I973,rounding_decimal_places))</f>
        <v/>
      </c>
      <c r="M487" s="12" t="str">
        <f>IF(ISBLANK('Set Schedules Here'!J972),"",ROUND('Set Schedules Here'!J972,rounding_decimal_places))</f>
        <v/>
      </c>
      <c r="N487" s="12" t="str">
        <f>IF(ISBLANK('Set Schedules Here'!J973),"",ROUND('Set Schedules Here'!J973,rounding_decimal_places))</f>
        <v/>
      </c>
      <c r="O487" s="12" t="str">
        <f>IF(ISBLANK('Set Schedules Here'!K972),"",ROUND('Set Schedules Here'!K972,rounding_decimal_places))</f>
        <v/>
      </c>
      <c r="P487" s="12" t="str">
        <f>IF(ISBLANK('Set Schedules Here'!K973),"",ROUND('Set Schedules Here'!K973,rounding_decimal_places))</f>
        <v/>
      </c>
      <c r="Q487" s="12" t="str">
        <f>IF(ISBLANK('Set Schedules Here'!L972),"",ROUND('Set Schedules Here'!L972,rounding_decimal_places))</f>
        <v/>
      </c>
      <c r="R487" s="12" t="str">
        <f>IF(ISBLANK('Set Schedules Here'!L973),"",ROUND('Set Schedules Here'!L973,rounding_decimal_places))</f>
        <v/>
      </c>
      <c r="S487" s="12" t="str">
        <f>IF(ISBLANK('Set Schedules Here'!M972),"",ROUND('Set Schedules Here'!M972,rounding_decimal_places))</f>
        <v/>
      </c>
      <c r="T487" s="12" t="str">
        <f>IF(ISBLANK('Set Schedules Here'!M973),"",ROUND('Set Schedules Here'!M973,rounding_decimal_places))</f>
        <v/>
      </c>
      <c r="U487" s="12" t="str">
        <f>IF(ISBLANK('Set Schedules Here'!N972),"",ROUND('Set Schedules Here'!N972,rounding_decimal_places))</f>
        <v/>
      </c>
      <c r="V487" s="12" t="str">
        <f>IF(ISBLANK('Set Schedules Here'!N973),"",ROUND('Set Schedules Here'!N973,rounding_decimal_places))</f>
        <v/>
      </c>
      <c r="W487" s="12" t="str">
        <f>IF(ISBLANK('Set Schedules Here'!O972),"",ROUND('Set Schedules Here'!O972,rounding_decimal_places))</f>
        <v/>
      </c>
      <c r="X487" s="12" t="str">
        <f>IF(ISBLANK('Set Schedules Here'!O973),"",ROUND('Set Schedules Here'!O973,rounding_decimal_places))</f>
        <v/>
      </c>
      <c r="Y487" s="12" t="str">
        <f>IF(ISBLANK('Set Schedules Here'!P972),"",ROUND('Set Schedules Here'!P972,rounding_decimal_places))</f>
        <v/>
      </c>
      <c r="Z487" s="12" t="str">
        <f>IF(ISBLANK('Set Schedules Here'!P973),"",ROUND('Set Schedules Here'!P973,rounding_decimal_places))</f>
        <v/>
      </c>
      <c r="AA487" s="12" t="str">
        <f>IF(ISBLANK('Set Schedules Here'!Q972),"",ROUND('Set Schedules Here'!Q972,rounding_decimal_places))</f>
        <v/>
      </c>
      <c r="AB487" s="12" t="str">
        <f>IF(ISBLANK('Set Schedules Here'!Q973),"",ROUND('Set Schedules Here'!Q973,rounding_decimal_places))</f>
        <v/>
      </c>
      <c r="AC487" s="12" t="str">
        <f>IF(ISBLANK('Set Schedules Here'!R972),"",ROUND('Set Schedules Here'!R972,rounding_decimal_places))</f>
        <v/>
      </c>
      <c r="AD487" s="12" t="str">
        <f>IF(ISBLANK('Set Schedules Here'!R973),"",ROUND('Set Schedules Here'!R973,rounding_decimal_places))</f>
        <v/>
      </c>
      <c r="AE487" s="12" t="str">
        <f>IF(ISBLANK('Set Schedules Here'!S972),"",ROUND('Set Schedules Here'!S972,rounding_decimal_places))</f>
        <v/>
      </c>
      <c r="AF487" s="12" t="str">
        <f>IF(ISBLANK('Set Schedules Here'!S973),"",ROUND('Set Schedules Here'!S973,rounding_decimal_places))</f>
        <v/>
      </c>
      <c r="AG487" s="12" t="str">
        <f>IF(ISBLANK('Set Schedules Here'!T972),"",ROUND('Set Schedules Here'!T972,rounding_decimal_places))</f>
        <v/>
      </c>
      <c r="AH487" s="12" t="str">
        <f>IF(ISBLANK('Set Schedules Here'!T973),"",ROUND('Set Schedules Here'!T973,rounding_decimal_places))</f>
        <v/>
      </c>
      <c r="AI487" s="12" t="str">
        <f>IF(ISBLANK('Set Schedules Here'!U972),"",ROUND('Set Schedules Here'!U972,rounding_decimal_places))</f>
        <v/>
      </c>
      <c r="AJ487" s="12" t="str">
        <f>IF(ISBLANK('Set Schedules Here'!U973),"",ROUND('Set Schedules Here'!U973,rounding_decimal_places))</f>
        <v/>
      </c>
      <c r="AK487" s="12" t="str">
        <f>IF(ISBLANK('Set Schedules Here'!V972),"",ROUND('Set Schedules Here'!V972,rounding_decimal_places))</f>
        <v/>
      </c>
      <c r="AL487" s="12" t="str">
        <f>IF(ISBLANK('Set Schedules Here'!V973),"",ROUND('Set Schedules Here'!V973,rounding_decimal_places))</f>
        <v/>
      </c>
      <c r="AM487" s="12" t="str">
        <f>IF(ISBLANK('Set Schedules Here'!W972),"",ROUND('Set Schedules Here'!W972,rounding_decimal_places))</f>
        <v/>
      </c>
      <c r="AN487" s="12" t="str">
        <f>IF(ISBLANK('Set Schedules Here'!W973),"",ROUND('Set Schedules Here'!W973,rounding_decimal_places))</f>
        <v/>
      </c>
      <c r="AO487" s="12" t="str">
        <f>IF(ISBLANK('Set Schedules Here'!X972),"",ROUND('Set Schedules Here'!X972,rounding_decimal_places))</f>
        <v/>
      </c>
      <c r="AP487" s="12" t="str">
        <f>IF(ISBLANK('Set Schedules Here'!X973),"",ROUND('Set Schedules Here'!X973,rounding_decimal_places))</f>
        <v/>
      </c>
      <c r="AQ487" s="12" t="str">
        <f>IF(ISBLANK('Set Schedules Here'!Y972),"",ROUND('Set Schedules Here'!Y972,rounding_decimal_places))</f>
        <v/>
      </c>
      <c r="AR487" s="12" t="str">
        <f>IF(ISBLANK('Set Schedules Here'!Y973),"",ROUND('Set Schedules Here'!Y973,rounding_decimal_places))</f>
        <v/>
      </c>
      <c r="AS487" s="12" t="str">
        <f>IF(ISBLANK('Set Schedules Here'!Z972),"",ROUND('Set Schedules Here'!Z972,rounding_decimal_places))</f>
        <v/>
      </c>
      <c r="AT487" s="12" t="str">
        <f>IF(ISBLANK('Set Schedules Here'!Z973),"",ROUND('Set Schedules Here'!Z973,rounding_decimal_places))</f>
        <v/>
      </c>
      <c r="AU487" s="12" t="str">
        <f>IF(ISBLANK('Set Schedules Here'!AA972),"",ROUND('Set Schedules Here'!AA972,rounding_decimal_places))</f>
        <v/>
      </c>
      <c r="AV487" s="12" t="str">
        <f>IF(ISBLANK('Set Schedules Here'!AA973),"",ROUND('Set Schedules Here'!AA973,rounding_decimal_places))</f>
        <v/>
      </c>
      <c r="AW487" s="12" t="str">
        <f>IF(ISBLANK('Set Schedules Here'!AB972),"",ROUND('Set Schedules Here'!AB972,rounding_decimal_places))</f>
        <v/>
      </c>
      <c r="AX487" s="12" t="str">
        <f>IF(ISBLANK('Set Schedules Here'!AB973),"",ROUND('Set Schedules Here'!AB973,rounding_decimal_places))</f>
        <v/>
      </c>
      <c r="AY487" s="12" t="str">
        <f>IF(ISBLANK('Set Schedules Here'!AC972),"",ROUND('Set Schedules Here'!AC972,rounding_decimal_places))</f>
        <v/>
      </c>
      <c r="AZ487" s="12" t="str">
        <f>IF(ISBLANK('Set Schedules Here'!AC973),"",ROUND('Set Schedules Here'!AC973,rounding_decimal_places))</f>
        <v/>
      </c>
      <c r="BA487" s="12" t="str">
        <f>IF(ISBLANK('Set Schedules Here'!AD972),"",ROUND('Set Schedules Here'!AD972,rounding_decimal_places))</f>
        <v/>
      </c>
      <c r="BB487" s="12" t="str">
        <f>IF(ISBLANK('Set Schedules Here'!AD973),"",ROUND('Set Schedules Here'!AD973,rounding_decimal_places))</f>
        <v/>
      </c>
      <c r="BC487" s="12" t="str">
        <f>IF(ISBLANK('Set Schedules Here'!AE972),"",ROUND('Set Schedules Here'!AE972,rounding_decimal_places))</f>
        <v/>
      </c>
      <c r="BD487" s="12" t="str">
        <f>IF(ISBLANK('Set Schedules Here'!AE973),"",ROUND('Set Schedules Here'!AE973,rounding_decimal_places))</f>
        <v/>
      </c>
      <c r="BE487" s="12" t="str">
        <f>IF(ISBLANK('Set Schedules Here'!AF972),"",ROUND('Set Schedules Here'!AF972,rounding_decimal_places))</f>
        <v/>
      </c>
      <c r="BF487" s="12" t="str">
        <f>IF(ISBLANK('Set Schedules Here'!AF973),"",ROUND('Set Schedules Here'!AF973,rounding_decimal_places))</f>
        <v/>
      </c>
      <c r="BG487" s="12" t="str">
        <f>IF(ISBLANK('Set Schedules Here'!AG972),"",ROUND('Set Schedules Here'!AG972,rounding_decimal_places))</f>
        <v/>
      </c>
      <c r="BH487" s="12" t="str">
        <f>IF(ISBLANK('Set Schedules Here'!AG973),"",ROUND('Set Schedules Here'!AG973,rounding_decimal_places))</f>
        <v/>
      </c>
      <c r="BI487" s="12" t="str">
        <f>IF(ISBLANK('Set Schedules Here'!AH972),"",ROUND('Set Schedules Here'!AH972,rounding_decimal_places))</f>
        <v/>
      </c>
      <c r="BJ487" s="12" t="str">
        <f>IF(ISBLANK('Set Schedules Here'!AH973),"",ROUND('Set Schedules Here'!AH973,rounding_decimal_places))</f>
        <v/>
      </c>
      <c r="BK487" s="12" t="str">
        <f>IF(ISBLANK('Set Schedules Here'!AI972),"",ROUND('Set Schedules Here'!AI972,rounding_decimal_places))</f>
        <v/>
      </c>
      <c r="BL487" s="12" t="str">
        <f>IF(ISBLANK('Set Schedules Here'!AI973),"",ROUND('Set Schedules Here'!AI973,rounding_decimal_places))</f>
        <v/>
      </c>
      <c r="BM487" s="12" t="str">
        <f>IF(ISBLANK('Set Schedules Here'!AJ972),"",ROUND('Set Schedules Here'!AJ972,rounding_decimal_places))</f>
        <v/>
      </c>
      <c r="BN487" s="12" t="str">
        <f>IF(ISBLANK('Set Schedules Here'!AJ973),"",ROUND('Set Schedules Here'!AJ973,rounding_decimal_places))</f>
        <v/>
      </c>
      <c r="BO487" s="12" t="str">
        <f>IF(ISBLANK('Set Schedules Here'!AK972),"",ROUND('Set Schedules Here'!AK972,rounding_decimal_places))</f>
        <v/>
      </c>
      <c r="BP487" s="21" t="str">
        <f>IF(ISBLANK('Set Schedules Here'!AK973),"",ROUND('Set Schedules Here'!AK973,rounding_decimal_places))</f>
        <v/>
      </c>
    </row>
    <row r="488" spans="1:68" x14ac:dyDescent="0.45">
      <c r="A488" s="16" t="str">
        <f>'Set Schedules Here'!A974</f>
        <v>indst efficiency standards</v>
      </c>
      <c r="B488" s="12" t="str">
        <f>IF(ISBLANK('Set Schedules Here'!C974),"",'Set Schedules Here'!C974)</f>
        <v>other industries</v>
      </c>
      <c r="C488" s="12" t="str">
        <f>IF(ISBLANK('Set Schedules Here'!D974),"",'Set Schedules Here'!D974)</f>
        <v>petroleum diesel if</v>
      </c>
      <c r="D488" s="21" t="str">
        <f>IF(ISBLANK('Set Schedules Here'!E974),"",'Set Schedules Here'!E974)</f>
        <v/>
      </c>
      <c r="E488" s="12">
        <f>IF(ISBLANK('Set Schedules Here'!F974),"",ROUND('Set Schedules Here'!F974,rounding_decimal_places))</f>
        <v>2019</v>
      </c>
      <c r="F488" s="12">
        <f>IF(ISBLANK('Set Schedules Here'!F975),"",ROUND('Set Schedules Here'!F975,rounding_decimal_places))</f>
        <v>0</v>
      </c>
      <c r="G488" s="12">
        <f>IF(ISBLANK('Set Schedules Here'!G974),"",ROUND('Set Schedules Here'!G974,rounding_decimal_places))</f>
        <v>2020</v>
      </c>
      <c r="H488" s="12">
        <f>IF(ISBLANK('Set Schedules Here'!G975),"",ROUND('Set Schedules Here'!G975,rounding_decimal_places))</f>
        <v>0</v>
      </c>
      <c r="I488" s="12">
        <f>IF(ISBLANK('Set Schedules Here'!H974),"",ROUND('Set Schedules Here'!H974,rounding_decimal_places))</f>
        <v>2050</v>
      </c>
      <c r="J488" s="12">
        <f>IF(ISBLANK('Set Schedules Here'!H975),"",ROUND('Set Schedules Here'!H975,rounding_decimal_places))</f>
        <v>1</v>
      </c>
      <c r="K488" s="12" t="str">
        <f>IF(ISBLANK('Set Schedules Here'!I974),"",ROUND('Set Schedules Here'!I974,rounding_decimal_places))</f>
        <v/>
      </c>
      <c r="L488" s="12" t="str">
        <f>IF(ISBLANK('Set Schedules Here'!I975),"",ROUND('Set Schedules Here'!I975,rounding_decimal_places))</f>
        <v/>
      </c>
      <c r="M488" s="12" t="str">
        <f>IF(ISBLANK('Set Schedules Here'!J974),"",ROUND('Set Schedules Here'!J974,rounding_decimal_places))</f>
        <v/>
      </c>
      <c r="N488" s="12" t="str">
        <f>IF(ISBLANK('Set Schedules Here'!J975),"",ROUND('Set Schedules Here'!J975,rounding_decimal_places))</f>
        <v/>
      </c>
      <c r="O488" s="12" t="str">
        <f>IF(ISBLANK('Set Schedules Here'!K974),"",ROUND('Set Schedules Here'!K974,rounding_decimal_places))</f>
        <v/>
      </c>
      <c r="P488" s="12" t="str">
        <f>IF(ISBLANK('Set Schedules Here'!K975),"",ROUND('Set Schedules Here'!K975,rounding_decimal_places))</f>
        <v/>
      </c>
      <c r="Q488" s="12" t="str">
        <f>IF(ISBLANK('Set Schedules Here'!L974),"",ROUND('Set Schedules Here'!L974,rounding_decimal_places))</f>
        <v/>
      </c>
      <c r="R488" s="12" t="str">
        <f>IF(ISBLANK('Set Schedules Here'!L975),"",ROUND('Set Schedules Here'!L975,rounding_decimal_places))</f>
        <v/>
      </c>
      <c r="S488" s="12" t="str">
        <f>IF(ISBLANK('Set Schedules Here'!M974),"",ROUND('Set Schedules Here'!M974,rounding_decimal_places))</f>
        <v/>
      </c>
      <c r="T488" s="12" t="str">
        <f>IF(ISBLANK('Set Schedules Here'!M975),"",ROUND('Set Schedules Here'!M975,rounding_decimal_places))</f>
        <v/>
      </c>
      <c r="U488" s="12" t="str">
        <f>IF(ISBLANK('Set Schedules Here'!N974),"",ROUND('Set Schedules Here'!N974,rounding_decimal_places))</f>
        <v/>
      </c>
      <c r="V488" s="12" t="str">
        <f>IF(ISBLANK('Set Schedules Here'!N975),"",ROUND('Set Schedules Here'!N975,rounding_decimal_places))</f>
        <v/>
      </c>
      <c r="W488" s="12" t="str">
        <f>IF(ISBLANK('Set Schedules Here'!O974),"",ROUND('Set Schedules Here'!O974,rounding_decimal_places))</f>
        <v/>
      </c>
      <c r="X488" s="12" t="str">
        <f>IF(ISBLANK('Set Schedules Here'!O975),"",ROUND('Set Schedules Here'!O975,rounding_decimal_places))</f>
        <v/>
      </c>
      <c r="Y488" s="12" t="str">
        <f>IF(ISBLANK('Set Schedules Here'!P974),"",ROUND('Set Schedules Here'!P974,rounding_decimal_places))</f>
        <v/>
      </c>
      <c r="Z488" s="12" t="str">
        <f>IF(ISBLANK('Set Schedules Here'!P975),"",ROUND('Set Schedules Here'!P975,rounding_decimal_places))</f>
        <v/>
      </c>
      <c r="AA488" s="12" t="str">
        <f>IF(ISBLANK('Set Schedules Here'!Q974),"",ROUND('Set Schedules Here'!Q974,rounding_decimal_places))</f>
        <v/>
      </c>
      <c r="AB488" s="12" t="str">
        <f>IF(ISBLANK('Set Schedules Here'!Q975),"",ROUND('Set Schedules Here'!Q975,rounding_decimal_places))</f>
        <v/>
      </c>
      <c r="AC488" s="12" t="str">
        <f>IF(ISBLANK('Set Schedules Here'!R974),"",ROUND('Set Schedules Here'!R974,rounding_decimal_places))</f>
        <v/>
      </c>
      <c r="AD488" s="12" t="str">
        <f>IF(ISBLANK('Set Schedules Here'!R975),"",ROUND('Set Schedules Here'!R975,rounding_decimal_places))</f>
        <v/>
      </c>
      <c r="AE488" s="12" t="str">
        <f>IF(ISBLANK('Set Schedules Here'!S974),"",ROUND('Set Schedules Here'!S974,rounding_decimal_places))</f>
        <v/>
      </c>
      <c r="AF488" s="12" t="str">
        <f>IF(ISBLANK('Set Schedules Here'!S975),"",ROUND('Set Schedules Here'!S975,rounding_decimal_places))</f>
        <v/>
      </c>
      <c r="AG488" s="12" t="str">
        <f>IF(ISBLANK('Set Schedules Here'!T974),"",ROUND('Set Schedules Here'!T974,rounding_decimal_places))</f>
        <v/>
      </c>
      <c r="AH488" s="12" t="str">
        <f>IF(ISBLANK('Set Schedules Here'!T975),"",ROUND('Set Schedules Here'!T975,rounding_decimal_places))</f>
        <v/>
      </c>
      <c r="AI488" s="12" t="str">
        <f>IF(ISBLANK('Set Schedules Here'!U974),"",ROUND('Set Schedules Here'!U974,rounding_decimal_places))</f>
        <v/>
      </c>
      <c r="AJ488" s="12" t="str">
        <f>IF(ISBLANK('Set Schedules Here'!U975),"",ROUND('Set Schedules Here'!U975,rounding_decimal_places))</f>
        <v/>
      </c>
      <c r="AK488" s="12" t="str">
        <f>IF(ISBLANK('Set Schedules Here'!V974),"",ROUND('Set Schedules Here'!V974,rounding_decimal_places))</f>
        <v/>
      </c>
      <c r="AL488" s="12" t="str">
        <f>IF(ISBLANK('Set Schedules Here'!V975),"",ROUND('Set Schedules Here'!V975,rounding_decimal_places))</f>
        <v/>
      </c>
      <c r="AM488" s="12" t="str">
        <f>IF(ISBLANK('Set Schedules Here'!W974),"",ROUND('Set Schedules Here'!W974,rounding_decimal_places))</f>
        <v/>
      </c>
      <c r="AN488" s="12" t="str">
        <f>IF(ISBLANK('Set Schedules Here'!W975),"",ROUND('Set Schedules Here'!W975,rounding_decimal_places))</f>
        <v/>
      </c>
      <c r="AO488" s="12" t="str">
        <f>IF(ISBLANK('Set Schedules Here'!X974),"",ROUND('Set Schedules Here'!X974,rounding_decimal_places))</f>
        <v/>
      </c>
      <c r="AP488" s="12" t="str">
        <f>IF(ISBLANK('Set Schedules Here'!X975),"",ROUND('Set Schedules Here'!X975,rounding_decimal_places))</f>
        <v/>
      </c>
      <c r="AQ488" s="12" t="str">
        <f>IF(ISBLANK('Set Schedules Here'!Y974),"",ROUND('Set Schedules Here'!Y974,rounding_decimal_places))</f>
        <v/>
      </c>
      <c r="AR488" s="12" t="str">
        <f>IF(ISBLANK('Set Schedules Here'!Y975),"",ROUND('Set Schedules Here'!Y975,rounding_decimal_places))</f>
        <v/>
      </c>
      <c r="AS488" s="12" t="str">
        <f>IF(ISBLANK('Set Schedules Here'!Z974),"",ROUND('Set Schedules Here'!Z974,rounding_decimal_places))</f>
        <v/>
      </c>
      <c r="AT488" s="12" t="str">
        <f>IF(ISBLANK('Set Schedules Here'!Z975),"",ROUND('Set Schedules Here'!Z975,rounding_decimal_places))</f>
        <v/>
      </c>
      <c r="AU488" s="12" t="str">
        <f>IF(ISBLANK('Set Schedules Here'!AA974),"",ROUND('Set Schedules Here'!AA974,rounding_decimal_places))</f>
        <v/>
      </c>
      <c r="AV488" s="12" t="str">
        <f>IF(ISBLANK('Set Schedules Here'!AA975),"",ROUND('Set Schedules Here'!AA975,rounding_decimal_places))</f>
        <v/>
      </c>
      <c r="AW488" s="12" t="str">
        <f>IF(ISBLANK('Set Schedules Here'!AB974),"",ROUND('Set Schedules Here'!AB974,rounding_decimal_places))</f>
        <v/>
      </c>
      <c r="AX488" s="12" t="str">
        <f>IF(ISBLANK('Set Schedules Here'!AB975),"",ROUND('Set Schedules Here'!AB975,rounding_decimal_places))</f>
        <v/>
      </c>
      <c r="AY488" s="12" t="str">
        <f>IF(ISBLANK('Set Schedules Here'!AC974),"",ROUND('Set Schedules Here'!AC974,rounding_decimal_places))</f>
        <v/>
      </c>
      <c r="AZ488" s="12" t="str">
        <f>IF(ISBLANK('Set Schedules Here'!AC975),"",ROUND('Set Schedules Here'!AC975,rounding_decimal_places))</f>
        <v/>
      </c>
      <c r="BA488" s="12" t="str">
        <f>IF(ISBLANK('Set Schedules Here'!AD974),"",ROUND('Set Schedules Here'!AD974,rounding_decimal_places))</f>
        <v/>
      </c>
      <c r="BB488" s="12" t="str">
        <f>IF(ISBLANK('Set Schedules Here'!AD975),"",ROUND('Set Schedules Here'!AD975,rounding_decimal_places))</f>
        <v/>
      </c>
      <c r="BC488" s="12" t="str">
        <f>IF(ISBLANK('Set Schedules Here'!AE974),"",ROUND('Set Schedules Here'!AE974,rounding_decimal_places))</f>
        <v/>
      </c>
      <c r="BD488" s="12" t="str">
        <f>IF(ISBLANK('Set Schedules Here'!AE975),"",ROUND('Set Schedules Here'!AE975,rounding_decimal_places))</f>
        <v/>
      </c>
      <c r="BE488" s="12" t="str">
        <f>IF(ISBLANK('Set Schedules Here'!AF974),"",ROUND('Set Schedules Here'!AF974,rounding_decimal_places))</f>
        <v/>
      </c>
      <c r="BF488" s="12" t="str">
        <f>IF(ISBLANK('Set Schedules Here'!AF975),"",ROUND('Set Schedules Here'!AF975,rounding_decimal_places))</f>
        <v/>
      </c>
      <c r="BG488" s="12" t="str">
        <f>IF(ISBLANK('Set Schedules Here'!AG974),"",ROUND('Set Schedules Here'!AG974,rounding_decimal_places))</f>
        <v/>
      </c>
      <c r="BH488" s="12" t="str">
        <f>IF(ISBLANK('Set Schedules Here'!AG975),"",ROUND('Set Schedules Here'!AG975,rounding_decimal_places))</f>
        <v/>
      </c>
      <c r="BI488" s="12" t="str">
        <f>IF(ISBLANK('Set Schedules Here'!AH974),"",ROUND('Set Schedules Here'!AH974,rounding_decimal_places))</f>
        <v/>
      </c>
      <c r="BJ488" s="12" t="str">
        <f>IF(ISBLANK('Set Schedules Here'!AH975),"",ROUND('Set Schedules Here'!AH975,rounding_decimal_places))</f>
        <v/>
      </c>
      <c r="BK488" s="12" t="str">
        <f>IF(ISBLANK('Set Schedules Here'!AI974),"",ROUND('Set Schedules Here'!AI974,rounding_decimal_places))</f>
        <v/>
      </c>
      <c r="BL488" s="12" t="str">
        <f>IF(ISBLANK('Set Schedules Here'!AI975),"",ROUND('Set Schedules Here'!AI975,rounding_decimal_places))</f>
        <v/>
      </c>
      <c r="BM488" s="12" t="str">
        <f>IF(ISBLANK('Set Schedules Here'!AJ974),"",ROUND('Set Schedules Here'!AJ974,rounding_decimal_places))</f>
        <v/>
      </c>
      <c r="BN488" s="12" t="str">
        <f>IF(ISBLANK('Set Schedules Here'!AJ975),"",ROUND('Set Schedules Here'!AJ975,rounding_decimal_places))</f>
        <v/>
      </c>
      <c r="BO488" s="12" t="str">
        <f>IF(ISBLANK('Set Schedules Here'!AK974),"",ROUND('Set Schedules Here'!AK974,rounding_decimal_places))</f>
        <v/>
      </c>
      <c r="BP488" s="21" t="str">
        <f>IF(ISBLANK('Set Schedules Here'!AK975),"",ROUND('Set Schedules Here'!AK975,rounding_decimal_places))</f>
        <v/>
      </c>
    </row>
    <row r="489" spans="1:68" x14ac:dyDescent="0.45">
      <c r="A489" s="16" t="str">
        <f>'Set Schedules Here'!A976</f>
        <v>indst efficiency standards</v>
      </c>
      <c r="B489" s="12" t="str">
        <f>IF(ISBLANK('Set Schedules Here'!C976),"",'Set Schedules Here'!C976)</f>
        <v>other industries</v>
      </c>
      <c r="C489" s="12" t="str">
        <f>IF(ISBLANK('Set Schedules Here'!D976),"",'Set Schedules Here'!D976)</f>
        <v>heat if</v>
      </c>
      <c r="D489" s="21" t="str">
        <f>IF(ISBLANK('Set Schedules Here'!E976),"",'Set Schedules Here'!E976)</f>
        <v/>
      </c>
      <c r="E489" s="12">
        <f>IF(ISBLANK('Set Schedules Here'!F976),"",ROUND('Set Schedules Here'!F976,rounding_decimal_places))</f>
        <v>2019</v>
      </c>
      <c r="F489" s="12">
        <f>IF(ISBLANK('Set Schedules Here'!F977),"",ROUND('Set Schedules Here'!F977,rounding_decimal_places))</f>
        <v>0</v>
      </c>
      <c r="G489" s="12">
        <f>IF(ISBLANK('Set Schedules Here'!G976),"",ROUND('Set Schedules Here'!G976,rounding_decimal_places))</f>
        <v>2020</v>
      </c>
      <c r="H489" s="12">
        <f>IF(ISBLANK('Set Schedules Here'!G977),"",ROUND('Set Schedules Here'!G977,rounding_decimal_places))</f>
        <v>0</v>
      </c>
      <c r="I489" s="12">
        <f>IF(ISBLANK('Set Schedules Here'!H976),"",ROUND('Set Schedules Here'!H976,rounding_decimal_places))</f>
        <v>2050</v>
      </c>
      <c r="J489" s="12">
        <f>IF(ISBLANK('Set Schedules Here'!H977),"",ROUND('Set Schedules Here'!H977,rounding_decimal_places))</f>
        <v>1</v>
      </c>
      <c r="K489" s="12" t="str">
        <f>IF(ISBLANK('Set Schedules Here'!I976),"",ROUND('Set Schedules Here'!I976,rounding_decimal_places))</f>
        <v/>
      </c>
      <c r="L489" s="12" t="str">
        <f>IF(ISBLANK('Set Schedules Here'!I977),"",ROUND('Set Schedules Here'!I977,rounding_decimal_places))</f>
        <v/>
      </c>
      <c r="M489" s="12" t="str">
        <f>IF(ISBLANK('Set Schedules Here'!J976),"",ROUND('Set Schedules Here'!J976,rounding_decimal_places))</f>
        <v/>
      </c>
      <c r="N489" s="12" t="str">
        <f>IF(ISBLANK('Set Schedules Here'!J977),"",ROUND('Set Schedules Here'!J977,rounding_decimal_places))</f>
        <v/>
      </c>
      <c r="O489" s="12" t="str">
        <f>IF(ISBLANK('Set Schedules Here'!K976),"",ROUND('Set Schedules Here'!K976,rounding_decimal_places))</f>
        <v/>
      </c>
      <c r="P489" s="12" t="str">
        <f>IF(ISBLANK('Set Schedules Here'!K977),"",ROUND('Set Schedules Here'!K977,rounding_decimal_places))</f>
        <v/>
      </c>
      <c r="Q489" s="12" t="str">
        <f>IF(ISBLANK('Set Schedules Here'!L976),"",ROUND('Set Schedules Here'!L976,rounding_decimal_places))</f>
        <v/>
      </c>
      <c r="R489" s="12" t="str">
        <f>IF(ISBLANK('Set Schedules Here'!L977),"",ROUND('Set Schedules Here'!L977,rounding_decimal_places))</f>
        <v/>
      </c>
      <c r="S489" s="12" t="str">
        <f>IF(ISBLANK('Set Schedules Here'!M976),"",ROUND('Set Schedules Here'!M976,rounding_decimal_places))</f>
        <v/>
      </c>
      <c r="T489" s="12" t="str">
        <f>IF(ISBLANK('Set Schedules Here'!M977),"",ROUND('Set Schedules Here'!M977,rounding_decimal_places))</f>
        <v/>
      </c>
      <c r="U489" s="12" t="str">
        <f>IF(ISBLANK('Set Schedules Here'!N976),"",ROUND('Set Schedules Here'!N976,rounding_decimal_places))</f>
        <v/>
      </c>
      <c r="V489" s="12" t="str">
        <f>IF(ISBLANK('Set Schedules Here'!N977),"",ROUND('Set Schedules Here'!N977,rounding_decimal_places))</f>
        <v/>
      </c>
      <c r="W489" s="12" t="str">
        <f>IF(ISBLANK('Set Schedules Here'!O976),"",ROUND('Set Schedules Here'!O976,rounding_decimal_places))</f>
        <v/>
      </c>
      <c r="X489" s="12" t="str">
        <f>IF(ISBLANK('Set Schedules Here'!O977),"",ROUND('Set Schedules Here'!O977,rounding_decimal_places))</f>
        <v/>
      </c>
      <c r="Y489" s="12" t="str">
        <f>IF(ISBLANK('Set Schedules Here'!P976),"",ROUND('Set Schedules Here'!P976,rounding_decimal_places))</f>
        <v/>
      </c>
      <c r="Z489" s="12" t="str">
        <f>IF(ISBLANK('Set Schedules Here'!P977),"",ROUND('Set Schedules Here'!P977,rounding_decimal_places))</f>
        <v/>
      </c>
      <c r="AA489" s="12" t="str">
        <f>IF(ISBLANK('Set Schedules Here'!Q976),"",ROUND('Set Schedules Here'!Q976,rounding_decimal_places))</f>
        <v/>
      </c>
      <c r="AB489" s="12" t="str">
        <f>IF(ISBLANK('Set Schedules Here'!Q977),"",ROUND('Set Schedules Here'!Q977,rounding_decimal_places))</f>
        <v/>
      </c>
      <c r="AC489" s="12" t="str">
        <f>IF(ISBLANK('Set Schedules Here'!R976),"",ROUND('Set Schedules Here'!R976,rounding_decimal_places))</f>
        <v/>
      </c>
      <c r="AD489" s="12" t="str">
        <f>IF(ISBLANK('Set Schedules Here'!R977),"",ROUND('Set Schedules Here'!R977,rounding_decimal_places))</f>
        <v/>
      </c>
      <c r="AE489" s="12" t="str">
        <f>IF(ISBLANK('Set Schedules Here'!S976),"",ROUND('Set Schedules Here'!S976,rounding_decimal_places))</f>
        <v/>
      </c>
      <c r="AF489" s="12" t="str">
        <f>IF(ISBLANK('Set Schedules Here'!S977),"",ROUND('Set Schedules Here'!S977,rounding_decimal_places))</f>
        <v/>
      </c>
      <c r="AG489" s="12" t="str">
        <f>IF(ISBLANK('Set Schedules Here'!T976),"",ROUND('Set Schedules Here'!T976,rounding_decimal_places))</f>
        <v/>
      </c>
      <c r="AH489" s="12" t="str">
        <f>IF(ISBLANK('Set Schedules Here'!T977),"",ROUND('Set Schedules Here'!T977,rounding_decimal_places))</f>
        <v/>
      </c>
      <c r="AI489" s="12" t="str">
        <f>IF(ISBLANK('Set Schedules Here'!U976),"",ROUND('Set Schedules Here'!U976,rounding_decimal_places))</f>
        <v/>
      </c>
      <c r="AJ489" s="12" t="str">
        <f>IF(ISBLANK('Set Schedules Here'!U977),"",ROUND('Set Schedules Here'!U977,rounding_decimal_places))</f>
        <v/>
      </c>
      <c r="AK489" s="12" t="str">
        <f>IF(ISBLANK('Set Schedules Here'!V976),"",ROUND('Set Schedules Here'!V976,rounding_decimal_places))</f>
        <v/>
      </c>
      <c r="AL489" s="12" t="str">
        <f>IF(ISBLANK('Set Schedules Here'!V977),"",ROUND('Set Schedules Here'!V977,rounding_decimal_places))</f>
        <v/>
      </c>
      <c r="AM489" s="12" t="str">
        <f>IF(ISBLANK('Set Schedules Here'!W976),"",ROUND('Set Schedules Here'!W976,rounding_decimal_places))</f>
        <v/>
      </c>
      <c r="AN489" s="12" t="str">
        <f>IF(ISBLANK('Set Schedules Here'!W977),"",ROUND('Set Schedules Here'!W977,rounding_decimal_places))</f>
        <v/>
      </c>
      <c r="AO489" s="12" t="str">
        <f>IF(ISBLANK('Set Schedules Here'!X976),"",ROUND('Set Schedules Here'!X976,rounding_decimal_places))</f>
        <v/>
      </c>
      <c r="AP489" s="12" t="str">
        <f>IF(ISBLANK('Set Schedules Here'!X977),"",ROUND('Set Schedules Here'!X977,rounding_decimal_places))</f>
        <v/>
      </c>
      <c r="AQ489" s="12" t="str">
        <f>IF(ISBLANK('Set Schedules Here'!Y976),"",ROUND('Set Schedules Here'!Y976,rounding_decimal_places))</f>
        <v/>
      </c>
      <c r="AR489" s="12" t="str">
        <f>IF(ISBLANK('Set Schedules Here'!Y977),"",ROUND('Set Schedules Here'!Y977,rounding_decimal_places))</f>
        <v/>
      </c>
      <c r="AS489" s="12" t="str">
        <f>IF(ISBLANK('Set Schedules Here'!Z976),"",ROUND('Set Schedules Here'!Z976,rounding_decimal_places))</f>
        <v/>
      </c>
      <c r="AT489" s="12" t="str">
        <f>IF(ISBLANK('Set Schedules Here'!Z977),"",ROUND('Set Schedules Here'!Z977,rounding_decimal_places))</f>
        <v/>
      </c>
      <c r="AU489" s="12" t="str">
        <f>IF(ISBLANK('Set Schedules Here'!AA976),"",ROUND('Set Schedules Here'!AA976,rounding_decimal_places))</f>
        <v/>
      </c>
      <c r="AV489" s="12" t="str">
        <f>IF(ISBLANK('Set Schedules Here'!AA977),"",ROUND('Set Schedules Here'!AA977,rounding_decimal_places))</f>
        <v/>
      </c>
      <c r="AW489" s="12" t="str">
        <f>IF(ISBLANK('Set Schedules Here'!AB976),"",ROUND('Set Schedules Here'!AB976,rounding_decimal_places))</f>
        <v/>
      </c>
      <c r="AX489" s="12" t="str">
        <f>IF(ISBLANK('Set Schedules Here'!AB977),"",ROUND('Set Schedules Here'!AB977,rounding_decimal_places))</f>
        <v/>
      </c>
      <c r="AY489" s="12" t="str">
        <f>IF(ISBLANK('Set Schedules Here'!AC976),"",ROUND('Set Schedules Here'!AC976,rounding_decimal_places))</f>
        <v/>
      </c>
      <c r="AZ489" s="12" t="str">
        <f>IF(ISBLANK('Set Schedules Here'!AC977),"",ROUND('Set Schedules Here'!AC977,rounding_decimal_places))</f>
        <v/>
      </c>
      <c r="BA489" s="12" t="str">
        <f>IF(ISBLANK('Set Schedules Here'!AD976),"",ROUND('Set Schedules Here'!AD976,rounding_decimal_places))</f>
        <v/>
      </c>
      <c r="BB489" s="12" t="str">
        <f>IF(ISBLANK('Set Schedules Here'!AD977),"",ROUND('Set Schedules Here'!AD977,rounding_decimal_places))</f>
        <v/>
      </c>
      <c r="BC489" s="12" t="str">
        <f>IF(ISBLANK('Set Schedules Here'!AE976),"",ROUND('Set Schedules Here'!AE976,rounding_decimal_places))</f>
        <v/>
      </c>
      <c r="BD489" s="12" t="str">
        <f>IF(ISBLANK('Set Schedules Here'!AE977),"",ROUND('Set Schedules Here'!AE977,rounding_decimal_places))</f>
        <v/>
      </c>
      <c r="BE489" s="12" t="str">
        <f>IF(ISBLANK('Set Schedules Here'!AF976),"",ROUND('Set Schedules Here'!AF976,rounding_decimal_places))</f>
        <v/>
      </c>
      <c r="BF489" s="12" t="str">
        <f>IF(ISBLANK('Set Schedules Here'!AF977),"",ROUND('Set Schedules Here'!AF977,rounding_decimal_places))</f>
        <v/>
      </c>
      <c r="BG489" s="12" t="str">
        <f>IF(ISBLANK('Set Schedules Here'!AG976),"",ROUND('Set Schedules Here'!AG976,rounding_decimal_places))</f>
        <v/>
      </c>
      <c r="BH489" s="12" t="str">
        <f>IF(ISBLANK('Set Schedules Here'!AG977),"",ROUND('Set Schedules Here'!AG977,rounding_decimal_places))</f>
        <v/>
      </c>
      <c r="BI489" s="12" t="str">
        <f>IF(ISBLANK('Set Schedules Here'!AH976),"",ROUND('Set Schedules Here'!AH976,rounding_decimal_places))</f>
        <v/>
      </c>
      <c r="BJ489" s="12" t="str">
        <f>IF(ISBLANK('Set Schedules Here'!AH977),"",ROUND('Set Schedules Here'!AH977,rounding_decimal_places))</f>
        <v/>
      </c>
      <c r="BK489" s="12" t="str">
        <f>IF(ISBLANK('Set Schedules Here'!AI976),"",ROUND('Set Schedules Here'!AI976,rounding_decimal_places))</f>
        <v/>
      </c>
      <c r="BL489" s="12" t="str">
        <f>IF(ISBLANK('Set Schedules Here'!AI977),"",ROUND('Set Schedules Here'!AI977,rounding_decimal_places))</f>
        <v/>
      </c>
      <c r="BM489" s="12" t="str">
        <f>IF(ISBLANK('Set Schedules Here'!AJ976),"",ROUND('Set Schedules Here'!AJ976,rounding_decimal_places))</f>
        <v/>
      </c>
      <c r="BN489" s="12" t="str">
        <f>IF(ISBLANK('Set Schedules Here'!AJ977),"",ROUND('Set Schedules Here'!AJ977,rounding_decimal_places))</f>
        <v/>
      </c>
      <c r="BO489" s="12" t="str">
        <f>IF(ISBLANK('Set Schedules Here'!AK976),"",ROUND('Set Schedules Here'!AK976,rounding_decimal_places))</f>
        <v/>
      </c>
      <c r="BP489" s="21" t="str">
        <f>IF(ISBLANK('Set Schedules Here'!AK977),"",ROUND('Set Schedules Here'!AK977,rounding_decimal_places))</f>
        <v/>
      </c>
    </row>
    <row r="490" spans="1:68" x14ac:dyDescent="0.45">
      <c r="A490" s="16" t="str">
        <f>'Set Schedules Here'!A978</f>
        <v>indst efficiency standards</v>
      </c>
      <c r="B490" s="12" t="str">
        <f>IF(ISBLANK('Set Schedules Here'!C978),"",'Set Schedules Here'!C978)</f>
        <v>other industries</v>
      </c>
      <c r="C490" s="12" t="str">
        <f>IF(ISBLANK('Set Schedules Here'!D978),"",'Set Schedules Here'!D978)</f>
        <v>crude oil if</v>
      </c>
      <c r="D490" s="21" t="str">
        <f>IF(ISBLANK('Set Schedules Here'!E978),"",'Set Schedules Here'!E978)</f>
        <v/>
      </c>
      <c r="E490" s="12">
        <f>IF(ISBLANK('Set Schedules Here'!F978),"",ROUND('Set Schedules Here'!F978,rounding_decimal_places))</f>
        <v>2019</v>
      </c>
      <c r="F490" s="12">
        <f>IF(ISBLANK('Set Schedules Here'!F979),"",ROUND('Set Schedules Here'!F979,rounding_decimal_places))</f>
        <v>0</v>
      </c>
      <c r="G490" s="12">
        <f>IF(ISBLANK('Set Schedules Here'!G978),"",ROUND('Set Schedules Here'!G978,rounding_decimal_places))</f>
        <v>2020</v>
      </c>
      <c r="H490" s="12">
        <f>IF(ISBLANK('Set Schedules Here'!G979),"",ROUND('Set Schedules Here'!G979,rounding_decimal_places))</f>
        <v>0</v>
      </c>
      <c r="I490" s="12">
        <f>IF(ISBLANK('Set Schedules Here'!H978),"",ROUND('Set Schedules Here'!H978,rounding_decimal_places))</f>
        <v>2050</v>
      </c>
      <c r="J490" s="12">
        <f>IF(ISBLANK('Set Schedules Here'!H979),"",ROUND('Set Schedules Here'!H979,rounding_decimal_places))</f>
        <v>1</v>
      </c>
      <c r="K490" s="12" t="str">
        <f>IF(ISBLANK('Set Schedules Here'!I978),"",ROUND('Set Schedules Here'!I978,rounding_decimal_places))</f>
        <v/>
      </c>
      <c r="L490" s="12" t="str">
        <f>IF(ISBLANK('Set Schedules Here'!I979),"",ROUND('Set Schedules Here'!I979,rounding_decimal_places))</f>
        <v/>
      </c>
      <c r="M490" s="12" t="str">
        <f>IF(ISBLANK('Set Schedules Here'!J978),"",ROUND('Set Schedules Here'!J978,rounding_decimal_places))</f>
        <v/>
      </c>
      <c r="N490" s="12" t="str">
        <f>IF(ISBLANK('Set Schedules Here'!J979),"",ROUND('Set Schedules Here'!J979,rounding_decimal_places))</f>
        <v/>
      </c>
      <c r="O490" s="12" t="str">
        <f>IF(ISBLANK('Set Schedules Here'!K978),"",ROUND('Set Schedules Here'!K978,rounding_decimal_places))</f>
        <v/>
      </c>
      <c r="P490" s="12" t="str">
        <f>IF(ISBLANK('Set Schedules Here'!K979),"",ROUND('Set Schedules Here'!K979,rounding_decimal_places))</f>
        <v/>
      </c>
      <c r="Q490" s="12" t="str">
        <f>IF(ISBLANK('Set Schedules Here'!L978),"",ROUND('Set Schedules Here'!L978,rounding_decimal_places))</f>
        <v/>
      </c>
      <c r="R490" s="12" t="str">
        <f>IF(ISBLANK('Set Schedules Here'!L979),"",ROUND('Set Schedules Here'!L979,rounding_decimal_places))</f>
        <v/>
      </c>
      <c r="S490" s="12" t="str">
        <f>IF(ISBLANK('Set Schedules Here'!M978),"",ROUND('Set Schedules Here'!M978,rounding_decimal_places))</f>
        <v/>
      </c>
      <c r="T490" s="12" t="str">
        <f>IF(ISBLANK('Set Schedules Here'!M979),"",ROUND('Set Schedules Here'!M979,rounding_decimal_places))</f>
        <v/>
      </c>
      <c r="U490" s="12" t="str">
        <f>IF(ISBLANK('Set Schedules Here'!N978),"",ROUND('Set Schedules Here'!N978,rounding_decimal_places))</f>
        <v/>
      </c>
      <c r="V490" s="12" t="str">
        <f>IF(ISBLANK('Set Schedules Here'!N979),"",ROUND('Set Schedules Here'!N979,rounding_decimal_places))</f>
        <v/>
      </c>
      <c r="W490" s="12" t="str">
        <f>IF(ISBLANK('Set Schedules Here'!O978),"",ROUND('Set Schedules Here'!O978,rounding_decimal_places))</f>
        <v/>
      </c>
      <c r="X490" s="12" t="str">
        <f>IF(ISBLANK('Set Schedules Here'!O979),"",ROUND('Set Schedules Here'!O979,rounding_decimal_places))</f>
        <v/>
      </c>
      <c r="Y490" s="12" t="str">
        <f>IF(ISBLANK('Set Schedules Here'!P978),"",ROUND('Set Schedules Here'!P978,rounding_decimal_places))</f>
        <v/>
      </c>
      <c r="Z490" s="12" t="str">
        <f>IF(ISBLANK('Set Schedules Here'!P979),"",ROUND('Set Schedules Here'!P979,rounding_decimal_places))</f>
        <v/>
      </c>
      <c r="AA490" s="12" t="str">
        <f>IF(ISBLANK('Set Schedules Here'!Q978),"",ROUND('Set Schedules Here'!Q978,rounding_decimal_places))</f>
        <v/>
      </c>
      <c r="AB490" s="12" t="str">
        <f>IF(ISBLANK('Set Schedules Here'!Q979),"",ROUND('Set Schedules Here'!Q979,rounding_decimal_places))</f>
        <v/>
      </c>
      <c r="AC490" s="12" t="str">
        <f>IF(ISBLANK('Set Schedules Here'!R978),"",ROUND('Set Schedules Here'!R978,rounding_decimal_places))</f>
        <v/>
      </c>
      <c r="AD490" s="12" t="str">
        <f>IF(ISBLANK('Set Schedules Here'!R979),"",ROUND('Set Schedules Here'!R979,rounding_decimal_places))</f>
        <v/>
      </c>
      <c r="AE490" s="12" t="str">
        <f>IF(ISBLANK('Set Schedules Here'!S978),"",ROUND('Set Schedules Here'!S978,rounding_decimal_places))</f>
        <v/>
      </c>
      <c r="AF490" s="12" t="str">
        <f>IF(ISBLANK('Set Schedules Here'!S979),"",ROUND('Set Schedules Here'!S979,rounding_decimal_places))</f>
        <v/>
      </c>
      <c r="AG490" s="12" t="str">
        <f>IF(ISBLANK('Set Schedules Here'!T978),"",ROUND('Set Schedules Here'!T978,rounding_decimal_places))</f>
        <v/>
      </c>
      <c r="AH490" s="12" t="str">
        <f>IF(ISBLANK('Set Schedules Here'!T979),"",ROUND('Set Schedules Here'!T979,rounding_decimal_places))</f>
        <v/>
      </c>
      <c r="AI490" s="12" t="str">
        <f>IF(ISBLANK('Set Schedules Here'!U978),"",ROUND('Set Schedules Here'!U978,rounding_decimal_places))</f>
        <v/>
      </c>
      <c r="AJ490" s="12" t="str">
        <f>IF(ISBLANK('Set Schedules Here'!U979),"",ROUND('Set Schedules Here'!U979,rounding_decimal_places))</f>
        <v/>
      </c>
      <c r="AK490" s="12" t="str">
        <f>IF(ISBLANK('Set Schedules Here'!V978),"",ROUND('Set Schedules Here'!V978,rounding_decimal_places))</f>
        <v/>
      </c>
      <c r="AL490" s="12" t="str">
        <f>IF(ISBLANK('Set Schedules Here'!V979),"",ROUND('Set Schedules Here'!V979,rounding_decimal_places))</f>
        <v/>
      </c>
      <c r="AM490" s="12" t="str">
        <f>IF(ISBLANK('Set Schedules Here'!W978),"",ROUND('Set Schedules Here'!W978,rounding_decimal_places))</f>
        <v/>
      </c>
      <c r="AN490" s="12" t="str">
        <f>IF(ISBLANK('Set Schedules Here'!W979),"",ROUND('Set Schedules Here'!W979,rounding_decimal_places))</f>
        <v/>
      </c>
      <c r="AO490" s="12" t="str">
        <f>IF(ISBLANK('Set Schedules Here'!X978),"",ROUND('Set Schedules Here'!X978,rounding_decimal_places))</f>
        <v/>
      </c>
      <c r="AP490" s="12" t="str">
        <f>IF(ISBLANK('Set Schedules Here'!X979),"",ROUND('Set Schedules Here'!X979,rounding_decimal_places))</f>
        <v/>
      </c>
      <c r="AQ490" s="12" t="str">
        <f>IF(ISBLANK('Set Schedules Here'!Y978),"",ROUND('Set Schedules Here'!Y978,rounding_decimal_places))</f>
        <v/>
      </c>
      <c r="AR490" s="12" t="str">
        <f>IF(ISBLANK('Set Schedules Here'!Y979),"",ROUND('Set Schedules Here'!Y979,rounding_decimal_places))</f>
        <v/>
      </c>
      <c r="AS490" s="12" t="str">
        <f>IF(ISBLANK('Set Schedules Here'!Z978),"",ROUND('Set Schedules Here'!Z978,rounding_decimal_places))</f>
        <v/>
      </c>
      <c r="AT490" s="12" t="str">
        <f>IF(ISBLANK('Set Schedules Here'!Z979),"",ROUND('Set Schedules Here'!Z979,rounding_decimal_places))</f>
        <v/>
      </c>
      <c r="AU490" s="12" t="str">
        <f>IF(ISBLANK('Set Schedules Here'!AA978),"",ROUND('Set Schedules Here'!AA978,rounding_decimal_places))</f>
        <v/>
      </c>
      <c r="AV490" s="12" t="str">
        <f>IF(ISBLANK('Set Schedules Here'!AA979),"",ROUND('Set Schedules Here'!AA979,rounding_decimal_places))</f>
        <v/>
      </c>
      <c r="AW490" s="12" t="str">
        <f>IF(ISBLANK('Set Schedules Here'!AB978),"",ROUND('Set Schedules Here'!AB978,rounding_decimal_places))</f>
        <v/>
      </c>
      <c r="AX490" s="12" t="str">
        <f>IF(ISBLANK('Set Schedules Here'!AB979),"",ROUND('Set Schedules Here'!AB979,rounding_decimal_places))</f>
        <v/>
      </c>
      <c r="AY490" s="12" t="str">
        <f>IF(ISBLANK('Set Schedules Here'!AC978),"",ROUND('Set Schedules Here'!AC978,rounding_decimal_places))</f>
        <v/>
      </c>
      <c r="AZ490" s="12" t="str">
        <f>IF(ISBLANK('Set Schedules Here'!AC979),"",ROUND('Set Schedules Here'!AC979,rounding_decimal_places))</f>
        <v/>
      </c>
      <c r="BA490" s="12" t="str">
        <f>IF(ISBLANK('Set Schedules Here'!AD978),"",ROUND('Set Schedules Here'!AD978,rounding_decimal_places))</f>
        <v/>
      </c>
      <c r="BB490" s="12" t="str">
        <f>IF(ISBLANK('Set Schedules Here'!AD979),"",ROUND('Set Schedules Here'!AD979,rounding_decimal_places))</f>
        <v/>
      </c>
      <c r="BC490" s="12" t="str">
        <f>IF(ISBLANK('Set Schedules Here'!AE978),"",ROUND('Set Schedules Here'!AE978,rounding_decimal_places))</f>
        <v/>
      </c>
      <c r="BD490" s="12" t="str">
        <f>IF(ISBLANK('Set Schedules Here'!AE979),"",ROUND('Set Schedules Here'!AE979,rounding_decimal_places))</f>
        <v/>
      </c>
      <c r="BE490" s="12" t="str">
        <f>IF(ISBLANK('Set Schedules Here'!AF978),"",ROUND('Set Schedules Here'!AF978,rounding_decimal_places))</f>
        <v/>
      </c>
      <c r="BF490" s="12" t="str">
        <f>IF(ISBLANK('Set Schedules Here'!AF979),"",ROUND('Set Schedules Here'!AF979,rounding_decimal_places))</f>
        <v/>
      </c>
      <c r="BG490" s="12" t="str">
        <f>IF(ISBLANK('Set Schedules Here'!AG978),"",ROUND('Set Schedules Here'!AG978,rounding_decimal_places))</f>
        <v/>
      </c>
      <c r="BH490" s="12" t="str">
        <f>IF(ISBLANK('Set Schedules Here'!AG979),"",ROUND('Set Schedules Here'!AG979,rounding_decimal_places))</f>
        <v/>
      </c>
      <c r="BI490" s="12" t="str">
        <f>IF(ISBLANK('Set Schedules Here'!AH978),"",ROUND('Set Schedules Here'!AH978,rounding_decimal_places))</f>
        <v/>
      </c>
      <c r="BJ490" s="12" t="str">
        <f>IF(ISBLANK('Set Schedules Here'!AH979),"",ROUND('Set Schedules Here'!AH979,rounding_decimal_places))</f>
        <v/>
      </c>
      <c r="BK490" s="12" t="str">
        <f>IF(ISBLANK('Set Schedules Here'!AI978),"",ROUND('Set Schedules Here'!AI978,rounding_decimal_places))</f>
        <v/>
      </c>
      <c r="BL490" s="12" t="str">
        <f>IF(ISBLANK('Set Schedules Here'!AI979),"",ROUND('Set Schedules Here'!AI979,rounding_decimal_places))</f>
        <v/>
      </c>
      <c r="BM490" s="12" t="str">
        <f>IF(ISBLANK('Set Schedules Here'!AJ978),"",ROUND('Set Schedules Here'!AJ978,rounding_decimal_places))</f>
        <v/>
      </c>
      <c r="BN490" s="12" t="str">
        <f>IF(ISBLANK('Set Schedules Here'!AJ979),"",ROUND('Set Schedules Here'!AJ979,rounding_decimal_places))</f>
        <v/>
      </c>
      <c r="BO490" s="12" t="str">
        <f>IF(ISBLANK('Set Schedules Here'!AK978),"",ROUND('Set Schedules Here'!AK978,rounding_decimal_places))</f>
        <v/>
      </c>
      <c r="BP490" s="21" t="str">
        <f>IF(ISBLANK('Set Schedules Here'!AK979),"",ROUND('Set Schedules Here'!AK979,rounding_decimal_places))</f>
        <v/>
      </c>
    </row>
    <row r="491" spans="1:68" x14ac:dyDescent="0.45">
      <c r="A491" s="16" t="str">
        <f>'Set Schedules Here'!A980</f>
        <v>indst efficiency standards</v>
      </c>
      <c r="B491" s="12" t="str">
        <f>IF(ISBLANK('Set Schedules Here'!C980),"",'Set Schedules Here'!C980)</f>
        <v>other industries</v>
      </c>
      <c r="C491" s="12" t="str">
        <f>IF(ISBLANK('Set Schedules Here'!D980),"",'Set Schedules Here'!D980)</f>
        <v>heavy or residual fuel oil if</v>
      </c>
      <c r="D491" s="21" t="str">
        <f>IF(ISBLANK('Set Schedules Here'!E980),"",'Set Schedules Here'!E980)</f>
        <v/>
      </c>
      <c r="E491" s="12">
        <f>IF(ISBLANK('Set Schedules Here'!F980),"",ROUND('Set Schedules Here'!F980,rounding_decimal_places))</f>
        <v>2019</v>
      </c>
      <c r="F491" s="12">
        <f>IF(ISBLANK('Set Schedules Here'!F981),"",ROUND('Set Schedules Here'!F981,rounding_decimal_places))</f>
        <v>0</v>
      </c>
      <c r="G491" s="12">
        <f>IF(ISBLANK('Set Schedules Here'!G980),"",ROUND('Set Schedules Here'!G980,rounding_decimal_places))</f>
        <v>2020</v>
      </c>
      <c r="H491" s="12">
        <f>IF(ISBLANK('Set Schedules Here'!G981),"",ROUND('Set Schedules Here'!G981,rounding_decimal_places))</f>
        <v>0</v>
      </c>
      <c r="I491" s="12">
        <f>IF(ISBLANK('Set Schedules Here'!H980),"",ROUND('Set Schedules Here'!H980,rounding_decimal_places))</f>
        <v>2050</v>
      </c>
      <c r="J491" s="12">
        <f>IF(ISBLANK('Set Schedules Here'!H981),"",ROUND('Set Schedules Here'!H981,rounding_decimal_places))</f>
        <v>1</v>
      </c>
      <c r="K491" s="12" t="str">
        <f>IF(ISBLANK('Set Schedules Here'!I980),"",ROUND('Set Schedules Here'!I980,rounding_decimal_places))</f>
        <v/>
      </c>
      <c r="L491" s="12" t="str">
        <f>IF(ISBLANK('Set Schedules Here'!I981),"",ROUND('Set Schedules Here'!I981,rounding_decimal_places))</f>
        <v/>
      </c>
      <c r="M491" s="12" t="str">
        <f>IF(ISBLANK('Set Schedules Here'!J980),"",ROUND('Set Schedules Here'!J980,rounding_decimal_places))</f>
        <v/>
      </c>
      <c r="N491" s="12" t="str">
        <f>IF(ISBLANK('Set Schedules Here'!J981),"",ROUND('Set Schedules Here'!J981,rounding_decimal_places))</f>
        <v/>
      </c>
      <c r="O491" s="12" t="str">
        <f>IF(ISBLANK('Set Schedules Here'!K980),"",ROUND('Set Schedules Here'!K980,rounding_decimal_places))</f>
        <v/>
      </c>
      <c r="P491" s="12" t="str">
        <f>IF(ISBLANK('Set Schedules Here'!K981),"",ROUND('Set Schedules Here'!K981,rounding_decimal_places))</f>
        <v/>
      </c>
      <c r="Q491" s="12" t="str">
        <f>IF(ISBLANK('Set Schedules Here'!L980),"",ROUND('Set Schedules Here'!L980,rounding_decimal_places))</f>
        <v/>
      </c>
      <c r="R491" s="12" t="str">
        <f>IF(ISBLANK('Set Schedules Here'!L981),"",ROUND('Set Schedules Here'!L981,rounding_decimal_places))</f>
        <v/>
      </c>
      <c r="S491" s="12" t="str">
        <f>IF(ISBLANK('Set Schedules Here'!M980),"",ROUND('Set Schedules Here'!M980,rounding_decimal_places))</f>
        <v/>
      </c>
      <c r="T491" s="12" t="str">
        <f>IF(ISBLANK('Set Schedules Here'!M981),"",ROUND('Set Schedules Here'!M981,rounding_decimal_places))</f>
        <v/>
      </c>
      <c r="U491" s="12" t="str">
        <f>IF(ISBLANK('Set Schedules Here'!N980),"",ROUND('Set Schedules Here'!N980,rounding_decimal_places))</f>
        <v/>
      </c>
      <c r="V491" s="12" t="str">
        <f>IF(ISBLANK('Set Schedules Here'!N981),"",ROUND('Set Schedules Here'!N981,rounding_decimal_places))</f>
        <v/>
      </c>
      <c r="W491" s="12" t="str">
        <f>IF(ISBLANK('Set Schedules Here'!O980),"",ROUND('Set Schedules Here'!O980,rounding_decimal_places))</f>
        <v/>
      </c>
      <c r="X491" s="12" t="str">
        <f>IF(ISBLANK('Set Schedules Here'!O981),"",ROUND('Set Schedules Here'!O981,rounding_decimal_places))</f>
        <v/>
      </c>
      <c r="Y491" s="12" t="str">
        <f>IF(ISBLANK('Set Schedules Here'!P980),"",ROUND('Set Schedules Here'!P980,rounding_decimal_places))</f>
        <v/>
      </c>
      <c r="Z491" s="12" t="str">
        <f>IF(ISBLANK('Set Schedules Here'!P981),"",ROUND('Set Schedules Here'!P981,rounding_decimal_places))</f>
        <v/>
      </c>
      <c r="AA491" s="12" t="str">
        <f>IF(ISBLANK('Set Schedules Here'!Q980),"",ROUND('Set Schedules Here'!Q980,rounding_decimal_places))</f>
        <v/>
      </c>
      <c r="AB491" s="12" t="str">
        <f>IF(ISBLANK('Set Schedules Here'!Q981),"",ROUND('Set Schedules Here'!Q981,rounding_decimal_places))</f>
        <v/>
      </c>
      <c r="AC491" s="12" t="str">
        <f>IF(ISBLANK('Set Schedules Here'!R980),"",ROUND('Set Schedules Here'!R980,rounding_decimal_places))</f>
        <v/>
      </c>
      <c r="AD491" s="12" t="str">
        <f>IF(ISBLANK('Set Schedules Here'!R981),"",ROUND('Set Schedules Here'!R981,rounding_decimal_places))</f>
        <v/>
      </c>
      <c r="AE491" s="12" t="str">
        <f>IF(ISBLANK('Set Schedules Here'!S980),"",ROUND('Set Schedules Here'!S980,rounding_decimal_places))</f>
        <v/>
      </c>
      <c r="AF491" s="12" t="str">
        <f>IF(ISBLANK('Set Schedules Here'!S981),"",ROUND('Set Schedules Here'!S981,rounding_decimal_places))</f>
        <v/>
      </c>
      <c r="AG491" s="12" t="str">
        <f>IF(ISBLANK('Set Schedules Here'!T980),"",ROUND('Set Schedules Here'!T980,rounding_decimal_places))</f>
        <v/>
      </c>
      <c r="AH491" s="12" t="str">
        <f>IF(ISBLANK('Set Schedules Here'!T981),"",ROUND('Set Schedules Here'!T981,rounding_decimal_places))</f>
        <v/>
      </c>
      <c r="AI491" s="12" t="str">
        <f>IF(ISBLANK('Set Schedules Here'!U980),"",ROUND('Set Schedules Here'!U980,rounding_decimal_places))</f>
        <v/>
      </c>
      <c r="AJ491" s="12" t="str">
        <f>IF(ISBLANK('Set Schedules Here'!U981),"",ROUND('Set Schedules Here'!U981,rounding_decimal_places))</f>
        <v/>
      </c>
      <c r="AK491" s="12" t="str">
        <f>IF(ISBLANK('Set Schedules Here'!V980),"",ROUND('Set Schedules Here'!V980,rounding_decimal_places))</f>
        <v/>
      </c>
      <c r="AL491" s="12" t="str">
        <f>IF(ISBLANK('Set Schedules Here'!V981),"",ROUND('Set Schedules Here'!V981,rounding_decimal_places))</f>
        <v/>
      </c>
      <c r="AM491" s="12" t="str">
        <f>IF(ISBLANK('Set Schedules Here'!W980),"",ROUND('Set Schedules Here'!W980,rounding_decimal_places))</f>
        <v/>
      </c>
      <c r="AN491" s="12" t="str">
        <f>IF(ISBLANK('Set Schedules Here'!W981),"",ROUND('Set Schedules Here'!W981,rounding_decimal_places))</f>
        <v/>
      </c>
      <c r="AO491" s="12" t="str">
        <f>IF(ISBLANK('Set Schedules Here'!X980),"",ROUND('Set Schedules Here'!X980,rounding_decimal_places))</f>
        <v/>
      </c>
      <c r="AP491" s="12" t="str">
        <f>IF(ISBLANK('Set Schedules Here'!X981),"",ROUND('Set Schedules Here'!X981,rounding_decimal_places))</f>
        <v/>
      </c>
      <c r="AQ491" s="12" t="str">
        <f>IF(ISBLANK('Set Schedules Here'!Y980),"",ROUND('Set Schedules Here'!Y980,rounding_decimal_places))</f>
        <v/>
      </c>
      <c r="AR491" s="12" t="str">
        <f>IF(ISBLANK('Set Schedules Here'!Y981),"",ROUND('Set Schedules Here'!Y981,rounding_decimal_places))</f>
        <v/>
      </c>
      <c r="AS491" s="12" t="str">
        <f>IF(ISBLANK('Set Schedules Here'!Z980),"",ROUND('Set Schedules Here'!Z980,rounding_decimal_places))</f>
        <v/>
      </c>
      <c r="AT491" s="12" t="str">
        <f>IF(ISBLANK('Set Schedules Here'!Z981),"",ROUND('Set Schedules Here'!Z981,rounding_decimal_places))</f>
        <v/>
      </c>
      <c r="AU491" s="12" t="str">
        <f>IF(ISBLANK('Set Schedules Here'!AA980),"",ROUND('Set Schedules Here'!AA980,rounding_decimal_places))</f>
        <v/>
      </c>
      <c r="AV491" s="12" t="str">
        <f>IF(ISBLANK('Set Schedules Here'!AA981),"",ROUND('Set Schedules Here'!AA981,rounding_decimal_places))</f>
        <v/>
      </c>
      <c r="AW491" s="12" t="str">
        <f>IF(ISBLANK('Set Schedules Here'!AB980),"",ROUND('Set Schedules Here'!AB980,rounding_decimal_places))</f>
        <v/>
      </c>
      <c r="AX491" s="12" t="str">
        <f>IF(ISBLANK('Set Schedules Here'!AB981),"",ROUND('Set Schedules Here'!AB981,rounding_decimal_places))</f>
        <v/>
      </c>
      <c r="AY491" s="12" t="str">
        <f>IF(ISBLANK('Set Schedules Here'!AC980),"",ROUND('Set Schedules Here'!AC980,rounding_decimal_places))</f>
        <v/>
      </c>
      <c r="AZ491" s="12" t="str">
        <f>IF(ISBLANK('Set Schedules Here'!AC981),"",ROUND('Set Schedules Here'!AC981,rounding_decimal_places))</f>
        <v/>
      </c>
      <c r="BA491" s="12" t="str">
        <f>IF(ISBLANK('Set Schedules Here'!AD980),"",ROUND('Set Schedules Here'!AD980,rounding_decimal_places))</f>
        <v/>
      </c>
      <c r="BB491" s="12" t="str">
        <f>IF(ISBLANK('Set Schedules Here'!AD981),"",ROUND('Set Schedules Here'!AD981,rounding_decimal_places))</f>
        <v/>
      </c>
      <c r="BC491" s="12" t="str">
        <f>IF(ISBLANK('Set Schedules Here'!AE980),"",ROUND('Set Schedules Here'!AE980,rounding_decimal_places))</f>
        <v/>
      </c>
      <c r="BD491" s="12" t="str">
        <f>IF(ISBLANK('Set Schedules Here'!AE981),"",ROUND('Set Schedules Here'!AE981,rounding_decimal_places))</f>
        <v/>
      </c>
      <c r="BE491" s="12" t="str">
        <f>IF(ISBLANK('Set Schedules Here'!AF980),"",ROUND('Set Schedules Here'!AF980,rounding_decimal_places))</f>
        <v/>
      </c>
      <c r="BF491" s="12" t="str">
        <f>IF(ISBLANK('Set Schedules Here'!AF981),"",ROUND('Set Schedules Here'!AF981,rounding_decimal_places))</f>
        <v/>
      </c>
      <c r="BG491" s="12" t="str">
        <f>IF(ISBLANK('Set Schedules Here'!AG980),"",ROUND('Set Schedules Here'!AG980,rounding_decimal_places))</f>
        <v/>
      </c>
      <c r="BH491" s="12" t="str">
        <f>IF(ISBLANK('Set Schedules Here'!AG981),"",ROUND('Set Schedules Here'!AG981,rounding_decimal_places))</f>
        <v/>
      </c>
      <c r="BI491" s="12" t="str">
        <f>IF(ISBLANK('Set Schedules Here'!AH980),"",ROUND('Set Schedules Here'!AH980,rounding_decimal_places))</f>
        <v/>
      </c>
      <c r="BJ491" s="12" t="str">
        <f>IF(ISBLANK('Set Schedules Here'!AH981),"",ROUND('Set Schedules Here'!AH981,rounding_decimal_places))</f>
        <v/>
      </c>
      <c r="BK491" s="12" t="str">
        <f>IF(ISBLANK('Set Schedules Here'!AI980),"",ROUND('Set Schedules Here'!AI980,rounding_decimal_places))</f>
        <v/>
      </c>
      <c r="BL491" s="12" t="str">
        <f>IF(ISBLANK('Set Schedules Here'!AI981),"",ROUND('Set Schedules Here'!AI981,rounding_decimal_places))</f>
        <v/>
      </c>
      <c r="BM491" s="12" t="str">
        <f>IF(ISBLANK('Set Schedules Here'!AJ980),"",ROUND('Set Schedules Here'!AJ980,rounding_decimal_places))</f>
        <v/>
      </c>
      <c r="BN491" s="12" t="str">
        <f>IF(ISBLANK('Set Schedules Here'!AJ981),"",ROUND('Set Schedules Here'!AJ981,rounding_decimal_places))</f>
        <v/>
      </c>
      <c r="BO491" s="12" t="str">
        <f>IF(ISBLANK('Set Schedules Here'!AK980),"",ROUND('Set Schedules Here'!AK980,rounding_decimal_places))</f>
        <v/>
      </c>
      <c r="BP491" s="21" t="str">
        <f>IF(ISBLANK('Set Schedules Here'!AK981),"",ROUND('Set Schedules Here'!AK981,rounding_decimal_places))</f>
        <v/>
      </c>
    </row>
    <row r="492" spans="1:68" x14ac:dyDescent="0.45">
      <c r="A492" s="16" t="str">
        <f>'Set Schedules Here'!A982</f>
        <v>indst efficiency standards</v>
      </c>
      <c r="B492" s="12" t="str">
        <f>IF(ISBLANK('Set Schedules Here'!C982),"",'Set Schedules Here'!C982)</f>
        <v>other industries</v>
      </c>
      <c r="C492" s="12" t="str">
        <f>IF(ISBLANK('Set Schedules Here'!D982),"",'Set Schedules Here'!D982)</f>
        <v>LPG propane or butane if</v>
      </c>
      <c r="D492" s="21" t="str">
        <f>IF(ISBLANK('Set Schedules Here'!E982),"",'Set Schedules Here'!E982)</f>
        <v/>
      </c>
      <c r="E492" s="12">
        <f>IF(ISBLANK('Set Schedules Here'!F982),"",ROUND('Set Schedules Here'!F982,rounding_decimal_places))</f>
        <v>2019</v>
      </c>
      <c r="F492" s="12">
        <f>IF(ISBLANK('Set Schedules Here'!F983),"",ROUND('Set Schedules Here'!F983,rounding_decimal_places))</f>
        <v>0</v>
      </c>
      <c r="G492" s="12">
        <f>IF(ISBLANK('Set Schedules Here'!G982),"",ROUND('Set Schedules Here'!G982,rounding_decimal_places))</f>
        <v>2020</v>
      </c>
      <c r="H492" s="12">
        <f>IF(ISBLANK('Set Schedules Here'!G983),"",ROUND('Set Schedules Here'!G983,rounding_decimal_places))</f>
        <v>0</v>
      </c>
      <c r="I492" s="12">
        <f>IF(ISBLANK('Set Schedules Here'!H982),"",ROUND('Set Schedules Here'!H982,rounding_decimal_places))</f>
        <v>2050</v>
      </c>
      <c r="J492" s="12">
        <f>IF(ISBLANK('Set Schedules Here'!H983),"",ROUND('Set Schedules Here'!H983,rounding_decimal_places))</f>
        <v>1</v>
      </c>
      <c r="K492" s="12" t="str">
        <f>IF(ISBLANK('Set Schedules Here'!I982),"",ROUND('Set Schedules Here'!I982,rounding_decimal_places))</f>
        <v/>
      </c>
      <c r="L492" s="12" t="str">
        <f>IF(ISBLANK('Set Schedules Here'!I983),"",ROUND('Set Schedules Here'!I983,rounding_decimal_places))</f>
        <v/>
      </c>
      <c r="M492" s="12" t="str">
        <f>IF(ISBLANK('Set Schedules Here'!J982),"",ROUND('Set Schedules Here'!J982,rounding_decimal_places))</f>
        <v/>
      </c>
      <c r="N492" s="12" t="str">
        <f>IF(ISBLANK('Set Schedules Here'!J983),"",ROUND('Set Schedules Here'!J983,rounding_decimal_places))</f>
        <v/>
      </c>
      <c r="O492" s="12" t="str">
        <f>IF(ISBLANK('Set Schedules Here'!K982),"",ROUND('Set Schedules Here'!K982,rounding_decimal_places))</f>
        <v/>
      </c>
      <c r="P492" s="12" t="str">
        <f>IF(ISBLANK('Set Schedules Here'!K983),"",ROUND('Set Schedules Here'!K983,rounding_decimal_places))</f>
        <v/>
      </c>
      <c r="Q492" s="12" t="str">
        <f>IF(ISBLANK('Set Schedules Here'!L982),"",ROUND('Set Schedules Here'!L982,rounding_decimal_places))</f>
        <v/>
      </c>
      <c r="R492" s="12" t="str">
        <f>IF(ISBLANK('Set Schedules Here'!L983),"",ROUND('Set Schedules Here'!L983,rounding_decimal_places))</f>
        <v/>
      </c>
      <c r="S492" s="12" t="str">
        <f>IF(ISBLANK('Set Schedules Here'!M982),"",ROUND('Set Schedules Here'!M982,rounding_decimal_places))</f>
        <v/>
      </c>
      <c r="T492" s="12" t="str">
        <f>IF(ISBLANK('Set Schedules Here'!M983),"",ROUND('Set Schedules Here'!M983,rounding_decimal_places))</f>
        <v/>
      </c>
      <c r="U492" s="12" t="str">
        <f>IF(ISBLANK('Set Schedules Here'!N982),"",ROUND('Set Schedules Here'!N982,rounding_decimal_places))</f>
        <v/>
      </c>
      <c r="V492" s="12" t="str">
        <f>IF(ISBLANK('Set Schedules Here'!N983),"",ROUND('Set Schedules Here'!N983,rounding_decimal_places))</f>
        <v/>
      </c>
      <c r="W492" s="12" t="str">
        <f>IF(ISBLANK('Set Schedules Here'!O982),"",ROUND('Set Schedules Here'!O982,rounding_decimal_places))</f>
        <v/>
      </c>
      <c r="X492" s="12" t="str">
        <f>IF(ISBLANK('Set Schedules Here'!O983),"",ROUND('Set Schedules Here'!O983,rounding_decimal_places))</f>
        <v/>
      </c>
      <c r="Y492" s="12" t="str">
        <f>IF(ISBLANK('Set Schedules Here'!P982),"",ROUND('Set Schedules Here'!P982,rounding_decimal_places))</f>
        <v/>
      </c>
      <c r="Z492" s="12" t="str">
        <f>IF(ISBLANK('Set Schedules Here'!P983),"",ROUND('Set Schedules Here'!P983,rounding_decimal_places))</f>
        <v/>
      </c>
      <c r="AA492" s="12" t="str">
        <f>IF(ISBLANK('Set Schedules Here'!Q982),"",ROUND('Set Schedules Here'!Q982,rounding_decimal_places))</f>
        <v/>
      </c>
      <c r="AB492" s="12" t="str">
        <f>IF(ISBLANK('Set Schedules Here'!Q983),"",ROUND('Set Schedules Here'!Q983,rounding_decimal_places))</f>
        <v/>
      </c>
      <c r="AC492" s="12" t="str">
        <f>IF(ISBLANK('Set Schedules Here'!R982),"",ROUND('Set Schedules Here'!R982,rounding_decimal_places))</f>
        <v/>
      </c>
      <c r="AD492" s="12" t="str">
        <f>IF(ISBLANK('Set Schedules Here'!R983),"",ROUND('Set Schedules Here'!R983,rounding_decimal_places))</f>
        <v/>
      </c>
      <c r="AE492" s="12" t="str">
        <f>IF(ISBLANK('Set Schedules Here'!S982),"",ROUND('Set Schedules Here'!S982,rounding_decimal_places))</f>
        <v/>
      </c>
      <c r="AF492" s="12" t="str">
        <f>IF(ISBLANK('Set Schedules Here'!S983),"",ROUND('Set Schedules Here'!S983,rounding_decimal_places))</f>
        <v/>
      </c>
      <c r="AG492" s="12" t="str">
        <f>IF(ISBLANK('Set Schedules Here'!T982),"",ROUND('Set Schedules Here'!T982,rounding_decimal_places))</f>
        <v/>
      </c>
      <c r="AH492" s="12" t="str">
        <f>IF(ISBLANK('Set Schedules Here'!T983),"",ROUND('Set Schedules Here'!T983,rounding_decimal_places))</f>
        <v/>
      </c>
      <c r="AI492" s="12" t="str">
        <f>IF(ISBLANK('Set Schedules Here'!U982),"",ROUND('Set Schedules Here'!U982,rounding_decimal_places))</f>
        <v/>
      </c>
      <c r="AJ492" s="12" t="str">
        <f>IF(ISBLANK('Set Schedules Here'!U983),"",ROUND('Set Schedules Here'!U983,rounding_decimal_places))</f>
        <v/>
      </c>
      <c r="AK492" s="12" t="str">
        <f>IF(ISBLANK('Set Schedules Here'!V982),"",ROUND('Set Schedules Here'!V982,rounding_decimal_places))</f>
        <v/>
      </c>
      <c r="AL492" s="12" t="str">
        <f>IF(ISBLANK('Set Schedules Here'!V983),"",ROUND('Set Schedules Here'!V983,rounding_decimal_places))</f>
        <v/>
      </c>
      <c r="AM492" s="12" t="str">
        <f>IF(ISBLANK('Set Schedules Here'!W982),"",ROUND('Set Schedules Here'!W982,rounding_decimal_places))</f>
        <v/>
      </c>
      <c r="AN492" s="12" t="str">
        <f>IF(ISBLANK('Set Schedules Here'!W983),"",ROUND('Set Schedules Here'!W983,rounding_decimal_places))</f>
        <v/>
      </c>
      <c r="AO492" s="12" t="str">
        <f>IF(ISBLANK('Set Schedules Here'!X982),"",ROUND('Set Schedules Here'!X982,rounding_decimal_places))</f>
        <v/>
      </c>
      <c r="AP492" s="12" t="str">
        <f>IF(ISBLANK('Set Schedules Here'!X983),"",ROUND('Set Schedules Here'!X983,rounding_decimal_places))</f>
        <v/>
      </c>
      <c r="AQ492" s="12" t="str">
        <f>IF(ISBLANK('Set Schedules Here'!Y982),"",ROUND('Set Schedules Here'!Y982,rounding_decimal_places))</f>
        <v/>
      </c>
      <c r="AR492" s="12" t="str">
        <f>IF(ISBLANK('Set Schedules Here'!Y983),"",ROUND('Set Schedules Here'!Y983,rounding_decimal_places))</f>
        <v/>
      </c>
      <c r="AS492" s="12" t="str">
        <f>IF(ISBLANK('Set Schedules Here'!Z982),"",ROUND('Set Schedules Here'!Z982,rounding_decimal_places))</f>
        <v/>
      </c>
      <c r="AT492" s="12" t="str">
        <f>IF(ISBLANK('Set Schedules Here'!Z983),"",ROUND('Set Schedules Here'!Z983,rounding_decimal_places))</f>
        <v/>
      </c>
      <c r="AU492" s="12" t="str">
        <f>IF(ISBLANK('Set Schedules Here'!AA982),"",ROUND('Set Schedules Here'!AA982,rounding_decimal_places))</f>
        <v/>
      </c>
      <c r="AV492" s="12" t="str">
        <f>IF(ISBLANK('Set Schedules Here'!AA983),"",ROUND('Set Schedules Here'!AA983,rounding_decimal_places))</f>
        <v/>
      </c>
      <c r="AW492" s="12" t="str">
        <f>IF(ISBLANK('Set Schedules Here'!AB982),"",ROUND('Set Schedules Here'!AB982,rounding_decimal_places))</f>
        <v/>
      </c>
      <c r="AX492" s="12" t="str">
        <f>IF(ISBLANK('Set Schedules Here'!AB983),"",ROUND('Set Schedules Here'!AB983,rounding_decimal_places))</f>
        <v/>
      </c>
      <c r="AY492" s="12" t="str">
        <f>IF(ISBLANK('Set Schedules Here'!AC982),"",ROUND('Set Schedules Here'!AC982,rounding_decimal_places))</f>
        <v/>
      </c>
      <c r="AZ492" s="12" t="str">
        <f>IF(ISBLANK('Set Schedules Here'!AC983),"",ROUND('Set Schedules Here'!AC983,rounding_decimal_places))</f>
        <v/>
      </c>
      <c r="BA492" s="12" t="str">
        <f>IF(ISBLANK('Set Schedules Here'!AD982),"",ROUND('Set Schedules Here'!AD982,rounding_decimal_places))</f>
        <v/>
      </c>
      <c r="BB492" s="12" t="str">
        <f>IF(ISBLANK('Set Schedules Here'!AD983),"",ROUND('Set Schedules Here'!AD983,rounding_decimal_places))</f>
        <v/>
      </c>
      <c r="BC492" s="12" t="str">
        <f>IF(ISBLANK('Set Schedules Here'!AE982),"",ROUND('Set Schedules Here'!AE982,rounding_decimal_places))</f>
        <v/>
      </c>
      <c r="BD492" s="12" t="str">
        <f>IF(ISBLANK('Set Schedules Here'!AE983),"",ROUND('Set Schedules Here'!AE983,rounding_decimal_places))</f>
        <v/>
      </c>
      <c r="BE492" s="12" t="str">
        <f>IF(ISBLANK('Set Schedules Here'!AF982),"",ROUND('Set Schedules Here'!AF982,rounding_decimal_places))</f>
        <v/>
      </c>
      <c r="BF492" s="12" t="str">
        <f>IF(ISBLANK('Set Schedules Here'!AF983),"",ROUND('Set Schedules Here'!AF983,rounding_decimal_places))</f>
        <v/>
      </c>
      <c r="BG492" s="12" t="str">
        <f>IF(ISBLANK('Set Schedules Here'!AG982),"",ROUND('Set Schedules Here'!AG982,rounding_decimal_places))</f>
        <v/>
      </c>
      <c r="BH492" s="12" t="str">
        <f>IF(ISBLANK('Set Schedules Here'!AG983),"",ROUND('Set Schedules Here'!AG983,rounding_decimal_places))</f>
        <v/>
      </c>
      <c r="BI492" s="12" t="str">
        <f>IF(ISBLANK('Set Schedules Here'!AH982),"",ROUND('Set Schedules Here'!AH982,rounding_decimal_places))</f>
        <v/>
      </c>
      <c r="BJ492" s="12" t="str">
        <f>IF(ISBLANK('Set Schedules Here'!AH983),"",ROUND('Set Schedules Here'!AH983,rounding_decimal_places))</f>
        <v/>
      </c>
      <c r="BK492" s="12" t="str">
        <f>IF(ISBLANK('Set Schedules Here'!AI982),"",ROUND('Set Schedules Here'!AI982,rounding_decimal_places))</f>
        <v/>
      </c>
      <c r="BL492" s="12" t="str">
        <f>IF(ISBLANK('Set Schedules Here'!AI983),"",ROUND('Set Schedules Here'!AI983,rounding_decimal_places))</f>
        <v/>
      </c>
      <c r="BM492" s="12" t="str">
        <f>IF(ISBLANK('Set Schedules Here'!AJ982),"",ROUND('Set Schedules Here'!AJ982,rounding_decimal_places))</f>
        <v/>
      </c>
      <c r="BN492" s="12" t="str">
        <f>IF(ISBLANK('Set Schedules Here'!AJ983),"",ROUND('Set Schedules Here'!AJ983,rounding_decimal_places))</f>
        <v/>
      </c>
      <c r="BO492" s="12" t="str">
        <f>IF(ISBLANK('Set Schedules Here'!AK982),"",ROUND('Set Schedules Here'!AK982,rounding_decimal_places))</f>
        <v/>
      </c>
      <c r="BP492" s="21" t="str">
        <f>IF(ISBLANK('Set Schedules Here'!AK983),"",ROUND('Set Schedules Here'!AK983,rounding_decimal_places))</f>
        <v/>
      </c>
    </row>
    <row r="493" spans="1:68" x14ac:dyDescent="0.45">
      <c r="A493" s="16" t="str">
        <f>'Set Schedules Here'!A984</f>
        <v>indst efficiency standards</v>
      </c>
      <c r="B493" s="12" t="str">
        <f>IF(ISBLANK('Set Schedules Here'!C984),"",'Set Schedules Here'!C984)</f>
        <v>other industries</v>
      </c>
      <c r="C493" s="12" t="str">
        <f>IF(ISBLANK('Set Schedules Here'!D984),"",'Set Schedules Here'!D984)</f>
        <v>hydrogen if</v>
      </c>
      <c r="D493" s="21" t="str">
        <f>IF(ISBLANK('Set Schedules Here'!E984),"",'Set Schedules Here'!E984)</f>
        <v/>
      </c>
      <c r="E493" s="12">
        <f>IF(ISBLANK('Set Schedules Here'!F984),"",ROUND('Set Schedules Here'!F984,rounding_decimal_places))</f>
        <v>2019</v>
      </c>
      <c r="F493" s="12">
        <f>IF(ISBLANK('Set Schedules Here'!F985),"",ROUND('Set Schedules Here'!F985,rounding_decimal_places))</f>
        <v>0</v>
      </c>
      <c r="G493" s="12">
        <f>IF(ISBLANK('Set Schedules Here'!G984),"",ROUND('Set Schedules Here'!G984,rounding_decimal_places))</f>
        <v>2020</v>
      </c>
      <c r="H493" s="12">
        <f>IF(ISBLANK('Set Schedules Here'!G985),"",ROUND('Set Schedules Here'!G985,rounding_decimal_places))</f>
        <v>0</v>
      </c>
      <c r="I493" s="12">
        <f>IF(ISBLANK('Set Schedules Here'!H984),"",ROUND('Set Schedules Here'!H984,rounding_decimal_places))</f>
        <v>2050</v>
      </c>
      <c r="J493" s="12">
        <f>IF(ISBLANK('Set Schedules Here'!H985),"",ROUND('Set Schedules Here'!H985,rounding_decimal_places))</f>
        <v>1</v>
      </c>
      <c r="K493" s="12" t="str">
        <f>IF(ISBLANK('Set Schedules Here'!I984),"",ROUND('Set Schedules Here'!I984,rounding_decimal_places))</f>
        <v/>
      </c>
      <c r="L493" s="12" t="str">
        <f>IF(ISBLANK('Set Schedules Here'!I985),"",ROUND('Set Schedules Here'!I985,rounding_decimal_places))</f>
        <v/>
      </c>
      <c r="M493" s="12" t="str">
        <f>IF(ISBLANK('Set Schedules Here'!J984),"",ROUND('Set Schedules Here'!J984,rounding_decimal_places))</f>
        <v/>
      </c>
      <c r="N493" s="12" t="str">
        <f>IF(ISBLANK('Set Schedules Here'!J985),"",ROUND('Set Schedules Here'!J985,rounding_decimal_places))</f>
        <v/>
      </c>
      <c r="O493" s="12" t="str">
        <f>IF(ISBLANK('Set Schedules Here'!K984),"",ROUND('Set Schedules Here'!K984,rounding_decimal_places))</f>
        <v/>
      </c>
      <c r="P493" s="12" t="str">
        <f>IF(ISBLANK('Set Schedules Here'!K985),"",ROUND('Set Schedules Here'!K985,rounding_decimal_places))</f>
        <v/>
      </c>
      <c r="Q493" s="12" t="str">
        <f>IF(ISBLANK('Set Schedules Here'!L984),"",ROUND('Set Schedules Here'!L984,rounding_decimal_places))</f>
        <v/>
      </c>
      <c r="R493" s="12" t="str">
        <f>IF(ISBLANK('Set Schedules Here'!L985),"",ROUND('Set Schedules Here'!L985,rounding_decimal_places))</f>
        <v/>
      </c>
      <c r="S493" s="12" t="str">
        <f>IF(ISBLANK('Set Schedules Here'!M984),"",ROUND('Set Schedules Here'!M984,rounding_decimal_places))</f>
        <v/>
      </c>
      <c r="T493" s="12" t="str">
        <f>IF(ISBLANK('Set Schedules Here'!M985),"",ROUND('Set Schedules Here'!M985,rounding_decimal_places))</f>
        <v/>
      </c>
      <c r="U493" s="12" t="str">
        <f>IF(ISBLANK('Set Schedules Here'!N984),"",ROUND('Set Schedules Here'!N984,rounding_decimal_places))</f>
        <v/>
      </c>
      <c r="V493" s="12" t="str">
        <f>IF(ISBLANK('Set Schedules Here'!N985),"",ROUND('Set Schedules Here'!N985,rounding_decimal_places))</f>
        <v/>
      </c>
      <c r="W493" s="12" t="str">
        <f>IF(ISBLANK('Set Schedules Here'!O984),"",ROUND('Set Schedules Here'!O984,rounding_decimal_places))</f>
        <v/>
      </c>
      <c r="X493" s="12" t="str">
        <f>IF(ISBLANK('Set Schedules Here'!O985),"",ROUND('Set Schedules Here'!O985,rounding_decimal_places))</f>
        <v/>
      </c>
      <c r="Y493" s="12" t="str">
        <f>IF(ISBLANK('Set Schedules Here'!P984),"",ROUND('Set Schedules Here'!P984,rounding_decimal_places))</f>
        <v/>
      </c>
      <c r="Z493" s="12" t="str">
        <f>IF(ISBLANK('Set Schedules Here'!P985),"",ROUND('Set Schedules Here'!P985,rounding_decimal_places))</f>
        <v/>
      </c>
      <c r="AA493" s="12" t="str">
        <f>IF(ISBLANK('Set Schedules Here'!Q984),"",ROUND('Set Schedules Here'!Q984,rounding_decimal_places))</f>
        <v/>
      </c>
      <c r="AB493" s="12" t="str">
        <f>IF(ISBLANK('Set Schedules Here'!Q985),"",ROUND('Set Schedules Here'!Q985,rounding_decimal_places))</f>
        <v/>
      </c>
      <c r="AC493" s="12" t="str">
        <f>IF(ISBLANK('Set Schedules Here'!R984),"",ROUND('Set Schedules Here'!R984,rounding_decimal_places))</f>
        <v/>
      </c>
      <c r="AD493" s="12" t="str">
        <f>IF(ISBLANK('Set Schedules Here'!R985),"",ROUND('Set Schedules Here'!R985,rounding_decimal_places))</f>
        <v/>
      </c>
      <c r="AE493" s="12" t="str">
        <f>IF(ISBLANK('Set Schedules Here'!S984),"",ROUND('Set Schedules Here'!S984,rounding_decimal_places))</f>
        <v/>
      </c>
      <c r="AF493" s="12" t="str">
        <f>IF(ISBLANK('Set Schedules Here'!S985),"",ROUND('Set Schedules Here'!S985,rounding_decimal_places))</f>
        <v/>
      </c>
      <c r="AG493" s="12" t="str">
        <f>IF(ISBLANK('Set Schedules Here'!T984),"",ROUND('Set Schedules Here'!T984,rounding_decimal_places))</f>
        <v/>
      </c>
      <c r="AH493" s="12" t="str">
        <f>IF(ISBLANK('Set Schedules Here'!T985),"",ROUND('Set Schedules Here'!T985,rounding_decimal_places))</f>
        <v/>
      </c>
      <c r="AI493" s="12" t="str">
        <f>IF(ISBLANK('Set Schedules Here'!U984),"",ROUND('Set Schedules Here'!U984,rounding_decimal_places))</f>
        <v/>
      </c>
      <c r="AJ493" s="12" t="str">
        <f>IF(ISBLANK('Set Schedules Here'!U985),"",ROUND('Set Schedules Here'!U985,rounding_decimal_places))</f>
        <v/>
      </c>
      <c r="AK493" s="12" t="str">
        <f>IF(ISBLANK('Set Schedules Here'!V984),"",ROUND('Set Schedules Here'!V984,rounding_decimal_places))</f>
        <v/>
      </c>
      <c r="AL493" s="12" t="str">
        <f>IF(ISBLANK('Set Schedules Here'!V985),"",ROUND('Set Schedules Here'!V985,rounding_decimal_places))</f>
        <v/>
      </c>
      <c r="AM493" s="12" t="str">
        <f>IF(ISBLANK('Set Schedules Here'!W984),"",ROUND('Set Schedules Here'!W984,rounding_decimal_places))</f>
        <v/>
      </c>
      <c r="AN493" s="12" t="str">
        <f>IF(ISBLANK('Set Schedules Here'!W985),"",ROUND('Set Schedules Here'!W985,rounding_decimal_places))</f>
        <v/>
      </c>
      <c r="AO493" s="12" t="str">
        <f>IF(ISBLANK('Set Schedules Here'!X984),"",ROUND('Set Schedules Here'!X984,rounding_decimal_places))</f>
        <v/>
      </c>
      <c r="AP493" s="12" t="str">
        <f>IF(ISBLANK('Set Schedules Here'!X985),"",ROUND('Set Schedules Here'!X985,rounding_decimal_places))</f>
        <v/>
      </c>
      <c r="AQ493" s="12" t="str">
        <f>IF(ISBLANK('Set Schedules Here'!Y984),"",ROUND('Set Schedules Here'!Y984,rounding_decimal_places))</f>
        <v/>
      </c>
      <c r="AR493" s="12" t="str">
        <f>IF(ISBLANK('Set Schedules Here'!Y985),"",ROUND('Set Schedules Here'!Y985,rounding_decimal_places))</f>
        <v/>
      </c>
      <c r="AS493" s="12" t="str">
        <f>IF(ISBLANK('Set Schedules Here'!Z984),"",ROUND('Set Schedules Here'!Z984,rounding_decimal_places))</f>
        <v/>
      </c>
      <c r="AT493" s="12" t="str">
        <f>IF(ISBLANK('Set Schedules Here'!Z985),"",ROUND('Set Schedules Here'!Z985,rounding_decimal_places))</f>
        <v/>
      </c>
      <c r="AU493" s="12" t="str">
        <f>IF(ISBLANK('Set Schedules Here'!AA984),"",ROUND('Set Schedules Here'!AA984,rounding_decimal_places))</f>
        <v/>
      </c>
      <c r="AV493" s="12" t="str">
        <f>IF(ISBLANK('Set Schedules Here'!AA985),"",ROUND('Set Schedules Here'!AA985,rounding_decimal_places))</f>
        <v/>
      </c>
      <c r="AW493" s="12" t="str">
        <f>IF(ISBLANK('Set Schedules Here'!AB984),"",ROUND('Set Schedules Here'!AB984,rounding_decimal_places))</f>
        <v/>
      </c>
      <c r="AX493" s="12" t="str">
        <f>IF(ISBLANK('Set Schedules Here'!AB985),"",ROUND('Set Schedules Here'!AB985,rounding_decimal_places))</f>
        <v/>
      </c>
      <c r="AY493" s="12" t="str">
        <f>IF(ISBLANK('Set Schedules Here'!AC984),"",ROUND('Set Schedules Here'!AC984,rounding_decimal_places))</f>
        <v/>
      </c>
      <c r="AZ493" s="12" t="str">
        <f>IF(ISBLANK('Set Schedules Here'!AC985),"",ROUND('Set Schedules Here'!AC985,rounding_decimal_places))</f>
        <v/>
      </c>
      <c r="BA493" s="12" t="str">
        <f>IF(ISBLANK('Set Schedules Here'!AD984),"",ROUND('Set Schedules Here'!AD984,rounding_decimal_places))</f>
        <v/>
      </c>
      <c r="BB493" s="12" t="str">
        <f>IF(ISBLANK('Set Schedules Here'!AD985),"",ROUND('Set Schedules Here'!AD985,rounding_decimal_places))</f>
        <v/>
      </c>
      <c r="BC493" s="12" t="str">
        <f>IF(ISBLANK('Set Schedules Here'!AE984),"",ROUND('Set Schedules Here'!AE984,rounding_decimal_places))</f>
        <v/>
      </c>
      <c r="BD493" s="12" t="str">
        <f>IF(ISBLANK('Set Schedules Here'!AE985),"",ROUND('Set Schedules Here'!AE985,rounding_decimal_places))</f>
        <v/>
      </c>
      <c r="BE493" s="12" t="str">
        <f>IF(ISBLANK('Set Schedules Here'!AF984),"",ROUND('Set Schedules Here'!AF984,rounding_decimal_places))</f>
        <v/>
      </c>
      <c r="BF493" s="12" t="str">
        <f>IF(ISBLANK('Set Schedules Here'!AF985),"",ROUND('Set Schedules Here'!AF985,rounding_decimal_places))</f>
        <v/>
      </c>
      <c r="BG493" s="12" t="str">
        <f>IF(ISBLANK('Set Schedules Here'!AG984),"",ROUND('Set Schedules Here'!AG984,rounding_decimal_places))</f>
        <v/>
      </c>
      <c r="BH493" s="12" t="str">
        <f>IF(ISBLANK('Set Schedules Here'!AG985),"",ROUND('Set Schedules Here'!AG985,rounding_decimal_places))</f>
        <v/>
      </c>
      <c r="BI493" s="12" t="str">
        <f>IF(ISBLANK('Set Schedules Here'!AH984),"",ROUND('Set Schedules Here'!AH984,rounding_decimal_places))</f>
        <v/>
      </c>
      <c r="BJ493" s="12" t="str">
        <f>IF(ISBLANK('Set Schedules Here'!AH985),"",ROUND('Set Schedules Here'!AH985,rounding_decimal_places))</f>
        <v/>
      </c>
      <c r="BK493" s="12" t="str">
        <f>IF(ISBLANK('Set Schedules Here'!AI984),"",ROUND('Set Schedules Here'!AI984,rounding_decimal_places))</f>
        <v/>
      </c>
      <c r="BL493" s="12" t="str">
        <f>IF(ISBLANK('Set Schedules Here'!AI985),"",ROUND('Set Schedules Here'!AI985,rounding_decimal_places))</f>
        <v/>
      </c>
      <c r="BM493" s="12" t="str">
        <f>IF(ISBLANK('Set Schedules Here'!AJ984),"",ROUND('Set Schedules Here'!AJ984,rounding_decimal_places))</f>
        <v/>
      </c>
      <c r="BN493" s="12" t="str">
        <f>IF(ISBLANK('Set Schedules Here'!AJ985),"",ROUND('Set Schedules Here'!AJ985,rounding_decimal_places))</f>
        <v/>
      </c>
      <c r="BO493" s="12" t="str">
        <f>IF(ISBLANK('Set Schedules Here'!AK984),"",ROUND('Set Schedules Here'!AK984,rounding_decimal_places))</f>
        <v/>
      </c>
      <c r="BP493" s="21" t="str">
        <f>IF(ISBLANK('Set Schedules Here'!AK985),"",ROUND('Set Schedules Here'!AK985,rounding_decimal_places))</f>
        <v/>
      </c>
    </row>
    <row r="494" spans="1:68" x14ac:dyDescent="0.45">
      <c r="A494" s="16" t="str">
        <f>'Set Schedules Here'!A986</f>
        <v>indst fuel type shifting</v>
      </c>
      <c r="B494" s="12" t="str">
        <f>IF(ISBLANK('Set Schedules Here'!C986),"",'Set Schedules Here'!C986)</f>
        <v>cement and other carbonates</v>
      </c>
      <c r="C494" s="12" t="str">
        <f>IF(ISBLANK('Set Schedules Here'!D986),"",'Set Schedules Here'!D986)</f>
        <v>electricity if</v>
      </c>
      <c r="D494" s="21" t="str">
        <f>IF(ISBLANK('Set Schedules Here'!E986),"",'Set Schedules Here'!E986)</f>
        <v/>
      </c>
      <c r="E494" s="12">
        <f>IF(ISBLANK('Set Schedules Here'!F986),"",ROUND('Set Schedules Here'!F986,rounding_decimal_places))</f>
        <v>2019</v>
      </c>
      <c r="F494" s="12">
        <f>IF(ISBLANK('Set Schedules Here'!F987),"",ROUND('Set Schedules Here'!F987,rounding_decimal_places))</f>
        <v>0</v>
      </c>
      <c r="G494" s="12">
        <f>IF(ISBLANK('Set Schedules Here'!G986),"",ROUND('Set Schedules Here'!G986,rounding_decimal_places))</f>
        <v>2020</v>
      </c>
      <c r="H494" s="12">
        <f>IF(ISBLANK('Set Schedules Here'!G987),"",ROUND('Set Schedules Here'!G987,rounding_decimal_places))</f>
        <v>0</v>
      </c>
      <c r="I494" s="12">
        <f>IF(ISBLANK('Set Schedules Here'!H986),"",ROUND('Set Schedules Here'!H986,rounding_decimal_places))</f>
        <v>2030</v>
      </c>
      <c r="J494" s="12">
        <f>IF(ISBLANK('Set Schedules Here'!H987),"",ROUND('Set Schedules Here'!H987,rounding_decimal_places))</f>
        <v>0</v>
      </c>
      <c r="K494" s="12">
        <f>IF(ISBLANK('Set Schedules Here'!I986),"",ROUND('Set Schedules Here'!I986,rounding_decimal_places))</f>
        <v>2050</v>
      </c>
      <c r="L494" s="12">
        <f>IF(ISBLANK('Set Schedules Here'!I987),"",ROUND('Set Schedules Here'!I987,rounding_decimal_places))</f>
        <v>1</v>
      </c>
      <c r="M494" s="12" t="str">
        <f>IF(ISBLANK('Set Schedules Here'!J986),"",ROUND('Set Schedules Here'!J986,rounding_decimal_places))</f>
        <v/>
      </c>
      <c r="N494" s="12" t="str">
        <f>IF(ISBLANK('Set Schedules Here'!J987),"",ROUND('Set Schedules Here'!J987,rounding_decimal_places))</f>
        <v/>
      </c>
      <c r="O494" s="12" t="str">
        <f>IF(ISBLANK('Set Schedules Here'!K986),"",ROUND('Set Schedules Here'!K986,rounding_decimal_places))</f>
        <v/>
      </c>
      <c r="P494" s="12" t="str">
        <f>IF(ISBLANK('Set Schedules Here'!K987),"",ROUND('Set Schedules Here'!K987,rounding_decimal_places))</f>
        <v/>
      </c>
      <c r="Q494" s="12" t="str">
        <f>IF(ISBLANK('Set Schedules Here'!L986),"",ROUND('Set Schedules Here'!L986,rounding_decimal_places))</f>
        <v/>
      </c>
      <c r="R494" s="12" t="str">
        <f>IF(ISBLANK('Set Schedules Here'!L987),"",ROUND('Set Schedules Here'!L987,rounding_decimal_places))</f>
        <v/>
      </c>
      <c r="S494" s="12" t="str">
        <f>IF(ISBLANK('Set Schedules Here'!M986),"",ROUND('Set Schedules Here'!M986,rounding_decimal_places))</f>
        <v/>
      </c>
      <c r="T494" s="12" t="str">
        <f>IF(ISBLANK('Set Schedules Here'!M987),"",ROUND('Set Schedules Here'!M987,rounding_decimal_places))</f>
        <v/>
      </c>
      <c r="U494" s="12" t="str">
        <f>IF(ISBLANK('Set Schedules Here'!N986),"",ROUND('Set Schedules Here'!N986,rounding_decimal_places))</f>
        <v/>
      </c>
      <c r="V494" s="12" t="str">
        <f>IF(ISBLANK('Set Schedules Here'!N987),"",ROUND('Set Schedules Here'!N987,rounding_decimal_places))</f>
        <v/>
      </c>
      <c r="W494" s="12" t="str">
        <f>IF(ISBLANK('Set Schedules Here'!O986),"",ROUND('Set Schedules Here'!O986,rounding_decimal_places))</f>
        <v/>
      </c>
      <c r="X494" s="12" t="str">
        <f>IF(ISBLANK('Set Schedules Here'!O987),"",ROUND('Set Schedules Here'!O987,rounding_decimal_places))</f>
        <v/>
      </c>
      <c r="Y494" s="12" t="str">
        <f>IF(ISBLANK('Set Schedules Here'!P986),"",ROUND('Set Schedules Here'!P986,rounding_decimal_places))</f>
        <v/>
      </c>
      <c r="Z494" s="12" t="str">
        <f>IF(ISBLANK('Set Schedules Here'!P987),"",ROUND('Set Schedules Here'!P987,rounding_decimal_places))</f>
        <v/>
      </c>
      <c r="AA494" s="12" t="str">
        <f>IF(ISBLANK('Set Schedules Here'!Q986),"",ROUND('Set Schedules Here'!Q986,rounding_decimal_places))</f>
        <v/>
      </c>
      <c r="AB494" s="12" t="str">
        <f>IF(ISBLANK('Set Schedules Here'!Q987),"",ROUND('Set Schedules Here'!Q987,rounding_decimal_places))</f>
        <v/>
      </c>
      <c r="AC494" s="12" t="str">
        <f>IF(ISBLANK('Set Schedules Here'!R986),"",ROUND('Set Schedules Here'!R986,rounding_decimal_places))</f>
        <v/>
      </c>
      <c r="AD494" s="12" t="str">
        <f>IF(ISBLANK('Set Schedules Here'!R987),"",ROUND('Set Schedules Here'!R987,rounding_decimal_places))</f>
        <v/>
      </c>
      <c r="AE494" s="12" t="str">
        <f>IF(ISBLANK('Set Schedules Here'!S986),"",ROUND('Set Schedules Here'!S986,rounding_decimal_places))</f>
        <v/>
      </c>
      <c r="AF494" s="12" t="str">
        <f>IF(ISBLANK('Set Schedules Here'!S987),"",ROUND('Set Schedules Here'!S987,rounding_decimal_places))</f>
        <v/>
      </c>
      <c r="AG494" s="12" t="str">
        <f>IF(ISBLANK('Set Schedules Here'!T986),"",ROUND('Set Schedules Here'!T986,rounding_decimal_places))</f>
        <v/>
      </c>
      <c r="AH494" s="12" t="str">
        <f>IF(ISBLANK('Set Schedules Here'!T987),"",ROUND('Set Schedules Here'!T987,rounding_decimal_places))</f>
        <v/>
      </c>
      <c r="AI494" s="12" t="str">
        <f>IF(ISBLANK('Set Schedules Here'!U986),"",ROUND('Set Schedules Here'!U986,rounding_decimal_places))</f>
        <v/>
      </c>
      <c r="AJ494" s="12" t="str">
        <f>IF(ISBLANK('Set Schedules Here'!U987),"",ROUND('Set Schedules Here'!U987,rounding_decimal_places))</f>
        <v/>
      </c>
      <c r="AK494" s="12" t="str">
        <f>IF(ISBLANK('Set Schedules Here'!V986),"",ROUND('Set Schedules Here'!V986,rounding_decimal_places))</f>
        <v/>
      </c>
      <c r="AL494" s="12" t="str">
        <f>IF(ISBLANK('Set Schedules Here'!V987),"",ROUND('Set Schedules Here'!V987,rounding_decimal_places))</f>
        <v/>
      </c>
      <c r="AM494" s="12" t="str">
        <f>IF(ISBLANK('Set Schedules Here'!W986),"",ROUND('Set Schedules Here'!W986,rounding_decimal_places))</f>
        <v/>
      </c>
      <c r="AN494" s="12" t="str">
        <f>IF(ISBLANK('Set Schedules Here'!W987),"",ROUND('Set Schedules Here'!W987,rounding_decimal_places))</f>
        <v/>
      </c>
      <c r="AO494" s="12" t="str">
        <f>IF(ISBLANK('Set Schedules Here'!X986),"",ROUND('Set Schedules Here'!X986,rounding_decimal_places))</f>
        <v/>
      </c>
      <c r="AP494" s="12" t="str">
        <f>IF(ISBLANK('Set Schedules Here'!X987),"",ROUND('Set Schedules Here'!X987,rounding_decimal_places))</f>
        <v/>
      </c>
      <c r="AQ494" s="12" t="str">
        <f>IF(ISBLANK('Set Schedules Here'!Y986),"",ROUND('Set Schedules Here'!Y986,rounding_decimal_places))</f>
        <v/>
      </c>
      <c r="AR494" s="12" t="str">
        <f>IF(ISBLANK('Set Schedules Here'!Y987),"",ROUND('Set Schedules Here'!Y987,rounding_decimal_places))</f>
        <v/>
      </c>
      <c r="AS494" s="12" t="str">
        <f>IF(ISBLANK('Set Schedules Here'!Z986),"",ROUND('Set Schedules Here'!Z986,rounding_decimal_places))</f>
        <v/>
      </c>
      <c r="AT494" s="12" t="str">
        <f>IF(ISBLANK('Set Schedules Here'!Z987),"",ROUND('Set Schedules Here'!Z987,rounding_decimal_places))</f>
        <v/>
      </c>
      <c r="AU494" s="12" t="str">
        <f>IF(ISBLANK('Set Schedules Here'!AA986),"",ROUND('Set Schedules Here'!AA986,rounding_decimal_places))</f>
        <v/>
      </c>
      <c r="AV494" s="12" t="str">
        <f>IF(ISBLANK('Set Schedules Here'!AA987),"",ROUND('Set Schedules Here'!AA987,rounding_decimal_places))</f>
        <v/>
      </c>
      <c r="AW494" s="12" t="str">
        <f>IF(ISBLANK('Set Schedules Here'!AB986),"",ROUND('Set Schedules Here'!AB986,rounding_decimal_places))</f>
        <v/>
      </c>
      <c r="AX494" s="12" t="str">
        <f>IF(ISBLANK('Set Schedules Here'!AB987),"",ROUND('Set Schedules Here'!AB987,rounding_decimal_places))</f>
        <v/>
      </c>
      <c r="AY494" s="12" t="str">
        <f>IF(ISBLANK('Set Schedules Here'!AC986),"",ROUND('Set Schedules Here'!AC986,rounding_decimal_places))</f>
        <v/>
      </c>
      <c r="AZ494" s="12" t="str">
        <f>IF(ISBLANK('Set Schedules Here'!AC987),"",ROUND('Set Schedules Here'!AC987,rounding_decimal_places))</f>
        <v/>
      </c>
      <c r="BA494" s="12" t="str">
        <f>IF(ISBLANK('Set Schedules Here'!AD986),"",ROUND('Set Schedules Here'!AD986,rounding_decimal_places))</f>
        <v/>
      </c>
      <c r="BB494" s="12" t="str">
        <f>IF(ISBLANK('Set Schedules Here'!AD987),"",ROUND('Set Schedules Here'!AD987,rounding_decimal_places))</f>
        <v/>
      </c>
      <c r="BC494" s="12" t="str">
        <f>IF(ISBLANK('Set Schedules Here'!AE986),"",ROUND('Set Schedules Here'!AE986,rounding_decimal_places))</f>
        <v/>
      </c>
      <c r="BD494" s="12" t="str">
        <f>IF(ISBLANK('Set Schedules Here'!AE987),"",ROUND('Set Schedules Here'!AE987,rounding_decimal_places))</f>
        <v/>
      </c>
      <c r="BE494" s="12" t="str">
        <f>IF(ISBLANK('Set Schedules Here'!AF986),"",ROUND('Set Schedules Here'!AF986,rounding_decimal_places))</f>
        <v/>
      </c>
      <c r="BF494" s="12" t="str">
        <f>IF(ISBLANK('Set Schedules Here'!AF987),"",ROUND('Set Schedules Here'!AF987,rounding_decimal_places))</f>
        <v/>
      </c>
      <c r="BG494" s="12" t="str">
        <f>IF(ISBLANK('Set Schedules Here'!AG986),"",ROUND('Set Schedules Here'!AG986,rounding_decimal_places))</f>
        <v/>
      </c>
      <c r="BH494" s="12" t="str">
        <f>IF(ISBLANK('Set Schedules Here'!AG987),"",ROUND('Set Schedules Here'!AG987,rounding_decimal_places))</f>
        <v/>
      </c>
      <c r="BI494" s="12" t="str">
        <f>IF(ISBLANK('Set Schedules Here'!AH986),"",ROUND('Set Schedules Here'!AH986,rounding_decimal_places))</f>
        <v/>
      </c>
      <c r="BJ494" s="12" t="str">
        <f>IF(ISBLANK('Set Schedules Here'!AH987),"",ROUND('Set Schedules Here'!AH987,rounding_decimal_places))</f>
        <v/>
      </c>
      <c r="BK494" s="12" t="str">
        <f>IF(ISBLANK('Set Schedules Here'!AI986),"",ROUND('Set Schedules Here'!AI986,rounding_decimal_places))</f>
        <v/>
      </c>
      <c r="BL494" s="12" t="str">
        <f>IF(ISBLANK('Set Schedules Here'!AI987),"",ROUND('Set Schedules Here'!AI987,rounding_decimal_places))</f>
        <v/>
      </c>
      <c r="BM494" s="12" t="str">
        <f>IF(ISBLANK('Set Schedules Here'!AJ986),"",ROUND('Set Schedules Here'!AJ986,rounding_decimal_places))</f>
        <v/>
      </c>
      <c r="BN494" s="12" t="str">
        <f>IF(ISBLANK('Set Schedules Here'!AJ987),"",ROUND('Set Schedules Here'!AJ987,rounding_decimal_places))</f>
        <v/>
      </c>
      <c r="BO494" s="12" t="str">
        <f>IF(ISBLANK('Set Schedules Here'!AK986),"",ROUND('Set Schedules Here'!AK986,rounding_decimal_places))</f>
        <v/>
      </c>
      <c r="BP494" s="21" t="str">
        <f>IF(ISBLANK('Set Schedules Here'!AK987),"",ROUND('Set Schedules Here'!AK987,rounding_decimal_places))</f>
        <v/>
      </c>
    </row>
    <row r="495" spans="1:68" x14ac:dyDescent="0.45">
      <c r="A495" s="16" t="str">
        <f>'Set Schedules Here'!A988</f>
        <v>indst fuel type shifting</v>
      </c>
      <c r="B495" s="12" t="str">
        <f>IF(ISBLANK('Set Schedules Here'!C988),"",'Set Schedules Here'!C988)</f>
        <v>cement and other carbonates</v>
      </c>
      <c r="C495" s="12" t="str">
        <f>IF(ISBLANK('Set Schedules Here'!D988),"",'Set Schedules Here'!D988)</f>
        <v>hard coal if</v>
      </c>
      <c r="D495" s="21" t="str">
        <f>IF(ISBLANK('Set Schedules Here'!E988),"",'Set Schedules Here'!E988)</f>
        <v/>
      </c>
      <c r="E495" s="12">
        <f>IF(ISBLANK('Set Schedules Here'!F988),"",ROUND('Set Schedules Here'!F988,rounding_decimal_places))</f>
        <v>2019</v>
      </c>
      <c r="F495" s="12">
        <f>IF(ISBLANK('Set Schedules Here'!F989),"",ROUND('Set Schedules Here'!F989,rounding_decimal_places))</f>
        <v>0</v>
      </c>
      <c r="G495" s="12">
        <f>IF(ISBLANK('Set Schedules Here'!G988),"",ROUND('Set Schedules Here'!G988,rounding_decimal_places))</f>
        <v>2020</v>
      </c>
      <c r="H495" s="12">
        <f>IF(ISBLANK('Set Schedules Here'!G989),"",ROUND('Set Schedules Here'!G989,rounding_decimal_places))</f>
        <v>0</v>
      </c>
      <c r="I495" s="12">
        <f>IF(ISBLANK('Set Schedules Here'!H988),"",ROUND('Set Schedules Here'!H988,rounding_decimal_places))</f>
        <v>2030</v>
      </c>
      <c r="J495" s="12">
        <f>IF(ISBLANK('Set Schedules Here'!H989),"",ROUND('Set Schedules Here'!H989,rounding_decimal_places))</f>
        <v>0</v>
      </c>
      <c r="K495" s="12">
        <f>IF(ISBLANK('Set Schedules Here'!I988),"",ROUND('Set Schedules Here'!I988,rounding_decimal_places))</f>
        <v>2050</v>
      </c>
      <c r="L495" s="12">
        <f>IF(ISBLANK('Set Schedules Here'!I989),"",ROUND('Set Schedules Here'!I989,rounding_decimal_places))</f>
        <v>1</v>
      </c>
      <c r="M495" s="12" t="str">
        <f>IF(ISBLANK('Set Schedules Here'!J988),"",ROUND('Set Schedules Here'!J988,rounding_decimal_places))</f>
        <v/>
      </c>
      <c r="N495" s="12" t="str">
        <f>IF(ISBLANK('Set Schedules Here'!J989),"",ROUND('Set Schedules Here'!J989,rounding_decimal_places))</f>
        <v/>
      </c>
      <c r="O495" s="12" t="str">
        <f>IF(ISBLANK('Set Schedules Here'!K988),"",ROUND('Set Schedules Here'!K988,rounding_decimal_places))</f>
        <v/>
      </c>
      <c r="P495" s="12" t="str">
        <f>IF(ISBLANK('Set Schedules Here'!K989),"",ROUND('Set Schedules Here'!K989,rounding_decimal_places))</f>
        <v/>
      </c>
      <c r="Q495" s="12" t="str">
        <f>IF(ISBLANK('Set Schedules Here'!L988),"",ROUND('Set Schedules Here'!L988,rounding_decimal_places))</f>
        <v/>
      </c>
      <c r="R495" s="12" t="str">
        <f>IF(ISBLANK('Set Schedules Here'!L989),"",ROUND('Set Schedules Here'!L989,rounding_decimal_places))</f>
        <v/>
      </c>
      <c r="S495" s="12" t="str">
        <f>IF(ISBLANK('Set Schedules Here'!M988),"",ROUND('Set Schedules Here'!M988,rounding_decimal_places))</f>
        <v/>
      </c>
      <c r="T495" s="12" t="str">
        <f>IF(ISBLANK('Set Schedules Here'!M989),"",ROUND('Set Schedules Here'!M989,rounding_decimal_places))</f>
        <v/>
      </c>
      <c r="U495" s="12" t="str">
        <f>IF(ISBLANK('Set Schedules Here'!N988),"",ROUND('Set Schedules Here'!N988,rounding_decimal_places))</f>
        <v/>
      </c>
      <c r="V495" s="12" t="str">
        <f>IF(ISBLANK('Set Schedules Here'!N989),"",ROUND('Set Schedules Here'!N989,rounding_decimal_places))</f>
        <v/>
      </c>
      <c r="W495" s="12" t="str">
        <f>IF(ISBLANK('Set Schedules Here'!O988),"",ROUND('Set Schedules Here'!O988,rounding_decimal_places))</f>
        <v/>
      </c>
      <c r="X495" s="12" t="str">
        <f>IF(ISBLANK('Set Schedules Here'!O989),"",ROUND('Set Schedules Here'!O989,rounding_decimal_places))</f>
        <v/>
      </c>
      <c r="Y495" s="12" t="str">
        <f>IF(ISBLANK('Set Schedules Here'!P988),"",ROUND('Set Schedules Here'!P988,rounding_decimal_places))</f>
        <v/>
      </c>
      <c r="Z495" s="12" t="str">
        <f>IF(ISBLANK('Set Schedules Here'!P989),"",ROUND('Set Schedules Here'!P989,rounding_decimal_places))</f>
        <v/>
      </c>
      <c r="AA495" s="12" t="str">
        <f>IF(ISBLANK('Set Schedules Here'!Q988),"",ROUND('Set Schedules Here'!Q988,rounding_decimal_places))</f>
        <v/>
      </c>
      <c r="AB495" s="12" t="str">
        <f>IF(ISBLANK('Set Schedules Here'!Q989),"",ROUND('Set Schedules Here'!Q989,rounding_decimal_places))</f>
        <v/>
      </c>
      <c r="AC495" s="12" t="str">
        <f>IF(ISBLANK('Set Schedules Here'!R988),"",ROUND('Set Schedules Here'!R988,rounding_decimal_places))</f>
        <v/>
      </c>
      <c r="AD495" s="12" t="str">
        <f>IF(ISBLANK('Set Schedules Here'!R989),"",ROUND('Set Schedules Here'!R989,rounding_decimal_places))</f>
        <v/>
      </c>
      <c r="AE495" s="12" t="str">
        <f>IF(ISBLANK('Set Schedules Here'!S988),"",ROUND('Set Schedules Here'!S988,rounding_decimal_places))</f>
        <v/>
      </c>
      <c r="AF495" s="12" t="str">
        <f>IF(ISBLANK('Set Schedules Here'!S989),"",ROUND('Set Schedules Here'!S989,rounding_decimal_places))</f>
        <v/>
      </c>
      <c r="AG495" s="12" t="str">
        <f>IF(ISBLANK('Set Schedules Here'!T988),"",ROUND('Set Schedules Here'!T988,rounding_decimal_places))</f>
        <v/>
      </c>
      <c r="AH495" s="12" t="str">
        <f>IF(ISBLANK('Set Schedules Here'!T989),"",ROUND('Set Schedules Here'!T989,rounding_decimal_places))</f>
        <v/>
      </c>
      <c r="AI495" s="12" t="str">
        <f>IF(ISBLANK('Set Schedules Here'!U988),"",ROUND('Set Schedules Here'!U988,rounding_decimal_places))</f>
        <v/>
      </c>
      <c r="AJ495" s="12" t="str">
        <f>IF(ISBLANK('Set Schedules Here'!U989),"",ROUND('Set Schedules Here'!U989,rounding_decimal_places))</f>
        <v/>
      </c>
      <c r="AK495" s="12" t="str">
        <f>IF(ISBLANK('Set Schedules Here'!V988),"",ROUND('Set Schedules Here'!V988,rounding_decimal_places))</f>
        <v/>
      </c>
      <c r="AL495" s="12" t="str">
        <f>IF(ISBLANK('Set Schedules Here'!V989),"",ROUND('Set Schedules Here'!V989,rounding_decimal_places))</f>
        <v/>
      </c>
      <c r="AM495" s="12" t="str">
        <f>IF(ISBLANK('Set Schedules Here'!W988),"",ROUND('Set Schedules Here'!W988,rounding_decimal_places))</f>
        <v/>
      </c>
      <c r="AN495" s="12" t="str">
        <f>IF(ISBLANK('Set Schedules Here'!W989),"",ROUND('Set Schedules Here'!W989,rounding_decimal_places))</f>
        <v/>
      </c>
      <c r="AO495" s="12" t="str">
        <f>IF(ISBLANK('Set Schedules Here'!X988),"",ROUND('Set Schedules Here'!X988,rounding_decimal_places))</f>
        <v/>
      </c>
      <c r="AP495" s="12" t="str">
        <f>IF(ISBLANK('Set Schedules Here'!X989),"",ROUND('Set Schedules Here'!X989,rounding_decimal_places))</f>
        <v/>
      </c>
      <c r="AQ495" s="12" t="str">
        <f>IF(ISBLANK('Set Schedules Here'!Y988),"",ROUND('Set Schedules Here'!Y988,rounding_decimal_places))</f>
        <v/>
      </c>
      <c r="AR495" s="12" t="str">
        <f>IF(ISBLANK('Set Schedules Here'!Y989),"",ROUND('Set Schedules Here'!Y989,rounding_decimal_places))</f>
        <v/>
      </c>
      <c r="AS495" s="12" t="str">
        <f>IF(ISBLANK('Set Schedules Here'!Z988),"",ROUND('Set Schedules Here'!Z988,rounding_decimal_places))</f>
        <v/>
      </c>
      <c r="AT495" s="12" t="str">
        <f>IF(ISBLANK('Set Schedules Here'!Z989),"",ROUND('Set Schedules Here'!Z989,rounding_decimal_places))</f>
        <v/>
      </c>
      <c r="AU495" s="12" t="str">
        <f>IF(ISBLANK('Set Schedules Here'!AA988),"",ROUND('Set Schedules Here'!AA988,rounding_decimal_places))</f>
        <v/>
      </c>
      <c r="AV495" s="12" t="str">
        <f>IF(ISBLANK('Set Schedules Here'!AA989),"",ROUND('Set Schedules Here'!AA989,rounding_decimal_places))</f>
        <v/>
      </c>
      <c r="AW495" s="12" t="str">
        <f>IF(ISBLANK('Set Schedules Here'!AB988),"",ROUND('Set Schedules Here'!AB988,rounding_decimal_places))</f>
        <v/>
      </c>
      <c r="AX495" s="12" t="str">
        <f>IF(ISBLANK('Set Schedules Here'!AB989),"",ROUND('Set Schedules Here'!AB989,rounding_decimal_places))</f>
        <v/>
      </c>
      <c r="AY495" s="12" t="str">
        <f>IF(ISBLANK('Set Schedules Here'!AC988),"",ROUND('Set Schedules Here'!AC988,rounding_decimal_places))</f>
        <v/>
      </c>
      <c r="AZ495" s="12" t="str">
        <f>IF(ISBLANK('Set Schedules Here'!AC989),"",ROUND('Set Schedules Here'!AC989,rounding_decimal_places))</f>
        <v/>
      </c>
      <c r="BA495" s="12" t="str">
        <f>IF(ISBLANK('Set Schedules Here'!AD988),"",ROUND('Set Schedules Here'!AD988,rounding_decimal_places))</f>
        <v/>
      </c>
      <c r="BB495" s="12" t="str">
        <f>IF(ISBLANK('Set Schedules Here'!AD989),"",ROUND('Set Schedules Here'!AD989,rounding_decimal_places))</f>
        <v/>
      </c>
      <c r="BC495" s="12" t="str">
        <f>IF(ISBLANK('Set Schedules Here'!AE988),"",ROUND('Set Schedules Here'!AE988,rounding_decimal_places))</f>
        <v/>
      </c>
      <c r="BD495" s="12" t="str">
        <f>IF(ISBLANK('Set Schedules Here'!AE989),"",ROUND('Set Schedules Here'!AE989,rounding_decimal_places))</f>
        <v/>
      </c>
      <c r="BE495" s="12" t="str">
        <f>IF(ISBLANK('Set Schedules Here'!AF988),"",ROUND('Set Schedules Here'!AF988,rounding_decimal_places))</f>
        <v/>
      </c>
      <c r="BF495" s="12" t="str">
        <f>IF(ISBLANK('Set Schedules Here'!AF989),"",ROUND('Set Schedules Here'!AF989,rounding_decimal_places))</f>
        <v/>
      </c>
      <c r="BG495" s="12" t="str">
        <f>IF(ISBLANK('Set Schedules Here'!AG988),"",ROUND('Set Schedules Here'!AG988,rounding_decimal_places))</f>
        <v/>
      </c>
      <c r="BH495" s="12" t="str">
        <f>IF(ISBLANK('Set Schedules Here'!AG989),"",ROUND('Set Schedules Here'!AG989,rounding_decimal_places))</f>
        <v/>
      </c>
      <c r="BI495" s="12" t="str">
        <f>IF(ISBLANK('Set Schedules Here'!AH988),"",ROUND('Set Schedules Here'!AH988,rounding_decimal_places))</f>
        <v/>
      </c>
      <c r="BJ495" s="12" t="str">
        <f>IF(ISBLANK('Set Schedules Here'!AH989),"",ROUND('Set Schedules Here'!AH989,rounding_decimal_places))</f>
        <v/>
      </c>
      <c r="BK495" s="12" t="str">
        <f>IF(ISBLANK('Set Schedules Here'!AI988),"",ROUND('Set Schedules Here'!AI988,rounding_decimal_places))</f>
        <v/>
      </c>
      <c r="BL495" s="12" t="str">
        <f>IF(ISBLANK('Set Schedules Here'!AI989),"",ROUND('Set Schedules Here'!AI989,rounding_decimal_places))</f>
        <v/>
      </c>
      <c r="BM495" s="12" t="str">
        <f>IF(ISBLANK('Set Schedules Here'!AJ988),"",ROUND('Set Schedules Here'!AJ988,rounding_decimal_places))</f>
        <v/>
      </c>
      <c r="BN495" s="12" t="str">
        <f>IF(ISBLANK('Set Schedules Here'!AJ989),"",ROUND('Set Schedules Here'!AJ989,rounding_decimal_places))</f>
        <v/>
      </c>
      <c r="BO495" s="12" t="str">
        <f>IF(ISBLANK('Set Schedules Here'!AK988),"",ROUND('Set Schedules Here'!AK988,rounding_decimal_places))</f>
        <v/>
      </c>
      <c r="BP495" s="21" t="str">
        <f>IF(ISBLANK('Set Schedules Here'!AK989),"",ROUND('Set Schedules Here'!AK989,rounding_decimal_places))</f>
        <v/>
      </c>
    </row>
    <row r="496" spans="1:68" x14ac:dyDescent="0.45">
      <c r="A496" s="16" t="str">
        <f>'Set Schedules Here'!A990</f>
        <v>indst fuel type shifting</v>
      </c>
      <c r="B496" s="12" t="str">
        <f>IF(ISBLANK('Set Schedules Here'!C990),"",'Set Schedules Here'!C990)</f>
        <v>cement and other carbonates</v>
      </c>
      <c r="C496" s="12" t="str">
        <f>IF(ISBLANK('Set Schedules Here'!D990),"",'Set Schedules Here'!D990)</f>
        <v>natural gas if</v>
      </c>
      <c r="D496" s="21" t="str">
        <f>IF(ISBLANK('Set Schedules Here'!E990),"",'Set Schedules Here'!E990)</f>
        <v/>
      </c>
      <c r="E496" s="12">
        <f>IF(ISBLANK('Set Schedules Here'!F990),"",ROUND('Set Schedules Here'!F990,rounding_decimal_places))</f>
        <v>2019</v>
      </c>
      <c r="F496" s="12">
        <f>IF(ISBLANK('Set Schedules Here'!F991),"",ROUND('Set Schedules Here'!F991,rounding_decimal_places))</f>
        <v>0</v>
      </c>
      <c r="G496" s="12">
        <f>IF(ISBLANK('Set Schedules Here'!G990),"",ROUND('Set Schedules Here'!G990,rounding_decimal_places))</f>
        <v>2020</v>
      </c>
      <c r="H496" s="12">
        <f>IF(ISBLANK('Set Schedules Here'!G991),"",ROUND('Set Schedules Here'!G991,rounding_decimal_places))</f>
        <v>0</v>
      </c>
      <c r="I496" s="12">
        <f>IF(ISBLANK('Set Schedules Here'!H990),"",ROUND('Set Schedules Here'!H990,rounding_decimal_places))</f>
        <v>2030</v>
      </c>
      <c r="J496" s="12">
        <f>IF(ISBLANK('Set Schedules Here'!H991),"",ROUND('Set Schedules Here'!H991,rounding_decimal_places))</f>
        <v>0</v>
      </c>
      <c r="K496" s="12">
        <f>IF(ISBLANK('Set Schedules Here'!I990),"",ROUND('Set Schedules Here'!I990,rounding_decimal_places))</f>
        <v>2050</v>
      </c>
      <c r="L496" s="12">
        <f>IF(ISBLANK('Set Schedules Here'!I991),"",ROUND('Set Schedules Here'!I991,rounding_decimal_places))</f>
        <v>1</v>
      </c>
      <c r="M496" s="12" t="str">
        <f>IF(ISBLANK('Set Schedules Here'!J990),"",ROUND('Set Schedules Here'!J990,rounding_decimal_places))</f>
        <v/>
      </c>
      <c r="N496" s="12" t="str">
        <f>IF(ISBLANK('Set Schedules Here'!J991),"",ROUND('Set Schedules Here'!J991,rounding_decimal_places))</f>
        <v/>
      </c>
      <c r="O496" s="12" t="str">
        <f>IF(ISBLANK('Set Schedules Here'!K990),"",ROUND('Set Schedules Here'!K990,rounding_decimal_places))</f>
        <v/>
      </c>
      <c r="P496" s="12" t="str">
        <f>IF(ISBLANK('Set Schedules Here'!K991),"",ROUND('Set Schedules Here'!K991,rounding_decimal_places))</f>
        <v/>
      </c>
      <c r="Q496" s="12" t="str">
        <f>IF(ISBLANK('Set Schedules Here'!L990),"",ROUND('Set Schedules Here'!L990,rounding_decimal_places))</f>
        <v/>
      </c>
      <c r="R496" s="12" t="str">
        <f>IF(ISBLANK('Set Schedules Here'!L991),"",ROUND('Set Schedules Here'!L991,rounding_decimal_places))</f>
        <v/>
      </c>
      <c r="S496" s="12" t="str">
        <f>IF(ISBLANK('Set Schedules Here'!M990),"",ROUND('Set Schedules Here'!M990,rounding_decimal_places))</f>
        <v/>
      </c>
      <c r="T496" s="12" t="str">
        <f>IF(ISBLANK('Set Schedules Here'!M991),"",ROUND('Set Schedules Here'!M991,rounding_decimal_places))</f>
        <v/>
      </c>
      <c r="U496" s="12" t="str">
        <f>IF(ISBLANK('Set Schedules Here'!N990),"",ROUND('Set Schedules Here'!N990,rounding_decimal_places))</f>
        <v/>
      </c>
      <c r="V496" s="12" t="str">
        <f>IF(ISBLANK('Set Schedules Here'!N991),"",ROUND('Set Schedules Here'!N991,rounding_decimal_places))</f>
        <v/>
      </c>
      <c r="W496" s="12" t="str">
        <f>IF(ISBLANK('Set Schedules Here'!O990),"",ROUND('Set Schedules Here'!O990,rounding_decimal_places))</f>
        <v/>
      </c>
      <c r="X496" s="12" t="str">
        <f>IF(ISBLANK('Set Schedules Here'!O991),"",ROUND('Set Schedules Here'!O991,rounding_decimal_places))</f>
        <v/>
      </c>
      <c r="Y496" s="12" t="str">
        <f>IF(ISBLANK('Set Schedules Here'!P990),"",ROUND('Set Schedules Here'!P990,rounding_decimal_places))</f>
        <v/>
      </c>
      <c r="Z496" s="12" t="str">
        <f>IF(ISBLANK('Set Schedules Here'!P991),"",ROUND('Set Schedules Here'!P991,rounding_decimal_places))</f>
        <v/>
      </c>
      <c r="AA496" s="12" t="str">
        <f>IF(ISBLANK('Set Schedules Here'!Q990),"",ROUND('Set Schedules Here'!Q990,rounding_decimal_places))</f>
        <v/>
      </c>
      <c r="AB496" s="12" t="str">
        <f>IF(ISBLANK('Set Schedules Here'!Q991),"",ROUND('Set Schedules Here'!Q991,rounding_decimal_places))</f>
        <v/>
      </c>
      <c r="AC496" s="12" t="str">
        <f>IF(ISBLANK('Set Schedules Here'!R990),"",ROUND('Set Schedules Here'!R990,rounding_decimal_places))</f>
        <v/>
      </c>
      <c r="AD496" s="12" t="str">
        <f>IF(ISBLANK('Set Schedules Here'!R991),"",ROUND('Set Schedules Here'!R991,rounding_decimal_places))</f>
        <v/>
      </c>
      <c r="AE496" s="12" t="str">
        <f>IF(ISBLANK('Set Schedules Here'!S990),"",ROUND('Set Schedules Here'!S990,rounding_decimal_places))</f>
        <v/>
      </c>
      <c r="AF496" s="12" t="str">
        <f>IF(ISBLANK('Set Schedules Here'!S991),"",ROUND('Set Schedules Here'!S991,rounding_decimal_places))</f>
        <v/>
      </c>
      <c r="AG496" s="12" t="str">
        <f>IF(ISBLANK('Set Schedules Here'!T990),"",ROUND('Set Schedules Here'!T990,rounding_decimal_places))</f>
        <v/>
      </c>
      <c r="AH496" s="12" t="str">
        <f>IF(ISBLANK('Set Schedules Here'!T991),"",ROUND('Set Schedules Here'!T991,rounding_decimal_places))</f>
        <v/>
      </c>
      <c r="AI496" s="12" t="str">
        <f>IF(ISBLANK('Set Schedules Here'!U990),"",ROUND('Set Schedules Here'!U990,rounding_decimal_places))</f>
        <v/>
      </c>
      <c r="AJ496" s="12" t="str">
        <f>IF(ISBLANK('Set Schedules Here'!U991),"",ROUND('Set Schedules Here'!U991,rounding_decimal_places))</f>
        <v/>
      </c>
      <c r="AK496" s="12" t="str">
        <f>IF(ISBLANK('Set Schedules Here'!V990),"",ROUND('Set Schedules Here'!V990,rounding_decimal_places))</f>
        <v/>
      </c>
      <c r="AL496" s="12" t="str">
        <f>IF(ISBLANK('Set Schedules Here'!V991),"",ROUND('Set Schedules Here'!V991,rounding_decimal_places))</f>
        <v/>
      </c>
      <c r="AM496" s="12" t="str">
        <f>IF(ISBLANK('Set Schedules Here'!W990),"",ROUND('Set Schedules Here'!W990,rounding_decimal_places))</f>
        <v/>
      </c>
      <c r="AN496" s="12" t="str">
        <f>IF(ISBLANK('Set Schedules Here'!W991),"",ROUND('Set Schedules Here'!W991,rounding_decimal_places))</f>
        <v/>
      </c>
      <c r="AO496" s="12" t="str">
        <f>IF(ISBLANK('Set Schedules Here'!X990),"",ROUND('Set Schedules Here'!X990,rounding_decimal_places))</f>
        <v/>
      </c>
      <c r="AP496" s="12" t="str">
        <f>IF(ISBLANK('Set Schedules Here'!X991),"",ROUND('Set Schedules Here'!X991,rounding_decimal_places))</f>
        <v/>
      </c>
      <c r="AQ496" s="12" t="str">
        <f>IF(ISBLANK('Set Schedules Here'!Y990),"",ROUND('Set Schedules Here'!Y990,rounding_decimal_places))</f>
        <v/>
      </c>
      <c r="AR496" s="12" t="str">
        <f>IF(ISBLANK('Set Schedules Here'!Y991),"",ROUND('Set Schedules Here'!Y991,rounding_decimal_places))</f>
        <v/>
      </c>
      <c r="AS496" s="12" t="str">
        <f>IF(ISBLANK('Set Schedules Here'!Z990),"",ROUND('Set Schedules Here'!Z990,rounding_decimal_places))</f>
        <v/>
      </c>
      <c r="AT496" s="12" t="str">
        <f>IF(ISBLANK('Set Schedules Here'!Z991),"",ROUND('Set Schedules Here'!Z991,rounding_decimal_places))</f>
        <v/>
      </c>
      <c r="AU496" s="12" t="str">
        <f>IF(ISBLANK('Set Schedules Here'!AA990),"",ROUND('Set Schedules Here'!AA990,rounding_decimal_places))</f>
        <v/>
      </c>
      <c r="AV496" s="12" t="str">
        <f>IF(ISBLANK('Set Schedules Here'!AA991),"",ROUND('Set Schedules Here'!AA991,rounding_decimal_places))</f>
        <v/>
      </c>
      <c r="AW496" s="12" t="str">
        <f>IF(ISBLANK('Set Schedules Here'!AB990),"",ROUND('Set Schedules Here'!AB990,rounding_decimal_places))</f>
        <v/>
      </c>
      <c r="AX496" s="12" t="str">
        <f>IF(ISBLANK('Set Schedules Here'!AB991),"",ROUND('Set Schedules Here'!AB991,rounding_decimal_places))</f>
        <v/>
      </c>
      <c r="AY496" s="12" t="str">
        <f>IF(ISBLANK('Set Schedules Here'!AC990),"",ROUND('Set Schedules Here'!AC990,rounding_decimal_places))</f>
        <v/>
      </c>
      <c r="AZ496" s="12" t="str">
        <f>IF(ISBLANK('Set Schedules Here'!AC991),"",ROUND('Set Schedules Here'!AC991,rounding_decimal_places))</f>
        <v/>
      </c>
      <c r="BA496" s="12" t="str">
        <f>IF(ISBLANK('Set Schedules Here'!AD990),"",ROUND('Set Schedules Here'!AD990,rounding_decimal_places))</f>
        <v/>
      </c>
      <c r="BB496" s="12" t="str">
        <f>IF(ISBLANK('Set Schedules Here'!AD991),"",ROUND('Set Schedules Here'!AD991,rounding_decimal_places))</f>
        <v/>
      </c>
      <c r="BC496" s="12" t="str">
        <f>IF(ISBLANK('Set Schedules Here'!AE990),"",ROUND('Set Schedules Here'!AE990,rounding_decimal_places))</f>
        <v/>
      </c>
      <c r="BD496" s="12" t="str">
        <f>IF(ISBLANK('Set Schedules Here'!AE991),"",ROUND('Set Schedules Here'!AE991,rounding_decimal_places))</f>
        <v/>
      </c>
      <c r="BE496" s="12" t="str">
        <f>IF(ISBLANK('Set Schedules Here'!AF990),"",ROUND('Set Schedules Here'!AF990,rounding_decimal_places))</f>
        <v/>
      </c>
      <c r="BF496" s="12" t="str">
        <f>IF(ISBLANK('Set Schedules Here'!AF991),"",ROUND('Set Schedules Here'!AF991,rounding_decimal_places))</f>
        <v/>
      </c>
      <c r="BG496" s="12" t="str">
        <f>IF(ISBLANK('Set Schedules Here'!AG990),"",ROUND('Set Schedules Here'!AG990,rounding_decimal_places))</f>
        <v/>
      </c>
      <c r="BH496" s="12" t="str">
        <f>IF(ISBLANK('Set Schedules Here'!AG991),"",ROUND('Set Schedules Here'!AG991,rounding_decimal_places))</f>
        <v/>
      </c>
      <c r="BI496" s="12" t="str">
        <f>IF(ISBLANK('Set Schedules Here'!AH990),"",ROUND('Set Schedules Here'!AH990,rounding_decimal_places))</f>
        <v/>
      </c>
      <c r="BJ496" s="12" t="str">
        <f>IF(ISBLANK('Set Schedules Here'!AH991),"",ROUND('Set Schedules Here'!AH991,rounding_decimal_places))</f>
        <v/>
      </c>
      <c r="BK496" s="12" t="str">
        <f>IF(ISBLANK('Set Schedules Here'!AI990),"",ROUND('Set Schedules Here'!AI990,rounding_decimal_places))</f>
        <v/>
      </c>
      <c r="BL496" s="12" t="str">
        <f>IF(ISBLANK('Set Schedules Here'!AI991),"",ROUND('Set Schedules Here'!AI991,rounding_decimal_places))</f>
        <v/>
      </c>
      <c r="BM496" s="12" t="str">
        <f>IF(ISBLANK('Set Schedules Here'!AJ990),"",ROUND('Set Schedules Here'!AJ990,rounding_decimal_places))</f>
        <v/>
      </c>
      <c r="BN496" s="12" t="str">
        <f>IF(ISBLANK('Set Schedules Here'!AJ991),"",ROUND('Set Schedules Here'!AJ991,rounding_decimal_places))</f>
        <v/>
      </c>
      <c r="BO496" s="12" t="str">
        <f>IF(ISBLANK('Set Schedules Here'!AK990),"",ROUND('Set Schedules Here'!AK990,rounding_decimal_places))</f>
        <v/>
      </c>
      <c r="BP496" s="21" t="str">
        <f>IF(ISBLANK('Set Schedules Here'!AK991),"",ROUND('Set Schedules Here'!AK991,rounding_decimal_places))</f>
        <v/>
      </c>
    </row>
    <row r="497" spans="1:68" x14ac:dyDescent="0.45">
      <c r="A497" s="16" t="str">
        <f>'Set Schedules Here'!A992</f>
        <v>indst fuel type shifting</v>
      </c>
      <c r="B497" s="12" t="str">
        <f>IF(ISBLANK('Set Schedules Here'!C992),"",'Set Schedules Here'!C992)</f>
        <v>cement and other carbonates</v>
      </c>
      <c r="C497" s="12" t="str">
        <f>IF(ISBLANK('Set Schedules Here'!D992),"",'Set Schedules Here'!D992)</f>
        <v>biomass if</v>
      </c>
      <c r="D497" s="21" t="str">
        <f>IF(ISBLANK('Set Schedules Here'!E992),"",'Set Schedules Here'!E992)</f>
        <v/>
      </c>
      <c r="E497" s="12">
        <f>IF(ISBLANK('Set Schedules Here'!F992),"",ROUND('Set Schedules Here'!F992,rounding_decimal_places))</f>
        <v>2019</v>
      </c>
      <c r="F497" s="12">
        <f>IF(ISBLANK('Set Schedules Here'!F993),"",ROUND('Set Schedules Here'!F993,rounding_decimal_places))</f>
        <v>0</v>
      </c>
      <c r="G497" s="12">
        <f>IF(ISBLANK('Set Schedules Here'!G992),"",ROUND('Set Schedules Here'!G992,rounding_decimal_places))</f>
        <v>2020</v>
      </c>
      <c r="H497" s="12">
        <f>IF(ISBLANK('Set Schedules Here'!G993),"",ROUND('Set Schedules Here'!G993,rounding_decimal_places))</f>
        <v>0</v>
      </c>
      <c r="I497" s="12">
        <f>IF(ISBLANK('Set Schedules Here'!H992),"",ROUND('Set Schedules Here'!H992,rounding_decimal_places))</f>
        <v>2030</v>
      </c>
      <c r="J497" s="12">
        <f>IF(ISBLANK('Set Schedules Here'!H993),"",ROUND('Set Schedules Here'!H993,rounding_decimal_places))</f>
        <v>0</v>
      </c>
      <c r="K497" s="12">
        <f>IF(ISBLANK('Set Schedules Here'!I992),"",ROUND('Set Schedules Here'!I992,rounding_decimal_places))</f>
        <v>2050</v>
      </c>
      <c r="L497" s="12">
        <f>IF(ISBLANK('Set Schedules Here'!I993),"",ROUND('Set Schedules Here'!I993,rounding_decimal_places))</f>
        <v>1</v>
      </c>
      <c r="M497" s="12" t="str">
        <f>IF(ISBLANK('Set Schedules Here'!J992),"",ROUND('Set Schedules Here'!J992,rounding_decimal_places))</f>
        <v/>
      </c>
      <c r="N497" s="12" t="str">
        <f>IF(ISBLANK('Set Schedules Here'!J993),"",ROUND('Set Schedules Here'!J993,rounding_decimal_places))</f>
        <v/>
      </c>
      <c r="O497" s="12" t="str">
        <f>IF(ISBLANK('Set Schedules Here'!K992),"",ROUND('Set Schedules Here'!K992,rounding_decimal_places))</f>
        <v/>
      </c>
      <c r="P497" s="12" t="str">
        <f>IF(ISBLANK('Set Schedules Here'!K993),"",ROUND('Set Schedules Here'!K993,rounding_decimal_places))</f>
        <v/>
      </c>
      <c r="Q497" s="12" t="str">
        <f>IF(ISBLANK('Set Schedules Here'!L992),"",ROUND('Set Schedules Here'!L992,rounding_decimal_places))</f>
        <v/>
      </c>
      <c r="R497" s="12" t="str">
        <f>IF(ISBLANK('Set Schedules Here'!L993),"",ROUND('Set Schedules Here'!L993,rounding_decimal_places))</f>
        <v/>
      </c>
      <c r="S497" s="12" t="str">
        <f>IF(ISBLANK('Set Schedules Here'!M992),"",ROUND('Set Schedules Here'!M992,rounding_decimal_places))</f>
        <v/>
      </c>
      <c r="T497" s="12" t="str">
        <f>IF(ISBLANK('Set Schedules Here'!M993),"",ROUND('Set Schedules Here'!M993,rounding_decimal_places))</f>
        <v/>
      </c>
      <c r="U497" s="12" t="str">
        <f>IF(ISBLANK('Set Schedules Here'!N992),"",ROUND('Set Schedules Here'!N992,rounding_decimal_places))</f>
        <v/>
      </c>
      <c r="V497" s="12" t="str">
        <f>IF(ISBLANK('Set Schedules Here'!N993),"",ROUND('Set Schedules Here'!N993,rounding_decimal_places))</f>
        <v/>
      </c>
      <c r="W497" s="12" t="str">
        <f>IF(ISBLANK('Set Schedules Here'!O992),"",ROUND('Set Schedules Here'!O992,rounding_decimal_places))</f>
        <v/>
      </c>
      <c r="X497" s="12" t="str">
        <f>IF(ISBLANK('Set Schedules Here'!O993),"",ROUND('Set Schedules Here'!O993,rounding_decimal_places))</f>
        <v/>
      </c>
      <c r="Y497" s="12" t="str">
        <f>IF(ISBLANK('Set Schedules Here'!P992),"",ROUND('Set Schedules Here'!P992,rounding_decimal_places))</f>
        <v/>
      </c>
      <c r="Z497" s="12" t="str">
        <f>IF(ISBLANK('Set Schedules Here'!P993),"",ROUND('Set Schedules Here'!P993,rounding_decimal_places))</f>
        <v/>
      </c>
      <c r="AA497" s="12" t="str">
        <f>IF(ISBLANK('Set Schedules Here'!Q992),"",ROUND('Set Schedules Here'!Q992,rounding_decimal_places))</f>
        <v/>
      </c>
      <c r="AB497" s="12" t="str">
        <f>IF(ISBLANK('Set Schedules Here'!Q993),"",ROUND('Set Schedules Here'!Q993,rounding_decimal_places))</f>
        <v/>
      </c>
      <c r="AC497" s="12" t="str">
        <f>IF(ISBLANK('Set Schedules Here'!R992),"",ROUND('Set Schedules Here'!R992,rounding_decimal_places))</f>
        <v/>
      </c>
      <c r="AD497" s="12" t="str">
        <f>IF(ISBLANK('Set Schedules Here'!R993),"",ROUND('Set Schedules Here'!R993,rounding_decimal_places))</f>
        <v/>
      </c>
      <c r="AE497" s="12" t="str">
        <f>IF(ISBLANK('Set Schedules Here'!S992),"",ROUND('Set Schedules Here'!S992,rounding_decimal_places))</f>
        <v/>
      </c>
      <c r="AF497" s="12" t="str">
        <f>IF(ISBLANK('Set Schedules Here'!S993),"",ROUND('Set Schedules Here'!S993,rounding_decimal_places))</f>
        <v/>
      </c>
      <c r="AG497" s="12" t="str">
        <f>IF(ISBLANK('Set Schedules Here'!T992),"",ROUND('Set Schedules Here'!T992,rounding_decimal_places))</f>
        <v/>
      </c>
      <c r="AH497" s="12" t="str">
        <f>IF(ISBLANK('Set Schedules Here'!T993),"",ROUND('Set Schedules Here'!T993,rounding_decimal_places))</f>
        <v/>
      </c>
      <c r="AI497" s="12" t="str">
        <f>IF(ISBLANK('Set Schedules Here'!U992),"",ROUND('Set Schedules Here'!U992,rounding_decimal_places))</f>
        <v/>
      </c>
      <c r="AJ497" s="12" t="str">
        <f>IF(ISBLANK('Set Schedules Here'!U993),"",ROUND('Set Schedules Here'!U993,rounding_decimal_places))</f>
        <v/>
      </c>
      <c r="AK497" s="12" t="str">
        <f>IF(ISBLANK('Set Schedules Here'!V992),"",ROUND('Set Schedules Here'!V992,rounding_decimal_places))</f>
        <v/>
      </c>
      <c r="AL497" s="12" t="str">
        <f>IF(ISBLANK('Set Schedules Here'!V993),"",ROUND('Set Schedules Here'!V993,rounding_decimal_places))</f>
        <v/>
      </c>
      <c r="AM497" s="12" t="str">
        <f>IF(ISBLANK('Set Schedules Here'!W992),"",ROUND('Set Schedules Here'!W992,rounding_decimal_places))</f>
        <v/>
      </c>
      <c r="AN497" s="12" t="str">
        <f>IF(ISBLANK('Set Schedules Here'!W993),"",ROUND('Set Schedules Here'!W993,rounding_decimal_places))</f>
        <v/>
      </c>
      <c r="AO497" s="12" t="str">
        <f>IF(ISBLANK('Set Schedules Here'!X992),"",ROUND('Set Schedules Here'!X992,rounding_decimal_places))</f>
        <v/>
      </c>
      <c r="AP497" s="12" t="str">
        <f>IF(ISBLANK('Set Schedules Here'!X993),"",ROUND('Set Schedules Here'!X993,rounding_decimal_places))</f>
        <v/>
      </c>
      <c r="AQ497" s="12" t="str">
        <f>IF(ISBLANK('Set Schedules Here'!Y992),"",ROUND('Set Schedules Here'!Y992,rounding_decimal_places))</f>
        <v/>
      </c>
      <c r="AR497" s="12" t="str">
        <f>IF(ISBLANK('Set Schedules Here'!Y993),"",ROUND('Set Schedules Here'!Y993,rounding_decimal_places))</f>
        <v/>
      </c>
      <c r="AS497" s="12" t="str">
        <f>IF(ISBLANK('Set Schedules Here'!Z992),"",ROUND('Set Schedules Here'!Z992,rounding_decimal_places))</f>
        <v/>
      </c>
      <c r="AT497" s="12" t="str">
        <f>IF(ISBLANK('Set Schedules Here'!Z993),"",ROUND('Set Schedules Here'!Z993,rounding_decimal_places))</f>
        <v/>
      </c>
      <c r="AU497" s="12" t="str">
        <f>IF(ISBLANK('Set Schedules Here'!AA992),"",ROUND('Set Schedules Here'!AA992,rounding_decimal_places))</f>
        <v/>
      </c>
      <c r="AV497" s="12" t="str">
        <f>IF(ISBLANK('Set Schedules Here'!AA993),"",ROUND('Set Schedules Here'!AA993,rounding_decimal_places))</f>
        <v/>
      </c>
      <c r="AW497" s="12" t="str">
        <f>IF(ISBLANK('Set Schedules Here'!AB992),"",ROUND('Set Schedules Here'!AB992,rounding_decimal_places))</f>
        <v/>
      </c>
      <c r="AX497" s="12" t="str">
        <f>IF(ISBLANK('Set Schedules Here'!AB993),"",ROUND('Set Schedules Here'!AB993,rounding_decimal_places))</f>
        <v/>
      </c>
      <c r="AY497" s="12" t="str">
        <f>IF(ISBLANK('Set Schedules Here'!AC992),"",ROUND('Set Schedules Here'!AC992,rounding_decimal_places))</f>
        <v/>
      </c>
      <c r="AZ497" s="12" t="str">
        <f>IF(ISBLANK('Set Schedules Here'!AC993),"",ROUND('Set Schedules Here'!AC993,rounding_decimal_places))</f>
        <v/>
      </c>
      <c r="BA497" s="12" t="str">
        <f>IF(ISBLANK('Set Schedules Here'!AD992),"",ROUND('Set Schedules Here'!AD992,rounding_decimal_places))</f>
        <v/>
      </c>
      <c r="BB497" s="12" t="str">
        <f>IF(ISBLANK('Set Schedules Here'!AD993),"",ROUND('Set Schedules Here'!AD993,rounding_decimal_places))</f>
        <v/>
      </c>
      <c r="BC497" s="12" t="str">
        <f>IF(ISBLANK('Set Schedules Here'!AE992),"",ROUND('Set Schedules Here'!AE992,rounding_decimal_places))</f>
        <v/>
      </c>
      <c r="BD497" s="12" t="str">
        <f>IF(ISBLANK('Set Schedules Here'!AE993),"",ROUND('Set Schedules Here'!AE993,rounding_decimal_places))</f>
        <v/>
      </c>
      <c r="BE497" s="12" t="str">
        <f>IF(ISBLANK('Set Schedules Here'!AF992),"",ROUND('Set Schedules Here'!AF992,rounding_decimal_places))</f>
        <v/>
      </c>
      <c r="BF497" s="12" t="str">
        <f>IF(ISBLANK('Set Schedules Here'!AF993),"",ROUND('Set Schedules Here'!AF993,rounding_decimal_places))</f>
        <v/>
      </c>
      <c r="BG497" s="12" t="str">
        <f>IF(ISBLANK('Set Schedules Here'!AG992),"",ROUND('Set Schedules Here'!AG992,rounding_decimal_places))</f>
        <v/>
      </c>
      <c r="BH497" s="12" t="str">
        <f>IF(ISBLANK('Set Schedules Here'!AG993),"",ROUND('Set Schedules Here'!AG993,rounding_decimal_places))</f>
        <v/>
      </c>
      <c r="BI497" s="12" t="str">
        <f>IF(ISBLANK('Set Schedules Here'!AH992),"",ROUND('Set Schedules Here'!AH992,rounding_decimal_places))</f>
        <v/>
      </c>
      <c r="BJ497" s="12" t="str">
        <f>IF(ISBLANK('Set Schedules Here'!AH993),"",ROUND('Set Schedules Here'!AH993,rounding_decimal_places))</f>
        <v/>
      </c>
      <c r="BK497" s="12" t="str">
        <f>IF(ISBLANK('Set Schedules Here'!AI992),"",ROUND('Set Schedules Here'!AI992,rounding_decimal_places))</f>
        <v/>
      </c>
      <c r="BL497" s="12" t="str">
        <f>IF(ISBLANK('Set Schedules Here'!AI993),"",ROUND('Set Schedules Here'!AI993,rounding_decimal_places))</f>
        <v/>
      </c>
      <c r="BM497" s="12" t="str">
        <f>IF(ISBLANK('Set Schedules Here'!AJ992),"",ROUND('Set Schedules Here'!AJ992,rounding_decimal_places))</f>
        <v/>
      </c>
      <c r="BN497" s="12" t="str">
        <f>IF(ISBLANK('Set Schedules Here'!AJ993),"",ROUND('Set Schedules Here'!AJ993,rounding_decimal_places))</f>
        <v/>
      </c>
      <c r="BO497" s="12" t="str">
        <f>IF(ISBLANK('Set Schedules Here'!AK992),"",ROUND('Set Schedules Here'!AK992,rounding_decimal_places))</f>
        <v/>
      </c>
      <c r="BP497" s="21" t="str">
        <f>IF(ISBLANK('Set Schedules Here'!AK993),"",ROUND('Set Schedules Here'!AK993,rounding_decimal_places))</f>
        <v/>
      </c>
    </row>
    <row r="498" spans="1:68" x14ac:dyDescent="0.45">
      <c r="A498" s="16" t="str">
        <f>'Set Schedules Here'!A994</f>
        <v>indst fuel type shifting</v>
      </c>
      <c r="B498" s="12" t="str">
        <f>IF(ISBLANK('Set Schedules Here'!C994),"",'Set Schedules Here'!C994)</f>
        <v>cement and other carbonates</v>
      </c>
      <c r="C498" s="12" t="str">
        <f>IF(ISBLANK('Set Schedules Here'!D994),"",'Set Schedules Here'!D994)</f>
        <v>petroleum diesel if</v>
      </c>
      <c r="D498" s="21" t="str">
        <f>IF(ISBLANK('Set Schedules Here'!E994),"",'Set Schedules Here'!E994)</f>
        <v/>
      </c>
      <c r="E498" s="12">
        <f>IF(ISBLANK('Set Schedules Here'!F994),"",ROUND('Set Schedules Here'!F994,rounding_decimal_places))</f>
        <v>2019</v>
      </c>
      <c r="F498" s="12">
        <f>IF(ISBLANK('Set Schedules Here'!F995),"",ROUND('Set Schedules Here'!F995,rounding_decimal_places))</f>
        <v>0</v>
      </c>
      <c r="G498" s="12">
        <f>IF(ISBLANK('Set Schedules Here'!G994),"",ROUND('Set Schedules Here'!G994,rounding_decimal_places))</f>
        <v>2020</v>
      </c>
      <c r="H498" s="12">
        <f>IF(ISBLANK('Set Schedules Here'!G995),"",ROUND('Set Schedules Here'!G995,rounding_decimal_places))</f>
        <v>0</v>
      </c>
      <c r="I498" s="12">
        <f>IF(ISBLANK('Set Schedules Here'!H994),"",ROUND('Set Schedules Here'!H994,rounding_decimal_places))</f>
        <v>2030</v>
      </c>
      <c r="J498" s="12">
        <f>IF(ISBLANK('Set Schedules Here'!H995),"",ROUND('Set Schedules Here'!H995,rounding_decimal_places))</f>
        <v>0</v>
      </c>
      <c r="K498" s="12">
        <f>IF(ISBLANK('Set Schedules Here'!I994),"",ROUND('Set Schedules Here'!I994,rounding_decimal_places))</f>
        <v>2050</v>
      </c>
      <c r="L498" s="12">
        <f>IF(ISBLANK('Set Schedules Here'!I995),"",ROUND('Set Schedules Here'!I995,rounding_decimal_places))</f>
        <v>1</v>
      </c>
      <c r="M498" s="12" t="str">
        <f>IF(ISBLANK('Set Schedules Here'!J994),"",ROUND('Set Schedules Here'!J994,rounding_decimal_places))</f>
        <v/>
      </c>
      <c r="N498" s="12" t="str">
        <f>IF(ISBLANK('Set Schedules Here'!J995),"",ROUND('Set Schedules Here'!J995,rounding_decimal_places))</f>
        <v/>
      </c>
      <c r="O498" s="12" t="str">
        <f>IF(ISBLANK('Set Schedules Here'!K994),"",ROUND('Set Schedules Here'!K994,rounding_decimal_places))</f>
        <v/>
      </c>
      <c r="P498" s="12" t="str">
        <f>IF(ISBLANK('Set Schedules Here'!K995),"",ROUND('Set Schedules Here'!K995,rounding_decimal_places))</f>
        <v/>
      </c>
      <c r="Q498" s="12" t="str">
        <f>IF(ISBLANK('Set Schedules Here'!L994),"",ROUND('Set Schedules Here'!L994,rounding_decimal_places))</f>
        <v/>
      </c>
      <c r="R498" s="12" t="str">
        <f>IF(ISBLANK('Set Schedules Here'!L995),"",ROUND('Set Schedules Here'!L995,rounding_decimal_places))</f>
        <v/>
      </c>
      <c r="S498" s="12" t="str">
        <f>IF(ISBLANK('Set Schedules Here'!M994),"",ROUND('Set Schedules Here'!M994,rounding_decimal_places))</f>
        <v/>
      </c>
      <c r="T498" s="12" t="str">
        <f>IF(ISBLANK('Set Schedules Here'!M995),"",ROUND('Set Schedules Here'!M995,rounding_decimal_places))</f>
        <v/>
      </c>
      <c r="U498" s="12" t="str">
        <f>IF(ISBLANK('Set Schedules Here'!N994),"",ROUND('Set Schedules Here'!N994,rounding_decimal_places))</f>
        <v/>
      </c>
      <c r="V498" s="12" t="str">
        <f>IF(ISBLANK('Set Schedules Here'!N995),"",ROUND('Set Schedules Here'!N995,rounding_decimal_places))</f>
        <v/>
      </c>
      <c r="W498" s="12" t="str">
        <f>IF(ISBLANK('Set Schedules Here'!O994),"",ROUND('Set Schedules Here'!O994,rounding_decimal_places))</f>
        <v/>
      </c>
      <c r="X498" s="12" t="str">
        <f>IF(ISBLANK('Set Schedules Here'!O995),"",ROUND('Set Schedules Here'!O995,rounding_decimal_places))</f>
        <v/>
      </c>
      <c r="Y498" s="12" t="str">
        <f>IF(ISBLANK('Set Schedules Here'!P994),"",ROUND('Set Schedules Here'!P994,rounding_decimal_places))</f>
        <v/>
      </c>
      <c r="Z498" s="12" t="str">
        <f>IF(ISBLANK('Set Schedules Here'!P995),"",ROUND('Set Schedules Here'!P995,rounding_decimal_places))</f>
        <v/>
      </c>
      <c r="AA498" s="12" t="str">
        <f>IF(ISBLANK('Set Schedules Here'!Q994),"",ROUND('Set Schedules Here'!Q994,rounding_decimal_places))</f>
        <v/>
      </c>
      <c r="AB498" s="12" t="str">
        <f>IF(ISBLANK('Set Schedules Here'!Q995),"",ROUND('Set Schedules Here'!Q995,rounding_decimal_places))</f>
        <v/>
      </c>
      <c r="AC498" s="12" t="str">
        <f>IF(ISBLANK('Set Schedules Here'!R994),"",ROUND('Set Schedules Here'!R994,rounding_decimal_places))</f>
        <v/>
      </c>
      <c r="AD498" s="12" t="str">
        <f>IF(ISBLANK('Set Schedules Here'!R995),"",ROUND('Set Schedules Here'!R995,rounding_decimal_places))</f>
        <v/>
      </c>
      <c r="AE498" s="12" t="str">
        <f>IF(ISBLANK('Set Schedules Here'!S994),"",ROUND('Set Schedules Here'!S994,rounding_decimal_places))</f>
        <v/>
      </c>
      <c r="AF498" s="12" t="str">
        <f>IF(ISBLANK('Set Schedules Here'!S995),"",ROUND('Set Schedules Here'!S995,rounding_decimal_places))</f>
        <v/>
      </c>
      <c r="AG498" s="12" t="str">
        <f>IF(ISBLANK('Set Schedules Here'!T994),"",ROUND('Set Schedules Here'!T994,rounding_decimal_places))</f>
        <v/>
      </c>
      <c r="AH498" s="12" t="str">
        <f>IF(ISBLANK('Set Schedules Here'!T995),"",ROUND('Set Schedules Here'!T995,rounding_decimal_places))</f>
        <v/>
      </c>
      <c r="AI498" s="12" t="str">
        <f>IF(ISBLANK('Set Schedules Here'!U994),"",ROUND('Set Schedules Here'!U994,rounding_decimal_places))</f>
        <v/>
      </c>
      <c r="AJ498" s="12" t="str">
        <f>IF(ISBLANK('Set Schedules Here'!U995),"",ROUND('Set Schedules Here'!U995,rounding_decimal_places))</f>
        <v/>
      </c>
      <c r="AK498" s="12" t="str">
        <f>IF(ISBLANK('Set Schedules Here'!V994),"",ROUND('Set Schedules Here'!V994,rounding_decimal_places))</f>
        <v/>
      </c>
      <c r="AL498" s="12" t="str">
        <f>IF(ISBLANK('Set Schedules Here'!V995),"",ROUND('Set Schedules Here'!V995,rounding_decimal_places))</f>
        <v/>
      </c>
      <c r="AM498" s="12" t="str">
        <f>IF(ISBLANK('Set Schedules Here'!W994),"",ROUND('Set Schedules Here'!W994,rounding_decimal_places))</f>
        <v/>
      </c>
      <c r="AN498" s="12" t="str">
        <f>IF(ISBLANK('Set Schedules Here'!W995),"",ROUND('Set Schedules Here'!W995,rounding_decimal_places))</f>
        <v/>
      </c>
      <c r="AO498" s="12" t="str">
        <f>IF(ISBLANK('Set Schedules Here'!X994),"",ROUND('Set Schedules Here'!X994,rounding_decimal_places))</f>
        <v/>
      </c>
      <c r="AP498" s="12" t="str">
        <f>IF(ISBLANK('Set Schedules Here'!X995),"",ROUND('Set Schedules Here'!X995,rounding_decimal_places))</f>
        <v/>
      </c>
      <c r="AQ498" s="12" t="str">
        <f>IF(ISBLANK('Set Schedules Here'!Y994),"",ROUND('Set Schedules Here'!Y994,rounding_decimal_places))</f>
        <v/>
      </c>
      <c r="AR498" s="12" t="str">
        <f>IF(ISBLANK('Set Schedules Here'!Y995),"",ROUND('Set Schedules Here'!Y995,rounding_decimal_places))</f>
        <v/>
      </c>
      <c r="AS498" s="12" t="str">
        <f>IF(ISBLANK('Set Schedules Here'!Z994),"",ROUND('Set Schedules Here'!Z994,rounding_decimal_places))</f>
        <v/>
      </c>
      <c r="AT498" s="12" t="str">
        <f>IF(ISBLANK('Set Schedules Here'!Z995),"",ROUND('Set Schedules Here'!Z995,rounding_decimal_places))</f>
        <v/>
      </c>
      <c r="AU498" s="12" t="str">
        <f>IF(ISBLANK('Set Schedules Here'!AA994),"",ROUND('Set Schedules Here'!AA994,rounding_decimal_places))</f>
        <v/>
      </c>
      <c r="AV498" s="12" t="str">
        <f>IF(ISBLANK('Set Schedules Here'!AA995),"",ROUND('Set Schedules Here'!AA995,rounding_decimal_places))</f>
        <v/>
      </c>
      <c r="AW498" s="12" t="str">
        <f>IF(ISBLANK('Set Schedules Here'!AB994),"",ROUND('Set Schedules Here'!AB994,rounding_decimal_places))</f>
        <v/>
      </c>
      <c r="AX498" s="12" t="str">
        <f>IF(ISBLANK('Set Schedules Here'!AB995),"",ROUND('Set Schedules Here'!AB995,rounding_decimal_places))</f>
        <v/>
      </c>
      <c r="AY498" s="12" t="str">
        <f>IF(ISBLANK('Set Schedules Here'!AC994),"",ROUND('Set Schedules Here'!AC994,rounding_decimal_places))</f>
        <v/>
      </c>
      <c r="AZ498" s="12" t="str">
        <f>IF(ISBLANK('Set Schedules Here'!AC995),"",ROUND('Set Schedules Here'!AC995,rounding_decimal_places))</f>
        <v/>
      </c>
      <c r="BA498" s="12" t="str">
        <f>IF(ISBLANK('Set Schedules Here'!AD994),"",ROUND('Set Schedules Here'!AD994,rounding_decimal_places))</f>
        <v/>
      </c>
      <c r="BB498" s="12" t="str">
        <f>IF(ISBLANK('Set Schedules Here'!AD995),"",ROUND('Set Schedules Here'!AD995,rounding_decimal_places))</f>
        <v/>
      </c>
      <c r="BC498" s="12" t="str">
        <f>IF(ISBLANK('Set Schedules Here'!AE994),"",ROUND('Set Schedules Here'!AE994,rounding_decimal_places))</f>
        <v/>
      </c>
      <c r="BD498" s="12" t="str">
        <f>IF(ISBLANK('Set Schedules Here'!AE995),"",ROUND('Set Schedules Here'!AE995,rounding_decimal_places))</f>
        <v/>
      </c>
      <c r="BE498" s="12" t="str">
        <f>IF(ISBLANK('Set Schedules Here'!AF994),"",ROUND('Set Schedules Here'!AF994,rounding_decimal_places))</f>
        <v/>
      </c>
      <c r="BF498" s="12" t="str">
        <f>IF(ISBLANK('Set Schedules Here'!AF995),"",ROUND('Set Schedules Here'!AF995,rounding_decimal_places))</f>
        <v/>
      </c>
      <c r="BG498" s="12" t="str">
        <f>IF(ISBLANK('Set Schedules Here'!AG994),"",ROUND('Set Schedules Here'!AG994,rounding_decimal_places))</f>
        <v/>
      </c>
      <c r="BH498" s="12" t="str">
        <f>IF(ISBLANK('Set Schedules Here'!AG995),"",ROUND('Set Schedules Here'!AG995,rounding_decimal_places))</f>
        <v/>
      </c>
      <c r="BI498" s="12" t="str">
        <f>IF(ISBLANK('Set Schedules Here'!AH994),"",ROUND('Set Schedules Here'!AH994,rounding_decimal_places))</f>
        <v/>
      </c>
      <c r="BJ498" s="12" t="str">
        <f>IF(ISBLANK('Set Schedules Here'!AH995),"",ROUND('Set Schedules Here'!AH995,rounding_decimal_places))</f>
        <v/>
      </c>
      <c r="BK498" s="12" t="str">
        <f>IF(ISBLANK('Set Schedules Here'!AI994),"",ROUND('Set Schedules Here'!AI994,rounding_decimal_places))</f>
        <v/>
      </c>
      <c r="BL498" s="12" t="str">
        <f>IF(ISBLANK('Set Schedules Here'!AI995),"",ROUND('Set Schedules Here'!AI995,rounding_decimal_places))</f>
        <v/>
      </c>
      <c r="BM498" s="12" t="str">
        <f>IF(ISBLANK('Set Schedules Here'!AJ994),"",ROUND('Set Schedules Here'!AJ994,rounding_decimal_places))</f>
        <v/>
      </c>
      <c r="BN498" s="12" t="str">
        <f>IF(ISBLANK('Set Schedules Here'!AJ995),"",ROUND('Set Schedules Here'!AJ995,rounding_decimal_places))</f>
        <v/>
      </c>
      <c r="BO498" s="12" t="str">
        <f>IF(ISBLANK('Set Schedules Here'!AK994),"",ROUND('Set Schedules Here'!AK994,rounding_decimal_places))</f>
        <v/>
      </c>
      <c r="BP498" s="21" t="str">
        <f>IF(ISBLANK('Set Schedules Here'!AK995),"",ROUND('Set Schedules Here'!AK995,rounding_decimal_places))</f>
        <v/>
      </c>
    </row>
    <row r="499" spans="1:68" x14ac:dyDescent="0.45">
      <c r="A499" s="16" t="str">
        <f>'Set Schedules Here'!A996</f>
        <v>indst fuel type shifting</v>
      </c>
      <c r="B499" s="12" t="str">
        <f>IF(ISBLANK('Set Schedules Here'!C996),"",'Set Schedules Here'!C996)</f>
        <v>cement and other carbonates</v>
      </c>
      <c r="C499" s="12" t="str">
        <f>IF(ISBLANK('Set Schedules Here'!D996),"",'Set Schedules Here'!D996)</f>
        <v>heat if</v>
      </c>
      <c r="D499" s="21" t="str">
        <f>IF(ISBLANK('Set Schedules Here'!E996),"",'Set Schedules Here'!E996)</f>
        <v/>
      </c>
      <c r="E499" s="12">
        <f>IF(ISBLANK('Set Schedules Here'!F996),"",ROUND('Set Schedules Here'!F996,rounding_decimal_places))</f>
        <v>2019</v>
      </c>
      <c r="F499" s="12">
        <f>IF(ISBLANK('Set Schedules Here'!F997),"",ROUND('Set Schedules Here'!F997,rounding_decimal_places))</f>
        <v>0</v>
      </c>
      <c r="G499" s="12">
        <f>IF(ISBLANK('Set Schedules Here'!G996),"",ROUND('Set Schedules Here'!G996,rounding_decimal_places))</f>
        <v>2020</v>
      </c>
      <c r="H499" s="12">
        <f>IF(ISBLANK('Set Schedules Here'!G997),"",ROUND('Set Schedules Here'!G997,rounding_decimal_places))</f>
        <v>0</v>
      </c>
      <c r="I499" s="12">
        <f>IF(ISBLANK('Set Schedules Here'!H996),"",ROUND('Set Schedules Here'!H996,rounding_decimal_places))</f>
        <v>2030</v>
      </c>
      <c r="J499" s="12">
        <f>IF(ISBLANK('Set Schedules Here'!H997),"",ROUND('Set Schedules Here'!H997,rounding_decimal_places))</f>
        <v>0</v>
      </c>
      <c r="K499" s="12">
        <f>IF(ISBLANK('Set Schedules Here'!I996),"",ROUND('Set Schedules Here'!I996,rounding_decimal_places))</f>
        <v>2050</v>
      </c>
      <c r="L499" s="12">
        <f>IF(ISBLANK('Set Schedules Here'!I997),"",ROUND('Set Schedules Here'!I997,rounding_decimal_places))</f>
        <v>1</v>
      </c>
      <c r="M499" s="12" t="str">
        <f>IF(ISBLANK('Set Schedules Here'!J996),"",ROUND('Set Schedules Here'!J996,rounding_decimal_places))</f>
        <v/>
      </c>
      <c r="N499" s="12" t="str">
        <f>IF(ISBLANK('Set Schedules Here'!J997),"",ROUND('Set Schedules Here'!J997,rounding_decimal_places))</f>
        <v/>
      </c>
      <c r="O499" s="12" t="str">
        <f>IF(ISBLANK('Set Schedules Here'!K996),"",ROUND('Set Schedules Here'!K996,rounding_decimal_places))</f>
        <v/>
      </c>
      <c r="P499" s="12" t="str">
        <f>IF(ISBLANK('Set Schedules Here'!K997),"",ROUND('Set Schedules Here'!K997,rounding_decimal_places))</f>
        <v/>
      </c>
      <c r="Q499" s="12" t="str">
        <f>IF(ISBLANK('Set Schedules Here'!L996),"",ROUND('Set Schedules Here'!L996,rounding_decimal_places))</f>
        <v/>
      </c>
      <c r="R499" s="12" t="str">
        <f>IF(ISBLANK('Set Schedules Here'!L997),"",ROUND('Set Schedules Here'!L997,rounding_decimal_places))</f>
        <v/>
      </c>
      <c r="S499" s="12" t="str">
        <f>IF(ISBLANK('Set Schedules Here'!M996),"",ROUND('Set Schedules Here'!M996,rounding_decimal_places))</f>
        <v/>
      </c>
      <c r="T499" s="12" t="str">
        <f>IF(ISBLANK('Set Schedules Here'!M997),"",ROUND('Set Schedules Here'!M997,rounding_decimal_places))</f>
        <v/>
      </c>
      <c r="U499" s="12" t="str">
        <f>IF(ISBLANK('Set Schedules Here'!N996),"",ROUND('Set Schedules Here'!N996,rounding_decimal_places))</f>
        <v/>
      </c>
      <c r="V499" s="12" t="str">
        <f>IF(ISBLANK('Set Schedules Here'!N997),"",ROUND('Set Schedules Here'!N997,rounding_decimal_places))</f>
        <v/>
      </c>
      <c r="W499" s="12" t="str">
        <f>IF(ISBLANK('Set Schedules Here'!O996),"",ROUND('Set Schedules Here'!O996,rounding_decimal_places))</f>
        <v/>
      </c>
      <c r="X499" s="12" t="str">
        <f>IF(ISBLANK('Set Schedules Here'!O997),"",ROUND('Set Schedules Here'!O997,rounding_decimal_places))</f>
        <v/>
      </c>
      <c r="Y499" s="12" t="str">
        <f>IF(ISBLANK('Set Schedules Here'!P996),"",ROUND('Set Schedules Here'!P996,rounding_decimal_places))</f>
        <v/>
      </c>
      <c r="Z499" s="12" t="str">
        <f>IF(ISBLANK('Set Schedules Here'!P997),"",ROUND('Set Schedules Here'!P997,rounding_decimal_places))</f>
        <v/>
      </c>
      <c r="AA499" s="12" t="str">
        <f>IF(ISBLANK('Set Schedules Here'!Q996),"",ROUND('Set Schedules Here'!Q996,rounding_decimal_places))</f>
        <v/>
      </c>
      <c r="AB499" s="12" t="str">
        <f>IF(ISBLANK('Set Schedules Here'!Q997),"",ROUND('Set Schedules Here'!Q997,rounding_decimal_places))</f>
        <v/>
      </c>
      <c r="AC499" s="12" t="str">
        <f>IF(ISBLANK('Set Schedules Here'!R996),"",ROUND('Set Schedules Here'!R996,rounding_decimal_places))</f>
        <v/>
      </c>
      <c r="AD499" s="12" t="str">
        <f>IF(ISBLANK('Set Schedules Here'!R997),"",ROUND('Set Schedules Here'!R997,rounding_decimal_places))</f>
        <v/>
      </c>
      <c r="AE499" s="12" t="str">
        <f>IF(ISBLANK('Set Schedules Here'!S996),"",ROUND('Set Schedules Here'!S996,rounding_decimal_places))</f>
        <v/>
      </c>
      <c r="AF499" s="12" t="str">
        <f>IF(ISBLANK('Set Schedules Here'!S997),"",ROUND('Set Schedules Here'!S997,rounding_decimal_places))</f>
        <v/>
      </c>
      <c r="AG499" s="12" t="str">
        <f>IF(ISBLANK('Set Schedules Here'!T996),"",ROUND('Set Schedules Here'!T996,rounding_decimal_places))</f>
        <v/>
      </c>
      <c r="AH499" s="12" t="str">
        <f>IF(ISBLANK('Set Schedules Here'!T997),"",ROUND('Set Schedules Here'!T997,rounding_decimal_places))</f>
        <v/>
      </c>
      <c r="AI499" s="12" t="str">
        <f>IF(ISBLANK('Set Schedules Here'!U996),"",ROUND('Set Schedules Here'!U996,rounding_decimal_places))</f>
        <v/>
      </c>
      <c r="AJ499" s="12" t="str">
        <f>IF(ISBLANK('Set Schedules Here'!U997),"",ROUND('Set Schedules Here'!U997,rounding_decimal_places))</f>
        <v/>
      </c>
      <c r="AK499" s="12" t="str">
        <f>IF(ISBLANK('Set Schedules Here'!V996),"",ROUND('Set Schedules Here'!V996,rounding_decimal_places))</f>
        <v/>
      </c>
      <c r="AL499" s="12" t="str">
        <f>IF(ISBLANK('Set Schedules Here'!V997),"",ROUND('Set Schedules Here'!V997,rounding_decimal_places))</f>
        <v/>
      </c>
      <c r="AM499" s="12" t="str">
        <f>IF(ISBLANK('Set Schedules Here'!W996),"",ROUND('Set Schedules Here'!W996,rounding_decimal_places))</f>
        <v/>
      </c>
      <c r="AN499" s="12" t="str">
        <f>IF(ISBLANK('Set Schedules Here'!W997),"",ROUND('Set Schedules Here'!W997,rounding_decimal_places))</f>
        <v/>
      </c>
      <c r="AO499" s="12" t="str">
        <f>IF(ISBLANK('Set Schedules Here'!X996),"",ROUND('Set Schedules Here'!X996,rounding_decimal_places))</f>
        <v/>
      </c>
      <c r="AP499" s="12" t="str">
        <f>IF(ISBLANK('Set Schedules Here'!X997),"",ROUND('Set Schedules Here'!X997,rounding_decimal_places))</f>
        <v/>
      </c>
      <c r="AQ499" s="12" t="str">
        <f>IF(ISBLANK('Set Schedules Here'!Y996),"",ROUND('Set Schedules Here'!Y996,rounding_decimal_places))</f>
        <v/>
      </c>
      <c r="AR499" s="12" t="str">
        <f>IF(ISBLANK('Set Schedules Here'!Y997),"",ROUND('Set Schedules Here'!Y997,rounding_decimal_places))</f>
        <v/>
      </c>
      <c r="AS499" s="12" t="str">
        <f>IF(ISBLANK('Set Schedules Here'!Z996),"",ROUND('Set Schedules Here'!Z996,rounding_decimal_places))</f>
        <v/>
      </c>
      <c r="AT499" s="12" t="str">
        <f>IF(ISBLANK('Set Schedules Here'!Z997),"",ROUND('Set Schedules Here'!Z997,rounding_decimal_places))</f>
        <v/>
      </c>
      <c r="AU499" s="12" t="str">
        <f>IF(ISBLANK('Set Schedules Here'!AA996),"",ROUND('Set Schedules Here'!AA996,rounding_decimal_places))</f>
        <v/>
      </c>
      <c r="AV499" s="12" t="str">
        <f>IF(ISBLANK('Set Schedules Here'!AA997),"",ROUND('Set Schedules Here'!AA997,rounding_decimal_places))</f>
        <v/>
      </c>
      <c r="AW499" s="12" t="str">
        <f>IF(ISBLANK('Set Schedules Here'!AB996),"",ROUND('Set Schedules Here'!AB996,rounding_decimal_places))</f>
        <v/>
      </c>
      <c r="AX499" s="12" t="str">
        <f>IF(ISBLANK('Set Schedules Here'!AB997),"",ROUND('Set Schedules Here'!AB997,rounding_decimal_places))</f>
        <v/>
      </c>
      <c r="AY499" s="12" t="str">
        <f>IF(ISBLANK('Set Schedules Here'!AC996),"",ROUND('Set Schedules Here'!AC996,rounding_decimal_places))</f>
        <v/>
      </c>
      <c r="AZ499" s="12" t="str">
        <f>IF(ISBLANK('Set Schedules Here'!AC997),"",ROUND('Set Schedules Here'!AC997,rounding_decimal_places))</f>
        <v/>
      </c>
      <c r="BA499" s="12" t="str">
        <f>IF(ISBLANK('Set Schedules Here'!AD996),"",ROUND('Set Schedules Here'!AD996,rounding_decimal_places))</f>
        <v/>
      </c>
      <c r="BB499" s="12" t="str">
        <f>IF(ISBLANK('Set Schedules Here'!AD997),"",ROUND('Set Schedules Here'!AD997,rounding_decimal_places))</f>
        <v/>
      </c>
      <c r="BC499" s="12" t="str">
        <f>IF(ISBLANK('Set Schedules Here'!AE996),"",ROUND('Set Schedules Here'!AE996,rounding_decimal_places))</f>
        <v/>
      </c>
      <c r="BD499" s="12" t="str">
        <f>IF(ISBLANK('Set Schedules Here'!AE997),"",ROUND('Set Schedules Here'!AE997,rounding_decimal_places))</f>
        <v/>
      </c>
      <c r="BE499" s="12" t="str">
        <f>IF(ISBLANK('Set Schedules Here'!AF996),"",ROUND('Set Schedules Here'!AF996,rounding_decimal_places))</f>
        <v/>
      </c>
      <c r="BF499" s="12" t="str">
        <f>IF(ISBLANK('Set Schedules Here'!AF997),"",ROUND('Set Schedules Here'!AF997,rounding_decimal_places))</f>
        <v/>
      </c>
      <c r="BG499" s="12" t="str">
        <f>IF(ISBLANK('Set Schedules Here'!AG996),"",ROUND('Set Schedules Here'!AG996,rounding_decimal_places))</f>
        <v/>
      </c>
      <c r="BH499" s="12" t="str">
        <f>IF(ISBLANK('Set Schedules Here'!AG997),"",ROUND('Set Schedules Here'!AG997,rounding_decimal_places))</f>
        <v/>
      </c>
      <c r="BI499" s="12" t="str">
        <f>IF(ISBLANK('Set Schedules Here'!AH996),"",ROUND('Set Schedules Here'!AH996,rounding_decimal_places))</f>
        <v/>
      </c>
      <c r="BJ499" s="12" t="str">
        <f>IF(ISBLANK('Set Schedules Here'!AH997),"",ROUND('Set Schedules Here'!AH997,rounding_decimal_places))</f>
        <v/>
      </c>
      <c r="BK499" s="12" t="str">
        <f>IF(ISBLANK('Set Schedules Here'!AI996),"",ROUND('Set Schedules Here'!AI996,rounding_decimal_places))</f>
        <v/>
      </c>
      <c r="BL499" s="12" t="str">
        <f>IF(ISBLANK('Set Schedules Here'!AI997),"",ROUND('Set Schedules Here'!AI997,rounding_decimal_places))</f>
        <v/>
      </c>
      <c r="BM499" s="12" t="str">
        <f>IF(ISBLANK('Set Schedules Here'!AJ996),"",ROUND('Set Schedules Here'!AJ996,rounding_decimal_places))</f>
        <v/>
      </c>
      <c r="BN499" s="12" t="str">
        <f>IF(ISBLANK('Set Schedules Here'!AJ997),"",ROUND('Set Schedules Here'!AJ997,rounding_decimal_places))</f>
        <v/>
      </c>
      <c r="BO499" s="12" t="str">
        <f>IF(ISBLANK('Set Schedules Here'!AK996),"",ROUND('Set Schedules Here'!AK996,rounding_decimal_places))</f>
        <v/>
      </c>
      <c r="BP499" s="21" t="str">
        <f>IF(ISBLANK('Set Schedules Here'!AK997),"",ROUND('Set Schedules Here'!AK997,rounding_decimal_places))</f>
        <v/>
      </c>
    </row>
    <row r="500" spans="1:68" x14ac:dyDescent="0.45">
      <c r="A500" s="16" t="str">
        <f>'Set Schedules Here'!A998</f>
        <v>indst fuel type shifting</v>
      </c>
      <c r="B500" s="12" t="str">
        <f>IF(ISBLANK('Set Schedules Here'!C998),"",'Set Schedules Here'!C998)</f>
        <v>cement and other carbonates</v>
      </c>
      <c r="C500" s="12" t="str">
        <f>IF(ISBLANK('Set Schedules Here'!D998),"",'Set Schedules Here'!D998)</f>
        <v>crude oil if</v>
      </c>
      <c r="D500" s="21" t="str">
        <f>IF(ISBLANK('Set Schedules Here'!E998),"",'Set Schedules Here'!E998)</f>
        <v/>
      </c>
      <c r="E500" s="12">
        <f>IF(ISBLANK('Set Schedules Here'!F998),"",ROUND('Set Schedules Here'!F998,rounding_decimal_places))</f>
        <v>2019</v>
      </c>
      <c r="F500" s="12">
        <f>IF(ISBLANK('Set Schedules Here'!F999),"",ROUND('Set Schedules Here'!F999,rounding_decimal_places))</f>
        <v>0</v>
      </c>
      <c r="G500" s="12">
        <f>IF(ISBLANK('Set Schedules Here'!G998),"",ROUND('Set Schedules Here'!G998,rounding_decimal_places))</f>
        <v>2020</v>
      </c>
      <c r="H500" s="12">
        <f>IF(ISBLANK('Set Schedules Here'!G999),"",ROUND('Set Schedules Here'!G999,rounding_decimal_places))</f>
        <v>0</v>
      </c>
      <c r="I500" s="12">
        <f>IF(ISBLANK('Set Schedules Here'!H998),"",ROUND('Set Schedules Here'!H998,rounding_decimal_places))</f>
        <v>2030</v>
      </c>
      <c r="J500" s="12">
        <f>IF(ISBLANK('Set Schedules Here'!H999),"",ROUND('Set Schedules Here'!H999,rounding_decimal_places))</f>
        <v>0</v>
      </c>
      <c r="K500" s="12">
        <f>IF(ISBLANK('Set Schedules Here'!I998),"",ROUND('Set Schedules Here'!I998,rounding_decimal_places))</f>
        <v>2050</v>
      </c>
      <c r="L500" s="12">
        <f>IF(ISBLANK('Set Schedules Here'!I999),"",ROUND('Set Schedules Here'!I999,rounding_decimal_places))</f>
        <v>1</v>
      </c>
      <c r="M500" s="12" t="str">
        <f>IF(ISBLANK('Set Schedules Here'!J998),"",ROUND('Set Schedules Here'!J998,rounding_decimal_places))</f>
        <v/>
      </c>
      <c r="N500" s="12" t="str">
        <f>IF(ISBLANK('Set Schedules Here'!J999),"",ROUND('Set Schedules Here'!J999,rounding_decimal_places))</f>
        <v/>
      </c>
      <c r="O500" s="12" t="str">
        <f>IF(ISBLANK('Set Schedules Here'!K998),"",ROUND('Set Schedules Here'!K998,rounding_decimal_places))</f>
        <v/>
      </c>
      <c r="P500" s="12" t="str">
        <f>IF(ISBLANK('Set Schedules Here'!K999),"",ROUND('Set Schedules Here'!K999,rounding_decimal_places))</f>
        <v/>
      </c>
      <c r="Q500" s="12" t="str">
        <f>IF(ISBLANK('Set Schedules Here'!L998),"",ROUND('Set Schedules Here'!L998,rounding_decimal_places))</f>
        <v/>
      </c>
      <c r="R500" s="12" t="str">
        <f>IF(ISBLANK('Set Schedules Here'!L999),"",ROUND('Set Schedules Here'!L999,rounding_decimal_places))</f>
        <v/>
      </c>
      <c r="S500" s="12" t="str">
        <f>IF(ISBLANK('Set Schedules Here'!M998),"",ROUND('Set Schedules Here'!M998,rounding_decimal_places))</f>
        <v/>
      </c>
      <c r="T500" s="12" t="str">
        <f>IF(ISBLANK('Set Schedules Here'!M999),"",ROUND('Set Schedules Here'!M999,rounding_decimal_places))</f>
        <v/>
      </c>
      <c r="U500" s="12" t="str">
        <f>IF(ISBLANK('Set Schedules Here'!N998),"",ROUND('Set Schedules Here'!N998,rounding_decimal_places))</f>
        <v/>
      </c>
      <c r="V500" s="12" t="str">
        <f>IF(ISBLANK('Set Schedules Here'!N999),"",ROUND('Set Schedules Here'!N999,rounding_decimal_places))</f>
        <v/>
      </c>
      <c r="W500" s="12" t="str">
        <f>IF(ISBLANK('Set Schedules Here'!O998),"",ROUND('Set Schedules Here'!O998,rounding_decimal_places))</f>
        <v/>
      </c>
      <c r="X500" s="12" t="str">
        <f>IF(ISBLANK('Set Schedules Here'!O999),"",ROUND('Set Schedules Here'!O999,rounding_decimal_places))</f>
        <v/>
      </c>
      <c r="Y500" s="12" t="str">
        <f>IF(ISBLANK('Set Schedules Here'!P998),"",ROUND('Set Schedules Here'!P998,rounding_decimal_places))</f>
        <v/>
      </c>
      <c r="Z500" s="12" t="str">
        <f>IF(ISBLANK('Set Schedules Here'!P999),"",ROUND('Set Schedules Here'!P999,rounding_decimal_places))</f>
        <v/>
      </c>
      <c r="AA500" s="12" t="str">
        <f>IF(ISBLANK('Set Schedules Here'!Q998),"",ROUND('Set Schedules Here'!Q998,rounding_decimal_places))</f>
        <v/>
      </c>
      <c r="AB500" s="12" t="str">
        <f>IF(ISBLANK('Set Schedules Here'!Q999),"",ROUND('Set Schedules Here'!Q999,rounding_decimal_places))</f>
        <v/>
      </c>
      <c r="AC500" s="12" t="str">
        <f>IF(ISBLANK('Set Schedules Here'!R998),"",ROUND('Set Schedules Here'!R998,rounding_decimal_places))</f>
        <v/>
      </c>
      <c r="AD500" s="12" t="str">
        <f>IF(ISBLANK('Set Schedules Here'!R999),"",ROUND('Set Schedules Here'!R999,rounding_decimal_places))</f>
        <v/>
      </c>
      <c r="AE500" s="12" t="str">
        <f>IF(ISBLANK('Set Schedules Here'!S998),"",ROUND('Set Schedules Here'!S998,rounding_decimal_places))</f>
        <v/>
      </c>
      <c r="AF500" s="12" t="str">
        <f>IF(ISBLANK('Set Schedules Here'!S999),"",ROUND('Set Schedules Here'!S999,rounding_decimal_places))</f>
        <v/>
      </c>
      <c r="AG500" s="12" t="str">
        <f>IF(ISBLANK('Set Schedules Here'!T998),"",ROUND('Set Schedules Here'!T998,rounding_decimal_places))</f>
        <v/>
      </c>
      <c r="AH500" s="12" t="str">
        <f>IF(ISBLANK('Set Schedules Here'!T999),"",ROUND('Set Schedules Here'!T999,rounding_decimal_places))</f>
        <v/>
      </c>
      <c r="AI500" s="12" t="str">
        <f>IF(ISBLANK('Set Schedules Here'!U998),"",ROUND('Set Schedules Here'!U998,rounding_decimal_places))</f>
        <v/>
      </c>
      <c r="AJ500" s="12" t="str">
        <f>IF(ISBLANK('Set Schedules Here'!U999),"",ROUND('Set Schedules Here'!U999,rounding_decimal_places))</f>
        <v/>
      </c>
      <c r="AK500" s="12" t="str">
        <f>IF(ISBLANK('Set Schedules Here'!V998),"",ROUND('Set Schedules Here'!V998,rounding_decimal_places))</f>
        <v/>
      </c>
      <c r="AL500" s="12" t="str">
        <f>IF(ISBLANK('Set Schedules Here'!V999),"",ROUND('Set Schedules Here'!V999,rounding_decimal_places))</f>
        <v/>
      </c>
      <c r="AM500" s="12" t="str">
        <f>IF(ISBLANK('Set Schedules Here'!W998),"",ROUND('Set Schedules Here'!W998,rounding_decimal_places))</f>
        <v/>
      </c>
      <c r="AN500" s="12" t="str">
        <f>IF(ISBLANK('Set Schedules Here'!W999),"",ROUND('Set Schedules Here'!W999,rounding_decimal_places))</f>
        <v/>
      </c>
      <c r="AO500" s="12" t="str">
        <f>IF(ISBLANK('Set Schedules Here'!X998),"",ROUND('Set Schedules Here'!X998,rounding_decimal_places))</f>
        <v/>
      </c>
      <c r="AP500" s="12" t="str">
        <f>IF(ISBLANK('Set Schedules Here'!X999),"",ROUND('Set Schedules Here'!X999,rounding_decimal_places))</f>
        <v/>
      </c>
      <c r="AQ500" s="12" t="str">
        <f>IF(ISBLANK('Set Schedules Here'!Y998),"",ROUND('Set Schedules Here'!Y998,rounding_decimal_places))</f>
        <v/>
      </c>
      <c r="AR500" s="12" t="str">
        <f>IF(ISBLANK('Set Schedules Here'!Y999),"",ROUND('Set Schedules Here'!Y999,rounding_decimal_places))</f>
        <v/>
      </c>
      <c r="AS500" s="12" t="str">
        <f>IF(ISBLANK('Set Schedules Here'!Z998),"",ROUND('Set Schedules Here'!Z998,rounding_decimal_places))</f>
        <v/>
      </c>
      <c r="AT500" s="12" t="str">
        <f>IF(ISBLANK('Set Schedules Here'!Z999),"",ROUND('Set Schedules Here'!Z999,rounding_decimal_places))</f>
        <v/>
      </c>
      <c r="AU500" s="12" t="str">
        <f>IF(ISBLANK('Set Schedules Here'!AA998),"",ROUND('Set Schedules Here'!AA998,rounding_decimal_places))</f>
        <v/>
      </c>
      <c r="AV500" s="12" t="str">
        <f>IF(ISBLANK('Set Schedules Here'!AA999),"",ROUND('Set Schedules Here'!AA999,rounding_decimal_places))</f>
        <v/>
      </c>
      <c r="AW500" s="12" t="str">
        <f>IF(ISBLANK('Set Schedules Here'!AB998),"",ROUND('Set Schedules Here'!AB998,rounding_decimal_places))</f>
        <v/>
      </c>
      <c r="AX500" s="12" t="str">
        <f>IF(ISBLANK('Set Schedules Here'!AB999),"",ROUND('Set Schedules Here'!AB999,rounding_decimal_places))</f>
        <v/>
      </c>
      <c r="AY500" s="12" t="str">
        <f>IF(ISBLANK('Set Schedules Here'!AC998),"",ROUND('Set Schedules Here'!AC998,rounding_decimal_places))</f>
        <v/>
      </c>
      <c r="AZ500" s="12" t="str">
        <f>IF(ISBLANK('Set Schedules Here'!AC999),"",ROUND('Set Schedules Here'!AC999,rounding_decimal_places))</f>
        <v/>
      </c>
      <c r="BA500" s="12" t="str">
        <f>IF(ISBLANK('Set Schedules Here'!AD998),"",ROUND('Set Schedules Here'!AD998,rounding_decimal_places))</f>
        <v/>
      </c>
      <c r="BB500" s="12" t="str">
        <f>IF(ISBLANK('Set Schedules Here'!AD999),"",ROUND('Set Schedules Here'!AD999,rounding_decimal_places))</f>
        <v/>
      </c>
      <c r="BC500" s="12" t="str">
        <f>IF(ISBLANK('Set Schedules Here'!AE998),"",ROUND('Set Schedules Here'!AE998,rounding_decimal_places))</f>
        <v/>
      </c>
      <c r="BD500" s="12" t="str">
        <f>IF(ISBLANK('Set Schedules Here'!AE999),"",ROUND('Set Schedules Here'!AE999,rounding_decimal_places))</f>
        <v/>
      </c>
      <c r="BE500" s="12" t="str">
        <f>IF(ISBLANK('Set Schedules Here'!AF998),"",ROUND('Set Schedules Here'!AF998,rounding_decimal_places))</f>
        <v/>
      </c>
      <c r="BF500" s="12" t="str">
        <f>IF(ISBLANK('Set Schedules Here'!AF999),"",ROUND('Set Schedules Here'!AF999,rounding_decimal_places))</f>
        <v/>
      </c>
      <c r="BG500" s="12" t="str">
        <f>IF(ISBLANK('Set Schedules Here'!AG998),"",ROUND('Set Schedules Here'!AG998,rounding_decimal_places))</f>
        <v/>
      </c>
      <c r="BH500" s="12" t="str">
        <f>IF(ISBLANK('Set Schedules Here'!AG999),"",ROUND('Set Schedules Here'!AG999,rounding_decimal_places))</f>
        <v/>
      </c>
      <c r="BI500" s="12" t="str">
        <f>IF(ISBLANK('Set Schedules Here'!AH998),"",ROUND('Set Schedules Here'!AH998,rounding_decimal_places))</f>
        <v/>
      </c>
      <c r="BJ500" s="12" t="str">
        <f>IF(ISBLANK('Set Schedules Here'!AH999),"",ROUND('Set Schedules Here'!AH999,rounding_decimal_places))</f>
        <v/>
      </c>
      <c r="BK500" s="12" t="str">
        <f>IF(ISBLANK('Set Schedules Here'!AI998),"",ROUND('Set Schedules Here'!AI998,rounding_decimal_places))</f>
        <v/>
      </c>
      <c r="BL500" s="12" t="str">
        <f>IF(ISBLANK('Set Schedules Here'!AI999),"",ROUND('Set Schedules Here'!AI999,rounding_decimal_places))</f>
        <v/>
      </c>
      <c r="BM500" s="12" t="str">
        <f>IF(ISBLANK('Set Schedules Here'!AJ998),"",ROUND('Set Schedules Here'!AJ998,rounding_decimal_places))</f>
        <v/>
      </c>
      <c r="BN500" s="12" t="str">
        <f>IF(ISBLANK('Set Schedules Here'!AJ999),"",ROUND('Set Schedules Here'!AJ999,rounding_decimal_places))</f>
        <v/>
      </c>
      <c r="BO500" s="12" t="str">
        <f>IF(ISBLANK('Set Schedules Here'!AK998),"",ROUND('Set Schedules Here'!AK998,rounding_decimal_places))</f>
        <v/>
      </c>
      <c r="BP500" s="21" t="str">
        <f>IF(ISBLANK('Set Schedules Here'!AK999),"",ROUND('Set Schedules Here'!AK999,rounding_decimal_places))</f>
        <v/>
      </c>
    </row>
    <row r="501" spans="1:68" x14ac:dyDescent="0.45">
      <c r="A501" s="16" t="str">
        <f>'Set Schedules Here'!A1000</f>
        <v>indst fuel type shifting</v>
      </c>
      <c r="B501" s="12" t="str">
        <f>IF(ISBLANK('Set Schedules Here'!C1000),"",'Set Schedules Here'!C1000)</f>
        <v>cement and other carbonates</v>
      </c>
      <c r="C501" s="12" t="str">
        <f>IF(ISBLANK('Set Schedules Here'!D1000),"",'Set Schedules Here'!D1000)</f>
        <v>heavy or residual fuel oil if</v>
      </c>
      <c r="D501" s="21" t="str">
        <f>IF(ISBLANK('Set Schedules Here'!E1000),"",'Set Schedules Here'!E1000)</f>
        <v/>
      </c>
      <c r="E501" s="12">
        <f>IF(ISBLANK('Set Schedules Here'!F1000),"",ROUND('Set Schedules Here'!F1000,rounding_decimal_places))</f>
        <v>2019</v>
      </c>
      <c r="F501" s="12">
        <f>IF(ISBLANK('Set Schedules Here'!F1001),"",ROUND('Set Schedules Here'!F1001,rounding_decimal_places))</f>
        <v>0</v>
      </c>
      <c r="G501" s="12">
        <f>IF(ISBLANK('Set Schedules Here'!G1000),"",ROUND('Set Schedules Here'!G1000,rounding_decimal_places))</f>
        <v>2020</v>
      </c>
      <c r="H501" s="12">
        <f>IF(ISBLANK('Set Schedules Here'!G1001),"",ROUND('Set Schedules Here'!G1001,rounding_decimal_places))</f>
        <v>0</v>
      </c>
      <c r="I501" s="12">
        <f>IF(ISBLANK('Set Schedules Here'!H1000),"",ROUND('Set Schedules Here'!H1000,rounding_decimal_places))</f>
        <v>2030</v>
      </c>
      <c r="J501" s="12">
        <f>IF(ISBLANK('Set Schedules Here'!H1001),"",ROUND('Set Schedules Here'!H1001,rounding_decimal_places))</f>
        <v>0</v>
      </c>
      <c r="K501" s="12">
        <f>IF(ISBLANK('Set Schedules Here'!I1000),"",ROUND('Set Schedules Here'!I1000,rounding_decimal_places))</f>
        <v>2050</v>
      </c>
      <c r="L501" s="12">
        <f>IF(ISBLANK('Set Schedules Here'!I1001),"",ROUND('Set Schedules Here'!I1001,rounding_decimal_places))</f>
        <v>1</v>
      </c>
      <c r="M501" s="12" t="str">
        <f>IF(ISBLANK('Set Schedules Here'!J1000),"",ROUND('Set Schedules Here'!J1000,rounding_decimal_places))</f>
        <v/>
      </c>
      <c r="N501" s="12" t="str">
        <f>IF(ISBLANK('Set Schedules Here'!J1001),"",ROUND('Set Schedules Here'!J1001,rounding_decimal_places))</f>
        <v/>
      </c>
      <c r="O501" s="12" t="str">
        <f>IF(ISBLANK('Set Schedules Here'!K1000),"",ROUND('Set Schedules Here'!K1000,rounding_decimal_places))</f>
        <v/>
      </c>
      <c r="P501" s="12" t="str">
        <f>IF(ISBLANK('Set Schedules Here'!K1001),"",ROUND('Set Schedules Here'!K1001,rounding_decimal_places))</f>
        <v/>
      </c>
      <c r="Q501" s="12" t="str">
        <f>IF(ISBLANK('Set Schedules Here'!L1000),"",ROUND('Set Schedules Here'!L1000,rounding_decimal_places))</f>
        <v/>
      </c>
      <c r="R501" s="12" t="str">
        <f>IF(ISBLANK('Set Schedules Here'!L1001),"",ROUND('Set Schedules Here'!L1001,rounding_decimal_places))</f>
        <v/>
      </c>
      <c r="S501" s="12" t="str">
        <f>IF(ISBLANK('Set Schedules Here'!M1000),"",ROUND('Set Schedules Here'!M1000,rounding_decimal_places))</f>
        <v/>
      </c>
      <c r="T501" s="12" t="str">
        <f>IF(ISBLANK('Set Schedules Here'!M1001),"",ROUND('Set Schedules Here'!M1001,rounding_decimal_places))</f>
        <v/>
      </c>
      <c r="U501" s="12" t="str">
        <f>IF(ISBLANK('Set Schedules Here'!N1000),"",ROUND('Set Schedules Here'!N1000,rounding_decimal_places))</f>
        <v/>
      </c>
      <c r="V501" s="12" t="str">
        <f>IF(ISBLANK('Set Schedules Here'!N1001),"",ROUND('Set Schedules Here'!N1001,rounding_decimal_places))</f>
        <v/>
      </c>
      <c r="W501" s="12" t="str">
        <f>IF(ISBLANK('Set Schedules Here'!O1000),"",ROUND('Set Schedules Here'!O1000,rounding_decimal_places))</f>
        <v/>
      </c>
      <c r="X501" s="12" t="str">
        <f>IF(ISBLANK('Set Schedules Here'!O1001),"",ROUND('Set Schedules Here'!O1001,rounding_decimal_places))</f>
        <v/>
      </c>
      <c r="Y501" s="12" t="str">
        <f>IF(ISBLANK('Set Schedules Here'!P1000),"",ROUND('Set Schedules Here'!P1000,rounding_decimal_places))</f>
        <v/>
      </c>
      <c r="Z501" s="12" t="str">
        <f>IF(ISBLANK('Set Schedules Here'!P1001),"",ROUND('Set Schedules Here'!P1001,rounding_decimal_places))</f>
        <v/>
      </c>
      <c r="AA501" s="12" t="str">
        <f>IF(ISBLANK('Set Schedules Here'!Q1000),"",ROUND('Set Schedules Here'!Q1000,rounding_decimal_places))</f>
        <v/>
      </c>
      <c r="AB501" s="12" t="str">
        <f>IF(ISBLANK('Set Schedules Here'!Q1001),"",ROUND('Set Schedules Here'!Q1001,rounding_decimal_places))</f>
        <v/>
      </c>
      <c r="AC501" s="12" t="str">
        <f>IF(ISBLANK('Set Schedules Here'!R1000),"",ROUND('Set Schedules Here'!R1000,rounding_decimal_places))</f>
        <v/>
      </c>
      <c r="AD501" s="12" t="str">
        <f>IF(ISBLANK('Set Schedules Here'!R1001),"",ROUND('Set Schedules Here'!R1001,rounding_decimal_places))</f>
        <v/>
      </c>
      <c r="AE501" s="12" t="str">
        <f>IF(ISBLANK('Set Schedules Here'!S1000),"",ROUND('Set Schedules Here'!S1000,rounding_decimal_places))</f>
        <v/>
      </c>
      <c r="AF501" s="12" t="str">
        <f>IF(ISBLANK('Set Schedules Here'!S1001),"",ROUND('Set Schedules Here'!S1001,rounding_decimal_places))</f>
        <v/>
      </c>
      <c r="AG501" s="12" t="str">
        <f>IF(ISBLANK('Set Schedules Here'!T1000),"",ROUND('Set Schedules Here'!T1000,rounding_decimal_places))</f>
        <v/>
      </c>
      <c r="AH501" s="12" t="str">
        <f>IF(ISBLANK('Set Schedules Here'!T1001),"",ROUND('Set Schedules Here'!T1001,rounding_decimal_places))</f>
        <v/>
      </c>
      <c r="AI501" s="12" t="str">
        <f>IF(ISBLANK('Set Schedules Here'!U1000),"",ROUND('Set Schedules Here'!U1000,rounding_decimal_places))</f>
        <v/>
      </c>
      <c r="AJ501" s="12" t="str">
        <f>IF(ISBLANK('Set Schedules Here'!U1001),"",ROUND('Set Schedules Here'!U1001,rounding_decimal_places))</f>
        <v/>
      </c>
      <c r="AK501" s="12" t="str">
        <f>IF(ISBLANK('Set Schedules Here'!V1000),"",ROUND('Set Schedules Here'!V1000,rounding_decimal_places))</f>
        <v/>
      </c>
      <c r="AL501" s="12" t="str">
        <f>IF(ISBLANK('Set Schedules Here'!V1001),"",ROUND('Set Schedules Here'!V1001,rounding_decimal_places))</f>
        <v/>
      </c>
      <c r="AM501" s="12" t="str">
        <f>IF(ISBLANK('Set Schedules Here'!W1000),"",ROUND('Set Schedules Here'!W1000,rounding_decimal_places))</f>
        <v/>
      </c>
      <c r="AN501" s="12" t="str">
        <f>IF(ISBLANK('Set Schedules Here'!W1001),"",ROUND('Set Schedules Here'!W1001,rounding_decimal_places))</f>
        <v/>
      </c>
      <c r="AO501" s="12" t="str">
        <f>IF(ISBLANK('Set Schedules Here'!X1000),"",ROUND('Set Schedules Here'!X1000,rounding_decimal_places))</f>
        <v/>
      </c>
      <c r="AP501" s="12" t="str">
        <f>IF(ISBLANK('Set Schedules Here'!X1001),"",ROUND('Set Schedules Here'!X1001,rounding_decimal_places))</f>
        <v/>
      </c>
      <c r="AQ501" s="12" t="str">
        <f>IF(ISBLANK('Set Schedules Here'!Y1000),"",ROUND('Set Schedules Here'!Y1000,rounding_decimal_places))</f>
        <v/>
      </c>
      <c r="AR501" s="12" t="str">
        <f>IF(ISBLANK('Set Schedules Here'!Y1001),"",ROUND('Set Schedules Here'!Y1001,rounding_decimal_places))</f>
        <v/>
      </c>
      <c r="AS501" s="12" t="str">
        <f>IF(ISBLANK('Set Schedules Here'!Z1000),"",ROUND('Set Schedules Here'!Z1000,rounding_decimal_places))</f>
        <v/>
      </c>
      <c r="AT501" s="12" t="str">
        <f>IF(ISBLANK('Set Schedules Here'!Z1001),"",ROUND('Set Schedules Here'!Z1001,rounding_decimal_places))</f>
        <v/>
      </c>
      <c r="AU501" s="12" t="str">
        <f>IF(ISBLANK('Set Schedules Here'!AA1000),"",ROUND('Set Schedules Here'!AA1000,rounding_decimal_places))</f>
        <v/>
      </c>
      <c r="AV501" s="12" t="str">
        <f>IF(ISBLANK('Set Schedules Here'!AA1001),"",ROUND('Set Schedules Here'!AA1001,rounding_decimal_places))</f>
        <v/>
      </c>
      <c r="AW501" s="12" t="str">
        <f>IF(ISBLANK('Set Schedules Here'!AB1000),"",ROUND('Set Schedules Here'!AB1000,rounding_decimal_places))</f>
        <v/>
      </c>
      <c r="AX501" s="12" t="str">
        <f>IF(ISBLANK('Set Schedules Here'!AB1001),"",ROUND('Set Schedules Here'!AB1001,rounding_decimal_places))</f>
        <v/>
      </c>
      <c r="AY501" s="12" t="str">
        <f>IF(ISBLANK('Set Schedules Here'!AC1000),"",ROUND('Set Schedules Here'!AC1000,rounding_decimal_places))</f>
        <v/>
      </c>
      <c r="AZ501" s="12" t="str">
        <f>IF(ISBLANK('Set Schedules Here'!AC1001),"",ROUND('Set Schedules Here'!AC1001,rounding_decimal_places))</f>
        <v/>
      </c>
      <c r="BA501" s="12" t="str">
        <f>IF(ISBLANK('Set Schedules Here'!AD1000),"",ROUND('Set Schedules Here'!AD1000,rounding_decimal_places))</f>
        <v/>
      </c>
      <c r="BB501" s="12" t="str">
        <f>IF(ISBLANK('Set Schedules Here'!AD1001),"",ROUND('Set Schedules Here'!AD1001,rounding_decimal_places))</f>
        <v/>
      </c>
      <c r="BC501" s="12" t="str">
        <f>IF(ISBLANK('Set Schedules Here'!AE1000),"",ROUND('Set Schedules Here'!AE1000,rounding_decimal_places))</f>
        <v/>
      </c>
      <c r="BD501" s="12" t="str">
        <f>IF(ISBLANK('Set Schedules Here'!AE1001),"",ROUND('Set Schedules Here'!AE1001,rounding_decimal_places))</f>
        <v/>
      </c>
      <c r="BE501" s="12" t="str">
        <f>IF(ISBLANK('Set Schedules Here'!AF1000),"",ROUND('Set Schedules Here'!AF1000,rounding_decimal_places))</f>
        <v/>
      </c>
      <c r="BF501" s="12" t="str">
        <f>IF(ISBLANK('Set Schedules Here'!AF1001),"",ROUND('Set Schedules Here'!AF1001,rounding_decimal_places))</f>
        <v/>
      </c>
      <c r="BG501" s="12" t="str">
        <f>IF(ISBLANK('Set Schedules Here'!AG1000),"",ROUND('Set Schedules Here'!AG1000,rounding_decimal_places))</f>
        <v/>
      </c>
      <c r="BH501" s="12" t="str">
        <f>IF(ISBLANK('Set Schedules Here'!AG1001),"",ROUND('Set Schedules Here'!AG1001,rounding_decimal_places))</f>
        <v/>
      </c>
      <c r="BI501" s="12" t="str">
        <f>IF(ISBLANK('Set Schedules Here'!AH1000),"",ROUND('Set Schedules Here'!AH1000,rounding_decimal_places))</f>
        <v/>
      </c>
      <c r="BJ501" s="12" t="str">
        <f>IF(ISBLANK('Set Schedules Here'!AH1001),"",ROUND('Set Schedules Here'!AH1001,rounding_decimal_places))</f>
        <v/>
      </c>
      <c r="BK501" s="12" t="str">
        <f>IF(ISBLANK('Set Schedules Here'!AI1000),"",ROUND('Set Schedules Here'!AI1000,rounding_decimal_places))</f>
        <v/>
      </c>
      <c r="BL501" s="12" t="str">
        <f>IF(ISBLANK('Set Schedules Here'!AI1001),"",ROUND('Set Schedules Here'!AI1001,rounding_decimal_places))</f>
        <v/>
      </c>
      <c r="BM501" s="12" t="str">
        <f>IF(ISBLANK('Set Schedules Here'!AJ1000),"",ROUND('Set Schedules Here'!AJ1000,rounding_decimal_places))</f>
        <v/>
      </c>
      <c r="BN501" s="12" t="str">
        <f>IF(ISBLANK('Set Schedules Here'!AJ1001),"",ROUND('Set Schedules Here'!AJ1001,rounding_decimal_places))</f>
        <v/>
      </c>
      <c r="BO501" s="12" t="str">
        <f>IF(ISBLANK('Set Schedules Here'!AK1000),"",ROUND('Set Schedules Here'!AK1000,rounding_decimal_places))</f>
        <v/>
      </c>
      <c r="BP501" s="21" t="str">
        <f>IF(ISBLANK('Set Schedules Here'!AK1001),"",ROUND('Set Schedules Here'!AK1001,rounding_decimal_places))</f>
        <v/>
      </c>
    </row>
    <row r="502" spans="1:68" x14ac:dyDescent="0.45">
      <c r="A502" s="16" t="str">
        <f>'Set Schedules Here'!A1002</f>
        <v>indst fuel type shifting</v>
      </c>
      <c r="B502" s="12" t="str">
        <f>IF(ISBLANK('Set Schedules Here'!C1002),"",'Set Schedules Here'!C1002)</f>
        <v>cement and other carbonates</v>
      </c>
      <c r="C502" s="12" t="str">
        <f>IF(ISBLANK('Set Schedules Here'!D1002),"",'Set Schedules Here'!D1002)</f>
        <v>LPG propane or butane if</v>
      </c>
      <c r="D502" s="21" t="str">
        <f>IF(ISBLANK('Set Schedules Here'!E1002),"",'Set Schedules Here'!E1002)</f>
        <v/>
      </c>
      <c r="E502" s="12">
        <f>IF(ISBLANK('Set Schedules Here'!F1002),"",ROUND('Set Schedules Here'!F1002,rounding_decimal_places))</f>
        <v>2019</v>
      </c>
      <c r="F502" s="12">
        <f>IF(ISBLANK('Set Schedules Here'!F1003),"",ROUND('Set Schedules Here'!F1003,rounding_decimal_places))</f>
        <v>0</v>
      </c>
      <c r="G502" s="12">
        <f>IF(ISBLANK('Set Schedules Here'!G1002),"",ROUND('Set Schedules Here'!G1002,rounding_decimal_places))</f>
        <v>2020</v>
      </c>
      <c r="H502" s="12">
        <f>IF(ISBLANK('Set Schedules Here'!G1003),"",ROUND('Set Schedules Here'!G1003,rounding_decimal_places))</f>
        <v>0</v>
      </c>
      <c r="I502" s="12">
        <f>IF(ISBLANK('Set Schedules Here'!H1002),"",ROUND('Set Schedules Here'!H1002,rounding_decimal_places))</f>
        <v>2030</v>
      </c>
      <c r="J502" s="12">
        <f>IF(ISBLANK('Set Schedules Here'!H1003),"",ROUND('Set Schedules Here'!H1003,rounding_decimal_places))</f>
        <v>0</v>
      </c>
      <c r="K502" s="12">
        <f>IF(ISBLANK('Set Schedules Here'!I1002),"",ROUND('Set Schedules Here'!I1002,rounding_decimal_places))</f>
        <v>2050</v>
      </c>
      <c r="L502" s="12">
        <f>IF(ISBLANK('Set Schedules Here'!I1003),"",ROUND('Set Schedules Here'!I1003,rounding_decimal_places))</f>
        <v>1</v>
      </c>
      <c r="M502" s="12" t="str">
        <f>IF(ISBLANK('Set Schedules Here'!J1002),"",ROUND('Set Schedules Here'!J1002,rounding_decimal_places))</f>
        <v/>
      </c>
      <c r="N502" s="12" t="str">
        <f>IF(ISBLANK('Set Schedules Here'!J1003),"",ROUND('Set Schedules Here'!J1003,rounding_decimal_places))</f>
        <v/>
      </c>
      <c r="O502" s="12" t="str">
        <f>IF(ISBLANK('Set Schedules Here'!K1002),"",ROUND('Set Schedules Here'!K1002,rounding_decimal_places))</f>
        <v/>
      </c>
      <c r="P502" s="12" t="str">
        <f>IF(ISBLANK('Set Schedules Here'!K1003),"",ROUND('Set Schedules Here'!K1003,rounding_decimal_places))</f>
        <v/>
      </c>
      <c r="Q502" s="12" t="str">
        <f>IF(ISBLANK('Set Schedules Here'!L1002),"",ROUND('Set Schedules Here'!L1002,rounding_decimal_places))</f>
        <v/>
      </c>
      <c r="R502" s="12" t="str">
        <f>IF(ISBLANK('Set Schedules Here'!L1003),"",ROUND('Set Schedules Here'!L1003,rounding_decimal_places))</f>
        <v/>
      </c>
      <c r="S502" s="12" t="str">
        <f>IF(ISBLANK('Set Schedules Here'!M1002),"",ROUND('Set Schedules Here'!M1002,rounding_decimal_places))</f>
        <v/>
      </c>
      <c r="T502" s="12" t="str">
        <f>IF(ISBLANK('Set Schedules Here'!M1003),"",ROUND('Set Schedules Here'!M1003,rounding_decimal_places))</f>
        <v/>
      </c>
      <c r="U502" s="12" t="str">
        <f>IF(ISBLANK('Set Schedules Here'!N1002),"",ROUND('Set Schedules Here'!N1002,rounding_decimal_places))</f>
        <v/>
      </c>
      <c r="V502" s="12" t="str">
        <f>IF(ISBLANK('Set Schedules Here'!N1003),"",ROUND('Set Schedules Here'!N1003,rounding_decimal_places))</f>
        <v/>
      </c>
      <c r="W502" s="12" t="str">
        <f>IF(ISBLANK('Set Schedules Here'!O1002),"",ROUND('Set Schedules Here'!O1002,rounding_decimal_places))</f>
        <v/>
      </c>
      <c r="X502" s="12" t="str">
        <f>IF(ISBLANK('Set Schedules Here'!O1003),"",ROUND('Set Schedules Here'!O1003,rounding_decimal_places))</f>
        <v/>
      </c>
      <c r="Y502" s="12" t="str">
        <f>IF(ISBLANK('Set Schedules Here'!P1002),"",ROUND('Set Schedules Here'!P1002,rounding_decimal_places))</f>
        <v/>
      </c>
      <c r="Z502" s="12" t="str">
        <f>IF(ISBLANK('Set Schedules Here'!P1003),"",ROUND('Set Schedules Here'!P1003,rounding_decimal_places))</f>
        <v/>
      </c>
      <c r="AA502" s="12" t="str">
        <f>IF(ISBLANK('Set Schedules Here'!Q1002),"",ROUND('Set Schedules Here'!Q1002,rounding_decimal_places))</f>
        <v/>
      </c>
      <c r="AB502" s="12" t="str">
        <f>IF(ISBLANK('Set Schedules Here'!Q1003),"",ROUND('Set Schedules Here'!Q1003,rounding_decimal_places))</f>
        <v/>
      </c>
      <c r="AC502" s="12" t="str">
        <f>IF(ISBLANK('Set Schedules Here'!R1002),"",ROUND('Set Schedules Here'!R1002,rounding_decimal_places))</f>
        <v/>
      </c>
      <c r="AD502" s="12" t="str">
        <f>IF(ISBLANK('Set Schedules Here'!R1003),"",ROUND('Set Schedules Here'!R1003,rounding_decimal_places))</f>
        <v/>
      </c>
      <c r="AE502" s="12" t="str">
        <f>IF(ISBLANK('Set Schedules Here'!S1002),"",ROUND('Set Schedules Here'!S1002,rounding_decimal_places))</f>
        <v/>
      </c>
      <c r="AF502" s="12" t="str">
        <f>IF(ISBLANK('Set Schedules Here'!S1003),"",ROUND('Set Schedules Here'!S1003,rounding_decimal_places))</f>
        <v/>
      </c>
      <c r="AG502" s="12" t="str">
        <f>IF(ISBLANK('Set Schedules Here'!T1002),"",ROUND('Set Schedules Here'!T1002,rounding_decimal_places))</f>
        <v/>
      </c>
      <c r="AH502" s="12" t="str">
        <f>IF(ISBLANK('Set Schedules Here'!T1003),"",ROUND('Set Schedules Here'!T1003,rounding_decimal_places))</f>
        <v/>
      </c>
      <c r="AI502" s="12" t="str">
        <f>IF(ISBLANK('Set Schedules Here'!U1002),"",ROUND('Set Schedules Here'!U1002,rounding_decimal_places))</f>
        <v/>
      </c>
      <c r="AJ502" s="12" t="str">
        <f>IF(ISBLANK('Set Schedules Here'!U1003),"",ROUND('Set Schedules Here'!U1003,rounding_decimal_places))</f>
        <v/>
      </c>
      <c r="AK502" s="12" t="str">
        <f>IF(ISBLANK('Set Schedules Here'!V1002),"",ROUND('Set Schedules Here'!V1002,rounding_decimal_places))</f>
        <v/>
      </c>
      <c r="AL502" s="12" t="str">
        <f>IF(ISBLANK('Set Schedules Here'!V1003),"",ROUND('Set Schedules Here'!V1003,rounding_decimal_places))</f>
        <v/>
      </c>
      <c r="AM502" s="12" t="str">
        <f>IF(ISBLANK('Set Schedules Here'!W1002),"",ROUND('Set Schedules Here'!W1002,rounding_decimal_places))</f>
        <v/>
      </c>
      <c r="AN502" s="12" t="str">
        <f>IF(ISBLANK('Set Schedules Here'!W1003),"",ROUND('Set Schedules Here'!W1003,rounding_decimal_places))</f>
        <v/>
      </c>
      <c r="AO502" s="12" t="str">
        <f>IF(ISBLANK('Set Schedules Here'!X1002),"",ROUND('Set Schedules Here'!X1002,rounding_decimal_places))</f>
        <v/>
      </c>
      <c r="AP502" s="12" t="str">
        <f>IF(ISBLANK('Set Schedules Here'!X1003),"",ROUND('Set Schedules Here'!X1003,rounding_decimal_places))</f>
        <v/>
      </c>
      <c r="AQ502" s="12" t="str">
        <f>IF(ISBLANK('Set Schedules Here'!Y1002),"",ROUND('Set Schedules Here'!Y1002,rounding_decimal_places))</f>
        <v/>
      </c>
      <c r="AR502" s="12" t="str">
        <f>IF(ISBLANK('Set Schedules Here'!Y1003),"",ROUND('Set Schedules Here'!Y1003,rounding_decimal_places))</f>
        <v/>
      </c>
      <c r="AS502" s="12" t="str">
        <f>IF(ISBLANK('Set Schedules Here'!Z1002),"",ROUND('Set Schedules Here'!Z1002,rounding_decimal_places))</f>
        <v/>
      </c>
      <c r="AT502" s="12" t="str">
        <f>IF(ISBLANK('Set Schedules Here'!Z1003),"",ROUND('Set Schedules Here'!Z1003,rounding_decimal_places))</f>
        <v/>
      </c>
      <c r="AU502" s="12" t="str">
        <f>IF(ISBLANK('Set Schedules Here'!AA1002),"",ROUND('Set Schedules Here'!AA1002,rounding_decimal_places))</f>
        <v/>
      </c>
      <c r="AV502" s="12" t="str">
        <f>IF(ISBLANK('Set Schedules Here'!AA1003),"",ROUND('Set Schedules Here'!AA1003,rounding_decimal_places))</f>
        <v/>
      </c>
      <c r="AW502" s="12" t="str">
        <f>IF(ISBLANK('Set Schedules Here'!AB1002),"",ROUND('Set Schedules Here'!AB1002,rounding_decimal_places))</f>
        <v/>
      </c>
      <c r="AX502" s="12" t="str">
        <f>IF(ISBLANK('Set Schedules Here'!AB1003),"",ROUND('Set Schedules Here'!AB1003,rounding_decimal_places))</f>
        <v/>
      </c>
      <c r="AY502" s="12" t="str">
        <f>IF(ISBLANK('Set Schedules Here'!AC1002),"",ROUND('Set Schedules Here'!AC1002,rounding_decimal_places))</f>
        <v/>
      </c>
      <c r="AZ502" s="12" t="str">
        <f>IF(ISBLANK('Set Schedules Here'!AC1003),"",ROUND('Set Schedules Here'!AC1003,rounding_decimal_places))</f>
        <v/>
      </c>
      <c r="BA502" s="12" t="str">
        <f>IF(ISBLANK('Set Schedules Here'!AD1002),"",ROUND('Set Schedules Here'!AD1002,rounding_decimal_places))</f>
        <v/>
      </c>
      <c r="BB502" s="12" t="str">
        <f>IF(ISBLANK('Set Schedules Here'!AD1003),"",ROUND('Set Schedules Here'!AD1003,rounding_decimal_places))</f>
        <v/>
      </c>
      <c r="BC502" s="12" t="str">
        <f>IF(ISBLANK('Set Schedules Here'!AE1002),"",ROUND('Set Schedules Here'!AE1002,rounding_decimal_places))</f>
        <v/>
      </c>
      <c r="BD502" s="12" t="str">
        <f>IF(ISBLANK('Set Schedules Here'!AE1003),"",ROUND('Set Schedules Here'!AE1003,rounding_decimal_places))</f>
        <v/>
      </c>
      <c r="BE502" s="12" t="str">
        <f>IF(ISBLANK('Set Schedules Here'!AF1002),"",ROUND('Set Schedules Here'!AF1002,rounding_decimal_places))</f>
        <v/>
      </c>
      <c r="BF502" s="12" t="str">
        <f>IF(ISBLANK('Set Schedules Here'!AF1003),"",ROUND('Set Schedules Here'!AF1003,rounding_decimal_places))</f>
        <v/>
      </c>
      <c r="BG502" s="12" t="str">
        <f>IF(ISBLANK('Set Schedules Here'!AG1002),"",ROUND('Set Schedules Here'!AG1002,rounding_decimal_places))</f>
        <v/>
      </c>
      <c r="BH502" s="12" t="str">
        <f>IF(ISBLANK('Set Schedules Here'!AG1003),"",ROUND('Set Schedules Here'!AG1003,rounding_decimal_places))</f>
        <v/>
      </c>
      <c r="BI502" s="12" t="str">
        <f>IF(ISBLANK('Set Schedules Here'!AH1002),"",ROUND('Set Schedules Here'!AH1002,rounding_decimal_places))</f>
        <v/>
      </c>
      <c r="BJ502" s="12" t="str">
        <f>IF(ISBLANK('Set Schedules Here'!AH1003),"",ROUND('Set Schedules Here'!AH1003,rounding_decimal_places))</f>
        <v/>
      </c>
      <c r="BK502" s="12" t="str">
        <f>IF(ISBLANK('Set Schedules Here'!AI1002),"",ROUND('Set Schedules Here'!AI1002,rounding_decimal_places))</f>
        <v/>
      </c>
      <c r="BL502" s="12" t="str">
        <f>IF(ISBLANK('Set Schedules Here'!AI1003),"",ROUND('Set Schedules Here'!AI1003,rounding_decimal_places))</f>
        <v/>
      </c>
      <c r="BM502" s="12" t="str">
        <f>IF(ISBLANK('Set Schedules Here'!AJ1002),"",ROUND('Set Schedules Here'!AJ1002,rounding_decimal_places))</f>
        <v/>
      </c>
      <c r="BN502" s="12" t="str">
        <f>IF(ISBLANK('Set Schedules Here'!AJ1003),"",ROUND('Set Schedules Here'!AJ1003,rounding_decimal_places))</f>
        <v/>
      </c>
      <c r="BO502" s="12" t="str">
        <f>IF(ISBLANK('Set Schedules Here'!AK1002),"",ROUND('Set Schedules Here'!AK1002,rounding_decimal_places))</f>
        <v/>
      </c>
      <c r="BP502" s="21" t="str">
        <f>IF(ISBLANK('Set Schedules Here'!AK1003),"",ROUND('Set Schedules Here'!AK1003,rounding_decimal_places))</f>
        <v/>
      </c>
    </row>
    <row r="503" spans="1:68" x14ac:dyDescent="0.45">
      <c r="A503" s="16" t="str">
        <f>'Set Schedules Here'!A1004</f>
        <v>indst fuel type shifting</v>
      </c>
      <c r="B503" s="12" t="str">
        <f>IF(ISBLANK('Set Schedules Here'!C1004),"",'Set Schedules Here'!C1004)</f>
        <v>cement and other carbonates</v>
      </c>
      <c r="C503" s="12" t="str">
        <f>IF(ISBLANK('Set Schedules Here'!D1004),"",'Set Schedules Here'!D1004)</f>
        <v>hydrogen if</v>
      </c>
      <c r="D503" s="21" t="str">
        <f>IF(ISBLANK('Set Schedules Here'!E1004),"",'Set Schedules Here'!E1004)</f>
        <v/>
      </c>
      <c r="E503" s="12">
        <f>IF(ISBLANK('Set Schedules Here'!F1004),"",ROUND('Set Schedules Here'!F1004,rounding_decimal_places))</f>
        <v>2019</v>
      </c>
      <c r="F503" s="12">
        <f>IF(ISBLANK('Set Schedules Here'!F1005),"",ROUND('Set Schedules Here'!F1005,rounding_decimal_places))</f>
        <v>0</v>
      </c>
      <c r="G503" s="12">
        <f>IF(ISBLANK('Set Schedules Here'!G1004),"",ROUND('Set Schedules Here'!G1004,rounding_decimal_places))</f>
        <v>2020</v>
      </c>
      <c r="H503" s="12">
        <f>IF(ISBLANK('Set Schedules Here'!G1005),"",ROUND('Set Schedules Here'!G1005,rounding_decimal_places))</f>
        <v>0</v>
      </c>
      <c r="I503" s="12">
        <f>IF(ISBLANK('Set Schedules Here'!H1004),"",ROUND('Set Schedules Here'!H1004,rounding_decimal_places))</f>
        <v>2030</v>
      </c>
      <c r="J503" s="12">
        <f>IF(ISBLANK('Set Schedules Here'!H1005),"",ROUND('Set Schedules Here'!H1005,rounding_decimal_places))</f>
        <v>0</v>
      </c>
      <c r="K503" s="12">
        <f>IF(ISBLANK('Set Schedules Here'!I1004),"",ROUND('Set Schedules Here'!I1004,rounding_decimal_places))</f>
        <v>2050</v>
      </c>
      <c r="L503" s="12">
        <f>IF(ISBLANK('Set Schedules Here'!I1005),"",ROUND('Set Schedules Here'!I1005,rounding_decimal_places))</f>
        <v>1</v>
      </c>
      <c r="M503" s="12" t="str">
        <f>IF(ISBLANK('Set Schedules Here'!J1004),"",ROUND('Set Schedules Here'!J1004,rounding_decimal_places))</f>
        <v/>
      </c>
      <c r="N503" s="12" t="str">
        <f>IF(ISBLANK('Set Schedules Here'!J1005),"",ROUND('Set Schedules Here'!J1005,rounding_decimal_places))</f>
        <v/>
      </c>
      <c r="O503" s="12" t="str">
        <f>IF(ISBLANK('Set Schedules Here'!K1004),"",ROUND('Set Schedules Here'!K1004,rounding_decimal_places))</f>
        <v/>
      </c>
      <c r="P503" s="12" t="str">
        <f>IF(ISBLANK('Set Schedules Here'!K1005),"",ROUND('Set Schedules Here'!K1005,rounding_decimal_places))</f>
        <v/>
      </c>
      <c r="Q503" s="12" t="str">
        <f>IF(ISBLANK('Set Schedules Here'!L1004),"",ROUND('Set Schedules Here'!L1004,rounding_decimal_places))</f>
        <v/>
      </c>
      <c r="R503" s="12" t="str">
        <f>IF(ISBLANK('Set Schedules Here'!L1005),"",ROUND('Set Schedules Here'!L1005,rounding_decimal_places))</f>
        <v/>
      </c>
      <c r="S503" s="12" t="str">
        <f>IF(ISBLANK('Set Schedules Here'!M1004),"",ROUND('Set Schedules Here'!M1004,rounding_decimal_places))</f>
        <v/>
      </c>
      <c r="T503" s="12" t="str">
        <f>IF(ISBLANK('Set Schedules Here'!M1005),"",ROUND('Set Schedules Here'!M1005,rounding_decimal_places))</f>
        <v/>
      </c>
      <c r="U503" s="12" t="str">
        <f>IF(ISBLANK('Set Schedules Here'!N1004),"",ROUND('Set Schedules Here'!N1004,rounding_decimal_places))</f>
        <v/>
      </c>
      <c r="V503" s="12" t="str">
        <f>IF(ISBLANK('Set Schedules Here'!N1005),"",ROUND('Set Schedules Here'!N1005,rounding_decimal_places))</f>
        <v/>
      </c>
      <c r="W503" s="12" t="str">
        <f>IF(ISBLANK('Set Schedules Here'!O1004),"",ROUND('Set Schedules Here'!O1004,rounding_decimal_places))</f>
        <v/>
      </c>
      <c r="X503" s="12" t="str">
        <f>IF(ISBLANK('Set Schedules Here'!O1005),"",ROUND('Set Schedules Here'!O1005,rounding_decimal_places))</f>
        <v/>
      </c>
      <c r="Y503" s="12" t="str">
        <f>IF(ISBLANK('Set Schedules Here'!P1004),"",ROUND('Set Schedules Here'!P1004,rounding_decimal_places))</f>
        <v/>
      </c>
      <c r="Z503" s="12" t="str">
        <f>IF(ISBLANK('Set Schedules Here'!P1005),"",ROUND('Set Schedules Here'!P1005,rounding_decimal_places))</f>
        <v/>
      </c>
      <c r="AA503" s="12" t="str">
        <f>IF(ISBLANK('Set Schedules Here'!Q1004),"",ROUND('Set Schedules Here'!Q1004,rounding_decimal_places))</f>
        <v/>
      </c>
      <c r="AB503" s="12" t="str">
        <f>IF(ISBLANK('Set Schedules Here'!Q1005),"",ROUND('Set Schedules Here'!Q1005,rounding_decimal_places))</f>
        <v/>
      </c>
      <c r="AC503" s="12" t="str">
        <f>IF(ISBLANK('Set Schedules Here'!R1004),"",ROUND('Set Schedules Here'!R1004,rounding_decimal_places))</f>
        <v/>
      </c>
      <c r="AD503" s="12" t="str">
        <f>IF(ISBLANK('Set Schedules Here'!R1005),"",ROUND('Set Schedules Here'!R1005,rounding_decimal_places))</f>
        <v/>
      </c>
      <c r="AE503" s="12" t="str">
        <f>IF(ISBLANK('Set Schedules Here'!S1004),"",ROUND('Set Schedules Here'!S1004,rounding_decimal_places))</f>
        <v/>
      </c>
      <c r="AF503" s="12" t="str">
        <f>IF(ISBLANK('Set Schedules Here'!S1005),"",ROUND('Set Schedules Here'!S1005,rounding_decimal_places))</f>
        <v/>
      </c>
      <c r="AG503" s="12" t="str">
        <f>IF(ISBLANK('Set Schedules Here'!T1004),"",ROUND('Set Schedules Here'!T1004,rounding_decimal_places))</f>
        <v/>
      </c>
      <c r="AH503" s="12" t="str">
        <f>IF(ISBLANK('Set Schedules Here'!T1005),"",ROUND('Set Schedules Here'!T1005,rounding_decimal_places))</f>
        <v/>
      </c>
      <c r="AI503" s="12" t="str">
        <f>IF(ISBLANK('Set Schedules Here'!U1004),"",ROUND('Set Schedules Here'!U1004,rounding_decimal_places))</f>
        <v/>
      </c>
      <c r="AJ503" s="12" t="str">
        <f>IF(ISBLANK('Set Schedules Here'!U1005),"",ROUND('Set Schedules Here'!U1005,rounding_decimal_places))</f>
        <v/>
      </c>
      <c r="AK503" s="12" t="str">
        <f>IF(ISBLANK('Set Schedules Here'!V1004),"",ROUND('Set Schedules Here'!V1004,rounding_decimal_places))</f>
        <v/>
      </c>
      <c r="AL503" s="12" t="str">
        <f>IF(ISBLANK('Set Schedules Here'!V1005),"",ROUND('Set Schedules Here'!V1005,rounding_decimal_places))</f>
        <v/>
      </c>
      <c r="AM503" s="12" t="str">
        <f>IF(ISBLANK('Set Schedules Here'!W1004),"",ROUND('Set Schedules Here'!W1004,rounding_decimal_places))</f>
        <v/>
      </c>
      <c r="AN503" s="12" t="str">
        <f>IF(ISBLANK('Set Schedules Here'!W1005),"",ROUND('Set Schedules Here'!W1005,rounding_decimal_places))</f>
        <v/>
      </c>
      <c r="AO503" s="12" t="str">
        <f>IF(ISBLANK('Set Schedules Here'!X1004),"",ROUND('Set Schedules Here'!X1004,rounding_decimal_places))</f>
        <v/>
      </c>
      <c r="AP503" s="12" t="str">
        <f>IF(ISBLANK('Set Schedules Here'!X1005),"",ROUND('Set Schedules Here'!X1005,rounding_decimal_places))</f>
        <v/>
      </c>
      <c r="AQ503" s="12" t="str">
        <f>IF(ISBLANK('Set Schedules Here'!Y1004),"",ROUND('Set Schedules Here'!Y1004,rounding_decimal_places))</f>
        <v/>
      </c>
      <c r="AR503" s="12" t="str">
        <f>IF(ISBLANK('Set Schedules Here'!Y1005),"",ROUND('Set Schedules Here'!Y1005,rounding_decimal_places))</f>
        <v/>
      </c>
      <c r="AS503" s="12" t="str">
        <f>IF(ISBLANK('Set Schedules Here'!Z1004),"",ROUND('Set Schedules Here'!Z1004,rounding_decimal_places))</f>
        <v/>
      </c>
      <c r="AT503" s="12" t="str">
        <f>IF(ISBLANK('Set Schedules Here'!Z1005),"",ROUND('Set Schedules Here'!Z1005,rounding_decimal_places))</f>
        <v/>
      </c>
      <c r="AU503" s="12" t="str">
        <f>IF(ISBLANK('Set Schedules Here'!AA1004),"",ROUND('Set Schedules Here'!AA1004,rounding_decimal_places))</f>
        <v/>
      </c>
      <c r="AV503" s="12" t="str">
        <f>IF(ISBLANK('Set Schedules Here'!AA1005),"",ROUND('Set Schedules Here'!AA1005,rounding_decimal_places))</f>
        <v/>
      </c>
      <c r="AW503" s="12" t="str">
        <f>IF(ISBLANK('Set Schedules Here'!AB1004),"",ROUND('Set Schedules Here'!AB1004,rounding_decimal_places))</f>
        <v/>
      </c>
      <c r="AX503" s="12" t="str">
        <f>IF(ISBLANK('Set Schedules Here'!AB1005),"",ROUND('Set Schedules Here'!AB1005,rounding_decimal_places))</f>
        <v/>
      </c>
      <c r="AY503" s="12" t="str">
        <f>IF(ISBLANK('Set Schedules Here'!AC1004),"",ROUND('Set Schedules Here'!AC1004,rounding_decimal_places))</f>
        <v/>
      </c>
      <c r="AZ503" s="12" t="str">
        <f>IF(ISBLANK('Set Schedules Here'!AC1005),"",ROUND('Set Schedules Here'!AC1005,rounding_decimal_places))</f>
        <v/>
      </c>
      <c r="BA503" s="12" t="str">
        <f>IF(ISBLANK('Set Schedules Here'!AD1004),"",ROUND('Set Schedules Here'!AD1004,rounding_decimal_places))</f>
        <v/>
      </c>
      <c r="BB503" s="12" t="str">
        <f>IF(ISBLANK('Set Schedules Here'!AD1005),"",ROUND('Set Schedules Here'!AD1005,rounding_decimal_places))</f>
        <v/>
      </c>
      <c r="BC503" s="12" t="str">
        <f>IF(ISBLANK('Set Schedules Here'!AE1004),"",ROUND('Set Schedules Here'!AE1004,rounding_decimal_places))</f>
        <v/>
      </c>
      <c r="BD503" s="12" t="str">
        <f>IF(ISBLANK('Set Schedules Here'!AE1005),"",ROUND('Set Schedules Here'!AE1005,rounding_decimal_places))</f>
        <v/>
      </c>
      <c r="BE503" s="12" t="str">
        <f>IF(ISBLANK('Set Schedules Here'!AF1004),"",ROUND('Set Schedules Here'!AF1004,rounding_decimal_places))</f>
        <v/>
      </c>
      <c r="BF503" s="12" t="str">
        <f>IF(ISBLANK('Set Schedules Here'!AF1005),"",ROUND('Set Schedules Here'!AF1005,rounding_decimal_places))</f>
        <v/>
      </c>
      <c r="BG503" s="12" t="str">
        <f>IF(ISBLANK('Set Schedules Here'!AG1004),"",ROUND('Set Schedules Here'!AG1004,rounding_decimal_places))</f>
        <v/>
      </c>
      <c r="BH503" s="12" t="str">
        <f>IF(ISBLANK('Set Schedules Here'!AG1005),"",ROUND('Set Schedules Here'!AG1005,rounding_decimal_places))</f>
        <v/>
      </c>
      <c r="BI503" s="12" t="str">
        <f>IF(ISBLANK('Set Schedules Here'!AH1004),"",ROUND('Set Schedules Here'!AH1004,rounding_decimal_places))</f>
        <v/>
      </c>
      <c r="BJ503" s="12" t="str">
        <f>IF(ISBLANK('Set Schedules Here'!AH1005),"",ROUND('Set Schedules Here'!AH1005,rounding_decimal_places))</f>
        <v/>
      </c>
      <c r="BK503" s="12" t="str">
        <f>IF(ISBLANK('Set Schedules Here'!AI1004),"",ROUND('Set Schedules Here'!AI1004,rounding_decimal_places))</f>
        <v/>
      </c>
      <c r="BL503" s="12" t="str">
        <f>IF(ISBLANK('Set Schedules Here'!AI1005),"",ROUND('Set Schedules Here'!AI1005,rounding_decimal_places))</f>
        <v/>
      </c>
      <c r="BM503" s="12" t="str">
        <f>IF(ISBLANK('Set Schedules Here'!AJ1004),"",ROUND('Set Schedules Here'!AJ1004,rounding_decimal_places))</f>
        <v/>
      </c>
      <c r="BN503" s="12" t="str">
        <f>IF(ISBLANK('Set Schedules Here'!AJ1005),"",ROUND('Set Schedules Here'!AJ1005,rounding_decimal_places))</f>
        <v/>
      </c>
      <c r="BO503" s="12" t="str">
        <f>IF(ISBLANK('Set Schedules Here'!AK1004),"",ROUND('Set Schedules Here'!AK1004,rounding_decimal_places))</f>
        <v/>
      </c>
      <c r="BP503" s="21" t="str">
        <f>IF(ISBLANK('Set Schedules Here'!AK1005),"",ROUND('Set Schedules Here'!AK1005,rounding_decimal_places))</f>
        <v/>
      </c>
    </row>
    <row r="504" spans="1:68" x14ac:dyDescent="0.45">
      <c r="A504" s="16" t="str">
        <f>'Set Schedules Here'!A1006</f>
        <v>indst fuel type shifting</v>
      </c>
      <c r="B504" s="12" t="str">
        <f>IF(ISBLANK('Set Schedules Here'!C1006),"",'Set Schedules Here'!C1006)</f>
        <v>natural gas and petroleum systems</v>
      </c>
      <c r="C504" s="12" t="str">
        <f>IF(ISBLANK('Set Schedules Here'!D1006),"",'Set Schedules Here'!D1006)</f>
        <v>electricity if</v>
      </c>
      <c r="D504" s="21" t="str">
        <f>IF(ISBLANK('Set Schedules Here'!E1006),"",'Set Schedules Here'!E1006)</f>
        <v/>
      </c>
      <c r="E504" s="12">
        <f>IF(ISBLANK('Set Schedules Here'!F1006),"",ROUND('Set Schedules Here'!F1006,rounding_decimal_places))</f>
        <v>2019</v>
      </c>
      <c r="F504" s="12">
        <f>IF(ISBLANK('Set Schedules Here'!F1007),"",ROUND('Set Schedules Here'!F1007,rounding_decimal_places))</f>
        <v>0</v>
      </c>
      <c r="G504" s="12">
        <f>IF(ISBLANK('Set Schedules Here'!G1006),"",ROUND('Set Schedules Here'!G1006,rounding_decimal_places))</f>
        <v>2020</v>
      </c>
      <c r="H504" s="12">
        <f>IF(ISBLANK('Set Schedules Here'!G1007),"",ROUND('Set Schedules Here'!G1007,rounding_decimal_places))</f>
        <v>0</v>
      </c>
      <c r="I504" s="12">
        <f>IF(ISBLANK('Set Schedules Here'!H1006),"",ROUND('Set Schedules Here'!H1006,rounding_decimal_places))</f>
        <v>2030</v>
      </c>
      <c r="J504" s="12">
        <f>IF(ISBLANK('Set Schedules Here'!H1007),"",ROUND('Set Schedules Here'!H1007,rounding_decimal_places))</f>
        <v>0</v>
      </c>
      <c r="K504" s="12">
        <f>IF(ISBLANK('Set Schedules Here'!I1006),"",ROUND('Set Schedules Here'!I1006,rounding_decimal_places))</f>
        <v>2050</v>
      </c>
      <c r="L504" s="12">
        <f>IF(ISBLANK('Set Schedules Here'!I1007),"",ROUND('Set Schedules Here'!I1007,rounding_decimal_places))</f>
        <v>1</v>
      </c>
      <c r="M504" s="12" t="str">
        <f>IF(ISBLANK('Set Schedules Here'!J1006),"",ROUND('Set Schedules Here'!J1006,rounding_decimal_places))</f>
        <v/>
      </c>
      <c r="N504" s="12" t="str">
        <f>IF(ISBLANK('Set Schedules Here'!J1007),"",ROUND('Set Schedules Here'!J1007,rounding_decimal_places))</f>
        <v/>
      </c>
      <c r="O504" s="12" t="str">
        <f>IF(ISBLANK('Set Schedules Here'!K1006),"",ROUND('Set Schedules Here'!K1006,rounding_decimal_places))</f>
        <v/>
      </c>
      <c r="P504" s="12" t="str">
        <f>IF(ISBLANK('Set Schedules Here'!K1007),"",ROUND('Set Schedules Here'!K1007,rounding_decimal_places))</f>
        <v/>
      </c>
      <c r="Q504" s="12" t="str">
        <f>IF(ISBLANK('Set Schedules Here'!L1006),"",ROUND('Set Schedules Here'!L1006,rounding_decimal_places))</f>
        <v/>
      </c>
      <c r="R504" s="12" t="str">
        <f>IF(ISBLANK('Set Schedules Here'!L1007),"",ROUND('Set Schedules Here'!L1007,rounding_decimal_places))</f>
        <v/>
      </c>
      <c r="S504" s="12" t="str">
        <f>IF(ISBLANK('Set Schedules Here'!M1006),"",ROUND('Set Schedules Here'!M1006,rounding_decimal_places))</f>
        <v/>
      </c>
      <c r="T504" s="12" t="str">
        <f>IF(ISBLANK('Set Schedules Here'!M1007),"",ROUND('Set Schedules Here'!M1007,rounding_decimal_places))</f>
        <v/>
      </c>
      <c r="U504" s="12" t="str">
        <f>IF(ISBLANK('Set Schedules Here'!N1006),"",ROUND('Set Schedules Here'!N1006,rounding_decimal_places))</f>
        <v/>
      </c>
      <c r="V504" s="12" t="str">
        <f>IF(ISBLANK('Set Schedules Here'!N1007),"",ROUND('Set Schedules Here'!N1007,rounding_decimal_places))</f>
        <v/>
      </c>
      <c r="W504" s="12" t="str">
        <f>IF(ISBLANK('Set Schedules Here'!O1006),"",ROUND('Set Schedules Here'!O1006,rounding_decimal_places))</f>
        <v/>
      </c>
      <c r="X504" s="12" t="str">
        <f>IF(ISBLANK('Set Schedules Here'!O1007),"",ROUND('Set Schedules Here'!O1007,rounding_decimal_places))</f>
        <v/>
      </c>
      <c r="Y504" s="12" t="str">
        <f>IF(ISBLANK('Set Schedules Here'!P1006),"",ROUND('Set Schedules Here'!P1006,rounding_decimal_places))</f>
        <v/>
      </c>
      <c r="Z504" s="12" t="str">
        <f>IF(ISBLANK('Set Schedules Here'!P1007),"",ROUND('Set Schedules Here'!P1007,rounding_decimal_places))</f>
        <v/>
      </c>
      <c r="AA504" s="12" t="str">
        <f>IF(ISBLANK('Set Schedules Here'!Q1006),"",ROUND('Set Schedules Here'!Q1006,rounding_decimal_places))</f>
        <v/>
      </c>
      <c r="AB504" s="12" t="str">
        <f>IF(ISBLANK('Set Schedules Here'!Q1007),"",ROUND('Set Schedules Here'!Q1007,rounding_decimal_places))</f>
        <v/>
      </c>
      <c r="AC504" s="12" t="str">
        <f>IF(ISBLANK('Set Schedules Here'!R1006),"",ROUND('Set Schedules Here'!R1006,rounding_decimal_places))</f>
        <v/>
      </c>
      <c r="AD504" s="12" t="str">
        <f>IF(ISBLANK('Set Schedules Here'!R1007),"",ROUND('Set Schedules Here'!R1007,rounding_decimal_places))</f>
        <v/>
      </c>
      <c r="AE504" s="12" t="str">
        <f>IF(ISBLANK('Set Schedules Here'!S1006),"",ROUND('Set Schedules Here'!S1006,rounding_decimal_places))</f>
        <v/>
      </c>
      <c r="AF504" s="12" t="str">
        <f>IF(ISBLANK('Set Schedules Here'!S1007),"",ROUND('Set Schedules Here'!S1007,rounding_decimal_places))</f>
        <v/>
      </c>
      <c r="AG504" s="12" t="str">
        <f>IF(ISBLANK('Set Schedules Here'!T1006),"",ROUND('Set Schedules Here'!T1006,rounding_decimal_places))</f>
        <v/>
      </c>
      <c r="AH504" s="12" t="str">
        <f>IF(ISBLANK('Set Schedules Here'!T1007),"",ROUND('Set Schedules Here'!T1007,rounding_decimal_places))</f>
        <v/>
      </c>
      <c r="AI504" s="12" t="str">
        <f>IF(ISBLANK('Set Schedules Here'!U1006),"",ROUND('Set Schedules Here'!U1006,rounding_decimal_places))</f>
        <v/>
      </c>
      <c r="AJ504" s="12" t="str">
        <f>IF(ISBLANK('Set Schedules Here'!U1007),"",ROUND('Set Schedules Here'!U1007,rounding_decimal_places))</f>
        <v/>
      </c>
      <c r="AK504" s="12" t="str">
        <f>IF(ISBLANK('Set Schedules Here'!V1006),"",ROUND('Set Schedules Here'!V1006,rounding_decimal_places))</f>
        <v/>
      </c>
      <c r="AL504" s="12" t="str">
        <f>IF(ISBLANK('Set Schedules Here'!V1007),"",ROUND('Set Schedules Here'!V1007,rounding_decimal_places))</f>
        <v/>
      </c>
      <c r="AM504" s="12" t="str">
        <f>IF(ISBLANK('Set Schedules Here'!W1006),"",ROUND('Set Schedules Here'!W1006,rounding_decimal_places))</f>
        <v/>
      </c>
      <c r="AN504" s="12" t="str">
        <f>IF(ISBLANK('Set Schedules Here'!W1007),"",ROUND('Set Schedules Here'!W1007,rounding_decimal_places))</f>
        <v/>
      </c>
      <c r="AO504" s="12" t="str">
        <f>IF(ISBLANK('Set Schedules Here'!X1006),"",ROUND('Set Schedules Here'!X1006,rounding_decimal_places))</f>
        <v/>
      </c>
      <c r="AP504" s="12" t="str">
        <f>IF(ISBLANK('Set Schedules Here'!X1007),"",ROUND('Set Schedules Here'!X1007,rounding_decimal_places))</f>
        <v/>
      </c>
      <c r="AQ504" s="12" t="str">
        <f>IF(ISBLANK('Set Schedules Here'!Y1006),"",ROUND('Set Schedules Here'!Y1006,rounding_decimal_places))</f>
        <v/>
      </c>
      <c r="AR504" s="12" t="str">
        <f>IF(ISBLANK('Set Schedules Here'!Y1007),"",ROUND('Set Schedules Here'!Y1007,rounding_decimal_places))</f>
        <v/>
      </c>
      <c r="AS504" s="12" t="str">
        <f>IF(ISBLANK('Set Schedules Here'!Z1006),"",ROUND('Set Schedules Here'!Z1006,rounding_decimal_places))</f>
        <v/>
      </c>
      <c r="AT504" s="12" t="str">
        <f>IF(ISBLANK('Set Schedules Here'!Z1007),"",ROUND('Set Schedules Here'!Z1007,rounding_decimal_places))</f>
        <v/>
      </c>
      <c r="AU504" s="12" t="str">
        <f>IF(ISBLANK('Set Schedules Here'!AA1006),"",ROUND('Set Schedules Here'!AA1006,rounding_decimal_places))</f>
        <v/>
      </c>
      <c r="AV504" s="12" t="str">
        <f>IF(ISBLANK('Set Schedules Here'!AA1007),"",ROUND('Set Schedules Here'!AA1007,rounding_decimal_places))</f>
        <v/>
      </c>
      <c r="AW504" s="12" t="str">
        <f>IF(ISBLANK('Set Schedules Here'!AB1006),"",ROUND('Set Schedules Here'!AB1006,rounding_decimal_places))</f>
        <v/>
      </c>
      <c r="AX504" s="12" t="str">
        <f>IF(ISBLANK('Set Schedules Here'!AB1007),"",ROUND('Set Schedules Here'!AB1007,rounding_decimal_places))</f>
        <v/>
      </c>
      <c r="AY504" s="12" t="str">
        <f>IF(ISBLANK('Set Schedules Here'!AC1006),"",ROUND('Set Schedules Here'!AC1006,rounding_decimal_places))</f>
        <v/>
      </c>
      <c r="AZ504" s="12" t="str">
        <f>IF(ISBLANK('Set Schedules Here'!AC1007),"",ROUND('Set Schedules Here'!AC1007,rounding_decimal_places))</f>
        <v/>
      </c>
      <c r="BA504" s="12" t="str">
        <f>IF(ISBLANK('Set Schedules Here'!AD1006),"",ROUND('Set Schedules Here'!AD1006,rounding_decimal_places))</f>
        <v/>
      </c>
      <c r="BB504" s="12" t="str">
        <f>IF(ISBLANK('Set Schedules Here'!AD1007),"",ROUND('Set Schedules Here'!AD1007,rounding_decimal_places))</f>
        <v/>
      </c>
      <c r="BC504" s="12" t="str">
        <f>IF(ISBLANK('Set Schedules Here'!AE1006),"",ROUND('Set Schedules Here'!AE1006,rounding_decimal_places))</f>
        <v/>
      </c>
      <c r="BD504" s="12" t="str">
        <f>IF(ISBLANK('Set Schedules Here'!AE1007),"",ROUND('Set Schedules Here'!AE1007,rounding_decimal_places))</f>
        <v/>
      </c>
      <c r="BE504" s="12" t="str">
        <f>IF(ISBLANK('Set Schedules Here'!AF1006),"",ROUND('Set Schedules Here'!AF1006,rounding_decimal_places))</f>
        <v/>
      </c>
      <c r="BF504" s="12" t="str">
        <f>IF(ISBLANK('Set Schedules Here'!AF1007),"",ROUND('Set Schedules Here'!AF1007,rounding_decimal_places))</f>
        <v/>
      </c>
      <c r="BG504" s="12" t="str">
        <f>IF(ISBLANK('Set Schedules Here'!AG1006),"",ROUND('Set Schedules Here'!AG1006,rounding_decimal_places))</f>
        <v/>
      </c>
      <c r="BH504" s="12" t="str">
        <f>IF(ISBLANK('Set Schedules Here'!AG1007),"",ROUND('Set Schedules Here'!AG1007,rounding_decimal_places))</f>
        <v/>
      </c>
      <c r="BI504" s="12" t="str">
        <f>IF(ISBLANK('Set Schedules Here'!AH1006),"",ROUND('Set Schedules Here'!AH1006,rounding_decimal_places))</f>
        <v/>
      </c>
      <c r="BJ504" s="12" t="str">
        <f>IF(ISBLANK('Set Schedules Here'!AH1007),"",ROUND('Set Schedules Here'!AH1007,rounding_decimal_places))</f>
        <v/>
      </c>
      <c r="BK504" s="12" t="str">
        <f>IF(ISBLANK('Set Schedules Here'!AI1006),"",ROUND('Set Schedules Here'!AI1006,rounding_decimal_places))</f>
        <v/>
      </c>
      <c r="BL504" s="12" t="str">
        <f>IF(ISBLANK('Set Schedules Here'!AI1007),"",ROUND('Set Schedules Here'!AI1007,rounding_decimal_places))</f>
        <v/>
      </c>
      <c r="BM504" s="12" t="str">
        <f>IF(ISBLANK('Set Schedules Here'!AJ1006),"",ROUND('Set Schedules Here'!AJ1006,rounding_decimal_places))</f>
        <v/>
      </c>
      <c r="BN504" s="12" t="str">
        <f>IF(ISBLANK('Set Schedules Here'!AJ1007),"",ROUND('Set Schedules Here'!AJ1007,rounding_decimal_places))</f>
        <v/>
      </c>
      <c r="BO504" s="12" t="str">
        <f>IF(ISBLANK('Set Schedules Here'!AK1006),"",ROUND('Set Schedules Here'!AK1006,rounding_decimal_places))</f>
        <v/>
      </c>
      <c r="BP504" s="21" t="str">
        <f>IF(ISBLANK('Set Schedules Here'!AK1007),"",ROUND('Set Schedules Here'!AK1007,rounding_decimal_places))</f>
        <v/>
      </c>
    </row>
    <row r="505" spans="1:68" x14ac:dyDescent="0.45">
      <c r="A505" s="16" t="str">
        <f>'Set Schedules Here'!A1008</f>
        <v>indst fuel type shifting</v>
      </c>
      <c r="B505" s="12" t="str">
        <f>IF(ISBLANK('Set Schedules Here'!C1008),"",'Set Schedules Here'!C1008)</f>
        <v>natural gas and petroleum systems</v>
      </c>
      <c r="C505" s="12" t="str">
        <f>IF(ISBLANK('Set Schedules Here'!D1008),"",'Set Schedules Here'!D1008)</f>
        <v>hard coal if</v>
      </c>
      <c r="D505" s="21" t="str">
        <f>IF(ISBLANK('Set Schedules Here'!E1008),"",'Set Schedules Here'!E1008)</f>
        <v/>
      </c>
      <c r="E505" s="12">
        <f>IF(ISBLANK('Set Schedules Here'!F1008),"",ROUND('Set Schedules Here'!F1008,rounding_decimal_places))</f>
        <v>2019</v>
      </c>
      <c r="F505" s="12">
        <f>IF(ISBLANK('Set Schedules Here'!F1009),"",ROUND('Set Schedules Here'!F1009,rounding_decimal_places))</f>
        <v>0</v>
      </c>
      <c r="G505" s="12">
        <f>IF(ISBLANK('Set Schedules Here'!G1008),"",ROUND('Set Schedules Here'!G1008,rounding_decimal_places))</f>
        <v>2020</v>
      </c>
      <c r="H505" s="12">
        <f>IF(ISBLANK('Set Schedules Here'!G1009),"",ROUND('Set Schedules Here'!G1009,rounding_decimal_places))</f>
        <v>0</v>
      </c>
      <c r="I505" s="12">
        <f>IF(ISBLANK('Set Schedules Here'!H1008),"",ROUND('Set Schedules Here'!H1008,rounding_decimal_places))</f>
        <v>2030</v>
      </c>
      <c r="J505" s="12">
        <f>IF(ISBLANK('Set Schedules Here'!H1009),"",ROUND('Set Schedules Here'!H1009,rounding_decimal_places))</f>
        <v>0</v>
      </c>
      <c r="K505" s="12">
        <f>IF(ISBLANK('Set Schedules Here'!I1008),"",ROUND('Set Schedules Here'!I1008,rounding_decimal_places))</f>
        <v>2050</v>
      </c>
      <c r="L505" s="12">
        <f>IF(ISBLANK('Set Schedules Here'!I1009),"",ROUND('Set Schedules Here'!I1009,rounding_decimal_places))</f>
        <v>1</v>
      </c>
      <c r="M505" s="12" t="str">
        <f>IF(ISBLANK('Set Schedules Here'!J1008),"",ROUND('Set Schedules Here'!J1008,rounding_decimal_places))</f>
        <v/>
      </c>
      <c r="N505" s="12" t="str">
        <f>IF(ISBLANK('Set Schedules Here'!J1009),"",ROUND('Set Schedules Here'!J1009,rounding_decimal_places))</f>
        <v/>
      </c>
      <c r="O505" s="12" t="str">
        <f>IF(ISBLANK('Set Schedules Here'!K1008),"",ROUND('Set Schedules Here'!K1008,rounding_decimal_places))</f>
        <v/>
      </c>
      <c r="P505" s="12" t="str">
        <f>IF(ISBLANK('Set Schedules Here'!K1009),"",ROUND('Set Schedules Here'!K1009,rounding_decimal_places))</f>
        <v/>
      </c>
      <c r="Q505" s="12" t="str">
        <f>IF(ISBLANK('Set Schedules Here'!L1008),"",ROUND('Set Schedules Here'!L1008,rounding_decimal_places))</f>
        <v/>
      </c>
      <c r="R505" s="12" t="str">
        <f>IF(ISBLANK('Set Schedules Here'!L1009),"",ROUND('Set Schedules Here'!L1009,rounding_decimal_places))</f>
        <v/>
      </c>
      <c r="S505" s="12" t="str">
        <f>IF(ISBLANK('Set Schedules Here'!M1008),"",ROUND('Set Schedules Here'!M1008,rounding_decimal_places))</f>
        <v/>
      </c>
      <c r="T505" s="12" t="str">
        <f>IF(ISBLANK('Set Schedules Here'!M1009),"",ROUND('Set Schedules Here'!M1009,rounding_decimal_places))</f>
        <v/>
      </c>
      <c r="U505" s="12" t="str">
        <f>IF(ISBLANK('Set Schedules Here'!N1008),"",ROUND('Set Schedules Here'!N1008,rounding_decimal_places))</f>
        <v/>
      </c>
      <c r="V505" s="12" t="str">
        <f>IF(ISBLANK('Set Schedules Here'!N1009),"",ROUND('Set Schedules Here'!N1009,rounding_decimal_places))</f>
        <v/>
      </c>
      <c r="W505" s="12" t="str">
        <f>IF(ISBLANK('Set Schedules Here'!O1008),"",ROUND('Set Schedules Here'!O1008,rounding_decimal_places))</f>
        <v/>
      </c>
      <c r="X505" s="12" t="str">
        <f>IF(ISBLANK('Set Schedules Here'!O1009),"",ROUND('Set Schedules Here'!O1009,rounding_decimal_places))</f>
        <v/>
      </c>
      <c r="Y505" s="12" t="str">
        <f>IF(ISBLANK('Set Schedules Here'!P1008),"",ROUND('Set Schedules Here'!P1008,rounding_decimal_places))</f>
        <v/>
      </c>
      <c r="Z505" s="12" t="str">
        <f>IF(ISBLANK('Set Schedules Here'!P1009),"",ROUND('Set Schedules Here'!P1009,rounding_decimal_places))</f>
        <v/>
      </c>
      <c r="AA505" s="12" t="str">
        <f>IF(ISBLANK('Set Schedules Here'!Q1008),"",ROUND('Set Schedules Here'!Q1008,rounding_decimal_places))</f>
        <v/>
      </c>
      <c r="AB505" s="12" t="str">
        <f>IF(ISBLANK('Set Schedules Here'!Q1009),"",ROUND('Set Schedules Here'!Q1009,rounding_decimal_places))</f>
        <v/>
      </c>
      <c r="AC505" s="12" t="str">
        <f>IF(ISBLANK('Set Schedules Here'!R1008),"",ROUND('Set Schedules Here'!R1008,rounding_decimal_places))</f>
        <v/>
      </c>
      <c r="AD505" s="12" t="str">
        <f>IF(ISBLANK('Set Schedules Here'!R1009),"",ROUND('Set Schedules Here'!R1009,rounding_decimal_places))</f>
        <v/>
      </c>
      <c r="AE505" s="12" t="str">
        <f>IF(ISBLANK('Set Schedules Here'!S1008),"",ROUND('Set Schedules Here'!S1008,rounding_decimal_places))</f>
        <v/>
      </c>
      <c r="AF505" s="12" t="str">
        <f>IF(ISBLANK('Set Schedules Here'!S1009),"",ROUND('Set Schedules Here'!S1009,rounding_decimal_places))</f>
        <v/>
      </c>
      <c r="AG505" s="12" t="str">
        <f>IF(ISBLANK('Set Schedules Here'!T1008),"",ROUND('Set Schedules Here'!T1008,rounding_decimal_places))</f>
        <v/>
      </c>
      <c r="AH505" s="12" t="str">
        <f>IF(ISBLANK('Set Schedules Here'!T1009),"",ROUND('Set Schedules Here'!T1009,rounding_decimal_places))</f>
        <v/>
      </c>
      <c r="AI505" s="12" t="str">
        <f>IF(ISBLANK('Set Schedules Here'!U1008),"",ROUND('Set Schedules Here'!U1008,rounding_decimal_places))</f>
        <v/>
      </c>
      <c r="AJ505" s="12" t="str">
        <f>IF(ISBLANK('Set Schedules Here'!U1009),"",ROUND('Set Schedules Here'!U1009,rounding_decimal_places))</f>
        <v/>
      </c>
      <c r="AK505" s="12" t="str">
        <f>IF(ISBLANK('Set Schedules Here'!V1008),"",ROUND('Set Schedules Here'!V1008,rounding_decimal_places))</f>
        <v/>
      </c>
      <c r="AL505" s="12" t="str">
        <f>IF(ISBLANK('Set Schedules Here'!V1009),"",ROUND('Set Schedules Here'!V1009,rounding_decimal_places))</f>
        <v/>
      </c>
      <c r="AM505" s="12" t="str">
        <f>IF(ISBLANK('Set Schedules Here'!W1008),"",ROUND('Set Schedules Here'!W1008,rounding_decimal_places))</f>
        <v/>
      </c>
      <c r="AN505" s="12" t="str">
        <f>IF(ISBLANK('Set Schedules Here'!W1009),"",ROUND('Set Schedules Here'!W1009,rounding_decimal_places))</f>
        <v/>
      </c>
      <c r="AO505" s="12" t="str">
        <f>IF(ISBLANK('Set Schedules Here'!X1008),"",ROUND('Set Schedules Here'!X1008,rounding_decimal_places))</f>
        <v/>
      </c>
      <c r="AP505" s="12" t="str">
        <f>IF(ISBLANK('Set Schedules Here'!X1009),"",ROUND('Set Schedules Here'!X1009,rounding_decimal_places))</f>
        <v/>
      </c>
      <c r="AQ505" s="12" t="str">
        <f>IF(ISBLANK('Set Schedules Here'!Y1008),"",ROUND('Set Schedules Here'!Y1008,rounding_decimal_places))</f>
        <v/>
      </c>
      <c r="AR505" s="12" t="str">
        <f>IF(ISBLANK('Set Schedules Here'!Y1009),"",ROUND('Set Schedules Here'!Y1009,rounding_decimal_places))</f>
        <v/>
      </c>
      <c r="AS505" s="12" t="str">
        <f>IF(ISBLANK('Set Schedules Here'!Z1008),"",ROUND('Set Schedules Here'!Z1008,rounding_decimal_places))</f>
        <v/>
      </c>
      <c r="AT505" s="12" t="str">
        <f>IF(ISBLANK('Set Schedules Here'!Z1009),"",ROUND('Set Schedules Here'!Z1009,rounding_decimal_places))</f>
        <v/>
      </c>
      <c r="AU505" s="12" t="str">
        <f>IF(ISBLANK('Set Schedules Here'!AA1008),"",ROUND('Set Schedules Here'!AA1008,rounding_decimal_places))</f>
        <v/>
      </c>
      <c r="AV505" s="12" t="str">
        <f>IF(ISBLANK('Set Schedules Here'!AA1009),"",ROUND('Set Schedules Here'!AA1009,rounding_decimal_places))</f>
        <v/>
      </c>
      <c r="AW505" s="12" t="str">
        <f>IF(ISBLANK('Set Schedules Here'!AB1008),"",ROUND('Set Schedules Here'!AB1008,rounding_decimal_places))</f>
        <v/>
      </c>
      <c r="AX505" s="12" t="str">
        <f>IF(ISBLANK('Set Schedules Here'!AB1009),"",ROUND('Set Schedules Here'!AB1009,rounding_decimal_places))</f>
        <v/>
      </c>
      <c r="AY505" s="12" t="str">
        <f>IF(ISBLANK('Set Schedules Here'!AC1008),"",ROUND('Set Schedules Here'!AC1008,rounding_decimal_places))</f>
        <v/>
      </c>
      <c r="AZ505" s="12" t="str">
        <f>IF(ISBLANK('Set Schedules Here'!AC1009),"",ROUND('Set Schedules Here'!AC1009,rounding_decimal_places))</f>
        <v/>
      </c>
      <c r="BA505" s="12" t="str">
        <f>IF(ISBLANK('Set Schedules Here'!AD1008),"",ROUND('Set Schedules Here'!AD1008,rounding_decimal_places))</f>
        <v/>
      </c>
      <c r="BB505" s="12" t="str">
        <f>IF(ISBLANK('Set Schedules Here'!AD1009),"",ROUND('Set Schedules Here'!AD1009,rounding_decimal_places))</f>
        <v/>
      </c>
      <c r="BC505" s="12" t="str">
        <f>IF(ISBLANK('Set Schedules Here'!AE1008),"",ROUND('Set Schedules Here'!AE1008,rounding_decimal_places))</f>
        <v/>
      </c>
      <c r="BD505" s="12" t="str">
        <f>IF(ISBLANK('Set Schedules Here'!AE1009),"",ROUND('Set Schedules Here'!AE1009,rounding_decimal_places))</f>
        <v/>
      </c>
      <c r="BE505" s="12" t="str">
        <f>IF(ISBLANK('Set Schedules Here'!AF1008),"",ROUND('Set Schedules Here'!AF1008,rounding_decimal_places))</f>
        <v/>
      </c>
      <c r="BF505" s="12" t="str">
        <f>IF(ISBLANK('Set Schedules Here'!AF1009),"",ROUND('Set Schedules Here'!AF1009,rounding_decimal_places))</f>
        <v/>
      </c>
      <c r="BG505" s="12" t="str">
        <f>IF(ISBLANK('Set Schedules Here'!AG1008),"",ROUND('Set Schedules Here'!AG1008,rounding_decimal_places))</f>
        <v/>
      </c>
      <c r="BH505" s="12" t="str">
        <f>IF(ISBLANK('Set Schedules Here'!AG1009),"",ROUND('Set Schedules Here'!AG1009,rounding_decimal_places))</f>
        <v/>
      </c>
      <c r="BI505" s="12" t="str">
        <f>IF(ISBLANK('Set Schedules Here'!AH1008),"",ROUND('Set Schedules Here'!AH1008,rounding_decimal_places))</f>
        <v/>
      </c>
      <c r="BJ505" s="12" t="str">
        <f>IF(ISBLANK('Set Schedules Here'!AH1009),"",ROUND('Set Schedules Here'!AH1009,rounding_decimal_places))</f>
        <v/>
      </c>
      <c r="BK505" s="12" t="str">
        <f>IF(ISBLANK('Set Schedules Here'!AI1008),"",ROUND('Set Schedules Here'!AI1008,rounding_decimal_places))</f>
        <v/>
      </c>
      <c r="BL505" s="12" t="str">
        <f>IF(ISBLANK('Set Schedules Here'!AI1009),"",ROUND('Set Schedules Here'!AI1009,rounding_decimal_places))</f>
        <v/>
      </c>
      <c r="BM505" s="12" t="str">
        <f>IF(ISBLANK('Set Schedules Here'!AJ1008),"",ROUND('Set Schedules Here'!AJ1008,rounding_decimal_places))</f>
        <v/>
      </c>
      <c r="BN505" s="12" t="str">
        <f>IF(ISBLANK('Set Schedules Here'!AJ1009),"",ROUND('Set Schedules Here'!AJ1009,rounding_decimal_places))</f>
        <v/>
      </c>
      <c r="BO505" s="12" t="str">
        <f>IF(ISBLANK('Set Schedules Here'!AK1008),"",ROUND('Set Schedules Here'!AK1008,rounding_decimal_places))</f>
        <v/>
      </c>
      <c r="BP505" s="21" t="str">
        <f>IF(ISBLANK('Set Schedules Here'!AK1009),"",ROUND('Set Schedules Here'!AK1009,rounding_decimal_places))</f>
        <v/>
      </c>
    </row>
    <row r="506" spans="1:68" x14ac:dyDescent="0.45">
      <c r="A506" s="16" t="str">
        <f>'Set Schedules Here'!A1010</f>
        <v>indst fuel type shifting</v>
      </c>
      <c r="B506" s="12" t="str">
        <f>IF(ISBLANK('Set Schedules Here'!C1010),"",'Set Schedules Here'!C1010)</f>
        <v>natural gas and petroleum systems</v>
      </c>
      <c r="C506" s="12" t="str">
        <f>IF(ISBLANK('Set Schedules Here'!D1010),"",'Set Schedules Here'!D1010)</f>
        <v>natural gas if</v>
      </c>
      <c r="D506" s="21" t="str">
        <f>IF(ISBLANK('Set Schedules Here'!E1010),"",'Set Schedules Here'!E1010)</f>
        <v/>
      </c>
      <c r="E506" s="12">
        <f>IF(ISBLANK('Set Schedules Here'!F1010),"",ROUND('Set Schedules Here'!F1010,rounding_decimal_places))</f>
        <v>2019</v>
      </c>
      <c r="F506" s="12">
        <f>IF(ISBLANK('Set Schedules Here'!F1011),"",ROUND('Set Schedules Here'!F1011,rounding_decimal_places))</f>
        <v>0</v>
      </c>
      <c r="G506" s="12">
        <f>IF(ISBLANK('Set Schedules Here'!G1010),"",ROUND('Set Schedules Here'!G1010,rounding_decimal_places))</f>
        <v>2020</v>
      </c>
      <c r="H506" s="12">
        <f>IF(ISBLANK('Set Schedules Here'!G1011),"",ROUND('Set Schedules Here'!G1011,rounding_decimal_places))</f>
        <v>0</v>
      </c>
      <c r="I506" s="12">
        <f>IF(ISBLANK('Set Schedules Here'!H1010),"",ROUND('Set Schedules Here'!H1010,rounding_decimal_places))</f>
        <v>2030</v>
      </c>
      <c r="J506" s="12">
        <f>IF(ISBLANK('Set Schedules Here'!H1011),"",ROUND('Set Schedules Here'!H1011,rounding_decimal_places))</f>
        <v>0</v>
      </c>
      <c r="K506" s="12">
        <f>IF(ISBLANK('Set Schedules Here'!I1010),"",ROUND('Set Schedules Here'!I1010,rounding_decimal_places))</f>
        <v>2050</v>
      </c>
      <c r="L506" s="12">
        <f>IF(ISBLANK('Set Schedules Here'!I1011),"",ROUND('Set Schedules Here'!I1011,rounding_decimal_places))</f>
        <v>1</v>
      </c>
      <c r="M506" s="12" t="str">
        <f>IF(ISBLANK('Set Schedules Here'!J1010),"",ROUND('Set Schedules Here'!J1010,rounding_decimal_places))</f>
        <v/>
      </c>
      <c r="N506" s="12" t="str">
        <f>IF(ISBLANK('Set Schedules Here'!J1011),"",ROUND('Set Schedules Here'!J1011,rounding_decimal_places))</f>
        <v/>
      </c>
      <c r="O506" s="12" t="str">
        <f>IF(ISBLANK('Set Schedules Here'!K1010),"",ROUND('Set Schedules Here'!K1010,rounding_decimal_places))</f>
        <v/>
      </c>
      <c r="P506" s="12" t="str">
        <f>IF(ISBLANK('Set Schedules Here'!K1011),"",ROUND('Set Schedules Here'!K1011,rounding_decimal_places))</f>
        <v/>
      </c>
      <c r="Q506" s="12" t="str">
        <f>IF(ISBLANK('Set Schedules Here'!L1010),"",ROUND('Set Schedules Here'!L1010,rounding_decimal_places))</f>
        <v/>
      </c>
      <c r="R506" s="12" t="str">
        <f>IF(ISBLANK('Set Schedules Here'!L1011),"",ROUND('Set Schedules Here'!L1011,rounding_decimal_places))</f>
        <v/>
      </c>
      <c r="S506" s="12" t="str">
        <f>IF(ISBLANK('Set Schedules Here'!M1010),"",ROUND('Set Schedules Here'!M1010,rounding_decimal_places))</f>
        <v/>
      </c>
      <c r="T506" s="12" t="str">
        <f>IF(ISBLANK('Set Schedules Here'!M1011),"",ROUND('Set Schedules Here'!M1011,rounding_decimal_places))</f>
        <v/>
      </c>
      <c r="U506" s="12" t="str">
        <f>IF(ISBLANK('Set Schedules Here'!N1010),"",ROUND('Set Schedules Here'!N1010,rounding_decimal_places))</f>
        <v/>
      </c>
      <c r="V506" s="12" t="str">
        <f>IF(ISBLANK('Set Schedules Here'!N1011),"",ROUND('Set Schedules Here'!N1011,rounding_decimal_places))</f>
        <v/>
      </c>
      <c r="W506" s="12" t="str">
        <f>IF(ISBLANK('Set Schedules Here'!O1010),"",ROUND('Set Schedules Here'!O1010,rounding_decimal_places))</f>
        <v/>
      </c>
      <c r="X506" s="12" t="str">
        <f>IF(ISBLANK('Set Schedules Here'!O1011),"",ROUND('Set Schedules Here'!O1011,rounding_decimal_places))</f>
        <v/>
      </c>
      <c r="Y506" s="12" t="str">
        <f>IF(ISBLANK('Set Schedules Here'!P1010),"",ROUND('Set Schedules Here'!P1010,rounding_decimal_places))</f>
        <v/>
      </c>
      <c r="Z506" s="12" t="str">
        <f>IF(ISBLANK('Set Schedules Here'!P1011),"",ROUND('Set Schedules Here'!P1011,rounding_decimal_places))</f>
        <v/>
      </c>
      <c r="AA506" s="12" t="str">
        <f>IF(ISBLANK('Set Schedules Here'!Q1010),"",ROUND('Set Schedules Here'!Q1010,rounding_decimal_places))</f>
        <v/>
      </c>
      <c r="AB506" s="12" t="str">
        <f>IF(ISBLANK('Set Schedules Here'!Q1011),"",ROUND('Set Schedules Here'!Q1011,rounding_decimal_places))</f>
        <v/>
      </c>
      <c r="AC506" s="12" t="str">
        <f>IF(ISBLANK('Set Schedules Here'!R1010),"",ROUND('Set Schedules Here'!R1010,rounding_decimal_places))</f>
        <v/>
      </c>
      <c r="AD506" s="12" t="str">
        <f>IF(ISBLANK('Set Schedules Here'!R1011),"",ROUND('Set Schedules Here'!R1011,rounding_decimal_places))</f>
        <v/>
      </c>
      <c r="AE506" s="12" t="str">
        <f>IF(ISBLANK('Set Schedules Here'!S1010),"",ROUND('Set Schedules Here'!S1010,rounding_decimal_places))</f>
        <v/>
      </c>
      <c r="AF506" s="12" t="str">
        <f>IF(ISBLANK('Set Schedules Here'!S1011),"",ROUND('Set Schedules Here'!S1011,rounding_decimal_places))</f>
        <v/>
      </c>
      <c r="AG506" s="12" t="str">
        <f>IF(ISBLANK('Set Schedules Here'!T1010),"",ROUND('Set Schedules Here'!T1010,rounding_decimal_places))</f>
        <v/>
      </c>
      <c r="AH506" s="12" t="str">
        <f>IF(ISBLANK('Set Schedules Here'!T1011),"",ROUND('Set Schedules Here'!T1011,rounding_decimal_places))</f>
        <v/>
      </c>
      <c r="AI506" s="12" t="str">
        <f>IF(ISBLANK('Set Schedules Here'!U1010),"",ROUND('Set Schedules Here'!U1010,rounding_decimal_places))</f>
        <v/>
      </c>
      <c r="AJ506" s="12" t="str">
        <f>IF(ISBLANK('Set Schedules Here'!U1011),"",ROUND('Set Schedules Here'!U1011,rounding_decimal_places))</f>
        <v/>
      </c>
      <c r="AK506" s="12" t="str">
        <f>IF(ISBLANK('Set Schedules Here'!V1010),"",ROUND('Set Schedules Here'!V1010,rounding_decimal_places))</f>
        <v/>
      </c>
      <c r="AL506" s="12" t="str">
        <f>IF(ISBLANK('Set Schedules Here'!V1011),"",ROUND('Set Schedules Here'!V1011,rounding_decimal_places))</f>
        <v/>
      </c>
      <c r="AM506" s="12" t="str">
        <f>IF(ISBLANK('Set Schedules Here'!W1010),"",ROUND('Set Schedules Here'!W1010,rounding_decimal_places))</f>
        <v/>
      </c>
      <c r="AN506" s="12" t="str">
        <f>IF(ISBLANK('Set Schedules Here'!W1011),"",ROUND('Set Schedules Here'!W1011,rounding_decimal_places))</f>
        <v/>
      </c>
      <c r="AO506" s="12" t="str">
        <f>IF(ISBLANK('Set Schedules Here'!X1010),"",ROUND('Set Schedules Here'!X1010,rounding_decimal_places))</f>
        <v/>
      </c>
      <c r="AP506" s="12" t="str">
        <f>IF(ISBLANK('Set Schedules Here'!X1011),"",ROUND('Set Schedules Here'!X1011,rounding_decimal_places))</f>
        <v/>
      </c>
      <c r="AQ506" s="12" t="str">
        <f>IF(ISBLANK('Set Schedules Here'!Y1010),"",ROUND('Set Schedules Here'!Y1010,rounding_decimal_places))</f>
        <v/>
      </c>
      <c r="AR506" s="12" t="str">
        <f>IF(ISBLANK('Set Schedules Here'!Y1011),"",ROUND('Set Schedules Here'!Y1011,rounding_decimal_places))</f>
        <v/>
      </c>
      <c r="AS506" s="12" t="str">
        <f>IF(ISBLANK('Set Schedules Here'!Z1010),"",ROUND('Set Schedules Here'!Z1010,rounding_decimal_places))</f>
        <v/>
      </c>
      <c r="AT506" s="12" t="str">
        <f>IF(ISBLANK('Set Schedules Here'!Z1011),"",ROUND('Set Schedules Here'!Z1011,rounding_decimal_places))</f>
        <v/>
      </c>
      <c r="AU506" s="12" t="str">
        <f>IF(ISBLANK('Set Schedules Here'!AA1010),"",ROUND('Set Schedules Here'!AA1010,rounding_decimal_places))</f>
        <v/>
      </c>
      <c r="AV506" s="12" t="str">
        <f>IF(ISBLANK('Set Schedules Here'!AA1011),"",ROUND('Set Schedules Here'!AA1011,rounding_decimal_places))</f>
        <v/>
      </c>
      <c r="AW506" s="12" t="str">
        <f>IF(ISBLANK('Set Schedules Here'!AB1010),"",ROUND('Set Schedules Here'!AB1010,rounding_decimal_places))</f>
        <v/>
      </c>
      <c r="AX506" s="12" t="str">
        <f>IF(ISBLANK('Set Schedules Here'!AB1011),"",ROUND('Set Schedules Here'!AB1011,rounding_decimal_places))</f>
        <v/>
      </c>
      <c r="AY506" s="12" t="str">
        <f>IF(ISBLANK('Set Schedules Here'!AC1010),"",ROUND('Set Schedules Here'!AC1010,rounding_decimal_places))</f>
        <v/>
      </c>
      <c r="AZ506" s="12" t="str">
        <f>IF(ISBLANK('Set Schedules Here'!AC1011),"",ROUND('Set Schedules Here'!AC1011,rounding_decimal_places))</f>
        <v/>
      </c>
      <c r="BA506" s="12" t="str">
        <f>IF(ISBLANK('Set Schedules Here'!AD1010),"",ROUND('Set Schedules Here'!AD1010,rounding_decimal_places))</f>
        <v/>
      </c>
      <c r="BB506" s="12" t="str">
        <f>IF(ISBLANK('Set Schedules Here'!AD1011),"",ROUND('Set Schedules Here'!AD1011,rounding_decimal_places))</f>
        <v/>
      </c>
      <c r="BC506" s="12" t="str">
        <f>IF(ISBLANK('Set Schedules Here'!AE1010),"",ROUND('Set Schedules Here'!AE1010,rounding_decimal_places))</f>
        <v/>
      </c>
      <c r="BD506" s="12" t="str">
        <f>IF(ISBLANK('Set Schedules Here'!AE1011),"",ROUND('Set Schedules Here'!AE1011,rounding_decimal_places))</f>
        <v/>
      </c>
      <c r="BE506" s="12" t="str">
        <f>IF(ISBLANK('Set Schedules Here'!AF1010),"",ROUND('Set Schedules Here'!AF1010,rounding_decimal_places))</f>
        <v/>
      </c>
      <c r="BF506" s="12" t="str">
        <f>IF(ISBLANK('Set Schedules Here'!AF1011),"",ROUND('Set Schedules Here'!AF1011,rounding_decimal_places))</f>
        <v/>
      </c>
      <c r="BG506" s="12" t="str">
        <f>IF(ISBLANK('Set Schedules Here'!AG1010),"",ROUND('Set Schedules Here'!AG1010,rounding_decimal_places))</f>
        <v/>
      </c>
      <c r="BH506" s="12" t="str">
        <f>IF(ISBLANK('Set Schedules Here'!AG1011),"",ROUND('Set Schedules Here'!AG1011,rounding_decimal_places))</f>
        <v/>
      </c>
      <c r="BI506" s="12" t="str">
        <f>IF(ISBLANK('Set Schedules Here'!AH1010),"",ROUND('Set Schedules Here'!AH1010,rounding_decimal_places))</f>
        <v/>
      </c>
      <c r="BJ506" s="12" t="str">
        <f>IF(ISBLANK('Set Schedules Here'!AH1011),"",ROUND('Set Schedules Here'!AH1011,rounding_decimal_places))</f>
        <v/>
      </c>
      <c r="BK506" s="12" t="str">
        <f>IF(ISBLANK('Set Schedules Here'!AI1010),"",ROUND('Set Schedules Here'!AI1010,rounding_decimal_places))</f>
        <v/>
      </c>
      <c r="BL506" s="12" t="str">
        <f>IF(ISBLANK('Set Schedules Here'!AI1011),"",ROUND('Set Schedules Here'!AI1011,rounding_decimal_places))</f>
        <v/>
      </c>
      <c r="BM506" s="12" t="str">
        <f>IF(ISBLANK('Set Schedules Here'!AJ1010),"",ROUND('Set Schedules Here'!AJ1010,rounding_decimal_places))</f>
        <v/>
      </c>
      <c r="BN506" s="12" t="str">
        <f>IF(ISBLANK('Set Schedules Here'!AJ1011),"",ROUND('Set Schedules Here'!AJ1011,rounding_decimal_places))</f>
        <v/>
      </c>
      <c r="BO506" s="12" t="str">
        <f>IF(ISBLANK('Set Schedules Here'!AK1010),"",ROUND('Set Schedules Here'!AK1010,rounding_decimal_places))</f>
        <v/>
      </c>
      <c r="BP506" s="21" t="str">
        <f>IF(ISBLANK('Set Schedules Here'!AK1011),"",ROUND('Set Schedules Here'!AK1011,rounding_decimal_places))</f>
        <v/>
      </c>
    </row>
    <row r="507" spans="1:68" x14ac:dyDescent="0.45">
      <c r="A507" s="16" t="str">
        <f>'Set Schedules Here'!A1012</f>
        <v>indst fuel type shifting</v>
      </c>
      <c r="B507" s="12" t="str">
        <f>IF(ISBLANK('Set Schedules Here'!C1012),"",'Set Schedules Here'!C1012)</f>
        <v>natural gas and petroleum systems</v>
      </c>
      <c r="C507" s="12" t="str">
        <f>IF(ISBLANK('Set Schedules Here'!D1012),"",'Set Schedules Here'!D1012)</f>
        <v>biomass if</v>
      </c>
      <c r="D507" s="21" t="str">
        <f>IF(ISBLANK('Set Schedules Here'!E1012),"",'Set Schedules Here'!E1012)</f>
        <v/>
      </c>
      <c r="E507" s="12">
        <f>IF(ISBLANK('Set Schedules Here'!F1012),"",ROUND('Set Schedules Here'!F1012,rounding_decimal_places))</f>
        <v>2019</v>
      </c>
      <c r="F507" s="12">
        <f>IF(ISBLANK('Set Schedules Here'!F1013),"",ROUND('Set Schedules Here'!F1013,rounding_decimal_places))</f>
        <v>0</v>
      </c>
      <c r="G507" s="12">
        <f>IF(ISBLANK('Set Schedules Here'!G1012),"",ROUND('Set Schedules Here'!G1012,rounding_decimal_places))</f>
        <v>2020</v>
      </c>
      <c r="H507" s="12">
        <f>IF(ISBLANK('Set Schedules Here'!G1013),"",ROUND('Set Schedules Here'!G1013,rounding_decimal_places))</f>
        <v>0</v>
      </c>
      <c r="I507" s="12">
        <f>IF(ISBLANK('Set Schedules Here'!H1012),"",ROUND('Set Schedules Here'!H1012,rounding_decimal_places))</f>
        <v>2030</v>
      </c>
      <c r="J507" s="12">
        <f>IF(ISBLANK('Set Schedules Here'!H1013),"",ROUND('Set Schedules Here'!H1013,rounding_decimal_places))</f>
        <v>0</v>
      </c>
      <c r="K507" s="12">
        <f>IF(ISBLANK('Set Schedules Here'!I1012),"",ROUND('Set Schedules Here'!I1012,rounding_decimal_places))</f>
        <v>2050</v>
      </c>
      <c r="L507" s="12">
        <f>IF(ISBLANK('Set Schedules Here'!I1013),"",ROUND('Set Schedules Here'!I1013,rounding_decimal_places))</f>
        <v>1</v>
      </c>
      <c r="M507" s="12" t="str">
        <f>IF(ISBLANK('Set Schedules Here'!J1012),"",ROUND('Set Schedules Here'!J1012,rounding_decimal_places))</f>
        <v/>
      </c>
      <c r="N507" s="12" t="str">
        <f>IF(ISBLANK('Set Schedules Here'!J1013),"",ROUND('Set Schedules Here'!J1013,rounding_decimal_places))</f>
        <v/>
      </c>
      <c r="O507" s="12" t="str">
        <f>IF(ISBLANK('Set Schedules Here'!K1012),"",ROUND('Set Schedules Here'!K1012,rounding_decimal_places))</f>
        <v/>
      </c>
      <c r="P507" s="12" t="str">
        <f>IF(ISBLANK('Set Schedules Here'!K1013),"",ROUND('Set Schedules Here'!K1013,rounding_decimal_places))</f>
        <v/>
      </c>
      <c r="Q507" s="12" t="str">
        <f>IF(ISBLANK('Set Schedules Here'!L1012),"",ROUND('Set Schedules Here'!L1012,rounding_decimal_places))</f>
        <v/>
      </c>
      <c r="R507" s="12" t="str">
        <f>IF(ISBLANK('Set Schedules Here'!L1013),"",ROUND('Set Schedules Here'!L1013,rounding_decimal_places))</f>
        <v/>
      </c>
      <c r="S507" s="12" t="str">
        <f>IF(ISBLANK('Set Schedules Here'!M1012),"",ROUND('Set Schedules Here'!M1012,rounding_decimal_places))</f>
        <v/>
      </c>
      <c r="T507" s="12" t="str">
        <f>IF(ISBLANK('Set Schedules Here'!M1013),"",ROUND('Set Schedules Here'!M1013,rounding_decimal_places))</f>
        <v/>
      </c>
      <c r="U507" s="12" t="str">
        <f>IF(ISBLANK('Set Schedules Here'!N1012),"",ROUND('Set Schedules Here'!N1012,rounding_decimal_places))</f>
        <v/>
      </c>
      <c r="V507" s="12" t="str">
        <f>IF(ISBLANK('Set Schedules Here'!N1013),"",ROUND('Set Schedules Here'!N1013,rounding_decimal_places))</f>
        <v/>
      </c>
      <c r="W507" s="12" t="str">
        <f>IF(ISBLANK('Set Schedules Here'!O1012),"",ROUND('Set Schedules Here'!O1012,rounding_decimal_places))</f>
        <v/>
      </c>
      <c r="X507" s="12" t="str">
        <f>IF(ISBLANK('Set Schedules Here'!O1013),"",ROUND('Set Schedules Here'!O1013,rounding_decimal_places))</f>
        <v/>
      </c>
      <c r="Y507" s="12" t="str">
        <f>IF(ISBLANK('Set Schedules Here'!P1012),"",ROUND('Set Schedules Here'!P1012,rounding_decimal_places))</f>
        <v/>
      </c>
      <c r="Z507" s="12" t="str">
        <f>IF(ISBLANK('Set Schedules Here'!P1013),"",ROUND('Set Schedules Here'!P1013,rounding_decimal_places))</f>
        <v/>
      </c>
      <c r="AA507" s="12" t="str">
        <f>IF(ISBLANK('Set Schedules Here'!Q1012),"",ROUND('Set Schedules Here'!Q1012,rounding_decimal_places))</f>
        <v/>
      </c>
      <c r="AB507" s="12" t="str">
        <f>IF(ISBLANK('Set Schedules Here'!Q1013),"",ROUND('Set Schedules Here'!Q1013,rounding_decimal_places))</f>
        <v/>
      </c>
      <c r="AC507" s="12" t="str">
        <f>IF(ISBLANK('Set Schedules Here'!R1012),"",ROUND('Set Schedules Here'!R1012,rounding_decimal_places))</f>
        <v/>
      </c>
      <c r="AD507" s="12" t="str">
        <f>IF(ISBLANK('Set Schedules Here'!R1013),"",ROUND('Set Schedules Here'!R1013,rounding_decimal_places))</f>
        <v/>
      </c>
      <c r="AE507" s="12" t="str">
        <f>IF(ISBLANK('Set Schedules Here'!S1012),"",ROUND('Set Schedules Here'!S1012,rounding_decimal_places))</f>
        <v/>
      </c>
      <c r="AF507" s="12" t="str">
        <f>IF(ISBLANK('Set Schedules Here'!S1013),"",ROUND('Set Schedules Here'!S1013,rounding_decimal_places))</f>
        <v/>
      </c>
      <c r="AG507" s="12" t="str">
        <f>IF(ISBLANK('Set Schedules Here'!T1012),"",ROUND('Set Schedules Here'!T1012,rounding_decimal_places))</f>
        <v/>
      </c>
      <c r="AH507" s="12" t="str">
        <f>IF(ISBLANK('Set Schedules Here'!T1013),"",ROUND('Set Schedules Here'!T1013,rounding_decimal_places))</f>
        <v/>
      </c>
      <c r="AI507" s="12" t="str">
        <f>IF(ISBLANK('Set Schedules Here'!U1012),"",ROUND('Set Schedules Here'!U1012,rounding_decimal_places))</f>
        <v/>
      </c>
      <c r="AJ507" s="12" t="str">
        <f>IF(ISBLANK('Set Schedules Here'!U1013),"",ROUND('Set Schedules Here'!U1013,rounding_decimal_places))</f>
        <v/>
      </c>
      <c r="AK507" s="12" t="str">
        <f>IF(ISBLANK('Set Schedules Here'!V1012),"",ROUND('Set Schedules Here'!V1012,rounding_decimal_places))</f>
        <v/>
      </c>
      <c r="AL507" s="12" t="str">
        <f>IF(ISBLANK('Set Schedules Here'!V1013),"",ROUND('Set Schedules Here'!V1013,rounding_decimal_places))</f>
        <v/>
      </c>
      <c r="AM507" s="12" t="str">
        <f>IF(ISBLANK('Set Schedules Here'!W1012),"",ROUND('Set Schedules Here'!W1012,rounding_decimal_places))</f>
        <v/>
      </c>
      <c r="AN507" s="12" t="str">
        <f>IF(ISBLANK('Set Schedules Here'!W1013),"",ROUND('Set Schedules Here'!W1013,rounding_decimal_places))</f>
        <v/>
      </c>
      <c r="AO507" s="12" t="str">
        <f>IF(ISBLANK('Set Schedules Here'!X1012),"",ROUND('Set Schedules Here'!X1012,rounding_decimal_places))</f>
        <v/>
      </c>
      <c r="AP507" s="12" t="str">
        <f>IF(ISBLANK('Set Schedules Here'!X1013),"",ROUND('Set Schedules Here'!X1013,rounding_decimal_places))</f>
        <v/>
      </c>
      <c r="AQ507" s="12" t="str">
        <f>IF(ISBLANK('Set Schedules Here'!Y1012),"",ROUND('Set Schedules Here'!Y1012,rounding_decimal_places))</f>
        <v/>
      </c>
      <c r="AR507" s="12" t="str">
        <f>IF(ISBLANK('Set Schedules Here'!Y1013),"",ROUND('Set Schedules Here'!Y1013,rounding_decimal_places))</f>
        <v/>
      </c>
      <c r="AS507" s="12" t="str">
        <f>IF(ISBLANK('Set Schedules Here'!Z1012),"",ROUND('Set Schedules Here'!Z1012,rounding_decimal_places))</f>
        <v/>
      </c>
      <c r="AT507" s="12" t="str">
        <f>IF(ISBLANK('Set Schedules Here'!Z1013),"",ROUND('Set Schedules Here'!Z1013,rounding_decimal_places))</f>
        <v/>
      </c>
      <c r="AU507" s="12" t="str">
        <f>IF(ISBLANK('Set Schedules Here'!AA1012),"",ROUND('Set Schedules Here'!AA1012,rounding_decimal_places))</f>
        <v/>
      </c>
      <c r="AV507" s="12" t="str">
        <f>IF(ISBLANK('Set Schedules Here'!AA1013),"",ROUND('Set Schedules Here'!AA1013,rounding_decimal_places))</f>
        <v/>
      </c>
      <c r="AW507" s="12" t="str">
        <f>IF(ISBLANK('Set Schedules Here'!AB1012),"",ROUND('Set Schedules Here'!AB1012,rounding_decimal_places))</f>
        <v/>
      </c>
      <c r="AX507" s="12" t="str">
        <f>IF(ISBLANK('Set Schedules Here'!AB1013),"",ROUND('Set Schedules Here'!AB1013,rounding_decimal_places))</f>
        <v/>
      </c>
      <c r="AY507" s="12" t="str">
        <f>IF(ISBLANK('Set Schedules Here'!AC1012),"",ROUND('Set Schedules Here'!AC1012,rounding_decimal_places))</f>
        <v/>
      </c>
      <c r="AZ507" s="12" t="str">
        <f>IF(ISBLANK('Set Schedules Here'!AC1013),"",ROUND('Set Schedules Here'!AC1013,rounding_decimal_places))</f>
        <v/>
      </c>
      <c r="BA507" s="12" t="str">
        <f>IF(ISBLANK('Set Schedules Here'!AD1012),"",ROUND('Set Schedules Here'!AD1012,rounding_decimal_places))</f>
        <v/>
      </c>
      <c r="BB507" s="12" t="str">
        <f>IF(ISBLANK('Set Schedules Here'!AD1013),"",ROUND('Set Schedules Here'!AD1013,rounding_decimal_places))</f>
        <v/>
      </c>
      <c r="BC507" s="12" t="str">
        <f>IF(ISBLANK('Set Schedules Here'!AE1012),"",ROUND('Set Schedules Here'!AE1012,rounding_decimal_places))</f>
        <v/>
      </c>
      <c r="BD507" s="12" t="str">
        <f>IF(ISBLANK('Set Schedules Here'!AE1013),"",ROUND('Set Schedules Here'!AE1013,rounding_decimal_places))</f>
        <v/>
      </c>
      <c r="BE507" s="12" t="str">
        <f>IF(ISBLANK('Set Schedules Here'!AF1012),"",ROUND('Set Schedules Here'!AF1012,rounding_decimal_places))</f>
        <v/>
      </c>
      <c r="BF507" s="12" t="str">
        <f>IF(ISBLANK('Set Schedules Here'!AF1013),"",ROUND('Set Schedules Here'!AF1013,rounding_decimal_places))</f>
        <v/>
      </c>
      <c r="BG507" s="12" t="str">
        <f>IF(ISBLANK('Set Schedules Here'!AG1012),"",ROUND('Set Schedules Here'!AG1012,rounding_decimal_places))</f>
        <v/>
      </c>
      <c r="BH507" s="12" t="str">
        <f>IF(ISBLANK('Set Schedules Here'!AG1013),"",ROUND('Set Schedules Here'!AG1013,rounding_decimal_places))</f>
        <v/>
      </c>
      <c r="BI507" s="12" t="str">
        <f>IF(ISBLANK('Set Schedules Here'!AH1012),"",ROUND('Set Schedules Here'!AH1012,rounding_decimal_places))</f>
        <v/>
      </c>
      <c r="BJ507" s="12" t="str">
        <f>IF(ISBLANK('Set Schedules Here'!AH1013),"",ROUND('Set Schedules Here'!AH1013,rounding_decimal_places))</f>
        <v/>
      </c>
      <c r="BK507" s="12" t="str">
        <f>IF(ISBLANK('Set Schedules Here'!AI1012),"",ROUND('Set Schedules Here'!AI1012,rounding_decimal_places))</f>
        <v/>
      </c>
      <c r="BL507" s="12" t="str">
        <f>IF(ISBLANK('Set Schedules Here'!AI1013),"",ROUND('Set Schedules Here'!AI1013,rounding_decimal_places))</f>
        <v/>
      </c>
      <c r="BM507" s="12" t="str">
        <f>IF(ISBLANK('Set Schedules Here'!AJ1012),"",ROUND('Set Schedules Here'!AJ1012,rounding_decimal_places))</f>
        <v/>
      </c>
      <c r="BN507" s="12" t="str">
        <f>IF(ISBLANK('Set Schedules Here'!AJ1013),"",ROUND('Set Schedules Here'!AJ1013,rounding_decimal_places))</f>
        <v/>
      </c>
      <c r="BO507" s="12" t="str">
        <f>IF(ISBLANK('Set Schedules Here'!AK1012),"",ROUND('Set Schedules Here'!AK1012,rounding_decimal_places))</f>
        <v/>
      </c>
      <c r="BP507" s="21" t="str">
        <f>IF(ISBLANK('Set Schedules Here'!AK1013),"",ROUND('Set Schedules Here'!AK1013,rounding_decimal_places))</f>
        <v/>
      </c>
    </row>
    <row r="508" spans="1:68" x14ac:dyDescent="0.45">
      <c r="A508" s="16" t="str">
        <f>'Set Schedules Here'!A1014</f>
        <v>indst fuel type shifting</v>
      </c>
      <c r="B508" s="12" t="str">
        <f>IF(ISBLANK('Set Schedules Here'!C1014),"",'Set Schedules Here'!C1014)</f>
        <v>natural gas and petroleum systems</v>
      </c>
      <c r="C508" s="12" t="str">
        <f>IF(ISBLANK('Set Schedules Here'!D1014),"",'Set Schedules Here'!D1014)</f>
        <v>petroleum diesel if</v>
      </c>
      <c r="D508" s="21" t="str">
        <f>IF(ISBLANK('Set Schedules Here'!E1014),"",'Set Schedules Here'!E1014)</f>
        <v/>
      </c>
      <c r="E508" s="12">
        <f>IF(ISBLANK('Set Schedules Here'!F1014),"",ROUND('Set Schedules Here'!F1014,rounding_decimal_places))</f>
        <v>2019</v>
      </c>
      <c r="F508" s="12">
        <f>IF(ISBLANK('Set Schedules Here'!F1015),"",ROUND('Set Schedules Here'!F1015,rounding_decimal_places))</f>
        <v>0</v>
      </c>
      <c r="G508" s="12">
        <f>IF(ISBLANK('Set Schedules Here'!G1014),"",ROUND('Set Schedules Here'!G1014,rounding_decimal_places))</f>
        <v>2020</v>
      </c>
      <c r="H508" s="12">
        <f>IF(ISBLANK('Set Schedules Here'!G1015),"",ROUND('Set Schedules Here'!G1015,rounding_decimal_places))</f>
        <v>0</v>
      </c>
      <c r="I508" s="12">
        <f>IF(ISBLANK('Set Schedules Here'!H1014),"",ROUND('Set Schedules Here'!H1014,rounding_decimal_places))</f>
        <v>2030</v>
      </c>
      <c r="J508" s="12">
        <f>IF(ISBLANK('Set Schedules Here'!H1015),"",ROUND('Set Schedules Here'!H1015,rounding_decimal_places))</f>
        <v>0</v>
      </c>
      <c r="K508" s="12">
        <f>IF(ISBLANK('Set Schedules Here'!I1014),"",ROUND('Set Schedules Here'!I1014,rounding_decimal_places))</f>
        <v>2050</v>
      </c>
      <c r="L508" s="12">
        <f>IF(ISBLANK('Set Schedules Here'!I1015),"",ROUND('Set Schedules Here'!I1015,rounding_decimal_places))</f>
        <v>1</v>
      </c>
      <c r="M508" s="12" t="str">
        <f>IF(ISBLANK('Set Schedules Here'!J1014),"",ROUND('Set Schedules Here'!J1014,rounding_decimal_places))</f>
        <v/>
      </c>
      <c r="N508" s="12" t="str">
        <f>IF(ISBLANK('Set Schedules Here'!J1015),"",ROUND('Set Schedules Here'!J1015,rounding_decimal_places))</f>
        <v/>
      </c>
      <c r="O508" s="12" t="str">
        <f>IF(ISBLANK('Set Schedules Here'!K1014),"",ROUND('Set Schedules Here'!K1014,rounding_decimal_places))</f>
        <v/>
      </c>
      <c r="P508" s="12" t="str">
        <f>IF(ISBLANK('Set Schedules Here'!K1015),"",ROUND('Set Schedules Here'!K1015,rounding_decimal_places))</f>
        <v/>
      </c>
      <c r="Q508" s="12" t="str">
        <f>IF(ISBLANK('Set Schedules Here'!L1014),"",ROUND('Set Schedules Here'!L1014,rounding_decimal_places))</f>
        <v/>
      </c>
      <c r="R508" s="12" t="str">
        <f>IF(ISBLANK('Set Schedules Here'!L1015),"",ROUND('Set Schedules Here'!L1015,rounding_decimal_places))</f>
        <v/>
      </c>
      <c r="S508" s="12" t="str">
        <f>IF(ISBLANK('Set Schedules Here'!M1014),"",ROUND('Set Schedules Here'!M1014,rounding_decimal_places))</f>
        <v/>
      </c>
      <c r="T508" s="12" t="str">
        <f>IF(ISBLANK('Set Schedules Here'!M1015),"",ROUND('Set Schedules Here'!M1015,rounding_decimal_places))</f>
        <v/>
      </c>
      <c r="U508" s="12" t="str">
        <f>IF(ISBLANK('Set Schedules Here'!N1014),"",ROUND('Set Schedules Here'!N1014,rounding_decimal_places))</f>
        <v/>
      </c>
      <c r="V508" s="12" t="str">
        <f>IF(ISBLANK('Set Schedules Here'!N1015),"",ROUND('Set Schedules Here'!N1015,rounding_decimal_places))</f>
        <v/>
      </c>
      <c r="W508" s="12" t="str">
        <f>IF(ISBLANK('Set Schedules Here'!O1014),"",ROUND('Set Schedules Here'!O1014,rounding_decimal_places))</f>
        <v/>
      </c>
      <c r="X508" s="12" t="str">
        <f>IF(ISBLANK('Set Schedules Here'!O1015),"",ROUND('Set Schedules Here'!O1015,rounding_decimal_places))</f>
        <v/>
      </c>
      <c r="Y508" s="12" t="str">
        <f>IF(ISBLANK('Set Schedules Here'!P1014),"",ROUND('Set Schedules Here'!P1014,rounding_decimal_places))</f>
        <v/>
      </c>
      <c r="Z508" s="12" t="str">
        <f>IF(ISBLANK('Set Schedules Here'!P1015),"",ROUND('Set Schedules Here'!P1015,rounding_decimal_places))</f>
        <v/>
      </c>
      <c r="AA508" s="12" t="str">
        <f>IF(ISBLANK('Set Schedules Here'!Q1014),"",ROUND('Set Schedules Here'!Q1014,rounding_decimal_places))</f>
        <v/>
      </c>
      <c r="AB508" s="12" t="str">
        <f>IF(ISBLANK('Set Schedules Here'!Q1015),"",ROUND('Set Schedules Here'!Q1015,rounding_decimal_places))</f>
        <v/>
      </c>
      <c r="AC508" s="12" t="str">
        <f>IF(ISBLANK('Set Schedules Here'!R1014),"",ROUND('Set Schedules Here'!R1014,rounding_decimal_places))</f>
        <v/>
      </c>
      <c r="AD508" s="12" t="str">
        <f>IF(ISBLANK('Set Schedules Here'!R1015),"",ROUND('Set Schedules Here'!R1015,rounding_decimal_places))</f>
        <v/>
      </c>
      <c r="AE508" s="12" t="str">
        <f>IF(ISBLANK('Set Schedules Here'!S1014),"",ROUND('Set Schedules Here'!S1014,rounding_decimal_places))</f>
        <v/>
      </c>
      <c r="AF508" s="12" t="str">
        <f>IF(ISBLANK('Set Schedules Here'!S1015),"",ROUND('Set Schedules Here'!S1015,rounding_decimal_places))</f>
        <v/>
      </c>
      <c r="AG508" s="12" t="str">
        <f>IF(ISBLANK('Set Schedules Here'!T1014),"",ROUND('Set Schedules Here'!T1014,rounding_decimal_places))</f>
        <v/>
      </c>
      <c r="AH508" s="12" t="str">
        <f>IF(ISBLANK('Set Schedules Here'!T1015),"",ROUND('Set Schedules Here'!T1015,rounding_decimal_places))</f>
        <v/>
      </c>
      <c r="AI508" s="12" t="str">
        <f>IF(ISBLANK('Set Schedules Here'!U1014),"",ROUND('Set Schedules Here'!U1014,rounding_decimal_places))</f>
        <v/>
      </c>
      <c r="AJ508" s="12" t="str">
        <f>IF(ISBLANK('Set Schedules Here'!U1015),"",ROUND('Set Schedules Here'!U1015,rounding_decimal_places))</f>
        <v/>
      </c>
      <c r="AK508" s="12" t="str">
        <f>IF(ISBLANK('Set Schedules Here'!V1014),"",ROUND('Set Schedules Here'!V1014,rounding_decimal_places))</f>
        <v/>
      </c>
      <c r="AL508" s="12" t="str">
        <f>IF(ISBLANK('Set Schedules Here'!V1015),"",ROUND('Set Schedules Here'!V1015,rounding_decimal_places))</f>
        <v/>
      </c>
      <c r="AM508" s="12" t="str">
        <f>IF(ISBLANK('Set Schedules Here'!W1014),"",ROUND('Set Schedules Here'!W1014,rounding_decimal_places))</f>
        <v/>
      </c>
      <c r="AN508" s="12" t="str">
        <f>IF(ISBLANK('Set Schedules Here'!W1015),"",ROUND('Set Schedules Here'!W1015,rounding_decimal_places))</f>
        <v/>
      </c>
      <c r="AO508" s="12" t="str">
        <f>IF(ISBLANK('Set Schedules Here'!X1014),"",ROUND('Set Schedules Here'!X1014,rounding_decimal_places))</f>
        <v/>
      </c>
      <c r="AP508" s="12" t="str">
        <f>IF(ISBLANK('Set Schedules Here'!X1015),"",ROUND('Set Schedules Here'!X1015,rounding_decimal_places))</f>
        <v/>
      </c>
      <c r="AQ508" s="12" t="str">
        <f>IF(ISBLANK('Set Schedules Here'!Y1014),"",ROUND('Set Schedules Here'!Y1014,rounding_decimal_places))</f>
        <v/>
      </c>
      <c r="AR508" s="12" t="str">
        <f>IF(ISBLANK('Set Schedules Here'!Y1015),"",ROUND('Set Schedules Here'!Y1015,rounding_decimal_places))</f>
        <v/>
      </c>
      <c r="AS508" s="12" t="str">
        <f>IF(ISBLANK('Set Schedules Here'!Z1014),"",ROUND('Set Schedules Here'!Z1014,rounding_decimal_places))</f>
        <v/>
      </c>
      <c r="AT508" s="12" t="str">
        <f>IF(ISBLANK('Set Schedules Here'!Z1015),"",ROUND('Set Schedules Here'!Z1015,rounding_decimal_places))</f>
        <v/>
      </c>
      <c r="AU508" s="12" t="str">
        <f>IF(ISBLANK('Set Schedules Here'!AA1014),"",ROUND('Set Schedules Here'!AA1014,rounding_decimal_places))</f>
        <v/>
      </c>
      <c r="AV508" s="12" t="str">
        <f>IF(ISBLANK('Set Schedules Here'!AA1015),"",ROUND('Set Schedules Here'!AA1015,rounding_decimal_places))</f>
        <v/>
      </c>
      <c r="AW508" s="12" t="str">
        <f>IF(ISBLANK('Set Schedules Here'!AB1014),"",ROUND('Set Schedules Here'!AB1014,rounding_decimal_places))</f>
        <v/>
      </c>
      <c r="AX508" s="12" t="str">
        <f>IF(ISBLANK('Set Schedules Here'!AB1015),"",ROUND('Set Schedules Here'!AB1015,rounding_decimal_places))</f>
        <v/>
      </c>
      <c r="AY508" s="12" t="str">
        <f>IF(ISBLANK('Set Schedules Here'!AC1014),"",ROUND('Set Schedules Here'!AC1014,rounding_decimal_places))</f>
        <v/>
      </c>
      <c r="AZ508" s="12" t="str">
        <f>IF(ISBLANK('Set Schedules Here'!AC1015),"",ROUND('Set Schedules Here'!AC1015,rounding_decimal_places))</f>
        <v/>
      </c>
      <c r="BA508" s="12" t="str">
        <f>IF(ISBLANK('Set Schedules Here'!AD1014),"",ROUND('Set Schedules Here'!AD1014,rounding_decimal_places))</f>
        <v/>
      </c>
      <c r="BB508" s="12" t="str">
        <f>IF(ISBLANK('Set Schedules Here'!AD1015),"",ROUND('Set Schedules Here'!AD1015,rounding_decimal_places))</f>
        <v/>
      </c>
      <c r="BC508" s="12" t="str">
        <f>IF(ISBLANK('Set Schedules Here'!AE1014),"",ROUND('Set Schedules Here'!AE1014,rounding_decimal_places))</f>
        <v/>
      </c>
      <c r="BD508" s="12" t="str">
        <f>IF(ISBLANK('Set Schedules Here'!AE1015),"",ROUND('Set Schedules Here'!AE1015,rounding_decimal_places))</f>
        <v/>
      </c>
      <c r="BE508" s="12" t="str">
        <f>IF(ISBLANK('Set Schedules Here'!AF1014),"",ROUND('Set Schedules Here'!AF1014,rounding_decimal_places))</f>
        <v/>
      </c>
      <c r="BF508" s="12" t="str">
        <f>IF(ISBLANK('Set Schedules Here'!AF1015),"",ROUND('Set Schedules Here'!AF1015,rounding_decimal_places))</f>
        <v/>
      </c>
      <c r="BG508" s="12" t="str">
        <f>IF(ISBLANK('Set Schedules Here'!AG1014),"",ROUND('Set Schedules Here'!AG1014,rounding_decimal_places))</f>
        <v/>
      </c>
      <c r="BH508" s="12" t="str">
        <f>IF(ISBLANK('Set Schedules Here'!AG1015),"",ROUND('Set Schedules Here'!AG1015,rounding_decimal_places))</f>
        <v/>
      </c>
      <c r="BI508" s="12" t="str">
        <f>IF(ISBLANK('Set Schedules Here'!AH1014),"",ROUND('Set Schedules Here'!AH1014,rounding_decimal_places))</f>
        <v/>
      </c>
      <c r="BJ508" s="12" t="str">
        <f>IF(ISBLANK('Set Schedules Here'!AH1015),"",ROUND('Set Schedules Here'!AH1015,rounding_decimal_places))</f>
        <v/>
      </c>
      <c r="BK508" s="12" t="str">
        <f>IF(ISBLANK('Set Schedules Here'!AI1014),"",ROUND('Set Schedules Here'!AI1014,rounding_decimal_places))</f>
        <v/>
      </c>
      <c r="BL508" s="12" t="str">
        <f>IF(ISBLANK('Set Schedules Here'!AI1015),"",ROUND('Set Schedules Here'!AI1015,rounding_decimal_places))</f>
        <v/>
      </c>
      <c r="BM508" s="12" t="str">
        <f>IF(ISBLANK('Set Schedules Here'!AJ1014),"",ROUND('Set Schedules Here'!AJ1014,rounding_decimal_places))</f>
        <v/>
      </c>
      <c r="BN508" s="12" t="str">
        <f>IF(ISBLANK('Set Schedules Here'!AJ1015),"",ROUND('Set Schedules Here'!AJ1015,rounding_decimal_places))</f>
        <v/>
      </c>
      <c r="BO508" s="12" t="str">
        <f>IF(ISBLANK('Set Schedules Here'!AK1014),"",ROUND('Set Schedules Here'!AK1014,rounding_decimal_places))</f>
        <v/>
      </c>
      <c r="BP508" s="21" t="str">
        <f>IF(ISBLANK('Set Schedules Here'!AK1015),"",ROUND('Set Schedules Here'!AK1015,rounding_decimal_places))</f>
        <v/>
      </c>
    </row>
    <row r="509" spans="1:68" x14ac:dyDescent="0.45">
      <c r="A509" s="16" t="str">
        <f>'Set Schedules Here'!A1016</f>
        <v>indst fuel type shifting</v>
      </c>
      <c r="B509" s="12" t="str">
        <f>IF(ISBLANK('Set Schedules Here'!C1016),"",'Set Schedules Here'!C1016)</f>
        <v>natural gas and petroleum systems</v>
      </c>
      <c r="C509" s="12" t="str">
        <f>IF(ISBLANK('Set Schedules Here'!D1016),"",'Set Schedules Here'!D1016)</f>
        <v>heat if</v>
      </c>
      <c r="D509" s="21" t="str">
        <f>IF(ISBLANK('Set Schedules Here'!E1016),"",'Set Schedules Here'!E1016)</f>
        <v/>
      </c>
      <c r="E509" s="12">
        <f>IF(ISBLANK('Set Schedules Here'!F1016),"",ROUND('Set Schedules Here'!F1016,rounding_decimal_places))</f>
        <v>2019</v>
      </c>
      <c r="F509" s="12">
        <f>IF(ISBLANK('Set Schedules Here'!F1017),"",ROUND('Set Schedules Here'!F1017,rounding_decimal_places))</f>
        <v>0</v>
      </c>
      <c r="G509" s="12">
        <f>IF(ISBLANK('Set Schedules Here'!G1016),"",ROUND('Set Schedules Here'!G1016,rounding_decimal_places))</f>
        <v>2020</v>
      </c>
      <c r="H509" s="12">
        <f>IF(ISBLANK('Set Schedules Here'!G1017),"",ROUND('Set Schedules Here'!G1017,rounding_decimal_places))</f>
        <v>0</v>
      </c>
      <c r="I509" s="12">
        <f>IF(ISBLANK('Set Schedules Here'!H1016),"",ROUND('Set Schedules Here'!H1016,rounding_decimal_places))</f>
        <v>2030</v>
      </c>
      <c r="J509" s="12">
        <f>IF(ISBLANK('Set Schedules Here'!H1017),"",ROUND('Set Schedules Here'!H1017,rounding_decimal_places))</f>
        <v>0</v>
      </c>
      <c r="K509" s="12">
        <f>IF(ISBLANK('Set Schedules Here'!I1016),"",ROUND('Set Schedules Here'!I1016,rounding_decimal_places))</f>
        <v>2050</v>
      </c>
      <c r="L509" s="12">
        <f>IF(ISBLANK('Set Schedules Here'!I1017),"",ROUND('Set Schedules Here'!I1017,rounding_decimal_places))</f>
        <v>1</v>
      </c>
      <c r="M509" s="12" t="str">
        <f>IF(ISBLANK('Set Schedules Here'!J1016),"",ROUND('Set Schedules Here'!J1016,rounding_decimal_places))</f>
        <v/>
      </c>
      <c r="N509" s="12" t="str">
        <f>IF(ISBLANK('Set Schedules Here'!J1017),"",ROUND('Set Schedules Here'!J1017,rounding_decimal_places))</f>
        <v/>
      </c>
      <c r="O509" s="12" t="str">
        <f>IF(ISBLANK('Set Schedules Here'!K1016),"",ROUND('Set Schedules Here'!K1016,rounding_decimal_places))</f>
        <v/>
      </c>
      <c r="P509" s="12" t="str">
        <f>IF(ISBLANK('Set Schedules Here'!K1017),"",ROUND('Set Schedules Here'!K1017,rounding_decimal_places))</f>
        <v/>
      </c>
      <c r="Q509" s="12" t="str">
        <f>IF(ISBLANK('Set Schedules Here'!L1016),"",ROUND('Set Schedules Here'!L1016,rounding_decimal_places))</f>
        <v/>
      </c>
      <c r="R509" s="12" t="str">
        <f>IF(ISBLANK('Set Schedules Here'!L1017),"",ROUND('Set Schedules Here'!L1017,rounding_decimal_places))</f>
        <v/>
      </c>
      <c r="S509" s="12" t="str">
        <f>IF(ISBLANK('Set Schedules Here'!M1016),"",ROUND('Set Schedules Here'!M1016,rounding_decimal_places))</f>
        <v/>
      </c>
      <c r="T509" s="12" t="str">
        <f>IF(ISBLANK('Set Schedules Here'!M1017),"",ROUND('Set Schedules Here'!M1017,rounding_decimal_places))</f>
        <v/>
      </c>
      <c r="U509" s="12" t="str">
        <f>IF(ISBLANK('Set Schedules Here'!N1016),"",ROUND('Set Schedules Here'!N1016,rounding_decimal_places))</f>
        <v/>
      </c>
      <c r="V509" s="12" t="str">
        <f>IF(ISBLANK('Set Schedules Here'!N1017),"",ROUND('Set Schedules Here'!N1017,rounding_decimal_places))</f>
        <v/>
      </c>
      <c r="W509" s="12" t="str">
        <f>IF(ISBLANK('Set Schedules Here'!O1016),"",ROUND('Set Schedules Here'!O1016,rounding_decimal_places))</f>
        <v/>
      </c>
      <c r="X509" s="12" t="str">
        <f>IF(ISBLANK('Set Schedules Here'!O1017),"",ROUND('Set Schedules Here'!O1017,rounding_decimal_places))</f>
        <v/>
      </c>
      <c r="Y509" s="12" t="str">
        <f>IF(ISBLANK('Set Schedules Here'!P1016),"",ROUND('Set Schedules Here'!P1016,rounding_decimal_places))</f>
        <v/>
      </c>
      <c r="Z509" s="12" t="str">
        <f>IF(ISBLANK('Set Schedules Here'!P1017),"",ROUND('Set Schedules Here'!P1017,rounding_decimal_places))</f>
        <v/>
      </c>
      <c r="AA509" s="12" t="str">
        <f>IF(ISBLANK('Set Schedules Here'!Q1016),"",ROUND('Set Schedules Here'!Q1016,rounding_decimal_places))</f>
        <v/>
      </c>
      <c r="AB509" s="12" t="str">
        <f>IF(ISBLANK('Set Schedules Here'!Q1017),"",ROUND('Set Schedules Here'!Q1017,rounding_decimal_places))</f>
        <v/>
      </c>
      <c r="AC509" s="12" t="str">
        <f>IF(ISBLANK('Set Schedules Here'!R1016),"",ROUND('Set Schedules Here'!R1016,rounding_decimal_places))</f>
        <v/>
      </c>
      <c r="AD509" s="12" t="str">
        <f>IF(ISBLANK('Set Schedules Here'!R1017),"",ROUND('Set Schedules Here'!R1017,rounding_decimal_places))</f>
        <v/>
      </c>
      <c r="AE509" s="12" t="str">
        <f>IF(ISBLANK('Set Schedules Here'!S1016),"",ROUND('Set Schedules Here'!S1016,rounding_decimal_places))</f>
        <v/>
      </c>
      <c r="AF509" s="12" t="str">
        <f>IF(ISBLANK('Set Schedules Here'!S1017),"",ROUND('Set Schedules Here'!S1017,rounding_decimal_places))</f>
        <v/>
      </c>
      <c r="AG509" s="12" t="str">
        <f>IF(ISBLANK('Set Schedules Here'!T1016),"",ROUND('Set Schedules Here'!T1016,rounding_decimal_places))</f>
        <v/>
      </c>
      <c r="AH509" s="12" t="str">
        <f>IF(ISBLANK('Set Schedules Here'!T1017),"",ROUND('Set Schedules Here'!T1017,rounding_decimal_places))</f>
        <v/>
      </c>
      <c r="AI509" s="12" t="str">
        <f>IF(ISBLANK('Set Schedules Here'!U1016),"",ROUND('Set Schedules Here'!U1016,rounding_decimal_places))</f>
        <v/>
      </c>
      <c r="AJ509" s="12" t="str">
        <f>IF(ISBLANK('Set Schedules Here'!U1017),"",ROUND('Set Schedules Here'!U1017,rounding_decimal_places))</f>
        <v/>
      </c>
      <c r="AK509" s="12" t="str">
        <f>IF(ISBLANK('Set Schedules Here'!V1016),"",ROUND('Set Schedules Here'!V1016,rounding_decimal_places))</f>
        <v/>
      </c>
      <c r="AL509" s="12" t="str">
        <f>IF(ISBLANK('Set Schedules Here'!V1017),"",ROUND('Set Schedules Here'!V1017,rounding_decimal_places))</f>
        <v/>
      </c>
      <c r="AM509" s="12" t="str">
        <f>IF(ISBLANK('Set Schedules Here'!W1016),"",ROUND('Set Schedules Here'!W1016,rounding_decimal_places))</f>
        <v/>
      </c>
      <c r="AN509" s="12" t="str">
        <f>IF(ISBLANK('Set Schedules Here'!W1017),"",ROUND('Set Schedules Here'!W1017,rounding_decimal_places))</f>
        <v/>
      </c>
      <c r="AO509" s="12" t="str">
        <f>IF(ISBLANK('Set Schedules Here'!X1016),"",ROUND('Set Schedules Here'!X1016,rounding_decimal_places))</f>
        <v/>
      </c>
      <c r="AP509" s="12" t="str">
        <f>IF(ISBLANK('Set Schedules Here'!X1017),"",ROUND('Set Schedules Here'!X1017,rounding_decimal_places))</f>
        <v/>
      </c>
      <c r="AQ509" s="12" t="str">
        <f>IF(ISBLANK('Set Schedules Here'!Y1016),"",ROUND('Set Schedules Here'!Y1016,rounding_decimal_places))</f>
        <v/>
      </c>
      <c r="AR509" s="12" t="str">
        <f>IF(ISBLANK('Set Schedules Here'!Y1017),"",ROUND('Set Schedules Here'!Y1017,rounding_decimal_places))</f>
        <v/>
      </c>
      <c r="AS509" s="12" t="str">
        <f>IF(ISBLANK('Set Schedules Here'!Z1016),"",ROUND('Set Schedules Here'!Z1016,rounding_decimal_places))</f>
        <v/>
      </c>
      <c r="AT509" s="12" t="str">
        <f>IF(ISBLANK('Set Schedules Here'!Z1017),"",ROUND('Set Schedules Here'!Z1017,rounding_decimal_places))</f>
        <v/>
      </c>
      <c r="AU509" s="12" t="str">
        <f>IF(ISBLANK('Set Schedules Here'!AA1016),"",ROUND('Set Schedules Here'!AA1016,rounding_decimal_places))</f>
        <v/>
      </c>
      <c r="AV509" s="12" t="str">
        <f>IF(ISBLANK('Set Schedules Here'!AA1017),"",ROUND('Set Schedules Here'!AA1017,rounding_decimal_places))</f>
        <v/>
      </c>
      <c r="AW509" s="12" t="str">
        <f>IF(ISBLANK('Set Schedules Here'!AB1016),"",ROUND('Set Schedules Here'!AB1016,rounding_decimal_places))</f>
        <v/>
      </c>
      <c r="AX509" s="12" t="str">
        <f>IF(ISBLANK('Set Schedules Here'!AB1017),"",ROUND('Set Schedules Here'!AB1017,rounding_decimal_places))</f>
        <v/>
      </c>
      <c r="AY509" s="12" t="str">
        <f>IF(ISBLANK('Set Schedules Here'!AC1016),"",ROUND('Set Schedules Here'!AC1016,rounding_decimal_places))</f>
        <v/>
      </c>
      <c r="AZ509" s="12" t="str">
        <f>IF(ISBLANK('Set Schedules Here'!AC1017),"",ROUND('Set Schedules Here'!AC1017,rounding_decimal_places))</f>
        <v/>
      </c>
      <c r="BA509" s="12" t="str">
        <f>IF(ISBLANK('Set Schedules Here'!AD1016),"",ROUND('Set Schedules Here'!AD1016,rounding_decimal_places))</f>
        <v/>
      </c>
      <c r="BB509" s="12" t="str">
        <f>IF(ISBLANK('Set Schedules Here'!AD1017),"",ROUND('Set Schedules Here'!AD1017,rounding_decimal_places))</f>
        <v/>
      </c>
      <c r="BC509" s="12" t="str">
        <f>IF(ISBLANK('Set Schedules Here'!AE1016),"",ROUND('Set Schedules Here'!AE1016,rounding_decimal_places))</f>
        <v/>
      </c>
      <c r="BD509" s="12" t="str">
        <f>IF(ISBLANK('Set Schedules Here'!AE1017),"",ROUND('Set Schedules Here'!AE1017,rounding_decimal_places))</f>
        <v/>
      </c>
      <c r="BE509" s="12" t="str">
        <f>IF(ISBLANK('Set Schedules Here'!AF1016),"",ROUND('Set Schedules Here'!AF1016,rounding_decimal_places))</f>
        <v/>
      </c>
      <c r="BF509" s="12" t="str">
        <f>IF(ISBLANK('Set Schedules Here'!AF1017),"",ROUND('Set Schedules Here'!AF1017,rounding_decimal_places))</f>
        <v/>
      </c>
      <c r="BG509" s="12" t="str">
        <f>IF(ISBLANK('Set Schedules Here'!AG1016),"",ROUND('Set Schedules Here'!AG1016,rounding_decimal_places))</f>
        <v/>
      </c>
      <c r="BH509" s="12" t="str">
        <f>IF(ISBLANK('Set Schedules Here'!AG1017),"",ROUND('Set Schedules Here'!AG1017,rounding_decimal_places))</f>
        <v/>
      </c>
      <c r="BI509" s="12" t="str">
        <f>IF(ISBLANK('Set Schedules Here'!AH1016),"",ROUND('Set Schedules Here'!AH1016,rounding_decimal_places))</f>
        <v/>
      </c>
      <c r="BJ509" s="12" t="str">
        <f>IF(ISBLANK('Set Schedules Here'!AH1017),"",ROUND('Set Schedules Here'!AH1017,rounding_decimal_places))</f>
        <v/>
      </c>
      <c r="BK509" s="12" t="str">
        <f>IF(ISBLANK('Set Schedules Here'!AI1016),"",ROUND('Set Schedules Here'!AI1016,rounding_decimal_places))</f>
        <v/>
      </c>
      <c r="BL509" s="12" t="str">
        <f>IF(ISBLANK('Set Schedules Here'!AI1017),"",ROUND('Set Schedules Here'!AI1017,rounding_decimal_places))</f>
        <v/>
      </c>
      <c r="BM509" s="12" t="str">
        <f>IF(ISBLANK('Set Schedules Here'!AJ1016),"",ROUND('Set Schedules Here'!AJ1016,rounding_decimal_places))</f>
        <v/>
      </c>
      <c r="BN509" s="12" t="str">
        <f>IF(ISBLANK('Set Schedules Here'!AJ1017),"",ROUND('Set Schedules Here'!AJ1017,rounding_decimal_places))</f>
        <v/>
      </c>
      <c r="BO509" s="12" t="str">
        <f>IF(ISBLANK('Set Schedules Here'!AK1016),"",ROUND('Set Schedules Here'!AK1016,rounding_decimal_places))</f>
        <v/>
      </c>
      <c r="BP509" s="21" t="str">
        <f>IF(ISBLANK('Set Schedules Here'!AK1017),"",ROUND('Set Schedules Here'!AK1017,rounding_decimal_places))</f>
        <v/>
      </c>
    </row>
    <row r="510" spans="1:68" x14ac:dyDescent="0.45">
      <c r="A510" s="16" t="str">
        <f>'Set Schedules Here'!A1018</f>
        <v>indst fuel type shifting</v>
      </c>
      <c r="B510" s="12" t="str">
        <f>IF(ISBLANK('Set Schedules Here'!C1018),"",'Set Schedules Here'!C1018)</f>
        <v>natural gas and petroleum systems</v>
      </c>
      <c r="C510" s="12" t="str">
        <f>IF(ISBLANK('Set Schedules Here'!D1018),"",'Set Schedules Here'!D1018)</f>
        <v>crude oil if</v>
      </c>
      <c r="D510" s="21" t="str">
        <f>IF(ISBLANK('Set Schedules Here'!E1018),"",'Set Schedules Here'!E1018)</f>
        <v/>
      </c>
      <c r="E510" s="12">
        <f>IF(ISBLANK('Set Schedules Here'!F1018),"",ROUND('Set Schedules Here'!F1018,rounding_decimal_places))</f>
        <v>2019</v>
      </c>
      <c r="F510" s="12">
        <f>IF(ISBLANK('Set Schedules Here'!F1019),"",ROUND('Set Schedules Here'!F1019,rounding_decimal_places))</f>
        <v>0</v>
      </c>
      <c r="G510" s="12">
        <f>IF(ISBLANK('Set Schedules Here'!G1018),"",ROUND('Set Schedules Here'!G1018,rounding_decimal_places))</f>
        <v>2020</v>
      </c>
      <c r="H510" s="12">
        <f>IF(ISBLANK('Set Schedules Here'!G1019),"",ROUND('Set Schedules Here'!G1019,rounding_decimal_places))</f>
        <v>0</v>
      </c>
      <c r="I510" s="12">
        <f>IF(ISBLANK('Set Schedules Here'!H1018),"",ROUND('Set Schedules Here'!H1018,rounding_decimal_places))</f>
        <v>2030</v>
      </c>
      <c r="J510" s="12">
        <f>IF(ISBLANK('Set Schedules Here'!H1019),"",ROUND('Set Schedules Here'!H1019,rounding_decimal_places))</f>
        <v>0</v>
      </c>
      <c r="K510" s="12">
        <f>IF(ISBLANK('Set Schedules Here'!I1018),"",ROUND('Set Schedules Here'!I1018,rounding_decimal_places))</f>
        <v>2050</v>
      </c>
      <c r="L510" s="12">
        <f>IF(ISBLANK('Set Schedules Here'!I1019),"",ROUND('Set Schedules Here'!I1019,rounding_decimal_places))</f>
        <v>1</v>
      </c>
      <c r="M510" s="12" t="str">
        <f>IF(ISBLANK('Set Schedules Here'!J1018),"",ROUND('Set Schedules Here'!J1018,rounding_decimal_places))</f>
        <v/>
      </c>
      <c r="N510" s="12" t="str">
        <f>IF(ISBLANK('Set Schedules Here'!J1019),"",ROUND('Set Schedules Here'!J1019,rounding_decimal_places))</f>
        <v/>
      </c>
      <c r="O510" s="12" t="str">
        <f>IF(ISBLANK('Set Schedules Here'!K1018),"",ROUND('Set Schedules Here'!K1018,rounding_decimal_places))</f>
        <v/>
      </c>
      <c r="P510" s="12" t="str">
        <f>IF(ISBLANK('Set Schedules Here'!K1019),"",ROUND('Set Schedules Here'!K1019,rounding_decimal_places))</f>
        <v/>
      </c>
      <c r="Q510" s="12" t="str">
        <f>IF(ISBLANK('Set Schedules Here'!L1018),"",ROUND('Set Schedules Here'!L1018,rounding_decimal_places))</f>
        <v/>
      </c>
      <c r="R510" s="12" t="str">
        <f>IF(ISBLANK('Set Schedules Here'!L1019),"",ROUND('Set Schedules Here'!L1019,rounding_decimal_places))</f>
        <v/>
      </c>
      <c r="S510" s="12" t="str">
        <f>IF(ISBLANK('Set Schedules Here'!M1018),"",ROUND('Set Schedules Here'!M1018,rounding_decimal_places))</f>
        <v/>
      </c>
      <c r="T510" s="12" t="str">
        <f>IF(ISBLANK('Set Schedules Here'!M1019),"",ROUND('Set Schedules Here'!M1019,rounding_decimal_places))</f>
        <v/>
      </c>
      <c r="U510" s="12" t="str">
        <f>IF(ISBLANK('Set Schedules Here'!N1018),"",ROUND('Set Schedules Here'!N1018,rounding_decimal_places))</f>
        <v/>
      </c>
      <c r="V510" s="12" t="str">
        <f>IF(ISBLANK('Set Schedules Here'!N1019),"",ROUND('Set Schedules Here'!N1019,rounding_decimal_places))</f>
        <v/>
      </c>
      <c r="W510" s="12" t="str">
        <f>IF(ISBLANK('Set Schedules Here'!O1018),"",ROUND('Set Schedules Here'!O1018,rounding_decimal_places))</f>
        <v/>
      </c>
      <c r="X510" s="12" t="str">
        <f>IF(ISBLANK('Set Schedules Here'!O1019),"",ROUND('Set Schedules Here'!O1019,rounding_decimal_places))</f>
        <v/>
      </c>
      <c r="Y510" s="12" t="str">
        <f>IF(ISBLANK('Set Schedules Here'!P1018),"",ROUND('Set Schedules Here'!P1018,rounding_decimal_places))</f>
        <v/>
      </c>
      <c r="Z510" s="12" t="str">
        <f>IF(ISBLANK('Set Schedules Here'!P1019),"",ROUND('Set Schedules Here'!P1019,rounding_decimal_places))</f>
        <v/>
      </c>
      <c r="AA510" s="12" t="str">
        <f>IF(ISBLANK('Set Schedules Here'!Q1018),"",ROUND('Set Schedules Here'!Q1018,rounding_decimal_places))</f>
        <v/>
      </c>
      <c r="AB510" s="12" t="str">
        <f>IF(ISBLANK('Set Schedules Here'!Q1019),"",ROUND('Set Schedules Here'!Q1019,rounding_decimal_places))</f>
        <v/>
      </c>
      <c r="AC510" s="12" t="str">
        <f>IF(ISBLANK('Set Schedules Here'!R1018),"",ROUND('Set Schedules Here'!R1018,rounding_decimal_places))</f>
        <v/>
      </c>
      <c r="AD510" s="12" t="str">
        <f>IF(ISBLANK('Set Schedules Here'!R1019),"",ROUND('Set Schedules Here'!R1019,rounding_decimal_places))</f>
        <v/>
      </c>
      <c r="AE510" s="12" t="str">
        <f>IF(ISBLANK('Set Schedules Here'!S1018),"",ROUND('Set Schedules Here'!S1018,rounding_decimal_places))</f>
        <v/>
      </c>
      <c r="AF510" s="12" t="str">
        <f>IF(ISBLANK('Set Schedules Here'!S1019),"",ROUND('Set Schedules Here'!S1019,rounding_decimal_places))</f>
        <v/>
      </c>
      <c r="AG510" s="12" t="str">
        <f>IF(ISBLANK('Set Schedules Here'!T1018),"",ROUND('Set Schedules Here'!T1018,rounding_decimal_places))</f>
        <v/>
      </c>
      <c r="AH510" s="12" t="str">
        <f>IF(ISBLANK('Set Schedules Here'!T1019),"",ROUND('Set Schedules Here'!T1019,rounding_decimal_places))</f>
        <v/>
      </c>
      <c r="AI510" s="12" t="str">
        <f>IF(ISBLANK('Set Schedules Here'!U1018),"",ROUND('Set Schedules Here'!U1018,rounding_decimal_places))</f>
        <v/>
      </c>
      <c r="AJ510" s="12" t="str">
        <f>IF(ISBLANK('Set Schedules Here'!U1019),"",ROUND('Set Schedules Here'!U1019,rounding_decimal_places))</f>
        <v/>
      </c>
      <c r="AK510" s="12" t="str">
        <f>IF(ISBLANK('Set Schedules Here'!V1018),"",ROUND('Set Schedules Here'!V1018,rounding_decimal_places))</f>
        <v/>
      </c>
      <c r="AL510" s="12" t="str">
        <f>IF(ISBLANK('Set Schedules Here'!V1019),"",ROUND('Set Schedules Here'!V1019,rounding_decimal_places))</f>
        <v/>
      </c>
      <c r="AM510" s="12" t="str">
        <f>IF(ISBLANK('Set Schedules Here'!W1018),"",ROUND('Set Schedules Here'!W1018,rounding_decimal_places))</f>
        <v/>
      </c>
      <c r="AN510" s="12" t="str">
        <f>IF(ISBLANK('Set Schedules Here'!W1019),"",ROUND('Set Schedules Here'!W1019,rounding_decimal_places))</f>
        <v/>
      </c>
      <c r="AO510" s="12" t="str">
        <f>IF(ISBLANK('Set Schedules Here'!X1018),"",ROUND('Set Schedules Here'!X1018,rounding_decimal_places))</f>
        <v/>
      </c>
      <c r="AP510" s="12" t="str">
        <f>IF(ISBLANK('Set Schedules Here'!X1019),"",ROUND('Set Schedules Here'!X1019,rounding_decimal_places))</f>
        <v/>
      </c>
      <c r="AQ510" s="12" t="str">
        <f>IF(ISBLANK('Set Schedules Here'!Y1018),"",ROUND('Set Schedules Here'!Y1018,rounding_decimal_places))</f>
        <v/>
      </c>
      <c r="AR510" s="12" t="str">
        <f>IF(ISBLANK('Set Schedules Here'!Y1019),"",ROUND('Set Schedules Here'!Y1019,rounding_decimal_places))</f>
        <v/>
      </c>
      <c r="AS510" s="12" t="str">
        <f>IF(ISBLANK('Set Schedules Here'!Z1018),"",ROUND('Set Schedules Here'!Z1018,rounding_decimal_places))</f>
        <v/>
      </c>
      <c r="AT510" s="12" t="str">
        <f>IF(ISBLANK('Set Schedules Here'!Z1019),"",ROUND('Set Schedules Here'!Z1019,rounding_decimal_places))</f>
        <v/>
      </c>
      <c r="AU510" s="12" t="str">
        <f>IF(ISBLANK('Set Schedules Here'!AA1018),"",ROUND('Set Schedules Here'!AA1018,rounding_decimal_places))</f>
        <v/>
      </c>
      <c r="AV510" s="12" t="str">
        <f>IF(ISBLANK('Set Schedules Here'!AA1019),"",ROUND('Set Schedules Here'!AA1019,rounding_decimal_places))</f>
        <v/>
      </c>
      <c r="AW510" s="12" t="str">
        <f>IF(ISBLANK('Set Schedules Here'!AB1018),"",ROUND('Set Schedules Here'!AB1018,rounding_decimal_places))</f>
        <v/>
      </c>
      <c r="AX510" s="12" t="str">
        <f>IF(ISBLANK('Set Schedules Here'!AB1019),"",ROUND('Set Schedules Here'!AB1019,rounding_decimal_places))</f>
        <v/>
      </c>
      <c r="AY510" s="12" t="str">
        <f>IF(ISBLANK('Set Schedules Here'!AC1018),"",ROUND('Set Schedules Here'!AC1018,rounding_decimal_places))</f>
        <v/>
      </c>
      <c r="AZ510" s="12" t="str">
        <f>IF(ISBLANK('Set Schedules Here'!AC1019),"",ROUND('Set Schedules Here'!AC1019,rounding_decimal_places))</f>
        <v/>
      </c>
      <c r="BA510" s="12" t="str">
        <f>IF(ISBLANK('Set Schedules Here'!AD1018),"",ROUND('Set Schedules Here'!AD1018,rounding_decimal_places))</f>
        <v/>
      </c>
      <c r="BB510" s="12" t="str">
        <f>IF(ISBLANK('Set Schedules Here'!AD1019),"",ROUND('Set Schedules Here'!AD1019,rounding_decimal_places))</f>
        <v/>
      </c>
      <c r="BC510" s="12" t="str">
        <f>IF(ISBLANK('Set Schedules Here'!AE1018),"",ROUND('Set Schedules Here'!AE1018,rounding_decimal_places))</f>
        <v/>
      </c>
      <c r="BD510" s="12" t="str">
        <f>IF(ISBLANK('Set Schedules Here'!AE1019),"",ROUND('Set Schedules Here'!AE1019,rounding_decimal_places))</f>
        <v/>
      </c>
      <c r="BE510" s="12" t="str">
        <f>IF(ISBLANK('Set Schedules Here'!AF1018),"",ROUND('Set Schedules Here'!AF1018,rounding_decimal_places))</f>
        <v/>
      </c>
      <c r="BF510" s="12" t="str">
        <f>IF(ISBLANK('Set Schedules Here'!AF1019),"",ROUND('Set Schedules Here'!AF1019,rounding_decimal_places))</f>
        <v/>
      </c>
      <c r="BG510" s="12" t="str">
        <f>IF(ISBLANK('Set Schedules Here'!AG1018),"",ROUND('Set Schedules Here'!AG1018,rounding_decimal_places))</f>
        <v/>
      </c>
      <c r="BH510" s="12" t="str">
        <f>IF(ISBLANK('Set Schedules Here'!AG1019),"",ROUND('Set Schedules Here'!AG1019,rounding_decimal_places))</f>
        <v/>
      </c>
      <c r="BI510" s="12" t="str">
        <f>IF(ISBLANK('Set Schedules Here'!AH1018),"",ROUND('Set Schedules Here'!AH1018,rounding_decimal_places))</f>
        <v/>
      </c>
      <c r="BJ510" s="12" t="str">
        <f>IF(ISBLANK('Set Schedules Here'!AH1019),"",ROUND('Set Schedules Here'!AH1019,rounding_decimal_places))</f>
        <v/>
      </c>
      <c r="BK510" s="12" t="str">
        <f>IF(ISBLANK('Set Schedules Here'!AI1018),"",ROUND('Set Schedules Here'!AI1018,rounding_decimal_places))</f>
        <v/>
      </c>
      <c r="BL510" s="12" t="str">
        <f>IF(ISBLANK('Set Schedules Here'!AI1019),"",ROUND('Set Schedules Here'!AI1019,rounding_decimal_places))</f>
        <v/>
      </c>
      <c r="BM510" s="12" t="str">
        <f>IF(ISBLANK('Set Schedules Here'!AJ1018),"",ROUND('Set Schedules Here'!AJ1018,rounding_decimal_places))</f>
        <v/>
      </c>
      <c r="BN510" s="12" t="str">
        <f>IF(ISBLANK('Set Schedules Here'!AJ1019),"",ROUND('Set Schedules Here'!AJ1019,rounding_decimal_places))</f>
        <v/>
      </c>
      <c r="BO510" s="12" t="str">
        <f>IF(ISBLANK('Set Schedules Here'!AK1018),"",ROUND('Set Schedules Here'!AK1018,rounding_decimal_places))</f>
        <v/>
      </c>
      <c r="BP510" s="21" t="str">
        <f>IF(ISBLANK('Set Schedules Here'!AK1019),"",ROUND('Set Schedules Here'!AK1019,rounding_decimal_places))</f>
        <v/>
      </c>
    </row>
    <row r="511" spans="1:68" x14ac:dyDescent="0.45">
      <c r="A511" s="16" t="str">
        <f>'Set Schedules Here'!A1020</f>
        <v>indst fuel type shifting</v>
      </c>
      <c r="B511" s="12" t="str">
        <f>IF(ISBLANK('Set Schedules Here'!C1020),"",'Set Schedules Here'!C1020)</f>
        <v>natural gas and petroleum systems</v>
      </c>
      <c r="C511" s="12" t="str">
        <f>IF(ISBLANK('Set Schedules Here'!D1020),"",'Set Schedules Here'!D1020)</f>
        <v>heavy or residual fuel oil if</v>
      </c>
      <c r="D511" s="21" t="str">
        <f>IF(ISBLANK('Set Schedules Here'!E1020),"",'Set Schedules Here'!E1020)</f>
        <v/>
      </c>
      <c r="E511" s="12">
        <f>IF(ISBLANK('Set Schedules Here'!F1020),"",ROUND('Set Schedules Here'!F1020,rounding_decimal_places))</f>
        <v>2019</v>
      </c>
      <c r="F511" s="12">
        <f>IF(ISBLANK('Set Schedules Here'!F1021),"",ROUND('Set Schedules Here'!F1021,rounding_decimal_places))</f>
        <v>0</v>
      </c>
      <c r="G511" s="12">
        <f>IF(ISBLANK('Set Schedules Here'!G1020),"",ROUND('Set Schedules Here'!G1020,rounding_decimal_places))</f>
        <v>2020</v>
      </c>
      <c r="H511" s="12">
        <f>IF(ISBLANK('Set Schedules Here'!G1021),"",ROUND('Set Schedules Here'!G1021,rounding_decimal_places))</f>
        <v>0</v>
      </c>
      <c r="I511" s="12">
        <f>IF(ISBLANK('Set Schedules Here'!H1020),"",ROUND('Set Schedules Here'!H1020,rounding_decimal_places))</f>
        <v>2030</v>
      </c>
      <c r="J511" s="12">
        <f>IF(ISBLANK('Set Schedules Here'!H1021),"",ROUND('Set Schedules Here'!H1021,rounding_decimal_places))</f>
        <v>0</v>
      </c>
      <c r="K511" s="12">
        <f>IF(ISBLANK('Set Schedules Here'!I1020),"",ROUND('Set Schedules Here'!I1020,rounding_decimal_places))</f>
        <v>2050</v>
      </c>
      <c r="L511" s="12">
        <f>IF(ISBLANK('Set Schedules Here'!I1021),"",ROUND('Set Schedules Here'!I1021,rounding_decimal_places))</f>
        <v>1</v>
      </c>
      <c r="M511" s="12" t="str">
        <f>IF(ISBLANK('Set Schedules Here'!J1020),"",ROUND('Set Schedules Here'!J1020,rounding_decimal_places))</f>
        <v/>
      </c>
      <c r="N511" s="12" t="str">
        <f>IF(ISBLANK('Set Schedules Here'!J1021),"",ROUND('Set Schedules Here'!J1021,rounding_decimal_places))</f>
        <v/>
      </c>
      <c r="O511" s="12" t="str">
        <f>IF(ISBLANK('Set Schedules Here'!K1020),"",ROUND('Set Schedules Here'!K1020,rounding_decimal_places))</f>
        <v/>
      </c>
      <c r="P511" s="12" t="str">
        <f>IF(ISBLANK('Set Schedules Here'!K1021),"",ROUND('Set Schedules Here'!K1021,rounding_decimal_places))</f>
        <v/>
      </c>
      <c r="Q511" s="12" t="str">
        <f>IF(ISBLANK('Set Schedules Here'!L1020),"",ROUND('Set Schedules Here'!L1020,rounding_decimal_places))</f>
        <v/>
      </c>
      <c r="R511" s="12" t="str">
        <f>IF(ISBLANK('Set Schedules Here'!L1021),"",ROUND('Set Schedules Here'!L1021,rounding_decimal_places))</f>
        <v/>
      </c>
      <c r="S511" s="12" t="str">
        <f>IF(ISBLANK('Set Schedules Here'!M1020),"",ROUND('Set Schedules Here'!M1020,rounding_decimal_places))</f>
        <v/>
      </c>
      <c r="T511" s="12" t="str">
        <f>IF(ISBLANK('Set Schedules Here'!M1021),"",ROUND('Set Schedules Here'!M1021,rounding_decimal_places))</f>
        <v/>
      </c>
      <c r="U511" s="12" t="str">
        <f>IF(ISBLANK('Set Schedules Here'!N1020),"",ROUND('Set Schedules Here'!N1020,rounding_decimal_places))</f>
        <v/>
      </c>
      <c r="V511" s="12" t="str">
        <f>IF(ISBLANK('Set Schedules Here'!N1021),"",ROUND('Set Schedules Here'!N1021,rounding_decimal_places))</f>
        <v/>
      </c>
      <c r="W511" s="12" t="str">
        <f>IF(ISBLANK('Set Schedules Here'!O1020),"",ROUND('Set Schedules Here'!O1020,rounding_decimal_places))</f>
        <v/>
      </c>
      <c r="X511" s="12" t="str">
        <f>IF(ISBLANK('Set Schedules Here'!O1021),"",ROUND('Set Schedules Here'!O1021,rounding_decimal_places))</f>
        <v/>
      </c>
      <c r="Y511" s="12" t="str">
        <f>IF(ISBLANK('Set Schedules Here'!P1020),"",ROUND('Set Schedules Here'!P1020,rounding_decimal_places))</f>
        <v/>
      </c>
      <c r="Z511" s="12" t="str">
        <f>IF(ISBLANK('Set Schedules Here'!P1021),"",ROUND('Set Schedules Here'!P1021,rounding_decimal_places))</f>
        <v/>
      </c>
      <c r="AA511" s="12" t="str">
        <f>IF(ISBLANK('Set Schedules Here'!Q1020),"",ROUND('Set Schedules Here'!Q1020,rounding_decimal_places))</f>
        <v/>
      </c>
      <c r="AB511" s="12" t="str">
        <f>IF(ISBLANK('Set Schedules Here'!Q1021),"",ROUND('Set Schedules Here'!Q1021,rounding_decimal_places))</f>
        <v/>
      </c>
      <c r="AC511" s="12" t="str">
        <f>IF(ISBLANK('Set Schedules Here'!R1020),"",ROUND('Set Schedules Here'!R1020,rounding_decimal_places))</f>
        <v/>
      </c>
      <c r="AD511" s="12" t="str">
        <f>IF(ISBLANK('Set Schedules Here'!R1021),"",ROUND('Set Schedules Here'!R1021,rounding_decimal_places))</f>
        <v/>
      </c>
      <c r="AE511" s="12" t="str">
        <f>IF(ISBLANK('Set Schedules Here'!S1020),"",ROUND('Set Schedules Here'!S1020,rounding_decimal_places))</f>
        <v/>
      </c>
      <c r="AF511" s="12" t="str">
        <f>IF(ISBLANK('Set Schedules Here'!S1021),"",ROUND('Set Schedules Here'!S1021,rounding_decimal_places))</f>
        <v/>
      </c>
      <c r="AG511" s="12" t="str">
        <f>IF(ISBLANK('Set Schedules Here'!T1020),"",ROUND('Set Schedules Here'!T1020,rounding_decimal_places))</f>
        <v/>
      </c>
      <c r="AH511" s="12" t="str">
        <f>IF(ISBLANK('Set Schedules Here'!T1021),"",ROUND('Set Schedules Here'!T1021,rounding_decimal_places))</f>
        <v/>
      </c>
      <c r="AI511" s="12" t="str">
        <f>IF(ISBLANK('Set Schedules Here'!U1020),"",ROUND('Set Schedules Here'!U1020,rounding_decimal_places))</f>
        <v/>
      </c>
      <c r="AJ511" s="12" t="str">
        <f>IF(ISBLANK('Set Schedules Here'!U1021),"",ROUND('Set Schedules Here'!U1021,rounding_decimal_places))</f>
        <v/>
      </c>
      <c r="AK511" s="12" t="str">
        <f>IF(ISBLANK('Set Schedules Here'!V1020),"",ROUND('Set Schedules Here'!V1020,rounding_decimal_places))</f>
        <v/>
      </c>
      <c r="AL511" s="12" t="str">
        <f>IF(ISBLANK('Set Schedules Here'!V1021),"",ROUND('Set Schedules Here'!V1021,rounding_decimal_places))</f>
        <v/>
      </c>
      <c r="AM511" s="12" t="str">
        <f>IF(ISBLANK('Set Schedules Here'!W1020),"",ROUND('Set Schedules Here'!W1020,rounding_decimal_places))</f>
        <v/>
      </c>
      <c r="AN511" s="12" t="str">
        <f>IF(ISBLANK('Set Schedules Here'!W1021),"",ROUND('Set Schedules Here'!W1021,rounding_decimal_places))</f>
        <v/>
      </c>
      <c r="AO511" s="12" t="str">
        <f>IF(ISBLANK('Set Schedules Here'!X1020),"",ROUND('Set Schedules Here'!X1020,rounding_decimal_places))</f>
        <v/>
      </c>
      <c r="AP511" s="12" t="str">
        <f>IF(ISBLANK('Set Schedules Here'!X1021),"",ROUND('Set Schedules Here'!X1021,rounding_decimal_places))</f>
        <v/>
      </c>
      <c r="AQ511" s="12" t="str">
        <f>IF(ISBLANK('Set Schedules Here'!Y1020),"",ROUND('Set Schedules Here'!Y1020,rounding_decimal_places))</f>
        <v/>
      </c>
      <c r="AR511" s="12" t="str">
        <f>IF(ISBLANK('Set Schedules Here'!Y1021),"",ROUND('Set Schedules Here'!Y1021,rounding_decimal_places))</f>
        <v/>
      </c>
      <c r="AS511" s="12" t="str">
        <f>IF(ISBLANK('Set Schedules Here'!Z1020),"",ROUND('Set Schedules Here'!Z1020,rounding_decimal_places))</f>
        <v/>
      </c>
      <c r="AT511" s="12" t="str">
        <f>IF(ISBLANK('Set Schedules Here'!Z1021),"",ROUND('Set Schedules Here'!Z1021,rounding_decimal_places))</f>
        <v/>
      </c>
      <c r="AU511" s="12" t="str">
        <f>IF(ISBLANK('Set Schedules Here'!AA1020),"",ROUND('Set Schedules Here'!AA1020,rounding_decimal_places))</f>
        <v/>
      </c>
      <c r="AV511" s="12" t="str">
        <f>IF(ISBLANK('Set Schedules Here'!AA1021),"",ROUND('Set Schedules Here'!AA1021,rounding_decimal_places))</f>
        <v/>
      </c>
      <c r="AW511" s="12" t="str">
        <f>IF(ISBLANK('Set Schedules Here'!AB1020),"",ROUND('Set Schedules Here'!AB1020,rounding_decimal_places))</f>
        <v/>
      </c>
      <c r="AX511" s="12" t="str">
        <f>IF(ISBLANK('Set Schedules Here'!AB1021),"",ROUND('Set Schedules Here'!AB1021,rounding_decimal_places))</f>
        <v/>
      </c>
      <c r="AY511" s="12" t="str">
        <f>IF(ISBLANK('Set Schedules Here'!AC1020),"",ROUND('Set Schedules Here'!AC1020,rounding_decimal_places))</f>
        <v/>
      </c>
      <c r="AZ511" s="12" t="str">
        <f>IF(ISBLANK('Set Schedules Here'!AC1021),"",ROUND('Set Schedules Here'!AC1021,rounding_decimal_places))</f>
        <v/>
      </c>
      <c r="BA511" s="12" t="str">
        <f>IF(ISBLANK('Set Schedules Here'!AD1020),"",ROUND('Set Schedules Here'!AD1020,rounding_decimal_places))</f>
        <v/>
      </c>
      <c r="BB511" s="12" t="str">
        <f>IF(ISBLANK('Set Schedules Here'!AD1021),"",ROUND('Set Schedules Here'!AD1021,rounding_decimal_places))</f>
        <v/>
      </c>
      <c r="BC511" s="12" t="str">
        <f>IF(ISBLANK('Set Schedules Here'!AE1020),"",ROUND('Set Schedules Here'!AE1020,rounding_decimal_places))</f>
        <v/>
      </c>
      <c r="BD511" s="12" t="str">
        <f>IF(ISBLANK('Set Schedules Here'!AE1021),"",ROUND('Set Schedules Here'!AE1021,rounding_decimal_places))</f>
        <v/>
      </c>
      <c r="BE511" s="12" t="str">
        <f>IF(ISBLANK('Set Schedules Here'!AF1020),"",ROUND('Set Schedules Here'!AF1020,rounding_decimal_places))</f>
        <v/>
      </c>
      <c r="BF511" s="12" t="str">
        <f>IF(ISBLANK('Set Schedules Here'!AF1021),"",ROUND('Set Schedules Here'!AF1021,rounding_decimal_places))</f>
        <v/>
      </c>
      <c r="BG511" s="12" t="str">
        <f>IF(ISBLANK('Set Schedules Here'!AG1020),"",ROUND('Set Schedules Here'!AG1020,rounding_decimal_places))</f>
        <v/>
      </c>
      <c r="BH511" s="12" t="str">
        <f>IF(ISBLANK('Set Schedules Here'!AG1021),"",ROUND('Set Schedules Here'!AG1021,rounding_decimal_places))</f>
        <v/>
      </c>
      <c r="BI511" s="12" t="str">
        <f>IF(ISBLANK('Set Schedules Here'!AH1020),"",ROUND('Set Schedules Here'!AH1020,rounding_decimal_places))</f>
        <v/>
      </c>
      <c r="BJ511" s="12" t="str">
        <f>IF(ISBLANK('Set Schedules Here'!AH1021),"",ROUND('Set Schedules Here'!AH1021,rounding_decimal_places))</f>
        <v/>
      </c>
      <c r="BK511" s="12" t="str">
        <f>IF(ISBLANK('Set Schedules Here'!AI1020),"",ROUND('Set Schedules Here'!AI1020,rounding_decimal_places))</f>
        <v/>
      </c>
      <c r="BL511" s="12" t="str">
        <f>IF(ISBLANK('Set Schedules Here'!AI1021),"",ROUND('Set Schedules Here'!AI1021,rounding_decimal_places))</f>
        <v/>
      </c>
      <c r="BM511" s="12" t="str">
        <f>IF(ISBLANK('Set Schedules Here'!AJ1020),"",ROUND('Set Schedules Here'!AJ1020,rounding_decimal_places))</f>
        <v/>
      </c>
      <c r="BN511" s="12" t="str">
        <f>IF(ISBLANK('Set Schedules Here'!AJ1021),"",ROUND('Set Schedules Here'!AJ1021,rounding_decimal_places))</f>
        <v/>
      </c>
      <c r="BO511" s="12" t="str">
        <f>IF(ISBLANK('Set Schedules Here'!AK1020),"",ROUND('Set Schedules Here'!AK1020,rounding_decimal_places))</f>
        <v/>
      </c>
      <c r="BP511" s="21" t="str">
        <f>IF(ISBLANK('Set Schedules Here'!AK1021),"",ROUND('Set Schedules Here'!AK1021,rounding_decimal_places))</f>
        <v/>
      </c>
    </row>
    <row r="512" spans="1:68" x14ac:dyDescent="0.45">
      <c r="A512" s="16" t="str">
        <f>'Set Schedules Here'!A1022</f>
        <v>indst fuel type shifting</v>
      </c>
      <c r="B512" s="12" t="str">
        <f>IF(ISBLANK('Set Schedules Here'!C1022),"",'Set Schedules Here'!C1022)</f>
        <v>natural gas and petroleum systems</v>
      </c>
      <c r="C512" s="12" t="str">
        <f>IF(ISBLANK('Set Schedules Here'!D1022),"",'Set Schedules Here'!D1022)</f>
        <v>LPG propane or butane if</v>
      </c>
      <c r="D512" s="21" t="str">
        <f>IF(ISBLANK('Set Schedules Here'!E1022),"",'Set Schedules Here'!E1022)</f>
        <v/>
      </c>
      <c r="E512" s="12">
        <f>IF(ISBLANK('Set Schedules Here'!F1022),"",ROUND('Set Schedules Here'!F1022,rounding_decimal_places))</f>
        <v>2019</v>
      </c>
      <c r="F512" s="12">
        <f>IF(ISBLANK('Set Schedules Here'!F1023),"",ROUND('Set Schedules Here'!F1023,rounding_decimal_places))</f>
        <v>0</v>
      </c>
      <c r="G512" s="12">
        <f>IF(ISBLANK('Set Schedules Here'!G1022),"",ROUND('Set Schedules Here'!G1022,rounding_decimal_places))</f>
        <v>2020</v>
      </c>
      <c r="H512" s="12">
        <f>IF(ISBLANK('Set Schedules Here'!G1023),"",ROUND('Set Schedules Here'!G1023,rounding_decimal_places))</f>
        <v>0</v>
      </c>
      <c r="I512" s="12">
        <f>IF(ISBLANK('Set Schedules Here'!H1022),"",ROUND('Set Schedules Here'!H1022,rounding_decimal_places))</f>
        <v>2030</v>
      </c>
      <c r="J512" s="12">
        <f>IF(ISBLANK('Set Schedules Here'!H1023),"",ROUND('Set Schedules Here'!H1023,rounding_decimal_places))</f>
        <v>0</v>
      </c>
      <c r="K512" s="12">
        <f>IF(ISBLANK('Set Schedules Here'!I1022),"",ROUND('Set Schedules Here'!I1022,rounding_decimal_places))</f>
        <v>2050</v>
      </c>
      <c r="L512" s="12">
        <f>IF(ISBLANK('Set Schedules Here'!I1023),"",ROUND('Set Schedules Here'!I1023,rounding_decimal_places))</f>
        <v>1</v>
      </c>
      <c r="M512" s="12" t="str">
        <f>IF(ISBLANK('Set Schedules Here'!J1022),"",ROUND('Set Schedules Here'!J1022,rounding_decimal_places))</f>
        <v/>
      </c>
      <c r="N512" s="12" t="str">
        <f>IF(ISBLANK('Set Schedules Here'!J1023),"",ROUND('Set Schedules Here'!J1023,rounding_decimal_places))</f>
        <v/>
      </c>
      <c r="O512" s="12" t="str">
        <f>IF(ISBLANK('Set Schedules Here'!K1022),"",ROUND('Set Schedules Here'!K1022,rounding_decimal_places))</f>
        <v/>
      </c>
      <c r="P512" s="12" t="str">
        <f>IF(ISBLANK('Set Schedules Here'!K1023),"",ROUND('Set Schedules Here'!K1023,rounding_decimal_places))</f>
        <v/>
      </c>
      <c r="Q512" s="12" t="str">
        <f>IF(ISBLANK('Set Schedules Here'!L1022),"",ROUND('Set Schedules Here'!L1022,rounding_decimal_places))</f>
        <v/>
      </c>
      <c r="R512" s="12" t="str">
        <f>IF(ISBLANK('Set Schedules Here'!L1023),"",ROUND('Set Schedules Here'!L1023,rounding_decimal_places))</f>
        <v/>
      </c>
      <c r="S512" s="12" t="str">
        <f>IF(ISBLANK('Set Schedules Here'!M1022),"",ROUND('Set Schedules Here'!M1022,rounding_decimal_places))</f>
        <v/>
      </c>
      <c r="T512" s="12" t="str">
        <f>IF(ISBLANK('Set Schedules Here'!M1023),"",ROUND('Set Schedules Here'!M1023,rounding_decimal_places))</f>
        <v/>
      </c>
      <c r="U512" s="12" t="str">
        <f>IF(ISBLANK('Set Schedules Here'!N1022),"",ROUND('Set Schedules Here'!N1022,rounding_decimal_places))</f>
        <v/>
      </c>
      <c r="V512" s="12" t="str">
        <f>IF(ISBLANK('Set Schedules Here'!N1023),"",ROUND('Set Schedules Here'!N1023,rounding_decimal_places))</f>
        <v/>
      </c>
      <c r="W512" s="12" t="str">
        <f>IF(ISBLANK('Set Schedules Here'!O1022),"",ROUND('Set Schedules Here'!O1022,rounding_decimal_places))</f>
        <v/>
      </c>
      <c r="X512" s="12" t="str">
        <f>IF(ISBLANK('Set Schedules Here'!O1023),"",ROUND('Set Schedules Here'!O1023,rounding_decimal_places))</f>
        <v/>
      </c>
      <c r="Y512" s="12" t="str">
        <f>IF(ISBLANK('Set Schedules Here'!P1022),"",ROUND('Set Schedules Here'!P1022,rounding_decimal_places))</f>
        <v/>
      </c>
      <c r="Z512" s="12" t="str">
        <f>IF(ISBLANK('Set Schedules Here'!P1023),"",ROUND('Set Schedules Here'!P1023,rounding_decimal_places))</f>
        <v/>
      </c>
      <c r="AA512" s="12" t="str">
        <f>IF(ISBLANK('Set Schedules Here'!Q1022),"",ROUND('Set Schedules Here'!Q1022,rounding_decimal_places))</f>
        <v/>
      </c>
      <c r="AB512" s="12" t="str">
        <f>IF(ISBLANK('Set Schedules Here'!Q1023),"",ROUND('Set Schedules Here'!Q1023,rounding_decimal_places))</f>
        <v/>
      </c>
      <c r="AC512" s="12" t="str">
        <f>IF(ISBLANK('Set Schedules Here'!R1022),"",ROUND('Set Schedules Here'!R1022,rounding_decimal_places))</f>
        <v/>
      </c>
      <c r="AD512" s="12" t="str">
        <f>IF(ISBLANK('Set Schedules Here'!R1023),"",ROUND('Set Schedules Here'!R1023,rounding_decimal_places))</f>
        <v/>
      </c>
      <c r="AE512" s="12" t="str">
        <f>IF(ISBLANK('Set Schedules Here'!S1022),"",ROUND('Set Schedules Here'!S1022,rounding_decimal_places))</f>
        <v/>
      </c>
      <c r="AF512" s="12" t="str">
        <f>IF(ISBLANK('Set Schedules Here'!S1023),"",ROUND('Set Schedules Here'!S1023,rounding_decimal_places))</f>
        <v/>
      </c>
      <c r="AG512" s="12" t="str">
        <f>IF(ISBLANK('Set Schedules Here'!T1022),"",ROUND('Set Schedules Here'!T1022,rounding_decimal_places))</f>
        <v/>
      </c>
      <c r="AH512" s="12" t="str">
        <f>IF(ISBLANK('Set Schedules Here'!T1023),"",ROUND('Set Schedules Here'!T1023,rounding_decimal_places))</f>
        <v/>
      </c>
      <c r="AI512" s="12" t="str">
        <f>IF(ISBLANK('Set Schedules Here'!U1022),"",ROUND('Set Schedules Here'!U1022,rounding_decimal_places))</f>
        <v/>
      </c>
      <c r="AJ512" s="12" t="str">
        <f>IF(ISBLANK('Set Schedules Here'!U1023),"",ROUND('Set Schedules Here'!U1023,rounding_decimal_places))</f>
        <v/>
      </c>
      <c r="AK512" s="12" t="str">
        <f>IF(ISBLANK('Set Schedules Here'!V1022),"",ROUND('Set Schedules Here'!V1022,rounding_decimal_places))</f>
        <v/>
      </c>
      <c r="AL512" s="12" t="str">
        <f>IF(ISBLANK('Set Schedules Here'!V1023),"",ROUND('Set Schedules Here'!V1023,rounding_decimal_places))</f>
        <v/>
      </c>
      <c r="AM512" s="12" t="str">
        <f>IF(ISBLANK('Set Schedules Here'!W1022),"",ROUND('Set Schedules Here'!W1022,rounding_decimal_places))</f>
        <v/>
      </c>
      <c r="AN512" s="12" t="str">
        <f>IF(ISBLANK('Set Schedules Here'!W1023),"",ROUND('Set Schedules Here'!W1023,rounding_decimal_places))</f>
        <v/>
      </c>
      <c r="AO512" s="12" t="str">
        <f>IF(ISBLANK('Set Schedules Here'!X1022),"",ROUND('Set Schedules Here'!X1022,rounding_decimal_places))</f>
        <v/>
      </c>
      <c r="AP512" s="12" t="str">
        <f>IF(ISBLANK('Set Schedules Here'!X1023),"",ROUND('Set Schedules Here'!X1023,rounding_decimal_places))</f>
        <v/>
      </c>
      <c r="AQ512" s="12" t="str">
        <f>IF(ISBLANK('Set Schedules Here'!Y1022),"",ROUND('Set Schedules Here'!Y1022,rounding_decimal_places))</f>
        <v/>
      </c>
      <c r="AR512" s="12" t="str">
        <f>IF(ISBLANK('Set Schedules Here'!Y1023),"",ROUND('Set Schedules Here'!Y1023,rounding_decimal_places))</f>
        <v/>
      </c>
      <c r="AS512" s="12" t="str">
        <f>IF(ISBLANK('Set Schedules Here'!Z1022),"",ROUND('Set Schedules Here'!Z1022,rounding_decimal_places))</f>
        <v/>
      </c>
      <c r="AT512" s="12" t="str">
        <f>IF(ISBLANK('Set Schedules Here'!Z1023),"",ROUND('Set Schedules Here'!Z1023,rounding_decimal_places))</f>
        <v/>
      </c>
      <c r="AU512" s="12" t="str">
        <f>IF(ISBLANK('Set Schedules Here'!AA1022),"",ROUND('Set Schedules Here'!AA1022,rounding_decimal_places))</f>
        <v/>
      </c>
      <c r="AV512" s="12" t="str">
        <f>IF(ISBLANK('Set Schedules Here'!AA1023),"",ROUND('Set Schedules Here'!AA1023,rounding_decimal_places))</f>
        <v/>
      </c>
      <c r="AW512" s="12" t="str">
        <f>IF(ISBLANK('Set Schedules Here'!AB1022),"",ROUND('Set Schedules Here'!AB1022,rounding_decimal_places))</f>
        <v/>
      </c>
      <c r="AX512" s="12" t="str">
        <f>IF(ISBLANK('Set Schedules Here'!AB1023),"",ROUND('Set Schedules Here'!AB1023,rounding_decimal_places))</f>
        <v/>
      </c>
      <c r="AY512" s="12" t="str">
        <f>IF(ISBLANK('Set Schedules Here'!AC1022),"",ROUND('Set Schedules Here'!AC1022,rounding_decimal_places))</f>
        <v/>
      </c>
      <c r="AZ512" s="12" t="str">
        <f>IF(ISBLANK('Set Schedules Here'!AC1023),"",ROUND('Set Schedules Here'!AC1023,rounding_decimal_places))</f>
        <v/>
      </c>
      <c r="BA512" s="12" t="str">
        <f>IF(ISBLANK('Set Schedules Here'!AD1022),"",ROUND('Set Schedules Here'!AD1022,rounding_decimal_places))</f>
        <v/>
      </c>
      <c r="BB512" s="12" t="str">
        <f>IF(ISBLANK('Set Schedules Here'!AD1023),"",ROUND('Set Schedules Here'!AD1023,rounding_decimal_places))</f>
        <v/>
      </c>
      <c r="BC512" s="12" t="str">
        <f>IF(ISBLANK('Set Schedules Here'!AE1022),"",ROUND('Set Schedules Here'!AE1022,rounding_decimal_places))</f>
        <v/>
      </c>
      <c r="BD512" s="12" t="str">
        <f>IF(ISBLANK('Set Schedules Here'!AE1023),"",ROUND('Set Schedules Here'!AE1023,rounding_decimal_places))</f>
        <v/>
      </c>
      <c r="BE512" s="12" t="str">
        <f>IF(ISBLANK('Set Schedules Here'!AF1022),"",ROUND('Set Schedules Here'!AF1022,rounding_decimal_places))</f>
        <v/>
      </c>
      <c r="BF512" s="12" t="str">
        <f>IF(ISBLANK('Set Schedules Here'!AF1023),"",ROUND('Set Schedules Here'!AF1023,rounding_decimal_places))</f>
        <v/>
      </c>
      <c r="BG512" s="12" t="str">
        <f>IF(ISBLANK('Set Schedules Here'!AG1022),"",ROUND('Set Schedules Here'!AG1022,rounding_decimal_places))</f>
        <v/>
      </c>
      <c r="BH512" s="12" t="str">
        <f>IF(ISBLANK('Set Schedules Here'!AG1023),"",ROUND('Set Schedules Here'!AG1023,rounding_decimal_places))</f>
        <v/>
      </c>
      <c r="BI512" s="12" t="str">
        <f>IF(ISBLANK('Set Schedules Here'!AH1022),"",ROUND('Set Schedules Here'!AH1022,rounding_decimal_places))</f>
        <v/>
      </c>
      <c r="BJ512" s="12" t="str">
        <f>IF(ISBLANK('Set Schedules Here'!AH1023),"",ROUND('Set Schedules Here'!AH1023,rounding_decimal_places))</f>
        <v/>
      </c>
      <c r="BK512" s="12" t="str">
        <f>IF(ISBLANK('Set Schedules Here'!AI1022),"",ROUND('Set Schedules Here'!AI1022,rounding_decimal_places))</f>
        <v/>
      </c>
      <c r="BL512" s="12" t="str">
        <f>IF(ISBLANK('Set Schedules Here'!AI1023),"",ROUND('Set Schedules Here'!AI1023,rounding_decimal_places))</f>
        <v/>
      </c>
      <c r="BM512" s="12" t="str">
        <f>IF(ISBLANK('Set Schedules Here'!AJ1022),"",ROUND('Set Schedules Here'!AJ1022,rounding_decimal_places))</f>
        <v/>
      </c>
      <c r="BN512" s="12" t="str">
        <f>IF(ISBLANK('Set Schedules Here'!AJ1023),"",ROUND('Set Schedules Here'!AJ1023,rounding_decimal_places))</f>
        <v/>
      </c>
      <c r="BO512" s="12" t="str">
        <f>IF(ISBLANK('Set Schedules Here'!AK1022),"",ROUND('Set Schedules Here'!AK1022,rounding_decimal_places))</f>
        <v/>
      </c>
      <c r="BP512" s="21" t="str">
        <f>IF(ISBLANK('Set Schedules Here'!AK1023),"",ROUND('Set Schedules Here'!AK1023,rounding_decimal_places))</f>
        <v/>
      </c>
    </row>
    <row r="513" spans="1:68" x14ac:dyDescent="0.45">
      <c r="A513" s="16" t="str">
        <f>'Set Schedules Here'!A1024</f>
        <v>indst fuel type shifting</v>
      </c>
      <c r="B513" s="12" t="str">
        <f>IF(ISBLANK('Set Schedules Here'!C1024),"",'Set Schedules Here'!C1024)</f>
        <v>natural gas and petroleum systems</v>
      </c>
      <c r="C513" s="12" t="str">
        <f>IF(ISBLANK('Set Schedules Here'!D1024),"",'Set Schedules Here'!D1024)</f>
        <v>hydrogen if</v>
      </c>
      <c r="D513" s="21" t="str">
        <f>IF(ISBLANK('Set Schedules Here'!E1024),"",'Set Schedules Here'!E1024)</f>
        <v/>
      </c>
      <c r="E513" s="12">
        <f>IF(ISBLANK('Set Schedules Here'!F1024),"",ROUND('Set Schedules Here'!F1024,rounding_decimal_places))</f>
        <v>2019</v>
      </c>
      <c r="F513" s="12">
        <f>IF(ISBLANK('Set Schedules Here'!F1025),"",ROUND('Set Schedules Here'!F1025,rounding_decimal_places))</f>
        <v>0</v>
      </c>
      <c r="G513" s="12">
        <f>IF(ISBLANK('Set Schedules Here'!G1024),"",ROUND('Set Schedules Here'!G1024,rounding_decimal_places))</f>
        <v>2020</v>
      </c>
      <c r="H513" s="12">
        <f>IF(ISBLANK('Set Schedules Here'!G1025),"",ROUND('Set Schedules Here'!G1025,rounding_decimal_places))</f>
        <v>0</v>
      </c>
      <c r="I513" s="12">
        <f>IF(ISBLANK('Set Schedules Here'!H1024),"",ROUND('Set Schedules Here'!H1024,rounding_decimal_places))</f>
        <v>2030</v>
      </c>
      <c r="J513" s="12">
        <f>IF(ISBLANK('Set Schedules Here'!H1025),"",ROUND('Set Schedules Here'!H1025,rounding_decimal_places))</f>
        <v>0</v>
      </c>
      <c r="K513" s="12">
        <f>IF(ISBLANK('Set Schedules Here'!I1024),"",ROUND('Set Schedules Here'!I1024,rounding_decimal_places))</f>
        <v>2050</v>
      </c>
      <c r="L513" s="12">
        <f>IF(ISBLANK('Set Schedules Here'!I1025),"",ROUND('Set Schedules Here'!I1025,rounding_decimal_places))</f>
        <v>1</v>
      </c>
      <c r="M513" s="12" t="str">
        <f>IF(ISBLANK('Set Schedules Here'!J1024),"",ROUND('Set Schedules Here'!J1024,rounding_decimal_places))</f>
        <v/>
      </c>
      <c r="N513" s="12" t="str">
        <f>IF(ISBLANK('Set Schedules Here'!J1025),"",ROUND('Set Schedules Here'!J1025,rounding_decimal_places))</f>
        <v/>
      </c>
      <c r="O513" s="12" t="str">
        <f>IF(ISBLANK('Set Schedules Here'!K1024),"",ROUND('Set Schedules Here'!K1024,rounding_decimal_places))</f>
        <v/>
      </c>
      <c r="P513" s="12" t="str">
        <f>IF(ISBLANK('Set Schedules Here'!K1025),"",ROUND('Set Schedules Here'!K1025,rounding_decimal_places))</f>
        <v/>
      </c>
      <c r="Q513" s="12" t="str">
        <f>IF(ISBLANK('Set Schedules Here'!L1024),"",ROUND('Set Schedules Here'!L1024,rounding_decimal_places))</f>
        <v/>
      </c>
      <c r="R513" s="12" t="str">
        <f>IF(ISBLANK('Set Schedules Here'!L1025),"",ROUND('Set Schedules Here'!L1025,rounding_decimal_places))</f>
        <v/>
      </c>
      <c r="S513" s="12" t="str">
        <f>IF(ISBLANK('Set Schedules Here'!M1024),"",ROUND('Set Schedules Here'!M1024,rounding_decimal_places))</f>
        <v/>
      </c>
      <c r="T513" s="12" t="str">
        <f>IF(ISBLANK('Set Schedules Here'!M1025),"",ROUND('Set Schedules Here'!M1025,rounding_decimal_places))</f>
        <v/>
      </c>
      <c r="U513" s="12" t="str">
        <f>IF(ISBLANK('Set Schedules Here'!N1024),"",ROUND('Set Schedules Here'!N1024,rounding_decimal_places))</f>
        <v/>
      </c>
      <c r="V513" s="12" t="str">
        <f>IF(ISBLANK('Set Schedules Here'!N1025),"",ROUND('Set Schedules Here'!N1025,rounding_decimal_places))</f>
        <v/>
      </c>
      <c r="W513" s="12" t="str">
        <f>IF(ISBLANK('Set Schedules Here'!O1024),"",ROUND('Set Schedules Here'!O1024,rounding_decimal_places))</f>
        <v/>
      </c>
      <c r="X513" s="12" t="str">
        <f>IF(ISBLANK('Set Schedules Here'!O1025),"",ROUND('Set Schedules Here'!O1025,rounding_decimal_places))</f>
        <v/>
      </c>
      <c r="Y513" s="12" t="str">
        <f>IF(ISBLANK('Set Schedules Here'!P1024),"",ROUND('Set Schedules Here'!P1024,rounding_decimal_places))</f>
        <v/>
      </c>
      <c r="Z513" s="12" t="str">
        <f>IF(ISBLANK('Set Schedules Here'!P1025),"",ROUND('Set Schedules Here'!P1025,rounding_decimal_places))</f>
        <v/>
      </c>
      <c r="AA513" s="12" t="str">
        <f>IF(ISBLANK('Set Schedules Here'!Q1024),"",ROUND('Set Schedules Here'!Q1024,rounding_decimal_places))</f>
        <v/>
      </c>
      <c r="AB513" s="12" t="str">
        <f>IF(ISBLANK('Set Schedules Here'!Q1025),"",ROUND('Set Schedules Here'!Q1025,rounding_decimal_places))</f>
        <v/>
      </c>
      <c r="AC513" s="12" t="str">
        <f>IF(ISBLANK('Set Schedules Here'!R1024),"",ROUND('Set Schedules Here'!R1024,rounding_decimal_places))</f>
        <v/>
      </c>
      <c r="AD513" s="12" t="str">
        <f>IF(ISBLANK('Set Schedules Here'!R1025),"",ROUND('Set Schedules Here'!R1025,rounding_decimal_places))</f>
        <v/>
      </c>
      <c r="AE513" s="12" t="str">
        <f>IF(ISBLANK('Set Schedules Here'!S1024),"",ROUND('Set Schedules Here'!S1024,rounding_decimal_places))</f>
        <v/>
      </c>
      <c r="AF513" s="12" t="str">
        <f>IF(ISBLANK('Set Schedules Here'!S1025),"",ROUND('Set Schedules Here'!S1025,rounding_decimal_places))</f>
        <v/>
      </c>
      <c r="AG513" s="12" t="str">
        <f>IF(ISBLANK('Set Schedules Here'!T1024),"",ROUND('Set Schedules Here'!T1024,rounding_decimal_places))</f>
        <v/>
      </c>
      <c r="AH513" s="12" t="str">
        <f>IF(ISBLANK('Set Schedules Here'!T1025),"",ROUND('Set Schedules Here'!T1025,rounding_decimal_places))</f>
        <v/>
      </c>
      <c r="AI513" s="12" t="str">
        <f>IF(ISBLANK('Set Schedules Here'!U1024),"",ROUND('Set Schedules Here'!U1024,rounding_decimal_places))</f>
        <v/>
      </c>
      <c r="AJ513" s="12" t="str">
        <f>IF(ISBLANK('Set Schedules Here'!U1025),"",ROUND('Set Schedules Here'!U1025,rounding_decimal_places))</f>
        <v/>
      </c>
      <c r="AK513" s="12" t="str">
        <f>IF(ISBLANK('Set Schedules Here'!V1024),"",ROUND('Set Schedules Here'!V1024,rounding_decimal_places))</f>
        <v/>
      </c>
      <c r="AL513" s="12" t="str">
        <f>IF(ISBLANK('Set Schedules Here'!V1025),"",ROUND('Set Schedules Here'!V1025,rounding_decimal_places))</f>
        <v/>
      </c>
      <c r="AM513" s="12" t="str">
        <f>IF(ISBLANK('Set Schedules Here'!W1024),"",ROUND('Set Schedules Here'!W1024,rounding_decimal_places))</f>
        <v/>
      </c>
      <c r="AN513" s="12" t="str">
        <f>IF(ISBLANK('Set Schedules Here'!W1025),"",ROUND('Set Schedules Here'!W1025,rounding_decimal_places))</f>
        <v/>
      </c>
      <c r="AO513" s="12" t="str">
        <f>IF(ISBLANK('Set Schedules Here'!X1024),"",ROUND('Set Schedules Here'!X1024,rounding_decimal_places))</f>
        <v/>
      </c>
      <c r="AP513" s="12" t="str">
        <f>IF(ISBLANK('Set Schedules Here'!X1025),"",ROUND('Set Schedules Here'!X1025,rounding_decimal_places))</f>
        <v/>
      </c>
      <c r="AQ513" s="12" t="str">
        <f>IF(ISBLANK('Set Schedules Here'!Y1024),"",ROUND('Set Schedules Here'!Y1024,rounding_decimal_places))</f>
        <v/>
      </c>
      <c r="AR513" s="12" t="str">
        <f>IF(ISBLANK('Set Schedules Here'!Y1025),"",ROUND('Set Schedules Here'!Y1025,rounding_decimal_places))</f>
        <v/>
      </c>
      <c r="AS513" s="12" t="str">
        <f>IF(ISBLANK('Set Schedules Here'!Z1024),"",ROUND('Set Schedules Here'!Z1024,rounding_decimal_places))</f>
        <v/>
      </c>
      <c r="AT513" s="12" t="str">
        <f>IF(ISBLANK('Set Schedules Here'!Z1025),"",ROUND('Set Schedules Here'!Z1025,rounding_decimal_places))</f>
        <v/>
      </c>
      <c r="AU513" s="12" t="str">
        <f>IF(ISBLANK('Set Schedules Here'!AA1024),"",ROUND('Set Schedules Here'!AA1024,rounding_decimal_places))</f>
        <v/>
      </c>
      <c r="AV513" s="12" t="str">
        <f>IF(ISBLANK('Set Schedules Here'!AA1025),"",ROUND('Set Schedules Here'!AA1025,rounding_decimal_places))</f>
        <v/>
      </c>
      <c r="AW513" s="12" t="str">
        <f>IF(ISBLANK('Set Schedules Here'!AB1024),"",ROUND('Set Schedules Here'!AB1024,rounding_decimal_places))</f>
        <v/>
      </c>
      <c r="AX513" s="12" t="str">
        <f>IF(ISBLANK('Set Schedules Here'!AB1025),"",ROUND('Set Schedules Here'!AB1025,rounding_decimal_places))</f>
        <v/>
      </c>
      <c r="AY513" s="12" t="str">
        <f>IF(ISBLANK('Set Schedules Here'!AC1024),"",ROUND('Set Schedules Here'!AC1024,rounding_decimal_places))</f>
        <v/>
      </c>
      <c r="AZ513" s="12" t="str">
        <f>IF(ISBLANK('Set Schedules Here'!AC1025),"",ROUND('Set Schedules Here'!AC1025,rounding_decimal_places))</f>
        <v/>
      </c>
      <c r="BA513" s="12" t="str">
        <f>IF(ISBLANK('Set Schedules Here'!AD1024),"",ROUND('Set Schedules Here'!AD1024,rounding_decimal_places))</f>
        <v/>
      </c>
      <c r="BB513" s="12" t="str">
        <f>IF(ISBLANK('Set Schedules Here'!AD1025),"",ROUND('Set Schedules Here'!AD1025,rounding_decimal_places))</f>
        <v/>
      </c>
      <c r="BC513" s="12" t="str">
        <f>IF(ISBLANK('Set Schedules Here'!AE1024),"",ROUND('Set Schedules Here'!AE1024,rounding_decimal_places))</f>
        <v/>
      </c>
      <c r="BD513" s="12" t="str">
        <f>IF(ISBLANK('Set Schedules Here'!AE1025),"",ROUND('Set Schedules Here'!AE1025,rounding_decimal_places))</f>
        <v/>
      </c>
      <c r="BE513" s="12" t="str">
        <f>IF(ISBLANK('Set Schedules Here'!AF1024),"",ROUND('Set Schedules Here'!AF1024,rounding_decimal_places))</f>
        <v/>
      </c>
      <c r="BF513" s="12" t="str">
        <f>IF(ISBLANK('Set Schedules Here'!AF1025),"",ROUND('Set Schedules Here'!AF1025,rounding_decimal_places))</f>
        <v/>
      </c>
      <c r="BG513" s="12" t="str">
        <f>IF(ISBLANK('Set Schedules Here'!AG1024),"",ROUND('Set Schedules Here'!AG1024,rounding_decimal_places))</f>
        <v/>
      </c>
      <c r="BH513" s="12" t="str">
        <f>IF(ISBLANK('Set Schedules Here'!AG1025),"",ROUND('Set Schedules Here'!AG1025,rounding_decimal_places))</f>
        <v/>
      </c>
      <c r="BI513" s="12" t="str">
        <f>IF(ISBLANK('Set Schedules Here'!AH1024),"",ROUND('Set Schedules Here'!AH1024,rounding_decimal_places))</f>
        <v/>
      </c>
      <c r="BJ513" s="12" t="str">
        <f>IF(ISBLANK('Set Schedules Here'!AH1025),"",ROUND('Set Schedules Here'!AH1025,rounding_decimal_places))</f>
        <v/>
      </c>
      <c r="BK513" s="12" t="str">
        <f>IF(ISBLANK('Set Schedules Here'!AI1024),"",ROUND('Set Schedules Here'!AI1024,rounding_decimal_places))</f>
        <v/>
      </c>
      <c r="BL513" s="12" t="str">
        <f>IF(ISBLANK('Set Schedules Here'!AI1025),"",ROUND('Set Schedules Here'!AI1025,rounding_decimal_places))</f>
        <v/>
      </c>
      <c r="BM513" s="12" t="str">
        <f>IF(ISBLANK('Set Schedules Here'!AJ1024),"",ROUND('Set Schedules Here'!AJ1024,rounding_decimal_places))</f>
        <v/>
      </c>
      <c r="BN513" s="12" t="str">
        <f>IF(ISBLANK('Set Schedules Here'!AJ1025),"",ROUND('Set Schedules Here'!AJ1025,rounding_decimal_places))</f>
        <v/>
      </c>
      <c r="BO513" s="12" t="str">
        <f>IF(ISBLANK('Set Schedules Here'!AK1024),"",ROUND('Set Schedules Here'!AK1024,rounding_decimal_places))</f>
        <v/>
      </c>
      <c r="BP513" s="21" t="str">
        <f>IF(ISBLANK('Set Schedules Here'!AK1025),"",ROUND('Set Schedules Here'!AK1025,rounding_decimal_places))</f>
        <v/>
      </c>
    </row>
    <row r="514" spans="1:68" x14ac:dyDescent="0.45">
      <c r="A514" s="16" t="str">
        <f>'Set Schedules Here'!A1026</f>
        <v>indst fuel type shifting</v>
      </c>
      <c r="B514" s="12" t="str">
        <f>IF(ISBLANK('Set Schedules Here'!C1026),"",'Set Schedules Here'!C1026)</f>
        <v>iron and steel</v>
      </c>
      <c r="C514" s="12" t="str">
        <f>IF(ISBLANK('Set Schedules Here'!D1026),"",'Set Schedules Here'!D1026)</f>
        <v>electricity if</v>
      </c>
      <c r="D514" s="21" t="str">
        <f>IF(ISBLANK('Set Schedules Here'!E1026),"",'Set Schedules Here'!E1026)</f>
        <v/>
      </c>
      <c r="E514" s="12">
        <f>IF(ISBLANK('Set Schedules Here'!F1026),"",ROUND('Set Schedules Here'!F1026,rounding_decimal_places))</f>
        <v>2019</v>
      </c>
      <c r="F514" s="12">
        <f>IF(ISBLANK('Set Schedules Here'!F1027),"",ROUND('Set Schedules Here'!F1027,rounding_decimal_places))</f>
        <v>0</v>
      </c>
      <c r="G514" s="12">
        <f>IF(ISBLANK('Set Schedules Here'!G1026),"",ROUND('Set Schedules Here'!G1026,rounding_decimal_places))</f>
        <v>2020</v>
      </c>
      <c r="H514" s="12">
        <f>IF(ISBLANK('Set Schedules Here'!G1027),"",ROUND('Set Schedules Here'!G1027,rounding_decimal_places))</f>
        <v>0</v>
      </c>
      <c r="I514" s="12">
        <f>IF(ISBLANK('Set Schedules Here'!H1026),"",ROUND('Set Schedules Here'!H1026,rounding_decimal_places))</f>
        <v>2030</v>
      </c>
      <c r="J514" s="12">
        <f>IF(ISBLANK('Set Schedules Here'!H1027),"",ROUND('Set Schedules Here'!H1027,rounding_decimal_places))</f>
        <v>0</v>
      </c>
      <c r="K514" s="12">
        <f>IF(ISBLANK('Set Schedules Here'!I1026),"",ROUND('Set Schedules Here'!I1026,rounding_decimal_places))</f>
        <v>2050</v>
      </c>
      <c r="L514" s="12">
        <f>IF(ISBLANK('Set Schedules Here'!I1027),"",ROUND('Set Schedules Here'!I1027,rounding_decimal_places))</f>
        <v>1</v>
      </c>
      <c r="M514" s="12" t="str">
        <f>IF(ISBLANK('Set Schedules Here'!J1026),"",ROUND('Set Schedules Here'!J1026,rounding_decimal_places))</f>
        <v/>
      </c>
      <c r="N514" s="12" t="str">
        <f>IF(ISBLANK('Set Schedules Here'!J1027),"",ROUND('Set Schedules Here'!J1027,rounding_decimal_places))</f>
        <v/>
      </c>
      <c r="O514" s="12" t="str">
        <f>IF(ISBLANK('Set Schedules Here'!K1026),"",ROUND('Set Schedules Here'!K1026,rounding_decimal_places))</f>
        <v/>
      </c>
      <c r="P514" s="12" t="str">
        <f>IF(ISBLANK('Set Schedules Here'!K1027),"",ROUND('Set Schedules Here'!K1027,rounding_decimal_places))</f>
        <v/>
      </c>
      <c r="Q514" s="12" t="str">
        <f>IF(ISBLANK('Set Schedules Here'!L1026),"",ROUND('Set Schedules Here'!L1026,rounding_decimal_places))</f>
        <v/>
      </c>
      <c r="R514" s="12" t="str">
        <f>IF(ISBLANK('Set Schedules Here'!L1027),"",ROUND('Set Schedules Here'!L1027,rounding_decimal_places))</f>
        <v/>
      </c>
      <c r="S514" s="12" t="str">
        <f>IF(ISBLANK('Set Schedules Here'!M1026),"",ROUND('Set Schedules Here'!M1026,rounding_decimal_places))</f>
        <v/>
      </c>
      <c r="T514" s="12" t="str">
        <f>IF(ISBLANK('Set Schedules Here'!M1027),"",ROUND('Set Schedules Here'!M1027,rounding_decimal_places))</f>
        <v/>
      </c>
      <c r="U514" s="12" t="str">
        <f>IF(ISBLANK('Set Schedules Here'!N1026),"",ROUND('Set Schedules Here'!N1026,rounding_decimal_places))</f>
        <v/>
      </c>
      <c r="V514" s="12" t="str">
        <f>IF(ISBLANK('Set Schedules Here'!N1027),"",ROUND('Set Schedules Here'!N1027,rounding_decimal_places))</f>
        <v/>
      </c>
      <c r="W514" s="12" t="str">
        <f>IF(ISBLANK('Set Schedules Here'!O1026),"",ROUND('Set Schedules Here'!O1026,rounding_decimal_places))</f>
        <v/>
      </c>
      <c r="X514" s="12" t="str">
        <f>IF(ISBLANK('Set Schedules Here'!O1027),"",ROUND('Set Schedules Here'!O1027,rounding_decimal_places))</f>
        <v/>
      </c>
      <c r="Y514" s="12" t="str">
        <f>IF(ISBLANK('Set Schedules Here'!P1026),"",ROUND('Set Schedules Here'!P1026,rounding_decimal_places))</f>
        <v/>
      </c>
      <c r="Z514" s="12" t="str">
        <f>IF(ISBLANK('Set Schedules Here'!P1027),"",ROUND('Set Schedules Here'!P1027,rounding_decimal_places))</f>
        <v/>
      </c>
      <c r="AA514" s="12" t="str">
        <f>IF(ISBLANK('Set Schedules Here'!Q1026),"",ROUND('Set Schedules Here'!Q1026,rounding_decimal_places))</f>
        <v/>
      </c>
      <c r="AB514" s="12" t="str">
        <f>IF(ISBLANK('Set Schedules Here'!Q1027),"",ROUND('Set Schedules Here'!Q1027,rounding_decimal_places))</f>
        <v/>
      </c>
      <c r="AC514" s="12" t="str">
        <f>IF(ISBLANK('Set Schedules Here'!R1026),"",ROUND('Set Schedules Here'!R1026,rounding_decimal_places))</f>
        <v/>
      </c>
      <c r="AD514" s="12" t="str">
        <f>IF(ISBLANK('Set Schedules Here'!R1027),"",ROUND('Set Schedules Here'!R1027,rounding_decimal_places))</f>
        <v/>
      </c>
      <c r="AE514" s="12" t="str">
        <f>IF(ISBLANK('Set Schedules Here'!S1026),"",ROUND('Set Schedules Here'!S1026,rounding_decimal_places))</f>
        <v/>
      </c>
      <c r="AF514" s="12" t="str">
        <f>IF(ISBLANK('Set Schedules Here'!S1027),"",ROUND('Set Schedules Here'!S1027,rounding_decimal_places))</f>
        <v/>
      </c>
      <c r="AG514" s="12" t="str">
        <f>IF(ISBLANK('Set Schedules Here'!T1026),"",ROUND('Set Schedules Here'!T1026,rounding_decimal_places))</f>
        <v/>
      </c>
      <c r="AH514" s="12" t="str">
        <f>IF(ISBLANK('Set Schedules Here'!T1027),"",ROUND('Set Schedules Here'!T1027,rounding_decimal_places))</f>
        <v/>
      </c>
      <c r="AI514" s="12" t="str">
        <f>IF(ISBLANK('Set Schedules Here'!U1026),"",ROUND('Set Schedules Here'!U1026,rounding_decimal_places))</f>
        <v/>
      </c>
      <c r="AJ514" s="12" t="str">
        <f>IF(ISBLANK('Set Schedules Here'!U1027),"",ROUND('Set Schedules Here'!U1027,rounding_decimal_places))</f>
        <v/>
      </c>
      <c r="AK514" s="12" t="str">
        <f>IF(ISBLANK('Set Schedules Here'!V1026),"",ROUND('Set Schedules Here'!V1026,rounding_decimal_places))</f>
        <v/>
      </c>
      <c r="AL514" s="12" t="str">
        <f>IF(ISBLANK('Set Schedules Here'!V1027),"",ROUND('Set Schedules Here'!V1027,rounding_decimal_places))</f>
        <v/>
      </c>
      <c r="AM514" s="12" t="str">
        <f>IF(ISBLANK('Set Schedules Here'!W1026),"",ROUND('Set Schedules Here'!W1026,rounding_decimal_places))</f>
        <v/>
      </c>
      <c r="AN514" s="12" t="str">
        <f>IF(ISBLANK('Set Schedules Here'!W1027),"",ROUND('Set Schedules Here'!W1027,rounding_decimal_places))</f>
        <v/>
      </c>
      <c r="AO514" s="12" t="str">
        <f>IF(ISBLANK('Set Schedules Here'!X1026),"",ROUND('Set Schedules Here'!X1026,rounding_decimal_places))</f>
        <v/>
      </c>
      <c r="AP514" s="12" t="str">
        <f>IF(ISBLANK('Set Schedules Here'!X1027),"",ROUND('Set Schedules Here'!X1027,rounding_decimal_places))</f>
        <v/>
      </c>
      <c r="AQ514" s="12" t="str">
        <f>IF(ISBLANK('Set Schedules Here'!Y1026),"",ROUND('Set Schedules Here'!Y1026,rounding_decimal_places))</f>
        <v/>
      </c>
      <c r="AR514" s="12" t="str">
        <f>IF(ISBLANK('Set Schedules Here'!Y1027),"",ROUND('Set Schedules Here'!Y1027,rounding_decimal_places))</f>
        <v/>
      </c>
      <c r="AS514" s="12" t="str">
        <f>IF(ISBLANK('Set Schedules Here'!Z1026),"",ROUND('Set Schedules Here'!Z1026,rounding_decimal_places))</f>
        <v/>
      </c>
      <c r="AT514" s="12" t="str">
        <f>IF(ISBLANK('Set Schedules Here'!Z1027),"",ROUND('Set Schedules Here'!Z1027,rounding_decimal_places))</f>
        <v/>
      </c>
      <c r="AU514" s="12" t="str">
        <f>IF(ISBLANK('Set Schedules Here'!AA1026),"",ROUND('Set Schedules Here'!AA1026,rounding_decimal_places))</f>
        <v/>
      </c>
      <c r="AV514" s="12" t="str">
        <f>IF(ISBLANK('Set Schedules Here'!AA1027),"",ROUND('Set Schedules Here'!AA1027,rounding_decimal_places))</f>
        <v/>
      </c>
      <c r="AW514" s="12" t="str">
        <f>IF(ISBLANK('Set Schedules Here'!AB1026),"",ROUND('Set Schedules Here'!AB1026,rounding_decimal_places))</f>
        <v/>
      </c>
      <c r="AX514" s="12" t="str">
        <f>IF(ISBLANK('Set Schedules Here'!AB1027),"",ROUND('Set Schedules Here'!AB1027,rounding_decimal_places))</f>
        <v/>
      </c>
      <c r="AY514" s="12" t="str">
        <f>IF(ISBLANK('Set Schedules Here'!AC1026),"",ROUND('Set Schedules Here'!AC1026,rounding_decimal_places))</f>
        <v/>
      </c>
      <c r="AZ514" s="12" t="str">
        <f>IF(ISBLANK('Set Schedules Here'!AC1027),"",ROUND('Set Schedules Here'!AC1027,rounding_decimal_places))</f>
        <v/>
      </c>
      <c r="BA514" s="12" t="str">
        <f>IF(ISBLANK('Set Schedules Here'!AD1026),"",ROUND('Set Schedules Here'!AD1026,rounding_decimal_places))</f>
        <v/>
      </c>
      <c r="BB514" s="12" t="str">
        <f>IF(ISBLANK('Set Schedules Here'!AD1027),"",ROUND('Set Schedules Here'!AD1027,rounding_decimal_places))</f>
        <v/>
      </c>
      <c r="BC514" s="12" t="str">
        <f>IF(ISBLANK('Set Schedules Here'!AE1026),"",ROUND('Set Schedules Here'!AE1026,rounding_decimal_places))</f>
        <v/>
      </c>
      <c r="BD514" s="12" t="str">
        <f>IF(ISBLANK('Set Schedules Here'!AE1027),"",ROUND('Set Schedules Here'!AE1027,rounding_decimal_places))</f>
        <v/>
      </c>
      <c r="BE514" s="12" t="str">
        <f>IF(ISBLANK('Set Schedules Here'!AF1026),"",ROUND('Set Schedules Here'!AF1026,rounding_decimal_places))</f>
        <v/>
      </c>
      <c r="BF514" s="12" t="str">
        <f>IF(ISBLANK('Set Schedules Here'!AF1027),"",ROUND('Set Schedules Here'!AF1027,rounding_decimal_places))</f>
        <v/>
      </c>
      <c r="BG514" s="12" t="str">
        <f>IF(ISBLANK('Set Schedules Here'!AG1026),"",ROUND('Set Schedules Here'!AG1026,rounding_decimal_places))</f>
        <v/>
      </c>
      <c r="BH514" s="12" t="str">
        <f>IF(ISBLANK('Set Schedules Here'!AG1027),"",ROUND('Set Schedules Here'!AG1027,rounding_decimal_places))</f>
        <v/>
      </c>
      <c r="BI514" s="12" t="str">
        <f>IF(ISBLANK('Set Schedules Here'!AH1026),"",ROUND('Set Schedules Here'!AH1026,rounding_decimal_places))</f>
        <v/>
      </c>
      <c r="BJ514" s="12" t="str">
        <f>IF(ISBLANK('Set Schedules Here'!AH1027),"",ROUND('Set Schedules Here'!AH1027,rounding_decimal_places))</f>
        <v/>
      </c>
      <c r="BK514" s="12" t="str">
        <f>IF(ISBLANK('Set Schedules Here'!AI1026),"",ROUND('Set Schedules Here'!AI1026,rounding_decimal_places))</f>
        <v/>
      </c>
      <c r="BL514" s="12" t="str">
        <f>IF(ISBLANK('Set Schedules Here'!AI1027),"",ROUND('Set Schedules Here'!AI1027,rounding_decimal_places))</f>
        <v/>
      </c>
      <c r="BM514" s="12" t="str">
        <f>IF(ISBLANK('Set Schedules Here'!AJ1026),"",ROUND('Set Schedules Here'!AJ1026,rounding_decimal_places))</f>
        <v/>
      </c>
      <c r="BN514" s="12" t="str">
        <f>IF(ISBLANK('Set Schedules Here'!AJ1027),"",ROUND('Set Schedules Here'!AJ1027,rounding_decimal_places))</f>
        <v/>
      </c>
      <c r="BO514" s="12" t="str">
        <f>IF(ISBLANK('Set Schedules Here'!AK1026),"",ROUND('Set Schedules Here'!AK1026,rounding_decimal_places))</f>
        <v/>
      </c>
      <c r="BP514" s="21" t="str">
        <f>IF(ISBLANK('Set Schedules Here'!AK1027),"",ROUND('Set Schedules Here'!AK1027,rounding_decimal_places))</f>
        <v/>
      </c>
    </row>
    <row r="515" spans="1:68" x14ac:dyDescent="0.45">
      <c r="A515" s="16" t="str">
        <f>'Set Schedules Here'!A1028</f>
        <v>indst fuel type shifting</v>
      </c>
      <c r="B515" s="12" t="str">
        <f>IF(ISBLANK('Set Schedules Here'!C1028),"",'Set Schedules Here'!C1028)</f>
        <v>iron and steel</v>
      </c>
      <c r="C515" s="12" t="str">
        <f>IF(ISBLANK('Set Schedules Here'!D1028),"",'Set Schedules Here'!D1028)</f>
        <v>hard coal if</v>
      </c>
      <c r="D515" s="21" t="str">
        <f>IF(ISBLANK('Set Schedules Here'!E1028),"",'Set Schedules Here'!E1028)</f>
        <v/>
      </c>
      <c r="E515" s="12">
        <f>IF(ISBLANK('Set Schedules Here'!F1028),"",ROUND('Set Schedules Here'!F1028,rounding_decimal_places))</f>
        <v>2019</v>
      </c>
      <c r="F515" s="12">
        <f>IF(ISBLANK('Set Schedules Here'!F1029),"",ROUND('Set Schedules Here'!F1029,rounding_decimal_places))</f>
        <v>0</v>
      </c>
      <c r="G515" s="12">
        <f>IF(ISBLANK('Set Schedules Here'!G1028),"",ROUND('Set Schedules Here'!G1028,rounding_decimal_places))</f>
        <v>2020</v>
      </c>
      <c r="H515" s="12">
        <f>IF(ISBLANK('Set Schedules Here'!G1029),"",ROUND('Set Schedules Here'!G1029,rounding_decimal_places))</f>
        <v>0</v>
      </c>
      <c r="I515" s="12">
        <f>IF(ISBLANK('Set Schedules Here'!H1028),"",ROUND('Set Schedules Here'!H1028,rounding_decimal_places))</f>
        <v>2030</v>
      </c>
      <c r="J515" s="12">
        <f>IF(ISBLANK('Set Schedules Here'!H1029),"",ROUND('Set Schedules Here'!H1029,rounding_decimal_places))</f>
        <v>0</v>
      </c>
      <c r="K515" s="12">
        <f>IF(ISBLANK('Set Schedules Here'!I1028),"",ROUND('Set Schedules Here'!I1028,rounding_decimal_places))</f>
        <v>2050</v>
      </c>
      <c r="L515" s="12">
        <f>IF(ISBLANK('Set Schedules Here'!I1029),"",ROUND('Set Schedules Here'!I1029,rounding_decimal_places))</f>
        <v>1</v>
      </c>
      <c r="M515" s="12" t="str">
        <f>IF(ISBLANK('Set Schedules Here'!J1028),"",ROUND('Set Schedules Here'!J1028,rounding_decimal_places))</f>
        <v/>
      </c>
      <c r="N515" s="12" t="str">
        <f>IF(ISBLANK('Set Schedules Here'!J1029),"",ROUND('Set Schedules Here'!J1029,rounding_decimal_places))</f>
        <v/>
      </c>
      <c r="O515" s="12" t="str">
        <f>IF(ISBLANK('Set Schedules Here'!K1028),"",ROUND('Set Schedules Here'!K1028,rounding_decimal_places))</f>
        <v/>
      </c>
      <c r="P515" s="12" t="str">
        <f>IF(ISBLANK('Set Schedules Here'!K1029),"",ROUND('Set Schedules Here'!K1029,rounding_decimal_places))</f>
        <v/>
      </c>
      <c r="Q515" s="12" t="str">
        <f>IF(ISBLANK('Set Schedules Here'!L1028),"",ROUND('Set Schedules Here'!L1028,rounding_decimal_places))</f>
        <v/>
      </c>
      <c r="R515" s="12" t="str">
        <f>IF(ISBLANK('Set Schedules Here'!L1029),"",ROUND('Set Schedules Here'!L1029,rounding_decimal_places))</f>
        <v/>
      </c>
      <c r="S515" s="12" t="str">
        <f>IF(ISBLANK('Set Schedules Here'!M1028),"",ROUND('Set Schedules Here'!M1028,rounding_decimal_places))</f>
        <v/>
      </c>
      <c r="T515" s="12" t="str">
        <f>IF(ISBLANK('Set Schedules Here'!M1029),"",ROUND('Set Schedules Here'!M1029,rounding_decimal_places))</f>
        <v/>
      </c>
      <c r="U515" s="12" t="str">
        <f>IF(ISBLANK('Set Schedules Here'!N1028),"",ROUND('Set Schedules Here'!N1028,rounding_decimal_places))</f>
        <v/>
      </c>
      <c r="V515" s="12" t="str">
        <f>IF(ISBLANK('Set Schedules Here'!N1029),"",ROUND('Set Schedules Here'!N1029,rounding_decimal_places))</f>
        <v/>
      </c>
      <c r="W515" s="12" t="str">
        <f>IF(ISBLANK('Set Schedules Here'!O1028),"",ROUND('Set Schedules Here'!O1028,rounding_decimal_places))</f>
        <v/>
      </c>
      <c r="X515" s="12" t="str">
        <f>IF(ISBLANK('Set Schedules Here'!O1029),"",ROUND('Set Schedules Here'!O1029,rounding_decimal_places))</f>
        <v/>
      </c>
      <c r="Y515" s="12" t="str">
        <f>IF(ISBLANK('Set Schedules Here'!P1028),"",ROUND('Set Schedules Here'!P1028,rounding_decimal_places))</f>
        <v/>
      </c>
      <c r="Z515" s="12" t="str">
        <f>IF(ISBLANK('Set Schedules Here'!P1029),"",ROUND('Set Schedules Here'!P1029,rounding_decimal_places))</f>
        <v/>
      </c>
      <c r="AA515" s="12" t="str">
        <f>IF(ISBLANK('Set Schedules Here'!Q1028),"",ROUND('Set Schedules Here'!Q1028,rounding_decimal_places))</f>
        <v/>
      </c>
      <c r="AB515" s="12" t="str">
        <f>IF(ISBLANK('Set Schedules Here'!Q1029),"",ROUND('Set Schedules Here'!Q1029,rounding_decimal_places))</f>
        <v/>
      </c>
      <c r="AC515" s="12" t="str">
        <f>IF(ISBLANK('Set Schedules Here'!R1028),"",ROUND('Set Schedules Here'!R1028,rounding_decimal_places))</f>
        <v/>
      </c>
      <c r="AD515" s="12" t="str">
        <f>IF(ISBLANK('Set Schedules Here'!R1029),"",ROUND('Set Schedules Here'!R1029,rounding_decimal_places))</f>
        <v/>
      </c>
      <c r="AE515" s="12" t="str">
        <f>IF(ISBLANK('Set Schedules Here'!S1028),"",ROUND('Set Schedules Here'!S1028,rounding_decimal_places))</f>
        <v/>
      </c>
      <c r="AF515" s="12" t="str">
        <f>IF(ISBLANK('Set Schedules Here'!S1029),"",ROUND('Set Schedules Here'!S1029,rounding_decimal_places))</f>
        <v/>
      </c>
      <c r="AG515" s="12" t="str">
        <f>IF(ISBLANK('Set Schedules Here'!T1028),"",ROUND('Set Schedules Here'!T1028,rounding_decimal_places))</f>
        <v/>
      </c>
      <c r="AH515" s="12" t="str">
        <f>IF(ISBLANK('Set Schedules Here'!T1029),"",ROUND('Set Schedules Here'!T1029,rounding_decimal_places))</f>
        <v/>
      </c>
      <c r="AI515" s="12" t="str">
        <f>IF(ISBLANK('Set Schedules Here'!U1028),"",ROUND('Set Schedules Here'!U1028,rounding_decimal_places))</f>
        <v/>
      </c>
      <c r="AJ515" s="12" t="str">
        <f>IF(ISBLANK('Set Schedules Here'!U1029),"",ROUND('Set Schedules Here'!U1029,rounding_decimal_places))</f>
        <v/>
      </c>
      <c r="AK515" s="12" t="str">
        <f>IF(ISBLANK('Set Schedules Here'!V1028),"",ROUND('Set Schedules Here'!V1028,rounding_decimal_places))</f>
        <v/>
      </c>
      <c r="AL515" s="12" t="str">
        <f>IF(ISBLANK('Set Schedules Here'!V1029),"",ROUND('Set Schedules Here'!V1029,rounding_decimal_places))</f>
        <v/>
      </c>
      <c r="AM515" s="12" t="str">
        <f>IF(ISBLANK('Set Schedules Here'!W1028),"",ROUND('Set Schedules Here'!W1028,rounding_decimal_places))</f>
        <v/>
      </c>
      <c r="AN515" s="12" t="str">
        <f>IF(ISBLANK('Set Schedules Here'!W1029),"",ROUND('Set Schedules Here'!W1029,rounding_decimal_places))</f>
        <v/>
      </c>
      <c r="AO515" s="12" t="str">
        <f>IF(ISBLANK('Set Schedules Here'!X1028),"",ROUND('Set Schedules Here'!X1028,rounding_decimal_places))</f>
        <v/>
      </c>
      <c r="AP515" s="12" t="str">
        <f>IF(ISBLANK('Set Schedules Here'!X1029),"",ROUND('Set Schedules Here'!X1029,rounding_decimal_places))</f>
        <v/>
      </c>
      <c r="AQ515" s="12" t="str">
        <f>IF(ISBLANK('Set Schedules Here'!Y1028),"",ROUND('Set Schedules Here'!Y1028,rounding_decimal_places))</f>
        <v/>
      </c>
      <c r="AR515" s="12" t="str">
        <f>IF(ISBLANK('Set Schedules Here'!Y1029),"",ROUND('Set Schedules Here'!Y1029,rounding_decimal_places))</f>
        <v/>
      </c>
      <c r="AS515" s="12" t="str">
        <f>IF(ISBLANK('Set Schedules Here'!Z1028),"",ROUND('Set Schedules Here'!Z1028,rounding_decimal_places))</f>
        <v/>
      </c>
      <c r="AT515" s="12" t="str">
        <f>IF(ISBLANK('Set Schedules Here'!Z1029),"",ROUND('Set Schedules Here'!Z1029,rounding_decimal_places))</f>
        <v/>
      </c>
      <c r="AU515" s="12" t="str">
        <f>IF(ISBLANK('Set Schedules Here'!AA1028),"",ROUND('Set Schedules Here'!AA1028,rounding_decimal_places))</f>
        <v/>
      </c>
      <c r="AV515" s="12" t="str">
        <f>IF(ISBLANK('Set Schedules Here'!AA1029),"",ROUND('Set Schedules Here'!AA1029,rounding_decimal_places))</f>
        <v/>
      </c>
      <c r="AW515" s="12" t="str">
        <f>IF(ISBLANK('Set Schedules Here'!AB1028),"",ROUND('Set Schedules Here'!AB1028,rounding_decimal_places))</f>
        <v/>
      </c>
      <c r="AX515" s="12" t="str">
        <f>IF(ISBLANK('Set Schedules Here'!AB1029),"",ROUND('Set Schedules Here'!AB1029,rounding_decimal_places))</f>
        <v/>
      </c>
      <c r="AY515" s="12" t="str">
        <f>IF(ISBLANK('Set Schedules Here'!AC1028),"",ROUND('Set Schedules Here'!AC1028,rounding_decimal_places))</f>
        <v/>
      </c>
      <c r="AZ515" s="12" t="str">
        <f>IF(ISBLANK('Set Schedules Here'!AC1029),"",ROUND('Set Schedules Here'!AC1029,rounding_decimal_places))</f>
        <v/>
      </c>
      <c r="BA515" s="12" t="str">
        <f>IF(ISBLANK('Set Schedules Here'!AD1028),"",ROUND('Set Schedules Here'!AD1028,rounding_decimal_places))</f>
        <v/>
      </c>
      <c r="BB515" s="12" t="str">
        <f>IF(ISBLANK('Set Schedules Here'!AD1029),"",ROUND('Set Schedules Here'!AD1029,rounding_decimal_places))</f>
        <v/>
      </c>
      <c r="BC515" s="12" t="str">
        <f>IF(ISBLANK('Set Schedules Here'!AE1028),"",ROUND('Set Schedules Here'!AE1028,rounding_decimal_places))</f>
        <v/>
      </c>
      <c r="BD515" s="12" t="str">
        <f>IF(ISBLANK('Set Schedules Here'!AE1029),"",ROUND('Set Schedules Here'!AE1029,rounding_decimal_places))</f>
        <v/>
      </c>
      <c r="BE515" s="12" t="str">
        <f>IF(ISBLANK('Set Schedules Here'!AF1028),"",ROUND('Set Schedules Here'!AF1028,rounding_decimal_places))</f>
        <v/>
      </c>
      <c r="BF515" s="12" t="str">
        <f>IF(ISBLANK('Set Schedules Here'!AF1029),"",ROUND('Set Schedules Here'!AF1029,rounding_decimal_places))</f>
        <v/>
      </c>
      <c r="BG515" s="12" t="str">
        <f>IF(ISBLANK('Set Schedules Here'!AG1028),"",ROUND('Set Schedules Here'!AG1028,rounding_decimal_places))</f>
        <v/>
      </c>
      <c r="BH515" s="12" t="str">
        <f>IF(ISBLANK('Set Schedules Here'!AG1029),"",ROUND('Set Schedules Here'!AG1029,rounding_decimal_places))</f>
        <v/>
      </c>
      <c r="BI515" s="12" t="str">
        <f>IF(ISBLANK('Set Schedules Here'!AH1028),"",ROUND('Set Schedules Here'!AH1028,rounding_decimal_places))</f>
        <v/>
      </c>
      <c r="BJ515" s="12" t="str">
        <f>IF(ISBLANK('Set Schedules Here'!AH1029),"",ROUND('Set Schedules Here'!AH1029,rounding_decimal_places))</f>
        <v/>
      </c>
      <c r="BK515" s="12" t="str">
        <f>IF(ISBLANK('Set Schedules Here'!AI1028),"",ROUND('Set Schedules Here'!AI1028,rounding_decimal_places))</f>
        <v/>
      </c>
      <c r="BL515" s="12" t="str">
        <f>IF(ISBLANK('Set Schedules Here'!AI1029),"",ROUND('Set Schedules Here'!AI1029,rounding_decimal_places))</f>
        <v/>
      </c>
      <c r="BM515" s="12" t="str">
        <f>IF(ISBLANK('Set Schedules Here'!AJ1028),"",ROUND('Set Schedules Here'!AJ1028,rounding_decimal_places))</f>
        <v/>
      </c>
      <c r="BN515" s="12" t="str">
        <f>IF(ISBLANK('Set Schedules Here'!AJ1029),"",ROUND('Set Schedules Here'!AJ1029,rounding_decimal_places))</f>
        <v/>
      </c>
      <c r="BO515" s="12" t="str">
        <f>IF(ISBLANK('Set Schedules Here'!AK1028),"",ROUND('Set Schedules Here'!AK1028,rounding_decimal_places))</f>
        <v/>
      </c>
      <c r="BP515" s="21" t="str">
        <f>IF(ISBLANK('Set Schedules Here'!AK1029),"",ROUND('Set Schedules Here'!AK1029,rounding_decimal_places))</f>
        <v/>
      </c>
    </row>
    <row r="516" spans="1:68" x14ac:dyDescent="0.45">
      <c r="A516" s="16" t="str">
        <f>'Set Schedules Here'!A1030</f>
        <v>indst fuel type shifting</v>
      </c>
      <c r="B516" s="12" t="str">
        <f>IF(ISBLANK('Set Schedules Here'!C1030),"",'Set Schedules Here'!C1030)</f>
        <v>iron and steel</v>
      </c>
      <c r="C516" s="12" t="str">
        <f>IF(ISBLANK('Set Schedules Here'!D1030),"",'Set Schedules Here'!D1030)</f>
        <v>natural gas if</v>
      </c>
      <c r="D516" s="21" t="str">
        <f>IF(ISBLANK('Set Schedules Here'!E1030),"",'Set Schedules Here'!E1030)</f>
        <v/>
      </c>
      <c r="E516" s="12">
        <f>IF(ISBLANK('Set Schedules Here'!F1030),"",ROUND('Set Schedules Here'!F1030,rounding_decimal_places))</f>
        <v>2019</v>
      </c>
      <c r="F516" s="12">
        <f>IF(ISBLANK('Set Schedules Here'!F1031),"",ROUND('Set Schedules Here'!F1031,rounding_decimal_places))</f>
        <v>0</v>
      </c>
      <c r="G516" s="12">
        <f>IF(ISBLANK('Set Schedules Here'!G1030),"",ROUND('Set Schedules Here'!G1030,rounding_decimal_places))</f>
        <v>2020</v>
      </c>
      <c r="H516" s="12">
        <f>IF(ISBLANK('Set Schedules Here'!G1031),"",ROUND('Set Schedules Here'!G1031,rounding_decimal_places))</f>
        <v>0</v>
      </c>
      <c r="I516" s="12">
        <f>IF(ISBLANK('Set Schedules Here'!H1030),"",ROUND('Set Schedules Here'!H1030,rounding_decimal_places))</f>
        <v>2030</v>
      </c>
      <c r="J516" s="12">
        <f>IF(ISBLANK('Set Schedules Here'!H1031),"",ROUND('Set Schedules Here'!H1031,rounding_decimal_places))</f>
        <v>0</v>
      </c>
      <c r="K516" s="12">
        <f>IF(ISBLANK('Set Schedules Here'!I1030),"",ROUND('Set Schedules Here'!I1030,rounding_decimal_places))</f>
        <v>2050</v>
      </c>
      <c r="L516" s="12">
        <f>IF(ISBLANK('Set Schedules Here'!I1031),"",ROUND('Set Schedules Here'!I1031,rounding_decimal_places))</f>
        <v>1</v>
      </c>
      <c r="M516" s="12" t="str">
        <f>IF(ISBLANK('Set Schedules Here'!J1030),"",ROUND('Set Schedules Here'!J1030,rounding_decimal_places))</f>
        <v/>
      </c>
      <c r="N516" s="12" t="str">
        <f>IF(ISBLANK('Set Schedules Here'!J1031),"",ROUND('Set Schedules Here'!J1031,rounding_decimal_places))</f>
        <v/>
      </c>
      <c r="O516" s="12" t="str">
        <f>IF(ISBLANK('Set Schedules Here'!K1030),"",ROUND('Set Schedules Here'!K1030,rounding_decimal_places))</f>
        <v/>
      </c>
      <c r="P516" s="12" t="str">
        <f>IF(ISBLANK('Set Schedules Here'!K1031),"",ROUND('Set Schedules Here'!K1031,rounding_decimal_places))</f>
        <v/>
      </c>
      <c r="Q516" s="12" t="str">
        <f>IF(ISBLANK('Set Schedules Here'!L1030),"",ROUND('Set Schedules Here'!L1030,rounding_decimal_places))</f>
        <v/>
      </c>
      <c r="R516" s="12" t="str">
        <f>IF(ISBLANK('Set Schedules Here'!L1031),"",ROUND('Set Schedules Here'!L1031,rounding_decimal_places))</f>
        <v/>
      </c>
      <c r="S516" s="12" t="str">
        <f>IF(ISBLANK('Set Schedules Here'!M1030),"",ROUND('Set Schedules Here'!M1030,rounding_decimal_places))</f>
        <v/>
      </c>
      <c r="T516" s="12" t="str">
        <f>IF(ISBLANK('Set Schedules Here'!M1031),"",ROUND('Set Schedules Here'!M1031,rounding_decimal_places))</f>
        <v/>
      </c>
      <c r="U516" s="12" t="str">
        <f>IF(ISBLANK('Set Schedules Here'!N1030),"",ROUND('Set Schedules Here'!N1030,rounding_decimal_places))</f>
        <v/>
      </c>
      <c r="V516" s="12" t="str">
        <f>IF(ISBLANK('Set Schedules Here'!N1031),"",ROUND('Set Schedules Here'!N1031,rounding_decimal_places))</f>
        <v/>
      </c>
      <c r="W516" s="12" t="str">
        <f>IF(ISBLANK('Set Schedules Here'!O1030),"",ROUND('Set Schedules Here'!O1030,rounding_decimal_places))</f>
        <v/>
      </c>
      <c r="X516" s="12" t="str">
        <f>IF(ISBLANK('Set Schedules Here'!O1031),"",ROUND('Set Schedules Here'!O1031,rounding_decimal_places))</f>
        <v/>
      </c>
      <c r="Y516" s="12" t="str">
        <f>IF(ISBLANK('Set Schedules Here'!P1030),"",ROUND('Set Schedules Here'!P1030,rounding_decimal_places))</f>
        <v/>
      </c>
      <c r="Z516" s="12" t="str">
        <f>IF(ISBLANK('Set Schedules Here'!P1031),"",ROUND('Set Schedules Here'!P1031,rounding_decimal_places))</f>
        <v/>
      </c>
      <c r="AA516" s="12" t="str">
        <f>IF(ISBLANK('Set Schedules Here'!Q1030),"",ROUND('Set Schedules Here'!Q1030,rounding_decimal_places))</f>
        <v/>
      </c>
      <c r="AB516" s="12" t="str">
        <f>IF(ISBLANK('Set Schedules Here'!Q1031),"",ROUND('Set Schedules Here'!Q1031,rounding_decimal_places))</f>
        <v/>
      </c>
      <c r="AC516" s="12" t="str">
        <f>IF(ISBLANK('Set Schedules Here'!R1030),"",ROUND('Set Schedules Here'!R1030,rounding_decimal_places))</f>
        <v/>
      </c>
      <c r="AD516" s="12" t="str">
        <f>IF(ISBLANK('Set Schedules Here'!R1031),"",ROUND('Set Schedules Here'!R1031,rounding_decimal_places))</f>
        <v/>
      </c>
      <c r="AE516" s="12" t="str">
        <f>IF(ISBLANK('Set Schedules Here'!S1030),"",ROUND('Set Schedules Here'!S1030,rounding_decimal_places))</f>
        <v/>
      </c>
      <c r="AF516" s="12" t="str">
        <f>IF(ISBLANK('Set Schedules Here'!S1031),"",ROUND('Set Schedules Here'!S1031,rounding_decimal_places))</f>
        <v/>
      </c>
      <c r="AG516" s="12" t="str">
        <f>IF(ISBLANK('Set Schedules Here'!T1030),"",ROUND('Set Schedules Here'!T1030,rounding_decimal_places))</f>
        <v/>
      </c>
      <c r="AH516" s="12" t="str">
        <f>IF(ISBLANK('Set Schedules Here'!T1031),"",ROUND('Set Schedules Here'!T1031,rounding_decimal_places))</f>
        <v/>
      </c>
      <c r="AI516" s="12" t="str">
        <f>IF(ISBLANK('Set Schedules Here'!U1030),"",ROUND('Set Schedules Here'!U1030,rounding_decimal_places))</f>
        <v/>
      </c>
      <c r="AJ516" s="12" t="str">
        <f>IF(ISBLANK('Set Schedules Here'!U1031),"",ROUND('Set Schedules Here'!U1031,rounding_decimal_places))</f>
        <v/>
      </c>
      <c r="AK516" s="12" t="str">
        <f>IF(ISBLANK('Set Schedules Here'!V1030),"",ROUND('Set Schedules Here'!V1030,rounding_decimal_places))</f>
        <v/>
      </c>
      <c r="AL516" s="12" t="str">
        <f>IF(ISBLANK('Set Schedules Here'!V1031),"",ROUND('Set Schedules Here'!V1031,rounding_decimal_places))</f>
        <v/>
      </c>
      <c r="AM516" s="12" t="str">
        <f>IF(ISBLANK('Set Schedules Here'!W1030),"",ROUND('Set Schedules Here'!W1030,rounding_decimal_places))</f>
        <v/>
      </c>
      <c r="AN516" s="12" t="str">
        <f>IF(ISBLANK('Set Schedules Here'!W1031),"",ROUND('Set Schedules Here'!W1031,rounding_decimal_places))</f>
        <v/>
      </c>
      <c r="AO516" s="12" t="str">
        <f>IF(ISBLANK('Set Schedules Here'!X1030),"",ROUND('Set Schedules Here'!X1030,rounding_decimal_places))</f>
        <v/>
      </c>
      <c r="AP516" s="12" t="str">
        <f>IF(ISBLANK('Set Schedules Here'!X1031),"",ROUND('Set Schedules Here'!X1031,rounding_decimal_places))</f>
        <v/>
      </c>
      <c r="AQ516" s="12" t="str">
        <f>IF(ISBLANK('Set Schedules Here'!Y1030),"",ROUND('Set Schedules Here'!Y1030,rounding_decimal_places))</f>
        <v/>
      </c>
      <c r="AR516" s="12" t="str">
        <f>IF(ISBLANK('Set Schedules Here'!Y1031),"",ROUND('Set Schedules Here'!Y1031,rounding_decimal_places))</f>
        <v/>
      </c>
      <c r="AS516" s="12" t="str">
        <f>IF(ISBLANK('Set Schedules Here'!Z1030),"",ROUND('Set Schedules Here'!Z1030,rounding_decimal_places))</f>
        <v/>
      </c>
      <c r="AT516" s="12" t="str">
        <f>IF(ISBLANK('Set Schedules Here'!Z1031),"",ROUND('Set Schedules Here'!Z1031,rounding_decimal_places))</f>
        <v/>
      </c>
      <c r="AU516" s="12" t="str">
        <f>IF(ISBLANK('Set Schedules Here'!AA1030),"",ROUND('Set Schedules Here'!AA1030,rounding_decimal_places))</f>
        <v/>
      </c>
      <c r="AV516" s="12" t="str">
        <f>IF(ISBLANK('Set Schedules Here'!AA1031),"",ROUND('Set Schedules Here'!AA1031,rounding_decimal_places))</f>
        <v/>
      </c>
      <c r="AW516" s="12" t="str">
        <f>IF(ISBLANK('Set Schedules Here'!AB1030),"",ROUND('Set Schedules Here'!AB1030,rounding_decimal_places))</f>
        <v/>
      </c>
      <c r="AX516" s="12" t="str">
        <f>IF(ISBLANK('Set Schedules Here'!AB1031),"",ROUND('Set Schedules Here'!AB1031,rounding_decimal_places))</f>
        <v/>
      </c>
      <c r="AY516" s="12" t="str">
        <f>IF(ISBLANK('Set Schedules Here'!AC1030),"",ROUND('Set Schedules Here'!AC1030,rounding_decimal_places))</f>
        <v/>
      </c>
      <c r="AZ516" s="12" t="str">
        <f>IF(ISBLANK('Set Schedules Here'!AC1031),"",ROUND('Set Schedules Here'!AC1031,rounding_decimal_places))</f>
        <v/>
      </c>
      <c r="BA516" s="12" t="str">
        <f>IF(ISBLANK('Set Schedules Here'!AD1030),"",ROUND('Set Schedules Here'!AD1030,rounding_decimal_places))</f>
        <v/>
      </c>
      <c r="BB516" s="12" t="str">
        <f>IF(ISBLANK('Set Schedules Here'!AD1031),"",ROUND('Set Schedules Here'!AD1031,rounding_decimal_places))</f>
        <v/>
      </c>
      <c r="BC516" s="12" t="str">
        <f>IF(ISBLANK('Set Schedules Here'!AE1030),"",ROUND('Set Schedules Here'!AE1030,rounding_decimal_places))</f>
        <v/>
      </c>
      <c r="BD516" s="12" t="str">
        <f>IF(ISBLANK('Set Schedules Here'!AE1031),"",ROUND('Set Schedules Here'!AE1031,rounding_decimal_places))</f>
        <v/>
      </c>
      <c r="BE516" s="12" t="str">
        <f>IF(ISBLANK('Set Schedules Here'!AF1030),"",ROUND('Set Schedules Here'!AF1030,rounding_decimal_places))</f>
        <v/>
      </c>
      <c r="BF516" s="12" t="str">
        <f>IF(ISBLANK('Set Schedules Here'!AF1031),"",ROUND('Set Schedules Here'!AF1031,rounding_decimal_places))</f>
        <v/>
      </c>
      <c r="BG516" s="12" t="str">
        <f>IF(ISBLANK('Set Schedules Here'!AG1030),"",ROUND('Set Schedules Here'!AG1030,rounding_decimal_places))</f>
        <v/>
      </c>
      <c r="BH516" s="12" t="str">
        <f>IF(ISBLANK('Set Schedules Here'!AG1031),"",ROUND('Set Schedules Here'!AG1031,rounding_decimal_places))</f>
        <v/>
      </c>
      <c r="BI516" s="12" t="str">
        <f>IF(ISBLANK('Set Schedules Here'!AH1030),"",ROUND('Set Schedules Here'!AH1030,rounding_decimal_places))</f>
        <v/>
      </c>
      <c r="BJ516" s="12" t="str">
        <f>IF(ISBLANK('Set Schedules Here'!AH1031),"",ROUND('Set Schedules Here'!AH1031,rounding_decimal_places))</f>
        <v/>
      </c>
      <c r="BK516" s="12" t="str">
        <f>IF(ISBLANK('Set Schedules Here'!AI1030),"",ROUND('Set Schedules Here'!AI1030,rounding_decimal_places))</f>
        <v/>
      </c>
      <c r="BL516" s="12" t="str">
        <f>IF(ISBLANK('Set Schedules Here'!AI1031),"",ROUND('Set Schedules Here'!AI1031,rounding_decimal_places))</f>
        <v/>
      </c>
      <c r="BM516" s="12" t="str">
        <f>IF(ISBLANK('Set Schedules Here'!AJ1030),"",ROUND('Set Schedules Here'!AJ1030,rounding_decimal_places))</f>
        <v/>
      </c>
      <c r="BN516" s="12" t="str">
        <f>IF(ISBLANK('Set Schedules Here'!AJ1031),"",ROUND('Set Schedules Here'!AJ1031,rounding_decimal_places))</f>
        <v/>
      </c>
      <c r="BO516" s="12" t="str">
        <f>IF(ISBLANK('Set Schedules Here'!AK1030),"",ROUND('Set Schedules Here'!AK1030,rounding_decimal_places))</f>
        <v/>
      </c>
      <c r="BP516" s="21" t="str">
        <f>IF(ISBLANK('Set Schedules Here'!AK1031),"",ROUND('Set Schedules Here'!AK1031,rounding_decimal_places))</f>
        <v/>
      </c>
    </row>
    <row r="517" spans="1:68" x14ac:dyDescent="0.45">
      <c r="A517" s="16" t="str">
        <f>'Set Schedules Here'!A1032</f>
        <v>indst fuel type shifting</v>
      </c>
      <c r="B517" s="12" t="str">
        <f>IF(ISBLANK('Set Schedules Here'!C1032),"",'Set Schedules Here'!C1032)</f>
        <v>iron and steel</v>
      </c>
      <c r="C517" s="12" t="str">
        <f>IF(ISBLANK('Set Schedules Here'!D1032),"",'Set Schedules Here'!D1032)</f>
        <v>biomass if</v>
      </c>
      <c r="D517" s="21" t="str">
        <f>IF(ISBLANK('Set Schedules Here'!E1032),"",'Set Schedules Here'!E1032)</f>
        <v/>
      </c>
      <c r="E517" s="12">
        <f>IF(ISBLANK('Set Schedules Here'!F1032),"",ROUND('Set Schedules Here'!F1032,rounding_decimal_places))</f>
        <v>2019</v>
      </c>
      <c r="F517" s="12">
        <f>IF(ISBLANK('Set Schedules Here'!F1033),"",ROUND('Set Schedules Here'!F1033,rounding_decimal_places))</f>
        <v>0</v>
      </c>
      <c r="G517" s="12">
        <f>IF(ISBLANK('Set Schedules Here'!G1032),"",ROUND('Set Schedules Here'!G1032,rounding_decimal_places))</f>
        <v>2020</v>
      </c>
      <c r="H517" s="12">
        <f>IF(ISBLANK('Set Schedules Here'!G1033),"",ROUND('Set Schedules Here'!G1033,rounding_decimal_places))</f>
        <v>0</v>
      </c>
      <c r="I517" s="12">
        <f>IF(ISBLANK('Set Schedules Here'!H1032),"",ROUND('Set Schedules Here'!H1032,rounding_decimal_places))</f>
        <v>2030</v>
      </c>
      <c r="J517" s="12">
        <f>IF(ISBLANK('Set Schedules Here'!H1033),"",ROUND('Set Schedules Here'!H1033,rounding_decimal_places))</f>
        <v>0</v>
      </c>
      <c r="K517" s="12">
        <f>IF(ISBLANK('Set Schedules Here'!I1032),"",ROUND('Set Schedules Here'!I1032,rounding_decimal_places))</f>
        <v>2050</v>
      </c>
      <c r="L517" s="12">
        <f>IF(ISBLANK('Set Schedules Here'!I1033),"",ROUND('Set Schedules Here'!I1033,rounding_decimal_places))</f>
        <v>1</v>
      </c>
      <c r="M517" s="12" t="str">
        <f>IF(ISBLANK('Set Schedules Here'!J1032),"",ROUND('Set Schedules Here'!J1032,rounding_decimal_places))</f>
        <v/>
      </c>
      <c r="N517" s="12" t="str">
        <f>IF(ISBLANK('Set Schedules Here'!J1033),"",ROUND('Set Schedules Here'!J1033,rounding_decimal_places))</f>
        <v/>
      </c>
      <c r="O517" s="12" t="str">
        <f>IF(ISBLANK('Set Schedules Here'!K1032),"",ROUND('Set Schedules Here'!K1032,rounding_decimal_places))</f>
        <v/>
      </c>
      <c r="P517" s="12" t="str">
        <f>IF(ISBLANK('Set Schedules Here'!K1033),"",ROUND('Set Schedules Here'!K1033,rounding_decimal_places))</f>
        <v/>
      </c>
      <c r="Q517" s="12" t="str">
        <f>IF(ISBLANK('Set Schedules Here'!L1032),"",ROUND('Set Schedules Here'!L1032,rounding_decimal_places))</f>
        <v/>
      </c>
      <c r="R517" s="12" t="str">
        <f>IF(ISBLANK('Set Schedules Here'!L1033),"",ROUND('Set Schedules Here'!L1033,rounding_decimal_places))</f>
        <v/>
      </c>
      <c r="S517" s="12" t="str">
        <f>IF(ISBLANK('Set Schedules Here'!M1032),"",ROUND('Set Schedules Here'!M1032,rounding_decimal_places))</f>
        <v/>
      </c>
      <c r="T517" s="12" t="str">
        <f>IF(ISBLANK('Set Schedules Here'!M1033),"",ROUND('Set Schedules Here'!M1033,rounding_decimal_places))</f>
        <v/>
      </c>
      <c r="U517" s="12" t="str">
        <f>IF(ISBLANK('Set Schedules Here'!N1032),"",ROUND('Set Schedules Here'!N1032,rounding_decimal_places))</f>
        <v/>
      </c>
      <c r="V517" s="12" t="str">
        <f>IF(ISBLANK('Set Schedules Here'!N1033),"",ROUND('Set Schedules Here'!N1033,rounding_decimal_places))</f>
        <v/>
      </c>
      <c r="W517" s="12" t="str">
        <f>IF(ISBLANK('Set Schedules Here'!O1032),"",ROUND('Set Schedules Here'!O1032,rounding_decimal_places))</f>
        <v/>
      </c>
      <c r="X517" s="12" t="str">
        <f>IF(ISBLANK('Set Schedules Here'!O1033),"",ROUND('Set Schedules Here'!O1033,rounding_decimal_places))</f>
        <v/>
      </c>
      <c r="Y517" s="12" t="str">
        <f>IF(ISBLANK('Set Schedules Here'!P1032),"",ROUND('Set Schedules Here'!P1032,rounding_decimal_places))</f>
        <v/>
      </c>
      <c r="Z517" s="12" t="str">
        <f>IF(ISBLANK('Set Schedules Here'!P1033),"",ROUND('Set Schedules Here'!P1033,rounding_decimal_places))</f>
        <v/>
      </c>
      <c r="AA517" s="12" t="str">
        <f>IF(ISBLANK('Set Schedules Here'!Q1032),"",ROUND('Set Schedules Here'!Q1032,rounding_decimal_places))</f>
        <v/>
      </c>
      <c r="AB517" s="12" t="str">
        <f>IF(ISBLANK('Set Schedules Here'!Q1033),"",ROUND('Set Schedules Here'!Q1033,rounding_decimal_places))</f>
        <v/>
      </c>
      <c r="AC517" s="12" t="str">
        <f>IF(ISBLANK('Set Schedules Here'!R1032),"",ROUND('Set Schedules Here'!R1032,rounding_decimal_places))</f>
        <v/>
      </c>
      <c r="AD517" s="12" t="str">
        <f>IF(ISBLANK('Set Schedules Here'!R1033),"",ROUND('Set Schedules Here'!R1033,rounding_decimal_places))</f>
        <v/>
      </c>
      <c r="AE517" s="12" t="str">
        <f>IF(ISBLANK('Set Schedules Here'!S1032),"",ROUND('Set Schedules Here'!S1032,rounding_decimal_places))</f>
        <v/>
      </c>
      <c r="AF517" s="12" t="str">
        <f>IF(ISBLANK('Set Schedules Here'!S1033),"",ROUND('Set Schedules Here'!S1033,rounding_decimal_places))</f>
        <v/>
      </c>
      <c r="AG517" s="12" t="str">
        <f>IF(ISBLANK('Set Schedules Here'!T1032),"",ROUND('Set Schedules Here'!T1032,rounding_decimal_places))</f>
        <v/>
      </c>
      <c r="AH517" s="12" t="str">
        <f>IF(ISBLANK('Set Schedules Here'!T1033),"",ROUND('Set Schedules Here'!T1033,rounding_decimal_places))</f>
        <v/>
      </c>
      <c r="AI517" s="12" t="str">
        <f>IF(ISBLANK('Set Schedules Here'!U1032),"",ROUND('Set Schedules Here'!U1032,rounding_decimal_places))</f>
        <v/>
      </c>
      <c r="AJ517" s="12" t="str">
        <f>IF(ISBLANK('Set Schedules Here'!U1033),"",ROUND('Set Schedules Here'!U1033,rounding_decimal_places))</f>
        <v/>
      </c>
      <c r="AK517" s="12" t="str">
        <f>IF(ISBLANK('Set Schedules Here'!V1032),"",ROUND('Set Schedules Here'!V1032,rounding_decimal_places))</f>
        <v/>
      </c>
      <c r="AL517" s="12" t="str">
        <f>IF(ISBLANK('Set Schedules Here'!V1033),"",ROUND('Set Schedules Here'!V1033,rounding_decimal_places))</f>
        <v/>
      </c>
      <c r="AM517" s="12" t="str">
        <f>IF(ISBLANK('Set Schedules Here'!W1032),"",ROUND('Set Schedules Here'!W1032,rounding_decimal_places))</f>
        <v/>
      </c>
      <c r="AN517" s="12" t="str">
        <f>IF(ISBLANK('Set Schedules Here'!W1033),"",ROUND('Set Schedules Here'!W1033,rounding_decimal_places))</f>
        <v/>
      </c>
      <c r="AO517" s="12" t="str">
        <f>IF(ISBLANK('Set Schedules Here'!X1032),"",ROUND('Set Schedules Here'!X1032,rounding_decimal_places))</f>
        <v/>
      </c>
      <c r="AP517" s="12" t="str">
        <f>IF(ISBLANK('Set Schedules Here'!X1033),"",ROUND('Set Schedules Here'!X1033,rounding_decimal_places))</f>
        <v/>
      </c>
      <c r="AQ517" s="12" t="str">
        <f>IF(ISBLANK('Set Schedules Here'!Y1032),"",ROUND('Set Schedules Here'!Y1032,rounding_decimal_places))</f>
        <v/>
      </c>
      <c r="AR517" s="12" t="str">
        <f>IF(ISBLANK('Set Schedules Here'!Y1033),"",ROUND('Set Schedules Here'!Y1033,rounding_decimal_places))</f>
        <v/>
      </c>
      <c r="AS517" s="12" t="str">
        <f>IF(ISBLANK('Set Schedules Here'!Z1032),"",ROUND('Set Schedules Here'!Z1032,rounding_decimal_places))</f>
        <v/>
      </c>
      <c r="AT517" s="12" t="str">
        <f>IF(ISBLANK('Set Schedules Here'!Z1033),"",ROUND('Set Schedules Here'!Z1033,rounding_decimal_places))</f>
        <v/>
      </c>
      <c r="AU517" s="12" t="str">
        <f>IF(ISBLANK('Set Schedules Here'!AA1032),"",ROUND('Set Schedules Here'!AA1032,rounding_decimal_places))</f>
        <v/>
      </c>
      <c r="AV517" s="12" t="str">
        <f>IF(ISBLANK('Set Schedules Here'!AA1033),"",ROUND('Set Schedules Here'!AA1033,rounding_decimal_places))</f>
        <v/>
      </c>
      <c r="AW517" s="12" t="str">
        <f>IF(ISBLANK('Set Schedules Here'!AB1032),"",ROUND('Set Schedules Here'!AB1032,rounding_decimal_places))</f>
        <v/>
      </c>
      <c r="AX517" s="12" t="str">
        <f>IF(ISBLANK('Set Schedules Here'!AB1033),"",ROUND('Set Schedules Here'!AB1033,rounding_decimal_places))</f>
        <v/>
      </c>
      <c r="AY517" s="12" t="str">
        <f>IF(ISBLANK('Set Schedules Here'!AC1032),"",ROUND('Set Schedules Here'!AC1032,rounding_decimal_places))</f>
        <v/>
      </c>
      <c r="AZ517" s="12" t="str">
        <f>IF(ISBLANK('Set Schedules Here'!AC1033),"",ROUND('Set Schedules Here'!AC1033,rounding_decimal_places))</f>
        <v/>
      </c>
      <c r="BA517" s="12" t="str">
        <f>IF(ISBLANK('Set Schedules Here'!AD1032),"",ROUND('Set Schedules Here'!AD1032,rounding_decimal_places))</f>
        <v/>
      </c>
      <c r="BB517" s="12" t="str">
        <f>IF(ISBLANK('Set Schedules Here'!AD1033),"",ROUND('Set Schedules Here'!AD1033,rounding_decimal_places))</f>
        <v/>
      </c>
      <c r="BC517" s="12" t="str">
        <f>IF(ISBLANK('Set Schedules Here'!AE1032),"",ROUND('Set Schedules Here'!AE1032,rounding_decimal_places))</f>
        <v/>
      </c>
      <c r="BD517" s="12" t="str">
        <f>IF(ISBLANK('Set Schedules Here'!AE1033),"",ROUND('Set Schedules Here'!AE1033,rounding_decimal_places))</f>
        <v/>
      </c>
      <c r="BE517" s="12" t="str">
        <f>IF(ISBLANK('Set Schedules Here'!AF1032),"",ROUND('Set Schedules Here'!AF1032,rounding_decimal_places))</f>
        <v/>
      </c>
      <c r="BF517" s="12" t="str">
        <f>IF(ISBLANK('Set Schedules Here'!AF1033),"",ROUND('Set Schedules Here'!AF1033,rounding_decimal_places))</f>
        <v/>
      </c>
      <c r="BG517" s="12" t="str">
        <f>IF(ISBLANK('Set Schedules Here'!AG1032),"",ROUND('Set Schedules Here'!AG1032,rounding_decimal_places))</f>
        <v/>
      </c>
      <c r="BH517" s="12" t="str">
        <f>IF(ISBLANK('Set Schedules Here'!AG1033),"",ROUND('Set Schedules Here'!AG1033,rounding_decimal_places))</f>
        <v/>
      </c>
      <c r="BI517" s="12" t="str">
        <f>IF(ISBLANK('Set Schedules Here'!AH1032),"",ROUND('Set Schedules Here'!AH1032,rounding_decimal_places))</f>
        <v/>
      </c>
      <c r="BJ517" s="12" t="str">
        <f>IF(ISBLANK('Set Schedules Here'!AH1033),"",ROUND('Set Schedules Here'!AH1033,rounding_decimal_places))</f>
        <v/>
      </c>
      <c r="BK517" s="12" t="str">
        <f>IF(ISBLANK('Set Schedules Here'!AI1032),"",ROUND('Set Schedules Here'!AI1032,rounding_decimal_places))</f>
        <v/>
      </c>
      <c r="BL517" s="12" t="str">
        <f>IF(ISBLANK('Set Schedules Here'!AI1033),"",ROUND('Set Schedules Here'!AI1033,rounding_decimal_places))</f>
        <v/>
      </c>
      <c r="BM517" s="12" t="str">
        <f>IF(ISBLANK('Set Schedules Here'!AJ1032),"",ROUND('Set Schedules Here'!AJ1032,rounding_decimal_places))</f>
        <v/>
      </c>
      <c r="BN517" s="12" t="str">
        <f>IF(ISBLANK('Set Schedules Here'!AJ1033),"",ROUND('Set Schedules Here'!AJ1033,rounding_decimal_places))</f>
        <v/>
      </c>
      <c r="BO517" s="12" t="str">
        <f>IF(ISBLANK('Set Schedules Here'!AK1032),"",ROUND('Set Schedules Here'!AK1032,rounding_decimal_places))</f>
        <v/>
      </c>
      <c r="BP517" s="21" t="str">
        <f>IF(ISBLANK('Set Schedules Here'!AK1033),"",ROUND('Set Schedules Here'!AK1033,rounding_decimal_places))</f>
        <v/>
      </c>
    </row>
    <row r="518" spans="1:68" x14ac:dyDescent="0.45">
      <c r="A518" s="16" t="str">
        <f>'Set Schedules Here'!A1034</f>
        <v>indst fuel type shifting</v>
      </c>
      <c r="B518" s="12" t="str">
        <f>IF(ISBLANK('Set Schedules Here'!C1034),"",'Set Schedules Here'!C1034)</f>
        <v>iron and steel</v>
      </c>
      <c r="C518" s="12" t="str">
        <f>IF(ISBLANK('Set Schedules Here'!D1034),"",'Set Schedules Here'!D1034)</f>
        <v>petroleum diesel if</v>
      </c>
      <c r="D518" s="21" t="str">
        <f>IF(ISBLANK('Set Schedules Here'!E1034),"",'Set Schedules Here'!E1034)</f>
        <v/>
      </c>
      <c r="E518" s="12">
        <f>IF(ISBLANK('Set Schedules Here'!F1034),"",ROUND('Set Schedules Here'!F1034,rounding_decimal_places))</f>
        <v>2019</v>
      </c>
      <c r="F518" s="12">
        <f>IF(ISBLANK('Set Schedules Here'!F1035),"",ROUND('Set Schedules Here'!F1035,rounding_decimal_places))</f>
        <v>0</v>
      </c>
      <c r="G518" s="12">
        <f>IF(ISBLANK('Set Schedules Here'!G1034),"",ROUND('Set Schedules Here'!G1034,rounding_decimal_places))</f>
        <v>2020</v>
      </c>
      <c r="H518" s="12">
        <f>IF(ISBLANK('Set Schedules Here'!G1035),"",ROUND('Set Schedules Here'!G1035,rounding_decimal_places))</f>
        <v>0</v>
      </c>
      <c r="I518" s="12">
        <f>IF(ISBLANK('Set Schedules Here'!H1034),"",ROUND('Set Schedules Here'!H1034,rounding_decimal_places))</f>
        <v>2030</v>
      </c>
      <c r="J518" s="12">
        <f>IF(ISBLANK('Set Schedules Here'!H1035),"",ROUND('Set Schedules Here'!H1035,rounding_decimal_places))</f>
        <v>0</v>
      </c>
      <c r="K518" s="12">
        <f>IF(ISBLANK('Set Schedules Here'!I1034),"",ROUND('Set Schedules Here'!I1034,rounding_decimal_places))</f>
        <v>2050</v>
      </c>
      <c r="L518" s="12">
        <f>IF(ISBLANK('Set Schedules Here'!I1035),"",ROUND('Set Schedules Here'!I1035,rounding_decimal_places))</f>
        <v>1</v>
      </c>
      <c r="M518" s="12" t="str">
        <f>IF(ISBLANK('Set Schedules Here'!J1034),"",ROUND('Set Schedules Here'!J1034,rounding_decimal_places))</f>
        <v/>
      </c>
      <c r="N518" s="12" t="str">
        <f>IF(ISBLANK('Set Schedules Here'!J1035),"",ROUND('Set Schedules Here'!J1035,rounding_decimal_places))</f>
        <v/>
      </c>
      <c r="O518" s="12" t="str">
        <f>IF(ISBLANK('Set Schedules Here'!K1034),"",ROUND('Set Schedules Here'!K1034,rounding_decimal_places))</f>
        <v/>
      </c>
      <c r="P518" s="12" t="str">
        <f>IF(ISBLANK('Set Schedules Here'!K1035),"",ROUND('Set Schedules Here'!K1035,rounding_decimal_places))</f>
        <v/>
      </c>
      <c r="Q518" s="12" t="str">
        <f>IF(ISBLANK('Set Schedules Here'!L1034),"",ROUND('Set Schedules Here'!L1034,rounding_decimal_places))</f>
        <v/>
      </c>
      <c r="R518" s="12" t="str">
        <f>IF(ISBLANK('Set Schedules Here'!L1035),"",ROUND('Set Schedules Here'!L1035,rounding_decimal_places))</f>
        <v/>
      </c>
      <c r="S518" s="12" t="str">
        <f>IF(ISBLANK('Set Schedules Here'!M1034),"",ROUND('Set Schedules Here'!M1034,rounding_decimal_places))</f>
        <v/>
      </c>
      <c r="T518" s="12" t="str">
        <f>IF(ISBLANK('Set Schedules Here'!M1035),"",ROUND('Set Schedules Here'!M1035,rounding_decimal_places))</f>
        <v/>
      </c>
      <c r="U518" s="12" t="str">
        <f>IF(ISBLANK('Set Schedules Here'!N1034),"",ROUND('Set Schedules Here'!N1034,rounding_decimal_places))</f>
        <v/>
      </c>
      <c r="V518" s="12" t="str">
        <f>IF(ISBLANK('Set Schedules Here'!N1035),"",ROUND('Set Schedules Here'!N1035,rounding_decimal_places))</f>
        <v/>
      </c>
      <c r="W518" s="12" t="str">
        <f>IF(ISBLANK('Set Schedules Here'!O1034),"",ROUND('Set Schedules Here'!O1034,rounding_decimal_places))</f>
        <v/>
      </c>
      <c r="X518" s="12" t="str">
        <f>IF(ISBLANK('Set Schedules Here'!O1035),"",ROUND('Set Schedules Here'!O1035,rounding_decimal_places))</f>
        <v/>
      </c>
      <c r="Y518" s="12" t="str">
        <f>IF(ISBLANK('Set Schedules Here'!P1034),"",ROUND('Set Schedules Here'!P1034,rounding_decimal_places))</f>
        <v/>
      </c>
      <c r="Z518" s="12" t="str">
        <f>IF(ISBLANK('Set Schedules Here'!P1035),"",ROUND('Set Schedules Here'!P1035,rounding_decimal_places))</f>
        <v/>
      </c>
      <c r="AA518" s="12" t="str">
        <f>IF(ISBLANK('Set Schedules Here'!Q1034),"",ROUND('Set Schedules Here'!Q1034,rounding_decimal_places))</f>
        <v/>
      </c>
      <c r="AB518" s="12" t="str">
        <f>IF(ISBLANK('Set Schedules Here'!Q1035),"",ROUND('Set Schedules Here'!Q1035,rounding_decimal_places))</f>
        <v/>
      </c>
      <c r="AC518" s="12" t="str">
        <f>IF(ISBLANK('Set Schedules Here'!R1034),"",ROUND('Set Schedules Here'!R1034,rounding_decimal_places))</f>
        <v/>
      </c>
      <c r="AD518" s="12" t="str">
        <f>IF(ISBLANK('Set Schedules Here'!R1035),"",ROUND('Set Schedules Here'!R1035,rounding_decimal_places))</f>
        <v/>
      </c>
      <c r="AE518" s="12" t="str">
        <f>IF(ISBLANK('Set Schedules Here'!S1034),"",ROUND('Set Schedules Here'!S1034,rounding_decimal_places))</f>
        <v/>
      </c>
      <c r="AF518" s="12" t="str">
        <f>IF(ISBLANK('Set Schedules Here'!S1035),"",ROUND('Set Schedules Here'!S1035,rounding_decimal_places))</f>
        <v/>
      </c>
      <c r="AG518" s="12" t="str">
        <f>IF(ISBLANK('Set Schedules Here'!T1034),"",ROUND('Set Schedules Here'!T1034,rounding_decimal_places))</f>
        <v/>
      </c>
      <c r="AH518" s="12" t="str">
        <f>IF(ISBLANK('Set Schedules Here'!T1035),"",ROUND('Set Schedules Here'!T1035,rounding_decimal_places))</f>
        <v/>
      </c>
      <c r="AI518" s="12" t="str">
        <f>IF(ISBLANK('Set Schedules Here'!U1034),"",ROUND('Set Schedules Here'!U1034,rounding_decimal_places))</f>
        <v/>
      </c>
      <c r="AJ518" s="12" t="str">
        <f>IF(ISBLANK('Set Schedules Here'!U1035),"",ROUND('Set Schedules Here'!U1035,rounding_decimal_places))</f>
        <v/>
      </c>
      <c r="AK518" s="12" t="str">
        <f>IF(ISBLANK('Set Schedules Here'!V1034),"",ROUND('Set Schedules Here'!V1034,rounding_decimal_places))</f>
        <v/>
      </c>
      <c r="AL518" s="12" t="str">
        <f>IF(ISBLANK('Set Schedules Here'!V1035),"",ROUND('Set Schedules Here'!V1035,rounding_decimal_places))</f>
        <v/>
      </c>
      <c r="AM518" s="12" t="str">
        <f>IF(ISBLANK('Set Schedules Here'!W1034),"",ROUND('Set Schedules Here'!W1034,rounding_decimal_places))</f>
        <v/>
      </c>
      <c r="AN518" s="12" t="str">
        <f>IF(ISBLANK('Set Schedules Here'!W1035),"",ROUND('Set Schedules Here'!W1035,rounding_decimal_places))</f>
        <v/>
      </c>
      <c r="AO518" s="12" t="str">
        <f>IF(ISBLANK('Set Schedules Here'!X1034),"",ROUND('Set Schedules Here'!X1034,rounding_decimal_places))</f>
        <v/>
      </c>
      <c r="AP518" s="12" t="str">
        <f>IF(ISBLANK('Set Schedules Here'!X1035),"",ROUND('Set Schedules Here'!X1035,rounding_decimal_places))</f>
        <v/>
      </c>
      <c r="AQ518" s="12" t="str">
        <f>IF(ISBLANK('Set Schedules Here'!Y1034),"",ROUND('Set Schedules Here'!Y1034,rounding_decimal_places))</f>
        <v/>
      </c>
      <c r="AR518" s="12" t="str">
        <f>IF(ISBLANK('Set Schedules Here'!Y1035),"",ROUND('Set Schedules Here'!Y1035,rounding_decimal_places))</f>
        <v/>
      </c>
      <c r="AS518" s="12" t="str">
        <f>IF(ISBLANK('Set Schedules Here'!Z1034),"",ROUND('Set Schedules Here'!Z1034,rounding_decimal_places))</f>
        <v/>
      </c>
      <c r="AT518" s="12" t="str">
        <f>IF(ISBLANK('Set Schedules Here'!Z1035),"",ROUND('Set Schedules Here'!Z1035,rounding_decimal_places))</f>
        <v/>
      </c>
      <c r="AU518" s="12" t="str">
        <f>IF(ISBLANK('Set Schedules Here'!AA1034),"",ROUND('Set Schedules Here'!AA1034,rounding_decimal_places))</f>
        <v/>
      </c>
      <c r="AV518" s="12" t="str">
        <f>IF(ISBLANK('Set Schedules Here'!AA1035),"",ROUND('Set Schedules Here'!AA1035,rounding_decimal_places))</f>
        <v/>
      </c>
      <c r="AW518" s="12" t="str">
        <f>IF(ISBLANK('Set Schedules Here'!AB1034),"",ROUND('Set Schedules Here'!AB1034,rounding_decimal_places))</f>
        <v/>
      </c>
      <c r="AX518" s="12" t="str">
        <f>IF(ISBLANK('Set Schedules Here'!AB1035),"",ROUND('Set Schedules Here'!AB1035,rounding_decimal_places))</f>
        <v/>
      </c>
      <c r="AY518" s="12" t="str">
        <f>IF(ISBLANK('Set Schedules Here'!AC1034),"",ROUND('Set Schedules Here'!AC1034,rounding_decimal_places))</f>
        <v/>
      </c>
      <c r="AZ518" s="12" t="str">
        <f>IF(ISBLANK('Set Schedules Here'!AC1035),"",ROUND('Set Schedules Here'!AC1035,rounding_decimal_places))</f>
        <v/>
      </c>
      <c r="BA518" s="12" t="str">
        <f>IF(ISBLANK('Set Schedules Here'!AD1034),"",ROUND('Set Schedules Here'!AD1034,rounding_decimal_places))</f>
        <v/>
      </c>
      <c r="BB518" s="12" t="str">
        <f>IF(ISBLANK('Set Schedules Here'!AD1035),"",ROUND('Set Schedules Here'!AD1035,rounding_decimal_places))</f>
        <v/>
      </c>
      <c r="BC518" s="12" t="str">
        <f>IF(ISBLANK('Set Schedules Here'!AE1034),"",ROUND('Set Schedules Here'!AE1034,rounding_decimal_places))</f>
        <v/>
      </c>
      <c r="BD518" s="12" t="str">
        <f>IF(ISBLANK('Set Schedules Here'!AE1035),"",ROUND('Set Schedules Here'!AE1035,rounding_decimal_places))</f>
        <v/>
      </c>
      <c r="BE518" s="12" t="str">
        <f>IF(ISBLANK('Set Schedules Here'!AF1034),"",ROUND('Set Schedules Here'!AF1034,rounding_decimal_places))</f>
        <v/>
      </c>
      <c r="BF518" s="12" t="str">
        <f>IF(ISBLANK('Set Schedules Here'!AF1035),"",ROUND('Set Schedules Here'!AF1035,rounding_decimal_places))</f>
        <v/>
      </c>
      <c r="BG518" s="12" t="str">
        <f>IF(ISBLANK('Set Schedules Here'!AG1034),"",ROUND('Set Schedules Here'!AG1034,rounding_decimal_places))</f>
        <v/>
      </c>
      <c r="BH518" s="12" t="str">
        <f>IF(ISBLANK('Set Schedules Here'!AG1035),"",ROUND('Set Schedules Here'!AG1035,rounding_decimal_places))</f>
        <v/>
      </c>
      <c r="BI518" s="12" t="str">
        <f>IF(ISBLANK('Set Schedules Here'!AH1034),"",ROUND('Set Schedules Here'!AH1034,rounding_decimal_places))</f>
        <v/>
      </c>
      <c r="BJ518" s="12" t="str">
        <f>IF(ISBLANK('Set Schedules Here'!AH1035),"",ROUND('Set Schedules Here'!AH1035,rounding_decimal_places))</f>
        <v/>
      </c>
      <c r="BK518" s="12" t="str">
        <f>IF(ISBLANK('Set Schedules Here'!AI1034),"",ROUND('Set Schedules Here'!AI1034,rounding_decimal_places))</f>
        <v/>
      </c>
      <c r="BL518" s="12" t="str">
        <f>IF(ISBLANK('Set Schedules Here'!AI1035),"",ROUND('Set Schedules Here'!AI1035,rounding_decimal_places))</f>
        <v/>
      </c>
      <c r="BM518" s="12" t="str">
        <f>IF(ISBLANK('Set Schedules Here'!AJ1034),"",ROUND('Set Schedules Here'!AJ1034,rounding_decimal_places))</f>
        <v/>
      </c>
      <c r="BN518" s="12" t="str">
        <f>IF(ISBLANK('Set Schedules Here'!AJ1035),"",ROUND('Set Schedules Here'!AJ1035,rounding_decimal_places))</f>
        <v/>
      </c>
      <c r="BO518" s="12" t="str">
        <f>IF(ISBLANK('Set Schedules Here'!AK1034),"",ROUND('Set Schedules Here'!AK1034,rounding_decimal_places))</f>
        <v/>
      </c>
      <c r="BP518" s="21" t="str">
        <f>IF(ISBLANK('Set Schedules Here'!AK1035),"",ROUND('Set Schedules Here'!AK1035,rounding_decimal_places))</f>
        <v/>
      </c>
    </row>
    <row r="519" spans="1:68" x14ac:dyDescent="0.45">
      <c r="A519" s="16" t="str">
        <f>'Set Schedules Here'!A1036</f>
        <v>indst fuel type shifting</v>
      </c>
      <c r="B519" s="12" t="str">
        <f>IF(ISBLANK('Set Schedules Here'!C1036),"",'Set Schedules Here'!C1036)</f>
        <v>iron and steel</v>
      </c>
      <c r="C519" s="12" t="str">
        <f>IF(ISBLANK('Set Schedules Here'!D1036),"",'Set Schedules Here'!D1036)</f>
        <v>heat if</v>
      </c>
      <c r="D519" s="21" t="str">
        <f>IF(ISBLANK('Set Schedules Here'!E1036),"",'Set Schedules Here'!E1036)</f>
        <v/>
      </c>
      <c r="E519" s="12">
        <f>IF(ISBLANK('Set Schedules Here'!F1036),"",ROUND('Set Schedules Here'!F1036,rounding_decimal_places))</f>
        <v>2019</v>
      </c>
      <c r="F519" s="12">
        <f>IF(ISBLANK('Set Schedules Here'!F1037),"",ROUND('Set Schedules Here'!F1037,rounding_decimal_places))</f>
        <v>0</v>
      </c>
      <c r="G519" s="12">
        <f>IF(ISBLANK('Set Schedules Here'!G1036),"",ROUND('Set Schedules Here'!G1036,rounding_decimal_places))</f>
        <v>2020</v>
      </c>
      <c r="H519" s="12">
        <f>IF(ISBLANK('Set Schedules Here'!G1037),"",ROUND('Set Schedules Here'!G1037,rounding_decimal_places))</f>
        <v>0</v>
      </c>
      <c r="I519" s="12">
        <f>IF(ISBLANK('Set Schedules Here'!H1036),"",ROUND('Set Schedules Here'!H1036,rounding_decimal_places))</f>
        <v>2030</v>
      </c>
      <c r="J519" s="12">
        <f>IF(ISBLANK('Set Schedules Here'!H1037),"",ROUND('Set Schedules Here'!H1037,rounding_decimal_places))</f>
        <v>0</v>
      </c>
      <c r="K519" s="12">
        <f>IF(ISBLANK('Set Schedules Here'!I1036),"",ROUND('Set Schedules Here'!I1036,rounding_decimal_places))</f>
        <v>2050</v>
      </c>
      <c r="L519" s="12">
        <f>IF(ISBLANK('Set Schedules Here'!I1037),"",ROUND('Set Schedules Here'!I1037,rounding_decimal_places))</f>
        <v>1</v>
      </c>
      <c r="M519" s="12" t="str">
        <f>IF(ISBLANK('Set Schedules Here'!J1036),"",ROUND('Set Schedules Here'!J1036,rounding_decimal_places))</f>
        <v/>
      </c>
      <c r="N519" s="12" t="str">
        <f>IF(ISBLANK('Set Schedules Here'!J1037),"",ROUND('Set Schedules Here'!J1037,rounding_decimal_places))</f>
        <v/>
      </c>
      <c r="O519" s="12" t="str">
        <f>IF(ISBLANK('Set Schedules Here'!K1036),"",ROUND('Set Schedules Here'!K1036,rounding_decimal_places))</f>
        <v/>
      </c>
      <c r="P519" s="12" t="str">
        <f>IF(ISBLANK('Set Schedules Here'!K1037),"",ROUND('Set Schedules Here'!K1037,rounding_decimal_places))</f>
        <v/>
      </c>
      <c r="Q519" s="12" t="str">
        <f>IF(ISBLANK('Set Schedules Here'!L1036),"",ROUND('Set Schedules Here'!L1036,rounding_decimal_places))</f>
        <v/>
      </c>
      <c r="R519" s="12" t="str">
        <f>IF(ISBLANK('Set Schedules Here'!L1037),"",ROUND('Set Schedules Here'!L1037,rounding_decimal_places))</f>
        <v/>
      </c>
      <c r="S519" s="12" t="str">
        <f>IF(ISBLANK('Set Schedules Here'!M1036),"",ROUND('Set Schedules Here'!M1036,rounding_decimal_places))</f>
        <v/>
      </c>
      <c r="T519" s="12" t="str">
        <f>IF(ISBLANK('Set Schedules Here'!M1037),"",ROUND('Set Schedules Here'!M1037,rounding_decimal_places))</f>
        <v/>
      </c>
      <c r="U519" s="12" t="str">
        <f>IF(ISBLANK('Set Schedules Here'!N1036),"",ROUND('Set Schedules Here'!N1036,rounding_decimal_places))</f>
        <v/>
      </c>
      <c r="V519" s="12" t="str">
        <f>IF(ISBLANK('Set Schedules Here'!N1037),"",ROUND('Set Schedules Here'!N1037,rounding_decimal_places))</f>
        <v/>
      </c>
      <c r="W519" s="12" t="str">
        <f>IF(ISBLANK('Set Schedules Here'!O1036),"",ROUND('Set Schedules Here'!O1036,rounding_decimal_places))</f>
        <v/>
      </c>
      <c r="X519" s="12" t="str">
        <f>IF(ISBLANK('Set Schedules Here'!O1037),"",ROUND('Set Schedules Here'!O1037,rounding_decimal_places))</f>
        <v/>
      </c>
      <c r="Y519" s="12" t="str">
        <f>IF(ISBLANK('Set Schedules Here'!P1036),"",ROUND('Set Schedules Here'!P1036,rounding_decimal_places))</f>
        <v/>
      </c>
      <c r="Z519" s="12" t="str">
        <f>IF(ISBLANK('Set Schedules Here'!P1037),"",ROUND('Set Schedules Here'!P1037,rounding_decimal_places))</f>
        <v/>
      </c>
      <c r="AA519" s="12" t="str">
        <f>IF(ISBLANK('Set Schedules Here'!Q1036),"",ROUND('Set Schedules Here'!Q1036,rounding_decimal_places))</f>
        <v/>
      </c>
      <c r="AB519" s="12" t="str">
        <f>IF(ISBLANK('Set Schedules Here'!Q1037),"",ROUND('Set Schedules Here'!Q1037,rounding_decimal_places))</f>
        <v/>
      </c>
      <c r="AC519" s="12" t="str">
        <f>IF(ISBLANK('Set Schedules Here'!R1036),"",ROUND('Set Schedules Here'!R1036,rounding_decimal_places))</f>
        <v/>
      </c>
      <c r="AD519" s="12" t="str">
        <f>IF(ISBLANK('Set Schedules Here'!R1037),"",ROUND('Set Schedules Here'!R1037,rounding_decimal_places))</f>
        <v/>
      </c>
      <c r="AE519" s="12" t="str">
        <f>IF(ISBLANK('Set Schedules Here'!S1036),"",ROUND('Set Schedules Here'!S1036,rounding_decimal_places))</f>
        <v/>
      </c>
      <c r="AF519" s="12" t="str">
        <f>IF(ISBLANK('Set Schedules Here'!S1037),"",ROUND('Set Schedules Here'!S1037,rounding_decimal_places))</f>
        <v/>
      </c>
      <c r="AG519" s="12" t="str">
        <f>IF(ISBLANK('Set Schedules Here'!T1036),"",ROUND('Set Schedules Here'!T1036,rounding_decimal_places))</f>
        <v/>
      </c>
      <c r="AH519" s="12" t="str">
        <f>IF(ISBLANK('Set Schedules Here'!T1037),"",ROUND('Set Schedules Here'!T1037,rounding_decimal_places))</f>
        <v/>
      </c>
      <c r="AI519" s="12" t="str">
        <f>IF(ISBLANK('Set Schedules Here'!U1036),"",ROUND('Set Schedules Here'!U1036,rounding_decimal_places))</f>
        <v/>
      </c>
      <c r="AJ519" s="12" t="str">
        <f>IF(ISBLANK('Set Schedules Here'!U1037),"",ROUND('Set Schedules Here'!U1037,rounding_decimal_places))</f>
        <v/>
      </c>
      <c r="AK519" s="12" t="str">
        <f>IF(ISBLANK('Set Schedules Here'!V1036),"",ROUND('Set Schedules Here'!V1036,rounding_decimal_places))</f>
        <v/>
      </c>
      <c r="AL519" s="12" t="str">
        <f>IF(ISBLANK('Set Schedules Here'!V1037),"",ROUND('Set Schedules Here'!V1037,rounding_decimal_places))</f>
        <v/>
      </c>
      <c r="AM519" s="12" t="str">
        <f>IF(ISBLANK('Set Schedules Here'!W1036),"",ROUND('Set Schedules Here'!W1036,rounding_decimal_places))</f>
        <v/>
      </c>
      <c r="AN519" s="12" t="str">
        <f>IF(ISBLANK('Set Schedules Here'!W1037),"",ROUND('Set Schedules Here'!W1037,rounding_decimal_places))</f>
        <v/>
      </c>
      <c r="AO519" s="12" t="str">
        <f>IF(ISBLANK('Set Schedules Here'!X1036),"",ROUND('Set Schedules Here'!X1036,rounding_decimal_places))</f>
        <v/>
      </c>
      <c r="AP519" s="12" t="str">
        <f>IF(ISBLANK('Set Schedules Here'!X1037),"",ROUND('Set Schedules Here'!X1037,rounding_decimal_places))</f>
        <v/>
      </c>
      <c r="AQ519" s="12" t="str">
        <f>IF(ISBLANK('Set Schedules Here'!Y1036),"",ROUND('Set Schedules Here'!Y1036,rounding_decimal_places))</f>
        <v/>
      </c>
      <c r="AR519" s="12" t="str">
        <f>IF(ISBLANK('Set Schedules Here'!Y1037),"",ROUND('Set Schedules Here'!Y1037,rounding_decimal_places))</f>
        <v/>
      </c>
      <c r="AS519" s="12" t="str">
        <f>IF(ISBLANK('Set Schedules Here'!Z1036),"",ROUND('Set Schedules Here'!Z1036,rounding_decimal_places))</f>
        <v/>
      </c>
      <c r="AT519" s="12" t="str">
        <f>IF(ISBLANK('Set Schedules Here'!Z1037),"",ROUND('Set Schedules Here'!Z1037,rounding_decimal_places))</f>
        <v/>
      </c>
      <c r="AU519" s="12" t="str">
        <f>IF(ISBLANK('Set Schedules Here'!AA1036),"",ROUND('Set Schedules Here'!AA1036,rounding_decimal_places))</f>
        <v/>
      </c>
      <c r="AV519" s="12" t="str">
        <f>IF(ISBLANK('Set Schedules Here'!AA1037),"",ROUND('Set Schedules Here'!AA1037,rounding_decimal_places))</f>
        <v/>
      </c>
      <c r="AW519" s="12" t="str">
        <f>IF(ISBLANK('Set Schedules Here'!AB1036),"",ROUND('Set Schedules Here'!AB1036,rounding_decimal_places))</f>
        <v/>
      </c>
      <c r="AX519" s="12" t="str">
        <f>IF(ISBLANK('Set Schedules Here'!AB1037),"",ROUND('Set Schedules Here'!AB1037,rounding_decimal_places))</f>
        <v/>
      </c>
      <c r="AY519" s="12" t="str">
        <f>IF(ISBLANK('Set Schedules Here'!AC1036),"",ROUND('Set Schedules Here'!AC1036,rounding_decimal_places))</f>
        <v/>
      </c>
      <c r="AZ519" s="12" t="str">
        <f>IF(ISBLANK('Set Schedules Here'!AC1037),"",ROUND('Set Schedules Here'!AC1037,rounding_decimal_places))</f>
        <v/>
      </c>
      <c r="BA519" s="12" t="str">
        <f>IF(ISBLANK('Set Schedules Here'!AD1036),"",ROUND('Set Schedules Here'!AD1036,rounding_decimal_places))</f>
        <v/>
      </c>
      <c r="BB519" s="12" t="str">
        <f>IF(ISBLANK('Set Schedules Here'!AD1037),"",ROUND('Set Schedules Here'!AD1037,rounding_decimal_places))</f>
        <v/>
      </c>
      <c r="BC519" s="12" t="str">
        <f>IF(ISBLANK('Set Schedules Here'!AE1036),"",ROUND('Set Schedules Here'!AE1036,rounding_decimal_places))</f>
        <v/>
      </c>
      <c r="BD519" s="12" t="str">
        <f>IF(ISBLANK('Set Schedules Here'!AE1037),"",ROUND('Set Schedules Here'!AE1037,rounding_decimal_places))</f>
        <v/>
      </c>
      <c r="BE519" s="12" t="str">
        <f>IF(ISBLANK('Set Schedules Here'!AF1036),"",ROUND('Set Schedules Here'!AF1036,rounding_decimal_places))</f>
        <v/>
      </c>
      <c r="BF519" s="12" t="str">
        <f>IF(ISBLANK('Set Schedules Here'!AF1037),"",ROUND('Set Schedules Here'!AF1037,rounding_decimal_places))</f>
        <v/>
      </c>
      <c r="BG519" s="12" t="str">
        <f>IF(ISBLANK('Set Schedules Here'!AG1036),"",ROUND('Set Schedules Here'!AG1036,rounding_decimal_places))</f>
        <v/>
      </c>
      <c r="BH519" s="12" t="str">
        <f>IF(ISBLANK('Set Schedules Here'!AG1037),"",ROUND('Set Schedules Here'!AG1037,rounding_decimal_places))</f>
        <v/>
      </c>
      <c r="BI519" s="12" t="str">
        <f>IF(ISBLANK('Set Schedules Here'!AH1036),"",ROUND('Set Schedules Here'!AH1036,rounding_decimal_places))</f>
        <v/>
      </c>
      <c r="BJ519" s="12" t="str">
        <f>IF(ISBLANK('Set Schedules Here'!AH1037),"",ROUND('Set Schedules Here'!AH1037,rounding_decimal_places))</f>
        <v/>
      </c>
      <c r="BK519" s="12" t="str">
        <f>IF(ISBLANK('Set Schedules Here'!AI1036),"",ROUND('Set Schedules Here'!AI1036,rounding_decimal_places))</f>
        <v/>
      </c>
      <c r="BL519" s="12" t="str">
        <f>IF(ISBLANK('Set Schedules Here'!AI1037),"",ROUND('Set Schedules Here'!AI1037,rounding_decimal_places))</f>
        <v/>
      </c>
      <c r="BM519" s="12" t="str">
        <f>IF(ISBLANK('Set Schedules Here'!AJ1036),"",ROUND('Set Schedules Here'!AJ1036,rounding_decimal_places))</f>
        <v/>
      </c>
      <c r="BN519" s="12" t="str">
        <f>IF(ISBLANK('Set Schedules Here'!AJ1037),"",ROUND('Set Schedules Here'!AJ1037,rounding_decimal_places))</f>
        <v/>
      </c>
      <c r="BO519" s="12" t="str">
        <f>IF(ISBLANK('Set Schedules Here'!AK1036),"",ROUND('Set Schedules Here'!AK1036,rounding_decimal_places))</f>
        <v/>
      </c>
      <c r="BP519" s="21" t="str">
        <f>IF(ISBLANK('Set Schedules Here'!AK1037),"",ROUND('Set Schedules Here'!AK1037,rounding_decimal_places))</f>
        <v/>
      </c>
    </row>
    <row r="520" spans="1:68" x14ac:dyDescent="0.45">
      <c r="A520" s="16" t="str">
        <f>'Set Schedules Here'!A1038</f>
        <v>indst fuel type shifting</v>
      </c>
      <c r="B520" s="12" t="str">
        <f>IF(ISBLANK('Set Schedules Here'!C1038),"",'Set Schedules Here'!C1038)</f>
        <v>iron and steel</v>
      </c>
      <c r="C520" s="12" t="str">
        <f>IF(ISBLANK('Set Schedules Here'!D1038),"",'Set Schedules Here'!D1038)</f>
        <v>crude oil if</v>
      </c>
      <c r="D520" s="21" t="str">
        <f>IF(ISBLANK('Set Schedules Here'!E1038),"",'Set Schedules Here'!E1038)</f>
        <v/>
      </c>
      <c r="E520" s="12">
        <f>IF(ISBLANK('Set Schedules Here'!F1038),"",ROUND('Set Schedules Here'!F1038,rounding_decimal_places))</f>
        <v>2019</v>
      </c>
      <c r="F520" s="12">
        <f>IF(ISBLANK('Set Schedules Here'!F1039),"",ROUND('Set Schedules Here'!F1039,rounding_decimal_places))</f>
        <v>0</v>
      </c>
      <c r="G520" s="12">
        <f>IF(ISBLANK('Set Schedules Here'!G1038),"",ROUND('Set Schedules Here'!G1038,rounding_decimal_places))</f>
        <v>2020</v>
      </c>
      <c r="H520" s="12">
        <f>IF(ISBLANK('Set Schedules Here'!G1039),"",ROUND('Set Schedules Here'!G1039,rounding_decimal_places))</f>
        <v>0</v>
      </c>
      <c r="I520" s="12">
        <f>IF(ISBLANK('Set Schedules Here'!H1038),"",ROUND('Set Schedules Here'!H1038,rounding_decimal_places))</f>
        <v>2030</v>
      </c>
      <c r="J520" s="12">
        <f>IF(ISBLANK('Set Schedules Here'!H1039),"",ROUND('Set Schedules Here'!H1039,rounding_decimal_places))</f>
        <v>0</v>
      </c>
      <c r="K520" s="12">
        <f>IF(ISBLANK('Set Schedules Here'!I1038),"",ROUND('Set Schedules Here'!I1038,rounding_decimal_places))</f>
        <v>2050</v>
      </c>
      <c r="L520" s="12">
        <f>IF(ISBLANK('Set Schedules Here'!I1039),"",ROUND('Set Schedules Here'!I1039,rounding_decimal_places))</f>
        <v>1</v>
      </c>
      <c r="M520" s="12" t="str">
        <f>IF(ISBLANK('Set Schedules Here'!J1038),"",ROUND('Set Schedules Here'!J1038,rounding_decimal_places))</f>
        <v/>
      </c>
      <c r="N520" s="12" t="str">
        <f>IF(ISBLANK('Set Schedules Here'!J1039),"",ROUND('Set Schedules Here'!J1039,rounding_decimal_places))</f>
        <v/>
      </c>
      <c r="O520" s="12" t="str">
        <f>IF(ISBLANK('Set Schedules Here'!K1038),"",ROUND('Set Schedules Here'!K1038,rounding_decimal_places))</f>
        <v/>
      </c>
      <c r="P520" s="12" t="str">
        <f>IF(ISBLANK('Set Schedules Here'!K1039),"",ROUND('Set Schedules Here'!K1039,rounding_decimal_places))</f>
        <v/>
      </c>
      <c r="Q520" s="12" t="str">
        <f>IF(ISBLANK('Set Schedules Here'!L1038),"",ROUND('Set Schedules Here'!L1038,rounding_decimal_places))</f>
        <v/>
      </c>
      <c r="R520" s="12" t="str">
        <f>IF(ISBLANK('Set Schedules Here'!L1039),"",ROUND('Set Schedules Here'!L1039,rounding_decimal_places))</f>
        <v/>
      </c>
      <c r="S520" s="12" t="str">
        <f>IF(ISBLANK('Set Schedules Here'!M1038),"",ROUND('Set Schedules Here'!M1038,rounding_decimal_places))</f>
        <v/>
      </c>
      <c r="T520" s="12" t="str">
        <f>IF(ISBLANK('Set Schedules Here'!M1039),"",ROUND('Set Schedules Here'!M1039,rounding_decimal_places))</f>
        <v/>
      </c>
      <c r="U520" s="12" t="str">
        <f>IF(ISBLANK('Set Schedules Here'!N1038),"",ROUND('Set Schedules Here'!N1038,rounding_decimal_places))</f>
        <v/>
      </c>
      <c r="V520" s="12" t="str">
        <f>IF(ISBLANK('Set Schedules Here'!N1039),"",ROUND('Set Schedules Here'!N1039,rounding_decimal_places))</f>
        <v/>
      </c>
      <c r="W520" s="12" t="str">
        <f>IF(ISBLANK('Set Schedules Here'!O1038),"",ROUND('Set Schedules Here'!O1038,rounding_decimal_places))</f>
        <v/>
      </c>
      <c r="X520" s="12" t="str">
        <f>IF(ISBLANK('Set Schedules Here'!O1039),"",ROUND('Set Schedules Here'!O1039,rounding_decimal_places))</f>
        <v/>
      </c>
      <c r="Y520" s="12" t="str">
        <f>IF(ISBLANK('Set Schedules Here'!P1038),"",ROUND('Set Schedules Here'!P1038,rounding_decimal_places))</f>
        <v/>
      </c>
      <c r="Z520" s="12" t="str">
        <f>IF(ISBLANK('Set Schedules Here'!P1039),"",ROUND('Set Schedules Here'!P1039,rounding_decimal_places))</f>
        <v/>
      </c>
      <c r="AA520" s="12" t="str">
        <f>IF(ISBLANK('Set Schedules Here'!Q1038),"",ROUND('Set Schedules Here'!Q1038,rounding_decimal_places))</f>
        <v/>
      </c>
      <c r="AB520" s="12" t="str">
        <f>IF(ISBLANK('Set Schedules Here'!Q1039),"",ROUND('Set Schedules Here'!Q1039,rounding_decimal_places))</f>
        <v/>
      </c>
      <c r="AC520" s="12" t="str">
        <f>IF(ISBLANK('Set Schedules Here'!R1038),"",ROUND('Set Schedules Here'!R1038,rounding_decimal_places))</f>
        <v/>
      </c>
      <c r="AD520" s="12" t="str">
        <f>IF(ISBLANK('Set Schedules Here'!R1039),"",ROUND('Set Schedules Here'!R1039,rounding_decimal_places))</f>
        <v/>
      </c>
      <c r="AE520" s="12" t="str">
        <f>IF(ISBLANK('Set Schedules Here'!S1038),"",ROUND('Set Schedules Here'!S1038,rounding_decimal_places))</f>
        <v/>
      </c>
      <c r="AF520" s="12" t="str">
        <f>IF(ISBLANK('Set Schedules Here'!S1039),"",ROUND('Set Schedules Here'!S1039,rounding_decimal_places))</f>
        <v/>
      </c>
      <c r="AG520" s="12" t="str">
        <f>IF(ISBLANK('Set Schedules Here'!T1038),"",ROUND('Set Schedules Here'!T1038,rounding_decimal_places))</f>
        <v/>
      </c>
      <c r="AH520" s="12" t="str">
        <f>IF(ISBLANK('Set Schedules Here'!T1039),"",ROUND('Set Schedules Here'!T1039,rounding_decimal_places))</f>
        <v/>
      </c>
      <c r="AI520" s="12" t="str">
        <f>IF(ISBLANK('Set Schedules Here'!U1038),"",ROUND('Set Schedules Here'!U1038,rounding_decimal_places))</f>
        <v/>
      </c>
      <c r="AJ520" s="12" t="str">
        <f>IF(ISBLANK('Set Schedules Here'!U1039),"",ROUND('Set Schedules Here'!U1039,rounding_decimal_places))</f>
        <v/>
      </c>
      <c r="AK520" s="12" t="str">
        <f>IF(ISBLANK('Set Schedules Here'!V1038),"",ROUND('Set Schedules Here'!V1038,rounding_decimal_places))</f>
        <v/>
      </c>
      <c r="AL520" s="12" t="str">
        <f>IF(ISBLANK('Set Schedules Here'!V1039),"",ROUND('Set Schedules Here'!V1039,rounding_decimal_places))</f>
        <v/>
      </c>
      <c r="AM520" s="12" t="str">
        <f>IF(ISBLANK('Set Schedules Here'!W1038),"",ROUND('Set Schedules Here'!W1038,rounding_decimal_places))</f>
        <v/>
      </c>
      <c r="AN520" s="12" t="str">
        <f>IF(ISBLANK('Set Schedules Here'!W1039),"",ROUND('Set Schedules Here'!W1039,rounding_decimal_places))</f>
        <v/>
      </c>
      <c r="AO520" s="12" t="str">
        <f>IF(ISBLANK('Set Schedules Here'!X1038),"",ROUND('Set Schedules Here'!X1038,rounding_decimal_places))</f>
        <v/>
      </c>
      <c r="AP520" s="12" t="str">
        <f>IF(ISBLANK('Set Schedules Here'!X1039),"",ROUND('Set Schedules Here'!X1039,rounding_decimal_places))</f>
        <v/>
      </c>
      <c r="AQ520" s="12" t="str">
        <f>IF(ISBLANK('Set Schedules Here'!Y1038),"",ROUND('Set Schedules Here'!Y1038,rounding_decimal_places))</f>
        <v/>
      </c>
      <c r="AR520" s="12" t="str">
        <f>IF(ISBLANK('Set Schedules Here'!Y1039),"",ROUND('Set Schedules Here'!Y1039,rounding_decimal_places))</f>
        <v/>
      </c>
      <c r="AS520" s="12" t="str">
        <f>IF(ISBLANK('Set Schedules Here'!Z1038),"",ROUND('Set Schedules Here'!Z1038,rounding_decimal_places))</f>
        <v/>
      </c>
      <c r="AT520" s="12" t="str">
        <f>IF(ISBLANK('Set Schedules Here'!Z1039),"",ROUND('Set Schedules Here'!Z1039,rounding_decimal_places))</f>
        <v/>
      </c>
      <c r="AU520" s="12" t="str">
        <f>IF(ISBLANK('Set Schedules Here'!AA1038),"",ROUND('Set Schedules Here'!AA1038,rounding_decimal_places))</f>
        <v/>
      </c>
      <c r="AV520" s="12" t="str">
        <f>IF(ISBLANK('Set Schedules Here'!AA1039),"",ROUND('Set Schedules Here'!AA1039,rounding_decimal_places))</f>
        <v/>
      </c>
      <c r="AW520" s="12" t="str">
        <f>IF(ISBLANK('Set Schedules Here'!AB1038),"",ROUND('Set Schedules Here'!AB1038,rounding_decimal_places))</f>
        <v/>
      </c>
      <c r="AX520" s="12" t="str">
        <f>IF(ISBLANK('Set Schedules Here'!AB1039),"",ROUND('Set Schedules Here'!AB1039,rounding_decimal_places))</f>
        <v/>
      </c>
      <c r="AY520" s="12" t="str">
        <f>IF(ISBLANK('Set Schedules Here'!AC1038),"",ROUND('Set Schedules Here'!AC1038,rounding_decimal_places))</f>
        <v/>
      </c>
      <c r="AZ520" s="12" t="str">
        <f>IF(ISBLANK('Set Schedules Here'!AC1039),"",ROUND('Set Schedules Here'!AC1039,rounding_decimal_places))</f>
        <v/>
      </c>
      <c r="BA520" s="12" t="str">
        <f>IF(ISBLANK('Set Schedules Here'!AD1038),"",ROUND('Set Schedules Here'!AD1038,rounding_decimal_places))</f>
        <v/>
      </c>
      <c r="BB520" s="12" t="str">
        <f>IF(ISBLANK('Set Schedules Here'!AD1039),"",ROUND('Set Schedules Here'!AD1039,rounding_decimal_places))</f>
        <v/>
      </c>
      <c r="BC520" s="12" t="str">
        <f>IF(ISBLANK('Set Schedules Here'!AE1038),"",ROUND('Set Schedules Here'!AE1038,rounding_decimal_places))</f>
        <v/>
      </c>
      <c r="BD520" s="12" t="str">
        <f>IF(ISBLANK('Set Schedules Here'!AE1039),"",ROUND('Set Schedules Here'!AE1039,rounding_decimal_places))</f>
        <v/>
      </c>
      <c r="BE520" s="12" t="str">
        <f>IF(ISBLANK('Set Schedules Here'!AF1038),"",ROUND('Set Schedules Here'!AF1038,rounding_decimal_places))</f>
        <v/>
      </c>
      <c r="BF520" s="12" t="str">
        <f>IF(ISBLANK('Set Schedules Here'!AF1039),"",ROUND('Set Schedules Here'!AF1039,rounding_decimal_places))</f>
        <v/>
      </c>
      <c r="BG520" s="12" t="str">
        <f>IF(ISBLANK('Set Schedules Here'!AG1038),"",ROUND('Set Schedules Here'!AG1038,rounding_decimal_places))</f>
        <v/>
      </c>
      <c r="BH520" s="12" t="str">
        <f>IF(ISBLANK('Set Schedules Here'!AG1039),"",ROUND('Set Schedules Here'!AG1039,rounding_decimal_places))</f>
        <v/>
      </c>
      <c r="BI520" s="12" t="str">
        <f>IF(ISBLANK('Set Schedules Here'!AH1038),"",ROUND('Set Schedules Here'!AH1038,rounding_decimal_places))</f>
        <v/>
      </c>
      <c r="BJ520" s="12" t="str">
        <f>IF(ISBLANK('Set Schedules Here'!AH1039),"",ROUND('Set Schedules Here'!AH1039,rounding_decimal_places))</f>
        <v/>
      </c>
      <c r="BK520" s="12" t="str">
        <f>IF(ISBLANK('Set Schedules Here'!AI1038),"",ROUND('Set Schedules Here'!AI1038,rounding_decimal_places))</f>
        <v/>
      </c>
      <c r="BL520" s="12" t="str">
        <f>IF(ISBLANK('Set Schedules Here'!AI1039),"",ROUND('Set Schedules Here'!AI1039,rounding_decimal_places))</f>
        <v/>
      </c>
      <c r="BM520" s="12" t="str">
        <f>IF(ISBLANK('Set Schedules Here'!AJ1038),"",ROUND('Set Schedules Here'!AJ1038,rounding_decimal_places))</f>
        <v/>
      </c>
      <c r="BN520" s="12" t="str">
        <f>IF(ISBLANK('Set Schedules Here'!AJ1039),"",ROUND('Set Schedules Here'!AJ1039,rounding_decimal_places))</f>
        <v/>
      </c>
      <c r="BO520" s="12" t="str">
        <f>IF(ISBLANK('Set Schedules Here'!AK1038),"",ROUND('Set Schedules Here'!AK1038,rounding_decimal_places))</f>
        <v/>
      </c>
      <c r="BP520" s="21" t="str">
        <f>IF(ISBLANK('Set Schedules Here'!AK1039),"",ROUND('Set Schedules Here'!AK1039,rounding_decimal_places))</f>
        <v/>
      </c>
    </row>
    <row r="521" spans="1:68" x14ac:dyDescent="0.45">
      <c r="A521" s="16" t="str">
        <f>'Set Schedules Here'!A1040</f>
        <v>indst fuel type shifting</v>
      </c>
      <c r="B521" s="12" t="str">
        <f>IF(ISBLANK('Set Schedules Here'!C1040),"",'Set Schedules Here'!C1040)</f>
        <v>iron and steel</v>
      </c>
      <c r="C521" s="12" t="str">
        <f>IF(ISBLANK('Set Schedules Here'!D1040),"",'Set Schedules Here'!D1040)</f>
        <v>heavy or residual fuel oil if</v>
      </c>
      <c r="D521" s="21" t="str">
        <f>IF(ISBLANK('Set Schedules Here'!E1040),"",'Set Schedules Here'!E1040)</f>
        <v/>
      </c>
      <c r="E521" s="12">
        <f>IF(ISBLANK('Set Schedules Here'!F1040),"",ROUND('Set Schedules Here'!F1040,rounding_decimal_places))</f>
        <v>2019</v>
      </c>
      <c r="F521" s="12">
        <f>IF(ISBLANK('Set Schedules Here'!F1041),"",ROUND('Set Schedules Here'!F1041,rounding_decimal_places))</f>
        <v>0</v>
      </c>
      <c r="G521" s="12">
        <f>IF(ISBLANK('Set Schedules Here'!G1040),"",ROUND('Set Schedules Here'!G1040,rounding_decimal_places))</f>
        <v>2020</v>
      </c>
      <c r="H521" s="12">
        <f>IF(ISBLANK('Set Schedules Here'!G1041),"",ROUND('Set Schedules Here'!G1041,rounding_decimal_places))</f>
        <v>0</v>
      </c>
      <c r="I521" s="12">
        <f>IF(ISBLANK('Set Schedules Here'!H1040),"",ROUND('Set Schedules Here'!H1040,rounding_decimal_places))</f>
        <v>2030</v>
      </c>
      <c r="J521" s="12">
        <f>IF(ISBLANK('Set Schedules Here'!H1041),"",ROUND('Set Schedules Here'!H1041,rounding_decimal_places))</f>
        <v>0</v>
      </c>
      <c r="K521" s="12">
        <f>IF(ISBLANK('Set Schedules Here'!I1040),"",ROUND('Set Schedules Here'!I1040,rounding_decimal_places))</f>
        <v>2050</v>
      </c>
      <c r="L521" s="12">
        <f>IF(ISBLANK('Set Schedules Here'!I1041),"",ROUND('Set Schedules Here'!I1041,rounding_decimal_places))</f>
        <v>1</v>
      </c>
      <c r="M521" s="12" t="str">
        <f>IF(ISBLANK('Set Schedules Here'!J1040),"",ROUND('Set Schedules Here'!J1040,rounding_decimal_places))</f>
        <v/>
      </c>
      <c r="N521" s="12" t="str">
        <f>IF(ISBLANK('Set Schedules Here'!J1041),"",ROUND('Set Schedules Here'!J1041,rounding_decimal_places))</f>
        <v/>
      </c>
      <c r="O521" s="12" t="str">
        <f>IF(ISBLANK('Set Schedules Here'!K1040),"",ROUND('Set Schedules Here'!K1040,rounding_decimal_places))</f>
        <v/>
      </c>
      <c r="P521" s="12" t="str">
        <f>IF(ISBLANK('Set Schedules Here'!K1041),"",ROUND('Set Schedules Here'!K1041,rounding_decimal_places))</f>
        <v/>
      </c>
      <c r="Q521" s="12" t="str">
        <f>IF(ISBLANK('Set Schedules Here'!L1040),"",ROUND('Set Schedules Here'!L1040,rounding_decimal_places))</f>
        <v/>
      </c>
      <c r="R521" s="12" t="str">
        <f>IF(ISBLANK('Set Schedules Here'!L1041),"",ROUND('Set Schedules Here'!L1041,rounding_decimal_places))</f>
        <v/>
      </c>
      <c r="S521" s="12" t="str">
        <f>IF(ISBLANK('Set Schedules Here'!M1040),"",ROUND('Set Schedules Here'!M1040,rounding_decimal_places))</f>
        <v/>
      </c>
      <c r="T521" s="12" t="str">
        <f>IF(ISBLANK('Set Schedules Here'!M1041),"",ROUND('Set Schedules Here'!M1041,rounding_decimal_places))</f>
        <v/>
      </c>
      <c r="U521" s="12" t="str">
        <f>IF(ISBLANK('Set Schedules Here'!N1040),"",ROUND('Set Schedules Here'!N1040,rounding_decimal_places))</f>
        <v/>
      </c>
      <c r="V521" s="12" t="str">
        <f>IF(ISBLANK('Set Schedules Here'!N1041),"",ROUND('Set Schedules Here'!N1041,rounding_decimal_places))</f>
        <v/>
      </c>
      <c r="W521" s="12" t="str">
        <f>IF(ISBLANK('Set Schedules Here'!O1040),"",ROUND('Set Schedules Here'!O1040,rounding_decimal_places))</f>
        <v/>
      </c>
      <c r="X521" s="12" t="str">
        <f>IF(ISBLANK('Set Schedules Here'!O1041),"",ROUND('Set Schedules Here'!O1041,rounding_decimal_places))</f>
        <v/>
      </c>
      <c r="Y521" s="12" t="str">
        <f>IF(ISBLANK('Set Schedules Here'!P1040),"",ROUND('Set Schedules Here'!P1040,rounding_decimal_places))</f>
        <v/>
      </c>
      <c r="Z521" s="12" t="str">
        <f>IF(ISBLANK('Set Schedules Here'!P1041),"",ROUND('Set Schedules Here'!P1041,rounding_decimal_places))</f>
        <v/>
      </c>
      <c r="AA521" s="12" t="str">
        <f>IF(ISBLANK('Set Schedules Here'!Q1040),"",ROUND('Set Schedules Here'!Q1040,rounding_decimal_places))</f>
        <v/>
      </c>
      <c r="AB521" s="12" t="str">
        <f>IF(ISBLANK('Set Schedules Here'!Q1041),"",ROUND('Set Schedules Here'!Q1041,rounding_decimal_places))</f>
        <v/>
      </c>
      <c r="AC521" s="12" t="str">
        <f>IF(ISBLANK('Set Schedules Here'!R1040),"",ROUND('Set Schedules Here'!R1040,rounding_decimal_places))</f>
        <v/>
      </c>
      <c r="AD521" s="12" t="str">
        <f>IF(ISBLANK('Set Schedules Here'!R1041),"",ROUND('Set Schedules Here'!R1041,rounding_decimal_places))</f>
        <v/>
      </c>
      <c r="AE521" s="12" t="str">
        <f>IF(ISBLANK('Set Schedules Here'!S1040),"",ROUND('Set Schedules Here'!S1040,rounding_decimal_places))</f>
        <v/>
      </c>
      <c r="AF521" s="12" t="str">
        <f>IF(ISBLANK('Set Schedules Here'!S1041),"",ROUND('Set Schedules Here'!S1041,rounding_decimal_places))</f>
        <v/>
      </c>
      <c r="AG521" s="12" t="str">
        <f>IF(ISBLANK('Set Schedules Here'!T1040),"",ROUND('Set Schedules Here'!T1040,rounding_decimal_places))</f>
        <v/>
      </c>
      <c r="AH521" s="12" t="str">
        <f>IF(ISBLANK('Set Schedules Here'!T1041),"",ROUND('Set Schedules Here'!T1041,rounding_decimal_places))</f>
        <v/>
      </c>
      <c r="AI521" s="12" t="str">
        <f>IF(ISBLANK('Set Schedules Here'!U1040),"",ROUND('Set Schedules Here'!U1040,rounding_decimal_places))</f>
        <v/>
      </c>
      <c r="AJ521" s="12" t="str">
        <f>IF(ISBLANK('Set Schedules Here'!U1041),"",ROUND('Set Schedules Here'!U1041,rounding_decimal_places))</f>
        <v/>
      </c>
      <c r="AK521" s="12" t="str">
        <f>IF(ISBLANK('Set Schedules Here'!V1040),"",ROUND('Set Schedules Here'!V1040,rounding_decimal_places))</f>
        <v/>
      </c>
      <c r="AL521" s="12" t="str">
        <f>IF(ISBLANK('Set Schedules Here'!V1041),"",ROUND('Set Schedules Here'!V1041,rounding_decimal_places))</f>
        <v/>
      </c>
      <c r="AM521" s="12" t="str">
        <f>IF(ISBLANK('Set Schedules Here'!W1040),"",ROUND('Set Schedules Here'!W1040,rounding_decimal_places))</f>
        <v/>
      </c>
      <c r="AN521" s="12" t="str">
        <f>IF(ISBLANK('Set Schedules Here'!W1041),"",ROUND('Set Schedules Here'!W1041,rounding_decimal_places))</f>
        <v/>
      </c>
      <c r="AO521" s="12" t="str">
        <f>IF(ISBLANK('Set Schedules Here'!X1040),"",ROUND('Set Schedules Here'!X1040,rounding_decimal_places))</f>
        <v/>
      </c>
      <c r="AP521" s="12" t="str">
        <f>IF(ISBLANK('Set Schedules Here'!X1041),"",ROUND('Set Schedules Here'!X1041,rounding_decimal_places))</f>
        <v/>
      </c>
      <c r="AQ521" s="12" t="str">
        <f>IF(ISBLANK('Set Schedules Here'!Y1040),"",ROUND('Set Schedules Here'!Y1040,rounding_decimal_places))</f>
        <v/>
      </c>
      <c r="AR521" s="12" t="str">
        <f>IF(ISBLANK('Set Schedules Here'!Y1041),"",ROUND('Set Schedules Here'!Y1041,rounding_decimal_places))</f>
        <v/>
      </c>
      <c r="AS521" s="12" t="str">
        <f>IF(ISBLANK('Set Schedules Here'!Z1040),"",ROUND('Set Schedules Here'!Z1040,rounding_decimal_places))</f>
        <v/>
      </c>
      <c r="AT521" s="12" t="str">
        <f>IF(ISBLANK('Set Schedules Here'!Z1041),"",ROUND('Set Schedules Here'!Z1041,rounding_decimal_places))</f>
        <v/>
      </c>
      <c r="AU521" s="12" t="str">
        <f>IF(ISBLANK('Set Schedules Here'!AA1040),"",ROUND('Set Schedules Here'!AA1040,rounding_decimal_places))</f>
        <v/>
      </c>
      <c r="AV521" s="12" t="str">
        <f>IF(ISBLANK('Set Schedules Here'!AA1041),"",ROUND('Set Schedules Here'!AA1041,rounding_decimal_places))</f>
        <v/>
      </c>
      <c r="AW521" s="12" t="str">
        <f>IF(ISBLANK('Set Schedules Here'!AB1040),"",ROUND('Set Schedules Here'!AB1040,rounding_decimal_places))</f>
        <v/>
      </c>
      <c r="AX521" s="12" t="str">
        <f>IF(ISBLANK('Set Schedules Here'!AB1041),"",ROUND('Set Schedules Here'!AB1041,rounding_decimal_places))</f>
        <v/>
      </c>
      <c r="AY521" s="12" t="str">
        <f>IF(ISBLANK('Set Schedules Here'!AC1040),"",ROUND('Set Schedules Here'!AC1040,rounding_decimal_places))</f>
        <v/>
      </c>
      <c r="AZ521" s="12" t="str">
        <f>IF(ISBLANK('Set Schedules Here'!AC1041),"",ROUND('Set Schedules Here'!AC1041,rounding_decimal_places))</f>
        <v/>
      </c>
      <c r="BA521" s="12" t="str">
        <f>IF(ISBLANK('Set Schedules Here'!AD1040),"",ROUND('Set Schedules Here'!AD1040,rounding_decimal_places))</f>
        <v/>
      </c>
      <c r="BB521" s="12" t="str">
        <f>IF(ISBLANK('Set Schedules Here'!AD1041),"",ROUND('Set Schedules Here'!AD1041,rounding_decimal_places))</f>
        <v/>
      </c>
      <c r="BC521" s="12" t="str">
        <f>IF(ISBLANK('Set Schedules Here'!AE1040),"",ROUND('Set Schedules Here'!AE1040,rounding_decimal_places))</f>
        <v/>
      </c>
      <c r="BD521" s="12" t="str">
        <f>IF(ISBLANK('Set Schedules Here'!AE1041),"",ROUND('Set Schedules Here'!AE1041,rounding_decimal_places))</f>
        <v/>
      </c>
      <c r="BE521" s="12" t="str">
        <f>IF(ISBLANK('Set Schedules Here'!AF1040),"",ROUND('Set Schedules Here'!AF1040,rounding_decimal_places))</f>
        <v/>
      </c>
      <c r="BF521" s="12" t="str">
        <f>IF(ISBLANK('Set Schedules Here'!AF1041),"",ROUND('Set Schedules Here'!AF1041,rounding_decimal_places))</f>
        <v/>
      </c>
      <c r="BG521" s="12" t="str">
        <f>IF(ISBLANK('Set Schedules Here'!AG1040),"",ROUND('Set Schedules Here'!AG1040,rounding_decimal_places))</f>
        <v/>
      </c>
      <c r="BH521" s="12" t="str">
        <f>IF(ISBLANK('Set Schedules Here'!AG1041),"",ROUND('Set Schedules Here'!AG1041,rounding_decimal_places))</f>
        <v/>
      </c>
      <c r="BI521" s="12" t="str">
        <f>IF(ISBLANK('Set Schedules Here'!AH1040),"",ROUND('Set Schedules Here'!AH1040,rounding_decimal_places))</f>
        <v/>
      </c>
      <c r="BJ521" s="12" t="str">
        <f>IF(ISBLANK('Set Schedules Here'!AH1041),"",ROUND('Set Schedules Here'!AH1041,rounding_decimal_places))</f>
        <v/>
      </c>
      <c r="BK521" s="12" t="str">
        <f>IF(ISBLANK('Set Schedules Here'!AI1040),"",ROUND('Set Schedules Here'!AI1040,rounding_decimal_places))</f>
        <v/>
      </c>
      <c r="BL521" s="12" t="str">
        <f>IF(ISBLANK('Set Schedules Here'!AI1041),"",ROUND('Set Schedules Here'!AI1041,rounding_decimal_places))</f>
        <v/>
      </c>
      <c r="BM521" s="12" t="str">
        <f>IF(ISBLANK('Set Schedules Here'!AJ1040),"",ROUND('Set Schedules Here'!AJ1040,rounding_decimal_places))</f>
        <v/>
      </c>
      <c r="BN521" s="12" t="str">
        <f>IF(ISBLANK('Set Schedules Here'!AJ1041),"",ROUND('Set Schedules Here'!AJ1041,rounding_decimal_places))</f>
        <v/>
      </c>
      <c r="BO521" s="12" t="str">
        <f>IF(ISBLANK('Set Schedules Here'!AK1040),"",ROUND('Set Schedules Here'!AK1040,rounding_decimal_places))</f>
        <v/>
      </c>
      <c r="BP521" s="21" t="str">
        <f>IF(ISBLANK('Set Schedules Here'!AK1041),"",ROUND('Set Schedules Here'!AK1041,rounding_decimal_places))</f>
        <v/>
      </c>
    </row>
    <row r="522" spans="1:68" x14ac:dyDescent="0.45">
      <c r="A522" s="16" t="str">
        <f>'Set Schedules Here'!A1042</f>
        <v>indst fuel type shifting</v>
      </c>
      <c r="B522" s="12" t="str">
        <f>IF(ISBLANK('Set Schedules Here'!C1042),"",'Set Schedules Here'!C1042)</f>
        <v>iron and steel</v>
      </c>
      <c r="C522" s="12" t="str">
        <f>IF(ISBLANK('Set Schedules Here'!D1042),"",'Set Schedules Here'!D1042)</f>
        <v>LPG propane or butane if</v>
      </c>
      <c r="D522" s="21" t="str">
        <f>IF(ISBLANK('Set Schedules Here'!E1042),"",'Set Schedules Here'!E1042)</f>
        <v/>
      </c>
      <c r="E522" s="12">
        <f>IF(ISBLANK('Set Schedules Here'!F1042),"",ROUND('Set Schedules Here'!F1042,rounding_decimal_places))</f>
        <v>2019</v>
      </c>
      <c r="F522" s="12">
        <f>IF(ISBLANK('Set Schedules Here'!F1043),"",ROUND('Set Schedules Here'!F1043,rounding_decimal_places))</f>
        <v>0</v>
      </c>
      <c r="G522" s="12">
        <f>IF(ISBLANK('Set Schedules Here'!G1042),"",ROUND('Set Schedules Here'!G1042,rounding_decimal_places))</f>
        <v>2020</v>
      </c>
      <c r="H522" s="12">
        <f>IF(ISBLANK('Set Schedules Here'!G1043),"",ROUND('Set Schedules Here'!G1043,rounding_decimal_places))</f>
        <v>0</v>
      </c>
      <c r="I522" s="12">
        <f>IF(ISBLANK('Set Schedules Here'!H1042),"",ROUND('Set Schedules Here'!H1042,rounding_decimal_places))</f>
        <v>2030</v>
      </c>
      <c r="J522" s="12">
        <f>IF(ISBLANK('Set Schedules Here'!H1043),"",ROUND('Set Schedules Here'!H1043,rounding_decimal_places))</f>
        <v>0</v>
      </c>
      <c r="K522" s="12">
        <f>IF(ISBLANK('Set Schedules Here'!I1042),"",ROUND('Set Schedules Here'!I1042,rounding_decimal_places))</f>
        <v>2050</v>
      </c>
      <c r="L522" s="12">
        <f>IF(ISBLANK('Set Schedules Here'!I1043),"",ROUND('Set Schedules Here'!I1043,rounding_decimal_places))</f>
        <v>1</v>
      </c>
      <c r="M522" s="12" t="str">
        <f>IF(ISBLANK('Set Schedules Here'!J1042),"",ROUND('Set Schedules Here'!J1042,rounding_decimal_places))</f>
        <v/>
      </c>
      <c r="N522" s="12" t="str">
        <f>IF(ISBLANK('Set Schedules Here'!J1043),"",ROUND('Set Schedules Here'!J1043,rounding_decimal_places))</f>
        <v/>
      </c>
      <c r="O522" s="12" t="str">
        <f>IF(ISBLANK('Set Schedules Here'!K1042),"",ROUND('Set Schedules Here'!K1042,rounding_decimal_places))</f>
        <v/>
      </c>
      <c r="P522" s="12" t="str">
        <f>IF(ISBLANK('Set Schedules Here'!K1043),"",ROUND('Set Schedules Here'!K1043,rounding_decimal_places))</f>
        <v/>
      </c>
      <c r="Q522" s="12" t="str">
        <f>IF(ISBLANK('Set Schedules Here'!L1042),"",ROUND('Set Schedules Here'!L1042,rounding_decimal_places))</f>
        <v/>
      </c>
      <c r="R522" s="12" t="str">
        <f>IF(ISBLANK('Set Schedules Here'!L1043),"",ROUND('Set Schedules Here'!L1043,rounding_decimal_places))</f>
        <v/>
      </c>
      <c r="S522" s="12" t="str">
        <f>IF(ISBLANK('Set Schedules Here'!M1042),"",ROUND('Set Schedules Here'!M1042,rounding_decimal_places))</f>
        <v/>
      </c>
      <c r="T522" s="12" t="str">
        <f>IF(ISBLANK('Set Schedules Here'!M1043),"",ROUND('Set Schedules Here'!M1043,rounding_decimal_places))</f>
        <v/>
      </c>
      <c r="U522" s="12" t="str">
        <f>IF(ISBLANK('Set Schedules Here'!N1042),"",ROUND('Set Schedules Here'!N1042,rounding_decimal_places))</f>
        <v/>
      </c>
      <c r="V522" s="12" t="str">
        <f>IF(ISBLANK('Set Schedules Here'!N1043),"",ROUND('Set Schedules Here'!N1043,rounding_decimal_places))</f>
        <v/>
      </c>
      <c r="W522" s="12" t="str">
        <f>IF(ISBLANK('Set Schedules Here'!O1042),"",ROUND('Set Schedules Here'!O1042,rounding_decimal_places))</f>
        <v/>
      </c>
      <c r="X522" s="12" t="str">
        <f>IF(ISBLANK('Set Schedules Here'!O1043),"",ROUND('Set Schedules Here'!O1043,rounding_decimal_places))</f>
        <v/>
      </c>
      <c r="Y522" s="12" t="str">
        <f>IF(ISBLANK('Set Schedules Here'!P1042),"",ROUND('Set Schedules Here'!P1042,rounding_decimal_places))</f>
        <v/>
      </c>
      <c r="Z522" s="12" t="str">
        <f>IF(ISBLANK('Set Schedules Here'!P1043),"",ROUND('Set Schedules Here'!P1043,rounding_decimal_places))</f>
        <v/>
      </c>
      <c r="AA522" s="12" t="str">
        <f>IF(ISBLANK('Set Schedules Here'!Q1042),"",ROUND('Set Schedules Here'!Q1042,rounding_decimal_places))</f>
        <v/>
      </c>
      <c r="AB522" s="12" t="str">
        <f>IF(ISBLANK('Set Schedules Here'!Q1043),"",ROUND('Set Schedules Here'!Q1043,rounding_decimal_places))</f>
        <v/>
      </c>
      <c r="AC522" s="12" t="str">
        <f>IF(ISBLANK('Set Schedules Here'!R1042),"",ROUND('Set Schedules Here'!R1042,rounding_decimal_places))</f>
        <v/>
      </c>
      <c r="AD522" s="12" t="str">
        <f>IF(ISBLANK('Set Schedules Here'!R1043),"",ROUND('Set Schedules Here'!R1043,rounding_decimal_places))</f>
        <v/>
      </c>
      <c r="AE522" s="12" t="str">
        <f>IF(ISBLANK('Set Schedules Here'!S1042),"",ROUND('Set Schedules Here'!S1042,rounding_decimal_places))</f>
        <v/>
      </c>
      <c r="AF522" s="12" t="str">
        <f>IF(ISBLANK('Set Schedules Here'!S1043),"",ROUND('Set Schedules Here'!S1043,rounding_decimal_places))</f>
        <v/>
      </c>
      <c r="AG522" s="12" t="str">
        <f>IF(ISBLANK('Set Schedules Here'!T1042),"",ROUND('Set Schedules Here'!T1042,rounding_decimal_places))</f>
        <v/>
      </c>
      <c r="AH522" s="12" t="str">
        <f>IF(ISBLANK('Set Schedules Here'!T1043),"",ROUND('Set Schedules Here'!T1043,rounding_decimal_places))</f>
        <v/>
      </c>
      <c r="AI522" s="12" t="str">
        <f>IF(ISBLANK('Set Schedules Here'!U1042),"",ROUND('Set Schedules Here'!U1042,rounding_decimal_places))</f>
        <v/>
      </c>
      <c r="AJ522" s="12" t="str">
        <f>IF(ISBLANK('Set Schedules Here'!U1043),"",ROUND('Set Schedules Here'!U1043,rounding_decimal_places))</f>
        <v/>
      </c>
      <c r="AK522" s="12" t="str">
        <f>IF(ISBLANK('Set Schedules Here'!V1042),"",ROUND('Set Schedules Here'!V1042,rounding_decimal_places))</f>
        <v/>
      </c>
      <c r="AL522" s="12" t="str">
        <f>IF(ISBLANK('Set Schedules Here'!V1043),"",ROUND('Set Schedules Here'!V1043,rounding_decimal_places))</f>
        <v/>
      </c>
      <c r="AM522" s="12" t="str">
        <f>IF(ISBLANK('Set Schedules Here'!W1042),"",ROUND('Set Schedules Here'!W1042,rounding_decimal_places))</f>
        <v/>
      </c>
      <c r="AN522" s="12" t="str">
        <f>IF(ISBLANK('Set Schedules Here'!W1043),"",ROUND('Set Schedules Here'!W1043,rounding_decimal_places))</f>
        <v/>
      </c>
      <c r="AO522" s="12" t="str">
        <f>IF(ISBLANK('Set Schedules Here'!X1042),"",ROUND('Set Schedules Here'!X1042,rounding_decimal_places))</f>
        <v/>
      </c>
      <c r="AP522" s="12" t="str">
        <f>IF(ISBLANK('Set Schedules Here'!X1043),"",ROUND('Set Schedules Here'!X1043,rounding_decimal_places))</f>
        <v/>
      </c>
      <c r="AQ522" s="12" t="str">
        <f>IF(ISBLANK('Set Schedules Here'!Y1042),"",ROUND('Set Schedules Here'!Y1042,rounding_decimal_places))</f>
        <v/>
      </c>
      <c r="AR522" s="12" t="str">
        <f>IF(ISBLANK('Set Schedules Here'!Y1043),"",ROUND('Set Schedules Here'!Y1043,rounding_decimal_places))</f>
        <v/>
      </c>
      <c r="AS522" s="12" t="str">
        <f>IF(ISBLANK('Set Schedules Here'!Z1042),"",ROUND('Set Schedules Here'!Z1042,rounding_decimal_places))</f>
        <v/>
      </c>
      <c r="AT522" s="12" t="str">
        <f>IF(ISBLANK('Set Schedules Here'!Z1043),"",ROUND('Set Schedules Here'!Z1043,rounding_decimal_places))</f>
        <v/>
      </c>
      <c r="AU522" s="12" t="str">
        <f>IF(ISBLANK('Set Schedules Here'!AA1042),"",ROUND('Set Schedules Here'!AA1042,rounding_decimal_places))</f>
        <v/>
      </c>
      <c r="AV522" s="12" t="str">
        <f>IF(ISBLANK('Set Schedules Here'!AA1043),"",ROUND('Set Schedules Here'!AA1043,rounding_decimal_places))</f>
        <v/>
      </c>
      <c r="AW522" s="12" t="str">
        <f>IF(ISBLANK('Set Schedules Here'!AB1042),"",ROUND('Set Schedules Here'!AB1042,rounding_decimal_places))</f>
        <v/>
      </c>
      <c r="AX522" s="12" t="str">
        <f>IF(ISBLANK('Set Schedules Here'!AB1043),"",ROUND('Set Schedules Here'!AB1043,rounding_decimal_places))</f>
        <v/>
      </c>
      <c r="AY522" s="12" t="str">
        <f>IF(ISBLANK('Set Schedules Here'!AC1042),"",ROUND('Set Schedules Here'!AC1042,rounding_decimal_places))</f>
        <v/>
      </c>
      <c r="AZ522" s="12" t="str">
        <f>IF(ISBLANK('Set Schedules Here'!AC1043),"",ROUND('Set Schedules Here'!AC1043,rounding_decimal_places))</f>
        <v/>
      </c>
      <c r="BA522" s="12" t="str">
        <f>IF(ISBLANK('Set Schedules Here'!AD1042),"",ROUND('Set Schedules Here'!AD1042,rounding_decimal_places))</f>
        <v/>
      </c>
      <c r="BB522" s="12" t="str">
        <f>IF(ISBLANK('Set Schedules Here'!AD1043),"",ROUND('Set Schedules Here'!AD1043,rounding_decimal_places))</f>
        <v/>
      </c>
      <c r="BC522" s="12" t="str">
        <f>IF(ISBLANK('Set Schedules Here'!AE1042),"",ROUND('Set Schedules Here'!AE1042,rounding_decimal_places))</f>
        <v/>
      </c>
      <c r="BD522" s="12" t="str">
        <f>IF(ISBLANK('Set Schedules Here'!AE1043),"",ROUND('Set Schedules Here'!AE1043,rounding_decimal_places))</f>
        <v/>
      </c>
      <c r="BE522" s="12" t="str">
        <f>IF(ISBLANK('Set Schedules Here'!AF1042),"",ROUND('Set Schedules Here'!AF1042,rounding_decimal_places))</f>
        <v/>
      </c>
      <c r="BF522" s="12" t="str">
        <f>IF(ISBLANK('Set Schedules Here'!AF1043),"",ROUND('Set Schedules Here'!AF1043,rounding_decimal_places))</f>
        <v/>
      </c>
      <c r="BG522" s="12" t="str">
        <f>IF(ISBLANK('Set Schedules Here'!AG1042),"",ROUND('Set Schedules Here'!AG1042,rounding_decimal_places))</f>
        <v/>
      </c>
      <c r="BH522" s="12" t="str">
        <f>IF(ISBLANK('Set Schedules Here'!AG1043),"",ROUND('Set Schedules Here'!AG1043,rounding_decimal_places))</f>
        <v/>
      </c>
      <c r="BI522" s="12" t="str">
        <f>IF(ISBLANK('Set Schedules Here'!AH1042),"",ROUND('Set Schedules Here'!AH1042,rounding_decimal_places))</f>
        <v/>
      </c>
      <c r="BJ522" s="12" t="str">
        <f>IF(ISBLANK('Set Schedules Here'!AH1043),"",ROUND('Set Schedules Here'!AH1043,rounding_decimal_places))</f>
        <v/>
      </c>
      <c r="BK522" s="12" t="str">
        <f>IF(ISBLANK('Set Schedules Here'!AI1042),"",ROUND('Set Schedules Here'!AI1042,rounding_decimal_places))</f>
        <v/>
      </c>
      <c r="BL522" s="12" t="str">
        <f>IF(ISBLANK('Set Schedules Here'!AI1043),"",ROUND('Set Schedules Here'!AI1043,rounding_decimal_places))</f>
        <v/>
      </c>
      <c r="BM522" s="12" t="str">
        <f>IF(ISBLANK('Set Schedules Here'!AJ1042),"",ROUND('Set Schedules Here'!AJ1042,rounding_decimal_places))</f>
        <v/>
      </c>
      <c r="BN522" s="12" t="str">
        <f>IF(ISBLANK('Set Schedules Here'!AJ1043),"",ROUND('Set Schedules Here'!AJ1043,rounding_decimal_places))</f>
        <v/>
      </c>
      <c r="BO522" s="12" t="str">
        <f>IF(ISBLANK('Set Schedules Here'!AK1042),"",ROUND('Set Schedules Here'!AK1042,rounding_decimal_places))</f>
        <v/>
      </c>
      <c r="BP522" s="21" t="str">
        <f>IF(ISBLANK('Set Schedules Here'!AK1043),"",ROUND('Set Schedules Here'!AK1043,rounding_decimal_places))</f>
        <v/>
      </c>
    </row>
    <row r="523" spans="1:68" x14ac:dyDescent="0.45">
      <c r="A523" s="16" t="str">
        <f>'Set Schedules Here'!A1044</f>
        <v>indst fuel type shifting</v>
      </c>
      <c r="B523" s="12" t="str">
        <f>IF(ISBLANK('Set Schedules Here'!C1044),"",'Set Schedules Here'!C1044)</f>
        <v>iron and steel</v>
      </c>
      <c r="C523" s="12" t="str">
        <f>IF(ISBLANK('Set Schedules Here'!D1044),"",'Set Schedules Here'!D1044)</f>
        <v>hydrogen if</v>
      </c>
      <c r="D523" s="21" t="str">
        <f>IF(ISBLANK('Set Schedules Here'!E1044),"",'Set Schedules Here'!E1044)</f>
        <v/>
      </c>
      <c r="E523" s="12">
        <f>IF(ISBLANK('Set Schedules Here'!F1044),"",ROUND('Set Schedules Here'!F1044,rounding_decimal_places))</f>
        <v>2019</v>
      </c>
      <c r="F523" s="12">
        <f>IF(ISBLANK('Set Schedules Here'!F1045),"",ROUND('Set Schedules Here'!F1045,rounding_decimal_places))</f>
        <v>0</v>
      </c>
      <c r="G523" s="12">
        <f>IF(ISBLANK('Set Schedules Here'!G1044),"",ROUND('Set Schedules Here'!G1044,rounding_decimal_places))</f>
        <v>2020</v>
      </c>
      <c r="H523" s="12">
        <f>IF(ISBLANK('Set Schedules Here'!G1045),"",ROUND('Set Schedules Here'!G1045,rounding_decimal_places))</f>
        <v>0</v>
      </c>
      <c r="I523" s="12">
        <f>IF(ISBLANK('Set Schedules Here'!H1044),"",ROUND('Set Schedules Here'!H1044,rounding_decimal_places))</f>
        <v>2030</v>
      </c>
      <c r="J523" s="12">
        <f>IF(ISBLANK('Set Schedules Here'!H1045),"",ROUND('Set Schedules Here'!H1045,rounding_decimal_places))</f>
        <v>0</v>
      </c>
      <c r="K523" s="12">
        <f>IF(ISBLANK('Set Schedules Here'!I1044),"",ROUND('Set Schedules Here'!I1044,rounding_decimal_places))</f>
        <v>2050</v>
      </c>
      <c r="L523" s="12">
        <f>IF(ISBLANK('Set Schedules Here'!I1045),"",ROUND('Set Schedules Here'!I1045,rounding_decimal_places))</f>
        <v>1</v>
      </c>
      <c r="M523" s="12" t="str">
        <f>IF(ISBLANK('Set Schedules Here'!J1044),"",ROUND('Set Schedules Here'!J1044,rounding_decimal_places))</f>
        <v/>
      </c>
      <c r="N523" s="12" t="str">
        <f>IF(ISBLANK('Set Schedules Here'!J1045),"",ROUND('Set Schedules Here'!J1045,rounding_decimal_places))</f>
        <v/>
      </c>
      <c r="O523" s="12" t="str">
        <f>IF(ISBLANK('Set Schedules Here'!K1044),"",ROUND('Set Schedules Here'!K1044,rounding_decimal_places))</f>
        <v/>
      </c>
      <c r="P523" s="12" t="str">
        <f>IF(ISBLANK('Set Schedules Here'!K1045),"",ROUND('Set Schedules Here'!K1045,rounding_decimal_places))</f>
        <v/>
      </c>
      <c r="Q523" s="12" t="str">
        <f>IF(ISBLANK('Set Schedules Here'!L1044),"",ROUND('Set Schedules Here'!L1044,rounding_decimal_places))</f>
        <v/>
      </c>
      <c r="R523" s="12" t="str">
        <f>IF(ISBLANK('Set Schedules Here'!L1045),"",ROUND('Set Schedules Here'!L1045,rounding_decimal_places))</f>
        <v/>
      </c>
      <c r="S523" s="12" t="str">
        <f>IF(ISBLANK('Set Schedules Here'!M1044),"",ROUND('Set Schedules Here'!M1044,rounding_decimal_places))</f>
        <v/>
      </c>
      <c r="T523" s="12" t="str">
        <f>IF(ISBLANK('Set Schedules Here'!M1045),"",ROUND('Set Schedules Here'!M1045,rounding_decimal_places))</f>
        <v/>
      </c>
      <c r="U523" s="12" t="str">
        <f>IF(ISBLANK('Set Schedules Here'!N1044),"",ROUND('Set Schedules Here'!N1044,rounding_decimal_places))</f>
        <v/>
      </c>
      <c r="V523" s="12" t="str">
        <f>IF(ISBLANK('Set Schedules Here'!N1045),"",ROUND('Set Schedules Here'!N1045,rounding_decimal_places))</f>
        <v/>
      </c>
      <c r="W523" s="12" t="str">
        <f>IF(ISBLANK('Set Schedules Here'!O1044),"",ROUND('Set Schedules Here'!O1044,rounding_decimal_places))</f>
        <v/>
      </c>
      <c r="X523" s="12" t="str">
        <f>IF(ISBLANK('Set Schedules Here'!O1045),"",ROUND('Set Schedules Here'!O1045,rounding_decimal_places))</f>
        <v/>
      </c>
      <c r="Y523" s="12" t="str">
        <f>IF(ISBLANK('Set Schedules Here'!P1044),"",ROUND('Set Schedules Here'!P1044,rounding_decimal_places))</f>
        <v/>
      </c>
      <c r="Z523" s="12" t="str">
        <f>IF(ISBLANK('Set Schedules Here'!P1045),"",ROUND('Set Schedules Here'!P1045,rounding_decimal_places))</f>
        <v/>
      </c>
      <c r="AA523" s="12" t="str">
        <f>IF(ISBLANK('Set Schedules Here'!Q1044),"",ROUND('Set Schedules Here'!Q1044,rounding_decimal_places))</f>
        <v/>
      </c>
      <c r="AB523" s="12" t="str">
        <f>IF(ISBLANK('Set Schedules Here'!Q1045),"",ROUND('Set Schedules Here'!Q1045,rounding_decimal_places))</f>
        <v/>
      </c>
      <c r="AC523" s="12" t="str">
        <f>IF(ISBLANK('Set Schedules Here'!R1044),"",ROUND('Set Schedules Here'!R1044,rounding_decimal_places))</f>
        <v/>
      </c>
      <c r="AD523" s="12" t="str">
        <f>IF(ISBLANK('Set Schedules Here'!R1045),"",ROUND('Set Schedules Here'!R1045,rounding_decimal_places))</f>
        <v/>
      </c>
      <c r="AE523" s="12" t="str">
        <f>IF(ISBLANK('Set Schedules Here'!S1044),"",ROUND('Set Schedules Here'!S1044,rounding_decimal_places))</f>
        <v/>
      </c>
      <c r="AF523" s="12" t="str">
        <f>IF(ISBLANK('Set Schedules Here'!S1045),"",ROUND('Set Schedules Here'!S1045,rounding_decimal_places))</f>
        <v/>
      </c>
      <c r="AG523" s="12" t="str">
        <f>IF(ISBLANK('Set Schedules Here'!T1044),"",ROUND('Set Schedules Here'!T1044,rounding_decimal_places))</f>
        <v/>
      </c>
      <c r="AH523" s="12" t="str">
        <f>IF(ISBLANK('Set Schedules Here'!T1045),"",ROUND('Set Schedules Here'!T1045,rounding_decimal_places))</f>
        <v/>
      </c>
      <c r="AI523" s="12" t="str">
        <f>IF(ISBLANK('Set Schedules Here'!U1044),"",ROUND('Set Schedules Here'!U1044,rounding_decimal_places))</f>
        <v/>
      </c>
      <c r="AJ523" s="12" t="str">
        <f>IF(ISBLANK('Set Schedules Here'!U1045),"",ROUND('Set Schedules Here'!U1045,rounding_decimal_places))</f>
        <v/>
      </c>
      <c r="AK523" s="12" t="str">
        <f>IF(ISBLANK('Set Schedules Here'!V1044),"",ROUND('Set Schedules Here'!V1044,rounding_decimal_places))</f>
        <v/>
      </c>
      <c r="AL523" s="12" t="str">
        <f>IF(ISBLANK('Set Schedules Here'!V1045),"",ROUND('Set Schedules Here'!V1045,rounding_decimal_places))</f>
        <v/>
      </c>
      <c r="AM523" s="12" t="str">
        <f>IF(ISBLANK('Set Schedules Here'!W1044),"",ROUND('Set Schedules Here'!W1044,rounding_decimal_places))</f>
        <v/>
      </c>
      <c r="AN523" s="12" t="str">
        <f>IF(ISBLANK('Set Schedules Here'!W1045),"",ROUND('Set Schedules Here'!W1045,rounding_decimal_places))</f>
        <v/>
      </c>
      <c r="AO523" s="12" t="str">
        <f>IF(ISBLANK('Set Schedules Here'!X1044),"",ROUND('Set Schedules Here'!X1044,rounding_decimal_places))</f>
        <v/>
      </c>
      <c r="AP523" s="12" t="str">
        <f>IF(ISBLANK('Set Schedules Here'!X1045),"",ROUND('Set Schedules Here'!X1045,rounding_decimal_places))</f>
        <v/>
      </c>
      <c r="AQ523" s="12" t="str">
        <f>IF(ISBLANK('Set Schedules Here'!Y1044),"",ROUND('Set Schedules Here'!Y1044,rounding_decimal_places))</f>
        <v/>
      </c>
      <c r="AR523" s="12" t="str">
        <f>IF(ISBLANK('Set Schedules Here'!Y1045),"",ROUND('Set Schedules Here'!Y1045,rounding_decimal_places))</f>
        <v/>
      </c>
      <c r="AS523" s="12" t="str">
        <f>IF(ISBLANK('Set Schedules Here'!Z1044),"",ROUND('Set Schedules Here'!Z1044,rounding_decimal_places))</f>
        <v/>
      </c>
      <c r="AT523" s="12" t="str">
        <f>IF(ISBLANK('Set Schedules Here'!Z1045),"",ROUND('Set Schedules Here'!Z1045,rounding_decimal_places))</f>
        <v/>
      </c>
      <c r="AU523" s="12" t="str">
        <f>IF(ISBLANK('Set Schedules Here'!AA1044),"",ROUND('Set Schedules Here'!AA1044,rounding_decimal_places))</f>
        <v/>
      </c>
      <c r="AV523" s="12" t="str">
        <f>IF(ISBLANK('Set Schedules Here'!AA1045),"",ROUND('Set Schedules Here'!AA1045,rounding_decimal_places))</f>
        <v/>
      </c>
      <c r="AW523" s="12" t="str">
        <f>IF(ISBLANK('Set Schedules Here'!AB1044),"",ROUND('Set Schedules Here'!AB1044,rounding_decimal_places))</f>
        <v/>
      </c>
      <c r="AX523" s="12" t="str">
        <f>IF(ISBLANK('Set Schedules Here'!AB1045),"",ROUND('Set Schedules Here'!AB1045,rounding_decimal_places))</f>
        <v/>
      </c>
      <c r="AY523" s="12" t="str">
        <f>IF(ISBLANK('Set Schedules Here'!AC1044),"",ROUND('Set Schedules Here'!AC1044,rounding_decimal_places))</f>
        <v/>
      </c>
      <c r="AZ523" s="12" t="str">
        <f>IF(ISBLANK('Set Schedules Here'!AC1045),"",ROUND('Set Schedules Here'!AC1045,rounding_decimal_places))</f>
        <v/>
      </c>
      <c r="BA523" s="12" t="str">
        <f>IF(ISBLANK('Set Schedules Here'!AD1044),"",ROUND('Set Schedules Here'!AD1044,rounding_decimal_places))</f>
        <v/>
      </c>
      <c r="BB523" s="12" t="str">
        <f>IF(ISBLANK('Set Schedules Here'!AD1045),"",ROUND('Set Schedules Here'!AD1045,rounding_decimal_places))</f>
        <v/>
      </c>
      <c r="BC523" s="12" t="str">
        <f>IF(ISBLANK('Set Schedules Here'!AE1044),"",ROUND('Set Schedules Here'!AE1044,rounding_decimal_places))</f>
        <v/>
      </c>
      <c r="BD523" s="12" t="str">
        <f>IF(ISBLANK('Set Schedules Here'!AE1045),"",ROUND('Set Schedules Here'!AE1045,rounding_decimal_places))</f>
        <v/>
      </c>
      <c r="BE523" s="12" t="str">
        <f>IF(ISBLANK('Set Schedules Here'!AF1044),"",ROUND('Set Schedules Here'!AF1044,rounding_decimal_places))</f>
        <v/>
      </c>
      <c r="BF523" s="12" t="str">
        <f>IF(ISBLANK('Set Schedules Here'!AF1045),"",ROUND('Set Schedules Here'!AF1045,rounding_decimal_places))</f>
        <v/>
      </c>
      <c r="BG523" s="12" t="str">
        <f>IF(ISBLANK('Set Schedules Here'!AG1044),"",ROUND('Set Schedules Here'!AG1044,rounding_decimal_places))</f>
        <v/>
      </c>
      <c r="BH523" s="12" t="str">
        <f>IF(ISBLANK('Set Schedules Here'!AG1045),"",ROUND('Set Schedules Here'!AG1045,rounding_decimal_places))</f>
        <v/>
      </c>
      <c r="BI523" s="12" t="str">
        <f>IF(ISBLANK('Set Schedules Here'!AH1044),"",ROUND('Set Schedules Here'!AH1044,rounding_decimal_places))</f>
        <v/>
      </c>
      <c r="BJ523" s="12" t="str">
        <f>IF(ISBLANK('Set Schedules Here'!AH1045),"",ROUND('Set Schedules Here'!AH1045,rounding_decimal_places))</f>
        <v/>
      </c>
      <c r="BK523" s="12" t="str">
        <f>IF(ISBLANK('Set Schedules Here'!AI1044),"",ROUND('Set Schedules Here'!AI1044,rounding_decimal_places))</f>
        <v/>
      </c>
      <c r="BL523" s="12" t="str">
        <f>IF(ISBLANK('Set Schedules Here'!AI1045),"",ROUND('Set Schedules Here'!AI1045,rounding_decimal_places))</f>
        <v/>
      </c>
      <c r="BM523" s="12" t="str">
        <f>IF(ISBLANK('Set Schedules Here'!AJ1044),"",ROUND('Set Schedules Here'!AJ1044,rounding_decimal_places))</f>
        <v/>
      </c>
      <c r="BN523" s="12" t="str">
        <f>IF(ISBLANK('Set Schedules Here'!AJ1045),"",ROUND('Set Schedules Here'!AJ1045,rounding_decimal_places))</f>
        <v/>
      </c>
      <c r="BO523" s="12" t="str">
        <f>IF(ISBLANK('Set Schedules Here'!AK1044),"",ROUND('Set Schedules Here'!AK1044,rounding_decimal_places))</f>
        <v/>
      </c>
      <c r="BP523" s="21" t="str">
        <f>IF(ISBLANK('Set Schedules Here'!AK1045),"",ROUND('Set Schedules Here'!AK1045,rounding_decimal_places))</f>
        <v/>
      </c>
    </row>
    <row r="524" spans="1:68" x14ac:dyDescent="0.45">
      <c r="A524" s="16" t="str">
        <f>'Set Schedules Here'!A1046</f>
        <v>indst fuel type shifting</v>
      </c>
      <c r="B524" s="12" t="str">
        <f>IF(ISBLANK('Set Schedules Here'!C1046),"",'Set Schedules Here'!C1046)</f>
        <v>chemicals</v>
      </c>
      <c r="C524" s="12" t="str">
        <f>IF(ISBLANK('Set Schedules Here'!D1046),"",'Set Schedules Here'!D1046)</f>
        <v>electricity if</v>
      </c>
      <c r="D524" s="21" t="str">
        <f>IF(ISBLANK('Set Schedules Here'!E1046),"",'Set Schedules Here'!E1046)</f>
        <v/>
      </c>
      <c r="E524" s="12">
        <f>IF(ISBLANK('Set Schedules Here'!F1046),"",ROUND('Set Schedules Here'!F1046,rounding_decimal_places))</f>
        <v>2019</v>
      </c>
      <c r="F524" s="12">
        <f>IF(ISBLANK('Set Schedules Here'!F1047),"",ROUND('Set Schedules Here'!F1047,rounding_decimal_places))</f>
        <v>0</v>
      </c>
      <c r="G524" s="12">
        <f>IF(ISBLANK('Set Schedules Here'!G1046),"",ROUND('Set Schedules Here'!G1046,rounding_decimal_places))</f>
        <v>2020</v>
      </c>
      <c r="H524" s="12">
        <f>IF(ISBLANK('Set Schedules Here'!G1047),"",ROUND('Set Schedules Here'!G1047,rounding_decimal_places))</f>
        <v>0</v>
      </c>
      <c r="I524" s="12">
        <f>IF(ISBLANK('Set Schedules Here'!H1046),"",ROUND('Set Schedules Here'!H1046,rounding_decimal_places))</f>
        <v>2030</v>
      </c>
      <c r="J524" s="12">
        <f>IF(ISBLANK('Set Schedules Here'!H1047),"",ROUND('Set Schedules Here'!H1047,rounding_decimal_places))</f>
        <v>0</v>
      </c>
      <c r="K524" s="12">
        <f>IF(ISBLANK('Set Schedules Here'!I1046),"",ROUND('Set Schedules Here'!I1046,rounding_decimal_places))</f>
        <v>2050</v>
      </c>
      <c r="L524" s="12">
        <f>IF(ISBLANK('Set Schedules Here'!I1047),"",ROUND('Set Schedules Here'!I1047,rounding_decimal_places))</f>
        <v>1</v>
      </c>
      <c r="M524" s="12" t="str">
        <f>IF(ISBLANK('Set Schedules Here'!J1046),"",ROUND('Set Schedules Here'!J1046,rounding_decimal_places))</f>
        <v/>
      </c>
      <c r="N524" s="12" t="str">
        <f>IF(ISBLANK('Set Schedules Here'!J1047),"",ROUND('Set Schedules Here'!J1047,rounding_decimal_places))</f>
        <v/>
      </c>
      <c r="O524" s="12" t="str">
        <f>IF(ISBLANK('Set Schedules Here'!K1046),"",ROUND('Set Schedules Here'!K1046,rounding_decimal_places))</f>
        <v/>
      </c>
      <c r="P524" s="12" t="str">
        <f>IF(ISBLANK('Set Schedules Here'!K1047),"",ROUND('Set Schedules Here'!K1047,rounding_decimal_places))</f>
        <v/>
      </c>
      <c r="Q524" s="12" t="str">
        <f>IF(ISBLANK('Set Schedules Here'!L1046),"",ROUND('Set Schedules Here'!L1046,rounding_decimal_places))</f>
        <v/>
      </c>
      <c r="R524" s="12" t="str">
        <f>IF(ISBLANK('Set Schedules Here'!L1047),"",ROUND('Set Schedules Here'!L1047,rounding_decimal_places))</f>
        <v/>
      </c>
      <c r="S524" s="12" t="str">
        <f>IF(ISBLANK('Set Schedules Here'!M1046),"",ROUND('Set Schedules Here'!M1046,rounding_decimal_places))</f>
        <v/>
      </c>
      <c r="T524" s="12" t="str">
        <f>IF(ISBLANK('Set Schedules Here'!M1047),"",ROUND('Set Schedules Here'!M1047,rounding_decimal_places))</f>
        <v/>
      </c>
      <c r="U524" s="12" t="str">
        <f>IF(ISBLANK('Set Schedules Here'!N1046),"",ROUND('Set Schedules Here'!N1046,rounding_decimal_places))</f>
        <v/>
      </c>
      <c r="V524" s="12" t="str">
        <f>IF(ISBLANK('Set Schedules Here'!N1047),"",ROUND('Set Schedules Here'!N1047,rounding_decimal_places))</f>
        <v/>
      </c>
      <c r="W524" s="12" t="str">
        <f>IF(ISBLANK('Set Schedules Here'!O1046),"",ROUND('Set Schedules Here'!O1046,rounding_decimal_places))</f>
        <v/>
      </c>
      <c r="X524" s="12" t="str">
        <f>IF(ISBLANK('Set Schedules Here'!O1047),"",ROUND('Set Schedules Here'!O1047,rounding_decimal_places))</f>
        <v/>
      </c>
      <c r="Y524" s="12" t="str">
        <f>IF(ISBLANK('Set Schedules Here'!P1046),"",ROUND('Set Schedules Here'!P1046,rounding_decimal_places))</f>
        <v/>
      </c>
      <c r="Z524" s="12" t="str">
        <f>IF(ISBLANK('Set Schedules Here'!P1047),"",ROUND('Set Schedules Here'!P1047,rounding_decimal_places))</f>
        <v/>
      </c>
      <c r="AA524" s="12" t="str">
        <f>IF(ISBLANK('Set Schedules Here'!Q1046),"",ROUND('Set Schedules Here'!Q1046,rounding_decimal_places))</f>
        <v/>
      </c>
      <c r="AB524" s="12" t="str">
        <f>IF(ISBLANK('Set Schedules Here'!Q1047),"",ROUND('Set Schedules Here'!Q1047,rounding_decimal_places))</f>
        <v/>
      </c>
      <c r="AC524" s="12" t="str">
        <f>IF(ISBLANK('Set Schedules Here'!R1046),"",ROUND('Set Schedules Here'!R1046,rounding_decimal_places))</f>
        <v/>
      </c>
      <c r="AD524" s="12" t="str">
        <f>IF(ISBLANK('Set Schedules Here'!R1047),"",ROUND('Set Schedules Here'!R1047,rounding_decimal_places))</f>
        <v/>
      </c>
      <c r="AE524" s="12" t="str">
        <f>IF(ISBLANK('Set Schedules Here'!S1046),"",ROUND('Set Schedules Here'!S1046,rounding_decimal_places))</f>
        <v/>
      </c>
      <c r="AF524" s="12" t="str">
        <f>IF(ISBLANK('Set Schedules Here'!S1047),"",ROUND('Set Schedules Here'!S1047,rounding_decimal_places))</f>
        <v/>
      </c>
      <c r="AG524" s="12" t="str">
        <f>IF(ISBLANK('Set Schedules Here'!T1046),"",ROUND('Set Schedules Here'!T1046,rounding_decimal_places))</f>
        <v/>
      </c>
      <c r="AH524" s="12" t="str">
        <f>IF(ISBLANK('Set Schedules Here'!T1047),"",ROUND('Set Schedules Here'!T1047,rounding_decimal_places))</f>
        <v/>
      </c>
      <c r="AI524" s="12" t="str">
        <f>IF(ISBLANK('Set Schedules Here'!U1046),"",ROUND('Set Schedules Here'!U1046,rounding_decimal_places))</f>
        <v/>
      </c>
      <c r="AJ524" s="12" t="str">
        <f>IF(ISBLANK('Set Schedules Here'!U1047),"",ROUND('Set Schedules Here'!U1047,rounding_decimal_places))</f>
        <v/>
      </c>
      <c r="AK524" s="12" t="str">
        <f>IF(ISBLANK('Set Schedules Here'!V1046),"",ROUND('Set Schedules Here'!V1046,rounding_decimal_places))</f>
        <v/>
      </c>
      <c r="AL524" s="12" t="str">
        <f>IF(ISBLANK('Set Schedules Here'!V1047),"",ROUND('Set Schedules Here'!V1047,rounding_decimal_places))</f>
        <v/>
      </c>
      <c r="AM524" s="12" t="str">
        <f>IF(ISBLANK('Set Schedules Here'!W1046),"",ROUND('Set Schedules Here'!W1046,rounding_decimal_places))</f>
        <v/>
      </c>
      <c r="AN524" s="12" t="str">
        <f>IF(ISBLANK('Set Schedules Here'!W1047),"",ROUND('Set Schedules Here'!W1047,rounding_decimal_places))</f>
        <v/>
      </c>
      <c r="AO524" s="12" t="str">
        <f>IF(ISBLANK('Set Schedules Here'!X1046),"",ROUND('Set Schedules Here'!X1046,rounding_decimal_places))</f>
        <v/>
      </c>
      <c r="AP524" s="12" t="str">
        <f>IF(ISBLANK('Set Schedules Here'!X1047),"",ROUND('Set Schedules Here'!X1047,rounding_decimal_places))</f>
        <v/>
      </c>
      <c r="AQ524" s="12" t="str">
        <f>IF(ISBLANK('Set Schedules Here'!Y1046),"",ROUND('Set Schedules Here'!Y1046,rounding_decimal_places))</f>
        <v/>
      </c>
      <c r="AR524" s="12" t="str">
        <f>IF(ISBLANK('Set Schedules Here'!Y1047),"",ROUND('Set Schedules Here'!Y1047,rounding_decimal_places))</f>
        <v/>
      </c>
      <c r="AS524" s="12" t="str">
        <f>IF(ISBLANK('Set Schedules Here'!Z1046),"",ROUND('Set Schedules Here'!Z1046,rounding_decimal_places))</f>
        <v/>
      </c>
      <c r="AT524" s="12" t="str">
        <f>IF(ISBLANK('Set Schedules Here'!Z1047),"",ROUND('Set Schedules Here'!Z1047,rounding_decimal_places))</f>
        <v/>
      </c>
      <c r="AU524" s="12" t="str">
        <f>IF(ISBLANK('Set Schedules Here'!AA1046),"",ROUND('Set Schedules Here'!AA1046,rounding_decimal_places))</f>
        <v/>
      </c>
      <c r="AV524" s="12" t="str">
        <f>IF(ISBLANK('Set Schedules Here'!AA1047),"",ROUND('Set Schedules Here'!AA1047,rounding_decimal_places))</f>
        <v/>
      </c>
      <c r="AW524" s="12" t="str">
        <f>IF(ISBLANK('Set Schedules Here'!AB1046),"",ROUND('Set Schedules Here'!AB1046,rounding_decimal_places))</f>
        <v/>
      </c>
      <c r="AX524" s="12" t="str">
        <f>IF(ISBLANK('Set Schedules Here'!AB1047),"",ROUND('Set Schedules Here'!AB1047,rounding_decimal_places))</f>
        <v/>
      </c>
      <c r="AY524" s="12" t="str">
        <f>IF(ISBLANK('Set Schedules Here'!AC1046),"",ROUND('Set Schedules Here'!AC1046,rounding_decimal_places))</f>
        <v/>
      </c>
      <c r="AZ524" s="12" t="str">
        <f>IF(ISBLANK('Set Schedules Here'!AC1047),"",ROUND('Set Schedules Here'!AC1047,rounding_decimal_places))</f>
        <v/>
      </c>
      <c r="BA524" s="12" t="str">
        <f>IF(ISBLANK('Set Schedules Here'!AD1046),"",ROUND('Set Schedules Here'!AD1046,rounding_decimal_places))</f>
        <v/>
      </c>
      <c r="BB524" s="12" t="str">
        <f>IF(ISBLANK('Set Schedules Here'!AD1047),"",ROUND('Set Schedules Here'!AD1047,rounding_decimal_places))</f>
        <v/>
      </c>
      <c r="BC524" s="12" t="str">
        <f>IF(ISBLANK('Set Schedules Here'!AE1046),"",ROUND('Set Schedules Here'!AE1046,rounding_decimal_places))</f>
        <v/>
      </c>
      <c r="BD524" s="12" t="str">
        <f>IF(ISBLANK('Set Schedules Here'!AE1047),"",ROUND('Set Schedules Here'!AE1047,rounding_decimal_places))</f>
        <v/>
      </c>
      <c r="BE524" s="12" t="str">
        <f>IF(ISBLANK('Set Schedules Here'!AF1046),"",ROUND('Set Schedules Here'!AF1046,rounding_decimal_places))</f>
        <v/>
      </c>
      <c r="BF524" s="12" t="str">
        <f>IF(ISBLANK('Set Schedules Here'!AF1047),"",ROUND('Set Schedules Here'!AF1047,rounding_decimal_places))</f>
        <v/>
      </c>
      <c r="BG524" s="12" t="str">
        <f>IF(ISBLANK('Set Schedules Here'!AG1046),"",ROUND('Set Schedules Here'!AG1046,rounding_decimal_places))</f>
        <v/>
      </c>
      <c r="BH524" s="12" t="str">
        <f>IF(ISBLANK('Set Schedules Here'!AG1047),"",ROUND('Set Schedules Here'!AG1047,rounding_decimal_places))</f>
        <v/>
      </c>
      <c r="BI524" s="12" t="str">
        <f>IF(ISBLANK('Set Schedules Here'!AH1046),"",ROUND('Set Schedules Here'!AH1046,rounding_decimal_places))</f>
        <v/>
      </c>
      <c r="BJ524" s="12" t="str">
        <f>IF(ISBLANK('Set Schedules Here'!AH1047),"",ROUND('Set Schedules Here'!AH1047,rounding_decimal_places))</f>
        <v/>
      </c>
      <c r="BK524" s="12" t="str">
        <f>IF(ISBLANK('Set Schedules Here'!AI1046),"",ROUND('Set Schedules Here'!AI1046,rounding_decimal_places))</f>
        <v/>
      </c>
      <c r="BL524" s="12" t="str">
        <f>IF(ISBLANK('Set Schedules Here'!AI1047),"",ROUND('Set Schedules Here'!AI1047,rounding_decimal_places))</f>
        <v/>
      </c>
      <c r="BM524" s="12" t="str">
        <f>IF(ISBLANK('Set Schedules Here'!AJ1046),"",ROUND('Set Schedules Here'!AJ1046,rounding_decimal_places))</f>
        <v/>
      </c>
      <c r="BN524" s="12" t="str">
        <f>IF(ISBLANK('Set Schedules Here'!AJ1047),"",ROUND('Set Schedules Here'!AJ1047,rounding_decimal_places))</f>
        <v/>
      </c>
      <c r="BO524" s="12" t="str">
        <f>IF(ISBLANK('Set Schedules Here'!AK1046),"",ROUND('Set Schedules Here'!AK1046,rounding_decimal_places))</f>
        <v/>
      </c>
      <c r="BP524" s="21" t="str">
        <f>IF(ISBLANK('Set Schedules Here'!AK1047),"",ROUND('Set Schedules Here'!AK1047,rounding_decimal_places))</f>
        <v/>
      </c>
    </row>
    <row r="525" spans="1:68" x14ac:dyDescent="0.45">
      <c r="A525" s="16" t="str">
        <f>'Set Schedules Here'!A1048</f>
        <v>indst fuel type shifting</v>
      </c>
      <c r="B525" s="12" t="str">
        <f>IF(ISBLANK('Set Schedules Here'!C1048),"",'Set Schedules Here'!C1048)</f>
        <v>chemicals</v>
      </c>
      <c r="C525" s="12" t="str">
        <f>IF(ISBLANK('Set Schedules Here'!D1048),"",'Set Schedules Here'!D1048)</f>
        <v>hard coal if</v>
      </c>
      <c r="D525" s="21" t="str">
        <f>IF(ISBLANK('Set Schedules Here'!E1048),"",'Set Schedules Here'!E1048)</f>
        <v/>
      </c>
      <c r="E525" s="12">
        <f>IF(ISBLANK('Set Schedules Here'!F1048),"",ROUND('Set Schedules Here'!F1048,rounding_decimal_places))</f>
        <v>2019</v>
      </c>
      <c r="F525" s="12">
        <f>IF(ISBLANK('Set Schedules Here'!F1049),"",ROUND('Set Schedules Here'!F1049,rounding_decimal_places))</f>
        <v>0</v>
      </c>
      <c r="G525" s="12">
        <f>IF(ISBLANK('Set Schedules Here'!G1048),"",ROUND('Set Schedules Here'!G1048,rounding_decimal_places))</f>
        <v>2020</v>
      </c>
      <c r="H525" s="12">
        <f>IF(ISBLANK('Set Schedules Here'!G1049),"",ROUND('Set Schedules Here'!G1049,rounding_decimal_places))</f>
        <v>0</v>
      </c>
      <c r="I525" s="12">
        <f>IF(ISBLANK('Set Schedules Here'!H1048),"",ROUND('Set Schedules Here'!H1048,rounding_decimal_places))</f>
        <v>2030</v>
      </c>
      <c r="J525" s="12">
        <f>IF(ISBLANK('Set Schedules Here'!H1049),"",ROUND('Set Schedules Here'!H1049,rounding_decimal_places))</f>
        <v>0</v>
      </c>
      <c r="K525" s="12">
        <f>IF(ISBLANK('Set Schedules Here'!I1048),"",ROUND('Set Schedules Here'!I1048,rounding_decimal_places))</f>
        <v>2050</v>
      </c>
      <c r="L525" s="12">
        <f>IF(ISBLANK('Set Schedules Here'!I1049),"",ROUND('Set Schedules Here'!I1049,rounding_decimal_places))</f>
        <v>1</v>
      </c>
      <c r="M525" s="12" t="str">
        <f>IF(ISBLANK('Set Schedules Here'!J1048),"",ROUND('Set Schedules Here'!J1048,rounding_decimal_places))</f>
        <v/>
      </c>
      <c r="N525" s="12" t="str">
        <f>IF(ISBLANK('Set Schedules Here'!J1049),"",ROUND('Set Schedules Here'!J1049,rounding_decimal_places))</f>
        <v/>
      </c>
      <c r="O525" s="12" t="str">
        <f>IF(ISBLANK('Set Schedules Here'!K1048),"",ROUND('Set Schedules Here'!K1048,rounding_decimal_places))</f>
        <v/>
      </c>
      <c r="P525" s="12" t="str">
        <f>IF(ISBLANK('Set Schedules Here'!K1049),"",ROUND('Set Schedules Here'!K1049,rounding_decimal_places))</f>
        <v/>
      </c>
      <c r="Q525" s="12" t="str">
        <f>IF(ISBLANK('Set Schedules Here'!L1048),"",ROUND('Set Schedules Here'!L1048,rounding_decimal_places))</f>
        <v/>
      </c>
      <c r="R525" s="12" t="str">
        <f>IF(ISBLANK('Set Schedules Here'!L1049),"",ROUND('Set Schedules Here'!L1049,rounding_decimal_places))</f>
        <v/>
      </c>
      <c r="S525" s="12" t="str">
        <f>IF(ISBLANK('Set Schedules Here'!M1048),"",ROUND('Set Schedules Here'!M1048,rounding_decimal_places))</f>
        <v/>
      </c>
      <c r="T525" s="12" t="str">
        <f>IF(ISBLANK('Set Schedules Here'!M1049),"",ROUND('Set Schedules Here'!M1049,rounding_decimal_places))</f>
        <v/>
      </c>
      <c r="U525" s="12" t="str">
        <f>IF(ISBLANK('Set Schedules Here'!N1048),"",ROUND('Set Schedules Here'!N1048,rounding_decimal_places))</f>
        <v/>
      </c>
      <c r="V525" s="12" t="str">
        <f>IF(ISBLANK('Set Schedules Here'!N1049),"",ROUND('Set Schedules Here'!N1049,rounding_decimal_places))</f>
        <v/>
      </c>
      <c r="W525" s="12" t="str">
        <f>IF(ISBLANK('Set Schedules Here'!O1048),"",ROUND('Set Schedules Here'!O1048,rounding_decimal_places))</f>
        <v/>
      </c>
      <c r="X525" s="12" t="str">
        <f>IF(ISBLANK('Set Schedules Here'!O1049),"",ROUND('Set Schedules Here'!O1049,rounding_decimal_places))</f>
        <v/>
      </c>
      <c r="Y525" s="12" t="str">
        <f>IF(ISBLANK('Set Schedules Here'!P1048),"",ROUND('Set Schedules Here'!P1048,rounding_decimal_places))</f>
        <v/>
      </c>
      <c r="Z525" s="12" t="str">
        <f>IF(ISBLANK('Set Schedules Here'!P1049),"",ROUND('Set Schedules Here'!P1049,rounding_decimal_places))</f>
        <v/>
      </c>
      <c r="AA525" s="12" t="str">
        <f>IF(ISBLANK('Set Schedules Here'!Q1048),"",ROUND('Set Schedules Here'!Q1048,rounding_decimal_places))</f>
        <v/>
      </c>
      <c r="AB525" s="12" t="str">
        <f>IF(ISBLANK('Set Schedules Here'!Q1049),"",ROUND('Set Schedules Here'!Q1049,rounding_decimal_places))</f>
        <v/>
      </c>
      <c r="AC525" s="12" t="str">
        <f>IF(ISBLANK('Set Schedules Here'!R1048),"",ROUND('Set Schedules Here'!R1048,rounding_decimal_places))</f>
        <v/>
      </c>
      <c r="AD525" s="12" t="str">
        <f>IF(ISBLANK('Set Schedules Here'!R1049),"",ROUND('Set Schedules Here'!R1049,rounding_decimal_places))</f>
        <v/>
      </c>
      <c r="AE525" s="12" t="str">
        <f>IF(ISBLANK('Set Schedules Here'!S1048),"",ROUND('Set Schedules Here'!S1048,rounding_decimal_places))</f>
        <v/>
      </c>
      <c r="AF525" s="12" t="str">
        <f>IF(ISBLANK('Set Schedules Here'!S1049),"",ROUND('Set Schedules Here'!S1049,rounding_decimal_places))</f>
        <v/>
      </c>
      <c r="AG525" s="12" t="str">
        <f>IF(ISBLANK('Set Schedules Here'!T1048),"",ROUND('Set Schedules Here'!T1048,rounding_decimal_places))</f>
        <v/>
      </c>
      <c r="AH525" s="12" t="str">
        <f>IF(ISBLANK('Set Schedules Here'!T1049),"",ROUND('Set Schedules Here'!T1049,rounding_decimal_places))</f>
        <v/>
      </c>
      <c r="AI525" s="12" t="str">
        <f>IF(ISBLANK('Set Schedules Here'!U1048),"",ROUND('Set Schedules Here'!U1048,rounding_decimal_places))</f>
        <v/>
      </c>
      <c r="AJ525" s="12" t="str">
        <f>IF(ISBLANK('Set Schedules Here'!U1049),"",ROUND('Set Schedules Here'!U1049,rounding_decimal_places))</f>
        <v/>
      </c>
      <c r="AK525" s="12" t="str">
        <f>IF(ISBLANK('Set Schedules Here'!V1048),"",ROUND('Set Schedules Here'!V1048,rounding_decimal_places))</f>
        <v/>
      </c>
      <c r="AL525" s="12" t="str">
        <f>IF(ISBLANK('Set Schedules Here'!V1049),"",ROUND('Set Schedules Here'!V1049,rounding_decimal_places))</f>
        <v/>
      </c>
      <c r="AM525" s="12" t="str">
        <f>IF(ISBLANK('Set Schedules Here'!W1048),"",ROUND('Set Schedules Here'!W1048,rounding_decimal_places))</f>
        <v/>
      </c>
      <c r="AN525" s="12" t="str">
        <f>IF(ISBLANK('Set Schedules Here'!W1049),"",ROUND('Set Schedules Here'!W1049,rounding_decimal_places))</f>
        <v/>
      </c>
      <c r="AO525" s="12" t="str">
        <f>IF(ISBLANK('Set Schedules Here'!X1048),"",ROUND('Set Schedules Here'!X1048,rounding_decimal_places))</f>
        <v/>
      </c>
      <c r="AP525" s="12" t="str">
        <f>IF(ISBLANK('Set Schedules Here'!X1049),"",ROUND('Set Schedules Here'!X1049,rounding_decimal_places))</f>
        <v/>
      </c>
      <c r="AQ525" s="12" t="str">
        <f>IF(ISBLANK('Set Schedules Here'!Y1048),"",ROUND('Set Schedules Here'!Y1048,rounding_decimal_places))</f>
        <v/>
      </c>
      <c r="AR525" s="12" t="str">
        <f>IF(ISBLANK('Set Schedules Here'!Y1049),"",ROUND('Set Schedules Here'!Y1049,rounding_decimal_places))</f>
        <v/>
      </c>
      <c r="AS525" s="12" t="str">
        <f>IF(ISBLANK('Set Schedules Here'!Z1048),"",ROUND('Set Schedules Here'!Z1048,rounding_decimal_places))</f>
        <v/>
      </c>
      <c r="AT525" s="12" t="str">
        <f>IF(ISBLANK('Set Schedules Here'!Z1049),"",ROUND('Set Schedules Here'!Z1049,rounding_decimal_places))</f>
        <v/>
      </c>
      <c r="AU525" s="12" t="str">
        <f>IF(ISBLANK('Set Schedules Here'!AA1048),"",ROUND('Set Schedules Here'!AA1048,rounding_decimal_places))</f>
        <v/>
      </c>
      <c r="AV525" s="12" t="str">
        <f>IF(ISBLANK('Set Schedules Here'!AA1049),"",ROUND('Set Schedules Here'!AA1049,rounding_decimal_places))</f>
        <v/>
      </c>
      <c r="AW525" s="12" t="str">
        <f>IF(ISBLANK('Set Schedules Here'!AB1048),"",ROUND('Set Schedules Here'!AB1048,rounding_decimal_places))</f>
        <v/>
      </c>
      <c r="AX525" s="12" t="str">
        <f>IF(ISBLANK('Set Schedules Here'!AB1049),"",ROUND('Set Schedules Here'!AB1049,rounding_decimal_places))</f>
        <v/>
      </c>
      <c r="AY525" s="12" t="str">
        <f>IF(ISBLANK('Set Schedules Here'!AC1048),"",ROUND('Set Schedules Here'!AC1048,rounding_decimal_places))</f>
        <v/>
      </c>
      <c r="AZ525" s="12" t="str">
        <f>IF(ISBLANK('Set Schedules Here'!AC1049),"",ROUND('Set Schedules Here'!AC1049,rounding_decimal_places))</f>
        <v/>
      </c>
      <c r="BA525" s="12" t="str">
        <f>IF(ISBLANK('Set Schedules Here'!AD1048),"",ROUND('Set Schedules Here'!AD1048,rounding_decimal_places))</f>
        <v/>
      </c>
      <c r="BB525" s="12" t="str">
        <f>IF(ISBLANK('Set Schedules Here'!AD1049),"",ROUND('Set Schedules Here'!AD1049,rounding_decimal_places))</f>
        <v/>
      </c>
      <c r="BC525" s="12" t="str">
        <f>IF(ISBLANK('Set Schedules Here'!AE1048),"",ROUND('Set Schedules Here'!AE1048,rounding_decimal_places))</f>
        <v/>
      </c>
      <c r="BD525" s="12" t="str">
        <f>IF(ISBLANK('Set Schedules Here'!AE1049),"",ROUND('Set Schedules Here'!AE1049,rounding_decimal_places))</f>
        <v/>
      </c>
      <c r="BE525" s="12" t="str">
        <f>IF(ISBLANK('Set Schedules Here'!AF1048),"",ROUND('Set Schedules Here'!AF1048,rounding_decimal_places))</f>
        <v/>
      </c>
      <c r="BF525" s="12" t="str">
        <f>IF(ISBLANK('Set Schedules Here'!AF1049),"",ROUND('Set Schedules Here'!AF1049,rounding_decimal_places))</f>
        <v/>
      </c>
      <c r="BG525" s="12" t="str">
        <f>IF(ISBLANK('Set Schedules Here'!AG1048),"",ROUND('Set Schedules Here'!AG1048,rounding_decimal_places))</f>
        <v/>
      </c>
      <c r="BH525" s="12" t="str">
        <f>IF(ISBLANK('Set Schedules Here'!AG1049),"",ROUND('Set Schedules Here'!AG1049,rounding_decimal_places))</f>
        <v/>
      </c>
      <c r="BI525" s="12" t="str">
        <f>IF(ISBLANK('Set Schedules Here'!AH1048),"",ROUND('Set Schedules Here'!AH1048,rounding_decimal_places))</f>
        <v/>
      </c>
      <c r="BJ525" s="12" t="str">
        <f>IF(ISBLANK('Set Schedules Here'!AH1049),"",ROUND('Set Schedules Here'!AH1049,rounding_decimal_places))</f>
        <v/>
      </c>
      <c r="BK525" s="12" t="str">
        <f>IF(ISBLANK('Set Schedules Here'!AI1048),"",ROUND('Set Schedules Here'!AI1048,rounding_decimal_places))</f>
        <v/>
      </c>
      <c r="BL525" s="12" t="str">
        <f>IF(ISBLANK('Set Schedules Here'!AI1049),"",ROUND('Set Schedules Here'!AI1049,rounding_decimal_places))</f>
        <v/>
      </c>
      <c r="BM525" s="12" t="str">
        <f>IF(ISBLANK('Set Schedules Here'!AJ1048),"",ROUND('Set Schedules Here'!AJ1048,rounding_decimal_places))</f>
        <v/>
      </c>
      <c r="BN525" s="12" t="str">
        <f>IF(ISBLANK('Set Schedules Here'!AJ1049),"",ROUND('Set Schedules Here'!AJ1049,rounding_decimal_places))</f>
        <v/>
      </c>
      <c r="BO525" s="12" t="str">
        <f>IF(ISBLANK('Set Schedules Here'!AK1048),"",ROUND('Set Schedules Here'!AK1048,rounding_decimal_places))</f>
        <v/>
      </c>
      <c r="BP525" s="21" t="str">
        <f>IF(ISBLANK('Set Schedules Here'!AK1049),"",ROUND('Set Schedules Here'!AK1049,rounding_decimal_places))</f>
        <v/>
      </c>
    </row>
    <row r="526" spans="1:68" x14ac:dyDescent="0.45">
      <c r="A526" s="16" t="str">
        <f>'Set Schedules Here'!A1050</f>
        <v>indst fuel type shifting</v>
      </c>
      <c r="B526" s="12" t="str">
        <f>IF(ISBLANK('Set Schedules Here'!C1050),"",'Set Schedules Here'!C1050)</f>
        <v>chemicals</v>
      </c>
      <c r="C526" s="12" t="str">
        <f>IF(ISBLANK('Set Schedules Here'!D1050),"",'Set Schedules Here'!D1050)</f>
        <v>natural gas if</v>
      </c>
      <c r="D526" s="21" t="str">
        <f>IF(ISBLANK('Set Schedules Here'!E1050),"",'Set Schedules Here'!E1050)</f>
        <v/>
      </c>
      <c r="E526" s="12">
        <f>IF(ISBLANK('Set Schedules Here'!F1050),"",ROUND('Set Schedules Here'!F1050,rounding_decimal_places))</f>
        <v>2019</v>
      </c>
      <c r="F526" s="12">
        <f>IF(ISBLANK('Set Schedules Here'!F1051),"",ROUND('Set Schedules Here'!F1051,rounding_decimal_places))</f>
        <v>0</v>
      </c>
      <c r="G526" s="12">
        <f>IF(ISBLANK('Set Schedules Here'!G1050),"",ROUND('Set Schedules Here'!G1050,rounding_decimal_places))</f>
        <v>2020</v>
      </c>
      <c r="H526" s="12">
        <f>IF(ISBLANK('Set Schedules Here'!G1051),"",ROUND('Set Schedules Here'!G1051,rounding_decimal_places))</f>
        <v>0</v>
      </c>
      <c r="I526" s="12">
        <f>IF(ISBLANK('Set Schedules Here'!H1050),"",ROUND('Set Schedules Here'!H1050,rounding_decimal_places))</f>
        <v>2030</v>
      </c>
      <c r="J526" s="12">
        <f>IF(ISBLANK('Set Schedules Here'!H1051),"",ROUND('Set Schedules Here'!H1051,rounding_decimal_places))</f>
        <v>0</v>
      </c>
      <c r="K526" s="12">
        <f>IF(ISBLANK('Set Schedules Here'!I1050),"",ROUND('Set Schedules Here'!I1050,rounding_decimal_places))</f>
        <v>2050</v>
      </c>
      <c r="L526" s="12">
        <f>IF(ISBLANK('Set Schedules Here'!I1051),"",ROUND('Set Schedules Here'!I1051,rounding_decimal_places))</f>
        <v>1</v>
      </c>
      <c r="M526" s="12" t="str">
        <f>IF(ISBLANK('Set Schedules Here'!J1050),"",ROUND('Set Schedules Here'!J1050,rounding_decimal_places))</f>
        <v/>
      </c>
      <c r="N526" s="12" t="str">
        <f>IF(ISBLANK('Set Schedules Here'!J1051),"",ROUND('Set Schedules Here'!J1051,rounding_decimal_places))</f>
        <v/>
      </c>
      <c r="O526" s="12" t="str">
        <f>IF(ISBLANK('Set Schedules Here'!K1050),"",ROUND('Set Schedules Here'!K1050,rounding_decimal_places))</f>
        <v/>
      </c>
      <c r="P526" s="12" t="str">
        <f>IF(ISBLANK('Set Schedules Here'!K1051),"",ROUND('Set Schedules Here'!K1051,rounding_decimal_places))</f>
        <v/>
      </c>
      <c r="Q526" s="12" t="str">
        <f>IF(ISBLANK('Set Schedules Here'!L1050),"",ROUND('Set Schedules Here'!L1050,rounding_decimal_places))</f>
        <v/>
      </c>
      <c r="R526" s="12" t="str">
        <f>IF(ISBLANK('Set Schedules Here'!L1051),"",ROUND('Set Schedules Here'!L1051,rounding_decimal_places))</f>
        <v/>
      </c>
      <c r="S526" s="12" t="str">
        <f>IF(ISBLANK('Set Schedules Here'!M1050),"",ROUND('Set Schedules Here'!M1050,rounding_decimal_places))</f>
        <v/>
      </c>
      <c r="T526" s="12" t="str">
        <f>IF(ISBLANK('Set Schedules Here'!M1051),"",ROUND('Set Schedules Here'!M1051,rounding_decimal_places))</f>
        <v/>
      </c>
      <c r="U526" s="12" t="str">
        <f>IF(ISBLANK('Set Schedules Here'!N1050),"",ROUND('Set Schedules Here'!N1050,rounding_decimal_places))</f>
        <v/>
      </c>
      <c r="V526" s="12" t="str">
        <f>IF(ISBLANK('Set Schedules Here'!N1051),"",ROUND('Set Schedules Here'!N1051,rounding_decimal_places))</f>
        <v/>
      </c>
      <c r="W526" s="12" t="str">
        <f>IF(ISBLANK('Set Schedules Here'!O1050),"",ROUND('Set Schedules Here'!O1050,rounding_decimal_places))</f>
        <v/>
      </c>
      <c r="X526" s="12" t="str">
        <f>IF(ISBLANK('Set Schedules Here'!O1051),"",ROUND('Set Schedules Here'!O1051,rounding_decimal_places))</f>
        <v/>
      </c>
      <c r="Y526" s="12" t="str">
        <f>IF(ISBLANK('Set Schedules Here'!P1050),"",ROUND('Set Schedules Here'!P1050,rounding_decimal_places))</f>
        <v/>
      </c>
      <c r="Z526" s="12" t="str">
        <f>IF(ISBLANK('Set Schedules Here'!P1051),"",ROUND('Set Schedules Here'!P1051,rounding_decimal_places))</f>
        <v/>
      </c>
      <c r="AA526" s="12" t="str">
        <f>IF(ISBLANK('Set Schedules Here'!Q1050),"",ROUND('Set Schedules Here'!Q1050,rounding_decimal_places))</f>
        <v/>
      </c>
      <c r="AB526" s="12" t="str">
        <f>IF(ISBLANK('Set Schedules Here'!Q1051),"",ROUND('Set Schedules Here'!Q1051,rounding_decimal_places))</f>
        <v/>
      </c>
      <c r="AC526" s="12" t="str">
        <f>IF(ISBLANK('Set Schedules Here'!R1050),"",ROUND('Set Schedules Here'!R1050,rounding_decimal_places))</f>
        <v/>
      </c>
      <c r="AD526" s="12" t="str">
        <f>IF(ISBLANK('Set Schedules Here'!R1051),"",ROUND('Set Schedules Here'!R1051,rounding_decimal_places))</f>
        <v/>
      </c>
      <c r="AE526" s="12" t="str">
        <f>IF(ISBLANK('Set Schedules Here'!S1050),"",ROUND('Set Schedules Here'!S1050,rounding_decimal_places))</f>
        <v/>
      </c>
      <c r="AF526" s="12" t="str">
        <f>IF(ISBLANK('Set Schedules Here'!S1051),"",ROUND('Set Schedules Here'!S1051,rounding_decimal_places))</f>
        <v/>
      </c>
      <c r="AG526" s="12" t="str">
        <f>IF(ISBLANK('Set Schedules Here'!T1050),"",ROUND('Set Schedules Here'!T1050,rounding_decimal_places))</f>
        <v/>
      </c>
      <c r="AH526" s="12" t="str">
        <f>IF(ISBLANK('Set Schedules Here'!T1051),"",ROUND('Set Schedules Here'!T1051,rounding_decimal_places))</f>
        <v/>
      </c>
      <c r="AI526" s="12" t="str">
        <f>IF(ISBLANK('Set Schedules Here'!U1050),"",ROUND('Set Schedules Here'!U1050,rounding_decimal_places))</f>
        <v/>
      </c>
      <c r="AJ526" s="12" t="str">
        <f>IF(ISBLANK('Set Schedules Here'!U1051),"",ROUND('Set Schedules Here'!U1051,rounding_decimal_places))</f>
        <v/>
      </c>
      <c r="AK526" s="12" t="str">
        <f>IF(ISBLANK('Set Schedules Here'!V1050),"",ROUND('Set Schedules Here'!V1050,rounding_decimal_places))</f>
        <v/>
      </c>
      <c r="AL526" s="12" t="str">
        <f>IF(ISBLANK('Set Schedules Here'!V1051),"",ROUND('Set Schedules Here'!V1051,rounding_decimal_places))</f>
        <v/>
      </c>
      <c r="AM526" s="12" t="str">
        <f>IF(ISBLANK('Set Schedules Here'!W1050),"",ROUND('Set Schedules Here'!W1050,rounding_decimal_places))</f>
        <v/>
      </c>
      <c r="AN526" s="12" t="str">
        <f>IF(ISBLANK('Set Schedules Here'!W1051),"",ROUND('Set Schedules Here'!W1051,rounding_decimal_places))</f>
        <v/>
      </c>
      <c r="AO526" s="12" t="str">
        <f>IF(ISBLANK('Set Schedules Here'!X1050),"",ROUND('Set Schedules Here'!X1050,rounding_decimal_places))</f>
        <v/>
      </c>
      <c r="AP526" s="12" t="str">
        <f>IF(ISBLANK('Set Schedules Here'!X1051),"",ROUND('Set Schedules Here'!X1051,rounding_decimal_places))</f>
        <v/>
      </c>
      <c r="AQ526" s="12" t="str">
        <f>IF(ISBLANK('Set Schedules Here'!Y1050),"",ROUND('Set Schedules Here'!Y1050,rounding_decimal_places))</f>
        <v/>
      </c>
      <c r="AR526" s="12" t="str">
        <f>IF(ISBLANK('Set Schedules Here'!Y1051),"",ROUND('Set Schedules Here'!Y1051,rounding_decimal_places))</f>
        <v/>
      </c>
      <c r="AS526" s="12" t="str">
        <f>IF(ISBLANK('Set Schedules Here'!Z1050),"",ROUND('Set Schedules Here'!Z1050,rounding_decimal_places))</f>
        <v/>
      </c>
      <c r="AT526" s="12" t="str">
        <f>IF(ISBLANK('Set Schedules Here'!Z1051),"",ROUND('Set Schedules Here'!Z1051,rounding_decimal_places))</f>
        <v/>
      </c>
      <c r="AU526" s="12" t="str">
        <f>IF(ISBLANK('Set Schedules Here'!AA1050),"",ROUND('Set Schedules Here'!AA1050,rounding_decimal_places))</f>
        <v/>
      </c>
      <c r="AV526" s="12" t="str">
        <f>IF(ISBLANK('Set Schedules Here'!AA1051),"",ROUND('Set Schedules Here'!AA1051,rounding_decimal_places))</f>
        <v/>
      </c>
      <c r="AW526" s="12" t="str">
        <f>IF(ISBLANK('Set Schedules Here'!AB1050),"",ROUND('Set Schedules Here'!AB1050,rounding_decimal_places))</f>
        <v/>
      </c>
      <c r="AX526" s="12" t="str">
        <f>IF(ISBLANK('Set Schedules Here'!AB1051),"",ROUND('Set Schedules Here'!AB1051,rounding_decimal_places))</f>
        <v/>
      </c>
      <c r="AY526" s="12" t="str">
        <f>IF(ISBLANK('Set Schedules Here'!AC1050),"",ROUND('Set Schedules Here'!AC1050,rounding_decimal_places))</f>
        <v/>
      </c>
      <c r="AZ526" s="12" t="str">
        <f>IF(ISBLANK('Set Schedules Here'!AC1051),"",ROUND('Set Schedules Here'!AC1051,rounding_decimal_places))</f>
        <v/>
      </c>
      <c r="BA526" s="12" t="str">
        <f>IF(ISBLANK('Set Schedules Here'!AD1050),"",ROUND('Set Schedules Here'!AD1050,rounding_decimal_places))</f>
        <v/>
      </c>
      <c r="BB526" s="12" t="str">
        <f>IF(ISBLANK('Set Schedules Here'!AD1051),"",ROUND('Set Schedules Here'!AD1051,rounding_decimal_places))</f>
        <v/>
      </c>
      <c r="BC526" s="12" t="str">
        <f>IF(ISBLANK('Set Schedules Here'!AE1050),"",ROUND('Set Schedules Here'!AE1050,rounding_decimal_places))</f>
        <v/>
      </c>
      <c r="BD526" s="12" t="str">
        <f>IF(ISBLANK('Set Schedules Here'!AE1051),"",ROUND('Set Schedules Here'!AE1051,rounding_decimal_places))</f>
        <v/>
      </c>
      <c r="BE526" s="12" t="str">
        <f>IF(ISBLANK('Set Schedules Here'!AF1050),"",ROUND('Set Schedules Here'!AF1050,rounding_decimal_places))</f>
        <v/>
      </c>
      <c r="BF526" s="12" t="str">
        <f>IF(ISBLANK('Set Schedules Here'!AF1051),"",ROUND('Set Schedules Here'!AF1051,rounding_decimal_places))</f>
        <v/>
      </c>
      <c r="BG526" s="12" t="str">
        <f>IF(ISBLANK('Set Schedules Here'!AG1050),"",ROUND('Set Schedules Here'!AG1050,rounding_decimal_places))</f>
        <v/>
      </c>
      <c r="BH526" s="12" t="str">
        <f>IF(ISBLANK('Set Schedules Here'!AG1051),"",ROUND('Set Schedules Here'!AG1051,rounding_decimal_places))</f>
        <v/>
      </c>
      <c r="BI526" s="12" t="str">
        <f>IF(ISBLANK('Set Schedules Here'!AH1050),"",ROUND('Set Schedules Here'!AH1050,rounding_decimal_places))</f>
        <v/>
      </c>
      <c r="BJ526" s="12" t="str">
        <f>IF(ISBLANK('Set Schedules Here'!AH1051),"",ROUND('Set Schedules Here'!AH1051,rounding_decimal_places))</f>
        <v/>
      </c>
      <c r="BK526" s="12" t="str">
        <f>IF(ISBLANK('Set Schedules Here'!AI1050),"",ROUND('Set Schedules Here'!AI1050,rounding_decimal_places))</f>
        <v/>
      </c>
      <c r="BL526" s="12" t="str">
        <f>IF(ISBLANK('Set Schedules Here'!AI1051),"",ROUND('Set Schedules Here'!AI1051,rounding_decimal_places))</f>
        <v/>
      </c>
      <c r="BM526" s="12" t="str">
        <f>IF(ISBLANK('Set Schedules Here'!AJ1050),"",ROUND('Set Schedules Here'!AJ1050,rounding_decimal_places))</f>
        <v/>
      </c>
      <c r="BN526" s="12" t="str">
        <f>IF(ISBLANK('Set Schedules Here'!AJ1051),"",ROUND('Set Schedules Here'!AJ1051,rounding_decimal_places))</f>
        <v/>
      </c>
      <c r="BO526" s="12" t="str">
        <f>IF(ISBLANK('Set Schedules Here'!AK1050),"",ROUND('Set Schedules Here'!AK1050,rounding_decimal_places))</f>
        <v/>
      </c>
      <c r="BP526" s="21" t="str">
        <f>IF(ISBLANK('Set Schedules Here'!AK1051),"",ROUND('Set Schedules Here'!AK1051,rounding_decimal_places))</f>
        <v/>
      </c>
    </row>
    <row r="527" spans="1:68" x14ac:dyDescent="0.45">
      <c r="A527" s="16" t="str">
        <f>'Set Schedules Here'!A1052</f>
        <v>indst fuel type shifting</v>
      </c>
      <c r="B527" s="12" t="str">
        <f>IF(ISBLANK('Set Schedules Here'!C1052),"",'Set Schedules Here'!C1052)</f>
        <v>chemicals</v>
      </c>
      <c r="C527" s="12" t="str">
        <f>IF(ISBLANK('Set Schedules Here'!D1052),"",'Set Schedules Here'!D1052)</f>
        <v>biomass if</v>
      </c>
      <c r="D527" s="21" t="str">
        <f>IF(ISBLANK('Set Schedules Here'!E1052),"",'Set Schedules Here'!E1052)</f>
        <v/>
      </c>
      <c r="E527" s="12">
        <f>IF(ISBLANK('Set Schedules Here'!F1052),"",ROUND('Set Schedules Here'!F1052,rounding_decimal_places))</f>
        <v>2019</v>
      </c>
      <c r="F527" s="12">
        <f>IF(ISBLANK('Set Schedules Here'!F1053),"",ROUND('Set Schedules Here'!F1053,rounding_decimal_places))</f>
        <v>0</v>
      </c>
      <c r="G527" s="12">
        <f>IF(ISBLANK('Set Schedules Here'!G1052),"",ROUND('Set Schedules Here'!G1052,rounding_decimal_places))</f>
        <v>2020</v>
      </c>
      <c r="H527" s="12">
        <f>IF(ISBLANK('Set Schedules Here'!G1053),"",ROUND('Set Schedules Here'!G1053,rounding_decimal_places))</f>
        <v>0</v>
      </c>
      <c r="I527" s="12">
        <f>IF(ISBLANK('Set Schedules Here'!H1052),"",ROUND('Set Schedules Here'!H1052,rounding_decimal_places))</f>
        <v>2030</v>
      </c>
      <c r="J527" s="12">
        <f>IF(ISBLANK('Set Schedules Here'!H1053),"",ROUND('Set Schedules Here'!H1053,rounding_decimal_places))</f>
        <v>0</v>
      </c>
      <c r="K527" s="12">
        <f>IF(ISBLANK('Set Schedules Here'!I1052),"",ROUND('Set Schedules Here'!I1052,rounding_decimal_places))</f>
        <v>2050</v>
      </c>
      <c r="L527" s="12">
        <f>IF(ISBLANK('Set Schedules Here'!I1053),"",ROUND('Set Schedules Here'!I1053,rounding_decimal_places))</f>
        <v>1</v>
      </c>
      <c r="M527" s="12" t="str">
        <f>IF(ISBLANK('Set Schedules Here'!J1052),"",ROUND('Set Schedules Here'!J1052,rounding_decimal_places))</f>
        <v/>
      </c>
      <c r="N527" s="12" t="str">
        <f>IF(ISBLANK('Set Schedules Here'!J1053),"",ROUND('Set Schedules Here'!J1053,rounding_decimal_places))</f>
        <v/>
      </c>
      <c r="O527" s="12" t="str">
        <f>IF(ISBLANK('Set Schedules Here'!K1052),"",ROUND('Set Schedules Here'!K1052,rounding_decimal_places))</f>
        <v/>
      </c>
      <c r="P527" s="12" t="str">
        <f>IF(ISBLANK('Set Schedules Here'!K1053),"",ROUND('Set Schedules Here'!K1053,rounding_decimal_places))</f>
        <v/>
      </c>
      <c r="Q527" s="12" t="str">
        <f>IF(ISBLANK('Set Schedules Here'!L1052),"",ROUND('Set Schedules Here'!L1052,rounding_decimal_places))</f>
        <v/>
      </c>
      <c r="R527" s="12" t="str">
        <f>IF(ISBLANK('Set Schedules Here'!L1053),"",ROUND('Set Schedules Here'!L1053,rounding_decimal_places))</f>
        <v/>
      </c>
      <c r="S527" s="12" t="str">
        <f>IF(ISBLANK('Set Schedules Here'!M1052),"",ROUND('Set Schedules Here'!M1052,rounding_decimal_places))</f>
        <v/>
      </c>
      <c r="T527" s="12" t="str">
        <f>IF(ISBLANK('Set Schedules Here'!M1053),"",ROUND('Set Schedules Here'!M1053,rounding_decimal_places))</f>
        <v/>
      </c>
      <c r="U527" s="12" t="str">
        <f>IF(ISBLANK('Set Schedules Here'!N1052),"",ROUND('Set Schedules Here'!N1052,rounding_decimal_places))</f>
        <v/>
      </c>
      <c r="V527" s="12" t="str">
        <f>IF(ISBLANK('Set Schedules Here'!N1053),"",ROUND('Set Schedules Here'!N1053,rounding_decimal_places))</f>
        <v/>
      </c>
      <c r="W527" s="12" t="str">
        <f>IF(ISBLANK('Set Schedules Here'!O1052),"",ROUND('Set Schedules Here'!O1052,rounding_decimal_places))</f>
        <v/>
      </c>
      <c r="X527" s="12" t="str">
        <f>IF(ISBLANK('Set Schedules Here'!O1053),"",ROUND('Set Schedules Here'!O1053,rounding_decimal_places))</f>
        <v/>
      </c>
      <c r="Y527" s="12" t="str">
        <f>IF(ISBLANK('Set Schedules Here'!P1052),"",ROUND('Set Schedules Here'!P1052,rounding_decimal_places))</f>
        <v/>
      </c>
      <c r="Z527" s="12" t="str">
        <f>IF(ISBLANK('Set Schedules Here'!P1053),"",ROUND('Set Schedules Here'!P1053,rounding_decimal_places))</f>
        <v/>
      </c>
      <c r="AA527" s="12" t="str">
        <f>IF(ISBLANK('Set Schedules Here'!Q1052),"",ROUND('Set Schedules Here'!Q1052,rounding_decimal_places))</f>
        <v/>
      </c>
      <c r="AB527" s="12" t="str">
        <f>IF(ISBLANK('Set Schedules Here'!Q1053),"",ROUND('Set Schedules Here'!Q1053,rounding_decimal_places))</f>
        <v/>
      </c>
      <c r="AC527" s="12" t="str">
        <f>IF(ISBLANK('Set Schedules Here'!R1052),"",ROUND('Set Schedules Here'!R1052,rounding_decimal_places))</f>
        <v/>
      </c>
      <c r="AD527" s="12" t="str">
        <f>IF(ISBLANK('Set Schedules Here'!R1053),"",ROUND('Set Schedules Here'!R1053,rounding_decimal_places))</f>
        <v/>
      </c>
      <c r="AE527" s="12" t="str">
        <f>IF(ISBLANK('Set Schedules Here'!S1052),"",ROUND('Set Schedules Here'!S1052,rounding_decimal_places))</f>
        <v/>
      </c>
      <c r="AF527" s="12" t="str">
        <f>IF(ISBLANK('Set Schedules Here'!S1053),"",ROUND('Set Schedules Here'!S1053,rounding_decimal_places))</f>
        <v/>
      </c>
      <c r="AG527" s="12" t="str">
        <f>IF(ISBLANK('Set Schedules Here'!T1052),"",ROUND('Set Schedules Here'!T1052,rounding_decimal_places))</f>
        <v/>
      </c>
      <c r="AH527" s="12" t="str">
        <f>IF(ISBLANK('Set Schedules Here'!T1053),"",ROUND('Set Schedules Here'!T1053,rounding_decimal_places))</f>
        <v/>
      </c>
      <c r="AI527" s="12" t="str">
        <f>IF(ISBLANK('Set Schedules Here'!U1052),"",ROUND('Set Schedules Here'!U1052,rounding_decimal_places))</f>
        <v/>
      </c>
      <c r="AJ527" s="12" t="str">
        <f>IF(ISBLANK('Set Schedules Here'!U1053),"",ROUND('Set Schedules Here'!U1053,rounding_decimal_places))</f>
        <v/>
      </c>
      <c r="AK527" s="12" t="str">
        <f>IF(ISBLANK('Set Schedules Here'!V1052),"",ROUND('Set Schedules Here'!V1052,rounding_decimal_places))</f>
        <v/>
      </c>
      <c r="AL527" s="12" t="str">
        <f>IF(ISBLANK('Set Schedules Here'!V1053),"",ROUND('Set Schedules Here'!V1053,rounding_decimal_places))</f>
        <v/>
      </c>
      <c r="AM527" s="12" t="str">
        <f>IF(ISBLANK('Set Schedules Here'!W1052),"",ROUND('Set Schedules Here'!W1052,rounding_decimal_places))</f>
        <v/>
      </c>
      <c r="AN527" s="12" t="str">
        <f>IF(ISBLANK('Set Schedules Here'!W1053),"",ROUND('Set Schedules Here'!W1053,rounding_decimal_places))</f>
        <v/>
      </c>
      <c r="AO527" s="12" t="str">
        <f>IF(ISBLANK('Set Schedules Here'!X1052),"",ROUND('Set Schedules Here'!X1052,rounding_decimal_places))</f>
        <v/>
      </c>
      <c r="AP527" s="12" t="str">
        <f>IF(ISBLANK('Set Schedules Here'!X1053),"",ROUND('Set Schedules Here'!X1053,rounding_decimal_places))</f>
        <v/>
      </c>
      <c r="AQ527" s="12" t="str">
        <f>IF(ISBLANK('Set Schedules Here'!Y1052),"",ROUND('Set Schedules Here'!Y1052,rounding_decimal_places))</f>
        <v/>
      </c>
      <c r="AR527" s="12" t="str">
        <f>IF(ISBLANK('Set Schedules Here'!Y1053),"",ROUND('Set Schedules Here'!Y1053,rounding_decimal_places))</f>
        <v/>
      </c>
      <c r="AS527" s="12" t="str">
        <f>IF(ISBLANK('Set Schedules Here'!Z1052),"",ROUND('Set Schedules Here'!Z1052,rounding_decimal_places))</f>
        <v/>
      </c>
      <c r="AT527" s="12" t="str">
        <f>IF(ISBLANK('Set Schedules Here'!Z1053),"",ROUND('Set Schedules Here'!Z1053,rounding_decimal_places))</f>
        <v/>
      </c>
      <c r="AU527" s="12" t="str">
        <f>IF(ISBLANK('Set Schedules Here'!AA1052),"",ROUND('Set Schedules Here'!AA1052,rounding_decimal_places))</f>
        <v/>
      </c>
      <c r="AV527" s="12" t="str">
        <f>IF(ISBLANK('Set Schedules Here'!AA1053),"",ROUND('Set Schedules Here'!AA1053,rounding_decimal_places))</f>
        <v/>
      </c>
      <c r="AW527" s="12" t="str">
        <f>IF(ISBLANK('Set Schedules Here'!AB1052),"",ROUND('Set Schedules Here'!AB1052,rounding_decimal_places))</f>
        <v/>
      </c>
      <c r="AX527" s="12" t="str">
        <f>IF(ISBLANK('Set Schedules Here'!AB1053),"",ROUND('Set Schedules Here'!AB1053,rounding_decimal_places))</f>
        <v/>
      </c>
      <c r="AY527" s="12" t="str">
        <f>IF(ISBLANK('Set Schedules Here'!AC1052),"",ROUND('Set Schedules Here'!AC1052,rounding_decimal_places))</f>
        <v/>
      </c>
      <c r="AZ527" s="12" t="str">
        <f>IF(ISBLANK('Set Schedules Here'!AC1053),"",ROUND('Set Schedules Here'!AC1053,rounding_decimal_places))</f>
        <v/>
      </c>
      <c r="BA527" s="12" t="str">
        <f>IF(ISBLANK('Set Schedules Here'!AD1052),"",ROUND('Set Schedules Here'!AD1052,rounding_decimal_places))</f>
        <v/>
      </c>
      <c r="BB527" s="12" t="str">
        <f>IF(ISBLANK('Set Schedules Here'!AD1053),"",ROUND('Set Schedules Here'!AD1053,rounding_decimal_places))</f>
        <v/>
      </c>
      <c r="BC527" s="12" t="str">
        <f>IF(ISBLANK('Set Schedules Here'!AE1052),"",ROUND('Set Schedules Here'!AE1052,rounding_decimal_places))</f>
        <v/>
      </c>
      <c r="BD527" s="12" t="str">
        <f>IF(ISBLANK('Set Schedules Here'!AE1053),"",ROUND('Set Schedules Here'!AE1053,rounding_decimal_places))</f>
        <v/>
      </c>
      <c r="BE527" s="12" t="str">
        <f>IF(ISBLANK('Set Schedules Here'!AF1052),"",ROUND('Set Schedules Here'!AF1052,rounding_decimal_places))</f>
        <v/>
      </c>
      <c r="BF527" s="12" t="str">
        <f>IF(ISBLANK('Set Schedules Here'!AF1053),"",ROUND('Set Schedules Here'!AF1053,rounding_decimal_places))</f>
        <v/>
      </c>
      <c r="BG527" s="12" t="str">
        <f>IF(ISBLANK('Set Schedules Here'!AG1052),"",ROUND('Set Schedules Here'!AG1052,rounding_decimal_places))</f>
        <v/>
      </c>
      <c r="BH527" s="12" t="str">
        <f>IF(ISBLANK('Set Schedules Here'!AG1053),"",ROUND('Set Schedules Here'!AG1053,rounding_decimal_places))</f>
        <v/>
      </c>
      <c r="BI527" s="12" t="str">
        <f>IF(ISBLANK('Set Schedules Here'!AH1052),"",ROUND('Set Schedules Here'!AH1052,rounding_decimal_places))</f>
        <v/>
      </c>
      <c r="BJ527" s="12" t="str">
        <f>IF(ISBLANK('Set Schedules Here'!AH1053),"",ROUND('Set Schedules Here'!AH1053,rounding_decimal_places))</f>
        <v/>
      </c>
      <c r="BK527" s="12" t="str">
        <f>IF(ISBLANK('Set Schedules Here'!AI1052),"",ROUND('Set Schedules Here'!AI1052,rounding_decimal_places))</f>
        <v/>
      </c>
      <c r="BL527" s="12" t="str">
        <f>IF(ISBLANK('Set Schedules Here'!AI1053),"",ROUND('Set Schedules Here'!AI1053,rounding_decimal_places))</f>
        <v/>
      </c>
      <c r="BM527" s="12" t="str">
        <f>IF(ISBLANK('Set Schedules Here'!AJ1052),"",ROUND('Set Schedules Here'!AJ1052,rounding_decimal_places))</f>
        <v/>
      </c>
      <c r="BN527" s="12" t="str">
        <f>IF(ISBLANK('Set Schedules Here'!AJ1053),"",ROUND('Set Schedules Here'!AJ1053,rounding_decimal_places))</f>
        <v/>
      </c>
      <c r="BO527" s="12" t="str">
        <f>IF(ISBLANK('Set Schedules Here'!AK1052),"",ROUND('Set Schedules Here'!AK1052,rounding_decimal_places))</f>
        <v/>
      </c>
      <c r="BP527" s="21" t="str">
        <f>IF(ISBLANK('Set Schedules Here'!AK1053),"",ROUND('Set Schedules Here'!AK1053,rounding_decimal_places))</f>
        <v/>
      </c>
    </row>
    <row r="528" spans="1:68" x14ac:dyDescent="0.45">
      <c r="A528" s="16" t="str">
        <f>'Set Schedules Here'!A1054</f>
        <v>indst fuel type shifting</v>
      </c>
      <c r="B528" s="12" t="str">
        <f>IF(ISBLANK('Set Schedules Here'!C1054),"",'Set Schedules Here'!C1054)</f>
        <v>chemicals</v>
      </c>
      <c r="C528" s="12" t="str">
        <f>IF(ISBLANK('Set Schedules Here'!D1054),"",'Set Schedules Here'!D1054)</f>
        <v>petroleum diesel if</v>
      </c>
      <c r="D528" s="21" t="str">
        <f>IF(ISBLANK('Set Schedules Here'!E1054),"",'Set Schedules Here'!E1054)</f>
        <v/>
      </c>
      <c r="E528" s="12">
        <f>IF(ISBLANK('Set Schedules Here'!F1054),"",ROUND('Set Schedules Here'!F1054,rounding_decimal_places))</f>
        <v>2019</v>
      </c>
      <c r="F528" s="12">
        <f>IF(ISBLANK('Set Schedules Here'!F1055),"",ROUND('Set Schedules Here'!F1055,rounding_decimal_places))</f>
        <v>0</v>
      </c>
      <c r="G528" s="12">
        <f>IF(ISBLANK('Set Schedules Here'!G1054),"",ROUND('Set Schedules Here'!G1054,rounding_decimal_places))</f>
        <v>2020</v>
      </c>
      <c r="H528" s="12">
        <f>IF(ISBLANK('Set Schedules Here'!G1055),"",ROUND('Set Schedules Here'!G1055,rounding_decimal_places))</f>
        <v>0</v>
      </c>
      <c r="I528" s="12">
        <f>IF(ISBLANK('Set Schedules Here'!H1054),"",ROUND('Set Schedules Here'!H1054,rounding_decimal_places))</f>
        <v>2030</v>
      </c>
      <c r="J528" s="12">
        <f>IF(ISBLANK('Set Schedules Here'!H1055),"",ROUND('Set Schedules Here'!H1055,rounding_decimal_places))</f>
        <v>0</v>
      </c>
      <c r="K528" s="12">
        <f>IF(ISBLANK('Set Schedules Here'!I1054),"",ROUND('Set Schedules Here'!I1054,rounding_decimal_places))</f>
        <v>2050</v>
      </c>
      <c r="L528" s="12">
        <f>IF(ISBLANK('Set Schedules Here'!I1055),"",ROUND('Set Schedules Here'!I1055,rounding_decimal_places))</f>
        <v>1</v>
      </c>
      <c r="M528" s="12" t="str">
        <f>IF(ISBLANK('Set Schedules Here'!J1054),"",ROUND('Set Schedules Here'!J1054,rounding_decimal_places))</f>
        <v/>
      </c>
      <c r="N528" s="12" t="str">
        <f>IF(ISBLANK('Set Schedules Here'!J1055),"",ROUND('Set Schedules Here'!J1055,rounding_decimal_places))</f>
        <v/>
      </c>
      <c r="O528" s="12" t="str">
        <f>IF(ISBLANK('Set Schedules Here'!K1054),"",ROUND('Set Schedules Here'!K1054,rounding_decimal_places))</f>
        <v/>
      </c>
      <c r="P528" s="12" t="str">
        <f>IF(ISBLANK('Set Schedules Here'!K1055),"",ROUND('Set Schedules Here'!K1055,rounding_decimal_places))</f>
        <v/>
      </c>
      <c r="Q528" s="12" t="str">
        <f>IF(ISBLANK('Set Schedules Here'!L1054),"",ROUND('Set Schedules Here'!L1054,rounding_decimal_places))</f>
        <v/>
      </c>
      <c r="R528" s="12" t="str">
        <f>IF(ISBLANK('Set Schedules Here'!L1055),"",ROUND('Set Schedules Here'!L1055,rounding_decimal_places))</f>
        <v/>
      </c>
      <c r="S528" s="12" t="str">
        <f>IF(ISBLANK('Set Schedules Here'!M1054),"",ROUND('Set Schedules Here'!M1054,rounding_decimal_places))</f>
        <v/>
      </c>
      <c r="T528" s="12" t="str">
        <f>IF(ISBLANK('Set Schedules Here'!M1055),"",ROUND('Set Schedules Here'!M1055,rounding_decimal_places))</f>
        <v/>
      </c>
      <c r="U528" s="12" t="str">
        <f>IF(ISBLANK('Set Schedules Here'!N1054),"",ROUND('Set Schedules Here'!N1054,rounding_decimal_places))</f>
        <v/>
      </c>
      <c r="V528" s="12" t="str">
        <f>IF(ISBLANK('Set Schedules Here'!N1055),"",ROUND('Set Schedules Here'!N1055,rounding_decimal_places))</f>
        <v/>
      </c>
      <c r="W528" s="12" t="str">
        <f>IF(ISBLANK('Set Schedules Here'!O1054),"",ROUND('Set Schedules Here'!O1054,rounding_decimal_places))</f>
        <v/>
      </c>
      <c r="X528" s="12" t="str">
        <f>IF(ISBLANK('Set Schedules Here'!O1055),"",ROUND('Set Schedules Here'!O1055,rounding_decimal_places))</f>
        <v/>
      </c>
      <c r="Y528" s="12" t="str">
        <f>IF(ISBLANK('Set Schedules Here'!P1054),"",ROUND('Set Schedules Here'!P1054,rounding_decimal_places))</f>
        <v/>
      </c>
      <c r="Z528" s="12" t="str">
        <f>IF(ISBLANK('Set Schedules Here'!P1055),"",ROUND('Set Schedules Here'!P1055,rounding_decimal_places))</f>
        <v/>
      </c>
      <c r="AA528" s="12" t="str">
        <f>IF(ISBLANK('Set Schedules Here'!Q1054),"",ROUND('Set Schedules Here'!Q1054,rounding_decimal_places))</f>
        <v/>
      </c>
      <c r="AB528" s="12" t="str">
        <f>IF(ISBLANK('Set Schedules Here'!Q1055),"",ROUND('Set Schedules Here'!Q1055,rounding_decimal_places))</f>
        <v/>
      </c>
      <c r="AC528" s="12" t="str">
        <f>IF(ISBLANK('Set Schedules Here'!R1054),"",ROUND('Set Schedules Here'!R1054,rounding_decimal_places))</f>
        <v/>
      </c>
      <c r="AD528" s="12" t="str">
        <f>IF(ISBLANK('Set Schedules Here'!R1055),"",ROUND('Set Schedules Here'!R1055,rounding_decimal_places))</f>
        <v/>
      </c>
      <c r="AE528" s="12" t="str">
        <f>IF(ISBLANK('Set Schedules Here'!S1054),"",ROUND('Set Schedules Here'!S1054,rounding_decimal_places))</f>
        <v/>
      </c>
      <c r="AF528" s="12" t="str">
        <f>IF(ISBLANK('Set Schedules Here'!S1055),"",ROUND('Set Schedules Here'!S1055,rounding_decimal_places))</f>
        <v/>
      </c>
      <c r="AG528" s="12" t="str">
        <f>IF(ISBLANK('Set Schedules Here'!T1054),"",ROUND('Set Schedules Here'!T1054,rounding_decimal_places))</f>
        <v/>
      </c>
      <c r="AH528" s="12" t="str">
        <f>IF(ISBLANK('Set Schedules Here'!T1055),"",ROUND('Set Schedules Here'!T1055,rounding_decimal_places))</f>
        <v/>
      </c>
      <c r="AI528" s="12" t="str">
        <f>IF(ISBLANK('Set Schedules Here'!U1054),"",ROUND('Set Schedules Here'!U1054,rounding_decimal_places))</f>
        <v/>
      </c>
      <c r="AJ528" s="12" t="str">
        <f>IF(ISBLANK('Set Schedules Here'!U1055),"",ROUND('Set Schedules Here'!U1055,rounding_decimal_places))</f>
        <v/>
      </c>
      <c r="AK528" s="12" t="str">
        <f>IF(ISBLANK('Set Schedules Here'!V1054),"",ROUND('Set Schedules Here'!V1054,rounding_decimal_places))</f>
        <v/>
      </c>
      <c r="AL528" s="12" t="str">
        <f>IF(ISBLANK('Set Schedules Here'!V1055),"",ROUND('Set Schedules Here'!V1055,rounding_decimal_places))</f>
        <v/>
      </c>
      <c r="AM528" s="12" t="str">
        <f>IF(ISBLANK('Set Schedules Here'!W1054),"",ROUND('Set Schedules Here'!W1054,rounding_decimal_places))</f>
        <v/>
      </c>
      <c r="AN528" s="12" t="str">
        <f>IF(ISBLANK('Set Schedules Here'!W1055),"",ROUND('Set Schedules Here'!W1055,rounding_decimal_places))</f>
        <v/>
      </c>
      <c r="AO528" s="12" t="str">
        <f>IF(ISBLANK('Set Schedules Here'!X1054),"",ROUND('Set Schedules Here'!X1054,rounding_decimal_places))</f>
        <v/>
      </c>
      <c r="AP528" s="12" t="str">
        <f>IF(ISBLANK('Set Schedules Here'!X1055),"",ROUND('Set Schedules Here'!X1055,rounding_decimal_places))</f>
        <v/>
      </c>
      <c r="AQ528" s="12" t="str">
        <f>IF(ISBLANK('Set Schedules Here'!Y1054),"",ROUND('Set Schedules Here'!Y1054,rounding_decimal_places))</f>
        <v/>
      </c>
      <c r="AR528" s="12" t="str">
        <f>IF(ISBLANK('Set Schedules Here'!Y1055),"",ROUND('Set Schedules Here'!Y1055,rounding_decimal_places))</f>
        <v/>
      </c>
      <c r="AS528" s="12" t="str">
        <f>IF(ISBLANK('Set Schedules Here'!Z1054),"",ROUND('Set Schedules Here'!Z1054,rounding_decimal_places))</f>
        <v/>
      </c>
      <c r="AT528" s="12" t="str">
        <f>IF(ISBLANK('Set Schedules Here'!Z1055),"",ROUND('Set Schedules Here'!Z1055,rounding_decimal_places))</f>
        <v/>
      </c>
      <c r="AU528" s="12" t="str">
        <f>IF(ISBLANK('Set Schedules Here'!AA1054),"",ROUND('Set Schedules Here'!AA1054,rounding_decimal_places))</f>
        <v/>
      </c>
      <c r="AV528" s="12" t="str">
        <f>IF(ISBLANK('Set Schedules Here'!AA1055),"",ROUND('Set Schedules Here'!AA1055,rounding_decimal_places))</f>
        <v/>
      </c>
      <c r="AW528" s="12" t="str">
        <f>IF(ISBLANK('Set Schedules Here'!AB1054),"",ROUND('Set Schedules Here'!AB1054,rounding_decimal_places))</f>
        <v/>
      </c>
      <c r="AX528" s="12" t="str">
        <f>IF(ISBLANK('Set Schedules Here'!AB1055),"",ROUND('Set Schedules Here'!AB1055,rounding_decimal_places))</f>
        <v/>
      </c>
      <c r="AY528" s="12" t="str">
        <f>IF(ISBLANK('Set Schedules Here'!AC1054),"",ROUND('Set Schedules Here'!AC1054,rounding_decimal_places))</f>
        <v/>
      </c>
      <c r="AZ528" s="12" t="str">
        <f>IF(ISBLANK('Set Schedules Here'!AC1055),"",ROUND('Set Schedules Here'!AC1055,rounding_decimal_places))</f>
        <v/>
      </c>
      <c r="BA528" s="12" t="str">
        <f>IF(ISBLANK('Set Schedules Here'!AD1054),"",ROUND('Set Schedules Here'!AD1054,rounding_decimal_places))</f>
        <v/>
      </c>
      <c r="BB528" s="12" t="str">
        <f>IF(ISBLANK('Set Schedules Here'!AD1055),"",ROUND('Set Schedules Here'!AD1055,rounding_decimal_places))</f>
        <v/>
      </c>
      <c r="BC528" s="12" t="str">
        <f>IF(ISBLANK('Set Schedules Here'!AE1054),"",ROUND('Set Schedules Here'!AE1054,rounding_decimal_places))</f>
        <v/>
      </c>
      <c r="BD528" s="12" t="str">
        <f>IF(ISBLANK('Set Schedules Here'!AE1055),"",ROUND('Set Schedules Here'!AE1055,rounding_decimal_places))</f>
        <v/>
      </c>
      <c r="BE528" s="12" t="str">
        <f>IF(ISBLANK('Set Schedules Here'!AF1054),"",ROUND('Set Schedules Here'!AF1054,rounding_decimal_places))</f>
        <v/>
      </c>
      <c r="BF528" s="12" t="str">
        <f>IF(ISBLANK('Set Schedules Here'!AF1055),"",ROUND('Set Schedules Here'!AF1055,rounding_decimal_places))</f>
        <v/>
      </c>
      <c r="BG528" s="12" t="str">
        <f>IF(ISBLANK('Set Schedules Here'!AG1054),"",ROUND('Set Schedules Here'!AG1054,rounding_decimal_places))</f>
        <v/>
      </c>
      <c r="BH528" s="12" t="str">
        <f>IF(ISBLANK('Set Schedules Here'!AG1055),"",ROUND('Set Schedules Here'!AG1055,rounding_decimal_places))</f>
        <v/>
      </c>
      <c r="BI528" s="12" t="str">
        <f>IF(ISBLANK('Set Schedules Here'!AH1054),"",ROUND('Set Schedules Here'!AH1054,rounding_decimal_places))</f>
        <v/>
      </c>
      <c r="BJ528" s="12" t="str">
        <f>IF(ISBLANK('Set Schedules Here'!AH1055),"",ROUND('Set Schedules Here'!AH1055,rounding_decimal_places))</f>
        <v/>
      </c>
      <c r="BK528" s="12" t="str">
        <f>IF(ISBLANK('Set Schedules Here'!AI1054),"",ROUND('Set Schedules Here'!AI1054,rounding_decimal_places))</f>
        <v/>
      </c>
      <c r="BL528" s="12" t="str">
        <f>IF(ISBLANK('Set Schedules Here'!AI1055),"",ROUND('Set Schedules Here'!AI1055,rounding_decimal_places))</f>
        <v/>
      </c>
      <c r="BM528" s="12" t="str">
        <f>IF(ISBLANK('Set Schedules Here'!AJ1054),"",ROUND('Set Schedules Here'!AJ1054,rounding_decimal_places))</f>
        <v/>
      </c>
      <c r="BN528" s="12" t="str">
        <f>IF(ISBLANK('Set Schedules Here'!AJ1055),"",ROUND('Set Schedules Here'!AJ1055,rounding_decimal_places))</f>
        <v/>
      </c>
      <c r="BO528" s="12" t="str">
        <f>IF(ISBLANK('Set Schedules Here'!AK1054),"",ROUND('Set Schedules Here'!AK1054,rounding_decimal_places))</f>
        <v/>
      </c>
      <c r="BP528" s="21" t="str">
        <f>IF(ISBLANK('Set Schedules Here'!AK1055),"",ROUND('Set Schedules Here'!AK1055,rounding_decimal_places))</f>
        <v/>
      </c>
    </row>
    <row r="529" spans="1:68" x14ac:dyDescent="0.45">
      <c r="A529" s="16" t="str">
        <f>'Set Schedules Here'!A1056</f>
        <v>indst fuel type shifting</v>
      </c>
      <c r="B529" s="12" t="str">
        <f>IF(ISBLANK('Set Schedules Here'!C1056),"",'Set Schedules Here'!C1056)</f>
        <v>chemicals</v>
      </c>
      <c r="C529" s="12" t="str">
        <f>IF(ISBLANK('Set Schedules Here'!D1056),"",'Set Schedules Here'!D1056)</f>
        <v>heat if</v>
      </c>
      <c r="D529" s="21" t="str">
        <f>IF(ISBLANK('Set Schedules Here'!E1056),"",'Set Schedules Here'!E1056)</f>
        <v/>
      </c>
      <c r="E529" s="12">
        <f>IF(ISBLANK('Set Schedules Here'!F1056),"",ROUND('Set Schedules Here'!F1056,rounding_decimal_places))</f>
        <v>2019</v>
      </c>
      <c r="F529" s="12">
        <f>IF(ISBLANK('Set Schedules Here'!F1057),"",ROUND('Set Schedules Here'!F1057,rounding_decimal_places))</f>
        <v>0</v>
      </c>
      <c r="G529" s="12">
        <f>IF(ISBLANK('Set Schedules Here'!G1056),"",ROUND('Set Schedules Here'!G1056,rounding_decimal_places))</f>
        <v>2020</v>
      </c>
      <c r="H529" s="12">
        <f>IF(ISBLANK('Set Schedules Here'!G1057),"",ROUND('Set Schedules Here'!G1057,rounding_decimal_places))</f>
        <v>0</v>
      </c>
      <c r="I529" s="12">
        <f>IF(ISBLANK('Set Schedules Here'!H1056),"",ROUND('Set Schedules Here'!H1056,rounding_decimal_places))</f>
        <v>2030</v>
      </c>
      <c r="J529" s="12">
        <f>IF(ISBLANK('Set Schedules Here'!H1057),"",ROUND('Set Schedules Here'!H1057,rounding_decimal_places))</f>
        <v>0</v>
      </c>
      <c r="K529" s="12">
        <f>IF(ISBLANK('Set Schedules Here'!I1056),"",ROUND('Set Schedules Here'!I1056,rounding_decimal_places))</f>
        <v>2050</v>
      </c>
      <c r="L529" s="12">
        <f>IF(ISBLANK('Set Schedules Here'!I1057),"",ROUND('Set Schedules Here'!I1057,rounding_decimal_places))</f>
        <v>1</v>
      </c>
      <c r="M529" s="12" t="str">
        <f>IF(ISBLANK('Set Schedules Here'!J1056),"",ROUND('Set Schedules Here'!J1056,rounding_decimal_places))</f>
        <v/>
      </c>
      <c r="N529" s="12" t="str">
        <f>IF(ISBLANK('Set Schedules Here'!J1057),"",ROUND('Set Schedules Here'!J1057,rounding_decimal_places))</f>
        <v/>
      </c>
      <c r="O529" s="12" t="str">
        <f>IF(ISBLANK('Set Schedules Here'!K1056),"",ROUND('Set Schedules Here'!K1056,rounding_decimal_places))</f>
        <v/>
      </c>
      <c r="P529" s="12" t="str">
        <f>IF(ISBLANK('Set Schedules Here'!K1057),"",ROUND('Set Schedules Here'!K1057,rounding_decimal_places))</f>
        <v/>
      </c>
      <c r="Q529" s="12" t="str">
        <f>IF(ISBLANK('Set Schedules Here'!L1056),"",ROUND('Set Schedules Here'!L1056,rounding_decimal_places))</f>
        <v/>
      </c>
      <c r="R529" s="12" t="str">
        <f>IF(ISBLANK('Set Schedules Here'!L1057),"",ROUND('Set Schedules Here'!L1057,rounding_decimal_places))</f>
        <v/>
      </c>
      <c r="S529" s="12" t="str">
        <f>IF(ISBLANK('Set Schedules Here'!M1056),"",ROUND('Set Schedules Here'!M1056,rounding_decimal_places))</f>
        <v/>
      </c>
      <c r="T529" s="12" t="str">
        <f>IF(ISBLANK('Set Schedules Here'!M1057),"",ROUND('Set Schedules Here'!M1057,rounding_decimal_places))</f>
        <v/>
      </c>
      <c r="U529" s="12" t="str">
        <f>IF(ISBLANK('Set Schedules Here'!N1056),"",ROUND('Set Schedules Here'!N1056,rounding_decimal_places))</f>
        <v/>
      </c>
      <c r="V529" s="12" t="str">
        <f>IF(ISBLANK('Set Schedules Here'!N1057),"",ROUND('Set Schedules Here'!N1057,rounding_decimal_places))</f>
        <v/>
      </c>
      <c r="W529" s="12" t="str">
        <f>IF(ISBLANK('Set Schedules Here'!O1056),"",ROUND('Set Schedules Here'!O1056,rounding_decimal_places))</f>
        <v/>
      </c>
      <c r="X529" s="12" t="str">
        <f>IF(ISBLANK('Set Schedules Here'!O1057),"",ROUND('Set Schedules Here'!O1057,rounding_decimal_places))</f>
        <v/>
      </c>
      <c r="Y529" s="12" t="str">
        <f>IF(ISBLANK('Set Schedules Here'!P1056),"",ROUND('Set Schedules Here'!P1056,rounding_decimal_places))</f>
        <v/>
      </c>
      <c r="Z529" s="12" t="str">
        <f>IF(ISBLANK('Set Schedules Here'!P1057),"",ROUND('Set Schedules Here'!P1057,rounding_decimal_places))</f>
        <v/>
      </c>
      <c r="AA529" s="12" t="str">
        <f>IF(ISBLANK('Set Schedules Here'!Q1056),"",ROUND('Set Schedules Here'!Q1056,rounding_decimal_places))</f>
        <v/>
      </c>
      <c r="AB529" s="12" t="str">
        <f>IF(ISBLANK('Set Schedules Here'!Q1057),"",ROUND('Set Schedules Here'!Q1057,rounding_decimal_places))</f>
        <v/>
      </c>
      <c r="AC529" s="12" t="str">
        <f>IF(ISBLANK('Set Schedules Here'!R1056),"",ROUND('Set Schedules Here'!R1056,rounding_decimal_places))</f>
        <v/>
      </c>
      <c r="AD529" s="12" t="str">
        <f>IF(ISBLANK('Set Schedules Here'!R1057),"",ROUND('Set Schedules Here'!R1057,rounding_decimal_places))</f>
        <v/>
      </c>
      <c r="AE529" s="12" t="str">
        <f>IF(ISBLANK('Set Schedules Here'!S1056),"",ROUND('Set Schedules Here'!S1056,rounding_decimal_places))</f>
        <v/>
      </c>
      <c r="AF529" s="12" t="str">
        <f>IF(ISBLANK('Set Schedules Here'!S1057),"",ROUND('Set Schedules Here'!S1057,rounding_decimal_places))</f>
        <v/>
      </c>
      <c r="AG529" s="12" t="str">
        <f>IF(ISBLANK('Set Schedules Here'!T1056),"",ROUND('Set Schedules Here'!T1056,rounding_decimal_places))</f>
        <v/>
      </c>
      <c r="AH529" s="12" t="str">
        <f>IF(ISBLANK('Set Schedules Here'!T1057),"",ROUND('Set Schedules Here'!T1057,rounding_decimal_places))</f>
        <v/>
      </c>
      <c r="AI529" s="12" t="str">
        <f>IF(ISBLANK('Set Schedules Here'!U1056),"",ROUND('Set Schedules Here'!U1056,rounding_decimal_places))</f>
        <v/>
      </c>
      <c r="AJ529" s="12" t="str">
        <f>IF(ISBLANK('Set Schedules Here'!U1057),"",ROUND('Set Schedules Here'!U1057,rounding_decimal_places))</f>
        <v/>
      </c>
      <c r="AK529" s="12" t="str">
        <f>IF(ISBLANK('Set Schedules Here'!V1056),"",ROUND('Set Schedules Here'!V1056,rounding_decimal_places))</f>
        <v/>
      </c>
      <c r="AL529" s="12" t="str">
        <f>IF(ISBLANK('Set Schedules Here'!V1057),"",ROUND('Set Schedules Here'!V1057,rounding_decimal_places))</f>
        <v/>
      </c>
      <c r="AM529" s="12" t="str">
        <f>IF(ISBLANK('Set Schedules Here'!W1056),"",ROUND('Set Schedules Here'!W1056,rounding_decimal_places))</f>
        <v/>
      </c>
      <c r="AN529" s="12" t="str">
        <f>IF(ISBLANK('Set Schedules Here'!W1057),"",ROUND('Set Schedules Here'!W1057,rounding_decimal_places))</f>
        <v/>
      </c>
      <c r="AO529" s="12" t="str">
        <f>IF(ISBLANK('Set Schedules Here'!X1056),"",ROUND('Set Schedules Here'!X1056,rounding_decimal_places))</f>
        <v/>
      </c>
      <c r="AP529" s="12" t="str">
        <f>IF(ISBLANK('Set Schedules Here'!X1057),"",ROUND('Set Schedules Here'!X1057,rounding_decimal_places))</f>
        <v/>
      </c>
      <c r="AQ529" s="12" t="str">
        <f>IF(ISBLANK('Set Schedules Here'!Y1056),"",ROUND('Set Schedules Here'!Y1056,rounding_decimal_places))</f>
        <v/>
      </c>
      <c r="AR529" s="12" t="str">
        <f>IF(ISBLANK('Set Schedules Here'!Y1057),"",ROUND('Set Schedules Here'!Y1057,rounding_decimal_places))</f>
        <v/>
      </c>
      <c r="AS529" s="12" t="str">
        <f>IF(ISBLANK('Set Schedules Here'!Z1056),"",ROUND('Set Schedules Here'!Z1056,rounding_decimal_places))</f>
        <v/>
      </c>
      <c r="AT529" s="12" t="str">
        <f>IF(ISBLANK('Set Schedules Here'!Z1057),"",ROUND('Set Schedules Here'!Z1057,rounding_decimal_places))</f>
        <v/>
      </c>
      <c r="AU529" s="12" t="str">
        <f>IF(ISBLANK('Set Schedules Here'!AA1056),"",ROUND('Set Schedules Here'!AA1056,rounding_decimal_places))</f>
        <v/>
      </c>
      <c r="AV529" s="12" t="str">
        <f>IF(ISBLANK('Set Schedules Here'!AA1057),"",ROUND('Set Schedules Here'!AA1057,rounding_decimal_places))</f>
        <v/>
      </c>
      <c r="AW529" s="12" t="str">
        <f>IF(ISBLANK('Set Schedules Here'!AB1056),"",ROUND('Set Schedules Here'!AB1056,rounding_decimal_places))</f>
        <v/>
      </c>
      <c r="AX529" s="12" t="str">
        <f>IF(ISBLANK('Set Schedules Here'!AB1057),"",ROUND('Set Schedules Here'!AB1057,rounding_decimal_places))</f>
        <v/>
      </c>
      <c r="AY529" s="12" t="str">
        <f>IF(ISBLANK('Set Schedules Here'!AC1056),"",ROUND('Set Schedules Here'!AC1056,rounding_decimal_places))</f>
        <v/>
      </c>
      <c r="AZ529" s="12" t="str">
        <f>IF(ISBLANK('Set Schedules Here'!AC1057),"",ROUND('Set Schedules Here'!AC1057,rounding_decimal_places))</f>
        <v/>
      </c>
      <c r="BA529" s="12" t="str">
        <f>IF(ISBLANK('Set Schedules Here'!AD1056),"",ROUND('Set Schedules Here'!AD1056,rounding_decimal_places))</f>
        <v/>
      </c>
      <c r="BB529" s="12" t="str">
        <f>IF(ISBLANK('Set Schedules Here'!AD1057),"",ROUND('Set Schedules Here'!AD1057,rounding_decimal_places))</f>
        <v/>
      </c>
      <c r="BC529" s="12" t="str">
        <f>IF(ISBLANK('Set Schedules Here'!AE1056),"",ROUND('Set Schedules Here'!AE1056,rounding_decimal_places))</f>
        <v/>
      </c>
      <c r="BD529" s="12" t="str">
        <f>IF(ISBLANK('Set Schedules Here'!AE1057),"",ROUND('Set Schedules Here'!AE1057,rounding_decimal_places))</f>
        <v/>
      </c>
      <c r="BE529" s="12" t="str">
        <f>IF(ISBLANK('Set Schedules Here'!AF1056),"",ROUND('Set Schedules Here'!AF1056,rounding_decimal_places))</f>
        <v/>
      </c>
      <c r="BF529" s="12" t="str">
        <f>IF(ISBLANK('Set Schedules Here'!AF1057),"",ROUND('Set Schedules Here'!AF1057,rounding_decimal_places))</f>
        <v/>
      </c>
      <c r="BG529" s="12" t="str">
        <f>IF(ISBLANK('Set Schedules Here'!AG1056),"",ROUND('Set Schedules Here'!AG1056,rounding_decimal_places))</f>
        <v/>
      </c>
      <c r="BH529" s="12" t="str">
        <f>IF(ISBLANK('Set Schedules Here'!AG1057),"",ROUND('Set Schedules Here'!AG1057,rounding_decimal_places))</f>
        <v/>
      </c>
      <c r="BI529" s="12" t="str">
        <f>IF(ISBLANK('Set Schedules Here'!AH1056),"",ROUND('Set Schedules Here'!AH1056,rounding_decimal_places))</f>
        <v/>
      </c>
      <c r="BJ529" s="12" t="str">
        <f>IF(ISBLANK('Set Schedules Here'!AH1057),"",ROUND('Set Schedules Here'!AH1057,rounding_decimal_places))</f>
        <v/>
      </c>
      <c r="BK529" s="12" t="str">
        <f>IF(ISBLANK('Set Schedules Here'!AI1056),"",ROUND('Set Schedules Here'!AI1056,rounding_decimal_places))</f>
        <v/>
      </c>
      <c r="BL529" s="12" t="str">
        <f>IF(ISBLANK('Set Schedules Here'!AI1057),"",ROUND('Set Schedules Here'!AI1057,rounding_decimal_places))</f>
        <v/>
      </c>
      <c r="BM529" s="12" t="str">
        <f>IF(ISBLANK('Set Schedules Here'!AJ1056),"",ROUND('Set Schedules Here'!AJ1056,rounding_decimal_places))</f>
        <v/>
      </c>
      <c r="BN529" s="12" t="str">
        <f>IF(ISBLANK('Set Schedules Here'!AJ1057),"",ROUND('Set Schedules Here'!AJ1057,rounding_decimal_places))</f>
        <v/>
      </c>
      <c r="BO529" s="12" t="str">
        <f>IF(ISBLANK('Set Schedules Here'!AK1056),"",ROUND('Set Schedules Here'!AK1056,rounding_decimal_places))</f>
        <v/>
      </c>
      <c r="BP529" s="21" t="str">
        <f>IF(ISBLANK('Set Schedules Here'!AK1057),"",ROUND('Set Schedules Here'!AK1057,rounding_decimal_places))</f>
        <v/>
      </c>
    </row>
    <row r="530" spans="1:68" x14ac:dyDescent="0.45">
      <c r="A530" s="16" t="str">
        <f>'Set Schedules Here'!A1058</f>
        <v>indst fuel type shifting</v>
      </c>
      <c r="B530" s="12" t="str">
        <f>IF(ISBLANK('Set Schedules Here'!C1058),"",'Set Schedules Here'!C1058)</f>
        <v>chemicals</v>
      </c>
      <c r="C530" s="12" t="str">
        <f>IF(ISBLANK('Set Schedules Here'!D1058),"",'Set Schedules Here'!D1058)</f>
        <v>crude oil if</v>
      </c>
      <c r="D530" s="21" t="str">
        <f>IF(ISBLANK('Set Schedules Here'!E1058),"",'Set Schedules Here'!E1058)</f>
        <v/>
      </c>
      <c r="E530" s="12">
        <f>IF(ISBLANK('Set Schedules Here'!F1058),"",ROUND('Set Schedules Here'!F1058,rounding_decimal_places))</f>
        <v>2019</v>
      </c>
      <c r="F530" s="12">
        <f>IF(ISBLANK('Set Schedules Here'!F1059),"",ROUND('Set Schedules Here'!F1059,rounding_decimal_places))</f>
        <v>0</v>
      </c>
      <c r="G530" s="12">
        <f>IF(ISBLANK('Set Schedules Here'!G1058),"",ROUND('Set Schedules Here'!G1058,rounding_decimal_places))</f>
        <v>2020</v>
      </c>
      <c r="H530" s="12">
        <f>IF(ISBLANK('Set Schedules Here'!G1059),"",ROUND('Set Schedules Here'!G1059,rounding_decimal_places))</f>
        <v>0</v>
      </c>
      <c r="I530" s="12">
        <f>IF(ISBLANK('Set Schedules Here'!H1058),"",ROUND('Set Schedules Here'!H1058,rounding_decimal_places))</f>
        <v>2030</v>
      </c>
      <c r="J530" s="12">
        <f>IF(ISBLANK('Set Schedules Here'!H1059),"",ROUND('Set Schedules Here'!H1059,rounding_decimal_places))</f>
        <v>0</v>
      </c>
      <c r="K530" s="12">
        <f>IF(ISBLANK('Set Schedules Here'!I1058),"",ROUND('Set Schedules Here'!I1058,rounding_decimal_places))</f>
        <v>2050</v>
      </c>
      <c r="L530" s="12">
        <f>IF(ISBLANK('Set Schedules Here'!I1059),"",ROUND('Set Schedules Here'!I1059,rounding_decimal_places))</f>
        <v>1</v>
      </c>
      <c r="M530" s="12" t="str">
        <f>IF(ISBLANK('Set Schedules Here'!J1058),"",ROUND('Set Schedules Here'!J1058,rounding_decimal_places))</f>
        <v/>
      </c>
      <c r="N530" s="12" t="str">
        <f>IF(ISBLANK('Set Schedules Here'!J1059),"",ROUND('Set Schedules Here'!J1059,rounding_decimal_places))</f>
        <v/>
      </c>
      <c r="O530" s="12" t="str">
        <f>IF(ISBLANK('Set Schedules Here'!K1058),"",ROUND('Set Schedules Here'!K1058,rounding_decimal_places))</f>
        <v/>
      </c>
      <c r="P530" s="12" t="str">
        <f>IF(ISBLANK('Set Schedules Here'!K1059),"",ROUND('Set Schedules Here'!K1059,rounding_decimal_places))</f>
        <v/>
      </c>
      <c r="Q530" s="12" t="str">
        <f>IF(ISBLANK('Set Schedules Here'!L1058),"",ROUND('Set Schedules Here'!L1058,rounding_decimal_places))</f>
        <v/>
      </c>
      <c r="R530" s="12" t="str">
        <f>IF(ISBLANK('Set Schedules Here'!L1059),"",ROUND('Set Schedules Here'!L1059,rounding_decimal_places))</f>
        <v/>
      </c>
      <c r="S530" s="12" t="str">
        <f>IF(ISBLANK('Set Schedules Here'!M1058),"",ROUND('Set Schedules Here'!M1058,rounding_decimal_places))</f>
        <v/>
      </c>
      <c r="T530" s="12" t="str">
        <f>IF(ISBLANK('Set Schedules Here'!M1059),"",ROUND('Set Schedules Here'!M1059,rounding_decimal_places))</f>
        <v/>
      </c>
      <c r="U530" s="12" t="str">
        <f>IF(ISBLANK('Set Schedules Here'!N1058),"",ROUND('Set Schedules Here'!N1058,rounding_decimal_places))</f>
        <v/>
      </c>
      <c r="V530" s="12" t="str">
        <f>IF(ISBLANK('Set Schedules Here'!N1059),"",ROUND('Set Schedules Here'!N1059,rounding_decimal_places))</f>
        <v/>
      </c>
      <c r="W530" s="12" t="str">
        <f>IF(ISBLANK('Set Schedules Here'!O1058),"",ROUND('Set Schedules Here'!O1058,rounding_decimal_places))</f>
        <v/>
      </c>
      <c r="X530" s="12" t="str">
        <f>IF(ISBLANK('Set Schedules Here'!O1059),"",ROUND('Set Schedules Here'!O1059,rounding_decimal_places))</f>
        <v/>
      </c>
      <c r="Y530" s="12" t="str">
        <f>IF(ISBLANK('Set Schedules Here'!P1058),"",ROUND('Set Schedules Here'!P1058,rounding_decimal_places))</f>
        <v/>
      </c>
      <c r="Z530" s="12" t="str">
        <f>IF(ISBLANK('Set Schedules Here'!P1059),"",ROUND('Set Schedules Here'!P1059,rounding_decimal_places))</f>
        <v/>
      </c>
      <c r="AA530" s="12" t="str">
        <f>IF(ISBLANK('Set Schedules Here'!Q1058),"",ROUND('Set Schedules Here'!Q1058,rounding_decimal_places))</f>
        <v/>
      </c>
      <c r="AB530" s="12" t="str">
        <f>IF(ISBLANK('Set Schedules Here'!Q1059),"",ROUND('Set Schedules Here'!Q1059,rounding_decimal_places))</f>
        <v/>
      </c>
      <c r="AC530" s="12" t="str">
        <f>IF(ISBLANK('Set Schedules Here'!R1058),"",ROUND('Set Schedules Here'!R1058,rounding_decimal_places))</f>
        <v/>
      </c>
      <c r="AD530" s="12" t="str">
        <f>IF(ISBLANK('Set Schedules Here'!R1059),"",ROUND('Set Schedules Here'!R1059,rounding_decimal_places))</f>
        <v/>
      </c>
      <c r="AE530" s="12" t="str">
        <f>IF(ISBLANK('Set Schedules Here'!S1058),"",ROUND('Set Schedules Here'!S1058,rounding_decimal_places))</f>
        <v/>
      </c>
      <c r="AF530" s="12" t="str">
        <f>IF(ISBLANK('Set Schedules Here'!S1059),"",ROUND('Set Schedules Here'!S1059,rounding_decimal_places))</f>
        <v/>
      </c>
      <c r="AG530" s="12" t="str">
        <f>IF(ISBLANK('Set Schedules Here'!T1058),"",ROUND('Set Schedules Here'!T1058,rounding_decimal_places))</f>
        <v/>
      </c>
      <c r="AH530" s="12" t="str">
        <f>IF(ISBLANK('Set Schedules Here'!T1059),"",ROUND('Set Schedules Here'!T1059,rounding_decimal_places))</f>
        <v/>
      </c>
      <c r="AI530" s="12" t="str">
        <f>IF(ISBLANK('Set Schedules Here'!U1058),"",ROUND('Set Schedules Here'!U1058,rounding_decimal_places))</f>
        <v/>
      </c>
      <c r="AJ530" s="12" t="str">
        <f>IF(ISBLANK('Set Schedules Here'!U1059),"",ROUND('Set Schedules Here'!U1059,rounding_decimal_places))</f>
        <v/>
      </c>
      <c r="AK530" s="12" t="str">
        <f>IF(ISBLANK('Set Schedules Here'!V1058),"",ROUND('Set Schedules Here'!V1058,rounding_decimal_places))</f>
        <v/>
      </c>
      <c r="AL530" s="12" t="str">
        <f>IF(ISBLANK('Set Schedules Here'!V1059),"",ROUND('Set Schedules Here'!V1059,rounding_decimal_places))</f>
        <v/>
      </c>
      <c r="AM530" s="12" t="str">
        <f>IF(ISBLANK('Set Schedules Here'!W1058),"",ROUND('Set Schedules Here'!W1058,rounding_decimal_places))</f>
        <v/>
      </c>
      <c r="AN530" s="12" t="str">
        <f>IF(ISBLANK('Set Schedules Here'!W1059),"",ROUND('Set Schedules Here'!W1059,rounding_decimal_places))</f>
        <v/>
      </c>
      <c r="AO530" s="12" t="str">
        <f>IF(ISBLANK('Set Schedules Here'!X1058),"",ROUND('Set Schedules Here'!X1058,rounding_decimal_places))</f>
        <v/>
      </c>
      <c r="AP530" s="12" t="str">
        <f>IF(ISBLANK('Set Schedules Here'!X1059),"",ROUND('Set Schedules Here'!X1059,rounding_decimal_places))</f>
        <v/>
      </c>
      <c r="AQ530" s="12" t="str">
        <f>IF(ISBLANK('Set Schedules Here'!Y1058),"",ROUND('Set Schedules Here'!Y1058,rounding_decimal_places))</f>
        <v/>
      </c>
      <c r="AR530" s="12" t="str">
        <f>IF(ISBLANK('Set Schedules Here'!Y1059),"",ROUND('Set Schedules Here'!Y1059,rounding_decimal_places))</f>
        <v/>
      </c>
      <c r="AS530" s="12" t="str">
        <f>IF(ISBLANK('Set Schedules Here'!Z1058),"",ROUND('Set Schedules Here'!Z1058,rounding_decimal_places))</f>
        <v/>
      </c>
      <c r="AT530" s="12" t="str">
        <f>IF(ISBLANK('Set Schedules Here'!Z1059),"",ROUND('Set Schedules Here'!Z1059,rounding_decimal_places))</f>
        <v/>
      </c>
      <c r="AU530" s="12" t="str">
        <f>IF(ISBLANK('Set Schedules Here'!AA1058),"",ROUND('Set Schedules Here'!AA1058,rounding_decimal_places))</f>
        <v/>
      </c>
      <c r="AV530" s="12" t="str">
        <f>IF(ISBLANK('Set Schedules Here'!AA1059),"",ROUND('Set Schedules Here'!AA1059,rounding_decimal_places))</f>
        <v/>
      </c>
      <c r="AW530" s="12" t="str">
        <f>IF(ISBLANK('Set Schedules Here'!AB1058),"",ROUND('Set Schedules Here'!AB1058,rounding_decimal_places))</f>
        <v/>
      </c>
      <c r="AX530" s="12" t="str">
        <f>IF(ISBLANK('Set Schedules Here'!AB1059),"",ROUND('Set Schedules Here'!AB1059,rounding_decimal_places))</f>
        <v/>
      </c>
      <c r="AY530" s="12" t="str">
        <f>IF(ISBLANK('Set Schedules Here'!AC1058),"",ROUND('Set Schedules Here'!AC1058,rounding_decimal_places))</f>
        <v/>
      </c>
      <c r="AZ530" s="12" t="str">
        <f>IF(ISBLANK('Set Schedules Here'!AC1059),"",ROUND('Set Schedules Here'!AC1059,rounding_decimal_places))</f>
        <v/>
      </c>
      <c r="BA530" s="12" t="str">
        <f>IF(ISBLANK('Set Schedules Here'!AD1058),"",ROUND('Set Schedules Here'!AD1058,rounding_decimal_places))</f>
        <v/>
      </c>
      <c r="BB530" s="12" t="str">
        <f>IF(ISBLANK('Set Schedules Here'!AD1059),"",ROUND('Set Schedules Here'!AD1059,rounding_decimal_places))</f>
        <v/>
      </c>
      <c r="BC530" s="12" t="str">
        <f>IF(ISBLANK('Set Schedules Here'!AE1058),"",ROUND('Set Schedules Here'!AE1058,rounding_decimal_places))</f>
        <v/>
      </c>
      <c r="BD530" s="12" t="str">
        <f>IF(ISBLANK('Set Schedules Here'!AE1059),"",ROUND('Set Schedules Here'!AE1059,rounding_decimal_places))</f>
        <v/>
      </c>
      <c r="BE530" s="12" t="str">
        <f>IF(ISBLANK('Set Schedules Here'!AF1058),"",ROUND('Set Schedules Here'!AF1058,rounding_decimal_places))</f>
        <v/>
      </c>
      <c r="BF530" s="12" t="str">
        <f>IF(ISBLANK('Set Schedules Here'!AF1059),"",ROUND('Set Schedules Here'!AF1059,rounding_decimal_places))</f>
        <v/>
      </c>
      <c r="BG530" s="12" t="str">
        <f>IF(ISBLANK('Set Schedules Here'!AG1058),"",ROUND('Set Schedules Here'!AG1058,rounding_decimal_places))</f>
        <v/>
      </c>
      <c r="BH530" s="12" t="str">
        <f>IF(ISBLANK('Set Schedules Here'!AG1059),"",ROUND('Set Schedules Here'!AG1059,rounding_decimal_places))</f>
        <v/>
      </c>
      <c r="BI530" s="12" t="str">
        <f>IF(ISBLANK('Set Schedules Here'!AH1058),"",ROUND('Set Schedules Here'!AH1058,rounding_decimal_places))</f>
        <v/>
      </c>
      <c r="BJ530" s="12" t="str">
        <f>IF(ISBLANK('Set Schedules Here'!AH1059),"",ROUND('Set Schedules Here'!AH1059,rounding_decimal_places))</f>
        <v/>
      </c>
      <c r="BK530" s="12" t="str">
        <f>IF(ISBLANK('Set Schedules Here'!AI1058),"",ROUND('Set Schedules Here'!AI1058,rounding_decimal_places))</f>
        <v/>
      </c>
      <c r="BL530" s="12" t="str">
        <f>IF(ISBLANK('Set Schedules Here'!AI1059),"",ROUND('Set Schedules Here'!AI1059,rounding_decimal_places))</f>
        <v/>
      </c>
      <c r="BM530" s="12" t="str">
        <f>IF(ISBLANK('Set Schedules Here'!AJ1058),"",ROUND('Set Schedules Here'!AJ1058,rounding_decimal_places))</f>
        <v/>
      </c>
      <c r="BN530" s="12" t="str">
        <f>IF(ISBLANK('Set Schedules Here'!AJ1059),"",ROUND('Set Schedules Here'!AJ1059,rounding_decimal_places))</f>
        <v/>
      </c>
      <c r="BO530" s="12" t="str">
        <f>IF(ISBLANK('Set Schedules Here'!AK1058),"",ROUND('Set Schedules Here'!AK1058,rounding_decimal_places))</f>
        <v/>
      </c>
      <c r="BP530" s="21" t="str">
        <f>IF(ISBLANK('Set Schedules Here'!AK1059),"",ROUND('Set Schedules Here'!AK1059,rounding_decimal_places))</f>
        <v/>
      </c>
    </row>
    <row r="531" spans="1:68" x14ac:dyDescent="0.45">
      <c r="A531" s="16" t="str">
        <f>'Set Schedules Here'!A1060</f>
        <v>indst fuel type shifting</v>
      </c>
      <c r="B531" s="12" t="str">
        <f>IF(ISBLANK('Set Schedules Here'!C1060),"",'Set Schedules Here'!C1060)</f>
        <v>chemicals</v>
      </c>
      <c r="C531" s="12" t="str">
        <f>IF(ISBLANK('Set Schedules Here'!D1060),"",'Set Schedules Here'!D1060)</f>
        <v>heavy or residual fuel oil if</v>
      </c>
      <c r="D531" s="21" t="str">
        <f>IF(ISBLANK('Set Schedules Here'!E1060),"",'Set Schedules Here'!E1060)</f>
        <v/>
      </c>
      <c r="E531" s="12">
        <f>IF(ISBLANK('Set Schedules Here'!F1060),"",ROUND('Set Schedules Here'!F1060,rounding_decimal_places))</f>
        <v>2019</v>
      </c>
      <c r="F531" s="12">
        <f>IF(ISBLANK('Set Schedules Here'!F1061),"",ROUND('Set Schedules Here'!F1061,rounding_decimal_places))</f>
        <v>0</v>
      </c>
      <c r="G531" s="12">
        <f>IF(ISBLANK('Set Schedules Here'!G1060),"",ROUND('Set Schedules Here'!G1060,rounding_decimal_places))</f>
        <v>2020</v>
      </c>
      <c r="H531" s="12">
        <f>IF(ISBLANK('Set Schedules Here'!G1061),"",ROUND('Set Schedules Here'!G1061,rounding_decimal_places))</f>
        <v>0</v>
      </c>
      <c r="I531" s="12">
        <f>IF(ISBLANK('Set Schedules Here'!H1060),"",ROUND('Set Schedules Here'!H1060,rounding_decimal_places))</f>
        <v>2030</v>
      </c>
      <c r="J531" s="12">
        <f>IF(ISBLANK('Set Schedules Here'!H1061),"",ROUND('Set Schedules Here'!H1061,rounding_decimal_places))</f>
        <v>0</v>
      </c>
      <c r="K531" s="12">
        <f>IF(ISBLANK('Set Schedules Here'!I1060),"",ROUND('Set Schedules Here'!I1060,rounding_decimal_places))</f>
        <v>2050</v>
      </c>
      <c r="L531" s="12">
        <f>IF(ISBLANK('Set Schedules Here'!I1061),"",ROUND('Set Schedules Here'!I1061,rounding_decimal_places))</f>
        <v>1</v>
      </c>
      <c r="M531" s="12" t="str">
        <f>IF(ISBLANK('Set Schedules Here'!J1060),"",ROUND('Set Schedules Here'!J1060,rounding_decimal_places))</f>
        <v/>
      </c>
      <c r="N531" s="12" t="str">
        <f>IF(ISBLANK('Set Schedules Here'!J1061),"",ROUND('Set Schedules Here'!J1061,rounding_decimal_places))</f>
        <v/>
      </c>
      <c r="O531" s="12" t="str">
        <f>IF(ISBLANK('Set Schedules Here'!K1060),"",ROUND('Set Schedules Here'!K1060,rounding_decimal_places))</f>
        <v/>
      </c>
      <c r="P531" s="12" t="str">
        <f>IF(ISBLANK('Set Schedules Here'!K1061),"",ROUND('Set Schedules Here'!K1061,rounding_decimal_places))</f>
        <v/>
      </c>
      <c r="Q531" s="12" t="str">
        <f>IF(ISBLANK('Set Schedules Here'!L1060),"",ROUND('Set Schedules Here'!L1060,rounding_decimal_places))</f>
        <v/>
      </c>
      <c r="R531" s="12" t="str">
        <f>IF(ISBLANK('Set Schedules Here'!L1061),"",ROUND('Set Schedules Here'!L1061,rounding_decimal_places))</f>
        <v/>
      </c>
      <c r="S531" s="12" t="str">
        <f>IF(ISBLANK('Set Schedules Here'!M1060),"",ROUND('Set Schedules Here'!M1060,rounding_decimal_places))</f>
        <v/>
      </c>
      <c r="T531" s="12" t="str">
        <f>IF(ISBLANK('Set Schedules Here'!M1061),"",ROUND('Set Schedules Here'!M1061,rounding_decimal_places))</f>
        <v/>
      </c>
      <c r="U531" s="12" t="str">
        <f>IF(ISBLANK('Set Schedules Here'!N1060),"",ROUND('Set Schedules Here'!N1060,rounding_decimal_places))</f>
        <v/>
      </c>
      <c r="V531" s="12" t="str">
        <f>IF(ISBLANK('Set Schedules Here'!N1061),"",ROUND('Set Schedules Here'!N1061,rounding_decimal_places))</f>
        <v/>
      </c>
      <c r="W531" s="12" t="str">
        <f>IF(ISBLANK('Set Schedules Here'!O1060),"",ROUND('Set Schedules Here'!O1060,rounding_decimal_places))</f>
        <v/>
      </c>
      <c r="X531" s="12" t="str">
        <f>IF(ISBLANK('Set Schedules Here'!O1061),"",ROUND('Set Schedules Here'!O1061,rounding_decimal_places))</f>
        <v/>
      </c>
      <c r="Y531" s="12" t="str">
        <f>IF(ISBLANK('Set Schedules Here'!P1060),"",ROUND('Set Schedules Here'!P1060,rounding_decimal_places))</f>
        <v/>
      </c>
      <c r="Z531" s="12" t="str">
        <f>IF(ISBLANK('Set Schedules Here'!P1061),"",ROUND('Set Schedules Here'!P1061,rounding_decimal_places))</f>
        <v/>
      </c>
      <c r="AA531" s="12" t="str">
        <f>IF(ISBLANK('Set Schedules Here'!Q1060),"",ROUND('Set Schedules Here'!Q1060,rounding_decimal_places))</f>
        <v/>
      </c>
      <c r="AB531" s="12" t="str">
        <f>IF(ISBLANK('Set Schedules Here'!Q1061),"",ROUND('Set Schedules Here'!Q1061,rounding_decimal_places))</f>
        <v/>
      </c>
      <c r="AC531" s="12" t="str">
        <f>IF(ISBLANK('Set Schedules Here'!R1060),"",ROUND('Set Schedules Here'!R1060,rounding_decimal_places))</f>
        <v/>
      </c>
      <c r="AD531" s="12" t="str">
        <f>IF(ISBLANK('Set Schedules Here'!R1061),"",ROUND('Set Schedules Here'!R1061,rounding_decimal_places))</f>
        <v/>
      </c>
      <c r="AE531" s="12" t="str">
        <f>IF(ISBLANK('Set Schedules Here'!S1060),"",ROUND('Set Schedules Here'!S1060,rounding_decimal_places))</f>
        <v/>
      </c>
      <c r="AF531" s="12" t="str">
        <f>IF(ISBLANK('Set Schedules Here'!S1061),"",ROUND('Set Schedules Here'!S1061,rounding_decimal_places))</f>
        <v/>
      </c>
      <c r="AG531" s="12" t="str">
        <f>IF(ISBLANK('Set Schedules Here'!T1060),"",ROUND('Set Schedules Here'!T1060,rounding_decimal_places))</f>
        <v/>
      </c>
      <c r="AH531" s="12" t="str">
        <f>IF(ISBLANK('Set Schedules Here'!T1061),"",ROUND('Set Schedules Here'!T1061,rounding_decimal_places))</f>
        <v/>
      </c>
      <c r="AI531" s="12" t="str">
        <f>IF(ISBLANK('Set Schedules Here'!U1060),"",ROUND('Set Schedules Here'!U1060,rounding_decimal_places))</f>
        <v/>
      </c>
      <c r="AJ531" s="12" t="str">
        <f>IF(ISBLANK('Set Schedules Here'!U1061),"",ROUND('Set Schedules Here'!U1061,rounding_decimal_places))</f>
        <v/>
      </c>
      <c r="AK531" s="12" t="str">
        <f>IF(ISBLANK('Set Schedules Here'!V1060),"",ROUND('Set Schedules Here'!V1060,rounding_decimal_places))</f>
        <v/>
      </c>
      <c r="AL531" s="12" t="str">
        <f>IF(ISBLANK('Set Schedules Here'!V1061),"",ROUND('Set Schedules Here'!V1061,rounding_decimal_places))</f>
        <v/>
      </c>
      <c r="AM531" s="12" t="str">
        <f>IF(ISBLANK('Set Schedules Here'!W1060),"",ROUND('Set Schedules Here'!W1060,rounding_decimal_places))</f>
        <v/>
      </c>
      <c r="AN531" s="12" t="str">
        <f>IF(ISBLANK('Set Schedules Here'!W1061),"",ROUND('Set Schedules Here'!W1061,rounding_decimal_places))</f>
        <v/>
      </c>
      <c r="AO531" s="12" t="str">
        <f>IF(ISBLANK('Set Schedules Here'!X1060),"",ROUND('Set Schedules Here'!X1060,rounding_decimal_places))</f>
        <v/>
      </c>
      <c r="AP531" s="12" t="str">
        <f>IF(ISBLANK('Set Schedules Here'!X1061),"",ROUND('Set Schedules Here'!X1061,rounding_decimal_places))</f>
        <v/>
      </c>
      <c r="AQ531" s="12" t="str">
        <f>IF(ISBLANK('Set Schedules Here'!Y1060),"",ROUND('Set Schedules Here'!Y1060,rounding_decimal_places))</f>
        <v/>
      </c>
      <c r="AR531" s="12" t="str">
        <f>IF(ISBLANK('Set Schedules Here'!Y1061),"",ROUND('Set Schedules Here'!Y1061,rounding_decimal_places))</f>
        <v/>
      </c>
      <c r="AS531" s="12" t="str">
        <f>IF(ISBLANK('Set Schedules Here'!Z1060),"",ROUND('Set Schedules Here'!Z1060,rounding_decimal_places))</f>
        <v/>
      </c>
      <c r="AT531" s="12" t="str">
        <f>IF(ISBLANK('Set Schedules Here'!Z1061),"",ROUND('Set Schedules Here'!Z1061,rounding_decimal_places))</f>
        <v/>
      </c>
      <c r="AU531" s="12" t="str">
        <f>IF(ISBLANK('Set Schedules Here'!AA1060),"",ROUND('Set Schedules Here'!AA1060,rounding_decimal_places))</f>
        <v/>
      </c>
      <c r="AV531" s="12" t="str">
        <f>IF(ISBLANK('Set Schedules Here'!AA1061),"",ROUND('Set Schedules Here'!AA1061,rounding_decimal_places))</f>
        <v/>
      </c>
      <c r="AW531" s="12" t="str">
        <f>IF(ISBLANK('Set Schedules Here'!AB1060),"",ROUND('Set Schedules Here'!AB1060,rounding_decimal_places))</f>
        <v/>
      </c>
      <c r="AX531" s="12" t="str">
        <f>IF(ISBLANK('Set Schedules Here'!AB1061),"",ROUND('Set Schedules Here'!AB1061,rounding_decimal_places))</f>
        <v/>
      </c>
      <c r="AY531" s="12" t="str">
        <f>IF(ISBLANK('Set Schedules Here'!AC1060),"",ROUND('Set Schedules Here'!AC1060,rounding_decimal_places))</f>
        <v/>
      </c>
      <c r="AZ531" s="12" t="str">
        <f>IF(ISBLANK('Set Schedules Here'!AC1061),"",ROUND('Set Schedules Here'!AC1061,rounding_decimal_places))</f>
        <v/>
      </c>
      <c r="BA531" s="12" t="str">
        <f>IF(ISBLANK('Set Schedules Here'!AD1060),"",ROUND('Set Schedules Here'!AD1060,rounding_decimal_places))</f>
        <v/>
      </c>
      <c r="BB531" s="12" t="str">
        <f>IF(ISBLANK('Set Schedules Here'!AD1061),"",ROUND('Set Schedules Here'!AD1061,rounding_decimal_places))</f>
        <v/>
      </c>
      <c r="BC531" s="12" t="str">
        <f>IF(ISBLANK('Set Schedules Here'!AE1060),"",ROUND('Set Schedules Here'!AE1060,rounding_decimal_places))</f>
        <v/>
      </c>
      <c r="BD531" s="12" t="str">
        <f>IF(ISBLANK('Set Schedules Here'!AE1061),"",ROUND('Set Schedules Here'!AE1061,rounding_decimal_places))</f>
        <v/>
      </c>
      <c r="BE531" s="12" t="str">
        <f>IF(ISBLANK('Set Schedules Here'!AF1060),"",ROUND('Set Schedules Here'!AF1060,rounding_decimal_places))</f>
        <v/>
      </c>
      <c r="BF531" s="12" t="str">
        <f>IF(ISBLANK('Set Schedules Here'!AF1061),"",ROUND('Set Schedules Here'!AF1061,rounding_decimal_places))</f>
        <v/>
      </c>
      <c r="BG531" s="12" t="str">
        <f>IF(ISBLANK('Set Schedules Here'!AG1060),"",ROUND('Set Schedules Here'!AG1060,rounding_decimal_places))</f>
        <v/>
      </c>
      <c r="BH531" s="12" t="str">
        <f>IF(ISBLANK('Set Schedules Here'!AG1061),"",ROUND('Set Schedules Here'!AG1061,rounding_decimal_places))</f>
        <v/>
      </c>
      <c r="BI531" s="12" t="str">
        <f>IF(ISBLANK('Set Schedules Here'!AH1060),"",ROUND('Set Schedules Here'!AH1060,rounding_decimal_places))</f>
        <v/>
      </c>
      <c r="BJ531" s="12" t="str">
        <f>IF(ISBLANK('Set Schedules Here'!AH1061),"",ROUND('Set Schedules Here'!AH1061,rounding_decimal_places))</f>
        <v/>
      </c>
      <c r="BK531" s="12" t="str">
        <f>IF(ISBLANK('Set Schedules Here'!AI1060),"",ROUND('Set Schedules Here'!AI1060,rounding_decimal_places))</f>
        <v/>
      </c>
      <c r="BL531" s="12" t="str">
        <f>IF(ISBLANK('Set Schedules Here'!AI1061),"",ROUND('Set Schedules Here'!AI1061,rounding_decimal_places))</f>
        <v/>
      </c>
      <c r="BM531" s="12" t="str">
        <f>IF(ISBLANK('Set Schedules Here'!AJ1060),"",ROUND('Set Schedules Here'!AJ1060,rounding_decimal_places))</f>
        <v/>
      </c>
      <c r="BN531" s="12" t="str">
        <f>IF(ISBLANK('Set Schedules Here'!AJ1061),"",ROUND('Set Schedules Here'!AJ1061,rounding_decimal_places))</f>
        <v/>
      </c>
      <c r="BO531" s="12" t="str">
        <f>IF(ISBLANK('Set Schedules Here'!AK1060),"",ROUND('Set Schedules Here'!AK1060,rounding_decimal_places))</f>
        <v/>
      </c>
      <c r="BP531" s="21" t="str">
        <f>IF(ISBLANK('Set Schedules Here'!AK1061),"",ROUND('Set Schedules Here'!AK1061,rounding_decimal_places))</f>
        <v/>
      </c>
    </row>
    <row r="532" spans="1:68" x14ac:dyDescent="0.45">
      <c r="A532" s="16" t="str">
        <f>'Set Schedules Here'!A1062</f>
        <v>indst fuel type shifting</v>
      </c>
      <c r="B532" s="12" t="str">
        <f>IF(ISBLANK('Set Schedules Here'!C1062),"",'Set Schedules Here'!C1062)</f>
        <v>chemicals</v>
      </c>
      <c r="C532" s="12" t="str">
        <f>IF(ISBLANK('Set Schedules Here'!D1062),"",'Set Schedules Here'!D1062)</f>
        <v>LPG propane or butane if</v>
      </c>
      <c r="D532" s="21" t="str">
        <f>IF(ISBLANK('Set Schedules Here'!E1062),"",'Set Schedules Here'!E1062)</f>
        <v/>
      </c>
      <c r="E532" s="12">
        <f>IF(ISBLANK('Set Schedules Here'!F1062),"",ROUND('Set Schedules Here'!F1062,rounding_decimal_places))</f>
        <v>2019</v>
      </c>
      <c r="F532" s="12">
        <f>IF(ISBLANK('Set Schedules Here'!F1063),"",ROUND('Set Schedules Here'!F1063,rounding_decimal_places))</f>
        <v>0</v>
      </c>
      <c r="G532" s="12">
        <f>IF(ISBLANK('Set Schedules Here'!G1062),"",ROUND('Set Schedules Here'!G1062,rounding_decimal_places))</f>
        <v>2020</v>
      </c>
      <c r="H532" s="12">
        <f>IF(ISBLANK('Set Schedules Here'!G1063),"",ROUND('Set Schedules Here'!G1063,rounding_decimal_places))</f>
        <v>0</v>
      </c>
      <c r="I532" s="12">
        <f>IF(ISBLANK('Set Schedules Here'!H1062),"",ROUND('Set Schedules Here'!H1062,rounding_decimal_places))</f>
        <v>2030</v>
      </c>
      <c r="J532" s="12">
        <f>IF(ISBLANK('Set Schedules Here'!H1063),"",ROUND('Set Schedules Here'!H1063,rounding_decimal_places))</f>
        <v>0</v>
      </c>
      <c r="K532" s="12">
        <f>IF(ISBLANK('Set Schedules Here'!I1062),"",ROUND('Set Schedules Here'!I1062,rounding_decimal_places))</f>
        <v>2050</v>
      </c>
      <c r="L532" s="12">
        <f>IF(ISBLANK('Set Schedules Here'!I1063),"",ROUND('Set Schedules Here'!I1063,rounding_decimal_places))</f>
        <v>1</v>
      </c>
      <c r="M532" s="12" t="str">
        <f>IF(ISBLANK('Set Schedules Here'!J1062),"",ROUND('Set Schedules Here'!J1062,rounding_decimal_places))</f>
        <v/>
      </c>
      <c r="N532" s="12" t="str">
        <f>IF(ISBLANK('Set Schedules Here'!J1063),"",ROUND('Set Schedules Here'!J1063,rounding_decimal_places))</f>
        <v/>
      </c>
      <c r="O532" s="12" t="str">
        <f>IF(ISBLANK('Set Schedules Here'!K1062),"",ROUND('Set Schedules Here'!K1062,rounding_decimal_places))</f>
        <v/>
      </c>
      <c r="P532" s="12" t="str">
        <f>IF(ISBLANK('Set Schedules Here'!K1063),"",ROUND('Set Schedules Here'!K1063,rounding_decimal_places))</f>
        <v/>
      </c>
      <c r="Q532" s="12" t="str">
        <f>IF(ISBLANK('Set Schedules Here'!L1062),"",ROUND('Set Schedules Here'!L1062,rounding_decimal_places))</f>
        <v/>
      </c>
      <c r="R532" s="12" t="str">
        <f>IF(ISBLANK('Set Schedules Here'!L1063),"",ROUND('Set Schedules Here'!L1063,rounding_decimal_places))</f>
        <v/>
      </c>
      <c r="S532" s="12" t="str">
        <f>IF(ISBLANK('Set Schedules Here'!M1062),"",ROUND('Set Schedules Here'!M1062,rounding_decimal_places))</f>
        <v/>
      </c>
      <c r="T532" s="12" t="str">
        <f>IF(ISBLANK('Set Schedules Here'!M1063),"",ROUND('Set Schedules Here'!M1063,rounding_decimal_places))</f>
        <v/>
      </c>
      <c r="U532" s="12" t="str">
        <f>IF(ISBLANK('Set Schedules Here'!N1062),"",ROUND('Set Schedules Here'!N1062,rounding_decimal_places))</f>
        <v/>
      </c>
      <c r="V532" s="12" t="str">
        <f>IF(ISBLANK('Set Schedules Here'!N1063),"",ROUND('Set Schedules Here'!N1063,rounding_decimal_places))</f>
        <v/>
      </c>
      <c r="W532" s="12" t="str">
        <f>IF(ISBLANK('Set Schedules Here'!O1062),"",ROUND('Set Schedules Here'!O1062,rounding_decimal_places))</f>
        <v/>
      </c>
      <c r="X532" s="12" t="str">
        <f>IF(ISBLANK('Set Schedules Here'!O1063),"",ROUND('Set Schedules Here'!O1063,rounding_decimal_places))</f>
        <v/>
      </c>
      <c r="Y532" s="12" t="str">
        <f>IF(ISBLANK('Set Schedules Here'!P1062),"",ROUND('Set Schedules Here'!P1062,rounding_decimal_places))</f>
        <v/>
      </c>
      <c r="Z532" s="12" t="str">
        <f>IF(ISBLANK('Set Schedules Here'!P1063),"",ROUND('Set Schedules Here'!P1063,rounding_decimal_places))</f>
        <v/>
      </c>
      <c r="AA532" s="12" t="str">
        <f>IF(ISBLANK('Set Schedules Here'!Q1062),"",ROUND('Set Schedules Here'!Q1062,rounding_decimal_places))</f>
        <v/>
      </c>
      <c r="AB532" s="12" t="str">
        <f>IF(ISBLANK('Set Schedules Here'!Q1063),"",ROUND('Set Schedules Here'!Q1063,rounding_decimal_places))</f>
        <v/>
      </c>
      <c r="AC532" s="12" t="str">
        <f>IF(ISBLANK('Set Schedules Here'!R1062),"",ROUND('Set Schedules Here'!R1062,rounding_decimal_places))</f>
        <v/>
      </c>
      <c r="AD532" s="12" t="str">
        <f>IF(ISBLANK('Set Schedules Here'!R1063),"",ROUND('Set Schedules Here'!R1063,rounding_decimal_places))</f>
        <v/>
      </c>
      <c r="AE532" s="12" t="str">
        <f>IF(ISBLANK('Set Schedules Here'!S1062),"",ROUND('Set Schedules Here'!S1062,rounding_decimal_places))</f>
        <v/>
      </c>
      <c r="AF532" s="12" t="str">
        <f>IF(ISBLANK('Set Schedules Here'!S1063),"",ROUND('Set Schedules Here'!S1063,rounding_decimal_places))</f>
        <v/>
      </c>
      <c r="AG532" s="12" t="str">
        <f>IF(ISBLANK('Set Schedules Here'!T1062),"",ROUND('Set Schedules Here'!T1062,rounding_decimal_places))</f>
        <v/>
      </c>
      <c r="AH532" s="12" t="str">
        <f>IF(ISBLANK('Set Schedules Here'!T1063),"",ROUND('Set Schedules Here'!T1063,rounding_decimal_places))</f>
        <v/>
      </c>
      <c r="AI532" s="12" t="str">
        <f>IF(ISBLANK('Set Schedules Here'!U1062),"",ROUND('Set Schedules Here'!U1062,rounding_decimal_places))</f>
        <v/>
      </c>
      <c r="AJ532" s="12" t="str">
        <f>IF(ISBLANK('Set Schedules Here'!U1063),"",ROUND('Set Schedules Here'!U1063,rounding_decimal_places))</f>
        <v/>
      </c>
      <c r="AK532" s="12" t="str">
        <f>IF(ISBLANK('Set Schedules Here'!V1062),"",ROUND('Set Schedules Here'!V1062,rounding_decimal_places))</f>
        <v/>
      </c>
      <c r="AL532" s="12" t="str">
        <f>IF(ISBLANK('Set Schedules Here'!V1063),"",ROUND('Set Schedules Here'!V1063,rounding_decimal_places))</f>
        <v/>
      </c>
      <c r="AM532" s="12" t="str">
        <f>IF(ISBLANK('Set Schedules Here'!W1062),"",ROUND('Set Schedules Here'!W1062,rounding_decimal_places))</f>
        <v/>
      </c>
      <c r="AN532" s="12" t="str">
        <f>IF(ISBLANK('Set Schedules Here'!W1063),"",ROUND('Set Schedules Here'!W1063,rounding_decimal_places))</f>
        <v/>
      </c>
      <c r="AO532" s="12" t="str">
        <f>IF(ISBLANK('Set Schedules Here'!X1062),"",ROUND('Set Schedules Here'!X1062,rounding_decimal_places))</f>
        <v/>
      </c>
      <c r="AP532" s="12" t="str">
        <f>IF(ISBLANK('Set Schedules Here'!X1063),"",ROUND('Set Schedules Here'!X1063,rounding_decimal_places))</f>
        <v/>
      </c>
      <c r="AQ532" s="12" t="str">
        <f>IF(ISBLANK('Set Schedules Here'!Y1062),"",ROUND('Set Schedules Here'!Y1062,rounding_decimal_places))</f>
        <v/>
      </c>
      <c r="AR532" s="12" t="str">
        <f>IF(ISBLANK('Set Schedules Here'!Y1063),"",ROUND('Set Schedules Here'!Y1063,rounding_decimal_places))</f>
        <v/>
      </c>
      <c r="AS532" s="12" t="str">
        <f>IF(ISBLANK('Set Schedules Here'!Z1062),"",ROUND('Set Schedules Here'!Z1062,rounding_decimal_places))</f>
        <v/>
      </c>
      <c r="AT532" s="12" t="str">
        <f>IF(ISBLANK('Set Schedules Here'!Z1063),"",ROUND('Set Schedules Here'!Z1063,rounding_decimal_places))</f>
        <v/>
      </c>
      <c r="AU532" s="12" t="str">
        <f>IF(ISBLANK('Set Schedules Here'!AA1062),"",ROUND('Set Schedules Here'!AA1062,rounding_decimal_places))</f>
        <v/>
      </c>
      <c r="AV532" s="12" t="str">
        <f>IF(ISBLANK('Set Schedules Here'!AA1063),"",ROUND('Set Schedules Here'!AA1063,rounding_decimal_places))</f>
        <v/>
      </c>
      <c r="AW532" s="12" t="str">
        <f>IF(ISBLANK('Set Schedules Here'!AB1062),"",ROUND('Set Schedules Here'!AB1062,rounding_decimal_places))</f>
        <v/>
      </c>
      <c r="AX532" s="12" t="str">
        <f>IF(ISBLANK('Set Schedules Here'!AB1063),"",ROUND('Set Schedules Here'!AB1063,rounding_decimal_places))</f>
        <v/>
      </c>
      <c r="AY532" s="12" t="str">
        <f>IF(ISBLANK('Set Schedules Here'!AC1062),"",ROUND('Set Schedules Here'!AC1062,rounding_decimal_places))</f>
        <v/>
      </c>
      <c r="AZ532" s="12" t="str">
        <f>IF(ISBLANK('Set Schedules Here'!AC1063),"",ROUND('Set Schedules Here'!AC1063,rounding_decimal_places))</f>
        <v/>
      </c>
      <c r="BA532" s="12" t="str">
        <f>IF(ISBLANK('Set Schedules Here'!AD1062),"",ROUND('Set Schedules Here'!AD1062,rounding_decimal_places))</f>
        <v/>
      </c>
      <c r="BB532" s="12" t="str">
        <f>IF(ISBLANK('Set Schedules Here'!AD1063),"",ROUND('Set Schedules Here'!AD1063,rounding_decimal_places))</f>
        <v/>
      </c>
      <c r="BC532" s="12" t="str">
        <f>IF(ISBLANK('Set Schedules Here'!AE1062),"",ROUND('Set Schedules Here'!AE1062,rounding_decimal_places))</f>
        <v/>
      </c>
      <c r="BD532" s="12" t="str">
        <f>IF(ISBLANK('Set Schedules Here'!AE1063),"",ROUND('Set Schedules Here'!AE1063,rounding_decimal_places))</f>
        <v/>
      </c>
      <c r="BE532" s="12" t="str">
        <f>IF(ISBLANK('Set Schedules Here'!AF1062),"",ROUND('Set Schedules Here'!AF1062,rounding_decimal_places))</f>
        <v/>
      </c>
      <c r="BF532" s="12" t="str">
        <f>IF(ISBLANK('Set Schedules Here'!AF1063),"",ROUND('Set Schedules Here'!AF1063,rounding_decimal_places))</f>
        <v/>
      </c>
      <c r="BG532" s="12" t="str">
        <f>IF(ISBLANK('Set Schedules Here'!AG1062),"",ROUND('Set Schedules Here'!AG1062,rounding_decimal_places))</f>
        <v/>
      </c>
      <c r="BH532" s="12" t="str">
        <f>IF(ISBLANK('Set Schedules Here'!AG1063),"",ROUND('Set Schedules Here'!AG1063,rounding_decimal_places))</f>
        <v/>
      </c>
      <c r="BI532" s="12" t="str">
        <f>IF(ISBLANK('Set Schedules Here'!AH1062),"",ROUND('Set Schedules Here'!AH1062,rounding_decimal_places))</f>
        <v/>
      </c>
      <c r="BJ532" s="12" t="str">
        <f>IF(ISBLANK('Set Schedules Here'!AH1063),"",ROUND('Set Schedules Here'!AH1063,rounding_decimal_places))</f>
        <v/>
      </c>
      <c r="BK532" s="12" t="str">
        <f>IF(ISBLANK('Set Schedules Here'!AI1062),"",ROUND('Set Schedules Here'!AI1062,rounding_decimal_places))</f>
        <v/>
      </c>
      <c r="BL532" s="12" t="str">
        <f>IF(ISBLANK('Set Schedules Here'!AI1063),"",ROUND('Set Schedules Here'!AI1063,rounding_decimal_places))</f>
        <v/>
      </c>
      <c r="BM532" s="12" t="str">
        <f>IF(ISBLANK('Set Schedules Here'!AJ1062),"",ROUND('Set Schedules Here'!AJ1062,rounding_decimal_places))</f>
        <v/>
      </c>
      <c r="BN532" s="12" t="str">
        <f>IF(ISBLANK('Set Schedules Here'!AJ1063),"",ROUND('Set Schedules Here'!AJ1063,rounding_decimal_places))</f>
        <v/>
      </c>
      <c r="BO532" s="12" t="str">
        <f>IF(ISBLANK('Set Schedules Here'!AK1062),"",ROUND('Set Schedules Here'!AK1062,rounding_decimal_places))</f>
        <v/>
      </c>
      <c r="BP532" s="21" t="str">
        <f>IF(ISBLANK('Set Schedules Here'!AK1063),"",ROUND('Set Schedules Here'!AK1063,rounding_decimal_places))</f>
        <v/>
      </c>
    </row>
    <row r="533" spans="1:68" x14ac:dyDescent="0.45">
      <c r="A533" s="16" t="str">
        <f>'Set Schedules Here'!A1064</f>
        <v>indst fuel type shifting</v>
      </c>
      <c r="B533" s="12" t="str">
        <f>IF(ISBLANK('Set Schedules Here'!C1064),"",'Set Schedules Here'!C1064)</f>
        <v>chemicals</v>
      </c>
      <c r="C533" s="12" t="str">
        <f>IF(ISBLANK('Set Schedules Here'!D1064),"",'Set Schedules Here'!D1064)</f>
        <v>hydrogen if</v>
      </c>
      <c r="D533" s="21" t="str">
        <f>IF(ISBLANK('Set Schedules Here'!E1064),"",'Set Schedules Here'!E1064)</f>
        <v/>
      </c>
      <c r="E533" s="12">
        <f>IF(ISBLANK('Set Schedules Here'!F1064),"",ROUND('Set Schedules Here'!F1064,rounding_decimal_places))</f>
        <v>2019</v>
      </c>
      <c r="F533" s="12">
        <f>IF(ISBLANK('Set Schedules Here'!F1065),"",ROUND('Set Schedules Here'!F1065,rounding_decimal_places))</f>
        <v>0</v>
      </c>
      <c r="G533" s="12">
        <f>IF(ISBLANK('Set Schedules Here'!G1064),"",ROUND('Set Schedules Here'!G1064,rounding_decimal_places))</f>
        <v>2020</v>
      </c>
      <c r="H533" s="12">
        <f>IF(ISBLANK('Set Schedules Here'!G1065),"",ROUND('Set Schedules Here'!G1065,rounding_decimal_places))</f>
        <v>0</v>
      </c>
      <c r="I533" s="12">
        <f>IF(ISBLANK('Set Schedules Here'!H1064),"",ROUND('Set Schedules Here'!H1064,rounding_decimal_places))</f>
        <v>2030</v>
      </c>
      <c r="J533" s="12">
        <f>IF(ISBLANK('Set Schedules Here'!H1065),"",ROUND('Set Schedules Here'!H1065,rounding_decimal_places))</f>
        <v>0</v>
      </c>
      <c r="K533" s="12">
        <f>IF(ISBLANK('Set Schedules Here'!I1064),"",ROUND('Set Schedules Here'!I1064,rounding_decimal_places))</f>
        <v>2050</v>
      </c>
      <c r="L533" s="12">
        <f>IF(ISBLANK('Set Schedules Here'!I1065),"",ROUND('Set Schedules Here'!I1065,rounding_decimal_places))</f>
        <v>1</v>
      </c>
      <c r="M533" s="12" t="str">
        <f>IF(ISBLANK('Set Schedules Here'!J1064),"",ROUND('Set Schedules Here'!J1064,rounding_decimal_places))</f>
        <v/>
      </c>
      <c r="N533" s="12" t="str">
        <f>IF(ISBLANK('Set Schedules Here'!J1065),"",ROUND('Set Schedules Here'!J1065,rounding_decimal_places))</f>
        <v/>
      </c>
      <c r="O533" s="12" t="str">
        <f>IF(ISBLANK('Set Schedules Here'!K1064),"",ROUND('Set Schedules Here'!K1064,rounding_decimal_places))</f>
        <v/>
      </c>
      <c r="P533" s="12" t="str">
        <f>IF(ISBLANK('Set Schedules Here'!K1065),"",ROUND('Set Schedules Here'!K1065,rounding_decimal_places))</f>
        <v/>
      </c>
      <c r="Q533" s="12" t="str">
        <f>IF(ISBLANK('Set Schedules Here'!L1064),"",ROUND('Set Schedules Here'!L1064,rounding_decimal_places))</f>
        <v/>
      </c>
      <c r="R533" s="12" t="str">
        <f>IF(ISBLANK('Set Schedules Here'!L1065),"",ROUND('Set Schedules Here'!L1065,rounding_decimal_places))</f>
        <v/>
      </c>
      <c r="S533" s="12" t="str">
        <f>IF(ISBLANK('Set Schedules Here'!M1064),"",ROUND('Set Schedules Here'!M1064,rounding_decimal_places))</f>
        <v/>
      </c>
      <c r="T533" s="12" t="str">
        <f>IF(ISBLANK('Set Schedules Here'!M1065),"",ROUND('Set Schedules Here'!M1065,rounding_decimal_places))</f>
        <v/>
      </c>
      <c r="U533" s="12" t="str">
        <f>IF(ISBLANK('Set Schedules Here'!N1064),"",ROUND('Set Schedules Here'!N1064,rounding_decimal_places))</f>
        <v/>
      </c>
      <c r="V533" s="12" t="str">
        <f>IF(ISBLANK('Set Schedules Here'!N1065),"",ROUND('Set Schedules Here'!N1065,rounding_decimal_places))</f>
        <v/>
      </c>
      <c r="W533" s="12" t="str">
        <f>IF(ISBLANK('Set Schedules Here'!O1064),"",ROUND('Set Schedules Here'!O1064,rounding_decimal_places))</f>
        <v/>
      </c>
      <c r="X533" s="12" t="str">
        <f>IF(ISBLANK('Set Schedules Here'!O1065),"",ROUND('Set Schedules Here'!O1065,rounding_decimal_places))</f>
        <v/>
      </c>
      <c r="Y533" s="12" t="str">
        <f>IF(ISBLANK('Set Schedules Here'!P1064),"",ROUND('Set Schedules Here'!P1064,rounding_decimal_places))</f>
        <v/>
      </c>
      <c r="Z533" s="12" t="str">
        <f>IF(ISBLANK('Set Schedules Here'!P1065),"",ROUND('Set Schedules Here'!P1065,rounding_decimal_places))</f>
        <v/>
      </c>
      <c r="AA533" s="12" t="str">
        <f>IF(ISBLANK('Set Schedules Here'!Q1064),"",ROUND('Set Schedules Here'!Q1064,rounding_decimal_places))</f>
        <v/>
      </c>
      <c r="AB533" s="12" t="str">
        <f>IF(ISBLANK('Set Schedules Here'!Q1065),"",ROUND('Set Schedules Here'!Q1065,rounding_decimal_places))</f>
        <v/>
      </c>
      <c r="AC533" s="12" t="str">
        <f>IF(ISBLANK('Set Schedules Here'!R1064),"",ROUND('Set Schedules Here'!R1064,rounding_decimal_places))</f>
        <v/>
      </c>
      <c r="AD533" s="12" t="str">
        <f>IF(ISBLANK('Set Schedules Here'!R1065),"",ROUND('Set Schedules Here'!R1065,rounding_decimal_places))</f>
        <v/>
      </c>
      <c r="AE533" s="12" t="str">
        <f>IF(ISBLANK('Set Schedules Here'!S1064),"",ROUND('Set Schedules Here'!S1064,rounding_decimal_places))</f>
        <v/>
      </c>
      <c r="AF533" s="12" t="str">
        <f>IF(ISBLANK('Set Schedules Here'!S1065),"",ROUND('Set Schedules Here'!S1065,rounding_decimal_places))</f>
        <v/>
      </c>
      <c r="AG533" s="12" t="str">
        <f>IF(ISBLANK('Set Schedules Here'!T1064),"",ROUND('Set Schedules Here'!T1064,rounding_decimal_places))</f>
        <v/>
      </c>
      <c r="AH533" s="12" t="str">
        <f>IF(ISBLANK('Set Schedules Here'!T1065),"",ROUND('Set Schedules Here'!T1065,rounding_decimal_places))</f>
        <v/>
      </c>
      <c r="AI533" s="12" t="str">
        <f>IF(ISBLANK('Set Schedules Here'!U1064),"",ROUND('Set Schedules Here'!U1064,rounding_decimal_places))</f>
        <v/>
      </c>
      <c r="AJ533" s="12" t="str">
        <f>IF(ISBLANK('Set Schedules Here'!U1065),"",ROUND('Set Schedules Here'!U1065,rounding_decimal_places))</f>
        <v/>
      </c>
      <c r="AK533" s="12" t="str">
        <f>IF(ISBLANK('Set Schedules Here'!V1064),"",ROUND('Set Schedules Here'!V1064,rounding_decimal_places))</f>
        <v/>
      </c>
      <c r="AL533" s="12" t="str">
        <f>IF(ISBLANK('Set Schedules Here'!V1065),"",ROUND('Set Schedules Here'!V1065,rounding_decimal_places))</f>
        <v/>
      </c>
      <c r="AM533" s="12" t="str">
        <f>IF(ISBLANK('Set Schedules Here'!W1064),"",ROUND('Set Schedules Here'!W1064,rounding_decimal_places))</f>
        <v/>
      </c>
      <c r="AN533" s="12" t="str">
        <f>IF(ISBLANK('Set Schedules Here'!W1065),"",ROUND('Set Schedules Here'!W1065,rounding_decimal_places))</f>
        <v/>
      </c>
      <c r="AO533" s="12" t="str">
        <f>IF(ISBLANK('Set Schedules Here'!X1064),"",ROUND('Set Schedules Here'!X1064,rounding_decimal_places))</f>
        <v/>
      </c>
      <c r="AP533" s="12" t="str">
        <f>IF(ISBLANK('Set Schedules Here'!X1065),"",ROUND('Set Schedules Here'!X1065,rounding_decimal_places))</f>
        <v/>
      </c>
      <c r="AQ533" s="12" t="str">
        <f>IF(ISBLANK('Set Schedules Here'!Y1064),"",ROUND('Set Schedules Here'!Y1064,rounding_decimal_places))</f>
        <v/>
      </c>
      <c r="AR533" s="12" t="str">
        <f>IF(ISBLANK('Set Schedules Here'!Y1065),"",ROUND('Set Schedules Here'!Y1065,rounding_decimal_places))</f>
        <v/>
      </c>
      <c r="AS533" s="12" t="str">
        <f>IF(ISBLANK('Set Schedules Here'!Z1064),"",ROUND('Set Schedules Here'!Z1064,rounding_decimal_places))</f>
        <v/>
      </c>
      <c r="AT533" s="12" t="str">
        <f>IF(ISBLANK('Set Schedules Here'!Z1065),"",ROUND('Set Schedules Here'!Z1065,rounding_decimal_places))</f>
        <v/>
      </c>
      <c r="AU533" s="12" t="str">
        <f>IF(ISBLANK('Set Schedules Here'!AA1064),"",ROUND('Set Schedules Here'!AA1064,rounding_decimal_places))</f>
        <v/>
      </c>
      <c r="AV533" s="12" t="str">
        <f>IF(ISBLANK('Set Schedules Here'!AA1065),"",ROUND('Set Schedules Here'!AA1065,rounding_decimal_places))</f>
        <v/>
      </c>
      <c r="AW533" s="12" t="str">
        <f>IF(ISBLANK('Set Schedules Here'!AB1064),"",ROUND('Set Schedules Here'!AB1064,rounding_decimal_places))</f>
        <v/>
      </c>
      <c r="AX533" s="12" t="str">
        <f>IF(ISBLANK('Set Schedules Here'!AB1065),"",ROUND('Set Schedules Here'!AB1065,rounding_decimal_places))</f>
        <v/>
      </c>
      <c r="AY533" s="12" t="str">
        <f>IF(ISBLANK('Set Schedules Here'!AC1064),"",ROUND('Set Schedules Here'!AC1064,rounding_decimal_places))</f>
        <v/>
      </c>
      <c r="AZ533" s="12" t="str">
        <f>IF(ISBLANK('Set Schedules Here'!AC1065),"",ROUND('Set Schedules Here'!AC1065,rounding_decimal_places))</f>
        <v/>
      </c>
      <c r="BA533" s="12" t="str">
        <f>IF(ISBLANK('Set Schedules Here'!AD1064),"",ROUND('Set Schedules Here'!AD1064,rounding_decimal_places))</f>
        <v/>
      </c>
      <c r="BB533" s="12" t="str">
        <f>IF(ISBLANK('Set Schedules Here'!AD1065),"",ROUND('Set Schedules Here'!AD1065,rounding_decimal_places))</f>
        <v/>
      </c>
      <c r="BC533" s="12" t="str">
        <f>IF(ISBLANK('Set Schedules Here'!AE1064),"",ROUND('Set Schedules Here'!AE1064,rounding_decimal_places))</f>
        <v/>
      </c>
      <c r="BD533" s="12" t="str">
        <f>IF(ISBLANK('Set Schedules Here'!AE1065),"",ROUND('Set Schedules Here'!AE1065,rounding_decimal_places))</f>
        <v/>
      </c>
      <c r="BE533" s="12" t="str">
        <f>IF(ISBLANK('Set Schedules Here'!AF1064),"",ROUND('Set Schedules Here'!AF1064,rounding_decimal_places))</f>
        <v/>
      </c>
      <c r="BF533" s="12" t="str">
        <f>IF(ISBLANK('Set Schedules Here'!AF1065),"",ROUND('Set Schedules Here'!AF1065,rounding_decimal_places))</f>
        <v/>
      </c>
      <c r="BG533" s="12" t="str">
        <f>IF(ISBLANK('Set Schedules Here'!AG1064),"",ROUND('Set Schedules Here'!AG1064,rounding_decimal_places))</f>
        <v/>
      </c>
      <c r="BH533" s="12" t="str">
        <f>IF(ISBLANK('Set Schedules Here'!AG1065),"",ROUND('Set Schedules Here'!AG1065,rounding_decimal_places))</f>
        <v/>
      </c>
      <c r="BI533" s="12" t="str">
        <f>IF(ISBLANK('Set Schedules Here'!AH1064),"",ROUND('Set Schedules Here'!AH1064,rounding_decimal_places))</f>
        <v/>
      </c>
      <c r="BJ533" s="12" t="str">
        <f>IF(ISBLANK('Set Schedules Here'!AH1065),"",ROUND('Set Schedules Here'!AH1065,rounding_decimal_places))</f>
        <v/>
      </c>
      <c r="BK533" s="12" t="str">
        <f>IF(ISBLANK('Set Schedules Here'!AI1064),"",ROUND('Set Schedules Here'!AI1064,rounding_decimal_places))</f>
        <v/>
      </c>
      <c r="BL533" s="12" t="str">
        <f>IF(ISBLANK('Set Schedules Here'!AI1065),"",ROUND('Set Schedules Here'!AI1065,rounding_decimal_places))</f>
        <v/>
      </c>
      <c r="BM533" s="12" t="str">
        <f>IF(ISBLANK('Set Schedules Here'!AJ1064),"",ROUND('Set Schedules Here'!AJ1064,rounding_decimal_places))</f>
        <v/>
      </c>
      <c r="BN533" s="12" t="str">
        <f>IF(ISBLANK('Set Schedules Here'!AJ1065),"",ROUND('Set Schedules Here'!AJ1065,rounding_decimal_places))</f>
        <v/>
      </c>
      <c r="BO533" s="12" t="str">
        <f>IF(ISBLANK('Set Schedules Here'!AK1064),"",ROUND('Set Schedules Here'!AK1064,rounding_decimal_places))</f>
        <v/>
      </c>
      <c r="BP533" s="21" t="str">
        <f>IF(ISBLANK('Set Schedules Here'!AK1065),"",ROUND('Set Schedules Here'!AK1065,rounding_decimal_places))</f>
        <v/>
      </c>
    </row>
    <row r="534" spans="1:68" x14ac:dyDescent="0.45">
      <c r="A534" s="16" t="str">
        <f>'Set Schedules Here'!A1066</f>
        <v>indst fuel type shifting</v>
      </c>
      <c r="B534" s="12" t="str">
        <f>IF(ISBLANK('Set Schedules Here'!C1066),"",'Set Schedules Here'!C1066)</f>
        <v>coal mining</v>
      </c>
      <c r="C534" s="12" t="str">
        <f>IF(ISBLANK('Set Schedules Here'!D1066),"",'Set Schedules Here'!D1066)</f>
        <v>electricity if</v>
      </c>
      <c r="D534" s="21" t="str">
        <f>IF(ISBLANK('Set Schedules Here'!E1066),"",'Set Schedules Here'!E1066)</f>
        <v/>
      </c>
      <c r="E534" s="12">
        <f>IF(ISBLANK('Set Schedules Here'!F1066),"",ROUND('Set Schedules Here'!F1066,rounding_decimal_places))</f>
        <v>2019</v>
      </c>
      <c r="F534" s="12">
        <f>IF(ISBLANK('Set Schedules Here'!F1067),"",ROUND('Set Schedules Here'!F1067,rounding_decimal_places))</f>
        <v>0</v>
      </c>
      <c r="G534" s="12">
        <f>IF(ISBLANK('Set Schedules Here'!G1066),"",ROUND('Set Schedules Here'!G1066,rounding_decimal_places))</f>
        <v>2020</v>
      </c>
      <c r="H534" s="12">
        <f>IF(ISBLANK('Set Schedules Here'!G1067),"",ROUND('Set Schedules Here'!G1067,rounding_decimal_places))</f>
        <v>0</v>
      </c>
      <c r="I534" s="12">
        <f>IF(ISBLANK('Set Schedules Here'!H1066),"",ROUND('Set Schedules Here'!H1066,rounding_decimal_places))</f>
        <v>2030</v>
      </c>
      <c r="J534" s="12">
        <f>IF(ISBLANK('Set Schedules Here'!H1067),"",ROUND('Set Schedules Here'!H1067,rounding_decimal_places))</f>
        <v>0</v>
      </c>
      <c r="K534" s="12">
        <f>IF(ISBLANK('Set Schedules Here'!I1066),"",ROUND('Set Schedules Here'!I1066,rounding_decimal_places))</f>
        <v>2050</v>
      </c>
      <c r="L534" s="12">
        <f>IF(ISBLANK('Set Schedules Here'!I1067),"",ROUND('Set Schedules Here'!I1067,rounding_decimal_places))</f>
        <v>1</v>
      </c>
      <c r="M534" s="12" t="str">
        <f>IF(ISBLANK('Set Schedules Here'!J1066),"",ROUND('Set Schedules Here'!J1066,rounding_decimal_places))</f>
        <v/>
      </c>
      <c r="N534" s="12" t="str">
        <f>IF(ISBLANK('Set Schedules Here'!J1067),"",ROUND('Set Schedules Here'!J1067,rounding_decimal_places))</f>
        <v/>
      </c>
      <c r="O534" s="12" t="str">
        <f>IF(ISBLANK('Set Schedules Here'!K1066),"",ROUND('Set Schedules Here'!K1066,rounding_decimal_places))</f>
        <v/>
      </c>
      <c r="P534" s="12" t="str">
        <f>IF(ISBLANK('Set Schedules Here'!K1067),"",ROUND('Set Schedules Here'!K1067,rounding_decimal_places))</f>
        <v/>
      </c>
      <c r="Q534" s="12" t="str">
        <f>IF(ISBLANK('Set Schedules Here'!L1066),"",ROUND('Set Schedules Here'!L1066,rounding_decimal_places))</f>
        <v/>
      </c>
      <c r="R534" s="12" t="str">
        <f>IF(ISBLANK('Set Schedules Here'!L1067),"",ROUND('Set Schedules Here'!L1067,rounding_decimal_places))</f>
        <v/>
      </c>
      <c r="S534" s="12" t="str">
        <f>IF(ISBLANK('Set Schedules Here'!M1066),"",ROUND('Set Schedules Here'!M1066,rounding_decimal_places))</f>
        <v/>
      </c>
      <c r="T534" s="12" t="str">
        <f>IF(ISBLANK('Set Schedules Here'!M1067),"",ROUND('Set Schedules Here'!M1067,rounding_decimal_places))</f>
        <v/>
      </c>
      <c r="U534" s="12" t="str">
        <f>IF(ISBLANK('Set Schedules Here'!N1066),"",ROUND('Set Schedules Here'!N1066,rounding_decimal_places))</f>
        <v/>
      </c>
      <c r="V534" s="12" t="str">
        <f>IF(ISBLANK('Set Schedules Here'!N1067),"",ROUND('Set Schedules Here'!N1067,rounding_decimal_places))</f>
        <v/>
      </c>
      <c r="W534" s="12" t="str">
        <f>IF(ISBLANK('Set Schedules Here'!O1066),"",ROUND('Set Schedules Here'!O1066,rounding_decimal_places))</f>
        <v/>
      </c>
      <c r="X534" s="12" t="str">
        <f>IF(ISBLANK('Set Schedules Here'!O1067),"",ROUND('Set Schedules Here'!O1067,rounding_decimal_places))</f>
        <v/>
      </c>
      <c r="Y534" s="12" t="str">
        <f>IF(ISBLANK('Set Schedules Here'!P1066),"",ROUND('Set Schedules Here'!P1066,rounding_decimal_places))</f>
        <v/>
      </c>
      <c r="Z534" s="12" t="str">
        <f>IF(ISBLANK('Set Schedules Here'!P1067),"",ROUND('Set Schedules Here'!P1067,rounding_decimal_places))</f>
        <v/>
      </c>
      <c r="AA534" s="12" t="str">
        <f>IF(ISBLANK('Set Schedules Here'!Q1066),"",ROUND('Set Schedules Here'!Q1066,rounding_decimal_places))</f>
        <v/>
      </c>
      <c r="AB534" s="12" t="str">
        <f>IF(ISBLANK('Set Schedules Here'!Q1067),"",ROUND('Set Schedules Here'!Q1067,rounding_decimal_places))</f>
        <v/>
      </c>
      <c r="AC534" s="12" t="str">
        <f>IF(ISBLANK('Set Schedules Here'!R1066),"",ROUND('Set Schedules Here'!R1066,rounding_decimal_places))</f>
        <v/>
      </c>
      <c r="AD534" s="12" t="str">
        <f>IF(ISBLANK('Set Schedules Here'!R1067),"",ROUND('Set Schedules Here'!R1067,rounding_decimal_places))</f>
        <v/>
      </c>
      <c r="AE534" s="12" t="str">
        <f>IF(ISBLANK('Set Schedules Here'!S1066),"",ROUND('Set Schedules Here'!S1066,rounding_decimal_places))</f>
        <v/>
      </c>
      <c r="AF534" s="12" t="str">
        <f>IF(ISBLANK('Set Schedules Here'!S1067),"",ROUND('Set Schedules Here'!S1067,rounding_decimal_places))</f>
        <v/>
      </c>
      <c r="AG534" s="12" t="str">
        <f>IF(ISBLANK('Set Schedules Here'!T1066),"",ROUND('Set Schedules Here'!T1066,rounding_decimal_places))</f>
        <v/>
      </c>
      <c r="AH534" s="12" t="str">
        <f>IF(ISBLANK('Set Schedules Here'!T1067),"",ROUND('Set Schedules Here'!T1067,rounding_decimal_places))</f>
        <v/>
      </c>
      <c r="AI534" s="12" t="str">
        <f>IF(ISBLANK('Set Schedules Here'!U1066),"",ROUND('Set Schedules Here'!U1066,rounding_decimal_places))</f>
        <v/>
      </c>
      <c r="AJ534" s="12" t="str">
        <f>IF(ISBLANK('Set Schedules Here'!U1067),"",ROUND('Set Schedules Here'!U1067,rounding_decimal_places))</f>
        <v/>
      </c>
      <c r="AK534" s="12" t="str">
        <f>IF(ISBLANK('Set Schedules Here'!V1066),"",ROUND('Set Schedules Here'!V1066,rounding_decimal_places))</f>
        <v/>
      </c>
      <c r="AL534" s="12" t="str">
        <f>IF(ISBLANK('Set Schedules Here'!V1067),"",ROUND('Set Schedules Here'!V1067,rounding_decimal_places))</f>
        <v/>
      </c>
      <c r="AM534" s="12" t="str">
        <f>IF(ISBLANK('Set Schedules Here'!W1066),"",ROUND('Set Schedules Here'!W1066,rounding_decimal_places))</f>
        <v/>
      </c>
      <c r="AN534" s="12" t="str">
        <f>IF(ISBLANK('Set Schedules Here'!W1067),"",ROUND('Set Schedules Here'!W1067,rounding_decimal_places))</f>
        <v/>
      </c>
      <c r="AO534" s="12" t="str">
        <f>IF(ISBLANK('Set Schedules Here'!X1066),"",ROUND('Set Schedules Here'!X1066,rounding_decimal_places))</f>
        <v/>
      </c>
      <c r="AP534" s="12" t="str">
        <f>IF(ISBLANK('Set Schedules Here'!X1067),"",ROUND('Set Schedules Here'!X1067,rounding_decimal_places))</f>
        <v/>
      </c>
      <c r="AQ534" s="12" t="str">
        <f>IF(ISBLANK('Set Schedules Here'!Y1066),"",ROUND('Set Schedules Here'!Y1066,rounding_decimal_places))</f>
        <v/>
      </c>
      <c r="AR534" s="12" t="str">
        <f>IF(ISBLANK('Set Schedules Here'!Y1067),"",ROUND('Set Schedules Here'!Y1067,rounding_decimal_places))</f>
        <v/>
      </c>
      <c r="AS534" s="12" t="str">
        <f>IF(ISBLANK('Set Schedules Here'!Z1066),"",ROUND('Set Schedules Here'!Z1066,rounding_decimal_places))</f>
        <v/>
      </c>
      <c r="AT534" s="12" t="str">
        <f>IF(ISBLANK('Set Schedules Here'!Z1067),"",ROUND('Set Schedules Here'!Z1067,rounding_decimal_places))</f>
        <v/>
      </c>
      <c r="AU534" s="12" t="str">
        <f>IF(ISBLANK('Set Schedules Here'!AA1066),"",ROUND('Set Schedules Here'!AA1066,rounding_decimal_places))</f>
        <v/>
      </c>
      <c r="AV534" s="12" t="str">
        <f>IF(ISBLANK('Set Schedules Here'!AA1067),"",ROUND('Set Schedules Here'!AA1067,rounding_decimal_places))</f>
        <v/>
      </c>
      <c r="AW534" s="12" t="str">
        <f>IF(ISBLANK('Set Schedules Here'!AB1066),"",ROUND('Set Schedules Here'!AB1066,rounding_decimal_places))</f>
        <v/>
      </c>
      <c r="AX534" s="12" t="str">
        <f>IF(ISBLANK('Set Schedules Here'!AB1067),"",ROUND('Set Schedules Here'!AB1067,rounding_decimal_places))</f>
        <v/>
      </c>
      <c r="AY534" s="12" t="str">
        <f>IF(ISBLANK('Set Schedules Here'!AC1066),"",ROUND('Set Schedules Here'!AC1066,rounding_decimal_places))</f>
        <v/>
      </c>
      <c r="AZ534" s="12" t="str">
        <f>IF(ISBLANK('Set Schedules Here'!AC1067),"",ROUND('Set Schedules Here'!AC1067,rounding_decimal_places))</f>
        <v/>
      </c>
      <c r="BA534" s="12" t="str">
        <f>IF(ISBLANK('Set Schedules Here'!AD1066),"",ROUND('Set Schedules Here'!AD1066,rounding_decimal_places))</f>
        <v/>
      </c>
      <c r="BB534" s="12" t="str">
        <f>IF(ISBLANK('Set Schedules Here'!AD1067),"",ROUND('Set Schedules Here'!AD1067,rounding_decimal_places))</f>
        <v/>
      </c>
      <c r="BC534" s="12" t="str">
        <f>IF(ISBLANK('Set Schedules Here'!AE1066),"",ROUND('Set Schedules Here'!AE1066,rounding_decimal_places))</f>
        <v/>
      </c>
      <c r="BD534" s="12" t="str">
        <f>IF(ISBLANK('Set Schedules Here'!AE1067),"",ROUND('Set Schedules Here'!AE1067,rounding_decimal_places))</f>
        <v/>
      </c>
      <c r="BE534" s="12" t="str">
        <f>IF(ISBLANK('Set Schedules Here'!AF1066),"",ROUND('Set Schedules Here'!AF1066,rounding_decimal_places))</f>
        <v/>
      </c>
      <c r="BF534" s="12" t="str">
        <f>IF(ISBLANK('Set Schedules Here'!AF1067),"",ROUND('Set Schedules Here'!AF1067,rounding_decimal_places))</f>
        <v/>
      </c>
      <c r="BG534" s="12" t="str">
        <f>IF(ISBLANK('Set Schedules Here'!AG1066),"",ROUND('Set Schedules Here'!AG1066,rounding_decimal_places))</f>
        <v/>
      </c>
      <c r="BH534" s="12" t="str">
        <f>IF(ISBLANK('Set Schedules Here'!AG1067),"",ROUND('Set Schedules Here'!AG1067,rounding_decimal_places))</f>
        <v/>
      </c>
      <c r="BI534" s="12" t="str">
        <f>IF(ISBLANK('Set Schedules Here'!AH1066),"",ROUND('Set Schedules Here'!AH1066,rounding_decimal_places))</f>
        <v/>
      </c>
      <c r="BJ534" s="12" t="str">
        <f>IF(ISBLANK('Set Schedules Here'!AH1067),"",ROUND('Set Schedules Here'!AH1067,rounding_decimal_places))</f>
        <v/>
      </c>
      <c r="BK534" s="12" t="str">
        <f>IF(ISBLANK('Set Schedules Here'!AI1066),"",ROUND('Set Schedules Here'!AI1066,rounding_decimal_places))</f>
        <v/>
      </c>
      <c r="BL534" s="12" t="str">
        <f>IF(ISBLANK('Set Schedules Here'!AI1067),"",ROUND('Set Schedules Here'!AI1067,rounding_decimal_places))</f>
        <v/>
      </c>
      <c r="BM534" s="12" t="str">
        <f>IF(ISBLANK('Set Schedules Here'!AJ1066),"",ROUND('Set Schedules Here'!AJ1066,rounding_decimal_places))</f>
        <v/>
      </c>
      <c r="BN534" s="12" t="str">
        <f>IF(ISBLANK('Set Schedules Here'!AJ1067),"",ROUND('Set Schedules Here'!AJ1067,rounding_decimal_places))</f>
        <v/>
      </c>
      <c r="BO534" s="12" t="str">
        <f>IF(ISBLANK('Set Schedules Here'!AK1066),"",ROUND('Set Schedules Here'!AK1066,rounding_decimal_places))</f>
        <v/>
      </c>
      <c r="BP534" s="21" t="str">
        <f>IF(ISBLANK('Set Schedules Here'!AK1067),"",ROUND('Set Schedules Here'!AK1067,rounding_decimal_places))</f>
        <v/>
      </c>
    </row>
    <row r="535" spans="1:68" x14ac:dyDescent="0.45">
      <c r="A535" s="16" t="str">
        <f>'Set Schedules Here'!A1068</f>
        <v>indst fuel type shifting</v>
      </c>
      <c r="B535" s="12" t="str">
        <f>IF(ISBLANK('Set Schedules Here'!C1068),"",'Set Schedules Here'!C1068)</f>
        <v>coal mining</v>
      </c>
      <c r="C535" s="12" t="str">
        <f>IF(ISBLANK('Set Schedules Here'!D1068),"",'Set Schedules Here'!D1068)</f>
        <v>hard coal if</v>
      </c>
      <c r="D535" s="21" t="str">
        <f>IF(ISBLANK('Set Schedules Here'!E1068),"",'Set Schedules Here'!E1068)</f>
        <v/>
      </c>
      <c r="E535" s="12">
        <f>IF(ISBLANK('Set Schedules Here'!F1068),"",ROUND('Set Schedules Here'!F1068,rounding_decimal_places))</f>
        <v>2019</v>
      </c>
      <c r="F535" s="12">
        <f>IF(ISBLANK('Set Schedules Here'!F1069),"",ROUND('Set Schedules Here'!F1069,rounding_decimal_places))</f>
        <v>0</v>
      </c>
      <c r="G535" s="12">
        <f>IF(ISBLANK('Set Schedules Here'!G1068),"",ROUND('Set Schedules Here'!G1068,rounding_decimal_places))</f>
        <v>2020</v>
      </c>
      <c r="H535" s="12">
        <f>IF(ISBLANK('Set Schedules Here'!G1069),"",ROUND('Set Schedules Here'!G1069,rounding_decimal_places))</f>
        <v>0</v>
      </c>
      <c r="I535" s="12">
        <f>IF(ISBLANK('Set Schedules Here'!H1068),"",ROUND('Set Schedules Here'!H1068,rounding_decimal_places))</f>
        <v>2030</v>
      </c>
      <c r="J535" s="12">
        <f>IF(ISBLANK('Set Schedules Here'!H1069),"",ROUND('Set Schedules Here'!H1069,rounding_decimal_places))</f>
        <v>0</v>
      </c>
      <c r="K535" s="12">
        <f>IF(ISBLANK('Set Schedules Here'!I1068),"",ROUND('Set Schedules Here'!I1068,rounding_decimal_places))</f>
        <v>2050</v>
      </c>
      <c r="L535" s="12">
        <f>IF(ISBLANK('Set Schedules Here'!I1069),"",ROUND('Set Schedules Here'!I1069,rounding_decimal_places))</f>
        <v>1</v>
      </c>
      <c r="M535" s="12" t="str">
        <f>IF(ISBLANK('Set Schedules Here'!J1068),"",ROUND('Set Schedules Here'!J1068,rounding_decimal_places))</f>
        <v/>
      </c>
      <c r="N535" s="12" t="str">
        <f>IF(ISBLANK('Set Schedules Here'!J1069),"",ROUND('Set Schedules Here'!J1069,rounding_decimal_places))</f>
        <v/>
      </c>
      <c r="O535" s="12" t="str">
        <f>IF(ISBLANK('Set Schedules Here'!K1068),"",ROUND('Set Schedules Here'!K1068,rounding_decimal_places))</f>
        <v/>
      </c>
      <c r="P535" s="12" t="str">
        <f>IF(ISBLANK('Set Schedules Here'!K1069),"",ROUND('Set Schedules Here'!K1069,rounding_decimal_places))</f>
        <v/>
      </c>
      <c r="Q535" s="12" t="str">
        <f>IF(ISBLANK('Set Schedules Here'!L1068),"",ROUND('Set Schedules Here'!L1068,rounding_decimal_places))</f>
        <v/>
      </c>
      <c r="R535" s="12" t="str">
        <f>IF(ISBLANK('Set Schedules Here'!L1069),"",ROUND('Set Schedules Here'!L1069,rounding_decimal_places))</f>
        <v/>
      </c>
      <c r="S535" s="12" t="str">
        <f>IF(ISBLANK('Set Schedules Here'!M1068),"",ROUND('Set Schedules Here'!M1068,rounding_decimal_places))</f>
        <v/>
      </c>
      <c r="T535" s="12" t="str">
        <f>IF(ISBLANK('Set Schedules Here'!M1069),"",ROUND('Set Schedules Here'!M1069,rounding_decimal_places))</f>
        <v/>
      </c>
      <c r="U535" s="12" t="str">
        <f>IF(ISBLANK('Set Schedules Here'!N1068),"",ROUND('Set Schedules Here'!N1068,rounding_decimal_places))</f>
        <v/>
      </c>
      <c r="V535" s="12" t="str">
        <f>IF(ISBLANK('Set Schedules Here'!N1069),"",ROUND('Set Schedules Here'!N1069,rounding_decimal_places))</f>
        <v/>
      </c>
      <c r="W535" s="12" t="str">
        <f>IF(ISBLANK('Set Schedules Here'!O1068),"",ROUND('Set Schedules Here'!O1068,rounding_decimal_places))</f>
        <v/>
      </c>
      <c r="X535" s="12" t="str">
        <f>IF(ISBLANK('Set Schedules Here'!O1069),"",ROUND('Set Schedules Here'!O1069,rounding_decimal_places))</f>
        <v/>
      </c>
      <c r="Y535" s="12" t="str">
        <f>IF(ISBLANK('Set Schedules Here'!P1068),"",ROUND('Set Schedules Here'!P1068,rounding_decimal_places))</f>
        <v/>
      </c>
      <c r="Z535" s="12" t="str">
        <f>IF(ISBLANK('Set Schedules Here'!P1069),"",ROUND('Set Schedules Here'!P1069,rounding_decimal_places))</f>
        <v/>
      </c>
      <c r="AA535" s="12" t="str">
        <f>IF(ISBLANK('Set Schedules Here'!Q1068),"",ROUND('Set Schedules Here'!Q1068,rounding_decimal_places))</f>
        <v/>
      </c>
      <c r="AB535" s="12" t="str">
        <f>IF(ISBLANK('Set Schedules Here'!Q1069),"",ROUND('Set Schedules Here'!Q1069,rounding_decimal_places))</f>
        <v/>
      </c>
      <c r="AC535" s="12" t="str">
        <f>IF(ISBLANK('Set Schedules Here'!R1068),"",ROUND('Set Schedules Here'!R1068,rounding_decimal_places))</f>
        <v/>
      </c>
      <c r="AD535" s="12" t="str">
        <f>IF(ISBLANK('Set Schedules Here'!R1069),"",ROUND('Set Schedules Here'!R1069,rounding_decimal_places))</f>
        <v/>
      </c>
      <c r="AE535" s="12" t="str">
        <f>IF(ISBLANK('Set Schedules Here'!S1068),"",ROUND('Set Schedules Here'!S1068,rounding_decimal_places))</f>
        <v/>
      </c>
      <c r="AF535" s="12" t="str">
        <f>IF(ISBLANK('Set Schedules Here'!S1069),"",ROUND('Set Schedules Here'!S1069,rounding_decimal_places))</f>
        <v/>
      </c>
      <c r="AG535" s="12" t="str">
        <f>IF(ISBLANK('Set Schedules Here'!T1068),"",ROUND('Set Schedules Here'!T1068,rounding_decimal_places))</f>
        <v/>
      </c>
      <c r="AH535" s="12" t="str">
        <f>IF(ISBLANK('Set Schedules Here'!T1069),"",ROUND('Set Schedules Here'!T1069,rounding_decimal_places))</f>
        <v/>
      </c>
      <c r="AI535" s="12" t="str">
        <f>IF(ISBLANK('Set Schedules Here'!U1068),"",ROUND('Set Schedules Here'!U1068,rounding_decimal_places))</f>
        <v/>
      </c>
      <c r="AJ535" s="12" t="str">
        <f>IF(ISBLANK('Set Schedules Here'!U1069),"",ROUND('Set Schedules Here'!U1069,rounding_decimal_places))</f>
        <v/>
      </c>
      <c r="AK535" s="12" t="str">
        <f>IF(ISBLANK('Set Schedules Here'!V1068),"",ROUND('Set Schedules Here'!V1068,rounding_decimal_places))</f>
        <v/>
      </c>
      <c r="AL535" s="12" t="str">
        <f>IF(ISBLANK('Set Schedules Here'!V1069),"",ROUND('Set Schedules Here'!V1069,rounding_decimal_places))</f>
        <v/>
      </c>
      <c r="AM535" s="12" t="str">
        <f>IF(ISBLANK('Set Schedules Here'!W1068),"",ROUND('Set Schedules Here'!W1068,rounding_decimal_places))</f>
        <v/>
      </c>
      <c r="AN535" s="12" t="str">
        <f>IF(ISBLANK('Set Schedules Here'!W1069),"",ROUND('Set Schedules Here'!W1069,rounding_decimal_places))</f>
        <v/>
      </c>
      <c r="AO535" s="12" t="str">
        <f>IF(ISBLANK('Set Schedules Here'!X1068),"",ROUND('Set Schedules Here'!X1068,rounding_decimal_places))</f>
        <v/>
      </c>
      <c r="AP535" s="12" t="str">
        <f>IF(ISBLANK('Set Schedules Here'!X1069),"",ROUND('Set Schedules Here'!X1069,rounding_decimal_places))</f>
        <v/>
      </c>
      <c r="AQ535" s="12" t="str">
        <f>IF(ISBLANK('Set Schedules Here'!Y1068),"",ROUND('Set Schedules Here'!Y1068,rounding_decimal_places))</f>
        <v/>
      </c>
      <c r="AR535" s="12" t="str">
        <f>IF(ISBLANK('Set Schedules Here'!Y1069),"",ROUND('Set Schedules Here'!Y1069,rounding_decimal_places))</f>
        <v/>
      </c>
      <c r="AS535" s="12" t="str">
        <f>IF(ISBLANK('Set Schedules Here'!Z1068),"",ROUND('Set Schedules Here'!Z1068,rounding_decimal_places))</f>
        <v/>
      </c>
      <c r="AT535" s="12" t="str">
        <f>IF(ISBLANK('Set Schedules Here'!Z1069),"",ROUND('Set Schedules Here'!Z1069,rounding_decimal_places))</f>
        <v/>
      </c>
      <c r="AU535" s="12" t="str">
        <f>IF(ISBLANK('Set Schedules Here'!AA1068),"",ROUND('Set Schedules Here'!AA1068,rounding_decimal_places))</f>
        <v/>
      </c>
      <c r="AV535" s="12" t="str">
        <f>IF(ISBLANK('Set Schedules Here'!AA1069),"",ROUND('Set Schedules Here'!AA1069,rounding_decimal_places))</f>
        <v/>
      </c>
      <c r="AW535" s="12" t="str">
        <f>IF(ISBLANK('Set Schedules Here'!AB1068),"",ROUND('Set Schedules Here'!AB1068,rounding_decimal_places))</f>
        <v/>
      </c>
      <c r="AX535" s="12" t="str">
        <f>IF(ISBLANK('Set Schedules Here'!AB1069),"",ROUND('Set Schedules Here'!AB1069,rounding_decimal_places))</f>
        <v/>
      </c>
      <c r="AY535" s="12" t="str">
        <f>IF(ISBLANK('Set Schedules Here'!AC1068),"",ROUND('Set Schedules Here'!AC1068,rounding_decimal_places))</f>
        <v/>
      </c>
      <c r="AZ535" s="12" t="str">
        <f>IF(ISBLANK('Set Schedules Here'!AC1069),"",ROUND('Set Schedules Here'!AC1069,rounding_decimal_places))</f>
        <v/>
      </c>
      <c r="BA535" s="12" t="str">
        <f>IF(ISBLANK('Set Schedules Here'!AD1068),"",ROUND('Set Schedules Here'!AD1068,rounding_decimal_places))</f>
        <v/>
      </c>
      <c r="BB535" s="12" t="str">
        <f>IF(ISBLANK('Set Schedules Here'!AD1069),"",ROUND('Set Schedules Here'!AD1069,rounding_decimal_places))</f>
        <v/>
      </c>
      <c r="BC535" s="12" t="str">
        <f>IF(ISBLANK('Set Schedules Here'!AE1068),"",ROUND('Set Schedules Here'!AE1068,rounding_decimal_places))</f>
        <v/>
      </c>
      <c r="BD535" s="12" t="str">
        <f>IF(ISBLANK('Set Schedules Here'!AE1069),"",ROUND('Set Schedules Here'!AE1069,rounding_decimal_places))</f>
        <v/>
      </c>
      <c r="BE535" s="12" t="str">
        <f>IF(ISBLANK('Set Schedules Here'!AF1068),"",ROUND('Set Schedules Here'!AF1068,rounding_decimal_places))</f>
        <v/>
      </c>
      <c r="BF535" s="12" t="str">
        <f>IF(ISBLANK('Set Schedules Here'!AF1069),"",ROUND('Set Schedules Here'!AF1069,rounding_decimal_places))</f>
        <v/>
      </c>
      <c r="BG535" s="12" t="str">
        <f>IF(ISBLANK('Set Schedules Here'!AG1068),"",ROUND('Set Schedules Here'!AG1068,rounding_decimal_places))</f>
        <v/>
      </c>
      <c r="BH535" s="12" t="str">
        <f>IF(ISBLANK('Set Schedules Here'!AG1069),"",ROUND('Set Schedules Here'!AG1069,rounding_decimal_places))</f>
        <v/>
      </c>
      <c r="BI535" s="12" t="str">
        <f>IF(ISBLANK('Set Schedules Here'!AH1068),"",ROUND('Set Schedules Here'!AH1068,rounding_decimal_places))</f>
        <v/>
      </c>
      <c r="BJ535" s="12" t="str">
        <f>IF(ISBLANK('Set Schedules Here'!AH1069),"",ROUND('Set Schedules Here'!AH1069,rounding_decimal_places))</f>
        <v/>
      </c>
      <c r="BK535" s="12" t="str">
        <f>IF(ISBLANK('Set Schedules Here'!AI1068),"",ROUND('Set Schedules Here'!AI1068,rounding_decimal_places))</f>
        <v/>
      </c>
      <c r="BL535" s="12" t="str">
        <f>IF(ISBLANK('Set Schedules Here'!AI1069),"",ROUND('Set Schedules Here'!AI1069,rounding_decimal_places))</f>
        <v/>
      </c>
      <c r="BM535" s="12" t="str">
        <f>IF(ISBLANK('Set Schedules Here'!AJ1068),"",ROUND('Set Schedules Here'!AJ1068,rounding_decimal_places))</f>
        <v/>
      </c>
      <c r="BN535" s="12" t="str">
        <f>IF(ISBLANK('Set Schedules Here'!AJ1069),"",ROUND('Set Schedules Here'!AJ1069,rounding_decimal_places))</f>
        <v/>
      </c>
      <c r="BO535" s="12" t="str">
        <f>IF(ISBLANK('Set Schedules Here'!AK1068),"",ROUND('Set Schedules Here'!AK1068,rounding_decimal_places))</f>
        <v/>
      </c>
      <c r="BP535" s="21" t="str">
        <f>IF(ISBLANK('Set Schedules Here'!AK1069),"",ROUND('Set Schedules Here'!AK1069,rounding_decimal_places))</f>
        <v/>
      </c>
    </row>
    <row r="536" spans="1:68" x14ac:dyDescent="0.45">
      <c r="A536" s="16" t="str">
        <f>'Set Schedules Here'!A1070</f>
        <v>indst fuel type shifting</v>
      </c>
      <c r="B536" s="12" t="str">
        <f>IF(ISBLANK('Set Schedules Here'!C1070),"",'Set Schedules Here'!C1070)</f>
        <v>coal mining</v>
      </c>
      <c r="C536" s="12" t="str">
        <f>IF(ISBLANK('Set Schedules Here'!D1070),"",'Set Schedules Here'!D1070)</f>
        <v>natural gas if</v>
      </c>
      <c r="D536" s="21" t="str">
        <f>IF(ISBLANK('Set Schedules Here'!E1070),"",'Set Schedules Here'!E1070)</f>
        <v/>
      </c>
      <c r="E536" s="12">
        <f>IF(ISBLANK('Set Schedules Here'!F1070),"",ROUND('Set Schedules Here'!F1070,rounding_decimal_places))</f>
        <v>2019</v>
      </c>
      <c r="F536" s="12">
        <f>IF(ISBLANK('Set Schedules Here'!F1071),"",ROUND('Set Schedules Here'!F1071,rounding_decimal_places))</f>
        <v>0</v>
      </c>
      <c r="G536" s="12">
        <f>IF(ISBLANK('Set Schedules Here'!G1070),"",ROUND('Set Schedules Here'!G1070,rounding_decimal_places))</f>
        <v>2020</v>
      </c>
      <c r="H536" s="12">
        <f>IF(ISBLANK('Set Schedules Here'!G1071),"",ROUND('Set Schedules Here'!G1071,rounding_decimal_places))</f>
        <v>0</v>
      </c>
      <c r="I536" s="12">
        <f>IF(ISBLANK('Set Schedules Here'!H1070),"",ROUND('Set Schedules Here'!H1070,rounding_decimal_places))</f>
        <v>2030</v>
      </c>
      <c r="J536" s="12">
        <f>IF(ISBLANK('Set Schedules Here'!H1071),"",ROUND('Set Schedules Here'!H1071,rounding_decimal_places))</f>
        <v>0</v>
      </c>
      <c r="K536" s="12">
        <f>IF(ISBLANK('Set Schedules Here'!I1070),"",ROUND('Set Schedules Here'!I1070,rounding_decimal_places))</f>
        <v>2050</v>
      </c>
      <c r="L536" s="12">
        <f>IF(ISBLANK('Set Schedules Here'!I1071),"",ROUND('Set Schedules Here'!I1071,rounding_decimal_places))</f>
        <v>1</v>
      </c>
      <c r="M536" s="12" t="str">
        <f>IF(ISBLANK('Set Schedules Here'!J1070),"",ROUND('Set Schedules Here'!J1070,rounding_decimal_places))</f>
        <v/>
      </c>
      <c r="N536" s="12" t="str">
        <f>IF(ISBLANK('Set Schedules Here'!J1071),"",ROUND('Set Schedules Here'!J1071,rounding_decimal_places))</f>
        <v/>
      </c>
      <c r="O536" s="12" t="str">
        <f>IF(ISBLANK('Set Schedules Here'!K1070),"",ROUND('Set Schedules Here'!K1070,rounding_decimal_places))</f>
        <v/>
      </c>
      <c r="P536" s="12" t="str">
        <f>IF(ISBLANK('Set Schedules Here'!K1071),"",ROUND('Set Schedules Here'!K1071,rounding_decimal_places))</f>
        <v/>
      </c>
      <c r="Q536" s="12" t="str">
        <f>IF(ISBLANK('Set Schedules Here'!L1070),"",ROUND('Set Schedules Here'!L1070,rounding_decimal_places))</f>
        <v/>
      </c>
      <c r="R536" s="12" t="str">
        <f>IF(ISBLANK('Set Schedules Here'!L1071),"",ROUND('Set Schedules Here'!L1071,rounding_decimal_places))</f>
        <v/>
      </c>
      <c r="S536" s="12" t="str">
        <f>IF(ISBLANK('Set Schedules Here'!M1070),"",ROUND('Set Schedules Here'!M1070,rounding_decimal_places))</f>
        <v/>
      </c>
      <c r="T536" s="12" t="str">
        <f>IF(ISBLANK('Set Schedules Here'!M1071),"",ROUND('Set Schedules Here'!M1071,rounding_decimal_places))</f>
        <v/>
      </c>
      <c r="U536" s="12" t="str">
        <f>IF(ISBLANK('Set Schedules Here'!N1070),"",ROUND('Set Schedules Here'!N1070,rounding_decimal_places))</f>
        <v/>
      </c>
      <c r="V536" s="12" t="str">
        <f>IF(ISBLANK('Set Schedules Here'!N1071),"",ROUND('Set Schedules Here'!N1071,rounding_decimal_places))</f>
        <v/>
      </c>
      <c r="W536" s="12" t="str">
        <f>IF(ISBLANK('Set Schedules Here'!O1070),"",ROUND('Set Schedules Here'!O1070,rounding_decimal_places))</f>
        <v/>
      </c>
      <c r="X536" s="12" t="str">
        <f>IF(ISBLANK('Set Schedules Here'!O1071),"",ROUND('Set Schedules Here'!O1071,rounding_decimal_places))</f>
        <v/>
      </c>
      <c r="Y536" s="12" t="str">
        <f>IF(ISBLANK('Set Schedules Here'!P1070),"",ROUND('Set Schedules Here'!P1070,rounding_decimal_places))</f>
        <v/>
      </c>
      <c r="Z536" s="12" t="str">
        <f>IF(ISBLANK('Set Schedules Here'!P1071),"",ROUND('Set Schedules Here'!P1071,rounding_decimal_places))</f>
        <v/>
      </c>
      <c r="AA536" s="12" t="str">
        <f>IF(ISBLANK('Set Schedules Here'!Q1070),"",ROUND('Set Schedules Here'!Q1070,rounding_decimal_places))</f>
        <v/>
      </c>
      <c r="AB536" s="12" t="str">
        <f>IF(ISBLANK('Set Schedules Here'!Q1071),"",ROUND('Set Schedules Here'!Q1071,rounding_decimal_places))</f>
        <v/>
      </c>
      <c r="AC536" s="12" t="str">
        <f>IF(ISBLANK('Set Schedules Here'!R1070),"",ROUND('Set Schedules Here'!R1070,rounding_decimal_places))</f>
        <v/>
      </c>
      <c r="AD536" s="12" t="str">
        <f>IF(ISBLANK('Set Schedules Here'!R1071),"",ROUND('Set Schedules Here'!R1071,rounding_decimal_places))</f>
        <v/>
      </c>
      <c r="AE536" s="12" t="str">
        <f>IF(ISBLANK('Set Schedules Here'!S1070),"",ROUND('Set Schedules Here'!S1070,rounding_decimal_places))</f>
        <v/>
      </c>
      <c r="AF536" s="12" t="str">
        <f>IF(ISBLANK('Set Schedules Here'!S1071),"",ROUND('Set Schedules Here'!S1071,rounding_decimal_places))</f>
        <v/>
      </c>
      <c r="AG536" s="12" t="str">
        <f>IF(ISBLANK('Set Schedules Here'!T1070),"",ROUND('Set Schedules Here'!T1070,rounding_decimal_places))</f>
        <v/>
      </c>
      <c r="AH536" s="12" t="str">
        <f>IF(ISBLANK('Set Schedules Here'!T1071),"",ROUND('Set Schedules Here'!T1071,rounding_decimal_places))</f>
        <v/>
      </c>
      <c r="AI536" s="12" t="str">
        <f>IF(ISBLANK('Set Schedules Here'!U1070),"",ROUND('Set Schedules Here'!U1070,rounding_decimal_places))</f>
        <v/>
      </c>
      <c r="AJ536" s="12" t="str">
        <f>IF(ISBLANK('Set Schedules Here'!U1071),"",ROUND('Set Schedules Here'!U1071,rounding_decimal_places))</f>
        <v/>
      </c>
      <c r="AK536" s="12" t="str">
        <f>IF(ISBLANK('Set Schedules Here'!V1070),"",ROUND('Set Schedules Here'!V1070,rounding_decimal_places))</f>
        <v/>
      </c>
      <c r="AL536" s="12" t="str">
        <f>IF(ISBLANK('Set Schedules Here'!V1071),"",ROUND('Set Schedules Here'!V1071,rounding_decimal_places))</f>
        <v/>
      </c>
      <c r="AM536" s="12" t="str">
        <f>IF(ISBLANK('Set Schedules Here'!W1070),"",ROUND('Set Schedules Here'!W1070,rounding_decimal_places))</f>
        <v/>
      </c>
      <c r="AN536" s="12" t="str">
        <f>IF(ISBLANK('Set Schedules Here'!W1071),"",ROUND('Set Schedules Here'!W1071,rounding_decimal_places))</f>
        <v/>
      </c>
      <c r="AO536" s="12" t="str">
        <f>IF(ISBLANK('Set Schedules Here'!X1070),"",ROUND('Set Schedules Here'!X1070,rounding_decimal_places))</f>
        <v/>
      </c>
      <c r="AP536" s="12" t="str">
        <f>IF(ISBLANK('Set Schedules Here'!X1071),"",ROUND('Set Schedules Here'!X1071,rounding_decimal_places))</f>
        <v/>
      </c>
      <c r="AQ536" s="12" t="str">
        <f>IF(ISBLANK('Set Schedules Here'!Y1070),"",ROUND('Set Schedules Here'!Y1070,rounding_decimal_places))</f>
        <v/>
      </c>
      <c r="AR536" s="12" t="str">
        <f>IF(ISBLANK('Set Schedules Here'!Y1071),"",ROUND('Set Schedules Here'!Y1071,rounding_decimal_places))</f>
        <v/>
      </c>
      <c r="AS536" s="12" t="str">
        <f>IF(ISBLANK('Set Schedules Here'!Z1070),"",ROUND('Set Schedules Here'!Z1070,rounding_decimal_places))</f>
        <v/>
      </c>
      <c r="AT536" s="12" t="str">
        <f>IF(ISBLANK('Set Schedules Here'!Z1071),"",ROUND('Set Schedules Here'!Z1071,rounding_decimal_places))</f>
        <v/>
      </c>
      <c r="AU536" s="12" t="str">
        <f>IF(ISBLANK('Set Schedules Here'!AA1070),"",ROUND('Set Schedules Here'!AA1070,rounding_decimal_places))</f>
        <v/>
      </c>
      <c r="AV536" s="12" t="str">
        <f>IF(ISBLANK('Set Schedules Here'!AA1071),"",ROUND('Set Schedules Here'!AA1071,rounding_decimal_places))</f>
        <v/>
      </c>
      <c r="AW536" s="12" t="str">
        <f>IF(ISBLANK('Set Schedules Here'!AB1070),"",ROUND('Set Schedules Here'!AB1070,rounding_decimal_places))</f>
        <v/>
      </c>
      <c r="AX536" s="12" t="str">
        <f>IF(ISBLANK('Set Schedules Here'!AB1071),"",ROUND('Set Schedules Here'!AB1071,rounding_decimal_places))</f>
        <v/>
      </c>
      <c r="AY536" s="12" t="str">
        <f>IF(ISBLANK('Set Schedules Here'!AC1070),"",ROUND('Set Schedules Here'!AC1070,rounding_decimal_places))</f>
        <v/>
      </c>
      <c r="AZ536" s="12" t="str">
        <f>IF(ISBLANK('Set Schedules Here'!AC1071),"",ROUND('Set Schedules Here'!AC1071,rounding_decimal_places))</f>
        <v/>
      </c>
      <c r="BA536" s="12" t="str">
        <f>IF(ISBLANK('Set Schedules Here'!AD1070),"",ROUND('Set Schedules Here'!AD1070,rounding_decimal_places))</f>
        <v/>
      </c>
      <c r="BB536" s="12" t="str">
        <f>IF(ISBLANK('Set Schedules Here'!AD1071),"",ROUND('Set Schedules Here'!AD1071,rounding_decimal_places))</f>
        <v/>
      </c>
      <c r="BC536" s="12" t="str">
        <f>IF(ISBLANK('Set Schedules Here'!AE1070),"",ROUND('Set Schedules Here'!AE1070,rounding_decimal_places))</f>
        <v/>
      </c>
      <c r="BD536" s="12" t="str">
        <f>IF(ISBLANK('Set Schedules Here'!AE1071),"",ROUND('Set Schedules Here'!AE1071,rounding_decimal_places))</f>
        <v/>
      </c>
      <c r="BE536" s="12" t="str">
        <f>IF(ISBLANK('Set Schedules Here'!AF1070),"",ROUND('Set Schedules Here'!AF1070,rounding_decimal_places))</f>
        <v/>
      </c>
      <c r="BF536" s="12" t="str">
        <f>IF(ISBLANK('Set Schedules Here'!AF1071),"",ROUND('Set Schedules Here'!AF1071,rounding_decimal_places))</f>
        <v/>
      </c>
      <c r="BG536" s="12" t="str">
        <f>IF(ISBLANK('Set Schedules Here'!AG1070),"",ROUND('Set Schedules Here'!AG1070,rounding_decimal_places))</f>
        <v/>
      </c>
      <c r="BH536" s="12" t="str">
        <f>IF(ISBLANK('Set Schedules Here'!AG1071),"",ROUND('Set Schedules Here'!AG1071,rounding_decimal_places))</f>
        <v/>
      </c>
      <c r="BI536" s="12" t="str">
        <f>IF(ISBLANK('Set Schedules Here'!AH1070),"",ROUND('Set Schedules Here'!AH1070,rounding_decimal_places))</f>
        <v/>
      </c>
      <c r="BJ536" s="12" t="str">
        <f>IF(ISBLANK('Set Schedules Here'!AH1071),"",ROUND('Set Schedules Here'!AH1071,rounding_decimal_places))</f>
        <v/>
      </c>
      <c r="BK536" s="12" t="str">
        <f>IF(ISBLANK('Set Schedules Here'!AI1070),"",ROUND('Set Schedules Here'!AI1070,rounding_decimal_places))</f>
        <v/>
      </c>
      <c r="BL536" s="12" t="str">
        <f>IF(ISBLANK('Set Schedules Here'!AI1071),"",ROUND('Set Schedules Here'!AI1071,rounding_decimal_places))</f>
        <v/>
      </c>
      <c r="BM536" s="12" t="str">
        <f>IF(ISBLANK('Set Schedules Here'!AJ1070),"",ROUND('Set Schedules Here'!AJ1070,rounding_decimal_places))</f>
        <v/>
      </c>
      <c r="BN536" s="12" t="str">
        <f>IF(ISBLANK('Set Schedules Here'!AJ1071),"",ROUND('Set Schedules Here'!AJ1071,rounding_decimal_places))</f>
        <v/>
      </c>
      <c r="BO536" s="12" t="str">
        <f>IF(ISBLANK('Set Schedules Here'!AK1070),"",ROUND('Set Schedules Here'!AK1070,rounding_decimal_places))</f>
        <v/>
      </c>
      <c r="BP536" s="21" t="str">
        <f>IF(ISBLANK('Set Schedules Here'!AK1071),"",ROUND('Set Schedules Here'!AK1071,rounding_decimal_places))</f>
        <v/>
      </c>
    </row>
    <row r="537" spans="1:68" x14ac:dyDescent="0.45">
      <c r="A537" s="16" t="str">
        <f>'Set Schedules Here'!A1072</f>
        <v>indst fuel type shifting</v>
      </c>
      <c r="B537" s="12" t="str">
        <f>IF(ISBLANK('Set Schedules Here'!C1072),"",'Set Schedules Here'!C1072)</f>
        <v>coal mining</v>
      </c>
      <c r="C537" s="12" t="str">
        <f>IF(ISBLANK('Set Schedules Here'!D1072),"",'Set Schedules Here'!D1072)</f>
        <v>biomass if</v>
      </c>
      <c r="D537" s="21" t="str">
        <f>IF(ISBLANK('Set Schedules Here'!E1072),"",'Set Schedules Here'!E1072)</f>
        <v/>
      </c>
      <c r="E537" s="12">
        <f>IF(ISBLANK('Set Schedules Here'!F1072),"",ROUND('Set Schedules Here'!F1072,rounding_decimal_places))</f>
        <v>2019</v>
      </c>
      <c r="F537" s="12">
        <f>IF(ISBLANK('Set Schedules Here'!F1073),"",ROUND('Set Schedules Here'!F1073,rounding_decimal_places))</f>
        <v>0</v>
      </c>
      <c r="G537" s="12">
        <f>IF(ISBLANK('Set Schedules Here'!G1072),"",ROUND('Set Schedules Here'!G1072,rounding_decimal_places))</f>
        <v>2020</v>
      </c>
      <c r="H537" s="12">
        <f>IF(ISBLANK('Set Schedules Here'!G1073),"",ROUND('Set Schedules Here'!G1073,rounding_decimal_places))</f>
        <v>0</v>
      </c>
      <c r="I537" s="12">
        <f>IF(ISBLANK('Set Schedules Here'!H1072),"",ROUND('Set Schedules Here'!H1072,rounding_decimal_places))</f>
        <v>2030</v>
      </c>
      <c r="J537" s="12">
        <f>IF(ISBLANK('Set Schedules Here'!H1073),"",ROUND('Set Schedules Here'!H1073,rounding_decimal_places))</f>
        <v>0</v>
      </c>
      <c r="K537" s="12">
        <f>IF(ISBLANK('Set Schedules Here'!I1072),"",ROUND('Set Schedules Here'!I1072,rounding_decimal_places))</f>
        <v>2050</v>
      </c>
      <c r="L537" s="12">
        <f>IF(ISBLANK('Set Schedules Here'!I1073),"",ROUND('Set Schedules Here'!I1073,rounding_decimal_places))</f>
        <v>1</v>
      </c>
      <c r="M537" s="12" t="str">
        <f>IF(ISBLANK('Set Schedules Here'!J1072),"",ROUND('Set Schedules Here'!J1072,rounding_decimal_places))</f>
        <v/>
      </c>
      <c r="N537" s="12" t="str">
        <f>IF(ISBLANK('Set Schedules Here'!J1073),"",ROUND('Set Schedules Here'!J1073,rounding_decimal_places))</f>
        <v/>
      </c>
      <c r="O537" s="12" t="str">
        <f>IF(ISBLANK('Set Schedules Here'!K1072),"",ROUND('Set Schedules Here'!K1072,rounding_decimal_places))</f>
        <v/>
      </c>
      <c r="P537" s="12" t="str">
        <f>IF(ISBLANK('Set Schedules Here'!K1073),"",ROUND('Set Schedules Here'!K1073,rounding_decimal_places))</f>
        <v/>
      </c>
      <c r="Q537" s="12" t="str">
        <f>IF(ISBLANK('Set Schedules Here'!L1072),"",ROUND('Set Schedules Here'!L1072,rounding_decimal_places))</f>
        <v/>
      </c>
      <c r="R537" s="12" t="str">
        <f>IF(ISBLANK('Set Schedules Here'!L1073),"",ROUND('Set Schedules Here'!L1073,rounding_decimal_places))</f>
        <v/>
      </c>
      <c r="S537" s="12" t="str">
        <f>IF(ISBLANK('Set Schedules Here'!M1072),"",ROUND('Set Schedules Here'!M1072,rounding_decimal_places))</f>
        <v/>
      </c>
      <c r="T537" s="12" t="str">
        <f>IF(ISBLANK('Set Schedules Here'!M1073),"",ROUND('Set Schedules Here'!M1073,rounding_decimal_places))</f>
        <v/>
      </c>
      <c r="U537" s="12" t="str">
        <f>IF(ISBLANK('Set Schedules Here'!N1072),"",ROUND('Set Schedules Here'!N1072,rounding_decimal_places))</f>
        <v/>
      </c>
      <c r="V537" s="12" t="str">
        <f>IF(ISBLANK('Set Schedules Here'!N1073),"",ROUND('Set Schedules Here'!N1073,rounding_decimal_places))</f>
        <v/>
      </c>
      <c r="W537" s="12" t="str">
        <f>IF(ISBLANK('Set Schedules Here'!O1072),"",ROUND('Set Schedules Here'!O1072,rounding_decimal_places))</f>
        <v/>
      </c>
      <c r="X537" s="12" t="str">
        <f>IF(ISBLANK('Set Schedules Here'!O1073),"",ROUND('Set Schedules Here'!O1073,rounding_decimal_places))</f>
        <v/>
      </c>
      <c r="Y537" s="12" t="str">
        <f>IF(ISBLANK('Set Schedules Here'!P1072),"",ROUND('Set Schedules Here'!P1072,rounding_decimal_places))</f>
        <v/>
      </c>
      <c r="Z537" s="12" t="str">
        <f>IF(ISBLANK('Set Schedules Here'!P1073),"",ROUND('Set Schedules Here'!P1073,rounding_decimal_places))</f>
        <v/>
      </c>
      <c r="AA537" s="12" t="str">
        <f>IF(ISBLANK('Set Schedules Here'!Q1072),"",ROUND('Set Schedules Here'!Q1072,rounding_decimal_places))</f>
        <v/>
      </c>
      <c r="AB537" s="12" t="str">
        <f>IF(ISBLANK('Set Schedules Here'!Q1073),"",ROUND('Set Schedules Here'!Q1073,rounding_decimal_places))</f>
        <v/>
      </c>
      <c r="AC537" s="12" t="str">
        <f>IF(ISBLANK('Set Schedules Here'!R1072),"",ROUND('Set Schedules Here'!R1072,rounding_decimal_places))</f>
        <v/>
      </c>
      <c r="AD537" s="12" t="str">
        <f>IF(ISBLANK('Set Schedules Here'!R1073),"",ROUND('Set Schedules Here'!R1073,rounding_decimal_places))</f>
        <v/>
      </c>
      <c r="AE537" s="12" t="str">
        <f>IF(ISBLANK('Set Schedules Here'!S1072),"",ROUND('Set Schedules Here'!S1072,rounding_decimal_places))</f>
        <v/>
      </c>
      <c r="AF537" s="12" t="str">
        <f>IF(ISBLANK('Set Schedules Here'!S1073),"",ROUND('Set Schedules Here'!S1073,rounding_decimal_places))</f>
        <v/>
      </c>
      <c r="AG537" s="12" t="str">
        <f>IF(ISBLANK('Set Schedules Here'!T1072),"",ROUND('Set Schedules Here'!T1072,rounding_decimal_places))</f>
        <v/>
      </c>
      <c r="AH537" s="12" t="str">
        <f>IF(ISBLANK('Set Schedules Here'!T1073),"",ROUND('Set Schedules Here'!T1073,rounding_decimal_places))</f>
        <v/>
      </c>
      <c r="AI537" s="12" t="str">
        <f>IF(ISBLANK('Set Schedules Here'!U1072),"",ROUND('Set Schedules Here'!U1072,rounding_decimal_places))</f>
        <v/>
      </c>
      <c r="AJ537" s="12" t="str">
        <f>IF(ISBLANK('Set Schedules Here'!U1073),"",ROUND('Set Schedules Here'!U1073,rounding_decimal_places))</f>
        <v/>
      </c>
      <c r="AK537" s="12" t="str">
        <f>IF(ISBLANK('Set Schedules Here'!V1072),"",ROUND('Set Schedules Here'!V1072,rounding_decimal_places))</f>
        <v/>
      </c>
      <c r="AL537" s="12" t="str">
        <f>IF(ISBLANK('Set Schedules Here'!V1073),"",ROUND('Set Schedules Here'!V1073,rounding_decimal_places))</f>
        <v/>
      </c>
      <c r="AM537" s="12" t="str">
        <f>IF(ISBLANK('Set Schedules Here'!W1072),"",ROUND('Set Schedules Here'!W1072,rounding_decimal_places))</f>
        <v/>
      </c>
      <c r="AN537" s="12" t="str">
        <f>IF(ISBLANK('Set Schedules Here'!W1073),"",ROUND('Set Schedules Here'!W1073,rounding_decimal_places))</f>
        <v/>
      </c>
      <c r="AO537" s="12" t="str">
        <f>IF(ISBLANK('Set Schedules Here'!X1072),"",ROUND('Set Schedules Here'!X1072,rounding_decimal_places))</f>
        <v/>
      </c>
      <c r="AP537" s="12" t="str">
        <f>IF(ISBLANK('Set Schedules Here'!X1073),"",ROUND('Set Schedules Here'!X1073,rounding_decimal_places))</f>
        <v/>
      </c>
      <c r="AQ537" s="12" t="str">
        <f>IF(ISBLANK('Set Schedules Here'!Y1072),"",ROUND('Set Schedules Here'!Y1072,rounding_decimal_places))</f>
        <v/>
      </c>
      <c r="AR537" s="12" t="str">
        <f>IF(ISBLANK('Set Schedules Here'!Y1073),"",ROUND('Set Schedules Here'!Y1073,rounding_decimal_places))</f>
        <v/>
      </c>
      <c r="AS537" s="12" t="str">
        <f>IF(ISBLANK('Set Schedules Here'!Z1072),"",ROUND('Set Schedules Here'!Z1072,rounding_decimal_places))</f>
        <v/>
      </c>
      <c r="AT537" s="12" t="str">
        <f>IF(ISBLANK('Set Schedules Here'!Z1073),"",ROUND('Set Schedules Here'!Z1073,rounding_decimal_places))</f>
        <v/>
      </c>
      <c r="AU537" s="12" t="str">
        <f>IF(ISBLANK('Set Schedules Here'!AA1072),"",ROUND('Set Schedules Here'!AA1072,rounding_decimal_places))</f>
        <v/>
      </c>
      <c r="AV537" s="12" t="str">
        <f>IF(ISBLANK('Set Schedules Here'!AA1073),"",ROUND('Set Schedules Here'!AA1073,rounding_decimal_places))</f>
        <v/>
      </c>
      <c r="AW537" s="12" t="str">
        <f>IF(ISBLANK('Set Schedules Here'!AB1072),"",ROUND('Set Schedules Here'!AB1072,rounding_decimal_places))</f>
        <v/>
      </c>
      <c r="AX537" s="12" t="str">
        <f>IF(ISBLANK('Set Schedules Here'!AB1073),"",ROUND('Set Schedules Here'!AB1073,rounding_decimal_places))</f>
        <v/>
      </c>
      <c r="AY537" s="12" t="str">
        <f>IF(ISBLANK('Set Schedules Here'!AC1072),"",ROUND('Set Schedules Here'!AC1072,rounding_decimal_places))</f>
        <v/>
      </c>
      <c r="AZ537" s="12" t="str">
        <f>IF(ISBLANK('Set Schedules Here'!AC1073),"",ROUND('Set Schedules Here'!AC1073,rounding_decimal_places))</f>
        <v/>
      </c>
      <c r="BA537" s="12" t="str">
        <f>IF(ISBLANK('Set Schedules Here'!AD1072),"",ROUND('Set Schedules Here'!AD1072,rounding_decimal_places))</f>
        <v/>
      </c>
      <c r="BB537" s="12" t="str">
        <f>IF(ISBLANK('Set Schedules Here'!AD1073),"",ROUND('Set Schedules Here'!AD1073,rounding_decimal_places))</f>
        <v/>
      </c>
      <c r="BC537" s="12" t="str">
        <f>IF(ISBLANK('Set Schedules Here'!AE1072),"",ROUND('Set Schedules Here'!AE1072,rounding_decimal_places))</f>
        <v/>
      </c>
      <c r="BD537" s="12" t="str">
        <f>IF(ISBLANK('Set Schedules Here'!AE1073),"",ROUND('Set Schedules Here'!AE1073,rounding_decimal_places))</f>
        <v/>
      </c>
      <c r="BE537" s="12" t="str">
        <f>IF(ISBLANK('Set Schedules Here'!AF1072),"",ROUND('Set Schedules Here'!AF1072,rounding_decimal_places))</f>
        <v/>
      </c>
      <c r="BF537" s="12" t="str">
        <f>IF(ISBLANK('Set Schedules Here'!AF1073),"",ROUND('Set Schedules Here'!AF1073,rounding_decimal_places))</f>
        <v/>
      </c>
      <c r="BG537" s="12" t="str">
        <f>IF(ISBLANK('Set Schedules Here'!AG1072),"",ROUND('Set Schedules Here'!AG1072,rounding_decimal_places))</f>
        <v/>
      </c>
      <c r="BH537" s="12" t="str">
        <f>IF(ISBLANK('Set Schedules Here'!AG1073),"",ROUND('Set Schedules Here'!AG1073,rounding_decimal_places))</f>
        <v/>
      </c>
      <c r="BI537" s="12" t="str">
        <f>IF(ISBLANK('Set Schedules Here'!AH1072),"",ROUND('Set Schedules Here'!AH1072,rounding_decimal_places))</f>
        <v/>
      </c>
      <c r="BJ537" s="12" t="str">
        <f>IF(ISBLANK('Set Schedules Here'!AH1073),"",ROUND('Set Schedules Here'!AH1073,rounding_decimal_places))</f>
        <v/>
      </c>
      <c r="BK537" s="12" t="str">
        <f>IF(ISBLANK('Set Schedules Here'!AI1072),"",ROUND('Set Schedules Here'!AI1072,rounding_decimal_places))</f>
        <v/>
      </c>
      <c r="BL537" s="12" t="str">
        <f>IF(ISBLANK('Set Schedules Here'!AI1073),"",ROUND('Set Schedules Here'!AI1073,rounding_decimal_places))</f>
        <v/>
      </c>
      <c r="BM537" s="12" t="str">
        <f>IF(ISBLANK('Set Schedules Here'!AJ1072),"",ROUND('Set Schedules Here'!AJ1072,rounding_decimal_places))</f>
        <v/>
      </c>
      <c r="BN537" s="12" t="str">
        <f>IF(ISBLANK('Set Schedules Here'!AJ1073),"",ROUND('Set Schedules Here'!AJ1073,rounding_decimal_places))</f>
        <v/>
      </c>
      <c r="BO537" s="12" t="str">
        <f>IF(ISBLANK('Set Schedules Here'!AK1072),"",ROUND('Set Schedules Here'!AK1072,rounding_decimal_places))</f>
        <v/>
      </c>
      <c r="BP537" s="21" t="str">
        <f>IF(ISBLANK('Set Schedules Here'!AK1073),"",ROUND('Set Schedules Here'!AK1073,rounding_decimal_places))</f>
        <v/>
      </c>
    </row>
    <row r="538" spans="1:68" x14ac:dyDescent="0.45">
      <c r="A538" s="16" t="str">
        <f>'Set Schedules Here'!A1074</f>
        <v>indst fuel type shifting</v>
      </c>
      <c r="B538" s="12" t="str">
        <f>IF(ISBLANK('Set Schedules Here'!C1074),"",'Set Schedules Here'!C1074)</f>
        <v>coal mining</v>
      </c>
      <c r="C538" s="12" t="str">
        <f>IF(ISBLANK('Set Schedules Here'!D1074),"",'Set Schedules Here'!D1074)</f>
        <v>petroleum diesel if</v>
      </c>
      <c r="D538" s="21" t="str">
        <f>IF(ISBLANK('Set Schedules Here'!E1074),"",'Set Schedules Here'!E1074)</f>
        <v/>
      </c>
      <c r="E538" s="12">
        <f>IF(ISBLANK('Set Schedules Here'!F1074),"",ROUND('Set Schedules Here'!F1074,rounding_decimal_places))</f>
        <v>2019</v>
      </c>
      <c r="F538" s="12">
        <f>IF(ISBLANK('Set Schedules Here'!F1075),"",ROUND('Set Schedules Here'!F1075,rounding_decimal_places))</f>
        <v>0</v>
      </c>
      <c r="G538" s="12">
        <f>IF(ISBLANK('Set Schedules Here'!G1074),"",ROUND('Set Schedules Here'!G1074,rounding_decimal_places))</f>
        <v>2020</v>
      </c>
      <c r="H538" s="12">
        <f>IF(ISBLANK('Set Schedules Here'!G1075),"",ROUND('Set Schedules Here'!G1075,rounding_decimal_places))</f>
        <v>0</v>
      </c>
      <c r="I538" s="12">
        <f>IF(ISBLANK('Set Schedules Here'!H1074),"",ROUND('Set Schedules Here'!H1074,rounding_decimal_places))</f>
        <v>2030</v>
      </c>
      <c r="J538" s="12">
        <f>IF(ISBLANK('Set Schedules Here'!H1075),"",ROUND('Set Schedules Here'!H1075,rounding_decimal_places))</f>
        <v>0</v>
      </c>
      <c r="K538" s="12">
        <f>IF(ISBLANK('Set Schedules Here'!I1074),"",ROUND('Set Schedules Here'!I1074,rounding_decimal_places))</f>
        <v>2050</v>
      </c>
      <c r="L538" s="12">
        <f>IF(ISBLANK('Set Schedules Here'!I1075),"",ROUND('Set Schedules Here'!I1075,rounding_decimal_places))</f>
        <v>1</v>
      </c>
      <c r="M538" s="12" t="str">
        <f>IF(ISBLANK('Set Schedules Here'!J1074),"",ROUND('Set Schedules Here'!J1074,rounding_decimal_places))</f>
        <v/>
      </c>
      <c r="N538" s="12" t="str">
        <f>IF(ISBLANK('Set Schedules Here'!J1075),"",ROUND('Set Schedules Here'!J1075,rounding_decimal_places))</f>
        <v/>
      </c>
      <c r="O538" s="12" t="str">
        <f>IF(ISBLANK('Set Schedules Here'!K1074),"",ROUND('Set Schedules Here'!K1074,rounding_decimal_places))</f>
        <v/>
      </c>
      <c r="P538" s="12" t="str">
        <f>IF(ISBLANK('Set Schedules Here'!K1075),"",ROUND('Set Schedules Here'!K1075,rounding_decimal_places))</f>
        <v/>
      </c>
      <c r="Q538" s="12" t="str">
        <f>IF(ISBLANK('Set Schedules Here'!L1074),"",ROUND('Set Schedules Here'!L1074,rounding_decimal_places))</f>
        <v/>
      </c>
      <c r="R538" s="12" t="str">
        <f>IF(ISBLANK('Set Schedules Here'!L1075),"",ROUND('Set Schedules Here'!L1075,rounding_decimal_places))</f>
        <v/>
      </c>
      <c r="S538" s="12" t="str">
        <f>IF(ISBLANK('Set Schedules Here'!M1074),"",ROUND('Set Schedules Here'!M1074,rounding_decimal_places))</f>
        <v/>
      </c>
      <c r="T538" s="12" t="str">
        <f>IF(ISBLANK('Set Schedules Here'!M1075),"",ROUND('Set Schedules Here'!M1075,rounding_decimal_places))</f>
        <v/>
      </c>
      <c r="U538" s="12" t="str">
        <f>IF(ISBLANK('Set Schedules Here'!N1074),"",ROUND('Set Schedules Here'!N1074,rounding_decimal_places))</f>
        <v/>
      </c>
      <c r="V538" s="12" t="str">
        <f>IF(ISBLANK('Set Schedules Here'!N1075),"",ROUND('Set Schedules Here'!N1075,rounding_decimal_places))</f>
        <v/>
      </c>
      <c r="W538" s="12" t="str">
        <f>IF(ISBLANK('Set Schedules Here'!O1074),"",ROUND('Set Schedules Here'!O1074,rounding_decimal_places))</f>
        <v/>
      </c>
      <c r="X538" s="12" t="str">
        <f>IF(ISBLANK('Set Schedules Here'!O1075),"",ROUND('Set Schedules Here'!O1075,rounding_decimal_places))</f>
        <v/>
      </c>
      <c r="Y538" s="12" t="str">
        <f>IF(ISBLANK('Set Schedules Here'!P1074),"",ROUND('Set Schedules Here'!P1074,rounding_decimal_places))</f>
        <v/>
      </c>
      <c r="Z538" s="12" t="str">
        <f>IF(ISBLANK('Set Schedules Here'!P1075),"",ROUND('Set Schedules Here'!P1075,rounding_decimal_places))</f>
        <v/>
      </c>
      <c r="AA538" s="12" t="str">
        <f>IF(ISBLANK('Set Schedules Here'!Q1074),"",ROUND('Set Schedules Here'!Q1074,rounding_decimal_places))</f>
        <v/>
      </c>
      <c r="AB538" s="12" t="str">
        <f>IF(ISBLANK('Set Schedules Here'!Q1075),"",ROUND('Set Schedules Here'!Q1075,rounding_decimal_places))</f>
        <v/>
      </c>
      <c r="AC538" s="12" t="str">
        <f>IF(ISBLANK('Set Schedules Here'!R1074),"",ROUND('Set Schedules Here'!R1074,rounding_decimal_places))</f>
        <v/>
      </c>
      <c r="AD538" s="12" t="str">
        <f>IF(ISBLANK('Set Schedules Here'!R1075),"",ROUND('Set Schedules Here'!R1075,rounding_decimal_places))</f>
        <v/>
      </c>
      <c r="AE538" s="12" t="str">
        <f>IF(ISBLANK('Set Schedules Here'!S1074),"",ROUND('Set Schedules Here'!S1074,rounding_decimal_places))</f>
        <v/>
      </c>
      <c r="AF538" s="12" t="str">
        <f>IF(ISBLANK('Set Schedules Here'!S1075),"",ROUND('Set Schedules Here'!S1075,rounding_decimal_places))</f>
        <v/>
      </c>
      <c r="AG538" s="12" t="str">
        <f>IF(ISBLANK('Set Schedules Here'!T1074),"",ROUND('Set Schedules Here'!T1074,rounding_decimal_places))</f>
        <v/>
      </c>
      <c r="AH538" s="12" t="str">
        <f>IF(ISBLANK('Set Schedules Here'!T1075),"",ROUND('Set Schedules Here'!T1075,rounding_decimal_places))</f>
        <v/>
      </c>
      <c r="AI538" s="12" t="str">
        <f>IF(ISBLANK('Set Schedules Here'!U1074),"",ROUND('Set Schedules Here'!U1074,rounding_decimal_places))</f>
        <v/>
      </c>
      <c r="AJ538" s="12" t="str">
        <f>IF(ISBLANK('Set Schedules Here'!U1075),"",ROUND('Set Schedules Here'!U1075,rounding_decimal_places))</f>
        <v/>
      </c>
      <c r="AK538" s="12" t="str">
        <f>IF(ISBLANK('Set Schedules Here'!V1074),"",ROUND('Set Schedules Here'!V1074,rounding_decimal_places))</f>
        <v/>
      </c>
      <c r="AL538" s="12" t="str">
        <f>IF(ISBLANK('Set Schedules Here'!V1075),"",ROUND('Set Schedules Here'!V1075,rounding_decimal_places))</f>
        <v/>
      </c>
      <c r="AM538" s="12" t="str">
        <f>IF(ISBLANK('Set Schedules Here'!W1074),"",ROUND('Set Schedules Here'!W1074,rounding_decimal_places))</f>
        <v/>
      </c>
      <c r="AN538" s="12" t="str">
        <f>IF(ISBLANK('Set Schedules Here'!W1075),"",ROUND('Set Schedules Here'!W1075,rounding_decimal_places))</f>
        <v/>
      </c>
      <c r="AO538" s="12" t="str">
        <f>IF(ISBLANK('Set Schedules Here'!X1074),"",ROUND('Set Schedules Here'!X1074,rounding_decimal_places))</f>
        <v/>
      </c>
      <c r="AP538" s="12" t="str">
        <f>IF(ISBLANK('Set Schedules Here'!X1075),"",ROUND('Set Schedules Here'!X1075,rounding_decimal_places))</f>
        <v/>
      </c>
      <c r="AQ538" s="12" t="str">
        <f>IF(ISBLANK('Set Schedules Here'!Y1074),"",ROUND('Set Schedules Here'!Y1074,rounding_decimal_places))</f>
        <v/>
      </c>
      <c r="AR538" s="12" t="str">
        <f>IF(ISBLANK('Set Schedules Here'!Y1075),"",ROUND('Set Schedules Here'!Y1075,rounding_decimal_places))</f>
        <v/>
      </c>
      <c r="AS538" s="12" t="str">
        <f>IF(ISBLANK('Set Schedules Here'!Z1074),"",ROUND('Set Schedules Here'!Z1074,rounding_decimal_places))</f>
        <v/>
      </c>
      <c r="AT538" s="12" t="str">
        <f>IF(ISBLANK('Set Schedules Here'!Z1075),"",ROUND('Set Schedules Here'!Z1075,rounding_decimal_places))</f>
        <v/>
      </c>
      <c r="AU538" s="12" t="str">
        <f>IF(ISBLANK('Set Schedules Here'!AA1074),"",ROUND('Set Schedules Here'!AA1074,rounding_decimal_places))</f>
        <v/>
      </c>
      <c r="AV538" s="12" t="str">
        <f>IF(ISBLANK('Set Schedules Here'!AA1075),"",ROUND('Set Schedules Here'!AA1075,rounding_decimal_places))</f>
        <v/>
      </c>
      <c r="AW538" s="12" t="str">
        <f>IF(ISBLANK('Set Schedules Here'!AB1074),"",ROUND('Set Schedules Here'!AB1074,rounding_decimal_places))</f>
        <v/>
      </c>
      <c r="AX538" s="12" t="str">
        <f>IF(ISBLANK('Set Schedules Here'!AB1075),"",ROUND('Set Schedules Here'!AB1075,rounding_decimal_places))</f>
        <v/>
      </c>
      <c r="AY538" s="12" t="str">
        <f>IF(ISBLANK('Set Schedules Here'!AC1074),"",ROUND('Set Schedules Here'!AC1074,rounding_decimal_places))</f>
        <v/>
      </c>
      <c r="AZ538" s="12" t="str">
        <f>IF(ISBLANK('Set Schedules Here'!AC1075),"",ROUND('Set Schedules Here'!AC1075,rounding_decimal_places))</f>
        <v/>
      </c>
      <c r="BA538" s="12" t="str">
        <f>IF(ISBLANK('Set Schedules Here'!AD1074),"",ROUND('Set Schedules Here'!AD1074,rounding_decimal_places))</f>
        <v/>
      </c>
      <c r="BB538" s="12" t="str">
        <f>IF(ISBLANK('Set Schedules Here'!AD1075),"",ROUND('Set Schedules Here'!AD1075,rounding_decimal_places))</f>
        <v/>
      </c>
      <c r="BC538" s="12" t="str">
        <f>IF(ISBLANK('Set Schedules Here'!AE1074),"",ROUND('Set Schedules Here'!AE1074,rounding_decimal_places))</f>
        <v/>
      </c>
      <c r="BD538" s="12" t="str">
        <f>IF(ISBLANK('Set Schedules Here'!AE1075),"",ROUND('Set Schedules Here'!AE1075,rounding_decimal_places))</f>
        <v/>
      </c>
      <c r="BE538" s="12" t="str">
        <f>IF(ISBLANK('Set Schedules Here'!AF1074),"",ROUND('Set Schedules Here'!AF1074,rounding_decimal_places))</f>
        <v/>
      </c>
      <c r="BF538" s="12" t="str">
        <f>IF(ISBLANK('Set Schedules Here'!AF1075),"",ROUND('Set Schedules Here'!AF1075,rounding_decimal_places))</f>
        <v/>
      </c>
      <c r="BG538" s="12" t="str">
        <f>IF(ISBLANK('Set Schedules Here'!AG1074),"",ROUND('Set Schedules Here'!AG1074,rounding_decimal_places))</f>
        <v/>
      </c>
      <c r="BH538" s="12" t="str">
        <f>IF(ISBLANK('Set Schedules Here'!AG1075),"",ROUND('Set Schedules Here'!AG1075,rounding_decimal_places))</f>
        <v/>
      </c>
      <c r="BI538" s="12" t="str">
        <f>IF(ISBLANK('Set Schedules Here'!AH1074),"",ROUND('Set Schedules Here'!AH1074,rounding_decimal_places))</f>
        <v/>
      </c>
      <c r="BJ538" s="12" t="str">
        <f>IF(ISBLANK('Set Schedules Here'!AH1075),"",ROUND('Set Schedules Here'!AH1075,rounding_decimal_places))</f>
        <v/>
      </c>
      <c r="BK538" s="12" t="str">
        <f>IF(ISBLANK('Set Schedules Here'!AI1074),"",ROUND('Set Schedules Here'!AI1074,rounding_decimal_places))</f>
        <v/>
      </c>
      <c r="BL538" s="12" t="str">
        <f>IF(ISBLANK('Set Schedules Here'!AI1075),"",ROUND('Set Schedules Here'!AI1075,rounding_decimal_places))</f>
        <v/>
      </c>
      <c r="BM538" s="12" t="str">
        <f>IF(ISBLANK('Set Schedules Here'!AJ1074),"",ROUND('Set Schedules Here'!AJ1074,rounding_decimal_places))</f>
        <v/>
      </c>
      <c r="BN538" s="12" t="str">
        <f>IF(ISBLANK('Set Schedules Here'!AJ1075),"",ROUND('Set Schedules Here'!AJ1075,rounding_decimal_places))</f>
        <v/>
      </c>
      <c r="BO538" s="12" t="str">
        <f>IF(ISBLANK('Set Schedules Here'!AK1074),"",ROUND('Set Schedules Here'!AK1074,rounding_decimal_places))</f>
        <v/>
      </c>
      <c r="BP538" s="21" t="str">
        <f>IF(ISBLANK('Set Schedules Here'!AK1075),"",ROUND('Set Schedules Here'!AK1075,rounding_decimal_places))</f>
        <v/>
      </c>
    </row>
    <row r="539" spans="1:68" x14ac:dyDescent="0.45">
      <c r="A539" s="16" t="str">
        <f>'Set Schedules Here'!A1076</f>
        <v>indst fuel type shifting</v>
      </c>
      <c r="B539" s="12" t="str">
        <f>IF(ISBLANK('Set Schedules Here'!C1076),"",'Set Schedules Here'!C1076)</f>
        <v>coal mining</v>
      </c>
      <c r="C539" s="12" t="str">
        <f>IF(ISBLANK('Set Schedules Here'!D1076),"",'Set Schedules Here'!D1076)</f>
        <v>heat if</v>
      </c>
      <c r="D539" s="21" t="str">
        <f>IF(ISBLANK('Set Schedules Here'!E1076),"",'Set Schedules Here'!E1076)</f>
        <v/>
      </c>
      <c r="E539" s="12">
        <f>IF(ISBLANK('Set Schedules Here'!F1076),"",ROUND('Set Schedules Here'!F1076,rounding_decimal_places))</f>
        <v>2019</v>
      </c>
      <c r="F539" s="12">
        <f>IF(ISBLANK('Set Schedules Here'!F1077),"",ROUND('Set Schedules Here'!F1077,rounding_decimal_places))</f>
        <v>0</v>
      </c>
      <c r="G539" s="12">
        <f>IF(ISBLANK('Set Schedules Here'!G1076),"",ROUND('Set Schedules Here'!G1076,rounding_decimal_places))</f>
        <v>2020</v>
      </c>
      <c r="H539" s="12">
        <f>IF(ISBLANK('Set Schedules Here'!G1077),"",ROUND('Set Schedules Here'!G1077,rounding_decimal_places))</f>
        <v>0</v>
      </c>
      <c r="I539" s="12">
        <f>IF(ISBLANK('Set Schedules Here'!H1076),"",ROUND('Set Schedules Here'!H1076,rounding_decimal_places))</f>
        <v>2030</v>
      </c>
      <c r="J539" s="12">
        <f>IF(ISBLANK('Set Schedules Here'!H1077),"",ROUND('Set Schedules Here'!H1077,rounding_decimal_places))</f>
        <v>0</v>
      </c>
      <c r="K539" s="12">
        <f>IF(ISBLANK('Set Schedules Here'!I1076),"",ROUND('Set Schedules Here'!I1076,rounding_decimal_places))</f>
        <v>2050</v>
      </c>
      <c r="L539" s="12">
        <f>IF(ISBLANK('Set Schedules Here'!I1077),"",ROUND('Set Schedules Here'!I1077,rounding_decimal_places))</f>
        <v>1</v>
      </c>
      <c r="M539" s="12" t="str">
        <f>IF(ISBLANK('Set Schedules Here'!J1076),"",ROUND('Set Schedules Here'!J1076,rounding_decimal_places))</f>
        <v/>
      </c>
      <c r="N539" s="12" t="str">
        <f>IF(ISBLANK('Set Schedules Here'!J1077),"",ROUND('Set Schedules Here'!J1077,rounding_decimal_places))</f>
        <v/>
      </c>
      <c r="O539" s="12" t="str">
        <f>IF(ISBLANK('Set Schedules Here'!K1076),"",ROUND('Set Schedules Here'!K1076,rounding_decimal_places))</f>
        <v/>
      </c>
      <c r="P539" s="12" t="str">
        <f>IF(ISBLANK('Set Schedules Here'!K1077),"",ROUND('Set Schedules Here'!K1077,rounding_decimal_places))</f>
        <v/>
      </c>
      <c r="Q539" s="12" t="str">
        <f>IF(ISBLANK('Set Schedules Here'!L1076),"",ROUND('Set Schedules Here'!L1076,rounding_decimal_places))</f>
        <v/>
      </c>
      <c r="R539" s="12" t="str">
        <f>IF(ISBLANK('Set Schedules Here'!L1077),"",ROUND('Set Schedules Here'!L1077,rounding_decimal_places))</f>
        <v/>
      </c>
      <c r="S539" s="12" t="str">
        <f>IF(ISBLANK('Set Schedules Here'!M1076),"",ROUND('Set Schedules Here'!M1076,rounding_decimal_places))</f>
        <v/>
      </c>
      <c r="T539" s="12" t="str">
        <f>IF(ISBLANK('Set Schedules Here'!M1077),"",ROUND('Set Schedules Here'!M1077,rounding_decimal_places))</f>
        <v/>
      </c>
      <c r="U539" s="12" t="str">
        <f>IF(ISBLANK('Set Schedules Here'!N1076),"",ROUND('Set Schedules Here'!N1076,rounding_decimal_places))</f>
        <v/>
      </c>
      <c r="V539" s="12" t="str">
        <f>IF(ISBLANK('Set Schedules Here'!N1077),"",ROUND('Set Schedules Here'!N1077,rounding_decimal_places))</f>
        <v/>
      </c>
      <c r="W539" s="12" t="str">
        <f>IF(ISBLANK('Set Schedules Here'!O1076),"",ROUND('Set Schedules Here'!O1076,rounding_decimal_places))</f>
        <v/>
      </c>
      <c r="X539" s="12" t="str">
        <f>IF(ISBLANK('Set Schedules Here'!O1077),"",ROUND('Set Schedules Here'!O1077,rounding_decimal_places))</f>
        <v/>
      </c>
      <c r="Y539" s="12" t="str">
        <f>IF(ISBLANK('Set Schedules Here'!P1076),"",ROUND('Set Schedules Here'!P1076,rounding_decimal_places))</f>
        <v/>
      </c>
      <c r="Z539" s="12" t="str">
        <f>IF(ISBLANK('Set Schedules Here'!P1077),"",ROUND('Set Schedules Here'!P1077,rounding_decimal_places))</f>
        <v/>
      </c>
      <c r="AA539" s="12" t="str">
        <f>IF(ISBLANK('Set Schedules Here'!Q1076),"",ROUND('Set Schedules Here'!Q1076,rounding_decimal_places))</f>
        <v/>
      </c>
      <c r="AB539" s="12" t="str">
        <f>IF(ISBLANK('Set Schedules Here'!Q1077),"",ROUND('Set Schedules Here'!Q1077,rounding_decimal_places))</f>
        <v/>
      </c>
      <c r="AC539" s="12" t="str">
        <f>IF(ISBLANK('Set Schedules Here'!R1076),"",ROUND('Set Schedules Here'!R1076,rounding_decimal_places))</f>
        <v/>
      </c>
      <c r="AD539" s="12" t="str">
        <f>IF(ISBLANK('Set Schedules Here'!R1077),"",ROUND('Set Schedules Here'!R1077,rounding_decimal_places))</f>
        <v/>
      </c>
      <c r="AE539" s="12" t="str">
        <f>IF(ISBLANK('Set Schedules Here'!S1076),"",ROUND('Set Schedules Here'!S1076,rounding_decimal_places))</f>
        <v/>
      </c>
      <c r="AF539" s="12" t="str">
        <f>IF(ISBLANK('Set Schedules Here'!S1077),"",ROUND('Set Schedules Here'!S1077,rounding_decimal_places))</f>
        <v/>
      </c>
      <c r="AG539" s="12" t="str">
        <f>IF(ISBLANK('Set Schedules Here'!T1076),"",ROUND('Set Schedules Here'!T1076,rounding_decimal_places))</f>
        <v/>
      </c>
      <c r="AH539" s="12" t="str">
        <f>IF(ISBLANK('Set Schedules Here'!T1077),"",ROUND('Set Schedules Here'!T1077,rounding_decimal_places))</f>
        <v/>
      </c>
      <c r="AI539" s="12" t="str">
        <f>IF(ISBLANK('Set Schedules Here'!U1076),"",ROUND('Set Schedules Here'!U1076,rounding_decimal_places))</f>
        <v/>
      </c>
      <c r="AJ539" s="12" t="str">
        <f>IF(ISBLANK('Set Schedules Here'!U1077),"",ROUND('Set Schedules Here'!U1077,rounding_decimal_places))</f>
        <v/>
      </c>
      <c r="AK539" s="12" t="str">
        <f>IF(ISBLANK('Set Schedules Here'!V1076),"",ROUND('Set Schedules Here'!V1076,rounding_decimal_places))</f>
        <v/>
      </c>
      <c r="AL539" s="12" t="str">
        <f>IF(ISBLANK('Set Schedules Here'!V1077),"",ROUND('Set Schedules Here'!V1077,rounding_decimal_places))</f>
        <v/>
      </c>
      <c r="AM539" s="12" t="str">
        <f>IF(ISBLANK('Set Schedules Here'!W1076),"",ROUND('Set Schedules Here'!W1076,rounding_decimal_places))</f>
        <v/>
      </c>
      <c r="AN539" s="12" t="str">
        <f>IF(ISBLANK('Set Schedules Here'!W1077),"",ROUND('Set Schedules Here'!W1077,rounding_decimal_places))</f>
        <v/>
      </c>
      <c r="AO539" s="12" t="str">
        <f>IF(ISBLANK('Set Schedules Here'!X1076),"",ROUND('Set Schedules Here'!X1076,rounding_decimal_places))</f>
        <v/>
      </c>
      <c r="AP539" s="12" t="str">
        <f>IF(ISBLANK('Set Schedules Here'!X1077),"",ROUND('Set Schedules Here'!X1077,rounding_decimal_places))</f>
        <v/>
      </c>
      <c r="AQ539" s="12" t="str">
        <f>IF(ISBLANK('Set Schedules Here'!Y1076),"",ROUND('Set Schedules Here'!Y1076,rounding_decimal_places))</f>
        <v/>
      </c>
      <c r="AR539" s="12" t="str">
        <f>IF(ISBLANK('Set Schedules Here'!Y1077),"",ROUND('Set Schedules Here'!Y1077,rounding_decimal_places))</f>
        <v/>
      </c>
      <c r="AS539" s="12" t="str">
        <f>IF(ISBLANK('Set Schedules Here'!Z1076),"",ROUND('Set Schedules Here'!Z1076,rounding_decimal_places))</f>
        <v/>
      </c>
      <c r="AT539" s="12" t="str">
        <f>IF(ISBLANK('Set Schedules Here'!Z1077),"",ROUND('Set Schedules Here'!Z1077,rounding_decimal_places))</f>
        <v/>
      </c>
      <c r="AU539" s="12" t="str">
        <f>IF(ISBLANK('Set Schedules Here'!AA1076),"",ROUND('Set Schedules Here'!AA1076,rounding_decimal_places))</f>
        <v/>
      </c>
      <c r="AV539" s="12" t="str">
        <f>IF(ISBLANK('Set Schedules Here'!AA1077),"",ROUND('Set Schedules Here'!AA1077,rounding_decimal_places))</f>
        <v/>
      </c>
      <c r="AW539" s="12" t="str">
        <f>IF(ISBLANK('Set Schedules Here'!AB1076),"",ROUND('Set Schedules Here'!AB1076,rounding_decimal_places))</f>
        <v/>
      </c>
      <c r="AX539" s="12" t="str">
        <f>IF(ISBLANK('Set Schedules Here'!AB1077),"",ROUND('Set Schedules Here'!AB1077,rounding_decimal_places))</f>
        <v/>
      </c>
      <c r="AY539" s="12" t="str">
        <f>IF(ISBLANK('Set Schedules Here'!AC1076),"",ROUND('Set Schedules Here'!AC1076,rounding_decimal_places))</f>
        <v/>
      </c>
      <c r="AZ539" s="12" t="str">
        <f>IF(ISBLANK('Set Schedules Here'!AC1077),"",ROUND('Set Schedules Here'!AC1077,rounding_decimal_places))</f>
        <v/>
      </c>
      <c r="BA539" s="12" t="str">
        <f>IF(ISBLANK('Set Schedules Here'!AD1076),"",ROUND('Set Schedules Here'!AD1076,rounding_decimal_places))</f>
        <v/>
      </c>
      <c r="BB539" s="12" t="str">
        <f>IF(ISBLANK('Set Schedules Here'!AD1077),"",ROUND('Set Schedules Here'!AD1077,rounding_decimal_places))</f>
        <v/>
      </c>
      <c r="BC539" s="12" t="str">
        <f>IF(ISBLANK('Set Schedules Here'!AE1076),"",ROUND('Set Schedules Here'!AE1076,rounding_decimal_places))</f>
        <v/>
      </c>
      <c r="BD539" s="12" t="str">
        <f>IF(ISBLANK('Set Schedules Here'!AE1077),"",ROUND('Set Schedules Here'!AE1077,rounding_decimal_places))</f>
        <v/>
      </c>
      <c r="BE539" s="12" t="str">
        <f>IF(ISBLANK('Set Schedules Here'!AF1076),"",ROUND('Set Schedules Here'!AF1076,rounding_decimal_places))</f>
        <v/>
      </c>
      <c r="BF539" s="12" t="str">
        <f>IF(ISBLANK('Set Schedules Here'!AF1077),"",ROUND('Set Schedules Here'!AF1077,rounding_decimal_places))</f>
        <v/>
      </c>
      <c r="BG539" s="12" t="str">
        <f>IF(ISBLANK('Set Schedules Here'!AG1076),"",ROUND('Set Schedules Here'!AG1076,rounding_decimal_places))</f>
        <v/>
      </c>
      <c r="BH539" s="12" t="str">
        <f>IF(ISBLANK('Set Schedules Here'!AG1077),"",ROUND('Set Schedules Here'!AG1077,rounding_decimal_places))</f>
        <v/>
      </c>
      <c r="BI539" s="12" t="str">
        <f>IF(ISBLANK('Set Schedules Here'!AH1076),"",ROUND('Set Schedules Here'!AH1076,rounding_decimal_places))</f>
        <v/>
      </c>
      <c r="BJ539" s="12" t="str">
        <f>IF(ISBLANK('Set Schedules Here'!AH1077),"",ROUND('Set Schedules Here'!AH1077,rounding_decimal_places))</f>
        <v/>
      </c>
      <c r="BK539" s="12" t="str">
        <f>IF(ISBLANK('Set Schedules Here'!AI1076),"",ROUND('Set Schedules Here'!AI1076,rounding_decimal_places))</f>
        <v/>
      </c>
      <c r="BL539" s="12" t="str">
        <f>IF(ISBLANK('Set Schedules Here'!AI1077),"",ROUND('Set Schedules Here'!AI1077,rounding_decimal_places))</f>
        <v/>
      </c>
      <c r="BM539" s="12" t="str">
        <f>IF(ISBLANK('Set Schedules Here'!AJ1076),"",ROUND('Set Schedules Here'!AJ1076,rounding_decimal_places))</f>
        <v/>
      </c>
      <c r="BN539" s="12" t="str">
        <f>IF(ISBLANK('Set Schedules Here'!AJ1077),"",ROUND('Set Schedules Here'!AJ1077,rounding_decimal_places))</f>
        <v/>
      </c>
      <c r="BO539" s="12" t="str">
        <f>IF(ISBLANK('Set Schedules Here'!AK1076),"",ROUND('Set Schedules Here'!AK1076,rounding_decimal_places))</f>
        <v/>
      </c>
      <c r="BP539" s="21" t="str">
        <f>IF(ISBLANK('Set Schedules Here'!AK1077),"",ROUND('Set Schedules Here'!AK1077,rounding_decimal_places))</f>
        <v/>
      </c>
    </row>
    <row r="540" spans="1:68" x14ac:dyDescent="0.45">
      <c r="A540" s="16" t="str">
        <f>'Set Schedules Here'!A1078</f>
        <v>indst fuel type shifting</v>
      </c>
      <c r="B540" s="12" t="str">
        <f>IF(ISBLANK('Set Schedules Here'!C1078),"",'Set Schedules Here'!C1078)</f>
        <v>coal mining</v>
      </c>
      <c r="C540" s="12" t="str">
        <f>IF(ISBLANK('Set Schedules Here'!D1078),"",'Set Schedules Here'!D1078)</f>
        <v>crude oil if</v>
      </c>
      <c r="D540" s="21" t="str">
        <f>IF(ISBLANK('Set Schedules Here'!E1078),"",'Set Schedules Here'!E1078)</f>
        <v/>
      </c>
      <c r="E540" s="12">
        <f>IF(ISBLANK('Set Schedules Here'!F1078),"",ROUND('Set Schedules Here'!F1078,rounding_decimal_places))</f>
        <v>2019</v>
      </c>
      <c r="F540" s="12">
        <f>IF(ISBLANK('Set Schedules Here'!F1079),"",ROUND('Set Schedules Here'!F1079,rounding_decimal_places))</f>
        <v>0</v>
      </c>
      <c r="G540" s="12">
        <f>IF(ISBLANK('Set Schedules Here'!G1078),"",ROUND('Set Schedules Here'!G1078,rounding_decimal_places))</f>
        <v>2020</v>
      </c>
      <c r="H540" s="12">
        <f>IF(ISBLANK('Set Schedules Here'!G1079),"",ROUND('Set Schedules Here'!G1079,rounding_decimal_places))</f>
        <v>0</v>
      </c>
      <c r="I540" s="12">
        <f>IF(ISBLANK('Set Schedules Here'!H1078),"",ROUND('Set Schedules Here'!H1078,rounding_decimal_places))</f>
        <v>2030</v>
      </c>
      <c r="J540" s="12">
        <f>IF(ISBLANK('Set Schedules Here'!H1079),"",ROUND('Set Schedules Here'!H1079,rounding_decimal_places))</f>
        <v>0</v>
      </c>
      <c r="K540" s="12">
        <f>IF(ISBLANK('Set Schedules Here'!I1078),"",ROUND('Set Schedules Here'!I1078,rounding_decimal_places))</f>
        <v>2050</v>
      </c>
      <c r="L540" s="12">
        <f>IF(ISBLANK('Set Schedules Here'!I1079),"",ROUND('Set Schedules Here'!I1079,rounding_decimal_places))</f>
        <v>1</v>
      </c>
      <c r="M540" s="12" t="str">
        <f>IF(ISBLANK('Set Schedules Here'!J1078),"",ROUND('Set Schedules Here'!J1078,rounding_decimal_places))</f>
        <v/>
      </c>
      <c r="N540" s="12" t="str">
        <f>IF(ISBLANK('Set Schedules Here'!J1079),"",ROUND('Set Schedules Here'!J1079,rounding_decimal_places))</f>
        <v/>
      </c>
      <c r="O540" s="12" t="str">
        <f>IF(ISBLANK('Set Schedules Here'!K1078),"",ROUND('Set Schedules Here'!K1078,rounding_decimal_places))</f>
        <v/>
      </c>
      <c r="P540" s="12" t="str">
        <f>IF(ISBLANK('Set Schedules Here'!K1079),"",ROUND('Set Schedules Here'!K1079,rounding_decimal_places))</f>
        <v/>
      </c>
      <c r="Q540" s="12" t="str">
        <f>IF(ISBLANK('Set Schedules Here'!L1078),"",ROUND('Set Schedules Here'!L1078,rounding_decimal_places))</f>
        <v/>
      </c>
      <c r="R540" s="12" t="str">
        <f>IF(ISBLANK('Set Schedules Here'!L1079),"",ROUND('Set Schedules Here'!L1079,rounding_decimal_places))</f>
        <v/>
      </c>
      <c r="S540" s="12" t="str">
        <f>IF(ISBLANK('Set Schedules Here'!M1078),"",ROUND('Set Schedules Here'!M1078,rounding_decimal_places))</f>
        <v/>
      </c>
      <c r="T540" s="12" t="str">
        <f>IF(ISBLANK('Set Schedules Here'!M1079),"",ROUND('Set Schedules Here'!M1079,rounding_decimal_places))</f>
        <v/>
      </c>
      <c r="U540" s="12" t="str">
        <f>IF(ISBLANK('Set Schedules Here'!N1078),"",ROUND('Set Schedules Here'!N1078,rounding_decimal_places))</f>
        <v/>
      </c>
      <c r="V540" s="12" t="str">
        <f>IF(ISBLANK('Set Schedules Here'!N1079),"",ROUND('Set Schedules Here'!N1079,rounding_decimal_places))</f>
        <v/>
      </c>
      <c r="W540" s="12" t="str">
        <f>IF(ISBLANK('Set Schedules Here'!O1078),"",ROUND('Set Schedules Here'!O1078,rounding_decimal_places))</f>
        <v/>
      </c>
      <c r="X540" s="12" t="str">
        <f>IF(ISBLANK('Set Schedules Here'!O1079),"",ROUND('Set Schedules Here'!O1079,rounding_decimal_places))</f>
        <v/>
      </c>
      <c r="Y540" s="12" t="str">
        <f>IF(ISBLANK('Set Schedules Here'!P1078),"",ROUND('Set Schedules Here'!P1078,rounding_decimal_places))</f>
        <v/>
      </c>
      <c r="Z540" s="12" t="str">
        <f>IF(ISBLANK('Set Schedules Here'!P1079),"",ROUND('Set Schedules Here'!P1079,rounding_decimal_places))</f>
        <v/>
      </c>
      <c r="AA540" s="12" t="str">
        <f>IF(ISBLANK('Set Schedules Here'!Q1078),"",ROUND('Set Schedules Here'!Q1078,rounding_decimal_places))</f>
        <v/>
      </c>
      <c r="AB540" s="12" t="str">
        <f>IF(ISBLANK('Set Schedules Here'!Q1079),"",ROUND('Set Schedules Here'!Q1079,rounding_decimal_places))</f>
        <v/>
      </c>
      <c r="AC540" s="12" t="str">
        <f>IF(ISBLANK('Set Schedules Here'!R1078),"",ROUND('Set Schedules Here'!R1078,rounding_decimal_places))</f>
        <v/>
      </c>
      <c r="AD540" s="12" t="str">
        <f>IF(ISBLANK('Set Schedules Here'!R1079),"",ROUND('Set Schedules Here'!R1079,rounding_decimal_places))</f>
        <v/>
      </c>
      <c r="AE540" s="12" t="str">
        <f>IF(ISBLANK('Set Schedules Here'!S1078),"",ROUND('Set Schedules Here'!S1078,rounding_decimal_places))</f>
        <v/>
      </c>
      <c r="AF540" s="12" t="str">
        <f>IF(ISBLANK('Set Schedules Here'!S1079),"",ROUND('Set Schedules Here'!S1079,rounding_decimal_places))</f>
        <v/>
      </c>
      <c r="AG540" s="12" t="str">
        <f>IF(ISBLANK('Set Schedules Here'!T1078),"",ROUND('Set Schedules Here'!T1078,rounding_decimal_places))</f>
        <v/>
      </c>
      <c r="AH540" s="12" t="str">
        <f>IF(ISBLANK('Set Schedules Here'!T1079),"",ROUND('Set Schedules Here'!T1079,rounding_decimal_places))</f>
        <v/>
      </c>
      <c r="AI540" s="12" t="str">
        <f>IF(ISBLANK('Set Schedules Here'!U1078),"",ROUND('Set Schedules Here'!U1078,rounding_decimal_places))</f>
        <v/>
      </c>
      <c r="AJ540" s="12" t="str">
        <f>IF(ISBLANK('Set Schedules Here'!U1079),"",ROUND('Set Schedules Here'!U1079,rounding_decimal_places))</f>
        <v/>
      </c>
      <c r="AK540" s="12" t="str">
        <f>IF(ISBLANK('Set Schedules Here'!V1078),"",ROUND('Set Schedules Here'!V1078,rounding_decimal_places))</f>
        <v/>
      </c>
      <c r="AL540" s="12" t="str">
        <f>IF(ISBLANK('Set Schedules Here'!V1079),"",ROUND('Set Schedules Here'!V1079,rounding_decimal_places))</f>
        <v/>
      </c>
      <c r="AM540" s="12" t="str">
        <f>IF(ISBLANK('Set Schedules Here'!W1078),"",ROUND('Set Schedules Here'!W1078,rounding_decimal_places))</f>
        <v/>
      </c>
      <c r="AN540" s="12" t="str">
        <f>IF(ISBLANK('Set Schedules Here'!W1079),"",ROUND('Set Schedules Here'!W1079,rounding_decimal_places))</f>
        <v/>
      </c>
      <c r="AO540" s="12" t="str">
        <f>IF(ISBLANK('Set Schedules Here'!X1078),"",ROUND('Set Schedules Here'!X1078,rounding_decimal_places))</f>
        <v/>
      </c>
      <c r="AP540" s="12" t="str">
        <f>IF(ISBLANK('Set Schedules Here'!X1079),"",ROUND('Set Schedules Here'!X1079,rounding_decimal_places))</f>
        <v/>
      </c>
      <c r="AQ540" s="12" t="str">
        <f>IF(ISBLANK('Set Schedules Here'!Y1078),"",ROUND('Set Schedules Here'!Y1078,rounding_decimal_places))</f>
        <v/>
      </c>
      <c r="AR540" s="12" t="str">
        <f>IF(ISBLANK('Set Schedules Here'!Y1079),"",ROUND('Set Schedules Here'!Y1079,rounding_decimal_places))</f>
        <v/>
      </c>
      <c r="AS540" s="12" t="str">
        <f>IF(ISBLANK('Set Schedules Here'!Z1078),"",ROUND('Set Schedules Here'!Z1078,rounding_decimal_places))</f>
        <v/>
      </c>
      <c r="AT540" s="12" t="str">
        <f>IF(ISBLANK('Set Schedules Here'!Z1079),"",ROUND('Set Schedules Here'!Z1079,rounding_decimal_places))</f>
        <v/>
      </c>
      <c r="AU540" s="12" t="str">
        <f>IF(ISBLANK('Set Schedules Here'!AA1078),"",ROUND('Set Schedules Here'!AA1078,rounding_decimal_places))</f>
        <v/>
      </c>
      <c r="AV540" s="12" t="str">
        <f>IF(ISBLANK('Set Schedules Here'!AA1079),"",ROUND('Set Schedules Here'!AA1079,rounding_decimal_places))</f>
        <v/>
      </c>
      <c r="AW540" s="12" t="str">
        <f>IF(ISBLANK('Set Schedules Here'!AB1078),"",ROUND('Set Schedules Here'!AB1078,rounding_decimal_places))</f>
        <v/>
      </c>
      <c r="AX540" s="12" t="str">
        <f>IF(ISBLANK('Set Schedules Here'!AB1079),"",ROUND('Set Schedules Here'!AB1079,rounding_decimal_places))</f>
        <v/>
      </c>
      <c r="AY540" s="12" t="str">
        <f>IF(ISBLANK('Set Schedules Here'!AC1078),"",ROUND('Set Schedules Here'!AC1078,rounding_decimal_places))</f>
        <v/>
      </c>
      <c r="AZ540" s="12" t="str">
        <f>IF(ISBLANK('Set Schedules Here'!AC1079),"",ROUND('Set Schedules Here'!AC1079,rounding_decimal_places))</f>
        <v/>
      </c>
      <c r="BA540" s="12" t="str">
        <f>IF(ISBLANK('Set Schedules Here'!AD1078),"",ROUND('Set Schedules Here'!AD1078,rounding_decimal_places))</f>
        <v/>
      </c>
      <c r="BB540" s="12" t="str">
        <f>IF(ISBLANK('Set Schedules Here'!AD1079),"",ROUND('Set Schedules Here'!AD1079,rounding_decimal_places))</f>
        <v/>
      </c>
      <c r="BC540" s="12" t="str">
        <f>IF(ISBLANK('Set Schedules Here'!AE1078),"",ROUND('Set Schedules Here'!AE1078,rounding_decimal_places))</f>
        <v/>
      </c>
      <c r="BD540" s="12" t="str">
        <f>IF(ISBLANK('Set Schedules Here'!AE1079),"",ROUND('Set Schedules Here'!AE1079,rounding_decimal_places))</f>
        <v/>
      </c>
      <c r="BE540" s="12" t="str">
        <f>IF(ISBLANK('Set Schedules Here'!AF1078),"",ROUND('Set Schedules Here'!AF1078,rounding_decimal_places))</f>
        <v/>
      </c>
      <c r="BF540" s="12" t="str">
        <f>IF(ISBLANK('Set Schedules Here'!AF1079),"",ROUND('Set Schedules Here'!AF1079,rounding_decimal_places))</f>
        <v/>
      </c>
      <c r="BG540" s="12" t="str">
        <f>IF(ISBLANK('Set Schedules Here'!AG1078),"",ROUND('Set Schedules Here'!AG1078,rounding_decimal_places))</f>
        <v/>
      </c>
      <c r="BH540" s="12" t="str">
        <f>IF(ISBLANK('Set Schedules Here'!AG1079),"",ROUND('Set Schedules Here'!AG1079,rounding_decimal_places))</f>
        <v/>
      </c>
      <c r="BI540" s="12" t="str">
        <f>IF(ISBLANK('Set Schedules Here'!AH1078),"",ROUND('Set Schedules Here'!AH1078,rounding_decimal_places))</f>
        <v/>
      </c>
      <c r="BJ540" s="12" t="str">
        <f>IF(ISBLANK('Set Schedules Here'!AH1079),"",ROUND('Set Schedules Here'!AH1079,rounding_decimal_places))</f>
        <v/>
      </c>
      <c r="BK540" s="12" t="str">
        <f>IF(ISBLANK('Set Schedules Here'!AI1078),"",ROUND('Set Schedules Here'!AI1078,rounding_decimal_places))</f>
        <v/>
      </c>
      <c r="BL540" s="12" t="str">
        <f>IF(ISBLANK('Set Schedules Here'!AI1079),"",ROUND('Set Schedules Here'!AI1079,rounding_decimal_places))</f>
        <v/>
      </c>
      <c r="BM540" s="12" t="str">
        <f>IF(ISBLANK('Set Schedules Here'!AJ1078),"",ROUND('Set Schedules Here'!AJ1078,rounding_decimal_places))</f>
        <v/>
      </c>
      <c r="BN540" s="12" t="str">
        <f>IF(ISBLANK('Set Schedules Here'!AJ1079),"",ROUND('Set Schedules Here'!AJ1079,rounding_decimal_places))</f>
        <v/>
      </c>
      <c r="BO540" s="12" t="str">
        <f>IF(ISBLANK('Set Schedules Here'!AK1078),"",ROUND('Set Schedules Here'!AK1078,rounding_decimal_places))</f>
        <v/>
      </c>
      <c r="BP540" s="21" t="str">
        <f>IF(ISBLANK('Set Schedules Here'!AK1079),"",ROUND('Set Schedules Here'!AK1079,rounding_decimal_places))</f>
        <v/>
      </c>
    </row>
    <row r="541" spans="1:68" x14ac:dyDescent="0.45">
      <c r="A541" s="16" t="str">
        <f>'Set Schedules Here'!A1080</f>
        <v>indst fuel type shifting</v>
      </c>
      <c r="B541" s="12" t="str">
        <f>IF(ISBLANK('Set Schedules Here'!C1080),"",'Set Schedules Here'!C1080)</f>
        <v>coal mining</v>
      </c>
      <c r="C541" s="12" t="str">
        <f>IF(ISBLANK('Set Schedules Here'!D1080),"",'Set Schedules Here'!D1080)</f>
        <v>heavy or residual fuel oil if</v>
      </c>
      <c r="D541" s="21" t="str">
        <f>IF(ISBLANK('Set Schedules Here'!E1080),"",'Set Schedules Here'!E1080)</f>
        <v/>
      </c>
      <c r="E541" s="12">
        <f>IF(ISBLANK('Set Schedules Here'!F1080),"",ROUND('Set Schedules Here'!F1080,rounding_decimal_places))</f>
        <v>2019</v>
      </c>
      <c r="F541" s="12">
        <f>IF(ISBLANK('Set Schedules Here'!F1081),"",ROUND('Set Schedules Here'!F1081,rounding_decimal_places))</f>
        <v>0</v>
      </c>
      <c r="G541" s="12">
        <f>IF(ISBLANK('Set Schedules Here'!G1080),"",ROUND('Set Schedules Here'!G1080,rounding_decimal_places))</f>
        <v>2020</v>
      </c>
      <c r="H541" s="12">
        <f>IF(ISBLANK('Set Schedules Here'!G1081),"",ROUND('Set Schedules Here'!G1081,rounding_decimal_places))</f>
        <v>0</v>
      </c>
      <c r="I541" s="12">
        <f>IF(ISBLANK('Set Schedules Here'!H1080),"",ROUND('Set Schedules Here'!H1080,rounding_decimal_places))</f>
        <v>2030</v>
      </c>
      <c r="J541" s="12">
        <f>IF(ISBLANK('Set Schedules Here'!H1081),"",ROUND('Set Schedules Here'!H1081,rounding_decimal_places))</f>
        <v>0</v>
      </c>
      <c r="K541" s="12">
        <f>IF(ISBLANK('Set Schedules Here'!I1080),"",ROUND('Set Schedules Here'!I1080,rounding_decimal_places))</f>
        <v>2050</v>
      </c>
      <c r="L541" s="12">
        <f>IF(ISBLANK('Set Schedules Here'!I1081),"",ROUND('Set Schedules Here'!I1081,rounding_decimal_places))</f>
        <v>1</v>
      </c>
      <c r="M541" s="12" t="str">
        <f>IF(ISBLANK('Set Schedules Here'!J1080),"",ROUND('Set Schedules Here'!J1080,rounding_decimal_places))</f>
        <v/>
      </c>
      <c r="N541" s="12" t="str">
        <f>IF(ISBLANK('Set Schedules Here'!J1081),"",ROUND('Set Schedules Here'!J1081,rounding_decimal_places))</f>
        <v/>
      </c>
      <c r="O541" s="12" t="str">
        <f>IF(ISBLANK('Set Schedules Here'!K1080),"",ROUND('Set Schedules Here'!K1080,rounding_decimal_places))</f>
        <v/>
      </c>
      <c r="P541" s="12" t="str">
        <f>IF(ISBLANK('Set Schedules Here'!K1081),"",ROUND('Set Schedules Here'!K1081,rounding_decimal_places))</f>
        <v/>
      </c>
      <c r="Q541" s="12" t="str">
        <f>IF(ISBLANK('Set Schedules Here'!L1080),"",ROUND('Set Schedules Here'!L1080,rounding_decimal_places))</f>
        <v/>
      </c>
      <c r="R541" s="12" t="str">
        <f>IF(ISBLANK('Set Schedules Here'!L1081),"",ROUND('Set Schedules Here'!L1081,rounding_decimal_places))</f>
        <v/>
      </c>
      <c r="S541" s="12" t="str">
        <f>IF(ISBLANK('Set Schedules Here'!M1080),"",ROUND('Set Schedules Here'!M1080,rounding_decimal_places))</f>
        <v/>
      </c>
      <c r="T541" s="12" t="str">
        <f>IF(ISBLANK('Set Schedules Here'!M1081),"",ROUND('Set Schedules Here'!M1081,rounding_decimal_places))</f>
        <v/>
      </c>
      <c r="U541" s="12" t="str">
        <f>IF(ISBLANK('Set Schedules Here'!N1080),"",ROUND('Set Schedules Here'!N1080,rounding_decimal_places))</f>
        <v/>
      </c>
      <c r="V541" s="12" t="str">
        <f>IF(ISBLANK('Set Schedules Here'!N1081),"",ROUND('Set Schedules Here'!N1081,rounding_decimal_places))</f>
        <v/>
      </c>
      <c r="W541" s="12" t="str">
        <f>IF(ISBLANK('Set Schedules Here'!O1080),"",ROUND('Set Schedules Here'!O1080,rounding_decimal_places))</f>
        <v/>
      </c>
      <c r="X541" s="12" t="str">
        <f>IF(ISBLANK('Set Schedules Here'!O1081),"",ROUND('Set Schedules Here'!O1081,rounding_decimal_places))</f>
        <v/>
      </c>
      <c r="Y541" s="12" t="str">
        <f>IF(ISBLANK('Set Schedules Here'!P1080),"",ROUND('Set Schedules Here'!P1080,rounding_decimal_places))</f>
        <v/>
      </c>
      <c r="Z541" s="12" t="str">
        <f>IF(ISBLANK('Set Schedules Here'!P1081),"",ROUND('Set Schedules Here'!P1081,rounding_decimal_places))</f>
        <v/>
      </c>
      <c r="AA541" s="12" t="str">
        <f>IF(ISBLANK('Set Schedules Here'!Q1080),"",ROUND('Set Schedules Here'!Q1080,rounding_decimal_places))</f>
        <v/>
      </c>
      <c r="AB541" s="12" t="str">
        <f>IF(ISBLANK('Set Schedules Here'!Q1081),"",ROUND('Set Schedules Here'!Q1081,rounding_decimal_places))</f>
        <v/>
      </c>
      <c r="AC541" s="12" t="str">
        <f>IF(ISBLANK('Set Schedules Here'!R1080),"",ROUND('Set Schedules Here'!R1080,rounding_decimal_places))</f>
        <v/>
      </c>
      <c r="AD541" s="12" t="str">
        <f>IF(ISBLANK('Set Schedules Here'!R1081),"",ROUND('Set Schedules Here'!R1081,rounding_decimal_places))</f>
        <v/>
      </c>
      <c r="AE541" s="12" t="str">
        <f>IF(ISBLANK('Set Schedules Here'!S1080),"",ROUND('Set Schedules Here'!S1080,rounding_decimal_places))</f>
        <v/>
      </c>
      <c r="AF541" s="12" t="str">
        <f>IF(ISBLANK('Set Schedules Here'!S1081),"",ROUND('Set Schedules Here'!S1081,rounding_decimal_places))</f>
        <v/>
      </c>
      <c r="AG541" s="12" t="str">
        <f>IF(ISBLANK('Set Schedules Here'!T1080),"",ROUND('Set Schedules Here'!T1080,rounding_decimal_places))</f>
        <v/>
      </c>
      <c r="AH541" s="12" t="str">
        <f>IF(ISBLANK('Set Schedules Here'!T1081),"",ROUND('Set Schedules Here'!T1081,rounding_decimal_places))</f>
        <v/>
      </c>
      <c r="AI541" s="12" t="str">
        <f>IF(ISBLANK('Set Schedules Here'!U1080),"",ROUND('Set Schedules Here'!U1080,rounding_decimal_places))</f>
        <v/>
      </c>
      <c r="AJ541" s="12" t="str">
        <f>IF(ISBLANK('Set Schedules Here'!U1081),"",ROUND('Set Schedules Here'!U1081,rounding_decimal_places))</f>
        <v/>
      </c>
      <c r="AK541" s="12" t="str">
        <f>IF(ISBLANK('Set Schedules Here'!V1080),"",ROUND('Set Schedules Here'!V1080,rounding_decimal_places))</f>
        <v/>
      </c>
      <c r="AL541" s="12" t="str">
        <f>IF(ISBLANK('Set Schedules Here'!V1081),"",ROUND('Set Schedules Here'!V1081,rounding_decimal_places))</f>
        <v/>
      </c>
      <c r="AM541" s="12" t="str">
        <f>IF(ISBLANK('Set Schedules Here'!W1080),"",ROUND('Set Schedules Here'!W1080,rounding_decimal_places))</f>
        <v/>
      </c>
      <c r="AN541" s="12" t="str">
        <f>IF(ISBLANK('Set Schedules Here'!W1081),"",ROUND('Set Schedules Here'!W1081,rounding_decimal_places))</f>
        <v/>
      </c>
      <c r="AO541" s="12" t="str">
        <f>IF(ISBLANK('Set Schedules Here'!X1080),"",ROUND('Set Schedules Here'!X1080,rounding_decimal_places))</f>
        <v/>
      </c>
      <c r="AP541" s="12" t="str">
        <f>IF(ISBLANK('Set Schedules Here'!X1081),"",ROUND('Set Schedules Here'!X1081,rounding_decimal_places))</f>
        <v/>
      </c>
      <c r="AQ541" s="12" t="str">
        <f>IF(ISBLANK('Set Schedules Here'!Y1080),"",ROUND('Set Schedules Here'!Y1080,rounding_decimal_places))</f>
        <v/>
      </c>
      <c r="AR541" s="12" t="str">
        <f>IF(ISBLANK('Set Schedules Here'!Y1081),"",ROUND('Set Schedules Here'!Y1081,rounding_decimal_places))</f>
        <v/>
      </c>
      <c r="AS541" s="12" t="str">
        <f>IF(ISBLANK('Set Schedules Here'!Z1080),"",ROUND('Set Schedules Here'!Z1080,rounding_decimal_places))</f>
        <v/>
      </c>
      <c r="AT541" s="12" t="str">
        <f>IF(ISBLANK('Set Schedules Here'!Z1081),"",ROUND('Set Schedules Here'!Z1081,rounding_decimal_places))</f>
        <v/>
      </c>
      <c r="AU541" s="12" t="str">
        <f>IF(ISBLANK('Set Schedules Here'!AA1080),"",ROUND('Set Schedules Here'!AA1080,rounding_decimal_places))</f>
        <v/>
      </c>
      <c r="AV541" s="12" t="str">
        <f>IF(ISBLANK('Set Schedules Here'!AA1081),"",ROUND('Set Schedules Here'!AA1081,rounding_decimal_places))</f>
        <v/>
      </c>
      <c r="AW541" s="12" t="str">
        <f>IF(ISBLANK('Set Schedules Here'!AB1080),"",ROUND('Set Schedules Here'!AB1080,rounding_decimal_places))</f>
        <v/>
      </c>
      <c r="AX541" s="12" t="str">
        <f>IF(ISBLANK('Set Schedules Here'!AB1081),"",ROUND('Set Schedules Here'!AB1081,rounding_decimal_places))</f>
        <v/>
      </c>
      <c r="AY541" s="12" t="str">
        <f>IF(ISBLANK('Set Schedules Here'!AC1080),"",ROUND('Set Schedules Here'!AC1080,rounding_decimal_places))</f>
        <v/>
      </c>
      <c r="AZ541" s="12" t="str">
        <f>IF(ISBLANK('Set Schedules Here'!AC1081),"",ROUND('Set Schedules Here'!AC1081,rounding_decimal_places))</f>
        <v/>
      </c>
      <c r="BA541" s="12" t="str">
        <f>IF(ISBLANK('Set Schedules Here'!AD1080),"",ROUND('Set Schedules Here'!AD1080,rounding_decimal_places))</f>
        <v/>
      </c>
      <c r="BB541" s="12" t="str">
        <f>IF(ISBLANK('Set Schedules Here'!AD1081),"",ROUND('Set Schedules Here'!AD1081,rounding_decimal_places))</f>
        <v/>
      </c>
      <c r="BC541" s="12" t="str">
        <f>IF(ISBLANK('Set Schedules Here'!AE1080),"",ROUND('Set Schedules Here'!AE1080,rounding_decimal_places))</f>
        <v/>
      </c>
      <c r="BD541" s="12" t="str">
        <f>IF(ISBLANK('Set Schedules Here'!AE1081),"",ROUND('Set Schedules Here'!AE1081,rounding_decimal_places))</f>
        <v/>
      </c>
      <c r="BE541" s="12" t="str">
        <f>IF(ISBLANK('Set Schedules Here'!AF1080),"",ROUND('Set Schedules Here'!AF1080,rounding_decimal_places))</f>
        <v/>
      </c>
      <c r="BF541" s="12" t="str">
        <f>IF(ISBLANK('Set Schedules Here'!AF1081),"",ROUND('Set Schedules Here'!AF1081,rounding_decimal_places))</f>
        <v/>
      </c>
      <c r="BG541" s="12" t="str">
        <f>IF(ISBLANK('Set Schedules Here'!AG1080),"",ROUND('Set Schedules Here'!AG1080,rounding_decimal_places))</f>
        <v/>
      </c>
      <c r="BH541" s="12" t="str">
        <f>IF(ISBLANK('Set Schedules Here'!AG1081),"",ROUND('Set Schedules Here'!AG1081,rounding_decimal_places))</f>
        <v/>
      </c>
      <c r="BI541" s="12" t="str">
        <f>IF(ISBLANK('Set Schedules Here'!AH1080),"",ROUND('Set Schedules Here'!AH1080,rounding_decimal_places))</f>
        <v/>
      </c>
      <c r="BJ541" s="12" t="str">
        <f>IF(ISBLANK('Set Schedules Here'!AH1081),"",ROUND('Set Schedules Here'!AH1081,rounding_decimal_places))</f>
        <v/>
      </c>
      <c r="BK541" s="12" t="str">
        <f>IF(ISBLANK('Set Schedules Here'!AI1080),"",ROUND('Set Schedules Here'!AI1080,rounding_decimal_places))</f>
        <v/>
      </c>
      <c r="BL541" s="12" t="str">
        <f>IF(ISBLANK('Set Schedules Here'!AI1081),"",ROUND('Set Schedules Here'!AI1081,rounding_decimal_places))</f>
        <v/>
      </c>
      <c r="BM541" s="12" t="str">
        <f>IF(ISBLANK('Set Schedules Here'!AJ1080),"",ROUND('Set Schedules Here'!AJ1080,rounding_decimal_places))</f>
        <v/>
      </c>
      <c r="BN541" s="12" t="str">
        <f>IF(ISBLANK('Set Schedules Here'!AJ1081),"",ROUND('Set Schedules Here'!AJ1081,rounding_decimal_places))</f>
        <v/>
      </c>
      <c r="BO541" s="12" t="str">
        <f>IF(ISBLANK('Set Schedules Here'!AK1080),"",ROUND('Set Schedules Here'!AK1080,rounding_decimal_places))</f>
        <v/>
      </c>
      <c r="BP541" s="21" t="str">
        <f>IF(ISBLANK('Set Schedules Here'!AK1081),"",ROUND('Set Schedules Here'!AK1081,rounding_decimal_places))</f>
        <v/>
      </c>
    </row>
    <row r="542" spans="1:68" x14ac:dyDescent="0.45">
      <c r="A542" s="16" t="str">
        <f>'Set Schedules Here'!A1082</f>
        <v>indst fuel type shifting</v>
      </c>
      <c r="B542" s="12" t="str">
        <f>IF(ISBLANK('Set Schedules Here'!C1082),"",'Set Schedules Here'!C1082)</f>
        <v>coal mining</v>
      </c>
      <c r="C542" s="12" t="str">
        <f>IF(ISBLANK('Set Schedules Here'!D1082),"",'Set Schedules Here'!D1082)</f>
        <v>LPG propane or butane if</v>
      </c>
      <c r="D542" s="21" t="str">
        <f>IF(ISBLANK('Set Schedules Here'!E1082),"",'Set Schedules Here'!E1082)</f>
        <v/>
      </c>
      <c r="E542" s="12">
        <f>IF(ISBLANK('Set Schedules Here'!F1082),"",ROUND('Set Schedules Here'!F1082,rounding_decimal_places))</f>
        <v>2019</v>
      </c>
      <c r="F542" s="12">
        <f>IF(ISBLANK('Set Schedules Here'!F1083),"",ROUND('Set Schedules Here'!F1083,rounding_decimal_places))</f>
        <v>0</v>
      </c>
      <c r="G542" s="12">
        <f>IF(ISBLANK('Set Schedules Here'!G1082),"",ROUND('Set Schedules Here'!G1082,rounding_decimal_places))</f>
        <v>2020</v>
      </c>
      <c r="H542" s="12">
        <f>IF(ISBLANK('Set Schedules Here'!G1083),"",ROUND('Set Schedules Here'!G1083,rounding_decimal_places))</f>
        <v>0</v>
      </c>
      <c r="I542" s="12">
        <f>IF(ISBLANK('Set Schedules Here'!H1082),"",ROUND('Set Schedules Here'!H1082,rounding_decimal_places))</f>
        <v>2030</v>
      </c>
      <c r="J542" s="12">
        <f>IF(ISBLANK('Set Schedules Here'!H1083),"",ROUND('Set Schedules Here'!H1083,rounding_decimal_places))</f>
        <v>0</v>
      </c>
      <c r="K542" s="12">
        <f>IF(ISBLANK('Set Schedules Here'!I1082),"",ROUND('Set Schedules Here'!I1082,rounding_decimal_places))</f>
        <v>2050</v>
      </c>
      <c r="L542" s="12">
        <f>IF(ISBLANK('Set Schedules Here'!I1083),"",ROUND('Set Schedules Here'!I1083,rounding_decimal_places))</f>
        <v>1</v>
      </c>
      <c r="M542" s="12" t="str">
        <f>IF(ISBLANK('Set Schedules Here'!J1082),"",ROUND('Set Schedules Here'!J1082,rounding_decimal_places))</f>
        <v/>
      </c>
      <c r="N542" s="12" t="str">
        <f>IF(ISBLANK('Set Schedules Here'!J1083),"",ROUND('Set Schedules Here'!J1083,rounding_decimal_places))</f>
        <v/>
      </c>
      <c r="O542" s="12" t="str">
        <f>IF(ISBLANK('Set Schedules Here'!K1082),"",ROUND('Set Schedules Here'!K1082,rounding_decimal_places))</f>
        <v/>
      </c>
      <c r="P542" s="12" t="str">
        <f>IF(ISBLANK('Set Schedules Here'!K1083),"",ROUND('Set Schedules Here'!K1083,rounding_decimal_places))</f>
        <v/>
      </c>
      <c r="Q542" s="12" t="str">
        <f>IF(ISBLANK('Set Schedules Here'!L1082),"",ROUND('Set Schedules Here'!L1082,rounding_decimal_places))</f>
        <v/>
      </c>
      <c r="R542" s="12" t="str">
        <f>IF(ISBLANK('Set Schedules Here'!L1083),"",ROUND('Set Schedules Here'!L1083,rounding_decimal_places))</f>
        <v/>
      </c>
      <c r="S542" s="12" t="str">
        <f>IF(ISBLANK('Set Schedules Here'!M1082),"",ROUND('Set Schedules Here'!M1082,rounding_decimal_places))</f>
        <v/>
      </c>
      <c r="T542" s="12" t="str">
        <f>IF(ISBLANK('Set Schedules Here'!M1083),"",ROUND('Set Schedules Here'!M1083,rounding_decimal_places))</f>
        <v/>
      </c>
      <c r="U542" s="12" t="str">
        <f>IF(ISBLANK('Set Schedules Here'!N1082),"",ROUND('Set Schedules Here'!N1082,rounding_decimal_places))</f>
        <v/>
      </c>
      <c r="V542" s="12" t="str">
        <f>IF(ISBLANK('Set Schedules Here'!N1083),"",ROUND('Set Schedules Here'!N1083,rounding_decimal_places))</f>
        <v/>
      </c>
      <c r="W542" s="12" t="str">
        <f>IF(ISBLANK('Set Schedules Here'!O1082),"",ROUND('Set Schedules Here'!O1082,rounding_decimal_places))</f>
        <v/>
      </c>
      <c r="X542" s="12" t="str">
        <f>IF(ISBLANK('Set Schedules Here'!O1083),"",ROUND('Set Schedules Here'!O1083,rounding_decimal_places))</f>
        <v/>
      </c>
      <c r="Y542" s="12" t="str">
        <f>IF(ISBLANK('Set Schedules Here'!P1082),"",ROUND('Set Schedules Here'!P1082,rounding_decimal_places))</f>
        <v/>
      </c>
      <c r="Z542" s="12" t="str">
        <f>IF(ISBLANK('Set Schedules Here'!P1083),"",ROUND('Set Schedules Here'!P1083,rounding_decimal_places))</f>
        <v/>
      </c>
      <c r="AA542" s="12" t="str">
        <f>IF(ISBLANK('Set Schedules Here'!Q1082),"",ROUND('Set Schedules Here'!Q1082,rounding_decimal_places))</f>
        <v/>
      </c>
      <c r="AB542" s="12" t="str">
        <f>IF(ISBLANK('Set Schedules Here'!Q1083),"",ROUND('Set Schedules Here'!Q1083,rounding_decimal_places))</f>
        <v/>
      </c>
      <c r="AC542" s="12" t="str">
        <f>IF(ISBLANK('Set Schedules Here'!R1082),"",ROUND('Set Schedules Here'!R1082,rounding_decimal_places))</f>
        <v/>
      </c>
      <c r="AD542" s="12" t="str">
        <f>IF(ISBLANK('Set Schedules Here'!R1083),"",ROUND('Set Schedules Here'!R1083,rounding_decimal_places))</f>
        <v/>
      </c>
      <c r="AE542" s="12" t="str">
        <f>IF(ISBLANK('Set Schedules Here'!S1082),"",ROUND('Set Schedules Here'!S1082,rounding_decimal_places))</f>
        <v/>
      </c>
      <c r="AF542" s="12" t="str">
        <f>IF(ISBLANK('Set Schedules Here'!S1083),"",ROUND('Set Schedules Here'!S1083,rounding_decimal_places))</f>
        <v/>
      </c>
      <c r="AG542" s="12" t="str">
        <f>IF(ISBLANK('Set Schedules Here'!T1082),"",ROUND('Set Schedules Here'!T1082,rounding_decimal_places))</f>
        <v/>
      </c>
      <c r="AH542" s="12" t="str">
        <f>IF(ISBLANK('Set Schedules Here'!T1083),"",ROUND('Set Schedules Here'!T1083,rounding_decimal_places))</f>
        <v/>
      </c>
      <c r="AI542" s="12" t="str">
        <f>IF(ISBLANK('Set Schedules Here'!U1082),"",ROUND('Set Schedules Here'!U1082,rounding_decimal_places))</f>
        <v/>
      </c>
      <c r="AJ542" s="12" t="str">
        <f>IF(ISBLANK('Set Schedules Here'!U1083),"",ROUND('Set Schedules Here'!U1083,rounding_decimal_places))</f>
        <v/>
      </c>
      <c r="AK542" s="12" t="str">
        <f>IF(ISBLANK('Set Schedules Here'!V1082),"",ROUND('Set Schedules Here'!V1082,rounding_decimal_places))</f>
        <v/>
      </c>
      <c r="AL542" s="12" t="str">
        <f>IF(ISBLANK('Set Schedules Here'!V1083),"",ROUND('Set Schedules Here'!V1083,rounding_decimal_places))</f>
        <v/>
      </c>
      <c r="AM542" s="12" t="str">
        <f>IF(ISBLANK('Set Schedules Here'!W1082),"",ROUND('Set Schedules Here'!W1082,rounding_decimal_places))</f>
        <v/>
      </c>
      <c r="AN542" s="12" t="str">
        <f>IF(ISBLANK('Set Schedules Here'!W1083),"",ROUND('Set Schedules Here'!W1083,rounding_decimal_places))</f>
        <v/>
      </c>
      <c r="AO542" s="12" t="str">
        <f>IF(ISBLANK('Set Schedules Here'!X1082),"",ROUND('Set Schedules Here'!X1082,rounding_decimal_places))</f>
        <v/>
      </c>
      <c r="AP542" s="12" t="str">
        <f>IF(ISBLANK('Set Schedules Here'!X1083),"",ROUND('Set Schedules Here'!X1083,rounding_decimal_places))</f>
        <v/>
      </c>
      <c r="AQ542" s="12" t="str">
        <f>IF(ISBLANK('Set Schedules Here'!Y1082),"",ROUND('Set Schedules Here'!Y1082,rounding_decimal_places))</f>
        <v/>
      </c>
      <c r="AR542" s="12" t="str">
        <f>IF(ISBLANK('Set Schedules Here'!Y1083),"",ROUND('Set Schedules Here'!Y1083,rounding_decimal_places))</f>
        <v/>
      </c>
      <c r="AS542" s="12" t="str">
        <f>IF(ISBLANK('Set Schedules Here'!Z1082),"",ROUND('Set Schedules Here'!Z1082,rounding_decimal_places))</f>
        <v/>
      </c>
      <c r="AT542" s="12" t="str">
        <f>IF(ISBLANK('Set Schedules Here'!Z1083),"",ROUND('Set Schedules Here'!Z1083,rounding_decimal_places))</f>
        <v/>
      </c>
      <c r="AU542" s="12" t="str">
        <f>IF(ISBLANK('Set Schedules Here'!AA1082),"",ROUND('Set Schedules Here'!AA1082,rounding_decimal_places))</f>
        <v/>
      </c>
      <c r="AV542" s="12" t="str">
        <f>IF(ISBLANK('Set Schedules Here'!AA1083),"",ROUND('Set Schedules Here'!AA1083,rounding_decimal_places))</f>
        <v/>
      </c>
      <c r="AW542" s="12" t="str">
        <f>IF(ISBLANK('Set Schedules Here'!AB1082),"",ROUND('Set Schedules Here'!AB1082,rounding_decimal_places))</f>
        <v/>
      </c>
      <c r="AX542" s="12" t="str">
        <f>IF(ISBLANK('Set Schedules Here'!AB1083),"",ROUND('Set Schedules Here'!AB1083,rounding_decimal_places))</f>
        <v/>
      </c>
      <c r="AY542" s="12" t="str">
        <f>IF(ISBLANK('Set Schedules Here'!AC1082),"",ROUND('Set Schedules Here'!AC1082,rounding_decimal_places))</f>
        <v/>
      </c>
      <c r="AZ542" s="12" t="str">
        <f>IF(ISBLANK('Set Schedules Here'!AC1083),"",ROUND('Set Schedules Here'!AC1083,rounding_decimal_places))</f>
        <v/>
      </c>
      <c r="BA542" s="12" t="str">
        <f>IF(ISBLANK('Set Schedules Here'!AD1082),"",ROUND('Set Schedules Here'!AD1082,rounding_decimal_places))</f>
        <v/>
      </c>
      <c r="BB542" s="12" t="str">
        <f>IF(ISBLANK('Set Schedules Here'!AD1083),"",ROUND('Set Schedules Here'!AD1083,rounding_decimal_places))</f>
        <v/>
      </c>
      <c r="BC542" s="12" t="str">
        <f>IF(ISBLANK('Set Schedules Here'!AE1082),"",ROUND('Set Schedules Here'!AE1082,rounding_decimal_places))</f>
        <v/>
      </c>
      <c r="BD542" s="12" t="str">
        <f>IF(ISBLANK('Set Schedules Here'!AE1083),"",ROUND('Set Schedules Here'!AE1083,rounding_decimal_places))</f>
        <v/>
      </c>
      <c r="BE542" s="12" t="str">
        <f>IF(ISBLANK('Set Schedules Here'!AF1082),"",ROUND('Set Schedules Here'!AF1082,rounding_decimal_places))</f>
        <v/>
      </c>
      <c r="BF542" s="12" t="str">
        <f>IF(ISBLANK('Set Schedules Here'!AF1083),"",ROUND('Set Schedules Here'!AF1083,rounding_decimal_places))</f>
        <v/>
      </c>
      <c r="BG542" s="12" t="str">
        <f>IF(ISBLANK('Set Schedules Here'!AG1082),"",ROUND('Set Schedules Here'!AG1082,rounding_decimal_places))</f>
        <v/>
      </c>
      <c r="BH542" s="12" t="str">
        <f>IF(ISBLANK('Set Schedules Here'!AG1083),"",ROUND('Set Schedules Here'!AG1083,rounding_decimal_places))</f>
        <v/>
      </c>
      <c r="BI542" s="12" t="str">
        <f>IF(ISBLANK('Set Schedules Here'!AH1082),"",ROUND('Set Schedules Here'!AH1082,rounding_decimal_places))</f>
        <v/>
      </c>
      <c r="BJ542" s="12" t="str">
        <f>IF(ISBLANK('Set Schedules Here'!AH1083),"",ROUND('Set Schedules Here'!AH1083,rounding_decimal_places))</f>
        <v/>
      </c>
      <c r="BK542" s="12" t="str">
        <f>IF(ISBLANK('Set Schedules Here'!AI1082),"",ROUND('Set Schedules Here'!AI1082,rounding_decimal_places))</f>
        <v/>
      </c>
      <c r="BL542" s="12" t="str">
        <f>IF(ISBLANK('Set Schedules Here'!AI1083),"",ROUND('Set Schedules Here'!AI1083,rounding_decimal_places))</f>
        <v/>
      </c>
      <c r="BM542" s="12" t="str">
        <f>IF(ISBLANK('Set Schedules Here'!AJ1082),"",ROUND('Set Schedules Here'!AJ1082,rounding_decimal_places))</f>
        <v/>
      </c>
      <c r="BN542" s="12" t="str">
        <f>IF(ISBLANK('Set Schedules Here'!AJ1083),"",ROUND('Set Schedules Here'!AJ1083,rounding_decimal_places))</f>
        <v/>
      </c>
      <c r="BO542" s="12" t="str">
        <f>IF(ISBLANK('Set Schedules Here'!AK1082),"",ROUND('Set Schedules Here'!AK1082,rounding_decimal_places))</f>
        <v/>
      </c>
      <c r="BP542" s="21" t="str">
        <f>IF(ISBLANK('Set Schedules Here'!AK1083),"",ROUND('Set Schedules Here'!AK1083,rounding_decimal_places))</f>
        <v/>
      </c>
    </row>
    <row r="543" spans="1:68" x14ac:dyDescent="0.45">
      <c r="A543" s="16" t="str">
        <f>'Set Schedules Here'!A1084</f>
        <v>indst fuel type shifting</v>
      </c>
      <c r="B543" s="12" t="str">
        <f>IF(ISBLANK('Set Schedules Here'!C1084),"",'Set Schedules Here'!C1084)</f>
        <v>coal mining</v>
      </c>
      <c r="C543" s="12" t="str">
        <f>IF(ISBLANK('Set Schedules Here'!D1084),"",'Set Schedules Here'!D1084)</f>
        <v>hydrogen if</v>
      </c>
      <c r="D543" s="21" t="str">
        <f>IF(ISBLANK('Set Schedules Here'!E1084),"",'Set Schedules Here'!E1084)</f>
        <v/>
      </c>
      <c r="E543" s="12">
        <f>IF(ISBLANK('Set Schedules Here'!F1084),"",ROUND('Set Schedules Here'!F1084,rounding_decimal_places))</f>
        <v>2019</v>
      </c>
      <c r="F543" s="12">
        <f>IF(ISBLANK('Set Schedules Here'!F1085),"",ROUND('Set Schedules Here'!F1085,rounding_decimal_places))</f>
        <v>0</v>
      </c>
      <c r="G543" s="12">
        <f>IF(ISBLANK('Set Schedules Here'!G1084),"",ROUND('Set Schedules Here'!G1084,rounding_decimal_places))</f>
        <v>2020</v>
      </c>
      <c r="H543" s="12">
        <f>IF(ISBLANK('Set Schedules Here'!G1085),"",ROUND('Set Schedules Here'!G1085,rounding_decimal_places))</f>
        <v>0</v>
      </c>
      <c r="I543" s="12">
        <f>IF(ISBLANK('Set Schedules Here'!H1084),"",ROUND('Set Schedules Here'!H1084,rounding_decimal_places))</f>
        <v>2030</v>
      </c>
      <c r="J543" s="12">
        <f>IF(ISBLANK('Set Schedules Here'!H1085),"",ROUND('Set Schedules Here'!H1085,rounding_decimal_places))</f>
        <v>0</v>
      </c>
      <c r="K543" s="12">
        <f>IF(ISBLANK('Set Schedules Here'!I1084),"",ROUND('Set Schedules Here'!I1084,rounding_decimal_places))</f>
        <v>2050</v>
      </c>
      <c r="L543" s="12">
        <f>IF(ISBLANK('Set Schedules Here'!I1085),"",ROUND('Set Schedules Here'!I1085,rounding_decimal_places))</f>
        <v>1</v>
      </c>
      <c r="M543" s="12" t="str">
        <f>IF(ISBLANK('Set Schedules Here'!J1084),"",ROUND('Set Schedules Here'!J1084,rounding_decimal_places))</f>
        <v/>
      </c>
      <c r="N543" s="12" t="str">
        <f>IF(ISBLANK('Set Schedules Here'!J1085),"",ROUND('Set Schedules Here'!J1085,rounding_decimal_places))</f>
        <v/>
      </c>
      <c r="O543" s="12" t="str">
        <f>IF(ISBLANK('Set Schedules Here'!K1084),"",ROUND('Set Schedules Here'!K1084,rounding_decimal_places))</f>
        <v/>
      </c>
      <c r="P543" s="12" t="str">
        <f>IF(ISBLANK('Set Schedules Here'!K1085),"",ROUND('Set Schedules Here'!K1085,rounding_decimal_places))</f>
        <v/>
      </c>
      <c r="Q543" s="12" t="str">
        <f>IF(ISBLANK('Set Schedules Here'!L1084),"",ROUND('Set Schedules Here'!L1084,rounding_decimal_places))</f>
        <v/>
      </c>
      <c r="R543" s="12" t="str">
        <f>IF(ISBLANK('Set Schedules Here'!L1085),"",ROUND('Set Schedules Here'!L1085,rounding_decimal_places))</f>
        <v/>
      </c>
      <c r="S543" s="12" t="str">
        <f>IF(ISBLANK('Set Schedules Here'!M1084),"",ROUND('Set Schedules Here'!M1084,rounding_decimal_places))</f>
        <v/>
      </c>
      <c r="T543" s="12" t="str">
        <f>IF(ISBLANK('Set Schedules Here'!M1085),"",ROUND('Set Schedules Here'!M1085,rounding_decimal_places))</f>
        <v/>
      </c>
      <c r="U543" s="12" t="str">
        <f>IF(ISBLANK('Set Schedules Here'!N1084),"",ROUND('Set Schedules Here'!N1084,rounding_decimal_places))</f>
        <v/>
      </c>
      <c r="V543" s="12" t="str">
        <f>IF(ISBLANK('Set Schedules Here'!N1085),"",ROUND('Set Schedules Here'!N1085,rounding_decimal_places))</f>
        <v/>
      </c>
      <c r="W543" s="12" t="str">
        <f>IF(ISBLANK('Set Schedules Here'!O1084),"",ROUND('Set Schedules Here'!O1084,rounding_decimal_places))</f>
        <v/>
      </c>
      <c r="X543" s="12" t="str">
        <f>IF(ISBLANK('Set Schedules Here'!O1085),"",ROUND('Set Schedules Here'!O1085,rounding_decimal_places))</f>
        <v/>
      </c>
      <c r="Y543" s="12" t="str">
        <f>IF(ISBLANK('Set Schedules Here'!P1084),"",ROUND('Set Schedules Here'!P1084,rounding_decimal_places))</f>
        <v/>
      </c>
      <c r="Z543" s="12" t="str">
        <f>IF(ISBLANK('Set Schedules Here'!P1085),"",ROUND('Set Schedules Here'!P1085,rounding_decimal_places))</f>
        <v/>
      </c>
      <c r="AA543" s="12" t="str">
        <f>IF(ISBLANK('Set Schedules Here'!Q1084),"",ROUND('Set Schedules Here'!Q1084,rounding_decimal_places))</f>
        <v/>
      </c>
      <c r="AB543" s="12" t="str">
        <f>IF(ISBLANK('Set Schedules Here'!Q1085),"",ROUND('Set Schedules Here'!Q1085,rounding_decimal_places))</f>
        <v/>
      </c>
      <c r="AC543" s="12" t="str">
        <f>IF(ISBLANK('Set Schedules Here'!R1084),"",ROUND('Set Schedules Here'!R1084,rounding_decimal_places))</f>
        <v/>
      </c>
      <c r="AD543" s="12" t="str">
        <f>IF(ISBLANK('Set Schedules Here'!R1085),"",ROUND('Set Schedules Here'!R1085,rounding_decimal_places))</f>
        <v/>
      </c>
      <c r="AE543" s="12" t="str">
        <f>IF(ISBLANK('Set Schedules Here'!S1084),"",ROUND('Set Schedules Here'!S1084,rounding_decimal_places))</f>
        <v/>
      </c>
      <c r="AF543" s="12" t="str">
        <f>IF(ISBLANK('Set Schedules Here'!S1085),"",ROUND('Set Schedules Here'!S1085,rounding_decimal_places))</f>
        <v/>
      </c>
      <c r="AG543" s="12" t="str">
        <f>IF(ISBLANK('Set Schedules Here'!T1084),"",ROUND('Set Schedules Here'!T1084,rounding_decimal_places))</f>
        <v/>
      </c>
      <c r="AH543" s="12" t="str">
        <f>IF(ISBLANK('Set Schedules Here'!T1085),"",ROUND('Set Schedules Here'!T1085,rounding_decimal_places))</f>
        <v/>
      </c>
      <c r="AI543" s="12" t="str">
        <f>IF(ISBLANK('Set Schedules Here'!U1084),"",ROUND('Set Schedules Here'!U1084,rounding_decimal_places))</f>
        <v/>
      </c>
      <c r="AJ543" s="12" t="str">
        <f>IF(ISBLANK('Set Schedules Here'!U1085),"",ROUND('Set Schedules Here'!U1085,rounding_decimal_places))</f>
        <v/>
      </c>
      <c r="AK543" s="12" t="str">
        <f>IF(ISBLANK('Set Schedules Here'!V1084),"",ROUND('Set Schedules Here'!V1084,rounding_decimal_places))</f>
        <v/>
      </c>
      <c r="AL543" s="12" t="str">
        <f>IF(ISBLANK('Set Schedules Here'!V1085),"",ROUND('Set Schedules Here'!V1085,rounding_decimal_places))</f>
        <v/>
      </c>
      <c r="AM543" s="12" t="str">
        <f>IF(ISBLANK('Set Schedules Here'!W1084),"",ROUND('Set Schedules Here'!W1084,rounding_decimal_places))</f>
        <v/>
      </c>
      <c r="AN543" s="12" t="str">
        <f>IF(ISBLANK('Set Schedules Here'!W1085),"",ROUND('Set Schedules Here'!W1085,rounding_decimal_places))</f>
        <v/>
      </c>
      <c r="AO543" s="12" t="str">
        <f>IF(ISBLANK('Set Schedules Here'!X1084),"",ROUND('Set Schedules Here'!X1084,rounding_decimal_places))</f>
        <v/>
      </c>
      <c r="AP543" s="12" t="str">
        <f>IF(ISBLANK('Set Schedules Here'!X1085),"",ROUND('Set Schedules Here'!X1085,rounding_decimal_places))</f>
        <v/>
      </c>
      <c r="AQ543" s="12" t="str">
        <f>IF(ISBLANK('Set Schedules Here'!Y1084),"",ROUND('Set Schedules Here'!Y1084,rounding_decimal_places))</f>
        <v/>
      </c>
      <c r="AR543" s="12" t="str">
        <f>IF(ISBLANK('Set Schedules Here'!Y1085),"",ROUND('Set Schedules Here'!Y1085,rounding_decimal_places))</f>
        <v/>
      </c>
      <c r="AS543" s="12" t="str">
        <f>IF(ISBLANK('Set Schedules Here'!Z1084),"",ROUND('Set Schedules Here'!Z1084,rounding_decimal_places))</f>
        <v/>
      </c>
      <c r="AT543" s="12" t="str">
        <f>IF(ISBLANK('Set Schedules Here'!Z1085),"",ROUND('Set Schedules Here'!Z1085,rounding_decimal_places))</f>
        <v/>
      </c>
      <c r="AU543" s="12" t="str">
        <f>IF(ISBLANK('Set Schedules Here'!AA1084),"",ROUND('Set Schedules Here'!AA1084,rounding_decimal_places))</f>
        <v/>
      </c>
      <c r="AV543" s="12" t="str">
        <f>IF(ISBLANK('Set Schedules Here'!AA1085),"",ROUND('Set Schedules Here'!AA1085,rounding_decimal_places))</f>
        <v/>
      </c>
      <c r="AW543" s="12" t="str">
        <f>IF(ISBLANK('Set Schedules Here'!AB1084),"",ROUND('Set Schedules Here'!AB1084,rounding_decimal_places))</f>
        <v/>
      </c>
      <c r="AX543" s="12" t="str">
        <f>IF(ISBLANK('Set Schedules Here'!AB1085),"",ROUND('Set Schedules Here'!AB1085,rounding_decimal_places))</f>
        <v/>
      </c>
      <c r="AY543" s="12" t="str">
        <f>IF(ISBLANK('Set Schedules Here'!AC1084),"",ROUND('Set Schedules Here'!AC1084,rounding_decimal_places))</f>
        <v/>
      </c>
      <c r="AZ543" s="12" t="str">
        <f>IF(ISBLANK('Set Schedules Here'!AC1085),"",ROUND('Set Schedules Here'!AC1085,rounding_decimal_places))</f>
        <v/>
      </c>
      <c r="BA543" s="12" t="str">
        <f>IF(ISBLANK('Set Schedules Here'!AD1084),"",ROUND('Set Schedules Here'!AD1084,rounding_decimal_places))</f>
        <v/>
      </c>
      <c r="BB543" s="12" t="str">
        <f>IF(ISBLANK('Set Schedules Here'!AD1085),"",ROUND('Set Schedules Here'!AD1085,rounding_decimal_places))</f>
        <v/>
      </c>
      <c r="BC543" s="12" t="str">
        <f>IF(ISBLANK('Set Schedules Here'!AE1084),"",ROUND('Set Schedules Here'!AE1084,rounding_decimal_places))</f>
        <v/>
      </c>
      <c r="BD543" s="12" t="str">
        <f>IF(ISBLANK('Set Schedules Here'!AE1085),"",ROUND('Set Schedules Here'!AE1085,rounding_decimal_places))</f>
        <v/>
      </c>
      <c r="BE543" s="12" t="str">
        <f>IF(ISBLANK('Set Schedules Here'!AF1084),"",ROUND('Set Schedules Here'!AF1084,rounding_decimal_places))</f>
        <v/>
      </c>
      <c r="BF543" s="12" t="str">
        <f>IF(ISBLANK('Set Schedules Here'!AF1085),"",ROUND('Set Schedules Here'!AF1085,rounding_decimal_places))</f>
        <v/>
      </c>
      <c r="BG543" s="12" t="str">
        <f>IF(ISBLANK('Set Schedules Here'!AG1084),"",ROUND('Set Schedules Here'!AG1084,rounding_decimal_places))</f>
        <v/>
      </c>
      <c r="BH543" s="12" t="str">
        <f>IF(ISBLANK('Set Schedules Here'!AG1085),"",ROUND('Set Schedules Here'!AG1085,rounding_decimal_places))</f>
        <v/>
      </c>
      <c r="BI543" s="12" t="str">
        <f>IF(ISBLANK('Set Schedules Here'!AH1084),"",ROUND('Set Schedules Here'!AH1084,rounding_decimal_places))</f>
        <v/>
      </c>
      <c r="BJ543" s="12" t="str">
        <f>IF(ISBLANK('Set Schedules Here'!AH1085),"",ROUND('Set Schedules Here'!AH1085,rounding_decimal_places))</f>
        <v/>
      </c>
      <c r="BK543" s="12" t="str">
        <f>IF(ISBLANK('Set Schedules Here'!AI1084),"",ROUND('Set Schedules Here'!AI1084,rounding_decimal_places))</f>
        <v/>
      </c>
      <c r="BL543" s="12" t="str">
        <f>IF(ISBLANK('Set Schedules Here'!AI1085),"",ROUND('Set Schedules Here'!AI1085,rounding_decimal_places))</f>
        <v/>
      </c>
      <c r="BM543" s="12" t="str">
        <f>IF(ISBLANK('Set Schedules Here'!AJ1084),"",ROUND('Set Schedules Here'!AJ1084,rounding_decimal_places))</f>
        <v/>
      </c>
      <c r="BN543" s="12" t="str">
        <f>IF(ISBLANK('Set Schedules Here'!AJ1085),"",ROUND('Set Schedules Here'!AJ1085,rounding_decimal_places))</f>
        <v/>
      </c>
      <c r="BO543" s="12" t="str">
        <f>IF(ISBLANK('Set Schedules Here'!AK1084),"",ROUND('Set Schedules Here'!AK1084,rounding_decimal_places))</f>
        <v/>
      </c>
      <c r="BP543" s="21" t="str">
        <f>IF(ISBLANK('Set Schedules Here'!AK1085),"",ROUND('Set Schedules Here'!AK1085,rounding_decimal_places))</f>
        <v/>
      </c>
    </row>
    <row r="544" spans="1:68" x14ac:dyDescent="0.45">
      <c r="A544" s="16" t="str">
        <f>'Set Schedules Here'!A1086</f>
        <v>indst fuel type shifting</v>
      </c>
      <c r="B544" s="12" t="str">
        <f>IF(ISBLANK('Set Schedules Here'!C1086),"",'Set Schedules Here'!C1086)</f>
        <v>waste management</v>
      </c>
      <c r="C544" s="12" t="str">
        <f>IF(ISBLANK('Set Schedules Here'!D1086),"",'Set Schedules Here'!D1086)</f>
        <v>electricity if</v>
      </c>
      <c r="D544" s="21" t="str">
        <f>IF(ISBLANK('Set Schedules Here'!E1086),"",'Set Schedules Here'!E1086)</f>
        <v/>
      </c>
      <c r="E544" s="12">
        <f>IF(ISBLANK('Set Schedules Here'!F1086),"",ROUND('Set Schedules Here'!F1086,rounding_decimal_places))</f>
        <v>2019</v>
      </c>
      <c r="F544" s="12">
        <f>IF(ISBLANK('Set Schedules Here'!F1087),"",ROUND('Set Schedules Here'!F1087,rounding_decimal_places))</f>
        <v>0</v>
      </c>
      <c r="G544" s="12">
        <f>IF(ISBLANK('Set Schedules Here'!G1086),"",ROUND('Set Schedules Here'!G1086,rounding_decimal_places))</f>
        <v>2020</v>
      </c>
      <c r="H544" s="12">
        <f>IF(ISBLANK('Set Schedules Here'!G1087),"",ROUND('Set Schedules Here'!G1087,rounding_decimal_places))</f>
        <v>0</v>
      </c>
      <c r="I544" s="12">
        <f>IF(ISBLANK('Set Schedules Here'!H1086),"",ROUND('Set Schedules Here'!H1086,rounding_decimal_places))</f>
        <v>2030</v>
      </c>
      <c r="J544" s="12">
        <f>IF(ISBLANK('Set Schedules Here'!H1087),"",ROUND('Set Schedules Here'!H1087,rounding_decimal_places))</f>
        <v>0</v>
      </c>
      <c r="K544" s="12">
        <f>IF(ISBLANK('Set Schedules Here'!I1086),"",ROUND('Set Schedules Here'!I1086,rounding_decimal_places))</f>
        <v>2050</v>
      </c>
      <c r="L544" s="12">
        <f>IF(ISBLANK('Set Schedules Here'!I1087),"",ROUND('Set Schedules Here'!I1087,rounding_decimal_places))</f>
        <v>1</v>
      </c>
      <c r="M544" s="12" t="str">
        <f>IF(ISBLANK('Set Schedules Here'!J1086),"",ROUND('Set Schedules Here'!J1086,rounding_decimal_places))</f>
        <v/>
      </c>
      <c r="N544" s="12" t="str">
        <f>IF(ISBLANK('Set Schedules Here'!J1087),"",ROUND('Set Schedules Here'!J1087,rounding_decimal_places))</f>
        <v/>
      </c>
      <c r="O544" s="12" t="str">
        <f>IF(ISBLANK('Set Schedules Here'!K1086),"",ROUND('Set Schedules Here'!K1086,rounding_decimal_places))</f>
        <v/>
      </c>
      <c r="P544" s="12" t="str">
        <f>IF(ISBLANK('Set Schedules Here'!K1087),"",ROUND('Set Schedules Here'!K1087,rounding_decimal_places))</f>
        <v/>
      </c>
      <c r="Q544" s="12" t="str">
        <f>IF(ISBLANK('Set Schedules Here'!L1086),"",ROUND('Set Schedules Here'!L1086,rounding_decimal_places))</f>
        <v/>
      </c>
      <c r="R544" s="12" t="str">
        <f>IF(ISBLANK('Set Schedules Here'!L1087),"",ROUND('Set Schedules Here'!L1087,rounding_decimal_places))</f>
        <v/>
      </c>
      <c r="S544" s="12" t="str">
        <f>IF(ISBLANK('Set Schedules Here'!M1086),"",ROUND('Set Schedules Here'!M1086,rounding_decimal_places))</f>
        <v/>
      </c>
      <c r="T544" s="12" t="str">
        <f>IF(ISBLANK('Set Schedules Here'!M1087),"",ROUND('Set Schedules Here'!M1087,rounding_decimal_places))</f>
        <v/>
      </c>
      <c r="U544" s="12" t="str">
        <f>IF(ISBLANK('Set Schedules Here'!N1086),"",ROUND('Set Schedules Here'!N1086,rounding_decimal_places))</f>
        <v/>
      </c>
      <c r="V544" s="12" t="str">
        <f>IF(ISBLANK('Set Schedules Here'!N1087),"",ROUND('Set Schedules Here'!N1087,rounding_decimal_places))</f>
        <v/>
      </c>
      <c r="W544" s="12" t="str">
        <f>IF(ISBLANK('Set Schedules Here'!O1086),"",ROUND('Set Schedules Here'!O1086,rounding_decimal_places))</f>
        <v/>
      </c>
      <c r="X544" s="12" t="str">
        <f>IF(ISBLANK('Set Schedules Here'!O1087),"",ROUND('Set Schedules Here'!O1087,rounding_decimal_places))</f>
        <v/>
      </c>
      <c r="Y544" s="12" t="str">
        <f>IF(ISBLANK('Set Schedules Here'!P1086),"",ROUND('Set Schedules Here'!P1086,rounding_decimal_places))</f>
        <v/>
      </c>
      <c r="Z544" s="12" t="str">
        <f>IF(ISBLANK('Set Schedules Here'!P1087),"",ROUND('Set Schedules Here'!P1087,rounding_decimal_places))</f>
        <v/>
      </c>
      <c r="AA544" s="12" t="str">
        <f>IF(ISBLANK('Set Schedules Here'!Q1086),"",ROUND('Set Schedules Here'!Q1086,rounding_decimal_places))</f>
        <v/>
      </c>
      <c r="AB544" s="12" t="str">
        <f>IF(ISBLANK('Set Schedules Here'!Q1087),"",ROUND('Set Schedules Here'!Q1087,rounding_decimal_places))</f>
        <v/>
      </c>
      <c r="AC544" s="12" t="str">
        <f>IF(ISBLANK('Set Schedules Here'!R1086),"",ROUND('Set Schedules Here'!R1086,rounding_decimal_places))</f>
        <v/>
      </c>
      <c r="AD544" s="12" t="str">
        <f>IF(ISBLANK('Set Schedules Here'!R1087),"",ROUND('Set Schedules Here'!R1087,rounding_decimal_places))</f>
        <v/>
      </c>
      <c r="AE544" s="12" t="str">
        <f>IF(ISBLANK('Set Schedules Here'!S1086),"",ROUND('Set Schedules Here'!S1086,rounding_decimal_places))</f>
        <v/>
      </c>
      <c r="AF544" s="12" t="str">
        <f>IF(ISBLANK('Set Schedules Here'!S1087),"",ROUND('Set Schedules Here'!S1087,rounding_decimal_places))</f>
        <v/>
      </c>
      <c r="AG544" s="12" t="str">
        <f>IF(ISBLANK('Set Schedules Here'!T1086),"",ROUND('Set Schedules Here'!T1086,rounding_decimal_places))</f>
        <v/>
      </c>
      <c r="AH544" s="12" t="str">
        <f>IF(ISBLANK('Set Schedules Here'!T1087),"",ROUND('Set Schedules Here'!T1087,rounding_decimal_places))</f>
        <v/>
      </c>
      <c r="AI544" s="12" t="str">
        <f>IF(ISBLANK('Set Schedules Here'!U1086),"",ROUND('Set Schedules Here'!U1086,rounding_decimal_places))</f>
        <v/>
      </c>
      <c r="AJ544" s="12" t="str">
        <f>IF(ISBLANK('Set Schedules Here'!U1087),"",ROUND('Set Schedules Here'!U1087,rounding_decimal_places))</f>
        <v/>
      </c>
      <c r="AK544" s="12" t="str">
        <f>IF(ISBLANK('Set Schedules Here'!V1086),"",ROUND('Set Schedules Here'!V1086,rounding_decimal_places))</f>
        <v/>
      </c>
      <c r="AL544" s="12" t="str">
        <f>IF(ISBLANK('Set Schedules Here'!V1087),"",ROUND('Set Schedules Here'!V1087,rounding_decimal_places))</f>
        <v/>
      </c>
      <c r="AM544" s="12" t="str">
        <f>IF(ISBLANK('Set Schedules Here'!W1086),"",ROUND('Set Schedules Here'!W1086,rounding_decimal_places))</f>
        <v/>
      </c>
      <c r="AN544" s="12" t="str">
        <f>IF(ISBLANK('Set Schedules Here'!W1087),"",ROUND('Set Schedules Here'!W1087,rounding_decimal_places))</f>
        <v/>
      </c>
      <c r="AO544" s="12" t="str">
        <f>IF(ISBLANK('Set Schedules Here'!X1086),"",ROUND('Set Schedules Here'!X1086,rounding_decimal_places))</f>
        <v/>
      </c>
      <c r="AP544" s="12" t="str">
        <f>IF(ISBLANK('Set Schedules Here'!X1087),"",ROUND('Set Schedules Here'!X1087,rounding_decimal_places))</f>
        <v/>
      </c>
      <c r="AQ544" s="12" t="str">
        <f>IF(ISBLANK('Set Schedules Here'!Y1086),"",ROUND('Set Schedules Here'!Y1086,rounding_decimal_places))</f>
        <v/>
      </c>
      <c r="AR544" s="12" t="str">
        <f>IF(ISBLANK('Set Schedules Here'!Y1087),"",ROUND('Set Schedules Here'!Y1087,rounding_decimal_places))</f>
        <v/>
      </c>
      <c r="AS544" s="12" t="str">
        <f>IF(ISBLANK('Set Schedules Here'!Z1086),"",ROUND('Set Schedules Here'!Z1086,rounding_decimal_places))</f>
        <v/>
      </c>
      <c r="AT544" s="12" t="str">
        <f>IF(ISBLANK('Set Schedules Here'!Z1087),"",ROUND('Set Schedules Here'!Z1087,rounding_decimal_places))</f>
        <v/>
      </c>
      <c r="AU544" s="12" t="str">
        <f>IF(ISBLANK('Set Schedules Here'!AA1086),"",ROUND('Set Schedules Here'!AA1086,rounding_decimal_places))</f>
        <v/>
      </c>
      <c r="AV544" s="12" t="str">
        <f>IF(ISBLANK('Set Schedules Here'!AA1087),"",ROUND('Set Schedules Here'!AA1087,rounding_decimal_places))</f>
        <v/>
      </c>
      <c r="AW544" s="12" t="str">
        <f>IF(ISBLANK('Set Schedules Here'!AB1086),"",ROUND('Set Schedules Here'!AB1086,rounding_decimal_places))</f>
        <v/>
      </c>
      <c r="AX544" s="12" t="str">
        <f>IF(ISBLANK('Set Schedules Here'!AB1087),"",ROUND('Set Schedules Here'!AB1087,rounding_decimal_places))</f>
        <v/>
      </c>
      <c r="AY544" s="12" t="str">
        <f>IF(ISBLANK('Set Schedules Here'!AC1086),"",ROUND('Set Schedules Here'!AC1086,rounding_decimal_places))</f>
        <v/>
      </c>
      <c r="AZ544" s="12" t="str">
        <f>IF(ISBLANK('Set Schedules Here'!AC1087),"",ROUND('Set Schedules Here'!AC1087,rounding_decimal_places))</f>
        <v/>
      </c>
      <c r="BA544" s="12" t="str">
        <f>IF(ISBLANK('Set Schedules Here'!AD1086),"",ROUND('Set Schedules Here'!AD1086,rounding_decimal_places))</f>
        <v/>
      </c>
      <c r="BB544" s="12" t="str">
        <f>IF(ISBLANK('Set Schedules Here'!AD1087),"",ROUND('Set Schedules Here'!AD1087,rounding_decimal_places))</f>
        <v/>
      </c>
      <c r="BC544" s="12" t="str">
        <f>IF(ISBLANK('Set Schedules Here'!AE1086),"",ROUND('Set Schedules Here'!AE1086,rounding_decimal_places))</f>
        <v/>
      </c>
      <c r="BD544" s="12" t="str">
        <f>IF(ISBLANK('Set Schedules Here'!AE1087),"",ROUND('Set Schedules Here'!AE1087,rounding_decimal_places))</f>
        <v/>
      </c>
      <c r="BE544" s="12" t="str">
        <f>IF(ISBLANK('Set Schedules Here'!AF1086),"",ROUND('Set Schedules Here'!AF1086,rounding_decimal_places))</f>
        <v/>
      </c>
      <c r="BF544" s="12" t="str">
        <f>IF(ISBLANK('Set Schedules Here'!AF1087),"",ROUND('Set Schedules Here'!AF1087,rounding_decimal_places))</f>
        <v/>
      </c>
      <c r="BG544" s="12" t="str">
        <f>IF(ISBLANK('Set Schedules Here'!AG1086),"",ROUND('Set Schedules Here'!AG1086,rounding_decimal_places))</f>
        <v/>
      </c>
      <c r="BH544" s="12" t="str">
        <f>IF(ISBLANK('Set Schedules Here'!AG1087),"",ROUND('Set Schedules Here'!AG1087,rounding_decimal_places))</f>
        <v/>
      </c>
      <c r="BI544" s="12" t="str">
        <f>IF(ISBLANK('Set Schedules Here'!AH1086),"",ROUND('Set Schedules Here'!AH1086,rounding_decimal_places))</f>
        <v/>
      </c>
      <c r="BJ544" s="12" t="str">
        <f>IF(ISBLANK('Set Schedules Here'!AH1087),"",ROUND('Set Schedules Here'!AH1087,rounding_decimal_places))</f>
        <v/>
      </c>
      <c r="BK544" s="12" t="str">
        <f>IF(ISBLANK('Set Schedules Here'!AI1086),"",ROUND('Set Schedules Here'!AI1086,rounding_decimal_places))</f>
        <v/>
      </c>
      <c r="BL544" s="12" t="str">
        <f>IF(ISBLANK('Set Schedules Here'!AI1087),"",ROUND('Set Schedules Here'!AI1087,rounding_decimal_places))</f>
        <v/>
      </c>
      <c r="BM544" s="12" t="str">
        <f>IF(ISBLANK('Set Schedules Here'!AJ1086),"",ROUND('Set Schedules Here'!AJ1086,rounding_decimal_places))</f>
        <v/>
      </c>
      <c r="BN544" s="12" t="str">
        <f>IF(ISBLANK('Set Schedules Here'!AJ1087),"",ROUND('Set Schedules Here'!AJ1087,rounding_decimal_places))</f>
        <v/>
      </c>
      <c r="BO544" s="12" t="str">
        <f>IF(ISBLANK('Set Schedules Here'!AK1086),"",ROUND('Set Schedules Here'!AK1086,rounding_decimal_places))</f>
        <v/>
      </c>
      <c r="BP544" s="21" t="str">
        <f>IF(ISBLANK('Set Schedules Here'!AK1087),"",ROUND('Set Schedules Here'!AK1087,rounding_decimal_places))</f>
        <v/>
      </c>
    </row>
    <row r="545" spans="1:68" x14ac:dyDescent="0.45">
      <c r="A545" s="16" t="str">
        <f>'Set Schedules Here'!A1088</f>
        <v>indst fuel type shifting</v>
      </c>
      <c r="B545" s="12" t="str">
        <f>IF(ISBLANK('Set Schedules Here'!C1088),"",'Set Schedules Here'!C1088)</f>
        <v>waste management</v>
      </c>
      <c r="C545" s="12" t="str">
        <f>IF(ISBLANK('Set Schedules Here'!D1088),"",'Set Schedules Here'!D1088)</f>
        <v>hard coal if</v>
      </c>
      <c r="D545" s="21" t="str">
        <f>IF(ISBLANK('Set Schedules Here'!E1088),"",'Set Schedules Here'!E1088)</f>
        <v/>
      </c>
      <c r="E545" s="12">
        <f>IF(ISBLANK('Set Schedules Here'!F1088),"",ROUND('Set Schedules Here'!F1088,rounding_decimal_places))</f>
        <v>2019</v>
      </c>
      <c r="F545" s="12">
        <f>IF(ISBLANK('Set Schedules Here'!F1089),"",ROUND('Set Schedules Here'!F1089,rounding_decimal_places))</f>
        <v>0</v>
      </c>
      <c r="G545" s="12">
        <f>IF(ISBLANK('Set Schedules Here'!G1088),"",ROUND('Set Schedules Here'!G1088,rounding_decimal_places))</f>
        <v>2020</v>
      </c>
      <c r="H545" s="12">
        <f>IF(ISBLANK('Set Schedules Here'!G1089),"",ROUND('Set Schedules Here'!G1089,rounding_decimal_places))</f>
        <v>0</v>
      </c>
      <c r="I545" s="12">
        <f>IF(ISBLANK('Set Schedules Here'!H1088),"",ROUND('Set Schedules Here'!H1088,rounding_decimal_places))</f>
        <v>2030</v>
      </c>
      <c r="J545" s="12">
        <f>IF(ISBLANK('Set Schedules Here'!H1089),"",ROUND('Set Schedules Here'!H1089,rounding_decimal_places))</f>
        <v>0</v>
      </c>
      <c r="K545" s="12">
        <f>IF(ISBLANK('Set Schedules Here'!I1088),"",ROUND('Set Schedules Here'!I1088,rounding_decimal_places))</f>
        <v>2050</v>
      </c>
      <c r="L545" s="12">
        <f>IF(ISBLANK('Set Schedules Here'!I1089),"",ROUND('Set Schedules Here'!I1089,rounding_decimal_places))</f>
        <v>1</v>
      </c>
      <c r="M545" s="12" t="str">
        <f>IF(ISBLANK('Set Schedules Here'!J1088),"",ROUND('Set Schedules Here'!J1088,rounding_decimal_places))</f>
        <v/>
      </c>
      <c r="N545" s="12" t="str">
        <f>IF(ISBLANK('Set Schedules Here'!J1089),"",ROUND('Set Schedules Here'!J1089,rounding_decimal_places))</f>
        <v/>
      </c>
      <c r="O545" s="12" t="str">
        <f>IF(ISBLANK('Set Schedules Here'!K1088),"",ROUND('Set Schedules Here'!K1088,rounding_decimal_places))</f>
        <v/>
      </c>
      <c r="P545" s="12" t="str">
        <f>IF(ISBLANK('Set Schedules Here'!K1089),"",ROUND('Set Schedules Here'!K1089,rounding_decimal_places))</f>
        <v/>
      </c>
      <c r="Q545" s="12" t="str">
        <f>IF(ISBLANK('Set Schedules Here'!L1088),"",ROUND('Set Schedules Here'!L1088,rounding_decimal_places))</f>
        <v/>
      </c>
      <c r="R545" s="12" t="str">
        <f>IF(ISBLANK('Set Schedules Here'!L1089),"",ROUND('Set Schedules Here'!L1089,rounding_decimal_places))</f>
        <v/>
      </c>
      <c r="S545" s="12" t="str">
        <f>IF(ISBLANK('Set Schedules Here'!M1088),"",ROUND('Set Schedules Here'!M1088,rounding_decimal_places))</f>
        <v/>
      </c>
      <c r="T545" s="12" t="str">
        <f>IF(ISBLANK('Set Schedules Here'!M1089),"",ROUND('Set Schedules Here'!M1089,rounding_decimal_places))</f>
        <v/>
      </c>
      <c r="U545" s="12" t="str">
        <f>IF(ISBLANK('Set Schedules Here'!N1088),"",ROUND('Set Schedules Here'!N1088,rounding_decimal_places))</f>
        <v/>
      </c>
      <c r="V545" s="12" t="str">
        <f>IF(ISBLANK('Set Schedules Here'!N1089),"",ROUND('Set Schedules Here'!N1089,rounding_decimal_places))</f>
        <v/>
      </c>
      <c r="W545" s="12" t="str">
        <f>IF(ISBLANK('Set Schedules Here'!O1088),"",ROUND('Set Schedules Here'!O1088,rounding_decimal_places))</f>
        <v/>
      </c>
      <c r="X545" s="12" t="str">
        <f>IF(ISBLANK('Set Schedules Here'!O1089),"",ROUND('Set Schedules Here'!O1089,rounding_decimal_places))</f>
        <v/>
      </c>
      <c r="Y545" s="12" t="str">
        <f>IF(ISBLANK('Set Schedules Here'!P1088),"",ROUND('Set Schedules Here'!P1088,rounding_decimal_places))</f>
        <v/>
      </c>
      <c r="Z545" s="12" t="str">
        <f>IF(ISBLANK('Set Schedules Here'!P1089),"",ROUND('Set Schedules Here'!P1089,rounding_decimal_places))</f>
        <v/>
      </c>
      <c r="AA545" s="12" t="str">
        <f>IF(ISBLANK('Set Schedules Here'!Q1088),"",ROUND('Set Schedules Here'!Q1088,rounding_decimal_places))</f>
        <v/>
      </c>
      <c r="AB545" s="12" t="str">
        <f>IF(ISBLANK('Set Schedules Here'!Q1089),"",ROUND('Set Schedules Here'!Q1089,rounding_decimal_places))</f>
        <v/>
      </c>
      <c r="AC545" s="12" t="str">
        <f>IF(ISBLANK('Set Schedules Here'!R1088),"",ROUND('Set Schedules Here'!R1088,rounding_decimal_places))</f>
        <v/>
      </c>
      <c r="AD545" s="12" t="str">
        <f>IF(ISBLANK('Set Schedules Here'!R1089),"",ROUND('Set Schedules Here'!R1089,rounding_decimal_places))</f>
        <v/>
      </c>
      <c r="AE545" s="12" t="str">
        <f>IF(ISBLANK('Set Schedules Here'!S1088),"",ROUND('Set Schedules Here'!S1088,rounding_decimal_places))</f>
        <v/>
      </c>
      <c r="AF545" s="12" t="str">
        <f>IF(ISBLANK('Set Schedules Here'!S1089),"",ROUND('Set Schedules Here'!S1089,rounding_decimal_places))</f>
        <v/>
      </c>
      <c r="AG545" s="12" t="str">
        <f>IF(ISBLANK('Set Schedules Here'!T1088),"",ROUND('Set Schedules Here'!T1088,rounding_decimal_places))</f>
        <v/>
      </c>
      <c r="AH545" s="12" t="str">
        <f>IF(ISBLANK('Set Schedules Here'!T1089),"",ROUND('Set Schedules Here'!T1089,rounding_decimal_places))</f>
        <v/>
      </c>
      <c r="AI545" s="12" t="str">
        <f>IF(ISBLANK('Set Schedules Here'!U1088),"",ROUND('Set Schedules Here'!U1088,rounding_decimal_places))</f>
        <v/>
      </c>
      <c r="AJ545" s="12" t="str">
        <f>IF(ISBLANK('Set Schedules Here'!U1089),"",ROUND('Set Schedules Here'!U1089,rounding_decimal_places))</f>
        <v/>
      </c>
      <c r="AK545" s="12" t="str">
        <f>IF(ISBLANK('Set Schedules Here'!V1088),"",ROUND('Set Schedules Here'!V1088,rounding_decimal_places))</f>
        <v/>
      </c>
      <c r="AL545" s="12" t="str">
        <f>IF(ISBLANK('Set Schedules Here'!V1089),"",ROUND('Set Schedules Here'!V1089,rounding_decimal_places))</f>
        <v/>
      </c>
      <c r="AM545" s="12" t="str">
        <f>IF(ISBLANK('Set Schedules Here'!W1088),"",ROUND('Set Schedules Here'!W1088,rounding_decimal_places))</f>
        <v/>
      </c>
      <c r="AN545" s="12" t="str">
        <f>IF(ISBLANK('Set Schedules Here'!W1089),"",ROUND('Set Schedules Here'!W1089,rounding_decimal_places))</f>
        <v/>
      </c>
      <c r="AO545" s="12" t="str">
        <f>IF(ISBLANK('Set Schedules Here'!X1088),"",ROUND('Set Schedules Here'!X1088,rounding_decimal_places))</f>
        <v/>
      </c>
      <c r="AP545" s="12" t="str">
        <f>IF(ISBLANK('Set Schedules Here'!X1089),"",ROUND('Set Schedules Here'!X1089,rounding_decimal_places))</f>
        <v/>
      </c>
      <c r="AQ545" s="12" t="str">
        <f>IF(ISBLANK('Set Schedules Here'!Y1088),"",ROUND('Set Schedules Here'!Y1088,rounding_decimal_places))</f>
        <v/>
      </c>
      <c r="AR545" s="12" t="str">
        <f>IF(ISBLANK('Set Schedules Here'!Y1089),"",ROUND('Set Schedules Here'!Y1089,rounding_decimal_places))</f>
        <v/>
      </c>
      <c r="AS545" s="12" t="str">
        <f>IF(ISBLANK('Set Schedules Here'!Z1088),"",ROUND('Set Schedules Here'!Z1088,rounding_decimal_places))</f>
        <v/>
      </c>
      <c r="AT545" s="12" t="str">
        <f>IF(ISBLANK('Set Schedules Here'!Z1089),"",ROUND('Set Schedules Here'!Z1089,rounding_decimal_places))</f>
        <v/>
      </c>
      <c r="AU545" s="12" t="str">
        <f>IF(ISBLANK('Set Schedules Here'!AA1088),"",ROUND('Set Schedules Here'!AA1088,rounding_decimal_places))</f>
        <v/>
      </c>
      <c r="AV545" s="12" t="str">
        <f>IF(ISBLANK('Set Schedules Here'!AA1089),"",ROUND('Set Schedules Here'!AA1089,rounding_decimal_places))</f>
        <v/>
      </c>
      <c r="AW545" s="12" t="str">
        <f>IF(ISBLANK('Set Schedules Here'!AB1088),"",ROUND('Set Schedules Here'!AB1088,rounding_decimal_places))</f>
        <v/>
      </c>
      <c r="AX545" s="12" t="str">
        <f>IF(ISBLANK('Set Schedules Here'!AB1089),"",ROUND('Set Schedules Here'!AB1089,rounding_decimal_places))</f>
        <v/>
      </c>
      <c r="AY545" s="12" t="str">
        <f>IF(ISBLANK('Set Schedules Here'!AC1088),"",ROUND('Set Schedules Here'!AC1088,rounding_decimal_places))</f>
        <v/>
      </c>
      <c r="AZ545" s="12" t="str">
        <f>IF(ISBLANK('Set Schedules Here'!AC1089),"",ROUND('Set Schedules Here'!AC1089,rounding_decimal_places))</f>
        <v/>
      </c>
      <c r="BA545" s="12" t="str">
        <f>IF(ISBLANK('Set Schedules Here'!AD1088),"",ROUND('Set Schedules Here'!AD1088,rounding_decimal_places))</f>
        <v/>
      </c>
      <c r="BB545" s="12" t="str">
        <f>IF(ISBLANK('Set Schedules Here'!AD1089),"",ROUND('Set Schedules Here'!AD1089,rounding_decimal_places))</f>
        <v/>
      </c>
      <c r="BC545" s="12" t="str">
        <f>IF(ISBLANK('Set Schedules Here'!AE1088),"",ROUND('Set Schedules Here'!AE1088,rounding_decimal_places))</f>
        <v/>
      </c>
      <c r="BD545" s="12" t="str">
        <f>IF(ISBLANK('Set Schedules Here'!AE1089),"",ROUND('Set Schedules Here'!AE1089,rounding_decimal_places))</f>
        <v/>
      </c>
      <c r="BE545" s="12" t="str">
        <f>IF(ISBLANK('Set Schedules Here'!AF1088),"",ROUND('Set Schedules Here'!AF1088,rounding_decimal_places))</f>
        <v/>
      </c>
      <c r="BF545" s="12" t="str">
        <f>IF(ISBLANK('Set Schedules Here'!AF1089),"",ROUND('Set Schedules Here'!AF1089,rounding_decimal_places))</f>
        <v/>
      </c>
      <c r="BG545" s="12" t="str">
        <f>IF(ISBLANK('Set Schedules Here'!AG1088),"",ROUND('Set Schedules Here'!AG1088,rounding_decimal_places))</f>
        <v/>
      </c>
      <c r="BH545" s="12" t="str">
        <f>IF(ISBLANK('Set Schedules Here'!AG1089),"",ROUND('Set Schedules Here'!AG1089,rounding_decimal_places))</f>
        <v/>
      </c>
      <c r="BI545" s="12" t="str">
        <f>IF(ISBLANK('Set Schedules Here'!AH1088),"",ROUND('Set Schedules Here'!AH1088,rounding_decimal_places))</f>
        <v/>
      </c>
      <c r="BJ545" s="12" t="str">
        <f>IF(ISBLANK('Set Schedules Here'!AH1089),"",ROUND('Set Schedules Here'!AH1089,rounding_decimal_places))</f>
        <v/>
      </c>
      <c r="BK545" s="12" t="str">
        <f>IF(ISBLANK('Set Schedules Here'!AI1088),"",ROUND('Set Schedules Here'!AI1088,rounding_decimal_places))</f>
        <v/>
      </c>
      <c r="BL545" s="12" t="str">
        <f>IF(ISBLANK('Set Schedules Here'!AI1089),"",ROUND('Set Schedules Here'!AI1089,rounding_decimal_places))</f>
        <v/>
      </c>
      <c r="BM545" s="12" t="str">
        <f>IF(ISBLANK('Set Schedules Here'!AJ1088),"",ROUND('Set Schedules Here'!AJ1088,rounding_decimal_places))</f>
        <v/>
      </c>
      <c r="BN545" s="12" t="str">
        <f>IF(ISBLANK('Set Schedules Here'!AJ1089),"",ROUND('Set Schedules Here'!AJ1089,rounding_decimal_places))</f>
        <v/>
      </c>
      <c r="BO545" s="12" t="str">
        <f>IF(ISBLANK('Set Schedules Here'!AK1088),"",ROUND('Set Schedules Here'!AK1088,rounding_decimal_places))</f>
        <v/>
      </c>
      <c r="BP545" s="21" t="str">
        <f>IF(ISBLANK('Set Schedules Here'!AK1089),"",ROUND('Set Schedules Here'!AK1089,rounding_decimal_places))</f>
        <v/>
      </c>
    </row>
    <row r="546" spans="1:68" x14ac:dyDescent="0.45">
      <c r="A546" s="16" t="str">
        <f>'Set Schedules Here'!A1090</f>
        <v>indst fuel type shifting</v>
      </c>
      <c r="B546" s="12" t="str">
        <f>IF(ISBLANK('Set Schedules Here'!C1090),"",'Set Schedules Here'!C1090)</f>
        <v>waste management</v>
      </c>
      <c r="C546" s="12" t="str">
        <f>IF(ISBLANK('Set Schedules Here'!D1090),"",'Set Schedules Here'!D1090)</f>
        <v>natural gas if</v>
      </c>
      <c r="D546" s="21" t="str">
        <f>IF(ISBLANK('Set Schedules Here'!E1090),"",'Set Schedules Here'!E1090)</f>
        <v/>
      </c>
      <c r="E546" s="12">
        <f>IF(ISBLANK('Set Schedules Here'!F1090),"",ROUND('Set Schedules Here'!F1090,rounding_decimal_places))</f>
        <v>2019</v>
      </c>
      <c r="F546" s="12">
        <f>IF(ISBLANK('Set Schedules Here'!F1091),"",ROUND('Set Schedules Here'!F1091,rounding_decimal_places))</f>
        <v>0</v>
      </c>
      <c r="G546" s="12">
        <f>IF(ISBLANK('Set Schedules Here'!G1090),"",ROUND('Set Schedules Here'!G1090,rounding_decimal_places))</f>
        <v>2020</v>
      </c>
      <c r="H546" s="12">
        <f>IF(ISBLANK('Set Schedules Here'!G1091),"",ROUND('Set Schedules Here'!G1091,rounding_decimal_places))</f>
        <v>0</v>
      </c>
      <c r="I546" s="12">
        <f>IF(ISBLANK('Set Schedules Here'!H1090),"",ROUND('Set Schedules Here'!H1090,rounding_decimal_places))</f>
        <v>2030</v>
      </c>
      <c r="J546" s="12">
        <f>IF(ISBLANK('Set Schedules Here'!H1091),"",ROUND('Set Schedules Here'!H1091,rounding_decimal_places))</f>
        <v>0</v>
      </c>
      <c r="K546" s="12">
        <f>IF(ISBLANK('Set Schedules Here'!I1090),"",ROUND('Set Schedules Here'!I1090,rounding_decimal_places))</f>
        <v>2050</v>
      </c>
      <c r="L546" s="12">
        <f>IF(ISBLANK('Set Schedules Here'!I1091),"",ROUND('Set Schedules Here'!I1091,rounding_decimal_places))</f>
        <v>1</v>
      </c>
      <c r="M546" s="12" t="str">
        <f>IF(ISBLANK('Set Schedules Here'!J1090),"",ROUND('Set Schedules Here'!J1090,rounding_decimal_places))</f>
        <v/>
      </c>
      <c r="N546" s="12" t="str">
        <f>IF(ISBLANK('Set Schedules Here'!J1091),"",ROUND('Set Schedules Here'!J1091,rounding_decimal_places))</f>
        <v/>
      </c>
      <c r="O546" s="12" t="str">
        <f>IF(ISBLANK('Set Schedules Here'!K1090),"",ROUND('Set Schedules Here'!K1090,rounding_decimal_places))</f>
        <v/>
      </c>
      <c r="P546" s="12" t="str">
        <f>IF(ISBLANK('Set Schedules Here'!K1091),"",ROUND('Set Schedules Here'!K1091,rounding_decimal_places))</f>
        <v/>
      </c>
      <c r="Q546" s="12" t="str">
        <f>IF(ISBLANK('Set Schedules Here'!L1090),"",ROUND('Set Schedules Here'!L1090,rounding_decimal_places))</f>
        <v/>
      </c>
      <c r="R546" s="12" t="str">
        <f>IF(ISBLANK('Set Schedules Here'!L1091),"",ROUND('Set Schedules Here'!L1091,rounding_decimal_places))</f>
        <v/>
      </c>
      <c r="S546" s="12" t="str">
        <f>IF(ISBLANK('Set Schedules Here'!M1090),"",ROUND('Set Schedules Here'!M1090,rounding_decimal_places))</f>
        <v/>
      </c>
      <c r="T546" s="12" t="str">
        <f>IF(ISBLANK('Set Schedules Here'!M1091),"",ROUND('Set Schedules Here'!M1091,rounding_decimal_places))</f>
        <v/>
      </c>
      <c r="U546" s="12" t="str">
        <f>IF(ISBLANK('Set Schedules Here'!N1090),"",ROUND('Set Schedules Here'!N1090,rounding_decimal_places))</f>
        <v/>
      </c>
      <c r="V546" s="12" t="str">
        <f>IF(ISBLANK('Set Schedules Here'!N1091),"",ROUND('Set Schedules Here'!N1091,rounding_decimal_places))</f>
        <v/>
      </c>
      <c r="W546" s="12" t="str">
        <f>IF(ISBLANK('Set Schedules Here'!O1090),"",ROUND('Set Schedules Here'!O1090,rounding_decimal_places))</f>
        <v/>
      </c>
      <c r="X546" s="12" t="str">
        <f>IF(ISBLANK('Set Schedules Here'!O1091),"",ROUND('Set Schedules Here'!O1091,rounding_decimal_places))</f>
        <v/>
      </c>
      <c r="Y546" s="12" t="str">
        <f>IF(ISBLANK('Set Schedules Here'!P1090),"",ROUND('Set Schedules Here'!P1090,rounding_decimal_places))</f>
        <v/>
      </c>
      <c r="Z546" s="12" t="str">
        <f>IF(ISBLANK('Set Schedules Here'!P1091),"",ROUND('Set Schedules Here'!P1091,rounding_decimal_places))</f>
        <v/>
      </c>
      <c r="AA546" s="12" t="str">
        <f>IF(ISBLANK('Set Schedules Here'!Q1090),"",ROUND('Set Schedules Here'!Q1090,rounding_decimal_places))</f>
        <v/>
      </c>
      <c r="AB546" s="12" t="str">
        <f>IF(ISBLANK('Set Schedules Here'!Q1091),"",ROUND('Set Schedules Here'!Q1091,rounding_decimal_places))</f>
        <v/>
      </c>
      <c r="AC546" s="12" t="str">
        <f>IF(ISBLANK('Set Schedules Here'!R1090),"",ROUND('Set Schedules Here'!R1090,rounding_decimal_places))</f>
        <v/>
      </c>
      <c r="AD546" s="12" t="str">
        <f>IF(ISBLANK('Set Schedules Here'!R1091),"",ROUND('Set Schedules Here'!R1091,rounding_decimal_places))</f>
        <v/>
      </c>
      <c r="AE546" s="12" t="str">
        <f>IF(ISBLANK('Set Schedules Here'!S1090),"",ROUND('Set Schedules Here'!S1090,rounding_decimal_places))</f>
        <v/>
      </c>
      <c r="AF546" s="12" t="str">
        <f>IF(ISBLANK('Set Schedules Here'!S1091),"",ROUND('Set Schedules Here'!S1091,rounding_decimal_places))</f>
        <v/>
      </c>
      <c r="AG546" s="12" t="str">
        <f>IF(ISBLANK('Set Schedules Here'!T1090),"",ROUND('Set Schedules Here'!T1090,rounding_decimal_places))</f>
        <v/>
      </c>
      <c r="AH546" s="12" t="str">
        <f>IF(ISBLANK('Set Schedules Here'!T1091),"",ROUND('Set Schedules Here'!T1091,rounding_decimal_places))</f>
        <v/>
      </c>
      <c r="AI546" s="12" t="str">
        <f>IF(ISBLANK('Set Schedules Here'!U1090),"",ROUND('Set Schedules Here'!U1090,rounding_decimal_places))</f>
        <v/>
      </c>
      <c r="AJ546" s="12" t="str">
        <f>IF(ISBLANK('Set Schedules Here'!U1091),"",ROUND('Set Schedules Here'!U1091,rounding_decimal_places))</f>
        <v/>
      </c>
      <c r="AK546" s="12" t="str">
        <f>IF(ISBLANK('Set Schedules Here'!V1090),"",ROUND('Set Schedules Here'!V1090,rounding_decimal_places))</f>
        <v/>
      </c>
      <c r="AL546" s="12" t="str">
        <f>IF(ISBLANK('Set Schedules Here'!V1091),"",ROUND('Set Schedules Here'!V1091,rounding_decimal_places))</f>
        <v/>
      </c>
      <c r="AM546" s="12" t="str">
        <f>IF(ISBLANK('Set Schedules Here'!W1090),"",ROUND('Set Schedules Here'!W1090,rounding_decimal_places))</f>
        <v/>
      </c>
      <c r="AN546" s="12" t="str">
        <f>IF(ISBLANK('Set Schedules Here'!W1091),"",ROUND('Set Schedules Here'!W1091,rounding_decimal_places))</f>
        <v/>
      </c>
      <c r="AO546" s="12" t="str">
        <f>IF(ISBLANK('Set Schedules Here'!X1090),"",ROUND('Set Schedules Here'!X1090,rounding_decimal_places))</f>
        <v/>
      </c>
      <c r="AP546" s="12" t="str">
        <f>IF(ISBLANK('Set Schedules Here'!X1091),"",ROUND('Set Schedules Here'!X1091,rounding_decimal_places))</f>
        <v/>
      </c>
      <c r="AQ546" s="12" t="str">
        <f>IF(ISBLANK('Set Schedules Here'!Y1090),"",ROUND('Set Schedules Here'!Y1090,rounding_decimal_places))</f>
        <v/>
      </c>
      <c r="AR546" s="12" t="str">
        <f>IF(ISBLANK('Set Schedules Here'!Y1091),"",ROUND('Set Schedules Here'!Y1091,rounding_decimal_places))</f>
        <v/>
      </c>
      <c r="AS546" s="12" t="str">
        <f>IF(ISBLANK('Set Schedules Here'!Z1090),"",ROUND('Set Schedules Here'!Z1090,rounding_decimal_places))</f>
        <v/>
      </c>
      <c r="AT546" s="12" t="str">
        <f>IF(ISBLANK('Set Schedules Here'!Z1091),"",ROUND('Set Schedules Here'!Z1091,rounding_decimal_places))</f>
        <v/>
      </c>
      <c r="AU546" s="12" t="str">
        <f>IF(ISBLANK('Set Schedules Here'!AA1090),"",ROUND('Set Schedules Here'!AA1090,rounding_decimal_places))</f>
        <v/>
      </c>
      <c r="AV546" s="12" t="str">
        <f>IF(ISBLANK('Set Schedules Here'!AA1091),"",ROUND('Set Schedules Here'!AA1091,rounding_decimal_places))</f>
        <v/>
      </c>
      <c r="AW546" s="12" t="str">
        <f>IF(ISBLANK('Set Schedules Here'!AB1090),"",ROUND('Set Schedules Here'!AB1090,rounding_decimal_places))</f>
        <v/>
      </c>
      <c r="AX546" s="12" t="str">
        <f>IF(ISBLANK('Set Schedules Here'!AB1091),"",ROUND('Set Schedules Here'!AB1091,rounding_decimal_places))</f>
        <v/>
      </c>
      <c r="AY546" s="12" t="str">
        <f>IF(ISBLANK('Set Schedules Here'!AC1090),"",ROUND('Set Schedules Here'!AC1090,rounding_decimal_places))</f>
        <v/>
      </c>
      <c r="AZ546" s="12" t="str">
        <f>IF(ISBLANK('Set Schedules Here'!AC1091),"",ROUND('Set Schedules Here'!AC1091,rounding_decimal_places))</f>
        <v/>
      </c>
      <c r="BA546" s="12" t="str">
        <f>IF(ISBLANK('Set Schedules Here'!AD1090),"",ROUND('Set Schedules Here'!AD1090,rounding_decimal_places))</f>
        <v/>
      </c>
      <c r="BB546" s="12" t="str">
        <f>IF(ISBLANK('Set Schedules Here'!AD1091),"",ROUND('Set Schedules Here'!AD1091,rounding_decimal_places))</f>
        <v/>
      </c>
      <c r="BC546" s="12" t="str">
        <f>IF(ISBLANK('Set Schedules Here'!AE1090),"",ROUND('Set Schedules Here'!AE1090,rounding_decimal_places))</f>
        <v/>
      </c>
      <c r="BD546" s="12" t="str">
        <f>IF(ISBLANK('Set Schedules Here'!AE1091),"",ROUND('Set Schedules Here'!AE1091,rounding_decimal_places))</f>
        <v/>
      </c>
      <c r="BE546" s="12" t="str">
        <f>IF(ISBLANK('Set Schedules Here'!AF1090),"",ROUND('Set Schedules Here'!AF1090,rounding_decimal_places))</f>
        <v/>
      </c>
      <c r="BF546" s="12" t="str">
        <f>IF(ISBLANK('Set Schedules Here'!AF1091),"",ROUND('Set Schedules Here'!AF1091,rounding_decimal_places))</f>
        <v/>
      </c>
      <c r="BG546" s="12" t="str">
        <f>IF(ISBLANK('Set Schedules Here'!AG1090),"",ROUND('Set Schedules Here'!AG1090,rounding_decimal_places))</f>
        <v/>
      </c>
      <c r="BH546" s="12" t="str">
        <f>IF(ISBLANK('Set Schedules Here'!AG1091),"",ROUND('Set Schedules Here'!AG1091,rounding_decimal_places))</f>
        <v/>
      </c>
      <c r="BI546" s="12" t="str">
        <f>IF(ISBLANK('Set Schedules Here'!AH1090),"",ROUND('Set Schedules Here'!AH1090,rounding_decimal_places))</f>
        <v/>
      </c>
      <c r="BJ546" s="12" t="str">
        <f>IF(ISBLANK('Set Schedules Here'!AH1091),"",ROUND('Set Schedules Here'!AH1091,rounding_decimal_places))</f>
        <v/>
      </c>
      <c r="BK546" s="12" t="str">
        <f>IF(ISBLANK('Set Schedules Here'!AI1090),"",ROUND('Set Schedules Here'!AI1090,rounding_decimal_places))</f>
        <v/>
      </c>
      <c r="BL546" s="12" t="str">
        <f>IF(ISBLANK('Set Schedules Here'!AI1091),"",ROUND('Set Schedules Here'!AI1091,rounding_decimal_places))</f>
        <v/>
      </c>
      <c r="BM546" s="12" t="str">
        <f>IF(ISBLANK('Set Schedules Here'!AJ1090),"",ROUND('Set Schedules Here'!AJ1090,rounding_decimal_places))</f>
        <v/>
      </c>
      <c r="BN546" s="12" t="str">
        <f>IF(ISBLANK('Set Schedules Here'!AJ1091),"",ROUND('Set Schedules Here'!AJ1091,rounding_decimal_places))</f>
        <v/>
      </c>
      <c r="BO546" s="12" t="str">
        <f>IF(ISBLANK('Set Schedules Here'!AK1090),"",ROUND('Set Schedules Here'!AK1090,rounding_decimal_places))</f>
        <v/>
      </c>
      <c r="BP546" s="21" t="str">
        <f>IF(ISBLANK('Set Schedules Here'!AK1091),"",ROUND('Set Schedules Here'!AK1091,rounding_decimal_places))</f>
        <v/>
      </c>
    </row>
    <row r="547" spans="1:68" x14ac:dyDescent="0.45">
      <c r="A547" s="16" t="str">
        <f>'Set Schedules Here'!A1092</f>
        <v>indst fuel type shifting</v>
      </c>
      <c r="B547" s="12" t="str">
        <f>IF(ISBLANK('Set Schedules Here'!C1092),"",'Set Schedules Here'!C1092)</f>
        <v>waste management</v>
      </c>
      <c r="C547" s="12" t="str">
        <f>IF(ISBLANK('Set Schedules Here'!D1092),"",'Set Schedules Here'!D1092)</f>
        <v>biomass if</v>
      </c>
      <c r="D547" s="21" t="str">
        <f>IF(ISBLANK('Set Schedules Here'!E1092),"",'Set Schedules Here'!E1092)</f>
        <v/>
      </c>
      <c r="E547" s="12">
        <f>IF(ISBLANK('Set Schedules Here'!F1092),"",ROUND('Set Schedules Here'!F1092,rounding_decimal_places))</f>
        <v>2019</v>
      </c>
      <c r="F547" s="12">
        <f>IF(ISBLANK('Set Schedules Here'!F1093),"",ROUND('Set Schedules Here'!F1093,rounding_decimal_places))</f>
        <v>0</v>
      </c>
      <c r="G547" s="12">
        <f>IF(ISBLANK('Set Schedules Here'!G1092),"",ROUND('Set Schedules Here'!G1092,rounding_decimal_places))</f>
        <v>2020</v>
      </c>
      <c r="H547" s="12">
        <f>IF(ISBLANK('Set Schedules Here'!G1093),"",ROUND('Set Schedules Here'!G1093,rounding_decimal_places))</f>
        <v>0</v>
      </c>
      <c r="I547" s="12">
        <f>IF(ISBLANK('Set Schedules Here'!H1092),"",ROUND('Set Schedules Here'!H1092,rounding_decimal_places))</f>
        <v>2030</v>
      </c>
      <c r="J547" s="12">
        <f>IF(ISBLANK('Set Schedules Here'!H1093),"",ROUND('Set Schedules Here'!H1093,rounding_decimal_places))</f>
        <v>0</v>
      </c>
      <c r="K547" s="12">
        <f>IF(ISBLANK('Set Schedules Here'!I1092),"",ROUND('Set Schedules Here'!I1092,rounding_decimal_places))</f>
        <v>2050</v>
      </c>
      <c r="L547" s="12">
        <f>IF(ISBLANK('Set Schedules Here'!I1093),"",ROUND('Set Schedules Here'!I1093,rounding_decimal_places))</f>
        <v>1</v>
      </c>
      <c r="M547" s="12" t="str">
        <f>IF(ISBLANK('Set Schedules Here'!J1092),"",ROUND('Set Schedules Here'!J1092,rounding_decimal_places))</f>
        <v/>
      </c>
      <c r="N547" s="12" t="str">
        <f>IF(ISBLANK('Set Schedules Here'!J1093),"",ROUND('Set Schedules Here'!J1093,rounding_decimal_places))</f>
        <v/>
      </c>
      <c r="O547" s="12" t="str">
        <f>IF(ISBLANK('Set Schedules Here'!K1092),"",ROUND('Set Schedules Here'!K1092,rounding_decimal_places))</f>
        <v/>
      </c>
      <c r="P547" s="12" t="str">
        <f>IF(ISBLANK('Set Schedules Here'!K1093),"",ROUND('Set Schedules Here'!K1093,rounding_decimal_places))</f>
        <v/>
      </c>
      <c r="Q547" s="12" t="str">
        <f>IF(ISBLANK('Set Schedules Here'!L1092),"",ROUND('Set Schedules Here'!L1092,rounding_decimal_places))</f>
        <v/>
      </c>
      <c r="R547" s="12" t="str">
        <f>IF(ISBLANK('Set Schedules Here'!L1093),"",ROUND('Set Schedules Here'!L1093,rounding_decimal_places))</f>
        <v/>
      </c>
      <c r="S547" s="12" t="str">
        <f>IF(ISBLANK('Set Schedules Here'!M1092),"",ROUND('Set Schedules Here'!M1092,rounding_decimal_places))</f>
        <v/>
      </c>
      <c r="T547" s="12" t="str">
        <f>IF(ISBLANK('Set Schedules Here'!M1093),"",ROUND('Set Schedules Here'!M1093,rounding_decimal_places))</f>
        <v/>
      </c>
      <c r="U547" s="12" t="str">
        <f>IF(ISBLANK('Set Schedules Here'!N1092),"",ROUND('Set Schedules Here'!N1092,rounding_decimal_places))</f>
        <v/>
      </c>
      <c r="V547" s="12" t="str">
        <f>IF(ISBLANK('Set Schedules Here'!N1093),"",ROUND('Set Schedules Here'!N1093,rounding_decimal_places))</f>
        <v/>
      </c>
      <c r="W547" s="12" t="str">
        <f>IF(ISBLANK('Set Schedules Here'!O1092),"",ROUND('Set Schedules Here'!O1092,rounding_decimal_places))</f>
        <v/>
      </c>
      <c r="X547" s="12" t="str">
        <f>IF(ISBLANK('Set Schedules Here'!O1093),"",ROUND('Set Schedules Here'!O1093,rounding_decimal_places))</f>
        <v/>
      </c>
      <c r="Y547" s="12" t="str">
        <f>IF(ISBLANK('Set Schedules Here'!P1092),"",ROUND('Set Schedules Here'!P1092,rounding_decimal_places))</f>
        <v/>
      </c>
      <c r="Z547" s="12" t="str">
        <f>IF(ISBLANK('Set Schedules Here'!P1093),"",ROUND('Set Schedules Here'!P1093,rounding_decimal_places))</f>
        <v/>
      </c>
      <c r="AA547" s="12" t="str">
        <f>IF(ISBLANK('Set Schedules Here'!Q1092),"",ROUND('Set Schedules Here'!Q1092,rounding_decimal_places))</f>
        <v/>
      </c>
      <c r="AB547" s="12" t="str">
        <f>IF(ISBLANK('Set Schedules Here'!Q1093),"",ROUND('Set Schedules Here'!Q1093,rounding_decimal_places))</f>
        <v/>
      </c>
      <c r="AC547" s="12" t="str">
        <f>IF(ISBLANK('Set Schedules Here'!R1092),"",ROUND('Set Schedules Here'!R1092,rounding_decimal_places))</f>
        <v/>
      </c>
      <c r="AD547" s="12" t="str">
        <f>IF(ISBLANK('Set Schedules Here'!R1093),"",ROUND('Set Schedules Here'!R1093,rounding_decimal_places))</f>
        <v/>
      </c>
      <c r="AE547" s="12" t="str">
        <f>IF(ISBLANK('Set Schedules Here'!S1092),"",ROUND('Set Schedules Here'!S1092,rounding_decimal_places))</f>
        <v/>
      </c>
      <c r="AF547" s="12" t="str">
        <f>IF(ISBLANK('Set Schedules Here'!S1093),"",ROUND('Set Schedules Here'!S1093,rounding_decimal_places))</f>
        <v/>
      </c>
      <c r="AG547" s="12" t="str">
        <f>IF(ISBLANK('Set Schedules Here'!T1092),"",ROUND('Set Schedules Here'!T1092,rounding_decimal_places))</f>
        <v/>
      </c>
      <c r="AH547" s="12" t="str">
        <f>IF(ISBLANK('Set Schedules Here'!T1093),"",ROUND('Set Schedules Here'!T1093,rounding_decimal_places))</f>
        <v/>
      </c>
      <c r="AI547" s="12" t="str">
        <f>IF(ISBLANK('Set Schedules Here'!U1092),"",ROUND('Set Schedules Here'!U1092,rounding_decimal_places))</f>
        <v/>
      </c>
      <c r="AJ547" s="12" t="str">
        <f>IF(ISBLANK('Set Schedules Here'!U1093),"",ROUND('Set Schedules Here'!U1093,rounding_decimal_places))</f>
        <v/>
      </c>
      <c r="AK547" s="12" t="str">
        <f>IF(ISBLANK('Set Schedules Here'!V1092),"",ROUND('Set Schedules Here'!V1092,rounding_decimal_places))</f>
        <v/>
      </c>
      <c r="AL547" s="12" t="str">
        <f>IF(ISBLANK('Set Schedules Here'!V1093),"",ROUND('Set Schedules Here'!V1093,rounding_decimal_places))</f>
        <v/>
      </c>
      <c r="AM547" s="12" t="str">
        <f>IF(ISBLANK('Set Schedules Here'!W1092),"",ROUND('Set Schedules Here'!W1092,rounding_decimal_places))</f>
        <v/>
      </c>
      <c r="AN547" s="12" t="str">
        <f>IF(ISBLANK('Set Schedules Here'!W1093),"",ROUND('Set Schedules Here'!W1093,rounding_decimal_places))</f>
        <v/>
      </c>
      <c r="AO547" s="12" t="str">
        <f>IF(ISBLANK('Set Schedules Here'!X1092),"",ROUND('Set Schedules Here'!X1092,rounding_decimal_places))</f>
        <v/>
      </c>
      <c r="AP547" s="12" t="str">
        <f>IF(ISBLANK('Set Schedules Here'!X1093),"",ROUND('Set Schedules Here'!X1093,rounding_decimal_places))</f>
        <v/>
      </c>
      <c r="AQ547" s="12" t="str">
        <f>IF(ISBLANK('Set Schedules Here'!Y1092),"",ROUND('Set Schedules Here'!Y1092,rounding_decimal_places))</f>
        <v/>
      </c>
      <c r="AR547" s="12" t="str">
        <f>IF(ISBLANK('Set Schedules Here'!Y1093),"",ROUND('Set Schedules Here'!Y1093,rounding_decimal_places))</f>
        <v/>
      </c>
      <c r="AS547" s="12" t="str">
        <f>IF(ISBLANK('Set Schedules Here'!Z1092),"",ROUND('Set Schedules Here'!Z1092,rounding_decimal_places))</f>
        <v/>
      </c>
      <c r="AT547" s="12" t="str">
        <f>IF(ISBLANK('Set Schedules Here'!Z1093),"",ROUND('Set Schedules Here'!Z1093,rounding_decimal_places))</f>
        <v/>
      </c>
      <c r="AU547" s="12" t="str">
        <f>IF(ISBLANK('Set Schedules Here'!AA1092),"",ROUND('Set Schedules Here'!AA1092,rounding_decimal_places))</f>
        <v/>
      </c>
      <c r="AV547" s="12" t="str">
        <f>IF(ISBLANK('Set Schedules Here'!AA1093),"",ROUND('Set Schedules Here'!AA1093,rounding_decimal_places))</f>
        <v/>
      </c>
      <c r="AW547" s="12" t="str">
        <f>IF(ISBLANK('Set Schedules Here'!AB1092),"",ROUND('Set Schedules Here'!AB1092,rounding_decimal_places))</f>
        <v/>
      </c>
      <c r="AX547" s="12" t="str">
        <f>IF(ISBLANK('Set Schedules Here'!AB1093),"",ROUND('Set Schedules Here'!AB1093,rounding_decimal_places))</f>
        <v/>
      </c>
      <c r="AY547" s="12" t="str">
        <f>IF(ISBLANK('Set Schedules Here'!AC1092),"",ROUND('Set Schedules Here'!AC1092,rounding_decimal_places))</f>
        <v/>
      </c>
      <c r="AZ547" s="12" t="str">
        <f>IF(ISBLANK('Set Schedules Here'!AC1093),"",ROUND('Set Schedules Here'!AC1093,rounding_decimal_places))</f>
        <v/>
      </c>
      <c r="BA547" s="12" t="str">
        <f>IF(ISBLANK('Set Schedules Here'!AD1092),"",ROUND('Set Schedules Here'!AD1092,rounding_decimal_places))</f>
        <v/>
      </c>
      <c r="BB547" s="12" t="str">
        <f>IF(ISBLANK('Set Schedules Here'!AD1093),"",ROUND('Set Schedules Here'!AD1093,rounding_decimal_places))</f>
        <v/>
      </c>
      <c r="BC547" s="12" t="str">
        <f>IF(ISBLANK('Set Schedules Here'!AE1092),"",ROUND('Set Schedules Here'!AE1092,rounding_decimal_places))</f>
        <v/>
      </c>
      <c r="BD547" s="12" t="str">
        <f>IF(ISBLANK('Set Schedules Here'!AE1093),"",ROUND('Set Schedules Here'!AE1093,rounding_decimal_places))</f>
        <v/>
      </c>
      <c r="BE547" s="12" t="str">
        <f>IF(ISBLANK('Set Schedules Here'!AF1092),"",ROUND('Set Schedules Here'!AF1092,rounding_decimal_places))</f>
        <v/>
      </c>
      <c r="BF547" s="12" t="str">
        <f>IF(ISBLANK('Set Schedules Here'!AF1093),"",ROUND('Set Schedules Here'!AF1093,rounding_decimal_places))</f>
        <v/>
      </c>
      <c r="BG547" s="12" t="str">
        <f>IF(ISBLANK('Set Schedules Here'!AG1092),"",ROUND('Set Schedules Here'!AG1092,rounding_decimal_places))</f>
        <v/>
      </c>
      <c r="BH547" s="12" t="str">
        <f>IF(ISBLANK('Set Schedules Here'!AG1093),"",ROUND('Set Schedules Here'!AG1093,rounding_decimal_places))</f>
        <v/>
      </c>
      <c r="BI547" s="12" t="str">
        <f>IF(ISBLANK('Set Schedules Here'!AH1092),"",ROUND('Set Schedules Here'!AH1092,rounding_decimal_places))</f>
        <v/>
      </c>
      <c r="BJ547" s="12" t="str">
        <f>IF(ISBLANK('Set Schedules Here'!AH1093),"",ROUND('Set Schedules Here'!AH1093,rounding_decimal_places))</f>
        <v/>
      </c>
      <c r="BK547" s="12" t="str">
        <f>IF(ISBLANK('Set Schedules Here'!AI1092),"",ROUND('Set Schedules Here'!AI1092,rounding_decimal_places))</f>
        <v/>
      </c>
      <c r="BL547" s="12" t="str">
        <f>IF(ISBLANK('Set Schedules Here'!AI1093),"",ROUND('Set Schedules Here'!AI1093,rounding_decimal_places))</f>
        <v/>
      </c>
      <c r="BM547" s="12" t="str">
        <f>IF(ISBLANK('Set Schedules Here'!AJ1092),"",ROUND('Set Schedules Here'!AJ1092,rounding_decimal_places))</f>
        <v/>
      </c>
      <c r="BN547" s="12" t="str">
        <f>IF(ISBLANK('Set Schedules Here'!AJ1093),"",ROUND('Set Schedules Here'!AJ1093,rounding_decimal_places))</f>
        <v/>
      </c>
      <c r="BO547" s="12" t="str">
        <f>IF(ISBLANK('Set Schedules Here'!AK1092),"",ROUND('Set Schedules Here'!AK1092,rounding_decimal_places))</f>
        <v/>
      </c>
      <c r="BP547" s="21" t="str">
        <f>IF(ISBLANK('Set Schedules Here'!AK1093),"",ROUND('Set Schedules Here'!AK1093,rounding_decimal_places))</f>
        <v/>
      </c>
    </row>
    <row r="548" spans="1:68" x14ac:dyDescent="0.45">
      <c r="A548" s="16" t="str">
        <f>'Set Schedules Here'!A1094</f>
        <v>indst fuel type shifting</v>
      </c>
      <c r="B548" s="12" t="str">
        <f>IF(ISBLANK('Set Schedules Here'!C1094),"",'Set Schedules Here'!C1094)</f>
        <v>waste management</v>
      </c>
      <c r="C548" s="12" t="str">
        <f>IF(ISBLANK('Set Schedules Here'!D1094),"",'Set Schedules Here'!D1094)</f>
        <v>petroleum diesel if</v>
      </c>
      <c r="D548" s="21" t="str">
        <f>IF(ISBLANK('Set Schedules Here'!E1094),"",'Set Schedules Here'!E1094)</f>
        <v/>
      </c>
      <c r="E548" s="12">
        <f>IF(ISBLANK('Set Schedules Here'!F1094),"",ROUND('Set Schedules Here'!F1094,rounding_decimal_places))</f>
        <v>2019</v>
      </c>
      <c r="F548" s="12">
        <f>IF(ISBLANK('Set Schedules Here'!F1095),"",ROUND('Set Schedules Here'!F1095,rounding_decimal_places))</f>
        <v>0</v>
      </c>
      <c r="G548" s="12">
        <f>IF(ISBLANK('Set Schedules Here'!G1094),"",ROUND('Set Schedules Here'!G1094,rounding_decimal_places))</f>
        <v>2020</v>
      </c>
      <c r="H548" s="12">
        <f>IF(ISBLANK('Set Schedules Here'!G1095),"",ROUND('Set Schedules Here'!G1095,rounding_decimal_places))</f>
        <v>0</v>
      </c>
      <c r="I548" s="12">
        <f>IF(ISBLANK('Set Schedules Here'!H1094),"",ROUND('Set Schedules Here'!H1094,rounding_decimal_places))</f>
        <v>2030</v>
      </c>
      <c r="J548" s="12">
        <f>IF(ISBLANK('Set Schedules Here'!H1095),"",ROUND('Set Schedules Here'!H1095,rounding_decimal_places))</f>
        <v>0</v>
      </c>
      <c r="K548" s="12">
        <f>IF(ISBLANK('Set Schedules Here'!I1094),"",ROUND('Set Schedules Here'!I1094,rounding_decimal_places))</f>
        <v>2050</v>
      </c>
      <c r="L548" s="12">
        <f>IF(ISBLANK('Set Schedules Here'!I1095),"",ROUND('Set Schedules Here'!I1095,rounding_decimal_places))</f>
        <v>1</v>
      </c>
      <c r="M548" s="12" t="str">
        <f>IF(ISBLANK('Set Schedules Here'!J1094),"",ROUND('Set Schedules Here'!J1094,rounding_decimal_places))</f>
        <v/>
      </c>
      <c r="N548" s="12" t="str">
        <f>IF(ISBLANK('Set Schedules Here'!J1095),"",ROUND('Set Schedules Here'!J1095,rounding_decimal_places))</f>
        <v/>
      </c>
      <c r="O548" s="12" t="str">
        <f>IF(ISBLANK('Set Schedules Here'!K1094),"",ROUND('Set Schedules Here'!K1094,rounding_decimal_places))</f>
        <v/>
      </c>
      <c r="P548" s="12" t="str">
        <f>IF(ISBLANK('Set Schedules Here'!K1095),"",ROUND('Set Schedules Here'!K1095,rounding_decimal_places))</f>
        <v/>
      </c>
      <c r="Q548" s="12" t="str">
        <f>IF(ISBLANK('Set Schedules Here'!L1094),"",ROUND('Set Schedules Here'!L1094,rounding_decimal_places))</f>
        <v/>
      </c>
      <c r="R548" s="12" t="str">
        <f>IF(ISBLANK('Set Schedules Here'!L1095),"",ROUND('Set Schedules Here'!L1095,rounding_decimal_places))</f>
        <v/>
      </c>
      <c r="S548" s="12" t="str">
        <f>IF(ISBLANK('Set Schedules Here'!M1094),"",ROUND('Set Schedules Here'!M1094,rounding_decimal_places))</f>
        <v/>
      </c>
      <c r="T548" s="12" t="str">
        <f>IF(ISBLANK('Set Schedules Here'!M1095),"",ROUND('Set Schedules Here'!M1095,rounding_decimal_places))</f>
        <v/>
      </c>
      <c r="U548" s="12" t="str">
        <f>IF(ISBLANK('Set Schedules Here'!N1094),"",ROUND('Set Schedules Here'!N1094,rounding_decimal_places))</f>
        <v/>
      </c>
      <c r="V548" s="12" t="str">
        <f>IF(ISBLANK('Set Schedules Here'!N1095),"",ROUND('Set Schedules Here'!N1095,rounding_decimal_places))</f>
        <v/>
      </c>
      <c r="W548" s="12" t="str">
        <f>IF(ISBLANK('Set Schedules Here'!O1094),"",ROUND('Set Schedules Here'!O1094,rounding_decimal_places))</f>
        <v/>
      </c>
      <c r="X548" s="12" t="str">
        <f>IF(ISBLANK('Set Schedules Here'!O1095),"",ROUND('Set Schedules Here'!O1095,rounding_decimal_places))</f>
        <v/>
      </c>
      <c r="Y548" s="12" t="str">
        <f>IF(ISBLANK('Set Schedules Here'!P1094),"",ROUND('Set Schedules Here'!P1094,rounding_decimal_places))</f>
        <v/>
      </c>
      <c r="Z548" s="12" t="str">
        <f>IF(ISBLANK('Set Schedules Here'!P1095),"",ROUND('Set Schedules Here'!P1095,rounding_decimal_places))</f>
        <v/>
      </c>
      <c r="AA548" s="12" t="str">
        <f>IF(ISBLANK('Set Schedules Here'!Q1094),"",ROUND('Set Schedules Here'!Q1094,rounding_decimal_places))</f>
        <v/>
      </c>
      <c r="AB548" s="12" t="str">
        <f>IF(ISBLANK('Set Schedules Here'!Q1095),"",ROUND('Set Schedules Here'!Q1095,rounding_decimal_places))</f>
        <v/>
      </c>
      <c r="AC548" s="12" t="str">
        <f>IF(ISBLANK('Set Schedules Here'!R1094),"",ROUND('Set Schedules Here'!R1094,rounding_decimal_places))</f>
        <v/>
      </c>
      <c r="AD548" s="12" t="str">
        <f>IF(ISBLANK('Set Schedules Here'!R1095),"",ROUND('Set Schedules Here'!R1095,rounding_decimal_places))</f>
        <v/>
      </c>
      <c r="AE548" s="12" t="str">
        <f>IF(ISBLANK('Set Schedules Here'!S1094),"",ROUND('Set Schedules Here'!S1094,rounding_decimal_places))</f>
        <v/>
      </c>
      <c r="AF548" s="12" t="str">
        <f>IF(ISBLANK('Set Schedules Here'!S1095),"",ROUND('Set Schedules Here'!S1095,rounding_decimal_places))</f>
        <v/>
      </c>
      <c r="AG548" s="12" t="str">
        <f>IF(ISBLANK('Set Schedules Here'!T1094),"",ROUND('Set Schedules Here'!T1094,rounding_decimal_places))</f>
        <v/>
      </c>
      <c r="AH548" s="12" t="str">
        <f>IF(ISBLANK('Set Schedules Here'!T1095),"",ROUND('Set Schedules Here'!T1095,rounding_decimal_places))</f>
        <v/>
      </c>
      <c r="AI548" s="12" t="str">
        <f>IF(ISBLANK('Set Schedules Here'!U1094),"",ROUND('Set Schedules Here'!U1094,rounding_decimal_places))</f>
        <v/>
      </c>
      <c r="AJ548" s="12" t="str">
        <f>IF(ISBLANK('Set Schedules Here'!U1095),"",ROUND('Set Schedules Here'!U1095,rounding_decimal_places))</f>
        <v/>
      </c>
      <c r="AK548" s="12" t="str">
        <f>IF(ISBLANK('Set Schedules Here'!V1094),"",ROUND('Set Schedules Here'!V1094,rounding_decimal_places))</f>
        <v/>
      </c>
      <c r="AL548" s="12" t="str">
        <f>IF(ISBLANK('Set Schedules Here'!V1095),"",ROUND('Set Schedules Here'!V1095,rounding_decimal_places))</f>
        <v/>
      </c>
      <c r="AM548" s="12" t="str">
        <f>IF(ISBLANK('Set Schedules Here'!W1094),"",ROUND('Set Schedules Here'!W1094,rounding_decimal_places))</f>
        <v/>
      </c>
      <c r="AN548" s="12" t="str">
        <f>IF(ISBLANK('Set Schedules Here'!W1095),"",ROUND('Set Schedules Here'!W1095,rounding_decimal_places))</f>
        <v/>
      </c>
      <c r="AO548" s="12" t="str">
        <f>IF(ISBLANK('Set Schedules Here'!X1094),"",ROUND('Set Schedules Here'!X1094,rounding_decimal_places))</f>
        <v/>
      </c>
      <c r="AP548" s="12" t="str">
        <f>IF(ISBLANK('Set Schedules Here'!X1095),"",ROUND('Set Schedules Here'!X1095,rounding_decimal_places))</f>
        <v/>
      </c>
      <c r="AQ548" s="12" t="str">
        <f>IF(ISBLANK('Set Schedules Here'!Y1094),"",ROUND('Set Schedules Here'!Y1094,rounding_decimal_places))</f>
        <v/>
      </c>
      <c r="AR548" s="12" t="str">
        <f>IF(ISBLANK('Set Schedules Here'!Y1095),"",ROUND('Set Schedules Here'!Y1095,rounding_decimal_places))</f>
        <v/>
      </c>
      <c r="AS548" s="12" t="str">
        <f>IF(ISBLANK('Set Schedules Here'!Z1094),"",ROUND('Set Schedules Here'!Z1094,rounding_decimal_places))</f>
        <v/>
      </c>
      <c r="AT548" s="12" t="str">
        <f>IF(ISBLANK('Set Schedules Here'!Z1095),"",ROUND('Set Schedules Here'!Z1095,rounding_decimal_places))</f>
        <v/>
      </c>
      <c r="AU548" s="12" t="str">
        <f>IF(ISBLANK('Set Schedules Here'!AA1094),"",ROUND('Set Schedules Here'!AA1094,rounding_decimal_places))</f>
        <v/>
      </c>
      <c r="AV548" s="12" t="str">
        <f>IF(ISBLANK('Set Schedules Here'!AA1095),"",ROUND('Set Schedules Here'!AA1095,rounding_decimal_places))</f>
        <v/>
      </c>
      <c r="AW548" s="12" t="str">
        <f>IF(ISBLANK('Set Schedules Here'!AB1094),"",ROUND('Set Schedules Here'!AB1094,rounding_decimal_places))</f>
        <v/>
      </c>
      <c r="AX548" s="12" t="str">
        <f>IF(ISBLANK('Set Schedules Here'!AB1095),"",ROUND('Set Schedules Here'!AB1095,rounding_decimal_places))</f>
        <v/>
      </c>
      <c r="AY548" s="12" t="str">
        <f>IF(ISBLANK('Set Schedules Here'!AC1094),"",ROUND('Set Schedules Here'!AC1094,rounding_decimal_places))</f>
        <v/>
      </c>
      <c r="AZ548" s="12" t="str">
        <f>IF(ISBLANK('Set Schedules Here'!AC1095),"",ROUND('Set Schedules Here'!AC1095,rounding_decimal_places))</f>
        <v/>
      </c>
      <c r="BA548" s="12" t="str">
        <f>IF(ISBLANK('Set Schedules Here'!AD1094),"",ROUND('Set Schedules Here'!AD1094,rounding_decimal_places))</f>
        <v/>
      </c>
      <c r="BB548" s="12" t="str">
        <f>IF(ISBLANK('Set Schedules Here'!AD1095),"",ROUND('Set Schedules Here'!AD1095,rounding_decimal_places))</f>
        <v/>
      </c>
      <c r="BC548" s="12" t="str">
        <f>IF(ISBLANK('Set Schedules Here'!AE1094),"",ROUND('Set Schedules Here'!AE1094,rounding_decimal_places))</f>
        <v/>
      </c>
      <c r="BD548" s="12" t="str">
        <f>IF(ISBLANK('Set Schedules Here'!AE1095),"",ROUND('Set Schedules Here'!AE1095,rounding_decimal_places))</f>
        <v/>
      </c>
      <c r="BE548" s="12" t="str">
        <f>IF(ISBLANK('Set Schedules Here'!AF1094),"",ROUND('Set Schedules Here'!AF1094,rounding_decimal_places))</f>
        <v/>
      </c>
      <c r="BF548" s="12" t="str">
        <f>IF(ISBLANK('Set Schedules Here'!AF1095),"",ROUND('Set Schedules Here'!AF1095,rounding_decimal_places))</f>
        <v/>
      </c>
      <c r="BG548" s="12" t="str">
        <f>IF(ISBLANK('Set Schedules Here'!AG1094),"",ROUND('Set Schedules Here'!AG1094,rounding_decimal_places))</f>
        <v/>
      </c>
      <c r="BH548" s="12" t="str">
        <f>IF(ISBLANK('Set Schedules Here'!AG1095),"",ROUND('Set Schedules Here'!AG1095,rounding_decimal_places))</f>
        <v/>
      </c>
      <c r="BI548" s="12" t="str">
        <f>IF(ISBLANK('Set Schedules Here'!AH1094),"",ROUND('Set Schedules Here'!AH1094,rounding_decimal_places))</f>
        <v/>
      </c>
      <c r="BJ548" s="12" t="str">
        <f>IF(ISBLANK('Set Schedules Here'!AH1095),"",ROUND('Set Schedules Here'!AH1095,rounding_decimal_places))</f>
        <v/>
      </c>
      <c r="BK548" s="12" t="str">
        <f>IF(ISBLANK('Set Schedules Here'!AI1094),"",ROUND('Set Schedules Here'!AI1094,rounding_decimal_places))</f>
        <v/>
      </c>
      <c r="BL548" s="12" t="str">
        <f>IF(ISBLANK('Set Schedules Here'!AI1095),"",ROUND('Set Schedules Here'!AI1095,rounding_decimal_places))</f>
        <v/>
      </c>
      <c r="BM548" s="12" t="str">
        <f>IF(ISBLANK('Set Schedules Here'!AJ1094),"",ROUND('Set Schedules Here'!AJ1094,rounding_decimal_places))</f>
        <v/>
      </c>
      <c r="BN548" s="12" t="str">
        <f>IF(ISBLANK('Set Schedules Here'!AJ1095),"",ROUND('Set Schedules Here'!AJ1095,rounding_decimal_places))</f>
        <v/>
      </c>
      <c r="BO548" s="12" t="str">
        <f>IF(ISBLANK('Set Schedules Here'!AK1094),"",ROUND('Set Schedules Here'!AK1094,rounding_decimal_places))</f>
        <v/>
      </c>
      <c r="BP548" s="21" t="str">
        <f>IF(ISBLANK('Set Schedules Here'!AK1095),"",ROUND('Set Schedules Here'!AK1095,rounding_decimal_places))</f>
        <v/>
      </c>
    </row>
    <row r="549" spans="1:68" x14ac:dyDescent="0.45">
      <c r="A549" s="16" t="str">
        <f>'Set Schedules Here'!A1096</f>
        <v>indst fuel type shifting</v>
      </c>
      <c r="B549" s="12" t="str">
        <f>IF(ISBLANK('Set Schedules Here'!C1096),"",'Set Schedules Here'!C1096)</f>
        <v>waste management</v>
      </c>
      <c r="C549" s="12" t="str">
        <f>IF(ISBLANK('Set Schedules Here'!D1096),"",'Set Schedules Here'!D1096)</f>
        <v>heat if</v>
      </c>
      <c r="D549" s="21" t="str">
        <f>IF(ISBLANK('Set Schedules Here'!E1096),"",'Set Schedules Here'!E1096)</f>
        <v/>
      </c>
      <c r="E549" s="12">
        <f>IF(ISBLANK('Set Schedules Here'!F1096),"",ROUND('Set Schedules Here'!F1096,rounding_decimal_places))</f>
        <v>2019</v>
      </c>
      <c r="F549" s="12">
        <f>IF(ISBLANK('Set Schedules Here'!F1097),"",ROUND('Set Schedules Here'!F1097,rounding_decimal_places))</f>
        <v>0</v>
      </c>
      <c r="G549" s="12">
        <f>IF(ISBLANK('Set Schedules Here'!G1096),"",ROUND('Set Schedules Here'!G1096,rounding_decimal_places))</f>
        <v>2020</v>
      </c>
      <c r="H549" s="12">
        <f>IF(ISBLANK('Set Schedules Here'!G1097),"",ROUND('Set Schedules Here'!G1097,rounding_decimal_places))</f>
        <v>0</v>
      </c>
      <c r="I549" s="12">
        <f>IF(ISBLANK('Set Schedules Here'!H1096),"",ROUND('Set Schedules Here'!H1096,rounding_decimal_places))</f>
        <v>2030</v>
      </c>
      <c r="J549" s="12">
        <f>IF(ISBLANK('Set Schedules Here'!H1097),"",ROUND('Set Schedules Here'!H1097,rounding_decimal_places))</f>
        <v>0</v>
      </c>
      <c r="K549" s="12">
        <f>IF(ISBLANK('Set Schedules Here'!I1096),"",ROUND('Set Schedules Here'!I1096,rounding_decimal_places))</f>
        <v>2050</v>
      </c>
      <c r="L549" s="12">
        <f>IF(ISBLANK('Set Schedules Here'!I1097),"",ROUND('Set Schedules Here'!I1097,rounding_decimal_places))</f>
        <v>1</v>
      </c>
      <c r="M549" s="12" t="str">
        <f>IF(ISBLANK('Set Schedules Here'!J1096),"",ROUND('Set Schedules Here'!J1096,rounding_decimal_places))</f>
        <v/>
      </c>
      <c r="N549" s="12" t="str">
        <f>IF(ISBLANK('Set Schedules Here'!J1097),"",ROUND('Set Schedules Here'!J1097,rounding_decimal_places))</f>
        <v/>
      </c>
      <c r="O549" s="12" t="str">
        <f>IF(ISBLANK('Set Schedules Here'!K1096),"",ROUND('Set Schedules Here'!K1096,rounding_decimal_places))</f>
        <v/>
      </c>
      <c r="P549" s="12" t="str">
        <f>IF(ISBLANK('Set Schedules Here'!K1097),"",ROUND('Set Schedules Here'!K1097,rounding_decimal_places))</f>
        <v/>
      </c>
      <c r="Q549" s="12" t="str">
        <f>IF(ISBLANK('Set Schedules Here'!L1096),"",ROUND('Set Schedules Here'!L1096,rounding_decimal_places))</f>
        <v/>
      </c>
      <c r="R549" s="12" t="str">
        <f>IF(ISBLANK('Set Schedules Here'!L1097),"",ROUND('Set Schedules Here'!L1097,rounding_decimal_places))</f>
        <v/>
      </c>
      <c r="S549" s="12" t="str">
        <f>IF(ISBLANK('Set Schedules Here'!M1096),"",ROUND('Set Schedules Here'!M1096,rounding_decimal_places))</f>
        <v/>
      </c>
      <c r="T549" s="12" t="str">
        <f>IF(ISBLANK('Set Schedules Here'!M1097),"",ROUND('Set Schedules Here'!M1097,rounding_decimal_places))</f>
        <v/>
      </c>
      <c r="U549" s="12" t="str">
        <f>IF(ISBLANK('Set Schedules Here'!N1096),"",ROUND('Set Schedules Here'!N1096,rounding_decimal_places))</f>
        <v/>
      </c>
      <c r="V549" s="12" t="str">
        <f>IF(ISBLANK('Set Schedules Here'!N1097),"",ROUND('Set Schedules Here'!N1097,rounding_decimal_places))</f>
        <v/>
      </c>
      <c r="W549" s="12" t="str">
        <f>IF(ISBLANK('Set Schedules Here'!O1096),"",ROUND('Set Schedules Here'!O1096,rounding_decimal_places))</f>
        <v/>
      </c>
      <c r="X549" s="12" t="str">
        <f>IF(ISBLANK('Set Schedules Here'!O1097),"",ROUND('Set Schedules Here'!O1097,rounding_decimal_places))</f>
        <v/>
      </c>
      <c r="Y549" s="12" t="str">
        <f>IF(ISBLANK('Set Schedules Here'!P1096),"",ROUND('Set Schedules Here'!P1096,rounding_decimal_places))</f>
        <v/>
      </c>
      <c r="Z549" s="12" t="str">
        <f>IF(ISBLANK('Set Schedules Here'!P1097),"",ROUND('Set Schedules Here'!P1097,rounding_decimal_places))</f>
        <v/>
      </c>
      <c r="AA549" s="12" t="str">
        <f>IF(ISBLANK('Set Schedules Here'!Q1096),"",ROUND('Set Schedules Here'!Q1096,rounding_decimal_places))</f>
        <v/>
      </c>
      <c r="AB549" s="12" t="str">
        <f>IF(ISBLANK('Set Schedules Here'!Q1097),"",ROUND('Set Schedules Here'!Q1097,rounding_decimal_places))</f>
        <v/>
      </c>
      <c r="AC549" s="12" t="str">
        <f>IF(ISBLANK('Set Schedules Here'!R1096),"",ROUND('Set Schedules Here'!R1096,rounding_decimal_places))</f>
        <v/>
      </c>
      <c r="AD549" s="12" t="str">
        <f>IF(ISBLANK('Set Schedules Here'!R1097),"",ROUND('Set Schedules Here'!R1097,rounding_decimal_places))</f>
        <v/>
      </c>
      <c r="AE549" s="12" t="str">
        <f>IF(ISBLANK('Set Schedules Here'!S1096),"",ROUND('Set Schedules Here'!S1096,rounding_decimal_places))</f>
        <v/>
      </c>
      <c r="AF549" s="12" t="str">
        <f>IF(ISBLANK('Set Schedules Here'!S1097),"",ROUND('Set Schedules Here'!S1097,rounding_decimal_places))</f>
        <v/>
      </c>
      <c r="AG549" s="12" t="str">
        <f>IF(ISBLANK('Set Schedules Here'!T1096),"",ROUND('Set Schedules Here'!T1096,rounding_decimal_places))</f>
        <v/>
      </c>
      <c r="AH549" s="12" t="str">
        <f>IF(ISBLANK('Set Schedules Here'!T1097),"",ROUND('Set Schedules Here'!T1097,rounding_decimal_places))</f>
        <v/>
      </c>
      <c r="AI549" s="12" t="str">
        <f>IF(ISBLANK('Set Schedules Here'!U1096),"",ROUND('Set Schedules Here'!U1096,rounding_decimal_places))</f>
        <v/>
      </c>
      <c r="AJ549" s="12" t="str">
        <f>IF(ISBLANK('Set Schedules Here'!U1097),"",ROUND('Set Schedules Here'!U1097,rounding_decimal_places))</f>
        <v/>
      </c>
      <c r="AK549" s="12" t="str">
        <f>IF(ISBLANK('Set Schedules Here'!V1096),"",ROUND('Set Schedules Here'!V1096,rounding_decimal_places))</f>
        <v/>
      </c>
      <c r="AL549" s="12" t="str">
        <f>IF(ISBLANK('Set Schedules Here'!V1097),"",ROUND('Set Schedules Here'!V1097,rounding_decimal_places))</f>
        <v/>
      </c>
      <c r="AM549" s="12" t="str">
        <f>IF(ISBLANK('Set Schedules Here'!W1096),"",ROUND('Set Schedules Here'!W1096,rounding_decimal_places))</f>
        <v/>
      </c>
      <c r="AN549" s="12" t="str">
        <f>IF(ISBLANK('Set Schedules Here'!W1097),"",ROUND('Set Schedules Here'!W1097,rounding_decimal_places))</f>
        <v/>
      </c>
      <c r="AO549" s="12" t="str">
        <f>IF(ISBLANK('Set Schedules Here'!X1096),"",ROUND('Set Schedules Here'!X1096,rounding_decimal_places))</f>
        <v/>
      </c>
      <c r="AP549" s="12" t="str">
        <f>IF(ISBLANK('Set Schedules Here'!X1097),"",ROUND('Set Schedules Here'!X1097,rounding_decimal_places))</f>
        <v/>
      </c>
      <c r="AQ549" s="12" t="str">
        <f>IF(ISBLANK('Set Schedules Here'!Y1096),"",ROUND('Set Schedules Here'!Y1096,rounding_decimal_places))</f>
        <v/>
      </c>
      <c r="AR549" s="12" t="str">
        <f>IF(ISBLANK('Set Schedules Here'!Y1097),"",ROUND('Set Schedules Here'!Y1097,rounding_decimal_places))</f>
        <v/>
      </c>
      <c r="AS549" s="12" t="str">
        <f>IF(ISBLANK('Set Schedules Here'!Z1096),"",ROUND('Set Schedules Here'!Z1096,rounding_decimal_places))</f>
        <v/>
      </c>
      <c r="AT549" s="12" t="str">
        <f>IF(ISBLANK('Set Schedules Here'!Z1097),"",ROUND('Set Schedules Here'!Z1097,rounding_decimal_places))</f>
        <v/>
      </c>
      <c r="AU549" s="12" t="str">
        <f>IF(ISBLANK('Set Schedules Here'!AA1096),"",ROUND('Set Schedules Here'!AA1096,rounding_decimal_places))</f>
        <v/>
      </c>
      <c r="AV549" s="12" t="str">
        <f>IF(ISBLANK('Set Schedules Here'!AA1097),"",ROUND('Set Schedules Here'!AA1097,rounding_decimal_places))</f>
        <v/>
      </c>
      <c r="AW549" s="12" t="str">
        <f>IF(ISBLANK('Set Schedules Here'!AB1096),"",ROUND('Set Schedules Here'!AB1096,rounding_decimal_places))</f>
        <v/>
      </c>
      <c r="AX549" s="12" t="str">
        <f>IF(ISBLANK('Set Schedules Here'!AB1097),"",ROUND('Set Schedules Here'!AB1097,rounding_decimal_places))</f>
        <v/>
      </c>
      <c r="AY549" s="12" t="str">
        <f>IF(ISBLANK('Set Schedules Here'!AC1096),"",ROUND('Set Schedules Here'!AC1096,rounding_decimal_places))</f>
        <v/>
      </c>
      <c r="AZ549" s="12" t="str">
        <f>IF(ISBLANK('Set Schedules Here'!AC1097),"",ROUND('Set Schedules Here'!AC1097,rounding_decimal_places))</f>
        <v/>
      </c>
      <c r="BA549" s="12" t="str">
        <f>IF(ISBLANK('Set Schedules Here'!AD1096),"",ROUND('Set Schedules Here'!AD1096,rounding_decimal_places))</f>
        <v/>
      </c>
      <c r="BB549" s="12" t="str">
        <f>IF(ISBLANK('Set Schedules Here'!AD1097),"",ROUND('Set Schedules Here'!AD1097,rounding_decimal_places))</f>
        <v/>
      </c>
      <c r="BC549" s="12" t="str">
        <f>IF(ISBLANK('Set Schedules Here'!AE1096),"",ROUND('Set Schedules Here'!AE1096,rounding_decimal_places))</f>
        <v/>
      </c>
      <c r="BD549" s="12" t="str">
        <f>IF(ISBLANK('Set Schedules Here'!AE1097),"",ROUND('Set Schedules Here'!AE1097,rounding_decimal_places))</f>
        <v/>
      </c>
      <c r="BE549" s="12" t="str">
        <f>IF(ISBLANK('Set Schedules Here'!AF1096),"",ROUND('Set Schedules Here'!AF1096,rounding_decimal_places))</f>
        <v/>
      </c>
      <c r="BF549" s="12" t="str">
        <f>IF(ISBLANK('Set Schedules Here'!AF1097),"",ROUND('Set Schedules Here'!AF1097,rounding_decimal_places))</f>
        <v/>
      </c>
      <c r="BG549" s="12" t="str">
        <f>IF(ISBLANK('Set Schedules Here'!AG1096),"",ROUND('Set Schedules Here'!AG1096,rounding_decimal_places))</f>
        <v/>
      </c>
      <c r="BH549" s="12" t="str">
        <f>IF(ISBLANK('Set Schedules Here'!AG1097),"",ROUND('Set Schedules Here'!AG1097,rounding_decimal_places))</f>
        <v/>
      </c>
      <c r="BI549" s="12" t="str">
        <f>IF(ISBLANK('Set Schedules Here'!AH1096),"",ROUND('Set Schedules Here'!AH1096,rounding_decimal_places))</f>
        <v/>
      </c>
      <c r="BJ549" s="12" t="str">
        <f>IF(ISBLANK('Set Schedules Here'!AH1097),"",ROUND('Set Schedules Here'!AH1097,rounding_decimal_places))</f>
        <v/>
      </c>
      <c r="BK549" s="12" t="str">
        <f>IF(ISBLANK('Set Schedules Here'!AI1096),"",ROUND('Set Schedules Here'!AI1096,rounding_decimal_places))</f>
        <v/>
      </c>
      <c r="BL549" s="12" t="str">
        <f>IF(ISBLANK('Set Schedules Here'!AI1097),"",ROUND('Set Schedules Here'!AI1097,rounding_decimal_places))</f>
        <v/>
      </c>
      <c r="BM549" s="12" t="str">
        <f>IF(ISBLANK('Set Schedules Here'!AJ1096),"",ROUND('Set Schedules Here'!AJ1096,rounding_decimal_places))</f>
        <v/>
      </c>
      <c r="BN549" s="12" t="str">
        <f>IF(ISBLANK('Set Schedules Here'!AJ1097),"",ROUND('Set Schedules Here'!AJ1097,rounding_decimal_places))</f>
        <v/>
      </c>
      <c r="BO549" s="12" t="str">
        <f>IF(ISBLANK('Set Schedules Here'!AK1096),"",ROUND('Set Schedules Here'!AK1096,rounding_decimal_places))</f>
        <v/>
      </c>
      <c r="BP549" s="21" t="str">
        <f>IF(ISBLANK('Set Schedules Here'!AK1097),"",ROUND('Set Schedules Here'!AK1097,rounding_decimal_places))</f>
        <v/>
      </c>
    </row>
    <row r="550" spans="1:68" x14ac:dyDescent="0.45">
      <c r="A550" s="16" t="str">
        <f>'Set Schedules Here'!A1098</f>
        <v>indst fuel type shifting</v>
      </c>
      <c r="B550" s="12" t="str">
        <f>IF(ISBLANK('Set Schedules Here'!C1098),"",'Set Schedules Here'!C1098)</f>
        <v>waste management</v>
      </c>
      <c r="C550" s="12" t="str">
        <f>IF(ISBLANK('Set Schedules Here'!D1098),"",'Set Schedules Here'!D1098)</f>
        <v>crude oil if</v>
      </c>
      <c r="D550" s="21" t="str">
        <f>IF(ISBLANK('Set Schedules Here'!E1098),"",'Set Schedules Here'!E1098)</f>
        <v/>
      </c>
      <c r="E550" s="12">
        <f>IF(ISBLANK('Set Schedules Here'!F1098),"",ROUND('Set Schedules Here'!F1098,rounding_decimal_places))</f>
        <v>2019</v>
      </c>
      <c r="F550" s="12">
        <f>IF(ISBLANK('Set Schedules Here'!F1099),"",ROUND('Set Schedules Here'!F1099,rounding_decimal_places))</f>
        <v>0</v>
      </c>
      <c r="G550" s="12">
        <f>IF(ISBLANK('Set Schedules Here'!G1098),"",ROUND('Set Schedules Here'!G1098,rounding_decimal_places))</f>
        <v>2020</v>
      </c>
      <c r="H550" s="12">
        <f>IF(ISBLANK('Set Schedules Here'!G1099),"",ROUND('Set Schedules Here'!G1099,rounding_decimal_places))</f>
        <v>0</v>
      </c>
      <c r="I550" s="12">
        <f>IF(ISBLANK('Set Schedules Here'!H1098),"",ROUND('Set Schedules Here'!H1098,rounding_decimal_places))</f>
        <v>2030</v>
      </c>
      <c r="J550" s="12">
        <f>IF(ISBLANK('Set Schedules Here'!H1099),"",ROUND('Set Schedules Here'!H1099,rounding_decimal_places))</f>
        <v>0</v>
      </c>
      <c r="K550" s="12">
        <f>IF(ISBLANK('Set Schedules Here'!I1098),"",ROUND('Set Schedules Here'!I1098,rounding_decimal_places))</f>
        <v>2050</v>
      </c>
      <c r="L550" s="12">
        <f>IF(ISBLANK('Set Schedules Here'!I1099),"",ROUND('Set Schedules Here'!I1099,rounding_decimal_places))</f>
        <v>1</v>
      </c>
      <c r="M550" s="12" t="str">
        <f>IF(ISBLANK('Set Schedules Here'!J1098),"",ROUND('Set Schedules Here'!J1098,rounding_decimal_places))</f>
        <v/>
      </c>
      <c r="N550" s="12" t="str">
        <f>IF(ISBLANK('Set Schedules Here'!J1099),"",ROUND('Set Schedules Here'!J1099,rounding_decimal_places))</f>
        <v/>
      </c>
      <c r="O550" s="12" t="str">
        <f>IF(ISBLANK('Set Schedules Here'!K1098),"",ROUND('Set Schedules Here'!K1098,rounding_decimal_places))</f>
        <v/>
      </c>
      <c r="P550" s="12" t="str">
        <f>IF(ISBLANK('Set Schedules Here'!K1099),"",ROUND('Set Schedules Here'!K1099,rounding_decimal_places))</f>
        <v/>
      </c>
      <c r="Q550" s="12" t="str">
        <f>IF(ISBLANK('Set Schedules Here'!L1098),"",ROUND('Set Schedules Here'!L1098,rounding_decimal_places))</f>
        <v/>
      </c>
      <c r="R550" s="12" t="str">
        <f>IF(ISBLANK('Set Schedules Here'!L1099),"",ROUND('Set Schedules Here'!L1099,rounding_decimal_places))</f>
        <v/>
      </c>
      <c r="S550" s="12" t="str">
        <f>IF(ISBLANK('Set Schedules Here'!M1098),"",ROUND('Set Schedules Here'!M1098,rounding_decimal_places))</f>
        <v/>
      </c>
      <c r="T550" s="12" t="str">
        <f>IF(ISBLANK('Set Schedules Here'!M1099),"",ROUND('Set Schedules Here'!M1099,rounding_decimal_places))</f>
        <v/>
      </c>
      <c r="U550" s="12" t="str">
        <f>IF(ISBLANK('Set Schedules Here'!N1098),"",ROUND('Set Schedules Here'!N1098,rounding_decimal_places))</f>
        <v/>
      </c>
      <c r="V550" s="12" t="str">
        <f>IF(ISBLANK('Set Schedules Here'!N1099),"",ROUND('Set Schedules Here'!N1099,rounding_decimal_places))</f>
        <v/>
      </c>
      <c r="W550" s="12" t="str">
        <f>IF(ISBLANK('Set Schedules Here'!O1098),"",ROUND('Set Schedules Here'!O1098,rounding_decimal_places))</f>
        <v/>
      </c>
      <c r="X550" s="12" t="str">
        <f>IF(ISBLANK('Set Schedules Here'!O1099),"",ROUND('Set Schedules Here'!O1099,rounding_decimal_places))</f>
        <v/>
      </c>
      <c r="Y550" s="12" t="str">
        <f>IF(ISBLANK('Set Schedules Here'!P1098),"",ROUND('Set Schedules Here'!P1098,rounding_decimal_places))</f>
        <v/>
      </c>
      <c r="Z550" s="12" t="str">
        <f>IF(ISBLANK('Set Schedules Here'!P1099),"",ROUND('Set Schedules Here'!P1099,rounding_decimal_places))</f>
        <v/>
      </c>
      <c r="AA550" s="12" t="str">
        <f>IF(ISBLANK('Set Schedules Here'!Q1098),"",ROUND('Set Schedules Here'!Q1098,rounding_decimal_places))</f>
        <v/>
      </c>
      <c r="AB550" s="12" t="str">
        <f>IF(ISBLANK('Set Schedules Here'!Q1099),"",ROUND('Set Schedules Here'!Q1099,rounding_decimal_places))</f>
        <v/>
      </c>
      <c r="AC550" s="12" t="str">
        <f>IF(ISBLANK('Set Schedules Here'!R1098),"",ROUND('Set Schedules Here'!R1098,rounding_decimal_places))</f>
        <v/>
      </c>
      <c r="AD550" s="12" t="str">
        <f>IF(ISBLANK('Set Schedules Here'!R1099),"",ROUND('Set Schedules Here'!R1099,rounding_decimal_places))</f>
        <v/>
      </c>
      <c r="AE550" s="12" t="str">
        <f>IF(ISBLANK('Set Schedules Here'!S1098),"",ROUND('Set Schedules Here'!S1098,rounding_decimal_places))</f>
        <v/>
      </c>
      <c r="AF550" s="12" t="str">
        <f>IF(ISBLANK('Set Schedules Here'!S1099),"",ROUND('Set Schedules Here'!S1099,rounding_decimal_places))</f>
        <v/>
      </c>
      <c r="AG550" s="12" t="str">
        <f>IF(ISBLANK('Set Schedules Here'!T1098),"",ROUND('Set Schedules Here'!T1098,rounding_decimal_places))</f>
        <v/>
      </c>
      <c r="AH550" s="12" t="str">
        <f>IF(ISBLANK('Set Schedules Here'!T1099),"",ROUND('Set Schedules Here'!T1099,rounding_decimal_places))</f>
        <v/>
      </c>
      <c r="AI550" s="12" t="str">
        <f>IF(ISBLANK('Set Schedules Here'!U1098),"",ROUND('Set Schedules Here'!U1098,rounding_decimal_places))</f>
        <v/>
      </c>
      <c r="AJ550" s="12" t="str">
        <f>IF(ISBLANK('Set Schedules Here'!U1099),"",ROUND('Set Schedules Here'!U1099,rounding_decimal_places))</f>
        <v/>
      </c>
      <c r="AK550" s="12" t="str">
        <f>IF(ISBLANK('Set Schedules Here'!V1098),"",ROUND('Set Schedules Here'!V1098,rounding_decimal_places))</f>
        <v/>
      </c>
      <c r="AL550" s="12" t="str">
        <f>IF(ISBLANK('Set Schedules Here'!V1099),"",ROUND('Set Schedules Here'!V1099,rounding_decimal_places))</f>
        <v/>
      </c>
      <c r="AM550" s="12" t="str">
        <f>IF(ISBLANK('Set Schedules Here'!W1098),"",ROUND('Set Schedules Here'!W1098,rounding_decimal_places))</f>
        <v/>
      </c>
      <c r="AN550" s="12" t="str">
        <f>IF(ISBLANK('Set Schedules Here'!W1099),"",ROUND('Set Schedules Here'!W1099,rounding_decimal_places))</f>
        <v/>
      </c>
      <c r="AO550" s="12" t="str">
        <f>IF(ISBLANK('Set Schedules Here'!X1098),"",ROUND('Set Schedules Here'!X1098,rounding_decimal_places))</f>
        <v/>
      </c>
      <c r="AP550" s="12" t="str">
        <f>IF(ISBLANK('Set Schedules Here'!X1099),"",ROUND('Set Schedules Here'!X1099,rounding_decimal_places))</f>
        <v/>
      </c>
      <c r="AQ550" s="12" t="str">
        <f>IF(ISBLANK('Set Schedules Here'!Y1098),"",ROUND('Set Schedules Here'!Y1098,rounding_decimal_places))</f>
        <v/>
      </c>
      <c r="AR550" s="12" t="str">
        <f>IF(ISBLANK('Set Schedules Here'!Y1099),"",ROUND('Set Schedules Here'!Y1099,rounding_decimal_places))</f>
        <v/>
      </c>
      <c r="AS550" s="12" t="str">
        <f>IF(ISBLANK('Set Schedules Here'!Z1098),"",ROUND('Set Schedules Here'!Z1098,rounding_decimal_places))</f>
        <v/>
      </c>
      <c r="AT550" s="12" t="str">
        <f>IF(ISBLANK('Set Schedules Here'!Z1099),"",ROUND('Set Schedules Here'!Z1099,rounding_decimal_places))</f>
        <v/>
      </c>
      <c r="AU550" s="12" t="str">
        <f>IF(ISBLANK('Set Schedules Here'!AA1098),"",ROUND('Set Schedules Here'!AA1098,rounding_decimal_places))</f>
        <v/>
      </c>
      <c r="AV550" s="12" t="str">
        <f>IF(ISBLANK('Set Schedules Here'!AA1099),"",ROUND('Set Schedules Here'!AA1099,rounding_decimal_places))</f>
        <v/>
      </c>
      <c r="AW550" s="12" t="str">
        <f>IF(ISBLANK('Set Schedules Here'!AB1098),"",ROUND('Set Schedules Here'!AB1098,rounding_decimal_places))</f>
        <v/>
      </c>
      <c r="AX550" s="12" t="str">
        <f>IF(ISBLANK('Set Schedules Here'!AB1099),"",ROUND('Set Schedules Here'!AB1099,rounding_decimal_places))</f>
        <v/>
      </c>
      <c r="AY550" s="12" t="str">
        <f>IF(ISBLANK('Set Schedules Here'!AC1098),"",ROUND('Set Schedules Here'!AC1098,rounding_decimal_places))</f>
        <v/>
      </c>
      <c r="AZ550" s="12" t="str">
        <f>IF(ISBLANK('Set Schedules Here'!AC1099),"",ROUND('Set Schedules Here'!AC1099,rounding_decimal_places))</f>
        <v/>
      </c>
      <c r="BA550" s="12" t="str">
        <f>IF(ISBLANK('Set Schedules Here'!AD1098),"",ROUND('Set Schedules Here'!AD1098,rounding_decimal_places))</f>
        <v/>
      </c>
      <c r="BB550" s="12" t="str">
        <f>IF(ISBLANK('Set Schedules Here'!AD1099),"",ROUND('Set Schedules Here'!AD1099,rounding_decimal_places))</f>
        <v/>
      </c>
      <c r="BC550" s="12" t="str">
        <f>IF(ISBLANK('Set Schedules Here'!AE1098),"",ROUND('Set Schedules Here'!AE1098,rounding_decimal_places))</f>
        <v/>
      </c>
      <c r="BD550" s="12" t="str">
        <f>IF(ISBLANK('Set Schedules Here'!AE1099),"",ROUND('Set Schedules Here'!AE1099,rounding_decimal_places))</f>
        <v/>
      </c>
      <c r="BE550" s="12" t="str">
        <f>IF(ISBLANK('Set Schedules Here'!AF1098),"",ROUND('Set Schedules Here'!AF1098,rounding_decimal_places))</f>
        <v/>
      </c>
      <c r="BF550" s="12" t="str">
        <f>IF(ISBLANK('Set Schedules Here'!AF1099),"",ROUND('Set Schedules Here'!AF1099,rounding_decimal_places))</f>
        <v/>
      </c>
      <c r="BG550" s="12" t="str">
        <f>IF(ISBLANK('Set Schedules Here'!AG1098),"",ROUND('Set Schedules Here'!AG1098,rounding_decimal_places))</f>
        <v/>
      </c>
      <c r="BH550" s="12" t="str">
        <f>IF(ISBLANK('Set Schedules Here'!AG1099),"",ROUND('Set Schedules Here'!AG1099,rounding_decimal_places))</f>
        <v/>
      </c>
      <c r="BI550" s="12" t="str">
        <f>IF(ISBLANK('Set Schedules Here'!AH1098),"",ROUND('Set Schedules Here'!AH1098,rounding_decimal_places))</f>
        <v/>
      </c>
      <c r="BJ550" s="12" t="str">
        <f>IF(ISBLANK('Set Schedules Here'!AH1099),"",ROUND('Set Schedules Here'!AH1099,rounding_decimal_places))</f>
        <v/>
      </c>
      <c r="BK550" s="12" t="str">
        <f>IF(ISBLANK('Set Schedules Here'!AI1098),"",ROUND('Set Schedules Here'!AI1098,rounding_decimal_places))</f>
        <v/>
      </c>
      <c r="BL550" s="12" t="str">
        <f>IF(ISBLANK('Set Schedules Here'!AI1099),"",ROUND('Set Schedules Here'!AI1099,rounding_decimal_places))</f>
        <v/>
      </c>
      <c r="BM550" s="12" t="str">
        <f>IF(ISBLANK('Set Schedules Here'!AJ1098),"",ROUND('Set Schedules Here'!AJ1098,rounding_decimal_places))</f>
        <v/>
      </c>
      <c r="BN550" s="12" t="str">
        <f>IF(ISBLANK('Set Schedules Here'!AJ1099),"",ROUND('Set Schedules Here'!AJ1099,rounding_decimal_places))</f>
        <v/>
      </c>
      <c r="BO550" s="12" t="str">
        <f>IF(ISBLANK('Set Schedules Here'!AK1098),"",ROUND('Set Schedules Here'!AK1098,rounding_decimal_places))</f>
        <v/>
      </c>
      <c r="BP550" s="21" t="str">
        <f>IF(ISBLANK('Set Schedules Here'!AK1099),"",ROUND('Set Schedules Here'!AK1099,rounding_decimal_places))</f>
        <v/>
      </c>
    </row>
    <row r="551" spans="1:68" x14ac:dyDescent="0.45">
      <c r="A551" s="16" t="str">
        <f>'Set Schedules Here'!A1100</f>
        <v>indst fuel type shifting</v>
      </c>
      <c r="B551" s="12" t="str">
        <f>IF(ISBLANK('Set Schedules Here'!C1100),"",'Set Schedules Here'!C1100)</f>
        <v>waste management</v>
      </c>
      <c r="C551" s="12" t="str">
        <f>IF(ISBLANK('Set Schedules Here'!D1100),"",'Set Schedules Here'!D1100)</f>
        <v>heavy or residual fuel oil if</v>
      </c>
      <c r="D551" s="21" t="str">
        <f>IF(ISBLANK('Set Schedules Here'!E1100),"",'Set Schedules Here'!E1100)</f>
        <v/>
      </c>
      <c r="E551" s="12">
        <f>IF(ISBLANK('Set Schedules Here'!F1100),"",ROUND('Set Schedules Here'!F1100,rounding_decimal_places))</f>
        <v>2019</v>
      </c>
      <c r="F551" s="12">
        <f>IF(ISBLANK('Set Schedules Here'!F1101),"",ROUND('Set Schedules Here'!F1101,rounding_decimal_places))</f>
        <v>0</v>
      </c>
      <c r="G551" s="12">
        <f>IF(ISBLANK('Set Schedules Here'!G1100),"",ROUND('Set Schedules Here'!G1100,rounding_decimal_places))</f>
        <v>2020</v>
      </c>
      <c r="H551" s="12">
        <f>IF(ISBLANK('Set Schedules Here'!G1101),"",ROUND('Set Schedules Here'!G1101,rounding_decimal_places))</f>
        <v>0</v>
      </c>
      <c r="I551" s="12">
        <f>IF(ISBLANK('Set Schedules Here'!H1100),"",ROUND('Set Schedules Here'!H1100,rounding_decimal_places))</f>
        <v>2030</v>
      </c>
      <c r="J551" s="12">
        <f>IF(ISBLANK('Set Schedules Here'!H1101),"",ROUND('Set Schedules Here'!H1101,rounding_decimal_places))</f>
        <v>0</v>
      </c>
      <c r="K551" s="12">
        <f>IF(ISBLANK('Set Schedules Here'!I1100),"",ROUND('Set Schedules Here'!I1100,rounding_decimal_places))</f>
        <v>2050</v>
      </c>
      <c r="L551" s="12">
        <f>IF(ISBLANK('Set Schedules Here'!I1101),"",ROUND('Set Schedules Here'!I1101,rounding_decimal_places))</f>
        <v>1</v>
      </c>
      <c r="M551" s="12" t="str">
        <f>IF(ISBLANK('Set Schedules Here'!J1100),"",ROUND('Set Schedules Here'!J1100,rounding_decimal_places))</f>
        <v/>
      </c>
      <c r="N551" s="12" t="str">
        <f>IF(ISBLANK('Set Schedules Here'!J1101),"",ROUND('Set Schedules Here'!J1101,rounding_decimal_places))</f>
        <v/>
      </c>
      <c r="O551" s="12" t="str">
        <f>IF(ISBLANK('Set Schedules Here'!K1100),"",ROUND('Set Schedules Here'!K1100,rounding_decimal_places))</f>
        <v/>
      </c>
      <c r="P551" s="12" t="str">
        <f>IF(ISBLANK('Set Schedules Here'!K1101),"",ROUND('Set Schedules Here'!K1101,rounding_decimal_places))</f>
        <v/>
      </c>
      <c r="Q551" s="12" t="str">
        <f>IF(ISBLANK('Set Schedules Here'!L1100),"",ROUND('Set Schedules Here'!L1100,rounding_decimal_places))</f>
        <v/>
      </c>
      <c r="R551" s="12" t="str">
        <f>IF(ISBLANK('Set Schedules Here'!L1101),"",ROUND('Set Schedules Here'!L1101,rounding_decimal_places))</f>
        <v/>
      </c>
      <c r="S551" s="12" t="str">
        <f>IF(ISBLANK('Set Schedules Here'!M1100),"",ROUND('Set Schedules Here'!M1100,rounding_decimal_places))</f>
        <v/>
      </c>
      <c r="T551" s="12" t="str">
        <f>IF(ISBLANK('Set Schedules Here'!M1101),"",ROUND('Set Schedules Here'!M1101,rounding_decimal_places))</f>
        <v/>
      </c>
      <c r="U551" s="12" t="str">
        <f>IF(ISBLANK('Set Schedules Here'!N1100),"",ROUND('Set Schedules Here'!N1100,rounding_decimal_places))</f>
        <v/>
      </c>
      <c r="V551" s="12" t="str">
        <f>IF(ISBLANK('Set Schedules Here'!N1101),"",ROUND('Set Schedules Here'!N1101,rounding_decimal_places))</f>
        <v/>
      </c>
      <c r="W551" s="12" t="str">
        <f>IF(ISBLANK('Set Schedules Here'!O1100),"",ROUND('Set Schedules Here'!O1100,rounding_decimal_places))</f>
        <v/>
      </c>
      <c r="X551" s="12" t="str">
        <f>IF(ISBLANK('Set Schedules Here'!O1101),"",ROUND('Set Schedules Here'!O1101,rounding_decimal_places))</f>
        <v/>
      </c>
      <c r="Y551" s="12" t="str">
        <f>IF(ISBLANK('Set Schedules Here'!P1100),"",ROUND('Set Schedules Here'!P1100,rounding_decimal_places))</f>
        <v/>
      </c>
      <c r="Z551" s="12" t="str">
        <f>IF(ISBLANK('Set Schedules Here'!P1101),"",ROUND('Set Schedules Here'!P1101,rounding_decimal_places))</f>
        <v/>
      </c>
      <c r="AA551" s="12" t="str">
        <f>IF(ISBLANK('Set Schedules Here'!Q1100),"",ROUND('Set Schedules Here'!Q1100,rounding_decimal_places))</f>
        <v/>
      </c>
      <c r="AB551" s="12" t="str">
        <f>IF(ISBLANK('Set Schedules Here'!Q1101),"",ROUND('Set Schedules Here'!Q1101,rounding_decimal_places))</f>
        <v/>
      </c>
      <c r="AC551" s="12" t="str">
        <f>IF(ISBLANK('Set Schedules Here'!R1100),"",ROUND('Set Schedules Here'!R1100,rounding_decimal_places))</f>
        <v/>
      </c>
      <c r="AD551" s="12" t="str">
        <f>IF(ISBLANK('Set Schedules Here'!R1101),"",ROUND('Set Schedules Here'!R1101,rounding_decimal_places))</f>
        <v/>
      </c>
      <c r="AE551" s="12" t="str">
        <f>IF(ISBLANK('Set Schedules Here'!S1100),"",ROUND('Set Schedules Here'!S1100,rounding_decimal_places))</f>
        <v/>
      </c>
      <c r="AF551" s="12" t="str">
        <f>IF(ISBLANK('Set Schedules Here'!S1101),"",ROUND('Set Schedules Here'!S1101,rounding_decimal_places))</f>
        <v/>
      </c>
      <c r="AG551" s="12" t="str">
        <f>IF(ISBLANK('Set Schedules Here'!T1100),"",ROUND('Set Schedules Here'!T1100,rounding_decimal_places))</f>
        <v/>
      </c>
      <c r="AH551" s="12" t="str">
        <f>IF(ISBLANK('Set Schedules Here'!T1101),"",ROUND('Set Schedules Here'!T1101,rounding_decimal_places))</f>
        <v/>
      </c>
      <c r="AI551" s="12" t="str">
        <f>IF(ISBLANK('Set Schedules Here'!U1100),"",ROUND('Set Schedules Here'!U1100,rounding_decimal_places))</f>
        <v/>
      </c>
      <c r="AJ551" s="12" t="str">
        <f>IF(ISBLANK('Set Schedules Here'!U1101),"",ROUND('Set Schedules Here'!U1101,rounding_decimal_places))</f>
        <v/>
      </c>
      <c r="AK551" s="12" t="str">
        <f>IF(ISBLANK('Set Schedules Here'!V1100),"",ROUND('Set Schedules Here'!V1100,rounding_decimal_places))</f>
        <v/>
      </c>
      <c r="AL551" s="12" t="str">
        <f>IF(ISBLANK('Set Schedules Here'!V1101),"",ROUND('Set Schedules Here'!V1101,rounding_decimal_places))</f>
        <v/>
      </c>
      <c r="AM551" s="12" t="str">
        <f>IF(ISBLANK('Set Schedules Here'!W1100),"",ROUND('Set Schedules Here'!W1100,rounding_decimal_places))</f>
        <v/>
      </c>
      <c r="AN551" s="12" t="str">
        <f>IF(ISBLANK('Set Schedules Here'!W1101),"",ROUND('Set Schedules Here'!W1101,rounding_decimal_places))</f>
        <v/>
      </c>
      <c r="AO551" s="12" t="str">
        <f>IF(ISBLANK('Set Schedules Here'!X1100),"",ROUND('Set Schedules Here'!X1100,rounding_decimal_places))</f>
        <v/>
      </c>
      <c r="AP551" s="12" t="str">
        <f>IF(ISBLANK('Set Schedules Here'!X1101),"",ROUND('Set Schedules Here'!X1101,rounding_decimal_places))</f>
        <v/>
      </c>
      <c r="AQ551" s="12" t="str">
        <f>IF(ISBLANK('Set Schedules Here'!Y1100),"",ROUND('Set Schedules Here'!Y1100,rounding_decimal_places))</f>
        <v/>
      </c>
      <c r="AR551" s="12" t="str">
        <f>IF(ISBLANK('Set Schedules Here'!Y1101),"",ROUND('Set Schedules Here'!Y1101,rounding_decimal_places))</f>
        <v/>
      </c>
      <c r="AS551" s="12" t="str">
        <f>IF(ISBLANK('Set Schedules Here'!Z1100),"",ROUND('Set Schedules Here'!Z1100,rounding_decimal_places))</f>
        <v/>
      </c>
      <c r="AT551" s="12" t="str">
        <f>IF(ISBLANK('Set Schedules Here'!Z1101),"",ROUND('Set Schedules Here'!Z1101,rounding_decimal_places))</f>
        <v/>
      </c>
      <c r="AU551" s="12" t="str">
        <f>IF(ISBLANK('Set Schedules Here'!AA1100),"",ROUND('Set Schedules Here'!AA1100,rounding_decimal_places))</f>
        <v/>
      </c>
      <c r="AV551" s="12" t="str">
        <f>IF(ISBLANK('Set Schedules Here'!AA1101),"",ROUND('Set Schedules Here'!AA1101,rounding_decimal_places))</f>
        <v/>
      </c>
      <c r="AW551" s="12" t="str">
        <f>IF(ISBLANK('Set Schedules Here'!AB1100),"",ROUND('Set Schedules Here'!AB1100,rounding_decimal_places))</f>
        <v/>
      </c>
      <c r="AX551" s="12" t="str">
        <f>IF(ISBLANK('Set Schedules Here'!AB1101),"",ROUND('Set Schedules Here'!AB1101,rounding_decimal_places))</f>
        <v/>
      </c>
      <c r="AY551" s="12" t="str">
        <f>IF(ISBLANK('Set Schedules Here'!AC1100),"",ROUND('Set Schedules Here'!AC1100,rounding_decimal_places))</f>
        <v/>
      </c>
      <c r="AZ551" s="12" t="str">
        <f>IF(ISBLANK('Set Schedules Here'!AC1101),"",ROUND('Set Schedules Here'!AC1101,rounding_decimal_places))</f>
        <v/>
      </c>
      <c r="BA551" s="12" t="str">
        <f>IF(ISBLANK('Set Schedules Here'!AD1100),"",ROUND('Set Schedules Here'!AD1100,rounding_decimal_places))</f>
        <v/>
      </c>
      <c r="BB551" s="12" t="str">
        <f>IF(ISBLANK('Set Schedules Here'!AD1101),"",ROUND('Set Schedules Here'!AD1101,rounding_decimal_places))</f>
        <v/>
      </c>
      <c r="BC551" s="12" t="str">
        <f>IF(ISBLANK('Set Schedules Here'!AE1100),"",ROUND('Set Schedules Here'!AE1100,rounding_decimal_places))</f>
        <v/>
      </c>
      <c r="BD551" s="12" t="str">
        <f>IF(ISBLANK('Set Schedules Here'!AE1101),"",ROUND('Set Schedules Here'!AE1101,rounding_decimal_places))</f>
        <v/>
      </c>
      <c r="BE551" s="12" t="str">
        <f>IF(ISBLANK('Set Schedules Here'!AF1100),"",ROUND('Set Schedules Here'!AF1100,rounding_decimal_places))</f>
        <v/>
      </c>
      <c r="BF551" s="12" t="str">
        <f>IF(ISBLANK('Set Schedules Here'!AF1101),"",ROUND('Set Schedules Here'!AF1101,rounding_decimal_places))</f>
        <v/>
      </c>
      <c r="BG551" s="12" t="str">
        <f>IF(ISBLANK('Set Schedules Here'!AG1100),"",ROUND('Set Schedules Here'!AG1100,rounding_decimal_places))</f>
        <v/>
      </c>
      <c r="BH551" s="12" t="str">
        <f>IF(ISBLANK('Set Schedules Here'!AG1101),"",ROUND('Set Schedules Here'!AG1101,rounding_decimal_places))</f>
        <v/>
      </c>
      <c r="BI551" s="12" t="str">
        <f>IF(ISBLANK('Set Schedules Here'!AH1100),"",ROUND('Set Schedules Here'!AH1100,rounding_decimal_places))</f>
        <v/>
      </c>
      <c r="BJ551" s="12" t="str">
        <f>IF(ISBLANK('Set Schedules Here'!AH1101),"",ROUND('Set Schedules Here'!AH1101,rounding_decimal_places))</f>
        <v/>
      </c>
      <c r="BK551" s="12" t="str">
        <f>IF(ISBLANK('Set Schedules Here'!AI1100),"",ROUND('Set Schedules Here'!AI1100,rounding_decimal_places))</f>
        <v/>
      </c>
      <c r="BL551" s="12" t="str">
        <f>IF(ISBLANK('Set Schedules Here'!AI1101),"",ROUND('Set Schedules Here'!AI1101,rounding_decimal_places))</f>
        <v/>
      </c>
      <c r="BM551" s="12" t="str">
        <f>IF(ISBLANK('Set Schedules Here'!AJ1100),"",ROUND('Set Schedules Here'!AJ1100,rounding_decimal_places))</f>
        <v/>
      </c>
      <c r="BN551" s="12" t="str">
        <f>IF(ISBLANK('Set Schedules Here'!AJ1101),"",ROUND('Set Schedules Here'!AJ1101,rounding_decimal_places))</f>
        <v/>
      </c>
      <c r="BO551" s="12" t="str">
        <f>IF(ISBLANK('Set Schedules Here'!AK1100),"",ROUND('Set Schedules Here'!AK1100,rounding_decimal_places))</f>
        <v/>
      </c>
      <c r="BP551" s="21" t="str">
        <f>IF(ISBLANK('Set Schedules Here'!AK1101),"",ROUND('Set Schedules Here'!AK1101,rounding_decimal_places))</f>
        <v/>
      </c>
    </row>
    <row r="552" spans="1:68" x14ac:dyDescent="0.45">
      <c r="A552" s="16" t="str">
        <f>'Set Schedules Here'!A1102</f>
        <v>indst fuel type shifting</v>
      </c>
      <c r="B552" s="12" t="str">
        <f>IF(ISBLANK('Set Schedules Here'!C1102),"",'Set Schedules Here'!C1102)</f>
        <v>waste management</v>
      </c>
      <c r="C552" s="12" t="str">
        <f>IF(ISBLANK('Set Schedules Here'!D1102),"",'Set Schedules Here'!D1102)</f>
        <v>LPG propane or butane if</v>
      </c>
      <c r="D552" s="21" t="str">
        <f>IF(ISBLANK('Set Schedules Here'!E1102),"",'Set Schedules Here'!E1102)</f>
        <v/>
      </c>
      <c r="E552" s="12">
        <f>IF(ISBLANK('Set Schedules Here'!F1102),"",ROUND('Set Schedules Here'!F1102,rounding_decimal_places))</f>
        <v>2019</v>
      </c>
      <c r="F552" s="12">
        <f>IF(ISBLANK('Set Schedules Here'!F1103),"",ROUND('Set Schedules Here'!F1103,rounding_decimal_places))</f>
        <v>0</v>
      </c>
      <c r="G552" s="12">
        <f>IF(ISBLANK('Set Schedules Here'!G1102),"",ROUND('Set Schedules Here'!G1102,rounding_decimal_places))</f>
        <v>2020</v>
      </c>
      <c r="H552" s="12">
        <f>IF(ISBLANK('Set Schedules Here'!G1103),"",ROUND('Set Schedules Here'!G1103,rounding_decimal_places))</f>
        <v>0</v>
      </c>
      <c r="I552" s="12">
        <f>IF(ISBLANK('Set Schedules Here'!H1102),"",ROUND('Set Schedules Here'!H1102,rounding_decimal_places))</f>
        <v>2030</v>
      </c>
      <c r="J552" s="12">
        <f>IF(ISBLANK('Set Schedules Here'!H1103),"",ROUND('Set Schedules Here'!H1103,rounding_decimal_places))</f>
        <v>0</v>
      </c>
      <c r="K552" s="12">
        <f>IF(ISBLANK('Set Schedules Here'!I1102),"",ROUND('Set Schedules Here'!I1102,rounding_decimal_places))</f>
        <v>2050</v>
      </c>
      <c r="L552" s="12">
        <f>IF(ISBLANK('Set Schedules Here'!I1103),"",ROUND('Set Schedules Here'!I1103,rounding_decimal_places))</f>
        <v>1</v>
      </c>
      <c r="M552" s="12" t="str">
        <f>IF(ISBLANK('Set Schedules Here'!J1102),"",ROUND('Set Schedules Here'!J1102,rounding_decimal_places))</f>
        <v/>
      </c>
      <c r="N552" s="12" t="str">
        <f>IF(ISBLANK('Set Schedules Here'!J1103),"",ROUND('Set Schedules Here'!J1103,rounding_decimal_places))</f>
        <v/>
      </c>
      <c r="O552" s="12" t="str">
        <f>IF(ISBLANK('Set Schedules Here'!K1102),"",ROUND('Set Schedules Here'!K1102,rounding_decimal_places))</f>
        <v/>
      </c>
      <c r="P552" s="12" t="str">
        <f>IF(ISBLANK('Set Schedules Here'!K1103),"",ROUND('Set Schedules Here'!K1103,rounding_decimal_places))</f>
        <v/>
      </c>
      <c r="Q552" s="12" t="str">
        <f>IF(ISBLANK('Set Schedules Here'!L1102),"",ROUND('Set Schedules Here'!L1102,rounding_decimal_places))</f>
        <v/>
      </c>
      <c r="R552" s="12" t="str">
        <f>IF(ISBLANK('Set Schedules Here'!L1103),"",ROUND('Set Schedules Here'!L1103,rounding_decimal_places))</f>
        <v/>
      </c>
      <c r="S552" s="12" t="str">
        <f>IF(ISBLANK('Set Schedules Here'!M1102),"",ROUND('Set Schedules Here'!M1102,rounding_decimal_places))</f>
        <v/>
      </c>
      <c r="T552" s="12" t="str">
        <f>IF(ISBLANK('Set Schedules Here'!M1103),"",ROUND('Set Schedules Here'!M1103,rounding_decimal_places))</f>
        <v/>
      </c>
      <c r="U552" s="12" t="str">
        <f>IF(ISBLANK('Set Schedules Here'!N1102),"",ROUND('Set Schedules Here'!N1102,rounding_decimal_places))</f>
        <v/>
      </c>
      <c r="V552" s="12" t="str">
        <f>IF(ISBLANK('Set Schedules Here'!N1103),"",ROUND('Set Schedules Here'!N1103,rounding_decimal_places))</f>
        <v/>
      </c>
      <c r="W552" s="12" t="str">
        <f>IF(ISBLANK('Set Schedules Here'!O1102),"",ROUND('Set Schedules Here'!O1102,rounding_decimal_places))</f>
        <v/>
      </c>
      <c r="X552" s="12" t="str">
        <f>IF(ISBLANK('Set Schedules Here'!O1103),"",ROUND('Set Schedules Here'!O1103,rounding_decimal_places))</f>
        <v/>
      </c>
      <c r="Y552" s="12" t="str">
        <f>IF(ISBLANK('Set Schedules Here'!P1102),"",ROUND('Set Schedules Here'!P1102,rounding_decimal_places))</f>
        <v/>
      </c>
      <c r="Z552" s="12" t="str">
        <f>IF(ISBLANK('Set Schedules Here'!P1103),"",ROUND('Set Schedules Here'!P1103,rounding_decimal_places))</f>
        <v/>
      </c>
      <c r="AA552" s="12" t="str">
        <f>IF(ISBLANK('Set Schedules Here'!Q1102),"",ROUND('Set Schedules Here'!Q1102,rounding_decimal_places))</f>
        <v/>
      </c>
      <c r="AB552" s="12" t="str">
        <f>IF(ISBLANK('Set Schedules Here'!Q1103),"",ROUND('Set Schedules Here'!Q1103,rounding_decimal_places))</f>
        <v/>
      </c>
      <c r="AC552" s="12" t="str">
        <f>IF(ISBLANK('Set Schedules Here'!R1102),"",ROUND('Set Schedules Here'!R1102,rounding_decimal_places))</f>
        <v/>
      </c>
      <c r="AD552" s="12" t="str">
        <f>IF(ISBLANK('Set Schedules Here'!R1103),"",ROUND('Set Schedules Here'!R1103,rounding_decimal_places))</f>
        <v/>
      </c>
      <c r="AE552" s="12" t="str">
        <f>IF(ISBLANK('Set Schedules Here'!S1102),"",ROUND('Set Schedules Here'!S1102,rounding_decimal_places))</f>
        <v/>
      </c>
      <c r="AF552" s="12" t="str">
        <f>IF(ISBLANK('Set Schedules Here'!S1103),"",ROUND('Set Schedules Here'!S1103,rounding_decimal_places))</f>
        <v/>
      </c>
      <c r="AG552" s="12" t="str">
        <f>IF(ISBLANK('Set Schedules Here'!T1102),"",ROUND('Set Schedules Here'!T1102,rounding_decimal_places))</f>
        <v/>
      </c>
      <c r="AH552" s="12" t="str">
        <f>IF(ISBLANK('Set Schedules Here'!T1103),"",ROUND('Set Schedules Here'!T1103,rounding_decimal_places))</f>
        <v/>
      </c>
      <c r="AI552" s="12" t="str">
        <f>IF(ISBLANK('Set Schedules Here'!U1102),"",ROUND('Set Schedules Here'!U1102,rounding_decimal_places))</f>
        <v/>
      </c>
      <c r="AJ552" s="12" t="str">
        <f>IF(ISBLANK('Set Schedules Here'!U1103),"",ROUND('Set Schedules Here'!U1103,rounding_decimal_places))</f>
        <v/>
      </c>
      <c r="AK552" s="12" t="str">
        <f>IF(ISBLANK('Set Schedules Here'!V1102),"",ROUND('Set Schedules Here'!V1102,rounding_decimal_places))</f>
        <v/>
      </c>
      <c r="AL552" s="12" t="str">
        <f>IF(ISBLANK('Set Schedules Here'!V1103),"",ROUND('Set Schedules Here'!V1103,rounding_decimal_places))</f>
        <v/>
      </c>
      <c r="AM552" s="12" t="str">
        <f>IF(ISBLANK('Set Schedules Here'!W1102),"",ROUND('Set Schedules Here'!W1102,rounding_decimal_places))</f>
        <v/>
      </c>
      <c r="AN552" s="12" t="str">
        <f>IF(ISBLANK('Set Schedules Here'!W1103),"",ROUND('Set Schedules Here'!W1103,rounding_decimal_places))</f>
        <v/>
      </c>
      <c r="AO552" s="12" t="str">
        <f>IF(ISBLANK('Set Schedules Here'!X1102),"",ROUND('Set Schedules Here'!X1102,rounding_decimal_places))</f>
        <v/>
      </c>
      <c r="AP552" s="12" t="str">
        <f>IF(ISBLANK('Set Schedules Here'!X1103),"",ROUND('Set Schedules Here'!X1103,rounding_decimal_places))</f>
        <v/>
      </c>
      <c r="AQ552" s="12" t="str">
        <f>IF(ISBLANK('Set Schedules Here'!Y1102),"",ROUND('Set Schedules Here'!Y1102,rounding_decimal_places))</f>
        <v/>
      </c>
      <c r="AR552" s="12" t="str">
        <f>IF(ISBLANK('Set Schedules Here'!Y1103),"",ROUND('Set Schedules Here'!Y1103,rounding_decimal_places))</f>
        <v/>
      </c>
      <c r="AS552" s="12" t="str">
        <f>IF(ISBLANK('Set Schedules Here'!Z1102),"",ROUND('Set Schedules Here'!Z1102,rounding_decimal_places))</f>
        <v/>
      </c>
      <c r="AT552" s="12" t="str">
        <f>IF(ISBLANK('Set Schedules Here'!Z1103),"",ROUND('Set Schedules Here'!Z1103,rounding_decimal_places))</f>
        <v/>
      </c>
      <c r="AU552" s="12" t="str">
        <f>IF(ISBLANK('Set Schedules Here'!AA1102),"",ROUND('Set Schedules Here'!AA1102,rounding_decimal_places))</f>
        <v/>
      </c>
      <c r="AV552" s="12" t="str">
        <f>IF(ISBLANK('Set Schedules Here'!AA1103),"",ROUND('Set Schedules Here'!AA1103,rounding_decimal_places))</f>
        <v/>
      </c>
      <c r="AW552" s="12" t="str">
        <f>IF(ISBLANK('Set Schedules Here'!AB1102),"",ROUND('Set Schedules Here'!AB1102,rounding_decimal_places))</f>
        <v/>
      </c>
      <c r="AX552" s="12" t="str">
        <f>IF(ISBLANK('Set Schedules Here'!AB1103),"",ROUND('Set Schedules Here'!AB1103,rounding_decimal_places))</f>
        <v/>
      </c>
      <c r="AY552" s="12" t="str">
        <f>IF(ISBLANK('Set Schedules Here'!AC1102),"",ROUND('Set Schedules Here'!AC1102,rounding_decimal_places))</f>
        <v/>
      </c>
      <c r="AZ552" s="12" t="str">
        <f>IF(ISBLANK('Set Schedules Here'!AC1103),"",ROUND('Set Schedules Here'!AC1103,rounding_decimal_places))</f>
        <v/>
      </c>
      <c r="BA552" s="12" t="str">
        <f>IF(ISBLANK('Set Schedules Here'!AD1102),"",ROUND('Set Schedules Here'!AD1102,rounding_decimal_places))</f>
        <v/>
      </c>
      <c r="BB552" s="12" t="str">
        <f>IF(ISBLANK('Set Schedules Here'!AD1103),"",ROUND('Set Schedules Here'!AD1103,rounding_decimal_places))</f>
        <v/>
      </c>
      <c r="BC552" s="12" t="str">
        <f>IF(ISBLANK('Set Schedules Here'!AE1102),"",ROUND('Set Schedules Here'!AE1102,rounding_decimal_places))</f>
        <v/>
      </c>
      <c r="BD552" s="12" t="str">
        <f>IF(ISBLANK('Set Schedules Here'!AE1103),"",ROUND('Set Schedules Here'!AE1103,rounding_decimal_places))</f>
        <v/>
      </c>
      <c r="BE552" s="12" t="str">
        <f>IF(ISBLANK('Set Schedules Here'!AF1102),"",ROUND('Set Schedules Here'!AF1102,rounding_decimal_places))</f>
        <v/>
      </c>
      <c r="BF552" s="12" t="str">
        <f>IF(ISBLANK('Set Schedules Here'!AF1103),"",ROUND('Set Schedules Here'!AF1103,rounding_decimal_places))</f>
        <v/>
      </c>
      <c r="BG552" s="12" t="str">
        <f>IF(ISBLANK('Set Schedules Here'!AG1102),"",ROUND('Set Schedules Here'!AG1102,rounding_decimal_places))</f>
        <v/>
      </c>
      <c r="BH552" s="12" t="str">
        <f>IF(ISBLANK('Set Schedules Here'!AG1103),"",ROUND('Set Schedules Here'!AG1103,rounding_decimal_places))</f>
        <v/>
      </c>
      <c r="BI552" s="12" t="str">
        <f>IF(ISBLANK('Set Schedules Here'!AH1102),"",ROUND('Set Schedules Here'!AH1102,rounding_decimal_places))</f>
        <v/>
      </c>
      <c r="BJ552" s="12" t="str">
        <f>IF(ISBLANK('Set Schedules Here'!AH1103),"",ROUND('Set Schedules Here'!AH1103,rounding_decimal_places))</f>
        <v/>
      </c>
      <c r="BK552" s="12" t="str">
        <f>IF(ISBLANK('Set Schedules Here'!AI1102),"",ROUND('Set Schedules Here'!AI1102,rounding_decimal_places))</f>
        <v/>
      </c>
      <c r="BL552" s="12" t="str">
        <f>IF(ISBLANK('Set Schedules Here'!AI1103),"",ROUND('Set Schedules Here'!AI1103,rounding_decimal_places))</f>
        <v/>
      </c>
      <c r="BM552" s="12" t="str">
        <f>IF(ISBLANK('Set Schedules Here'!AJ1102),"",ROUND('Set Schedules Here'!AJ1102,rounding_decimal_places))</f>
        <v/>
      </c>
      <c r="BN552" s="12" t="str">
        <f>IF(ISBLANK('Set Schedules Here'!AJ1103),"",ROUND('Set Schedules Here'!AJ1103,rounding_decimal_places))</f>
        <v/>
      </c>
      <c r="BO552" s="12" t="str">
        <f>IF(ISBLANK('Set Schedules Here'!AK1102),"",ROUND('Set Schedules Here'!AK1102,rounding_decimal_places))</f>
        <v/>
      </c>
      <c r="BP552" s="21" t="str">
        <f>IF(ISBLANK('Set Schedules Here'!AK1103),"",ROUND('Set Schedules Here'!AK1103,rounding_decimal_places))</f>
        <v/>
      </c>
    </row>
    <row r="553" spans="1:68" x14ac:dyDescent="0.45">
      <c r="A553" s="16" t="str">
        <f>'Set Schedules Here'!A1104</f>
        <v>indst fuel type shifting</v>
      </c>
      <c r="B553" s="12" t="str">
        <f>IF(ISBLANK('Set Schedules Here'!C1104),"",'Set Schedules Here'!C1104)</f>
        <v>waste management</v>
      </c>
      <c r="C553" s="12" t="str">
        <f>IF(ISBLANK('Set Schedules Here'!D1104),"",'Set Schedules Here'!D1104)</f>
        <v>hydrogen if</v>
      </c>
      <c r="D553" s="21" t="str">
        <f>IF(ISBLANK('Set Schedules Here'!E1104),"",'Set Schedules Here'!E1104)</f>
        <v/>
      </c>
      <c r="E553" s="12">
        <f>IF(ISBLANK('Set Schedules Here'!F1104),"",ROUND('Set Schedules Here'!F1104,rounding_decimal_places))</f>
        <v>2019</v>
      </c>
      <c r="F553" s="12">
        <f>IF(ISBLANK('Set Schedules Here'!F1105),"",ROUND('Set Schedules Here'!F1105,rounding_decimal_places))</f>
        <v>0</v>
      </c>
      <c r="G553" s="12">
        <f>IF(ISBLANK('Set Schedules Here'!G1104),"",ROUND('Set Schedules Here'!G1104,rounding_decimal_places))</f>
        <v>2020</v>
      </c>
      <c r="H553" s="12">
        <f>IF(ISBLANK('Set Schedules Here'!G1105),"",ROUND('Set Schedules Here'!G1105,rounding_decimal_places))</f>
        <v>0</v>
      </c>
      <c r="I553" s="12">
        <f>IF(ISBLANK('Set Schedules Here'!H1104),"",ROUND('Set Schedules Here'!H1104,rounding_decimal_places))</f>
        <v>2030</v>
      </c>
      <c r="J553" s="12">
        <f>IF(ISBLANK('Set Schedules Here'!H1105),"",ROUND('Set Schedules Here'!H1105,rounding_decimal_places))</f>
        <v>0</v>
      </c>
      <c r="K553" s="12">
        <f>IF(ISBLANK('Set Schedules Here'!I1104),"",ROUND('Set Schedules Here'!I1104,rounding_decimal_places))</f>
        <v>2050</v>
      </c>
      <c r="L553" s="12">
        <f>IF(ISBLANK('Set Schedules Here'!I1105),"",ROUND('Set Schedules Here'!I1105,rounding_decimal_places))</f>
        <v>1</v>
      </c>
      <c r="M553" s="12" t="str">
        <f>IF(ISBLANK('Set Schedules Here'!J1104),"",ROUND('Set Schedules Here'!J1104,rounding_decimal_places))</f>
        <v/>
      </c>
      <c r="N553" s="12" t="str">
        <f>IF(ISBLANK('Set Schedules Here'!J1105),"",ROUND('Set Schedules Here'!J1105,rounding_decimal_places))</f>
        <v/>
      </c>
      <c r="O553" s="12" t="str">
        <f>IF(ISBLANK('Set Schedules Here'!K1104),"",ROUND('Set Schedules Here'!K1104,rounding_decimal_places))</f>
        <v/>
      </c>
      <c r="P553" s="12" t="str">
        <f>IF(ISBLANK('Set Schedules Here'!K1105),"",ROUND('Set Schedules Here'!K1105,rounding_decimal_places))</f>
        <v/>
      </c>
      <c r="Q553" s="12" t="str">
        <f>IF(ISBLANK('Set Schedules Here'!L1104),"",ROUND('Set Schedules Here'!L1104,rounding_decimal_places))</f>
        <v/>
      </c>
      <c r="R553" s="12" t="str">
        <f>IF(ISBLANK('Set Schedules Here'!L1105),"",ROUND('Set Schedules Here'!L1105,rounding_decimal_places))</f>
        <v/>
      </c>
      <c r="S553" s="12" t="str">
        <f>IF(ISBLANK('Set Schedules Here'!M1104),"",ROUND('Set Schedules Here'!M1104,rounding_decimal_places))</f>
        <v/>
      </c>
      <c r="T553" s="12" t="str">
        <f>IF(ISBLANK('Set Schedules Here'!M1105),"",ROUND('Set Schedules Here'!M1105,rounding_decimal_places))</f>
        <v/>
      </c>
      <c r="U553" s="12" t="str">
        <f>IF(ISBLANK('Set Schedules Here'!N1104),"",ROUND('Set Schedules Here'!N1104,rounding_decimal_places))</f>
        <v/>
      </c>
      <c r="V553" s="12" t="str">
        <f>IF(ISBLANK('Set Schedules Here'!N1105),"",ROUND('Set Schedules Here'!N1105,rounding_decimal_places))</f>
        <v/>
      </c>
      <c r="W553" s="12" t="str">
        <f>IF(ISBLANK('Set Schedules Here'!O1104),"",ROUND('Set Schedules Here'!O1104,rounding_decimal_places))</f>
        <v/>
      </c>
      <c r="X553" s="12" t="str">
        <f>IF(ISBLANK('Set Schedules Here'!O1105),"",ROUND('Set Schedules Here'!O1105,rounding_decimal_places))</f>
        <v/>
      </c>
      <c r="Y553" s="12" t="str">
        <f>IF(ISBLANK('Set Schedules Here'!P1104),"",ROUND('Set Schedules Here'!P1104,rounding_decimal_places))</f>
        <v/>
      </c>
      <c r="Z553" s="12" t="str">
        <f>IF(ISBLANK('Set Schedules Here'!P1105),"",ROUND('Set Schedules Here'!P1105,rounding_decimal_places))</f>
        <v/>
      </c>
      <c r="AA553" s="12" t="str">
        <f>IF(ISBLANK('Set Schedules Here'!Q1104),"",ROUND('Set Schedules Here'!Q1104,rounding_decimal_places))</f>
        <v/>
      </c>
      <c r="AB553" s="12" t="str">
        <f>IF(ISBLANK('Set Schedules Here'!Q1105),"",ROUND('Set Schedules Here'!Q1105,rounding_decimal_places))</f>
        <v/>
      </c>
      <c r="AC553" s="12" t="str">
        <f>IF(ISBLANK('Set Schedules Here'!R1104),"",ROUND('Set Schedules Here'!R1104,rounding_decimal_places))</f>
        <v/>
      </c>
      <c r="AD553" s="12" t="str">
        <f>IF(ISBLANK('Set Schedules Here'!R1105),"",ROUND('Set Schedules Here'!R1105,rounding_decimal_places))</f>
        <v/>
      </c>
      <c r="AE553" s="12" t="str">
        <f>IF(ISBLANK('Set Schedules Here'!S1104),"",ROUND('Set Schedules Here'!S1104,rounding_decimal_places))</f>
        <v/>
      </c>
      <c r="AF553" s="12" t="str">
        <f>IF(ISBLANK('Set Schedules Here'!S1105),"",ROUND('Set Schedules Here'!S1105,rounding_decimal_places))</f>
        <v/>
      </c>
      <c r="AG553" s="12" t="str">
        <f>IF(ISBLANK('Set Schedules Here'!T1104),"",ROUND('Set Schedules Here'!T1104,rounding_decimal_places))</f>
        <v/>
      </c>
      <c r="AH553" s="12" t="str">
        <f>IF(ISBLANK('Set Schedules Here'!T1105),"",ROUND('Set Schedules Here'!T1105,rounding_decimal_places))</f>
        <v/>
      </c>
      <c r="AI553" s="12" t="str">
        <f>IF(ISBLANK('Set Schedules Here'!U1104),"",ROUND('Set Schedules Here'!U1104,rounding_decimal_places))</f>
        <v/>
      </c>
      <c r="AJ553" s="12" t="str">
        <f>IF(ISBLANK('Set Schedules Here'!U1105),"",ROUND('Set Schedules Here'!U1105,rounding_decimal_places))</f>
        <v/>
      </c>
      <c r="AK553" s="12" t="str">
        <f>IF(ISBLANK('Set Schedules Here'!V1104),"",ROUND('Set Schedules Here'!V1104,rounding_decimal_places))</f>
        <v/>
      </c>
      <c r="AL553" s="12" t="str">
        <f>IF(ISBLANK('Set Schedules Here'!V1105),"",ROUND('Set Schedules Here'!V1105,rounding_decimal_places))</f>
        <v/>
      </c>
      <c r="AM553" s="12" t="str">
        <f>IF(ISBLANK('Set Schedules Here'!W1104),"",ROUND('Set Schedules Here'!W1104,rounding_decimal_places))</f>
        <v/>
      </c>
      <c r="AN553" s="12" t="str">
        <f>IF(ISBLANK('Set Schedules Here'!W1105),"",ROUND('Set Schedules Here'!W1105,rounding_decimal_places))</f>
        <v/>
      </c>
      <c r="AO553" s="12" t="str">
        <f>IF(ISBLANK('Set Schedules Here'!X1104),"",ROUND('Set Schedules Here'!X1104,rounding_decimal_places))</f>
        <v/>
      </c>
      <c r="AP553" s="12" t="str">
        <f>IF(ISBLANK('Set Schedules Here'!X1105),"",ROUND('Set Schedules Here'!X1105,rounding_decimal_places))</f>
        <v/>
      </c>
      <c r="AQ553" s="12" t="str">
        <f>IF(ISBLANK('Set Schedules Here'!Y1104),"",ROUND('Set Schedules Here'!Y1104,rounding_decimal_places))</f>
        <v/>
      </c>
      <c r="AR553" s="12" t="str">
        <f>IF(ISBLANK('Set Schedules Here'!Y1105),"",ROUND('Set Schedules Here'!Y1105,rounding_decimal_places))</f>
        <v/>
      </c>
      <c r="AS553" s="12" t="str">
        <f>IF(ISBLANK('Set Schedules Here'!Z1104),"",ROUND('Set Schedules Here'!Z1104,rounding_decimal_places))</f>
        <v/>
      </c>
      <c r="AT553" s="12" t="str">
        <f>IF(ISBLANK('Set Schedules Here'!Z1105),"",ROUND('Set Schedules Here'!Z1105,rounding_decimal_places))</f>
        <v/>
      </c>
      <c r="AU553" s="12" t="str">
        <f>IF(ISBLANK('Set Schedules Here'!AA1104),"",ROUND('Set Schedules Here'!AA1104,rounding_decimal_places))</f>
        <v/>
      </c>
      <c r="AV553" s="12" t="str">
        <f>IF(ISBLANK('Set Schedules Here'!AA1105),"",ROUND('Set Schedules Here'!AA1105,rounding_decimal_places))</f>
        <v/>
      </c>
      <c r="AW553" s="12" t="str">
        <f>IF(ISBLANK('Set Schedules Here'!AB1104),"",ROUND('Set Schedules Here'!AB1104,rounding_decimal_places))</f>
        <v/>
      </c>
      <c r="AX553" s="12" t="str">
        <f>IF(ISBLANK('Set Schedules Here'!AB1105),"",ROUND('Set Schedules Here'!AB1105,rounding_decimal_places))</f>
        <v/>
      </c>
      <c r="AY553" s="12" t="str">
        <f>IF(ISBLANK('Set Schedules Here'!AC1104),"",ROUND('Set Schedules Here'!AC1104,rounding_decimal_places))</f>
        <v/>
      </c>
      <c r="AZ553" s="12" t="str">
        <f>IF(ISBLANK('Set Schedules Here'!AC1105),"",ROUND('Set Schedules Here'!AC1105,rounding_decimal_places))</f>
        <v/>
      </c>
      <c r="BA553" s="12" t="str">
        <f>IF(ISBLANK('Set Schedules Here'!AD1104),"",ROUND('Set Schedules Here'!AD1104,rounding_decimal_places))</f>
        <v/>
      </c>
      <c r="BB553" s="12" t="str">
        <f>IF(ISBLANK('Set Schedules Here'!AD1105),"",ROUND('Set Schedules Here'!AD1105,rounding_decimal_places))</f>
        <v/>
      </c>
      <c r="BC553" s="12" t="str">
        <f>IF(ISBLANK('Set Schedules Here'!AE1104),"",ROUND('Set Schedules Here'!AE1104,rounding_decimal_places))</f>
        <v/>
      </c>
      <c r="BD553" s="12" t="str">
        <f>IF(ISBLANK('Set Schedules Here'!AE1105),"",ROUND('Set Schedules Here'!AE1105,rounding_decimal_places))</f>
        <v/>
      </c>
      <c r="BE553" s="12" t="str">
        <f>IF(ISBLANK('Set Schedules Here'!AF1104),"",ROUND('Set Schedules Here'!AF1104,rounding_decimal_places))</f>
        <v/>
      </c>
      <c r="BF553" s="12" t="str">
        <f>IF(ISBLANK('Set Schedules Here'!AF1105),"",ROUND('Set Schedules Here'!AF1105,rounding_decimal_places))</f>
        <v/>
      </c>
      <c r="BG553" s="12" t="str">
        <f>IF(ISBLANK('Set Schedules Here'!AG1104),"",ROUND('Set Schedules Here'!AG1104,rounding_decimal_places))</f>
        <v/>
      </c>
      <c r="BH553" s="12" t="str">
        <f>IF(ISBLANK('Set Schedules Here'!AG1105),"",ROUND('Set Schedules Here'!AG1105,rounding_decimal_places))</f>
        <v/>
      </c>
      <c r="BI553" s="12" t="str">
        <f>IF(ISBLANK('Set Schedules Here'!AH1104),"",ROUND('Set Schedules Here'!AH1104,rounding_decimal_places))</f>
        <v/>
      </c>
      <c r="BJ553" s="12" t="str">
        <f>IF(ISBLANK('Set Schedules Here'!AH1105),"",ROUND('Set Schedules Here'!AH1105,rounding_decimal_places))</f>
        <v/>
      </c>
      <c r="BK553" s="12" t="str">
        <f>IF(ISBLANK('Set Schedules Here'!AI1104),"",ROUND('Set Schedules Here'!AI1104,rounding_decimal_places))</f>
        <v/>
      </c>
      <c r="BL553" s="12" t="str">
        <f>IF(ISBLANK('Set Schedules Here'!AI1105),"",ROUND('Set Schedules Here'!AI1105,rounding_decimal_places))</f>
        <v/>
      </c>
      <c r="BM553" s="12" t="str">
        <f>IF(ISBLANK('Set Schedules Here'!AJ1104),"",ROUND('Set Schedules Here'!AJ1104,rounding_decimal_places))</f>
        <v/>
      </c>
      <c r="BN553" s="12" t="str">
        <f>IF(ISBLANK('Set Schedules Here'!AJ1105),"",ROUND('Set Schedules Here'!AJ1105,rounding_decimal_places))</f>
        <v/>
      </c>
      <c r="BO553" s="12" t="str">
        <f>IF(ISBLANK('Set Schedules Here'!AK1104),"",ROUND('Set Schedules Here'!AK1104,rounding_decimal_places))</f>
        <v/>
      </c>
      <c r="BP553" s="21" t="str">
        <f>IF(ISBLANK('Set Schedules Here'!AK1105),"",ROUND('Set Schedules Here'!AK1105,rounding_decimal_places))</f>
        <v/>
      </c>
    </row>
    <row r="554" spans="1:68" x14ac:dyDescent="0.45">
      <c r="A554" s="16" t="str">
        <f>'Set Schedules Here'!A1106</f>
        <v>indst fuel type shifting</v>
      </c>
      <c r="B554" s="12" t="str">
        <f>IF(ISBLANK('Set Schedules Here'!C1106),"",'Set Schedules Here'!C1106)</f>
        <v>agriculture</v>
      </c>
      <c r="C554" s="12" t="str">
        <f>IF(ISBLANK('Set Schedules Here'!D1106),"",'Set Schedules Here'!D1106)</f>
        <v>electricity if</v>
      </c>
      <c r="D554" s="21" t="str">
        <f>IF(ISBLANK('Set Schedules Here'!E1106),"",'Set Schedules Here'!E1106)</f>
        <v/>
      </c>
      <c r="E554" s="12">
        <f>IF(ISBLANK('Set Schedules Here'!F1106),"",ROUND('Set Schedules Here'!F1106,rounding_decimal_places))</f>
        <v>2019</v>
      </c>
      <c r="F554" s="12">
        <f>IF(ISBLANK('Set Schedules Here'!F1107),"",ROUND('Set Schedules Here'!F1107,rounding_decimal_places))</f>
        <v>0</v>
      </c>
      <c r="G554" s="12">
        <f>IF(ISBLANK('Set Schedules Here'!G1106),"",ROUND('Set Schedules Here'!G1106,rounding_decimal_places))</f>
        <v>2020</v>
      </c>
      <c r="H554" s="12">
        <f>IF(ISBLANK('Set Schedules Here'!G1107),"",ROUND('Set Schedules Here'!G1107,rounding_decimal_places))</f>
        <v>0</v>
      </c>
      <c r="I554" s="12">
        <f>IF(ISBLANK('Set Schedules Here'!H1106),"",ROUND('Set Schedules Here'!H1106,rounding_decimal_places))</f>
        <v>2030</v>
      </c>
      <c r="J554" s="12">
        <f>IF(ISBLANK('Set Schedules Here'!H1107),"",ROUND('Set Schedules Here'!H1107,rounding_decimal_places))</f>
        <v>0</v>
      </c>
      <c r="K554" s="12">
        <f>IF(ISBLANK('Set Schedules Here'!I1106),"",ROUND('Set Schedules Here'!I1106,rounding_decimal_places))</f>
        <v>2050</v>
      </c>
      <c r="L554" s="12">
        <f>IF(ISBLANK('Set Schedules Here'!I1107),"",ROUND('Set Schedules Here'!I1107,rounding_decimal_places))</f>
        <v>1</v>
      </c>
      <c r="M554" s="12" t="str">
        <f>IF(ISBLANK('Set Schedules Here'!J1106),"",ROUND('Set Schedules Here'!J1106,rounding_decimal_places))</f>
        <v/>
      </c>
      <c r="N554" s="12" t="str">
        <f>IF(ISBLANK('Set Schedules Here'!J1107),"",ROUND('Set Schedules Here'!J1107,rounding_decimal_places))</f>
        <v/>
      </c>
      <c r="O554" s="12" t="str">
        <f>IF(ISBLANK('Set Schedules Here'!K1106),"",ROUND('Set Schedules Here'!K1106,rounding_decimal_places))</f>
        <v/>
      </c>
      <c r="P554" s="12" t="str">
        <f>IF(ISBLANK('Set Schedules Here'!K1107),"",ROUND('Set Schedules Here'!K1107,rounding_decimal_places))</f>
        <v/>
      </c>
      <c r="Q554" s="12" t="str">
        <f>IF(ISBLANK('Set Schedules Here'!L1106),"",ROUND('Set Schedules Here'!L1106,rounding_decimal_places))</f>
        <v/>
      </c>
      <c r="R554" s="12" t="str">
        <f>IF(ISBLANK('Set Schedules Here'!L1107),"",ROUND('Set Schedules Here'!L1107,rounding_decimal_places))</f>
        <v/>
      </c>
      <c r="S554" s="12" t="str">
        <f>IF(ISBLANK('Set Schedules Here'!M1106),"",ROUND('Set Schedules Here'!M1106,rounding_decimal_places))</f>
        <v/>
      </c>
      <c r="T554" s="12" t="str">
        <f>IF(ISBLANK('Set Schedules Here'!M1107),"",ROUND('Set Schedules Here'!M1107,rounding_decimal_places))</f>
        <v/>
      </c>
      <c r="U554" s="12" t="str">
        <f>IF(ISBLANK('Set Schedules Here'!N1106),"",ROUND('Set Schedules Here'!N1106,rounding_decimal_places))</f>
        <v/>
      </c>
      <c r="V554" s="12" t="str">
        <f>IF(ISBLANK('Set Schedules Here'!N1107),"",ROUND('Set Schedules Here'!N1107,rounding_decimal_places))</f>
        <v/>
      </c>
      <c r="W554" s="12" t="str">
        <f>IF(ISBLANK('Set Schedules Here'!O1106),"",ROUND('Set Schedules Here'!O1106,rounding_decimal_places))</f>
        <v/>
      </c>
      <c r="X554" s="12" t="str">
        <f>IF(ISBLANK('Set Schedules Here'!O1107),"",ROUND('Set Schedules Here'!O1107,rounding_decimal_places))</f>
        <v/>
      </c>
      <c r="Y554" s="12" t="str">
        <f>IF(ISBLANK('Set Schedules Here'!P1106),"",ROUND('Set Schedules Here'!P1106,rounding_decimal_places))</f>
        <v/>
      </c>
      <c r="Z554" s="12" t="str">
        <f>IF(ISBLANK('Set Schedules Here'!P1107),"",ROUND('Set Schedules Here'!P1107,rounding_decimal_places))</f>
        <v/>
      </c>
      <c r="AA554" s="12" t="str">
        <f>IF(ISBLANK('Set Schedules Here'!Q1106),"",ROUND('Set Schedules Here'!Q1106,rounding_decimal_places))</f>
        <v/>
      </c>
      <c r="AB554" s="12" t="str">
        <f>IF(ISBLANK('Set Schedules Here'!Q1107),"",ROUND('Set Schedules Here'!Q1107,rounding_decimal_places))</f>
        <v/>
      </c>
      <c r="AC554" s="12" t="str">
        <f>IF(ISBLANK('Set Schedules Here'!R1106),"",ROUND('Set Schedules Here'!R1106,rounding_decimal_places))</f>
        <v/>
      </c>
      <c r="AD554" s="12" t="str">
        <f>IF(ISBLANK('Set Schedules Here'!R1107),"",ROUND('Set Schedules Here'!R1107,rounding_decimal_places))</f>
        <v/>
      </c>
      <c r="AE554" s="12" t="str">
        <f>IF(ISBLANK('Set Schedules Here'!S1106),"",ROUND('Set Schedules Here'!S1106,rounding_decimal_places))</f>
        <v/>
      </c>
      <c r="AF554" s="12" t="str">
        <f>IF(ISBLANK('Set Schedules Here'!S1107),"",ROUND('Set Schedules Here'!S1107,rounding_decimal_places))</f>
        <v/>
      </c>
      <c r="AG554" s="12" t="str">
        <f>IF(ISBLANK('Set Schedules Here'!T1106),"",ROUND('Set Schedules Here'!T1106,rounding_decimal_places))</f>
        <v/>
      </c>
      <c r="AH554" s="12" t="str">
        <f>IF(ISBLANK('Set Schedules Here'!T1107),"",ROUND('Set Schedules Here'!T1107,rounding_decimal_places))</f>
        <v/>
      </c>
      <c r="AI554" s="12" t="str">
        <f>IF(ISBLANK('Set Schedules Here'!U1106),"",ROUND('Set Schedules Here'!U1106,rounding_decimal_places))</f>
        <v/>
      </c>
      <c r="AJ554" s="12" t="str">
        <f>IF(ISBLANK('Set Schedules Here'!U1107),"",ROUND('Set Schedules Here'!U1107,rounding_decimal_places))</f>
        <v/>
      </c>
      <c r="AK554" s="12" t="str">
        <f>IF(ISBLANK('Set Schedules Here'!V1106),"",ROUND('Set Schedules Here'!V1106,rounding_decimal_places))</f>
        <v/>
      </c>
      <c r="AL554" s="12" t="str">
        <f>IF(ISBLANK('Set Schedules Here'!V1107),"",ROUND('Set Schedules Here'!V1107,rounding_decimal_places))</f>
        <v/>
      </c>
      <c r="AM554" s="12" t="str">
        <f>IF(ISBLANK('Set Schedules Here'!W1106),"",ROUND('Set Schedules Here'!W1106,rounding_decimal_places))</f>
        <v/>
      </c>
      <c r="AN554" s="12" t="str">
        <f>IF(ISBLANK('Set Schedules Here'!W1107),"",ROUND('Set Schedules Here'!W1107,rounding_decimal_places))</f>
        <v/>
      </c>
      <c r="AO554" s="12" t="str">
        <f>IF(ISBLANK('Set Schedules Here'!X1106),"",ROUND('Set Schedules Here'!X1106,rounding_decimal_places))</f>
        <v/>
      </c>
      <c r="AP554" s="12" t="str">
        <f>IF(ISBLANK('Set Schedules Here'!X1107),"",ROUND('Set Schedules Here'!X1107,rounding_decimal_places))</f>
        <v/>
      </c>
      <c r="AQ554" s="12" t="str">
        <f>IF(ISBLANK('Set Schedules Here'!Y1106),"",ROUND('Set Schedules Here'!Y1106,rounding_decimal_places))</f>
        <v/>
      </c>
      <c r="AR554" s="12" t="str">
        <f>IF(ISBLANK('Set Schedules Here'!Y1107),"",ROUND('Set Schedules Here'!Y1107,rounding_decimal_places))</f>
        <v/>
      </c>
      <c r="AS554" s="12" t="str">
        <f>IF(ISBLANK('Set Schedules Here'!Z1106),"",ROUND('Set Schedules Here'!Z1106,rounding_decimal_places))</f>
        <v/>
      </c>
      <c r="AT554" s="12" t="str">
        <f>IF(ISBLANK('Set Schedules Here'!Z1107),"",ROUND('Set Schedules Here'!Z1107,rounding_decimal_places))</f>
        <v/>
      </c>
      <c r="AU554" s="12" t="str">
        <f>IF(ISBLANK('Set Schedules Here'!AA1106),"",ROUND('Set Schedules Here'!AA1106,rounding_decimal_places))</f>
        <v/>
      </c>
      <c r="AV554" s="12" t="str">
        <f>IF(ISBLANK('Set Schedules Here'!AA1107),"",ROUND('Set Schedules Here'!AA1107,rounding_decimal_places))</f>
        <v/>
      </c>
      <c r="AW554" s="12" t="str">
        <f>IF(ISBLANK('Set Schedules Here'!AB1106),"",ROUND('Set Schedules Here'!AB1106,rounding_decimal_places))</f>
        <v/>
      </c>
      <c r="AX554" s="12" t="str">
        <f>IF(ISBLANK('Set Schedules Here'!AB1107),"",ROUND('Set Schedules Here'!AB1107,rounding_decimal_places))</f>
        <v/>
      </c>
      <c r="AY554" s="12" t="str">
        <f>IF(ISBLANK('Set Schedules Here'!AC1106),"",ROUND('Set Schedules Here'!AC1106,rounding_decimal_places))</f>
        <v/>
      </c>
      <c r="AZ554" s="12" t="str">
        <f>IF(ISBLANK('Set Schedules Here'!AC1107),"",ROUND('Set Schedules Here'!AC1107,rounding_decimal_places))</f>
        <v/>
      </c>
      <c r="BA554" s="12" t="str">
        <f>IF(ISBLANK('Set Schedules Here'!AD1106),"",ROUND('Set Schedules Here'!AD1106,rounding_decimal_places))</f>
        <v/>
      </c>
      <c r="BB554" s="12" t="str">
        <f>IF(ISBLANK('Set Schedules Here'!AD1107),"",ROUND('Set Schedules Here'!AD1107,rounding_decimal_places))</f>
        <v/>
      </c>
      <c r="BC554" s="12" t="str">
        <f>IF(ISBLANK('Set Schedules Here'!AE1106),"",ROUND('Set Schedules Here'!AE1106,rounding_decimal_places))</f>
        <v/>
      </c>
      <c r="BD554" s="12" t="str">
        <f>IF(ISBLANK('Set Schedules Here'!AE1107),"",ROUND('Set Schedules Here'!AE1107,rounding_decimal_places))</f>
        <v/>
      </c>
      <c r="BE554" s="12" t="str">
        <f>IF(ISBLANK('Set Schedules Here'!AF1106),"",ROUND('Set Schedules Here'!AF1106,rounding_decimal_places))</f>
        <v/>
      </c>
      <c r="BF554" s="12" t="str">
        <f>IF(ISBLANK('Set Schedules Here'!AF1107),"",ROUND('Set Schedules Here'!AF1107,rounding_decimal_places))</f>
        <v/>
      </c>
      <c r="BG554" s="12" t="str">
        <f>IF(ISBLANK('Set Schedules Here'!AG1106),"",ROUND('Set Schedules Here'!AG1106,rounding_decimal_places))</f>
        <v/>
      </c>
      <c r="BH554" s="12" t="str">
        <f>IF(ISBLANK('Set Schedules Here'!AG1107),"",ROUND('Set Schedules Here'!AG1107,rounding_decimal_places))</f>
        <v/>
      </c>
      <c r="BI554" s="12" t="str">
        <f>IF(ISBLANK('Set Schedules Here'!AH1106),"",ROUND('Set Schedules Here'!AH1106,rounding_decimal_places))</f>
        <v/>
      </c>
      <c r="BJ554" s="12" t="str">
        <f>IF(ISBLANK('Set Schedules Here'!AH1107),"",ROUND('Set Schedules Here'!AH1107,rounding_decimal_places))</f>
        <v/>
      </c>
      <c r="BK554" s="12" t="str">
        <f>IF(ISBLANK('Set Schedules Here'!AI1106),"",ROUND('Set Schedules Here'!AI1106,rounding_decimal_places))</f>
        <v/>
      </c>
      <c r="BL554" s="12" t="str">
        <f>IF(ISBLANK('Set Schedules Here'!AI1107),"",ROUND('Set Schedules Here'!AI1107,rounding_decimal_places))</f>
        <v/>
      </c>
      <c r="BM554" s="12" t="str">
        <f>IF(ISBLANK('Set Schedules Here'!AJ1106),"",ROUND('Set Schedules Here'!AJ1106,rounding_decimal_places))</f>
        <v/>
      </c>
      <c r="BN554" s="12" t="str">
        <f>IF(ISBLANK('Set Schedules Here'!AJ1107),"",ROUND('Set Schedules Here'!AJ1107,rounding_decimal_places))</f>
        <v/>
      </c>
      <c r="BO554" s="12" t="str">
        <f>IF(ISBLANK('Set Schedules Here'!AK1106),"",ROUND('Set Schedules Here'!AK1106,rounding_decimal_places))</f>
        <v/>
      </c>
      <c r="BP554" s="21" t="str">
        <f>IF(ISBLANK('Set Schedules Here'!AK1107),"",ROUND('Set Schedules Here'!AK1107,rounding_decimal_places))</f>
        <v/>
      </c>
    </row>
    <row r="555" spans="1:68" x14ac:dyDescent="0.45">
      <c r="A555" s="16" t="str">
        <f>'Set Schedules Here'!A1108</f>
        <v>indst fuel type shifting</v>
      </c>
      <c r="B555" s="12" t="str">
        <f>IF(ISBLANK('Set Schedules Here'!C1108),"",'Set Schedules Here'!C1108)</f>
        <v>agriculture</v>
      </c>
      <c r="C555" s="12" t="str">
        <f>IF(ISBLANK('Set Schedules Here'!D1108),"",'Set Schedules Here'!D1108)</f>
        <v>hard coal if</v>
      </c>
      <c r="D555" s="21" t="str">
        <f>IF(ISBLANK('Set Schedules Here'!E1108),"",'Set Schedules Here'!E1108)</f>
        <v/>
      </c>
      <c r="E555" s="12">
        <f>IF(ISBLANK('Set Schedules Here'!F1108),"",ROUND('Set Schedules Here'!F1108,rounding_decimal_places))</f>
        <v>2019</v>
      </c>
      <c r="F555" s="12">
        <f>IF(ISBLANK('Set Schedules Here'!F1109),"",ROUND('Set Schedules Here'!F1109,rounding_decimal_places))</f>
        <v>0</v>
      </c>
      <c r="G555" s="12">
        <f>IF(ISBLANK('Set Schedules Here'!G1108),"",ROUND('Set Schedules Here'!G1108,rounding_decimal_places))</f>
        <v>2020</v>
      </c>
      <c r="H555" s="12">
        <f>IF(ISBLANK('Set Schedules Here'!G1109),"",ROUND('Set Schedules Here'!G1109,rounding_decimal_places))</f>
        <v>0</v>
      </c>
      <c r="I555" s="12">
        <f>IF(ISBLANK('Set Schedules Here'!H1108),"",ROUND('Set Schedules Here'!H1108,rounding_decimal_places))</f>
        <v>2030</v>
      </c>
      <c r="J555" s="12">
        <f>IF(ISBLANK('Set Schedules Here'!H1109),"",ROUND('Set Schedules Here'!H1109,rounding_decimal_places))</f>
        <v>0</v>
      </c>
      <c r="K555" s="12">
        <f>IF(ISBLANK('Set Schedules Here'!I1108),"",ROUND('Set Schedules Here'!I1108,rounding_decimal_places))</f>
        <v>2050</v>
      </c>
      <c r="L555" s="12">
        <f>IF(ISBLANK('Set Schedules Here'!I1109),"",ROUND('Set Schedules Here'!I1109,rounding_decimal_places))</f>
        <v>1</v>
      </c>
      <c r="M555" s="12" t="str">
        <f>IF(ISBLANK('Set Schedules Here'!J1108),"",ROUND('Set Schedules Here'!J1108,rounding_decimal_places))</f>
        <v/>
      </c>
      <c r="N555" s="12" t="str">
        <f>IF(ISBLANK('Set Schedules Here'!J1109),"",ROUND('Set Schedules Here'!J1109,rounding_decimal_places))</f>
        <v/>
      </c>
      <c r="O555" s="12" t="str">
        <f>IF(ISBLANK('Set Schedules Here'!K1108),"",ROUND('Set Schedules Here'!K1108,rounding_decimal_places))</f>
        <v/>
      </c>
      <c r="P555" s="12" t="str">
        <f>IF(ISBLANK('Set Schedules Here'!K1109),"",ROUND('Set Schedules Here'!K1109,rounding_decimal_places))</f>
        <v/>
      </c>
      <c r="Q555" s="12" t="str">
        <f>IF(ISBLANK('Set Schedules Here'!L1108),"",ROUND('Set Schedules Here'!L1108,rounding_decimal_places))</f>
        <v/>
      </c>
      <c r="R555" s="12" t="str">
        <f>IF(ISBLANK('Set Schedules Here'!L1109),"",ROUND('Set Schedules Here'!L1109,rounding_decimal_places))</f>
        <v/>
      </c>
      <c r="S555" s="12" t="str">
        <f>IF(ISBLANK('Set Schedules Here'!M1108),"",ROUND('Set Schedules Here'!M1108,rounding_decimal_places))</f>
        <v/>
      </c>
      <c r="T555" s="12" t="str">
        <f>IF(ISBLANK('Set Schedules Here'!M1109),"",ROUND('Set Schedules Here'!M1109,rounding_decimal_places))</f>
        <v/>
      </c>
      <c r="U555" s="12" t="str">
        <f>IF(ISBLANK('Set Schedules Here'!N1108),"",ROUND('Set Schedules Here'!N1108,rounding_decimal_places))</f>
        <v/>
      </c>
      <c r="V555" s="12" t="str">
        <f>IF(ISBLANK('Set Schedules Here'!N1109),"",ROUND('Set Schedules Here'!N1109,rounding_decimal_places))</f>
        <v/>
      </c>
      <c r="W555" s="12" t="str">
        <f>IF(ISBLANK('Set Schedules Here'!O1108),"",ROUND('Set Schedules Here'!O1108,rounding_decimal_places))</f>
        <v/>
      </c>
      <c r="X555" s="12" t="str">
        <f>IF(ISBLANK('Set Schedules Here'!O1109),"",ROUND('Set Schedules Here'!O1109,rounding_decimal_places))</f>
        <v/>
      </c>
      <c r="Y555" s="12" t="str">
        <f>IF(ISBLANK('Set Schedules Here'!P1108),"",ROUND('Set Schedules Here'!P1108,rounding_decimal_places))</f>
        <v/>
      </c>
      <c r="Z555" s="12" t="str">
        <f>IF(ISBLANK('Set Schedules Here'!P1109),"",ROUND('Set Schedules Here'!P1109,rounding_decimal_places))</f>
        <v/>
      </c>
      <c r="AA555" s="12" t="str">
        <f>IF(ISBLANK('Set Schedules Here'!Q1108),"",ROUND('Set Schedules Here'!Q1108,rounding_decimal_places))</f>
        <v/>
      </c>
      <c r="AB555" s="12" t="str">
        <f>IF(ISBLANK('Set Schedules Here'!Q1109),"",ROUND('Set Schedules Here'!Q1109,rounding_decimal_places))</f>
        <v/>
      </c>
      <c r="AC555" s="12" t="str">
        <f>IF(ISBLANK('Set Schedules Here'!R1108),"",ROUND('Set Schedules Here'!R1108,rounding_decimal_places))</f>
        <v/>
      </c>
      <c r="AD555" s="12" t="str">
        <f>IF(ISBLANK('Set Schedules Here'!R1109),"",ROUND('Set Schedules Here'!R1109,rounding_decimal_places))</f>
        <v/>
      </c>
      <c r="AE555" s="12" t="str">
        <f>IF(ISBLANK('Set Schedules Here'!S1108),"",ROUND('Set Schedules Here'!S1108,rounding_decimal_places))</f>
        <v/>
      </c>
      <c r="AF555" s="12" t="str">
        <f>IF(ISBLANK('Set Schedules Here'!S1109),"",ROUND('Set Schedules Here'!S1109,rounding_decimal_places))</f>
        <v/>
      </c>
      <c r="AG555" s="12" t="str">
        <f>IF(ISBLANK('Set Schedules Here'!T1108),"",ROUND('Set Schedules Here'!T1108,rounding_decimal_places))</f>
        <v/>
      </c>
      <c r="AH555" s="12" t="str">
        <f>IF(ISBLANK('Set Schedules Here'!T1109),"",ROUND('Set Schedules Here'!T1109,rounding_decimal_places))</f>
        <v/>
      </c>
      <c r="AI555" s="12" t="str">
        <f>IF(ISBLANK('Set Schedules Here'!U1108),"",ROUND('Set Schedules Here'!U1108,rounding_decimal_places))</f>
        <v/>
      </c>
      <c r="AJ555" s="12" t="str">
        <f>IF(ISBLANK('Set Schedules Here'!U1109),"",ROUND('Set Schedules Here'!U1109,rounding_decimal_places))</f>
        <v/>
      </c>
      <c r="AK555" s="12" t="str">
        <f>IF(ISBLANK('Set Schedules Here'!V1108),"",ROUND('Set Schedules Here'!V1108,rounding_decimal_places))</f>
        <v/>
      </c>
      <c r="AL555" s="12" t="str">
        <f>IF(ISBLANK('Set Schedules Here'!V1109),"",ROUND('Set Schedules Here'!V1109,rounding_decimal_places))</f>
        <v/>
      </c>
      <c r="AM555" s="12" t="str">
        <f>IF(ISBLANK('Set Schedules Here'!W1108),"",ROUND('Set Schedules Here'!W1108,rounding_decimal_places))</f>
        <v/>
      </c>
      <c r="AN555" s="12" t="str">
        <f>IF(ISBLANK('Set Schedules Here'!W1109),"",ROUND('Set Schedules Here'!W1109,rounding_decimal_places))</f>
        <v/>
      </c>
      <c r="AO555" s="12" t="str">
        <f>IF(ISBLANK('Set Schedules Here'!X1108),"",ROUND('Set Schedules Here'!X1108,rounding_decimal_places))</f>
        <v/>
      </c>
      <c r="AP555" s="12" t="str">
        <f>IF(ISBLANK('Set Schedules Here'!X1109),"",ROUND('Set Schedules Here'!X1109,rounding_decimal_places))</f>
        <v/>
      </c>
      <c r="AQ555" s="12" t="str">
        <f>IF(ISBLANK('Set Schedules Here'!Y1108),"",ROUND('Set Schedules Here'!Y1108,rounding_decimal_places))</f>
        <v/>
      </c>
      <c r="AR555" s="12" t="str">
        <f>IF(ISBLANK('Set Schedules Here'!Y1109),"",ROUND('Set Schedules Here'!Y1109,rounding_decimal_places))</f>
        <v/>
      </c>
      <c r="AS555" s="12" t="str">
        <f>IF(ISBLANK('Set Schedules Here'!Z1108),"",ROUND('Set Schedules Here'!Z1108,rounding_decimal_places))</f>
        <v/>
      </c>
      <c r="AT555" s="12" t="str">
        <f>IF(ISBLANK('Set Schedules Here'!Z1109),"",ROUND('Set Schedules Here'!Z1109,rounding_decimal_places))</f>
        <v/>
      </c>
      <c r="AU555" s="12" t="str">
        <f>IF(ISBLANK('Set Schedules Here'!AA1108),"",ROUND('Set Schedules Here'!AA1108,rounding_decimal_places))</f>
        <v/>
      </c>
      <c r="AV555" s="12" t="str">
        <f>IF(ISBLANK('Set Schedules Here'!AA1109),"",ROUND('Set Schedules Here'!AA1109,rounding_decimal_places))</f>
        <v/>
      </c>
      <c r="AW555" s="12" t="str">
        <f>IF(ISBLANK('Set Schedules Here'!AB1108),"",ROUND('Set Schedules Here'!AB1108,rounding_decimal_places))</f>
        <v/>
      </c>
      <c r="AX555" s="12" t="str">
        <f>IF(ISBLANK('Set Schedules Here'!AB1109),"",ROUND('Set Schedules Here'!AB1109,rounding_decimal_places))</f>
        <v/>
      </c>
      <c r="AY555" s="12" t="str">
        <f>IF(ISBLANK('Set Schedules Here'!AC1108),"",ROUND('Set Schedules Here'!AC1108,rounding_decimal_places))</f>
        <v/>
      </c>
      <c r="AZ555" s="12" t="str">
        <f>IF(ISBLANK('Set Schedules Here'!AC1109),"",ROUND('Set Schedules Here'!AC1109,rounding_decimal_places))</f>
        <v/>
      </c>
      <c r="BA555" s="12" t="str">
        <f>IF(ISBLANK('Set Schedules Here'!AD1108),"",ROUND('Set Schedules Here'!AD1108,rounding_decimal_places))</f>
        <v/>
      </c>
      <c r="BB555" s="12" t="str">
        <f>IF(ISBLANK('Set Schedules Here'!AD1109),"",ROUND('Set Schedules Here'!AD1109,rounding_decimal_places))</f>
        <v/>
      </c>
      <c r="BC555" s="12" t="str">
        <f>IF(ISBLANK('Set Schedules Here'!AE1108),"",ROUND('Set Schedules Here'!AE1108,rounding_decimal_places))</f>
        <v/>
      </c>
      <c r="BD555" s="12" t="str">
        <f>IF(ISBLANK('Set Schedules Here'!AE1109),"",ROUND('Set Schedules Here'!AE1109,rounding_decimal_places))</f>
        <v/>
      </c>
      <c r="BE555" s="12" t="str">
        <f>IF(ISBLANK('Set Schedules Here'!AF1108),"",ROUND('Set Schedules Here'!AF1108,rounding_decimal_places))</f>
        <v/>
      </c>
      <c r="BF555" s="12" t="str">
        <f>IF(ISBLANK('Set Schedules Here'!AF1109),"",ROUND('Set Schedules Here'!AF1109,rounding_decimal_places))</f>
        <v/>
      </c>
      <c r="BG555" s="12" t="str">
        <f>IF(ISBLANK('Set Schedules Here'!AG1108),"",ROUND('Set Schedules Here'!AG1108,rounding_decimal_places))</f>
        <v/>
      </c>
      <c r="BH555" s="12" t="str">
        <f>IF(ISBLANK('Set Schedules Here'!AG1109),"",ROUND('Set Schedules Here'!AG1109,rounding_decimal_places))</f>
        <v/>
      </c>
      <c r="BI555" s="12" t="str">
        <f>IF(ISBLANK('Set Schedules Here'!AH1108),"",ROUND('Set Schedules Here'!AH1108,rounding_decimal_places))</f>
        <v/>
      </c>
      <c r="BJ555" s="12" t="str">
        <f>IF(ISBLANK('Set Schedules Here'!AH1109),"",ROUND('Set Schedules Here'!AH1109,rounding_decimal_places))</f>
        <v/>
      </c>
      <c r="BK555" s="12" t="str">
        <f>IF(ISBLANK('Set Schedules Here'!AI1108),"",ROUND('Set Schedules Here'!AI1108,rounding_decimal_places))</f>
        <v/>
      </c>
      <c r="BL555" s="12" t="str">
        <f>IF(ISBLANK('Set Schedules Here'!AI1109),"",ROUND('Set Schedules Here'!AI1109,rounding_decimal_places))</f>
        <v/>
      </c>
      <c r="BM555" s="12" t="str">
        <f>IF(ISBLANK('Set Schedules Here'!AJ1108),"",ROUND('Set Schedules Here'!AJ1108,rounding_decimal_places))</f>
        <v/>
      </c>
      <c r="BN555" s="12" t="str">
        <f>IF(ISBLANK('Set Schedules Here'!AJ1109),"",ROUND('Set Schedules Here'!AJ1109,rounding_decimal_places))</f>
        <v/>
      </c>
      <c r="BO555" s="12" t="str">
        <f>IF(ISBLANK('Set Schedules Here'!AK1108),"",ROUND('Set Schedules Here'!AK1108,rounding_decimal_places))</f>
        <v/>
      </c>
      <c r="BP555" s="21" t="str">
        <f>IF(ISBLANK('Set Schedules Here'!AK1109),"",ROUND('Set Schedules Here'!AK1109,rounding_decimal_places))</f>
        <v/>
      </c>
    </row>
    <row r="556" spans="1:68" x14ac:dyDescent="0.45">
      <c r="A556" s="16" t="str">
        <f>'Set Schedules Here'!A1110</f>
        <v>indst fuel type shifting</v>
      </c>
      <c r="B556" s="12" t="str">
        <f>IF(ISBLANK('Set Schedules Here'!C1110),"",'Set Schedules Here'!C1110)</f>
        <v>agriculture</v>
      </c>
      <c r="C556" s="12" t="str">
        <f>IF(ISBLANK('Set Schedules Here'!D1110),"",'Set Schedules Here'!D1110)</f>
        <v>natural gas if</v>
      </c>
      <c r="D556" s="21" t="str">
        <f>IF(ISBLANK('Set Schedules Here'!E1110),"",'Set Schedules Here'!E1110)</f>
        <v/>
      </c>
      <c r="E556" s="12">
        <f>IF(ISBLANK('Set Schedules Here'!F1110),"",ROUND('Set Schedules Here'!F1110,rounding_decimal_places))</f>
        <v>2019</v>
      </c>
      <c r="F556" s="12">
        <f>IF(ISBLANK('Set Schedules Here'!F1111),"",ROUND('Set Schedules Here'!F1111,rounding_decimal_places))</f>
        <v>0</v>
      </c>
      <c r="G556" s="12">
        <f>IF(ISBLANK('Set Schedules Here'!G1110),"",ROUND('Set Schedules Here'!G1110,rounding_decimal_places))</f>
        <v>2020</v>
      </c>
      <c r="H556" s="12">
        <f>IF(ISBLANK('Set Schedules Here'!G1111),"",ROUND('Set Schedules Here'!G1111,rounding_decimal_places))</f>
        <v>0</v>
      </c>
      <c r="I556" s="12">
        <f>IF(ISBLANK('Set Schedules Here'!H1110),"",ROUND('Set Schedules Here'!H1110,rounding_decimal_places))</f>
        <v>2030</v>
      </c>
      <c r="J556" s="12">
        <f>IF(ISBLANK('Set Schedules Here'!H1111),"",ROUND('Set Schedules Here'!H1111,rounding_decimal_places))</f>
        <v>0</v>
      </c>
      <c r="K556" s="12">
        <f>IF(ISBLANK('Set Schedules Here'!I1110),"",ROUND('Set Schedules Here'!I1110,rounding_decimal_places))</f>
        <v>2050</v>
      </c>
      <c r="L556" s="12">
        <f>IF(ISBLANK('Set Schedules Here'!I1111),"",ROUND('Set Schedules Here'!I1111,rounding_decimal_places))</f>
        <v>1</v>
      </c>
      <c r="M556" s="12" t="str">
        <f>IF(ISBLANK('Set Schedules Here'!J1110),"",ROUND('Set Schedules Here'!J1110,rounding_decimal_places))</f>
        <v/>
      </c>
      <c r="N556" s="12" t="str">
        <f>IF(ISBLANK('Set Schedules Here'!J1111),"",ROUND('Set Schedules Here'!J1111,rounding_decimal_places))</f>
        <v/>
      </c>
      <c r="O556" s="12" t="str">
        <f>IF(ISBLANK('Set Schedules Here'!K1110),"",ROUND('Set Schedules Here'!K1110,rounding_decimal_places))</f>
        <v/>
      </c>
      <c r="P556" s="12" t="str">
        <f>IF(ISBLANK('Set Schedules Here'!K1111),"",ROUND('Set Schedules Here'!K1111,rounding_decimal_places))</f>
        <v/>
      </c>
      <c r="Q556" s="12" t="str">
        <f>IF(ISBLANK('Set Schedules Here'!L1110),"",ROUND('Set Schedules Here'!L1110,rounding_decimal_places))</f>
        <v/>
      </c>
      <c r="R556" s="12" t="str">
        <f>IF(ISBLANK('Set Schedules Here'!L1111),"",ROUND('Set Schedules Here'!L1111,rounding_decimal_places))</f>
        <v/>
      </c>
      <c r="S556" s="12" t="str">
        <f>IF(ISBLANK('Set Schedules Here'!M1110),"",ROUND('Set Schedules Here'!M1110,rounding_decimal_places))</f>
        <v/>
      </c>
      <c r="T556" s="12" t="str">
        <f>IF(ISBLANK('Set Schedules Here'!M1111),"",ROUND('Set Schedules Here'!M1111,rounding_decimal_places))</f>
        <v/>
      </c>
      <c r="U556" s="12" t="str">
        <f>IF(ISBLANK('Set Schedules Here'!N1110),"",ROUND('Set Schedules Here'!N1110,rounding_decimal_places))</f>
        <v/>
      </c>
      <c r="V556" s="12" t="str">
        <f>IF(ISBLANK('Set Schedules Here'!N1111),"",ROUND('Set Schedules Here'!N1111,rounding_decimal_places))</f>
        <v/>
      </c>
      <c r="W556" s="12" t="str">
        <f>IF(ISBLANK('Set Schedules Here'!O1110),"",ROUND('Set Schedules Here'!O1110,rounding_decimal_places))</f>
        <v/>
      </c>
      <c r="X556" s="12" t="str">
        <f>IF(ISBLANK('Set Schedules Here'!O1111),"",ROUND('Set Schedules Here'!O1111,rounding_decimal_places))</f>
        <v/>
      </c>
      <c r="Y556" s="12" t="str">
        <f>IF(ISBLANK('Set Schedules Here'!P1110),"",ROUND('Set Schedules Here'!P1110,rounding_decimal_places))</f>
        <v/>
      </c>
      <c r="Z556" s="12" t="str">
        <f>IF(ISBLANK('Set Schedules Here'!P1111),"",ROUND('Set Schedules Here'!P1111,rounding_decimal_places))</f>
        <v/>
      </c>
      <c r="AA556" s="12" t="str">
        <f>IF(ISBLANK('Set Schedules Here'!Q1110),"",ROUND('Set Schedules Here'!Q1110,rounding_decimal_places))</f>
        <v/>
      </c>
      <c r="AB556" s="12" t="str">
        <f>IF(ISBLANK('Set Schedules Here'!Q1111),"",ROUND('Set Schedules Here'!Q1111,rounding_decimal_places))</f>
        <v/>
      </c>
      <c r="AC556" s="12" t="str">
        <f>IF(ISBLANK('Set Schedules Here'!R1110),"",ROUND('Set Schedules Here'!R1110,rounding_decimal_places))</f>
        <v/>
      </c>
      <c r="AD556" s="12" t="str">
        <f>IF(ISBLANK('Set Schedules Here'!R1111),"",ROUND('Set Schedules Here'!R1111,rounding_decimal_places))</f>
        <v/>
      </c>
      <c r="AE556" s="12" t="str">
        <f>IF(ISBLANK('Set Schedules Here'!S1110),"",ROUND('Set Schedules Here'!S1110,rounding_decimal_places))</f>
        <v/>
      </c>
      <c r="AF556" s="12" t="str">
        <f>IF(ISBLANK('Set Schedules Here'!S1111),"",ROUND('Set Schedules Here'!S1111,rounding_decimal_places))</f>
        <v/>
      </c>
      <c r="AG556" s="12" t="str">
        <f>IF(ISBLANK('Set Schedules Here'!T1110),"",ROUND('Set Schedules Here'!T1110,rounding_decimal_places))</f>
        <v/>
      </c>
      <c r="AH556" s="12" t="str">
        <f>IF(ISBLANK('Set Schedules Here'!T1111),"",ROUND('Set Schedules Here'!T1111,rounding_decimal_places))</f>
        <v/>
      </c>
      <c r="AI556" s="12" t="str">
        <f>IF(ISBLANK('Set Schedules Here'!U1110),"",ROUND('Set Schedules Here'!U1110,rounding_decimal_places))</f>
        <v/>
      </c>
      <c r="AJ556" s="12" t="str">
        <f>IF(ISBLANK('Set Schedules Here'!U1111),"",ROUND('Set Schedules Here'!U1111,rounding_decimal_places))</f>
        <v/>
      </c>
      <c r="AK556" s="12" t="str">
        <f>IF(ISBLANK('Set Schedules Here'!V1110),"",ROUND('Set Schedules Here'!V1110,rounding_decimal_places))</f>
        <v/>
      </c>
      <c r="AL556" s="12" t="str">
        <f>IF(ISBLANK('Set Schedules Here'!V1111),"",ROUND('Set Schedules Here'!V1111,rounding_decimal_places))</f>
        <v/>
      </c>
      <c r="AM556" s="12" t="str">
        <f>IF(ISBLANK('Set Schedules Here'!W1110),"",ROUND('Set Schedules Here'!W1110,rounding_decimal_places))</f>
        <v/>
      </c>
      <c r="AN556" s="12" t="str">
        <f>IF(ISBLANK('Set Schedules Here'!W1111),"",ROUND('Set Schedules Here'!W1111,rounding_decimal_places))</f>
        <v/>
      </c>
      <c r="AO556" s="12" t="str">
        <f>IF(ISBLANK('Set Schedules Here'!X1110),"",ROUND('Set Schedules Here'!X1110,rounding_decimal_places))</f>
        <v/>
      </c>
      <c r="AP556" s="12" t="str">
        <f>IF(ISBLANK('Set Schedules Here'!X1111),"",ROUND('Set Schedules Here'!X1111,rounding_decimal_places))</f>
        <v/>
      </c>
      <c r="AQ556" s="12" t="str">
        <f>IF(ISBLANK('Set Schedules Here'!Y1110),"",ROUND('Set Schedules Here'!Y1110,rounding_decimal_places))</f>
        <v/>
      </c>
      <c r="AR556" s="12" t="str">
        <f>IF(ISBLANK('Set Schedules Here'!Y1111),"",ROUND('Set Schedules Here'!Y1111,rounding_decimal_places))</f>
        <v/>
      </c>
      <c r="AS556" s="12" t="str">
        <f>IF(ISBLANK('Set Schedules Here'!Z1110),"",ROUND('Set Schedules Here'!Z1110,rounding_decimal_places))</f>
        <v/>
      </c>
      <c r="AT556" s="12" t="str">
        <f>IF(ISBLANK('Set Schedules Here'!Z1111),"",ROUND('Set Schedules Here'!Z1111,rounding_decimal_places))</f>
        <v/>
      </c>
      <c r="AU556" s="12" t="str">
        <f>IF(ISBLANK('Set Schedules Here'!AA1110),"",ROUND('Set Schedules Here'!AA1110,rounding_decimal_places))</f>
        <v/>
      </c>
      <c r="AV556" s="12" t="str">
        <f>IF(ISBLANK('Set Schedules Here'!AA1111),"",ROUND('Set Schedules Here'!AA1111,rounding_decimal_places))</f>
        <v/>
      </c>
      <c r="AW556" s="12" t="str">
        <f>IF(ISBLANK('Set Schedules Here'!AB1110),"",ROUND('Set Schedules Here'!AB1110,rounding_decimal_places))</f>
        <v/>
      </c>
      <c r="AX556" s="12" t="str">
        <f>IF(ISBLANK('Set Schedules Here'!AB1111),"",ROUND('Set Schedules Here'!AB1111,rounding_decimal_places))</f>
        <v/>
      </c>
      <c r="AY556" s="12" t="str">
        <f>IF(ISBLANK('Set Schedules Here'!AC1110),"",ROUND('Set Schedules Here'!AC1110,rounding_decimal_places))</f>
        <v/>
      </c>
      <c r="AZ556" s="12" t="str">
        <f>IF(ISBLANK('Set Schedules Here'!AC1111),"",ROUND('Set Schedules Here'!AC1111,rounding_decimal_places))</f>
        <v/>
      </c>
      <c r="BA556" s="12" t="str">
        <f>IF(ISBLANK('Set Schedules Here'!AD1110),"",ROUND('Set Schedules Here'!AD1110,rounding_decimal_places))</f>
        <v/>
      </c>
      <c r="BB556" s="12" t="str">
        <f>IF(ISBLANK('Set Schedules Here'!AD1111),"",ROUND('Set Schedules Here'!AD1111,rounding_decimal_places))</f>
        <v/>
      </c>
      <c r="BC556" s="12" t="str">
        <f>IF(ISBLANK('Set Schedules Here'!AE1110),"",ROUND('Set Schedules Here'!AE1110,rounding_decimal_places))</f>
        <v/>
      </c>
      <c r="BD556" s="12" t="str">
        <f>IF(ISBLANK('Set Schedules Here'!AE1111),"",ROUND('Set Schedules Here'!AE1111,rounding_decimal_places))</f>
        <v/>
      </c>
      <c r="BE556" s="12" t="str">
        <f>IF(ISBLANK('Set Schedules Here'!AF1110),"",ROUND('Set Schedules Here'!AF1110,rounding_decimal_places))</f>
        <v/>
      </c>
      <c r="BF556" s="12" t="str">
        <f>IF(ISBLANK('Set Schedules Here'!AF1111),"",ROUND('Set Schedules Here'!AF1111,rounding_decimal_places))</f>
        <v/>
      </c>
      <c r="BG556" s="12" t="str">
        <f>IF(ISBLANK('Set Schedules Here'!AG1110),"",ROUND('Set Schedules Here'!AG1110,rounding_decimal_places))</f>
        <v/>
      </c>
      <c r="BH556" s="12" t="str">
        <f>IF(ISBLANK('Set Schedules Here'!AG1111),"",ROUND('Set Schedules Here'!AG1111,rounding_decimal_places))</f>
        <v/>
      </c>
      <c r="BI556" s="12" t="str">
        <f>IF(ISBLANK('Set Schedules Here'!AH1110),"",ROUND('Set Schedules Here'!AH1110,rounding_decimal_places))</f>
        <v/>
      </c>
      <c r="BJ556" s="12" t="str">
        <f>IF(ISBLANK('Set Schedules Here'!AH1111),"",ROUND('Set Schedules Here'!AH1111,rounding_decimal_places))</f>
        <v/>
      </c>
      <c r="BK556" s="12" t="str">
        <f>IF(ISBLANK('Set Schedules Here'!AI1110),"",ROUND('Set Schedules Here'!AI1110,rounding_decimal_places))</f>
        <v/>
      </c>
      <c r="BL556" s="12" t="str">
        <f>IF(ISBLANK('Set Schedules Here'!AI1111),"",ROUND('Set Schedules Here'!AI1111,rounding_decimal_places))</f>
        <v/>
      </c>
      <c r="BM556" s="12" t="str">
        <f>IF(ISBLANK('Set Schedules Here'!AJ1110),"",ROUND('Set Schedules Here'!AJ1110,rounding_decimal_places))</f>
        <v/>
      </c>
      <c r="BN556" s="12" t="str">
        <f>IF(ISBLANK('Set Schedules Here'!AJ1111),"",ROUND('Set Schedules Here'!AJ1111,rounding_decimal_places))</f>
        <v/>
      </c>
      <c r="BO556" s="12" t="str">
        <f>IF(ISBLANK('Set Schedules Here'!AK1110),"",ROUND('Set Schedules Here'!AK1110,rounding_decimal_places))</f>
        <v/>
      </c>
      <c r="BP556" s="21" t="str">
        <f>IF(ISBLANK('Set Schedules Here'!AK1111),"",ROUND('Set Schedules Here'!AK1111,rounding_decimal_places))</f>
        <v/>
      </c>
    </row>
    <row r="557" spans="1:68" x14ac:dyDescent="0.45">
      <c r="A557" s="16" t="str">
        <f>'Set Schedules Here'!A1112</f>
        <v>indst fuel type shifting</v>
      </c>
      <c r="B557" s="12" t="str">
        <f>IF(ISBLANK('Set Schedules Here'!C1112),"",'Set Schedules Here'!C1112)</f>
        <v>agriculture</v>
      </c>
      <c r="C557" s="12" t="str">
        <f>IF(ISBLANK('Set Schedules Here'!D1112),"",'Set Schedules Here'!D1112)</f>
        <v>biomass if</v>
      </c>
      <c r="D557" s="21" t="str">
        <f>IF(ISBLANK('Set Schedules Here'!E1112),"",'Set Schedules Here'!E1112)</f>
        <v/>
      </c>
      <c r="E557" s="12">
        <f>IF(ISBLANK('Set Schedules Here'!F1112),"",ROUND('Set Schedules Here'!F1112,rounding_decimal_places))</f>
        <v>2019</v>
      </c>
      <c r="F557" s="12">
        <f>IF(ISBLANK('Set Schedules Here'!F1113),"",ROUND('Set Schedules Here'!F1113,rounding_decimal_places))</f>
        <v>0</v>
      </c>
      <c r="G557" s="12">
        <f>IF(ISBLANK('Set Schedules Here'!G1112),"",ROUND('Set Schedules Here'!G1112,rounding_decimal_places))</f>
        <v>2020</v>
      </c>
      <c r="H557" s="12">
        <f>IF(ISBLANK('Set Schedules Here'!G1113),"",ROUND('Set Schedules Here'!G1113,rounding_decimal_places))</f>
        <v>0</v>
      </c>
      <c r="I557" s="12">
        <f>IF(ISBLANK('Set Schedules Here'!H1112),"",ROUND('Set Schedules Here'!H1112,rounding_decimal_places))</f>
        <v>2030</v>
      </c>
      <c r="J557" s="12">
        <f>IF(ISBLANK('Set Schedules Here'!H1113),"",ROUND('Set Schedules Here'!H1113,rounding_decimal_places))</f>
        <v>0</v>
      </c>
      <c r="K557" s="12">
        <f>IF(ISBLANK('Set Schedules Here'!I1112),"",ROUND('Set Schedules Here'!I1112,rounding_decimal_places))</f>
        <v>2050</v>
      </c>
      <c r="L557" s="12">
        <f>IF(ISBLANK('Set Schedules Here'!I1113),"",ROUND('Set Schedules Here'!I1113,rounding_decimal_places))</f>
        <v>1</v>
      </c>
      <c r="M557" s="12" t="str">
        <f>IF(ISBLANK('Set Schedules Here'!J1112),"",ROUND('Set Schedules Here'!J1112,rounding_decimal_places))</f>
        <v/>
      </c>
      <c r="N557" s="12" t="str">
        <f>IF(ISBLANK('Set Schedules Here'!J1113),"",ROUND('Set Schedules Here'!J1113,rounding_decimal_places))</f>
        <v/>
      </c>
      <c r="O557" s="12" t="str">
        <f>IF(ISBLANK('Set Schedules Here'!K1112),"",ROUND('Set Schedules Here'!K1112,rounding_decimal_places))</f>
        <v/>
      </c>
      <c r="P557" s="12" t="str">
        <f>IF(ISBLANK('Set Schedules Here'!K1113),"",ROUND('Set Schedules Here'!K1113,rounding_decimal_places))</f>
        <v/>
      </c>
      <c r="Q557" s="12" t="str">
        <f>IF(ISBLANK('Set Schedules Here'!L1112),"",ROUND('Set Schedules Here'!L1112,rounding_decimal_places))</f>
        <v/>
      </c>
      <c r="R557" s="12" t="str">
        <f>IF(ISBLANK('Set Schedules Here'!L1113),"",ROUND('Set Schedules Here'!L1113,rounding_decimal_places))</f>
        <v/>
      </c>
      <c r="S557" s="12" t="str">
        <f>IF(ISBLANK('Set Schedules Here'!M1112),"",ROUND('Set Schedules Here'!M1112,rounding_decimal_places))</f>
        <v/>
      </c>
      <c r="T557" s="12" t="str">
        <f>IF(ISBLANK('Set Schedules Here'!M1113),"",ROUND('Set Schedules Here'!M1113,rounding_decimal_places))</f>
        <v/>
      </c>
      <c r="U557" s="12" t="str">
        <f>IF(ISBLANK('Set Schedules Here'!N1112),"",ROUND('Set Schedules Here'!N1112,rounding_decimal_places))</f>
        <v/>
      </c>
      <c r="V557" s="12" t="str">
        <f>IF(ISBLANK('Set Schedules Here'!N1113),"",ROUND('Set Schedules Here'!N1113,rounding_decimal_places))</f>
        <v/>
      </c>
      <c r="W557" s="12" t="str">
        <f>IF(ISBLANK('Set Schedules Here'!O1112),"",ROUND('Set Schedules Here'!O1112,rounding_decimal_places))</f>
        <v/>
      </c>
      <c r="X557" s="12" t="str">
        <f>IF(ISBLANK('Set Schedules Here'!O1113),"",ROUND('Set Schedules Here'!O1113,rounding_decimal_places))</f>
        <v/>
      </c>
      <c r="Y557" s="12" t="str">
        <f>IF(ISBLANK('Set Schedules Here'!P1112),"",ROUND('Set Schedules Here'!P1112,rounding_decimal_places))</f>
        <v/>
      </c>
      <c r="Z557" s="12" t="str">
        <f>IF(ISBLANK('Set Schedules Here'!P1113),"",ROUND('Set Schedules Here'!P1113,rounding_decimal_places))</f>
        <v/>
      </c>
      <c r="AA557" s="12" t="str">
        <f>IF(ISBLANK('Set Schedules Here'!Q1112),"",ROUND('Set Schedules Here'!Q1112,rounding_decimal_places))</f>
        <v/>
      </c>
      <c r="AB557" s="12" t="str">
        <f>IF(ISBLANK('Set Schedules Here'!Q1113),"",ROUND('Set Schedules Here'!Q1113,rounding_decimal_places))</f>
        <v/>
      </c>
      <c r="AC557" s="12" t="str">
        <f>IF(ISBLANK('Set Schedules Here'!R1112),"",ROUND('Set Schedules Here'!R1112,rounding_decimal_places))</f>
        <v/>
      </c>
      <c r="AD557" s="12" t="str">
        <f>IF(ISBLANK('Set Schedules Here'!R1113),"",ROUND('Set Schedules Here'!R1113,rounding_decimal_places))</f>
        <v/>
      </c>
      <c r="AE557" s="12" t="str">
        <f>IF(ISBLANK('Set Schedules Here'!S1112),"",ROUND('Set Schedules Here'!S1112,rounding_decimal_places))</f>
        <v/>
      </c>
      <c r="AF557" s="12" t="str">
        <f>IF(ISBLANK('Set Schedules Here'!S1113),"",ROUND('Set Schedules Here'!S1113,rounding_decimal_places))</f>
        <v/>
      </c>
      <c r="AG557" s="12" t="str">
        <f>IF(ISBLANK('Set Schedules Here'!T1112),"",ROUND('Set Schedules Here'!T1112,rounding_decimal_places))</f>
        <v/>
      </c>
      <c r="AH557" s="12" t="str">
        <f>IF(ISBLANK('Set Schedules Here'!T1113),"",ROUND('Set Schedules Here'!T1113,rounding_decimal_places))</f>
        <v/>
      </c>
      <c r="AI557" s="12" t="str">
        <f>IF(ISBLANK('Set Schedules Here'!U1112),"",ROUND('Set Schedules Here'!U1112,rounding_decimal_places))</f>
        <v/>
      </c>
      <c r="AJ557" s="12" t="str">
        <f>IF(ISBLANK('Set Schedules Here'!U1113),"",ROUND('Set Schedules Here'!U1113,rounding_decimal_places))</f>
        <v/>
      </c>
      <c r="AK557" s="12" t="str">
        <f>IF(ISBLANK('Set Schedules Here'!V1112),"",ROUND('Set Schedules Here'!V1112,rounding_decimal_places))</f>
        <v/>
      </c>
      <c r="AL557" s="12" t="str">
        <f>IF(ISBLANK('Set Schedules Here'!V1113),"",ROUND('Set Schedules Here'!V1113,rounding_decimal_places))</f>
        <v/>
      </c>
      <c r="AM557" s="12" t="str">
        <f>IF(ISBLANK('Set Schedules Here'!W1112),"",ROUND('Set Schedules Here'!W1112,rounding_decimal_places))</f>
        <v/>
      </c>
      <c r="AN557" s="12" t="str">
        <f>IF(ISBLANK('Set Schedules Here'!W1113),"",ROUND('Set Schedules Here'!W1113,rounding_decimal_places))</f>
        <v/>
      </c>
      <c r="AO557" s="12" t="str">
        <f>IF(ISBLANK('Set Schedules Here'!X1112),"",ROUND('Set Schedules Here'!X1112,rounding_decimal_places))</f>
        <v/>
      </c>
      <c r="AP557" s="12" t="str">
        <f>IF(ISBLANK('Set Schedules Here'!X1113),"",ROUND('Set Schedules Here'!X1113,rounding_decimal_places))</f>
        <v/>
      </c>
      <c r="AQ557" s="12" t="str">
        <f>IF(ISBLANK('Set Schedules Here'!Y1112),"",ROUND('Set Schedules Here'!Y1112,rounding_decimal_places))</f>
        <v/>
      </c>
      <c r="AR557" s="12" t="str">
        <f>IF(ISBLANK('Set Schedules Here'!Y1113),"",ROUND('Set Schedules Here'!Y1113,rounding_decimal_places))</f>
        <v/>
      </c>
      <c r="AS557" s="12" t="str">
        <f>IF(ISBLANK('Set Schedules Here'!Z1112),"",ROUND('Set Schedules Here'!Z1112,rounding_decimal_places))</f>
        <v/>
      </c>
      <c r="AT557" s="12" t="str">
        <f>IF(ISBLANK('Set Schedules Here'!Z1113),"",ROUND('Set Schedules Here'!Z1113,rounding_decimal_places))</f>
        <v/>
      </c>
      <c r="AU557" s="12" t="str">
        <f>IF(ISBLANK('Set Schedules Here'!AA1112),"",ROUND('Set Schedules Here'!AA1112,rounding_decimal_places))</f>
        <v/>
      </c>
      <c r="AV557" s="12" t="str">
        <f>IF(ISBLANK('Set Schedules Here'!AA1113),"",ROUND('Set Schedules Here'!AA1113,rounding_decimal_places))</f>
        <v/>
      </c>
      <c r="AW557" s="12" t="str">
        <f>IF(ISBLANK('Set Schedules Here'!AB1112),"",ROUND('Set Schedules Here'!AB1112,rounding_decimal_places))</f>
        <v/>
      </c>
      <c r="AX557" s="12" t="str">
        <f>IF(ISBLANK('Set Schedules Here'!AB1113),"",ROUND('Set Schedules Here'!AB1113,rounding_decimal_places))</f>
        <v/>
      </c>
      <c r="AY557" s="12" t="str">
        <f>IF(ISBLANK('Set Schedules Here'!AC1112),"",ROUND('Set Schedules Here'!AC1112,rounding_decimal_places))</f>
        <v/>
      </c>
      <c r="AZ557" s="12" t="str">
        <f>IF(ISBLANK('Set Schedules Here'!AC1113),"",ROUND('Set Schedules Here'!AC1113,rounding_decimal_places))</f>
        <v/>
      </c>
      <c r="BA557" s="12" t="str">
        <f>IF(ISBLANK('Set Schedules Here'!AD1112),"",ROUND('Set Schedules Here'!AD1112,rounding_decimal_places))</f>
        <v/>
      </c>
      <c r="BB557" s="12" t="str">
        <f>IF(ISBLANK('Set Schedules Here'!AD1113),"",ROUND('Set Schedules Here'!AD1113,rounding_decimal_places))</f>
        <v/>
      </c>
      <c r="BC557" s="12" t="str">
        <f>IF(ISBLANK('Set Schedules Here'!AE1112),"",ROUND('Set Schedules Here'!AE1112,rounding_decimal_places))</f>
        <v/>
      </c>
      <c r="BD557" s="12" t="str">
        <f>IF(ISBLANK('Set Schedules Here'!AE1113),"",ROUND('Set Schedules Here'!AE1113,rounding_decimal_places))</f>
        <v/>
      </c>
      <c r="BE557" s="12" t="str">
        <f>IF(ISBLANK('Set Schedules Here'!AF1112),"",ROUND('Set Schedules Here'!AF1112,rounding_decimal_places))</f>
        <v/>
      </c>
      <c r="BF557" s="12" t="str">
        <f>IF(ISBLANK('Set Schedules Here'!AF1113),"",ROUND('Set Schedules Here'!AF1113,rounding_decimal_places))</f>
        <v/>
      </c>
      <c r="BG557" s="12" t="str">
        <f>IF(ISBLANK('Set Schedules Here'!AG1112),"",ROUND('Set Schedules Here'!AG1112,rounding_decimal_places))</f>
        <v/>
      </c>
      <c r="BH557" s="12" t="str">
        <f>IF(ISBLANK('Set Schedules Here'!AG1113),"",ROUND('Set Schedules Here'!AG1113,rounding_decimal_places))</f>
        <v/>
      </c>
      <c r="BI557" s="12" t="str">
        <f>IF(ISBLANK('Set Schedules Here'!AH1112),"",ROUND('Set Schedules Here'!AH1112,rounding_decimal_places))</f>
        <v/>
      </c>
      <c r="BJ557" s="12" t="str">
        <f>IF(ISBLANK('Set Schedules Here'!AH1113),"",ROUND('Set Schedules Here'!AH1113,rounding_decimal_places))</f>
        <v/>
      </c>
      <c r="BK557" s="12" t="str">
        <f>IF(ISBLANK('Set Schedules Here'!AI1112),"",ROUND('Set Schedules Here'!AI1112,rounding_decimal_places))</f>
        <v/>
      </c>
      <c r="BL557" s="12" t="str">
        <f>IF(ISBLANK('Set Schedules Here'!AI1113),"",ROUND('Set Schedules Here'!AI1113,rounding_decimal_places))</f>
        <v/>
      </c>
      <c r="BM557" s="12" t="str">
        <f>IF(ISBLANK('Set Schedules Here'!AJ1112),"",ROUND('Set Schedules Here'!AJ1112,rounding_decimal_places))</f>
        <v/>
      </c>
      <c r="BN557" s="12" t="str">
        <f>IF(ISBLANK('Set Schedules Here'!AJ1113),"",ROUND('Set Schedules Here'!AJ1113,rounding_decimal_places))</f>
        <v/>
      </c>
      <c r="BO557" s="12" t="str">
        <f>IF(ISBLANK('Set Schedules Here'!AK1112),"",ROUND('Set Schedules Here'!AK1112,rounding_decimal_places))</f>
        <v/>
      </c>
      <c r="BP557" s="21" t="str">
        <f>IF(ISBLANK('Set Schedules Here'!AK1113),"",ROUND('Set Schedules Here'!AK1113,rounding_decimal_places))</f>
        <v/>
      </c>
    </row>
    <row r="558" spans="1:68" x14ac:dyDescent="0.45">
      <c r="A558" s="16" t="str">
        <f>'Set Schedules Here'!A1114</f>
        <v>indst fuel type shifting</v>
      </c>
      <c r="B558" s="12" t="str">
        <f>IF(ISBLANK('Set Schedules Here'!C1114),"",'Set Schedules Here'!C1114)</f>
        <v>agriculture</v>
      </c>
      <c r="C558" s="12" t="str">
        <f>IF(ISBLANK('Set Schedules Here'!D1114),"",'Set Schedules Here'!D1114)</f>
        <v>petroleum diesel if</v>
      </c>
      <c r="D558" s="21" t="str">
        <f>IF(ISBLANK('Set Schedules Here'!E1114),"",'Set Schedules Here'!E1114)</f>
        <v/>
      </c>
      <c r="E558" s="12">
        <f>IF(ISBLANK('Set Schedules Here'!F1114),"",ROUND('Set Schedules Here'!F1114,rounding_decimal_places))</f>
        <v>2019</v>
      </c>
      <c r="F558" s="12">
        <f>IF(ISBLANK('Set Schedules Here'!F1115),"",ROUND('Set Schedules Here'!F1115,rounding_decimal_places))</f>
        <v>0</v>
      </c>
      <c r="G558" s="12">
        <f>IF(ISBLANK('Set Schedules Here'!G1114),"",ROUND('Set Schedules Here'!G1114,rounding_decimal_places))</f>
        <v>2020</v>
      </c>
      <c r="H558" s="12">
        <f>IF(ISBLANK('Set Schedules Here'!G1115),"",ROUND('Set Schedules Here'!G1115,rounding_decimal_places))</f>
        <v>0</v>
      </c>
      <c r="I558" s="12">
        <f>IF(ISBLANK('Set Schedules Here'!H1114),"",ROUND('Set Schedules Here'!H1114,rounding_decimal_places))</f>
        <v>2030</v>
      </c>
      <c r="J558" s="12">
        <f>IF(ISBLANK('Set Schedules Here'!H1115),"",ROUND('Set Schedules Here'!H1115,rounding_decimal_places))</f>
        <v>0</v>
      </c>
      <c r="K558" s="12">
        <f>IF(ISBLANK('Set Schedules Here'!I1114),"",ROUND('Set Schedules Here'!I1114,rounding_decimal_places))</f>
        <v>2050</v>
      </c>
      <c r="L558" s="12">
        <f>IF(ISBLANK('Set Schedules Here'!I1115),"",ROUND('Set Schedules Here'!I1115,rounding_decimal_places))</f>
        <v>1</v>
      </c>
      <c r="M558" s="12" t="str">
        <f>IF(ISBLANK('Set Schedules Here'!J1114),"",ROUND('Set Schedules Here'!J1114,rounding_decimal_places))</f>
        <v/>
      </c>
      <c r="N558" s="12" t="str">
        <f>IF(ISBLANK('Set Schedules Here'!J1115),"",ROUND('Set Schedules Here'!J1115,rounding_decimal_places))</f>
        <v/>
      </c>
      <c r="O558" s="12" t="str">
        <f>IF(ISBLANK('Set Schedules Here'!K1114),"",ROUND('Set Schedules Here'!K1114,rounding_decimal_places))</f>
        <v/>
      </c>
      <c r="P558" s="12" t="str">
        <f>IF(ISBLANK('Set Schedules Here'!K1115),"",ROUND('Set Schedules Here'!K1115,rounding_decimal_places))</f>
        <v/>
      </c>
      <c r="Q558" s="12" t="str">
        <f>IF(ISBLANK('Set Schedules Here'!L1114),"",ROUND('Set Schedules Here'!L1114,rounding_decimal_places))</f>
        <v/>
      </c>
      <c r="R558" s="12" t="str">
        <f>IF(ISBLANK('Set Schedules Here'!L1115),"",ROUND('Set Schedules Here'!L1115,rounding_decimal_places))</f>
        <v/>
      </c>
      <c r="S558" s="12" t="str">
        <f>IF(ISBLANK('Set Schedules Here'!M1114),"",ROUND('Set Schedules Here'!M1114,rounding_decimal_places))</f>
        <v/>
      </c>
      <c r="T558" s="12" t="str">
        <f>IF(ISBLANK('Set Schedules Here'!M1115),"",ROUND('Set Schedules Here'!M1115,rounding_decimal_places))</f>
        <v/>
      </c>
      <c r="U558" s="12" t="str">
        <f>IF(ISBLANK('Set Schedules Here'!N1114),"",ROUND('Set Schedules Here'!N1114,rounding_decimal_places))</f>
        <v/>
      </c>
      <c r="V558" s="12" t="str">
        <f>IF(ISBLANK('Set Schedules Here'!N1115),"",ROUND('Set Schedules Here'!N1115,rounding_decimal_places))</f>
        <v/>
      </c>
      <c r="W558" s="12" t="str">
        <f>IF(ISBLANK('Set Schedules Here'!O1114),"",ROUND('Set Schedules Here'!O1114,rounding_decimal_places))</f>
        <v/>
      </c>
      <c r="X558" s="12" t="str">
        <f>IF(ISBLANK('Set Schedules Here'!O1115),"",ROUND('Set Schedules Here'!O1115,rounding_decimal_places))</f>
        <v/>
      </c>
      <c r="Y558" s="12" t="str">
        <f>IF(ISBLANK('Set Schedules Here'!P1114),"",ROUND('Set Schedules Here'!P1114,rounding_decimal_places))</f>
        <v/>
      </c>
      <c r="Z558" s="12" t="str">
        <f>IF(ISBLANK('Set Schedules Here'!P1115),"",ROUND('Set Schedules Here'!P1115,rounding_decimal_places))</f>
        <v/>
      </c>
      <c r="AA558" s="12" t="str">
        <f>IF(ISBLANK('Set Schedules Here'!Q1114),"",ROUND('Set Schedules Here'!Q1114,rounding_decimal_places))</f>
        <v/>
      </c>
      <c r="AB558" s="12" t="str">
        <f>IF(ISBLANK('Set Schedules Here'!Q1115),"",ROUND('Set Schedules Here'!Q1115,rounding_decimal_places))</f>
        <v/>
      </c>
      <c r="AC558" s="12" t="str">
        <f>IF(ISBLANK('Set Schedules Here'!R1114),"",ROUND('Set Schedules Here'!R1114,rounding_decimal_places))</f>
        <v/>
      </c>
      <c r="AD558" s="12" t="str">
        <f>IF(ISBLANK('Set Schedules Here'!R1115),"",ROUND('Set Schedules Here'!R1115,rounding_decimal_places))</f>
        <v/>
      </c>
      <c r="AE558" s="12" t="str">
        <f>IF(ISBLANK('Set Schedules Here'!S1114),"",ROUND('Set Schedules Here'!S1114,rounding_decimal_places))</f>
        <v/>
      </c>
      <c r="AF558" s="12" t="str">
        <f>IF(ISBLANK('Set Schedules Here'!S1115),"",ROUND('Set Schedules Here'!S1115,rounding_decimal_places))</f>
        <v/>
      </c>
      <c r="AG558" s="12" t="str">
        <f>IF(ISBLANK('Set Schedules Here'!T1114),"",ROUND('Set Schedules Here'!T1114,rounding_decimal_places))</f>
        <v/>
      </c>
      <c r="AH558" s="12" t="str">
        <f>IF(ISBLANK('Set Schedules Here'!T1115),"",ROUND('Set Schedules Here'!T1115,rounding_decimal_places))</f>
        <v/>
      </c>
      <c r="AI558" s="12" t="str">
        <f>IF(ISBLANK('Set Schedules Here'!U1114),"",ROUND('Set Schedules Here'!U1114,rounding_decimal_places))</f>
        <v/>
      </c>
      <c r="AJ558" s="12" t="str">
        <f>IF(ISBLANK('Set Schedules Here'!U1115),"",ROUND('Set Schedules Here'!U1115,rounding_decimal_places))</f>
        <v/>
      </c>
      <c r="AK558" s="12" t="str">
        <f>IF(ISBLANK('Set Schedules Here'!V1114),"",ROUND('Set Schedules Here'!V1114,rounding_decimal_places))</f>
        <v/>
      </c>
      <c r="AL558" s="12" t="str">
        <f>IF(ISBLANK('Set Schedules Here'!V1115),"",ROUND('Set Schedules Here'!V1115,rounding_decimal_places))</f>
        <v/>
      </c>
      <c r="AM558" s="12" t="str">
        <f>IF(ISBLANK('Set Schedules Here'!W1114),"",ROUND('Set Schedules Here'!W1114,rounding_decimal_places))</f>
        <v/>
      </c>
      <c r="AN558" s="12" t="str">
        <f>IF(ISBLANK('Set Schedules Here'!W1115),"",ROUND('Set Schedules Here'!W1115,rounding_decimal_places))</f>
        <v/>
      </c>
      <c r="AO558" s="12" t="str">
        <f>IF(ISBLANK('Set Schedules Here'!X1114),"",ROUND('Set Schedules Here'!X1114,rounding_decimal_places))</f>
        <v/>
      </c>
      <c r="AP558" s="12" t="str">
        <f>IF(ISBLANK('Set Schedules Here'!X1115),"",ROUND('Set Schedules Here'!X1115,rounding_decimal_places))</f>
        <v/>
      </c>
      <c r="AQ558" s="12" t="str">
        <f>IF(ISBLANK('Set Schedules Here'!Y1114),"",ROUND('Set Schedules Here'!Y1114,rounding_decimal_places))</f>
        <v/>
      </c>
      <c r="AR558" s="12" t="str">
        <f>IF(ISBLANK('Set Schedules Here'!Y1115),"",ROUND('Set Schedules Here'!Y1115,rounding_decimal_places))</f>
        <v/>
      </c>
      <c r="AS558" s="12" t="str">
        <f>IF(ISBLANK('Set Schedules Here'!Z1114),"",ROUND('Set Schedules Here'!Z1114,rounding_decimal_places))</f>
        <v/>
      </c>
      <c r="AT558" s="12" t="str">
        <f>IF(ISBLANK('Set Schedules Here'!Z1115),"",ROUND('Set Schedules Here'!Z1115,rounding_decimal_places))</f>
        <v/>
      </c>
      <c r="AU558" s="12" t="str">
        <f>IF(ISBLANK('Set Schedules Here'!AA1114),"",ROUND('Set Schedules Here'!AA1114,rounding_decimal_places))</f>
        <v/>
      </c>
      <c r="AV558" s="12" t="str">
        <f>IF(ISBLANK('Set Schedules Here'!AA1115),"",ROUND('Set Schedules Here'!AA1115,rounding_decimal_places))</f>
        <v/>
      </c>
      <c r="AW558" s="12" t="str">
        <f>IF(ISBLANK('Set Schedules Here'!AB1114),"",ROUND('Set Schedules Here'!AB1114,rounding_decimal_places))</f>
        <v/>
      </c>
      <c r="AX558" s="12" t="str">
        <f>IF(ISBLANK('Set Schedules Here'!AB1115),"",ROUND('Set Schedules Here'!AB1115,rounding_decimal_places))</f>
        <v/>
      </c>
      <c r="AY558" s="12" t="str">
        <f>IF(ISBLANK('Set Schedules Here'!AC1114),"",ROUND('Set Schedules Here'!AC1114,rounding_decimal_places))</f>
        <v/>
      </c>
      <c r="AZ558" s="12" t="str">
        <f>IF(ISBLANK('Set Schedules Here'!AC1115),"",ROUND('Set Schedules Here'!AC1115,rounding_decimal_places))</f>
        <v/>
      </c>
      <c r="BA558" s="12" t="str">
        <f>IF(ISBLANK('Set Schedules Here'!AD1114),"",ROUND('Set Schedules Here'!AD1114,rounding_decimal_places))</f>
        <v/>
      </c>
      <c r="BB558" s="12" t="str">
        <f>IF(ISBLANK('Set Schedules Here'!AD1115),"",ROUND('Set Schedules Here'!AD1115,rounding_decimal_places))</f>
        <v/>
      </c>
      <c r="BC558" s="12" t="str">
        <f>IF(ISBLANK('Set Schedules Here'!AE1114),"",ROUND('Set Schedules Here'!AE1114,rounding_decimal_places))</f>
        <v/>
      </c>
      <c r="BD558" s="12" t="str">
        <f>IF(ISBLANK('Set Schedules Here'!AE1115),"",ROUND('Set Schedules Here'!AE1115,rounding_decimal_places))</f>
        <v/>
      </c>
      <c r="BE558" s="12" t="str">
        <f>IF(ISBLANK('Set Schedules Here'!AF1114),"",ROUND('Set Schedules Here'!AF1114,rounding_decimal_places))</f>
        <v/>
      </c>
      <c r="BF558" s="12" t="str">
        <f>IF(ISBLANK('Set Schedules Here'!AF1115),"",ROUND('Set Schedules Here'!AF1115,rounding_decimal_places))</f>
        <v/>
      </c>
      <c r="BG558" s="12" t="str">
        <f>IF(ISBLANK('Set Schedules Here'!AG1114),"",ROUND('Set Schedules Here'!AG1114,rounding_decimal_places))</f>
        <v/>
      </c>
      <c r="BH558" s="12" t="str">
        <f>IF(ISBLANK('Set Schedules Here'!AG1115),"",ROUND('Set Schedules Here'!AG1115,rounding_decimal_places))</f>
        <v/>
      </c>
      <c r="BI558" s="12" t="str">
        <f>IF(ISBLANK('Set Schedules Here'!AH1114),"",ROUND('Set Schedules Here'!AH1114,rounding_decimal_places))</f>
        <v/>
      </c>
      <c r="BJ558" s="12" t="str">
        <f>IF(ISBLANK('Set Schedules Here'!AH1115),"",ROUND('Set Schedules Here'!AH1115,rounding_decimal_places))</f>
        <v/>
      </c>
      <c r="BK558" s="12" t="str">
        <f>IF(ISBLANK('Set Schedules Here'!AI1114),"",ROUND('Set Schedules Here'!AI1114,rounding_decimal_places))</f>
        <v/>
      </c>
      <c r="BL558" s="12" t="str">
        <f>IF(ISBLANK('Set Schedules Here'!AI1115),"",ROUND('Set Schedules Here'!AI1115,rounding_decimal_places))</f>
        <v/>
      </c>
      <c r="BM558" s="12" t="str">
        <f>IF(ISBLANK('Set Schedules Here'!AJ1114),"",ROUND('Set Schedules Here'!AJ1114,rounding_decimal_places))</f>
        <v/>
      </c>
      <c r="BN558" s="12" t="str">
        <f>IF(ISBLANK('Set Schedules Here'!AJ1115),"",ROUND('Set Schedules Here'!AJ1115,rounding_decimal_places))</f>
        <v/>
      </c>
      <c r="BO558" s="12" t="str">
        <f>IF(ISBLANK('Set Schedules Here'!AK1114),"",ROUND('Set Schedules Here'!AK1114,rounding_decimal_places))</f>
        <v/>
      </c>
      <c r="BP558" s="21" t="str">
        <f>IF(ISBLANK('Set Schedules Here'!AK1115),"",ROUND('Set Schedules Here'!AK1115,rounding_decimal_places))</f>
        <v/>
      </c>
    </row>
    <row r="559" spans="1:68" x14ac:dyDescent="0.45">
      <c r="A559" s="16" t="str">
        <f>'Set Schedules Here'!A1116</f>
        <v>indst fuel type shifting</v>
      </c>
      <c r="B559" s="12" t="str">
        <f>IF(ISBLANK('Set Schedules Here'!C1116),"",'Set Schedules Here'!C1116)</f>
        <v>agriculture</v>
      </c>
      <c r="C559" s="12" t="str">
        <f>IF(ISBLANK('Set Schedules Here'!D1116),"",'Set Schedules Here'!D1116)</f>
        <v>heat if</v>
      </c>
      <c r="D559" s="21" t="str">
        <f>IF(ISBLANK('Set Schedules Here'!E1116),"",'Set Schedules Here'!E1116)</f>
        <v/>
      </c>
      <c r="E559" s="12">
        <f>IF(ISBLANK('Set Schedules Here'!F1116),"",ROUND('Set Schedules Here'!F1116,rounding_decimal_places))</f>
        <v>2019</v>
      </c>
      <c r="F559" s="12">
        <f>IF(ISBLANK('Set Schedules Here'!F1117),"",ROUND('Set Schedules Here'!F1117,rounding_decimal_places))</f>
        <v>0</v>
      </c>
      <c r="G559" s="12">
        <f>IF(ISBLANK('Set Schedules Here'!G1116),"",ROUND('Set Schedules Here'!G1116,rounding_decimal_places))</f>
        <v>2020</v>
      </c>
      <c r="H559" s="12">
        <f>IF(ISBLANK('Set Schedules Here'!G1117),"",ROUND('Set Schedules Here'!G1117,rounding_decimal_places))</f>
        <v>0</v>
      </c>
      <c r="I559" s="12">
        <f>IF(ISBLANK('Set Schedules Here'!H1116),"",ROUND('Set Schedules Here'!H1116,rounding_decimal_places))</f>
        <v>2030</v>
      </c>
      <c r="J559" s="12">
        <f>IF(ISBLANK('Set Schedules Here'!H1117),"",ROUND('Set Schedules Here'!H1117,rounding_decimal_places))</f>
        <v>0</v>
      </c>
      <c r="K559" s="12">
        <f>IF(ISBLANK('Set Schedules Here'!I1116),"",ROUND('Set Schedules Here'!I1116,rounding_decimal_places))</f>
        <v>2050</v>
      </c>
      <c r="L559" s="12">
        <f>IF(ISBLANK('Set Schedules Here'!I1117),"",ROUND('Set Schedules Here'!I1117,rounding_decimal_places))</f>
        <v>1</v>
      </c>
      <c r="M559" s="12" t="str">
        <f>IF(ISBLANK('Set Schedules Here'!J1116),"",ROUND('Set Schedules Here'!J1116,rounding_decimal_places))</f>
        <v/>
      </c>
      <c r="N559" s="12" t="str">
        <f>IF(ISBLANK('Set Schedules Here'!J1117),"",ROUND('Set Schedules Here'!J1117,rounding_decimal_places))</f>
        <v/>
      </c>
      <c r="O559" s="12" t="str">
        <f>IF(ISBLANK('Set Schedules Here'!K1116),"",ROUND('Set Schedules Here'!K1116,rounding_decimal_places))</f>
        <v/>
      </c>
      <c r="P559" s="12" t="str">
        <f>IF(ISBLANK('Set Schedules Here'!K1117),"",ROUND('Set Schedules Here'!K1117,rounding_decimal_places))</f>
        <v/>
      </c>
      <c r="Q559" s="12" t="str">
        <f>IF(ISBLANK('Set Schedules Here'!L1116),"",ROUND('Set Schedules Here'!L1116,rounding_decimal_places))</f>
        <v/>
      </c>
      <c r="R559" s="12" t="str">
        <f>IF(ISBLANK('Set Schedules Here'!L1117),"",ROUND('Set Schedules Here'!L1117,rounding_decimal_places))</f>
        <v/>
      </c>
      <c r="S559" s="12" t="str">
        <f>IF(ISBLANK('Set Schedules Here'!M1116),"",ROUND('Set Schedules Here'!M1116,rounding_decimal_places))</f>
        <v/>
      </c>
      <c r="T559" s="12" t="str">
        <f>IF(ISBLANK('Set Schedules Here'!M1117),"",ROUND('Set Schedules Here'!M1117,rounding_decimal_places))</f>
        <v/>
      </c>
      <c r="U559" s="12" t="str">
        <f>IF(ISBLANK('Set Schedules Here'!N1116),"",ROUND('Set Schedules Here'!N1116,rounding_decimal_places))</f>
        <v/>
      </c>
      <c r="V559" s="12" t="str">
        <f>IF(ISBLANK('Set Schedules Here'!N1117),"",ROUND('Set Schedules Here'!N1117,rounding_decimal_places))</f>
        <v/>
      </c>
      <c r="W559" s="12" t="str">
        <f>IF(ISBLANK('Set Schedules Here'!O1116),"",ROUND('Set Schedules Here'!O1116,rounding_decimal_places))</f>
        <v/>
      </c>
      <c r="X559" s="12" t="str">
        <f>IF(ISBLANK('Set Schedules Here'!O1117),"",ROUND('Set Schedules Here'!O1117,rounding_decimal_places))</f>
        <v/>
      </c>
      <c r="Y559" s="12" t="str">
        <f>IF(ISBLANK('Set Schedules Here'!P1116),"",ROUND('Set Schedules Here'!P1116,rounding_decimal_places))</f>
        <v/>
      </c>
      <c r="Z559" s="12" t="str">
        <f>IF(ISBLANK('Set Schedules Here'!P1117),"",ROUND('Set Schedules Here'!P1117,rounding_decimal_places))</f>
        <v/>
      </c>
      <c r="AA559" s="12" t="str">
        <f>IF(ISBLANK('Set Schedules Here'!Q1116),"",ROUND('Set Schedules Here'!Q1116,rounding_decimal_places))</f>
        <v/>
      </c>
      <c r="AB559" s="12" t="str">
        <f>IF(ISBLANK('Set Schedules Here'!Q1117),"",ROUND('Set Schedules Here'!Q1117,rounding_decimal_places))</f>
        <v/>
      </c>
      <c r="AC559" s="12" t="str">
        <f>IF(ISBLANK('Set Schedules Here'!R1116),"",ROUND('Set Schedules Here'!R1116,rounding_decimal_places))</f>
        <v/>
      </c>
      <c r="AD559" s="12" t="str">
        <f>IF(ISBLANK('Set Schedules Here'!R1117),"",ROUND('Set Schedules Here'!R1117,rounding_decimal_places))</f>
        <v/>
      </c>
      <c r="AE559" s="12" t="str">
        <f>IF(ISBLANK('Set Schedules Here'!S1116),"",ROUND('Set Schedules Here'!S1116,rounding_decimal_places))</f>
        <v/>
      </c>
      <c r="AF559" s="12" t="str">
        <f>IF(ISBLANK('Set Schedules Here'!S1117),"",ROUND('Set Schedules Here'!S1117,rounding_decimal_places))</f>
        <v/>
      </c>
      <c r="AG559" s="12" t="str">
        <f>IF(ISBLANK('Set Schedules Here'!T1116),"",ROUND('Set Schedules Here'!T1116,rounding_decimal_places))</f>
        <v/>
      </c>
      <c r="AH559" s="12" t="str">
        <f>IF(ISBLANK('Set Schedules Here'!T1117),"",ROUND('Set Schedules Here'!T1117,rounding_decimal_places))</f>
        <v/>
      </c>
      <c r="AI559" s="12" t="str">
        <f>IF(ISBLANK('Set Schedules Here'!U1116),"",ROUND('Set Schedules Here'!U1116,rounding_decimal_places))</f>
        <v/>
      </c>
      <c r="AJ559" s="12" t="str">
        <f>IF(ISBLANK('Set Schedules Here'!U1117),"",ROUND('Set Schedules Here'!U1117,rounding_decimal_places))</f>
        <v/>
      </c>
      <c r="AK559" s="12" t="str">
        <f>IF(ISBLANK('Set Schedules Here'!V1116),"",ROUND('Set Schedules Here'!V1116,rounding_decimal_places))</f>
        <v/>
      </c>
      <c r="AL559" s="12" t="str">
        <f>IF(ISBLANK('Set Schedules Here'!V1117),"",ROUND('Set Schedules Here'!V1117,rounding_decimal_places))</f>
        <v/>
      </c>
      <c r="AM559" s="12" t="str">
        <f>IF(ISBLANK('Set Schedules Here'!W1116),"",ROUND('Set Schedules Here'!W1116,rounding_decimal_places))</f>
        <v/>
      </c>
      <c r="AN559" s="12" t="str">
        <f>IF(ISBLANK('Set Schedules Here'!W1117),"",ROUND('Set Schedules Here'!W1117,rounding_decimal_places))</f>
        <v/>
      </c>
      <c r="AO559" s="12" t="str">
        <f>IF(ISBLANK('Set Schedules Here'!X1116),"",ROUND('Set Schedules Here'!X1116,rounding_decimal_places))</f>
        <v/>
      </c>
      <c r="AP559" s="12" t="str">
        <f>IF(ISBLANK('Set Schedules Here'!X1117),"",ROUND('Set Schedules Here'!X1117,rounding_decimal_places))</f>
        <v/>
      </c>
      <c r="AQ559" s="12" t="str">
        <f>IF(ISBLANK('Set Schedules Here'!Y1116),"",ROUND('Set Schedules Here'!Y1116,rounding_decimal_places))</f>
        <v/>
      </c>
      <c r="AR559" s="12" t="str">
        <f>IF(ISBLANK('Set Schedules Here'!Y1117),"",ROUND('Set Schedules Here'!Y1117,rounding_decimal_places))</f>
        <v/>
      </c>
      <c r="AS559" s="12" t="str">
        <f>IF(ISBLANK('Set Schedules Here'!Z1116),"",ROUND('Set Schedules Here'!Z1116,rounding_decimal_places))</f>
        <v/>
      </c>
      <c r="AT559" s="12" t="str">
        <f>IF(ISBLANK('Set Schedules Here'!Z1117),"",ROUND('Set Schedules Here'!Z1117,rounding_decimal_places))</f>
        <v/>
      </c>
      <c r="AU559" s="12" t="str">
        <f>IF(ISBLANK('Set Schedules Here'!AA1116),"",ROUND('Set Schedules Here'!AA1116,rounding_decimal_places))</f>
        <v/>
      </c>
      <c r="AV559" s="12" t="str">
        <f>IF(ISBLANK('Set Schedules Here'!AA1117),"",ROUND('Set Schedules Here'!AA1117,rounding_decimal_places))</f>
        <v/>
      </c>
      <c r="AW559" s="12" t="str">
        <f>IF(ISBLANK('Set Schedules Here'!AB1116),"",ROUND('Set Schedules Here'!AB1116,rounding_decimal_places))</f>
        <v/>
      </c>
      <c r="AX559" s="12" t="str">
        <f>IF(ISBLANK('Set Schedules Here'!AB1117),"",ROUND('Set Schedules Here'!AB1117,rounding_decimal_places))</f>
        <v/>
      </c>
      <c r="AY559" s="12" t="str">
        <f>IF(ISBLANK('Set Schedules Here'!AC1116),"",ROUND('Set Schedules Here'!AC1116,rounding_decimal_places))</f>
        <v/>
      </c>
      <c r="AZ559" s="12" t="str">
        <f>IF(ISBLANK('Set Schedules Here'!AC1117),"",ROUND('Set Schedules Here'!AC1117,rounding_decimal_places))</f>
        <v/>
      </c>
      <c r="BA559" s="12" t="str">
        <f>IF(ISBLANK('Set Schedules Here'!AD1116),"",ROUND('Set Schedules Here'!AD1116,rounding_decimal_places))</f>
        <v/>
      </c>
      <c r="BB559" s="12" t="str">
        <f>IF(ISBLANK('Set Schedules Here'!AD1117),"",ROUND('Set Schedules Here'!AD1117,rounding_decimal_places))</f>
        <v/>
      </c>
      <c r="BC559" s="12" t="str">
        <f>IF(ISBLANK('Set Schedules Here'!AE1116),"",ROUND('Set Schedules Here'!AE1116,rounding_decimal_places))</f>
        <v/>
      </c>
      <c r="BD559" s="12" t="str">
        <f>IF(ISBLANK('Set Schedules Here'!AE1117),"",ROUND('Set Schedules Here'!AE1117,rounding_decimal_places))</f>
        <v/>
      </c>
      <c r="BE559" s="12" t="str">
        <f>IF(ISBLANK('Set Schedules Here'!AF1116),"",ROUND('Set Schedules Here'!AF1116,rounding_decimal_places))</f>
        <v/>
      </c>
      <c r="BF559" s="12" t="str">
        <f>IF(ISBLANK('Set Schedules Here'!AF1117),"",ROUND('Set Schedules Here'!AF1117,rounding_decimal_places))</f>
        <v/>
      </c>
      <c r="BG559" s="12" t="str">
        <f>IF(ISBLANK('Set Schedules Here'!AG1116),"",ROUND('Set Schedules Here'!AG1116,rounding_decimal_places))</f>
        <v/>
      </c>
      <c r="BH559" s="12" t="str">
        <f>IF(ISBLANK('Set Schedules Here'!AG1117),"",ROUND('Set Schedules Here'!AG1117,rounding_decimal_places))</f>
        <v/>
      </c>
      <c r="BI559" s="12" t="str">
        <f>IF(ISBLANK('Set Schedules Here'!AH1116),"",ROUND('Set Schedules Here'!AH1116,rounding_decimal_places))</f>
        <v/>
      </c>
      <c r="BJ559" s="12" t="str">
        <f>IF(ISBLANK('Set Schedules Here'!AH1117),"",ROUND('Set Schedules Here'!AH1117,rounding_decimal_places))</f>
        <v/>
      </c>
      <c r="BK559" s="12" t="str">
        <f>IF(ISBLANK('Set Schedules Here'!AI1116),"",ROUND('Set Schedules Here'!AI1116,rounding_decimal_places))</f>
        <v/>
      </c>
      <c r="BL559" s="12" t="str">
        <f>IF(ISBLANK('Set Schedules Here'!AI1117),"",ROUND('Set Schedules Here'!AI1117,rounding_decimal_places))</f>
        <v/>
      </c>
      <c r="BM559" s="12" t="str">
        <f>IF(ISBLANK('Set Schedules Here'!AJ1116),"",ROUND('Set Schedules Here'!AJ1116,rounding_decimal_places))</f>
        <v/>
      </c>
      <c r="BN559" s="12" t="str">
        <f>IF(ISBLANK('Set Schedules Here'!AJ1117),"",ROUND('Set Schedules Here'!AJ1117,rounding_decimal_places))</f>
        <v/>
      </c>
      <c r="BO559" s="12" t="str">
        <f>IF(ISBLANK('Set Schedules Here'!AK1116),"",ROUND('Set Schedules Here'!AK1116,rounding_decimal_places))</f>
        <v/>
      </c>
      <c r="BP559" s="21" t="str">
        <f>IF(ISBLANK('Set Schedules Here'!AK1117),"",ROUND('Set Schedules Here'!AK1117,rounding_decimal_places))</f>
        <v/>
      </c>
    </row>
    <row r="560" spans="1:68" x14ac:dyDescent="0.45">
      <c r="A560" s="16" t="str">
        <f>'Set Schedules Here'!A1118</f>
        <v>indst fuel type shifting</v>
      </c>
      <c r="B560" s="12" t="str">
        <f>IF(ISBLANK('Set Schedules Here'!C1118),"",'Set Schedules Here'!C1118)</f>
        <v>agriculture</v>
      </c>
      <c r="C560" s="12" t="str">
        <f>IF(ISBLANK('Set Schedules Here'!D1118),"",'Set Schedules Here'!D1118)</f>
        <v>crude oil if</v>
      </c>
      <c r="D560" s="21" t="str">
        <f>IF(ISBLANK('Set Schedules Here'!E1118),"",'Set Schedules Here'!E1118)</f>
        <v/>
      </c>
      <c r="E560" s="12">
        <f>IF(ISBLANK('Set Schedules Here'!F1118),"",ROUND('Set Schedules Here'!F1118,rounding_decimal_places))</f>
        <v>2019</v>
      </c>
      <c r="F560" s="12">
        <f>IF(ISBLANK('Set Schedules Here'!F1119),"",ROUND('Set Schedules Here'!F1119,rounding_decimal_places))</f>
        <v>0</v>
      </c>
      <c r="G560" s="12">
        <f>IF(ISBLANK('Set Schedules Here'!G1118),"",ROUND('Set Schedules Here'!G1118,rounding_decimal_places))</f>
        <v>2020</v>
      </c>
      <c r="H560" s="12">
        <f>IF(ISBLANK('Set Schedules Here'!G1119),"",ROUND('Set Schedules Here'!G1119,rounding_decimal_places))</f>
        <v>0</v>
      </c>
      <c r="I560" s="12">
        <f>IF(ISBLANK('Set Schedules Here'!H1118),"",ROUND('Set Schedules Here'!H1118,rounding_decimal_places))</f>
        <v>2030</v>
      </c>
      <c r="J560" s="12">
        <f>IF(ISBLANK('Set Schedules Here'!H1119),"",ROUND('Set Schedules Here'!H1119,rounding_decimal_places))</f>
        <v>0</v>
      </c>
      <c r="K560" s="12">
        <f>IF(ISBLANK('Set Schedules Here'!I1118),"",ROUND('Set Schedules Here'!I1118,rounding_decimal_places))</f>
        <v>2050</v>
      </c>
      <c r="L560" s="12">
        <f>IF(ISBLANK('Set Schedules Here'!I1119),"",ROUND('Set Schedules Here'!I1119,rounding_decimal_places))</f>
        <v>1</v>
      </c>
      <c r="M560" s="12" t="str">
        <f>IF(ISBLANK('Set Schedules Here'!J1118),"",ROUND('Set Schedules Here'!J1118,rounding_decimal_places))</f>
        <v/>
      </c>
      <c r="N560" s="12" t="str">
        <f>IF(ISBLANK('Set Schedules Here'!J1119),"",ROUND('Set Schedules Here'!J1119,rounding_decimal_places))</f>
        <v/>
      </c>
      <c r="O560" s="12" t="str">
        <f>IF(ISBLANK('Set Schedules Here'!K1118),"",ROUND('Set Schedules Here'!K1118,rounding_decimal_places))</f>
        <v/>
      </c>
      <c r="P560" s="12" t="str">
        <f>IF(ISBLANK('Set Schedules Here'!K1119),"",ROUND('Set Schedules Here'!K1119,rounding_decimal_places))</f>
        <v/>
      </c>
      <c r="Q560" s="12" t="str">
        <f>IF(ISBLANK('Set Schedules Here'!L1118),"",ROUND('Set Schedules Here'!L1118,rounding_decimal_places))</f>
        <v/>
      </c>
      <c r="R560" s="12" t="str">
        <f>IF(ISBLANK('Set Schedules Here'!L1119),"",ROUND('Set Schedules Here'!L1119,rounding_decimal_places))</f>
        <v/>
      </c>
      <c r="S560" s="12" t="str">
        <f>IF(ISBLANK('Set Schedules Here'!M1118),"",ROUND('Set Schedules Here'!M1118,rounding_decimal_places))</f>
        <v/>
      </c>
      <c r="T560" s="12" t="str">
        <f>IF(ISBLANK('Set Schedules Here'!M1119),"",ROUND('Set Schedules Here'!M1119,rounding_decimal_places))</f>
        <v/>
      </c>
      <c r="U560" s="12" t="str">
        <f>IF(ISBLANK('Set Schedules Here'!N1118),"",ROUND('Set Schedules Here'!N1118,rounding_decimal_places))</f>
        <v/>
      </c>
      <c r="V560" s="12" t="str">
        <f>IF(ISBLANK('Set Schedules Here'!N1119),"",ROUND('Set Schedules Here'!N1119,rounding_decimal_places))</f>
        <v/>
      </c>
      <c r="W560" s="12" t="str">
        <f>IF(ISBLANK('Set Schedules Here'!O1118),"",ROUND('Set Schedules Here'!O1118,rounding_decimal_places))</f>
        <v/>
      </c>
      <c r="X560" s="12" t="str">
        <f>IF(ISBLANK('Set Schedules Here'!O1119),"",ROUND('Set Schedules Here'!O1119,rounding_decimal_places))</f>
        <v/>
      </c>
      <c r="Y560" s="12" t="str">
        <f>IF(ISBLANK('Set Schedules Here'!P1118),"",ROUND('Set Schedules Here'!P1118,rounding_decimal_places))</f>
        <v/>
      </c>
      <c r="Z560" s="12" t="str">
        <f>IF(ISBLANK('Set Schedules Here'!P1119),"",ROUND('Set Schedules Here'!P1119,rounding_decimal_places))</f>
        <v/>
      </c>
      <c r="AA560" s="12" t="str">
        <f>IF(ISBLANK('Set Schedules Here'!Q1118),"",ROUND('Set Schedules Here'!Q1118,rounding_decimal_places))</f>
        <v/>
      </c>
      <c r="AB560" s="12" t="str">
        <f>IF(ISBLANK('Set Schedules Here'!Q1119),"",ROUND('Set Schedules Here'!Q1119,rounding_decimal_places))</f>
        <v/>
      </c>
      <c r="AC560" s="12" t="str">
        <f>IF(ISBLANK('Set Schedules Here'!R1118),"",ROUND('Set Schedules Here'!R1118,rounding_decimal_places))</f>
        <v/>
      </c>
      <c r="AD560" s="12" t="str">
        <f>IF(ISBLANK('Set Schedules Here'!R1119),"",ROUND('Set Schedules Here'!R1119,rounding_decimal_places))</f>
        <v/>
      </c>
      <c r="AE560" s="12" t="str">
        <f>IF(ISBLANK('Set Schedules Here'!S1118),"",ROUND('Set Schedules Here'!S1118,rounding_decimal_places))</f>
        <v/>
      </c>
      <c r="AF560" s="12" t="str">
        <f>IF(ISBLANK('Set Schedules Here'!S1119),"",ROUND('Set Schedules Here'!S1119,rounding_decimal_places))</f>
        <v/>
      </c>
      <c r="AG560" s="12" t="str">
        <f>IF(ISBLANK('Set Schedules Here'!T1118),"",ROUND('Set Schedules Here'!T1118,rounding_decimal_places))</f>
        <v/>
      </c>
      <c r="AH560" s="12" t="str">
        <f>IF(ISBLANK('Set Schedules Here'!T1119),"",ROUND('Set Schedules Here'!T1119,rounding_decimal_places))</f>
        <v/>
      </c>
      <c r="AI560" s="12" t="str">
        <f>IF(ISBLANK('Set Schedules Here'!U1118),"",ROUND('Set Schedules Here'!U1118,rounding_decimal_places))</f>
        <v/>
      </c>
      <c r="AJ560" s="12" t="str">
        <f>IF(ISBLANK('Set Schedules Here'!U1119),"",ROUND('Set Schedules Here'!U1119,rounding_decimal_places))</f>
        <v/>
      </c>
      <c r="AK560" s="12" t="str">
        <f>IF(ISBLANK('Set Schedules Here'!V1118),"",ROUND('Set Schedules Here'!V1118,rounding_decimal_places))</f>
        <v/>
      </c>
      <c r="AL560" s="12" t="str">
        <f>IF(ISBLANK('Set Schedules Here'!V1119),"",ROUND('Set Schedules Here'!V1119,rounding_decimal_places))</f>
        <v/>
      </c>
      <c r="AM560" s="12" t="str">
        <f>IF(ISBLANK('Set Schedules Here'!W1118),"",ROUND('Set Schedules Here'!W1118,rounding_decimal_places))</f>
        <v/>
      </c>
      <c r="AN560" s="12" t="str">
        <f>IF(ISBLANK('Set Schedules Here'!W1119),"",ROUND('Set Schedules Here'!W1119,rounding_decimal_places))</f>
        <v/>
      </c>
      <c r="AO560" s="12" t="str">
        <f>IF(ISBLANK('Set Schedules Here'!X1118),"",ROUND('Set Schedules Here'!X1118,rounding_decimal_places))</f>
        <v/>
      </c>
      <c r="AP560" s="12" t="str">
        <f>IF(ISBLANK('Set Schedules Here'!X1119),"",ROUND('Set Schedules Here'!X1119,rounding_decimal_places))</f>
        <v/>
      </c>
      <c r="AQ560" s="12" t="str">
        <f>IF(ISBLANK('Set Schedules Here'!Y1118),"",ROUND('Set Schedules Here'!Y1118,rounding_decimal_places))</f>
        <v/>
      </c>
      <c r="AR560" s="12" t="str">
        <f>IF(ISBLANK('Set Schedules Here'!Y1119),"",ROUND('Set Schedules Here'!Y1119,rounding_decimal_places))</f>
        <v/>
      </c>
      <c r="AS560" s="12" t="str">
        <f>IF(ISBLANK('Set Schedules Here'!Z1118),"",ROUND('Set Schedules Here'!Z1118,rounding_decimal_places))</f>
        <v/>
      </c>
      <c r="AT560" s="12" t="str">
        <f>IF(ISBLANK('Set Schedules Here'!Z1119),"",ROUND('Set Schedules Here'!Z1119,rounding_decimal_places))</f>
        <v/>
      </c>
      <c r="AU560" s="12" t="str">
        <f>IF(ISBLANK('Set Schedules Here'!AA1118),"",ROUND('Set Schedules Here'!AA1118,rounding_decimal_places))</f>
        <v/>
      </c>
      <c r="AV560" s="12" t="str">
        <f>IF(ISBLANK('Set Schedules Here'!AA1119),"",ROUND('Set Schedules Here'!AA1119,rounding_decimal_places))</f>
        <v/>
      </c>
      <c r="AW560" s="12" t="str">
        <f>IF(ISBLANK('Set Schedules Here'!AB1118),"",ROUND('Set Schedules Here'!AB1118,rounding_decimal_places))</f>
        <v/>
      </c>
      <c r="AX560" s="12" t="str">
        <f>IF(ISBLANK('Set Schedules Here'!AB1119),"",ROUND('Set Schedules Here'!AB1119,rounding_decimal_places))</f>
        <v/>
      </c>
      <c r="AY560" s="12" t="str">
        <f>IF(ISBLANK('Set Schedules Here'!AC1118),"",ROUND('Set Schedules Here'!AC1118,rounding_decimal_places))</f>
        <v/>
      </c>
      <c r="AZ560" s="12" t="str">
        <f>IF(ISBLANK('Set Schedules Here'!AC1119),"",ROUND('Set Schedules Here'!AC1119,rounding_decimal_places))</f>
        <v/>
      </c>
      <c r="BA560" s="12" t="str">
        <f>IF(ISBLANK('Set Schedules Here'!AD1118),"",ROUND('Set Schedules Here'!AD1118,rounding_decimal_places))</f>
        <v/>
      </c>
      <c r="BB560" s="12" t="str">
        <f>IF(ISBLANK('Set Schedules Here'!AD1119),"",ROUND('Set Schedules Here'!AD1119,rounding_decimal_places))</f>
        <v/>
      </c>
      <c r="BC560" s="12" t="str">
        <f>IF(ISBLANK('Set Schedules Here'!AE1118),"",ROUND('Set Schedules Here'!AE1118,rounding_decimal_places))</f>
        <v/>
      </c>
      <c r="BD560" s="12" t="str">
        <f>IF(ISBLANK('Set Schedules Here'!AE1119),"",ROUND('Set Schedules Here'!AE1119,rounding_decimal_places))</f>
        <v/>
      </c>
      <c r="BE560" s="12" t="str">
        <f>IF(ISBLANK('Set Schedules Here'!AF1118),"",ROUND('Set Schedules Here'!AF1118,rounding_decimal_places))</f>
        <v/>
      </c>
      <c r="BF560" s="12" t="str">
        <f>IF(ISBLANK('Set Schedules Here'!AF1119),"",ROUND('Set Schedules Here'!AF1119,rounding_decimal_places))</f>
        <v/>
      </c>
      <c r="BG560" s="12" t="str">
        <f>IF(ISBLANK('Set Schedules Here'!AG1118),"",ROUND('Set Schedules Here'!AG1118,rounding_decimal_places))</f>
        <v/>
      </c>
      <c r="BH560" s="12" t="str">
        <f>IF(ISBLANK('Set Schedules Here'!AG1119),"",ROUND('Set Schedules Here'!AG1119,rounding_decimal_places))</f>
        <v/>
      </c>
      <c r="BI560" s="12" t="str">
        <f>IF(ISBLANK('Set Schedules Here'!AH1118),"",ROUND('Set Schedules Here'!AH1118,rounding_decimal_places))</f>
        <v/>
      </c>
      <c r="BJ560" s="12" t="str">
        <f>IF(ISBLANK('Set Schedules Here'!AH1119),"",ROUND('Set Schedules Here'!AH1119,rounding_decimal_places))</f>
        <v/>
      </c>
      <c r="BK560" s="12" t="str">
        <f>IF(ISBLANK('Set Schedules Here'!AI1118),"",ROUND('Set Schedules Here'!AI1118,rounding_decimal_places))</f>
        <v/>
      </c>
      <c r="BL560" s="12" t="str">
        <f>IF(ISBLANK('Set Schedules Here'!AI1119),"",ROUND('Set Schedules Here'!AI1119,rounding_decimal_places))</f>
        <v/>
      </c>
      <c r="BM560" s="12" t="str">
        <f>IF(ISBLANK('Set Schedules Here'!AJ1118),"",ROUND('Set Schedules Here'!AJ1118,rounding_decimal_places))</f>
        <v/>
      </c>
      <c r="BN560" s="12" t="str">
        <f>IF(ISBLANK('Set Schedules Here'!AJ1119),"",ROUND('Set Schedules Here'!AJ1119,rounding_decimal_places))</f>
        <v/>
      </c>
      <c r="BO560" s="12" t="str">
        <f>IF(ISBLANK('Set Schedules Here'!AK1118),"",ROUND('Set Schedules Here'!AK1118,rounding_decimal_places))</f>
        <v/>
      </c>
      <c r="BP560" s="21" t="str">
        <f>IF(ISBLANK('Set Schedules Here'!AK1119),"",ROUND('Set Schedules Here'!AK1119,rounding_decimal_places))</f>
        <v/>
      </c>
    </row>
    <row r="561" spans="1:68" x14ac:dyDescent="0.45">
      <c r="A561" s="16" t="str">
        <f>'Set Schedules Here'!A1120</f>
        <v>indst fuel type shifting</v>
      </c>
      <c r="B561" s="12" t="str">
        <f>IF(ISBLANK('Set Schedules Here'!C1120),"",'Set Schedules Here'!C1120)</f>
        <v>agriculture</v>
      </c>
      <c r="C561" s="12" t="str">
        <f>IF(ISBLANK('Set Schedules Here'!D1120),"",'Set Schedules Here'!D1120)</f>
        <v>heavy or residual fuel oil if</v>
      </c>
      <c r="D561" s="21" t="str">
        <f>IF(ISBLANK('Set Schedules Here'!E1120),"",'Set Schedules Here'!E1120)</f>
        <v/>
      </c>
      <c r="E561" s="12">
        <f>IF(ISBLANK('Set Schedules Here'!F1120),"",ROUND('Set Schedules Here'!F1120,rounding_decimal_places))</f>
        <v>2019</v>
      </c>
      <c r="F561" s="12">
        <f>IF(ISBLANK('Set Schedules Here'!F1121),"",ROUND('Set Schedules Here'!F1121,rounding_decimal_places))</f>
        <v>0</v>
      </c>
      <c r="G561" s="12">
        <f>IF(ISBLANK('Set Schedules Here'!G1120),"",ROUND('Set Schedules Here'!G1120,rounding_decimal_places))</f>
        <v>2020</v>
      </c>
      <c r="H561" s="12">
        <f>IF(ISBLANK('Set Schedules Here'!G1121),"",ROUND('Set Schedules Here'!G1121,rounding_decimal_places))</f>
        <v>0</v>
      </c>
      <c r="I561" s="12">
        <f>IF(ISBLANK('Set Schedules Here'!H1120),"",ROUND('Set Schedules Here'!H1120,rounding_decimal_places))</f>
        <v>2030</v>
      </c>
      <c r="J561" s="12">
        <f>IF(ISBLANK('Set Schedules Here'!H1121),"",ROUND('Set Schedules Here'!H1121,rounding_decimal_places))</f>
        <v>0</v>
      </c>
      <c r="K561" s="12">
        <f>IF(ISBLANK('Set Schedules Here'!I1120),"",ROUND('Set Schedules Here'!I1120,rounding_decimal_places))</f>
        <v>2050</v>
      </c>
      <c r="L561" s="12">
        <f>IF(ISBLANK('Set Schedules Here'!I1121),"",ROUND('Set Schedules Here'!I1121,rounding_decimal_places))</f>
        <v>1</v>
      </c>
      <c r="M561" s="12" t="str">
        <f>IF(ISBLANK('Set Schedules Here'!J1120),"",ROUND('Set Schedules Here'!J1120,rounding_decimal_places))</f>
        <v/>
      </c>
      <c r="N561" s="12" t="str">
        <f>IF(ISBLANK('Set Schedules Here'!J1121),"",ROUND('Set Schedules Here'!J1121,rounding_decimal_places))</f>
        <v/>
      </c>
      <c r="O561" s="12" t="str">
        <f>IF(ISBLANK('Set Schedules Here'!K1120),"",ROUND('Set Schedules Here'!K1120,rounding_decimal_places))</f>
        <v/>
      </c>
      <c r="P561" s="12" t="str">
        <f>IF(ISBLANK('Set Schedules Here'!K1121),"",ROUND('Set Schedules Here'!K1121,rounding_decimal_places))</f>
        <v/>
      </c>
      <c r="Q561" s="12" t="str">
        <f>IF(ISBLANK('Set Schedules Here'!L1120),"",ROUND('Set Schedules Here'!L1120,rounding_decimal_places))</f>
        <v/>
      </c>
      <c r="R561" s="12" t="str">
        <f>IF(ISBLANK('Set Schedules Here'!L1121),"",ROUND('Set Schedules Here'!L1121,rounding_decimal_places))</f>
        <v/>
      </c>
      <c r="S561" s="12" t="str">
        <f>IF(ISBLANK('Set Schedules Here'!M1120),"",ROUND('Set Schedules Here'!M1120,rounding_decimal_places))</f>
        <v/>
      </c>
      <c r="T561" s="12" t="str">
        <f>IF(ISBLANK('Set Schedules Here'!M1121),"",ROUND('Set Schedules Here'!M1121,rounding_decimal_places))</f>
        <v/>
      </c>
      <c r="U561" s="12" t="str">
        <f>IF(ISBLANK('Set Schedules Here'!N1120),"",ROUND('Set Schedules Here'!N1120,rounding_decimal_places))</f>
        <v/>
      </c>
      <c r="V561" s="12" t="str">
        <f>IF(ISBLANK('Set Schedules Here'!N1121),"",ROUND('Set Schedules Here'!N1121,rounding_decimal_places))</f>
        <v/>
      </c>
      <c r="W561" s="12" t="str">
        <f>IF(ISBLANK('Set Schedules Here'!O1120),"",ROUND('Set Schedules Here'!O1120,rounding_decimal_places))</f>
        <v/>
      </c>
      <c r="X561" s="12" t="str">
        <f>IF(ISBLANK('Set Schedules Here'!O1121),"",ROUND('Set Schedules Here'!O1121,rounding_decimal_places))</f>
        <v/>
      </c>
      <c r="Y561" s="12" t="str">
        <f>IF(ISBLANK('Set Schedules Here'!P1120),"",ROUND('Set Schedules Here'!P1120,rounding_decimal_places))</f>
        <v/>
      </c>
      <c r="Z561" s="12" t="str">
        <f>IF(ISBLANK('Set Schedules Here'!P1121),"",ROUND('Set Schedules Here'!P1121,rounding_decimal_places))</f>
        <v/>
      </c>
      <c r="AA561" s="12" t="str">
        <f>IF(ISBLANK('Set Schedules Here'!Q1120),"",ROUND('Set Schedules Here'!Q1120,rounding_decimal_places))</f>
        <v/>
      </c>
      <c r="AB561" s="12" t="str">
        <f>IF(ISBLANK('Set Schedules Here'!Q1121),"",ROUND('Set Schedules Here'!Q1121,rounding_decimal_places))</f>
        <v/>
      </c>
      <c r="AC561" s="12" t="str">
        <f>IF(ISBLANK('Set Schedules Here'!R1120),"",ROUND('Set Schedules Here'!R1120,rounding_decimal_places))</f>
        <v/>
      </c>
      <c r="AD561" s="12" t="str">
        <f>IF(ISBLANK('Set Schedules Here'!R1121),"",ROUND('Set Schedules Here'!R1121,rounding_decimal_places))</f>
        <v/>
      </c>
      <c r="AE561" s="12" t="str">
        <f>IF(ISBLANK('Set Schedules Here'!S1120),"",ROUND('Set Schedules Here'!S1120,rounding_decimal_places))</f>
        <v/>
      </c>
      <c r="AF561" s="12" t="str">
        <f>IF(ISBLANK('Set Schedules Here'!S1121),"",ROUND('Set Schedules Here'!S1121,rounding_decimal_places))</f>
        <v/>
      </c>
      <c r="AG561" s="12" t="str">
        <f>IF(ISBLANK('Set Schedules Here'!T1120),"",ROUND('Set Schedules Here'!T1120,rounding_decimal_places))</f>
        <v/>
      </c>
      <c r="AH561" s="12" t="str">
        <f>IF(ISBLANK('Set Schedules Here'!T1121),"",ROUND('Set Schedules Here'!T1121,rounding_decimal_places))</f>
        <v/>
      </c>
      <c r="AI561" s="12" t="str">
        <f>IF(ISBLANK('Set Schedules Here'!U1120),"",ROUND('Set Schedules Here'!U1120,rounding_decimal_places))</f>
        <v/>
      </c>
      <c r="AJ561" s="12" t="str">
        <f>IF(ISBLANK('Set Schedules Here'!U1121),"",ROUND('Set Schedules Here'!U1121,rounding_decimal_places))</f>
        <v/>
      </c>
      <c r="AK561" s="12" t="str">
        <f>IF(ISBLANK('Set Schedules Here'!V1120),"",ROUND('Set Schedules Here'!V1120,rounding_decimal_places))</f>
        <v/>
      </c>
      <c r="AL561" s="12" t="str">
        <f>IF(ISBLANK('Set Schedules Here'!V1121),"",ROUND('Set Schedules Here'!V1121,rounding_decimal_places))</f>
        <v/>
      </c>
      <c r="AM561" s="12" t="str">
        <f>IF(ISBLANK('Set Schedules Here'!W1120),"",ROUND('Set Schedules Here'!W1120,rounding_decimal_places))</f>
        <v/>
      </c>
      <c r="AN561" s="12" t="str">
        <f>IF(ISBLANK('Set Schedules Here'!W1121),"",ROUND('Set Schedules Here'!W1121,rounding_decimal_places))</f>
        <v/>
      </c>
      <c r="AO561" s="12" t="str">
        <f>IF(ISBLANK('Set Schedules Here'!X1120),"",ROUND('Set Schedules Here'!X1120,rounding_decimal_places))</f>
        <v/>
      </c>
      <c r="AP561" s="12" t="str">
        <f>IF(ISBLANK('Set Schedules Here'!X1121),"",ROUND('Set Schedules Here'!X1121,rounding_decimal_places))</f>
        <v/>
      </c>
      <c r="AQ561" s="12" t="str">
        <f>IF(ISBLANK('Set Schedules Here'!Y1120),"",ROUND('Set Schedules Here'!Y1120,rounding_decimal_places))</f>
        <v/>
      </c>
      <c r="AR561" s="12" t="str">
        <f>IF(ISBLANK('Set Schedules Here'!Y1121),"",ROUND('Set Schedules Here'!Y1121,rounding_decimal_places))</f>
        <v/>
      </c>
      <c r="AS561" s="12" t="str">
        <f>IF(ISBLANK('Set Schedules Here'!Z1120),"",ROUND('Set Schedules Here'!Z1120,rounding_decimal_places))</f>
        <v/>
      </c>
      <c r="AT561" s="12" t="str">
        <f>IF(ISBLANK('Set Schedules Here'!Z1121),"",ROUND('Set Schedules Here'!Z1121,rounding_decimal_places))</f>
        <v/>
      </c>
      <c r="AU561" s="12" t="str">
        <f>IF(ISBLANK('Set Schedules Here'!AA1120),"",ROUND('Set Schedules Here'!AA1120,rounding_decimal_places))</f>
        <v/>
      </c>
      <c r="AV561" s="12" t="str">
        <f>IF(ISBLANK('Set Schedules Here'!AA1121),"",ROUND('Set Schedules Here'!AA1121,rounding_decimal_places))</f>
        <v/>
      </c>
      <c r="AW561" s="12" t="str">
        <f>IF(ISBLANK('Set Schedules Here'!AB1120),"",ROUND('Set Schedules Here'!AB1120,rounding_decimal_places))</f>
        <v/>
      </c>
      <c r="AX561" s="12" t="str">
        <f>IF(ISBLANK('Set Schedules Here'!AB1121),"",ROUND('Set Schedules Here'!AB1121,rounding_decimal_places))</f>
        <v/>
      </c>
      <c r="AY561" s="12" t="str">
        <f>IF(ISBLANK('Set Schedules Here'!AC1120),"",ROUND('Set Schedules Here'!AC1120,rounding_decimal_places))</f>
        <v/>
      </c>
      <c r="AZ561" s="12" t="str">
        <f>IF(ISBLANK('Set Schedules Here'!AC1121),"",ROUND('Set Schedules Here'!AC1121,rounding_decimal_places))</f>
        <v/>
      </c>
      <c r="BA561" s="12" t="str">
        <f>IF(ISBLANK('Set Schedules Here'!AD1120),"",ROUND('Set Schedules Here'!AD1120,rounding_decimal_places))</f>
        <v/>
      </c>
      <c r="BB561" s="12" t="str">
        <f>IF(ISBLANK('Set Schedules Here'!AD1121),"",ROUND('Set Schedules Here'!AD1121,rounding_decimal_places))</f>
        <v/>
      </c>
      <c r="BC561" s="12" t="str">
        <f>IF(ISBLANK('Set Schedules Here'!AE1120),"",ROUND('Set Schedules Here'!AE1120,rounding_decimal_places))</f>
        <v/>
      </c>
      <c r="BD561" s="12" t="str">
        <f>IF(ISBLANK('Set Schedules Here'!AE1121),"",ROUND('Set Schedules Here'!AE1121,rounding_decimal_places))</f>
        <v/>
      </c>
      <c r="BE561" s="12" t="str">
        <f>IF(ISBLANK('Set Schedules Here'!AF1120),"",ROUND('Set Schedules Here'!AF1120,rounding_decimal_places))</f>
        <v/>
      </c>
      <c r="BF561" s="12" t="str">
        <f>IF(ISBLANK('Set Schedules Here'!AF1121),"",ROUND('Set Schedules Here'!AF1121,rounding_decimal_places))</f>
        <v/>
      </c>
      <c r="BG561" s="12" t="str">
        <f>IF(ISBLANK('Set Schedules Here'!AG1120),"",ROUND('Set Schedules Here'!AG1120,rounding_decimal_places))</f>
        <v/>
      </c>
      <c r="BH561" s="12" t="str">
        <f>IF(ISBLANK('Set Schedules Here'!AG1121),"",ROUND('Set Schedules Here'!AG1121,rounding_decimal_places))</f>
        <v/>
      </c>
      <c r="BI561" s="12" t="str">
        <f>IF(ISBLANK('Set Schedules Here'!AH1120),"",ROUND('Set Schedules Here'!AH1120,rounding_decimal_places))</f>
        <v/>
      </c>
      <c r="BJ561" s="12" t="str">
        <f>IF(ISBLANK('Set Schedules Here'!AH1121),"",ROUND('Set Schedules Here'!AH1121,rounding_decimal_places))</f>
        <v/>
      </c>
      <c r="BK561" s="12" t="str">
        <f>IF(ISBLANK('Set Schedules Here'!AI1120),"",ROUND('Set Schedules Here'!AI1120,rounding_decimal_places))</f>
        <v/>
      </c>
      <c r="BL561" s="12" t="str">
        <f>IF(ISBLANK('Set Schedules Here'!AI1121),"",ROUND('Set Schedules Here'!AI1121,rounding_decimal_places))</f>
        <v/>
      </c>
      <c r="BM561" s="12" t="str">
        <f>IF(ISBLANK('Set Schedules Here'!AJ1120),"",ROUND('Set Schedules Here'!AJ1120,rounding_decimal_places))</f>
        <v/>
      </c>
      <c r="BN561" s="12" t="str">
        <f>IF(ISBLANK('Set Schedules Here'!AJ1121),"",ROUND('Set Schedules Here'!AJ1121,rounding_decimal_places))</f>
        <v/>
      </c>
      <c r="BO561" s="12" t="str">
        <f>IF(ISBLANK('Set Schedules Here'!AK1120),"",ROUND('Set Schedules Here'!AK1120,rounding_decimal_places))</f>
        <v/>
      </c>
      <c r="BP561" s="21" t="str">
        <f>IF(ISBLANK('Set Schedules Here'!AK1121),"",ROUND('Set Schedules Here'!AK1121,rounding_decimal_places))</f>
        <v/>
      </c>
    </row>
    <row r="562" spans="1:68" x14ac:dyDescent="0.45">
      <c r="A562" s="16" t="str">
        <f>'Set Schedules Here'!A1122</f>
        <v>indst fuel type shifting</v>
      </c>
      <c r="B562" s="12" t="str">
        <f>IF(ISBLANK('Set Schedules Here'!C1122),"",'Set Schedules Here'!C1122)</f>
        <v>agriculture</v>
      </c>
      <c r="C562" s="12" t="str">
        <f>IF(ISBLANK('Set Schedules Here'!D1122),"",'Set Schedules Here'!D1122)</f>
        <v>LPG propane or butane if</v>
      </c>
      <c r="D562" s="21" t="str">
        <f>IF(ISBLANK('Set Schedules Here'!E1122),"",'Set Schedules Here'!E1122)</f>
        <v/>
      </c>
      <c r="E562" s="12">
        <f>IF(ISBLANK('Set Schedules Here'!F1122),"",ROUND('Set Schedules Here'!F1122,rounding_decimal_places))</f>
        <v>2019</v>
      </c>
      <c r="F562" s="12">
        <f>IF(ISBLANK('Set Schedules Here'!F1123),"",ROUND('Set Schedules Here'!F1123,rounding_decimal_places))</f>
        <v>0</v>
      </c>
      <c r="G562" s="12">
        <f>IF(ISBLANK('Set Schedules Here'!G1122),"",ROUND('Set Schedules Here'!G1122,rounding_decimal_places))</f>
        <v>2020</v>
      </c>
      <c r="H562" s="12">
        <f>IF(ISBLANK('Set Schedules Here'!G1123),"",ROUND('Set Schedules Here'!G1123,rounding_decimal_places))</f>
        <v>0</v>
      </c>
      <c r="I562" s="12">
        <f>IF(ISBLANK('Set Schedules Here'!H1122),"",ROUND('Set Schedules Here'!H1122,rounding_decimal_places))</f>
        <v>2030</v>
      </c>
      <c r="J562" s="12">
        <f>IF(ISBLANK('Set Schedules Here'!H1123),"",ROUND('Set Schedules Here'!H1123,rounding_decimal_places))</f>
        <v>0</v>
      </c>
      <c r="K562" s="12">
        <f>IF(ISBLANK('Set Schedules Here'!I1122),"",ROUND('Set Schedules Here'!I1122,rounding_decimal_places))</f>
        <v>2050</v>
      </c>
      <c r="L562" s="12">
        <f>IF(ISBLANK('Set Schedules Here'!I1123),"",ROUND('Set Schedules Here'!I1123,rounding_decimal_places))</f>
        <v>1</v>
      </c>
      <c r="M562" s="12" t="str">
        <f>IF(ISBLANK('Set Schedules Here'!J1122),"",ROUND('Set Schedules Here'!J1122,rounding_decimal_places))</f>
        <v/>
      </c>
      <c r="N562" s="12" t="str">
        <f>IF(ISBLANK('Set Schedules Here'!J1123),"",ROUND('Set Schedules Here'!J1123,rounding_decimal_places))</f>
        <v/>
      </c>
      <c r="O562" s="12" t="str">
        <f>IF(ISBLANK('Set Schedules Here'!K1122),"",ROUND('Set Schedules Here'!K1122,rounding_decimal_places))</f>
        <v/>
      </c>
      <c r="P562" s="12" t="str">
        <f>IF(ISBLANK('Set Schedules Here'!K1123),"",ROUND('Set Schedules Here'!K1123,rounding_decimal_places))</f>
        <v/>
      </c>
      <c r="Q562" s="12" t="str">
        <f>IF(ISBLANK('Set Schedules Here'!L1122),"",ROUND('Set Schedules Here'!L1122,rounding_decimal_places))</f>
        <v/>
      </c>
      <c r="R562" s="12" t="str">
        <f>IF(ISBLANK('Set Schedules Here'!L1123),"",ROUND('Set Schedules Here'!L1123,rounding_decimal_places))</f>
        <v/>
      </c>
      <c r="S562" s="12" t="str">
        <f>IF(ISBLANK('Set Schedules Here'!M1122),"",ROUND('Set Schedules Here'!M1122,rounding_decimal_places))</f>
        <v/>
      </c>
      <c r="T562" s="12" t="str">
        <f>IF(ISBLANK('Set Schedules Here'!M1123),"",ROUND('Set Schedules Here'!M1123,rounding_decimal_places))</f>
        <v/>
      </c>
      <c r="U562" s="12" t="str">
        <f>IF(ISBLANK('Set Schedules Here'!N1122),"",ROUND('Set Schedules Here'!N1122,rounding_decimal_places))</f>
        <v/>
      </c>
      <c r="V562" s="12" t="str">
        <f>IF(ISBLANK('Set Schedules Here'!N1123),"",ROUND('Set Schedules Here'!N1123,rounding_decimal_places))</f>
        <v/>
      </c>
      <c r="W562" s="12" t="str">
        <f>IF(ISBLANK('Set Schedules Here'!O1122),"",ROUND('Set Schedules Here'!O1122,rounding_decimal_places))</f>
        <v/>
      </c>
      <c r="X562" s="12" t="str">
        <f>IF(ISBLANK('Set Schedules Here'!O1123),"",ROUND('Set Schedules Here'!O1123,rounding_decimal_places))</f>
        <v/>
      </c>
      <c r="Y562" s="12" t="str">
        <f>IF(ISBLANK('Set Schedules Here'!P1122),"",ROUND('Set Schedules Here'!P1122,rounding_decimal_places))</f>
        <v/>
      </c>
      <c r="Z562" s="12" t="str">
        <f>IF(ISBLANK('Set Schedules Here'!P1123),"",ROUND('Set Schedules Here'!P1123,rounding_decimal_places))</f>
        <v/>
      </c>
      <c r="AA562" s="12" t="str">
        <f>IF(ISBLANK('Set Schedules Here'!Q1122),"",ROUND('Set Schedules Here'!Q1122,rounding_decimal_places))</f>
        <v/>
      </c>
      <c r="AB562" s="12" t="str">
        <f>IF(ISBLANK('Set Schedules Here'!Q1123),"",ROUND('Set Schedules Here'!Q1123,rounding_decimal_places))</f>
        <v/>
      </c>
      <c r="AC562" s="12" t="str">
        <f>IF(ISBLANK('Set Schedules Here'!R1122),"",ROUND('Set Schedules Here'!R1122,rounding_decimal_places))</f>
        <v/>
      </c>
      <c r="AD562" s="12" t="str">
        <f>IF(ISBLANK('Set Schedules Here'!R1123),"",ROUND('Set Schedules Here'!R1123,rounding_decimal_places))</f>
        <v/>
      </c>
      <c r="AE562" s="12" t="str">
        <f>IF(ISBLANK('Set Schedules Here'!S1122),"",ROUND('Set Schedules Here'!S1122,rounding_decimal_places))</f>
        <v/>
      </c>
      <c r="AF562" s="12" t="str">
        <f>IF(ISBLANK('Set Schedules Here'!S1123),"",ROUND('Set Schedules Here'!S1123,rounding_decimal_places))</f>
        <v/>
      </c>
      <c r="AG562" s="12" t="str">
        <f>IF(ISBLANK('Set Schedules Here'!T1122),"",ROUND('Set Schedules Here'!T1122,rounding_decimal_places))</f>
        <v/>
      </c>
      <c r="AH562" s="12" t="str">
        <f>IF(ISBLANK('Set Schedules Here'!T1123),"",ROUND('Set Schedules Here'!T1123,rounding_decimal_places))</f>
        <v/>
      </c>
      <c r="AI562" s="12" t="str">
        <f>IF(ISBLANK('Set Schedules Here'!U1122),"",ROUND('Set Schedules Here'!U1122,rounding_decimal_places))</f>
        <v/>
      </c>
      <c r="AJ562" s="12" t="str">
        <f>IF(ISBLANK('Set Schedules Here'!U1123),"",ROUND('Set Schedules Here'!U1123,rounding_decimal_places))</f>
        <v/>
      </c>
      <c r="AK562" s="12" t="str">
        <f>IF(ISBLANK('Set Schedules Here'!V1122),"",ROUND('Set Schedules Here'!V1122,rounding_decimal_places))</f>
        <v/>
      </c>
      <c r="AL562" s="12" t="str">
        <f>IF(ISBLANK('Set Schedules Here'!V1123),"",ROUND('Set Schedules Here'!V1123,rounding_decimal_places))</f>
        <v/>
      </c>
      <c r="AM562" s="12" t="str">
        <f>IF(ISBLANK('Set Schedules Here'!W1122),"",ROUND('Set Schedules Here'!W1122,rounding_decimal_places))</f>
        <v/>
      </c>
      <c r="AN562" s="12" t="str">
        <f>IF(ISBLANK('Set Schedules Here'!W1123),"",ROUND('Set Schedules Here'!W1123,rounding_decimal_places))</f>
        <v/>
      </c>
      <c r="AO562" s="12" t="str">
        <f>IF(ISBLANK('Set Schedules Here'!X1122),"",ROUND('Set Schedules Here'!X1122,rounding_decimal_places))</f>
        <v/>
      </c>
      <c r="AP562" s="12" t="str">
        <f>IF(ISBLANK('Set Schedules Here'!X1123),"",ROUND('Set Schedules Here'!X1123,rounding_decimal_places))</f>
        <v/>
      </c>
      <c r="AQ562" s="12" t="str">
        <f>IF(ISBLANK('Set Schedules Here'!Y1122),"",ROUND('Set Schedules Here'!Y1122,rounding_decimal_places))</f>
        <v/>
      </c>
      <c r="AR562" s="12" t="str">
        <f>IF(ISBLANK('Set Schedules Here'!Y1123),"",ROUND('Set Schedules Here'!Y1123,rounding_decimal_places))</f>
        <v/>
      </c>
      <c r="AS562" s="12" t="str">
        <f>IF(ISBLANK('Set Schedules Here'!Z1122),"",ROUND('Set Schedules Here'!Z1122,rounding_decimal_places))</f>
        <v/>
      </c>
      <c r="AT562" s="12" t="str">
        <f>IF(ISBLANK('Set Schedules Here'!Z1123),"",ROUND('Set Schedules Here'!Z1123,rounding_decimal_places))</f>
        <v/>
      </c>
      <c r="AU562" s="12" t="str">
        <f>IF(ISBLANK('Set Schedules Here'!AA1122),"",ROUND('Set Schedules Here'!AA1122,rounding_decimal_places))</f>
        <v/>
      </c>
      <c r="AV562" s="12" t="str">
        <f>IF(ISBLANK('Set Schedules Here'!AA1123),"",ROUND('Set Schedules Here'!AA1123,rounding_decimal_places))</f>
        <v/>
      </c>
      <c r="AW562" s="12" t="str">
        <f>IF(ISBLANK('Set Schedules Here'!AB1122),"",ROUND('Set Schedules Here'!AB1122,rounding_decimal_places))</f>
        <v/>
      </c>
      <c r="AX562" s="12" t="str">
        <f>IF(ISBLANK('Set Schedules Here'!AB1123),"",ROUND('Set Schedules Here'!AB1123,rounding_decimal_places))</f>
        <v/>
      </c>
      <c r="AY562" s="12" t="str">
        <f>IF(ISBLANK('Set Schedules Here'!AC1122),"",ROUND('Set Schedules Here'!AC1122,rounding_decimal_places))</f>
        <v/>
      </c>
      <c r="AZ562" s="12" t="str">
        <f>IF(ISBLANK('Set Schedules Here'!AC1123),"",ROUND('Set Schedules Here'!AC1123,rounding_decimal_places))</f>
        <v/>
      </c>
      <c r="BA562" s="12" t="str">
        <f>IF(ISBLANK('Set Schedules Here'!AD1122),"",ROUND('Set Schedules Here'!AD1122,rounding_decimal_places))</f>
        <v/>
      </c>
      <c r="BB562" s="12" t="str">
        <f>IF(ISBLANK('Set Schedules Here'!AD1123),"",ROUND('Set Schedules Here'!AD1123,rounding_decimal_places))</f>
        <v/>
      </c>
      <c r="BC562" s="12" t="str">
        <f>IF(ISBLANK('Set Schedules Here'!AE1122),"",ROUND('Set Schedules Here'!AE1122,rounding_decimal_places))</f>
        <v/>
      </c>
      <c r="BD562" s="12" t="str">
        <f>IF(ISBLANK('Set Schedules Here'!AE1123),"",ROUND('Set Schedules Here'!AE1123,rounding_decimal_places))</f>
        <v/>
      </c>
      <c r="BE562" s="12" t="str">
        <f>IF(ISBLANK('Set Schedules Here'!AF1122),"",ROUND('Set Schedules Here'!AF1122,rounding_decimal_places))</f>
        <v/>
      </c>
      <c r="BF562" s="12" t="str">
        <f>IF(ISBLANK('Set Schedules Here'!AF1123),"",ROUND('Set Schedules Here'!AF1123,rounding_decimal_places))</f>
        <v/>
      </c>
      <c r="BG562" s="12" t="str">
        <f>IF(ISBLANK('Set Schedules Here'!AG1122),"",ROUND('Set Schedules Here'!AG1122,rounding_decimal_places))</f>
        <v/>
      </c>
      <c r="BH562" s="12" t="str">
        <f>IF(ISBLANK('Set Schedules Here'!AG1123),"",ROUND('Set Schedules Here'!AG1123,rounding_decimal_places))</f>
        <v/>
      </c>
      <c r="BI562" s="12" t="str">
        <f>IF(ISBLANK('Set Schedules Here'!AH1122),"",ROUND('Set Schedules Here'!AH1122,rounding_decimal_places))</f>
        <v/>
      </c>
      <c r="BJ562" s="12" t="str">
        <f>IF(ISBLANK('Set Schedules Here'!AH1123),"",ROUND('Set Schedules Here'!AH1123,rounding_decimal_places))</f>
        <v/>
      </c>
      <c r="BK562" s="12" t="str">
        <f>IF(ISBLANK('Set Schedules Here'!AI1122),"",ROUND('Set Schedules Here'!AI1122,rounding_decimal_places))</f>
        <v/>
      </c>
      <c r="BL562" s="12" t="str">
        <f>IF(ISBLANK('Set Schedules Here'!AI1123),"",ROUND('Set Schedules Here'!AI1123,rounding_decimal_places))</f>
        <v/>
      </c>
      <c r="BM562" s="12" t="str">
        <f>IF(ISBLANK('Set Schedules Here'!AJ1122),"",ROUND('Set Schedules Here'!AJ1122,rounding_decimal_places))</f>
        <v/>
      </c>
      <c r="BN562" s="12" t="str">
        <f>IF(ISBLANK('Set Schedules Here'!AJ1123),"",ROUND('Set Schedules Here'!AJ1123,rounding_decimal_places))</f>
        <v/>
      </c>
      <c r="BO562" s="12" t="str">
        <f>IF(ISBLANK('Set Schedules Here'!AK1122),"",ROUND('Set Schedules Here'!AK1122,rounding_decimal_places))</f>
        <v/>
      </c>
      <c r="BP562" s="21" t="str">
        <f>IF(ISBLANK('Set Schedules Here'!AK1123),"",ROUND('Set Schedules Here'!AK1123,rounding_decimal_places))</f>
        <v/>
      </c>
    </row>
    <row r="563" spans="1:68" x14ac:dyDescent="0.45">
      <c r="A563" s="16" t="str">
        <f>'Set Schedules Here'!A1124</f>
        <v>indst fuel type shifting</v>
      </c>
      <c r="B563" s="12" t="str">
        <f>IF(ISBLANK('Set Schedules Here'!C1124),"",'Set Schedules Here'!C1124)</f>
        <v>agriculture</v>
      </c>
      <c r="C563" s="12" t="str">
        <f>IF(ISBLANK('Set Schedules Here'!D1124),"",'Set Schedules Here'!D1124)</f>
        <v>hydrogen if</v>
      </c>
      <c r="D563" s="21" t="str">
        <f>IF(ISBLANK('Set Schedules Here'!E1124),"",'Set Schedules Here'!E1124)</f>
        <v/>
      </c>
      <c r="E563" s="12">
        <f>IF(ISBLANK('Set Schedules Here'!F1124),"",ROUND('Set Schedules Here'!F1124,rounding_decimal_places))</f>
        <v>2019</v>
      </c>
      <c r="F563" s="12">
        <f>IF(ISBLANK('Set Schedules Here'!F1125),"",ROUND('Set Schedules Here'!F1125,rounding_decimal_places))</f>
        <v>0</v>
      </c>
      <c r="G563" s="12">
        <f>IF(ISBLANK('Set Schedules Here'!G1124),"",ROUND('Set Schedules Here'!G1124,rounding_decimal_places))</f>
        <v>2020</v>
      </c>
      <c r="H563" s="12">
        <f>IF(ISBLANK('Set Schedules Here'!G1125),"",ROUND('Set Schedules Here'!G1125,rounding_decimal_places))</f>
        <v>0</v>
      </c>
      <c r="I563" s="12">
        <f>IF(ISBLANK('Set Schedules Here'!H1124),"",ROUND('Set Schedules Here'!H1124,rounding_decimal_places))</f>
        <v>2030</v>
      </c>
      <c r="J563" s="12">
        <f>IF(ISBLANK('Set Schedules Here'!H1125),"",ROUND('Set Schedules Here'!H1125,rounding_decimal_places))</f>
        <v>0</v>
      </c>
      <c r="K563" s="12">
        <f>IF(ISBLANK('Set Schedules Here'!I1124),"",ROUND('Set Schedules Here'!I1124,rounding_decimal_places))</f>
        <v>2050</v>
      </c>
      <c r="L563" s="12">
        <f>IF(ISBLANK('Set Schedules Here'!I1125),"",ROUND('Set Schedules Here'!I1125,rounding_decimal_places))</f>
        <v>1</v>
      </c>
      <c r="M563" s="12" t="str">
        <f>IF(ISBLANK('Set Schedules Here'!J1124),"",ROUND('Set Schedules Here'!J1124,rounding_decimal_places))</f>
        <v/>
      </c>
      <c r="N563" s="12" t="str">
        <f>IF(ISBLANK('Set Schedules Here'!J1125),"",ROUND('Set Schedules Here'!J1125,rounding_decimal_places))</f>
        <v/>
      </c>
      <c r="O563" s="12" t="str">
        <f>IF(ISBLANK('Set Schedules Here'!K1124),"",ROUND('Set Schedules Here'!K1124,rounding_decimal_places))</f>
        <v/>
      </c>
      <c r="P563" s="12" t="str">
        <f>IF(ISBLANK('Set Schedules Here'!K1125),"",ROUND('Set Schedules Here'!K1125,rounding_decimal_places))</f>
        <v/>
      </c>
      <c r="Q563" s="12" t="str">
        <f>IF(ISBLANK('Set Schedules Here'!L1124),"",ROUND('Set Schedules Here'!L1124,rounding_decimal_places))</f>
        <v/>
      </c>
      <c r="R563" s="12" t="str">
        <f>IF(ISBLANK('Set Schedules Here'!L1125),"",ROUND('Set Schedules Here'!L1125,rounding_decimal_places))</f>
        <v/>
      </c>
      <c r="S563" s="12" t="str">
        <f>IF(ISBLANK('Set Schedules Here'!M1124),"",ROUND('Set Schedules Here'!M1124,rounding_decimal_places))</f>
        <v/>
      </c>
      <c r="T563" s="12" t="str">
        <f>IF(ISBLANK('Set Schedules Here'!M1125),"",ROUND('Set Schedules Here'!M1125,rounding_decimal_places))</f>
        <v/>
      </c>
      <c r="U563" s="12" t="str">
        <f>IF(ISBLANK('Set Schedules Here'!N1124),"",ROUND('Set Schedules Here'!N1124,rounding_decimal_places))</f>
        <v/>
      </c>
      <c r="V563" s="12" t="str">
        <f>IF(ISBLANK('Set Schedules Here'!N1125),"",ROUND('Set Schedules Here'!N1125,rounding_decimal_places))</f>
        <v/>
      </c>
      <c r="W563" s="12" t="str">
        <f>IF(ISBLANK('Set Schedules Here'!O1124),"",ROUND('Set Schedules Here'!O1124,rounding_decimal_places))</f>
        <v/>
      </c>
      <c r="X563" s="12" t="str">
        <f>IF(ISBLANK('Set Schedules Here'!O1125),"",ROUND('Set Schedules Here'!O1125,rounding_decimal_places))</f>
        <v/>
      </c>
      <c r="Y563" s="12" t="str">
        <f>IF(ISBLANK('Set Schedules Here'!P1124),"",ROUND('Set Schedules Here'!P1124,rounding_decimal_places))</f>
        <v/>
      </c>
      <c r="Z563" s="12" t="str">
        <f>IF(ISBLANK('Set Schedules Here'!P1125),"",ROUND('Set Schedules Here'!P1125,rounding_decimal_places))</f>
        <v/>
      </c>
      <c r="AA563" s="12" t="str">
        <f>IF(ISBLANK('Set Schedules Here'!Q1124),"",ROUND('Set Schedules Here'!Q1124,rounding_decimal_places))</f>
        <v/>
      </c>
      <c r="AB563" s="12" t="str">
        <f>IF(ISBLANK('Set Schedules Here'!Q1125),"",ROUND('Set Schedules Here'!Q1125,rounding_decimal_places))</f>
        <v/>
      </c>
      <c r="AC563" s="12" t="str">
        <f>IF(ISBLANK('Set Schedules Here'!R1124),"",ROUND('Set Schedules Here'!R1124,rounding_decimal_places))</f>
        <v/>
      </c>
      <c r="AD563" s="12" t="str">
        <f>IF(ISBLANK('Set Schedules Here'!R1125),"",ROUND('Set Schedules Here'!R1125,rounding_decimal_places))</f>
        <v/>
      </c>
      <c r="AE563" s="12" t="str">
        <f>IF(ISBLANK('Set Schedules Here'!S1124),"",ROUND('Set Schedules Here'!S1124,rounding_decimal_places))</f>
        <v/>
      </c>
      <c r="AF563" s="12" t="str">
        <f>IF(ISBLANK('Set Schedules Here'!S1125),"",ROUND('Set Schedules Here'!S1125,rounding_decimal_places))</f>
        <v/>
      </c>
      <c r="AG563" s="12" t="str">
        <f>IF(ISBLANK('Set Schedules Here'!T1124),"",ROUND('Set Schedules Here'!T1124,rounding_decimal_places))</f>
        <v/>
      </c>
      <c r="AH563" s="12" t="str">
        <f>IF(ISBLANK('Set Schedules Here'!T1125),"",ROUND('Set Schedules Here'!T1125,rounding_decimal_places))</f>
        <v/>
      </c>
      <c r="AI563" s="12" t="str">
        <f>IF(ISBLANK('Set Schedules Here'!U1124),"",ROUND('Set Schedules Here'!U1124,rounding_decimal_places))</f>
        <v/>
      </c>
      <c r="AJ563" s="12" t="str">
        <f>IF(ISBLANK('Set Schedules Here'!U1125),"",ROUND('Set Schedules Here'!U1125,rounding_decimal_places))</f>
        <v/>
      </c>
      <c r="AK563" s="12" t="str">
        <f>IF(ISBLANK('Set Schedules Here'!V1124),"",ROUND('Set Schedules Here'!V1124,rounding_decimal_places))</f>
        <v/>
      </c>
      <c r="AL563" s="12" t="str">
        <f>IF(ISBLANK('Set Schedules Here'!V1125),"",ROUND('Set Schedules Here'!V1125,rounding_decimal_places))</f>
        <v/>
      </c>
      <c r="AM563" s="12" t="str">
        <f>IF(ISBLANK('Set Schedules Here'!W1124),"",ROUND('Set Schedules Here'!W1124,rounding_decimal_places))</f>
        <v/>
      </c>
      <c r="AN563" s="12" t="str">
        <f>IF(ISBLANK('Set Schedules Here'!W1125),"",ROUND('Set Schedules Here'!W1125,rounding_decimal_places))</f>
        <v/>
      </c>
      <c r="AO563" s="12" t="str">
        <f>IF(ISBLANK('Set Schedules Here'!X1124),"",ROUND('Set Schedules Here'!X1124,rounding_decimal_places))</f>
        <v/>
      </c>
      <c r="AP563" s="12" t="str">
        <f>IF(ISBLANK('Set Schedules Here'!X1125),"",ROUND('Set Schedules Here'!X1125,rounding_decimal_places))</f>
        <v/>
      </c>
      <c r="AQ563" s="12" t="str">
        <f>IF(ISBLANK('Set Schedules Here'!Y1124),"",ROUND('Set Schedules Here'!Y1124,rounding_decimal_places))</f>
        <v/>
      </c>
      <c r="AR563" s="12" t="str">
        <f>IF(ISBLANK('Set Schedules Here'!Y1125),"",ROUND('Set Schedules Here'!Y1125,rounding_decimal_places))</f>
        <v/>
      </c>
      <c r="AS563" s="12" t="str">
        <f>IF(ISBLANK('Set Schedules Here'!Z1124),"",ROUND('Set Schedules Here'!Z1124,rounding_decimal_places))</f>
        <v/>
      </c>
      <c r="AT563" s="12" t="str">
        <f>IF(ISBLANK('Set Schedules Here'!Z1125),"",ROUND('Set Schedules Here'!Z1125,rounding_decimal_places))</f>
        <v/>
      </c>
      <c r="AU563" s="12" t="str">
        <f>IF(ISBLANK('Set Schedules Here'!AA1124),"",ROUND('Set Schedules Here'!AA1124,rounding_decimal_places))</f>
        <v/>
      </c>
      <c r="AV563" s="12" t="str">
        <f>IF(ISBLANK('Set Schedules Here'!AA1125),"",ROUND('Set Schedules Here'!AA1125,rounding_decimal_places))</f>
        <v/>
      </c>
      <c r="AW563" s="12" t="str">
        <f>IF(ISBLANK('Set Schedules Here'!AB1124),"",ROUND('Set Schedules Here'!AB1124,rounding_decimal_places))</f>
        <v/>
      </c>
      <c r="AX563" s="12" t="str">
        <f>IF(ISBLANK('Set Schedules Here'!AB1125),"",ROUND('Set Schedules Here'!AB1125,rounding_decimal_places))</f>
        <v/>
      </c>
      <c r="AY563" s="12" t="str">
        <f>IF(ISBLANK('Set Schedules Here'!AC1124),"",ROUND('Set Schedules Here'!AC1124,rounding_decimal_places))</f>
        <v/>
      </c>
      <c r="AZ563" s="12" t="str">
        <f>IF(ISBLANK('Set Schedules Here'!AC1125),"",ROUND('Set Schedules Here'!AC1125,rounding_decimal_places))</f>
        <v/>
      </c>
      <c r="BA563" s="12" t="str">
        <f>IF(ISBLANK('Set Schedules Here'!AD1124),"",ROUND('Set Schedules Here'!AD1124,rounding_decimal_places))</f>
        <v/>
      </c>
      <c r="BB563" s="12" t="str">
        <f>IF(ISBLANK('Set Schedules Here'!AD1125),"",ROUND('Set Schedules Here'!AD1125,rounding_decimal_places))</f>
        <v/>
      </c>
      <c r="BC563" s="12" t="str">
        <f>IF(ISBLANK('Set Schedules Here'!AE1124),"",ROUND('Set Schedules Here'!AE1124,rounding_decimal_places))</f>
        <v/>
      </c>
      <c r="BD563" s="12" t="str">
        <f>IF(ISBLANK('Set Schedules Here'!AE1125),"",ROUND('Set Schedules Here'!AE1125,rounding_decimal_places))</f>
        <v/>
      </c>
      <c r="BE563" s="12" t="str">
        <f>IF(ISBLANK('Set Schedules Here'!AF1124),"",ROUND('Set Schedules Here'!AF1124,rounding_decimal_places))</f>
        <v/>
      </c>
      <c r="BF563" s="12" t="str">
        <f>IF(ISBLANK('Set Schedules Here'!AF1125),"",ROUND('Set Schedules Here'!AF1125,rounding_decimal_places))</f>
        <v/>
      </c>
      <c r="BG563" s="12" t="str">
        <f>IF(ISBLANK('Set Schedules Here'!AG1124),"",ROUND('Set Schedules Here'!AG1124,rounding_decimal_places))</f>
        <v/>
      </c>
      <c r="BH563" s="12" t="str">
        <f>IF(ISBLANK('Set Schedules Here'!AG1125),"",ROUND('Set Schedules Here'!AG1125,rounding_decimal_places))</f>
        <v/>
      </c>
      <c r="BI563" s="12" t="str">
        <f>IF(ISBLANK('Set Schedules Here'!AH1124),"",ROUND('Set Schedules Here'!AH1124,rounding_decimal_places))</f>
        <v/>
      </c>
      <c r="BJ563" s="12" t="str">
        <f>IF(ISBLANK('Set Schedules Here'!AH1125),"",ROUND('Set Schedules Here'!AH1125,rounding_decimal_places))</f>
        <v/>
      </c>
      <c r="BK563" s="12" t="str">
        <f>IF(ISBLANK('Set Schedules Here'!AI1124),"",ROUND('Set Schedules Here'!AI1124,rounding_decimal_places))</f>
        <v/>
      </c>
      <c r="BL563" s="12" t="str">
        <f>IF(ISBLANK('Set Schedules Here'!AI1125),"",ROUND('Set Schedules Here'!AI1125,rounding_decimal_places))</f>
        <v/>
      </c>
      <c r="BM563" s="12" t="str">
        <f>IF(ISBLANK('Set Schedules Here'!AJ1124),"",ROUND('Set Schedules Here'!AJ1124,rounding_decimal_places))</f>
        <v/>
      </c>
      <c r="BN563" s="12" t="str">
        <f>IF(ISBLANK('Set Schedules Here'!AJ1125),"",ROUND('Set Schedules Here'!AJ1125,rounding_decimal_places))</f>
        <v/>
      </c>
      <c r="BO563" s="12" t="str">
        <f>IF(ISBLANK('Set Schedules Here'!AK1124),"",ROUND('Set Schedules Here'!AK1124,rounding_decimal_places))</f>
        <v/>
      </c>
      <c r="BP563" s="21" t="str">
        <f>IF(ISBLANK('Set Schedules Here'!AK1125),"",ROUND('Set Schedules Here'!AK1125,rounding_decimal_places))</f>
        <v/>
      </c>
    </row>
    <row r="564" spans="1:68" x14ac:dyDescent="0.45">
      <c r="A564" s="16" t="str">
        <f>'Set Schedules Here'!A1126</f>
        <v>indst fuel type shifting</v>
      </c>
      <c r="B564" s="12" t="str">
        <f>IF(ISBLANK('Set Schedules Here'!C1126),"",'Set Schedules Here'!C1126)</f>
        <v>other industries</v>
      </c>
      <c r="C564" s="12" t="str">
        <f>IF(ISBLANK('Set Schedules Here'!D1126),"",'Set Schedules Here'!D1126)</f>
        <v>electricity if</v>
      </c>
      <c r="D564" s="21" t="str">
        <f>IF(ISBLANK('Set Schedules Here'!E1126),"",'Set Schedules Here'!E1126)</f>
        <v/>
      </c>
      <c r="E564" s="12">
        <f>IF(ISBLANK('Set Schedules Here'!F1126),"",ROUND('Set Schedules Here'!F1126,rounding_decimal_places))</f>
        <v>2019</v>
      </c>
      <c r="F564" s="12">
        <f>IF(ISBLANK('Set Schedules Here'!F1127),"",ROUND('Set Schedules Here'!F1127,rounding_decimal_places))</f>
        <v>0</v>
      </c>
      <c r="G564" s="12">
        <f>IF(ISBLANK('Set Schedules Here'!G1126),"",ROUND('Set Schedules Here'!G1126,rounding_decimal_places))</f>
        <v>2020</v>
      </c>
      <c r="H564" s="12">
        <f>IF(ISBLANK('Set Schedules Here'!G1127),"",ROUND('Set Schedules Here'!G1127,rounding_decimal_places))</f>
        <v>0</v>
      </c>
      <c r="I564" s="12">
        <f>IF(ISBLANK('Set Schedules Here'!H1126),"",ROUND('Set Schedules Here'!H1126,rounding_decimal_places))</f>
        <v>2030</v>
      </c>
      <c r="J564" s="12">
        <f>IF(ISBLANK('Set Schedules Here'!H1127),"",ROUND('Set Schedules Here'!H1127,rounding_decimal_places))</f>
        <v>0</v>
      </c>
      <c r="K564" s="12">
        <f>IF(ISBLANK('Set Schedules Here'!I1126),"",ROUND('Set Schedules Here'!I1126,rounding_decimal_places))</f>
        <v>2050</v>
      </c>
      <c r="L564" s="12">
        <f>IF(ISBLANK('Set Schedules Here'!I1127),"",ROUND('Set Schedules Here'!I1127,rounding_decimal_places))</f>
        <v>1</v>
      </c>
      <c r="M564" s="12" t="str">
        <f>IF(ISBLANK('Set Schedules Here'!J1126),"",ROUND('Set Schedules Here'!J1126,rounding_decimal_places))</f>
        <v/>
      </c>
      <c r="N564" s="12" t="str">
        <f>IF(ISBLANK('Set Schedules Here'!J1127),"",ROUND('Set Schedules Here'!J1127,rounding_decimal_places))</f>
        <v/>
      </c>
      <c r="O564" s="12" t="str">
        <f>IF(ISBLANK('Set Schedules Here'!K1126),"",ROUND('Set Schedules Here'!K1126,rounding_decimal_places))</f>
        <v/>
      </c>
      <c r="P564" s="12" t="str">
        <f>IF(ISBLANK('Set Schedules Here'!K1127),"",ROUND('Set Schedules Here'!K1127,rounding_decimal_places))</f>
        <v/>
      </c>
      <c r="Q564" s="12" t="str">
        <f>IF(ISBLANK('Set Schedules Here'!L1126),"",ROUND('Set Schedules Here'!L1126,rounding_decimal_places))</f>
        <v/>
      </c>
      <c r="R564" s="12" t="str">
        <f>IF(ISBLANK('Set Schedules Here'!L1127),"",ROUND('Set Schedules Here'!L1127,rounding_decimal_places))</f>
        <v/>
      </c>
      <c r="S564" s="12" t="str">
        <f>IF(ISBLANK('Set Schedules Here'!M1126),"",ROUND('Set Schedules Here'!M1126,rounding_decimal_places))</f>
        <v/>
      </c>
      <c r="T564" s="12" t="str">
        <f>IF(ISBLANK('Set Schedules Here'!M1127),"",ROUND('Set Schedules Here'!M1127,rounding_decimal_places))</f>
        <v/>
      </c>
      <c r="U564" s="12" t="str">
        <f>IF(ISBLANK('Set Schedules Here'!N1126),"",ROUND('Set Schedules Here'!N1126,rounding_decimal_places))</f>
        <v/>
      </c>
      <c r="V564" s="12" t="str">
        <f>IF(ISBLANK('Set Schedules Here'!N1127),"",ROUND('Set Schedules Here'!N1127,rounding_decimal_places))</f>
        <v/>
      </c>
      <c r="W564" s="12" t="str">
        <f>IF(ISBLANK('Set Schedules Here'!O1126),"",ROUND('Set Schedules Here'!O1126,rounding_decimal_places))</f>
        <v/>
      </c>
      <c r="X564" s="12" t="str">
        <f>IF(ISBLANK('Set Schedules Here'!O1127),"",ROUND('Set Schedules Here'!O1127,rounding_decimal_places))</f>
        <v/>
      </c>
      <c r="Y564" s="12" t="str">
        <f>IF(ISBLANK('Set Schedules Here'!P1126),"",ROUND('Set Schedules Here'!P1126,rounding_decimal_places))</f>
        <v/>
      </c>
      <c r="Z564" s="12" t="str">
        <f>IF(ISBLANK('Set Schedules Here'!P1127),"",ROUND('Set Schedules Here'!P1127,rounding_decimal_places))</f>
        <v/>
      </c>
      <c r="AA564" s="12" t="str">
        <f>IF(ISBLANK('Set Schedules Here'!Q1126),"",ROUND('Set Schedules Here'!Q1126,rounding_decimal_places))</f>
        <v/>
      </c>
      <c r="AB564" s="12" t="str">
        <f>IF(ISBLANK('Set Schedules Here'!Q1127),"",ROUND('Set Schedules Here'!Q1127,rounding_decimal_places))</f>
        <v/>
      </c>
      <c r="AC564" s="12" t="str">
        <f>IF(ISBLANK('Set Schedules Here'!R1126),"",ROUND('Set Schedules Here'!R1126,rounding_decimal_places))</f>
        <v/>
      </c>
      <c r="AD564" s="12" t="str">
        <f>IF(ISBLANK('Set Schedules Here'!R1127),"",ROUND('Set Schedules Here'!R1127,rounding_decimal_places))</f>
        <v/>
      </c>
      <c r="AE564" s="12" t="str">
        <f>IF(ISBLANK('Set Schedules Here'!S1126),"",ROUND('Set Schedules Here'!S1126,rounding_decimal_places))</f>
        <v/>
      </c>
      <c r="AF564" s="12" t="str">
        <f>IF(ISBLANK('Set Schedules Here'!S1127),"",ROUND('Set Schedules Here'!S1127,rounding_decimal_places))</f>
        <v/>
      </c>
      <c r="AG564" s="12" t="str">
        <f>IF(ISBLANK('Set Schedules Here'!T1126),"",ROUND('Set Schedules Here'!T1126,rounding_decimal_places))</f>
        <v/>
      </c>
      <c r="AH564" s="12" t="str">
        <f>IF(ISBLANK('Set Schedules Here'!T1127),"",ROUND('Set Schedules Here'!T1127,rounding_decimal_places))</f>
        <v/>
      </c>
      <c r="AI564" s="12" t="str">
        <f>IF(ISBLANK('Set Schedules Here'!U1126),"",ROUND('Set Schedules Here'!U1126,rounding_decimal_places))</f>
        <v/>
      </c>
      <c r="AJ564" s="12" t="str">
        <f>IF(ISBLANK('Set Schedules Here'!U1127),"",ROUND('Set Schedules Here'!U1127,rounding_decimal_places))</f>
        <v/>
      </c>
      <c r="AK564" s="12" t="str">
        <f>IF(ISBLANK('Set Schedules Here'!V1126),"",ROUND('Set Schedules Here'!V1126,rounding_decimal_places))</f>
        <v/>
      </c>
      <c r="AL564" s="12" t="str">
        <f>IF(ISBLANK('Set Schedules Here'!V1127),"",ROUND('Set Schedules Here'!V1127,rounding_decimal_places))</f>
        <v/>
      </c>
      <c r="AM564" s="12" t="str">
        <f>IF(ISBLANK('Set Schedules Here'!W1126),"",ROUND('Set Schedules Here'!W1126,rounding_decimal_places))</f>
        <v/>
      </c>
      <c r="AN564" s="12" t="str">
        <f>IF(ISBLANK('Set Schedules Here'!W1127),"",ROUND('Set Schedules Here'!W1127,rounding_decimal_places))</f>
        <v/>
      </c>
      <c r="AO564" s="12" t="str">
        <f>IF(ISBLANK('Set Schedules Here'!X1126),"",ROUND('Set Schedules Here'!X1126,rounding_decimal_places))</f>
        <v/>
      </c>
      <c r="AP564" s="12" t="str">
        <f>IF(ISBLANK('Set Schedules Here'!X1127),"",ROUND('Set Schedules Here'!X1127,rounding_decimal_places))</f>
        <v/>
      </c>
      <c r="AQ564" s="12" t="str">
        <f>IF(ISBLANK('Set Schedules Here'!Y1126),"",ROUND('Set Schedules Here'!Y1126,rounding_decimal_places))</f>
        <v/>
      </c>
      <c r="AR564" s="12" t="str">
        <f>IF(ISBLANK('Set Schedules Here'!Y1127),"",ROUND('Set Schedules Here'!Y1127,rounding_decimal_places))</f>
        <v/>
      </c>
      <c r="AS564" s="12" t="str">
        <f>IF(ISBLANK('Set Schedules Here'!Z1126),"",ROUND('Set Schedules Here'!Z1126,rounding_decimal_places))</f>
        <v/>
      </c>
      <c r="AT564" s="12" t="str">
        <f>IF(ISBLANK('Set Schedules Here'!Z1127),"",ROUND('Set Schedules Here'!Z1127,rounding_decimal_places))</f>
        <v/>
      </c>
      <c r="AU564" s="12" t="str">
        <f>IF(ISBLANK('Set Schedules Here'!AA1126),"",ROUND('Set Schedules Here'!AA1126,rounding_decimal_places))</f>
        <v/>
      </c>
      <c r="AV564" s="12" t="str">
        <f>IF(ISBLANK('Set Schedules Here'!AA1127),"",ROUND('Set Schedules Here'!AA1127,rounding_decimal_places))</f>
        <v/>
      </c>
      <c r="AW564" s="12" t="str">
        <f>IF(ISBLANK('Set Schedules Here'!AB1126),"",ROUND('Set Schedules Here'!AB1126,rounding_decimal_places))</f>
        <v/>
      </c>
      <c r="AX564" s="12" t="str">
        <f>IF(ISBLANK('Set Schedules Here'!AB1127),"",ROUND('Set Schedules Here'!AB1127,rounding_decimal_places))</f>
        <v/>
      </c>
      <c r="AY564" s="12" t="str">
        <f>IF(ISBLANK('Set Schedules Here'!AC1126),"",ROUND('Set Schedules Here'!AC1126,rounding_decimal_places))</f>
        <v/>
      </c>
      <c r="AZ564" s="12" t="str">
        <f>IF(ISBLANK('Set Schedules Here'!AC1127),"",ROUND('Set Schedules Here'!AC1127,rounding_decimal_places))</f>
        <v/>
      </c>
      <c r="BA564" s="12" t="str">
        <f>IF(ISBLANK('Set Schedules Here'!AD1126),"",ROUND('Set Schedules Here'!AD1126,rounding_decimal_places))</f>
        <v/>
      </c>
      <c r="BB564" s="12" t="str">
        <f>IF(ISBLANK('Set Schedules Here'!AD1127),"",ROUND('Set Schedules Here'!AD1127,rounding_decimal_places))</f>
        <v/>
      </c>
      <c r="BC564" s="12" t="str">
        <f>IF(ISBLANK('Set Schedules Here'!AE1126),"",ROUND('Set Schedules Here'!AE1126,rounding_decimal_places))</f>
        <v/>
      </c>
      <c r="BD564" s="12" t="str">
        <f>IF(ISBLANK('Set Schedules Here'!AE1127),"",ROUND('Set Schedules Here'!AE1127,rounding_decimal_places))</f>
        <v/>
      </c>
      <c r="BE564" s="12" t="str">
        <f>IF(ISBLANK('Set Schedules Here'!AF1126),"",ROUND('Set Schedules Here'!AF1126,rounding_decimal_places))</f>
        <v/>
      </c>
      <c r="BF564" s="12" t="str">
        <f>IF(ISBLANK('Set Schedules Here'!AF1127),"",ROUND('Set Schedules Here'!AF1127,rounding_decimal_places))</f>
        <v/>
      </c>
      <c r="BG564" s="12" t="str">
        <f>IF(ISBLANK('Set Schedules Here'!AG1126),"",ROUND('Set Schedules Here'!AG1126,rounding_decimal_places))</f>
        <v/>
      </c>
      <c r="BH564" s="12" t="str">
        <f>IF(ISBLANK('Set Schedules Here'!AG1127),"",ROUND('Set Schedules Here'!AG1127,rounding_decimal_places))</f>
        <v/>
      </c>
      <c r="BI564" s="12" t="str">
        <f>IF(ISBLANK('Set Schedules Here'!AH1126),"",ROUND('Set Schedules Here'!AH1126,rounding_decimal_places))</f>
        <v/>
      </c>
      <c r="BJ564" s="12" t="str">
        <f>IF(ISBLANK('Set Schedules Here'!AH1127),"",ROUND('Set Schedules Here'!AH1127,rounding_decimal_places))</f>
        <v/>
      </c>
      <c r="BK564" s="12" t="str">
        <f>IF(ISBLANK('Set Schedules Here'!AI1126),"",ROUND('Set Schedules Here'!AI1126,rounding_decimal_places))</f>
        <v/>
      </c>
      <c r="BL564" s="12" t="str">
        <f>IF(ISBLANK('Set Schedules Here'!AI1127),"",ROUND('Set Schedules Here'!AI1127,rounding_decimal_places))</f>
        <v/>
      </c>
      <c r="BM564" s="12" t="str">
        <f>IF(ISBLANK('Set Schedules Here'!AJ1126),"",ROUND('Set Schedules Here'!AJ1126,rounding_decimal_places))</f>
        <v/>
      </c>
      <c r="BN564" s="12" t="str">
        <f>IF(ISBLANK('Set Schedules Here'!AJ1127),"",ROUND('Set Schedules Here'!AJ1127,rounding_decimal_places))</f>
        <v/>
      </c>
      <c r="BO564" s="12" t="str">
        <f>IF(ISBLANK('Set Schedules Here'!AK1126),"",ROUND('Set Schedules Here'!AK1126,rounding_decimal_places))</f>
        <v/>
      </c>
      <c r="BP564" s="21" t="str">
        <f>IF(ISBLANK('Set Schedules Here'!AK1127),"",ROUND('Set Schedules Here'!AK1127,rounding_decimal_places))</f>
        <v/>
      </c>
    </row>
    <row r="565" spans="1:68" x14ac:dyDescent="0.45">
      <c r="A565" s="16" t="str">
        <f>'Set Schedules Here'!A1128</f>
        <v>indst fuel type shifting</v>
      </c>
      <c r="B565" s="12" t="str">
        <f>IF(ISBLANK('Set Schedules Here'!C1128),"",'Set Schedules Here'!C1128)</f>
        <v>other industries</v>
      </c>
      <c r="C565" s="12" t="str">
        <f>IF(ISBLANK('Set Schedules Here'!D1128),"",'Set Schedules Here'!D1128)</f>
        <v>hard coal if</v>
      </c>
      <c r="D565" s="21" t="str">
        <f>IF(ISBLANK('Set Schedules Here'!E1128),"",'Set Schedules Here'!E1128)</f>
        <v/>
      </c>
      <c r="E565" s="12">
        <f>IF(ISBLANK('Set Schedules Here'!F1128),"",ROUND('Set Schedules Here'!F1128,rounding_decimal_places))</f>
        <v>2019</v>
      </c>
      <c r="F565" s="12">
        <f>IF(ISBLANK('Set Schedules Here'!F1129),"",ROUND('Set Schedules Here'!F1129,rounding_decimal_places))</f>
        <v>0</v>
      </c>
      <c r="G565" s="12">
        <f>IF(ISBLANK('Set Schedules Here'!G1128),"",ROUND('Set Schedules Here'!G1128,rounding_decimal_places))</f>
        <v>2020</v>
      </c>
      <c r="H565" s="12">
        <f>IF(ISBLANK('Set Schedules Here'!G1129),"",ROUND('Set Schedules Here'!G1129,rounding_decimal_places))</f>
        <v>0</v>
      </c>
      <c r="I565" s="12">
        <f>IF(ISBLANK('Set Schedules Here'!H1128),"",ROUND('Set Schedules Here'!H1128,rounding_decimal_places))</f>
        <v>2030</v>
      </c>
      <c r="J565" s="12">
        <f>IF(ISBLANK('Set Schedules Here'!H1129),"",ROUND('Set Schedules Here'!H1129,rounding_decimal_places))</f>
        <v>0</v>
      </c>
      <c r="K565" s="12">
        <f>IF(ISBLANK('Set Schedules Here'!I1128),"",ROUND('Set Schedules Here'!I1128,rounding_decimal_places))</f>
        <v>2050</v>
      </c>
      <c r="L565" s="12">
        <f>IF(ISBLANK('Set Schedules Here'!I1129),"",ROUND('Set Schedules Here'!I1129,rounding_decimal_places))</f>
        <v>1</v>
      </c>
      <c r="M565" s="12" t="str">
        <f>IF(ISBLANK('Set Schedules Here'!J1128),"",ROUND('Set Schedules Here'!J1128,rounding_decimal_places))</f>
        <v/>
      </c>
      <c r="N565" s="12" t="str">
        <f>IF(ISBLANK('Set Schedules Here'!J1129),"",ROUND('Set Schedules Here'!J1129,rounding_decimal_places))</f>
        <v/>
      </c>
      <c r="O565" s="12" t="str">
        <f>IF(ISBLANK('Set Schedules Here'!K1128),"",ROUND('Set Schedules Here'!K1128,rounding_decimal_places))</f>
        <v/>
      </c>
      <c r="P565" s="12" t="str">
        <f>IF(ISBLANK('Set Schedules Here'!K1129),"",ROUND('Set Schedules Here'!K1129,rounding_decimal_places))</f>
        <v/>
      </c>
      <c r="Q565" s="12" t="str">
        <f>IF(ISBLANK('Set Schedules Here'!L1128),"",ROUND('Set Schedules Here'!L1128,rounding_decimal_places))</f>
        <v/>
      </c>
      <c r="R565" s="12" t="str">
        <f>IF(ISBLANK('Set Schedules Here'!L1129),"",ROUND('Set Schedules Here'!L1129,rounding_decimal_places))</f>
        <v/>
      </c>
      <c r="S565" s="12" t="str">
        <f>IF(ISBLANK('Set Schedules Here'!M1128),"",ROUND('Set Schedules Here'!M1128,rounding_decimal_places))</f>
        <v/>
      </c>
      <c r="T565" s="12" t="str">
        <f>IF(ISBLANK('Set Schedules Here'!M1129),"",ROUND('Set Schedules Here'!M1129,rounding_decimal_places))</f>
        <v/>
      </c>
      <c r="U565" s="12" t="str">
        <f>IF(ISBLANK('Set Schedules Here'!N1128),"",ROUND('Set Schedules Here'!N1128,rounding_decimal_places))</f>
        <v/>
      </c>
      <c r="V565" s="12" t="str">
        <f>IF(ISBLANK('Set Schedules Here'!N1129),"",ROUND('Set Schedules Here'!N1129,rounding_decimal_places))</f>
        <v/>
      </c>
      <c r="W565" s="12" t="str">
        <f>IF(ISBLANK('Set Schedules Here'!O1128),"",ROUND('Set Schedules Here'!O1128,rounding_decimal_places))</f>
        <v/>
      </c>
      <c r="X565" s="12" t="str">
        <f>IF(ISBLANK('Set Schedules Here'!O1129),"",ROUND('Set Schedules Here'!O1129,rounding_decimal_places))</f>
        <v/>
      </c>
      <c r="Y565" s="12" t="str">
        <f>IF(ISBLANK('Set Schedules Here'!P1128),"",ROUND('Set Schedules Here'!P1128,rounding_decimal_places))</f>
        <v/>
      </c>
      <c r="Z565" s="12" t="str">
        <f>IF(ISBLANK('Set Schedules Here'!P1129),"",ROUND('Set Schedules Here'!P1129,rounding_decimal_places))</f>
        <v/>
      </c>
      <c r="AA565" s="12" t="str">
        <f>IF(ISBLANK('Set Schedules Here'!Q1128),"",ROUND('Set Schedules Here'!Q1128,rounding_decimal_places))</f>
        <v/>
      </c>
      <c r="AB565" s="12" t="str">
        <f>IF(ISBLANK('Set Schedules Here'!Q1129),"",ROUND('Set Schedules Here'!Q1129,rounding_decimal_places))</f>
        <v/>
      </c>
      <c r="AC565" s="12" t="str">
        <f>IF(ISBLANK('Set Schedules Here'!R1128),"",ROUND('Set Schedules Here'!R1128,rounding_decimal_places))</f>
        <v/>
      </c>
      <c r="AD565" s="12" t="str">
        <f>IF(ISBLANK('Set Schedules Here'!R1129),"",ROUND('Set Schedules Here'!R1129,rounding_decimal_places))</f>
        <v/>
      </c>
      <c r="AE565" s="12" t="str">
        <f>IF(ISBLANK('Set Schedules Here'!S1128),"",ROUND('Set Schedules Here'!S1128,rounding_decimal_places))</f>
        <v/>
      </c>
      <c r="AF565" s="12" t="str">
        <f>IF(ISBLANK('Set Schedules Here'!S1129),"",ROUND('Set Schedules Here'!S1129,rounding_decimal_places))</f>
        <v/>
      </c>
      <c r="AG565" s="12" t="str">
        <f>IF(ISBLANK('Set Schedules Here'!T1128),"",ROUND('Set Schedules Here'!T1128,rounding_decimal_places))</f>
        <v/>
      </c>
      <c r="AH565" s="12" t="str">
        <f>IF(ISBLANK('Set Schedules Here'!T1129),"",ROUND('Set Schedules Here'!T1129,rounding_decimal_places))</f>
        <v/>
      </c>
      <c r="AI565" s="12" t="str">
        <f>IF(ISBLANK('Set Schedules Here'!U1128),"",ROUND('Set Schedules Here'!U1128,rounding_decimal_places))</f>
        <v/>
      </c>
      <c r="AJ565" s="12" t="str">
        <f>IF(ISBLANK('Set Schedules Here'!U1129),"",ROUND('Set Schedules Here'!U1129,rounding_decimal_places))</f>
        <v/>
      </c>
      <c r="AK565" s="12" t="str">
        <f>IF(ISBLANK('Set Schedules Here'!V1128),"",ROUND('Set Schedules Here'!V1128,rounding_decimal_places))</f>
        <v/>
      </c>
      <c r="AL565" s="12" t="str">
        <f>IF(ISBLANK('Set Schedules Here'!V1129),"",ROUND('Set Schedules Here'!V1129,rounding_decimal_places))</f>
        <v/>
      </c>
      <c r="AM565" s="12" t="str">
        <f>IF(ISBLANK('Set Schedules Here'!W1128),"",ROUND('Set Schedules Here'!W1128,rounding_decimal_places))</f>
        <v/>
      </c>
      <c r="AN565" s="12" t="str">
        <f>IF(ISBLANK('Set Schedules Here'!W1129),"",ROUND('Set Schedules Here'!W1129,rounding_decimal_places))</f>
        <v/>
      </c>
      <c r="AO565" s="12" t="str">
        <f>IF(ISBLANK('Set Schedules Here'!X1128),"",ROUND('Set Schedules Here'!X1128,rounding_decimal_places))</f>
        <v/>
      </c>
      <c r="AP565" s="12" t="str">
        <f>IF(ISBLANK('Set Schedules Here'!X1129),"",ROUND('Set Schedules Here'!X1129,rounding_decimal_places))</f>
        <v/>
      </c>
      <c r="AQ565" s="12" t="str">
        <f>IF(ISBLANK('Set Schedules Here'!Y1128),"",ROUND('Set Schedules Here'!Y1128,rounding_decimal_places))</f>
        <v/>
      </c>
      <c r="AR565" s="12" t="str">
        <f>IF(ISBLANK('Set Schedules Here'!Y1129),"",ROUND('Set Schedules Here'!Y1129,rounding_decimal_places))</f>
        <v/>
      </c>
      <c r="AS565" s="12" t="str">
        <f>IF(ISBLANK('Set Schedules Here'!Z1128),"",ROUND('Set Schedules Here'!Z1128,rounding_decimal_places))</f>
        <v/>
      </c>
      <c r="AT565" s="12" t="str">
        <f>IF(ISBLANK('Set Schedules Here'!Z1129),"",ROUND('Set Schedules Here'!Z1129,rounding_decimal_places))</f>
        <v/>
      </c>
      <c r="AU565" s="12" t="str">
        <f>IF(ISBLANK('Set Schedules Here'!AA1128),"",ROUND('Set Schedules Here'!AA1128,rounding_decimal_places))</f>
        <v/>
      </c>
      <c r="AV565" s="12" t="str">
        <f>IF(ISBLANK('Set Schedules Here'!AA1129),"",ROUND('Set Schedules Here'!AA1129,rounding_decimal_places))</f>
        <v/>
      </c>
      <c r="AW565" s="12" t="str">
        <f>IF(ISBLANK('Set Schedules Here'!AB1128),"",ROUND('Set Schedules Here'!AB1128,rounding_decimal_places))</f>
        <v/>
      </c>
      <c r="AX565" s="12" t="str">
        <f>IF(ISBLANK('Set Schedules Here'!AB1129),"",ROUND('Set Schedules Here'!AB1129,rounding_decimal_places))</f>
        <v/>
      </c>
      <c r="AY565" s="12" t="str">
        <f>IF(ISBLANK('Set Schedules Here'!AC1128),"",ROUND('Set Schedules Here'!AC1128,rounding_decimal_places))</f>
        <v/>
      </c>
      <c r="AZ565" s="12" t="str">
        <f>IF(ISBLANK('Set Schedules Here'!AC1129),"",ROUND('Set Schedules Here'!AC1129,rounding_decimal_places))</f>
        <v/>
      </c>
      <c r="BA565" s="12" t="str">
        <f>IF(ISBLANK('Set Schedules Here'!AD1128),"",ROUND('Set Schedules Here'!AD1128,rounding_decimal_places))</f>
        <v/>
      </c>
      <c r="BB565" s="12" t="str">
        <f>IF(ISBLANK('Set Schedules Here'!AD1129),"",ROUND('Set Schedules Here'!AD1129,rounding_decimal_places))</f>
        <v/>
      </c>
      <c r="BC565" s="12" t="str">
        <f>IF(ISBLANK('Set Schedules Here'!AE1128),"",ROUND('Set Schedules Here'!AE1128,rounding_decimal_places))</f>
        <v/>
      </c>
      <c r="BD565" s="12" t="str">
        <f>IF(ISBLANK('Set Schedules Here'!AE1129),"",ROUND('Set Schedules Here'!AE1129,rounding_decimal_places))</f>
        <v/>
      </c>
      <c r="BE565" s="12" t="str">
        <f>IF(ISBLANK('Set Schedules Here'!AF1128),"",ROUND('Set Schedules Here'!AF1128,rounding_decimal_places))</f>
        <v/>
      </c>
      <c r="BF565" s="12" t="str">
        <f>IF(ISBLANK('Set Schedules Here'!AF1129),"",ROUND('Set Schedules Here'!AF1129,rounding_decimal_places))</f>
        <v/>
      </c>
      <c r="BG565" s="12" t="str">
        <f>IF(ISBLANK('Set Schedules Here'!AG1128),"",ROUND('Set Schedules Here'!AG1128,rounding_decimal_places))</f>
        <v/>
      </c>
      <c r="BH565" s="12" t="str">
        <f>IF(ISBLANK('Set Schedules Here'!AG1129),"",ROUND('Set Schedules Here'!AG1129,rounding_decimal_places))</f>
        <v/>
      </c>
      <c r="BI565" s="12" t="str">
        <f>IF(ISBLANK('Set Schedules Here'!AH1128),"",ROUND('Set Schedules Here'!AH1128,rounding_decimal_places))</f>
        <v/>
      </c>
      <c r="BJ565" s="12" t="str">
        <f>IF(ISBLANK('Set Schedules Here'!AH1129),"",ROUND('Set Schedules Here'!AH1129,rounding_decimal_places))</f>
        <v/>
      </c>
      <c r="BK565" s="12" t="str">
        <f>IF(ISBLANK('Set Schedules Here'!AI1128),"",ROUND('Set Schedules Here'!AI1128,rounding_decimal_places))</f>
        <v/>
      </c>
      <c r="BL565" s="12" t="str">
        <f>IF(ISBLANK('Set Schedules Here'!AI1129),"",ROUND('Set Schedules Here'!AI1129,rounding_decimal_places))</f>
        <v/>
      </c>
      <c r="BM565" s="12" t="str">
        <f>IF(ISBLANK('Set Schedules Here'!AJ1128),"",ROUND('Set Schedules Here'!AJ1128,rounding_decimal_places))</f>
        <v/>
      </c>
      <c r="BN565" s="12" t="str">
        <f>IF(ISBLANK('Set Schedules Here'!AJ1129),"",ROUND('Set Schedules Here'!AJ1129,rounding_decimal_places))</f>
        <v/>
      </c>
      <c r="BO565" s="12" t="str">
        <f>IF(ISBLANK('Set Schedules Here'!AK1128),"",ROUND('Set Schedules Here'!AK1128,rounding_decimal_places))</f>
        <v/>
      </c>
      <c r="BP565" s="21" t="str">
        <f>IF(ISBLANK('Set Schedules Here'!AK1129),"",ROUND('Set Schedules Here'!AK1129,rounding_decimal_places))</f>
        <v/>
      </c>
    </row>
    <row r="566" spans="1:68" x14ac:dyDescent="0.45">
      <c r="A566" s="16" t="str">
        <f>'Set Schedules Here'!A1130</f>
        <v>indst fuel type shifting</v>
      </c>
      <c r="B566" s="12" t="str">
        <f>IF(ISBLANK('Set Schedules Here'!C1130),"",'Set Schedules Here'!C1130)</f>
        <v>other industries</v>
      </c>
      <c r="C566" s="12" t="str">
        <f>IF(ISBLANK('Set Schedules Here'!D1130),"",'Set Schedules Here'!D1130)</f>
        <v>natural gas if</v>
      </c>
      <c r="D566" s="21" t="str">
        <f>IF(ISBLANK('Set Schedules Here'!E1130),"",'Set Schedules Here'!E1130)</f>
        <v/>
      </c>
      <c r="E566" s="12">
        <f>IF(ISBLANK('Set Schedules Here'!F1130),"",ROUND('Set Schedules Here'!F1130,rounding_decimal_places))</f>
        <v>2019</v>
      </c>
      <c r="F566" s="12">
        <f>IF(ISBLANK('Set Schedules Here'!F1131),"",ROUND('Set Schedules Here'!F1131,rounding_decimal_places))</f>
        <v>0</v>
      </c>
      <c r="G566" s="12">
        <f>IF(ISBLANK('Set Schedules Here'!G1130),"",ROUND('Set Schedules Here'!G1130,rounding_decimal_places))</f>
        <v>2020</v>
      </c>
      <c r="H566" s="12">
        <f>IF(ISBLANK('Set Schedules Here'!G1131),"",ROUND('Set Schedules Here'!G1131,rounding_decimal_places))</f>
        <v>0</v>
      </c>
      <c r="I566" s="12">
        <f>IF(ISBLANK('Set Schedules Here'!H1130),"",ROUND('Set Schedules Here'!H1130,rounding_decimal_places))</f>
        <v>2030</v>
      </c>
      <c r="J566" s="12">
        <f>IF(ISBLANK('Set Schedules Here'!H1131),"",ROUND('Set Schedules Here'!H1131,rounding_decimal_places))</f>
        <v>0</v>
      </c>
      <c r="K566" s="12">
        <f>IF(ISBLANK('Set Schedules Here'!I1130),"",ROUND('Set Schedules Here'!I1130,rounding_decimal_places))</f>
        <v>2050</v>
      </c>
      <c r="L566" s="12">
        <f>IF(ISBLANK('Set Schedules Here'!I1131),"",ROUND('Set Schedules Here'!I1131,rounding_decimal_places))</f>
        <v>1</v>
      </c>
      <c r="M566" s="12" t="str">
        <f>IF(ISBLANK('Set Schedules Here'!J1130),"",ROUND('Set Schedules Here'!J1130,rounding_decimal_places))</f>
        <v/>
      </c>
      <c r="N566" s="12" t="str">
        <f>IF(ISBLANK('Set Schedules Here'!J1131),"",ROUND('Set Schedules Here'!J1131,rounding_decimal_places))</f>
        <v/>
      </c>
      <c r="O566" s="12" t="str">
        <f>IF(ISBLANK('Set Schedules Here'!K1130),"",ROUND('Set Schedules Here'!K1130,rounding_decimal_places))</f>
        <v/>
      </c>
      <c r="P566" s="12" t="str">
        <f>IF(ISBLANK('Set Schedules Here'!K1131),"",ROUND('Set Schedules Here'!K1131,rounding_decimal_places))</f>
        <v/>
      </c>
      <c r="Q566" s="12" t="str">
        <f>IF(ISBLANK('Set Schedules Here'!L1130),"",ROUND('Set Schedules Here'!L1130,rounding_decimal_places))</f>
        <v/>
      </c>
      <c r="R566" s="12" t="str">
        <f>IF(ISBLANK('Set Schedules Here'!L1131),"",ROUND('Set Schedules Here'!L1131,rounding_decimal_places))</f>
        <v/>
      </c>
      <c r="S566" s="12" t="str">
        <f>IF(ISBLANK('Set Schedules Here'!M1130),"",ROUND('Set Schedules Here'!M1130,rounding_decimal_places))</f>
        <v/>
      </c>
      <c r="T566" s="12" t="str">
        <f>IF(ISBLANK('Set Schedules Here'!M1131),"",ROUND('Set Schedules Here'!M1131,rounding_decimal_places))</f>
        <v/>
      </c>
      <c r="U566" s="12" t="str">
        <f>IF(ISBLANK('Set Schedules Here'!N1130),"",ROUND('Set Schedules Here'!N1130,rounding_decimal_places))</f>
        <v/>
      </c>
      <c r="V566" s="12" t="str">
        <f>IF(ISBLANK('Set Schedules Here'!N1131),"",ROUND('Set Schedules Here'!N1131,rounding_decimal_places))</f>
        <v/>
      </c>
      <c r="W566" s="12" t="str">
        <f>IF(ISBLANK('Set Schedules Here'!O1130),"",ROUND('Set Schedules Here'!O1130,rounding_decimal_places))</f>
        <v/>
      </c>
      <c r="X566" s="12" t="str">
        <f>IF(ISBLANK('Set Schedules Here'!O1131),"",ROUND('Set Schedules Here'!O1131,rounding_decimal_places))</f>
        <v/>
      </c>
      <c r="Y566" s="12" t="str">
        <f>IF(ISBLANK('Set Schedules Here'!P1130),"",ROUND('Set Schedules Here'!P1130,rounding_decimal_places))</f>
        <v/>
      </c>
      <c r="Z566" s="12" t="str">
        <f>IF(ISBLANK('Set Schedules Here'!P1131),"",ROUND('Set Schedules Here'!P1131,rounding_decimal_places))</f>
        <v/>
      </c>
      <c r="AA566" s="12" t="str">
        <f>IF(ISBLANK('Set Schedules Here'!Q1130),"",ROUND('Set Schedules Here'!Q1130,rounding_decimal_places))</f>
        <v/>
      </c>
      <c r="AB566" s="12" t="str">
        <f>IF(ISBLANK('Set Schedules Here'!Q1131),"",ROUND('Set Schedules Here'!Q1131,rounding_decimal_places))</f>
        <v/>
      </c>
      <c r="AC566" s="12" t="str">
        <f>IF(ISBLANK('Set Schedules Here'!R1130),"",ROUND('Set Schedules Here'!R1130,rounding_decimal_places))</f>
        <v/>
      </c>
      <c r="AD566" s="12" t="str">
        <f>IF(ISBLANK('Set Schedules Here'!R1131),"",ROUND('Set Schedules Here'!R1131,rounding_decimal_places))</f>
        <v/>
      </c>
      <c r="AE566" s="12" t="str">
        <f>IF(ISBLANK('Set Schedules Here'!S1130),"",ROUND('Set Schedules Here'!S1130,rounding_decimal_places))</f>
        <v/>
      </c>
      <c r="AF566" s="12" t="str">
        <f>IF(ISBLANK('Set Schedules Here'!S1131),"",ROUND('Set Schedules Here'!S1131,rounding_decimal_places))</f>
        <v/>
      </c>
      <c r="AG566" s="12" t="str">
        <f>IF(ISBLANK('Set Schedules Here'!T1130),"",ROUND('Set Schedules Here'!T1130,rounding_decimal_places))</f>
        <v/>
      </c>
      <c r="AH566" s="12" t="str">
        <f>IF(ISBLANK('Set Schedules Here'!T1131),"",ROUND('Set Schedules Here'!T1131,rounding_decimal_places))</f>
        <v/>
      </c>
      <c r="AI566" s="12" t="str">
        <f>IF(ISBLANK('Set Schedules Here'!U1130),"",ROUND('Set Schedules Here'!U1130,rounding_decimal_places))</f>
        <v/>
      </c>
      <c r="AJ566" s="12" t="str">
        <f>IF(ISBLANK('Set Schedules Here'!U1131),"",ROUND('Set Schedules Here'!U1131,rounding_decimal_places))</f>
        <v/>
      </c>
      <c r="AK566" s="12" t="str">
        <f>IF(ISBLANK('Set Schedules Here'!V1130),"",ROUND('Set Schedules Here'!V1130,rounding_decimal_places))</f>
        <v/>
      </c>
      <c r="AL566" s="12" t="str">
        <f>IF(ISBLANK('Set Schedules Here'!V1131),"",ROUND('Set Schedules Here'!V1131,rounding_decimal_places))</f>
        <v/>
      </c>
      <c r="AM566" s="12" t="str">
        <f>IF(ISBLANK('Set Schedules Here'!W1130),"",ROUND('Set Schedules Here'!W1130,rounding_decimal_places))</f>
        <v/>
      </c>
      <c r="AN566" s="12" t="str">
        <f>IF(ISBLANK('Set Schedules Here'!W1131),"",ROUND('Set Schedules Here'!W1131,rounding_decimal_places))</f>
        <v/>
      </c>
      <c r="AO566" s="12" t="str">
        <f>IF(ISBLANK('Set Schedules Here'!X1130),"",ROUND('Set Schedules Here'!X1130,rounding_decimal_places))</f>
        <v/>
      </c>
      <c r="AP566" s="12" t="str">
        <f>IF(ISBLANK('Set Schedules Here'!X1131),"",ROUND('Set Schedules Here'!X1131,rounding_decimal_places))</f>
        <v/>
      </c>
      <c r="AQ566" s="12" t="str">
        <f>IF(ISBLANK('Set Schedules Here'!Y1130),"",ROUND('Set Schedules Here'!Y1130,rounding_decimal_places))</f>
        <v/>
      </c>
      <c r="AR566" s="12" t="str">
        <f>IF(ISBLANK('Set Schedules Here'!Y1131),"",ROUND('Set Schedules Here'!Y1131,rounding_decimal_places))</f>
        <v/>
      </c>
      <c r="AS566" s="12" t="str">
        <f>IF(ISBLANK('Set Schedules Here'!Z1130),"",ROUND('Set Schedules Here'!Z1130,rounding_decimal_places))</f>
        <v/>
      </c>
      <c r="AT566" s="12" t="str">
        <f>IF(ISBLANK('Set Schedules Here'!Z1131),"",ROUND('Set Schedules Here'!Z1131,rounding_decimal_places))</f>
        <v/>
      </c>
      <c r="AU566" s="12" t="str">
        <f>IF(ISBLANK('Set Schedules Here'!AA1130),"",ROUND('Set Schedules Here'!AA1130,rounding_decimal_places))</f>
        <v/>
      </c>
      <c r="AV566" s="12" t="str">
        <f>IF(ISBLANK('Set Schedules Here'!AA1131),"",ROUND('Set Schedules Here'!AA1131,rounding_decimal_places))</f>
        <v/>
      </c>
      <c r="AW566" s="12" t="str">
        <f>IF(ISBLANK('Set Schedules Here'!AB1130),"",ROUND('Set Schedules Here'!AB1130,rounding_decimal_places))</f>
        <v/>
      </c>
      <c r="AX566" s="12" t="str">
        <f>IF(ISBLANK('Set Schedules Here'!AB1131),"",ROUND('Set Schedules Here'!AB1131,rounding_decimal_places))</f>
        <v/>
      </c>
      <c r="AY566" s="12" t="str">
        <f>IF(ISBLANK('Set Schedules Here'!AC1130),"",ROUND('Set Schedules Here'!AC1130,rounding_decimal_places))</f>
        <v/>
      </c>
      <c r="AZ566" s="12" t="str">
        <f>IF(ISBLANK('Set Schedules Here'!AC1131),"",ROUND('Set Schedules Here'!AC1131,rounding_decimal_places))</f>
        <v/>
      </c>
      <c r="BA566" s="12" t="str">
        <f>IF(ISBLANK('Set Schedules Here'!AD1130),"",ROUND('Set Schedules Here'!AD1130,rounding_decimal_places))</f>
        <v/>
      </c>
      <c r="BB566" s="12" t="str">
        <f>IF(ISBLANK('Set Schedules Here'!AD1131),"",ROUND('Set Schedules Here'!AD1131,rounding_decimal_places))</f>
        <v/>
      </c>
      <c r="BC566" s="12" t="str">
        <f>IF(ISBLANK('Set Schedules Here'!AE1130),"",ROUND('Set Schedules Here'!AE1130,rounding_decimal_places))</f>
        <v/>
      </c>
      <c r="BD566" s="12" t="str">
        <f>IF(ISBLANK('Set Schedules Here'!AE1131),"",ROUND('Set Schedules Here'!AE1131,rounding_decimal_places))</f>
        <v/>
      </c>
      <c r="BE566" s="12" t="str">
        <f>IF(ISBLANK('Set Schedules Here'!AF1130),"",ROUND('Set Schedules Here'!AF1130,rounding_decimal_places))</f>
        <v/>
      </c>
      <c r="BF566" s="12" t="str">
        <f>IF(ISBLANK('Set Schedules Here'!AF1131),"",ROUND('Set Schedules Here'!AF1131,rounding_decimal_places))</f>
        <v/>
      </c>
      <c r="BG566" s="12" t="str">
        <f>IF(ISBLANK('Set Schedules Here'!AG1130),"",ROUND('Set Schedules Here'!AG1130,rounding_decimal_places))</f>
        <v/>
      </c>
      <c r="BH566" s="12" t="str">
        <f>IF(ISBLANK('Set Schedules Here'!AG1131),"",ROUND('Set Schedules Here'!AG1131,rounding_decimal_places))</f>
        <v/>
      </c>
      <c r="BI566" s="12" t="str">
        <f>IF(ISBLANK('Set Schedules Here'!AH1130),"",ROUND('Set Schedules Here'!AH1130,rounding_decimal_places))</f>
        <v/>
      </c>
      <c r="BJ566" s="12" t="str">
        <f>IF(ISBLANK('Set Schedules Here'!AH1131),"",ROUND('Set Schedules Here'!AH1131,rounding_decimal_places))</f>
        <v/>
      </c>
      <c r="BK566" s="12" t="str">
        <f>IF(ISBLANK('Set Schedules Here'!AI1130),"",ROUND('Set Schedules Here'!AI1130,rounding_decimal_places))</f>
        <v/>
      </c>
      <c r="BL566" s="12" t="str">
        <f>IF(ISBLANK('Set Schedules Here'!AI1131),"",ROUND('Set Schedules Here'!AI1131,rounding_decimal_places))</f>
        <v/>
      </c>
      <c r="BM566" s="12" t="str">
        <f>IF(ISBLANK('Set Schedules Here'!AJ1130),"",ROUND('Set Schedules Here'!AJ1130,rounding_decimal_places))</f>
        <v/>
      </c>
      <c r="BN566" s="12" t="str">
        <f>IF(ISBLANK('Set Schedules Here'!AJ1131),"",ROUND('Set Schedules Here'!AJ1131,rounding_decimal_places))</f>
        <v/>
      </c>
      <c r="BO566" s="12" t="str">
        <f>IF(ISBLANK('Set Schedules Here'!AK1130),"",ROUND('Set Schedules Here'!AK1130,rounding_decimal_places))</f>
        <v/>
      </c>
      <c r="BP566" s="21" t="str">
        <f>IF(ISBLANK('Set Schedules Here'!AK1131),"",ROUND('Set Schedules Here'!AK1131,rounding_decimal_places))</f>
        <v/>
      </c>
    </row>
    <row r="567" spans="1:68" x14ac:dyDescent="0.45">
      <c r="A567" s="16" t="str">
        <f>'Set Schedules Here'!A1132</f>
        <v>indst fuel type shifting</v>
      </c>
      <c r="B567" s="12" t="str">
        <f>IF(ISBLANK('Set Schedules Here'!C1132),"",'Set Schedules Here'!C1132)</f>
        <v>other industries</v>
      </c>
      <c r="C567" s="12" t="str">
        <f>IF(ISBLANK('Set Schedules Here'!D1132),"",'Set Schedules Here'!D1132)</f>
        <v>biomass if</v>
      </c>
      <c r="D567" s="21" t="str">
        <f>IF(ISBLANK('Set Schedules Here'!E1132),"",'Set Schedules Here'!E1132)</f>
        <v/>
      </c>
      <c r="E567" s="12">
        <f>IF(ISBLANK('Set Schedules Here'!F1132),"",ROUND('Set Schedules Here'!F1132,rounding_decimal_places))</f>
        <v>2019</v>
      </c>
      <c r="F567" s="12">
        <f>IF(ISBLANK('Set Schedules Here'!F1133),"",ROUND('Set Schedules Here'!F1133,rounding_decimal_places))</f>
        <v>0</v>
      </c>
      <c r="G567" s="12">
        <f>IF(ISBLANK('Set Schedules Here'!G1132),"",ROUND('Set Schedules Here'!G1132,rounding_decimal_places))</f>
        <v>2020</v>
      </c>
      <c r="H567" s="12">
        <f>IF(ISBLANK('Set Schedules Here'!G1133),"",ROUND('Set Schedules Here'!G1133,rounding_decimal_places))</f>
        <v>0</v>
      </c>
      <c r="I567" s="12">
        <f>IF(ISBLANK('Set Schedules Here'!H1132),"",ROUND('Set Schedules Here'!H1132,rounding_decimal_places))</f>
        <v>2030</v>
      </c>
      <c r="J567" s="12">
        <f>IF(ISBLANK('Set Schedules Here'!H1133),"",ROUND('Set Schedules Here'!H1133,rounding_decimal_places))</f>
        <v>0</v>
      </c>
      <c r="K567" s="12">
        <f>IF(ISBLANK('Set Schedules Here'!I1132),"",ROUND('Set Schedules Here'!I1132,rounding_decimal_places))</f>
        <v>2050</v>
      </c>
      <c r="L567" s="12">
        <f>IF(ISBLANK('Set Schedules Here'!I1133),"",ROUND('Set Schedules Here'!I1133,rounding_decimal_places))</f>
        <v>1</v>
      </c>
      <c r="M567" s="12" t="str">
        <f>IF(ISBLANK('Set Schedules Here'!J1132),"",ROUND('Set Schedules Here'!J1132,rounding_decimal_places))</f>
        <v/>
      </c>
      <c r="N567" s="12" t="str">
        <f>IF(ISBLANK('Set Schedules Here'!J1133),"",ROUND('Set Schedules Here'!J1133,rounding_decimal_places))</f>
        <v/>
      </c>
      <c r="O567" s="12" t="str">
        <f>IF(ISBLANK('Set Schedules Here'!K1132),"",ROUND('Set Schedules Here'!K1132,rounding_decimal_places))</f>
        <v/>
      </c>
      <c r="P567" s="12" t="str">
        <f>IF(ISBLANK('Set Schedules Here'!K1133),"",ROUND('Set Schedules Here'!K1133,rounding_decimal_places))</f>
        <v/>
      </c>
      <c r="Q567" s="12" t="str">
        <f>IF(ISBLANK('Set Schedules Here'!L1132),"",ROUND('Set Schedules Here'!L1132,rounding_decimal_places))</f>
        <v/>
      </c>
      <c r="R567" s="12" t="str">
        <f>IF(ISBLANK('Set Schedules Here'!L1133),"",ROUND('Set Schedules Here'!L1133,rounding_decimal_places))</f>
        <v/>
      </c>
      <c r="S567" s="12" t="str">
        <f>IF(ISBLANK('Set Schedules Here'!M1132),"",ROUND('Set Schedules Here'!M1132,rounding_decimal_places))</f>
        <v/>
      </c>
      <c r="T567" s="12" t="str">
        <f>IF(ISBLANK('Set Schedules Here'!M1133),"",ROUND('Set Schedules Here'!M1133,rounding_decimal_places))</f>
        <v/>
      </c>
      <c r="U567" s="12" t="str">
        <f>IF(ISBLANK('Set Schedules Here'!N1132),"",ROUND('Set Schedules Here'!N1132,rounding_decimal_places))</f>
        <v/>
      </c>
      <c r="V567" s="12" t="str">
        <f>IF(ISBLANK('Set Schedules Here'!N1133),"",ROUND('Set Schedules Here'!N1133,rounding_decimal_places))</f>
        <v/>
      </c>
      <c r="W567" s="12" t="str">
        <f>IF(ISBLANK('Set Schedules Here'!O1132),"",ROUND('Set Schedules Here'!O1132,rounding_decimal_places))</f>
        <v/>
      </c>
      <c r="X567" s="12" t="str">
        <f>IF(ISBLANK('Set Schedules Here'!O1133),"",ROUND('Set Schedules Here'!O1133,rounding_decimal_places))</f>
        <v/>
      </c>
      <c r="Y567" s="12" t="str">
        <f>IF(ISBLANK('Set Schedules Here'!P1132),"",ROUND('Set Schedules Here'!P1132,rounding_decimal_places))</f>
        <v/>
      </c>
      <c r="Z567" s="12" t="str">
        <f>IF(ISBLANK('Set Schedules Here'!P1133),"",ROUND('Set Schedules Here'!P1133,rounding_decimal_places))</f>
        <v/>
      </c>
      <c r="AA567" s="12" t="str">
        <f>IF(ISBLANK('Set Schedules Here'!Q1132),"",ROUND('Set Schedules Here'!Q1132,rounding_decimal_places))</f>
        <v/>
      </c>
      <c r="AB567" s="12" t="str">
        <f>IF(ISBLANK('Set Schedules Here'!Q1133),"",ROUND('Set Schedules Here'!Q1133,rounding_decimal_places))</f>
        <v/>
      </c>
      <c r="AC567" s="12" t="str">
        <f>IF(ISBLANK('Set Schedules Here'!R1132),"",ROUND('Set Schedules Here'!R1132,rounding_decimal_places))</f>
        <v/>
      </c>
      <c r="AD567" s="12" t="str">
        <f>IF(ISBLANK('Set Schedules Here'!R1133),"",ROUND('Set Schedules Here'!R1133,rounding_decimal_places))</f>
        <v/>
      </c>
      <c r="AE567" s="12" t="str">
        <f>IF(ISBLANK('Set Schedules Here'!S1132),"",ROUND('Set Schedules Here'!S1132,rounding_decimal_places))</f>
        <v/>
      </c>
      <c r="AF567" s="12" t="str">
        <f>IF(ISBLANK('Set Schedules Here'!S1133),"",ROUND('Set Schedules Here'!S1133,rounding_decimal_places))</f>
        <v/>
      </c>
      <c r="AG567" s="12" t="str">
        <f>IF(ISBLANK('Set Schedules Here'!T1132),"",ROUND('Set Schedules Here'!T1132,rounding_decimal_places))</f>
        <v/>
      </c>
      <c r="AH567" s="12" t="str">
        <f>IF(ISBLANK('Set Schedules Here'!T1133),"",ROUND('Set Schedules Here'!T1133,rounding_decimal_places))</f>
        <v/>
      </c>
      <c r="AI567" s="12" t="str">
        <f>IF(ISBLANK('Set Schedules Here'!U1132),"",ROUND('Set Schedules Here'!U1132,rounding_decimal_places))</f>
        <v/>
      </c>
      <c r="AJ567" s="12" t="str">
        <f>IF(ISBLANK('Set Schedules Here'!U1133),"",ROUND('Set Schedules Here'!U1133,rounding_decimal_places))</f>
        <v/>
      </c>
      <c r="AK567" s="12" t="str">
        <f>IF(ISBLANK('Set Schedules Here'!V1132),"",ROUND('Set Schedules Here'!V1132,rounding_decimal_places))</f>
        <v/>
      </c>
      <c r="AL567" s="12" t="str">
        <f>IF(ISBLANK('Set Schedules Here'!V1133),"",ROUND('Set Schedules Here'!V1133,rounding_decimal_places))</f>
        <v/>
      </c>
      <c r="AM567" s="12" t="str">
        <f>IF(ISBLANK('Set Schedules Here'!W1132),"",ROUND('Set Schedules Here'!W1132,rounding_decimal_places))</f>
        <v/>
      </c>
      <c r="AN567" s="12" t="str">
        <f>IF(ISBLANK('Set Schedules Here'!W1133),"",ROUND('Set Schedules Here'!W1133,rounding_decimal_places))</f>
        <v/>
      </c>
      <c r="AO567" s="12" t="str">
        <f>IF(ISBLANK('Set Schedules Here'!X1132),"",ROUND('Set Schedules Here'!X1132,rounding_decimal_places))</f>
        <v/>
      </c>
      <c r="AP567" s="12" t="str">
        <f>IF(ISBLANK('Set Schedules Here'!X1133),"",ROUND('Set Schedules Here'!X1133,rounding_decimal_places))</f>
        <v/>
      </c>
      <c r="AQ567" s="12" t="str">
        <f>IF(ISBLANK('Set Schedules Here'!Y1132),"",ROUND('Set Schedules Here'!Y1132,rounding_decimal_places))</f>
        <v/>
      </c>
      <c r="AR567" s="12" t="str">
        <f>IF(ISBLANK('Set Schedules Here'!Y1133),"",ROUND('Set Schedules Here'!Y1133,rounding_decimal_places))</f>
        <v/>
      </c>
      <c r="AS567" s="12" t="str">
        <f>IF(ISBLANK('Set Schedules Here'!Z1132),"",ROUND('Set Schedules Here'!Z1132,rounding_decimal_places))</f>
        <v/>
      </c>
      <c r="AT567" s="12" t="str">
        <f>IF(ISBLANK('Set Schedules Here'!Z1133),"",ROUND('Set Schedules Here'!Z1133,rounding_decimal_places))</f>
        <v/>
      </c>
      <c r="AU567" s="12" t="str">
        <f>IF(ISBLANK('Set Schedules Here'!AA1132),"",ROUND('Set Schedules Here'!AA1132,rounding_decimal_places))</f>
        <v/>
      </c>
      <c r="AV567" s="12" t="str">
        <f>IF(ISBLANK('Set Schedules Here'!AA1133),"",ROUND('Set Schedules Here'!AA1133,rounding_decimal_places))</f>
        <v/>
      </c>
      <c r="AW567" s="12" t="str">
        <f>IF(ISBLANK('Set Schedules Here'!AB1132),"",ROUND('Set Schedules Here'!AB1132,rounding_decimal_places))</f>
        <v/>
      </c>
      <c r="AX567" s="12" t="str">
        <f>IF(ISBLANK('Set Schedules Here'!AB1133),"",ROUND('Set Schedules Here'!AB1133,rounding_decimal_places))</f>
        <v/>
      </c>
      <c r="AY567" s="12" t="str">
        <f>IF(ISBLANK('Set Schedules Here'!AC1132),"",ROUND('Set Schedules Here'!AC1132,rounding_decimal_places))</f>
        <v/>
      </c>
      <c r="AZ567" s="12" t="str">
        <f>IF(ISBLANK('Set Schedules Here'!AC1133),"",ROUND('Set Schedules Here'!AC1133,rounding_decimal_places))</f>
        <v/>
      </c>
      <c r="BA567" s="12" t="str">
        <f>IF(ISBLANK('Set Schedules Here'!AD1132),"",ROUND('Set Schedules Here'!AD1132,rounding_decimal_places))</f>
        <v/>
      </c>
      <c r="BB567" s="12" t="str">
        <f>IF(ISBLANK('Set Schedules Here'!AD1133),"",ROUND('Set Schedules Here'!AD1133,rounding_decimal_places))</f>
        <v/>
      </c>
      <c r="BC567" s="12" t="str">
        <f>IF(ISBLANK('Set Schedules Here'!AE1132),"",ROUND('Set Schedules Here'!AE1132,rounding_decimal_places))</f>
        <v/>
      </c>
      <c r="BD567" s="12" t="str">
        <f>IF(ISBLANK('Set Schedules Here'!AE1133),"",ROUND('Set Schedules Here'!AE1133,rounding_decimal_places))</f>
        <v/>
      </c>
      <c r="BE567" s="12" t="str">
        <f>IF(ISBLANK('Set Schedules Here'!AF1132),"",ROUND('Set Schedules Here'!AF1132,rounding_decimal_places))</f>
        <v/>
      </c>
      <c r="BF567" s="12" t="str">
        <f>IF(ISBLANK('Set Schedules Here'!AF1133),"",ROUND('Set Schedules Here'!AF1133,rounding_decimal_places))</f>
        <v/>
      </c>
      <c r="BG567" s="12" t="str">
        <f>IF(ISBLANK('Set Schedules Here'!AG1132),"",ROUND('Set Schedules Here'!AG1132,rounding_decimal_places))</f>
        <v/>
      </c>
      <c r="BH567" s="12" t="str">
        <f>IF(ISBLANK('Set Schedules Here'!AG1133),"",ROUND('Set Schedules Here'!AG1133,rounding_decimal_places))</f>
        <v/>
      </c>
      <c r="BI567" s="12" t="str">
        <f>IF(ISBLANK('Set Schedules Here'!AH1132),"",ROUND('Set Schedules Here'!AH1132,rounding_decimal_places))</f>
        <v/>
      </c>
      <c r="BJ567" s="12" t="str">
        <f>IF(ISBLANK('Set Schedules Here'!AH1133),"",ROUND('Set Schedules Here'!AH1133,rounding_decimal_places))</f>
        <v/>
      </c>
      <c r="BK567" s="12" t="str">
        <f>IF(ISBLANK('Set Schedules Here'!AI1132),"",ROUND('Set Schedules Here'!AI1132,rounding_decimal_places))</f>
        <v/>
      </c>
      <c r="BL567" s="12" t="str">
        <f>IF(ISBLANK('Set Schedules Here'!AI1133),"",ROUND('Set Schedules Here'!AI1133,rounding_decimal_places))</f>
        <v/>
      </c>
      <c r="BM567" s="12" t="str">
        <f>IF(ISBLANK('Set Schedules Here'!AJ1132),"",ROUND('Set Schedules Here'!AJ1132,rounding_decimal_places))</f>
        <v/>
      </c>
      <c r="BN567" s="12" t="str">
        <f>IF(ISBLANK('Set Schedules Here'!AJ1133),"",ROUND('Set Schedules Here'!AJ1133,rounding_decimal_places))</f>
        <v/>
      </c>
      <c r="BO567" s="12" t="str">
        <f>IF(ISBLANK('Set Schedules Here'!AK1132),"",ROUND('Set Schedules Here'!AK1132,rounding_decimal_places))</f>
        <v/>
      </c>
      <c r="BP567" s="21" t="str">
        <f>IF(ISBLANK('Set Schedules Here'!AK1133),"",ROUND('Set Schedules Here'!AK1133,rounding_decimal_places))</f>
        <v/>
      </c>
    </row>
    <row r="568" spans="1:68" x14ac:dyDescent="0.45">
      <c r="A568" s="16" t="str">
        <f>'Set Schedules Here'!A1134</f>
        <v>indst fuel type shifting</v>
      </c>
      <c r="B568" s="12" t="str">
        <f>IF(ISBLANK('Set Schedules Here'!C1134),"",'Set Schedules Here'!C1134)</f>
        <v>other industries</v>
      </c>
      <c r="C568" s="12" t="str">
        <f>IF(ISBLANK('Set Schedules Here'!D1134),"",'Set Schedules Here'!D1134)</f>
        <v>petroleum diesel if</v>
      </c>
      <c r="D568" s="21" t="str">
        <f>IF(ISBLANK('Set Schedules Here'!E1134),"",'Set Schedules Here'!E1134)</f>
        <v/>
      </c>
      <c r="E568" s="12">
        <f>IF(ISBLANK('Set Schedules Here'!F1134),"",ROUND('Set Schedules Here'!F1134,rounding_decimal_places))</f>
        <v>2019</v>
      </c>
      <c r="F568" s="12">
        <f>IF(ISBLANK('Set Schedules Here'!F1135),"",ROUND('Set Schedules Here'!F1135,rounding_decimal_places))</f>
        <v>0</v>
      </c>
      <c r="G568" s="12">
        <f>IF(ISBLANK('Set Schedules Here'!G1134),"",ROUND('Set Schedules Here'!G1134,rounding_decimal_places))</f>
        <v>2020</v>
      </c>
      <c r="H568" s="12">
        <f>IF(ISBLANK('Set Schedules Here'!G1135),"",ROUND('Set Schedules Here'!G1135,rounding_decimal_places))</f>
        <v>0</v>
      </c>
      <c r="I568" s="12">
        <f>IF(ISBLANK('Set Schedules Here'!H1134),"",ROUND('Set Schedules Here'!H1134,rounding_decimal_places))</f>
        <v>2030</v>
      </c>
      <c r="J568" s="12">
        <f>IF(ISBLANK('Set Schedules Here'!H1135),"",ROUND('Set Schedules Here'!H1135,rounding_decimal_places))</f>
        <v>0</v>
      </c>
      <c r="K568" s="12">
        <f>IF(ISBLANK('Set Schedules Here'!I1134),"",ROUND('Set Schedules Here'!I1134,rounding_decimal_places))</f>
        <v>2050</v>
      </c>
      <c r="L568" s="12">
        <f>IF(ISBLANK('Set Schedules Here'!I1135),"",ROUND('Set Schedules Here'!I1135,rounding_decimal_places))</f>
        <v>1</v>
      </c>
      <c r="M568" s="12" t="str">
        <f>IF(ISBLANK('Set Schedules Here'!J1134),"",ROUND('Set Schedules Here'!J1134,rounding_decimal_places))</f>
        <v/>
      </c>
      <c r="N568" s="12" t="str">
        <f>IF(ISBLANK('Set Schedules Here'!J1135),"",ROUND('Set Schedules Here'!J1135,rounding_decimal_places))</f>
        <v/>
      </c>
      <c r="O568" s="12" t="str">
        <f>IF(ISBLANK('Set Schedules Here'!K1134),"",ROUND('Set Schedules Here'!K1134,rounding_decimal_places))</f>
        <v/>
      </c>
      <c r="P568" s="12" t="str">
        <f>IF(ISBLANK('Set Schedules Here'!K1135),"",ROUND('Set Schedules Here'!K1135,rounding_decimal_places))</f>
        <v/>
      </c>
      <c r="Q568" s="12" t="str">
        <f>IF(ISBLANK('Set Schedules Here'!L1134),"",ROUND('Set Schedules Here'!L1134,rounding_decimal_places))</f>
        <v/>
      </c>
      <c r="R568" s="12" t="str">
        <f>IF(ISBLANK('Set Schedules Here'!L1135),"",ROUND('Set Schedules Here'!L1135,rounding_decimal_places))</f>
        <v/>
      </c>
      <c r="S568" s="12" t="str">
        <f>IF(ISBLANK('Set Schedules Here'!M1134),"",ROUND('Set Schedules Here'!M1134,rounding_decimal_places))</f>
        <v/>
      </c>
      <c r="T568" s="12" t="str">
        <f>IF(ISBLANK('Set Schedules Here'!M1135),"",ROUND('Set Schedules Here'!M1135,rounding_decimal_places))</f>
        <v/>
      </c>
      <c r="U568" s="12" t="str">
        <f>IF(ISBLANK('Set Schedules Here'!N1134),"",ROUND('Set Schedules Here'!N1134,rounding_decimal_places))</f>
        <v/>
      </c>
      <c r="V568" s="12" t="str">
        <f>IF(ISBLANK('Set Schedules Here'!N1135),"",ROUND('Set Schedules Here'!N1135,rounding_decimal_places))</f>
        <v/>
      </c>
      <c r="W568" s="12" t="str">
        <f>IF(ISBLANK('Set Schedules Here'!O1134),"",ROUND('Set Schedules Here'!O1134,rounding_decimal_places))</f>
        <v/>
      </c>
      <c r="X568" s="12" t="str">
        <f>IF(ISBLANK('Set Schedules Here'!O1135),"",ROUND('Set Schedules Here'!O1135,rounding_decimal_places))</f>
        <v/>
      </c>
      <c r="Y568" s="12" t="str">
        <f>IF(ISBLANK('Set Schedules Here'!P1134),"",ROUND('Set Schedules Here'!P1134,rounding_decimal_places))</f>
        <v/>
      </c>
      <c r="Z568" s="12" t="str">
        <f>IF(ISBLANK('Set Schedules Here'!P1135),"",ROUND('Set Schedules Here'!P1135,rounding_decimal_places))</f>
        <v/>
      </c>
      <c r="AA568" s="12" t="str">
        <f>IF(ISBLANK('Set Schedules Here'!Q1134),"",ROUND('Set Schedules Here'!Q1134,rounding_decimal_places))</f>
        <v/>
      </c>
      <c r="AB568" s="12" t="str">
        <f>IF(ISBLANK('Set Schedules Here'!Q1135),"",ROUND('Set Schedules Here'!Q1135,rounding_decimal_places))</f>
        <v/>
      </c>
      <c r="AC568" s="12" t="str">
        <f>IF(ISBLANK('Set Schedules Here'!R1134),"",ROUND('Set Schedules Here'!R1134,rounding_decimal_places))</f>
        <v/>
      </c>
      <c r="AD568" s="12" t="str">
        <f>IF(ISBLANK('Set Schedules Here'!R1135),"",ROUND('Set Schedules Here'!R1135,rounding_decimal_places))</f>
        <v/>
      </c>
      <c r="AE568" s="12" t="str">
        <f>IF(ISBLANK('Set Schedules Here'!S1134),"",ROUND('Set Schedules Here'!S1134,rounding_decimal_places))</f>
        <v/>
      </c>
      <c r="AF568" s="12" t="str">
        <f>IF(ISBLANK('Set Schedules Here'!S1135),"",ROUND('Set Schedules Here'!S1135,rounding_decimal_places))</f>
        <v/>
      </c>
      <c r="AG568" s="12" t="str">
        <f>IF(ISBLANK('Set Schedules Here'!T1134),"",ROUND('Set Schedules Here'!T1134,rounding_decimal_places))</f>
        <v/>
      </c>
      <c r="AH568" s="12" t="str">
        <f>IF(ISBLANK('Set Schedules Here'!T1135),"",ROUND('Set Schedules Here'!T1135,rounding_decimal_places))</f>
        <v/>
      </c>
      <c r="AI568" s="12" t="str">
        <f>IF(ISBLANK('Set Schedules Here'!U1134),"",ROUND('Set Schedules Here'!U1134,rounding_decimal_places))</f>
        <v/>
      </c>
      <c r="AJ568" s="12" t="str">
        <f>IF(ISBLANK('Set Schedules Here'!U1135),"",ROUND('Set Schedules Here'!U1135,rounding_decimal_places))</f>
        <v/>
      </c>
      <c r="AK568" s="12" t="str">
        <f>IF(ISBLANK('Set Schedules Here'!V1134),"",ROUND('Set Schedules Here'!V1134,rounding_decimal_places))</f>
        <v/>
      </c>
      <c r="AL568" s="12" t="str">
        <f>IF(ISBLANK('Set Schedules Here'!V1135),"",ROUND('Set Schedules Here'!V1135,rounding_decimal_places))</f>
        <v/>
      </c>
      <c r="AM568" s="12" t="str">
        <f>IF(ISBLANK('Set Schedules Here'!W1134),"",ROUND('Set Schedules Here'!W1134,rounding_decimal_places))</f>
        <v/>
      </c>
      <c r="AN568" s="12" t="str">
        <f>IF(ISBLANK('Set Schedules Here'!W1135),"",ROUND('Set Schedules Here'!W1135,rounding_decimal_places))</f>
        <v/>
      </c>
      <c r="AO568" s="12" t="str">
        <f>IF(ISBLANK('Set Schedules Here'!X1134),"",ROUND('Set Schedules Here'!X1134,rounding_decimal_places))</f>
        <v/>
      </c>
      <c r="AP568" s="12" t="str">
        <f>IF(ISBLANK('Set Schedules Here'!X1135),"",ROUND('Set Schedules Here'!X1135,rounding_decimal_places))</f>
        <v/>
      </c>
      <c r="AQ568" s="12" t="str">
        <f>IF(ISBLANK('Set Schedules Here'!Y1134),"",ROUND('Set Schedules Here'!Y1134,rounding_decimal_places))</f>
        <v/>
      </c>
      <c r="AR568" s="12" t="str">
        <f>IF(ISBLANK('Set Schedules Here'!Y1135),"",ROUND('Set Schedules Here'!Y1135,rounding_decimal_places))</f>
        <v/>
      </c>
      <c r="AS568" s="12" t="str">
        <f>IF(ISBLANK('Set Schedules Here'!Z1134),"",ROUND('Set Schedules Here'!Z1134,rounding_decimal_places))</f>
        <v/>
      </c>
      <c r="AT568" s="12" t="str">
        <f>IF(ISBLANK('Set Schedules Here'!Z1135),"",ROUND('Set Schedules Here'!Z1135,rounding_decimal_places))</f>
        <v/>
      </c>
      <c r="AU568" s="12" t="str">
        <f>IF(ISBLANK('Set Schedules Here'!AA1134),"",ROUND('Set Schedules Here'!AA1134,rounding_decimal_places))</f>
        <v/>
      </c>
      <c r="AV568" s="12" t="str">
        <f>IF(ISBLANK('Set Schedules Here'!AA1135),"",ROUND('Set Schedules Here'!AA1135,rounding_decimal_places))</f>
        <v/>
      </c>
      <c r="AW568" s="12" t="str">
        <f>IF(ISBLANK('Set Schedules Here'!AB1134),"",ROUND('Set Schedules Here'!AB1134,rounding_decimal_places))</f>
        <v/>
      </c>
      <c r="AX568" s="12" t="str">
        <f>IF(ISBLANK('Set Schedules Here'!AB1135),"",ROUND('Set Schedules Here'!AB1135,rounding_decimal_places))</f>
        <v/>
      </c>
      <c r="AY568" s="12" t="str">
        <f>IF(ISBLANK('Set Schedules Here'!AC1134),"",ROUND('Set Schedules Here'!AC1134,rounding_decimal_places))</f>
        <v/>
      </c>
      <c r="AZ568" s="12" t="str">
        <f>IF(ISBLANK('Set Schedules Here'!AC1135),"",ROUND('Set Schedules Here'!AC1135,rounding_decimal_places))</f>
        <v/>
      </c>
      <c r="BA568" s="12" t="str">
        <f>IF(ISBLANK('Set Schedules Here'!AD1134),"",ROUND('Set Schedules Here'!AD1134,rounding_decimal_places))</f>
        <v/>
      </c>
      <c r="BB568" s="12" t="str">
        <f>IF(ISBLANK('Set Schedules Here'!AD1135),"",ROUND('Set Schedules Here'!AD1135,rounding_decimal_places))</f>
        <v/>
      </c>
      <c r="BC568" s="12" t="str">
        <f>IF(ISBLANK('Set Schedules Here'!AE1134),"",ROUND('Set Schedules Here'!AE1134,rounding_decimal_places))</f>
        <v/>
      </c>
      <c r="BD568" s="12" t="str">
        <f>IF(ISBLANK('Set Schedules Here'!AE1135),"",ROUND('Set Schedules Here'!AE1135,rounding_decimal_places))</f>
        <v/>
      </c>
      <c r="BE568" s="12" t="str">
        <f>IF(ISBLANK('Set Schedules Here'!AF1134),"",ROUND('Set Schedules Here'!AF1134,rounding_decimal_places))</f>
        <v/>
      </c>
      <c r="BF568" s="12" t="str">
        <f>IF(ISBLANK('Set Schedules Here'!AF1135),"",ROUND('Set Schedules Here'!AF1135,rounding_decimal_places))</f>
        <v/>
      </c>
      <c r="BG568" s="12" t="str">
        <f>IF(ISBLANK('Set Schedules Here'!AG1134),"",ROUND('Set Schedules Here'!AG1134,rounding_decimal_places))</f>
        <v/>
      </c>
      <c r="BH568" s="12" t="str">
        <f>IF(ISBLANK('Set Schedules Here'!AG1135),"",ROUND('Set Schedules Here'!AG1135,rounding_decimal_places))</f>
        <v/>
      </c>
      <c r="BI568" s="12" t="str">
        <f>IF(ISBLANK('Set Schedules Here'!AH1134),"",ROUND('Set Schedules Here'!AH1134,rounding_decimal_places))</f>
        <v/>
      </c>
      <c r="BJ568" s="12" t="str">
        <f>IF(ISBLANK('Set Schedules Here'!AH1135),"",ROUND('Set Schedules Here'!AH1135,rounding_decimal_places))</f>
        <v/>
      </c>
      <c r="BK568" s="12" t="str">
        <f>IF(ISBLANK('Set Schedules Here'!AI1134),"",ROUND('Set Schedules Here'!AI1134,rounding_decimal_places))</f>
        <v/>
      </c>
      <c r="BL568" s="12" t="str">
        <f>IF(ISBLANK('Set Schedules Here'!AI1135),"",ROUND('Set Schedules Here'!AI1135,rounding_decimal_places))</f>
        <v/>
      </c>
      <c r="BM568" s="12" t="str">
        <f>IF(ISBLANK('Set Schedules Here'!AJ1134),"",ROUND('Set Schedules Here'!AJ1134,rounding_decimal_places))</f>
        <v/>
      </c>
      <c r="BN568" s="12" t="str">
        <f>IF(ISBLANK('Set Schedules Here'!AJ1135),"",ROUND('Set Schedules Here'!AJ1135,rounding_decimal_places))</f>
        <v/>
      </c>
      <c r="BO568" s="12" t="str">
        <f>IF(ISBLANK('Set Schedules Here'!AK1134),"",ROUND('Set Schedules Here'!AK1134,rounding_decimal_places))</f>
        <v/>
      </c>
      <c r="BP568" s="21" t="str">
        <f>IF(ISBLANK('Set Schedules Here'!AK1135),"",ROUND('Set Schedules Here'!AK1135,rounding_decimal_places))</f>
        <v/>
      </c>
    </row>
    <row r="569" spans="1:68" x14ac:dyDescent="0.45">
      <c r="A569" s="16" t="str">
        <f>'Set Schedules Here'!A1136</f>
        <v>indst fuel type shifting</v>
      </c>
      <c r="B569" s="12" t="str">
        <f>IF(ISBLANK('Set Schedules Here'!C1136),"",'Set Schedules Here'!C1136)</f>
        <v>other industries</v>
      </c>
      <c r="C569" s="12" t="str">
        <f>IF(ISBLANK('Set Schedules Here'!D1136),"",'Set Schedules Here'!D1136)</f>
        <v>heat if</v>
      </c>
      <c r="D569" s="21" t="str">
        <f>IF(ISBLANK('Set Schedules Here'!E1136),"",'Set Schedules Here'!E1136)</f>
        <v/>
      </c>
      <c r="E569" s="12">
        <f>IF(ISBLANK('Set Schedules Here'!F1136),"",ROUND('Set Schedules Here'!F1136,rounding_decimal_places))</f>
        <v>2019</v>
      </c>
      <c r="F569" s="12">
        <f>IF(ISBLANK('Set Schedules Here'!F1137),"",ROUND('Set Schedules Here'!F1137,rounding_decimal_places))</f>
        <v>0</v>
      </c>
      <c r="G569" s="12">
        <f>IF(ISBLANK('Set Schedules Here'!G1136),"",ROUND('Set Schedules Here'!G1136,rounding_decimal_places))</f>
        <v>2020</v>
      </c>
      <c r="H569" s="12">
        <f>IF(ISBLANK('Set Schedules Here'!G1137),"",ROUND('Set Schedules Here'!G1137,rounding_decimal_places))</f>
        <v>0</v>
      </c>
      <c r="I569" s="12">
        <f>IF(ISBLANK('Set Schedules Here'!H1136),"",ROUND('Set Schedules Here'!H1136,rounding_decimal_places))</f>
        <v>2030</v>
      </c>
      <c r="J569" s="12">
        <f>IF(ISBLANK('Set Schedules Here'!H1137),"",ROUND('Set Schedules Here'!H1137,rounding_decimal_places))</f>
        <v>0</v>
      </c>
      <c r="K569" s="12">
        <f>IF(ISBLANK('Set Schedules Here'!I1136),"",ROUND('Set Schedules Here'!I1136,rounding_decimal_places))</f>
        <v>2050</v>
      </c>
      <c r="L569" s="12">
        <f>IF(ISBLANK('Set Schedules Here'!I1137),"",ROUND('Set Schedules Here'!I1137,rounding_decimal_places))</f>
        <v>1</v>
      </c>
      <c r="M569" s="12" t="str">
        <f>IF(ISBLANK('Set Schedules Here'!J1136),"",ROUND('Set Schedules Here'!J1136,rounding_decimal_places))</f>
        <v/>
      </c>
      <c r="N569" s="12" t="str">
        <f>IF(ISBLANK('Set Schedules Here'!J1137),"",ROUND('Set Schedules Here'!J1137,rounding_decimal_places))</f>
        <v/>
      </c>
      <c r="O569" s="12" t="str">
        <f>IF(ISBLANK('Set Schedules Here'!K1136),"",ROUND('Set Schedules Here'!K1136,rounding_decimal_places))</f>
        <v/>
      </c>
      <c r="P569" s="12" t="str">
        <f>IF(ISBLANK('Set Schedules Here'!K1137),"",ROUND('Set Schedules Here'!K1137,rounding_decimal_places))</f>
        <v/>
      </c>
      <c r="Q569" s="12" t="str">
        <f>IF(ISBLANK('Set Schedules Here'!L1136),"",ROUND('Set Schedules Here'!L1136,rounding_decimal_places))</f>
        <v/>
      </c>
      <c r="R569" s="12" t="str">
        <f>IF(ISBLANK('Set Schedules Here'!L1137),"",ROUND('Set Schedules Here'!L1137,rounding_decimal_places))</f>
        <v/>
      </c>
      <c r="S569" s="12" t="str">
        <f>IF(ISBLANK('Set Schedules Here'!M1136),"",ROUND('Set Schedules Here'!M1136,rounding_decimal_places))</f>
        <v/>
      </c>
      <c r="T569" s="12" t="str">
        <f>IF(ISBLANK('Set Schedules Here'!M1137),"",ROUND('Set Schedules Here'!M1137,rounding_decimal_places))</f>
        <v/>
      </c>
      <c r="U569" s="12" t="str">
        <f>IF(ISBLANK('Set Schedules Here'!N1136),"",ROUND('Set Schedules Here'!N1136,rounding_decimal_places))</f>
        <v/>
      </c>
      <c r="V569" s="12" t="str">
        <f>IF(ISBLANK('Set Schedules Here'!N1137),"",ROUND('Set Schedules Here'!N1137,rounding_decimal_places))</f>
        <v/>
      </c>
      <c r="W569" s="12" t="str">
        <f>IF(ISBLANK('Set Schedules Here'!O1136),"",ROUND('Set Schedules Here'!O1136,rounding_decimal_places))</f>
        <v/>
      </c>
      <c r="X569" s="12" t="str">
        <f>IF(ISBLANK('Set Schedules Here'!O1137),"",ROUND('Set Schedules Here'!O1137,rounding_decimal_places))</f>
        <v/>
      </c>
      <c r="Y569" s="12" t="str">
        <f>IF(ISBLANK('Set Schedules Here'!P1136),"",ROUND('Set Schedules Here'!P1136,rounding_decimal_places))</f>
        <v/>
      </c>
      <c r="Z569" s="12" t="str">
        <f>IF(ISBLANK('Set Schedules Here'!P1137),"",ROUND('Set Schedules Here'!P1137,rounding_decimal_places))</f>
        <v/>
      </c>
      <c r="AA569" s="12" t="str">
        <f>IF(ISBLANK('Set Schedules Here'!Q1136),"",ROUND('Set Schedules Here'!Q1136,rounding_decimal_places))</f>
        <v/>
      </c>
      <c r="AB569" s="12" t="str">
        <f>IF(ISBLANK('Set Schedules Here'!Q1137),"",ROUND('Set Schedules Here'!Q1137,rounding_decimal_places))</f>
        <v/>
      </c>
      <c r="AC569" s="12" t="str">
        <f>IF(ISBLANK('Set Schedules Here'!R1136),"",ROUND('Set Schedules Here'!R1136,rounding_decimal_places))</f>
        <v/>
      </c>
      <c r="AD569" s="12" t="str">
        <f>IF(ISBLANK('Set Schedules Here'!R1137),"",ROUND('Set Schedules Here'!R1137,rounding_decimal_places))</f>
        <v/>
      </c>
      <c r="AE569" s="12" t="str">
        <f>IF(ISBLANK('Set Schedules Here'!S1136),"",ROUND('Set Schedules Here'!S1136,rounding_decimal_places))</f>
        <v/>
      </c>
      <c r="AF569" s="12" t="str">
        <f>IF(ISBLANK('Set Schedules Here'!S1137),"",ROUND('Set Schedules Here'!S1137,rounding_decimal_places))</f>
        <v/>
      </c>
      <c r="AG569" s="12" t="str">
        <f>IF(ISBLANK('Set Schedules Here'!T1136),"",ROUND('Set Schedules Here'!T1136,rounding_decimal_places))</f>
        <v/>
      </c>
      <c r="AH569" s="12" t="str">
        <f>IF(ISBLANK('Set Schedules Here'!T1137),"",ROUND('Set Schedules Here'!T1137,rounding_decimal_places))</f>
        <v/>
      </c>
      <c r="AI569" s="12" t="str">
        <f>IF(ISBLANK('Set Schedules Here'!U1136),"",ROUND('Set Schedules Here'!U1136,rounding_decimal_places))</f>
        <v/>
      </c>
      <c r="AJ569" s="12" t="str">
        <f>IF(ISBLANK('Set Schedules Here'!U1137),"",ROUND('Set Schedules Here'!U1137,rounding_decimal_places))</f>
        <v/>
      </c>
      <c r="AK569" s="12" t="str">
        <f>IF(ISBLANK('Set Schedules Here'!V1136),"",ROUND('Set Schedules Here'!V1136,rounding_decimal_places))</f>
        <v/>
      </c>
      <c r="AL569" s="12" t="str">
        <f>IF(ISBLANK('Set Schedules Here'!V1137),"",ROUND('Set Schedules Here'!V1137,rounding_decimal_places))</f>
        <v/>
      </c>
      <c r="AM569" s="12" t="str">
        <f>IF(ISBLANK('Set Schedules Here'!W1136),"",ROUND('Set Schedules Here'!W1136,rounding_decimal_places))</f>
        <v/>
      </c>
      <c r="AN569" s="12" t="str">
        <f>IF(ISBLANK('Set Schedules Here'!W1137),"",ROUND('Set Schedules Here'!W1137,rounding_decimal_places))</f>
        <v/>
      </c>
      <c r="AO569" s="12" t="str">
        <f>IF(ISBLANK('Set Schedules Here'!X1136),"",ROUND('Set Schedules Here'!X1136,rounding_decimal_places))</f>
        <v/>
      </c>
      <c r="AP569" s="12" t="str">
        <f>IF(ISBLANK('Set Schedules Here'!X1137),"",ROUND('Set Schedules Here'!X1137,rounding_decimal_places))</f>
        <v/>
      </c>
      <c r="AQ569" s="12" t="str">
        <f>IF(ISBLANK('Set Schedules Here'!Y1136),"",ROUND('Set Schedules Here'!Y1136,rounding_decimal_places))</f>
        <v/>
      </c>
      <c r="AR569" s="12" t="str">
        <f>IF(ISBLANK('Set Schedules Here'!Y1137),"",ROUND('Set Schedules Here'!Y1137,rounding_decimal_places))</f>
        <v/>
      </c>
      <c r="AS569" s="12" t="str">
        <f>IF(ISBLANK('Set Schedules Here'!Z1136),"",ROUND('Set Schedules Here'!Z1136,rounding_decimal_places))</f>
        <v/>
      </c>
      <c r="AT569" s="12" t="str">
        <f>IF(ISBLANK('Set Schedules Here'!Z1137),"",ROUND('Set Schedules Here'!Z1137,rounding_decimal_places))</f>
        <v/>
      </c>
      <c r="AU569" s="12" t="str">
        <f>IF(ISBLANK('Set Schedules Here'!AA1136),"",ROUND('Set Schedules Here'!AA1136,rounding_decimal_places))</f>
        <v/>
      </c>
      <c r="AV569" s="12" t="str">
        <f>IF(ISBLANK('Set Schedules Here'!AA1137),"",ROUND('Set Schedules Here'!AA1137,rounding_decimal_places))</f>
        <v/>
      </c>
      <c r="AW569" s="12" t="str">
        <f>IF(ISBLANK('Set Schedules Here'!AB1136),"",ROUND('Set Schedules Here'!AB1136,rounding_decimal_places))</f>
        <v/>
      </c>
      <c r="AX569" s="12" t="str">
        <f>IF(ISBLANK('Set Schedules Here'!AB1137),"",ROUND('Set Schedules Here'!AB1137,rounding_decimal_places))</f>
        <v/>
      </c>
      <c r="AY569" s="12" t="str">
        <f>IF(ISBLANK('Set Schedules Here'!AC1136),"",ROUND('Set Schedules Here'!AC1136,rounding_decimal_places))</f>
        <v/>
      </c>
      <c r="AZ569" s="12" t="str">
        <f>IF(ISBLANK('Set Schedules Here'!AC1137),"",ROUND('Set Schedules Here'!AC1137,rounding_decimal_places))</f>
        <v/>
      </c>
      <c r="BA569" s="12" t="str">
        <f>IF(ISBLANK('Set Schedules Here'!AD1136),"",ROUND('Set Schedules Here'!AD1136,rounding_decimal_places))</f>
        <v/>
      </c>
      <c r="BB569" s="12" t="str">
        <f>IF(ISBLANK('Set Schedules Here'!AD1137),"",ROUND('Set Schedules Here'!AD1137,rounding_decimal_places))</f>
        <v/>
      </c>
      <c r="BC569" s="12" t="str">
        <f>IF(ISBLANK('Set Schedules Here'!AE1136),"",ROUND('Set Schedules Here'!AE1136,rounding_decimal_places))</f>
        <v/>
      </c>
      <c r="BD569" s="12" t="str">
        <f>IF(ISBLANK('Set Schedules Here'!AE1137),"",ROUND('Set Schedules Here'!AE1137,rounding_decimal_places))</f>
        <v/>
      </c>
      <c r="BE569" s="12" t="str">
        <f>IF(ISBLANK('Set Schedules Here'!AF1136),"",ROUND('Set Schedules Here'!AF1136,rounding_decimal_places))</f>
        <v/>
      </c>
      <c r="BF569" s="12" t="str">
        <f>IF(ISBLANK('Set Schedules Here'!AF1137),"",ROUND('Set Schedules Here'!AF1137,rounding_decimal_places))</f>
        <v/>
      </c>
      <c r="BG569" s="12" t="str">
        <f>IF(ISBLANK('Set Schedules Here'!AG1136),"",ROUND('Set Schedules Here'!AG1136,rounding_decimal_places))</f>
        <v/>
      </c>
      <c r="BH569" s="12" t="str">
        <f>IF(ISBLANK('Set Schedules Here'!AG1137),"",ROUND('Set Schedules Here'!AG1137,rounding_decimal_places))</f>
        <v/>
      </c>
      <c r="BI569" s="12" t="str">
        <f>IF(ISBLANK('Set Schedules Here'!AH1136),"",ROUND('Set Schedules Here'!AH1136,rounding_decimal_places))</f>
        <v/>
      </c>
      <c r="BJ569" s="12" t="str">
        <f>IF(ISBLANK('Set Schedules Here'!AH1137),"",ROUND('Set Schedules Here'!AH1137,rounding_decimal_places))</f>
        <v/>
      </c>
      <c r="BK569" s="12" t="str">
        <f>IF(ISBLANK('Set Schedules Here'!AI1136),"",ROUND('Set Schedules Here'!AI1136,rounding_decimal_places))</f>
        <v/>
      </c>
      <c r="BL569" s="12" t="str">
        <f>IF(ISBLANK('Set Schedules Here'!AI1137),"",ROUND('Set Schedules Here'!AI1137,rounding_decimal_places))</f>
        <v/>
      </c>
      <c r="BM569" s="12" t="str">
        <f>IF(ISBLANK('Set Schedules Here'!AJ1136),"",ROUND('Set Schedules Here'!AJ1136,rounding_decimal_places))</f>
        <v/>
      </c>
      <c r="BN569" s="12" t="str">
        <f>IF(ISBLANK('Set Schedules Here'!AJ1137),"",ROUND('Set Schedules Here'!AJ1137,rounding_decimal_places))</f>
        <v/>
      </c>
      <c r="BO569" s="12" t="str">
        <f>IF(ISBLANK('Set Schedules Here'!AK1136),"",ROUND('Set Schedules Here'!AK1136,rounding_decimal_places))</f>
        <v/>
      </c>
      <c r="BP569" s="21" t="str">
        <f>IF(ISBLANK('Set Schedules Here'!AK1137),"",ROUND('Set Schedules Here'!AK1137,rounding_decimal_places))</f>
        <v/>
      </c>
    </row>
    <row r="570" spans="1:68" x14ac:dyDescent="0.45">
      <c r="A570" s="16" t="str">
        <f>'Set Schedules Here'!A1138</f>
        <v>indst fuel type shifting</v>
      </c>
      <c r="B570" s="12" t="str">
        <f>IF(ISBLANK('Set Schedules Here'!C1138),"",'Set Schedules Here'!C1138)</f>
        <v>other industries</v>
      </c>
      <c r="C570" s="12" t="str">
        <f>IF(ISBLANK('Set Schedules Here'!D1138),"",'Set Schedules Here'!D1138)</f>
        <v>crude oil if</v>
      </c>
      <c r="D570" s="21" t="str">
        <f>IF(ISBLANK('Set Schedules Here'!E1138),"",'Set Schedules Here'!E1138)</f>
        <v/>
      </c>
      <c r="E570" s="12">
        <f>IF(ISBLANK('Set Schedules Here'!F1138),"",ROUND('Set Schedules Here'!F1138,rounding_decimal_places))</f>
        <v>2019</v>
      </c>
      <c r="F570" s="12">
        <f>IF(ISBLANK('Set Schedules Here'!F1139),"",ROUND('Set Schedules Here'!F1139,rounding_decimal_places))</f>
        <v>0</v>
      </c>
      <c r="G570" s="12">
        <f>IF(ISBLANK('Set Schedules Here'!G1138),"",ROUND('Set Schedules Here'!G1138,rounding_decimal_places))</f>
        <v>2020</v>
      </c>
      <c r="H570" s="12">
        <f>IF(ISBLANK('Set Schedules Here'!G1139),"",ROUND('Set Schedules Here'!G1139,rounding_decimal_places))</f>
        <v>0</v>
      </c>
      <c r="I570" s="12">
        <f>IF(ISBLANK('Set Schedules Here'!H1138),"",ROUND('Set Schedules Here'!H1138,rounding_decimal_places))</f>
        <v>2030</v>
      </c>
      <c r="J570" s="12">
        <f>IF(ISBLANK('Set Schedules Here'!H1139),"",ROUND('Set Schedules Here'!H1139,rounding_decimal_places))</f>
        <v>0</v>
      </c>
      <c r="K570" s="12">
        <f>IF(ISBLANK('Set Schedules Here'!I1138),"",ROUND('Set Schedules Here'!I1138,rounding_decimal_places))</f>
        <v>2050</v>
      </c>
      <c r="L570" s="12">
        <f>IF(ISBLANK('Set Schedules Here'!I1139),"",ROUND('Set Schedules Here'!I1139,rounding_decimal_places))</f>
        <v>1</v>
      </c>
      <c r="M570" s="12" t="str">
        <f>IF(ISBLANK('Set Schedules Here'!J1138),"",ROUND('Set Schedules Here'!J1138,rounding_decimal_places))</f>
        <v/>
      </c>
      <c r="N570" s="12" t="str">
        <f>IF(ISBLANK('Set Schedules Here'!J1139),"",ROUND('Set Schedules Here'!J1139,rounding_decimal_places))</f>
        <v/>
      </c>
      <c r="O570" s="12" t="str">
        <f>IF(ISBLANK('Set Schedules Here'!K1138),"",ROUND('Set Schedules Here'!K1138,rounding_decimal_places))</f>
        <v/>
      </c>
      <c r="P570" s="12" t="str">
        <f>IF(ISBLANK('Set Schedules Here'!K1139),"",ROUND('Set Schedules Here'!K1139,rounding_decimal_places))</f>
        <v/>
      </c>
      <c r="Q570" s="12" t="str">
        <f>IF(ISBLANK('Set Schedules Here'!L1138),"",ROUND('Set Schedules Here'!L1138,rounding_decimal_places))</f>
        <v/>
      </c>
      <c r="R570" s="12" t="str">
        <f>IF(ISBLANK('Set Schedules Here'!L1139),"",ROUND('Set Schedules Here'!L1139,rounding_decimal_places))</f>
        <v/>
      </c>
      <c r="S570" s="12" t="str">
        <f>IF(ISBLANK('Set Schedules Here'!M1138),"",ROUND('Set Schedules Here'!M1138,rounding_decimal_places))</f>
        <v/>
      </c>
      <c r="T570" s="12" t="str">
        <f>IF(ISBLANK('Set Schedules Here'!M1139),"",ROUND('Set Schedules Here'!M1139,rounding_decimal_places))</f>
        <v/>
      </c>
      <c r="U570" s="12" t="str">
        <f>IF(ISBLANK('Set Schedules Here'!N1138),"",ROUND('Set Schedules Here'!N1138,rounding_decimal_places))</f>
        <v/>
      </c>
      <c r="V570" s="12" t="str">
        <f>IF(ISBLANK('Set Schedules Here'!N1139),"",ROUND('Set Schedules Here'!N1139,rounding_decimal_places))</f>
        <v/>
      </c>
      <c r="W570" s="12" t="str">
        <f>IF(ISBLANK('Set Schedules Here'!O1138),"",ROUND('Set Schedules Here'!O1138,rounding_decimal_places))</f>
        <v/>
      </c>
      <c r="X570" s="12" t="str">
        <f>IF(ISBLANK('Set Schedules Here'!O1139),"",ROUND('Set Schedules Here'!O1139,rounding_decimal_places))</f>
        <v/>
      </c>
      <c r="Y570" s="12" t="str">
        <f>IF(ISBLANK('Set Schedules Here'!P1138),"",ROUND('Set Schedules Here'!P1138,rounding_decimal_places))</f>
        <v/>
      </c>
      <c r="Z570" s="12" t="str">
        <f>IF(ISBLANK('Set Schedules Here'!P1139),"",ROUND('Set Schedules Here'!P1139,rounding_decimal_places))</f>
        <v/>
      </c>
      <c r="AA570" s="12" t="str">
        <f>IF(ISBLANK('Set Schedules Here'!Q1138),"",ROUND('Set Schedules Here'!Q1138,rounding_decimal_places))</f>
        <v/>
      </c>
      <c r="AB570" s="12" t="str">
        <f>IF(ISBLANK('Set Schedules Here'!Q1139),"",ROUND('Set Schedules Here'!Q1139,rounding_decimal_places))</f>
        <v/>
      </c>
      <c r="AC570" s="12" t="str">
        <f>IF(ISBLANK('Set Schedules Here'!R1138),"",ROUND('Set Schedules Here'!R1138,rounding_decimal_places))</f>
        <v/>
      </c>
      <c r="AD570" s="12" t="str">
        <f>IF(ISBLANK('Set Schedules Here'!R1139),"",ROUND('Set Schedules Here'!R1139,rounding_decimal_places))</f>
        <v/>
      </c>
      <c r="AE570" s="12" t="str">
        <f>IF(ISBLANK('Set Schedules Here'!S1138),"",ROUND('Set Schedules Here'!S1138,rounding_decimal_places))</f>
        <v/>
      </c>
      <c r="AF570" s="12" t="str">
        <f>IF(ISBLANK('Set Schedules Here'!S1139),"",ROUND('Set Schedules Here'!S1139,rounding_decimal_places))</f>
        <v/>
      </c>
      <c r="AG570" s="12" t="str">
        <f>IF(ISBLANK('Set Schedules Here'!T1138),"",ROUND('Set Schedules Here'!T1138,rounding_decimal_places))</f>
        <v/>
      </c>
      <c r="AH570" s="12" t="str">
        <f>IF(ISBLANK('Set Schedules Here'!T1139),"",ROUND('Set Schedules Here'!T1139,rounding_decimal_places))</f>
        <v/>
      </c>
      <c r="AI570" s="12" t="str">
        <f>IF(ISBLANK('Set Schedules Here'!U1138),"",ROUND('Set Schedules Here'!U1138,rounding_decimal_places))</f>
        <v/>
      </c>
      <c r="AJ570" s="12" t="str">
        <f>IF(ISBLANK('Set Schedules Here'!U1139),"",ROUND('Set Schedules Here'!U1139,rounding_decimal_places))</f>
        <v/>
      </c>
      <c r="AK570" s="12" t="str">
        <f>IF(ISBLANK('Set Schedules Here'!V1138),"",ROUND('Set Schedules Here'!V1138,rounding_decimal_places))</f>
        <v/>
      </c>
      <c r="AL570" s="12" t="str">
        <f>IF(ISBLANK('Set Schedules Here'!V1139),"",ROUND('Set Schedules Here'!V1139,rounding_decimal_places))</f>
        <v/>
      </c>
      <c r="AM570" s="12" t="str">
        <f>IF(ISBLANK('Set Schedules Here'!W1138),"",ROUND('Set Schedules Here'!W1138,rounding_decimal_places))</f>
        <v/>
      </c>
      <c r="AN570" s="12" t="str">
        <f>IF(ISBLANK('Set Schedules Here'!W1139),"",ROUND('Set Schedules Here'!W1139,rounding_decimal_places))</f>
        <v/>
      </c>
      <c r="AO570" s="12" t="str">
        <f>IF(ISBLANK('Set Schedules Here'!X1138),"",ROUND('Set Schedules Here'!X1138,rounding_decimal_places))</f>
        <v/>
      </c>
      <c r="AP570" s="12" t="str">
        <f>IF(ISBLANK('Set Schedules Here'!X1139),"",ROUND('Set Schedules Here'!X1139,rounding_decimal_places))</f>
        <v/>
      </c>
      <c r="AQ570" s="12" t="str">
        <f>IF(ISBLANK('Set Schedules Here'!Y1138),"",ROUND('Set Schedules Here'!Y1138,rounding_decimal_places))</f>
        <v/>
      </c>
      <c r="AR570" s="12" t="str">
        <f>IF(ISBLANK('Set Schedules Here'!Y1139),"",ROUND('Set Schedules Here'!Y1139,rounding_decimal_places))</f>
        <v/>
      </c>
      <c r="AS570" s="12" t="str">
        <f>IF(ISBLANK('Set Schedules Here'!Z1138),"",ROUND('Set Schedules Here'!Z1138,rounding_decimal_places))</f>
        <v/>
      </c>
      <c r="AT570" s="12" t="str">
        <f>IF(ISBLANK('Set Schedules Here'!Z1139),"",ROUND('Set Schedules Here'!Z1139,rounding_decimal_places))</f>
        <v/>
      </c>
      <c r="AU570" s="12" t="str">
        <f>IF(ISBLANK('Set Schedules Here'!AA1138),"",ROUND('Set Schedules Here'!AA1138,rounding_decimal_places))</f>
        <v/>
      </c>
      <c r="AV570" s="12" t="str">
        <f>IF(ISBLANK('Set Schedules Here'!AA1139),"",ROUND('Set Schedules Here'!AA1139,rounding_decimal_places))</f>
        <v/>
      </c>
      <c r="AW570" s="12" t="str">
        <f>IF(ISBLANK('Set Schedules Here'!AB1138),"",ROUND('Set Schedules Here'!AB1138,rounding_decimal_places))</f>
        <v/>
      </c>
      <c r="AX570" s="12" t="str">
        <f>IF(ISBLANK('Set Schedules Here'!AB1139),"",ROUND('Set Schedules Here'!AB1139,rounding_decimal_places))</f>
        <v/>
      </c>
      <c r="AY570" s="12" t="str">
        <f>IF(ISBLANK('Set Schedules Here'!AC1138),"",ROUND('Set Schedules Here'!AC1138,rounding_decimal_places))</f>
        <v/>
      </c>
      <c r="AZ570" s="12" t="str">
        <f>IF(ISBLANK('Set Schedules Here'!AC1139),"",ROUND('Set Schedules Here'!AC1139,rounding_decimal_places))</f>
        <v/>
      </c>
      <c r="BA570" s="12" t="str">
        <f>IF(ISBLANK('Set Schedules Here'!AD1138),"",ROUND('Set Schedules Here'!AD1138,rounding_decimal_places))</f>
        <v/>
      </c>
      <c r="BB570" s="12" t="str">
        <f>IF(ISBLANK('Set Schedules Here'!AD1139),"",ROUND('Set Schedules Here'!AD1139,rounding_decimal_places))</f>
        <v/>
      </c>
      <c r="BC570" s="12" t="str">
        <f>IF(ISBLANK('Set Schedules Here'!AE1138),"",ROUND('Set Schedules Here'!AE1138,rounding_decimal_places))</f>
        <v/>
      </c>
      <c r="BD570" s="12" t="str">
        <f>IF(ISBLANK('Set Schedules Here'!AE1139),"",ROUND('Set Schedules Here'!AE1139,rounding_decimal_places))</f>
        <v/>
      </c>
      <c r="BE570" s="12" t="str">
        <f>IF(ISBLANK('Set Schedules Here'!AF1138),"",ROUND('Set Schedules Here'!AF1138,rounding_decimal_places))</f>
        <v/>
      </c>
      <c r="BF570" s="12" t="str">
        <f>IF(ISBLANK('Set Schedules Here'!AF1139),"",ROUND('Set Schedules Here'!AF1139,rounding_decimal_places))</f>
        <v/>
      </c>
      <c r="BG570" s="12" t="str">
        <f>IF(ISBLANK('Set Schedules Here'!AG1138),"",ROUND('Set Schedules Here'!AG1138,rounding_decimal_places))</f>
        <v/>
      </c>
      <c r="BH570" s="12" t="str">
        <f>IF(ISBLANK('Set Schedules Here'!AG1139),"",ROUND('Set Schedules Here'!AG1139,rounding_decimal_places))</f>
        <v/>
      </c>
      <c r="BI570" s="12" t="str">
        <f>IF(ISBLANK('Set Schedules Here'!AH1138),"",ROUND('Set Schedules Here'!AH1138,rounding_decimal_places))</f>
        <v/>
      </c>
      <c r="BJ570" s="12" t="str">
        <f>IF(ISBLANK('Set Schedules Here'!AH1139),"",ROUND('Set Schedules Here'!AH1139,rounding_decimal_places))</f>
        <v/>
      </c>
      <c r="BK570" s="12" t="str">
        <f>IF(ISBLANK('Set Schedules Here'!AI1138),"",ROUND('Set Schedules Here'!AI1138,rounding_decimal_places))</f>
        <v/>
      </c>
      <c r="BL570" s="12" t="str">
        <f>IF(ISBLANK('Set Schedules Here'!AI1139),"",ROUND('Set Schedules Here'!AI1139,rounding_decimal_places))</f>
        <v/>
      </c>
      <c r="BM570" s="12" t="str">
        <f>IF(ISBLANK('Set Schedules Here'!AJ1138),"",ROUND('Set Schedules Here'!AJ1138,rounding_decimal_places))</f>
        <v/>
      </c>
      <c r="BN570" s="12" t="str">
        <f>IF(ISBLANK('Set Schedules Here'!AJ1139),"",ROUND('Set Schedules Here'!AJ1139,rounding_decimal_places))</f>
        <v/>
      </c>
      <c r="BO570" s="12" t="str">
        <f>IF(ISBLANK('Set Schedules Here'!AK1138),"",ROUND('Set Schedules Here'!AK1138,rounding_decimal_places))</f>
        <v/>
      </c>
      <c r="BP570" s="21" t="str">
        <f>IF(ISBLANK('Set Schedules Here'!AK1139),"",ROUND('Set Schedules Here'!AK1139,rounding_decimal_places))</f>
        <v/>
      </c>
    </row>
    <row r="571" spans="1:68" x14ac:dyDescent="0.45">
      <c r="A571" s="16" t="str">
        <f>'Set Schedules Here'!A1140</f>
        <v>indst fuel type shifting</v>
      </c>
      <c r="B571" s="12" t="str">
        <f>IF(ISBLANK('Set Schedules Here'!C1140),"",'Set Schedules Here'!C1140)</f>
        <v>other industries</v>
      </c>
      <c r="C571" s="12" t="str">
        <f>IF(ISBLANK('Set Schedules Here'!D1140),"",'Set Schedules Here'!D1140)</f>
        <v>heavy or residual fuel oil if</v>
      </c>
      <c r="D571" s="21" t="str">
        <f>IF(ISBLANK('Set Schedules Here'!E1140),"",'Set Schedules Here'!E1140)</f>
        <v/>
      </c>
      <c r="E571" s="12">
        <f>IF(ISBLANK('Set Schedules Here'!F1140),"",ROUND('Set Schedules Here'!F1140,rounding_decimal_places))</f>
        <v>2019</v>
      </c>
      <c r="F571" s="12">
        <f>IF(ISBLANK('Set Schedules Here'!F1141),"",ROUND('Set Schedules Here'!F1141,rounding_decimal_places))</f>
        <v>0</v>
      </c>
      <c r="G571" s="12">
        <f>IF(ISBLANK('Set Schedules Here'!G1140),"",ROUND('Set Schedules Here'!G1140,rounding_decimal_places))</f>
        <v>2020</v>
      </c>
      <c r="H571" s="12">
        <f>IF(ISBLANK('Set Schedules Here'!G1141),"",ROUND('Set Schedules Here'!G1141,rounding_decimal_places))</f>
        <v>0</v>
      </c>
      <c r="I571" s="12">
        <f>IF(ISBLANK('Set Schedules Here'!H1140),"",ROUND('Set Schedules Here'!H1140,rounding_decimal_places))</f>
        <v>2030</v>
      </c>
      <c r="J571" s="12">
        <f>IF(ISBLANK('Set Schedules Here'!H1141),"",ROUND('Set Schedules Here'!H1141,rounding_decimal_places))</f>
        <v>0</v>
      </c>
      <c r="K571" s="12">
        <f>IF(ISBLANK('Set Schedules Here'!I1140),"",ROUND('Set Schedules Here'!I1140,rounding_decimal_places))</f>
        <v>2050</v>
      </c>
      <c r="L571" s="12">
        <f>IF(ISBLANK('Set Schedules Here'!I1141),"",ROUND('Set Schedules Here'!I1141,rounding_decimal_places))</f>
        <v>1</v>
      </c>
      <c r="M571" s="12" t="str">
        <f>IF(ISBLANK('Set Schedules Here'!J1140),"",ROUND('Set Schedules Here'!J1140,rounding_decimal_places))</f>
        <v/>
      </c>
      <c r="N571" s="12" t="str">
        <f>IF(ISBLANK('Set Schedules Here'!J1141),"",ROUND('Set Schedules Here'!J1141,rounding_decimal_places))</f>
        <v/>
      </c>
      <c r="O571" s="12" t="str">
        <f>IF(ISBLANK('Set Schedules Here'!K1140),"",ROUND('Set Schedules Here'!K1140,rounding_decimal_places))</f>
        <v/>
      </c>
      <c r="P571" s="12" t="str">
        <f>IF(ISBLANK('Set Schedules Here'!K1141),"",ROUND('Set Schedules Here'!K1141,rounding_decimal_places))</f>
        <v/>
      </c>
      <c r="Q571" s="12" t="str">
        <f>IF(ISBLANK('Set Schedules Here'!L1140),"",ROUND('Set Schedules Here'!L1140,rounding_decimal_places))</f>
        <v/>
      </c>
      <c r="R571" s="12" t="str">
        <f>IF(ISBLANK('Set Schedules Here'!L1141),"",ROUND('Set Schedules Here'!L1141,rounding_decimal_places))</f>
        <v/>
      </c>
      <c r="S571" s="12" t="str">
        <f>IF(ISBLANK('Set Schedules Here'!M1140),"",ROUND('Set Schedules Here'!M1140,rounding_decimal_places))</f>
        <v/>
      </c>
      <c r="T571" s="12" t="str">
        <f>IF(ISBLANK('Set Schedules Here'!M1141),"",ROUND('Set Schedules Here'!M1141,rounding_decimal_places))</f>
        <v/>
      </c>
      <c r="U571" s="12" t="str">
        <f>IF(ISBLANK('Set Schedules Here'!N1140),"",ROUND('Set Schedules Here'!N1140,rounding_decimal_places))</f>
        <v/>
      </c>
      <c r="V571" s="12" t="str">
        <f>IF(ISBLANK('Set Schedules Here'!N1141),"",ROUND('Set Schedules Here'!N1141,rounding_decimal_places))</f>
        <v/>
      </c>
      <c r="W571" s="12" t="str">
        <f>IF(ISBLANK('Set Schedules Here'!O1140),"",ROUND('Set Schedules Here'!O1140,rounding_decimal_places))</f>
        <v/>
      </c>
      <c r="X571" s="12" t="str">
        <f>IF(ISBLANK('Set Schedules Here'!O1141),"",ROUND('Set Schedules Here'!O1141,rounding_decimal_places))</f>
        <v/>
      </c>
      <c r="Y571" s="12" t="str">
        <f>IF(ISBLANK('Set Schedules Here'!P1140),"",ROUND('Set Schedules Here'!P1140,rounding_decimal_places))</f>
        <v/>
      </c>
      <c r="Z571" s="12" t="str">
        <f>IF(ISBLANK('Set Schedules Here'!P1141),"",ROUND('Set Schedules Here'!P1141,rounding_decimal_places))</f>
        <v/>
      </c>
      <c r="AA571" s="12" t="str">
        <f>IF(ISBLANK('Set Schedules Here'!Q1140),"",ROUND('Set Schedules Here'!Q1140,rounding_decimal_places))</f>
        <v/>
      </c>
      <c r="AB571" s="12" t="str">
        <f>IF(ISBLANK('Set Schedules Here'!Q1141),"",ROUND('Set Schedules Here'!Q1141,rounding_decimal_places))</f>
        <v/>
      </c>
      <c r="AC571" s="12" t="str">
        <f>IF(ISBLANK('Set Schedules Here'!R1140),"",ROUND('Set Schedules Here'!R1140,rounding_decimal_places))</f>
        <v/>
      </c>
      <c r="AD571" s="12" t="str">
        <f>IF(ISBLANK('Set Schedules Here'!R1141),"",ROUND('Set Schedules Here'!R1141,rounding_decimal_places))</f>
        <v/>
      </c>
      <c r="AE571" s="12" t="str">
        <f>IF(ISBLANK('Set Schedules Here'!S1140),"",ROUND('Set Schedules Here'!S1140,rounding_decimal_places))</f>
        <v/>
      </c>
      <c r="AF571" s="12" t="str">
        <f>IF(ISBLANK('Set Schedules Here'!S1141),"",ROUND('Set Schedules Here'!S1141,rounding_decimal_places))</f>
        <v/>
      </c>
      <c r="AG571" s="12" t="str">
        <f>IF(ISBLANK('Set Schedules Here'!T1140),"",ROUND('Set Schedules Here'!T1140,rounding_decimal_places))</f>
        <v/>
      </c>
      <c r="AH571" s="12" t="str">
        <f>IF(ISBLANK('Set Schedules Here'!T1141),"",ROUND('Set Schedules Here'!T1141,rounding_decimal_places))</f>
        <v/>
      </c>
      <c r="AI571" s="12" t="str">
        <f>IF(ISBLANK('Set Schedules Here'!U1140),"",ROUND('Set Schedules Here'!U1140,rounding_decimal_places))</f>
        <v/>
      </c>
      <c r="AJ571" s="12" t="str">
        <f>IF(ISBLANK('Set Schedules Here'!U1141),"",ROUND('Set Schedules Here'!U1141,rounding_decimal_places))</f>
        <v/>
      </c>
      <c r="AK571" s="12" t="str">
        <f>IF(ISBLANK('Set Schedules Here'!V1140),"",ROUND('Set Schedules Here'!V1140,rounding_decimal_places))</f>
        <v/>
      </c>
      <c r="AL571" s="12" t="str">
        <f>IF(ISBLANK('Set Schedules Here'!V1141),"",ROUND('Set Schedules Here'!V1141,rounding_decimal_places))</f>
        <v/>
      </c>
      <c r="AM571" s="12" t="str">
        <f>IF(ISBLANK('Set Schedules Here'!W1140),"",ROUND('Set Schedules Here'!W1140,rounding_decimal_places))</f>
        <v/>
      </c>
      <c r="AN571" s="12" t="str">
        <f>IF(ISBLANK('Set Schedules Here'!W1141),"",ROUND('Set Schedules Here'!W1141,rounding_decimal_places))</f>
        <v/>
      </c>
      <c r="AO571" s="12" t="str">
        <f>IF(ISBLANK('Set Schedules Here'!X1140),"",ROUND('Set Schedules Here'!X1140,rounding_decimal_places))</f>
        <v/>
      </c>
      <c r="AP571" s="12" t="str">
        <f>IF(ISBLANK('Set Schedules Here'!X1141),"",ROUND('Set Schedules Here'!X1141,rounding_decimal_places))</f>
        <v/>
      </c>
      <c r="AQ571" s="12" t="str">
        <f>IF(ISBLANK('Set Schedules Here'!Y1140),"",ROUND('Set Schedules Here'!Y1140,rounding_decimal_places))</f>
        <v/>
      </c>
      <c r="AR571" s="12" t="str">
        <f>IF(ISBLANK('Set Schedules Here'!Y1141),"",ROUND('Set Schedules Here'!Y1141,rounding_decimal_places))</f>
        <v/>
      </c>
      <c r="AS571" s="12" t="str">
        <f>IF(ISBLANK('Set Schedules Here'!Z1140),"",ROUND('Set Schedules Here'!Z1140,rounding_decimal_places))</f>
        <v/>
      </c>
      <c r="AT571" s="12" t="str">
        <f>IF(ISBLANK('Set Schedules Here'!Z1141),"",ROUND('Set Schedules Here'!Z1141,rounding_decimal_places))</f>
        <v/>
      </c>
      <c r="AU571" s="12" t="str">
        <f>IF(ISBLANK('Set Schedules Here'!AA1140),"",ROUND('Set Schedules Here'!AA1140,rounding_decimal_places))</f>
        <v/>
      </c>
      <c r="AV571" s="12" t="str">
        <f>IF(ISBLANK('Set Schedules Here'!AA1141),"",ROUND('Set Schedules Here'!AA1141,rounding_decimal_places))</f>
        <v/>
      </c>
      <c r="AW571" s="12" t="str">
        <f>IF(ISBLANK('Set Schedules Here'!AB1140),"",ROUND('Set Schedules Here'!AB1140,rounding_decimal_places))</f>
        <v/>
      </c>
      <c r="AX571" s="12" t="str">
        <f>IF(ISBLANK('Set Schedules Here'!AB1141),"",ROUND('Set Schedules Here'!AB1141,rounding_decimal_places))</f>
        <v/>
      </c>
      <c r="AY571" s="12" t="str">
        <f>IF(ISBLANK('Set Schedules Here'!AC1140),"",ROUND('Set Schedules Here'!AC1140,rounding_decimal_places))</f>
        <v/>
      </c>
      <c r="AZ571" s="12" t="str">
        <f>IF(ISBLANK('Set Schedules Here'!AC1141),"",ROUND('Set Schedules Here'!AC1141,rounding_decimal_places))</f>
        <v/>
      </c>
      <c r="BA571" s="12" t="str">
        <f>IF(ISBLANK('Set Schedules Here'!AD1140),"",ROUND('Set Schedules Here'!AD1140,rounding_decimal_places))</f>
        <v/>
      </c>
      <c r="BB571" s="12" t="str">
        <f>IF(ISBLANK('Set Schedules Here'!AD1141),"",ROUND('Set Schedules Here'!AD1141,rounding_decimal_places))</f>
        <v/>
      </c>
      <c r="BC571" s="12" t="str">
        <f>IF(ISBLANK('Set Schedules Here'!AE1140),"",ROUND('Set Schedules Here'!AE1140,rounding_decimal_places))</f>
        <v/>
      </c>
      <c r="BD571" s="12" t="str">
        <f>IF(ISBLANK('Set Schedules Here'!AE1141),"",ROUND('Set Schedules Here'!AE1141,rounding_decimal_places))</f>
        <v/>
      </c>
      <c r="BE571" s="12" t="str">
        <f>IF(ISBLANK('Set Schedules Here'!AF1140),"",ROUND('Set Schedules Here'!AF1140,rounding_decimal_places))</f>
        <v/>
      </c>
      <c r="BF571" s="12" t="str">
        <f>IF(ISBLANK('Set Schedules Here'!AF1141),"",ROUND('Set Schedules Here'!AF1141,rounding_decimal_places))</f>
        <v/>
      </c>
      <c r="BG571" s="12" t="str">
        <f>IF(ISBLANK('Set Schedules Here'!AG1140),"",ROUND('Set Schedules Here'!AG1140,rounding_decimal_places))</f>
        <v/>
      </c>
      <c r="BH571" s="12" t="str">
        <f>IF(ISBLANK('Set Schedules Here'!AG1141),"",ROUND('Set Schedules Here'!AG1141,rounding_decimal_places))</f>
        <v/>
      </c>
      <c r="BI571" s="12" t="str">
        <f>IF(ISBLANK('Set Schedules Here'!AH1140),"",ROUND('Set Schedules Here'!AH1140,rounding_decimal_places))</f>
        <v/>
      </c>
      <c r="BJ571" s="12" t="str">
        <f>IF(ISBLANK('Set Schedules Here'!AH1141),"",ROUND('Set Schedules Here'!AH1141,rounding_decimal_places))</f>
        <v/>
      </c>
      <c r="BK571" s="12" t="str">
        <f>IF(ISBLANK('Set Schedules Here'!AI1140),"",ROUND('Set Schedules Here'!AI1140,rounding_decimal_places))</f>
        <v/>
      </c>
      <c r="BL571" s="12" t="str">
        <f>IF(ISBLANK('Set Schedules Here'!AI1141),"",ROUND('Set Schedules Here'!AI1141,rounding_decimal_places))</f>
        <v/>
      </c>
      <c r="BM571" s="12" t="str">
        <f>IF(ISBLANK('Set Schedules Here'!AJ1140),"",ROUND('Set Schedules Here'!AJ1140,rounding_decimal_places))</f>
        <v/>
      </c>
      <c r="BN571" s="12" t="str">
        <f>IF(ISBLANK('Set Schedules Here'!AJ1141),"",ROUND('Set Schedules Here'!AJ1141,rounding_decimal_places))</f>
        <v/>
      </c>
      <c r="BO571" s="12" t="str">
        <f>IF(ISBLANK('Set Schedules Here'!AK1140),"",ROUND('Set Schedules Here'!AK1140,rounding_decimal_places))</f>
        <v/>
      </c>
      <c r="BP571" s="21" t="str">
        <f>IF(ISBLANK('Set Schedules Here'!AK1141),"",ROUND('Set Schedules Here'!AK1141,rounding_decimal_places))</f>
        <v/>
      </c>
    </row>
    <row r="572" spans="1:68" x14ac:dyDescent="0.45">
      <c r="A572" s="16" t="str">
        <f>'Set Schedules Here'!A1142</f>
        <v>indst fuel type shifting</v>
      </c>
      <c r="B572" s="12" t="str">
        <f>IF(ISBLANK('Set Schedules Here'!C1142),"",'Set Schedules Here'!C1142)</f>
        <v>other industries</v>
      </c>
      <c r="C572" s="12" t="str">
        <f>IF(ISBLANK('Set Schedules Here'!D1142),"",'Set Schedules Here'!D1142)</f>
        <v>LPG propane or butane if</v>
      </c>
      <c r="D572" s="21" t="str">
        <f>IF(ISBLANK('Set Schedules Here'!E1142),"",'Set Schedules Here'!E1142)</f>
        <v/>
      </c>
      <c r="E572" s="12">
        <f>IF(ISBLANK('Set Schedules Here'!F1142),"",ROUND('Set Schedules Here'!F1142,rounding_decimal_places))</f>
        <v>2019</v>
      </c>
      <c r="F572" s="12">
        <f>IF(ISBLANK('Set Schedules Here'!F1143),"",ROUND('Set Schedules Here'!F1143,rounding_decimal_places))</f>
        <v>0</v>
      </c>
      <c r="G572" s="12">
        <f>IF(ISBLANK('Set Schedules Here'!G1142),"",ROUND('Set Schedules Here'!G1142,rounding_decimal_places))</f>
        <v>2020</v>
      </c>
      <c r="H572" s="12">
        <f>IF(ISBLANK('Set Schedules Here'!G1143),"",ROUND('Set Schedules Here'!G1143,rounding_decimal_places))</f>
        <v>0</v>
      </c>
      <c r="I572" s="12">
        <f>IF(ISBLANK('Set Schedules Here'!H1142),"",ROUND('Set Schedules Here'!H1142,rounding_decimal_places))</f>
        <v>2030</v>
      </c>
      <c r="J572" s="12">
        <f>IF(ISBLANK('Set Schedules Here'!H1143),"",ROUND('Set Schedules Here'!H1143,rounding_decimal_places))</f>
        <v>0</v>
      </c>
      <c r="K572" s="12">
        <f>IF(ISBLANK('Set Schedules Here'!I1142),"",ROUND('Set Schedules Here'!I1142,rounding_decimal_places))</f>
        <v>2050</v>
      </c>
      <c r="L572" s="12">
        <f>IF(ISBLANK('Set Schedules Here'!I1143),"",ROUND('Set Schedules Here'!I1143,rounding_decimal_places))</f>
        <v>1</v>
      </c>
      <c r="M572" s="12" t="str">
        <f>IF(ISBLANK('Set Schedules Here'!J1142),"",ROUND('Set Schedules Here'!J1142,rounding_decimal_places))</f>
        <v/>
      </c>
      <c r="N572" s="12" t="str">
        <f>IF(ISBLANK('Set Schedules Here'!J1143),"",ROUND('Set Schedules Here'!J1143,rounding_decimal_places))</f>
        <v/>
      </c>
      <c r="O572" s="12" t="str">
        <f>IF(ISBLANK('Set Schedules Here'!K1142),"",ROUND('Set Schedules Here'!K1142,rounding_decimal_places))</f>
        <v/>
      </c>
      <c r="P572" s="12" t="str">
        <f>IF(ISBLANK('Set Schedules Here'!K1143),"",ROUND('Set Schedules Here'!K1143,rounding_decimal_places))</f>
        <v/>
      </c>
      <c r="Q572" s="12" t="str">
        <f>IF(ISBLANK('Set Schedules Here'!L1142),"",ROUND('Set Schedules Here'!L1142,rounding_decimal_places))</f>
        <v/>
      </c>
      <c r="R572" s="12" t="str">
        <f>IF(ISBLANK('Set Schedules Here'!L1143),"",ROUND('Set Schedules Here'!L1143,rounding_decimal_places))</f>
        <v/>
      </c>
      <c r="S572" s="12" t="str">
        <f>IF(ISBLANK('Set Schedules Here'!M1142),"",ROUND('Set Schedules Here'!M1142,rounding_decimal_places))</f>
        <v/>
      </c>
      <c r="T572" s="12" t="str">
        <f>IF(ISBLANK('Set Schedules Here'!M1143),"",ROUND('Set Schedules Here'!M1143,rounding_decimal_places))</f>
        <v/>
      </c>
      <c r="U572" s="12" t="str">
        <f>IF(ISBLANK('Set Schedules Here'!N1142),"",ROUND('Set Schedules Here'!N1142,rounding_decimal_places))</f>
        <v/>
      </c>
      <c r="V572" s="12" t="str">
        <f>IF(ISBLANK('Set Schedules Here'!N1143),"",ROUND('Set Schedules Here'!N1143,rounding_decimal_places))</f>
        <v/>
      </c>
      <c r="W572" s="12" t="str">
        <f>IF(ISBLANK('Set Schedules Here'!O1142),"",ROUND('Set Schedules Here'!O1142,rounding_decimal_places))</f>
        <v/>
      </c>
      <c r="X572" s="12" t="str">
        <f>IF(ISBLANK('Set Schedules Here'!O1143),"",ROUND('Set Schedules Here'!O1143,rounding_decimal_places))</f>
        <v/>
      </c>
      <c r="Y572" s="12" t="str">
        <f>IF(ISBLANK('Set Schedules Here'!P1142),"",ROUND('Set Schedules Here'!P1142,rounding_decimal_places))</f>
        <v/>
      </c>
      <c r="Z572" s="12" t="str">
        <f>IF(ISBLANK('Set Schedules Here'!P1143),"",ROUND('Set Schedules Here'!P1143,rounding_decimal_places))</f>
        <v/>
      </c>
      <c r="AA572" s="12" t="str">
        <f>IF(ISBLANK('Set Schedules Here'!Q1142),"",ROUND('Set Schedules Here'!Q1142,rounding_decimal_places))</f>
        <v/>
      </c>
      <c r="AB572" s="12" t="str">
        <f>IF(ISBLANK('Set Schedules Here'!Q1143),"",ROUND('Set Schedules Here'!Q1143,rounding_decimal_places))</f>
        <v/>
      </c>
      <c r="AC572" s="12" t="str">
        <f>IF(ISBLANK('Set Schedules Here'!R1142),"",ROUND('Set Schedules Here'!R1142,rounding_decimal_places))</f>
        <v/>
      </c>
      <c r="AD572" s="12" t="str">
        <f>IF(ISBLANK('Set Schedules Here'!R1143),"",ROUND('Set Schedules Here'!R1143,rounding_decimal_places))</f>
        <v/>
      </c>
      <c r="AE572" s="12" t="str">
        <f>IF(ISBLANK('Set Schedules Here'!S1142),"",ROUND('Set Schedules Here'!S1142,rounding_decimal_places))</f>
        <v/>
      </c>
      <c r="AF572" s="12" t="str">
        <f>IF(ISBLANK('Set Schedules Here'!S1143),"",ROUND('Set Schedules Here'!S1143,rounding_decimal_places))</f>
        <v/>
      </c>
      <c r="AG572" s="12" t="str">
        <f>IF(ISBLANK('Set Schedules Here'!T1142),"",ROUND('Set Schedules Here'!T1142,rounding_decimal_places))</f>
        <v/>
      </c>
      <c r="AH572" s="12" t="str">
        <f>IF(ISBLANK('Set Schedules Here'!T1143),"",ROUND('Set Schedules Here'!T1143,rounding_decimal_places))</f>
        <v/>
      </c>
      <c r="AI572" s="12" t="str">
        <f>IF(ISBLANK('Set Schedules Here'!U1142),"",ROUND('Set Schedules Here'!U1142,rounding_decimal_places))</f>
        <v/>
      </c>
      <c r="AJ572" s="12" t="str">
        <f>IF(ISBLANK('Set Schedules Here'!U1143),"",ROUND('Set Schedules Here'!U1143,rounding_decimal_places))</f>
        <v/>
      </c>
      <c r="AK572" s="12" t="str">
        <f>IF(ISBLANK('Set Schedules Here'!V1142),"",ROUND('Set Schedules Here'!V1142,rounding_decimal_places))</f>
        <v/>
      </c>
      <c r="AL572" s="12" t="str">
        <f>IF(ISBLANK('Set Schedules Here'!V1143),"",ROUND('Set Schedules Here'!V1143,rounding_decimal_places))</f>
        <v/>
      </c>
      <c r="AM572" s="12" t="str">
        <f>IF(ISBLANK('Set Schedules Here'!W1142),"",ROUND('Set Schedules Here'!W1142,rounding_decimal_places))</f>
        <v/>
      </c>
      <c r="AN572" s="12" t="str">
        <f>IF(ISBLANK('Set Schedules Here'!W1143),"",ROUND('Set Schedules Here'!W1143,rounding_decimal_places))</f>
        <v/>
      </c>
      <c r="AO572" s="12" t="str">
        <f>IF(ISBLANK('Set Schedules Here'!X1142),"",ROUND('Set Schedules Here'!X1142,rounding_decimal_places))</f>
        <v/>
      </c>
      <c r="AP572" s="12" t="str">
        <f>IF(ISBLANK('Set Schedules Here'!X1143),"",ROUND('Set Schedules Here'!X1143,rounding_decimal_places))</f>
        <v/>
      </c>
      <c r="AQ572" s="12" t="str">
        <f>IF(ISBLANK('Set Schedules Here'!Y1142),"",ROUND('Set Schedules Here'!Y1142,rounding_decimal_places))</f>
        <v/>
      </c>
      <c r="AR572" s="12" t="str">
        <f>IF(ISBLANK('Set Schedules Here'!Y1143),"",ROUND('Set Schedules Here'!Y1143,rounding_decimal_places))</f>
        <v/>
      </c>
      <c r="AS572" s="12" t="str">
        <f>IF(ISBLANK('Set Schedules Here'!Z1142),"",ROUND('Set Schedules Here'!Z1142,rounding_decimal_places))</f>
        <v/>
      </c>
      <c r="AT572" s="12" t="str">
        <f>IF(ISBLANK('Set Schedules Here'!Z1143),"",ROUND('Set Schedules Here'!Z1143,rounding_decimal_places))</f>
        <v/>
      </c>
      <c r="AU572" s="12" t="str">
        <f>IF(ISBLANK('Set Schedules Here'!AA1142),"",ROUND('Set Schedules Here'!AA1142,rounding_decimal_places))</f>
        <v/>
      </c>
      <c r="AV572" s="12" t="str">
        <f>IF(ISBLANK('Set Schedules Here'!AA1143),"",ROUND('Set Schedules Here'!AA1143,rounding_decimal_places))</f>
        <v/>
      </c>
      <c r="AW572" s="12" t="str">
        <f>IF(ISBLANK('Set Schedules Here'!AB1142),"",ROUND('Set Schedules Here'!AB1142,rounding_decimal_places))</f>
        <v/>
      </c>
      <c r="AX572" s="12" t="str">
        <f>IF(ISBLANK('Set Schedules Here'!AB1143),"",ROUND('Set Schedules Here'!AB1143,rounding_decimal_places))</f>
        <v/>
      </c>
      <c r="AY572" s="12" t="str">
        <f>IF(ISBLANK('Set Schedules Here'!AC1142),"",ROUND('Set Schedules Here'!AC1142,rounding_decimal_places))</f>
        <v/>
      </c>
      <c r="AZ572" s="12" t="str">
        <f>IF(ISBLANK('Set Schedules Here'!AC1143),"",ROUND('Set Schedules Here'!AC1143,rounding_decimal_places))</f>
        <v/>
      </c>
      <c r="BA572" s="12" t="str">
        <f>IF(ISBLANK('Set Schedules Here'!AD1142),"",ROUND('Set Schedules Here'!AD1142,rounding_decimal_places))</f>
        <v/>
      </c>
      <c r="BB572" s="12" t="str">
        <f>IF(ISBLANK('Set Schedules Here'!AD1143),"",ROUND('Set Schedules Here'!AD1143,rounding_decimal_places))</f>
        <v/>
      </c>
      <c r="BC572" s="12" t="str">
        <f>IF(ISBLANK('Set Schedules Here'!AE1142),"",ROUND('Set Schedules Here'!AE1142,rounding_decimal_places))</f>
        <v/>
      </c>
      <c r="BD572" s="12" t="str">
        <f>IF(ISBLANK('Set Schedules Here'!AE1143),"",ROUND('Set Schedules Here'!AE1143,rounding_decimal_places))</f>
        <v/>
      </c>
      <c r="BE572" s="12" t="str">
        <f>IF(ISBLANK('Set Schedules Here'!AF1142),"",ROUND('Set Schedules Here'!AF1142,rounding_decimal_places))</f>
        <v/>
      </c>
      <c r="BF572" s="12" t="str">
        <f>IF(ISBLANK('Set Schedules Here'!AF1143),"",ROUND('Set Schedules Here'!AF1143,rounding_decimal_places))</f>
        <v/>
      </c>
      <c r="BG572" s="12" t="str">
        <f>IF(ISBLANK('Set Schedules Here'!AG1142),"",ROUND('Set Schedules Here'!AG1142,rounding_decimal_places))</f>
        <v/>
      </c>
      <c r="BH572" s="12" t="str">
        <f>IF(ISBLANK('Set Schedules Here'!AG1143),"",ROUND('Set Schedules Here'!AG1143,rounding_decimal_places))</f>
        <v/>
      </c>
      <c r="BI572" s="12" t="str">
        <f>IF(ISBLANK('Set Schedules Here'!AH1142),"",ROUND('Set Schedules Here'!AH1142,rounding_decimal_places))</f>
        <v/>
      </c>
      <c r="BJ572" s="12" t="str">
        <f>IF(ISBLANK('Set Schedules Here'!AH1143),"",ROUND('Set Schedules Here'!AH1143,rounding_decimal_places))</f>
        <v/>
      </c>
      <c r="BK572" s="12" t="str">
        <f>IF(ISBLANK('Set Schedules Here'!AI1142),"",ROUND('Set Schedules Here'!AI1142,rounding_decimal_places))</f>
        <v/>
      </c>
      <c r="BL572" s="12" t="str">
        <f>IF(ISBLANK('Set Schedules Here'!AI1143),"",ROUND('Set Schedules Here'!AI1143,rounding_decimal_places))</f>
        <v/>
      </c>
      <c r="BM572" s="12" t="str">
        <f>IF(ISBLANK('Set Schedules Here'!AJ1142),"",ROUND('Set Schedules Here'!AJ1142,rounding_decimal_places))</f>
        <v/>
      </c>
      <c r="BN572" s="12" t="str">
        <f>IF(ISBLANK('Set Schedules Here'!AJ1143),"",ROUND('Set Schedules Here'!AJ1143,rounding_decimal_places))</f>
        <v/>
      </c>
      <c r="BO572" s="12" t="str">
        <f>IF(ISBLANK('Set Schedules Here'!AK1142),"",ROUND('Set Schedules Here'!AK1142,rounding_decimal_places))</f>
        <v/>
      </c>
      <c r="BP572" s="21" t="str">
        <f>IF(ISBLANK('Set Schedules Here'!AK1143),"",ROUND('Set Schedules Here'!AK1143,rounding_decimal_places))</f>
        <v/>
      </c>
    </row>
    <row r="573" spans="1:68" x14ac:dyDescent="0.45">
      <c r="A573" s="16" t="str">
        <f>'Set Schedules Here'!A1144</f>
        <v>indst fuel type shifting</v>
      </c>
      <c r="B573" s="12" t="str">
        <f>IF(ISBLANK('Set Schedules Here'!C1144),"",'Set Schedules Here'!C1144)</f>
        <v>other industries</v>
      </c>
      <c r="C573" s="12" t="str">
        <f>IF(ISBLANK('Set Schedules Here'!D1144),"",'Set Schedules Here'!D1144)</f>
        <v>hydrogen if</v>
      </c>
      <c r="D573" s="21" t="str">
        <f>IF(ISBLANK('Set Schedules Here'!E1144),"",'Set Schedules Here'!E1144)</f>
        <v/>
      </c>
      <c r="E573" s="12">
        <f>IF(ISBLANK('Set Schedules Here'!F1144),"",ROUND('Set Schedules Here'!F1144,rounding_decimal_places))</f>
        <v>2019</v>
      </c>
      <c r="F573" s="12">
        <f>IF(ISBLANK('Set Schedules Here'!F1145),"",ROUND('Set Schedules Here'!F1145,rounding_decimal_places))</f>
        <v>0</v>
      </c>
      <c r="G573" s="12">
        <f>IF(ISBLANK('Set Schedules Here'!G1144),"",ROUND('Set Schedules Here'!G1144,rounding_decimal_places))</f>
        <v>2020</v>
      </c>
      <c r="H573" s="12">
        <f>IF(ISBLANK('Set Schedules Here'!G1145),"",ROUND('Set Schedules Here'!G1145,rounding_decimal_places))</f>
        <v>0</v>
      </c>
      <c r="I573" s="12">
        <f>IF(ISBLANK('Set Schedules Here'!H1144),"",ROUND('Set Schedules Here'!H1144,rounding_decimal_places))</f>
        <v>2030</v>
      </c>
      <c r="J573" s="12">
        <f>IF(ISBLANK('Set Schedules Here'!H1145),"",ROUND('Set Schedules Here'!H1145,rounding_decimal_places))</f>
        <v>0</v>
      </c>
      <c r="K573" s="12">
        <f>IF(ISBLANK('Set Schedules Here'!I1144),"",ROUND('Set Schedules Here'!I1144,rounding_decimal_places))</f>
        <v>2050</v>
      </c>
      <c r="L573" s="12">
        <f>IF(ISBLANK('Set Schedules Here'!I1145),"",ROUND('Set Schedules Here'!I1145,rounding_decimal_places))</f>
        <v>1</v>
      </c>
      <c r="M573" s="12" t="str">
        <f>IF(ISBLANK('Set Schedules Here'!J1144),"",ROUND('Set Schedules Here'!J1144,rounding_decimal_places))</f>
        <v/>
      </c>
      <c r="N573" s="12" t="str">
        <f>IF(ISBLANK('Set Schedules Here'!J1145),"",ROUND('Set Schedules Here'!J1145,rounding_decimal_places))</f>
        <v/>
      </c>
      <c r="O573" s="12" t="str">
        <f>IF(ISBLANK('Set Schedules Here'!K1144),"",ROUND('Set Schedules Here'!K1144,rounding_decimal_places))</f>
        <v/>
      </c>
      <c r="P573" s="12" t="str">
        <f>IF(ISBLANK('Set Schedules Here'!K1145),"",ROUND('Set Schedules Here'!K1145,rounding_decimal_places))</f>
        <v/>
      </c>
      <c r="Q573" s="12" t="str">
        <f>IF(ISBLANK('Set Schedules Here'!L1144),"",ROUND('Set Schedules Here'!L1144,rounding_decimal_places))</f>
        <v/>
      </c>
      <c r="R573" s="12" t="str">
        <f>IF(ISBLANK('Set Schedules Here'!L1145),"",ROUND('Set Schedules Here'!L1145,rounding_decimal_places))</f>
        <v/>
      </c>
      <c r="S573" s="12" t="str">
        <f>IF(ISBLANK('Set Schedules Here'!M1144),"",ROUND('Set Schedules Here'!M1144,rounding_decimal_places))</f>
        <v/>
      </c>
      <c r="T573" s="12" t="str">
        <f>IF(ISBLANK('Set Schedules Here'!M1145),"",ROUND('Set Schedules Here'!M1145,rounding_decimal_places))</f>
        <v/>
      </c>
      <c r="U573" s="12" t="str">
        <f>IF(ISBLANK('Set Schedules Here'!N1144),"",ROUND('Set Schedules Here'!N1144,rounding_decimal_places))</f>
        <v/>
      </c>
      <c r="V573" s="12" t="str">
        <f>IF(ISBLANK('Set Schedules Here'!N1145),"",ROUND('Set Schedules Here'!N1145,rounding_decimal_places))</f>
        <v/>
      </c>
      <c r="W573" s="12" t="str">
        <f>IF(ISBLANK('Set Schedules Here'!O1144),"",ROUND('Set Schedules Here'!O1144,rounding_decimal_places))</f>
        <v/>
      </c>
      <c r="X573" s="12" t="str">
        <f>IF(ISBLANK('Set Schedules Here'!O1145),"",ROUND('Set Schedules Here'!O1145,rounding_decimal_places))</f>
        <v/>
      </c>
      <c r="Y573" s="12" t="str">
        <f>IF(ISBLANK('Set Schedules Here'!P1144),"",ROUND('Set Schedules Here'!P1144,rounding_decimal_places))</f>
        <v/>
      </c>
      <c r="Z573" s="12" t="str">
        <f>IF(ISBLANK('Set Schedules Here'!P1145),"",ROUND('Set Schedules Here'!P1145,rounding_decimal_places))</f>
        <v/>
      </c>
      <c r="AA573" s="12" t="str">
        <f>IF(ISBLANK('Set Schedules Here'!Q1144),"",ROUND('Set Schedules Here'!Q1144,rounding_decimal_places))</f>
        <v/>
      </c>
      <c r="AB573" s="12" t="str">
        <f>IF(ISBLANK('Set Schedules Here'!Q1145),"",ROUND('Set Schedules Here'!Q1145,rounding_decimal_places))</f>
        <v/>
      </c>
      <c r="AC573" s="12" t="str">
        <f>IF(ISBLANK('Set Schedules Here'!R1144),"",ROUND('Set Schedules Here'!R1144,rounding_decimal_places))</f>
        <v/>
      </c>
      <c r="AD573" s="12" t="str">
        <f>IF(ISBLANK('Set Schedules Here'!R1145),"",ROUND('Set Schedules Here'!R1145,rounding_decimal_places))</f>
        <v/>
      </c>
      <c r="AE573" s="12" t="str">
        <f>IF(ISBLANK('Set Schedules Here'!S1144),"",ROUND('Set Schedules Here'!S1144,rounding_decimal_places))</f>
        <v/>
      </c>
      <c r="AF573" s="12" t="str">
        <f>IF(ISBLANK('Set Schedules Here'!S1145),"",ROUND('Set Schedules Here'!S1145,rounding_decimal_places))</f>
        <v/>
      </c>
      <c r="AG573" s="12" t="str">
        <f>IF(ISBLANK('Set Schedules Here'!T1144),"",ROUND('Set Schedules Here'!T1144,rounding_decimal_places))</f>
        <v/>
      </c>
      <c r="AH573" s="12" t="str">
        <f>IF(ISBLANK('Set Schedules Here'!T1145),"",ROUND('Set Schedules Here'!T1145,rounding_decimal_places))</f>
        <v/>
      </c>
      <c r="AI573" s="12" t="str">
        <f>IF(ISBLANK('Set Schedules Here'!U1144),"",ROUND('Set Schedules Here'!U1144,rounding_decimal_places))</f>
        <v/>
      </c>
      <c r="AJ573" s="12" t="str">
        <f>IF(ISBLANK('Set Schedules Here'!U1145),"",ROUND('Set Schedules Here'!U1145,rounding_decimal_places))</f>
        <v/>
      </c>
      <c r="AK573" s="12" t="str">
        <f>IF(ISBLANK('Set Schedules Here'!V1144),"",ROUND('Set Schedules Here'!V1144,rounding_decimal_places))</f>
        <v/>
      </c>
      <c r="AL573" s="12" t="str">
        <f>IF(ISBLANK('Set Schedules Here'!V1145),"",ROUND('Set Schedules Here'!V1145,rounding_decimal_places))</f>
        <v/>
      </c>
      <c r="AM573" s="12" t="str">
        <f>IF(ISBLANK('Set Schedules Here'!W1144),"",ROUND('Set Schedules Here'!W1144,rounding_decimal_places))</f>
        <v/>
      </c>
      <c r="AN573" s="12" t="str">
        <f>IF(ISBLANK('Set Schedules Here'!W1145),"",ROUND('Set Schedules Here'!W1145,rounding_decimal_places))</f>
        <v/>
      </c>
      <c r="AO573" s="12" t="str">
        <f>IF(ISBLANK('Set Schedules Here'!X1144),"",ROUND('Set Schedules Here'!X1144,rounding_decimal_places))</f>
        <v/>
      </c>
      <c r="AP573" s="12" t="str">
        <f>IF(ISBLANK('Set Schedules Here'!X1145),"",ROUND('Set Schedules Here'!X1145,rounding_decimal_places))</f>
        <v/>
      </c>
      <c r="AQ573" s="12" t="str">
        <f>IF(ISBLANK('Set Schedules Here'!Y1144),"",ROUND('Set Schedules Here'!Y1144,rounding_decimal_places))</f>
        <v/>
      </c>
      <c r="AR573" s="12" t="str">
        <f>IF(ISBLANK('Set Schedules Here'!Y1145),"",ROUND('Set Schedules Here'!Y1145,rounding_decimal_places))</f>
        <v/>
      </c>
      <c r="AS573" s="12" t="str">
        <f>IF(ISBLANK('Set Schedules Here'!Z1144),"",ROUND('Set Schedules Here'!Z1144,rounding_decimal_places))</f>
        <v/>
      </c>
      <c r="AT573" s="12" t="str">
        <f>IF(ISBLANK('Set Schedules Here'!Z1145),"",ROUND('Set Schedules Here'!Z1145,rounding_decimal_places))</f>
        <v/>
      </c>
      <c r="AU573" s="12" t="str">
        <f>IF(ISBLANK('Set Schedules Here'!AA1144),"",ROUND('Set Schedules Here'!AA1144,rounding_decimal_places))</f>
        <v/>
      </c>
      <c r="AV573" s="12" t="str">
        <f>IF(ISBLANK('Set Schedules Here'!AA1145),"",ROUND('Set Schedules Here'!AA1145,rounding_decimal_places))</f>
        <v/>
      </c>
      <c r="AW573" s="12" t="str">
        <f>IF(ISBLANK('Set Schedules Here'!AB1144),"",ROUND('Set Schedules Here'!AB1144,rounding_decimal_places))</f>
        <v/>
      </c>
      <c r="AX573" s="12" t="str">
        <f>IF(ISBLANK('Set Schedules Here'!AB1145),"",ROUND('Set Schedules Here'!AB1145,rounding_decimal_places))</f>
        <v/>
      </c>
      <c r="AY573" s="12" t="str">
        <f>IF(ISBLANK('Set Schedules Here'!AC1144),"",ROUND('Set Schedules Here'!AC1144,rounding_decimal_places))</f>
        <v/>
      </c>
      <c r="AZ573" s="12" t="str">
        <f>IF(ISBLANK('Set Schedules Here'!AC1145),"",ROUND('Set Schedules Here'!AC1145,rounding_decimal_places))</f>
        <v/>
      </c>
      <c r="BA573" s="12" t="str">
        <f>IF(ISBLANK('Set Schedules Here'!AD1144),"",ROUND('Set Schedules Here'!AD1144,rounding_decimal_places))</f>
        <v/>
      </c>
      <c r="BB573" s="12" t="str">
        <f>IF(ISBLANK('Set Schedules Here'!AD1145),"",ROUND('Set Schedules Here'!AD1145,rounding_decimal_places))</f>
        <v/>
      </c>
      <c r="BC573" s="12" t="str">
        <f>IF(ISBLANK('Set Schedules Here'!AE1144),"",ROUND('Set Schedules Here'!AE1144,rounding_decimal_places))</f>
        <v/>
      </c>
      <c r="BD573" s="12" t="str">
        <f>IF(ISBLANK('Set Schedules Here'!AE1145),"",ROUND('Set Schedules Here'!AE1145,rounding_decimal_places))</f>
        <v/>
      </c>
      <c r="BE573" s="12" t="str">
        <f>IF(ISBLANK('Set Schedules Here'!AF1144),"",ROUND('Set Schedules Here'!AF1144,rounding_decimal_places))</f>
        <v/>
      </c>
      <c r="BF573" s="12" t="str">
        <f>IF(ISBLANK('Set Schedules Here'!AF1145),"",ROUND('Set Schedules Here'!AF1145,rounding_decimal_places))</f>
        <v/>
      </c>
      <c r="BG573" s="12" t="str">
        <f>IF(ISBLANK('Set Schedules Here'!AG1144),"",ROUND('Set Schedules Here'!AG1144,rounding_decimal_places))</f>
        <v/>
      </c>
      <c r="BH573" s="12" t="str">
        <f>IF(ISBLANK('Set Schedules Here'!AG1145),"",ROUND('Set Schedules Here'!AG1145,rounding_decimal_places))</f>
        <v/>
      </c>
      <c r="BI573" s="12" t="str">
        <f>IF(ISBLANK('Set Schedules Here'!AH1144),"",ROUND('Set Schedules Here'!AH1144,rounding_decimal_places))</f>
        <v/>
      </c>
      <c r="BJ573" s="12" t="str">
        <f>IF(ISBLANK('Set Schedules Here'!AH1145),"",ROUND('Set Schedules Here'!AH1145,rounding_decimal_places))</f>
        <v/>
      </c>
      <c r="BK573" s="12" t="str">
        <f>IF(ISBLANK('Set Schedules Here'!AI1144),"",ROUND('Set Schedules Here'!AI1144,rounding_decimal_places))</f>
        <v/>
      </c>
      <c r="BL573" s="12" t="str">
        <f>IF(ISBLANK('Set Schedules Here'!AI1145),"",ROUND('Set Schedules Here'!AI1145,rounding_decimal_places))</f>
        <v/>
      </c>
      <c r="BM573" s="12" t="str">
        <f>IF(ISBLANK('Set Schedules Here'!AJ1144),"",ROUND('Set Schedules Here'!AJ1144,rounding_decimal_places))</f>
        <v/>
      </c>
      <c r="BN573" s="12" t="str">
        <f>IF(ISBLANK('Set Schedules Here'!AJ1145),"",ROUND('Set Schedules Here'!AJ1145,rounding_decimal_places))</f>
        <v/>
      </c>
      <c r="BO573" s="12" t="str">
        <f>IF(ISBLANK('Set Schedules Here'!AK1144),"",ROUND('Set Schedules Here'!AK1144,rounding_decimal_places))</f>
        <v/>
      </c>
      <c r="BP573" s="21" t="str">
        <f>IF(ISBLANK('Set Schedules Here'!AK1145),"",ROUND('Set Schedules Here'!AK1145,rounding_decimal_places))</f>
        <v/>
      </c>
    </row>
    <row r="574" spans="1:68" x14ac:dyDescent="0.45">
      <c r="A574" s="16" t="str">
        <f>'Set Schedules Here'!A1146</f>
        <v>indst reduce nonenergy product demand</v>
      </c>
      <c r="B574" s="12" t="str">
        <f>IF(ISBLANK('Set Schedules Here'!C1146),"",'Set Schedules Here'!C1146)</f>
        <v>cement and other carbonates</v>
      </c>
      <c r="C574" s="12" t="str">
        <f>IF(ISBLANK('Set Schedules Here'!D1146),"",'Set Schedules Here'!D1146)</f>
        <v/>
      </c>
      <c r="D574" s="21" t="str">
        <f>IF(ISBLANK('Set Schedules Here'!E1146),"",'Set Schedules Here'!E1146)</f>
        <v/>
      </c>
      <c r="E574" s="12">
        <f>IF(ISBLANK('Set Schedules Here'!F1146),"",ROUND('Set Schedules Here'!F1146,rounding_decimal_places))</f>
        <v>2019</v>
      </c>
      <c r="F574" s="12">
        <f>IF(ISBLANK('Set Schedules Here'!F1147),"",ROUND('Set Schedules Here'!F1147,rounding_decimal_places))</f>
        <v>0</v>
      </c>
      <c r="G574" s="12">
        <f>IF(ISBLANK('Set Schedules Here'!G1146),"",ROUND('Set Schedules Here'!G1146,rounding_decimal_places))</f>
        <v>2020</v>
      </c>
      <c r="H574" s="12">
        <f>IF(ISBLANK('Set Schedules Here'!G1147),"",ROUND('Set Schedules Here'!G1147,rounding_decimal_places))</f>
        <v>0</v>
      </c>
      <c r="I574" s="12">
        <f>IF(ISBLANK('Set Schedules Here'!H1146),"",ROUND('Set Schedules Here'!H1146,rounding_decimal_places))</f>
        <v>2050</v>
      </c>
      <c r="J574" s="12">
        <f>IF(ISBLANK('Set Schedules Here'!H1147),"",ROUND('Set Schedules Here'!H1147,rounding_decimal_places))</f>
        <v>1</v>
      </c>
      <c r="K574" s="12" t="str">
        <f>IF(ISBLANK('Set Schedules Here'!I1146),"",ROUND('Set Schedules Here'!I1146,rounding_decimal_places))</f>
        <v/>
      </c>
      <c r="L574" s="12" t="str">
        <f>IF(ISBLANK('Set Schedules Here'!I1147),"",ROUND('Set Schedules Here'!I1147,rounding_decimal_places))</f>
        <v/>
      </c>
      <c r="M574" s="12" t="str">
        <f>IF(ISBLANK('Set Schedules Here'!J1146),"",ROUND('Set Schedules Here'!J1146,rounding_decimal_places))</f>
        <v/>
      </c>
      <c r="N574" s="12" t="str">
        <f>IF(ISBLANK('Set Schedules Here'!J1147),"",ROUND('Set Schedules Here'!J1147,rounding_decimal_places))</f>
        <v/>
      </c>
      <c r="O574" s="12" t="str">
        <f>IF(ISBLANK('Set Schedules Here'!K1146),"",ROUND('Set Schedules Here'!K1146,rounding_decimal_places))</f>
        <v/>
      </c>
      <c r="P574" s="12" t="str">
        <f>IF(ISBLANK('Set Schedules Here'!K1147),"",ROUND('Set Schedules Here'!K1147,rounding_decimal_places))</f>
        <v/>
      </c>
      <c r="Q574" s="12" t="str">
        <f>IF(ISBLANK('Set Schedules Here'!L1146),"",ROUND('Set Schedules Here'!L1146,rounding_decimal_places))</f>
        <v/>
      </c>
      <c r="R574" s="12" t="str">
        <f>IF(ISBLANK('Set Schedules Here'!L1147),"",ROUND('Set Schedules Here'!L1147,rounding_decimal_places))</f>
        <v/>
      </c>
      <c r="S574" s="12" t="str">
        <f>IF(ISBLANK('Set Schedules Here'!M1146),"",ROUND('Set Schedules Here'!M1146,rounding_decimal_places))</f>
        <v/>
      </c>
      <c r="T574" s="12" t="str">
        <f>IF(ISBLANK('Set Schedules Here'!M1147),"",ROUND('Set Schedules Here'!M1147,rounding_decimal_places))</f>
        <v/>
      </c>
      <c r="U574" s="12" t="str">
        <f>IF(ISBLANK('Set Schedules Here'!N1146),"",ROUND('Set Schedules Here'!N1146,rounding_decimal_places))</f>
        <v/>
      </c>
      <c r="V574" s="12" t="str">
        <f>IF(ISBLANK('Set Schedules Here'!N1147),"",ROUND('Set Schedules Here'!N1147,rounding_decimal_places))</f>
        <v/>
      </c>
      <c r="W574" s="12" t="str">
        <f>IF(ISBLANK('Set Schedules Here'!O1146),"",ROUND('Set Schedules Here'!O1146,rounding_decimal_places))</f>
        <v/>
      </c>
      <c r="X574" s="12" t="str">
        <f>IF(ISBLANK('Set Schedules Here'!O1147),"",ROUND('Set Schedules Here'!O1147,rounding_decimal_places))</f>
        <v/>
      </c>
      <c r="Y574" s="12" t="str">
        <f>IF(ISBLANK('Set Schedules Here'!P1146),"",ROUND('Set Schedules Here'!P1146,rounding_decimal_places))</f>
        <v/>
      </c>
      <c r="Z574" s="12" t="str">
        <f>IF(ISBLANK('Set Schedules Here'!P1147),"",ROUND('Set Schedules Here'!P1147,rounding_decimal_places))</f>
        <v/>
      </c>
      <c r="AA574" s="12" t="str">
        <f>IF(ISBLANK('Set Schedules Here'!Q1146),"",ROUND('Set Schedules Here'!Q1146,rounding_decimal_places))</f>
        <v/>
      </c>
      <c r="AB574" s="12" t="str">
        <f>IF(ISBLANK('Set Schedules Here'!Q1147),"",ROUND('Set Schedules Here'!Q1147,rounding_decimal_places))</f>
        <v/>
      </c>
      <c r="AC574" s="12" t="str">
        <f>IF(ISBLANK('Set Schedules Here'!R1146),"",ROUND('Set Schedules Here'!R1146,rounding_decimal_places))</f>
        <v/>
      </c>
      <c r="AD574" s="12" t="str">
        <f>IF(ISBLANK('Set Schedules Here'!R1147),"",ROUND('Set Schedules Here'!R1147,rounding_decimal_places))</f>
        <v/>
      </c>
      <c r="AE574" s="12" t="str">
        <f>IF(ISBLANK('Set Schedules Here'!S1146),"",ROUND('Set Schedules Here'!S1146,rounding_decimal_places))</f>
        <v/>
      </c>
      <c r="AF574" s="12" t="str">
        <f>IF(ISBLANK('Set Schedules Here'!S1147),"",ROUND('Set Schedules Here'!S1147,rounding_decimal_places))</f>
        <v/>
      </c>
      <c r="AG574" s="12" t="str">
        <f>IF(ISBLANK('Set Schedules Here'!T1146),"",ROUND('Set Schedules Here'!T1146,rounding_decimal_places))</f>
        <v/>
      </c>
      <c r="AH574" s="12" t="str">
        <f>IF(ISBLANK('Set Schedules Here'!T1147),"",ROUND('Set Schedules Here'!T1147,rounding_decimal_places))</f>
        <v/>
      </c>
      <c r="AI574" s="12" t="str">
        <f>IF(ISBLANK('Set Schedules Here'!U1146),"",ROUND('Set Schedules Here'!U1146,rounding_decimal_places))</f>
        <v/>
      </c>
      <c r="AJ574" s="12" t="str">
        <f>IF(ISBLANK('Set Schedules Here'!U1147),"",ROUND('Set Schedules Here'!U1147,rounding_decimal_places))</f>
        <v/>
      </c>
      <c r="AK574" s="12" t="str">
        <f>IF(ISBLANK('Set Schedules Here'!V1146),"",ROUND('Set Schedules Here'!V1146,rounding_decimal_places))</f>
        <v/>
      </c>
      <c r="AL574" s="12" t="str">
        <f>IF(ISBLANK('Set Schedules Here'!V1147),"",ROUND('Set Schedules Here'!V1147,rounding_decimal_places))</f>
        <v/>
      </c>
      <c r="AM574" s="12" t="str">
        <f>IF(ISBLANK('Set Schedules Here'!W1146),"",ROUND('Set Schedules Here'!W1146,rounding_decimal_places))</f>
        <v/>
      </c>
      <c r="AN574" s="12" t="str">
        <f>IF(ISBLANK('Set Schedules Here'!W1147),"",ROUND('Set Schedules Here'!W1147,rounding_decimal_places))</f>
        <v/>
      </c>
      <c r="AO574" s="12" t="str">
        <f>IF(ISBLANK('Set Schedules Here'!X1146),"",ROUND('Set Schedules Here'!X1146,rounding_decimal_places))</f>
        <v/>
      </c>
      <c r="AP574" s="12" t="str">
        <f>IF(ISBLANK('Set Schedules Here'!X1147),"",ROUND('Set Schedules Here'!X1147,rounding_decimal_places))</f>
        <v/>
      </c>
      <c r="AQ574" s="12" t="str">
        <f>IF(ISBLANK('Set Schedules Here'!Y1146),"",ROUND('Set Schedules Here'!Y1146,rounding_decimal_places))</f>
        <v/>
      </c>
      <c r="AR574" s="12" t="str">
        <f>IF(ISBLANK('Set Schedules Here'!Y1147),"",ROUND('Set Schedules Here'!Y1147,rounding_decimal_places))</f>
        <v/>
      </c>
      <c r="AS574" s="12" t="str">
        <f>IF(ISBLANK('Set Schedules Here'!Z1146),"",ROUND('Set Schedules Here'!Z1146,rounding_decimal_places))</f>
        <v/>
      </c>
      <c r="AT574" s="12" t="str">
        <f>IF(ISBLANK('Set Schedules Here'!Z1147),"",ROUND('Set Schedules Here'!Z1147,rounding_decimal_places))</f>
        <v/>
      </c>
      <c r="AU574" s="12" t="str">
        <f>IF(ISBLANK('Set Schedules Here'!AA1146),"",ROUND('Set Schedules Here'!AA1146,rounding_decimal_places))</f>
        <v/>
      </c>
      <c r="AV574" s="12" t="str">
        <f>IF(ISBLANK('Set Schedules Here'!AA1147),"",ROUND('Set Schedules Here'!AA1147,rounding_decimal_places))</f>
        <v/>
      </c>
      <c r="AW574" s="12" t="str">
        <f>IF(ISBLANK('Set Schedules Here'!AB1146),"",ROUND('Set Schedules Here'!AB1146,rounding_decimal_places))</f>
        <v/>
      </c>
      <c r="AX574" s="12" t="str">
        <f>IF(ISBLANK('Set Schedules Here'!AB1147),"",ROUND('Set Schedules Here'!AB1147,rounding_decimal_places))</f>
        <v/>
      </c>
      <c r="AY574" s="12" t="str">
        <f>IF(ISBLANK('Set Schedules Here'!AC1146),"",ROUND('Set Schedules Here'!AC1146,rounding_decimal_places))</f>
        <v/>
      </c>
      <c r="AZ574" s="12" t="str">
        <f>IF(ISBLANK('Set Schedules Here'!AC1147),"",ROUND('Set Schedules Here'!AC1147,rounding_decimal_places))</f>
        <v/>
      </c>
      <c r="BA574" s="12" t="str">
        <f>IF(ISBLANK('Set Schedules Here'!AD1146),"",ROUND('Set Schedules Here'!AD1146,rounding_decimal_places))</f>
        <v/>
      </c>
      <c r="BB574" s="12" t="str">
        <f>IF(ISBLANK('Set Schedules Here'!AD1147),"",ROUND('Set Schedules Here'!AD1147,rounding_decimal_places))</f>
        <v/>
      </c>
      <c r="BC574" s="12" t="str">
        <f>IF(ISBLANK('Set Schedules Here'!AE1146),"",ROUND('Set Schedules Here'!AE1146,rounding_decimal_places))</f>
        <v/>
      </c>
      <c r="BD574" s="12" t="str">
        <f>IF(ISBLANK('Set Schedules Here'!AE1147),"",ROUND('Set Schedules Here'!AE1147,rounding_decimal_places))</f>
        <v/>
      </c>
      <c r="BE574" s="12" t="str">
        <f>IF(ISBLANK('Set Schedules Here'!AF1146),"",ROUND('Set Schedules Here'!AF1146,rounding_decimal_places))</f>
        <v/>
      </c>
      <c r="BF574" s="12" t="str">
        <f>IF(ISBLANK('Set Schedules Here'!AF1147),"",ROUND('Set Schedules Here'!AF1147,rounding_decimal_places))</f>
        <v/>
      </c>
      <c r="BG574" s="12" t="str">
        <f>IF(ISBLANK('Set Schedules Here'!AG1146),"",ROUND('Set Schedules Here'!AG1146,rounding_decimal_places))</f>
        <v/>
      </c>
      <c r="BH574" s="12" t="str">
        <f>IF(ISBLANK('Set Schedules Here'!AG1147),"",ROUND('Set Schedules Here'!AG1147,rounding_decimal_places))</f>
        <v/>
      </c>
      <c r="BI574" s="12" t="str">
        <f>IF(ISBLANK('Set Schedules Here'!AH1146),"",ROUND('Set Schedules Here'!AH1146,rounding_decimal_places))</f>
        <v/>
      </c>
      <c r="BJ574" s="12" t="str">
        <f>IF(ISBLANK('Set Schedules Here'!AH1147),"",ROUND('Set Schedules Here'!AH1147,rounding_decimal_places))</f>
        <v/>
      </c>
      <c r="BK574" s="12" t="str">
        <f>IF(ISBLANK('Set Schedules Here'!AI1146),"",ROUND('Set Schedules Here'!AI1146,rounding_decimal_places))</f>
        <v/>
      </c>
      <c r="BL574" s="12" t="str">
        <f>IF(ISBLANK('Set Schedules Here'!AI1147),"",ROUND('Set Schedules Here'!AI1147,rounding_decimal_places))</f>
        <v/>
      </c>
      <c r="BM574" s="12" t="str">
        <f>IF(ISBLANK('Set Schedules Here'!AJ1146),"",ROUND('Set Schedules Here'!AJ1146,rounding_decimal_places))</f>
        <v/>
      </c>
      <c r="BN574" s="12" t="str">
        <f>IF(ISBLANK('Set Schedules Here'!AJ1147),"",ROUND('Set Schedules Here'!AJ1147,rounding_decimal_places))</f>
        <v/>
      </c>
      <c r="BO574" s="12" t="str">
        <f>IF(ISBLANK('Set Schedules Here'!AK1146),"",ROUND('Set Schedules Here'!AK1146,rounding_decimal_places))</f>
        <v/>
      </c>
      <c r="BP574" s="21" t="str">
        <f>IF(ISBLANK('Set Schedules Here'!AK1147),"",ROUND('Set Schedules Here'!AK1147,rounding_decimal_places))</f>
        <v/>
      </c>
    </row>
    <row r="575" spans="1:68" x14ac:dyDescent="0.45">
      <c r="A575" s="16" t="str">
        <f>'Set Schedules Here'!A1148</f>
        <v>indst reduce nonenergy product demand</v>
      </c>
      <c r="B575" s="12" t="str">
        <f>IF(ISBLANK('Set Schedules Here'!C1148),"",'Set Schedules Here'!C1148)</f>
        <v>natural gas and petroleum systems</v>
      </c>
      <c r="C575" s="12" t="str">
        <f>IF(ISBLANK('Set Schedules Here'!D1148),"",'Set Schedules Here'!D1148)</f>
        <v/>
      </c>
      <c r="D575" s="21" t="str">
        <f>IF(ISBLANK('Set Schedules Here'!E1148),"",'Set Schedules Here'!E1148)</f>
        <v/>
      </c>
      <c r="E575" s="12">
        <f>IF(ISBLANK('Set Schedules Here'!F1148),"",ROUND('Set Schedules Here'!F1148,rounding_decimal_places))</f>
        <v>2019</v>
      </c>
      <c r="F575" s="12">
        <f>IF(ISBLANK('Set Schedules Here'!F1149),"",ROUND('Set Schedules Here'!F1149,rounding_decimal_places))</f>
        <v>0</v>
      </c>
      <c r="G575" s="12">
        <f>IF(ISBLANK('Set Schedules Here'!G1148),"",ROUND('Set Schedules Here'!G1148,rounding_decimal_places))</f>
        <v>2020</v>
      </c>
      <c r="H575" s="12">
        <f>IF(ISBLANK('Set Schedules Here'!G1149),"",ROUND('Set Schedules Here'!G1149,rounding_decimal_places))</f>
        <v>0</v>
      </c>
      <c r="I575" s="12">
        <f>IF(ISBLANK('Set Schedules Here'!H1148),"",ROUND('Set Schedules Here'!H1148,rounding_decimal_places))</f>
        <v>2050</v>
      </c>
      <c r="J575" s="12">
        <f>IF(ISBLANK('Set Schedules Here'!H1149),"",ROUND('Set Schedules Here'!H1149,rounding_decimal_places))</f>
        <v>1</v>
      </c>
      <c r="K575" s="12" t="str">
        <f>IF(ISBLANK('Set Schedules Here'!I1148),"",ROUND('Set Schedules Here'!I1148,rounding_decimal_places))</f>
        <v/>
      </c>
      <c r="L575" s="12" t="str">
        <f>IF(ISBLANK('Set Schedules Here'!I1149),"",ROUND('Set Schedules Here'!I1149,rounding_decimal_places))</f>
        <v/>
      </c>
      <c r="M575" s="12" t="str">
        <f>IF(ISBLANK('Set Schedules Here'!J1148),"",ROUND('Set Schedules Here'!J1148,rounding_decimal_places))</f>
        <v/>
      </c>
      <c r="N575" s="12" t="str">
        <f>IF(ISBLANK('Set Schedules Here'!J1149),"",ROUND('Set Schedules Here'!J1149,rounding_decimal_places))</f>
        <v/>
      </c>
      <c r="O575" s="12" t="str">
        <f>IF(ISBLANK('Set Schedules Here'!K1148),"",ROUND('Set Schedules Here'!K1148,rounding_decimal_places))</f>
        <v/>
      </c>
      <c r="P575" s="12" t="str">
        <f>IF(ISBLANK('Set Schedules Here'!K1149),"",ROUND('Set Schedules Here'!K1149,rounding_decimal_places))</f>
        <v/>
      </c>
      <c r="Q575" s="12" t="str">
        <f>IF(ISBLANK('Set Schedules Here'!L1148),"",ROUND('Set Schedules Here'!L1148,rounding_decimal_places))</f>
        <v/>
      </c>
      <c r="R575" s="12" t="str">
        <f>IF(ISBLANK('Set Schedules Here'!L1149),"",ROUND('Set Schedules Here'!L1149,rounding_decimal_places))</f>
        <v/>
      </c>
      <c r="S575" s="12" t="str">
        <f>IF(ISBLANK('Set Schedules Here'!M1148),"",ROUND('Set Schedules Here'!M1148,rounding_decimal_places))</f>
        <v/>
      </c>
      <c r="T575" s="12" t="str">
        <f>IF(ISBLANK('Set Schedules Here'!M1149),"",ROUND('Set Schedules Here'!M1149,rounding_decimal_places))</f>
        <v/>
      </c>
      <c r="U575" s="12" t="str">
        <f>IF(ISBLANK('Set Schedules Here'!N1148),"",ROUND('Set Schedules Here'!N1148,rounding_decimal_places))</f>
        <v/>
      </c>
      <c r="V575" s="12" t="str">
        <f>IF(ISBLANK('Set Schedules Here'!N1149),"",ROUND('Set Schedules Here'!N1149,rounding_decimal_places))</f>
        <v/>
      </c>
      <c r="W575" s="12" t="str">
        <f>IF(ISBLANK('Set Schedules Here'!O1148),"",ROUND('Set Schedules Here'!O1148,rounding_decimal_places))</f>
        <v/>
      </c>
      <c r="X575" s="12" t="str">
        <f>IF(ISBLANK('Set Schedules Here'!O1149),"",ROUND('Set Schedules Here'!O1149,rounding_decimal_places))</f>
        <v/>
      </c>
      <c r="Y575" s="12" t="str">
        <f>IF(ISBLANK('Set Schedules Here'!P1148),"",ROUND('Set Schedules Here'!P1148,rounding_decimal_places))</f>
        <v/>
      </c>
      <c r="Z575" s="12" t="str">
        <f>IF(ISBLANK('Set Schedules Here'!P1149),"",ROUND('Set Schedules Here'!P1149,rounding_decimal_places))</f>
        <v/>
      </c>
      <c r="AA575" s="12" t="str">
        <f>IF(ISBLANK('Set Schedules Here'!Q1148),"",ROUND('Set Schedules Here'!Q1148,rounding_decimal_places))</f>
        <v/>
      </c>
      <c r="AB575" s="12" t="str">
        <f>IF(ISBLANK('Set Schedules Here'!Q1149),"",ROUND('Set Schedules Here'!Q1149,rounding_decimal_places))</f>
        <v/>
      </c>
      <c r="AC575" s="12" t="str">
        <f>IF(ISBLANK('Set Schedules Here'!R1148),"",ROUND('Set Schedules Here'!R1148,rounding_decimal_places))</f>
        <v/>
      </c>
      <c r="AD575" s="12" t="str">
        <f>IF(ISBLANK('Set Schedules Here'!R1149),"",ROUND('Set Schedules Here'!R1149,rounding_decimal_places))</f>
        <v/>
      </c>
      <c r="AE575" s="12" t="str">
        <f>IF(ISBLANK('Set Schedules Here'!S1148),"",ROUND('Set Schedules Here'!S1148,rounding_decimal_places))</f>
        <v/>
      </c>
      <c r="AF575" s="12" t="str">
        <f>IF(ISBLANK('Set Schedules Here'!S1149),"",ROUND('Set Schedules Here'!S1149,rounding_decimal_places))</f>
        <v/>
      </c>
      <c r="AG575" s="12" t="str">
        <f>IF(ISBLANK('Set Schedules Here'!T1148),"",ROUND('Set Schedules Here'!T1148,rounding_decimal_places))</f>
        <v/>
      </c>
      <c r="AH575" s="12" t="str">
        <f>IF(ISBLANK('Set Schedules Here'!T1149),"",ROUND('Set Schedules Here'!T1149,rounding_decimal_places))</f>
        <v/>
      </c>
      <c r="AI575" s="12" t="str">
        <f>IF(ISBLANK('Set Schedules Here'!U1148),"",ROUND('Set Schedules Here'!U1148,rounding_decimal_places))</f>
        <v/>
      </c>
      <c r="AJ575" s="12" t="str">
        <f>IF(ISBLANK('Set Schedules Here'!U1149),"",ROUND('Set Schedules Here'!U1149,rounding_decimal_places))</f>
        <v/>
      </c>
      <c r="AK575" s="12" t="str">
        <f>IF(ISBLANK('Set Schedules Here'!V1148),"",ROUND('Set Schedules Here'!V1148,rounding_decimal_places))</f>
        <v/>
      </c>
      <c r="AL575" s="12" t="str">
        <f>IF(ISBLANK('Set Schedules Here'!V1149),"",ROUND('Set Schedules Here'!V1149,rounding_decimal_places))</f>
        <v/>
      </c>
      <c r="AM575" s="12" t="str">
        <f>IF(ISBLANK('Set Schedules Here'!W1148),"",ROUND('Set Schedules Here'!W1148,rounding_decimal_places))</f>
        <v/>
      </c>
      <c r="AN575" s="12" t="str">
        <f>IF(ISBLANK('Set Schedules Here'!W1149),"",ROUND('Set Schedules Here'!W1149,rounding_decimal_places))</f>
        <v/>
      </c>
      <c r="AO575" s="12" t="str">
        <f>IF(ISBLANK('Set Schedules Here'!X1148),"",ROUND('Set Schedules Here'!X1148,rounding_decimal_places))</f>
        <v/>
      </c>
      <c r="AP575" s="12" t="str">
        <f>IF(ISBLANK('Set Schedules Here'!X1149),"",ROUND('Set Schedules Here'!X1149,rounding_decimal_places))</f>
        <v/>
      </c>
      <c r="AQ575" s="12" t="str">
        <f>IF(ISBLANK('Set Schedules Here'!Y1148),"",ROUND('Set Schedules Here'!Y1148,rounding_decimal_places))</f>
        <v/>
      </c>
      <c r="AR575" s="12" t="str">
        <f>IF(ISBLANK('Set Schedules Here'!Y1149),"",ROUND('Set Schedules Here'!Y1149,rounding_decimal_places))</f>
        <v/>
      </c>
      <c r="AS575" s="12" t="str">
        <f>IF(ISBLANK('Set Schedules Here'!Z1148),"",ROUND('Set Schedules Here'!Z1148,rounding_decimal_places))</f>
        <v/>
      </c>
      <c r="AT575" s="12" t="str">
        <f>IF(ISBLANK('Set Schedules Here'!Z1149),"",ROUND('Set Schedules Here'!Z1149,rounding_decimal_places))</f>
        <v/>
      </c>
      <c r="AU575" s="12" t="str">
        <f>IF(ISBLANK('Set Schedules Here'!AA1148),"",ROUND('Set Schedules Here'!AA1148,rounding_decimal_places))</f>
        <v/>
      </c>
      <c r="AV575" s="12" t="str">
        <f>IF(ISBLANK('Set Schedules Here'!AA1149),"",ROUND('Set Schedules Here'!AA1149,rounding_decimal_places))</f>
        <v/>
      </c>
      <c r="AW575" s="12" t="str">
        <f>IF(ISBLANK('Set Schedules Here'!AB1148),"",ROUND('Set Schedules Here'!AB1148,rounding_decimal_places))</f>
        <v/>
      </c>
      <c r="AX575" s="12" t="str">
        <f>IF(ISBLANK('Set Schedules Here'!AB1149),"",ROUND('Set Schedules Here'!AB1149,rounding_decimal_places))</f>
        <v/>
      </c>
      <c r="AY575" s="12" t="str">
        <f>IF(ISBLANK('Set Schedules Here'!AC1148),"",ROUND('Set Schedules Here'!AC1148,rounding_decimal_places))</f>
        <v/>
      </c>
      <c r="AZ575" s="12" t="str">
        <f>IF(ISBLANK('Set Schedules Here'!AC1149),"",ROUND('Set Schedules Here'!AC1149,rounding_decimal_places))</f>
        <v/>
      </c>
      <c r="BA575" s="12" t="str">
        <f>IF(ISBLANK('Set Schedules Here'!AD1148),"",ROUND('Set Schedules Here'!AD1148,rounding_decimal_places))</f>
        <v/>
      </c>
      <c r="BB575" s="12" t="str">
        <f>IF(ISBLANK('Set Schedules Here'!AD1149),"",ROUND('Set Schedules Here'!AD1149,rounding_decimal_places))</f>
        <v/>
      </c>
      <c r="BC575" s="12" t="str">
        <f>IF(ISBLANK('Set Schedules Here'!AE1148),"",ROUND('Set Schedules Here'!AE1148,rounding_decimal_places))</f>
        <v/>
      </c>
      <c r="BD575" s="12" t="str">
        <f>IF(ISBLANK('Set Schedules Here'!AE1149),"",ROUND('Set Schedules Here'!AE1149,rounding_decimal_places))</f>
        <v/>
      </c>
      <c r="BE575" s="12" t="str">
        <f>IF(ISBLANK('Set Schedules Here'!AF1148),"",ROUND('Set Schedules Here'!AF1148,rounding_decimal_places))</f>
        <v/>
      </c>
      <c r="BF575" s="12" t="str">
        <f>IF(ISBLANK('Set Schedules Here'!AF1149),"",ROUND('Set Schedules Here'!AF1149,rounding_decimal_places))</f>
        <v/>
      </c>
      <c r="BG575" s="12" t="str">
        <f>IF(ISBLANK('Set Schedules Here'!AG1148),"",ROUND('Set Schedules Here'!AG1148,rounding_decimal_places))</f>
        <v/>
      </c>
      <c r="BH575" s="12" t="str">
        <f>IF(ISBLANK('Set Schedules Here'!AG1149),"",ROUND('Set Schedules Here'!AG1149,rounding_decimal_places))</f>
        <v/>
      </c>
      <c r="BI575" s="12" t="str">
        <f>IF(ISBLANK('Set Schedules Here'!AH1148),"",ROUND('Set Schedules Here'!AH1148,rounding_decimal_places))</f>
        <v/>
      </c>
      <c r="BJ575" s="12" t="str">
        <f>IF(ISBLANK('Set Schedules Here'!AH1149),"",ROUND('Set Schedules Here'!AH1149,rounding_decimal_places))</f>
        <v/>
      </c>
      <c r="BK575" s="12" t="str">
        <f>IF(ISBLANK('Set Schedules Here'!AI1148),"",ROUND('Set Schedules Here'!AI1148,rounding_decimal_places))</f>
        <v/>
      </c>
      <c r="BL575" s="12" t="str">
        <f>IF(ISBLANK('Set Schedules Here'!AI1149),"",ROUND('Set Schedules Here'!AI1149,rounding_decimal_places))</f>
        <v/>
      </c>
      <c r="BM575" s="12" t="str">
        <f>IF(ISBLANK('Set Schedules Here'!AJ1148),"",ROUND('Set Schedules Here'!AJ1148,rounding_decimal_places))</f>
        <v/>
      </c>
      <c r="BN575" s="12" t="str">
        <f>IF(ISBLANK('Set Schedules Here'!AJ1149),"",ROUND('Set Schedules Here'!AJ1149,rounding_decimal_places))</f>
        <v/>
      </c>
      <c r="BO575" s="12" t="str">
        <f>IF(ISBLANK('Set Schedules Here'!AK1148),"",ROUND('Set Schedules Here'!AK1148,rounding_decimal_places))</f>
        <v/>
      </c>
      <c r="BP575" s="21" t="str">
        <f>IF(ISBLANK('Set Schedules Here'!AK1149),"",ROUND('Set Schedules Here'!AK1149,rounding_decimal_places))</f>
        <v/>
      </c>
    </row>
    <row r="576" spans="1:68" x14ac:dyDescent="0.45">
      <c r="A576" s="16" t="str">
        <f>'Set Schedules Here'!A1150</f>
        <v>indst reduce nonenergy product demand</v>
      </c>
      <c r="B576" s="12" t="str">
        <f>IF(ISBLANK('Set Schedules Here'!C1150),"",'Set Schedules Here'!C1150)</f>
        <v>iron and steel</v>
      </c>
      <c r="C576" s="12" t="str">
        <f>IF(ISBLANK('Set Schedules Here'!D1150),"",'Set Schedules Here'!D1150)</f>
        <v/>
      </c>
      <c r="D576" s="21" t="str">
        <f>IF(ISBLANK('Set Schedules Here'!E1150),"",'Set Schedules Here'!E1150)</f>
        <v/>
      </c>
      <c r="E576" s="12">
        <f>IF(ISBLANK('Set Schedules Here'!F1150),"",ROUND('Set Schedules Here'!F1150,rounding_decimal_places))</f>
        <v>2019</v>
      </c>
      <c r="F576" s="12">
        <f>IF(ISBLANK('Set Schedules Here'!F1151),"",ROUND('Set Schedules Here'!F1151,rounding_decimal_places))</f>
        <v>0</v>
      </c>
      <c r="G576" s="12">
        <f>IF(ISBLANK('Set Schedules Here'!G1150),"",ROUND('Set Schedules Here'!G1150,rounding_decimal_places))</f>
        <v>2020</v>
      </c>
      <c r="H576" s="12">
        <f>IF(ISBLANK('Set Schedules Here'!G1151),"",ROUND('Set Schedules Here'!G1151,rounding_decimal_places))</f>
        <v>0</v>
      </c>
      <c r="I576" s="12">
        <f>IF(ISBLANK('Set Schedules Here'!H1150),"",ROUND('Set Schedules Here'!H1150,rounding_decimal_places))</f>
        <v>2050</v>
      </c>
      <c r="J576" s="12">
        <f>IF(ISBLANK('Set Schedules Here'!H1151),"",ROUND('Set Schedules Here'!H1151,rounding_decimal_places))</f>
        <v>1</v>
      </c>
      <c r="K576" s="12" t="str">
        <f>IF(ISBLANK('Set Schedules Here'!I1150),"",ROUND('Set Schedules Here'!I1150,rounding_decimal_places))</f>
        <v/>
      </c>
      <c r="L576" s="12" t="str">
        <f>IF(ISBLANK('Set Schedules Here'!I1151),"",ROUND('Set Schedules Here'!I1151,rounding_decimal_places))</f>
        <v/>
      </c>
      <c r="M576" s="12" t="str">
        <f>IF(ISBLANK('Set Schedules Here'!J1150),"",ROUND('Set Schedules Here'!J1150,rounding_decimal_places))</f>
        <v/>
      </c>
      <c r="N576" s="12" t="str">
        <f>IF(ISBLANK('Set Schedules Here'!J1151),"",ROUND('Set Schedules Here'!J1151,rounding_decimal_places))</f>
        <v/>
      </c>
      <c r="O576" s="12" t="str">
        <f>IF(ISBLANK('Set Schedules Here'!K1150),"",ROUND('Set Schedules Here'!K1150,rounding_decimal_places))</f>
        <v/>
      </c>
      <c r="P576" s="12" t="str">
        <f>IF(ISBLANK('Set Schedules Here'!K1151),"",ROUND('Set Schedules Here'!K1151,rounding_decimal_places))</f>
        <v/>
      </c>
      <c r="Q576" s="12" t="str">
        <f>IF(ISBLANK('Set Schedules Here'!L1150),"",ROUND('Set Schedules Here'!L1150,rounding_decimal_places))</f>
        <v/>
      </c>
      <c r="R576" s="12" t="str">
        <f>IF(ISBLANK('Set Schedules Here'!L1151),"",ROUND('Set Schedules Here'!L1151,rounding_decimal_places))</f>
        <v/>
      </c>
      <c r="S576" s="12" t="str">
        <f>IF(ISBLANK('Set Schedules Here'!M1150),"",ROUND('Set Schedules Here'!M1150,rounding_decimal_places))</f>
        <v/>
      </c>
      <c r="T576" s="12" t="str">
        <f>IF(ISBLANK('Set Schedules Here'!M1151),"",ROUND('Set Schedules Here'!M1151,rounding_decimal_places))</f>
        <v/>
      </c>
      <c r="U576" s="12" t="str">
        <f>IF(ISBLANK('Set Schedules Here'!N1150),"",ROUND('Set Schedules Here'!N1150,rounding_decimal_places))</f>
        <v/>
      </c>
      <c r="V576" s="12" t="str">
        <f>IF(ISBLANK('Set Schedules Here'!N1151),"",ROUND('Set Schedules Here'!N1151,rounding_decimal_places))</f>
        <v/>
      </c>
      <c r="W576" s="12" t="str">
        <f>IF(ISBLANK('Set Schedules Here'!O1150),"",ROUND('Set Schedules Here'!O1150,rounding_decimal_places))</f>
        <v/>
      </c>
      <c r="X576" s="12" t="str">
        <f>IF(ISBLANK('Set Schedules Here'!O1151),"",ROUND('Set Schedules Here'!O1151,rounding_decimal_places))</f>
        <v/>
      </c>
      <c r="Y576" s="12" t="str">
        <f>IF(ISBLANK('Set Schedules Here'!P1150),"",ROUND('Set Schedules Here'!P1150,rounding_decimal_places))</f>
        <v/>
      </c>
      <c r="Z576" s="12" t="str">
        <f>IF(ISBLANK('Set Schedules Here'!P1151),"",ROUND('Set Schedules Here'!P1151,rounding_decimal_places))</f>
        <v/>
      </c>
      <c r="AA576" s="12" t="str">
        <f>IF(ISBLANK('Set Schedules Here'!Q1150),"",ROUND('Set Schedules Here'!Q1150,rounding_decimal_places))</f>
        <v/>
      </c>
      <c r="AB576" s="12" t="str">
        <f>IF(ISBLANK('Set Schedules Here'!Q1151),"",ROUND('Set Schedules Here'!Q1151,rounding_decimal_places))</f>
        <v/>
      </c>
      <c r="AC576" s="12" t="str">
        <f>IF(ISBLANK('Set Schedules Here'!R1150),"",ROUND('Set Schedules Here'!R1150,rounding_decimal_places))</f>
        <v/>
      </c>
      <c r="AD576" s="12" t="str">
        <f>IF(ISBLANK('Set Schedules Here'!R1151),"",ROUND('Set Schedules Here'!R1151,rounding_decimal_places))</f>
        <v/>
      </c>
      <c r="AE576" s="12" t="str">
        <f>IF(ISBLANK('Set Schedules Here'!S1150),"",ROUND('Set Schedules Here'!S1150,rounding_decimal_places))</f>
        <v/>
      </c>
      <c r="AF576" s="12" t="str">
        <f>IF(ISBLANK('Set Schedules Here'!S1151),"",ROUND('Set Schedules Here'!S1151,rounding_decimal_places))</f>
        <v/>
      </c>
      <c r="AG576" s="12" t="str">
        <f>IF(ISBLANK('Set Schedules Here'!T1150),"",ROUND('Set Schedules Here'!T1150,rounding_decimal_places))</f>
        <v/>
      </c>
      <c r="AH576" s="12" t="str">
        <f>IF(ISBLANK('Set Schedules Here'!T1151),"",ROUND('Set Schedules Here'!T1151,rounding_decimal_places))</f>
        <v/>
      </c>
      <c r="AI576" s="12" t="str">
        <f>IF(ISBLANK('Set Schedules Here'!U1150),"",ROUND('Set Schedules Here'!U1150,rounding_decimal_places))</f>
        <v/>
      </c>
      <c r="AJ576" s="12" t="str">
        <f>IF(ISBLANK('Set Schedules Here'!U1151),"",ROUND('Set Schedules Here'!U1151,rounding_decimal_places))</f>
        <v/>
      </c>
      <c r="AK576" s="12" t="str">
        <f>IF(ISBLANK('Set Schedules Here'!V1150),"",ROUND('Set Schedules Here'!V1150,rounding_decimal_places))</f>
        <v/>
      </c>
      <c r="AL576" s="12" t="str">
        <f>IF(ISBLANK('Set Schedules Here'!V1151),"",ROUND('Set Schedules Here'!V1151,rounding_decimal_places))</f>
        <v/>
      </c>
      <c r="AM576" s="12" t="str">
        <f>IF(ISBLANK('Set Schedules Here'!W1150),"",ROUND('Set Schedules Here'!W1150,rounding_decimal_places))</f>
        <v/>
      </c>
      <c r="AN576" s="12" t="str">
        <f>IF(ISBLANK('Set Schedules Here'!W1151),"",ROUND('Set Schedules Here'!W1151,rounding_decimal_places))</f>
        <v/>
      </c>
      <c r="AO576" s="12" t="str">
        <f>IF(ISBLANK('Set Schedules Here'!X1150),"",ROUND('Set Schedules Here'!X1150,rounding_decimal_places))</f>
        <v/>
      </c>
      <c r="AP576" s="12" t="str">
        <f>IF(ISBLANK('Set Schedules Here'!X1151),"",ROUND('Set Schedules Here'!X1151,rounding_decimal_places))</f>
        <v/>
      </c>
      <c r="AQ576" s="12" t="str">
        <f>IF(ISBLANK('Set Schedules Here'!Y1150),"",ROUND('Set Schedules Here'!Y1150,rounding_decimal_places))</f>
        <v/>
      </c>
      <c r="AR576" s="12" t="str">
        <f>IF(ISBLANK('Set Schedules Here'!Y1151),"",ROUND('Set Schedules Here'!Y1151,rounding_decimal_places))</f>
        <v/>
      </c>
      <c r="AS576" s="12" t="str">
        <f>IF(ISBLANK('Set Schedules Here'!Z1150),"",ROUND('Set Schedules Here'!Z1150,rounding_decimal_places))</f>
        <v/>
      </c>
      <c r="AT576" s="12" t="str">
        <f>IF(ISBLANK('Set Schedules Here'!Z1151),"",ROUND('Set Schedules Here'!Z1151,rounding_decimal_places))</f>
        <v/>
      </c>
      <c r="AU576" s="12" t="str">
        <f>IF(ISBLANK('Set Schedules Here'!AA1150),"",ROUND('Set Schedules Here'!AA1150,rounding_decimal_places))</f>
        <v/>
      </c>
      <c r="AV576" s="12" t="str">
        <f>IF(ISBLANK('Set Schedules Here'!AA1151),"",ROUND('Set Schedules Here'!AA1151,rounding_decimal_places))</f>
        <v/>
      </c>
      <c r="AW576" s="12" t="str">
        <f>IF(ISBLANK('Set Schedules Here'!AB1150),"",ROUND('Set Schedules Here'!AB1150,rounding_decimal_places))</f>
        <v/>
      </c>
      <c r="AX576" s="12" t="str">
        <f>IF(ISBLANK('Set Schedules Here'!AB1151),"",ROUND('Set Schedules Here'!AB1151,rounding_decimal_places))</f>
        <v/>
      </c>
      <c r="AY576" s="12" t="str">
        <f>IF(ISBLANK('Set Schedules Here'!AC1150),"",ROUND('Set Schedules Here'!AC1150,rounding_decimal_places))</f>
        <v/>
      </c>
      <c r="AZ576" s="12" t="str">
        <f>IF(ISBLANK('Set Schedules Here'!AC1151),"",ROUND('Set Schedules Here'!AC1151,rounding_decimal_places))</f>
        <v/>
      </c>
      <c r="BA576" s="12" t="str">
        <f>IF(ISBLANK('Set Schedules Here'!AD1150),"",ROUND('Set Schedules Here'!AD1150,rounding_decimal_places))</f>
        <v/>
      </c>
      <c r="BB576" s="12" t="str">
        <f>IF(ISBLANK('Set Schedules Here'!AD1151),"",ROUND('Set Schedules Here'!AD1151,rounding_decimal_places))</f>
        <v/>
      </c>
      <c r="BC576" s="12" t="str">
        <f>IF(ISBLANK('Set Schedules Here'!AE1150),"",ROUND('Set Schedules Here'!AE1150,rounding_decimal_places))</f>
        <v/>
      </c>
      <c r="BD576" s="12" t="str">
        <f>IF(ISBLANK('Set Schedules Here'!AE1151),"",ROUND('Set Schedules Here'!AE1151,rounding_decimal_places))</f>
        <v/>
      </c>
      <c r="BE576" s="12" t="str">
        <f>IF(ISBLANK('Set Schedules Here'!AF1150),"",ROUND('Set Schedules Here'!AF1150,rounding_decimal_places))</f>
        <v/>
      </c>
      <c r="BF576" s="12" t="str">
        <f>IF(ISBLANK('Set Schedules Here'!AF1151),"",ROUND('Set Schedules Here'!AF1151,rounding_decimal_places))</f>
        <v/>
      </c>
      <c r="BG576" s="12" t="str">
        <f>IF(ISBLANK('Set Schedules Here'!AG1150),"",ROUND('Set Schedules Here'!AG1150,rounding_decimal_places))</f>
        <v/>
      </c>
      <c r="BH576" s="12" t="str">
        <f>IF(ISBLANK('Set Schedules Here'!AG1151),"",ROUND('Set Schedules Here'!AG1151,rounding_decimal_places))</f>
        <v/>
      </c>
      <c r="BI576" s="12" t="str">
        <f>IF(ISBLANK('Set Schedules Here'!AH1150),"",ROUND('Set Schedules Here'!AH1150,rounding_decimal_places))</f>
        <v/>
      </c>
      <c r="BJ576" s="12" t="str">
        <f>IF(ISBLANK('Set Schedules Here'!AH1151),"",ROUND('Set Schedules Here'!AH1151,rounding_decimal_places))</f>
        <v/>
      </c>
      <c r="BK576" s="12" t="str">
        <f>IF(ISBLANK('Set Schedules Here'!AI1150),"",ROUND('Set Schedules Here'!AI1150,rounding_decimal_places))</f>
        <v/>
      </c>
      <c r="BL576" s="12" t="str">
        <f>IF(ISBLANK('Set Schedules Here'!AI1151),"",ROUND('Set Schedules Here'!AI1151,rounding_decimal_places))</f>
        <v/>
      </c>
      <c r="BM576" s="12" t="str">
        <f>IF(ISBLANK('Set Schedules Here'!AJ1150),"",ROUND('Set Schedules Here'!AJ1150,rounding_decimal_places))</f>
        <v/>
      </c>
      <c r="BN576" s="12" t="str">
        <f>IF(ISBLANK('Set Schedules Here'!AJ1151),"",ROUND('Set Schedules Here'!AJ1151,rounding_decimal_places))</f>
        <v/>
      </c>
      <c r="BO576" s="12" t="str">
        <f>IF(ISBLANK('Set Schedules Here'!AK1150),"",ROUND('Set Schedules Here'!AK1150,rounding_decimal_places))</f>
        <v/>
      </c>
      <c r="BP576" s="21" t="str">
        <f>IF(ISBLANK('Set Schedules Here'!AK1151),"",ROUND('Set Schedules Here'!AK1151,rounding_decimal_places))</f>
        <v/>
      </c>
    </row>
    <row r="577" spans="1:68" x14ac:dyDescent="0.45">
      <c r="A577" s="16" t="str">
        <f>'Set Schedules Here'!A1152</f>
        <v>indst reduce nonenergy product demand</v>
      </c>
      <c r="B577" s="12" t="str">
        <f>IF(ISBLANK('Set Schedules Here'!C1152),"",'Set Schedules Here'!C1152)</f>
        <v>chemicals</v>
      </c>
      <c r="C577" s="12" t="str">
        <f>IF(ISBLANK('Set Schedules Here'!D1152),"",'Set Schedules Here'!D1152)</f>
        <v/>
      </c>
      <c r="D577" s="21" t="str">
        <f>IF(ISBLANK('Set Schedules Here'!E1152),"",'Set Schedules Here'!E1152)</f>
        <v/>
      </c>
      <c r="E577" s="12">
        <f>IF(ISBLANK('Set Schedules Here'!F1152),"",ROUND('Set Schedules Here'!F1152,rounding_decimal_places))</f>
        <v>2019</v>
      </c>
      <c r="F577" s="12">
        <f>IF(ISBLANK('Set Schedules Here'!F1153),"",ROUND('Set Schedules Here'!F1153,rounding_decimal_places))</f>
        <v>0</v>
      </c>
      <c r="G577" s="12">
        <f>IF(ISBLANK('Set Schedules Here'!G1152),"",ROUND('Set Schedules Here'!G1152,rounding_decimal_places))</f>
        <v>2020</v>
      </c>
      <c r="H577" s="12">
        <f>IF(ISBLANK('Set Schedules Here'!G1153),"",ROUND('Set Schedules Here'!G1153,rounding_decimal_places))</f>
        <v>0</v>
      </c>
      <c r="I577" s="12">
        <f>IF(ISBLANK('Set Schedules Here'!H1152),"",ROUND('Set Schedules Here'!H1152,rounding_decimal_places))</f>
        <v>2050</v>
      </c>
      <c r="J577" s="12">
        <f>IF(ISBLANK('Set Schedules Here'!H1153),"",ROUND('Set Schedules Here'!H1153,rounding_decimal_places))</f>
        <v>1</v>
      </c>
      <c r="K577" s="12" t="str">
        <f>IF(ISBLANK('Set Schedules Here'!I1152),"",ROUND('Set Schedules Here'!I1152,rounding_decimal_places))</f>
        <v/>
      </c>
      <c r="L577" s="12" t="str">
        <f>IF(ISBLANK('Set Schedules Here'!I1153),"",ROUND('Set Schedules Here'!I1153,rounding_decimal_places))</f>
        <v/>
      </c>
      <c r="M577" s="12" t="str">
        <f>IF(ISBLANK('Set Schedules Here'!J1152),"",ROUND('Set Schedules Here'!J1152,rounding_decimal_places))</f>
        <v/>
      </c>
      <c r="N577" s="12" t="str">
        <f>IF(ISBLANK('Set Schedules Here'!J1153),"",ROUND('Set Schedules Here'!J1153,rounding_decimal_places))</f>
        <v/>
      </c>
      <c r="O577" s="12" t="str">
        <f>IF(ISBLANK('Set Schedules Here'!K1152),"",ROUND('Set Schedules Here'!K1152,rounding_decimal_places))</f>
        <v/>
      </c>
      <c r="P577" s="12" t="str">
        <f>IF(ISBLANK('Set Schedules Here'!K1153),"",ROUND('Set Schedules Here'!K1153,rounding_decimal_places))</f>
        <v/>
      </c>
      <c r="Q577" s="12" t="str">
        <f>IF(ISBLANK('Set Schedules Here'!L1152),"",ROUND('Set Schedules Here'!L1152,rounding_decimal_places))</f>
        <v/>
      </c>
      <c r="R577" s="12" t="str">
        <f>IF(ISBLANK('Set Schedules Here'!L1153),"",ROUND('Set Schedules Here'!L1153,rounding_decimal_places))</f>
        <v/>
      </c>
      <c r="S577" s="12" t="str">
        <f>IF(ISBLANK('Set Schedules Here'!M1152),"",ROUND('Set Schedules Here'!M1152,rounding_decimal_places))</f>
        <v/>
      </c>
      <c r="T577" s="12" t="str">
        <f>IF(ISBLANK('Set Schedules Here'!M1153),"",ROUND('Set Schedules Here'!M1153,rounding_decimal_places))</f>
        <v/>
      </c>
      <c r="U577" s="12" t="str">
        <f>IF(ISBLANK('Set Schedules Here'!N1152),"",ROUND('Set Schedules Here'!N1152,rounding_decimal_places))</f>
        <v/>
      </c>
      <c r="V577" s="12" t="str">
        <f>IF(ISBLANK('Set Schedules Here'!N1153),"",ROUND('Set Schedules Here'!N1153,rounding_decimal_places))</f>
        <v/>
      </c>
      <c r="W577" s="12" t="str">
        <f>IF(ISBLANK('Set Schedules Here'!O1152),"",ROUND('Set Schedules Here'!O1152,rounding_decimal_places))</f>
        <v/>
      </c>
      <c r="X577" s="12" t="str">
        <f>IF(ISBLANK('Set Schedules Here'!O1153),"",ROUND('Set Schedules Here'!O1153,rounding_decimal_places))</f>
        <v/>
      </c>
      <c r="Y577" s="12" t="str">
        <f>IF(ISBLANK('Set Schedules Here'!P1152),"",ROUND('Set Schedules Here'!P1152,rounding_decimal_places))</f>
        <v/>
      </c>
      <c r="Z577" s="12" t="str">
        <f>IF(ISBLANK('Set Schedules Here'!P1153),"",ROUND('Set Schedules Here'!P1153,rounding_decimal_places))</f>
        <v/>
      </c>
      <c r="AA577" s="12" t="str">
        <f>IF(ISBLANK('Set Schedules Here'!Q1152),"",ROUND('Set Schedules Here'!Q1152,rounding_decimal_places))</f>
        <v/>
      </c>
      <c r="AB577" s="12" t="str">
        <f>IF(ISBLANK('Set Schedules Here'!Q1153),"",ROUND('Set Schedules Here'!Q1153,rounding_decimal_places))</f>
        <v/>
      </c>
      <c r="AC577" s="12" t="str">
        <f>IF(ISBLANK('Set Schedules Here'!R1152),"",ROUND('Set Schedules Here'!R1152,rounding_decimal_places))</f>
        <v/>
      </c>
      <c r="AD577" s="12" t="str">
        <f>IF(ISBLANK('Set Schedules Here'!R1153),"",ROUND('Set Schedules Here'!R1153,rounding_decimal_places))</f>
        <v/>
      </c>
      <c r="AE577" s="12" t="str">
        <f>IF(ISBLANK('Set Schedules Here'!S1152),"",ROUND('Set Schedules Here'!S1152,rounding_decimal_places))</f>
        <v/>
      </c>
      <c r="AF577" s="12" t="str">
        <f>IF(ISBLANK('Set Schedules Here'!S1153),"",ROUND('Set Schedules Here'!S1153,rounding_decimal_places))</f>
        <v/>
      </c>
      <c r="AG577" s="12" t="str">
        <f>IF(ISBLANK('Set Schedules Here'!T1152),"",ROUND('Set Schedules Here'!T1152,rounding_decimal_places))</f>
        <v/>
      </c>
      <c r="AH577" s="12" t="str">
        <f>IF(ISBLANK('Set Schedules Here'!T1153),"",ROUND('Set Schedules Here'!T1153,rounding_decimal_places))</f>
        <v/>
      </c>
      <c r="AI577" s="12" t="str">
        <f>IF(ISBLANK('Set Schedules Here'!U1152),"",ROUND('Set Schedules Here'!U1152,rounding_decimal_places))</f>
        <v/>
      </c>
      <c r="AJ577" s="12" t="str">
        <f>IF(ISBLANK('Set Schedules Here'!U1153),"",ROUND('Set Schedules Here'!U1153,rounding_decimal_places))</f>
        <v/>
      </c>
      <c r="AK577" s="12" t="str">
        <f>IF(ISBLANK('Set Schedules Here'!V1152),"",ROUND('Set Schedules Here'!V1152,rounding_decimal_places))</f>
        <v/>
      </c>
      <c r="AL577" s="12" t="str">
        <f>IF(ISBLANK('Set Schedules Here'!V1153),"",ROUND('Set Schedules Here'!V1153,rounding_decimal_places))</f>
        <v/>
      </c>
      <c r="AM577" s="12" t="str">
        <f>IF(ISBLANK('Set Schedules Here'!W1152),"",ROUND('Set Schedules Here'!W1152,rounding_decimal_places))</f>
        <v/>
      </c>
      <c r="AN577" s="12" t="str">
        <f>IF(ISBLANK('Set Schedules Here'!W1153),"",ROUND('Set Schedules Here'!W1153,rounding_decimal_places))</f>
        <v/>
      </c>
      <c r="AO577" s="12" t="str">
        <f>IF(ISBLANK('Set Schedules Here'!X1152),"",ROUND('Set Schedules Here'!X1152,rounding_decimal_places))</f>
        <v/>
      </c>
      <c r="AP577" s="12" t="str">
        <f>IF(ISBLANK('Set Schedules Here'!X1153),"",ROUND('Set Schedules Here'!X1153,rounding_decimal_places))</f>
        <v/>
      </c>
      <c r="AQ577" s="12" t="str">
        <f>IF(ISBLANK('Set Schedules Here'!Y1152),"",ROUND('Set Schedules Here'!Y1152,rounding_decimal_places))</f>
        <v/>
      </c>
      <c r="AR577" s="12" t="str">
        <f>IF(ISBLANK('Set Schedules Here'!Y1153),"",ROUND('Set Schedules Here'!Y1153,rounding_decimal_places))</f>
        <v/>
      </c>
      <c r="AS577" s="12" t="str">
        <f>IF(ISBLANK('Set Schedules Here'!Z1152),"",ROUND('Set Schedules Here'!Z1152,rounding_decimal_places))</f>
        <v/>
      </c>
      <c r="AT577" s="12" t="str">
        <f>IF(ISBLANK('Set Schedules Here'!Z1153),"",ROUND('Set Schedules Here'!Z1153,rounding_decimal_places))</f>
        <v/>
      </c>
      <c r="AU577" s="12" t="str">
        <f>IF(ISBLANK('Set Schedules Here'!AA1152),"",ROUND('Set Schedules Here'!AA1152,rounding_decimal_places))</f>
        <v/>
      </c>
      <c r="AV577" s="12" t="str">
        <f>IF(ISBLANK('Set Schedules Here'!AA1153),"",ROUND('Set Schedules Here'!AA1153,rounding_decimal_places))</f>
        <v/>
      </c>
      <c r="AW577" s="12" t="str">
        <f>IF(ISBLANK('Set Schedules Here'!AB1152),"",ROUND('Set Schedules Here'!AB1152,rounding_decimal_places))</f>
        <v/>
      </c>
      <c r="AX577" s="12" t="str">
        <f>IF(ISBLANK('Set Schedules Here'!AB1153),"",ROUND('Set Schedules Here'!AB1153,rounding_decimal_places))</f>
        <v/>
      </c>
      <c r="AY577" s="12" t="str">
        <f>IF(ISBLANK('Set Schedules Here'!AC1152),"",ROUND('Set Schedules Here'!AC1152,rounding_decimal_places))</f>
        <v/>
      </c>
      <c r="AZ577" s="12" t="str">
        <f>IF(ISBLANK('Set Schedules Here'!AC1153),"",ROUND('Set Schedules Here'!AC1153,rounding_decimal_places))</f>
        <v/>
      </c>
      <c r="BA577" s="12" t="str">
        <f>IF(ISBLANK('Set Schedules Here'!AD1152),"",ROUND('Set Schedules Here'!AD1152,rounding_decimal_places))</f>
        <v/>
      </c>
      <c r="BB577" s="12" t="str">
        <f>IF(ISBLANK('Set Schedules Here'!AD1153),"",ROUND('Set Schedules Here'!AD1153,rounding_decimal_places))</f>
        <v/>
      </c>
      <c r="BC577" s="12" t="str">
        <f>IF(ISBLANK('Set Schedules Here'!AE1152),"",ROUND('Set Schedules Here'!AE1152,rounding_decimal_places))</f>
        <v/>
      </c>
      <c r="BD577" s="12" t="str">
        <f>IF(ISBLANK('Set Schedules Here'!AE1153),"",ROUND('Set Schedules Here'!AE1153,rounding_decimal_places))</f>
        <v/>
      </c>
      <c r="BE577" s="12" t="str">
        <f>IF(ISBLANK('Set Schedules Here'!AF1152),"",ROUND('Set Schedules Here'!AF1152,rounding_decimal_places))</f>
        <v/>
      </c>
      <c r="BF577" s="12" t="str">
        <f>IF(ISBLANK('Set Schedules Here'!AF1153),"",ROUND('Set Schedules Here'!AF1153,rounding_decimal_places))</f>
        <v/>
      </c>
      <c r="BG577" s="12" t="str">
        <f>IF(ISBLANK('Set Schedules Here'!AG1152),"",ROUND('Set Schedules Here'!AG1152,rounding_decimal_places))</f>
        <v/>
      </c>
      <c r="BH577" s="12" t="str">
        <f>IF(ISBLANK('Set Schedules Here'!AG1153),"",ROUND('Set Schedules Here'!AG1153,rounding_decimal_places))</f>
        <v/>
      </c>
      <c r="BI577" s="12" t="str">
        <f>IF(ISBLANK('Set Schedules Here'!AH1152),"",ROUND('Set Schedules Here'!AH1152,rounding_decimal_places))</f>
        <v/>
      </c>
      <c r="BJ577" s="12" t="str">
        <f>IF(ISBLANK('Set Schedules Here'!AH1153),"",ROUND('Set Schedules Here'!AH1153,rounding_decimal_places))</f>
        <v/>
      </c>
      <c r="BK577" s="12" t="str">
        <f>IF(ISBLANK('Set Schedules Here'!AI1152),"",ROUND('Set Schedules Here'!AI1152,rounding_decimal_places))</f>
        <v/>
      </c>
      <c r="BL577" s="12" t="str">
        <f>IF(ISBLANK('Set Schedules Here'!AI1153),"",ROUND('Set Schedules Here'!AI1153,rounding_decimal_places))</f>
        <v/>
      </c>
      <c r="BM577" s="12" t="str">
        <f>IF(ISBLANK('Set Schedules Here'!AJ1152),"",ROUND('Set Schedules Here'!AJ1152,rounding_decimal_places))</f>
        <v/>
      </c>
      <c r="BN577" s="12" t="str">
        <f>IF(ISBLANK('Set Schedules Here'!AJ1153),"",ROUND('Set Schedules Here'!AJ1153,rounding_decimal_places))</f>
        <v/>
      </c>
      <c r="BO577" s="12" t="str">
        <f>IF(ISBLANK('Set Schedules Here'!AK1152),"",ROUND('Set Schedules Here'!AK1152,rounding_decimal_places))</f>
        <v/>
      </c>
      <c r="BP577" s="21" t="str">
        <f>IF(ISBLANK('Set Schedules Here'!AK1153),"",ROUND('Set Schedules Here'!AK1153,rounding_decimal_places))</f>
        <v/>
      </c>
    </row>
    <row r="578" spans="1:68" x14ac:dyDescent="0.45">
      <c r="A578" s="16" t="str">
        <f>'Set Schedules Here'!A1154</f>
        <v>indst reduce nonenergy product demand</v>
      </c>
      <c r="B578" s="12" t="str">
        <f>IF(ISBLANK('Set Schedules Here'!C1154),"",'Set Schedules Here'!C1154)</f>
        <v>coal mining</v>
      </c>
      <c r="C578" s="12" t="str">
        <f>IF(ISBLANK('Set Schedules Here'!D1154),"",'Set Schedules Here'!D1154)</f>
        <v/>
      </c>
      <c r="D578" s="21" t="str">
        <f>IF(ISBLANK('Set Schedules Here'!E1154),"",'Set Schedules Here'!E1154)</f>
        <v/>
      </c>
      <c r="E578" s="12">
        <f>IF(ISBLANK('Set Schedules Here'!F1154),"",ROUND('Set Schedules Here'!F1154,rounding_decimal_places))</f>
        <v>2019</v>
      </c>
      <c r="F578" s="12">
        <f>IF(ISBLANK('Set Schedules Here'!F1155),"",ROUND('Set Schedules Here'!F1155,rounding_decimal_places))</f>
        <v>0</v>
      </c>
      <c r="G578" s="12">
        <f>IF(ISBLANK('Set Schedules Here'!G1154),"",ROUND('Set Schedules Here'!G1154,rounding_decimal_places))</f>
        <v>2020</v>
      </c>
      <c r="H578" s="12">
        <f>IF(ISBLANK('Set Schedules Here'!G1155),"",ROUND('Set Schedules Here'!G1155,rounding_decimal_places))</f>
        <v>0</v>
      </c>
      <c r="I578" s="12">
        <f>IF(ISBLANK('Set Schedules Here'!H1154),"",ROUND('Set Schedules Here'!H1154,rounding_decimal_places))</f>
        <v>2050</v>
      </c>
      <c r="J578" s="12">
        <f>IF(ISBLANK('Set Schedules Here'!H1155),"",ROUND('Set Schedules Here'!H1155,rounding_decimal_places))</f>
        <v>1</v>
      </c>
      <c r="K578" s="12" t="str">
        <f>IF(ISBLANK('Set Schedules Here'!I1154),"",ROUND('Set Schedules Here'!I1154,rounding_decimal_places))</f>
        <v/>
      </c>
      <c r="L578" s="12" t="str">
        <f>IF(ISBLANK('Set Schedules Here'!I1155),"",ROUND('Set Schedules Here'!I1155,rounding_decimal_places))</f>
        <v/>
      </c>
      <c r="M578" s="12" t="str">
        <f>IF(ISBLANK('Set Schedules Here'!J1154),"",ROUND('Set Schedules Here'!J1154,rounding_decimal_places))</f>
        <v/>
      </c>
      <c r="N578" s="12" t="str">
        <f>IF(ISBLANK('Set Schedules Here'!J1155),"",ROUND('Set Schedules Here'!J1155,rounding_decimal_places))</f>
        <v/>
      </c>
      <c r="O578" s="12" t="str">
        <f>IF(ISBLANK('Set Schedules Here'!K1154),"",ROUND('Set Schedules Here'!K1154,rounding_decimal_places))</f>
        <v/>
      </c>
      <c r="P578" s="12" t="str">
        <f>IF(ISBLANK('Set Schedules Here'!K1155),"",ROUND('Set Schedules Here'!K1155,rounding_decimal_places))</f>
        <v/>
      </c>
      <c r="Q578" s="12" t="str">
        <f>IF(ISBLANK('Set Schedules Here'!L1154),"",ROUND('Set Schedules Here'!L1154,rounding_decimal_places))</f>
        <v/>
      </c>
      <c r="R578" s="12" t="str">
        <f>IF(ISBLANK('Set Schedules Here'!L1155),"",ROUND('Set Schedules Here'!L1155,rounding_decimal_places))</f>
        <v/>
      </c>
      <c r="S578" s="12" t="str">
        <f>IF(ISBLANK('Set Schedules Here'!M1154),"",ROUND('Set Schedules Here'!M1154,rounding_decimal_places))</f>
        <v/>
      </c>
      <c r="T578" s="12" t="str">
        <f>IF(ISBLANK('Set Schedules Here'!M1155),"",ROUND('Set Schedules Here'!M1155,rounding_decimal_places))</f>
        <v/>
      </c>
      <c r="U578" s="12" t="str">
        <f>IF(ISBLANK('Set Schedules Here'!N1154),"",ROUND('Set Schedules Here'!N1154,rounding_decimal_places))</f>
        <v/>
      </c>
      <c r="V578" s="12" t="str">
        <f>IF(ISBLANK('Set Schedules Here'!N1155),"",ROUND('Set Schedules Here'!N1155,rounding_decimal_places))</f>
        <v/>
      </c>
      <c r="W578" s="12" t="str">
        <f>IF(ISBLANK('Set Schedules Here'!O1154),"",ROUND('Set Schedules Here'!O1154,rounding_decimal_places))</f>
        <v/>
      </c>
      <c r="X578" s="12" t="str">
        <f>IF(ISBLANK('Set Schedules Here'!O1155),"",ROUND('Set Schedules Here'!O1155,rounding_decimal_places))</f>
        <v/>
      </c>
      <c r="Y578" s="12" t="str">
        <f>IF(ISBLANK('Set Schedules Here'!P1154),"",ROUND('Set Schedules Here'!P1154,rounding_decimal_places))</f>
        <v/>
      </c>
      <c r="Z578" s="12" t="str">
        <f>IF(ISBLANK('Set Schedules Here'!P1155),"",ROUND('Set Schedules Here'!P1155,rounding_decimal_places))</f>
        <v/>
      </c>
      <c r="AA578" s="12" t="str">
        <f>IF(ISBLANK('Set Schedules Here'!Q1154),"",ROUND('Set Schedules Here'!Q1154,rounding_decimal_places))</f>
        <v/>
      </c>
      <c r="AB578" s="12" t="str">
        <f>IF(ISBLANK('Set Schedules Here'!Q1155),"",ROUND('Set Schedules Here'!Q1155,rounding_decimal_places))</f>
        <v/>
      </c>
      <c r="AC578" s="12" t="str">
        <f>IF(ISBLANK('Set Schedules Here'!R1154),"",ROUND('Set Schedules Here'!R1154,rounding_decimal_places))</f>
        <v/>
      </c>
      <c r="AD578" s="12" t="str">
        <f>IF(ISBLANK('Set Schedules Here'!R1155),"",ROUND('Set Schedules Here'!R1155,rounding_decimal_places))</f>
        <v/>
      </c>
      <c r="AE578" s="12" t="str">
        <f>IF(ISBLANK('Set Schedules Here'!S1154),"",ROUND('Set Schedules Here'!S1154,rounding_decimal_places))</f>
        <v/>
      </c>
      <c r="AF578" s="12" t="str">
        <f>IF(ISBLANK('Set Schedules Here'!S1155),"",ROUND('Set Schedules Here'!S1155,rounding_decimal_places))</f>
        <v/>
      </c>
      <c r="AG578" s="12" t="str">
        <f>IF(ISBLANK('Set Schedules Here'!T1154),"",ROUND('Set Schedules Here'!T1154,rounding_decimal_places))</f>
        <v/>
      </c>
      <c r="AH578" s="12" t="str">
        <f>IF(ISBLANK('Set Schedules Here'!T1155),"",ROUND('Set Schedules Here'!T1155,rounding_decimal_places))</f>
        <v/>
      </c>
      <c r="AI578" s="12" t="str">
        <f>IF(ISBLANK('Set Schedules Here'!U1154),"",ROUND('Set Schedules Here'!U1154,rounding_decimal_places))</f>
        <v/>
      </c>
      <c r="AJ578" s="12" t="str">
        <f>IF(ISBLANK('Set Schedules Here'!U1155),"",ROUND('Set Schedules Here'!U1155,rounding_decimal_places))</f>
        <v/>
      </c>
      <c r="AK578" s="12" t="str">
        <f>IF(ISBLANK('Set Schedules Here'!V1154),"",ROUND('Set Schedules Here'!V1154,rounding_decimal_places))</f>
        <v/>
      </c>
      <c r="AL578" s="12" t="str">
        <f>IF(ISBLANK('Set Schedules Here'!V1155),"",ROUND('Set Schedules Here'!V1155,rounding_decimal_places))</f>
        <v/>
      </c>
      <c r="AM578" s="12" t="str">
        <f>IF(ISBLANK('Set Schedules Here'!W1154),"",ROUND('Set Schedules Here'!W1154,rounding_decimal_places))</f>
        <v/>
      </c>
      <c r="AN578" s="12" t="str">
        <f>IF(ISBLANK('Set Schedules Here'!W1155),"",ROUND('Set Schedules Here'!W1155,rounding_decimal_places))</f>
        <v/>
      </c>
      <c r="AO578" s="12" t="str">
        <f>IF(ISBLANK('Set Schedules Here'!X1154),"",ROUND('Set Schedules Here'!X1154,rounding_decimal_places))</f>
        <v/>
      </c>
      <c r="AP578" s="12" t="str">
        <f>IF(ISBLANK('Set Schedules Here'!X1155),"",ROUND('Set Schedules Here'!X1155,rounding_decimal_places))</f>
        <v/>
      </c>
      <c r="AQ578" s="12" t="str">
        <f>IF(ISBLANK('Set Schedules Here'!Y1154),"",ROUND('Set Schedules Here'!Y1154,rounding_decimal_places))</f>
        <v/>
      </c>
      <c r="AR578" s="12" t="str">
        <f>IF(ISBLANK('Set Schedules Here'!Y1155),"",ROUND('Set Schedules Here'!Y1155,rounding_decimal_places))</f>
        <v/>
      </c>
      <c r="AS578" s="12" t="str">
        <f>IF(ISBLANK('Set Schedules Here'!Z1154),"",ROUND('Set Schedules Here'!Z1154,rounding_decimal_places))</f>
        <v/>
      </c>
      <c r="AT578" s="12" t="str">
        <f>IF(ISBLANK('Set Schedules Here'!Z1155),"",ROUND('Set Schedules Here'!Z1155,rounding_decimal_places))</f>
        <v/>
      </c>
      <c r="AU578" s="12" t="str">
        <f>IF(ISBLANK('Set Schedules Here'!AA1154),"",ROUND('Set Schedules Here'!AA1154,rounding_decimal_places))</f>
        <v/>
      </c>
      <c r="AV578" s="12" t="str">
        <f>IF(ISBLANK('Set Schedules Here'!AA1155),"",ROUND('Set Schedules Here'!AA1155,rounding_decimal_places))</f>
        <v/>
      </c>
      <c r="AW578" s="12" t="str">
        <f>IF(ISBLANK('Set Schedules Here'!AB1154),"",ROUND('Set Schedules Here'!AB1154,rounding_decimal_places))</f>
        <v/>
      </c>
      <c r="AX578" s="12" t="str">
        <f>IF(ISBLANK('Set Schedules Here'!AB1155),"",ROUND('Set Schedules Here'!AB1155,rounding_decimal_places))</f>
        <v/>
      </c>
      <c r="AY578" s="12" t="str">
        <f>IF(ISBLANK('Set Schedules Here'!AC1154),"",ROUND('Set Schedules Here'!AC1154,rounding_decimal_places))</f>
        <v/>
      </c>
      <c r="AZ578" s="12" t="str">
        <f>IF(ISBLANK('Set Schedules Here'!AC1155),"",ROUND('Set Schedules Here'!AC1155,rounding_decimal_places))</f>
        <v/>
      </c>
      <c r="BA578" s="12" t="str">
        <f>IF(ISBLANK('Set Schedules Here'!AD1154),"",ROUND('Set Schedules Here'!AD1154,rounding_decimal_places))</f>
        <v/>
      </c>
      <c r="BB578" s="12" t="str">
        <f>IF(ISBLANK('Set Schedules Here'!AD1155),"",ROUND('Set Schedules Here'!AD1155,rounding_decimal_places))</f>
        <v/>
      </c>
      <c r="BC578" s="12" t="str">
        <f>IF(ISBLANK('Set Schedules Here'!AE1154),"",ROUND('Set Schedules Here'!AE1154,rounding_decimal_places))</f>
        <v/>
      </c>
      <c r="BD578" s="12" t="str">
        <f>IF(ISBLANK('Set Schedules Here'!AE1155),"",ROUND('Set Schedules Here'!AE1155,rounding_decimal_places))</f>
        <v/>
      </c>
      <c r="BE578" s="12" t="str">
        <f>IF(ISBLANK('Set Schedules Here'!AF1154),"",ROUND('Set Schedules Here'!AF1154,rounding_decimal_places))</f>
        <v/>
      </c>
      <c r="BF578" s="12" t="str">
        <f>IF(ISBLANK('Set Schedules Here'!AF1155),"",ROUND('Set Schedules Here'!AF1155,rounding_decimal_places))</f>
        <v/>
      </c>
      <c r="BG578" s="12" t="str">
        <f>IF(ISBLANK('Set Schedules Here'!AG1154),"",ROUND('Set Schedules Here'!AG1154,rounding_decimal_places))</f>
        <v/>
      </c>
      <c r="BH578" s="12" t="str">
        <f>IF(ISBLANK('Set Schedules Here'!AG1155),"",ROUND('Set Schedules Here'!AG1155,rounding_decimal_places))</f>
        <v/>
      </c>
      <c r="BI578" s="12" t="str">
        <f>IF(ISBLANK('Set Schedules Here'!AH1154),"",ROUND('Set Schedules Here'!AH1154,rounding_decimal_places))</f>
        <v/>
      </c>
      <c r="BJ578" s="12" t="str">
        <f>IF(ISBLANK('Set Schedules Here'!AH1155),"",ROUND('Set Schedules Here'!AH1155,rounding_decimal_places))</f>
        <v/>
      </c>
      <c r="BK578" s="12" t="str">
        <f>IF(ISBLANK('Set Schedules Here'!AI1154),"",ROUND('Set Schedules Here'!AI1154,rounding_decimal_places))</f>
        <v/>
      </c>
      <c r="BL578" s="12" t="str">
        <f>IF(ISBLANK('Set Schedules Here'!AI1155),"",ROUND('Set Schedules Here'!AI1155,rounding_decimal_places))</f>
        <v/>
      </c>
      <c r="BM578" s="12" t="str">
        <f>IF(ISBLANK('Set Schedules Here'!AJ1154),"",ROUND('Set Schedules Here'!AJ1154,rounding_decimal_places))</f>
        <v/>
      </c>
      <c r="BN578" s="12" t="str">
        <f>IF(ISBLANK('Set Schedules Here'!AJ1155),"",ROUND('Set Schedules Here'!AJ1155,rounding_decimal_places))</f>
        <v/>
      </c>
      <c r="BO578" s="12" t="str">
        <f>IF(ISBLANK('Set Schedules Here'!AK1154),"",ROUND('Set Schedules Here'!AK1154,rounding_decimal_places))</f>
        <v/>
      </c>
      <c r="BP578" s="21" t="str">
        <f>IF(ISBLANK('Set Schedules Here'!AK1155),"",ROUND('Set Schedules Here'!AK1155,rounding_decimal_places))</f>
        <v/>
      </c>
    </row>
    <row r="579" spans="1:68" x14ac:dyDescent="0.45">
      <c r="A579" s="16" t="str">
        <f>'Set Schedules Here'!A1156</f>
        <v>indst reduce nonenergy product demand</v>
      </c>
      <c r="B579" s="12" t="str">
        <f>IF(ISBLANK('Set Schedules Here'!C1156),"",'Set Schedules Here'!C1156)</f>
        <v>waste management</v>
      </c>
      <c r="C579" s="12" t="str">
        <f>IF(ISBLANK('Set Schedules Here'!D1156),"",'Set Schedules Here'!D1156)</f>
        <v/>
      </c>
      <c r="D579" s="21" t="str">
        <f>IF(ISBLANK('Set Schedules Here'!E1156),"",'Set Schedules Here'!E1156)</f>
        <v/>
      </c>
      <c r="E579" s="12">
        <f>IF(ISBLANK('Set Schedules Here'!F1156),"",ROUND('Set Schedules Here'!F1156,rounding_decimal_places))</f>
        <v>2019</v>
      </c>
      <c r="F579" s="12">
        <f>IF(ISBLANK('Set Schedules Here'!F1157),"",ROUND('Set Schedules Here'!F1157,rounding_decimal_places))</f>
        <v>0</v>
      </c>
      <c r="G579" s="12">
        <f>IF(ISBLANK('Set Schedules Here'!G1156),"",ROUND('Set Schedules Here'!G1156,rounding_decimal_places))</f>
        <v>2020</v>
      </c>
      <c r="H579" s="12">
        <f>IF(ISBLANK('Set Schedules Here'!G1157),"",ROUND('Set Schedules Here'!G1157,rounding_decimal_places))</f>
        <v>0</v>
      </c>
      <c r="I579" s="12">
        <f>IF(ISBLANK('Set Schedules Here'!H1156),"",ROUND('Set Schedules Here'!H1156,rounding_decimal_places))</f>
        <v>2050</v>
      </c>
      <c r="J579" s="12">
        <f>IF(ISBLANK('Set Schedules Here'!H1157),"",ROUND('Set Schedules Here'!H1157,rounding_decimal_places))</f>
        <v>1</v>
      </c>
      <c r="K579" s="12" t="str">
        <f>IF(ISBLANK('Set Schedules Here'!I1156),"",ROUND('Set Schedules Here'!I1156,rounding_decimal_places))</f>
        <v/>
      </c>
      <c r="L579" s="12" t="str">
        <f>IF(ISBLANK('Set Schedules Here'!I1157),"",ROUND('Set Schedules Here'!I1157,rounding_decimal_places))</f>
        <v/>
      </c>
      <c r="M579" s="12" t="str">
        <f>IF(ISBLANK('Set Schedules Here'!J1156),"",ROUND('Set Schedules Here'!J1156,rounding_decimal_places))</f>
        <v/>
      </c>
      <c r="N579" s="12" t="str">
        <f>IF(ISBLANK('Set Schedules Here'!J1157),"",ROUND('Set Schedules Here'!J1157,rounding_decimal_places))</f>
        <v/>
      </c>
      <c r="O579" s="12" t="str">
        <f>IF(ISBLANK('Set Schedules Here'!K1156),"",ROUND('Set Schedules Here'!K1156,rounding_decimal_places))</f>
        <v/>
      </c>
      <c r="P579" s="12" t="str">
        <f>IF(ISBLANK('Set Schedules Here'!K1157),"",ROUND('Set Schedules Here'!K1157,rounding_decimal_places))</f>
        <v/>
      </c>
      <c r="Q579" s="12" t="str">
        <f>IF(ISBLANK('Set Schedules Here'!L1156),"",ROUND('Set Schedules Here'!L1156,rounding_decimal_places))</f>
        <v/>
      </c>
      <c r="R579" s="12" t="str">
        <f>IF(ISBLANK('Set Schedules Here'!L1157),"",ROUND('Set Schedules Here'!L1157,rounding_decimal_places))</f>
        <v/>
      </c>
      <c r="S579" s="12" t="str">
        <f>IF(ISBLANK('Set Schedules Here'!M1156),"",ROUND('Set Schedules Here'!M1156,rounding_decimal_places))</f>
        <v/>
      </c>
      <c r="T579" s="12" t="str">
        <f>IF(ISBLANK('Set Schedules Here'!M1157),"",ROUND('Set Schedules Here'!M1157,rounding_decimal_places))</f>
        <v/>
      </c>
      <c r="U579" s="12" t="str">
        <f>IF(ISBLANK('Set Schedules Here'!N1156),"",ROUND('Set Schedules Here'!N1156,rounding_decimal_places))</f>
        <v/>
      </c>
      <c r="V579" s="12" t="str">
        <f>IF(ISBLANK('Set Schedules Here'!N1157),"",ROUND('Set Schedules Here'!N1157,rounding_decimal_places))</f>
        <v/>
      </c>
      <c r="W579" s="12" t="str">
        <f>IF(ISBLANK('Set Schedules Here'!O1156),"",ROUND('Set Schedules Here'!O1156,rounding_decimal_places))</f>
        <v/>
      </c>
      <c r="X579" s="12" t="str">
        <f>IF(ISBLANK('Set Schedules Here'!O1157),"",ROUND('Set Schedules Here'!O1157,rounding_decimal_places))</f>
        <v/>
      </c>
      <c r="Y579" s="12" t="str">
        <f>IF(ISBLANK('Set Schedules Here'!P1156),"",ROUND('Set Schedules Here'!P1156,rounding_decimal_places))</f>
        <v/>
      </c>
      <c r="Z579" s="12" t="str">
        <f>IF(ISBLANK('Set Schedules Here'!P1157),"",ROUND('Set Schedules Here'!P1157,rounding_decimal_places))</f>
        <v/>
      </c>
      <c r="AA579" s="12" t="str">
        <f>IF(ISBLANK('Set Schedules Here'!Q1156),"",ROUND('Set Schedules Here'!Q1156,rounding_decimal_places))</f>
        <v/>
      </c>
      <c r="AB579" s="12" t="str">
        <f>IF(ISBLANK('Set Schedules Here'!Q1157),"",ROUND('Set Schedules Here'!Q1157,rounding_decimal_places))</f>
        <v/>
      </c>
      <c r="AC579" s="12" t="str">
        <f>IF(ISBLANK('Set Schedules Here'!R1156),"",ROUND('Set Schedules Here'!R1156,rounding_decimal_places))</f>
        <v/>
      </c>
      <c r="AD579" s="12" t="str">
        <f>IF(ISBLANK('Set Schedules Here'!R1157),"",ROUND('Set Schedules Here'!R1157,rounding_decimal_places))</f>
        <v/>
      </c>
      <c r="AE579" s="12" t="str">
        <f>IF(ISBLANK('Set Schedules Here'!S1156),"",ROUND('Set Schedules Here'!S1156,rounding_decimal_places))</f>
        <v/>
      </c>
      <c r="AF579" s="12" t="str">
        <f>IF(ISBLANK('Set Schedules Here'!S1157),"",ROUND('Set Schedules Here'!S1157,rounding_decimal_places))</f>
        <v/>
      </c>
      <c r="AG579" s="12" t="str">
        <f>IF(ISBLANK('Set Schedules Here'!T1156),"",ROUND('Set Schedules Here'!T1156,rounding_decimal_places))</f>
        <v/>
      </c>
      <c r="AH579" s="12" t="str">
        <f>IF(ISBLANK('Set Schedules Here'!T1157),"",ROUND('Set Schedules Here'!T1157,rounding_decimal_places))</f>
        <v/>
      </c>
      <c r="AI579" s="12" t="str">
        <f>IF(ISBLANK('Set Schedules Here'!U1156),"",ROUND('Set Schedules Here'!U1156,rounding_decimal_places))</f>
        <v/>
      </c>
      <c r="AJ579" s="12" t="str">
        <f>IF(ISBLANK('Set Schedules Here'!U1157),"",ROUND('Set Schedules Here'!U1157,rounding_decimal_places))</f>
        <v/>
      </c>
      <c r="AK579" s="12" t="str">
        <f>IF(ISBLANK('Set Schedules Here'!V1156),"",ROUND('Set Schedules Here'!V1156,rounding_decimal_places))</f>
        <v/>
      </c>
      <c r="AL579" s="12" t="str">
        <f>IF(ISBLANK('Set Schedules Here'!V1157),"",ROUND('Set Schedules Here'!V1157,rounding_decimal_places))</f>
        <v/>
      </c>
      <c r="AM579" s="12" t="str">
        <f>IF(ISBLANK('Set Schedules Here'!W1156),"",ROUND('Set Schedules Here'!W1156,rounding_decimal_places))</f>
        <v/>
      </c>
      <c r="AN579" s="12" t="str">
        <f>IF(ISBLANK('Set Schedules Here'!W1157),"",ROUND('Set Schedules Here'!W1157,rounding_decimal_places))</f>
        <v/>
      </c>
      <c r="AO579" s="12" t="str">
        <f>IF(ISBLANK('Set Schedules Here'!X1156),"",ROUND('Set Schedules Here'!X1156,rounding_decimal_places))</f>
        <v/>
      </c>
      <c r="AP579" s="12" t="str">
        <f>IF(ISBLANK('Set Schedules Here'!X1157),"",ROUND('Set Schedules Here'!X1157,rounding_decimal_places))</f>
        <v/>
      </c>
      <c r="AQ579" s="12" t="str">
        <f>IF(ISBLANK('Set Schedules Here'!Y1156),"",ROUND('Set Schedules Here'!Y1156,rounding_decimal_places))</f>
        <v/>
      </c>
      <c r="AR579" s="12" t="str">
        <f>IF(ISBLANK('Set Schedules Here'!Y1157),"",ROUND('Set Schedules Here'!Y1157,rounding_decimal_places))</f>
        <v/>
      </c>
      <c r="AS579" s="12" t="str">
        <f>IF(ISBLANK('Set Schedules Here'!Z1156),"",ROUND('Set Schedules Here'!Z1156,rounding_decimal_places))</f>
        <v/>
      </c>
      <c r="AT579" s="12" t="str">
        <f>IF(ISBLANK('Set Schedules Here'!Z1157),"",ROUND('Set Schedules Here'!Z1157,rounding_decimal_places))</f>
        <v/>
      </c>
      <c r="AU579" s="12" t="str">
        <f>IF(ISBLANK('Set Schedules Here'!AA1156),"",ROUND('Set Schedules Here'!AA1156,rounding_decimal_places))</f>
        <v/>
      </c>
      <c r="AV579" s="12" t="str">
        <f>IF(ISBLANK('Set Schedules Here'!AA1157),"",ROUND('Set Schedules Here'!AA1157,rounding_decimal_places))</f>
        <v/>
      </c>
      <c r="AW579" s="12" t="str">
        <f>IF(ISBLANK('Set Schedules Here'!AB1156),"",ROUND('Set Schedules Here'!AB1156,rounding_decimal_places))</f>
        <v/>
      </c>
      <c r="AX579" s="12" t="str">
        <f>IF(ISBLANK('Set Schedules Here'!AB1157),"",ROUND('Set Schedules Here'!AB1157,rounding_decimal_places))</f>
        <v/>
      </c>
      <c r="AY579" s="12" t="str">
        <f>IF(ISBLANK('Set Schedules Here'!AC1156),"",ROUND('Set Schedules Here'!AC1156,rounding_decimal_places))</f>
        <v/>
      </c>
      <c r="AZ579" s="12" t="str">
        <f>IF(ISBLANK('Set Schedules Here'!AC1157),"",ROUND('Set Schedules Here'!AC1157,rounding_decimal_places))</f>
        <v/>
      </c>
      <c r="BA579" s="12" t="str">
        <f>IF(ISBLANK('Set Schedules Here'!AD1156),"",ROUND('Set Schedules Here'!AD1156,rounding_decimal_places))</f>
        <v/>
      </c>
      <c r="BB579" s="12" t="str">
        <f>IF(ISBLANK('Set Schedules Here'!AD1157),"",ROUND('Set Schedules Here'!AD1157,rounding_decimal_places))</f>
        <v/>
      </c>
      <c r="BC579" s="12" t="str">
        <f>IF(ISBLANK('Set Schedules Here'!AE1156),"",ROUND('Set Schedules Here'!AE1156,rounding_decimal_places))</f>
        <v/>
      </c>
      <c r="BD579" s="12" t="str">
        <f>IF(ISBLANK('Set Schedules Here'!AE1157),"",ROUND('Set Schedules Here'!AE1157,rounding_decimal_places))</f>
        <v/>
      </c>
      <c r="BE579" s="12" t="str">
        <f>IF(ISBLANK('Set Schedules Here'!AF1156),"",ROUND('Set Schedules Here'!AF1156,rounding_decimal_places))</f>
        <v/>
      </c>
      <c r="BF579" s="12" t="str">
        <f>IF(ISBLANK('Set Schedules Here'!AF1157),"",ROUND('Set Schedules Here'!AF1157,rounding_decimal_places))</f>
        <v/>
      </c>
      <c r="BG579" s="12" t="str">
        <f>IF(ISBLANK('Set Schedules Here'!AG1156),"",ROUND('Set Schedules Here'!AG1156,rounding_decimal_places))</f>
        <v/>
      </c>
      <c r="BH579" s="12" t="str">
        <f>IF(ISBLANK('Set Schedules Here'!AG1157),"",ROUND('Set Schedules Here'!AG1157,rounding_decimal_places))</f>
        <v/>
      </c>
      <c r="BI579" s="12" t="str">
        <f>IF(ISBLANK('Set Schedules Here'!AH1156),"",ROUND('Set Schedules Here'!AH1156,rounding_decimal_places))</f>
        <v/>
      </c>
      <c r="BJ579" s="12" t="str">
        <f>IF(ISBLANK('Set Schedules Here'!AH1157),"",ROUND('Set Schedules Here'!AH1157,rounding_decimal_places))</f>
        <v/>
      </c>
      <c r="BK579" s="12" t="str">
        <f>IF(ISBLANK('Set Schedules Here'!AI1156),"",ROUND('Set Schedules Here'!AI1156,rounding_decimal_places))</f>
        <v/>
      </c>
      <c r="BL579" s="12" t="str">
        <f>IF(ISBLANK('Set Schedules Here'!AI1157),"",ROUND('Set Schedules Here'!AI1157,rounding_decimal_places))</f>
        <v/>
      </c>
      <c r="BM579" s="12" t="str">
        <f>IF(ISBLANK('Set Schedules Here'!AJ1156),"",ROUND('Set Schedules Here'!AJ1156,rounding_decimal_places))</f>
        <v/>
      </c>
      <c r="BN579" s="12" t="str">
        <f>IF(ISBLANK('Set Schedules Here'!AJ1157),"",ROUND('Set Schedules Here'!AJ1157,rounding_decimal_places))</f>
        <v/>
      </c>
      <c r="BO579" s="12" t="str">
        <f>IF(ISBLANK('Set Schedules Here'!AK1156),"",ROUND('Set Schedules Here'!AK1156,rounding_decimal_places))</f>
        <v/>
      </c>
      <c r="BP579" s="21" t="str">
        <f>IF(ISBLANK('Set Schedules Here'!AK1157),"",ROUND('Set Schedules Here'!AK1157,rounding_decimal_places))</f>
        <v/>
      </c>
    </row>
    <row r="580" spans="1:68" x14ac:dyDescent="0.45">
      <c r="A580" s="16" t="str">
        <f>'Set Schedules Here'!A1158</f>
        <v>indst reduce nonenergy product demand</v>
      </c>
      <c r="B580" s="12" t="str">
        <f>IF(ISBLANK('Set Schedules Here'!C1158),"",'Set Schedules Here'!C1158)</f>
        <v>agriculture</v>
      </c>
      <c r="C580" s="12" t="str">
        <f>IF(ISBLANK('Set Schedules Here'!D1158),"",'Set Schedules Here'!D1158)</f>
        <v/>
      </c>
      <c r="D580" s="21" t="str">
        <f>IF(ISBLANK('Set Schedules Here'!E1158),"",'Set Schedules Here'!E1158)</f>
        <v/>
      </c>
      <c r="E580" s="12">
        <f>IF(ISBLANK('Set Schedules Here'!F1158),"",ROUND('Set Schedules Here'!F1158,rounding_decimal_places))</f>
        <v>2019</v>
      </c>
      <c r="F580" s="12">
        <f>IF(ISBLANK('Set Schedules Here'!F1159),"",ROUND('Set Schedules Here'!F1159,rounding_decimal_places))</f>
        <v>0</v>
      </c>
      <c r="G580" s="12">
        <f>IF(ISBLANK('Set Schedules Here'!G1158),"",ROUND('Set Schedules Here'!G1158,rounding_decimal_places))</f>
        <v>2020</v>
      </c>
      <c r="H580" s="12">
        <f>IF(ISBLANK('Set Schedules Here'!G1159),"",ROUND('Set Schedules Here'!G1159,rounding_decimal_places))</f>
        <v>0</v>
      </c>
      <c r="I580" s="12">
        <f>IF(ISBLANK('Set Schedules Here'!H1158),"",ROUND('Set Schedules Here'!H1158,rounding_decimal_places))</f>
        <v>2050</v>
      </c>
      <c r="J580" s="12">
        <f>IF(ISBLANK('Set Schedules Here'!H1159),"",ROUND('Set Schedules Here'!H1159,rounding_decimal_places))</f>
        <v>1</v>
      </c>
      <c r="K580" s="12" t="str">
        <f>IF(ISBLANK('Set Schedules Here'!I1158),"",ROUND('Set Schedules Here'!I1158,rounding_decimal_places))</f>
        <v/>
      </c>
      <c r="L580" s="12" t="str">
        <f>IF(ISBLANK('Set Schedules Here'!I1159),"",ROUND('Set Schedules Here'!I1159,rounding_decimal_places))</f>
        <v/>
      </c>
      <c r="M580" s="12" t="str">
        <f>IF(ISBLANK('Set Schedules Here'!J1158),"",ROUND('Set Schedules Here'!J1158,rounding_decimal_places))</f>
        <v/>
      </c>
      <c r="N580" s="12" t="str">
        <f>IF(ISBLANK('Set Schedules Here'!J1159),"",ROUND('Set Schedules Here'!J1159,rounding_decimal_places))</f>
        <v/>
      </c>
      <c r="O580" s="12" t="str">
        <f>IF(ISBLANK('Set Schedules Here'!K1158),"",ROUND('Set Schedules Here'!K1158,rounding_decimal_places))</f>
        <v/>
      </c>
      <c r="P580" s="12" t="str">
        <f>IF(ISBLANK('Set Schedules Here'!K1159),"",ROUND('Set Schedules Here'!K1159,rounding_decimal_places))</f>
        <v/>
      </c>
      <c r="Q580" s="12" t="str">
        <f>IF(ISBLANK('Set Schedules Here'!L1158),"",ROUND('Set Schedules Here'!L1158,rounding_decimal_places))</f>
        <v/>
      </c>
      <c r="R580" s="12" t="str">
        <f>IF(ISBLANK('Set Schedules Here'!L1159),"",ROUND('Set Schedules Here'!L1159,rounding_decimal_places))</f>
        <v/>
      </c>
      <c r="S580" s="12" t="str">
        <f>IF(ISBLANK('Set Schedules Here'!M1158),"",ROUND('Set Schedules Here'!M1158,rounding_decimal_places))</f>
        <v/>
      </c>
      <c r="T580" s="12" t="str">
        <f>IF(ISBLANK('Set Schedules Here'!M1159),"",ROUND('Set Schedules Here'!M1159,rounding_decimal_places))</f>
        <v/>
      </c>
      <c r="U580" s="12" t="str">
        <f>IF(ISBLANK('Set Schedules Here'!N1158),"",ROUND('Set Schedules Here'!N1158,rounding_decimal_places))</f>
        <v/>
      </c>
      <c r="V580" s="12" t="str">
        <f>IF(ISBLANK('Set Schedules Here'!N1159),"",ROUND('Set Schedules Here'!N1159,rounding_decimal_places))</f>
        <v/>
      </c>
      <c r="W580" s="12" t="str">
        <f>IF(ISBLANK('Set Schedules Here'!O1158),"",ROUND('Set Schedules Here'!O1158,rounding_decimal_places))</f>
        <v/>
      </c>
      <c r="X580" s="12" t="str">
        <f>IF(ISBLANK('Set Schedules Here'!O1159),"",ROUND('Set Schedules Here'!O1159,rounding_decimal_places))</f>
        <v/>
      </c>
      <c r="Y580" s="12" t="str">
        <f>IF(ISBLANK('Set Schedules Here'!P1158),"",ROUND('Set Schedules Here'!P1158,rounding_decimal_places))</f>
        <v/>
      </c>
      <c r="Z580" s="12" t="str">
        <f>IF(ISBLANK('Set Schedules Here'!P1159),"",ROUND('Set Schedules Here'!P1159,rounding_decimal_places))</f>
        <v/>
      </c>
      <c r="AA580" s="12" t="str">
        <f>IF(ISBLANK('Set Schedules Here'!Q1158),"",ROUND('Set Schedules Here'!Q1158,rounding_decimal_places))</f>
        <v/>
      </c>
      <c r="AB580" s="12" t="str">
        <f>IF(ISBLANK('Set Schedules Here'!Q1159),"",ROUND('Set Schedules Here'!Q1159,rounding_decimal_places))</f>
        <v/>
      </c>
      <c r="AC580" s="12" t="str">
        <f>IF(ISBLANK('Set Schedules Here'!R1158),"",ROUND('Set Schedules Here'!R1158,rounding_decimal_places))</f>
        <v/>
      </c>
      <c r="AD580" s="12" t="str">
        <f>IF(ISBLANK('Set Schedules Here'!R1159),"",ROUND('Set Schedules Here'!R1159,rounding_decimal_places))</f>
        <v/>
      </c>
      <c r="AE580" s="12" t="str">
        <f>IF(ISBLANK('Set Schedules Here'!S1158),"",ROUND('Set Schedules Here'!S1158,rounding_decimal_places))</f>
        <v/>
      </c>
      <c r="AF580" s="12" t="str">
        <f>IF(ISBLANK('Set Schedules Here'!S1159),"",ROUND('Set Schedules Here'!S1159,rounding_decimal_places))</f>
        <v/>
      </c>
      <c r="AG580" s="12" t="str">
        <f>IF(ISBLANK('Set Schedules Here'!T1158),"",ROUND('Set Schedules Here'!T1158,rounding_decimal_places))</f>
        <v/>
      </c>
      <c r="AH580" s="12" t="str">
        <f>IF(ISBLANK('Set Schedules Here'!T1159),"",ROUND('Set Schedules Here'!T1159,rounding_decimal_places))</f>
        <v/>
      </c>
      <c r="AI580" s="12" t="str">
        <f>IF(ISBLANK('Set Schedules Here'!U1158),"",ROUND('Set Schedules Here'!U1158,rounding_decimal_places))</f>
        <v/>
      </c>
      <c r="AJ580" s="12" t="str">
        <f>IF(ISBLANK('Set Schedules Here'!U1159),"",ROUND('Set Schedules Here'!U1159,rounding_decimal_places))</f>
        <v/>
      </c>
      <c r="AK580" s="12" t="str">
        <f>IF(ISBLANK('Set Schedules Here'!V1158),"",ROUND('Set Schedules Here'!V1158,rounding_decimal_places))</f>
        <v/>
      </c>
      <c r="AL580" s="12" t="str">
        <f>IF(ISBLANK('Set Schedules Here'!V1159),"",ROUND('Set Schedules Here'!V1159,rounding_decimal_places))</f>
        <v/>
      </c>
      <c r="AM580" s="12" t="str">
        <f>IF(ISBLANK('Set Schedules Here'!W1158),"",ROUND('Set Schedules Here'!W1158,rounding_decimal_places))</f>
        <v/>
      </c>
      <c r="AN580" s="12" t="str">
        <f>IF(ISBLANK('Set Schedules Here'!W1159),"",ROUND('Set Schedules Here'!W1159,rounding_decimal_places))</f>
        <v/>
      </c>
      <c r="AO580" s="12" t="str">
        <f>IF(ISBLANK('Set Schedules Here'!X1158),"",ROUND('Set Schedules Here'!X1158,rounding_decimal_places))</f>
        <v/>
      </c>
      <c r="AP580" s="12" t="str">
        <f>IF(ISBLANK('Set Schedules Here'!X1159),"",ROUND('Set Schedules Here'!X1159,rounding_decimal_places))</f>
        <v/>
      </c>
      <c r="AQ580" s="12" t="str">
        <f>IF(ISBLANK('Set Schedules Here'!Y1158),"",ROUND('Set Schedules Here'!Y1158,rounding_decimal_places))</f>
        <v/>
      </c>
      <c r="AR580" s="12" t="str">
        <f>IF(ISBLANK('Set Schedules Here'!Y1159),"",ROUND('Set Schedules Here'!Y1159,rounding_decimal_places))</f>
        <v/>
      </c>
      <c r="AS580" s="12" t="str">
        <f>IF(ISBLANK('Set Schedules Here'!Z1158),"",ROUND('Set Schedules Here'!Z1158,rounding_decimal_places))</f>
        <v/>
      </c>
      <c r="AT580" s="12" t="str">
        <f>IF(ISBLANK('Set Schedules Here'!Z1159),"",ROUND('Set Schedules Here'!Z1159,rounding_decimal_places))</f>
        <v/>
      </c>
      <c r="AU580" s="12" t="str">
        <f>IF(ISBLANK('Set Schedules Here'!AA1158),"",ROUND('Set Schedules Here'!AA1158,rounding_decimal_places))</f>
        <v/>
      </c>
      <c r="AV580" s="12" t="str">
        <f>IF(ISBLANK('Set Schedules Here'!AA1159),"",ROUND('Set Schedules Here'!AA1159,rounding_decimal_places))</f>
        <v/>
      </c>
      <c r="AW580" s="12" t="str">
        <f>IF(ISBLANK('Set Schedules Here'!AB1158),"",ROUND('Set Schedules Here'!AB1158,rounding_decimal_places))</f>
        <v/>
      </c>
      <c r="AX580" s="12" t="str">
        <f>IF(ISBLANK('Set Schedules Here'!AB1159),"",ROUND('Set Schedules Here'!AB1159,rounding_decimal_places))</f>
        <v/>
      </c>
      <c r="AY580" s="12" t="str">
        <f>IF(ISBLANK('Set Schedules Here'!AC1158),"",ROUND('Set Schedules Here'!AC1158,rounding_decimal_places))</f>
        <v/>
      </c>
      <c r="AZ580" s="12" t="str">
        <f>IF(ISBLANK('Set Schedules Here'!AC1159),"",ROUND('Set Schedules Here'!AC1159,rounding_decimal_places))</f>
        <v/>
      </c>
      <c r="BA580" s="12" t="str">
        <f>IF(ISBLANK('Set Schedules Here'!AD1158),"",ROUND('Set Schedules Here'!AD1158,rounding_decimal_places))</f>
        <v/>
      </c>
      <c r="BB580" s="12" t="str">
        <f>IF(ISBLANK('Set Schedules Here'!AD1159),"",ROUND('Set Schedules Here'!AD1159,rounding_decimal_places))</f>
        <v/>
      </c>
      <c r="BC580" s="12" t="str">
        <f>IF(ISBLANK('Set Schedules Here'!AE1158),"",ROUND('Set Schedules Here'!AE1158,rounding_decimal_places))</f>
        <v/>
      </c>
      <c r="BD580" s="12" t="str">
        <f>IF(ISBLANK('Set Schedules Here'!AE1159),"",ROUND('Set Schedules Here'!AE1159,rounding_decimal_places))</f>
        <v/>
      </c>
      <c r="BE580" s="12" t="str">
        <f>IF(ISBLANK('Set Schedules Here'!AF1158),"",ROUND('Set Schedules Here'!AF1158,rounding_decimal_places))</f>
        <v/>
      </c>
      <c r="BF580" s="12" t="str">
        <f>IF(ISBLANK('Set Schedules Here'!AF1159),"",ROUND('Set Schedules Here'!AF1159,rounding_decimal_places))</f>
        <v/>
      </c>
      <c r="BG580" s="12" t="str">
        <f>IF(ISBLANK('Set Schedules Here'!AG1158),"",ROUND('Set Schedules Here'!AG1158,rounding_decimal_places))</f>
        <v/>
      </c>
      <c r="BH580" s="12" t="str">
        <f>IF(ISBLANK('Set Schedules Here'!AG1159),"",ROUND('Set Schedules Here'!AG1159,rounding_decimal_places))</f>
        <v/>
      </c>
      <c r="BI580" s="12" t="str">
        <f>IF(ISBLANK('Set Schedules Here'!AH1158),"",ROUND('Set Schedules Here'!AH1158,rounding_decimal_places))</f>
        <v/>
      </c>
      <c r="BJ580" s="12" t="str">
        <f>IF(ISBLANK('Set Schedules Here'!AH1159),"",ROUND('Set Schedules Here'!AH1159,rounding_decimal_places))</f>
        <v/>
      </c>
      <c r="BK580" s="12" t="str">
        <f>IF(ISBLANK('Set Schedules Here'!AI1158),"",ROUND('Set Schedules Here'!AI1158,rounding_decimal_places))</f>
        <v/>
      </c>
      <c r="BL580" s="12" t="str">
        <f>IF(ISBLANK('Set Schedules Here'!AI1159),"",ROUND('Set Schedules Here'!AI1159,rounding_decimal_places))</f>
        <v/>
      </c>
      <c r="BM580" s="12" t="str">
        <f>IF(ISBLANK('Set Schedules Here'!AJ1158),"",ROUND('Set Schedules Here'!AJ1158,rounding_decimal_places))</f>
        <v/>
      </c>
      <c r="BN580" s="12" t="str">
        <f>IF(ISBLANK('Set Schedules Here'!AJ1159),"",ROUND('Set Schedules Here'!AJ1159,rounding_decimal_places))</f>
        <v/>
      </c>
      <c r="BO580" s="12" t="str">
        <f>IF(ISBLANK('Set Schedules Here'!AK1158),"",ROUND('Set Schedules Here'!AK1158,rounding_decimal_places))</f>
        <v/>
      </c>
      <c r="BP580" s="21" t="str">
        <f>IF(ISBLANK('Set Schedules Here'!AK1159),"",ROUND('Set Schedules Here'!AK1159,rounding_decimal_places))</f>
        <v/>
      </c>
    </row>
    <row r="581" spans="1:68" x14ac:dyDescent="0.45">
      <c r="A581" s="16" t="str">
        <f>'Set Schedules Here'!A1160</f>
        <v>indst reduce nonenergy product demand</v>
      </c>
      <c r="B581" s="12" t="str">
        <f>IF(ISBLANK('Set Schedules Here'!C1160),"",'Set Schedules Here'!C1160)</f>
        <v>other industries</v>
      </c>
      <c r="C581" s="12" t="str">
        <f>IF(ISBLANK('Set Schedules Here'!D1160),"",'Set Schedules Here'!D1160)</f>
        <v/>
      </c>
      <c r="D581" s="21" t="str">
        <f>IF(ISBLANK('Set Schedules Here'!E1160),"",'Set Schedules Here'!E1160)</f>
        <v/>
      </c>
      <c r="E581" s="12">
        <f>IF(ISBLANK('Set Schedules Here'!F1160),"",ROUND('Set Schedules Here'!F1160,rounding_decimal_places))</f>
        <v>2019</v>
      </c>
      <c r="F581" s="12">
        <f>IF(ISBLANK('Set Schedules Here'!F1161),"",ROUND('Set Schedules Here'!F1161,rounding_decimal_places))</f>
        <v>0</v>
      </c>
      <c r="G581" s="12">
        <f>IF(ISBLANK('Set Schedules Here'!G1160),"",ROUND('Set Schedules Here'!G1160,rounding_decimal_places))</f>
        <v>2020</v>
      </c>
      <c r="H581" s="12">
        <f>IF(ISBLANK('Set Schedules Here'!G1161),"",ROUND('Set Schedules Here'!G1161,rounding_decimal_places))</f>
        <v>0</v>
      </c>
      <c r="I581" s="12">
        <f>IF(ISBLANK('Set Schedules Here'!H1160),"",ROUND('Set Schedules Here'!H1160,rounding_decimal_places))</f>
        <v>2050</v>
      </c>
      <c r="J581" s="12">
        <f>IF(ISBLANK('Set Schedules Here'!H1161),"",ROUND('Set Schedules Here'!H1161,rounding_decimal_places))</f>
        <v>1</v>
      </c>
      <c r="K581" s="12" t="str">
        <f>IF(ISBLANK('Set Schedules Here'!I1160),"",ROUND('Set Schedules Here'!I1160,rounding_decimal_places))</f>
        <v/>
      </c>
      <c r="L581" s="12" t="str">
        <f>IF(ISBLANK('Set Schedules Here'!I1161),"",ROUND('Set Schedules Here'!I1161,rounding_decimal_places))</f>
        <v/>
      </c>
      <c r="M581" s="12" t="str">
        <f>IF(ISBLANK('Set Schedules Here'!J1160),"",ROUND('Set Schedules Here'!J1160,rounding_decimal_places))</f>
        <v/>
      </c>
      <c r="N581" s="12" t="str">
        <f>IF(ISBLANK('Set Schedules Here'!J1161),"",ROUND('Set Schedules Here'!J1161,rounding_decimal_places))</f>
        <v/>
      </c>
      <c r="O581" s="12" t="str">
        <f>IF(ISBLANK('Set Schedules Here'!K1160),"",ROUND('Set Schedules Here'!K1160,rounding_decimal_places))</f>
        <v/>
      </c>
      <c r="P581" s="12" t="str">
        <f>IF(ISBLANK('Set Schedules Here'!K1161),"",ROUND('Set Schedules Here'!K1161,rounding_decimal_places))</f>
        <v/>
      </c>
      <c r="Q581" s="12" t="str">
        <f>IF(ISBLANK('Set Schedules Here'!L1160),"",ROUND('Set Schedules Here'!L1160,rounding_decimal_places))</f>
        <v/>
      </c>
      <c r="R581" s="12" t="str">
        <f>IF(ISBLANK('Set Schedules Here'!L1161),"",ROUND('Set Schedules Here'!L1161,rounding_decimal_places))</f>
        <v/>
      </c>
      <c r="S581" s="12" t="str">
        <f>IF(ISBLANK('Set Schedules Here'!M1160),"",ROUND('Set Schedules Here'!M1160,rounding_decimal_places))</f>
        <v/>
      </c>
      <c r="T581" s="12" t="str">
        <f>IF(ISBLANK('Set Schedules Here'!M1161),"",ROUND('Set Schedules Here'!M1161,rounding_decimal_places))</f>
        <v/>
      </c>
      <c r="U581" s="12" t="str">
        <f>IF(ISBLANK('Set Schedules Here'!N1160),"",ROUND('Set Schedules Here'!N1160,rounding_decimal_places))</f>
        <v/>
      </c>
      <c r="V581" s="12" t="str">
        <f>IF(ISBLANK('Set Schedules Here'!N1161),"",ROUND('Set Schedules Here'!N1161,rounding_decimal_places))</f>
        <v/>
      </c>
      <c r="W581" s="12" t="str">
        <f>IF(ISBLANK('Set Schedules Here'!O1160),"",ROUND('Set Schedules Here'!O1160,rounding_decimal_places))</f>
        <v/>
      </c>
      <c r="X581" s="12" t="str">
        <f>IF(ISBLANK('Set Schedules Here'!O1161),"",ROUND('Set Schedules Here'!O1161,rounding_decimal_places))</f>
        <v/>
      </c>
      <c r="Y581" s="12" t="str">
        <f>IF(ISBLANK('Set Schedules Here'!P1160),"",ROUND('Set Schedules Here'!P1160,rounding_decimal_places))</f>
        <v/>
      </c>
      <c r="Z581" s="12" t="str">
        <f>IF(ISBLANK('Set Schedules Here'!P1161),"",ROUND('Set Schedules Here'!P1161,rounding_decimal_places))</f>
        <v/>
      </c>
      <c r="AA581" s="12" t="str">
        <f>IF(ISBLANK('Set Schedules Here'!Q1160),"",ROUND('Set Schedules Here'!Q1160,rounding_decimal_places))</f>
        <v/>
      </c>
      <c r="AB581" s="12" t="str">
        <f>IF(ISBLANK('Set Schedules Here'!Q1161),"",ROUND('Set Schedules Here'!Q1161,rounding_decimal_places))</f>
        <v/>
      </c>
      <c r="AC581" s="12" t="str">
        <f>IF(ISBLANK('Set Schedules Here'!R1160),"",ROUND('Set Schedules Here'!R1160,rounding_decimal_places))</f>
        <v/>
      </c>
      <c r="AD581" s="12" t="str">
        <f>IF(ISBLANK('Set Schedules Here'!R1161),"",ROUND('Set Schedules Here'!R1161,rounding_decimal_places))</f>
        <v/>
      </c>
      <c r="AE581" s="12" t="str">
        <f>IF(ISBLANK('Set Schedules Here'!S1160),"",ROUND('Set Schedules Here'!S1160,rounding_decimal_places))</f>
        <v/>
      </c>
      <c r="AF581" s="12" t="str">
        <f>IF(ISBLANK('Set Schedules Here'!S1161),"",ROUND('Set Schedules Here'!S1161,rounding_decimal_places))</f>
        <v/>
      </c>
      <c r="AG581" s="12" t="str">
        <f>IF(ISBLANK('Set Schedules Here'!T1160),"",ROUND('Set Schedules Here'!T1160,rounding_decimal_places))</f>
        <v/>
      </c>
      <c r="AH581" s="12" t="str">
        <f>IF(ISBLANK('Set Schedules Here'!T1161),"",ROUND('Set Schedules Here'!T1161,rounding_decimal_places))</f>
        <v/>
      </c>
      <c r="AI581" s="12" t="str">
        <f>IF(ISBLANK('Set Schedules Here'!U1160),"",ROUND('Set Schedules Here'!U1160,rounding_decimal_places))</f>
        <v/>
      </c>
      <c r="AJ581" s="12" t="str">
        <f>IF(ISBLANK('Set Schedules Here'!U1161),"",ROUND('Set Schedules Here'!U1161,rounding_decimal_places))</f>
        <v/>
      </c>
      <c r="AK581" s="12" t="str">
        <f>IF(ISBLANK('Set Schedules Here'!V1160),"",ROUND('Set Schedules Here'!V1160,rounding_decimal_places))</f>
        <v/>
      </c>
      <c r="AL581" s="12" t="str">
        <f>IF(ISBLANK('Set Schedules Here'!V1161),"",ROUND('Set Schedules Here'!V1161,rounding_decimal_places))</f>
        <v/>
      </c>
      <c r="AM581" s="12" t="str">
        <f>IF(ISBLANK('Set Schedules Here'!W1160),"",ROUND('Set Schedules Here'!W1160,rounding_decimal_places))</f>
        <v/>
      </c>
      <c r="AN581" s="12" t="str">
        <f>IF(ISBLANK('Set Schedules Here'!W1161),"",ROUND('Set Schedules Here'!W1161,rounding_decimal_places))</f>
        <v/>
      </c>
      <c r="AO581" s="12" t="str">
        <f>IF(ISBLANK('Set Schedules Here'!X1160),"",ROUND('Set Schedules Here'!X1160,rounding_decimal_places))</f>
        <v/>
      </c>
      <c r="AP581" s="12" t="str">
        <f>IF(ISBLANK('Set Schedules Here'!X1161),"",ROUND('Set Schedules Here'!X1161,rounding_decimal_places))</f>
        <v/>
      </c>
      <c r="AQ581" s="12" t="str">
        <f>IF(ISBLANK('Set Schedules Here'!Y1160),"",ROUND('Set Schedules Here'!Y1160,rounding_decimal_places))</f>
        <v/>
      </c>
      <c r="AR581" s="12" t="str">
        <f>IF(ISBLANK('Set Schedules Here'!Y1161),"",ROUND('Set Schedules Here'!Y1161,rounding_decimal_places))</f>
        <v/>
      </c>
      <c r="AS581" s="12" t="str">
        <f>IF(ISBLANK('Set Schedules Here'!Z1160),"",ROUND('Set Schedules Here'!Z1160,rounding_decimal_places))</f>
        <v/>
      </c>
      <c r="AT581" s="12" t="str">
        <f>IF(ISBLANK('Set Schedules Here'!Z1161),"",ROUND('Set Schedules Here'!Z1161,rounding_decimal_places))</f>
        <v/>
      </c>
      <c r="AU581" s="12" t="str">
        <f>IF(ISBLANK('Set Schedules Here'!AA1160),"",ROUND('Set Schedules Here'!AA1160,rounding_decimal_places))</f>
        <v/>
      </c>
      <c r="AV581" s="12" t="str">
        <f>IF(ISBLANK('Set Schedules Here'!AA1161),"",ROUND('Set Schedules Here'!AA1161,rounding_decimal_places))</f>
        <v/>
      </c>
      <c r="AW581" s="12" t="str">
        <f>IF(ISBLANK('Set Schedules Here'!AB1160),"",ROUND('Set Schedules Here'!AB1160,rounding_decimal_places))</f>
        <v/>
      </c>
      <c r="AX581" s="12" t="str">
        <f>IF(ISBLANK('Set Schedules Here'!AB1161),"",ROUND('Set Schedules Here'!AB1161,rounding_decimal_places))</f>
        <v/>
      </c>
      <c r="AY581" s="12" t="str">
        <f>IF(ISBLANK('Set Schedules Here'!AC1160),"",ROUND('Set Schedules Here'!AC1160,rounding_decimal_places))</f>
        <v/>
      </c>
      <c r="AZ581" s="12" t="str">
        <f>IF(ISBLANK('Set Schedules Here'!AC1161),"",ROUND('Set Schedules Here'!AC1161,rounding_decimal_places))</f>
        <v/>
      </c>
      <c r="BA581" s="12" t="str">
        <f>IF(ISBLANK('Set Schedules Here'!AD1160),"",ROUND('Set Schedules Here'!AD1160,rounding_decimal_places))</f>
        <v/>
      </c>
      <c r="BB581" s="12" t="str">
        <f>IF(ISBLANK('Set Schedules Here'!AD1161),"",ROUND('Set Schedules Here'!AD1161,rounding_decimal_places))</f>
        <v/>
      </c>
      <c r="BC581" s="12" t="str">
        <f>IF(ISBLANK('Set Schedules Here'!AE1160),"",ROUND('Set Schedules Here'!AE1160,rounding_decimal_places))</f>
        <v/>
      </c>
      <c r="BD581" s="12" t="str">
        <f>IF(ISBLANK('Set Schedules Here'!AE1161),"",ROUND('Set Schedules Here'!AE1161,rounding_decimal_places))</f>
        <v/>
      </c>
      <c r="BE581" s="12" t="str">
        <f>IF(ISBLANK('Set Schedules Here'!AF1160),"",ROUND('Set Schedules Here'!AF1160,rounding_decimal_places))</f>
        <v/>
      </c>
      <c r="BF581" s="12" t="str">
        <f>IF(ISBLANK('Set Schedules Here'!AF1161),"",ROUND('Set Schedules Here'!AF1161,rounding_decimal_places))</f>
        <v/>
      </c>
      <c r="BG581" s="12" t="str">
        <f>IF(ISBLANK('Set Schedules Here'!AG1160),"",ROUND('Set Schedules Here'!AG1160,rounding_decimal_places))</f>
        <v/>
      </c>
      <c r="BH581" s="12" t="str">
        <f>IF(ISBLANK('Set Schedules Here'!AG1161),"",ROUND('Set Schedules Here'!AG1161,rounding_decimal_places))</f>
        <v/>
      </c>
      <c r="BI581" s="12" t="str">
        <f>IF(ISBLANK('Set Schedules Here'!AH1160),"",ROUND('Set Schedules Here'!AH1160,rounding_decimal_places))</f>
        <v/>
      </c>
      <c r="BJ581" s="12" t="str">
        <f>IF(ISBLANK('Set Schedules Here'!AH1161),"",ROUND('Set Schedules Here'!AH1161,rounding_decimal_places))</f>
        <v/>
      </c>
      <c r="BK581" s="12" t="str">
        <f>IF(ISBLANK('Set Schedules Here'!AI1160),"",ROUND('Set Schedules Here'!AI1160,rounding_decimal_places))</f>
        <v/>
      </c>
      <c r="BL581" s="12" t="str">
        <f>IF(ISBLANK('Set Schedules Here'!AI1161),"",ROUND('Set Schedules Here'!AI1161,rounding_decimal_places))</f>
        <v/>
      </c>
      <c r="BM581" s="12" t="str">
        <f>IF(ISBLANK('Set Schedules Here'!AJ1160),"",ROUND('Set Schedules Here'!AJ1160,rounding_decimal_places))</f>
        <v/>
      </c>
      <c r="BN581" s="12" t="str">
        <f>IF(ISBLANK('Set Schedules Here'!AJ1161),"",ROUND('Set Schedules Here'!AJ1161,rounding_decimal_places))</f>
        <v/>
      </c>
      <c r="BO581" s="12" t="str">
        <f>IF(ISBLANK('Set Schedules Here'!AK1160),"",ROUND('Set Schedules Here'!AK1160,rounding_decimal_places))</f>
        <v/>
      </c>
      <c r="BP581" s="21" t="str">
        <f>IF(ISBLANK('Set Schedules Here'!AK1161),"",ROUND('Set Schedules Here'!AK1161,rounding_decimal_places))</f>
        <v/>
      </c>
    </row>
    <row r="582" spans="1:68" x14ac:dyDescent="0.45">
      <c r="A582" s="16" t="str">
        <f>'Set Schedules Here'!A1162</f>
        <v>indst shift to nonanimal products</v>
      </c>
      <c r="B582" s="12" t="str">
        <f>IF(ISBLANK('Set Schedules Here'!C1162),"",'Set Schedules Here'!C1162)</f>
        <v/>
      </c>
      <c r="C582" s="12" t="str">
        <f>IF(ISBLANK('Set Schedules Here'!D1162),"",'Set Schedules Here'!D1162)</f>
        <v/>
      </c>
      <c r="D582" s="21" t="str">
        <f>IF(ISBLANK('Set Schedules Here'!E1162),"",'Set Schedules Here'!E1162)</f>
        <v/>
      </c>
      <c r="E582" s="12">
        <f>IF(ISBLANK('Set Schedules Here'!F1162),"",ROUND('Set Schedules Here'!F1162,rounding_decimal_places))</f>
        <v>2019</v>
      </c>
      <c r="F582" s="12">
        <f>IF(ISBLANK('Set Schedules Here'!F1163),"",ROUND('Set Schedules Here'!F1163,rounding_decimal_places))</f>
        <v>0</v>
      </c>
      <c r="G582" s="12">
        <f>IF(ISBLANK('Set Schedules Here'!G1162),"",ROUND('Set Schedules Here'!G1162,rounding_decimal_places))</f>
        <v>2020</v>
      </c>
      <c r="H582" s="12">
        <f>IF(ISBLANK('Set Schedules Here'!G1163),"",ROUND('Set Schedules Here'!G1163,rounding_decimal_places))</f>
        <v>0</v>
      </c>
      <c r="I582" s="12">
        <f>IF(ISBLANK('Set Schedules Here'!H1162),"",ROUND('Set Schedules Here'!H1162,rounding_decimal_places))</f>
        <v>2050</v>
      </c>
      <c r="J582" s="12">
        <f>IF(ISBLANK('Set Schedules Here'!H1163),"",ROUND('Set Schedules Here'!H1163,rounding_decimal_places))</f>
        <v>1</v>
      </c>
      <c r="K582" s="12" t="str">
        <f>IF(ISBLANK('Set Schedules Here'!I1162),"",ROUND('Set Schedules Here'!I1162,rounding_decimal_places))</f>
        <v/>
      </c>
      <c r="L582" s="12" t="str">
        <f>IF(ISBLANK('Set Schedules Here'!I1163),"",ROUND('Set Schedules Here'!I1163,rounding_decimal_places))</f>
        <v/>
      </c>
      <c r="M582" s="12" t="str">
        <f>IF(ISBLANK('Set Schedules Here'!J1162),"",ROUND('Set Schedules Here'!J1162,rounding_decimal_places))</f>
        <v/>
      </c>
      <c r="N582" s="12" t="str">
        <f>IF(ISBLANK('Set Schedules Here'!J1163),"",ROUND('Set Schedules Here'!J1163,rounding_decimal_places))</f>
        <v/>
      </c>
      <c r="O582" s="12" t="str">
        <f>IF(ISBLANK('Set Schedules Here'!K1162),"",ROUND('Set Schedules Here'!K1162,rounding_decimal_places))</f>
        <v/>
      </c>
      <c r="P582" s="12" t="str">
        <f>IF(ISBLANK('Set Schedules Here'!K1163),"",ROUND('Set Schedules Here'!K1163,rounding_decimal_places))</f>
        <v/>
      </c>
      <c r="Q582" s="12" t="str">
        <f>IF(ISBLANK('Set Schedules Here'!L1162),"",ROUND('Set Schedules Here'!L1162,rounding_decimal_places))</f>
        <v/>
      </c>
      <c r="R582" s="12" t="str">
        <f>IF(ISBLANK('Set Schedules Here'!L1163),"",ROUND('Set Schedules Here'!L1163,rounding_decimal_places))</f>
        <v/>
      </c>
      <c r="S582" s="12" t="str">
        <f>IF(ISBLANK('Set Schedules Here'!M1162),"",ROUND('Set Schedules Here'!M1162,rounding_decimal_places))</f>
        <v/>
      </c>
      <c r="T582" s="12" t="str">
        <f>IF(ISBLANK('Set Schedules Here'!M1163),"",ROUND('Set Schedules Here'!M1163,rounding_decimal_places))</f>
        <v/>
      </c>
      <c r="U582" s="12" t="str">
        <f>IF(ISBLANK('Set Schedules Here'!N1162),"",ROUND('Set Schedules Here'!N1162,rounding_decimal_places))</f>
        <v/>
      </c>
      <c r="V582" s="12" t="str">
        <f>IF(ISBLANK('Set Schedules Here'!N1163),"",ROUND('Set Schedules Here'!N1163,rounding_decimal_places))</f>
        <v/>
      </c>
      <c r="W582" s="12" t="str">
        <f>IF(ISBLANK('Set Schedules Here'!O1162),"",ROUND('Set Schedules Here'!O1162,rounding_decimal_places))</f>
        <v/>
      </c>
      <c r="X582" s="12" t="str">
        <f>IF(ISBLANK('Set Schedules Here'!O1163),"",ROUND('Set Schedules Here'!O1163,rounding_decimal_places))</f>
        <v/>
      </c>
      <c r="Y582" s="12" t="str">
        <f>IF(ISBLANK('Set Schedules Here'!P1162),"",ROUND('Set Schedules Here'!P1162,rounding_decimal_places))</f>
        <v/>
      </c>
      <c r="Z582" s="12" t="str">
        <f>IF(ISBLANK('Set Schedules Here'!P1163),"",ROUND('Set Schedules Here'!P1163,rounding_decimal_places))</f>
        <v/>
      </c>
      <c r="AA582" s="12" t="str">
        <f>IF(ISBLANK('Set Schedules Here'!Q1162),"",ROUND('Set Schedules Here'!Q1162,rounding_decimal_places))</f>
        <v/>
      </c>
      <c r="AB582" s="12" t="str">
        <f>IF(ISBLANK('Set Schedules Here'!Q1163),"",ROUND('Set Schedules Here'!Q1163,rounding_decimal_places))</f>
        <v/>
      </c>
      <c r="AC582" s="12" t="str">
        <f>IF(ISBLANK('Set Schedules Here'!R1162),"",ROUND('Set Schedules Here'!R1162,rounding_decimal_places))</f>
        <v/>
      </c>
      <c r="AD582" s="12" t="str">
        <f>IF(ISBLANK('Set Schedules Here'!R1163),"",ROUND('Set Schedules Here'!R1163,rounding_decimal_places))</f>
        <v/>
      </c>
      <c r="AE582" s="12" t="str">
        <f>IF(ISBLANK('Set Schedules Here'!S1162),"",ROUND('Set Schedules Here'!S1162,rounding_decimal_places))</f>
        <v/>
      </c>
      <c r="AF582" s="12" t="str">
        <f>IF(ISBLANK('Set Schedules Here'!S1163),"",ROUND('Set Schedules Here'!S1163,rounding_decimal_places))</f>
        <v/>
      </c>
      <c r="AG582" s="12" t="str">
        <f>IF(ISBLANK('Set Schedules Here'!T1162),"",ROUND('Set Schedules Here'!T1162,rounding_decimal_places))</f>
        <v/>
      </c>
      <c r="AH582" s="12" t="str">
        <f>IF(ISBLANK('Set Schedules Here'!T1163),"",ROUND('Set Schedules Here'!T1163,rounding_decimal_places))</f>
        <v/>
      </c>
      <c r="AI582" s="12" t="str">
        <f>IF(ISBLANK('Set Schedules Here'!U1162),"",ROUND('Set Schedules Here'!U1162,rounding_decimal_places))</f>
        <v/>
      </c>
      <c r="AJ582" s="12" t="str">
        <f>IF(ISBLANK('Set Schedules Here'!U1163),"",ROUND('Set Schedules Here'!U1163,rounding_decimal_places))</f>
        <v/>
      </c>
      <c r="AK582" s="12" t="str">
        <f>IF(ISBLANK('Set Schedules Here'!V1162),"",ROUND('Set Schedules Here'!V1162,rounding_decimal_places))</f>
        <v/>
      </c>
      <c r="AL582" s="12" t="str">
        <f>IF(ISBLANK('Set Schedules Here'!V1163),"",ROUND('Set Schedules Here'!V1163,rounding_decimal_places))</f>
        <v/>
      </c>
      <c r="AM582" s="12" t="str">
        <f>IF(ISBLANK('Set Schedules Here'!W1162),"",ROUND('Set Schedules Here'!W1162,rounding_decimal_places))</f>
        <v/>
      </c>
      <c r="AN582" s="12" t="str">
        <f>IF(ISBLANK('Set Schedules Here'!W1163),"",ROUND('Set Schedules Here'!W1163,rounding_decimal_places))</f>
        <v/>
      </c>
      <c r="AO582" s="12" t="str">
        <f>IF(ISBLANK('Set Schedules Here'!X1162),"",ROUND('Set Schedules Here'!X1162,rounding_decimal_places))</f>
        <v/>
      </c>
      <c r="AP582" s="12" t="str">
        <f>IF(ISBLANK('Set Schedules Here'!X1163),"",ROUND('Set Schedules Here'!X1163,rounding_decimal_places))</f>
        <v/>
      </c>
      <c r="AQ582" s="12" t="str">
        <f>IF(ISBLANK('Set Schedules Here'!Y1162),"",ROUND('Set Schedules Here'!Y1162,rounding_decimal_places))</f>
        <v/>
      </c>
      <c r="AR582" s="12" t="str">
        <f>IF(ISBLANK('Set Schedules Here'!Y1163),"",ROUND('Set Schedules Here'!Y1163,rounding_decimal_places))</f>
        <v/>
      </c>
      <c r="AS582" s="12" t="str">
        <f>IF(ISBLANK('Set Schedules Here'!Z1162),"",ROUND('Set Schedules Here'!Z1162,rounding_decimal_places))</f>
        <v/>
      </c>
      <c r="AT582" s="12" t="str">
        <f>IF(ISBLANK('Set Schedules Here'!Z1163),"",ROUND('Set Schedules Here'!Z1163,rounding_decimal_places))</f>
        <v/>
      </c>
      <c r="AU582" s="12" t="str">
        <f>IF(ISBLANK('Set Schedules Here'!AA1162),"",ROUND('Set Schedules Here'!AA1162,rounding_decimal_places))</f>
        <v/>
      </c>
      <c r="AV582" s="12" t="str">
        <f>IF(ISBLANK('Set Schedules Here'!AA1163),"",ROUND('Set Schedules Here'!AA1163,rounding_decimal_places))</f>
        <v/>
      </c>
      <c r="AW582" s="12" t="str">
        <f>IF(ISBLANK('Set Schedules Here'!AB1162),"",ROUND('Set Schedules Here'!AB1162,rounding_decimal_places))</f>
        <v/>
      </c>
      <c r="AX582" s="12" t="str">
        <f>IF(ISBLANK('Set Schedules Here'!AB1163),"",ROUND('Set Schedules Here'!AB1163,rounding_decimal_places))</f>
        <v/>
      </c>
      <c r="AY582" s="12" t="str">
        <f>IF(ISBLANK('Set Schedules Here'!AC1162),"",ROUND('Set Schedules Here'!AC1162,rounding_decimal_places))</f>
        <v/>
      </c>
      <c r="AZ582" s="12" t="str">
        <f>IF(ISBLANK('Set Schedules Here'!AC1163),"",ROUND('Set Schedules Here'!AC1163,rounding_decimal_places))</f>
        <v/>
      </c>
      <c r="BA582" s="12" t="str">
        <f>IF(ISBLANK('Set Schedules Here'!AD1162),"",ROUND('Set Schedules Here'!AD1162,rounding_decimal_places))</f>
        <v/>
      </c>
      <c r="BB582" s="12" t="str">
        <f>IF(ISBLANK('Set Schedules Here'!AD1163),"",ROUND('Set Schedules Here'!AD1163,rounding_decimal_places))</f>
        <v/>
      </c>
      <c r="BC582" s="12" t="str">
        <f>IF(ISBLANK('Set Schedules Here'!AE1162),"",ROUND('Set Schedules Here'!AE1162,rounding_decimal_places))</f>
        <v/>
      </c>
      <c r="BD582" s="12" t="str">
        <f>IF(ISBLANK('Set Schedules Here'!AE1163),"",ROUND('Set Schedules Here'!AE1163,rounding_decimal_places))</f>
        <v/>
      </c>
      <c r="BE582" s="12" t="str">
        <f>IF(ISBLANK('Set Schedules Here'!AF1162),"",ROUND('Set Schedules Here'!AF1162,rounding_decimal_places))</f>
        <v/>
      </c>
      <c r="BF582" s="12" t="str">
        <f>IF(ISBLANK('Set Schedules Here'!AF1163),"",ROUND('Set Schedules Here'!AF1163,rounding_decimal_places))</f>
        <v/>
      </c>
      <c r="BG582" s="12" t="str">
        <f>IF(ISBLANK('Set Schedules Here'!AG1162),"",ROUND('Set Schedules Here'!AG1162,rounding_decimal_places))</f>
        <v/>
      </c>
      <c r="BH582" s="12" t="str">
        <f>IF(ISBLANK('Set Schedules Here'!AG1163),"",ROUND('Set Schedules Here'!AG1163,rounding_decimal_places))</f>
        <v/>
      </c>
      <c r="BI582" s="12" t="str">
        <f>IF(ISBLANK('Set Schedules Here'!AH1162),"",ROUND('Set Schedules Here'!AH1162,rounding_decimal_places))</f>
        <v/>
      </c>
      <c r="BJ582" s="12" t="str">
        <f>IF(ISBLANK('Set Schedules Here'!AH1163),"",ROUND('Set Schedules Here'!AH1163,rounding_decimal_places))</f>
        <v/>
      </c>
      <c r="BK582" s="12" t="str">
        <f>IF(ISBLANK('Set Schedules Here'!AI1162),"",ROUND('Set Schedules Here'!AI1162,rounding_decimal_places))</f>
        <v/>
      </c>
      <c r="BL582" s="12" t="str">
        <f>IF(ISBLANK('Set Schedules Here'!AI1163),"",ROUND('Set Schedules Here'!AI1163,rounding_decimal_places))</f>
        <v/>
      </c>
      <c r="BM582" s="12" t="str">
        <f>IF(ISBLANK('Set Schedules Here'!AJ1162),"",ROUND('Set Schedules Here'!AJ1162,rounding_decimal_places))</f>
        <v/>
      </c>
      <c r="BN582" s="12" t="str">
        <f>IF(ISBLANK('Set Schedules Here'!AJ1163),"",ROUND('Set Schedules Here'!AJ1163,rounding_decimal_places))</f>
        <v/>
      </c>
      <c r="BO582" s="12" t="str">
        <f>IF(ISBLANK('Set Schedules Here'!AK1162),"",ROUND('Set Schedules Here'!AK1162,rounding_decimal_places))</f>
        <v/>
      </c>
      <c r="BP582" s="21" t="str">
        <f>IF(ISBLANK('Set Schedules Here'!AK1163),"",ROUND('Set Schedules Here'!AK1163,rounding_decimal_places))</f>
        <v/>
      </c>
    </row>
    <row r="583" spans="1:68" x14ac:dyDescent="0.45">
      <c r="A583" s="16" t="str">
        <f>'Set Schedules Here'!A1164</f>
        <v>indst reduce fossil fuel exports</v>
      </c>
      <c r="B583" s="12" t="str">
        <f>IF(ISBLANK('Set Schedules Here'!C1164),"",'Set Schedules Here'!C1164)</f>
        <v>electricity</v>
      </c>
      <c r="C583" s="12" t="str">
        <f>IF(ISBLANK('Set Schedules Here'!D1164),"",'Set Schedules Here'!D1164)</f>
        <v/>
      </c>
      <c r="D583" s="21" t="str">
        <f>IF(ISBLANK('Set Schedules Here'!E1164),"",'Set Schedules Here'!E1164)</f>
        <v/>
      </c>
      <c r="E583" s="12">
        <f>IF(ISBLANK('Set Schedules Here'!F1164),"",ROUND('Set Schedules Here'!F1164,rounding_decimal_places))</f>
        <v>2019</v>
      </c>
      <c r="F583" s="12">
        <f>IF(ISBLANK('Set Schedules Here'!F1165),"",ROUND('Set Schedules Here'!F1165,rounding_decimal_places))</f>
        <v>0</v>
      </c>
      <c r="G583" s="12">
        <f>IF(ISBLANK('Set Schedules Here'!G1164),"",ROUND('Set Schedules Here'!G1164,rounding_decimal_places))</f>
        <v>2020</v>
      </c>
      <c r="H583" s="12">
        <f>IF(ISBLANK('Set Schedules Here'!G1165),"",ROUND('Set Schedules Here'!G1165,rounding_decimal_places))</f>
        <v>0</v>
      </c>
      <c r="I583" s="12">
        <f>IF(ISBLANK('Set Schedules Here'!H1164),"",ROUND('Set Schedules Here'!H1164,rounding_decimal_places))</f>
        <v>2050</v>
      </c>
      <c r="J583" s="12">
        <f>IF(ISBLANK('Set Schedules Here'!H1165),"",ROUND('Set Schedules Here'!H1165,rounding_decimal_places))</f>
        <v>1</v>
      </c>
      <c r="K583" s="12" t="str">
        <f>IF(ISBLANK('Set Schedules Here'!I1164),"",ROUND('Set Schedules Here'!I1164,rounding_decimal_places))</f>
        <v/>
      </c>
      <c r="L583" s="12" t="str">
        <f>IF(ISBLANK('Set Schedules Here'!I1165),"",ROUND('Set Schedules Here'!I1165,rounding_decimal_places))</f>
        <v/>
      </c>
      <c r="M583" s="12" t="str">
        <f>IF(ISBLANK('Set Schedules Here'!J1164),"",ROUND('Set Schedules Here'!J1164,rounding_decimal_places))</f>
        <v/>
      </c>
      <c r="N583" s="12" t="str">
        <f>IF(ISBLANK('Set Schedules Here'!J1165),"",ROUND('Set Schedules Here'!J1165,rounding_decimal_places))</f>
        <v/>
      </c>
      <c r="O583" s="12" t="str">
        <f>IF(ISBLANK('Set Schedules Here'!K1164),"",ROUND('Set Schedules Here'!K1164,rounding_decimal_places))</f>
        <v/>
      </c>
      <c r="P583" s="12" t="str">
        <f>IF(ISBLANK('Set Schedules Here'!K1165),"",ROUND('Set Schedules Here'!K1165,rounding_decimal_places))</f>
        <v/>
      </c>
      <c r="Q583" s="12" t="str">
        <f>IF(ISBLANK('Set Schedules Here'!L1164),"",ROUND('Set Schedules Here'!L1164,rounding_decimal_places))</f>
        <v/>
      </c>
      <c r="R583" s="12" t="str">
        <f>IF(ISBLANK('Set Schedules Here'!L1165),"",ROUND('Set Schedules Here'!L1165,rounding_decimal_places))</f>
        <v/>
      </c>
      <c r="S583" s="12" t="str">
        <f>IF(ISBLANK('Set Schedules Here'!M1164),"",ROUND('Set Schedules Here'!M1164,rounding_decimal_places))</f>
        <v/>
      </c>
      <c r="T583" s="12" t="str">
        <f>IF(ISBLANK('Set Schedules Here'!M1165),"",ROUND('Set Schedules Here'!M1165,rounding_decimal_places))</f>
        <v/>
      </c>
      <c r="U583" s="12" t="str">
        <f>IF(ISBLANK('Set Schedules Here'!N1164),"",ROUND('Set Schedules Here'!N1164,rounding_decimal_places))</f>
        <v/>
      </c>
      <c r="V583" s="12" t="str">
        <f>IF(ISBLANK('Set Schedules Here'!N1165),"",ROUND('Set Schedules Here'!N1165,rounding_decimal_places))</f>
        <v/>
      </c>
      <c r="W583" s="12" t="str">
        <f>IF(ISBLANK('Set Schedules Here'!O1164),"",ROUND('Set Schedules Here'!O1164,rounding_decimal_places))</f>
        <v/>
      </c>
      <c r="X583" s="12" t="str">
        <f>IF(ISBLANK('Set Schedules Here'!O1165),"",ROUND('Set Schedules Here'!O1165,rounding_decimal_places))</f>
        <v/>
      </c>
      <c r="Y583" s="12" t="str">
        <f>IF(ISBLANK('Set Schedules Here'!P1164),"",ROUND('Set Schedules Here'!P1164,rounding_decimal_places))</f>
        <v/>
      </c>
      <c r="Z583" s="12" t="str">
        <f>IF(ISBLANK('Set Schedules Here'!P1165),"",ROUND('Set Schedules Here'!P1165,rounding_decimal_places))</f>
        <v/>
      </c>
      <c r="AA583" s="12" t="str">
        <f>IF(ISBLANK('Set Schedules Here'!Q1164),"",ROUND('Set Schedules Here'!Q1164,rounding_decimal_places))</f>
        <v/>
      </c>
      <c r="AB583" s="12" t="str">
        <f>IF(ISBLANK('Set Schedules Here'!Q1165),"",ROUND('Set Schedules Here'!Q1165,rounding_decimal_places))</f>
        <v/>
      </c>
      <c r="AC583" s="12" t="str">
        <f>IF(ISBLANK('Set Schedules Here'!R1164),"",ROUND('Set Schedules Here'!R1164,rounding_decimal_places))</f>
        <v/>
      </c>
      <c r="AD583" s="12" t="str">
        <f>IF(ISBLANK('Set Schedules Here'!R1165),"",ROUND('Set Schedules Here'!R1165,rounding_decimal_places))</f>
        <v/>
      </c>
      <c r="AE583" s="12" t="str">
        <f>IF(ISBLANK('Set Schedules Here'!S1164),"",ROUND('Set Schedules Here'!S1164,rounding_decimal_places))</f>
        <v/>
      </c>
      <c r="AF583" s="12" t="str">
        <f>IF(ISBLANK('Set Schedules Here'!S1165),"",ROUND('Set Schedules Here'!S1165,rounding_decimal_places))</f>
        <v/>
      </c>
      <c r="AG583" s="12" t="str">
        <f>IF(ISBLANK('Set Schedules Here'!T1164),"",ROUND('Set Schedules Here'!T1164,rounding_decimal_places))</f>
        <v/>
      </c>
      <c r="AH583" s="12" t="str">
        <f>IF(ISBLANK('Set Schedules Here'!T1165),"",ROUND('Set Schedules Here'!T1165,rounding_decimal_places))</f>
        <v/>
      </c>
      <c r="AI583" s="12" t="str">
        <f>IF(ISBLANK('Set Schedules Here'!U1164),"",ROUND('Set Schedules Here'!U1164,rounding_decimal_places))</f>
        <v/>
      </c>
      <c r="AJ583" s="12" t="str">
        <f>IF(ISBLANK('Set Schedules Here'!U1165),"",ROUND('Set Schedules Here'!U1165,rounding_decimal_places))</f>
        <v/>
      </c>
      <c r="AK583" s="12" t="str">
        <f>IF(ISBLANK('Set Schedules Here'!V1164),"",ROUND('Set Schedules Here'!V1164,rounding_decimal_places))</f>
        <v/>
      </c>
      <c r="AL583" s="12" t="str">
        <f>IF(ISBLANK('Set Schedules Here'!V1165),"",ROUND('Set Schedules Here'!V1165,rounding_decimal_places))</f>
        <v/>
      </c>
      <c r="AM583" s="12" t="str">
        <f>IF(ISBLANK('Set Schedules Here'!W1164),"",ROUND('Set Schedules Here'!W1164,rounding_decimal_places))</f>
        <v/>
      </c>
      <c r="AN583" s="12" t="str">
        <f>IF(ISBLANK('Set Schedules Here'!W1165),"",ROUND('Set Schedules Here'!W1165,rounding_decimal_places))</f>
        <v/>
      </c>
      <c r="AO583" s="12" t="str">
        <f>IF(ISBLANK('Set Schedules Here'!X1164),"",ROUND('Set Schedules Here'!X1164,rounding_decimal_places))</f>
        <v/>
      </c>
      <c r="AP583" s="12" t="str">
        <f>IF(ISBLANK('Set Schedules Here'!X1165),"",ROUND('Set Schedules Here'!X1165,rounding_decimal_places))</f>
        <v/>
      </c>
      <c r="AQ583" s="12" t="str">
        <f>IF(ISBLANK('Set Schedules Here'!Y1164),"",ROUND('Set Schedules Here'!Y1164,rounding_decimal_places))</f>
        <v/>
      </c>
      <c r="AR583" s="12" t="str">
        <f>IF(ISBLANK('Set Schedules Here'!Y1165),"",ROUND('Set Schedules Here'!Y1165,rounding_decimal_places))</f>
        <v/>
      </c>
      <c r="AS583" s="12" t="str">
        <f>IF(ISBLANK('Set Schedules Here'!Z1164),"",ROUND('Set Schedules Here'!Z1164,rounding_decimal_places))</f>
        <v/>
      </c>
      <c r="AT583" s="12" t="str">
        <f>IF(ISBLANK('Set Schedules Here'!Z1165),"",ROUND('Set Schedules Here'!Z1165,rounding_decimal_places))</f>
        <v/>
      </c>
      <c r="AU583" s="12" t="str">
        <f>IF(ISBLANK('Set Schedules Here'!AA1164),"",ROUND('Set Schedules Here'!AA1164,rounding_decimal_places))</f>
        <v/>
      </c>
      <c r="AV583" s="12" t="str">
        <f>IF(ISBLANK('Set Schedules Here'!AA1165),"",ROUND('Set Schedules Here'!AA1165,rounding_decimal_places))</f>
        <v/>
      </c>
      <c r="AW583" s="12" t="str">
        <f>IF(ISBLANK('Set Schedules Here'!AB1164),"",ROUND('Set Schedules Here'!AB1164,rounding_decimal_places))</f>
        <v/>
      </c>
      <c r="AX583" s="12" t="str">
        <f>IF(ISBLANK('Set Schedules Here'!AB1165),"",ROUND('Set Schedules Here'!AB1165,rounding_decimal_places))</f>
        <v/>
      </c>
      <c r="AY583" s="12" t="str">
        <f>IF(ISBLANK('Set Schedules Here'!AC1164),"",ROUND('Set Schedules Here'!AC1164,rounding_decimal_places))</f>
        <v/>
      </c>
      <c r="AZ583" s="12" t="str">
        <f>IF(ISBLANK('Set Schedules Here'!AC1165),"",ROUND('Set Schedules Here'!AC1165,rounding_decimal_places))</f>
        <v/>
      </c>
      <c r="BA583" s="12" t="str">
        <f>IF(ISBLANK('Set Schedules Here'!AD1164),"",ROUND('Set Schedules Here'!AD1164,rounding_decimal_places))</f>
        <v/>
      </c>
      <c r="BB583" s="12" t="str">
        <f>IF(ISBLANK('Set Schedules Here'!AD1165),"",ROUND('Set Schedules Here'!AD1165,rounding_decimal_places))</f>
        <v/>
      </c>
      <c r="BC583" s="12" t="str">
        <f>IF(ISBLANK('Set Schedules Here'!AE1164),"",ROUND('Set Schedules Here'!AE1164,rounding_decimal_places))</f>
        <v/>
      </c>
      <c r="BD583" s="12" t="str">
        <f>IF(ISBLANK('Set Schedules Here'!AE1165),"",ROUND('Set Schedules Here'!AE1165,rounding_decimal_places))</f>
        <v/>
      </c>
      <c r="BE583" s="12" t="str">
        <f>IF(ISBLANK('Set Schedules Here'!AF1164),"",ROUND('Set Schedules Here'!AF1164,rounding_decimal_places))</f>
        <v/>
      </c>
      <c r="BF583" s="12" t="str">
        <f>IF(ISBLANK('Set Schedules Here'!AF1165),"",ROUND('Set Schedules Here'!AF1165,rounding_decimal_places))</f>
        <v/>
      </c>
      <c r="BG583" s="12" t="str">
        <f>IF(ISBLANK('Set Schedules Here'!AG1164),"",ROUND('Set Schedules Here'!AG1164,rounding_decimal_places))</f>
        <v/>
      </c>
      <c r="BH583" s="12" t="str">
        <f>IF(ISBLANK('Set Schedules Here'!AG1165),"",ROUND('Set Schedules Here'!AG1165,rounding_decimal_places))</f>
        <v/>
      </c>
      <c r="BI583" s="12" t="str">
        <f>IF(ISBLANK('Set Schedules Here'!AH1164),"",ROUND('Set Schedules Here'!AH1164,rounding_decimal_places))</f>
        <v/>
      </c>
      <c r="BJ583" s="12" t="str">
        <f>IF(ISBLANK('Set Schedules Here'!AH1165),"",ROUND('Set Schedules Here'!AH1165,rounding_decimal_places))</f>
        <v/>
      </c>
      <c r="BK583" s="12" t="str">
        <f>IF(ISBLANK('Set Schedules Here'!AI1164),"",ROUND('Set Schedules Here'!AI1164,rounding_decimal_places))</f>
        <v/>
      </c>
      <c r="BL583" s="12" t="str">
        <f>IF(ISBLANK('Set Schedules Here'!AI1165),"",ROUND('Set Schedules Here'!AI1165,rounding_decimal_places))</f>
        <v/>
      </c>
      <c r="BM583" s="12" t="str">
        <f>IF(ISBLANK('Set Schedules Here'!AJ1164),"",ROUND('Set Schedules Here'!AJ1164,rounding_decimal_places))</f>
        <v/>
      </c>
      <c r="BN583" s="12" t="str">
        <f>IF(ISBLANK('Set Schedules Here'!AJ1165),"",ROUND('Set Schedules Here'!AJ1165,rounding_decimal_places))</f>
        <v/>
      </c>
      <c r="BO583" s="12" t="str">
        <f>IF(ISBLANK('Set Schedules Here'!AK1164),"",ROUND('Set Schedules Here'!AK1164,rounding_decimal_places))</f>
        <v/>
      </c>
      <c r="BP583" s="21" t="str">
        <f>IF(ISBLANK('Set Schedules Here'!AK1165),"",ROUND('Set Schedules Here'!AK1165,rounding_decimal_places))</f>
        <v/>
      </c>
    </row>
    <row r="584" spans="1:68" x14ac:dyDescent="0.45">
      <c r="A584" s="16" t="str">
        <f>'Set Schedules Here'!A1166</f>
        <v>indst reduce fossil fuel exports</v>
      </c>
      <c r="B584" s="12" t="str">
        <f>IF(ISBLANK('Set Schedules Here'!C1166),"",'Set Schedules Here'!C1166)</f>
        <v>hard coal</v>
      </c>
      <c r="C584" s="12" t="str">
        <f>IF(ISBLANK('Set Schedules Here'!D1166),"",'Set Schedules Here'!D1166)</f>
        <v/>
      </c>
      <c r="D584" s="21" t="str">
        <f>IF(ISBLANK('Set Schedules Here'!E1166),"",'Set Schedules Here'!E1166)</f>
        <v/>
      </c>
      <c r="E584" s="12">
        <f>IF(ISBLANK('Set Schedules Here'!F1166),"",ROUND('Set Schedules Here'!F1166,rounding_decimal_places))</f>
        <v>2019</v>
      </c>
      <c r="F584" s="12">
        <f>IF(ISBLANK('Set Schedules Here'!F1167),"",ROUND('Set Schedules Here'!F1167,rounding_decimal_places))</f>
        <v>0</v>
      </c>
      <c r="G584" s="12">
        <f>IF(ISBLANK('Set Schedules Here'!G1166),"",ROUND('Set Schedules Here'!G1166,rounding_decimal_places))</f>
        <v>2020</v>
      </c>
      <c r="H584" s="12">
        <f>IF(ISBLANK('Set Schedules Here'!G1167),"",ROUND('Set Schedules Here'!G1167,rounding_decimal_places))</f>
        <v>0</v>
      </c>
      <c r="I584" s="12">
        <f>IF(ISBLANK('Set Schedules Here'!H1166),"",ROUND('Set Schedules Here'!H1166,rounding_decimal_places))</f>
        <v>2050</v>
      </c>
      <c r="J584" s="12">
        <f>IF(ISBLANK('Set Schedules Here'!H1167),"",ROUND('Set Schedules Here'!H1167,rounding_decimal_places))</f>
        <v>1</v>
      </c>
      <c r="K584" s="12" t="str">
        <f>IF(ISBLANK('Set Schedules Here'!I1166),"",ROUND('Set Schedules Here'!I1166,rounding_decimal_places))</f>
        <v/>
      </c>
      <c r="L584" s="12" t="str">
        <f>IF(ISBLANK('Set Schedules Here'!I1167),"",ROUND('Set Schedules Here'!I1167,rounding_decimal_places))</f>
        <v/>
      </c>
      <c r="M584" s="12" t="str">
        <f>IF(ISBLANK('Set Schedules Here'!J1166),"",ROUND('Set Schedules Here'!J1166,rounding_decimal_places))</f>
        <v/>
      </c>
      <c r="N584" s="12" t="str">
        <f>IF(ISBLANK('Set Schedules Here'!J1167),"",ROUND('Set Schedules Here'!J1167,rounding_decimal_places))</f>
        <v/>
      </c>
      <c r="O584" s="12" t="str">
        <f>IF(ISBLANK('Set Schedules Here'!K1166),"",ROUND('Set Schedules Here'!K1166,rounding_decimal_places))</f>
        <v/>
      </c>
      <c r="P584" s="12" t="str">
        <f>IF(ISBLANK('Set Schedules Here'!K1167),"",ROUND('Set Schedules Here'!K1167,rounding_decimal_places))</f>
        <v/>
      </c>
      <c r="Q584" s="12" t="str">
        <f>IF(ISBLANK('Set Schedules Here'!L1166),"",ROUND('Set Schedules Here'!L1166,rounding_decimal_places))</f>
        <v/>
      </c>
      <c r="R584" s="12" t="str">
        <f>IF(ISBLANK('Set Schedules Here'!L1167),"",ROUND('Set Schedules Here'!L1167,rounding_decimal_places))</f>
        <v/>
      </c>
      <c r="S584" s="12" t="str">
        <f>IF(ISBLANK('Set Schedules Here'!M1166),"",ROUND('Set Schedules Here'!M1166,rounding_decimal_places))</f>
        <v/>
      </c>
      <c r="T584" s="12" t="str">
        <f>IF(ISBLANK('Set Schedules Here'!M1167),"",ROUND('Set Schedules Here'!M1167,rounding_decimal_places))</f>
        <v/>
      </c>
      <c r="U584" s="12" t="str">
        <f>IF(ISBLANK('Set Schedules Here'!N1166),"",ROUND('Set Schedules Here'!N1166,rounding_decimal_places))</f>
        <v/>
      </c>
      <c r="V584" s="12" t="str">
        <f>IF(ISBLANK('Set Schedules Here'!N1167),"",ROUND('Set Schedules Here'!N1167,rounding_decimal_places))</f>
        <v/>
      </c>
      <c r="W584" s="12" t="str">
        <f>IF(ISBLANK('Set Schedules Here'!O1166),"",ROUND('Set Schedules Here'!O1166,rounding_decimal_places))</f>
        <v/>
      </c>
      <c r="X584" s="12" t="str">
        <f>IF(ISBLANK('Set Schedules Here'!O1167),"",ROUND('Set Schedules Here'!O1167,rounding_decimal_places))</f>
        <v/>
      </c>
      <c r="Y584" s="12" t="str">
        <f>IF(ISBLANK('Set Schedules Here'!P1166),"",ROUND('Set Schedules Here'!P1166,rounding_decimal_places))</f>
        <v/>
      </c>
      <c r="Z584" s="12" t="str">
        <f>IF(ISBLANK('Set Schedules Here'!P1167),"",ROUND('Set Schedules Here'!P1167,rounding_decimal_places))</f>
        <v/>
      </c>
      <c r="AA584" s="12" t="str">
        <f>IF(ISBLANK('Set Schedules Here'!Q1166),"",ROUND('Set Schedules Here'!Q1166,rounding_decimal_places))</f>
        <v/>
      </c>
      <c r="AB584" s="12" t="str">
        <f>IF(ISBLANK('Set Schedules Here'!Q1167),"",ROUND('Set Schedules Here'!Q1167,rounding_decimal_places))</f>
        <v/>
      </c>
      <c r="AC584" s="12" t="str">
        <f>IF(ISBLANK('Set Schedules Here'!R1166),"",ROUND('Set Schedules Here'!R1166,rounding_decimal_places))</f>
        <v/>
      </c>
      <c r="AD584" s="12" t="str">
        <f>IF(ISBLANK('Set Schedules Here'!R1167),"",ROUND('Set Schedules Here'!R1167,rounding_decimal_places))</f>
        <v/>
      </c>
      <c r="AE584" s="12" t="str">
        <f>IF(ISBLANK('Set Schedules Here'!S1166),"",ROUND('Set Schedules Here'!S1166,rounding_decimal_places))</f>
        <v/>
      </c>
      <c r="AF584" s="12" t="str">
        <f>IF(ISBLANK('Set Schedules Here'!S1167),"",ROUND('Set Schedules Here'!S1167,rounding_decimal_places))</f>
        <v/>
      </c>
      <c r="AG584" s="12" t="str">
        <f>IF(ISBLANK('Set Schedules Here'!T1166),"",ROUND('Set Schedules Here'!T1166,rounding_decimal_places))</f>
        <v/>
      </c>
      <c r="AH584" s="12" t="str">
        <f>IF(ISBLANK('Set Schedules Here'!T1167),"",ROUND('Set Schedules Here'!T1167,rounding_decimal_places))</f>
        <v/>
      </c>
      <c r="AI584" s="12" t="str">
        <f>IF(ISBLANK('Set Schedules Here'!U1166),"",ROUND('Set Schedules Here'!U1166,rounding_decimal_places))</f>
        <v/>
      </c>
      <c r="AJ584" s="12" t="str">
        <f>IF(ISBLANK('Set Schedules Here'!U1167),"",ROUND('Set Schedules Here'!U1167,rounding_decimal_places))</f>
        <v/>
      </c>
      <c r="AK584" s="12" t="str">
        <f>IF(ISBLANK('Set Schedules Here'!V1166),"",ROUND('Set Schedules Here'!V1166,rounding_decimal_places))</f>
        <v/>
      </c>
      <c r="AL584" s="12" t="str">
        <f>IF(ISBLANK('Set Schedules Here'!V1167),"",ROUND('Set Schedules Here'!V1167,rounding_decimal_places))</f>
        <v/>
      </c>
      <c r="AM584" s="12" t="str">
        <f>IF(ISBLANK('Set Schedules Here'!W1166),"",ROUND('Set Schedules Here'!W1166,rounding_decimal_places))</f>
        <v/>
      </c>
      <c r="AN584" s="12" t="str">
        <f>IF(ISBLANK('Set Schedules Here'!W1167),"",ROUND('Set Schedules Here'!W1167,rounding_decimal_places))</f>
        <v/>
      </c>
      <c r="AO584" s="12" t="str">
        <f>IF(ISBLANK('Set Schedules Here'!X1166),"",ROUND('Set Schedules Here'!X1166,rounding_decimal_places))</f>
        <v/>
      </c>
      <c r="AP584" s="12" t="str">
        <f>IF(ISBLANK('Set Schedules Here'!X1167),"",ROUND('Set Schedules Here'!X1167,rounding_decimal_places))</f>
        <v/>
      </c>
      <c r="AQ584" s="12" t="str">
        <f>IF(ISBLANK('Set Schedules Here'!Y1166),"",ROUND('Set Schedules Here'!Y1166,rounding_decimal_places))</f>
        <v/>
      </c>
      <c r="AR584" s="12" t="str">
        <f>IF(ISBLANK('Set Schedules Here'!Y1167),"",ROUND('Set Schedules Here'!Y1167,rounding_decimal_places))</f>
        <v/>
      </c>
      <c r="AS584" s="12" t="str">
        <f>IF(ISBLANK('Set Schedules Here'!Z1166),"",ROUND('Set Schedules Here'!Z1166,rounding_decimal_places))</f>
        <v/>
      </c>
      <c r="AT584" s="12" t="str">
        <f>IF(ISBLANK('Set Schedules Here'!Z1167),"",ROUND('Set Schedules Here'!Z1167,rounding_decimal_places))</f>
        <v/>
      </c>
      <c r="AU584" s="12" t="str">
        <f>IF(ISBLANK('Set Schedules Here'!AA1166),"",ROUND('Set Schedules Here'!AA1166,rounding_decimal_places))</f>
        <v/>
      </c>
      <c r="AV584" s="12" t="str">
        <f>IF(ISBLANK('Set Schedules Here'!AA1167),"",ROUND('Set Schedules Here'!AA1167,rounding_decimal_places))</f>
        <v/>
      </c>
      <c r="AW584" s="12" t="str">
        <f>IF(ISBLANK('Set Schedules Here'!AB1166),"",ROUND('Set Schedules Here'!AB1166,rounding_decimal_places))</f>
        <v/>
      </c>
      <c r="AX584" s="12" t="str">
        <f>IF(ISBLANK('Set Schedules Here'!AB1167),"",ROUND('Set Schedules Here'!AB1167,rounding_decimal_places))</f>
        <v/>
      </c>
      <c r="AY584" s="12" t="str">
        <f>IF(ISBLANK('Set Schedules Here'!AC1166),"",ROUND('Set Schedules Here'!AC1166,rounding_decimal_places))</f>
        <v/>
      </c>
      <c r="AZ584" s="12" t="str">
        <f>IF(ISBLANK('Set Schedules Here'!AC1167),"",ROUND('Set Schedules Here'!AC1167,rounding_decimal_places))</f>
        <v/>
      </c>
      <c r="BA584" s="12" t="str">
        <f>IF(ISBLANK('Set Schedules Here'!AD1166),"",ROUND('Set Schedules Here'!AD1166,rounding_decimal_places))</f>
        <v/>
      </c>
      <c r="BB584" s="12" t="str">
        <f>IF(ISBLANK('Set Schedules Here'!AD1167),"",ROUND('Set Schedules Here'!AD1167,rounding_decimal_places))</f>
        <v/>
      </c>
      <c r="BC584" s="12" t="str">
        <f>IF(ISBLANK('Set Schedules Here'!AE1166),"",ROUND('Set Schedules Here'!AE1166,rounding_decimal_places))</f>
        <v/>
      </c>
      <c r="BD584" s="12" t="str">
        <f>IF(ISBLANK('Set Schedules Here'!AE1167),"",ROUND('Set Schedules Here'!AE1167,rounding_decimal_places))</f>
        <v/>
      </c>
      <c r="BE584" s="12" t="str">
        <f>IF(ISBLANK('Set Schedules Here'!AF1166),"",ROUND('Set Schedules Here'!AF1166,rounding_decimal_places))</f>
        <v/>
      </c>
      <c r="BF584" s="12" t="str">
        <f>IF(ISBLANK('Set Schedules Here'!AF1167),"",ROUND('Set Schedules Here'!AF1167,rounding_decimal_places))</f>
        <v/>
      </c>
      <c r="BG584" s="12" t="str">
        <f>IF(ISBLANK('Set Schedules Here'!AG1166),"",ROUND('Set Schedules Here'!AG1166,rounding_decimal_places))</f>
        <v/>
      </c>
      <c r="BH584" s="12" t="str">
        <f>IF(ISBLANK('Set Schedules Here'!AG1167),"",ROUND('Set Schedules Here'!AG1167,rounding_decimal_places))</f>
        <v/>
      </c>
      <c r="BI584" s="12" t="str">
        <f>IF(ISBLANK('Set Schedules Here'!AH1166),"",ROUND('Set Schedules Here'!AH1166,rounding_decimal_places))</f>
        <v/>
      </c>
      <c r="BJ584" s="12" t="str">
        <f>IF(ISBLANK('Set Schedules Here'!AH1167),"",ROUND('Set Schedules Here'!AH1167,rounding_decimal_places))</f>
        <v/>
      </c>
      <c r="BK584" s="12" t="str">
        <f>IF(ISBLANK('Set Schedules Here'!AI1166),"",ROUND('Set Schedules Here'!AI1166,rounding_decimal_places))</f>
        <v/>
      </c>
      <c r="BL584" s="12" t="str">
        <f>IF(ISBLANK('Set Schedules Here'!AI1167),"",ROUND('Set Schedules Here'!AI1167,rounding_decimal_places))</f>
        <v/>
      </c>
      <c r="BM584" s="12" t="str">
        <f>IF(ISBLANK('Set Schedules Here'!AJ1166),"",ROUND('Set Schedules Here'!AJ1166,rounding_decimal_places))</f>
        <v/>
      </c>
      <c r="BN584" s="12" t="str">
        <f>IF(ISBLANK('Set Schedules Here'!AJ1167),"",ROUND('Set Schedules Here'!AJ1167,rounding_decimal_places))</f>
        <v/>
      </c>
      <c r="BO584" s="12" t="str">
        <f>IF(ISBLANK('Set Schedules Here'!AK1166),"",ROUND('Set Schedules Here'!AK1166,rounding_decimal_places))</f>
        <v/>
      </c>
      <c r="BP584" s="21" t="str">
        <f>IF(ISBLANK('Set Schedules Here'!AK1167),"",ROUND('Set Schedules Here'!AK1167,rounding_decimal_places))</f>
        <v/>
      </c>
    </row>
    <row r="585" spans="1:68" x14ac:dyDescent="0.45">
      <c r="A585" s="16" t="str">
        <f>'Set Schedules Here'!A1168</f>
        <v>indst reduce fossil fuel exports</v>
      </c>
      <c r="B585" s="12" t="str">
        <f>IF(ISBLANK('Set Schedules Here'!C1168),"",'Set Schedules Here'!C1168)</f>
        <v>natural gas</v>
      </c>
      <c r="C585" s="12" t="str">
        <f>IF(ISBLANK('Set Schedules Here'!D1168),"",'Set Schedules Here'!D1168)</f>
        <v/>
      </c>
      <c r="D585" s="21" t="str">
        <f>IF(ISBLANK('Set Schedules Here'!E1168),"",'Set Schedules Here'!E1168)</f>
        <v/>
      </c>
      <c r="E585" s="12">
        <f>IF(ISBLANK('Set Schedules Here'!F1168),"",ROUND('Set Schedules Here'!F1168,rounding_decimal_places))</f>
        <v>2019</v>
      </c>
      <c r="F585" s="12">
        <f>IF(ISBLANK('Set Schedules Here'!F1169),"",ROUND('Set Schedules Here'!F1169,rounding_decimal_places))</f>
        <v>0</v>
      </c>
      <c r="G585" s="12">
        <f>IF(ISBLANK('Set Schedules Here'!G1168),"",ROUND('Set Schedules Here'!G1168,rounding_decimal_places))</f>
        <v>2020</v>
      </c>
      <c r="H585" s="12">
        <f>IF(ISBLANK('Set Schedules Here'!G1169),"",ROUND('Set Schedules Here'!G1169,rounding_decimal_places))</f>
        <v>0</v>
      </c>
      <c r="I585" s="12">
        <f>IF(ISBLANK('Set Schedules Here'!H1168),"",ROUND('Set Schedules Here'!H1168,rounding_decimal_places))</f>
        <v>2050</v>
      </c>
      <c r="J585" s="12">
        <f>IF(ISBLANK('Set Schedules Here'!H1169),"",ROUND('Set Schedules Here'!H1169,rounding_decimal_places))</f>
        <v>1</v>
      </c>
      <c r="K585" s="12" t="str">
        <f>IF(ISBLANK('Set Schedules Here'!I1168),"",ROUND('Set Schedules Here'!I1168,rounding_decimal_places))</f>
        <v/>
      </c>
      <c r="L585" s="12" t="str">
        <f>IF(ISBLANK('Set Schedules Here'!I1169),"",ROUND('Set Schedules Here'!I1169,rounding_decimal_places))</f>
        <v/>
      </c>
      <c r="M585" s="12" t="str">
        <f>IF(ISBLANK('Set Schedules Here'!J1168),"",ROUND('Set Schedules Here'!J1168,rounding_decimal_places))</f>
        <v/>
      </c>
      <c r="N585" s="12" t="str">
        <f>IF(ISBLANK('Set Schedules Here'!J1169),"",ROUND('Set Schedules Here'!J1169,rounding_decimal_places))</f>
        <v/>
      </c>
      <c r="O585" s="12" t="str">
        <f>IF(ISBLANK('Set Schedules Here'!K1168),"",ROUND('Set Schedules Here'!K1168,rounding_decimal_places))</f>
        <v/>
      </c>
      <c r="P585" s="12" t="str">
        <f>IF(ISBLANK('Set Schedules Here'!K1169),"",ROUND('Set Schedules Here'!K1169,rounding_decimal_places))</f>
        <v/>
      </c>
      <c r="Q585" s="12" t="str">
        <f>IF(ISBLANK('Set Schedules Here'!L1168),"",ROUND('Set Schedules Here'!L1168,rounding_decimal_places))</f>
        <v/>
      </c>
      <c r="R585" s="12" t="str">
        <f>IF(ISBLANK('Set Schedules Here'!L1169),"",ROUND('Set Schedules Here'!L1169,rounding_decimal_places))</f>
        <v/>
      </c>
      <c r="S585" s="12" t="str">
        <f>IF(ISBLANK('Set Schedules Here'!M1168),"",ROUND('Set Schedules Here'!M1168,rounding_decimal_places))</f>
        <v/>
      </c>
      <c r="T585" s="12" t="str">
        <f>IF(ISBLANK('Set Schedules Here'!M1169),"",ROUND('Set Schedules Here'!M1169,rounding_decimal_places))</f>
        <v/>
      </c>
      <c r="U585" s="12" t="str">
        <f>IF(ISBLANK('Set Schedules Here'!N1168),"",ROUND('Set Schedules Here'!N1168,rounding_decimal_places))</f>
        <v/>
      </c>
      <c r="V585" s="12" t="str">
        <f>IF(ISBLANK('Set Schedules Here'!N1169),"",ROUND('Set Schedules Here'!N1169,rounding_decimal_places))</f>
        <v/>
      </c>
      <c r="W585" s="12" t="str">
        <f>IF(ISBLANK('Set Schedules Here'!O1168),"",ROUND('Set Schedules Here'!O1168,rounding_decimal_places))</f>
        <v/>
      </c>
      <c r="X585" s="12" t="str">
        <f>IF(ISBLANK('Set Schedules Here'!O1169),"",ROUND('Set Schedules Here'!O1169,rounding_decimal_places))</f>
        <v/>
      </c>
      <c r="Y585" s="12" t="str">
        <f>IF(ISBLANK('Set Schedules Here'!P1168),"",ROUND('Set Schedules Here'!P1168,rounding_decimal_places))</f>
        <v/>
      </c>
      <c r="Z585" s="12" t="str">
        <f>IF(ISBLANK('Set Schedules Here'!P1169),"",ROUND('Set Schedules Here'!P1169,rounding_decimal_places))</f>
        <v/>
      </c>
      <c r="AA585" s="12" t="str">
        <f>IF(ISBLANK('Set Schedules Here'!Q1168),"",ROUND('Set Schedules Here'!Q1168,rounding_decimal_places))</f>
        <v/>
      </c>
      <c r="AB585" s="12" t="str">
        <f>IF(ISBLANK('Set Schedules Here'!Q1169),"",ROUND('Set Schedules Here'!Q1169,rounding_decimal_places))</f>
        <v/>
      </c>
      <c r="AC585" s="12" t="str">
        <f>IF(ISBLANK('Set Schedules Here'!R1168),"",ROUND('Set Schedules Here'!R1168,rounding_decimal_places))</f>
        <v/>
      </c>
      <c r="AD585" s="12" t="str">
        <f>IF(ISBLANK('Set Schedules Here'!R1169),"",ROUND('Set Schedules Here'!R1169,rounding_decimal_places))</f>
        <v/>
      </c>
      <c r="AE585" s="12" t="str">
        <f>IF(ISBLANK('Set Schedules Here'!S1168),"",ROUND('Set Schedules Here'!S1168,rounding_decimal_places))</f>
        <v/>
      </c>
      <c r="AF585" s="12" t="str">
        <f>IF(ISBLANK('Set Schedules Here'!S1169),"",ROUND('Set Schedules Here'!S1169,rounding_decimal_places))</f>
        <v/>
      </c>
      <c r="AG585" s="12" t="str">
        <f>IF(ISBLANK('Set Schedules Here'!T1168),"",ROUND('Set Schedules Here'!T1168,rounding_decimal_places))</f>
        <v/>
      </c>
      <c r="AH585" s="12" t="str">
        <f>IF(ISBLANK('Set Schedules Here'!T1169),"",ROUND('Set Schedules Here'!T1169,rounding_decimal_places))</f>
        <v/>
      </c>
      <c r="AI585" s="12" t="str">
        <f>IF(ISBLANK('Set Schedules Here'!U1168),"",ROUND('Set Schedules Here'!U1168,rounding_decimal_places))</f>
        <v/>
      </c>
      <c r="AJ585" s="12" t="str">
        <f>IF(ISBLANK('Set Schedules Here'!U1169),"",ROUND('Set Schedules Here'!U1169,rounding_decimal_places))</f>
        <v/>
      </c>
      <c r="AK585" s="12" t="str">
        <f>IF(ISBLANK('Set Schedules Here'!V1168),"",ROUND('Set Schedules Here'!V1168,rounding_decimal_places))</f>
        <v/>
      </c>
      <c r="AL585" s="12" t="str">
        <f>IF(ISBLANK('Set Schedules Here'!V1169),"",ROUND('Set Schedules Here'!V1169,rounding_decimal_places))</f>
        <v/>
      </c>
      <c r="AM585" s="12" t="str">
        <f>IF(ISBLANK('Set Schedules Here'!W1168),"",ROUND('Set Schedules Here'!W1168,rounding_decimal_places))</f>
        <v/>
      </c>
      <c r="AN585" s="12" t="str">
        <f>IF(ISBLANK('Set Schedules Here'!W1169),"",ROUND('Set Schedules Here'!W1169,rounding_decimal_places))</f>
        <v/>
      </c>
      <c r="AO585" s="12" t="str">
        <f>IF(ISBLANK('Set Schedules Here'!X1168),"",ROUND('Set Schedules Here'!X1168,rounding_decimal_places))</f>
        <v/>
      </c>
      <c r="AP585" s="12" t="str">
        <f>IF(ISBLANK('Set Schedules Here'!X1169),"",ROUND('Set Schedules Here'!X1169,rounding_decimal_places))</f>
        <v/>
      </c>
      <c r="AQ585" s="12" t="str">
        <f>IF(ISBLANK('Set Schedules Here'!Y1168),"",ROUND('Set Schedules Here'!Y1168,rounding_decimal_places))</f>
        <v/>
      </c>
      <c r="AR585" s="12" t="str">
        <f>IF(ISBLANK('Set Schedules Here'!Y1169),"",ROUND('Set Schedules Here'!Y1169,rounding_decimal_places))</f>
        <v/>
      </c>
      <c r="AS585" s="12" t="str">
        <f>IF(ISBLANK('Set Schedules Here'!Z1168),"",ROUND('Set Schedules Here'!Z1168,rounding_decimal_places))</f>
        <v/>
      </c>
      <c r="AT585" s="12" t="str">
        <f>IF(ISBLANK('Set Schedules Here'!Z1169),"",ROUND('Set Schedules Here'!Z1169,rounding_decimal_places))</f>
        <v/>
      </c>
      <c r="AU585" s="12" t="str">
        <f>IF(ISBLANK('Set Schedules Here'!AA1168),"",ROUND('Set Schedules Here'!AA1168,rounding_decimal_places))</f>
        <v/>
      </c>
      <c r="AV585" s="12" t="str">
        <f>IF(ISBLANK('Set Schedules Here'!AA1169),"",ROUND('Set Schedules Here'!AA1169,rounding_decimal_places))</f>
        <v/>
      </c>
      <c r="AW585" s="12" t="str">
        <f>IF(ISBLANK('Set Schedules Here'!AB1168),"",ROUND('Set Schedules Here'!AB1168,rounding_decimal_places))</f>
        <v/>
      </c>
      <c r="AX585" s="12" t="str">
        <f>IF(ISBLANK('Set Schedules Here'!AB1169),"",ROUND('Set Schedules Here'!AB1169,rounding_decimal_places))</f>
        <v/>
      </c>
      <c r="AY585" s="12" t="str">
        <f>IF(ISBLANK('Set Schedules Here'!AC1168),"",ROUND('Set Schedules Here'!AC1168,rounding_decimal_places))</f>
        <v/>
      </c>
      <c r="AZ585" s="12" t="str">
        <f>IF(ISBLANK('Set Schedules Here'!AC1169),"",ROUND('Set Schedules Here'!AC1169,rounding_decimal_places))</f>
        <v/>
      </c>
      <c r="BA585" s="12" t="str">
        <f>IF(ISBLANK('Set Schedules Here'!AD1168),"",ROUND('Set Schedules Here'!AD1168,rounding_decimal_places))</f>
        <v/>
      </c>
      <c r="BB585" s="12" t="str">
        <f>IF(ISBLANK('Set Schedules Here'!AD1169),"",ROUND('Set Schedules Here'!AD1169,rounding_decimal_places))</f>
        <v/>
      </c>
      <c r="BC585" s="12" t="str">
        <f>IF(ISBLANK('Set Schedules Here'!AE1168),"",ROUND('Set Schedules Here'!AE1168,rounding_decimal_places))</f>
        <v/>
      </c>
      <c r="BD585" s="12" t="str">
        <f>IF(ISBLANK('Set Schedules Here'!AE1169),"",ROUND('Set Schedules Here'!AE1169,rounding_decimal_places))</f>
        <v/>
      </c>
      <c r="BE585" s="12" t="str">
        <f>IF(ISBLANK('Set Schedules Here'!AF1168),"",ROUND('Set Schedules Here'!AF1168,rounding_decimal_places))</f>
        <v/>
      </c>
      <c r="BF585" s="12" t="str">
        <f>IF(ISBLANK('Set Schedules Here'!AF1169),"",ROUND('Set Schedules Here'!AF1169,rounding_decimal_places))</f>
        <v/>
      </c>
      <c r="BG585" s="12" t="str">
        <f>IF(ISBLANK('Set Schedules Here'!AG1168),"",ROUND('Set Schedules Here'!AG1168,rounding_decimal_places))</f>
        <v/>
      </c>
      <c r="BH585" s="12" t="str">
        <f>IF(ISBLANK('Set Schedules Here'!AG1169),"",ROUND('Set Schedules Here'!AG1169,rounding_decimal_places))</f>
        <v/>
      </c>
      <c r="BI585" s="12" t="str">
        <f>IF(ISBLANK('Set Schedules Here'!AH1168),"",ROUND('Set Schedules Here'!AH1168,rounding_decimal_places))</f>
        <v/>
      </c>
      <c r="BJ585" s="12" t="str">
        <f>IF(ISBLANK('Set Schedules Here'!AH1169),"",ROUND('Set Schedules Here'!AH1169,rounding_decimal_places))</f>
        <v/>
      </c>
      <c r="BK585" s="12" t="str">
        <f>IF(ISBLANK('Set Schedules Here'!AI1168),"",ROUND('Set Schedules Here'!AI1168,rounding_decimal_places))</f>
        <v/>
      </c>
      <c r="BL585" s="12" t="str">
        <f>IF(ISBLANK('Set Schedules Here'!AI1169),"",ROUND('Set Schedules Here'!AI1169,rounding_decimal_places))</f>
        <v/>
      </c>
      <c r="BM585" s="12" t="str">
        <f>IF(ISBLANK('Set Schedules Here'!AJ1168),"",ROUND('Set Schedules Here'!AJ1168,rounding_decimal_places))</f>
        <v/>
      </c>
      <c r="BN585" s="12" t="str">
        <f>IF(ISBLANK('Set Schedules Here'!AJ1169),"",ROUND('Set Schedules Here'!AJ1169,rounding_decimal_places))</f>
        <v/>
      </c>
      <c r="BO585" s="12" t="str">
        <f>IF(ISBLANK('Set Schedules Here'!AK1168),"",ROUND('Set Schedules Here'!AK1168,rounding_decimal_places))</f>
        <v/>
      </c>
      <c r="BP585" s="21" t="str">
        <f>IF(ISBLANK('Set Schedules Here'!AK1169),"",ROUND('Set Schedules Here'!AK1169,rounding_decimal_places))</f>
        <v/>
      </c>
    </row>
    <row r="586" spans="1:68" x14ac:dyDescent="0.45">
      <c r="A586" s="16" t="str">
        <f>'Set Schedules Here'!A1170</f>
        <v>indst reduce fossil fuel exports</v>
      </c>
      <c r="B586" s="12" t="str">
        <f>IF(ISBLANK('Set Schedules Here'!C1170),"",'Set Schedules Here'!C1170)</f>
        <v>nuclear</v>
      </c>
      <c r="C586" s="12" t="str">
        <f>IF(ISBLANK('Set Schedules Here'!D1170),"",'Set Schedules Here'!D1170)</f>
        <v/>
      </c>
      <c r="D586" s="21" t="str">
        <f>IF(ISBLANK('Set Schedules Here'!E1170),"",'Set Schedules Here'!E1170)</f>
        <v/>
      </c>
      <c r="E586" s="12">
        <f>IF(ISBLANK('Set Schedules Here'!F1170),"",ROUND('Set Schedules Here'!F1170,rounding_decimal_places))</f>
        <v>2019</v>
      </c>
      <c r="F586" s="12">
        <f>IF(ISBLANK('Set Schedules Here'!F1171),"",ROUND('Set Schedules Here'!F1171,rounding_decimal_places))</f>
        <v>0</v>
      </c>
      <c r="G586" s="12">
        <f>IF(ISBLANK('Set Schedules Here'!G1170),"",ROUND('Set Schedules Here'!G1170,rounding_decimal_places))</f>
        <v>2020</v>
      </c>
      <c r="H586" s="12">
        <f>IF(ISBLANK('Set Schedules Here'!G1171),"",ROUND('Set Schedules Here'!G1171,rounding_decimal_places))</f>
        <v>0</v>
      </c>
      <c r="I586" s="12">
        <f>IF(ISBLANK('Set Schedules Here'!H1170),"",ROUND('Set Schedules Here'!H1170,rounding_decimal_places))</f>
        <v>2050</v>
      </c>
      <c r="J586" s="12">
        <f>IF(ISBLANK('Set Schedules Here'!H1171),"",ROUND('Set Schedules Here'!H1171,rounding_decimal_places))</f>
        <v>1</v>
      </c>
      <c r="K586" s="12" t="str">
        <f>IF(ISBLANK('Set Schedules Here'!I1170),"",ROUND('Set Schedules Here'!I1170,rounding_decimal_places))</f>
        <v/>
      </c>
      <c r="L586" s="12" t="str">
        <f>IF(ISBLANK('Set Schedules Here'!I1171),"",ROUND('Set Schedules Here'!I1171,rounding_decimal_places))</f>
        <v/>
      </c>
      <c r="M586" s="12" t="str">
        <f>IF(ISBLANK('Set Schedules Here'!J1170),"",ROUND('Set Schedules Here'!J1170,rounding_decimal_places))</f>
        <v/>
      </c>
      <c r="N586" s="12" t="str">
        <f>IF(ISBLANK('Set Schedules Here'!J1171),"",ROUND('Set Schedules Here'!J1171,rounding_decimal_places))</f>
        <v/>
      </c>
      <c r="O586" s="12" t="str">
        <f>IF(ISBLANK('Set Schedules Here'!K1170),"",ROUND('Set Schedules Here'!K1170,rounding_decimal_places))</f>
        <v/>
      </c>
      <c r="P586" s="12" t="str">
        <f>IF(ISBLANK('Set Schedules Here'!K1171),"",ROUND('Set Schedules Here'!K1171,rounding_decimal_places))</f>
        <v/>
      </c>
      <c r="Q586" s="12" t="str">
        <f>IF(ISBLANK('Set Schedules Here'!L1170),"",ROUND('Set Schedules Here'!L1170,rounding_decimal_places))</f>
        <v/>
      </c>
      <c r="R586" s="12" t="str">
        <f>IF(ISBLANK('Set Schedules Here'!L1171),"",ROUND('Set Schedules Here'!L1171,rounding_decimal_places))</f>
        <v/>
      </c>
      <c r="S586" s="12" t="str">
        <f>IF(ISBLANK('Set Schedules Here'!M1170),"",ROUND('Set Schedules Here'!M1170,rounding_decimal_places))</f>
        <v/>
      </c>
      <c r="T586" s="12" t="str">
        <f>IF(ISBLANK('Set Schedules Here'!M1171),"",ROUND('Set Schedules Here'!M1171,rounding_decimal_places))</f>
        <v/>
      </c>
      <c r="U586" s="12" t="str">
        <f>IF(ISBLANK('Set Schedules Here'!N1170),"",ROUND('Set Schedules Here'!N1170,rounding_decimal_places))</f>
        <v/>
      </c>
      <c r="V586" s="12" t="str">
        <f>IF(ISBLANK('Set Schedules Here'!N1171),"",ROUND('Set Schedules Here'!N1171,rounding_decimal_places))</f>
        <v/>
      </c>
      <c r="W586" s="12" t="str">
        <f>IF(ISBLANK('Set Schedules Here'!O1170),"",ROUND('Set Schedules Here'!O1170,rounding_decimal_places))</f>
        <v/>
      </c>
      <c r="X586" s="12" t="str">
        <f>IF(ISBLANK('Set Schedules Here'!O1171),"",ROUND('Set Schedules Here'!O1171,rounding_decimal_places))</f>
        <v/>
      </c>
      <c r="Y586" s="12" t="str">
        <f>IF(ISBLANK('Set Schedules Here'!P1170),"",ROUND('Set Schedules Here'!P1170,rounding_decimal_places))</f>
        <v/>
      </c>
      <c r="Z586" s="12" t="str">
        <f>IF(ISBLANK('Set Schedules Here'!P1171),"",ROUND('Set Schedules Here'!P1171,rounding_decimal_places))</f>
        <v/>
      </c>
      <c r="AA586" s="12" t="str">
        <f>IF(ISBLANK('Set Schedules Here'!Q1170),"",ROUND('Set Schedules Here'!Q1170,rounding_decimal_places))</f>
        <v/>
      </c>
      <c r="AB586" s="12" t="str">
        <f>IF(ISBLANK('Set Schedules Here'!Q1171),"",ROUND('Set Schedules Here'!Q1171,rounding_decimal_places))</f>
        <v/>
      </c>
      <c r="AC586" s="12" t="str">
        <f>IF(ISBLANK('Set Schedules Here'!R1170),"",ROUND('Set Schedules Here'!R1170,rounding_decimal_places))</f>
        <v/>
      </c>
      <c r="AD586" s="12" t="str">
        <f>IF(ISBLANK('Set Schedules Here'!R1171),"",ROUND('Set Schedules Here'!R1171,rounding_decimal_places))</f>
        <v/>
      </c>
      <c r="AE586" s="12" t="str">
        <f>IF(ISBLANK('Set Schedules Here'!S1170),"",ROUND('Set Schedules Here'!S1170,rounding_decimal_places))</f>
        <v/>
      </c>
      <c r="AF586" s="12" t="str">
        <f>IF(ISBLANK('Set Schedules Here'!S1171),"",ROUND('Set Schedules Here'!S1171,rounding_decimal_places))</f>
        <v/>
      </c>
      <c r="AG586" s="12" t="str">
        <f>IF(ISBLANK('Set Schedules Here'!T1170),"",ROUND('Set Schedules Here'!T1170,rounding_decimal_places))</f>
        <v/>
      </c>
      <c r="AH586" s="12" t="str">
        <f>IF(ISBLANK('Set Schedules Here'!T1171),"",ROUND('Set Schedules Here'!T1171,rounding_decimal_places))</f>
        <v/>
      </c>
      <c r="AI586" s="12" t="str">
        <f>IF(ISBLANK('Set Schedules Here'!U1170),"",ROUND('Set Schedules Here'!U1170,rounding_decimal_places))</f>
        <v/>
      </c>
      <c r="AJ586" s="12" t="str">
        <f>IF(ISBLANK('Set Schedules Here'!U1171),"",ROUND('Set Schedules Here'!U1171,rounding_decimal_places))</f>
        <v/>
      </c>
      <c r="AK586" s="12" t="str">
        <f>IF(ISBLANK('Set Schedules Here'!V1170),"",ROUND('Set Schedules Here'!V1170,rounding_decimal_places))</f>
        <v/>
      </c>
      <c r="AL586" s="12" t="str">
        <f>IF(ISBLANK('Set Schedules Here'!V1171),"",ROUND('Set Schedules Here'!V1171,rounding_decimal_places))</f>
        <v/>
      </c>
      <c r="AM586" s="12" t="str">
        <f>IF(ISBLANK('Set Schedules Here'!W1170),"",ROUND('Set Schedules Here'!W1170,rounding_decimal_places))</f>
        <v/>
      </c>
      <c r="AN586" s="12" t="str">
        <f>IF(ISBLANK('Set Schedules Here'!W1171),"",ROUND('Set Schedules Here'!W1171,rounding_decimal_places))</f>
        <v/>
      </c>
      <c r="AO586" s="12" t="str">
        <f>IF(ISBLANK('Set Schedules Here'!X1170),"",ROUND('Set Schedules Here'!X1170,rounding_decimal_places))</f>
        <v/>
      </c>
      <c r="AP586" s="12" t="str">
        <f>IF(ISBLANK('Set Schedules Here'!X1171),"",ROUND('Set Schedules Here'!X1171,rounding_decimal_places))</f>
        <v/>
      </c>
      <c r="AQ586" s="12" t="str">
        <f>IF(ISBLANK('Set Schedules Here'!Y1170),"",ROUND('Set Schedules Here'!Y1170,rounding_decimal_places))</f>
        <v/>
      </c>
      <c r="AR586" s="12" t="str">
        <f>IF(ISBLANK('Set Schedules Here'!Y1171),"",ROUND('Set Schedules Here'!Y1171,rounding_decimal_places))</f>
        <v/>
      </c>
      <c r="AS586" s="12" t="str">
        <f>IF(ISBLANK('Set Schedules Here'!Z1170),"",ROUND('Set Schedules Here'!Z1170,rounding_decimal_places))</f>
        <v/>
      </c>
      <c r="AT586" s="12" t="str">
        <f>IF(ISBLANK('Set Schedules Here'!Z1171),"",ROUND('Set Schedules Here'!Z1171,rounding_decimal_places))</f>
        <v/>
      </c>
      <c r="AU586" s="12" t="str">
        <f>IF(ISBLANK('Set Schedules Here'!AA1170),"",ROUND('Set Schedules Here'!AA1170,rounding_decimal_places))</f>
        <v/>
      </c>
      <c r="AV586" s="12" t="str">
        <f>IF(ISBLANK('Set Schedules Here'!AA1171),"",ROUND('Set Schedules Here'!AA1171,rounding_decimal_places))</f>
        <v/>
      </c>
      <c r="AW586" s="12" t="str">
        <f>IF(ISBLANK('Set Schedules Here'!AB1170),"",ROUND('Set Schedules Here'!AB1170,rounding_decimal_places))</f>
        <v/>
      </c>
      <c r="AX586" s="12" t="str">
        <f>IF(ISBLANK('Set Schedules Here'!AB1171),"",ROUND('Set Schedules Here'!AB1171,rounding_decimal_places))</f>
        <v/>
      </c>
      <c r="AY586" s="12" t="str">
        <f>IF(ISBLANK('Set Schedules Here'!AC1170),"",ROUND('Set Schedules Here'!AC1170,rounding_decimal_places))</f>
        <v/>
      </c>
      <c r="AZ586" s="12" t="str">
        <f>IF(ISBLANK('Set Schedules Here'!AC1171),"",ROUND('Set Schedules Here'!AC1171,rounding_decimal_places))</f>
        <v/>
      </c>
      <c r="BA586" s="12" t="str">
        <f>IF(ISBLANK('Set Schedules Here'!AD1170),"",ROUND('Set Schedules Here'!AD1170,rounding_decimal_places))</f>
        <v/>
      </c>
      <c r="BB586" s="12" t="str">
        <f>IF(ISBLANK('Set Schedules Here'!AD1171),"",ROUND('Set Schedules Here'!AD1171,rounding_decimal_places))</f>
        <v/>
      </c>
      <c r="BC586" s="12" t="str">
        <f>IF(ISBLANK('Set Schedules Here'!AE1170),"",ROUND('Set Schedules Here'!AE1170,rounding_decimal_places))</f>
        <v/>
      </c>
      <c r="BD586" s="12" t="str">
        <f>IF(ISBLANK('Set Schedules Here'!AE1171),"",ROUND('Set Schedules Here'!AE1171,rounding_decimal_places))</f>
        <v/>
      </c>
      <c r="BE586" s="12" t="str">
        <f>IF(ISBLANK('Set Schedules Here'!AF1170),"",ROUND('Set Schedules Here'!AF1170,rounding_decimal_places))</f>
        <v/>
      </c>
      <c r="BF586" s="12" t="str">
        <f>IF(ISBLANK('Set Schedules Here'!AF1171),"",ROUND('Set Schedules Here'!AF1171,rounding_decimal_places))</f>
        <v/>
      </c>
      <c r="BG586" s="12" t="str">
        <f>IF(ISBLANK('Set Schedules Here'!AG1170),"",ROUND('Set Schedules Here'!AG1170,rounding_decimal_places))</f>
        <v/>
      </c>
      <c r="BH586" s="12" t="str">
        <f>IF(ISBLANK('Set Schedules Here'!AG1171),"",ROUND('Set Schedules Here'!AG1171,rounding_decimal_places))</f>
        <v/>
      </c>
      <c r="BI586" s="12" t="str">
        <f>IF(ISBLANK('Set Schedules Here'!AH1170),"",ROUND('Set Schedules Here'!AH1170,rounding_decimal_places))</f>
        <v/>
      </c>
      <c r="BJ586" s="12" t="str">
        <f>IF(ISBLANK('Set Schedules Here'!AH1171),"",ROUND('Set Schedules Here'!AH1171,rounding_decimal_places))</f>
        <v/>
      </c>
      <c r="BK586" s="12" t="str">
        <f>IF(ISBLANK('Set Schedules Here'!AI1170),"",ROUND('Set Schedules Here'!AI1170,rounding_decimal_places))</f>
        <v/>
      </c>
      <c r="BL586" s="12" t="str">
        <f>IF(ISBLANK('Set Schedules Here'!AI1171),"",ROUND('Set Schedules Here'!AI1171,rounding_decimal_places))</f>
        <v/>
      </c>
      <c r="BM586" s="12" t="str">
        <f>IF(ISBLANK('Set Schedules Here'!AJ1170),"",ROUND('Set Schedules Here'!AJ1170,rounding_decimal_places))</f>
        <v/>
      </c>
      <c r="BN586" s="12" t="str">
        <f>IF(ISBLANK('Set Schedules Here'!AJ1171),"",ROUND('Set Schedules Here'!AJ1171,rounding_decimal_places))</f>
        <v/>
      </c>
      <c r="BO586" s="12" t="str">
        <f>IF(ISBLANK('Set Schedules Here'!AK1170),"",ROUND('Set Schedules Here'!AK1170,rounding_decimal_places))</f>
        <v/>
      </c>
      <c r="BP586" s="21" t="str">
        <f>IF(ISBLANK('Set Schedules Here'!AK1171),"",ROUND('Set Schedules Here'!AK1171,rounding_decimal_places))</f>
        <v/>
      </c>
    </row>
    <row r="587" spans="1:68" x14ac:dyDescent="0.45">
      <c r="A587" s="16" t="str">
        <f>'Set Schedules Here'!A1172</f>
        <v>indst reduce fossil fuel exports</v>
      </c>
      <c r="B587" s="12" t="str">
        <f>IF(ISBLANK('Set Schedules Here'!C1172),"",'Set Schedules Here'!C1172)</f>
        <v>hydro</v>
      </c>
      <c r="C587" s="12" t="str">
        <f>IF(ISBLANK('Set Schedules Here'!D1172),"",'Set Schedules Here'!D1172)</f>
        <v/>
      </c>
      <c r="D587" s="21" t="str">
        <f>IF(ISBLANK('Set Schedules Here'!E1172),"",'Set Schedules Here'!E1172)</f>
        <v/>
      </c>
      <c r="E587" s="12">
        <f>IF(ISBLANK('Set Schedules Here'!F1172),"",ROUND('Set Schedules Here'!F1172,rounding_decimal_places))</f>
        <v>2019</v>
      </c>
      <c r="F587" s="12">
        <f>IF(ISBLANK('Set Schedules Here'!F1173),"",ROUND('Set Schedules Here'!F1173,rounding_decimal_places))</f>
        <v>0</v>
      </c>
      <c r="G587" s="12">
        <f>IF(ISBLANK('Set Schedules Here'!G1172),"",ROUND('Set Schedules Here'!G1172,rounding_decimal_places))</f>
        <v>2020</v>
      </c>
      <c r="H587" s="12">
        <f>IF(ISBLANK('Set Schedules Here'!G1173),"",ROUND('Set Schedules Here'!G1173,rounding_decimal_places))</f>
        <v>0</v>
      </c>
      <c r="I587" s="12">
        <f>IF(ISBLANK('Set Schedules Here'!H1172),"",ROUND('Set Schedules Here'!H1172,rounding_decimal_places))</f>
        <v>2050</v>
      </c>
      <c r="J587" s="12">
        <f>IF(ISBLANK('Set Schedules Here'!H1173),"",ROUND('Set Schedules Here'!H1173,rounding_decimal_places))</f>
        <v>1</v>
      </c>
      <c r="K587" s="12" t="str">
        <f>IF(ISBLANK('Set Schedules Here'!I1172),"",ROUND('Set Schedules Here'!I1172,rounding_decimal_places))</f>
        <v/>
      </c>
      <c r="L587" s="12" t="str">
        <f>IF(ISBLANK('Set Schedules Here'!I1173),"",ROUND('Set Schedules Here'!I1173,rounding_decimal_places))</f>
        <v/>
      </c>
      <c r="M587" s="12" t="str">
        <f>IF(ISBLANK('Set Schedules Here'!J1172),"",ROUND('Set Schedules Here'!J1172,rounding_decimal_places))</f>
        <v/>
      </c>
      <c r="N587" s="12" t="str">
        <f>IF(ISBLANK('Set Schedules Here'!J1173),"",ROUND('Set Schedules Here'!J1173,rounding_decimal_places))</f>
        <v/>
      </c>
      <c r="O587" s="12" t="str">
        <f>IF(ISBLANK('Set Schedules Here'!K1172),"",ROUND('Set Schedules Here'!K1172,rounding_decimal_places))</f>
        <v/>
      </c>
      <c r="P587" s="12" t="str">
        <f>IF(ISBLANK('Set Schedules Here'!K1173),"",ROUND('Set Schedules Here'!K1173,rounding_decimal_places))</f>
        <v/>
      </c>
      <c r="Q587" s="12" t="str">
        <f>IF(ISBLANK('Set Schedules Here'!L1172),"",ROUND('Set Schedules Here'!L1172,rounding_decimal_places))</f>
        <v/>
      </c>
      <c r="R587" s="12" t="str">
        <f>IF(ISBLANK('Set Schedules Here'!L1173),"",ROUND('Set Schedules Here'!L1173,rounding_decimal_places))</f>
        <v/>
      </c>
      <c r="S587" s="12" t="str">
        <f>IF(ISBLANK('Set Schedules Here'!M1172),"",ROUND('Set Schedules Here'!M1172,rounding_decimal_places))</f>
        <v/>
      </c>
      <c r="T587" s="12" t="str">
        <f>IF(ISBLANK('Set Schedules Here'!M1173),"",ROUND('Set Schedules Here'!M1173,rounding_decimal_places))</f>
        <v/>
      </c>
      <c r="U587" s="12" t="str">
        <f>IF(ISBLANK('Set Schedules Here'!N1172),"",ROUND('Set Schedules Here'!N1172,rounding_decimal_places))</f>
        <v/>
      </c>
      <c r="V587" s="12" t="str">
        <f>IF(ISBLANK('Set Schedules Here'!N1173),"",ROUND('Set Schedules Here'!N1173,rounding_decimal_places))</f>
        <v/>
      </c>
      <c r="W587" s="12" t="str">
        <f>IF(ISBLANK('Set Schedules Here'!O1172),"",ROUND('Set Schedules Here'!O1172,rounding_decimal_places))</f>
        <v/>
      </c>
      <c r="X587" s="12" t="str">
        <f>IF(ISBLANK('Set Schedules Here'!O1173),"",ROUND('Set Schedules Here'!O1173,rounding_decimal_places))</f>
        <v/>
      </c>
      <c r="Y587" s="12" t="str">
        <f>IF(ISBLANK('Set Schedules Here'!P1172),"",ROUND('Set Schedules Here'!P1172,rounding_decimal_places))</f>
        <v/>
      </c>
      <c r="Z587" s="12" t="str">
        <f>IF(ISBLANK('Set Schedules Here'!P1173),"",ROUND('Set Schedules Here'!P1173,rounding_decimal_places))</f>
        <v/>
      </c>
      <c r="AA587" s="12" t="str">
        <f>IF(ISBLANK('Set Schedules Here'!Q1172),"",ROUND('Set Schedules Here'!Q1172,rounding_decimal_places))</f>
        <v/>
      </c>
      <c r="AB587" s="12" t="str">
        <f>IF(ISBLANK('Set Schedules Here'!Q1173),"",ROUND('Set Schedules Here'!Q1173,rounding_decimal_places))</f>
        <v/>
      </c>
      <c r="AC587" s="12" t="str">
        <f>IF(ISBLANK('Set Schedules Here'!R1172),"",ROUND('Set Schedules Here'!R1172,rounding_decimal_places))</f>
        <v/>
      </c>
      <c r="AD587" s="12" t="str">
        <f>IF(ISBLANK('Set Schedules Here'!R1173),"",ROUND('Set Schedules Here'!R1173,rounding_decimal_places))</f>
        <v/>
      </c>
      <c r="AE587" s="12" t="str">
        <f>IF(ISBLANK('Set Schedules Here'!S1172),"",ROUND('Set Schedules Here'!S1172,rounding_decimal_places))</f>
        <v/>
      </c>
      <c r="AF587" s="12" t="str">
        <f>IF(ISBLANK('Set Schedules Here'!S1173),"",ROUND('Set Schedules Here'!S1173,rounding_decimal_places))</f>
        <v/>
      </c>
      <c r="AG587" s="12" t="str">
        <f>IF(ISBLANK('Set Schedules Here'!T1172),"",ROUND('Set Schedules Here'!T1172,rounding_decimal_places))</f>
        <v/>
      </c>
      <c r="AH587" s="12" t="str">
        <f>IF(ISBLANK('Set Schedules Here'!T1173),"",ROUND('Set Schedules Here'!T1173,rounding_decimal_places))</f>
        <v/>
      </c>
      <c r="AI587" s="12" t="str">
        <f>IF(ISBLANK('Set Schedules Here'!U1172),"",ROUND('Set Schedules Here'!U1172,rounding_decimal_places))</f>
        <v/>
      </c>
      <c r="AJ587" s="12" t="str">
        <f>IF(ISBLANK('Set Schedules Here'!U1173),"",ROUND('Set Schedules Here'!U1173,rounding_decimal_places))</f>
        <v/>
      </c>
      <c r="AK587" s="12" t="str">
        <f>IF(ISBLANK('Set Schedules Here'!V1172),"",ROUND('Set Schedules Here'!V1172,rounding_decimal_places))</f>
        <v/>
      </c>
      <c r="AL587" s="12" t="str">
        <f>IF(ISBLANK('Set Schedules Here'!V1173),"",ROUND('Set Schedules Here'!V1173,rounding_decimal_places))</f>
        <v/>
      </c>
      <c r="AM587" s="12" t="str">
        <f>IF(ISBLANK('Set Schedules Here'!W1172),"",ROUND('Set Schedules Here'!W1172,rounding_decimal_places))</f>
        <v/>
      </c>
      <c r="AN587" s="12" t="str">
        <f>IF(ISBLANK('Set Schedules Here'!W1173),"",ROUND('Set Schedules Here'!W1173,rounding_decimal_places))</f>
        <v/>
      </c>
      <c r="AO587" s="12" t="str">
        <f>IF(ISBLANK('Set Schedules Here'!X1172),"",ROUND('Set Schedules Here'!X1172,rounding_decimal_places))</f>
        <v/>
      </c>
      <c r="AP587" s="12" t="str">
        <f>IF(ISBLANK('Set Schedules Here'!X1173),"",ROUND('Set Schedules Here'!X1173,rounding_decimal_places))</f>
        <v/>
      </c>
      <c r="AQ587" s="12" t="str">
        <f>IF(ISBLANK('Set Schedules Here'!Y1172),"",ROUND('Set Schedules Here'!Y1172,rounding_decimal_places))</f>
        <v/>
      </c>
      <c r="AR587" s="12" t="str">
        <f>IF(ISBLANK('Set Schedules Here'!Y1173),"",ROUND('Set Schedules Here'!Y1173,rounding_decimal_places))</f>
        <v/>
      </c>
      <c r="AS587" s="12" t="str">
        <f>IF(ISBLANK('Set Schedules Here'!Z1172),"",ROUND('Set Schedules Here'!Z1172,rounding_decimal_places))</f>
        <v/>
      </c>
      <c r="AT587" s="12" t="str">
        <f>IF(ISBLANK('Set Schedules Here'!Z1173),"",ROUND('Set Schedules Here'!Z1173,rounding_decimal_places))</f>
        <v/>
      </c>
      <c r="AU587" s="12" t="str">
        <f>IF(ISBLANK('Set Schedules Here'!AA1172),"",ROUND('Set Schedules Here'!AA1172,rounding_decimal_places))</f>
        <v/>
      </c>
      <c r="AV587" s="12" t="str">
        <f>IF(ISBLANK('Set Schedules Here'!AA1173),"",ROUND('Set Schedules Here'!AA1173,rounding_decimal_places))</f>
        <v/>
      </c>
      <c r="AW587" s="12" t="str">
        <f>IF(ISBLANK('Set Schedules Here'!AB1172),"",ROUND('Set Schedules Here'!AB1172,rounding_decimal_places))</f>
        <v/>
      </c>
      <c r="AX587" s="12" t="str">
        <f>IF(ISBLANK('Set Schedules Here'!AB1173),"",ROUND('Set Schedules Here'!AB1173,rounding_decimal_places))</f>
        <v/>
      </c>
      <c r="AY587" s="12" t="str">
        <f>IF(ISBLANK('Set Schedules Here'!AC1172),"",ROUND('Set Schedules Here'!AC1172,rounding_decimal_places))</f>
        <v/>
      </c>
      <c r="AZ587" s="12" t="str">
        <f>IF(ISBLANK('Set Schedules Here'!AC1173),"",ROUND('Set Schedules Here'!AC1173,rounding_decimal_places))</f>
        <v/>
      </c>
      <c r="BA587" s="12" t="str">
        <f>IF(ISBLANK('Set Schedules Here'!AD1172),"",ROUND('Set Schedules Here'!AD1172,rounding_decimal_places))</f>
        <v/>
      </c>
      <c r="BB587" s="12" t="str">
        <f>IF(ISBLANK('Set Schedules Here'!AD1173),"",ROUND('Set Schedules Here'!AD1173,rounding_decimal_places))</f>
        <v/>
      </c>
      <c r="BC587" s="12" t="str">
        <f>IF(ISBLANK('Set Schedules Here'!AE1172),"",ROUND('Set Schedules Here'!AE1172,rounding_decimal_places))</f>
        <v/>
      </c>
      <c r="BD587" s="12" t="str">
        <f>IF(ISBLANK('Set Schedules Here'!AE1173),"",ROUND('Set Schedules Here'!AE1173,rounding_decimal_places))</f>
        <v/>
      </c>
      <c r="BE587" s="12" t="str">
        <f>IF(ISBLANK('Set Schedules Here'!AF1172),"",ROUND('Set Schedules Here'!AF1172,rounding_decimal_places))</f>
        <v/>
      </c>
      <c r="BF587" s="12" t="str">
        <f>IF(ISBLANK('Set Schedules Here'!AF1173),"",ROUND('Set Schedules Here'!AF1173,rounding_decimal_places))</f>
        <v/>
      </c>
      <c r="BG587" s="12" t="str">
        <f>IF(ISBLANK('Set Schedules Here'!AG1172),"",ROUND('Set Schedules Here'!AG1172,rounding_decimal_places))</f>
        <v/>
      </c>
      <c r="BH587" s="12" t="str">
        <f>IF(ISBLANK('Set Schedules Here'!AG1173),"",ROUND('Set Schedules Here'!AG1173,rounding_decimal_places))</f>
        <v/>
      </c>
      <c r="BI587" s="12" t="str">
        <f>IF(ISBLANK('Set Schedules Here'!AH1172),"",ROUND('Set Schedules Here'!AH1172,rounding_decimal_places))</f>
        <v/>
      </c>
      <c r="BJ587" s="12" t="str">
        <f>IF(ISBLANK('Set Schedules Here'!AH1173),"",ROUND('Set Schedules Here'!AH1173,rounding_decimal_places))</f>
        <v/>
      </c>
      <c r="BK587" s="12" t="str">
        <f>IF(ISBLANK('Set Schedules Here'!AI1172),"",ROUND('Set Schedules Here'!AI1172,rounding_decimal_places))</f>
        <v/>
      </c>
      <c r="BL587" s="12" t="str">
        <f>IF(ISBLANK('Set Schedules Here'!AI1173),"",ROUND('Set Schedules Here'!AI1173,rounding_decimal_places))</f>
        <v/>
      </c>
      <c r="BM587" s="12" t="str">
        <f>IF(ISBLANK('Set Schedules Here'!AJ1172),"",ROUND('Set Schedules Here'!AJ1172,rounding_decimal_places))</f>
        <v/>
      </c>
      <c r="BN587" s="12" t="str">
        <f>IF(ISBLANK('Set Schedules Here'!AJ1173),"",ROUND('Set Schedules Here'!AJ1173,rounding_decimal_places))</f>
        <v/>
      </c>
      <c r="BO587" s="12" t="str">
        <f>IF(ISBLANK('Set Schedules Here'!AK1172),"",ROUND('Set Schedules Here'!AK1172,rounding_decimal_places))</f>
        <v/>
      </c>
      <c r="BP587" s="21" t="str">
        <f>IF(ISBLANK('Set Schedules Here'!AK1173),"",ROUND('Set Schedules Here'!AK1173,rounding_decimal_places))</f>
        <v/>
      </c>
    </row>
    <row r="588" spans="1:68" x14ac:dyDescent="0.45">
      <c r="A588" s="16" t="str">
        <f>'Set Schedules Here'!A1174</f>
        <v>indst reduce fossil fuel exports</v>
      </c>
      <c r="B588" s="12" t="str">
        <f>IF(ISBLANK('Set Schedules Here'!C1174),"",'Set Schedules Here'!C1174)</f>
        <v>wind</v>
      </c>
      <c r="C588" s="12" t="str">
        <f>IF(ISBLANK('Set Schedules Here'!D1174),"",'Set Schedules Here'!D1174)</f>
        <v/>
      </c>
      <c r="D588" s="21" t="str">
        <f>IF(ISBLANK('Set Schedules Here'!E1174),"",'Set Schedules Here'!E1174)</f>
        <v/>
      </c>
      <c r="E588" s="12">
        <f>IF(ISBLANK('Set Schedules Here'!F1174),"",ROUND('Set Schedules Here'!F1174,rounding_decimal_places))</f>
        <v>2019</v>
      </c>
      <c r="F588" s="12">
        <f>IF(ISBLANK('Set Schedules Here'!F1175),"",ROUND('Set Schedules Here'!F1175,rounding_decimal_places))</f>
        <v>0</v>
      </c>
      <c r="G588" s="12">
        <f>IF(ISBLANK('Set Schedules Here'!G1174),"",ROUND('Set Schedules Here'!G1174,rounding_decimal_places))</f>
        <v>2020</v>
      </c>
      <c r="H588" s="12">
        <f>IF(ISBLANK('Set Schedules Here'!G1175),"",ROUND('Set Schedules Here'!G1175,rounding_decimal_places))</f>
        <v>0</v>
      </c>
      <c r="I588" s="12">
        <f>IF(ISBLANK('Set Schedules Here'!H1174),"",ROUND('Set Schedules Here'!H1174,rounding_decimal_places))</f>
        <v>2050</v>
      </c>
      <c r="J588" s="12">
        <f>IF(ISBLANK('Set Schedules Here'!H1175),"",ROUND('Set Schedules Here'!H1175,rounding_decimal_places))</f>
        <v>1</v>
      </c>
      <c r="K588" s="12" t="str">
        <f>IF(ISBLANK('Set Schedules Here'!I1174),"",ROUND('Set Schedules Here'!I1174,rounding_decimal_places))</f>
        <v/>
      </c>
      <c r="L588" s="12" t="str">
        <f>IF(ISBLANK('Set Schedules Here'!I1175),"",ROUND('Set Schedules Here'!I1175,rounding_decimal_places))</f>
        <v/>
      </c>
      <c r="M588" s="12" t="str">
        <f>IF(ISBLANK('Set Schedules Here'!J1174),"",ROUND('Set Schedules Here'!J1174,rounding_decimal_places))</f>
        <v/>
      </c>
      <c r="N588" s="12" t="str">
        <f>IF(ISBLANK('Set Schedules Here'!J1175),"",ROUND('Set Schedules Here'!J1175,rounding_decimal_places))</f>
        <v/>
      </c>
      <c r="O588" s="12" t="str">
        <f>IF(ISBLANK('Set Schedules Here'!K1174),"",ROUND('Set Schedules Here'!K1174,rounding_decimal_places))</f>
        <v/>
      </c>
      <c r="P588" s="12" t="str">
        <f>IF(ISBLANK('Set Schedules Here'!K1175),"",ROUND('Set Schedules Here'!K1175,rounding_decimal_places))</f>
        <v/>
      </c>
      <c r="Q588" s="12" t="str">
        <f>IF(ISBLANK('Set Schedules Here'!L1174),"",ROUND('Set Schedules Here'!L1174,rounding_decimal_places))</f>
        <v/>
      </c>
      <c r="R588" s="12" t="str">
        <f>IF(ISBLANK('Set Schedules Here'!L1175),"",ROUND('Set Schedules Here'!L1175,rounding_decimal_places))</f>
        <v/>
      </c>
      <c r="S588" s="12" t="str">
        <f>IF(ISBLANK('Set Schedules Here'!M1174),"",ROUND('Set Schedules Here'!M1174,rounding_decimal_places))</f>
        <v/>
      </c>
      <c r="T588" s="12" t="str">
        <f>IF(ISBLANK('Set Schedules Here'!M1175),"",ROUND('Set Schedules Here'!M1175,rounding_decimal_places))</f>
        <v/>
      </c>
      <c r="U588" s="12" t="str">
        <f>IF(ISBLANK('Set Schedules Here'!N1174),"",ROUND('Set Schedules Here'!N1174,rounding_decimal_places))</f>
        <v/>
      </c>
      <c r="V588" s="12" t="str">
        <f>IF(ISBLANK('Set Schedules Here'!N1175),"",ROUND('Set Schedules Here'!N1175,rounding_decimal_places))</f>
        <v/>
      </c>
      <c r="W588" s="12" t="str">
        <f>IF(ISBLANK('Set Schedules Here'!O1174),"",ROUND('Set Schedules Here'!O1174,rounding_decimal_places))</f>
        <v/>
      </c>
      <c r="X588" s="12" t="str">
        <f>IF(ISBLANK('Set Schedules Here'!O1175),"",ROUND('Set Schedules Here'!O1175,rounding_decimal_places))</f>
        <v/>
      </c>
      <c r="Y588" s="12" t="str">
        <f>IF(ISBLANK('Set Schedules Here'!P1174),"",ROUND('Set Schedules Here'!P1174,rounding_decimal_places))</f>
        <v/>
      </c>
      <c r="Z588" s="12" t="str">
        <f>IF(ISBLANK('Set Schedules Here'!P1175),"",ROUND('Set Schedules Here'!P1175,rounding_decimal_places))</f>
        <v/>
      </c>
      <c r="AA588" s="12" t="str">
        <f>IF(ISBLANK('Set Schedules Here'!Q1174),"",ROUND('Set Schedules Here'!Q1174,rounding_decimal_places))</f>
        <v/>
      </c>
      <c r="AB588" s="12" t="str">
        <f>IF(ISBLANK('Set Schedules Here'!Q1175),"",ROUND('Set Schedules Here'!Q1175,rounding_decimal_places))</f>
        <v/>
      </c>
      <c r="AC588" s="12" t="str">
        <f>IF(ISBLANK('Set Schedules Here'!R1174),"",ROUND('Set Schedules Here'!R1174,rounding_decimal_places))</f>
        <v/>
      </c>
      <c r="AD588" s="12" t="str">
        <f>IF(ISBLANK('Set Schedules Here'!R1175),"",ROUND('Set Schedules Here'!R1175,rounding_decimal_places))</f>
        <v/>
      </c>
      <c r="AE588" s="12" t="str">
        <f>IF(ISBLANK('Set Schedules Here'!S1174),"",ROUND('Set Schedules Here'!S1174,rounding_decimal_places))</f>
        <v/>
      </c>
      <c r="AF588" s="12" t="str">
        <f>IF(ISBLANK('Set Schedules Here'!S1175),"",ROUND('Set Schedules Here'!S1175,rounding_decimal_places))</f>
        <v/>
      </c>
      <c r="AG588" s="12" t="str">
        <f>IF(ISBLANK('Set Schedules Here'!T1174),"",ROUND('Set Schedules Here'!T1174,rounding_decimal_places))</f>
        <v/>
      </c>
      <c r="AH588" s="12" t="str">
        <f>IF(ISBLANK('Set Schedules Here'!T1175),"",ROUND('Set Schedules Here'!T1175,rounding_decimal_places))</f>
        <v/>
      </c>
      <c r="AI588" s="12" t="str">
        <f>IF(ISBLANK('Set Schedules Here'!U1174),"",ROUND('Set Schedules Here'!U1174,rounding_decimal_places))</f>
        <v/>
      </c>
      <c r="AJ588" s="12" t="str">
        <f>IF(ISBLANK('Set Schedules Here'!U1175),"",ROUND('Set Schedules Here'!U1175,rounding_decimal_places))</f>
        <v/>
      </c>
      <c r="AK588" s="12" t="str">
        <f>IF(ISBLANK('Set Schedules Here'!V1174),"",ROUND('Set Schedules Here'!V1174,rounding_decimal_places))</f>
        <v/>
      </c>
      <c r="AL588" s="12" t="str">
        <f>IF(ISBLANK('Set Schedules Here'!V1175),"",ROUND('Set Schedules Here'!V1175,rounding_decimal_places))</f>
        <v/>
      </c>
      <c r="AM588" s="12" t="str">
        <f>IF(ISBLANK('Set Schedules Here'!W1174),"",ROUND('Set Schedules Here'!W1174,rounding_decimal_places))</f>
        <v/>
      </c>
      <c r="AN588" s="12" t="str">
        <f>IF(ISBLANK('Set Schedules Here'!W1175),"",ROUND('Set Schedules Here'!W1175,rounding_decimal_places))</f>
        <v/>
      </c>
      <c r="AO588" s="12" t="str">
        <f>IF(ISBLANK('Set Schedules Here'!X1174),"",ROUND('Set Schedules Here'!X1174,rounding_decimal_places))</f>
        <v/>
      </c>
      <c r="AP588" s="12" t="str">
        <f>IF(ISBLANK('Set Schedules Here'!X1175),"",ROUND('Set Schedules Here'!X1175,rounding_decimal_places))</f>
        <v/>
      </c>
      <c r="AQ588" s="12" t="str">
        <f>IF(ISBLANK('Set Schedules Here'!Y1174),"",ROUND('Set Schedules Here'!Y1174,rounding_decimal_places))</f>
        <v/>
      </c>
      <c r="AR588" s="12" t="str">
        <f>IF(ISBLANK('Set Schedules Here'!Y1175),"",ROUND('Set Schedules Here'!Y1175,rounding_decimal_places))</f>
        <v/>
      </c>
      <c r="AS588" s="12" t="str">
        <f>IF(ISBLANK('Set Schedules Here'!Z1174),"",ROUND('Set Schedules Here'!Z1174,rounding_decimal_places))</f>
        <v/>
      </c>
      <c r="AT588" s="12" t="str">
        <f>IF(ISBLANK('Set Schedules Here'!Z1175),"",ROUND('Set Schedules Here'!Z1175,rounding_decimal_places))</f>
        <v/>
      </c>
      <c r="AU588" s="12" t="str">
        <f>IF(ISBLANK('Set Schedules Here'!AA1174),"",ROUND('Set Schedules Here'!AA1174,rounding_decimal_places))</f>
        <v/>
      </c>
      <c r="AV588" s="12" t="str">
        <f>IF(ISBLANK('Set Schedules Here'!AA1175),"",ROUND('Set Schedules Here'!AA1175,rounding_decimal_places))</f>
        <v/>
      </c>
      <c r="AW588" s="12" t="str">
        <f>IF(ISBLANK('Set Schedules Here'!AB1174),"",ROUND('Set Schedules Here'!AB1174,rounding_decimal_places))</f>
        <v/>
      </c>
      <c r="AX588" s="12" t="str">
        <f>IF(ISBLANK('Set Schedules Here'!AB1175),"",ROUND('Set Schedules Here'!AB1175,rounding_decimal_places))</f>
        <v/>
      </c>
      <c r="AY588" s="12" t="str">
        <f>IF(ISBLANK('Set Schedules Here'!AC1174),"",ROUND('Set Schedules Here'!AC1174,rounding_decimal_places))</f>
        <v/>
      </c>
      <c r="AZ588" s="12" t="str">
        <f>IF(ISBLANK('Set Schedules Here'!AC1175),"",ROUND('Set Schedules Here'!AC1175,rounding_decimal_places))</f>
        <v/>
      </c>
      <c r="BA588" s="12" t="str">
        <f>IF(ISBLANK('Set Schedules Here'!AD1174),"",ROUND('Set Schedules Here'!AD1174,rounding_decimal_places))</f>
        <v/>
      </c>
      <c r="BB588" s="12" t="str">
        <f>IF(ISBLANK('Set Schedules Here'!AD1175),"",ROUND('Set Schedules Here'!AD1175,rounding_decimal_places))</f>
        <v/>
      </c>
      <c r="BC588" s="12" t="str">
        <f>IF(ISBLANK('Set Schedules Here'!AE1174),"",ROUND('Set Schedules Here'!AE1174,rounding_decimal_places))</f>
        <v/>
      </c>
      <c r="BD588" s="12" t="str">
        <f>IF(ISBLANK('Set Schedules Here'!AE1175),"",ROUND('Set Schedules Here'!AE1175,rounding_decimal_places))</f>
        <v/>
      </c>
      <c r="BE588" s="12" t="str">
        <f>IF(ISBLANK('Set Schedules Here'!AF1174),"",ROUND('Set Schedules Here'!AF1174,rounding_decimal_places))</f>
        <v/>
      </c>
      <c r="BF588" s="12" t="str">
        <f>IF(ISBLANK('Set Schedules Here'!AF1175),"",ROUND('Set Schedules Here'!AF1175,rounding_decimal_places))</f>
        <v/>
      </c>
      <c r="BG588" s="12" t="str">
        <f>IF(ISBLANK('Set Schedules Here'!AG1174),"",ROUND('Set Schedules Here'!AG1174,rounding_decimal_places))</f>
        <v/>
      </c>
      <c r="BH588" s="12" t="str">
        <f>IF(ISBLANK('Set Schedules Here'!AG1175),"",ROUND('Set Schedules Here'!AG1175,rounding_decimal_places))</f>
        <v/>
      </c>
      <c r="BI588" s="12" t="str">
        <f>IF(ISBLANK('Set Schedules Here'!AH1174),"",ROUND('Set Schedules Here'!AH1174,rounding_decimal_places))</f>
        <v/>
      </c>
      <c r="BJ588" s="12" t="str">
        <f>IF(ISBLANK('Set Schedules Here'!AH1175),"",ROUND('Set Schedules Here'!AH1175,rounding_decimal_places))</f>
        <v/>
      </c>
      <c r="BK588" s="12" t="str">
        <f>IF(ISBLANK('Set Schedules Here'!AI1174),"",ROUND('Set Schedules Here'!AI1174,rounding_decimal_places))</f>
        <v/>
      </c>
      <c r="BL588" s="12" t="str">
        <f>IF(ISBLANK('Set Schedules Here'!AI1175),"",ROUND('Set Schedules Here'!AI1175,rounding_decimal_places))</f>
        <v/>
      </c>
      <c r="BM588" s="12" t="str">
        <f>IF(ISBLANK('Set Schedules Here'!AJ1174),"",ROUND('Set Schedules Here'!AJ1174,rounding_decimal_places))</f>
        <v/>
      </c>
      <c r="BN588" s="12" t="str">
        <f>IF(ISBLANK('Set Schedules Here'!AJ1175),"",ROUND('Set Schedules Here'!AJ1175,rounding_decimal_places))</f>
        <v/>
      </c>
      <c r="BO588" s="12" t="str">
        <f>IF(ISBLANK('Set Schedules Here'!AK1174),"",ROUND('Set Schedules Here'!AK1174,rounding_decimal_places))</f>
        <v/>
      </c>
      <c r="BP588" s="21" t="str">
        <f>IF(ISBLANK('Set Schedules Here'!AK1175),"",ROUND('Set Schedules Here'!AK1175,rounding_decimal_places))</f>
        <v/>
      </c>
    </row>
    <row r="589" spans="1:68" x14ac:dyDescent="0.45">
      <c r="A589" s="16" t="str">
        <f>'Set Schedules Here'!A1176</f>
        <v>indst reduce fossil fuel exports</v>
      </c>
      <c r="B589" s="12" t="str">
        <f>IF(ISBLANK('Set Schedules Here'!C1176),"",'Set Schedules Here'!C1176)</f>
        <v>solar</v>
      </c>
      <c r="C589" s="12" t="str">
        <f>IF(ISBLANK('Set Schedules Here'!D1176),"",'Set Schedules Here'!D1176)</f>
        <v/>
      </c>
      <c r="D589" s="21" t="str">
        <f>IF(ISBLANK('Set Schedules Here'!E1176),"",'Set Schedules Here'!E1176)</f>
        <v/>
      </c>
      <c r="E589" s="12">
        <f>IF(ISBLANK('Set Schedules Here'!F1176),"",ROUND('Set Schedules Here'!F1176,rounding_decimal_places))</f>
        <v>2019</v>
      </c>
      <c r="F589" s="12">
        <f>IF(ISBLANK('Set Schedules Here'!F1177),"",ROUND('Set Schedules Here'!F1177,rounding_decimal_places))</f>
        <v>0</v>
      </c>
      <c r="G589" s="12">
        <f>IF(ISBLANK('Set Schedules Here'!G1176),"",ROUND('Set Schedules Here'!G1176,rounding_decimal_places))</f>
        <v>2020</v>
      </c>
      <c r="H589" s="12">
        <f>IF(ISBLANK('Set Schedules Here'!G1177),"",ROUND('Set Schedules Here'!G1177,rounding_decimal_places))</f>
        <v>0</v>
      </c>
      <c r="I589" s="12">
        <f>IF(ISBLANK('Set Schedules Here'!H1176),"",ROUND('Set Schedules Here'!H1176,rounding_decimal_places))</f>
        <v>2050</v>
      </c>
      <c r="J589" s="12">
        <f>IF(ISBLANK('Set Schedules Here'!H1177),"",ROUND('Set Schedules Here'!H1177,rounding_decimal_places))</f>
        <v>1</v>
      </c>
      <c r="K589" s="12" t="str">
        <f>IF(ISBLANK('Set Schedules Here'!I1176),"",ROUND('Set Schedules Here'!I1176,rounding_decimal_places))</f>
        <v/>
      </c>
      <c r="L589" s="12" t="str">
        <f>IF(ISBLANK('Set Schedules Here'!I1177),"",ROUND('Set Schedules Here'!I1177,rounding_decimal_places))</f>
        <v/>
      </c>
      <c r="M589" s="12" t="str">
        <f>IF(ISBLANK('Set Schedules Here'!J1176),"",ROUND('Set Schedules Here'!J1176,rounding_decimal_places))</f>
        <v/>
      </c>
      <c r="N589" s="12" t="str">
        <f>IF(ISBLANK('Set Schedules Here'!J1177),"",ROUND('Set Schedules Here'!J1177,rounding_decimal_places))</f>
        <v/>
      </c>
      <c r="O589" s="12" t="str">
        <f>IF(ISBLANK('Set Schedules Here'!K1176),"",ROUND('Set Schedules Here'!K1176,rounding_decimal_places))</f>
        <v/>
      </c>
      <c r="P589" s="12" t="str">
        <f>IF(ISBLANK('Set Schedules Here'!K1177),"",ROUND('Set Schedules Here'!K1177,rounding_decimal_places))</f>
        <v/>
      </c>
      <c r="Q589" s="12" t="str">
        <f>IF(ISBLANK('Set Schedules Here'!L1176),"",ROUND('Set Schedules Here'!L1176,rounding_decimal_places))</f>
        <v/>
      </c>
      <c r="R589" s="12" t="str">
        <f>IF(ISBLANK('Set Schedules Here'!L1177),"",ROUND('Set Schedules Here'!L1177,rounding_decimal_places))</f>
        <v/>
      </c>
      <c r="S589" s="12" t="str">
        <f>IF(ISBLANK('Set Schedules Here'!M1176),"",ROUND('Set Schedules Here'!M1176,rounding_decimal_places))</f>
        <v/>
      </c>
      <c r="T589" s="12" t="str">
        <f>IF(ISBLANK('Set Schedules Here'!M1177),"",ROUND('Set Schedules Here'!M1177,rounding_decimal_places))</f>
        <v/>
      </c>
      <c r="U589" s="12" t="str">
        <f>IF(ISBLANK('Set Schedules Here'!N1176),"",ROUND('Set Schedules Here'!N1176,rounding_decimal_places))</f>
        <v/>
      </c>
      <c r="V589" s="12" t="str">
        <f>IF(ISBLANK('Set Schedules Here'!N1177),"",ROUND('Set Schedules Here'!N1177,rounding_decimal_places))</f>
        <v/>
      </c>
      <c r="W589" s="12" t="str">
        <f>IF(ISBLANK('Set Schedules Here'!O1176),"",ROUND('Set Schedules Here'!O1176,rounding_decimal_places))</f>
        <v/>
      </c>
      <c r="X589" s="12" t="str">
        <f>IF(ISBLANK('Set Schedules Here'!O1177),"",ROUND('Set Schedules Here'!O1177,rounding_decimal_places))</f>
        <v/>
      </c>
      <c r="Y589" s="12" t="str">
        <f>IF(ISBLANK('Set Schedules Here'!P1176),"",ROUND('Set Schedules Here'!P1176,rounding_decimal_places))</f>
        <v/>
      </c>
      <c r="Z589" s="12" t="str">
        <f>IF(ISBLANK('Set Schedules Here'!P1177),"",ROUND('Set Schedules Here'!P1177,rounding_decimal_places))</f>
        <v/>
      </c>
      <c r="AA589" s="12" t="str">
        <f>IF(ISBLANK('Set Schedules Here'!Q1176),"",ROUND('Set Schedules Here'!Q1176,rounding_decimal_places))</f>
        <v/>
      </c>
      <c r="AB589" s="12" t="str">
        <f>IF(ISBLANK('Set Schedules Here'!Q1177),"",ROUND('Set Schedules Here'!Q1177,rounding_decimal_places))</f>
        <v/>
      </c>
      <c r="AC589" s="12" t="str">
        <f>IF(ISBLANK('Set Schedules Here'!R1176),"",ROUND('Set Schedules Here'!R1176,rounding_decimal_places))</f>
        <v/>
      </c>
      <c r="AD589" s="12" t="str">
        <f>IF(ISBLANK('Set Schedules Here'!R1177),"",ROUND('Set Schedules Here'!R1177,rounding_decimal_places))</f>
        <v/>
      </c>
      <c r="AE589" s="12" t="str">
        <f>IF(ISBLANK('Set Schedules Here'!S1176),"",ROUND('Set Schedules Here'!S1176,rounding_decimal_places))</f>
        <v/>
      </c>
      <c r="AF589" s="12" t="str">
        <f>IF(ISBLANK('Set Schedules Here'!S1177),"",ROUND('Set Schedules Here'!S1177,rounding_decimal_places))</f>
        <v/>
      </c>
      <c r="AG589" s="12" t="str">
        <f>IF(ISBLANK('Set Schedules Here'!T1176),"",ROUND('Set Schedules Here'!T1176,rounding_decimal_places))</f>
        <v/>
      </c>
      <c r="AH589" s="12" t="str">
        <f>IF(ISBLANK('Set Schedules Here'!T1177),"",ROUND('Set Schedules Here'!T1177,rounding_decimal_places))</f>
        <v/>
      </c>
      <c r="AI589" s="12" t="str">
        <f>IF(ISBLANK('Set Schedules Here'!U1176),"",ROUND('Set Schedules Here'!U1176,rounding_decimal_places))</f>
        <v/>
      </c>
      <c r="AJ589" s="12" t="str">
        <f>IF(ISBLANK('Set Schedules Here'!U1177),"",ROUND('Set Schedules Here'!U1177,rounding_decimal_places))</f>
        <v/>
      </c>
      <c r="AK589" s="12" t="str">
        <f>IF(ISBLANK('Set Schedules Here'!V1176),"",ROUND('Set Schedules Here'!V1176,rounding_decimal_places))</f>
        <v/>
      </c>
      <c r="AL589" s="12" t="str">
        <f>IF(ISBLANK('Set Schedules Here'!V1177),"",ROUND('Set Schedules Here'!V1177,rounding_decimal_places))</f>
        <v/>
      </c>
      <c r="AM589" s="12" t="str">
        <f>IF(ISBLANK('Set Schedules Here'!W1176),"",ROUND('Set Schedules Here'!W1176,rounding_decimal_places))</f>
        <v/>
      </c>
      <c r="AN589" s="12" t="str">
        <f>IF(ISBLANK('Set Schedules Here'!W1177),"",ROUND('Set Schedules Here'!W1177,rounding_decimal_places))</f>
        <v/>
      </c>
      <c r="AO589" s="12" t="str">
        <f>IF(ISBLANK('Set Schedules Here'!X1176),"",ROUND('Set Schedules Here'!X1176,rounding_decimal_places))</f>
        <v/>
      </c>
      <c r="AP589" s="12" t="str">
        <f>IF(ISBLANK('Set Schedules Here'!X1177),"",ROUND('Set Schedules Here'!X1177,rounding_decimal_places))</f>
        <v/>
      </c>
      <c r="AQ589" s="12" t="str">
        <f>IF(ISBLANK('Set Schedules Here'!Y1176),"",ROUND('Set Schedules Here'!Y1176,rounding_decimal_places))</f>
        <v/>
      </c>
      <c r="AR589" s="12" t="str">
        <f>IF(ISBLANK('Set Schedules Here'!Y1177),"",ROUND('Set Schedules Here'!Y1177,rounding_decimal_places))</f>
        <v/>
      </c>
      <c r="AS589" s="12" t="str">
        <f>IF(ISBLANK('Set Schedules Here'!Z1176),"",ROUND('Set Schedules Here'!Z1176,rounding_decimal_places))</f>
        <v/>
      </c>
      <c r="AT589" s="12" t="str">
        <f>IF(ISBLANK('Set Schedules Here'!Z1177),"",ROUND('Set Schedules Here'!Z1177,rounding_decimal_places))</f>
        <v/>
      </c>
      <c r="AU589" s="12" t="str">
        <f>IF(ISBLANK('Set Schedules Here'!AA1176),"",ROUND('Set Schedules Here'!AA1176,rounding_decimal_places))</f>
        <v/>
      </c>
      <c r="AV589" s="12" t="str">
        <f>IF(ISBLANK('Set Schedules Here'!AA1177),"",ROUND('Set Schedules Here'!AA1177,rounding_decimal_places))</f>
        <v/>
      </c>
      <c r="AW589" s="12" t="str">
        <f>IF(ISBLANK('Set Schedules Here'!AB1176),"",ROUND('Set Schedules Here'!AB1176,rounding_decimal_places))</f>
        <v/>
      </c>
      <c r="AX589" s="12" t="str">
        <f>IF(ISBLANK('Set Schedules Here'!AB1177),"",ROUND('Set Schedules Here'!AB1177,rounding_decimal_places))</f>
        <v/>
      </c>
      <c r="AY589" s="12" t="str">
        <f>IF(ISBLANK('Set Schedules Here'!AC1176),"",ROUND('Set Schedules Here'!AC1176,rounding_decimal_places))</f>
        <v/>
      </c>
      <c r="AZ589" s="12" t="str">
        <f>IF(ISBLANK('Set Schedules Here'!AC1177),"",ROUND('Set Schedules Here'!AC1177,rounding_decimal_places))</f>
        <v/>
      </c>
      <c r="BA589" s="12" t="str">
        <f>IF(ISBLANK('Set Schedules Here'!AD1176),"",ROUND('Set Schedules Here'!AD1176,rounding_decimal_places))</f>
        <v/>
      </c>
      <c r="BB589" s="12" t="str">
        <f>IF(ISBLANK('Set Schedules Here'!AD1177),"",ROUND('Set Schedules Here'!AD1177,rounding_decimal_places))</f>
        <v/>
      </c>
      <c r="BC589" s="12" t="str">
        <f>IF(ISBLANK('Set Schedules Here'!AE1176),"",ROUND('Set Schedules Here'!AE1176,rounding_decimal_places))</f>
        <v/>
      </c>
      <c r="BD589" s="12" t="str">
        <f>IF(ISBLANK('Set Schedules Here'!AE1177),"",ROUND('Set Schedules Here'!AE1177,rounding_decimal_places))</f>
        <v/>
      </c>
      <c r="BE589" s="12" t="str">
        <f>IF(ISBLANK('Set Schedules Here'!AF1176),"",ROUND('Set Schedules Here'!AF1176,rounding_decimal_places))</f>
        <v/>
      </c>
      <c r="BF589" s="12" t="str">
        <f>IF(ISBLANK('Set Schedules Here'!AF1177),"",ROUND('Set Schedules Here'!AF1177,rounding_decimal_places))</f>
        <v/>
      </c>
      <c r="BG589" s="12" t="str">
        <f>IF(ISBLANK('Set Schedules Here'!AG1176),"",ROUND('Set Schedules Here'!AG1176,rounding_decimal_places))</f>
        <v/>
      </c>
      <c r="BH589" s="12" t="str">
        <f>IF(ISBLANK('Set Schedules Here'!AG1177),"",ROUND('Set Schedules Here'!AG1177,rounding_decimal_places))</f>
        <v/>
      </c>
      <c r="BI589" s="12" t="str">
        <f>IF(ISBLANK('Set Schedules Here'!AH1176),"",ROUND('Set Schedules Here'!AH1176,rounding_decimal_places))</f>
        <v/>
      </c>
      <c r="BJ589" s="12" t="str">
        <f>IF(ISBLANK('Set Schedules Here'!AH1177),"",ROUND('Set Schedules Here'!AH1177,rounding_decimal_places))</f>
        <v/>
      </c>
      <c r="BK589" s="12" t="str">
        <f>IF(ISBLANK('Set Schedules Here'!AI1176),"",ROUND('Set Schedules Here'!AI1176,rounding_decimal_places))</f>
        <v/>
      </c>
      <c r="BL589" s="12" t="str">
        <f>IF(ISBLANK('Set Schedules Here'!AI1177),"",ROUND('Set Schedules Here'!AI1177,rounding_decimal_places))</f>
        <v/>
      </c>
      <c r="BM589" s="12" t="str">
        <f>IF(ISBLANK('Set Schedules Here'!AJ1176),"",ROUND('Set Schedules Here'!AJ1176,rounding_decimal_places))</f>
        <v/>
      </c>
      <c r="BN589" s="12" t="str">
        <f>IF(ISBLANK('Set Schedules Here'!AJ1177),"",ROUND('Set Schedules Here'!AJ1177,rounding_decimal_places))</f>
        <v/>
      </c>
      <c r="BO589" s="12" t="str">
        <f>IF(ISBLANK('Set Schedules Here'!AK1176),"",ROUND('Set Schedules Here'!AK1176,rounding_decimal_places))</f>
        <v/>
      </c>
      <c r="BP589" s="21" t="str">
        <f>IF(ISBLANK('Set Schedules Here'!AK1177),"",ROUND('Set Schedules Here'!AK1177,rounding_decimal_places))</f>
        <v/>
      </c>
    </row>
    <row r="590" spans="1:68" x14ac:dyDescent="0.45">
      <c r="A590" s="16" t="str">
        <f>'Set Schedules Here'!A1178</f>
        <v>indst reduce fossil fuel exports</v>
      </c>
      <c r="B590" s="12" t="str">
        <f>IF(ISBLANK('Set Schedules Here'!C1178),"",'Set Schedules Here'!C1178)</f>
        <v>biomass</v>
      </c>
      <c r="C590" s="12" t="str">
        <f>IF(ISBLANK('Set Schedules Here'!D1178),"",'Set Schedules Here'!D1178)</f>
        <v/>
      </c>
      <c r="D590" s="21" t="str">
        <f>IF(ISBLANK('Set Schedules Here'!E1178),"",'Set Schedules Here'!E1178)</f>
        <v/>
      </c>
      <c r="E590" s="12">
        <f>IF(ISBLANK('Set Schedules Here'!F1178),"",ROUND('Set Schedules Here'!F1178,rounding_decimal_places))</f>
        <v>2019</v>
      </c>
      <c r="F590" s="12">
        <f>IF(ISBLANK('Set Schedules Here'!F1179),"",ROUND('Set Schedules Here'!F1179,rounding_decimal_places))</f>
        <v>0</v>
      </c>
      <c r="G590" s="12">
        <f>IF(ISBLANK('Set Schedules Here'!G1178),"",ROUND('Set Schedules Here'!G1178,rounding_decimal_places))</f>
        <v>2020</v>
      </c>
      <c r="H590" s="12">
        <f>IF(ISBLANK('Set Schedules Here'!G1179),"",ROUND('Set Schedules Here'!G1179,rounding_decimal_places))</f>
        <v>0</v>
      </c>
      <c r="I590" s="12">
        <f>IF(ISBLANK('Set Schedules Here'!H1178),"",ROUND('Set Schedules Here'!H1178,rounding_decimal_places))</f>
        <v>2050</v>
      </c>
      <c r="J590" s="12">
        <f>IF(ISBLANK('Set Schedules Here'!H1179),"",ROUND('Set Schedules Here'!H1179,rounding_decimal_places))</f>
        <v>1</v>
      </c>
      <c r="K590" s="12" t="str">
        <f>IF(ISBLANK('Set Schedules Here'!I1178),"",ROUND('Set Schedules Here'!I1178,rounding_decimal_places))</f>
        <v/>
      </c>
      <c r="L590" s="12" t="str">
        <f>IF(ISBLANK('Set Schedules Here'!I1179),"",ROUND('Set Schedules Here'!I1179,rounding_decimal_places))</f>
        <v/>
      </c>
      <c r="M590" s="12" t="str">
        <f>IF(ISBLANK('Set Schedules Here'!J1178),"",ROUND('Set Schedules Here'!J1178,rounding_decimal_places))</f>
        <v/>
      </c>
      <c r="N590" s="12" t="str">
        <f>IF(ISBLANK('Set Schedules Here'!J1179),"",ROUND('Set Schedules Here'!J1179,rounding_decimal_places))</f>
        <v/>
      </c>
      <c r="O590" s="12" t="str">
        <f>IF(ISBLANK('Set Schedules Here'!K1178),"",ROUND('Set Schedules Here'!K1178,rounding_decimal_places))</f>
        <v/>
      </c>
      <c r="P590" s="12" t="str">
        <f>IF(ISBLANK('Set Schedules Here'!K1179),"",ROUND('Set Schedules Here'!K1179,rounding_decimal_places))</f>
        <v/>
      </c>
      <c r="Q590" s="12" t="str">
        <f>IF(ISBLANK('Set Schedules Here'!L1178),"",ROUND('Set Schedules Here'!L1178,rounding_decimal_places))</f>
        <v/>
      </c>
      <c r="R590" s="12" t="str">
        <f>IF(ISBLANK('Set Schedules Here'!L1179),"",ROUND('Set Schedules Here'!L1179,rounding_decimal_places))</f>
        <v/>
      </c>
      <c r="S590" s="12" t="str">
        <f>IF(ISBLANK('Set Schedules Here'!M1178),"",ROUND('Set Schedules Here'!M1178,rounding_decimal_places))</f>
        <v/>
      </c>
      <c r="T590" s="12" t="str">
        <f>IF(ISBLANK('Set Schedules Here'!M1179),"",ROUND('Set Schedules Here'!M1179,rounding_decimal_places))</f>
        <v/>
      </c>
      <c r="U590" s="12" t="str">
        <f>IF(ISBLANK('Set Schedules Here'!N1178),"",ROUND('Set Schedules Here'!N1178,rounding_decimal_places))</f>
        <v/>
      </c>
      <c r="V590" s="12" t="str">
        <f>IF(ISBLANK('Set Schedules Here'!N1179),"",ROUND('Set Schedules Here'!N1179,rounding_decimal_places))</f>
        <v/>
      </c>
      <c r="W590" s="12" t="str">
        <f>IF(ISBLANK('Set Schedules Here'!O1178),"",ROUND('Set Schedules Here'!O1178,rounding_decimal_places))</f>
        <v/>
      </c>
      <c r="X590" s="12" t="str">
        <f>IF(ISBLANK('Set Schedules Here'!O1179),"",ROUND('Set Schedules Here'!O1179,rounding_decimal_places))</f>
        <v/>
      </c>
      <c r="Y590" s="12" t="str">
        <f>IF(ISBLANK('Set Schedules Here'!P1178),"",ROUND('Set Schedules Here'!P1178,rounding_decimal_places))</f>
        <v/>
      </c>
      <c r="Z590" s="12" t="str">
        <f>IF(ISBLANK('Set Schedules Here'!P1179),"",ROUND('Set Schedules Here'!P1179,rounding_decimal_places))</f>
        <v/>
      </c>
      <c r="AA590" s="12" t="str">
        <f>IF(ISBLANK('Set Schedules Here'!Q1178),"",ROUND('Set Schedules Here'!Q1178,rounding_decimal_places))</f>
        <v/>
      </c>
      <c r="AB590" s="12" t="str">
        <f>IF(ISBLANK('Set Schedules Here'!Q1179),"",ROUND('Set Schedules Here'!Q1179,rounding_decimal_places))</f>
        <v/>
      </c>
      <c r="AC590" s="12" t="str">
        <f>IF(ISBLANK('Set Schedules Here'!R1178),"",ROUND('Set Schedules Here'!R1178,rounding_decimal_places))</f>
        <v/>
      </c>
      <c r="AD590" s="12" t="str">
        <f>IF(ISBLANK('Set Schedules Here'!R1179),"",ROUND('Set Schedules Here'!R1179,rounding_decimal_places))</f>
        <v/>
      </c>
      <c r="AE590" s="12" t="str">
        <f>IF(ISBLANK('Set Schedules Here'!S1178),"",ROUND('Set Schedules Here'!S1178,rounding_decimal_places))</f>
        <v/>
      </c>
      <c r="AF590" s="12" t="str">
        <f>IF(ISBLANK('Set Schedules Here'!S1179),"",ROUND('Set Schedules Here'!S1179,rounding_decimal_places))</f>
        <v/>
      </c>
      <c r="AG590" s="12" t="str">
        <f>IF(ISBLANK('Set Schedules Here'!T1178),"",ROUND('Set Schedules Here'!T1178,rounding_decimal_places))</f>
        <v/>
      </c>
      <c r="AH590" s="12" t="str">
        <f>IF(ISBLANK('Set Schedules Here'!T1179),"",ROUND('Set Schedules Here'!T1179,rounding_decimal_places))</f>
        <v/>
      </c>
      <c r="AI590" s="12" t="str">
        <f>IF(ISBLANK('Set Schedules Here'!U1178),"",ROUND('Set Schedules Here'!U1178,rounding_decimal_places))</f>
        <v/>
      </c>
      <c r="AJ590" s="12" t="str">
        <f>IF(ISBLANK('Set Schedules Here'!U1179),"",ROUND('Set Schedules Here'!U1179,rounding_decimal_places))</f>
        <v/>
      </c>
      <c r="AK590" s="12" t="str">
        <f>IF(ISBLANK('Set Schedules Here'!V1178),"",ROUND('Set Schedules Here'!V1178,rounding_decimal_places))</f>
        <v/>
      </c>
      <c r="AL590" s="12" t="str">
        <f>IF(ISBLANK('Set Schedules Here'!V1179),"",ROUND('Set Schedules Here'!V1179,rounding_decimal_places))</f>
        <v/>
      </c>
      <c r="AM590" s="12" t="str">
        <f>IF(ISBLANK('Set Schedules Here'!W1178),"",ROUND('Set Schedules Here'!W1178,rounding_decimal_places))</f>
        <v/>
      </c>
      <c r="AN590" s="12" t="str">
        <f>IF(ISBLANK('Set Schedules Here'!W1179),"",ROUND('Set Schedules Here'!W1179,rounding_decimal_places))</f>
        <v/>
      </c>
      <c r="AO590" s="12" t="str">
        <f>IF(ISBLANK('Set Schedules Here'!X1178),"",ROUND('Set Schedules Here'!X1178,rounding_decimal_places))</f>
        <v/>
      </c>
      <c r="AP590" s="12" t="str">
        <f>IF(ISBLANK('Set Schedules Here'!X1179),"",ROUND('Set Schedules Here'!X1179,rounding_decimal_places))</f>
        <v/>
      </c>
      <c r="AQ590" s="12" t="str">
        <f>IF(ISBLANK('Set Schedules Here'!Y1178),"",ROUND('Set Schedules Here'!Y1178,rounding_decimal_places))</f>
        <v/>
      </c>
      <c r="AR590" s="12" t="str">
        <f>IF(ISBLANK('Set Schedules Here'!Y1179),"",ROUND('Set Schedules Here'!Y1179,rounding_decimal_places))</f>
        <v/>
      </c>
      <c r="AS590" s="12" t="str">
        <f>IF(ISBLANK('Set Schedules Here'!Z1178),"",ROUND('Set Schedules Here'!Z1178,rounding_decimal_places))</f>
        <v/>
      </c>
      <c r="AT590" s="12" t="str">
        <f>IF(ISBLANK('Set Schedules Here'!Z1179),"",ROUND('Set Schedules Here'!Z1179,rounding_decimal_places))</f>
        <v/>
      </c>
      <c r="AU590" s="12" t="str">
        <f>IF(ISBLANK('Set Schedules Here'!AA1178),"",ROUND('Set Schedules Here'!AA1178,rounding_decimal_places))</f>
        <v/>
      </c>
      <c r="AV590" s="12" t="str">
        <f>IF(ISBLANK('Set Schedules Here'!AA1179),"",ROUND('Set Schedules Here'!AA1179,rounding_decimal_places))</f>
        <v/>
      </c>
      <c r="AW590" s="12" t="str">
        <f>IF(ISBLANK('Set Schedules Here'!AB1178),"",ROUND('Set Schedules Here'!AB1178,rounding_decimal_places))</f>
        <v/>
      </c>
      <c r="AX590" s="12" t="str">
        <f>IF(ISBLANK('Set Schedules Here'!AB1179),"",ROUND('Set Schedules Here'!AB1179,rounding_decimal_places))</f>
        <v/>
      </c>
      <c r="AY590" s="12" t="str">
        <f>IF(ISBLANK('Set Schedules Here'!AC1178),"",ROUND('Set Schedules Here'!AC1178,rounding_decimal_places))</f>
        <v/>
      </c>
      <c r="AZ590" s="12" t="str">
        <f>IF(ISBLANK('Set Schedules Here'!AC1179),"",ROUND('Set Schedules Here'!AC1179,rounding_decimal_places))</f>
        <v/>
      </c>
      <c r="BA590" s="12" t="str">
        <f>IF(ISBLANK('Set Schedules Here'!AD1178),"",ROUND('Set Schedules Here'!AD1178,rounding_decimal_places))</f>
        <v/>
      </c>
      <c r="BB590" s="12" t="str">
        <f>IF(ISBLANK('Set Schedules Here'!AD1179),"",ROUND('Set Schedules Here'!AD1179,rounding_decimal_places))</f>
        <v/>
      </c>
      <c r="BC590" s="12" t="str">
        <f>IF(ISBLANK('Set Schedules Here'!AE1178),"",ROUND('Set Schedules Here'!AE1178,rounding_decimal_places))</f>
        <v/>
      </c>
      <c r="BD590" s="12" t="str">
        <f>IF(ISBLANK('Set Schedules Here'!AE1179),"",ROUND('Set Schedules Here'!AE1179,rounding_decimal_places))</f>
        <v/>
      </c>
      <c r="BE590" s="12" t="str">
        <f>IF(ISBLANK('Set Schedules Here'!AF1178),"",ROUND('Set Schedules Here'!AF1178,rounding_decimal_places))</f>
        <v/>
      </c>
      <c r="BF590" s="12" t="str">
        <f>IF(ISBLANK('Set Schedules Here'!AF1179),"",ROUND('Set Schedules Here'!AF1179,rounding_decimal_places))</f>
        <v/>
      </c>
      <c r="BG590" s="12" t="str">
        <f>IF(ISBLANK('Set Schedules Here'!AG1178),"",ROUND('Set Schedules Here'!AG1178,rounding_decimal_places))</f>
        <v/>
      </c>
      <c r="BH590" s="12" t="str">
        <f>IF(ISBLANK('Set Schedules Here'!AG1179),"",ROUND('Set Schedules Here'!AG1179,rounding_decimal_places))</f>
        <v/>
      </c>
      <c r="BI590" s="12" t="str">
        <f>IF(ISBLANK('Set Schedules Here'!AH1178),"",ROUND('Set Schedules Here'!AH1178,rounding_decimal_places))</f>
        <v/>
      </c>
      <c r="BJ590" s="12" t="str">
        <f>IF(ISBLANK('Set Schedules Here'!AH1179),"",ROUND('Set Schedules Here'!AH1179,rounding_decimal_places))</f>
        <v/>
      </c>
      <c r="BK590" s="12" t="str">
        <f>IF(ISBLANK('Set Schedules Here'!AI1178),"",ROUND('Set Schedules Here'!AI1178,rounding_decimal_places))</f>
        <v/>
      </c>
      <c r="BL590" s="12" t="str">
        <f>IF(ISBLANK('Set Schedules Here'!AI1179),"",ROUND('Set Schedules Here'!AI1179,rounding_decimal_places))</f>
        <v/>
      </c>
      <c r="BM590" s="12" t="str">
        <f>IF(ISBLANK('Set Schedules Here'!AJ1178),"",ROUND('Set Schedules Here'!AJ1178,rounding_decimal_places))</f>
        <v/>
      </c>
      <c r="BN590" s="12" t="str">
        <f>IF(ISBLANK('Set Schedules Here'!AJ1179),"",ROUND('Set Schedules Here'!AJ1179,rounding_decimal_places))</f>
        <v/>
      </c>
      <c r="BO590" s="12" t="str">
        <f>IF(ISBLANK('Set Schedules Here'!AK1178),"",ROUND('Set Schedules Here'!AK1178,rounding_decimal_places))</f>
        <v/>
      </c>
      <c r="BP590" s="21" t="str">
        <f>IF(ISBLANK('Set Schedules Here'!AK1179),"",ROUND('Set Schedules Here'!AK1179,rounding_decimal_places))</f>
        <v/>
      </c>
    </row>
    <row r="591" spans="1:68" x14ac:dyDescent="0.45">
      <c r="A591" s="16" t="str">
        <f>'Set Schedules Here'!A1180</f>
        <v>indst reduce fossil fuel exports</v>
      </c>
      <c r="B591" s="12" t="str">
        <f>IF(ISBLANK('Set Schedules Here'!C1180),"",'Set Schedules Here'!C1180)</f>
        <v>petroleum gasoline</v>
      </c>
      <c r="C591" s="12" t="str">
        <f>IF(ISBLANK('Set Schedules Here'!D1180),"",'Set Schedules Here'!D1180)</f>
        <v/>
      </c>
      <c r="D591" s="21" t="str">
        <f>IF(ISBLANK('Set Schedules Here'!E1180),"",'Set Schedules Here'!E1180)</f>
        <v/>
      </c>
      <c r="E591" s="12">
        <f>IF(ISBLANK('Set Schedules Here'!F1180),"",ROUND('Set Schedules Here'!F1180,rounding_decimal_places))</f>
        <v>2019</v>
      </c>
      <c r="F591" s="12">
        <f>IF(ISBLANK('Set Schedules Here'!F1181),"",ROUND('Set Schedules Here'!F1181,rounding_decimal_places))</f>
        <v>0</v>
      </c>
      <c r="G591" s="12">
        <f>IF(ISBLANK('Set Schedules Here'!G1180),"",ROUND('Set Schedules Here'!G1180,rounding_decimal_places))</f>
        <v>2020</v>
      </c>
      <c r="H591" s="12">
        <f>IF(ISBLANK('Set Schedules Here'!G1181),"",ROUND('Set Schedules Here'!G1181,rounding_decimal_places))</f>
        <v>0</v>
      </c>
      <c r="I591" s="12">
        <f>IF(ISBLANK('Set Schedules Here'!H1180),"",ROUND('Set Schedules Here'!H1180,rounding_decimal_places))</f>
        <v>2050</v>
      </c>
      <c r="J591" s="12">
        <f>IF(ISBLANK('Set Schedules Here'!H1181),"",ROUND('Set Schedules Here'!H1181,rounding_decimal_places))</f>
        <v>1</v>
      </c>
      <c r="K591" s="12" t="str">
        <f>IF(ISBLANK('Set Schedules Here'!I1180),"",ROUND('Set Schedules Here'!I1180,rounding_decimal_places))</f>
        <v/>
      </c>
      <c r="L591" s="12" t="str">
        <f>IF(ISBLANK('Set Schedules Here'!I1181),"",ROUND('Set Schedules Here'!I1181,rounding_decimal_places))</f>
        <v/>
      </c>
      <c r="M591" s="12" t="str">
        <f>IF(ISBLANK('Set Schedules Here'!J1180),"",ROUND('Set Schedules Here'!J1180,rounding_decimal_places))</f>
        <v/>
      </c>
      <c r="N591" s="12" t="str">
        <f>IF(ISBLANK('Set Schedules Here'!J1181),"",ROUND('Set Schedules Here'!J1181,rounding_decimal_places))</f>
        <v/>
      </c>
      <c r="O591" s="12" t="str">
        <f>IF(ISBLANK('Set Schedules Here'!K1180),"",ROUND('Set Schedules Here'!K1180,rounding_decimal_places))</f>
        <v/>
      </c>
      <c r="P591" s="12" t="str">
        <f>IF(ISBLANK('Set Schedules Here'!K1181),"",ROUND('Set Schedules Here'!K1181,rounding_decimal_places))</f>
        <v/>
      </c>
      <c r="Q591" s="12" t="str">
        <f>IF(ISBLANK('Set Schedules Here'!L1180),"",ROUND('Set Schedules Here'!L1180,rounding_decimal_places))</f>
        <v/>
      </c>
      <c r="R591" s="12" t="str">
        <f>IF(ISBLANK('Set Schedules Here'!L1181),"",ROUND('Set Schedules Here'!L1181,rounding_decimal_places))</f>
        <v/>
      </c>
      <c r="S591" s="12" t="str">
        <f>IF(ISBLANK('Set Schedules Here'!M1180),"",ROUND('Set Schedules Here'!M1180,rounding_decimal_places))</f>
        <v/>
      </c>
      <c r="T591" s="12" t="str">
        <f>IF(ISBLANK('Set Schedules Here'!M1181),"",ROUND('Set Schedules Here'!M1181,rounding_decimal_places))</f>
        <v/>
      </c>
      <c r="U591" s="12" t="str">
        <f>IF(ISBLANK('Set Schedules Here'!N1180),"",ROUND('Set Schedules Here'!N1180,rounding_decimal_places))</f>
        <v/>
      </c>
      <c r="V591" s="12" t="str">
        <f>IF(ISBLANK('Set Schedules Here'!N1181),"",ROUND('Set Schedules Here'!N1181,rounding_decimal_places))</f>
        <v/>
      </c>
      <c r="W591" s="12" t="str">
        <f>IF(ISBLANK('Set Schedules Here'!O1180),"",ROUND('Set Schedules Here'!O1180,rounding_decimal_places))</f>
        <v/>
      </c>
      <c r="X591" s="12" t="str">
        <f>IF(ISBLANK('Set Schedules Here'!O1181),"",ROUND('Set Schedules Here'!O1181,rounding_decimal_places))</f>
        <v/>
      </c>
      <c r="Y591" s="12" t="str">
        <f>IF(ISBLANK('Set Schedules Here'!P1180),"",ROUND('Set Schedules Here'!P1180,rounding_decimal_places))</f>
        <v/>
      </c>
      <c r="Z591" s="12" t="str">
        <f>IF(ISBLANK('Set Schedules Here'!P1181),"",ROUND('Set Schedules Here'!P1181,rounding_decimal_places))</f>
        <v/>
      </c>
      <c r="AA591" s="12" t="str">
        <f>IF(ISBLANK('Set Schedules Here'!Q1180),"",ROUND('Set Schedules Here'!Q1180,rounding_decimal_places))</f>
        <v/>
      </c>
      <c r="AB591" s="12" t="str">
        <f>IF(ISBLANK('Set Schedules Here'!Q1181),"",ROUND('Set Schedules Here'!Q1181,rounding_decimal_places))</f>
        <v/>
      </c>
      <c r="AC591" s="12" t="str">
        <f>IF(ISBLANK('Set Schedules Here'!R1180),"",ROUND('Set Schedules Here'!R1180,rounding_decimal_places))</f>
        <v/>
      </c>
      <c r="AD591" s="12" t="str">
        <f>IF(ISBLANK('Set Schedules Here'!R1181),"",ROUND('Set Schedules Here'!R1181,rounding_decimal_places))</f>
        <v/>
      </c>
      <c r="AE591" s="12" t="str">
        <f>IF(ISBLANK('Set Schedules Here'!S1180),"",ROUND('Set Schedules Here'!S1180,rounding_decimal_places))</f>
        <v/>
      </c>
      <c r="AF591" s="12" t="str">
        <f>IF(ISBLANK('Set Schedules Here'!S1181),"",ROUND('Set Schedules Here'!S1181,rounding_decimal_places))</f>
        <v/>
      </c>
      <c r="AG591" s="12" t="str">
        <f>IF(ISBLANK('Set Schedules Here'!T1180),"",ROUND('Set Schedules Here'!T1180,rounding_decimal_places))</f>
        <v/>
      </c>
      <c r="AH591" s="12" t="str">
        <f>IF(ISBLANK('Set Schedules Here'!T1181),"",ROUND('Set Schedules Here'!T1181,rounding_decimal_places))</f>
        <v/>
      </c>
      <c r="AI591" s="12" t="str">
        <f>IF(ISBLANK('Set Schedules Here'!U1180),"",ROUND('Set Schedules Here'!U1180,rounding_decimal_places))</f>
        <v/>
      </c>
      <c r="AJ591" s="12" t="str">
        <f>IF(ISBLANK('Set Schedules Here'!U1181),"",ROUND('Set Schedules Here'!U1181,rounding_decimal_places))</f>
        <v/>
      </c>
      <c r="AK591" s="12" t="str">
        <f>IF(ISBLANK('Set Schedules Here'!V1180),"",ROUND('Set Schedules Here'!V1180,rounding_decimal_places))</f>
        <v/>
      </c>
      <c r="AL591" s="12" t="str">
        <f>IF(ISBLANK('Set Schedules Here'!V1181),"",ROUND('Set Schedules Here'!V1181,rounding_decimal_places))</f>
        <v/>
      </c>
      <c r="AM591" s="12" t="str">
        <f>IF(ISBLANK('Set Schedules Here'!W1180),"",ROUND('Set Schedules Here'!W1180,rounding_decimal_places))</f>
        <v/>
      </c>
      <c r="AN591" s="12" t="str">
        <f>IF(ISBLANK('Set Schedules Here'!W1181),"",ROUND('Set Schedules Here'!W1181,rounding_decimal_places))</f>
        <v/>
      </c>
      <c r="AO591" s="12" t="str">
        <f>IF(ISBLANK('Set Schedules Here'!X1180),"",ROUND('Set Schedules Here'!X1180,rounding_decimal_places))</f>
        <v/>
      </c>
      <c r="AP591" s="12" t="str">
        <f>IF(ISBLANK('Set Schedules Here'!X1181),"",ROUND('Set Schedules Here'!X1181,rounding_decimal_places))</f>
        <v/>
      </c>
      <c r="AQ591" s="12" t="str">
        <f>IF(ISBLANK('Set Schedules Here'!Y1180),"",ROUND('Set Schedules Here'!Y1180,rounding_decimal_places))</f>
        <v/>
      </c>
      <c r="AR591" s="12" t="str">
        <f>IF(ISBLANK('Set Schedules Here'!Y1181),"",ROUND('Set Schedules Here'!Y1181,rounding_decimal_places))</f>
        <v/>
      </c>
      <c r="AS591" s="12" t="str">
        <f>IF(ISBLANK('Set Schedules Here'!Z1180),"",ROUND('Set Schedules Here'!Z1180,rounding_decimal_places))</f>
        <v/>
      </c>
      <c r="AT591" s="12" t="str">
        <f>IF(ISBLANK('Set Schedules Here'!Z1181),"",ROUND('Set Schedules Here'!Z1181,rounding_decimal_places))</f>
        <v/>
      </c>
      <c r="AU591" s="12" t="str">
        <f>IF(ISBLANK('Set Schedules Here'!AA1180),"",ROUND('Set Schedules Here'!AA1180,rounding_decimal_places))</f>
        <v/>
      </c>
      <c r="AV591" s="12" t="str">
        <f>IF(ISBLANK('Set Schedules Here'!AA1181),"",ROUND('Set Schedules Here'!AA1181,rounding_decimal_places))</f>
        <v/>
      </c>
      <c r="AW591" s="12" t="str">
        <f>IF(ISBLANK('Set Schedules Here'!AB1180),"",ROUND('Set Schedules Here'!AB1180,rounding_decimal_places))</f>
        <v/>
      </c>
      <c r="AX591" s="12" t="str">
        <f>IF(ISBLANK('Set Schedules Here'!AB1181),"",ROUND('Set Schedules Here'!AB1181,rounding_decimal_places))</f>
        <v/>
      </c>
      <c r="AY591" s="12" t="str">
        <f>IF(ISBLANK('Set Schedules Here'!AC1180),"",ROUND('Set Schedules Here'!AC1180,rounding_decimal_places))</f>
        <v/>
      </c>
      <c r="AZ591" s="12" t="str">
        <f>IF(ISBLANK('Set Schedules Here'!AC1181),"",ROUND('Set Schedules Here'!AC1181,rounding_decimal_places))</f>
        <v/>
      </c>
      <c r="BA591" s="12" t="str">
        <f>IF(ISBLANK('Set Schedules Here'!AD1180),"",ROUND('Set Schedules Here'!AD1180,rounding_decimal_places))</f>
        <v/>
      </c>
      <c r="BB591" s="12" t="str">
        <f>IF(ISBLANK('Set Schedules Here'!AD1181),"",ROUND('Set Schedules Here'!AD1181,rounding_decimal_places))</f>
        <v/>
      </c>
      <c r="BC591" s="12" t="str">
        <f>IF(ISBLANK('Set Schedules Here'!AE1180),"",ROUND('Set Schedules Here'!AE1180,rounding_decimal_places))</f>
        <v/>
      </c>
      <c r="BD591" s="12" t="str">
        <f>IF(ISBLANK('Set Schedules Here'!AE1181),"",ROUND('Set Schedules Here'!AE1181,rounding_decimal_places))</f>
        <v/>
      </c>
      <c r="BE591" s="12" t="str">
        <f>IF(ISBLANK('Set Schedules Here'!AF1180),"",ROUND('Set Schedules Here'!AF1180,rounding_decimal_places))</f>
        <v/>
      </c>
      <c r="BF591" s="12" t="str">
        <f>IF(ISBLANK('Set Schedules Here'!AF1181),"",ROUND('Set Schedules Here'!AF1181,rounding_decimal_places))</f>
        <v/>
      </c>
      <c r="BG591" s="12" t="str">
        <f>IF(ISBLANK('Set Schedules Here'!AG1180),"",ROUND('Set Schedules Here'!AG1180,rounding_decimal_places))</f>
        <v/>
      </c>
      <c r="BH591" s="12" t="str">
        <f>IF(ISBLANK('Set Schedules Here'!AG1181),"",ROUND('Set Schedules Here'!AG1181,rounding_decimal_places))</f>
        <v/>
      </c>
      <c r="BI591" s="12" t="str">
        <f>IF(ISBLANK('Set Schedules Here'!AH1180),"",ROUND('Set Schedules Here'!AH1180,rounding_decimal_places))</f>
        <v/>
      </c>
      <c r="BJ591" s="12" t="str">
        <f>IF(ISBLANK('Set Schedules Here'!AH1181),"",ROUND('Set Schedules Here'!AH1181,rounding_decimal_places))</f>
        <v/>
      </c>
      <c r="BK591" s="12" t="str">
        <f>IF(ISBLANK('Set Schedules Here'!AI1180),"",ROUND('Set Schedules Here'!AI1180,rounding_decimal_places))</f>
        <v/>
      </c>
      <c r="BL591" s="12" t="str">
        <f>IF(ISBLANK('Set Schedules Here'!AI1181),"",ROUND('Set Schedules Here'!AI1181,rounding_decimal_places))</f>
        <v/>
      </c>
      <c r="BM591" s="12" t="str">
        <f>IF(ISBLANK('Set Schedules Here'!AJ1180),"",ROUND('Set Schedules Here'!AJ1180,rounding_decimal_places))</f>
        <v/>
      </c>
      <c r="BN591" s="12" t="str">
        <f>IF(ISBLANK('Set Schedules Here'!AJ1181),"",ROUND('Set Schedules Here'!AJ1181,rounding_decimal_places))</f>
        <v/>
      </c>
      <c r="BO591" s="12" t="str">
        <f>IF(ISBLANK('Set Schedules Here'!AK1180),"",ROUND('Set Schedules Here'!AK1180,rounding_decimal_places))</f>
        <v/>
      </c>
      <c r="BP591" s="21" t="str">
        <f>IF(ISBLANK('Set Schedules Here'!AK1181),"",ROUND('Set Schedules Here'!AK1181,rounding_decimal_places))</f>
        <v/>
      </c>
    </row>
    <row r="592" spans="1:68" x14ac:dyDescent="0.45">
      <c r="A592" s="16" t="str">
        <f>'Set Schedules Here'!A1182</f>
        <v>indst reduce fossil fuel exports</v>
      </c>
      <c r="B592" s="12" t="str">
        <f>IF(ISBLANK('Set Schedules Here'!C1182),"",'Set Schedules Here'!C1182)</f>
        <v>petroleum diesel</v>
      </c>
      <c r="C592" s="12" t="str">
        <f>IF(ISBLANK('Set Schedules Here'!D1182),"",'Set Schedules Here'!D1182)</f>
        <v/>
      </c>
      <c r="D592" s="21" t="str">
        <f>IF(ISBLANK('Set Schedules Here'!E1182),"",'Set Schedules Here'!E1182)</f>
        <v/>
      </c>
      <c r="E592" s="12">
        <f>IF(ISBLANK('Set Schedules Here'!F1182),"",ROUND('Set Schedules Here'!F1182,rounding_decimal_places))</f>
        <v>2019</v>
      </c>
      <c r="F592" s="12">
        <f>IF(ISBLANK('Set Schedules Here'!F1183),"",ROUND('Set Schedules Here'!F1183,rounding_decimal_places))</f>
        <v>0</v>
      </c>
      <c r="G592" s="12">
        <f>IF(ISBLANK('Set Schedules Here'!G1182),"",ROUND('Set Schedules Here'!G1182,rounding_decimal_places))</f>
        <v>2020</v>
      </c>
      <c r="H592" s="12">
        <f>IF(ISBLANK('Set Schedules Here'!G1183),"",ROUND('Set Schedules Here'!G1183,rounding_decimal_places))</f>
        <v>0</v>
      </c>
      <c r="I592" s="12">
        <f>IF(ISBLANK('Set Schedules Here'!H1182),"",ROUND('Set Schedules Here'!H1182,rounding_decimal_places))</f>
        <v>2050</v>
      </c>
      <c r="J592" s="12">
        <f>IF(ISBLANK('Set Schedules Here'!H1183),"",ROUND('Set Schedules Here'!H1183,rounding_decimal_places))</f>
        <v>1</v>
      </c>
      <c r="K592" s="12" t="str">
        <f>IF(ISBLANK('Set Schedules Here'!I1182),"",ROUND('Set Schedules Here'!I1182,rounding_decimal_places))</f>
        <v/>
      </c>
      <c r="L592" s="12" t="str">
        <f>IF(ISBLANK('Set Schedules Here'!I1183),"",ROUND('Set Schedules Here'!I1183,rounding_decimal_places))</f>
        <v/>
      </c>
      <c r="M592" s="12" t="str">
        <f>IF(ISBLANK('Set Schedules Here'!J1182),"",ROUND('Set Schedules Here'!J1182,rounding_decimal_places))</f>
        <v/>
      </c>
      <c r="N592" s="12" t="str">
        <f>IF(ISBLANK('Set Schedules Here'!J1183),"",ROUND('Set Schedules Here'!J1183,rounding_decimal_places))</f>
        <v/>
      </c>
      <c r="O592" s="12" t="str">
        <f>IF(ISBLANK('Set Schedules Here'!K1182),"",ROUND('Set Schedules Here'!K1182,rounding_decimal_places))</f>
        <v/>
      </c>
      <c r="P592" s="12" t="str">
        <f>IF(ISBLANK('Set Schedules Here'!K1183),"",ROUND('Set Schedules Here'!K1183,rounding_decimal_places))</f>
        <v/>
      </c>
      <c r="Q592" s="12" t="str">
        <f>IF(ISBLANK('Set Schedules Here'!L1182),"",ROUND('Set Schedules Here'!L1182,rounding_decimal_places))</f>
        <v/>
      </c>
      <c r="R592" s="12" t="str">
        <f>IF(ISBLANK('Set Schedules Here'!L1183),"",ROUND('Set Schedules Here'!L1183,rounding_decimal_places))</f>
        <v/>
      </c>
      <c r="S592" s="12" t="str">
        <f>IF(ISBLANK('Set Schedules Here'!M1182),"",ROUND('Set Schedules Here'!M1182,rounding_decimal_places))</f>
        <v/>
      </c>
      <c r="T592" s="12" t="str">
        <f>IF(ISBLANK('Set Schedules Here'!M1183),"",ROUND('Set Schedules Here'!M1183,rounding_decimal_places))</f>
        <v/>
      </c>
      <c r="U592" s="12" t="str">
        <f>IF(ISBLANK('Set Schedules Here'!N1182),"",ROUND('Set Schedules Here'!N1182,rounding_decimal_places))</f>
        <v/>
      </c>
      <c r="V592" s="12" t="str">
        <f>IF(ISBLANK('Set Schedules Here'!N1183),"",ROUND('Set Schedules Here'!N1183,rounding_decimal_places))</f>
        <v/>
      </c>
      <c r="W592" s="12" t="str">
        <f>IF(ISBLANK('Set Schedules Here'!O1182),"",ROUND('Set Schedules Here'!O1182,rounding_decimal_places))</f>
        <v/>
      </c>
      <c r="X592" s="12" t="str">
        <f>IF(ISBLANK('Set Schedules Here'!O1183),"",ROUND('Set Schedules Here'!O1183,rounding_decimal_places))</f>
        <v/>
      </c>
      <c r="Y592" s="12" t="str">
        <f>IF(ISBLANK('Set Schedules Here'!P1182),"",ROUND('Set Schedules Here'!P1182,rounding_decimal_places))</f>
        <v/>
      </c>
      <c r="Z592" s="12" t="str">
        <f>IF(ISBLANK('Set Schedules Here'!P1183),"",ROUND('Set Schedules Here'!P1183,rounding_decimal_places))</f>
        <v/>
      </c>
      <c r="AA592" s="12" t="str">
        <f>IF(ISBLANK('Set Schedules Here'!Q1182),"",ROUND('Set Schedules Here'!Q1182,rounding_decimal_places))</f>
        <v/>
      </c>
      <c r="AB592" s="12" t="str">
        <f>IF(ISBLANK('Set Schedules Here'!Q1183),"",ROUND('Set Schedules Here'!Q1183,rounding_decimal_places))</f>
        <v/>
      </c>
      <c r="AC592" s="12" t="str">
        <f>IF(ISBLANK('Set Schedules Here'!R1182),"",ROUND('Set Schedules Here'!R1182,rounding_decimal_places))</f>
        <v/>
      </c>
      <c r="AD592" s="12" t="str">
        <f>IF(ISBLANK('Set Schedules Here'!R1183),"",ROUND('Set Schedules Here'!R1183,rounding_decimal_places))</f>
        <v/>
      </c>
      <c r="AE592" s="12" t="str">
        <f>IF(ISBLANK('Set Schedules Here'!S1182),"",ROUND('Set Schedules Here'!S1182,rounding_decimal_places))</f>
        <v/>
      </c>
      <c r="AF592" s="12" t="str">
        <f>IF(ISBLANK('Set Schedules Here'!S1183),"",ROUND('Set Schedules Here'!S1183,rounding_decimal_places))</f>
        <v/>
      </c>
      <c r="AG592" s="12" t="str">
        <f>IF(ISBLANK('Set Schedules Here'!T1182),"",ROUND('Set Schedules Here'!T1182,rounding_decimal_places))</f>
        <v/>
      </c>
      <c r="AH592" s="12" t="str">
        <f>IF(ISBLANK('Set Schedules Here'!T1183),"",ROUND('Set Schedules Here'!T1183,rounding_decimal_places))</f>
        <v/>
      </c>
      <c r="AI592" s="12" t="str">
        <f>IF(ISBLANK('Set Schedules Here'!U1182),"",ROUND('Set Schedules Here'!U1182,rounding_decimal_places))</f>
        <v/>
      </c>
      <c r="AJ592" s="12" t="str">
        <f>IF(ISBLANK('Set Schedules Here'!U1183),"",ROUND('Set Schedules Here'!U1183,rounding_decimal_places))</f>
        <v/>
      </c>
      <c r="AK592" s="12" t="str">
        <f>IF(ISBLANK('Set Schedules Here'!V1182),"",ROUND('Set Schedules Here'!V1182,rounding_decimal_places))</f>
        <v/>
      </c>
      <c r="AL592" s="12" t="str">
        <f>IF(ISBLANK('Set Schedules Here'!V1183),"",ROUND('Set Schedules Here'!V1183,rounding_decimal_places))</f>
        <v/>
      </c>
      <c r="AM592" s="12" t="str">
        <f>IF(ISBLANK('Set Schedules Here'!W1182),"",ROUND('Set Schedules Here'!W1182,rounding_decimal_places))</f>
        <v/>
      </c>
      <c r="AN592" s="12" t="str">
        <f>IF(ISBLANK('Set Schedules Here'!W1183),"",ROUND('Set Schedules Here'!W1183,rounding_decimal_places))</f>
        <v/>
      </c>
      <c r="AO592" s="12" t="str">
        <f>IF(ISBLANK('Set Schedules Here'!X1182),"",ROUND('Set Schedules Here'!X1182,rounding_decimal_places))</f>
        <v/>
      </c>
      <c r="AP592" s="12" t="str">
        <f>IF(ISBLANK('Set Schedules Here'!X1183),"",ROUND('Set Schedules Here'!X1183,rounding_decimal_places))</f>
        <v/>
      </c>
      <c r="AQ592" s="12" t="str">
        <f>IF(ISBLANK('Set Schedules Here'!Y1182),"",ROUND('Set Schedules Here'!Y1182,rounding_decimal_places))</f>
        <v/>
      </c>
      <c r="AR592" s="12" t="str">
        <f>IF(ISBLANK('Set Schedules Here'!Y1183),"",ROUND('Set Schedules Here'!Y1183,rounding_decimal_places))</f>
        <v/>
      </c>
      <c r="AS592" s="12" t="str">
        <f>IF(ISBLANK('Set Schedules Here'!Z1182),"",ROUND('Set Schedules Here'!Z1182,rounding_decimal_places))</f>
        <v/>
      </c>
      <c r="AT592" s="12" t="str">
        <f>IF(ISBLANK('Set Schedules Here'!Z1183),"",ROUND('Set Schedules Here'!Z1183,rounding_decimal_places))</f>
        <v/>
      </c>
      <c r="AU592" s="12" t="str">
        <f>IF(ISBLANK('Set Schedules Here'!AA1182),"",ROUND('Set Schedules Here'!AA1182,rounding_decimal_places))</f>
        <v/>
      </c>
      <c r="AV592" s="12" t="str">
        <f>IF(ISBLANK('Set Schedules Here'!AA1183),"",ROUND('Set Schedules Here'!AA1183,rounding_decimal_places))</f>
        <v/>
      </c>
      <c r="AW592" s="12" t="str">
        <f>IF(ISBLANK('Set Schedules Here'!AB1182),"",ROUND('Set Schedules Here'!AB1182,rounding_decimal_places))</f>
        <v/>
      </c>
      <c r="AX592" s="12" t="str">
        <f>IF(ISBLANK('Set Schedules Here'!AB1183),"",ROUND('Set Schedules Here'!AB1183,rounding_decimal_places))</f>
        <v/>
      </c>
      <c r="AY592" s="12" t="str">
        <f>IF(ISBLANK('Set Schedules Here'!AC1182),"",ROUND('Set Schedules Here'!AC1182,rounding_decimal_places))</f>
        <v/>
      </c>
      <c r="AZ592" s="12" t="str">
        <f>IF(ISBLANK('Set Schedules Here'!AC1183),"",ROUND('Set Schedules Here'!AC1183,rounding_decimal_places))</f>
        <v/>
      </c>
      <c r="BA592" s="12" t="str">
        <f>IF(ISBLANK('Set Schedules Here'!AD1182),"",ROUND('Set Schedules Here'!AD1182,rounding_decimal_places))</f>
        <v/>
      </c>
      <c r="BB592" s="12" t="str">
        <f>IF(ISBLANK('Set Schedules Here'!AD1183),"",ROUND('Set Schedules Here'!AD1183,rounding_decimal_places))</f>
        <v/>
      </c>
      <c r="BC592" s="12" t="str">
        <f>IF(ISBLANK('Set Schedules Here'!AE1182),"",ROUND('Set Schedules Here'!AE1182,rounding_decimal_places))</f>
        <v/>
      </c>
      <c r="BD592" s="12" t="str">
        <f>IF(ISBLANK('Set Schedules Here'!AE1183),"",ROUND('Set Schedules Here'!AE1183,rounding_decimal_places))</f>
        <v/>
      </c>
      <c r="BE592" s="12" t="str">
        <f>IF(ISBLANK('Set Schedules Here'!AF1182),"",ROUND('Set Schedules Here'!AF1182,rounding_decimal_places))</f>
        <v/>
      </c>
      <c r="BF592" s="12" t="str">
        <f>IF(ISBLANK('Set Schedules Here'!AF1183),"",ROUND('Set Schedules Here'!AF1183,rounding_decimal_places))</f>
        <v/>
      </c>
      <c r="BG592" s="12" t="str">
        <f>IF(ISBLANK('Set Schedules Here'!AG1182),"",ROUND('Set Schedules Here'!AG1182,rounding_decimal_places))</f>
        <v/>
      </c>
      <c r="BH592" s="12" t="str">
        <f>IF(ISBLANK('Set Schedules Here'!AG1183),"",ROUND('Set Schedules Here'!AG1183,rounding_decimal_places))</f>
        <v/>
      </c>
      <c r="BI592" s="12" t="str">
        <f>IF(ISBLANK('Set Schedules Here'!AH1182),"",ROUND('Set Schedules Here'!AH1182,rounding_decimal_places))</f>
        <v/>
      </c>
      <c r="BJ592" s="12" t="str">
        <f>IF(ISBLANK('Set Schedules Here'!AH1183),"",ROUND('Set Schedules Here'!AH1183,rounding_decimal_places))</f>
        <v/>
      </c>
      <c r="BK592" s="12" t="str">
        <f>IF(ISBLANK('Set Schedules Here'!AI1182),"",ROUND('Set Schedules Here'!AI1182,rounding_decimal_places))</f>
        <v/>
      </c>
      <c r="BL592" s="12" t="str">
        <f>IF(ISBLANK('Set Schedules Here'!AI1183),"",ROUND('Set Schedules Here'!AI1183,rounding_decimal_places))</f>
        <v/>
      </c>
      <c r="BM592" s="12" t="str">
        <f>IF(ISBLANK('Set Schedules Here'!AJ1182),"",ROUND('Set Schedules Here'!AJ1182,rounding_decimal_places))</f>
        <v/>
      </c>
      <c r="BN592" s="12" t="str">
        <f>IF(ISBLANK('Set Schedules Here'!AJ1183),"",ROUND('Set Schedules Here'!AJ1183,rounding_decimal_places))</f>
        <v/>
      </c>
      <c r="BO592" s="12" t="str">
        <f>IF(ISBLANK('Set Schedules Here'!AK1182),"",ROUND('Set Schedules Here'!AK1182,rounding_decimal_places))</f>
        <v/>
      </c>
      <c r="BP592" s="21" t="str">
        <f>IF(ISBLANK('Set Schedules Here'!AK1183),"",ROUND('Set Schedules Here'!AK1183,rounding_decimal_places))</f>
        <v/>
      </c>
    </row>
    <row r="593" spans="1:68" x14ac:dyDescent="0.45">
      <c r="A593" s="16" t="str">
        <f>'Set Schedules Here'!A1184</f>
        <v>indst reduce fossil fuel exports</v>
      </c>
      <c r="B593" s="12" t="str">
        <f>IF(ISBLANK('Set Schedules Here'!C1184),"",'Set Schedules Here'!C1184)</f>
        <v>biofuel gasoline</v>
      </c>
      <c r="C593" s="12" t="str">
        <f>IF(ISBLANK('Set Schedules Here'!D1184),"",'Set Schedules Here'!D1184)</f>
        <v/>
      </c>
      <c r="D593" s="21" t="str">
        <f>IF(ISBLANK('Set Schedules Here'!E1184),"",'Set Schedules Here'!E1184)</f>
        <v/>
      </c>
      <c r="E593" s="12">
        <f>IF(ISBLANK('Set Schedules Here'!F1184),"",ROUND('Set Schedules Here'!F1184,rounding_decimal_places))</f>
        <v>2019</v>
      </c>
      <c r="F593" s="12">
        <f>IF(ISBLANK('Set Schedules Here'!F1185),"",ROUND('Set Schedules Here'!F1185,rounding_decimal_places))</f>
        <v>0</v>
      </c>
      <c r="G593" s="12">
        <f>IF(ISBLANK('Set Schedules Here'!G1184),"",ROUND('Set Schedules Here'!G1184,rounding_decimal_places))</f>
        <v>2020</v>
      </c>
      <c r="H593" s="12">
        <f>IF(ISBLANK('Set Schedules Here'!G1185),"",ROUND('Set Schedules Here'!G1185,rounding_decimal_places))</f>
        <v>0</v>
      </c>
      <c r="I593" s="12">
        <f>IF(ISBLANK('Set Schedules Here'!H1184),"",ROUND('Set Schedules Here'!H1184,rounding_decimal_places))</f>
        <v>2050</v>
      </c>
      <c r="J593" s="12">
        <f>IF(ISBLANK('Set Schedules Here'!H1185),"",ROUND('Set Schedules Here'!H1185,rounding_decimal_places))</f>
        <v>1</v>
      </c>
      <c r="K593" s="12" t="str">
        <f>IF(ISBLANK('Set Schedules Here'!I1184),"",ROUND('Set Schedules Here'!I1184,rounding_decimal_places))</f>
        <v/>
      </c>
      <c r="L593" s="12" t="str">
        <f>IF(ISBLANK('Set Schedules Here'!I1185),"",ROUND('Set Schedules Here'!I1185,rounding_decimal_places))</f>
        <v/>
      </c>
      <c r="M593" s="12" t="str">
        <f>IF(ISBLANK('Set Schedules Here'!J1184),"",ROUND('Set Schedules Here'!J1184,rounding_decimal_places))</f>
        <v/>
      </c>
      <c r="N593" s="12" t="str">
        <f>IF(ISBLANK('Set Schedules Here'!J1185),"",ROUND('Set Schedules Here'!J1185,rounding_decimal_places))</f>
        <v/>
      </c>
      <c r="O593" s="12" t="str">
        <f>IF(ISBLANK('Set Schedules Here'!K1184),"",ROUND('Set Schedules Here'!K1184,rounding_decimal_places))</f>
        <v/>
      </c>
      <c r="P593" s="12" t="str">
        <f>IF(ISBLANK('Set Schedules Here'!K1185),"",ROUND('Set Schedules Here'!K1185,rounding_decimal_places))</f>
        <v/>
      </c>
      <c r="Q593" s="12" t="str">
        <f>IF(ISBLANK('Set Schedules Here'!L1184),"",ROUND('Set Schedules Here'!L1184,rounding_decimal_places))</f>
        <v/>
      </c>
      <c r="R593" s="12" t="str">
        <f>IF(ISBLANK('Set Schedules Here'!L1185),"",ROUND('Set Schedules Here'!L1185,rounding_decimal_places))</f>
        <v/>
      </c>
      <c r="S593" s="12" t="str">
        <f>IF(ISBLANK('Set Schedules Here'!M1184),"",ROUND('Set Schedules Here'!M1184,rounding_decimal_places))</f>
        <v/>
      </c>
      <c r="T593" s="12" t="str">
        <f>IF(ISBLANK('Set Schedules Here'!M1185),"",ROUND('Set Schedules Here'!M1185,rounding_decimal_places))</f>
        <v/>
      </c>
      <c r="U593" s="12" t="str">
        <f>IF(ISBLANK('Set Schedules Here'!N1184),"",ROUND('Set Schedules Here'!N1184,rounding_decimal_places))</f>
        <v/>
      </c>
      <c r="V593" s="12" t="str">
        <f>IF(ISBLANK('Set Schedules Here'!N1185),"",ROUND('Set Schedules Here'!N1185,rounding_decimal_places))</f>
        <v/>
      </c>
      <c r="W593" s="12" t="str">
        <f>IF(ISBLANK('Set Schedules Here'!O1184),"",ROUND('Set Schedules Here'!O1184,rounding_decimal_places))</f>
        <v/>
      </c>
      <c r="X593" s="12" t="str">
        <f>IF(ISBLANK('Set Schedules Here'!O1185),"",ROUND('Set Schedules Here'!O1185,rounding_decimal_places))</f>
        <v/>
      </c>
      <c r="Y593" s="12" t="str">
        <f>IF(ISBLANK('Set Schedules Here'!P1184),"",ROUND('Set Schedules Here'!P1184,rounding_decimal_places))</f>
        <v/>
      </c>
      <c r="Z593" s="12" t="str">
        <f>IF(ISBLANK('Set Schedules Here'!P1185),"",ROUND('Set Schedules Here'!P1185,rounding_decimal_places))</f>
        <v/>
      </c>
      <c r="AA593" s="12" t="str">
        <f>IF(ISBLANK('Set Schedules Here'!Q1184),"",ROUND('Set Schedules Here'!Q1184,rounding_decimal_places))</f>
        <v/>
      </c>
      <c r="AB593" s="12" t="str">
        <f>IF(ISBLANK('Set Schedules Here'!Q1185),"",ROUND('Set Schedules Here'!Q1185,rounding_decimal_places))</f>
        <v/>
      </c>
      <c r="AC593" s="12" t="str">
        <f>IF(ISBLANK('Set Schedules Here'!R1184),"",ROUND('Set Schedules Here'!R1184,rounding_decimal_places))</f>
        <v/>
      </c>
      <c r="AD593" s="12" t="str">
        <f>IF(ISBLANK('Set Schedules Here'!R1185),"",ROUND('Set Schedules Here'!R1185,rounding_decimal_places))</f>
        <v/>
      </c>
      <c r="AE593" s="12" t="str">
        <f>IF(ISBLANK('Set Schedules Here'!S1184),"",ROUND('Set Schedules Here'!S1184,rounding_decimal_places))</f>
        <v/>
      </c>
      <c r="AF593" s="12" t="str">
        <f>IF(ISBLANK('Set Schedules Here'!S1185),"",ROUND('Set Schedules Here'!S1185,rounding_decimal_places))</f>
        <v/>
      </c>
      <c r="AG593" s="12" t="str">
        <f>IF(ISBLANK('Set Schedules Here'!T1184),"",ROUND('Set Schedules Here'!T1184,rounding_decimal_places))</f>
        <v/>
      </c>
      <c r="AH593" s="12" t="str">
        <f>IF(ISBLANK('Set Schedules Here'!T1185),"",ROUND('Set Schedules Here'!T1185,rounding_decimal_places))</f>
        <v/>
      </c>
      <c r="AI593" s="12" t="str">
        <f>IF(ISBLANK('Set Schedules Here'!U1184),"",ROUND('Set Schedules Here'!U1184,rounding_decimal_places))</f>
        <v/>
      </c>
      <c r="AJ593" s="12" t="str">
        <f>IF(ISBLANK('Set Schedules Here'!U1185),"",ROUND('Set Schedules Here'!U1185,rounding_decimal_places))</f>
        <v/>
      </c>
      <c r="AK593" s="12" t="str">
        <f>IF(ISBLANK('Set Schedules Here'!V1184),"",ROUND('Set Schedules Here'!V1184,rounding_decimal_places))</f>
        <v/>
      </c>
      <c r="AL593" s="12" t="str">
        <f>IF(ISBLANK('Set Schedules Here'!V1185),"",ROUND('Set Schedules Here'!V1185,rounding_decimal_places))</f>
        <v/>
      </c>
      <c r="AM593" s="12" t="str">
        <f>IF(ISBLANK('Set Schedules Here'!W1184),"",ROUND('Set Schedules Here'!W1184,rounding_decimal_places))</f>
        <v/>
      </c>
      <c r="AN593" s="12" t="str">
        <f>IF(ISBLANK('Set Schedules Here'!W1185),"",ROUND('Set Schedules Here'!W1185,rounding_decimal_places))</f>
        <v/>
      </c>
      <c r="AO593" s="12" t="str">
        <f>IF(ISBLANK('Set Schedules Here'!X1184),"",ROUND('Set Schedules Here'!X1184,rounding_decimal_places))</f>
        <v/>
      </c>
      <c r="AP593" s="12" t="str">
        <f>IF(ISBLANK('Set Schedules Here'!X1185),"",ROUND('Set Schedules Here'!X1185,rounding_decimal_places))</f>
        <v/>
      </c>
      <c r="AQ593" s="12" t="str">
        <f>IF(ISBLANK('Set Schedules Here'!Y1184),"",ROUND('Set Schedules Here'!Y1184,rounding_decimal_places))</f>
        <v/>
      </c>
      <c r="AR593" s="12" t="str">
        <f>IF(ISBLANK('Set Schedules Here'!Y1185),"",ROUND('Set Schedules Here'!Y1185,rounding_decimal_places))</f>
        <v/>
      </c>
      <c r="AS593" s="12" t="str">
        <f>IF(ISBLANK('Set Schedules Here'!Z1184),"",ROUND('Set Schedules Here'!Z1184,rounding_decimal_places))</f>
        <v/>
      </c>
      <c r="AT593" s="12" t="str">
        <f>IF(ISBLANK('Set Schedules Here'!Z1185),"",ROUND('Set Schedules Here'!Z1185,rounding_decimal_places))</f>
        <v/>
      </c>
      <c r="AU593" s="12" t="str">
        <f>IF(ISBLANK('Set Schedules Here'!AA1184),"",ROUND('Set Schedules Here'!AA1184,rounding_decimal_places))</f>
        <v/>
      </c>
      <c r="AV593" s="12" t="str">
        <f>IF(ISBLANK('Set Schedules Here'!AA1185),"",ROUND('Set Schedules Here'!AA1185,rounding_decimal_places))</f>
        <v/>
      </c>
      <c r="AW593" s="12" t="str">
        <f>IF(ISBLANK('Set Schedules Here'!AB1184),"",ROUND('Set Schedules Here'!AB1184,rounding_decimal_places))</f>
        <v/>
      </c>
      <c r="AX593" s="12" t="str">
        <f>IF(ISBLANK('Set Schedules Here'!AB1185),"",ROUND('Set Schedules Here'!AB1185,rounding_decimal_places))</f>
        <v/>
      </c>
      <c r="AY593" s="12" t="str">
        <f>IF(ISBLANK('Set Schedules Here'!AC1184),"",ROUND('Set Schedules Here'!AC1184,rounding_decimal_places))</f>
        <v/>
      </c>
      <c r="AZ593" s="12" t="str">
        <f>IF(ISBLANK('Set Schedules Here'!AC1185),"",ROUND('Set Schedules Here'!AC1185,rounding_decimal_places))</f>
        <v/>
      </c>
      <c r="BA593" s="12" t="str">
        <f>IF(ISBLANK('Set Schedules Here'!AD1184),"",ROUND('Set Schedules Here'!AD1184,rounding_decimal_places))</f>
        <v/>
      </c>
      <c r="BB593" s="12" t="str">
        <f>IF(ISBLANK('Set Schedules Here'!AD1185),"",ROUND('Set Schedules Here'!AD1185,rounding_decimal_places))</f>
        <v/>
      </c>
      <c r="BC593" s="12" t="str">
        <f>IF(ISBLANK('Set Schedules Here'!AE1184),"",ROUND('Set Schedules Here'!AE1184,rounding_decimal_places))</f>
        <v/>
      </c>
      <c r="BD593" s="12" t="str">
        <f>IF(ISBLANK('Set Schedules Here'!AE1185),"",ROUND('Set Schedules Here'!AE1185,rounding_decimal_places))</f>
        <v/>
      </c>
      <c r="BE593" s="12" t="str">
        <f>IF(ISBLANK('Set Schedules Here'!AF1184),"",ROUND('Set Schedules Here'!AF1184,rounding_decimal_places))</f>
        <v/>
      </c>
      <c r="BF593" s="12" t="str">
        <f>IF(ISBLANK('Set Schedules Here'!AF1185),"",ROUND('Set Schedules Here'!AF1185,rounding_decimal_places))</f>
        <v/>
      </c>
      <c r="BG593" s="12" t="str">
        <f>IF(ISBLANK('Set Schedules Here'!AG1184),"",ROUND('Set Schedules Here'!AG1184,rounding_decimal_places))</f>
        <v/>
      </c>
      <c r="BH593" s="12" t="str">
        <f>IF(ISBLANK('Set Schedules Here'!AG1185),"",ROUND('Set Schedules Here'!AG1185,rounding_decimal_places))</f>
        <v/>
      </c>
      <c r="BI593" s="12" t="str">
        <f>IF(ISBLANK('Set Schedules Here'!AH1184),"",ROUND('Set Schedules Here'!AH1184,rounding_decimal_places))</f>
        <v/>
      </c>
      <c r="BJ593" s="12" t="str">
        <f>IF(ISBLANK('Set Schedules Here'!AH1185),"",ROUND('Set Schedules Here'!AH1185,rounding_decimal_places))</f>
        <v/>
      </c>
      <c r="BK593" s="12" t="str">
        <f>IF(ISBLANK('Set Schedules Here'!AI1184),"",ROUND('Set Schedules Here'!AI1184,rounding_decimal_places))</f>
        <v/>
      </c>
      <c r="BL593" s="12" t="str">
        <f>IF(ISBLANK('Set Schedules Here'!AI1185),"",ROUND('Set Schedules Here'!AI1185,rounding_decimal_places))</f>
        <v/>
      </c>
      <c r="BM593" s="12" t="str">
        <f>IF(ISBLANK('Set Schedules Here'!AJ1184),"",ROUND('Set Schedules Here'!AJ1184,rounding_decimal_places))</f>
        <v/>
      </c>
      <c r="BN593" s="12" t="str">
        <f>IF(ISBLANK('Set Schedules Here'!AJ1185),"",ROUND('Set Schedules Here'!AJ1185,rounding_decimal_places))</f>
        <v/>
      </c>
      <c r="BO593" s="12" t="str">
        <f>IF(ISBLANK('Set Schedules Here'!AK1184),"",ROUND('Set Schedules Here'!AK1184,rounding_decimal_places))</f>
        <v/>
      </c>
      <c r="BP593" s="21" t="str">
        <f>IF(ISBLANK('Set Schedules Here'!AK1185),"",ROUND('Set Schedules Here'!AK1185,rounding_decimal_places))</f>
        <v/>
      </c>
    </row>
    <row r="594" spans="1:68" x14ac:dyDescent="0.45">
      <c r="A594" s="16" t="str">
        <f>'Set Schedules Here'!A1186</f>
        <v>indst reduce fossil fuel exports</v>
      </c>
      <c r="B594" s="12" t="str">
        <f>IF(ISBLANK('Set Schedules Here'!C1186),"",'Set Schedules Here'!C1186)</f>
        <v>biofuel diesel</v>
      </c>
      <c r="C594" s="12" t="str">
        <f>IF(ISBLANK('Set Schedules Here'!D1186),"",'Set Schedules Here'!D1186)</f>
        <v/>
      </c>
      <c r="D594" s="21" t="str">
        <f>IF(ISBLANK('Set Schedules Here'!E1186),"",'Set Schedules Here'!E1186)</f>
        <v/>
      </c>
      <c r="E594" s="12">
        <f>IF(ISBLANK('Set Schedules Here'!F1186),"",ROUND('Set Schedules Here'!F1186,rounding_decimal_places))</f>
        <v>2019</v>
      </c>
      <c r="F594" s="12">
        <f>IF(ISBLANK('Set Schedules Here'!F1187),"",ROUND('Set Schedules Here'!F1187,rounding_decimal_places))</f>
        <v>0</v>
      </c>
      <c r="G594" s="12">
        <f>IF(ISBLANK('Set Schedules Here'!G1186),"",ROUND('Set Schedules Here'!G1186,rounding_decimal_places))</f>
        <v>2020</v>
      </c>
      <c r="H594" s="12">
        <f>IF(ISBLANK('Set Schedules Here'!G1187),"",ROUND('Set Schedules Here'!G1187,rounding_decimal_places))</f>
        <v>0</v>
      </c>
      <c r="I594" s="12">
        <f>IF(ISBLANK('Set Schedules Here'!H1186),"",ROUND('Set Schedules Here'!H1186,rounding_decimal_places))</f>
        <v>2050</v>
      </c>
      <c r="J594" s="12">
        <f>IF(ISBLANK('Set Schedules Here'!H1187),"",ROUND('Set Schedules Here'!H1187,rounding_decimal_places))</f>
        <v>1</v>
      </c>
      <c r="K594" s="12" t="str">
        <f>IF(ISBLANK('Set Schedules Here'!I1186),"",ROUND('Set Schedules Here'!I1186,rounding_decimal_places))</f>
        <v/>
      </c>
      <c r="L594" s="12" t="str">
        <f>IF(ISBLANK('Set Schedules Here'!I1187),"",ROUND('Set Schedules Here'!I1187,rounding_decimal_places))</f>
        <v/>
      </c>
      <c r="M594" s="12" t="str">
        <f>IF(ISBLANK('Set Schedules Here'!J1186),"",ROUND('Set Schedules Here'!J1186,rounding_decimal_places))</f>
        <v/>
      </c>
      <c r="N594" s="12" t="str">
        <f>IF(ISBLANK('Set Schedules Here'!J1187),"",ROUND('Set Schedules Here'!J1187,rounding_decimal_places))</f>
        <v/>
      </c>
      <c r="O594" s="12" t="str">
        <f>IF(ISBLANK('Set Schedules Here'!K1186),"",ROUND('Set Schedules Here'!K1186,rounding_decimal_places))</f>
        <v/>
      </c>
      <c r="P594" s="12" t="str">
        <f>IF(ISBLANK('Set Schedules Here'!K1187),"",ROUND('Set Schedules Here'!K1187,rounding_decimal_places))</f>
        <v/>
      </c>
      <c r="Q594" s="12" t="str">
        <f>IF(ISBLANK('Set Schedules Here'!L1186),"",ROUND('Set Schedules Here'!L1186,rounding_decimal_places))</f>
        <v/>
      </c>
      <c r="R594" s="12" t="str">
        <f>IF(ISBLANK('Set Schedules Here'!L1187),"",ROUND('Set Schedules Here'!L1187,rounding_decimal_places))</f>
        <v/>
      </c>
      <c r="S594" s="12" t="str">
        <f>IF(ISBLANK('Set Schedules Here'!M1186),"",ROUND('Set Schedules Here'!M1186,rounding_decimal_places))</f>
        <v/>
      </c>
      <c r="T594" s="12" t="str">
        <f>IF(ISBLANK('Set Schedules Here'!M1187),"",ROUND('Set Schedules Here'!M1187,rounding_decimal_places))</f>
        <v/>
      </c>
      <c r="U594" s="12" t="str">
        <f>IF(ISBLANK('Set Schedules Here'!N1186),"",ROUND('Set Schedules Here'!N1186,rounding_decimal_places))</f>
        <v/>
      </c>
      <c r="V594" s="12" t="str">
        <f>IF(ISBLANK('Set Schedules Here'!N1187),"",ROUND('Set Schedules Here'!N1187,rounding_decimal_places))</f>
        <v/>
      </c>
      <c r="W594" s="12" t="str">
        <f>IF(ISBLANK('Set Schedules Here'!O1186),"",ROUND('Set Schedules Here'!O1186,rounding_decimal_places))</f>
        <v/>
      </c>
      <c r="X594" s="12" t="str">
        <f>IF(ISBLANK('Set Schedules Here'!O1187),"",ROUND('Set Schedules Here'!O1187,rounding_decimal_places))</f>
        <v/>
      </c>
      <c r="Y594" s="12" t="str">
        <f>IF(ISBLANK('Set Schedules Here'!P1186),"",ROUND('Set Schedules Here'!P1186,rounding_decimal_places))</f>
        <v/>
      </c>
      <c r="Z594" s="12" t="str">
        <f>IF(ISBLANK('Set Schedules Here'!P1187),"",ROUND('Set Schedules Here'!P1187,rounding_decimal_places))</f>
        <v/>
      </c>
      <c r="AA594" s="12" t="str">
        <f>IF(ISBLANK('Set Schedules Here'!Q1186),"",ROUND('Set Schedules Here'!Q1186,rounding_decimal_places))</f>
        <v/>
      </c>
      <c r="AB594" s="12" t="str">
        <f>IF(ISBLANK('Set Schedules Here'!Q1187),"",ROUND('Set Schedules Here'!Q1187,rounding_decimal_places))</f>
        <v/>
      </c>
      <c r="AC594" s="12" t="str">
        <f>IF(ISBLANK('Set Schedules Here'!R1186),"",ROUND('Set Schedules Here'!R1186,rounding_decimal_places))</f>
        <v/>
      </c>
      <c r="AD594" s="12" t="str">
        <f>IF(ISBLANK('Set Schedules Here'!R1187),"",ROUND('Set Schedules Here'!R1187,rounding_decimal_places))</f>
        <v/>
      </c>
      <c r="AE594" s="12" t="str">
        <f>IF(ISBLANK('Set Schedules Here'!S1186),"",ROUND('Set Schedules Here'!S1186,rounding_decimal_places))</f>
        <v/>
      </c>
      <c r="AF594" s="12" t="str">
        <f>IF(ISBLANK('Set Schedules Here'!S1187),"",ROUND('Set Schedules Here'!S1187,rounding_decimal_places))</f>
        <v/>
      </c>
      <c r="AG594" s="12" t="str">
        <f>IF(ISBLANK('Set Schedules Here'!T1186),"",ROUND('Set Schedules Here'!T1186,rounding_decimal_places))</f>
        <v/>
      </c>
      <c r="AH594" s="12" t="str">
        <f>IF(ISBLANK('Set Schedules Here'!T1187),"",ROUND('Set Schedules Here'!T1187,rounding_decimal_places))</f>
        <v/>
      </c>
      <c r="AI594" s="12" t="str">
        <f>IF(ISBLANK('Set Schedules Here'!U1186),"",ROUND('Set Schedules Here'!U1186,rounding_decimal_places))</f>
        <v/>
      </c>
      <c r="AJ594" s="12" t="str">
        <f>IF(ISBLANK('Set Schedules Here'!U1187),"",ROUND('Set Schedules Here'!U1187,rounding_decimal_places))</f>
        <v/>
      </c>
      <c r="AK594" s="12" t="str">
        <f>IF(ISBLANK('Set Schedules Here'!V1186),"",ROUND('Set Schedules Here'!V1186,rounding_decimal_places))</f>
        <v/>
      </c>
      <c r="AL594" s="12" t="str">
        <f>IF(ISBLANK('Set Schedules Here'!V1187),"",ROUND('Set Schedules Here'!V1187,rounding_decimal_places))</f>
        <v/>
      </c>
      <c r="AM594" s="12" t="str">
        <f>IF(ISBLANK('Set Schedules Here'!W1186),"",ROUND('Set Schedules Here'!W1186,rounding_decimal_places))</f>
        <v/>
      </c>
      <c r="AN594" s="12" t="str">
        <f>IF(ISBLANK('Set Schedules Here'!W1187),"",ROUND('Set Schedules Here'!W1187,rounding_decimal_places))</f>
        <v/>
      </c>
      <c r="AO594" s="12" t="str">
        <f>IF(ISBLANK('Set Schedules Here'!X1186),"",ROUND('Set Schedules Here'!X1186,rounding_decimal_places))</f>
        <v/>
      </c>
      <c r="AP594" s="12" t="str">
        <f>IF(ISBLANK('Set Schedules Here'!X1187),"",ROUND('Set Schedules Here'!X1187,rounding_decimal_places))</f>
        <v/>
      </c>
      <c r="AQ594" s="12" t="str">
        <f>IF(ISBLANK('Set Schedules Here'!Y1186),"",ROUND('Set Schedules Here'!Y1186,rounding_decimal_places))</f>
        <v/>
      </c>
      <c r="AR594" s="12" t="str">
        <f>IF(ISBLANK('Set Schedules Here'!Y1187),"",ROUND('Set Schedules Here'!Y1187,rounding_decimal_places))</f>
        <v/>
      </c>
      <c r="AS594" s="12" t="str">
        <f>IF(ISBLANK('Set Schedules Here'!Z1186),"",ROUND('Set Schedules Here'!Z1186,rounding_decimal_places))</f>
        <v/>
      </c>
      <c r="AT594" s="12" t="str">
        <f>IF(ISBLANK('Set Schedules Here'!Z1187),"",ROUND('Set Schedules Here'!Z1187,rounding_decimal_places))</f>
        <v/>
      </c>
      <c r="AU594" s="12" t="str">
        <f>IF(ISBLANK('Set Schedules Here'!AA1186),"",ROUND('Set Schedules Here'!AA1186,rounding_decimal_places))</f>
        <v/>
      </c>
      <c r="AV594" s="12" t="str">
        <f>IF(ISBLANK('Set Schedules Here'!AA1187),"",ROUND('Set Schedules Here'!AA1187,rounding_decimal_places))</f>
        <v/>
      </c>
      <c r="AW594" s="12" t="str">
        <f>IF(ISBLANK('Set Schedules Here'!AB1186),"",ROUND('Set Schedules Here'!AB1186,rounding_decimal_places))</f>
        <v/>
      </c>
      <c r="AX594" s="12" t="str">
        <f>IF(ISBLANK('Set Schedules Here'!AB1187),"",ROUND('Set Schedules Here'!AB1187,rounding_decimal_places))</f>
        <v/>
      </c>
      <c r="AY594" s="12" t="str">
        <f>IF(ISBLANK('Set Schedules Here'!AC1186),"",ROUND('Set Schedules Here'!AC1186,rounding_decimal_places))</f>
        <v/>
      </c>
      <c r="AZ594" s="12" t="str">
        <f>IF(ISBLANK('Set Schedules Here'!AC1187),"",ROUND('Set Schedules Here'!AC1187,rounding_decimal_places))</f>
        <v/>
      </c>
      <c r="BA594" s="12" t="str">
        <f>IF(ISBLANK('Set Schedules Here'!AD1186),"",ROUND('Set Schedules Here'!AD1186,rounding_decimal_places))</f>
        <v/>
      </c>
      <c r="BB594" s="12" t="str">
        <f>IF(ISBLANK('Set Schedules Here'!AD1187),"",ROUND('Set Schedules Here'!AD1187,rounding_decimal_places))</f>
        <v/>
      </c>
      <c r="BC594" s="12" t="str">
        <f>IF(ISBLANK('Set Schedules Here'!AE1186),"",ROUND('Set Schedules Here'!AE1186,rounding_decimal_places))</f>
        <v/>
      </c>
      <c r="BD594" s="12" t="str">
        <f>IF(ISBLANK('Set Schedules Here'!AE1187),"",ROUND('Set Schedules Here'!AE1187,rounding_decimal_places))</f>
        <v/>
      </c>
      <c r="BE594" s="12" t="str">
        <f>IF(ISBLANK('Set Schedules Here'!AF1186),"",ROUND('Set Schedules Here'!AF1186,rounding_decimal_places))</f>
        <v/>
      </c>
      <c r="BF594" s="12" t="str">
        <f>IF(ISBLANK('Set Schedules Here'!AF1187),"",ROUND('Set Schedules Here'!AF1187,rounding_decimal_places))</f>
        <v/>
      </c>
      <c r="BG594" s="12" t="str">
        <f>IF(ISBLANK('Set Schedules Here'!AG1186),"",ROUND('Set Schedules Here'!AG1186,rounding_decimal_places))</f>
        <v/>
      </c>
      <c r="BH594" s="12" t="str">
        <f>IF(ISBLANK('Set Schedules Here'!AG1187),"",ROUND('Set Schedules Here'!AG1187,rounding_decimal_places))</f>
        <v/>
      </c>
      <c r="BI594" s="12" t="str">
        <f>IF(ISBLANK('Set Schedules Here'!AH1186),"",ROUND('Set Schedules Here'!AH1186,rounding_decimal_places))</f>
        <v/>
      </c>
      <c r="BJ594" s="12" t="str">
        <f>IF(ISBLANK('Set Schedules Here'!AH1187),"",ROUND('Set Schedules Here'!AH1187,rounding_decimal_places))</f>
        <v/>
      </c>
      <c r="BK594" s="12" t="str">
        <f>IF(ISBLANK('Set Schedules Here'!AI1186),"",ROUND('Set Schedules Here'!AI1186,rounding_decimal_places))</f>
        <v/>
      </c>
      <c r="BL594" s="12" t="str">
        <f>IF(ISBLANK('Set Schedules Here'!AI1187),"",ROUND('Set Schedules Here'!AI1187,rounding_decimal_places))</f>
        <v/>
      </c>
      <c r="BM594" s="12" t="str">
        <f>IF(ISBLANK('Set Schedules Here'!AJ1186),"",ROUND('Set Schedules Here'!AJ1186,rounding_decimal_places))</f>
        <v/>
      </c>
      <c r="BN594" s="12" t="str">
        <f>IF(ISBLANK('Set Schedules Here'!AJ1187),"",ROUND('Set Schedules Here'!AJ1187,rounding_decimal_places))</f>
        <v/>
      </c>
      <c r="BO594" s="12" t="str">
        <f>IF(ISBLANK('Set Schedules Here'!AK1186),"",ROUND('Set Schedules Here'!AK1186,rounding_decimal_places))</f>
        <v/>
      </c>
      <c r="BP594" s="21" t="str">
        <f>IF(ISBLANK('Set Schedules Here'!AK1187),"",ROUND('Set Schedules Here'!AK1187,rounding_decimal_places))</f>
        <v/>
      </c>
    </row>
    <row r="595" spans="1:68" x14ac:dyDescent="0.45">
      <c r="A595" s="16" t="str">
        <f>'Set Schedules Here'!A1188</f>
        <v>indst reduce fossil fuel exports</v>
      </c>
      <c r="B595" s="12" t="str">
        <f>IF(ISBLANK('Set Schedules Here'!C1188),"",'Set Schedules Here'!C1188)</f>
        <v>jet fuel or kerosene</v>
      </c>
      <c r="C595" s="12" t="str">
        <f>IF(ISBLANK('Set Schedules Here'!D1188),"",'Set Schedules Here'!D1188)</f>
        <v/>
      </c>
      <c r="D595" s="21" t="str">
        <f>IF(ISBLANK('Set Schedules Here'!E1188),"",'Set Schedules Here'!E1188)</f>
        <v/>
      </c>
      <c r="E595" s="12">
        <f>IF(ISBLANK('Set Schedules Here'!F1188),"",ROUND('Set Schedules Here'!F1188,rounding_decimal_places))</f>
        <v>2019</v>
      </c>
      <c r="F595" s="12">
        <f>IF(ISBLANK('Set Schedules Here'!F1189),"",ROUND('Set Schedules Here'!F1189,rounding_decimal_places))</f>
        <v>0</v>
      </c>
      <c r="G595" s="12">
        <f>IF(ISBLANK('Set Schedules Here'!G1188),"",ROUND('Set Schedules Here'!G1188,rounding_decimal_places))</f>
        <v>2020</v>
      </c>
      <c r="H595" s="12">
        <f>IF(ISBLANK('Set Schedules Here'!G1189),"",ROUND('Set Schedules Here'!G1189,rounding_decimal_places))</f>
        <v>0</v>
      </c>
      <c r="I595" s="12">
        <f>IF(ISBLANK('Set Schedules Here'!H1188),"",ROUND('Set Schedules Here'!H1188,rounding_decimal_places))</f>
        <v>2050</v>
      </c>
      <c r="J595" s="12">
        <f>IF(ISBLANK('Set Schedules Here'!H1189),"",ROUND('Set Schedules Here'!H1189,rounding_decimal_places))</f>
        <v>1</v>
      </c>
      <c r="K595" s="12" t="str">
        <f>IF(ISBLANK('Set Schedules Here'!I1188),"",ROUND('Set Schedules Here'!I1188,rounding_decimal_places))</f>
        <v/>
      </c>
      <c r="L595" s="12" t="str">
        <f>IF(ISBLANK('Set Schedules Here'!I1189),"",ROUND('Set Schedules Here'!I1189,rounding_decimal_places))</f>
        <v/>
      </c>
      <c r="M595" s="12" t="str">
        <f>IF(ISBLANK('Set Schedules Here'!J1188),"",ROUND('Set Schedules Here'!J1188,rounding_decimal_places))</f>
        <v/>
      </c>
      <c r="N595" s="12" t="str">
        <f>IF(ISBLANK('Set Schedules Here'!J1189),"",ROUND('Set Schedules Here'!J1189,rounding_decimal_places))</f>
        <v/>
      </c>
      <c r="O595" s="12" t="str">
        <f>IF(ISBLANK('Set Schedules Here'!K1188),"",ROUND('Set Schedules Here'!K1188,rounding_decimal_places))</f>
        <v/>
      </c>
      <c r="P595" s="12" t="str">
        <f>IF(ISBLANK('Set Schedules Here'!K1189),"",ROUND('Set Schedules Here'!K1189,rounding_decimal_places))</f>
        <v/>
      </c>
      <c r="Q595" s="12" t="str">
        <f>IF(ISBLANK('Set Schedules Here'!L1188),"",ROUND('Set Schedules Here'!L1188,rounding_decimal_places))</f>
        <v/>
      </c>
      <c r="R595" s="12" t="str">
        <f>IF(ISBLANK('Set Schedules Here'!L1189),"",ROUND('Set Schedules Here'!L1189,rounding_decimal_places))</f>
        <v/>
      </c>
      <c r="S595" s="12" t="str">
        <f>IF(ISBLANK('Set Schedules Here'!M1188),"",ROUND('Set Schedules Here'!M1188,rounding_decimal_places))</f>
        <v/>
      </c>
      <c r="T595" s="12" t="str">
        <f>IF(ISBLANK('Set Schedules Here'!M1189),"",ROUND('Set Schedules Here'!M1189,rounding_decimal_places))</f>
        <v/>
      </c>
      <c r="U595" s="12" t="str">
        <f>IF(ISBLANK('Set Schedules Here'!N1188),"",ROUND('Set Schedules Here'!N1188,rounding_decimal_places))</f>
        <v/>
      </c>
      <c r="V595" s="12" t="str">
        <f>IF(ISBLANK('Set Schedules Here'!N1189),"",ROUND('Set Schedules Here'!N1189,rounding_decimal_places))</f>
        <v/>
      </c>
      <c r="W595" s="12" t="str">
        <f>IF(ISBLANK('Set Schedules Here'!O1188),"",ROUND('Set Schedules Here'!O1188,rounding_decimal_places))</f>
        <v/>
      </c>
      <c r="X595" s="12" t="str">
        <f>IF(ISBLANK('Set Schedules Here'!O1189),"",ROUND('Set Schedules Here'!O1189,rounding_decimal_places))</f>
        <v/>
      </c>
      <c r="Y595" s="12" t="str">
        <f>IF(ISBLANK('Set Schedules Here'!P1188),"",ROUND('Set Schedules Here'!P1188,rounding_decimal_places))</f>
        <v/>
      </c>
      <c r="Z595" s="12" t="str">
        <f>IF(ISBLANK('Set Schedules Here'!P1189),"",ROUND('Set Schedules Here'!P1189,rounding_decimal_places))</f>
        <v/>
      </c>
      <c r="AA595" s="12" t="str">
        <f>IF(ISBLANK('Set Schedules Here'!Q1188),"",ROUND('Set Schedules Here'!Q1188,rounding_decimal_places))</f>
        <v/>
      </c>
      <c r="AB595" s="12" t="str">
        <f>IF(ISBLANK('Set Schedules Here'!Q1189),"",ROUND('Set Schedules Here'!Q1189,rounding_decimal_places))</f>
        <v/>
      </c>
      <c r="AC595" s="12" t="str">
        <f>IF(ISBLANK('Set Schedules Here'!R1188),"",ROUND('Set Schedules Here'!R1188,rounding_decimal_places))</f>
        <v/>
      </c>
      <c r="AD595" s="12" t="str">
        <f>IF(ISBLANK('Set Schedules Here'!R1189),"",ROUND('Set Schedules Here'!R1189,rounding_decimal_places))</f>
        <v/>
      </c>
      <c r="AE595" s="12" t="str">
        <f>IF(ISBLANK('Set Schedules Here'!S1188),"",ROUND('Set Schedules Here'!S1188,rounding_decimal_places))</f>
        <v/>
      </c>
      <c r="AF595" s="12" t="str">
        <f>IF(ISBLANK('Set Schedules Here'!S1189),"",ROUND('Set Schedules Here'!S1189,rounding_decimal_places))</f>
        <v/>
      </c>
      <c r="AG595" s="12" t="str">
        <f>IF(ISBLANK('Set Schedules Here'!T1188),"",ROUND('Set Schedules Here'!T1188,rounding_decimal_places))</f>
        <v/>
      </c>
      <c r="AH595" s="12" t="str">
        <f>IF(ISBLANK('Set Schedules Here'!T1189),"",ROUND('Set Schedules Here'!T1189,rounding_decimal_places))</f>
        <v/>
      </c>
      <c r="AI595" s="12" t="str">
        <f>IF(ISBLANK('Set Schedules Here'!U1188),"",ROUND('Set Schedules Here'!U1188,rounding_decimal_places))</f>
        <v/>
      </c>
      <c r="AJ595" s="12" t="str">
        <f>IF(ISBLANK('Set Schedules Here'!U1189),"",ROUND('Set Schedules Here'!U1189,rounding_decimal_places))</f>
        <v/>
      </c>
      <c r="AK595" s="12" t="str">
        <f>IF(ISBLANK('Set Schedules Here'!V1188),"",ROUND('Set Schedules Here'!V1188,rounding_decimal_places))</f>
        <v/>
      </c>
      <c r="AL595" s="12" t="str">
        <f>IF(ISBLANK('Set Schedules Here'!V1189),"",ROUND('Set Schedules Here'!V1189,rounding_decimal_places))</f>
        <v/>
      </c>
      <c r="AM595" s="12" t="str">
        <f>IF(ISBLANK('Set Schedules Here'!W1188),"",ROUND('Set Schedules Here'!W1188,rounding_decimal_places))</f>
        <v/>
      </c>
      <c r="AN595" s="12" t="str">
        <f>IF(ISBLANK('Set Schedules Here'!W1189),"",ROUND('Set Schedules Here'!W1189,rounding_decimal_places))</f>
        <v/>
      </c>
      <c r="AO595" s="12" t="str">
        <f>IF(ISBLANK('Set Schedules Here'!X1188),"",ROUND('Set Schedules Here'!X1188,rounding_decimal_places))</f>
        <v/>
      </c>
      <c r="AP595" s="12" t="str">
        <f>IF(ISBLANK('Set Schedules Here'!X1189),"",ROUND('Set Schedules Here'!X1189,rounding_decimal_places))</f>
        <v/>
      </c>
      <c r="AQ595" s="12" t="str">
        <f>IF(ISBLANK('Set Schedules Here'!Y1188),"",ROUND('Set Schedules Here'!Y1188,rounding_decimal_places))</f>
        <v/>
      </c>
      <c r="AR595" s="12" t="str">
        <f>IF(ISBLANK('Set Schedules Here'!Y1189),"",ROUND('Set Schedules Here'!Y1189,rounding_decimal_places))</f>
        <v/>
      </c>
      <c r="AS595" s="12" t="str">
        <f>IF(ISBLANK('Set Schedules Here'!Z1188),"",ROUND('Set Schedules Here'!Z1188,rounding_decimal_places))</f>
        <v/>
      </c>
      <c r="AT595" s="12" t="str">
        <f>IF(ISBLANK('Set Schedules Here'!Z1189),"",ROUND('Set Schedules Here'!Z1189,rounding_decimal_places))</f>
        <v/>
      </c>
      <c r="AU595" s="12" t="str">
        <f>IF(ISBLANK('Set Schedules Here'!AA1188),"",ROUND('Set Schedules Here'!AA1188,rounding_decimal_places))</f>
        <v/>
      </c>
      <c r="AV595" s="12" t="str">
        <f>IF(ISBLANK('Set Schedules Here'!AA1189),"",ROUND('Set Schedules Here'!AA1189,rounding_decimal_places))</f>
        <v/>
      </c>
      <c r="AW595" s="12" t="str">
        <f>IF(ISBLANK('Set Schedules Here'!AB1188),"",ROUND('Set Schedules Here'!AB1188,rounding_decimal_places))</f>
        <v/>
      </c>
      <c r="AX595" s="12" t="str">
        <f>IF(ISBLANK('Set Schedules Here'!AB1189),"",ROUND('Set Schedules Here'!AB1189,rounding_decimal_places))</f>
        <v/>
      </c>
      <c r="AY595" s="12" t="str">
        <f>IF(ISBLANK('Set Schedules Here'!AC1188),"",ROUND('Set Schedules Here'!AC1188,rounding_decimal_places))</f>
        <v/>
      </c>
      <c r="AZ595" s="12" t="str">
        <f>IF(ISBLANK('Set Schedules Here'!AC1189),"",ROUND('Set Schedules Here'!AC1189,rounding_decimal_places))</f>
        <v/>
      </c>
      <c r="BA595" s="12" t="str">
        <f>IF(ISBLANK('Set Schedules Here'!AD1188),"",ROUND('Set Schedules Here'!AD1188,rounding_decimal_places))</f>
        <v/>
      </c>
      <c r="BB595" s="12" t="str">
        <f>IF(ISBLANK('Set Schedules Here'!AD1189),"",ROUND('Set Schedules Here'!AD1189,rounding_decimal_places))</f>
        <v/>
      </c>
      <c r="BC595" s="12" t="str">
        <f>IF(ISBLANK('Set Schedules Here'!AE1188),"",ROUND('Set Schedules Here'!AE1188,rounding_decimal_places))</f>
        <v/>
      </c>
      <c r="BD595" s="12" t="str">
        <f>IF(ISBLANK('Set Schedules Here'!AE1189),"",ROUND('Set Schedules Here'!AE1189,rounding_decimal_places))</f>
        <v/>
      </c>
      <c r="BE595" s="12" t="str">
        <f>IF(ISBLANK('Set Schedules Here'!AF1188),"",ROUND('Set Schedules Here'!AF1188,rounding_decimal_places))</f>
        <v/>
      </c>
      <c r="BF595" s="12" t="str">
        <f>IF(ISBLANK('Set Schedules Here'!AF1189),"",ROUND('Set Schedules Here'!AF1189,rounding_decimal_places))</f>
        <v/>
      </c>
      <c r="BG595" s="12" t="str">
        <f>IF(ISBLANK('Set Schedules Here'!AG1188),"",ROUND('Set Schedules Here'!AG1188,rounding_decimal_places))</f>
        <v/>
      </c>
      <c r="BH595" s="12" t="str">
        <f>IF(ISBLANK('Set Schedules Here'!AG1189),"",ROUND('Set Schedules Here'!AG1189,rounding_decimal_places))</f>
        <v/>
      </c>
      <c r="BI595" s="12" t="str">
        <f>IF(ISBLANK('Set Schedules Here'!AH1188),"",ROUND('Set Schedules Here'!AH1188,rounding_decimal_places))</f>
        <v/>
      </c>
      <c r="BJ595" s="12" t="str">
        <f>IF(ISBLANK('Set Schedules Here'!AH1189),"",ROUND('Set Schedules Here'!AH1189,rounding_decimal_places))</f>
        <v/>
      </c>
      <c r="BK595" s="12" t="str">
        <f>IF(ISBLANK('Set Schedules Here'!AI1188),"",ROUND('Set Schedules Here'!AI1188,rounding_decimal_places))</f>
        <v/>
      </c>
      <c r="BL595" s="12" t="str">
        <f>IF(ISBLANK('Set Schedules Here'!AI1189),"",ROUND('Set Schedules Here'!AI1189,rounding_decimal_places))</f>
        <v/>
      </c>
      <c r="BM595" s="12" t="str">
        <f>IF(ISBLANK('Set Schedules Here'!AJ1188),"",ROUND('Set Schedules Here'!AJ1188,rounding_decimal_places))</f>
        <v/>
      </c>
      <c r="BN595" s="12" t="str">
        <f>IF(ISBLANK('Set Schedules Here'!AJ1189),"",ROUND('Set Schedules Here'!AJ1189,rounding_decimal_places))</f>
        <v/>
      </c>
      <c r="BO595" s="12" t="str">
        <f>IF(ISBLANK('Set Schedules Here'!AK1188),"",ROUND('Set Schedules Here'!AK1188,rounding_decimal_places))</f>
        <v/>
      </c>
      <c r="BP595" s="21" t="str">
        <f>IF(ISBLANK('Set Schedules Here'!AK1189),"",ROUND('Set Schedules Here'!AK1189,rounding_decimal_places))</f>
        <v/>
      </c>
    </row>
    <row r="596" spans="1:68" x14ac:dyDescent="0.45">
      <c r="A596" s="16" t="str">
        <f>'Set Schedules Here'!A1190</f>
        <v>indst reduce fossil fuel exports</v>
      </c>
      <c r="B596" s="12" t="str">
        <f>IF(ISBLANK('Set Schedules Here'!C1190),"",'Set Schedules Here'!C1190)</f>
        <v>heat</v>
      </c>
      <c r="C596" s="12" t="str">
        <f>IF(ISBLANK('Set Schedules Here'!D1190),"",'Set Schedules Here'!D1190)</f>
        <v/>
      </c>
      <c r="D596" s="21" t="str">
        <f>IF(ISBLANK('Set Schedules Here'!E1190),"",'Set Schedules Here'!E1190)</f>
        <v/>
      </c>
      <c r="E596" s="12">
        <f>IF(ISBLANK('Set Schedules Here'!F1190),"",ROUND('Set Schedules Here'!F1190,rounding_decimal_places))</f>
        <v>2019</v>
      </c>
      <c r="F596" s="12">
        <f>IF(ISBLANK('Set Schedules Here'!F1191),"",ROUND('Set Schedules Here'!F1191,rounding_decimal_places))</f>
        <v>0</v>
      </c>
      <c r="G596" s="12">
        <f>IF(ISBLANK('Set Schedules Here'!G1190),"",ROUND('Set Schedules Here'!G1190,rounding_decimal_places))</f>
        <v>2020</v>
      </c>
      <c r="H596" s="12">
        <f>IF(ISBLANK('Set Schedules Here'!G1191),"",ROUND('Set Schedules Here'!G1191,rounding_decimal_places))</f>
        <v>0</v>
      </c>
      <c r="I596" s="12">
        <f>IF(ISBLANK('Set Schedules Here'!H1190),"",ROUND('Set Schedules Here'!H1190,rounding_decimal_places))</f>
        <v>2050</v>
      </c>
      <c r="J596" s="12">
        <f>IF(ISBLANK('Set Schedules Here'!H1191),"",ROUND('Set Schedules Here'!H1191,rounding_decimal_places))</f>
        <v>1</v>
      </c>
      <c r="K596" s="12" t="str">
        <f>IF(ISBLANK('Set Schedules Here'!I1190),"",ROUND('Set Schedules Here'!I1190,rounding_decimal_places))</f>
        <v/>
      </c>
      <c r="L596" s="12" t="str">
        <f>IF(ISBLANK('Set Schedules Here'!I1191),"",ROUND('Set Schedules Here'!I1191,rounding_decimal_places))</f>
        <v/>
      </c>
      <c r="M596" s="12" t="str">
        <f>IF(ISBLANK('Set Schedules Here'!J1190),"",ROUND('Set Schedules Here'!J1190,rounding_decimal_places))</f>
        <v/>
      </c>
      <c r="N596" s="12" t="str">
        <f>IF(ISBLANK('Set Schedules Here'!J1191),"",ROUND('Set Schedules Here'!J1191,rounding_decimal_places))</f>
        <v/>
      </c>
      <c r="O596" s="12" t="str">
        <f>IF(ISBLANK('Set Schedules Here'!K1190),"",ROUND('Set Schedules Here'!K1190,rounding_decimal_places))</f>
        <v/>
      </c>
      <c r="P596" s="12" t="str">
        <f>IF(ISBLANK('Set Schedules Here'!K1191),"",ROUND('Set Schedules Here'!K1191,rounding_decimal_places))</f>
        <v/>
      </c>
      <c r="Q596" s="12" t="str">
        <f>IF(ISBLANK('Set Schedules Here'!L1190),"",ROUND('Set Schedules Here'!L1190,rounding_decimal_places))</f>
        <v/>
      </c>
      <c r="R596" s="12" t="str">
        <f>IF(ISBLANK('Set Schedules Here'!L1191),"",ROUND('Set Schedules Here'!L1191,rounding_decimal_places))</f>
        <v/>
      </c>
      <c r="S596" s="12" t="str">
        <f>IF(ISBLANK('Set Schedules Here'!M1190),"",ROUND('Set Schedules Here'!M1190,rounding_decimal_places))</f>
        <v/>
      </c>
      <c r="T596" s="12" t="str">
        <f>IF(ISBLANK('Set Schedules Here'!M1191),"",ROUND('Set Schedules Here'!M1191,rounding_decimal_places))</f>
        <v/>
      </c>
      <c r="U596" s="12" t="str">
        <f>IF(ISBLANK('Set Schedules Here'!N1190),"",ROUND('Set Schedules Here'!N1190,rounding_decimal_places))</f>
        <v/>
      </c>
      <c r="V596" s="12" t="str">
        <f>IF(ISBLANK('Set Schedules Here'!N1191),"",ROUND('Set Schedules Here'!N1191,rounding_decimal_places))</f>
        <v/>
      </c>
      <c r="W596" s="12" t="str">
        <f>IF(ISBLANK('Set Schedules Here'!O1190),"",ROUND('Set Schedules Here'!O1190,rounding_decimal_places))</f>
        <v/>
      </c>
      <c r="X596" s="12" t="str">
        <f>IF(ISBLANK('Set Schedules Here'!O1191),"",ROUND('Set Schedules Here'!O1191,rounding_decimal_places))</f>
        <v/>
      </c>
      <c r="Y596" s="12" t="str">
        <f>IF(ISBLANK('Set Schedules Here'!P1190),"",ROUND('Set Schedules Here'!P1190,rounding_decimal_places))</f>
        <v/>
      </c>
      <c r="Z596" s="12" t="str">
        <f>IF(ISBLANK('Set Schedules Here'!P1191),"",ROUND('Set Schedules Here'!P1191,rounding_decimal_places))</f>
        <v/>
      </c>
      <c r="AA596" s="12" t="str">
        <f>IF(ISBLANK('Set Schedules Here'!Q1190),"",ROUND('Set Schedules Here'!Q1190,rounding_decimal_places))</f>
        <v/>
      </c>
      <c r="AB596" s="12" t="str">
        <f>IF(ISBLANK('Set Schedules Here'!Q1191),"",ROUND('Set Schedules Here'!Q1191,rounding_decimal_places))</f>
        <v/>
      </c>
      <c r="AC596" s="12" t="str">
        <f>IF(ISBLANK('Set Schedules Here'!R1190),"",ROUND('Set Schedules Here'!R1190,rounding_decimal_places))</f>
        <v/>
      </c>
      <c r="AD596" s="12" t="str">
        <f>IF(ISBLANK('Set Schedules Here'!R1191),"",ROUND('Set Schedules Here'!R1191,rounding_decimal_places))</f>
        <v/>
      </c>
      <c r="AE596" s="12" t="str">
        <f>IF(ISBLANK('Set Schedules Here'!S1190),"",ROUND('Set Schedules Here'!S1190,rounding_decimal_places))</f>
        <v/>
      </c>
      <c r="AF596" s="12" t="str">
        <f>IF(ISBLANK('Set Schedules Here'!S1191),"",ROUND('Set Schedules Here'!S1191,rounding_decimal_places))</f>
        <v/>
      </c>
      <c r="AG596" s="12" t="str">
        <f>IF(ISBLANK('Set Schedules Here'!T1190),"",ROUND('Set Schedules Here'!T1190,rounding_decimal_places))</f>
        <v/>
      </c>
      <c r="AH596" s="12" t="str">
        <f>IF(ISBLANK('Set Schedules Here'!T1191),"",ROUND('Set Schedules Here'!T1191,rounding_decimal_places))</f>
        <v/>
      </c>
      <c r="AI596" s="12" t="str">
        <f>IF(ISBLANK('Set Schedules Here'!U1190),"",ROUND('Set Schedules Here'!U1190,rounding_decimal_places))</f>
        <v/>
      </c>
      <c r="AJ596" s="12" t="str">
        <f>IF(ISBLANK('Set Schedules Here'!U1191),"",ROUND('Set Schedules Here'!U1191,rounding_decimal_places))</f>
        <v/>
      </c>
      <c r="AK596" s="12" t="str">
        <f>IF(ISBLANK('Set Schedules Here'!V1190),"",ROUND('Set Schedules Here'!V1190,rounding_decimal_places))</f>
        <v/>
      </c>
      <c r="AL596" s="12" t="str">
        <f>IF(ISBLANK('Set Schedules Here'!V1191),"",ROUND('Set Schedules Here'!V1191,rounding_decimal_places))</f>
        <v/>
      </c>
      <c r="AM596" s="12" t="str">
        <f>IF(ISBLANK('Set Schedules Here'!W1190),"",ROUND('Set Schedules Here'!W1190,rounding_decimal_places))</f>
        <v/>
      </c>
      <c r="AN596" s="12" t="str">
        <f>IF(ISBLANK('Set Schedules Here'!W1191),"",ROUND('Set Schedules Here'!W1191,rounding_decimal_places))</f>
        <v/>
      </c>
      <c r="AO596" s="12" t="str">
        <f>IF(ISBLANK('Set Schedules Here'!X1190),"",ROUND('Set Schedules Here'!X1190,rounding_decimal_places))</f>
        <v/>
      </c>
      <c r="AP596" s="12" t="str">
        <f>IF(ISBLANK('Set Schedules Here'!X1191),"",ROUND('Set Schedules Here'!X1191,rounding_decimal_places))</f>
        <v/>
      </c>
      <c r="AQ596" s="12" t="str">
        <f>IF(ISBLANK('Set Schedules Here'!Y1190),"",ROUND('Set Schedules Here'!Y1190,rounding_decimal_places))</f>
        <v/>
      </c>
      <c r="AR596" s="12" t="str">
        <f>IF(ISBLANK('Set Schedules Here'!Y1191),"",ROUND('Set Schedules Here'!Y1191,rounding_decimal_places))</f>
        <v/>
      </c>
      <c r="AS596" s="12" t="str">
        <f>IF(ISBLANK('Set Schedules Here'!Z1190),"",ROUND('Set Schedules Here'!Z1190,rounding_decimal_places))</f>
        <v/>
      </c>
      <c r="AT596" s="12" t="str">
        <f>IF(ISBLANK('Set Schedules Here'!Z1191),"",ROUND('Set Schedules Here'!Z1191,rounding_decimal_places))</f>
        <v/>
      </c>
      <c r="AU596" s="12" t="str">
        <f>IF(ISBLANK('Set Schedules Here'!AA1190),"",ROUND('Set Schedules Here'!AA1190,rounding_decimal_places))</f>
        <v/>
      </c>
      <c r="AV596" s="12" t="str">
        <f>IF(ISBLANK('Set Schedules Here'!AA1191),"",ROUND('Set Schedules Here'!AA1191,rounding_decimal_places))</f>
        <v/>
      </c>
      <c r="AW596" s="12" t="str">
        <f>IF(ISBLANK('Set Schedules Here'!AB1190),"",ROUND('Set Schedules Here'!AB1190,rounding_decimal_places))</f>
        <v/>
      </c>
      <c r="AX596" s="12" t="str">
        <f>IF(ISBLANK('Set Schedules Here'!AB1191),"",ROUND('Set Schedules Here'!AB1191,rounding_decimal_places))</f>
        <v/>
      </c>
      <c r="AY596" s="12" t="str">
        <f>IF(ISBLANK('Set Schedules Here'!AC1190),"",ROUND('Set Schedules Here'!AC1190,rounding_decimal_places))</f>
        <v/>
      </c>
      <c r="AZ596" s="12" t="str">
        <f>IF(ISBLANK('Set Schedules Here'!AC1191),"",ROUND('Set Schedules Here'!AC1191,rounding_decimal_places))</f>
        <v/>
      </c>
      <c r="BA596" s="12" t="str">
        <f>IF(ISBLANK('Set Schedules Here'!AD1190),"",ROUND('Set Schedules Here'!AD1190,rounding_decimal_places))</f>
        <v/>
      </c>
      <c r="BB596" s="12" t="str">
        <f>IF(ISBLANK('Set Schedules Here'!AD1191),"",ROUND('Set Schedules Here'!AD1191,rounding_decimal_places))</f>
        <v/>
      </c>
      <c r="BC596" s="12" t="str">
        <f>IF(ISBLANK('Set Schedules Here'!AE1190),"",ROUND('Set Schedules Here'!AE1190,rounding_decimal_places))</f>
        <v/>
      </c>
      <c r="BD596" s="12" t="str">
        <f>IF(ISBLANK('Set Schedules Here'!AE1191),"",ROUND('Set Schedules Here'!AE1191,rounding_decimal_places))</f>
        <v/>
      </c>
      <c r="BE596" s="12" t="str">
        <f>IF(ISBLANK('Set Schedules Here'!AF1190),"",ROUND('Set Schedules Here'!AF1190,rounding_decimal_places))</f>
        <v/>
      </c>
      <c r="BF596" s="12" t="str">
        <f>IF(ISBLANK('Set Schedules Here'!AF1191),"",ROUND('Set Schedules Here'!AF1191,rounding_decimal_places))</f>
        <v/>
      </c>
      <c r="BG596" s="12" t="str">
        <f>IF(ISBLANK('Set Schedules Here'!AG1190),"",ROUND('Set Schedules Here'!AG1190,rounding_decimal_places))</f>
        <v/>
      </c>
      <c r="BH596" s="12" t="str">
        <f>IF(ISBLANK('Set Schedules Here'!AG1191),"",ROUND('Set Schedules Here'!AG1191,rounding_decimal_places))</f>
        <v/>
      </c>
      <c r="BI596" s="12" t="str">
        <f>IF(ISBLANK('Set Schedules Here'!AH1190),"",ROUND('Set Schedules Here'!AH1190,rounding_decimal_places))</f>
        <v/>
      </c>
      <c r="BJ596" s="12" t="str">
        <f>IF(ISBLANK('Set Schedules Here'!AH1191),"",ROUND('Set Schedules Here'!AH1191,rounding_decimal_places))</f>
        <v/>
      </c>
      <c r="BK596" s="12" t="str">
        <f>IF(ISBLANK('Set Schedules Here'!AI1190),"",ROUND('Set Schedules Here'!AI1190,rounding_decimal_places))</f>
        <v/>
      </c>
      <c r="BL596" s="12" t="str">
        <f>IF(ISBLANK('Set Schedules Here'!AI1191),"",ROUND('Set Schedules Here'!AI1191,rounding_decimal_places))</f>
        <v/>
      </c>
      <c r="BM596" s="12" t="str">
        <f>IF(ISBLANK('Set Schedules Here'!AJ1190),"",ROUND('Set Schedules Here'!AJ1190,rounding_decimal_places))</f>
        <v/>
      </c>
      <c r="BN596" s="12" t="str">
        <f>IF(ISBLANK('Set Schedules Here'!AJ1191),"",ROUND('Set Schedules Here'!AJ1191,rounding_decimal_places))</f>
        <v/>
      </c>
      <c r="BO596" s="12" t="str">
        <f>IF(ISBLANK('Set Schedules Here'!AK1190),"",ROUND('Set Schedules Here'!AK1190,rounding_decimal_places))</f>
        <v/>
      </c>
      <c r="BP596" s="21" t="str">
        <f>IF(ISBLANK('Set Schedules Here'!AK1191),"",ROUND('Set Schedules Here'!AK1191,rounding_decimal_places))</f>
        <v/>
      </c>
    </row>
    <row r="597" spans="1:68" x14ac:dyDescent="0.45">
      <c r="A597" s="16" t="str">
        <f>'Set Schedules Here'!A1192</f>
        <v>indst reduce fossil fuel exports</v>
      </c>
      <c r="B597" s="12" t="str">
        <f>IF(ISBLANK('Set Schedules Here'!C1192),"",'Set Schedules Here'!C1192)</f>
        <v>geothermal</v>
      </c>
      <c r="C597" s="12" t="str">
        <f>IF(ISBLANK('Set Schedules Here'!D1192),"",'Set Schedules Here'!D1192)</f>
        <v/>
      </c>
      <c r="D597" s="21" t="str">
        <f>IF(ISBLANK('Set Schedules Here'!E1192),"",'Set Schedules Here'!E1192)</f>
        <v/>
      </c>
      <c r="E597" s="12">
        <f>IF(ISBLANK('Set Schedules Here'!F1192),"",ROUND('Set Schedules Here'!F1192,rounding_decimal_places))</f>
        <v>2019</v>
      </c>
      <c r="F597" s="12">
        <f>IF(ISBLANK('Set Schedules Here'!F1193),"",ROUND('Set Schedules Here'!F1193,rounding_decimal_places))</f>
        <v>0</v>
      </c>
      <c r="G597" s="12">
        <f>IF(ISBLANK('Set Schedules Here'!G1192),"",ROUND('Set Schedules Here'!G1192,rounding_decimal_places))</f>
        <v>2020</v>
      </c>
      <c r="H597" s="12">
        <f>IF(ISBLANK('Set Schedules Here'!G1193),"",ROUND('Set Schedules Here'!G1193,rounding_decimal_places))</f>
        <v>0</v>
      </c>
      <c r="I597" s="12">
        <f>IF(ISBLANK('Set Schedules Here'!H1192),"",ROUND('Set Schedules Here'!H1192,rounding_decimal_places))</f>
        <v>2050</v>
      </c>
      <c r="J597" s="12">
        <f>IF(ISBLANK('Set Schedules Here'!H1193),"",ROUND('Set Schedules Here'!H1193,rounding_decimal_places))</f>
        <v>1</v>
      </c>
      <c r="K597" s="12" t="str">
        <f>IF(ISBLANK('Set Schedules Here'!I1192),"",ROUND('Set Schedules Here'!I1192,rounding_decimal_places))</f>
        <v/>
      </c>
      <c r="L597" s="12" t="str">
        <f>IF(ISBLANK('Set Schedules Here'!I1193),"",ROUND('Set Schedules Here'!I1193,rounding_decimal_places))</f>
        <v/>
      </c>
      <c r="M597" s="12" t="str">
        <f>IF(ISBLANK('Set Schedules Here'!J1192),"",ROUND('Set Schedules Here'!J1192,rounding_decimal_places))</f>
        <v/>
      </c>
      <c r="N597" s="12" t="str">
        <f>IF(ISBLANK('Set Schedules Here'!J1193),"",ROUND('Set Schedules Here'!J1193,rounding_decimal_places))</f>
        <v/>
      </c>
      <c r="O597" s="12" t="str">
        <f>IF(ISBLANK('Set Schedules Here'!K1192),"",ROUND('Set Schedules Here'!K1192,rounding_decimal_places))</f>
        <v/>
      </c>
      <c r="P597" s="12" t="str">
        <f>IF(ISBLANK('Set Schedules Here'!K1193),"",ROUND('Set Schedules Here'!K1193,rounding_decimal_places))</f>
        <v/>
      </c>
      <c r="Q597" s="12" t="str">
        <f>IF(ISBLANK('Set Schedules Here'!L1192),"",ROUND('Set Schedules Here'!L1192,rounding_decimal_places))</f>
        <v/>
      </c>
      <c r="R597" s="12" t="str">
        <f>IF(ISBLANK('Set Schedules Here'!L1193),"",ROUND('Set Schedules Here'!L1193,rounding_decimal_places))</f>
        <v/>
      </c>
      <c r="S597" s="12" t="str">
        <f>IF(ISBLANK('Set Schedules Here'!M1192),"",ROUND('Set Schedules Here'!M1192,rounding_decimal_places))</f>
        <v/>
      </c>
      <c r="T597" s="12" t="str">
        <f>IF(ISBLANK('Set Schedules Here'!M1193),"",ROUND('Set Schedules Here'!M1193,rounding_decimal_places))</f>
        <v/>
      </c>
      <c r="U597" s="12" t="str">
        <f>IF(ISBLANK('Set Schedules Here'!N1192),"",ROUND('Set Schedules Here'!N1192,rounding_decimal_places))</f>
        <v/>
      </c>
      <c r="V597" s="12" t="str">
        <f>IF(ISBLANK('Set Schedules Here'!N1193),"",ROUND('Set Schedules Here'!N1193,rounding_decimal_places))</f>
        <v/>
      </c>
      <c r="W597" s="12" t="str">
        <f>IF(ISBLANK('Set Schedules Here'!O1192),"",ROUND('Set Schedules Here'!O1192,rounding_decimal_places))</f>
        <v/>
      </c>
      <c r="X597" s="12" t="str">
        <f>IF(ISBLANK('Set Schedules Here'!O1193),"",ROUND('Set Schedules Here'!O1193,rounding_decimal_places))</f>
        <v/>
      </c>
      <c r="Y597" s="12" t="str">
        <f>IF(ISBLANK('Set Schedules Here'!P1192),"",ROUND('Set Schedules Here'!P1192,rounding_decimal_places))</f>
        <v/>
      </c>
      <c r="Z597" s="12" t="str">
        <f>IF(ISBLANK('Set Schedules Here'!P1193),"",ROUND('Set Schedules Here'!P1193,rounding_decimal_places))</f>
        <v/>
      </c>
      <c r="AA597" s="12" t="str">
        <f>IF(ISBLANK('Set Schedules Here'!Q1192),"",ROUND('Set Schedules Here'!Q1192,rounding_decimal_places))</f>
        <v/>
      </c>
      <c r="AB597" s="12" t="str">
        <f>IF(ISBLANK('Set Schedules Here'!Q1193),"",ROUND('Set Schedules Here'!Q1193,rounding_decimal_places))</f>
        <v/>
      </c>
      <c r="AC597" s="12" t="str">
        <f>IF(ISBLANK('Set Schedules Here'!R1192),"",ROUND('Set Schedules Here'!R1192,rounding_decimal_places))</f>
        <v/>
      </c>
      <c r="AD597" s="12" t="str">
        <f>IF(ISBLANK('Set Schedules Here'!R1193),"",ROUND('Set Schedules Here'!R1193,rounding_decimal_places))</f>
        <v/>
      </c>
      <c r="AE597" s="12" t="str">
        <f>IF(ISBLANK('Set Schedules Here'!S1192),"",ROUND('Set Schedules Here'!S1192,rounding_decimal_places))</f>
        <v/>
      </c>
      <c r="AF597" s="12" t="str">
        <f>IF(ISBLANK('Set Schedules Here'!S1193),"",ROUND('Set Schedules Here'!S1193,rounding_decimal_places))</f>
        <v/>
      </c>
      <c r="AG597" s="12" t="str">
        <f>IF(ISBLANK('Set Schedules Here'!T1192),"",ROUND('Set Schedules Here'!T1192,rounding_decimal_places))</f>
        <v/>
      </c>
      <c r="AH597" s="12" t="str">
        <f>IF(ISBLANK('Set Schedules Here'!T1193),"",ROUND('Set Schedules Here'!T1193,rounding_decimal_places))</f>
        <v/>
      </c>
      <c r="AI597" s="12" t="str">
        <f>IF(ISBLANK('Set Schedules Here'!U1192),"",ROUND('Set Schedules Here'!U1192,rounding_decimal_places))</f>
        <v/>
      </c>
      <c r="AJ597" s="12" t="str">
        <f>IF(ISBLANK('Set Schedules Here'!U1193),"",ROUND('Set Schedules Here'!U1193,rounding_decimal_places))</f>
        <v/>
      </c>
      <c r="AK597" s="12" t="str">
        <f>IF(ISBLANK('Set Schedules Here'!V1192),"",ROUND('Set Schedules Here'!V1192,rounding_decimal_places))</f>
        <v/>
      </c>
      <c r="AL597" s="12" t="str">
        <f>IF(ISBLANK('Set Schedules Here'!V1193),"",ROUND('Set Schedules Here'!V1193,rounding_decimal_places))</f>
        <v/>
      </c>
      <c r="AM597" s="12" t="str">
        <f>IF(ISBLANK('Set Schedules Here'!W1192),"",ROUND('Set Schedules Here'!W1192,rounding_decimal_places))</f>
        <v/>
      </c>
      <c r="AN597" s="12" t="str">
        <f>IF(ISBLANK('Set Schedules Here'!W1193),"",ROUND('Set Schedules Here'!W1193,rounding_decimal_places))</f>
        <v/>
      </c>
      <c r="AO597" s="12" t="str">
        <f>IF(ISBLANK('Set Schedules Here'!X1192),"",ROUND('Set Schedules Here'!X1192,rounding_decimal_places))</f>
        <v/>
      </c>
      <c r="AP597" s="12" t="str">
        <f>IF(ISBLANK('Set Schedules Here'!X1193),"",ROUND('Set Schedules Here'!X1193,rounding_decimal_places))</f>
        <v/>
      </c>
      <c r="AQ597" s="12" t="str">
        <f>IF(ISBLANK('Set Schedules Here'!Y1192),"",ROUND('Set Schedules Here'!Y1192,rounding_decimal_places))</f>
        <v/>
      </c>
      <c r="AR597" s="12" t="str">
        <f>IF(ISBLANK('Set Schedules Here'!Y1193),"",ROUND('Set Schedules Here'!Y1193,rounding_decimal_places))</f>
        <v/>
      </c>
      <c r="AS597" s="12" t="str">
        <f>IF(ISBLANK('Set Schedules Here'!Z1192),"",ROUND('Set Schedules Here'!Z1192,rounding_decimal_places))</f>
        <v/>
      </c>
      <c r="AT597" s="12" t="str">
        <f>IF(ISBLANK('Set Schedules Here'!Z1193),"",ROUND('Set Schedules Here'!Z1193,rounding_decimal_places))</f>
        <v/>
      </c>
      <c r="AU597" s="12" t="str">
        <f>IF(ISBLANK('Set Schedules Here'!AA1192),"",ROUND('Set Schedules Here'!AA1192,rounding_decimal_places))</f>
        <v/>
      </c>
      <c r="AV597" s="12" t="str">
        <f>IF(ISBLANK('Set Schedules Here'!AA1193),"",ROUND('Set Schedules Here'!AA1193,rounding_decimal_places))</f>
        <v/>
      </c>
      <c r="AW597" s="12" t="str">
        <f>IF(ISBLANK('Set Schedules Here'!AB1192),"",ROUND('Set Schedules Here'!AB1192,rounding_decimal_places))</f>
        <v/>
      </c>
      <c r="AX597" s="12" t="str">
        <f>IF(ISBLANK('Set Schedules Here'!AB1193),"",ROUND('Set Schedules Here'!AB1193,rounding_decimal_places))</f>
        <v/>
      </c>
      <c r="AY597" s="12" t="str">
        <f>IF(ISBLANK('Set Schedules Here'!AC1192),"",ROUND('Set Schedules Here'!AC1192,rounding_decimal_places))</f>
        <v/>
      </c>
      <c r="AZ597" s="12" t="str">
        <f>IF(ISBLANK('Set Schedules Here'!AC1193),"",ROUND('Set Schedules Here'!AC1193,rounding_decimal_places))</f>
        <v/>
      </c>
      <c r="BA597" s="12" t="str">
        <f>IF(ISBLANK('Set Schedules Here'!AD1192),"",ROUND('Set Schedules Here'!AD1192,rounding_decimal_places))</f>
        <v/>
      </c>
      <c r="BB597" s="12" t="str">
        <f>IF(ISBLANK('Set Schedules Here'!AD1193),"",ROUND('Set Schedules Here'!AD1193,rounding_decimal_places))</f>
        <v/>
      </c>
      <c r="BC597" s="12" t="str">
        <f>IF(ISBLANK('Set Schedules Here'!AE1192),"",ROUND('Set Schedules Here'!AE1192,rounding_decimal_places))</f>
        <v/>
      </c>
      <c r="BD597" s="12" t="str">
        <f>IF(ISBLANK('Set Schedules Here'!AE1193),"",ROUND('Set Schedules Here'!AE1193,rounding_decimal_places))</f>
        <v/>
      </c>
      <c r="BE597" s="12" t="str">
        <f>IF(ISBLANK('Set Schedules Here'!AF1192),"",ROUND('Set Schedules Here'!AF1192,rounding_decimal_places))</f>
        <v/>
      </c>
      <c r="BF597" s="12" t="str">
        <f>IF(ISBLANK('Set Schedules Here'!AF1193),"",ROUND('Set Schedules Here'!AF1193,rounding_decimal_places))</f>
        <v/>
      </c>
      <c r="BG597" s="12" t="str">
        <f>IF(ISBLANK('Set Schedules Here'!AG1192),"",ROUND('Set Schedules Here'!AG1192,rounding_decimal_places))</f>
        <v/>
      </c>
      <c r="BH597" s="12" t="str">
        <f>IF(ISBLANK('Set Schedules Here'!AG1193),"",ROUND('Set Schedules Here'!AG1193,rounding_decimal_places))</f>
        <v/>
      </c>
      <c r="BI597" s="12" t="str">
        <f>IF(ISBLANK('Set Schedules Here'!AH1192),"",ROUND('Set Schedules Here'!AH1192,rounding_decimal_places))</f>
        <v/>
      </c>
      <c r="BJ597" s="12" t="str">
        <f>IF(ISBLANK('Set Schedules Here'!AH1193),"",ROUND('Set Schedules Here'!AH1193,rounding_decimal_places))</f>
        <v/>
      </c>
      <c r="BK597" s="12" t="str">
        <f>IF(ISBLANK('Set Schedules Here'!AI1192),"",ROUND('Set Schedules Here'!AI1192,rounding_decimal_places))</f>
        <v/>
      </c>
      <c r="BL597" s="12" t="str">
        <f>IF(ISBLANK('Set Schedules Here'!AI1193),"",ROUND('Set Schedules Here'!AI1193,rounding_decimal_places))</f>
        <v/>
      </c>
      <c r="BM597" s="12" t="str">
        <f>IF(ISBLANK('Set Schedules Here'!AJ1192),"",ROUND('Set Schedules Here'!AJ1192,rounding_decimal_places))</f>
        <v/>
      </c>
      <c r="BN597" s="12" t="str">
        <f>IF(ISBLANK('Set Schedules Here'!AJ1193),"",ROUND('Set Schedules Here'!AJ1193,rounding_decimal_places))</f>
        <v/>
      </c>
      <c r="BO597" s="12" t="str">
        <f>IF(ISBLANK('Set Schedules Here'!AK1192),"",ROUND('Set Schedules Here'!AK1192,rounding_decimal_places))</f>
        <v/>
      </c>
      <c r="BP597" s="21" t="str">
        <f>IF(ISBLANK('Set Schedules Here'!AK1193),"",ROUND('Set Schedules Here'!AK1193,rounding_decimal_places))</f>
        <v/>
      </c>
    </row>
    <row r="598" spans="1:68" x14ac:dyDescent="0.45">
      <c r="A598" s="16" t="str">
        <f>'Set Schedules Here'!A1194</f>
        <v>indst reduce fossil fuel exports</v>
      </c>
      <c r="B598" s="12" t="str">
        <f>IF(ISBLANK('Set Schedules Here'!C1194),"",'Set Schedules Here'!C1194)</f>
        <v>lignite</v>
      </c>
      <c r="C598" s="12" t="str">
        <f>IF(ISBLANK('Set Schedules Here'!D1194),"",'Set Schedules Here'!D1194)</f>
        <v/>
      </c>
      <c r="D598" s="21" t="str">
        <f>IF(ISBLANK('Set Schedules Here'!E1194),"",'Set Schedules Here'!E1194)</f>
        <v/>
      </c>
      <c r="E598" s="12">
        <f>IF(ISBLANK('Set Schedules Here'!F1194),"",ROUND('Set Schedules Here'!F1194,rounding_decimal_places))</f>
        <v>2019</v>
      </c>
      <c r="F598" s="12">
        <f>IF(ISBLANK('Set Schedules Here'!F1195),"",ROUND('Set Schedules Here'!F1195,rounding_decimal_places))</f>
        <v>0</v>
      </c>
      <c r="G598" s="12">
        <f>IF(ISBLANK('Set Schedules Here'!G1194),"",ROUND('Set Schedules Here'!G1194,rounding_decimal_places))</f>
        <v>2020</v>
      </c>
      <c r="H598" s="12">
        <f>IF(ISBLANK('Set Schedules Here'!G1195),"",ROUND('Set Schedules Here'!G1195,rounding_decimal_places))</f>
        <v>0</v>
      </c>
      <c r="I598" s="12">
        <f>IF(ISBLANK('Set Schedules Here'!H1194),"",ROUND('Set Schedules Here'!H1194,rounding_decimal_places))</f>
        <v>2050</v>
      </c>
      <c r="J598" s="12">
        <f>IF(ISBLANK('Set Schedules Here'!H1195),"",ROUND('Set Schedules Here'!H1195,rounding_decimal_places))</f>
        <v>1</v>
      </c>
      <c r="K598" s="12" t="str">
        <f>IF(ISBLANK('Set Schedules Here'!I1194),"",ROUND('Set Schedules Here'!I1194,rounding_decimal_places))</f>
        <v/>
      </c>
      <c r="L598" s="12" t="str">
        <f>IF(ISBLANK('Set Schedules Here'!I1195),"",ROUND('Set Schedules Here'!I1195,rounding_decimal_places))</f>
        <v/>
      </c>
      <c r="M598" s="12" t="str">
        <f>IF(ISBLANK('Set Schedules Here'!J1194),"",ROUND('Set Schedules Here'!J1194,rounding_decimal_places))</f>
        <v/>
      </c>
      <c r="N598" s="12" t="str">
        <f>IF(ISBLANK('Set Schedules Here'!J1195),"",ROUND('Set Schedules Here'!J1195,rounding_decimal_places))</f>
        <v/>
      </c>
      <c r="O598" s="12" t="str">
        <f>IF(ISBLANK('Set Schedules Here'!K1194),"",ROUND('Set Schedules Here'!K1194,rounding_decimal_places))</f>
        <v/>
      </c>
      <c r="P598" s="12" t="str">
        <f>IF(ISBLANK('Set Schedules Here'!K1195),"",ROUND('Set Schedules Here'!K1195,rounding_decimal_places))</f>
        <v/>
      </c>
      <c r="Q598" s="12" t="str">
        <f>IF(ISBLANK('Set Schedules Here'!L1194),"",ROUND('Set Schedules Here'!L1194,rounding_decimal_places))</f>
        <v/>
      </c>
      <c r="R598" s="12" t="str">
        <f>IF(ISBLANK('Set Schedules Here'!L1195),"",ROUND('Set Schedules Here'!L1195,rounding_decimal_places))</f>
        <v/>
      </c>
      <c r="S598" s="12" t="str">
        <f>IF(ISBLANK('Set Schedules Here'!M1194),"",ROUND('Set Schedules Here'!M1194,rounding_decimal_places))</f>
        <v/>
      </c>
      <c r="T598" s="12" t="str">
        <f>IF(ISBLANK('Set Schedules Here'!M1195),"",ROUND('Set Schedules Here'!M1195,rounding_decimal_places))</f>
        <v/>
      </c>
      <c r="U598" s="12" t="str">
        <f>IF(ISBLANK('Set Schedules Here'!N1194),"",ROUND('Set Schedules Here'!N1194,rounding_decimal_places))</f>
        <v/>
      </c>
      <c r="V598" s="12" t="str">
        <f>IF(ISBLANK('Set Schedules Here'!N1195),"",ROUND('Set Schedules Here'!N1195,rounding_decimal_places))</f>
        <v/>
      </c>
      <c r="W598" s="12" t="str">
        <f>IF(ISBLANK('Set Schedules Here'!O1194),"",ROUND('Set Schedules Here'!O1194,rounding_decimal_places))</f>
        <v/>
      </c>
      <c r="X598" s="12" t="str">
        <f>IF(ISBLANK('Set Schedules Here'!O1195),"",ROUND('Set Schedules Here'!O1195,rounding_decimal_places))</f>
        <v/>
      </c>
      <c r="Y598" s="12" t="str">
        <f>IF(ISBLANK('Set Schedules Here'!P1194),"",ROUND('Set Schedules Here'!P1194,rounding_decimal_places))</f>
        <v/>
      </c>
      <c r="Z598" s="12" t="str">
        <f>IF(ISBLANK('Set Schedules Here'!P1195),"",ROUND('Set Schedules Here'!P1195,rounding_decimal_places))</f>
        <v/>
      </c>
      <c r="AA598" s="12" t="str">
        <f>IF(ISBLANK('Set Schedules Here'!Q1194),"",ROUND('Set Schedules Here'!Q1194,rounding_decimal_places))</f>
        <v/>
      </c>
      <c r="AB598" s="12" t="str">
        <f>IF(ISBLANK('Set Schedules Here'!Q1195),"",ROUND('Set Schedules Here'!Q1195,rounding_decimal_places))</f>
        <v/>
      </c>
      <c r="AC598" s="12" t="str">
        <f>IF(ISBLANK('Set Schedules Here'!R1194),"",ROUND('Set Schedules Here'!R1194,rounding_decimal_places))</f>
        <v/>
      </c>
      <c r="AD598" s="12" t="str">
        <f>IF(ISBLANK('Set Schedules Here'!R1195),"",ROUND('Set Schedules Here'!R1195,rounding_decimal_places))</f>
        <v/>
      </c>
      <c r="AE598" s="12" t="str">
        <f>IF(ISBLANK('Set Schedules Here'!S1194),"",ROUND('Set Schedules Here'!S1194,rounding_decimal_places))</f>
        <v/>
      </c>
      <c r="AF598" s="12" t="str">
        <f>IF(ISBLANK('Set Schedules Here'!S1195),"",ROUND('Set Schedules Here'!S1195,rounding_decimal_places))</f>
        <v/>
      </c>
      <c r="AG598" s="12" t="str">
        <f>IF(ISBLANK('Set Schedules Here'!T1194),"",ROUND('Set Schedules Here'!T1194,rounding_decimal_places))</f>
        <v/>
      </c>
      <c r="AH598" s="12" t="str">
        <f>IF(ISBLANK('Set Schedules Here'!T1195),"",ROUND('Set Schedules Here'!T1195,rounding_decimal_places))</f>
        <v/>
      </c>
      <c r="AI598" s="12" t="str">
        <f>IF(ISBLANK('Set Schedules Here'!U1194),"",ROUND('Set Schedules Here'!U1194,rounding_decimal_places))</f>
        <v/>
      </c>
      <c r="AJ598" s="12" t="str">
        <f>IF(ISBLANK('Set Schedules Here'!U1195),"",ROUND('Set Schedules Here'!U1195,rounding_decimal_places))</f>
        <v/>
      </c>
      <c r="AK598" s="12" t="str">
        <f>IF(ISBLANK('Set Schedules Here'!V1194),"",ROUND('Set Schedules Here'!V1194,rounding_decimal_places))</f>
        <v/>
      </c>
      <c r="AL598" s="12" t="str">
        <f>IF(ISBLANK('Set Schedules Here'!V1195),"",ROUND('Set Schedules Here'!V1195,rounding_decimal_places))</f>
        <v/>
      </c>
      <c r="AM598" s="12" t="str">
        <f>IF(ISBLANK('Set Schedules Here'!W1194),"",ROUND('Set Schedules Here'!W1194,rounding_decimal_places))</f>
        <v/>
      </c>
      <c r="AN598" s="12" t="str">
        <f>IF(ISBLANK('Set Schedules Here'!W1195),"",ROUND('Set Schedules Here'!W1195,rounding_decimal_places))</f>
        <v/>
      </c>
      <c r="AO598" s="12" t="str">
        <f>IF(ISBLANK('Set Schedules Here'!X1194),"",ROUND('Set Schedules Here'!X1194,rounding_decimal_places))</f>
        <v/>
      </c>
      <c r="AP598" s="12" t="str">
        <f>IF(ISBLANK('Set Schedules Here'!X1195),"",ROUND('Set Schedules Here'!X1195,rounding_decimal_places))</f>
        <v/>
      </c>
      <c r="AQ598" s="12" t="str">
        <f>IF(ISBLANK('Set Schedules Here'!Y1194),"",ROUND('Set Schedules Here'!Y1194,rounding_decimal_places))</f>
        <v/>
      </c>
      <c r="AR598" s="12" t="str">
        <f>IF(ISBLANK('Set Schedules Here'!Y1195),"",ROUND('Set Schedules Here'!Y1195,rounding_decimal_places))</f>
        <v/>
      </c>
      <c r="AS598" s="12" t="str">
        <f>IF(ISBLANK('Set Schedules Here'!Z1194),"",ROUND('Set Schedules Here'!Z1194,rounding_decimal_places))</f>
        <v/>
      </c>
      <c r="AT598" s="12" t="str">
        <f>IF(ISBLANK('Set Schedules Here'!Z1195),"",ROUND('Set Schedules Here'!Z1195,rounding_decimal_places))</f>
        <v/>
      </c>
      <c r="AU598" s="12" t="str">
        <f>IF(ISBLANK('Set Schedules Here'!AA1194),"",ROUND('Set Schedules Here'!AA1194,rounding_decimal_places))</f>
        <v/>
      </c>
      <c r="AV598" s="12" t="str">
        <f>IF(ISBLANK('Set Schedules Here'!AA1195),"",ROUND('Set Schedules Here'!AA1195,rounding_decimal_places))</f>
        <v/>
      </c>
      <c r="AW598" s="12" t="str">
        <f>IF(ISBLANK('Set Schedules Here'!AB1194),"",ROUND('Set Schedules Here'!AB1194,rounding_decimal_places))</f>
        <v/>
      </c>
      <c r="AX598" s="12" t="str">
        <f>IF(ISBLANK('Set Schedules Here'!AB1195),"",ROUND('Set Schedules Here'!AB1195,rounding_decimal_places))</f>
        <v/>
      </c>
      <c r="AY598" s="12" t="str">
        <f>IF(ISBLANK('Set Schedules Here'!AC1194),"",ROUND('Set Schedules Here'!AC1194,rounding_decimal_places))</f>
        <v/>
      </c>
      <c r="AZ598" s="12" t="str">
        <f>IF(ISBLANK('Set Schedules Here'!AC1195),"",ROUND('Set Schedules Here'!AC1195,rounding_decimal_places))</f>
        <v/>
      </c>
      <c r="BA598" s="12" t="str">
        <f>IF(ISBLANK('Set Schedules Here'!AD1194),"",ROUND('Set Schedules Here'!AD1194,rounding_decimal_places))</f>
        <v/>
      </c>
      <c r="BB598" s="12" t="str">
        <f>IF(ISBLANK('Set Schedules Here'!AD1195),"",ROUND('Set Schedules Here'!AD1195,rounding_decimal_places))</f>
        <v/>
      </c>
      <c r="BC598" s="12" t="str">
        <f>IF(ISBLANK('Set Schedules Here'!AE1194),"",ROUND('Set Schedules Here'!AE1194,rounding_decimal_places))</f>
        <v/>
      </c>
      <c r="BD598" s="12" t="str">
        <f>IF(ISBLANK('Set Schedules Here'!AE1195),"",ROUND('Set Schedules Here'!AE1195,rounding_decimal_places))</f>
        <v/>
      </c>
      <c r="BE598" s="12" t="str">
        <f>IF(ISBLANK('Set Schedules Here'!AF1194),"",ROUND('Set Schedules Here'!AF1194,rounding_decimal_places))</f>
        <v/>
      </c>
      <c r="BF598" s="12" t="str">
        <f>IF(ISBLANK('Set Schedules Here'!AF1195),"",ROUND('Set Schedules Here'!AF1195,rounding_decimal_places))</f>
        <v/>
      </c>
      <c r="BG598" s="12" t="str">
        <f>IF(ISBLANK('Set Schedules Here'!AG1194),"",ROUND('Set Schedules Here'!AG1194,rounding_decimal_places))</f>
        <v/>
      </c>
      <c r="BH598" s="12" t="str">
        <f>IF(ISBLANK('Set Schedules Here'!AG1195),"",ROUND('Set Schedules Here'!AG1195,rounding_decimal_places))</f>
        <v/>
      </c>
      <c r="BI598" s="12" t="str">
        <f>IF(ISBLANK('Set Schedules Here'!AH1194),"",ROUND('Set Schedules Here'!AH1194,rounding_decimal_places))</f>
        <v/>
      </c>
      <c r="BJ598" s="12" t="str">
        <f>IF(ISBLANK('Set Schedules Here'!AH1195),"",ROUND('Set Schedules Here'!AH1195,rounding_decimal_places))</f>
        <v/>
      </c>
      <c r="BK598" s="12" t="str">
        <f>IF(ISBLANK('Set Schedules Here'!AI1194),"",ROUND('Set Schedules Here'!AI1194,rounding_decimal_places))</f>
        <v/>
      </c>
      <c r="BL598" s="12" t="str">
        <f>IF(ISBLANK('Set Schedules Here'!AI1195),"",ROUND('Set Schedules Here'!AI1195,rounding_decimal_places))</f>
        <v/>
      </c>
      <c r="BM598" s="12" t="str">
        <f>IF(ISBLANK('Set Schedules Here'!AJ1194),"",ROUND('Set Schedules Here'!AJ1194,rounding_decimal_places))</f>
        <v/>
      </c>
      <c r="BN598" s="12" t="str">
        <f>IF(ISBLANK('Set Schedules Here'!AJ1195),"",ROUND('Set Schedules Here'!AJ1195,rounding_decimal_places))</f>
        <v/>
      </c>
      <c r="BO598" s="12" t="str">
        <f>IF(ISBLANK('Set Schedules Here'!AK1194),"",ROUND('Set Schedules Here'!AK1194,rounding_decimal_places))</f>
        <v/>
      </c>
      <c r="BP598" s="21" t="str">
        <f>IF(ISBLANK('Set Schedules Here'!AK1195),"",ROUND('Set Schedules Here'!AK1195,rounding_decimal_places))</f>
        <v/>
      </c>
    </row>
    <row r="599" spans="1:68" x14ac:dyDescent="0.45">
      <c r="A599" s="16" t="str">
        <f>'Set Schedules Here'!A1196</f>
        <v>indst reduce fossil fuel exports</v>
      </c>
      <c r="B599" s="12" t="str">
        <f>IF(ISBLANK('Set Schedules Here'!C1196),"",'Set Schedules Here'!C1196)</f>
        <v>crude oil</v>
      </c>
      <c r="C599" s="12" t="str">
        <f>IF(ISBLANK('Set Schedules Here'!D1196),"",'Set Schedules Here'!D1196)</f>
        <v/>
      </c>
      <c r="D599" s="21" t="str">
        <f>IF(ISBLANK('Set Schedules Here'!E1196),"",'Set Schedules Here'!E1196)</f>
        <v/>
      </c>
      <c r="E599" s="12">
        <f>IF(ISBLANK('Set Schedules Here'!F1196),"",ROUND('Set Schedules Here'!F1196,rounding_decimal_places))</f>
        <v>2019</v>
      </c>
      <c r="F599" s="12">
        <f>IF(ISBLANK('Set Schedules Here'!F1197),"",ROUND('Set Schedules Here'!F1197,rounding_decimal_places))</f>
        <v>0</v>
      </c>
      <c r="G599" s="12">
        <f>IF(ISBLANK('Set Schedules Here'!G1196),"",ROUND('Set Schedules Here'!G1196,rounding_decimal_places))</f>
        <v>2020</v>
      </c>
      <c r="H599" s="12">
        <f>IF(ISBLANK('Set Schedules Here'!G1197),"",ROUND('Set Schedules Here'!G1197,rounding_decimal_places))</f>
        <v>0</v>
      </c>
      <c r="I599" s="12">
        <f>IF(ISBLANK('Set Schedules Here'!H1196),"",ROUND('Set Schedules Here'!H1196,rounding_decimal_places))</f>
        <v>2050</v>
      </c>
      <c r="J599" s="12">
        <f>IF(ISBLANK('Set Schedules Here'!H1197),"",ROUND('Set Schedules Here'!H1197,rounding_decimal_places))</f>
        <v>1</v>
      </c>
      <c r="K599" s="12" t="str">
        <f>IF(ISBLANK('Set Schedules Here'!I1196),"",ROUND('Set Schedules Here'!I1196,rounding_decimal_places))</f>
        <v/>
      </c>
      <c r="L599" s="12" t="str">
        <f>IF(ISBLANK('Set Schedules Here'!I1197),"",ROUND('Set Schedules Here'!I1197,rounding_decimal_places))</f>
        <v/>
      </c>
      <c r="M599" s="12" t="str">
        <f>IF(ISBLANK('Set Schedules Here'!J1196),"",ROUND('Set Schedules Here'!J1196,rounding_decimal_places))</f>
        <v/>
      </c>
      <c r="N599" s="12" t="str">
        <f>IF(ISBLANK('Set Schedules Here'!J1197),"",ROUND('Set Schedules Here'!J1197,rounding_decimal_places))</f>
        <v/>
      </c>
      <c r="O599" s="12" t="str">
        <f>IF(ISBLANK('Set Schedules Here'!K1196),"",ROUND('Set Schedules Here'!K1196,rounding_decimal_places))</f>
        <v/>
      </c>
      <c r="P599" s="12" t="str">
        <f>IF(ISBLANK('Set Schedules Here'!K1197),"",ROUND('Set Schedules Here'!K1197,rounding_decimal_places))</f>
        <v/>
      </c>
      <c r="Q599" s="12" t="str">
        <f>IF(ISBLANK('Set Schedules Here'!L1196),"",ROUND('Set Schedules Here'!L1196,rounding_decimal_places))</f>
        <v/>
      </c>
      <c r="R599" s="12" t="str">
        <f>IF(ISBLANK('Set Schedules Here'!L1197),"",ROUND('Set Schedules Here'!L1197,rounding_decimal_places))</f>
        <v/>
      </c>
      <c r="S599" s="12" t="str">
        <f>IF(ISBLANK('Set Schedules Here'!M1196),"",ROUND('Set Schedules Here'!M1196,rounding_decimal_places))</f>
        <v/>
      </c>
      <c r="T599" s="12" t="str">
        <f>IF(ISBLANK('Set Schedules Here'!M1197),"",ROUND('Set Schedules Here'!M1197,rounding_decimal_places))</f>
        <v/>
      </c>
      <c r="U599" s="12" t="str">
        <f>IF(ISBLANK('Set Schedules Here'!N1196),"",ROUND('Set Schedules Here'!N1196,rounding_decimal_places))</f>
        <v/>
      </c>
      <c r="V599" s="12" t="str">
        <f>IF(ISBLANK('Set Schedules Here'!N1197),"",ROUND('Set Schedules Here'!N1197,rounding_decimal_places))</f>
        <v/>
      </c>
      <c r="W599" s="12" t="str">
        <f>IF(ISBLANK('Set Schedules Here'!O1196),"",ROUND('Set Schedules Here'!O1196,rounding_decimal_places))</f>
        <v/>
      </c>
      <c r="X599" s="12" t="str">
        <f>IF(ISBLANK('Set Schedules Here'!O1197),"",ROUND('Set Schedules Here'!O1197,rounding_decimal_places))</f>
        <v/>
      </c>
      <c r="Y599" s="12" t="str">
        <f>IF(ISBLANK('Set Schedules Here'!P1196),"",ROUND('Set Schedules Here'!P1196,rounding_decimal_places))</f>
        <v/>
      </c>
      <c r="Z599" s="12" t="str">
        <f>IF(ISBLANK('Set Schedules Here'!P1197),"",ROUND('Set Schedules Here'!P1197,rounding_decimal_places))</f>
        <v/>
      </c>
      <c r="AA599" s="12" t="str">
        <f>IF(ISBLANK('Set Schedules Here'!Q1196),"",ROUND('Set Schedules Here'!Q1196,rounding_decimal_places))</f>
        <v/>
      </c>
      <c r="AB599" s="12" t="str">
        <f>IF(ISBLANK('Set Schedules Here'!Q1197),"",ROUND('Set Schedules Here'!Q1197,rounding_decimal_places))</f>
        <v/>
      </c>
      <c r="AC599" s="12" t="str">
        <f>IF(ISBLANK('Set Schedules Here'!R1196),"",ROUND('Set Schedules Here'!R1196,rounding_decimal_places))</f>
        <v/>
      </c>
      <c r="AD599" s="12" t="str">
        <f>IF(ISBLANK('Set Schedules Here'!R1197),"",ROUND('Set Schedules Here'!R1197,rounding_decimal_places))</f>
        <v/>
      </c>
      <c r="AE599" s="12" t="str">
        <f>IF(ISBLANK('Set Schedules Here'!S1196),"",ROUND('Set Schedules Here'!S1196,rounding_decimal_places))</f>
        <v/>
      </c>
      <c r="AF599" s="12" t="str">
        <f>IF(ISBLANK('Set Schedules Here'!S1197),"",ROUND('Set Schedules Here'!S1197,rounding_decimal_places))</f>
        <v/>
      </c>
      <c r="AG599" s="12" t="str">
        <f>IF(ISBLANK('Set Schedules Here'!T1196),"",ROUND('Set Schedules Here'!T1196,rounding_decimal_places))</f>
        <v/>
      </c>
      <c r="AH599" s="12" t="str">
        <f>IF(ISBLANK('Set Schedules Here'!T1197),"",ROUND('Set Schedules Here'!T1197,rounding_decimal_places))</f>
        <v/>
      </c>
      <c r="AI599" s="12" t="str">
        <f>IF(ISBLANK('Set Schedules Here'!U1196),"",ROUND('Set Schedules Here'!U1196,rounding_decimal_places))</f>
        <v/>
      </c>
      <c r="AJ599" s="12" t="str">
        <f>IF(ISBLANK('Set Schedules Here'!U1197),"",ROUND('Set Schedules Here'!U1197,rounding_decimal_places))</f>
        <v/>
      </c>
      <c r="AK599" s="12" t="str">
        <f>IF(ISBLANK('Set Schedules Here'!V1196),"",ROUND('Set Schedules Here'!V1196,rounding_decimal_places))</f>
        <v/>
      </c>
      <c r="AL599" s="12" t="str">
        <f>IF(ISBLANK('Set Schedules Here'!V1197),"",ROUND('Set Schedules Here'!V1197,rounding_decimal_places))</f>
        <v/>
      </c>
      <c r="AM599" s="12" t="str">
        <f>IF(ISBLANK('Set Schedules Here'!W1196),"",ROUND('Set Schedules Here'!W1196,rounding_decimal_places))</f>
        <v/>
      </c>
      <c r="AN599" s="12" t="str">
        <f>IF(ISBLANK('Set Schedules Here'!W1197),"",ROUND('Set Schedules Here'!W1197,rounding_decimal_places))</f>
        <v/>
      </c>
      <c r="AO599" s="12" t="str">
        <f>IF(ISBLANK('Set Schedules Here'!X1196),"",ROUND('Set Schedules Here'!X1196,rounding_decimal_places))</f>
        <v/>
      </c>
      <c r="AP599" s="12" t="str">
        <f>IF(ISBLANK('Set Schedules Here'!X1197),"",ROUND('Set Schedules Here'!X1197,rounding_decimal_places))</f>
        <v/>
      </c>
      <c r="AQ599" s="12" t="str">
        <f>IF(ISBLANK('Set Schedules Here'!Y1196),"",ROUND('Set Schedules Here'!Y1196,rounding_decimal_places))</f>
        <v/>
      </c>
      <c r="AR599" s="12" t="str">
        <f>IF(ISBLANK('Set Schedules Here'!Y1197),"",ROUND('Set Schedules Here'!Y1197,rounding_decimal_places))</f>
        <v/>
      </c>
      <c r="AS599" s="12" t="str">
        <f>IF(ISBLANK('Set Schedules Here'!Z1196),"",ROUND('Set Schedules Here'!Z1196,rounding_decimal_places))</f>
        <v/>
      </c>
      <c r="AT599" s="12" t="str">
        <f>IF(ISBLANK('Set Schedules Here'!Z1197),"",ROUND('Set Schedules Here'!Z1197,rounding_decimal_places))</f>
        <v/>
      </c>
      <c r="AU599" s="12" t="str">
        <f>IF(ISBLANK('Set Schedules Here'!AA1196),"",ROUND('Set Schedules Here'!AA1196,rounding_decimal_places))</f>
        <v/>
      </c>
      <c r="AV599" s="12" t="str">
        <f>IF(ISBLANK('Set Schedules Here'!AA1197),"",ROUND('Set Schedules Here'!AA1197,rounding_decimal_places))</f>
        <v/>
      </c>
      <c r="AW599" s="12" t="str">
        <f>IF(ISBLANK('Set Schedules Here'!AB1196),"",ROUND('Set Schedules Here'!AB1196,rounding_decimal_places))</f>
        <v/>
      </c>
      <c r="AX599" s="12" t="str">
        <f>IF(ISBLANK('Set Schedules Here'!AB1197),"",ROUND('Set Schedules Here'!AB1197,rounding_decimal_places))</f>
        <v/>
      </c>
      <c r="AY599" s="12" t="str">
        <f>IF(ISBLANK('Set Schedules Here'!AC1196),"",ROUND('Set Schedules Here'!AC1196,rounding_decimal_places))</f>
        <v/>
      </c>
      <c r="AZ599" s="12" t="str">
        <f>IF(ISBLANK('Set Schedules Here'!AC1197),"",ROUND('Set Schedules Here'!AC1197,rounding_decimal_places))</f>
        <v/>
      </c>
      <c r="BA599" s="12" t="str">
        <f>IF(ISBLANK('Set Schedules Here'!AD1196),"",ROUND('Set Schedules Here'!AD1196,rounding_decimal_places))</f>
        <v/>
      </c>
      <c r="BB599" s="12" t="str">
        <f>IF(ISBLANK('Set Schedules Here'!AD1197),"",ROUND('Set Schedules Here'!AD1197,rounding_decimal_places))</f>
        <v/>
      </c>
      <c r="BC599" s="12" t="str">
        <f>IF(ISBLANK('Set Schedules Here'!AE1196),"",ROUND('Set Schedules Here'!AE1196,rounding_decimal_places))</f>
        <v/>
      </c>
      <c r="BD599" s="12" t="str">
        <f>IF(ISBLANK('Set Schedules Here'!AE1197),"",ROUND('Set Schedules Here'!AE1197,rounding_decimal_places))</f>
        <v/>
      </c>
      <c r="BE599" s="12" t="str">
        <f>IF(ISBLANK('Set Schedules Here'!AF1196),"",ROUND('Set Schedules Here'!AF1196,rounding_decimal_places))</f>
        <v/>
      </c>
      <c r="BF599" s="12" t="str">
        <f>IF(ISBLANK('Set Schedules Here'!AF1197),"",ROUND('Set Schedules Here'!AF1197,rounding_decimal_places))</f>
        <v/>
      </c>
      <c r="BG599" s="12" t="str">
        <f>IF(ISBLANK('Set Schedules Here'!AG1196),"",ROUND('Set Schedules Here'!AG1196,rounding_decimal_places))</f>
        <v/>
      </c>
      <c r="BH599" s="12" t="str">
        <f>IF(ISBLANK('Set Schedules Here'!AG1197),"",ROUND('Set Schedules Here'!AG1197,rounding_decimal_places))</f>
        <v/>
      </c>
      <c r="BI599" s="12" t="str">
        <f>IF(ISBLANK('Set Schedules Here'!AH1196),"",ROUND('Set Schedules Here'!AH1196,rounding_decimal_places))</f>
        <v/>
      </c>
      <c r="BJ599" s="12" t="str">
        <f>IF(ISBLANK('Set Schedules Here'!AH1197),"",ROUND('Set Schedules Here'!AH1197,rounding_decimal_places))</f>
        <v/>
      </c>
      <c r="BK599" s="12" t="str">
        <f>IF(ISBLANK('Set Schedules Here'!AI1196),"",ROUND('Set Schedules Here'!AI1196,rounding_decimal_places))</f>
        <v/>
      </c>
      <c r="BL599" s="12" t="str">
        <f>IF(ISBLANK('Set Schedules Here'!AI1197),"",ROUND('Set Schedules Here'!AI1197,rounding_decimal_places))</f>
        <v/>
      </c>
      <c r="BM599" s="12" t="str">
        <f>IF(ISBLANK('Set Schedules Here'!AJ1196),"",ROUND('Set Schedules Here'!AJ1196,rounding_decimal_places))</f>
        <v/>
      </c>
      <c r="BN599" s="12" t="str">
        <f>IF(ISBLANK('Set Schedules Here'!AJ1197),"",ROUND('Set Schedules Here'!AJ1197,rounding_decimal_places))</f>
        <v/>
      </c>
      <c r="BO599" s="12" t="str">
        <f>IF(ISBLANK('Set Schedules Here'!AK1196),"",ROUND('Set Schedules Here'!AK1196,rounding_decimal_places))</f>
        <v/>
      </c>
      <c r="BP599" s="21" t="str">
        <f>IF(ISBLANK('Set Schedules Here'!AK1197),"",ROUND('Set Schedules Here'!AK1197,rounding_decimal_places))</f>
        <v/>
      </c>
    </row>
    <row r="600" spans="1:68" x14ac:dyDescent="0.45">
      <c r="A600" s="16" t="str">
        <f>'Set Schedules Here'!A1198</f>
        <v>indst reduce fossil fuel exports</v>
      </c>
      <c r="B600" s="12" t="str">
        <f>IF(ISBLANK('Set Schedules Here'!C1198),"",'Set Schedules Here'!C1198)</f>
        <v>heavy or residual fuel oil</v>
      </c>
      <c r="C600" s="12" t="str">
        <f>IF(ISBLANK('Set Schedules Here'!D1198),"",'Set Schedules Here'!D1198)</f>
        <v/>
      </c>
      <c r="D600" s="21" t="str">
        <f>IF(ISBLANK('Set Schedules Here'!E1198),"",'Set Schedules Here'!E1198)</f>
        <v/>
      </c>
      <c r="E600" s="12">
        <f>IF(ISBLANK('Set Schedules Here'!F1198),"",ROUND('Set Schedules Here'!F1198,rounding_decimal_places))</f>
        <v>2019</v>
      </c>
      <c r="F600" s="12">
        <f>IF(ISBLANK('Set Schedules Here'!F1199),"",ROUND('Set Schedules Here'!F1199,rounding_decimal_places))</f>
        <v>0</v>
      </c>
      <c r="G600" s="12">
        <f>IF(ISBLANK('Set Schedules Here'!G1198),"",ROUND('Set Schedules Here'!G1198,rounding_decimal_places))</f>
        <v>2020</v>
      </c>
      <c r="H600" s="12">
        <f>IF(ISBLANK('Set Schedules Here'!G1199),"",ROUND('Set Schedules Here'!G1199,rounding_decimal_places))</f>
        <v>0</v>
      </c>
      <c r="I600" s="12">
        <f>IF(ISBLANK('Set Schedules Here'!H1198),"",ROUND('Set Schedules Here'!H1198,rounding_decimal_places))</f>
        <v>2050</v>
      </c>
      <c r="J600" s="12">
        <f>IF(ISBLANK('Set Schedules Here'!H1199),"",ROUND('Set Schedules Here'!H1199,rounding_decimal_places))</f>
        <v>1</v>
      </c>
      <c r="K600" s="12" t="str">
        <f>IF(ISBLANK('Set Schedules Here'!I1198),"",ROUND('Set Schedules Here'!I1198,rounding_decimal_places))</f>
        <v/>
      </c>
      <c r="L600" s="12" t="str">
        <f>IF(ISBLANK('Set Schedules Here'!I1199),"",ROUND('Set Schedules Here'!I1199,rounding_decimal_places))</f>
        <v/>
      </c>
      <c r="M600" s="12" t="str">
        <f>IF(ISBLANK('Set Schedules Here'!J1198),"",ROUND('Set Schedules Here'!J1198,rounding_decimal_places))</f>
        <v/>
      </c>
      <c r="N600" s="12" t="str">
        <f>IF(ISBLANK('Set Schedules Here'!J1199),"",ROUND('Set Schedules Here'!J1199,rounding_decimal_places))</f>
        <v/>
      </c>
      <c r="O600" s="12" t="str">
        <f>IF(ISBLANK('Set Schedules Here'!K1198),"",ROUND('Set Schedules Here'!K1198,rounding_decimal_places))</f>
        <v/>
      </c>
      <c r="P600" s="12" t="str">
        <f>IF(ISBLANK('Set Schedules Here'!K1199),"",ROUND('Set Schedules Here'!K1199,rounding_decimal_places))</f>
        <v/>
      </c>
      <c r="Q600" s="12" t="str">
        <f>IF(ISBLANK('Set Schedules Here'!L1198),"",ROUND('Set Schedules Here'!L1198,rounding_decimal_places))</f>
        <v/>
      </c>
      <c r="R600" s="12" t="str">
        <f>IF(ISBLANK('Set Schedules Here'!L1199),"",ROUND('Set Schedules Here'!L1199,rounding_decimal_places))</f>
        <v/>
      </c>
      <c r="S600" s="12" t="str">
        <f>IF(ISBLANK('Set Schedules Here'!M1198),"",ROUND('Set Schedules Here'!M1198,rounding_decimal_places))</f>
        <v/>
      </c>
      <c r="T600" s="12" t="str">
        <f>IF(ISBLANK('Set Schedules Here'!M1199),"",ROUND('Set Schedules Here'!M1199,rounding_decimal_places))</f>
        <v/>
      </c>
      <c r="U600" s="12" t="str">
        <f>IF(ISBLANK('Set Schedules Here'!N1198),"",ROUND('Set Schedules Here'!N1198,rounding_decimal_places))</f>
        <v/>
      </c>
      <c r="V600" s="12" t="str">
        <f>IF(ISBLANK('Set Schedules Here'!N1199),"",ROUND('Set Schedules Here'!N1199,rounding_decimal_places))</f>
        <v/>
      </c>
      <c r="W600" s="12" t="str">
        <f>IF(ISBLANK('Set Schedules Here'!O1198),"",ROUND('Set Schedules Here'!O1198,rounding_decimal_places))</f>
        <v/>
      </c>
      <c r="X600" s="12" t="str">
        <f>IF(ISBLANK('Set Schedules Here'!O1199),"",ROUND('Set Schedules Here'!O1199,rounding_decimal_places))</f>
        <v/>
      </c>
      <c r="Y600" s="12" t="str">
        <f>IF(ISBLANK('Set Schedules Here'!P1198),"",ROUND('Set Schedules Here'!P1198,rounding_decimal_places))</f>
        <v/>
      </c>
      <c r="Z600" s="12" t="str">
        <f>IF(ISBLANK('Set Schedules Here'!P1199),"",ROUND('Set Schedules Here'!P1199,rounding_decimal_places))</f>
        <v/>
      </c>
      <c r="AA600" s="12" t="str">
        <f>IF(ISBLANK('Set Schedules Here'!Q1198),"",ROUND('Set Schedules Here'!Q1198,rounding_decimal_places))</f>
        <v/>
      </c>
      <c r="AB600" s="12" t="str">
        <f>IF(ISBLANK('Set Schedules Here'!Q1199),"",ROUND('Set Schedules Here'!Q1199,rounding_decimal_places))</f>
        <v/>
      </c>
      <c r="AC600" s="12" t="str">
        <f>IF(ISBLANK('Set Schedules Here'!R1198),"",ROUND('Set Schedules Here'!R1198,rounding_decimal_places))</f>
        <v/>
      </c>
      <c r="AD600" s="12" t="str">
        <f>IF(ISBLANK('Set Schedules Here'!R1199),"",ROUND('Set Schedules Here'!R1199,rounding_decimal_places))</f>
        <v/>
      </c>
      <c r="AE600" s="12" t="str">
        <f>IF(ISBLANK('Set Schedules Here'!S1198),"",ROUND('Set Schedules Here'!S1198,rounding_decimal_places))</f>
        <v/>
      </c>
      <c r="AF600" s="12" t="str">
        <f>IF(ISBLANK('Set Schedules Here'!S1199),"",ROUND('Set Schedules Here'!S1199,rounding_decimal_places))</f>
        <v/>
      </c>
      <c r="AG600" s="12" t="str">
        <f>IF(ISBLANK('Set Schedules Here'!T1198),"",ROUND('Set Schedules Here'!T1198,rounding_decimal_places))</f>
        <v/>
      </c>
      <c r="AH600" s="12" t="str">
        <f>IF(ISBLANK('Set Schedules Here'!T1199),"",ROUND('Set Schedules Here'!T1199,rounding_decimal_places))</f>
        <v/>
      </c>
      <c r="AI600" s="12" t="str">
        <f>IF(ISBLANK('Set Schedules Here'!U1198),"",ROUND('Set Schedules Here'!U1198,rounding_decimal_places))</f>
        <v/>
      </c>
      <c r="AJ600" s="12" t="str">
        <f>IF(ISBLANK('Set Schedules Here'!U1199),"",ROUND('Set Schedules Here'!U1199,rounding_decimal_places))</f>
        <v/>
      </c>
      <c r="AK600" s="12" t="str">
        <f>IF(ISBLANK('Set Schedules Here'!V1198),"",ROUND('Set Schedules Here'!V1198,rounding_decimal_places))</f>
        <v/>
      </c>
      <c r="AL600" s="12" t="str">
        <f>IF(ISBLANK('Set Schedules Here'!V1199),"",ROUND('Set Schedules Here'!V1199,rounding_decimal_places))</f>
        <v/>
      </c>
      <c r="AM600" s="12" t="str">
        <f>IF(ISBLANK('Set Schedules Here'!W1198),"",ROUND('Set Schedules Here'!W1198,rounding_decimal_places))</f>
        <v/>
      </c>
      <c r="AN600" s="12" t="str">
        <f>IF(ISBLANK('Set Schedules Here'!W1199),"",ROUND('Set Schedules Here'!W1199,rounding_decimal_places))</f>
        <v/>
      </c>
      <c r="AO600" s="12" t="str">
        <f>IF(ISBLANK('Set Schedules Here'!X1198),"",ROUND('Set Schedules Here'!X1198,rounding_decimal_places))</f>
        <v/>
      </c>
      <c r="AP600" s="12" t="str">
        <f>IF(ISBLANK('Set Schedules Here'!X1199),"",ROUND('Set Schedules Here'!X1199,rounding_decimal_places))</f>
        <v/>
      </c>
      <c r="AQ600" s="12" t="str">
        <f>IF(ISBLANK('Set Schedules Here'!Y1198),"",ROUND('Set Schedules Here'!Y1198,rounding_decimal_places))</f>
        <v/>
      </c>
      <c r="AR600" s="12" t="str">
        <f>IF(ISBLANK('Set Schedules Here'!Y1199),"",ROUND('Set Schedules Here'!Y1199,rounding_decimal_places))</f>
        <v/>
      </c>
      <c r="AS600" s="12" t="str">
        <f>IF(ISBLANK('Set Schedules Here'!Z1198),"",ROUND('Set Schedules Here'!Z1198,rounding_decimal_places))</f>
        <v/>
      </c>
      <c r="AT600" s="12" t="str">
        <f>IF(ISBLANK('Set Schedules Here'!Z1199),"",ROUND('Set Schedules Here'!Z1199,rounding_decimal_places))</f>
        <v/>
      </c>
      <c r="AU600" s="12" t="str">
        <f>IF(ISBLANK('Set Schedules Here'!AA1198),"",ROUND('Set Schedules Here'!AA1198,rounding_decimal_places))</f>
        <v/>
      </c>
      <c r="AV600" s="12" t="str">
        <f>IF(ISBLANK('Set Schedules Here'!AA1199),"",ROUND('Set Schedules Here'!AA1199,rounding_decimal_places))</f>
        <v/>
      </c>
      <c r="AW600" s="12" t="str">
        <f>IF(ISBLANK('Set Schedules Here'!AB1198),"",ROUND('Set Schedules Here'!AB1198,rounding_decimal_places))</f>
        <v/>
      </c>
      <c r="AX600" s="12" t="str">
        <f>IF(ISBLANK('Set Schedules Here'!AB1199),"",ROUND('Set Schedules Here'!AB1199,rounding_decimal_places))</f>
        <v/>
      </c>
      <c r="AY600" s="12" t="str">
        <f>IF(ISBLANK('Set Schedules Here'!AC1198),"",ROUND('Set Schedules Here'!AC1198,rounding_decimal_places))</f>
        <v/>
      </c>
      <c r="AZ600" s="12" t="str">
        <f>IF(ISBLANK('Set Schedules Here'!AC1199),"",ROUND('Set Schedules Here'!AC1199,rounding_decimal_places))</f>
        <v/>
      </c>
      <c r="BA600" s="12" t="str">
        <f>IF(ISBLANK('Set Schedules Here'!AD1198),"",ROUND('Set Schedules Here'!AD1198,rounding_decimal_places))</f>
        <v/>
      </c>
      <c r="BB600" s="12" t="str">
        <f>IF(ISBLANK('Set Schedules Here'!AD1199),"",ROUND('Set Schedules Here'!AD1199,rounding_decimal_places))</f>
        <v/>
      </c>
      <c r="BC600" s="12" t="str">
        <f>IF(ISBLANK('Set Schedules Here'!AE1198),"",ROUND('Set Schedules Here'!AE1198,rounding_decimal_places))</f>
        <v/>
      </c>
      <c r="BD600" s="12" t="str">
        <f>IF(ISBLANK('Set Schedules Here'!AE1199),"",ROUND('Set Schedules Here'!AE1199,rounding_decimal_places))</f>
        <v/>
      </c>
      <c r="BE600" s="12" t="str">
        <f>IF(ISBLANK('Set Schedules Here'!AF1198),"",ROUND('Set Schedules Here'!AF1198,rounding_decimal_places))</f>
        <v/>
      </c>
      <c r="BF600" s="12" t="str">
        <f>IF(ISBLANK('Set Schedules Here'!AF1199),"",ROUND('Set Schedules Here'!AF1199,rounding_decimal_places))</f>
        <v/>
      </c>
      <c r="BG600" s="12" t="str">
        <f>IF(ISBLANK('Set Schedules Here'!AG1198),"",ROUND('Set Schedules Here'!AG1198,rounding_decimal_places))</f>
        <v/>
      </c>
      <c r="BH600" s="12" t="str">
        <f>IF(ISBLANK('Set Schedules Here'!AG1199),"",ROUND('Set Schedules Here'!AG1199,rounding_decimal_places))</f>
        <v/>
      </c>
      <c r="BI600" s="12" t="str">
        <f>IF(ISBLANK('Set Schedules Here'!AH1198),"",ROUND('Set Schedules Here'!AH1198,rounding_decimal_places))</f>
        <v/>
      </c>
      <c r="BJ600" s="12" t="str">
        <f>IF(ISBLANK('Set Schedules Here'!AH1199),"",ROUND('Set Schedules Here'!AH1199,rounding_decimal_places))</f>
        <v/>
      </c>
      <c r="BK600" s="12" t="str">
        <f>IF(ISBLANK('Set Schedules Here'!AI1198),"",ROUND('Set Schedules Here'!AI1198,rounding_decimal_places))</f>
        <v/>
      </c>
      <c r="BL600" s="12" t="str">
        <f>IF(ISBLANK('Set Schedules Here'!AI1199),"",ROUND('Set Schedules Here'!AI1199,rounding_decimal_places))</f>
        <v/>
      </c>
      <c r="BM600" s="12" t="str">
        <f>IF(ISBLANK('Set Schedules Here'!AJ1198),"",ROUND('Set Schedules Here'!AJ1198,rounding_decimal_places))</f>
        <v/>
      </c>
      <c r="BN600" s="12" t="str">
        <f>IF(ISBLANK('Set Schedules Here'!AJ1199),"",ROUND('Set Schedules Here'!AJ1199,rounding_decimal_places))</f>
        <v/>
      </c>
      <c r="BO600" s="12" t="str">
        <f>IF(ISBLANK('Set Schedules Here'!AK1198),"",ROUND('Set Schedules Here'!AK1198,rounding_decimal_places))</f>
        <v/>
      </c>
      <c r="BP600" s="21" t="str">
        <f>IF(ISBLANK('Set Schedules Here'!AK1199),"",ROUND('Set Schedules Here'!AK1199,rounding_decimal_places))</f>
        <v/>
      </c>
    </row>
    <row r="601" spans="1:68" x14ac:dyDescent="0.45">
      <c r="A601" s="16" t="str">
        <f>'Set Schedules Here'!A1200</f>
        <v>indst reduce fossil fuel exports</v>
      </c>
      <c r="B601" s="12" t="str">
        <f>IF(ISBLANK('Set Schedules Here'!C1200),"",'Set Schedules Here'!C1200)</f>
        <v>LPG propane or butane</v>
      </c>
      <c r="C601" s="12" t="str">
        <f>IF(ISBLANK('Set Schedules Here'!D1200),"",'Set Schedules Here'!D1200)</f>
        <v/>
      </c>
      <c r="D601" s="21" t="str">
        <f>IF(ISBLANK('Set Schedules Here'!E1200),"",'Set Schedules Here'!E1200)</f>
        <v/>
      </c>
      <c r="E601" s="12">
        <f>IF(ISBLANK('Set Schedules Here'!F1200),"",ROUND('Set Schedules Here'!F1200,rounding_decimal_places))</f>
        <v>2019</v>
      </c>
      <c r="F601" s="12">
        <f>IF(ISBLANK('Set Schedules Here'!F1201),"",ROUND('Set Schedules Here'!F1201,rounding_decimal_places))</f>
        <v>0</v>
      </c>
      <c r="G601" s="12">
        <f>IF(ISBLANK('Set Schedules Here'!G1200),"",ROUND('Set Schedules Here'!G1200,rounding_decimal_places))</f>
        <v>2020</v>
      </c>
      <c r="H601" s="12">
        <f>IF(ISBLANK('Set Schedules Here'!G1201),"",ROUND('Set Schedules Here'!G1201,rounding_decimal_places))</f>
        <v>0</v>
      </c>
      <c r="I601" s="12">
        <f>IF(ISBLANK('Set Schedules Here'!H1200),"",ROUND('Set Schedules Here'!H1200,rounding_decimal_places))</f>
        <v>2050</v>
      </c>
      <c r="J601" s="12">
        <f>IF(ISBLANK('Set Schedules Here'!H1201),"",ROUND('Set Schedules Here'!H1201,rounding_decimal_places))</f>
        <v>1</v>
      </c>
      <c r="K601" s="12" t="str">
        <f>IF(ISBLANK('Set Schedules Here'!I1200),"",ROUND('Set Schedules Here'!I1200,rounding_decimal_places))</f>
        <v/>
      </c>
      <c r="L601" s="12" t="str">
        <f>IF(ISBLANK('Set Schedules Here'!I1201),"",ROUND('Set Schedules Here'!I1201,rounding_decimal_places))</f>
        <v/>
      </c>
      <c r="M601" s="12" t="str">
        <f>IF(ISBLANK('Set Schedules Here'!J1200),"",ROUND('Set Schedules Here'!J1200,rounding_decimal_places))</f>
        <v/>
      </c>
      <c r="N601" s="12" t="str">
        <f>IF(ISBLANK('Set Schedules Here'!J1201),"",ROUND('Set Schedules Here'!J1201,rounding_decimal_places))</f>
        <v/>
      </c>
      <c r="O601" s="12" t="str">
        <f>IF(ISBLANK('Set Schedules Here'!K1200),"",ROUND('Set Schedules Here'!K1200,rounding_decimal_places))</f>
        <v/>
      </c>
      <c r="P601" s="12" t="str">
        <f>IF(ISBLANK('Set Schedules Here'!K1201),"",ROUND('Set Schedules Here'!K1201,rounding_decimal_places))</f>
        <v/>
      </c>
      <c r="Q601" s="12" t="str">
        <f>IF(ISBLANK('Set Schedules Here'!L1200),"",ROUND('Set Schedules Here'!L1200,rounding_decimal_places))</f>
        <v/>
      </c>
      <c r="R601" s="12" t="str">
        <f>IF(ISBLANK('Set Schedules Here'!L1201),"",ROUND('Set Schedules Here'!L1201,rounding_decimal_places))</f>
        <v/>
      </c>
      <c r="S601" s="12" t="str">
        <f>IF(ISBLANK('Set Schedules Here'!M1200),"",ROUND('Set Schedules Here'!M1200,rounding_decimal_places))</f>
        <v/>
      </c>
      <c r="T601" s="12" t="str">
        <f>IF(ISBLANK('Set Schedules Here'!M1201),"",ROUND('Set Schedules Here'!M1201,rounding_decimal_places))</f>
        <v/>
      </c>
      <c r="U601" s="12" t="str">
        <f>IF(ISBLANK('Set Schedules Here'!N1200),"",ROUND('Set Schedules Here'!N1200,rounding_decimal_places))</f>
        <v/>
      </c>
      <c r="V601" s="12" t="str">
        <f>IF(ISBLANK('Set Schedules Here'!N1201),"",ROUND('Set Schedules Here'!N1201,rounding_decimal_places))</f>
        <v/>
      </c>
      <c r="W601" s="12" t="str">
        <f>IF(ISBLANK('Set Schedules Here'!O1200),"",ROUND('Set Schedules Here'!O1200,rounding_decimal_places))</f>
        <v/>
      </c>
      <c r="X601" s="12" t="str">
        <f>IF(ISBLANK('Set Schedules Here'!O1201),"",ROUND('Set Schedules Here'!O1201,rounding_decimal_places))</f>
        <v/>
      </c>
      <c r="Y601" s="12" t="str">
        <f>IF(ISBLANK('Set Schedules Here'!P1200),"",ROUND('Set Schedules Here'!P1200,rounding_decimal_places))</f>
        <v/>
      </c>
      <c r="Z601" s="12" t="str">
        <f>IF(ISBLANK('Set Schedules Here'!P1201),"",ROUND('Set Schedules Here'!P1201,rounding_decimal_places))</f>
        <v/>
      </c>
      <c r="AA601" s="12" t="str">
        <f>IF(ISBLANK('Set Schedules Here'!Q1200),"",ROUND('Set Schedules Here'!Q1200,rounding_decimal_places))</f>
        <v/>
      </c>
      <c r="AB601" s="12" t="str">
        <f>IF(ISBLANK('Set Schedules Here'!Q1201),"",ROUND('Set Schedules Here'!Q1201,rounding_decimal_places))</f>
        <v/>
      </c>
      <c r="AC601" s="12" t="str">
        <f>IF(ISBLANK('Set Schedules Here'!R1200),"",ROUND('Set Schedules Here'!R1200,rounding_decimal_places))</f>
        <v/>
      </c>
      <c r="AD601" s="12" t="str">
        <f>IF(ISBLANK('Set Schedules Here'!R1201),"",ROUND('Set Schedules Here'!R1201,rounding_decimal_places))</f>
        <v/>
      </c>
      <c r="AE601" s="12" t="str">
        <f>IF(ISBLANK('Set Schedules Here'!S1200),"",ROUND('Set Schedules Here'!S1200,rounding_decimal_places))</f>
        <v/>
      </c>
      <c r="AF601" s="12" t="str">
        <f>IF(ISBLANK('Set Schedules Here'!S1201),"",ROUND('Set Schedules Here'!S1201,rounding_decimal_places))</f>
        <v/>
      </c>
      <c r="AG601" s="12" t="str">
        <f>IF(ISBLANK('Set Schedules Here'!T1200),"",ROUND('Set Schedules Here'!T1200,rounding_decimal_places))</f>
        <v/>
      </c>
      <c r="AH601" s="12" t="str">
        <f>IF(ISBLANK('Set Schedules Here'!T1201),"",ROUND('Set Schedules Here'!T1201,rounding_decimal_places))</f>
        <v/>
      </c>
      <c r="AI601" s="12" t="str">
        <f>IF(ISBLANK('Set Schedules Here'!U1200),"",ROUND('Set Schedules Here'!U1200,rounding_decimal_places))</f>
        <v/>
      </c>
      <c r="AJ601" s="12" t="str">
        <f>IF(ISBLANK('Set Schedules Here'!U1201),"",ROUND('Set Schedules Here'!U1201,rounding_decimal_places))</f>
        <v/>
      </c>
      <c r="AK601" s="12" t="str">
        <f>IF(ISBLANK('Set Schedules Here'!V1200),"",ROUND('Set Schedules Here'!V1200,rounding_decimal_places))</f>
        <v/>
      </c>
      <c r="AL601" s="12" t="str">
        <f>IF(ISBLANK('Set Schedules Here'!V1201),"",ROUND('Set Schedules Here'!V1201,rounding_decimal_places))</f>
        <v/>
      </c>
      <c r="AM601" s="12" t="str">
        <f>IF(ISBLANK('Set Schedules Here'!W1200),"",ROUND('Set Schedules Here'!W1200,rounding_decimal_places))</f>
        <v/>
      </c>
      <c r="AN601" s="12" t="str">
        <f>IF(ISBLANK('Set Schedules Here'!W1201),"",ROUND('Set Schedules Here'!W1201,rounding_decimal_places))</f>
        <v/>
      </c>
      <c r="AO601" s="12" t="str">
        <f>IF(ISBLANK('Set Schedules Here'!X1200),"",ROUND('Set Schedules Here'!X1200,rounding_decimal_places))</f>
        <v/>
      </c>
      <c r="AP601" s="12" t="str">
        <f>IF(ISBLANK('Set Schedules Here'!X1201),"",ROUND('Set Schedules Here'!X1201,rounding_decimal_places))</f>
        <v/>
      </c>
      <c r="AQ601" s="12" t="str">
        <f>IF(ISBLANK('Set Schedules Here'!Y1200),"",ROUND('Set Schedules Here'!Y1200,rounding_decimal_places))</f>
        <v/>
      </c>
      <c r="AR601" s="12" t="str">
        <f>IF(ISBLANK('Set Schedules Here'!Y1201),"",ROUND('Set Schedules Here'!Y1201,rounding_decimal_places))</f>
        <v/>
      </c>
      <c r="AS601" s="12" t="str">
        <f>IF(ISBLANK('Set Schedules Here'!Z1200),"",ROUND('Set Schedules Here'!Z1200,rounding_decimal_places))</f>
        <v/>
      </c>
      <c r="AT601" s="12" t="str">
        <f>IF(ISBLANK('Set Schedules Here'!Z1201),"",ROUND('Set Schedules Here'!Z1201,rounding_decimal_places))</f>
        <v/>
      </c>
      <c r="AU601" s="12" t="str">
        <f>IF(ISBLANK('Set Schedules Here'!AA1200),"",ROUND('Set Schedules Here'!AA1200,rounding_decimal_places))</f>
        <v/>
      </c>
      <c r="AV601" s="12" t="str">
        <f>IF(ISBLANK('Set Schedules Here'!AA1201),"",ROUND('Set Schedules Here'!AA1201,rounding_decimal_places))</f>
        <v/>
      </c>
      <c r="AW601" s="12" t="str">
        <f>IF(ISBLANK('Set Schedules Here'!AB1200),"",ROUND('Set Schedules Here'!AB1200,rounding_decimal_places))</f>
        <v/>
      </c>
      <c r="AX601" s="12" t="str">
        <f>IF(ISBLANK('Set Schedules Here'!AB1201),"",ROUND('Set Schedules Here'!AB1201,rounding_decimal_places))</f>
        <v/>
      </c>
      <c r="AY601" s="12" t="str">
        <f>IF(ISBLANK('Set Schedules Here'!AC1200),"",ROUND('Set Schedules Here'!AC1200,rounding_decimal_places))</f>
        <v/>
      </c>
      <c r="AZ601" s="12" t="str">
        <f>IF(ISBLANK('Set Schedules Here'!AC1201),"",ROUND('Set Schedules Here'!AC1201,rounding_decimal_places))</f>
        <v/>
      </c>
      <c r="BA601" s="12" t="str">
        <f>IF(ISBLANK('Set Schedules Here'!AD1200),"",ROUND('Set Schedules Here'!AD1200,rounding_decimal_places))</f>
        <v/>
      </c>
      <c r="BB601" s="12" t="str">
        <f>IF(ISBLANK('Set Schedules Here'!AD1201),"",ROUND('Set Schedules Here'!AD1201,rounding_decimal_places))</f>
        <v/>
      </c>
      <c r="BC601" s="12" t="str">
        <f>IF(ISBLANK('Set Schedules Here'!AE1200),"",ROUND('Set Schedules Here'!AE1200,rounding_decimal_places))</f>
        <v/>
      </c>
      <c r="BD601" s="12" t="str">
        <f>IF(ISBLANK('Set Schedules Here'!AE1201),"",ROUND('Set Schedules Here'!AE1201,rounding_decimal_places))</f>
        <v/>
      </c>
      <c r="BE601" s="12" t="str">
        <f>IF(ISBLANK('Set Schedules Here'!AF1200),"",ROUND('Set Schedules Here'!AF1200,rounding_decimal_places))</f>
        <v/>
      </c>
      <c r="BF601" s="12" t="str">
        <f>IF(ISBLANK('Set Schedules Here'!AF1201),"",ROUND('Set Schedules Here'!AF1201,rounding_decimal_places))</f>
        <v/>
      </c>
      <c r="BG601" s="12" t="str">
        <f>IF(ISBLANK('Set Schedules Here'!AG1200),"",ROUND('Set Schedules Here'!AG1200,rounding_decimal_places))</f>
        <v/>
      </c>
      <c r="BH601" s="12" t="str">
        <f>IF(ISBLANK('Set Schedules Here'!AG1201),"",ROUND('Set Schedules Here'!AG1201,rounding_decimal_places))</f>
        <v/>
      </c>
      <c r="BI601" s="12" t="str">
        <f>IF(ISBLANK('Set Schedules Here'!AH1200),"",ROUND('Set Schedules Here'!AH1200,rounding_decimal_places))</f>
        <v/>
      </c>
      <c r="BJ601" s="12" t="str">
        <f>IF(ISBLANK('Set Schedules Here'!AH1201),"",ROUND('Set Schedules Here'!AH1201,rounding_decimal_places))</f>
        <v/>
      </c>
      <c r="BK601" s="12" t="str">
        <f>IF(ISBLANK('Set Schedules Here'!AI1200),"",ROUND('Set Schedules Here'!AI1200,rounding_decimal_places))</f>
        <v/>
      </c>
      <c r="BL601" s="12" t="str">
        <f>IF(ISBLANK('Set Schedules Here'!AI1201),"",ROUND('Set Schedules Here'!AI1201,rounding_decimal_places))</f>
        <v/>
      </c>
      <c r="BM601" s="12" t="str">
        <f>IF(ISBLANK('Set Schedules Here'!AJ1200),"",ROUND('Set Schedules Here'!AJ1200,rounding_decimal_places))</f>
        <v/>
      </c>
      <c r="BN601" s="12" t="str">
        <f>IF(ISBLANK('Set Schedules Here'!AJ1201),"",ROUND('Set Schedules Here'!AJ1201,rounding_decimal_places))</f>
        <v/>
      </c>
      <c r="BO601" s="12" t="str">
        <f>IF(ISBLANK('Set Schedules Here'!AK1200),"",ROUND('Set Schedules Here'!AK1200,rounding_decimal_places))</f>
        <v/>
      </c>
      <c r="BP601" s="21" t="str">
        <f>IF(ISBLANK('Set Schedules Here'!AK1201),"",ROUND('Set Schedules Here'!AK1201,rounding_decimal_places))</f>
        <v/>
      </c>
    </row>
    <row r="602" spans="1:68" x14ac:dyDescent="0.45">
      <c r="A602" s="16" t="str">
        <f>'Set Schedules Here'!A1202</f>
        <v>indst reduce fossil fuel exports</v>
      </c>
      <c r="B602" s="12" t="str">
        <f>IF(ISBLANK('Set Schedules Here'!C1202),"",'Set Schedules Here'!C1202)</f>
        <v>municipal solid waste</v>
      </c>
      <c r="C602" s="12" t="str">
        <f>IF(ISBLANK('Set Schedules Here'!D1202),"",'Set Schedules Here'!D1202)</f>
        <v/>
      </c>
      <c r="D602" s="21" t="str">
        <f>IF(ISBLANK('Set Schedules Here'!E1202),"",'Set Schedules Here'!E1202)</f>
        <v/>
      </c>
      <c r="E602" s="12">
        <f>IF(ISBLANK('Set Schedules Here'!F1202),"",ROUND('Set Schedules Here'!F1202,rounding_decimal_places))</f>
        <v>2019</v>
      </c>
      <c r="F602" s="12">
        <f>IF(ISBLANK('Set Schedules Here'!F1203),"",ROUND('Set Schedules Here'!F1203,rounding_decimal_places))</f>
        <v>0</v>
      </c>
      <c r="G602" s="12">
        <f>IF(ISBLANK('Set Schedules Here'!G1202),"",ROUND('Set Schedules Here'!G1202,rounding_decimal_places))</f>
        <v>2020</v>
      </c>
      <c r="H602" s="12">
        <f>IF(ISBLANK('Set Schedules Here'!G1203),"",ROUND('Set Schedules Here'!G1203,rounding_decimal_places))</f>
        <v>0</v>
      </c>
      <c r="I602" s="12">
        <f>IF(ISBLANK('Set Schedules Here'!H1202),"",ROUND('Set Schedules Here'!H1202,rounding_decimal_places))</f>
        <v>2050</v>
      </c>
      <c r="J602" s="12">
        <f>IF(ISBLANK('Set Schedules Here'!H1203),"",ROUND('Set Schedules Here'!H1203,rounding_decimal_places))</f>
        <v>1</v>
      </c>
      <c r="K602" s="12" t="str">
        <f>IF(ISBLANK('Set Schedules Here'!I1202),"",ROUND('Set Schedules Here'!I1202,rounding_decimal_places))</f>
        <v/>
      </c>
      <c r="L602" s="12" t="str">
        <f>IF(ISBLANK('Set Schedules Here'!I1203),"",ROUND('Set Schedules Here'!I1203,rounding_decimal_places))</f>
        <v/>
      </c>
      <c r="M602" s="12" t="str">
        <f>IF(ISBLANK('Set Schedules Here'!J1202),"",ROUND('Set Schedules Here'!J1202,rounding_decimal_places))</f>
        <v/>
      </c>
      <c r="N602" s="12" t="str">
        <f>IF(ISBLANK('Set Schedules Here'!J1203),"",ROUND('Set Schedules Here'!J1203,rounding_decimal_places))</f>
        <v/>
      </c>
      <c r="O602" s="12" t="str">
        <f>IF(ISBLANK('Set Schedules Here'!K1202),"",ROUND('Set Schedules Here'!K1202,rounding_decimal_places))</f>
        <v/>
      </c>
      <c r="P602" s="12" t="str">
        <f>IF(ISBLANK('Set Schedules Here'!K1203),"",ROUND('Set Schedules Here'!K1203,rounding_decimal_places))</f>
        <v/>
      </c>
      <c r="Q602" s="12" t="str">
        <f>IF(ISBLANK('Set Schedules Here'!L1202),"",ROUND('Set Schedules Here'!L1202,rounding_decimal_places))</f>
        <v/>
      </c>
      <c r="R602" s="12" t="str">
        <f>IF(ISBLANK('Set Schedules Here'!L1203),"",ROUND('Set Schedules Here'!L1203,rounding_decimal_places))</f>
        <v/>
      </c>
      <c r="S602" s="12" t="str">
        <f>IF(ISBLANK('Set Schedules Here'!M1202),"",ROUND('Set Schedules Here'!M1202,rounding_decimal_places))</f>
        <v/>
      </c>
      <c r="T602" s="12" t="str">
        <f>IF(ISBLANK('Set Schedules Here'!M1203),"",ROUND('Set Schedules Here'!M1203,rounding_decimal_places))</f>
        <v/>
      </c>
      <c r="U602" s="12" t="str">
        <f>IF(ISBLANK('Set Schedules Here'!N1202),"",ROUND('Set Schedules Here'!N1202,rounding_decimal_places))</f>
        <v/>
      </c>
      <c r="V602" s="12" t="str">
        <f>IF(ISBLANK('Set Schedules Here'!N1203),"",ROUND('Set Schedules Here'!N1203,rounding_decimal_places))</f>
        <v/>
      </c>
      <c r="W602" s="12" t="str">
        <f>IF(ISBLANK('Set Schedules Here'!O1202),"",ROUND('Set Schedules Here'!O1202,rounding_decimal_places))</f>
        <v/>
      </c>
      <c r="X602" s="12" t="str">
        <f>IF(ISBLANK('Set Schedules Here'!O1203),"",ROUND('Set Schedules Here'!O1203,rounding_decimal_places))</f>
        <v/>
      </c>
      <c r="Y602" s="12" t="str">
        <f>IF(ISBLANK('Set Schedules Here'!P1202),"",ROUND('Set Schedules Here'!P1202,rounding_decimal_places))</f>
        <v/>
      </c>
      <c r="Z602" s="12" t="str">
        <f>IF(ISBLANK('Set Schedules Here'!P1203),"",ROUND('Set Schedules Here'!P1203,rounding_decimal_places))</f>
        <v/>
      </c>
      <c r="AA602" s="12" t="str">
        <f>IF(ISBLANK('Set Schedules Here'!Q1202),"",ROUND('Set Schedules Here'!Q1202,rounding_decimal_places))</f>
        <v/>
      </c>
      <c r="AB602" s="12" t="str">
        <f>IF(ISBLANK('Set Schedules Here'!Q1203),"",ROUND('Set Schedules Here'!Q1203,rounding_decimal_places))</f>
        <v/>
      </c>
      <c r="AC602" s="12" t="str">
        <f>IF(ISBLANK('Set Schedules Here'!R1202),"",ROUND('Set Schedules Here'!R1202,rounding_decimal_places))</f>
        <v/>
      </c>
      <c r="AD602" s="12" t="str">
        <f>IF(ISBLANK('Set Schedules Here'!R1203),"",ROUND('Set Schedules Here'!R1203,rounding_decimal_places))</f>
        <v/>
      </c>
      <c r="AE602" s="12" t="str">
        <f>IF(ISBLANK('Set Schedules Here'!S1202),"",ROUND('Set Schedules Here'!S1202,rounding_decimal_places))</f>
        <v/>
      </c>
      <c r="AF602" s="12" t="str">
        <f>IF(ISBLANK('Set Schedules Here'!S1203),"",ROUND('Set Schedules Here'!S1203,rounding_decimal_places))</f>
        <v/>
      </c>
      <c r="AG602" s="12" t="str">
        <f>IF(ISBLANK('Set Schedules Here'!T1202),"",ROUND('Set Schedules Here'!T1202,rounding_decimal_places))</f>
        <v/>
      </c>
      <c r="AH602" s="12" t="str">
        <f>IF(ISBLANK('Set Schedules Here'!T1203),"",ROUND('Set Schedules Here'!T1203,rounding_decimal_places))</f>
        <v/>
      </c>
      <c r="AI602" s="12" t="str">
        <f>IF(ISBLANK('Set Schedules Here'!U1202),"",ROUND('Set Schedules Here'!U1202,rounding_decimal_places))</f>
        <v/>
      </c>
      <c r="AJ602" s="12" t="str">
        <f>IF(ISBLANK('Set Schedules Here'!U1203),"",ROUND('Set Schedules Here'!U1203,rounding_decimal_places))</f>
        <v/>
      </c>
      <c r="AK602" s="12" t="str">
        <f>IF(ISBLANK('Set Schedules Here'!V1202),"",ROUND('Set Schedules Here'!V1202,rounding_decimal_places))</f>
        <v/>
      </c>
      <c r="AL602" s="12" t="str">
        <f>IF(ISBLANK('Set Schedules Here'!V1203),"",ROUND('Set Schedules Here'!V1203,rounding_decimal_places))</f>
        <v/>
      </c>
      <c r="AM602" s="12" t="str">
        <f>IF(ISBLANK('Set Schedules Here'!W1202),"",ROUND('Set Schedules Here'!W1202,rounding_decimal_places))</f>
        <v/>
      </c>
      <c r="AN602" s="12" t="str">
        <f>IF(ISBLANK('Set Schedules Here'!W1203),"",ROUND('Set Schedules Here'!W1203,rounding_decimal_places))</f>
        <v/>
      </c>
      <c r="AO602" s="12" t="str">
        <f>IF(ISBLANK('Set Schedules Here'!X1202),"",ROUND('Set Schedules Here'!X1202,rounding_decimal_places))</f>
        <v/>
      </c>
      <c r="AP602" s="12" t="str">
        <f>IF(ISBLANK('Set Schedules Here'!X1203),"",ROUND('Set Schedules Here'!X1203,rounding_decimal_places))</f>
        <v/>
      </c>
      <c r="AQ602" s="12" t="str">
        <f>IF(ISBLANK('Set Schedules Here'!Y1202),"",ROUND('Set Schedules Here'!Y1202,rounding_decimal_places))</f>
        <v/>
      </c>
      <c r="AR602" s="12" t="str">
        <f>IF(ISBLANK('Set Schedules Here'!Y1203),"",ROUND('Set Schedules Here'!Y1203,rounding_decimal_places))</f>
        <v/>
      </c>
      <c r="AS602" s="12" t="str">
        <f>IF(ISBLANK('Set Schedules Here'!Z1202),"",ROUND('Set Schedules Here'!Z1202,rounding_decimal_places))</f>
        <v/>
      </c>
      <c r="AT602" s="12" t="str">
        <f>IF(ISBLANK('Set Schedules Here'!Z1203),"",ROUND('Set Schedules Here'!Z1203,rounding_decimal_places))</f>
        <v/>
      </c>
      <c r="AU602" s="12" t="str">
        <f>IF(ISBLANK('Set Schedules Here'!AA1202),"",ROUND('Set Schedules Here'!AA1202,rounding_decimal_places))</f>
        <v/>
      </c>
      <c r="AV602" s="12" t="str">
        <f>IF(ISBLANK('Set Schedules Here'!AA1203),"",ROUND('Set Schedules Here'!AA1203,rounding_decimal_places))</f>
        <v/>
      </c>
      <c r="AW602" s="12" t="str">
        <f>IF(ISBLANK('Set Schedules Here'!AB1202),"",ROUND('Set Schedules Here'!AB1202,rounding_decimal_places))</f>
        <v/>
      </c>
      <c r="AX602" s="12" t="str">
        <f>IF(ISBLANK('Set Schedules Here'!AB1203),"",ROUND('Set Schedules Here'!AB1203,rounding_decimal_places))</f>
        <v/>
      </c>
      <c r="AY602" s="12" t="str">
        <f>IF(ISBLANK('Set Schedules Here'!AC1202),"",ROUND('Set Schedules Here'!AC1202,rounding_decimal_places))</f>
        <v/>
      </c>
      <c r="AZ602" s="12" t="str">
        <f>IF(ISBLANK('Set Schedules Here'!AC1203),"",ROUND('Set Schedules Here'!AC1203,rounding_decimal_places))</f>
        <v/>
      </c>
      <c r="BA602" s="12" t="str">
        <f>IF(ISBLANK('Set Schedules Here'!AD1202),"",ROUND('Set Schedules Here'!AD1202,rounding_decimal_places))</f>
        <v/>
      </c>
      <c r="BB602" s="12" t="str">
        <f>IF(ISBLANK('Set Schedules Here'!AD1203),"",ROUND('Set Schedules Here'!AD1203,rounding_decimal_places))</f>
        <v/>
      </c>
      <c r="BC602" s="12" t="str">
        <f>IF(ISBLANK('Set Schedules Here'!AE1202),"",ROUND('Set Schedules Here'!AE1202,rounding_decimal_places))</f>
        <v/>
      </c>
      <c r="BD602" s="12" t="str">
        <f>IF(ISBLANK('Set Schedules Here'!AE1203),"",ROUND('Set Schedules Here'!AE1203,rounding_decimal_places))</f>
        <v/>
      </c>
      <c r="BE602" s="12" t="str">
        <f>IF(ISBLANK('Set Schedules Here'!AF1202),"",ROUND('Set Schedules Here'!AF1202,rounding_decimal_places))</f>
        <v/>
      </c>
      <c r="BF602" s="12" t="str">
        <f>IF(ISBLANK('Set Schedules Here'!AF1203),"",ROUND('Set Schedules Here'!AF1203,rounding_decimal_places))</f>
        <v/>
      </c>
      <c r="BG602" s="12" t="str">
        <f>IF(ISBLANK('Set Schedules Here'!AG1202),"",ROUND('Set Schedules Here'!AG1202,rounding_decimal_places))</f>
        <v/>
      </c>
      <c r="BH602" s="12" t="str">
        <f>IF(ISBLANK('Set Schedules Here'!AG1203),"",ROUND('Set Schedules Here'!AG1203,rounding_decimal_places))</f>
        <v/>
      </c>
      <c r="BI602" s="12" t="str">
        <f>IF(ISBLANK('Set Schedules Here'!AH1202),"",ROUND('Set Schedules Here'!AH1202,rounding_decimal_places))</f>
        <v/>
      </c>
      <c r="BJ602" s="12" t="str">
        <f>IF(ISBLANK('Set Schedules Here'!AH1203),"",ROUND('Set Schedules Here'!AH1203,rounding_decimal_places))</f>
        <v/>
      </c>
      <c r="BK602" s="12" t="str">
        <f>IF(ISBLANK('Set Schedules Here'!AI1202),"",ROUND('Set Schedules Here'!AI1202,rounding_decimal_places))</f>
        <v/>
      </c>
      <c r="BL602" s="12" t="str">
        <f>IF(ISBLANK('Set Schedules Here'!AI1203),"",ROUND('Set Schedules Here'!AI1203,rounding_decimal_places))</f>
        <v/>
      </c>
      <c r="BM602" s="12" t="str">
        <f>IF(ISBLANK('Set Schedules Here'!AJ1202),"",ROUND('Set Schedules Here'!AJ1202,rounding_decimal_places))</f>
        <v/>
      </c>
      <c r="BN602" s="12" t="str">
        <f>IF(ISBLANK('Set Schedules Here'!AJ1203),"",ROUND('Set Schedules Here'!AJ1203,rounding_decimal_places))</f>
        <v/>
      </c>
      <c r="BO602" s="12" t="str">
        <f>IF(ISBLANK('Set Schedules Here'!AK1202),"",ROUND('Set Schedules Here'!AK1202,rounding_decimal_places))</f>
        <v/>
      </c>
      <c r="BP602" s="21" t="str">
        <f>IF(ISBLANK('Set Schedules Here'!AK1203),"",ROUND('Set Schedules Here'!AK1203,rounding_decimal_places))</f>
        <v/>
      </c>
    </row>
    <row r="603" spans="1:68" x14ac:dyDescent="0.45">
      <c r="A603" s="16" t="str">
        <f>'Set Schedules Here'!A1204</f>
        <v>indst reduce fossil fuel exports</v>
      </c>
      <c r="B603" s="12" t="str">
        <f>IF(ISBLANK('Set Schedules Here'!C1204),"",'Set Schedules Here'!C1204)</f>
        <v>hydrogen</v>
      </c>
      <c r="C603" s="12" t="str">
        <f>IF(ISBLANK('Set Schedules Here'!D1204),"",'Set Schedules Here'!D1204)</f>
        <v/>
      </c>
      <c r="D603" s="21" t="str">
        <f>IF(ISBLANK('Set Schedules Here'!E1204),"",'Set Schedules Here'!E1204)</f>
        <v/>
      </c>
      <c r="E603" s="12">
        <f>IF(ISBLANK('Set Schedules Here'!F1204),"",ROUND('Set Schedules Here'!F1204,rounding_decimal_places))</f>
        <v>2019</v>
      </c>
      <c r="F603" s="12">
        <f>IF(ISBLANK('Set Schedules Here'!F1205),"",ROUND('Set Schedules Here'!F1205,rounding_decimal_places))</f>
        <v>0</v>
      </c>
      <c r="G603" s="12">
        <f>IF(ISBLANK('Set Schedules Here'!G1204),"",ROUND('Set Schedules Here'!G1204,rounding_decimal_places))</f>
        <v>2020</v>
      </c>
      <c r="H603" s="12">
        <f>IF(ISBLANK('Set Schedules Here'!G1205),"",ROUND('Set Schedules Here'!G1205,rounding_decimal_places))</f>
        <v>0</v>
      </c>
      <c r="I603" s="12">
        <f>IF(ISBLANK('Set Schedules Here'!H1204),"",ROUND('Set Schedules Here'!H1204,rounding_decimal_places))</f>
        <v>2050</v>
      </c>
      <c r="J603" s="12">
        <f>IF(ISBLANK('Set Schedules Here'!H1205),"",ROUND('Set Schedules Here'!H1205,rounding_decimal_places))</f>
        <v>1</v>
      </c>
      <c r="K603" s="12" t="str">
        <f>IF(ISBLANK('Set Schedules Here'!I1204),"",ROUND('Set Schedules Here'!I1204,rounding_decimal_places))</f>
        <v/>
      </c>
      <c r="L603" s="12" t="str">
        <f>IF(ISBLANK('Set Schedules Here'!I1205),"",ROUND('Set Schedules Here'!I1205,rounding_decimal_places))</f>
        <v/>
      </c>
      <c r="M603" s="12" t="str">
        <f>IF(ISBLANK('Set Schedules Here'!J1204),"",ROUND('Set Schedules Here'!J1204,rounding_decimal_places))</f>
        <v/>
      </c>
      <c r="N603" s="12" t="str">
        <f>IF(ISBLANK('Set Schedules Here'!J1205),"",ROUND('Set Schedules Here'!J1205,rounding_decimal_places))</f>
        <v/>
      </c>
      <c r="O603" s="12" t="str">
        <f>IF(ISBLANK('Set Schedules Here'!K1204),"",ROUND('Set Schedules Here'!K1204,rounding_decimal_places))</f>
        <v/>
      </c>
      <c r="P603" s="12" t="str">
        <f>IF(ISBLANK('Set Schedules Here'!K1205),"",ROUND('Set Schedules Here'!K1205,rounding_decimal_places))</f>
        <v/>
      </c>
      <c r="Q603" s="12" t="str">
        <f>IF(ISBLANK('Set Schedules Here'!L1204),"",ROUND('Set Schedules Here'!L1204,rounding_decimal_places))</f>
        <v/>
      </c>
      <c r="R603" s="12" t="str">
        <f>IF(ISBLANK('Set Schedules Here'!L1205),"",ROUND('Set Schedules Here'!L1205,rounding_decimal_places))</f>
        <v/>
      </c>
      <c r="S603" s="12" t="str">
        <f>IF(ISBLANK('Set Schedules Here'!M1204),"",ROUND('Set Schedules Here'!M1204,rounding_decimal_places))</f>
        <v/>
      </c>
      <c r="T603" s="12" t="str">
        <f>IF(ISBLANK('Set Schedules Here'!M1205),"",ROUND('Set Schedules Here'!M1205,rounding_decimal_places))</f>
        <v/>
      </c>
      <c r="U603" s="12" t="str">
        <f>IF(ISBLANK('Set Schedules Here'!N1204),"",ROUND('Set Schedules Here'!N1204,rounding_decimal_places))</f>
        <v/>
      </c>
      <c r="V603" s="12" t="str">
        <f>IF(ISBLANK('Set Schedules Here'!N1205),"",ROUND('Set Schedules Here'!N1205,rounding_decimal_places))</f>
        <v/>
      </c>
      <c r="W603" s="12" t="str">
        <f>IF(ISBLANK('Set Schedules Here'!O1204),"",ROUND('Set Schedules Here'!O1204,rounding_decimal_places))</f>
        <v/>
      </c>
      <c r="X603" s="12" t="str">
        <f>IF(ISBLANK('Set Schedules Here'!O1205),"",ROUND('Set Schedules Here'!O1205,rounding_decimal_places))</f>
        <v/>
      </c>
      <c r="Y603" s="12" t="str">
        <f>IF(ISBLANK('Set Schedules Here'!P1204),"",ROUND('Set Schedules Here'!P1204,rounding_decimal_places))</f>
        <v/>
      </c>
      <c r="Z603" s="12" t="str">
        <f>IF(ISBLANK('Set Schedules Here'!P1205),"",ROUND('Set Schedules Here'!P1205,rounding_decimal_places))</f>
        <v/>
      </c>
      <c r="AA603" s="12" t="str">
        <f>IF(ISBLANK('Set Schedules Here'!Q1204),"",ROUND('Set Schedules Here'!Q1204,rounding_decimal_places))</f>
        <v/>
      </c>
      <c r="AB603" s="12" t="str">
        <f>IF(ISBLANK('Set Schedules Here'!Q1205),"",ROUND('Set Schedules Here'!Q1205,rounding_decimal_places))</f>
        <v/>
      </c>
      <c r="AC603" s="12" t="str">
        <f>IF(ISBLANK('Set Schedules Here'!R1204),"",ROUND('Set Schedules Here'!R1204,rounding_decimal_places))</f>
        <v/>
      </c>
      <c r="AD603" s="12" t="str">
        <f>IF(ISBLANK('Set Schedules Here'!R1205),"",ROUND('Set Schedules Here'!R1205,rounding_decimal_places))</f>
        <v/>
      </c>
      <c r="AE603" s="12" t="str">
        <f>IF(ISBLANK('Set Schedules Here'!S1204),"",ROUND('Set Schedules Here'!S1204,rounding_decimal_places))</f>
        <v/>
      </c>
      <c r="AF603" s="12" t="str">
        <f>IF(ISBLANK('Set Schedules Here'!S1205),"",ROUND('Set Schedules Here'!S1205,rounding_decimal_places))</f>
        <v/>
      </c>
      <c r="AG603" s="12" t="str">
        <f>IF(ISBLANK('Set Schedules Here'!T1204),"",ROUND('Set Schedules Here'!T1204,rounding_decimal_places))</f>
        <v/>
      </c>
      <c r="AH603" s="12" t="str">
        <f>IF(ISBLANK('Set Schedules Here'!T1205),"",ROUND('Set Schedules Here'!T1205,rounding_decimal_places))</f>
        <v/>
      </c>
      <c r="AI603" s="12" t="str">
        <f>IF(ISBLANK('Set Schedules Here'!U1204),"",ROUND('Set Schedules Here'!U1204,rounding_decimal_places))</f>
        <v/>
      </c>
      <c r="AJ603" s="12" t="str">
        <f>IF(ISBLANK('Set Schedules Here'!U1205),"",ROUND('Set Schedules Here'!U1205,rounding_decimal_places))</f>
        <v/>
      </c>
      <c r="AK603" s="12" t="str">
        <f>IF(ISBLANK('Set Schedules Here'!V1204),"",ROUND('Set Schedules Here'!V1204,rounding_decimal_places))</f>
        <v/>
      </c>
      <c r="AL603" s="12" t="str">
        <f>IF(ISBLANK('Set Schedules Here'!V1205),"",ROUND('Set Schedules Here'!V1205,rounding_decimal_places))</f>
        <v/>
      </c>
      <c r="AM603" s="12" t="str">
        <f>IF(ISBLANK('Set Schedules Here'!W1204),"",ROUND('Set Schedules Here'!W1204,rounding_decimal_places))</f>
        <v/>
      </c>
      <c r="AN603" s="12" t="str">
        <f>IF(ISBLANK('Set Schedules Here'!W1205),"",ROUND('Set Schedules Here'!W1205,rounding_decimal_places))</f>
        <v/>
      </c>
      <c r="AO603" s="12" t="str">
        <f>IF(ISBLANK('Set Schedules Here'!X1204),"",ROUND('Set Schedules Here'!X1204,rounding_decimal_places))</f>
        <v/>
      </c>
      <c r="AP603" s="12" t="str">
        <f>IF(ISBLANK('Set Schedules Here'!X1205),"",ROUND('Set Schedules Here'!X1205,rounding_decimal_places))</f>
        <v/>
      </c>
      <c r="AQ603" s="12" t="str">
        <f>IF(ISBLANK('Set Schedules Here'!Y1204),"",ROUND('Set Schedules Here'!Y1204,rounding_decimal_places))</f>
        <v/>
      </c>
      <c r="AR603" s="12" t="str">
        <f>IF(ISBLANK('Set Schedules Here'!Y1205),"",ROUND('Set Schedules Here'!Y1205,rounding_decimal_places))</f>
        <v/>
      </c>
      <c r="AS603" s="12" t="str">
        <f>IF(ISBLANK('Set Schedules Here'!Z1204),"",ROUND('Set Schedules Here'!Z1204,rounding_decimal_places))</f>
        <v/>
      </c>
      <c r="AT603" s="12" t="str">
        <f>IF(ISBLANK('Set Schedules Here'!Z1205),"",ROUND('Set Schedules Here'!Z1205,rounding_decimal_places))</f>
        <v/>
      </c>
      <c r="AU603" s="12" t="str">
        <f>IF(ISBLANK('Set Schedules Here'!AA1204),"",ROUND('Set Schedules Here'!AA1204,rounding_decimal_places))</f>
        <v/>
      </c>
      <c r="AV603" s="12" t="str">
        <f>IF(ISBLANK('Set Schedules Here'!AA1205),"",ROUND('Set Schedules Here'!AA1205,rounding_decimal_places))</f>
        <v/>
      </c>
      <c r="AW603" s="12" t="str">
        <f>IF(ISBLANK('Set Schedules Here'!AB1204),"",ROUND('Set Schedules Here'!AB1204,rounding_decimal_places))</f>
        <v/>
      </c>
      <c r="AX603" s="12" t="str">
        <f>IF(ISBLANK('Set Schedules Here'!AB1205),"",ROUND('Set Schedules Here'!AB1205,rounding_decimal_places))</f>
        <v/>
      </c>
      <c r="AY603" s="12" t="str">
        <f>IF(ISBLANK('Set Schedules Here'!AC1204),"",ROUND('Set Schedules Here'!AC1204,rounding_decimal_places))</f>
        <v/>
      </c>
      <c r="AZ603" s="12" t="str">
        <f>IF(ISBLANK('Set Schedules Here'!AC1205),"",ROUND('Set Schedules Here'!AC1205,rounding_decimal_places))</f>
        <v/>
      </c>
      <c r="BA603" s="12" t="str">
        <f>IF(ISBLANK('Set Schedules Here'!AD1204),"",ROUND('Set Schedules Here'!AD1204,rounding_decimal_places))</f>
        <v/>
      </c>
      <c r="BB603" s="12" t="str">
        <f>IF(ISBLANK('Set Schedules Here'!AD1205),"",ROUND('Set Schedules Here'!AD1205,rounding_decimal_places))</f>
        <v/>
      </c>
      <c r="BC603" s="12" t="str">
        <f>IF(ISBLANK('Set Schedules Here'!AE1204),"",ROUND('Set Schedules Here'!AE1204,rounding_decimal_places))</f>
        <v/>
      </c>
      <c r="BD603" s="12" t="str">
        <f>IF(ISBLANK('Set Schedules Here'!AE1205),"",ROUND('Set Schedules Here'!AE1205,rounding_decimal_places))</f>
        <v/>
      </c>
      <c r="BE603" s="12" t="str">
        <f>IF(ISBLANK('Set Schedules Here'!AF1204),"",ROUND('Set Schedules Here'!AF1204,rounding_decimal_places))</f>
        <v/>
      </c>
      <c r="BF603" s="12" t="str">
        <f>IF(ISBLANK('Set Schedules Here'!AF1205),"",ROUND('Set Schedules Here'!AF1205,rounding_decimal_places))</f>
        <v/>
      </c>
      <c r="BG603" s="12" t="str">
        <f>IF(ISBLANK('Set Schedules Here'!AG1204),"",ROUND('Set Schedules Here'!AG1204,rounding_decimal_places))</f>
        <v/>
      </c>
      <c r="BH603" s="12" t="str">
        <f>IF(ISBLANK('Set Schedules Here'!AG1205),"",ROUND('Set Schedules Here'!AG1205,rounding_decimal_places))</f>
        <v/>
      </c>
      <c r="BI603" s="12" t="str">
        <f>IF(ISBLANK('Set Schedules Here'!AH1204),"",ROUND('Set Schedules Here'!AH1204,rounding_decimal_places))</f>
        <v/>
      </c>
      <c r="BJ603" s="12" t="str">
        <f>IF(ISBLANK('Set Schedules Here'!AH1205),"",ROUND('Set Schedules Here'!AH1205,rounding_decimal_places))</f>
        <v/>
      </c>
      <c r="BK603" s="12" t="str">
        <f>IF(ISBLANK('Set Schedules Here'!AI1204),"",ROUND('Set Schedules Here'!AI1204,rounding_decimal_places))</f>
        <v/>
      </c>
      <c r="BL603" s="12" t="str">
        <f>IF(ISBLANK('Set Schedules Here'!AI1205),"",ROUND('Set Schedules Here'!AI1205,rounding_decimal_places))</f>
        <v/>
      </c>
      <c r="BM603" s="12" t="str">
        <f>IF(ISBLANK('Set Schedules Here'!AJ1204),"",ROUND('Set Schedules Here'!AJ1204,rounding_decimal_places))</f>
        <v/>
      </c>
      <c r="BN603" s="12" t="str">
        <f>IF(ISBLANK('Set Schedules Here'!AJ1205),"",ROUND('Set Schedules Here'!AJ1205,rounding_decimal_places))</f>
        <v/>
      </c>
      <c r="BO603" s="12" t="str">
        <f>IF(ISBLANK('Set Schedules Here'!AK1204),"",ROUND('Set Schedules Here'!AK1204,rounding_decimal_places))</f>
        <v/>
      </c>
      <c r="BP603" s="21" t="str">
        <f>IF(ISBLANK('Set Schedules Here'!AK1205),"",ROUND('Set Schedules Here'!AK1205,rounding_decimal_places))</f>
        <v/>
      </c>
    </row>
    <row r="604" spans="1:68" x14ac:dyDescent="0.45">
      <c r="A604" s="16" t="str">
        <f>'Set Schedules Here'!A1206</f>
        <v>indst CCS</v>
      </c>
      <c r="B604" s="12" t="str">
        <f>IF(ISBLANK('Set Schedules Here'!C1206),"",'Set Schedules Here'!C1206)</f>
        <v>cement and other carbonates</v>
      </c>
      <c r="C604" s="12" t="str">
        <f>IF(ISBLANK('Set Schedules Here'!D1206),"",'Set Schedules Here'!D1206)</f>
        <v>energy related emissions</v>
      </c>
      <c r="D604" s="21" t="str">
        <f>IF(ISBLANK('Set Schedules Here'!E1206),"",'Set Schedules Here'!E1206)</f>
        <v/>
      </c>
      <c r="E604" s="12">
        <f>IF(ISBLANK('Set Schedules Here'!F1206),"",ROUND('Set Schedules Here'!F1206,rounding_decimal_places))</f>
        <v>2019</v>
      </c>
      <c r="F604" s="12">
        <f>IF(ISBLANK('Set Schedules Here'!F1207),"",ROUND('Set Schedules Here'!F1207,rounding_decimal_places))</f>
        <v>0</v>
      </c>
      <c r="G604" s="12">
        <f>IF(ISBLANK('Set Schedules Here'!G1206),"",ROUND('Set Schedules Here'!G1206,rounding_decimal_places))</f>
        <v>2020</v>
      </c>
      <c r="H604" s="12">
        <f>IF(ISBLANK('Set Schedules Here'!G1207),"",ROUND('Set Schedules Here'!G1207,rounding_decimal_places))</f>
        <v>0</v>
      </c>
      <c r="I604" s="12">
        <f>IF(ISBLANK('Set Schedules Here'!H1206),"",ROUND('Set Schedules Here'!H1206,rounding_decimal_places))</f>
        <v>2050</v>
      </c>
      <c r="J604" s="12">
        <f>IF(ISBLANK('Set Schedules Here'!H1207),"",ROUND('Set Schedules Here'!H1207,rounding_decimal_places))</f>
        <v>1</v>
      </c>
      <c r="K604" s="12" t="str">
        <f>IF(ISBLANK('Set Schedules Here'!I1206),"",ROUND('Set Schedules Here'!I1206,rounding_decimal_places))</f>
        <v/>
      </c>
      <c r="L604" s="12" t="str">
        <f>IF(ISBLANK('Set Schedules Here'!I1207),"",ROUND('Set Schedules Here'!I1207,rounding_decimal_places))</f>
        <v/>
      </c>
      <c r="M604" s="12" t="str">
        <f>IF(ISBLANK('Set Schedules Here'!J1206),"",ROUND('Set Schedules Here'!J1206,rounding_decimal_places))</f>
        <v/>
      </c>
      <c r="N604" s="12" t="str">
        <f>IF(ISBLANK('Set Schedules Here'!J1207),"",ROUND('Set Schedules Here'!J1207,rounding_decimal_places))</f>
        <v/>
      </c>
      <c r="O604" s="12" t="str">
        <f>IF(ISBLANK('Set Schedules Here'!K1206),"",ROUND('Set Schedules Here'!K1206,rounding_decimal_places))</f>
        <v/>
      </c>
      <c r="P604" s="12" t="str">
        <f>IF(ISBLANK('Set Schedules Here'!K1207),"",ROUND('Set Schedules Here'!K1207,rounding_decimal_places))</f>
        <v/>
      </c>
      <c r="Q604" s="12" t="str">
        <f>IF(ISBLANK('Set Schedules Here'!L1206),"",ROUND('Set Schedules Here'!L1206,rounding_decimal_places))</f>
        <v/>
      </c>
      <c r="R604" s="12" t="str">
        <f>IF(ISBLANK('Set Schedules Here'!L1207),"",ROUND('Set Schedules Here'!L1207,rounding_decimal_places))</f>
        <v/>
      </c>
      <c r="S604" s="12" t="str">
        <f>IF(ISBLANK('Set Schedules Here'!M1206),"",ROUND('Set Schedules Here'!M1206,rounding_decimal_places))</f>
        <v/>
      </c>
      <c r="T604" s="12" t="str">
        <f>IF(ISBLANK('Set Schedules Here'!M1207),"",ROUND('Set Schedules Here'!M1207,rounding_decimal_places))</f>
        <v/>
      </c>
      <c r="U604" s="12" t="str">
        <f>IF(ISBLANK('Set Schedules Here'!N1206),"",ROUND('Set Schedules Here'!N1206,rounding_decimal_places))</f>
        <v/>
      </c>
      <c r="V604" s="12" t="str">
        <f>IF(ISBLANK('Set Schedules Here'!N1207),"",ROUND('Set Schedules Here'!N1207,rounding_decimal_places))</f>
        <v/>
      </c>
      <c r="W604" s="12" t="str">
        <f>IF(ISBLANK('Set Schedules Here'!O1206),"",ROUND('Set Schedules Here'!O1206,rounding_decimal_places))</f>
        <v/>
      </c>
      <c r="X604" s="12" t="str">
        <f>IF(ISBLANK('Set Schedules Here'!O1207),"",ROUND('Set Schedules Here'!O1207,rounding_decimal_places))</f>
        <v/>
      </c>
      <c r="Y604" s="12" t="str">
        <f>IF(ISBLANK('Set Schedules Here'!P1206),"",ROUND('Set Schedules Here'!P1206,rounding_decimal_places))</f>
        <v/>
      </c>
      <c r="Z604" s="12" t="str">
        <f>IF(ISBLANK('Set Schedules Here'!P1207),"",ROUND('Set Schedules Here'!P1207,rounding_decimal_places))</f>
        <v/>
      </c>
      <c r="AA604" s="12" t="str">
        <f>IF(ISBLANK('Set Schedules Here'!Q1206),"",ROUND('Set Schedules Here'!Q1206,rounding_decimal_places))</f>
        <v/>
      </c>
      <c r="AB604" s="12" t="str">
        <f>IF(ISBLANK('Set Schedules Here'!Q1207),"",ROUND('Set Schedules Here'!Q1207,rounding_decimal_places))</f>
        <v/>
      </c>
      <c r="AC604" s="12" t="str">
        <f>IF(ISBLANK('Set Schedules Here'!R1206),"",ROUND('Set Schedules Here'!R1206,rounding_decimal_places))</f>
        <v/>
      </c>
      <c r="AD604" s="12" t="str">
        <f>IF(ISBLANK('Set Schedules Here'!R1207),"",ROUND('Set Schedules Here'!R1207,rounding_decimal_places))</f>
        <v/>
      </c>
      <c r="AE604" s="12" t="str">
        <f>IF(ISBLANK('Set Schedules Here'!S1206),"",ROUND('Set Schedules Here'!S1206,rounding_decimal_places))</f>
        <v/>
      </c>
      <c r="AF604" s="12" t="str">
        <f>IF(ISBLANK('Set Schedules Here'!S1207),"",ROUND('Set Schedules Here'!S1207,rounding_decimal_places))</f>
        <v/>
      </c>
      <c r="AG604" s="12" t="str">
        <f>IF(ISBLANK('Set Schedules Here'!T1206),"",ROUND('Set Schedules Here'!T1206,rounding_decimal_places))</f>
        <v/>
      </c>
      <c r="AH604" s="12" t="str">
        <f>IF(ISBLANK('Set Schedules Here'!T1207),"",ROUND('Set Schedules Here'!T1207,rounding_decimal_places))</f>
        <v/>
      </c>
      <c r="AI604" s="12" t="str">
        <f>IF(ISBLANK('Set Schedules Here'!U1206),"",ROUND('Set Schedules Here'!U1206,rounding_decimal_places))</f>
        <v/>
      </c>
      <c r="AJ604" s="12" t="str">
        <f>IF(ISBLANK('Set Schedules Here'!U1207),"",ROUND('Set Schedules Here'!U1207,rounding_decimal_places))</f>
        <v/>
      </c>
      <c r="AK604" s="12" t="str">
        <f>IF(ISBLANK('Set Schedules Here'!V1206),"",ROUND('Set Schedules Here'!V1206,rounding_decimal_places))</f>
        <v/>
      </c>
      <c r="AL604" s="12" t="str">
        <f>IF(ISBLANK('Set Schedules Here'!V1207),"",ROUND('Set Schedules Here'!V1207,rounding_decimal_places))</f>
        <v/>
      </c>
      <c r="AM604" s="12" t="str">
        <f>IF(ISBLANK('Set Schedules Here'!W1206),"",ROUND('Set Schedules Here'!W1206,rounding_decimal_places))</f>
        <v/>
      </c>
      <c r="AN604" s="12" t="str">
        <f>IF(ISBLANK('Set Schedules Here'!W1207),"",ROUND('Set Schedules Here'!W1207,rounding_decimal_places))</f>
        <v/>
      </c>
      <c r="AO604" s="12" t="str">
        <f>IF(ISBLANK('Set Schedules Here'!X1206),"",ROUND('Set Schedules Here'!X1206,rounding_decimal_places))</f>
        <v/>
      </c>
      <c r="AP604" s="12" t="str">
        <f>IF(ISBLANK('Set Schedules Here'!X1207),"",ROUND('Set Schedules Here'!X1207,rounding_decimal_places))</f>
        <v/>
      </c>
      <c r="AQ604" s="12" t="str">
        <f>IF(ISBLANK('Set Schedules Here'!Y1206),"",ROUND('Set Schedules Here'!Y1206,rounding_decimal_places))</f>
        <v/>
      </c>
      <c r="AR604" s="12" t="str">
        <f>IF(ISBLANK('Set Schedules Here'!Y1207),"",ROUND('Set Schedules Here'!Y1207,rounding_decimal_places))</f>
        <v/>
      </c>
      <c r="AS604" s="12" t="str">
        <f>IF(ISBLANK('Set Schedules Here'!Z1206),"",ROUND('Set Schedules Here'!Z1206,rounding_decimal_places))</f>
        <v/>
      </c>
      <c r="AT604" s="12" t="str">
        <f>IF(ISBLANK('Set Schedules Here'!Z1207),"",ROUND('Set Schedules Here'!Z1207,rounding_decimal_places))</f>
        <v/>
      </c>
      <c r="AU604" s="12" t="str">
        <f>IF(ISBLANK('Set Schedules Here'!AA1206),"",ROUND('Set Schedules Here'!AA1206,rounding_decimal_places))</f>
        <v/>
      </c>
      <c r="AV604" s="12" t="str">
        <f>IF(ISBLANK('Set Schedules Here'!AA1207),"",ROUND('Set Schedules Here'!AA1207,rounding_decimal_places))</f>
        <v/>
      </c>
      <c r="AW604" s="12" t="str">
        <f>IF(ISBLANK('Set Schedules Here'!AB1206),"",ROUND('Set Schedules Here'!AB1206,rounding_decimal_places))</f>
        <v/>
      </c>
      <c r="AX604" s="12" t="str">
        <f>IF(ISBLANK('Set Schedules Here'!AB1207),"",ROUND('Set Schedules Here'!AB1207,rounding_decimal_places))</f>
        <v/>
      </c>
      <c r="AY604" s="12" t="str">
        <f>IF(ISBLANK('Set Schedules Here'!AC1206),"",ROUND('Set Schedules Here'!AC1206,rounding_decimal_places))</f>
        <v/>
      </c>
      <c r="AZ604" s="12" t="str">
        <f>IF(ISBLANK('Set Schedules Here'!AC1207),"",ROUND('Set Schedules Here'!AC1207,rounding_decimal_places))</f>
        <v/>
      </c>
      <c r="BA604" s="12" t="str">
        <f>IF(ISBLANK('Set Schedules Here'!AD1206),"",ROUND('Set Schedules Here'!AD1206,rounding_decimal_places))</f>
        <v/>
      </c>
      <c r="BB604" s="12" t="str">
        <f>IF(ISBLANK('Set Schedules Here'!AD1207),"",ROUND('Set Schedules Here'!AD1207,rounding_decimal_places))</f>
        <v/>
      </c>
      <c r="BC604" s="12" t="str">
        <f>IF(ISBLANK('Set Schedules Here'!AE1206),"",ROUND('Set Schedules Here'!AE1206,rounding_decimal_places))</f>
        <v/>
      </c>
      <c r="BD604" s="12" t="str">
        <f>IF(ISBLANK('Set Schedules Here'!AE1207),"",ROUND('Set Schedules Here'!AE1207,rounding_decimal_places))</f>
        <v/>
      </c>
      <c r="BE604" s="12" t="str">
        <f>IF(ISBLANK('Set Schedules Here'!AF1206),"",ROUND('Set Schedules Here'!AF1206,rounding_decimal_places))</f>
        <v/>
      </c>
      <c r="BF604" s="12" t="str">
        <f>IF(ISBLANK('Set Schedules Here'!AF1207),"",ROUND('Set Schedules Here'!AF1207,rounding_decimal_places))</f>
        <v/>
      </c>
      <c r="BG604" s="12" t="str">
        <f>IF(ISBLANK('Set Schedules Here'!AG1206),"",ROUND('Set Schedules Here'!AG1206,rounding_decimal_places))</f>
        <v/>
      </c>
      <c r="BH604" s="12" t="str">
        <f>IF(ISBLANK('Set Schedules Here'!AG1207),"",ROUND('Set Schedules Here'!AG1207,rounding_decimal_places))</f>
        <v/>
      </c>
      <c r="BI604" s="12" t="str">
        <f>IF(ISBLANK('Set Schedules Here'!AH1206),"",ROUND('Set Schedules Here'!AH1206,rounding_decimal_places))</f>
        <v/>
      </c>
      <c r="BJ604" s="12" t="str">
        <f>IF(ISBLANK('Set Schedules Here'!AH1207),"",ROUND('Set Schedules Here'!AH1207,rounding_decimal_places))</f>
        <v/>
      </c>
      <c r="BK604" s="12" t="str">
        <f>IF(ISBLANK('Set Schedules Here'!AI1206),"",ROUND('Set Schedules Here'!AI1206,rounding_decimal_places))</f>
        <v/>
      </c>
      <c r="BL604" s="12" t="str">
        <f>IF(ISBLANK('Set Schedules Here'!AI1207),"",ROUND('Set Schedules Here'!AI1207,rounding_decimal_places))</f>
        <v/>
      </c>
      <c r="BM604" s="12" t="str">
        <f>IF(ISBLANK('Set Schedules Here'!AJ1206),"",ROUND('Set Schedules Here'!AJ1206,rounding_decimal_places))</f>
        <v/>
      </c>
      <c r="BN604" s="12" t="str">
        <f>IF(ISBLANK('Set Schedules Here'!AJ1207),"",ROUND('Set Schedules Here'!AJ1207,rounding_decimal_places))</f>
        <v/>
      </c>
      <c r="BO604" s="12" t="str">
        <f>IF(ISBLANK('Set Schedules Here'!AK1206),"",ROUND('Set Schedules Here'!AK1206,rounding_decimal_places))</f>
        <v/>
      </c>
      <c r="BP604" s="21" t="str">
        <f>IF(ISBLANK('Set Schedules Here'!AK1207),"",ROUND('Set Schedules Here'!AK1207,rounding_decimal_places))</f>
        <v/>
      </c>
    </row>
    <row r="605" spans="1:68" x14ac:dyDescent="0.45">
      <c r="A605" s="16" t="str">
        <f>'Set Schedules Here'!A1208</f>
        <v>indst CCS</v>
      </c>
      <c r="B605" s="12" t="str">
        <f>IF(ISBLANK('Set Schedules Here'!C1208),"",'Set Schedules Here'!C1208)</f>
        <v>cement and other carbonates</v>
      </c>
      <c r="C605" s="12" t="str">
        <f>IF(ISBLANK('Set Schedules Here'!D1208),"",'Set Schedules Here'!D1208)</f>
        <v>process emissions</v>
      </c>
      <c r="D605" s="21" t="str">
        <f>IF(ISBLANK('Set Schedules Here'!E1208),"",'Set Schedules Here'!E1208)</f>
        <v/>
      </c>
      <c r="E605" s="12">
        <f>IF(ISBLANK('Set Schedules Here'!F1208),"",ROUND('Set Schedules Here'!F1208,rounding_decimal_places))</f>
        <v>2019</v>
      </c>
      <c r="F605" s="12">
        <f>IF(ISBLANK('Set Schedules Here'!F1209),"",ROUND('Set Schedules Here'!F1209,rounding_decimal_places))</f>
        <v>0</v>
      </c>
      <c r="G605" s="12">
        <f>IF(ISBLANK('Set Schedules Here'!G1208),"",ROUND('Set Schedules Here'!G1208,rounding_decimal_places))</f>
        <v>2020</v>
      </c>
      <c r="H605" s="12">
        <f>IF(ISBLANK('Set Schedules Here'!G1209),"",ROUND('Set Schedules Here'!G1209,rounding_decimal_places))</f>
        <v>0</v>
      </c>
      <c r="I605" s="12">
        <f>IF(ISBLANK('Set Schedules Here'!H1208),"",ROUND('Set Schedules Here'!H1208,rounding_decimal_places))</f>
        <v>2050</v>
      </c>
      <c r="J605" s="12">
        <f>IF(ISBLANK('Set Schedules Here'!H1209),"",ROUND('Set Schedules Here'!H1209,rounding_decimal_places))</f>
        <v>1</v>
      </c>
      <c r="K605" s="12" t="str">
        <f>IF(ISBLANK('Set Schedules Here'!I1208),"",ROUND('Set Schedules Here'!I1208,rounding_decimal_places))</f>
        <v/>
      </c>
      <c r="L605" s="12" t="str">
        <f>IF(ISBLANK('Set Schedules Here'!I1209),"",ROUND('Set Schedules Here'!I1209,rounding_decimal_places))</f>
        <v/>
      </c>
      <c r="M605" s="12" t="str">
        <f>IF(ISBLANK('Set Schedules Here'!J1208),"",ROUND('Set Schedules Here'!J1208,rounding_decimal_places))</f>
        <v/>
      </c>
      <c r="N605" s="12" t="str">
        <f>IF(ISBLANK('Set Schedules Here'!J1209),"",ROUND('Set Schedules Here'!J1209,rounding_decimal_places))</f>
        <v/>
      </c>
      <c r="O605" s="12" t="str">
        <f>IF(ISBLANK('Set Schedules Here'!K1208),"",ROUND('Set Schedules Here'!K1208,rounding_decimal_places))</f>
        <v/>
      </c>
      <c r="P605" s="12" t="str">
        <f>IF(ISBLANK('Set Schedules Here'!K1209),"",ROUND('Set Schedules Here'!K1209,rounding_decimal_places))</f>
        <v/>
      </c>
      <c r="Q605" s="12" t="str">
        <f>IF(ISBLANK('Set Schedules Here'!L1208),"",ROUND('Set Schedules Here'!L1208,rounding_decimal_places))</f>
        <v/>
      </c>
      <c r="R605" s="12" t="str">
        <f>IF(ISBLANK('Set Schedules Here'!L1209),"",ROUND('Set Schedules Here'!L1209,rounding_decimal_places))</f>
        <v/>
      </c>
      <c r="S605" s="12" t="str">
        <f>IF(ISBLANK('Set Schedules Here'!M1208),"",ROUND('Set Schedules Here'!M1208,rounding_decimal_places))</f>
        <v/>
      </c>
      <c r="T605" s="12" t="str">
        <f>IF(ISBLANK('Set Schedules Here'!M1209),"",ROUND('Set Schedules Here'!M1209,rounding_decimal_places))</f>
        <v/>
      </c>
      <c r="U605" s="12" t="str">
        <f>IF(ISBLANK('Set Schedules Here'!N1208),"",ROUND('Set Schedules Here'!N1208,rounding_decimal_places))</f>
        <v/>
      </c>
      <c r="V605" s="12" t="str">
        <f>IF(ISBLANK('Set Schedules Here'!N1209),"",ROUND('Set Schedules Here'!N1209,rounding_decimal_places))</f>
        <v/>
      </c>
      <c r="W605" s="12" t="str">
        <f>IF(ISBLANK('Set Schedules Here'!O1208),"",ROUND('Set Schedules Here'!O1208,rounding_decimal_places))</f>
        <v/>
      </c>
      <c r="X605" s="12" t="str">
        <f>IF(ISBLANK('Set Schedules Here'!O1209),"",ROUND('Set Schedules Here'!O1209,rounding_decimal_places))</f>
        <v/>
      </c>
      <c r="Y605" s="12" t="str">
        <f>IF(ISBLANK('Set Schedules Here'!P1208),"",ROUND('Set Schedules Here'!P1208,rounding_decimal_places))</f>
        <v/>
      </c>
      <c r="Z605" s="12" t="str">
        <f>IF(ISBLANK('Set Schedules Here'!P1209),"",ROUND('Set Schedules Here'!P1209,rounding_decimal_places))</f>
        <v/>
      </c>
      <c r="AA605" s="12" t="str">
        <f>IF(ISBLANK('Set Schedules Here'!Q1208),"",ROUND('Set Schedules Here'!Q1208,rounding_decimal_places))</f>
        <v/>
      </c>
      <c r="AB605" s="12" t="str">
        <f>IF(ISBLANK('Set Schedules Here'!Q1209),"",ROUND('Set Schedules Here'!Q1209,rounding_decimal_places))</f>
        <v/>
      </c>
      <c r="AC605" s="12" t="str">
        <f>IF(ISBLANK('Set Schedules Here'!R1208),"",ROUND('Set Schedules Here'!R1208,rounding_decimal_places))</f>
        <v/>
      </c>
      <c r="AD605" s="12" t="str">
        <f>IF(ISBLANK('Set Schedules Here'!R1209),"",ROUND('Set Schedules Here'!R1209,rounding_decimal_places))</f>
        <v/>
      </c>
      <c r="AE605" s="12" t="str">
        <f>IF(ISBLANK('Set Schedules Here'!S1208),"",ROUND('Set Schedules Here'!S1208,rounding_decimal_places))</f>
        <v/>
      </c>
      <c r="AF605" s="12" t="str">
        <f>IF(ISBLANK('Set Schedules Here'!S1209),"",ROUND('Set Schedules Here'!S1209,rounding_decimal_places))</f>
        <v/>
      </c>
      <c r="AG605" s="12" t="str">
        <f>IF(ISBLANK('Set Schedules Here'!T1208),"",ROUND('Set Schedules Here'!T1208,rounding_decimal_places))</f>
        <v/>
      </c>
      <c r="AH605" s="12" t="str">
        <f>IF(ISBLANK('Set Schedules Here'!T1209),"",ROUND('Set Schedules Here'!T1209,rounding_decimal_places))</f>
        <v/>
      </c>
      <c r="AI605" s="12" t="str">
        <f>IF(ISBLANK('Set Schedules Here'!U1208),"",ROUND('Set Schedules Here'!U1208,rounding_decimal_places))</f>
        <v/>
      </c>
      <c r="AJ605" s="12" t="str">
        <f>IF(ISBLANK('Set Schedules Here'!U1209),"",ROUND('Set Schedules Here'!U1209,rounding_decimal_places))</f>
        <v/>
      </c>
      <c r="AK605" s="12" t="str">
        <f>IF(ISBLANK('Set Schedules Here'!V1208),"",ROUND('Set Schedules Here'!V1208,rounding_decimal_places))</f>
        <v/>
      </c>
      <c r="AL605" s="12" t="str">
        <f>IF(ISBLANK('Set Schedules Here'!V1209),"",ROUND('Set Schedules Here'!V1209,rounding_decimal_places))</f>
        <v/>
      </c>
      <c r="AM605" s="12" t="str">
        <f>IF(ISBLANK('Set Schedules Here'!W1208),"",ROUND('Set Schedules Here'!W1208,rounding_decimal_places))</f>
        <v/>
      </c>
      <c r="AN605" s="12" t="str">
        <f>IF(ISBLANK('Set Schedules Here'!W1209),"",ROUND('Set Schedules Here'!W1209,rounding_decimal_places))</f>
        <v/>
      </c>
      <c r="AO605" s="12" t="str">
        <f>IF(ISBLANK('Set Schedules Here'!X1208),"",ROUND('Set Schedules Here'!X1208,rounding_decimal_places))</f>
        <v/>
      </c>
      <c r="AP605" s="12" t="str">
        <f>IF(ISBLANK('Set Schedules Here'!X1209),"",ROUND('Set Schedules Here'!X1209,rounding_decimal_places))</f>
        <v/>
      </c>
      <c r="AQ605" s="12" t="str">
        <f>IF(ISBLANK('Set Schedules Here'!Y1208),"",ROUND('Set Schedules Here'!Y1208,rounding_decimal_places))</f>
        <v/>
      </c>
      <c r="AR605" s="12" t="str">
        <f>IF(ISBLANK('Set Schedules Here'!Y1209),"",ROUND('Set Schedules Here'!Y1209,rounding_decimal_places))</f>
        <v/>
      </c>
      <c r="AS605" s="12" t="str">
        <f>IF(ISBLANK('Set Schedules Here'!Z1208),"",ROUND('Set Schedules Here'!Z1208,rounding_decimal_places))</f>
        <v/>
      </c>
      <c r="AT605" s="12" t="str">
        <f>IF(ISBLANK('Set Schedules Here'!Z1209),"",ROUND('Set Schedules Here'!Z1209,rounding_decimal_places))</f>
        <v/>
      </c>
      <c r="AU605" s="12" t="str">
        <f>IF(ISBLANK('Set Schedules Here'!AA1208),"",ROUND('Set Schedules Here'!AA1208,rounding_decimal_places))</f>
        <v/>
      </c>
      <c r="AV605" s="12" t="str">
        <f>IF(ISBLANK('Set Schedules Here'!AA1209),"",ROUND('Set Schedules Here'!AA1209,rounding_decimal_places))</f>
        <v/>
      </c>
      <c r="AW605" s="12" t="str">
        <f>IF(ISBLANK('Set Schedules Here'!AB1208),"",ROUND('Set Schedules Here'!AB1208,rounding_decimal_places))</f>
        <v/>
      </c>
      <c r="AX605" s="12" t="str">
        <f>IF(ISBLANK('Set Schedules Here'!AB1209),"",ROUND('Set Schedules Here'!AB1209,rounding_decimal_places))</f>
        <v/>
      </c>
      <c r="AY605" s="12" t="str">
        <f>IF(ISBLANK('Set Schedules Here'!AC1208),"",ROUND('Set Schedules Here'!AC1208,rounding_decimal_places))</f>
        <v/>
      </c>
      <c r="AZ605" s="12" t="str">
        <f>IF(ISBLANK('Set Schedules Here'!AC1209),"",ROUND('Set Schedules Here'!AC1209,rounding_decimal_places))</f>
        <v/>
      </c>
      <c r="BA605" s="12" t="str">
        <f>IF(ISBLANK('Set Schedules Here'!AD1208),"",ROUND('Set Schedules Here'!AD1208,rounding_decimal_places))</f>
        <v/>
      </c>
      <c r="BB605" s="12" t="str">
        <f>IF(ISBLANK('Set Schedules Here'!AD1209),"",ROUND('Set Schedules Here'!AD1209,rounding_decimal_places))</f>
        <v/>
      </c>
      <c r="BC605" s="12" t="str">
        <f>IF(ISBLANK('Set Schedules Here'!AE1208),"",ROUND('Set Schedules Here'!AE1208,rounding_decimal_places))</f>
        <v/>
      </c>
      <c r="BD605" s="12" t="str">
        <f>IF(ISBLANK('Set Schedules Here'!AE1209),"",ROUND('Set Schedules Here'!AE1209,rounding_decimal_places))</f>
        <v/>
      </c>
      <c r="BE605" s="12" t="str">
        <f>IF(ISBLANK('Set Schedules Here'!AF1208),"",ROUND('Set Schedules Here'!AF1208,rounding_decimal_places))</f>
        <v/>
      </c>
      <c r="BF605" s="12" t="str">
        <f>IF(ISBLANK('Set Schedules Here'!AF1209),"",ROUND('Set Schedules Here'!AF1209,rounding_decimal_places))</f>
        <v/>
      </c>
      <c r="BG605" s="12" t="str">
        <f>IF(ISBLANK('Set Schedules Here'!AG1208),"",ROUND('Set Schedules Here'!AG1208,rounding_decimal_places))</f>
        <v/>
      </c>
      <c r="BH605" s="12" t="str">
        <f>IF(ISBLANK('Set Schedules Here'!AG1209),"",ROUND('Set Schedules Here'!AG1209,rounding_decimal_places))</f>
        <v/>
      </c>
      <c r="BI605" s="12" t="str">
        <f>IF(ISBLANK('Set Schedules Here'!AH1208),"",ROUND('Set Schedules Here'!AH1208,rounding_decimal_places))</f>
        <v/>
      </c>
      <c r="BJ605" s="12" t="str">
        <f>IF(ISBLANK('Set Schedules Here'!AH1209),"",ROUND('Set Schedules Here'!AH1209,rounding_decimal_places))</f>
        <v/>
      </c>
      <c r="BK605" s="12" t="str">
        <f>IF(ISBLANK('Set Schedules Here'!AI1208),"",ROUND('Set Schedules Here'!AI1208,rounding_decimal_places))</f>
        <v/>
      </c>
      <c r="BL605" s="12" t="str">
        <f>IF(ISBLANK('Set Schedules Here'!AI1209),"",ROUND('Set Schedules Here'!AI1209,rounding_decimal_places))</f>
        <v/>
      </c>
      <c r="BM605" s="12" t="str">
        <f>IF(ISBLANK('Set Schedules Here'!AJ1208),"",ROUND('Set Schedules Here'!AJ1208,rounding_decimal_places))</f>
        <v/>
      </c>
      <c r="BN605" s="12" t="str">
        <f>IF(ISBLANK('Set Schedules Here'!AJ1209),"",ROUND('Set Schedules Here'!AJ1209,rounding_decimal_places))</f>
        <v/>
      </c>
      <c r="BO605" s="12" t="str">
        <f>IF(ISBLANK('Set Schedules Here'!AK1208),"",ROUND('Set Schedules Here'!AK1208,rounding_decimal_places))</f>
        <v/>
      </c>
      <c r="BP605" s="21" t="str">
        <f>IF(ISBLANK('Set Schedules Here'!AK1209),"",ROUND('Set Schedules Here'!AK1209,rounding_decimal_places))</f>
        <v/>
      </c>
    </row>
    <row r="606" spans="1:68" x14ac:dyDescent="0.45">
      <c r="A606" s="16" t="str">
        <f>'Set Schedules Here'!A1210</f>
        <v>indst CCS</v>
      </c>
      <c r="B606" s="12" t="str">
        <f>IF(ISBLANK('Set Schedules Here'!C1210),"",'Set Schedules Here'!C1210)</f>
        <v>natural gas and petroleum systems</v>
      </c>
      <c r="C606" s="12" t="str">
        <f>IF(ISBLANK('Set Schedules Here'!D1210),"",'Set Schedules Here'!D1210)</f>
        <v>energy related emissions</v>
      </c>
      <c r="D606" s="21" t="str">
        <f>IF(ISBLANK('Set Schedules Here'!E1210),"",'Set Schedules Here'!E1210)</f>
        <v/>
      </c>
      <c r="E606" s="12">
        <f>IF(ISBLANK('Set Schedules Here'!F1210),"",ROUND('Set Schedules Here'!F1210,rounding_decimal_places))</f>
        <v>2019</v>
      </c>
      <c r="F606" s="12">
        <f>IF(ISBLANK('Set Schedules Here'!F1211),"",ROUND('Set Schedules Here'!F1211,rounding_decimal_places))</f>
        <v>0</v>
      </c>
      <c r="G606" s="12">
        <f>IF(ISBLANK('Set Schedules Here'!G1210),"",ROUND('Set Schedules Here'!G1210,rounding_decimal_places))</f>
        <v>2020</v>
      </c>
      <c r="H606" s="12">
        <f>IF(ISBLANK('Set Schedules Here'!G1211),"",ROUND('Set Schedules Here'!G1211,rounding_decimal_places))</f>
        <v>0</v>
      </c>
      <c r="I606" s="12">
        <f>IF(ISBLANK('Set Schedules Here'!H1210),"",ROUND('Set Schedules Here'!H1210,rounding_decimal_places))</f>
        <v>2050</v>
      </c>
      <c r="J606" s="12">
        <f>IF(ISBLANK('Set Schedules Here'!H1211),"",ROUND('Set Schedules Here'!H1211,rounding_decimal_places))</f>
        <v>1</v>
      </c>
      <c r="K606" s="12" t="str">
        <f>IF(ISBLANK('Set Schedules Here'!I1210),"",ROUND('Set Schedules Here'!I1210,rounding_decimal_places))</f>
        <v/>
      </c>
      <c r="L606" s="12" t="str">
        <f>IF(ISBLANK('Set Schedules Here'!I1211),"",ROUND('Set Schedules Here'!I1211,rounding_decimal_places))</f>
        <v/>
      </c>
      <c r="M606" s="12" t="str">
        <f>IF(ISBLANK('Set Schedules Here'!J1210),"",ROUND('Set Schedules Here'!J1210,rounding_decimal_places))</f>
        <v/>
      </c>
      <c r="N606" s="12" t="str">
        <f>IF(ISBLANK('Set Schedules Here'!J1211),"",ROUND('Set Schedules Here'!J1211,rounding_decimal_places))</f>
        <v/>
      </c>
      <c r="O606" s="12" t="str">
        <f>IF(ISBLANK('Set Schedules Here'!K1210),"",ROUND('Set Schedules Here'!K1210,rounding_decimal_places))</f>
        <v/>
      </c>
      <c r="P606" s="12" t="str">
        <f>IF(ISBLANK('Set Schedules Here'!K1211),"",ROUND('Set Schedules Here'!K1211,rounding_decimal_places))</f>
        <v/>
      </c>
      <c r="Q606" s="12" t="str">
        <f>IF(ISBLANK('Set Schedules Here'!L1210),"",ROUND('Set Schedules Here'!L1210,rounding_decimal_places))</f>
        <v/>
      </c>
      <c r="R606" s="12" t="str">
        <f>IF(ISBLANK('Set Schedules Here'!L1211),"",ROUND('Set Schedules Here'!L1211,rounding_decimal_places))</f>
        <v/>
      </c>
      <c r="S606" s="12" t="str">
        <f>IF(ISBLANK('Set Schedules Here'!M1210),"",ROUND('Set Schedules Here'!M1210,rounding_decimal_places))</f>
        <v/>
      </c>
      <c r="T606" s="12" t="str">
        <f>IF(ISBLANK('Set Schedules Here'!M1211),"",ROUND('Set Schedules Here'!M1211,rounding_decimal_places))</f>
        <v/>
      </c>
      <c r="U606" s="12" t="str">
        <f>IF(ISBLANK('Set Schedules Here'!N1210),"",ROUND('Set Schedules Here'!N1210,rounding_decimal_places))</f>
        <v/>
      </c>
      <c r="V606" s="12" t="str">
        <f>IF(ISBLANK('Set Schedules Here'!N1211),"",ROUND('Set Schedules Here'!N1211,rounding_decimal_places))</f>
        <v/>
      </c>
      <c r="W606" s="12" t="str">
        <f>IF(ISBLANK('Set Schedules Here'!O1210),"",ROUND('Set Schedules Here'!O1210,rounding_decimal_places))</f>
        <v/>
      </c>
      <c r="X606" s="12" t="str">
        <f>IF(ISBLANK('Set Schedules Here'!O1211),"",ROUND('Set Schedules Here'!O1211,rounding_decimal_places))</f>
        <v/>
      </c>
      <c r="Y606" s="12" t="str">
        <f>IF(ISBLANK('Set Schedules Here'!P1210),"",ROUND('Set Schedules Here'!P1210,rounding_decimal_places))</f>
        <v/>
      </c>
      <c r="Z606" s="12" t="str">
        <f>IF(ISBLANK('Set Schedules Here'!P1211),"",ROUND('Set Schedules Here'!P1211,rounding_decimal_places))</f>
        <v/>
      </c>
      <c r="AA606" s="12" t="str">
        <f>IF(ISBLANK('Set Schedules Here'!Q1210),"",ROUND('Set Schedules Here'!Q1210,rounding_decimal_places))</f>
        <v/>
      </c>
      <c r="AB606" s="12" t="str">
        <f>IF(ISBLANK('Set Schedules Here'!Q1211),"",ROUND('Set Schedules Here'!Q1211,rounding_decimal_places))</f>
        <v/>
      </c>
      <c r="AC606" s="12" t="str">
        <f>IF(ISBLANK('Set Schedules Here'!R1210),"",ROUND('Set Schedules Here'!R1210,rounding_decimal_places))</f>
        <v/>
      </c>
      <c r="AD606" s="12" t="str">
        <f>IF(ISBLANK('Set Schedules Here'!R1211),"",ROUND('Set Schedules Here'!R1211,rounding_decimal_places))</f>
        <v/>
      </c>
      <c r="AE606" s="12" t="str">
        <f>IF(ISBLANK('Set Schedules Here'!S1210),"",ROUND('Set Schedules Here'!S1210,rounding_decimal_places))</f>
        <v/>
      </c>
      <c r="AF606" s="12" t="str">
        <f>IF(ISBLANK('Set Schedules Here'!S1211),"",ROUND('Set Schedules Here'!S1211,rounding_decimal_places))</f>
        <v/>
      </c>
      <c r="AG606" s="12" t="str">
        <f>IF(ISBLANK('Set Schedules Here'!T1210),"",ROUND('Set Schedules Here'!T1210,rounding_decimal_places))</f>
        <v/>
      </c>
      <c r="AH606" s="12" t="str">
        <f>IF(ISBLANK('Set Schedules Here'!T1211),"",ROUND('Set Schedules Here'!T1211,rounding_decimal_places))</f>
        <v/>
      </c>
      <c r="AI606" s="12" t="str">
        <f>IF(ISBLANK('Set Schedules Here'!U1210),"",ROUND('Set Schedules Here'!U1210,rounding_decimal_places))</f>
        <v/>
      </c>
      <c r="AJ606" s="12" t="str">
        <f>IF(ISBLANK('Set Schedules Here'!U1211),"",ROUND('Set Schedules Here'!U1211,rounding_decimal_places))</f>
        <v/>
      </c>
      <c r="AK606" s="12" t="str">
        <f>IF(ISBLANK('Set Schedules Here'!V1210),"",ROUND('Set Schedules Here'!V1210,rounding_decimal_places))</f>
        <v/>
      </c>
      <c r="AL606" s="12" t="str">
        <f>IF(ISBLANK('Set Schedules Here'!V1211),"",ROUND('Set Schedules Here'!V1211,rounding_decimal_places))</f>
        <v/>
      </c>
      <c r="AM606" s="12" t="str">
        <f>IF(ISBLANK('Set Schedules Here'!W1210),"",ROUND('Set Schedules Here'!W1210,rounding_decimal_places))</f>
        <v/>
      </c>
      <c r="AN606" s="12" t="str">
        <f>IF(ISBLANK('Set Schedules Here'!W1211),"",ROUND('Set Schedules Here'!W1211,rounding_decimal_places))</f>
        <v/>
      </c>
      <c r="AO606" s="12" t="str">
        <f>IF(ISBLANK('Set Schedules Here'!X1210),"",ROUND('Set Schedules Here'!X1210,rounding_decimal_places))</f>
        <v/>
      </c>
      <c r="AP606" s="12" t="str">
        <f>IF(ISBLANK('Set Schedules Here'!X1211),"",ROUND('Set Schedules Here'!X1211,rounding_decimal_places))</f>
        <v/>
      </c>
      <c r="AQ606" s="12" t="str">
        <f>IF(ISBLANK('Set Schedules Here'!Y1210),"",ROUND('Set Schedules Here'!Y1210,rounding_decimal_places))</f>
        <v/>
      </c>
      <c r="AR606" s="12" t="str">
        <f>IF(ISBLANK('Set Schedules Here'!Y1211),"",ROUND('Set Schedules Here'!Y1211,rounding_decimal_places))</f>
        <v/>
      </c>
      <c r="AS606" s="12" t="str">
        <f>IF(ISBLANK('Set Schedules Here'!Z1210),"",ROUND('Set Schedules Here'!Z1210,rounding_decimal_places))</f>
        <v/>
      </c>
      <c r="AT606" s="12" t="str">
        <f>IF(ISBLANK('Set Schedules Here'!Z1211),"",ROUND('Set Schedules Here'!Z1211,rounding_decimal_places))</f>
        <v/>
      </c>
      <c r="AU606" s="12" t="str">
        <f>IF(ISBLANK('Set Schedules Here'!AA1210),"",ROUND('Set Schedules Here'!AA1210,rounding_decimal_places))</f>
        <v/>
      </c>
      <c r="AV606" s="12" t="str">
        <f>IF(ISBLANK('Set Schedules Here'!AA1211),"",ROUND('Set Schedules Here'!AA1211,rounding_decimal_places))</f>
        <v/>
      </c>
      <c r="AW606" s="12" t="str">
        <f>IF(ISBLANK('Set Schedules Here'!AB1210),"",ROUND('Set Schedules Here'!AB1210,rounding_decimal_places))</f>
        <v/>
      </c>
      <c r="AX606" s="12" t="str">
        <f>IF(ISBLANK('Set Schedules Here'!AB1211),"",ROUND('Set Schedules Here'!AB1211,rounding_decimal_places))</f>
        <v/>
      </c>
      <c r="AY606" s="12" t="str">
        <f>IF(ISBLANK('Set Schedules Here'!AC1210),"",ROUND('Set Schedules Here'!AC1210,rounding_decimal_places))</f>
        <v/>
      </c>
      <c r="AZ606" s="12" t="str">
        <f>IF(ISBLANK('Set Schedules Here'!AC1211),"",ROUND('Set Schedules Here'!AC1211,rounding_decimal_places))</f>
        <v/>
      </c>
      <c r="BA606" s="12" t="str">
        <f>IF(ISBLANK('Set Schedules Here'!AD1210),"",ROUND('Set Schedules Here'!AD1210,rounding_decimal_places))</f>
        <v/>
      </c>
      <c r="BB606" s="12" t="str">
        <f>IF(ISBLANK('Set Schedules Here'!AD1211),"",ROUND('Set Schedules Here'!AD1211,rounding_decimal_places))</f>
        <v/>
      </c>
      <c r="BC606" s="12" t="str">
        <f>IF(ISBLANK('Set Schedules Here'!AE1210),"",ROUND('Set Schedules Here'!AE1210,rounding_decimal_places))</f>
        <v/>
      </c>
      <c r="BD606" s="12" t="str">
        <f>IF(ISBLANK('Set Schedules Here'!AE1211),"",ROUND('Set Schedules Here'!AE1211,rounding_decimal_places))</f>
        <v/>
      </c>
      <c r="BE606" s="12" t="str">
        <f>IF(ISBLANK('Set Schedules Here'!AF1210),"",ROUND('Set Schedules Here'!AF1210,rounding_decimal_places))</f>
        <v/>
      </c>
      <c r="BF606" s="12" t="str">
        <f>IF(ISBLANK('Set Schedules Here'!AF1211),"",ROUND('Set Schedules Here'!AF1211,rounding_decimal_places))</f>
        <v/>
      </c>
      <c r="BG606" s="12" t="str">
        <f>IF(ISBLANK('Set Schedules Here'!AG1210),"",ROUND('Set Schedules Here'!AG1210,rounding_decimal_places))</f>
        <v/>
      </c>
      <c r="BH606" s="12" t="str">
        <f>IF(ISBLANK('Set Schedules Here'!AG1211),"",ROUND('Set Schedules Here'!AG1211,rounding_decimal_places))</f>
        <v/>
      </c>
      <c r="BI606" s="12" t="str">
        <f>IF(ISBLANK('Set Schedules Here'!AH1210),"",ROUND('Set Schedules Here'!AH1210,rounding_decimal_places))</f>
        <v/>
      </c>
      <c r="BJ606" s="12" t="str">
        <f>IF(ISBLANK('Set Schedules Here'!AH1211),"",ROUND('Set Schedules Here'!AH1211,rounding_decimal_places))</f>
        <v/>
      </c>
      <c r="BK606" s="12" t="str">
        <f>IF(ISBLANK('Set Schedules Here'!AI1210),"",ROUND('Set Schedules Here'!AI1210,rounding_decimal_places))</f>
        <v/>
      </c>
      <c r="BL606" s="12" t="str">
        <f>IF(ISBLANK('Set Schedules Here'!AI1211),"",ROUND('Set Schedules Here'!AI1211,rounding_decimal_places))</f>
        <v/>
      </c>
      <c r="BM606" s="12" t="str">
        <f>IF(ISBLANK('Set Schedules Here'!AJ1210),"",ROUND('Set Schedules Here'!AJ1210,rounding_decimal_places))</f>
        <v/>
      </c>
      <c r="BN606" s="12" t="str">
        <f>IF(ISBLANK('Set Schedules Here'!AJ1211),"",ROUND('Set Schedules Here'!AJ1211,rounding_decimal_places))</f>
        <v/>
      </c>
      <c r="BO606" s="12" t="str">
        <f>IF(ISBLANK('Set Schedules Here'!AK1210),"",ROUND('Set Schedules Here'!AK1210,rounding_decimal_places))</f>
        <v/>
      </c>
      <c r="BP606" s="21" t="str">
        <f>IF(ISBLANK('Set Schedules Here'!AK1211),"",ROUND('Set Schedules Here'!AK1211,rounding_decimal_places))</f>
        <v/>
      </c>
    </row>
    <row r="607" spans="1:68" x14ac:dyDescent="0.45">
      <c r="A607" s="16" t="str">
        <f>'Set Schedules Here'!A1212</f>
        <v>indst CCS</v>
      </c>
      <c r="B607" s="12" t="str">
        <f>IF(ISBLANK('Set Schedules Here'!C1212),"",'Set Schedules Here'!C1212)</f>
        <v>natural gas and petroleum systems</v>
      </c>
      <c r="C607" s="12" t="str">
        <f>IF(ISBLANK('Set Schedules Here'!D1212),"",'Set Schedules Here'!D1212)</f>
        <v>process emissions</v>
      </c>
      <c r="D607" s="21" t="str">
        <f>IF(ISBLANK('Set Schedules Here'!E1212),"",'Set Schedules Here'!E1212)</f>
        <v/>
      </c>
      <c r="E607" s="12">
        <f>IF(ISBLANK('Set Schedules Here'!F1212),"",ROUND('Set Schedules Here'!F1212,rounding_decimal_places))</f>
        <v>2019</v>
      </c>
      <c r="F607" s="12">
        <f>IF(ISBLANK('Set Schedules Here'!F1213),"",ROUND('Set Schedules Here'!F1213,rounding_decimal_places))</f>
        <v>0</v>
      </c>
      <c r="G607" s="12">
        <f>IF(ISBLANK('Set Schedules Here'!G1212),"",ROUND('Set Schedules Here'!G1212,rounding_decimal_places))</f>
        <v>2020</v>
      </c>
      <c r="H607" s="12">
        <f>IF(ISBLANK('Set Schedules Here'!G1213),"",ROUND('Set Schedules Here'!G1213,rounding_decimal_places))</f>
        <v>0</v>
      </c>
      <c r="I607" s="12">
        <f>IF(ISBLANK('Set Schedules Here'!H1212),"",ROUND('Set Schedules Here'!H1212,rounding_decimal_places))</f>
        <v>2050</v>
      </c>
      <c r="J607" s="12">
        <f>IF(ISBLANK('Set Schedules Here'!H1213),"",ROUND('Set Schedules Here'!H1213,rounding_decimal_places))</f>
        <v>1</v>
      </c>
      <c r="K607" s="12" t="str">
        <f>IF(ISBLANK('Set Schedules Here'!I1212),"",ROUND('Set Schedules Here'!I1212,rounding_decimal_places))</f>
        <v/>
      </c>
      <c r="L607" s="12" t="str">
        <f>IF(ISBLANK('Set Schedules Here'!I1213),"",ROUND('Set Schedules Here'!I1213,rounding_decimal_places))</f>
        <v/>
      </c>
      <c r="M607" s="12" t="str">
        <f>IF(ISBLANK('Set Schedules Here'!J1212),"",ROUND('Set Schedules Here'!J1212,rounding_decimal_places))</f>
        <v/>
      </c>
      <c r="N607" s="12" t="str">
        <f>IF(ISBLANK('Set Schedules Here'!J1213),"",ROUND('Set Schedules Here'!J1213,rounding_decimal_places))</f>
        <v/>
      </c>
      <c r="O607" s="12" t="str">
        <f>IF(ISBLANK('Set Schedules Here'!K1212),"",ROUND('Set Schedules Here'!K1212,rounding_decimal_places))</f>
        <v/>
      </c>
      <c r="P607" s="12" t="str">
        <f>IF(ISBLANK('Set Schedules Here'!K1213),"",ROUND('Set Schedules Here'!K1213,rounding_decimal_places))</f>
        <v/>
      </c>
      <c r="Q607" s="12" t="str">
        <f>IF(ISBLANK('Set Schedules Here'!L1212),"",ROUND('Set Schedules Here'!L1212,rounding_decimal_places))</f>
        <v/>
      </c>
      <c r="R607" s="12" t="str">
        <f>IF(ISBLANK('Set Schedules Here'!L1213),"",ROUND('Set Schedules Here'!L1213,rounding_decimal_places))</f>
        <v/>
      </c>
      <c r="S607" s="12" t="str">
        <f>IF(ISBLANK('Set Schedules Here'!M1212),"",ROUND('Set Schedules Here'!M1212,rounding_decimal_places))</f>
        <v/>
      </c>
      <c r="T607" s="12" t="str">
        <f>IF(ISBLANK('Set Schedules Here'!M1213),"",ROUND('Set Schedules Here'!M1213,rounding_decimal_places))</f>
        <v/>
      </c>
      <c r="U607" s="12" t="str">
        <f>IF(ISBLANK('Set Schedules Here'!N1212),"",ROUND('Set Schedules Here'!N1212,rounding_decimal_places))</f>
        <v/>
      </c>
      <c r="V607" s="12" t="str">
        <f>IF(ISBLANK('Set Schedules Here'!N1213),"",ROUND('Set Schedules Here'!N1213,rounding_decimal_places))</f>
        <v/>
      </c>
      <c r="W607" s="12" t="str">
        <f>IF(ISBLANK('Set Schedules Here'!O1212),"",ROUND('Set Schedules Here'!O1212,rounding_decimal_places))</f>
        <v/>
      </c>
      <c r="X607" s="12" t="str">
        <f>IF(ISBLANK('Set Schedules Here'!O1213),"",ROUND('Set Schedules Here'!O1213,rounding_decimal_places))</f>
        <v/>
      </c>
      <c r="Y607" s="12" t="str">
        <f>IF(ISBLANK('Set Schedules Here'!P1212),"",ROUND('Set Schedules Here'!P1212,rounding_decimal_places))</f>
        <v/>
      </c>
      <c r="Z607" s="12" t="str">
        <f>IF(ISBLANK('Set Schedules Here'!P1213),"",ROUND('Set Schedules Here'!P1213,rounding_decimal_places))</f>
        <v/>
      </c>
      <c r="AA607" s="12" t="str">
        <f>IF(ISBLANK('Set Schedules Here'!Q1212),"",ROUND('Set Schedules Here'!Q1212,rounding_decimal_places))</f>
        <v/>
      </c>
      <c r="AB607" s="12" t="str">
        <f>IF(ISBLANK('Set Schedules Here'!Q1213),"",ROUND('Set Schedules Here'!Q1213,rounding_decimal_places))</f>
        <v/>
      </c>
      <c r="AC607" s="12" t="str">
        <f>IF(ISBLANK('Set Schedules Here'!R1212),"",ROUND('Set Schedules Here'!R1212,rounding_decimal_places))</f>
        <v/>
      </c>
      <c r="AD607" s="12" t="str">
        <f>IF(ISBLANK('Set Schedules Here'!R1213),"",ROUND('Set Schedules Here'!R1213,rounding_decimal_places))</f>
        <v/>
      </c>
      <c r="AE607" s="12" t="str">
        <f>IF(ISBLANK('Set Schedules Here'!S1212),"",ROUND('Set Schedules Here'!S1212,rounding_decimal_places))</f>
        <v/>
      </c>
      <c r="AF607" s="12" t="str">
        <f>IF(ISBLANK('Set Schedules Here'!S1213),"",ROUND('Set Schedules Here'!S1213,rounding_decimal_places))</f>
        <v/>
      </c>
      <c r="AG607" s="12" t="str">
        <f>IF(ISBLANK('Set Schedules Here'!T1212),"",ROUND('Set Schedules Here'!T1212,rounding_decimal_places))</f>
        <v/>
      </c>
      <c r="AH607" s="12" t="str">
        <f>IF(ISBLANK('Set Schedules Here'!T1213),"",ROUND('Set Schedules Here'!T1213,rounding_decimal_places))</f>
        <v/>
      </c>
      <c r="AI607" s="12" t="str">
        <f>IF(ISBLANK('Set Schedules Here'!U1212),"",ROUND('Set Schedules Here'!U1212,rounding_decimal_places))</f>
        <v/>
      </c>
      <c r="AJ607" s="12" t="str">
        <f>IF(ISBLANK('Set Schedules Here'!U1213),"",ROUND('Set Schedules Here'!U1213,rounding_decimal_places))</f>
        <v/>
      </c>
      <c r="AK607" s="12" t="str">
        <f>IF(ISBLANK('Set Schedules Here'!V1212),"",ROUND('Set Schedules Here'!V1212,rounding_decimal_places))</f>
        <v/>
      </c>
      <c r="AL607" s="12" t="str">
        <f>IF(ISBLANK('Set Schedules Here'!V1213),"",ROUND('Set Schedules Here'!V1213,rounding_decimal_places))</f>
        <v/>
      </c>
      <c r="AM607" s="12" t="str">
        <f>IF(ISBLANK('Set Schedules Here'!W1212),"",ROUND('Set Schedules Here'!W1212,rounding_decimal_places))</f>
        <v/>
      </c>
      <c r="AN607" s="12" t="str">
        <f>IF(ISBLANK('Set Schedules Here'!W1213),"",ROUND('Set Schedules Here'!W1213,rounding_decimal_places))</f>
        <v/>
      </c>
      <c r="AO607" s="12" t="str">
        <f>IF(ISBLANK('Set Schedules Here'!X1212),"",ROUND('Set Schedules Here'!X1212,rounding_decimal_places))</f>
        <v/>
      </c>
      <c r="AP607" s="12" t="str">
        <f>IF(ISBLANK('Set Schedules Here'!X1213),"",ROUND('Set Schedules Here'!X1213,rounding_decimal_places))</f>
        <v/>
      </c>
      <c r="AQ607" s="12" t="str">
        <f>IF(ISBLANK('Set Schedules Here'!Y1212),"",ROUND('Set Schedules Here'!Y1212,rounding_decimal_places))</f>
        <v/>
      </c>
      <c r="AR607" s="12" t="str">
        <f>IF(ISBLANK('Set Schedules Here'!Y1213),"",ROUND('Set Schedules Here'!Y1213,rounding_decimal_places))</f>
        <v/>
      </c>
      <c r="AS607" s="12" t="str">
        <f>IF(ISBLANK('Set Schedules Here'!Z1212),"",ROUND('Set Schedules Here'!Z1212,rounding_decimal_places))</f>
        <v/>
      </c>
      <c r="AT607" s="12" t="str">
        <f>IF(ISBLANK('Set Schedules Here'!Z1213),"",ROUND('Set Schedules Here'!Z1213,rounding_decimal_places))</f>
        <v/>
      </c>
      <c r="AU607" s="12" t="str">
        <f>IF(ISBLANK('Set Schedules Here'!AA1212),"",ROUND('Set Schedules Here'!AA1212,rounding_decimal_places))</f>
        <v/>
      </c>
      <c r="AV607" s="12" t="str">
        <f>IF(ISBLANK('Set Schedules Here'!AA1213),"",ROUND('Set Schedules Here'!AA1213,rounding_decimal_places))</f>
        <v/>
      </c>
      <c r="AW607" s="12" t="str">
        <f>IF(ISBLANK('Set Schedules Here'!AB1212),"",ROUND('Set Schedules Here'!AB1212,rounding_decimal_places))</f>
        <v/>
      </c>
      <c r="AX607" s="12" t="str">
        <f>IF(ISBLANK('Set Schedules Here'!AB1213),"",ROUND('Set Schedules Here'!AB1213,rounding_decimal_places))</f>
        <v/>
      </c>
      <c r="AY607" s="12" t="str">
        <f>IF(ISBLANK('Set Schedules Here'!AC1212),"",ROUND('Set Schedules Here'!AC1212,rounding_decimal_places))</f>
        <v/>
      </c>
      <c r="AZ607" s="12" t="str">
        <f>IF(ISBLANK('Set Schedules Here'!AC1213),"",ROUND('Set Schedules Here'!AC1213,rounding_decimal_places))</f>
        <v/>
      </c>
      <c r="BA607" s="12" t="str">
        <f>IF(ISBLANK('Set Schedules Here'!AD1212),"",ROUND('Set Schedules Here'!AD1212,rounding_decimal_places))</f>
        <v/>
      </c>
      <c r="BB607" s="12" t="str">
        <f>IF(ISBLANK('Set Schedules Here'!AD1213),"",ROUND('Set Schedules Here'!AD1213,rounding_decimal_places))</f>
        <v/>
      </c>
      <c r="BC607" s="12" t="str">
        <f>IF(ISBLANK('Set Schedules Here'!AE1212),"",ROUND('Set Schedules Here'!AE1212,rounding_decimal_places))</f>
        <v/>
      </c>
      <c r="BD607" s="12" t="str">
        <f>IF(ISBLANK('Set Schedules Here'!AE1213),"",ROUND('Set Schedules Here'!AE1213,rounding_decimal_places))</f>
        <v/>
      </c>
      <c r="BE607" s="12" t="str">
        <f>IF(ISBLANK('Set Schedules Here'!AF1212),"",ROUND('Set Schedules Here'!AF1212,rounding_decimal_places))</f>
        <v/>
      </c>
      <c r="BF607" s="12" t="str">
        <f>IF(ISBLANK('Set Schedules Here'!AF1213),"",ROUND('Set Schedules Here'!AF1213,rounding_decimal_places))</f>
        <v/>
      </c>
      <c r="BG607" s="12" t="str">
        <f>IF(ISBLANK('Set Schedules Here'!AG1212),"",ROUND('Set Schedules Here'!AG1212,rounding_decimal_places))</f>
        <v/>
      </c>
      <c r="BH607" s="12" t="str">
        <f>IF(ISBLANK('Set Schedules Here'!AG1213),"",ROUND('Set Schedules Here'!AG1213,rounding_decimal_places))</f>
        <v/>
      </c>
      <c r="BI607" s="12" t="str">
        <f>IF(ISBLANK('Set Schedules Here'!AH1212),"",ROUND('Set Schedules Here'!AH1212,rounding_decimal_places))</f>
        <v/>
      </c>
      <c r="BJ607" s="12" t="str">
        <f>IF(ISBLANK('Set Schedules Here'!AH1213),"",ROUND('Set Schedules Here'!AH1213,rounding_decimal_places))</f>
        <v/>
      </c>
      <c r="BK607" s="12" t="str">
        <f>IF(ISBLANK('Set Schedules Here'!AI1212),"",ROUND('Set Schedules Here'!AI1212,rounding_decimal_places))</f>
        <v/>
      </c>
      <c r="BL607" s="12" t="str">
        <f>IF(ISBLANK('Set Schedules Here'!AI1213),"",ROUND('Set Schedules Here'!AI1213,rounding_decimal_places))</f>
        <v/>
      </c>
      <c r="BM607" s="12" t="str">
        <f>IF(ISBLANK('Set Schedules Here'!AJ1212),"",ROUND('Set Schedules Here'!AJ1212,rounding_decimal_places))</f>
        <v/>
      </c>
      <c r="BN607" s="12" t="str">
        <f>IF(ISBLANK('Set Schedules Here'!AJ1213),"",ROUND('Set Schedules Here'!AJ1213,rounding_decimal_places))</f>
        <v/>
      </c>
      <c r="BO607" s="12" t="str">
        <f>IF(ISBLANK('Set Schedules Here'!AK1212),"",ROUND('Set Schedules Here'!AK1212,rounding_decimal_places))</f>
        <v/>
      </c>
      <c r="BP607" s="21" t="str">
        <f>IF(ISBLANK('Set Schedules Here'!AK1213),"",ROUND('Set Schedules Here'!AK1213,rounding_decimal_places))</f>
        <v/>
      </c>
    </row>
    <row r="608" spans="1:68" x14ac:dyDescent="0.45">
      <c r="A608" s="16" t="str">
        <f>'Set Schedules Here'!A1214</f>
        <v>indst CCS</v>
      </c>
      <c r="B608" s="12" t="str">
        <f>IF(ISBLANK('Set Schedules Here'!C1214),"",'Set Schedules Here'!C1214)</f>
        <v>iron and steel</v>
      </c>
      <c r="C608" s="12" t="str">
        <f>IF(ISBLANK('Set Schedules Here'!D1214),"",'Set Schedules Here'!D1214)</f>
        <v>energy related emissions</v>
      </c>
      <c r="D608" s="21" t="str">
        <f>IF(ISBLANK('Set Schedules Here'!E1214),"",'Set Schedules Here'!E1214)</f>
        <v/>
      </c>
      <c r="E608" s="12">
        <f>IF(ISBLANK('Set Schedules Here'!F1214),"",ROUND('Set Schedules Here'!F1214,rounding_decimal_places))</f>
        <v>2019</v>
      </c>
      <c r="F608" s="12">
        <f>IF(ISBLANK('Set Schedules Here'!F1215),"",ROUND('Set Schedules Here'!F1215,rounding_decimal_places))</f>
        <v>0</v>
      </c>
      <c r="G608" s="12">
        <f>IF(ISBLANK('Set Schedules Here'!G1214),"",ROUND('Set Schedules Here'!G1214,rounding_decimal_places))</f>
        <v>2020</v>
      </c>
      <c r="H608" s="12">
        <f>IF(ISBLANK('Set Schedules Here'!G1215),"",ROUND('Set Schedules Here'!G1215,rounding_decimal_places))</f>
        <v>0</v>
      </c>
      <c r="I608" s="12">
        <f>IF(ISBLANK('Set Schedules Here'!H1214),"",ROUND('Set Schedules Here'!H1214,rounding_decimal_places))</f>
        <v>2050</v>
      </c>
      <c r="J608" s="12">
        <f>IF(ISBLANK('Set Schedules Here'!H1215),"",ROUND('Set Schedules Here'!H1215,rounding_decimal_places))</f>
        <v>1</v>
      </c>
      <c r="K608" s="12" t="str">
        <f>IF(ISBLANK('Set Schedules Here'!I1214),"",ROUND('Set Schedules Here'!I1214,rounding_decimal_places))</f>
        <v/>
      </c>
      <c r="L608" s="12" t="str">
        <f>IF(ISBLANK('Set Schedules Here'!I1215),"",ROUND('Set Schedules Here'!I1215,rounding_decimal_places))</f>
        <v/>
      </c>
      <c r="M608" s="12" t="str">
        <f>IF(ISBLANK('Set Schedules Here'!J1214),"",ROUND('Set Schedules Here'!J1214,rounding_decimal_places))</f>
        <v/>
      </c>
      <c r="N608" s="12" t="str">
        <f>IF(ISBLANK('Set Schedules Here'!J1215),"",ROUND('Set Schedules Here'!J1215,rounding_decimal_places))</f>
        <v/>
      </c>
      <c r="O608" s="12" t="str">
        <f>IF(ISBLANK('Set Schedules Here'!K1214),"",ROUND('Set Schedules Here'!K1214,rounding_decimal_places))</f>
        <v/>
      </c>
      <c r="P608" s="12" t="str">
        <f>IF(ISBLANK('Set Schedules Here'!K1215),"",ROUND('Set Schedules Here'!K1215,rounding_decimal_places))</f>
        <v/>
      </c>
      <c r="Q608" s="12" t="str">
        <f>IF(ISBLANK('Set Schedules Here'!L1214),"",ROUND('Set Schedules Here'!L1214,rounding_decimal_places))</f>
        <v/>
      </c>
      <c r="R608" s="12" t="str">
        <f>IF(ISBLANK('Set Schedules Here'!L1215),"",ROUND('Set Schedules Here'!L1215,rounding_decimal_places))</f>
        <v/>
      </c>
      <c r="S608" s="12" t="str">
        <f>IF(ISBLANK('Set Schedules Here'!M1214),"",ROUND('Set Schedules Here'!M1214,rounding_decimal_places))</f>
        <v/>
      </c>
      <c r="T608" s="12" t="str">
        <f>IF(ISBLANK('Set Schedules Here'!M1215),"",ROUND('Set Schedules Here'!M1215,rounding_decimal_places))</f>
        <v/>
      </c>
      <c r="U608" s="12" t="str">
        <f>IF(ISBLANK('Set Schedules Here'!N1214),"",ROUND('Set Schedules Here'!N1214,rounding_decimal_places))</f>
        <v/>
      </c>
      <c r="V608" s="12" t="str">
        <f>IF(ISBLANK('Set Schedules Here'!N1215),"",ROUND('Set Schedules Here'!N1215,rounding_decimal_places))</f>
        <v/>
      </c>
      <c r="W608" s="12" t="str">
        <f>IF(ISBLANK('Set Schedules Here'!O1214),"",ROUND('Set Schedules Here'!O1214,rounding_decimal_places))</f>
        <v/>
      </c>
      <c r="X608" s="12" t="str">
        <f>IF(ISBLANK('Set Schedules Here'!O1215),"",ROUND('Set Schedules Here'!O1215,rounding_decimal_places))</f>
        <v/>
      </c>
      <c r="Y608" s="12" t="str">
        <f>IF(ISBLANK('Set Schedules Here'!P1214),"",ROUND('Set Schedules Here'!P1214,rounding_decimal_places))</f>
        <v/>
      </c>
      <c r="Z608" s="12" t="str">
        <f>IF(ISBLANK('Set Schedules Here'!P1215),"",ROUND('Set Schedules Here'!P1215,rounding_decimal_places))</f>
        <v/>
      </c>
      <c r="AA608" s="12" t="str">
        <f>IF(ISBLANK('Set Schedules Here'!Q1214),"",ROUND('Set Schedules Here'!Q1214,rounding_decimal_places))</f>
        <v/>
      </c>
      <c r="AB608" s="12" t="str">
        <f>IF(ISBLANK('Set Schedules Here'!Q1215),"",ROUND('Set Schedules Here'!Q1215,rounding_decimal_places))</f>
        <v/>
      </c>
      <c r="AC608" s="12" t="str">
        <f>IF(ISBLANK('Set Schedules Here'!R1214),"",ROUND('Set Schedules Here'!R1214,rounding_decimal_places))</f>
        <v/>
      </c>
      <c r="AD608" s="12" t="str">
        <f>IF(ISBLANK('Set Schedules Here'!R1215),"",ROUND('Set Schedules Here'!R1215,rounding_decimal_places))</f>
        <v/>
      </c>
      <c r="AE608" s="12" t="str">
        <f>IF(ISBLANK('Set Schedules Here'!S1214),"",ROUND('Set Schedules Here'!S1214,rounding_decimal_places))</f>
        <v/>
      </c>
      <c r="AF608" s="12" t="str">
        <f>IF(ISBLANK('Set Schedules Here'!S1215),"",ROUND('Set Schedules Here'!S1215,rounding_decimal_places))</f>
        <v/>
      </c>
      <c r="AG608" s="12" t="str">
        <f>IF(ISBLANK('Set Schedules Here'!T1214),"",ROUND('Set Schedules Here'!T1214,rounding_decimal_places))</f>
        <v/>
      </c>
      <c r="AH608" s="12" t="str">
        <f>IF(ISBLANK('Set Schedules Here'!T1215),"",ROUND('Set Schedules Here'!T1215,rounding_decimal_places))</f>
        <v/>
      </c>
      <c r="AI608" s="12" t="str">
        <f>IF(ISBLANK('Set Schedules Here'!U1214),"",ROUND('Set Schedules Here'!U1214,rounding_decimal_places))</f>
        <v/>
      </c>
      <c r="AJ608" s="12" t="str">
        <f>IF(ISBLANK('Set Schedules Here'!U1215),"",ROUND('Set Schedules Here'!U1215,rounding_decimal_places))</f>
        <v/>
      </c>
      <c r="AK608" s="12" t="str">
        <f>IF(ISBLANK('Set Schedules Here'!V1214),"",ROUND('Set Schedules Here'!V1214,rounding_decimal_places))</f>
        <v/>
      </c>
      <c r="AL608" s="12" t="str">
        <f>IF(ISBLANK('Set Schedules Here'!V1215),"",ROUND('Set Schedules Here'!V1215,rounding_decimal_places))</f>
        <v/>
      </c>
      <c r="AM608" s="12" t="str">
        <f>IF(ISBLANK('Set Schedules Here'!W1214),"",ROUND('Set Schedules Here'!W1214,rounding_decimal_places))</f>
        <v/>
      </c>
      <c r="AN608" s="12" t="str">
        <f>IF(ISBLANK('Set Schedules Here'!W1215),"",ROUND('Set Schedules Here'!W1215,rounding_decimal_places))</f>
        <v/>
      </c>
      <c r="AO608" s="12" t="str">
        <f>IF(ISBLANK('Set Schedules Here'!X1214),"",ROUND('Set Schedules Here'!X1214,rounding_decimal_places))</f>
        <v/>
      </c>
      <c r="AP608" s="12" t="str">
        <f>IF(ISBLANK('Set Schedules Here'!X1215),"",ROUND('Set Schedules Here'!X1215,rounding_decimal_places))</f>
        <v/>
      </c>
      <c r="AQ608" s="12" t="str">
        <f>IF(ISBLANK('Set Schedules Here'!Y1214),"",ROUND('Set Schedules Here'!Y1214,rounding_decimal_places))</f>
        <v/>
      </c>
      <c r="AR608" s="12" t="str">
        <f>IF(ISBLANK('Set Schedules Here'!Y1215),"",ROUND('Set Schedules Here'!Y1215,rounding_decimal_places))</f>
        <v/>
      </c>
      <c r="AS608" s="12" t="str">
        <f>IF(ISBLANK('Set Schedules Here'!Z1214),"",ROUND('Set Schedules Here'!Z1214,rounding_decimal_places))</f>
        <v/>
      </c>
      <c r="AT608" s="12" t="str">
        <f>IF(ISBLANK('Set Schedules Here'!Z1215),"",ROUND('Set Schedules Here'!Z1215,rounding_decimal_places))</f>
        <v/>
      </c>
      <c r="AU608" s="12" t="str">
        <f>IF(ISBLANK('Set Schedules Here'!AA1214),"",ROUND('Set Schedules Here'!AA1214,rounding_decimal_places))</f>
        <v/>
      </c>
      <c r="AV608" s="12" t="str">
        <f>IF(ISBLANK('Set Schedules Here'!AA1215),"",ROUND('Set Schedules Here'!AA1215,rounding_decimal_places))</f>
        <v/>
      </c>
      <c r="AW608" s="12" t="str">
        <f>IF(ISBLANK('Set Schedules Here'!AB1214),"",ROUND('Set Schedules Here'!AB1214,rounding_decimal_places))</f>
        <v/>
      </c>
      <c r="AX608" s="12" t="str">
        <f>IF(ISBLANK('Set Schedules Here'!AB1215),"",ROUND('Set Schedules Here'!AB1215,rounding_decimal_places))</f>
        <v/>
      </c>
      <c r="AY608" s="12" t="str">
        <f>IF(ISBLANK('Set Schedules Here'!AC1214),"",ROUND('Set Schedules Here'!AC1214,rounding_decimal_places))</f>
        <v/>
      </c>
      <c r="AZ608" s="12" t="str">
        <f>IF(ISBLANK('Set Schedules Here'!AC1215),"",ROUND('Set Schedules Here'!AC1215,rounding_decimal_places))</f>
        <v/>
      </c>
      <c r="BA608" s="12" t="str">
        <f>IF(ISBLANK('Set Schedules Here'!AD1214),"",ROUND('Set Schedules Here'!AD1214,rounding_decimal_places))</f>
        <v/>
      </c>
      <c r="BB608" s="12" t="str">
        <f>IF(ISBLANK('Set Schedules Here'!AD1215),"",ROUND('Set Schedules Here'!AD1215,rounding_decimal_places))</f>
        <v/>
      </c>
      <c r="BC608" s="12" t="str">
        <f>IF(ISBLANK('Set Schedules Here'!AE1214),"",ROUND('Set Schedules Here'!AE1214,rounding_decimal_places))</f>
        <v/>
      </c>
      <c r="BD608" s="12" t="str">
        <f>IF(ISBLANK('Set Schedules Here'!AE1215),"",ROUND('Set Schedules Here'!AE1215,rounding_decimal_places))</f>
        <v/>
      </c>
      <c r="BE608" s="12" t="str">
        <f>IF(ISBLANK('Set Schedules Here'!AF1214),"",ROUND('Set Schedules Here'!AF1214,rounding_decimal_places))</f>
        <v/>
      </c>
      <c r="BF608" s="12" t="str">
        <f>IF(ISBLANK('Set Schedules Here'!AF1215),"",ROUND('Set Schedules Here'!AF1215,rounding_decimal_places))</f>
        <v/>
      </c>
      <c r="BG608" s="12" t="str">
        <f>IF(ISBLANK('Set Schedules Here'!AG1214),"",ROUND('Set Schedules Here'!AG1214,rounding_decimal_places))</f>
        <v/>
      </c>
      <c r="BH608" s="12" t="str">
        <f>IF(ISBLANK('Set Schedules Here'!AG1215),"",ROUND('Set Schedules Here'!AG1215,rounding_decimal_places))</f>
        <v/>
      </c>
      <c r="BI608" s="12" t="str">
        <f>IF(ISBLANK('Set Schedules Here'!AH1214),"",ROUND('Set Schedules Here'!AH1214,rounding_decimal_places))</f>
        <v/>
      </c>
      <c r="BJ608" s="12" t="str">
        <f>IF(ISBLANK('Set Schedules Here'!AH1215),"",ROUND('Set Schedules Here'!AH1215,rounding_decimal_places))</f>
        <v/>
      </c>
      <c r="BK608" s="12" t="str">
        <f>IF(ISBLANK('Set Schedules Here'!AI1214),"",ROUND('Set Schedules Here'!AI1214,rounding_decimal_places))</f>
        <v/>
      </c>
      <c r="BL608" s="12" t="str">
        <f>IF(ISBLANK('Set Schedules Here'!AI1215),"",ROUND('Set Schedules Here'!AI1215,rounding_decimal_places))</f>
        <v/>
      </c>
      <c r="BM608" s="12" t="str">
        <f>IF(ISBLANK('Set Schedules Here'!AJ1214),"",ROUND('Set Schedules Here'!AJ1214,rounding_decimal_places))</f>
        <v/>
      </c>
      <c r="BN608" s="12" t="str">
        <f>IF(ISBLANK('Set Schedules Here'!AJ1215),"",ROUND('Set Schedules Here'!AJ1215,rounding_decimal_places))</f>
        <v/>
      </c>
      <c r="BO608" s="12" t="str">
        <f>IF(ISBLANK('Set Schedules Here'!AK1214),"",ROUND('Set Schedules Here'!AK1214,rounding_decimal_places))</f>
        <v/>
      </c>
      <c r="BP608" s="21" t="str">
        <f>IF(ISBLANK('Set Schedules Here'!AK1215),"",ROUND('Set Schedules Here'!AK1215,rounding_decimal_places))</f>
        <v/>
      </c>
    </row>
    <row r="609" spans="1:68" x14ac:dyDescent="0.45">
      <c r="A609" s="16" t="str">
        <f>'Set Schedules Here'!A1216</f>
        <v>indst CCS</v>
      </c>
      <c r="B609" s="12" t="str">
        <f>IF(ISBLANK('Set Schedules Here'!C1216),"",'Set Schedules Here'!C1216)</f>
        <v>iron and steel</v>
      </c>
      <c r="C609" s="12" t="str">
        <f>IF(ISBLANK('Set Schedules Here'!D1216),"",'Set Schedules Here'!D1216)</f>
        <v>process emissions</v>
      </c>
      <c r="D609" s="21" t="str">
        <f>IF(ISBLANK('Set Schedules Here'!E1216),"",'Set Schedules Here'!E1216)</f>
        <v/>
      </c>
      <c r="E609" s="12">
        <f>IF(ISBLANK('Set Schedules Here'!F1216),"",ROUND('Set Schedules Here'!F1216,rounding_decimal_places))</f>
        <v>2019</v>
      </c>
      <c r="F609" s="12">
        <f>IF(ISBLANK('Set Schedules Here'!F1217),"",ROUND('Set Schedules Here'!F1217,rounding_decimal_places))</f>
        <v>0</v>
      </c>
      <c r="G609" s="12">
        <f>IF(ISBLANK('Set Schedules Here'!G1216),"",ROUND('Set Schedules Here'!G1216,rounding_decimal_places))</f>
        <v>2020</v>
      </c>
      <c r="H609" s="12">
        <f>IF(ISBLANK('Set Schedules Here'!G1217),"",ROUND('Set Schedules Here'!G1217,rounding_decimal_places))</f>
        <v>0</v>
      </c>
      <c r="I609" s="12">
        <f>IF(ISBLANK('Set Schedules Here'!H1216),"",ROUND('Set Schedules Here'!H1216,rounding_decimal_places))</f>
        <v>2050</v>
      </c>
      <c r="J609" s="12">
        <f>IF(ISBLANK('Set Schedules Here'!H1217),"",ROUND('Set Schedules Here'!H1217,rounding_decimal_places))</f>
        <v>1</v>
      </c>
      <c r="K609" s="12" t="str">
        <f>IF(ISBLANK('Set Schedules Here'!I1216),"",ROUND('Set Schedules Here'!I1216,rounding_decimal_places))</f>
        <v/>
      </c>
      <c r="L609" s="12" t="str">
        <f>IF(ISBLANK('Set Schedules Here'!I1217),"",ROUND('Set Schedules Here'!I1217,rounding_decimal_places))</f>
        <v/>
      </c>
      <c r="M609" s="12" t="str">
        <f>IF(ISBLANK('Set Schedules Here'!J1216),"",ROUND('Set Schedules Here'!J1216,rounding_decimal_places))</f>
        <v/>
      </c>
      <c r="N609" s="12" t="str">
        <f>IF(ISBLANK('Set Schedules Here'!J1217),"",ROUND('Set Schedules Here'!J1217,rounding_decimal_places))</f>
        <v/>
      </c>
      <c r="O609" s="12" t="str">
        <f>IF(ISBLANK('Set Schedules Here'!K1216),"",ROUND('Set Schedules Here'!K1216,rounding_decimal_places))</f>
        <v/>
      </c>
      <c r="P609" s="12" t="str">
        <f>IF(ISBLANK('Set Schedules Here'!K1217),"",ROUND('Set Schedules Here'!K1217,rounding_decimal_places))</f>
        <v/>
      </c>
      <c r="Q609" s="12" t="str">
        <f>IF(ISBLANK('Set Schedules Here'!L1216),"",ROUND('Set Schedules Here'!L1216,rounding_decimal_places))</f>
        <v/>
      </c>
      <c r="R609" s="12" t="str">
        <f>IF(ISBLANK('Set Schedules Here'!L1217),"",ROUND('Set Schedules Here'!L1217,rounding_decimal_places))</f>
        <v/>
      </c>
      <c r="S609" s="12" t="str">
        <f>IF(ISBLANK('Set Schedules Here'!M1216),"",ROUND('Set Schedules Here'!M1216,rounding_decimal_places))</f>
        <v/>
      </c>
      <c r="T609" s="12" t="str">
        <f>IF(ISBLANK('Set Schedules Here'!M1217),"",ROUND('Set Schedules Here'!M1217,rounding_decimal_places))</f>
        <v/>
      </c>
      <c r="U609" s="12" t="str">
        <f>IF(ISBLANK('Set Schedules Here'!N1216),"",ROUND('Set Schedules Here'!N1216,rounding_decimal_places))</f>
        <v/>
      </c>
      <c r="V609" s="12" t="str">
        <f>IF(ISBLANK('Set Schedules Here'!N1217),"",ROUND('Set Schedules Here'!N1217,rounding_decimal_places))</f>
        <v/>
      </c>
      <c r="W609" s="12" t="str">
        <f>IF(ISBLANK('Set Schedules Here'!O1216),"",ROUND('Set Schedules Here'!O1216,rounding_decimal_places))</f>
        <v/>
      </c>
      <c r="X609" s="12" t="str">
        <f>IF(ISBLANK('Set Schedules Here'!O1217),"",ROUND('Set Schedules Here'!O1217,rounding_decimal_places))</f>
        <v/>
      </c>
      <c r="Y609" s="12" t="str">
        <f>IF(ISBLANK('Set Schedules Here'!P1216),"",ROUND('Set Schedules Here'!P1216,rounding_decimal_places))</f>
        <v/>
      </c>
      <c r="Z609" s="12" t="str">
        <f>IF(ISBLANK('Set Schedules Here'!P1217),"",ROUND('Set Schedules Here'!P1217,rounding_decimal_places))</f>
        <v/>
      </c>
      <c r="AA609" s="12" t="str">
        <f>IF(ISBLANK('Set Schedules Here'!Q1216),"",ROUND('Set Schedules Here'!Q1216,rounding_decimal_places))</f>
        <v/>
      </c>
      <c r="AB609" s="12" t="str">
        <f>IF(ISBLANK('Set Schedules Here'!Q1217),"",ROUND('Set Schedules Here'!Q1217,rounding_decimal_places))</f>
        <v/>
      </c>
      <c r="AC609" s="12" t="str">
        <f>IF(ISBLANK('Set Schedules Here'!R1216),"",ROUND('Set Schedules Here'!R1216,rounding_decimal_places))</f>
        <v/>
      </c>
      <c r="AD609" s="12" t="str">
        <f>IF(ISBLANK('Set Schedules Here'!R1217),"",ROUND('Set Schedules Here'!R1217,rounding_decimal_places))</f>
        <v/>
      </c>
      <c r="AE609" s="12" t="str">
        <f>IF(ISBLANK('Set Schedules Here'!S1216),"",ROUND('Set Schedules Here'!S1216,rounding_decimal_places))</f>
        <v/>
      </c>
      <c r="AF609" s="12" t="str">
        <f>IF(ISBLANK('Set Schedules Here'!S1217),"",ROUND('Set Schedules Here'!S1217,rounding_decimal_places))</f>
        <v/>
      </c>
      <c r="AG609" s="12" t="str">
        <f>IF(ISBLANK('Set Schedules Here'!T1216),"",ROUND('Set Schedules Here'!T1216,rounding_decimal_places))</f>
        <v/>
      </c>
      <c r="AH609" s="12" t="str">
        <f>IF(ISBLANK('Set Schedules Here'!T1217),"",ROUND('Set Schedules Here'!T1217,rounding_decimal_places))</f>
        <v/>
      </c>
      <c r="AI609" s="12" t="str">
        <f>IF(ISBLANK('Set Schedules Here'!U1216),"",ROUND('Set Schedules Here'!U1216,rounding_decimal_places))</f>
        <v/>
      </c>
      <c r="AJ609" s="12" t="str">
        <f>IF(ISBLANK('Set Schedules Here'!U1217),"",ROUND('Set Schedules Here'!U1217,rounding_decimal_places))</f>
        <v/>
      </c>
      <c r="AK609" s="12" t="str">
        <f>IF(ISBLANK('Set Schedules Here'!V1216),"",ROUND('Set Schedules Here'!V1216,rounding_decimal_places))</f>
        <v/>
      </c>
      <c r="AL609" s="12" t="str">
        <f>IF(ISBLANK('Set Schedules Here'!V1217),"",ROUND('Set Schedules Here'!V1217,rounding_decimal_places))</f>
        <v/>
      </c>
      <c r="AM609" s="12" t="str">
        <f>IF(ISBLANK('Set Schedules Here'!W1216),"",ROUND('Set Schedules Here'!W1216,rounding_decimal_places))</f>
        <v/>
      </c>
      <c r="AN609" s="12" t="str">
        <f>IF(ISBLANK('Set Schedules Here'!W1217),"",ROUND('Set Schedules Here'!W1217,rounding_decimal_places))</f>
        <v/>
      </c>
      <c r="AO609" s="12" t="str">
        <f>IF(ISBLANK('Set Schedules Here'!X1216),"",ROUND('Set Schedules Here'!X1216,rounding_decimal_places))</f>
        <v/>
      </c>
      <c r="AP609" s="12" t="str">
        <f>IF(ISBLANK('Set Schedules Here'!X1217),"",ROUND('Set Schedules Here'!X1217,rounding_decimal_places))</f>
        <v/>
      </c>
      <c r="AQ609" s="12" t="str">
        <f>IF(ISBLANK('Set Schedules Here'!Y1216),"",ROUND('Set Schedules Here'!Y1216,rounding_decimal_places))</f>
        <v/>
      </c>
      <c r="AR609" s="12" t="str">
        <f>IF(ISBLANK('Set Schedules Here'!Y1217),"",ROUND('Set Schedules Here'!Y1217,rounding_decimal_places))</f>
        <v/>
      </c>
      <c r="AS609" s="12" t="str">
        <f>IF(ISBLANK('Set Schedules Here'!Z1216),"",ROUND('Set Schedules Here'!Z1216,rounding_decimal_places))</f>
        <v/>
      </c>
      <c r="AT609" s="12" t="str">
        <f>IF(ISBLANK('Set Schedules Here'!Z1217),"",ROUND('Set Schedules Here'!Z1217,rounding_decimal_places))</f>
        <v/>
      </c>
      <c r="AU609" s="12" t="str">
        <f>IF(ISBLANK('Set Schedules Here'!AA1216),"",ROUND('Set Schedules Here'!AA1216,rounding_decimal_places))</f>
        <v/>
      </c>
      <c r="AV609" s="12" t="str">
        <f>IF(ISBLANK('Set Schedules Here'!AA1217),"",ROUND('Set Schedules Here'!AA1217,rounding_decimal_places))</f>
        <v/>
      </c>
      <c r="AW609" s="12" t="str">
        <f>IF(ISBLANK('Set Schedules Here'!AB1216),"",ROUND('Set Schedules Here'!AB1216,rounding_decimal_places))</f>
        <v/>
      </c>
      <c r="AX609" s="12" t="str">
        <f>IF(ISBLANK('Set Schedules Here'!AB1217),"",ROUND('Set Schedules Here'!AB1217,rounding_decimal_places))</f>
        <v/>
      </c>
      <c r="AY609" s="12" t="str">
        <f>IF(ISBLANK('Set Schedules Here'!AC1216),"",ROUND('Set Schedules Here'!AC1216,rounding_decimal_places))</f>
        <v/>
      </c>
      <c r="AZ609" s="12" t="str">
        <f>IF(ISBLANK('Set Schedules Here'!AC1217),"",ROUND('Set Schedules Here'!AC1217,rounding_decimal_places))</f>
        <v/>
      </c>
      <c r="BA609" s="12" t="str">
        <f>IF(ISBLANK('Set Schedules Here'!AD1216),"",ROUND('Set Schedules Here'!AD1216,rounding_decimal_places))</f>
        <v/>
      </c>
      <c r="BB609" s="12" t="str">
        <f>IF(ISBLANK('Set Schedules Here'!AD1217),"",ROUND('Set Schedules Here'!AD1217,rounding_decimal_places))</f>
        <v/>
      </c>
      <c r="BC609" s="12" t="str">
        <f>IF(ISBLANK('Set Schedules Here'!AE1216),"",ROUND('Set Schedules Here'!AE1216,rounding_decimal_places))</f>
        <v/>
      </c>
      <c r="BD609" s="12" t="str">
        <f>IF(ISBLANK('Set Schedules Here'!AE1217),"",ROUND('Set Schedules Here'!AE1217,rounding_decimal_places))</f>
        <v/>
      </c>
      <c r="BE609" s="12" t="str">
        <f>IF(ISBLANK('Set Schedules Here'!AF1216),"",ROUND('Set Schedules Here'!AF1216,rounding_decimal_places))</f>
        <v/>
      </c>
      <c r="BF609" s="12" t="str">
        <f>IF(ISBLANK('Set Schedules Here'!AF1217),"",ROUND('Set Schedules Here'!AF1217,rounding_decimal_places))</f>
        <v/>
      </c>
      <c r="BG609" s="12" t="str">
        <f>IF(ISBLANK('Set Schedules Here'!AG1216),"",ROUND('Set Schedules Here'!AG1216,rounding_decimal_places))</f>
        <v/>
      </c>
      <c r="BH609" s="12" t="str">
        <f>IF(ISBLANK('Set Schedules Here'!AG1217),"",ROUND('Set Schedules Here'!AG1217,rounding_decimal_places))</f>
        <v/>
      </c>
      <c r="BI609" s="12" t="str">
        <f>IF(ISBLANK('Set Schedules Here'!AH1216),"",ROUND('Set Schedules Here'!AH1216,rounding_decimal_places))</f>
        <v/>
      </c>
      <c r="BJ609" s="12" t="str">
        <f>IF(ISBLANK('Set Schedules Here'!AH1217),"",ROUND('Set Schedules Here'!AH1217,rounding_decimal_places))</f>
        <v/>
      </c>
      <c r="BK609" s="12" t="str">
        <f>IF(ISBLANK('Set Schedules Here'!AI1216),"",ROUND('Set Schedules Here'!AI1216,rounding_decimal_places))</f>
        <v/>
      </c>
      <c r="BL609" s="12" t="str">
        <f>IF(ISBLANK('Set Schedules Here'!AI1217),"",ROUND('Set Schedules Here'!AI1217,rounding_decimal_places))</f>
        <v/>
      </c>
      <c r="BM609" s="12" t="str">
        <f>IF(ISBLANK('Set Schedules Here'!AJ1216),"",ROUND('Set Schedules Here'!AJ1216,rounding_decimal_places))</f>
        <v/>
      </c>
      <c r="BN609" s="12" t="str">
        <f>IF(ISBLANK('Set Schedules Here'!AJ1217),"",ROUND('Set Schedules Here'!AJ1217,rounding_decimal_places))</f>
        <v/>
      </c>
      <c r="BO609" s="12" t="str">
        <f>IF(ISBLANK('Set Schedules Here'!AK1216),"",ROUND('Set Schedules Here'!AK1216,rounding_decimal_places))</f>
        <v/>
      </c>
      <c r="BP609" s="21" t="str">
        <f>IF(ISBLANK('Set Schedules Here'!AK1217),"",ROUND('Set Schedules Here'!AK1217,rounding_decimal_places))</f>
        <v/>
      </c>
    </row>
    <row r="610" spans="1:68" x14ac:dyDescent="0.45">
      <c r="A610" s="16" t="str">
        <f>'Set Schedules Here'!A1218</f>
        <v>indst CCS</v>
      </c>
      <c r="B610" s="12" t="str">
        <f>IF(ISBLANK('Set Schedules Here'!C1218),"",'Set Schedules Here'!C1218)</f>
        <v>chemicals</v>
      </c>
      <c r="C610" s="12" t="str">
        <f>IF(ISBLANK('Set Schedules Here'!D1218),"",'Set Schedules Here'!D1218)</f>
        <v>energy related emissions</v>
      </c>
      <c r="D610" s="21" t="str">
        <f>IF(ISBLANK('Set Schedules Here'!E1218),"",'Set Schedules Here'!E1218)</f>
        <v/>
      </c>
      <c r="E610" s="12">
        <f>IF(ISBLANK('Set Schedules Here'!F1218),"",ROUND('Set Schedules Here'!F1218,rounding_decimal_places))</f>
        <v>2019</v>
      </c>
      <c r="F610" s="12">
        <f>IF(ISBLANK('Set Schedules Here'!F1219),"",ROUND('Set Schedules Here'!F1219,rounding_decimal_places))</f>
        <v>0</v>
      </c>
      <c r="G610" s="12">
        <f>IF(ISBLANK('Set Schedules Here'!G1218),"",ROUND('Set Schedules Here'!G1218,rounding_decimal_places))</f>
        <v>2020</v>
      </c>
      <c r="H610" s="12">
        <f>IF(ISBLANK('Set Schedules Here'!G1219),"",ROUND('Set Schedules Here'!G1219,rounding_decimal_places))</f>
        <v>0</v>
      </c>
      <c r="I610" s="12">
        <f>IF(ISBLANK('Set Schedules Here'!H1218),"",ROUND('Set Schedules Here'!H1218,rounding_decimal_places))</f>
        <v>2050</v>
      </c>
      <c r="J610" s="12">
        <f>IF(ISBLANK('Set Schedules Here'!H1219),"",ROUND('Set Schedules Here'!H1219,rounding_decimal_places))</f>
        <v>1</v>
      </c>
      <c r="K610" s="12" t="str">
        <f>IF(ISBLANK('Set Schedules Here'!I1218),"",ROUND('Set Schedules Here'!I1218,rounding_decimal_places))</f>
        <v/>
      </c>
      <c r="L610" s="12" t="str">
        <f>IF(ISBLANK('Set Schedules Here'!I1219),"",ROUND('Set Schedules Here'!I1219,rounding_decimal_places))</f>
        <v/>
      </c>
      <c r="M610" s="12" t="str">
        <f>IF(ISBLANK('Set Schedules Here'!J1218),"",ROUND('Set Schedules Here'!J1218,rounding_decimal_places))</f>
        <v/>
      </c>
      <c r="N610" s="12" t="str">
        <f>IF(ISBLANK('Set Schedules Here'!J1219),"",ROUND('Set Schedules Here'!J1219,rounding_decimal_places))</f>
        <v/>
      </c>
      <c r="O610" s="12" t="str">
        <f>IF(ISBLANK('Set Schedules Here'!K1218),"",ROUND('Set Schedules Here'!K1218,rounding_decimal_places))</f>
        <v/>
      </c>
      <c r="P610" s="12" t="str">
        <f>IF(ISBLANK('Set Schedules Here'!K1219),"",ROUND('Set Schedules Here'!K1219,rounding_decimal_places))</f>
        <v/>
      </c>
      <c r="Q610" s="12" t="str">
        <f>IF(ISBLANK('Set Schedules Here'!L1218),"",ROUND('Set Schedules Here'!L1218,rounding_decimal_places))</f>
        <v/>
      </c>
      <c r="R610" s="12" t="str">
        <f>IF(ISBLANK('Set Schedules Here'!L1219),"",ROUND('Set Schedules Here'!L1219,rounding_decimal_places))</f>
        <v/>
      </c>
      <c r="S610" s="12" t="str">
        <f>IF(ISBLANK('Set Schedules Here'!M1218),"",ROUND('Set Schedules Here'!M1218,rounding_decimal_places))</f>
        <v/>
      </c>
      <c r="T610" s="12" t="str">
        <f>IF(ISBLANK('Set Schedules Here'!M1219),"",ROUND('Set Schedules Here'!M1219,rounding_decimal_places))</f>
        <v/>
      </c>
      <c r="U610" s="12" t="str">
        <f>IF(ISBLANK('Set Schedules Here'!N1218),"",ROUND('Set Schedules Here'!N1218,rounding_decimal_places))</f>
        <v/>
      </c>
      <c r="V610" s="12" t="str">
        <f>IF(ISBLANK('Set Schedules Here'!N1219),"",ROUND('Set Schedules Here'!N1219,rounding_decimal_places))</f>
        <v/>
      </c>
      <c r="W610" s="12" t="str">
        <f>IF(ISBLANK('Set Schedules Here'!O1218),"",ROUND('Set Schedules Here'!O1218,rounding_decimal_places))</f>
        <v/>
      </c>
      <c r="X610" s="12" t="str">
        <f>IF(ISBLANK('Set Schedules Here'!O1219),"",ROUND('Set Schedules Here'!O1219,rounding_decimal_places))</f>
        <v/>
      </c>
      <c r="Y610" s="12" t="str">
        <f>IF(ISBLANK('Set Schedules Here'!P1218),"",ROUND('Set Schedules Here'!P1218,rounding_decimal_places))</f>
        <v/>
      </c>
      <c r="Z610" s="12" t="str">
        <f>IF(ISBLANK('Set Schedules Here'!P1219),"",ROUND('Set Schedules Here'!P1219,rounding_decimal_places))</f>
        <v/>
      </c>
      <c r="AA610" s="12" t="str">
        <f>IF(ISBLANK('Set Schedules Here'!Q1218),"",ROUND('Set Schedules Here'!Q1218,rounding_decimal_places))</f>
        <v/>
      </c>
      <c r="AB610" s="12" t="str">
        <f>IF(ISBLANK('Set Schedules Here'!Q1219),"",ROUND('Set Schedules Here'!Q1219,rounding_decimal_places))</f>
        <v/>
      </c>
      <c r="AC610" s="12" t="str">
        <f>IF(ISBLANK('Set Schedules Here'!R1218),"",ROUND('Set Schedules Here'!R1218,rounding_decimal_places))</f>
        <v/>
      </c>
      <c r="AD610" s="12" t="str">
        <f>IF(ISBLANK('Set Schedules Here'!R1219),"",ROUND('Set Schedules Here'!R1219,rounding_decimal_places))</f>
        <v/>
      </c>
      <c r="AE610" s="12" t="str">
        <f>IF(ISBLANK('Set Schedules Here'!S1218),"",ROUND('Set Schedules Here'!S1218,rounding_decimal_places))</f>
        <v/>
      </c>
      <c r="AF610" s="12" t="str">
        <f>IF(ISBLANK('Set Schedules Here'!S1219),"",ROUND('Set Schedules Here'!S1219,rounding_decimal_places))</f>
        <v/>
      </c>
      <c r="AG610" s="12" t="str">
        <f>IF(ISBLANK('Set Schedules Here'!T1218),"",ROUND('Set Schedules Here'!T1218,rounding_decimal_places))</f>
        <v/>
      </c>
      <c r="AH610" s="12" t="str">
        <f>IF(ISBLANK('Set Schedules Here'!T1219),"",ROUND('Set Schedules Here'!T1219,rounding_decimal_places))</f>
        <v/>
      </c>
      <c r="AI610" s="12" t="str">
        <f>IF(ISBLANK('Set Schedules Here'!U1218),"",ROUND('Set Schedules Here'!U1218,rounding_decimal_places))</f>
        <v/>
      </c>
      <c r="AJ610" s="12" t="str">
        <f>IF(ISBLANK('Set Schedules Here'!U1219),"",ROUND('Set Schedules Here'!U1219,rounding_decimal_places))</f>
        <v/>
      </c>
      <c r="AK610" s="12" t="str">
        <f>IF(ISBLANK('Set Schedules Here'!V1218),"",ROUND('Set Schedules Here'!V1218,rounding_decimal_places))</f>
        <v/>
      </c>
      <c r="AL610" s="12" t="str">
        <f>IF(ISBLANK('Set Schedules Here'!V1219),"",ROUND('Set Schedules Here'!V1219,rounding_decimal_places))</f>
        <v/>
      </c>
      <c r="AM610" s="12" t="str">
        <f>IF(ISBLANK('Set Schedules Here'!W1218),"",ROUND('Set Schedules Here'!W1218,rounding_decimal_places))</f>
        <v/>
      </c>
      <c r="AN610" s="12" t="str">
        <f>IF(ISBLANK('Set Schedules Here'!W1219),"",ROUND('Set Schedules Here'!W1219,rounding_decimal_places))</f>
        <v/>
      </c>
      <c r="AO610" s="12" t="str">
        <f>IF(ISBLANK('Set Schedules Here'!X1218),"",ROUND('Set Schedules Here'!X1218,rounding_decimal_places))</f>
        <v/>
      </c>
      <c r="AP610" s="12" t="str">
        <f>IF(ISBLANK('Set Schedules Here'!X1219),"",ROUND('Set Schedules Here'!X1219,rounding_decimal_places))</f>
        <v/>
      </c>
      <c r="AQ610" s="12" t="str">
        <f>IF(ISBLANK('Set Schedules Here'!Y1218),"",ROUND('Set Schedules Here'!Y1218,rounding_decimal_places))</f>
        <v/>
      </c>
      <c r="AR610" s="12" t="str">
        <f>IF(ISBLANK('Set Schedules Here'!Y1219),"",ROUND('Set Schedules Here'!Y1219,rounding_decimal_places))</f>
        <v/>
      </c>
      <c r="AS610" s="12" t="str">
        <f>IF(ISBLANK('Set Schedules Here'!Z1218),"",ROUND('Set Schedules Here'!Z1218,rounding_decimal_places))</f>
        <v/>
      </c>
      <c r="AT610" s="12" t="str">
        <f>IF(ISBLANK('Set Schedules Here'!Z1219),"",ROUND('Set Schedules Here'!Z1219,rounding_decimal_places))</f>
        <v/>
      </c>
      <c r="AU610" s="12" t="str">
        <f>IF(ISBLANK('Set Schedules Here'!AA1218),"",ROUND('Set Schedules Here'!AA1218,rounding_decimal_places))</f>
        <v/>
      </c>
      <c r="AV610" s="12" t="str">
        <f>IF(ISBLANK('Set Schedules Here'!AA1219),"",ROUND('Set Schedules Here'!AA1219,rounding_decimal_places))</f>
        <v/>
      </c>
      <c r="AW610" s="12" t="str">
        <f>IF(ISBLANK('Set Schedules Here'!AB1218),"",ROUND('Set Schedules Here'!AB1218,rounding_decimal_places))</f>
        <v/>
      </c>
      <c r="AX610" s="12" t="str">
        <f>IF(ISBLANK('Set Schedules Here'!AB1219),"",ROUND('Set Schedules Here'!AB1219,rounding_decimal_places))</f>
        <v/>
      </c>
      <c r="AY610" s="12" t="str">
        <f>IF(ISBLANK('Set Schedules Here'!AC1218),"",ROUND('Set Schedules Here'!AC1218,rounding_decimal_places))</f>
        <v/>
      </c>
      <c r="AZ610" s="12" t="str">
        <f>IF(ISBLANK('Set Schedules Here'!AC1219),"",ROUND('Set Schedules Here'!AC1219,rounding_decimal_places))</f>
        <v/>
      </c>
      <c r="BA610" s="12" t="str">
        <f>IF(ISBLANK('Set Schedules Here'!AD1218),"",ROUND('Set Schedules Here'!AD1218,rounding_decimal_places))</f>
        <v/>
      </c>
      <c r="BB610" s="12" t="str">
        <f>IF(ISBLANK('Set Schedules Here'!AD1219),"",ROUND('Set Schedules Here'!AD1219,rounding_decimal_places))</f>
        <v/>
      </c>
      <c r="BC610" s="12" t="str">
        <f>IF(ISBLANK('Set Schedules Here'!AE1218),"",ROUND('Set Schedules Here'!AE1218,rounding_decimal_places))</f>
        <v/>
      </c>
      <c r="BD610" s="12" t="str">
        <f>IF(ISBLANK('Set Schedules Here'!AE1219),"",ROUND('Set Schedules Here'!AE1219,rounding_decimal_places))</f>
        <v/>
      </c>
      <c r="BE610" s="12" t="str">
        <f>IF(ISBLANK('Set Schedules Here'!AF1218),"",ROUND('Set Schedules Here'!AF1218,rounding_decimal_places))</f>
        <v/>
      </c>
      <c r="BF610" s="12" t="str">
        <f>IF(ISBLANK('Set Schedules Here'!AF1219),"",ROUND('Set Schedules Here'!AF1219,rounding_decimal_places))</f>
        <v/>
      </c>
      <c r="BG610" s="12" t="str">
        <f>IF(ISBLANK('Set Schedules Here'!AG1218),"",ROUND('Set Schedules Here'!AG1218,rounding_decimal_places))</f>
        <v/>
      </c>
      <c r="BH610" s="12" t="str">
        <f>IF(ISBLANK('Set Schedules Here'!AG1219),"",ROUND('Set Schedules Here'!AG1219,rounding_decimal_places))</f>
        <v/>
      </c>
      <c r="BI610" s="12" t="str">
        <f>IF(ISBLANK('Set Schedules Here'!AH1218),"",ROUND('Set Schedules Here'!AH1218,rounding_decimal_places))</f>
        <v/>
      </c>
      <c r="BJ610" s="12" t="str">
        <f>IF(ISBLANK('Set Schedules Here'!AH1219),"",ROUND('Set Schedules Here'!AH1219,rounding_decimal_places))</f>
        <v/>
      </c>
      <c r="BK610" s="12" t="str">
        <f>IF(ISBLANK('Set Schedules Here'!AI1218),"",ROUND('Set Schedules Here'!AI1218,rounding_decimal_places))</f>
        <v/>
      </c>
      <c r="BL610" s="12" t="str">
        <f>IF(ISBLANK('Set Schedules Here'!AI1219),"",ROUND('Set Schedules Here'!AI1219,rounding_decimal_places))</f>
        <v/>
      </c>
      <c r="BM610" s="12" t="str">
        <f>IF(ISBLANK('Set Schedules Here'!AJ1218),"",ROUND('Set Schedules Here'!AJ1218,rounding_decimal_places))</f>
        <v/>
      </c>
      <c r="BN610" s="12" t="str">
        <f>IF(ISBLANK('Set Schedules Here'!AJ1219),"",ROUND('Set Schedules Here'!AJ1219,rounding_decimal_places))</f>
        <v/>
      </c>
      <c r="BO610" s="12" t="str">
        <f>IF(ISBLANK('Set Schedules Here'!AK1218),"",ROUND('Set Schedules Here'!AK1218,rounding_decimal_places))</f>
        <v/>
      </c>
      <c r="BP610" s="21" t="str">
        <f>IF(ISBLANK('Set Schedules Here'!AK1219),"",ROUND('Set Schedules Here'!AK1219,rounding_decimal_places))</f>
        <v/>
      </c>
    </row>
    <row r="611" spans="1:68" x14ac:dyDescent="0.45">
      <c r="A611" s="16" t="str">
        <f>'Set Schedules Here'!A1220</f>
        <v>indst CCS</v>
      </c>
      <c r="B611" s="12" t="str">
        <f>IF(ISBLANK('Set Schedules Here'!C1220),"",'Set Schedules Here'!C1220)</f>
        <v>chemicals</v>
      </c>
      <c r="C611" s="12" t="str">
        <f>IF(ISBLANK('Set Schedules Here'!D1220),"",'Set Schedules Here'!D1220)</f>
        <v>process emissions</v>
      </c>
      <c r="D611" s="21" t="str">
        <f>IF(ISBLANK('Set Schedules Here'!E1220),"",'Set Schedules Here'!E1220)</f>
        <v/>
      </c>
      <c r="E611" s="12">
        <f>IF(ISBLANK('Set Schedules Here'!F1220),"",ROUND('Set Schedules Here'!F1220,rounding_decimal_places))</f>
        <v>2019</v>
      </c>
      <c r="F611" s="12">
        <f>IF(ISBLANK('Set Schedules Here'!F1221),"",ROUND('Set Schedules Here'!F1221,rounding_decimal_places))</f>
        <v>0</v>
      </c>
      <c r="G611" s="12">
        <f>IF(ISBLANK('Set Schedules Here'!G1220),"",ROUND('Set Schedules Here'!G1220,rounding_decimal_places))</f>
        <v>2020</v>
      </c>
      <c r="H611" s="12">
        <f>IF(ISBLANK('Set Schedules Here'!G1221),"",ROUND('Set Schedules Here'!G1221,rounding_decimal_places))</f>
        <v>0</v>
      </c>
      <c r="I611" s="12">
        <f>IF(ISBLANK('Set Schedules Here'!H1220),"",ROUND('Set Schedules Here'!H1220,rounding_decimal_places))</f>
        <v>2050</v>
      </c>
      <c r="J611" s="12">
        <f>IF(ISBLANK('Set Schedules Here'!H1221),"",ROUND('Set Schedules Here'!H1221,rounding_decimal_places))</f>
        <v>1</v>
      </c>
      <c r="K611" s="12" t="str">
        <f>IF(ISBLANK('Set Schedules Here'!I1220),"",ROUND('Set Schedules Here'!I1220,rounding_decimal_places))</f>
        <v/>
      </c>
      <c r="L611" s="12" t="str">
        <f>IF(ISBLANK('Set Schedules Here'!I1221),"",ROUND('Set Schedules Here'!I1221,rounding_decimal_places))</f>
        <v/>
      </c>
      <c r="M611" s="12" t="str">
        <f>IF(ISBLANK('Set Schedules Here'!J1220),"",ROUND('Set Schedules Here'!J1220,rounding_decimal_places))</f>
        <v/>
      </c>
      <c r="N611" s="12" t="str">
        <f>IF(ISBLANK('Set Schedules Here'!J1221),"",ROUND('Set Schedules Here'!J1221,rounding_decimal_places))</f>
        <v/>
      </c>
      <c r="O611" s="12" t="str">
        <f>IF(ISBLANK('Set Schedules Here'!K1220),"",ROUND('Set Schedules Here'!K1220,rounding_decimal_places))</f>
        <v/>
      </c>
      <c r="P611" s="12" t="str">
        <f>IF(ISBLANK('Set Schedules Here'!K1221),"",ROUND('Set Schedules Here'!K1221,rounding_decimal_places))</f>
        <v/>
      </c>
      <c r="Q611" s="12" t="str">
        <f>IF(ISBLANK('Set Schedules Here'!L1220),"",ROUND('Set Schedules Here'!L1220,rounding_decimal_places))</f>
        <v/>
      </c>
      <c r="R611" s="12" t="str">
        <f>IF(ISBLANK('Set Schedules Here'!L1221),"",ROUND('Set Schedules Here'!L1221,rounding_decimal_places))</f>
        <v/>
      </c>
      <c r="S611" s="12" t="str">
        <f>IF(ISBLANK('Set Schedules Here'!M1220),"",ROUND('Set Schedules Here'!M1220,rounding_decimal_places))</f>
        <v/>
      </c>
      <c r="T611" s="12" t="str">
        <f>IF(ISBLANK('Set Schedules Here'!M1221),"",ROUND('Set Schedules Here'!M1221,rounding_decimal_places))</f>
        <v/>
      </c>
      <c r="U611" s="12" t="str">
        <f>IF(ISBLANK('Set Schedules Here'!N1220),"",ROUND('Set Schedules Here'!N1220,rounding_decimal_places))</f>
        <v/>
      </c>
      <c r="V611" s="12" t="str">
        <f>IF(ISBLANK('Set Schedules Here'!N1221),"",ROUND('Set Schedules Here'!N1221,rounding_decimal_places))</f>
        <v/>
      </c>
      <c r="W611" s="12" t="str">
        <f>IF(ISBLANK('Set Schedules Here'!O1220),"",ROUND('Set Schedules Here'!O1220,rounding_decimal_places))</f>
        <v/>
      </c>
      <c r="X611" s="12" t="str">
        <f>IF(ISBLANK('Set Schedules Here'!O1221),"",ROUND('Set Schedules Here'!O1221,rounding_decimal_places))</f>
        <v/>
      </c>
      <c r="Y611" s="12" t="str">
        <f>IF(ISBLANK('Set Schedules Here'!P1220),"",ROUND('Set Schedules Here'!P1220,rounding_decimal_places))</f>
        <v/>
      </c>
      <c r="Z611" s="12" t="str">
        <f>IF(ISBLANK('Set Schedules Here'!P1221),"",ROUND('Set Schedules Here'!P1221,rounding_decimal_places))</f>
        <v/>
      </c>
      <c r="AA611" s="12" t="str">
        <f>IF(ISBLANK('Set Schedules Here'!Q1220),"",ROUND('Set Schedules Here'!Q1220,rounding_decimal_places))</f>
        <v/>
      </c>
      <c r="AB611" s="12" t="str">
        <f>IF(ISBLANK('Set Schedules Here'!Q1221),"",ROUND('Set Schedules Here'!Q1221,rounding_decimal_places))</f>
        <v/>
      </c>
      <c r="AC611" s="12" t="str">
        <f>IF(ISBLANK('Set Schedules Here'!R1220),"",ROUND('Set Schedules Here'!R1220,rounding_decimal_places))</f>
        <v/>
      </c>
      <c r="AD611" s="12" t="str">
        <f>IF(ISBLANK('Set Schedules Here'!R1221),"",ROUND('Set Schedules Here'!R1221,rounding_decimal_places))</f>
        <v/>
      </c>
      <c r="AE611" s="12" t="str">
        <f>IF(ISBLANK('Set Schedules Here'!S1220),"",ROUND('Set Schedules Here'!S1220,rounding_decimal_places))</f>
        <v/>
      </c>
      <c r="AF611" s="12" t="str">
        <f>IF(ISBLANK('Set Schedules Here'!S1221),"",ROUND('Set Schedules Here'!S1221,rounding_decimal_places))</f>
        <v/>
      </c>
      <c r="AG611" s="12" t="str">
        <f>IF(ISBLANK('Set Schedules Here'!T1220),"",ROUND('Set Schedules Here'!T1220,rounding_decimal_places))</f>
        <v/>
      </c>
      <c r="AH611" s="12" t="str">
        <f>IF(ISBLANK('Set Schedules Here'!T1221),"",ROUND('Set Schedules Here'!T1221,rounding_decimal_places))</f>
        <v/>
      </c>
      <c r="AI611" s="12" t="str">
        <f>IF(ISBLANK('Set Schedules Here'!U1220),"",ROUND('Set Schedules Here'!U1220,rounding_decimal_places))</f>
        <v/>
      </c>
      <c r="AJ611" s="12" t="str">
        <f>IF(ISBLANK('Set Schedules Here'!U1221),"",ROUND('Set Schedules Here'!U1221,rounding_decimal_places))</f>
        <v/>
      </c>
      <c r="AK611" s="12" t="str">
        <f>IF(ISBLANK('Set Schedules Here'!V1220),"",ROUND('Set Schedules Here'!V1220,rounding_decimal_places))</f>
        <v/>
      </c>
      <c r="AL611" s="12" t="str">
        <f>IF(ISBLANK('Set Schedules Here'!V1221),"",ROUND('Set Schedules Here'!V1221,rounding_decimal_places))</f>
        <v/>
      </c>
      <c r="AM611" s="12" t="str">
        <f>IF(ISBLANK('Set Schedules Here'!W1220),"",ROUND('Set Schedules Here'!W1220,rounding_decimal_places))</f>
        <v/>
      </c>
      <c r="AN611" s="12" t="str">
        <f>IF(ISBLANK('Set Schedules Here'!W1221),"",ROUND('Set Schedules Here'!W1221,rounding_decimal_places))</f>
        <v/>
      </c>
      <c r="AO611" s="12" t="str">
        <f>IF(ISBLANK('Set Schedules Here'!X1220),"",ROUND('Set Schedules Here'!X1220,rounding_decimal_places))</f>
        <v/>
      </c>
      <c r="AP611" s="12" t="str">
        <f>IF(ISBLANK('Set Schedules Here'!X1221),"",ROUND('Set Schedules Here'!X1221,rounding_decimal_places))</f>
        <v/>
      </c>
      <c r="AQ611" s="12" t="str">
        <f>IF(ISBLANK('Set Schedules Here'!Y1220),"",ROUND('Set Schedules Here'!Y1220,rounding_decimal_places))</f>
        <v/>
      </c>
      <c r="AR611" s="12" t="str">
        <f>IF(ISBLANK('Set Schedules Here'!Y1221),"",ROUND('Set Schedules Here'!Y1221,rounding_decimal_places))</f>
        <v/>
      </c>
      <c r="AS611" s="12" t="str">
        <f>IF(ISBLANK('Set Schedules Here'!Z1220),"",ROUND('Set Schedules Here'!Z1220,rounding_decimal_places))</f>
        <v/>
      </c>
      <c r="AT611" s="12" t="str">
        <f>IF(ISBLANK('Set Schedules Here'!Z1221),"",ROUND('Set Schedules Here'!Z1221,rounding_decimal_places))</f>
        <v/>
      </c>
      <c r="AU611" s="12" t="str">
        <f>IF(ISBLANK('Set Schedules Here'!AA1220),"",ROUND('Set Schedules Here'!AA1220,rounding_decimal_places))</f>
        <v/>
      </c>
      <c r="AV611" s="12" t="str">
        <f>IF(ISBLANK('Set Schedules Here'!AA1221),"",ROUND('Set Schedules Here'!AA1221,rounding_decimal_places))</f>
        <v/>
      </c>
      <c r="AW611" s="12" t="str">
        <f>IF(ISBLANK('Set Schedules Here'!AB1220),"",ROUND('Set Schedules Here'!AB1220,rounding_decimal_places))</f>
        <v/>
      </c>
      <c r="AX611" s="12" t="str">
        <f>IF(ISBLANK('Set Schedules Here'!AB1221),"",ROUND('Set Schedules Here'!AB1221,rounding_decimal_places))</f>
        <v/>
      </c>
      <c r="AY611" s="12" t="str">
        <f>IF(ISBLANK('Set Schedules Here'!AC1220),"",ROUND('Set Schedules Here'!AC1220,rounding_decimal_places))</f>
        <v/>
      </c>
      <c r="AZ611" s="12" t="str">
        <f>IF(ISBLANK('Set Schedules Here'!AC1221),"",ROUND('Set Schedules Here'!AC1221,rounding_decimal_places))</f>
        <v/>
      </c>
      <c r="BA611" s="12" t="str">
        <f>IF(ISBLANK('Set Schedules Here'!AD1220),"",ROUND('Set Schedules Here'!AD1220,rounding_decimal_places))</f>
        <v/>
      </c>
      <c r="BB611" s="12" t="str">
        <f>IF(ISBLANK('Set Schedules Here'!AD1221),"",ROUND('Set Schedules Here'!AD1221,rounding_decimal_places))</f>
        <v/>
      </c>
      <c r="BC611" s="12" t="str">
        <f>IF(ISBLANK('Set Schedules Here'!AE1220),"",ROUND('Set Schedules Here'!AE1220,rounding_decimal_places))</f>
        <v/>
      </c>
      <c r="BD611" s="12" t="str">
        <f>IF(ISBLANK('Set Schedules Here'!AE1221),"",ROUND('Set Schedules Here'!AE1221,rounding_decimal_places))</f>
        <v/>
      </c>
      <c r="BE611" s="12" t="str">
        <f>IF(ISBLANK('Set Schedules Here'!AF1220),"",ROUND('Set Schedules Here'!AF1220,rounding_decimal_places))</f>
        <v/>
      </c>
      <c r="BF611" s="12" t="str">
        <f>IF(ISBLANK('Set Schedules Here'!AF1221),"",ROUND('Set Schedules Here'!AF1221,rounding_decimal_places))</f>
        <v/>
      </c>
      <c r="BG611" s="12" t="str">
        <f>IF(ISBLANK('Set Schedules Here'!AG1220),"",ROUND('Set Schedules Here'!AG1220,rounding_decimal_places))</f>
        <v/>
      </c>
      <c r="BH611" s="12" t="str">
        <f>IF(ISBLANK('Set Schedules Here'!AG1221),"",ROUND('Set Schedules Here'!AG1221,rounding_decimal_places))</f>
        <v/>
      </c>
      <c r="BI611" s="12" t="str">
        <f>IF(ISBLANK('Set Schedules Here'!AH1220),"",ROUND('Set Schedules Here'!AH1220,rounding_decimal_places))</f>
        <v/>
      </c>
      <c r="BJ611" s="12" t="str">
        <f>IF(ISBLANK('Set Schedules Here'!AH1221),"",ROUND('Set Schedules Here'!AH1221,rounding_decimal_places))</f>
        <v/>
      </c>
      <c r="BK611" s="12" t="str">
        <f>IF(ISBLANK('Set Schedules Here'!AI1220),"",ROUND('Set Schedules Here'!AI1220,rounding_decimal_places))</f>
        <v/>
      </c>
      <c r="BL611" s="12" t="str">
        <f>IF(ISBLANK('Set Schedules Here'!AI1221),"",ROUND('Set Schedules Here'!AI1221,rounding_decimal_places))</f>
        <v/>
      </c>
      <c r="BM611" s="12" t="str">
        <f>IF(ISBLANK('Set Schedules Here'!AJ1220),"",ROUND('Set Schedules Here'!AJ1220,rounding_decimal_places))</f>
        <v/>
      </c>
      <c r="BN611" s="12" t="str">
        <f>IF(ISBLANK('Set Schedules Here'!AJ1221),"",ROUND('Set Schedules Here'!AJ1221,rounding_decimal_places))</f>
        <v/>
      </c>
      <c r="BO611" s="12" t="str">
        <f>IF(ISBLANK('Set Schedules Here'!AK1220),"",ROUND('Set Schedules Here'!AK1220,rounding_decimal_places))</f>
        <v/>
      </c>
      <c r="BP611" s="21" t="str">
        <f>IF(ISBLANK('Set Schedules Here'!AK1221),"",ROUND('Set Schedules Here'!AK1221,rounding_decimal_places))</f>
        <v/>
      </c>
    </row>
    <row r="612" spans="1:68" x14ac:dyDescent="0.45">
      <c r="A612" s="16" t="str">
        <f>'Set Schedules Here'!A1222</f>
        <v>indst CCS</v>
      </c>
      <c r="B612" s="12" t="str">
        <f>IF(ISBLANK('Set Schedules Here'!C1222),"",'Set Schedules Here'!C1222)</f>
        <v>coal mining</v>
      </c>
      <c r="C612" s="12" t="str">
        <f>IF(ISBLANK('Set Schedules Here'!D1222),"",'Set Schedules Here'!D1222)</f>
        <v>energy related emissions</v>
      </c>
      <c r="D612" s="21" t="str">
        <f>IF(ISBLANK('Set Schedules Here'!E1222),"",'Set Schedules Here'!E1222)</f>
        <v/>
      </c>
      <c r="E612" s="12">
        <f>IF(ISBLANK('Set Schedules Here'!F1222),"",ROUND('Set Schedules Here'!F1222,rounding_decimal_places))</f>
        <v>2019</v>
      </c>
      <c r="F612" s="12">
        <f>IF(ISBLANK('Set Schedules Here'!F1223),"",ROUND('Set Schedules Here'!F1223,rounding_decimal_places))</f>
        <v>0</v>
      </c>
      <c r="G612" s="12">
        <f>IF(ISBLANK('Set Schedules Here'!G1222),"",ROUND('Set Schedules Here'!G1222,rounding_decimal_places))</f>
        <v>2020</v>
      </c>
      <c r="H612" s="12">
        <f>IF(ISBLANK('Set Schedules Here'!G1223),"",ROUND('Set Schedules Here'!G1223,rounding_decimal_places))</f>
        <v>0</v>
      </c>
      <c r="I612" s="12">
        <f>IF(ISBLANK('Set Schedules Here'!H1222),"",ROUND('Set Schedules Here'!H1222,rounding_decimal_places))</f>
        <v>2050</v>
      </c>
      <c r="J612" s="12">
        <f>IF(ISBLANK('Set Schedules Here'!H1223),"",ROUND('Set Schedules Here'!H1223,rounding_decimal_places))</f>
        <v>1</v>
      </c>
    </row>
    <row r="613" spans="1:68" x14ac:dyDescent="0.45">
      <c r="A613" s="16" t="str">
        <f>'Set Schedules Here'!A1224</f>
        <v>indst CCS</v>
      </c>
      <c r="B613" s="12" t="str">
        <f>IF(ISBLANK('Set Schedules Here'!C1224),"",'Set Schedules Here'!C1224)</f>
        <v>coal mining</v>
      </c>
      <c r="C613" s="12" t="str">
        <f>IF(ISBLANK('Set Schedules Here'!D1224),"",'Set Schedules Here'!D1224)</f>
        <v>process emissions</v>
      </c>
      <c r="D613" s="21" t="str">
        <f>IF(ISBLANK('Set Schedules Here'!E1224),"",'Set Schedules Here'!E1224)</f>
        <v/>
      </c>
      <c r="E613" s="12">
        <f>IF(ISBLANK('Set Schedules Here'!F1224),"",ROUND('Set Schedules Here'!F1224,rounding_decimal_places))</f>
        <v>2019</v>
      </c>
      <c r="F613" s="12">
        <f>IF(ISBLANK('Set Schedules Here'!F1225),"",ROUND('Set Schedules Here'!F1225,rounding_decimal_places))</f>
        <v>0</v>
      </c>
      <c r="G613" s="12">
        <f>IF(ISBLANK('Set Schedules Here'!G1224),"",ROUND('Set Schedules Here'!G1224,rounding_decimal_places))</f>
        <v>2020</v>
      </c>
      <c r="H613" s="12">
        <f>IF(ISBLANK('Set Schedules Here'!G1225),"",ROUND('Set Schedules Here'!G1225,rounding_decimal_places))</f>
        <v>0</v>
      </c>
      <c r="I613" s="12">
        <f>IF(ISBLANK('Set Schedules Here'!H1224),"",ROUND('Set Schedules Here'!H1224,rounding_decimal_places))</f>
        <v>2050</v>
      </c>
      <c r="J613" s="12">
        <f>IF(ISBLANK('Set Schedules Here'!H1225),"",ROUND('Set Schedules Here'!H1225,rounding_decimal_places))</f>
        <v>1</v>
      </c>
    </row>
    <row r="614" spans="1:68" x14ac:dyDescent="0.45">
      <c r="A614" s="16" t="str">
        <f>'Set Schedules Here'!A1226</f>
        <v>indst CCS</v>
      </c>
      <c r="B614" s="12" t="str">
        <f>IF(ISBLANK('Set Schedules Here'!C1226),"",'Set Schedules Here'!C1226)</f>
        <v>waste management</v>
      </c>
      <c r="C614" s="12" t="str">
        <f>IF(ISBLANK('Set Schedules Here'!D1226),"",'Set Schedules Here'!D1226)</f>
        <v>energy related emissions</v>
      </c>
      <c r="D614" s="21" t="str">
        <f>IF(ISBLANK('Set Schedules Here'!E1226),"",'Set Schedules Here'!E1226)</f>
        <v/>
      </c>
      <c r="E614" s="12">
        <f>IF(ISBLANK('Set Schedules Here'!F1226),"",ROUND('Set Schedules Here'!F1226,rounding_decimal_places))</f>
        <v>2019</v>
      </c>
      <c r="F614" s="12">
        <f>IF(ISBLANK('Set Schedules Here'!F1227),"",ROUND('Set Schedules Here'!F1227,rounding_decimal_places))</f>
        <v>0</v>
      </c>
      <c r="G614" s="12">
        <f>IF(ISBLANK('Set Schedules Here'!G1226),"",ROUND('Set Schedules Here'!G1226,rounding_decimal_places))</f>
        <v>2020</v>
      </c>
      <c r="H614" s="12">
        <f>IF(ISBLANK('Set Schedules Here'!G1227),"",ROUND('Set Schedules Here'!G1227,rounding_decimal_places))</f>
        <v>0</v>
      </c>
      <c r="I614" s="12">
        <f>IF(ISBLANK('Set Schedules Here'!H1226),"",ROUND('Set Schedules Here'!H1226,rounding_decimal_places))</f>
        <v>2050</v>
      </c>
      <c r="J614" s="12">
        <f>IF(ISBLANK('Set Schedules Here'!H1227),"",ROUND('Set Schedules Here'!H1227,rounding_decimal_places))</f>
        <v>1</v>
      </c>
    </row>
    <row r="615" spans="1:68" x14ac:dyDescent="0.45">
      <c r="A615" s="16" t="str">
        <f>'Set Schedules Here'!A1228</f>
        <v>indst CCS</v>
      </c>
      <c r="B615" s="12" t="str">
        <f>IF(ISBLANK('Set Schedules Here'!C1228),"",'Set Schedules Here'!C1228)</f>
        <v>waste management</v>
      </c>
      <c r="C615" s="12" t="str">
        <f>IF(ISBLANK('Set Schedules Here'!D1228),"",'Set Schedules Here'!D1228)</f>
        <v>process emissions</v>
      </c>
      <c r="D615" s="21" t="str">
        <f>IF(ISBLANK('Set Schedules Here'!E1228),"",'Set Schedules Here'!E1228)</f>
        <v/>
      </c>
      <c r="E615" s="12">
        <f>IF(ISBLANK('Set Schedules Here'!F1228),"",ROUND('Set Schedules Here'!F1228,rounding_decimal_places))</f>
        <v>2019</v>
      </c>
      <c r="F615" s="12">
        <f>IF(ISBLANK('Set Schedules Here'!F1229),"",ROUND('Set Schedules Here'!F1229,rounding_decimal_places))</f>
        <v>0</v>
      </c>
      <c r="G615" s="12">
        <f>IF(ISBLANK('Set Schedules Here'!G1228),"",ROUND('Set Schedules Here'!G1228,rounding_decimal_places))</f>
        <v>2020</v>
      </c>
      <c r="H615" s="12">
        <f>IF(ISBLANK('Set Schedules Here'!G1229),"",ROUND('Set Schedules Here'!G1229,rounding_decimal_places))</f>
        <v>0</v>
      </c>
      <c r="I615" s="12">
        <f>IF(ISBLANK('Set Schedules Here'!H1228),"",ROUND('Set Schedules Here'!H1228,rounding_decimal_places))</f>
        <v>2050</v>
      </c>
      <c r="J615" s="12">
        <f>IF(ISBLANK('Set Schedules Here'!H1229),"",ROUND('Set Schedules Here'!H1229,rounding_decimal_places))</f>
        <v>1</v>
      </c>
    </row>
    <row r="616" spans="1:68" x14ac:dyDescent="0.45">
      <c r="A616" s="16" t="str">
        <f>'Set Schedules Here'!A1230</f>
        <v>indst CCS</v>
      </c>
      <c r="B616" s="12" t="str">
        <f>IF(ISBLANK('Set Schedules Here'!C1230),"",'Set Schedules Here'!C1230)</f>
        <v>agriculture</v>
      </c>
      <c r="C616" s="12" t="str">
        <f>IF(ISBLANK('Set Schedules Here'!D1230),"",'Set Schedules Here'!D1230)</f>
        <v>energy related emissions</v>
      </c>
      <c r="D616" s="21" t="str">
        <f>IF(ISBLANK('Set Schedules Here'!E1230),"",'Set Schedules Here'!E1230)</f>
        <v/>
      </c>
      <c r="E616" s="12">
        <f>IF(ISBLANK('Set Schedules Here'!F1230),"",ROUND('Set Schedules Here'!F1230,rounding_decimal_places))</f>
        <v>2019</v>
      </c>
      <c r="F616" s="12">
        <f>IF(ISBLANK('Set Schedules Here'!F1231),"",ROUND('Set Schedules Here'!F1231,rounding_decimal_places))</f>
        <v>0</v>
      </c>
      <c r="G616" s="12">
        <f>IF(ISBLANK('Set Schedules Here'!G1230),"",ROUND('Set Schedules Here'!G1230,rounding_decimal_places))</f>
        <v>2020</v>
      </c>
      <c r="H616" s="12">
        <f>IF(ISBLANK('Set Schedules Here'!G1231),"",ROUND('Set Schedules Here'!G1231,rounding_decimal_places))</f>
        <v>0</v>
      </c>
      <c r="I616" s="12">
        <f>IF(ISBLANK('Set Schedules Here'!H1230),"",ROUND('Set Schedules Here'!H1230,rounding_decimal_places))</f>
        <v>2050</v>
      </c>
      <c r="J616" s="12">
        <f>IF(ISBLANK('Set Schedules Here'!H1231),"",ROUND('Set Schedules Here'!H1231,rounding_decimal_places))</f>
        <v>1</v>
      </c>
    </row>
    <row r="617" spans="1:68" x14ac:dyDescent="0.45">
      <c r="A617" s="16" t="str">
        <f>'Set Schedules Here'!A1232</f>
        <v>indst CCS</v>
      </c>
      <c r="B617" s="12" t="str">
        <f>IF(ISBLANK('Set Schedules Here'!C1232),"",'Set Schedules Here'!C1232)</f>
        <v>agriculture</v>
      </c>
      <c r="C617" s="12" t="str">
        <f>IF(ISBLANK('Set Schedules Here'!D1232),"",'Set Schedules Here'!D1232)</f>
        <v>process emissions</v>
      </c>
      <c r="D617" s="21" t="str">
        <f>IF(ISBLANK('Set Schedules Here'!E1232),"",'Set Schedules Here'!E1232)</f>
        <v/>
      </c>
      <c r="E617" s="12">
        <f>IF(ISBLANK('Set Schedules Here'!F1232),"",ROUND('Set Schedules Here'!F1232,rounding_decimal_places))</f>
        <v>2019</v>
      </c>
      <c r="F617" s="12">
        <f>IF(ISBLANK('Set Schedules Here'!F1233),"",ROUND('Set Schedules Here'!F1233,rounding_decimal_places))</f>
        <v>0</v>
      </c>
      <c r="G617" s="12">
        <f>IF(ISBLANK('Set Schedules Here'!G1232),"",ROUND('Set Schedules Here'!G1232,rounding_decimal_places))</f>
        <v>2020</v>
      </c>
      <c r="H617" s="12">
        <f>IF(ISBLANK('Set Schedules Here'!G1233),"",ROUND('Set Schedules Here'!G1233,rounding_decimal_places))</f>
        <v>0</v>
      </c>
      <c r="I617" s="12">
        <f>IF(ISBLANK('Set Schedules Here'!H1232),"",ROUND('Set Schedules Here'!H1232,rounding_decimal_places))</f>
        <v>2050</v>
      </c>
      <c r="J617" s="12">
        <f>IF(ISBLANK('Set Schedules Here'!H1233),"",ROUND('Set Schedules Here'!H1233,rounding_decimal_places))</f>
        <v>1</v>
      </c>
    </row>
    <row r="618" spans="1:68" x14ac:dyDescent="0.45">
      <c r="A618" s="16" t="str">
        <f>'Set Schedules Here'!A1234</f>
        <v>indst CCS</v>
      </c>
      <c r="B618" s="12" t="str">
        <f>IF(ISBLANK('Set Schedules Here'!C1234),"",'Set Schedules Here'!C1234)</f>
        <v>other industries</v>
      </c>
      <c r="C618" s="12" t="str">
        <f>IF(ISBLANK('Set Schedules Here'!D1234),"",'Set Schedules Here'!D1234)</f>
        <v>energy related emissions</v>
      </c>
      <c r="D618" s="21" t="str">
        <f>IF(ISBLANK('Set Schedules Here'!E1234),"",'Set Schedules Here'!E1234)</f>
        <v/>
      </c>
      <c r="E618" s="12">
        <f>IF(ISBLANK('Set Schedules Here'!F1234),"",ROUND('Set Schedules Here'!F1234,rounding_decimal_places))</f>
        <v>2019</v>
      </c>
      <c r="F618" s="12">
        <f>IF(ISBLANK('Set Schedules Here'!F1235),"",ROUND('Set Schedules Here'!F1235,rounding_decimal_places))</f>
        <v>0</v>
      </c>
      <c r="G618" s="12">
        <f>IF(ISBLANK('Set Schedules Here'!G1234),"",ROUND('Set Schedules Here'!G1234,rounding_decimal_places))</f>
        <v>2020</v>
      </c>
      <c r="H618" s="12">
        <f>IF(ISBLANK('Set Schedules Here'!G1235),"",ROUND('Set Schedules Here'!G1235,rounding_decimal_places))</f>
        <v>0</v>
      </c>
      <c r="I618" s="12">
        <f>IF(ISBLANK('Set Schedules Here'!H1234),"",ROUND('Set Schedules Here'!H1234,rounding_decimal_places))</f>
        <v>2050</v>
      </c>
      <c r="J618" s="12">
        <f>IF(ISBLANK('Set Schedules Here'!H1235),"",ROUND('Set Schedules Here'!H1235,rounding_decimal_places))</f>
        <v>1</v>
      </c>
    </row>
    <row r="619" spans="1:68" x14ac:dyDescent="0.45">
      <c r="A619" s="16" t="str">
        <f>'Set Schedules Here'!A1236</f>
        <v>indst CCS</v>
      </c>
      <c r="B619" s="12" t="str">
        <f>IF(ISBLANK('Set Schedules Here'!C1236),"",'Set Schedules Here'!C1236)</f>
        <v>other industries</v>
      </c>
      <c r="C619" s="12" t="str">
        <f>IF(ISBLANK('Set Schedules Here'!D1236),"",'Set Schedules Here'!D1236)</f>
        <v>process emissions</v>
      </c>
      <c r="D619" s="21" t="str">
        <f>IF(ISBLANK('Set Schedules Here'!E1236),"",'Set Schedules Here'!E1236)</f>
        <v/>
      </c>
      <c r="E619" s="12">
        <f>IF(ISBLANK('Set Schedules Here'!F1236),"",ROUND('Set Schedules Here'!F1236,rounding_decimal_places))</f>
        <v>2019</v>
      </c>
      <c r="F619" s="12">
        <f>IF(ISBLANK('Set Schedules Here'!F1237),"",ROUND('Set Schedules Here'!F1237,rounding_decimal_places))</f>
        <v>0</v>
      </c>
      <c r="G619" s="12">
        <f>IF(ISBLANK('Set Schedules Here'!G1236),"",ROUND('Set Schedules Here'!G1236,rounding_decimal_places))</f>
        <v>2020</v>
      </c>
      <c r="H619" s="12">
        <f>IF(ISBLANK('Set Schedules Here'!G1237),"",ROUND('Set Schedules Here'!G1237,rounding_decimal_places))</f>
        <v>0</v>
      </c>
      <c r="I619" s="12">
        <f>IF(ISBLANK('Set Schedules Here'!H1236),"",ROUND('Set Schedules Here'!H1236,rounding_decimal_places))</f>
        <v>2050</v>
      </c>
      <c r="J619" s="12">
        <f>IF(ISBLANK('Set Schedules Here'!H1237),"",ROUND('Set Schedules Here'!H1237,rounding_decimal_places))</f>
        <v>1</v>
      </c>
    </row>
    <row r="620" spans="1:68" x14ac:dyDescent="0.45">
      <c r="A620" s="16" t="str">
        <f>'Set Schedules Here'!A1238</f>
        <v>cross fuel tax</v>
      </c>
      <c r="B620" s="12" t="str">
        <f>IF(ISBLANK('Set Schedules Here'!C1238),"",'Set Schedules Here'!C1238)</f>
        <v>electricity</v>
      </c>
      <c r="C620" s="12" t="str">
        <f>IF(ISBLANK('Set Schedules Here'!D1238),"",'Set Schedules Here'!D1238)</f>
        <v/>
      </c>
      <c r="D620" s="21" t="str">
        <f>IF(ISBLANK('Set Schedules Here'!E1238),"",'Set Schedules Here'!E1238)</f>
        <v/>
      </c>
      <c r="E620" s="12">
        <f>IF(ISBLANK('Set Schedules Here'!F1238),"",ROUND('Set Schedules Here'!F1238,rounding_decimal_places))</f>
        <v>2019</v>
      </c>
      <c r="F620" s="12">
        <f>IF(ISBLANK('Set Schedules Here'!F1239),"",ROUND('Set Schedules Here'!F1239,rounding_decimal_places))</f>
        <v>0</v>
      </c>
      <c r="G620" s="12">
        <f>IF(ISBLANK('Set Schedules Here'!G1238),"",ROUND('Set Schedules Here'!G1238,rounding_decimal_places))</f>
        <v>2020</v>
      </c>
      <c r="H620" s="12">
        <f>IF(ISBLANK('Set Schedules Here'!G1239),"",ROUND('Set Schedules Here'!G1239,rounding_decimal_places))</f>
        <v>0</v>
      </c>
      <c r="I620" s="12">
        <f>IF(ISBLANK('Set Schedules Here'!H1238),"",ROUND('Set Schedules Here'!H1238,rounding_decimal_places))</f>
        <v>2050</v>
      </c>
      <c r="J620" s="12">
        <f>IF(ISBLANK('Set Schedules Here'!H1239),"",ROUND('Set Schedules Here'!H1239,rounding_decimal_places))</f>
        <v>1</v>
      </c>
      <c r="K620" s="12" t="str">
        <f>IF(ISBLANK('Set Schedules Here'!I1238),"",ROUND('Set Schedules Here'!I1238,rounding_decimal_places))</f>
        <v/>
      </c>
      <c r="L620" s="12" t="str">
        <f>IF(ISBLANK('Set Schedules Here'!I1239),"",ROUND('Set Schedules Here'!I1239,rounding_decimal_places))</f>
        <v/>
      </c>
      <c r="M620" s="12" t="str">
        <f>IF(ISBLANK('Set Schedules Here'!J1238),"",ROUND('Set Schedules Here'!J1238,rounding_decimal_places))</f>
        <v/>
      </c>
      <c r="N620" s="12" t="str">
        <f>IF(ISBLANK('Set Schedules Here'!J1239),"",ROUND('Set Schedules Here'!J1239,rounding_decimal_places))</f>
        <v/>
      </c>
      <c r="O620" s="12" t="str">
        <f>IF(ISBLANK('Set Schedules Here'!K1238),"",ROUND('Set Schedules Here'!K1238,rounding_decimal_places))</f>
        <v/>
      </c>
      <c r="P620" s="12" t="str">
        <f>IF(ISBLANK('Set Schedules Here'!K1239),"",ROUND('Set Schedules Here'!K1239,rounding_decimal_places))</f>
        <v/>
      </c>
      <c r="Q620" s="12" t="str">
        <f>IF(ISBLANK('Set Schedules Here'!L1238),"",ROUND('Set Schedules Here'!L1238,rounding_decimal_places))</f>
        <v/>
      </c>
      <c r="R620" s="12" t="str">
        <f>IF(ISBLANK('Set Schedules Here'!L1239),"",ROUND('Set Schedules Here'!L1239,rounding_decimal_places))</f>
        <v/>
      </c>
      <c r="S620" s="12" t="str">
        <f>IF(ISBLANK('Set Schedules Here'!M1238),"",ROUND('Set Schedules Here'!M1238,rounding_decimal_places))</f>
        <v/>
      </c>
      <c r="T620" s="12" t="str">
        <f>IF(ISBLANK('Set Schedules Here'!M1239),"",ROUND('Set Schedules Here'!M1239,rounding_decimal_places))</f>
        <v/>
      </c>
      <c r="U620" s="12" t="str">
        <f>IF(ISBLANK('Set Schedules Here'!N1238),"",ROUND('Set Schedules Here'!N1238,rounding_decimal_places))</f>
        <v/>
      </c>
      <c r="V620" s="12" t="str">
        <f>IF(ISBLANK('Set Schedules Here'!N1239),"",ROUND('Set Schedules Here'!N1239,rounding_decimal_places))</f>
        <v/>
      </c>
      <c r="W620" s="12" t="str">
        <f>IF(ISBLANK('Set Schedules Here'!O1238),"",ROUND('Set Schedules Here'!O1238,rounding_decimal_places))</f>
        <v/>
      </c>
      <c r="X620" s="12" t="str">
        <f>IF(ISBLANK('Set Schedules Here'!O1239),"",ROUND('Set Schedules Here'!O1239,rounding_decimal_places))</f>
        <v/>
      </c>
      <c r="Y620" s="12" t="str">
        <f>IF(ISBLANK('Set Schedules Here'!P1238),"",ROUND('Set Schedules Here'!P1238,rounding_decimal_places))</f>
        <v/>
      </c>
      <c r="Z620" s="12" t="str">
        <f>IF(ISBLANK('Set Schedules Here'!P1239),"",ROUND('Set Schedules Here'!P1239,rounding_decimal_places))</f>
        <v/>
      </c>
      <c r="AA620" s="12" t="str">
        <f>IF(ISBLANK('Set Schedules Here'!Q1238),"",ROUND('Set Schedules Here'!Q1238,rounding_decimal_places))</f>
        <v/>
      </c>
      <c r="AB620" s="12" t="str">
        <f>IF(ISBLANK('Set Schedules Here'!Q1239),"",ROUND('Set Schedules Here'!Q1239,rounding_decimal_places))</f>
        <v/>
      </c>
      <c r="AC620" s="12" t="str">
        <f>IF(ISBLANK('Set Schedules Here'!R1238),"",ROUND('Set Schedules Here'!R1238,rounding_decimal_places))</f>
        <v/>
      </c>
      <c r="AD620" s="12" t="str">
        <f>IF(ISBLANK('Set Schedules Here'!R1239),"",ROUND('Set Schedules Here'!R1239,rounding_decimal_places))</f>
        <v/>
      </c>
      <c r="AE620" s="12" t="str">
        <f>IF(ISBLANK('Set Schedules Here'!S1238),"",ROUND('Set Schedules Here'!S1238,rounding_decimal_places))</f>
        <v/>
      </c>
      <c r="AF620" s="12" t="str">
        <f>IF(ISBLANK('Set Schedules Here'!S1239),"",ROUND('Set Schedules Here'!S1239,rounding_decimal_places))</f>
        <v/>
      </c>
      <c r="AG620" s="12" t="str">
        <f>IF(ISBLANK('Set Schedules Here'!T1238),"",ROUND('Set Schedules Here'!T1238,rounding_decimal_places))</f>
        <v/>
      </c>
      <c r="AH620" s="12" t="str">
        <f>IF(ISBLANK('Set Schedules Here'!T1239),"",ROUND('Set Schedules Here'!T1239,rounding_decimal_places))</f>
        <v/>
      </c>
      <c r="AI620" s="12" t="str">
        <f>IF(ISBLANK('Set Schedules Here'!U1238),"",ROUND('Set Schedules Here'!U1238,rounding_decimal_places))</f>
        <v/>
      </c>
      <c r="AJ620" s="12" t="str">
        <f>IF(ISBLANK('Set Schedules Here'!U1239),"",ROUND('Set Schedules Here'!U1239,rounding_decimal_places))</f>
        <v/>
      </c>
      <c r="AK620" s="12" t="str">
        <f>IF(ISBLANK('Set Schedules Here'!V1238),"",ROUND('Set Schedules Here'!V1238,rounding_decimal_places))</f>
        <v/>
      </c>
      <c r="AL620" s="12" t="str">
        <f>IF(ISBLANK('Set Schedules Here'!V1239),"",ROUND('Set Schedules Here'!V1239,rounding_decimal_places))</f>
        <v/>
      </c>
      <c r="AM620" s="12" t="str">
        <f>IF(ISBLANK('Set Schedules Here'!W1238),"",ROUND('Set Schedules Here'!W1238,rounding_decimal_places))</f>
        <v/>
      </c>
      <c r="AN620" s="12" t="str">
        <f>IF(ISBLANK('Set Schedules Here'!W1239),"",ROUND('Set Schedules Here'!W1239,rounding_decimal_places))</f>
        <v/>
      </c>
      <c r="AO620" s="12" t="str">
        <f>IF(ISBLANK('Set Schedules Here'!X1238),"",ROUND('Set Schedules Here'!X1238,rounding_decimal_places))</f>
        <v/>
      </c>
      <c r="AP620" s="12" t="str">
        <f>IF(ISBLANK('Set Schedules Here'!X1239),"",ROUND('Set Schedules Here'!X1239,rounding_decimal_places))</f>
        <v/>
      </c>
      <c r="AQ620" s="12" t="str">
        <f>IF(ISBLANK('Set Schedules Here'!Y1238),"",ROUND('Set Schedules Here'!Y1238,rounding_decimal_places))</f>
        <v/>
      </c>
      <c r="AR620" s="12" t="str">
        <f>IF(ISBLANK('Set Schedules Here'!Y1239),"",ROUND('Set Schedules Here'!Y1239,rounding_decimal_places))</f>
        <v/>
      </c>
      <c r="AS620" s="12" t="str">
        <f>IF(ISBLANK('Set Schedules Here'!Z1238),"",ROUND('Set Schedules Here'!Z1238,rounding_decimal_places))</f>
        <v/>
      </c>
      <c r="AT620" s="12" t="str">
        <f>IF(ISBLANK('Set Schedules Here'!Z1239),"",ROUND('Set Schedules Here'!Z1239,rounding_decimal_places))</f>
        <v/>
      </c>
      <c r="AU620" s="12" t="str">
        <f>IF(ISBLANK('Set Schedules Here'!AA1238),"",ROUND('Set Schedules Here'!AA1238,rounding_decimal_places))</f>
        <v/>
      </c>
      <c r="AV620" s="12" t="str">
        <f>IF(ISBLANK('Set Schedules Here'!AA1239),"",ROUND('Set Schedules Here'!AA1239,rounding_decimal_places))</f>
        <v/>
      </c>
      <c r="AW620" s="12" t="str">
        <f>IF(ISBLANK('Set Schedules Here'!AB1238),"",ROUND('Set Schedules Here'!AB1238,rounding_decimal_places))</f>
        <v/>
      </c>
      <c r="AX620" s="12" t="str">
        <f>IF(ISBLANK('Set Schedules Here'!AB1239),"",ROUND('Set Schedules Here'!AB1239,rounding_decimal_places))</f>
        <v/>
      </c>
      <c r="AY620" s="12" t="str">
        <f>IF(ISBLANK('Set Schedules Here'!AC1238),"",ROUND('Set Schedules Here'!AC1238,rounding_decimal_places))</f>
        <v/>
      </c>
      <c r="AZ620" s="12" t="str">
        <f>IF(ISBLANK('Set Schedules Here'!AC1239),"",ROUND('Set Schedules Here'!AC1239,rounding_decimal_places))</f>
        <v/>
      </c>
      <c r="BA620" s="12" t="str">
        <f>IF(ISBLANK('Set Schedules Here'!AD1238),"",ROUND('Set Schedules Here'!AD1238,rounding_decimal_places))</f>
        <v/>
      </c>
      <c r="BB620" s="12" t="str">
        <f>IF(ISBLANK('Set Schedules Here'!AD1239),"",ROUND('Set Schedules Here'!AD1239,rounding_decimal_places))</f>
        <v/>
      </c>
      <c r="BC620" s="12" t="str">
        <f>IF(ISBLANK('Set Schedules Here'!AE1238),"",ROUND('Set Schedules Here'!AE1238,rounding_decimal_places))</f>
        <v/>
      </c>
      <c r="BD620" s="12" t="str">
        <f>IF(ISBLANK('Set Schedules Here'!AE1239),"",ROUND('Set Schedules Here'!AE1239,rounding_decimal_places))</f>
        <v/>
      </c>
      <c r="BE620" s="12" t="str">
        <f>IF(ISBLANK('Set Schedules Here'!AF1238),"",ROUND('Set Schedules Here'!AF1238,rounding_decimal_places))</f>
        <v/>
      </c>
      <c r="BF620" s="12" t="str">
        <f>IF(ISBLANK('Set Schedules Here'!AF1239),"",ROUND('Set Schedules Here'!AF1239,rounding_decimal_places))</f>
        <v/>
      </c>
      <c r="BG620" s="12" t="str">
        <f>IF(ISBLANK('Set Schedules Here'!AG1238),"",ROUND('Set Schedules Here'!AG1238,rounding_decimal_places))</f>
        <v/>
      </c>
      <c r="BH620" s="12" t="str">
        <f>IF(ISBLANK('Set Schedules Here'!AG1239),"",ROUND('Set Schedules Here'!AG1239,rounding_decimal_places))</f>
        <v/>
      </c>
      <c r="BI620" s="12" t="str">
        <f>IF(ISBLANK('Set Schedules Here'!AH1238),"",ROUND('Set Schedules Here'!AH1238,rounding_decimal_places))</f>
        <v/>
      </c>
      <c r="BJ620" s="12" t="str">
        <f>IF(ISBLANK('Set Schedules Here'!AH1239),"",ROUND('Set Schedules Here'!AH1239,rounding_decimal_places))</f>
        <v/>
      </c>
      <c r="BK620" s="12" t="str">
        <f>IF(ISBLANK('Set Schedules Here'!AI1238),"",ROUND('Set Schedules Here'!AI1238,rounding_decimal_places))</f>
        <v/>
      </c>
      <c r="BL620" s="12" t="str">
        <f>IF(ISBLANK('Set Schedules Here'!AI1239),"",ROUND('Set Schedules Here'!AI1239,rounding_decimal_places))</f>
        <v/>
      </c>
      <c r="BM620" s="12" t="str">
        <f>IF(ISBLANK('Set Schedules Here'!AJ1238),"",ROUND('Set Schedules Here'!AJ1238,rounding_decimal_places))</f>
        <v/>
      </c>
      <c r="BN620" s="12" t="str">
        <f>IF(ISBLANK('Set Schedules Here'!AJ1239),"",ROUND('Set Schedules Here'!AJ1239,rounding_decimal_places))</f>
        <v/>
      </c>
      <c r="BO620" s="12" t="str">
        <f>IF(ISBLANK('Set Schedules Here'!AK1238),"",ROUND('Set Schedules Here'!AK1238,rounding_decimal_places))</f>
        <v/>
      </c>
      <c r="BP620" s="21" t="str">
        <f>IF(ISBLANK('Set Schedules Here'!AK1239),"",ROUND('Set Schedules Here'!AK1239,rounding_decimal_places))</f>
        <v/>
      </c>
    </row>
    <row r="621" spans="1:68" x14ac:dyDescent="0.45">
      <c r="A621" s="16" t="str">
        <f>'Set Schedules Here'!A1240</f>
        <v>cross fuel tax</v>
      </c>
      <c r="B621" s="12" t="str">
        <f>IF(ISBLANK('Set Schedules Here'!C1240),"",'Set Schedules Here'!C1240)</f>
        <v>hard coal</v>
      </c>
      <c r="C621" s="12" t="str">
        <f>IF(ISBLANK('Set Schedules Here'!D1240),"",'Set Schedules Here'!D1240)</f>
        <v/>
      </c>
      <c r="D621" s="21" t="str">
        <f>IF(ISBLANK('Set Schedules Here'!E1240),"",'Set Schedules Here'!E1240)</f>
        <v/>
      </c>
      <c r="E621" s="12">
        <f>IF(ISBLANK('Set Schedules Here'!F1240),"",ROUND('Set Schedules Here'!F1240,rounding_decimal_places))</f>
        <v>2019</v>
      </c>
      <c r="F621" s="12">
        <f>IF(ISBLANK('Set Schedules Here'!F1241),"",ROUND('Set Schedules Here'!F1241,rounding_decimal_places))</f>
        <v>0</v>
      </c>
      <c r="G621" s="12">
        <f>IF(ISBLANK('Set Schedules Here'!G1240),"",ROUND('Set Schedules Here'!G1240,rounding_decimal_places))</f>
        <v>2020</v>
      </c>
      <c r="H621" s="12">
        <f>IF(ISBLANK('Set Schedules Here'!G1241),"",ROUND('Set Schedules Here'!G1241,rounding_decimal_places))</f>
        <v>0</v>
      </c>
      <c r="I621" s="12">
        <f>IF(ISBLANK('Set Schedules Here'!H1240),"",ROUND('Set Schedules Here'!H1240,rounding_decimal_places))</f>
        <v>2050</v>
      </c>
      <c r="J621" s="12">
        <f>IF(ISBLANK('Set Schedules Here'!H1241),"",ROUND('Set Schedules Here'!H1241,rounding_decimal_places))</f>
        <v>1</v>
      </c>
      <c r="K621" s="12" t="str">
        <f>IF(ISBLANK('Set Schedules Here'!I1240),"",ROUND('Set Schedules Here'!I1240,rounding_decimal_places))</f>
        <v/>
      </c>
      <c r="L621" s="12" t="str">
        <f>IF(ISBLANK('Set Schedules Here'!I1241),"",ROUND('Set Schedules Here'!I1241,rounding_decimal_places))</f>
        <v/>
      </c>
      <c r="M621" s="12" t="str">
        <f>IF(ISBLANK('Set Schedules Here'!J1240),"",ROUND('Set Schedules Here'!J1240,rounding_decimal_places))</f>
        <v/>
      </c>
      <c r="N621" s="12" t="str">
        <f>IF(ISBLANK('Set Schedules Here'!J1241),"",ROUND('Set Schedules Here'!J1241,rounding_decimal_places))</f>
        <v/>
      </c>
      <c r="O621" s="12" t="str">
        <f>IF(ISBLANK('Set Schedules Here'!K1240),"",ROUND('Set Schedules Here'!K1240,rounding_decimal_places))</f>
        <v/>
      </c>
      <c r="P621" s="12" t="str">
        <f>IF(ISBLANK('Set Schedules Here'!K1241),"",ROUND('Set Schedules Here'!K1241,rounding_decimal_places))</f>
        <v/>
      </c>
      <c r="Q621" s="12" t="str">
        <f>IF(ISBLANK('Set Schedules Here'!L1240),"",ROUND('Set Schedules Here'!L1240,rounding_decimal_places))</f>
        <v/>
      </c>
      <c r="R621" s="12" t="str">
        <f>IF(ISBLANK('Set Schedules Here'!L1241),"",ROUND('Set Schedules Here'!L1241,rounding_decimal_places))</f>
        <v/>
      </c>
      <c r="S621" s="12" t="str">
        <f>IF(ISBLANK('Set Schedules Here'!M1240),"",ROUND('Set Schedules Here'!M1240,rounding_decimal_places))</f>
        <v/>
      </c>
      <c r="T621" s="12" t="str">
        <f>IF(ISBLANK('Set Schedules Here'!M1241),"",ROUND('Set Schedules Here'!M1241,rounding_decimal_places))</f>
        <v/>
      </c>
      <c r="U621" s="12" t="str">
        <f>IF(ISBLANK('Set Schedules Here'!N1240),"",ROUND('Set Schedules Here'!N1240,rounding_decimal_places))</f>
        <v/>
      </c>
      <c r="V621" s="12" t="str">
        <f>IF(ISBLANK('Set Schedules Here'!N1241),"",ROUND('Set Schedules Here'!N1241,rounding_decimal_places))</f>
        <v/>
      </c>
      <c r="W621" s="12" t="str">
        <f>IF(ISBLANK('Set Schedules Here'!O1240),"",ROUND('Set Schedules Here'!O1240,rounding_decimal_places))</f>
        <v/>
      </c>
      <c r="X621" s="12" t="str">
        <f>IF(ISBLANK('Set Schedules Here'!O1241),"",ROUND('Set Schedules Here'!O1241,rounding_decimal_places))</f>
        <v/>
      </c>
      <c r="Y621" s="12" t="str">
        <f>IF(ISBLANK('Set Schedules Here'!P1240),"",ROUND('Set Schedules Here'!P1240,rounding_decimal_places))</f>
        <v/>
      </c>
      <c r="Z621" s="12" t="str">
        <f>IF(ISBLANK('Set Schedules Here'!P1241),"",ROUND('Set Schedules Here'!P1241,rounding_decimal_places))</f>
        <v/>
      </c>
      <c r="AA621" s="12" t="str">
        <f>IF(ISBLANK('Set Schedules Here'!Q1240),"",ROUND('Set Schedules Here'!Q1240,rounding_decimal_places))</f>
        <v/>
      </c>
      <c r="AB621" s="12" t="str">
        <f>IF(ISBLANK('Set Schedules Here'!Q1241),"",ROUND('Set Schedules Here'!Q1241,rounding_decimal_places))</f>
        <v/>
      </c>
      <c r="AC621" s="12" t="str">
        <f>IF(ISBLANK('Set Schedules Here'!R1240),"",ROUND('Set Schedules Here'!R1240,rounding_decimal_places))</f>
        <v/>
      </c>
      <c r="AD621" s="12" t="str">
        <f>IF(ISBLANK('Set Schedules Here'!R1241),"",ROUND('Set Schedules Here'!R1241,rounding_decimal_places))</f>
        <v/>
      </c>
      <c r="AE621" s="12" t="str">
        <f>IF(ISBLANK('Set Schedules Here'!S1240),"",ROUND('Set Schedules Here'!S1240,rounding_decimal_places))</f>
        <v/>
      </c>
      <c r="AF621" s="12" t="str">
        <f>IF(ISBLANK('Set Schedules Here'!S1241),"",ROUND('Set Schedules Here'!S1241,rounding_decimal_places))</f>
        <v/>
      </c>
      <c r="AG621" s="12" t="str">
        <f>IF(ISBLANK('Set Schedules Here'!T1240),"",ROUND('Set Schedules Here'!T1240,rounding_decimal_places))</f>
        <v/>
      </c>
      <c r="AH621" s="12" t="str">
        <f>IF(ISBLANK('Set Schedules Here'!T1241),"",ROUND('Set Schedules Here'!T1241,rounding_decimal_places))</f>
        <v/>
      </c>
      <c r="AI621" s="12" t="str">
        <f>IF(ISBLANK('Set Schedules Here'!U1240),"",ROUND('Set Schedules Here'!U1240,rounding_decimal_places))</f>
        <v/>
      </c>
      <c r="AJ621" s="12" t="str">
        <f>IF(ISBLANK('Set Schedules Here'!U1241),"",ROUND('Set Schedules Here'!U1241,rounding_decimal_places))</f>
        <v/>
      </c>
      <c r="AK621" s="12" t="str">
        <f>IF(ISBLANK('Set Schedules Here'!V1240),"",ROUND('Set Schedules Here'!V1240,rounding_decimal_places))</f>
        <v/>
      </c>
      <c r="AL621" s="12" t="str">
        <f>IF(ISBLANK('Set Schedules Here'!V1241),"",ROUND('Set Schedules Here'!V1241,rounding_decimal_places))</f>
        <v/>
      </c>
      <c r="AM621" s="12" t="str">
        <f>IF(ISBLANK('Set Schedules Here'!W1240),"",ROUND('Set Schedules Here'!W1240,rounding_decimal_places))</f>
        <v/>
      </c>
      <c r="AN621" s="12" t="str">
        <f>IF(ISBLANK('Set Schedules Here'!W1241),"",ROUND('Set Schedules Here'!W1241,rounding_decimal_places))</f>
        <v/>
      </c>
      <c r="AO621" s="12" t="str">
        <f>IF(ISBLANK('Set Schedules Here'!X1240),"",ROUND('Set Schedules Here'!X1240,rounding_decimal_places))</f>
        <v/>
      </c>
      <c r="AP621" s="12" t="str">
        <f>IF(ISBLANK('Set Schedules Here'!X1241),"",ROUND('Set Schedules Here'!X1241,rounding_decimal_places))</f>
        <v/>
      </c>
      <c r="AQ621" s="12" t="str">
        <f>IF(ISBLANK('Set Schedules Here'!Y1240),"",ROUND('Set Schedules Here'!Y1240,rounding_decimal_places))</f>
        <v/>
      </c>
      <c r="AR621" s="12" t="str">
        <f>IF(ISBLANK('Set Schedules Here'!Y1241),"",ROUND('Set Schedules Here'!Y1241,rounding_decimal_places))</f>
        <v/>
      </c>
      <c r="AS621" s="12" t="str">
        <f>IF(ISBLANK('Set Schedules Here'!Z1240),"",ROUND('Set Schedules Here'!Z1240,rounding_decimal_places))</f>
        <v/>
      </c>
      <c r="AT621" s="12" t="str">
        <f>IF(ISBLANK('Set Schedules Here'!Z1241),"",ROUND('Set Schedules Here'!Z1241,rounding_decimal_places))</f>
        <v/>
      </c>
      <c r="AU621" s="12" t="str">
        <f>IF(ISBLANK('Set Schedules Here'!AA1240),"",ROUND('Set Schedules Here'!AA1240,rounding_decimal_places))</f>
        <v/>
      </c>
      <c r="AV621" s="12" t="str">
        <f>IF(ISBLANK('Set Schedules Here'!AA1241),"",ROUND('Set Schedules Here'!AA1241,rounding_decimal_places))</f>
        <v/>
      </c>
      <c r="AW621" s="12" t="str">
        <f>IF(ISBLANK('Set Schedules Here'!AB1240),"",ROUND('Set Schedules Here'!AB1240,rounding_decimal_places))</f>
        <v/>
      </c>
      <c r="AX621" s="12" t="str">
        <f>IF(ISBLANK('Set Schedules Here'!AB1241),"",ROUND('Set Schedules Here'!AB1241,rounding_decimal_places))</f>
        <v/>
      </c>
      <c r="AY621" s="12" t="str">
        <f>IF(ISBLANK('Set Schedules Here'!AC1240),"",ROUND('Set Schedules Here'!AC1240,rounding_decimal_places))</f>
        <v/>
      </c>
      <c r="AZ621" s="12" t="str">
        <f>IF(ISBLANK('Set Schedules Here'!AC1241),"",ROUND('Set Schedules Here'!AC1241,rounding_decimal_places))</f>
        <v/>
      </c>
      <c r="BA621" s="12" t="str">
        <f>IF(ISBLANK('Set Schedules Here'!AD1240),"",ROUND('Set Schedules Here'!AD1240,rounding_decimal_places))</f>
        <v/>
      </c>
      <c r="BB621" s="12" t="str">
        <f>IF(ISBLANK('Set Schedules Here'!AD1241),"",ROUND('Set Schedules Here'!AD1241,rounding_decimal_places))</f>
        <v/>
      </c>
      <c r="BC621" s="12" t="str">
        <f>IF(ISBLANK('Set Schedules Here'!AE1240),"",ROUND('Set Schedules Here'!AE1240,rounding_decimal_places))</f>
        <v/>
      </c>
      <c r="BD621" s="12" t="str">
        <f>IF(ISBLANK('Set Schedules Here'!AE1241),"",ROUND('Set Schedules Here'!AE1241,rounding_decimal_places))</f>
        <v/>
      </c>
      <c r="BE621" s="12" t="str">
        <f>IF(ISBLANK('Set Schedules Here'!AF1240),"",ROUND('Set Schedules Here'!AF1240,rounding_decimal_places))</f>
        <v/>
      </c>
      <c r="BF621" s="12" t="str">
        <f>IF(ISBLANK('Set Schedules Here'!AF1241),"",ROUND('Set Schedules Here'!AF1241,rounding_decimal_places))</f>
        <v/>
      </c>
      <c r="BG621" s="12" t="str">
        <f>IF(ISBLANK('Set Schedules Here'!AG1240),"",ROUND('Set Schedules Here'!AG1240,rounding_decimal_places))</f>
        <v/>
      </c>
      <c r="BH621" s="12" t="str">
        <f>IF(ISBLANK('Set Schedules Here'!AG1241),"",ROUND('Set Schedules Here'!AG1241,rounding_decimal_places))</f>
        <v/>
      </c>
      <c r="BI621" s="12" t="str">
        <f>IF(ISBLANK('Set Schedules Here'!AH1240),"",ROUND('Set Schedules Here'!AH1240,rounding_decimal_places))</f>
        <v/>
      </c>
      <c r="BJ621" s="12" t="str">
        <f>IF(ISBLANK('Set Schedules Here'!AH1241),"",ROUND('Set Schedules Here'!AH1241,rounding_decimal_places))</f>
        <v/>
      </c>
      <c r="BK621" s="12" t="str">
        <f>IF(ISBLANK('Set Schedules Here'!AI1240),"",ROUND('Set Schedules Here'!AI1240,rounding_decimal_places))</f>
        <v/>
      </c>
      <c r="BL621" s="12" t="str">
        <f>IF(ISBLANK('Set Schedules Here'!AI1241),"",ROUND('Set Schedules Here'!AI1241,rounding_decimal_places))</f>
        <v/>
      </c>
      <c r="BM621" s="12" t="str">
        <f>IF(ISBLANK('Set Schedules Here'!AJ1240),"",ROUND('Set Schedules Here'!AJ1240,rounding_decimal_places))</f>
        <v/>
      </c>
      <c r="BN621" s="12" t="str">
        <f>IF(ISBLANK('Set Schedules Here'!AJ1241),"",ROUND('Set Schedules Here'!AJ1241,rounding_decimal_places))</f>
        <v/>
      </c>
      <c r="BO621" s="12" t="str">
        <f>IF(ISBLANK('Set Schedules Here'!AK1240),"",ROUND('Set Schedules Here'!AK1240,rounding_decimal_places))</f>
        <v/>
      </c>
      <c r="BP621" s="21" t="str">
        <f>IF(ISBLANK('Set Schedules Here'!AK1241),"",ROUND('Set Schedules Here'!AK1241,rounding_decimal_places))</f>
        <v/>
      </c>
    </row>
    <row r="622" spans="1:68" x14ac:dyDescent="0.45">
      <c r="A622" s="16" t="str">
        <f>'Set Schedules Here'!A1242</f>
        <v>cross fuel tax</v>
      </c>
      <c r="B622" s="12" t="str">
        <f>IF(ISBLANK('Set Schedules Here'!C1242),"",'Set Schedules Here'!C1242)</f>
        <v>natural gas</v>
      </c>
      <c r="C622" s="12" t="str">
        <f>IF(ISBLANK('Set Schedules Here'!D1242),"",'Set Schedules Here'!D1242)</f>
        <v/>
      </c>
      <c r="D622" s="21" t="str">
        <f>IF(ISBLANK('Set Schedules Here'!E1242),"",'Set Schedules Here'!E1242)</f>
        <v/>
      </c>
      <c r="E622" s="12">
        <f>IF(ISBLANK('Set Schedules Here'!F1242),"",ROUND('Set Schedules Here'!F1242,rounding_decimal_places))</f>
        <v>2019</v>
      </c>
      <c r="F622" s="12">
        <f>IF(ISBLANK('Set Schedules Here'!F1243),"",ROUND('Set Schedules Here'!F1243,rounding_decimal_places))</f>
        <v>0</v>
      </c>
      <c r="G622" s="12">
        <f>IF(ISBLANK('Set Schedules Here'!G1242),"",ROUND('Set Schedules Here'!G1242,rounding_decimal_places))</f>
        <v>2020</v>
      </c>
      <c r="H622" s="12">
        <f>IF(ISBLANK('Set Schedules Here'!G1243),"",ROUND('Set Schedules Here'!G1243,rounding_decimal_places))</f>
        <v>0</v>
      </c>
      <c r="I622" s="12">
        <f>IF(ISBLANK('Set Schedules Here'!H1242),"",ROUND('Set Schedules Here'!H1242,rounding_decimal_places))</f>
        <v>2050</v>
      </c>
      <c r="J622" s="12">
        <f>IF(ISBLANK('Set Schedules Here'!H1243),"",ROUND('Set Schedules Here'!H1243,rounding_decimal_places))</f>
        <v>1</v>
      </c>
      <c r="K622" s="12" t="str">
        <f>IF(ISBLANK('Set Schedules Here'!I1242),"",ROUND('Set Schedules Here'!I1242,rounding_decimal_places))</f>
        <v/>
      </c>
      <c r="L622" s="12" t="str">
        <f>IF(ISBLANK('Set Schedules Here'!I1243),"",ROUND('Set Schedules Here'!I1243,rounding_decimal_places))</f>
        <v/>
      </c>
      <c r="M622" s="12" t="str">
        <f>IF(ISBLANK('Set Schedules Here'!J1242),"",ROUND('Set Schedules Here'!J1242,rounding_decimal_places))</f>
        <v/>
      </c>
      <c r="N622" s="12" t="str">
        <f>IF(ISBLANK('Set Schedules Here'!J1243),"",ROUND('Set Schedules Here'!J1243,rounding_decimal_places))</f>
        <v/>
      </c>
      <c r="O622" s="12" t="str">
        <f>IF(ISBLANK('Set Schedules Here'!K1242),"",ROUND('Set Schedules Here'!K1242,rounding_decimal_places))</f>
        <v/>
      </c>
      <c r="P622" s="12" t="str">
        <f>IF(ISBLANK('Set Schedules Here'!K1243),"",ROUND('Set Schedules Here'!K1243,rounding_decimal_places))</f>
        <v/>
      </c>
      <c r="Q622" s="12" t="str">
        <f>IF(ISBLANK('Set Schedules Here'!L1242),"",ROUND('Set Schedules Here'!L1242,rounding_decimal_places))</f>
        <v/>
      </c>
      <c r="R622" s="12" t="str">
        <f>IF(ISBLANK('Set Schedules Here'!L1243),"",ROUND('Set Schedules Here'!L1243,rounding_decimal_places))</f>
        <v/>
      </c>
      <c r="S622" s="12" t="str">
        <f>IF(ISBLANK('Set Schedules Here'!M1242),"",ROUND('Set Schedules Here'!M1242,rounding_decimal_places))</f>
        <v/>
      </c>
      <c r="T622" s="12" t="str">
        <f>IF(ISBLANK('Set Schedules Here'!M1243),"",ROUND('Set Schedules Here'!M1243,rounding_decimal_places))</f>
        <v/>
      </c>
      <c r="U622" s="12" t="str">
        <f>IF(ISBLANK('Set Schedules Here'!N1242),"",ROUND('Set Schedules Here'!N1242,rounding_decimal_places))</f>
        <v/>
      </c>
      <c r="V622" s="12" t="str">
        <f>IF(ISBLANK('Set Schedules Here'!N1243),"",ROUND('Set Schedules Here'!N1243,rounding_decimal_places))</f>
        <v/>
      </c>
      <c r="W622" s="12" t="str">
        <f>IF(ISBLANK('Set Schedules Here'!O1242),"",ROUND('Set Schedules Here'!O1242,rounding_decimal_places))</f>
        <v/>
      </c>
      <c r="X622" s="12" t="str">
        <f>IF(ISBLANK('Set Schedules Here'!O1243),"",ROUND('Set Schedules Here'!O1243,rounding_decimal_places))</f>
        <v/>
      </c>
      <c r="Y622" s="12" t="str">
        <f>IF(ISBLANK('Set Schedules Here'!P1242),"",ROUND('Set Schedules Here'!P1242,rounding_decimal_places))</f>
        <v/>
      </c>
      <c r="Z622" s="12" t="str">
        <f>IF(ISBLANK('Set Schedules Here'!P1243),"",ROUND('Set Schedules Here'!P1243,rounding_decimal_places))</f>
        <v/>
      </c>
      <c r="AA622" s="12" t="str">
        <f>IF(ISBLANK('Set Schedules Here'!Q1242),"",ROUND('Set Schedules Here'!Q1242,rounding_decimal_places))</f>
        <v/>
      </c>
      <c r="AB622" s="12" t="str">
        <f>IF(ISBLANK('Set Schedules Here'!Q1243),"",ROUND('Set Schedules Here'!Q1243,rounding_decimal_places))</f>
        <v/>
      </c>
      <c r="AC622" s="12" t="str">
        <f>IF(ISBLANK('Set Schedules Here'!R1242),"",ROUND('Set Schedules Here'!R1242,rounding_decimal_places))</f>
        <v/>
      </c>
      <c r="AD622" s="12" t="str">
        <f>IF(ISBLANK('Set Schedules Here'!R1243),"",ROUND('Set Schedules Here'!R1243,rounding_decimal_places))</f>
        <v/>
      </c>
      <c r="AE622" s="12" t="str">
        <f>IF(ISBLANK('Set Schedules Here'!S1242),"",ROUND('Set Schedules Here'!S1242,rounding_decimal_places))</f>
        <v/>
      </c>
      <c r="AF622" s="12" t="str">
        <f>IF(ISBLANK('Set Schedules Here'!S1243),"",ROUND('Set Schedules Here'!S1243,rounding_decimal_places))</f>
        <v/>
      </c>
      <c r="AG622" s="12" t="str">
        <f>IF(ISBLANK('Set Schedules Here'!T1242),"",ROUND('Set Schedules Here'!T1242,rounding_decimal_places))</f>
        <v/>
      </c>
      <c r="AH622" s="12" t="str">
        <f>IF(ISBLANK('Set Schedules Here'!T1243),"",ROUND('Set Schedules Here'!T1243,rounding_decimal_places))</f>
        <v/>
      </c>
      <c r="AI622" s="12" t="str">
        <f>IF(ISBLANK('Set Schedules Here'!U1242),"",ROUND('Set Schedules Here'!U1242,rounding_decimal_places))</f>
        <v/>
      </c>
      <c r="AJ622" s="12" t="str">
        <f>IF(ISBLANK('Set Schedules Here'!U1243),"",ROUND('Set Schedules Here'!U1243,rounding_decimal_places))</f>
        <v/>
      </c>
      <c r="AK622" s="12" t="str">
        <f>IF(ISBLANK('Set Schedules Here'!V1242),"",ROUND('Set Schedules Here'!V1242,rounding_decimal_places))</f>
        <v/>
      </c>
      <c r="AL622" s="12" t="str">
        <f>IF(ISBLANK('Set Schedules Here'!V1243),"",ROUND('Set Schedules Here'!V1243,rounding_decimal_places))</f>
        <v/>
      </c>
      <c r="AM622" s="12" t="str">
        <f>IF(ISBLANK('Set Schedules Here'!W1242),"",ROUND('Set Schedules Here'!W1242,rounding_decimal_places))</f>
        <v/>
      </c>
      <c r="AN622" s="12" t="str">
        <f>IF(ISBLANK('Set Schedules Here'!W1243),"",ROUND('Set Schedules Here'!W1243,rounding_decimal_places))</f>
        <v/>
      </c>
      <c r="AO622" s="12" t="str">
        <f>IF(ISBLANK('Set Schedules Here'!X1242),"",ROUND('Set Schedules Here'!X1242,rounding_decimal_places))</f>
        <v/>
      </c>
      <c r="AP622" s="12" t="str">
        <f>IF(ISBLANK('Set Schedules Here'!X1243),"",ROUND('Set Schedules Here'!X1243,rounding_decimal_places))</f>
        <v/>
      </c>
      <c r="AQ622" s="12" t="str">
        <f>IF(ISBLANK('Set Schedules Here'!Y1242),"",ROUND('Set Schedules Here'!Y1242,rounding_decimal_places))</f>
        <v/>
      </c>
      <c r="AR622" s="12" t="str">
        <f>IF(ISBLANK('Set Schedules Here'!Y1243),"",ROUND('Set Schedules Here'!Y1243,rounding_decimal_places))</f>
        <v/>
      </c>
      <c r="AS622" s="12" t="str">
        <f>IF(ISBLANK('Set Schedules Here'!Z1242),"",ROUND('Set Schedules Here'!Z1242,rounding_decimal_places))</f>
        <v/>
      </c>
      <c r="AT622" s="12" t="str">
        <f>IF(ISBLANK('Set Schedules Here'!Z1243),"",ROUND('Set Schedules Here'!Z1243,rounding_decimal_places))</f>
        <v/>
      </c>
      <c r="AU622" s="12" t="str">
        <f>IF(ISBLANK('Set Schedules Here'!AA1242),"",ROUND('Set Schedules Here'!AA1242,rounding_decimal_places))</f>
        <v/>
      </c>
      <c r="AV622" s="12" t="str">
        <f>IF(ISBLANK('Set Schedules Here'!AA1243),"",ROUND('Set Schedules Here'!AA1243,rounding_decimal_places))</f>
        <v/>
      </c>
      <c r="AW622" s="12" t="str">
        <f>IF(ISBLANK('Set Schedules Here'!AB1242),"",ROUND('Set Schedules Here'!AB1242,rounding_decimal_places))</f>
        <v/>
      </c>
      <c r="AX622" s="12" t="str">
        <f>IF(ISBLANK('Set Schedules Here'!AB1243),"",ROUND('Set Schedules Here'!AB1243,rounding_decimal_places))</f>
        <v/>
      </c>
      <c r="AY622" s="12" t="str">
        <f>IF(ISBLANK('Set Schedules Here'!AC1242),"",ROUND('Set Schedules Here'!AC1242,rounding_decimal_places))</f>
        <v/>
      </c>
      <c r="AZ622" s="12" t="str">
        <f>IF(ISBLANK('Set Schedules Here'!AC1243),"",ROUND('Set Schedules Here'!AC1243,rounding_decimal_places))</f>
        <v/>
      </c>
      <c r="BA622" s="12" t="str">
        <f>IF(ISBLANK('Set Schedules Here'!AD1242),"",ROUND('Set Schedules Here'!AD1242,rounding_decimal_places))</f>
        <v/>
      </c>
      <c r="BB622" s="12" t="str">
        <f>IF(ISBLANK('Set Schedules Here'!AD1243),"",ROUND('Set Schedules Here'!AD1243,rounding_decimal_places))</f>
        <v/>
      </c>
      <c r="BC622" s="12" t="str">
        <f>IF(ISBLANK('Set Schedules Here'!AE1242),"",ROUND('Set Schedules Here'!AE1242,rounding_decimal_places))</f>
        <v/>
      </c>
      <c r="BD622" s="12" t="str">
        <f>IF(ISBLANK('Set Schedules Here'!AE1243),"",ROUND('Set Schedules Here'!AE1243,rounding_decimal_places))</f>
        <v/>
      </c>
      <c r="BE622" s="12" t="str">
        <f>IF(ISBLANK('Set Schedules Here'!AF1242),"",ROUND('Set Schedules Here'!AF1242,rounding_decimal_places))</f>
        <v/>
      </c>
      <c r="BF622" s="12" t="str">
        <f>IF(ISBLANK('Set Schedules Here'!AF1243),"",ROUND('Set Schedules Here'!AF1243,rounding_decimal_places))</f>
        <v/>
      </c>
      <c r="BG622" s="12" t="str">
        <f>IF(ISBLANK('Set Schedules Here'!AG1242),"",ROUND('Set Schedules Here'!AG1242,rounding_decimal_places))</f>
        <v/>
      </c>
      <c r="BH622" s="12" t="str">
        <f>IF(ISBLANK('Set Schedules Here'!AG1243),"",ROUND('Set Schedules Here'!AG1243,rounding_decimal_places))</f>
        <v/>
      </c>
      <c r="BI622" s="12" t="str">
        <f>IF(ISBLANK('Set Schedules Here'!AH1242),"",ROUND('Set Schedules Here'!AH1242,rounding_decimal_places))</f>
        <v/>
      </c>
      <c r="BJ622" s="12" t="str">
        <f>IF(ISBLANK('Set Schedules Here'!AH1243),"",ROUND('Set Schedules Here'!AH1243,rounding_decimal_places))</f>
        <v/>
      </c>
      <c r="BK622" s="12" t="str">
        <f>IF(ISBLANK('Set Schedules Here'!AI1242),"",ROUND('Set Schedules Here'!AI1242,rounding_decimal_places))</f>
        <v/>
      </c>
      <c r="BL622" s="12" t="str">
        <f>IF(ISBLANK('Set Schedules Here'!AI1243),"",ROUND('Set Schedules Here'!AI1243,rounding_decimal_places))</f>
        <v/>
      </c>
      <c r="BM622" s="12" t="str">
        <f>IF(ISBLANK('Set Schedules Here'!AJ1242),"",ROUND('Set Schedules Here'!AJ1242,rounding_decimal_places))</f>
        <v/>
      </c>
      <c r="BN622" s="12" t="str">
        <f>IF(ISBLANK('Set Schedules Here'!AJ1243),"",ROUND('Set Schedules Here'!AJ1243,rounding_decimal_places))</f>
        <v/>
      </c>
      <c r="BO622" s="12" t="str">
        <f>IF(ISBLANK('Set Schedules Here'!AK1242),"",ROUND('Set Schedules Here'!AK1242,rounding_decimal_places))</f>
        <v/>
      </c>
      <c r="BP622" s="21" t="str">
        <f>IF(ISBLANK('Set Schedules Here'!AK1243),"",ROUND('Set Schedules Here'!AK1243,rounding_decimal_places))</f>
        <v/>
      </c>
    </row>
    <row r="623" spans="1:68" x14ac:dyDescent="0.45">
      <c r="A623" s="16" t="str">
        <f>'Set Schedules Here'!A1244</f>
        <v>cross fuel tax</v>
      </c>
      <c r="B623" s="12" t="str">
        <f>IF(ISBLANK('Set Schedules Here'!C1244),"",'Set Schedules Here'!C1244)</f>
        <v>nuclear</v>
      </c>
      <c r="C623" s="12" t="str">
        <f>IF(ISBLANK('Set Schedules Here'!D1244),"",'Set Schedules Here'!D1244)</f>
        <v/>
      </c>
      <c r="D623" s="21" t="str">
        <f>IF(ISBLANK('Set Schedules Here'!E1244),"",'Set Schedules Here'!E1244)</f>
        <v/>
      </c>
      <c r="E623" s="12">
        <f>IF(ISBLANK('Set Schedules Here'!F1244),"",ROUND('Set Schedules Here'!F1244,rounding_decimal_places))</f>
        <v>2019</v>
      </c>
      <c r="F623" s="12">
        <f>IF(ISBLANK('Set Schedules Here'!F1245),"",ROUND('Set Schedules Here'!F1245,rounding_decimal_places))</f>
        <v>0</v>
      </c>
      <c r="G623" s="12">
        <f>IF(ISBLANK('Set Schedules Here'!G1244),"",ROUND('Set Schedules Here'!G1244,rounding_decimal_places))</f>
        <v>2020</v>
      </c>
      <c r="H623" s="12">
        <f>IF(ISBLANK('Set Schedules Here'!G1245),"",ROUND('Set Schedules Here'!G1245,rounding_decimal_places))</f>
        <v>0</v>
      </c>
      <c r="I623" s="12">
        <f>IF(ISBLANK('Set Schedules Here'!H1244),"",ROUND('Set Schedules Here'!H1244,rounding_decimal_places))</f>
        <v>2050</v>
      </c>
      <c r="J623" s="12">
        <f>IF(ISBLANK('Set Schedules Here'!H1245),"",ROUND('Set Schedules Here'!H1245,rounding_decimal_places))</f>
        <v>1</v>
      </c>
      <c r="K623" s="12" t="str">
        <f>IF(ISBLANK('Set Schedules Here'!I1244),"",ROUND('Set Schedules Here'!I1244,rounding_decimal_places))</f>
        <v/>
      </c>
      <c r="L623" s="12" t="str">
        <f>IF(ISBLANK('Set Schedules Here'!I1245),"",ROUND('Set Schedules Here'!I1245,rounding_decimal_places))</f>
        <v/>
      </c>
      <c r="M623" s="12" t="str">
        <f>IF(ISBLANK('Set Schedules Here'!J1244),"",ROUND('Set Schedules Here'!J1244,rounding_decimal_places))</f>
        <v/>
      </c>
      <c r="N623" s="12" t="str">
        <f>IF(ISBLANK('Set Schedules Here'!J1245),"",ROUND('Set Schedules Here'!J1245,rounding_decimal_places))</f>
        <v/>
      </c>
      <c r="O623" s="12" t="str">
        <f>IF(ISBLANK('Set Schedules Here'!K1244),"",ROUND('Set Schedules Here'!K1244,rounding_decimal_places))</f>
        <v/>
      </c>
      <c r="P623" s="12" t="str">
        <f>IF(ISBLANK('Set Schedules Here'!K1245),"",ROUND('Set Schedules Here'!K1245,rounding_decimal_places))</f>
        <v/>
      </c>
      <c r="Q623" s="12" t="str">
        <f>IF(ISBLANK('Set Schedules Here'!L1244),"",ROUND('Set Schedules Here'!L1244,rounding_decimal_places))</f>
        <v/>
      </c>
      <c r="R623" s="12" t="str">
        <f>IF(ISBLANK('Set Schedules Here'!L1245),"",ROUND('Set Schedules Here'!L1245,rounding_decimal_places))</f>
        <v/>
      </c>
      <c r="S623" s="12" t="str">
        <f>IF(ISBLANK('Set Schedules Here'!M1244),"",ROUND('Set Schedules Here'!M1244,rounding_decimal_places))</f>
        <v/>
      </c>
      <c r="T623" s="12" t="str">
        <f>IF(ISBLANK('Set Schedules Here'!M1245),"",ROUND('Set Schedules Here'!M1245,rounding_decimal_places))</f>
        <v/>
      </c>
      <c r="U623" s="12" t="str">
        <f>IF(ISBLANK('Set Schedules Here'!N1244),"",ROUND('Set Schedules Here'!N1244,rounding_decimal_places))</f>
        <v/>
      </c>
      <c r="V623" s="12" t="str">
        <f>IF(ISBLANK('Set Schedules Here'!N1245),"",ROUND('Set Schedules Here'!N1245,rounding_decimal_places))</f>
        <v/>
      </c>
      <c r="W623" s="12" t="str">
        <f>IF(ISBLANK('Set Schedules Here'!O1244),"",ROUND('Set Schedules Here'!O1244,rounding_decimal_places))</f>
        <v/>
      </c>
      <c r="X623" s="12" t="str">
        <f>IF(ISBLANK('Set Schedules Here'!O1245),"",ROUND('Set Schedules Here'!O1245,rounding_decimal_places))</f>
        <v/>
      </c>
      <c r="Y623" s="12" t="str">
        <f>IF(ISBLANK('Set Schedules Here'!P1244),"",ROUND('Set Schedules Here'!P1244,rounding_decimal_places))</f>
        <v/>
      </c>
      <c r="Z623" s="12" t="str">
        <f>IF(ISBLANK('Set Schedules Here'!P1245),"",ROUND('Set Schedules Here'!P1245,rounding_decimal_places))</f>
        <v/>
      </c>
      <c r="AA623" s="12" t="str">
        <f>IF(ISBLANK('Set Schedules Here'!Q1244),"",ROUND('Set Schedules Here'!Q1244,rounding_decimal_places))</f>
        <v/>
      </c>
      <c r="AB623" s="12" t="str">
        <f>IF(ISBLANK('Set Schedules Here'!Q1245),"",ROUND('Set Schedules Here'!Q1245,rounding_decimal_places))</f>
        <v/>
      </c>
      <c r="AC623" s="12" t="str">
        <f>IF(ISBLANK('Set Schedules Here'!R1244),"",ROUND('Set Schedules Here'!R1244,rounding_decimal_places))</f>
        <v/>
      </c>
      <c r="AD623" s="12" t="str">
        <f>IF(ISBLANK('Set Schedules Here'!R1245),"",ROUND('Set Schedules Here'!R1245,rounding_decimal_places))</f>
        <v/>
      </c>
      <c r="AE623" s="12" t="str">
        <f>IF(ISBLANK('Set Schedules Here'!S1244),"",ROUND('Set Schedules Here'!S1244,rounding_decimal_places))</f>
        <v/>
      </c>
      <c r="AF623" s="12" t="str">
        <f>IF(ISBLANK('Set Schedules Here'!S1245),"",ROUND('Set Schedules Here'!S1245,rounding_decimal_places))</f>
        <v/>
      </c>
      <c r="AG623" s="12" t="str">
        <f>IF(ISBLANK('Set Schedules Here'!T1244),"",ROUND('Set Schedules Here'!T1244,rounding_decimal_places))</f>
        <v/>
      </c>
      <c r="AH623" s="12" t="str">
        <f>IF(ISBLANK('Set Schedules Here'!T1245),"",ROUND('Set Schedules Here'!T1245,rounding_decimal_places))</f>
        <v/>
      </c>
      <c r="AI623" s="12" t="str">
        <f>IF(ISBLANK('Set Schedules Here'!U1244),"",ROUND('Set Schedules Here'!U1244,rounding_decimal_places))</f>
        <v/>
      </c>
      <c r="AJ623" s="12" t="str">
        <f>IF(ISBLANK('Set Schedules Here'!U1245),"",ROUND('Set Schedules Here'!U1245,rounding_decimal_places))</f>
        <v/>
      </c>
      <c r="AK623" s="12" t="str">
        <f>IF(ISBLANK('Set Schedules Here'!V1244),"",ROUND('Set Schedules Here'!V1244,rounding_decimal_places))</f>
        <v/>
      </c>
      <c r="AL623" s="12" t="str">
        <f>IF(ISBLANK('Set Schedules Here'!V1245),"",ROUND('Set Schedules Here'!V1245,rounding_decimal_places))</f>
        <v/>
      </c>
      <c r="AM623" s="12" t="str">
        <f>IF(ISBLANK('Set Schedules Here'!W1244),"",ROUND('Set Schedules Here'!W1244,rounding_decimal_places))</f>
        <v/>
      </c>
      <c r="AN623" s="12" t="str">
        <f>IF(ISBLANK('Set Schedules Here'!W1245),"",ROUND('Set Schedules Here'!W1245,rounding_decimal_places))</f>
        <v/>
      </c>
      <c r="AO623" s="12" t="str">
        <f>IF(ISBLANK('Set Schedules Here'!X1244),"",ROUND('Set Schedules Here'!X1244,rounding_decimal_places))</f>
        <v/>
      </c>
      <c r="AP623" s="12" t="str">
        <f>IF(ISBLANK('Set Schedules Here'!X1245),"",ROUND('Set Schedules Here'!X1245,rounding_decimal_places))</f>
        <v/>
      </c>
      <c r="AQ623" s="12" t="str">
        <f>IF(ISBLANK('Set Schedules Here'!Y1244),"",ROUND('Set Schedules Here'!Y1244,rounding_decimal_places))</f>
        <v/>
      </c>
      <c r="AR623" s="12" t="str">
        <f>IF(ISBLANK('Set Schedules Here'!Y1245),"",ROUND('Set Schedules Here'!Y1245,rounding_decimal_places))</f>
        <v/>
      </c>
      <c r="AS623" s="12" t="str">
        <f>IF(ISBLANK('Set Schedules Here'!Z1244),"",ROUND('Set Schedules Here'!Z1244,rounding_decimal_places))</f>
        <v/>
      </c>
      <c r="AT623" s="12" t="str">
        <f>IF(ISBLANK('Set Schedules Here'!Z1245),"",ROUND('Set Schedules Here'!Z1245,rounding_decimal_places))</f>
        <v/>
      </c>
      <c r="AU623" s="12" t="str">
        <f>IF(ISBLANK('Set Schedules Here'!AA1244),"",ROUND('Set Schedules Here'!AA1244,rounding_decimal_places))</f>
        <v/>
      </c>
      <c r="AV623" s="12" t="str">
        <f>IF(ISBLANK('Set Schedules Here'!AA1245),"",ROUND('Set Schedules Here'!AA1245,rounding_decimal_places))</f>
        <v/>
      </c>
      <c r="AW623" s="12" t="str">
        <f>IF(ISBLANK('Set Schedules Here'!AB1244),"",ROUND('Set Schedules Here'!AB1244,rounding_decimal_places))</f>
        <v/>
      </c>
      <c r="AX623" s="12" t="str">
        <f>IF(ISBLANK('Set Schedules Here'!AB1245),"",ROUND('Set Schedules Here'!AB1245,rounding_decimal_places))</f>
        <v/>
      </c>
      <c r="AY623" s="12" t="str">
        <f>IF(ISBLANK('Set Schedules Here'!AC1244),"",ROUND('Set Schedules Here'!AC1244,rounding_decimal_places))</f>
        <v/>
      </c>
      <c r="AZ623" s="12" t="str">
        <f>IF(ISBLANK('Set Schedules Here'!AC1245),"",ROUND('Set Schedules Here'!AC1245,rounding_decimal_places))</f>
        <v/>
      </c>
      <c r="BA623" s="12" t="str">
        <f>IF(ISBLANK('Set Schedules Here'!AD1244),"",ROUND('Set Schedules Here'!AD1244,rounding_decimal_places))</f>
        <v/>
      </c>
      <c r="BB623" s="12" t="str">
        <f>IF(ISBLANK('Set Schedules Here'!AD1245),"",ROUND('Set Schedules Here'!AD1245,rounding_decimal_places))</f>
        <v/>
      </c>
      <c r="BC623" s="12" t="str">
        <f>IF(ISBLANK('Set Schedules Here'!AE1244),"",ROUND('Set Schedules Here'!AE1244,rounding_decimal_places))</f>
        <v/>
      </c>
      <c r="BD623" s="12" t="str">
        <f>IF(ISBLANK('Set Schedules Here'!AE1245),"",ROUND('Set Schedules Here'!AE1245,rounding_decimal_places))</f>
        <v/>
      </c>
      <c r="BE623" s="12" t="str">
        <f>IF(ISBLANK('Set Schedules Here'!AF1244),"",ROUND('Set Schedules Here'!AF1244,rounding_decimal_places))</f>
        <v/>
      </c>
      <c r="BF623" s="12" t="str">
        <f>IF(ISBLANK('Set Schedules Here'!AF1245),"",ROUND('Set Schedules Here'!AF1245,rounding_decimal_places))</f>
        <v/>
      </c>
      <c r="BG623" s="12" t="str">
        <f>IF(ISBLANK('Set Schedules Here'!AG1244),"",ROUND('Set Schedules Here'!AG1244,rounding_decimal_places))</f>
        <v/>
      </c>
      <c r="BH623" s="12" t="str">
        <f>IF(ISBLANK('Set Schedules Here'!AG1245),"",ROUND('Set Schedules Here'!AG1245,rounding_decimal_places))</f>
        <v/>
      </c>
      <c r="BI623" s="12" t="str">
        <f>IF(ISBLANK('Set Schedules Here'!AH1244),"",ROUND('Set Schedules Here'!AH1244,rounding_decimal_places))</f>
        <v/>
      </c>
      <c r="BJ623" s="12" t="str">
        <f>IF(ISBLANK('Set Schedules Here'!AH1245),"",ROUND('Set Schedules Here'!AH1245,rounding_decimal_places))</f>
        <v/>
      </c>
      <c r="BK623" s="12" t="str">
        <f>IF(ISBLANK('Set Schedules Here'!AI1244),"",ROUND('Set Schedules Here'!AI1244,rounding_decimal_places))</f>
        <v/>
      </c>
      <c r="BL623" s="12" t="str">
        <f>IF(ISBLANK('Set Schedules Here'!AI1245),"",ROUND('Set Schedules Here'!AI1245,rounding_decimal_places))</f>
        <v/>
      </c>
      <c r="BM623" s="12" t="str">
        <f>IF(ISBLANK('Set Schedules Here'!AJ1244),"",ROUND('Set Schedules Here'!AJ1244,rounding_decimal_places))</f>
        <v/>
      </c>
      <c r="BN623" s="12" t="str">
        <f>IF(ISBLANK('Set Schedules Here'!AJ1245),"",ROUND('Set Schedules Here'!AJ1245,rounding_decimal_places))</f>
        <v/>
      </c>
      <c r="BO623" s="12" t="str">
        <f>IF(ISBLANK('Set Schedules Here'!AK1244),"",ROUND('Set Schedules Here'!AK1244,rounding_decimal_places))</f>
        <v/>
      </c>
      <c r="BP623" s="21" t="str">
        <f>IF(ISBLANK('Set Schedules Here'!AK1245),"",ROUND('Set Schedules Here'!AK1245,rounding_decimal_places))</f>
        <v/>
      </c>
    </row>
    <row r="624" spans="1:68" x14ac:dyDescent="0.45">
      <c r="A624" s="16" t="str">
        <f>'Set Schedules Here'!A1246</f>
        <v>cross fuel tax</v>
      </c>
      <c r="B624" s="12" t="str">
        <f>IF(ISBLANK('Set Schedules Here'!C1246),"",'Set Schedules Here'!C1246)</f>
        <v>hydro</v>
      </c>
      <c r="C624" s="12" t="str">
        <f>IF(ISBLANK('Set Schedules Here'!D1246),"",'Set Schedules Here'!D1246)</f>
        <v/>
      </c>
      <c r="D624" s="21" t="str">
        <f>IF(ISBLANK('Set Schedules Here'!E1246),"",'Set Schedules Here'!E1246)</f>
        <v/>
      </c>
      <c r="E624" s="12">
        <f>IF(ISBLANK('Set Schedules Here'!F1246),"",ROUND('Set Schedules Here'!F1246,rounding_decimal_places))</f>
        <v>2019</v>
      </c>
      <c r="F624" s="12">
        <f>IF(ISBLANK('Set Schedules Here'!F1247),"",ROUND('Set Schedules Here'!F1247,rounding_decimal_places))</f>
        <v>0</v>
      </c>
      <c r="G624" s="12">
        <f>IF(ISBLANK('Set Schedules Here'!G1246),"",ROUND('Set Schedules Here'!G1246,rounding_decimal_places))</f>
        <v>2020</v>
      </c>
      <c r="H624" s="12">
        <f>IF(ISBLANK('Set Schedules Here'!G1247),"",ROUND('Set Schedules Here'!G1247,rounding_decimal_places))</f>
        <v>0</v>
      </c>
      <c r="I624" s="12">
        <f>IF(ISBLANK('Set Schedules Here'!H1246),"",ROUND('Set Schedules Here'!H1246,rounding_decimal_places))</f>
        <v>2050</v>
      </c>
      <c r="J624" s="12">
        <f>IF(ISBLANK('Set Schedules Here'!H1247),"",ROUND('Set Schedules Here'!H1247,rounding_decimal_places))</f>
        <v>1</v>
      </c>
      <c r="K624" s="12" t="str">
        <f>IF(ISBLANK('Set Schedules Here'!I1246),"",ROUND('Set Schedules Here'!I1246,rounding_decimal_places))</f>
        <v/>
      </c>
      <c r="L624" s="12" t="str">
        <f>IF(ISBLANK('Set Schedules Here'!I1247),"",ROUND('Set Schedules Here'!I1247,rounding_decimal_places))</f>
        <v/>
      </c>
      <c r="M624" s="12" t="str">
        <f>IF(ISBLANK('Set Schedules Here'!J1246),"",ROUND('Set Schedules Here'!J1246,rounding_decimal_places))</f>
        <v/>
      </c>
      <c r="N624" s="12" t="str">
        <f>IF(ISBLANK('Set Schedules Here'!J1247),"",ROUND('Set Schedules Here'!J1247,rounding_decimal_places))</f>
        <v/>
      </c>
      <c r="O624" s="12" t="str">
        <f>IF(ISBLANK('Set Schedules Here'!K1246),"",ROUND('Set Schedules Here'!K1246,rounding_decimal_places))</f>
        <v/>
      </c>
      <c r="P624" s="12" t="str">
        <f>IF(ISBLANK('Set Schedules Here'!K1247),"",ROUND('Set Schedules Here'!K1247,rounding_decimal_places))</f>
        <v/>
      </c>
      <c r="Q624" s="12" t="str">
        <f>IF(ISBLANK('Set Schedules Here'!L1246),"",ROUND('Set Schedules Here'!L1246,rounding_decimal_places))</f>
        <v/>
      </c>
      <c r="R624" s="12" t="str">
        <f>IF(ISBLANK('Set Schedules Here'!L1247),"",ROUND('Set Schedules Here'!L1247,rounding_decimal_places))</f>
        <v/>
      </c>
      <c r="S624" s="12" t="str">
        <f>IF(ISBLANK('Set Schedules Here'!M1246),"",ROUND('Set Schedules Here'!M1246,rounding_decimal_places))</f>
        <v/>
      </c>
      <c r="T624" s="12" t="str">
        <f>IF(ISBLANK('Set Schedules Here'!M1247),"",ROUND('Set Schedules Here'!M1247,rounding_decimal_places))</f>
        <v/>
      </c>
      <c r="U624" s="12" t="str">
        <f>IF(ISBLANK('Set Schedules Here'!N1246),"",ROUND('Set Schedules Here'!N1246,rounding_decimal_places))</f>
        <v/>
      </c>
      <c r="V624" s="12" t="str">
        <f>IF(ISBLANK('Set Schedules Here'!N1247),"",ROUND('Set Schedules Here'!N1247,rounding_decimal_places))</f>
        <v/>
      </c>
      <c r="W624" s="12" t="str">
        <f>IF(ISBLANK('Set Schedules Here'!O1246),"",ROUND('Set Schedules Here'!O1246,rounding_decimal_places))</f>
        <v/>
      </c>
      <c r="X624" s="12" t="str">
        <f>IF(ISBLANK('Set Schedules Here'!O1247),"",ROUND('Set Schedules Here'!O1247,rounding_decimal_places))</f>
        <v/>
      </c>
      <c r="Y624" s="12" t="str">
        <f>IF(ISBLANK('Set Schedules Here'!P1246),"",ROUND('Set Schedules Here'!P1246,rounding_decimal_places))</f>
        <v/>
      </c>
      <c r="Z624" s="12" t="str">
        <f>IF(ISBLANK('Set Schedules Here'!P1247),"",ROUND('Set Schedules Here'!P1247,rounding_decimal_places))</f>
        <v/>
      </c>
      <c r="AA624" s="12" t="str">
        <f>IF(ISBLANK('Set Schedules Here'!Q1246),"",ROUND('Set Schedules Here'!Q1246,rounding_decimal_places))</f>
        <v/>
      </c>
      <c r="AB624" s="12" t="str">
        <f>IF(ISBLANK('Set Schedules Here'!Q1247),"",ROUND('Set Schedules Here'!Q1247,rounding_decimal_places))</f>
        <v/>
      </c>
      <c r="AC624" s="12" t="str">
        <f>IF(ISBLANK('Set Schedules Here'!R1246),"",ROUND('Set Schedules Here'!R1246,rounding_decimal_places))</f>
        <v/>
      </c>
      <c r="AD624" s="12" t="str">
        <f>IF(ISBLANK('Set Schedules Here'!R1247),"",ROUND('Set Schedules Here'!R1247,rounding_decimal_places))</f>
        <v/>
      </c>
      <c r="AE624" s="12" t="str">
        <f>IF(ISBLANK('Set Schedules Here'!S1246),"",ROUND('Set Schedules Here'!S1246,rounding_decimal_places))</f>
        <v/>
      </c>
      <c r="AF624" s="12" t="str">
        <f>IF(ISBLANK('Set Schedules Here'!S1247),"",ROUND('Set Schedules Here'!S1247,rounding_decimal_places))</f>
        <v/>
      </c>
      <c r="AG624" s="12" t="str">
        <f>IF(ISBLANK('Set Schedules Here'!T1246),"",ROUND('Set Schedules Here'!T1246,rounding_decimal_places))</f>
        <v/>
      </c>
      <c r="AH624" s="12" t="str">
        <f>IF(ISBLANK('Set Schedules Here'!T1247),"",ROUND('Set Schedules Here'!T1247,rounding_decimal_places))</f>
        <v/>
      </c>
      <c r="AI624" s="12" t="str">
        <f>IF(ISBLANK('Set Schedules Here'!U1246),"",ROUND('Set Schedules Here'!U1246,rounding_decimal_places))</f>
        <v/>
      </c>
      <c r="AJ624" s="12" t="str">
        <f>IF(ISBLANK('Set Schedules Here'!U1247),"",ROUND('Set Schedules Here'!U1247,rounding_decimal_places))</f>
        <v/>
      </c>
      <c r="AK624" s="12" t="str">
        <f>IF(ISBLANK('Set Schedules Here'!V1246),"",ROUND('Set Schedules Here'!V1246,rounding_decimal_places))</f>
        <v/>
      </c>
      <c r="AL624" s="12" t="str">
        <f>IF(ISBLANK('Set Schedules Here'!V1247),"",ROUND('Set Schedules Here'!V1247,rounding_decimal_places))</f>
        <v/>
      </c>
      <c r="AM624" s="12" t="str">
        <f>IF(ISBLANK('Set Schedules Here'!W1246),"",ROUND('Set Schedules Here'!W1246,rounding_decimal_places))</f>
        <v/>
      </c>
      <c r="AN624" s="12" t="str">
        <f>IF(ISBLANK('Set Schedules Here'!W1247),"",ROUND('Set Schedules Here'!W1247,rounding_decimal_places))</f>
        <v/>
      </c>
      <c r="AO624" s="12" t="str">
        <f>IF(ISBLANK('Set Schedules Here'!X1246),"",ROUND('Set Schedules Here'!X1246,rounding_decimal_places))</f>
        <v/>
      </c>
      <c r="AP624" s="12" t="str">
        <f>IF(ISBLANK('Set Schedules Here'!X1247),"",ROUND('Set Schedules Here'!X1247,rounding_decimal_places))</f>
        <v/>
      </c>
      <c r="AQ624" s="12" t="str">
        <f>IF(ISBLANK('Set Schedules Here'!Y1246),"",ROUND('Set Schedules Here'!Y1246,rounding_decimal_places))</f>
        <v/>
      </c>
      <c r="AR624" s="12" t="str">
        <f>IF(ISBLANK('Set Schedules Here'!Y1247),"",ROUND('Set Schedules Here'!Y1247,rounding_decimal_places))</f>
        <v/>
      </c>
      <c r="AS624" s="12" t="str">
        <f>IF(ISBLANK('Set Schedules Here'!Z1246),"",ROUND('Set Schedules Here'!Z1246,rounding_decimal_places))</f>
        <v/>
      </c>
      <c r="AT624" s="12" t="str">
        <f>IF(ISBLANK('Set Schedules Here'!Z1247),"",ROUND('Set Schedules Here'!Z1247,rounding_decimal_places))</f>
        <v/>
      </c>
      <c r="AU624" s="12" t="str">
        <f>IF(ISBLANK('Set Schedules Here'!AA1246),"",ROUND('Set Schedules Here'!AA1246,rounding_decimal_places))</f>
        <v/>
      </c>
      <c r="AV624" s="12" t="str">
        <f>IF(ISBLANK('Set Schedules Here'!AA1247),"",ROUND('Set Schedules Here'!AA1247,rounding_decimal_places))</f>
        <v/>
      </c>
      <c r="AW624" s="12" t="str">
        <f>IF(ISBLANK('Set Schedules Here'!AB1246),"",ROUND('Set Schedules Here'!AB1246,rounding_decimal_places))</f>
        <v/>
      </c>
      <c r="AX624" s="12" t="str">
        <f>IF(ISBLANK('Set Schedules Here'!AB1247),"",ROUND('Set Schedules Here'!AB1247,rounding_decimal_places))</f>
        <v/>
      </c>
      <c r="AY624" s="12" t="str">
        <f>IF(ISBLANK('Set Schedules Here'!AC1246),"",ROUND('Set Schedules Here'!AC1246,rounding_decimal_places))</f>
        <v/>
      </c>
      <c r="AZ624" s="12" t="str">
        <f>IF(ISBLANK('Set Schedules Here'!AC1247),"",ROUND('Set Schedules Here'!AC1247,rounding_decimal_places))</f>
        <v/>
      </c>
      <c r="BA624" s="12" t="str">
        <f>IF(ISBLANK('Set Schedules Here'!AD1246),"",ROUND('Set Schedules Here'!AD1246,rounding_decimal_places))</f>
        <v/>
      </c>
      <c r="BB624" s="12" t="str">
        <f>IF(ISBLANK('Set Schedules Here'!AD1247),"",ROUND('Set Schedules Here'!AD1247,rounding_decimal_places))</f>
        <v/>
      </c>
      <c r="BC624" s="12" t="str">
        <f>IF(ISBLANK('Set Schedules Here'!AE1246),"",ROUND('Set Schedules Here'!AE1246,rounding_decimal_places))</f>
        <v/>
      </c>
      <c r="BD624" s="12" t="str">
        <f>IF(ISBLANK('Set Schedules Here'!AE1247),"",ROUND('Set Schedules Here'!AE1247,rounding_decimal_places))</f>
        <v/>
      </c>
      <c r="BE624" s="12" t="str">
        <f>IF(ISBLANK('Set Schedules Here'!AF1246),"",ROUND('Set Schedules Here'!AF1246,rounding_decimal_places))</f>
        <v/>
      </c>
      <c r="BF624" s="12" t="str">
        <f>IF(ISBLANK('Set Schedules Here'!AF1247),"",ROUND('Set Schedules Here'!AF1247,rounding_decimal_places))</f>
        <v/>
      </c>
      <c r="BG624" s="12" t="str">
        <f>IF(ISBLANK('Set Schedules Here'!AG1246),"",ROUND('Set Schedules Here'!AG1246,rounding_decimal_places))</f>
        <v/>
      </c>
      <c r="BH624" s="12" t="str">
        <f>IF(ISBLANK('Set Schedules Here'!AG1247),"",ROUND('Set Schedules Here'!AG1247,rounding_decimal_places))</f>
        <v/>
      </c>
      <c r="BI624" s="12" t="str">
        <f>IF(ISBLANK('Set Schedules Here'!AH1246),"",ROUND('Set Schedules Here'!AH1246,rounding_decimal_places))</f>
        <v/>
      </c>
      <c r="BJ624" s="12" t="str">
        <f>IF(ISBLANK('Set Schedules Here'!AH1247),"",ROUND('Set Schedules Here'!AH1247,rounding_decimal_places))</f>
        <v/>
      </c>
      <c r="BK624" s="12" t="str">
        <f>IF(ISBLANK('Set Schedules Here'!AI1246),"",ROUND('Set Schedules Here'!AI1246,rounding_decimal_places))</f>
        <v/>
      </c>
      <c r="BL624" s="12" t="str">
        <f>IF(ISBLANK('Set Schedules Here'!AI1247),"",ROUND('Set Schedules Here'!AI1247,rounding_decimal_places))</f>
        <v/>
      </c>
      <c r="BM624" s="12" t="str">
        <f>IF(ISBLANK('Set Schedules Here'!AJ1246),"",ROUND('Set Schedules Here'!AJ1246,rounding_decimal_places))</f>
        <v/>
      </c>
      <c r="BN624" s="12" t="str">
        <f>IF(ISBLANK('Set Schedules Here'!AJ1247),"",ROUND('Set Schedules Here'!AJ1247,rounding_decimal_places))</f>
        <v/>
      </c>
      <c r="BO624" s="12" t="str">
        <f>IF(ISBLANK('Set Schedules Here'!AK1246),"",ROUND('Set Schedules Here'!AK1246,rounding_decimal_places))</f>
        <v/>
      </c>
      <c r="BP624" s="21" t="str">
        <f>IF(ISBLANK('Set Schedules Here'!AK1247),"",ROUND('Set Schedules Here'!AK1247,rounding_decimal_places))</f>
        <v/>
      </c>
    </row>
    <row r="625" spans="1:68" x14ac:dyDescent="0.45">
      <c r="A625" s="16" t="str">
        <f>'Set Schedules Here'!A1248</f>
        <v>cross fuel tax</v>
      </c>
      <c r="B625" s="12" t="str">
        <f>IF(ISBLANK('Set Schedules Here'!C1248),"",'Set Schedules Here'!C1248)</f>
        <v>wind</v>
      </c>
      <c r="C625" s="12" t="str">
        <f>IF(ISBLANK('Set Schedules Here'!D1248),"",'Set Schedules Here'!D1248)</f>
        <v/>
      </c>
      <c r="D625" s="21" t="str">
        <f>IF(ISBLANK('Set Schedules Here'!E1248),"",'Set Schedules Here'!E1248)</f>
        <v/>
      </c>
      <c r="E625" s="12">
        <f>IF(ISBLANK('Set Schedules Here'!F1248),"",ROUND('Set Schedules Here'!F1248,rounding_decimal_places))</f>
        <v>2019</v>
      </c>
      <c r="F625" s="12">
        <f>IF(ISBLANK('Set Schedules Here'!F1249),"",ROUND('Set Schedules Here'!F1249,rounding_decimal_places))</f>
        <v>0</v>
      </c>
      <c r="G625" s="12">
        <f>IF(ISBLANK('Set Schedules Here'!G1248),"",ROUND('Set Schedules Here'!G1248,rounding_decimal_places))</f>
        <v>2020</v>
      </c>
      <c r="H625" s="12">
        <f>IF(ISBLANK('Set Schedules Here'!G1249),"",ROUND('Set Schedules Here'!G1249,rounding_decimal_places))</f>
        <v>0</v>
      </c>
      <c r="I625" s="12">
        <f>IF(ISBLANK('Set Schedules Here'!H1248),"",ROUND('Set Schedules Here'!H1248,rounding_decimal_places))</f>
        <v>2050</v>
      </c>
      <c r="J625" s="12">
        <f>IF(ISBLANK('Set Schedules Here'!H1249),"",ROUND('Set Schedules Here'!H1249,rounding_decimal_places))</f>
        <v>1</v>
      </c>
      <c r="K625" s="12" t="str">
        <f>IF(ISBLANK('Set Schedules Here'!I1248),"",ROUND('Set Schedules Here'!I1248,rounding_decimal_places))</f>
        <v/>
      </c>
      <c r="L625" s="12" t="str">
        <f>IF(ISBLANK('Set Schedules Here'!I1249),"",ROUND('Set Schedules Here'!I1249,rounding_decimal_places))</f>
        <v/>
      </c>
      <c r="M625" s="12" t="str">
        <f>IF(ISBLANK('Set Schedules Here'!J1248),"",ROUND('Set Schedules Here'!J1248,rounding_decimal_places))</f>
        <v/>
      </c>
      <c r="N625" s="12" t="str">
        <f>IF(ISBLANK('Set Schedules Here'!J1249),"",ROUND('Set Schedules Here'!J1249,rounding_decimal_places))</f>
        <v/>
      </c>
      <c r="O625" s="12" t="str">
        <f>IF(ISBLANK('Set Schedules Here'!K1248),"",ROUND('Set Schedules Here'!K1248,rounding_decimal_places))</f>
        <v/>
      </c>
      <c r="P625" s="12" t="str">
        <f>IF(ISBLANK('Set Schedules Here'!K1249),"",ROUND('Set Schedules Here'!K1249,rounding_decimal_places))</f>
        <v/>
      </c>
      <c r="Q625" s="12" t="str">
        <f>IF(ISBLANK('Set Schedules Here'!L1248),"",ROUND('Set Schedules Here'!L1248,rounding_decimal_places))</f>
        <v/>
      </c>
      <c r="R625" s="12" t="str">
        <f>IF(ISBLANK('Set Schedules Here'!L1249),"",ROUND('Set Schedules Here'!L1249,rounding_decimal_places))</f>
        <v/>
      </c>
      <c r="S625" s="12" t="str">
        <f>IF(ISBLANK('Set Schedules Here'!M1248),"",ROUND('Set Schedules Here'!M1248,rounding_decimal_places))</f>
        <v/>
      </c>
      <c r="T625" s="12" t="str">
        <f>IF(ISBLANK('Set Schedules Here'!M1249),"",ROUND('Set Schedules Here'!M1249,rounding_decimal_places))</f>
        <v/>
      </c>
      <c r="U625" s="12" t="str">
        <f>IF(ISBLANK('Set Schedules Here'!N1248),"",ROUND('Set Schedules Here'!N1248,rounding_decimal_places))</f>
        <v/>
      </c>
      <c r="V625" s="12" t="str">
        <f>IF(ISBLANK('Set Schedules Here'!N1249),"",ROUND('Set Schedules Here'!N1249,rounding_decimal_places))</f>
        <v/>
      </c>
      <c r="W625" s="12" t="str">
        <f>IF(ISBLANK('Set Schedules Here'!O1248),"",ROUND('Set Schedules Here'!O1248,rounding_decimal_places))</f>
        <v/>
      </c>
      <c r="X625" s="12" t="str">
        <f>IF(ISBLANK('Set Schedules Here'!O1249),"",ROUND('Set Schedules Here'!O1249,rounding_decimal_places))</f>
        <v/>
      </c>
      <c r="Y625" s="12" t="str">
        <f>IF(ISBLANK('Set Schedules Here'!P1248),"",ROUND('Set Schedules Here'!P1248,rounding_decimal_places))</f>
        <v/>
      </c>
      <c r="Z625" s="12" t="str">
        <f>IF(ISBLANK('Set Schedules Here'!P1249),"",ROUND('Set Schedules Here'!P1249,rounding_decimal_places))</f>
        <v/>
      </c>
      <c r="AA625" s="12" t="str">
        <f>IF(ISBLANK('Set Schedules Here'!Q1248),"",ROUND('Set Schedules Here'!Q1248,rounding_decimal_places))</f>
        <v/>
      </c>
      <c r="AB625" s="12" t="str">
        <f>IF(ISBLANK('Set Schedules Here'!Q1249),"",ROUND('Set Schedules Here'!Q1249,rounding_decimal_places))</f>
        <v/>
      </c>
      <c r="AC625" s="12" t="str">
        <f>IF(ISBLANK('Set Schedules Here'!R1248),"",ROUND('Set Schedules Here'!R1248,rounding_decimal_places))</f>
        <v/>
      </c>
      <c r="AD625" s="12" t="str">
        <f>IF(ISBLANK('Set Schedules Here'!R1249),"",ROUND('Set Schedules Here'!R1249,rounding_decimal_places))</f>
        <v/>
      </c>
      <c r="AE625" s="12" t="str">
        <f>IF(ISBLANK('Set Schedules Here'!S1248),"",ROUND('Set Schedules Here'!S1248,rounding_decimal_places))</f>
        <v/>
      </c>
      <c r="AF625" s="12" t="str">
        <f>IF(ISBLANK('Set Schedules Here'!S1249),"",ROUND('Set Schedules Here'!S1249,rounding_decimal_places))</f>
        <v/>
      </c>
      <c r="AG625" s="12" t="str">
        <f>IF(ISBLANK('Set Schedules Here'!T1248),"",ROUND('Set Schedules Here'!T1248,rounding_decimal_places))</f>
        <v/>
      </c>
      <c r="AH625" s="12" t="str">
        <f>IF(ISBLANK('Set Schedules Here'!T1249),"",ROUND('Set Schedules Here'!T1249,rounding_decimal_places))</f>
        <v/>
      </c>
      <c r="AI625" s="12" t="str">
        <f>IF(ISBLANK('Set Schedules Here'!U1248),"",ROUND('Set Schedules Here'!U1248,rounding_decimal_places))</f>
        <v/>
      </c>
      <c r="AJ625" s="12" t="str">
        <f>IF(ISBLANK('Set Schedules Here'!U1249),"",ROUND('Set Schedules Here'!U1249,rounding_decimal_places))</f>
        <v/>
      </c>
      <c r="AK625" s="12" t="str">
        <f>IF(ISBLANK('Set Schedules Here'!V1248),"",ROUND('Set Schedules Here'!V1248,rounding_decimal_places))</f>
        <v/>
      </c>
      <c r="AL625" s="12" t="str">
        <f>IF(ISBLANK('Set Schedules Here'!V1249),"",ROUND('Set Schedules Here'!V1249,rounding_decimal_places))</f>
        <v/>
      </c>
      <c r="AM625" s="12" t="str">
        <f>IF(ISBLANK('Set Schedules Here'!W1248),"",ROUND('Set Schedules Here'!W1248,rounding_decimal_places))</f>
        <v/>
      </c>
      <c r="AN625" s="12" t="str">
        <f>IF(ISBLANK('Set Schedules Here'!W1249),"",ROUND('Set Schedules Here'!W1249,rounding_decimal_places))</f>
        <v/>
      </c>
      <c r="AO625" s="12" t="str">
        <f>IF(ISBLANK('Set Schedules Here'!X1248),"",ROUND('Set Schedules Here'!X1248,rounding_decimal_places))</f>
        <v/>
      </c>
      <c r="AP625" s="12" t="str">
        <f>IF(ISBLANK('Set Schedules Here'!X1249),"",ROUND('Set Schedules Here'!X1249,rounding_decimal_places))</f>
        <v/>
      </c>
      <c r="AQ625" s="12" t="str">
        <f>IF(ISBLANK('Set Schedules Here'!Y1248),"",ROUND('Set Schedules Here'!Y1248,rounding_decimal_places))</f>
        <v/>
      </c>
      <c r="AR625" s="12" t="str">
        <f>IF(ISBLANK('Set Schedules Here'!Y1249),"",ROUND('Set Schedules Here'!Y1249,rounding_decimal_places))</f>
        <v/>
      </c>
      <c r="AS625" s="12" t="str">
        <f>IF(ISBLANK('Set Schedules Here'!Z1248),"",ROUND('Set Schedules Here'!Z1248,rounding_decimal_places))</f>
        <v/>
      </c>
      <c r="AT625" s="12" t="str">
        <f>IF(ISBLANK('Set Schedules Here'!Z1249),"",ROUND('Set Schedules Here'!Z1249,rounding_decimal_places))</f>
        <v/>
      </c>
      <c r="AU625" s="12" t="str">
        <f>IF(ISBLANK('Set Schedules Here'!AA1248),"",ROUND('Set Schedules Here'!AA1248,rounding_decimal_places))</f>
        <v/>
      </c>
      <c r="AV625" s="12" t="str">
        <f>IF(ISBLANK('Set Schedules Here'!AA1249),"",ROUND('Set Schedules Here'!AA1249,rounding_decimal_places))</f>
        <v/>
      </c>
      <c r="AW625" s="12" t="str">
        <f>IF(ISBLANK('Set Schedules Here'!AB1248),"",ROUND('Set Schedules Here'!AB1248,rounding_decimal_places))</f>
        <v/>
      </c>
      <c r="AX625" s="12" t="str">
        <f>IF(ISBLANK('Set Schedules Here'!AB1249),"",ROUND('Set Schedules Here'!AB1249,rounding_decimal_places))</f>
        <v/>
      </c>
      <c r="AY625" s="12" t="str">
        <f>IF(ISBLANK('Set Schedules Here'!AC1248),"",ROUND('Set Schedules Here'!AC1248,rounding_decimal_places))</f>
        <v/>
      </c>
      <c r="AZ625" s="12" t="str">
        <f>IF(ISBLANK('Set Schedules Here'!AC1249),"",ROUND('Set Schedules Here'!AC1249,rounding_decimal_places))</f>
        <v/>
      </c>
      <c r="BA625" s="12" t="str">
        <f>IF(ISBLANK('Set Schedules Here'!AD1248),"",ROUND('Set Schedules Here'!AD1248,rounding_decimal_places))</f>
        <v/>
      </c>
      <c r="BB625" s="12" t="str">
        <f>IF(ISBLANK('Set Schedules Here'!AD1249),"",ROUND('Set Schedules Here'!AD1249,rounding_decimal_places))</f>
        <v/>
      </c>
      <c r="BC625" s="12" t="str">
        <f>IF(ISBLANK('Set Schedules Here'!AE1248),"",ROUND('Set Schedules Here'!AE1248,rounding_decimal_places))</f>
        <v/>
      </c>
      <c r="BD625" s="12" t="str">
        <f>IF(ISBLANK('Set Schedules Here'!AE1249),"",ROUND('Set Schedules Here'!AE1249,rounding_decimal_places))</f>
        <v/>
      </c>
      <c r="BE625" s="12" t="str">
        <f>IF(ISBLANK('Set Schedules Here'!AF1248),"",ROUND('Set Schedules Here'!AF1248,rounding_decimal_places))</f>
        <v/>
      </c>
      <c r="BF625" s="12" t="str">
        <f>IF(ISBLANK('Set Schedules Here'!AF1249),"",ROUND('Set Schedules Here'!AF1249,rounding_decimal_places))</f>
        <v/>
      </c>
      <c r="BG625" s="12" t="str">
        <f>IF(ISBLANK('Set Schedules Here'!AG1248),"",ROUND('Set Schedules Here'!AG1248,rounding_decimal_places))</f>
        <v/>
      </c>
      <c r="BH625" s="12" t="str">
        <f>IF(ISBLANK('Set Schedules Here'!AG1249),"",ROUND('Set Schedules Here'!AG1249,rounding_decimal_places))</f>
        <v/>
      </c>
      <c r="BI625" s="12" t="str">
        <f>IF(ISBLANK('Set Schedules Here'!AH1248),"",ROUND('Set Schedules Here'!AH1248,rounding_decimal_places))</f>
        <v/>
      </c>
      <c r="BJ625" s="12" t="str">
        <f>IF(ISBLANK('Set Schedules Here'!AH1249),"",ROUND('Set Schedules Here'!AH1249,rounding_decimal_places))</f>
        <v/>
      </c>
      <c r="BK625" s="12" t="str">
        <f>IF(ISBLANK('Set Schedules Here'!AI1248),"",ROUND('Set Schedules Here'!AI1248,rounding_decimal_places))</f>
        <v/>
      </c>
      <c r="BL625" s="12" t="str">
        <f>IF(ISBLANK('Set Schedules Here'!AI1249),"",ROUND('Set Schedules Here'!AI1249,rounding_decimal_places))</f>
        <v/>
      </c>
      <c r="BM625" s="12" t="str">
        <f>IF(ISBLANK('Set Schedules Here'!AJ1248),"",ROUND('Set Schedules Here'!AJ1248,rounding_decimal_places))</f>
        <v/>
      </c>
      <c r="BN625" s="12" t="str">
        <f>IF(ISBLANK('Set Schedules Here'!AJ1249),"",ROUND('Set Schedules Here'!AJ1249,rounding_decimal_places))</f>
        <v/>
      </c>
      <c r="BO625" s="12" t="str">
        <f>IF(ISBLANK('Set Schedules Here'!AK1248),"",ROUND('Set Schedules Here'!AK1248,rounding_decimal_places))</f>
        <v/>
      </c>
      <c r="BP625" s="21" t="str">
        <f>IF(ISBLANK('Set Schedules Here'!AK1249),"",ROUND('Set Schedules Here'!AK1249,rounding_decimal_places))</f>
        <v/>
      </c>
    </row>
    <row r="626" spans="1:68" x14ac:dyDescent="0.45">
      <c r="A626" s="16" t="str">
        <f>'Set Schedules Here'!A1250</f>
        <v>cross fuel tax</v>
      </c>
      <c r="B626" s="12" t="str">
        <f>IF(ISBLANK('Set Schedules Here'!C1250),"",'Set Schedules Here'!C1250)</f>
        <v>solar</v>
      </c>
      <c r="C626" s="12" t="str">
        <f>IF(ISBLANK('Set Schedules Here'!D1250),"",'Set Schedules Here'!D1250)</f>
        <v/>
      </c>
      <c r="D626" s="21" t="str">
        <f>IF(ISBLANK('Set Schedules Here'!E1250),"",'Set Schedules Here'!E1250)</f>
        <v/>
      </c>
      <c r="E626" s="12">
        <f>IF(ISBLANK('Set Schedules Here'!F1250),"",ROUND('Set Schedules Here'!F1250,rounding_decimal_places))</f>
        <v>2019</v>
      </c>
      <c r="F626" s="12">
        <f>IF(ISBLANK('Set Schedules Here'!F1251),"",ROUND('Set Schedules Here'!F1251,rounding_decimal_places))</f>
        <v>0</v>
      </c>
      <c r="G626" s="12">
        <f>IF(ISBLANK('Set Schedules Here'!G1250),"",ROUND('Set Schedules Here'!G1250,rounding_decimal_places))</f>
        <v>2020</v>
      </c>
      <c r="H626" s="12">
        <f>IF(ISBLANK('Set Schedules Here'!G1251),"",ROUND('Set Schedules Here'!G1251,rounding_decimal_places))</f>
        <v>0</v>
      </c>
      <c r="I626" s="12">
        <f>IF(ISBLANK('Set Schedules Here'!H1250),"",ROUND('Set Schedules Here'!H1250,rounding_decimal_places))</f>
        <v>2050</v>
      </c>
      <c r="J626" s="12">
        <f>IF(ISBLANK('Set Schedules Here'!H1251),"",ROUND('Set Schedules Here'!H1251,rounding_decimal_places))</f>
        <v>1</v>
      </c>
      <c r="K626" s="12" t="str">
        <f>IF(ISBLANK('Set Schedules Here'!I1250),"",ROUND('Set Schedules Here'!I1250,rounding_decimal_places))</f>
        <v/>
      </c>
      <c r="L626" s="12" t="str">
        <f>IF(ISBLANK('Set Schedules Here'!I1251),"",ROUND('Set Schedules Here'!I1251,rounding_decimal_places))</f>
        <v/>
      </c>
      <c r="M626" s="12" t="str">
        <f>IF(ISBLANK('Set Schedules Here'!J1250),"",ROUND('Set Schedules Here'!J1250,rounding_decimal_places))</f>
        <v/>
      </c>
      <c r="N626" s="12" t="str">
        <f>IF(ISBLANK('Set Schedules Here'!J1251),"",ROUND('Set Schedules Here'!J1251,rounding_decimal_places))</f>
        <v/>
      </c>
      <c r="O626" s="12" t="str">
        <f>IF(ISBLANK('Set Schedules Here'!K1250),"",ROUND('Set Schedules Here'!K1250,rounding_decimal_places))</f>
        <v/>
      </c>
      <c r="P626" s="12" t="str">
        <f>IF(ISBLANK('Set Schedules Here'!K1251),"",ROUND('Set Schedules Here'!K1251,rounding_decimal_places))</f>
        <v/>
      </c>
      <c r="Q626" s="12" t="str">
        <f>IF(ISBLANK('Set Schedules Here'!L1250),"",ROUND('Set Schedules Here'!L1250,rounding_decimal_places))</f>
        <v/>
      </c>
      <c r="R626" s="12" t="str">
        <f>IF(ISBLANK('Set Schedules Here'!L1251),"",ROUND('Set Schedules Here'!L1251,rounding_decimal_places))</f>
        <v/>
      </c>
      <c r="S626" s="12" t="str">
        <f>IF(ISBLANK('Set Schedules Here'!M1250),"",ROUND('Set Schedules Here'!M1250,rounding_decimal_places))</f>
        <v/>
      </c>
      <c r="T626" s="12" t="str">
        <f>IF(ISBLANK('Set Schedules Here'!M1251),"",ROUND('Set Schedules Here'!M1251,rounding_decimal_places))</f>
        <v/>
      </c>
      <c r="U626" s="12" t="str">
        <f>IF(ISBLANK('Set Schedules Here'!N1250),"",ROUND('Set Schedules Here'!N1250,rounding_decimal_places))</f>
        <v/>
      </c>
      <c r="V626" s="12" t="str">
        <f>IF(ISBLANK('Set Schedules Here'!N1251),"",ROUND('Set Schedules Here'!N1251,rounding_decimal_places))</f>
        <v/>
      </c>
      <c r="W626" s="12" t="str">
        <f>IF(ISBLANK('Set Schedules Here'!O1250),"",ROUND('Set Schedules Here'!O1250,rounding_decimal_places))</f>
        <v/>
      </c>
      <c r="X626" s="12" t="str">
        <f>IF(ISBLANK('Set Schedules Here'!O1251),"",ROUND('Set Schedules Here'!O1251,rounding_decimal_places))</f>
        <v/>
      </c>
      <c r="Y626" s="12" t="str">
        <f>IF(ISBLANK('Set Schedules Here'!P1250),"",ROUND('Set Schedules Here'!P1250,rounding_decimal_places))</f>
        <v/>
      </c>
      <c r="Z626" s="12" t="str">
        <f>IF(ISBLANK('Set Schedules Here'!P1251),"",ROUND('Set Schedules Here'!P1251,rounding_decimal_places))</f>
        <v/>
      </c>
      <c r="AA626" s="12" t="str">
        <f>IF(ISBLANK('Set Schedules Here'!Q1250),"",ROUND('Set Schedules Here'!Q1250,rounding_decimal_places))</f>
        <v/>
      </c>
      <c r="AB626" s="12" t="str">
        <f>IF(ISBLANK('Set Schedules Here'!Q1251),"",ROUND('Set Schedules Here'!Q1251,rounding_decimal_places))</f>
        <v/>
      </c>
      <c r="AC626" s="12" t="str">
        <f>IF(ISBLANK('Set Schedules Here'!R1250),"",ROUND('Set Schedules Here'!R1250,rounding_decimal_places))</f>
        <v/>
      </c>
      <c r="AD626" s="12" t="str">
        <f>IF(ISBLANK('Set Schedules Here'!R1251),"",ROUND('Set Schedules Here'!R1251,rounding_decimal_places))</f>
        <v/>
      </c>
      <c r="AE626" s="12" t="str">
        <f>IF(ISBLANK('Set Schedules Here'!S1250),"",ROUND('Set Schedules Here'!S1250,rounding_decimal_places))</f>
        <v/>
      </c>
      <c r="AF626" s="12" t="str">
        <f>IF(ISBLANK('Set Schedules Here'!S1251),"",ROUND('Set Schedules Here'!S1251,rounding_decimal_places))</f>
        <v/>
      </c>
      <c r="AG626" s="12" t="str">
        <f>IF(ISBLANK('Set Schedules Here'!T1250),"",ROUND('Set Schedules Here'!T1250,rounding_decimal_places))</f>
        <v/>
      </c>
      <c r="AH626" s="12" t="str">
        <f>IF(ISBLANK('Set Schedules Here'!T1251),"",ROUND('Set Schedules Here'!T1251,rounding_decimal_places))</f>
        <v/>
      </c>
      <c r="AI626" s="12" t="str">
        <f>IF(ISBLANK('Set Schedules Here'!U1250),"",ROUND('Set Schedules Here'!U1250,rounding_decimal_places))</f>
        <v/>
      </c>
      <c r="AJ626" s="12" t="str">
        <f>IF(ISBLANK('Set Schedules Here'!U1251),"",ROUND('Set Schedules Here'!U1251,rounding_decimal_places))</f>
        <v/>
      </c>
      <c r="AK626" s="12" t="str">
        <f>IF(ISBLANK('Set Schedules Here'!V1250),"",ROUND('Set Schedules Here'!V1250,rounding_decimal_places))</f>
        <v/>
      </c>
      <c r="AL626" s="12" t="str">
        <f>IF(ISBLANK('Set Schedules Here'!V1251),"",ROUND('Set Schedules Here'!V1251,rounding_decimal_places))</f>
        <v/>
      </c>
      <c r="AM626" s="12" t="str">
        <f>IF(ISBLANK('Set Schedules Here'!W1250),"",ROUND('Set Schedules Here'!W1250,rounding_decimal_places))</f>
        <v/>
      </c>
      <c r="AN626" s="12" t="str">
        <f>IF(ISBLANK('Set Schedules Here'!W1251),"",ROUND('Set Schedules Here'!W1251,rounding_decimal_places))</f>
        <v/>
      </c>
      <c r="AO626" s="12" t="str">
        <f>IF(ISBLANK('Set Schedules Here'!X1250),"",ROUND('Set Schedules Here'!X1250,rounding_decimal_places))</f>
        <v/>
      </c>
      <c r="AP626" s="12" t="str">
        <f>IF(ISBLANK('Set Schedules Here'!X1251),"",ROUND('Set Schedules Here'!X1251,rounding_decimal_places))</f>
        <v/>
      </c>
      <c r="AQ626" s="12" t="str">
        <f>IF(ISBLANK('Set Schedules Here'!Y1250),"",ROUND('Set Schedules Here'!Y1250,rounding_decimal_places))</f>
        <v/>
      </c>
      <c r="AR626" s="12" t="str">
        <f>IF(ISBLANK('Set Schedules Here'!Y1251),"",ROUND('Set Schedules Here'!Y1251,rounding_decimal_places))</f>
        <v/>
      </c>
      <c r="AS626" s="12" t="str">
        <f>IF(ISBLANK('Set Schedules Here'!Z1250),"",ROUND('Set Schedules Here'!Z1250,rounding_decimal_places))</f>
        <v/>
      </c>
      <c r="AT626" s="12" t="str">
        <f>IF(ISBLANK('Set Schedules Here'!Z1251),"",ROUND('Set Schedules Here'!Z1251,rounding_decimal_places))</f>
        <v/>
      </c>
      <c r="AU626" s="12" t="str">
        <f>IF(ISBLANK('Set Schedules Here'!AA1250),"",ROUND('Set Schedules Here'!AA1250,rounding_decimal_places))</f>
        <v/>
      </c>
      <c r="AV626" s="12" t="str">
        <f>IF(ISBLANK('Set Schedules Here'!AA1251),"",ROUND('Set Schedules Here'!AA1251,rounding_decimal_places))</f>
        <v/>
      </c>
      <c r="AW626" s="12" t="str">
        <f>IF(ISBLANK('Set Schedules Here'!AB1250),"",ROUND('Set Schedules Here'!AB1250,rounding_decimal_places))</f>
        <v/>
      </c>
      <c r="AX626" s="12" t="str">
        <f>IF(ISBLANK('Set Schedules Here'!AB1251),"",ROUND('Set Schedules Here'!AB1251,rounding_decimal_places))</f>
        <v/>
      </c>
      <c r="AY626" s="12" t="str">
        <f>IF(ISBLANK('Set Schedules Here'!AC1250),"",ROUND('Set Schedules Here'!AC1250,rounding_decimal_places))</f>
        <v/>
      </c>
      <c r="AZ626" s="12" t="str">
        <f>IF(ISBLANK('Set Schedules Here'!AC1251),"",ROUND('Set Schedules Here'!AC1251,rounding_decimal_places))</f>
        <v/>
      </c>
      <c r="BA626" s="12" t="str">
        <f>IF(ISBLANK('Set Schedules Here'!AD1250),"",ROUND('Set Schedules Here'!AD1250,rounding_decimal_places))</f>
        <v/>
      </c>
      <c r="BB626" s="12" t="str">
        <f>IF(ISBLANK('Set Schedules Here'!AD1251),"",ROUND('Set Schedules Here'!AD1251,rounding_decimal_places))</f>
        <v/>
      </c>
      <c r="BC626" s="12" t="str">
        <f>IF(ISBLANK('Set Schedules Here'!AE1250),"",ROUND('Set Schedules Here'!AE1250,rounding_decimal_places))</f>
        <v/>
      </c>
      <c r="BD626" s="12" t="str">
        <f>IF(ISBLANK('Set Schedules Here'!AE1251),"",ROUND('Set Schedules Here'!AE1251,rounding_decimal_places))</f>
        <v/>
      </c>
      <c r="BE626" s="12" t="str">
        <f>IF(ISBLANK('Set Schedules Here'!AF1250),"",ROUND('Set Schedules Here'!AF1250,rounding_decimal_places))</f>
        <v/>
      </c>
      <c r="BF626" s="12" t="str">
        <f>IF(ISBLANK('Set Schedules Here'!AF1251),"",ROUND('Set Schedules Here'!AF1251,rounding_decimal_places))</f>
        <v/>
      </c>
      <c r="BG626" s="12" t="str">
        <f>IF(ISBLANK('Set Schedules Here'!AG1250),"",ROUND('Set Schedules Here'!AG1250,rounding_decimal_places))</f>
        <v/>
      </c>
      <c r="BH626" s="12" t="str">
        <f>IF(ISBLANK('Set Schedules Here'!AG1251),"",ROUND('Set Schedules Here'!AG1251,rounding_decimal_places))</f>
        <v/>
      </c>
      <c r="BI626" s="12" t="str">
        <f>IF(ISBLANK('Set Schedules Here'!AH1250),"",ROUND('Set Schedules Here'!AH1250,rounding_decimal_places))</f>
        <v/>
      </c>
      <c r="BJ626" s="12" t="str">
        <f>IF(ISBLANK('Set Schedules Here'!AH1251),"",ROUND('Set Schedules Here'!AH1251,rounding_decimal_places))</f>
        <v/>
      </c>
      <c r="BK626" s="12" t="str">
        <f>IF(ISBLANK('Set Schedules Here'!AI1250),"",ROUND('Set Schedules Here'!AI1250,rounding_decimal_places))</f>
        <v/>
      </c>
      <c r="BL626" s="12" t="str">
        <f>IF(ISBLANK('Set Schedules Here'!AI1251),"",ROUND('Set Schedules Here'!AI1251,rounding_decimal_places))</f>
        <v/>
      </c>
      <c r="BM626" s="12" t="str">
        <f>IF(ISBLANK('Set Schedules Here'!AJ1250),"",ROUND('Set Schedules Here'!AJ1250,rounding_decimal_places))</f>
        <v/>
      </c>
      <c r="BN626" s="12" t="str">
        <f>IF(ISBLANK('Set Schedules Here'!AJ1251),"",ROUND('Set Schedules Here'!AJ1251,rounding_decimal_places))</f>
        <v/>
      </c>
      <c r="BO626" s="12" t="str">
        <f>IF(ISBLANK('Set Schedules Here'!AK1250),"",ROUND('Set Schedules Here'!AK1250,rounding_decimal_places))</f>
        <v/>
      </c>
      <c r="BP626" s="21" t="str">
        <f>IF(ISBLANK('Set Schedules Here'!AK1251),"",ROUND('Set Schedules Here'!AK1251,rounding_decimal_places))</f>
        <v/>
      </c>
    </row>
    <row r="627" spans="1:68" x14ac:dyDescent="0.45">
      <c r="A627" s="16" t="str">
        <f>'Set Schedules Here'!A1252</f>
        <v>cross fuel tax</v>
      </c>
      <c r="B627" s="12" t="str">
        <f>IF(ISBLANK('Set Schedules Here'!C1252),"",'Set Schedules Here'!C1252)</f>
        <v>biomass</v>
      </c>
      <c r="C627" s="12" t="str">
        <f>IF(ISBLANK('Set Schedules Here'!D1252),"",'Set Schedules Here'!D1252)</f>
        <v/>
      </c>
      <c r="D627" s="21" t="str">
        <f>IF(ISBLANK('Set Schedules Here'!E1252),"",'Set Schedules Here'!E1252)</f>
        <v/>
      </c>
      <c r="E627" s="12">
        <f>IF(ISBLANK('Set Schedules Here'!F1252),"",ROUND('Set Schedules Here'!F1252,rounding_decimal_places))</f>
        <v>2019</v>
      </c>
      <c r="F627" s="12">
        <f>IF(ISBLANK('Set Schedules Here'!F1253),"",ROUND('Set Schedules Here'!F1253,rounding_decimal_places))</f>
        <v>0</v>
      </c>
      <c r="G627" s="12">
        <f>IF(ISBLANK('Set Schedules Here'!G1252),"",ROUND('Set Schedules Here'!G1252,rounding_decimal_places))</f>
        <v>2020</v>
      </c>
      <c r="H627" s="12">
        <f>IF(ISBLANK('Set Schedules Here'!G1253),"",ROUND('Set Schedules Here'!G1253,rounding_decimal_places))</f>
        <v>0</v>
      </c>
      <c r="I627" s="12">
        <f>IF(ISBLANK('Set Schedules Here'!H1252),"",ROUND('Set Schedules Here'!H1252,rounding_decimal_places))</f>
        <v>2050</v>
      </c>
      <c r="J627" s="12">
        <f>IF(ISBLANK('Set Schedules Here'!H1253),"",ROUND('Set Schedules Here'!H1253,rounding_decimal_places))</f>
        <v>1</v>
      </c>
      <c r="K627" s="12" t="str">
        <f>IF(ISBLANK('Set Schedules Here'!I1252),"",ROUND('Set Schedules Here'!I1252,rounding_decimal_places))</f>
        <v/>
      </c>
      <c r="L627" s="12" t="str">
        <f>IF(ISBLANK('Set Schedules Here'!I1253),"",ROUND('Set Schedules Here'!I1253,rounding_decimal_places))</f>
        <v/>
      </c>
      <c r="M627" s="12" t="str">
        <f>IF(ISBLANK('Set Schedules Here'!J1252),"",ROUND('Set Schedules Here'!J1252,rounding_decimal_places))</f>
        <v/>
      </c>
      <c r="N627" s="12" t="str">
        <f>IF(ISBLANK('Set Schedules Here'!J1253),"",ROUND('Set Schedules Here'!J1253,rounding_decimal_places))</f>
        <v/>
      </c>
      <c r="O627" s="12" t="str">
        <f>IF(ISBLANK('Set Schedules Here'!K1252),"",ROUND('Set Schedules Here'!K1252,rounding_decimal_places))</f>
        <v/>
      </c>
      <c r="P627" s="12" t="str">
        <f>IF(ISBLANK('Set Schedules Here'!K1253),"",ROUND('Set Schedules Here'!K1253,rounding_decimal_places))</f>
        <v/>
      </c>
      <c r="Q627" s="12" t="str">
        <f>IF(ISBLANK('Set Schedules Here'!L1252),"",ROUND('Set Schedules Here'!L1252,rounding_decimal_places))</f>
        <v/>
      </c>
      <c r="R627" s="12" t="str">
        <f>IF(ISBLANK('Set Schedules Here'!L1253),"",ROUND('Set Schedules Here'!L1253,rounding_decimal_places))</f>
        <v/>
      </c>
      <c r="S627" s="12" t="str">
        <f>IF(ISBLANK('Set Schedules Here'!M1252),"",ROUND('Set Schedules Here'!M1252,rounding_decimal_places))</f>
        <v/>
      </c>
      <c r="T627" s="12" t="str">
        <f>IF(ISBLANK('Set Schedules Here'!M1253),"",ROUND('Set Schedules Here'!M1253,rounding_decimal_places))</f>
        <v/>
      </c>
      <c r="U627" s="12" t="str">
        <f>IF(ISBLANK('Set Schedules Here'!N1252),"",ROUND('Set Schedules Here'!N1252,rounding_decimal_places))</f>
        <v/>
      </c>
      <c r="V627" s="12" t="str">
        <f>IF(ISBLANK('Set Schedules Here'!N1253),"",ROUND('Set Schedules Here'!N1253,rounding_decimal_places))</f>
        <v/>
      </c>
      <c r="W627" s="12" t="str">
        <f>IF(ISBLANK('Set Schedules Here'!O1252),"",ROUND('Set Schedules Here'!O1252,rounding_decimal_places))</f>
        <v/>
      </c>
      <c r="X627" s="12" t="str">
        <f>IF(ISBLANK('Set Schedules Here'!O1253),"",ROUND('Set Schedules Here'!O1253,rounding_decimal_places))</f>
        <v/>
      </c>
      <c r="Y627" s="12" t="str">
        <f>IF(ISBLANK('Set Schedules Here'!P1252),"",ROUND('Set Schedules Here'!P1252,rounding_decimal_places))</f>
        <v/>
      </c>
      <c r="Z627" s="12" t="str">
        <f>IF(ISBLANK('Set Schedules Here'!P1253),"",ROUND('Set Schedules Here'!P1253,rounding_decimal_places))</f>
        <v/>
      </c>
      <c r="AA627" s="12" t="str">
        <f>IF(ISBLANK('Set Schedules Here'!Q1252),"",ROUND('Set Schedules Here'!Q1252,rounding_decimal_places))</f>
        <v/>
      </c>
      <c r="AB627" s="12" t="str">
        <f>IF(ISBLANK('Set Schedules Here'!Q1253),"",ROUND('Set Schedules Here'!Q1253,rounding_decimal_places))</f>
        <v/>
      </c>
      <c r="AC627" s="12" t="str">
        <f>IF(ISBLANK('Set Schedules Here'!R1252),"",ROUND('Set Schedules Here'!R1252,rounding_decimal_places))</f>
        <v/>
      </c>
      <c r="AD627" s="12" t="str">
        <f>IF(ISBLANK('Set Schedules Here'!R1253),"",ROUND('Set Schedules Here'!R1253,rounding_decimal_places))</f>
        <v/>
      </c>
      <c r="AE627" s="12" t="str">
        <f>IF(ISBLANK('Set Schedules Here'!S1252),"",ROUND('Set Schedules Here'!S1252,rounding_decimal_places))</f>
        <v/>
      </c>
      <c r="AF627" s="12" t="str">
        <f>IF(ISBLANK('Set Schedules Here'!S1253),"",ROUND('Set Schedules Here'!S1253,rounding_decimal_places))</f>
        <v/>
      </c>
      <c r="AG627" s="12" t="str">
        <f>IF(ISBLANK('Set Schedules Here'!T1252),"",ROUND('Set Schedules Here'!T1252,rounding_decimal_places))</f>
        <v/>
      </c>
      <c r="AH627" s="12" t="str">
        <f>IF(ISBLANK('Set Schedules Here'!T1253),"",ROUND('Set Schedules Here'!T1253,rounding_decimal_places))</f>
        <v/>
      </c>
      <c r="AI627" s="12" t="str">
        <f>IF(ISBLANK('Set Schedules Here'!U1252),"",ROUND('Set Schedules Here'!U1252,rounding_decimal_places))</f>
        <v/>
      </c>
      <c r="AJ627" s="12" t="str">
        <f>IF(ISBLANK('Set Schedules Here'!U1253),"",ROUND('Set Schedules Here'!U1253,rounding_decimal_places))</f>
        <v/>
      </c>
      <c r="AK627" s="12" t="str">
        <f>IF(ISBLANK('Set Schedules Here'!V1252),"",ROUND('Set Schedules Here'!V1252,rounding_decimal_places))</f>
        <v/>
      </c>
      <c r="AL627" s="12" t="str">
        <f>IF(ISBLANK('Set Schedules Here'!V1253),"",ROUND('Set Schedules Here'!V1253,rounding_decimal_places))</f>
        <v/>
      </c>
      <c r="AM627" s="12" t="str">
        <f>IF(ISBLANK('Set Schedules Here'!W1252),"",ROUND('Set Schedules Here'!W1252,rounding_decimal_places))</f>
        <v/>
      </c>
      <c r="AN627" s="12" t="str">
        <f>IF(ISBLANK('Set Schedules Here'!W1253),"",ROUND('Set Schedules Here'!W1253,rounding_decimal_places))</f>
        <v/>
      </c>
      <c r="AO627" s="12" t="str">
        <f>IF(ISBLANK('Set Schedules Here'!X1252),"",ROUND('Set Schedules Here'!X1252,rounding_decimal_places))</f>
        <v/>
      </c>
      <c r="AP627" s="12" t="str">
        <f>IF(ISBLANK('Set Schedules Here'!X1253),"",ROUND('Set Schedules Here'!X1253,rounding_decimal_places))</f>
        <v/>
      </c>
      <c r="AQ627" s="12" t="str">
        <f>IF(ISBLANK('Set Schedules Here'!Y1252),"",ROUND('Set Schedules Here'!Y1252,rounding_decimal_places))</f>
        <v/>
      </c>
      <c r="AR627" s="12" t="str">
        <f>IF(ISBLANK('Set Schedules Here'!Y1253),"",ROUND('Set Schedules Here'!Y1253,rounding_decimal_places))</f>
        <v/>
      </c>
      <c r="AS627" s="12" t="str">
        <f>IF(ISBLANK('Set Schedules Here'!Z1252),"",ROUND('Set Schedules Here'!Z1252,rounding_decimal_places))</f>
        <v/>
      </c>
      <c r="AT627" s="12" t="str">
        <f>IF(ISBLANK('Set Schedules Here'!Z1253),"",ROUND('Set Schedules Here'!Z1253,rounding_decimal_places))</f>
        <v/>
      </c>
      <c r="AU627" s="12" t="str">
        <f>IF(ISBLANK('Set Schedules Here'!AA1252),"",ROUND('Set Schedules Here'!AA1252,rounding_decimal_places))</f>
        <v/>
      </c>
      <c r="AV627" s="12" t="str">
        <f>IF(ISBLANK('Set Schedules Here'!AA1253),"",ROUND('Set Schedules Here'!AA1253,rounding_decimal_places))</f>
        <v/>
      </c>
      <c r="AW627" s="12" t="str">
        <f>IF(ISBLANK('Set Schedules Here'!AB1252),"",ROUND('Set Schedules Here'!AB1252,rounding_decimal_places))</f>
        <v/>
      </c>
      <c r="AX627" s="12" t="str">
        <f>IF(ISBLANK('Set Schedules Here'!AB1253),"",ROUND('Set Schedules Here'!AB1253,rounding_decimal_places))</f>
        <v/>
      </c>
      <c r="AY627" s="12" t="str">
        <f>IF(ISBLANK('Set Schedules Here'!AC1252),"",ROUND('Set Schedules Here'!AC1252,rounding_decimal_places))</f>
        <v/>
      </c>
      <c r="AZ627" s="12" t="str">
        <f>IF(ISBLANK('Set Schedules Here'!AC1253),"",ROUND('Set Schedules Here'!AC1253,rounding_decimal_places))</f>
        <v/>
      </c>
      <c r="BA627" s="12" t="str">
        <f>IF(ISBLANK('Set Schedules Here'!AD1252),"",ROUND('Set Schedules Here'!AD1252,rounding_decimal_places))</f>
        <v/>
      </c>
      <c r="BB627" s="12" t="str">
        <f>IF(ISBLANK('Set Schedules Here'!AD1253),"",ROUND('Set Schedules Here'!AD1253,rounding_decimal_places))</f>
        <v/>
      </c>
      <c r="BC627" s="12" t="str">
        <f>IF(ISBLANK('Set Schedules Here'!AE1252),"",ROUND('Set Schedules Here'!AE1252,rounding_decimal_places))</f>
        <v/>
      </c>
      <c r="BD627" s="12" t="str">
        <f>IF(ISBLANK('Set Schedules Here'!AE1253),"",ROUND('Set Schedules Here'!AE1253,rounding_decimal_places))</f>
        <v/>
      </c>
      <c r="BE627" s="12" t="str">
        <f>IF(ISBLANK('Set Schedules Here'!AF1252),"",ROUND('Set Schedules Here'!AF1252,rounding_decimal_places))</f>
        <v/>
      </c>
      <c r="BF627" s="12" t="str">
        <f>IF(ISBLANK('Set Schedules Here'!AF1253),"",ROUND('Set Schedules Here'!AF1253,rounding_decimal_places))</f>
        <v/>
      </c>
      <c r="BG627" s="12" t="str">
        <f>IF(ISBLANK('Set Schedules Here'!AG1252),"",ROUND('Set Schedules Here'!AG1252,rounding_decimal_places))</f>
        <v/>
      </c>
      <c r="BH627" s="12" t="str">
        <f>IF(ISBLANK('Set Schedules Here'!AG1253),"",ROUND('Set Schedules Here'!AG1253,rounding_decimal_places))</f>
        <v/>
      </c>
      <c r="BI627" s="12" t="str">
        <f>IF(ISBLANK('Set Schedules Here'!AH1252),"",ROUND('Set Schedules Here'!AH1252,rounding_decimal_places))</f>
        <v/>
      </c>
      <c r="BJ627" s="12" t="str">
        <f>IF(ISBLANK('Set Schedules Here'!AH1253),"",ROUND('Set Schedules Here'!AH1253,rounding_decimal_places))</f>
        <v/>
      </c>
      <c r="BK627" s="12" t="str">
        <f>IF(ISBLANK('Set Schedules Here'!AI1252),"",ROUND('Set Schedules Here'!AI1252,rounding_decimal_places))</f>
        <v/>
      </c>
      <c r="BL627" s="12" t="str">
        <f>IF(ISBLANK('Set Schedules Here'!AI1253),"",ROUND('Set Schedules Here'!AI1253,rounding_decimal_places))</f>
        <v/>
      </c>
      <c r="BM627" s="12" t="str">
        <f>IF(ISBLANK('Set Schedules Here'!AJ1252),"",ROUND('Set Schedules Here'!AJ1252,rounding_decimal_places))</f>
        <v/>
      </c>
      <c r="BN627" s="12" t="str">
        <f>IF(ISBLANK('Set Schedules Here'!AJ1253),"",ROUND('Set Schedules Here'!AJ1253,rounding_decimal_places))</f>
        <v/>
      </c>
      <c r="BO627" s="12" t="str">
        <f>IF(ISBLANK('Set Schedules Here'!AK1252),"",ROUND('Set Schedules Here'!AK1252,rounding_decimal_places))</f>
        <v/>
      </c>
      <c r="BP627" s="21" t="str">
        <f>IF(ISBLANK('Set Schedules Here'!AK1253),"",ROUND('Set Schedules Here'!AK1253,rounding_decimal_places))</f>
        <v/>
      </c>
    </row>
    <row r="628" spans="1:68" x14ac:dyDescent="0.45">
      <c r="A628" s="16" t="str">
        <f>'Set Schedules Here'!A1254</f>
        <v>cross fuel tax</v>
      </c>
      <c r="B628" s="12" t="str">
        <f>IF(ISBLANK('Set Schedules Here'!C1254),"",'Set Schedules Here'!C1254)</f>
        <v>petroleum gasoline</v>
      </c>
      <c r="C628" s="12" t="str">
        <f>IF(ISBLANK('Set Schedules Here'!D1254),"",'Set Schedules Here'!D1254)</f>
        <v/>
      </c>
      <c r="D628" s="21" t="str">
        <f>IF(ISBLANK('Set Schedules Here'!E1254),"",'Set Schedules Here'!E1254)</f>
        <v/>
      </c>
      <c r="E628" s="12">
        <f>IF(ISBLANK('Set Schedules Here'!F1254),"",ROUND('Set Schedules Here'!F1254,rounding_decimal_places))</f>
        <v>2019</v>
      </c>
      <c r="F628" s="12">
        <f>IF(ISBLANK('Set Schedules Here'!F1255),"",ROUND('Set Schedules Here'!F1255,rounding_decimal_places))</f>
        <v>0</v>
      </c>
      <c r="G628" s="12">
        <f>IF(ISBLANK('Set Schedules Here'!G1254),"",ROUND('Set Schedules Here'!G1254,rounding_decimal_places))</f>
        <v>2020</v>
      </c>
      <c r="H628" s="12">
        <f>IF(ISBLANK('Set Schedules Here'!G1255),"",ROUND('Set Schedules Here'!G1255,rounding_decimal_places))</f>
        <v>0</v>
      </c>
      <c r="I628" s="12">
        <f>IF(ISBLANK('Set Schedules Here'!H1254),"",ROUND('Set Schedules Here'!H1254,rounding_decimal_places))</f>
        <v>2050</v>
      </c>
      <c r="J628" s="12">
        <f>IF(ISBLANK('Set Schedules Here'!H1255),"",ROUND('Set Schedules Here'!H1255,rounding_decimal_places))</f>
        <v>1</v>
      </c>
      <c r="K628" s="12" t="str">
        <f>IF(ISBLANK('Set Schedules Here'!I1254),"",ROUND('Set Schedules Here'!I1254,rounding_decimal_places))</f>
        <v/>
      </c>
      <c r="L628" s="12" t="str">
        <f>IF(ISBLANK('Set Schedules Here'!I1255),"",ROUND('Set Schedules Here'!I1255,rounding_decimal_places))</f>
        <v/>
      </c>
      <c r="M628" s="12" t="str">
        <f>IF(ISBLANK('Set Schedules Here'!J1254),"",ROUND('Set Schedules Here'!J1254,rounding_decimal_places))</f>
        <v/>
      </c>
      <c r="N628" s="12" t="str">
        <f>IF(ISBLANK('Set Schedules Here'!J1255),"",ROUND('Set Schedules Here'!J1255,rounding_decimal_places))</f>
        <v/>
      </c>
      <c r="O628" s="12" t="str">
        <f>IF(ISBLANK('Set Schedules Here'!K1254),"",ROUND('Set Schedules Here'!K1254,rounding_decimal_places))</f>
        <v/>
      </c>
      <c r="P628" s="12" t="str">
        <f>IF(ISBLANK('Set Schedules Here'!K1255),"",ROUND('Set Schedules Here'!K1255,rounding_decimal_places))</f>
        <v/>
      </c>
      <c r="Q628" s="12" t="str">
        <f>IF(ISBLANK('Set Schedules Here'!L1254),"",ROUND('Set Schedules Here'!L1254,rounding_decimal_places))</f>
        <v/>
      </c>
      <c r="R628" s="12" t="str">
        <f>IF(ISBLANK('Set Schedules Here'!L1255),"",ROUND('Set Schedules Here'!L1255,rounding_decimal_places))</f>
        <v/>
      </c>
      <c r="S628" s="12" t="str">
        <f>IF(ISBLANK('Set Schedules Here'!M1254),"",ROUND('Set Schedules Here'!M1254,rounding_decimal_places))</f>
        <v/>
      </c>
      <c r="T628" s="12" t="str">
        <f>IF(ISBLANK('Set Schedules Here'!M1255),"",ROUND('Set Schedules Here'!M1255,rounding_decimal_places))</f>
        <v/>
      </c>
      <c r="U628" s="12" t="str">
        <f>IF(ISBLANK('Set Schedules Here'!N1254),"",ROUND('Set Schedules Here'!N1254,rounding_decimal_places))</f>
        <v/>
      </c>
      <c r="V628" s="12" t="str">
        <f>IF(ISBLANK('Set Schedules Here'!N1255),"",ROUND('Set Schedules Here'!N1255,rounding_decimal_places))</f>
        <v/>
      </c>
      <c r="W628" s="12" t="str">
        <f>IF(ISBLANK('Set Schedules Here'!O1254),"",ROUND('Set Schedules Here'!O1254,rounding_decimal_places))</f>
        <v/>
      </c>
      <c r="X628" s="12" t="str">
        <f>IF(ISBLANK('Set Schedules Here'!O1255),"",ROUND('Set Schedules Here'!O1255,rounding_decimal_places))</f>
        <v/>
      </c>
      <c r="Y628" s="12" t="str">
        <f>IF(ISBLANK('Set Schedules Here'!P1254),"",ROUND('Set Schedules Here'!P1254,rounding_decimal_places))</f>
        <v/>
      </c>
      <c r="Z628" s="12" t="str">
        <f>IF(ISBLANK('Set Schedules Here'!P1255),"",ROUND('Set Schedules Here'!P1255,rounding_decimal_places))</f>
        <v/>
      </c>
      <c r="AA628" s="12" t="str">
        <f>IF(ISBLANK('Set Schedules Here'!Q1254),"",ROUND('Set Schedules Here'!Q1254,rounding_decimal_places))</f>
        <v/>
      </c>
      <c r="AB628" s="12" t="str">
        <f>IF(ISBLANK('Set Schedules Here'!Q1255),"",ROUND('Set Schedules Here'!Q1255,rounding_decimal_places))</f>
        <v/>
      </c>
      <c r="AC628" s="12" t="str">
        <f>IF(ISBLANK('Set Schedules Here'!R1254),"",ROUND('Set Schedules Here'!R1254,rounding_decimal_places))</f>
        <v/>
      </c>
      <c r="AD628" s="12" t="str">
        <f>IF(ISBLANK('Set Schedules Here'!R1255),"",ROUND('Set Schedules Here'!R1255,rounding_decimal_places))</f>
        <v/>
      </c>
      <c r="AE628" s="12" t="str">
        <f>IF(ISBLANK('Set Schedules Here'!S1254),"",ROUND('Set Schedules Here'!S1254,rounding_decimal_places))</f>
        <v/>
      </c>
      <c r="AF628" s="12" t="str">
        <f>IF(ISBLANK('Set Schedules Here'!S1255),"",ROUND('Set Schedules Here'!S1255,rounding_decimal_places))</f>
        <v/>
      </c>
      <c r="AG628" s="12" t="str">
        <f>IF(ISBLANK('Set Schedules Here'!T1254),"",ROUND('Set Schedules Here'!T1254,rounding_decimal_places))</f>
        <v/>
      </c>
      <c r="AH628" s="12" t="str">
        <f>IF(ISBLANK('Set Schedules Here'!T1255),"",ROUND('Set Schedules Here'!T1255,rounding_decimal_places))</f>
        <v/>
      </c>
      <c r="AI628" s="12" t="str">
        <f>IF(ISBLANK('Set Schedules Here'!U1254),"",ROUND('Set Schedules Here'!U1254,rounding_decimal_places))</f>
        <v/>
      </c>
      <c r="AJ628" s="12" t="str">
        <f>IF(ISBLANK('Set Schedules Here'!U1255),"",ROUND('Set Schedules Here'!U1255,rounding_decimal_places))</f>
        <v/>
      </c>
      <c r="AK628" s="12" t="str">
        <f>IF(ISBLANK('Set Schedules Here'!V1254),"",ROUND('Set Schedules Here'!V1254,rounding_decimal_places))</f>
        <v/>
      </c>
      <c r="AL628" s="12" t="str">
        <f>IF(ISBLANK('Set Schedules Here'!V1255),"",ROUND('Set Schedules Here'!V1255,rounding_decimal_places))</f>
        <v/>
      </c>
      <c r="AM628" s="12" t="str">
        <f>IF(ISBLANK('Set Schedules Here'!W1254),"",ROUND('Set Schedules Here'!W1254,rounding_decimal_places))</f>
        <v/>
      </c>
      <c r="AN628" s="12" t="str">
        <f>IF(ISBLANK('Set Schedules Here'!W1255),"",ROUND('Set Schedules Here'!W1255,rounding_decimal_places))</f>
        <v/>
      </c>
      <c r="AO628" s="12" t="str">
        <f>IF(ISBLANK('Set Schedules Here'!X1254),"",ROUND('Set Schedules Here'!X1254,rounding_decimal_places))</f>
        <v/>
      </c>
      <c r="AP628" s="12" t="str">
        <f>IF(ISBLANK('Set Schedules Here'!X1255),"",ROUND('Set Schedules Here'!X1255,rounding_decimal_places))</f>
        <v/>
      </c>
      <c r="AQ628" s="12" t="str">
        <f>IF(ISBLANK('Set Schedules Here'!Y1254),"",ROUND('Set Schedules Here'!Y1254,rounding_decimal_places))</f>
        <v/>
      </c>
      <c r="AR628" s="12" t="str">
        <f>IF(ISBLANK('Set Schedules Here'!Y1255),"",ROUND('Set Schedules Here'!Y1255,rounding_decimal_places))</f>
        <v/>
      </c>
      <c r="AS628" s="12" t="str">
        <f>IF(ISBLANK('Set Schedules Here'!Z1254),"",ROUND('Set Schedules Here'!Z1254,rounding_decimal_places))</f>
        <v/>
      </c>
      <c r="AT628" s="12" t="str">
        <f>IF(ISBLANK('Set Schedules Here'!Z1255),"",ROUND('Set Schedules Here'!Z1255,rounding_decimal_places))</f>
        <v/>
      </c>
      <c r="AU628" s="12" t="str">
        <f>IF(ISBLANK('Set Schedules Here'!AA1254),"",ROUND('Set Schedules Here'!AA1254,rounding_decimal_places))</f>
        <v/>
      </c>
      <c r="AV628" s="12" t="str">
        <f>IF(ISBLANK('Set Schedules Here'!AA1255),"",ROUND('Set Schedules Here'!AA1255,rounding_decimal_places))</f>
        <v/>
      </c>
      <c r="AW628" s="12" t="str">
        <f>IF(ISBLANK('Set Schedules Here'!AB1254),"",ROUND('Set Schedules Here'!AB1254,rounding_decimal_places))</f>
        <v/>
      </c>
      <c r="AX628" s="12" t="str">
        <f>IF(ISBLANK('Set Schedules Here'!AB1255),"",ROUND('Set Schedules Here'!AB1255,rounding_decimal_places))</f>
        <v/>
      </c>
      <c r="AY628" s="12" t="str">
        <f>IF(ISBLANK('Set Schedules Here'!AC1254),"",ROUND('Set Schedules Here'!AC1254,rounding_decimal_places))</f>
        <v/>
      </c>
      <c r="AZ628" s="12" t="str">
        <f>IF(ISBLANK('Set Schedules Here'!AC1255),"",ROUND('Set Schedules Here'!AC1255,rounding_decimal_places))</f>
        <v/>
      </c>
      <c r="BA628" s="12" t="str">
        <f>IF(ISBLANK('Set Schedules Here'!AD1254),"",ROUND('Set Schedules Here'!AD1254,rounding_decimal_places))</f>
        <v/>
      </c>
      <c r="BB628" s="12" t="str">
        <f>IF(ISBLANK('Set Schedules Here'!AD1255),"",ROUND('Set Schedules Here'!AD1255,rounding_decimal_places))</f>
        <v/>
      </c>
      <c r="BC628" s="12" t="str">
        <f>IF(ISBLANK('Set Schedules Here'!AE1254),"",ROUND('Set Schedules Here'!AE1254,rounding_decimal_places))</f>
        <v/>
      </c>
      <c r="BD628" s="12" t="str">
        <f>IF(ISBLANK('Set Schedules Here'!AE1255),"",ROUND('Set Schedules Here'!AE1255,rounding_decimal_places))</f>
        <v/>
      </c>
      <c r="BE628" s="12" t="str">
        <f>IF(ISBLANK('Set Schedules Here'!AF1254),"",ROUND('Set Schedules Here'!AF1254,rounding_decimal_places))</f>
        <v/>
      </c>
      <c r="BF628" s="12" t="str">
        <f>IF(ISBLANK('Set Schedules Here'!AF1255),"",ROUND('Set Schedules Here'!AF1255,rounding_decimal_places))</f>
        <v/>
      </c>
      <c r="BG628" s="12" t="str">
        <f>IF(ISBLANK('Set Schedules Here'!AG1254),"",ROUND('Set Schedules Here'!AG1254,rounding_decimal_places))</f>
        <v/>
      </c>
      <c r="BH628" s="12" t="str">
        <f>IF(ISBLANK('Set Schedules Here'!AG1255),"",ROUND('Set Schedules Here'!AG1255,rounding_decimal_places))</f>
        <v/>
      </c>
      <c r="BI628" s="12" t="str">
        <f>IF(ISBLANK('Set Schedules Here'!AH1254),"",ROUND('Set Schedules Here'!AH1254,rounding_decimal_places))</f>
        <v/>
      </c>
      <c r="BJ628" s="12" t="str">
        <f>IF(ISBLANK('Set Schedules Here'!AH1255),"",ROUND('Set Schedules Here'!AH1255,rounding_decimal_places))</f>
        <v/>
      </c>
      <c r="BK628" s="12" t="str">
        <f>IF(ISBLANK('Set Schedules Here'!AI1254),"",ROUND('Set Schedules Here'!AI1254,rounding_decimal_places))</f>
        <v/>
      </c>
      <c r="BL628" s="12" t="str">
        <f>IF(ISBLANK('Set Schedules Here'!AI1255),"",ROUND('Set Schedules Here'!AI1255,rounding_decimal_places))</f>
        <v/>
      </c>
      <c r="BM628" s="12" t="str">
        <f>IF(ISBLANK('Set Schedules Here'!AJ1254),"",ROUND('Set Schedules Here'!AJ1254,rounding_decimal_places))</f>
        <v/>
      </c>
      <c r="BN628" s="12" t="str">
        <f>IF(ISBLANK('Set Schedules Here'!AJ1255),"",ROUND('Set Schedules Here'!AJ1255,rounding_decimal_places))</f>
        <v/>
      </c>
      <c r="BO628" s="12" t="str">
        <f>IF(ISBLANK('Set Schedules Here'!AK1254),"",ROUND('Set Schedules Here'!AK1254,rounding_decimal_places))</f>
        <v/>
      </c>
      <c r="BP628" s="21" t="str">
        <f>IF(ISBLANK('Set Schedules Here'!AK1255),"",ROUND('Set Schedules Here'!AK1255,rounding_decimal_places))</f>
        <v/>
      </c>
    </row>
    <row r="629" spans="1:68" x14ac:dyDescent="0.45">
      <c r="A629" s="16" t="str">
        <f>'Set Schedules Here'!A1256</f>
        <v>cross fuel tax</v>
      </c>
      <c r="B629" s="12" t="str">
        <f>IF(ISBLANK('Set Schedules Here'!C1256),"",'Set Schedules Here'!C1256)</f>
        <v>petroleum diesel</v>
      </c>
      <c r="C629" s="12" t="str">
        <f>IF(ISBLANK('Set Schedules Here'!D1256),"",'Set Schedules Here'!D1256)</f>
        <v/>
      </c>
      <c r="D629" s="21" t="str">
        <f>IF(ISBLANK('Set Schedules Here'!E1256),"",'Set Schedules Here'!E1256)</f>
        <v/>
      </c>
      <c r="E629" s="12">
        <f>IF(ISBLANK('Set Schedules Here'!F1256),"",ROUND('Set Schedules Here'!F1256,rounding_decimal_places))</f>
        <v>2019</v>
      </c>
      <c r="F629" s="12">
        <f>IF(ISBLANK('Set Schedules Here'!F1257),"",ROUND('Set Schedules Here'!F1257,rounding_decimal_places))</f>
        <v>0</v>
      </c>
      <c r="G629" s="12">
        <f>IF(ISBLANK('Set Schedules Here'!G1256),"",ROUND('Set Schedules Here'!G1256,rounding_decimal_places))</f>
        <v>2020</v>
      </c>
      <c r="H629" s="12">
        <f>IF(ISBLANK('Set Schedules Here'!G1257),"",ROUND('Set Schedules Here'!G1257,rounding_decimal_places))</f>
        <v>0</v>
      </c>
      <c r="I629" s="12">
        <f>IF(ISBLANK('Set Schedules Here'!H1256),"",ROUND('Set Schedules Here'!H1256,rounding_decimal_places))</f>
        <v>2050</v>
      </c>
      <c r="J629" s="12">
        <f>IF(ISBLANK('Set Schedules Here'!H1257),"",ROUND('Set Schedules Here'!H1257,rounding_decimal_places))</f>
        <v>1</v>
      </c>
      <c r="K629" s="12" t="str">
        <f>IF(ISBLANK('Set Schedules Here'!I1256),"",ROUND('Set Schedules Here'!I1256,rounding_decimal_places))</f>
        <v/>
      </c>
      <c r="L629" s="12" t="str">
        <f>IF(ISBLANK('Set Schedules Here'!I1257),"",ROUND('Set Schedules Here'!I1257,rounding_decimal_places))</f>
        <v/>
      </c>
      <c r="M629" s="12" t="str">
        <f>IF(ISBLANK('Set Schedules Here'!J1256),"",ROUND('Set Schedules Here'!J1256,rounding_decimal_places))</f>
        <v/>
      </c>
      <c r="N629" s="12" t="str">
        <f>IF(ISBLANK('Set Schedules Here'!J1257),"",ROUND('Set Schedules Here'!J1257,rounding_decimal_places))</f>
        <v/>
      </c>
      <c r="O629" s="12" t="str">
        <f>IF(ISBLANK('Set Schedules Here'!K1256),"",ROUND('Set Schedules Here'!K1256,rounding_decimal_places))</f>
        <v/>
      </c>
      <c r="P629" s="12" t="str">
        <f>IF(ISBLANK('Set Schedules Here'!K1257),"",ROUND('Set Schedules Here'!K1257,rounding_decimal_places))</f>
        <v/>
      </c>
      <c r="Q629" s="12" t="str">
        <f>IF(ISBLANK('Set Schedules Here'!L1256),"",ROUND('Set Schedules Here'!L1256,rounding_decimal_places))</f>
        <v/>
      </c>
      <c r="R629" s="12" t="str">
        <f>IF(ISBLANK('Set Schedules Here'!L1257),"",ROUND('Set Schedules Here'!L1257,rounding_decimal_places))</f>
        <v/>
      </c>
      <c r="S629" s="12" t="str">
        <f>IF(ISBLANK('Set Schedules Here'!M1256),"",ROUND('Set Schedules Here'!M1256,rounding_decimal_places))</f>
        <v/>
      </c>
      <c r="T629" s="12" t="str">
        <f>IF(ISBLANK('Set Schedules Here'!M1257),"",ROUND('Set Schedules Here'!M1257,rounding_decimal_places))</f>
        <v/>
      </c>
      <c r="U629" s="12" t="str">
        <f>IF(ISBLANK('Set Schedules Here'!N1256),"",ROUND('Set Schedules Here'!N1256,rounding_decimal_places))</f>
        <v/>
      </c>
      <c r="V629" s="12" t="str">
        <f>IF(ISBLANK('Set Schedules Here'!N1257),"",ROUND('Set Schedules Here'!N1257,rounding_decimal_places))</f>
        <v/>
      </c>
      <c r="W629" s="12" t="str">
        <f>IF(ISBLANK('Set Schedules Here'!O1256),"",ROUND('Set Schedules Here'!O1256,rounding_decimal_places))</f>
        <v/>
      </c>
      <c r="X629" s="12" t="str">
        <f>IF(ISBLANK('Set Schedules Here'!O1257),"",ROUND('Set Schedules Here'!O1257,rounding_decimal_places))</f>
        <v/>
      </c>
      <c r="Y629" s="12" t="str">
        <f>IF(ISBLANK('Set Schedules Here'!P1256),"",ROUND('Set Schedules Here'!P1256,rounding_decimal_places))</f>
        <v/>
      </c>
      <c r="Z629" s="12" t="str">
        <f>IF(ISBLANK('Set Schedules Here'!P1257),"",ROUND('Set Schedules Here'!P1257,rounding_decimal_places))</f>
        <v/>
      </c>
      <c r="AA629" s="12" t="str">
        <f>IF(ISBLANK('Set Schedules Here'!Q1256),"",ROUND('Set Schedules Here'!Q1256,rounding_decimal_places))</f>
        <v/>
      </c>
      <c r="AB629" s="12" t="str">
        <f>IF(ISBLANK('Set Schedules Here'!Q1257),"",ROUND('Set Schedules Here'!Q1257,rounding_decimal_places))</f>
        <v/>
      </c>
      <c r="AC629" s="12" t="str">
        <f>IF(ISBLANK('Set Schedules Here'!R1256),"",ROUND('Set Schedules Here'!R1256,rounding_decimal_places))</f>
        <v/>
      </c>
      <c r="AD629" s="12" t="str">
        <f>IF(ISBLANK('Set Schedules Here'!R1257),"",ROUND('Set Schedules Here'!R1257,rounding_decimal_places))</f>
        <v/>
      </c>
      <c r="AE629" s="12" t="str">
        <f>IF(ISBLANK('Set Schedules Here'!S1256),"",ROUND('Set Schedules Here'!S1256,rounding_decimal_places))</f>
        <v/>
      </c>
      <c r="AF629" s="12" t="str">
        <f>IF(ISBLANK('Set Schedules Here'!S1257),"",ROUND('Set Schedules Here'!S1257,rounding_decimal_places))</f>
        <v/>
      </c>
      <c r="AG629" s="12" t="str">
        <f>IF(ISBLANK('Set Schedules Here'!T1256),"",ROUND('Set Schedules Here'!T1256,rounding_decimal_places))</f>
        <v/>
      </c>
      <c r="AH629" s="12" t="str">
        <f>IF(ISBLANK('Set Schedules Here'!T1257),"",ROUND('Set Schedules Here'!T1257,rounding_decimal_places))</f>
        <v/>
      </c>
      <c r="AI629" s="12" t="str">
        <f>IF(ISBLANK('Set Schedules Here'!U1256),"",ROUND('Set Schedules Here'!U1256,rounding_decimal_places))</f>
        <v/>
      </c>
      <c r="AJ629" s="12" t="str">
        <f>IF(ISBLANK('Set Schedules Here'!U1257),"",ROUND('Set Schedules Here'!U1257,rounding_decimal_places))</f>
        <v/>
      </c>
      <c r="AK629" s="12" t="str">
        <f>IF(ISBLANK('Set Schedules Here'!V1256),"",ROUND('Set Schedules Here'!V1256,rounding_decimal_places))</f>
        <v/>
      </c>
      <c r="AL629" s="12" t="str">
        <f>IF(ISBLANK('Set Schedules Here'!V1257),"",ROUND('Set Schedules Here'!V1257,rounding_decimal_places))</f>
        <v/>
      </c>
      <c r="AM629" s="12" t="str">
        <f>IF(ISBLANK('Set Schedules Here'!W1256),"",ROUND('Set Schedules Here'!W1256,rounding_decimal_places))</f>
        <v/>
      </c>
      <c r="AN629" s="12" t="str">
        <f>IF(ISBLANK('Set Schedules Here'!W1257),"",ROUND('Set Schedules Here'!W1257,rounding_decimal_places))</f>
        <v/>
      </c>
      <c r="AO629" s="12" t="str">
        <f>IF(ISBLANK('Set Schedules Here'!X1256),"",ROUND('Set Schedules Here'!X1256,rounding_decimal_places))</f>
        <v/>
      </c>
      <c r="AP629" s="12" t="str">
        <f>IF(ISBLANK('Set Schedules Here'!X1257),"",ROUND('Set Schedules Here'!X1257,rounding_decimal_places))</f>
        <v/>
      </c>
      <c r="AQ629" s="12" t="str">
        <f>IF(ISBLANK('Set Schedules Here'!Y1256),"",ROUND('Set Schedules Here'!Y1256,rounding_decimal_places))</f>
        <v/>
      </c>
      <c r="AR629" s="12" t="str">
        <f>IF(ISBLANK('Set Schedules Here'!Y1257),"",ROUND('Set Schedules Here'!Y1257,rounding_decimal_places))</f>
        <v/>
      </c>
      <c r="AS629" s="12" t="str">
        <f>IF(ISBLANK('Set Schedules Here'!Z1256),"",ROUND('Set Schedules Here'!Z1256,rounding_decimal_places))</f>
        <v/>
      </c>
      <c r="AT629" s="12" t="str">
        <f>IF(ISBLANK('Set Schedules Here'!Z1257),"",ROUND('Set Schedules Here'!Z1257,rounding_decimal_places))</f>
        <v/>
      </c>
      <c r="AU629" s="12" t="str">
        <f>IF(ISBLANK('Set Schedules Here'!AA1256),"",ROUND('Set Schedules Here'!AA1256,rounding_decimal_places))</f>
        <v/>
      </c>
      <c r="AV629" s="12" t="str">
        <f>IF(ISBLANK('Set Schedules Here'!AA1257),"",ROUND('Set Schedules Here'!AA1257,rounding_decimal_places))</f>
        <v/>
      </c>
      <c r="AW629" s="12" t="str">
        <f>IF(ISBLANK('Set Schedules Here'!AB1256),"",ROUND('Set Schedules Here'!AB1256,rounding_decimal_places))</f>
        <v/>
      </c>
      <c r="AX629" s="12" t="str">
        <f>IF(ISBLANK('Set Schedules Here'!AB1257),"",ROUND('Set Schedules Here'!AB1257,rounding_decimal_places))</f>
        <v/>
      </c>
      <c r="AY629" s="12" t="str">
        <f>IF(ISBLANK('Set Schedules Here'!AC1256),"",ROUND('Set Schedules Here'!AC1256,rounding_decimal_places))</f>
        <v/>
      </c>
      <c r="AZ629" s="12" t="str">
        <f>IF(ISBLANK('Set Schedules Here'!AC1257),"",ROUND('Set Schedules Here'!AC1257,rounding_decimal_places))</f>
        <v/>
      </c>
      <c r="BA629" s="12" t="str">
        <f>IF(ISBLANK('Set Schedules Here'!AD1256),"",ROUND('Set Schedules Here'!AD1256,rounding_decimal_places))</f>
        <v/>
      </c>
      <c r="BB629" s="12" t="str">
        <f>IF(ISBLANK('Set Schedules Here'!AD1257),"",ROUND('Set Schedules Here'!AD1257,rounding_decimal_places))</f>
        <v/>
      </c>
      <c r="BC629" s="12" t="str">
        <f>IF(ISBLANK('Set Schedules Here'!AE1256),"",ROUND('Set Schedules Here'!AE1256,rounding_decimal_places))</f>
        <v/>
      </c>
      <c r="BD629" s="12" t="str">
        <f>IF(ISBLANK('Set Schedules Here'!AE1257),"",ROUND('Set Schedules Here'!AE1257,rounding_decimal_places))</f>
        <v/>
      </c>
      <c r="BE629" s="12" t="str">
        <f>IF(ISBLANK('Set Schedules Here'!AF1256),"",ROUND('Set Schedules Here'!AF1256,rounding_decimal_places))</f>
        <v/>
      </c>
      <c r="BF629" s="12" t="str">
        <f>IF(ISBLANK('Set Schedules Here'!AF1257),"",ROUND('Set Schedules Here'!AF1257,rounding_decimal_places))</f>
        <v/>
      </c>
      <c r="BG629" s="12" t="str">
        <f>IF(ISBLANK('Set Schedules Here'!AG1256),"",ROUND('Set Schedules Here'!AG1256,rounding_decimal_places))</f>
        <v/>
      </c>
      <c r="BH629" s="12" t="str">
        <f>IF(ISBLANK('Set Schedules Here'!AG1257),"",ROUND('Set Schedules Here'!AG1257,rounding_decimal_places))</f>
        <v/>
      </c>
      <c r="BI629" s="12" t="str">
        <f>IF(ISBLANK('Set Schedules Here'!AH1256),"",ROUND('Set Schedules Here'!AH1256,rounding_decimal_places))</f>
        <v/>
      </c>
      <c r="BJ629" s="12" t="str">
        <f>IF(ISBLANK('Set Schedules Here'!AH1257),"",ROUND('Set Schedules Here'!AH1257,rounding_decimal_places))</f>
        <v/>
      </c>
      <c r="BK629" s="12" t="str">
        <f>IF(ISBLANK('Set Schedules Here'!AI1256),"",ROUND('Set Schedules Here'!AI1256,rounding_decimal_places))</f>
        <v/>
      </c>
      <c r="BL629" s="12" t="str">
        <f>IF(ISBLANK('Set Schedules Here'!AI1257),"",ROUND('Set Schedules Here'!AI1257,rounding_decimal_places))</f>
        <v/>
      </c>
      <c r="BM629" s="12" t="str">
        <f>IF(ISBLANK('Set Schedules Here'!AJ1256),"",ROUND('Set Schedules Here'!AJ1256,rounding_decimal_places))</f>
        <v/>
      </c>
      <c r="BN629" s="12" t="str">
        <f>IF(ISBLANK('Set Schedules Here'!AJ1257),"",ROUND('Set Schedules Here'!AJ1257,rounding_decimal_places))</f>
        <v/>
      </c>
      <c r="BO629" s="12" t="str">
        <f>IF(ISBLANK('Set Schedules Here'!AK1256),"",ROUND('Set Schedules Here'!AK1256,rounding_decimal_places))</f>
        <v/>
      </c>
      <c r="BP629" s="21" t="str">
        <f>IF(ISBLANK('Set Schedules Here'!AK1257),"",ROUND('Set Schedules Here'!AK1257,rounding_decimal_places))</f>
        <v/>
      </c>
    </row>
    <row r="630" spans="1:68" x14ac:dyDescent="0.45">
      <c r="A630" s="16" t="str">
        <f>'Set Schedules Here'!A1258</f>
        <v>cross fuel tax</v>
      </c>
      <c r="B630" s="12" t="str">
        <f>IF(ISBLANK('Set Schedules Here'!C1258),"",'Set Schedules Here'!C1258)</f>
        <v>biofuel gasoline</v>
      </c>
      <c r="C630" s="12" t="str">
        <f>IF(ISBLANK('Set Schedules Here'!D1258),"",'Set Schedules Here'!D1258)</f>
        <v/>
      </c>
      <c r="D630" s="21" t="str">
        <f>IF(ISBLANK('Set Schedules Here'!E1258),"",'Set Schedules Here'!E1258)</f>
        <v/>
      </c>
      <c r="E630" s="12">
        <f>IF(ISBLANK('Set Schedules Here'!F1258),"",ROUND('Set Schedules Here'!F1258,rounding_decimal_places))</f>
        <v>2019</v>
      </c>
      <c r="F630" s="12">
        <f>IF(ISBLANK('Set Schedules Here'!F1259),"",ROUND('Set Schedules Here'!F1259,rounding_decimal_places))</f>
        <v>0</v>
      </c>
      <c r="G630" s="12">
        <f>IF(ISBLANK('Set Schedules Here'!G1258),"",ROUND('Set Schedules Here'!G1258,rounding_decimal_places))</f>
        <v>2020</v>
      </c>
      <c r="H630" s="12">
        <f>IF(ISBLANK('Set Schedules Here'!G1259),"",ROUND('Set Schedules Here'!G1259,rounding_decimal_places))</f>
        <v>0</v>
      </c>
      <c r="I630" s="12">
        <f>IF(ISBLANK('Set Schedules Here'!H1258),"",ROUND('Set Schedules Here'!H1258,rounding_decimal_places))</f>
        <v>2050</v>
      </c>
      <c r="J630" s="12">
        <f>IF(ISBLANK('Set Schedules Here'!H1259),"",ROUND('Set Schedules Here'!H1259,rounding_decimal_places))</f>
        <v>1</v>
      </c>
      <c r="K630" s="12" t="str">
        <f>IF(ISBLANK('Set Schedules Here'!I1258),"",ROUND('Set Schedules Here'!I1258,rounding_decimal_places))</f>
        <v/>
      </c>
      <c r="L630" s="12" t="str">
        <f>IF(ISBLANK('Set Schedules Here'!I1259),"",ROUND('Set Schedules Here'!I1259,rounding_decimal_places))</f>
        <v/>
      </c>
      <c r="M630" s="12" t="str">
        <f>IF(ISBLANK('Set Schedules Here'!J1258),"",ROUND('Set Schedules Here'!J1258,rounding_decimal_places))</f>
        <v/>
      </c>
      <c r="N630" s="12" t="str">
        <f>IF(ISBLANK('Set Schedules Here'!J1259),"",ROUND('Set Schedules Here'!J1259,rounding_decimal_places))</f>
        <v/>
      </c>
      <c r="O630" s="12" t="str">
        <f>IF(ISBLANK('Set Schedules Here'!K1258),"",ROUND('Set Schedules Here'!K1258,rounding_decimal_places))</f>
        <v/>
      </c>
      <c r="P630" s="12" t="str">
        <f>IF(ISBLANK('Set Schedules Here'!K1259),"",ROUND('Set Schedules Here'!K1259,rounding_decimal_places))</f>
        <v/>
      </c>
      <c r="Q630" s="12" t="str">
        <f>IF(ISBLANK('Set Schedules Here'!L1258),"",ROUND('Set Schedules Here'!L1258,rounding_decimal_places))</f>
        <v/>
      </c>
      <c r="R630" s="12" t="str">
        <f>IF(ISBLANK('Set Schedules Here'!L1259),"",ROUND('Set Schedules Here'!L1259,rounding_decimal_places))</f>
        <v/>
      </c>
      <c r="S630" s="12" t="str">
        <f>IF(ISBLANK('Set Schedules Here'!M1258),"",ROUND('Set Schedules Here'!M1258,rounding_decimal_places))</f>
        <v/>
      </c>
      <c r="T630" s="12" t="str">
        <f>IF(ISBLANK('Set Schedules Here'!M1259),"",ROUND('Set Schedules Here'!M1259,rounding_decimal_places))</f>
        <v/>
      </c>
      <c r="U630" s="12" t="str">
        <f>IF(ISBLANK('Set Schedules Here'!N1258),"",ROUND('Set Schedules Here'!N1258,rounding_decimal_places))</f>
        <v/>
      </c>
      <c r="V630" s="12" t="str">
        <f>IF(ISBLANK('Set Schedules Here'!N1259),"",ROUND('Set Schedules Here'!N1259,rounding_decimal_places))</f>
        <v/>
      </c>
      <c r="W630" s="12" t="str">
        <f>IF(ISBLANK('Set Schedules Here'!O1258),"",ROUND('Set Schedules Here'!O1258,rounding_decimal_places))</f>
        <v/>
      </c>
      <c r="X630" s="12" t="str">
        <f>IF(ISBLANK('Set Schedules Here'!O1259),"",ROUND('Set Schedules Here'!O1259,rounding_decimal_places))</f>
        <v/>
      </c>
      <c r="Y630" s="12" t="str">
        <f>IF(ISBLANK('Set Schedules Here'!P1258),"",ROUND('Set Schedules Here'!P1258,rounding_decimal_places))</f>
        <v/>
      </c>
      <c r="Z630" s="12" t="str">
        <f>IF(ISBLANK('Set Schedules Here'!P1259),"",ROUND('Set Schedules Here'!P1259,rounding_decimal_places))</f>
        <v/>
      </c>
      <c r="AA630" s="12" t="str">
        <f>IF(ISBLANK('Set Schedules Here'!Q1258),"",ROUND('Set Schedules Here'!Q1258,rounding_decimal_places))</f>
        <v/>
      </c>
      <c r="AB630" s="12" t="str">
        <f>IF(ISBLANK('Set Schedules Here'!Q1259),"",ROUND('Set Schedules Here'!Q1259,rounding_decimal_places))</f>
        <v/>
      </c>
      <c r="AC630" s="12" t="str">
        <f>IF(ISBLANK('Set Schedules Here'!R1258),"",ROUND('Set Schedules Here'!R1258,rounding_decimal_places))</f>
        <v/>
      </c>
      <c r="AD630" s="12" t="str">
        <f>IF(ISBLANK('Set Schedules Here'!R1259),"",ROUND('Set Schedules Here'!R1259,rounding_decimal_places))</f>
        <v/>
      </c>
      <c r="AE630" s="12" t="str">
        <f>IF(ISBLANK('Set Schedules Here'!S1258),"",ROUND('Set Schedules Here'!S1258,rounding_decimal_places))</f>
        <v/>
      </c>
      <c r="AF630" s="12" t="str">
        <f>IF(ISBLANK('Set Schedules Here'!S1259),"",ROUND('Set Schedules Here'!S1259,rounding_decimal_places))</f>
        <v/>
      </c>
      <c r="AG630" s="12" t="str">
        <f>IF(ISBLANK('Set Schedules Here'!T1258),"",ROUND('Set Schedules Here'!T1258,rounding_decimal_places))</f>
        <v/>
      </c>
      <c r="AH630" s="12" t="str">
        <f>IF(ISBLANK('Set Schedules Here'!T1259),"",ROUND('Set Schedules Here'!T1259,rounding_decimal_places))</f>
        <v/>
      </c>
      <c r="AI630" s="12" t="str">
        <f>IF(ISBLANK('Set Schedules Here'!U1258),"",ROUND('Set Schedules Here'!U1258,rounding_decimal_places))</f>
        <v/>
      </c>
      <c r="AJ630" s="12" t="str">
        <f>IF(ISBLANK('Set Schedules Here'!U1259),"",ROUND('Set Schedules Here'!U1259,rounding_decimal_places))</f>
        <v/>
      </c>
      <c r="AK630" s="12" t="str">
        <f>IF(ISBLANK('Set Schedules Here'!V1258),"",ROUND('Set Schedules Here'!V1258,rounding_decimal_places))</f>
        <v/>
      </c>
      <c r="AL630" s="12" t="str">
        <f>IF(ISBLANK('Set Schedules Here'!V1259),"",ROUND('Set Schedules Here'!V1259,rounding_decimal_places))</f>
        <v/>
      </c>
      <c r="AM630" s="12" t="str">
        <f>IF(ISBLANK('Set Schedules Here'!W1258),"",ROUND('Set Schedules Here'!W1258,rounding_decimal_places))</f>
        <v/>
      </c>
      <c r="AN630" s="12" t="str">
        <f>IF(ISBLANK('Set Schedules Here'!W1259),"",ROUND('Set Schedules Here'!W1259,rounding_decimal_places))</f>
        <v/>
      </c>
      <c r="AO630" s="12" t="str">
        <f>IF(ISBLANK('Set Schedules Here'!X1258),"",ROUND('Set Schedules Here'!X1258,rounding_decimal_places))</f>
        <v/>
      </c>
      <c r="AP630" s="12" t="str">
        <f>IF(ISBLANK('Set Schedules Here'!X1259),"",ROUND('Set Schedules Here'!X1259,rounding_decimal_places))</f>
        <v/>
      </c>
      <c r="AQ630" s="12" t="str">
        <f>IF(ISBLANK('Set Schedules Here'!Y1258),"",ROUND('Set Schedules Here'!Y1258,rounding_decimal_places))</f>
        <v/>
      </c>
      <c r="AR630" s="12" t="str">
        <f>IF(ISBLANK('Set Schedules Here'!Y1259),"",ROUND('Set Schedules Here'!Y1259,rounding_decimal_places))</f>
        <v/>
      </c>
      <c r="AS630" s="12" t="str">
        <f>IF(ISBLANK('Set Schedules Here'!Z1258),"",ROUND('Set Schedules Here'!Z1258,rounding_decimal_places))</f>
        <v/>
      </c>
      <c r="AT630" s="12" t="str">
        <f>IF(ISBLANK('Set Schedules Here'!Z1259),"",ROUND('Set Schedules Here'!Z1259,rounding_decimal_places))</f>
        <v/>
      </c>
      <c r="AU630" s="12" t="str">
        <f>IF(ISBLANK('Set Schedules Here'!AA1258),"",ROUND('Set Schedules Here'!AA1258,rounding_decimal_places))</f>
        <v/>
      </c>
      <c r="AV630" s="12" t="str">
        <f>IF(ISBLANK('Set Schedules Here'!AA1259),"",ROUND('Set Schedules Here'!AA1259,rounding_decimal_places))</f>
        <v/>
      </c>
      <c r="AW630" s="12" t="str">
        <f>IF(ISBLANK('Set Schedules Here'!AB1258),"",ROUND('Set Schedules Here'!AB1258,rounding_decimal_places))</f>
        <v/>
      </c>
      <c r="AX630" s="12" t="str">
        <f>IF(ISBLANK('Set Schedules Here'!AB1259),"",ROUND('Set Schedules Here'!AB1259,rounding_decimal_places))</f>
        <v/>
      </c>
      <c r="AY630" s="12" t="str">
        <f>IF(ISBLANK('Set Schedules Here'!AC1258),"",ROUND('Set Schedules Here'!AC1258,rounding_decimal_places))</f>
        <v/>
      </c>
      <c r="AZ630" s="12" t="str">
        <f>IF(ISBLANK('Set Schedules Here'!AC1259),"",ROUND('Set Schedules Here'!AC1259,rounding_decimal_places))</f>
        <v/>
      </c>
      <c r="BA630" s="12" t="str">
        <f>IF(ISBLANK('Set Schedules Here'!AD1258),"",ROUND('Set Schedules Here'!AD1258,rounding_decimal_places))</f>
        <v/>
      </c>
      <c r="BB630" s="12" t="str">
        <f>IF(ISBLANK('Set Schedules Here'!AD1259),"",ROUND('Set Schedules Here'!AD1259,rounding_decimal_places))</f>
        <v/>
      </c>
      <c r="BC630" s="12" t="str">
        <f>IF(ISBLANK('Set Schedules Here'!AE1258),"",ROUND('Set Schedules Here'!AE1258,rounding_decimal_places))</f>
        <v/>
      </c>
      <c r="BD630" s="12" t="str">
        <f>IF(ISBLANK('Set Schedules Here'!AE1259),"",ROUND('Set Schedules Here'!AE1259,rounding_decimal_places))</f>
        <v/>
      </c>
      <c r="BE630" s="12" t="str">
        <f>IF(ISBLANK('Set Schedules Here'!AF1258),"",ROUND('Set Schedules Here'!AF1258,rounding_decimal_places))</f>
        <v/>
      </c>
      <c r="BF630" s="12" t="str">
        <f>IF(ISBLANK('Set Schedules Here'!AF1259),"",ROUND('Set Schedules Here'!AF1259,rounding_decimal_places))</f>
        <v/>
      </c>
      <c r="BG630" s="12" t="str">
        <f>IF(ISBLANK('Set Schedules Here'!AG1258),"",ROUND('Set Schedules Here'!AG1258,rounding_decimal_places))</f>
        <v/>
      </c>
      <c r="BH630" s="12" t="str">
        <f>IF(ISBLANK('Set Schedules Here'!AG1259),"",ROUND('Set Schedules Here'!AG1259,rounding_decimal_places))</f>
        <v/>
      </c>
      <c r="BI630" s="12" t="str">
        <f>IF(ISBLANK('Set Schedules Here'!AH1258),"",ROUND('Set Schedules Here'!AH1258,rounding_decimal_places))</f>
        <v/>
      </c>
      <c r="BJ630" s="12" t="str">
        <f>IF(ISBLANK('Set Schedules Here'!AH1259),"",ROUND('Set Schedules Here'!AH1259,rounding_decimal_places))</f>
        <v/>
      </c>
      <c r="BK630" s="12" t="str">
        <f>IF(ISBLANK('Set Schedules Here'!AI1258),"",ROUND('Set Schedules Here'!AI1258,rounding_decimal_places))</f>
        <v/>
      </c>
      <c r="BL630" s="12" t="str">
        <f>IF(ISBLANK('Set Schedules Here'!AI1259),"",ROUND('Set Schedules Here'!AI1259,rounding_decimal_places))</f>
        <v/>
      </c>
      <c r="BM630" s="12" t="str">
        <f>IF(ISBLANK('Set Schedules Here'!AJ1258),"",ROUND('Set Schedules Here'!AJ1258,rounding_decimal_places))</f>
        <v/>
      </c>
      <c r="BN630" s="12" t="str">
        <f>IF(ISBLANK('Set Schedules Here'!AJ1259),"",ROUND('Set Schedules Here'!AJ1259,rounding_decimal_places))</f>
        <v/>
      </c>
      <c r="BO630" s="12" t="str">
        <f>IF(ISBLANK('Set Schedules Here'!AK1258),"",ROUND('Set Schedules Here'!AK1258,rounding_decimal_places))</f>
        <v/>
      </c>
      <c r="BP630" s="21" t="str">
        <f>IF(ISBLANK('Set Schedules Here'!AK1259),"",ROUND('Set Schedules Here'!AK1259,rounding_decimal_places))</f>
        <v/>
      </c>
    </row>
    <row r="631" spans="1:68" x14ac:dyDescent="0.45">
      <c r="A631" s="16" t="str">
        <f>'Set Schedules Here'!A1260</f>
        <v>cross fuel tax</v>
      </c>
      <c r="B631" s="12" t="str">
        <f>IF(ISBLANK('Set Schedules Here'!C1260),"",'Set Schedules Here'!C1260)</f>
        <v>biofuel diesel</v>
      </c>
      <c r="C631" s="12" t="str">
        <f>IF(ISBLANK('Set Schedules Here'!D1260),"",'Set Schedules Here'!D1260)</f>
        <v/>
      </c>
      <c r="D631" s="21" t="str">
        <f>IF(ISBLANK('Set Schedules Here'!E1260),"",'Set Schedules Here'!E1260)</f>
        <v/>
      </c>
      <c r="E631" s="12">
        <f>IF(ISBLANK('Set Schedules Here'!F1260),"",ROUND('Set Schedules Here'!F1260,rounding_decimal_places))</f>
        <v>2019</v>
      </c>
      <c r="F631" s="12">
        <f>IF(ISBLANK('Set Schedules Here'!F1261),"",ROUND('Set Schedules Here'!F1261,rounding_decimal_places))</f>
        <v>0</v>
      </c>
      <c r="G631" s="12">
        <f>IF(ISBLANK('Set Schedules Here'!G1260),"",ROUND('Set Schedules Here'!G1260,rounding_decimal_places))</f>
        <v>2020</v>
      </c>
      <c r="H631" s="12">
        <f>IF(ISBLANK('Set Schedules Here'!G1261),"",ROUND('Set Schedules Here'!G1261,rounding_decimal_places))</f>
        <v>0</v>
      </c>
      <c r="I631" s="12">
        <f>IF(ISBLANK('Set Schedules Here'!H1260),"",ROUND('Set Schedules Here'!H1260,rounding_decimal_places))</f>
        <v>2050</v>
      </c>
      <c r="J631" s="12">
        <f>IF(ISBLANK('Set Schedules Here'!H1261),"",ROUND('Set Schedules Here'!H1261,rounding_decimal_places))</f>
        <v>1</v>
      </c>
      <c r="K631" s="12" t="str">
        <f>IF(ISBLANK('Set Schedules Here'!I1260),"",ROUND('Set Schedules Here'!I1260,rounding_decimal_places))</f>
        <v/>
      </c>
      <c r="L631" s="12" t="str">
        <f>IF(ISBLANK('Set Schedules Here'!I1261),"",ROUND('Set Schedules Here'!I1261,rounding_decimal_places))</f>
        <v/>
      </c>
      <c r="M631" s="12" t="str">
        <f>IF(ISBLANK('Set Schedules Here'!J1260),"",ROUND('Set Schedules Here'!J1260,rounding_decimal_places))</f>
        <v/>
      </c>
      <c r="N631" s="12" t="str">
        <f>IF(ISBLANK('Set Schedules Here'!J1261),"",ROUND('Set Schedules Here'!J1261,rounding_decimal_places))</f>
        <v/>
      </c>
      <c r="O631" s="12" t="str">
        <f>IF(ISBLANK('Set Schedules Here'!K1260),"",ROUND('Set Schedules Here'!K1260,rounding_decimal_places))</f>
        <v/>
      </c>
      <c r="P631" s="12" t="str">
        <f>IF(ISBLANK('Set Schedules Here'!K1261),"",ROUND('Set Schedules Here'!K1261,rounding_decimal_places))</f>
        <v/>
      </c>
      <c r="Q631" s="12" t="str">
        <f>IF(ISBLANK('Set Schedules Here'!L1260),"",ROUND('Set Schedules Here'!L1260,rounding_decimal_places))</f>
        <v/>
      </c>
      <c r="R631" s="12" t="str">
        <f>IF(ISBLANK('Set Schedules Here'!L1261),"",ROUND('Set Schedules Here'!L1261,rounding_decimal_places))</f>
        <v/>
      </c>
      <c r="S631" s="12" t="str">
        <f>IF(ISBLANK('Set Schedules Here'!M1260),"",ROUND('Set Schedules Here'!M1260,rounding_decimal_places))</f>
        <v/>
      </c>
      <c r="T631" s="12" t="str">
        <f>IF(ISBLANK('Set Schedules Here'!M1261),"",ROUND('Set Schedules Here'!M1261,rounding_decimal_places))</f>
        <v/>
      </c>
      <c r="U631" s="12" t="str">
        <f>IF(ISBLANK('Set Schedules Here'!N1260),"",ROUND('Set Schedules Here'!N1260,rounding_decimal_places))</f>
        <v/>
      </c>
      <c r="V631" s="12" t="str">
        <f>IF(ISBLANK('Set Schedules Here'!N1261),"",ROUND('Set Schedules Here'!N1261,rounding_decimal_places))</f>
        <v/>
      </c>
      <c r="W631" s="12" t="str">
        <f>IF(ISBLANK('Set Schedules Here'!O1260),"",ROUND('Set Schedules Here'!O1260,rounding_decimal_places))</f>
        <v/>
      </c>
      <c r="X631" s="12" t="str">
        <f>IF(ISBLANK('Set Schedules Here'!O1261),"",ROUND('Set Schedules Here'!O1261,rounding_decimal_places))</f>
        <v/>
      </c>
      <c r="Y631" s="12" t="str">
        <f>IF(ISBLANK('Set Schedules Here'!P1260),"",ROUND('Set Schedules Here'!P1260,rounding_decimal_places))</f>
        <v/>
      </c>
      <c r="Z631" s="12" t="str">
        <f>IF(ISBLANK('Set Schedules Here'!P1261),"",ROUND('Set Schedules Here'!P1261,rounding_decimal_places))</f>
        <v/>
      </c>
      <c r="AA631" s="12" t="str">
        <f>IF(ISBLANK('Set Schedules Here'!Q1260),"",ROUND('Set Schedules Here'!Q1260,rounding_decimal_places))</f>
        <v/>
      </c>
      <c r="AB631" s="12" t="str">
        <f>IF(ISBLANK('Set Schedules Here'!Q1261),"",ROUND('Set Schedules Here'!Q1261,rounding_decimal_places))</f>
        <v/>
      </c>
      <c r="AC631" s="12" t="str">
        <f>IF(ISBLANK('Set Schedules Here'!R1260),"",ROUND('Set Schedules Here'!R1260,rounding_decimal_places))</f>
        <v/>
      </c>
      <c r="AD631" s="12" t="str">
        <f>IF(ISBLANK('Set Schedules Here'!R1261),"",ROUND('Set Schedules Here'!R1261,rounding_decimal_places))</f>
        <v/>
      </c>
      <c r="AE631" s="12" t="str">
        <f>IF(ISBLANK('Set Schedules Here'!S1260),"",ROUND('Set Schedules Here'!S1260,rounding_decimal_places))</f>
        <v/>
      </c>
      <c r="AF631" s="12" t="str">
        <f>IF(ISBLANK('Set Schedules Here'!S1261),"",ROUND('Set Schedules Here'!S1261,rounding_decimal_places))</f>
        <v/>
      </c>
      <c r="AG631" s="12" t="str">
        <f>IF(ISBLANK('Set Schedules Here'!T1260),"",ROUND('Set Schedules Here'!T1260,rounding_decimal_places))</f>
        <v/>
      </c>
      <c r="AH631" s="12" t="str">
        <f>IF(ISBLANK('Set Schedules Here'!T1261),"",ROUND('Set Schedules Here'!T1261,rounding_decimal_places))</f>
        <v/>
      </c>
      <c r="AI631" s="12" t="str">
        <f>IF(ISBLANK('Set Schedules Here'!U1260),"",ROUND('Set Schedules Here'!U1260,rounding_decimal_places))</f>
        <v/>
      </c>
      <c r="AJ631" s="12" t="str">
        <f>IF(ISBLANK('Set Schedules Here'!U1261),"",ROUND('Set Schedules Here'!U1261,rounding_decimal_places))</f>
        <v/>
      </c>
      <c r="AK631" s="12" t="str">
        <f>IF(ISBLANK('Set Schedules Here'!V1260),"",ROUND('Set Schedules Here'!V1260,rounding_decimal_places))</f>
        <v/>
      </c>
      <c r="AL631" s="12" t="str">
        <f>IF(ISBLANK('Set Schedules Here'!V1261),"",ROUND('Set Schedules Here'!V1261,rounding_decimal_places))</f>
        <v/>
      </c>
      <c r="AM631" s="12" t="str">
        <f>IF(ISBLANK('Set Schedules Here'!W1260),"",ROUND('Set Schedules Here'!W1260,rounding_decimal_places))</f>
        <v/>
      </c>
      <c r="AN631" s="12" t="str">
        <f>IF(ISBLANK('Set Schedules Here'!W1261),"",ROUND('Set Schedules Here'!W1261,rounding_decimal_places))</f>
        <v/>
      </c>
      <c r="AO631" s="12" t="str">
        <f>IF(ISBLANK('Set Schedules Here'!X1260),"",ROUND('Set Schedules Here'!X1260,rounding_decimal_places))</f>
        <v/>
      </c>
      <c r="AP631" s="12" t="str">
        <f>IF(ISBLANK('Set Schedules Here'!X1261),"",ROUND('Set Schedules Here'!X1261,rounding_decimal_places))</f>
        <v/>
      </c>
      <c r="AQ631" s="12" t="str">
        <f>IF(ISBLANK('Set Schedules Here'!Y1260),"",ROUND('Set Schedules Here'!Y1260,rounding_decimal_places))</f>
        <v/>
      </c>
      <c r="AR631" s="12" t="str">
        <f>IF(ISBLANK('Set Schedules Here'!Y1261),"",ROUND('Set Schedules Here'!Y1261,rounding_decimal_places))</f>
        <v/>
      </c>
      <c r="AS631" s="12" t="str">
        <f>IF(ISBLANK('Set Schedules Here'!Z1260),"",ROUND('Set Schedules Here'!Z1260,rounding_decimal_places))</f>
        <v/>
      </c>
      <c r="AT631" s="12" t="str">
        <f>IF(ISBLANK('Set Schedules Here'!Z1261),"",ROUND('Set Schedules Here'!Z1261,rounding_decimal_places))</f>
        <v/>
      </c>
      <c r="AU631" s="12" t="str">
        <f>IF(ISBLANK('Set Schedules Here'!AA1260),"",ROUND('Set Schedules Here'!AA1260,rounding_decimal_places))</f>
        <v/>
      </c>
      <c r="AV631" s="12" t="str">
        <f>IF(ISBLANK('Set Schedules Here'!AA1261),"",ROUND('Set Schedules Here'!AA1261,rounding_decimal_places))</f>
        <v/>
      </c>
      <c r="AW631" s="12" t="str">
        <f>IF(ISBLANK('Set Schedules Here'!AB1260),"",ROUND('Set Schedules Here'!AB1260,rounding_decimal_places))</f>
        <v/>
      </c>
      <c r="AX631" s="12" t="str">
        <f>IF(ISBLANK('Set Schedules Here'!AB1261),"",ROUND('Set Schedules Here'!AB1261,rounding_decimal_places))</f>
        <v/>
      </c>
      <c r="AY631" s="12" t="str">
        <f>IF(ISBLANK('Set Schedules Here'!AC1260),"",ROUND('Set Schedules Here'!AC1260,rounding_decimal_places))</f>
        <v/>
      </c>
      <c r="AZ631" s="12" t="str">
        <f>IF(ISBLANK('Set Schedules Here'!AC1261),"",ROUND('Set Schedules Here'!AC1261,rounding_decimal_places))</f>
        <v/>
      </c>
      <c r="BA631" s="12" t="str">
        <f>IF(ISBLANK('Set Schedules Here'!AD1260),"",ROUND('Set Schedules Here'!AD1260,rounding_decimal_places))</f>
        <v/>
      </c>
      <c r="BB631" s="12" t="str">
        <f>IF(ISBLANK('Set Schedules Here'!AD1261),"",ROUND('Set Schedules Here'!AD1261,rounding_decimal_places))</f>
        <v/>
      </c>
      <c r="BC631" s="12" t="str">
        <f>IF(ISBLANK('Set Schedules Here'!AE1260),"",ROUND('Set Schedules Here'!AE1260,rounding_decimal_places))</f>
        <v/>
      </c>
      <c r="BD631" s="12" t="str">
        <f>IF(ISBLANK('Set Schedules Here'!AE1261),"",ROUND('Set Schedules Here'!AE1261,rounding_decimal_places))</f>
        <v/>
      </c>
      <c r="BE631" s="12" t="str">
        <f>IF(ISBLANK('Set Schedules Here'!AF1260),"",ROUND('Set Schedules Here'!AF1260,rounding_decimal_places))</f>
        <v/>
      </c>
      <c r="BF631" s="12" t="str">
        <f>IF(ISBLANK('Set Schedules Here'!AF1261),"",ROUND('Set Schedules Here'!AF1261,rounding_decimal_places))</f>
        <v/>
      </c>
      <c r="BG631" s="12" t="str">
        <f>IF(ISBLANK('Set Schedules Here'!AG1260),"",ROUND('Set Schedules Here'!AG1260,rounding_decimal_places))</f>
        <v/>
      </c>
      <c r="BH631" s="12" t="str">
        <f>IF(ISBLANK('Set Schedules Here'!AG1261),"",ROUND('Set Schedules Here'!AG1261,rounding_decimal_places))</f>
        <v/>
      </c>
      <c r="BI631" s="12" t="str">
        <f>IF(ISBLANK('Set Schedules Here'!AH1260),"",ROUND('Set Schedules Here'!AH1260,rounding_decimal_places))</f>
        <v/>
      </c>
      <c r="BJ631" s="12" t="str">
        <f>IF(ISBLANK('Set Schedules Here'!AH1261),"",ROUND('Set Schedules Here'!AH1261,rounding_decimal_places))</f>
        <v/>
      </c>
      <c r="BK631" s="12" t="str">
        <f>IF(ISBLANK('Set Schedules Here'!AI1260),"",ROUND('Set Schedules Here'!AI1260,rounding_decimal_places))</f>
        <v/>
      </c>
      <c r="BL631" s="12" t="str">
        <f>IF(ISBLANK('Set Schedules Here'!AI1261),"",ROUND('Set Schedules Here'!AI1261,rounding_decimal_places))</f>
        <v/>
      </c>
      <c r="BM631" s="12" t="str">
        <f>IF(ISBLANK('Set Schedules Here'!AJ1260),"",ROUND('Set Schedules Here'!AJ1260,rounding_decimal_places))</f>
        <v/>
      </c>
      <c r="BN631" s="12" t="str">
        <f>IF(ISBLANK('Set Schedules Here'!AJ1261),"",ROUND('Set Schedules Here'!AJ1261,rounding_decimal_places))</f>
        <v/>
      </c>
      <c r="BO631" s="12" t="str">
        <f>IF(ISBLANK('Set Schedules Here'!AK1260),"",ROUND('Set Schedules Here'!AK1260,rounding_decimal_places))</f>
        <v/>
      </c>
      <c r="BP631" s="21" t="str">
        <f>IF(ISBLANK('Set Schedules Here'!AK1261),"",ROUND('Set Schedules Here'!AK1261,rounding_decimal_places))</f>
        <v/>
      </c>
    </row>
    <row r="632" spans="1:68" x14ac:dyDescent="0.45">
      <c r="A632" s="16" t="str">
        <f>'Set Schedules Here'!A1262</f>
        <v>cross fuel tax</v>
      </c>
      <c r="B632" s="12" t="str">
        <f>IF(ISBLANK('Set Schedules Here'!C1262),"",'Set Schedules Here'!C1262)</f>
        <v>jet fuel or kerosene</v>
      </c>
      <c r="C632" s="12" t="str">
        <f>IF(ISBLANK('Set Schedules Here'!D1262),"",'Set Schedules Here'!D1262)</f>
        <v/>
      </c>
      <c r="D632" s="21" t="str">
        <f>IF(ISBLANK('Set Schedules Here'!E1262),"",'Set Schedules Here'!E1262)</f>
        <v/>
      </c>
      <c r="E632" s="12">
        <f>IF(ISBLANK('Set Schedules Here'!F1262),"",ROUND('Set Schedules Here'!F1262,rounding_decimal_places))</f>
        <v>2019</v>
      </c>
      <c r="F632" s="12">
        <f>IF(ISBLANK('Set Schedules Here'!F1263),"",ROUND('Set Schedules Here'!F1263,rounding_decimal_places))</f>
        <v>0</v>
      </c>
      <c r="G632" s="12">
        <f>IF(ISBLANK('Set Schedules Here'!G1262),"",ROUND('Set Schedules Here'!G1262,rounding_decimal_places))</f>
        <v>2020</v>
      </c>
      <c r="H632" s="12">
        <f>IF(ISBLANK('Set Schedules Here'!G1263),"",ROUND('Set Schedules Here'!G1263,rounding_decimal_places))</f>
        <v>0</v>
      </c>
      <c r="I632" s="12">
        <f>IF(ISBLANK('Set Schedules Here'!H1262),"",ROUND('Set Schedules Here'!H1262,rounding_decimal_places))</f>
        <v>2050</v>
      </c>
      <c r="J632" s="12">
        <f>IF(ISBLANK('Set Schedules Here'!H1263),"",ROUND('Set Schedules Here'!H1263,rounding_decimal_places))</f>
        <v>1</v>
      </c>
      <c r="K632" s="12" t="str">
        <f>IF(ISBLANK('Set Schedules Here'!I1262),"",ROUND('Set Schedules Here'!I1262,rounding_decimal_places))</f>
        <v/>
      </c>
      <c r="L632" s="12" t="str">
        <f>IF(ISBLANK('Set Schedules Here'!I1263),"",ROUND('Set Schedules Here'!I1263,rounding_decimal_places))</f>
        <v/>
      </c>
      <c r="M632" s="12" t="str">
        <f>IF(ISBLANK('Set Schedules Here'!J1262),"",ROUND('Set Schedules Here'!J1262,rounding_decimal_places))</f>
        <v/>
      </c>
      <c r="N632" s="12" t="str">
        <f>IF(ISBLANK('Set Schedules Here'!J1263),"",ROUND('Set Schedules Here'!J1263,rounding_decimal_places))</f>
        <v/>
      </c>
      <c r="O632" s="12" t="str">
        <f>IF(ISBLANK('Set Schedules Here'!K1262),"",ROUND('Set Schedules Here'!K1262,rounding_decimal_places))</f>
        <v/>
      </c>
      <c r="P632" s="12" t="str">
        <f>IF(ISBLANK('Set Schedules Here'!K1263),"",ROUND('Set Schedules Here'!K1263,rounding_decimal_places))</f>
        <v/>
      </c>
      <c r="Q632" s="12" t="str">
        <f>IF(ISBLANK('Set Schedules Here'!L1262),"",ROUND('Set Schedules Here'!L1262,rounding_decimal_places))</f>
        <v/>
      </c>
      <c r="R632" s="12" t="str">
        <f>IF(ISBLANK('Set Schedules Here'!L1263),"",ROUND('Set Schedules Here'!L1263,rounding_decimal_places))</f>
        <v/>
      </c>
      <c r="S632" s="12" t="str">
        <f>IF(ISBLANK('Set Schedules Here'!M1262),"",ROUND('Set Schedules Here'!M1262,rounding_decimal_places))</f>
        <v/>
      </c>
      <c r="T632" s="12" t="str">
        <f>IF(ISBLANK('Set Schedules Here'!M1263),"",ROUND('Set Schedules Here'!M1263,rounding_decimal_places))</f>
        <v/>
      </c>
      <c r="U632" s="12" t="str">
        <f>IF(ISBLANK('Set Schedules Here'!N1262),"",ROUND('Set Schedules Here'!N1262,rounding_decimal_places))</f>
        <v/>
      </c>
      <c r="V632" s="12" t="str">
        <f>IF(ISBLANK('Set Schedules Here'!N1263),"",ROUND('Set Schedules Here'!N1263,rounding_decimal_places))</f>
        <v/>
      </c>
      <c r="W632" s="12" t="str">
        <f>IF(ISBLANK('Set Schedules Here'!O1262),"",ROUND('Set Schedules Here'!O1262,rounding_decimal_places))</f>
        <v/>
      </c>
      <c r="X632" s="12" t="str">
        <f>IF(ISBLANK('Set Schedules Here'!O1263),"",ROUND('Set Schedules Here'!O1263,rounding_decimal_places))</f>
        <v/>
      </c>
      <c r="Y632" s="12" t="str">
        <f>IF(ISBLANK('Set Schedules Here'!P1262),"",ROUND('Set Schedules Here'!P1262,rounding_decimal_places))</f>
        <v/>
      </c>
      <c r="Z632" s="12" t="str">
        <f>IF(ISBLANK('Set Schedules Here'!P1263),"",ROUND('Set Schedules Here'!P1263,rounding_decimal_places))</f>
        <v/>
      </c>
      <c r="AA632" s="12" t="str">
        <f>IF(ISBLANK('Set Schedules Here'!Q1262),"",ROUND('Set Schedules Here'!Q1262,rounding_decimal_places))</f>
        <v/>
      </c>
      <c r="AB632" s="12" t="str">
        <f>IF(ISBLANK('Set Schedules Here'!Q1263),"",ROUND('Set Schedules Here'!Q1263,rounding_decimal_places))</f>
        <v/>
      </c>
      <c r="AC632" s="12" t="str">
        <f>IF(ISBLANK('Set Schedules Here'!R1262),"",ROUND('Set Schedules Here'!R1262,rounding_decimal_places))</f>
        <v/>
      </c>
      <c r="AD632" s="12" t="str">
        <f>IF(ISBLANK('Set Schedules Here'!R1263),"",ROUND('Set Schedules Here'!R1263,rounding_decimal_places))</f>
        <v/>
      </c>
      <c r="AE632" s="12" t="str">
        <f>IF(ISBLANK('Set Schedules Here'!S1262),"",ROUND('Set Schedules Here'!S1262,rounding_decimal_places))</f>
        <v/>
      </c>
      <c r="AF632" s="12" t="str">
        <f>IF(ISBLANK('Set Schedules Here'!S1263),"",ROUND('Set Schedules Here'!S1263,rounding_decimal_places))</f>
        <v/>
      </c>
      <c r="AG632" s="12" t="str">
        <f>IF(ISBLANK('Set Schedules Here'!T1262),"",ROUND('Set Schedules Here'!T1262,rounding_decimal_places))</f>
        <v/>
      </c>
      <c r="AH632" s="12" t="str">
        <f>IF(ISBLANK('Set Schedules Here'!T1263),"",ROUND('Set Schedules Here'!T1263,rounding_decimal_places))</f>
        <v/>
      </c>
      <c r="AI632" s="12" t="str">
        <f>IF(ISBLANK('Set Schedules Here'!U1262),"",ROUND('Set Schedules Here'!U1262,rounding_decimal_places))</f>
        <v/>
      </c>
      <c r="AJ632" s="12" t="str">
        <f>IF(ISBLANK('Set Schedules Here'!U1263),"",ROUND('Set Schedules Here'!U1263,rounding_decimal_places))</f>
        <v/>
      </c>
      <c r="AK632" s="12" t="str">
        <f>IF(ISBLANK('Set Schedules Here'!V1262),"",ROUND('Set Schedules Here'!V1262,rounding_decimal_places))</f>
        <v/>
      </c>
      <c r="AL632" s="12" t="str">
        <f>IF(ISBLANK('Set Schedules Here'!V1263),"",ROUND('Set Schedules Here'!V1263,rounding_decimal_places))</f>
        <v/>
      </c>
      <c r="AM632" s="12" t="str">
        <f>IF(ISBLANK('Set Schedules Here'!W1262),"",ROUND('Set Schedules Here'!W1262,rounding_decimal_places))</f>
        <v/>
      </c>
      <c r="AN632" s="12" t="str">
        <f>IF(ISBLANK('Set Schedules Here'!W1263),"",ROUND('Set Schedules Here'!W1263,rounding_decimal_places))</f>
        <v/>
      </c>
      <c r="AO632" s="12" t="str">
        <f>IF(ISBLANK('Set Schedules Here'!X1262),"",ROUND('Set Schedules Here'!X1262,rounding_decimal_places))</f>
        <v/>
      </c>
      <c r="AP632" s="12" t="str">
        <f>IF(ISBLANK('Set Schedules Here'!X1263),"",ROUND('Set Schedules Here'!X1263,rounding_decimal_places))</f>
        <v/>
      </c>
      <c r="AQ632" s="12" t="str">
        <f>IF(ISBLANK('Set Schedules Here'!Y1262),"",ROUND('Set Schedules Here'!Y1262,rounding_decimal_places))</f>
        <v/>
      </c>
      <c r="AR632" s="12" t="str">
        <f>IF(ISBLANK('Set Schedules Here'!Y1263),"",ROUND('Set Schedules Here'!Y1263,rounding_decimal_places))</f>
        <v/>
      </c>
      <c r="AS632" s="12" t="str">
        <f>IF(ISBLANK('Set Schedules Here'!Z1262),"",ROUND('Set Schedules Here'!Z1262,rounding_decimal_places))</f>
        <v/>
      </c>
      <c r="AT632" s="12" t="str">
        <f>IF(ISBLANK('Set Schedules Here'!Z1263),"",ROUND('Set Schedules Here'!Z1263,rounding_decimal_places))</f>
        <v/>
      </c>
      <c r="AU632" s="12" t="str">
        <f>IF(ISBLANK('Set Schedules Here'!AA1262),"",ROUND('Set Schedules Here'!AA1262,rounding_decimal_places))</f>
        <v/>
      </c>
      <c r="AV632" s="12" t="str">
        <f>IF(ISBLANK('Set Schedules Here'!AA1263),"",ROUND('Set Schedules Here'!AA1263,rounding_decimal_places))</f>
        <v/>
      </c>
      <c r="AW632" s="12" t="str">
        <f>IF(ISBLANK('Set Schedules Here'!AB1262),"",ROUND('Set Schedules Here'!AB1262,rounding_decimal_places))</f>
        <v/>
      </c>
      <c r="AX632" s="12" t="str">
        <f>IF(ISBLANK('Set Schedules Here'!AB1263),"",ROUND('Set Schedules Here'!AB1263,rounding_decimal_places))</f>
        <v/>
      </c>
      <c r="AY632" s="12" t="str">
        <f>IF(ISBLANK('Set Schedules Here'!AC1262),"",ROUND('Set Schedules Here'!AC1262,rounding_decimal_places))</f>
        <v/>
      </c>
      <c r="AZ632" s="12" t="str">
        <f>IF(ISBLANK('Set Schedules Here'!AC1263),"",ROUND('Set Schedules Here'!AC1263,rounding_decimal_places))</f>
        <v/>
      </c>
      <c r="BA632" s="12" t="str">
        <f>IF(ISBLANK('Set Schedules Here'!AD1262),"",ROUND('Set Schedules Here'!AD1262,rounding_decimal_places))</f>
        <v/>
      </c>
      <c r="BB632" s="12" t="str">
        <f>IF(ISBLANK('Set Schedules Here'!AD1263),"",ROUND('Set Schedules Here'!AD1263,rounding_decimal_places))</f>
        <v/>
      </c>
      <c r="BC632" s="12" t="str">
        <f>IF(ISBLANK('Set Schedules Here'!AE1262),"",ROUND('Set Schedules Here'!AE1262,rounding_decimal_places))</f>
        <v/>
      </c>
      <c r="BD632" s="12" t="str">
        <f>IF(ISBLANK('Set Schedules Here'!AE1263),"",ROUND('Set Schedules Here'!AE1263,rounding_decimal_places))</f>
        <v/>
      </c>
      <c r="BE632" s="12" t="str">
        <f>IF(ISBLANK('Set Schedules Here'!AF1262),"",ROUND('Set Schedules Here'!AF1262,rounding_decimal_places))</f>
        <v/>
      </c>
      <c r="BF632" s="12" t="str">
        <f>IF(ISBLANK('Set Schedules Here'!AF1263),"",ROUND('Set Schedules Here'!AF1263,rounding_decimal_places))</f>
        <v/>
      </c>
      <c r="BG632" s="12" t="str">
        <f>IF(ISBLANK('Set Schedules Here'!AG1262),"",ROUND('Set Schedules Here'!AG1262,rounding_decimal_places))</f>
        <v/>
      </c>
      <c r="BH632" s="12" t="str">
        <f>IF(ISBLANK('Set Schedules Here'!AG1263),"",ROUND('Set Schedules Here'!AG1263,rounding_decimal_places))</f>
        <v/>
      </c>
      <c r="BI632" s="12" t="str">
        <f>IF(ISBLANK('Set Schedules Here'!AH1262),"",ROUND('Set Schedules Here'!AH1262,rounding_decimal_places))</f>
        <v/>
      </c>
      <c r="BJ632" s="12" t="str">
        <f>IF(ISBLANK('Set Schedules Here'!AH1263),"",ROUND('Set Schedules Here'!AH1263,rounding_decimal_places))</f>
        <v/>
      </c>
      <c r="BK632" s="12" t="str">
        <f>IF(ISBLANK('Set Schedules Here'!AI1262),"",ROUND('Set Schedules Here'!AI1262,rounding_decimal_places))</f>
        <v/>
      </c>
      <c r="BL632" s="12" t="str">
        <f>IF(ISBLANK('Set Schedules Here'!AI1263),"",ROUND('Set Schedules Here'!AI1263,rounding_decimal_places))</f>
        <v/>
      </c>
      <c r="BM632" s="12" t="str">
        <f>IF(ISBLANK('Set Schedules Here'!AJ1262),"",ROUND('Set Schedules Here'!AJ1262,rounding_decimal_places))</f>
        <v/>
      </c>
      <c r="BN632" s="12" t="str">
        <f>IF(ISBLANK('Set Schedules Here'!AJ1263),"",ROUND('Set Schedules Here'!AJ1263,rounding_decimal_places))</f>
        <v/>
      </c>
      <c r="BO632" s="12" t="str">
        <f>IF(ISBLANK('Set Schedules Here'!AK1262),"",ROUND('Set Schedules Here'!AK1262,rounding_decimal_places))</f>
        <v/>
      </c>
      <c r="BP632" s="21" t="str">
        <f>IF(ISBLANK('Set Schedules Here'!AK1263),"",ROUND('Set Schedules Here'!AK1263,rounding_decimal_places))</f>
        <v/>
      </c>
    </row>
    <row r="633" spans="1:68" x14ac:dyDescent="0.45">
      <c r="A633" s="16" t="str">
        <f>'Set Schedules Here'!A1264</f>
        <v>cross fuel tax</v>
      </c>
      <c r="B633" s="12" t="str">
        <f>IF(ISBLANK('Set Schedules Here'!C1264),"",'Set Schedules Here'!C1264)</f>
        <v>heat</v>
      </c>
      <c r="C633" s="12" t="str">
        <f>IF(ISBLANK('Set Schedules Here'!D1264),"",'Set Schedules Here'!D1264)</f>
        <v/>
      </c>
      <c r="D633" s="21" t="str">
        <f>IF(ISBLANK('Set Schedules Here'!E1264),"",'Set Schedules Here'!E1264)</f>
        <v/>
      </c>
      <c r="E633" s="12">
        <f>IF(ISBLANK('Set Schedules Here'!F1264),"",ROUND('Set Schedules Here'!F1264,rounding_decimal_places))</f>
        <v>2019</v>
      </c>
      <c r="F633" s="12">
        <f>IF(ISBLANK('Set Schedules Here'!F1265),"",ROUND('Set Schedules Here'!F1265,rounding_decimal_places))</f>
        <v>0</v>
      </c>
      <c r="G633" s="12">
        <f>IF(ISBLANK('Set Schedules Here'!G1264),"",ROUND('Set Schedules Here'!G1264,rounding_decimal_places))</f>
        <v>2020</v>
      </c>
      <c r="H633" s="12">
        <f>IF(ISBLANK('Set Schedules Here'!G1265),"",ROUND('Set Schedules Here'!G1265,rounding_decimal_places))</f>
        <v>0</v>
      </c>
      <c r="I633" s="12">
        <f>IF(ISBLANK('Set Schedules Here'!H1264),"",ROUND('Set Schedules Here'!H1264,rounding_decimal_places))</f>
        <v>2050</v>
      </c>
      <c r="J633" s="12">
        <f>IF(ISBLANK('Set Schedules Here'!H1265),"",ROUND('Set Schedules Here'!H1265,rounding_decimal_places))</f>
        <v>1</v>
      </c>
      <c r="K633" s="12" t="str">
        <f>IF(ISBLANK('Set Schedules Here'!I1264),"",ROUND('Set Schedules Here'!I1264,rounding_decimal_places))</f>
        <v/>
      </c>
      <c r="L633" s="12" t="str">
        <f>IF(ISBLANK('Set Schedules Here'!I1265),"",ROUND('Set Schedules Here'!I1265,rounding_decimal_places))</f>
        <v/>
      </c>
      <c r="M633" s="12" t="str">
        <f>IF(ISBLANK('Set Schedules Here'!J1264),"",ROUND('Set Schedules Here'!J1264,rounding_decimal_places))</f>
        <v/>
      </c>
      <c r="N633" s="12" t="str">
        <f>IF(ISBLANK('Set Schedules Here'!J1265),"",ROUND('Set Schedules Here'!J1265,rounding_decimal_places))</f>
        <v/>
      </c>
      <c r="O633" s="12" t="str">
        <f>IF(ISBLANK('Set Schedules Here'!K1264),"",ROUND('Set Schedules Here'!K1264,rounding_decimal_places))</f>
        <v/>
      </c>
      <c r="P633" s="12" t="str">
        <f>IF(ISBLANK('Set Schedules Here'!K1265),"",ROUND('Set Schedules Here'!K1265,rounding_decimal_places))</f>
        <v/>
      </c>
      <c r="Q633" s="12" t="str">
        <f>IF(ISBLANK('Set Schedules Here'!L1264),"",ROUND('Set Schedules Here'!L1264,rounding_decimal_places))</f>
        <v/>
      </c>
      <c r="R633" s="12" t="str">
        <f>IF(ISBLANK('Set Schedules Here'!L1265),"",ROUND('Set Schedules Here'!L1265,rounding_decimal_places))</f>
        <v/>
      </c>
      <c r="S633" s="12" t="str">
        <f>IF(ISBLANK('Set Schedules Here'!M1264),"",ROUND('Set Schedules Here'!M1264,rounding_decimal_places))</f>
        <v/>
      </c>
      <c r="T633" s="12" t="str">
        <f>IF(ISBLANK('Set Schedules Here'!M1265),"",ROUND('Set Schedules Here'!M1265,rounding_decimal_places))</f>
        <v/>
      </c>
      <c r="U633" s="12" t="str">
        <f>IF(ISBLANK('Set Schedules Here'!N1264),"",ROUND('Set Schedules Here'!N1264,rounding_decimal_places))</f>
        <v/>
      </c>
      <c r="V633" s="12" t="str">
        <f>IF(ISBLANK('Set Schedules Here'!N1265),"",ROUND('Set Schedules Here'!N1265,rounding_decimal_places))</f>
        <v/>
      </c>
      <c r="W633" s="12" t="str">
        <f>IF(ISBLANK('Set Schedules Here'!O1264),"",ROUND('Set Schedules Here'!O1264,rounding_decimal_places))</f>
        <v/>
      </c>
      <c r="X633" s="12" t="str">
        <f>IF(ISBLANK('Set Schedules Here'!O1265),"",ROUND('Set Schedules Here'!O1265,rounding_decimal_places))</f>
        <v/>
      </c>
      <c r="Y633" s="12" t="str">
        <f>IF(ISBLANK('Set Schedules Here'!P1264),"",ROUND('Set Schedules Here'!P1264,rounding_decimal_places))</f>
        <v/>
      </c>
      <c r="Z633" s="12" t="str">
        <f>IF(ISBLANK('Set Schedules Here'!P1265),"",ROUND('Set Schedules Here'!P1265,rounding_decimal_places))</f>
        <v/>
      </c>
      <c r="AA633" s="12" t="str">
        <f>IF(ISBLANK('Set Schedules Here'!Q1264),"",ROUND('Set Schedules Here'!Q1264,rounding_decimal_places))</f>
        <v/>
      </c>
      <c r="AB633" s="12" t="str">
        <f>IF(ISBLANK('Set Schedules Here'!Q1265),"",ROUND('Set Schedules Here'!Q1265,rounding_decimal_places))</f>
        <v/>
      </c>
      <c r="AC633" s="12" t="str">
        <f>IF(ISBLANK('Set Schedules Here'!R1264),"",ROUND('Set Schedules Here'!R1264,rounding_decimal_places))</f>
        <v/>
      </c>
      <c r="AD633" s="12" t="str">
        <f>IF(ISBLANK('Set Schedules Here'!R1265),"",ROUND('Set Schedules Here'!R1265,rounding_decimal_places))</f>
        <v/>
      </c>
      <c r="AE633" s="12" t="str">
        <f>IF(ISBLANK('Set Schedules Here'!S1264),"",ROUND('Set Schedules Here'!S1264,rounding_decimal_places))</f>
        <v/>
      </c>
      <c r="AF633" s="12" t="str">
        <f>IF(ISBLANK('Set Schedules Here'!S1265),"",ROUND('Set Schedules Here'!S1265,rounding_decimal_places))</f>
        <v/>
      </c>
      <c r="AG633" s="12" t="str">
        <f>IF(ISBLANK('Set Schedules Here'!T1264),"",ROUND('Set Schedules Here'!T1264,rounding_decimal_places))</f>
        <v/>
      </c>
      <c r="AH633" s="12" t="str">
        <f>IF(ISBLANK('Set Schedules Here'!T1265),"",ROUND('Set Schedules Here'!T1265,rounding_decimal_places))</f>
        <v/>
      </c>
      <c r="AI633" s="12" t="str">
        <f>IF(ISBLANK('Set Schedules Here'!U1264),"",ROUND('Set Schedules Here'!U1264,rounding_decimal_places))</f>
        <v/>
      </c>
      <c r="AJ633" s="12" t="str">
        <f>IF(ISBLANK('Set Schedules Here'!U1265),"",ROUND('Set Schedules Here'!U1265,rounding_decimal_places))</f>
        <v/>
      </c>
      <c r="AK633" s="12" t="str">
        <f>IF(ISBLANK('Set Schedules Here'!V1264),"",ROUND('Set Schedules Here'!V1264,rounding_decimal_places))</f>
        <v/>
      </c>
      <c r="AL633" s="12" t="str">
        <f>IF(ISBLANK('Set Schedules Here'!V1265),"",ROUND('Set Schedules Here'!V1265,rounding_decimal_places))</f>
        <v/>
      </c>
      <c r="AM633" s="12" t="str">
        <f>IF(ISBLANK('Set Schedules Here'!W1264),"",ROUND('Set Schedules Here'!W1264,rounding_decimal_places))</f>
        <v/>
      </c>
      <c r="AN633" s="12" t="str">
        <f>IF(ISBLANK('Set Schedules Here'!W1265),"",ROUND('Set Schedules Here'!W1265,rounding_decimal_places))</f>
        <v/>
      </c>
      <c r="AO633" s="12" t="str">
        <f>IF(ISBLANK('Set Schedules Here'!X1264),"",ROUND('Set Schedules Here'!X1264,rounding_decimal_places))</f>
        <v/>
      </c>
      <c r="AP633" s="12" t="str">
        <f>IF(ISBLANK('Set Schedules Here'!X1265),"",ROUND('Set Schedules Here'!X1265,rounding_decimal_places))</f>
        <v/>
      </c>
      <c r="AQ633" s="12" t="str">
        <f>IF(ISBLANK('Set Schedules Here'!Y1264),"",ROUND('Set Schedules Here'!Y1264,rounding_decimal_places))</f>
        <v/>
      </c>
      <c r="AR633" s="12" t="str">
        <f>IF(ISBLANK('Set Schedules Here'!Y1265),"",ROUND('Set Schedules Here'!Y1265,rounding_decimal_places))</f>
        <v/>
      </c>
      <c r="AS633" s="12" t="str">
        <f>IF(ISBLANK('Set Schedules Here'!Z1264),"",ROUND('Set Schedules Here'!Z1264,rounding_decimal_places))</f>
        <v/>
      </c>
      <c r="AT633" s="12" t="str">
        <f>IF(ISBLANK('Set Schedules Here'!Z1265),"",ROUND('Set Schedules Here'!Z1265,rounding_decimal_places))</f>
        <v/>
      </c>
      <c r="AU633" s="12" t="str">
        <f>IF(ISBLANK('Set Schedules Here'!AA1264),"",ROUND('Set Schedules Here'!AA1264,rounding_decimal_places))</f>
        <v/>
      </c>
      <c r="AV633" s="12" t="str">
        <f>IF(ISBLANK('Set Schedules Here'!AA1265),"",ROUND('Set Schedules Here'!AA1265,rounding_decimal_places))</f>
        <v/>
      </c>
      <c r="AW633" s="12" t="str">
        <f>IF(ISBLANK('Set Schedules Here'!AB1264),"",ROUND('Set Schedules Here'!AB1264,rounding_decimal_places))</f>
        <v/>
      </c>
      <c r="AX633" s="12" t="str">
        <f>IF(ISBLANK('Set Schedules Here'!AB1265),"",ROUND('Set Schedules Here'!AB1265,rounding_decimal_places))</f>
        <v/>
      </c>
      <c r="AY633" s="12" t="str">
        <f>IF(ISBLANK('Set Schedules Here'!AC1264),"",ROUND('Set Schedules Here'!AC1264,rounding_decimal_places))</f>
        <v/>
      </c>
      <c r="AZ633" s="12" t="str">
        <f>IF(ISBLANK('Set Schedules Here'!AC1265),"",ROUND('Set Schedules Here'!AC1265,rounding_decimal_places))</f>
        <v/>
      </c>
      <c r="BA633" s="12" t="str">
        <f>IF(ISBLANK('Set Schedules Here'!AD1264),"",ROUND('Set Schedules Here'!AD1264,rounding_decimal_places))</f>
        <v/>
      </c>
      <c r="BB633" s="12" t="str">
        <f>IF(ISBLANK('Set Schedules Here'!AD1265),"",ROUND('Set Schedules Here'!AD1265,rounding_decimal_places))</f>
        <v/>
      </c>
      <c r="BC633" s="12" t="str">
        <f>IF(ISBLANK('Set Schedules Here'!AE1264),"",ROUND('Set Schedules Here'!AE1264,rounding_decimal_places))</f>
        <v/>
      </c>
      <c r="BD633" s="12" t="str">
        <f>IF(ISBLANK('Set Schedules Here'!AE1265),"",ROUND('Set Schedules Here'!AE1265,rounding_decimal_places))</f>
        <v/>
      </c>
      <c r="BE633" s="12" t="str">
        <f>IF(ISBLANK('Set Schedules Here'!AF1264),"",ROUND('Set Schedules Here'!AF1264,rounding_decimal_places))</f>
        <v/>
      </c>
      <c r="BF633" s="12" t="str">
        <f>IF(ISBLANK('Set Schedules Here'!AF1265),"",ROUND('Set Schedules Here'!AF1265,rounding_decimal_places))</f>
        <v/>
      </c>
      <c r="BG633" s="12" t="str">
        <f>IF(ISBLANK('Set Schedules Here'!AG1264),"",ROUND('Set Schedules Here'!AG1264,rounding_decimal_places))</f>
        <v/>
      </c>
      <c r="BH633" s="12" t="str">
        <f>IF(ISBLANK('Set Schedules Here'!AG1265),"",ROUND('Set Schedules Here'!AG1265,rounding_decimal_places))</f>
        <v/>
      </c>
      <c r="BI633" s="12" t="str">
        <f>IF(ISBLANK('Set Schedules Here'!AH1264),"",ROUND('Set Schedules Here'!AH1264,rounding_decimal_places))</f>
        <v/>
      </c>
      <c r="BJ633" s="12" t="str">
        <f>IF(ISBLANK('Set Schedules Here'!AH1265),"",ROUND('Set Schedules Here'!AH1265,rounding_decimal_places))</f>
        <v/>
      </c>
      <c r="BK633" s="12" t="str">
        <f>IF(ISBLANK('Set Schedules Here'!AI1264),"",ROUND('Set Schedules Here'!AI1264,rounding_decimal_places))</f>
        <v/>
      </c>
      <c r="BL633" s="12" t="str">
        <f>IF(ISBLANK('Set Schedules Here'!AI1265),"",ROUND('Set Schedules Here'!AI1265,rounding_decimal_places))</f>
        <v/>
      </c>
      <c r="BM633" s="12" t="str">
        <f>IF(ISBLANK('Set Schedules Here'!AJ1264),"",ROUND('Set Schedules Here'!AJ1264,rounding_decimal_places))</f>
        <v/>
      </c>
      <c r="BN633" s="12" t="str">
        <f>IF(ISBLANK('Set Schedules Here'!AJ1265),"",ROUND('Set Schedules Here'!AJ1265,rounding_decimal_places))</f>
        <v/>
      </c>
      <c r="BO633" s="12" t="str">
        <f>IF(ISBLANK('Set Schedules Here'!AK1264),"",ROUND('Set Schedules Here'!AK1264,rounding_decimal_places))</f>
        <v/>
      </c>
      <c r="BP633" s="21" t="str">
        <f>IF(ISBLANK('Set Schedules Here'!AK1265),"",ROUND('Set Schedules Here'!AK1265,rounding_decimal_places))</f>
        <v/>
      </c>
    </row>
    <row r="634" spans="1:68" x14ac:dyDescent="0.45">
      <c r="A634" s="16" t="str">
        <f>'Set Schedules Here'!A1266</f>
        <v>cross fuel tax</v>
      </c>
      <c r="B634" s="12" t="str">
        <f>IF(ISBLANK('Set Schedules Here'!C1266),"",'Set Schedules Here'!C1266)</f>
        <v>geothermal</v>
      </c>
      <c r="C634" s="12" t="str">
        <f>IF(ISBLANK('Set Schedules Here'!D1266),"",'Set Schedules Here'!D1266)</f>
        <v/>
      </c>
      <c r="D634" s="21" t="str">
        <f>IF(ISBLANK('Set Schedules Here'!E1266),"",'Set Schedules Here'!E1266)</f>
        <v/>
      </c>
      <c r="E634" s="12">
        <f>IF(ISBLANK('Set Schedules Here'!F1266),"",ROUND('Set Schedules Here'!F1266,rounding_decimal_places))</f>
        <v>2019</v>
      </c>
      <c r="F634" s="12">
        <f>IF(ISBLANK('Set Schedules Here'!F1267),"",ROUND('Set Schedules Here'!F1267,rounding_decimal_places))</f>
        <v>0</v>
      </c>
      <c r="G634" s="12">
        <f>IF(ISBLANK('Set Schedules Here'!G1266),"",ROUND('Set Schedules Here'!G1266,rounding_decimal_places))</f>
        <v>2020</v>
      </c>
      <c r="H634" s="12">
        <f>IF(ISBLANK('Set Schedules Here'!G1267),"",ROUND('Set Schedules Here'!G1267,rounding_decimal_places))</f>
        <v>0</v>
      </c>
      <c r="I634" s="12">
        <f>IF(ISBLANK('Set Schedules Here'!H1266),"",ROUND('Set Schedules Here'!H1266,rounding_decimal_places))</f>
        <v>2050</v>
      </c>
      <c r="J634" s="12">
        <f>IF(ISBLANK('Set Schedules Here'!H1267),"",ROUND('Set Schedules Here'!H1267,rounding_decimal_places))</f>
        <v>1</v>
      </c>
      <c r="K634" s="12" t="str">
        <f>IF(ISBLANK('Set Schedules Here'!I1266),"",ROUND('Set Schedules Here'!I1266,rounding_decimal_places))</f>
        <v/>
      </c>
      <c r="L634" s="12" t="str">
        <f>IF(ISBLANK('Set Schedules Here'!I1267),"",ROUND('Set Schedules Here'!I1267,rounding_decimal_places))</f>
        <v/>
      </c>
      <c r="M634" s="12" t="str">
        <f>IF(ISBLANK('Set Schedules Here'!J1266),"",ROUND('Set Schedules Here'!J1266,rounding_decimal_places))</f>
        <v/>
      </c>
      <c r="N634" s="12" t="str">
        <f>IF(ISBLANK('Set Schedules Here'!J1267),"",ROUND('Set Schedules Here'!J1267,rounding_decimal_places))</f>
        <v/>
      </c>
      <c r="O634" s="12" t="str">
        <f>IF(ISBLANK('Set Schedules Here'!K1266),"",ROUND('Set Schedules Here'!K1266,rounding_decimal_places))</f>
        <v/>
      </c>
      <c r="P634" s="12" t="str">
        <f>IF(ISBLANK('Set Schedules Here'!K1267),"",ROUND('Set Schedules Here'!K1267,rounding_decimal_places))</f>
        <v/>
      </c>
      <c r="Q634" s="12" t="str">
        <f>IF(ISBLANK('Set Schedules Here'!L1266),"",ROUND('Set Schedules Here'!L1266,rounding_decimal_places))</f>
        <v/>
      </c>
      <c r="R634" s="12" t="str">
        <f>IF(ISBLANK('Set Schedules Here'!L1267),"",ROUND('Set Schedules Here'!L1267,rounding_decimal_places))</f>
        <v/>
      </c>
      <c r="S634" s="12" t="str">
        <f>IF(ISBLANK('Set Schedules Here'!M1266),"",ROUND('Set Schedules Here'!M1266,rounding_decimal_places))</f>
        <v/>
      </c>
      <c r="T634" s="12" t="str">
        <f>IF(ISBLANK('Set Schedules Here'!M1267),"",ROUND('Set Schedules Here'!M1267,rounding_decimal_places))</f>
        <v/>
      </c>
      <c r="U634" s="12" t="str">
        <f>IF(ISBLANK('Set Schedules Here'!N1266),"",ROUND('Set Schedules Here'!N1266,rounding_decimal_places))</f>
        <v/>
      </c>
      <c r="V634" s="12" t="str">
        <f>IF(ISBLANK('Set Schedules Here'!N1267),"",ROUND('Set Schedules Here'!N1267,rounding_decimal_places))</f>
        <v/>
      </c>
      <c r="W634" s="12" t="str">
        <f>IF(ISBLANK('Set Schedules Here'!O1266),"",ROUND('Set Schedules Here'!O1266,rounding_decimal_places))</f>
        <v/>
      </c>
      <c r="X634" s="12" t="str">
        <f>IF(ISBLANK('Set Schedules Here'!O1267),"",ROUND('Set Schedules Here'!O1267,rounding_decimal_places))</f>
        <v/>
      </c>
      <c r="Y634" s="12" t="str">
        <f>IF(ISBLANK('Set Schedules Here'!P1266),"",ROUND('Set Schedules Here'!P1266,rounding_decimal_places))</f>
        <v/>
      </c>
      <c r="Z634" s="12" t="str">
        <f>IF(ISBLANK('Set Schedules Here'!P1267),"",ROUND('Set Schedules Here'!P1267,rounding_decimal_places))</f>
        <v/>
      </c>
      <c r="AA634" s="12" t="str">
        <f>IF(ISBLANK('Set Schedules Here'!Q1266),"",ROUND('Set Schedules Here'!Q1266,rounding_decimal_places))</f>
        <v/>
      </c>
      <c r="AB634" s="12" t="str">
        <f>IF(ISBLANK('Set Schedules Here'!Q1267),"",ROUND('Set Schedules Here'!Q1267,rounding_decimal_places))</f>
        <v/>
      </c>
      <c r="AC634" s="12" t="str">
        <f>IF(ISBLANK('Set Schedules Here'!R1266),"",ROUND('Set Schedules Here'!R1266,rounding_decimal_places))</f>
        <v/>
      </c>
      <c r="AD634" s="12" t="str">
        <f>IF(ISBLANK('Set Schedules Here'!R1267),"",ROUND('Set Schedules Here'!R1267,rounding_decimal_places))</f>
        <v/>
      </c>
      <c r="AE634" s="12" t="str">
        <f>IF(ISBLANK('Set Schedules Here'!S1266),"",ROUND('Set Schedules Here'!S1266,rounding_decimal_places))</f>
        <v/>
      </c>
      <c r="AF634" s="12" t="str">
        <f>IF(ISBLANK('Set Schedules Here'!S1267),"",ROUND('Set Schedules Here'!S1267,rounding_decimal_places))</f>
        <v/>
      </c>
      <c r="AG634" s="12" t="str">
        <f>IF(ISBLANK('Set Schedules Here'!T1266),"",ROUND('Set Schedules Here'!T1266,rounding_decimal_places))</f>
        <v/>
      </c>
      <c r="AH634" s="12" t="str">
        <f>IF(ISBLANK('Set Schedules Here'!T1267),"",ROUND('Set Schedules Here'!T1267,rounding_decimal_places))</f>
        <v/>
      </c>
      <c r="AI634" s="12" t="str">
        <f>IF(ISBLANK('Set Schedules Here'!U1266),"",ROUND('Set Schedules Here'!U1266,rounding_decimal_places))</f>
        <v/>
      </c>
      <c r="AJ634" s="12" t="str">
        <f>IF(ISBLANK('Set Schedules Here'!U1267),"",ROUND('Set Schedules Here'!U1267,rounding_decimal_places))</f>
        <v/>
      </c>
      <c r="AK634" s="12" t="str">
        <f>IF(ISBLANK('Set Schedules Here'!V1266),"",ROUND('Set Schedules Here'!V1266,rounding_decimal_places))</f>
        <v/>
      </c>
      <c r="AL634" s="12" t="str">
        <f>IF(ISBLANK('Set Schedules Here'!V1267),"",ROUND('Set Schedules Here'!V1267,rounding_decimal_places))</f>
        <v/>
      </c>
      <c r="AM634" s="12" t="str">
        <f>IF(ISBLANK('Set Schedules Here'!W1266),"",ROUND('Set Schedules Here'!W1266,rounding_decimal_places))</f>
        <v/>
      </c>
      <c r="AN634" s="12" t="str">
        <f>IF(ISBLANK('Set Schedules Here'!W1267),"",ROUND('Set Schedules Here'!W1267,rounding_decimal_places))</f>
        <v/>
      </c>
      <c r="AO634" s="12" t="str">
        <f>IF(ISBLANK('Set Schedules Here'!X1266),"",ROUND('Set Schedules Here'!X1266,rounding_decimal_places))</f>
        <v/>
      </c>
      <c r="AP634" s="12" t="str">
        <f>IF(ISBLANK('Set Schedules Here'!X1267),"",ROUND('Set Schedules Here'!X1267,rounding_decimal_places))</f>
        <v/>
      </c>
      <c r="AQ634" s="12" t="str">
        <f>IF(ISBLANK('Set Schedules Here'!Y1266),"",ROUND('Set Schedules Here'!Y1266,rounding_decimal_places))</f>
        <v/>
      </c>
      <c r="AR634" s="12" t="str">
        <f>IF(ISBLANK('Set Schedules Here'!Y1267),"",ROUND('Set Schedules Here'!Y1267,rounding_decimal_places))</f>
        <v/>
      </c>
      <c r="AS634" s="12" t="str">
        <f>IF(ISBLANK('Set Schedules Here'!Z1266),"",ROUND('Set Schedules Here'!Z1266,rounding_decimal_places))</f>
        <v/>
      </c>
      <c r="AT634" s="12" t="str">
        <f>IF(ISBLANK('Set Schedules Here'!Z1267),"",ROUND('Set Schedules Here'!Z1267,rounding_decimal_places))</f>
        <v/>
      </c>
      <c r="AU634" s="12" t="str">
        <f>IF(ISBLANK('Set Schedules Here'!AA1266),"",ROUND('Set Schedules Here'!AA1266,rounding_decimal_places))</f>
        <v/>
      </c>
      <c r="AV634" s="12" t="str">
        <f>IF(ISBLANK('Set Schedules Here'!AA1267),"",ROUND('Set Schedules Here'!AA1267,rounding_decimal_places))</f>
        <v/>
      </c>
      <c r="AW634" s="12" t="str">
        <f>IF(ISBLANK('Set Schedules Here'!AB1266),"",ROUND('Set Schedules Here'!AB1266,rounding_decimal_places))</f>
        <v/>
      </c>
      <c r="AX634" s="12" t="str">
        <f>IF(ISBLANK('Set Schedules Here'!AB1267),"",ROUND('Set Schedules Here'!AB1267,rounding_decimal_places))</f>
        <v/>
      </c>
      <c r="AY634" s="12" t="str">
        <f>IF(ISBLANK('Set Schedules Here'!AC1266),"",ROUND('Set Schedules Here'!AC1266,rounding_decimal_places))</f>
        <v/>
      </c>
      <c r="AZ634" s="12" t="str">
        <f>IF(ISBLANK('Set Schedules Here'!AC1267),"",ROUND('Set Schedules Here'!AC1267,rounding_decimal_places))</f>
        <v/>
      </c>
      <c r="BA634" s="12" t="str">
        <f>IF(ISBLANK('Set Schedules Here'!AD1266),"",ROUND('Set Schedules Here'!AD1266,rounding_decimal_places))</f>
        <v/>
      </c>
      <c r="BB634" s="12" t="str">
        <f>IF(ISBLANK('Set Schedules Here'!AD1267),"",ROUND('Set Schedules Here'!AD1267,rounding_decimal_places))</f>
        <v/>
      </c>
      <c r="BC634" s="12" t="str">
        <f>IF(ISBLANK('Set Schedules Here'!AE1266),"",ROUND('Set Schedules Here'!AE1266,rounding_decimal_places))</f>
        <v/>
      </c>
      <c r="BD634" s="12" t="str">
        <f>IF(ISBLANK('Set Schedules Here'!AE1267),"",ROUND('Set Schedules Here'!AE1267,rounding_decimal_places))</f>
        <v/>
      </c>
      <c r="BE634" s="12" t="str">
        <f>IF(ISBLANK('Set Schedules Here'!AF1266),"",ROUND('Set Schedules Here'!AF1266,rounding_decimal_places))</f>
        <v/>
      </c>
      <c r="BF634" s="12" t="str">
        <f>IF(ISBLANK('Set Schedules Here'!AF1267),"",ROUND('Set Schedules Here'!AF1267,rounding_decimal_places))</f>
        <v/>
      </c>
      <c r="BG634" s="12" t="str">
        <f>IF(ISBLANK('Set Schedules Here'!AG1266),"",ROUND('Set Schedules Here'!AG1266,rounding_decimal_places))</f>
        <v/>
      </c>
      <c r="BH634" s="12" t="str">
        <f>IF(ISBLANK('Set Schedules Here'!AG1267),"",ROUND('Set Schedules Here'!AG1267,rounding_decimal_places))</f>
        <v/>
      </c>
      <c r="BI634" s="12" t="str">
        <f>IF(ISBLANK('Set Schedules Here'!AH1266),"",ROUND('Set Schedules Here'!AH1266,rounding_decimal_places))</f>
        <v/>
      </c>
      <c r="BJ634" s="12" t="str">
        <f>IF(ISBLANK('Set Schedules Here'!AH1267),"",ROUND('Set Schedules Here'!AH1267,rounding_decimal_places))</f>
        <v/>
      </c>
      <c r="BK634" s="12" t="str">
        <f>IF(ISBLANK('Set Schedules Here'!AI1266),"",ROUND('Set Schedules Here'!AI1266,rounding_decimal_places))</f>
        <v/>
      </c>
      <c r="BL634" s="12" t="str">
        <f>IF(ISBLANK('Set Schedules Here'!AI1267),"",ROUND('Set Schedules Here'!AI1267,rounding_decimal_places))</f>
        <v/>
      </c>
      <c r="BM634" s="12" t="str">
        <f>IF(ISBLANK('Set Schedules Here'!AJ1266),"",ROUND('Set Schedules Here'!AJ1266,rounding_decimal_places))</f>
        <v/>
      </c>
      <c r="BN634" s="12" t="str">
        <f>IF(ISBLANK('Set Schedules Here'!AJ1267),"",ROUND('Set Schedules Here'!AJ1267,rounding_decimal_places))</f>
        <v/>
      </c>
      <c r="BO634" s="12" t="str">
        <f>IF(ISBLANK('Set Schedules Here'!AK1266),"",ROUND('Set Schedules Here'!AK1266,rounding_decimal_places))</f>
        <v/>
      </c>
      <c r="BP634" s="21" t="str">
        <f>IF(ISBLANK('Set Schedules Here'!AK1267),"",ROUND('Set Schedules Here'!AK1267,rounding_decimal_places))</f>
        <v/>
      </c>
    </row>
    <row r="635" spans="1:68" x14ac:dyDescent="0.45">
      <c r="A635" s="16" t="str">
        <f>'Set Schedules Here'!A1268</f>
        <v>cross fuel tax</v>
      </c>
      <c r="B635" s="12" t="str">
        <f>IF(ISBLANK('Set Schedules Here'!C1268),"",'Set Schedules Here'!C1268)</f>
        <v>lignite</v>
      </c>
      <c r="C635" s="12" t="str">
        <f>IF(ISBLANK('Set Schedules Here'!D1268),"",'Set Schedules Here'!D1268)</f>
        <v/>
      </c>
      <c r="D635" s="21" t="str">
        <f>IF(ISBLANK('Set Schedules Here'!E1268),"",'Set Schedules Here'!E1268)</f>
        <v/>
      </c>
      <c r="E635" s="12">
        <f>IF(ISBLANK('Set Schedules Here'!F1268),"",ROUND('Set Schedules Here'!F1268,rounding_decimal_places))</f>
        <v>2019</v>
      </c>
      <c r="F635" s="12">
        <f>IF(ISBLANK('Set Schedules Here'!F1269),"",ROUND('Set Schedules Here'!F1269,rounding_decimal_places))</f>
        <v>0</v>
      </c>
      <c r="G635" s="12">
        <f>IF(ISBLANK('Set Schedules Here'!G1268),"",ROUND('Set Schedules Here'!G1268,rounding_decimal_places))</f>
        <v>2020</v>
      </c>
      <c r="H635" s="12">
        <f>IF(ISBLANK('Set Schedules Here'!G1269),"",ROUND('Set Schedules Here'!G1269,rounding_decimal_places))</f>
        <v>0</v>
      </c>
      <c r="I635" s="12">
        <f>IF(ISBLANK('Set Schedules Here'!H1268),"",ROUND('Set Schedules Here'!H1268,rounding_decimal_places))</f>
        <v>2050</v>
      </c>
      <c r="J635" s="12">
        <f>IF(ISBLANK('Set Schedules Here'!H1269),"",ROUND('Set Schedules Here'!H1269,rounding_decimal_places))</f>
        <v>1</v>
      </c>
      <c r="K635" s="12" t="str">
        <f>IF(ISBLANK('Set Schedules Here'!I1268),"",ROUND('Set Schedules Here'!I1268,rounding_decimal_places))</f>
        <v/>
      </c>
      <c r="L635" s="12" t="str">
        <f>IF(ISBLANK('Set Schedules Here'!I1269),"",ROUND('Set Schedules Here'!I1269,rounding_decimal_places))</f>
        <v/>
      </c>
      <c r="M635" s="12" t="str">
        <f>IF(ISBLANK('Set Schedules Here'!J1268),"",ROUND('Set Schedules Here'!J1268,rounding_decimal_places))</f>
        <v/>
      </c>
      <c r="N635" s="12" t="str">
        <f>IF(ISBLANK('Set Schedules Here'!J1269),"",ROUND('Set Schedules Here'!J1269,rounding_decimal_places))</f>
        <v/>
      </c>
      <c r="O635" s="12" t="str">
        <f>IF(ISBLANK('Set Schedules Here'!K1268),"",ROUND('Set Schedules Here'!K1268,rounding_decimal_places))</f>
        <v/>
      </c>
      <c r="P635" s="12" t="str">
        <f>IF(ISBLANK('Set Schedules Here'!K1269),"",ROUND('Set Schedules Here'!K1269,rounding_decimal_places))</f>
        <v/>
      </c>
      <c r="Q635" s="12" t="str">
        <f>IF(ISBLANK('Set Schedules Here'!L1268),"",ROUND('Set Schedules Here'!L1268,rounding_decimal_places))</f>
        <v/>
      </c>
      <c r="R635" s="12" t="str">
        <f>IF(ISBLANK('Set Schedules Here'!L1269),"",ROUND('Set Schedules Here'!L1269,rounding_decimal_places))</f>
        <v/>
      </c>
      <c r="S635" s="12" t="str">
        <f>IF(ISBLANK('Set Schedules Here'!M1268),"",ROUND('Set Schedules Here'!M1268,rounding_decimal_places))</f>
        <v/>
      </c>
      <c r="T635" s="12" t="str">
        <f>IF(ISBLANK('Set Schedules Here'!M1269),"",ROUND('Set Schedules Here'!M1269,rounding_decimal_places))</f>
        <v/>
      </c>
      <c r="U635" s="12" t="str">
        <f>IF(ISBLANK('Set Schedules Here'!N1268),"",ROUND('Set Schedules Here'!N1268,rounding_decimal_places))</f>
        <v/>
      </c>
      <c r="V635" s="12" t="str">
        <f>IF(ISBLANK('Set Schedules Here'!N1269),"",ROUND('Set Schedules Here'!N1269,rounding_decimal_places))</f>
        <v/>
      </c>
      <c r="W635" s="12" t="str">
        <f>IF(ISBLANK('Set Schedules Here'!O1268),"",ROUND('Set Schedules Here'!O1268,rounding_decimal_places))</f>
        <v/>
      </c>
      <c r="X635" s="12" t="str">
        <f>IF(ISBLANK('Set Schedules Here'!O1269),"",ROUND('Set Schedules Here'!O1269,rounding_decimal_places))</f>
        <v/>
      </c>
      <c r="Y635" s="12" t="str">
        <f>IF(ISBLANK('Set Schedules Here'!P1268),"",ROUND('Set Schedules Here'!P1268,rounding_decimal_places))</f>
        <v/>
      </c>
      <c r="Z635" s="12" t="str">
        <f>IF(ISBLANK('Set Schedules Here'!P1269),"",ROUND('Set Schedules Here'!P1269,rounding_decimal_places))</f>
        <v/>
      </c>
      <c r="AA635" s="12" t="str">
        <f>IF(ISBLANK('Set Schedules Here'!Q1268),"",ROUND('Set Schedules Here'!Q1268,rounding_decimal_places))</f>
        <v/>
      </c>
      <c r="AB635" s="12" t="str">
        <f>IF(ISBLANK('Set Schedules Here'!Q1269),"",ROUND('Set Schedules Here'!Q1269,rounding_decimal_places))</f>
        <v/>
      </c>
      <c r="AC635" s="12" t="str">
        <f>IF(ISBLANK('Set Schedules Here'!R1268),"",ROUND('Set Schedules Here'!R1268,rounding_decimal_places))</f>
        <v/>
      </c>
      <c r="AD635" s="12" t="str">
        <f>IF(ISBLANK('Set Schedules Here'!R1269),"",ROUND('Set Schedules Here'!R1269,rounding_decimal_places))</f>
        <v/>
      </c>
      <c r="AE635" s="12" t="str">
        <f>IF(ISBLANK('Set Schedules Here'!S1268),"",ROUND('Set Schedules Here'!S1268,rounding_decimal_places))</f>
        <v/>
      </c>
      <c r="AF635" s="12" t="str">
        <f>IF(ISBLANK('Set Schedules Here'!S1269),"",ROUND('Set Schedules Here'!S1269,rounding_decimal_places))</f>
        <v/>
      </c>
      <c r="AG635" s="12" t="str">
        <f>IF(ISBLANK('Set Schedules Here'!T1268),"",ROUND('Set Schedules Here'!T1268,rounding_decimal_places))</f>
        <v/>
      </c>
      <c r="AH635" s="12" t="str">
        <f>IF(ISBLANK('Set Schedules Here'!T1269),"",ROUND('Set Schedules Here'!T1269,rounding_decimal_places))</f>
        <v/>
      </c>
      <c r="AI635" s="12" t="str">
        <f>IF(ISBLANK('Set Schedules Here'!U1268),"",ROUND('Set Schedules Here'!U1268,rounding_decimal_places))</f>
        <v/>
      </c>
      <c r="AJ635" s="12" t="str">
        <f>IF(ISBLANK('Set Schedules Here'!U1269),"",ROUND('Set Schedules Here'!U1269,rounding_decimal_places))</f>
        <v/>
      </c>
      <c r="AK635" s="12" t="str">
        <f>IF(ISBLANK('Set Schedules Here'!V1268),"",ROUND('Set Schedules Here'!V1268,rounding_decimal_places))</f>
        <v/>
      </c>
      <c r="AL635" s="12" t="str">
        <f>IF(ISBLANK('Set Schedules Here'!V1269),"",ROUND('Set Schedules Here'!V1269,rounding_decimal_places))</f>
        <v/>
      </c>
      <c r="AM635" s="12" t="str">
        <f>IF(ISBLANK('Set Schedules Here'!W1268),"",ROUND('Set Schedules Here'!W1268,rounding_decimal_places))</f>
        <v/>
      </c>
      <c r="AN635" s="12" t="str">
        <f>IF(ISBLANK('Set Schedules Here'!W1269),"",ROUND('Set Schedules Here'!W1269,rounding_decimal_places))</f>
        <v/>
      </c>
      <c r="AO635" s="12" t="str">
        <f>IF(ISBLANK('Set Schedules Here'!X1268),"",ROUND('Set Schedules Here'!X1268,rounding_decimal_places))</f>
        <v/>
      </c>
      <c r="AP635" s="12" t="str">
        <f>IF(ISBLANK('Set Schedules Here'!X1269),"",ROUND('Set Schedules Here'!X1269,rounding_decimal_places))</f>
        <v/>
      </c>
      <c r="AQ635" s="12" t="str">
        <f>IF(ISBLANK('Set Schedules Here'!Y1268),"",ROUND('Set Schedules Here'!Y1268,rounding_decimal_places))</f>
        <v/>
      </c>
      <c r="AR635" s="12" t="str">
        <f>IF(ISBLANK('Set Schedules Here'!Y1269),"",ROUND('Set Schedules Here'!Y1269,rounding_decimal_places))</f>
        <v/>
      </c>
      <c r="AS635" s="12" t="str">
        <f>IF(ISBLANK('Set Schedules Here'!Z1268),"",ROUND('Set Schedules Here'!Z1268,rounding_decimal_places))</f>
        <v/>
      </c>
      <c r="AT635" s="12" t="str">
        <f>IF(ISBLANK('Set Schedules Here'!Z1269),"",ROUND('Set Schedules Here'!Z1269,rounding_decimal_places))</f>
        <v/>
      </c>
      <c r="AU635" s="12" t="str">
        <f>IF(ISBLANK('Set Schedules Here'!AA1268),"",ROUND('Set Schedules Here'!AA1268,rounding_decimal_places))</f>
        <v/>
      </c>
      <c r="AV635" s="12" t="str">
        <f>IF(ISBLANK('Set Schedules Here'!AA1269),"",ROUND('Set Schedules Here'!AA1269,rounding_decimal_places))</f>
        <v/>
      </c>
      <c r="AW635" s="12" t="str">
        <f>IF(ISBLANK('Set Schedules Here'!AB1268),"",ROUND('Set Schedules Here'!AB1268,rounding_decimal_places))</f>
        <v/>
      </c>
      <c r="AX635" s="12" t="str">
        <f>IF(ISBLANK('Set Schedules Here'!AB1269),"",ROUND('Set Schedules Here'!AB1269,rounding_decimal_places))</f>
        <v/>
      </c>
      <c r="AY635" s="12" t="str">
        <f>IF(ISBLANK('Set Schedules Here'!AC1268),"",ROUND('Set Schedules Here'!AC1268,rounding_decimal_places))</f>
        <v/>
      </c>
      <c r="AZ635" s="12" t="str">
        <f>IF(ISBLANK('Set Schedules Here'!AC1269),"",ROUND('Set Schedules Here'!AC1269,rounding_decimal_places))</f>
        <v/>
      </c>
      <c r="BA635" s="12" t="str">
        <f>IF(ISBLANK('Set Schedules Here'!AD1268),"",ROUND('Set Schedules Here'!AD1268,rounding_decimal_places))</f>
        <v/>
      </c>
      <c r="BB635" s="12" t="str">
        <f>IF(ISBLANK('Set Schedules Here'!AD1269),"",ROUND('Set Schedules Here'!AD1269,rounding_decimal_places))</f>
        <v/>
      </c>
      <c r="BC635" s="12" t="str">
        <f>IF(ISBLANK('Set Schedules Here'!AE1268),"",ROUND('Set Schedules Here'!AE1268,rounding_decimal_places))</f>
        <v/>
      </c>
      <c r="BD635" s="12" t="str">
        <f>IF(ISBLANK('Set Schedules Here'!AE1269),"",ROUND('Set Schedules Here'!AE1269,rounding_decimal_places))</f>
        <v/>
      </c>
      <c r="BE635" s="12" t="str">
        <f>IF(ISBLANK('Set Schedules Here'!AF1268),"",ROUND('Set Schedules Here'!AF1268,rounding_decimal_places))</f>
        <v/>
      </c>
      <c r="BF635" s="12" t="str">
        <f>IF(ISBLANK('Set Schedules Here'!AF1269),"",ROUND('Set Schedules Here'!AF1269,rounding_decimal_places))</f>
        <v/>
      </c>
      <c r="BG635" s="12" t="str">
        <f>IF(ISBLANK('Set Schedules Here'!AG1268),"",ROUND('Set Schedules Here'!AG1268,rounding_decimal_places))</f>
        <v/>
      </c>
      <c r="BH635" s="12" t="str">
        <f>IF(ISBLANK('Set Schedules Here'!AG1269),"",ROUND('Set Schedules Here'!AG1269,rounding_decimal_places))</f>
        <v/>
      </c>
      <c r="BI635" s="12" t="str">
        <f>IF(ISBLANK('Set Schedules Here'!AH1268),"",ROUND('Set Schedules Here'!AH1268,rounding_decimal_places))</f>
        <v/>
      </c>
      <c r="BJ635" s="12" t="str">
        <f>IF(ISBLANK('Set Schedules Here'!AH1269),"",ROUND('Set Schedules Here'!AH1269,rounding_decimal_places))</f>
        <v/>
      </c>
      <c r="BK635" s="12" t="str">
        <f>IF(ISBLANK('Set Schedules Here'!AI1268),"",ROUND('Set Schedules Here'!AI1268,rounding_decimal_places))</f>
        <v/>
      </c>
      <c r="BL635" s="12" t="str">
        <f>IF(ISBLANK('Set Schedules Here'!AI1269),"",ROUND('Set Schedules Here'!AI1269,rounding_decimal_places))</f>
        <v/>
      </c>
      <c r="BM635" s="12" t="str">
        <f>IF(ISBLANK('Set Schedules Here'!AJ1268),"",ROUND('Set Schedules Here'!AJ1268,rounding_decimal_places))</f>
        <v/>
      </c>
      <c r="BN635" s="12" t="str">
        <f>IF(ISBLANK('Set Schedules Here'!AJ1269),"",ROUND('Set Schedules Here'!AJ1269,rounding_decimal_places))</f>
        <v/>
      </c>
      <c r="BO635" s="12" t="str">
        <f>IF(ISBLANK('Set Schedules Here'!AK1268),"",ROUND('Set Schedules Here'!AK1268,rounding_decimal_places))</f>
        <v/>
      </c>
      <c r="BP635" s="21" t="str">
        <f>IF(ISBLANK('Set Schedules Here'!AK1269),"",ROUND('Set Schedules Here'!AK1269,rounding_decimal_places))</f>
        <v/>
      </c>
    </row>
    <row r="636" spans="1:68" x14ac:dyDescent="0.45">
      <c r="A636" s="16" t="str">
        <f>'Set Schedules Here'!A1270</f>
        <v>cross fuel tax</v>
      </c>
      <c r="B636" s="12" t="str">
        <f>IF(ISBLANK('Set Schedules Here'!C1270),"",'Set Schedules Here'!C1270)</f>
        <v>crude oil</v>
      </c>
      <c r="C636" s="12" t="str">
        <f>IF(ISBLANK('Set Schedules Here'!D1270),"",'Set Schedules Here'!D1270)</f>
        <v/>
      </c>
      <c r="D636" s="21" t="str">
        <f>IF(ISBLANK('Set Schedules Here'!E1270),"",'Set Schedules Here'!E1270)</f>
        <v/>
      </c>
      <c r="E636" s="12">
        <f>IF(ISBLANK('Set Schedules Here'!F1270),"",ROUND('Set Schedules Here'!F1270,rounding_decimal_places))</f>
        <v>2019</v>
      </c>
      <c r="F636" s="12">
        <f>IF(ISBLANK('Set Schedules Here'!F1271),"",ROUND('Set Schedules Here'!F1271,rounding_decimal_places))</f>
        <v>0</v>
      </c>
      <c r="G636" s="12">
        <f>IF(ISBLANK('Set Schedules Here'!G1270),"",ROUND('Set Schedules Here'!G1270,rounding_decimal_places))</f>
        <v>2020</v>
      </c>
      <c r="H636" s="12">
        <f>IF(ISBLANK('Set Schedules Here'!G1271),"",ROUND('Set Schedules Here'!G1271,rounding_decimal_places))</f>
        <v>0</v>
      </c>
      <c r="I636" s="12">
        <f>IF(ISBLANK('Set Schedules Here'!H1270),"",ROUND('Set Schedules Here'!H1270,rounding_decimal_places))</f>
        <v>2050</v>
      </c>
      <c r="J636" s="12">
        <f>IF(ISBLANK('Set Schedules Here'!H1271),"",ROUND('Set Schedules Here'!H1271,rounding_decimal_places))</f>
        <v>1</v>
      </c>
      <c r="K636" s="12" t="str">
        <f>IF(ISBLANK('Set Schedules Here'!I1270),"",ROUND('Set Schedules Here'!I1270,rounding_decimal_places))</f>
        <v/>
      </c>
      <c r="L636" s="12" t="str">
        <f>IF(ISBLANK('Set Schedules Here'!I1271),"",ROUND('Set Schedules Here'!I1271,rounding_decimal_places))</f>
        <v/>
      </c>
      <c r="M636" s="12" t="str">
        <f>IF(ISBLANK('Set Schedules Here'!J1270),"",ROUND('Set Schedules Here'!J1270,rounding_decimal_places))</f>
        <v/>
      </c>
      <c r="N636" s="12" t="str">
        <f>IF(ISBLANK('Set Schedules Here'!J1271),"",ROUND('Set Schedules Here'!J1271,rounding_decimal_places))</f>
        <v/>
      </c>
      <c r="O636" s="12" t="str">
        <f>IF(ISBLANK('Set Schedules Here'!K1270),"",ROUND('Set Schedules Here'!K1270,rounding_decimal_places))</f>
        <v/>
      </c>
      <c r="P636" s="12" t="str">
        <f>IF(ISBLANK('Set Schedules Here'!K1271),"",ROUND('Set Schedules Here'!K1271,rounding_decimal_places))</f>
        <v/>
      </c>
      <c r="Q636" s="12" t="str">
        <f>IF(ISBLANK('Set Schedules Here'!L1270),"",ROUND('Set Schedules Here'!L1270,rounding_decimal_places))</f>
        <v/>
      </c>
      <c r="R636" s="12" t="str">
        <f>IF(ISBLANK('Set Schedules Here'!L1271),"",ROUND('Set Schedules Here'!L1271,rounding_decimal_places))</f>
        <v/>
      </c>
      <c r="S636" s="12" t="str">
        <f>IF(ISBLANK('Set Schedules Here'!M1270),"",ROUND('Set Schedules Here'!M1270,rounding_decimal_places))</f>
        <v/>
      </c>
      <c r="T636" s="12" t="str">
        <f>IF(ISBLANK('Set Schedules Here'!M1271),"",ROUND('Set Schedules Here'!M1271,rounding_decimal_places))</f>
        <v/>
      </c>
      <c r="U636" s="12" t="str">
        <f>IF(ISBLANK('Set Schedules Here'!N1270),"",ROUND('Set Schedules Here'!N1270,rounding_decimal_places))</f>
        <v/>
      </c>
      <c r="V636" s="12" t="str">
        <f>IF(ISBLANK('Set Schedules Here'!N1271),"",ROUND('Set Schedules Here'!N1271,rounding_decimal_places))</f>
        <v/>
      </c>
      <c r="W636" s="12" t="str">
        <f>IF(ISBLANK('Set Schedules Here'!O1270),"",ROUND('Set Schedules Here'!O1270,rounding_decimal_places))</f>
        <v/>
      </c>
      <c r="X636" s="12" t="str">
        <f>IF(ISBLANK('Set Schedules Here'!O1271),"",ROUND('Set Schedules Here'!O1271,rounding_decimal_places))</f>
        <v/>
      </c>
      <c r="Y636" s="12" t="str">
        <f>IF(ISBLANK('Set Schedules Here'!P1270),"",ROUND('Set Schedules Here'!P1270,rounding_decimal_places))</f>
        <v/>
      </c>
      <c r="Z636" s="12" t="str">
        <f>IF(ISBLANK('Set Schedules Here'!P1271),"",ROUND('Set Schedules Here'!P1271,rounding_decimal_places))</f>
        <v/>
      </c>
      <c r="AA636" s="12" t="str">
        <f>IF(ISBLANK('Set Schedules Here'!Q1270),"",ROUND('Set Schedules Here'!Q1270,rounding_decimal_places))</f>
        <v/>
      </c>
      <c r="AB636" s="12" t="str">
        <f>IF(ISBLANK('Set Schedules Here'!Q1271),"",ROUND('Set Schedules Here'!Q1271,rounding_decimal_places))</f>
        <v/>
      </c>
      <c r="AC636" s="12" t="str">
        <f>IF(ISBLANK('Set Schedules Here'!R1270),"",ROUND('Set Schedules Here'!R1270,rounding_decimal_places))</f>
        <v/>
      </c>
      <c r="AD636" s="12" t="str">
        <f>IF(ISBLANK('Set Schedules Here'!R1271),"",ROUND('Set Schedules Here'!R1271,rounding_decimal_places))</f>
        <v/>
      </c>
      <c r="AE636" s="12" t="str">
        <f>IF(ISBLANK('Set Schedules Here'!S1270),"",ROUND('Set Schedules Here'!S1270,rounding_decimal_places))</f>
        <v/>
      </c>
      <c r="AF636" s="12" t="str">
        <f>IF(ISBLANK('Set Schedules Here'!S1271),"",ROUND('Set Schedules Here'!S1271,rounding_decimal_places))</f>
        <v/>
      </c>
      <c r="AG636" s="12" t="str">
        <f>IF(ISBLANK('Set Schedules Here'!T1270),"",ROUND('Set Schedules Here'!T1270,rounding_decimal_places))</f>
        <v/>
      </c>
      <c r="AH636" s="12" t="str">
        <f>IF(ISBLANK('Set Schedules Here'!T1271),"",ROUND('Set Schedules Here'!T1271,rounding_decimal_places))</f>
        <v/>
      </c>
      <c r="AI636" s="12" t="str">
        <f>IF(ISBLANK('Set Schedules Here'!U1270),"",ROUND('Set Schedules Here'!U1270,rounding_decimal_places))</f>
        <v/>
      </c>
      <c r="AJ636" s="12" t="str">
        <f>IF(ISBLANK('Set Schedules Here'!U1271),"",ROUND('Set Schedules Here'!U1271,rounding_decimal_places))</f>
        <v/>
      </c>
      <c r="AK636" s="12" t="str">
        <f>IF(ISBLANK('Set Schedules Here'!V1270),"",ROUND('Set Schedules Here'!V1270,rounding_decimal_places))</f>
        <v/>
      </c>
      <c r="AL636" s="12" t="str">
        <f>IF(ISBLANK('Set Schedules Here'!V1271),"",ROUND('Set Schedules Here'!V1271,rounding_decimal_places))</f>
        <v/>
      </c>
      <c r="AM636" s="12" t="str">
        <f>IF(ISBLANK('Set Schedules Here'!W1270),"",ROUND('Set Schedules Here'!W1270,rounding_decimal_places))</f>
        <v/>
      </c>
      <c r="AN636" s="12" t="str">
        <f>IF(ISBLANK('Set Schedules Here'!W1271),"",ROUND('Set Schedules Here'!W1271,rounding_decimal_places))</f>
        <v/>
      </c>
      <c r="AO636" s="12" t="str">
        <f>IF(ISBLANK('Set Schedules Here'!X1270),"",ROUND('Set Schedules Here'!X1270,rounding_decimal_places))</f>
        <v/>
      </c>
      <c r="AP636" s="12" t="str">
        <f>IF(ISBLANK('Set Schedules Here'!X1271),"",ROUND('Set Schedules Here'!X1271,rounding_decimal_places))</f>
        <v/>
      </c>
      <c r="AQ636" s="12" t="str">
        <f>IF(ISBLANK('Set Schedules Here'!Y1270),"",ROUND('Set Schedules Here'!Y1270,rounding_decimal_places))</f>
        <v/>
      </c>
      <c r="AR636" s="12" t="str">
        <f>IF(ISBLANK('Set Schedules Here'!Y1271),"",ROUND('Set Schedules Here'!Y1271,rounding_decimal_places))</f>
        <v/>
      </c>
      <c r="AS636" s="12" t="str">
        <f>IF(ISBLANK('Set Schedules Here'!Z1270),"",ROUND('Set Schedules Here'!Z1270,rounding_decimal_places))</f>
        <v/>
      </c>
      <c r="AT636" s="12" t="str">
        <f>IF(ISBLANK('Set Schedules Here'!Z1271),"",ROUND('Set Schedules Here'!Z1271,rounding_decimal_places))</f>
        <v/>
      </c>
      <c r="AU636" s="12" t="str">
        <f>IF(ISBLANK('Set Schedules Here'!AA1270),"",ROUND('Set Schedules Here'!AA1270,rounding_decimal_places))</f>
        <v/>
      </c>
      <c r="AV636" s="12" t="str">
        <f>IF(ISBLANK('Set Schedules Here'!AA1271),"",ROUND('Set Schedules Here'!AA1271,rounding_decimal_places))</f>
        <v/>
      </c>
      <c r="AW636" s="12" t="str">
        <f>IF(ISBLANK('Set Schedules Here'!AB1270),"",ROUND('Set Schedules Here'!AB1270,rounding_decimal_places))</f>
        <v/>
      </c>
      <c r="AX636" s="12" t="str">
        <f>IF(ISBLANK('Set Schedules Here'!AB1271),"",ROUND('Set Schedules Here'!AB1271,rounding_decimal_places))</f>
        <v/>
      </c>
      <c r="AY636" s="12" t="str">
        <f>IF(ISBLANK('Set Schedules Here'!AC1270),"",ROUND('Set Schedules Here'!AC1270,rounding_decimal_places))</f>
        <v/>
      </c>
      <c r="AZ636" s="12" t="str">
        <f>IF(ISBLANK('Set Schedules Here'!AC1271),"",ROUND('Set Schedules Here'!AC1271,rounding_decimal_places))</f>
        <v/>
      </c>
      <c r="BA636" s="12" t="str">
        <f>IF(ISBLANK('Set Schedules Here'!AD1270),"",ROUND('Set Schedules Here'!AD1270,rounding_decimal_places))</f>
        <v/>
      </c>
      <c r="BB636" s="12" t="str">
        <f>IF(ISBLANK('Set Schedules Here'!AD1271),"",ROUND('Set Schedules Here'!AD1271,rounding_decimal_places))</f>
        <v/>
      </c>
      <c r="BC636" s="12" t="str">
        <f>IF(ISBLANK('Set Schedules Here'!AE1270),"",ROUND('Set Schedules Here'!AE1270,rounding_decimal_places))</f>
        <v/>
      </c>
      <c r="BD636" s="12" t="str">
        <f>IF(ISBLANK('Set Schedules Here'!AE1271),"",ROUND('Set Schedules Here'!AE1271,rounding_decimal_places))</f>
        <v/>
      </c>
      <c r="BE636" s="12" t="str">
        <f>IF(ISBLANK('Set Schedules Here'!AF1270),"",ROUND('Set Schedules Here'!AF1270,rounding_decimal_places))</f>
        <v/>
      </c>
      <c r="BF636" s="12" t="str">
        <f>IF(ISBLANK('Set Schedules Here'!AF1271),"",ROUND('Set Schedules Here'!AF1271,rounding_decimal_places))</f>
        <v/>
      </c>
      <c r="BG636" s="12" t="str">
        <f>IF(ISBLANK('Set Schedules Here'!AG1270),"",ROUND('Set Schedules Here'!AG1270,rounding_decimal_places))</f>
        <v/>
      </c>
      <c r="BH636" s="12" t="str">
        <f>IF(ISBLANK('Set Schedules Here'!AG1271),"",ROUND('Set Schedules Here'!AG1271,rounding_decimal_places))</f>
        <v/>
      </c>
      <c r="BI636" s="12" t="str">
        <f>IF(ISBLANK('Set Schedules Here'!AH1270),"",ROUND('Set Schedules Here'!AH1270,rounding_decimal_places))</f>
        <v/>
      </c>
      <c r="BJ636" s="12" t="str">
        <f>IF(ISBLANK('Set Schedules Here'!AH1271),"",ROUND('Set Schedules Here'!AH1271,rounding_decimal_places))</f>
        <v/>
      </c>
      <c r="BK636" s="12" t="str">
        <f>IF(ISBLANK('Set Schedules Here'!AI1270),"",ROUND('Set Schedules Here'!AI1270,rounding_decimal_places))</f>
        <v/>
      </c>
      <c r="BL636" s="12" t="str">
        <f>IF(ISBLANK('Set Schedules Here'!AI1271),"",ROUND('Set Schedules Here'!AI1271,rounding_decimal_places))</f>
        <v/>
      </c>
      <c r="BM636" s="12" t="str">
        <f>IF(ISBLANK('Set Schedules Here'!AJ1270),"",ROUND('Set Schedules Here'!AJ1270,rounding_decimal_places))</f>
        <v/>
      </c>
      <c r="BN636" s="12" t="str">
        <f>IF(ISBLANK('Set Schedules Here'!AJ1271),"",ROUND('Set Schedules Here'!AJ1271,rounding_decimal_places))</f>
        <v/>
      </c>
      <c r="BO636" s="12" t="str">
        <f>IF(ISBLANK('Set Schedules Here'!AK1270),"",ROUND('Set Schedules Here'!AK1270,rounding_decimal_places))</f>
        <v/>
      </c>
      <c r="BP636" s="21" t="str">
        <f>IF(ISBLANK('Set Schedules Here'!AK1271),"",ROUND('Set Schedules Here'!AK1271,rounding_decimal_places))</f>
        <v/>
      </c>
    </row>
    <row r="637" spans="1:68" x14ac:dyDescent="0.45">
      <c r="A637" s="16" t="str">
        <f>'Set Schedules Here'!A1272</f>
        <v>cross fuel tax</v>
      </c>
      <c r="B637" s="12" t="str">
        <f>IF(ISBLANK('Set Schedules Here'!C1272),"",'Set Schedules Here'!C1272)</f>
        <v>heavy or residual fuel oil</v>
      </c>
      <c r="C637" s="12" t="str">
        <f>IF(ISBLANK('Set Schedules Here'!D1272),"",'Set Schedules Here'!D1272)</f>
        <v/>
      </c>
      <c r="D637" s="21" t="str">
        <f>IF(ISBLANK('Set Schedules Here'!E1272),"",'Set Schedules Here'!E1272)</f>
        <v/>
      </c>
      <c r="E637" s="12">
        <f>IF(ISBLANK('Set Schedules Here'!F1272),"",ROUND('Set Schedules Here'!F1272,rounding_decimal_places))</f>
        <v>2019</v>
      </c>
      <c r="F637" s="12">
        <f>IF(ISBLANK('Set Schedules Here'!F1273),"",ROUND('Set Schedules Here'!F1273,rounding_decimal_places))</f>
        <v>0</v>
      </c>
      <c r="G637" s="12">
        <f>IF(ISBLANK('Set Schedules Here'!G1272),"",ROUND('Set Schedules Here'!G1272,rounding_decimal_places))</f>
        <v>2020</v>
      </c>
      <c r="H637" s="12">
        <f>IF(ISBLANK('Set Schedules Here'!G1273),"",ROUND('Set Schedules Here'!G1273,rounding_decimal_places))</f>
        <v>0</v>
      </c>
      <c r="I637" s="12">
        <f>IF(ISBLANK('Set Schedules Here'!H1272),"",ROUND('Set Schedules Here'!H1272,rounding_decimal_places))</f>
        <v>2050</v>
      </c>
      <c r="J637" s="12">
        <f>IF(ISBLANK('Set Schedules Here'!H1273),"",ROUND('Set Schedules Here'!H1273,rounding_decimal_places))</f>
        <v>1</v>
      </c>
      <c r="K637" s="12" t="str">
        <f>IF(ISBLANK('Set Schedules Here'!I1272),"",ROUND('Set Schedules Here'!I1272,rounding_decimal_places))</f>
        <v/>
      </c>
      <c r="L637" s="12" t="str">
        <f>IF(ISBLANK('Set Schedules Here'!I1273),"",ROUND('Set Schedules Here'!I1273,rounding_decimal_places))</f>
        <v/>
      </c>
      <c r="M637" s="12" t="str">
        <f>IF(ISBLANK('Set Schedules Here'!J1272),"",ROUND('Set Schedules Here'!J1272,rounding_decimal_places))</f>
        <v/>
      </c>
      <c r="N637" s="12" t="str">
        <f>IF(ISBLANK('Set Schedules Here'!J1273),"",ROUND('Set Schedules Here'!J1273,rounding_decimal_places))</f>
        <v/>
      </c>
      <c r="O637" s="12" t="str">
        <f>IF(ISBLANK('Set Schedules Here'!K1272),"",ROUND('Set Schedules Here'!K1272,rounding_decimal_places))</f>
        <v/>
      </c>
      <c r="P637" s="12" t="str">
        <f>IF(ISBLANK('Set Schedules Here'!K1273),"",ROUND('Set Schedules Here'!K1273,rounding_decimal_places))</f>
        <v/>
      </c>
      <c r="Q637" s="12" t="str">
        <f>IF(ISBLANK('Set Schedules Here'!L1272),"",ROUND('Set Schedules Here'!L1272,rounding_decimal_places))</f>
        <v/>
      </c>
      <c r="R637" s="12" t="str">
        <f>IF(ISBLANK('Set Schedules Here'!L1273),"",ROUND('Set Schedules Here'!L1273,rounding_decimal_places))</f>
        <v/>
      </c>
      <c r="S637" s="12" t="str">
        <f>IF(ISBLANK('Set Schedules Here'!M1272),"",ROUND('Set Schedules Here'!M1272,rounding_decimal_places))</f>
        <v/>
      </c>
      <c r="T637" s="12" t="str">
        <f>IF(ISBLANK('Set Schedules Here'!M1273),"",ROUND('Set Schedules Here'!M1273,rounding_decimal_places))</f>
        <v/>
      </c>
      <c r="U637" s="12" t="str">
        <f>IF(ISBLANK('Set Schedules Here'!N1272),"",ROUND('Set Schedules Here'!N1272,rounding_decimal_places))</f>
        <v/>
      </c>
      <c r="V637" s="12" t="str">
        <f>IF(ISBLANK('Set Schedules Here'!N1273),"",ROUND('Set Schedules Here'!N1273,rounding_decimal_places))</f>
        <v/>
      </c>
      <c r="W637" s="12" t="str">
        <f>IF(ISBLANK('Set Schedules Here'!O1272),"",ROUND('Set Schedules Here'!O1272,rounding_decimal_places))</f>
        <v/>
      </c>
      <c r="X637" s="12" t="str">
        <f>IF(ISBLANK('Set Schedules Here'!O1273),"",ROUND('Set Schedules Here'!O1273,rounding_decimal_places))</f>
        <v/>
      </c>
      <c r="Y637" s="12" t="str">
        <f>IF(ISBLANK('Set Schedules Here'!P1272),"",ROUND('Set Schedules Here'!P1272,rounding_decimal_places))</f>
        <v/>
      </c>
      <c r="Z637" s="12" t="str">
        <f>IF(ISBLANK('Set Schedules Here'!P1273),"",ROUND('Set Schedules Here'!P1273,rounding_decimal_places))</f>
        <v/>
      </c>
      <c r="AA637" s="12" t="str">
        <f>IF(ISBLANK('Set Schedules Here'!Q1272),"",ROUND('Set Schedules Here'!Q1272,rounding_decimal_places))</f>
        <v/>
      </c>
      <c r="AB637" s="12" t="str">
        <f>IF(ISBLANK('Set Schedules Here'!Q1273),"",ROUND('Set Schedules Here'!Q1273,rounding_decimal_places))</f>
        <v/>
      </c>
      <c r="AC637" s="12" t="str">
        <f>IF(ISBLANK('Set Schedules Here'!R1272),"",ROUND('Set Schedules Here'!R1272,rounding_decimal_places))</f>
        <v/>
      </c>
      <c r="AD637" s="12" t="str">
        <f>IF(ISBLANK('Set Schedules Here'!R1273),"",ROUND('Set Schedules Here'!R1273,rounding_decimal_places))</f>
        <v/>
      </c>
      <c r="AE637" s="12" t="str">
        <f>IF(ISBLANK('Set Schedules Here'!S1272),"",ROUND('Set Schedules Here'!S1272,rounding_decimal_places))</f>
        <v/>
      </c>
      <c r="AF637" s="12" t="str">
        <f>IF(ISBLANK('Set Schedules Here'!S1273),"",ROUND('Set Schedules Here'!S1273,rounding_decimal_places))</f>
        <v/>
      </c>
      <c r="AG637" s="12" t="str">
        <f>IF(ISBLANK('Set Schedules Here'!T1272),"",ROUND('Set Schedules Here'!T1272,rounding_decimal_places))</f>
        <v/>
      </c>
      <c r="AH637" s="12" t="str">
        <f>IF(ISBLANK('Set Schedules Here'!T1273),"",ROUND('Set Schedules Here'!T1273,rounding_decimal_places))</f>
        <v/>
      </c>
      <c r="AI637" s="12" t="str">
        <f>IF(ISBLANK('Set Schedules Here'!U1272),"",ROUND('Set Schedules Here'!U1272,rounding_decimal_places))</f>
        <v/>
      </c>
      <c r="AJ637" s="12" t="str">
        <f>IF(ISBLANK('Set Schedules Here'!U1273),"",ROUND('Set Schedules Here'!U1273,rounding_decimal_places))</f>
        <v/>
      </c>
      <c r="AK637" s="12" t="str">
        <f>IF(ISBLANK('Set Schedules Here'!V1272),"",ROUND('Set Schedules Here'!V1272,rounding_decimal_places))</f>
        <v/>
      </c>
      <c r="AL637" s="12" t="str">
        <f>IF(ISBLANK('Set Schedules Here'!V1273),"",ROUND('Set Schedules Here'!V1273,rounding_decimal_places))</f>
        <v/>
      </c>
      <c r="AM637" s="12" t="str">
        <f>IF(ISBLANK('Set Schedules Here'!W1272),"",ROUND('Set Schedules Here'!W1272,rounding_decimal_places))</f>
        <v/>
      </c>
      <c r="AN637" s="12" t="str">
        <f>IF(ISBLANK('Set Schedules Here'!W1273),"",ROUND('Set Schedules Here'!W1273,rounding_decimal_places))</f>
        <v/>
      </c>
      <c r="AO637" s="12" t="str">
        <f>IF(ISBLANK('Set Schedules Here'!X1272),"",ROUND('Set Schedules Here'!X1272,rounding_decimal_places))</f>
        <v/>
      </c>
      <c r="AP637" s="12" t="str">
        <f>IF(ISBLANK('Set Schedules Here'!X1273),"",ROUND('Set Schedules Here'!X1273,rounding_decimal_places))</f>
        <v/>
      </c>
      <c r="AQ637" s="12" t="str">
        <f>IF(ISBLANK('Set Schedules Here'!Y1272),"",ROUND('Set Schedules Here'!Y1272,rounding_decimal_places))</f>
        <v/>
      </c>
      <c r="AR637" s="12" t="str">
        <f>IF(ISBLANK('Set Schedules Here'!Y1273),"",ROUND('Set Schedules Here'!Y1273,rounding_decimal_places))</f>
        <v/>
      </c>
      <c r="AS637" s="12" t="str">
        <f>IF(ISBLANK('Set Schedules Here'!Z1272),"",ROUND('Set Schedules Here'!Z1272,rounding_decimal_places))</f>
        <v/>
      </c>
      <c r="AT637" s="12" t="str">
        <f>IF(ISBLANK('Set Schedules Here'!Z1273),"",ROUND('Set Schedules Here'!Z1273,rounding_decimal_places))</f>
        <v/>
      </c>
      <c r="AU637" s="12" t="str">
        <f>IF(ISBLANK('Set Schedules Here'!AA1272),"",ROUND('Set Schedules Here'!AA1272,rounding_decimal_places))</f>
        <v/>
      </c>
      <c r="AV637" s="12" t="str">
        <f>IF(ISBLANK('Set Schedules Here'!AA1273),"",ROUND('Set Schedules Here'!AA1273,rounding_decimal_places))</f>
        <v/>
      </c>
      <c r="AW637" s="12" t="str">
        <f>IF(ISBLANK('Set Schedules Here'!AB1272),"",ROUND('Set Schedules Here'!AB1272,rounding_decimal_places))</f>
        <v/>
      </c>
      <c r="AX637" s="12" t="str">
        <f>IF(ISBLANK('Set Schedules Here'!AB1273),"",ROUND('Set Schedules Here'!AB1273,rounding_decimal_places))</f>
        <v/>
      </c>
      <c r="AY637" s="12" t="str">
        <f>IF(ISBLANK('Set Schedules Here'!AC1272),"",ROUND('Set Schedules Here'!AC1272,rounding_decimal_places))</f>
        <v/>
      </c>
      <c r="AZ637" s="12" t="str">
        <f>IF(ISBLANK('Set Schedules Here'!AC1273),"",ROUND('Set Schedules Here'!AC1273,rounding_decimal_places))</f>
        <v/>
      </c>
      <c r="BA637" s="12" t="str">
        <f>IF(ISBLANK('Set Schedules Here'!AD1272),"",ROUND('Set Schedules Here'!AD1272,rounding_decimal_places))</f>
        <v/>
      </c>
      <c r="BB637" s="12" t="str">
        <f>IF(ISBLANK('Set Schedules Here'!AD1273),"",ROUND('Set Schedules Here'!AD1273,rounding_decimal_places))</f>
        <v/>
      </c>
      <c r="BC637" s="12" t="str">
        <f>IF(ISBLANK('Set Schedules Here'!AE1272),"",ROUND('Set Schedules Here'!AE1272,rounding_decimal_places))</f>
        <v/>
      </c>
      <c r="BD637" s="12" t="str">
        <f>IF(ISBLANK('Set Schedules Here'!AE1273),"",ROUND('Set Schedules Here'!AE1273,rounding_decimal_places))</f>
        <v/>
      </c>
      <c r="BE637" s="12" t="str">
        <f>IF(ISBLANK('Set Schedules Here'!AF1272),"",ROUND('Set Schedules Here'!AF1272,rounding_decimal_places))</f>
        <v/>
      </c>
      <c r="BF637" s="12" t="str">
        <f>IF(ISBLANK('Set Schedules Here'!AF1273),"",ROUND('Set Schedules Here'!AF1273,rounding_decimal_places))</f>
        <v/>
      </c>
      <c r="BG637" s="12" t="str">
        <f>IF(ISBLANK('Set Schedules Here'!AG1272),"",ROUND('Set Schedules Here'!AG1272,rounding_decimal_places))</f>
        <v/>
      </c>
      <c r="BH637" s="12" t="str">
        <f>IF(ISBLANK('Set Schedules Here'!AG1273),"",ROUND('Set Schedules Here'!AG1273,rounding_decimal_places))</f>
        <v/>
      </c>
      <c r="BI637" s="12" t="str">
        <f>IF(ISBLANK('Set Schedules Here'!AH1272),"",ROUND('Set Schedules Here'!AH1272,rounding_decimal_places))</f>
        <v/>
      </c>
      <c r="BJ637" s="12" t="str">
        <f>IF(ISBLANK('Set Schedules Here'!AH1273),"",ROUND('Set Schedules Here'!AH1273,rounding_decimal_places))</f>
        <v/>
      </c>
      <c r="BK637" s="12" t="str">
        <f>IF(ISBLANK('Set Schedules Here'!AI1272),"",ROUND('Set Schedules Here'!AI1272,rounding_decimal_places))</f>
        <v/>
      </c>
      <c r="BL637" s="12" t="str">
        <f>IF(ISBLANK('Set Schedules Here'!AI1273),"",ROUND('Set Schedules Here'!AI1273,rounding_decimal_places))</f>
        <v/>
      </c>
      <c r="BM637" s="12" t="str">
        <f>IF(ISBLANK('Set Schedules Here'!AJ1272),"",ROUND('Set Schedules Here'!AJ1272,rounding_decimal_places))</f>
        <v/>
      </c>
      <c r="BN637" s="12" t="str">
        <f>IF(ISBLANK('Set Schedules Here'!AJ1273),"",ROUND('Set Schedules Here'!AJ1273,rounding_decimal_places))</f>
        <v/>
      </c>
      <c r="BO637" s="12" t="str">
        <f>IF(ISBLANK('Set Schedules Here'!AK1272),"",ROUND('Set Schedules Here'!AK1272,rounding_decimal_places))</f>
        <v/>
      </c>
      <c r="BP637" s="21" t="str">
        <f>IF(ISBLANK('Set Schedules Here'!AK1273),"",ROUND('Set Schedules Here'!AK1273,rounding_decimal_places))</f>
        <v/>
      </c>
    </row>
    <row r="638" spans="1:68" x14ac:dyDescent="0.45">
      <c r="A638" s="16" t="str">
        <f>'Set Schedules Here'!A1274</f>
        <v>cross fuel tax</v>
      </c>
      <c r="B638" s="12" t="str">
        <f>IF(ISBLANK('Set Schedules Here'!C1274),"",'Set Schedules Here'!C1274)</f>
        <v>LPG propane or butane</v>
      </c>
      <c r="C638" s="12" t="str">
        <f>IF(ISBLANK('Set Schedules Here'!D1274),"",'Set Schedules Here'!D1274)</f>
        <v/>
      </c>
      <c r="D638" s="21" t="str">
        <f>IF(ISBLANK('Set Schedules Here'!E1274),"",'Set Schedules Here'!E1274)</f>
        <v/>
      </c>
      <c r="E638" s="12">
        <f>IF(ISBLANK('Set Schedules Here'!F1274),"",ROUND('Set Schedules Here'!F1274,rounding_decimal_places))</f>
        <v>2019</v>
      </c>
      <c r="F638" s="12">
        <f>IF(ISBLANK('Set Schedules Here'!F1275),"",ROUND('Set Schedules Here'!F1275,rounding_decimal_places))</f>
        <v>0</v>
      </c>
      <c r="G638" s="12">
        <f>IF(ISBLANK('Set Schedules Here'!G1274),"",ROUND('Set Schedules Here'!G1274,rounding_decimal_places))</f>
        <v>2020</v>
      </c>
      <c r="H638" s="12">
        <f>IF(ISBLANK('Set Schedules Here'!G1275),"",ROUND('Set Schedules Here'!G1275,rounding_decimal_places))</f>
        <v>0</v>
      </c>
      <c r="I638" s="12">
        <f>IF(ISBLANK('Set Schedules Here'!H1274),"",ROUND('Set Schedules Here'!H1274,rounding_decimal_places))</f>
        <v>2050</v>
      </c>
      <c r="J638" s="12">
        <f>IF(ISBLANK('Set Schedules Here'!H1275),"",ROUND('Set Schedules Here'!H1275,rounding_decimal_places))</f>
        <v>1</v>
      </c>
      <c r="K638" s="12" t="str">
        <f>IF(ISBLANK('Set Schedules Here'!I1274),"",ROUND('Set Schedules Here'!I1274,rounding_decimal_places))</f>
        <v/>
      </c>
      <c r="L638" s="12" t="str">
        <f>IF(ISBLANK('Set Schedules Here'!I1275),"",ROUND('Set Schedules Here'!I1275,rounding_decimal_places))</f>
        <v/>
      </c>
      <c r="M638" s="12" t="str">
        <f>IF(ISBLANK('Set Schedules Here'!J1274),"",ROUND('Set Schedules Here'!J1274,rounding_decimal_places))</f>
        <v/>
      </c>
      <c r="N638" s="12" t="str">
        <f>IF(ISBLANK('Set Schedules Here'!J1275),"",ROUND('Set Schedules Here'!J1275,rounding_decimal_places))</f>
        <v/>
      </c>
      <c r="O638" s="12" t="str">
        <f>IF(ISBLANK('Set Schedules Here'!K1274),"",ROUND('Set Schedules Here'!K1274,rounding_decimal_places))</f>
        <v/>
      </c>
      <c r="P638" s="12" t="str">
        <f>IF(ISBLANK('Set Schedules Here'!K1275),"",ROUND('Set Schedules Here'!K1275,rounding_decimal_places))</f>
        <v/>
      </c>
      <c r="Q638" s="12" t="str">
        <f>IF(ISBLANK('Set Schedules Here'!L1274),"",ROUND('Set Schedules Here'!L1274,rounding_decimal_places))</f>
        <v/>
      </c>
      <c r="R638" s="12" t="str">
        <f>IF(ISBLANK('Set Schedules Here'!L1275),"",ROUND('Set Schedules Here'!L1275,rounding_decimal_places))</f>
        <v/>
      </c>
      <c r="S638" s="12" t="str">
        <f>IF(ISBLANK('Set Schedules Here'!M1274),"",ROUND('Set Schedules Here'!M1274,rounding_decimal_places))</f>
        <v/>
      </c>
      <c r="T638" s="12" t="str">
        <f>IF(ISBLANK('Set Schedules Here'!M1275),"",ROUND('Set Schedules Here'!M1275,rounding_decimal_places))</f>
        <v/>
      </c>
      <c r="U638" s="12" t="str">
        <f>IF(ISBLANK('Set Schedules Here'!N1274),"",ROUND('Set Schedules Here'!N1274,rounding_decimal_places))</f>
        <v/>
      </c>
      <c r="V638" s="12" t="str">
        <f>IF(ISBLANK('Set Schedules Here'!N1275),"",ROUND('Set Schedules Here'!N1275,rounding_decimal_places))</f>
        <v/>
      </c>
      <c r="W638" s="12" t="str">
        <f>IF(ISBLANK('Set Schedules Here'!O1274),"",ROUND('Set Schedules Here'!O1274,rounding_decimal_places))</f>
        <v/>
      </c>
      <c r="X638" s="12" t="str">
        <f>IF(ISBLANK('Set Schedules Here'!O1275),"",ROUND('Set Schedules Here'!O1275,rounding_decimal_places))</f>
        <v/>
      </c>
      <c r="Y638" s="12" t="str">
        <f>IF(ISBLANK('Set Schedules Here'!P1274),"",ROUND('Set Schedules Here'!P1274,rounding_decimal_places))</f>
        <v/>
      </c>
      <c r="Z638" s="12" t="str">
        <f>IF(ISBLANK('Set Schedules Here'!P1275),"",ROUND('Set Schedules Here'!P1275,rounding_decimal_places))</f>
        <v/>
      </c>
      <c r="AA638" s="12" t="str">
        <f>IF(ISBLANK('Set Schedules Here'!Q1274),"",ROUND('Set Schedules Here'!Q1274,rounding_decimal_places))</f>
        <v/>
      </c>
      <c r="AB638" s="12" t="str">
        <f>IF(ISBLANK('Set Schedules Here'!Q1275),"",ROUND('Set Schedules Here'!Q1275,rounding_decimal_places))</f>
        <v/>
      </c>
      <c r="AC638" s="12" t="str">
        <f>IF(ISBLANK('Set Schedules Here'!R1274),"",ROUND('Set Schedules Here'!R1274,rounding_decimal_places))</f>
        <v/>
      </c>
      <c r="AD638" s="12" t="str">
        <f>IF(ISBLANK('Set Schedules Here'!R1275),"",ROUND('Set Schedules Here'!R1275,rounding_decimal_places))</f>
        <v/>
      </c>
      <c r="AE638" s="12" t="str">
        <f>IF(ISBLANK('Set Schedules Here'!S1274),"",ROUND('Set Schedules Here'!S1274,rounding_decimal_places))</f>
        <v/>
      </c>
      <c r="AF638" s="12" t="str">
        <f>IF(ISBLANK('Set Schedules Here'!S1275),"",ROUND('Set Schedules Here'!S1275,rounding_decimal_places))</f>
        <v/>
      </c>
      <c r="AG638" s="12" t="str">
        <f>IF(ISBLANK('Set Schedules Here'!T1274),"",ROUND('Set Schedules Here'!T1274,rounding_decimal_places))</f>
        <v/>
      </c>
      <c r="AH638" s="12" t="str">
        <f>IF(ISBLANK('Set Schedules Here'!T1275),"",ROUND('Set Schedules Here'!T1275,rounding_decimal_places))</f>
        <v/>
      </c>
      <c r="AI638" s="12" t="str">
        <f>IF(ISBLANK('Set Schedules Here'!U1274),"",ROUND('Set Schedules Here'!U1274,rounding_decimal_places))</f>
        <v/>
      </c>
      <c r="AJ638" s="12" t="str">
        <f>IF(ISBLANK('Set Schedules Here'!U1275),"",ROUND('Set Schedules Here'!U1275,rounding_decimal_places))</f>
        <v/>
      </c>
      <c r="AK638" s="12" t="str">
        <f>IF(ISBLANK('Set Schedules Here'!V1274),"",ROUND('Set Schedules Here'!V1274,rounding_decimal_places))</f>
        <v/>
      </c>
      <c r="AL638" s="12" t="str">
        <f>IF(ISBLANK('Set Schedules Here'!V1275),"",ROUND('Set Schedules Here'!V1275,rounding_decimal_places))</f>
        <v/>
      </c>
      <c r="AM638" s="12" t="str">
        <f>IF(ISBLANK('Set Schedules Here'!W1274),"",ROUND('Set Schedules Here'!W1274,rounding_decimal_places))</f>
        <v/>
      </c>
      <c r="AN638" s="12" t="str">
        <f>IF(ISBLANK('Set Schedules Here'!W1275),"",ROUND('Set Schedules Here'!W1275,rounding_decimal_places))</f>
        <v/>
      </c>
      <c r="AO638" s="12" t="str">
        <f>IF(ISBLANK('Set Schedules Here'!X1274),"",ROUND('Set Schedules Here'!X1274,rounding_decimal_places))</f>
        <v/>
      </c>
      <c r="AP638" s="12" t="str">
        <f>IF(ISBLANK('Set Schedules Here'!X1275),"",ROUND('Set Schedules Here'!X1275,rounding_decimal_places))</f>
        <v/>
      </c>
      <c r="AQ638" s="12" t="str">
        <f>IF(ISBLANK('Set Schedules Here'!Y1274),"",ROUND('Set Schedules Here'!Y1274,rounding_decimal_places))</f>
        <v/>
      </c>
      <c r="AR638" s="12" t="str">
        <f>IF(ISBLANK('Set Schedules Here'!Y1275),"",ROUND('Set Schedules Here'!Y1275,rounding_decimal_places))</f>
        <v/>
      </c>
      <c r="AS638" s="12" t="str">
        <f>IF(ISBLANK('Set Schedules Here'!Z1274),"",ROUND('Set Schedules Here'!Z1274,rounding_decimal_places))</f>
        <v/>
      </c>
      <c r="AT638" s="12" t="str">
        <f>IF(ISBLANK('Set Schedules Here'!Z1275),"",ROUND('Set Schedules Here'!Z1275,rounding_decimal_places))</f>
        <v/>
      </c>
      <c r="AU638" s="12" t="str">
        <f>IF(ISBLANK('Set Schedules Here'!AA1274),"",ROUND('Set Schedules Here'!AA1274,rounding_decimal_places))</f>
        <v/>
      </c>
      <c r="AV638" s="12" t="str">
        <f>IF(ISBLANK('Set Schedules Here'!AA1275),"",ROUND('Set Schedules Here'!AA1275,rounding_decimal_places))</f>
        <v/>
      </c>
      <c r="AW638" s="12" t="str">
        <f>IF(ISBLANK('Set Schedules Here'!AB1274),"",ROUND('Set Schedules Here'!AB1274,rounding_decimal_places))</f>
        <v/>
      </c>
      <c r="AX638" s="12" t="str">
        <f>IF(ISBLANK('Set Schedules Here'!AB1275),"",ROUND('Set Schedules Here'!AB1275,rounding_decimal_places))</f>
        <v/>
      </c>
      <c r="AY638" s="12" t="str">
        <f>IF(ISBLANK('Set Schedules Here'!AC1274),"",ROUND('Set Schedules Here'!AC1274,rounding_decimal_places))</f>
        <v/>
      </c>
      <c r="AZ638" s="12" t="str">
        <f>IF(ISBLANK('Set Schedules Here'!AC1275),"",ROUND('Set Schedules Here'!AC1275,rounding_decimal_places))</f>
        <v/>
      </c>
      <c r="BA638" s="12" t="str">
        <f>IF(ISBLANK('Set Schedules Here'!AD1274),"",ROUND('Set Schedules Here'!AD1274,rounding_decimal_places))</f>
        <v/>
      </c>
      <c r="BB638" s="12" t="str">
        <f>IF(ISBLANK('Set Schedules Here'!AD1275),"",ROUND('Set Schedules Here'!AD1275,rounding_decimal_places))</f>
        <v/>
      </c>
      <c r="BC638" s="12" t="str">
        <f>IF(ISBLANK('Set Schedules Here'!AE1274),"",ROUND('Set Schedules Here'!AE1274,rounding_decimal_places))</f>
        <v/>
      </c>
      <c r="BD638" s="12" t="str">
        <f>IF(ISBLANK('Set Schedules Here'!AE1275),"",ROUND('Set Schedules Here'!AE1275,rounding_decimal_places))</f>
        <v/>
      </c>
      <c r="BE638" s="12" t="str">
        <f>IF(ISBLANK('Set Schedules Here'!AF1274),"",ROUND('Set Schedules Here'!AF1274,rounding_decimal_places))</f>
        <v/>
      </c>
      <c r="BF638" s="12" t="str">
        <f>IF(ISBLANK('Set Schedules Here'!AF1275),"",ROUND('Set Schedules Here'!AF1275,rounding_decimal_places))</f>
        <v/>
      </c>
      <c r="BG638" s="12" t="str">
        <f>IF(ISBLANK('Set Schedules Here'!AG1274),"",ROUND('Set Schedules Here'!AG1274,rounding_decimal_places))</f>
        <v/>
      </c>
      <c r="BH638" s="12" t="str">
        <f>IF(ISBLANK('Set Schedules Here'!AG1275),"",ROUND('Set Schedules Here'!AG1275,rounding_decimal_places))</f>
        <v/>
      </c>
      <c r="BI638" s="12" t="str">
        <f>IF(ISBLANK('Set Schedules Here'!AH1274),"",ROUND('Set Schedules Here'!AH1274,rounding_decimal_places))</f>
        <v/>
      </c>
      <c r="BJ638" s="12" t="str">
        <f>IF(ISBLANK('Set Schedules Here'!AH1275),"",ROUND('Set Schedules Here'!AH1275,rounding_decimal_places))</f>
        <v/>
      </c>
      <c r="BK638" s="12" t="str">
        <f>IF(ISBLANK('Set Schedules Here'!AI1274),"",ROUND('Set Schedules Here'!AI1274,rounding_decimal_places))</f>
        <v/>
      </c>
      <c r="BL638" s="12" t="str">
        <f>IF(ISBLANK('Set Schedules Here'!AI1275),"",ROUND('Set Schedules Here'!AI1275,rounding_decimal_places))</f>
        <v/>
      </c>
      <c r="BM638" s="12" t="str">
        <f>IF(ISBLANK('Set Schedules Here'!AJ1274),"",ROUND('Set Schedules Here'!AJ1274,rounding_decimal_places))</f>
        <v/>
      </c>
      <c r="BN638" s="12" t="str">
        <f>IF(ISBLANK('Set Schedules Here'!AJ1275),"",ROUND('Set Schedules Here'!AJ1275,rounding_decimal_places))</f>
        <v/>
      </c>
      <c r="BO638" s="12" t="str">
        <f>IF(ISBLANK('Set Schedules Here'!AK1274),"",ROUND('Set Schedules Here'!AK1274,rounding_decimal_places))</f>
        <v/>
      </c>
      <c r="BP638" s="21" t="str">
        <f>IF(ISBLANK('Set Schedules Here'!AK1275),"",ROUND('Set Schedules Here'!AK1275,rounding_decimal_places))</f>
        <v/>
      </c>
    </row>
    <row r="639" spans="1:68" x14ac:dyDescent="0.45">
      <c r="A639" s="16" t="str">
        <f>'Set Schedules Here'!A1276</f>
        <v>cross fuel tax</v>
      </c>
      <c r="B639" s="12" t="str">
        <f>IF(ISBLANK('Set Schedules Here'!C1276),"",'Set Schedules Here'!C1276)</f>
        <v>municipal solid waste</v>
      </c>
      <c r="C639" s="12" t="str">
        <f>IF(ISBLANK('Set Schedules Here'!D1276),"",'Set Schedules Here'!D1276)</f>
        <v/>
      </c>
      <c r="D639" s="21" t="str">
        <f>IF(ISBLANK('Set Schedules Here'!E1276),"",'Set Schedules Here'!E1276)</f>
        <v/>
      </c>
      <c r="E639" s="12">
        <f>IF(ISBLANK('Set Schedules Here'!F1276),"",ROUND('Set Schedules Here'!F1276,rounding_decimal_places))</f>
        <v>2019</v>
      </c>
      <c r="F639" s="12">
        <f>IF(ISBLANK('Set Schedules Here'!F1277),"",ROUND('Set Schedules Here'!F1277,rounding_decimal_places))</f>
        <v>0</v>
      </c>
      <c r="G639" s="12">
        <f>IF(ISBLANK('Set Schedules Here'!G1276),"",ROUND('Set Schedules Here'!G1276,rounding_decimal_places))</f>
        <v>2020</v>
      </c>
      <c r="H639" s="12">
        <f>IF(ISBLANK('Set Schedules Here'!G1277),"",ROUND('Set Schedules Here'!G1277,rounding_decimal_places))</f>
        <v>0</v>
      </c>
      <c r="I639" s="12">
        <f>IF(ISBLANK('Set Schedules Here'!H1276),"",ROUND('Set Schedules Here'!H1276,rounding_decimal_places))</f>
        <v>2050</v>
      </c>
      <c r="J639" s="12">
        <f>IF(ISBLANK('Set Schedules Here'!H1277),"",ROUND('Set Schedules Here'!H1277,rounding_decimal_places))</f>
        <v>1</v>
      </c>
      <c r="K639" s="12" t="str">
        <f>IF(ISBLANK('Set Schedules Here'!I1276),"",ROUND('Set Schedules Here'!I1276,rounding_decimal_places))</f>
        <v/>
      </c>
      <c r="L639" s="12" t="str">
        <f>IF(ISBLANK('Set Schedules Here'!I1277),"",ROUND('Set Schedules Here'!I1277,rounding_decimal_places))</f>
        <v/>
      </c>
      <c r="M639" s="12" t="str">
        <f>IF(ISBLANK('Set Schedules Here'!J1276),"",ROUND('Set Schedules Here'!J1276,rounding_decimal_places))</f>
        <v/>
      </c>
      <c r="N639" s="12" t="str">
        <f>IF(ISBLANK('Set Schedules Here'!J1277),"",ROUND('Set Schedules Here'!J1277,rounding_decimal_places))</f>
        <v/>
      </c>
      <c r="O639" s="12" t="str">
        <f>IF(ISBLANK('Set Schedules Here'!K1276),"",ROUND('Set Schedules Here'!K1276,rounding_decimal_places))</f>
        <v/>
      </c>
      <c r="P639" s="12" t="str">
        <f>IF(ISBLANK('Set Schedules Here'!K1277),"",ROUND('Set Schedules Here'!K1277,rounding_decimal_places))</f>
        <v/>
      </c>
      <c r="Q639" s="12" t="str">
        <f>IF(ISBLANK('Set Schedules Here'!L1276),"",ROUND('Set Schedules Here'!L1276,rounding_decimal_places))</f>
        <v/>
      </c>
      <c r="R639" s="12" t="str">
        <f>IF(ISBLANK('Set Schedules Here'!L1277),"",ROUND('Set Schedules Here'!L1277,rounding_decimal_places))</f>
        <v/>
      </c>
      <c r="S639" s="12" t="str">
        <f>IF(ISBLANK('Set Schedules Here'!M1276),"",ROUND('Set Schedules Here'!M1276,rounding_decimal_places))</f>
        <v/>
      </c>
      <c r="T639" s="12" t="str">
        <f>IF(ISBLANK('Set Schedules Here'!M1277),"",ROUND('Set Schedules Here'!M1277,rounding_decimal_places))</f>
        <v/>
      </c>
      <c r="U639" s="12" t="str">
        <f>IF(ISBLANK('Set Schedules Here'!N1276),"",ROUND('Set Schedules Here'!N1276,rounding_decimal_places))</f>
        <v/>
      </c>
      <c r="V639" s="12" t="str">
        <f>IF(ISBLANK('Set Schedules Here'!N1277),"",ROUND('Set Schedules Here'!N1277,rounding_decimal_places))</f>
        <v/>
      </c>
      <c r="W639" s="12" t="str">
        <f>IF(ISBLANK('Set Schedules Here'!O1276),"",ROUND('Set Schedules Here'!O1276,rounding_decimal_places))</f>
        <v/>
      </c>
      <c r="X639" s="12" t="str">
        <f>IF(ISBLANK('Set Schedules Here'!O1277),"",ROUND('Set Schedules Here'!O1277,rounding_decimal_places))</f>
        <v/>
      </c>
      <c r="Y639" s="12" t="str">
        <f>IF(ISBLANK('Set Schedules Here'!P1276),"",ROUND('Set Schedules Here'!P1276,rounding_decimal_places))</f>
        <v/>
      </c>
      <c r="Z639" s="12" t="str">
        <f>IF(ISBLANK('Set Schedules Here'!P1277),"",ROUND('Set Schedules Here'!P1277,rounding_decimal_places))</f>
        <v/>
      </c>
      <c r="AA639" s="12" t="str">
        <f>IF(ISBLANK('Set Schedules Here'!Q1276),"",ROUND('Set Schedules Here'!Q1276,rounding_decimal_places))</f>
        <v/>
      </c>
      <c r="AB639" s="12" t="str">
        <f>IF(ISBLANK('Set Schedules Here'!Q1277),"",ROUND('Set Schedules Here'!Q1277,rounding_decimal_places))</f>
        <v/>
      </c>
      <c r="AC639" s="12" t="str">
        <f>IF(ISBLANK('Set Schedules Here'!R1276),"",ROUND('Set Schedules Here'!R1276,rounding_decimal_places))</f>
        <v/>
      </c>
      <c r="AD639" s="12" t="str">
        <f>IF(ISBLANK('Set Schedules Here'!R1277),"",ROUND('Set Schedules Here'!R1277,rounding_decimal_places))</f>
        <v/>
      </c>
      <c r="AE639" s="12" t="str">
        <f>IF(ISBLANK('Set Schedules Here'!S1276),"",ROUND('Set Schedules Here'!S1276,rounding_decimal_places))</f>
        <v/>
      </c>
      <c r="AF639" s="12" t="str">
        <f>IF(ISBLANK('Set Schedules Here'!S1277),"",ROUND('Set Schedules Here'!S1277,rounding_decimal_places))</f>
        <v/>
      </c>
      <c r="AG639" s="12" t="str">
        <f>IF(ISBLANK('Set Schedules Here'!T1276),"",ROUND('Set Schedules Here'!T1276,rounding_decimal_places))</f>
        <v/>
      </c>
      <c r="AH639" s="12" t="str">
        <f>IF(ISBLANK('Set Schedules Here'!T1277),"",ROUND('Set Schedules Here'!T1277,rounding_decimal_places))</f>
        <v/>
      </c>
      <c r="AI639" s="12" t="str">
        <f>IF(ISBLANK('Set Schedules Here'!U1276),"",ROUND('Set Schedules Here'!U1276,rounding_decimal_places))</f>
        <v/>
      </c>
      <c r="AJ639" s="12" t="str">
        <f>IF(ISBLANK('Set Schedules Here'!U1277),"",ROUND('Set Schedules Here'!U1277,rounding_decimal_places))</f>
        <v/>
      </c>
      <c r="AK639" s="12" t="str">
        <f>IF(ISBLANK('Set Schedules Here'!V1276),"",ROUND('Set Schedules Here'!V1276,rounding_decimal_places))</f>
        <v/>
      </c>
      <c r="AL639" s="12" t="str">
        <f>IF(ISBLANK('Set Schedules Here'!V1277),"",ROUND('Set Schedules Here'!V1277,rounding_decimal_places))</f>
        <v/>
      </c>
      <c r="AM639" s="12" t="str">
        <f>IF(ISBLANK('Set Schedules Here'!W1276),"",ROUND('Set Schedules Here'!W1276,rounding_decimal_places))</f>
        <v/>
      </c>
      <c r="AN639" s="12" t="str">
        <f>IF(ISBLANK('Set Schedules Here'!W1277),"",ROUND('Set Schedules Here'!W1277,rounding_decimal_places))</f>
        <v/>
      </c>
      <c r="AO639" s="12" t="str">
        <f>IF(ISBLANK('Set Schedules Here'!X1276),"",ROUND('Set Schedules Here'!X1276,rounding_decimal_places))</f>
        <v/>
      </c>
      <c r="AP639" s="12" t="str">
        <f>IF(ISBLANK('Set Schedules Here'!X1277),"",ROUND('Set Schedules Here'!X1277,rounding_decimal_places))</f>
        <v/>
      </c>
      <c r="AQ639" s="12" t="str">
        <f>IF(ISBLANK('Set Schedules Here'!Y1276),"",ROUND('Set Schedules Here'!Y1276,rounding_decimal_places))</f>
        <v/>
      </c>
      <c r="AR639" s="12" t="str">
        <f>IF(ISBLANK('Set Schedules Here'!Y1277),"",ROUND('Set Schedules Here'!Y1277,rounding_decimal_places))</f>
        <v/>
      </c>
      <c r="AS639" s="12" t="str">
        <f>IF(ISBLANK('Set Schedules Here'!Z1276),"",ROUND('Set Schedules Here'!Z1276,rounding_decimal_places))</f>
        <v/>
      </c>
      <c r="AT639" s="12" t="str">
        <f>IF(ISBLANK('Set Schedules Here'!Z1277),"",ROUND('Set Schedules Here'!Z1277,rounding_decimal_places))</f>
        <v/>
      </c>
      <c r="AU639" s="12" t="str">
        <f>IF(ISBLANK('Set Schedules Here'!AA1276),"",ROUND('Set Schedules Here'!AA1276,rounding_decimal_places))</f>
        <v/>
      </c>
      <c r="AV639" s="12" t="str">
        <f>IF(ISBLANK('Set Schedules Here'!AA1277),"",ROUND('Set Schedules Here'!AA1277,rounding_decimal_places))</f>
        <v/>
      </c>
      <c r="AW639" s="12" t="str">
        <f>IF(ISBLANK('Set Schedules Here'!AB1276),"",ROUND('Set Schedules Here'!AB1276,rounding_decimal_places))</f>
        <v/>
      </c>
      <c r="AX639" s="12" t="str">
        <f>IF(ISBLANK('Set Schedules Here'!AB1277),"",ROUND('Set Schedules Here'!AB1277,rounding_decimal_places))</f>
        <v/>
      </c>
      <c r="AY639" s="12" t="str">
        <f>IF(ISBLANK('Set Schedules Here'!AC1276),"",ROUND('Set Schedules Here'!AC1276,rounding_decimal_places))</f>
        <v/>
      </c>
      <c r="AZ639" s="12" t="str">
        <f>IF(ISBLANK('Set Schedules Here'!AC1277),"",ROUND('Set Schedules Here'!AC1277,rounding_decimal_places))</f>
        <v/>
      </c>
      <c r="BA639" s="12" t="str">
        <f>IF(ISBLANK('Set Schedules Here'!AD1276),"",ROUND('Set Schedules Here'!AD1276,rounding_decimal_places))</f>
        <v/>
      </c>
      <c r="BB639" s="12" t="str">
        <f>IF(ISBLANK('Set Schedules Here'!AD1277),"",ROUND('Set Schedules Here'!AD1277,rounding_decimal_places))</f>
        <v/>
      </c>
      <c r="BC639" s="12" t="str">
        <f>IF(ISBLANK('Set Schedules Here'!AE1276),"",ROUND('Set Schedules Here'!AE1276,rounding_decimal_places))</f>
        <v/>
      </c>
      <c r="BD639" s="12" t="str">
        <f>IF(ISBLANK('Set Schedules Here'!AE1277),"",ROUND('Set Schedules Here'!AE1277,rounding_decimal_places))</f>
        <v/>
      </c>
      <c r="BE639" s="12" t="str">
        <f>IF(ISBLANK('Set Schedules Here'!AF1276),"",ROUND('Set Schedules Here'!AF1276,rounding_decimal_places))</f>
        <v/>
      </c>
      <c r="BF639" s="12" t="str">
        <f>IF(ISBLANK('Set Schedules Here'!AF1277),"",ROUND('Set Schedules Here'!AF1277,rounding_decimal_places))</f>
        <v/>
      </c>
      <c r="BG639" s="12" t="str">
        <f>IF(ISBLANK('Set Schedules Here'!AG1276),"",ROUND('Set Schedules Here'!AG1276,rounding_decimal_places))</f>
        <v/>
      </c>
      <c r="BH639" s="12" t="str">
        <f>IF(ISBLANK('Set Schedules Here'!AG1277),"",ROUND('Set Schedules Here'!AG1277,rounding_decimal_places))</f>
        <v/>
      </c>
      <c r="BI639" s="12" t="str">
        <f>IF(ISBLANK('Set Schedules Here'!AH1276),"",ROUND('Set Schedules Here'!AH1276,rounding_decimal_places))</f>
        <v/>
      </c>
      <c r="BJ639" s="12" t="str">
        <f>IF(ISBLANK('Set Schedules Here'!AH1277),"",ROUND('Set Schedules Here'!AH1277,rounding_decimal_places))</f>
        <v/>
      </c>
      <c r="BK639" s="12" t="str">
        <f>IF(ISBLANK('Set Schedules Here'!AI1276),"",ROUND('Set Schedules Here'!AI1276,rounding_decimal_places))</f>
        <v/>
      </c>
      <c r="BL639" s="12" t="str">
        <f>IF(ISBLANK('Set Schedules Here'!AI1277),"",ROUND('Set Schedules Here'!AI1277,rounding_decimal_places))</f>
        <v/>
      </c>
      <c r="BM639" s="12" t="str">
        <f>IF(ISBLANK('Set Schedules Here'!AJ1276),"",ROUND('Set Schedules Here'!AJ1276,rounding_decimal_places))</f>
        <v/>
      </c>
      <c r="BN639" s="12" t="str">
        <f>IF(ISBLANK('Set Schedules Here'!AJ1277),"",ROUND('Set Schedules Here'!AJ1277,rounding_decimal_places))</f>
        <v/>
      </c>
      <c r="BO639" s="12" t="str">
        <f>IF(ISBLANK('Set Schedules Here'!AK1276),"",ROUND('Set Schedules Here'!AK1276,rounding_decimal_places))</f>
        <v/>
      </c>
      <c r="BP639" s="21" t="str">
        <f>IF(ISBLANK('Set Schedules Here'!AK1277),"",ROUND('Set Schedules Here'!AK1277,rounding_decimal_places))</f>
        <v/>
      </c>
    </row>
    <row r="640" spans="1:68" x14ac:dyDescent="0.45">
      <c r="A640" s="16" t="str">
        <f>'Set Schedules Here'!A1278</f>
        <v>cross fuel tax</v>
      </c>
      <c r="B640" s="12" t="str">
        <f>IF(ISBLANK('Set Schedules Here'!C1278),"",'Set Schedules Here'!C1278)</f>
        <v>hydrogen</v>
      </c>
      <c r="C640" s="12" t="str">
        <f>IF(ISBLANK('Set Schedules Here'!D1278),"",'Set Schedules Here'!D1278)</f>
        <v/>
      </c>
      <c r="D640" s="21" t="str">
        <f>IF(ISBLANK('Set Schedules Here'!E1278),"",'Set Schedules Here'!E1278)</f>
        <v/>
      </c>
      <c r="E640" s="12">
        <f>IF(ISBLANK('Set Schedules Here'!F1278),"",ROUND('Set Schedules Here'!F1278,rounding_decimal_places))</f>
        <v>2019</v>
      </c>
      <c r="F640" s="12">
        <f>IF(ISBLANK('Set Schedules Here'!F1279),"",ROUND('Set Schedules Here'!F1279,rounding_decimal_places))</f>
        <v>0</v>
      </c>
      <c r="G640" s="12">
        <f>IF(ISBLANK('Set Schedules Here'!G1278),"",ROUND('Set Schedules Here'!G1278,rounding_decimal_places))</f>
        <v>2020</v>
      </c>
      <c r="H640" s="12">
        <f>IF(ISBLANK('Set Schedules Here'!G1279),"",ROUND('Set Schedules Here'!G1279,rounding_decimal_places))</f>
        <v>0</v>
      </c>
      <c r="I640" s="12">
        <f>IF(ISBLANK('Set Schedules Here'!H1278),"",ROUND('Set Schedules Here'!H1278,rounding_decimal_places))</f>
        <v>2050</v>
      </c>
      <c r="J640" s="12">
        <f>IF(ISBLANK('Set Schedules Here'!H1279),"",ROUND('Set Schedules Here'!H1279,rounding_decimal_places))</f>
        <v>1</v>
      </c>
      <c r="K640" s="12" t="str">
        <f>IF(ISBLANK('Set Schedules Here'!I1278),"",ROUND('Set Schedules Here'!I1278,rounding_decimal_places))</f>
        <v/>
      </c>
      <c r="L640" s="12" t="str">
        <f>IF(ISBLANK('Set Schedules Here'!I1279),"",ROUND('Set Schedules Here'!I1279,rounding_decimal_places))</f>
        <v/>
      </c>
      <c r="M640" s="12" t="str">
        <f>IF(ISBLANK('Set Schedules Here'!J1278),"",ROUND('Set Schedules Here'!J1278,rounding_decimal_places))</f>
        <v/>
      </c>
      <c r="N640" s="12" t="str">
        <f>IF(ISBLANK('Set Schedules Here'!J1279),"",ROUND('Set Schedules Here'!J1279,rounding_decimal_places))</f>
        <v/>
      </c>
      <c r="O640" s="12" t="str">
        <f>IF(ISBLANK('Set Schedules Here'!K1278),"",ROUND('Set Schedules Here'!K1278,rounding_decimal_places))</f>
        <v/>
      </c>
      <c r="P640" s="12" t="str">
        <f>IF(ISBLANK('Set Schedules Here'!K1279),"",ROUND('Set Schedules Here'!K1279,rounding_decimal_places))</f>
        <v/>
      </c>
      <c r="Q640" s="12" t="str">
        <f>IF(ISBLANK('Set Schedules Here'!L1278),"",ROUND('Set Schedules Here'!L1278,rounding_decimal_places))</f>
        <v/>
      </c>
      <c r="R640" s="12" t="str">
        <f>IF(ISBLANK('Set Schedules Here'!L1279),"",ROUND('Set Schedules Here'!L1279,rounding_decimal_places))</f>
        <v/>
      </c>
      <c r="S640" s="12" t="str">
        <f>IF(ISBLANK('Set Schedules Here'!M1278),"",ROUND('Set Schedules Here'!M1278,rounding_decimal_places))</f>
        <v/>
      </c>
      <c r="T640" s="12" t="str">
        <f>IF(ISBLANK('Set Schedules Here'!M1279),"",ROUND('Set Schedules Here'!M1279,rounding_decimal_places))</f>
        <v/>
      </c>
      <c r="U640" s="12" t="str">
        <f>IF(ISBLANK('Set Schedules Here'!N1278),"",ROUND('Set Schedules Here'!N1278,rounding_decimal_places))</f>
        <v/>
      </c>
      <c r="V640" s="12" t="str">
        <f>IF(ISBLANK('Set Schedules Here'!N1279),"",ROUND('Set Schedules Here'!N1279,rounding_decimal_places))</f>
        <v/>
      </c>
      <c r="W640" s="12" t="str">
        <f>IF(ISBLANK('Set Schedules Here'!O1278),"",ROUND('Set Schedules Here'!O1278,rounding_decimal_places))</f>
        <v/>
      </c>
      <c r="X640" s="12" t="str">
        <f>IF(ISBLANK('Set Schedules Here'!O1279),"",ROUND('Set Schedules Here'!O1279,rounding_decimal_places))</f>
        <v/>
      </c>
      <c r="Y640" s="12" t="str">
        <f>IF(ISBLANK('Set Schedules Here'!P1278),"",ROUND('Set Schedules Here'!P1278,rounding_decimal_places))</f>
        <v/>
      </c>
      <c r="Z640" s="12" t="str">
        <f>IF(ISBLANK('Set Schedules Here'!P1279),"",ROUND('Set Schedules Here'!P1279,rounding_decimal_places))</f>
        <v/>
      </c>
      <c r="AA640" s="12" t="str">
        <f>IF(ISBLANK('Set Schedules Here'!Q1278),"",ROUND('Set Schedules Here'!Q1278,rounding_decimal_places))</f>
        <v/>
      </c>
      <c r="AB640" s="12" t="str">
        <f>IF(ISBLANK('Set Schedules Here'!Q1279),"",ROUND('Set Schedules Here'!Q1279,rounding_decimal_places))</f>
        <v/>
      </c>
      <c r="AC640" s="12" t="str">
        <f>IF(ISBLANK('Set Schedules Here'!R1278),"",ROUND('Set Schedules Here'!R1278,rounding_decimal_places))</f>
        <v/>
      </c>
      <c r="AD640" s="12" t="str">
        <f>IF(ISBLANK('Set Schedules Here'!R1279),"",ROUND('Set Schedules Here'!R1279,rounding_decimal_places))</f>
        <v/>
      </c>
      <c r="AE640" s="12" t="str">
        <f>IF(ISBLANK('Set Schedules Here'!S1278),"",ROUND('Set Schedules Here'!S1278,rounding_decimal_places))</f>
        <v/>
      </c>
      <c r="AF640" s="12" t="str">
        <f>IF(ISBLANK('Set Schedules Here'!S1279),"",ROUND('Set Schedules Here'!S1279,rounding_decimal_places))</f>
        <v/>
      </c>
      <c r="AG640" s="12" t="str">
        <f>IF(ISBLANK('Set Schedules Here'!T1278),"",ROUND('Set Schedules Here'!T1278,rounding_decimal_places))</f>
        <v/>
      </c>
      <c r="AH640" s="12" t="str">
        <f>IF(ISBLANK('Set Schedules Here'!T1279),"",ROUND('Set Schedules Here'!T1279,rounding_decimal_places))</f>
        <v/>
      </c>
      <c r="AI640" s="12" t="str">
        <f>IF(ISBLANK('Set Schedules Here'!U1278),"",ROUND('Set Schedules Here'!U1278,rounding_decimal_places))</f>
        <v/>
      </c>
      <c r="AJ640" s="12" t="str">
        <f>IF(ISBLANK('Set Schedules Here'!U1279),"",ROUND('Set Schedules Here'!U1279,rounding_decimal_places))</f>
        <v/>
      </c>
      <c r="AK640" s="12" t="str">
        <f>IF(ISBLANK('Set Schedules Here'!V1278),"",ROUND('Set Schedules Here'!V1278,rounding_decimal_places))</f>
        <v/>
      </c>
      <c r="AL640" s="12" t="str">
        <f>IF(ISBLANK('Set Schedules Here'!V1279),"",ROUND('Set Schedules Here'!V1279,rounding_decimal_places))</f>
        <v/>
      </c>
      <c r="AM640" s="12" t="str">
        <f>IF(ISBLANK('Set Schedules Here'!W1278),"",ROUND('Set Schedules Here'!W1278,rounding_decimal_places))</f>
        <v/>
      </c>
      <c r="AN640" s="12" t="str">
        <f>IF(ISBLANK('Set Schedules Here'!W1279),"",ROUND('Set Schedules Here'!W1279,rounding_decimal_places))</f>
        <v/>
      </c>
      <c r="AO640" s="12" t="str">
        <f>IF(ISBLANK('Set Schedules Here'!X1278),"",ROUND('Set Schedules Here'!X1278,rounding_decimal_places))</f>
        <v/>
      </c>
      <c r="AP640" s="12" t="str">
        <f>IF(ISBLANK('Set Schedules Here'!X1279),"",ROUND('Set Schedules Here'!X1279,rounding_decimal_places))</f>
        <v/>
      </c>
      <c r="AQ640" s="12" t="str">
        <f>IF(ISBLANK('Set Schedules Here'!Y1278),"",ROUND('Set Schedules Here'!Y1278,rounding_decimal_places))</f>
        <v/>
      </c>
      <c r="AR640" s="12" t="str">
        <f>IF(ISBLANK('Set Schedules Here'!Y1279),"",ROUND('Set Schedules Here'!Y1279,rounding_decimal_places))</f>
        <v/>
      </c>
      <c r="AS640" s="12" t="str">
        <f>IF(ISBLANK('Set Schedules Here'!Z1278),"",ROUND('Set Schedules Here'!Z1278,rounding_decimal_places))</f>
        <v/>
      </c>
      <c r="AT640" s="12" t="str">
        <f>IF(ISBLANK('Set Schedules Here'!Z1279),"",ROUND('Set Schedules Here'!Z1279,rounding_decimal_places))</f>
        <v/>
      </c>
      <c r="AU640" s="12" t="str">
        <f>IF(ISBLANK('Set Schedules Here'!AA1278),"",ROUND('Set Schedules Here'!AA1278,rounding_decimal_places))</f>
        <v/>
      </c>
      <c r="AV640" s="12" t="str">
        <f>IF(ISBLANK('Set Schedules Here'!AA1279),"",ROUND('Set Schedules Here'!AA1279,rounding_decimal_places))</f>
        <v/>
      </c>
      <c r="AW640" s="12" t="str">
        <f>IF(ISBLANK('Set Schedules Here'!AB1278),"",ROUND('Set Schedules Here'!AB1278,rounding_decimal_places))</f>
        <v/>
      </c>
      <c r="AX640" s="12" t="str">
        <f>IF(ISBLANK('Set Schedules Here'!AB1279),"",ROUND('Set Schedules Here'!AB1279,rounding_decimal_places))</f>
        <v/>
      </c>
      <c r="AY640" s="12" t="str">
        <f>IF(ISBLANK('Set Schedules Here'!AC1278),"",ROUND('Set Schedules Here'!AC1278,rounding_decimal_places))</f>
        <v/>
      </c>
      <c r="AZ640" s="12" t="str">
        <f>IF(ISBLANK('Set Schedules Here'!AC1279),"",ROUND('Set Schedules Here'!AC1279,rounding_decimal_places))</f>
        <v/>
      </c>
      <c r="BA640" s="12" t="str">
        <f>IF(ISBLANK('Set Schedules Here'!AD1278),"",ROUND('Set Schedules Here'!AD1278,rounding_decimal_places))</f>
        <v/>
      </c>
      <c r="BB640" s="12" t="str">
        <f>IF(ISBLANK('Set Schedules Here'!AD1279),"",ROUND('Set Schedules Here'!AD1279,rounding_decimal_places))</f>
        <v/>
      </c>
      <c r="BC640" s="12" t="str">
        <f>IF(ISBLANK('Set Schedules Here'!AE1278),"",ROUND('Set Schedules Here'!AE1278,rounding_decimal_places))</f>
        <v/>
      </c>
      <c r="BD640" s="12" t="str">
        <f>IF(ISBLANK('Set Schedules Here'!AE1279),"",ROUND('Set Schedules Here'!AE1279,rounding_decimal_places))</f>
        <v/>
      </c>
      <c r="BE640" s="12" t="str">
        <f>IF(ISBLANK('Set Schedules Here'!AF1278),"",ROUND('Set Schedules Here'!AF1278,rounding_decimal_places))</f>
        <v/>
      </c>
      <c r="BF640" s="12" t="str">
        <f>IF(ISBLANK('Set Schedules Here'!AF1279),"",ROUND('Set Schedules Here'!AF1279,rounding_decimal_places))</f>
        <v/>
      </c>
      <c r="BG640" s="12" t="str">
        <f>IF(ISBLANK('Set Schedules Here'!AG1278),"",ROUND('Set Schedules Here'!AG1278,rounding_decimal_places))</f>
        <v/>
      </c>
      <c r="BH640" s="12" t="str">
        <f>IF(ISBLANK('Set Schedules Here'!AG1279),"",ROUND('Set Schedules Here'!AG1279,rounding_decimal_places))</f>
        <v/>
      </c>
      <c r="BI640" s="12" t="str">
        <f>IF(ISBLANK('Set Schedules Here'!AH1278),"",ROUND('Set Schedules Here'!AH1278,rounding_decimal_places))</f>
        <v/>
      </c>
      <c r="BJ640" s="12" t="str">
        <f>IF(ISBLANK('Set Schedules Here'!AH1279),"",ROUND('Set Schedules Here'!AH1279,rounding_decimal_places))</f>
        <v/>
      </c>
      <c r="BK640" s="12" t="str">
        <f>IF(ISBLANK('Set Schedules Here'!AI1278),"",ROUND('Set Schedules Here'!AI1278,rounding_decimal_places))</f>
        <v/>
      </c>
      <c r="BL640" s="12" t="str">
        <f>IF(ISBLANK('Set Schedules Here'!AI1279),"",ROUND('Set Schedules Here'!AI1279,rounding_decimal_places))</f>
        <v/>
      </c>
      <c r="BM640" s="12" t="str">
        <f>IF(ISBLANK('Set Schedules Here'!AJ1278),"",ROUND('Set Schedules Here'!AJ1278,rounding_decimal_places))</f>
        <v/>
      </c>
      <c r="BN640" s="12" t="str">
        <f>IF(ISBLANK('Set Schedules Here'!AJ1279),"",ROUND('Set Schedules Here'!AJ1279,rounding_decimal_places))</f>
        <v/>
      </c>
      <c r="BO640" s="12" t="str">
        <f>IF(ISBLANK('Set Schedules Here'!AK1278),"",ROUND('Set Schedules Here'!AK1278,rounding_decimal_places))</f>
        <v/>
      </c>
      <c r="BP640" s="21" t="str">
        <f>IF(ISBLANK('Set Schedules Here'!AK1279),"",ROUND('Set Schedules Here'!AK1279,rounding_decimal_places))</f>
        <v/>
      </c>
    </row>
    <row r="641" spans="1:68" x14ac:dyDescent="0.45">
      <c r="A641" s="16" t="str">
        <f>'Set Schedules Here'!A1280</f>
        <v>cross carbon tax</v>
      </c>
      <c r="B641" s="12" t="str">
        <f>IF(ISBLANK('Set Schedules Here'!C1280),"",'Set Schedules Here'!C1280)</f>
        <v>transportation sector</v>
      </c>
      <c r="C641" s="12" t="str">
        <f>IF(ISBLANK('Set Schedules Here'!D1280),"",'Set Schedules Here'!D1280)</f>
        <v/>
      </c>
      <c r="D641" s="21" t="str">
        <f>IF(ISBLANK('Set Schedules Here'!E1280),"",'Set Schedules Here'!E1280)</f>
        <v/>
      </c>
      <c r="E641" s="12">
        <f>IF(ISBLANK('Set Schedules Here'!F1280),"",ROUND('Set Schedules Here'!F1280,rounding_decimal_places))</f>
        <v>2019</v>
      </c>
      <c r="F641" s="12">
        <f>IF(ISBLANK('Set Schedules Here'!F1281),"",ROUND('Set Schedules Here'!F1281,rounding_decimal_places))</f>
        <v>0</v>
      </c>
      <c r="G641" s="12">
        <f>IF(ISBLANK('Set Schedules Here'!G1280),"",ROUND('Set Schedules Here'!G1280,rounding_decimal_places))</f>
        <v>2020</v>
      </c>
      <c r="H641" s="12">
        <f>IF(ISBLANK('Set Schedules Here'!G1281),"",ROUND('Set Schedules Here'!G1281,rounding_decimal_places))</f>
        <v>0</v>
      </c>
      <c r="I641" s="12">
        <f>IF(ISBLANK('Set Schedules Here'!H1280),"",ROUND('Set Schedules Here'!H1280,rounding_decimal_places))</f>
        <v>2022</v>
      </c>
      <c r="J641" s="12">
        <f>IF(ISBLANK('Set Schedules Here'!H1281),"",ROUND('Set Schedules Here'!H1281,rounding_decimal_places))</f>
        <v>0</v>
      </c>
      <c r="K641" s="12">
        <f>IF(ISBLANK('Set Schedules Here'!I1280),"",ROUND('Set Schedules Here'!I1280,rounding_decimal_places))</f>
        <v>2050</v>
      </c>
      <c r="L641" s="12">
        <f>IF(ISBLANK('Set Schedules Here'!I1281),"",ROUND('Set Schedules Here'!I1281,rounding_decimal_places))</f>
        <v>1</v>
      </c>
      <c r="M641" s="12" t="str">
        <f>IF(ISBLANK('Set Schedules Here'!J1280),"",ROUND('Set Schedules Here'!J1280,rounding_decimal_places))</f>
        <v/>
      </c>
      <c r="N641" s="12" t="str">
        <f>IF(ISBLANK('Set Schedules Here'!J1281),"",ROUND('Set Schedules Here'!J1281,rounding_decimal_places))</f>
        <v/>
      </c>
      <c r="O641" s="12" t="str">
        <f>IF(ISBLANK('Set Schedules Here'!K1280),"",ROUND('Set Schedules Here'!K1280,rounding_decimal_places))</f>
        <v/>
      </c>
      <c r="P641" s="12" t="str">
        <f>IF(ISBLANK('Set Schedules Here'!K1281),"",ROUND('Set Schedules Here'!K1281,rounding_decimal_places))</f>
        <v/>
      </c>
      <c r="Q641" s="12" t="str">
        <f>IF(ISBLANK('Set Schedules Here'!L1280),"",ROUND('Set Schedules Here'!L1280,rounding_decimal_places))</f>
        <v/>
      </c>
      <c r="R641" s="12" t="str">
        <f>IF(ISBLANK('Set Schedules Here'!L1281),"",ROUND('Set Schedules Here'!L1281,rounding_decimal_places))</f>
        <v/>
      </c>
      <c r="S641" s="12" t="str">
        <f>IF(ISBLANK('Set Schedules Here'!M1280),"",ROUND('Set Schedules Here'!M1280,rounding_decimal_places))</f>
        <v/>
      </c>
      <c r="T641" s="12" t="str">
        <f>IF(ISBLANK('Set Schedules Here'!M1281),"",ROUND('Set Schedules Here'!M1281,rounding_decimal_places))</f>
        <v/>
      </c>
      <c r="U641" s="12" t="str">
        <f>IF(ISBLANK('Set Schedules Here'!N1280),"",ROUND('Set Schedules Here'!N1280,rounding_decimal_places))</f>
        <v/>
      </c>
      <c r="V641" s="12" t="str">
        <f>IF(ISBLANK('Set Schedules Here'!N1281),"",ROUND('Set Schedules Here'!N1281,rounding_decimal_places))</f>
        <v/>
      </c>
      <c r="W641" s="12" t="str">
        <f>IF(ISBLANK('Set Schedules Here'!O1280),"",ROUND('Set Schedules Here'!O1280,rounding_decimal_places))</f>
        <v/>
      </c>
      <c r="X641" s="12" t="str">
        <f>IF(ISBLANK('Set Schedules Here'!O1281),"",ROUND('Set Schedules Here'!O1281,rounding_decimal_places))</f>
        <v/>
      </c>
      <c r="Y641" s="12" t="str">
        <f>IF(ISBLANK('Set Schedules Here'!P1280),"",ROUND('Set Schedules Here'!P1280,rounding_decimal_places))</f>
        <v/>
      </c>
      <c r="Z641" s="12" t="str">
        <f>IF(ISBLANK('Set Schedules Here'!P1281),"",ROUND('Set Schedules Here'!P1281,rounding_decimal_places))</f>
        <v/>
      </c>
      <c r="AA641" s="12" t="str">
        <f>IF(ISBLANK('Set Schedules Here'!Q1280),"",ROUND('Set Schedules Here'!Q1280,rounding_decimal_places))</f>
        <v/>
      </c>
      <c r="AB641" s="12" t="str">
        <f>IF(ISBLANK('Set Schedules Here'!Q1281),"",ROUND('Set Schedules Here'!Q1281,rounding_decimal_places))</f>
        <v/>
      </c>
      <c r="AC641" s="12" t="str">
        <f>IF(ISBLANK('Set Schedules Here'!R1280),"",ROUND('Set Schedules Here'!R1280,rounding_decimal_places))</f>
        <v/>
      </c>
      <c r="AD641" s="12" t="str">
        <f>IF(ISBLANK('Set Schedules Here'!R1281),"",ROUND('Set Schedules Here'!R1281,rounding_decimal_places))</f>
        <v/>
      </c>
      <c r="AE641" s="12" t="str">
        <f>IF(ISBLANK('Set Schedules Here'!S1280),"",ROUND('Set Schedules Here'!S1280,rounding_decimal_places))</f>
        <v/>
      </c>
      <c r="AF641" s="12" t="str">
        <f>IF(ISBLANK('Set Schedules Here'!S1281),"",ROUND('Set Schedules Here'!S1281,rounding_decimal_places))</f>
        <v/>
      </c>
      <c r="AG641" s="12" t="str">
        <f>IF(ISBLANK('Set Schedules Here'!T1280),"",ROUND('Set Schedules Here'!T1280,rounding_decimal_places))</f>
        <v/>
      </c>
      <c r="AH641" s="12" t="str">
        <f>IF(ISBLANK('Set Schedules Here'!T1281),"",ROUND('Set Schedules Here'!T1281,rounding_decimal_places))</f>
        <v/>
      </c>
      <c r="AI641" s="12" t="str">
        <f>IF(ISBLANK('Set Schedules Here'!U1280),"",ROUND('Set Schedules Here'!U1280,rounding_decimal_places))</f>
        <v/>
      </c>
      <c r="AJ641" s="12" t="str">
        <f>IF(ISBLANK('Set Schedules Here'!U1281),"",ROUND('Set Schedules Here'!U1281,rounding_decimal_places))</f>
        <v/>
      </c>
      <c r="AK641" s="12" t="str">
        <f>IF(ISBLANK('Set Schedules Here'!V1280),"",ROUND('Set Schedules Here'!V1280,rounding_decimal_places))</f>
        <v/>
      </c>
      <c r="AL641" s="12" t="str">
        <f>IF(ISBLANK('Set Schedules Here'!V1281),"",ROUND('Set Schedules Here'!V1281,rounding_decimal_places))</f>
        <v/>
      </c>
      <c r="AM641" s="12" t="str">
        <f>IF(ISBLANK('Set Schedules Here'!W1280),"",ROUND('Set Schedules Here'!W1280,rounding_decimal_places))</f>
        <v/>
      </c>
      <c r="AN641" s="12" t="str">
        <f>IF(ISBLANK('Set Schedules Here'!W1281),"",ROUND('Set Schedules Here'!W1281,rounding_decimal_places))</f>
        <v/>
      </c>
      <c r="AO641" s="12" t="str">
        <f>IF(ISBLANK('Set Schedules Here'!X1280),"",ROUND('Set Schedules Here'!X1280,rounding_decimal_places))</f>
        <v/>
      </c>
      <c r="AP641" s="12" t="str">
        <f>IF(ISBLANK('Set Schedules Here'!X1281),"",ROUND('Set Schedules Here'!X1281,rounding_decimal_places))</f>
        <v/>
      </c>
      <c r="AQ641" s="12" t="str">
        <f>IF(ISBLANK('Set Schedules Here'!Y1280),"",ROUND('Set Schedules Here'!Y1280,rounding_decimal_places))</f>
        <v/>
      </c>
      <c r="AR641" s="12" t="str">
        <f>IF(ISBLANK('Set Schedules Here'!Y1281),"",ROUND('Set Schedules Here'!Y1281,rounding_decimal_places))</f>
        <v/>
      </c>
      <c r="AS641" s="12" t="str">
        <f>IF(ISBLANK('Set Schedules Here'!Z1280),"",ROUND('Set Schedules Here'!Z1280,rounding_decimal_places))</f>
        <v/>
      </c>
      <c r="AT641" s="12" t="str">
        <f>IF(ISBLANK('Set Schedules Here'!Z1281),"",ROUND('Set Schedules Here'!Z1281,rounding_decimal_places))</f>
        <v/>
      </c>
      <c r="AU641" s="12" t="str">
        <f>IF(ISBLANK('Set Schedules Here'!AA1280),"",ROUND('Set Schedules Here'!AA1280,rounding_decimal_places))</f>
        <v/>
      </c>
      <c r="AV641" s="12" t="str">
        <f>IF(ISBLANK('Set Schedules Here'!AA1281),"",ROUND('Set Schedules Here'!AA1281,rounding_decimal_places))</f>
        <v/>
      </c>
      <c r="AW641" s="12" t="str">
        <f>IF(ISBLANK('Set Schedules Here'!AB1280),"",ROUND('Set Schedules Here'!AB1280,rounding_decimal_places))</f>
        <v/>
      </c>
      <c r="AX641" s="12" t="str">
        <f>IF(ISBLANK('Set Schedules Here'!AB1281),"",ROUND('Set Schedules Here'!AB1281,rounding_decimal_places))</f>
        <v/>
      </c>
      <c r="AY641" s="12" t="str">
        <f>IF(ISBLANK('Set Schedules Here'!AC1280),"",ROUND('Set Schedules Here'!AC1280,rounding_decimal_places))</f>
        <v/>
      </c>
      <c r="AZ641" s="12" t="str">
        <f>IF(ISBLANK('Set Schedules Here'!AC1281),"",ROUND('Set Schedules Here'!AC1281,rounding_decimal_places))</f>
        <v/>
      </c>
      <c r="BA641" s="12" t="str">
        <f>IF(ISBLANK('Set Schedules Here'!AD1280),"",ROUND('Set Schedules Here'!AD1280,rounding_decimal_places))</f>
        <v/>
      </c>
      <c r="BB641" s="12" t="str">
        <f>IF(ISBLANK('Set Schedules Here'!AD1281),"",ROUND('Set Schedules Here'!AD1281,rounding_decimal_places))</f>
        <v/>
      </c>
      <c r="BC641" s="12" t="str">
        <f>IF(ISBLANK('Set Schedules Here'!AE1280),"",ROUND('Set Schedules Here'!AE1280,rounding_decimal_places))</f>
        <v/>
      </c>
      <c r="BD641" s="12" t="str">
        <f>IF(ISBLANK('Set Schedules Here'!AE1281),"",ROUND('Set Schedules Here'!AE1281,rounding_decimal_places))</f>
        <v/>
      </c>
      <c r="BE641" s="12" t="str">
        <f>IF(ISBLANK('Set Schedules Here'!AF1280),"",ROUND('Set Schedules Here'!AF1280,rounding_decimal_places))</f>
        <v/>
      </c>
      <c r="BF641" s="12" t="str">
        <f>IF(ISBLANK('Set Schedules Here'!AF1281),"",ROUND('Set Schedules Here'!AF1281,rounding_decimal_places))</f>
        <v/>
      </c>
      <c r="BG641" s="12" t="str">
        <f>IF(ISBLANK('Set Schedules Here'!AG1280),"",ROUND('Set Schedules Here'!AG1280,rounding_decimal_places))</f>
        <v/>
      </c>
      <c r="BH641" s="12" t="str">
        <f>IF(ISBLANK('Set Schedules Here'!AG1281),"",ROUND('Set Schedules Here'!AG1281,rounding_decimal_places))</f>
        <v/>
      </c>
      <c r="BI641" s="12" t="str">
        <f>IF(ISBLANK('Set Schedules Here'!AH1280),"",ROUND('Set Schedules Here'!AH1280,rounding_decimal_places))</f>
        <v/>
      </c>
      <c r="BJ641" s="12" t="str">
        <f>IF(ISBLANK('Set Schedules Here'!AH1281),"",ROUND('Set Schedules Here'!AH1281,rounding_decimal_places))</f>
        <v/>
      </c>
      <c r="BK641" s="12" t="str">
        <f>IF(ISBLANK('Set Schedules Here'!AI1280),"",ROUND('Set Schedules Here'!AI1280,rounding_decimal_places))</f>
        <v/>
      </c>
      <c r="BL641" s="12" t="str">
        <f>IF(ISBLANK('Set Schedules Here'!AI1281),"",ROUND('Set Schedules Here'!AI1281,rounding_decimal_places))</f>
        <v/>
      </c>
      <c r="BM641" s="12" t="str">
        <f>IF(ISBLANK('Set Schedules Here'!AJ1280),"",ROUND('Set Schedules Here'!AJ1280,rounding_decimal_places))</f>
        <v/>
      </c>
      <c r="BN641" s="12" t="str">
        <f>IF(ISBLANK('Set Schedules Here'!AJ1281),"",ROUND('Set Schedules Here'!AJ1281,rounding_decimal_places))</f>
        <v/>
      </c>
      <c r="BO641" s="12" t="str">
        <f>IF(ISBLANK('Set Schedules Here'!AK1280),"",ROUND('Set Schedules Here'!AK1280,rounding_decimal_places))</f>
        <v/>
      </c>
      <c r="BP641" s="21" t="str">
        <f>IF(ISBLANK('Set Schedules Here'!AK1281),"",ROUND('Set Schedules Here'!AK1281,rounding_decimal_places))</f>
        <v/>
      </c>
    </row>
    <row r="642" spans="1:68" x14ac:dyDescent="0.45">
      <c r="A642" s="16" t="str">
        <f>'Set Schedules Here'!A1282</f>
        <v>cross carbon tax</v>
      </c>
      <c r="B642" s="12" t="str">
        <f>IF(ISBLANK('Set Schedules Here'!C1282),"",'Set Schedules Here'!C1282)</f>
        <v>electricity sector</v>
      </c>
      <c r="C642" s="12" t="str">
        <f>IF(ISBLANK('Set Schedules Here'!D1282),"",'Set Schedules Here'!D1282)</f>
        <v/>
      </c>
      <c r="D642" s="21" t="str">
        <f>IF(ISBLANK('Set Schedules Here'!E1282),"",'Set Schedules Here'!E1282)</f>
        <v/>
      </c>
      <c r="E642" s="12">
        <f>IF(ISBLANK('Set Schedules Here'!F1282),"",ROUND('Set Schedules Here'!F1282,rounding_decimal_places))</f>
        <v>2019</v>
      </c>
      <c r="F642" s="12">
        <f>IF(ISBLANK('Set Schedules Here'!F1283),"",ROUND('Set Schedules Here'!F1283,rounding_decimal_places))</f>
        <v>0</v>
      </c>
      <c r="G642" s="12">
        <f>IF(ISBLANK('Set Schedules Here'!G1282),"",ROUND('Set Schedules Here'!G1282,rounding_decimal_places))</f>
        <v>2020</v>
      </c>
      <c r="H642" s="12">
        <f>IF(ISBLANK('Set Schedules Here'!G1283),"",ROUND('Set Schedules Here'!G1283,rounding_decimal_places))</f>
        <v>0</v>
      </c>
      <c r="I642" s="12">
        <f>IF(ISBLANK('Set Schedules Here'!H1282),"",ROUND('Set Schedules Here'!H1282,rounding_decimal_places))</f>
        <v>2022</v>
      </c>
      <c r="J642" s="12">
        <f>IF(ISBLANK('Set Schedules Here'!H1283),"",ROUND('Set Schedules Here'!H1283,rounding_decimal_places))</f>
        <v>0</v>
      </c>
      <c r="K642" s="12">
        <f>IF(ISBLANK('Set Schedules Here'!I1282),"",ROUND('Set Schedules Here'!I1282,rounding_decimal_places))</f>
        <v>2050</v>
      </c>
      <c r="L642" s="12">
        <f>IF(ISBLANK('Set Schedules Here'!I1283),"",ROUND('Set Schedules Here'!I1283,rounding_decimal_places))</f>
        <v>1</v>
      </c>
      <c r="M642" s="12" t="str">
        <f>IF(ISBLANK('Set Schedules Here'!J1282),"",ROUND('Set Schedules Here'!J1282,rounding_decimal_places))</f>
        <v/>
      </c>
      <c r="N642" s="12" t="str">
        <f>IF(ISBLANK('Set Schedules Here'!J1283),"",ROUND('Set Schedules Here'!J1283,rounding_decimal_places))</f>
        <v/>
      </c>
      <c r="O642" s="12" t="str">
        <f>IF(ISBLANK('Set Schedules Here'!K1282),"",ROUND('Set Schedules Here'!K1282,rounding_decimal_places))</f>
        <v/>
      </c>
      <c r="P642" s="12" t="str">
        <f>IF(ISBLANK('Set Schedules Here'!K1283),"",ROUND('Set Schedules Here'!K1283,rounding_decimal_places))</f>
        <v/>
      </c>
      <c r="Q642" s="12" t="str">
        <f>IF(ISBLANK('Set Schedules Here'!L1282),"",ROUND('Set Schedules Here'!L1282,rounding_decimal_places))</f>
        <v/>
      </c>
      <c r="R642" s="12" t="str">
        <f>IF(ISBLANK('Set Schedules Here'!L1283),"",ROUND('Set Schedules Here'!L1283,rounding_decimal_places))</f>
        <v/>
      </c>
      <c r="S642" s="12" t="str">
        <f>IF(ISBLANK('Set Schedules Here'!M1282),"",ROUND('Set Schedules Here'!M1282,rounding_decimal_places))</f>
        <v/>
      </c>
      <c r="T642" s="12" t="str">
        <f>IF(ISBLANK('Set Schedules Here'!M1283),"",ROUND('Set Schedules Here'!M1283,rounding_decimal_places))</f>
        <v/>
      </c>
      <c r="U642" s="12" t="str">
        <f>IF(ISBLANK('Set Schedules Here'!N1282),"",ROUND('Set Schedules Here'!N1282,rounding_decimal_places))</f>
        <v/>
      </c>
      <c r="V642" s="12" t="str">
        <f>IF(ISBLANK('Set Schedules Here'!N1283),"",ROUND('Set Schedules Here'!N1283,rounding_decimal_places))</f>
        <v/>
      </c>
      <c r="W642" s="12" t="str">
        <f>IF(ISBLANK('Set Schedules Here'!O1282),"",ROUND('Set Schedules Here'!O1282,rounding_decimal_places))</f>
        <v/>
      </c>
      <c r="X642" s="12" t="str">
        <f>IF(ISBLANK('Set Schedules Here'!O1283),"",ROUND('Set Schedules Here'!O1283,rounding_decimal_places))</f>
        <v/>
      </c>
      <c r="Y642" s="12" t="str">
        <f>IF(ISBLANK('Set Schedules Here'!P1282),"",ROUND('Set Schedules Here'!P1282,rounding_decimal_places))</f>
        <v/>
      </c>
      <c r="Z642" s="12" t="str">
        <f>IF(ISBLANK('Set Schedules Here'!P1283),"",ROUND('Set Schedules Here'!P1283,rounding_decimal_places))</f>
        <v/>
      </c>
      <c r="AA642" s="12" t="str">
        <f>IF(ISBLANK('Set Schedules Here'!Q1282),"",ROUND('Set Schedules Here'!Q1282,rounding_decimal_places))</f>
        <v/>
      </c>
      <c r="AB642" s="12" t="str">
        <f>IF(ISBLANK('Set Schedules Here'!Q1283),"",ROUND('Set Schedules Here'!Q1283,rounding_decimal_places))</f>
        <v/>
      </c>
      <c r="AC642" s="12" t="str">
        <f>IF(ISBLANK('Set Schedules Here'!R1282),"",ROUND('Set Schedules Here'!R1282,rounding_decimal_places))</f>
        <v/>
      </c>
      <c r="AD642" s="12" t="str">
        <f>IF(ISBLANK('Set Schedules Here'!R1283),"",ROUND('Set Schedules Here'!R1283,rounding_decimal_places))</f>
        <v/>
      </c>
      <c r="AE642" s="12" t="str">
        <f>IF(ISBLANK('Set Schedules Here'!S1282),"",ROUND('Set Schedules Here'!S1282,rounding_decimal_places))</f>
        <v/>
      </c>
      <c r="AF642" s="12" t="str">
        <f>IF(ISBLANK('Set Schedules Here'!S1283),"",ROUND('Set Schedules Here'!S1283,rounding_decimal_places))</f>
        <v/>
      </c>
      <c r="AG642" s="12" t="str">
        <f>IF(ISBLANK('Set Schedules Here'!T1282),"",ROUND('Set Schedules Here'!T1282,rounding_decimal_places))</f>
        <v/>
      </c>
      <c r="AH642" s="12" t="str">
        <f>IF(ISBLANK('Set Schedules Here'!T1283),"",ROUND('Set Schedules Here'!T1283,rounding_decimal_places))</f>
        <v/>
      </c>
      <c r="AI642" s="12" t="str">
        <f>IF(ISBLANK('Set Schedules Here'!U1282),"",ROUND('Set Schedules Here'!U1282,rounding_decimal_places))</f>
        <v/>
      </c>
      <c r="AJ642" s="12" t="str">
        <f>IF(ISBLANK('Set Schedules Here'!U1283),"",ROUND('Set Schedules Here'!U1283,rounding_decimal_places))</f>
        <v/>
      </c>
      <c r="AK642" s="12" t="str">
        <f>IF(ISBLANK('Set Schedules Here'!V1282),"",ROUND('Set Schedules Here'!V1282,rounding_decimal_places))</f>
        <v/>
      </c>
      <c r="AL642" s="12" t="str">
        <f>IF(ISBLANK('Set Schedules Here'!V1283),"",ROUND('Set Schedules Here'!V1283,rounding_decimal_places))</f>
        <v/>
      </c>
      <c r="AM642" s="12" t="str">
        <f>IF(ISBLANK('Set Schedules Here'!W1282),"",ROUND('Set Schedules Here'!W1282,rounding_decimal_places))</f>
        <v/>
      </c>
      <c r="AN642" s="12" t="str">
        <f>IF(ISBLANK('Set Schedules Here'!W1283),"",ROUND('Set Schedules Here'!W1283,rounding_decimal_places))</f>
        <v/>
      </c>
      <c r="AO642" s="12" t="str">
        <f>IF(ISBLANK('Set Schedules Here'!X1282),"",ROUND('Set Schedules Here'!X1282,rounding_decimal_places))</f>
        <v/>
      </c>
      <c r="AP642" s="12" t="str">
        <f>IF(ISBLANK('Set Schedules Here'!X1283),"",ROUND('Set Schedules Here'!X1283,rounding_decimal_places))</f>
        <v/>
      </c>
      <c r="AQ642" s="12" t="str">
        <f>IF(ISBLANK('Set Schedules Here'!Y1282),"",ROUND('Set Schedules Here'!Y1282,rounding_decimal_places))</f>
        <v/>
      </c>
      <c r="AR642" s="12" t="str">
        <f>IF(ISBLANK('Set Schedules Here'!Y1283),"",ROUND('Set Schedules Here'!Y1283,rounding_decimal_places))</f>
        <v/>
      </c>
      <c r="AS642" s="12" t="str">
        <f>IF(ISBLANK('Set Schedules Here'!Z1282),"",ROUND('Set Schedules Here'!Z1282,rounding_decimal_places))</f>
        <v/>
      </c>
      <c r="AT642" s="12" t="str">
        <f>IF(ISBLANK('Set Schedules Here'!Z1283),"",ROUND('Set Schedules Here'!Z1283,rounding_decimal_places))</f>
        <v/>
      </c>
      <c r="AU642" s="12" t="str">
        <f>IF(ISBLANK('Set Schedules Here'!AA1282),"",ROUND('Set Schedules Here'!AA1282,rounding_decimal_places))</f>
        <v/>
      </c>
      <c r="AV642" s="12" t="str">
        <f>IF(ISBLANK('Set Schedules Here'!AA1283),"",ROUND('Set Schedules Here'!AA1283,rounding_decimal_places))</f>
        <v/>
      </c>
      <c r="AW642" s="12" t="str">
        <f>IF(ISBLANK('Set Schedules Here'!AB1282),"",ROUND('Set Schedules Here'!AB1282,rounding_decimal_places))</f>
        <v/>
      </c>
      <c r="AX642" s="12" t="str">
        <f>IF(ISBLANK('Set Schedules Here'!AB1283),"",ROUND('Set Schedules Here'!AB1283,rounding_decimal_places))</f>
        <v/>
      </c>
      <c r="AY642" s="12" t="str">
        <f>IF(ISBLANK('Set Schedules Here'!AC1282),"",ROUND('Set Schedules Here'!AC1282,rounding_decimal_places))</f>
        <v/>
      </c>
      <c r="AZ642" s="12" t="str">
        <f>IF(ISBLANK('Set Schedules Here'!AC1283),"",ROUND('Set Schedules Here'!AC1283,rounding_decimal_places))</f>
        <v/>
      </c>
      <c r="BA642" s="12" t="str">
        <f>IF(ISBLANK('Set Schedules Here'!AD1282),"",ROUND('Set Schedules Here'!AD1282,rounding_decimal_places))</f>
        <v/>
      </c>
      <c r="BB642" s="12" t="str">
        <f>IF(ISBLANK('Set Schedules Here'!AD1283),"",ROUND('Set Schedules Here'!AD1283,rounding_decimal_places))</f>
        <v/>
      </c>
      <c r="BC642" s="12" t="str">
        <f>IF(ISBLANK('Set Schedules Here'!AE1282),"",ROUND('Set Schedules Here'!AE1282,rounding_decimal_places))</f>
        <v/>
      </c>
      <c r="BD642" s="12" t="str">
        <f>IF(ISBLANK('Set Schedules Here'!AE1283),"",ROUND('Set Schedules Here'!AE1283,rounding_decimal_places))</f>
        <v/>
      </c>
      <c r="BE642" s="12" t="str">
        <f>IF(ISBLANK('Set Schedules Here'!AF1282),"",ROUND('Set Schedules Here'!AF1282,rounding_decimal_places))</f>
        <v/>
      </c>
      <c r="BF642" s="12" t="str">
        <f>IF(ISBLANK('Set Schedules Here'!AF1283),"",ROUND('Set Schedules Here'!AF1283,rounding_decimal_places))</f>
        <v/>
      </c>
      <c r="BG642" s="12" t="str">
        <f>IF(ISBLANK('Set Schedules Here'!AG1282),"",ROUND('Set Schedules Here'!AG1282,rounding_decimal_places))</f>
        <v/>
      </c>
      <c r="BH642" s="12" t="str">
        <f>IF(ISBLANK('Set Schedules Here'!AG1283),"",ROUND('Set Schedules Here'!AG1283,rounding_decimal_places))</f>
        <v/>
      </c>
      <c r="BI642" s="12" t="str">
        <f>IF(ISBLANK('Set Schedules Here'!AH1282),"",ROUND('Set Schedules Here'!AH1282,rounding_decimal_places))</f>
        <v/>
      </c>
      <c r="BJ642" s="12" t="str">
        <f>IF(ISBLANK('Set Schedules Here'!AH1283),"",ROUND('Set Schedules Here'!AH1283,rounding_decimal_places))</f>
        <v/>
      </c>
      <c r="BK642" s="12" t="str">
        <f>IF(ISBLANK('Set Schedules Here'!AI1282),"",ROUND('Set Schedules Here'!AI1282,rounding_decimal_places))</f>
        <v/>
      </c>
      <c r="BL642" s="12" t="str">
        <f>IF(ISBLANK('Set Schedules Here'!AI1283),"",ROUND('Set Schedules Here'!AI1283,rounding_decimal_places))</f>
        <v/>
      </c>
      <c r="BM642" s="12" t="str">
        <f>IF(ISBLANK('Set Schedules Here'!AJ1282),"",ROUND('Set Schedules Here'!AJ1282,rounding_decimal_places))</f>
        <v/>
      </c>
      <c r="BN642" s="12" t="str">
        <f>IF(ISBLANK('Set Schedules Here'!AJ1283),"",ROUND('Set Schedules Here'!AJ1283,rounding_decimal_places))</f>
        <v/>
      </c>
      <c r="BO642" s="12" t="str">
        <f>IF(ISBLANK('Set Schedules Here'!AK1282),"",ROUND('Set Schedules Here'!AK1282,rounding_decimal_places))</f>
        <v/>
      </c>
      <c r="BP642" s="21" t="str">
        <f>IF(ISBLANK('Set Schedules Here'!AK1283),"",ROUND('Set Schedules Here'!AK1283,rounding_decimal_places))</f>
        <v/>
      </c>
    </row>
    <row r="643" spans="1:68" x14ac:dyDescent="0.45">
      <c r="A643" s="16" t="str">
        <f>'Set Schedules Here'!A1284</f>
        <v>cross carbon tax</v>
      </c>
      <c r="B643" s="12" t="str">
        <f>IF(ISBLANK('Set Schedules Here'!C1284),"",'Set Schedules Here'!C1284)</f>
        <v>residential buildings sector</v>
      </c>
      <c r="C643" s="12" t="str">
        <f>IF(ISBLANK('Set Schedules Here'!D1284),"",'Set Schedules Here'!D1284)</f>
        <v/>
      </c>
      <c r="D643" s="21" t="str">
        <f>IF(ISBLANK('Set Schedules Here'!E1284),"",'Set Schedules Here'!E1284)</f>
        <v/>
      </c>
      <c r="E643" s="12">
        <f>IF(ISBLANK('Set Schedules Here'!F1284),"",ROUND('Set Schedules Here'!F1284,rounding_decimal_places))</f>
        <v>2019</v>
      </c>
      <c r="F643" s="12">
        <f>IF(ISBLANK('Set Schedules Here'!F1285),"",ROUND('Set Schedules Here'!F1285,rounding_decimal_places))</f>
        <v>0</v>
      </c>
      <c r="G643" s="12">
        <f>IF(ISBLANK('Set Schedules Here'!G1284),"",ROUND('Set Schedules Here'!G1284,rounding_decimal_places))</f>
        <v>2020</v>
      </c>
      <c r="H643" s="12">
        <f>IF(ISBLANK('Set Schedules Here'!G1285),"",ROUND('Set Schedules Here'!G1285,rounding_decimal_places))</f>
        <v>0</v>
      </c>
      <c r="I643" s="12">
        <f>IF(ISBLANK('Set Schedules Here'!H1284),"",ROUND('Set Schedules Here'!H1284,rounding_decimal_places))</f>
        <v>2050</v>
      </c>
      <c r="J643" s="12">
        <f>IF(ISBLANK('Set Schedules Here'!H1285),"",ROUND('Set Schedules Here'!H1285,rounding_decimal_places))</f>
        <v>1</v>
      </c>
      <c r="K643" s="12" t="str">
        <f>IF(ISBLANK('Set Schedules Here'!I1284),"",ROUND('Set Schedules Here'!I1284,rounding_decimal_places))</f>
        <v/>
      </c>
      <c r="L643" s="12" t="str">
        <f>IF(ISBLANK('Set Schedules Here'!I1285),"",ROUND('Set Schedules Here'!I1285,rounding_decimal_places))</f>
        <v/>
      </c>
      <c r="M643" s="12" t="str">
        <f>IF(ISBLANK('Set Schedules Here'!J1284),"",ROUND('Set Schedules Here'!J1284,rounding_decimal_places))</f>
        <v/>
      </c>
      <c r="N643" s="12" t="str">
        <f>IF(ISBLANK('Set Schedules Here'!J1285),"",ROUND('Set Schedules Here'!J1285,rounding_decimal_places))</f>
        <v/>
      </c>
      <c r="O643" s="12" t="str">
        <f>IF(ISBLANK('Set Schedules Here'!K1284),"",ROUND('Set Schedules Here'!K1284,rounding_decimal_places))</f>
        <v/>
      </c>
      <c r="P643" s="12" t="str">
        <f>IF(ISBLANK('Set Schedules Here'!K1285),"",ROUND('Set Schedules Here'!K1285,rounding_decimal_places))</f>
        <v/>
      </c>
      <c r="Q643" s="12" t="str">
        <f>IF(ISBLANK('Set Schedules Here'!L1284),"",ROUND('Set Schedules Here'!L1284,rounding_decimal_places))</f>
        <v/>
      </c>
      <c r="R643" s="12" t="str">
        <f>IF(ISBLANK('Set Schedules Here'!L1285),"",ROUND('Set Schedules Here'!L1285,rounding_decimal_places))</f>
        <v/>
      </c>
      <c r="S643" s="12" t="str">
        <f>IF(ISBLANK('Set Schedules Here'!M1284),"",ROUND('Set Schedules Here'!M1284,rounding_decimal_places))</f>
        <v/>
      </c>
      <c r="T643" s="12" t="str">
        <f>IF(ISBLANK('Set Schedules Here'!M1285),"",ROUND('Set Schedules Here'!M1285,rounding_decimal_places))</f>
        <v/>
      </c>
      <c r="U643" s="12" t="str">
        <f>IF(ISBLANK('Set Schedules Here'!N1284),"",ROUND('Set Schedules Here'!N1284,rounding_decimal_places))</f>
        <v/>
      </c>
      <c r="V643" s="12" t="str">
        <f>IF(ISBLANK('Set Schedules Here'!N1285),"",ROUND('Set Schedules Here'!N1285,rounding_decimal_places))</f>
        <v/>
      </c>
      <c r="W643" s="12" t="str">
        <f>IF(ISBLANK('Set Schedules Here'!O1284),"",ROUND('Set Schedules Here'!O1284,rounding_decimal_places))</f>
        <v/>
      </c>
      <c r="X643" s="12" t="str">
        <f>IF(ISBLANK('Set Schedules Here'!O1285),"",ROUND('Set Schedules Here'!O1285,rounding_decimal_places))</f>
        <v/>
      </c>
      <c r="Y643" s="12" t="str">
        <f>IF(ISBLANK('Set Schedules Here'!P1284),"",ROUND('Set Schedules Here'!P1284,rounding_decimal_places))</f>
        <v/>
      </c>
      <c r="Z643" s="12" t="str">
        <f>IF(ISBLANK('Set Schedules Here'!P1285),"",ROUND('Set Schedules Here'!P1285,rounding_decimal_places))</f>
        <v/>
      </c>
      <c r="AA643" s="12" t="str">
        <f>IF(ISBLANK('Set Schedules Here'!Q1284),"",ROUND('Set Schedules Here'!Q1284,rounding_decimal_places))</f>
        <v/>
      </c>
      <c r="AB643" s="12" t="str">
        <f>IF(ISBLANK('Set Schedules Here'!Q1285),"",ROUND('Set Schedules Here'!Q1285,rounding_decimal_places))</f>
        <v/>
      </c>
      <c r="AC643" s="12" t="str">
        <f>IF(ISBLANK('Set Schedules Here'!R1284),"",ROUND('Set Schedules Here'!R1284,rounding_decimal_places))</f>
        <v/>
      </c>
      <c r="AD643" s="12" t="str">
        <f>IF(ISBLANK('Set Schedules Here'!R1285),"",ROUND('Set Schedules Here'!R1285,rounding_decimal_places))</f>
        <v/>
      </c>
      <c r="AE643" s="12" t="str">
        <f>IF(ISBLANK('Set Schedules Here'!S1284),"",ROUND('Set Schedules Here'!S1284,rounding_decimal_places))</f>
        <v/>
      </c>
      <c r="AF643" s="12" t="str">
        <f>IF(ISBLANK('Set Schedules Here'!S1285),"",ROUND('Set Schedules Here'!S1285,rounding_decimal_places))</f>
        <v/>
      </c>
      <c r="AG643" s="12" t="str">
        <f>IF(ISBLANK('Set Schedules Here'!T1284),"",ROUND('Set Schedules Here'!T1284,rounding_decimal_places))</f>
        <v/>
      </c>
      <c r="AH643" s="12" t="str">
        <f>IF(ISBLANK('Set Schedules Here'!T1285),"",ROUND('Set Schedules Here'!T1285,rounding_decimal_places))</f>
        <v/>
      </c>
      <c r="AI643" s="12" t="str">
        <f>IF(ISBLANK('Set Schedules Here'!U1284),"",ROUND('Set Schedules Here'!U1284,rounding_decimal_places))</f>
        <v/>
      </c>
      <c r="AJ643" s="12" t="str">
        <f>IF(ISBLANK('Set Schedules Here'!U1285),"",ROUND('Set Schedules Here'!U1285,rounding_decimal_places))</f>
        <v/>
      </c>
      <c r="AK643" s="12" t="str">
        <f>IF(ISBLANK('Set Schedules Here'!V1284),"",ROUND('Set Schedules Here'!V1284,rounding_decimal_places))</f>
        <v/>
      </c>
      <c r="AL643" s="12" t="str">
        <f>IF(ISBLANK('Set Schedules Here'!V1285),"",ROUND('Set Schedules Here'!V1285,rounding_decimal_places))</f>
        <v/>
      </c>
      <c r="AM643" s="12" t="str">
        <f>IF(ISBLANK('Set Schedules Here'!W1284),"",ROUND('Set Schedules Here'!W1284,rounding_decimal_places))</f>
        <v/>
      </c>
      <c r="AN643" s="12" t="str">
        <f>IF(ISBLANK('Set Schedules Here'!W1285),"",ROUND('Set Schedules Here'!W1285,rounding_decimal_places))</f>
        <v/>
      </c>
      <c r="AO643" s="12" t="str">
        <f>IF(ISBLANK('Set Schedules Here'!X1284),"",ROUND('Set Schedules Here'!X1284,rounding_decimal_places))</f>
        <v/>
      </c>
      <c r="AP643" s="12" t="str">
        <f>IF(ISBLANK('Set Schedules Here'!X1285),"",ROUND('Set Schedules Here'!X1285,rounding_decimal_places))</f>
        <v/>
      </c>
      <c r="AQ643" s="12" t="str">
        <f>IF(ISBLANK('Set Schedules Here'!Y1284),"",ROUND('Set Schedules Here'!Y1284,rounding_decimal_places))</f>
        <v/>
      </c>
      <c r="AR643" s="12" t="str">
        <f>IF(ISBLANK('Set Schedules Here'!Y1285),"",ROUND('Set Schedules Here'!Y1285,rounding_decimal_places))</f>
        <v/>
      </c>
      <c r="AS643" s="12" t="str">
        <f>IF(ISBLANK('Set Schedules Here'!Z1284),"",ROUND('Set Schedules Here'!Z1284,rounding_decimal_places))</f>
        <v/>
      </c>
      <c r="AT643" s="12" t="str">
        <f>IF(ISBLANK('Set Schedules Here'!Z1285),"",ROUND('Set Schedules Here'!Z1285,rounding_decimal_places))</f>
        <v/>
      </c>
      <c r="AU643" s="12" t="str">
        <f>IF(ISBLANK('Set Schedules Here'!AA1284),"",ROUND('Set Schedules Here'!AA1284,rounding_decimal_places))</f>
        <v/>
      </c>
      <c r="AV643" s="12" t="str">
        <f>IF(ISBLANK('Set Schedules Here'!AA1285),"",ROUND('Set Schedules Here'!AA1285,rounding_decimal_places))</f>
        <v/>
      </c>
      <c r="AW643" s="12" t="str">
        <f>IF(ISBLANK('Set Schedules Here'!AB1284),"",ROUND('Set Schedules Here'!AB1284,rounding_decimal_places))</f>
        <v/>
      </c>
      <c r="AX643" s="12" t="str">
        <f>IF(ISBLANK('Set Schedules Here'!AB1285),"",ROUND('Set Schedules Here'!AB1285,rounding_decimal_places))</f>
        <v/>
      </c>
      <c r="AY643" s="12" t="str">
        <f>IF(ISBLANK('Set Schedules Here'!AC1284),"",ROUND('Set Schedules Here'!AC1284,rounding_decimal_places))</f>
        <v/>
      </c>
      <c r="AZ643" s="12" t="str">
        <f>IF(ISBLANK('Set Schedules Here'!AC1285),"",ROUND('Set Schedules Here'!AC1285,rounding_decimal_places))</f>
        <v/>
      </c>
      <c r="BA643" s="12" t="str">
        <f>IF(ISBLANK('Set Schedules Here'!AD1284),"",ROUND('Set Schedules Here'!AD1284,rounding_decimal_places))</f>
        <v/>
      </c>
      <c r="BB643" s="12" t="str">
        <f>IF(ISBLANK('Set Schedules Here'!AD1285),"",ROUND('Set Schedules Here'!AD1285,rounding_decimal_places))</f>
        <v/>
      </c>
      <c r="BC643" s="12" t="str">
        <f>IF(ISBLANK('Set Schedules Here'!AE1284),"",ROUND('Set Schedules Here'!AE1284,rounding_decimal_places))</f>
        <v/>
      </c>
      <c r="BD643" s="12" t="str">
        <f>IF(ISBLANK('Set Schedules Here'!AE1285),"",ROUND('Set Schedules Here'!AE1285,rounding_decimal_places))</f>
        <v/>
      </c>
      <c r="BE643" s="12" t="str">
        <f>IF(ISBLANK('Set Schedules Here'!AF1284),"",ROUND('Set Schedules Here'!AF1284,rounding_decimal_places))</f>
        <v/>
      </c>
      <c r="BF643" s="12" t="str">
        <f>IF(ISBLANK('Set Schedules Here'!AF1285),"",ROUND('Set Schedules Here'!AF1285,rounding_decimal_places))</f>
        <v/>
      </c>
      <c r="BG643" s="12" t="str">
        <f>IF(ISBLANK('Set Schedules Here'!AG1284),"",ROUND('Set Schedules Here'!AG1284,rounding_decimal_places))</f>
        <v/>
      </c>
      <c r="BH643" s="12" t="str">
        <f>IF(ISBLANK('Set Schedules Here'!AG1285),"",ROUND('Set Schedules Here'!AG1285,rounding_decimal_places))</f>
        <v/>
      </c>
      <c r="BI643" s="12" t="str">
        <f>IF(ISBLANK('Set Schedules Here'!AH1284),"",ROUND('Set Schedules Here'!AH1284,rounding_decimal_places))</f>
        <v/>
      </c>
      <c r="BJ643" s="12" t="str">
        <f>IF(ISBLANK('Set Schedules Here'!AH1285),"",ROUND('Set Schedules Here'!AH1285,rounding_decimal_places))</f>
        <v/>
      </c>
      <c r="BK643" s="12" t="str">
        <f>IF(ISBLANK('Set Schedules Here'!AI1284),"",ROUND('Set Schedules Here'!AI1284,rounding_decimal_places))</f>
        <v/>
      </c>
      <c r="BL643" s="12" t="str">
        <f>IF(ISBLANK('Set Schedules Here'!AI1285),"",ROUND('Set Schedules Here'!AI1285,rounding_decimal_places))</f>
        <v/>
      </c>
      <c r="BM643" s="12" t="str">
        <f>IF(ISBLANK('Set Schedules Here'!AJ1284),"",ROUND('Set Schedules Here'!AJ1284,rounding_decimal_places))</f>
        <v/>
      </c>
      <c r="BN643" s="12" t="str">
        <f>IF(ISBLANK('Set Schedules Here'!AJ1285),"",ROUND('Set Schedules Here'!AJ1285,rounding_decimal_places))</f>
        <v/>
      </c>
      <c r="BO643" s="12" t="str">
        <f>IF(ISBLANK('Set Schedules Here'!AK1284),"",ROUND('Set Schedules Here'!AK1284,rounding_decimal_places))</f>
        <v/>
      </c>
      <c r="BP643" s="21" t="str">
        <f>IF(ISBLANK('Set Schedules Here'!AK1285),"",ROUND('Set Schedules Here'!AK1285,rounding_decimal_places))</f>
        <v/>
      </c>
    </row>
    <row r="644" spans="1:68" x14ac:dyDescent="0.45">
      <c r="A644" s="16" t="str">
        <f>'Set Schedules Here'!A1286</f>
        <v>cross carbon tax</v>
      </c>
      <c r="B644" s="12" t="str">
        <f>IF(ISBLANK('Set Schedules Here'!C1286),"",'Set Schedules Here'!C1286)</f>
        <v>commercial buildings sector</v>
      </c>
      <c r="C644" s="12" t="str">
        <f>IF(ISBLANK('Set Schedules Here'!D1286),"",'Set Schedules Here'!D1286)</f>
        <v/>
      </c>
      <c r="D644" s="21" t="str">
        <f>IF(ISBLANK('Set Schedules Here'!E1286),"",'Set Schedules Here'!E1286)</f>
        <v/>
      </c>
      <c r="E644" s="12">
        <f>IF(ISBLANK('Set Schedules Here'!F1286),"",ROUND('Set Schedules Here'!F1286,rounding_decimal_places))</f>
        <v>2019</v>
      </c>
      <c r="F644" s="12">
        <f>IF(ISBLANK('Set Schedules Here'!F1287),"",ROUND('Set Schedules Here'!F1287,rounding_decimal_places))</f>
        <v>0</v>
      </c>
      <c r="G644" s="12">
        <f>IF(ISBLANK('Set Schedules Here'!G1286),"",ROUND('Set Schedules Here'!G1286,rounding_decimal_places))</f>
        <v>2020</v>
      </c>
      <c r="H644" s="12">
        <f>IF(ISBLANK('Set Schedules Here'!G1287),"",ROUND('Set Schedules Here'!G1287,rounding_decimal_places))</f>
        <v>0</v>
      </c>
      <c r="I644" s="12">
        <f>IF(ISBLANK('Set Schedules Here'!H1286),"",ROUND('Set Schedules Here'!H1286,rounding_decimal_places))</f>
        <v>2050</v>
      </c>
      <c r="J644" s="12">
        <f>IF(ISBLANK('Set Schedules Here'!H1287),"",ROUND('Set Schedules Here'!H1287,rounding_decimal_places))</f>
        <v>1</v>
      </c>
      <c r="K644" s="12" t="str">
        <f>IF(ISBLANK('Set Schedules Here'!I1286),"",ROUND('Set Schedules Here'!I1286,rounding_decimal_places))</f>
        <v/>
      </c>
      <c r="L644" s="12" t="str">
        <f>IF(ISBLANK('Set Schedules Here'!I1287),"",ROUND('Set Schedules Here'!I1287,rounding_decimal_places))</f>
        <v/>
      </c>
      <c r="M644" s="12" t="str">
        <f>IF(ISBLANK('Set Schedules Here'!J1286),"",ROUND('Set Schedules Here'!J1286,rounding_decimal_places))</f>
        <v/>
      </c>
      <c r="N644" s="12" t="str">
        <f>IF(ISBLANK('Set Schedules Here'!J1287),"",ROUND('Set Schedules Here'!J1287,rounding_decimal_places))</f>
        <v/>
      </c>
      <c r="O644" s="12" t="str">
        <f>IF(ISBLANK('Set Schedules Here'!K1286),"",ROUND('Set Schedules Here'!K1286,rounding_decimal_places))</f>
        <v/>
      </c>
      <c r="P644" s="12" t="str">
        <f>IF(ISBLANK('Set Schedules Here'!K1287),"",ROUND('Set Schedules Here'!K1287,rounding_decimal_places))</f>
        <v/>
      </c>
      <c r="Q644" s="12" t="str">
        <f>IF(ISBLANK('Set Schedules Here'!L1286),"",ROUND('Set Schedules Here'!L1286,rounding_decimal_places))</f>
        <v/>
      </c>
      <c r="R644" s="12" t="str">
        <f>IF(ISBLANK('Set Schedules Here'!L1287),"",ROUND('Set Schedules Here'!L1287,rounding_decimal_places))</f>
        <v/>
      </c>
      <c r="S644" s="12" t="str">
        <f>IF(ISBLANK('Set Schedules Here'!M1286),"",ROUND('Set Schedules Here'!M1286,rounding_decimal_places))</f>
        <v/>
      </c>
      <c r="T644" s="12" t="str">
        <f>IF(ISBLANK('Set Schedules Here'!M1287),"",ROUND('Set Schedules Here'!M1287,rounding_decimal_places))</f>
        <v/>
      </c>
      <c r="U644" s="12" t="str">
        <f>IF(ISBLANK('Set Schedules Here'!N1286),"",ROUND('Set Schedules Here'!N1286,rounding_decimal_places))</f>
        <v/>
      </c>
      <c r="V644" s="12" t="str">
        <f>IF(ISBLANK('Set Schedules Here'!N1287),"",ROUND('Set Schedules Here'!N1287,rounding_decimal_places))</f>
        <v/>
      </c>
      <c r="W644" s="12" t="str">
        <f>IF(ISBLANK('Set Schedules Here'!O1286),"",ROUND('Set Schedules Here'!O1286,rounding_decimal_places))</f>
        <v/>
      </c>
      <c r="X644" s="12" t="str">
        <f>IF(ISBLANK('Set Schedules Here'!O1287),"",ROUND('Set Schedules Here'!O1287,rounding_decimal_places))</f>
        <v/>
      </c>
      <c r="Y644" s="12" t="str">
        <f>IF(ISBLANK('Set Schedules Here'!P1286),"",ROUND('Set Schedules Here'!P1286,rounding_decimal_places))</f>
        <v/>
      </c>
      <c r="Z644" s="12" t="str">
        <f>IF(ISBLANK('Set Schedules Here'!P1287),"",ROUND('Set Schedules Here'!P1287,rounding_decimal_places))</f>
        <v/>
      </c>
      <c r="AA644" s="12" t="str">
        <f>IF(ISBLANK('Set Schedules Here'!Q1286),"",ROUND('Set Schedules Here'!Q1286,rounding_decimal_places))</f>
        <v/>
      </c>
      <c r="AB644" s="12" t="str">
        <f>IF(ISBLANK('Set Schedules Here'!Q1287),"",ROUND('Set Schedules Here'!Q1287,rounding_decimal_places))</f>
        <v/>
      </c>
      <c r="AC644" s="12" t="str">
        <f>IF(ISBLANK('Set Schedules Here'!R1286),"",ROUND('Set Schedules Here'!R1286,rounding_decimal_places))</f>
        <v/>
      </c>
      <c r="AD644" s="12" t="str">
        <f>IF(ISBLANK('Set Schedules Here'!R1287),"",ROUND('Set Schedules Here'!R1287,rounding_decimal_places))</f>
        <v/>
      </c>
      <c r="AE644" s="12" t="str">
        <f>IF(ISBLANK('Set Schedules Here'!S1286),"",ROUND('Set Schedules Here'!S1286,rounding_decimal_places))</f>
        <v/>
      </c>
      <c r="AF644" s="12" t="str">
        <f>IF(ISBLANK('Set Schedules Here'!S1287),"",ROUND('Set Schedules Here'!S1287,rounding_decimal_places))</f>
        <v/>
      </c>
      <c r="AG644" s="12" t="str">
        <f>IF(ISBLANK('Set Schedules Here'!T1286),"",ROUND('Set Schedules Here'!T1286,rounding_decimal_places))</f>
        <v/>
      </c>
      <c r="AH644" s="12" t="str">
        <f>IF(ISBLANK('Set Schedules Here'!T1287),"",ROUND('Set Schedules Here'!T1287,rounding_decimal_places))</f>
        <v/>
      </c>
      <c r="AI644" s="12" t="str">
        <f>IF(ISBLANK('Set Schedules Here'!U1286),"",ROUND('Set Schedules Here'!U1286,rounding_decimal_places))</f>
        <v/>
      </c>
      <c r="AJ644" s="12" t="str">
        <f>IF(ISBLANK('Set Schedules Here'!U1287),"",ROUND('Set Schedules Here'!U1287,rounding_decimal_places))</f>
        <v/>
      </c>
      <c r="AK644" s="12" t="str">
        <f>IF(ISBLANK('Set Schedules Here'!V1286),"",ROUND('Set Schedules Here'!V1286,rounding_decimal_places))</f>
        <v/>
      </c>
      <c r="AL644" s="12" t="str">
        <f>IF(ISBLANK('Set Schedules Here'!V1287),"",ROUND('Set Schedules Here'!V1287,rounding_decimal_places))</f>
        <v/>
      </c>
      <c r="AM644" s="12" t="str">
        <f>IF(ISBLANK('Set Schedules Here'!W1286),"",ROUND('Set Schedules Here'!W1286,rounding_decimal_places))</f>
        <v/>
      </c>
      <c r="AN644" s="12" t="str">
        <f>IF(ISBLANK('Set Schedules Here'!W1287),"",ROUND('Set Schedules Here'!W1287,rounding_decimal_places))</f>
        <v/>
      </c>
      <c r="AO644" s="12" t="str">
        <f>IF(ISBLANK('Set Schedules Here'!X1286),"",ROUND('Set Schedules Here'!X1286,rounding_decimal_places))</f>
        <v/>
      </c>
      <c r="AP644" s="12" t="str">
        <f>IF(ISBLANK('Set Schedules Here'!X1287),"",ROUND('Set Schedules Here'!X1287,rounding_decimal_places))</f>
        <v/>
      </c>
      <c r="AQ644" s="12" t="str">
        <f>IF(ISBLANK('Set Schedules Here'!Y1286),"",ROUND('Set Schedules Here'!Y1286,rounding_decimal_places))</f>
        <v/>
      </c>
      <c r="AR644" s="12" t="str">
        <f>IF(ISBLANK('Set Schedules Here'!Y1287),"",ROUND('Set Schedules Here'!Y1287,rounding_decimal_places))</f>
        <v/>
      </c>
      <c r="AS644" s="12" t="str">
        <f>IF(ISBLANK('Set Schedules Here'!Z1286),"",ROUND('Set Schedules Here'!Z1286,rounding_decimal_places))</f>
        <v/>
      </c>
      <c r="AT644" s="12" t="str">
        <f>IF(ISBLANK('Set Schedules Here'!Z1287),"",ROUND('Set Schedules Here'!Z1287,rounding_decimal_places))</f>
        <v/>
      </c>
      <c r="AU644" s="12" t="str">
        <f>IF(ISBLANK('Set Schedules Here'!AA1286),"",ROUND('Set Schedules Here'!AA1286,rounding_decimal_places))</f>
        <v/>
      </c>
      <c r="AV644" s="12" t="str">
        <f>IF(ISBLANK('Set Schedules Here'!AA1287),"",ROUND('Set Schedules Here'!AA1287,rounding_decimal_places))</f>
        <v/>
      </c>
      <c r="AW644" s="12" t="str">
        <f>IF(ISBLANK('Set Schedules Here'!AB1286),"",ROUND('Set Schedules Here'!AB1286,rounding_decimal_places))</f>
        <v/>
      </c>
      <c r="AX644" s="12" t="str">
        <f>IF(ISBLANK('Set Schedules Here'!AB1287),"",ROUND('Set Schedules Here'!AB1287,rounding_decimal_places))</f>
        <v/>
      </c>
      <c r="AY644" s="12" t="str">
        <f>IF(ISBLANK('Set Schedules Here'!AC1286),"",ROUND('Set Schedules Here'!AC1286,rounding_decimal_places))</f>
        <v/>
      </c>
      <c r="AZ644" s="12" t="str">
        <f>IF(ISBLANK('Set Schedules Here'!AC1287),"",ROUND('Set Schedules Here'!AC1287,rounding_decimal_places))</f>
        <v/>
      </c>
      <c r="BA644" s="12" t="str">
        <f>IF(ISBLANK('Set Schedules Here'!AD1286),"",ROUND('Set Schedules Here'!AD1286,rounding_decimal_places))</f>
        <v/>
      </c>
      <c r="BB644" s="12" t="str">
        <f>IF(ISBLANK('Set Schedules Here'!AD1287),"",ROUND('Set Schedules Here'!AD1287,rounding_decimal_places))</f>
        <v/>
      </c>
      <c r="BC644" s="12" t="str">
        <f>IF(ISBLANK('Set Schedules Here'!AE1286),"",ROUND('Set Schedules Here'!AE1286,rounding_decimal_places))</f>
        <v/>
      </c>
      <c r="BD644" s="12" t="str">
        <f>IF(ISBLANK('Set Schedules Here'!AE1287),"",ROUND('Set Schedules Here'!AE1287,rounding_decimal_places))</f>
        <v/>
      </c>
      <c r="BE644" s="12" t="str">
        <f>IF(ISBLANK('Set Schedules Here'!AF1286),"",ROUND('Set Schedules Here'!AF1286,rounding_decimal_places))</f>
        <v/>
      </c>
      <c r="BF644" s="12" t="str">
        <f>IF(ISBLANK('Set Schedules Here'!AF1287),"",ROUND('Set Schedules Here'!AF1287,rounding_decimal_places))</f>
        <v/>
      </c>
      <c r="BG644" s="12" t="str">
        <f>IF(ISBLANK('Set Schedules Here'!AG1286),"",ROUND('Set Schedules Here'!AG1286,rounding_decimal_places))</f>
        <v/>
      </c>
      <c r="BH644" s="12" t="str">
        <f>IF(ISBLANK('Set Schedules Here'!AG1287),"",ROUND('Set Schedules Here'!AG1287,rounding_decimal_places))</f>
        <v/>
      </c>
      <c r="BI644" s="12" t="str">
        <f>IF(ISBLANK('Set Schedules Here'!AH1286),"",ROUND('Set Schedules Here'!AH1286,rounding_decimal_places))</f>
        <v/>
      </c>
      <c r="BJ644" s="12" t="str">
        <f>IF(ISBLANK('Set Schedules Here'!AH1287),"",ROUND('Set Schedules Here'!AH1287,rounding_decimal_places))</f>
        <v/>
      </c>
      <c r="BK644" s="12" t="str">
        <f>IF(ISBLANK('Set Schedules Here'!AI1286),"",ROUND('Set Schedules Here'!AI1286,rounding_decimal_places))</f>
        <v/>
      </c>
      <c r="BL644" s="12" t="str">
        <f>IF(ISBLANK('Set Schedules Here'!AI1287),"",ROUND('Set Schedules Here'!AI1287,rounding_decimal_places))</f>
        <v/>
      </c>
      <c r="BM644" s="12" t="str">
        <f>IF(ISBLANK('Set Schedules Here'!AJ1286),"",ROUND('Set Schedules Here'!AJ1286,rounding_decimal_places))</f>
        <v/>
      </c>
      <c r="BN644" s="12" t="str">
        <f>IF(ISBLANK('Set Schedules Here'!AJ1287),"",ROUND('Set Schedules Here'!AJ1287,rounding_decimal_places))</f>
        <v/>
      </c>
      <c r="BO644" s="12" t="str">
        <f>IF(ISBLANK('Set Schedules Here'!AK1286),"",ROUND('Set Schedules Here'!AK1286,rounding_decimal_places))</f>
        <v/>
      </c>
      <c r="BP644" s="21" t="str">
        <f>IF(ISBLANK('Set Schedules Here'!AK1287),"",ROUND('Set Schedules Here'!AK1287,rounding_decimal_places))</f>
        <v/>
      </c>
    </row>
    <row r="645" spans="1:68" x14ac:dyDescent="0.45">
      <c r="A645" s="16" t="str">
        <f>'Set Schedules Here'!A1288</f>
        <v>cross carbon tax</v>
      </c>
      <c r="B645" s="12" t="str">
        <f>IF(ISBLANK('Set Schedules Here'!C1288),"",'Set Schedules Here'!C1288)</f>
        <v>industry sector</v>
      </c>
      <c r="C645" s="12" t="str">
        <f>IF(ISBLANK('Set Schedules Here'!D1288),"",'Set Schedules Here'!D1288)</f>
        <v/>
      </c>
      <c r="D645" s="21" t="str">
        <f>IF(ISBLANK('Set Schedules Here'!E1288),"",'Set Schedules Here'!E1288)</f>
        <v/>
      </c>
      <c r="E645" s="12">
        <f>IF(ISBLANK('Set Schedules Here'!F1288),"",ROUND('Set Schedules Here'!F1288,rounding_decimal_places))</f>
        <v>2019</v>
      </c>
      <c r="F645" s="12">
        <f>IF(ISBLANK('Set Schedules Here'!F1289),"",ROUND('Set Schedules Here'!F1289,rounding_decimal_places))</f>
        <v>0</v>
      </c>
      <c r="G645" s="12">
        <f>IF(ISBLANK('Set Schedules Here'!G1288),"",ROUND('Set Schedules Here'!G1288,rounding_decimal_places))</f>
        <v>2020</v>
      </c>
      <c r="H645" s="12">
        <f>IF(ISBLANK('Set Schedules Here'!G1289),"",ROUND('Set Schedules Here'!G1289,rounding_decimal_places))</f>
        <v>0</v>
      </c>
      <c r="I645" s="12">
        <f>IF(ISBLANK('Set Schedules Here'!H1288),"",ROUND('Set Schedules Here'!H1288,rounding_decimal_places))</f>
        <v>2022</v>
      </c>
      <c r="J645" s="12">
        <f>IF(ISBLANK('Set Schedules Here'!H1289),"",ROUND('Set Schedules Here'!H1289,rounding_decimal_places))</f>
        <v>0</v>
      </c>
      <c r="K645" s="12">
        <f>IF(ISBLANK('Set Schedules Here'!I1288),"",ROUND('Set Schedules Here'!I1288,rounding_decimal_places))</f>
        <v>2050</v>
      </c>
      <c r="L645" s="12">
        <f>IF(ISBLANK('Set Schedules Here'!I1289),"",ROUND('Set Schedules Here'!I1289,rounding_decimal_places))</f>
        <v>1</v>
      </c>
      <c r="M645" s="12" t="str">
        <f>IF(ISBLANK('Set Schedules Here'!J1288),"",ROUND('Set Schedules Here'!J1288,rounding_decimal_places))</f>
        <v/>
      </c>
      <c r="N645" s="12" t="str">
        <f>IF(ISBLANK('Set Schedules Here'!J1289),"",ROUND('Set Schedules Here'!J1289,rounding_decimal_places))</f>
        <v/>
      </c>
      <c r="O645" s="12" t="str">
        <f>IF(ISBLANK('Set Schedules Here'!K1288),"",ROUND('Set Schedules Here'!K1288,rounding_decimal_places))</f>
        <v/>
      </c>
      <c r="P645" s="12" t="str">
        <f>IF(ISBLANK('Set Schedules Here'!K1289),"",ROUND('Set Schedules Here'!K1289,rounding_decimal_places))</f>
        <v/>
      </c>
      <c r="Q645" s="12" t="str">
        <f>IF(ISBLANK('Set Schedules Here'!L1288),"",ROUND('Set Schedules Here'!L1288,rounding_decimal_places))</f>
        <v/>
      </c>
      <c r="R645" s="12" t="str">
        <f>IF(ISBLANK('Set Schedules Here'!L1289),"",ROUND('Set Schedules Here'!L1289,rounding_decimal_places))</f>
        <v/>
      </c>
      <c r="S645" s="12" t="str">
        <f>IF(ISBLANK('Set Schedules Here'!M1288),"",ROUND('Set Schedules Here'!M1288,rounding_decimal_places))</f>
        <v/>
      </c>
      <c r="T645" s="12" t="str">
        <f>IF(ISBLANK('Set Schedules Here'!M1289),"",ROUND('Set Schedules Here'!M1289,rounding_decimal_places))</f>
        <v/>
      </c>
      <c r="U645" s="12" t="str">
        <f>IF(ISBLANK('Set Schedules Here'!N1288),"",ROUND('Set Schedules Here'!N1288,rounding_decimal_places))</f>
        <v/>
      </c>
      <c r="V645" s="12" t="str">
        <f>IF(ISBLANK('Set Schedules Here'!N1289),"",ROUND('Set Schedules Here'!N1289,rounding_decimal_places))</f>
        <v/>
      </c>
      <c r="W645" s="12" t="str">
        <f>IF(ISBLANK('Set Schedules Here'!O1288),"",ROUND('Set Schedules Here'!O1288,rounding_decimal_places))</f>
        <v/>
      </c>
      <c r="X645" s="12" t="str">
        <f>IF(ISBLANK('Set Schedules Here'!O1289),"",ROUND('Set Schedules Here'!O1289,rounding_decimal_places))</f>
        <v/>
      </c>
      <c r="Y645" s="12" t="str">
        <f>IF(ISBLANK('Set Schedules Here'!P1288),"",ROUND('Set Schedules Here'!P1288,rounding_decimal_places))</f>
        <v/>
      </c>
      <c r="Z645" s="12" t="str">
        <f>IF(ISBLANK('Set Schedules Here'!P1289),"",ROUND('Set Schedules Here'!P1289,rounding_decimal_places))</f>
        <v/>
      </c>
      <c r="AA645" s="12" t="str">
        <f>IF(ISBLANK('Set Schedules Here'!Q1288),"",ROUND('Set Schedules Here'!Q1288,rounding_decimal_places))</f>
        <v/>
      </c>
      <c r="AB645" s="12" t="str">
        <f>IF(ISBLANK('Set Schedules Here'!Q1289),"",ROUND('Set Schedules Here'!Q1289,rounding_decimal_places))</f>
        <v/>
      </c>
      <c r="AC645" s="12" t="str">
        <f>IF(ISBLANK('Set Schedules Here'!R1288),"",ROUND('Set Schedules Here'!R1288,rounding_decimal_places))</f>
        <v/>
      </c>
      <c r="AD645" s="12" t="str">
        <f>IF(ISBLANK('Set Schedules Here'!R1289),"",ROUND('Set Schedules Here'!R1289,rounding_decimal_places))</f>
        <v/>
      </c>
      <c r="AE645" s="12" t="str">
        <f>IF(ISBLANK('Set Schedules Here'!S1288),"",ROUND('Set Schedules Here'!S1288,rounding_decimal_places))</f>
        <v/>
      </c>
      <c r="AF645" s="12" t="str">
        <f>IF(ISBLANK('Set Schedules Here'!S1289),"",ROUND('Set Schedules Here'!S1289,rounding_decimal_places))</f>
        <v/>
      </c>
      <c r="AG645" s="12" t="str">
        <f>IF(ISBLANK('Set Schedules Here'!T1288),"",ROUND('Set Schedules Here'!T1288,rounding_decimal_places))</f>
        <v/>
      </c>
      <c r="AH645" s="12" t="str">
        <f>IF(ISBLANK('Set Schedules Here'!T1289),"",ROUND('Set Schedules Here'!T1289,rounding_decimal_places))</f>
        <v/>
      </c>
      <c r="AI645" s="12" t="str">
        <f>IF(ISBLANK('Set Schedules Here'!U1288),"",ROUND('Set Schedules Here'!U1288,rounding_decimal_places))</f>
        <v/>
      </c>
      <c r="AJ645" s="12" t="str">
        <f>IF(ISBLANK('Set Schedules Here'!U1289),"",ROUND('Set Schedules Here'!U1289,rounding_decimal_places))</f>
        <v/>
      </c>
      <c r="AK645" s="12" t="str">
        <f>IF(ISBLANK('Set Schedules Here'!V1288),"",ROUND('Set Schedules Here'!V1288,rounding_decimal_places))</f>
        <v/>
      </c>
      <c r="AL645" s="12" t="str">
        <f>IF(ISBLANK('Set Schedules Here'!V1289),"",ROUND('Set Schedules Here'!V1289,rounding_decimal_places))</f>
        <v/>
      </c>
      <c r="AM645" s="12" t="str">
        <f>IF(ISBLANK('Set Schedules Here'!W1288),"",ROUND('Set Schedules Here'!W1288,rounding_decimal_places))</f>
        <v/>
      </c>
      <c r="AN645" s="12" t="str">
        <f>IF(ISBLANK('Set Schedules Here'!W1289),"",ROUND('Set Schedules Here'!W1289,rounding_decimal_places))</f>
        <v/>
      </c>
      <c r="AO645" s="12" t="str">
        <f>IF(ISBLANK('Set Schedules Here'!X1288),"",ROUND('Set Schedules Here'!X1288,rounding_decimal_places))</f>
        <v/>
      </c>
      <c r="AP645" s="12" t="str">
        <f>IF(ISBLANK('Set Schedules Here'!X1289),"",ROUND('Set Schedules Here'!X1289,rounding_decimal_places))</f>
        <v/>
      </c>
      <c r="AQ645" s="12" t="str">
        <f>IF(ISBLANK('Set Schedules Here'!Y1288),"",ROUND('Set Schedules Here'!Y1288,rounding_decimal_places))</f>
        <v/>
      </c>
      <c r="AR645" s="12" t="str">
        <f>IF(ISBLANK('Set Schedules Here'!Y1289),"",ROUND('Set Schedules Here'!Y1289,rounding_decimal_places))</f>
        <v/>
      </c>
      <c r="AS645" s="12" t="str">
        <f>IF(ISBLANK('Set Schedules Here'!Z1288),"",ROUND('Set Schedules Here'!Z1288,rounding_decimal_places))</f>
        <v/>
      </c>
      <c r="AT645" s="12" t="str">
        <f>IF(ISBLANK('Set Schedules Here'!Z1289),"",ROUND('Set Schedules Here'!Z1289,rounding_decimal_places))</f>
        <v/>
      </c>
      <c r="AU645" s="12" t="str">
        <f>IF(ISBLANK('Set Schedules Here'!AA1288),"",ROUND('Set Schedules Here'!AA1288,rounding_decimal_places))</f>
        <v/>
      </c>
      <c r="AV645" s="12" t="str">
        <f>IF(ISBLANK('Set Schedules Here'!AA1289),"",ROUND('Set Schedules Here'!AA1289,rounding_decimal_places))</f>
        <v/>
      </c>
      <c r="AW645" s="12" t="str">
        <f>IF(ISBLANK('Set Schedules Here'!AB1288),"",ROUND('Set Schedules Here'!AB1288,rounding_decimal_places))</f>
        <v/>
      </c>
      <c r="AX645" s="12" t="str">
        <f>IF(ISBLANK('Set Schedules Here'!AB1289),"",ROUND('Set Schedules Here'!AB1289,rounding_decimal_places))</f>
        <v/>
      </c>
      <c r="AY645" s="12" t="str">
        <f>IF(ISBLANK('Set Schedules Here'!AC1288),"",ROUND('Set Schedules Here'!AC1288,rounding_decimal_places))</f>
        <v/>
      </c>
      <c r="AZ645" s="12" t="str">
        <f>IF(ISBLANK('Set Schedules Here'!AC1289),"",ROUND('Set Schedules Here'!AC1289,rounding_decimal_places))</f>
        <v/>
      </c>
      <c r="BA645" s="12" t="str">
        <f>IF(ISBLANK('Set Schedules Here'!AD1288),"",ROUND('Set Schedules Here'!AD1288,rounding_decimal_places))</f>
        <v/>
      </c>
      <c r="BB645" s="12" t="str">
        <f>IF(ISBLANK('Set Schedules Here'!AD1289),"",ROUND('Set Schedules Here'!AD1289,rounding_decimal_places))</f>
        <v/>
      </c>
      <c r="BC645" s="12" t="str">
        <f>IF(ISBLANK('Set Schedules Here'!AE1288),"",ROUND('Set Schedules Here'!AE1288,rounding_decimal_places))</f>
        <v/>
      </c>
      <c r="BD645" s="12" t="str">
        <f>IF(ISBLANK('Set Schedules Here'!AE1289),"",ROUND('Set Schedules Here'!AE1289,rounding_decimal_places))</f>
        <v/>
      </c>
      <c r="BE645" s="12" t="str">
        <f>IF(ISBLANK('Set Schedules Here'!AF1288),"",ROUND('Set Schedules Here'!AF1288,rounding_decimal_places))</f>
        <v/>
      </c>
      <c r="BF645" s="12" t="str">
        <f>IF(ISBLANK('Set Schedules Here'!AF1289),"",ROUND('Set Schedules Here'!AF1289,rounding_decimal_places))</f>
        <v/>
      </c>
      <c r="BG645" s="12" t="str">
        <f>IF(ISBLANK('Set Schedules Here'!AG1288),"",ROUND('Set Schedules Here'!AG1288,rounding_decimal_places))</f>
        <v/>
      </c>
      <c r="BH645" s="12" t="str">
        <f>IF(ISBLANK('Set Schedules Here'!AG1289),"",ROUND('Set Schedules Here'!AG1289,rounding_decimal_places))</f>
        <v/>
      </c>
      <c r="BI645" s="12" t="str">
        <f>IF(ISBLANK('Set Schedules Here'!AH1288),"",ROUND('Set Schedules Here'!AH1288,rounding_decimal_places))</f>
        <v/>
      </c>
      <c r="BJ645" s="12" t="str">
        <f>IF(ISBLANK('Set Schedules Here'!AH1289),"",ROUND('Set Schedules Here'!AH1289,rounding_decimal_places))</f>
        <v/>
      </c>
      <c r="BK645" s="12" t="str">
        <f>IF(ISBLANK('Set Schedules Here'!AI1288),"",ROUND('Set Schedules Here'!AI1288,rounding_decimal_places))</f>
        <v/>
      </c>
      <c r="BL645" s="12" t="str">
        <f>IF(ISBLANK('Set Schedules Here'!AI1289),"",ROUND('Set Schedules Here'!AI1289,rounding_decimal_places))</f>
        <v/>
      </c>
      <c r="BM645" s="12" t="str">
        <f>IF(ISBLANK('Set Schedules Here'!AJ1288),"",ROUND('Set Schedules Here'!AJ1288,rounding_decimal_places))</f>
        <v/>
      </c>
      <c r="BN645" s="12" t="str">
        <f>IF(ISBLANK('Set Schedules Here'!AJ1289),"",ROUND('Set Schedules Here'!AJ1289,rounding_decimal_places))</f>
        <v/>
      </c>
      <c r="BO645" s="12" t="str">
        <f>IF(ISBLANK('Set Schedules Here'!AK1288),"",ROUND('Set Schedules Here'!AK1288,rounding_decimal_places))</f>
        <v/>
      </c>
      <c r="BP645" s="21" t="str">
        <f>IF(ISBLANK('Set Schedules Here'!AK1289),"",ROUND('Set Schedules Here'!AK1289,rounding_decimal_places))</f>
        <v/>
      </c>
    </row>
    <row r="646" spans="1:68" x14ac:dyDescent="0.45">
      <c r="A646" s="16" t="str">
        <f>'Set Schedules Here'!A1290</f>
        <v>cross carbon tax</v>
      </c>
      <c r="B646" s="12" t="str">
        <f>IF(ISBLANK('Set Schedules Here'!C1290),"",'Set Schedules Here'!C1290)</f>
        <v>district heat and hydrogen sector</v>
      </c>
      <c r="C646" s="12" t="str">
        <f>IF(ISBLANK('Set Schedules Here'!D1290),"",'Set Schedules Here'!D1290)</f>
        <v/>
      </c>
      <c r="D646" s="21" t="str">
        <f>IF(ISBLANK('Set Schedules Here'!E1290),"",'Set Schedules Here'!E1290)</f>
        <v/>
      </c>
      <c r="E646" s="12">
        <f>IF(ISBLANK('Set Schedules Here'!F1290),"",ROUND('Set Schedules Here'!F1290,rounding_decimal_places))</f>
        <v>2019</v>
      </c>
      <c r="F646" s="12">
        <f>IF(ISBLANK('Set Schedules Here'!F1291),"",ROUND('Set Schedules Here'!F1291,rounding_decimal_places))</f>
        <v>0</v>
      </c>
      <c r="G646" s="12">
        <f>IF(ISBLANK('Set Schedules Here'!G1290),"",ROUND('Set Schedules Here'!G1290,rounding_decimal_places))</f>
        <v>2020</v>
      </c>
      <c r="H646" s="12">
        <f>IF(ISBLANK('Set Schedules Here'!G1291),"",ROUND('Set Schedules Here'!G1291,rounding_decimal_places))</f>
        <v>0</v>
      </c>
      <c r="I646" s="12">
        <f>IF(ISBLANK('Set Schedules Here'!H1290),"",ROUND('Set Schedules Here'!H1290,rounding_decimal_places))</f>
        <v>2050</v>
      </c>
      <c r="J646" s="12">
        <f>IF(ISBLANK('Set Schedules Here'!H1291),"",ROUND('Set Schedules Here'!H1291,rounding_decimal_places))</f>
        <v>1</v>
      </c>
      <c r="K646" s="12" t="str">
        <f>IF(ISBLANK('Set Schedules Here'!I1290),"",ROUND('Set Schedules Here'!I1290,rounding_decimal_places))</f>
        <v/>
      </c>
      <c r="L646" s="12" t="str">
        <f>IF(ISBLANK('Set Schedules Here'!I1291),"",ROUND('Set Schedules Here'!I1291,rounding_decimal_places))</f>
        <v/>
      </c>
      <c r="M646" s="12" t="str">
        <f>IF(ISBLANK('Set Schedules Here'!J1290),"",ROUND('Set Schedules Here'!J1290,rounding_decimal_places))</f>
        <v/>
      </c>
      <c r="N646" s="12" t="str">
        <f>IF(ISBLANK('Set Schedules Here'!J1291),"",ROUND('Set Schedules Here'!J1291,rounding_decimal_places))</f>
        <v/>
      </c>
      <c r="O646" s="12" t="str">
        <f>IF(ISBLANK('Set Schedules Here'!K1290),"",ROUND('Set Schedules Here'!K1290,rounding_decimal_places))</f>
        <v/>
      </c>
      <c r="P646" s="12" t="str">
        <f>IF(ISBLANK('Set Schedules Here'!K1291),"",ROUND('Set Schedules Here'!K1291,rounding_decimal_places))</f>
        <v/>
      </c>
      <c r="Q646" s="12" t="str">
        <f>IF(ISBLANK('Set Schedules Here'!L1290),"",ROUND('Set Schedules Here'!L1290,rounding_decimal_places))</f>
        <v/>
      </c>
      <c r="R646" s="12" t="str">
        <f>IF(ISBLANK('Set Schedules Here'!L1291),"",ROUND('Set Schedules Here'!L1291,rounding_decimal_places))</f>
        <v/>
      </c>
      <c r="S646" s="12" t="str">
        <f>IF(ISBLANK('Set Schedules Here'!M1290),"",ROUND('Set Schedules Here'!M1290,rounding_decimal_places))</f>
        <v/>
      </c>
      <c r="T646" s="12" t="str">
        <f>IF(ISBLANK('Set Schedules Here'!M1291),"",ROUND('Set Schedules Here'!M1291,rounding_decimal_places))</f>
        <v/>
      </c>
      <c r="U646" s="12" t="str">
        <f>IF(ISBLANK('Set Schedules Here'!N1290),"",ROUND('Set Schedules Here'!N1290,rounding_decimal_places))</f>
        <v/>
      </c>
      <c r="V646" s="12" t="str">
        <f>IF(ISBLANK('Set Schedules Here'!N1291),"",ROUND('Set Schedules Here'!N1291,rounding_decimal_places))</f>
        <v/>
      </c>
      <c r="W646" s="12" t="str">
        <f>IF(ISBLANK('Set Schedules Here'!O1290),"",ROUND('Set Schedules Here'!O1290,rounding_decimal_places))</f>
        <v/>
      </c>
      <c r="X646" s="12" t="str">
        <f>IF(ISBLANK('Set Schedules Here'!O1291),"",ROUND('Set Schedules Here'!O1291,rounding_decimal_places))</f>
        <v/>
      </c>
      <c r="Y646" s="12" t="str">
        <f>IF(ISBLANK('Set Schedules Here'!P1290),"",ROUND('Set Schedules Here'!P1290,rounding_decimal_places))</f>
        <v/>
      </c>
      <c r="Z646" s="12" t="str">
        <f>IF(ISBLANK('Set Schedules Here'!P1291),"",ROUND('Set Schedules Here'!P1291,rounding_decimal_places))</f>
        <v/>
      </c>
      <c r="AA646" s="12" t="str">
        <f>IF(ISBLANK('Set Schedules Here'!Q1290),"",ROUND('Set Schedules Here'!Q1290,rounding_decimal_places))</f>
        <v/>
      </c>
      <c r="AB646" s="12" t="str">
        <f>IF(ISBLANK('Set Schedules Here'!Q1291),"",ROUND('Set Schedules Here'!Q1291,rounding_decimal_places))</f>
        <v/>
      </c>
      <c r="AC646" s="12" t="str">
        <f>IF(ISBLANK('Set Schedules Here'!R1290),"",ROUND('Set Schedules Here'!R1290,rounding_decimal_places))</f>
        <v/>
      </c>
      <c r="AD646" s="12" t="str">
        <f>IF(ISBLANK('Set Schedules Here'!R1291),"",ROUND('Set Schedules Here'!R1291,rounding_decimal_places))</f>
        <v/>
      </c>
      <c r="AE646" s="12" t="str">
        <f>IF(ISBLANK('Set Schedules Here'!S1290),"",ROUND('Set Schedules Here'!S1290,rounding_decimal_places))</f>
        <v/>
      </c>
      <c r="AF646" s="12" t="str">
        <f>IF(ISBLANK('Set Schedules Here'!S1291),"",ROUND('Set Schedules Here'!S1291,rounding_decimal_places))</f>
        <v/>
      </c>
      <c r="AG646" s="12" t="str">
        <f>IF(ISBLANK('Set Schedules Here'!T1290),"",ROUND('Set Schedules Here'!T1290,rounding_decimal_places))</f>
        <v/>
      </c>
      <c r="AH646" s="12" t="str">
        <f>IF(ISBLANK('Set Schedules Here'!T1291),"",ROUND('Set Schedules Here'!T1291,rounding_decimal_places))</f>
        <v/>
      </c>
      <c r="AI646" s="12" t="str">
        <f>IF(ISBLANK('Set Schedules Here'!U1290),"",ROUND('Set Schedules Here'!U1290,rounding_decimal_places))</f>
        <v/>
      </c>
      <c r="AJ646" s="12" t="str">
        <f>IF(ISBLANK('Set Schedules Here'!U1291),"",ROUND('Set Schedules Here'!U1291,rounding_decimal_places))</f>
        <v/>
      </c>
      <c r="AK646" s="12" t="str">
        <f>IF(ISBLANK('Set Schedules Here'!V1290),"",ROUND('Set Schedules Here'!V1290,rounding_decimal_places))</f>
        <v/>
      </c>
      <c r="AL646" s="12" t="str">
        <f>IF(ISBLANK('Set Schedules Here'!V1291),"",ROUND('Set Schedules Here'!V1291,rounding_decimal_places))</f>
        <v/>
      </c>
      <c r="AM646" s="12" t="str">
        <f>IF(ISBLANK('Set Schedules Here'!W1290),"",ROUND('Set Schedules Here'!W1290,rounding_decimal_places))</f>
        <v/>
      </c>
      <c r="AN646" s="12" t="str">
        <f>IF(ISBLANK('Set Schedules Here'!W1291),"",ROUND('Set Schedules Here'!W1291,rounding_decimal_places))</f>
        <v/>
      </c>
      <c r="AO646" s="12" t="str">
        <f>IF(ISBLANK('Set Schedules Here'!X1290),"",ROUND('Set Schedules Here'!X1290,rounding_decimal_places))</f>
        <v/>
      </c>
      <c r="AP646" s="12" t="str">
        <f>IF(ISBLANK('Set Schedules Here'!X1291),"",ROUND('Set Schedules Here'!X1291,rounding_decimal_places))</f>
        <v/>
      </c>
      <c r="AQ646" s="12" t="str">
        <f>IF(ISBLANK('Set Schedules Here'!Y1290),"",ROUND('Set Schedules Here'!Y1290,rounding_decimal_places))</f>
        <v/>
      </c>
      <c r="AR646" s="12" t="str">
        <f>IF(ISBLANK('Set Schedules Here'!Y1291),"",ROUND('Set Schedules Here'!Y1291,rounding_decimal_places))</f>
        <v/>
      </c>
      <c r="AS646" s="12" t="str">
        <f>IF(ISBLANK('Set Schedules Here'!Z1290),"",ROUND('Set Schedules Here'!Z1290,rounding_decimal_places))</f>
        <v/>
      </c>
      <c r="AT646" s="12" t="str">
        <f>IF(ISBLANK('Set Schedules Here'!Z1291),"",ROUND('Set Schedules Here'!Z1291,rounding_decimal_places))</f>
        <v/>
      </c>
      <c r="AU646" s="12" t="str">
        <f>IF(ISBLANK('Set Schedules Here'!AA1290),"",ROUND('Set Schedules Here'!AA1290,rounding_decimal_places))</f>
        <v/>
      </c>
      <c r="AV646" s="12" t="str">
        <f>IF(ISBLANK('Set Schedules Here'!AA1291),"",ROUND('Set Schedules Here'!AA1291,rounding_decimal_places))</f>
        <v/>
      </c>
      <c r="AW646" s="12" t="str">
        <f>IF(ISBLANK('Set Schedules Here'!AB1290),"",ROUND('Set Schedules Here'!AB1290,rounding_decimal_places))</f>
        <v/>
      </c>
      <c r="AX646" s="12" t="str">
        <f>IF(ISBLANK('Set Schedules Here'!AB1291),"",ROUND('Set Schedules Here'!AB1291,rounding_decimal_places))</f>
        <v/>
      </c>
      <c r="AY646" s="12" t="str">
        <f>IF(ISBLANK('Set Schedules Here'!AC1290),"",ROUND('Set Schedules Here'!AC1290,rounding_decimal_places))</f>
        <v/>
      </c>
      <c r="AZ646" s="12" t="str">
        <f>IF(ISBLANK('Set Schedules Here'!AC1291),"",ROUND('Set Schedules Here'!AC1291,rounding_decimal_places))</f>
        <v/>
      </c>
      <c r="BA646" s="12" t="str">
        <f>IF(ISBLANK('Set Schedules Here'!AD1290),"",ROUND('Set Schedules Here'!AD1290,rounding_decimal_places))</f>
        <v/>
      </c>
      <c r="BB646" s="12" t="str">
        <f>IF(ISBLANK('Set Schedules Here'!AD1291),"",ROUND('Set Schedules Here'!AD1291,rounding_decimal_places))</f>
        <v/>
      </c>
      <c r="BC646" s="12" t="str">
        <f>IF(ISBLANK('Set Schedules Here'!AE1290),"",ROUND('Set Schedules Here'!AE1290,rounding_decimal_places))</f>
        <v/>
      </c>
      <c r="BD646" s="12" t="str">
        <f>IF(ISBLANK('Set Schedules Here'!AE1291),"",ROUND('Set Schedules Here'!AE1291,rounding_decimal_places))</f>
        <v/>
      </c>
      <c r="BE646" s="12" t="str">
        <f>IF(ISBLANK('Set Schedules Here'!AF1290),"",ROUND('Set Schedules Here'!AF1290,rounding_decimal_places))</f>
        <v/>
      </c>
      <c r="BF646" s="12" t="str">
        <f>IF(ISBLANK('Set Schedules Here'!AF1291),"",ROUND('Set Schedules Here'!AF1291,rounding_decimal_places))</f>
        <v/>
      </c>
      <c r="BG646" s="12" t="str">
        <f>IF(ISBLANK('Set Schedules Here'!AG1290),"",ROUND('Set Schedules Here'!AG1290,rounding_decimal_places))</f>
        <v/>
      </c>
      <c r="BH646" s="12" t="str">
        <f>IF(ISBLANK('Set Schedules Here'!AG1291),"",ROUND('Set Schedules Here'!AG1291,rounding_decimal_places))</f>
        <v/>
      </c>
      <c r="BI646" s="12" t="str">
        <f>IF(ISBLANK('Set Schedules Here'!AH1290),"",ROUND('Set Schedules Here'!AH1290,rounding_decimal_places))</f>
        <v/>
      </c>
      <c r="BJ646" s="12" t="str">
        <f>IF(ISBLANK('Set Schedules Here'!AH1291),"",ROUND('Set Schedules Here'!AH1291,rounding_decimal_places))</f>
        <v/>
      </c>
      <c r="BK646" s="12" t="str">
        <f>IF(ISBLANK('Set Schedules Here'!AI1290),"",ROUND('Set Schedules Here'!AI1290,rounding_decimal_places))</f>
        <v/>
      </c>
      <c r="BL646" s="12" t="str">
        <f>IF(ISBLANK('Set Schedules Here'!AI1291),"",ROUND('Set Schedules Here'!AI1291,rounding_decimal_places))</f>
        <v/>
      </c>
      <c r="BM646" s="12" t="str">
        <f>IF(ISBLANK('Set Schedules Here'!AJ1290),"",ROUND('Set Schedules Here'!AJ1290,rounding_decimal_places))</f>
        <v/>
      </c>
      <c r="BN646" s="12" t="str">
        <f>IF(ISBLANK('Set Schedules Here'!AJ1291),"",ROUND('Set Schedules Here'!AJ1291,rounding_decimal_places))</f>
        <v/>
      </c>
      <c r="BO646" s="12" t="str">
        <f>IF(ISBLANK('Set Schedules Here'!AK1290),"",ROUND('Set Schedules Here'!AK1290,rounding_decimal_places))</f>
        <v/>
      </c>
      <c r="BP646" s="21" t="str">
        <f>IF(ISBLANK('Set Schedules Here'!AK1291),"",ROUND('Set Schedules Here'!AK1291,rounding_decimal_places))</f>
        <v/>
      </c>
    </row>
    <row r="647" spans="1:68" x14ac:dyDescent="0.45">
      <c r="A647" s="16" t="str">
        <f>'Set Schedules Here'!A1292</f>
        <v>cross carbon tax</v>
      </c>
      <c r="B647" s="12" t="str">
        <f>IF(ISBLANK('Set Schedules Here'!C1292),"",'Set Schedules Here'!C1292)</f>
        <v>LULUCF sector</v>
      </c>
      <c r="C647" s="12" t="str">
        <f>IF(ISBLANK('Set Schedules Here'!D1292),"",'Set Schedules Here'!D1292)</f>
        <v/>
      </c>
      <c r="D647" s="21" t="str">
        <f>IF(ISBLANK('Set Schedules Here'!E1292),"",'Set Schedules Here'!E1292)</f>
        <v/>
      </c>
      <c r="E647" s="12">
        <f>IF(ISBLANK('Set Schedules Here'!F1292),"",ROUND('Set Schedules Here'!F1292,rounding_decimal_places))</f>
        <v>2019</v>
      </c>
      <c r="F647" s="12">
        <f>IF(ISBLANK('Set Schedules Here'!F1293),"",ROUND('Set Schedules Here'!F1293,rounding_decimal_places))</f>
        <v>0</v>
      </c>
      <c r="G647" s="12">
        <f>IF(ISBLANK('Set Schedules Here'!G1292),"",ROUND('Set Schedules Here'!G1292,rounding_decimal_places))</f>
        <v>2020</v>
      </c>
      <c r="H647" s="12">
        <f>IF(ISBLANK('Set Schedules Here'!G1293),"",ROUND('Set Schedules Here'!G1293,rounding_decimal_places))</f>
        <v>0</v>
      </c>
      <c r="I647" s="12">
        <f>IF(ISBLANK('Set Schedules Here'!H1292),"",ROUND('Set Schedules Here'!H1292,rounding_decimal_places))</f>
        <v>2050</v>
      </c>
      <c r="J647" s="12">
        <f>IF(ISBLANK('Set Schedules Here'!H1293),"",ROUND('Set Schedules Here'!H1293,rounding_decimal_places))</f>
        <v>1</v>
      </c>
      <c r="K647" s="12" t="str">
        <f>IF(ISBLANK('Set Schedules Here'!I1292),"",ROUND('Set Schedules Here'!I1292,rounding_decimal_places))</f>
        <v/>
      </c>
      <c r="L647" s="12" t="str">
        <f>IF(ISBLANK('Set Schedules Here'!I1293),"",ROUND('Set Schedules Here'!I1293,rounding_decimal_places))</f>
        <v/>
      </c>
      <c r="M647" s="12" t="str">
        <f>IF(ISBLANK('Set Schedules Here'!J1292),"",ROUND('Set Schedules Here'!J1292,rounding_decimal_places))</f>
        <v/>
      </c>
      <c r="N647" s="12" t="str">
        <f>IF(ISBLANK('Set Schedules Here'!J1293),"",ROUND('Set Schedules Here'!J1293,rounding_decimal_places))</f>
        <v/>
      </c>
      <c r="O647" s="12" t="str">
        <f>IF(ISBLANK('Set Schedules Here'!K1292),"",ROUND('Set Schedules Here'!K1292,rounding_decimal_places))</f>
        <v/>
      </c>
      <c r="P647" s="12" t="str">
        <f>IF(ISBLANK('Set Schedules Here'!K1293),"",ROUND('Set Schedules Here'!K1293,rounding_decimal_places))</f>
        <v/>
      </c>
      <c r="Q647" s="12" t="str">
        <f>IF(ISBLANK('Set Schedules Here'!L1292),"",ROUND('Set Schedules Here'!L1292,rounding_decimal_places))</f>
        <v/>
      </c>
      <c r="R647" s="12" t="str">
        <f>IF(ISBLANK('Set Schedules Here'!L1293),"",ROUND('Set Schedules Here'!L1293,rounding_decimal_places))</f>
        <v/>
      </c>
      <c r="S647" s="12" t="str">
        <f>IF(ISBLANK('Set Schedules Here'!M1292),"",ROUND('Set Schedules Here'!M1292,rounding_decimal_places))</f>
        <v/>
      </c>
      <c r="T647" s="12" t="str">
        <f>IF(ISBLANK('Set Schedules Here'!M1293),"",ROUND('Set Schedules Here'!M1293,rounding_decimal_places))</f>
        <v/>
      </c>
      <c r="U647" s="12" t="str">
        <f>IF(ISBLANK('Set Schedules Here'!N1292),"",ROUND('Set Schedules Here'!N1292,rounding_decimal_places))</f>
        <v/>
      </c>
      <c r="V647" s="12" t="str">
        <f>IF(ISBLANK('Set Schedules Here'!N1293),"",ROUND('Set Schedules Here'!N1293,rounding_decimal_places))</f>
        <v/>
      </c>
      <c r="W647" s="12" t="str">
        <f>IF(ISBLANK('Set Schedules Here'!O1292),"",ROUND('Set Schedules Here'!O1292,rounding_decimal_places))</f>
        <v/>
      </c>
      <c r="X647" s="12" t="str">
        <f>IF(ISBLANK('Set Schedules Here'!O1293),"",ROUND('Set Schedules Here'!O1293,rounding_decimal_places))</f>
        <v/>
      </c>
      <c r="Y647" s="12" t="str">
        <f>IF(ISBLANK('Set Schedules Here'!P1292),"",ROUND('Set Schedules Here'!P1292,rounding_decimal_places))</f>
        <v/>
      </c>
      <c r="Z647" s="12" t="str">
        <f>IF(ISBLANK('Set Schedules Here'!P1293),"",ROUND('Set Schedules Here'!P1293,rounding_decimal_places))</f>
        <v/>
      </c>
      <c r="AA647" s="12" t="str">
        <f>IF(ISBLANK('Set Schedules Here'!Q1292),"",ROUND('Set Schedules Here'!Q1292,rounding_decimal_places))</f>
        <v/>
      </c>
      <c r="AB647" s="12" t="str">
        <f>IF(ISBLANK('Set Schedules Here'!Q1293),"",ROUND('Set Schedules Here'!Q1293,rounding_decimal_places))</f>
        <v/>
      </c>
      <c r="AC647" s="12" t="str">
        <f>IF(ISBLANK('Set Schedules Here'!R1292),"",ROUND('Set Schedules Here'!R1292,rounding_decimal_places))</f>
        <v/>
      </c>
      <c r="AD647" s="12" t="str">
        <f>IF(ISBLANK('Set Schedules Here'!R1293),"",ROUND('Set Schedules Here'!R1293,rounding_decimal_places))</f>
        <v/>
      </c>
      <c r="AE647" s="12" t="str">
        <f>IF(ISBLANK('Set Schedules Here'!S1292),"",ROUND('Set Schedules Here'!S1292,rounding_decimal_places))</f>
        <v/>
      </c>
      <c r="AF647" s="12" t="str">
        <f>IF(ISBLANK('Set Schedules Here'!S1293),"",ROUND('Set Schedules Here'!S1293,rounding_decimal_places))</f>
        <v/>
      </c>
      <c r="AG647" s="12" t="str">
        <f>IF(ISBLANK('Set Schedules Here'!T1292),"",ROUND('Set Schedules Here'!T1292,rounding_decimal_places))</f>
        <v/>
      </c>
      <c r="AH647" s="12" t="str">
        <f>IF(ISBLANK('Set Schedules Here'!T1293),"",ROUND('Set Schedules Here'!T1293,rounding_decimal_places))</f>
        <v/>
      </c>
      <c r="AI647" s="12" t="str">
        <f>IF(ISBLANK('Set Schedules Here'!U1292),"",ROUND('Set Schedules Here'!U1292,rounding_decimal_places))</f>
        <v/>
      </c>
      <c r="AJ647" s="12" t="str">
        <f>IF(ISBLANK('Set Schedules Here'!U1293),"",ROUND('Set Schedules Here'!U1293,rounding_decimal_places))</f>
        <v/>
      </c>
      <c r="AK647" s="12" t="str">
        <f>IF(ISBLANK('Set Schedules Here'!V1292),"",ROUND('Set Schedules Here'!V1292,rounding_decimal_places))</f>
        <v/>
      </c>
      <c r="AL647" s="12" t="str">
        <f>IF(ISBLANK('Set Schedules Here'!V1293),"",ROUND('Set Schedules Here'!V1293,rounding_decimal_places))</f>
        <v/>
      </c>
      <c r="AM647" s="12" t="str">
        <f>IF(ISBLANK('Set Schedules Here'!W1292),"",ROUND('Set Schedules Here'!W1292,rounding_decimal_places))</f>
        <v/>
      </c>
      <c r="AN647" s="12" t="str">
        <f>IF(ISBLANK('Set Schedules Here'!W1293),"",ROUND('Set Schedules Here'!W1293,rounding_decimal_places))</f>
        <v/>
      </c>
      <c r="AO647" s="12" t="str">
        <f>IF(ISBLANK('Set Schedules Here'!X1292),"",ROUND('Set Schedules Here'!X1292,rounding_decimal_places))</f>
        <v/>
      </c>
      <c r="AP647" s="12" t="str">
        <f>IF(ISBLANK('Set Schedules Here'!X1293),"",ROUND('Set Schedules Here'!X1293,rounding_decimal_places))</f>
        <v/>
      </c>
      <c r="AQ647" s="12" t="str">
        <f>IF(ISBLANK('Set Schedules Here'!Y1292),"",ROUND('Set Schedules Here'!Y1292,rounding_decimal_places))</f>
        <v/>
      </c>
      <c r="AR647" s="12" t="str">
        <f>IF(ISBLANK('Set Schedules Here'!Y1293),"",ROUND('Set Schedules Here'!Y1293,rounding_decimal_places))</f>
        <v/>
      </c>
      <c r="AS647" s="12" t="str">
        <f>IF(ISBLANK('Set Schedules Here'!Z1292),"",ROUND('Set Schedules Here'!Z1292,rounding_decimal_places))</f>
        <v/>
      </c>
      <c r="AT647" s="12" t="str">
        <f>IF(ISBLANK('Set Schedules Here'!Z1293),"",ROUND('Set Schedules Here'!Z1293,rounding_decimal_places))</f>
        <v/>
      </c>
      <c r="AU647" s="12" t="str">
        <f>IF(ISBLANK('Set Schedules Here'!AA1292),"",ROUND('Set Schedules Here'!AA1292,rounding_decimal_places))</f>
        <v/>
      </c>
      <c r="AV647" s="12" t="str">
        <f>IF(ISBLANK('Set Schedules Here'!AA1293),"",ROUND('Set Schedules Here'!AA1293,rounding_decimal_places))</f>
        <v/>
      </c>
      <c r="AW647" s="12" t="str">
        <f>IF(ISBLANK('Set Schedules Here'!AB1292),"",ROUND('Set Schedules Here'!AB1292,rounding_decimal_places))</f>
        <v/>
      </c>
      <c r="AX647" s="12" t="str">
        <f>IF(ISBLANK('Set Schedules Here'!AB1293),"",ROUND('Set Schedules Here'!AB1293,rounding_decimal_places))</f>
        <v/>
      </c>
      <c r="AY647" s="12" t="str">
        <f>IF(ISBLANK('Set Schedules Here'!AC1292),"",ROUND('Set Schedules Here'!AC1292,rounding_decimal_places))</f>
        <v/>
      </c>
      <c r="AZ647" s="12" t="str">
        <f>IF(ISBLANK('Set Schedules Here'!AC1293),"",ROUND('Set Schedules Here'!AC1293,rounding_decimal_places))</f>
        <v/>
      </c>
      <c r="BA647" s="12" t="str">
        <f>IF(ISBLANK('Set Schedules Here'!AD1292),"",ROUND('Set Schedules Here'!AD1292,rounding_decimal_places))</f>
        <v/>
      </c>
      <c r="BB647" s="12" t="str">
        <f>IF(ISBLANK('Set Schedules Here'!AD1293),"",ROUND('Set Schedules Here'!AD1293,rounding_decimal_places))</f>
        <v/>
      </c>
      <c r="BC647" s="12" t="str">
        <f>IF(ISBLANK('Set Schedules Here'!AE1292),"",ROUND('Set Schedules Here'!AE1292,rounding_decimal_places))</f>
        <v/>
      </c>
      <c r="BD647" s="12" t="str">
        <f>IF(ISBLANK('Set Schedules Here'!AE1293),"",ROUND('Set Schedules Here'!AE1293,rounding_decimal_places))</f>
        <v/>
      </c>
      <c r="BE647" s="12" t="str">
        <f>IF(ISBLANK('Set Schedules Here'!AF1292),"",ROUND('Set Schedules Here'!AF1292,rounding_decimal_places))</f>
        <v/>
      </c>
      <c r="BF647" s="12" t="str">
        <f>IF(ISBLANK('Set Schedules Here'!AF1293),"",ROUND('Set Schedules Here'!AF1293,rounding_decimal_places))</f>
        <v/>
      </c>
      <c r="BG647" s="12" t="str">
        <f>IF(ISBLANK('Set Schedules Here'!AG1292),"",ROUND('Set Schedules Here'!AG1292,rounding_decimal_places))</f>
        <v/>
      </c>
      <c r="BH647" s="12" t="str">
        <f>IF(ISBLANK('Set Schedules Here'!AG1293),"",ROUND('Set Schedules Here'!AG1293,rounding_decimal_places))</f>
        <v/>
      </c>
      <c r="BI647" s="12" t="str">
        <f>IF(ISBLANK('Set Schedules Here'!AH1292),"",ROUND('Set Schedules Here'!AH1292,rounding_decimal_places))</f>
        <v/>
      </c>
      <c r="BJ647" s="12" t="str">
        <f>IF(ISBLANK('Set Schedules Here'!AH1293),"",ROUND('Set Schedules Here'!AH1293,rounding_decimal_places))</f>
        <v/>
      </c>
      <c r="BK647" s="12" t="str">
        <f>IF(ISBLANK('Set Schedules Here'!AI1292),"",ROUND('Set Schedules Here'!AI1292,rounding_decimal_places))</f>
        <v/>
      </c>
      <c r="BL647" s="12" t="str">
        <f>IF(ISBLANK('Set Schedules Here'!AI1293),"",ROUND('Set Schedules Here'!AI1293,rounding_decimal_places))</f>
        <v/>
      </c>
      <c r="BM647" s="12" t="str">
        <f>IF(ISBLANK('Set Schedules Here'!AJ1292),"",ROUND('Set Schedules Here'!AJ1292,rounding_decimal_places))</f>
        <v/>
      </c>
      <c r="BN647" s="12" t="str">
        <f>IF(ISBLANK('Set Schedules Here'!AJ1293),"",ROUND('Set Schedules Here'!AJ1293,rounding_decimal_places))</f>
        <v/>
      </c>
      <c r="BO647" s="12" t="str">
        <f>IF(ISBLANK('Set Schedules Here'!AK1292),"",ROUND('Set Schedules Here'!AK1292,rounding_decimal_places))</f>
        <v/>
      </c>
      <c r="BP647" s="21" t="str">
        <f>IF(ISBLANK('Set Schedules Here'!AK1293),"",ROUND('Set Schedules Here'!AK1293,rounding_decimal_places))</f>
        <v/>
      </c>
    </row>
    <row r="648" spans="1:68" x14ac:dyDescent="0.45">
      <c r="A648" s="16" t="str">
        <f>'Set Schedules Here'!A1294</f>
        <v>cross carbon tax</v>
      </c>
      <c r="B648" s="12" t="str">
        <f>IF(ISBLANK('Set Schedules Here'!C1294),"",'Set Schedules Here'!C1294)</f>
        <v>geoengineering sector</v>
      </c>
      <c r="C648" s="12" t="str">
        <f>IF(ISBLANK('Set Schedules Here'!D1294),"",'Set Schedules Here'!D1294)</f>
        <v/>
      </c>
      <c r="D648" s="21" t="str">
        <f>IF(ISBLANK('Set Schedules Here'!E1294),"",'Set Schedules Here'!E1294)</f>
        <v/>
      </c>
      <c r="E648" s="12">
        <f>IF(ISBLANK('Set Schedules Here'!F1294),"",ROUND('Set Schedules Here'!F1294,rounding_decimal_places))</f>
        <v>2019</v>
      </c>
      <c r="F648" s="12">
        <f>IF(ISBLANK('Set Schedules Here'!F1295),"",ROUND('Set Schedules Here'!F1295,rounding_decimal_places))</f>
        <v>0</v>
      </c>
      <c r="G648" s="12">
        <f>IF(ISBLANK('Set Schedules Here'!G1294),"",ROUND('Set Schedules Here'!G1294,rounding_decimal_places))</f>
        <v>2020</v>
      </c>
      <c r="H648" s="12">
        <f>IF(ISBLANK('Set Schedules Here'!G1295),"",ROUND('Set Schedules Here'!G1295,rounding_decimal_places))</f>
        <v>0</v>
      </c>
      <c r="I648" s="12">
        <f>IF(ISBLANK('Set Schedules Here'!H1294),"",ROUND('Set Schedules Here'!H1294,rounding_decimal_places))</f>
        <v>2050</v>
      </c>
      <c r="J648" s="12">
        <f>IF(ISBLANK('Set Schedules Here'!H1295),"",ROUND('Set Schedules Here'!H1295,rounding_decimal_places))</f>
        <v>1</v>
      </c>
      <c r="K648" s="12" t="str">
        <f>IF(ISBLANK('Set Schedules Here'!I1294),"",ROUND('Set Schedules Here'!I1294,rounding_decimal_places))</f>
        <v/>
      </c>
      <c r="L648" s="12" t="str">
        <f>IF(ISBLANK('Set Schedules Here'!I1295),"",ROUND('Set Schedules Here'!I1295,rounding_decimal_places))</f>
        <v/>
      </c>
      <c r="M648" s="12" t="str">
        <f>IF(ISBLANK('Set Schedules Here'!J1294),"",ROUND('Set Schedules Here'!J1294,rounding_decimal_places))</f>
        <v/>
      </c>
      <c r="N648" s="12" t="str">
        <f>IF(ISBLANK('Set Schedules Here'!J1295),"",ROUND('Set Schedules Here'!J1295,rounding_decimal_places))</f>
        <v/>
      </c>
      <c r="O648" s="12" t="str">
        <f>IF(ISBLANK('Set Schedules Here'!K1294),"",ROUND('Set Schedules Here'!K1294,rounding_decimal_places))</f>
        <v/>
      </c>
      <c r="P648" s="12" t="str">
        <f>IF(ISBLANK('Set Schedules Here'!K1295),"",ROUND('Set Schedules Here'!K1295,rounding_decimal_places))</f>
        <v/>
      </c>
      <c r="Q648" s="12" t="str">
        <f>IF(ISBLANK('Set Schedules Here'!L1294),"",ROUND('Set Schedules Here'!L1294,rounding_decimal_places))</f>
        <v/>
      </c>
      <c r="R648" s="12" t="str">
        <f>IF(ISBLANK('Set Schedules Here'!L1295),"",ROUND('Set Schedules Here'!L1295,rounding_decimal_places))</f>
        <v/>
      </c>
      <c r="S648" s="12" t="str">
        <f>IF(ISBLANK('Set Schedules Here'!M1294),"",ROUND('Set Schedules Here'!M1294,rounding_decimal_places))</f>
        <v/>
      </c>
      <c r="T648" s="12" t="str">
        <f>IF(ISBLANK('Set Schedules Here'!M1295),"",ROUND('Set Schedules Here'!M1295,rounding_decimal_places))</f>
        <v/>
      </c>
      <c r="U648" s="12" t="str">
        <f>IF(ISBLANK('Set Schedules Here'!N1294),"",ROUND('Set Schedules Here'!N1294,rounding_decimal_places))</f>
        <v/>
      </c>
      <c r="V648" s="12" t="str">
        <f>IF(ISBLANK('Set Schedules Here'!N1295),"",ROUND('Set Schedules Here'!N1295,rounding_decimal_places))</f>
        <v/>
      </c>
      <c r="W648" s="12" t="str">
        <f>IF(ISBLANK('Set Schedules Here'!O1294),"",ROUND('Set Schedules Here'!O1294,rounding_decimal_places))</f>
        <v/>
      </c>
      <c r="X648" s="12" t="str">
        <f>IF(ISBLANK('Set Schedules Here'!O1295),"",ROUND('Set Schedules Here'!O1295,rounding_decimal_places))</f>
        <v/>
      </c>
      <c r="Y648" s="12" t="str">
        <f>IF(ISBLANK('Set Schedules Here'!P1294),"",ROUND('Set Schedules Here'!P1294,rounding_decimal_places))</f>
        <v/>
      </c>
      <c r="Z648" s="12" t="str">
        <f>IF(ISBLANK('Set Schedules Here'!P1295),"",ROUND('Set Schedules Here'!P1295,rounding_decimal_places))</f>
        <v/>
      </c>
      <c r="AA648" s="12" t="str">
        <f>IF(ISBLANK('Set Schedules Here'!Q1294),"",ROUND('Set Schedules Here'!Q1294,rounding_decimal_places))</f>
        <v/>
      </c>
      <c r="AB648" s="12" t="str">
        <f>IF(ISBLANK('Set Schedules Here'!Q1295),"",ROUND('Set Schedules Here'!Q1295,rounding_decimal_places))</f>
        <v/>
      </c>
      <c r="AC648" s="12" t="str">
        <f>IF(ISBLANK('Set Schedules Here'!R1294),"",ROUND('Set Schedules Here'!R1294,rounding_decimal_places))</f>
        <v/>
      </c>
      <c r="AD648" s="12" t="str">
        <f>IF(ISBLANK('Set Schedules Here'!R1295),"",ROUND('Set Schedules Here'!R1295,rounding_decimal_places))</f>
        <v/>
      </c>
      <c r="AE648" s="12" t="str">
        <f>IF(ISBLANK('Set Schedules Here'!S1294),"",ROUND('Set Schedules Here'!S1294,rounding_decimal_places))</f>
        <v/>
      </c>
      <c r="AF648" s="12" t="str">
        <f>IF(ISBLANK('Set Schedules Here'!S1295),"",ROUND('Set Schedules Here'!S1295,rounding_decimal_places))</f>
        <v/>
      </c>
      <c r="AG648" s="12" t="str">
        <f>IF(ISBLANK('Set Schedules Here'!T1294),"",ROUND('Set Schedules Here'!T1294,rounding_decimal_places))</f>
        <v/>
      </c>
      <c r="AH648" s="12" t="str">
        <f>IF(ISBLANK('Set Schedules Here'!T1295),"",ROUND('Set Schedules Here'!T1295,rounding_decimal_places))</f>
        <v/>
      </c>
      <c r="AI648" s="12" t="str">
        <f>IF(ISBLANK('Set Schedules Here'!U1294),"",ROUND('Set Schedules Here'!U1294,rounding_decimal_places))</f>
        <v/>
      </c>
      <c r="AJ648" s="12" t="str">
        <f>IF(ISBLANK('Set Schedules Here'!U1295),"",ROUND('Set Schedules Here'!U1295,rounding_decimal_places))</f>
        <v/>
      </c>
      <c r="AK648" s="12" t="str">
        <f>IF(ISBLANK('Set Schedules Here'!V1294),"",ROUND('Set Schedules Here'!V1294,rounding_decimal_places))</f>
        <v/>
      </c>
      <c r="AL648" s="12" t="str">
        <f>IF(ISBLANK('Set Schedules Here'!V1295),"",ROUND('Set Schedules Here'!V1295,rounding_decimal_places))</f>
        <v/>
      </c>
      <c r="AM648" s="12" t="str">
        <f>IF(ISBLANK('Set Schedules Here'!W1294),"",ROUND('Set Schedules Here'!W1294,rounding_decimal_places))</f>
        <v/>
      </c>
      <c r="AN648" s="12" t="str">
        <f>IF(ISBLANK('Set Schedules Here'!W1295),"",ROUND('Set Schedules Here'!W1295,rounding_decimal_places))</f>
        <v/>
      </c>
      <c r="AO648" s="12" t="str">
        <f>IF(ISBLANK('Set Schedules Here'!X1294),"",ROUND('Set Schedules Here'!X1294,rounding_decimal_places))</f>
        <v/>
      </c>
      <c r="AP648" s="12" t="str">
        <f>IF(ISBLANK('Set Schedules Here'!X1295),"",ROUND('Set Schedules Here'!X1295,rounding_decimal_places))</f>
        <v/>
      </c>
      <c r="AQ648" s="12" t="str">
        <f>IF(ISBLANK('Set Schedules Here'!Y1294),"",ROUND('Set Schedules Here'!Y1294,rounding_decimal_places))</f>
        <v/>
      </c>
      <c r="AR648" s="12" t="str">
        <f>IF(ISBLANK('Set Schedules Here'!Y1295),"",ROUND('Set Schedules Here'!Y1295,rounding_decimal_places))</f>
        <v/>
      </c>
      <c r="AS648" s="12" t="str">
        <f>IF(ISBLANK('Set Schedules Here'!Z1294),"",ROUND('Set Schedules Here'!Z1294,rounding_decimal_places))</f>
        <v/>
      </c>
      <c r="AT648" s="12" t="str">
        <f>IF(ISBLANK('Set Schedules Here'!Z1295),"",ROUND('Set Schedules Here'!Z1295,rounding_decimal_places))</f>
        <v/>
      </c>
      <c r="AU648" s="12" t="str">
        <f>IF(ISBLANK('Set Schedules Here'!AA1294),"",ROUND('Set Schedules Here'!AA1294,rounding_decimal_places))</f>
        <v/>
      </c>
      <c r="AV648" s="12" t="str">
        <f>IF(ISBLANK('Set Schedules Here'!AA1295),"",ROUND('Set Schedules Here'!AA1295,rounding_decimal_places))</f>
        <v/>
      </c>
      <c r="AW648" s="12" t="str">
        <f>IF(ISBLANK('Set Schedules Here'!AB1294),"",ROUND('Set Schedules Here'!AB1294,rounding_decimal_places))</f>
        <v/>
      </c>
      <c r="AX648" s="12" t="str">
        <f>IF(ISBLANK('Set Schedules Here'!AB1295),"",ROUND('Set Schedules Here'!AB1295,rounding_decimal_places))</f>
        <v/>
      </c>
      <c r="AY648" s="12" t="str">
        <f>IF(ISBLANK('Set Schedules Here'!AC1294),"",ROUND('Set Schedules Here'!AC1294,rounding_decimal_places))</f>
        <v/>
      </c>
      <c r="AZ648" s="12" t="str">
        <f>IF(ISBLANK('Set Schedules Here'!AC1295),"",ROUND('Set Schedules Here'!AC1295,rounding_decimal_places))</f>
        <v/>
      </c>
      <c r="BA648" s="12" t="str">
        <f>IF(ISBLANK('Set Schedules Here'!AD1294),"",ROUND('Set Schedules Here'!AD1294,rounding_decimal_places))</f>
        <v/>
      </c>
      <c r="BB648" s="12" t="str">
        <f>IF(ISBLANK('Set Schedules Here'!AD1295),"",ROUND('Set Schedules Here'!AD1295,rounding_decimal_places))</f>
        <v/>
      </c>
      <c r="BC648" s="12" t="str">
        <f>IF(ISBLANK('Set Schedules Here'!AE1294),"",ROUND('Set Schedules Here'!AE1294,rounding_decimal_places))</f>
        <v/>
      </c>
      <c r="BD648" s="12" t="str">
        <f>IF(ISBLANK('Set Schedules Here'!AE1295),"",ROUND('Set Schedules Here'!AE1295,rounding_decimal_places))</f>
        <v/>
      </c>
      <c r="BE648" s="12" t="str">
        <f>IF(ISBLANK('Set Schedules Here'!AF1294),"",ROUND('Set Schedules Here'!AF1294,rounding_decimal_places))</f>
        <v/>
      </c>
      <c r="BF648" s="12" t="str">
        <f>IF(ISBLANK('Set Schedules Here'!AF1295),"",ROUND('Set Schedules Here'!AF1295,rounding_decimal_places))</f>
        <v/>
      </c>
      <c r="BG648" s="12" t="str">
        <f>IF(ISBLANK('Set Schedules Here'!AG1294),"",ROUND('Set Schedules Here'!AG1294,rounding_decimal_places))</f>
        <v/>
      </c>
      <c r="BH648" s="12" t="str">
        <f>IF(ISBLANK('Set Schedules Here'!AG1295),"",ROUND('Set Schedules Here'!AG1295,rounding_decimal_places))</f>
        <v/>
      </c>
      <c r="BI648" s="12" t="str">
        <f>IF(ISBLANK('Set Schedules Here'!AH1294),"",ROUND('Set Schedules Here'!AH1294,rounding_decimal_places))</f>
        <v/>
      </c>
      <c r="BJ648" s="12" t="str">
        <f>IF(ISBLANK('Set Schedules Here'!AH1295),"",ROUND('Set Schedules Here'!AH1295,rounding_decimal_places))</f>
        <v/>
      </c>
      <c r="BK648" s="12" t="str">
        <f>IF(ISBLANK('Set Schedules Here'!AI1294),"",ROUND('Set Schedules Here'!AI1294,rounding_decimal_places))</f>
        <v/>
      </c>
      <c r="BL648" s="12" t="str">
        <f>IF(ISBLANK('Set Schedules Here'!AI1295),"",ROUND('Set Schedules Here'!AI1295,rounding_decimal_places))</f>
        <v/>
      </c>
      <c r="BM648" s="12" t="str">
        <f>IF(ISBLANK('Set Schedules Here'!AJ1294),"",ROUND('Set Schedules Here'!AJ1294,rounding_decimal_places))</f>
        <v/>
      </c>
      <c r="BN648" s="12" t="str">
        <f>IF(ISBLANK('Set Schedules Here'!AJ1295),"",ROUND('Set Schedules Here'!AJ1295,rounding_decimal_places))</f>
        <v/>
      </c>
      <c r="BO648" s="12" t="str">
        <f>IF(ISBLANK('Set Schedules Here'!AK1294),"",ROUND('Set Schedules Here'!AK1294,rounding_decimal_places))</f>
        <v/>
      </c>
      <c r="BP648" s="21" t="str">
        <f>IF(ISBLANK('Set Schedules Here'!AK1295),"",ROUND('Set Schedules Here'!AK1295,rounding_decimal_places))</f>
        <v/>
      </c>
    </row>
    <row r="649" spans="1:68" x14ac:dyDescent="0.45">
      <c r="A649" s="16" t="str">
        <f>'Set Schedules Here'!A1296</f>
        <v>cross reduce BAU subsidies</v>
      </c>
      <c r="B649" s="12" t="str">
        <f>IF(ISBLANK('Set Schedules Here'!C1296),"",'Set Schedules Here'!C1296)</f>
        <v>electricity</v>
      </c>
      <c r="C649" s="12" t="str">
        <f>IF(ISBLANK('Set Schedules Here'!D1296),"",'Set Schedules Here'!D1296)</f>
        <v/>
      </c>
      <c r="D649" s="21" t="str">
        <f>IF(ISBLANK('Set Schedules Here'!E1296),"",'Set Schedules Here'!E1296)</f>
        <v/>
      </c>
      <c r="E649" s="12">
        <f>IF(ISBLANK('Set Schedules Here'!F1296),"",ROUND('Set Schedules Here'!F1296,rounding_decimal_places))</f>
        <v>2019</v>
      </c>
      <c r="F649" s="12">
        <f>IF(ISBLANK('Set Schedules Here'!F1297),"",ROUND('Set Schedules Here'!F1297,rounding_decimal_places))</f>
        <v>0</v>
      </c>
      <c r="G649" s="12">
        <f>IF(ISBLANK('Set Schedules Here'!G1296),"",ROUND('Set Schedules Here'!G1296,rounding_decimal_places))</f>
        <v>2020</v>
      </c>
      <c r="H649" s="12">
        <f>IF(ISBLANK('Set Schedules Here'!G1297),"",ROUND('Set Schedules Here'!G1297,rounding_decimal_places))</f>
        <v>0</v>
      </c>
      <c r="I649" s="12">
        <f>IF(ISBLANK('Set Schedules Here'!H1296),"",ROUND('Set Schedules Here'!H1296,rounding_decimal_places))</f>
        <v>2050</v>
      </c>
      <c r="J649" s="12">
        <f>IF(ISBLANK('Set Schedules Here'!H1297),"",ROUND('Set Schedules Here'!H1297,rounding_decimal_places))</f>
        <v>1</v>
      </c>
      <c r="K649" s="12" t="str">
        <f>IF(ISBLANK('Set Schedules Here'!I1296),"",ROUND('Set Schedules Here'!I1296,rounding_decimal_places))</f>
        <v/>
      </c>
      <c r="L649" s="12" t="str">
        <f>IF(ISBLANK('Set Schedules Here'!I1297),"",ROUND('Set Schedules Here'!I1297,rounding_decimal_places))</f>
        <v/>
      </c>
      <c r="M649" s="12" t="str">
        <f>IF(ISBLANK('Set Schedules Here'!J1296),"",ROUND('Set Schedules Here'!J1296,rounding_decimal_places))</f>
        <v/>
      </c>
      <c r="N649" s="12" t="str">
        <f>IF(ISBLANK('Set Schedules Here'!J1297),"",ROUND('Set Schedules Here'!J1297,rounding_decimal_places))</f>
        <v/>
      </c>
      <c r="O649" s="12" t="str">
        <f>IF(ISBLANK('Set Schedules Here'!K1296),"",ROUND('Set Schedules Here'!K1296,rounding_decimal_places))</f>
        <v/>
      </c>
      <c r="P649" s="12" t="str">
        <f>IF(ISBLANK('Set Schedules Here'!K1297),"",ROUND('Set Schedules Here'!K1297,rounding_decimal_places))</f>
        <v/>
      </c>
      <c r="Q649" s="12" t="str">
        <f>IF(ISBLANK('Set Schedules Here'!L1296),"",ROUND('Set Schedules Here'!L1296,rounding_decimal_places))</f>
        <v/>
      </c>
      <c r="R649" s="12" t="str">
        <f>IF(ISBLANK('Set Schedules Here'!L1297),"",ROUND('Set Schedules Here'!L1297,rounding_decimal_places))</f>
        <v/>
      </c>
      <c r="S649" s="12" t="str">
        <f>IF(ISBLANK('Set Schedules Here'!M1296),"",ROUND('Set Schedules Here'!M1296,rounding_decimal_places))</f>
        <v/>
      </c>
      <c r="T649" s="12" t="str">
        <f>IF(ISBLANK('Set Schedules Here'!M1297),"",ROUND('Set Schedules Here'!M1297,rounding_decimal_places))</f>
        <v/>
      </c>
      <c r="U649" s="12" t="str">
        <f>IF(ISBLANK('Set Schedules Here'!N1296),"",ROUND('Set Schedules Here'!N1296,rounding_decimal_places))</f>
        <v/>
      </c>
      <c r="V649" s="12" t="str">
        <f>IF(ISBLANK('Set Schedules Here'!N1297),"",ROUND('Set Schedules Here'!N1297,rounding_decimal_places))</f>
        <v/>
      </c>
      <c r="W649" s="12" t="str">
        <f>IF(ISBLANK('Set Schedules Here'!O1296),"",ROUND('Set Schedules Here'!O1296,rounding_decimal_places))</f>
        <v/>
      </c>
      <c r="X649" s="12" t="str">
        <f>IF(ISBLANK('Set Schedules Here'!O1297),"",ROUND('Set Schedules Here'!O1297,rounding_decimal_places))</f>
        <v/>
      </c>
      <c r="Y649" s="12" t="str">
        <f>IF(ISBLANK('Set Schedules Here'!P1296),"",ROUND('Set Schedules Here'!P1296,rounding_decimal_places))</f>
        <v/>
      </c>
      <c r="Z649" s="12" t="str">
        <f>IF(ISBLANK('Set Schedules Here'!P1297),"",ROUND('Set Schedules Here'!P1297,rounding_decimal_places))</f>
        <v/>
      </c>
      <c r="AA649" s="12" t="str">
        <f>IF(ISBLANK('Set Schedules Here'!Q1296),"",ROUND('Set Schedules Here'!Q1296,rounding_decimal_places))</f>
        <v/>
      </c>
      <c r="AB649" s="12" t="str">
        <f>IF(ISBLANK('Set Schedules Here'!Q1297),"",ROUND('Set Schedules Here'!Q1297,rounding_decimal_places))</f>
        <v/>
      </c>
      <c r="AC649" s="12" t="str">
        <f>IF(ISBLANK('Set Schedules Here'!R1296),"",ROUND('Set Schedules Here'!R1296,rounding_decimal_places))</f>
        <v/>
      </c>
      <c r="AD649" s="12" t="str">
        <f>IF(ISBLANK('Set Schedules Here'!R1297),"",ROUND('Set Schedules Here'!R1297,rounding_decimal_places))</f>
        <v/>
      </c>
      <c r="AE649" s="12" t="str">
        <f>IF(ISBLANK('Set Schedules Here'!S1296),"",ROUND('Set Schedules Here'!S1296,rounding_decimal_places))</f>
        <v/>
      </c>
      <c r="AF649" s="12" t="str">
        <f>IF(ISBLANK('Set Schedules Here'!S1297),"",ROUND('Set Schedules Here'!S1297,rounding_decimal_places))</f>
        <v/>
      </c>
      <c r="AG649" s="12" t="str">
        <f>IF(ISBLANK('Set Schedules Here'!T1296),"",ROUND('Set Schedules Here'!T1296,rounding_decimal_places))</f>
        <v/>
      </c>
      <c r="AH649" s="12" t="str">
        <f>IF(ISBLANK('Set Schedules Here'!T1297),"",ROUND('Set Schedules Here'!T1297,rounding_decimal_places))</f>
        <v/>
      </c>
      <c r="AI649" s="12" t="str">
        <f>IF(ISBLANK('Set Schedules Here'!U1296),"",ROUND('Set Schedules Here'!U1296,rounding_decimal_places))</f>
        <v/>
      </c>
      <c r="AJ649" s="12" t="str">
        <f>IF(ISBLANK('Set Schedules Here'!U1297),"",ROUND('Set Schedules Here'!U1297,rounding_decimal_places))</f>
        <v/>
      </c>
      <c r="AK649" s="12" t="str">
        <f>IF(ISBLANK('Set Schedules Here'!V1296),"",ROUND('Set Schedules Here'!V1296,rounding_decimal_places))</f>
        <v/>
      </c>
      <c r="AL649" s="12" t="str">
        <f>IF(ISBLANK('Set Schedules Here'!V1297),"",ROUND('Set Schedules Here'!V1297,rounding_decimal_places))</f>
        <v/>
      </c>
      <c r="AM649" s="12" t="str">
        <f>IF(ISBLANK('Set Schedules Here'!W1296),"",ROUND('Set Schedules Here'!W1296,rounding_decimal_places))</f>
        <v/>
      </c>
      <c r="AN649" s="12" t="str">
        <f>IF(ISBLANK('Set Schedules Here'!W1297),"",ROUND('Set Schedules Here'!W1297,rounding_decimal_places))</f>
        <v/>
      </c>
      <c r="AO649" s="12" t="str">
        <f>IF(ISBLANK('Set Schedules Here'!X1296),"",ROUND('Set Schedules Here'!X1296,rounding_decimal_places))</f>
        <v/>
      </c>
      <c r="AP649" s="12" t="str">
        <f>IF(ISBLANK('Set Schedules Here'!X1297),"",ROUND('Set Schedules Here'!X1297,rounding_decimal_places))</f>
        <v/>
      </c>
      <c r="AQ649" s="12" t="str">
        <f>IF(ISBLANK('Set Schedules Here'!Y1296),"",ROUND('Set Schedules Here'!Y1296,rounding_decimal_places))</f>
        <v/>
      </c>
      <c r="AR649" s="12" t="str">
        <f>IF(ISBLANK('Set Schedules Here'!Y1297),"",ROUND('Set Schedules Here'!Y1297,rounding_decimal_places))</f>
        <v/>
      </c>
      <c r="AS649" s="12" t="str">
        <f>IF(ISBLANK('Set Schedules Here'!Z1296),"",ROUND('Set Schedules Here'!Z1296,rounding_decimal_places))</f>
        <v/>
      </c>
      <c r="AT649" s="12" t="str">
        <f>IF(ISBLANK('Set Schedules Here'!Z1297),"",ROUND('Set Schedules Here'!Z1297,rounding_decimal_places))</f>
        <v/>
      </c>
      <c r="AU649" s="12" t="str">
        <f>IF(ISBLANK('Set Schedules Here'!AA1296),"",ROUND('Set Schedules Here'!AA1296,rounding_decimal_places))</f>
        <v/>
      </c>
      <c r="AV649" s="12" t="str">
        <f>IF(ISBLANK('Set Schedules Here'!AA1297),"",ROUND('Set Schedules Here'!AA1297,rounding_decimal_places))</f>
        <v/>
      </c>
      <c r="AW649" s="12" t="str">
        <f>IF(ISBLANK('Set Schedules Here'!AB1296),"",ROUND('Set Schedules Here'!AB1296,rounding_decimal_places))</f>
        <v/>
      </c>
      <c r="AX649" s="12" t="str">
        <f>IF(ISBLANK('Set Schedules Here'!AB1297),"",ROUND('Set Schedules Here'!AB1297,rounding_decimal_places))</f>
        <v/>
      </c>
      <c r="AY649" s="12" t="str">
        <f>IF(ISBLANK('Set Schedules Here'!AC1296),"",ROUND('Set Schedules Here'!AC1296,rounding_decimal_places))</f>
        <v/>
      </c>
      <c r="AZ649" s="12" t="str">
        <f>IF(ISBLANK('Set Schedules Here'!AC1297),"",ROUND('Set Schedules Here'!AC1297,rounding_decimal_places))</f>
        <v/>
      </c>
      <c r="BA649" s="12" t="str">
        <f>IF(ISBLANK('Set Schedules Here'!AD1296),"",ROUND('Set Schedules Here'!AD1296,rounding_decimal_places))</f>
        <v/>
      </c>
      <c r="BB649" s="12" t="str">
        <f>IF(ISBLANK('Set Schedules Here'!AD1297),"",ROUND('Set Schedules Here'!AD1297,rounding_decimal_places))</f>
        <v/>
      </c>
      <c r="BC649" s="12" t="str">
        <f>IF(ISBLANK('Set Schedules Here'!AE1296),"",ROUND('Set Schedules Here'!AE1296,rounding_decimal_places))</f>
        <v/>
      </c>
      <c r="BD649" s="12" t="str">
        <f>IF(ISBLANK('Set Schedules Here'!AE1297),"",ROUND('Set Schedules Here'!AE1297,rounding_decimal_places))</f>
        <v/>
      </c>
      <c r="BE649" s="12" t="str">
        <f>IF(ISBLANK('Set Schedules Here'!AF1296),"",ROUND('Set Schedules Here'!AF1296,rounding_decimal_places))</f>
        <v/>
      </c>
      <c r="BF649" s="12" t="str">
        <f>IF(ISBLANK('Set Schedules Here'!AF1297),"",ROUND('Set Schedules Here'!AF1297,rounding_decimal_places))</f>
        <v/>
      </c>
      <c r="BG649" s="12" t="str">
        <f>IF(ISBLANK('Set Schedules Here'!AG1296),"",ROUND('Set Schedules Here'!AG1296,rounding_decimal_places))</f>
        <v/>
      </c>
      <c r="BH649" s="12" t="str">
        <f>IF(ISBLANK('Set Schedules Here'!AG1297),"",ROUND('Set Schedules Here'!AG1297,rounding_decimal_places))</f>
        <v/>
      </c>
      <c r="BI649" s="12" t="str">
        <f>IF(ISBLANK('Set Schedules Here'!AH1296),"",ROUND('Set Schedules Here'!AH1296,rounding_decimal_places))</f>
        <v/>
      </c>
      <c r="BJ649" s="12" t="str">
        <f>IF(ISBLANK('Set Schedules Here'!AH1297),"",ROUND('Set Schedules Here'!AH1297,rounding_decimal_places))</f>
        <v/>
      </c>
      <c r="BK649" s="12" t="str">
        <f>IF(ISBLANK('Set Schedules Here'!AI1296),"",ROUND('Set Schedules Here'!AI1296,rounding_decimal_places))</f>
        <v/>
      </c>
      <c r="BL649" s="12" t="str">
        <f>IF(ISBLANK('Set Schedules Here'!AI1297),"",ROUND('Set Schedules Here'!AI1297,rounding_decimal_places))</f>
        <v/>
      </c>
      <c r="BM649" s="12" t="str">
        <f>IF(ISBLANK('Set Schedules Here'!AJ1296),"",ROUND('Set Schedules Here'!AJ1296,rounding_decimal_places))</f>
        <v/>
      </c>
      <c r="BN649" s="12" t="str">
        <f>IF(ISBLANK('Set Schedules Here'!AJ1297),"",ROUND('Set Schedules Here'!AJ1297,rounding_decimal_places))</f>
        <v/>
      </c>
      <c r="BO649" s="12" t="str">
        <f>IF(ISBLANK('Set Schedules Here'!AK1296),"",ROUND('Set Schedules Here'!AK1296,rounding_decimal_places))</f>
        <v/>
      </c>
      <c r="BP649" s="21" t="str">
        <f>IF(ISBLANK('Set Schedules Here'!AK1297),"",ROUND('Set Schedules Here'!AK1297,rounding_decimal_places))</f>
        <v/>
      </c>
    </row>
    <row r="650" spans="1:68" x14ac:dyDescent="0.45">
      <c r="A650" s="16" t="str">
        <f>'Set Schedules Here'!A1298</f>
        <v>cross reduce BAU subsidies</v>
      </c>
      <c r="B650" s="12" t="str">
        <f>IF(ISBLANK('Set Schedules Here'!C1298),"",'Set Schedules Here'!C1298)</f>
        <v>hard coal</v>
      </c>
      <c r="C650" s="12" t="str">
        <f>IF(ISBLANK('Set Schedules Here'!D1298),"",'Set Schedules Here'!D1298)</f>
        <v/>
      </c>
      <c r="D650" s="21" t="str">
        <f>IF(ISBLANK('Set Schedules Here'!E1298),"",'Set Schedules Here'!E1298)</f>
        <v/>
      </c>
      <c r="E650" s="12">
        <f>IF(ISBLANK('Set Schedules Here'!F1298),"",ROUND('Set Schedules Here'!F1298,rounding_decimal_places))</f>
        <v>2019</v>
      </c>
      <c r="F650" s="12">
        <f>IF(ISBLANK('Set Schedules Here'!F1299),"",ROUND('Set Schedules Here'!F1299,rounding_decimal_places))</f>
        <v>0</v>
      </c>
      <c r="G650" s="12">
        <f>IF(ISBLANK('Set Schedules Here'!G1298),"",ROUND('Set Schedules Here'!G1298,rounding_decimal_places))</f>
        <v>2020</v>
      </c>
      <c r="H650" s="12">
        <f>IF(ISBLANK('Set Schedules Here'!G1299),"",ROUND('Set Schedules Here'!G1299,rounding_decimal_places))</f>
        <v>0</v>
      </c>
      <c r="I650" s="12">
        <f>IF(ISBLANK('Set Schedules Here'!H1298),"",ROUND('Set Schedules Here'!H1298,rounding_decimal_places))</f>
        <v>2050</v>
      </c>
      <c r="J650" s="12">
        <f>IF(ISBLANK('Set Schedules Here'!H1299),"",ROUND('Set Schedules Here'!H1299,rounding_decimal_places))</f>
        <v>1</v>
      </c>
      <c r="K650" s="12" t="str">
        <f>IF(ISBLANK('Set Schedules Here'!I1298),"",ROUND('Set Schedules Here'!I1298,rounding_decimal_places))</f>
        <v/>
      </c>
      <c r="L650" s="12" t="str">
        <f>IF(ISBLANK('Set Schedules Here'!I1299),"",ROUND('Set Schedules Here'!I1299,rounding_decimal_places))</f>
        <v/>
      </c>
      <c r="M650" s="12" t="str">
        <f>IF(ISBLANK('Set Schedules Here'!J1298),"",ROUND('Set Schedules Here'!J1298,rounding_decimal_places))</f>
        <v/>
      </c>
      <c r="N650" s="12" t="str">
        <f>IF(ISBLANK('Set Schedules Here'!J1299),"",ROUND('Set Schedules Here'!J1299,rounding_decimal_places))</f>
        <v/>
      </c>
      <c r="O650" s="12" t="str">
        <f>IF(ISBLANK('Set Schedules Here'!K1298),"",ROUND('Set Schedules Here'!K1298,rounding_decimal_places))</f>
        <v/>
      </c>
      <c r="P650" s="12" t="str">
        <f>IF(ISBLANK('Set Schedules Here'!K1299),"",ROUND('Set Schedules Here'!K1299,rounding_decimal_places))</f>
        <v/>
      </c>
      <c r="Q650" s="12" t="str">
        <f>IF(ISBLANK('Set Schedules Here'!L1298),"",ROUND('Set Schedules Here'!L1298,rounding_decimal_places))</f>
        <v/>
      </c>
      <c r="R650" s="12" t="str">
        <f>IF(ISBLANK('Set Schedules Here'!L1299),"",ROUND('Set Schedules Here'!L1299,rounding_decimal_places))</f>
        <v/>
      </c>
      <c r="S650" s="12" t="str">
        <f>IF(ISBLANK('Set Schedules Here'!M1298),"",ROUND('Set Schedules Here'!M1298,rounding_decimal_places))</f>
        <v/>
      </c>
      <c r="T650" s="12" t="str">
        <f>IF(ISBLANK('Set Schedules Here'!M1299),"",ROUND('Set Schedules Here'!M1299,rounding_decimal_places))</f>
        <v/>
      </c>
      <c r="U650" s="12" t="str">
        <f>IF(ISBLANK('Set Schedules Here'!N1298),"",ROUND('Set Schedules Here'!N1298,rounding_decimal_places))</f>
        <v/>
      </c>
      <c r="V650" s="12" t="str">
        <f>IF(ISBLANK('Set Schedules Here'!N1299),"",ROUND('Set Schedules Here'!N1299,rounding_decimal_places))</f>
        <v/>
      </c>
      <c r="W650" s="12" t="str">
        <f>IF(ISBLANK('Set Schedules Here'!O1298),"",ROUND('Set Schedules Here'!O1298,rounding_decimal_places))</f>
        <v/>
      </c>
      <c r="X650" s="12" t="str">
        <f>IF(ISBLANK('Set Schedules Here'!O1299),"",ROUND('Set Schedules Here'!O1299,rounding_decimal_places))</f>
        <v/>
      </c>
      <c r="Y650" s="12" t="str">
        <f>IF(ISBLANK('Set Schedules Here'!P1298),"",ROUND('Set Schedules Here'!P1298,rounding_decimal_places))</f>
        <v/>
      </c>
      <c r="Z650" s="12" t="str">
        <f>IF(ISBLANK('Set Schedules Here'!P1299),"",ROUND('Set Schedules Here'!P1299,rounding_decimal_places))</f>
        <v/>
      </c>
      <c r="AA650" s="12" t="str">
        <f>IF(ISBLANK('Set Schedules Here'!Q1298),"",ROUND('Set Schedules Here'!Q1298,rounding_decimal_places))</f>
        <v/>
      </c>
      <c r="AB650" s="12" t="str">
        <f>IF(ISBLANK('Set Schedules Here'!Q1299),"",ROUND('Set Schedules Here'!Q1299,rounding_decimal_places))</f>
        <v/>
      </c>
      <c r="AC650" s="12" t="str">
        <f>IF(ISBLANK('Set Schedules Here'!R1298),"",ROUND('Set Schedules Here'!R1298,rounding_decimal_places))</f>
        <v/>
      </c>
      <c r="AD650" s="12" t="str">
        <f>IF(ISBLANK('Set Schedules Here'!R1299),"",ROUND('Set Schedules Here'!R1299,rounding_decimal_places))</f>
        <v/>
      </c>
      <c r="AE650" s="12" t="str">
        <f>IF(ISBLANK('Set Schedules Here'!S1298),"",ROUND('Set Schedules Here'!S1298,rounding_decimal_places))</f>
        <v/>
      </c>
      <c r="AF650" s="12" t="str">
        <f>IF(ISBLANK('Set Schedules Here'!S1299),"",ROUND('Set Schedules Here'!S1299,rounding_decimal_places))</f>
        <v/>
      </c>
      <c r="AG650" s="12" t="str">
        <f>IF(ISBLANK('Set Schedules Here'!T1298),"",ROUND('Set Schedules Here'!T1298,rounding_decimal_places))</f>
        <v/>
      </c>
      <c r="AH650" s="12" t="str">
        <f>IF(ISBLANK('Set Schedules Here'!T1299),"",ROUND('Set Schedules Here'!T1299,rounding_decimal_places))</f>
        <v/>
      </c>
      <c r="AI650" s="12" t="str">
        <f>IF(ISBLANK('Set Schedules Here'!U1298),"",ROUND('Set Schedules Here'!U1298,rounding_decimal_places))</f>
        <v/>
      </c>
      <c r="AJ650" s="12" t="str">
        <f>IF(ISBLANK('Set Schedules Here'!U1299),"",ROUND('Set Schedules Here'!U1299,rounding_decimal_places))</f>
        <v/>
      </c>
      <c r="AK650" s="12" t="str">
        <f>IF(ISBLANK('Set Schedules Here'!V1298),"",ROUND('Set Schedules Here'!V1298,rounding_decimal_places))</f>
        <v/>
      </c>
      <c r="AL650" s="12" t="str">
        <f>IF(ISBLANK('Set Schedules Here'!V1299),"",ROUND('Set Schedules Here'!V1299,rounding_decimal_places))</f>
        <v/>
      </c>
      <c r="AM650" s="12" t="str">
        <f>IF(ISBLANK('Set Schedules Here'!W1298),"",ROUND('Set Schedules Here'!W1298,rounding_decimal_places))</f>
        <v/>
      </c>
      <c r="AN650" s="12" t="str">
        <f>IF(ISBLANK('Set Schedules Here'!W1299),"",ROUND('Set Schedules Here'!W1299,rounding_decimal_places))</f>
        <v/>
      </c>
      <c r="AO650" s="12" t="str">
        <f>IF(ISBLANK('Set Schedules Here'!X1298),"",ROUND('Set Schedules Here'!X1298,rounding_decimal_places))</f>
        <v/>
      </c>
      <c r="AP650" s="12" t="str">
        <f>IF(ISBLANK('Set Schedules Here'!X1299),"",ROUND('Set Schedules Here'!X1299,rounding_decimal_places))</f>
        <v/>
      </c>
      <c r="AQ650" s="12" t="str">
        <f>IF(ISBLANK('Set Schedules Here'!Y1298),"",ROUND('Set Schedules Here'!Y1298,rounding_decimal_places))</f>
        <v/>
      </c>
      <c r="AR650" s="12" t="str">
        <f>IF(ISBLANK('Set Schedules Here'!Y1299),"",ROUND('Set Schedules Here'!Y1299,rounding_decimal_places))</f>
        <v/>
      </c>
      <c r="AS650" s="12" t="str">
        <f>IF(ISBLANK('Set Schedules Here'!Z1298),"",ROUND('Set Schedules Here'!Z1298,rounding_decimal_places))</f>
        <v/>
      </c>
      <c r="AT650" s="12" t="str">
        <f>IF(ISBLANK('Set Schedules Here'!Z1299),"",ROUND('Set Schedules Here'!Z1299,rounding_decimal_places))</f>
        <v/>
      </c>
      <c r="AU650" s="12" t="str">
        <f>IF(ISBLANK('Set Schedules Here'!AA1298),"",ROUND('Set Schedules Here'!AA1298,rounding_decimal_places))</f>
        <v/>
      </c>
      <c r="AV650" s="12" t="str">
        <f>IF(ISBLANK('Set Schedules Here'!AA1299),"",ROUND('Set Schedules Here'!AA1299,rounding_decimal_places))</f>
        <v/>
      </c>
      <c r="AW650" s="12" t="str">
        <f>IF(ISBLANK('Set Schedules Here'!AB1298),"",ROUND('Set Schedules Here'!AB1298,rounding_decimal_places))</f>
        <v/>
      </c>
      <c r="AX650" s="12" t="str">
        <f>IF(ISBLANK('Set Schedules Here'!AB1299),"",ROUND('Set Schedules Here'!AB1299,rounding_decimal_places))</f>
        <v/>
      </c>
      <c r="AY650" s="12" t="str">
        <f>IF(ISBLANK('Set Schedules Here'!AC1298),"",ROUND('Set Schedules Here'!AC1298,rounding_decimal_places))</f>
        <v/>
      </c>
      <c r="AZ650" s="12" t="str">
        <f>IF(ISBLANK('Set Schedules Here'!AC1299),"",ROUND('Set Schedules Here'!AC1299,rounding_decimal_places))</f>
        <v/>
      </c>
      <c r="BA650" s="12" t="str">
        <f>IF(ISBLANK('Set Schedules Here'!AD1298),"",ROUND('Set Schedules Here'!AD1298,rounding_decimal_places))</f>
        <v/>
      </c>
      <c r="BB650" s="12" t="str">
        <f>IF(ISBLANK('Set Schedules Here'!AD1299),"",ROUND('Set Schedules Here'!AD1299,rounding_decimal_places))</f>
        <v/>
      </c>
      <c r="BC650" s="12" t="str">
        <f>IF(ISBLANK('Set Schedules Here'!AE1298),"",ROUND('Set Schedules Here'!AE1298,rounding_decimal_places))</f>
        <v/>
      </c>
      <c r="BD650" s="12" t="str">
        <f>IF(ISBLANK('Set Schedules Here'!AE1299),"",ROUND('Set Schedules Here'!AE1299,rounding_decimal_places))</f>
        <v/>
      </c>
      <c r="BE650" s="12" t="str">
        <f>IF(ISBLANK('Set Schedules Here'!AF1298),"",ROUND('Set Schedules Here'!AF1298,rounding_decimal_places))</f>
        <v/>
      </c>
      <c r="BF650" s="12" t="str">
        <f>IF(ISBLANK('Set Schedules Here'!AF1299),"",ROUND('Set Schedules Here'!AF1299,rounding_decimal_places))</f>
        <v/>
      </c>
      <c r="BG650" s="12" t="str">
        <f>IF(ISBLANK('Set Schedules Here'!AG1298),"",ROUND('Set Schedules Here'!AG1298,rounding_decimal_places))</f>
        <v/>
      </c>
      <c r="BH650" s="12" t="str">
        <f>IF(ISBLANK('Set Schedules Here'!AG1299),"",ROUND('Set Schedules Here'!AG1299,rounding_decimal_places))</f>
        <v/>
      </c>
      <c r="BI650" s="12" t="str">
        <f>IF(ISBLANK('Set Schedules Here'!AH1298),"",ROUND('Set Schedules Here'!AH1298,rounding_decimal_places))</f>
        <v/>
      </c>
      <c r="BJ650" s="12" t="str">
        <f>IF(ISBLANK('Set Schedules Here'!AH1299),"",ROUND('Set Schedules Here'!AH1299,rounding_decimal_places))</f>
        <v/>
      </c>
      <c r="BK650" s="12" t="str">
        <f>IF(ISBLANK('Set Schedules Here'!AI1298),"",ROUND('Set Schedules Here'!AI1298,rounding_decimal_places))</f>
        <v/>
      </c>
      <c r="BL650" s="12" t="str">
        <f>IF(ISBLANK('Set Schedules Here'!AI1299),"",ROUND('Set Schedules Here'!AI1299,rounding_decimal_places))</f>
        <v/>
      </c>
      <c r="BM650" s="12" t="str">
        <f>IF(ISBLANK('Set Schedules Here'!AJ1298),"",ROUND('Set Schedules Here'!AJ1298,rounding_decimal_places))</f>
        <v/>
      </c>
      <c r="BN650" s="12" t="str">
        <f>IF(ISBLANK('Set Schedules Here'!AJ1299),"",ROUND('Set Schedules Here'!AJ1299,rounding_decimal_places))</f>
        <v/>
      </c>
      <c r="BO650" s="12" t="str">
        <f>IF(ISBLANK('Set Schedules Here'!AK1298),"",ROUND('Set Schedules Here'!AK1298,rounding_decimal_places))</f>
        <v/>
      </c>
      <c r="BP650" s="21" t="str">
        <f>IF(ISBLANK('Set Schedules Here'!AK1299),"",ROUND('Set Schedules Here'!AK1299,rounding_decimal_places))</f>
        <v/>
      </c>
    </row>
    <row r="651" spans="1:68" x14ac:dyDescent="0.45">
      <c r="A651" s="16" t="str">
        <f>'Set Schedules Here'!A1300</f>
        <v>cross reduce BAU subsidies</v>
      </c>
      <c r="B651" s="12" t="str">
        <f>IF(ISBLANK('Set Schedules Here'!C1300),"",'Set Schedules Here'!C1300)</f>
        <v>natural gas</v>
      </c>
      <c r="C651" s="12" t="str">
        <f>IF(ISBLANK('Set Schedules Here'!D1300),"",'Set Schedules Here'!D1300)</f>
        <v/>
      </c>
      <c r="D651" s="21" t="str">
        <f>IF(ISBLANK('Set Schedules Here'!E1300),"",'Set Schedules Here'!E1300)</f>
        <v/>
      </c>
      <c r="E651" s="12">
        <f>IF(ISBLANK('Set Schedules Here'!F1300),"",ROUND('Set Schedules Here'!F1300,rounding_decimal_places))</f>
        <v>2019</v>
      </c>
      <c r="F651" s="12">
        <f>IF(ISBLANK('Set Schedules Here'!F1301),"",ROUND('Set Schedules Here'!F1301,rounding_decimal_places))</f>
        <v>0</v>
      </c>
      <c r="G651" s="12">
        <f>IF(ISBLANK('Set Schedules Here'!G1300),"",ROUND('Set Schedules Here'!G1300,rounding_decimal_places))</f>
        <v>2020</v>
      </c>
      <c r="H651" s="12">
        <f>IF(ISBLANK('Set Schedules Here'!G1301),"",ROUND('Set Schedules Here'!G1301,rounding_decimal_places))</f>
        <v>0</v>
      </c>
      <c r="I651" s="12">
        <f>IF(ISBLANK('Set Schedules Here'!H1300),"",ROUND('Set Schedules Here'!H1300,rounding_decimal_places))</f>
        <v>2050</v>
      </c>
      <c r="J651" s="12">
        <f>IF(ISBLANK('Set Schedules Here'!H1301),"",ROUND('Set Schedules Here'!H1301,rounding_decimal_places))</f>
        <v>1</v>
      </c>
      <c r="K651" s="12" t="str">
        <f>IF(ISBLANK('Set Schedules Here'!I1300),"",ROUND('Set Schedules Here'!I1300,rounding_decimal_places))</f>
        <v/>
      </c>
      <c r="L651" s="12" t="str">
        <f>IF(ISBLANK('Set Schedules Here'!I1301),"",ROUND('Set Schedules Here'!I1301,rounding_decimal_places))</f>
        <v/>
      </c>
      <c r="M651" s="12" t="str">
        <f>IF(ISBLANK('Set Schedules Here'!J1300),"",ROUND('Set Schedules Here'!J1300,rounding_decimal_places))</f>
        <v/>
      </c>
      <c r="N651" s="12" t="str">
        <f>IF(ISBLANK('Set Schedules Here'!J1301),"",ROUND('Set Schedules Here'!J1301,rounding_decimal_places))</f>
        <v/>
      </c>
      <c r="O651" s="12" t="str">
        <f>IF(ISBLANK('Set Schedules Here'!K1300),"",ROUND('Set Schedules Here'!K1300,rounding_decimal_places))</f>
        <v/>
      </c>
      <c r="P651" s="12" t="str">
        <f>IF(ISBLANK('Set Schedules Here'!K1301),"",ROUND('Set Schedules Here'!K1301,rounding_decimal_places))</f>
        <v/>
      </c>
      <c r="Q651" s="12" t="str">
        <f>IF(ISBLANK('Set Schedules Here'!L1300),"",ROUND('Set Schedules Here'!L1300,rounding_decimal_places))</f>
        <v/>
      </c>
      <c r="R651" s="12" t="str">
        <f>IF(ISBLANK('Set Schedules Here'!L1301),"",ROUND('Set Schedules Here'!L1301,rounding_decimal_places))</f>
        <v/>
      </c>
      <c r="S651" s="12" t="str">
        <f>IF(ISBLANK('Set Schedules Here'!M1300),"",ROUND('Set Schedules Here'!M1300,rounding_decimal_places))</f>
        <v/>
      </c>
      <c r="T651" s="12" t="str">
        <f>IF(ISBLANK('Set Schedules Here'!M1301),"",ROUND('Set Schedules Here'!M1301,rounding_decimal_places))</f>
        <v/>
      </c>
      <c r="U651" s="12" t="str">
        <f>IF(ISBLANK('Set Schedules Here'!N1300),"",ROUND('Set Schedules Here'!N1300,rounding_decimal_places))</f>
        <v/>
      </c>
      <c r="V651" s="12" t="str">
        <f>IF(ISBLANK('Set Schedules Here'!N1301),"",ROUND('Set Schedules Here'!N1301,rounding_decimal_places))</f>
        <v/>
      </c>
      <c r="W651" s="12" t="str">
        <f>IF(ISBLANK('Set Schedules Here'!O1300),"",ROUND('Set Schedules Here'!O1300,rounding_decimal_places))</f>
        <v/>
      </c>
      <c r="X651" s="12" t="str">
        <f>IF(ISBLANK('Set Schedules Here'!O1301),"",ROUND('Set Schedules Here'!O1301,rounding_decimal_places))</f>
        <v/>
      </c>
      <c r="Y651" s="12" t="str">
        <f>IF(ISBLANK('Set Schedules Here'!P1300),"",ROUND('Set Schedules Here'!P1300,rounding_decimal_places))</f>
        <v/>
      </c>
      <c r="Z651" s="12" t="str">
        <f>IF(ISBLANK('Set Schedules Here'!P1301),"",ROUND('Set Schedules Here'!P1301,rounding_decimal_places))</f>
        <v/>
      </c>
      <c r="AA651" s="12" t="str">
        <f>IF(ISBLANK('Set Schedules Here'!Q1300),"",ROUND('Set Schedules Here'!Q1300,rounding_decimal_places))</f>
        <v/>
      </c>
      <c r="AB651" s="12" t="str">
        <f>IF(ISBLANK('Set Schedules Here'!Q1301),"",ROUND('Set Schedules Here'!Q1301,rounding_decimal_places))</f>
        <v/>
      </c>
      <c r="AC651" s="12" t="str">
        <f>IF(ISBLANK('Set Schedules Here'!R1300),"",ROUND('Set Schedules Here'!R1300,rounding_decimal_places))</f>
        <v/>
      </c>
      <c r="AD651" s="12" t="str">
        <f>IF(ISBLANK('Set Schedules Here'!R1301),"",ROUND('Set Schedules Here'!R1301,rounding_decimal_places))</f>
        <v/>
      </c>
      <c r="AE651" s="12" t="str">
        <f>IF(ISBLANK('Set Schedules Here'!S1300),"",ROUND('Set Schedules Here'!S1300,rounding_decimal_places))</f>
        <v/>
      </c>
      <c r="AF651" s="12" t="str">
        <f>IF(ISBLANK('Set Schedules Here'!S1301),"",ROUND('Set Schedules Here'!S1301,rounding_decimal_places))</f>
        <v/>
      </c>
      <c r="AG651" s="12" t="str">
        <f>IF(ISBLANK('Set Schedules Here'!T1300),"",ROUND('Set Schedules Here'!T1300,rounding_decimal_places))</f>
        <v/>
      </c>
      <c r="AH651" s="12" t="str">
        <f>IF(ISBLANK('Set Schedules Here'!T1301),"",ROUND('Set Schedules Here'!T1301,rounding_decimal_places))</f>
        <v/>
      </c>
      <c r="AI651" s="12" t="str">
        <f>IF(ISBLANK('Set Schedules Here'!U1300),"",ROUND('Set Schedules Here'!U1300,rounding_decimal_places))</f>
        <v/>
      </c>
      <c r="AJ651" s="12" t="str">
        <f>IF(ISBLANK('Set Schedules Here'!U1301),"",ROUND('Set Schedules Here'!U1301,rounding_decimal_places))</f>
        <v/>
      </c>
      <c r="AK651" s="12" t="str">
        <f>IF(ISBLANK('Set Schedules Here'!V1300),"",ROUND('Set Schedules Here'!V1300,rounding_decimal_places))</f>
        <v/>
      </c>
      <c r="AL651" s="12" t="str">
        <f>IF(ISBLANK('Set Schedules Here'!V1301),"",ROUND('Set Schedules Here'!V1301,rounding_decimal_places))</f>
        <v/>
      </c>
      <c r="AM651" s="12" t="str">
        <f>IF(ISBLANK('Set Schedules Here'!W1300),"",ROUND('Set Schedules Here'!W1300,rounding_decimal_places))</f>
        <v/>
      </c>
      <c r="AN651" s="12" t="str">
        <f>IF(ISBLANK('Set Schedules Here'!W1301),"",ROUND('Set Schedules Here'!W1301,rounding_decimal_places))</f>
        <v/>
      </c>
      <c r="AO651" s="12" t="str">
        <f>IF(ISBLANK('Set Schedules Here'!X1300),"",ROUND('Set Schedules Here'!X1300,rounding_decimal_places))</f>
        <v/>
      </c>
      <c r="AP651" s="12" t="str">
        <f>IF(ISBLANK('Set Schedules Here'!X1301),"",ROUND('Set Schedules Here'!X1301,rounding_decimal_places))</f>
        <v/>
      </c>
      <c r="AQ651" s="12" t="str">
        <f>IF(ISBLANK('Set Schedules Here'!Y1300),"",ROUND('Set Schedules Here'!Y1300,rounding_decimal_places))</f>
        <v/>
      </c>
      <c r="AR651" s="12" t="str">
        <f>IF(ISBLANK('Set Schedules Here'!Y1301),"",ROUND('Set Schedules Here'!Y1301,rounding_decimal_places))</f>
        <v/>
      </c>
      <c r="AS651" s="12" t="str">
        <f>IF(ISBLANK('Set Schedules Here'!Z1300),"",ROUND('Set Schedules Here'!Z1300,rounding_decimal_places))</f>
        <v/>
      </c>
      <c r="AT651" s="12" t="str">
        <f>IF(ISBLANK('Set Schedules Here'!Z1301),"",ROUND('Set Schedules Here'!Z1301,rounding_decimal_places))</f>
        <v/>
      </c>
      <c r="AU651" s="12" t="str">
        <f>IF(ISBLANK('Set Schedules Here'!AA1300),"",ROUND('Set Schedules Here'!AA1300,rounding_decimal_places))</f>
        <v/>
      </c>
      <c r="AV651" s="12" t="str">
        <f>IF(ISBLANK('Set Schedules Here'!AA1301),"",ROUND('Set Schedules Here'!AA1301,rounding_decimal_places))</f>
        <v/>
      </c>
      <c r="AW651" s="12" t="str">
        <f>IF(ISBLANK('Set Schedules Here'!AB1300),"",ROUND('Set Schedules Here'!AB1300,rounding_decimal_places))</f>
        <v/>
      </c>
      <c r="AX651" s="12" t="str">
        <f>IF(ISBLANK('Set Schedules Here'!AB1301),"",ROUND('Set Schedules Here'!AB1301,rounding_decimal_places))</f>
        <v/>
      </c>
      <c r="AY651" s="12" t="str">
        <f>IF(ISBLANK('Set Schedules Here'!AC1300),"",ROUND('Set Schedules Here'!AC1300,rounding_decimal_places))</f>
        <v/>
      </c>
      <c r="AZ651" s="12" t="str">
        <f>IF(ISBLANK('Set Schedules Here'!AC1301),"",ROUND('Set Schedules Here'!AC1301,rounding_decimal_places))</f>
        <v/>
      </c>
      <c r="BA651" s="12" t="str">
        <f>IF(ISBLANK('Set Schedules Here'!AD1300),"",ROUND('Set Schedules Here'!AD1300,rounding_decimal_places))</f>
        <v/>
      </c>
      <c r="BB651" s="12" t="str">
        <f>IF(ISBLANK('Set Schedules Here'!AD1301),"",ROUND('Set Schedules Here'!AD1301,rounding_decimal_places))</f>
        <v/>
      </c>
      <c r="BC651" s="12" t="str">
        <f>IF(ISBLANK('Set Schedules Here'!AE1300),"",ROUND('Set Schedules Here'!AE1300,rounding_decimal_places))</f>
        <v/>
      </c>
      <c r="BD651" s="12" t="str">
        <f>IF(ISBLANK('Set Schedules Here'!AE1301),"",ROUND('Set Schedules Here'!AE1301,rounding_decimal_places))</f>
        <v/>
      </c>
      <c r="BE651" s="12" t="str">
        <f>IF(ISBLANK('Set Schedules Here'!AF1300),"",ROUND('Set Schedules Here'!AF1300,rounding_decimal_places))</f>
        <v/>
      </c>
      <c r="BF651" s="12" t="str">
        <f>IF(ISBLANK('Set Schedules Here'!AF1301),"",ROUND('Set Schedules Here'!AF1301,rounding_decimal_places))</f>
        <v/>
      </c>
      <c r="BG651" s="12" t="str">
        <f>IF(ISBLANK('Set Schedules Here'!AG1300),"",ROUND('Set Schedules Here'!AG1300,rounding_decimal_places))</f>
        <v/>
      </c>
      <c r="BH651" s="12" t="str">
        <f>IF(ISBLANK('Set Schedules Here'!AG1301),"",ROUND('Set Schedules Here'!AG1301,rounding_decimal_places))</f>
        <v/>
      </c>
      <c r="BI651" s="12" t="str">
        <f>IF(ISBLANK('Set Schedules Here'!AH1300),"",ROUND('Set Schedules Here'!AH1300,rounding_decimal_places))</f>
        <v/>
      </c>
      <c r="BJ651" s="12" t="str">
        <f>IF(ISBLANK('Set Schedules Here'!AH1301),"",ROUND('Set Schedules Here'!AH1301,rounding_decimal_places))</f>
        <v/>
      </c>
      <c r="BK651" s="12" t="str">
        <f>IF(ISBLANK('Set Schedules Here'!AI1300),"",ROUND('Set Schedules Here'!AI1300,rounding_decimal_places))</f>
        <v/>
      </c>
      <c r="BL651" s="12" t="str">
        <f>IF(ISBLANK('Set Schedules Here'!AI1301),"",ROUND('Set Schedules Here'!AI1301,rounding_decimal_places))</f>
        <v/>
      </c>
      <c r="BM651" s="12" t="str">
        <f>IF(ISBLANK('Set Schedules Here'!AJ1300),"",ROUND('Set Schedules Here'!AJ1300,rounding_decimal_places))</f>
        <v/>
      </c>
      <c r="BN651" s="12" t="str">
        <f>IF(ISBLANK('Set Schedules Here'!AJ1301),"",ROUND('Set Schedules Here'!AJ1301,rounding_decimal_places))</f>
        <v/>
      </c>
      <c r="BO651" s="12" t="str">
        <f>IF(ISBLANK('Set Schedules Here'!AK1300),"",ROUND('Set Schedules Here'!AK1300,rounding_decimal_places))</f>
        <v/>
      </c>
      <c r="BP651" s="21" t="str">
        <f>IF(ISBLANK('Set Schedules Here'!AK1301),"",ROUND('Set Schedules Here'!AK1301,rounding_decimal_places))</f>
        <v/>
      </c>
    </row>
    <row r="652" spans="1:68" x14ac:dyDescent="0.45">
      <c r="A652" s="16" t="str">
        <f>'Set Schedules Here'!A1302</f>
        <v>cross reduce BAU subsidies</v>
      </c>
      <c r="B652" s="12" t="str">
        <f>IF(ISBLANK('Set Schedules Here'!C1302),"",'Set Schedules Here'!C1302)</f>
        <v>nuclear</v>
      </c>
      <c r="C652" s="12" t="str">
        <f>IF(ISBLANK('Set Schedules Here'!D1302),"",'Set Schedules Here'!D1302)</f>
        <v/>
      </c>
      <c r="D652" s="21" t="str">
        <f>IF(ISBLANK('Set Schedules Here'!E1302),"",'Set Schedules Here'!E1302)</f>
        <v/>
      </c>
      <c r="E652" s="12">
        <f>IF(ISBLANK('Set Schedules Here'!F1302),"",ROUND('Set Schedules Here'!F1302,rounding_decimal_places))</f>
        <v>2019</v>
      </c>
      <c r="F652" s="12">
        <f>IF(ISBLANK('Set Schedules Here'!F1303),"",ROUND('Set Schedules Here'!F1303,rounding_decimal_places))</f>
        <v>0</v>
      </c>
      <c r="G652" s="12">
        <f>IF(ISBLANK('Set Schedules Here'!G1302),"",ROUND('Set Schedules Here'!G1302,rounding_decimal_places))</f>
        <v>2020</v>
      </c>
      <c r="H652" s="12">
        <f>IF(ISBLANK('Set Schedules Here'!G1303),"",ROUND('Set Schedules Here'!G1303,rounding_decimal_places))</f>
        <v>0</v>
      </c>
      <c r="I652" s="12">
        <f>IF(ISBLANK('Set Schedules Here'!H1302),"",ROUND('Set Schedules Here'!H1302,rounding_decimal_places))</f>
        <v>2050</v>
      </c>
      <c r="J652" s="12">
        <f>IF(ISBLANK('Set Schedules Here'!H1303),"",ROUND('Set Schedules Here'!H1303,rounding_decimal_places))</f>
        <v>1</v>
      </c>
      <c r="K652" s="12" t="str">
        <f>IF(ISBLANK('Set Schedules Here'!I1302),"",ROUND('Set Schedules Here'!I1302,rounding_decimal_places))</f>
        <v/>
      </c>
      <c r="L652" s="12" t="str">
        <f>IF(ISBLANK('Set Schedules Here'!I1303),"",ROUND('Set Schedules Here'!I1303,rounding_decimal_places))</f>
        <v/>
      </c>
      <c r="M652" s="12" t="str">
        <f>IF(ISBLANK('Set Schedules Here'!J1302),"",ROUND('Set Schedules Here'!J1302,rounding_decimal_places))</f>
        <v/>
      </c>
      <c r="N652" s="12" t="str">
        <f>IF(ISBLANK('Set Schedules Here'!J1303),"",ROUND('Set Schedules Here'!J1303,rounding_decimal_places))</f>
        <v/>
      </c>
      <c r="O652" s="12" t="str">
        <f>IF(ISBLANK('Set Schedules Here'!K1302),"",ROUND('Set Schedules Here'!K1302,rounding_decimal_places))</f>
        <v/>
      </c>
      <c r="P652" s="12" t="str">
        <f>IF(ISBLANK('Set Schedules Here'!K1303),"",ROUND('Set Schedules Here'!K1303,rounding_decimal_places))</f>
        <v/>
      </c>
      <c r="Q652" s="12" t="str">
        <f>IF(ISBLANK('Set Schedules Here'!L1302),"",ROUND('Set Schedules Here'!L1302,rounding_decimal_places))</f>
        <v/>
      </c>
      <c r="R652" s="12" t="str">
        <f>IF(ISBLANK('Set Schedules Here'!L1303),"",ROUND('Set Schedules Here'!L1303,rounding_decimal_places))</f>
        <v/>
      </c>
      <c r="S652" s="12" t="str">
        <f>IF(ISBLANK('Set Schedules Here'!M1302),"",ROUND('Set Schedules Here'!M1302,rounding_decimal_places))</f>
        <v/>
      </c>
      <c r="T652" s="12" t="str">
        <f>IF(ISBLANK('Set Schedules Here'!M1303),"",ROUND('Set Schedules Here'!M1303,rounding_decimal_places))</f>
        <v/>
      </c>
      <c r="U652" s="12" t="str">
        <f>IF(ISBLANK('Set Schedules Here'!N1302),"",ROUND('Set Schedules Here'!N1302,rounding_decimal_places))</f>
        <v/>
      </c>
      <c r="V652" s="12" t="str">
        <f>IF(ISBLANK('Set Schedules Here'!N1303),"",ROUND('Set Schedules Here'!N1303,rounding_decimal_places))</f>
        <v/>
      </c>
      <c r="W652" s="12" t="str">
        <f>IF(ISBLANK('Set Schedules Here'!O1302),"",ROUND('Set Schedules Here'!O1302,rounding_decimal_places))</f>
        <v/>
      </c>
      <c r="X652" s="12" t="str">
        <f>IF(ISBLANK('Set Schedules Here'!O1303),"",ROUND('Set Schedules Here'!O1303,rounding_decimal_places))</f>
        <v/>
      </c>
      <c r="Y652" s="12" t="str">
        <f>IF(ISBLANK('Set Schedules Here'!P1302),"",ROUND('Set Schedules Here'!P1302,rounding_decimal_places))</f>
        <v/>
      </c>
      <c r="Z652" s="12" t="str">
        <f>IF(ISBLANK('Set Schedules Here'!P1303),"",ROUND('Set Schedules Here'!P1303,rounding_decimal_places))</f>
        <v/>
      </c>
      <c r="AA652" s="12" t="str">
        <f>IF(ISBLANK('Set Schedules Here'!Q1302),"",ROUND('Set Schedules Here'!Q1302,rounding_decimal_places))</f>
        <v/>
      </c>
      <c r="AB652" s="12" t="str">
        <f>IF(ISBLANK('Set Schedules Here'!Q1303),"",ROUND('Set Schedules Here'!Q1303,rounding_decimal_places))</f>
        <v/>
      </c>
      <c r="AC652" s="12" t="str">
        <f>IF(ISBLANK('Set Schedules Here'!R1302),"",ROUND('Set Schedules Here'!R1302,rounding_decimal_places))</f>
        <v/>
      </c>
      <c r="AD652" s="12" t="str">
        <f>IF(ISBLANK('Set Schedules Here'!R1303),"",ROUND('Set Schedules Here'!R1303,rounding_decimal_places))</f>
        <v/>
      </c>
      <c r="AE652" s="12" t="str">
        <f>IF(ISBLANK('Set Schedules Here'!S1302),"",ROUND('Set Schedules Here'!S1302,rounding_decimal_places))</f>
        <v/>
      </c>
      <c r="AF652" s="12" t="str">
        <f>IF(ISBLANK('Set Schedules Here'!S1303),"",ROUND('Set Schedules Here'!S1303,rounding_decimal_places))</f>
        <v/>
      </c>
      <c r="AG652" s="12" t="str">
        <f>IF(ISBLANK('Set Schedules Here'!T1302),"",ROUND('Set Schedules Here'!T1302,rounding_decimal_places))</f>
        <v/>
      </c>
      <c r="AH652" s="12" t="str">
        <f>IF(ISBLANK('Set Schedules Here'!T1303),"",ROUND('Set Schedules Here'!T1303,rounding_decimal_places))</f>
        <v/>
      </c>
      <c r="AI652" s="12" t="str">
        <f>IF(ISBLANK('Set Schedules Here'!U1302),"",ROUND('Set Schedules Here'!U1302,rounding_decimal_places))</f>
        <v/>
      </c>
      <c r="AJ652" s="12" t="str">
        <f>IF(ISBLANK('Set Schedules Here'!U1303),"",ROUND('Set Schedules Here'!U1303,rounding_decimal_places))</f>
        <v/>
      </c>
      <c r="AK652" s="12" t="str">
        <f>IF(ISBLANK('Set Schedules Here'!V1302),"",ROUND('Set Schedules Here'!V1302,rounding_decimal_places))</f>
        <v/>
      </c>
      <c r="AL652" s="12" t="str">
        <f>IF(ISBLANK('Set Schedules Here'!V1303),"",ROUND('Set Schedules Here'!V1303,rounding_decimal_places))</f>
        <v/>
      </c>
      <c r="AM652" s="12" t="str">
        <f>IF(ISBLANK('Set Schedules Here'!W1302),"",ROUND('Set Schedules Here'!W1302,rounding_decimal_places))</f>
        <v/>
      </c>
      <c r="AN652" s="12" t="str">
        <f>IF(ISBLANK('Set Schedules Here'!W1303),"",ROUND('Set Schedules Here'!W1303,rounding_decimal_places))</f>
        <v/>
      </c>
      <c r="AO652" s="12" t="str">
        <f>IF(ISBLANK('Set Schedules Here'!X1302),"",ROUND('Set Schedules Here'!X1302,rounding_decimal_places))</f>
        <v/>
      </c>
      <c r="AP652" s="12" t="str">
        <f>IF(ISBLANK('Set Schedules Here'!X1303),"",ROUND('Set Schedules Here'!X1303,rounding_decimal_places))</f>
        <v/>
      </c>
      <c r="AQ652" s="12" t="str">
        <f>IF(ISBLANK('Set Schedules Here'!Y1302),"",ROUND('Set Schedules Here'!Y1302,rounding_decimal_places))</f>
        <v/>
      </c>
      <c r="AR652" s="12" t="str">
        <f>IF(ISBLANK('Set Schedules Here'!Y1303),"",ROUND('Set Schedules Here'!Y1303,rounding_decimal_places))</f>
        <v/>
      </c>
      <c r="AS652" s="12" t="str">
        <f>IF(ISBLANK('Set Schedules Here'!Z1302),"",ROUND('Set Schedules Here'!Z1302,rounding_decimal_places))</f>
        <v/>
      </c>
      <c r="AT652" s="12" t="str">
        <f>IF(ISBLANK('Set Schedules Here'!Z1303),"",ROUND('Set Schedules Here'!Z1303,rounding_decimal_places))</f>
        <v/>
      </c>
      <c r="AU652" s="12" t="str">
        <f>IF(ISBLANK('Set Schedules Here'!AA1302),"",ROUND('Set Schedules Here'!AA1302,rounding_decimal_places))</f>
        <v/>
      </c>
      <c r="AV652" s="12" t="str">
        <f>IF(ISBLANK('Set Schedules Here'!AA1303),"",ROUND('Set Schedules Here'!AA1303,rounding_decimal_places))</f>
        <v/>
      </c>
      <c r="AW652" s="12" t="str">
        <f>IF(ISBLANK('Set Schedules Here'!AB1302),"",ROUND('Set Schedules Here'!AB1302,rounding_decimal_places))</f>
        <v/>
      </c>
      <c r="AX652" s="12" t="str">
        <f>IF(ISBLANK('Set Schedules Here'!AB1303),"",ROUND('Set Schedules Here'!AB1303,rounding_decimal_places))</f>
        <v/>
      </c>
      <c r="AY652" s="12" t="str">
        <f>IF(ISBLANK('Set Schedules Here'!AC1302),"",ROUND('Set Schedules Here'!AC1302,rounding_decimal_places))</f>
        <v/>
      </c>
      <c r="AZ652" s="12" t="str">
        <f>IF(ISBLANK('Set Schedules Here'!AC1303),"",ROUND('Set Schedules Here'!AC1303,rounding_decimal_places))</f>
        <v/>
      </c>
      <c r="BA652" s="12" t="str">
        <f>IF(ISBLANK('Set Schedules Here'!AD1302),"",ROUND('Set Schedules Here'!AD1302,rounding_decimal_places))</f>
        <v/>
      </c>
      <c r="BB652" s="12" t="str">
        <f>IF(ISBLANK('Set Schedules Here'!AD1303),"",ROUND('Set Schedules Here'!AD1303,rounding_decimal_places))</f>
        <v/>
      </c>
      <c r="BC652" s="12" t="str">
        <f>IF(ISBLANK('Set Schedules Here'!AE1302),"",ROUND('Set Schedules Here'!AE1302,rounding_decimal_places))</f>
        <v/>
      </c>
      <c r="BD652" s="12" t="str">
        <f>IF(ISBLANK('Set Schedules Here'!AE1303),"",ROUND('Set Schedules Here'!AE1303,rounding_decimal_places))</f>
        <v/>
      </c>
      <c r="BE652" s="12" t="str">
        <f>IF(ISBLANK('Set Schedules Here'!AF1302),"",ROUND('Set Schedules Here'!AF1302,rounding_decimal_places))</f>
        <v/>
      </c>
      <c r="BF652" s="12" t="str">
        <f>IF(ISBLANK('Set Schedules Here'!AF1303),"",ROUND('Set Schedules Here'!AF1303,rounding_decimal_places))</f>
        <v/>
      </c>
      <c r="BG652" s="12" t="str">
        <f>IF(ISBLANK('Set Schedules Here'!AG1302),"",ROUND('Set Schedules Here'!AG1302,rounding_decimal_places))</f>
        <v/>
      </c>
      <c r="BH652" s="12" t="str">
        <f>IF(ISBLANK('Set Schedules Here'!AG1303),"",ROUND('Set Schedules Here'!AG1303,rounding_decimal_places))</f>
        <v/>
      </c>
      <c r="BI652" s="12" t="str">
        <f>IF(ISBLANK('Set Schedules Here'!AH1302),"",ROUND('Set Schedules Here'!AH1302,rounding_decimal_places))</f>
        <v/>
      </c>
      <c r="BJ652" s="12" t="str">
        <f>IF(ISBLANK('Set Schedules Here'!AH1303),"",ROUND('Set Schedules Here'!AH1303,rounding_decimal_places))</f>
        <v/>
      </c>
      <c r="BK652" s="12" t="str">
        <f>IF(ISBLANK('Set Schedules Here'!AI1302),"",ROUND('Set Schedules Here'!AI1302,rounding_decimal_places))</f>
        <v/>
      </c>
      <c r="BL652" s="12" t="str">
        <f>IF(ISBLANK('Set Schedules Here'!AI1303),"",ROUND('Set Schedules Here'!AI1303,rounding_decimal_places))</f>
        <v/>
      </c>
      <c r="BM652" s="12" t="str">
        <f>IF(ISBLANK('Set Schedules Here'!AJ1302),"",ROUND('Set Schedules Here'!AJ1302,rounding_decimal_places))</f>
        <v/>
      </c>
      <c r="BN652" s="12" t="str">
        <f>IF(ISBLANK('Set Schedules Here'!AJ1303),"",ROUND('Set Schedules Here'!AJ1303,rounding_decimal_places))</f>
        <v/>
      </c>
      <c r="BO652" s="12" t="str">
        <f>IF(ISBLANK('Set Schedules Here'!AK1302),"",ROUND('Set Schedules Here'!AK1302,rounding_decimal_places))</f>
        <v/>
      </c>
      <c r="BP652" s="21" t="str">
        <f>IF(ISBLANK('Set Schedules Here'!AK1303),"",ROUND('Set Schedules Here'!AK1303,rounding_decimal_places))</f>
        <v/>
      </c>
    </row>
    <row r="653" spans="1:68" x14ac:dyDescent="0.45">
      <c r="A653" s="16" t="str">
        <f>'Set Schedules Here'!A1304</f>
        <v>cross reduce BAU subsidies</v>
      </c>
      <c r="B653" s="12" t="str">
        <f>IF(ISBLANK('Set Schedules Here'!C1304),"",'Set Schedules Here'!C1304)</f>
        <v>hydro</v>
      </c>
      <c r="C653" s="12" t="str">
        <f>IF(ISBLANK('Set Schedules Here'!D1304),"",'Set Schedules Here'!D1304)</f>
        <v/>
      </c>
      <c r="D653" s="21" t="str">
        <f>IF(ISBLANK('Set Schedules Here'!E1304),"",'Set Schedules Here'!E1304)</f>
        <v/>
      </c>
      <c r="E653" s="12">
        <f>IF(ISBLANK('Set Schedules Here'!F1304),"",ROUND('Set Schedules Here'!F1304,rounding_decimal_places))</f>
        <v>2019</v>
      </c>
      <c r="F653" s="12">
        <f>IF(ISBLANK('Set Schedules Here'!F1305),"",ROUND('Set Schedules Here'!F1305,rounding_decimal_places))</f>
        <v>0</v>
      </c>
      <c r="G653" s="12">
        <f>IF(ISBLANK('Set Schedules Here'!G1304),"",ROUND('Set Schedules Here'!G1304,rounding_decimal_places))</f>
        <v>2020</v>
      </c>
      <c r="H653" s="12">
        <f>IF(ISBLANK('Set Schedules Here'!G1305),"",ROUND('Set Schedules Here'!G1305,rounding_decimal_places))</f>
        <v>0</v>
      </c>
      <c r="I653" s="12">
        <f>IF(ISBLANK('Set Schedules Here'!H1304),"",ROUND('Set Schedules Here'!H1304,rounding_decimal_places))</f>
        <v>2050</v>
      </c>
      <c r="J653" s="12">
        <f>IF(ISBLANK('Set Schedules Here'!H1305),"",ROUND('Set Schedules Here'!H1305,rounding_decimal_places))</f>
        <v>1</v>
      </c>
      <c r="K653" s="12" t="str">
        <f>IF(ISBLANK('Set Schedules Here'!I1304),"",ROUND('Set Schedules Here'!I1304,rounding_decimal_places))</f>
        <v/>
      </c>
      <c r="L653" s="12" t="str">
        <f>IF(ISBLANK('Set Schedules Here'!I1305),"",ROUND('Set Schedules Here'!I1305,rounding_decimal_places))</f>
        <v/>
      </c>
      <c r="M653" s="12" t="str">
        <f>IF(ISBLANK('Set Schedules Here'!J1304),"",ROUND('Set Schedules Here'!J1304,rounding_decimal_places))</f>
        <v/>
      </c>
      <c r="N653" s="12" t="str">
        <f>IF(ISBLANK('Set Schedules Here'!J1305),"",ROUND('Set Schedules Here'!J1305,rounding_decimal_places))</f>
        <v/>
      </c>
      <c r="O653" s="12" t="str">
        <f>IF(ISBLANK('Set Schedules Here'!K1304),"",ROUND('Set Schedules Here'!K1304,rounding_decimal_places))</f>
        <v/>
      </c>
      <c r="P653" s="12" t="str">
        <f>IF(ISBLANK('Set Schedules Here'!K1305),"",ROUND('Set Schedules Here'!K1305,rounding_decimal_places))</f>
        <v/>
      </c>
      <c r="Q653" s="12" t="str">
        <f>IF(ISBLANK('Set Schedules Here'!L1304),"",ROUND('Set Schedules Here'!L1304,rounding_decimal_places))</f>
        <v/>
      </c>
      <c r="R653" s="12" t="str">
        <f>IF(ISBLANK('Set Schedules Here'!L1305),"",ROUND('Set Schedules Here'!L1305,rounding_decimal_places))</f>
        <v/>
      </c>
      <c r="S653" s="12" t="str">
        <f>IF(ISBLANK('Set Schedules Here'!M1304),"",ROUND('Set Schedules Here'!M1304,rounding_decimal_places))</f>
        <v/>
      </c>
      <c r="T653" s="12" t="str">
        <f>IF(ISBLANK('Set Schedules Here'!M1305),"",ROUND('Set Schedules Here'!M1305,rounding_decimal_places))</f>
        <v/>
      </c>
      <c r="U653" s="12" t="str">
        <f>IF(ISBLANK('Set Schedules Here'!N1304),"",ROUND('Set Schedules Here'!N1304,rounding_decimal_places))</f>
        <v/>
      </c>
      <c r="V653" s="12" t="str">
        <f>IF(ISBLANK('Set Schedules Here'!N1305),"",ROUND('Set Schedules Here'!N1305,rounding_decimal_places))</f>
        <v/>
      </c>
      <c r="W653" s="12" t="str">
        <f>IF(ISBLANK('Set Schedules Here'!O1304),"",ROUND('Set Schedules Here'!O1304,rounding_decimal_places))</f>
        <v/>
      </c>
      <c r="X653" s="12" t="str">
        <f>IF(ISBLANK('Set Schedules Here'!O1305),"",ROUND('Set Schedules Here'!O1305,rounding_decimal_places))</f>
        <v/>
      </c>
      <c r="Y653" s="12" t="str">
        <f>IF(ISBLANK('Set Schedules Here'!P1304),"",ROUND('Set Schedules Here'!P1304,rounding_decimal_places))</f>
        <v/>
      </c>
      <c r="Z653" s="12" t="str">
        <f>IF(ISBLANK('Set Schedules Here'!P1305),"",ROUND('Set Schedules Here'!P1305,rounding_decimal_places))</f>
        <v/>
      </c>
      <c r="AA653" s="12" t="str">
        <f>IF(ISBLANK('Set Schedules Here'!Q1304),"",ROUND('Set Schedules Here'!Q1304,rounding_decimal_places))</f>
        <v/>
      </c>
      <c r="AB653" s="12" t="str">
        <f>IF(ISBLANK('Set Schedules Here'!Q1305),"",ROUND('Set Schedules Here'!Q1305,rounding_decimal_places))</f>
        <v/>
      </c>
      <c r="AC653" s="12" t="str">
        <f>IF(ISBLANK('Set Schedules Here'!R1304),"",ROUND('Set Schedules Here'!R1304,rounding_decimal_places))</f>
        <v/>
      </c>
      <c r="AD653" s="12" t="str">
        <f>IF(ISBLANK('Set Schedules Here'!R1305),"",ROUND('Set Schedules Here'!R1305,rounding_decimal_places))</f>
        <v/>
      </c>
      <c r="AE653" s="12" t="str">
        <f>IF(ISBLANK('Set Schedules Here'!S1304),"",ROUND('Set Schedules Here'!S1304,rounding_decimal_places))</f>
        <v/>
      </c>
      <c r="AF653" s="12" t="str">
        <f>IF(ISBLANK('Set Schedules Here'!S1305),"",ROUND('Set Schedules Here'!S1305,rounding_decimal_places))</f>
        <v/>
      </c>
      <c r="AG653" s="12" t="str">
        <f>IF(ISBLANK('Set Schedules Here'!T1304),"",ROUND('Set Schedules Here'!T1304,rounding_decimal_places))</f>
        <v/>
      </c>
      <c r="AH653" s="12" t="str">
        <f>IF(ISBLANK('Set Schedules Here'!T1305),"",ROUND('Set Schedules Here'!T1305,rounding_decimal_places))</f>
        <v/>
      </c>
      <c r="AI653" s="12" t="str">
        <f>IF(ISBLANK('Set Schedules Here'!U1304),"",ROUND('Set Schedules Here'!U1304,rounding_decimal_places))</f>
        <v/>
      </c>
      <c r="AJ653" s="12" t="str">
        <f>IF(ISBLANK('Set Schedules Here'!U1305),"",ROUND('Set Schedules Here'!U1305,rounding_decimal_places))</f>
        <v/>
      </c>
      <c r="AK653" s="12" t="str">
        <f>IF(ISBLANK('Set Schedules Here'!V1304),"",ROUND('Set Schedules Here'!V1304,rounding_decimal_places))</f>
        <v/>
      </c>
      <c r="AL653" s="12" t="str">
        <f>IF(ISBLANK('Set Schedules Here'!V1305),"",ROUND('Set Schedules Here'!V1305,rounding_decimal_places))</f>
        <v/>
      </c>
      <c r="AM653" s="12" t="str">
        <f>IF(ISBLANK('Set Schedules Here'!W1304),"",ROUND('Set Schedules Here'!W1304,rounding_decimal_places))</f>
        <v/>
      </c>
      <c r="AN653" s="12" t="str">
        <f>IF(ISBLANK('Set Schedules Here'!W1305),"",ROUND('Set Schedules Here'!W1305,rounding_decimal_places))</f>
        <v/>
      </c>
      <c r="AO653" s="12" t="str">
        <f>IF(ISBLANK('Set Schedules Here'!X1304),"",ROUND('Set Schedules Here'!X1304,rounding_decimal_places))</f>
        <v/>
      </c>
      <c r="AP653" s="12" t="str">
        <f>IF(ISBLANK('Set Schedules Here'!X1305),"",ROUND('Set Schedules Here'!X1305,rounding_decimal_places))</f>
        <v/>
      </c>
      <c r="AQ653" s="12" t="str">
        <f>IF(ISBLANK('Set Schedules Here'!Y1304),"",ROUND('Set Schedules Here'!Y1304,rounding_decimal_places))</f>
        <v/>
      </c>
      <c r="AR653" s="12" t="str">
        <f>IF(ISBLANK('Set Schedules Here'!Y1305),"",ROUND('Set Schedules Here'!Y1305,rounding_decimal_places))</f>
        <v/>
      </c>
      <c r="AS653" s="12" t="str">
        <f>IF(ISBLANK('Set Schedules Here'!Z1304),"",ROUND('Set Schedules Here'!Z1304,rounding_decimal_places))</f>
        <v/>
      </c>
      <c r="AT653" s="12" t="str">
        <f>IF(ISBLANK('Set Schedules Here'!Z1305),"",ROUND('Set Schedules Here'!Z1305,rounding_decimal_places))</f>
        <v/>
      </c>
      <c r="AU653" s="12" t="str">
        <f>IF(ISBLANK('Set Schedules Here'!AA1304),"",ROUND('Set Schedules Here'!AA1304,rounding_decimal_places))</f>
        <v/>
      </c>
      <c r="AV653" s="12" t="str">
        <f>IF(ISBLANK('Set Schedules Here'!AA1305),"",ROUND('Set Schedules Here'!AA1305,rounding_decimal_places))</f>
        <v/>
      </c>
      <c r="AW653" s="12" t="str">
        <f>IF(ISBLANK('Set Schedules Here'!AB1304),"",ROUND('Set Schedules Here'!AB1304,rounding_decimal_places))</f>
        <v/>
      </c>
      <c r="AX653" s="12" t="str">
        <f>IF(ISBLANK('Set Schedules Here'!AB1305),"",ROUND('Set Schedules Here'!AB1305,rounding_decimal_places))</f>
        <v/>
      </c>
      <c r="AY653" s="12" t="str">
        <f>IF(ISBLANK('Set Schedules Here'!AC1304),"",ROUND('Set Schedules Here'!AC1304,rounding_decimal_places))</f>
        <v/>
      </c>
      <c r="AZ653" s="12" t="str">
        <f>IF(ISBLANK('Set Schedules Here'!AC1305),"",ROUND('Set Schedules Here'!AC1305,rounding_decimal_places))</f>
        <v/>
      </c>
      <c r="BA653" s="12" t="str">
        <f>IF(ISBLANK('Set Schedules Here'!AD1304),"",ROUND('Set Schedules Here'!AD1304,rounding_decimal_places))</f>
        <v/>
      </c>
      <c r="BB653" s="12" t="str">
        <f>IF(ISBLANK('Set Schedules Here'!AD1305),"",ROUND('Set Schedules Here'!AD1305,rounding_decimal_places))</f>
        <v/>
      </c>
      <c r="BC653" s="12" t="str">
        <f>IF(ISBLANK('Set Schedules Here'!AE1304),"",ROUND('Set Schedules Here'!AE1304,rounding_decimal_places))</f>
        <v/>
      </c>
      <c r="BD653" s="12" t="str">
        <f>IF(ISBLANK('Set Schedules Here'!AE1305),"",ROUND('Set Schedules Here'!AE1305,rounding_decimal_places))</f>
        <v/>
      </c>
      <c r="BE653" s="12" t="str">
        <f>IF(ISBLANK('Set Schedules Here'!AF1304),"",ROUND('Set Schedules Here'!AF1304,rounding_decimal_places))</f>
        <v/>
      </c>
      <c r="BF653" s="12" t="str">
        <f>IF(ISBLANK('Set Schedules Here'!AF1305),"",ROUND('Set Schedules Here'!AF1305,rounding_decimal_places))</f>
        <v/>
      </c>
      <c r="BG653" s="12" t="str">
        <f>IF(ISBLANK('Set Schedules Here'!AG1304),"",ROUND('Set Schedules Here'!AG1304,rounding_decimal_places))</f>
        <v/>
      </c>
      <c r="BH653" s="12" t="str">
        <f>IF(ISBLANK('Set Schedules Here'!AG1305),"",ROUND('Set Schedules Here'!AG1305,rounding_decimal_places))</f>
        <v/>
      </c>
      <c r="BI653" s="12" t="str">
        <f>IF(ISBLANK('Set Schedules Here'!AH1304),"",ROUND('Set Schedules Here'!AH1304,rounding_decimal_places))</f>
        <v/>
      </c>
      <c r="BJ653" s="12" t="str">
        <f>IF(ISBLANK('Set Schedules Here'!AH1305),"",ROUND('Set Schedules Here'!AH1305,rounding_decimal_places))</f>
        <v/>
      </c>
      <c r="BK653" s="12" t="str">
        <f>IF(ISBLANK('Set Schedules Here'!AI1304),"",ROUND('Set Schedules Here'!AI1304,rounding_decimal_places))</f>
        <v/>
      </c>
      <c r="BL653" s="12" t="str">
        <f>IF(ISBLANK('Set Schedules Here'!AI1305),"",ROUND('Set Schedules Here'!AI1305,rounding_decimal_places))</f>
        <v/>
      </c>
      <c r="BM653" s="12" t="str">
        <f>IF(ISBLANK('Set Schedules Here'!AJ1304),"",ROUND('Set Schedules Here'!AJ1304,rounding_decimal_places))</f>
        <v/>
      </c>
      <c r="BN653" s="12" t="str">
        <f>IF(ISBLANK('Set Schedules Here'!AJ1305),"",ROUND('Set Schedules Here'!AJ1305,rounding_decimal_places))</f>
        <v/>
      </c>
      <c r="BO653" s="12" t="str">
        <f>IF(ISBLANK('Set Schedules Here'!AK1304),"",ROUND('Set Schedules Here'!AK1304,rounding_decimal_places))</f>
        <v/>
      </c>
      <c r="BP653" s="21" t="str">
        <f>IF(ISBLANK('Set Schedules Here'!AK1305),"",ROUND('Set Schedules Here'!AK1305,rounding_decimal_places))</f>
        <v/>
      </c>
    </row>
    <row r="654" spans="1:68" x14ac:dyDescent="0.45">
      <c r="A654" s="16" t="str">
        <f>'Set Schedules Here'!A1306</f>
        <v>cross reduce BAU subsidies</v>
      </c>
      <c r="B654" s="12" t="str">
        <f>IF(ISBLANK('Set Schedules Here'!C1306),"",'Set Schedules Here'!C1306)</f>
        <v>wind</v>
      </c>
      <c r="C654" s="12" t="str">
        <f>IF(ISBLANK('Set Schedules Here'!D1306),"",'Set Schedules Here'!D1306)</f>
        <v/>
      </c>
      <c r="D654" s="21" t="str">
        <f>IF(ISBLANK('Set Schedules Here'!E1306),"",'Set Schedules Here'!E1306)</f>
        <v/>
      </c>
      <c r="E654" s="12">
        <f>IF(ISBLANK('Set Schedules Here'!F1306),"",ROUND('Set Schedules Here'!F1306,rounding_decimal_places))</f>
        <v>2019</v>
      </c>
      <c r="F654" s="12">
        <f>IF(ISBLANK('Set Schedules Here'!F1307),"",ROUND('Set Schedules Here'!F1307,rounding_decimal_places))</f>
        <v>0</v>
      </c>
      <c r="G654" s="12">
        <f>IF(ISBLANK('Set Schedules Here'!G1306),"",ROUND('Set Schedules Here'!G1306,rounding_decimal_places))</f>
        <v>2020</v>
      </c>
      <c r="H654" s="12">
        <f>IF(ISBLANK('Set Schedules Here'!G1307),"",ROUND('Set Schedules Here'!G1307,rounding_decimal_places))</f>
        <v>0</v>
      </c>
      <c r="I654" s="12">
        <f>IF(ISBLANK('Set Schedules Here'!H1306),"",ROUND('Set Schedules Here'!H1306,rounding_decimal_places))</f>
        <v>2050</v>
      </c>
      <c r="J654" s="12">
        <f>IF(ISBLANK('Set Schedules Here'!H1307),"",ROUND('Set Schedules Here'!H1307,rounding_decimal_places))</f>
        <v>1</v>
      </c>
      <c r="K654" s="12" t="str">
        <f>IF(ISBLANK('Set Schedules Here'!I1306),"",ROUND('Set Schedules Here'!I1306,rounding_decimal_places))</f>
        <v/>
      </c>
      <c r="L654" s="12" t="str">
        <f>IF(ISBLANK('Set Schedules Here'!I1307),"",ROUND('Set Schedules Here'!I1307,rounding_decimal_places))</f>
        <v/>
      </c>
      <c r="M654" s="12" t="str">
        <f>IF(ISBLANK('Set Schedules Here'!J1306),"",ROUND('Set Schedules Here'!J1306,rounding_decimal_places))</f>
        <v/>
      </c>
      <c r="N654" s="12" t="str">
        <f>IF(ISBLANK('Set Schedules Here'!J1307),"",ROUND('Set Schedules Here'!J1307,rounding_decimal_places))</f>
        <v/>
      </c>
      <c r="O654" s="12" t="str">
        <f>IF(ISBLANK('Set Schedules Here'!K1306),"",ROUND('Set Schedules Here'!K1306,rounding_decimal_places))</f>
        <v/>
      </c>
      <c r="P654" s="12" t="str">
        <f>IF(ISBLANK('Set Schedules Here'!K1307),"",ROUND('Set Schedules Here'!K1307,rounding_decimal_places))</f>
        <v/>
      </c>
      <c r="Q654" s="12" t="str">
        <f>IF(ISBLANK('Set Schedules Here'!L1306),"",ROUND('Set Schedules Here'!L1306,rounding_decimal_places))</f>
        <v/>
      </c>
      <c r="R654" s="12" t="str">
        <f>IF(ISBLANK('Set Schedules Here'!L1307),"",ROUND('Set Schedules Here'!L1307,rounding_decimal_places))</f>
        <v/>
      </c>
      <c r="S654" s="12" t="str">
        <f>IF(ISBLANK('Set Schedules Here'!M1306),"",ROUND('Set Schedules Here'!M1306,rounding_decimal_places))</f>
        <v/>
      </c>
      <c r="T654" s="12" t="str">
        <f>IF(ISBLANK('Set Schedules Here'!M1307),"",ROUND('Set Schedules Here'!M1307,rounding_decimal_places))</f>
        <v/>
      </c>
      <c r="U654" s="12" t="str">
        <f>IF(ISBLANK('Set Schedules Here'!N1306),"",ROUND('Set Schedules Here'!N1306,rounding_decimal_places))</f>
        <v/>
      </c>
      <c r="V654" s="12" t="str">
        <f>IF(ISBLANK('Set Schedules Here'!N1307),"",ROUND('Set Schedules Here'!N1307,rounding_decimal_places))</f>
        <v/>
      </c>
      <c r="W654" s="12" t="str">
        <f>IF(ISBLANK('Set Schedules Here'!O1306),"",ROUND('Set Schedules Here'!O1306,rounding_decimal_places))</f>
        <v/>
      </c>
      <c r="X654" s="12" t="str">
        <f>IF(ISBLANK('Set Schedules Here'!O1307),"",ROUND('Set Schedules Here'!O1307,rounding_decimal_places))</f>
        <v/>
      </c>
      <c r="Y654" s="12" t="str">
        <f>IF(ISBLANK('Set Schedules Here'!P1306),"",ROUND('Set Schedules Here'!P1306,rounding_decimal_places))</f>
        <v/>
      </c>
      <c r="Z654" s="12" t="str">
        <f>IF(ISBLANK('Set Schedules Here'!P1307),"",ROUND('Set Schedules Here'!P1307,rounding_decimal_places))</f>
        <v/>
      </c>
      <c r="AA654" s="12" t="str">
        <f>IF(ISBLANK('Set Schedules Here'!Q1306),"",ROUND('Set Schedules Here'!Q1306,rounding_decimal_places))</f>
        <v/>
      </c>
      <c r="AB654" s="12" t="str">
        <f>IF(ISBLANK('Set Schedules Here'!Q1307),"",ROUND('Set Schedules Here'!Q1307,rounding_decimal_places))</f>
        <v/>
      </c>
      <c r="AC654" s="12" t="str">
        <f>IF(ISBLANK('Set Schedules Here'!R1306),"",ROUND('Set Schedules Here'!R1306,rounding_decimal_places))</f>
        <v/>
      </c>
      <c r="AD654" s="12" t="str">
        <f>IF(ISBLANK('Set Schedules Here'!R1307),"",ROUND('Set Schedules Here'!R1307,rounding_decimal_places))</f>
        <v/>
      </c>
      <c r="AE654" s="12" t="str">
        <f>IF(ISBLANK('Set Schedules Here'!S1306),"",ROUND('Set Schedules Here'!S1306,rounding_decimal_places))</f>
        <v/>
      </c>
      <c r="AF654" s="12" t="str">
        <f>IF(ISBLANK('Set Schedules Here'!S1307),"",ROUND('Set Schedules Here'!S1307,rounding_decimal_places))</f>
        <v/>
      </c>
      <c r="AG654" s="12" t="str">
        <f>IF(ISBLANK('Set Schedules Here'!T1306),"",ROUND('Set Schedules Here'!T1306,rounding_decimal_places))</f>
        <v/>
      </c>
      <c r="AH654" s="12" t="str">
        <f>IF(ISBLANK('Set Schedules Here'!T1307),"",ROUND('Set Schedules Here'!T1307,rounding_decimal_places))</f>
        <v/>
      </c>
      <c r="AI654" s="12" t="str">
        <f>IF(ISBLANK('Set Schedules Here'!U1306),"",ROUND('Set Schedules Here'!U1306,rounding_decimal_places))</f>
        <v/>
      </c>
      <c r="AJ654" s="12" t="str">
        <f>IF(ISBLANK('Set Schedules Here'!U1307),"",ROUND('Set Schedules Here'!U1307,rounding_decimal_places))</f>
        <v/>
      </c>
      <c r="AK654" s="12" t="str">
        <f>IF(ISBLANK('Set Schedules Here'!V1306),"",ROUND('Set Schedules Here'!V1306,rounding_decimal_places))</f>
        <v/>
      </c>
      <c r="AL654" s="12" t="str">
        <f>IF(ISBLANK('Set Schedules Here'!V1307),"",ROUND('Set Schedules Here'!V1307,rounding_decimal_places))</f>
        <v/>
      </c>
      <c r="AM654" s="12" t="str">
        <f>IF(ISBLANK('Set Schedules Here'!W1306),"",ROUND('Set Schedules Here'!W1306,rounding_decimal_places))</f>
        <v/>
      </c>
      <c r="AN654" s="12" t="str">
        <f>IF(ISBLANK('Set Schedules Here'!W1307),"",ROUND('Set Schedules Here'!W1307,rounding_decimal_places))</f>
        <v/>
      </c>
      <c r="AO654" s="12" t="str">
        <f>IF(ISBLANK('Set Schedules Here'!X1306),"",ROUND('Set Schedules Here'!X1306,rounding_decimal_places))</f>
        <v/>
      </c>
      <c r="AP654" s="12" t="str">
        <f>IF(ISBLANK('Set Schedules Here'!X1307),"",ROUND('Set Schedules Here'!X1307,rounding_decimal_places))</f>
        <v/>
      </c>
      <c r="AQ654" s="12" t="str">
        <f>IF(ISBLANK('Set Schedules Here'!Y1306),"",ROUND('Set Schedules Here'!Y1306,rounding_decimal_places))</f>
        <v/>
      </c>
      <c r="AR654" s="12" t="str">
        <f>IF(ISBLANK('Set Schedules Here'!Y1307),"",ROUND('Set Schedules Here'!Y1307,rounding_decimal_places))</f>
        <v/>
      </c>
      <c r="AS654" s="12" t="str">
        <f>IF(ISBLANK('Set Schedules Here'!Z1306),"",ROUND('Set Schedules Here'!Z1306,rounding_decimal_places))</f>
        <v/>
      </c>
      <c r="AT654" s="12" t="str">
        <f>IF(ISBLANK('Set Schedules Here'!Z1307),"",ROUND('Set Schedules Here'!Z1307,rounding_decimal_places))</f>
        <v/>
      </c>
      <c r="AU654" s="12" t="str">
        <f>IF(ISBLANK('Set Schedules Here'!AA1306),"",ROUND('Set Schedules Here'!AA1306,rounding_decimal_places))</f>
        <v/>
      </c>
      <c r="AV654" s="12" t="str">
        <f>IF(ISBLANK('Set Schedules Here'!AA1307),"",ROUND('Set Schedules Here'!AA1307,rounding_decimal_places))</f>
        <v/>
      </c>
      <c r="AW654" s="12" t="str">
        <f>IF(ISBLANK('Set Schedules Here'!AB1306),"",ROUND('Set Schedules Here'!AB1306,rounding_decimal_places))</f>
        <v/>
      </c>
      <c r="AX654" s="12" t="str">
        <f>IF(ISBLANK('Set Schedules Here'!AB1307),"",ROUND('Set Schedules Here'!AB1307,rounding_decimal_places))</f>
        <v/>
      </c>
      <c r="AY654" s="12" t="str">
        <f>IF(ISBLANK('Set Schedules Here'!AC1306),"",ROUND('Set Schedules Here'!AC1306,rounding_decimal_places))</f>
        <v/>
      </c>
      <c r="AZ654" s="12" t="str">
        <f>IF(ISBLANK('Set Schedules Here'!AC1307),"",ROUND('Set Schedules Here'!AC1307,rounding_decimal_places))</f>
        <v/>
      </c>
      <c r="BA654" s="12" t="str">
        <f>IF(ISBLANK('Set Schedules Here'!AD1306),"",ROUND('Set Schedules Here'!AD1306,rounding_decimal_places))</f>
        <v/>
      </c>
      <c r="BB654" s="12" t="str">
        <f>IF(ISBLANK('Set Schedules Here'!AD1307),"",ROUND('Set Schedules Here'!AD1307,rounding_decimal_places))</f>
        <v/>
      </c>
      <c r="BC654" s="12" t="str">
        <f>IF(ISBLANK('Set Schedules Here'!AE1306),"",ROUND('Set Schedules Here'!AE1306,rounding_decimal_places))</f>
        <v/>
      </c>
      <c r="BD654" s="12" t="str">
        <f>IF(ISBLANK('Set Schedules Here'!AE1307),"",ROUND('Set Schedules Here'!AE1307,rounding_decimal_places))</f>
        <v/>
      </c>
      <c r="BE654" s="12" t="str">
        <f>IF(ISBLANK('Set Schedules Here'!AF1306),"",ROUND('Set Schedules Here'!AF1306,rounding_decimal_places))</f>
        <v/>
      </c>
      <c r="BF654" s="12" t="str">
        <f>IF(ISBLANK('Set Schedules Here'!AF1307),"",ROUND('Set Schedules Here'!AF1307,rounding_decimal_places))</f>
        <v/>
      </c>
      <c r="BG654" s="12" t="str">
        <f>IF(ISBLANK('Set Schedules Here'!AG1306),"",ROUND('Set Schedules Here'!AG1306,rounding_decimal_places))</f>
        <v/>
      </c>
      <c r="BH654" s="12" t="str">
        <f>IF(ISBLANK('Set Schedules Here'!AG1307),"",ROUND('Set Schedules Here'!AG1307,rounding_decimal_places))</f>
        <v/>
      </c>
      <c r="BI654" s="12" t="str">
        <f>IF(ISBLANK('Set Schedules Here'!AH1306),"",ROUND('Set Schedules Here'!AH1306,rounding_decimal_places))</f>
        <v/>
      </c>
      <c r="BJ654" s="12" t="str">
        <f>IF(ISBLANK('Set Schedules Here'!AH1307),"",ROUND('Set Schedules Here'!AH1307,rounding_decimal_places))</f>
        <v/>
      </c>
      <c r="BK654" s="12" t="str">
        <f>IF(ISBLANK('Set Schedules Here'!AI1306),"",ROUND('Set Schedules Here'!AI1306,rounding_decimal_places))</f>
        <v/>
      </c>
      <c r="BL654" s="12" t="str">
        <f>IF(ISBLANK('Set Schedules Here'!AI1307),"",ROUND('Set Schedules Here'!AI1307,rounding_decimal_places))</f>
        <v/>
      </c>
      <c r="BM654" s="12" t="str">
        <f>IF(ISBLANK('Set Schedules Here'!AJ1306),"",ROUND('Set Schedules Here'!AJ1306,rounding_decimal_places))</f>
        <v/>
      </c>
      <c r="BN654" s="12" t="str">
        <f>IF(ISBLANK('Set Schedules Here'!AJ1307),"",ROUND('Set Schedules Here'!AJ1307,rounding_decimal_places))</f>
        <v/>
      </c>
      <c r="BO654" s="12" t="str">
        <f>IF(ISBLANK('Set Schedules Here'!AK1306),"",ROUND('Set Schedules Here'!AK1306,rounding_decimal_places))</f>
        <v/>
      </c>
      <c r="BP654" s="21" t="str">
        <f>IF(ISBLANK('Set Schedules Here'!AK1307),"",ROUND('Set Schedules Here'!AK1307,rounding_decimal_places))</f>
        <v/>
      </c>
    </row>
    <row r="655" spans="1:68" x14ac:dyDescent="0.45">
      <c r="A655" s="16" t="str">
        <f>'Set Schedules Here'!A1308</f>
        <v>cross reduce BAU subsidies</v>
      </c>
      <c r="B655" s="12" t="str">
        <f>IF(ISBLANK('Set Schedules Here'!C1308),"",'Set Schedules Here'!C1308)</f>
        <v>solar</v>
      </c>
      <c r="C655" s="12" t="str">
        <f>IF(ISBLANK('Set Schedules Here'!D1308),"",'Set Schedules Here'!D1308)</f>
        <v/>
      </c>
      <c r="D655" s="21" t="str">
        <f>IF(ISBLANK('Set Schedules Here'!E1308),"",'Set Schedules Here'!E1308)</f>
        <v/>
      </c>
      <c r="E655" s="12">
        <f>IF(ISBLANK('Set Schedules Here'!F1308),"",ROUND('Set Schedules Here'!F1308,rounding_decimal_places))</f>
        <v>2019</v>
      </c>
      <c r="F655" s="12">
        <f>IF(ISBLANK('Set Schedules Here'!F1309),"",ROUND('Set Schedules Here'!F1309,rounding_decimal_places))</f>
        <v>0</v>
      </c>
      <c r="G655" s="12">
        <f>IF(ISBLANK('Set Schedules Here'!G1308),"",ROUND('Set Schedules Here'!G1308,rounding_decimal_places))</f>
        <v>2020</v>
      </c>
      <c r="H655" s="12">
        <f>IF(ISBLANK('Set Schedules Here'!G1309),"",ROUND('Set Schedules Here'!G1309,rounding_decimal_places))</f>
        <v>0</v>
      </c>
      <c r="I655" s="12">
        <f>IF(ISBLANK('Set Schedules Here'!H1308),"",ROUND('Set Schedules Here'!H1308,rounding_decimal_places))</f>
        <v>2050</v>
      </c>
      <c r="J655" s="12">
        <f>IF(ISBLANK('Set Schedules Here'!H1309),"",ROUND('Set Schedules Here'!H1309,rounding_decimal_places))</f>
        <v>1</v>
      </c>
      <c r="K655" s="12" t="str">
        <f>IF(ISBLANK('Set Schedules Here'!I1308),"",ROUND('Set Schedules Here'!I1308,rounding_decimal_places))</f>
        <v/>
      </c>
      <c r="L655" s="12" t="str">
        <f>IF(ISBLANK('Set Schedules Here'!I1309),"",ROUND('Set Schedules Here'!I1309,rounding_decimal_places))</f>
        <v/>
      </c>
      <c r="M655" s="12" t="str">
        <f>IF(ISBLANK('Set Schedules Here'!J1308),"",ROUND('Set Schedules Here'!J1308,rounding_decimal_places))</f>
        <v/>
      </c>
      <c r="N655" s="12" t="str">
        <f>IF(ISBLANK('Set Schedules Here'!J1309),"",ROUND('Set Schedules Here'!J1309,rounding_decimal_places))</f>
        <v/>
      </c>
      <c r="O655" s="12" t="str">
        <f>IF(ISBLANK('Set Schedules Here'!K1308),"",ROUND('Set Schedules Here'!K1308,rounding_decimal_places))</f>
        <v/>
      </c>
      <c r="P655" s="12" t="str">
        <f>IF(ISBLANK('Set Schedules Here'!K1309),"",ROUND('Set Schedules Here'!K1309,rounding_decimal_places))</f>
        <v/>
      </c>
      <c r="Q655" s="12" t="str">
        <f>IF(ISBLANK('Set Schedules Here'!L1308),"",ROUND('Set Schedules Here'!L1308,rounding_decimal_places))</f>
        <v/>
      </c>
      <c r="R655" s="12" t="str">
        <f>IF(ISBLANK('Set Schedules Here'!L1309),"",ROUND('Set Schedules Here'!L1309,rounding_decimal_places))</f>
        <v/>
      </c>
      <c r="S655" s="12" t="str">
        <f>IF(ISBLANK('Set Schedules Here'!M1308),"",ROUND('Set Schedules Here'!M1308,rounding_decimal_places))</f>
        <v/>
      </c>
      <c r="T655" s="12" t="str">
        <f>IF(ISBLANK('Set Schedules Here'!M1309),"",ROUND('Set Schedules Here'!M1309,rounding_decimal_places))</f>
        <v/>
      </c>
      <c r="U655" s="12" t="str">
        <f>IF(ISBLANK('Set Schedules Here'!N1308),"",ROUND('Set Schedules Here'!N1308,rounding_decimal_places))</f>
        <v/>
      </c>
      <c r="V655" s="12" t="str">
        <f>IF(ISBLANK('Set Schedules Here'!N1309),"",ROUND('Set Schedules Here'!N1309,rounding_decimal_places))</f>
        <v/>
      </c>
      <c r="W655" s="12" t="str">
        <f>IF(ISBLANK('Set Schedules Here'!O1308),"",ROUND('Set Schedules Here'!O1308,rounding_decimal_places))</f>
        <v/>
      </c>
      <c r="X655" s="12" t="str">
        <f>IF(ISBLANK('Set Schedules Here'!O1309),"",ROUND('Set Schedules Here'!O1309,rounding_decimal_places))</f>
        <v/>
      </c>
      <c r="Y655" s="12" t="str">
        <f>IF(ISBLANK('Set Schedules Here'!P1308),"",ROUND('Set Schedules Here'!P1308,rounding_decimal_places))</f>
        <v/>
      </c>
      <c r="Z655" s="12" t="str">
        <f>IF(ISBLANK('Set Schedules Here'!P1309),"",ROUND('Set Schedules Here'!P1309,rounding_decimal_places))</f>
        <v/>
      </c>
      <c r="AA655" s="12" t="str">
        <f>IF(ISBLANK('Set Schedules Here'!Q1308),"",ROUND('Set Schedules Here'!Q1308,rounding_decimal_places))</f>
        <v/>
      </c>
      <c r="AB655" s="12" t="str">
        <f>IF(ISBLANK('Set Schedules Here'!Q1309),"",ROUND('Set Schedules Here'!Q1309,rounding_decimal_places))</f>
        <v/>
      </c>
      <c r="AC655" s="12" t="str">
        <f>IF(ISBLANK('Set Schedules Here'!R1308),"",ROUND('Set Schedules Here'!R1308,rounding_decimal_places))</f>
        <v/>
      </c>
      <c r="AD655" s="12" t="str">
        <f>IF(ISBLANK('Set Schedules Here'!R1309),"",ROUND('Set Schedules Here'!R1309,rounding_decimal_places))</f>
        <v/>
      </c>
      <c r="AE655" s="12" t="str">
        <f>IF(ISBLANK('Set Schedules Here'!S1308),"",ROUND('Set Schedules Here'!S1308,rounding_decimal_places))</f>
        <v/>
      </c>
      <c r="AF655" s="12" t="str">
        <f>IF(ISBLANK('Set Schedules Here'!S1309),"",ROUND('Set Schedules Here'!S1309,rounding_decimal_places))</f>
        <v/>
      </c>
      <c r="AG655" s="12" t="str">
        <f>IF(ISBLANK('Set Schedules Here'!T1308),"",ROUND('Set Schedules Here'!T1308,rounding_decimal_places))</f>
        <v/>
      </c>
      <c r="AH655" s="12" t="str">
        <f>IF(ISBLANK('Set Schedules Here'!T1309),"",ROUND('Set Schedules Here'!T1309,rounding_decimal_places))</f>
        <v/>
      </c>
      <c r="AI655" s="12" t="str">
        <f>IF(ISBLANK('Set Schedules Here'!U1308),"",ROUND('Set Schedules Here'!U1308,rounding_decimal_places))</f>
        <v/>
      </c>
      <c r="AJ655" s="12" t="str">
        <f>IF(ISBLANK('Set Schedules Here'!U1309),"",ROUND('Set Schedules Here'!U1309,rounding_decimal_places))</f>
        <v/>
      </c>
      <c r="AK655" s="12" t="str">
        <f>IF(ISBLANK('Set Schedules Here'!V1308),"",ROUND('Set Schedules Here'!V1308,rounding_decimal_places))</f>
        <v/>
      </c>
      <c r="AL655" s="12" t="str">
        <f>IF(ISBLANK('Set Schedules Here'!V1309),"",ROUND('Set Schedules Here'!V1309,rounding_decimal_places))</f>
        <v/>
      </c>
      <c r="AM655" s="12" t="str">
        <f>IF(ISBLANK('Set Schedules Here'!W1308),"",ROUND('Set Schedules Here'!W1308,rounding_decimal_places))</f>
        <v/>
      </c>
      <c r="AN655" s="12" t="str">
        <f>IF(ISBLANK('Set Schedules Here'!W1309),"",ROUND('Set Schedules Here'!W1309,rounding_decimal_places))</f>
        <v/>
      </c>
      <c r="AO655" s="12" t="str">
        <f>IF(ISBLANK('Set Schedules Here'!X1308),"",ROUND('Set Schedules Here'!X1308,rounding_decimal_places))</f>
        <v/>
      </c>
      <c r="AP655" s="12" t="str">
        <f>IF(ISBLANK('Set Schedules Here'!X1309),"",ROUND('Set Schedules Here'!X1309,rounding_decimal_places))</f>
        <v/>
      </c>
      <c r="AQ655" s="12" t="str">
        <f>IF(ISBLANK('Set Schedules Here'!Y1308),"",ROUND('Set Schedules Here'!Y1308,rounding_decimal_places))</f>
        <v/>
      </c>
      <c r="AR655" s="12" t="str">
        <f>IF(ISBLANK('Set Schedules Here'!Y1309),"",ROUND('Set Schedules Here'!Y1309,rounding_decimal_places))</f>
        <v/>
      </c>
      <c r="AS655" s="12" t="str">
        <f>IF(ISBLANK('Set Schedules Here'!Z1308),"",ROUND('Set Schedules Here'!Z1308,rounding_decimal_places))</f>
        <v/>
      </c>
      <c r="AT655" s="12" t="str">
        <f>IF(ISBLANK('Set Schedules Here'!Z1309),"",ROUND('Set Schedules Here'!Z1309,rounding_decimal_places))</f>
        <v/>
      </c>
      <c r="AU655" s="12" t="str">
        <f>IF(ISBLANK('Set Schedules Here'!AA1308),"",ROUND('Set Schedules Here'!AA1308,rounding_decimal_places))</f>
        <v/>
      </c>
      <c r="AV655" s="12" t="str">
        <f>IF(ISBLANK('Set Schedules Here'!AA1309),"",ROUND('Set Schedules Here'!AA1309,rounding_decimal_places))</f>
        <v/>
      </c>
      <c r="AW655" s="12" t="str">
        <f>IF(ISBLANK('Set Schedules Here'!AB1308),"",ROUND('Set Schedules Here'!AB1308,rounding_decimal_places))</f>
        <v/>
      </c>
      <c r="AX655" s="12" t="str">
        <f>IF(ISBLANK('Set Schedules Here'!AB1309),"",ROUND('Set Schedules Here'!AB1309,rounding_decimal_places))</f>
        <v/>
      </c>
      <c r="AY655" s="12" t="str">
        <f>IF(ISBLANK('Set Schedules Here'!AC1308),"",ROUND('Set Schedules Here'!AC1308,rounding_decimal_places))</f>
        <v/>
      </c>
      <c r="AZ655" s="12" t="str">
        <f>IF(ISBLANK('Set Schedules Here'!AC1309),"",ROUND('Set Schedules Here'!AC1309,rounding_decimal_places))</f>
        <v/>
      </c>
      <c r="BA655" s="12" t="str">
        <f>IF(ISBLANK('Set Schedules Here'!AD1308),"",ROUND('Set Schedules Here'!AD1308,rounding_decimal_places))</f>
        <v/>
      </c>
      <c r="BB655" s="12" t="str">
        <f>IF(ISBLANK('Set Schedules Here'!AD1309),"",ROUND('Set Schedules Here'!AD1309,rounding_decimal_places))</f>
        <v/>
      </c>
      <c r="BC655" s="12" t="str">
        <f>IF(ISBLANK('Set Schedules Here'!AE1308),"",ROUND('Set Schedules Here'!AE1308,rounding_decimal_places))</f>
        <v/>
      </c>
      <c r="BD655" s="12" t="str">
        <f>IF(ISBLANK('Set Schedules Here'!AE1309),"",ROUND('Set Schedules Here'!AE1309,rounding_decimal_places))</f>
        <v/>
      </c>
      <c r="BE655" s="12" t="str">
        <f>IF(ISBLANK('Set Schedules Here'!AF1308),"",ROUND('Set Schedules Here'!AF1308,rounding_decimal_places))</f>
        <v/>
      </c>
      <c r="BF655" s="12" t="str">
        <f>IF(ISBLANK('Set Schedules Here'!AF1309),"",ROUND('Set Schedules Here'!AF1309,rounding_decimal_places))</f>
        <v/>
      </c>
      <c r="BG655" s="12" t="str">
        <f>IF(ISBLANK('Set Schedules Here'!AG1308),"",ROUND('Set Schedules Here'!AG1308,rounding_decimal_places))</f>
        <v/>
      </c>
      <c r="BH655" s="12" t="str">
        <f>IF(ISBLANK('Set Schedules Here'!AG1309),"",ROUND('Set Schedules Here'!AG1309,rounding_decimal_places))</f>
        <v/>
      </c>
      <c r="BI655" s="12" t="str">
        <f>IF(ISBLANK('Set Schedules Here'!AH1308),"",ROUND('Set Schedules Here'!AH1308,rounding_decimal_places))</f>
        <v/>
      </c>
      <c r="BJ655" s="12" t="str">
        <f>IF(ISBLANK('Set Schedules Here'!AH1309),"",ROUND('Set Schedules Here'!AH1309,rounding_decimal_places))</f>
        <v/>
      </c>
      <c r="BK655" s="12" t="str">
        <f>IF(ISBLANK('Set Schedules Here'!AI1308),"",ROUND('Set Schedules Here'!AI1308,rounding_decimal_places))</f>
        <v/>
      </c>
      <c r="BL655" s="12" t="str">
        <f>IF(ISBLANK('Set Schedules Here'!AI1309),"",ROUND('Set Schedules Here'!AI1309,rounding_decimal_places))</f>
        <v/>
      </c>
      <c r="BM655" s="12" t="str">
        <f>IF(ISBLANK('Set Schedules Here'!AJ1308),"",ROUND('Set Schedules Here'!AJ1308,rounding_decimal_places))</f>
        <v/>
      </c>
      <c r="BN655" s="12" t="str">
        <f>IF(ISBLANK('Set Schedules Here'!AJ1309),"",ROUND('Set Schedules Here'!AJ1309,rounding_decimal_places))</f>
        <v/>
      </c>
      <c r="BO655" s="12" t="str">
        <f>IF(ISBLANK('Set Schedules Here'!AK1308),"",ROUND('Set Schedules Here'!AK1308,rounding_decimal_places))</f>
        <v/>
      </c>
      <c r="BP655" s="21" t="str">
        <f>IF(ISBLANK('Set Schedules Here'!AK1309),"",ROUND('Set Schedules Here'!AK1309,rounding_decimal_places))</f>
        <v/>
      </c>
    </row>
    <row r="656" spans="1:68" x14ac:dyDescent="0.45">
      <c r="A656" s="16" t="str">
        <f>'Set Schedules Here'!A1310</f>
        <v>cross reduce BAU subsidies</v>
      </c>
      <c r="B656" s="12" t="str">
        <f>IF(ISBLANK('Set Schedules Here'!C1310),"",'Set Schedules Here'!C1310)</f>
        <v>biomass</v>
      </c>
      <c r="C656" s="12" t="str">
        <f>IF(ISBLANK('Set Schedules Here'!D1310),"",'Set Schedules Here'!D1310)</f>
        <v/>
      </c>
      <c r="D656" s="21" t="str">
        <f>IF(ISBLANK('Set Schedules Here'!E1310),"",'Set Schedules Here'!E1310)</f>
        <v/>
      </c>
      <c r="E656" s="12">
        <f>IF(ISBLANK('Set Schedules Here'!F1310),"",ROUND('Set Schedules Here'!F1310,rounding_decimal_places))</f>
        <v>2019</v>
      </c>
      <c r="F656" s="12">
        <f>IF(ISBLANK('Set Schedules Here'!F1311),"",ROUND('Set Schedules Here'!F1311,rounding_decimal_places))</f>
        <v>0</v>
      </c>
      <c r="G656" s="12">
        <f>IF(ISBLANK('Set Schedules Here'!G1310),"",ROUND('Set Schedules Here'!G1310,rounding_decimal_places))</f>
        <v>2020</v>
      </c>
      <c r="H656" s="12">
        <f>IF(ISBLANK('Set Schedules Here'!G1311),"",ROUND('Set Schedules Here'!G1311,rounding_decimal_places))</f>
        <v>0</v>
      </c>
      <c r="I656" s="12">
        <f>IF(ISBLANK('Set Schedules Here'!H1310),"",ROUND('Set Schedules Here'!H1310,rounding_decimal_places))</f>
        <v>2050</v>
      </c>
      <c r="J656" s="12">
        <f>IF(ISBLANK('Set Schedules Here'!H1311),"",ROUND('Set Schedules Here'!H1311,rounding_decimal_places))</f>
        <v>1</v>
      </c>
      <c r="K656" s="12" t="str">
        <f>IF(ISBLANK('Set Schedules Here'!I1310),"",ROUND('Set Schedules Here'!I1310,rounding_decimal_places))</f>
        <v/>
      </c>
      <c r="L656" s="12" t="str">
        <f>IF(ISBLANK('Set Schedules Here'!I1311),"",ROUND('Set Schedules Here'!I1311,rounding_decimal_places))</f>
        <v/>
      </c>
      <c r="M656" s="12" t="str">
        <f>IF(ISBLANK('Set Schedules Here'!J1310),"",ROUND('Set Schedules Here'!J1310,rounding_decimal_places))</f>
        <v/>
      </c>
      <c r="N656" s="12" t="str">
        <f>IF(ISBLANK('Set Schedules Here'!J1311),"",ROUND('Set Schedules Here'!J1311,rounding_decimal_places))</f>
        <v/>
      </c>
      <c r="O656" s="12" t="str">
        <f>IF(ISBLANK('Set Schedules Here'!K1310),"",ROUND('Set Schedules Here'!K1310,rounding_decimal_places))</f>
        <v/>
      </c>
      <c r="P656" s="12" t="str">
        <f>IF(ISBLANK('Set Schedules Here'!K1311),"",ROUND('Set Schedules Here'!K1311,rounding_decimal_places))</f>
        <v/>
      </c>
      <c r="Q656" s="12" t="str">
        <f>IF(ISBLANK('Set Schedules Here'!L1310),"",ROUND('Set Schedules Here'!L1310,rounding_decimal_places))</f>
        <v/>
      </c>
      <c r="R656" s="12" t="str">
        <f>IF(ISBLANK('Set Schedules Here'!L1311),"",ROUND('Set Schedules Here'!L1311,rounding_decimal_places))</f>
        <v/>
      </c>
      <c r="S656" s="12" t="str">
        <f>IF(ISBLANK('Set Schedules Here'!M1310),"",ROUND('Set Schedules Here'!M1310,rounding_decimal_places))</f>
        <v/>
      </c>
      <c r="T656" s="12" t="str">
        <f>IF(ISBLANK('Set Schedules Here'!M1311),"",ROUND('Set Schedules Here'!M1311,rounding_decimal_places))</f>
        <v/>
      </c>
      <c r="U656" s="12" t="str">
        <f>IF(ISBLANK('Set Schedules Here'!N1310),"",ROUND('Set Schedules Here'!N1310,rounding_decimal_places))</f>
        <v/>
      </c>
      <c r="V656" s="12" t="str">
        <f>IF(ISBLANK('Set Schedules Here'!N1311),"",ROUND('Set Schedules Here'!N1311,rounding_decimal_places))</f>
        <v/>
      </c>
      <c r="W656" s="12" t="str">
        <f>IF(ISBLANK('Set Schedules Here'!O1310),"",ROUND('Set Schedules Here'!O1310,rounding_decimal_places))</f>
        <v/>
      </c>
      <c r="X656" s="12" t="str">
        <f>IF(ISBLANK('Set Schedules Here'!O1311),"",ROUND('Set Schedules Here'!O1311,rounding_decimal_places))</f>
        <v/>
      </c>
      <c r="Y656" s="12" t="str">
        <f>IF(ISBLANK('Set Schedules Here'!P1310),"",ROUND('Set Schedules Here'!P1310,rounding_decimal_places))</f>
        <v/>
      </c>
      <c r="Z656" s="12" t="str">
        <f>IF(ISBLANK('Set Schedules Here'!P1311),"",ROUND('Set Schedules Here'!P1311,rounding_decimal_places))</f>
        <v/>
      </c>
      <c r="AA656" s="12" t="str">
        <f>IF(ISBLANK('Set Schedules Here'!Q1310),"",ROUND('Set Schedules Here'!Q1310,rounding_decimal_places))</f>
        <v/>
      </c>
      <c r="AB656" s="12" t="str">
        <f>IF(ISBLANK('Set Schedules Here'!Q1311),"",ROUND('Set Schedules Here'!Q1311,rounding_decimal_places))</f>
        <v/>
      </c>
      <c r="AC656" s="12" t="str">
        <f>IF(ISBLANK('Set Schedules Here'!R1310),"",ROUND('Set Schedules Here'!R1310,rounding_decimal_places))</f>
        <v/>
      </c>
      <c r="AD656" s="12" t="str">
        <f>IF(ISBLANK('Set Schedules Here'!R1311),"",ROUND('Set Schedules Here'!R1311,rounding_decimal_places))</f>
        <v/>
      </c>
      <c r="AE656" s="12" t="str">
        <f>IF(ISBLANK('Set Schedules Here'!S1310),"",ROUND('Set Schedules Here'!S1310,rounding_decimal_places))</f>
        <v/>
      </c>
      <c r="AF656" s="12" t="str">
        <f>IF(ISBLANK('Set Schedules Here'!S1311),"",ROUND('Set Schedules Here'!S1311,rounding_decimal_places))</f>
        <v/>
      </c>
      <c r="AG656" s="12" t="str">
        <f>IF(ISBLANK('Set Schedules Here'!T1310),"",ROUND('Set Schedules Here'!T1310,rounding_decimal_places))</f>
        <v/>
      </c>
      <c r="AH656" s="12" t="str">
        <f>IF(ISBLANK('Set Schedules Here'!T1311),"",ROUND('Set Schedules Here'!T1311,rounding_decimal_places))</f>
        <v/>
      </c>
      <c r="AI656" s="12" t="str">
        <f>IF(ISBLANK('Set Schedules Here'!U1310),"",ROUND('Set Schedules Here'!U1310,rounding_decimal_places))</f>
        <v/>
      </c>
      <c r="AJ656" s="12" t="str">
        <f>IF(ISBLANK('Set Schedules Here'!U1311),"",ROUND('Set Schedules Here'!U1311,rounding_decimal_places))</f>
        <v/>
      </c>
      <c r="AK656" s="12" t="str">
        <f>IF(ISBLANK('Set Schedules Here'!V1310),"",ROUND('Set Schedules Here'!V1310,rounding_decimal_places))</f>
        <v/>
      </c>
      <c r="AL656" s="12" t="str">
        <f>IF(ISBLANK('Set Schedules Here'!V1311),"",ROUND('Set Schedules Here'!V1311,rounding_decimal_places))</f>
        <v/>
      </c>
      <c r="AM656" s="12" t="str">
        <f>IF(ISBLANK('Set Schedules Here'!W1310),"",ROUND('Set Schedules Here'!W1310,rounding_decimal_places))</f>
        <v/>
      </c>
      <c r="AN656" s="12" t="str">
        <f>IF(ISBLANK('Set Schedules Here'!W1311),"",ROUND('Set Schedules Here'!W1311,rounding_decimal_places))</f>
        <v/>
      </c>
      <c r="AO656" s="12" t="str">
        <f>IF(ISBLANK('Set Schedules Here'!X1310),"",ROUND('Set Schedules Here'!X1310,rounding_decimal_places))</f>
        <v/>
      </c>
      <c r="AP656" s="12" t="str">
        <f>IF(ISBLANK('Set Schedules Here'!X1311),"",ROUND('Set Schedules Here'!X1311,rounding_decimal_places))</f>
        <v/>
      </c>
      <c r="AQ656" s="12" t="str">
        <f>IF(ISBLANK('Set Schedules Here'!Y1310),"",ROUND('Set Schedules Here'!Y1310,rounding_decimal_places))</f>
        <v/>
      </c>
      <c r="AR656" s="12" t="str">
        <f>IF(ISBLANK('Set Schedules Here'!Y1311),"",ROUND('Set Schedules Here'!Y1311,rounding_decimal_places))</f>
        <v/>
      </c>
      <c r="AS656" s="12" t="str">
        <f>IF(ISBLANK('Set Schedules Here'!Z1310),"",ROUND('Set Schedules Here'!Z1310,rounding_decimal_places))</f>
        <v/>
      </c>
      <c r="AT656" s="12" t="str">
        <f>IF(ISBLANK('Set Schedules Here'!Z1311),"",ROUND('Set Schedules Here'!Z1311,rounding_decimal_places))</f>
        <v/>
      </c>
      <c r="AU656" s="12" t="str">
        <f>IF(ISBLANK('Set Schedules Here'!AA1310),"",ROUND('Set Schedules Here'!AA1310,rounding_decimal_places))</f>
        <v/>
      </c>
      <c r="AV656" s="12" t="str">
        <f>IF(ISBLANK('Set Schedules Here'!AA1311),"",ROUND('Set Schedules Here'!AA1311,rounding_decimal_places))</f>
        <v/>
      </c>
      <c r="AW656" s="12" t="str">
        <f>IF(ISBLANK('Set Schedules Here'!AB1310),"",ROUND('Set Schedules Here'!AB1310,rounding_decimal_places))</f>
        <v/>
      </c>
      <c r="AX656" s="12" t="str">
        <f>IF(ISBLANK('Set Schedules Here'!AB1311),"",ROUND('Set Schedules Here'!AB1311,rounding_decimal_places))</f>
        <v/>
      </c>
      <c r="AY656" s="12" t="str">
        <f>IF(ISBLANK('Set Schedules Here'!AC1310),"",ROUND('Set Schedules Here'!AC1310,rounding_decimal_places))</f>
        <v/>
      </c>
      <c r="AZ656" s="12" t="str">
        <f>IF(ISBLANK('Set Schedules Here'!AC1311),"",ROUND('Set Schedules Here'!AC1311,rounding_decimal_places))</f>
        <v/>
      </c>
      <c r="BA656" s="12" t="str">
        <f>IF(ISBLANK('Set Schedules Here'!AD1310),"",ROUND('Set Schedules Here'!AD1310,rounding_decimal_places))</f>
        <v/>
      </c>
      <c r="BB656" s="12" t="str">
        <f>IF(ISBLANK('Set Schedules Here'!AD1311),"",ROUND('Set Schedules Here'!AD1311,rounding_decimal_places))</f>
        <v/>
      </c>
      <c r="BC656" s="12" t="str">
        <f>IF(ISBLANK('Set Schedules Here'!AE1310),"",ROUND('Set Schedules Here'!AE1310,rounding_decimal_places))</f>
        <v/>
      </c>
      <c r="BD656" s="12" t="str">
        <f>IF(ISBLANK('Set Schedules Here'!AE1311),"",ROUND('Set Schedules Here'!AE1311,rounding_decimal_places))</f>
        <v/>
      </c>
      <c r="BE656" s="12" t="str">
        <f>IF(ISBLANK('Set Schedules Here'!AF1310),"",ROUND('Set Schedules Here'!AF1310,rounding_decimal_places))</f>
        <v/>
      </c>
      <c r="BF656" s="12" t="str">
        <f>IF(ISBLANK('Set Schedules Here'!AF1311),"",ROUND('Set Schedules Here'!AF1311,rounding_decimal_places))</f>
        <v/>
      </c>
      <c r="BG656" s="12" t="str">
        <f>IF(ISBLANK('Set Schedules Here'!AG1310),"",ROUND('Set Schedules Here'!AG1310,rounding_decimal_places))</f>
        <v/>
      </c>
      <c r="BH656" s="12" t="str">
        <f>IF(ISBLANK('Set Schedules Here'!AG1311),"",ROUND('Set Schedules Here'!AG1311,rounding_decimal_places))</f>
        <v/>
      </c>
      <c r="BI656" s="12" t="str">
        <f>IF(ISBLANK('Set Schedules Here'!AH1310),"",ROUND('Set Schedules Here'!AH1310,rounding_decimal_places))</f>
        <v/>
      </c>
      <c r="BJ656" s="12" t="str">
        <f>IF(ISBLANK('Set Schedules Here'!AH1311),"",ROUND('Set Schedules Here'!AH1311,rounding_decimal_places))</f>
        <v/>
      </c>
      <c r="BK656" s="12" t="str">
        <f>IF(ISBLANK('Set Schedules Here'!AI1310),"",ROUND('Set Schedules Here'!AI1310,rounding_decimal_places))</f>
        <v/>
      </c>
      <c r="BL656" s="12" t="str">
        <f>IF(ISBLANK('Set Schedules Here'!AI1311),"",ROUND('Set Schedules Here'!AI1311,rounding_decimal_places))</f>
        <v/>
      </c>
      <c r="BM656" s="12" t="str">
        <f>IF(ISBLANK('Set Schedules Here'!AJ1310),"",ROUND('Set Schedules Here'!AJ1310,rounding_decimal_places))</f>
        <v/>
      </c>
      <c r="BN656" s="12" t="str">
        <f>IF(ISBLANK('Set Schedules Here'!AJ1311),"",ROUND('Set Schedules Here'!AJ1311,rounding_decimal_places))</f>
        <v/>
      </c>
      <c r="BO656" s="12" t="str">
        <f>IF(ISBLANK('Set Schedules Here'!AK1310),"",ROUND('Set Schedules Here'!AK1310,rounding_decimal_places))</f>
        <v/>
      </c>
      <c r="BP656" s="21" t="str">
        <f>IF(ISBLANK('Set Schedules Here'!AK1311),"",ROUND('Set Schedules Here'!AK1311,rounding_decimal_places))</f>
        <v/>
      </c>
    </row>
    <row r="657" spans="1:68" x14ac:dyDescent="0.45">
      <c r="A657" s="16" t="str">
        <f>'Set Schedules Here'!A1312</f>
        <v>cross reduce BAU subsidies</v>
      </c>
      <c r="B657" s="12" t="str">
        <f>IF(ISBLANK('Set Schedules Here'!C1312),"",'Set Schedules Here'!C1312)</f>
        <v>petroleum gasoline</v>
      </c>
      <c r="C657" s="12" t="str">
        <f>IF(ISBLANK('Set Schedules Here'!D1312),"",'Set Schedules Here'!D1312)</f>
        <v/>
      </c>
      <c r="D657" s="21" t="str">
        <f>IF(ISBLANK('Set Schedules Here'!E1312),"",'Set Schedules Here'!E1312)</f>
        <v/>
      </c>
      <c r="E657" s="12">
        <f>IF(ISBLANK('Set Schedules Here'!F1312),"",ROUND('Set Schedules Here'!F1312,rounding_decimal_places))</f>
        <v>2019</v>
      </c>
      <c r="F657" s="12">
        <f>IF(ISBLANK('Set Schedules Here'!F1313),"",ROUND('Set Schedules Here'!F1313,rounding_decimal_places))</f>
        <v>0</v>
      </c>
      <c r="G657" s="12">
        <f>IF(ISBLANK('Set Schedules Here'!G1312),"",ROUND('Set Schedules Here'!G1312,rounding_decimal_places))</f>
        <v>2020</v>
      </c>
      <c r="H657" s="12">
        <f>IF(ISBLANK('Set Schedules Here'!G1313),"",ROUND('Set Schedules Here'!G1313,rounding_decimal_places))</f>
        <v>0</v>
      </c>
      <c r="I657" s="12">
        <f>IF(ISBLANK('Set Schedules Here'!H1312),"",ROUND('Set Schedules Here'!H1312,rounding_decimal_places))</f>
        <v>2050</v>
      </c>
      <c r="J657" s="12">
        <f>IF(ISBLANK('Set Schedules Here'!H1313),"",ROUND('Set Schedules Here'!H1313,rounding_decimal_places))</f>
        <v>1</v>
      </c>
      <c r="K657" s="12" t="str">
        <f>IF(ISBLANK('Set Schedules Here'!I1312),"",ROUND('Set Schedules Here'!I1312,rounding_decimal_places))</f>
        <v/>
      </c>
      <c r="L657" s="12" t="str">
        <f>IF(ISBLANK('Set Schedules Here'!I1313),"",ROUND('Set Schedules Here'!I1313,rounding_decimal_places))</f>
        <v/>
      </c>
      <c r="M657" s="12" t="str">
        <f>IF(ISBLANK('Set Schedules Here'!J1312),"",ROUND('Set Schedules Here'!J1312,rounding_decimal_places))</f>
        <v/>
      </c>
      <c r="N657" s="12" t="str">
        <f>IF(ISBLANK('Set Schedules Here'!J1313),"",ROUND('Set Schedules Here'!J1313,rounding_decimal_places))</f>
        <v/>
      </c>
      <c r="O657" s="12" t="str">
        <f>IF(ISBLANK('Set Schedules Here'!K1312),"",ROUND('Set Schedules Here'!K1312,rounding_decimal_places))</f>
        <v/>
      </c>
      <c r="P657" s="12" t="str">
        <f>IF(ISBLANK('Set Schedules Here'!K1313),"",ROUND('Set Schedules Here'!K1313,rounding_decimal_places))</f>
        <v/>
      </c>
      <c r="Q657" s="12" t="str">
        <f>IF(ISBLANK('Set Schedules Here'!L1312),"",ROUND('Set Schedules Here'!L1312,rounding_decimal_places))</f>
        <v/>
      </c>
      <c r="R657" s="12" t="str">
        <f>IF(ISBLANK('Set Schedules Here'!L1313),"",ROUND('Set Schedules Here'!L1313,rounding_decimal_places))</f>
        <v/>
      </c>
      <c r="S657" s="12" t="str">
        <f>IF(ISBLANK('Set Schedules Here'!M1312),"",ROUND('Set Schedules Here'!M1312,rounding_decimal_places))</f>
        <v/>
      </c>
      <c r="T657" s="12" t="str">
        <f>IF(ISBLANK('Set Schedules Here'!M1313),"",ROUND('Set Schedules Here'!M1313,rounding_decimal_places))</f>
        <v/>
      </c>
      <c r="U657" s="12" t="str">
        <f>IF(ISBLANK('Set Schedules Here'!N1312),"",ROUND('Set Schedules Here'!N1312,rounding_decimal_places))</f>
        <v/>
      </c>
      <c r="V657" s="12" t="str">
        <f>IF(ISBLANK('Set Schedules Here'!N1313),"",ROUND('Set Schedules Here'!N1313,rounding_decimal_places))</f>
        <v/>
      </c>
      <c r="W657" s="12" t="str">
        <f>IF(ISBLANK('Set Schedules Here'!O1312),"",ROUND('Set Schedules Here'!O1312,rounding_decimal_places))</f>
        <v/>
      </c>
      <c r="X657" s="12" t="str">
        <f>IF(ISBLANK('Set Schedules Here'!O1313),"",ROUND('Set Schedules Here'!O1313,rounding_decimal_places))</f>
        <v/>
      </c>
      <c r="Y657" s="12" t="str">
        <f>IF(ISBLANK('Set Schedules Here'!P1312),"",ROUND('Set Schedules Here'!P1312,rounding_decimal_places))</f>
        <v/>
      </c>
      <c r="Z657" s="12" t="str">
        <f>IF(ISBLANK('Set Schedules Here'!P1313),"",ROUND('Set Schedules Here'!P1313,rounding_decimal_places))</f>
        <v/>
      </c>
      <c r="AA657" s="12" t="str">
        <f>IF(ISBLANK('Set Schedules Here'!Q1312),"",ROUND('Set Schedules Here'!Q1312,rounding_decimal_places))</f>
        <v/>
      </c>
      <c r="AB657" s="12" t="str">
        <f>IF(ISBLANK('Set Schedules Here'!Q1313),"",ROUND('Set Schedules Here'!Q1313,rounding_decimal_places))</f>
        <v/>
      </c>
      <c r="AC657" s="12" t="str">
        <f>IF(ISBLANK('Set Schedules Here'!R1312),"",ROUND('Set Schedules Here'!R1312,rounding_decimal_places))</f>
        <v/>
      </c>
      <c r="AD657" s="12" t="str">
        <f>IF(ISBLANK('Set Schedules Here'!R1313),"",ROUND('Set Schedules Here'!R1313,rounding_decimal_places))</f>
        <v/>
      </c>
      <c r="AE657" s="12" t="str">
        <f>IF(ISBLANK('Set Schedules Here'!S1312),"",ROUND('Set Schedules Here'!S1312,rounding_decimal_places))</f>
        <v/>
      </c>
      <c r="AF657" s="12" t="str">
        <f>IF(ISBLANK('Set Schedules Here'!S1313),"",ROUND('Set Schedules Here'!S1313,rounding_decimal_places))</f>
        <v/>
      </c>
      <c r="AG657" s="12" t="str">
        <f>IF(ISBLANK('Set Schedules Here'!T1312),"",ROUND('Set Schedules Here'!T1312,rounding_decimal_places))</f>
        <v/>
      </c>
      <c r="AH657" s="12" t="str">
        <f>IF(ISBLANK('Set Schedules Here'!T1313),"",ROUND('Set Schedules Here'!T1313,rounding_decimal_places))</f>
        <v/>
      </c>
      <c r="AI657" s="12" t="str">
        <f>IF(ISBLANK('Set Schedules Here'!U1312),"",ROUND('Set Schedules Here'!U1312,rounding_decimal_places))</f>
        <v/>
      </c>
      <c r="AJ657" s="12" t="str">
        <f>IF(ISBLANK('Set Schedules Here'!U1313),"",ROUND('Set Schedules Here'!U1313,rounding_decimal_places))</f>
        <v/>
      </c>
      <c r="AK657" s="12" t="str">
        <f>IF(ISBLANK('Set Schedules Here'!V1312),"",ROUND('Set Schedules Here'!V1312,rounding_decimal_places))</f>
        <v/>
      </c>
      <c r="AL657" s="12" t="str">
        <f>IF(ISBLANK('Set Schedules Here'!V1313),"",ROUND('Set Schedules Here'!V1313,rounding_decimal_places))</f>
        <v/>
      </c>
      <c r="AM657" s="12" t="str">
        <f>IF(ISBLANK('Set Schedules Here'!W1312),"",ROUND('Set Schedules Here'!W1312,rounding_decimal_places))</f>
        <v/>
      </c>
      <c r="AN657" s="12" t="str">
        <f>IF(ISBLANK('Set Schedules Here'!W1313),"",ROUND('Set Schedules Here'!W1313,rounding_decimal_places))</f>
        <v/>
      </c>
      <c r="AO657" s="12" t="str">
        <f>IF(ISBLANK('Set Schedules Here'!X1312),"",ROUND('Set Schedules Here'!X1312,rounding_decimal_places))</f>
        <v/>
      </c>
      <c r="AP657" s="12" t="str">
        <f>IF(ISBLANK('Set Schedules Here'!X1313),"",ROUND('Set Schedules Here'!X1313,rounding_decimal_places))</f>
        <v/>
      </c>
      <c r="AQ657" s="12" t="str">
        <f>IF(ISBLANK('Set Schedules Here'!Y1312),"",ROUND('Set Schedules Here'!Y1312,rounding_decimal_places))</f>
        <v/>
      </c>
      <c r="AR657" s="12" t="str">
        <f>IF(ISBLANK('Set Schedules Here'!Y1313),"",ROUND('Set Schedules Here'!Y1313,rounding_decimal_places))</f>
        <v/>
      </c>
      <c r="AS657" s="12" t="str">
        <f>IF(ISBLANK('Set Schedules Here'!Z1312),"",ROUND('Set Schedules Here'!Z1312,rounding_decimal_places))</f>
        <v/>
      </c>
      <c r="AT657" s="12" t="str">
        <f>IF(ISBLANK('Set Schedules Here'!Z1313),"",ROUND('Set Schedules Here'!Z1313,rounding_decimal_places))</f>
        <v/>
      </c>
      <c r="AU657" s="12" t="str">
        <f>IF(ISBLANK('Set Schedules Here'!AA1312),"",ROUND('Set Schedules Here'!AA1312,rounding_decimal_places))</f>
        <v/>
      </c>
      <c r="AV657" s="12" t="str">
        <f>IF(ISBLANK('Set Schedules Here'!AA1313),"",ROUND('Set Schedules Here'!AA1313,rounding_decimal_places))</f>
        <v/>
      </c>
      <c r="AW657" s="12" t="str">
        <f>IF(ISBLANK('Set Schedules Here'!AB1312),"",ROUND('Set Schedules Here'!AB1312,rounding_decimal_places))</f>
        <v/>
      </c>
      <c r="AX657" s="12" t="str">
        <f>IF(ISBLANK('Set Schedules Here'!AB1313),"",ROUND('Set Schedules Here'!AB1313,rounding_decimal_places))</f>
        <v/>
      </c>
      <c r="AY657" s="12" t="str">
        <f>IF(ISBLANK('Set Schedules Here'!AC1312),"",ROUND('Set Schedules Here'!AC1312,rounding_decimal_places))</f>
        <v/>
      </c>
      <c r="AZ657" s="12" t="str">
        <f>IF(ISBLANK('Set Schedules Here'!AC1313),"",ROUND('Set Schedules Here'!AC1313,rounding_decimal_places))</f>
        <v/>
      </c>
      <c r="BA657" s="12" t="str">
        <f>IF(ISBLANK('Set Schedules Here'!AD1312),"",ROUND('Set Schedules Here'!AD1312,rounding_decimal_places))</f>
        <v/>
      </c>
      <c r="BB657" s="12" t="str">
        <f>IF(ISBLANK('Set Schedules Here'!AD1313),"",ROUND('Set Schedules Here'!AD1313,rounding_decimal_places))</f>
        <v/>
      </c>
      <c r="BC657" s="12" t="str">
        <f>IF(ISBLANK('Set Schedules Here'!AE1312),"",ROUND('Set Schedules Here'!AE1312,rounding_decimal_places))</f>
        <v/>
      </c>
      <c r="BD657" s="12" t="str">
        <f>IF(ISBLANK('Set Schedules Here'!AE1313),"",ROUND('Set Schedules Here'!AE1313,rounding_decimal_places))</f>
        <v/>
      </c>
      <c r="BE657" s="12" t="str">
        <f>IF(ISBLANK('Set Schedules Here'!AF1312),"",ROUND('Set Schedules Here'!AF1312,rounding_decimal_places))</f>
        <v/>
      </c>
      <c r="BF657" s="12" t="str">
        <f>IF(ISBLANK('Set Schedules Here'!AF1313),"",ROUND('Set Schedules Here'!AF1313,rounding_decimal_places))</f>
        <v/>
      </c>
      <c r="BG657" s="12" t="str">
        <f>IF(ISBLANK('Set Schedules Here'!AG1312),"",ROUND('Set Schedules Here'!AG1312,rounding_decimal_places))</f>
        <v/>
      </c>
      <c r="BH657" s="12" t="str">
        <f>IF(ISBLANK('Set Schedules Here'!AG1313),"",ROUND('Set Schedules Here'!AG1313,rounding_decimal_places))</f>
        <v/>
      </c>
      <c r="BI657" s="12" t="str">
        <f>IF(ISBLANK('Set Schedules Here'!AH1312),"",ROUND('Set Schedules Here'!AH1312,rounding_decimal_places))</f>
        <v/>
      </c>
      <c r="BJ657" s="12" t="str">
        <f>IF(ISBLANK('Set Schedules Here'!AH1313),"",ROUND('Set Schedules Here'!AH1313,rounding_decimal_places))</f>
        <v/>
      </c>
      <c r="BK657" s="12" t="str">
        <f>IF(ISBLANK('Set Schedules Here'!AI1312),"",ROUND('Set Schedules Here'!AI1312,rounding_decimal_places))</f>
        <v/>
      </c>
      <c r="BL657" s="12" t="str">
        <f>IF(ISBLANK('Set Schedules Here'!AI1313),"",ROUND('Set Schedules Here'!AI1313,rounding_decimal_places))</f>
        <v/>
      </c>
      <c r="BM657" s="12" t="str">
        <f>IF(ISBLANK('Set Schedules Here'!AJ1312),"",ROUND('Set Schedules Here'!AJ1312,rounding_decimal_places))</f>
        <v/>
      </c>
      <c r="BN657" s="12" t="str">
        <f>IF(ISBLANK('Set Schedules Here'!AJ1313),"",ROUND('Set Schedules Here'!AJ1313,rounding_decimal_places))</f>
        <v/>
      </c>
      <c r="BO657" s="12" t="str">
        <f>IF(ISBLANK('Set Schedules Here'!AK1312),"",ROUND('Set Schedules Here'!AK1312,rounding_decimal_places))</f>
        <v/>
      </c>
      <c r="BP657" s="21" t="str">
        <f>IF(ISBLANK('Set Schedules Here'!AK1313),"",ROUND('Set Schedules Here'!AK1313,rounding_decimal_places))</f>
        <v/>
      </c>
    </row>
    <row r="658" spans="1:68" x14ac:dyDescent="0.45">
      <c r="A658" s="16" t="str">
        <f>'Set Schedules Here'!A1314</f>
        <v>cross reduce BAU subsidies</v>
      </c>
      <c r="B658" s="12" t="str">
        <f>IF(ISBLANK('Set Schedules Here'!C1314),"",'Set Schedules Here'!C1314)</f>
        <v>petroleum diesel</v>
      </c>
      <c r="C658" s="12" t="str">
        <f>IF(ISBLANK('Set Schedules Here'!D1314),"",'Set Schedules Here'!D1314)</f>
        <v/>
      </c>
      <c r="D658" s="21" t="str">
        <f>IF(ISBLANK('Set Schedules Here'!E1314),"",'Set Schedules Here'!E1314)</f>
        <v/>
      </c>
      <c r="E658" s="12">
        <f>IF(ISBLANK('Set Schedules Here'!F1314),"",ROUND('Set Schedules Here'!F1314,rounding_decimal_places))</f>
        <v>2019</v>
      </c>
      <c r="F658" s="12">
        <f>IF(ISBLANK('Set Schedules Here'!F1315),"",ROUND('Set Schedules Here'!F1315,rounding_decimal_places))</f>
        <v>0</v>
      </c>
      <c r="G658" s="12">
        <f>IF(ISBLANK('Set Schedules Here'!G1314),"",ROUND('Set Schedules Here'!G1314,rounding_decimal_places))</f>
        <v>2020</v>
      </c>
      <c r="H658" s="12">
        <f>IF(ISBLANK('Set Schedules Here'!G1315),"",ROUND('Set Schedules Here'!G1315,rounding_decimal_places))</f>
        <v>0</v>
      </c>
      <c r="I658" s="12">
        <f>IF(ISBLANK('Set Schedules Here'!H1314),"",ROUND('Set Schedules Here'!H1314,rounding_decimal_places))</f>
        <v>2050</v>
      </c>
      <c r="J658" s="12">
        <f>IF(ISBLANK('Set Schedules Here'!H1315),"",ROUND('Set Schedules Here'!H1315,rounding_decimal_places))</f>
        <v>1</v>
      </c>
      <c r="K658" s="12" t="str">
        <f>IF(ISBLANK('Set Schedules Here'!I1314),"",ROUND('Set Schedules Here'!I1314,rounding_decimal_places))</f>
        <v/>
      </c>
      <c r="L658" s="12" t="str">
        <f>IF(ISBLANK('Set Schedules Here'!I1315),"",ROUND('Set Schedules Here'!I1315,rounding_decimal_places))</f>
        <v/>
      </c>
      <c r="M658" s="12" t="str">
        <f>IF(ISBLANK('Set Schedules Here'!J1314),"",ROUND('Set Schedules Here'!J1314,rounding_decimal_places))</f>
        <v/>
      </c>
      <c r="N658" s="12" t="str">
        <f>IF(ISBLANK('Set Schedules Here'!J1315),"",ROUND('Set Schedules Here'!J1315,rounding_decimal_places))</f>
        <v/>
      </c>
      <c r="O658" s="12" t="str">
        <f>IF(ISBLANK('Set Schedules Here'!K1314),"",ROUND('Set Schedules Here'!K1314,rounding_decimal_places))</f>
        <v/>
      </c>
      <c r="P658" s="12" t="str">
        <f>IF(ISBLANK('Set Schedules Here'!K1315),"",ROUND('Set Schedules Here'!K1315,rounding_decimal_places))</f>
        <v/>
      </c>
      <c r="Q658" s="12" t="str">
        <f>IF(ISBLANK('Set Schedules Here'!L1314),"",ROUND('Set Schedules Here'!L1314,rounding_decimal_places))</f>
        <v/>
      </c>
      <c r="R658" s="12" t="str">
        <f>IF(ISBLANK('Set Schedules Here'!L1315),"",ROUND('Set Schedules Here'!L1315,rounding_decimal_places))</f>
        <v/>
      </c>
      <c r="S658" s="12" t="str">
        <f>IF(ISBLANK('Set Schedules Here'!M1314),"",ROUND('Set Schedules Here'!M1314,rounding_decimal_places))</f>
        <v/>
      </c>
      <c r="T658" s="12" t="str">
        <f>IF(ISBLANK('Set Schedules Here'!M1315),"",ROUND('Set Schedules Here'!M1315,rounding_decimal_places))</f>
        <v/>
      </c>
      <c r="U658" s="12" t="str">
        <f>IF(ISBLANK('Set Schedules Here'!N1314),"",ROUND('Set Schedules Here'!N1314,rounding_decimal_places))</f>
        <v/>
      </c>
      <c r="V658" s="12" t="str">
        <f>IF(ISBLANK('Set Schedules Here'!N1315),"",ROUND('Set Schedules Here'!N1315,rounding_decimal_places))</f>
        <v/>
      </c>
      <c r="W658" s="12" t="str">
        <f>IF(ISBLANK('Set Schedules Here'!O1314),"",ROUND('Set Schedules Here'!O1314,rounding_decimal_places))</f>
        <v/>
      </c>
      <c r="X658" s="12" t="str">
        <f>IF(ISBLANK('Set Schedules Here'!O1315),"",ROUND('Set Schedules Here'!O1315,rounding_decimal_places))</f>
        <v/>
      </c>
      <c r="Y658" s="12" t="str">
        <f>IF(ISBLANK('Set Schedules Here'!P1314),"",ROUND('Set Schedules Here'!P1314,rounding_decimal_places))</f>
        <v/>
      </c>
      <c r="Z658" s="12" t="str">
        <f>IF(ISBLANK('Set Schedules Here'!P1315),"",ROUND('Set Schedules Here'!P1315,rounding_decimal_places))</f>
        <v/>
      </c>
      <c r="AA658" s="12" t="str">
        <f>IF(ISBLANK('Set Schedules Here'!Q1314),"",ROUND('Set Schedules Here'!Q1314,rounding_decimal_places))</f>
        <v/>
      </c>
      <c r="AB658" s="12" t="str">
        <f>IF(ISBLANK('Set Schedules Here'!Q1315),"",ROUND('Set Schedules Here'!Q1315,rounding_decimal_places))</f>
        <v/>
      </c>
      <c r="AC658" s="12" t="str">
        <f>IF(ISBLANK('Set Schedules Here'!R1314),"",ROUND('Set Schedules Here'!R1314,rounding_decimal_places))</f>
        <v/>
      </c>
      <c r="AD658" s="12" t="str">
        <f>IF(ISBLANK('Set Schedules Here'!R1315),"",ROUND('Set Schedules Here'!R1315,rounding_decimal_places))</f>
        <v/>
      </c>
      <c r="AE658" s="12" t="str">
        <f>IF(ISBLANK('Set Schedules Here'!S1314),"",ROUND('Set Schedules Here'!S1314,rounding_decimal_places))</f>
        <v/>
      </c>
      <c r="AF658" s="12" t="str">
        <f>IF(ISBLANK('Set Schedules Here'!S1315),"",ROUND('Set Schedules Here'!S1315,rounding_decimal_places))</f>
        <v/>
      </c>
      <c r="AG658" s="12" t="str">
        <f>IF(ISBLANK('Set Schedules Here'!T1314),"",ROUND('Set Schedules Here'!T1314,rounding_decimal_places))</f>
        <v/>
      </c>
      <c r="AH658" s="12" t="str">
        <f>IF(ISBLANK('Set Schedules Here'!T1315),"",ROUND('Set Schedules Here'!T1315,rounding_decimal_places))</f>
        <v/>
      </c>
      <c r="AI658" s="12" t="str">
        <f>IF(ISBLANK('Set Schedules Here'!U1314),"",ROUND('Set Schedules Here'!U1314,rounding_decimal_places))</f>
        <v/>
      </c>
      <c r="AJ658" s="12" t="str">
        <f>IF(ISBLANK('Set Schedules Here'!U1315),"",ROUND('Set Schedules Here'!U1315,rounding_decimal_places))</f>
        <v/>
      </c>
      <c r="AK658" s="12" t="str">
        <f>IF(ISBLANK('Set Schedules Here'!V1314),"",ROUND('Set Schedules Here'!V1314,rounding_decimal_places))</f>
        <v/>
      </c>
      <c r="AL658" s="12" t="str">
        <f>IF(ISBLANK('Set Schedules Here'!V1315),"",ROUND('Set Schedules Here'!V1315,rounding_decimal_places))</f>
        <v/>
      </c>
      <c r="AM658" s="12" t="str">
        <f>IF(ISBLANK('Set Schedules Here'!W1314),"",ROUND('Set Schedules Here'!W1314,rounding_decimal_places))</f>
        <v/>
      </c>
      <c r="AN658" s="12" t="str">
        <f>IF(ISBLANK('Set Schedules Here'!W1315),"",ROUND('Set Schedules Here'!W1315,rounding_decimal_places))</f>
        <v/>
      </c>
      <c r="AO658" s="12" t="str">
        <f>IF(ISBLANK('Set Schedules Here'!X1314),"",ROUND('Set Schedules Here'!X1314,rounding_decimal_places))</f>
        <v/>
      </c>
      <c r="AP658" s="12" t="str">
        <f>IF(ISBLANK('Set Schedules Here'!X1315),"",ROUND('Set Schedules Here'!X1315,rounding_decimal_places))</f>
        <v/>
      </c>
      <c r="AQ658" s="12" t="str">
        <f>IF(ISBLANK('Set Schedules Here'!Y1314),"",ROUND('Set Schedules Here'!Y1314,rounding_decimal_places))</f>
        <v/>
      </c>
      <c r="AR658" s="12" t="str">
        <f>IF(ISBLANK('Set Schedules Here'!Y1315),"",ROUND('Set Schedules Here'!Y1315,rounding_decimal_places))</f>
        <v/>
      </c>
      <c r="AS658" s="12" t="str">
        <f>IF(ISBLANK('Set Schedules Here'!Z1314),"",ROUND('Set Schedules Here'!Z1314,rounding_decimal_places))</f>
        <v/>
      </c>
      <c r="AT658" s="12" t="str">
        <f>IF(ISBLANK('Set Schedules Here'!Z1315),"",ROUND('Set Schedules Here'!Z1315,rounding_decimal_places))</f>
        <v/>
      </c>
      <c r="AU658" s="12" t="str">
        <f>IF(ISBLANK('Set Schedules Here'!AA1314),"",ROUND('Set Schedules Here'!AA1314,rounding_decimal_places))</f>
        <v/>
      </c>
      <c r="AV658" s="12" t="str">
        <f>IF(ISBLANK('Set Schedules Here'!AA1315),"",ROUND('Set Schedules Here'!AA1315,rounding_decimal_places))</f>
        <v/>
      </c>
      <c r="AW658" s="12" t="str">
        <f>IF(ISBLANK('Set Schedules Here'!AB1314),"",ROUND('Set Schedules Here'!AB1314,rounding_decimal_places))</f>
        <v/>
      </c>
      <c r="AX658" s="12" t="str">
        <f>IF(ISBLANK('Set Schedules Here'!AB1315),"",ROUND('Set Schedules Here'!AB1315,rounding_decimal_places))</f>
        <v/>
      </c>
      <c r="AY658" s="12" t="str">
        <f>IF(ISBLANK('Set Schedules Here'!AC1314),"",ROUND('Set Schedules Here'!AC1314,rounding_decimal_places))</f>
        <v/>
      </c>
      <c r="AZ658" s="12" t="str">
        <f>IF(ISBLANK('Set Schedules Here'!AC1315),"",ROUND('Set Schedules Here'!AC1315,rounding_decimal_places))</f>
        <v/>
      </c>
      <c r="BA658" s="12" t="str">
        <f>IF(ISBLANK('Set Schedules Here'!AD1314),"",ROUND('Set Schedules Here'!AD1314,rounding_decimal_places))</f>
        <v/>
      </c>
      <c r="BB658" s="12" t="str">
        <f>IF(ISBLANK('Set Schedules Here'!AD1315),"",ROUND('Set Schedules Here'!AD1315,rounding_decimal_places))</f>
        <v/>
      </c>
      <c r="BC658" s="12" t="str">
        <f>IF(ISBLANK('Set Schedules Here'!AE1314),"",ROUND('Set Schedules Here'!AE1314,rounding_decimal_places))</f>
        <v/>
      </c>
      <c r="BD658" s="12" t="str">
        <f>IF(ISBLANK('Set Schedules Here'!AE1315),"",ROUND('Set Schedules Here'!AE1315,rounding_decimal_places))</f>
        <v/>
      </c>
      <c r="BE658" s="12" t="str">
        <f>IF(ISBLANK('Set Schedules Here'!AF1314),"",ROUND('Set Schedules Here'!AF1314,rounding_decimal_places))</f>
        <v/>
      </c>
      <c r="BF658" s="12" t="str">
        <f>IF(ISBLANK('Set Schedules Here'!AF1315),"",ROUND('Set Schedules Here'!AF1315,rounding_decimal_places))</f>
        <v/>
      </c>
      <c r="BG658" s="12" t="str">
        <f>IF(ISBLANK('Set Schedules Here'!AG1314),"",ROUND('Set Schedules Here'!AG1314,rounding_decimal_places))</f>
        <v/>
      </c>
      <c r="BH658" s="12" t="str">
        <f>IF(ISBLANK('Set Schedules Here'!AG1315),"",ROUND('Set Schedules Here'!AG1315,rounding_decimal_places))</f>
        <v/>
      </c>
      <c r="BI658" s="12" t="str">
        <f>IF(ISBLANK('Set Schedules Here'!AH1314),"",ROUND('Set Schedules Here'!AH1314,rounding_decimal_places))</f>
        <v/>
      </c>
      <c r="BJ658" s="12" t="str">
        <f>IF(ISBLANK('Set Schedules Here'!AH1315),"",ROUND('Set Schedules Here'!AH1315,rounding_decimal_places))</f>
        <v/>
      </c>
      <c r="BK658" s="12" t="str">
        <f>IF(ISBLANK('Set Schedules Here'!AI1314),"",ROUND('Set Schedules Here'!AI1314,rounding_decimal_places))</f>
        <v/>
      </c>
      <c r="BL658" s="12" t="str">
        <f>IF(ISBLANK('Set Schedules Here'!AI1315),"",ROUND('Set Schedules Here'!AI1315,rounding_decimal_places))</f>
        <v/>
      </c>
      <c r="BM658" s="12" t="str">
        <f>IF(ISBLANK('Set Schedules Here'!AJ1314),"",ROUND('Set Schedules Here'!AJ1314,rounding_decimal_places))</f>
        <v/>
      </c>
      <c r="BN658" s="12" t="str">
        <f>IF(ISBLANK('Set Schedules Here'!AJ1315),"",ROUND('Set Schedules Here'!AJ1315,rounding_decimal_places))</f>
        <v/>
      </c>
      <c r="BO658" s="12" t="str">
        <f>IF(ISBLANK('Set Schedules Here'!AK1314),"",ROUND('Set Schedules Here'!AK1314,rounding_decimal_places))</f>
        <v/>
      </c>
      <c r="BP658" s="21" t="str">
        <f>IF(ISBLANK('Set Schedules Here'!AK1315),"",ROUND('Set Schedules Here'!AK1315,rounding_decimal_places))</f>
        <v/>
      </c>
    </row>
    <row r="659" spans="1:68" x14ac:dyDescent="0.45">
      <c r="A659" s="16" t="str">
        <f>'Set Schedules Here'!A1316</f>
        <v>cross reduce BAU subsidies</v>
      </c>
      <c r="B659" s="12" t="str">
        <f>IF(ISBLANK('Set Schedules Here'!C1316),"",'Set Schedules Here'!C1316)</f>
        <v>biofuel gasoline</v>
      </c>
      <c r="C659" s="12" t="str">
        <f>IF(ISBLANK('Set Schedules Here'!D1316),"",'Set Schedules Here'!D1316)</f>
        <v/>
      </c>
      <c r="D659" s="21" t="str">
        <f>IF(ISBLANK('Set Schedules Here'!E1316),"",'Set Schedules Here'!E1316)</f>
        <v/>
      </c>
      <c r="E659" s="12">
        <f>IF(ISBLANK('Set Schedules Here'!F1316),"",ROUND('Set Schedules Here'!F1316,rounding_decimal_places))</f>
        <v>2019</v>
      </c>
      <c r="F659" s="12">
        <f>IF(ISBLANK('Set Schedules Here'!F1317),"",ROUND('Set Schedules Here'!F1317,rounding_decimal_places))</f>
        <v>0</v>
      </c>
      <c r="G659" s="12">
        <f>IF(ISBLANK('Set Schedules Here'!G1316),"",ROUND('Set Schedules Here'!G1316,rounding_decimal_places))</f>
        <v>2020</v>
      </c>
      <c r="H659" s="12">
        <f>IF(ISBLANK('Set Schedules Here'!G1317),"",ROUND('Set Schedules Here'!G1317,rounding_decimal_places))</f>
        <v>0</v>
      </c>
      <c r="I659" s="12">
        <f>IF(ISBLANK('Set Schedules Here'!H1316),"",ROUND('Set Schedules Here'!H1316,rounding_decimal_places))</f>
        <v>2050</v>
      </c>
      <c r="J659" s="12">
        <f>IF(ISBLANK('Set Schedules Here'!H1317),"",ROUND('Set Schedules Here'!H1317,rounding_decimal_places))</f>
        <v>1</v>
      </c>
      <c r="K659" s="12" t="str">
        <f>IF(ISBLANK('Set Schedules Here'!I1316),"",ROUND('Set Schedules Here'!I1316,rounding_decimal_places))</f>
        <v/>
      </c>
      <c r="L659" s="12" t="str">
        <f>IF(ISBLANK('Set Schedules Here'!I1317),"",ROUND('Set Schedules Here'!I1317,rounding_decimal_places))</f>
        <v/>
      </c>
      <c r="M659" s="12" t="str">
        <f>IF(ISBLANK('Set Schedules Here'!J1316),"",ROUND('Set Schedules Here'!J1316,rounding_decimal_places))</f>
        <v/>
      </c>
      <c r="N659" s="12" t="str">
        <f>IF(ISBLANK('Set Schedules Here'!J1317),"",ROUND('Set Schedules Here'!J1317,rounding_decimal_places))</f>
        <v/>
      </c>
      <c r="O659" s="12" t="str">
        <f>IF(ISBLANK('Set Schedules Here'!K1316),"",ROUND('Set Schedules Here'!K1316,rounding_decimal_places))</f>
        <v/>
      </c>
      <c r="P659" s="12" t="str">
        <f>IF(ISBLANK('Set Schedules Here'!K1317),"",ROUND('Set Schedules Here'!K1317,rounding_decimal_places))</f>
        <v/>
      </c>
      <c r="Q659" s="12" t="str">
        <f>IF(ISBLANK('Set Schedules Here'!L1316),"",ROUND('Set Schedules Here'!L1316,rounding_decimal_places))</f>
        <v/>
      </c>
      <c r="R659" s="12" t="str">
        <f>IF(ISBLANK('Set Schedules Here'!L1317),"",ROUND('Set Schedules Here'!L1317,rounding_decimal_places))</f>
        <v/>
      </c>
      <c r="S659" s="12" t="str">
        <f>IF(ISBLANK('Set Schedules Here'!M1316),"",ROUND('Set Schedules Here'!M1316,rounding_decimal_places))</f>
        <v/>
      </c>
      <c r="T659" s="12" t="str">
        <f>IF(ISBLANK('Set Schedules Here'!M1317),"",ROUND('Set Schedules Here'!M1317,rounding_decimal_places))</f>
        <v/>
      </c>
      <c r="U659" s="12" t="str">
        <f>IF(ISBLANK('Set Schedules Here'!N1316),"",ROUND('Set Schedules Here'!N1316,rounding_decimal_places))</f>
        <v/>
      </c>
      <c r="V659" s="12" t="str">
        <f>IF(ISBLANK('Set Schedules Here'!N1317),"",ROUND('Set Schedules Here'!N1317,rounding_decimal_places))</f>
        <v/>
      </c>
      <c r="W659" s="12" t="str">
        <f>IF(ISBLANK('Set Schedules Here'!O1316),"",ROUND('Set Schedules Here'!O1316,rounding_decimal_places))</f>
        <v/>
      </c>
      <c r="X659" s="12" t="str">
        <f>IF(ISBLANK('Set Schedules Here'!O1317),"",ROUND('Set Schedules Here'!O1317,rounding_decimal_places))</f>
        <v/>
      </c>
      <c r="Y659" s="12" t="str">
        <f>IF(ISBLANK('Set Schedules Here'!P1316),"",ROUND('Set Schedules Here'!P1316,rounding_decimal_places))</f>
        <v/>
      </c>
      <c r="Z659" s="12" t="str">
        <f>IF(ISBLANK('Set Schedules Here'!P1317),"",ROUND('Set Schedules Here'!P1317,rounding_decimal_places))</f>
        <v/>
      </c>
      <c r="AA659" s="12" t="str">
        <f>IF(ISBLANK('Set Schedules Here'!Q1316),"",ROUND('Set Schedules Here'!Q1316,rounding_decimal_places))</f>
        <v/>
      </c>
      <c r="AB659" s="12" t="str">
        <f>IF(ISBLANK('Set Schedules Here'!Q1317),"",ROUND('Set Schedules Here'!Q1317,rounding_decimal_places))</f>
        <v/>
      </c>
      <c r="AC659" s="12" t="str">
        <f>IF(ISBLANK('Set Schedules Here'!R1316),"",ROUND('Set Schedules Here'!R1316,rounding_decimal_places))</f>
        <v/>
      </c>
      <c r="AD659" s="12" t="str">
        <f>IF(ISBLANK('Set Schedules Here'!R1317),"",ROUND('Set Schedules Here'!R1317,rounding_decimal_places))</f>
        <v/>
      </c>
      <c r="AE659" s="12" t="str">
        <f>IF(ISBLANK('Set Schedules Here'!S1316),"",ROUND('Set Schedules Here'!S1316,rounding_decimal_places))</f>
        <v/>
      </c>
      <c r="AF659" s="12" t="str">
        <f>IF(ISBLANK('Set Schedules Here'!S1317),"",ROUND('Set Schedules Here'!S1317,rounding_decimal_places))</f>
        <v/>
      </c>
      <c r="AG659" s="12" t="str">
        <f>IF(ISBLANK('Set Schedules Here'!T1316),"",ROUND('Set Schedules Here'!T1316,rounding_decimal_places))</f>
        <v/>
      </c>
      <c r="AH659" s="12" t="str">
        <f>IF(ISBLANK('Set Schedules Here'!T1317),"",ROUND('Set Schedules Here'!T1317,rounding_decimal_places))</f>
        <v/>
      </c>
      <c r="AI659" s="12" t="str">
        <f>IF(ISBLANK('Set Schedules Here'!U1316),"",ROUND('Set Schedules Here'!U1316,rounding_decimal_places))</f>
        <v/>
      </c>
      <c r="AJ659" s="12" t="str">
        <f>IF(ISBLANK('Set Schedules Here'!U1317),"",ROUND('Set Schedules Here'!U1317,rounding_decimal_places))</f>
        <v/>
      </c>
      <c r="AK659" s="12" t="str">
        <f>IF(ISBLANK('Set Schedules Here'!V1316),"",ROUND('Set Schedules Here'!V1316,rounding_decimal_places))</f>
        <v/>
      </c>
      <c r="AL659" s="12" t="str">
        <f>IF(ISBLANK('Set Schedules Here'!V1317),"",ROUND('Set Schedules Here'!V1317,rounding_decimal_places))</f>
        <v/>
      </c>
      <c r="AM659" s="12" t="str">
        <f>IF(ISBLANK('Set Schedules Here'!W1316),"",ROUND('Set Schedules Here'!W1316,rounding_decimal_places))</f>
        <v/>
      </c>
      <c r="AN659" s="12" t="str">
        <f>IF(ISBLANK('Set Schedules Here'!W1317),"",ROUND('Set Schedules Here'!W1317,rounding_decimal_places))</f>
        <v/>
      </c>
      <c r="AO659" s="12" t="str">
        <f>IF(ISBLANK('Set Schedules Here'!X1316),"",ROUND('Set Schedules Here'!X1316,rounding_decimal_places))</f>
        <v/>
      </c>
      <c r="AP659" s="12" t="str">
        <f>IF(ISBLANK('Set Schedules Here'!X1317),"",ROUND('Set Schedules Here'!X1317,rounding_decimal_places))</f>
        <v/>
      </c>
      <c r="AQ659" s="12" t="str">
        <f>IF(ISBLANK('Set Schedules Here'!Y1316),"",ROUND('Set Schedules Here'!Y1316,rounding_decimal_places))</f>
        <v/>
      </c>
      <c r="AR659" s="12" t="str">
        <f>IF(ISBLANK('Set Schedules Here'!Y1317),"",ROUND('Set Schedules Here'!Y1317,rounding_decimal_places))</f>
        <v/>
      </c>
      <c r="AS659" s="12" t="str">
        <f>IF(ISBLANK('Set Schedules Here'!Z1316),"",ROUND('Set Schedules Here'!Z1316,rounding_decimal_places))</f>
        <v/>
      </c>
      <c r="AT659" s="12" t="str">
        <f>IF(ISBLANK('Set Schedules Here'!Z1317),"",ROUND('Set Schedules Here'!Z1317,rounding_decimal_places))</f>
        <v/>
      </c>
      <c r="AU659" s="12" t="str">
        <f>IF(ISBLANK('Set Schedules Here'!AA1316),"",ROUND('Set Schedules Here'!AA1316,rounding_decimal_places))</f>
        <v/>
      </c>
      <c r="AV659" s="12" t="str">
        <f>IF(ISBLANK('Set Schedules Here'!AA1317),"",ROUND('Set Schedules Here'!AA1317,rounding_decimal_places))</f>
        <v/>
      </c>
      <c r="AW659" s="12" t="str">
        <f>IF(ISBLANK('Set Schedules Here'!AB1316),"",ROUND('Set Schedules Here'!AB1316,rounding_decimal_places))</f>
        <v/>
      </c>
      <c r="AX659" s="12" t="str">
        <f>IF(ISBLANK('Set Schedules Here'!AB1317),"",ROUND('Set Schedules Here'!AB1317,rounding_decimal_places))</f>
        <v/>
      </c>
      <c r="AY659" s="12" t="str">
        <f>IF(ISBLANK('Set Schedules Here'!AC1316),"",ROUND('Set Schedules Here'!AC1316,rounding_decimal_places))</f>
        <v/>
      </c>
      <c r="AZ659" s="12" t="str">
        <f>IF(ISBLANK('Set Schedules Here'!AC1317),"",ROUND('Set Schedules Here'!AC1317,rounding_decimal_places))</f>
        <v/>
      </c>
      <c r="BA659" s="12" t="str">
        <f>IF(ISBLANK('Set Schedules Here'!AD1316),"",ROUND('Set Schedules Here'!AD1316,rounding_decimal_places))</f>
        <v/>
      </c>
      <c r="BB659" s="12" t="str">
        <f>IF(ISBLANK('Set Schedules Here'!AD1317),"",ROUND('Set Schedules Here'!AD1317,rounding_decimal_places))</f>
        <v/>
      </c>
      <c r="BC659" s="12" t="str">
        <f>IF(ISBLANK('Set Schedules Here'!AE1316),"",ROUND('Set Schedules Here'!AE1316,rounding_decimal_places))</f>
        <v/>
      </c>
      <c r="BD659" s="12" t="str">
        <f>IF(ISBLANK('Set Schedules Here'!AE1317),"",ROUND('Set Schedules Here'!AE1317,rounding_decimal_places))</f>
        <v/>
      </c>
      <c r="BE659" s="12" t="str">
        <f>IF(ISBLANK('Set Schedules Here'!AF1316),"",ROUND('Set Schedules Here'!AF1316,rounding_decimal_places))</f>
        <v/>
      </c>
      <c r="BF659" s="12" t="str">
        <f>IF(ISBLANK('Set Schedules Here'!AF1317),"",ROUND('Set Schedules Here'!AF1317,rounding_decimal_places))</f>
        <v/>
      </c>
      <c r="BG659" s="12" t="str">
        <f>IF(ISBLANK('Set Schedules Here'!AG1316),"",ROUND('Set Schedules Here'!AG1316,rounding_decimal_places))</f>
        <v/>
      </c>
      <c r="BH659" s="12" t="str">
        <f>IF(ISBLANK('Set Schedules Here'!AG1317),"",ROUND('Set Schedules Here'!AG1317,rounding_decimal_places))</f>
        <v/>
      </c>
      <c r="BI659" s="12" t="str">
        <f>IF(ISBLANK('Set Schedules Here'!AH1316),"",ROUND('Set Schedules Here'!AH1316,rounding_decimal_places))</f>
        <v/>
      </c>
      <c r="BJ659" s="12" t="str">
        <f>IF(ISBLANK('Set Schedules Here'!AH1317),"",ROUND('Set Schedules Here'!AH1317,rounding_decimal_places))</f>
        <v/>
      </c>
      <c r="BK659" s="12" t="str">
        <f>IF(ISBLANK('Set Schedules Here'!AI1316),"",ROUND('Set Schedules Here'!AI1316,rounding_decimal_places))</f>
        <v/>
      </c>
      <c r="BL659" s="12" t="str">
        <f>IF(ISBLANK('Set Schedules Here'!AI1317),"",ROUND('Set Schedules Here'!AI1317,rounding_decimal_places))</f>
        <v/>
      </c>
      <c r="BM659" s="12" t="str">
        <f>IF(ISBLANK('Set Schedules Here'!AJ1316),"",ROUND('Set Schedules Here'!AJ1316,rounding_decimal_places))</f>
        <v/>
      </c>
      <c r="BN659" s="12" t="str">
        <f>IF(ISBLANK('Set Schedules Here'!AJ1317),"",ROUND('Set Schedules Here'!AJ1317,rounding_decimal_places))</f>
        <v/>
      </c>
      <c r="BO659" s="12" t="str">
        <f>IF(ISBLANK('Set Schedules Here'!AK1316),"",ROUND('Set Schedules Here'!AK1316,rounding_decimal_places))</f>
        <v/>
      </c>
      <c r="BP659" s="21" t="str">
        <f>IF(ISBLANK('Set Schedules Here'!AK1317),"",ROUND('Set Schedules Here'!AK1317,rounding_decimal_places))</f>
        <v/>
      </c>
    </row>
    <row r="660" spans="1:68" x14ac:dyDescent="0.45">
      <c r="A660" s="16" t="str">
        <f>'Set Schedules Here'!A1318</f>
        <v>cross reduce BAU subsidies</v>
      </c>
      <c r="B660" s="12" t="str">
        <f>IF(ISBLANK('Set Schedules Here'!C1318),"",'Set Schedules Here'!C1318)</f>
        <v>biofuel diesel</v>
      </c>
      <c r="C660" s="12" t="str">
        <f>IF(ISBLANK('Set Schedules Here'!D1318),"",'Set Schedules Here'!D1318)</f>
        <v/>
      </c>
      <c r="D660" s="21" t="str">
        <f>IF(ISBLANK('Set Schedules Here'!E1318),"",'Set Schedules Here'!E1318)</f>
        <v/>
      </c>
      <c r="E660" s="12">
        <f>IF(ISBLANK('Set Schedules Here'!F1318),"",ROUND('Set Schedules Here'!F1318,rounding_decimal_places))</f>
        <v>2019</v>
      </c>
      <c r="F660" s="12">
        <f>IF(ISBLANK('Set Schedules Here'!F1319),"",ROUND('Set Schedules Here'!F1319,rounding_decimal_places))</f>
        <v>0</v>
      </c>
      <c r="G660" s="12">
        <f>IF(ISBLANK('Set Schedules Here'!G1318),"",ROUND('Set Schedules Here'!G1318,rounding_decimal_places))</f>
        <v>2020</v>
      </c>
      <c r="H660" s="12">
        <f>IF(ISBLANK('Set Schedules Here'!G1319),"",ROUND('Set Schedules Here'!G1319,rounding_decimal_places))</f>
        <v>0</v>
      </c>
      <c r="I660" s="12">
        <f>IF(ISBLANK('Set Schedules Here'!H1318),"",ROUND('Set Schedules Here'!H1318,rounding_decimal_places))</f>
        <v>2050</v>
      </c>
      <c r="J660" s="12">
        <f>IF(ISBLANK('Set Schedules Here'!H1319),"",ROUND('Set Schedules Here'!H1319,rounding_decimal_places))</f>
        <v>1</v>
      </c>
      <c r="K660" s="12" t="str">
        <f>IF(ISBLANK('Set Schedules Here'!I1318),"",ROUND('Set Schedules Here'!I1318,rounding_decimal_places))</f>
        <v/>
      </c>
      <c r="L660" s="12" t="str">
        <f>IF(ISBLANK('Set Schedules Here'!I1319),"",ROUND('Set Schedules Here'!I1319,rounding_decimal_places))</f>
        <v/>
      </c>
      <c r="M660" s="12" t="str">
        <f>IF(ISBLANK('Set Schedules Here'!J1318),"",ROUND('Set Schedules Here'!J1318,rounding_decimal_places))</f>
        <v/>
      </c>
      <c r="N660" s="12" t="str">
        <f>IF(ISBLANK('Set Schedules Here'!J1319),"",ROUND('Set Schedules Here'!J1319,rounding_decimal_places))</f>
        <v/>
      </c>
      <c r="O660" s="12" t="str">
        <f>IF(ISBLANK('Set Schedules Here'!K1318),"",ROUND('Set Schedules Here'!K1318,rounding_decimal_places))</f>
        <v/>
      </c>
      <c r="P660" s="12" t="str">
        <f>IF(ISBLANK('Set Schedules Here'!K1319),"",ROUND('Set Schedules Here'!K1319,rounding_decimal_places))</f>
        <v/>
      </c>
      <c r="Q660" s="12" t="str">
        <f>IF(ISBLANK('Set Schedules Here'!L1318),"",ROUND('Set Schedules Here'!L1318,rounding_decimal_places))</f>
        <v/>
      </c>
      <c r="R660" s="12" t="str">
        <f>IF(ISBLANK('Set Schedules Here'!L1319),"",ROUND('Set Schedules Here'!L1319,rounding_decimal_places))</f>
        <v/>
      </c>
      <c r="S660" s="12" t="str">
        <f>IF(ISBLANK('Set Schedules Here'!M1318),"",ROUND('Set Schedules Here'!M1318,rounding_decimal_places))</f>
        <v/>
      </c>
      <c r="T660" s="12" t="str">
        <f>IF(ISBLANK('Set Schedules Here'!M1319),"",ROUND('Set Schedules Here'!M1319,rounding_decimal_places))</f>
        <v/>
      </c>
      <c r="U660" s="12" t="str">
        <f>IF(ISBLANK('Set Schedules Here'!N1318),"",ROUND('Set Schedules Here'!N1318,rounding_decimal_places))</f>
        <v/>
      </c>
      <c r="V660" s="12" t="str">
        <f>IF(ISBLANK('Set Schedules Here'!N1319),"",ROUND('Set Schedules Here'!N1319,rounding_decimal_places))</f>
        <v/>
      </c>
      <c r="W660" s="12" t="str">
        <f>IF(ISBLANK('Set Schedules Here'!O1318),"",ROUND('Set Schedules Here'!O1318,rounding_decimal_places))</f>
        <v/>
      </c>
      <c r="X660" s="12" t="str">
        <f>IF(ISBLANK('Set Schedules Here'!O1319),"",ROUND('Set Schedules Here'!O1319,rounding_decimal_places))</f>
        <v/>
      </c>
      <c r="Y660" s="12" t="str">
        <f>IF(ISBLANK('Set Schedules Here'!P1318),"",ROUND('Set Schedules Here'!P1318,rounding_decimal_places))</f>
        <v/>
      </c>
      <c r="Z660" s="12" t="str">
        <f>IF(ISBLANK('Set Schedules Here'!P1319),"",ROUND('Set Schedules Here'!P1319,rounding_decimal_places))</f>
        <v/>
      </c>
      <c r="AA660" s="12" t="str">
        <f>IF(ISBLANK('Set Schedules Here'!Q1318),"",ROUND('Set Schedules Here'!Q1318,rounding_decimal_places))</f>
        <v/>
      </c>
      <c r="AB660" s="12" t="str">
        <f>IF(ISBLANK('Set Schedules Here'!Q1319),"",ROUND('Set Schedules Here'!Q1319,rounding_decimal_places))</f>
        <v/>
      </c>
      <c r="AC660" s="12" t="str">
        <f>IF(ISBLANK('Set Schedules Here'!R1318),"",ROUND('Set Schedules Here'!R1318,rounding_decimal_places))</f>
        <v/>
      </c>
      <c r="AD660" s="12" t="str">
        <f>IF(ISBLANK('Set Schedules Here'!R1319),"",ROUND('Set Schedules Here'!R1319,rounding_decimal_places))</f>
        <v/>
      </c>
      <c r="AE660" s="12" t="str">
        <f>IF(ISBLANK('Set Schedules Here'!S1318),"",ROUND('Set Schedules Here'!S1318,rounding_decimal_places))</f>
        <v/>
      </c>
      <c r="AF660" s="12" t="str">
        <f>IF(ISBLANK('Set Schedules Here'!S1319),"",ROUND('Set Schedules Here'!S1319,rounding_decimal_places))</f>
        <v/>
      </c>
      <c r="AG660" s="12" t="str">
        <f>IF(ISBLANK('Set Schedules Here'!T1318),"",ROUND('Set Schedules Here'!T1318,rounding_decimal_places))</f>
        <v/>
      </c>
      <c r="AH660" s="12" t="str">
        <f>IF(ISBLANK('Set Schedules Here'!T1319),"",ROUND('Set Schedules Here'!T1319,rounding_decimal_places))</f>
        <v/>
      </c>
      <c r="AI660" s="12" t="str">
        <f>IF(ISBLANK('Set Schedules Here'!U1318),"",ROUND('Set Schedules Here'!U1318,rounding_decimal_places))</f>
        <v/>
      </c>
      <c r="AJ660" s="12" t="str">
        <f>IF(ISBLANK('Set Schedules Here'!U1319),"",ROUND('Set Schedules Here'!U1319,rounding_decimal_places))</f>
        <v/>
      </c>
      <c r="AK660" s="12" t="str">
        <f>IF(ISBLANK('Set Schedules Here'!V1318),"",ROUND('Set Schedules Here'!V1318,rounding_decimal_places))</f>
        <v/>
      </c>
      <c r="AL660" s="12" t="str">
        <f>IF(ISBLANK('Set Schedules Here'!V1319),"",ROUND('Set Schedules Here'!V1319,rounding_decimal_places))</f>
        <v/>
      </c>
      <c r="AM660" s="12" t="str">
        <f>IF(ISBLANK('Set Schedules Here'!W1318),"",ROUND('Set Schedules Here'!W1318,rounding_decimal_places))</f>
        <v/>
      </c>
      <c r="AN660" s="12" t="str">
        <f>IF(ISBLANK('Set Schedules Here'!W1319),"",ROUND('Set Schedules Here'!W1319,rounding_decimal_places))</f>
        <v/>
      </c>
      <c r="AO660" s="12" t="str">
        <f>IF(ISBLANK('Set Schedules Here'!X1318),"",ROUND('Set Schedules Here'!X1318,rounding_decimal_places))</f>
        <v/>
      </c>
      <c r="AP660" s="12" t="str">
        <f>IF(ISBLANK('Set Schedules Here'!X1319),"",ROUND('Set Schedules Here'!X1319,rounding_decimal_places))</f>
        <v/>
      </c>
      <c r="AQ660" s="12" t="str">
        <f>IF(ISBLANK('Set Schedules Here'!Y1318),"",ROUND('Set Schedules Here'!Y1318,rounding_decimal_places))</f>
        <v/>
      </c>
      <c r="AR660" s="12" t="str">
        <f>IF(ISBLANK('Set Schedules Here'!Y1319),"",ROUND('Set Schedules Here'!Y1319,rounding_decimal_places))</f>
        <v/>
      </c>
      <c r="AS660" s="12" t="str">
        <f>IF(ISBLANK('Set Schedules Here'!Z1318),"",ROUND('Set Schedules Here'!Z1318,rounding_decimal_places))</f>
        <v/>
      </c>
      <c r="AT660" s="12" t="str">
        <f>IF(ISBLANK('Set Schedules Here'!Z1319),"",ROUND('Set Schedules Here'!Z1319,rounding_decimal_places))</f>
        <v/>
      </c>
      <c r="AU660" s="12" t="str">
        <f>IF(ISBLANK('Set Schedules Here'!AA1318),"",ROUND('Set Schedules Here'!AA1318,rounding_decimal_places))</f>
        <v/>
      </c>
      <c r="AV660" s="12" t="str">
        <f>IF(ISBLANK('Set Schedules Here'!AA1319),"",ROUND('Set Schedules Here'!AA1319,rounding_decimal_places))</f>
        <v/>
      </c>
      <c r="AW660" s="12" t="str">
        <f>IF(ISBLANK('Set Schedules Here'!AB1318),"",ROUND('Set Schedules Here'!AB1318,rounding_decimal_places))</f>
        <v/>
      </c>
      <c r="AX660" s="12" t="str">
        <f>IF(ISBLANK('Set Schedules Here'!AB1319),"",ROUND('Set Schedules Here'!AB1319,rounding_decimal_places))</f>
        <v/>
      </c>
      <c r="AY660" s="12" t="str">
        <f>IF(ISBLANK('Set Schedules Here'!AC1318),"",ROUND('Set Schedules Here'!AC1318,rounding_decimal_places))</f>
        <v/>
      </c>
      <c r="AZ660" s="12" t="str">
        <f>IF(ISBLANK('Set Schedules Here'!AC1319),"",ROUND('Set Schedules Here'!AC1319,rounding_decimal_places))</f>
        <v/>
      </c>
      <c r="BA660" s="12" t="str">
        <f>IF(ISBLANK('Set Schedules Here'!AD1318),"",ROUND('Set Schedules Here'!AD1318,rounding_decimal_places))</f>
        <v/>
      </c>
      <c r="BB660" s="12" t="str">
        <f>IF(ISBLANK('Set Schedules Here'!AD1319),"",ROUND('Set Schedules Here'!AD1319,rounding_decimal_places))</f>
        <v/>
      </c>
      <c r="BC660" s="12" t="str">
        <f>IF(ISBLANK('Set Schedules Here'!AE1318),"",ROUND('Set Schedules Here'!AE1318,rounding_decimal_places))</f>
        <v/>
      </c>
      <c r="BD660" s="12" t="str">
        <f>IF(ISBLANK('Set Schedules Here'!AE1319),"",ROUND('Set Schedules Here'!AE1319,rounding_decimal_places))</f>
        <v/>
      </c>
      <c r="BE660" s="12" t="str">
        <f>IF(ISBLANK('Set Schedules Here'!AF1318),"",ROUND('Set Schedules Here'!AF1318,rounding_decimal_places))</f>
        <v/>
      </c>
      <c r="BF660" s="12" t="str">
        <f>IF(ISBLANK('Set Schedules Here'!AF1319),"",ROUND('Set Schedules Here'!AF1319,rounding_decimal_places))</f>
        <v/>
      </c>
      <c r="BG660" s="12" t="str">
        <f>IF(ISBLANK('Set Schedules Here'!AG1318),"",ROUND('Set Schedules Here'!AG1318,rounding_decimal_places))</f>
        <v/>
      </c>
      <c r="BH660" s="12" t="str">
        <f>IF(ISBLANK('Set Schedules Here'!AG1319),"",ROUND('Set Schedules Here'!AG1319,rounding_decimal_places))</f>
        <v/>
      </c>
      <c r="BI660" s="12" t="str">
        <f>IF(ISBLANK('Set Schedules Here'!AH1318),"",ROUND('Set Schedules Here'!AH1318,rounding_decimal_places))</f>
        <v/>
      </c>
      <c r="BJ660" s="12" t="str">
        <f>IF(ISBLANK('Set Schedules Here'!AH1319),"",ROUND('Set Schedules Here'!AH1319,rounding_decimal_places))</f>
        <v/>
      </c>
      <c r="BK660" s="12" t="str">
        <f>IF(ISBLANK('Set Schedules Here'!AI1318),"",ROUND('Set Schedules Here'!AI1318,rounding_decimal_places))</f>
        <v/>
      </c>
      <c r="BL660" s="12" t="str">
        <f>IF(ISBLANK('Set Schedules Here'!AI1319),"",ROUND('Set Schedules Here'!AI1319,rounding_decimal_places))</f>
        <v/>
      </c>
      <c r="BM660" s="12" t="str">
        <f>IF(ISBLANK('Set Schedules Here'!AJ1318),"",ROUND('Set Schedules Here'!AJ1318,rounding_decimal_places))</f>
        <v/>
      </c>
      <c r="BN660" s="12" t="str">
        <f>IF(ISBLANK('Set Schedules Here'!AJ1319),"",ROUND('Set Schedules Here'!AJ1319,rounding_decimal_places))</f>
        <v/>
      </c>
      <c r="BO660" s="12" t="str">
        <f>IF(ISBLANK('Set Schedules Here'!AK1318),"",ROUND('Set Schedules Here'!AK1318,rounding_decimal_places))</f>
        <v/>
      </c>
      <c r="BP660" s="21" t="str">
        <f>IF(ISBLANK('Set Schedules Here'!AK1319),"",ROUND('Set Schedules Here'!AK1319,rounding_decimal_places))</f>
        <v/>
      </c>
    </row>
    <row r="661" spans="1:68" x14ac:dyDescent="0.45">
      <c r="A661" s="16" t="str">
        <f>'Set Schedules Here'!A1320</f>
        <v>cross reduce BAU subsidies</v>
      </c>
      <c r="B661" s="12" t="str">
        <f>IF(ISBLANK('Set Schedules Here'!C1320),"",'Set Schedules Here'!C1320)</f>
        <v>jet fuel or kerosene</v>
      </c>
      <c r="C661" s="12" t="str">
        <f>IF(ISBLANK('Set Schedules Here'!D1320),"",'Set Schedules Here'!D1320)</f>
        <v/>
      </c>
      <c r="D661" s="21" t="str">
        <f>IF(ISBLANK('Set Schedules Here'!E1320),"",'Set Schedules Here'!E1320)</f>
        <v/>
      </c>
      <c r="E661" s="12">
        <f>IF(ISBLANK('Set Schedules Here'!F1320),"",ROUND('Set Schedules Here'!F1320,rounding_decimal_places))</f>
        <v>2019</v>
      </c>
      <c r="F661" s="12">
        <f>IF(ISBLANK('Set Schedules Here'!F1321),"",ROUND('Set Schedules Here'!F1321,rounding_decimal_places))</f>
        <v>0</v>
      </c>
      <c r="G661" s="12">
        <f>IF(ISBLANK('Set Schedules Here'!G1320),"",ROUND('Set Schedules Here'!G1320,rounding_decimal_places))</f>
        <v>2020</v>
      </c>
      <c r="H661" s="12">
        <f>IF(ISBLANK('Set Schedules Here'!G1321),"",ROUND('Set Schedules Here'!G1321,rounding_decimal_places))</f>
        <v>0</v>
      </c>
      <c r="I661" s="12">
        <f>IF(ISBLANK('Set Schedules Here'!H1320),"",ROUND('Set Schedules Here'!H1320,rounding_decimal_places))</f>
        <v>2050</v>
      </c>
      <c r="J661" s="12">
        <f>IF(ISBLANK('Set Schedules Here'!H1321),"",ROUND('Set Schedules Here'!H1321,rounding_decimal_places))</f>
        <v>1</v>
      </c>
      <c r="K661" s="12" t="str">
        <f>IF(ISBLANK('Set Schedules Here'!I1320),"",ROUND('Set Schedules Here'!I1320,rounding_decimal_places))</f>
        <v/>
      </c>
      <c r="L661" s="12" t="str">
        <f>IF(ISBLANK('Set Schedules Here'!I1321),"",ROUND('Set Schedules Here'!I1321,rounding_decimal_places))</f>
        <v/>
      </c>
      <c r="M661" s="12" t="str">
        <f>IF(ISBLANK('Set Schedules Here'!J1320),"",ROUND('Set Schedules Here'!J1320,rounding_decimal_places))</f>
        <v/>
      </c>
      <c r="N661" s="12" t="str">
        <f>IF(ISBLANK('Set Schedules Here'!J1321),"",ROUND('Set Schedules Here'!J1321,rounding_decimal_places))</f>
        <v/>
      </c>
      <c r="O661" s="12" t="str">
        <f>IF(ISBLANK('Set Schedules Here'!K1320),"",ROUND('Set Schedules Here'!K1320,rounding_decimal_places))</f>
        <v/>
      </c>
      <c r="P661" s="12" t="str">
        <f>IF(ISBLANK('Set Schedules Here'!K1321),"",ROUND('Set Schedules Here'!K1321,rounding_decimal_places))</f>
        <v/>
      </c>
      <c r="Q661" s="12" t="str">
        <f>IF(ISBLANK('Set Schedules Here'!L1320),"",ROUND('Set Schedules Here'!L1320,rounding_decimal_places))</f>
        <v/>
      </c>
      <c r="R661" s="12" t="str">
        <f>IF(ISBLANK('Set Schedules Here'!L1321),"",ROUND('Set Schedules Here'!L1321,rounding_decimal_places))</f>
        <v/>
      </c>
      <c r="S661" s="12" t="str">
        <f>IF(ISBLANK('Set Schedules Here'!M1320),"",ROUND('Set Schedules Here'!M1320,rounding_decimal_places))</f>
        <v/>
      </c>
      <c r="T661" s="12" t="str">
        <f>IF(ISBLANK('Set Schedules Here'!M1321),"",ROUND('Set Schedules Here'!M1321,rounding_decimal_places))</f>
        <v/>
      </c>
      <c r="U661" s="12" t="str">
        <f>IF(ISBLANK('Set Schedules Here'!N1320),"",ROUND('Set Schedules Here'!N1320,rounding_decimal_places))</f>
        <v/>
      </c>
      <c r="V661" s="12" t="str">
        <f>IF(ISBLANK('Set Schedules Here'!N1321),"",ROUND('Set Schedules Here'!N1321,rounding_decimal_places))</f>
        <v/>
      </c>
      <c r="W661" s="12" t="str">
        <f>IF(ISBLANK('Set Schedules Here'!O1320),"",ROUND('Set Schedules Here'!O1320,rounding_decimal_places))</f>
        <v/>
      </c>
      <c r="X661" s="12" t="str">
        <f>IF(ISBLANK('Set Schedules Here'!O1321),"",ROUND('Set Schedules Here'!O1321,rounding_decimal_places))</f>
        <v/>
      </c>
      <c r="Y661" s="12" t="str">
        <f>IF(ISBLANK('Set Schedules Here'!P1320),"",ROUND('Set Schedules Here'!P1320,rounding_decimal_places))</f>
        <v/>
      </c>
      <c r="Z661" s="12" t="str">
        <f>IF(ISBLANK('Set Schedules Here'!P1321),"",ROUND('Set Schedules Here'!P1321,rounding_decimal_places))</f>
        <v/>
      </c>
      <c r="AA661" s="12" t="str">
        <f>IF(ISBLANK('Set Schedules Here'!Q1320),"",ROUND('Set Schedules Here'!Q1320,rounding_decimal_places))</f>
        <v/>
      </c>
      <c r="AB661" s="12" t="str">
        <f>IF(ISBLANK('Set Schedules Here'!Q1321),"",ROUND('Set Schedules Here'!Q1321,rounding_decimal_places))</f>
        <v/>
      </c>
      <c r="AC661" s="12" t="str">
        <f>IF(ISBLANK('Set Schedules Here'!R1320),"",ROUND('Set Schedules Here'!R1320,rounding_decimal_places))</f>
        <v/>
      </c>
      <c r="AD661" s="12" t="str">
        <f>IF(ISBLANK('Set Schedules Here'!R1321),"",ROUND('Set Schedules Here'!R1321,rounding_decimal_places))</f>
        <v/>
      </c>
      <c r="AE661" s="12" t="str">
        <f>IF(ISBLANK('Set Schedules Here'!S1320),"",ROUND('Set Schedules Here'!S1320,rounding_decimal_places))</f>
        <v/>
      </c>
      <c r="AF661" s="12" t="str">
        <f>IF(ISBLANK('Set Schedules Here'!S1321),"",ROUND('Set Schedules Here'!S1321,rounding_decimal_places))</f>
        <v/>
      </c>
      <c r="AG661" s="12" t="str">
        <f>IF(ISBLANK('Set Schedules Here'!T1320),"",ROUND('Set Schedules Here'!T1320,rounding_decimal_places))</f>
        <v/>
      </c>
      <c r="AH661" s="12" t="str">
        <f>IF(ISBLANK('Set Schedules Here'!T1321),"",ROUND('Set Schedules Here'!T1321,rounding_decimal_places))</f>
        <v/>
      </c>
      <c r="AI661" s="12" t="str">
        <f>IF(ISBLANK('Set Schedules Here'!U1320),"",ROUND('Set Schedules Here'!U1320,rounding_decimal_places))</f>
        <v/>
      </c>
      <c r="AJ661" s="12" t="str">
        <f>IF(ISBLANK('Set Schedules Here'!U1321),"",ROUND('Set Schedules Here'!U1321,rounding_decimal_places))</f>
        <v/>
      </c>
      <c r="AK661" s="12" t="str">
        <f>IF(ISBLANK('Set Schedules Here'!V1320),"",ROUND('Set Schedules Here'!V1320,rounding_decimal_places))</f>
        <v/>
      </c>
      <c r="AL661" s="12" t="str">
        <f>IF(ISBLANK('Set Schedules Here'!V1321),"",ROUND('Set Schedules Here'!V1321,rounding_decimal_places))</f>
        <v/>
      </c>
      <c r="AM661" s="12" t="str">
        <f>IF(ISBLANK('Set Schedules Here'!W1320),"",ROUND('Set Schedules Here'!W1320,rounding_decimal_places))</f>
        <v/>
      </c>
      <c r="AN661" s="12" t="str">
        <f>IF(ISBLANK('Set Schedules Here'!W1321),"",ROUND('Set Schedules Here'!W1321,rounding_decimal_places))</f>
        <v/>
      </c>
      <c r="AO661" s="12" t="str">
        <f>IF(ISBLANK('Set Schedules Here'!X1320),"",ROUND('Set Schedules Here'!X1320,rounding_decimal_places))</f>
        <v/>
      </c>
      <c r="AP661" s="12" t="str">
        <f>IF(ISBLANK('Set Schedules Here'!X1321),"",ROUND('Set Schedules Here'!X1321,rounding_decimal_places))</f>
        <v/>
      </c>
      <c r="AQ661" s="12" t="str">
        <f>IF(ISBLANK('Set Schedules Here'!Y1320),"",ROUND('Set Schedules Here'!Y1320,rounding_decimal_places))</f>
        <v/>
      </c>
      <c r="AR661" s="12" t="str">
        <f>IF(ISBLANK('Set Schedules Here'!Y1321),"",ROUND('Set Schedules Here'!Y1321,rounding_decimal_places))</f>
        <v/>
      </c>
      <c r="AS661" s="12" t="str">
        <f>IF(ISBLANK('Set Schedules Here'!Z1320),"",ROUND('Set Schedules Here'!Z1320,rounding_decimal_places))</f>
        <v/>
      </c>
      <c r="AT661" s="12" t="str">
        <f>IF(ISBLANK('Set Schedules Here'!Z1321),"",ROUND('Set Schedules Here'!Z1321,rounding_decimal_places))</f>
        <v/>
      </c>
      <c r="AU661" s="12" t="str">
        <f>IF(ISBLANK('Set Schedules Here'!AA1320),"",ROUND('Set Schedules Here'!AA1320,rounding_decimal_places))</f>
        <v/>
      </c>
      <c r="AV661" s="12" t="str">
        <f>IF(ISBLANK('Set Schedules Here'!AA1321),"",ROUND('Set Schedules Here'!AA1321,rounding_decimal_places))</f>
        <v/>
      </c>
      <c r="AW661" s="12" t="str">
        <f>IF(ISBLANK('Set Schedules Here'!AB1320),"",ROUND('Set Schedules Here'!AB1320,rounding_decimal_places))</f>
        <v/>
      </c>
      <c r="AX661" s="12" t="str">
        <f>IF(ISBLANK('Set Schedules Here'!AB1321),"",ROUND('Set Schedules Here'!AB1321,rounding_decimal_places))</f>
        <v/>
      </c>
      <c r="AY661" s="12" t="str">
        <f>IF(ISBLANK('Set Schedules Here'!AC1320),"",ROUND('Set Schedules Here'!AC1320,rounding_decimal_places))</f>
        <v/>
      </c>
      <c r="AZ661" s="12" t="str">
        <f>IF(ISBLANK('Set Schedules Here'!AC1321),"",ROUND('Set Schedules Here'!AC1321,rounding_decimal_places))</f>
        <v/>
      </c>
      <c r="BA661" s="12" t="str">
        <f>IF(ISBLANK('Set Schedules Here'!AD1320),"",ROUND('Set Schedules Here'!AD1320,rounding_decimal_places))</f>
        <v/>
      </c>
      <c r="BB661" s="12" t="str">
        <f>IF(ISBLANK('Set Schedules Here'!AD1321),"",ROUND('Set Schedules Here'!AD1321,rounding_decimal_places))</f>
        <v/>
      </c>
      <c r="BC661" s="12" t="str">
        <f>IF(ISBLANK('Set Schedules Here'!AE1320),"",ROUND('Set Schedules Here'!AE1320,rounding_decimal_places))</f>
        <v/>
      </c>
      <c r="BD661" s="12" t="str">
        <f>IF(ISBLANK('Set Schedules Here'!AE1321),"",ROUND('Set Schedules Here'!AE1321,rounding_decimal_places))</f>
        <v/>
      </c>
      <c r="BE661" s="12" t="str">
        <f>IF(ISBLANK('Set Schedules Here'!AF1320),"",ROUND('Set Schedules Here'!AF1320,rounding_decimal_places))</f>
        <v/>
      </c>
      <c r="BF661" s="12" t="str">
        <f>IF(ISBLANK('Set Schedules Here'!AF1321),"",ROUND('Set Schedules Here'!AF1321,rounding_decimal_places))</f>
        <v/>
      </c>
      <c r="BG661" s="12" t="str">
        <f>IF(ISBLANK('Set Schedules Here'!AG1320),"",ROUND('Set Schedules Here'!AG1320,rounding_decimal_places))</f>
        <v/>
      </c>
      <c r="BH661" s="12" t="str">
        <f>IF(ISBLANK('Set Schedules Here'!AG1321),"",ROUND('Set Schedules Here'!AG1321,rounding_decimal_places))</f>
        <v/>
      </c>
      <c r="BI661" s="12" t="str">
        <f>IF(ISBLANK('Set Schedules Here'!AH1320),"",ROUND('Set Schedules Here'!AH1320,rounding_decimal_places))</f>
        <v/>
      </c>
      <c r="BJ661" s="12" t="str">
        <f>IF(ISBLANK('Set Schedules Here'!AH1321),"",ROUND('Set Schedules Here'!AH1321,rounding_decimal_places))</f>
        <v/>
      </c>
      <c r="BK661" s="12" t="str">
        <f>IF(ISBLANK('Set Schedules Here'!AI1320),"",ROUND('Set Schedules Here'!AI1320,rounding_decimal_places))</f>
        <v/>
      </c>
      <c r="BL661" s="12" t="str">
        <f>IF(ISBLANK('Set Schedules Here'!AI1321),"",ROUND('Set Schedules Here'!AI1321,rounding_decimal_places))</f>
        <v/>
      </c>
      <c r="BM661" s="12" t="str">
        <f>IF(ISBLANK('Set Schedules Here'!AJ1320),"",ROUND('Set Schedules Here'!AJ1320,rounding_decimal_places))</f>
        <v/>
      </c>
      <c r="BN661" s="12" t="str">
        <f>IF(ISBLANK('Set Schedules Here'!AJ1321),"",ROUND('Set Schedules Here'!AJ1321,rounding_decimal_places))</f>
        <v/>
      </c>
      <c r="BO661" s="12" t="str">
        <f>IF(ISBLANK('Set Schedules Here'!AK1320),"",ROUND('Set Schedules Here'!AK1320,rounding_decimal_places))</f>
        <v/>
      </c>
      <c r="BP661" s="21" t="str">
        <f>IF(ISBLANK('Set Schedules Here'!AK1321),"",ROUND('Set Schedules Here'!AK1321,rounding_decimal_places))</f>
        <v/>
      </c>
    </row>
    <row r="662" spans="1:68" x14ac:dyDescent="0.45">
      <c r="A662" s="16" t="str">
        <f>'Set Schedules Here'!A1322</f>
        <v>cross reduce BAU subsidies</v>
      </c>
      <c r="B662" s="12" t="str">
        <f>IF(ISBLANK('Set Schedules Here'!C1322),"",'Set Schedules Here'!C1322)</f>
        <v>heat</v>
      </c>
      <c r="C662" s="12" t="str">
        <f>IF(ISBLANK('Set Schedules Here'!D1322),"",'Set Schedules Here'!D1322)</f>
        <v/>
      </c>
      <c r="D662" s="21" t="str">
        <f>IF(ISBLANK('Set Schedules Here'!E1322),"",'Set Schedules Here'!E1322)</f>
        <v/>
      </c>
      <c r="E662" s="12">
        <f>IF(ISBLANK('Set Schedules Here'!F1322),"",ROUND('Set Schedules Here'!F1322,rounding_decimal_places))</f>
        <v>2019</v>
      </c>
      <c r="F662" s="12">
        <f>IF(ISBLANK('Set Schedules Here'!F1323),"",ROUND('Set Schedules Here'!F1323,rounding_decimal_places))</f>
        <v>0</v>
      </c>
      <c r="G662" s="12">
        <f>IF(ISBLANK('Set Schedules Here'!G1322),"",ROUND('Set Schedules Here'!G1322,rounding_decimal_places))</f>
        <v>2020</v>
      </c>
      <c r="H662" s="12">
        <f>IF(ISBLANK('Set Schedules Here'!G1323),"",ROUND('Set Schedules Here'!G1323,rounding_decimal_places))</f>
        <v>0</v>
      </c>
      <c r="I662" s="12">
        <f>IF(ISBLANK('Set Schedules Here'!H1322),"",ROUND('Set Schedules Here'!H1322,rounding_decimal_places))</f>
        <v>2050</v>
      </c>
      <c r="J662" s="12">
        <f>IF(ISBLANK('Set Schedules Here'!H1323),"",ROUND('Set Schedules Here'!H1323,rounding_decimal_places))</f>
        <v>1</v>
      </c>
      <c r="K662" s="12" t="str">
        <f>IF(ISBLANK('Set Schedules Here'!I1322),"",ROUND('Set Schedules Here'!I1322,rounding_decimal_places))</f>
        <v/>
      </c>
      <c r="L662" s="12" t="str">
        <f>IF(ISBLANK('Set Schedules Here'!I1323),"",ROUND('Set Schedules Here'!I1323,rounding_decimal_places))</f>
        <v/>
      </c>
      <c r="M662" s="12" t="str">
        <f>IF(ISBLANK('Set Schedules Here'!J1322),"",ROUND('Set Schedules Here'!J1322,rounding_decimal_places))</f>
        <v/>
      </c>
      <c r="N662" s="12" t="str">
        <f>IF(ISBLANK('Set Schedules Here'!J1323),"",ROUND('Set Schedules Here'!J1323,rounding_decimal_places))</f>
        <v/>
      </c>
      <c r="O662" s="12" t="str">
        <f>IF(ISBLANK('Set Schedules Here'!K1322),"",ROUND('Set Schedules Here'!K1322,rounding_decimal_places))</f>
        <v/>
      </c>
      <c r="P662" s="12" t="str">
        <f>IF(ISBLANK('Set Schedules Here'!K1323),"",ROUND('Set Schedules Here'!K1323,rounding_decimal_places))</f>
        <v/>
      </c>
      <c r="Q662" s="12" t="str">
        <f>IF(ISBLANK('Set Schedules Here'!L1322),"",ROUND('Set Schedules Here'!L1322,rounding_decimal_places))</f>
        <v/>
      </c>
      <c r="R662" s="12" t="str">
        <f>IF(ISBLANK('Set Schedules Here'!L1323),"",ROUND('Set Schedules Here'!L1323,rounding_decimal_places))</f>
        <v/>
      </c>
      <c r="S662" s="12" t="str">
        <f>IF(ISBLANK('Set Schedules Here'!M1322),"",ROUND('Set Schedules Here'!M1322,rounding_decimal_places))</f>
        <v/>
      </c>
      <c r="T662" s="12" t="str">
        <f>IF(ISBLANK('Set Schedules Here'!M1323),"",ROUND('Set Schedules Here'!M1323,rounding_decimal_places))</f>
        <v/>
      </c>
      <c r="U662" s="12" t="str">
        <f>IF(ISBLANK('Set Schedules Here'!N1322),"",ROUND('Set Schedules Here'!N1322,rounding_decimal_places))</f>
        <v/>
      </c>
      <c r="V662" s="12" t="str">
        <f>IF(ISBLANK('Set Schedules Here'!N1323),"",ROUND('Set Schedules Here'!N1323,rounding_decimal_places))</f>
        <v/>
      </c>
      <c r="W662" s="12" t="str">
        <f>IF(ISBLANK('Set Schedules Here'!O1322),"",ROUND('Set Schedules Here'!O1322,rounding_decimal_places))</f>
        <v/>
      </c>
      <c r="X662" s="12" t="str">
        <f>IF(ISBLANK('Set Schedules Here'!O1323),"",ROUND('Set Schedules Here'!O1323,rounding_decimal_places))</f>
        <v/>
      </c>
      <c r="Y662" s="12" t="str">
        <f>IF(ISBLANK('Set Schedules Here'!P1322),"",ROUND('Set Schedules Here'!P1322,rounding_decimal_places))</f>
        <v/>
      </c>
      <c r="Z662" s="12" t="str">
        <f>IF(ISBLANK('Set Schedules Here'!P1323),"",ROUND('Set Schedules Here'!P1323,rounding_decimal_places))</f>
        <v/>
      </c>
      <c r="AA662" s="12" t="str">
        <f>IF(ISBLANK('Set Schedules Here'!Q1322),"",ROUND('Set Schedules Here'!Q1322,rounding_decimal_places))</f>
        <v/>
      </c>
      <c r="AB662" s="12" t="str">
        <f>IF(ISBLANK('Set Schedules Here'!Q1323),"",ROUND('Set Schedules Here'!Q1323,rounding_decimal_places))</f>
        <v/>
      </c>
      <c r="AC662" s="12" t="str">
        <f>IF(ISBLANK('Set Schedules Here'!R1322),"",ROUND('Set Schedules Here'!R1322,rounding_decimal_places))</f>
        <v/>
      </c>
      <c r="AD662" s="12" t="str">
        <f>IF(ISBLANK('Set Schedules Here'!R1323),"",ROUND('Set Schedules Here'!R1323,rounding_decimal_places))</f>
        <v/>
      </c>
      <c r="AE662" s="12" t="str">
        <f>IF(ISBLANK('Set Schedules Here'!S1322),"",ROUND('Set Schedules Here'!S1322,rounding_decimal_places))</f>
        <v/>
      </c>
      <c r="AF662" s="12" t="str">
        <f>IF(ISBLANK('Set Schedules Here'!S1323),"",ROUND('Set Schedules Here'!S1323,rounding_decimal_places))</f>
        <v/>
      </c>
      <c r="AG662" s="12" t="str">
        <f>IF(ISBLANK('Set Schedules Here'!T1322),"",ROUND('Set Schedules Here'!T1322,rounding_decimal_places))</f>
        <v/>
      </c>
      <c r="AH662" s="12" t="str">
        <f>IF(ISBLANK('Set Schedules Here'!T1323),"",ROUND('Set Schedules Here'!T1323,rounding_decimal_places))</f>
        <v/>
      </c>
      <c r="AI662" s="12" t="str">
        <f>IF(ISBLANK('Set Schedules Here'!U1322),"",ROUND('Set Schedules Here'!U1322,rounding_decimal_places))</f>
        <v/>
      </c>
      <c r="AJ662" s="12" t="str">
        <f>IF(ISBLANK('Set Schedules Here'!U1323),"",ROUND('Set Schedules Here'!U1323,rounding_decimal_places))</f>
        <v/>
      </c>
      <c r="AK662" s="12" t="str">
        <f>IF(ISBLANK('Set Schedules Here'!V1322),"",ROUND('Set Schedules Here'!V1322,rounding_decimal_places))</f>
        <v/>
      </c>
      <c r="AL662" s="12" t="str">
        <f>IF(ISBLANK('Set Schedules Here'!V1323),"",ROUND('Set Schedules Here'!V1323,rounding_decimal_places))</f>
        <v/>
      </c>
      <c r="AM662" s="12" t="str">
        <f>IF(ISBLANK('Set Schedules Here'!W1322),"",ROUND('Set Schedules Here'!W1322,rounding_decimal_places))</f>
        <v/>
      </c>
      <c r="AN662" s="12" t="str">
        <f>IF(ISBLANK('Set Schedules Here'!W1323),"",ROUND('Set Schedules Here'!W1323,rounding_decimal_places))</f>
        <v/>
      </c>
      <c r="AO662" s="12" t="str">
        <f>IF(ISBLANK('Set Schedules Here'!X1322),"",ROUND('Set Schedules Here'!X1322,rounding_decimal_places))</f>
        <v/>
      </c>
      <c r="AP662" s="12" t="str">
        <f>IF(ISBLANK('Set Schedules Here'!X1323),"",ROUND('Set Schedules Here'!X1323,rounding_decimal_places))</f>
        <v/>
      </c>
      <c r="AQ662" s="12" t="str">
        <f>IF(ISBLANK('Set Schedules Here'!Y1322),"",ROUND('Set Schedules Here'!Y1322,rounding_decimal_places))</f>
        <v/>
      </c>
      <c r="AR662" s="12" t="str">
        <f>IF(ISBLANK('Set Schedules Here'!Y1323),"",ROUND('Set Schedules Here'!Y1323,rounding_decimal_places))</f>
        <v/>
      </c>
      <c r="AS662" s="12" t="str">
        <f>IF(ISBLANK('Set Schedules Here'!Z1322),"",ROUND('Set Schedules Here'!Z1322,rounding_decimal_places))</f>
        <v/>
      </c>
      <c r="AT662" s="12" t="str">
        <f>IF(ISBLANK('Set Schedules Here'!Z1323),"",ROUND('Set Schedules Here'!Z1323,rounding_decimal_places))</f>
        <v/>
      </c>
      <c r="AU662" s="12" t="str">
        <f>IF(ISBLANK('Set Schedules Here'!AA1322),"",ROUND('Set Schedules Here'!AA1322,rounding_decimal_places))</f>
        <v/>
      </c>
      <c r="AV662" s="12" t="str">
        <f>IF(ISBLANK('Set Schedules Here'!AA1323),"",ROUND('Set Schedules Here'!AA1323,rounding_decimal_places))</f>
        <v/>
      </c>
      <c r="AW662" s="12" t="str">
        <f>IF(ISBLANK('Set Schedules Here'!AB1322),"",ROUND('Set Schedules Here'!AB1322,rounding_decimal_places))</f>
        <v/>
      </c>
      <c r="AX662" s="12" t="str">
        <f>IF(ISBLANK('Set Schedules Here'!AB1323),"",ROUND('Set Schedules Here'!AB1323,rounding_decimal_places))</f>
        <v/>
      </c>
      <c r="AY662" s="12" t="str">
        <f>IF(ISBLANK('Set Schedules Here'!AC1322),"",ROUND('Set Schedules Here'!AC1322,rounding_decimal_places))</f>
        <v/>
      </c>
      <c r="AZ662" s="12" t="str">
        <f>IF(ISBLANK('Set Schedules Here'!AC1323),"",ROUND('Set Schedules Here'!AC1323,rounding_decimal_places))</f>
        <v/>
      </c>
      <c r="BA662" s="12" t="str">
        <f>IF(ISBLANK('Set Schedules Here'!AD1322),"",ROUND('Set Schedules Here'!AD1322,rounding_decimal_places))</f>
        <v/>
      </c>
      <c r="BB662" s="12" t="str">
        <f>IF(ISBLANK('Set Schedules Here'!AD1323),"",ROUND('Set Schedules Here'!AD1323,rounding_decimal_places))</f>
        <v/>
      </c>
      <c r="BC662" s="12" t="str">
        <f>IF(ISBLANK('Set Schedules Here'!AE1322),"",ROUND('Set Schedules Here'!AE1322,rounding_decimal_places))</f>
        <v/>
      </c>
      <c r="BD662" s="12" t="str">
        <f>IF(ISBLANK('Set Schedules Here'!AE1323),"",ROUND('Set Schedules Here'!AE1323,rounding_decimal_places))</f>
        <v/>
      </c>
      <c r="BE662" s="12" t="str">
        <f>IF(ISBLANK('Set Schedules Here'!AF1322),"",ROUND('Set Schedules Here'!AF1322,rounding_decimal_places))</f>
        <v/>
      </c>
      <c r="BF662" s="12" t="str">
        <f>IF(ISBLANK('Set Schedules Here'!AF1323),"",ROUND('Set Schedules Here'!AF1323,rounding_decimal_places))</f>
        <v/>
      </c>
      <c r="BG662" s="12" t="str">
        <f>IF(ISBLANK('Set Schedules Here'!AG1322),"",ROUND('Set Schedules Here'!AG1322,rounding_decimal_places))</f>
        <v/>
      </c>
      <c r="BH662" s="12" t="str">
        <f>IF(ISBLANK('Set Schedules Here'!AG1323),"",ROUND('Set Schedules Here'!AG1323,rounding_decimal_places))</f>
        <v/>
      </c>
      <c r="BI662" s="12" t="str">
        <f>IF(ISBLANK('Set Schedules Here'!AH1322),"",ROUND('Set Schedules Here'!AH1322,rounding_decimal_places))</f>
        <v/>
      </c>
      <c r="BJ662" s="12" t="str">
        <f>IF(ISBLANK('Set Schedules Here'!AH1323),"",ROUND('Set Schedules Here'!AH1323,rounding_decimal_places))</f>
        <v/>
      </c>
      <c r="BK662" s="12" t="str">
        <f>IF(ISBLANK('Set Schedules Here'!AI1322),"",ROUND('Set Schedules Here'!AI1322,rounding_decimal_places))</f>
        <v/>
      </c>
      <c r="BL662" s="12" t="str">
        <f>IF(ISBLANK('Set Schedules Here'!AI1323),"",ROUND('Set Schedules Here'!AI1323,rounding_decimal_places))</f>
        <v/>
      </c>
      <c r="BM662" s="12" t="str">
        <f>IF(ISBLANK('Set Schedules Here'!AJ1322),"",ROUND('Set Schedules Here'!AJ1322,rounding_decimal_places))</f>
        <v/>
      </c>
      <c r="BN662" s="12" t="str">
        <f>IF(ISBLANK('Set Schedules Here'!AJ1323),"",ROUND('Set Schedules Here'!AJ1323,rounding_decimal_places))</f>
        <v/>
      </c>
      <c r="BO662" s="12" t="str">
        <f>IF(ISBLANK('Set Schedules Here'!AK1322),"",ROUND('Set Schedules Here'!AK1322,rounding_decimal_places))</f>
        <v/>
      </c>
      <c r="BP662" s="21" t="str">
        <f>IF(ISBLANK('Set Schedules Here'!AK1323),"",ROUND('Set Schedules Here'!AK1323,rounding_decimal_places))</f>
        <v/>
      </c>
    </row>
    <row r="663" spans="1:68" x14ac:dyDescent="0.45">
      <c r="A663" s="16" t="str">
        <f>'Set Schedules Here'!A1324</f>
        <v>cross reduce BAU subsidies</v>
      </c>
      <c r="B663" s="12" t="str">
        <f>IF(ISBLANK('Set Schedules Here'!C1324),"",'Set Schedules Here'!C1324)</f>
        <v>geothermal</v>
      </c>
      <c r="C663" s="12" t="str">
        <f>IF(ISBLANK('Set Schedules Here'!D1324),"",'Set Schedules Here'!D1324)</f>
        <v/>
      </c>
      <c r="D663" s="21" t="str">
        <f>IF(ISBLANK('Set Schedules Here'!E1324),"",'Set Schedules Here'!E1324)</f>
        <v/>
      </c>
      <c r="E663" s="12">
        <f>IF(ISBLANK('Set Schedules Here'!F1324),"",ROUND('Set Schedules Here'!F1324,rounding_decimal_places))</f>
        <v>2019</v>
      </c>
      <c r="F663" s="12">
        <f>IF(ISBLANK('Set Schedules Here'!F1325),"",ROUND('Set Schedules Here'!F1325,rounding_decimal_places))</f>
        <v>0</v>
      </c>
      <c r="G663" s="12">
        <f>IF(ISBLANK('Set Schedules Here'!G1324),"",ROUND('Set Schedules Here'!G1324,rounding_decimal_places))</f>
        <v>2020</v>
      </c>
      <c r="H663" s="12">
        <f>IF(ISBLANK('Set Schedules Here'!G1325),"",ROUND('Set Schedules Here'!G1325,rounding_decimal_places))</f>
        <v>0</v>
      </c>
      <c r="I663" s="12">
        <f>IF(ISBLANK('Set Schedules Here'!H1324),"",ROUND('Set Schedules Here'!H1324,rounding_decimal_places))</f>
        <v>2050</v>
      </c>
      <c r="J663" s="12">
        <f>IF(ISBLANK('Set Schedules Here'!H1325),"",ROUND('Set Schedules Here'!H1325,rounding_decimal_places))</f>
        <v>1</v>
      </c>
      <c r="K663" s="12" t="str">
        <f>IF(ISBLANK('Set Schedules Here'!I1324),"",ROUND('Set Schedules Here'!I1324,rounding_decimal_places))</f>
        <v/>
      </c>
      <c r="L663" s="12" t="str">
        <f>IF(ISBLANK('Set Schedules Here'!I1325),"",ROUND('Set Schedules Here'!I1325,rounding_decimal_places))</f>
        <v/>
      </c>
      <c r="M663" s="12" t="str">
        <f>IF(ISBLANK('Set Schedules Here'!J1324),"",ROUND('Set Schedules Here'!J1324,rounding_decimal_places))</f>
        <v/>
      </c>
      <c r="N663" s="12" t="str">
        <f>IF(ISBLANK('Set Schedules Here'!J1325),"",ROUND('Set Schedules Here'!J1325,rounding_decimal_places))</f>
        <v/>
      </c>
      <c r="O663" s="12" t="str">
        <f>IF(ISBLANK('Set Schedules Here'!K1324),"",ROUND('Set Schedules Here'!K1324,rounding_decimal_places))</f>
        <v/>
      </c>
      <c r="P663" s="12" t="str">
        <f>IF(ISBLANK('Set Schedules Here'!K1325),"",ROUND('Set Schedules Here'!K1325,rounding_decimal_places))</f>
        <v/>
      </c>
      <c r="Q663" s="12" t="str">
        <f>IF(ISBLANK('Set Schedules Here'!L1324),"",ROUND('Set Schedules Here'!L1324,rounding_decimal_places))</f>
        <v/>
      </c>
      <c r="R663" s="12" t="str">
        <f>IF(ISBLANK('Set Schedules Here'!L1325),"",ROUND('Set Schedules Here'!L1325,rounding_decimal_places))</f>
        <v/>
      </c>
      <c r="S663" s="12" t="str">
        <f>IF(ISBLANK('Set Schedules Here'!M1324),"",ROUND('Set Schedules Here'!M1324,rounding_decimal_places))</f>
        <v/>
      </c>
      <c r="T663" s="12" t="str">
        <f>IF(ISBLANK('Set Schedules Here'!M1325),"",ROUND('Set Schedules Here'!M1325,rounding_decimal_places))</f>
        <v/>
      </c>
      <c r="U663" s="12" t="str">
        <f>IF(ISBLANK('Set Schedules Here'!N1324),"",ROUND('Set Schedules Here'!N1324,rounding_decimal_places))</f>
        <v/>
      </c>
      <c r="V663" s="12" t="str">
        <f>IF(ISBLANK('Set Schedules Here'!N1325),"",ROUND('Set Schedules Here'!N1325,rounding_decimal_places))</f>
        <v/>
      </c>
      <c r="W663" s="12" t="str">
        <f>IF(ISBLANK('Set Schedules Here'!O1324),"",ROUND('Set Schedules Here'!O1324,rounding_decimal_places))</f>
        <v/>
      </c>
      <c r="X663" s="12" t="str">
        <f>IF(ISBLANK('Set Schedules Here'!O1325),"",ROUND('Set Schedules Here'!O1325,rounding_decimal_places))</f>
        <v/>
      </c>
      <c r="Y663" s="12" t="str">
        <f>IF(ISBLANK('Set Schedules Here'!P1324),"",ROUND('Set Schedules Here'!P1324,rounding_decimal_places))</f>
        <v/>
      </c>
      <c r="Z663" s="12" t="str">
        <f>IF(ISBLANK('Set Schedules Here'!P1325),"",ROUND('Set Schedules Here'!P1325,rounding_decimal_places))</f>
        <v/>
      </c>
      <c r="AA663" s="12" t="str">
        <f>IF(ISBLANK('Set Schedules Here'!Q1324),"",ROUND('Set Schedules Here'!Q1324,rounding_decimal_places))</f>
        <v/>
      </c>
      <c r="AB663" s="12" t="str">
        <f>IF(ISBLANK('Set Schedules Here'!Q1325),"",ROUND('Set Schedules Here'!Q1325,rounding_decimal_places))</f>
        <v/>
      </c>
      <c r="AC663" s="12" t="str">
        <f>IF(ISBLANK('Set Schedules Here'!R1324),"",ROUND('Set Schedules Here'!R1324,rounding_decimal_places))</f>
        <v/>
      </c>
      <c r="AD663" s="12" t="str">
        <f>IF(ISBLANK('Set Schedules Here'!R1325),"",ROUND('Set Schedules Here'!R1325,rounding_decimal_places))</f>
        <v/>
      </c>
      <c r="AE663" s="12" t="str">
        <f>IF(ISBLANK('Set Schedules Here'!S1324),"",ROUND('Set Schedules Here'!S1324,rounding_decimal_places))</f>
        <v/>
      </c>
      <c r="AF663" s="12" t="str">
        <f>IF(ISBLANK('Set Schedules Here'!S1325),"",ROUND('Set Schedules Here'!S1325,rounding_decimal_places))</f>
        <v/>
      </c>
      <c r="AG663" s="12" t="str">
        <f>IF(ISBLANK('Set Schedules Here'!T1324),"",ROUND('Set Schedules Here'!T1324,rounding_decimal_places))</f>
        <v/>
      </c>
      <c r="AH663" s="12" t="str">
        <f>IF(ISBLANK('Set Schedules Here'!T1325),"",ROUND('Set Schedules Here'!T1325,rounding_decimal_places))</f>
        <v/>
      </c>
      <c r="AI663" s="12" t="str">
        <f>IF(ISBLANK('Set Schedules Here'!U1324),"",ROUND('Set Schedules Here'!U1324,rounding_decimal_places))</f>
        <v/>
      </c>
      <c r="AJ663" s="12" t="str">
        <f>IF(ISBLANK('Set Schedules Here'!U1325),"",ROUND('Set Schedules Here'!U1325,rounding_decimal_places))</f>
        <v/>
      </c>
      <c r="AK663" s="12" t="str">
        <f>IF(ISBLANK('Set Schedules Here'!V1324),"",ROUND('Set Schedules Here'!V1324,rounding_decimal_places))</f>
        <v/>
      </c>
      <c r="AL663" s="12" t="str">
        <f>IF(ISBLANK('Set Schedules Here'!V1325),"",ROUND('Set Schedules Here'!V1325,rounding_decimal_places))</f>
        <v/>
      </c>
      <c r="AM663" s="12" t="str">
        <f>IF(ISBLANK('Set Schedules Here'!W1324),"",ROUND('Set Schedules Here'!W1324,rounding_decimal_places))</f>
        <v/>
      </c>
      <c r="AN663" s="12" t="str">
        <f>IF(ISBLANK('Set Schedules Here'!W1325),"",ROUND('Set Schedules Here'!W1325,rounding_decimal_places))</f>
        <v/>
      </c>
      <c r="AO663" s="12" t="str">
        <f>IF(ISBLANK('Set Schedules Here'!X1324),"",ROUND('Set Schedules Here'!X1324,rounding_decimal_places))</f>
        <v/>
      </c>
      <c r="AP663" s="12" t="str">
        <f>IF(ISBLANK('Set Schedules Here'!X1325),"",ROUND('Set Schedules Here'!X1325,rounding_decimal_places))</f>
        <v/>
      </c>
      <c r="AQ663" s="12" t="str">
        <f>IF(ISBLANK('Set Schedules Here'!Y1324),"",ROUND('Set Schedules Here'!Y1324,rounding_decimal_places))</f>
        <v/>
      </c>
      <c r="AR663" s="12" t="str">
        <f>IF(ISBLANK('Set Schedules Here'!Y1325),"",ROUND('Set Schedules Here'!Y1325,rounding_decimal_places))</f>
        <v/>
      </c>
      <c r="AS663" s="12" t="str">
        <f>IF(ISBLANK('Set Schedules Here'!Z1324),"",ROUND('Set Schedules Here'!Z1324,rounding_decimal_places))</f>
        <v/>
      </c>
      <c r="AT663" s="12" t="str">
        <f>IF(ISBLANK('Set Schedules Here'!Z1325),"",ROUND('Set Schedules Here'!Z1325,rounding_decimal_places))</f>
        <v/>
      </c>
      <c r="AU663" s="12" t="str">
        <f>IF(ISBLANK('Set Schedules Here'!AA1324),"",ROUND('Set Schedules Here'!AA1324,rounding_decimal_places))</f>
        <v/>
      </c>
      <c r="AV663" s="12" t="str">
        <f>IF(ISBLANK('Set Schedules Here'!AA1325),"",ROUND('Set Schedules Here'!AA1325,rounding_decimal_places))</f>
        <v/>
      </c>
      <c r="AW663" s="12" t="str">
        <f>IF(ISBLANK('Set Schedules Here'!AB1324),"",ROUND('Set Schedules Here'!AB1324,rounding_decimal_places))</f>
        <v/>
      </c>
      <c r="AX663" s="12" t="str">
        <f>IF(ISBLANK('Set Schedules Here'!AB1325),"",ROUND('Set Schedules Here'!AB1325,rounding_decimal_places))</f>
        <v/>
      </c>
      <c r="AY663" s="12" t="str">
        <f>IF(ISBLANK('Set Schedules Here'!AC1324),"",ROUND('Set Schedules Here'!AC1324,rounding_decimal_places))</f>
        <v/>
      </c>
      <c r="AZ663" s="12" t="str">
        <f>IF(ISBLANK('Set Schedules Here'!AC1325),"",ROUND('Set Schedules Here'!AC1325,rounding_decimal_places))</f>
        <v/>
      </c>
      <c r="BA663" s="12" t="str">
        <f>IF(ISBLANK('Set Schedules Here'!AD1324),"",ROUND('Set Schedules Here'!AD1324,rounding_decimal_places))</f>
        <v/>
      </c>
      <c r="BB663" s="12" t="str">
        <f>IF(ISBLANK('Set Schedules Here'!AD1325),"",ROUND('Set Schedules Here'!AD1325,rounding_decimal_places))</f>
        <v/>
      </c>
      <c r="BC663" s="12" t="str">
        <f>IF(ISBLANK('Set Schedules Here'!AE1324),"",ROUND('Set Schedules Here'!AE1324,rounding_decimal_places))</f>
        <v/>
      </c>
      <c r="BD663" s="12" t="str">
        <f>IF(ISBLANK('Set Schedules Here'!AE1325),"",ROUND('Set Schedules Here'!AE1325,rounding_decimal_places))</f>
        <v/>
      </c>
      <c r="BE663" s="12" t="str">
        <f>IF(ISBLANK('Set Schedules Here'!AF1324),"",ROUND('Set Schedules Here'!AF1324,rounding_decimal_places))</f>
        <v/>
      </c>
      <c r="BF663" s="12" t="str">
        <f>IF(ISBLANK('Set Schedules Here'!AF1325),"",ROUND('Set Schedules Here'!AF1325,rounding_decimal_places))</f>
        <v/>
      </c>
      <c r="BG663" s="12" t="str">
        <f>IF(ISBLANK('Set Schedules Here'!AG1324),"",ROUND('Set Schedules Here'!AG1324,rounding_decimal_places))</f>
        <v/>
      </c>
      <c r="BH663" s="12" t="str">
        <f>IF(ISBLANK('Set Schedules Here'!AG1325),"",ROUND('Set Schedules Here'!AG1325,rounding_decimal_places))</f>
        <v/>
      </c>
      <c r="BI663" s="12" t="str">
        <f>IF(ISBLANK('Set Schedules Here'!AH1324),"",ROUND('Set Schedules Here'!AH1324,rounding_decimal_places))</f>
        <v/>
      </c>
      <c r="BJ663" s="12" t="str">
        <f>IF(ISBLANK('Set Schedules Here'!AH1325),"",ROUND('Set Schedules Here'!AH1325,rounding_decimal_places))</f>
        <v/>
      </c>
      <c r="BK663" s="12" t="str">
        <f>IF(ISBLANK('Set Schedules Here'!AI1324),"",ROUND('Set Schedules Here'!AI1324,rounding_decimal_places))</f>
        <v/>
      </c>
      <c r="BL663" s="12" t="str">
        <f>IF(ISBLANK('Set Schedules Here'!AI1325),"",ROUND('Set Schedules Here'!AI1325,rounding_decimal_places))</f>
        <v/>
      </c>
      <c r="BM663" s="12" t="str">
        <f>IF(ISBLANK('Set Schedules Here'!AJ1324),"",ROUND('Set Schedules Here'!AJ1324,rounding_decimal_places))</f>
        <v/>
      </c>
      <c r="BN663" s="12" t="str">
        <f>IF(ISBLANK('Set Schedules Here'!AJ1325),"",ROUND('Set Schedules Here'!AJ1325,rounding_decimal_places))</f>
        <v/>
      </c>
      <c r="BO663" s="12" t="str">
        <f>IF(ISBLANK('Set Schedules Here'!AK1324),"",ROUND('Set Schedules Here'!AK1324,rounding_decimal_places))</f>
        <v/>
      </c>
      <c r="BP663" s="21" t="str">
        <f>IF(ISBLANK('Set Schedules Here'!AK1325),"",ROUND('Set Schedules Here'!AK1325,rounding_decimal_places))</f>
        <v/>
      </c>
    </row>
    <row r="664" spans="1:68" x14ac:dyDescent="0.45">
      <c r="A664" s="16" t="str">
        <f>'Set Schedules Here'!A1326</f>
        <v>cross reduce BAU subsidies</v>
      </c>
      <c r="B664" s="12" t="str">
        <f>IF(ISBLANK('Set Schedules Here'!C1326),"",'Set Schedules Here'!C1326)</f>
        <v>lignite</v>
      </c>
      <c r="C664" s="12" t="str">
        <f>IF(ISBLANK('Set Schedules Here'!D1326),"",'Set Schedules Here'!D1326)</f>
        <v/>
      </c>
      <c r="D664" s="21" t="str">
        <f>IF(ISBLANK('Set Schedules Here'!E1326),"",'Set Schedules Here'!E1326)</f>
        <v/>
      </c>
      <c r="E664" s="12">
        <f>IF(ISBLANK('Set Schedules Here'!F1326),"",ROUND('Set Schedules Here'!F1326,rounding_decimal_places))</f>
        <v>2019</v>
      </c>
      <c r="F664" s="12">
        <f>IF(ISBLANK('Set Schedules Here'!F1327),"",ROUND('Set Schedules Here'!F1327,rounding_decimal_places))</f>
        <v>0</v>
      </c>
      <c r="G664" s="12">
        <f>IF(ISBLANK('Set Schedules Here'!G1326),"",ROUND('Set Schedules Here'!G1326,rounding_decimal_places))</f>
        <v>2020</v>
      </c>
      <c r="H664" s="12">
        <f>IF(ISBLANK('Set Schedules Here'!G1327),"",ROUND('Set Schedules Here'!G1327,rounding_decimal_places))</f>
        <v>0</v>
      </c>
      <c r="I664" s="12">
        <f>IF(ISBLANK('Set Schedules Here'!H1326),"",ROUND('Set Schedules Here'!H1326,rounding_decimal_places))</f>
        <v>2050</v>
      </c>
      <c r="J664" s="12">
        <f>IF(ISBLANK('Set Schedules Here'!H1327),"",ROUND('Set Schedules Here'!H1327,rounding_decimal_places))</f>
        <v>1</v>
      </c>
      <c r="K664" s="12" t="str">
        <f>IF(ISBLANK('Set Schedules Here'!I1326),"",ROUND('Set Schedules Here'!I1326,rounding_decimal_places))</f>
        <v/>
      </c>
      <c r="L664" s="12" t="str">
        <f>IF(ISBLANK('Set Schedules Here'!I1327),"",ROUND('Set Schedules Here'!I1327,rounding_decimal_places))</f>
        <v/>
      </c>
      <c r="M664" s="12" t="str">
        <f>IF(ISBLANK('Set Schedules Here'!J1326),"",ROUND('Set Schedules Here'!J1326,rounding_decimal_places))</f>
        <v/>
      </c>
      <c r="N664" s="12" t="str">
        <f>IF(ISBLANK('Set Schedules Here'!J1327),"",ROUND('Set Schedules Here'!J1327,rounding_decimal_places))</f>
        <v/>
      </c>
      <c r="O664" s="12" t="str">
        <f>IF(ISBLANK('Set Schedules Here'!K1326),"",ROUND('Set Schedules Here'!K1326,rounding_decimal_places))</f>
        <v/>
      </c>
      <c r="P664" s="12" t="str">
        <f>IF(ISBLANK('Set Schedules Here'!K1327),"",ROUND('Set Schedules Here'!K1327,rounding_decimal_places))</f>
        <v/>
      </c>
      <c r="Q664" s="12" t="str">
        <f>IF(ISBLANK('Set Schedules Here'!L1326),"",ROUND('Set Schedules Here'!L1326,rounding_decimal_places))</f>
        <v/>
      </c>
      <c r="R664" s="12" t="str">
        <f>IF(ISBLANK('Set Schedules Here'!L1327),"",ROUND('Set Schedules Here'!L1327,rounding_decimal_places))</f>
        <v/>
      </c>
      <c r="S664" s="12" t="str">
        <f>IF(ISBLANK('Set Schedules Here'!M1326),"",ROUND('Set Schedules Here'!M1326,rounding_decimal_places))</f>
        <v/>
      </c>
      <c r="T664" s="12" t="str">
        <f>IF(ISBLANK('Set Schedules Here'!M1327),"",ROUND('Set Schedules Here'!M1327,rounding_decimal_places))</f>
        <v/>
      </c>
      <c r="U664" s="12" t="str">
        <f>IF(ISBLANK('Set Schedules Here'!N1326),"",ROUND('Set Schedules Here'!N1326,rounding_decimal_places))</f>
        <v/>
      </c>
      <c r="V664" s="12" t="str">
        <f>IF(ISBLANK('Set Schedules Here'!N1327),"",ROUND('Set Schedules Here'!N1327,rounding_decimal_places))</f>
        <v/>
      </c>
      <c r="W664" s="12" t="str">
        <f>IF(ISBLANK('Set Schedules Here'!O1326),"",ROUND('Set Schedules Here'!O1326,rounding_decimal_places))</f>
        <v/>
      </c>
      <c r="X664" s="12" t="str">
        <f>IF(ISBLANK('Set Schedules Here'!O1327),"",ROUND('Set Schedules Here'!O1327,rounding_decimal_places))</f>
        <v/>
      </c>
      <c r="Y664" s="12" t="str">
        <f>IF(ISBLANK('Set Schedules Here'!P1326),"",ROUND('Set Schedules Here'!P1326,rounding_decimal_places))</f>
        <v/>
      </c>
      <c r="Z664" s="12" t="str">
        <f>IF(ISBLANK('Set Schedules Here'!P1327),"",ROUND('Set Schedules Here'!P1327,rounding_decimal_places))</f>
        <v/>
      </c>
      <c r="AA664" s="12" t="str">
        <f>IF(ISBLANK('Set Schedules Here'!Q1326),"",ROUND('Set Schedules Here'!Q1326,rounding_decimal_places))</f>
        <v/>
      </c>
      <c r="AB664" s="12" t="str">
        <f>IF(ISBLANK('Set Schedules Here'!Q1327),"",ROUND('Set Schedules Here'!Q1327,rounding_decimal_places))</f>
        <v/>
      </c>
      <c r="AC664" s="12" t="str">
        <f>IF(ISBLANK('Set Schedules Here'!R1326),"",ROUND('Set Schedules Here'!R1326,rounding_decimal_places))</f>
        <v/>
      </c>
      <c r="AD664" s="12" t="str">
        <f>IF(ISBLANK('Set Schedules Here'!R1327),"",ROUND('Set Schedules Here'!R1327,rounding_decimal_places))</f>
        <v/>
      </c>
      <c r="AE664" s="12" t="str">
        <f>IF(ISBLANK('Set Schedules Here'!S1326),"",ROUND('Set Schedules Here'!S1326,rounding_decimal_places))</f>
        <v/>
      </c>
      <c r="AF664" s="12" t="str">
        <f>IF(ISBLANK('Set Schedules Here'!S1327),"",ROUND('Set Schedules Here'!S1327,rounding_decimal_places))</f>
        <v/>
      </c>
      <c r="AG664" s="12" t="str">
        <f>IF(ISBLANK('Set Schedules Here'!T1326),"",ROUND('Set Schedules Here'!T1326,rounding_decimal_places))</f>
        <v/>
      </c>
      <c r="AH664" s="12" t="str">
        <f>IF(ISBLANK('Set Schedules Here'!T1327),"",ROUND('Set Schedules Here'!T1327,rounding_decimal_places))</f>
        <v/>
      </c>
      <c r="AI664" s="12" t="str">
        <f>IF(ISBLANK('Set Schedules Here'!U1326),"",ROUND('Set Schedules Here'!U1326,rounding_decimal_places))</f>
        <v/>
      </c>
      <c r="AJ664" s="12" t="str">
        <f>IF(ISBLANK('Set Schedules Here'!U1327),"",ROUND('Set Schedules Here'!U1327,rounding_decimal_places))</f>
        <v/>
      </c>
      <c r="AK664" s="12" t="str">
        <f>IF(ISBLANK('Set Schedules Here'!V1326),"",ROUND('Set Schedules Here'!V1326,rounding_decimal_places))</f>
        <v/>
      </c>
      <c r="AL664" s="12" t="str">
        <f>IF(ISBLANK('Set Schedules Here'!V1327),"",ROUND('Set Schedules Here'!V1327,rounding_decimal_places))</f>
        <v/>
      </c>
      <c r="AM664" s="12" t="str">
        <f>IF(ISBLANK('Set Schedules Here'!W1326),"",ROUND('Set Schedules Here'!W1326,rounding_decimal_places))</f>
        <v/>
      </c>
      <c r="AN664" s="12" t="str">
        <f>IF(ISBLANK('Set Schedules Here'!W1327),"",ROUND('Set Schedules Here'!W1327,rounding_decimal_places))</f>
        <v/>
      </c>
      <c r="AO664" s="12" t="str">
        <f>IF(ISBLANK('Set Schedules Here'!X1326),"",ROUND('Set Schedules Here'!X1326,rounding_decimal_places))</f>
        <v/>
      </c>
      <c r="AP664" s="12" t="str">
        <f>IF(ISBLANK('Set Schedules Here'!X1327),"",ROUND('Set Schedules Here'!X1327,rounding_decimal_places))</f>
        <v/>
      </c>
      <c r="AQ664" s="12" t="str">
        <f>IF(ISBLANK('Set Schedules Here'!Y1326),"",ROUND('Set Schedules Here'!Y1326,rounding_decimal_places))</f>
        <v/>
      </c>
      <c r="AR664" s="12" t="str">
        <f>IF(ISBLANK('Set Schedules Here'!Y1327),"",ROUND('Set Schedules Here'!Y1327,rounding_decimal_places))</f>
        <v/>
      </c>
      <c r="AS664" s="12" t="str">
        <f>IF(ISBLANK('Set Schedules Here'!Z1326),"",ROUND('Set Schedules Here'!Z1326,rounding_decimal_places))</f>
        <v/>
      </c>
      <c r="AT664" s="12" t="str">
        <f>IF(ISBLANK('Set Schedules Here'!Z1327),"",ROUND('Set Schedules Here'!Z1327,rounding_decimal_places))</f>
        <v/>
      </c>
      <c r="AU664" s="12" t="str">
        <f>IF(ISBLANK('Set Schedules Here'!AA1326),"",ROUND('Set Schedules Here'!AA1326,rounding_decimal_places))</f>
        <v/>
      </c>
      <c r="AV664" s="12" t="str">
        <f>IF(ISBLANK('Set Schedules Here'!AA1327),"",ROUND('Set Schedules Here'!AA1327,rounding_decimal_places))</f>
        <v/>
      </c>
      <c r="AW664" s="12" t="str">
        <f>IF(ISBLANK('Set Schedules Here'!AB1326),"",ROUND('Set Schedules Here'!AB1326,rounding_decimal_places))</f>
        <v/>
      </c>
      <c r="AX664" s="12" t="str">
        <f>IF(ISBLANK('Set Schedules Here'!AB1327),"",ROUND('Set Schedules Here'!AB1327,rounding_decimal_places))</f>
        <v/>
      </c>
      <c r="AY664" s="12" t="str">
        <f>IF(ISBLANK('Set Schedules Here'!AC1326),"",ROUND('Set Schedules Here'!AC1326,rounding_decimal_places))</f>
        <v/>
      </c>
      <c r="AZ664" s="12" t="str">
        <f>IF(ISBLANK('Set Schedules Here'!AC1327),"",ROUND('Set Schedules Here'!AC1327,rounding_decimal_places))</f>
        <v/>
      </c>
      <c r="BA664" s="12" t="str">
        <f>IF(ISBLANK('Set Schedules Here'!AD1326),"",ROUND('Set Schedules Here'!AD1326,rounding_decimal_places))</f>
        <v/>
      </c>
      <c r="BB664" s="12" t="str">
        <f>IF(ISBLANK('Set Schedules Here'!AD1327),"",ROUND('Set Schedules Here'!AD1327,rounding_decimal_places))</f>
        <v/>
      </c>
      <c r="BC664" s="12" t="str">
        <f>IF(ISBLANK('Set Schedules Here'!AE1326),"",ROUND('Set Schedules Here'!AE1326,rounding_decimal_places))</f>
        <v/>
      </c>
      <c r="BD664" s="12" t="str">
        <f>IF(ISBLANK('Set Schedules Here'!AE1327),"",ROUND('Set Schedules Here'!AE1327,rounding_decimal_places))</f>
        <v/>
      </c>
      <c r="BE664" s="12" t="str">
        <f>IF(ISBLANK('Set Schedules Here'!AF1326),"",ROUND('Set Schedules Here'!AF1326,rounding_decimal_places))</f>
        <v/>
      </c>
      <c r="BF664" s="12" t="str">
        <f>IF(ISBLANK('Set Schedules Here'!AF1327),"",ROUND('Set Schedules Here'!AF1327,rounding_decimal_places))</f>
        <v/>
      </c>
      <c r="BG664" s="12" t="str">
        <f>IF(ISBLANK('Set Schedules Here'!AG1326),"",ROUND('Set Schedules Here'!AG1326,rounding_decimal_places))</f>
        <v/>
      </c>
      <c r="BH664" s="12" t="str">
        <f>IF(ISBLANK('Set Schedules Here'!AG1327),"",ROUND('Set Schedules Here'!AG1327,rounding_decimal_places))</f>
        <v/>
      </c>
      <c r="BI664" s="12" t="str">
        <f>IF(ISBLANK('Set Schedules Here'!AH1326),"",ROUND('Set Schedules Here'!AH1326,rounding_decimal_places))</f>
        <v/>
      </c>
      <c r="BJ664" s="12" t="str">
        <f>IF(ISBLANK('Set Schedules Here'!AH1327),"",ROUND('Set Schedules Here'!AH1327,rounding_decimal_places))</f>
        <v/>
      </c>
      <c r="BK664" s="12" t="str">
        <f>IF(ISBLANK('Set Schedules Here'!AI1326),"",ROUND('Set Schedules Here'!AI1326,rounding_decimal_places))</f>
        <v/>
      </c>
      <c r="BL664" s="12" t="str">
        <f>IF(ISBLANK('Set Schedules Here'!AI1327),"",ROUND('Set Schedules Here'!AI1327,rounding_decimal_places))</f>
        <v/>
      </c>
      <c r="BM664" s="12" t="str">
        <f>IF(ISBLANK('Set Schedules Here'!AJ1326),"",ROUND('Set Schedules Here'!AJ1326,rounding_decimal_places))</f>
        <v/>
      </c>
      <c r="BN664" s="12" t="str">
        <f>IF(ISBLANK('Set Schedules Here'!AJ1327),"",ROUND('Set Schedules Here'!AJ1327,rounding_decimal_places))</f>
        <v/>
      </c>
      <c r="BO664" s="12" t="str">
        <f>IF(ISBLANK('Set Schedules Here'!AK1326),"",ROUND('Set Schedules Here'!AK1326,rounding_decimal_places))</f>
        <v/>
      </c>
      <c r="BP664" s="21" t="str">
        <f>IF(ISBLANK('Set Schedules Here'!AK1327),"",ROUND('Set Schedules Here'!AK1327,rounding_decimal_places))</f>
        <v/>
      </c>
    </row>
    <row r="665" spans="1:68" x14ac:dyDescent="0.45">
      <c r="A665" s="16" t="str">
        <f>'Set Schedules Here'!A1328</f>
        <v>cross reduce BAU subsidies</v>
      </c>
      <c r="B665" s="12" t="str">
        <f>IF(ISBLANK('Set Schedules Here'!C1328),"",'Set Schedules Here'!C1328)</f>
        <v>crude oil</v>
      </c>
      <c r="C665" s="12" t="str">
        <f>IF(ISBLANK('Set Schedules Here'!D1328),"",'Set Schedules Here'!D1328)</f>
        <v/>
      </c>
      <c r="D665" s="21" t="str">
        <f>IF(ISBLANK('Set Schedules Here'!E1328),"",'Set Schedules Here'!E1328)</f>
        <v/>
      </c>
      <c r="E665" s="12">
        <f>IF(ISBLANK('Set Schedules Here'!F1328),"",ROUND('Set Schedules Here'!F1328,rounding_decimal_places))</f>
        <v>2019</v>
      </c>
      <c r="F665" s="12">
        <f>IF(ISBLANK('Set Schedules Here'!F1329),"",ROUND('Set Schedules Here'!F1329,rounding_decimal_places))</f>
        <v>0</v>
      </c>
      <c r="G665" s="12">
        <f>IF(ISBLANK('Set Schedules Here'!G1328),"",ROUND('Set Schedules Here'!G1328,rounding_decimal_places))</f>
        <v>2020</v>
      </c>
      <c r="H665" s="12">
        <f>IF(ISBLANK('Set Schedules Here'!G1329),"",ROUND('Set Schedules Here'!G1329,rounding_decimal_places))</f>
        <v>0</v>
      </c>
      <c r="I665" s="12">
        <f>IF(ISBLANK('Set Schedules Here'!H1328),"",ROUND('Set Schedules Here'!H1328,rounding_decimal_places))</f>
        <v>2050</v>
      </c>
      <c r="J665" s="12">
        <f>IF(ISBLANK('Set Schedules Here'!H1329),"",ROUND('Set Schedules Here'!H1329,rounding_decimal_places))</f>
        <v>1</v>
      </c>
      <c r="K665" s="12" t="str">
        <f>IF(ISBLANK('Set Schedules Here'!I1328),"",ROUND('Set Schedules Here'!I1328,rounding_decimal_places))</f>
        <v/>
      </c>
      <c r="L665" s="12" t="str">
        <f>IF(ISBLANK('Set Schedules Here'!I1329),"",ROUND('Set Schedules Here'!I1329,rounding_decimal_places))</f>
        <v/>
      </c>
      <c r="M665" s="12" t="str">
        <f>IF(ISBLANK('Set Schedules Here'!J1328),"",ROUND('Set Schedules Here'!J1328,rounding_decimal_places))</f>
        <v/>
      </c>
      <c r="N665" s="12" t="str">
        <f>IF(ISBLANK('Set Schedules Here'!J1329),"",ROUND('Set Schedules Here'!J1329,rounding_decimal_places))</f>
        <v/>
      </c>
      <c r="O665" s="12" t="str">
        <f>IF(ISBLANK('Set Schedules Here'!K1328),"",ROUND('Set Schedules Here'!K1328,rounding_decimal_places))</f>
        <v/>
      </c>
      <c r="P665" s="12" t="str">
        <f>IF(ISBLANK('Set Schedules Here'!K1329),"",ROUND('Set Schedules Here'!K1329,rounding_decimal_places))</f>
        <v/>
      </c>
      <c r="Q665" s="12" t="str">
        <f>IF(ISBLANK('Set Schedules Here'!L1328),"",ROUND('Set Schedules Here'!L1328,rounding_decimal_places))</f>
        <v/>
      </c>
      <c r="R665" s="12" t="str">
        <f>IF(ISBLANK('Set Schedules Here'!L1329),"",ROUND('Set Schedules Here'!L1329,rounding_decimal_places))</f>
        <v/>
      </c>
      <c r="S665" s="12" t="str">
        <f>IF(ISBLANK('Set Schedules Here'!M1328),"",ROUND('Set Schedules Here'!M1328,rounding_decimal_places))</f>
        <v/>
      </c>
      <c r="T665" s="12" t="str">
        <f>IF(ISBLANK('Set Schedules Here'!M1329),"",ROUND('Set Schedules Here'!M1329,rounding_decimal_places))</f>
        <v/>
      </c>
      <c r="U665" s="12" t="str">
        <f>IF(ISBLANK('Set Schedules Here'!N1328),"",ROUND('Set Schedules Here'!N1328,rounding_decimal_places))</f>
        <v/>
      </c>
      <c r="V665" s="12" t="str">
        <f>IF(ISBLANK('Set Schedules Here'!N1329),"",ROUND('Set Schedules Here'!N1329,rounding_decimal_places))</f>
        <v/>
      </c>
      <c r="W665" s="12" t="str">
        <f>IF(ISBLANK('Set Schedules Here'!O1328),"",ROUND('Set Schedules Here'!O1328,rounding_decimal_places))</f>
        <v/>
      </c>
      <c r="X665" s="12" t="str">
        <f>IF(ISBLANK('Set Schedules Here'!O1329),"",ROUND('Set Schedules Here'!O1329,rounding_decimal_places))</f>
        <v/>
      </c>
      <c r="Y665" s="12" t="str">
        <f>IF(ISBLANK('Set Schedules Here'!P1328),"",ROUND('Set Schedules Here'!P1328,rounding_decimal_places))</f>
        <v/>
      </c>
      <c r="Z665" s="12" t="str">
        <f>IF(ISBLANK('Set Schedules Here'!P1329),"",ROUND('Set Schedules Here'!P1329,rounding_decimal_places))</f>
        <v/>
      </c>
      <c r="AA665" s="12" t="str">
        <f>IF(ISBLANK('Set Schedules Here'!Q1328),"",ROUND('Set Schedules Here'!Q1328,rounding_decimal_places))</f>
        <v/>
      </c>
      <c r="AB665" s="12" t="str">
        <f>IF(ISBLANK('Set Schedules Here'!Q1329),"",ROUND('Set Schedules Here'!Q1329,rounding_decimal_places))</f>
        <v/>
      </c>
      <c r="AC665" s="12" t="str">
        <f>IF(ISBLANK('Set Schedules Here'!R1328),"",ROUND('Set Schedules Here'!R1328,rounding_decimal_places))</f>
        <v/>
      </c>
      <c r="AD665" s="12" t="str">
        <f>IF(ISBLANK('Set Schedules Here'!R1329),"",ROUND('Set Schedules Here'!R1329,rounding_decimal_places))</f>
        <v/>
      </c>
      <c r="AE665" s="12" t="str">
        <f>IF(ISBLANK('Set Schedules Here'!S1328),"",ROUND('Set Schedules Here'!S1328,rounding_decimal_places))</f>
        <v/>
      </c>
      <c r="AF665" s="12" t="str">
        <f>IF(ISBLANK('Set Schedules Here'!S1329),"",ROUND('Set Schedules Here'!S1329,rounding_decimal_places))</f>
        <v/>
      </c>
      <c r="AG665" s="12" t="str">
        <f>IF(ISBLANK('Set Schedules Here'!T1328),"",ROUND('Set Schedules Here'!T1328,rounding_decimal_places))</f>
        <v/>
      </c>
      <c r="AH665" s="12" t="str">
        <f>IF(ISBLANK('Set Schedules Here'!T1329),"",ROUND('Set Schedules Here'!T1329,rounding_decimal_places))</f>
        <v/>
      </c>
      <c r="AI665" s="12" t="str">
        <f>IF(ISBLANK('Set Schedules Here'!U1328),"",ROUND('Set Schedules Here'!U1328,rounding_decimal_places))</f>
        <v/>
      </c>
      <c r="AJ665" s="12" t="str">
        <f>IF(ISBLANK('Set Schedules Here'!U1329),"",ROUND('Set Schedules Here'!U1329,rounding_decimal_places))</f>
        <v/>
      </c>
      <c r="AK665" s="12" t="str">
        <f>IF(ISBLANK('Set Schedules Here'!V1328),"",ROUND('Set Schedules Here'!V1328,rounding_decimal_places))</f>
        <v/>
      </c>
      <c r="AL665" s="12" t="str">
        <f>IF(ISBLANK('Set Schedules Here'!V1329),"",ROUND('Set Schedules Here'!V1329,rounding_decimal_places))</f>
        <v/>
      </c>
      <c r="AM665" s="12" t="str">
        <f>IF(ISBLANK('Set Schedules Here'!W1328),"",ROUND('Set Schedules Here'!W1328,rounding_decimal_places))</f>
        <v/>
      </c>
      <c r="AN665" s="12" t="str">
        <f>IF(ISBLANK('Set Schedules Here'!W1329),"",ROUND('Set Schedules Here'!W1329,rounding_decimal_places))</f>
        <v/>
      </c>
      <c r="AO665" s="12" t="str">
        <f>IF(ISBLANK('Set Schedules Here'!X1328),"",ROUND('Set Schedules Here'!X1328,rounding_decimal_places))</f>
        <v/>
      </c>
      <c r="AP665" s="12" t="str">
        <f>IF(ISBLANK('Set Schedules Here'!X1329),"",ROUND('Set Schedules Here'!X1329,rounding_decimal_places))</f>
        <v/>
      </c>
      <c r="AQ665" s="12" t="str">
        <f>IF(ISBLANK('Set Schedules Here'!Y1328),"",ROUND('Set Schedules Here'!Y1328,rounding_decimal_places))</f>
        <v/>
      </c>
      <c r="AR665" s="12" t="str">
        <f>IF(ISBLANK('Set Schedules Here'!Y1329),"",ROUND('Set Schedules Here'!Y1329,rounding_decimal_places))</f>
        <v/>
      </c>
      <c r="AS665" s="12" t="str">
        <f>IF(ISBLANK('Set Schedules Here'!Z1328),"",ROUND('Set Schedules Here'!Z1328,rounding_decimal_places))</f>
        <v/>
      </c>
      <c r="AT665" s="12" t="str">
        <f>IF(ISBLANK('Set Schedules Here'!Z1329),"",ROUND('Set Schedules Here'!Z1329,rounding_decimal_places))</f>
        <v/>
      </c>
      <c r="AU665" s="12" t="str">
        <f>IF(ISBLANK('Set Schedules Here'!AA1328),"",ROUND('Set Schedules Here'!AA1328,rounding_decimal_places))</f>
        <v/>
      </c>
      <c r="AV665" s="12" t="str">
        <f>IF(ISBLANK('Set Schedules Here'!AA1329),"",ROUND('Set Schedules Here'!AA1329,rounding_decimal_places))</f>
        <v/>
      </c>
      <c r="AW665" s="12" t="str">
        <f>IF(ISBLANK('Set Schedules Here'!AB1328),"",ROUND('Set Schedules Here'!AB1328,rounding_decimal_places))</f>
        <v/>
      </c>
      <c r="AX665" s="12" t="str">
        <f>IF(ISBLANK('Set Schedules Here'!AB1329),"",ROUND('Set Schedules Here'!AB1329,rounding_decimal_places))</f>
        <v/>
      </c>
      <c r="AY665" s="12" t="str">
        <f>IF(ISBLANK('Set Schedules Here'!AC1328),"",ROUND('Set Schedules Here'!AC1328,rounding_decimal_places))</f>
        <v/>
      </c>
      <c r="AZ665" s="12" t="str">
        <f>IF(ISBLANK('Set Schedules Here'!AC1329),"",ROUND('Set Schedules Here'!AC1329,rounding_decimal_places))</f>
        <v/>
      </c>
      <c r="BA665" s="12" t="str">
        <f>IF(ISBLANK('Set Schedules Here'!AD1328),"",ROUND('Set Schedules Here'!AD1328,rounding_decimal_places))</f>
        <v/>
      </c>
      <c r="BB665" s="12" t="str">
        <f>IF(ISBLANK('Set Schedules Here'!AD1329),"",ROUND('Set Schedules Here'!AD1329,rounding_decimal_places))</f>
        <v/>
      </c>
      <c r="BC665" s="12" t="str">
        <f>IF(ISBLANK('Set Schedules Here'!AE1328),"",ROUND('Set Schedules Here'!AE1328,rounding_decimal_places))</f>
        <v/>
      </c>
      <c r="BD665" s="12" t="str">
        <f>IF(ISBLANK('Set Schedules Here'!AE1329),"",ROUND('Set Schedules Here'!AE1329,rounding_decimal_places))</f>
        <v/>
      </c>
      <c r="BE665" s="12" t="str">
        <f>IF(ISBLANK('Set Schedules Here'!AF1328),"",ROUND('Set Schedules Here'!AF1328,rounding_decimal_places))</f>
        <v/>
      </c>
      <c r="BF665" s="12" t="str">
        <f>IF(ISBLANK('Set Schedules Here'!AF1329),"",ROUND('Set Schedules Here'!AF1329,rounding_decimal_places))</f>
        <v/>
      </c>
      <c r="BG665" s="12" t="str">
        <f>IF(ISBLANK('Set Schedules Here'!AG1328),"",ROUND('Set Schedules Here'!AG1328,rounding_decimal_places))</f>
        <v/>
      </c>
      <c r="BH665" s="12" t="str">
        <f>IF(ISBLANK('Set Schedules Here'!AG1329),"",ROUND('Set Schedules Here'!AG1329,rounding_decimal_places))</f>
        <v/>
      </c>
      <c r="BI665" s="12" t="str">
        <f>IF(ISBLANK('Set Schedules Here'!AH1328),"",ROUND('Set Schedules Here'!AH1328,rounding_decimal_places))</f>
        <v/>
      </c>
      <c r="BJ665" s="12" t="str">
        <f>IF(ISBLANK('Set Schedules Here'!AH1329),"",ROUND('Set Schedules Here'!AH1329,rounding_decimal_places))</f>
        <v/>
      </c>
      <c r="BK665" s="12" t="str">
        <f>IF(ISBLANK('Set Schedules Here'!AI1328),"",ROUND('Set Schedules Here'!AI1328,rounding_decimal_places))</f>
        <v/>
      </c>
      <c r="BL665" s="12" t="str">
        <f>IF(ISBLANK('Set Schedules Here'!AI1329),"",ROUND('Set Schedules Here'!AI1329,rounding_decimal_places))</f>
        <v/>
      </c>
      <c r="BM665" s="12" t="str">
        <f>IF(ISBLANK('Set Schedules Here'!AJ1328),"",ROUND('Set Schedules Here'!AJ1328,rounding_decimal_places))</f>
        <v/>
      </c>
      <c r="BN665" s="12" t="str">
        <f>IF(ISBLANK('Set Schedules Here'!AJ1329),"",ROUND('Set Schedules Here'!AJ1329,rounding_decimal_places))</f>
        <v/>
      </c>
      <c r="BO665" s="12" t="str">
        <f>IF(ISBLANK('Set Schedules Here'!AK1328),"",ROUND('Set Schedules Here'!AK1328,rounding_decimal_places))</f>
        <v/>
      </c>
      <c r="BP665" s="21" t="str">
        <f>IF(ISBLANK('Set Schedules Here'!AK1329),"",ROUND('Set Schedules Here'!AK1329,rounding_decimal_places))</f>
        <v/>
      </c>
    </row>
    <row r="666" spans="1:68" x14ac:dyDescent="0.45">
      <c r="A666" s="16" t="str">
        <f>'Set Schedules Here'!A1330</f>
        <v>cross reduce BAU subsidies</v>
      </c>
      <c r="B666" s="12" t="str">
        <f>IF(ISBLANK('Set Schedules Here'!C1330),"",'Set Schedules Here'!C1330)</f>
        <v>heavy or residual fuel oil</v>
      </c>
      <c r="C666" s="12" t="str">
        <f>IF(ISBLANK('Set Schedules Here'!D1330),"",'Set Schedules Here'!D1330)</f>
        <v/>
      </c>
      <c r="D666" s="21" t="str">
        <f>IF(ISBLANK('Set Schedules Here'!E1330),"",'Set Schedules Here'!E1330)</f>
        <v/>
      </c>
      <c r="E666" s="12">
        <f>IF(ISBLANK('Set Schedules Here'!F1330),"",ROUND('Set Schedules Here'!F1330,rounding_decimal_places))</f>
        <v>2019</v>
      </c>
      <c r="F666" s="12">
        <f>IF(ISBLANK('Set Schedules Here'!F1331),"",ROUND('Set Schedules Here'!F1331,rounding_decimal_places))</f>
        <v>0</v>
      </c>
      <c r="G666" s="12">
        <f>IF(ISBLANK('Set Schedules Here'!G1330),"",ROUND('Set Schedules Here'!G1330,rounding_decimal_places))</f>
        <v>2020</v>
      </c>
      <c r="H666" s="12">
        <f>IF(ISBLANK('Set Schedules Here'!G1331),"",ROUND('Set Schedules Here'!G1331,rounding_decimal_places))</f>
        <v>0</v>
      </c>
      <c r="I666" s="12">
        <f>IF(ISBLANK('Set Schedules Here'!H1330),"",ROUND('Set Schedules Here'!H1330,rounding_decimal_places))</f>
        <v>2050</v>
      </c>
      <c r="J666" s="12">
        <f>IF(ISBLANK('Set Schedules Here'!H1331),"",ROUND('Set Schedules Here'!H1331,rounding_decimal_places))</f>
        <v>1</v>
      </c>
      <c r="K666" s="12" t="str">
        <f>IF(ISBLANK('Set Schedules Here'!I1330),"",ROUND('Set Schedules Here'!I1330,rounding_decimal_places))</f>
        <v/>
      </c>
      <c r="L666" s="12" t="str">
        <f>IF(ISBLANK('Set Schedules Here'!I1331),"",ROUND('Set Schedules Here'!I1331,rounding_decimal_places))</f>
        <v/>
      </c>
      <c r="M666" s="12" t="str">
        <f>IF(ISBLANK('Set Schedules Here'!J1330),"",ROUND('Set Schedules Here'!J1330,rounding_decimal_places))</f>
        <v/>
      </c>
      <c r="N666" s="12" t="str">
        <f>IF(ISBLANK('Set Schedules Here'!J1331),"",ROUND('Set Schedules Here'!J1331,rounding_decimal_places))</f>
        <v/>
      </c>
      <c r="O666" s="12" t="str">
        <f>IF(ISBLANK('Set Schedules Here'!K1330),"",ROUND('Set Schedules Here'!K1330,rounding_decimal_places))</f>
        <v/>
      </c>
      <c r="P666" s="12" t="str">
        <f>IF(ISBLANK('Set Schedules Here'!K1331),"",ROUND('Set Schedules Here'!K1331,rounding_decimal_places))</f>
        <v/>
      </c>
      <c r="Q666" s="12" t="str">
        <f>IF(ISBLANK('Set Schedules Here'!L1330),"",ROUND('Set Schedules Here'!L1330,rounding_decimal_places))</f>
        <v/>
      </c>
      <c r="R666" s="12" t="str">
        <f>IF(ISBLANK('Set Schedules Here'!L1331),"",ROUND('Set Schedules Here'!L1331,rounding_decimal_places))</f>
        <v/>
      </c>
      <c r="S666" s="12" t="str">
        <f>IF(ISBLANK('Set Schedules Here'!M1330),"",ROUND('Set Schedules Here'!M1330,rounding_decimal_places))</f>
        <v/>
      </c>
      <c r="T666" s="12" t="str">
        <f>IF(ISBLANK('Set Schedules Here'!M1331),"",ROUND('Set Schedules Here'!M1331,rounding_decimal_places))</f>
        <v/>
      </c>
      <c r="U666" s="12" t="str">
        <f>IF(ISBLANK('Set Schedules Here'!N1330),"",ROUND('Set Schedules Here'!N1330,rounding_decimal_places))</f>
        <v/>
      </c>
      <c r="V666" s="12" t="str">
        <f>IF(ISBLANK('Set Schedules Here'!N1331),"",ROUND('Set Schedules Here'!N1331,rounding_decimal_places))</f>
        <v/>
      </c>
      <c r="W666" s="12" t="str">
        <f>IF(ISBLANK('Set Schedules Here'!O1330),"",ROUND('Set Schedules Here'!O1330,rounding_decimal_places))</f>
        <v/>
      </c>
      <c r="X666" s="12" t="str">
        <f>IF(ISBLANK('Set Schedules Here'!O1331),"",ROUND('Set Schedules Here'!O1331,rounding_decimal_places))</f>
        <v/>
      </c>
      <c r="Y666" s="12" t="str">
        <f>IF(ISBLANK('Set Schedules Here'!P1330),"",ROUND('Set Schedules Here'!P1330,rounding_decimal_places))</f>
        <v/>
      </c>
      <c r="Z666" s="12" t="str">
        <f>IF(ISBLANK('Set Schedules Here'!P1331),"",ROUND('Set Schedules Here'!P1331,rounding_decimal_places))</f>
        <v/>
      </c>
      <c r="AA666" s="12" t="str">
        <f>IF(ISBLANK('Set Schedules Here'!Q1330),"",ROUND('Set Schedules Here'!Q1330,rounding_decimal_places))</f>
        <v/>
      </c>
      <c r="AB666" s="12" t="str">
        <f>IF(ISBLANK('Set Schedules Here'!Q1331),"",ROUND('Set Schedules Here'!Q1331,rounding_decimal_places))</f>
        <v/>
      </c>
      <c r="AC666" s="12" t="str">
        <f>IF(ISBLANK('Set Schedules Here'!R1330),"",ROUND('Set Schedules Here'!R1330,rounding_decimal_places))</f>
        <v/>
      </c>
      <c r="AD666" s="12" t="str">
        <f>IF(ISBLANK('Set Schedules Here'!R1331),"",ROUND('Set Schedules Here'!R1331,rounding_decimal_places))</f>
        <v/>
      </c>
      <c r="AE666" s="12" t="str">
        <f>IF(ISBLANK('Set Schedules Here'!S1330),"",ROUND('Set Schedules Here'!S1330,rounding_decimal_places))</f>
        <v/>
      </c>
      <c r="AF666" s="12" t="str">
        <f>IF(ISBLANK('Set Schedules Here'!S1331),"",ROUND('Set Schedules Here'!S1331,rounding_decimal_places))</f>
        <v/>
      </c>
      <c r="AG666" s="12" t="str">
        <f>IF(ISBLANK('Set Schedules Here'!T1330),"",ROUND('Set Schedules Here'!T1330,rounding_decimal_places))</f>
        <v/>
      </c>
      <c r="AH666" s="12" t="str">
        <f>IF(ISBLANK('Set Schedules Here'!T1331),"",ROUND('Set Schedules Here'!T1331,rounding_decimal_places))</f>
        <v/>
      </c>
      <c r="AI666" s="12" t="str">
        <f>IF(ISBLANK('Set Schedules Here'!U1330),"",ROUND('Set Schedules Here'!U1330,rounding_decimal_places))</f>
        <v/>
      </c>
      <c r="AJ666" s="12" t="str">
        <f>IF(ISBLANK('Set Schedules Here'!U1331),"",ROUND('Set Schedules Here'!U1331,rounding_decimal_places))</f>
        <v/>
      </c>
      <c r="AK666" s="12" t="str">
        <f>IF(ISBLANK('Set Schedules Here'!V1330),"",ROUND('Set Schedules Here'!V1330,rounding_decimal_places))</f>
        <v/>
      </c>
      <c r="AL666" s="12" t="str">
        <f>IF(ISBLANK('Set Schedules Here'!V1331),"",ROUND('Set Schedules Here'!V1331,rounding_decimal_places))</f>
        <v/>
      </c>
      <c r="AM666" s="12" t="str">
        <f>IF(ISBLANK('Set Schedules Here'!W1330),"",ROUND('Set Schedules Here'!W1330,rounding_decimal_places))</f>
        <v/>
      </c>
      <c r="AN666" s="12" t="str">
        <f>IF(ISBLANK('Set Schedules Here'!W1331),"",ROUND('Set Schedules Here'!W1331,rounding_decimal_places))</f>
        <v/>
      </c>
      <c r="AO666" s="12" t="str">
        <f>IF(ISBLANK('Set Schedules Here'!X1330),"",ROUND('Set Schedules Here'!X1330,rounding_decimal_places))</f>
        <v/>
      </c>
      <c r="AP666" s="12" t="str">
        <f>IF(ISBLANK('Set Schedules Here'!X1331),"",ROUND('Set Schedules Here'!X1331,rounding_decimal_places))</f>
        <v/>
      </c>
      <c r="AQ666" s="12" t="str">
        <f>IF(ISBLANK('Set Schedules Here'!Y1330),"",ROUND('Set Schedules Here'!Y1330,rounding_decimal_places))</f>
        <v/>
      </c>
      <c r="AR666" s="12" t="str">
        <f>IF(ISBLANK('Set Schedules Here'!Y1331),"",ROUND('Set Schedules Here'!Y1331,rounding_decimal_places))</f>
        <v/>
      </c>
      <c r="AS666" s="12" t="str">
        <f>IF(ISBLANK('Set Schedules Here'!Z1330),"",ROUND('Set Schedules Here'!Z1330,rounding_decimal_places))</f>
        <v/>
      </c>
      <c r="AT666" s="12" t="str">
        <f>IF(ISBLANK('Set Schedules Here'!Z1331),"",ROUND('Set Schedules Here'!Z1331,rounding_decimal_places))</f>
        <v/>
      </c>
      <c r="AU666" s="12" t="str">
        <f>IF(ISBLANK('Set Schedules Here'!AA1330),"",ROUND('Set Schedules Here'!AA1330,rounding_decimal_places))</f>
        <v/>
      </c>
      <c r="AV666" s="12" t="str">
        <f>IF(ISBLANK('Set Schedules Here'!AA1331),"",ROUND('Set Schedules Here'!AA1331,rounding_decimal_places))</f>
        <v/>
      </c>
      <c r="AW666" s="12" t="str">
        <f>IF(ISBLANK('Set Schedules Here'!AB1330),"",ROUND('Set Schedules Here'!AB1330,rounding_decimal_places))</f>
        <v/>
      </c>
      <c r="AX666" s="12" t="str">
        <f>IF(ISBLANK('Set Schedules Here'!AB1331),"",ROUND('Set Schedules Here'!AB1331,rounding_decimal_places))</f>
        <v/>
      </c>
      <c r="AY666" s="12" t="str">
        <f>IF(ISBLANK('Set Schedules Here'!AC1330),"",ROUND('Set Schedules Here'!AC1330,rounding_decimal_places))</f>
        <v/>
      </c>
      <c r="AZ666" s="12" t="str">
        <f>IF(ISBLANK('Set Schedules Here'!AC1331),"",ROUND('Set Schedules Here'!AC1331,rounding_decimal_places))</f>
        <v/>
      </c>
      <c r="BA666" s="12" t="str">
        <f>IF(ISBLANK('Set Schedules Here'!AD1330),"",ROUND('Set Schedules Here'!AD1330,rounding_decimal_places))</f>
        <v/>
      </c>
      <c r="BB666" s="12" t="str">
        <f>IF(ISBLANK('Set Schedules Here'!AD1331),"",ROUND('Set Schedules Here'!AD1331,rounding_decimal_places))</f>
        <v/>
      </c>
      <c r="BC666" s="12" t="str">
        <f>IF(ISBLANK('Set Schedules Here'!AE1330),"",ROUND('Set Schedules Here'!AE1330,rounding_decimal_places))</f>
        <v/>
      </c>
      <c r="BD666" s="12" t="str">
        <f>IF(ISBLANK('Set Schedules Here'!AE1331),"",ROUND('Set Schedules Here'!AE1331,rounding_decimal_places))</f>
        <v/>
      </c>
      <c r="BE666" s="12" t="str">
        <f>IF(ISBLANK('Set Schedules Here'!AF1330),"",ROUND('Set Schedules Here'!AF1330,rounding_decimal_places))</f>
        <v/>
      </c>
      <c r="BF666" s="12" t="str">
        <f>IF(ISBLANK('Set Schedules Here'!AF1331),"",ROUND('Set Schedules Here'!AF1331,rounding_decimal_places))</f>
        <v/>
      </c>
      <c r="BG666" s="12" t="str">
        <f>IF(ISBLANK('Set Schedules Here'!AG1330),"",ROUND('Set Schedules Here'!AG1330,rounding_decimal_places))</f>
        <v/>
      </c>
      <c r="BH666" s="12" t="str">
        <f>IF(ISBLANK('Set Schedules Here'!AG1331),"",ROUND('Set Schedules Here'!AG1331,rounding_decimal_places))</f>
        <v/>
      </c>
      <c r="BI666" s="12" t="str">
        <f>IF(ISBLANK('Set Schedules Here'!AH1330),"",ROUND('Set Schedules Here'!AH1330,rounding_decimal_places))</f>
        <v/>
      </c>
      <c r="BJ666" s="12" t="str">
        <f>IF(ISBLANK('Set Schedules Here'!AH1331),"",ROUND('Set Schedules Here'!AH1331,rounding_decimal_places))</f>
        <v/>
      </c>
      <c r="BK666" s="12" t="str">
        <f>IF(ISBLANK('Set Schedules Here'!AI1330),"",ROUND('Set Schedules Here'!AI1330,rounding_decimal_places))</f>
        <v/>
      </c>
      <c r="BL666" s="12" t="str">
        <f>IF(ISBLANK('Set Schedules Here'!AI1331),"",ROUND('Set Schedules Here'!AI1331,rounding_decimal_places))</f>
        <v/>
      </c>
      <c r="BM666" s="12" t="str">
        <f>IF(ISBLANK('Set Schedules Here'!AJ1330),"",ROUND('Set Schedules Here'!AJ1330,rounding_decimal_places))</f>
        <v/>
      </c>
      <c r="BN666" s="12" t="str">
        <f>IF(ISBLANK('Set Schedules Here'!AJ1331),"",ROUND('Set Schedules Here'!AJ1331,rounding_decimal_places))</f>
        <v/>
      </c>
      <c r="BO666" s="12" t="str">
        <f>IF(ISBLANK('Set Schedules Here'!AK1330),"",ROUND('Set Schedules Here'!AK1330,rounding_decimal_places))</f>
        <v/>
      </c>
      <c r="BP666" s="21" t="str">
        <f>IF(ISBLANK('Set Schedules Here'!AK1331),"",ROUND('Set Schedules Here'!AK1331,rounding_decimal_places))</f>
        <v/>
      </c>
    </row>
    <row r="667" spans="1:68" x14ac:dyDescent="0.45">
      <c r="A667" s="16" t="str">
        <f>'Set Schedules Here'!A1332</f>
        <v>cross reduce BAU subsidies</v>
      </c>
      <c r="B667" s="12" t="str">
        <f>IF(ISBLANK('Set Schedules Here'!C1332),"",'Set Schedules Here'!C1332)</f>
        <v>LPG propane or butane</v>
      </c>
      <c r="C667" s="12" t="str">
        <f>IF(ISBLANK('Set Schedules Here'!D1332),"",'Set Schedules Here'!D1332)</f>
        <v/>
      </c>
      <c r="D667" s="21" t="str">
        <f>IF(ISBLANK('Set Schedules Here'!E1332),"",'Set Schedules Here'!E1332)</f>
        <v/>
      </c>
      <c r="E667" s="12">
        <f>IF(ISBLANK('Set Schedules Here'!F1332),"",ROUND('Set Schedules Here'!F1332,rounding_decimal_places))</f>
        <v>2019</v>
      </c>
      <c r="F667" s="12">
        <f>IF(ISBLANK('Set Schedules Here'!F1333),"",ROUND('Set Schedules Here'!F1333,rounding_decimal_places))</f>
        <v>0</v>
      </c>
      <c r="G667" s="12">
        <f>IF(ISBLANK('Set Schedules Here'!G1332),"",ROUND('Set Schedules Here'!G1332,rounding_decimal_places))</f>
        <v>2020</v>
      </c>
      <c r="H667" s="12">
        <f>IF(ISBLANK('Set Schedules Here'!G1333),"",ROUND('Set Schedules Here'!G1333,rounding_decimal_places))</f>
        <v>0</v>
      </c>
      <c r="I667" s="12">
        <f>IF(ISBLANK('Set Schedules Here'!H1332),"",ROUND('Set Schedules Here'!H1332,rounding_decimal_places))</f>
        <v>2050</v>
      </c>
      <c r="J667" s="12">
        <f>IF(ISBLANK('Set Schedules Here'!H1333),"",ROUND('Set Schedules Here'!H1333,rounding_decimal_places))</f>
        <v>1</v>
      </c>
      <c r="K667" s="12" t="str">
        <f>IF(ISBLANK('Set Schedules Here'!I1332),"",ROUND('Set Schedules Here'!I1332,rounding_decimal_places))</f>
        <v/>
      </c>
      <c r="L667" s="12" t="str">
        <f>IF(ISBLANK('Set Schedules Here'!I1333),"",ROUND('Set Schedules Here'!I1333,rounding_decimal_places))</f>
        <v/>
      </c>
      <c r="M667" s="12" t="str">
        <f>IF(ISBLANK('Set Schedules Here'!J1332),"",ROUND('Set Schedules Here'!J1332,rounding_decimal_places))</f>
        <v/>
      </c>
      <c r="N667" s="12" t="str">
        <f>IF(ISBLANK('Set Schedules Here'!J1333),"",ROUND('Set Schedules Here'!J1333,rounding_decimal_places))</f>
        <v/>
      </c>
      <c r="O667" s="12" t="str">
        <f>IF(ISBLANK('Set Schedules Here'!K1332),"",ROUND('Set Schedules Here'!K1332,rounding_decimal_places))</f>
        <v/>
      </c>
      <c r="P667" s="12" t="str">
        <f>IF(ISBLANK('Set Schedules Here'!K1333),"",ROUND('Set Schedules Here'!K1333,rounding_decimal_places))</f>
        <v/>
      </c>
      <c r="Q667" s="12" t="str">
        <f>IF(ISBLANK('Set Schedules Here'!L1332),"",ROUND('Set Schedules Here'!L1332,rounding_decimal_places))</f>
        <v/>
      </c>
      <c r="R667" s="12" t="str">
        <f>IF(ISBLANK('Set Schedules Here'!L1333),"",ROUND('Set Schedules Here'!L1333,rounding_decimal_places))</f>
        <v/>
      </c>
      <c r="S667" s="12" t="str">
        <f>IF(ISBLANK('Set Schedules Here'!M1332),"",ROUND('Set Schedules Here'!M1332,rounding_decimal_places))</f>
        <v/>
      </c>
      <c r="T667" s="12" t="str">
        <f>IF(ISBLANK('Set Schedules Here'!M1333),"",ROUND('Set Schedules Here'!M1333,rounding_decimal_places))</f>
        <v/>
      </c>
      <c r="U667" s="12" t="str">
        <f>IF(ISBLANK('Set Schedules Here'!N1332),"",ROUND('Set Schedules Here'!N1332,rounding_decimal_places))</f>
        <v/>
      </c>
      <c r="V667" s="12" t="str">
        <f>IF(ISBLANK('Set Schedules Here'!N1333),"",ROUND('Set Schedules Here'!N1333,rounding_decimal_places))</f>
        <v/>
      </c>
      <c r="W667" s="12" t="str">
        <f>IF(ISBLANK('Set Schedules Here'!O1332),"",ROUND('Set Schedules Here'!O1332,rounding_decimal_places))</f>
        <v/>
      </c>
      <c r="X667" s="12" t="str">
        <f>IF(ISBLANK('Set Schedules Here'!O1333),"",ROUND('Set Schedules Here'!O1333,rounding_decimal_places))</f>
        <v/>
      </c>
      <c r="Y667" s="12" t="str">
        <f>IF(ISBLANK('Set Schedules Here'!P1332),"",ROUND('Set Schedules Here'!P1332,rounding_decimal_places))</f>
        <v/>
      </c>
      <c r="Z667" s="12" t="str">
        <f>IF(ISBLANK('Set Schedules Here'!P1333),"",ROUND('Set Schedules Here'!P1333,rounding_decimal_places))</f>
        <v/>
      </c>
      <c r="AA667" s="12" t="str">
        <f>IF(ISBLANK('Set Schedules Here'!Q1332),"",ROUND('Set Schedules Here'!Q1332,rounding_decimal_places))</f>
        <v/>
      </c>
      <c r="AB667" s="12" t="str">
        <f>IF(ISBLANK('Set Schedules Here'!Q1333),"",ROUND('Set Schedules Here'!Q1333,rounding_decimal_places))</f>
        <v/>
      </c>
      <c r="AC667" s="12" t="str">
        <f>IF(ISBLANK('Set Schedules Here'!R1332),"",ROUND('Set Schedules Here'!R1332,rounding_decimal_places))</f>
        <v/>
      </c>
      <c r="AD667" s="12" t="str">
        <f>IF(ISBLANK('Set Schedules Here'!R1333),"",ROUND('Set Schedules Here'!R1333,rounding_decimal_places))</f>
        <v/>
      </c>
      <c r="AE667" s="12" t="str">
        <f>IF(ISBLANK('Set Schedules Here'!S1332),"",ROUND('Set Schedules Here'!S1332,rounding_decimal_places))</f>
        <v/>
      </c>
      <c r="AF667" s="12" t="str">
        <f>IF(ISBLANK('Set Schedules Here'!S1333),"",ROUND('Set Schedules Here'!S1333,rounding_decimal_places))</f>
        <v/>
      </c>
      <c r="AG667" s="12" t="str">
        <f>IF(ISBLANK('Set Schedules Here'!T1332),"",ROUND('Set Schedules Here'!T1332,rounding_decimal_places))</f>
        <v/>
      </c>
      <c r="AH667" s="12" t="str">
        <f>IF(ISBLANK('Set Schedules Here'!T1333),"",ROUND('Set Schedules Here'!T1333,rounding_decimal_places))</f>
        <v/>
      </c>
      <c r="AI667" s="12" t="str">
        <f>IF(ISBLANK('Set Schedules Here'!U1332),"",ROUND('Set Schedules Here'!U1332,rounding_decimal_places))</f>
        <v/>
      </c>
      <c r="AJ667" s="12" t="str">
        <f>IF(ISBLANK('Set Schedules Here'!U1333),"",ROUND('Set Schedules Here'!U1333,rounding_decimal_places))</f>
        <v/>
      </c>
      <c r="AK667" s="12" t="str">
        <f>IF(ISBLANK('Set Schedules Here'!V1332),"",ROUND('Set Schedules Here'!V1332,rounding_decimal_places))</f>
        <v/>
      </c>
      <c r="AL667" s="12" t="str">
        <f>IF(ISBLANK('Set Schedules Here'!V1333),"",ROUND('Set Schedules Here'!V1333,rounding_decimal_places))</f>
        <v/>
      </c>
      <c r="AM667" s="12" t="str">
        <f>IF(ISBLANK('Set Schedules Here'!W1332),"",ROUND('Set Schedules Here'!W1332,rounding_decimal_places))</f>
        <v/>
      </c>
      <c r="AN667" s="12" t="str">
        <f>IF(ISBLANK('Set Schedules Here'!W1333),"",ROUND('Set Schedules Here'!W1333,rounding_decimal_places))</f>
        <v/>
      </c>
      <c r="AO667" s="12" t="str">
        <f>IF(ISBLANK('Set Schedules Here'!X1332),"",ROUND('Set Schedules Here'!X1332,rounding_decimal_places))</f>
        <v/>
      </c>
      <c r="AP667" s="12" t="str">
        <f>IF(ISBLANK('Set Schedules Here'!X1333),"",ROUND('Set Schedules Here'!X1333,rounding_decimal_places))</f>
        <v/>
      </c>
      <c r="AQ667" s="12" t="str">
        <f>IF(ISBLANK('Set Schedules Here'!Y1332),"",ROUND('Set Schedules Here'!Y1332,rounding_decimal_places))</f>
        <v/>
      </c>
      <c r="AR667" s="12" t="str">
        <f>IF(ISBLANK('Set Schedules Here'!Y1333),"",ROUND('Set Schedules Here'!Y1333,rounding_decimal_places))</f>
        <v/>
      </c>
      <c r="AS667" s="12" t="str">
        <f>IF(ISBLANK('Set Schedules Here'!Z1332),"",ROUND('Set Schedules Here'!Z1332,rounding_decimal_places))</f>
        <v/>
      </c>
      <c r="AT667" s="12" t="str">
        <f>IF(ISBLANK('Set Schedules Here'!Z1333),"",ROUND('Set Schedules Here'!Z1333,rounding_decimal_places))</f>
        <v/>
      </c>
      <c r="AU667" s="12" t="str">
        <f>IF(ISBLANK('Set Schedules Here'!AA1332),"",ROUND('Set Schedules Here'!AA1332,rounding_decimal_places))</f>
        <v/>
      </c>
      <c r="AV667" s="12" t="str">
        <f>IF(ISBLANK('Set Schedules Here'!AA1333),"",ROUND('Set Schedules Here'!AA1333,rounding_decimal_places))</f>
        <v/>
      </c>
      <c r="AW667" s="12" t="str">
        <f>IF(ISBLANK('Set Schedules Here'!AB1332),"",ROUND('Set Schedules Here'!AB1332,rounding_decimal_places))</f>
        <v/>
      </c>
      <c r="AX667" s="12" t="str">
        <f>IF(ISBLANK('Set Schedules Here'!AB1333),"",ROUND('Set Schedules Here'!AB1333,rounding_decimal_places))</f>
        <v/>
      </c>
      <c r="AY667" s="12" t="str">
        <f>IF(ISBLANK('Set Schedules Here'!AC1332),"",ROUND('Set Schedules Here'!AC1332,rounding_decimal_places))</f>
        <v/>
      </c>
      <c r="AZ667" s="12" t="str">
        <f>IF(ISBLANK('Set Schedules Here'!AC1333),"",ROUND('Set Schedules Here'!AC1333,rounding_decimal_places))</f>
        <v/>
      </c>
      <c r="BA667" s="12" t="str">
        <f>IF(ISBLANK('Set Schedules Here'!AD1332),"",ROUND('Set Schedules Here'!AD1332,rounding_decimal_places))</f>
        <v/>
      </c>
      <c r="BB667" s="12" t="str">
        <f>IF(ISBLANK('Set Schedules Here'!AD1333),"",ROUND('Set Schedules Here'!AD1333,rounding_decimal_places))</f>
        <v/>
      </c>
      <c r="BC667" s="12" t="str">
        <f>IF(ISBLANK('Set Schedules Here'!AE1332),"",ROUND('Set Schedules Here'!AE1332,rounding_decimal_places))</f>
        <v/>
      </c>
      <c r="BD667" s="12" t="str">
        <f>IF(ISBLANK('Set Schedules Here'!AE1333),"",ROUND('Set Schedules Here'!AE1333,rounding_decimal_places))</f>
        <v/>
      </c>
      <c r="BE667" s="12" t="str">
        <f>IF(ISBLANK('Set Schedules Here'!AF1332),"",ROUND('Set Schedules Here'!AF1332,rounding_decimal_places))</f>
        <v/>
      </c>
      <c r="BF667" s="12" t="str">
        <f>IF(ISBLANK('Set Schedules Here'!AF1333),"",ROUND('Set Schedules Here'!AF1333,rounding_decimal_places))</f>
        <v/>
      </c>
      <c r="BG667" s="12" t="str">
        <f>IF(ISBLANK('Set Schedules Here'!AG1332),"",ROUND('Set Schedules Here'!AG1332,rounding_decimal_places))</f>
        <v/>
      </c>
      <c r="BH667" s="12" t="str">
        <f>IF(ISBLANK('Set Schedules Here'!AG1333),"",ROUND('Set Schedules Here'!AG1333,rounding_decimal_places))</f>
        <v/>
      </c>
      <c r="BI667" s="12" t="str">
        <f>IF(ISBLANK('Set Schedules Here'!AH1332),"",ROUND('Set Schedules Here'!AH1332,rounding_decimal_places))</f>
        <v/>
      </c>
      <c r="BJ667" s="12" t="str">
        <f>IF(ISBLANK('Set Schedules Here'!AH1333),"",ROUND('Set Schedules Here'!AH1333,rounding_decimal_places))</f>
        <v/>
      </c>
      <c r="BK667" s="12" t="str">
        <f>IF(ISBLANK('Set Schedules Here'!AI1332),"",ROUND('Set Schedules Here'!AI1332,rounding_decimal_places))</f>
        <v/>
      </c>
      <c r="BL667" s="12" t="str">
        <f>IF(ISBLANK('Set Schedules Here'!AI1333),"",ROUND('Set Schedules Here'!AI1333,rounding_decimal_places))</f>
        <v/>
      </c>
      <c r="BM667" s="12" t="str">
        <f>IF(ISBLANK('Set Schedules Here'!AJ1332),"",ROUND('Set Schedules Here'!AJ1332,rounding_decimal_places))</f>
        <v/>
      </c>
      <c r="BN667" s="12" t="str">
        <f>IF(ISBLANK('Set Schedules Here'!AJ1333),"",ROUND('Set Schedules Here'!AJ1333,rounding_decimal_places))</f>
        <v/>
      </c>
      <c r="BO667" s="12" t="str">
        <f>IF(ISBLANK('Set Schedules Here'!AK1332),"",ROUND('Set Schedules Here'!AK1332,rounding_decimal_places))</f>
        <v/>
      </c>
      <c r="BP667" s="21" t="str">
        <f>IF(ISBLANK('Set Schedules Here'!AK1333),"",ROUND('Set Schedules Here'!AK1333,rounding_decimal_places))</f>
        <v/>
      </c>
    </row>
    <row r="668" spans="1:68" x14ac:dyDescent="0.45">
      <c r="A668" s="16" t="str">
        <f>'Set Schedules Here'!A1334</f>
        <v>cross reduce BAU subsidies</v>
      </c>
      <c r="B668" s="12" t="str">
        <f>IF(ISBLANK('Set Schedules Here'!C1334),"",'Set Schedules Here'!C1334)</f>
        <v>municipal solid waste</v>
      </c>
      <c r="C668" s="12" t="str">
        <f>IF(ISBLANK('Set Schedules Here'!D1334),"",'Set Schedules Here'!D1334)</f>
        <v/>
      </c>
      <c r="D668" s="21" t="str">
        <f>IF(ISBLANK('Set Schedules Here'!E1334),"",'Set Schedules Here'!E1334)</f>
        <v/>
      </c>
      <c r="E668" s="12">
        <f>IF(ISBLANK('Set Schedules Here'!F1334),"",ROUND('Set Schedules Here'!F1334,rounding_decimal_places))</f>
        <v>2019</v>
      </c>
      <c r="F668" s="12">
        <f>IF(ISBLANK('Set Schedules Here'!F1335),"",ROUND('Set Schedules Here'!F1335,rounding_decimal_places))</f>
        <v>0</v>
      </c>
      <c r="G668" s="12">
        <f>IF(ISBLANK('Set Schedules Here'!G1334),"",ROUND('Set Schedules Here'!G1334,rounding_decimal_places))</f>
        <v>2020</v>
      </c>
      <c r="H668" s="12">
        <f>IF(ISBLANK('Set Schedules Here'!G1335),"",ROUND('Set Schedules Here'!G1335,rounding_decimal_places))</f>
        <v>0</v>
      </c>
      <c r="I668" s="12">
        <f>IF(ISBLANK('Set Schedules Here'!H1334),"",ROUND('Set Schedules Here'!H1334,rounding_decimal_places))</f>
        <v>2050</v>
      </c>
      <c r="J668" s="12">
        <f>IF(ISBLANK('Set Schedules Here'!H1335),"",ROUND('Set Schedules Here'!H1335,rounding_decimal_places))</f>
        <v>1</v>
      </c>
      <c r="K668" s="12" t="str">
        <f>IF(ISBLANK('Set Schedules Here'!I1334),"",ROUND('Set Schedules Here'!I1334,rounding_decimal_places))</f>
        <v/>
      </c>
      <c r="L668" s="12" t="str">
        <f>IF(ISBLANK('Set Schedules Here'!I1335),"",ROUND('Set Schedules Here'!I1335,rounding_decimal_places))</f>
        <v/>
      </c>
      <c r="M668" s="12" t="str">
        <f>IF(ISBLANK('Set Schedules Here'!J1334),"",ROUND('Set Schedules Here'!J1334,rounding_decimal_places))</f>
        <v/>
      </c>
      <c r="N668" s="12" t="str">
        <f>IF(ISBLANK('Set Schedules Here'!J1335),"",ROUND('Set Schedules Here'!J1335,rounding_decimal_places))</f>
        <v/>
      </c>
      <c r="O668" s="12" t="str">
        <f>IF(ISBLANK('Set Schedules Here'!K1334),"",ROUND('Set Schedules Here'!K1334,rounding_decimal_places))</f>
        <v/>
      </c>
      <c r="P668" s="12" t="str">
        <f>IF(ISBLANK('Set Schedules Here'!K1335),"",ROUND('Set Schedules Here'!K1335,rounding_decimal_places))</f>
        <v/>
      </c>
      <c r="Q668" s="12" t="str">
        <f>IF(ISBLANK('Set Schedules Here'!L1334),"",ROUND('Set Schedules Here'!L1334,rounding_decimal_places))</f>
        <v/>
      </c>
      <c r="R668" s="12" t="str">
        <f>IF(ISBLANK('Set Schedules Here'!L1335),"",ROUND('Set Schedules Here'!L1335,rounding_decimal_places))</f>
        <v/>
      </c>
      <c r="S668" s="12" t="str">
        <f>IF(ISBLANK('Set Schedules Here'!M1334),"",ROUND('Set Schedules Here'!M1334,rounding_decimal_places))</f>
        <v/>
      </c>
      <c r="T668" s="12" t="str">
        <f>IF(ISBLANK('Set Schedules Here'!M1335),"",ROUND('Set Schedules Here'!M1335,rounding_decimal_places))</f>
        <v/>
      </c>
      <c r="U668" s="12" t="str">
        <f>IF(ISBLANK('Set Schedules Here'!N1334),"",ROUND('Set Schedules Here'!N1334,rounding_decimal_places))</f>
        <v/>
      </c>
      <c r="V668" s="12" t="str">
        <f>IF(ISBLANK('Set Schedules Here'!N1335),"",ROUND('Set Schedules Here'!N1335,rounding_decimal_places))</f>
        <v/>
      </c>
      <c r="W668" s="12" t="str">
        <f>IF(ISBLANK('Set Schedules Here'!O1334),"",ROUND('Set Schedules Here'!O1334,rounding_decimal_places))</f>
        <v/>
      </c>
      <c r="X668" s="12" t="str">
        <f>IF(ISBLANK('Set Schedules Here'!O1335),"",ROUND('Set Schedules Here'!O1335,rounding_decimal_places))</f>
        <v/>
      </c>
      <c r="Y668" s="12" t="str">
        <f>IF(ISBLANK('Set Schedules Here'!P1334),"",ROUND('Set Schedules Here'!P1334,rounding_decimal_places))</f>
        <v/>
      </c>
      <c r="Z668" s="12" t="str">
        <f>IF(ISBLANK('Set Schedules Here'!P1335),"",ROUND('Set Schedules Here'!P1335,rounding_decimal_places))</f>
        <v/>
      </c>
      <c r="AA668" s="12" t="str">
        <f>IF(ISBLANK('Set Schedules Here'!Q1334),"",ROUND('Set Schedules Here'!Q1334,rounding_decimal_places))</f>
        <v/>
      </c>
      <c r="AB668" s="12" t="str">
        <f>IF(ISBLANK('Set Schedules Here'!Q1335),"",ROUND('Set Schedules Here'!Q1335,rounding_decimal_places))</f>
        <v/>
      </c>
      <c r="AC668" s="12" t="str">
        <f>IF(ISBLANK('Set Schedules Here'!R1334),"",ROUND('Set Schedules Here'!R1334,rounding_decimal_places))</f>
        <v/>
      </c>
      <c r="AD668" s="12" t="str">
        <f>IF(ISBLANK('Set Schedules Here'!R1335),"",ROUND('Set Schedules Here'!R1335,rounding_decimal_places))</f>
        <v/>
      </c>
      <c r="AE668" s="12" t="str">
        <f>IF(ISBLANK('Set Schedules Here'!S1334),"",ROUND('Set Schedules Here'!S1334,rounding_decimal_places))</f>
        <v/>
      </c>
      <c r="AF668" s="12" t="str">
        <f>IF(ISBLANK('Set Schedules Here'!S1335),"",ROUND('Set Schedules Here'!S1335,rounding_decimal_places))</f>
        <v/>
      </c>
      <c r="AG668" s="12" t="str">
        <f>IF(ISBLANK('Set Schedules Here'!T1334),"",ROUND('Set Schedules Here'!T1334,rounding_decimal_places))</f>
        <v/>
      </c>
      <c r="AH668" s="12" t="str">
        <f>IF(ISBLANK('Set Schedules Here'!T1335),"",ROUND('Set Schedules Here'!T1335,rounding_decimal_places))</f>
        <v/>
      </c>
      <c r="AI668" s="12" t="str">
        <f>IF(ISBLANK('Set Schedules Here'!U1334),"",ROUND('Set Schedules Here'!U1334,rounding_decimal_places))</f>
        <v/>
      </c>
      <c r="AJ668" s="12" t="str">
        <f>IF(ISBLANK('Set Schedules Here'!U1335),"",ROUND('Set Schedules Here'!U1335,rounding_decimal_places))</f>
        <v/>
      </c>
      <c r="AK668" s="12" t="str">
        <f>IF(ISBLANK('Set Schedules Here'!V1334),"",ROUND('Set Schedules Here'!V1334,rounding_decimal_places))</f>
        <v/>
      </c>
      <c r="AL668" s="12" t="str">
        <f>IF(ISBLANK('Set Schedules Here'!V1335),"",ROUND('Set Schedules Here'!V1335,rounding_decimal_places))</f>
        <v/>
      </c>
      <c r="AM668" s="12" t="str">
        <f>IF(ISBLANK('Set Schedules Here'!W1334),"",ROUND('Set Schedules Here'!W1334,rounding_decimal_places))</f>
        <v/>
      </c>
      <c r="AN668" s="12" t="str">
        <f>IF(ISBLANK('Set Schedules Here'!W1335),"",ROUND('Set Schedules Here'!W1335,rounding_decimal_places))</f>
        <v/>
      </c>
      <c r="AO668" s="12" t="str">
        <f>IF(ISBLANK('Set Schedules Here'!X1334),"",ROUND('Set Schedules Here'!X1334,rounding_decimal_places))</f>
        <v/>
      </c>
      <c r="AP668" s="12" t="str">
        <f>IF(ISBLANK('Set Schedules Here'!X1335),"",ROUND('Set Schedules Here'!X1335,rounding_decimal_places))</f>
        <v/>
      </c>
      <c r="AQ668" s="12" t="str">
        <f>IF(ISBLANK('Set Schedules Here'!Y1334),"",ROUND('Set Schedules Here'!Y1334,rounding_decimal_places))</f>
        <v/>
      </c>
      <c r="AR668" s="12" t="str">
        <f>IF(ISBLANK('Set Schedules Here'!Y1335),"",ROUND('Set Schedules Here'!Y1335,rounding_decimal_places))</f>
        <v/>
      </c>
      <c r="AS668" s="12" t="str">
        <f>IF(ISBLANK('Set Schedules Here'!Z1334),"",ROUND('Set Schedules Here'!Z1334,rounding_decimal_places))</f>
        <v/>
      </c>
      <c r="AT668" s="12" t="str">
        <f>IF(ISBLANK('Set Schedules Here'!Z1335),"",ROUND('Set Schedules Here'!Z1335,rounding_decimal_places))</f>
        <v/>
      </c>
      <c r="AU668" s="12" t="str">
        <f>IF(ISBLANK('Set Schedules Here'!AA1334),"",ROUND('Set Schedules Here'!AA1334,rounding_decimal_places))</f>
        <v/>
      </c>
      <c r="AV668" s="12" t="str">
        <f>IF(ISBLANK('Set Schedules Here'!AA1335),"",ROUND('Set Schedules Here'!AA1335,rounding_decimal_places))</f>
        <v/>
      </c>
      <c r="AW668" s="12" t="str">
        <f>IF(ISBLANK('Set Schedules Here'!AB1334),"",ROUND('Set Schedules Here'!AB1334,rounding_decimal_places))</f>
        <v/>
      </c>
      <c r="AX668" s="12" t="str">
        <f>IF(ISBLANK('Set Schedules Here'!AB1335),"",ROUND('Set Schedules Here'!AB1335,rounding_decimal_places))</f>
        <v/>
      </c>
      <c r="AY668" s="12" t="str">
        <f>IF(ISBLANK('Set Schedules Here'!AC1334),"",ROUND('Set Schedules Here'!AC1334,rounding_decimal_places))</f>
        <v/>
      </c>
      <c r="AZ668" s="12" t="str">
        <f>IF(ISBLANK('Set Schedules Here'!AC1335),"",ROUND('Set Schedules Here'!AC1335,rounding_decimal_places))</f>
        <v/>
      </c>
      <c r="BA668" s="12" t="str">
        <f>IF(ISBLANK('Set Schedules Here'!AD1334),"",ROUND('Set Schedules Here'!AD1334,rounding_decimal_places))</f>
        <v/>
      </c>
      <c r="BB668" s="12" t="str">
        <f>IF(ISBLANK('Set Schedules Here'!AD1335),"",ROUND('Set Schedules Here'!AD1335,rounding_decimal_places))</f>
        <v/>
      </c>
      <c r="BC668" s="12" t="str">
        <f>IF(ISBLANK('Set Schedules Here'!AE1334),"",ROUND('Set Schedules Here'!AE1334,rounding_decimal_places))</f>
        <v/>
      </c>
      <c r="BD668" s="12" t="str">
        <f>IF(ISBLANK('Set Schedules Here'!AE1335),"",ROUND('Set Schedules Here'!AE1335,rounding_decimal_places))</f>
        <v/>
      </c>
      <c r="BE668" s="12" t="str">
        <f>IF(ISBLANK('Set Schedules Here'!AF1334),"",ROUND('Set Schedules Here'!AF1334,rounding_decimal_places))</f>
        <v/>
      </c>
      <c r="BF668" s="12" t="str">
        <f>IF(ISBLANK('Set Schedules Here'!AF1335),"",ROUND('Set Schedules Here'!AF1335,rounding_decimal_places))</f>
        <v/>
      </c>
      <c r="BG668" s="12" t="str">
        <f>IF(ISBLANK('Set Schedules Here'!AG1334),"",ROUND('Set Schedules Here'!AG1334,rounding_decimal_places))</f>
        <v/>
      </c>
      <c r="BH668" s="12" t="str">
        <f>IF(ISBLANK('Set Schedules Here'!AG1335),"",ROUND('Set Schedules Here'!AG1335,rounding_decimal_places))</f>
        <v/>
      </c>
      <c r="BI668" s="12" t="str">
        <f>IF(ISBLANK('Set Schedules Here'!AH1334),"",ROUND('Set Schedules Here'!AH1334,rounding_decimal_places))</f>
        <v/>
      </c>
      <c r="BJ668" s="12" t="str">
        <f>IF(ISBLANK('Set Schedules Here'!AH1335),"",ROUND('Set Schedules Here'!AH1335,rounding_decimal_places))</f>
        <v/>
      </c>
      <c r="BK668" s="12" t="str">
        <f>IF(ISBLANK('Set Schedules Here'!AI1334),"",ROUND('Set Schedules Here'!AI1334,rounding_decimal_places))</f>
        <v/>
      </c>
      <c r="BL668" s="12" t="str">
        <f>IF(ISBLANK('Set Schedules Here'!AI1335),"",ROUND('Set Schedules Here'!AI1335,rounding_decimal_places))</f>
        <v/>
      </c>
      <c r="BM668" s="12" t="str">
        <f>IF(ISBLANK('Set Schedules Here'!AJ1334),"",ROUND('Set Schedules Here'!AJ1334,rounding_decimal_places))</f>
        <v/>
      </c>
      <c r="BN668" s="12" t="str">
        <f>IF(ISBLANK('Set Schedules Here'!AJ1335),"",ROUND('Set Schedules Here'!AJ1335,rounding_decimal_places))</f>
        <v/>
      </c>
      <c r="BO668" s="12" t="str">
        <f>IF(ISBLANK('Set Schedules Here'!AK1334),"",ROUND('Set Schedules Here'!AK1334,rounding_decimal_places))</f>
        <v/>
      </c>
      <c r="BP668" s="21" t="str">
        <f>IF(ISBLANK('Set Schedules Here'!AK1335),"",ROUND('Set Schedules Here'!AK1335,rounding_decimal_places))</f>
        <v/>
      </c>
    </row>
    <row r="669" spans="1:68" x14ac:dyDescent="0.45">
      <c r="A669" s="16" t="str">
        <f>'Set Schedules Here'!A1336</f>
        <v>cross reduce BAU subsidies</v>
      </c>
      <c r="B669" s="12" t="str">
        <f>IF(ISBLANK('Set Schedules Here'!C1336),"",'Set Schedules Here'!C1336)</f>
        <v>hydrogen</v>
      </c>
      <c r="C669" s="12" t="str">
        <f>IF(ISBLANK('Set Schedules Here'!D1336),"",'Set Schedules Here'!D1336)</f>
        <v/>
      </c>
      <c r="D669" s="21" t="str">
        <f>IF(ISBLANK('Set Schedules Here'!E1336),"",'Set Schedules Here'!E1336)</f>
        <v/>
      </c>
      <c r="E669" s="12">
        <f>IF(ISBLANK('Set Schedules Here'!F1336),"",ROUND('Set Schedules Here'!F1336,rounding_decimal_places))</f>
        <v>2019</v>
      </c>
      <c r="F669" s="12">
        <f>IF(ISBLANK('Set Schedules Here'!F1337),"",ROUND('Set Schedules Here'!F1337,rounding_decimal_places))</f>
        <v>0</v>
      </c>
      <c r="G669" s="12">
        <f>IF(ISBLANK('Set Schedules Here'!G1336),"",ROUND('Set Schedules Here'!G1336,rounding_decimal_places))</f>
        <v>2020</v>
      </c>
      <c r="H669" s="12">
        <f>IF(ISBLANK('Set Schedules Here'!G1337),"",ROUND('Set Schedules Here'!G1337,rounding_decimal_places))</f>
        <v>0</v>
      </c>
      <c r="I669" s="12">
        <f>IF(ISBLANK('Set Schedules Here'!H1336),"",ROUND('Set Schedules Here'!H1336,rounding_decimal_places))</f>
        <v>2050</v>
      </c>
      <c r="J669" s="12">
        <f>IF(ISBLANK('Set Schedules Here'!H1337),"",ROUND('Set Schedules Here'!H1337,rounding_decimal_places))</f>
        <v>1</v>
      </c>
      <c r="K669" s="12" t="str">
        <f>IF(ISBLANK('Set Schedules Here'!I1336),"",ROUND('Set Schedules Here'!I1336,rounding_decimal_places))</f>
        <v/>
      </c>
      <c r="L669" s="12" t="str">
        <f>IF(ISBLANK('Set Schedules Here'!I1337),"",ROUND('Set Schedules Here'!I1337,rounding_decimal_places))</f>
        <v/>
      </c>
      <c r="M669" s="12" t="str">
        <f>IF(ISBLANK('Set Schedules Here'!J1336),"",ROUND('Set Schedules Here'!J1336,rounding_decimal_places))</f>
        <v/>
      </c>
      <c r="N669" s="12" t="str">
        <f>IF(ISBLANK('Set Schedules Here'!J1337),"",ROUND('Set Schedules Here'!J1337,rounding_decimal_places))</f>
        <v/>
      </c>
      <c r="O669" s="12" t="str">
        <f>IF(ISBLANK('Set Schedules Here'!K1336),"",ROUND('Set Schedules Here'!K1336,rounding_decimal_places))</f>
        <v/>
      </c>
      <c r="P669" s="12" t="str">
        <f>IF(ISBLANK('Set Schedules Here'!K1337),"",ROUND('Set Schedules Here'!K1337,rounding_decimal_places))</f>
        <v/>
      </c>
      <c r="Q669" s="12" t="str">
        <f>IF(ISBLANK('Set Schedules Here'!L1336),"",ROUND('Set Schedules Here'!L1336,rounding_decimal_places))</f>
        <v/>
      </c>
      <c r="R669" s="12" t="str">
        <f>IF(ISBLANK('Set Schedules Here'!L1337),"",ROUND('Set Schedules Here'!L1337,rounding_decimal_places))</f>
        <v/>
      </c>
      <c r="S669" s="12" t="str">
        <f>IF(ISBLANK('Set Schedules Here'!M1336),"",ROUND('Set Schedules Here'!M1336,rounding_decimal_places))</f>
        <v/>
      </c>
      <c r="T669" s="12" t="str">
        <f>IF(ISBLANK('Set Schedules Here'!M1337),"",ROUND('Set Schedules Here'!M1337,rounding_decimal_places))</f>
        <v/>
      </c>
      <c r="U669" s="12" t="str">
        <f>IF(ISBLANK('Set Schedules Here'!N1336),"",ROUND('Set Schedules Here'!N1336,rounding_decimal_places))</f>
        <v/>
      </c>
      <c r="V669" s="12" t="str">
        <f>IF(ISBLANK('Set Schedules Here'!N1337),"",ROUND('Set Schedules Here'!N1337,rounding_decimal_places))</f>
        <v/>
      </c>
      <c r="W669" s="12" t="str">
        <f>IF(ISBLANK('Set Schedules Here'!O1336),"",ROUND('Set Schedules Here'!O1336,rounding_decimal_places))</f>
        <v/>
      </c>
      <c r="X669" s="12" t="str">
        <f>IF(ISBLANK('Set Schedules Here'!O1337),"",ROUND('Set Schedules Here'!O1337,rounding_decimal_places))</f>
        <v/>
      </c>
      <c r="Y669" s="12" t="str">
        <f>IF(ISBLANK('Set Schedules Here'!P1336),"",ROUND('Set Schedules Here'!P1336,rounding_decimal_places))</f>
        <v/>
      </c>
      <c r="Z669" s="12" t="str">
        <f>IF(ISBLANK('Set Schedules Here'!P1337),"",ROUND('Set Schedules Here'!P1337,rounding_decimal_places))</f>
        <v/>
      </c>
      <c r="AA669" s="12" t="str">
        <f>IF(ISBLANK('Set Schedules Here'!Q1336),"",ROUND('Set Schedules Here'!Q1336,rounding_decimal_places))</f>
        <v/>
      </c>
      <c r="AB669" s="12" t="str">
        <f>IF(ISBLANK('Set Schedules Here'!Q1337),"",ROUND('Set Schedules Here'!Q1337,rounding_decimal_places))</f>
        <v/>
      </c>
      <c r="AC669" s="12" t="str">
        <f>IF(ISBLANK('Set Schedules Here'!R1336),"",ROUND('Set Schedules Here'!R1336,rounding_decimal_places))</f>
        <v/>
      </c>
      <c r="AD669" s="12" t="str">
        <f>IF(ISBLANK('Set Schedules Here'!R1337),"",ROUND('Set Schedules Here'!R1337,rounding_decimal_places))</f>
        <v/>
      </c>
      <c r="AE669" s="12" t="str">
        <f>IF(ISBLANK('Set Schedules Here'!S1336),"",ROUND('Set Schedules Here'!S1336,rounding_decimal_places))</f>
        <v/>
      </c>
      <c r="AF669" s="12" t="str">
        <f>IF(ISBLANK('Set Schedules Here'!S1337),"",ROUND('Set Schedules Here'!S1337,rounding_decimal_places))</f>
        <v/>
      </c>
      <c r="AG669" s="12" t="str">
        <f>IF(ISBLANK('Set Schedules Here'!T1336),"",ROUND('Set Schedules Here'!T1336,rounding_decimal_places))</f>
        <v/>
      </c>
      <c r="AH669" s="12" t="str">
        <f>IF(ISBLANK('Set Schedules Here'!T1337),"",ROUND('Set Schedules Here'!T1337,rounding_decimal_places))</f>
        <v/>
      </c>
      <c r="AI669" s="12" t="str">
        <f>IF(ISBLANK('Set Schedules Here'!U1336),"",ROUND('Set Schedules Here'!U1336,rounding_decimal_places))</f>
        <v/>
      </c>
      <c r="AJ669" s="12" t="str">
        <f>IF(ISBLANK('Set Schedules Here'!U1337),"",ROUND('Set Schedules Here'!U1337,rounding_decimal_places))</f>
        <v/>
      </c>
      <c r="AK669" s="12" t="str">
        <f>IF(ISBLANK('Set Schedules Here'!V1336),"",ROUND('Set Schedules Here'!V1336,rounding_decimal_places))</f>
        <v/>
      </c>
      <c r="AL669" s="12" t="str">
        <f>IF(ISBLANK('Set Schedules Here'!V1337),"",ROUND('Set Schedules Here'!V1337,rounding_decimal_places))</f>
        <v/>
      </c>
      <c r="AM669" s="12" t="str">
        <f>IF(ISBLANK('Set Schedules Here'!W1336),"",ROUND('Set Schedules Here'!W1336,rounding_decimal_places))</f>
        <v/>
      </c>
      <c r="AN669" s="12" t="str">
        <f>IF(ISBLANK('Set Schedules Here'!W1337),"",ROUND('Set Schedules Here'!W1337,rounding_decimal_places))</f>
        <v/>
      </c>
      <c r="AO669" s="12" t="str">
        <f>IF(ISBLANK('Set Schedules Here'!X1336),"",ROUND('Set Schedules Here'!X1336,rounding_decimal_places))</f>
        <v/>
      </c>
      <c r="AP669" s="12" t="str">
        <f>IF(ISBLANK('Set Schedules Here'!X1337),"",ROUND('Set Schedules Here'!X1337,rounding_decimal_places))</f>
        <v/>
      </c>
      <c r="AQ669" s="12" t="str">
        <f>IF(ISBLANK('Set Schedules Here'!Y1336),"",ROUND('Set Schedules Here'!Y1336,rounding_decimal_places))</f>
        <v/>
      </c>
      <c r="AR669" s="12" t="str">
        <f>IF(ISBLANK('Set Schedules Here'!Y1337),"",ROUND('Set Schedules Here'!Y1337,rounding_decimal_places))</f>
        <v/>
      </c>
      <c r="AS669" s="12" t="str">
        <f>IF(ISBLANK('Set Schedules Here'!Z1336),"",ROUND('Set Schedules Here'!Z1336,rounding_decimal_places))</f>
        <v/>
      </c>
      <c r="AT669" s="12" t="str">
        <f>IF(ISBLANK('Set Schedules Here'!Z1337),"",ROUND('Set Schedules Here'!Z1337,rounding_decimal_places))</f>
        <v/>
      </c>
      <c r="AU669" s="12" t="str">
        <f>IF(ISBLANK('Set Schedules Here'!AA1336),"",ROUND('Set Schedules Here'!AA1336,rounding_decimal_places))</f>
        <v/>
      </c>
      <c r="AV669" s="12" t="str">
        <f>IF(ISBLANK('Set Schedules Here'!AA1337),"",ROUND('Set Schedules Here'!AA1337,rounding_decimal_places))</f>
        <v/>
      </c>
      <c r="AW669" s="12" t="str">
        <f>IF(ISBLANK('Set Schedules Here'!AB1336),"",ROUND('Set Schedules Here'!AB1336,rounding_decimal_places))</f>
        <v/>
      </c>
      <c r="AX669" s="12" t="str">
        <f>IF(ISBLANK('Set Schedules Here'!AB1337),"",ROUND('Set Schedules Here'!AB1337,rounding_decimal_places))</f>
        <v/>
      </c>
      <c r="AY669" s="12" t="str">
        <f>IF(ISBLANK('Set Schedules Here'!AC1336),"",ROUND('Set Schedules Here'!AC1336,rounding_decimal_places))</f>
        <v/>
      </c>
      <c r="AZ669" s="12" t="str">
        <f>IF(ISBLANK('Set Schedules Here'!AC1337),"",ROUND('Set Schedules Here'!AC1337,rounding_decimal_places))</f>
        <v/>
      </c>
      <c r="BA669" s="12" t="str">
        <f>IF(ISBLANK('Set Schedules Here'!AD1336),"",ROUND('Set Schedules Here'!AD1336,rounding_decimal_places))</f>
        <v/>
      </c>
      <c r="BB669" s="12" t="str">
        <f>IF(ISBLANK('Set Schedules Here'!AD1337),"",ROUND('Set Schedules Here'!AD1337,rounding_decimal_places))</f>
        <v/>
      </c>
      <c r="BC669" s="12" t="str">
        <f>IF(ISBLANK('Set Schedules Here'!AE1336),"",ROUND('Set Schedules Here'!AE1336,rounding_decimal_places))</f>
        <v/>
      </c>
      <c r="BD669" s="12" t="str">
        <f>IF(ISBLANK('Set Schedules Here'!AE1337),"",ROUND('Set Schedules Here'!AE1337,rounding_decimal_places))</f>
        <v/>
      </c>
      <c r="BE669" s="12" t="str">
        <f>IF(ISBLANK('Set Schedules Here'!AF1336),"",ROUND('Set Schedules Here'!AF1336,rounding_decimal_places))</f>
        <v/>
      </c>
      <c r="BF669" s="12" t="str">
        <f>IF(ISBLANK('Set Schedules Here'!AF1337),"",ROUND('Set Schedules Here'!AF1337,rounding_decimal_places))</f>
        <v/>
      </c>
      <c r="BG669" s="12" t="str">
        <f>IF(ISBLANK('Set Schedules Here'!AG1336),"",ROUND('Set Schedules Here'!AG1336,rounding_decimal_places))</f>
        <v/>
      </c>
      <c r="BH669" s="12" t="str">
        <f>IF(ISBLANK('Set Schedules Here'!AG1337),"",ROUND('Set Schedules Here'!AG1337,rounding_decimal_places))</f>
        <v/>
      </c>
      <c r="BI669" s="12" t="str">
        <f>IF(ISBLANK('Set Schedules Here'!AH1336),"",ROUND('Set Schedules Here'!AH1336,rounding_decimal_places))</f>
        <v/>
      </c>
      <c r="BJ669" s="12" t="str">
        <f>IF(ISBLANK('Set Schedules Here'!AH1337),"",ROUND('Set Schedules Here'!AH1337,rounding_decimal_places))</f>
        <v/>
      </c>
      <c r="BK669" s="12" t="str">
        <f>IF(ISBLANK('Set Schedules Here'!AI1336),"",ROUND('Set Schedules Here'!AI1336,rounding_decimal_places))</f>
        <v/>
      </c>
      <c r="BL669" s="12" t="str">
        <f>IF(ISBLANK('Set Schedules Here'!AI1337),"",ROUND('Set Schedules Here'!AI1337,rounding_decimal_places))</f>
        <v/>
      </c>
      <c r="BM669" s="12" t="str">
        <f>IF(ISBLANK('Set Schedules Here'!AJ1336),"",ROUND('Set Schedules Here'!AJ1336,rounding_decimal_places))</f>
        <v/>
      </c>
      <c r="BN669" s="12" t="str">
        <f>IF(ISBLANK('Set Schedules Here'!AJ1337),"",ROUND('Set Schedules Here'!AJ1337,rounding_decimal_places))</f>
        <v/>
      </c>
      <c r="BO669" s="12" t="str">
        <f>IF(ISBLANK('Set Schedules Here'!AK1336),"",ROUND('Set Schedules Here'!AK1336,rounding_decimal_places))</f>
        <v/>
      </c>
      <c r="BP669" s="21" t="str">
        <f>IF(ISBLANK('Set Schedules Here'!AK1337),"",ROUND('Set Schedules Here'!AK1337,rounding_decimal_places))</f>
        <v/>
      </c>
    </row>
    <row r="670" spans="1:68" x14ac:dyDescent="0.45">
      <c r="A670" s="16" t="str">
        <f>'Set Schedules Here'!A1338</f>
        <v>cross toggle whether policies affect energy prices</v>
      </c>
      <c r="B670" s="12" t="str">
        <f>IF(ISBLANK('Set Schedules Here'!C1338),"",'Set Schedules Here'!C1338)</f>
        <v>electricity</v>
      </c>
      <c r="C670" s="12" t="str">
        <f>IF(ISBLANK('Set Schedules Here'!D1338),"",'Set Schedules Here'!D1338)</f>
        <v/>
      </c>
      <c r="D670" s="21" t="str">
        <f>IF(ISBLANK('Set Schedules Here'!E1338),"",'Set Schedules Here'!E1338)</f>
        <v/>
      </c>
      <c r="E670" s="12">
        <f>IF(ISBLANK('Set Schedules Here'!F1338),"",ROUND('Set Schedules Here'!F1338,rounding_decimal_places))</f>
        <v>2019</v>
      </c>
      <c r="F670" s="12">
        <f>IF(ISBLANK('Set Schedules Here'!F1339),"",ROUND('Set Schedules Here'!F1339,rounding_decimal_places))</f>
        <v>1</v>
      </c>
      <c r="G670" s="12">
        <f>IF(ISBLANK('Set Schedules Here'!G1338),"",ROUND('Set Schedules Here'!G1338,rounding_decimal_places))</f>
        <v>2050</v>
      </c>
      <c r="H670" s="12">
        <f>IF(ISBLANK('Set Schedules Here'!G1339),"",ROUND('Set Schedules Here'!G1339,rounding_decimal_places))</f>
        <v>1</v>
      </c>
      <c r="I670" s="12" t="str">
        <f>IF(ISBLANK('Set Schedules Here'!H1338),"",ROUND('Set Schedules Here'!H1338,rounding_decimal_places))</f>
        <v/>
      </c>
      <c r="J670" s="12" t="str">
        <f>IF(ISBLANK('Set Schedules Here'!H1339),"",ROUND('Set Schedules Here'!H1339,rounding_decimal_places))</f>
        <v/>
      </c>
      <c r="K670" s="12" t="str">
        <f>IF(ISBLANK('Set Schedules Here'!I1338),"",ROUND('Set Schedules Here'!I1338,rounding_decimal_places))</f>
        <v/>
      </c>
      <c r="L670" s="12" t="str">
        <f>IF(ISBLANK('Set Schedules Here'!I1339),"",ROUND('Set Schedules Here'!I1339,rounding_decimal_places))</f>
        <v/>
      </c>
      <c r="M670" s="12" t="str">
        <f>IF(ISBLANK('Set Schedules Here'!J1338),"",ROUND('Set Schedules Here'!J1338,rounding_decimal_places))</f>
        <v/>
      </c>
      <c r="N670" s="12" t="str">
        <f>IF(ISBLANK('Set Schedules Here'!J1339),"",ROUND('Set Schedules Here'!J1339,rounding_decimal_places))</f>
        <v/>
      </c>
      <c r="O670" s="12" t="str">
        <f>IF(ISBLANK('Set Schedules Here'!K1338),"",ROUND('Set Schedules Here'!K1338,rounding_decimal_places))</f>
        <v/>
      </c>
      <c r="P670" s="12" t="str">
        <f>IF(ISBLANK('Set Schedules Here'!K1339),"",ROUND('Set Schedules Here'!K1339,rounding_decimal_places))</f>
        <v/>
      </c>
      <c r="Q670" s="12" t="str">
        <f>IF(ISBLANK('Set Schedules Here'!L1338),"",ROUND('Set Schedules Here'!L1338,rounding_decimal_places))</f>
        <v/>
      </c>
      <c r="R670" s="12" t="str">
        <f>IF(ISBLANK('Set Schedules Here'!L1339),"",ROUND('Set Schedules Here'!L1339,rounding_decimal_places))</f>
        <v/>
      </c>
      <c r="S670" s="12" t="str">
        <f>IF(ISBLANK('Set Schedules Here'!M1338),"",ROUND('Set Schedules Here'!M1338,rounding_decimal_places))</f>
        <v/>
      </c>
      <c r="T670" s="12" t="str">
        <f>IF(ISBLANK('Set Schedules Here'!M1339),"",ROUND('Set Schedules Here'!M1339,rounding_decimal_places))</f>
        <v/>
      </c>
      <c r="U670" s="12" t="str">
        <f>IF(ISBLANK('Set Schedules Here'!N1338),"",ROUND('Set Schedules Here'!N1338,rounding_decimal_places))</f>
        <v/>
      </c>
      <c r="V670" s="12" t="str">
        <f>IF(ISBLANK('Set Schedules Here'!N1339),"",ROUND('Set Schedules Here'!N1339,rounding_decimal_places))</f>
        <v/>
      </c>
      <c r="W670" s="12" t="str">
        <f>IF(ISBLANK('Set Schedules Here'!O1338),"",ROUND('Set Schedules Here'!O1338,rounding_decimal_places))</f>
        <v/>
      </c>
      <c r="X670" s="12" t="str">
        <f>IF(ISBLANK('Set Schedules Here'!O1339),"",ROUND('Set Schedules Here'!O1339,rounding_decimal_places))</f>
        <v/>
      </c>
      <c r="Y670" s="12" t="str">
        <f>IF(ISBLANK('Set Schedules Here'!P1338),"",ROUND('Set Schedules Here'!P1338,rounding_decimal_places))</f>
        <v/>
      </c>
      <c r="Z670" s="12" t="str">
        <f>IF(ISBLANK('Set Schedules Here'!P1339),"",ROUND('Set Schedules Here'!P1339,rounding_decimal_places))</f>
        <v/>
      </c>
      <c r="AA670" s="12" t="str">
        <f>IF(ISBLANK('Set Schedules Here'!Q1338),"",ROUND('Set Schedules Here'!Q1338,rounding_decimal_places))</f>
        <v/>
      </c>
      <c r="AB670" s="12" t="str">
        <f>IF(ISBLANK('Set Schedules Here'!Q1339),"",ROUND('Set Schedules Here'!Q1339,rounding_decimal_places))</f>
        <v/>
      </c>
      <c r="AC670" s="12" t="str">
        <f>IF(ISBLANK('Set Schedules Here'!R1338),"",ROUND('Set Schedules Here'!R1338,rounding_decimal_places))</f>
        <v/>
      </c>
      <c r="AD670" s="12" t="str">
        <f>IF(ISBLANK('Set Schedules Here'!R1339),"",ROUND('Set Schedules Here'!R1339,rounding_decimal_places))</f>
        <v/>
      </c>
      <c r="AE670" s="12" t="str">
        <f>IF(ISBLANK('Set Schedules Here'!S1338),"",ROUND('Set Schedules Here'!S1338,rounding_decimal_places))</f>
        <v/>
      </c>
      <c r="AF670" s="12" t="str">
        <f>IF(ISBLANK('Set Schedules Here'!S1339),"",ROUND('Set Schedules Here'!S1339,rounding_decimal_places))</f>
        <v/>
      </c>
      <c r="AG670" s="12" t="str">
        <f>IF(ISBLANK('Set Schedules Here'!T1338),"",ROUND('Set Schedules Here'!T1338,rounding_decimal_places))</f>
        <v/>
      </c>
      <c r="AH670" s="12" t="str">
        <f>IF(ISBLANK('Set Schedules Here'!T1339),"",ROUND('Set Schedules Here'!T1339,rounding_decimal_places))</f>
        <v/>
      </c>
      <c r="AI670" s="12" t="str">
        <f>IF(ISBLANK('Set Schedules Here'!U1338),"",ROUND('Set Schedules Here'!U1338,rounding_decimal_places))</f>
        <v/>
      </c>
      <c r="AJ670" s="12" t="str">
        <f>IF(ISBLANK('Set Schedules Here'!U1339),"",ROUND('Set Schedules Here'!U1339,rounding_decimal_places))</f>
        <v/>
      </c>
      <c r="AK670" s="12" t="str">
        <f>IF(ISBLANK('Set Schedules Here'!V1338),"",ROUND('Set Schedules Here'!V1338,rounding_decimal_places))</f>
        <v/>
      </c>
      <c r="AL670" s="12" t="str">
        <f>IF(ISBLANK('Set Schedules Here'!V1339),"",ROUND('Set Schedules Here'!V1339,rounding_decimal_places))</f>
        <v/>
      </c>
      <c r="AM670" s="12" t="str">
        <f>IF(ISBLANK('Set Schedules Here'!W1338),"",ROUND('Set Schedules Here'!W1338,rounding_decimal_places))</f>
        <v/>
      </c>
      <c r="AN670" s="12" t="str">
        <f>IF(ISBLANK('Set Schedules Here'!W1339),"",ROUND('Set Schedules Here'!W1339,rounding_decimal_places))</f>
        <v/>
      </c>
      <c r="AO670" s="12" t="str">
        <f>IF(ISBLANK('Set Schedules Here'!X1338),"",ROUND('Set Schedules Here'!X1338,rounding_decimal_places))</f>
        <v/>
      </c>
      <c r="AP670" s="12" t="str">
        <f>IF(ISBLANK('Set Schedules Here'!X1339),"",ROUND('Set Schedules Here'!X1339,rounding_decimal_places))</f>
        <v/>
      </c>
      <c r="AQ670" s="12" t="str">
        <f>IF(ISBLANK('Set Schedules Here'!Y1338),"",ROUND('Set Schedules Here'!Y1338,rounding_decimal_places))</f>
        <v/>
      </c>
      <c r="AR670" s="12" t="str">
        <f>IF(ISBLANK('Set Schedules Here'!Y1339),"",ROUND('Set Schedules Here'!Y1339,rounding_decimal_places))</f>
        <v/>
      </c>
      <c r="AS670" s="12" t="str">
        <f>IF(ISBLANK('Set Schedules Here'!Z1338),"",ROUND('Set Schedules Here'!Z1338,rounding_decimal_places))</f>
        <v/>
      </c>
      <c r="AT670" s="12" t="str">
        <f>IF(ISBLANK('Set Schedules Here'!Z1339),"",ROUND('Set Schedules Here'!Z1339,rounding_decimal_places))</f>
        <v/>
      </c>
      <c r="AU670" s="12" t="str">
        <f>IF(ISBLANK('Set Schedules Here'!AA1338),"",ROUND('Set Schedules Here'!AA1338,rounding_decimal_places))</f>
        <v/>
      </c>
      <c r="AV670" s="12" t="str">
        <f>IF(ISBLANK('Set Schedules Here'!AA1339),"",ROUND('Set Schedules Here'!AA1339,rounding_decimal_places))</f>
        <v/>
      </c>
      <c r="AW670" s="12" t="str">
        <f>IF(ISBLANK('Set Schedules Here'!AB1338),"",ROUND('Set Schedules Here'!AB1338,rounding_decimal_places))</f>
        <v/>
      </c>
      <c r="AX670" s="12" t="str">
        <f>IF(ISBLANK('Set Schedules Here'!AB1339),"",ROUND('Set Schedules Here'!AB1339,rounding_decimal_places))</f>
        <v/>
      </c>
      <c r="AY670" s="12" t="str">
        <f>IF(ISBLANK('Set Schedules Here'!AC1338),"",ROUND('Set Schedules Here'!AC1338,rounding_decimal_places))</f>
        <v/>
      </c>
      <c r="AZ670" s="12" t="str">
        <f>IF(ISBLANK('Set Schedules Here'!AC1339),"",ROUND('Set Schedules Here'!AC1339,rounding_decimal_places))</f>
        <v/>
      </c>
      <c r="BA670" s="12" t="str">
        <f>IF(ISBLANK('Set Schedules Here'!AD1338),"",ROUND('Set Schedules Here'!AD1338,rounding_decimal_places))</f>
        <v/>
      </c>
      <c r="BB670" s="12" t="str">
        <f>IF(ISBLANK('Set Schedules Here'!AD1339),"",ROUND('Set Schedules Here'!AD1339,rounding_decimal_places))</f>
        <v/>
      </c>
      <c r="BC670" s="12" t="str">
        <f>IF(ISBLANK('Set Schedules Here'!AE1338),"",ROUND('Set Schedules Here'!AE1338,rounding_decimal_places))</f>
        <v/>
      </c>
      <c r="BD670" s="12" t="str">
        <f>IF(ISBLANK('Set Schedules Here'!AE1339),"",ROUND('Set Schedules Here'!AE1339,rounding_decimal_places))</f>
        <v/>
      </c>
      <c r="BE670" s="12" t="str">
        <f>IF(ISBLANK('Set Schedules Here'!AF1338),"",ROUND('Set Schedules Here'!AF1338,rounding_decimal_places))</f>
        <v/>
      </c>
      <c r="BF670" s="12" t="str">
        <f>IF(ISBLANK('Set Schedules Here'!AF1339),"",ROUND('Set Schedules Here'!AF1339,rounding_decimal_places))</f>
        <v/>
      </c>
      <c r="BG670" s="12" t="str">
        <f>IF(ISBLANK('Set Schedules Here'!AG1338),"",ROUND('Set Schedules Here'!AG1338,rounding_decimal_places))</f>
        <v/>
      </c>
      <c r="BH670" s="12" t="str">
        <f>IF(ISBLANK('Set Schedules Here'!AG1339),"",ROUND('Set Schedules Here'!AG1339,rounding_decimal_places))</f>
        <v/>
      </c>
      <c r="BI670" s="12" t="str">
        <f>IF(ISBLANK('Set Schedules Here'!AH1338),"",ROUND('Set Schedules Here'!AH1338,rounding_decimal_places))</f>
        <v/>
      </c>
      <c r="BJ670" s="12" t="str">
        <f>IF(ISBLANK('Set Schedules Here'!AH1339),"",ROUND('Set Schedules Here'!AH1339,rounding_decimal_places))</f>
        <v/>
      </c>
      <c r="BK670" s="12" t="str">
        <f>IF(ISBLANK('Set Schedules Here'!AI1338),"",ROUND('Set Schedules Here'!AI1338,rounding_decimal_places))</f>
        <v/>
      </c>
      <c r="BL670" s="12" t="str">
        <f>IF(ISBLANK('Set Schedules Here'!AI1339),"",ROUND('Set Schedules Here'!AI1339,rounding_decimal_places))</f>
        <v/>
      </c>
      <c r="BM670" s="12" t="str">
        <f>IF(ISBLANK('Set Schedules Here'!AJ1338),"",ROUND('Set Schedules Here'!AJ1338,rounding_decimal_places))</f>
        <v/>
      </c>
      <c r="BN670" s="12" t="str">
        <f>IF(ISBLANK('Set Schedules Here'!AJ1339),"",ROUND('Set Schedules Here'!AJ1339,rounding_decimal_places))</f>
        <v/>
      </c>
      <c r="BO670" s="12" t="str">
        <f>IF(ISBLANK('Set Schedules Here'!AK1338),"",ROUND('Set Schedules Here'!AK1338,rounding_decimal_places))</f>
        <v/>
      </c>
      <c r="BP670" s="21" t="str">
        <f>IF(ISBLANK('Set Schedules Here'!AK1339),"",ROUND('Set Schedules Here'!AK1339,rounding_decimal_places))</f>
        <v/>
      </c>
    </row>
    <row r="671" spans="1:68" x14ac:dyDescent="0.45">
      <c r="A671" s="16" t="str">
        <f>'Set Schedules Here'!A1340</f>
        <v>cross toggle whether policies affect energy prices</v>
      </c>
      <c r="B671" s="12" t="str">
        <f>IF(ISBLANK('Set Schedules Here'!C1340),"",'Set Schedules Here'!C1340)</f>
        <v>hard coal</v>
      </c>
      <c r="C671" s="12" t="str">
        <f>IF(ISBLANK('Set Schedules Here'!D1340),"",'Set Schedules Here'!D1340)</f>
        <v/>
      </c>
      <c r="D671" s="21" t="str">
        <f>IF(ISBLANK('Set Schedules Here'!E1340),"",'Set Schedules Here'!E1340)</f>
        <v/>
      </c>
      <c r="E671" s="12">
        <f>IF(ISBLANK('Set Schedules Here'!F1340),"",ROUND('Set Schedules Here'!F1340,rounding_decimal_places))</f>
        <v>2019</v>
      </c>
      <c r="F671" s="12">
        <f>IF(ISBLANK('Set Schedules Here'!F1341),"",ROUND('Set Schedules Here'!F1341,rounding_decimal_places))</f>
        <v>1</v>
      </c>
      <c r="G671" s="12">
        <f>IF(ISBLANK('Set Schedules Here'!G1340),"",ROUND('Set Schedules Here'!G1340,rounding_decimal_places))</f>
        <v>2050</v>
      </c>
      <c r="H671" s="12">
        <f>IF(ISBLANK('Set Schedules Here'!G1341),"",ROUND('Set Schedules Here'!G1341,rounding_decimal_places))</f>
        <v>1</v>
      </c>
      <c r="I671" s="12" t="str">
        <f>IF(ISBLANK('Set Schedules Here'!H1340),"",ROUND('Set Schedules Here'!H1340,rounding_decimal_places))</f>
        <v/>
      </c>
      <c r="J671" s="12" t="str">
        <f>IF(ISBLANK('Set Schedules Here'!H1341),"",ROUND('Set Schedules Here'!H1341,rounding_decimal_places))</f>
        <v/>
      </c>
      <c r="K671" s="12" t="str">
        <f>IF(ISBLANK('Set Schedules Here'!I1340),"",ROUND('Set Schedules Here'!I1340,rounding_decimal_places))</f>
        <v/>
      </c>
      <c r="L671" s="12" t="str">
        <f>IF(ISBLANK('Set Schedules Here'!I1341),"",ROUND('Set Schedules Here'!I1341,rounding_decimal_places))</f>
        <v/>
      </c>
      <c r="M671" s="12" t="str">
        <f>IF(ISBLANK('Set Schedules Here'!J1340),"",ROUND('Set Schedules Here'!J1340,rounding_decimal_places))</f>
        <v/>
      </c>
      <c r="N671" s="12" t="str">
        <f>IF(ISBLANK('Set Schedules Here'!J1341),"",ROUND('Set Schedules Here'!J1341,rounding_decimal_places))</f>
        <v/>
      </c>
      <c r="O671" s="12" t="str">
        <f>IF(ISBLANK('Set Schedules Here'!K1340),"",ROUND('Set Schedules Here'!K1340,rounding_decimal_places))</f>
        <v/>
      </c>
      <c r="P671" s="12" t="str">
        <f>IF(ISBLANK('Set Schedules Here'!K1341),"",ROUND('Set Schedules Here'!K1341,rounding_decimal_places))</f>
        <v/>
      </c>
      <c r="Q671" s="12" t="str">
        <f>IF(ISBLANK('Set Schedules Here'!L1340),"",ROUND('Set Schedules Here'!L1340,rounding_decimal_places))</f>
        <v/>
      </c>
      <c r="R671" s="12" t="str">
        <f>IF(ISBLANK('Set Schedules Here'!L1341),"",ROUND('Set Schedules Here'!L1341,rounding_decimal_places))</f>
        <v/>
      </c>
      <c r="S671" s="12" t="str">
        <f>IF(ISBLANK('Set Schedules Here'!M1340),"",ROUND('Set Schedules Here'!M1340,rounding_decimal_places))</f>
        <v/>
      </c>
      <c r="T671" s="12" t="str">
        <f>IF(ISBLANK('Set Schedules Here'!M1341),"",ROUND('Set Schedules Here'!M1341,rounding_decimal_places))</f>
        <v/>
      </c>
      <c r="U671" s="12" t="str">
        <f>IF(ISBLANK('Set Schedules Here'!N1340),"",ROUND('Set Schedules Here'!N1340,rounding_decimal_places))</f>
        <v/>
      </c>
      <c r="V671" s="12" t="str">
        <f>IF(ISBLANK('Set Schedules Here'!N1341),"",ROUND('Set Schedules Here'!N1341,rounding_decimal_places))</f>
        <v/>
      </c>
      <c r="W671" s="12" t="str">
        <f>IF(ISBLANK('Set Schedules Here'!O1340),"",ROUND('Set Schedules Here'!O1340,rounding_decimal_places))</f>
        <v/>
      </c>
      <c r="X671" s="12" t="str">
        <f>IF(ISBLANK('Set Schedules Here'!O1341),"",ROUND('Set Schedules Here'!O1341,rounding_decimal_places))</f>
        <v/>
      </c>
      <c r="Y671" s="12" t="str">
        <f>IF(ISBLANK('Set Schedules Here'!P1340),"",ROUND('Set Schedules Here'!P1340,rounding_decimal_places))</f>
        <v/>
      </c>
      <c r="Z671" s="12" t="str">
        <f>IF(ISBLANK('Set Schedules Here'!P1341),"",ROUND('Set Schedules Here'!P1341,rounding_decimal_places))</f>
        <v/>
      </c>
      <c r="AA671" s="12" t="str">
        <f>IF(ISBLANK('Set Schedules Here'!Q1340),"",ROUND('Set Schedules Here'!Q1340,rounding_decimal_places))</f>
        <v/>
      </c>
      <c r="AB671" s="12" t="str">
        <f>IF(ISBLANK('Set Schedules Here'!Q1341),"",ROUND('Set Schedules Here'!Q1341,rounding_decimal_places))</f>
        <v/>
      </c>
      <c r="AC671" s="12" t="str">
        <f>IF(ISBLANK('Set Schedules Here'!R1340),"",ROUND('Set Schedules Here'!R1340,rounding_decimal_places))</f>
        <v/>
      </c>
      <c r="AD671" s="12" t="str">
        <f>IF(ISBLANK('Set Schedules Here'!R1341),"",ROUND('Set Schedules Here'!R1341,rounding_decimal_places))</f>
        <v/>
      </c>
      <c r="AE671" s="12" t="str">
        <f>IF(ISBLANK('Set Schedules Here'!S1340),"",ROUND('Set Schedules Here'!S1340,rounding_decimal_places))</f>
        <v/>
      </c>
      <c r="AF671" s="12" t="str">
        <f>IF(ISBLANK('Set Schedules Here'!S1341),"",ROUND('Set Schedules Here'!S1341,rounding_decimal_places))</f>
        <v/>
      </c>
      <c r="AG671" s="12" t="str">
        <f>IF(ISBLANK('Set Schedules Here'!T1340),"",ROUND('Set Schedules Here'!T1340,rounding_decimal_places))</f>
        <v/>
      </c>
      <c r="AH671" s="12" t="str">
        <f>IF(ISBLANK('Set Schedules Here'!T1341),"",ROUND('Set Schedules Here'!T1341,rounding_decimal_places))</f>
        <v/>
      </c>
      <c r="AI671" s="12" t="str">
        <f>IF(ISBLANK('Set Schedules Here'!U1340),"",ROUND('Set Schedules Here'!U1340,rounding_decimal_places))</f>
        <v/>
      </c>
      <c r="AJ671" s="12" t="str">
        <f>IF(ISBLANK('Set Schedules Here'!U1341),"",ROUND('Set Schedules Here'!U1341,rounding_decimal_places))</f>
        <v/>
      </c>
      <c r="AK671" s="12" t="str">
        <f>IF(ISBLANK('Set Schedules Here'!V1340),"",ROUND('Set Schedules Here'!V1340,rounding_decimal_places))</f>
        <v/>
      </c>
      <c r="AL671" s="12" t="str">
        <f>IF(ISBLANK('Set Schedules Here'!V1341),"",ROUND('Set Schedules Here'!V1341,rounding_decimal_places))</f>
        <v/>
      </c>
      <c r="AM671" s="12" t="str">
        <f>IF(ISBLANK('Set Schedules Here'!W1340),"",ROUND('Set Schedules Here'!W1340,rounding_decimal_places))</f>
        <v/>
      </c>
      <c r="AN671" s="12" t="str">
        <f>IF(ISBLANK('Set Schedules Here'!W1341),"",ROUND('Set Schedules Here'!W1341,rounding_decimal_places))</f>
        <v/>
      </c>
      <c r="AO671" s="12" t="str">
        <f>IF(ISBLANK('Set Schedules Here'!X1340),"",ROUND('Set Schedules Here'!X1340,rounding_decimal_places))</f>
        <v/>
      </c>
      <c r="AP671" s="12" t="str">
        <f>IF(ISBLANK('Set Schedules Here'!X1341),"",ROUND('Set Schedules Here'!X1341,rounding_decimal_places))</f>
        <v/>
      </c>
      <c r="AQ671" s="12" t="str">
        <f>IF(ISBLANK('Set Schedules Here'!Y1340),"",ROUND('Set Schedules Here'!Y1340,rounding_decimal_places))</f>
        <v/>
      </c>
      <c r="AR671" s="12" t="str">
        <f>IF(ISBLANK('Set Schedules Here'!Y1341),"",ROUND('Set Schedules Here'!Y1341,rounding_decimal_places))</f>
        <v/>
      </c>
      <c r="AS671" s="12" t="str">
        <f>IF(ISBLANK('Set Schedules Here'!Z1340),"",ROUND('Set Schedules Here'!Z1340,rounding_decimal_places))</f>
        <v/>
      </c>
      <c r="AT671" s="12" t="str">
        <f>IF(ISBLANK('Set Schedules Here'!Z1341),"",ROUND('Set Schedules Here'!Z1341,rounding_decimal_places))</f>
        <v/>
      </c>
      <c r="AU671" s="12" t="str">
        <f>IF(ISBLANK('Set Schedules Here'!AA1340),"",ROUND('Set Schedules Here'!AA1340,rounding_decimal_places))</f>
        <v/>
      </c>
      <c r="AV671" s="12" t="str">
        <f>IF(ISBLANK('Set Schedules Here'!AA1341),"",ROUND('Set Schedules Here'!AA1341,rounding_decimal_places))</f>
        <v/>
      </c>
      <c r="AW671" s="12" t="str">
        <f>IF(ISBLANK('Set Schedules Here'!AB1340),"",ROUND('Set Schedules Here'!AB1340,rounding_decimal_places))</f>
        <v/>
      </c>
      <c r="AX671" s="12" t="str">
        <f>IF(ISBLANK('Set Schedules Here'!AB1341),"",ROUND('Set Schedules Here'!AB1341,rounding_decimal_places))</f>
        <v/>
      </c>
      <c r="AY671" s="12" t="str">
        <f>IF(ISBLANK('Set Schedules Here'!AC1340),"",ROUND('Set Schedules Here'!AC1340,rounding_decimal_places))</f>
        <v/>
      </c>
      <c r="AZ671" s="12" t="str">
        <f>IF(ISBLANK('Set Schedules Here'!AC1341),"",ROUND('Set Schedules Here'!AC1341,rounding_decimal_places))</f>
        <v/>
      </c>
      <c r="BA671" s="12" t="str">
        <f>IF(ISBLANK('Set Schedules Here'!AD1340),"",ROUND('Set Schedules Here'!AD1340,rounding_decimal_places))</f>
        <v/>
      </c>
      <c r="BB671" s="12" t="str">
        <f>IF(ISBLANK('Set Schedules Here'!AD1341),"",ROUND('Set Schedules Here'!AD1341,rounding_decimal_places))</f>
        <v/>
      </c>
      <c r="BC671" s="12" t="str">
        <f>IF(ISBLANK('Set Schedules Here'!AE1340),"",ROUND('Set Schedules Here'!AE1340,rounding_decimal_places))</f>
        <v/>
      </c>
      <c r="BD671" s="12" t="str">
        <f>IF(ISBLANK('Set Schedules Here'!AE1341),"",ROUND('Set Schedules Here'!AE1341,rounding_decimal_places))</f>
        <v/>
      </c>
      <c r="BE671" s="12" t="str">
        <f>IF(ISBLANK('Set Schedules Here'!AF1340),"",ROUND('Set Schedules Here'!AF1340,rounding_decimal_places))</f>
        <v/>
      </c>
      <c r="BF671" s="12" t="str">
        <f>IF(ISBLANK('Set Schedules Here'!AF1341),"",ROUND('Set Schedules Here'!AF1341,rounding_decimal_places))</f>
        <v/>
      </c>
      <c r="BG671" s="12" t="str">
        <f>IF(ISBLANK('Set Schedules Here'!AG1340),"",ROUND('Set Schedules Here'!AG1340,rounding_decimal_places))</f>
        <v/>
      </c>
      <c r="BH671" s="12" t="str">
        <f>IF(ISBLANK('Set Schedules Here'!AG1341),"",ROUND('Set Schedules Here'!AG1341,rounding_decimal_places))</f>
        <v/>
      </c>
      <c r="BI671" s="12" t="str">
        <f>IF(ISBLANK('Set Schedules Here'!AH1340),"",ROUND('Set Schedules Here'!AH1340,rounding_decimal_places))</f>
        <v/>
      </c>
      <c r="BJ671" s="12" t="str">
        <f>IF(ISBLANK('Set Schedules Here'!AH1341),"",ROUND('Set Schedules Here'!AH1341,rounding_decimal_places))</f>
        <v/>
      </c>
      <c r="BK671" s="12" t="str">
        <f>IF(ISBLANK('Set Schedules Here'!AI1340),"",ROUND('Set Schedules Here'!AI1340,rounding_decimal_places))</f>
        <v/>
      </c>
      <c r="BL671" s="12" t="str">
        <f>IF(ISBLANK('Set Schedules Here'!AI1341),"",ROUND('Set Schedules Here'!AI1341,rounding_decimal_places))</f>
        <v/>
      </c>
      <c r="BM671" s="12" t="str">
        <f>IF(ISBLANK('Set Schedules Here'!AJ1340),"",ROUND('Set Schedules Here'!AJ1340,rounding_decimal_places))</f>
        <v/>
      </c>
      <c r="BN671" s="12" t="str">
        <f>IF(ISBLANK('Set Schedules Here'!AJ1341),"",ROUND('Set Schedules Here'!AJ1341,rounding_decimal_places))</f>
        <v/>
      </c>
      <c r="BO671" s="12" t="str">
        <f>IF(ISBLANK('Set Schedules Here'!AK1340),"",ROUND('Set Schedules Here'!AK1340,rounding_decimal_places))</f>
        <v/>
      </c>
      <c r="BP671" s="21" t="str">
        <f>IF(ISBLANK('Set Schedules Here'!AK1341),"",ROUND('Set Schedules Here'!AK1341,rounding_decimal_places))</f>
        <v/>
      </c>
    </row>
    <row r="672" spans="1:68" x14ac:dyDescent="0.45">
      <c r="A672" s="16" t="str">
        <f>'Set Schedules Here'!A1342</f>
        <v>cross toggle whether policies affect energy prices</v>
      </c>
      <c r="B672" s="12" t="str">
        <f>IF(ISBLANK('Set Schedules Here'!C1342),"",'Set Schedules Here'!C1342)</f>
        <v>natural gas</v>
      </c>
      <c r="C672" s="12" t="str">
        <f>IF(ISBLANK('Set Schedules Here'!D1342),"",'Set Schedules Here'!D1342)</f>
        <v/>
      </c>
      <c r="D672" s="21" t="str">
        <f>IF(ISBLANK('Set Schedules Here'!E1342),"",'Set Schedules Here'!E1342)</f>
        <v/>
      </c>
      <c r="E672" s="12">
        <f>IF(ISBLANK('Set Schedules Here'!F1342),"",ROUND('Set Schedules Here'!F1342,rounding_decimal_places))</f>
        <v>2019</v>
      </c>
      <c r="F672" s="12">
        <f>IF(ISBLANK('Set Schedules Here'!F1343),"",ROUND('Set Schedules Here'!F1343,rounding_decimal_places))</f>
        <v>1</v>
      </c>
      <c r="G672" s="12">
        <f>IF(ISBLANK('Set Schedules Here'!G1342),"",ROUND('Set Schedules Here'!G1342,rounding_decimal_places))</f>
        <v>2050</v>
      </c>
      <c r="H672" s="12">
        <f>IF(ISBLANK('Set Schedules Here'!G1343),"",ROUND('Set Schedules Here'!G1343,rounding_decimal_places))</f>
        <v>1</v>
      </c>
      <c r="I672" s="12" t="str">
        <f>IF(ISBLANK('Set Schedules Here'!H1342),"",ROUND('Set Schedules Here'!H1342,rounding_decimal_places))</f>
        <v/>
      </c>
      <c r="J672" s="12" t="str">
        <f>IF(ISBLANK('Set Schedules Here'!H1343),"",ROUND('Set Schedules Here'!H1343,rounding_decimal_places))</f>
        <v/>
      </c>
      <c r="K672" s="12" t="str">
        <f>IF(ISBLANK('Set Schedules Here'!I1342),"",ROUND('Set Schedules Here'!I1342,rounding_decimal_places))</f>
        <v/>
      </c>
      <c r="L672" s="12" t="str">
        <f>IF(ISBLANK('Set Schedules Here'!I1343),"",ROUND('Set Schedules Here'!I1343,rounding_decimal_places))</f>
        <v/>
      </c>
      <c r="M672" s="12" t="str">
        <f>IF(ISBLANK('Set Schedules Here'!J1342),"",ROUND('Set Schedules Here'!J1342,rounding_decimal_places))</f>
        <v/>
      </c>
      <c r="N672" s="12" t="str">
        <f>IF(ISBLANK('Set Schedules Here'!J1343),"",ROUND('Set Schedules Here'!J1343,rounding_decimal_places))</f>
        <v/>
      </c>
      <c r="O672" s="12" t="str">
        <f>IF(ISBLANK('Set Schedules Here'!K1342),"",ROUND('Set Schedules Here'!K1342,rounding_decimal_places))</f>
        <v/>
      </c>
      <c r="P672" s="12" t="str">
        <f>IF(ISBLANK('Set Schedules Here'!K1343),"",ROUND('Set Schedules Here'!K1343,rounding_decimal_places))</f>
        <v/>
      </c>
      <c r="Q672" s="12" t="str">
        <f>IF(ISBLANK('Set Schedules Here'!L1342),"",ROUND('Set Schedules Here'!L1342,rounding_decimal_places))</f>
        <v/>
      </c>
      <c r="R672" s="12" t="str">
        <f>IF(ISBLANK('Set Schedules Here'!L1343),"",ROUND('Set Schedules Here'!L1343,rounding_decimal_places))</f>
        <v/>
      </c>
      <c r="S672" s="12" t="str">
        <f>IF(ISBLANK('Set Schedules Here'!M1342),"",ROUND('Set Schedules Here'!M1342,rounding_decimal_places))</f>
        <v/>
      </c>
      <c r="T672" s="12" t="str">
        <f>IF(ISBLANK('Set Schedules Here'!M1343),"",ROUND('Set Schedules Here'!M1343,rounding_decimal_places))</f>
        <v/>
      </c>
      <c r="U672" s="12" t="str">
        <f>IF(ISBLANK('Set Schedules Here'!N1342),"",ROUND('Set Schedules Here'!N1342,rounding_decimal_places))</f>
        <v/>
      </c>
      <c r="V672" s="12" t="str">
        <f>IF(ISBLANK('Set Schedules Here'!N1343),"",ROUND('Set Schedules Here'!N1343,rounding_decimal_places))</f>
        <v/>
      </c>
      <c r="W672" s="12" t="str">
        <f>IF(ISBLANK('Set Schedules Here'!O1342),"",ROUND('Set Schedules Here'!O1342,rounding_decimal_places))</f>
        <v/>
      </c>
      <c r="X672" s="12" t="str">
        <f>IF(ISBLANK('Set Schedules Here'!O1343),"",ROUND('Set Schedules Here'!O1343,rounding_decimal_places))</f>
        <v/>
      </c>
      <c r="Y672" s="12" t="str">
        <f>IF(ISBLANK('Set Schedules Here'!P1342),"",ROUND('Set Schedules Here'!P1342,rounding_decimal_places))</f>
        <v/>
      </c>
      <c r="Z672" s="12" t="str">
        <f>IF(ISBLANK('Set Schedules Here'!P1343),"",ROUND('Set Schedules Here'!P1343,rounding_decimal_places))</f>
        <v/>
      </c>
      <c r="AA672" s="12" t="str">
        <f>IF(ISBLANK('Set Schedules Here'!Q1342),"",ROUND('Set Schedules Here'!Q1342,rounding_decimal_places))</f>
        <v/>
      </c>
      <c r="AB672" s="12" t="str">
        <f>IF(ISBLANK('Set Schedules Here'!Q1343),"",ROUND('Set Schedules Here'!Q1343,rounding_decimal_places))</f>
        <v/>
      </c>
      <c r="AC672" s="12" t="str">
        <f>IF(ISBLANK('Set Schedules Here'!R1342),"",ROUND('Set Schedules Here'!R1342,rounding_decimal_places))</f>
        <v/>
      </c>
      <c r="AD672" s="12" t="str">
        <f>IF(ISBLANK('Set Schedules Here'!R1343),"",ROUND('Set Schedules Here'!R1343,rounding_decimal_places))</f>
        <v/>
      </c>
      <c r="AE672" s="12" t="str">
        <f>IF(ISBLANK('Set Schedules Here'!S1342),"",ROUND('Set Schedules Here'!S1342,rounding_decimal_places))</f>
        <v/>
      </c>
      <c r="AF672" s="12" t="str">
        <f>IF(ISBLANK('Set Schedules Here'!S1343),"",ROUND('Set Schedules Here'!S1343,rounding_decimal_places))</f>
        <v/>
      </c>
      <c r="AG672" s="12" t="str">
        <f>IF(ISBLANK('Set Schedules Here'!T1342),"",ROUND('Set Schedules Here'!T1342,rounding_decimal_places))</f>
        <v/>
      </c>
      <c r="AH672" s="12" t="str">
        <f>IF(ISBLANK('Set Schedules Here'!T1343),"",ROUND('Set Schedules Here'!T1343,rounding_decimal_places))</f>
        <v/>
      </c>
      <c r="AI672" s="12" t="str">
        <f>IF(ISBLANK('Set Schedules Here'!U1342),"",ROUND('Set Schedules Here'!U1342,rounding_decimal_places))</f>
        <v/>
      </c>
      <c r="AJ672" s="12" t="str">
        <f>IF(ISBLANK('Set Schedules Here'!U1343),"",ROUND('Set Schedules Here'!U1343,rounding_decimal_places))</f>
        <v/>
      </c>
      <c r="AK672" s="12" t="str">
        <f>IF(ISBLANK('Set Schedules Here'!V1342),"",ROUND('Set Schedules Here'!V1342,rounding_decimal_places))</f>
        <v/>
      </c>
      <c r="AL672" s="12" t="str">
        <f>IF(ISBLANK('Set Schedules Here'!V1343),"",ROUND('Set Schedules Here'!V1343,rounding_decimal_places))</f>
        <v/>
      </c>
      <c r="AM672" s="12" t="str">
        <f>IF(ISBLANK('Set Schedules Here'!W1342),"",ROUND('Set Schedules Here'!W1342,rounding_decimal_places))</f>
        <v/>
      </c>
      <c r="AN672" s="12" t="str">
        <f>IF(ISBLANK('Set Schedules Here'!W1343),"",ROUND('Set Schedules Here'!W1343,rounding_decimal_places))</f>
        <v/>
      </c>
      <c r="AO672" s="12" t="str">
        <f>IF(ISBLANK('Set Schedules Here'!X1342),"",ROUND('Set Schedules Here'!X1342,rounding_decimal_places))</f>
        <v/>
      </c>
      <c r="AP672" s="12" t="str">
        <f>IF(ISBLANK('Set Schedules Here'!X1343),"",ROUND('Set Schedules Here'!X1343,rounding_decimal_places))</f>
        <v/>
      </c>
      <c r="AQ672" s="12" t="str">
        <f>IF(ISBLANK('Set Schedules Here'!Y1342),"",ROUND('Set Schedules Here'!Y1342,rounding_decimal_places))</f>
        <v/>
      </c>
      <c r="AR672" s="12" t="str">
        <f>IF(ISBLANK('Set Schedules Here'!Y1343),"",ROUND('Set Schedules Here'!Y1343,rounding_decimal_places))</f>
        <v/>
      </c>
      <c r="AS672" s="12" t="str">
        <f>IF(ISBLANK('Set Schedules Here'!Z1342),"",ROUND('Set Schedules Here'!Z1342,rounding_decimal_places))</f>
        <v/>
      </c>
      <c r="AT672" s="12" t="str">
        <f>IF(ISBLANK('Set Schedules Here'!Z1343),"",ROUND('Set Schedules Here'!Z1343,rounding_decimal_places))</f>
        <v/>
      </c>
      <c r="AU672" s="12" t="str">
        <f>IF(ISBLANK('Set Schedules Here'!AA1342),"",ROUND('Set Schedules Here'!AA1342,rounding_decimal_places))</f>
        <v/>
      </c>
      <c r="AV672" s="12" t="str">
        <f>IF(ISBLANK('Set Schedules Here'!AA1343),"",ROUND('Set Schedules Here'!AA1343,rounding_decimal_places))</f>
        <v/>
      </c>
      <c r="AW672" s="12" t="str">
        <f>IF(ISBLANK('Set Schedules Here'!AB1342),"",ROUND('Set Schedules Here'!AB1342,rounding_decimal_places))</f>
        <v/>
      </c>
      <c r="AX672" s="12" t="str">
        <f>IF(ISBLANK('Set Schedules Here'!AB1343),"",ROUND('Set Schedules Here'!AB1343,rounding_decimal_places))</f>
        <v/>
      </c>
      <c r="AY672" s="12" t="str">
        <f>IF(ISBLANK('Set Schedules Here'!AC1342),"",ROUND('Set Schedules Here'!AC1342,rounding_decimal_places))</f>
        <v/>
      </c>
      <c r="AZ672" s="12" t="str">
        <f>IF(ISBLANK('Set Schedules Here'!AC1343),"",ROUND('Set Schedules Here'!AC1343,rounding_decimal_places))</f>
        <v/>
      </c>
      <c r="BA672" s="12" t="str">
        <f>IF(ISBLANK('Set Schedules Here'!AD1342),"",ROUND('Set Schedules Here'!AD1342,rounding_decimal_places))</f>
        <v/>
      </c>
      <c r="BB672" s="12" t="str">
        <f>IF(ISBLANK('Set Schedules Here'!AD1343),"",ROUND('Set Schedules Here'!AD1343,rounding_decimal_places))</f>
        <v/>
      </c>
      <c r="BC672" s="12" t="str">
        <f>IF(ISBLANK('Set Schedules Here'!AE1342),"",ROUND('Set Schedules Here'!AE1342,rounding_decimal_places))</f>
        <v/>
      </c>
      <c r="BD672" s="12" t="str">
        <f>IF(ISBLANK('Set Schedules Here'!AE1343),"",ROUND('Set Schedules Here'!AE1343,rounding_decimal_places))</f>
        <v/>
      </c>
      <c r="BE672" s="12" t="str">
        <f>IF(ISBLANK('Set Schedules Here'!AF1342),"",ROUND('Set Schedules Here'!AF1342,rounding_decimal_places))</f>
        <v/>
      </c>
      <c r="BF672" s="12" t="str">
        <f>IF(ISBLANK('Set Schedules Here'!AF1343),"",ROUND('Set Schedules Here'!AF1343,rounding_decimal_places))</f>
        <v/>
      </c>
      <c r="BG672" s="12" t="str">
        <f>IF(ISBLANK('Set Schedules Here'!AG1342),"",ROUND('Set Schedules Here'!AG1342,rounding_decimal_places))</f>
        <v/>
      </c>
      <c r="BH672" s="12" t="str">
        <f>IF(ISBLANK('Set Schedules Here'!AG1343),"",ROUND('Set Schedules Here'!AG1343,rounding_decimal_places))</f>
        <v/>
      </c>
      <c r="BI672" s="12" t="str">
        <f>IF(ISBLANK('Set Schedules Here'!AH1342),"",ROUND('Set Schedules Here'!AH1342,rounding_decimal_places))</f>
        <v/>
      </c>
      <c r="BJ672" s="12" t="str">
        <f>IF(ISBLANK('Set Schedules Here'!AH1343),"",ROUND('Set Schedules Here'!AH1343,rounding_decimal_places))</f>
        <v/>
      </c>
      <c r="BK672" s="12" t="str">
        <f>IF(ISBLANK('Set Schedules Here'!AI1342),"",ROUND('Set Schedules Here'!AI1342,rounding_decimal_places))</f>
        <v/>
      </c>
      <c r="BL672" s="12" t="str">
        <f>IF(ISBLANK('Set Schedules Here'!AI1343),"",ROUND('Set Schedules Here'!AI1343,rounding_decimal_places))</f>
        <v/>
      </c>
      <c r="BM672" s="12" t="str">
        <f>IF(ISBLANK('Set Schedules Here'!AJ1342),"",ROUND('Set Schedules Here'!AJ1342,rounding_decimal_places))</f>
        <v/>
      </c>
      <c r="BN672" s="12" t="str">
        <f>IF(ISBLANK('Set Schedules Here'!AJ1343),"",ROUND('Set Schedules Here'!AJ1343,rounding_decimal_places))</f>
        <v/>
      </c>
      <c r="BO672" s="12" t="str">
        <f>IF(ISBLANK('Set Schedules Here'!AK1342),"",ROUND('Set Schedules Here'!AK1342,rounding_decimal_places))</f>
        <v/>
      </c>
      <c r="BP672" s="21" t="str">
        <f>IF(ISBLANK('Set Schedules Here'!AK1343),"",ROUND('Set Schedules Here'!AK1343,rounding_decimal_places))</f>
        <v/>
      </c>
    </row>
    <row r="673" spans="1:68" x14ac:dyDescent="0.45">
      <c r="A673" s="16" t="str">
        <f>'Set Schedules Here'!A1344</f>
        <v>cross toggle whether policies affect energy prices</v>
      </c>
      <c r="B673" s="12" t="str">
        <f>IF(ISBLANK('Set Schedules Here'!C1344),"",'Set Schedules Here'!C1344)</f>
        <v>nuclear</v>
      </c>
      <c r="C673" s="12" t="str">
        <f>IF(ISBLANK('Set Schedules Here'!D1344),"",'Set Schedules Here'!D1344)</f>
        <v/>
      </c>
      <c r="D673" s="21" t="str">
        <f>IF(ISBLANK('Set Schedules Here'!E1344),"",'Set Schedules Here'!E1344)</f>
        <v/>
      </c>
      <c r="E673" s="12">
        <f>IF(ISBLANK('Set Schedules Here'!F1344),"",ROUND('Set Schedules Here'!F1344,rounding_decimal_places))</f>
        <v>2019</v>
      </c>
      <c r="F673" s="12">
        <f>IF(ISBLANK('Set Schedules Here'!F1345),"",ROUND('Set Schedules Here'!F1345,rounding_decimal_places))</f>
        <v>1</v>
      </c>
      <c r="G673" s="12">
        <f>IF(ISBLANK('Set Schedules Here'!G1344),"",ROUND('Set Schedules Here'!G1344,rounding_decimal_places))</f>
        <v>2050</v>
      </c>
      <c r="H673" s="12">
        <f>IF(ISBLANK('Set Schedules Here'!G1345),"",ROUND('Set Schedules Here'!G1345,rounding_decimal_places))</f>
        <v>1</v>
      </c>
      <c r="I673" s="12" t="str">
        <f>IF(ISBLANK('Set Schedules Here'!H1344),"",ROUND('Set Schedules Here'!H1344,rounding_decimal_places))</f>
        <v/>
      </c>
      <c r="J673" s="12" t="str">
        <f>IF(ISBLANK('Set Schedules Here'!H1345),"",ROUND('Set Schedules Here'!H1345,rounding_decimal_places))</f>
        <v/>
      </c>
      <c r="K673" s="12" t="str">
        <f>IF(ISBLANK('Set Schedules Here'!I1344),"",ROUND('Set Schedules Here'!I1344,rounding_decimal_places))</f>
        <v/>
      </c>
      <c r="L673" s="12" t="str">
        <f>IF(ISBLANK('Set Schedules Here'!I1345),"",ROUND('Set Schedules Here'!I1345,rounding_decimal_places))</f>
        <v/>
      </c>
      <c r="M673" s="12" t="str">
        <f>IF(ISBLANK('Set Schedules Here'!J1344),"",ROUND('Set Schedules Here'!J1344,rounding_decimal_places))</f>
        <v/>
      </c>
      <c r="N673" s="12" t="str">
        <f>IF(ISBLANK('Set Schedules Here'!J1345),"",ROUND('Set Schedules Here'!J1345,rounding_decimal_places))</f>
        <v/>
      </c>
      <c r="O673" s="12" t="str">
        <f>IF(ISBLANK('Set Schedules Here'!K1344),"",ROUND('Set Schedules Here'!K1344,rounding_decimal_places))</f>
        <v/>
      </c>
      <c r="P673" s="12" t="str">
        <f>IF(ISBLANK('Set Schedules Here'!K1345),"",ROUND('Set Schedules Here'!K1345,rounding_decimal_places))</f>
        <v/>
      </c>
      <c r="Q673" s="12" t="str">
        <f>IF(ISBLANK('Set Schedules Here'!L1344),"",ROUND('Set Schedules Here'!L1344,rounding_decimal_places))</f>
        <v/>
      </c>
      <c r="R673" s="12" t="str">
        <f>IF(ISBLANK('Set Schedules Here'!L1345),"",ROUND('Set Schedules Here'!L1345,rounding_decimal_places))</f>
        <v/>
      </c>
      <c r="S673" s="12" t="str">
        <f>IF(ISBLANK('Set Schedules Here'!M1344),"",ROUND('Set Schedules Here'!M1344,rounding_decimal_places))</f>
        <v/>
      </c>
      <c r="T673" s="12" t="str">
        <f>IF(ISBLANK('Set Schedules Here'!M1345),"",ROUND('Set Schedules Here'!M1345,rounding_decimal_places))</f>
        <v/>
      </c>
      <c r="U673" s="12" t="str">
        <f>IF(ISBLANK('Set Schedules Here'!N1344),"",ROUND('Set Schedules Here'!N1344,rounding_decimal_places))</f>
        <v/>
      </c>
      <c r="V673" s="12" t="str">
        <f>IF(ISBLANK('Set Schedules Here'!N1345),"",ROUND('Set Schedules Here'!N1345,rounding_decimal_places))</f>
        <v/>
      </c>
      <c r="W673" s="12" t="str">
        <f>IF(ISBLANK('Set Schedules Here'!O1344),"",ROUND('Set Schedules Here'!O1344,rounding_decimal_places))</f>
        <v/>
      </c>
      <c r="X673" s="12" t="str">
        <f>IF(ISBLANK('Set Schedules Here'!O1345),"",ROUND('Set Schedules Here'!O1345,rounding_decimal_places))</f>
        <v/>
      </c>
      <c r="Y673" s="12" t="str">
        <f>IF(ISBLANK('Set Schedules Here'!P1344),"",ROUND('Set Schedules Here'!P1344,rounding_decimal_places))</f>
        <v/>
      </c>
      <c r="Z673" s="12" t="str">
        <f>IF(ISBLANK('Set Schedules Here'!P1345),"",ROUND('Set Schedules Here'!P1345,rounding_decimal_places))</f>
        <v/>
      </c>
      <c r="AA673" s="12" t="str">
        <f>IF(ISBLANK('Set Schedules Here'!Q1344),"",ROUND('Set Schedules Here'!Q1344,rounding_decimal_places))</f>
        <v/>
      </c>
      <c r="AB673" s="12" t="str">
        <f>IF(ISBLANK('Set Schedules Here'!Q1345),"",ROUND('Set Schedules Here'!Q1345,rounding_decimal_places))</f>
        <v/>
      </c>
      <c r="AC673" s="12" t="str">
        <f>IF(ISBLANK('Set Schedules Here'!R1344),"",ROUND('Set Schedules Here'!R1344,rounding_decimal_places))</f>
        <v/>
      </c>
      <c r="AD673" s="12" t="str">
        <f>IF(ISBLANK('Set Schedules Here'!R1345),"",ROUND('Set Schedules Here'!R1345,rounding_decimal_places))</f>
        <v/>
      </c>
      <c r="AE673" s="12" t="str">
        <f>IF(ISBLANK('Set Schedules Here'!S1344),"",ROUND('Set Schedules Here'!S1344,rounding_decimal_places))</f>
        <v/>
      </c>
      <c r="AF673" s="12" t="str">
        <f>IF(ISBLANK('Set Schedules Here'!S1345),"",ROUND('Set Schedules Here'!S1345,rounding_decimal_places))</f>
        <v/>
      </c>
      <c r="AG673" s="12" t="str">
        <f>IF(ISBLANK('Set Schedules Here'!T1344),"",ROUND('Set Schedules Here'!T1344,rounding_decimal_places))</f>
        <v/>
      </c>
      <c r="AH673" s="12" t="str">
        <f>IF(ISBLANK('Set Schedules Here'!T1345),"",ROUND('Set Schedules Here'!T1345,rounding_decimal_places))</f>
        <v/>
      </c>
      <c r="AI673" s="12" t="str">
        <f>IF(ISBLANK('Set Schedules Here'!U1344),"",ROUND('Set Schedules Here'!U1344,rounding_decimal_places))</f>
        <v/>
      </c>
      <c r="AJ673" s="12" t="str">
        <f>IF(ISBLANK('Set Schedules Here'!U1345),"",ROUND('Set Schedules Here'!U1345,rounding_decimal_places))</f>
        <v/>
      </c>
      <c r="AK673" s="12" t="str">
        <f>IF(ISBLANK('Set Schedules Here'!V1344),"",ROUND('Set Schedules Here'!V1344,rounding_decimal_places))</f>
        <v/>
      </c>
      <c r="AL673" s="12" t="str">
        <f>IF(ISBLANK('Set Schedules Here'!V1345),"",ROUND('Set Schedules Here'!V1345,rounding_decimal_places))</f>
        <v/>
      </c>
      <c r="AM673" s="12" t="str">
        <f>IF(ISBLANK('Set Schedules Here'!W1344),"",ROUND('Set Schedules Here'!W1344,rounding_decimal_places))</f>
        <v/>
      </c>
      <c r="AN673" s="12" t="str">
        <f>IF(ISBLANK('Set Schedules Here'!W1345),"",ROUND('Set Schedules Here'!W1345,rounding_decimal_places))</f>
        <v/>
      </c>
      <c r="AO673" s="12" t="str">
        <f>IF(ISBLANK('Set Schedules Here'!X1344),"",ROUND('Set Schedules Here'!X1344,rounding_decimal_places))</f>
        <v/>
      </c>
      <c r="AP673" s="12" t="str">
        <f>IF(ISBLANK('Set Schedules Here'!X1345),"",ROUND('Set Schedules Here'!X1345,rounding_decimal_places))</f>
        <v/>
      </c>
      <c r="AQ673" s="12" t="str">
        <f>IF(ISBLANK('Set Schedules Here'!Y1344),"",ROUND('Set Schedules Here'!Y1344,rounding_decimal_places))</f>
        <v/>
      </c>
      <c r="AR673" s="12" t="str">
        <f>IF(ISBLANK('Set Schedules Here'!Y1345),"",ROUND('Set Schedules Here'!Y1345,rounding_decimal_places))</f>
        <v/>
      </c>
      <c r="AS673" s="12" t="str">
        <f>IF(ISBLANK('Set Schedules Here'!Z1344),"",ROUND('Set Schedules Here'!Z1344,rounding_decimal_places))</f>
        <v/>
      </c>
      <c r="AT673" s="12" t="str">
        <f>IF(ISBLANK('Set Schedules Here'!Z1345),"",ROUND('Set Schedules Here'!Z1345,rounding_decimal_places))</f>
        <v/>
      </c>
      <c r="AU673" s="12" t="str">
        <f>IF(ISBLANK('Set Schedules Here'!AA1344),"",ROUND('Set Schedules Here'!AA1344,rounding_decimal_places))</f>
        <v/>
      </c>
      <c r="AV673" s="12" t="str">
        <f>IF(ISBLANK('Set Schedules Here'!AA1345),"",ROUND('Set Schedules Here'!AA1345,rounding_decimal_places))</f>
        <v/>
      </c>
      <c r="AW673" s="12" t="str">
        <f>IF(ISBLANK('Set Schedules Here'!AB1344),"",ROUND('Set Schedules Here'!AB1344,rounding_decimal_places))</f>
        <v/>
      </c>
      <c r="AX673" s="12" t="str">
        <f>IF(ISBLANK('Set Schedules Here'!AB1345),"",ROUND('Set Schedules Here'!AB1345,rounding_decimal_places))</f>
        <v/>
      </c>
      <c r="AY673" s="12" t="str">
        <f>IF(ISBLANK('Set Schedules Here'!AC1344),"",ROUND('Set Schedules Here'!AC1344,rounding_decimal_places))</f>
        <v/>
      </c>
      <c r="AZ673" s="12" t="str">
        <f>IF(ISBLANK('Set Schedules Here'!AC1345),"",ROUND('Set Schedules Here'!AC1345,rounding_decimal_places))</f>
        <v/>
      </c>
      <c r="BA673" s="12" t="str">
        <f>IF(ISBLANK('Set Schedules Here'!AD1344),"",ROUND('Set Schedules Here'!AD1344,rounding_decimal_places))</f>
        <v/>
      </c>
      <c r="BB673" s="12" t="str">
        <f>IF(ISBLANK('Set Schedules Here'!AD1345),"",ROUND('Set Schedules Here'!AD1345,rounding_decimal_places))</f>
        <v/>
      </c>
      <c r="BC673" s="12" t="str">
        <f>IF(ISBLANK('Set Schedules Here'!AE1344),"",ROUND('Set Schedules Here'!AE1344,rounding_decimal_places))</f>
        <v/>
      </c>
      <c r="BD673" s="12" t="str">
        <f>IF(ISBLANK('Set Schedules Here'!AE1345),"",ROUND('Set Schedules Here'!AE1345,rounding_decimal_places))</f>
        <v/>
      </c>
      <c r="BE673" s="12" t="str">
        <f>IF(ISBLANK('Set Schedules Here'!AF1344),"",ROUND('Set Schedules Here'!AF1344,rounding_decimal_places))</f>
        <v/>
      </c>
      <c r="BF673" s="12" t="str">
        <f>IF(ISBLANK('Set Schedules Here'!AF1345),"",ROUND('Set Schedules Here'!AF1345,rounding_decimal_places))</f>
        <v/>
      </c>
      <c r="BG673" s="12" t="str">
        <f>IF(ISBLANK('Set Schedules Here'!AG1344),"",ROUND('Set Schedules Here'!AG1344,rounding_decimal_places))</f>
        <v/>
      </c>
      <c r="BH673" s="12" t="str">
        <f>IF(ISBLANK('Set Schedules Here'!AG1345),"",ROUND('Set Schedules Here'!AG1345,rounding_decimal_places))</f>
        <v/>
      </c>
      <c r="BI673" s="12" t="str">
        <f>IF(ISBLANK('Set Schedules Here'!AH1344),"",ROUND('Set Schedules Here'!AH1344,rounding_decimal_places))</f>
        <v/>
      </c>
      <c r="BJ673" s="12" t="str">
        <f>IF(ISBLANK('Set Schedules Here'!AH1345),"",ROUND('Set Schedules Here'!AH1345,rounding_decimal_places))</f>
        <v/>
      </c>
      <c r="BK673" s="12" t="str">
        <f>IF(ISBLANK('Set Schedules Here'!AI1344),"",ROUND('Set Schedules Here'!AI1344,rounding_decimal_places))</f>
        <v/>
      </c>
      <c r="BL673" s="12" t="str">
        <f>IF(ISBLANK('Set Schedules Here'!AI1345),"",ROUND('Set Schedules Here'!AI1345,rounding_decimal_places))</f>
        <v/>
      </c>
      <c r="BM673" s="12" t="str">
        <f>IF(ISBLANK('Set Schedules Here'!AJ1344),"",ROUND('Set Schedules Here'!AJ1344,rounding_decimal_places))</f>
        <v/>
      </c>
      <c r="BN673" s="12" t="str">
        <f>IF(ISBLANK('Set Schedules Here'!AJ1345),"",ROUND('Set Schedules Here'!AJ1345,rounding_decimal_places))</f>
        <v/>
      </c>
      <c r="BO673" s="12" t="str">
        <f>IF(ISBLANK('Set Schedules Here'!AK1344),"",ROUND('Set Schedules Here'!AK1344,rounding_decimal_places))</f>
        <v/>
      </c>
      <c r="BP673" s="21" t="str">
        <f>IF(ISBLANK('Set Schedules Here'!AK1345),"",ROUND('Set Schedules Here'!AK1345,rounding_decimal_places))</f>
        <v/>
      </c>
    </row>
    <row r="674" spans="1:68" x14ac:dyDescent="0.45">
      <c r="A674" s="16" t="str">
        <f>'Set Schedules Here'!A1346</f>
        <v>cross toggle whether policies affect energy prices</v>
      </c>
      <c r="B674" s="12" t="str">
        <f>IF(ISBLANK('Set Schedules Here'!C1346),"",'Set Schedules Here'!C1346)</f>
        <v>hydro</v>
      </c>
      <c r="C674" s="12" t="str">
        <f>IF(ISBLANK('Set Schedules Here'!D1346),"",'Set Schedules Here'!D1346)</f>
        <v/>
      </c>
      <c r="D674" s="21" t="str">
        <f>IF(ISBLANK('Set Schedules Here'!E1346),"",'Set Schedules Here'!E1346)</f>
        <v/>
      </c>
      <c r="E674" s="12">
        <f>IF(ISBLANK('Set Schedules Here'!F1346),"",ROUND('Set Schedules Here'!F1346,rounding_decimal_places))</f>
        <v>2019</v>
      </c>
      <c r="F674" s="12">
        <f>IF(ISBLANK('Set Schedules Here'!F1347),"",ROUND('Set Schedules Here'!F1347,rounding_decimal_places))</f>
        <v>1</v>
      </c>
      <c r="G674" s="12">
        <f>IF(ISBLANK('Set Schedules Here'!G1346),"",ROUND('Set Schedules Here'!G1346,rounding_decimal_places))</f>
        <v>2050</v>
      </c>
      <c r="H674" s="12">
        <f>IF(ISBLANK('Set Schedules Here'!G1347),"",ROUND('Set Schedules Here'!G1347,rounding_decimal_places))</f>
        <v>1</v>
      </c>
      <c r="I674" s="12" t="str">
        <f>IF(ISBLANK('Set Schedules Here'!H1346),"",ROUND('Set Schedules Here'!H1346,rounding_decimal_places))</f>
        <v/>
      </c>
      <c r="J674" s="12" t="str">
        <f>IF(ISBLANK('Set Schedules Here'!H1347),"",ROUND('Set Schedules Here'!H1347,rounding_decimal_places))</f>
        <v/>
      </c>
      <c r="K674" s="12" t="str">
        <f>IF(ISBLANK('Set Schedules Here'!I1346),"",ROUND('Set Schedules Here'!I1346,rounding_decimal_places))</f>
        <v/>
      </c>
      <c r="L674" s="12" t="str">
        <f>IF(ISBLANK('Set Schedules Here'!I1347),"",ROUND('Set Schedules Here'!I1347,rounding_decimal_places))</f>
        <v/>
      </c>
      <c r="M674" s="12" t="str">
        <f>IF(ISBLANK('Set Schedules Here'!J1346),"",ROUND('Set Schedules Here'!J1346,rounding_decimal_places))</f>
        <v/>
      </c>
      <c r="N674" s="12" t="str">
        <f>IF(ISBLANK('Set Schedules Here'!J1347),"",ROUND('Set Schedules Here'!J1347,rounding_decimal_places))</f>
        <v/>
      </c>
      <c r="O674" s="12" t="str">
        <f>IF(ISBLANK('Set Schedules Here'!K1346),"",ROUND('Set Schedules Here'!K1346,rounding_decimal_places))</f>
        <v/>
      </c>
      <c r="P674" s="12" t="str">
        <f>IF(ISBLANK('Set Schedules Here'!K1347),"",ROUND('Set Schedules Here'!K1347,rounding_decimal_places))</f>
        <v/>
      </c>
      <c r="Q674" s="12" t="str">
        <f>IF(ISBLANK('Set Schedules Here'!L1346),"",ROUND('Set Schedules Here'!L1346,rounding_decimal_places))</f>
        <v/>
      </c>
      <c r="R674" s="12" t="str">
        <f>IF(ISBLANK('Set Schedules Here'!L1347),"",ROUND('Set Schedules Here'!L1347,rounding_decimal_places))</f>
        <v/>
      </c>
      <c r="S674" s="12" t="str">
        <f>IF(ISBLANK('Set Schedules Here'!M1346),"",ROUND('Set Schedules Here'!M1346,rounding_decimal_places))</f>
        <v/>
      </c>
      <c r="T674" s="12" t="str">
        <f>IF(ISBLANK('Set Schedules Here'!M1347),"",ROUND('Set Schedules Here'!M1347,rounding_decimal_places))</f>
        <v/>
      </c>
      <c r="U674" s="12" t="str">
        <f>IF(ISBLANK('Set Schedules Here'!N1346),"",ROUND('Set Schedules Here'!N1346,rounding_decimal_places))</f>
        <v/>
      </c>
      <c r="V674" s="12" t="str">
        <f>IF(ISBLANK('Set Schedules Here'!N1347),"",ROUND('Set Schedules Here'!N1347,rounding_decimal_places))</f>
        <v/>
      </c>
      <c r="W674" s="12" t="str">
        <f>IF(ISBLANK('Set Schedules Here'!O1346),"",ROUND('Set Schedules Here'!O1346,rounding_decimal_places))</f>
        <v/>
      </c>
      <c r="X674" s="12" t="str">
        <f>IF(ISBLANK('Set Schedules Here'!O1347),"",ROUND('Set Schedules Here'!O1347,rounding_decimal_places))</f>
        <v/>
      </c>
      <c r="Y674" s="12" t="str">
        <f>IF(ISBLANK('Set Schedules Here'!P1346),"",ROUND('Set Schedules Here'!P1346,rounding_decimal_places))</f>
        <v/>
      </c>
      <c r="Z674" s="12" t="str">
        <f>IF(ISBLANK('Set Schedules Here'!P1347),"",ROUND('Set Schedules Here'!P1347,rounding_decimal_places))</f>
        <v/>
      </c>
      <c r="AA674" s="12" t="str">
        <f>IF(ISBLANK('Set Schedules Here'!Q1346),"",ROUND('Set Schedules Here'!Q1346,rounding_decimal_places))</f>
        <v/>
      </c>
      <c r="AB674" s="12" t="str">
        <f>IF(ISBLANK('Set Schedules Here'!Q1347),"",ROUND('Set Schedules Here'!Q1347,rounding_decimal_places))</f>
        <v/>
      </c>
      <c r="AC674" s="12" t="str">
        <f>IF(ISBLANK('Set Schedules Here'!R1346),"",ROUND('Set Schedules Here'!R1346,rounding_decimal_places))</f>
        <v/>
      </c>
      <c r="AD674" s="12" t="str">
        <f>IF(ISBLANK('Set Schedules Here'!R1347),"",ROUND('Set Schedules Here'!R1347,rounding_decimal_places))</f>
        <v/>
      </c>
      <c r="AE674" s="12" t="str">
        <f>IF(ISBLANK('Set Schedules Here'!S1346),"",ROUND('Set Schedules Here'!S1346,rounding_decimal_places))</f>
        <v/>
      </c>
      <c r="AF674" s="12" t="str">
        <f>IF(ISBLANK('Set Schedules Here'!S1347),"",ROUND('Set Schedules Here'!S1347,rounding_decimal_places))</f>
        <v/>
      </c>
      <c r="AG674" s="12" t="str">
        <f>IF(ISBLANK('Set Schedules Here'!T1346),"",ROUND('Set Schedules Here'!T1346,rounding_decimal_places))</f>
        <v/>
      </c>
      <c r="AH674" s="12" t="str">
        <f>IF(ISBLANK('Set Schedules Here'!T1347),"",ROUND('Set Schedules Here'!T1347,rounding_decimal_places))</f>
        <v/>
      </c>
      <c r="AI674" s="12" t="str">
        <f>IF(ISBLANK('Set Schedules Here'!U1346),"",ROUND('Set Schedules Here'!U1346,rounding_decimal_places))</f>
        <v/>
      </c>
      <c r="AJ674" s="12" t="str">
        <f>IF(ISBLANK('Set Schedules Here'!U1347),"",ROUND('Set Schedules Here'!U1347,rounding_decimal_places))</f>
        <v/>
      </c>
      <c r="AK674" s="12" t="str">
        <f>IF(ISBLANK('Set Schedules Here'!V1346),"",ROUND('Set Schedules Here'!V1346,rounding_decimal_places))</f>
        <v/>
      </c>
      <c r="AL674" s="12" t="str">
        <f>IF(ISBLANK('Set Schedules Here'!V1347),"",ROUND('Set Schedules Here'!V1347,rounding_decimal_places))</f>
        <v/>
      </c>
      <c r="AM674" s="12" t="str">
        <f>IF(ISBLANK('Set Schedules Here'!W1346),"",ROUND('Set Schedules Here'!W1346,rounding_decimal_places))</f>
        <v/>
      </c>
      <c r="AN674" s="12" t="str">
        <f>IF(ISBLANK('Set Schedules Here'!W1347),"",ROUND('Set Schedules Here'!W1347,rounding_decimal_places))</f>
        <v/>
      </c>
      <c r="AO674" s="12" t="str">
        <f>IF(ISBLANK('Set Schedules Here'!X1346),"",ROUND('Set Schedules Here'!X1346,rounding_decimal_places))</f>
        <v/>
      </c>
      <c r="AP674" s="12" t="str">
        <f>IF(ISBLANK('Set Schedules Here'!X1347),"",ROUND('Set Schedules Here'!X1347,rounding_decimal_places))</f>
        <v/>
      </c>
      <c r="AQ674" s="12" t="str">
        <f>IF(ISBLANK('Set Schedules Here'!Y1346),"",ROUND('Set Schedules Here'!Y1346,rounding_decimal_places))</f>
        <v/>
      </c>
      <c r="AR674" s="12" t="str">
        <f>IF(ISBLANK('Set Schedules Here'!Y1347),"",ROUND('Set Schedules Here'!Y1347,rounding_decimal_places))</f>
        <v/>
      </c>
      <c r="AS674" s="12" t="str">
        <f>IF(ISBLANK('Set Schedules Here'!Z1346),"",ROUND('Set Schedules Here'!Z1346,rounding_decimal_places))</f>
        <v/>
      </c>
      <c r="AT674" s="12" t="str">
        <f>IF(ISBLANK('Set Schedules Here'!Z1347),"",ROUND('Set Schedules Here'!Z1347,rounding_decimal_places))</f>
        <v/>
      </c>
      <c r="AU674" s="12" t="str">
        <f>IF(ISBLANK('Set Schedules Here'!AA1346),"",ROUND('Set Schedules Here'!AA1346,rounding_decimal_places))</f>
        <v/>
      </c>
      <c r="AV674" s="12" t="str">
        <f>IF(ISBLANK('Set Schedules Here'!AA1347),"",ROUND('Set Schedules Here'!AA1347,rounding_decimal_places))</f>
        <v/>
      </c>
      <c r="AW674" s="12" t="str">
        <f>IF(ISBLANK('Set Schedules Here'!AB1346),"",ROUND('Set Schedules Here'!AB1346,rounding_decimal_places))</f>
        <v/>
      </c>
      <c r="AX674" s="12" t="str">
        <f>IF(ISBLANK('Set Schedules Here'!AB1347),"",ROUND('Set Schedules Here'!AB1347,rounding_decimal_places))</f>
        <v/>
      </c>
      <c r="AY674" s="12" t="str">
        <f>IF(ISBLANK('Set Schedules Here'!AC1346),"",ROUND('Set Schedules Here'!AC1346,rounding_decimal_places))</f>
        <v/>
      </c>
      <c r="AZ674" s="12" t="str">
        <f>IF(ISBLANK('Set Schedules Here'!AC1347),"",ROUND('Set Schedules Here'!AC1347,rounding_decimal_places))</f>
        <v/>
      </c>
      <c r="BA674" s="12" t="str">
        <f>IF(ISBLANK('Set Schedules Here'!AD1346),"",ROUND('Set Schedules Here'!AD1346,rounding_decimal_places))</f>
        <v/>
      </c>
      <c r="BB674" s="12" t="str">
        <f>IF(ISBLANK('Set Schedules Here'!AD1347),"",ROUND('Set Schedules Here'!AD1347,rounding_decimal_places))</f>
        <v/>
      </c>
      <c r="BC674" s="12" t="str">
        <f>IF(ISBLANK('Set Schedules Here'!AE1346),"",ROUND('Set Schedules Here'!AE1346,rounding_decimal_places))</f>
        <v/>
      </c>
      <c r="BD674" s="12" t="str">
        <f>IF(ISBLANK('Set Schedules Here'!AE1347),"",ROUND('Set Schedules Here'!AE1347,rounding_decimal_places))</f>
        <v/>
      </c>
      <c r="BE674" s="12" t="str">
        <f>IF(ISBLANK('Set Schedules Here'!AF1346),"",ROUND('Set Schedules Here'!AF1346,rounding_decimal_places))</f>
        <v/>
      </c>
      <c r="BF674" s="12" t="str">
        <f>IF(ISBLANK('Set Schedules Here'!AF1347),"",ROUND('Set Schedules Here'!AF1347,rounding_decimal_places))</f>
        <v/>
      </c>
      <c r="BG674" s="12" t="str">
        <f>IF(ISBLANK('Set Schedules Here'!AG1346),"",ROUND('Set Schedules Here'!AG1346,rounding_decimal_places))</f>
        <v/>
      </c>
      <c r="BH674" s="12" t="str">
        <f>IF(ISBLANK('Set Schedules Here'!AG1347),"",ROUND('Set Schedules Here'!AG1347,rounding_decimal_places))</f>
        <v/>
      </c>
      <c r="BI674" s="12" t="str">
        <f>IF(ISBLANK('Set Schedules Here'!AH1346),"",ROUND('Set Schedules Here'!AH1346,rounding_decimal_places))</f>
        <v/>
      </c>
      <c r="BJ674" s="12" t="str">
        <f>IF(ISBLANK('Set Schedules Here'!AH1347),"",ROUND('Set Schedules Here'!AH1347,rounding_decimal_places))</f>
        <v/>
      </c>
      <c r="BK674" s="12" t="str">
        <f>IF(ISBLANK('Set Schedules Here'!AI1346),"",ROUND('Set Schedules Here'!AI1346,rounding_decimal_places))</f>
        <v/>
      </c>
      <c r="BL674" s="12" t="str">
        <f>IF(ISBLANK('Set Schedules Here'!AI1347),"",ROUND('Set Schedules Here'!AI1347,rounding_decimal_places))</f>
        <v/>
      </c>
      <c r="BM674" s="12" t="str">
        <f>IF(ISBLANK('Set Schedules Here'!AJ1346),"",ROUND('Set Schedules Here'!AJ1346,rounding_decimal_places))</f>
        <v/>
      </c>
      <c r="BN674" s="12" t="str">
        <f>IF(ISBLANK('Set Schedules Here'!AJ1347),"",ROUND('Set Schedules Here'!AJ1347,rounding_decimal_places))</f>
        <v/>
      </c>
      <c r="BO674" s="12" t="str">
        <f>IF(ISBLANK('Set Schedules Here'!AK1346),"",ROUND('Set Schedules Here'!AK1346,rounding_decimal_places))</f>
        <v/>
      </c>
      <c r="BP674" s="21" t="str">
        <f>IF(ISBLANK('Set Schedules Here'!AK1347),"",ROUND('Set Schedules Here'!AK1347,rounding_decimal_places))</f>
        <v/>
      </c>
    </row>
    <row r="675" spans="1:68" x14ac:dyDescent="0.45">
      <c r="A675" s="16" t="str">
        <f>'Set Schedules Here'!A1348</f>
        <v>cross toggle whether policies affect energy prices</v>
      </c>
      <c r="B675" s="12" t="str">
        <f>IF(ISBLANK('Set Schedules Here'!C1348),"",'Set Schedules Here'!C1348)</f>
        <v>wind</v>
      </c>
      <c r="C675" s="12" t="str">
        <f>IF(ISBLANK('Set Schedules Here'!D1348),"",'Set Schedules Here'!D1348)</f>
        <v/>
      </c>
      <c r="D675" s="21" t="str">
        <f>IF(ISBLANK('Set Schedules Here'!E1348),"",'Set Schedules Here'!E1348)</f>
        <v/>
      </c>
      <c r="E675" s="12">
        <f>IF(ISBLANK('Set Schedules Here'!F1348),"",ROUND('Set Schedules Here'!F1348,rounding_decimal_places))</f>
        <v>2019</v>
      </c>
      <c r="F675" s="12">
        <f>IF(ISBLANK('Set Schedules Here'!F1349),"",ROUND('Set Schedules Here'!F1349,rounding_decimal_places))</f>
        <v>1</v>
      </c>
      <c r="G675" s="12">
        <f>IF(ISBLANK('Set Schedules Here'!G1348),"",ROUND('Set Schedules Here'!G1348,rounding_decimal_places))</f>
        <v>2050</v>
      </c>
      <c r="H675" s="12">
        <f>IF(ISBLANK('Set Schedules Here'!G1349),"",ROUND('Set Schedules Here'!G1349,rounding_decimal_places))</f>
        <v>1</v>
      </c>
      <c r="I675" s="12" t="str">
        <f>IF(ISBLANK('Set Schedules Here'!H1348),"",ROUND('Set Schedules Here'!H1348,rounding_decimal_places))</f>
        <v/>
      </c>
      <c r="J675" s="12" t="str">
        <f>IF(ISBLANK('Set Schedules Here'!H1349),"",ROUND('Set Schedules Here'!H1349,rounding_decimal_places))</f>
        <v/>
      </c>
      <c r="K675" s="12" t="str">
        <f>IF(ISBLANK('Set Schedules Here'!I1348),"",ROUND('Set Schedules Here'!I1348,rounding_decimal_places))</f>
        <v/>
      </c>
      <c r="L675" s="12" t="str">
        <f>IF(ISBLANK('Set Schedules Here'!I1349),"",ROUND('Set Schedules Here'!I1349,rounding_decimal_places))</f>
        <v/>
      </c>
      <c r="M675" s="12" t="str">
        <f>IF(ISBLANK('Set Schedules Here'!J1348),"",ROUND('Set Schedules Here'!J1348,rounding_decimal_places))</f>
        <v/>
      </c>
      <c r="N675" s="12" t="str">
        <f>IF(ISBLANK('Set Schedules Here'!J1349),"",ROUND('Set Schedules Here'!J1349,rounding_decimal_places))</f>
        <v/>
      </c>
      <c r="O675" s="12" t="str">
        <f>IF(ISBLANK('Set Schedules Here'!K1348),"",ROUND('Set Schedules Here'!K1348,rounding_decimal_places))</f>
        <v/>
      </c>
      <c r="P675" s="12" t="str">
        <f>IF(ISBLANK('Set Schedules Here'!K1349),"",ROUND('Set Schedules Here'!K1349,rounding_decimal_places))</f>
        <v/>
      </c>
      <c r="Q675" s="12" t="str">
        <f>IF(ISBLANK('Set Schedules Here'!L1348),"",ROUND('Set Schedules Here'!L1348,rounding_decimal_places))</f>
        <v/>
      </c>
      <c r="R675" s="12" t="str">
        <f>IF(ISBLANK('Set Schedules Here'!L1349),"",ROUND('Set Schedules Here'!L1349,rounding_decimal_places))</f>
        <v/>
      </c>
      <c r="S675" s="12" t="str">
        <f>IF(ISBLANK('Set Schedules Here'!M1348),"",ROUND('Set Schedules Here'!M1348,rounding_decimal_places))</f>
        <v/>
      </c>
      <c r="T675" s="12" t="str">
        <f>IF(ISBLANK('Set Schedules Here'!M1349),"",ROUND('Set Schedules Here'!M1349,rounding_decimal_places))</f>
        <v/>
      </c>
      <c r="U675" s="12" t="str">
        <f>IF(ISBLANK('Set Schedules Here'!N1348),"",ROUND('Set Schedules Here'!N1348,rounding_decimal_places))</f>
        <v/>
      </c>
      <c r="V675" s="12" t="str">
        <f>IF(ISBLANK('Set Schedules Here'!N1349),"",ROUND('Set Schedules Here'!N1349,rounding_decimal_places))</f>
        <v/>
      </c>
      <c r="W675" s="12" t="str">
        <f>IF(ISBLANK('Set Schedules Here'!O1348),"",ROUND('Set Schedules Here'!O1348,rounding_decimal_places))</f>
        <v/>
      </c>
      <c r="X675" s="12" t="str">
        <f>IF(ISBLANK('Set Schedules Here'!O1349),"",ROUND('Set Schedules Here'!O1349,rounding_decimal_places))</f>
        <v/>
      </c>
      <c r="Y675" s="12" t="str">
        <f>IF(ISBLANK('Set Schedules Here'!P1348),"",ROUND('Set Schedules Here'!P1348,rounding_decimal_places))</f>
        <v/>
      </c>
      <c r="Z675" s="12" t="str">
        <f>IF(ISBLANK('Set Schedules Here'!P1349),"",ROUND('Set Schedules Here'!P1349,rounding_decimal_places))</f>
        <v/>
      </c>
      <c r="AA675" s="12" t="str">
        <f>IF(ISBLANK('Set Schedules Here'!Q1348),"",ROUND('Set Schedules Here'!Q1348,rounding_decimal_places))</f>
        <v/>
      </c>
      <c r="AB675" s="12" t="str">
        <f>IF(ISBLANK('Set Schedules Here'!Q1349),"",ROUND('Set Schedules Here'!Q1349,rounding_decimal_places))</f>
        <v/>
      </c>
      <c r="AC675" s="12" t="str">
        <f>IF(ISBLANK('Set Schedules Here'!R1348),"",ROUND('Set Schedules Here'!R1348,rounding_decimal_places))</f>
        <v/>
      </c>
      <c r="AD675" s="12" t="str">
        <f>IF(ISBLANK('Set Schedules Here'!R1349),"",ROUND('Set Schedules Here'!R1349,rounding_decimal_places))</f>
        <v/>
      </c>
      <c r="AE675" s="12" t="str">
        <f>IF(ISBLANK('Set Schedules Here'!S1348),"",ROUND('Set Schedules Here'!S1348,rounding_decimal_places))</f>
        <v/>
      </c>
      <c r="AF675" s="12" t="str">
        <f>IF(ISBLANK('Set Schedules Here'!S1349),"",ROUND('Set Schedules Here'!S1349,rounding_decimal_places))</f>
        <v/>
      </c>
      <c r="AG675" s="12" t="str">
        <f>IF(ISBLANK('Set Schedules Here'!T1348),"",ROUND('Set Schedules Here'!T1348,rounding_decimal_places))</f>
        <v/>
      </c>
      <c r="AH675" s="12" t="str">
        <f>IF(ISBLANK('Set Schedules Here'!T1349),"",ROUND('Set Schedules Here'!T1349,rounding_decimal_places))</f>
        <v/>
      </c>
      <c r="AI675" s="12" t="str">
        <f>IF(ISBLANK('Set Schedules Here'!U1348),"",ROUND('Set Schedules Here'!U1348,rounding_decimal_places))</f>
        <v/>
      </c>
      <c r="AJ675" s="12" t="str">
        <f>IF(ISBLANK('Set Schedules Here'!U1349),"",ROUND('Set Schedules Here'!U1349,rounding_decimal_places))</f>
        <v/>
      </c>
      <c r="AK675" s="12" t="str">
        <f>IF(ISBLANK('Set Schedules Here'!V1348),"",ROUND('Set Schedules Here'!V1348,rounding_decimal_places))</f>
        <v/>
      </c>
      <c r="AL675" s="12" t="str">
        <f>IF(ISBLANK('Set Schedules Here'!V1349),"",ROUND('Set Schedules Here'!V1349,rounding_decimal_places))</f>
        <v/>
      </c>
      <c r="AM675" s="12" t="str">
        <f>IF(ISBLANK('Set Schedules Here'!W1348),"",ROUND('Set Schedules Here'!W1348,rounding_decimal_places))</f>
        <v/>
      </c>
      <c r="AN675" s="12" t="str">
        <f>IF(ISBLANK('Set Schedules Here'!W1349),"",ROUND('Set Schedules Here'!W1349,rounding_decimal_places))</f>
        <v/>
      </c>
      <c r="AO675" s="12" t="str">
        <f>IF(ISBLANK('Set Schedules Here'!X1348),"",ROUND('Set Schedules Here'!X1348,rounding_decimal_places))</f>
        <v/>
      </c>
      <c r="AP675" s="12" t="str">
        <f>IF(ISBLANK('Set Schedules Here'!X1349),"",ROUND('Set Schedules Here'!X1349,rounding_decimal_places))</f>
        <v/>
      </c>
      <c r="AQ675" s="12" t="str">
        <f>IF(ISBLANK('Set Schedules Here'!Y1348),"",ROUND('Set Schedules Here'!Y1348,rounding_decimal_places))</f>
        <v/>
      </c>
      <c r="AR675" s="12" t="str">
        <f>IF(ISBLANK('Set Schedules Here'!Y1349),"",ROUND('Set Schedules Here'!Y1349,rounding_decimal_places))</f>
        <v/>
      </c>
      <c r="AS675" s="12" t="str">
        <f>IF(ISBLANK('Set Schedules Here'!Z1348),"",ROUND('Set Schedules Here'!Z1348,rounding_decimal_places))</f>
        <v/>
      </c>
      <c r="AT675" s="12" t="str">
        <f>IF(ISBLANK('Set Schedules Here'!Z1349),"",ROUND('Set Schedules Here'!Z1349,rounding_decimal_places))</f>
        <v/>
      </c>
      <c r="AU675" s="12" t="str">
        <f>IF(ISBLANK('Set Schedules Here'!AA1348),"",ROUND('Set Schedules Here'!AA1348,rounding_decimal_places))</f>
        <v/>
      </c>
      <c r="AV675" s="12" t="str">
        <f>IF(ISBLANK('Set Schedules Here'!AA1349),"",ROUND('Set Schedules Here'!AA1349,rounding_decimal_places))</f>
        <v/>
      </c>
      <c r="AW675" s="12" t="str">
        <f>IF(ISBLANK('Set Schedules Here'!AB1348),"",ROUND('Set Schedules Here'!AB1348,rounding_decimal_places))</f>
        <v/>
      </c>
      <c r="AX675" s="12" t="str">
        <f>IF(ISBLANK('Set Schedules Here'!AB1349),"",ROUND('Set Schedules Here'!AB1349,rounding_decimal_places))</f>
        <v/>
      </c>
      <c r="AY675" s="12" t="str">
        <f>IF(ISBLANK('Set Schedules Here'!AC1348),"",ROUND('Set Schedules Here'!AC1348,rounding_decimal_places))</f>
        <v/>
      </c>
      <c r="AZ675" s="12" t="str">
        <f>IF(ISBLANK('Set Schedules Here'!AC1349),"",ROUND('Set Schedules Here'!AC1349,rounding_decimal_places))</f>
        <v/>
      </c>
      <c r="BA675" s="12" t="str">
        <f>IF(ISBLANK('Set Schedules Here'!AD1348),"",ROUND('Set Schedules Here'!AD1348,rounding_decimal_places))</f>
        <v/>
      </c>
      <c r="BB675" s="12" t="str">
        <f>IF(ISBLANK('Set Schedules Here'!AD1349),"",ROUND('Set Schedules Here'!AD1349,rounding_decimal_places))</f>
        <v/>
      </c>
      <c r="BC675" s="12" t="str">
        <f>IF(ISBLANK('Set Schedules Here'!AE1348),"",ROUND('Set Schedules Here'!AE1348,rounding_decimal_places))</f>
        <v/>
      </c>
      <c r="BD675" s="12" t="str">
        <f>IF(ISBLANK('Set Schedules Here'!AE1349),"",ROUND('Set Schedules Here'!AE1349,rounding_decimal_places))</f>
        <v/>
      </c>
      <c r="BE675" s="12" t="str">
        <f>IF(ISBLANK('Set Schedules Here'!AF1348),"",ROUND('Set Schedules Here'!AF1348,rounding_decimal_places))</f>
        <v/>
      </c>
      <c r="BF675" s="12" t="str">
        <f>IF(ISBLANK('Set Schedules Here'!AF1349),"",ROUND('Set Schedules Here'!AF1349,rounding_decimal_places))</f>
        <v/>
      </c>
      <c r="BG675" s="12" t="str">
        <f>IF(ISBLANK('Set Schedules Here'!AG1348),"",ROUND('Set Schedules Here'!AG1348,rounding_decimal_places))</f>
        <v/>
      </c>
      <c r="BH675" s="12" t="str">
        <f>IF(ISBLANK('Set Schedules Here'!AG1349),"",ROUND('Set Schedules Here'!AG1349,rounding_decimal_places))</f>
        <v/>
      </c>
      <c r="BI675" s="12" t="str">
        <f>IF(ISBLANK('Set Schedules Here'!AH1348),"",ROUND('Set Schedules Here'!AH1348,rounding_decimal_places))</f>
        <v/>
      </c>
      <c r="BJ675" s="12" t="str">
        <f>IF(ISBLANK('Set Schedules Here'!AH1349),"",ROUND('Set Schedules Here'!AH1349,rounding_decimal_places))</f>
        <v/>
      </c>
      <c r="BK675" s="12" t="str">
        <f>IF(ISBLANK('Set Schedules Here'!AI1348),"",ROUND('Set Schedules Here'!AI1348,rounding_decimal_places))</f>
        <v/>
      </c>
      <c r="BL675" s="12" t="str">
        <f>IF(ISBLANK('Set Schedules Here'!AI1349),"",ROUND('Set Schedules Here'!AI1349,rounding_decimal_places))</f>
        <v/>
      </c>
      <c r="BM675" s="12" t="str">
        <f>IF(ISBLANK('Set Schedules Here'!AJ1348),"",ROUND('Set Schedules Here'!AJ1348,rounding_decimal_places))</f>
        <v/>
      </c>
      <c r="BN675" s="12" t="str">
        <f>IF(ISBLANK('Set Schedules Here'!AJ1349),"",ROUND('Set Schedules Here'!AJ1349,rounding_decimal_places))</f>
        <v/>
      </c>
      <c r="BO675" s="12" t="str">
        <f>IF(ISBLANK('Set Schedules Here'!AK1348),"",ROUND('Set Schedules Here'!AK1348,rounding_decimal_places))</f>
        <v/>
      </c>
      <c r="BP675" s="21" t="str">
        <f>IF(ISBLANK('Set Schedules Here'!AK1349),"",ROUND('Set Schedules Here'!AK1349,rounding_decimal_places))</f>
        <v/>
      </c>
    </row>
    <row r="676" spans="1:68" x14ac:dyDescent="0.45">
      <c r="A676" s="16" t="str">
        <f>'Set Schedules Here'!A1350</f>
        <v>cross toggle whether policies affect energy prices</v>
      </c>
      <c r="B676" s="12" t="str">
        <f>IF(ISBLANK('Set Schedules Here'!C1350),"",'Set Schedules Here'!C1350)</f>
        <v>solar</v>
      </c>
      <c r="C676" s="12" t="str">
        <f>IF(ISBLANK('Set Schedules Here'!D1350),"",'Set Schedules Here'!D1350)</f>
        <v/>
      </c>
      <c r="D676" s="21" t="str">
        <f>IF(ISBLANK('Set Schedules Here'!E1350),"",'Set Schedules Here'!E1350)</f>
        <v/>
      </c>
      <c r="E676" s="12">
        <f>IF(ISBLANK('Set Schedules Here'!F1350),"",ROUND('Set Schedules Here'!F1350,rounding_decimal_places))</f>
        <v>2019</v>
      </c>
      <c r="F676" s="12">
        <f>IF(ISBLANK('Set Schedules Here'!F1351),"",ROUND('Set Schedules Here'!F1351,rounding_decimal_places))</f>
        <v>1</v>
      </c>
      <c r="G676" s="12">
        <f>IF(ISBLANK('Set Schedules Here'!G1350),"",ROUND('Set Schedules Here'!G1350,rounding_decimal_places))</f>
        <v>2050</v>
      </c>
      <c r="H676" s="12">
        <f>IF(ISBLANK('Set Schedules Here'!G1351),"",ROUND('Set Schedules Here'!G1351,rounding_decimal_places))</f>
        <v>1</v>
      </c>
      <c r="I676" s="12" t="str">
        <f>IF(ISBLANK('Set Schedules Here'!H1350),"",ROUND('Set Schedules Here'!H1350,rounding_decimal_places))</f>
        <v/>
      </c>
      <c r="J676" s="12" t="str">
        <f>IF(ISBLANK('Set Schedules Here'!H1351),"",ROUND('Set Schedules Here'!H1351,rounding_decimal_places))</f>
        <v/>
      </c>
      <c r="K676" s="12" t="str">
        <f>IF(ISBLANK('Set Schedules Here'!I1350),"",ROUND('Set Schedules Here'!I1350,rounding_decimal_places))</f>
        <v/>
      </c>
      <c r="L676" s="12" t="str">
        <f>IF(ISBLANK('Set Schedules Here'!I1351),"",ROUND('Set Schedules Here'!I1351,rounding_decimal_places))</f>
        <v/>
      </c>
      <c r="M676" s="12" t="str">
        <f>IF(ISBLANK('Set Schedules Here'!J1350),"",ROUND('Set Schedules Here'!J1350,rounding_decimal_places))</f>
        <v/>
      </c>
      <c r="N676" s="12" t="str">
        <f>IF(ISBLANK('Set Schedules Here'!J1351),"",ROUND('Set Schedules Here'!J1351,rounding_decimal_places))</f>
        <v/>
      </c>
      <c r="O676" s="12" t="str">
        <f>IF(ISBLANK('Set Schedules Here'!K1350),"",ROUND('Set Schedules Here'!K1350,rounding_decimal_places))</f>
        <v/>
      </c>
      <c r="P676" s="12" t="str">
        <f>IF(ISBLANK('Set Schedules Here'!K1351),"",ROUND('Set Schedules Here'!K1351,rounding_decimal_places))</f>
        <v/>
      </c>
      <c r="Q676" s="12" t="str">
        <f>IF(ISBLANK('Set Schedules Here'!L1350),"",ROUND('Set Schedules Here'!L1350,rounding_decimal_places))</f>
        <v/>
      </c>
      <c r="R676" s="12" t="str">
        <f>IF(ISBLANK('Set Schedules Here'!L1351),"",ROUND('Set Schedules Here'!L1351,rounding_decimal_places))</f>
        <v/>
      </c>
      <c r="S676" s="12" t="str">
        <f>IF(ISBLANK('Set Schedules Here'!M1350),"",ROUND('Set Schedules Here'!M1350,rounding_decimal_places))</f>
        <v/>
      </c>
      <c r="T676" s="12" t="str">
        <f>IF(ISBLANK('Set Schedules Here'!M1351),"",ROUND('Set Schedules Here'!M1351,rounding_decimal_places))</f>
        <v/>
      </c>
      <c r="U676" s="12" t="str">
        <f>IF(ISBLANK('Set Schedules Here'!N1350),"",ROUND('Set Schedules Here'!N1350,rounding_decimal_places))</f>
        <v/>
      </c>
      <c r="V676" s="12" t="str">
        <f>IF(ISBLANK('Set Schedules Here'!N1351),"",ROUND('Set Schedules Here'!N1351,rounding_decimal_places))</f>
        <v/>
      </c>
      <c r="W676" s="12" t="str">
        <f>IF(ISBLANK('Set Schedules Here'!O1350),"",ROUND('Set Schedules Here'!O1350,rounding_decimal_places))</f>
        <v/>
      </c>
      <c r="X676" s="12" t="str">
        <f>IF(ISBLANK('Set Schedules Here'!O1351),"",ROUND('Set Schedules Here'!O1351,rounding_decimal_places))</f>
        <v/>
      </c>
      <c r="Y676" s="12" t="str">
        <f>IF(ISBLANK('Set Schedules Here'!P1350),"",ROUND('Set Schedules Here'!P1350,rounding_decimal_places))</f>
        <v/>
      </c>
      <c r="Z676" s="12" t="str">
        <f>IF(ISBLANK('Set Schedules Here'!P1351),"",ROUND('Set Schedules Here'!P1351,rounding_decimal_places))</f>
        <v/>
      </c>
      <c r="AA676" s="12" t="str">
        <f>IF(ISBLANK('Set Schedules Here'!Q1350),"",ROUND('Set Schedules Here'!Q1350,rounding_decimal_places))</f>
        <v/>
      </c>
      <c r="AB676" s="12" t="str">
        <f>IF(ISBLANK('Set Schedules Here'!Q1351),"",ROUND('Set Schedules Here'!Q1351,rounding_decimal_places))</f>
        <v/>
      </c>
      <c r="AC676" s="12" t="str">
        <f>IF(ISBLANK('Set Schedules Here'!R1350),"",ROUND('Set Schedules Here'!R1350,rounding_decimal_places))</f>
        <v/>
      </c>
      <c r="AD676" s="12" t="str">
        <f>IF(ISBLANK('Set Schedules Here'!R1351),"",ROUND('Set Schedules Here'!R1351,rounding_decimal_places))</f>
        <v/>
      </c>
      <c r="AE676" s="12" t="str">
        <f>IF(ISBLANK('Set Schedules Here'!S1350),"",ROUND('Set Schedules Here'!S1350,rounding_decimal_places))</f>
        <v/>
      </c>
      <c r="AF676" s="12" t="str">
        <f>IF(ISBLANK('Set Schedules Here'!S1351),"",ROUND('Set Schedules Here'!S1351,rounding_decimal_places))</f>
        <v/>
      </c>
      <c r="AG676" s="12" t="str">
        <f>IF(ISBLANK('Set Schedules Here'!T1350),"",ROUND('Set Schedules Here'!T1350,rounding_decimal_places))</f>
        <v/>
      </c>
      <c r="AH676" s="12" t="str">
        <f>IF(ISBLANK('Set Schedules Here'!T1351),"",ROUND('Set Schedules Here'!T1351,rounding_decimal_places))</f>
        <v/>
      </c>
      <c r="AI676" s="12" t="str">
        <f>IF(ISBLANK('Set Schedules Here'!U1350),"",ROUND('Set Schedules Here'!U1350,rounding_decimal_places))</f>
        <v/>
      </c>
      <c r="AJ676" s="12" t="str">
        <f>IF(ISBLANK('Set Schedules Here'!U1351),"",ROUND('Set Schedules Here'!U1351,rounding_decimal_places))</f>
        <v/>
      </c>
      <c r="AK676" s="12" t="str">
        <f>IF(ISBLANK('Set Schedules Here'!V1350),"",ROUND('Set Schedules Here'!V1350,rounding_decimal_places))</f>
        <v/>
      </c>
      <c r="AL676" s="12" t="str">
        <f>IF(ISBLANK('Set Schedules Here'!V1351),"",ROUND('Set Schedules Here'!V1351,rounding_decimal_places))</f>
        <v/>
      </c>
      <c r="AM676" s="12" t="str">
        <f>IF(ISBLANK('Set Schedules Here'!W1350),"",ROUND('Set Schedules Here'!W1350,rounding_decimal_places))</f>
        <v/>
      </c>
      <c r="AN676" s="12" t="str">
        <f>IF(ISBLANK('Set Schedules Here'!W1351),"",ROUND('Set Schedules Here'!W1351,rounding_decimal_places))</f>
        <v/>
      </c>
      <c r="AO676" s="12" t="str">
        <f>IF(ISBLANK('Set Schedules Here'!X1350),"",ROUND('Set Schedules Here'!X1350,rounding_decimal_places))</f>
        <v/>
      </c>
      <c r="AP676" s="12" t="str">
        <f>IF(ISBLANK('Set Schedules Here'!X1351),"",ROUND('Set Schedules Here'!X1351,rounding_decimal_places))</f>
        <v/>
      </c>
      <c r="AQ676" s="12" t="str">
        <f>IF(ISBLANK('Set Schedules Here'!Y1350),"",ROUND('Set Schedules Here'!Y1350,rounding_decimal_places))</f>
        <v/>
      </c>
      <c r="AR676" s="12" t="str">
        <f>IF(ISBLANK('Set Schedules Here'!Y1351),"",ROUND('Set Schedules Here'!Y1351,rounding_decimal_places))</f>
        <v/>
      </c>
      <c r="AS676" s="12" t="str">
        <f>IF(ISBLANK('Set Schedules Here'!Z1350),"",ROUND('Set Schedules Here'!Z1350,rounding_decimal_places))</f>
        <v/>
      </c>
      <c r="AT676" s="12" t="str">
        <f>IF(ISBLANK('Set Schedules Here'!Z1351),"",ROUND('Set Schedules Here'!Z1351,rounding_decimal_places))</f>
        <v/>
      </c>
      <c r="AU676" s="12" t="str">
        <f>IF(ISBLANK('Set Schedules Here'!AA1350),"",ROUND('Set Schedules Here'!AA1350,rounding_decimal_places))</f>
        <v/>
      </c>
      <c r="AV676" s="12" t="str">
        <f>IF(ISBLANK('Set Schedules Here'!AA1351),"",ROUND('Set Schedules Here'!AA1351,rounding_decimal_places))</f>
        <v/>
      </c>
      <c r="AW676" s="12" t="str">
        <f>IF(ISBLANK('Set Schedules Here'!AB1350),"",ROUND('Set Schedules Here'!AB1350,rounding_decimal_places))</f>
        <v/>
      </c>
      <c r="AX676" s="12" t="str">
        <f>IF(ISBLANK('Set Schedules Here'!AB1351),"",ROUND('Set Schedules Here'!AB1351,rounding_decimal_places))</f>
        <v/>
      </c>
      <c r="AY676" s="12" t="str">
        <f>IF(ISBLANK('Set Schedules Here'!AC1350),"",ROUND('Set Schedules Here'!AC1350,rounding_decimal_places))</f>
        <v/>
      </c>
      <c r="AZ676" s="12" t="str">
        <f>IF(ISBLANK('Set Schedules Here'!AC1351),"",ROUND('Set Schedules Here'!AC1351,rounding_decimal_places))</f>
        <v/>
      </c>
      <c r="BA676" s="12" t="str">
        <f>IF(ISBLANK('Set Schedules Here'!AD1350),"",ROUND('Set Schedules Here'!AD1350,rounding_decimal_places))</f>
        <v/>
      </c>
      <c r="BB676" s="12" t="str">
        <f>IF(ISBLANK('Set Schedules Here'!AD1351),"",ROUND('Set Schedules Here'!AD1351,rounding_decimal_places))</f>
        <v/>
      </c>
      <c r="BC676" s="12" t="str">
        <f>IF(ISBLANK('Set Schedules Here'!AE1350),"",ROUND('Set Schedules Here'!AE1350,rounding_decimal_places))</f>
        <v/>
      </c>
      <c r="BD676" s="12" t="str">
        <f>IF(ISBLANK('Set Schedules Here'!AE1351),"",ROUND('Set Schedules Here'!AE1351,rounding_decimal_places))</f>
        <v/>
      </c>
      <c r="BE676" s="12" t="str">
        <f>IF(ISBLANK('Set Schedules Here'!AF1350),"",ROUND('Set Schedules Here'!AF1350,rounding_decimal_places))</f>
        <v/>
      </c>
      <c r="BF676" s="12" t="str">
        <f>IF(ISBLANK('Set Schedules Here'!AF1351),"",ROUND('Set Schedules Here'!AF1351,rounding_decimal_places))</f>
        <v/>
      </c>
      <c r="BG676" s="12" t="str">
        <f>IF(ISBLANK('Set Schedules Here'!AG1350),"",ROUND('Set Schedules Here'!AG1350,rounding_decimal_places))</f>
        <v/>
      </c>
      <c r="BH676" s="12" t="str">
        <f>IF(ISBLANK('Set Schedules Here'!AG1351),"",ROUND('Set Schedules Here'!AG1351,rounding_decimal_places))</f>
        <v/>
      </c>
      <c r="BI676" s="12" t="str">
        <f>IF(ISBLANK('Set Schedules Here'!AH1350),"",ROUND('Set Schedules Here'!AH1350,rounding_decimal_places))</f>
        <v/>
      </c>
      <c r="BJ676" s="12" t="str">
        <f>IF(ISBLANK('Set Schedules Here'!AH1351),"",ROUND('Set Schedules Here'!AH1351,rounding_decimal_places))</f>
        <v/>
      </c>
      <c r="BK676" s="12" t="str">
        <f>IF(ISBLANK('Set Schedules Here'!AI1350),"",ROUND('Set Schedules Here'!AI1350,rounding_decimal_places))</f>
        <v/>
      </c>
      <c r="BL676" s="12" t="str">
        <f>IF(ISBLANK('Set Schedules Here'!AI1351),"",ROUND('Set Schedules Here'!AI1351,rounding_decimal_places))</f>
        <v/>
      </c>
      <c r="BM676" s="12" t="str">
        <f>IF(ISBLANK('Set Schedules Here'!AJ1350),"",ROUND('Set Schedules Here'!AJ1350,rounding_decimal_places))</f>
        <v/>
      </c>
      <c r="BN676" s="12" t="str">
        <f>IF(ISBLANK('Set Schedules Here'!AJ1351),"",ROUND('Set Schedules Here'!AJ1351,rounding_decimal_places))</f>
        <v/>
      </c>
      <c r="BO676" s="12" t="str">
        <f>IF(ISBLANK('Set Schedules Here'!AK1350),"",ROUND('Set Schedules Here'!AK1350,rounding_decimal_places))</f>
        <v/>
      </c>
      <c r="BP676" s="21" t="str">
        <f>IF(ISBLANK('Set Schedules Here'!AK1351),"",ROUND('Set Schedules Here'!AK1351,rounding_decimal_places))</f>
        <v/>
      </c>
    </row>
    <row r="677" spans="1:68" x14ac:dyDescent="0.45">
      <c r="A677" s="16" t="str">
        <f>'Set Schedules Here'!A1352</f>
        <v>cross toggle whether policies affect energy prices</v>
      </c>
      <c r="B677" s="12" t="str">
        <f>IF(ISBLANK('Set Schedules Here'!C1352),"",'Set Schedules Here'!C1352)</f>
        <v>biomass</v>
      </c>
      <c r="C677" s="12" t="str">
        <f>IF(ISBLANK('Set Schedules Here'!D1352),"",'Set Schedules Here'!D1352)</f>
        <v/>
      </c>
      <c r="D677" s="21" t="str">
        <f>IF(ISBLANK('Set Schedules Here'!E1352),"",'Set Schedules Here'!E1352)</f>
        <v/>
      </c>
      <c r="E677" s="12">
        <f>IF(ISBLANK('Set Schedules Here'!F1352),"",ROUND('Set Schedules Here'!F1352,rounding_decimal_places))</f>
        <v>2019</v>
      </c>
      <c r="F677" s="12">
        <f>IF(ISBLANK('Set Schedules Here'!F1353),"",ROUND('Set Schedules Here'!F1353,rounding_decimal_places))</f>
        <v>1</v>
      </c>
      <c r="G677" s="12">
        <f>IF(ISBLANK('Set Schedules Here'!G1352),"",ROUND('Set Schedules Here'!G1352,rounding_decimal_places))</f>
        <v>2050</v>
      </c>
      <c r="H677" s="12">
        <f>IF(ISBLANK('Set Schedules Here'!G1353),"",ROUND('Set Schedules Here'!G1353,rounding_decimal_places))</f>
        <v>1</v>
      </c>
      <c r="I677" s="12" t="str">
        <f>IF(ISBLANK('Set Schedules Here'!H1352),"",ROUND('Set Schedules Here'!H1352,rounding_decimal_places))</f>
        <v/>
      </c>
      <c r="J677" s="12" t="str">
        <f>IF(ISBLANK('Set Schedules Here'!H1353),"",ROUND('Set Schedules Here'!H1353,rounding_decimal_places))</f>
        <v/>
      </c>
      <c r="K677" s="12" t="str">
        <f>IF(ISBLANK('Set Schedules Here'!I1352),"",ROUND('Set Schedules Here'!I1352,rounding_decimal_places))</f>
        <v/>
      </c>
      <c r="L677" s="12" t="str">
        <f>IF(ISBLANK('Set Schedules Here'!I1353),"",ROUND('Set Schedules Here'!I1353,rounding_decimal_places))</f>
        <v/>
      </c>
      <c r="M677" s="12" t="str">
        <f>IF(ISBLANK('Set Schedules Here'!J1352),"",ROUND('Set Schedules Here'!J1352,rounding_decimal_places))</f>
        <v/>
      </c>
      <c r="N677" s="12" t="str">
        <f>IF(ISBLANK('Set Schedules Here'!J1353),"",ROUND('Set Schedules Here'!J1353,rounding_decimal_places))</f>
        <v/>
      </c>
      <c r="O677" s="12" t="str">
        <f>IF(ISBLANK('Set Schedules Here'!K1352),"",ROUND('Set Schedules Here'!K1352,rounding_decimal_places))</f>
        <v/>
      </c>
      <c r="P677" s="12" t="str">
        <f>IF(ISBLANK('Set Schedules Here'!K1353),"",ROUND('Set Schedules Here'!K1353,rounding_decimal_places))</f>
        <v/>
      </c>
      <c r="Q677" s="12" t="str">
        <f>IF(ISBLANK('Set Schedules Here'!L1352),"",ROUND('Set Schedules Here'!L1352,rounding_decimal_places))</f>
        <v/>
      </c>
      <c r="R677" s="12" t="str">
        <f>IF(ISBLANK('Set Schedules Here'!L1353),"",ROUND('Set Schedules Here'!L1353,rounding_decimal_places))</f>
        <v/>
      </c>
      <c r="S677" s="12" t="str">
        <f>IF(ISBLANK('Set Schedules Here'!M1352),"",ROUND('Set Schedules Here'!M1352,rounding_decimal_places))</f>
        <v/>
      </c>
      <c r="T677" s="12" t="str">
        <f>IF(ISBLANK('Set Schedules Here'!M1353),"",ROUND('Set Schedules Here'!M1353,rounding_decimal_places))</f>
        <v/>
      </c>
      <c r="U677" s="12" t="str">
        <f>IF(ISBLANK('Set Schedules Here'!N1352),"",ROUND('Set Schedules Here'!N1352,rounding_decimal_places))</f>
        <v/>
      </c>
      <c r="V677" s="12" t="str">
        <f>IF(ISBLANK('Set Schedules Here'!N1353),"",ROUND('Set Schedules Here'!N1353,rounding_decimal_places))</f>
        <v/>
      </c>
      <c r="W677" s="12" t="str">
        <f>IF(ISBLANK('Set Schedules Here'!O1352),"",ROUND('Set Schedules Here'!O1352,rounding_decimal_places))</f>
        <v/>
      </c>
      <c r="X677" s="12" t="str">
        <f>IF(ISBLANK('Set Schedules Here'!O1353),"",ROUND('Set Schedules Here'!O1353,rounding_decimal_places))</f>
        <v/>
      </c>
      <c r="Y677" s="12" t="str">
        <f>IF(ISBLANK('Set Schedules Here'!P1352),"",ROUND('Set Schedules Here'!P1352,rounding_decimal_places))</f>
        <v/>
      </c>
      <c r="Z677" s="12" t="str">
        <f>IF(ISBLANK('Set Schedules Here'!P1353),"",ROUND('Set Schedules Here'!P1353,rounding_decimal_places))</f>
        <v/>
      </c>
      <c r="AA677" s="12" t="str">
        <f>IF(ISBLANK('Set Schedules Here'!Q1352),"",ROUND('Set Schedules Here'!Q1352,rounding_decimal_places))</f>
        <v/>
      </c>
      <c r="AB677" s="12" t="str">
        <f>IF(ISBLANK('Set Schedules Here'!Q1353),"",ROUND('Set Schedules Here'!Q1353,rounding_decimal_places))</f>
        <v/>
      </c>
      <c r="AC677" s="12" t="str">
        <f>IF(ISBLANK('Set Schedules Here'!R1352),"",ROUND('Set Schedules Here'!R1352,rounding_decimal_places))</f>
        <v/>
      </c>
      <c r="AD677" s="12" t="str">
        <f>IF(ISBLANK('Set Schedules Here'!R1353),"",ROUND('Set Schedules Here'!R1353,rounding_decimal_places))</f>
        <v/>
      </c>
      <c r="AE677" s="12" t="str">
        <f>IF(ISBLANK('Set Schedules Here'!S1352),"",ROUND('Set Schedules Here'!S1352,rounding_decimal_places))</f>
        <v/>
      </c>
      <c r="AF677" s="12" t="str">
        <f>IF(ISBLANK('Set Schedules Here'!S1353),"",ROUND('Set Schedules Here'!S1353,rounding_decimal_places))</f>
        <v/>
      </c>
      <c r="AG677" s="12" t="str">
        <f>IF(ISBLANK('Set Schedules Here'!T1352),"",ROUND('Set Schedules Here'!T1352,rounding_decimal_places))</f>
        <v/>
      </c>
      <c r="AH677" s="12" t="str">
        <f>IF(ISBLANK('Set Schedules Here'!T1353),"",ROUND('Set Schedules Here'!T1353,rounding_decimal_places))</f>
        <v/>
      </c>
      <c r="AI677" s="12" t="str">
        <f>IF(ISBLANK('Set Schedules Here'!U1352),"",ROUND('Set Schedules Here'!U1352,rounding_decimal_places))</f>
        <v/>
      </c>
      <c r="AJ677" s="12" t="str">
        <f>IF(ISBLANK('Set Schedules Here'!U1353),"",ROUND('Set Schedules Here'!U1353,rounding_decimal_places))</f>
        <v/>
      </c>
      <c r="AK677" s="12" t="str">
        <f>IF(ISBLANK('Set Schedules Here'!V1352),"",ROUND('Set Schedules Here'!V1352,rounding_decimal_places))</f>
        <v/>
      </c>
      <c r="AL677" s="12" t="str">
        <f>IF(ISBLANK('Set Schedules Here'!V1353),"",ROUND('Set Schedules Here'!V1353,rounding_decimal_places))</f>
        <v/>
      </c>
      <c r="AM677" s="12" t="str">
        <f>IF(ISBLANK('Set Schedules Here'!W1352),"",ROUND('Set Schedules Here'!W1352,rounding_decimal_places))</f>
        <v/>
      </c>
      <c r="AN677" s="12" t="str">
        <f>IF(ISBLANK('Set Schedules Here'!W1353),"",ROUND('Set Schedules Here'!W1353,rounding_decimal_places))</f>
        <v/>
      </c>
      <c r="AO677" s="12" t="str">
        <f>IF(ISBLANK('Set Schedules Here'!X1352),"",ROUND('Set Schedules Here'!X1352,rounding_decimal_places))</f>
        <v/>
      </c>
      <c r="AP677" s="12" t="str">
        <f>IF(ISBLANK('Set Schedules Here'!X1353),"",ROUND('Set Schedules Here'!X1353,rounding_decimal_places))</f>
        <v/>
      </c>
      <c r="AQ677" s="12" t="str">
        <f>IF(ISBLANK('Set Schedules Here'!Y1352),"",ROUND('Set Schedules Here'!Y1352,rounding_decimal_places))</f>
        <v/>
      </c>
      <c r="AR677" s="12" t="str">
        <f>IF(ISBLANK('Set Schedules Here'!Y1353),"",ROUND('Set Schedules Here'!Y1353,rounding_decimal_places))</f>
        <v/>
      </c>
      <c r="AS677" s="12" t="str">
        <f>IF(ISBLANK('Set Schedules Here'!Z1352),"",ROUND('Set Schedules Here'!Z1352,rounding_decimal_places))</f>
        <v/>
      </c>
      <c r="AT677" s="12" t="str">
        <f>IF(ISBLANK('Set Schedules Here'!Z1353),"",ROUND('Set Schedules Here'!Z1353,rounding_decimal_places))</f>
        <v/>
      </c>
      <c r="AU677" s="12" t="str">
        <f>IF(ISBLANK('Set Schedules Here'!AA1352),"",ROUND('Set Schedules Here'!AA1352,rounding_decimal_places))</f>
        <v/>
      </c>
      <c r="AV677" s="12" t="str">
        <f>IF(ISBLANK('Set Schedules Here'!AA1353),"",ROUND('Set Schedules Here'!AA1353,rounding_decimal_places))</f>
        <v/>
      </c>
      <c r="AW677" s="12" t="str">
        <f>IF(ISBLANK('Set Schedules Here'!AB1352),"",ROUND('Set Schedules Here'!AB1352,rounding_decimal_places))</f>
        <v/>
      </c>
      <c r="AX677" s="12" t="str">
        <f>IF(ISBLANK('Set Schedules Here'!AB1353),"",ROUND('Set Schedules Here'!AB1353,rounding_decimal_places))</f>
        <v/>
      </c>
      <c r="AY677" s="12" t="str">
        <f>IF(ISBLANK('Set Schedules Here'!AC1352),"",ROUND('Set Schedules Here'!AC1352,rounding_decimal_places))</f>
        <v/>
      </c>
      <c r="AZ677" s="12" t="str">
        <f>IF(ISBLANK('Set Schedules Here'!AC1353),"",ROUND('Set Schedules Here'!AC1353,rounding_decimal_places))</f>
        <v/>
      </c>
      <c r="BA677" s="12" t="str">
        <f>IF(ISBLANK('Set Schedules Here'!AD1352),"",ROUND('Set Schedules Here'!AD1352,rounding_decimal_places))</f>
        <v/>
      </c>
      <c r="BB677" s="12" t="str">
        <f>IF(ISBLANK('Set Schedules Here'!AD1353),"",ROUND('Set Schedules Here'!AD1353,rounding_decimal_places))</f>
        <v/>
      </c>
      <c r="BC677" s="12" t="str">
        <f>IF(ISBLANK('Set Schedules Here'!AE1352),"",ROUND('Set Schedules Here'!AE1352,rounding_decimal_places))</f>
        <v/>
      </c>
      <c r="BD677" s="12" t="str">
        <f>IF(ISBLANK('Set Schedules Here'!AE1353),"",ROUND('Set Schedules Here'!AE1353,rounding_decimal_places))</f>
        <v/>
      </c>
      <c r="BE677" s="12" t="str">
        <f>IF(ISBLANK('Set Schedules Here'!AF1352),"",ROUND('Set Schedules Here'!AF1352,rounding_decimal_places))</f>
        <v/>
      </c>
      <c r="BF677" s="12" t="str">
        <f>IF(ISBLANK('Set Schedules Here'!AF1353),"",ROUND('Set Schedules Here'!AF1353,rounding_decimal_places))</f>
        <v/>
      </c>
      <c r="BG677" s="12" t="str">
        <f>IF(ISBLANK('Set Schedules Here'!AG1352),"",ROUND('Set Schedules Here'!AG1352,rounding_decimal_places))</f>
        <v/>
      </c>
      <c r="BH677" s="12" t="str">
        <f>IF(ISBLANK('Set Schedules Here'!AG1353),"",ROUND('Set Schedules Here'!AG1353,rounding_decimal_places))</f>
        <v/>
      </c>
      <c r="BI677" s="12" t="str">
        <f>IF(ISBLANK('Set Schedules Here'!AH1352),"",ROUND('Set Schedules Here'!AH1352,rounding_decimal_places))</f>
        <v/>
      </c>
      <c r="BJ677" s="12" t="str">
        <f>IF(ISBLANK('Set Schedules Here'!AH1353),"",ROUND('Set Schedules Here'!AH1353,rounding_decimal_places))</f>
        <v/>
      </c>
      <c r="BK677" s="12" t="str">
        <f>IF(ISBLANK('Set Schedules Here'!AI1352),"",ROUND('Set Schedules Here'!AI1352,rounding_decimal_places))</f>
        <v/>
      </c>
      <c r="BL677" s="12" t="str">
        <f>IF(ISBLANK('Set Schedules Here'!AI1353),"",ROUND('Set Schedules Here'!AI1353,rounding_decimal_places))</f>
        <v/>
      </c>
      <c r="BM677" s="12" t="str">
        <f>IF(ISBLANK('Set Schedules Here'!AJ1352),"",ROUND('Set Schedules Here'!AJ1352,rounding_decimal_places))</f>
        <v/>
      </c>
      <c r="BN677" s="12" t="str">
        <f>IF(ISBLANK('Set Schedules Here'!AJ1353),"",ROUND('Set Schedules Here'!AJ1353,rounding_decimal_places))</f>
        <v/>
      </c>
      <c r="BO677" s="12" t="str">
        <f>IF(ISBLANK('Set Schedules Here'!AK1352),"",ROUND('Set Schedules Here'!AK1352,rounding_decimal_places))</f>
        <v/>
      </c>
      <c r="BP677" s="21" t="str">
        <f>IF(ISBLANK('Set Schedules Here'!AK1353),"",ROUND('Set Schedules Here'!AK1353,rounding_decimal_places))</f>
        <v/>
      </c>
    </row>
    <row r="678" spans="1:68" x14ac:dyDescent="0.45">
      <c r="A678" s="16" t="str">
        <f>'Set Schedules Here'!A1354</f>
        <v>cross toggle whether policies affect energy prices</v>
      </c>
      <c r="B678" s="12" t="str">
        <f>IF(ISBLANK('Set Schedules Here'!C1354),"",'Set Schedules Here'!C1354)</f>
        <v>petroleum gasoline</v>
      </c>
      <c r="C678" s="12" t="str">
        <f>IF(ISBLANK('Set Schedules Here'!D1354),"",'Set Schedules Here'!D1354)</f>
        <v/>
      </c>
      <c r="D678" s="21" t="str">
        <f>IF(ISBLANK('Set Schedules Here'!E1354),"",'Set Schedules Here'!E1354)</f>
        <v/>
      </c>
      <c r="E678" s="12">
        <f>IF(ISBLANK('Set Schedules Here'!F1354),"",ROUND('Set Schedules Here'!F1354,rounding_decimal_places))</f>
        <v>2019</v>
      </c>
      <c r="F678" s="12">
        <f>IF(ISBLANK('Set Schedules Here'!F1355),"",ROUND('Set Schedules Here'!F1355,rounding_decimal_places))</f>
        <v>1</v>
      </c>
      <c r="G678" s="12">
        <f>IF(ISBLANK('Set Schedules Here'!G1354),"",ROUND('Set Schedules Here'!G1354,rounding_decimal_places))</f>
        <v>2050</v>
      </c>
      <c r="H678" s="12">
        <f>IF(ISBLANK('Set Schedules Here'!G1355),"",ROUND('Set Schedules Here'!G1355,rounding_decimal_places))</f>
        <v>1</v>
      </c>
      <c r="I678" s="12" t="str">
        <f>IF(ISBLANK('Set Schedules Here'!H1354),"",ROUND('Set Schedules Here'!H1354,rounding_decimal_places))</f>
        <v/>
      </c>
      <c r="J678" s="12" t="str">
        <f>IF(ISBLANK('Set Schedules Here'!H1355),"",ROUND('Set Schedules Here'!H1355,rounding_decimal_places))</f>
        <v/>
      </c>
      <c r="K678" s="12" t="str">
        <f>IF(ISBLANK('Set Schedules Here'!I1354),"",ROUND('Set Schedules Here'!I1354,rounding_decimal_places))</f>
        <v/>
      </c>
      <c r="L678" s="12" t="str">
        <f>IF(ISBLANK('Set Schedules Here'!I1355),"",ROUND('Set Schedules Here'!I1355,rounding_decimal_places))</f>
        <v/>
      </c>
      <c r="M678" s="12" t="str">
        <f>IF(ISBLANK('Set Schedules Here'!J1354),"",ROUND('Set Schedules Here'!J1354,rounding_decimal_places))</f>
        <v/>
      </c>
      <c r="N678" s="12" t="str">
        <f>IF(ISBLANK('Set Schedules Here'!J1355),"",ROUND('Set Schedules Here'!J1355,rounding_decimal_places))</f>
        <v/>
      </c>
      <c r="O678" s="12" t="str">
        <f>IF(ISBLANK('Set Schedules Here'!K1354),"",ROUND('Set Schedules Here'!K1354,rounding_decimal_places))</f>
        <v/>
      </c>
      <c r="P678" s="12" t="str">
        <f>IF(ISBLANK('Set Schedules Here'!K1355),"",ROUND('Set Schedules Here'!K1355,rounding_decimal_places))</f>
        <v/>
      </c>
      <c r="Q678" s="12" t="str">
        <f>IF(ISBLANK('Set Schedules Here'!L1354),"",ROUND('Set Schedules Here'!L1354,rounding_decimal_places))</f>
        <v/>
      </c>
      <c r="R678" s="12" t="str">
        <f>IF(ISBLANK('Set Schedules Here'!L1355),"",ROUND('Set Schedules Here'!L1355,rounding_decimal_places))</f>
        <v/>
      </c>
      <c r="S678" s="12" t="str">
        <f>IF(ISBLANK('Set Schedules Here'!M1354),"",ROUND('Set Schedules Here'!M1354,rounding_decimal_places))</f>
        <v/>
      </c>
      <c r="T678" s="12" t="str">
        <f>IF(ISBLANK('Set Schedules Here'!M1355),"",ROUND('Set Schedules Here'!M1355,rounding_decimal_places))</f>
        <v/>
      </c>
      <c r="U678" s="12" t="str">
        <f>IF(ISBLANK('Set Schedules Here'!N1354),"",ROUND('Set Schedules Here'!N1354,rounding_decimal_places))</f>
        <v/>
      </c>
      <c r="V678" s="12" t="str">
        <f>IF(ISBLANK('Set Schedules Here'!N1355),"",ROUND('Set Schedules Here'!N1355,rounding_decimal_places))</f>
        <v/>
      </c>
      <c r="W678" s="12" t="str">
        <f>IF(ISBLANK('Set Schedules Here'!O1354),"",ROUND('Set Schedules Here'!O1354,rounding_decimal_places))</f>
        <v/>
      </c>
      <c r="X678" s="12" t="str">
        <f>IF(ISBLANK('Set Schedules Here'!O1355),"",ROUND('Set Schedules Here'!O1355,rounding_decimal_places))</f>
        <v/>
      </c>
      <c r="Y678" s="12" t="str">
        <f>IF(ISBLANK('Set Schedules Here'!P1354),"",ROUND('Set Schedules Here'!P1354,rounding_decimal_places))</f>
        <v/>
      </c>
      <c r="Z678" s="12" t="str">
        <f>IF(ISBLANK('Set Schedules Here'!P1355),"",ROUND('Set Schedules Here'!P1355,rounding_decimal_places))</f>
        <v/>
      </c>
      <c r="AA678" s="12" t="str">
        <f>IF(ISBLANK('Set Schedules Here'!Q1354),"",ROUND('Set Schedules Here'!Q1354,rounding_decimal_places))</f>
        <v/>
      </c>
      <c r="AB678" s="12" t="str">
        <f>IF(ISBLANK('Set Schedules Here'!Q1355),"",ROUND('Set Schedules Here'!Q1355,rounding_decimal_places))</f>
        <v/>
      </c>
      <c r="AC678" s="12" t="str">
        <f>IF(ISBLANK('Set Schedules Here'!R1354),"",ROUND('Set Schedules Here'!R1354,rounding_decimal_places))</f>
        <v/>
      </c>
      <c r="AD678" s="12" t="str">
        <f>IF(ISBLANK('Set Schedules Here'!R1355),"",ROUND('Set Schedules Here'!R1355,rounding_decimal_places))</f>
        <v/>
      </c>
      <c r="AE678" s="12" t="str">
        <f>IF(ISBLANK('Set Schedules Here'!S1354),"",ROUND('Set Schedules Here'!S1354,rounding_decimal_places))</f>
        <v/>
      </c>
      <c r="AF678" s="12" t="str">
        <f>IF(ISBLANK('Set Schedules Here'!S1355),"",ROUND('Set Schedules Here'!S1355,rounding_decimal_places))</f>
        <v/>
      </c>
      <c r="AG678" s="12" t="str">
        <f>IF(ISBLANK('Set Schedules Here'!T1354),"",ROUND('Set Schedules Here'!T1354,rounding_decimal_places))</f>
        <v/>
      </c>
      <c r="AH678" s="12" t="str">
        <f>IF(ISBLANK('Set Schedules Here'!T1355),"",ROUND('Set Schedules Here'!T1355,rounding_decimal_places))</f>
        <v/>
      </c>
      <c r="AI678" s="12" t="str">
        <f>IF(ISBLANK('Set Schedules Here'!U1354),"",ROUND('Set Schedules Here'!U1354,rounding_decimal_places))</f>
        <v/>
      </c>
      <c r="AJ678" s="12" t="str">
        <f>IF(ISBLANK('Set Schedules Here'!U1355),"",ROUND('Set Schedules Here'!U1355,rounding_decimal_places))</f>
        <v/>
      </c>
      <c r="AK678" s="12" t="str">
        <f>IF(ISBLANK('Set Schedules Here'!V1354),"",ROUND('Set Schedules Here'!V1354,rounding_decimal_places))</f>
        <v/>
      </c>
      <c r="AL678" s="12" t="str">
        <f>IF(ISBLANK('Set Schedules Here'!V1355),"",ROUND('Set Schedules Here'!V1355,rounding_decimal_places))</f>
        <v/>
      </c>
      <c r="AM678" s="12" t="str">
        <f>IF(ISBLANK('Set Schedules Here'!W1354),"",ROUND('Set Schedules Here'!W1354,rounding_decimal_places))</f>
        <v/>
      </c>
      <c r="AN678" s="12" t="str">
        <f>IF(ISBLANK('Set Schedules Here'!W1355),"",ROUND('Set Schedules Here'!W1355,rounding_decimal_places))</f>
        <v/>
      </c>
      <c r="AO678" s="12" t="str">
        <f>IF(ISBLANK('Set Schedules Here'!X1354),"",ROUND('Set Schedules Here'!X1354,rounding_decimal_places))</f>
        <v/>
      </c>
      <c r="AP678" s="12" t="str">
        <f>IF(ISBLANK('Set Schedules Here'!X1355),"",ROUND('Set Schedules Here'!X1355,rounding_decimal_places))</f>
        <v/>
      </c>
      <c r="AQ678" s="12" t="str">
        <f>IF(ISBLANK('Set Schedules Here'!Y1354),"",ROUND('Set Schedules Here'!Y1354,rounding_decimal_places))</f>
        <v/>
      </c>
      <c r="AR678" s="12" t="str">
        <f>IF(ISBLANK('Set Schedules Here'!Y1355),"",ROUND('Set Schedules Here'!Y1355,rounding_decimal_places))</f>
        <v/>
      </c>
      <c r="AS678" s="12" t="str">
        <f>IF(ISBLANK('Set Schedules Here'!Z1354),"",ROUND('Set Schedules Here'!Z1354,rounding_decimal_places))</f>
        <v/>
      </c>
      <c r="AT678" s="12" t="str">
        <f>IF(ISBLANK('Set Schedules Here'!Z1355),"",ROUND('Set Schedules Here'!Z1355,rounding_decimal_places))</f>
        <v/>
      </c>
      <c r="AU678" s="12" t="str">
        <f>IF(ISBLANK('Set Schedules Here'!AA1354),"",ROUND('Set Schedules Here'!AA1354,rounding_decimal_places))</f>
        <v/>
      </c>
      <c r="AV678" s="12" t="str">
        <f>IF(ISBLANK('Set Schedules Here'!AA1355),"",ROUND('Set Schedules Here'!AA1355,rounding_decimal_places))</f>
        <v/>
      </c>
      <c r="AW678" s="12" t="str">
        <f>IF(ISBLANK('Set Schedules Here'!AB1354),"",ROUND('Set Schedules Here'!AB1354,rounding_decimal_places))</f>
        <v/>
      </c>
      <c r="AX678" s="12" t="str">
        <f>IF(ISBLANK('Set Schedules Here'!AB1355),"",ROUND('Set Schedules Here'!AB1355,rounding_decimal_places))</f>
        <v/>
      </c>
      <c r="AY678" s="12" t="str">
        <f>IF(ISBLANK('Set Schedules Here'!AC1354),"",ROUND('Set Schedules Here'!AC1354,rounding_decimal_places))</f>
        <v/>
      </c>
      <c r="AZ678" s="12" t="str">
        <f>IF(ISBLANK('Set Schedules Here'!AC1355),"",ROUND('Set Schedules Here'!AC1355,rounding_decimal_places))</f>
        <v/>
      </c>
      <c r="BA678" s="12" t="str">
        <f>IF(ISBLANK('Set Schedules Here'!AD1354),"",ROUND('Set Schedules Here'!AD1354,rounding_decimal_places))</f>
        <v/>
      </c>
      <c r="BB678" s="12" t="str">
        <f>IF(ISBLANK('Set Schedules Here'!AD1355),"",ROUND('Set Schedules Here'!AD1355,rounding_decimal_places))</f>
        <v/>
      </c>
      <c r="BC678" s="12" t="str">
        <f>IF(ISBLANK('Set Schedules Here'!AE1354),"",ROUND('Set Schedules Here'!AE1354,rounding_decimal_places))</f>
        <v/>
      </c>
      <c r="BD678" s="12" t="str">
        <f>IF(ISBLANK('Set Schedules Here'!AE1355),"",ROUND('Set Schedules Here'!AE1355,rounding_decimal_places))</f>
        <v/>
      </c>
      <c r="BE678" s="12" t="str">
        <f>IF(ISBLANK('Set Schedules Here'!AF1354),"",ROUND('Set Schedules Here'!AF1354,rounding_decimal_places))</f>
        <v/>
      </c>
      <c r="BF678" s="12" t="str">
        <f>IF(ISBLANK('Set Schedules Here'!AF1355),"",ROUND('Set Schedules Here'!AF1355,rounding_decimal_places))</f>
        <v/>
      </c>
      <c r="BG678" s="12" t="str">
        <f>IF(ISBLANK('Set Schedules Here'!AG1354),"",ROUND('Set Schedules Here'!AG1354,rounding_decimal_places))</f>
        <v/>
      </c>
      <c r="BH678" s="12" t="str">
        <f>IF(ISBLANK('Set Schedules Here'!AG1355),"",ROUND('Set Schedules Here'!AG1355,rounding_decimal_places))</f>
        <v/>
      </c>
      <c r="BI678" s="12" t="str">
        <f>IF(ISBLANK('Set Schedules Here'!AH1354),"",ROUND('Set Schedules Here'!AH1354,rounding_decimal_places))</f>
        <v/>
      </c>
      <c r="BJ678" s="12" t="str">
        <f>IF(ISBLANK('Set Schedules Here'!AH1355),"",ROUND('Set Schedules Here'!AH1355,rounding_decimal_places))</f>
        <v/>
      </c>
      <c r="BK678" s="12" t="str">
        <f>IF(ISBLANK('Set Schedules Here'!AI1354),"",ROUND('Set Schedules Here'!AI1354,rounding_decimal_places))</f>
        <v/>
      </c>
      <c r="BL678" s="12" t="str">
        <f>IF(ISBLANK('Set Schedules Here'!AI1355),"",ROUND('Set Schedules Here'!AI1355,rounding_decimal_places))</f>
        <v/>
      </c>
      <c r="BM678" s="12" t="str">
        <f>IF(ISBLANK('Set Schedules Here'!AJ1354),"",ROUND('Set Schedules Here'!AJ1354,rounding_decimal_places))</f>
        <v/>
      </c>
      <c r="BN678" s="12" t="str">
        <f>IF(ISBLANK('Set Schedules Here'!AJ1355),"",ROUND('Set Schedules Here'!AJ1355,rounding_decimal_places))</f>
        <v/>
      </c>
      <c r="BO678" s="12" t="str">
        <f>IF(ISBLANK('Set Schedules Here'!AK1354),"",ROUND('Set Schedules Here'!AK1354,rounding_decimal_places))</f>
        <v/>
      </c>
      <c r="BP678" s="21" t="str">
        <f>IF(ISBLANK('Set Schedules Here'!AK1355),"",ROUND('Set Schedules Here'!AK1355,rounding_decimal_places))</f>
        <v/>
      </c>
    </row>
    <row r="679" spans="1:68" x14ac:dyDescent="0.45">
      <c r="A679" s="16" t="str">
        <f>'Set Schedules Here'!A1356</f>
        <v>cross toggle whether policies affect energy prices</v>
      </c>
      <c r="B679" s="12" t="str">
        <f>IF(ISBLANK('Set Schedules Here'!C1356),"",'Set Schedules Here'!C1356)</f>
        <v>petroleum diesel</v>
      </c>
      <c r="C679" s="12" t="str">
        <f>IF(ISBLANK('Set Schedules Here'!D1356),"",'Set Schedules Here'!D1356)</f>
        <v/>
      </c>
      <c r="D679" s="21" t="str">
        <f>IF(ISBLANK('Set Schedules Here'!E1356),"",'Set Schedules Here'!E1356)</f>
        <v/>
      </c>
      <c r="E679" s="12">
        <f>IF(ISBLANK('Set Schedules Here'!F1356),"",ROUND('Set Schedules Here'!F1356,rounding_decimal_places))</f>
        <v>2019</v>
      </c>
      <c r="F679" s="12">
        <f>IF(ISBLANK('Set Schedules Here'!F1357),"",ROUND('Set Schedules Here'!F1357,rounding_decimal_places))</f>
        <v>1</v>
      </c>
      <c r="G679" s="12">
        <f>IF(ISBLANK('Set Schedules Here'!G1356),"",ROUND('Set Schedules Here'!G1356,rounding_decimal_places))</f>
        <v>2050</v>
      </c>
      <c r="H679" s="12">
        <f>IF(ISBLANK('Set Schedules Here'!G1357),"",ROUND('Set Schedules Here'!G1357,rounding_decimal_places))</f>
        <v>1</v>
      </c>
      <c r="I679" s="12" t="str">
        <f>IF(ISBLANK('Set Schedules Here'!H1356),"",ROUND('Set Schedules Here'!H1356,rounding_decimal_places))</f>
        <v/>
      </c>
      <c r="J679" s="12" t="str">
        <f>IF(ISBLANK('Set Schedules Here'!H1357),"",ROUND('Set Schedules Here'!H1357,rounding_decimal_places))</f>
        <v/>
      </c>
      <c r="K679" s="12" t="str">
        <f>IF(ISBLANK('Set Schedules Here'!I1356),"",ROUND('Set Schedules Here'!I1356,rounding_decimal_places))</f>
        <v/>
      </c>
      <c r="L679" s="12" t="str">
        <f>IF(ISBLANK('Set Schedules Here'!I1357),"",ROUND('Set Schedules Here'!I1357,rounding_decimal_places))</f>
        <v/>
      </c>
      <c r="M679" s="12" t="str">
        <f>IF(ISBLANK('Set Schedules Here'!J1356),"",ROUND('Set Schedules Here'!J1356,rounding_decimal_places))</f>
        <v/>
      </c>
      <c r="N679" s="12" t="str">
        <f>IF(ISBLANK('Set Schedules Here'!J1357),"",ROUND('Set Schedules Here'!J1357,rounding_decimal_places))</f>
        <v/>
      </c>
      <c r="O679" s="12" t="str">
        <f>IF(ISBLANK('Set Schedules Here'!K1356),"",ROUND('Set Schedules Here'!K1356,rounding_decimal_places))</f>
        <v/>
      </c>
      <c r="P679" s="12" t="str">
        <f>IF(ISBLANK('Set Schedules Here'!K1357),"",ROUND('Set Schedules Here'!K1357,rounding_decimal_places))</f>
        <v/>
      </c>
      <c r="Q679" s="12" t="str">
        <f>IF(ISBLANK('Set Schedules Here'!L1356),"",ROUND('Set Schedules Here'!L1356,rounding_decimal_places))</f>
        <v/>
      </c>
      <c r="R679" s="12" t="str">
        <f>IF(ISBLANK('Set Schedules Here'!L1357),"",ROUND('Set Schedules Here'!L1357,rounding_decimal_places))</f>
        <v/>
      </c>
      <c r="S679" s="12" t="str">
        <f>IF(ISBLANK('Set Schedules Here'!M1356),"",ROUND('Set Schedules Here'!M1356,rounding_decimal_places))</f>
        <v/>
      </c>
      <c r="T679" s="12" t="str">
        <f>IF(ISBLANK('Set Schedules Here'!M1357),"",ROUND('Set Schedules Here'!M1357,rounding_decimal_places))</f>
        <v/>
      </c>
      <c r="U679" s="12" t="str">
        <f>IF(ISBLANK('Set Schedules Here'!N1356),"",ROUND('Set Schedules Here'!N1356,rounding_decimal_places))</f>
        <v/>
      </c>
      <c r="V679" s="12" t="str">
        <f>IF(ISBLANK('Set Schedules Here'!N1357),"",ROUND('Set Schedules Here'!N1357,rounding_decimal_places))</f>
        <v/>
      </c>
      <c r="W679" s="12" t="str">
        <f>IF(ISBLANK('Set Schedules Here'!O1356),"",ROUND('Set Schedules Here'!O1356,rounding_decimal_places))</f>
        <v/>
      </c>
      <c r="X679" s="12" t="str">
        <f>IF(ISBLANK('Set Schedules Here'!O1357),"",ROUND('Set Schedules Here'!O1357,rounding_decimal_places))</f>
        <v/>
      </c>
      <c r="Y679" s="12" t="str">
        <f>IF(ISBLANK('Set Schedules Here'!P1356),"",ROUND('Set Schedules Here'!P1356,rounding_decimal_places))</f>
        <v/>
      </c>
      <c r="Z679" s="12" t="str">
        <f>IF(ISBLANK('Set Schedules Here'!P1357),"",ROUND('Set Schedules Here'!P1357,rounding_decimal_places))</f>
        <v/>
      </c>
      <c r="AA679" s="12" t="str">
        <f>IF(ISBLANK('Set Schedules Here'!Q1356),"",ROUND('Set Schedules Here'!Q1356,rounding_decimal_places))</f>
        <v/>
      </c>
      <c r="AB679" s="12" t="str">
        <f>IF(ISBLANK('Set Schedules Here'!Q1357),"",ROUND('Set Schedules Here'!Q1357,rounding_decimal_places))</f>
        <v/>
      </c>
      <c r="AC679" s="12" t="str">
        <f>IF(ISBLANK('Set Schedules Here'!R1356),"",ROUND('Set Schedules Here'!R1356,rounding_decimal_places))</f>
        <v/>
      </c>
      <c r="AD679" s="12" t="str">
        <f>IF(ISBLANK('Set Schedules Here'!R1357),"",ROUND('Set Schedules Here'!R1357,rounding_decimal_places))</f>
        <v/>
      </c>
      <c r="AE679" s="12" t="str">
        <f>IF(ISBLANK('Set Schedules Here'!S1356),"",ROUND('Set Schedules Here'!S1356,rounding_decimal_places))</f>
        <v/>
      </c>
      <c r="AF679" s="12" t="str">
        <f>IF(ISBLANK('Set Schedules Here'!S1357),"",ROUND('Set Schedules Here'!S1357,rounding_decimal_places))</f>
        <v/>
      </c>
      <c r="AG679" s="12" t="str">
        <f>IF(ISBLANK('Set Schedules Here'!T1356),"",ROUND('Set Schedules Here'!T1356,rounding_decimal_places))</f>
        <v/>
      </c>
      <c r="AH679" s="12" t="str">
        <f>IF(ISBLANK('Set Schedules Here'!T1357),"",ROUND('Set Schedules Here'!T1357,rounding_decimal_places))</f>
        <v/>
      </c>
      <c r="AI679" s="12" t="str">
        <f>IF(ISBLANK('Set Schedules Here'!U1356),"",ROUND('Set Schedules Here'!U1356,rounding_decimal_places))</f>
        <v/>
      </c>
      <c r="AJ679" s="12" t="str">
        <f>IF(ISBLANK('Set Schedules Here'!U1357),"",ROUND('Set Schedules Here'!U1357,rounding_decimal_places))</f>
        <v/>
      </c>
      <c r="AK679" s="12" t="str">
        <f>IF(ISBLANK('Set Schedules Here'!V1356),"",ROUND('Set Schedules Here'!V1356,rounding_decimal_places))</f>
        <v/>
      </c>
      <c r="AL679" s="12" t="str">
        <f>IF(ISBLANK('Set Schedules Here'!V1357),"",ROUND('Set Schedules Here'!V1357,rounding_decimal_places))</f>
        <v/>
      </c>
      <c r="AM679" s="12" t="str">
        <f>IF(ISBLANK('Set Schedules Here'!W1356),"",ROUND('Set Schedules Here'!W1356,rounding_decimal_places))</f>
        <v/>
      </c>
      <c r="AN679" s="12" t="str">
        <f>IF(ISBLANK('Set Schedules Here'!W1357),"",ROUND('Set Schedules Here'!W1357,rounding_decimal_places))</f>
        <v/>
      </c>
      <c r="AO679" s="12" t="str">
        <f>IF(ISBLANK('Set Schedules Here'!X1356),"",ROUND('Set Schedules Here'!X1356,rounding_decimal_places))</f>
        <v/>
      </c>
      <c r="AP679" s="12" t="str">
        <f>IF(ISBLANK('Set Schedules Here'!X1357),"",ROUND('Set Schedules Here'!X1357,rounding_decimal_places))</f>
        <v/>
      </c>
      <c r="AQ679" s="12" t="str">
        <f>IF(ISBLANK('Set Schedules Here'!Y1356),"",ROUND('Set Schedules Here'!Y1356,rounding_decimal_places))</f>
        <v/>
      </c>
      <c r="AR679" s="12" t="str">
        <f>IF(ISBLANK('Set Schedules Here'!Y1357),"",ROUND('Set Schedules Here'!Y1357,rounding_decimal_places))</f>
        <v/>
      </c>
      <c r="AS679" s="12" t="str">
        <f>IF(ISBLANK('Set Schedules Here'!Z1356),"",ROUND('Set Schedules Here'!Z1356,rounding_decimal_places))</f>
        <v/>
      </c>
      <c r="AT679" s="12" t="str">
        <f>IF(ISBLANK('Set Schedules Here'!Z1357),"",ROUND('Set Schedules Here'!Z1357,rounding_decimal_places))</f>
        <v/>
      </c>
      <c r="AU679" s="12" t="str">
        <f>IF(ISBLANK('Set Schedules Here'!AA1356),"",ROUND('Set Schedules Here'!AA1356,rounding_decimal_places))</f>
        <v/>
      </c>
      <c r="AV679" s="12" t="str">
        <f>IF(ISBLANK('Set Schedules Here'!AA1357),"",ROUND('Set Schedules Here'!AA1357,rounding_decimal_places))</f>
        <v/>
      </c>
      <c r="AW679" s="12" t="str">
        <f>IF(ISBLANK('Set Schedules Here'!AB1356),"",ROUND('Set Schedules Here'!AB1356,rounding_decimal_places))</f>
        <v/>
      </c>
      <c r="AX679" s="12" t="str">
        <f>IF(ISBLANK('Set Schedules Here'!AB1357),"",ROUND('Set Schedules Here'!AB1357,rounding_decimal_places))</f>
        <v/>
      </c>
      <c r="AY679" s="12" t="str">
        <f>IF(ISBLANK('Set Schedules Here'!AC1356),"",ROUND('Set Schedules Here'!AC1356,rounding_decimal_places))</f>
        <v/>
      </c>
      <c r="AZ679" s="12" t="str">
        <f>IF(ISBLANK('Set Schedules Here'!AC1357),"",ROUND('Set Schedules Here'!AC1357,rounding_decimal_places))</f>
        <v/>
      </c>
      <c r="BA679" s="12" t="str">
        <f>IF(ISBLANK('Set Schedules Here'!AD1356),"",ROUND('Set Schedules Here'!AD1356,rounding_decimal_places))</f>
        <v/>
      </c>
      <c r="BB679" s="12" t="str">
        <f>IF(ISBLANK('Set Schedules Here'!AD1357),"",ROUND('Set Schedules Here'!AD1357,rounding_decimal_places))</f>
        <v/>
      </c>
      <c r="BC679" s="12" t="str">
        <f>IF(ISBLANK('Set Schedules Here'!AE1356),"",ROUND('Set Schedules Here'!AE1356,rounding_decimal_places))</f>
        <v/>
      </c>
      <c r="BD679" s="12" t="str">
        <f>IF(ISBLANK('Set Schedules Here'!AE1357),"",ROUND('Set Schedules Here'!AE1357,rounding_decimal_places))</f>
        <v/>
      </c>
      <c r="BE679" s="12" t="str">
        <f>IF(ISBLANK('Set Schedules Here'!AF1356),"",ROUND('Set Schedules Here'!AF1356,rounding_decimal_places))</f>
        <v/>
      </c>
      <c r="BF679" s="12" t="str">
        <f>IF(ISBLANK('Set Schedules Here'!AF1357),"",ROUND('Set Schedules Here'!AF1357,rounding_decimal_places))</f>
        <v/>
      </c>
      <c r="BG679" s="12" t="str">
        <f>IF(ISBLANK('Set Schedules Here'!AG1356),"",ROUND('Set Schedules Here'!AG1356,rounding_decimal_places))</f>
        <v/>
      </c>
      <c r="BH679" s="12" t="str">
        <f>IF(ISBLANK('Set Schedules Here'!AG1357),"",ROUND('Set Schedules Here'!AG1357,rounding_decimal_places))</f>
        <v/>
      </c>
      <c r="BI679" s="12" t="str">
        <f>IF(ISBLANK('Set Schedules Here'!AH1356),"",ROUND('Set Schedules Here'!AH1356,rounding_decimal_places))</f>
        <v/>
      </c>
      <c r="BJ679" s="12" t="str">
        <f>IF(ISBLANK('Set Schedules Here'!AH1357),"",ROUND('Set Schedules Here'!AH1357,rounding_decimal_places))</f>
        <v/>
      </c>
      <c r="BK679" s="12" t="str">
        <f>IF(ISBLANK('Set Schedules Here'!AI1356),"",ROUND('Set Schedules Here'!AI1356,rounding_decimal_places))</f>
        <v/>
      </c>
      <c r="BL679" s="12" t="str">
        <f>IF(ISBLANK('Set Schedules Here'!AI1357),"",ROUND('Set Schedules Here'!AI1357,rounding_decimal_places))</f>
        <v/>
      </c>
      <c r="BM679" s="12" t="str">
        <f>IF(ISBLANK('Set Schedules Here'!AJ1356),"",ROUND('Set Schedules Here'!AJ1356,rounding_decimal_places))</f>
        <v/>
      </c>
      <c r="BN679" s="12" t="str">
        <f>IF(ISBLANK('Set Schedules Here'!AJ1357),"",ROUND('Set Schedules Here'!AJ1357,rounding_decimal_places))</f>
        <v/>
      </c>
      <c r="BO679" s="12" t="str">
        <f>IF(ISBLANK('Set Schedules Here'!AK1356),"",ROUND('Set Schedules Here'!AK1356,rounding_decimal_places))</f>
        <v/>
      </c>
      <c r="BP679" s="21" t="str">
        <f>IF(ISBLANK('Set Schedules Here'!AK1357),"",ROUND('Set Schedules Here'!AK1357,rounding_decimal_places))</f>
        <v/>
      </c>
    </row>
    <row r="680" spans="1:68" x14ac:dyDescent="0.45">
      <c r="A680" s="16" t="str">
        <f>'Set Schedules Here'!A1358</f>
        <v>cross toggle whether policies affect energy prices</v>
      </c>
      <c r="B680" s="12" t="str">
        <f>IF(ISBLANK('Set Schedules Here'!C1358),"",'Set Schedules Here'!C1358)</f>
        <v>biofuel gasoline</v>
      </c>
      <c r="C680" s="12" t="str">
        <f>IF(ISBLANK('Set Schedules Here'!D1358),"",'Set Schedules Here'!D1358)</f>
        <v/>
      </c>
      <c r="D680" s="21" t="str">
        <f>IF(ISBLANK('Set Schedules Here'!E1358),"",'Set Schedules Here'!E1358)</f>
        <v/>
      </c>
      <c r="E680" s="12">
        <f>IF(ISBLANK('Set Schedules Here'!F1358),"",ROUND('Set Schedules Here'!F1358,rounding_decimal_places))</f>
        <v>2019</v>
      </c>
      <c r="F680" s="12">
        <f>IF(ISBLANK('Set Schedules Here'!F1359),"",ROUND('Set Schedules Here'!F1359,rounding_decimal_places))</f>
        <v>1</v>
      </c>
      <c r="G680" s="12">
        <f>IF(ISBLANK('Set Schedules Here'!G1358),"",ROUND('Set Schedules Here'!G1358,rounding_decimal_places))</f>
        <v>2050</v>
      </c>
      <c r="H680" s="12">
        <f>IF(ISBLANK('Set Schedules Here'!G1359),"",ROUND('Set Schedules Here'!G1359,rounding_decimal_places))</f>
        <v>1</v>
      </c>
      <c r="I680" s="12" t="str">
        <f>IF(ISBLANK('Set Schedules Here'!H1358),"",ROUND('Set Schedules Here'!H1358,rounding_decimal_places))</f>
        <v/>
      </c>
      <c r="J680" s="12" t="str">
        <f>IF(ISBLANK('Set Schedules Here'!H1359),"",ROUND('Set Schedules Here'!H1359,rounding_decimal_places))</f>
        <v/>
      </c>
      <c r="K680" s="12" t="str">
        <f>IF(ISBLANK('Set Schedules Here'!I1358),"",ROUND('Set Schedules Here'!I1358,rounding_decimal_places))</f>
        <v/>
      </c>
      <c r="L680" s="12" t="str">
        <f>IF(ISBLANK('Set Schedules Here'!I1359),"",ROUND('Set Schedules Here'!I1359,rounding_decimal_places))</f>
        <v/>
      </c>
      <c r="M680" s="12" t="str">
        <f>IF(ISBLANK('Set Schedules Here'!J1358),"",ROUND('Set Schedules Here'!J1358,rounding_decimal_places))</f>
        <v/>
      </c>
      <c r="N680" s="12" t="str">
        <f>IF(ISBLANK('Set Schedules Here'!J1359),"",ROUND('Set Schedules Here'!J1359,rounding_decimal_places))</f>
        <v/>
      </c>
      <c r="O680" s="12" t="str">
        <f>IF(ISBLANK('Set Schedules Here'!K1358),"",ROUND('Set Schedules Here'!K1358,rounding_decimal_places))</f>
        <v/>
      </c>
      <c r="P680" s="12" t="str">
        <f>IF(ISBLANK('Set Schedules Here'!K1359),"",ROUND('Set Schedules Here'!K1359,rounding_decimal_places))</f>
        <v/>
      </c>
      <c r="Q680" s="12" t="str">
        <f>IF(ISBLANK('Set Schedules Here'!L1358),"",ROUND('Set Schedules Here'!L1358,rounding_decimal_places))</f>
        <v/>
      </c>
      <c r="R680" s="12" t="str">
        <f>IF(ISBLANK('Set Schedules Here'!L1359),"",ROUND('Set Schedules Here'!L1359,rounding_decimal_places))</f>
        <v/>
      </c>
      <c r="S680" s="12" t="str">
        <f>IF(ISBLANK('Set Schedules Here'!M1358),"",ROUND('Set Schedules Here'!M1358,rounding_decimal_places))</f>
        <v/>
      </c>
      <c r="T680" s="12" t="str">
        <f>IF(ISBLANK('Set Schedules Here'!M1359),"",ROUND('Set Schedules Here'!M1359,rounding_decimal_places))</f>
        <v/>
      </c>
      <c r="U680" s="12" t="str">
        <f>IF(ISBLANK('Set Schedules Here'!N1358),"",ROUND('Set Schedules Here'!N1358,rounding_decimal_places))</f>
        <v/>
      </c>
      <c r="V680" s="12" t="str">
        <f>IF(ISBLANK('Set Schedules Here'!N1359),"",ROUND('Set Schedules Here'!N1359,rounding_decimal_places))</f>
        <v/>
      </c>
      <c r="W680" s="12" t="str">
        <f>IF(ISBLANK('Set Schedules Here'!O1358),"",ROUND('Set Schedules Here'!O1358,rounding_decimal_places))</f>
        <v/>
      </c>
      <c r="X680" s="12" t="str">
        <f>IF(ISBLANK('Set Schedules Here'!O1359),"",ROUND('Set Schedules Here'!O1359,rounding_decimal_places))</f>
        <v/>
      </c>
      <c r="Y680" s="12" t="str">
        <f>IF(ISBLANK('Set Schedules Here'!P1358),"",ROUND('Set Schedules Here'!P1358,rounding_decimal_places))</f>
        <v/>
      </c>
      <c r="Z680" s="12" t="str">
        <f>IF(ISBLANK('Set Schedules Here'!P1359),"",ROUND('Set Schedules Here'!P1359,rounding_decimal_places))</f>
        <v/>
      </c>
      <c r="AA680" s="12" t="str">
        <f>IF(ISBLANK('Set Schedules Here'!Q1358),"",ROUND('Set Schedules Here'!Q1358,rounding_decimal_places))</f>
        <v/>
      </c>
      <c r="AB680" s="12" t="str">
        <f>IF(ISBLANK('Set Schedules Here'!Q1359),"",ROUND('Set Schedules Here'!Q1359,rounding_decimal_places))</f>
        <v/>
      </c>
      <c r="AC680" s="12" t="str">
        <f>IF(ISBLANK('Set Schedules Here'!R1358),"",ROUND('Set Schedules Here'!R1358,rounding_decimal_places))</f>
        <v/>
      </c>
      <c r="AD680" s="12" t="str">
        <f>IF(ISBLANK('Set Schedules Here'!R1359),"",ROUND('Set Schedules Here'!R1359,rounding_decimal_places))</f>
        <v/>
      </c>
      <c r="AE680" s="12" t="str">
        <f>IF(ISBLANK('Set Schedules Here'!S1358),"",ROUND('Set Schedules Here'!S1358,rounding_decimal_places))</f>
        <v/>
      </c>
      <c r="AF680" s="12" t="str">
        <f>IF(ISBLANK('Set Schedules Here'!S1359),"",ROUND('Set Schedules Here'!S1359,rounding_decimal_places))</f>
        <v/>
      </c>
      <c r="AG680" s="12" t="str">
        <f>IF(ISBLANK('Set Schedules Here'!T1358),"",ROUND('Set Schedules Here'!T1358,rounding_decimal_places))</f>
        <v/>
      </c>
      <c r="AH680" s="12" t="str">
        <f>IF(ISBLANK('Set Schedules Here'!T1359),"",ROUND('Set Schedules Here'!T1359,rounding_decimal_places))</f>
        <v/>
      </c>
      <c r="AI680" s="12" t="str">
        <f>IF(ISBLANK('Set Schedules Here'!U1358),"",ROUND('Set Schedules Here'!U1358,rounding_decimal_places))</f>
        <v/>
      </c>
      <c r="AJ680" s="12" t="str">
        <f>IF(ISBLANK('Set Schedules Here'!U1359),"",ROUND('Set Schedules Here'!U1359,rounding_decimal_places))</f>
        <v/>
      </c>
      <c r="AK680" s="12" t="str">
        <f>IF(ISBLANK('Set Schedules Here'!V1358),"",ROUND('Set Schedules Here'!V1358,rounding_decimal_places))</f>
        <v/>
      </c>
      <c r="AL680" s="12" t="str">
        <f>IF(ISBLANK('Set Schedules Here'!V1359),"",ROUND('Set Schedules Here'!V1359,rounding_decimal_places))</f>
        <v/>
      </c>
      <c r="AM680" s="12" t="str">
        <f>IF(ISBLANK('Set Schedules Here'!W1358),"",ROUND('Set Schedules Here'!W1358,rounding_decimal_places))</f>
        <v/>
      </c>
      <c r="AN680" s="12" t="str">
        <f>IF(ISBLANK('Set Schedules Here'!W1359),"",ROUND('Set Schedules Here'!W1359,rounding_decimal_places))</f>
        <v/>
      </c>
      <c r="AO680" s="12" t="str">
        <f>IF(ISBLANK('Set Schedules Here'!X1358),"",ROUND('Set Schedules Here'!X1358,rounding_decimal_places))</f>
        <v/>
      </c>
      <c r="AP680" s="12" t="str">
        <f>IF(ISBLANK('Set Schedules Here'!X1359),"",ROUND('Set Schedules Here'!X1359,rounding_decimal_places))</f>
        <v/>
      </c>
      <c r="AQ680" s="12" t="str">
        <f>IF(ISBLANK('Set Schedules Here'!Y1358),"",ROUND('Set Schedules Here'!Y1358,rounding_decimal_places))</f>
        <v/>
      </c>
      <c r="AR680" s="12" t="str">
        <f>IF(ISBLANK('Set Schedules Here'!Y1359),"",ROUND('Set Schedules Here'!Y1359,rounding_decimal_places))</f>
        <v/>
      </c>
      <c r="AS680" s="12" t="str">
        <f>IF(ISBLANK('Set Schedules Here'!Z1358),"",ROUND('Set Schedules Here'!Z1358,rounding_decimal_places))</f>
        <v/>
      </c>
      <c r="AT680" s="12" t="str">
        <f>IF(ISBLANK('Set Schedules Here'!Z1359),"",ROUND('Set Schedules Here'!Z1359,rounding_decimal_places))</f>
        <v/>
      </c>
      <c r="AU680" s="12" t="str">
        <f>IF(ISBLANK('Set Schedules Here'!AA1358),"",ROUND('Set Schedules Here'!AA1358,rounding_decimal_places))</f>
        <v/>
      </c>
      <c r="AV680" s="12" t="str">
        <f>IF(ISBLANK('Set Schedules Here'!AA1359),"",ROUND('Set Schedules Here'!AA1359,rounding_decimal_places))</f>
        <v/>
      </c>
      <c r="AW680" s="12" t="str">
        <f>IF(ISBLANK('Set Schedules Here'!AB1358),"",ROUND('Set Schedules Here'!AB1358,rounding_decimal_places))</f>
        <v/>
      </c>
      <c r="AX680" s="12" t="str">
        <f>IF(ISBLANK('Set Schedules Here'!AB1359),"",ROUND('Set Schedules Here'!AB1359,rounding_decimal_places))</f>
        <v/>
      </c>
      <c r="AY680" s="12" t="str">
        <f>IF(ISBLANK('Set Schedules Here'!AC1358),"",ROUND('Set Schedules Here'!AC1358,rounding_decimal_places))</f>
        <v/>
      </c>
      <c r="AZ680" s="12" t="str">
        <f>IF(ISBLANK('Set Schedules Here'!AC1359),"",ROUND('Set Schedules Here'!AC1359,rounding_decimal_places))</f>
        <v/>
      </c>
      <c r="BA680" s="12" t="str">
        <f>IF(ISBLANK('Set Schedules Here'!AD1358),"",ROUND('Set Schedules Here'!AD1358,rounding_decimal_places))</f>
        <v/>
      </c>
      <c r="BB680" s="12" t="str">
        <f>IF(ISBLANK('Set Schedules Here'!AD1359),"",ROUND('Set Schedules Here'!AD1359,rounding_decimal_places))</f>
        <v/>
      </c>
      <c r="BC680" s="12" t="str">
        <f>IF(ISBLANK('Set Schedules Here'!AE1358),"",ROUND('Set Schedules Here'!AE1358,rounding_decimal_places))</f>
        <v/>
      </c>
      <c r="BD680" s="12" t="str">
        <f>IF(ISBLANK('Set Schedules Here'!AE1359),"",ROUND('Set Schedules Here'!AE1359,rounding_decimal_places))</f>
        <v/>
      </c>
      <c r="BE680" s="12" t="str">
        <f>IF(ISBLANK('Set Schedules Here'!AF1358),"",ROUND('Set Schedules Here'!AF1358,rounding_decimal_places))</f>
        <v/>
      </c>
      <c r="BF680" s="12" t="str">
        <f>IF(ISBLANK('Set Schedules Here'!AF1359),"",ROUND('Set Schedules Here'!AF1359,rounding_decimal_places))</f>
        <v/>
      </c>
      <c r="BG680" s="12" t="str">
        <f>IF(ISBLANK('Set Schedules Here'!AG1358),"",ROUND('Set Schedules Here'!AG1358,rounding_decimal_places))</f>
        <v/>
      </c>
      <c r="BH680" s="12" t="str">
        <f>IF(ISBLANK('Set Schedules Here'!AG1359),"",ROUND('Set Schedules Here'!AG1359,rounding_decimal_places))</f>
        <v/>
      </c>
      <c r="BI680" s="12" t="str">
        <f>IF(ISBLANK('Set Schedules Here'!AH1358),"",ROUND('Set Schedules Here'!AH1358,rounding_decimal_places))</f>
        <v/>
      </c>
      <c r="BJ680" s="12" t="str">
        <f>IF(ISBLANK('Set Schedules Here'!AH1359),"",ROUND('Set Schedules Here'!AH1359,rounding_decimal_places))</f>
        <v/>
      </c>
      <c r="BK680" s="12" t="str">
        <f>IF(ISBLANK('Set Schedules Here'!AI1358),"",ROUND('Set Schedules Here'!AI1358,rounding_decimal_places))</f>
        <v/>
      </c>
      <c r="BL680" s="12" t="str">
        <f>IF(ISBLANK('Set Schedules Here'!AI1359),"",ROUND('Set Schedules Here'!AI1359,rounding_decimal_places))</f>
        <v/>
      </c>
      <c r="BM680" s="12" t="str">
        <f>IF(ISBLANK('Set Schedules Here'!AJ1358),"",ROUND('Set Schedules Here'!AJ1358,rounding_decimal_places))</f>
        <v/>
      </c>
      <c r="BN680" s="12" t="str">
        <f>IF(ISBLANK('Set Schedules Here'!AJ1359),"",ROUND('Set Schedules Here'!AJ1359,rounding_decimal_places))</f>
        <v/>
      </c>
      <c r="BO680" s="12" t="str">
        <f>IF(ISBLANK('Set Schedules Here'!AK1358),"",ROUND('Set Schedules Here'!AK1358,rounding_decimal_places))</f>
        <v/>
      </c>
      <c r="BP680" s="21" t="str">
        <f>IF(ISBLANK('Set Schedules Here'!AK1359),"",ROUND('Set Schedules Here'!AK1359,rounding_decimal_places))</f>
        <v/>
      </c>
    </row>
    <row r="681" spans="1:68" x14ac:dyDescent="0.45">
      <c r="A681" s="16" t="str">
        <f>'Set Schedules Here'!A1360</f>
        <v>cross toggle whether policies affect energy prices</v>
      </c>
      <c r="B681" s="12" t="str">
        <f>IF(ISBLANK('Set Schedules Here'!C1360),"",'Set Schedules Here'!C1360)</f>
        <v>biofuel diesel</v>
      </c>
      <c r="C681" s="12" t="str">
        <f>IF(ISBLANK('Set Schedules Here'!D1360),"",'Set Schedules Here'!D1360)</f>
        <v/>
      </c>
      <c r="D681" s="21" t="str">
        <f>IF(ISBLANK('Set Schedules Here'!E1360),"",'Set Schedules Here'!E1360)</f>
        <v/>
      </c>
      <c r="E681" s="12">
        <f>IF(ISBLANK('Set Schedules Here'!F1360),"",ROUND('Set Schedules Here'!F1360,rounding_decimal_places))</f>
        <v>2019</v>
      </c>
      <c r="F681" s="12">
        <f>IF(ISBLANK('Set Schedules Here'!F1361),"",ROUND('Set Schedules Here'!F1361,rounding_decimal_places))</f>
        <v>1</v>
      </c>
      <c r="G681" s="12">
        <f>IF(ISBLANK('Set Schedules Here'!G1360),"",ROUND('Set Schedules Here'!G1360,rounding_decimal_places))</f>
        <v>2050</v>
      </c>
      <c r="H681" s="12">
        <f>IF(ISBLANK('Set Schedules Here'!G1361),"",ROUND('Set Schedules Here'!G1361,rounding_decimal_places))</f>
        <v>1</v>
      </c>
      <c r="I681" s="12" t="str">
        <f>IF(ISBLANK('Set Schedules Here'!H1360),"",ROUND('Set Schedules Here'!H1360,rounding_decimal_places))</f>
        <v/>
      </c>
      <c r="J681" s="12" t="str">
        <f>IF(ISBLANK('Set Schedules Here'!H1361),"",ROUND('Set Schedules Here'!H1361,rounding_decimal_places))</f>
        <v/>
      </c>
      <c r="K681" s="12" t="str">
        <f>IF(ISBLANK('Set Schedules Here'!I1360),"",ROUND('Set Schedules Here'!I1360,rounding_decimal_places))</f>
        <v/>
      </c>
      <c r="L681" s="12" t="str">
        <f>IF(ISBLANK('Set Schedules Here'!I1361),"",ROUND('Set Schedules Here'!I1361,rounding_decimal_places))</f>
        <v/>
      </c>
      <c r="M681" s="12" t="str">
        <f>IF(ISBLANK('Set Schedules Here'!J1360),"",ROUND('Set Schedules Here'!J1360,rounding_decimal_places))</f>
        <v/>
      </c>
      <c r="N681" s="12" t="str">
        <f>IF(ISBLANK('Set Schedules Here'!J1361),"",ROUND('Set Schedules Here'!J1361,rounding_decimal_places))</f>
        <v/>
      </c>
      <c r="O681" s="12" t="str">
        <f>IF(ISBLANK('Set Schedules Here'!K1360),"",ROUND('Set Schedules Here'!K1360,rounding_decimal_places))</f>
        <v/>
      </c>
      <c r="P681" s="12" t="str">
        <f>IF(ISBLANK('Set Schedules Here'!K1361),"",ROUND('Set Schedules Here'!K1361,rounding_decimal_places))</f>
        <v/>
      </c>
      <c r="Q681" s="12" t="str">
        <f>IF(ISBLANK('Set Schedules Here'!L1360),"",ROUND('Set Schedules Here'!L1360,rounding_decimal_places))</f>
        <v/>
      </c>
      <c r="R681" s="12" t="str">
        <f>IF(ISBLANK('Set Schedules Here'!L1361),"",ROUND('Set Schedules Here'!L1361,rounding_decimal_places))</f>
        <v/>
      </c>
      <c r="S681" s="12" t="str">
        <f>IF(ISBLANK('Set Schedules Here'!M1360),"",ROUND('Set Schedules Here'!M1360,rounding_decimal_places))</f>
        <v/>
      </c>
      <c r="T681" s="12" t="str">
        <f>IF(ISBLANK('Set Schedules Here'!M1361),"",ROUND('Set Schedules Here'!M1361,rounding_decimal_places))</f>
        <v/>
      </c>
      <c r="U681" s="12" t="str">
        <f>IF(ISBLANK('Set Schedules Here'!N1360),"",ROUND('Set Schedules Here'!N1360,rounding_decimal_places))</f>
        <v/>
      </c>
      <c r="V681" s="12" t="str">
        <f>IF(ISBLANK('Set Schedules Here'!N1361),"",ROUND('Set Schedules Here'!N1361,rounding_decimal_places))</f>
        <v/>
      </c>
      <c r="W681" s="12" t="str">
        <f>IF(ISBLANK('Set Schedules Here'!O1360),"",ROUND('Set Schedules Here'!O1360,rounding_decimal_places))</f>
        <v/>
      </c>
      <c r="X681" s="12" t="str">
        <f>IF(ISBLANK('Set Schedules Here'!O1361),"",ROUND('Set Schedules Here'!O1361,rounding_decimal_places))</f>
        <v/>
      </c>
      <c r="Y681" s="12" t="str">
        <f>IF(ISBLANK('Set Schedules Here'!P1360),"",ROUND('Set Schedules Here'!P1360,rounding_decimal_places))</f>
        <v/>
      </c>
      <c r="Z681" s="12" t="str">
        <f>IF(ISBLANK('Set Schedules Here'!P1361),"",ROUND('Set Schedules Here'!P1361,rounding_decimal_places))</f>
        <v/>
      </c>
      <c r="AA681" s="12" t="str">
        <f>IF(ISBLANK('Set Schedules Here'!Q1360),"",ROUND('Set Schedules Here'!Q1360,rounding_decimal_places))</f>
        <v/>
      </c>
      <c r="AB681" s="12" t="str">
        <f>IF(ISBLANK('Set Schedules Here'!Q1361),"",ROUND('Set Schedules Here'!Q1361,rounding_decimal_places))</f>
        <v/>
      </c>
      <c r="AC681" s="12" t="str">
        <f>IF(ISBLANK('Set Schedules Here'!R1360),"",ROUND('Set Schedules Here'!R1360,rounding_decimal_places))</f>
        <v/>
      </c>
      <c r="AD681" s="12" t="str">
        <f>IF(ISBLANK('Set Schedules Here'!R1361),"",ROUND('Set Schedules Here'!R1361,rounding_decimal_places))</f>
        <v/>
      </c>
      <c r="AE681" s="12" t="str">
        <f>IF(ISBLANK('Set Schedules Here'!S1360),"",ROUND('Set Schedules Here'!S1360,rounding_decimal_places))</f>
        <v/>
      </c>
      <c r="AF681" s="12" t="str">
        <f>IF(ISBLANK('Set Schedules Here'!S1361),"",ROUND('Set Schedules Here'!S1361,rounding_decimal_places))</f>
        <v/>
      </c>
      <c r="AG681" s="12" t="str">
        <f>IF(ISBLANK('Set Schedules Here'!T1360),"",ROUND('Set Schedules Here'!T1360,rounding_decimal_places))</f>
        <v/>
      </c>
      <c r="AH681" s="12" t="str">
        <f>IF(ISBLANK('Set Schedules Here'!T1361),"",ROUND('Set Schedules Here'!T1361,rounding_decimal_places))</f>
        <v/>
      </c>
      <c r="AI681" s="12" t="str">
        <f>IF(ISBLANK('Set Schedules Here'!U1360),"",ROUND('Set Schedules Here'!U1360,rounding_decimal_places))</f>
        <v/>
      </c>
      <c r="AJ681" s="12" t="str">
        <f>IF(ISBLANK('Set Schedules Here'!U1361),"",ROUND('Set Schedules Here'!U1361,rounding_decimal_places))</f>
        <v/>
      </c>
      <c r="AK681" s="12" t="str">
        <f>IF(ISBLANK('Set Schedules Here'!V1360),"",ROUND('Set Schedules Here'!V1360,rounding_decimal_places))</f>
        <v/>
      </c>
      <c r="AL681" s="12" t="str">
        <f>IF(ISBLANK('Set Schedules Here'!V1361),"",ROUND('Set Schedules Here'!V1361,rounding_decimal_places))</f>
        <v/>
      </c>
      <c r="AM681" s="12" t="str">
        <f>IF(ISBLANK('Set Schedules Here'!W1360),"",ROUND('Set Schedules Here'!W1360,rounding_decimal_places))</f>
        <v/>
      </c>
      <c r="AN681" s="12" t="str">
        <f>IF(ISBLANK('Set Schedules Here'!W1361),"",ROUND('Set Schedules Here'!W1361,rounding_decimal_places))</f>
        <v/>
      </c>
      <c r="AO681" s="12" t="str">
        <f>IF(ISBLANK('Set Schedules Here'!X1360),"",ROUND('Set Schedules Here'!X1360,rounding_decimal_places))</f>
        <v/>
      </c>
      <c r="AP681" s="12" t="str">
        <f>IF(ISBLANK('Set Schedules Here'!X1361),"",ROUND('Set Schedules Here'!X1361,rounding_decimal_places))</f>
        <v/>
      </c>
      <c r="AQ681" s="12" t="str">
        <f>IF(ISBLANK('Set Schedules Here'!Y1360),"",ROUND('Set Schedules Here'!Y1360,rounding_decimal_places))</f>
        <v/>
      </c>
      <c r="AR681" s="12" t="str">
        <f>IF(ISBLANK('Set Schedules Here'!Y1361),"",ROUND('Set Schedules Here'!Y1361,rounding_decimal_places))</f>
        <v/>
      </c>
      <c r="AS681" s="12" t="str">
        <f>IF(ISBLANK('Set Schedules Here'!Z1360),"",ROUND('Set Schedules Here'!Z1360,rounding_decimal_places))</f>
        <v/>
      </c>
      <c r="AT681" s="12" t="str">
        <f>IF(ISBLANK('Set Schedules Here'!Z1361),"",ROUND('Set Schedules Here'!Z1361,rounding_decimal_places))</f>
        <v/>
      </c>
      <c r="AU681" s="12" t="str">
        <f>IF(ISBLANK('Set Schedules Here'!AA1360),"",ROUND('Set Schedules Here'!AA1360,rounding_decimal_places))</f>
        <v/>
      </c>
      <c r="AV681" s="12" t="str">
        <f>IF(ISBLANK('Set Schedules Here'!AA1361),"",ROUND('Set Schedules Here'!AA1361,rounding_decimal_places))</f>
        <v/>
      </c>
      <c r="AW681" s="12" t="str">
        <f>IF(ISBLANK('Set Schedules Here'!AB1360),"",ROUND('Set Schedules Here'!AB1360,rounding_decimal_places))</f>
        <v/>
      </c>
      <c r="AX681" s="12" t="str">
        <f>IF(ISBLANK('Set Schedules Here'!AB1361),"",ROUND('Set Schedules Here'!AB1361,rounding_decimal_places))</f>
        <v/>
      </c>
      <c r="AY681" s="12" t="str">
        <f>IF(ISBLANK('Set Schedules Here'!AC1360),"",ROUND('Set Schedules Here'!AC1360,rounding_decimal_places))</f>
        <v/>
      </c>
      <c r="AZ681" s="12" t="str">
        <f>IF(ISBLANK('Set Schedules Here'!AC1361),"",ROUND('Set Schedules Here'!AC1361,rounding_decimal_places))</f>
        <v/>
      </c>
      <c r="BA681" s="12" t="str">
        <f>IF(ISBLANK('Set Schedules Here'!AD1360),"",ROUND('Set Schedules Here'!AD1360,rounding_decimal_places))</f>
        <v/>
      </c>
      <c r="BB681" s="12" t="str">
        <f>IF(ISBLANK('Set Schedules Here'!AD1361),"",ROUND('Set Schedules Here'!AD1361,rounding_decimal_places))</f>
        <v/>
      </c>
      <c r="BC681" s="12" t="str">
        <f>IF(ISBLANK('Set Schedules Here'!AE1360),"",ROUND('Set Schedules Here'!AE1360,rounding_decimal_places))</f>
        <v/>
      </c>
      <c r="BD681" s="12" t="str">
        <f>IF(ISBLANK('Set Schedules Here'!AE1361),"",ROUND('Set Schedules Here'!AE1361,rounding_decimal_places))</f>
        <v/>
      </c>
      <c r="BE681" s="12" t="str">
        <f>IF(ISBLANK('Set Schedules Here'!AF1360),"",ROUND('Set Schedules Here'!AF1360,rounding_decimal_places))</f>
        <v/>
      </c>
      <c r="BF681" s="12" t="str">
        <f>IF(ISBLANK('Set Schedules Here'!AF1361),"",ROUND('Set Schedules Here'!AF1361,rounding_decimal_places))</f>
        <v/>
      </c>
      <c r="BG681" s="12" t="str">
        <f>IF(ISBLANK('Set Schedules Here'!AG1360),"",ROUND('Set Schedules Here'!AG1360,rounding_decimal_places))</f>
        <v/>
      </c>
      <c r="BH681" s="12" t="str">
        <f>IF(ISBLANK('Set Schedules Here'!AG1361),"",ROUND('Set Schedules Here'!AG1361,rounding_decimal_places))</f>
        <v/>
      </c>
      <c r="BI681" s="12" t="str">
        <f>IF(ISBLANK('Set Schedules Here'!AH1360),"",ROUND('Set Schedules Here'!AH1360,rounding_decimal_places))</f>
        <v/>
      </c>
      <c r="BJ681" s="12" t="str">
        <f>IF(ISBLANK('Set Schedules Here'!AH1361),"",ROUND('Set Schedules Here'!AH1361,rounding_decimal_places))</f>
        <v/>
      </c>
      <c r="BK681" s="12" t="str">
        <f>IF(ISBLANK('Set Schedules Here'!AI1360),"",ROUND('Set Schedules Here'!AI1360,rounding_decimal_places))</f>
        <v/>
      </c>
      <c r="BL681" s="12" t="str">
        <f>IF(ISBLANK('Set Schedules Here'!AI1361),"",ROUND('Set Schedules Here'!AI1361,rounding_decimal_places))</f>
        <v/>
      </c>
      <c r="BM681" s="12" t="str">
        <f>IF(ISBLANK('Set Schedules Here'!AJ1360),"",ROUND('Set Schedules Here'!AJ1360,rounding_decimal_places))</f>
        <v/>
      </c>
      <c r="BN681" s="12" t="str">
        <f>IF(ISBLANK('Set Schedules Here'!AJ1361),"",ROUND('Set Schedules Here'!AJ1361,rounding_decimal_places))</f>
        <v/>
      </c>
      <c r="BO681" s="12" t="str">
        <f>IF(ISBLANK('Set Schedules Here'!AK1360),"",ROUND('Set Schedules Here'!AK1360,rounding_decimal_places))</f>
        <v/>
      </c>
      <c r="BP681" s="21" t="str">
        <f>IF(ISBLANK('Set Schedules Here'!AK1361),"",ROUND('Set Schedules Here'!AK1361,rounding_decimal_places))</f>
        <v/>
      </c>
    </row>
    <row r="682" spans="1:68" x14ac:dyDescent="0.45">
      <c r="A682" s="16" t="str">
        <f>'Set Schedules Here'!A1362</f>
        <v>cross toggle whether policies affect energy prices</v>
      </c>
      <c r="B682" s="12" t="str">
        <f>IF(ISBLANK('Set Schedules Here'!C1362),"",'Set Schedules Here'!C1362)</f>
        <v>jet fuel or kerosene</v>
      </c>
      <c r="C682" s="12" t="str">
        <f>IF(ISBLANK('Set Schedules Here'!D1362),"",'Set Schedules Here'!D1362)</f>
        <v/>
      </c>
      <c r="D682" s="21" t="str">
        <f>IF(ISBLANK('Set Schedules Here'!E1362),"",'Set Schedules Here'!E1362)</f>
        <v/>
      </c>
      <c r="E682" s="12">
        <f>IF(ISBLANK('Set Schedules Here'!F1362),"",ROUND('Set Schedules Here'!F1362,rounding_decimal_places))</f>
        <v>2019</v>
      </c>
      <c r="F682" s="12">
        <f>IF(ISBLANK('Set Schedules Here'!F1363),"",ROUND('Set Schedules Here'!F1363,rounding_decimal_places))</f>
        <v>1</v>
      </c>
      <c r="G682" s="12">
        <f>IF(ISBLANK('Set Schedules Here'!G1362),"",ROUND('Set Schedules Here'!G1362,rounding_decimal_places))</f>
        <v>2050</v>
      </c>
      <c r="H682" s="12">
        <f>IF(ISBLANK('Set Schedules Here'!G1363),"",ROUND('Set Schedules Here'!G1363,rounding_decimal_places))</f>
        <v>1</v>
      </c>
      <c r="I682" s="12" t="str">
        <f>IF(ISBLANK('Set Schedules Here'!H1362),"",ROUND('Set Schedules Here'!H1362,rounding_decimal_places))</f>
        <v/>
      </c>
      <c r="J682" s="12" t="str">
        <f>IF(ISBLANK('Set Schedules Here'!H1363),"",ROUND('Set Schedules Here'!H1363,rounding_decimal_places))</f>
        <v/>
      </c>
      <c r="K682" s="12" t="str">
        <f>IF(ISBLANK('Set Schedules Here'!I1362),"",ROUND('Set Schedules Here'!I1362,rounding_decimal_places))</f>
        <v/>
      </c>
      <c r="L682" s="12" t="str">
        <f>IF(ISBLANK('Set Schedules Here'!I1363),"",ROUND('Set Schedules Here'!I1363,rounding_decimal_places))</f>
        <v/>
      </c>
      <c r="M682" s="12" t="str">
        <f>IF(ISBLANK('Set Schedules Here'!J1362),"",ROUND('Set Schedules Here'!J1362,rounding_decimal_places))</f>
        <v/>
      </c>
      <c r="N682" s="12" t="str">
        <f>IF(ISBLANK('Set Schedules Here'!J1363),"",ROUND('Set Schedules Here'!J1363,rounding_decimal_places))</f>
        <v/>
      </c>
      <c r="O682" s="12" t="str">
        <f>IF(ISBLANK('Set Schedules Here'!K1362),"",ROUND('Set Schedules Here'!K1362,rounding_decimal_places))</f>
        <v/>
      </c>
      <c r="P682" s="12" t="str">
        <f>IF(ISBLANK('Set Schedules Here'!K1363),"",ROUND('Set Schedules Here'!K1363,rounding_decimal_places))</f>
        <v/>
      </c>
      <c r="Q682" s="12" t="str">
        <f>IF(ISBLANK('Set Schedules Here'!L1362),"",ROUND('Set Schedules Here'!L1362,rounding_decimal_places))</f>
        <v/>
      </c>
      <c r="R682" s="12" t="str">
        <f>IF(ISBLANK('Set Schedules Here'!L1363),"",ROUND('Set Schedules Here'!L1363,rounding_decimal_places))</f>
        <v/>
      </c>
      <c r="S682" s="12" t="str">
        <f>IF(ISBLANK('Set Schedules Here'!M1362),"",ROUND('Set Schedules Here'!M1362,rounding_decimal_places))</f>
        <v/>
      </c>
      <c r="T682" s="12" t="str">
        <f>IF(ISBLANK('Set Schedules Here'!M1363),"",ROUND('Set Schedules Here'!M1363,rounding_decimal_places))</f>
        <v/>
      </c>
      <c r="U682" s="12" t="str">
        <f>IF(ISBLANK('Set Schedules Here'!N1362),"",ROUND('Set Schedules Here'!N1362,rounding_decimal_places))</f>
        <v/>
      </c>
      <c r="V682" s="12" t="str">
        <f>IF(ISBLANK('Set Schedules Here'!N1363),"",ROUND('Set Schedules Here'!N1363,rounding_decimal_places))</f>
        <v/>
      </c>
      <c r="W682" s="12" t="str">
        <f>IF(ISBLANK('Set Schedules Here'!O1362),"",ROUND('Set Schedules Here'!O1362,rounding_decimal_places))</f>
        <v/>
      </c>
      <c r="X682" s="12" t="str">
        <f>IF(ISBLANK('Set Schedules Here'!O1363),"",ROUND('Set Schedules Here'!O1363,rounding_decimal_places))</f>
        <v/>
      </c>
      <c r="Y682" s="12" t="str">
        <f>IF(ISBLANK('Set Schedules Here'!P1362),"",ROUND('Set Schedules Here'!P1362,rounding_decimal_places))</f>
        <v/>
      </c>
      <c r="Z682" s="12" t="str">
        <f>IF(ISBLANK('Set Schedules Here'!P1363),"",ROUND('Set Schedules Here'!P1363,rounding_decimal_places))</f>
        <v/>
      </c>
      <c r="AA682" s="12" t="str">
        <f>IF(ISBLANK('Set Schedules Here'!Q1362),"",ROUND('Set Schedules Here'!Q1362,rounding_decimal_places))</f>
        <v/>
      </c>
      <c r="AB682" s="12" t="str">
        <f>IF(ISBLANK('Set Schedules Here'!Q1363),"",ROUND('Set Schedules Here'!Q1363,rounding_decimal_places))</f>
        <v/>
      </c>
      <c r="AC682" s="12" t="str">
        <f>IF(ISBLANK('Set Schedules Here'!R1362),"",ROUND('Set Schedules Here'!R1362,rounding_decimal_places))</f>
        <v/>
      </c>
      <c r="AD682" s="12" t="str">
        <f>IF(ISBLANK('Set Schedules Here'!R1363),"",ROUND('Set Schedules Here'!R1363,rounding_decimal_places))</f>
        <v/>
      </c>
      <c r="AE682" s="12" t="str">
        <f>IF(ISBLANK('Set Schedules Here'!S1362),"",ROUND('Set Schedules Here'!S1362,rounding_decimal_places))</f>
        <v/>
      </c>
      <c r="AF682" s="12" t="str">
        <f>IF(ISBLANK('Set Schedules Here'!S1363),"",ROUND('Set Schedules Here'!S1363,rounding_decimal_places))</f>
        <v/>
      </c>
      <c r="AG682" s="12" t="str">
        <f>IF(ISBLANK('Set Schedules Here'!T1362),"",ROUND('Set Schedules Here'!T1362,rounding_decimal_places))</f>
        <v/>
      </c>
      <c r="AH682" s="12" t="str">
        <f>IF(ISBLANK('Set Schedules Here'!T1363),"",ROUND('Set Schedules Here'!T1363,rounding_decimal_places))</f>
        <v/>
      </c>
      <c r="AI682" s="12" t="str">
        <f>IF(ISBLANK('Set Schedules Here'!U1362),"",ROUND('Set Schedules Here'!U1362,rounding_decimal_places))</f>
        <v/>
      </c>
      <c r="AJ682" s="12" t="str">
        <f>IF(ISBLANK('Set Schedules Here'!U1363),"",ROUND('Set Schedules Here'!U1363,rounding_decimal_places))</f>
        <v/>
      </c>
      <c r="AK682" s="12" t="str">
        <f>IF(ISBLANK('Set Schedules Here'!V1362),"",ROUND('Set Schedules Here'!V1362,rounding_decimal_places))</f>
        <v/>
      </c>
      <c r="AL682" s="12" t="str">
        <f>IF(ISBLANK('Set Schedules Here'!V1363),"",ROUND('Set Schedules Here'!V1363,rounding_decimal_places))</f>
        <v/>
      </c>
      <c r="AM682" s="12" t="str">
        <f>IF(ISBLANK('Set Schedules Here'!W1362),"",ROUND('Set Schedules Here'!W1362,rounding_decimal_places))</f>
        <v/>
      </c>
      <c r="AN682" s="12" t="str">
        <f>IF(ISBLANK('Set Schedules Here'!W1363),"",ROUND('Set Schedules Here'!W1363,rounding_decimal_places))</f>
        <v/>
      </c>
      <c r="AO682" s="12" t="str">
        <f>IF(ISBLANK('Set Schedules Here'!X1362),"",ROUND('Set Schedules Here'!X1362,rounding_decimal_places))</f>
        <v/>
      </c>
      <c r="AP682" s="12" t="str">
        <f>IF(ISBLANK('Set Schedules Here'!X1363),"",ROUND('Set Schedules Here'!X1363,rounding_decimal_places))</f>
        <v/>
      </c>
      <c r="AQ682" s="12" t="str">
        <f>IF(ISBLANK('Set Schedules Here'!Y1362),"",ROUND('Set Schedules Here'!Y1362,rounding_decimal_places))</f>
        <v/>
      </c>
      <c r="AR682" s="12" t="str">
        <f>IF(ISBLANK('Set Schedules Here'!Y1363),"",ROUND('Set Schedules Here'!Y1363,rounding_decimal_places))</f>
        <v/>
      </c>
      <c r="AS682" s="12" t="str">
        <f>IF(ISBLANK('Set Schedules Here'!Z1362),"",ROUND('Set Schedules Here'!Z1362,rounding_decimal_places))</f>
        <v/>
      </c>
      <c r="AT682" s="12" t="str">
        <f>IF(ISBLANK('Set Schedules Here'!Z1363),"",ROUND('Set Schedules Here'!Z1363,rounding_decimal_places))</f>
        <v/>
      </c>
      <c r="AU682" s="12" t="str">
        <f>IF(ISBLANK('Set Schedules Here'!AA1362),"",ROUND('Set Schedules Here'!AA1362,rounding_decimal_places))</f>
        <v/>
      </c>
      <c r="AV682" s="12" t="str">
        <f>IF(ISBLANK('Set Schedules Here'!AA1363),"",ROUND('Set Schedules Here'!AA1363,rounding_decimal_places))</f>
        <v/>
      </c>
      <c r="AW682" s="12" t="str">
        <f>IF(ISBLANK('Set Schedules Here'!AB1362),"",ROUND('Set Schedules Here'!AB1362,rounding_decimal_places))</f>
        <v/>
      </c>
      <c r="AX682" s="12" t="str">
        <f>IF(ISBLANK('Set Schedules Here'!AB1363),"",ROUND('Set Schedules Here'!AB1363,rounding_decimal_places))</f>
        <v/>
      </c>
      <c r="AY682" s="12" t="str">
        <f>IF(ISBLANK('Set Schedules Here'!AC1362),"",ROUND('Set Schedules Here'!AC1362,rounding_decimal_places))</f>
        <v/>
      </c>
      <c r="AZ682" s="12" t="str">
        <f>IF(ISBLANK('Set Schedules Here'!AC1363),"",ROUND('Set Schedules Here'!AC1363,rounding_decimal_places))</f>
        <v/>
      </c>
      <c r="BA682" s="12" t="str">
        <f>IF(ISBLANK('Set Schedules Here'!AD1362),"",ROUND('Set Schedules Here'!AD1362,rounding_decimal_places))</f>
        <v/>
      </c>
      <c r="BB682" s="12" t="str">
        <f>IF(ISBLANK('Set Schedules Here'!AD1363),"",ROUND('Set Schedules Here'!AD1363,rounding_decimal_places))</f>
        <v/>
      </c>
      <c r="BC682" s="12" t="str">
        <f>IF(ISBLANK('Set Schedules Here'!AE1362),"",ROUND('Set Schedules Here'!AE1362,rounding_decimal_places))</f>
        <v/>
      </c>
      <c r="BD682" s="12" t="str">
        <f>IF(ISBLANK('Set Schedules Here'!AE1363),"",ROUND('Set Schedules Here'!AE1363,rounding_decimal_places))</f>
        <v/>
      </c>
      <c r="BE682" s="12" t="str">
        <f>IF(ISBLANK('Set Schedules Here'!AF1362),"",ROUND('Set Schedules Here'!AF1362,rounding_decimal_places))</f>
        <v/>
      </c>
      <c r="BF682" s="12" t="str">
        <f>IF(ISBLANK('Set Schedules Here'!AF1363),"",ROUND('Set Schedules Here'!AF1363,rounding_decimal_places))</f>
        <v/>
      </c>
      <c r="BG682" s="12" t="str">
        <f>IF(ISBLANK('Set Schedules Here'!AG1362),"",ROUND('Set Schedules Here'!AG1362,rounding_decimal_places))</f>
        <v/>
      </c>
      <c r="BH682" s="12" t="str">
        <f>IF(ISBLANK('Set Schedules Here'!AG1363),"",ROUND('Set Schedules Here'!AG1363,rounding_decimal_places))</f>
        <v/>
      </c>
      <c r="BI682" s="12" t="str">
        <f>IF(ISBLANK('Set Schedules Here'!AH1362),"",ROUND('Set Schedules Here'!AH1362,rounding_decimal_places))</f>
        <v/>
      </c>
      <c r="BJ682" s="12" t="str">
        <f>IF(ISBLANK('Set Schedules Here'!AH1363),"",ROUND('Set Schedules Here'!AH1363,rounding_decimal_places))</f>
        <v/>
      </c>
      <c r="BK682" s="12" t="str">
        <f>IF(ISBLANK('Set Schedules Here'!AI1362),"",ROUND('Set Schedules Here'!AI1362,rounding_decimal_places))</f>
        <v/>
      </c>
      <c r="BL682" s="12" t="str">
        <f>IF(ISBLANK('Set Schedules Here'!AI1363),"",ROUND('Set Schedules Here'!AI1363,rounding_decimal_places))</f>
        <v/>
      </c>
      <c r="BM682" s="12" t="str">
        <f>IF(ISBLANK('Set Schedules Here'!AJ1362),"",ROUND('Set Schedules Here'!AJ1362,rounding_decimal_places))</f>
        <v/>
      </c>
      <c r="BN682" s="12" t="str">
        <f>IF(ISBLANK('Set Schedules Here'!AJ1363),"",ROUND('Set Schedules Here'!AJ1363,rounding_decimal_places))</f>
        <v/>
      </c>
      <c r="BO682" s="12" t="str">
        <f>IF(ISBLANK('Set Schedules Here'!AK1362),"",ROUND('Set Schedules Here'!AK1362,rounding_decimal_places))</f>
        <v/>
      </c>
      <c r="BP682" s="21" t="str">
        <f>IF(ISBLANK('Set Schedules Here'!AK1363),"",ROUND('Set Schedules Here'!AK1363,rounding_decimal_places))</f>
        <v/>
      </c>
    </row>
    <row r="683" spans="1:68" x14ac:dyDescent="0.45">
      <c r="A683" s="16" t="str">
        <f>'Set Schedules Here'!A1364</f>
        <v>cross toggle whether policies affect energy prices</v>
      </c>
      <c r="B683" s="12" t="str">
        <f>IF(ISBLANK('Set Schedules Here'!C1364),"",'Set Schedules Here'!C1364)</f>
        <v>heat</v>
      </c>
      <c r="C683" s="12" t="str">
        <f>IF(ISBLANK('Set Schedules Here'!D1364),"",'Set Schedules Here'!D1364)</f>
        <v/>
      </c>
      <c r="D683" s="21" t="str">
        <f>IF(ISBLANK('Set Schedules Here'!E1364),"",'Set Schedules Here'!E1364)</f>
        <v/>
      </c>
      <c r="E683" s="12">
        <f>IF(ISBLANK('Set Schedules Here'!F1364),"",ROUND('Set Schedules Here'!F1364,rounding_decimal_places))</f>
        <v>2019</v>
      </c>
      <c r="F683" s="12">
        <f>IF(ISBLANK('Set Schedules Here'!F1365),"",ROUND('Set Schedules Here'!F1365,rounding_decimal_places))</f>
        <v>1</v>
      </c>
      <c r="G683" s="12">
        <f>IF(ISBLANK('Set Schedules Here'!G1364),"",ROUND('Set Schedules Here'!G1364,rounding_decimal_places))</f>
        <v>2050</v>
      </c>
      <c r="H683" s="12">
        <f>IF(ISBLANK('Set Schedules Here'!G1365),"",ROUND('Set Schedules Here'!G1365,rounding_decimal_places))</f>
        <v>1</v>
      </c>
      <c r="I683" s="12" t="str">
        <f>IF(ISBLANK('Set Schedules Here'!H1364),"",ROUND('Set Schedules Here'!H1364,rounding_decimal_places))</f>
        <v/>
      </c>
      <c r="J683" s="12" t="str">
        <f>IF(ISBLANK('Set Schedules Here'!H1365),"",ROUND('Set Schedules Here'!H1365,rounding_decimal_places))</f>
        <v/>
      </c>
      <c r="K683" s="12" t="str">
        <f>IF(ISBLANK('Set Schedules Here'!I1364),"",ROUND('Set Schedules Here'!I1364,rounding_decimal_places))</f>
        <v/>
      </c>
      <c r="L683" s="12" t="str">
        <f>IF(ISBLANK('Set Schedules Here'!I1365),"",ROUND('Set Schedules Here'!I1365,rounding_decimal_places))</f>
        <v/>
      </c>
      <c r="M683" s="12" t="str">
        <f>IF(ISBLANK('Set Schedules Here'!J1364),"",ROUND('Set Schedules Here'!J1364,rounding_decimal_places))</f>
        <v/>
      </c>
      <c r="N683" s="12" t="str">
        <f>IF(ISBLANK('Set Schedules Here'!J1365),"",ROUND('Set Schedules Here'!J1365,rounding_decimal_places))</f>
        <v/>
      </c>
      <c r="O683" s="12" t="str">
        <f>IF(ISBLANK('Set Schedules Here'!K1364),"",ROUND('Set Schedules Here'!K1364,rounding_decimal_places))</f>
        <v/>
      </c>
      <c r="P683" s="12" t="str">
        <f>IF(ISBLANK('Set Schedules Here'!K1365),"",ROUND('Set Schedules Here'!K1365,rounding_decimal_places))</f>
        <v/>
      </c>
      <c r="Q683" s="12" t="str">
        <f>IF(ISBLANK('Set Schedules Here'!L1364),"",ROUND('Set Schedules Here'!L1364,rounding_decimal_places))</f>
        <v/>
      </c>
      <c r="R683" s="12" t="str">
        <f>IF(ISBLANK('Set Schedules Here'!L1365),"",ROUND('Set Schedules Here'!L1365,rounding_decimal_places))</f>
        <v/>
      </c>
      <c r="S683" s="12" t="str">
        <f>IF(ISBLANK('Set Schedules Here'!M1364),"",ROUND('Set Schedules Here'!M1364,rounding_decimal_places))</f>
        <v/>
      </c>
      <c r="T683" s="12" t="str">
        <f>IF(ISBLANK('Set Schedules Here'!M1365),"",ROUND('Set Schedules Here'!M1365,rounding_decimal_places))</f>
        <v/>
      </c>
      <c r="U683" s="12" t="str">
        <f>IF(ISBLANK('Set Schedules Here'!N1364),"",ROUND('Set Schedules Here'!N1364,rounding_decimal_places))</f>
        <v/>
      </c>
      <c r="V683" s="12" t="str">
        <f>IF(ISBLANK('Set Schedules Here'!N1365),"",ROUND('Set Schedules Here'!N1365,rounding_decimal_places))</f>
        <v/>
      </c>
      <c r="W683" s="12" t="str">
        <f>IF(ISBLANK('Set Schedules Here'!O1364),"",ROUND('Set Schedules Here'!O1364,rounding_decimal_places))</f>
        <v/>
      </c>
      <c r="X683" s="12" t="str">
        <f>IF(ISBLANK('Set Schedules Here'!O1365),"",ROUND('Set Schedules Here'!O1365,rounding_decimal_places))</f>
        <v/>
      </c>
      <c r="Y683" s="12" t="str">
        <f>IF(ISBLANK('Set Schedules Here'!P1364),"",ROUND('Set Schedules Here'!P1364,rounding_decimal_places))</f>
        <v/>
      </c>
      <c r="Z683" s="12" t="str">
        <f>IF(ISBLANK('Set Schedules Here'!P1365),"",ROUND('Set Schedules Here'!P1365,rounding_decimal_places))</f>
        <v/>
      </c>
      <c r="AA683" s="12" t="str">
        <f>IF(ISBLANK('Set Schedules Here'!Q1364),"",ROUND('Set Schedules Here'!Q1364,rounding_decimal_places))</f>
        <v/>
      </c>
      <c r="AB683" s="12" t="str">
        <f>IF(ISBLANK('Set Schedules Here'!Q1365),"",ROUND('Set Schedules Here'!Q1365,rounding_decimal_places))</f>
        <v/>
      </c>
      <c r="AC683" s="12" t="str">
        <f>IF(ISBLANK('Set Schedules Here'!R1364),"",ROUND('Set Schedules Here'!R1364,rounding_decimal_places))</f>
        <v/>
      </c>
      <c r="AD683" s="12" t="str">
        <f>IF(ISBLANK('Set Schedules Here'!R1365),"",ROUND('Set Schedules Here'!R1365,rounding_decimal_places))</f>
        <v/>
      </c>
      <c r="AE683" s="12" t="str">
        <f>IF(ISBLANK('Set Schedules Here'!S1364),"",ROUND('Set Schedules Here'!S1364,rounding_decimal_places))</f>
        <v/>
      </c>
      <c r="AF683" s="12" t="str">
        <f>IF(ISBLANK('Set Schedules Here'!S1365),"",ROUND('Set Schedules Here'!S1365,rounding_decimal_places))</f>
        <v/>
      </c>
      <c r="AG683" s="12" t="str">
        <f>IF(ISBLANK('Set Schedules Here'!T1364),"",ROUND('Set Schedules Here'!T1364,rounding_decimal_places))</f>
        <v/>
      </c>
      <c r="AH683" s="12" t="str">
        <f>IF(ISBLANK('Set Schedules Here'!T1365),"",ROUND('Set Schedules Here'!T1365,rounding_decimal_places))</f>
        <v/>
      </c>
      <c r="AI683" s="12" t="str">
        <f>IF(ISBLANK('Set Schedules Here'!U1364),"",ROUND('Set Schedules Here'!U1364,rounding_decimal_places))</f>
        <v/>
      </c>
      <c r="AJ683" s="12" t="str">
        <f>IF(ISBLANK('Set Schedules Here'!U1365),"",ROUND('Set Schedules Here'!U1365,rounding_decimal_places))</f>
        <v/>
      </c>
      <c r="AK683" s="12" t="str">
        <f>IF(ISBLANK('Set Schedules Here'!V1364),"",ROUND('Set Schedules Here'!V1364,rounding_decimal_places))</f>
        <v/>
      </c>
      <c r="AL683" s="12" t="str">
        <f>IF(ISBLANK('Set Schedules Here'!V1365),"",ROUND('Set Schedules Here'!V1365,rounding_decimal_places))</f>
        <v/>
      </c>
      <c r="AM683" s="12" t="str">
        <f>IF(ISBLANK('Set Schedules Here'!W1364),"",ROUND('Set Schedules Here'!W1364,rounding_decimal_places))</f>
        <v/>
      </c>
      <c r="AN683" s="12" t="str">
        <f>IF(ISBLANK('Set Schedules Here'!W1365),"",ROUND('Set Schedules Here'!W1365,rounding_decimal_places))</f>
        <v/>
      </c>
      <c r="AO683" s="12" t="str">
        <f>IF(ISBLANK('Set Schedules Here'!X1364),"",ROUND('Set Schedules Here'!X1364,rounding_decimal_places))</f>
        <v/>
      </c>
      <c r="AP683" s="12" t="str">
        <f>IF(ISBLANK('Set Schedules Here'!X1365),"",ROUND('Set Schedules Here'!X1365,rounding_decimal_places))</f>
        <v/>
      </c>
      <c r="AQ683" s="12" t="str">
        <f>IF(ISBLANK('Set Schedules Here'!Y1364),"",ROUND('Set Schedules Here'!Y1364,rounding_decimal_places))</f>
        <v/>
      </c>
      <c r="AR683" s="12" t="str">
        <f>IF(ISBLANK('Set Schedules Here'!Y1365),"",ROUND('Set Schedules Here'!Y1365,rounding_decimal_places))</f>
        <v/>
      </c>
      <c r="AS683" s="12" t="str">
        <f>IF(ISBLANK('Set Schedules Here'!Z1364),"",ROUND('Set Schedules Here'!Z1364,rounding_decimal_places))</f>
        <v/>
      </c>
      <c r="AT683" s="12" t="str">
        <f>IF(ISBLANK('Set Schedules Here'!Z1365),"",ROUND('Set Schedules Here'!Z1365,rounding_decimal_places))</f>
        <v/>
      </c>
      <c r="AU683" s="12" t="str">
        <f>IF(ISBLANK('Set Schedules Here'!AA1364),"",ROUND('Set Schedules Here'!AA1364,rounding_decimal_places))</f>
        <v/>
      </c>
      <c r="AV683" s="12" t="str">
        <f>IF(ISBLANK('Set Schedules Here'!AA1365),"",ROUND('Set Schedules Here'!AA1365,rounding_decimal_places))</f>
        <v/>
      </c>
      <c r="AW683" s="12" t="str">
        <f>IF(ISBLANK('Set Schedules Here'!AB1364),"",ROUND('Set Schedules Here'!AB1364,rounding_decimal_places))</f>
        <v/>
      </c>
      <c r="AX683" s="12" t="str">
        <f>IF(ISBLANK('Set Schedules Here'!AB1365),"",ROUND('Set Schedules Here'!AB1365,rounding_decimal_places))</f>
        <v/>
      </c>
      <c r="AY683" s="12" t="str">
        <f>IF(ISBLANK('Set Schedules Here'!AC1364),"",ROUND('Set Schedules Here'!AC1364,rounding_decimal_places))</f>
        <v/>
      </c>
      <c r="AZ683" s="12" t="str">
        <f>IF(ISBLANK('Set Schedules Here'!AC1365),"",ROUND('Set Schedules Here'!AC1365,rounding_decimal_places))</f>
        <v/>
      </c>
      <c r="BA683" s="12" t="str">
        <f>IF(ISBLANK('Set Schedules Here'!AD1364),"",ROUND('Set Schedules Here'!AD1364,rounding_decimal_places))</f>
        <v/>
      </c>
      <c r="BB683" s="12" t="str">
        <f>IF(ISBLANK('Set Schedules Here'!AD1365),"",ROUND('Set Schedules Here'!AD1365,rounding_decimal_places))</f>
        <v/>
      </c>
      <c r="BC683" s="12" t="str">
        <f>IF(ISBLANK('Set Schedules Here'!AE1364),"",ROUND('Set Schedules Here'!AE1364,rounding_decimal_places))</f>
        <v/>
      </c>
      <c r="BD683" s="12" t="str">
        <f>IF(ISBLANK('Set Schedules Here'!AE1365),"",ROUND('Set Schedules Here'!AE1365,rounding_decimal_places))</f>
        <v/>
      </c>
      <c r="BE683" s="12" t="str">
        <f>IF(ISBLANK('Set Schedules Here'!AF1364),"",ROUND('Set Schedules Here'!AF1364,rounding_decimal_places))</f>
        <v/>
      </c>
      <c r="BF683" s="12" t="str">
        <f>IF(ISBLANK('Set Schedules Here'!AF1365),"",ROUND('Set Schedules Here'!AF1365,rounding_decimal_places))</f>
        <v/>
      </c>
      <c r="BG683" s="12" t="str">
        <f>IF(ISBLANK('Set Schedules Here'!AG1364),"",ROUND('Set Schedules Here'!AG1364,rounding_decimal_places))</f>
        <v/>
      </c>
      <c r="BH683" s="12" t="str">
        <f>IF(ISBLANK('Set Schedules Here'!AG1365),"",ROUND('Set Schedules Here'!AG1365,rounding_decimal_places))</f>
        <v/>
      </c>
      <c r="BI683" s="12" t="str">
        <f>IF(ISBLANK('Set Schedules Here'!AH1364),"",ROUND('Set Schedules Here'!AH1364,rounding_decimal_places))</f>
        <v/>
      </c>
      <c r="BJ683" s="12" t="str">
        <f>IF(ISBLANK('Set Schedules Here'!AH1365),"",ROUND('Set Schedules Here'!AH1365,rounding_decimal_places))</f>
        <v/>
      </c>
      <c r="BK683" s="12" t="str">
        <f>IF(ISBLANK('Set Schedules Here'!AI1364),"",ROUND('Set Schedules Here'!AI1364,rounding_decimal_places))</f>
        <v/>
      </c>
      <c r="BL683" s="12" t="str">
        <f>IF(ISBLANK('Set Schedules Here'!AI1365),"",ROUND('Set Schedules Here'!AI1365,rounding_decimal_places))</f>
        <v/>
      </c>
      <c r="BM683" s="12" t="str">
        <f>IF(ISBLANK('Set Schedules Here'!AJ1364),"",ROUND('Set Schedules Here'!AJ1364,rounding_decimal_places))</f>
        <v/>
      </c>
      <c r="BN683" s="12" t="str">
        <f>IF(ISBLANK('Set Schedules Here'!AJ1365),"",ROUND('Set Schedules Here'!AJ1365,rounding_decimal_places))</f>
        <v/>
      </c>
      <c r="BO683" s="12" t="str">
        <f>IF(ISBLANK('Set Schedules Here'!AK1364),"",ROUND('Set Schedules Here'!AK1364,rounding_decimal_places))</f>
        <v/>
      </c>
      <c r="BP683" s="21" t="str">
        <f>IF(ISBLANK('Set Schedules Here'!AK1365),"",ROUND('Set Schedules Here'!AK1365,rounding_decimal_places))</f>
        <v/>
      </c>
    </row>
    <row r="684" spans="1:68" x14ac:dyDescent="0.45">
      <c r="A684" s="16" t="str">
        <f>'Set Schedules Here'!A1366</f>
        <v>cross toggle whether policies affect energy prices</v>
      </c>
      <c r="B684" s="12" t="str">
        <f>IF(ISBLANK('Set Schedules Here'!C1366),"",'Set Schedules Here'!C1366)</f>
        <v>geothermal</v>
      </c>
      <c r="C684" s="12" t="str">
        <f>IF(ISBLANK('Set Schedules Here'!D1366),"",'Set Schedules Here'!D1366)</f>
        <v/>
      </c>
      <c r="D684" s="21" t="str">
        <f>IF(ISBLANK('Set Schedules Here'!E1366),"",'Set Schedules Here'!E1366)</f>
        <v/>
      </c>
      <c r="E684" s="12">
        <f>IF(ISBLANK('Set Schedules Here'!F1366),"",ROUND('Set Schedules Here'!F1366,rounding_decimal_places))</f>
        <v>2019</v>
      </c>
      <c r="F684" s="12">
        <f>IF(ISBLANK('Set Schedules Here'!F1367),"",ROUND('Set Schedules Here'!F1367,rounding_decimal_places))</f>
        <v>1</v>
      </c>
      <c r="G684" s="12">
        <f>IF(ISBLANK('Set Schedules Here'!G1366),"",ROUND('Set Schedules Here'!G1366,rounding_decimal_places))</f>
        <v>2050</v>
      </c>
      <c r="H684" s="12">
        <f>IF(ISBLANK('Set Schedules Here'!G1367),"",ROUND('Set Schedules Here'!G1367,rounding_decimal_places))</f>
        <v>1</v>
      </c>
      <c r="I684" s="12" t="str">
        <f>IF(ISBLANK('Set Schedules Here'!H1366),"",ROUND('Set Schedules Here'!H1366,rounding_decimal_places))</f>
        <v/>
      </c>
      <c r="J684" s="12" t="str">
        <f>IF(ISBLANK('Set Schedules Here'!H1367),"",ROUND('Set Schedules Here'!H1367,rounding_decimal_places))</f>
        <v/>
      </c>
      <c r="K684" s="12" t="str">
        <f>IF(ISBLANK('Set Schedules Here'!I1366),"",ROUND('Set Schedules Here'!I1366,rounding_decimal_places))</f>
        <v/>
      </c>
      <c r="L684" s="12" t="str">
        <f>IF(ISBLANK('Set Schedules Here'!I1367),"",ROUND('Set Schedules Here'!I1367,rounding_decimal_places))</f>
        <v/>
      </c>
      <c r="M684" s="12" t="str">
        <f>IF(ISBLANK('Set Schedules Here'!J1366),"",ROUND('Set Schedules Here'!J1366,rounding_decimal_places))</f>
        <v/>
      </c>
      <c r="N684" s="12" t="str">
        <f>IF(ISBLANK('Set Schedules Here'!J1367),"",ROUND('Set Schedules Here'!J1367,rounding_decimal_places))</f>
        <v/>
      </c>
      <c r="O684" s="12" t="str">
        <f>IF(ISBLANK('Set Schedules Here'!K1366),"",ROUND('Set Schedules Here'!K1366,rounding_decimal_places))</f>
        <v/>
      </c>
      <c r="P684" s="12" t="str">
        <f>IF(ISBLANK('Set Schedules Here'!K1367),"",ROUND('Set Schedules Here'!K1367,rounding_decimal_places))</f>
        <v/>
      </c>
      <c r="Q684" s="12" t="str">
        <f>IF(ISBLANK('Set Schedules Here'!L1366),"",ROUND('Set Schedules Here'!L1366,rounding_decimal_places))</f>
        <v/>
      </c>
      <c r="R684" s="12" t="str">
        <f>IF(ISBLANK('Set Schedules Here'!L1367),"",ROUND('Set Schedules Here'!L1367,rounding_decimal_places))</f>
        <v/>
      </c>
      <c r="S684" s="12" t="str">
        <f>IF(ISBLANK('Set Schedules Here'!M1366),"",ROUND('Set Schedules Here'!M1366,rounding_decimal_places))</f>
        <v/>
      </c>
      <c r="T684" s="12" t="str">
        <f>IF(ISBLANK('Set Schedules Here'!M1367),"",ROUND('Set Schedules Here'!M1367,rounding_decimal_places))</f>
        <v/>
      </c>
      <c r="U684" s="12" t="str">
        <f>IF(ISBLANK('Set Schedules Here'!N1366),"",ROUND('Set Schedules Here'!N1366,rounding_decimal_places))</f>
        <v/>
      </c>
      <c r="V684" s="12" t="str">
        <f>IF(ISBLANK('Set Schedules Here'!N1367),"",ROUND('Set Schedules Here'!N1367,rounding_decimal_places))</f>
        <v/>
      </c>
      <c r="W684" s="12" t="str">
        <f>IF(ISBLANK('Set Schedules Here'!O1366),"",ROUND('Set Schedules Here'!O1366,rounding_decimal_places))</f>
        <v/>
      </c>
      <c r="X684" s="12" t="str">
        <f>IF(ISBLANK('Set Schedules Here'!O1367),"",ROUND('Set Schedules Here'!O1367,rounding_decimal_places))</f>
        <v/>
      </c>
      <c r="Y684" s="12" t="str">
        <f>IF(ISBLANK('Set Schedules Here'!P1366),"",ROUND('Set Schedules Here'!P1366,rounding_decimal_places))</f>
        <v/>
      </c>
      <c r="Z684" s="12" t="str">
        <f>IF(ISBLANK('Set Schedules Here'!P1367),"",ROUND('Set Schedules Here'!P1367,rounding_decimal_places))</f>
        <v/>
      </c>
      <c r="AA684" s="12" t="str">
        <f>IF(ISBLANK('Set Schedules Here'!Q1366),"",ROUND('Set Schedules Here'!Q1366,rounding_decimal_places))</f>
        <v/>
      </c>
      <c r="AB684" s="12" t="str">
        <f>IF(ISBLANK('Set Schedules Here'!Q1367),"",ROUND('Set Schedules Here'!Q1367,rounding_decimal_places))</f>
        <v/>
      </c>
      <c r="AC684" s="12" t="str">
        <f>IF(ISBLANK('Set Schedules Here'!R1366),"",ROUND('Set Schedules Here'!R1366,rounding_decimal_places))</f>
        <v/>
      </c>
      <c r="AD684" s="12" t="str">
        <f>IF(ISBLANK('Set Schedules Here'!R1367),"",ROUND('Set Schedules Here'!R1367,rounding_decimal_places))</f>
        <v/>
      </c>
      <c r="AE684" s="12" t="str">
        <f>IF(ISBLANK('Set Schedules Here'!S1366),"",ROUND('Set Schedules Here'!S1366,rounding_decimal_places))</f>
        <v/>
      </c>
      <c r="AF684" s="12" t="str">
        <f>IF(ISBLANK('Set Schedules Here'!S1367),"",ROUND('Set Schedules Here'!S1367,rounding_decimal_places))</f>
        <v/>
      </c>
      <c r="AG684" s="12" t="str">
        <f>IF(ISBLANK('Set Schedules Here'!T1366),"",ROUND('Set Schedules Here'!T1366,rounding_decimal_places))</f>
        <v/>
      </c>
      <c r="AH684" s="12" t="str">
        <f>IF(ISBLANK('Set Schedules Here'!T1367),"",ROUND('Set Schedules Here'!T1367,rounding_decimal_places))</f>
        <v/>
      </c>
      <c r="AI684" s="12" t="str">
        <f>IF(ISBLANK('Set Schedules Here'!U1366),"",ROUND('Set Schedules Here'!U1366,rounding_decimal_places))</f>
        <v/>
      </c>
      <c r="AJ684" s="12" t="str">
        <f>IF(ISBLANK('Set Schedules Here'!U1367),"",ROUND('Set Schedules Here'!U1367,rounding_decimal_places))</f>
        <v/>
      </c>
      <c r="AK684" s="12" t="str">
        <f>IF(ISBLANK('Set Schedules Here'!V1366),"",ROUND('Set Schedules Here'!V1366,rounding_decimal_places))</f>
        <v/>
      </c>
      <c r="AL684" s="12" t="str">
        <f>IF(ISBLANK('Set Schedules Here'!V1367),"",ROUND('Set Schedules Here'!V1367,rounding_decimal_places))</f>
        <v/>
      </c>
      <c r="AM684" s="12" t="str">
        <f>IF(ISBLANK('Set Schedules Here'!W1366),"",ROUND('Set Schedules Here'!W1366,rounding_decimal_places))</f>
        <v/>
      </c>
      <c r="AN684" s="12" t="str">
        <f>IF(ISBLANK('Set Schedules Here'!W1367),"",ROUND('Set Schedules Here'!W1367,rounding_decimal_places))</f>
        <v/>
      </c>
      <c r="AO684" s="12" t="str">
        <f>IF(ISBLANK('Set Schedules Here'!X1366),"",ROUND('Set Schedules Here'!X1366,rounding_decimal_places))</f>
        <v/>
      </c>
      <c r="AP684" s="12" t="str">
        <f>IF(ISBLANK('Set Schedules Here'!X1367),"",ROUND('Set Schedules Here'!X1367,rounding_decimal_places))</f>
        <v/>
      </c>
      <c r="AQ684" s="12" t="str">
        <f>IF(ISBLANK('Set Schedules Here'!Y1366),"",ROUND('Set Schedules Here'!Y1366,rounding_decimal_places))</f>
        <v/>
      </c>
      <c r="AR684" s="12" t="str">
        <f>IF(ISBLANK('Set Schedules Here'!Y1367),"",ROUND('Set Schedules Here'!Y1367,rounding_decimal_places))</f>
        <v/>
      </c>
      <c r="AS684" s="12" t="str">
        <f>IF(ISBLANK('Set Schedules Here'!Z1366),"",ROUND('Set Schedules Here'!Z1366,rounding_decimal_places))</f>
        <v/>
      </c>
      <c r="AT684" s="12" t="str">
        <f>IF(ISBLANK('Set Schedules Here'!Z1367),"",ROUND('Set Schedules Here'!Z1367,rounding_decimal_places))</f>
        <v/>
      </c>
      <c r="AU684" s="12" t="str">
        <f>IF(ISBLANK('Set Schedules Here'!AA1366),"",ROUND('Set Schedules Here'!AA1366,rounding_decimal_places))</f>
        <v/>
      </c>
      <c r="AV684" s="12" t="str">
        <f>IF(ISBLANK('Set Schedules Here'!AA1367),"",ROUND('Set Schedules Here'!AA1367,rounding_decimal_places))</f>
        <v/>
      </c>
      <c r="AW684" s="12" t="str">
        <f>IF(ISBLANK('Set Schedules Here'!AB1366),"",ROUND('Set Schedules Here'!AB1366,rounding_decimal_places))</f>
        <v/>
      </c>
      <c r="AX684" s="12" t="str">
        <f>IF(ISBLANK('Set Schedules Here'!AB1367),"",ROUND('Set Schedules Here'!AB1367,rounding_decimal_places))</f>
        <v/>
      </c>
      <c r="AY684" s="12" t="str">
        <f>IF(ISBLANK('Set Schedules Here'!AC1366),"",ROUND('Set Schedules Here'!AC1366,rounding_decimal_places))</f>
        <v/>
      </c>
      <c r="AZ684" s="12" t="str">
        <f>IF(ISBLANK('Set Schedules Here'!AC1367),"",ROUND('Set Schedules Here'!AC1367,rounding_decimal_places))</f>
        <v/>
      </c>
      <c r="BA684" s="12" t="str">
        <f>IF(ISBLANK('Set Schedules Here'!AD1366),"",ROUND('Set Schedules Here'!AD1366,rounding_decimal_places))</f>
        <v/>
      </c>
      <c r="BB684" s="12" t="str">
        <f>IF(ISBLANK('Set Schedules Here'!AD1367),"",ROUND('Set Schedules Here'!AD1367,rounding_decimal_places))</f>
        <v/>
      </c>
      <c r="BC684" s="12" t="str">
        <f>IF(ISBLANK('Set Schedules Here'!AE1366),"",ROUND('Set Schedules Here'!AE1366,rounding_decimal_places))</f>
        <v/>
      </c>
      <c r="BD684" s="12" t="str">
        <f>IF(ISBLANK('Set Schedules Here'!AE1367),"",ROUND('Set Schedules Here'!AE1367,rounding_decimal_places))</f>
        <v/>
      </c>
      <c r="BE684" s="12" t="str">
        <f>IF(ISBLANK('Set Schedules Here'!AF1366),"",ROUND('Set Schedules Here'!AF1366,rounding_decimal_places))</f>
        <v/>
      </c>
      <c r="BF684" s="12" t="str">
        <f>IF(ISBLANK('Set Schedules Here'!AF1367),"",ROUND('Set Schedules Here'!AF1367,rounding_decimal_places))</f>
        <v/>
      </c>
      <c r="BG684" s="12" t="str">
        <f>IF(ISBLANK('Set Schedules Here'!AG1366),"",ROUND('Set Schedules Here'!AG1366,rounding_decimal_places))</f>
        <v/>
      </c>
      <c r="BH684" s="12" t="str">
        <f>IF(ISBLANK('Set Schedules Here'!AG1367),"",ROUND('Set Schedules Here'!AG1367,rounding_decimal_places))</f>
        <v/>
      </c>
      <c r="BI684" s="12" t="str">
        <f>IF(ISBLANK('Set Schedules Here'!AH1366),"",ROUND('Set Schedules Here'!AH1366,rounding_decimal_places))</f>
        <v/>
      </c>
      <c r="BJ684" s="12" t="str">
        <f>IF(ISBLANK('Set Schedules Here'!AH1367),"",ROUND('Set Schedules Here'!AH1367,rounding_decimal_places))</f>
        <v/>
      </c>
      <c r="BK684" s="12" t="str">
        <f>IF(ISBLANK('Set Schedules Here'!AI1366),"",ROUND('Set Schedules Here'!AI1366,rounding_decimal_places))</f>
        <v/>
      </c>
      <c r="BL684" s="12" t="str">
        <f>IF(ISBLANK('Set Schedules Here'!AI1367),"",ROUND('Set Schedules Here'!AI1367,rounding_decimal_places))</f>
        <v/>
      </c>
      <c r="BM684" s="12" t="str">
        <f>IF(ISBLANK('Set Schedules Here'!AJ1366),"",ROUND('Set Schedules Here'!AJ1366,rounding_decimal_places))</f>
        <v/>
      </c>
      <c r="BN684" s="12" t="str">
        <f>IF(ISBLANK('Set Schedules Here'!AJ1367),"",ROUND('Set Schedules Here'!AJ1367,rounding_decimal_places))</f>
        <v/>
      </c>
      <c r="BO684" s="12" t="str">
        <f>IF(ISBLANK('Set Schedules Here'!AK1366),"",ROUND('Set Schedules Here'!AK1366,rounding_decimal_places))</f>
        <v/>
      </c>
      <c r="BP684" s="21" t="str">
        <f>IF(ISBLANK('Set Schedules Here'!AK1367),"",ROUND('Set Schedules Here'!AK1367,rounding_decimal_places))</f>
        <v/>
      </c>
    </row>
    <row r="685" spans="1:68" x14ac:dyDescent="0.45">
      <c r="A685" s="16" t="str">
        <f>'Set Schedules Here'!A1368</f>
        <v>cross toggle whether policies affect energy prices</v>
      </c>
      <c r="B685" s="12" t="str">
        <f>IF(ISBLANK('Set Schedules Here'!C1368),"",'Set Schedules Here'!C1368)</f>
        <v>lignite</v>
      </c>
      <c r="C685" s="12" t="str">
        <f>IF(ISBLANK('Set Schedules Here'!D1368),"",'Set Schedules Here'!D1368)</f>
        <v/>
      </c>
      <c r="D685" s="21" t="str">
        <f>IF(ISBLANK('Set Schedules Here'!E1368),"",'Set Schedules Here'!E1368)</f>
        <v/>
      </c>
      <c r="E685" s="12">
        <f>IF(ISBLANK('Set Schedules Here'!F1368),"",ROUND('Set Schedules Here'!F1368,rounding_decimal_places))</f>
        <v>2019</v>
      </c>
      <c r="F685" s="12">
        <f>IF(ISBLANK('Set Schedules Here'!F1369),"",ROUND('Set Schedules Here'!F1369,rounding_decimal_places))</f>
        <v>1</v>
      </c>
      <c r="G685" s="12">
        <f>IF(ISBLANK('Set Schedules Here'!G1368),"",ROUND('Set Schedules Here'!G1368,rounding_decimal_places))</f>
        <v>2050</v>
      </c>
      <c r="H685" s="12">
        <f>IF(ISBLANK('Set Schedules Here'!G1369),"",ROUND('Set Schedules Here'!G1369,rounding_decimal_places))</f>
        <v>1</v>
      </c>
      <c r="I685" s="12" t="str">
        <f>IF(ISBLANK('Set Schedules Here'!H1368),"",ROUND('Set Schedules Here'!H1368,rounding_decimal_places))</f>
        <v/>
      </c>
      <c r="J685" s="12" t="str">
        <f>IF(ISBLANK('Set Schedules Here'!H1369),"",ROUND('Set Schedules Here'!H1369,rounding_decimal_places))</f>
        <v/>
      </c>
      <c r="K685" s="12" t="str">
        <f>IF(ISBLANK('Set Schedules Here'!I1368),"",ROUND('Set Schedules Here'!I1368,rounding_decimal_places))</f>
        <v/>
      </c>
      <c r="L685" s="12" t="str">
        <f>IF(ISBLANK('Set Schedules Here'!I1369),"",ROUND('Set Schedules Here'!I1369,rounding_decimal_places))</f>
        <v/>
      </c>
      <c r="M685" s="12" t="str">
        <f>IF(ISBLANK('Set Schedules Here'!J1368),"",ROUND('Set Schedules Here'!J1368,rounding_decimal_places))</f>
        <v/>
      </c>
      <c r="N685" s="12" t="str">
        <f>IF(ISBLANK('Set Schedules Here'!J1369),"",ROUND('Set Schedules Here'!J1369,rounding_decimal_places))</f>
        <v/>
      </c>
      <c r="O685" s="12" t="str">
        <f>IF(ISBLANK('Set Schedules Here'!K1368),"",ROUND('Set Schedules Here'!K1368,rounding_decimal_places))</f>
        <v/>
      </c>
      <c r="P685" s="12" t="str">
        <f>IF(ISBLANK('Set Schedules Here'!K1369),"",ROUND('Set Schedules Here'!K1369,rounding_decimal_places))</f>
        <v/>
      </c>
      <c r="Q685" s="12" t="str">
        <f>IF(ISBLANK('Set Schedules Here'!L1368),"",ROUND('Set Schedules Here'!L1368,rounding_decimal_places))</f>
        <v/>
      </c>
      <c r="R685" s="12" t="str">
        <f>IF(ISBLANK('Set Schedules Here'!L1369),"",ROUND('Set Schedules Here'!L1369,rounding_decimal_places))</f>
        <v/>
      </c>
      <c r="S685" s="12" t="str">
        <f>IF(ISBLANK('Set Schedules Here'!M1368),"",ROUND('Set Schedules Here'!M1368,rounding_decimal_places))</f>
        <v/>
      </c>
      <c r="T685" s="12" t="str">
        <f>IF(ISBLANK('Set Schedules Here'!M1369),"",ROUND('Set Schedules Here'!M1369,rounding_decimal_places))</f>
        <v/>
      </c>
      <c r="U685" s="12" t="str">
        <f>IF(ISBLANK('Set Schedules Here'!N1368),"",ROUND('Set Schedules Here'!N1368,rounding_decimal_places))</f>
        <v/>
      </c>
      <c r="V685" s="12" t="str">
        <f>IF(ISBLANK('Set Schedules Here'!N1369),"",ROUND('Set Schedules Here'!N1369,rounding_decimal_places))</f>
        <v/>
      </c>
      <c r="W685" s="12" t="str">
        <f>IF(ISBLANK('Set Schedules Here'!O1368),"",ROUND('Set Schedules Here'!O1368,rounding_decimal_places))</f>
        <v/>
      </c>
      <c r="X685" s="12" t="str">
        <f>IF(ISBLANK('Set Schedules Here'!O1369),"",ROUND('Set Schedules Here'!O1369,rounding_decimal_places))</f>
        <v/>
      </c>
      <c r="Y685" s="12" t="str">
        <f>IF(ISBLANK('Set Schedules Here'!P1368),"",ROUND('Set Schedules Here'!P1368,rounding_decimal_places))</f>
        <v/>
      </c>
      <c r="Z685" s="12" t="str">
        <f>IF(ISBLANK('Set Schedules Here'!P1369),"",ROUND('Set Schedules Here'!P1369,rounding_decimal_places))</f>
        <v/>
      </c>
      <c r="AA685" s="12" t="str">
        <f>IF(ISBLANK('Set Schedules Here'!Q1368),"",ROUND('Set Schedules Here'!Q1368,rounding_decimal_places))</f>
        <v/>
      </c>
      <c r="AB685" s="12" t="str">
        <f>IF(ISBLANK('Set Schedules Here'!Q1369),"",ROUND('Set Schedules Here'!Q1369,rounding_decimal_places))</f>
        <v/>
      </c>
      <c r="AC685" s="12" t="str">
        <f>IF(ISBLANK('Set Schedules Here'!R1368),"",ROUND('Set Schedules Here'!R1368,rounding_decimal_places))</f>
        <v/>
      </c>
      <c r="AD685" s="12" t="str">
        <f>IF(ISBLANK('Set Schedules Here'!R1369),"",ROUND('Set Schedules Here'!R1369,rounding_decimal_places))</f>
        <v/>
      </c>
      <c r="AE685" s="12" t="str">
        <f>IF(ISBLANK('Set Schedules Here'!S1368),"",ROUND('Set Schedules Here'!S1368,rounding_decimal_places))</f>
        <v/>
      </c>
      <c r="AF685" s="12" t="str">
        <f>IF(ISBLANK('Set Schedules Here'!S1369),"",ROUND('Set Schedules Here'!S1369,rounding_decimal_places))</f>
        <v/>
      </c>
      <c r="AG685" s="12" t="str">
        <f>IF(ISBLANK('Set Schedules Here'!T1368),"",ROUND('Set Schedules Here'!T1368,rounding_decimal_places))</f>
        <v/>
      </c>
      <c r="AH685" s="12" t="str">
        <f>IF(ISBLANK('Set Schedules Here'!T1369),"",ROUND('Set Schedules Here'!T1369,rounding_decimal_places))</f>
        <v/>
      </c>
      <c r="AI685" s="12" t="str">
        <f>IF(ISBLANK('Set Schedules Here'!U1368),"",ROUND('Set Schedules Here'!U1368,rounding_decimal_places))</f>
        <v/>
      </c>
      <c r="AJ685" s="12" t="str">
        <f>IF(ISBLANK('Set Schedules Here'!U1369),"",ROUND('Set Schedules Here'!U1369,rounding_decimal_places))</f>
        <v/>
      </c>
      <c r="AK685" s="12" t="str">
        <f>IF(ISBLANK('Set Schedules Here'!V1368),"",ROUND('Set Schedules Here'!V1368,rounding_decimal_places))</f>
        <v/>
      </c>
      <c r="AL685" s="12" t="str">
        <f>IF(ISBLANK('Set Schedules Here'!V1369),"",ROUND('Set Schedules Here'!V1369,rounding_decimal_places))</f>
        <v/>
      </c>
      <c r="AM685" s="12" t="str">
        <f>IF(ISBLANK('Set Schedules Here'!W1368),"",ROUND('Set Schedules Here'!W1368,rounding_decimal_places))</f>
        <v/>
      </c>
      <c r="AN685" s="12" t="str">
        <f>IF(ISBLANK('Set Schedules Here'!W1369),"",ROUND('Set Schedules Here'!W1369,rounding_decimal_places))</f>
        <v/>
      </c>
      <c r="AO685" s="12" t="str">
        <f>IF(ISBLANK('Set Schedules Here'!X1368),"",ROUND('Set Schedules Here'!X1368,rounding_decimal_places))</f>
        <v/>
      </c>
      <c r="AP685" s="12" t="str">
        <f>IF(ISBLANK('Set Schedules Here'!X1369),"",ROUND('Set Schedules Here'!X1369,rounding_decimal_places))</f>
        <v/>
      </c>
      <c r="AQ685" s="12" t="str">
        <f>IF(ISBLANK('Set Schedules Here'!Y1368),"",ROUND('Set Schedules Here'!Y1368,rounding_decimal_places))</f>
        <v/>
      </c>
      <c r="AR685" s="12" t="str">
        <f>IF(ISBLANK('Set Schedules Here'!Y1369),"",ROUND('Set Schedules Here'!Y1369,rounding_decimal_places))</f>
        <v/>
      </c>
      <c r="AS685" s="12" t="str">
        <f>IF(ISBLANK('Set Schedules Here'!Z1368),"",ROUND('Set Schedules Here'!Z1368,rounding_decimal_places))</f>
        <v/>
      </c>
      <c r="AT685" s="12" t="str">
        <f>IF(ISBLANK('Set Schedules Here'!Z1369),"",ROUND('Set Schedules Here'!Z1369,rounding_decimal_places))</f>
        <v/>
      </c>
      <c r="AU685" s="12" t="str">
        <f>IF(ISBLANK('Set Schedules Here'!AA1368),"",ROUND('Set Schedules Here'!AA1368,rounding_decimal_places))</f>
        <v/>
      </c>
      <c r="AV685" s="12" t="str">
        <f>IF(ISBLANK('Set Schedules Here'!AA1369),"",ROUND('Set Schedules Here'!AA1369,rounding_decimal_places))</f>
        <v/>
      </c>
      <c r="AW685" s="12" t="str">
        <f>IF(ISBLANK('Set Schedules Here'!AB1368),"",ROUND('Set Schedules Here'!AB1368,rounding_decimal_places))</f>
        <v/>
      </c>
      <c r="AX685" s="12" t="str">
        <f>IF(ISBLANK('Set Schedules Here'!AB1369),"",ROUND('Set Schedules Here'!AB1369,rounding_decimal_places))</f>
        <v/>
      </c>
      <c r="AY685" s="12" t="str">
        <f>IF(ISBLANK('Set Schedules Here'!AC1368),"",ROUND('Set Schedules Here'!AC1368,rounding_decimal_places))</f>
        <v/>
      </c>
      <c r="AZ685" s="12" t="str">
        <f>IF(ISBLANK('Set Schedules Here'!AC1369),"",ROUND('Set Schedules Here'!AC1369,rounding_decimal_places))</f>
        <v/>
      </c>
      <c r="BA685" s="12" t="str">
        <f>IF(ISBLANK('Set Schedules Here'!AD1368),"",ROUND('Set Schedules Here'!AD1368,rounding_decimal_places))</f>
        <v/>
      </c>
      <c r="BB685" s="12" t="str">
        <f>IF(ISBLANK('Set Schedules Here'!AD1369),"",ROUND('Set Schedules Here'!AD1369,rounding_decimal_places))</f>
        <v/>
      </c>
      <c r="BC685" s="12" t="str">
        <f>IF(ISBLANK('Set Schedules Here'!AE1368),"",ROUND('Set Schedules Here'!AE1368,rounding_decimal_places))</f>
        <v/>
      </c>
      <c r="BD685" s="12" t="str">
        <f>IF(ISBLANK('Set Schedules Here'!AE1369),"",ROUND('Set Schedules Here'!AE1369,rounding_decimal_places))</f>
        <v/>
      </c>
      <c r="BE685" s="12" t="str">
        <f>IF(ISBLANK('Set Schedules Here'!AF1368),"",ROUND('Set Schedules Here'!AF1368,rounding_decimal_places))</f>
        <v/>
      </c>
      <c r="BF685" s="12" t="str">
        <f>IF(ISBLANK('Set Schedules Here'!AF1369),"",ROUND('Set Schedules Here'!AF1369,rounding_decimal_places))</f>
        <v/>
      </c>
      <c r="BG685" s="12" t="str">
        <f>IF(ISBLANK('Set Schedules Here'!AG1368),"",ROUND('Set Schedules Here'!AG1368,rounding_decimal_places))</f>
        <v/>
      </c>
      <c r="BH685" s="12" t="str">
        <f>IF(ISBLANK('Set Schedules Here'!AG1369),"",ROUND('Set Schedules Here'!AG1369,rounding_decimal_places))</f>
        <v/>
      </c>
      <c r="BI685" s="12" t="str">
        <f>IF(ISBLANK('Set Schedules Here'!AH1368),"",ROUND('Set Schedules Here'!AH1368,rounding_decimal_places))</f>
        <v/>
      </c>
      <c r="BJ685" s="12" t="str">
        <f>IF(ISBLANK('Set Schedules Here'!AH1369),"",ROUND('Set Schedules Here'!AH1369,rounding_decimal_places))</f>
        <v/>
      </c>
      <c r="BK685" s="12" t="str">
        <f>IF(ISBLANK('Set Schedules Here'!AI1368),"",ROUND('Set Schedules Here'!AI1368,rounding_decimal_places))</f>
        <v/>
      </c>
      <c r="BL685" s="12" t="str">
        <f>IF(ISBLANK('Set Schedules Here'!AI1369),"",ROUND('Set Schedules Here'!AI1369,rounding_decimal_places))</f>
        <v/>
      </c>
      <c r="BM685" s="12" t="str">
        <f>IF(ISBLANK('Set Schedules Here'!AJ1368),"",ROUND('Set Schedules Here'!AJ1368,rounding_decimal_places))</f>
        <v/>
      </c>
      <c r="BN685" s="12" t="str">
        <f>IF(ISBLANK('Set Schedules Here'!AJ1369),"",ROUND('Set Schedules Here'!AJ1369,rounding_decimal_places))</f>
        <v/>
      </c>
      <c r="BO685" s="12" t="str">
        <f>IF(ISBLANK('Set Schedules Here'!AK1368),"",ROUND('Set Schedules Here'!AK1368,rounding_decimal_places))</f>
        <v/>
      </c>
      <c r="BP685" s="21" t="str">
        <f>IF(ISBLANK('Set Schedules Here'!AK1369),"",ROUND('Set Schedules Here'!AK1369,rounding_decimal_places))</f>
        <v/>
      </c>
    </row>
    <row r="686" spans="1:68" x14ac:dyDescent="0.45">
      <c r="A686" s="16" t="str">
        <f>'Set Schedules Here'!A1370</f>
        <v>cross toggle whether policies affect energy prices</v>
      </c>
      <c r="B686" s="12" t="str">
        <f>IF(ISBLANK('Set Schedules Here'!C1370),"",'Set Schedules Here'!C1370)</f>
        <v>crude oil</v>
      </c>
      <c r="C686" s="12" t="str">
        <f>IF(ISBLANK('Set Schedules Here'!D1370),"",'Set Schedules Here'!D1370)</f>
        <v/>
      </c>
      <c r="D686" s="21" t="str">
        <f>IF(ISBLANK('Set Schedules Here'!E1370),"",'Set Schedules Here'!E1370)</f>
        <v/>
      </c>
      <c r="E686" s="12">
        <f>IF(ISBLANK('Set Schedules Here'!F1370),"",ROUND('Set Schedules Here'!F1370,rounding_decimal_places))</f>
        <v>2019</v>
      </c>
      <c r="F686" s="12">
        <f>IF(ISBLANK('Set Schedules Here'!F1371),"",ROUND('Set Schedules Here'!F1371,rounding_decimal_places))</f>
        <v>1</v>
      </c>
      <c r="G686" s="12">
        <f>IF(ISBLANK('Set Schedules Here'!G1370),"",ROUND('Set Schedules Here'!G1370,rounding_decimal_places))</f>
        <v>2050</v>
      </c>
      <c r="H686" s="12">
        <f>IF(ISBLANK('Set Schedules Here'!G1371),"",ROUND('Set Schedules Here'!G1371,rounding_decimal_places))</f>
        <v>1</v>
      </c>
      <c r="I686" s="12" t="str">
        <f>IF(ISBLANK('Set Schedules Here'!H1370),"",ROUND('Set Schedules Here'!H1370,rounding_decimal_places))</f>
        <v/>
      </c>
      <c r="J686" s="12" t="str">
        <f>IF(ISBLANK('Set Schedules Here'!H1371),"",ROUND('Set Schedules Here'!H1371,rounding_decimal_places))</f>
        <v/>
      </c>
      <c r="K686" s="12" t="str">
        <f>IF(ISBLANK('Set Schedules Here'!I1370),"",ROUND('Set Schedules Here'!I1370,rounding_decimal_places))</f>
        <v/>
      </c>
      <c r="L686" s="12" t="str">
        <f>IF(ISBLANK('Set Schedules Here'!I1371),"",ROUND('Set Schedules Here'!I1371,rounding_decimal_places))</f>
        <v/>
      </c>
      <c r="M686" s="12" t="str">
        <f>IF(ISBLANK('Set Schedules Here'!J1370),"",ROUND('Set Schedules Here'!J1370,rounding_decimal_places))</f>
        <v/>
      </c>
      <c r="N686" s="12" t="str">
        <f>IF(ISBLANK('Set Schedules Here'!J1371),"",ROUND('Set Schedules Here'!J1371,rounding_decimal_places))</f>
        <v/>
      </c>
      <c r="O686" s="12" t="str">
        <f>IF(ISBLANK('Set Schedules Here'!K1370),"",ROUND('Set Schedules Here'!K1370,rounding_decimal_places))</f>
        <v/>
      </c>
      <c r="P686" s="12" t="str">
        <f>IF(ISBLANK('Set Schedules Here'!K1371),"",ROUND('Set Schedules Here'!K1371,rounding_decimal_places))</f>
        <v/>
      </c>
      <c r="Q686" s="12" t="str">
        <f>IF(ISBLANK('Set Schedules Here'!L1370),"",ROUND('Set Schedules Here'!L1370,rounding_decimal_places))</f>
        <v/>
      </c>
      <c r="R686" s="12" t="str">
        <f>IF(ISBLANK('Set Schedules Here'!L1371),"",ROUND('Set Schedules Here'!L1371,rounding_decimal_places))</f>
        <v/>
      </c>
      <c r="S686" s="12" t="str">
        <f>IF(ISBLANK('Set Schedules Here'!M1370),"",ROUND('Set Schedules Here'!M1370,rounding_decimal_places))</f>
        <v/>
      </c>
      <c r="T686" s="12" t="str">
        <f>IF(ISBLANK('Set Schedules Here'!M1371),"",ROUND('Set Schedules Here'!M1371,rounding_decimal_places))</f>
        <v/>
      </c>
      <c r="U686" s="12" t="str">
        <f>IF(ISBLANK('Set Schedules Here'!N1370),"",ROUND('Set Schedules Here'!N1370,rounding_decimal_places))</f>
        <v/>
      </c>
      <c r="V686" s="12" t="str">
        <f>IF(ISBLANK('Set Schedules Here'!N1371),"",ROUND('Set Schedules Here'!N1371,rounding_decimal_places))</f>
        <v/>
      </c>
      <c r="W686" s="12" t="str">
        <f>IF(ISBLANK('Set Schedules Here'!O1370),"",ROUND('Set Schedules Here'!O1370,rounding_decimal_places))</f>
        <v/>
      </c>
      <c r="X686" s="12" t="str">
        <f>IF(ISBLANK('Set Schedules Here'!O1371),"",ROUND('Set Schedules Here'!O1371,rounding_decimal_places))</f>
        <v/>
      </c>
      <c r="Y686" s="12" t="str">
        <f>IF(ISBLANK('Set Schedules Here'!P1370),"",ROUND('Set Schedules Here'!P1370,rounding_decimal_places))</f>
        <v/>
      </c>
      <c r="Z686" s="12" t="str">
        <f>IF(ISBLANK('Set Schedules Here'!P1371),"",ROUND('Set Schedules Here'!P1371,rounding_decimal_places))</f>
        <v/>
      </c>
      <c r="AA686" s="12" t="str">
        <f>IF(ISBLANK('Set Schedules Here'!Q1370),"",ROUND('Set Schedules Here'!Q1370,rounding_decimal_places))</f>
        <v/>
      </c>
      <c r="AB686" s="12" t="str">
        <f>IF(ISBLANK('Set Schedules Here'!Q1371),"",ROUND('Set Schedules Here'!Q1371,rounding_decimal_places))</f>
        <v/>
      </c>
      <c r="AC686" s="12" t="str">
        <f>IF(ISBLANK('Set Schedules Here'!R1370),"",ROUND('Set Schedules Here'!R1370,rounding_decimal_places))</f>
        <v/>
      </c>
      <c r="AD686" s="12" t="str">
        <f>IF(ISBLANK('Set Schedules Here'!R1371),"",ROUND('Set Schedules Here'!R1371,rounding_decimal_places))</f>
        <v/>
      </c>
      <c r="AE686" s="12" t="str">
        <f>IF(ISBLANK('Set Schedules Here'!S1370),"",ROUND('Set Schedules Here'!S1370,rounding_decimal_places))</f>
        <v/>
      </c>
      <c r="AF686" s="12" t="str">
        <f>IF(ISBLANK('Set Schedules Here'!S1371),"",ROUND('Set Schedules Here'!S1371,rounding_decimal_places))</f>
        <v/>
      </c>
      <c r="AG686" s="12" t="str">
        <f>IF(ISBLANK('Set Schedules Here'!T1370),"",ROUND('Set Schedules Here'!T1370,rounding_decimal_places))</f>
        <v/>
      </c>
      <c r="AH686" s="12" t="str">
        <f>IF(ISBLANK('Set Schedules Here'!T1371),"",ROUND('Set Schedules Here'!T1371,rounding_decimal_places))</f>
        <v/>
      </c>
      <c r="AI686" s="12" t="str">
        <f>IF(ISBLANK('Set Schedules Here'!U1370),"",ROUND('Set Schedules Here'!U1370,rounding_decimal_places))</f>
        <v/>
      </c>
      <c r="AJ686" s="12" t="str">
        <f>IF(ISBLANK('Set Schedules Here'!U1371),"",ROUND('Set Schedules Here'!U1371,rounding_decimal_places))</f>
        <v/>
      </c>
      <c r="AK686" s="12" t="str">
        <f>IF(ISBLANK('Set Schedules Here'!V1370),"",ROUND('Set Schedules Here'!V1370,rounding_decimal_places))</f>
        <v/>
      </c>
      <c r="AL686" s="12" t="str">
        <f>IF(ISBLANK('Set Schedules Here'!V1371),"",ROUND('Set Schedules Here'!V1371,rounding_decimal_places))</f>
        <v/>
      </c>
      <c r="AM686" s="12" t="str">
        <f>IF(ISBLANK('Set Schedules Here'!W1370),"",ROUND('Set Schedules Here'!W1370,rounding_decimal_places))</f>
        <v/>
      </c>
      <c r="AN686" s="12" t="str">
        <f>IF(ISBLANK('Set Schedules Here'!W1371),"",ROUND('Set Schedules Here'!W1371,rounding_decimal_places))</f>
        <v/>
      </c>
      <c r="AO686" s="12" t="str">
        <f>IF(ISBLANK('Set Schedules Here'!X1370),"",ROUND('Set Schedules Here'!X1370,rounding_decimal_places))</f>
        <v/>
      </c>
      <c r="AP686" s="12" t="str">
        <f>IF(ISBLANK('Set Schedules Here'!X1371),"",ROUND('Set Schedules Here'!X1371,rounding_decimal_places))</f>
        <v/>
      </c>
      <c r="AQ686" s="12" t="str">
        <f>IF(ISBLANK('Set Schedules Here'!Y1370),"",ROUND('Set Schedules Here'!Y1370,rounding_decimal_places))</f>
        <v/>
      </c>
      <c r="AR686" s="12" t="str">
        <f>IF(ISBLANK('Set Schedules Here'!Y1371),"",ROUND('Set Schedules Here'!Y1371,rounding_decimal_places))</f>
        <v/>
      </c>
      <c r="AS686" s="12" t="str">
        <f>IF(ISBLANK('Set Schedules Here'!Z1370),"",ROUND('Set Schedules Here'!Z1370,rounding_decimal_places))</f>
        <v/>
      </c>
      <c r="AT686" s="12" t="str">
        <f>IF(ISBLANK('Set Schedules Here'!Z1371),"",ROUND('Set Schedules Here'!Z1371,rounding_decimal_places))</f>
        <v/>
      </c>
      <c r="AU686" s="12" t="str">
        <f>IF(ISBLANK('Set Schedules Here'!AA1370),"",ROUND('Set Schedules Here'!AA1370,rounding_decimal_places))</f>
        <v/>
      </c>
      <c r="AV686" s="12" t="str">
        <f>IF(ISBLANK('Set Schedules Here'!AA1371),"",ROUND('Set Schedules Here'!AA1371,rounding_decimal_places))</f>
        <v/>
      </c>
      <c r="AW686" s="12" t="str">
        <f>IF(ISBLANK('Set Schedules Here'!AB1370),"",ROUND('Set Schedules Here'!AB1370,rounding_decimal_places))</f>
        <v/>
      </c>
      <c r="AX686" s="12" t="str">
        <f>IF(ISBLANK('Set Schedules Here'!AB1371),"",ROUND('Set Schedules Here'!AB1371,rounding_decimal_places))</f>
        <v/>
      </c>
      <c r="AY686" s="12" t="str">
        <f>IF(ISBLANK('Set Schedules Here'!AC1370),"",ROUND('Set Schedules Here'!AC1370,rounding_decimal_places))</f>
        <v/>
      </c>
      <c r="AZ686" s="12" t="str">
        <f>IF(ISBLANK('Set Schedules Here'!AC1371),"",ROUND('Set Schedules Here'!AC1371,rounding_decimal_places))</f>
        <v/>
      </c>
      <c r="BA686" s="12" t="str">
        <f>IF(ISBLANK('Set Schedules Here'!AD1370),"",ROUND('Set Schedules Here'!AD1370,rounding_decimal_places))</f>
        <v/>
      </c>
      <c r="BB686" s="12" t="str">
        <f>IF(ISBLANK('Set Schedules Here'!AD1371),"",ROUND('Set Schedules Here'!AD1371,rounding_decimal_places))</f>
        <v/>
      </c>
      <c r="BC686" s="12" t="str">
        <f>IF(ISBLANK('Set Schedules Here'!AE1370),"",ROUND('Set Schedules Here'!AE1370,rounding_decimal_places))</f>
        <v/>
      </c>
      <c r="BD686" s="12" t="str">
        <f>IF(ISBLANK('Set Schedules Here'!AE1371),"",ROUND('Set Schedules Here'!AE1371,rounding_decimal_places))</f>
        <v/>
      </c>
      <c r="BE686" s="12" t="str">
        <f>IF(ISBLANK('Set Schedules Here'!AF1370),"",ROUND('Set Schedules Here'!AF1370,rounding_decimal_places))</f>
        <v/>
      </c>
      <c r="BF686" s="12" t="str">
        <f>IF(ISBLANK('Set Schedules Here'!AF1371),"",ROUND('Set Schedules Here'!AF1371,rounding_decimal_places))</f>
        <v/>
      </c>
      <c r="BG686" s="12" t="str">
        <f>IF(ISBLANK('Set Schedules Here'!AG1370),"",ROUND('Set Schedules Here'!AG1370,rounding_decimal_places))</f>
        <v/>
      </c>
      <c r="BH686" s="12" t="str">
        <f>IF(ISBLANK('Set Schedules Here'!AG1371),"",ROUND('Set Schedules Here'!AG1371,rounding_decimal_places))</f>
        <v/>
      </c>
      <c r="BI686" s="12" t="str">
        <f>IF(ISBLANK('Set Schedules Here'!AH1370),"",ROUND('Set Schedules Here'!AH1370,rounding_decimal_places))</f>
        <v/>
      </c>
      <c r="BJ686" s="12" t="str">
        <f>IF(ISBLANK('Set Schedules Here'!AH1371),"",ROUND('Set Schedules Here'!AH1371,rounding_decimal_places))</f>
        <v/>
      </c>
      <c r="BK686" s="12" t="str">
        <f>IF(ISBLANK('Set Schedules Here'!AI1370),"",ROUND('Set Schedules Here'!AI1370,rounding_decimal_places))</f>
        <v/>
      </c>
      <c r="BL686" s="12" t="str">
        <f>IF(ISBLANK('Set Schedules Here'!AI1371),"",ROUND('Set Schedules Here'!AI1371,rounding_decimal_places))</f>
        <v/>
      </c>
      <c r="BM686" s="12" t="str">
        <f>IF(ISBLANK('Set Schedules Here'!AJ1370),"",ROUND('Set Schedules Here'!AJ1370,rounding_decimal_places))</f>
        <v/>
      </c>
      <c r="BN686" s="12" t="str">
        <f>IF(ISBLANK('Set Schedules Here'!AJ1371),"",ROUND('Set Schedules Here'!AJ1371,rounding_decimal_places))</f>
        <v/>
      </c>
      <c r="BO686" s="12" t="str">
        <f>IF(ISBLANK('Set Schedules Here'!AK1370),"",ROUND('Set Schedules Here'!AK1370,rounding_decimal_places))</f>
        <v/>
      </c>
      <c r="BP686" s="21" t="str">
        <f>IF(ISBLANK('Set Schedules Here'!AK1371),"",ROUND('Set Schedules Here'!AK1371,rounding_decimal_places))</f>
        <v/>
      </c>
    </row>
    <row r="687" spans="1:68" x14ac:dyDescent="0.45">
      <c r="A687" s="16" t="str">
        <f>'Set Schedules Here'!A1372</f>
        <v>cross toggle whether policies affect energy prices</v>
      </c>
      <c r="B687" s="12" t="str">
        <f>IF(ISBLANK('Set Schedules Here'!C1372),"",'Set Schedules Here'!C1372)</f>
        <v>heavy or residual fuel oil</v>
      </c>
      <c r="C687" s="12" t="str">
        <f>IF(ISBLANK('Set Schedules Here'!D1372),"",'Set Schedules Here'!D1372)</f>
        <v/>
      </c>
      <c r="D687" s="21" t="str">
        <f>IF(ISBLANK('Set Schedules Here'!E1372),"",'Set Schedules Here'!E1372)</f>
        <v/>
      </c>
      <c r="E687" s="12">
        <f>IF(ISBLANK('Set Schedules Here'!F1372),"",ROUND('Set Schedules Here'!F1372,rounding_decimal_places))</f>
        <v>2019</v>
      </c>
      <c r="F687" s="12">
        <f>IF(ISBLANK('Set Schedules Here'!F1373),"",ROUND('Set Schedules Here'!F1373,rounding_decimal_places))</f>
        <v>1</v>
      </c>
      <c r="G687" s="12">
        <f>IF(ISBLANK('Set Schedules Here'!G1372),"",ROUND('Set Schedules Here'!G1372,rounding_decimal_places))</f>
        <v>2050</v>
      </c>
      <c r="H687" s="12">
        <f>IF(ISBLANK('Set Schedules Here'!G1373),"",ROUND('Set Schedules Here'!G1373,rounding_decimal_places))</f>
        <v>1</v>
      </c>
      <c r="I687" s="12" t="str">
        <f>IF(ISBLANK('Set Schedules Here'!H1372),"",ROUND('Set Schedules Here'!H1372,rounding_decimal_places))</f>
        <v/>
      </c>
      <c r="J687" s="12" t="str">
        <f>IF(ISBLANK('Set Schedules Here'!H1373),"",ROUND('Set Schedules Here'!H1373,rounding_decimal_places))</f>
        <v/>
      </c>
      <c r="K687" s="12" t="str">
        <f>IF(ISBLANK('Set Schedules Here'!I1372),"",ROUND('Set Schedules Here'!I1372,rounding_decimal_places))</f>
        <v/>
      </c>
      <c r="L687" s="12" t="str">
        <f>IF(ISBLANK('Set Schedules Here'!I1373),"",ROUND('Set Schedules Here'!I1373,rounding_decimal_places))</f>
        <v/>
      </c>
      <c r="M687" s="12" t="str">
        <f>IF(ISBLANK('Set Schedules Here'!J1372),"",ROUND('Set Schedules Here'!J1372,rounding_decimal_places))</f>
        <v/>
      </c>
      <c r="N687" s="12" t="str">
        <f>IF(ISBLANK('Set Schedules Here'!J1373),"",ROUND('Set Schedules Here'!J1373,rounding_decimal_places))</f>
        <v/>
      </c>
      <c r="O687" s="12" t="str">
        <f>IF(ISBLANK('Set Schedules Here'!K1372),"",ROUND('Set Schedules Here'!K1372,rounding_decimal_places))</f>
        <v/>
      </c>
      <c r="P687" s="12" t="str">
        <f>IF(ISBLANK('Set Schedules Here'!K1373),"",ROUND('Set Schedules Here'!K1373,rounding_decimal_places))</f>
        <v/>
      </c>
      <c r="Q687" s="12" t="str">
        <f>IF(ISBLANK('Set Schedules Here'!L1372),"",ROUND('Set Schedules Here'!L1372,rounding_decimal_places))</f>
        <v/>
      </c>
      <c r="R687" s="12" t="str">
        <f>IF(ISBLANK('Set Schedules Here'!L1373),"",ROUND('Set Schedules Here'!L1373,rounding_decimal_places))</f>
        <v/>
      </c>
      <c r="S687" s="12" t="str">
        <f>IF(ISBLANK('Set Schedules Here'!M1372),"",ROUND('Set Schedules Here'!M1372,rounding_decimal_places))</f>
        <v/>
      </c>
      <c r="T687" s="12" t="str">
        <f>IF(ISBLANK('Set Schedules Here'!M1373),"",ROUND('Set Schedules Here'!M1373,rounding_decimal_places))</f>
        <v/>
      </c>
      <c r="U687" s="12" t="str">
        <f>IF(ISBLANK('Set Schedules Here'!N1372),"",ROUND('Set Schedules Here'!N1372,rounding_decimal_places))</f>
        <v/>
      </c>
      <c r="V687" s="12" t="str">
        <f>IF(ISBLANK('Set Schedules Here'!N1373),"",ROUND('Set Schedules Here'!N1373,rounding_decimal_places))</f>
        <v/>
      </c>
      <c r="W687" s="12" t="str">
        <f>IF(ISBLANK('Set Schedules Here'!O1372),"",ROUND('Set Schedules Here'!O1372,rounding_decimal_places))</f>
        <v/>
      </c>
      <c r="X687" s="12" t="str">
        <f>IF(ISBLANK('Set Schedules Here'!O1373),"",ROUND('Set Schedules Here'!O1373,rounding_decimal_places))</f>
        <v/>
      </c>
      <c r="Y687" s="12" t="str">
        <f>IF(ISBLANK('Set Schedules Here'!P1372),"",ROUND('Set Schedules Here'!P1372,rounding_decimal_places))</f>
        <v/>
      </c>
      <c r="Z687" s="12" t="str">
        <f>IF(ISBLANK('Set Schedules Here'!P1373),"",ROUND('Set Schedules Here'!P1373,rounding_decimal_places))</f>
        <v/>
      </c>
      <c r="AA687" s="12" t="str">
        <f>IF(ISBLANK('Set Schedules Here'!Q1372),"",ROUND('Set Schedules Here'!Q1372,rounding_decimal_places))</f>
        <v/>
      </c>
      <c r="AB687" s="12" t="str">
        <f>IF(ISBLANK('Set Schedules Here'!Q1373),"",ROUND('Set Schedules Here'!Q1373,rounding_decimal_places))</f>
        <v/>
      </c>
      <c r="AC687" s="12" t="str">
        <f>IF(ISBLANK('Set Schedules Here'!R1372),"",ROUND('Set Schedules Here'!R1372,rounding_decimal_places))</f>
        <v/>
      </c>
      <c r="AD687" s="12" t="str">
        <f>IF(ISBLANK('Set Schedules Here'!R1373),"",ROUND('Set Schedules Here'!R1373,rounding_decimal_places))</f>
        <v/>
      </c>
      <c r="AE687" s="12" t="str">
        <f>IF(ISBLANK('Set Schedules Here'!S1372),"",ROUND('Set Schedules Here'!S1372,rounding_decimal_places))</f>
        <v/>
      </c>
      <c r="AF687" s="12" t="str">
        <f>IF(ISBLANK('Set Schedules Here'!S1373),"",ROUND('Set Schedules Here'!S1373,rounding_decimal_places))</f>
        <v/>
      </c>
      <c r="AG687" s="12" t="str">
        <f>IF(ISBLANK('Set Schedules Here'!T1372),"",ROUND('Set Schedules Here'!T1372,rounding_decimal_places))</f>
        <v/>
      </c>
      <c r="AH687" s="12" t="str">
        <f>IF(ISBLANK('Set Schedules Here'!T1373),"",ROUND('Set Schedules Here'!T1373,rounding_decimal_places))</f>
        <v/>
      </c>
      <c r="AI687" s="12" t="str">
        <f>IF(ISBLANK('Set Schedules Here'!U1372),"",ROUND('Set Schedules Here'!U1372,rounding_decimal_places))</f>
        <v/>
      </c>
      <c r="AJ687" s="12" t="str">
        <f>IF(ISBLANK('Set Schedules Here'!U1373),"",ROUND('Set Schedules Here'!U1373,rounding_decimal_places))</f>
        <v/>
      </c>
      <c r="AK687" s="12" t="str">
        <f>IF(ISBLANK('Set Schedules Here'!V1372),"",ROUND('Set Schedules Here'!V1372,rounding_decimal_places))</f>
        <v/>
      </c>
      <c r="AL687" s="12" t="str">
        <f>IF(ISBLANK('Set Schedules Here'!V1373),"",ROUND('Set Schedules Here'!V1373,rounding_decimal_places))</f>
        <v/>
      </c>
      <c r="AM687" s="12" t="str">
        <f>IF(ISBLANK('Set Schedules Here'!W1372),"",ROUND('Set Schedules Here'!W1372,rounding_decimal_places))</f>
        <v/>
      </c>
      <c r="AN687" s="12" t="str">
        <f>IF(ISBLANK('Set Schedules Here'!W1373),"",ROUND('Set Schedules Here'!W1373,rounding_decimal_places))</f>
        <v/>
      </c>
      <c r="AO687" s="12" t="str">
        <f>IF(ISBLANK('Set Schedules Here'!X1372),"",ROUND('Set Schedules Here'!X1372,rounding_decimal_places))</f>
        <v/>
      </c>
      <c r="AP687" s="12" t="str">
        <f>IF(ISBLANK('Set Schedules Here'!X1373),"",ROUND('Set Schedules Here'!X1373,rounding_decimal_places))</f>
        <v/>
      </c>
      <c r="AQ687" s="12" t="str">
        <f>IF(ISBLANK('Set Schedules Here'!Y1372),"",ROUND('Set Schedules Here'!Y1372,rounding_decimal_places))</f>
        <v/>
      </c>
      <c r="AR687" s="12" t="str">
        <f>IF(ISBLANK('Set Schedules Here'!Y1373),"",ROUND('Set Schedules Here'!Y1373,rounding_decimal_places))</f>
        <v/>
      </c>
      <c r="AS687" s="12" t="str">
        <f>IF(ISBLANK('Set Schedules Here'!Z1372),"",ROUND('Set Schedules Here'!Z1372,rounding_decimal_places))</f>
        <v/>
      </c>
      <c r="AT687" s="12" t="str">
        <f>IF(ISBLANK('Set Schedules Here'!Z1373),"",ROUND('Set Schedules Here'!Z1373,rounding_decimal_places))</f>
        <v/>
      </c>
      <c r="AU687" s="12" t="str">
        <f>IF(ISBLANK('Set Schedules Here'!AA1372),"",ROUND('Set Schedules Here'!AA1372,rounding_decimal_places))</f>
        <v/>
      </c>
      <c r="AV687" s="12" t="str">
        <f>IF(ISBLANK('Set Schedules Here'!AA1373),"",ROUND('Set Schedules Here'!AA1373,rounding_decimal_places))</f>
        <v/>
      </c>
      <c r="AW687" s="12" t="str">
        <f>IF(ISBLANK('Set Schedules Here'!AB1372),"",ROUND('Set Schedules Here'!AB1372,rounding_decimal_places))</f>
        <v/>
      </c>
      <c r="AX687" s="12" t="str">
        <f>IF(ISBLANK('Set Schedules Here'!AB1373),"",ROUND('Set Schedules Here'!AB1373,rounding_decimal_places))</f>
        <v/>
      </c>
      <c r="AY687" s="12" t="str">
        <f>IF(ISBLANK('Set Schedules Here'!AC1372),"",ROUND('Set Schedules Here'!AC1372,rounding_decimal_places))</f>
        <v/>
      </c>
      <c r="AZ687" s="12" t="str">
        <f>IF(ISBLANK('Set Schedules Here'!AC1373),"",ROUND('Set Schedules Here'!AC1373,rounding_decimal_places))</f>
        <v/>
      </c>
      <c r="BA687" s="12" t="str">
        <f>IF(ISBLANK('Set Schedules Here'!AD1372),"",ROUND('Set Schedules Here'!AD1372,rounding_decimal_places))</f>
        <v/>
      </c>
      <c r="BB687" s="12" t="str">
        <f>IF(ISBLANK('Set Schedules Here'!AD1373),"",ROUND('Set Schedules Here'!AD1373,rounding_decimal_places))</f>
        <v/>
      </c>
      <c r="BC687" s="12" t="str">
        <f>IF(ISBLANK('Set Schedules Here'!AE1372),"",ROUND('Set Schedules Here'!AE1372,rounding_decimal_places))</f>
        <v/>
      </c>
      <c r="BD687" s="12" t="str">
        <f>IF(ISBLANK('Set Schedules Here'!AE1373),"",ROUND('Set Schedules Here'!AE1373,rounding_decimal_places))</f>
        <v/>
      </c>
      <c r="BE687" s="12" t="str">
        <f>IF(ISBLANK('Set Schedules Here'!AF1372),"",ROUND('Set Schedules Here'!AF1372,rounding_decimal_places))</f>
        <v/>
      </c>
      <c r="BF687" s="12" t="str">
        <f>IF(ISBLANK('Set Schedules Here'!AF1373),"",ROUND('Set Schedules Here'!AF1373,rounding_decimal_places))</f>
        <v/>
      </c>
      <c r="BG687" s="12" t="str">
        <f>IF(ISBLANK('Set Schedules Here'!AG1372),"",ROUND('Set Schedules Here'!AG1372,rounding_decimal_places))</f>
        <v/>
      </c>
      <c r="BH687" s="12" t="str">
        <f>IF(ISBLANK('Set Schedules Here'!AG1373),"",ROUND('Set Schedules Here'!AG1373,rounding_decimal_places))</f>
        <v/>
      </c>
      <c r="BI687" s="12" t="str">
        <f>IF(ISBLANK('Set Schedules Here'!AH1372),"",ROUND('Set Schedules Here'!AH1372,rounding_decimal_places))</f>
        <v/>
      </c>
      <c r="BJ687" s="12" t="str">
        <f>IF(ISBLANK('Set Schedules Here'!AH1373),"",ROUND('Set Schedules Here'!AH1373,rounding_decimal_places))</f>
        <v/>
      </c>
      <c r="BK687" s="12" t="str">
        <f>IF(ISBLANK('Set Schedules Here'!AI1372),"",ROUND('Set Schedules Here'!AI1372,rounding_decimal_places))</f>
        <v/>
      </c>
      <c r="BL687" s="12" t="str">
        <f>IF(ISBLANK('Set Schedules Here'!AI1373),"",ROUND('Set Schedules Here'!AI1373,rounding_decimal_places))</f>
        <v/>
      </c>
      <c r="BM687" s="12" t="str">
        <f>IF(ISBLANK('Set Schedules Here'!AJ1372),"",ROUND('Set Schedules Here'!AJ1372,rounding_decimal_places))</f>
        <v/>
      </c>
      <c r="BN687" s="12" t="str">
        <f>IF(ISBLANK('Set Schedules Here'!AJ1373),"",ROUND('Set Schedules Here'!AJ1373,rounding_decimal_places))</f>
        <v/>
      </c>
      <c r="BO687" s="12" t="str">
        <f>IF(ISBLANK('Set Schedules Here'!AK1372),"",ROUND('Set Schedules Here'!AK1372,rounding_decimal_places))</f>
        <v/>
      </c>
      <c r="BP687" s="21" t="str">
        <f>IF(ISBLANK('Set Schedules Here'!AK1373),"",ROUND('Set Schedules Here'!AK1373,rounding_decimal_places))</f>
        <v/>
      </c>
    </row>
    <row r="688" spans="1:68" x14ac:dyDescent="0.45">
      <c r="A688" s="16" t="str">
        <f>'Set Schedules Here'!A1374</f>
        <v>cross toggle whether policies affect energy prices</v>
      </c>
      <c r="B688" s="12" t="str">
        <f>IF(ISBLANK('Set Schedules Here'!C1374),"",'Set Schedules Here'!C1374)</f>
        <v>LPG propane or butane</v>
      </c>
      <c r="C688" s="12" t="str">
        <f>IF(ISBLANK('Set Schedules Here'!D1374),"",'Set Schedules Here'!D1374)</f>
        <v/>
      </c>
      <c r="D688" s="21" t="str">
        <f>IF(ISBLANK('Set Schedules Here'!E1374),"",'Set Schedules Here'!E1374)</f>
        <v/>
      </c>
      <c r="E688" s="12">
        <f>IF(ISBLANK('Set Schedules Here'!F1374),"",ROUND('Set Schedules Here'!F1374,rounding_decimal_places))</f>
        <v>2019</v>
      </c>
      <c r="F688" s="12">
        <f>IF(ISBLANK('Set Schedules Here'!F1375),"",ROUND('Set Schedules Here'!F1375,rounding_decimal_places))</f>
        <v>1</v>
      </c>
      <c r="G688" s="12">
        <f>IF(ISBLANK('Set Schedules Here'!G1374),"",ROUND('Set Schedules Here'!G1374,rounding_decimal_places))</f>
        <v>2050</v>
      </c>
      <c r="H688" s="12">
        <f>IF(ISBLANK('Set Schedules Here'!G1375),"",ROUND('Set Schedules Here'!G1375,rounding_decimal_places))</f>
        <v>1</v>
      </c>
      <c r="I688" s="12" t="str">
        <f>IF(ISBLANK('Set Schedules Here'!H1374),"",ROUND('Set Schedules Here'!H1374,rounding_decimal_places))</f>
        <v/>
      </c>
      <c r="J688" s="12" t="str">
        <f>IF(ISBLANK('Set Schedules Here'!H1375),"",ROUND('Set Schedules Here'!H1375,rounding_decimal_places))</f>
        <v/>
      </c>
      <c r="K688" s="12" t="str">
        <f>IF(ISBLANK('Set Schedules Here'!I1374),"",ROUND('Set Schedules Here'!I1374,rounding_decimal_places))</f>
        <v/>
      </c>
      <c r="L688" s="12" t="str">
        <f>IF(ISBLANK('Set Schedules Here'!I1375),"",ROUND('Set Schedules Here'!I1375,rounding_decimal_places))</f>
        <v/>
      </c>
      <c r="M688" s="12" t="str">
        <f>IF(ISBLANK('Set Schedules Here'!J1374),"",ROUND('Set Schedules Here'!J1374,rounding_decimal_places))</f>
        <v/>
      </c>
      <c r="N688" s="12" t="str">
        <f>IF(ISBLANK('Set Schedules Here'!J1375),"",ROUND('Set Schedules Here'!J1375,rounding_decimal_places))</f>
        <v/>
      </c>
      <c r="O688" s="12" t="str">
        <f>IF(ISBLANK('Set Schedules Here'!K1374),"",ROUND('Set Schedules Here'!K1374,rounding_decimal_places))</f>
        <v/>
      </c>
      <c r="P688" s="12" t="str">
        <f>IF(ISBLANK('Set Schedules Here'!K1375),"",ROUND('Set Schedules Here'!K1375,rounding_decimal_places))</f>
        <v/>
      </c>
      <c r="Q688" s="12" t="str">
        <f>IF(ISBLANK('Set Schedules Here'!L1374),"",ROUND('Set Schedules Here'!L1374,rounding_decimal_places))</f>
        <v/>
      </c>
      <c r="R688" s="12" t="str">
        <f>IF(ISBLANK('Set Schedules Here'!L1375),"",ROUND('Set Schedules Here'!L1375,rounding_decimal_places))</f>
        <v/>
      </c>
      <c r="S688" s="12" t="str">
        <f>IF(ISBLANK('Set Schedules Here'!M1374),"",ROUND('Set Schedules Here'!M1374,rounding_decimal_places))</f>
        <v/>
      </c>
      <c r="T688" s="12" t="str">
        <f>IF(ISBLANK('Set Schedules Here'!M1375),"",ROUND('Set Schedules Here'!M1375,rounding_decimal_places))</f>
        <v/>
      </c>
      <c r="U688" s="12" t="str">
        <f>IF(ISBLANK('Set Schedules Here'!N1374),"",ROUND('Set Schedules Here'!N1374,rounding_decimal_places))</f>
        <v/>
      </c>
      <c r="V688" s="12" t="str">
        <f>IF(ISBLANK('Set Schedules Here'!N1375),"",ROUND('Set Schedules Here'!N1375,rounding_decimal_places))</f>
        <v/>
      </c>
      <c r="W688" s="12" t="str">
        <f>IF(ISBLANK('Set Schedules Here'!O1374),"",ROUND('Set Schedules Here'!O1374,rounding_decimal_places))</f>
        <v/>
      </c>
      <c r="X688" s="12" t="str">
        <f>IF(ISBLANK('Set Schedules Here'!O1375),"",ROUND('Set Schedules Here'!O1375,rounding_decimal_places))</f>
        <v/>
      </c>
      <c r="Y688" s="12" t="str">
        <f>IF(ISBLANK('Set Schedules Here'!P1374),"",ROUND('Set Schedules Here'!P1374,rounding_decimal_places))</f>
        <v/>
      </c>
      <c r="Z688" s="12" t="str">
        <f>IF(ISBLANK('Set Schedules Here'!P1375),"",ROUND('Set Schedules Here'!P1375,rounding_decimal_places))</f>
        <v/>
      </c>
      <c r="AA688" s="12" t="str">
        <f>IF(ISBLANK('Set Schedules Here'!Q1374),"",ROUND('Set Schedules Here'!Q1374,rounding_decimal_places))</f>
        <v/>
      </c>
      <c r="AB688" s="12" t="str">
        <f>IF(ISBLANK('Set Schedules Here'!Q1375),"",ROUND('Set Schedules Here'!Q1375,rounding_decimal_places))</f>
        <v/>
      </c>
      <c r="AC688" s="12" t="str">
        <f>IF(ISBLANK('Set Schedules Here'!R1374),"",ROUND('Set Schedules Here'!R1374,rounding_decimal_places))</f>
        <v/>
      </c>
      <c r="AD688" s="12" t="str">
        <f>IF(ISBLANK('Set Schedules Here'!R1375),"",ROUND('Set Schedules Here'!R1375,rounding_decimal_places))</f>
        <v/>
      </c>
      <c r="AE688" s="12" t="str">
        <f>IF(ISBLANK('Set Schedules Here'!S1374),"",ROUND('Set Schedules Here'!S1374,rounding_decimal_places))</f>
        <v/>
      </c>
      <c r="AF688" s="12" t="str">
        <f>IF(ISBLANK('Set Schedules Here'!S1375),"",ROUND('Set Schedules Here'!S1375,rounding_decimal_places))</f>
        <v/>
      </c>
      <c r="AG688" s="12" t="str">
        <f>IF(ISBLANK('Set Schedules Here'!T1374),"",ROUND('Set Schedules Here'!T1374,rounding_decimal_places))</f>
        <v/>
      </c>
      <c r="AH688" s="12" t="str">
        <f>IF(ISBLANK('Set Schedules Here'!T1375),"",ROUND('Set Schedules Here'!T1375,rounding_decimal_places))</f>
        <v/>
      </c>
      <c r="AI688" s="12" t="str">
        <f>IF(ISBLANK('Set Schedules Here'!U1374),"",ROUND('Set Schedules Here'!U1374,rounding_decimal_places))</f>
        <v/>
      </c>
      <c r="AJ688" s="12" t="str">
        <f>IF(ISBLANK('Set Schedules Here'!U1375),"",ROUND('Set Schedules Here'!U1375,rounding_decimal_places))</f>
        <v/>
      </c>
      <c r="AK688" s="12" t="str">
        <f>IF(ISBLANK('Set Schedules Here'!V1374),"",ROUND('Set Schedules Here'!V1374,rounding_decimal_places))</f>
        <v/>
      </c>
      <c r="AL688" s="12" t="str">
        <f>IF(ISBLANK('Set Schedules Here'!V1375),"",ROUND('Set Schedules Here'!V1375,rounding_decimal_places))</f>
        <v/>
      </c>
      <c r="AM688" s="12" t="str">
        <f>IF(ISBLANK('Set Schedules Here'!W1374),"",ROUND('Set Schedules Here'!W1374,rounding_decimal_places))</f>
        <v/>
      </c>
      <c r="AN688" s="12" t="str">
        <f>IF(ISBLANK('Set Schedules Here'!W1375),"",ROUND('Set Schedules Here'!W1375,rounding_decimal_places))</f>
        <v/>
      </c>
      <c r="AO688" s="12" t="str">
        <f>IF(ISBLANK('Set Schedules Here'!X1374),"",ROUND('Set Schedules Here'!X1374,rounding_decimal_places))</f>
        <v/>
      </c>
      <c r="AP688" s="12" t="str">
        <f>IF(ISBLANK('Set Schedules Here'!X1375),"",ROUND('Set Schedules Here'!X1375,rounding_decimal_places))</f>
        <v/>
      </c>
      <c r="AQ688" s="12" t="str">
        <f>IF(ISBLANK('Set Schedules Here'!Y1374),"",ROUND('Set Schedules Here'!Y1374,rounding_decimal_places))</f>
        <v/>
      </c>
      <c r="AR688" s="12" t="str">
        <f>IF(ISBLANK('Set Schedules Here'!Y1375),"",ROUND('Set Schedules Here'!Y1375,rounding_decimal_places))</f>
        <v/>
      </c>
      <c r="AS688" s="12" t="str">
        <f>IF(ISBLANK('Set Schedules Here'!Z1374),"",ROUND('Set Schedules Here'!Z1374,rounding_decimal_places))</f>
        <v/>
      </c>
      <c r="AT688" s="12" t="str">
        <f>IF(ISBLANK('Set Schedules Here'!Z1375),"",ROUND('Set Schedules Here'!Z1375,rounding_decimal_places))</f>
        <v/>
      </c>
      <c r="AU688" s="12" t="str">
        <f>IF(ISBLANK('Set Schedules Here'!AA1374),"",ROUND('Set Schedules Here'!AA1374,rounding_decimal_places))</f>
        <v/>
      </c>
      <c r="AV688" s="12" t="str">
        <f>IF(ISBLANK('Set Schedules Here'!AA1375),"",ROUND('Set Schedules Here'!AA1375,rounding_decimal_places))</f>
        <v/>
      </c>
      <c r="AW688" s="12" t="str">
        <f>IF(ISBLANK('Set Schedules Here'!AB1374),"",ROUND('Set Schedules Here'!AB1374,rounding_decimal_places))</f>
        <v/>
      </c>
      <c r="AX688" s="12" t="str">
        <f>IF(ISBLANK('Set Schedules Here'!AB1375),"",ROUND('Set Schedules Here'!AB1375,rounding_decimal_places))</f>
        <v/>
      </c>
      <c r="AY688" s="12" t="str">
        <f>IF(ISBLANK('Set Schedules Here'!AC1374),"",ROUND('Set Schedules Here'!AC1374,rounding_decimal_places))</f>
        <v/>
      </c>
      <c r="AZ688" s="12" t="str">
        <f>IF(ISBLANK('Set Schedules Here'!AC1375),"",ROUND('Set Schedules Here'!AC1375,rounding_decimal_places))</f>
        <v/>
      </c>
      <c r="BA688" s="12" t="str">
        <f>IF(ISBLANK('Set Schedules Here'!AD1374),"",ROUND('Set Schedules Here'!AD1374,rounding_decimal_places))</f>
        <v/>
      </c>
      <c r="BB688" s="12" t="str">
        <f>IF(ISBLANK('Set Schedules Here'!AD1375),"",ROUND('Set Schedules Here'!AD1375,rounding_decimal_places))</f>
        <v/>
      </c>
      <c r="BC688" s="12" t="str">
        <f>IF(ISBLANK('Set Schedules Here'!AE1374),"",ROUND('Set Schedules Here'!AE1374,rounding_decimal_places))</f>
        <v/>
      </c>
      <c r="BD688" s="12" t="str">
        <f>IF(ISBLANK('Set Schedules Here'!AE1375),"",ROUND('Set Schedules Here'!AE1375,rounding_decimal_places))</f>
        <v/>
      </c>
      <c r="BE688" s="12" t="str">
        <f>IF(ISBLANK('Set Schedules Here'!AF1374),"",ROUND('Set Schedules Here'!AF1374,rounding_decimal_places))</f>
        <v/>
      </c>
      <c r="BF688" s="12" t="str">
        <f>IF(ISBLANK('Set Schedules Here'!AF1375),"",ROUND('Set Schedules Here'!AF1375,rounding_decimal_places))</f>
        <v/>
      </c>
      <c r="BG688" s="12" t="str">
        <f>IF(ISBLANK('Set Schedules Here'!AG1374),"",ROUND('Set Schedules Here'!AG1374,rounding_decimal_places))</f>
        <v/>
      </c>
      <c r="BH688" s="12" t="str">
        <f>IF(ISBLANK('Set Schedules Here'!AG1375),"",ROUND('Set Schedules Here'!AG1375,rounding_decimal_places))</f>
        <v/>
      </c>
      <c r="BI688" s="12" t="str">
        <f>IF(ISBLANK('Set Schedules Here'!AH1374),"",ROUND('Set Schedules Here'!AH1374,rounding_decimal_places))</f>
        <v/>
      </c>
      <c r="BJ688" s="12" t="str">
        <f>IF(ISBLANK('Set Schedules Here'!AH1375),"",ROUND('Set Schedules Here'!AH1375,rounding_decimal_places))</f>
        <v/>
      </c>
      <c r="BK688" s="12" t="str">
        <f>IF(ISBLANK('Set Schedules Here'!AI1374),"",ROUND('Set Schedules Here'!AI1374,rounding_decimal_places))</f>
        <v/>
      </c>
      <c r="BL688" s="12" t="str">
        <f>IF(ISBLANK('Set Schedules Here'!AI1375),"",ROUND('Set Schedules Here'!AI1375,rounding_decimal_places))</f>
        <v/>
      </c>
      <c r="BM688" s="12" t="str">
        <f>IF(ISBLANK('Set Schedules Here'!AJ1374),"",ROUND('Set Schedules Here'!AJ1374,rounding_decimal_places))</f>
        <v/>
      </c>
      <c r="BN688" s="12" t="str">
        <f>IF(ISBLANK('Set Schedules Here'!AJ1375),"",ROUND('Set Schedules Here'!AJ1375,rounding_decimal_places))</f>
        <v/>
      </c>
      <c r="BO688" s="12" t="str">
        <f>IF(ISBLANK('Set Schedules Here'!AK1374),"",ROUND('Set Schedules Here'!AK1374,rounding_decimal_places))</f>
        <v/>
      </c>
      <c r="BP688" s="21" t="str">
        <f>IF(ISBLANK('Set Schedules Here'!AK1375),"",ROUND('Set Schedules Here'!AK1375,rounding_decimal_places))</f>
        <v/>
      </c>
    </row>
    <row r="689" spans="1:68" x14ac:dyDescent="0.45">
      <c r="A689" s="16" t="str">
        <f>'Set Schedules Here'!A1376</f>
        <v>cross toggle whether policies affect energy prices</v>
      </c>
      <c r="B689" s="12" t="str">
        <f>IF(ISBLANK('Set Schedules Here'!C1376),"",'Set Schedules Here'!C1376)</f>
        <v>municipal solid waste</v>
      </c>
      <c r="C689" s="12" t="str">
        <f>IF(ISBLANK('Set Schedules Here'!D1376),"",'Set Schedules Here'!D1376)</f>
        <v/>
      </c>
      <c r="D689" s="21" t="str">
        <f>IF(ISBLANK('Set Schedules Here'!E1376),"",'Set Schedules Here'!E1376)</f>
        <v/>
      </c>
      <c r="E689" s="12">
        <f>IF(ISBLANK('Set Schedules Here'!F1376),"",ROUND('Set Schedules Here'!F1376,rounding_decimal_places))</f>
        <v>2019</v>
      </c>
      <c r="F689" s="12">
        <f>IF(ISBLANK('Set Schedules Here'!F1377),"",ROUND('Set Schedules Here'!F1377,rounding_decimal_places))</f>
        <v>1</v>
      </c>
      <c r="G689" s="12">
        <f>IF(ISBLANK('Set Schedules Here'!G1376),"",ROUND('Set Schedules Here'!G1376,rounding_decimal_places))</f>
        <v>2050</v>
      </c>
      <c r="H689" s="12">
        <f>IF(ISBLANK('Set Schedules Here'!G1377),"",ROUND('Set Schedules Here'!G1377,rounding_decimal_places))</f>
        <v>1</v>
      </c>
      <c r="I689" s="12" t="str">
        <f>IF(ISBLANK('Set Schedules Here'!H1376),"",ROUND('Set Schedules Here'!H1376,rounding_decimal_places))</f>
        <v/>
      </c>
      <c r="J689" s="12" t="str">
        <f>IF(ISBLANK('Set Schedules Here'!H1377),"",ROUND('Set Schedules Here'!H1377,rounding_decimal_places))</f>
        <v/>
      </c>
      <c r="K689" s="12" t="str">
        <f>IF(ISBLANK('Set Schedules Here'!I1376),"",ROUND('Set Schedules Here'!I1376,rounding_decimal_places))</f>
        <v/>
      </c>
      <c r="L689" s="12" t="str">
        <f>IF(ISBLANK('Set Schedules Here'!I1377),"",ROUND('Set Schedules Here'!I1377,rounding_decimal_places))</f>
        <v/>
      </c>
      <c r="M689" s="12" t="str">
        <f>IF(ISBLANK('Set Schedules Here'!J1376),"",ROUND('Set Schedules Here'!J1376,rounding_decimal_places))</f>
        <v/>
      </c>
      <c r="N689" s="12" t="str">
        <f>IF(ISBLANK('Set Schedules Here'!J1377),"",ROUND('Set Schedules Here'!J1377,rounding_decimal_places))</f>
        <v/>
      </c>
      <c r="O689" s="12" t="str">
        <f>IF(ISBLANK('Set Schedules Here'!K1376),"",ROUND('Set Schedules Here'!K1376,rounding_decimal_places))</f>
        <v/>
      </c>
      <c r="P689" s="12" t="str">
        <f>IF(ISBLANK('Set Schedules Here'!K1377),"",ROUND('Set Schedules Here'!K1377,rounding_decimal_places))</f>
        <v/>
      </c>
      <c r="Q689" s="12" t="str">
        <f>IF(ISBLANK('Set Schedules Here'!L1376),"",ROUND('Set Schedules Here'!L1376,rounding_decimal_places))</f>
        <v/>
      </c>
      <c r="R689" s="12" t="str">
        <f>IF(ISBLANK('Set Schedules Here'!L1377),"",ROUND('Set Schedules Here'!L1377,rounding_decimal_places))</f>
        <v/>
      </c>
      <c r="S689" s="12" t="str">
        <f>IF(ISBLANK('Set Schedules Here'!M1376),"",ROUND('Set Schedules Here'!M1376,rounding_decimal_places))</f>
        <v/>
      </c>
      <c r="T689" s="12" t="str">
        <f>IF(ISBLANK('Set Schedules Here'!M1377),"",ROUND('Set Schedules Here'!M1377,rounding_decimal_places))</f>
        <v/>
      </c>
      <c r="U689" s="12" t="str">
        <f>IF(ISBLANK('Set Schedules Here'!N1376),"",ROUND('Set Schedules Here'!N1376,rounding_decimal_places))</f>
        <v/>
      </c>
      <c r="V689" s="12" t="str">
        <f>IF(ISBLANK('Set Schedules Here'!N1377),"",ROUND('Set Schedules Here'!N1377,rounding_decimal_places))</f>
        <v/>
      </c>
      <c r="W689" s="12" t="str">
        <f>IF(ISBLANK('Set Schedules Here'!O1376),"",ROUND('Set Schedules Here'!O1376,rounding_decimal_places))</f>
        <v/>
      </c>
      <c r="X689" s="12" t="str">
        <f>IF(ISBLANK('Set Schedules Here'!O1377),"",ROUND('Set Schedules Here'!O1377,rounding_decimal_places))</f>
        <v/>
      </c>
      <c r="Y689" s="12" t="str">
        <f>IF(ISBLANK('Set Schedules Here'!P1376),"",ROUND('Set Schedules Here'!P1376,rounding_decimal_places))</f>
        <v/>
      </c>
      <c r="Z689" s="12" t="str">
        <f>IF(ISBLANK('Set Schedules Here'!P1377),"",ROUND('Set Schedules Here'!P1377,rounding_decimal_places))</f>
        <v/>
      </c>
      <c r="AA689" s="12" t="str">
        <f>IF(ISBLANK('Set Schedules Here'!Q1376),"",ROUND('Set Schedules Here'!Q1376,rounding_decimal_places))</f>
        <v/>
      </c>
      <c r="AB689" s="12" t="str">
        <f>IF(ISBLANK('Set Schedules Here'!Q1377),"",ROUND('Set Schedules Here'!Q1377,rounding_decimal_places))</f>
        <v/>
      </c>
      <c r="AC689" s="12" t="str">
        <f>IF(ISBLANK('Set Schedules Here'!R1376),"",ROUND('Set Schedules Here'!R1376,rounding_decimal_places))</f>
        <v/>
      </c>
      <c r="AD689" s="12" t="str">
        <f>IF(ISBLANK('Set Schedules Here'!R1377),"",ROUND('Set Schedules Here'!R1377,rounding_decimal_places))</f>
        <v/>
      </c>
      <c r="AE689" s="12" t="str">
        <f>IF(ISBLANK('Set Schedules Here'!S1376),"",ROUND('Set Schedules Here'!S1376,rounding_decimal_places))</f>
        <v/>
      </c>
      <c r="AF689" s="12" t="str">
        <f>IF(ISBLANK('Set Schedules Here'!S1377),"",ROUND('Set Schedules Here'!S1377,rounding_decimal_places))</f>
        <v/>
      </c>
      <c r="AG689" s="12" t="str">
        <f>IF(ISBLANK('Set Schedules Here'!T1376),"",ROUND('Set Schedules Here'!T1376,rounding_decimal_places))</f>
        <v/>
      </c>
      <c r="AH689" s="12" t="str">
        <f>IF(ISBLANK('Set Schedules Here'!T1377),"",ROUND('Set Schedules Here'!T1377,rounding_decimal_places))</f>
        <v/>
      </c>
      <c r="AI689" s="12" t="str">
        <f>IF(ISBLANK('Set Schedules Here'!U1376),"",ROUND('Set Schedules Here'!U1376,rounding_decimal_places))</f>
        <v/>
      </c>
      <c r="AJ689" s="12" t="str">
        <f>IF(ISBLANK('Set Schedules Here'!U1377),"",ROUND('Set Schedules Here'!U1377,rounding_decimal_places))</f>
        <v/>
      </c>
      <c r="AK689" s="12" t="str">
        <f>IF(ISBLANK('Set Schedules Here'!V1376),"",ROUND('Set Schedules Here'!V1376,rounding_decimal_places))</f>
        <v/>
      </c>
      <c r="AL689" s="12" t="str">
        <f>IF(ISBLANK('Set Schedules Here'!V1377),"",ROUND('Set Schedules Here'!V1377,rounding_decimal_places))</f>
        <v/>
      </c>
      <c r="AM689" s="12" t="str">
        <f>IF(ISBLANK('Set Schedules Here'!W1376),"",ROUND('Set Schedules Here'!W1376,rounding_decimal_places))</f>
        <v/>
      </c>
      <c r="AN689" s="12" t="str">
        <f>IF(ISBLANK('Set Schedules Here'!W1377),"",ROUND('Set Schedules Here'!W1377,rounding_decimal_places))</f>
        <v/>
      </c>
      <c r="AO689" s="12" t="str">
        <f>IF(ISBLANK('Set Schedules Here'!X1376),"",ROUND('Set Schedules Here'!X1376,rounding_decimal_places))</f>
        <v/>
      </c>
      <c r="AP689" s="12" t="str">
        <f>IF(ISBLANK('Set Schedules Here'!X1377),"",ROUND('Set Schedules Here'!X1377,rounding_decimal_places))</f>
        <v/>
      </c>
      <c r="AQ689" s="12" t="str">
        <f>IF(ISBLANK('Set Schedules Here'!Y1376),"",ROUND('Set Schedules Here'!Y1376,rounding_decimal_places))</f>
        <v/>
      </c>
      <c r="AR689" s="12" t="str">
        <f>IF(ISBLANK('Set Schedules Here'!Y1377),"",ROUND('Set Schedules Here'!Y1377,rounding_decimal_places))</f>
        <v/>
      </c>
      <c r="AS689" s="12" t="str">
        <f>IF(ISBLANK('Set Schedules Here'!Z1376),"",ROUND('Set Schedules Here'!Z1376,rounding_decimal_places))</f>
        <v/>
      </c>
      <c r="AT689" s="12" t="str">
        <f>IF(ISBLANK('Set Schedules Here'!Z1377),"",ROUND('Set Schedules Here'!Z1377,rounding_decimal_places))</f>
        <v/>
      </c>
      <c r="AU689" s="12" t="str">
        <f>IF(ISBLANK('Set Schedules Here'!AA1376),"",ROUND('Set Schedules Here'!AA1376,rounding_decimal_places))</f>
        <v/>
      </c>
      <c r="AV689" s="12" t="str">
        <f>IF(ISBLANK('Set Schedules Here'!AA1377),"",ROUND('Set Schedules Here'!AA1377,rounding_decimal_places))</f>
        <v/>
      </c>
      <c r="AW689" s="12" t="str">
        <f>IF(ISBLANK('Set Schedules Here'!AB1376),"",ROUND('Set Schedules Here'!AB1376,rounding_decimal_places))</f>
        <v/>
      </c>
      <c r="AX689" s="12" t="str">
        <f>IF(ISBLANK('Set Schedules Here'!AB1377),"",ROUND('Set Schedules Here'!AB1377,rounding_decimal_places))</f>
        <v/>
      </c>
      <c r="AY689" s="12" t="str">
        <f>IF(ISBLANK('Set Schedules Here'!AC1376),"",ROUND('Set Schedules Here'!AC1376,rounding_decimal_places))</f>
        <v/>
      </c>
      <c r="AZ689" s="12" t="str">
        <f>IF(ISBLANK('Set Schedules Here'!AC1377),"",ROUND('Set Schedules Here'!AC1377,rounding_decimal_places))</f>
        <v/>
      </c>
      <c r="BA689" s="12" t="str">
        <f>IF(ISBLANK('Set Schedules Here'!AD1376),"",ROUND('Set Schedules Here'!AD1376,rounding_decimal_places))</f>
        <v/>
      </c>
      <c r="BB689" s="12" t="str">
        <f>IF(ISBLANK('Set Schedules Here'!AD1377),"",ROUND('Set Schedules Here'!AD1377,rounding_decimal_places))</f>
        <v/>
      </c>
      <c r="BC689" s="12" t="str">
        <f>IF(ISBLANK('Set Schedules Here'!AE1376),"",ROUND('Set Schedules Here'!AE1376,rounding_decimal_places))</f>
        <v/>
      </c>
      <c r="BD689" s="12" t="str">
        <f>IF(ISBLANK('Set Schedules Here'!AE1377),"",ROUND('Set Schedules Here'!AE1377,rounding_decimal_places))</f>
        <v/>
      </c>
      <c r="BE689" s="12" t="str">
        <f>IF(ISBLANK('Set Schedules Here'!AF1376),"",ROUND('Set Schedules Here'!AF1376,rounding_decimal_places))</f>
        <v/>
      </c>
      <c r="BF689" s="12" t="str">
        <f>IF(ISBLANK('Set Schedules Here'!AF1377),"",ROUND('Set Schedules Here'!AF1377,rounding_decimal_places))</f>
        <v/>
      </c>
      <c r="BG689" s="12" t="str">
        <f>IF(ISBLANK('Set Schedules Here'!AG1376),"",ROUND('Set Schedules Here'!AG1376,rounding_decimal_places))</f>
        <v/>
      </c>
      <c r="BH689" s="12" t="str">
        <f>IF(ISBLANK('Set Schedules Here'!AG1377),"",ROUND('Set Schedules Here'!AG1377,rounding_decimal_places))</f>
        <v/>
      </c>
      <c r="BI689" s="12" t="str">
        <f>IF(ISBLANK('Set Schedules Here'!AH1376),"",ROUND('Set Schedules Here'!AH1376,rounding_decimal_places))</f>
        <v/>
      </c>
      <c r="BJ689" s="12" t="str">
        <f>IF(ISBLANK('Set Schedules Here'!AH1377),"",ROUND('Set Schedules Here'!AH1377,rounding_decimal_places))</f>
        <v/>
      </c>
      <c r="BK689" s="12" t="str">
        <f>IF(ISBLANK('Set Schedules Here'!AI1376),"",ROUND('Set Schedules Here'!AI1376,rounding_decimal_places))</f>
        <v/>
      </c>
      <c r="BL689" s="12" t="str">
        <f>IF(ISBLANK('Set Schedules Here'!AI1377),"",ROUND('Set Schedules Here'!AI1377,rounding_decimal_places))</f>
        <v/>
      </c>
      <c r="BM689" s="12" t="str">
        <f>IF(ISBLANK('Set Schedules Here'!AJ1376),"",ROUND('Set Schedules Here'!AJ1376,rounding_decimal_places))</f>
        <v/>
      </c>
      <c r="BN689" s="12" t="str">
        <f>IF(ISBLANK('Set Schedules Here'!AJ1377),"",ROUND('Set Schedules Here'!AJ1377,rounding_decimal_places))</f>
        <v/>
      </c>
      <c r="BO689" s="12" t="str">
        <f>IF(ISBLANK('Set Schedules Here'!AK1376),"",ROUND('Set Schedules Here'!AK1376,rounding_decimal_places))</f>
        <v/>
      </c>
      <c r="BP689" s="21" t="str">
        <f>IF(ISBLANK('Set Schedules Here'!AK1377),"",ROUND('Set Schedules Here'!AK1377,rounding_decimal_places))</f>
        <v/>
      </c>
    </row>
    <row r="690" spans="1:68" x14ac:dyDescent="0.45">
      <c r="A690" s="16" t="str">
        <f>'Set Schedules Here'!A1378</f>
        <v>cross toggle whether policies affect energy prices</v>
      </c>
      <c r="B690" s="12" t="str">
        <f>IF(ISBLANK('Set Schedules Here'!C1378),"",'Set Schedules Here'!C1378)</f>
        <v>hydrogen</v>
      </c>
      <c r="C690" s="12" t="str">
        <f>IF(ISBLANK('Set Schedules Here'!D1378),"",'Set Schedules Here'!D1378)</f>
        <v/>
      </c>
      <c r="D690" s="21" t="str">
        <f>IF(ISBLANK('Set Schedules Here'!E1378),"",'Set Schedules Here'!E1378)</f>
        <v/>
      </c>
      <c r="E690" s="12">
        <f>IF(ISBLANK('Set Schedules Here'!F1378),"",ROUND('Set Schedules Here'!F1378,rounding_decimal_places))</f>
        <v>2019</v>
      </c>
      <c r="F690" s="12">
        <f>IF(ISBLANK('Set Schedules Here'!F1379),"",ROUND('Set Schedules Here'!F1379,rounding_decimal_places))</f>
        <v>1</v>
      </c>
      <c r="G690" s="12">
        <f>IF(ISBLANK('Set Schedules Here'!G1378),"",ROUND('Set Schedules Here'!G1378,rounding_decimal_places))</f>
        <v>2050</v>
      </c>
      <c r="H690" s="12">
        <f>IF(ISBLANK('Set Schedules Here'!G1379),"",ROUND('Set Schedules Here'!G1379,rounding_decimal_places))</f>
        <v>1</v>
      </c>
      <c r="I690" s="12" t="str">
        <f>IF(ISBLANK('Set Schedules Here'!H1378),"",ROUND('Set Schedules Here'!H1378,rounding_decimal_places))</f>
        <v/>
      </c>
      <c r="J690" s="12" t="str">
        <f>IF(ISBLANK('Set Schedules Here'!H1379),"",ROUND('Set Schedules Here'!H1379,rounding_decimal_places))</f>
        <v/>
      </c>
      <c r="K690" s="12" t="str">
        <f>IF(ISBLANK('Set Schedules Here'!I1378),"",ROUND('Set Schedules Here'!I1378,rounding_decimal_places))</f>
        <v/>
      </c>
      <c r="L690" s="12" t="str">
        <f>IF(ISBLANK('Set Schedules Here'!I1379),"",ROUND('Set Schedules Here'!I1379,rounding_decimal_places))</f>
        <v/>
      </c>
      <c r="M690" s="12" t="str">
        <f>IF(ISBLANK('Set Schedules Here'!J1378),"",ROUND('Set Schedules Here'!J1378,rounding_decimal_places))</f>
        <v/>
      </c>
      <c r="N690" s="12" t="str">
        <f>IF(ISBLANK('Set Schedules Here'!J1379),"",ROUND('Set Schedules Here'!J1379,rounding_decimal_places))</f>
        <v/>
      </c>
      <c r="O690" s="12" t="str">
        <f>IF(ISBLANK('Set Schedules Here'!K1378),"",ROUND('Set Schedules Here'!K1378,rounding_decimal_places))</f>
        <v/>
      </c>
      <c r="P690" s="12" t="str">
        <f>IF(ISBLANK('Set Schedules Here'!K1379),"",ROUND('Set Schedules Here'!K1379,rounding_decimal_places))</f>
        <v/>
      </c>
      <c r="Q690" s="12" t="str">
        <f>IF(ISBLANK('Set Schedules Here'!L1378),"",ROUND('Set Schedules Here'!L1378,rounding_decimal_places))</f>
        <v/>
      </c>
      <c r="R690" s="12" t="str">
        <f>IF(ISBLANK('Set Schedules Here'!L1379),"",ROUND('Set Schedules Here'!L1379,rounding_decimal_places))</f>
        <v/>
      </c>
      <c r="S690" s="12" t="str">
        <f>IF(ISBLANK('Set Schedules Here'!M1378),"",ROUND('Set Schedules Here'!M1378,rounding_decimal_places))</f>
        <v/>
      </c>
      <c r="T690" s="12" t="str">
        <f>IF(ISBLANK('Set Schedules Here'!M1379),"",ROUND('Set Schedules Here'!M1379,rounding_decimal_places))</f>
        <v/>
      </c>
      <c r="U690" s="12" t="str">
        <f>IF(ISBLANK('Set Schedules Here'!N1378),"",ROUND('Set Schedules Here'!N1378,rounding_decimal_places))</f>
        <v/>
      </c>
      <c r="V690" s="12" t="str">
        <f>IF(ISBLANK('Set Schedules Here'!N1379),"",ROUND('Set Schedules Here'!N1379,rounding_decimal_places))</f>
        <v/>
      </c>
      <c r="W690" s="12" t="str">
        <f>IF(ISBLANK('Set Schedules Here'!O1378),"",ROUND('Set Schedules Here'!O1378,rounding_decimal_places))</f>
        <v/>
      </c>
      <c r="X690" s="12" t="str">
        <f>IF(ISBLANK('Set Schedules Here'!O1379),"",ROUND('Set Schedules Here'!O1379,rounding_decimal_places))</f>
        <v/>
      </c>
      <c r="Y690" s="12" t="str">
        <f>IF(ISBLANK('Set Schedules Here'!P1378),"",ROUND('Set Schedules Here'!P1378,rounding_decimal_places))</f>
        <v/>
      </c>
      <c r="Z690" s="12" t="str">
        <f>IF(ISBLANK('Set Schedules Here'!P1379),"",ROUND('Set Schedules Here'!P1379,rounding_decimal_places))</f>
        <v/>
      </c>
      <c r="AA690" s="12" t="str">
        <f>IF(ISBLANK('Set Schedules Here'!Q1378),"",ROUND('Set Schedules Here'!Q1378,rounding_decimal_places))</f>
        <v/>
      </c>
      <c r="AB690" s="12" t="str">
        <f>IF(ISBLANK('Set Schedules Here'!Q1379),"",ROUND('Set Schedules Here'!Q1379,rounding_decimal_places))</f>
        <v/>
      </c>
      <c r="AC690" s="12" t="str">
        <f>IF(ISBLANK('Set Schedules Here'!R1378),"",ROUND('Set Schedules Here'!R1378,rounding_decimal_places))</f>
        <v/>
      </c>
      <c r="AD690" s="12" t="str">
        <f>IF(ISBLANK('Set Schedules Here'!R1379),"",ROUND('Set Schedules Here'!R1379,rounding_decimal_places))</f>
        <v/>
      </c>
      <c r="AE690" s="12" t="str">
        <f>IF(ISBLANK('Set Schedules Here'!S1378),"",ROUND('Set Schedules Here'!S1378,rounding_decimal_places))</f>
        <v/>
      </c>
      <c r="AF690" s="12" t="str">
        <f>IF(ISBLANK('Set Schedules Here'!S1379),"",ROUND('Set Schedules Here'!S1379,rounding_decimal_places))</f>
        <v/>
      </c>
      <c r="AG690" s="12" t="str">
        <f>IF(ISBLANK('Set Schedules Here'!T1378),"",ROUND('Set Schedules Here'!T1378,rounding_decimal_places))</f>
        <v/>
      </c>
      <c r="AH690" s="12" t="str">
        <f>IF(ISBLANK('Set Schedules Here'!T1379),"",ROUND('Set Schedules Here'!T1379,rounding_decimal_places))</f>
        <v/>
      </c>
      <c r="AI690" s="12" t="str">
        <f>IF(ISBLANK('Set Schedules Here'!U1378),"",ROUND('Set Schedules Here'!U1378,rounding_decimal_places))</f>
        <v/>
      </c>
      <c r="AJ690" s="12" t="str">
        <f>IF(ISBLANK('Set Schedules Here'!U1379),"",ROUND('Set Schedules Here'!U1379,rounding_decimal_places))</f>
        <v/>
      </c>
      <c r="AK690" s="12" t="str">
        <f>IF(ISBLANK('Set Schedules Here'!V1378),"",ROUND('Set Schedules Here'!V1378,rounding_decimal_places))</f>
        <v/>
      </c>
      <c r="AL690" s="12" t="str">
        <f>IF(ISBLANK('Set Schedules Here'!V1379),"",ROUND('Set Schedules Here'!V1379,rounding_decimal_places))</f>
        <v/>
      </c>
      <c r="AM690" s="12" t="str">
        <f>IF(ISBLANK('Set Schedules Here'!W1378),"",ROUND('Set Schedules Here'!W1378,rounding_decimal_places))</f>
        <v/>
      </c>
      <c r="AN690" s="12" t="str">
        <f>IF(ISBLANK('Set Schedules Here'!W1379),"",ROUND('Set Schedules Here'!W1379,rounding_decimal_places))</f>
        <v/>
      </c>
      <c r="AO690" s="12" t="str">
        <f>IF(ISBLANK('Set Schedules Here'!X1378),"",ROUND('Set Schedules Here'!X1378,rounding_decimal_places))</f>
        <v/>
      </c>
      <c r="AP690" s="12" t="str">
        <f>IF(ISBLANK('Set Schedules Here'!X1379),"",ROUND('Set Schedules Here'!X1379,rounding_decimal_places))</f>
        <v/>
      </c>
      <c r="AQ690" s="12" t="str">
        <f>IF(ISBLANK('Set Schedules Here'!Y1378),"",ROUND('Set Schedules Here'!Y1378,rounding_decimal_places))</f>
        <v/>
      </c>
      <c r="AR690" s="12" t="str">
        <f>IF(ISBLANK('Set Schedules Here'!Y1379),"",ROUND('Set Schedules Here'!Y1379,rounding_decimal_places))</f>
        <v/>
      </c>
      <c r="AS690" s="12" t="str">
        <f>IF(ISBLANK('Set Schedules Here'!Z1378),"",ROUND('Set Schedules Here'!Z1378,rounding_decimal_places))</f>
        <v/>
      </c>
      <c r="AT690" s="12" t="str">
        <f>IF(ISBLANK('Set Schedules Here'!Z1379),"",ROUND('Set Schedules Here'!Z1379,rounding_decimal_places))</f>
        <v/>
      </c>
      <c r="AU690" s="12" t="str">
        <f>IF(ISBLANK('Set Schedules Here'!AA1378),"",ROUND('Set Schedules Here'!AA1378,rounding_decimal_places))</f>
        <v/>
      </c>
      <c r="AV690" s="12" t="str">
        <f>IF(ISBLANK('Set Schedules Here'!AA1379),"",ROUND('Set Schedules Here'!AA1379,rounding_decimal_places))</f>
        <v/>
      </c>
      <c r="AW690" s="12" t="str">
        <f>IF(ISBLANK('Set Schedules Here'!AB1378),"",ROUND('Set Schedules Here'!AB1378,rounding_decimal_places))</f>
        <v/>
      </c>
      <c r="AX690" s="12" t="str">
        <f>IF(ISBLANK('Set Schedules Here'!AB1379),"",ROUND('Set Schedules Here'!AB1379,rounding_decimal_places))</f>
        <v/>
      </c>
      <c r="AY690" s="12" t="str">
        <f>IF(ISBLANK('Set Schedules Here'!AC1378),"",ROUND('Set Schedules Here'!AC1378,rounding_decimal_places))</f>
        <v/>
      </c>
      <c r="AZ690" s="12" t="str">
        <f>IF(ISBLANK('Set Schedules Here'!AC1379),"",ROUND('Set Schedules Here'!AC1379,rounding_decimal_places))</f>
        <v/>
      </c>
      <c r="BA690" s="12" t="str">
        <f>IF(ISBLANK('Set Schedules Here'!AD1378),"",ROUND('Set Schedules Here'!AD1378,rounding_decimal_places))</f>
        <v/>
      </c>
      <c r="BB690" s="12" t="str">
        <f>IF(ISBLANK('Set Schedules Here'!AD1379),"",ROUND('Set Schedules Here'!AD1379,rounding_decimal_places))</f>
        <v/>
      </c>
      <c r="BC690" s="12" t="str">
        <f>IF(ISBLANK('Set Schedules Here'!AE1378),"",ROUND('Set Schedules Here'!AE1378,rounding_decimal_places))</f>
        <v/>
      </c>
      <c r="BD690" s="12" t="str">
        <f>IF(ISBLANK('Set Schedules Here'!AE1379),"",ROUND('Set Schedules Here'!AE1379,rounding_decimal_places))</f>
        <v/>
      </c>
      <c r="BE690" s="12" t="str">
        <f>IF(ISBLANK('Set Schedules Here'!AF1378),"",ROUND('Set Schedules Here'!AF1378,rounding_decimal_places))</f>
        <v/>
      </c>
      <c r="BF690" s="12" t="str">
        <f>IF(ISBLANK('Set Schedules Here'!AF1379),"",ROUND('Set Schedules Here'!AF1379,rounding_decimal_places))</f>
        <v/>
      </c>
      <c r="BG690" s="12" t="str">
        <f>IF(ISBLANK('Set Schedules Here'!AG1378),"",ROUND('Set Schedules Here'!AG1378,rounding_decimal_places))</f>
        <v/>
      </c>
      <c r="BH690" s="12" t="str">
        <f>IF(ISBLANK('Set Schedules Here'!AG1379),"",ROUND('Set Schedules Here'!AG1379,rounding_decimal_places))</f>
        <v/>
      </c>
      <c r="BI690" s="12" t="str">
        <f>IF(ISBLANK('Set Schedules Here'!AH1378),"",ROUND('Set Schedules Here'!AH1378,rounding_decimal_places))</f>
        <v/>
      </c>
      <c r="BJ690" s="12" t="str">
        <f>IF(ISBLANK('Set Schedules Here'!AH1379),"",ROUND('Set Schedules Here'!AH1379,rounding_decimal_places))</f>
        <v/>
      </c>
      <c r="BK690" s="12" t="str">
        <f>IF(ISBLANK('Set Schedules Here'!AI1378),"",ROUND('Set Schedules Here'!AI1378,rounding_decimal_places))</f>
        <v/>
      </c>
      <c r="BL690" s="12" t="str">
        <f>IF(ISBLANK('Set Schedules Here'!AI1379),"",ROUND('Set Schedules Here'!AI1379,rounding_decimal_places))</f>
        <v/>
      </c>
      <c r="BM690" s="12" t="str">
        <f>IF(ISBLANK('Set Schedules Here'!AJ1378),"",ROUND('Set Schedules Here'!AJ1378,rounding_decimal_places))</f>
        <v/>
      </c>
      <c r="BN690" s="12" t="str">
        <f>IF(ISBLANK('Set Schedules Here'!AJ1379),"",ROUND('Set Schedules Here'!AJ1379,rounding_decimal_places))</f>
        <v/>
      </c>
      <c r="BO690" s="12" t="str">
        <f>IF(ISBLANK('Set Schedules Here'!AK1378),"",ROUND('Set Schedules Here'!AK1378,rounding_decimal_places))</f>
        <v/>
      </c>
      <c r="BP690" s="21" t="str">
        <f>IF(ISBLANK('Set Schedules Here'!AK1379),"",ROUND('Set Schedules Here'!AK1379,rounding_decimal_places))</f>
        <v/>
      </c>
    </row>
    <row r="691" spans="1:68" x14ac:dyDescent="0.45">
      <c r="A691" s="16" t="str">
        <f>'Set Schedules Here'!A1380</f>
        <v>cross toggle whether carbon tax affects process emissions</v>
      </c>
      <c r="B691" s="12" t="str">
        <f>IF(ISBLANK('Set Schedules Here'!C1380),"",'Set Schedules Here'!C1380)</f>
        <v/>
      </c>
      <c r="C691" s="12" t="str">
        <f>IF(ISBLANK('Set Schedules Here'!D1380),"",'Set Schedules Here'!D1380)</f>
        <v/>
      </c>
      <c r="D691" s="21" t="str">
        <f>IF(ISBLANK('Set Schedules Here'!E1380),"",'Set Schedules Here'!E1380)</f>
        <v/>
      </c>
      <c r="E691" s="12">
        <f>IF(ISBLANK('Set Schedules Here'!F1380),"",ROUND('Set Schedules Here'!F1380,rounding_decimal_places))</f>
        <v>2019</v>
      </c>
      <c r="F691" s="12">
        <f>IF(ISBLANK('Set Schedules Here'!F1381),"",ROUND('Set Schedules Here'!F1381,rounding_decimal_places))</f>
        <v>1</v>
      </c>
      <c r="G691" s="12">
        <f>IF(ISBLANK('Set Schedules Here'!G1380),"",ROUND('Set Schedules Here'!G1380,rounding_decimal_places))</f>
        <v>2050</v>
      </c>
      <c r="H691" s="12">
        <f>IF(ISBLANK('Set Schedules Here'!G1381),"",ROUND('Set Schedules Here'!G1381,rounding_decimal_places))</f>
        <v>1</v>
      </c>
      <c r="I691" s="12" t="str">
        <f>IF(ISBLANK('Set Schedules Here'!H1380),"",ROUND('Set Schedules Here'!H1380,rounding_decimal_places))</f>
        <v/>
      </c>
      <c r="J691" s="12" t="str">
        <f>IF(ISBLANK('Set Schedules Here'!H1381),"",ROUND('Set Schedules Here'!H1381,rounding_decimal_places))</f>
        <v/>
      </c>
      <c r="K691" s="12" t="str">
        <f>IF(ISBLANK('Set Schedules Here'!I1380),"",ROUND('Set Schedules Here'!I1380,rounding_decimal_places))</f>
        <v/>
      </c>
      <c r="L691" s="12" t="str">
        <f>IF(ISBLANK('Set Schedules Here'!I1381),"",ROUND('Set Schedules Here'!I1381,rounding_decimal_places))</f>
        <v/>
      </c>
      <c r="M691" s="12" t="str">
        <f>IF(ISBLANK('Set Schedules Here'!J1380),"",ROUND('Set Schedules Here'!J1380,rounding_decimal_places))</f>
        <v/>
      </c>
      <c r="N691" s="12" t="str">
        <f>IF(ISBLANK('Set Schedules Here'!J1381),"",ROUND('Set Schedules Here'!J1381,rounding_decimal_places))</f>
        <v/>
      </c>
      <c r="O691" s="12" t="str">
        <f>IF(ISBLANK('Set Schedules Here'!K1380),"",ROUND('Set Schedules Here'!K1380,rounding_decimal_places))</f>
        <v/>
      </c>
      <c r="P691" s="12" t="str">
        <f>IF(ISBLANK('Set Schedules Here'!K1381),"",ROUND('Set Schedules Here'!K1381,rounding_decimal_places))</f>
        <v/>
      </c>
      <c r="Q691" s="12" t="str">
        <f>IF(ISBLANK('Set Schedules Here'!L1380),"",ROUND('Set Schedules Here'!L1380,rounding_decimal_places))</f>
        <v/>
      </c>
      <c r="R691" s="12" t="str">
        <f>IF(ISBLANK('Set Schedules Here'!L1381),"",ROUND('Set Schedules Here'!L1381,rounding_decimal_places))</f>
        <v/>
      </c>
      <c r="S691" s="12" t="str">
        <f>IF(ISBLANK('Set Schedules Here'!M1380),"",ROUND('Set Schedules Here'!M1380,rounding_decimal_places))</f>
        <v/>
      </c>
      <c r="T691" s="12" t="str">
        <f>IF(ISBLANK('Set Schedules Here'!M1381),"",ROUND('Set Schedules Here'!M1381,rounding_decimal_places))</f>
        <v/>
      </c>
      <c r="U691" s="12" t="str">
        <f>IF(ISBLANK('Set Schedules Here'!N1380),"",ROUND('Set Schedules Here'!N1380,rounding_decimal_places))</f>
        <v/>
      </c>
      <c r="V691" s="12" t="str">
        <f>IF(ISBLANK('Set Schedules Here'!N1381),"",ROUND('Set Schedules Here'!N1381,rounding_decimal_places))</f>
        <v/>
      </c>
      <c r="W691" s="12" t="str">
        <f>IF(ISBLANK('Set Schedules Here'!O1380),"",ROUND('Set Schedules Here'!O1380,rounding_decimal_places))</f>
        <v/>
      </c>
      <c r="X691" s="12" t="str">
        <f>IF(ISBLANK('Set Schedules Here'!O1381),"",ROUND('Set Schedules Here'!O1381,rounding_decimal_places))</f>
        <v/>
      </c>
      <c r="Y691" s="12" t="str">
        <f>IF(ISBLANK('Set Schedules Here'!P1380),"",ROUND('Set Schedules Here'!P1380,rounding_decimal_places))</f>
        <v/>
      </c>
      <c r="Z691" s="12" t="str">
        <f>IF(ISBLANK('Set Schedules Here'!P1381),"",ROUND('Set Schedules Here'!P1381,rounding_decimal_places))</f>
        <v/>
      </c>
      <c r="AA691" s="12" t="str">
        <f>IF(ISBLANK('Set Schedules Here'!Q1380),"",ROUND('Set Schedules Here'!Q1380,rounding_decimal_places))</f>
        <v/>
      </c>
      <c r="AB691" s="12" t="str">
        <f>IF(ISBLANK('Set Schedules Here'!Q1381),"",ROUND('Set Schedules Here'!Q1381,rounding_decimal_places))</f>
        <v/>
      </c>
      <c r="AC691" s="12" t="str">
        <f>IF(ISBLANK('Set Schedules Here'!R1380),"",ROUND('Set Schedules Here'!R1380,rounding_decimal_places))</f>
        <v/>
      </c>
      <c r="AD691" s="12" t="str">
        <f>IF(ISBLANK('Set Schedules Here'!R1381),"",ROUND('Set Schedules Here'!R1381,rounding_decimal_places))</f>
        <v/>
      </c>
      <c r="AE691" s="12" t="str">
        <f>IF(ISBLANK('Set Schedules Here'!S1380),"",ROUND('Set Schedules Here'!S1380,rounding_decimal_places))</f>
        <v/>
      </c>
      <c r="AF691" s="12" t="str">
        <f>IF(ISBLANK('Set Schedules Here'!S1381),"",ROUND('Set Schedules Here'!S1381,rounding_decimal_places))</f>
        <v/>
      </c>
      <c r="AG691" s="12" t="str">
        <f>IF(ISBLANK('Set Schedules Here'!T1380),"",ROUND('Set Schedules Here'!T1380,rounding_decimal_places))</f>
        <v/>
      </c>
      <c r="AH691" s="12" t="str">
        <f>IF(ISBLANK('Set Schedules Here'!T1381),"",ROUND('Set Schedules Here'!T1381,rounding_decimal_places))</f>
        <v/>
      </c>
      <c r="AI691" s="12" t="str">
        <f>IF(ISBLANK('Set Schedules Here'!U1380),"",ROUND('Set Schedules Here'!U1380,rounding_decimal_places))</f>
        <v/>
      </c>
      <c r="AJ691" s="12" t="str">
        <f>IF(ISBLANK('Set Schedules Here'!U1381),"",ROUND('Set Schedules Here'!U1381,rounding_decimal_places))</f>
        <v/>
      </c>
      <c r="AK691" s="12" t="str">
        <f>IF(ISBLANK('Set Schedules Here'!V1380),"",ROUND('Set Schedules Here'!V1380,rounding_decimal_places))</f>
        <v/>
      </c>
      <c r="AL691" s="12" t="str">
        <f>IF(ISBLANK('Set Schedules Here'!V1381),"",ROUND('Set Schedules Here'!V1381,rounding_decimal_places))</f>
        <v/>
      </c>
      <c r="AM691" s="12" t="str">
        <f>IF(ISBLANK('Set Schedules Here'!W1380),"",ROUND('Set Schedules Here'!W1380,rounding_decimal_places))</f>
        <v/>
      </c>
      <c r="AN691" s="12" t="str">
        <f>IF(ISBLANK('Set Schedules Here'!W1381),"",ROUND('Set Schedules Here'!W1381,rounding_decimal_places))</f>
        <v/>
      </c>
      <c r="AO691" s="12" t="str">
        <f>IF(ISBLANK('Set Schedules Here'!X1380),"",ROUND('Set Schedules Here'!X1380,rounding_decimal_places))</f>
        <v/>
      </c>
      <c r="AP691" s="12" t="str">
        <f>IF(ISBLANK('Set Schedules Here'!X1381),"",ROUND('Set Schedules Here'!X1381,rounding_decimal_places))</f>
        <v/>
      </c>
      <c r="AQ691" s="12" t="str">
        <f>IF(ISBLANK('Set Schedules Here'!Y1380),"",ROUND('Set Schedules Here'!Y1380,rounding_decimal_places))</f>
        <v/>
      </c>
      <c r="AR691" s="12" t="str">
        <f>IF(ISBLANK('Set Schedules Here'!Y1381),"",ROUND('Set Schedules Here'!Y1381,rounding_decimal_places))</f>
        <v/>
      </c>
      <c r="AS691" s="12" t="str">
        <f>IF(ISBLANK('Set Schedules Here'!Z1380),"",ROUND('Set Schedules Here'!Z1380,rounding_decimal_places))</f>
        <v/>
      </c>
      <c r="AT691" s="12" t="str">
        <f>IF(ISBLANK('Set Schedules Here'!Z1381),"",ROUND('Set Schedules Here'!Z1381,rounding_decimal_places))</f>
        <v/>
      </c>
      <c r="AU691" s="12" t="str">
        <f>IF(ISBLANK('Set Schedules Here'!AA1380),"",ROUND('Set Schedules Here'!AA1380,rounding_decimal_places))</f>
        <v/>
      </c>
      <c r="AV691" s="12" t="str">
        <f>IF(ISBLANK('Set Schedules Here'!AA1381),"",ROUND('Set Schedules Here'!AA1381,rounding_decimal_places))</f>
        <v/>
      </c>
      <c r="AW691" s="12" t="str">
        <f>IF(ISBLANK('Set Schedules Here'!AB1380),"",ROUND('Set Schedules Here'!AB1380,rounding_decimal_places))</f>
        <v/>
      </c>
      <c r="AX691" s="12" t="str">
        <f>IF(ISBLANK('Set Schedules Here'!AB1381),"",ROUND('Set Schedules Here'!AB1381,rounding_decimal_places))</f>
        <v/>
      </c>
      <c r="AY691" s="12" t="str">
        <f>IF(ISBLANK('Set Schedules Here'!AC1380),"",ROUND('Set Schedules Here'!AC1380,rounding_decimal_places))</f>
        <v/>
      </c>
      <c r="AZ691" s="12" t="str">
        <f>IF(ISBLANK('Set Schedules Here'!AC1381),"",ROUND('Set Schedules Here'!AC1381,rounding_decimal_places))</f>
        <v/>
      </c>
      <c r="BA691" s="12" t="str">
        <f>IF(ISBLANK('Set Schedules Here'!AD1380),"",ROUND('Set Schedules Here'!AD1380,rounding_decimal_places))</f>
        <v/>
      </c>
      <c r="BB691" s="12" t="str">
        <f>IF(ISBLANK('Set Schedules Here'!AD1381),"",ROUND('Set Schedules Here'!AD1381,rounding_decimal_places))</f>
        <v/>
      </c>
      <c r="BC691" s="12" t="str">
        <f>IF(ISBLANK('Set Schedules Here'!AE1380),"",ROUND('Set Schedules Here'!AE1380,rounding_decimal_places))</f>
        <v/>
      </c>
      <c r="BD691" s="12" t="str">
        <f>IF(ISBLANK('Set Schedules Here'!AE1381),"",ROUND('Set Schedules Here'!AE1381,rounding_decimal_places))</f>
        <v/>
      </c>
      <c r="BE691" s="12" t="str">
        <f>IF(ISBLANK('Set Schedules Here'!AF1380),"",ROUND('Set Schedules Here'!AF1380,rounding_decimal_places))</f>
        <v/>
      </c>
      <c r="BF691" s="12" t="str">
        <f>IF(ISBLANK('Set Schedules Here'!AF1381),"",ROUND('Set Schedules Here'!AF1381,rounding_decimal_places))</f>
        <v/>
      </c>
      <c r="BG691" s="12" t="str">
        <f>IF(ISBLANK('Set Schedules Here'!AG1380),"",ROUND('Set Schedules Here'!AG1380,rounding_decimal_places))</f>
        <v/>
      </c>
      <c r="BH691" s="12" t="str">
        <f>IF(ISBLANK('Set Schedules Here'!AG1381),"",ROUND('Set Schedules Here'!AG1381,rounding_decimal_places))</f>
        <v/>
      </c>
      <c r="BI691" s="12" t="str">
        <f>IF(ISBLANK('Set Schedules Here'!AH1380),"",ROUND('Set Schedules Here'!AH1380,rounding_decimal_places))</f>
        <v/>
      </c>
      <c r="BJ691" s="12" t="str">
        <f>IF(ISBLANK('Set Schedules Here'!AH1381),"",ROUND('Set Schedules Here'!AH1381,rounding_decimal_places))</f>
        <v/>
      </c>
      <c r="BK691" s="12" t="str">
        <f>IF(ISBLANK('Set Schedules Here'!AI1380),"",ROUND('Set Schedules Here'!AI1380,rounding_decimal_places))</f>
        <v/>
      </c>
      <c r="BL691" s="12" t="str">
        <f>IF(ISBLANK('Set Schedules Here'!AI1381),"",ROUND('Set Schedules Here'!AI1381,rounding_decimal_places))</f>
        <v/>
      </c>
      <c r="BM691" s="12" t="str">
        <f>IF(ISBLANK('Set Schedules Here'!AJ1380),"",ROUND('Set Schedules Here'!AJ1380,rounding_decimal_places))</f>
        <v/>
      </c>
      <c r="BN691" s="12" t="str">
        <f>IF(ISBLANK('Set Schedules Here'!AJ1381),"",ROUND('Set Schedules Here'!AJ1381,rounding_decimal_places))</f>
        <v/>
      </c>
      <c r="BO691" s="12" t="str">
        <f>IF(ISBLANK('Set Schedules Here'!AK1380),"",ROUND('Set Schedules Here'!AK1380,rounding_decimal_places))</f>
        <v/>
      </c>
      <c r="BP691" s="21" t="str">
        <f>IF(ISBLANK('Set Schedules Here'!AK1381),"",ROUND('Set Schedules Here'!AK1381,rounding_decimal_places))</f>
        <v/>
      </c>
    </row>
    <row r="692" spans="1:68" x14ac:dyDescent="0.45">
      <c r="A692" s="16" t="str">
        <f>'Set Schedules Here'!A1382</f>
        <v>cross toggle whether carbon tax affects non CO2 emissions</v>
      </c>
      <c r="B692" s="12" t="str">
        <f>IF(ISBLANK('Set Schedules Here'!C1382),"",'Set Schedules Here'!C1382)</f>
        <v/>
      </c>
      <c r="C692" s="12" t="str">
        <f>IF(ISBLANK('Set Schedules Here'!D1382),"",'Set Schedules Here'!D1382)</f>
        <v/>
      </c>
      <c r="D692" s="21" t="str">
        <f>IF(ISBLANK('Set Schedules Here'!E1382),"",'Set Schedules Here'!E1382)</f>
        <v/>
      </c>
      <c r="E692" s="12">
        <f>IF(ISBLANK('Set Schedules Here'!F1382),"",ROUND('Set Schedules Here'!F1382,rounding_decimal_places))</f>
        <v>2019</v>
      </c>
      <c r="F692" s="12">
        <f>IF(ISBLANK('Set Schedules Here'!F1383),"",ROUND('Set Schedules Here'!F1383,rounding_decimal_places))</f>
        <v>1</v>
      </c>
      <c r="G692" s="12">
        <f>IF(ISBLANK('Set Schedules Here'!G1382),"",ROUND('Set Schedules Here'!G1382,rounding_decimal_places))</f>
        <v>2050</v>
      </c>
      <c r="H692" s="12">
        <f>IF(ISBLANK('Set Schedules Here'!G1383),"",ROUND('Set Schedules Here'!G1383,rounding_decimal_places))</f>
        <v>1</v>
      </c>
      <c r="I692" s="12" t="str">
        <f>IF(ISBLANK('Set Schedules Here'!H1382),"",ROUND('Set Schedules Here'!H1382,rounding_decimal_places))</f>
        <v/>
      </c>
      <c r="J692" s="12" t="str">
        <f>IF(ISBLANK('Set Schedules Here'!H1383),"",ROUND('Set Schedules Here'!H1383,rounding_decimal_places))</f>
        <v/>
      </c>
      <c r="K692" s="12" t="str">
        <f>IF(ISBLANK('Set Schedules Here'!I1382),"",ROUND('Set Schedules Here'!I1382,rounding_decimal_places))</f>
        <v/>
      </c>
      <c r="L692" s="12" t="str">
        <f>IF(ISBLANK('Set Schedules Here'!I1383),"",ROUND('Set Schedules Here'!I1383,rounding_decimal_places))</f>
        <v/>
      </c>
      <c r="M692" s="12" t="str">
        <f>IF(ISBLANK('Set Schedules Here'!J1382),"",ROUND('Set Schedules Here'!J1382,rounding_decimal_places))</f>
        <v/>
      </c>
      <c r="N692" s="12" t="str">
        <f>IF(ISBLANK('Set Schedules Here'!J1383),"",ROUND('Set Schedules Here'!J1383,rounding_decimal_places))</f>
        <v/>
      </c>
      <c r="O692" s="12" t="str">
        <f>IF(ISBLANK('Set Schedules Here'!K1382),"",ROUND('Set Schedules Here'!K1382,rounding_decimal_places))</f>
        <v/>
      </c>
      <c r="P692" s="12" t="str">
        <f>IF(ISBLANK('Set Schedules Here'!K1383),"",ROUND('Set Schedules Here'!K1383,rounding_decimal_places))</f>
        <v/>
      </c>
      <c r="Q692" s="12" t="str">
        <f>IF(ISBLANK('Set Schedules Here'!L1382),"",ROUND('Set Schedules Here'!L1382,rounding_decimal_places))</f>
        <v/>
      </c>
      <c r="R692" s="12" t="str">
        <f>IF(ISBLANK('Set Schedules Here'!L1383),"",ROUND('Set Schedules Here'!L1383,rounding_decimal_places))</f>
        <v/>
      </c>
      <c r="S692" s="12" t="str">
        <f>IF(ISBLANK('Set Schedules Here'!M1382),"",ROUND('Set Schedules Here'!M1382,rounding_decimal_places))</f>
        <v/>
      </c>
      <c r="T692" s="12" t="str">
        <f>IF(ISBLANK('Set Schedules Here'!M1383),"",ROUND('Set Schedules Here'!M1383,rounding_decimal_places))</f>
        <v/>
      </c>
      <c r="U692" s="12" t="str">
        <f>IF(ISBLANK('Set Schedules Here'!N1382),"",ROUND('Set Schedules Here'!N1382,rounding_decimal_places))</f>
        <v/>
      </c>
      <c r="V692" s="12" t="str">
        <f>IF(ISBLANK('Set Schedules Here'!N1383),"",ROUND('Set Schedules Here'!N1383,rounding_decimal_places))</f>
        <v/>
      </c>
      <c r="W692" s="12" t="str">
        <f>IF(ISBLANK('Set Schedules Here'!O1382),"",ROUND('Set Schedules Here'!O1382,rounding_decimal_places))</f>
        <v/>
      </c>
      <c r="X692" s="12" t="str">
        <f>IF(ISBLANK('Set Schedules Here'!O1383),"",ROUND('Set Schedules Here'!O1383,rounding_decimal_places))</f>
        <v/>
      </c>
      <c r="Y692" s="12" t="str">
        <f>IF(ISBLANK('Set Schedules Here'!P1382),"",ROUND('Set Schedules Here'!P1382,rounding_decimal_places))</f>
        <v/>
      </c>
      <c r="Z692" s="12" t="str">
        <f>IF(ISBLANK('Set Schedules Here'!P1383),"",ROUND('Set Schedules Here'!P1383,rounding_decimal_places))</f>
        <v/>
      </c>
      <c r="AA692" s="12" t="str">
        <f>IF(ISBLANK('Set Schedules Here'!Q1382),"",ROUND('Set Schedules Here'!Q1382,rounding_decimal_places))</f>
        <v/>
      </c>
      <c r="AB692" s="12" t="str">
        <f>IF(ISBLANK('Set Schedules Here'!Q1383),"",ROUND('Set Schedules Here'!Q1383,rounding_decimal_places))</f>
        <v/>
      </c>
      <c r="AC692" s="12" t="str">
        <f>IF(ISBLANK('Set Schedules Here'!R1382),"",ROUND('Set Schedules Here'!R1382,rounding_decimal_places))</f>
        <v/>
      </c>
      <c r="AD692" s="12" t="str">
        <f>IF(ISBLANK('Set Schedules Here'!R1383),"",ROUND('Set Schedules Here'!R1383,rounding_decimal_places))</f>
        <v/>
      </c>
      <c r="AE692" s="12" t="str">
        <f>IF(ISBLANK('Set Schedules Here'!S1382),"",ROUND('Set Schedules Here'!S1382,rounding_decimal_places))</f>
        <v/>
      </c>
      <c r="AF692" s="12" t="str">
        <f>IF(ISBLANK('Set Schedules Here'!S1383),"",ROUND('Set Schedules Here'!S1383,rounding_decimal_places))</f>
        <v/>
      </c>
      <c r="AG692" s="12" t="str">
        <f>IF(ISBLANK('Set Schedules Here'!T1382),"",ROUND('Set Schedules Here'!T1382,rounding_decimal_places))</f>
        <v/>
      </c>
      <c r="AH692" s="12" t="str">
        <f>IF(ISBLANK('Set Schedules Here'!T1383),"",ROUND('Set Schedules Here'!T1383,rounding_decimal_places))</f>
        <v/>
      </c>
      <c r="AI692" s="12" t="str">
        <f>IF(ISBLANK('Set Schedules Here'!U1382),"",ROUND('Set Schedules Here'!U1382,rounding_decimal_places))</f>
        <v/>
      </c>
      <c r="AJ692" s="12" t="str">
        <f>IF(ISBLANK('Set Schedules Here'!U1383),"",ROUND('Set Schedules Here'!U1383,rounding_decimal_places))</f>
        <v/>
      </c>
      <c r="AK692" s="12" t="str">
        <f>IF(ISBLANK('Set Schedules Here'!V1382),"",ROUND('Set Schedules Here'!V1382,rounding_decimal_places))</f>
        <v/>
      </c>
      <c r="AL692" s="12" t="str">
        <f>IF(ISBLANK('Set Schedules Here'!V1383),"",ROUND('Set Schedules Here'!V1383,rounding_decimal_places))</f>
        <v/>
      </c>
      <c r="AM692" s="12" t="str">
        <f>IF(ISBLANK('Set Schedules Here'!W1382),"",ROUND('Set Schedules Here'!W1382,rounding_decimal_places))</f>
        <v/>
      </c>
      <c r="AN692" s="12" t="str">
        <f>IF(ISBLANK('Set Schedules Here'!W1383),"",ROUND('Set Schedules Here'!W1383,rounding_decimal_places))</f>
        <v/>
      </c>
      <c r="AO692" s="12" t="str">
        <f>IF(ISBLANK('Set Schedules Here'!X1382),"",ROUND('Set Schedules Here'!X1382,rounding_decimal_places))</f>
        <v/>
      </c>
      <c r="AP692" s="12" t="str">
        <f>IF(ISBLANK('Set Schedules Here'!X1383),"",ROUND('Set Schedules Here'!X1383,rounding_decimal_places))</f>
        <v/>
      </c>
      <c r="AQ692" s="12" t="str">
        <f>IF(ISBLANK('Set Schedules Here'!Y1382),"",ROUND('Set Schedules Here'!Y1382,rounding_decimal_places))</f>
        <v/>
      </c>
      <c r="AR692" s="12" t="str">
        <f>IF(ISBLANK('Set Schedules Here'!Y1383),"",ROUND('Set Schedules Here'!Y1383,rounding_decimal_places))</f>
        <v/>
      </c>
      <c r="AS692" s="12" t="str">
        <f>IF(ISBLANK('Set Schedules Here'!Z1382),"",ROUND('Set Schedules Here'!Z1382,rounding_decimal_places))</f>
        <v/>
      </c>
      <c r="AT692" s="12" t="str">
        <f>IF(ISBLANK('Set Schedules Here'!Z1383),"",ROUND('Set Schedules Here'!Z1383,rounding_decimal_places))</f>
        <v/>
      </c>
      <c r="AU692" s="12" t="str">
        <f>IF(ISBLANK('Set Schedules Here'!AA1382),"",ROUND('Set Schedules Here'!AA1382,rounding_decimal_places))</f>
        <v/>
      </c>
      <c r="AV692" s="12" t="str">
        <f>IF(ISBLANK('Set Schedules Here'!AA1383),"",ROUND('Set Schedules Here'!AA1383,rounding_decimal_places))</f>
        <v/>
      </c>
      <c r="AW692" s="12" t="str">
        <f>IF(ISBLANK('Set Schedules Here'!AB1382),"",ROUND('Set Schedules Here'!AB1382,rounding_decimal_places))</f>
        <v/>
      </c>
      <c r="AX692" s="12" t="str">
        <f>IF(ISBLANK('Set Schedules Here'!AB1383),"",ROUND('Set Schedules Here'!AB1383,rounding_decimal_places))</f>
        <v/>
      </c>
      <c r="AY692" s="12" t="str">
        <f>IF(ISBLANK('Set Schedules Here'!AC1382),"",ROUND('Set Schedules Here'!AC1382,rounding_decimal_places))</f>
        <v/>
      </c>
      <c r="AZ692" s="12" t="str">
        <f>IF(ISBLANK('Set Schedules Here'!AC1383),"",ROUND('Set Schedules Here'!AC1383,rounding_decimal_places))</f>
        <v/>
      </c>
      <c r="BA692" s="12" t="str">
        <f>IF(ISBLANK('Set Schedules Here'!AD1382),"",ROUND('Set Schedules Here'!AD1382,rounding_decimal_places))</f>
        <v/>
      </c>
      <c r="BB692" s="12" t="str">
        <f>IF(ISBLANK('Set Schedules Here'!AD1383),"",ROUND('Set Schedules Here'!AD1383,rounding_decimal_places))</f>
        <v/>
      </c>
      <c r="BC692" s="12" t="str">
        <f>IF(ISBLANK('Set Schedules Here'!AE1382),"",ROUND('Set Schedules Here'!AE1382,rounding_decimal_places))</f>
        <v/>
      </c>
      <c r="BD692" s="12" t="str">
        <f>IF(ISBLANK('Set Schedules Here'!AE1383),"",ROUND('Set Schedules Here'!AE1383,rounding_decimal_places))</f>
        <v/>
      </c>
      <c r="BE692" s="12" t="str">
        <f>IF(ISBLANK('Set Schedules Here'!AF1382),"",ROUND('Set Schedules Here'!AF1382,rounding_decimal_places))</f>
        <v/>
      </c>
      <c r="BF692" s="12" t="str">
        <f>IF(ISBLANK('Set Schedules Here'!AF1383),"",ROUND('Set Schedules Here'!AF1383,rounding_decimal_places))</f>
        <v/>
      </c>
      <c r="BG692" s="12" t="str">
        <f>IF(ISBLANK('Set Schedules Here'!AG1382),"",ROUND('Set Schedules Here'!AG1382,rounding_decimal_places))</f>
        <v/>
      </c>
      <c r="BH692" s="12" t="str">
        <f>IF(ISBLANK('Set Schedules Here'!AG1383),"",ROUND('Set Schedules Here'!AG1383,rounding_decimal_places))</f>
        <v/>
      </c>
      <c r="BI692" s="12" t="str">
        <f>IF(ISBLANK('Set Schedules Here'!AH1382),"",ROUND('Set Schedules Here'!AH1382,rounding_decimal_places))</f>
        <v/>
      </c>
      <c r="BJ692" s="12" t="str">
        <f>IF(ISBLANK('Set Schedules Here'!AH1383),"",ROUND('Set Schedules Here'!AH1383,rounding_decimal_places))</f>
        <v/>
      </c>
      <c r="BK692" s="12" t="str">
        <f>IF(ISBLANK('Set Schedules Here'!AI1382),"",ROUND('Set Schedules Here'!AI1382,rounding_decimal_places))</f>
        <v/>
      </c>
      <c r="BL692" s="12" t="str">
        <f>IF(ISBLANK('Set Schedules Here'!AI1383),"",ROUND('Set Schedules Here'!AI1383,rounding_decimal_places))</f>
        <v/>
      </c>
      <c r="BM692" s="12" t="str">
        <f>IF(ISBLANK('Set Schedules Here'!AJ1382),"",ROUND('Set Schedules Here'!AJ1382,rounding_decimal_places))</f>
        <v/>
      </c>
      <c r="BN692" s="12" t="str">
        <f>IF(ISBLANK('Set Schedules Here'!AJ1383),"",ROUND('Set Schedules Here'!AJ1383,rounding_decimal_places))</f>
        <v/>
      </c>
      <c r="BO692" s="12" t="str">
        <f>IF(ISBLANK('Set Schedules Here'!AK1382),"",ROUND('Set Schedules Here'!AK1382,rounding_decimal_places))</f>
        <v/>
      </c>
      <c r="BP692" s="21" t="str">
        <f>IF(ISBLANK('Set Schedules Here'!AK1383),"",ROUND('Set Schedules Here'!AK1383,rounding_decimal_places))</f>
        <v/>
      </c>
    </row>
    <row r="693" spans="1:68" x14ac:dyDescent="0.45">
      <c r="A693" s="16" t="str">
        <f>'Set Schedules Here'!A1384</f>
        <v>cross fuel price deregulation</v>
      </c>
      <c r="B693" s="12" t="str">
        <f>IF(ISBLANK('Set Schedules Here'!C1384),"",'Set Schedules Here'!C1384)</f>
        <v>electricity</v>
      </c>
      <c r="C693" s="12" t="str">
        <f>IF(ISBLANK('Set Schedules Here'!D1384),"",'Set Schedules Here'!D1384)</f>
        <v/>
      </c>
      <c r="D693" s="21" t="str">
        <f>IF(ISBLANK('Set Schedules Here'!E1384),"",'Set Schedules Here'!E1384)</f>
        <v/>
      </c>
      <c r="E693" s="12">
        <f>IF(ISBLANK('Set Schedules Here'!F1384),"",ROUND('Set Schedules Here'!F1384,rounding_decimal_places))</f>
        <v>2019</v>
      </c>
      <c r="F693" s="12">
        <f>IF(ISBLANK('Set Schedules Here'!F1385),"",ROUND('Set Schedules Here'!F1385,rounding_decimal_places))</f>
        <v>0</v>
      </c>
      <c r="G693" s="12">
        <f>IF(ISBLANK('Set Schedules Here'!G1384),"",ROUND('Set Schedules Here'!G1384,rounding_decimal_places))</f>
        <v>2020</v>
      </c>
      <c r="H693" s="12">
        <f>IF(ISBLANK('Set Schedules Here'!G1385),"",ROUND('Set Schedules Here'!G1385,rounding_decimal_places))</f>
        <v>0</v>
      </c>
      <c r="I693" s="12">
        <f>IF(ISBLANK('Set Schedules Here'!H1384),"",ROUND('Set Schedules Here'!H1384,rounding_decimal_places))</f>
        <v>2050</v>
      </c>
      <c r="J693" s="12">
        <f>IF(ISBLANK('Set Schedules Here'!H1385),"",ROUND('Set Schedules Here'!H1385,rounding_decimal_places))</f>
        <v>1</v>
      </c>
      <c r="K693" s="12" t="str">
        <f>IF(ISBLANK('Set Schedules Here'!I1384),"",ROUND('Set Schedules Here'!I1384,rounding_decimal_places))</f>
        <v/>
      </c>
      <c r="L693" s="12" t="str">
        <f>IF(ISBLANK('Set Schedules Here'!I1385),"",ROUND('Set Schedules Here'!I1385,rounding_decimal_places))</f>
        <v/>
      </c>
      <c r="M693" s="12" t="str">
        <f>IF(ISBLANK('Set Schedules Here'!J1384),"",ROUND('Set Schedules Here'!J1384,rounding_decimal_places))</f>
        <v/>
      </c>
      <c r="N693" s="12" t="str">
        <f>IF(ISBLANK('Set Schedules Here'!J1385),"",ROUND('Set Schedules Here'!J1385,rounding_decimal_places))</f>
        <v/>
      </c>
      <c r="O693" s="12" t="str">
        <f>IF(ISBLANK('Set Schedules Here'!K1384),"",ROUND('Set Schedules Here'!K1384,rounding_decimal_places))</f>
        <v/>
      </c>
      <c r="P693" s="12" t="str">
        <f>IF(ISBLANK('Set Schedules Here'!K1385),"",ROUND('Set Schedules Here'!K1385,rounding_decimal_places))</f>
        <v/>
      </c>
      <c r="Q693" s="12" t="str">
        <f>IF(ISBLANK('Set Schedules Here'!L1384),"",ROUND('Set Schedules Here'!L1384,rounding_decimal_places))</f>
        <v/>
      </c>
      <c r="R693" s="12" t="str">
        <f>IF(ISBLANK('Set Schedules Here'!L1385),"",ROUND('Set Schedules Here'!L1385,rounding_decimal_places))</f>
        <v/>
      </c>
      <c r="S693" s="12" t="str">
        <f>IF(ISBLANK('Set Schedules Here'!M1384),"",ROUND('Set Schedules Here'!M1384,rounding_decimal_places))</f>
        <v/>
      </c>
      <c r="T693" s="12" t="str">
        <f>IF(ISBLANK('Set Schedules Here'!M1385),"",ROUND('Set Schedules Here'!M1385,rounding_decimal_places))</f>
        <v/>
      </c>
      <c r="U693" s="12" t="str">
        <f>IF(ISBLANK('Set Schedules Here'!N1384),"",ROUND('Set Schedules Here'!N1384,rounding_decimal_places))</f>
        <v/>
      </c>
      <c r="V693" s="12" t="str">
        <f>IF(ISBLANK('Set Schedules Here'!N1385),"",ROUND('Set Schedules Here'!N1385,rounding_decimal_places))</f>
        <v/>
      </c>
      <c r="W693" s="12" t="str">
        <f>IF(ISBLANK('Set Schedules Here'!O1384),"",ROUND('Set Schedules Here'!O1384,rounding_decimal_places))</f>
        <v/>
      </c>
      <c r="X693" s="12" t="str">
        <f>IF(ISBLANK('Set Schedules Here'!O1385),"",ROUND('Set Schedules Here'!O1385,rounding_decimal_places))</f>
        <v/>
      </c>
      <c r="Y693" s="12" t="str">
        <f>IF(ISBLANK('Set Schedules Here'!P1384),"",ROUND('Set Schedules Here'!P1384,rounding_decimal_places))</f>
        <v/>
      </c>
      <c r="Z693" s="12" t="str">
        <f>IF(ISBLANK('Set Schedules Here'!P1385),"",ROUND('Set Schedules Here'!P1385,rounding_decimal_places))</f>
        <v/>
      </c>
      <c r="AA693" s="12" t="str">
        <f>IF(ISBLANK('Set Schedules Here'!Q1384),"",ROUND('Set Schedules Here'!Q1384,rounding_decimal_places))</f>
        <v/>
      </c>
      <c r="AB693" s="12" t="str">
        <f>IF(ISBLANK('Set Schedules Here'!Q1385),"",ROUND('Set Schedules Here'!Q1385,rounding_decimal_places))</f>
        <v/>
      </c>
      <c r="AC693" s="12" t="str">
        <f>IF(ISBLANK('Set Schedules Here'!R1384),"",ROUND('Set Schedules Here'!R1384,rounding_decimal_places))</f>
        <v/>
      </c>
      <c r="AD693" s="12" t="str">
        <f>IF(ISBLANK('Set Schedules Here'!R1385),"",ROUND('Set Schedules Here'!R1385,rounding_decimal_places))</f>
        <v/>
      </c>
      <c r="AE693" s="12" t="str">
        <f>IF(ISBLANK('Set Schedules Here'!S1384),"",ROUND('Set Schedules Here'!S1384,rounding_decimal_places))</f>
        <v/>
      </c>
      <c r="AF693" s="12" t="str">
        <f>IF(ISBLANK('Set Schedules Here'!S1385),"",ROUND('Set Schedules Here'!S1385,rounding_decimal_places))</f>
        <v/>
      </c>
      <c r="AG693" s="12" t="str">
        <f>IF(ISBLANK('Set Schedules Here'!T1384),"",ROUND('Set Schedules Here'!T1384,rounding_decimal_places))</f>
        <v/>
      </c>
      <c r="AH693" s="12" t="str">
        <f>IF(ISBLANK('Set Schedules Here'!T1385),"",ROUND('Set Schedules Here'!T1385,rounding_decimal_places))</f>
        <v/>
      </c>
      <c r="AI693" s="12" t="str">
        <f>IF(ISBLANK('Set Schedules Here'!U1384),"",ROUND('Set Schedules Here'!U1384,rounding_decimal_places))</f>
        <v/>
      </c>
      <c r="AJ693" s="12" t="str">
        <f>IF(ISBLANK('Set Schedules Here'!U1385),"",ROUND('Set Schedules Here'!U1385,rounding_decimal_places))</f>
        <v/>
      </c>
      <c r="AK693" s="12" t="str">
        <f>IF(ISBLANK('Set Schedules Here'!V1384),"",ROUND('Set Schedules Here'!V1384,rounding_decimal_places))</f>
        <v/>
      </c>
      <c r="AL693" s="12" t="str">
        <f>IF(ISBLANK('Set Schedules Here'!V1385),"",ROUND('Set Schedules Here'!V1385,rounding_decimal_places))</f>
        <v/>
      </c>
      <c r="AM693" s="12" t="str">
        <f>IF(ISBLANK('Set Schedules Here'!W1384),"",ROUND('Set Schedules Here'!W1384,rounding_decimal_places))</f>
        <v/>
      </c>
      <c r="AN693" s="12" t="str">
        <f>IF(ISBLANK('Set Schedules Here'!W1385),"",ROUND('Set Schedules Here'!W1385,rounding_decimal_places))</f>
        <v/>
      </c>
      <c r="AO693" s="12" t="str">
        <f>IF(ISBLANK('Set Schedules Here'!X1384),"",ROUND('Set Schedules Here'!X1384,rounding_decimal_places))</f>
        <v/>
      </c>
      <c r="AP693" s="12" t="str">
        <f>IF(ISBLANK('Set Schedules Here'!X1385),"",ROUND('Set Schedules Here'!X1385,rounding_decimal_places))</f>
        <v/>
      </c>
      <c r="AQ693" s="12" t="str">
        <f>IF(ISBLANK('Set Schedules Here'!Y1384),"",ROUND('Set Schedules Here'!Y1384,rounding_decimal_places))</f>
        <v/>
      </c>
      <c r="AR693" s="12" t="str">
        <f>IF(ISBLANK('Set Schedules Here'!Y1385),"",ROUND('Set Schedules Here'!Y1385,rounding_decimal_places))</f>
        <v/>
      </c>
      <c r="AS693" s="12" t="str">
        <f>IF(ISBLANK('Set Schedules Here'!Z1384),"",ROUND('Set Schedules Here'!Z1384,rounding_decimal_places))</f>
        <v/>
      </c>
      <c r="AT693" s="12" t="str">
        <f>IF(ISBLANK('Set Schedules Here'!Z1385),"",ROUND('Set Schedules Here'!Z1385,rounding_decimal_places))</f>
        <v/>
      </c>
      <c r="AU693" s="12" t="str">
        <f>IF(ISBLANK('Set Schedules Here'!AA1384),"",ROUND('Set Schedules Here'!AA1384,rounding_decimal_places))</f>
        <v/>
      </c>
      <c r="AV693" s="12" t="str">
        <f>IF(ISBLANK('Set Schedules Here'!AA1385),"",ROUND('Set Schedules Here'!AA1385,rounding_decimal_places))</f>
        <v/>
      </c>
      <c r="AW693" s="12" t="str">
        <f>IF(ISBLANK('Set Schedules Here'!AB1384),"",ROUND('Set Schedules Here'!AB1384,rounding_decimal_places))</f>
        <v/>
      </c>
      <c r="AX693" s="12" t="str">
        <f>IF(ISBLANK('Set Schedules Here'!AB1385),"",ROUND('Set Schedules Here'!AB1385,rounding_decimal_places))</f>
        <v/>
      </c>
      <c r="AY693" s="12" t="str">
        <f>IF(ISBLANK('Set Schedules Here'!AC1384),"",ROUND('Set Schedules Here'!AC1384,rounding_decimal_places))</f>
        <v/>
      </c>
      <c r="AZ693" s="12" t="str">
        <f>IF(ISBLANK('Set Schedules Here'!AC1385),"",ROUND('Set Schedules Here'!AC1385,rounding_decimal_places))</f>
        <v/>
      </c>
      <c r="BA693" s="12" t="str">
        <f>IF(ISBLANK('Set Schedules Here'!AD1384),"",ROUND('Set Schedules Here'!AD1384,rounding_decimal_places))</f>
        <v/>
      </c>
      <c r="BB693" s="12" t="str">
        <f>IF(ISBLANK('Set Schedules Here'!AD1385),"",ROUND('Set Schedules Here'!AD1385,rounding_decimal_places))</f>
        <v/>
      </c>
      <c r="BC693" s="12" t="str">
        <f>IF(ISBLANK('Set Schedules Here'!AE1384),"",ROUND('Set Schedules Here'!AE1384,rounding_decimal_places))</f>
        <v/>
      </c>
      <c r="BD693" s="12" t="str">
        <f>IF(ISBLANK('Set Schedules Here'!AE1385),"",ROUND('Set Schedules Here'!AE1385,rounding_decimal_places))</f>
        <v/>
      </c>
      <c r="BE693" s="12" t="str">
        <f>IF(ISBLANK('Set Schedules Here'!AF1384),"",ROUND('Set Schedules Here'!AF1384,rounding_decimal_places))</f>
        <v/>
      </c>
      <c r="BF693" s="12" t="str">
        <f>IF(ISBLANK('Set Schedules Here'!AF1385),"",ROUND('Set Schedules Here'!AF1385,rounding_decimal_places))</f>
        <v/>
      </c>
      <c r="BG693" s="12" t="str">
        <f>IF(ISBLANK('Set Schedules Here'!AG1384),"",ROUND('Set Schedules Here'!AG1384,rounding_decimal_places))</f>
        <v/>
      </c>
      <c r="BH693" s="12" t="str">
        <f>IF(ISBLANK('Set Schedules Here'!AG1385),"",ROUND('Set Schedules Here'!AG1385,rounding_decimal_places))</f>
        <v/>
      </c>
      <c r="BI693" s="12" t="str">
        <f>IF(ISBLANK('Set Schedules Here'!AH1384),"",ROUND('Set Schedules Here'!AH1384,rounding_decimal_places))</f>
        <v/>
      </c>
      <c r="BJ693" s="12" t="str">
        <f>IF(ISBLANK('Set Schedules Here'!AH1385),"",ROUND('Set Schedules Here'!AH1385,rounding_decimal_places))</f>
        <v/>
      </c>
      <c r="BK693" s="12" t="str">
        <f>IF(ISBLANK('Set Schedules Here'!AI1384),"",ROUND('Set Schedules Here'!AI1384,rounding_decimal_places))</f>
        <v/>
      </c>
      <c r="BL693" s="12" t="str">
        <f>IF(ISBLANK('Set Schedules Here'!AI1385),"",ROUND('Set Schedules Here'!AI1385,rounding_decimal_places))</f>
        <v/>
      </c>
      <c r="BM693" s="12" t="str">
        <f>IF(ISBLANK('Set Schedules Here'!AJ1384),"",ROUND('Set Schedules Here'!AJ1384,rounding_decimal_places))</f>
        <v/>
      </c>
      <c r="BN693" s="12" t="str">
        <f>IF(ISBLANK('Set Schedules Here'!AJ1385),"",ROUND('Set Schedules Here'!AJ1385,rounding_decimal_places))</f>
        <v/>
      </c>
      <c r="BO693" s="12" t="str">
        <f>IF(ISBLANK('Set Schedules Here'!AK1384),"",ROUND('Set Schedules Here'!AK1384,rounding_decimal_places))</f>
        <v/>
      </c>
      <c r="BP693" s="21" t="str">
        <f>IF(ISBLANK('Set Schedules Here'!AK1385),"",ROUND('Set Schedules Here'!AK1385,rounding_decimal_places))</f>
        <v/>
      </c>
    </row>
    <row r="694" spans="1:68" x14ac:dyDescent="0.45">
      <c r="A694" s="16" t="str">
        <f>'Set Schedules Here'!A1386</f>
        <v>cross fuel price deregulation</v>
      </c>
      <c r="B694" s="12" t="str">
        <f>IF(ISBLANK('Set Schedules Here'!C1386),"",'Set Schedules Here'!C1386)</f>
        <v>hard coal</v>
      </c>
      <c r="C694" s="12" t="str">
        <f>IF(ISBLANK('Set Schedules Here'!D1386),"",'Set Schedules Here'!D1386)</f>
        <v/>
      </c>
      <c r="D694" s="21" t="str">
        <f>IF(ISBLANK('Set Schedules Here'!E1386),"",'Set Schedules Here'!E1386)</f>
        <v/>
      </c>
      <c r="E694" s="12">
        <f>IF(ISBLANK('Set Schedules Here'!F1386),"",ROUND('Set Schedules Here'!F1386,rounding_decimal_places))</f>
        <v>2019</v>
      </c>
      <c r="F694" s="12">
        <f>IF(ISBLANK('Set Schedules Here'!F1387),"",ROUND('Set Schedules Here'!F1387,rounding_decimal_places))</f>
        <v>0</v>
      </c>
      <c r="G694" s="12">
        <f>IF(ISBLANK('Set Schedules Here'!G1386),"",ROUND('Set Schedules Here'!G1386,rounding_decimal_places))</f>
        <v>2020</v>
      </c>
      <c r="H694" s="12">
        <f>IF(ISBLANK('Set Schedules Here'!G1387),"",ROUND('Set Schedules Here'!G1387,rounding_decimal_places))</f>
        <v>0</v>
      </c>
      <c r="I694" s="12">
        <f>IF(ISBLANK('Set Schedules Here'!H1386),"",ROUND('Set Schedules Here'!H1386,rounding_decimal_places))</f>
        <v>2050</v>
      </c>
      <c r="J694" s="12">
        <f>IF(ISBLANK('Set Schedules Here'!H1387),"",ROUND('Set Schedules Here'!H1387,rounding_decimal_places))</f>
        <v>1</v>
      </c>
      <c r="K694" s="12" t="str">
        <f>IF(ISBLANK('Set Schedules Here'!I1386),"",ROUND('Set Schedules Here'!I1386,rounding_decimal_places))</f>
        <v/>
      </c>
      <c r="L694" s="12" t="str">
        <f>IF(ISBLANK('Set Schedules Here'!I1387),"",ROUND('Set Schedules Here'!I1387,rounding_decimal_places))</f>
        <v/>
      </c>
      <c r="M694" s="12" t="str">
        <f>IF(ISBLANK('Set Schedules Here'!J1386),"",ROUND('Set Schedules Here'!J1386,rounding_decimal_places))</f>
        <v/>
      </c>
      <c r="N694" s="12" t="str">
        <f>IF(ISBLANK('Set Schedules Here'!J1387),"",ROUND('Set Schedules Here'!J1387,rounding_decimal_places))</f>
        <v/>
      </c>
      <c r="O694" s="12" t="str">
        <f>IF(ISBLANK('Set Schedules Here'!K1386),"",ROUND('Set Schedules Here'!K1386,rounding_decimal_places))</f>
        <v/>
      </c>
      <c r="P694" s="12" t="str">
        <f>IF(ISBLANK('Set Schedules Here'!K1387),"",ROUND('Set Schedules Here'!K1387,rounding_decimal_places))</f>
        <v/>
      </c>
      <c r="Q694" s="12" t="str">
        <f>IF(ISBLANK('Set Schedules Here'!L1386),"",ROUND('Set Schedules Here'!L1386,rounding_decimal_places))</f>
        <v/>
      </c>
      <c r="R694" s="12" t="str">
        <f>IF(ISBLANK('Set Schedules Here'!L1387),"",ROUND('Set Schedules Here'!L1387,rounding_decimal_places))</f>
        <v/>
      </c>
      <c r="S694" s="12" t="str">
        <f>IF(ISBLANK('Set Schedules Here'!M1386),"",ROUND('Set Schedules Here'!M1386,rounding_decimal_places))</f>
        <v/>
      </c>
      <c r="T694" s="12" t="str">
        <f>IF(ISBLANK('Set Schedules Here'!M1387),"",ROUND('Set Schedules Here'!M1387,rounding_decimal_places))</f>
        <v/>
      </c>
      <c r="U694" s="12" t="str">
        <f>IF(ISBLANK('Set Schedules Here'!N1386),"",ROUND('Set Schedules Here'!N1386,rounding_decimal_places))</f>
        <v/>
      </c>
      <c r="V694" s="12" t="str">
        <f>IF(ISBLANK('Set Schedules Here'!N1387),"",ROUND('Set Schedules Here'!N1387,rounding_decimal_places))</f>
        <v/>
      </c>
      <c r="W694" s="12" t="str">
        <f>IF(ISBLANK('Set Schedules Here'!O1386),"",ROUND('Set Schedules Here'!O1386,rounding_decimal_places))</f>
        <v/>
      </c>
      <c r="X694" s="12" t="str">
        <f>IF(ISBLANK('Set Schedules Here'!O1387),"",ROUND('Set Schedules Here'!O1387,rounding_decimal_places))</f>
        <v/>
      </c>
      <c r="Y694" s="12" t="str">
        <f>IF(ISBLANK('Set Schedules Here'!P1386),"",ROUND('Set Schedules Here'!P1386,rounding_decimal_places))</f>
        <v/>
      </c>
      <c r="Z694" s="12" t="str">
        <f>IF(ISBLANK('Set Schedules Here'!P1387),"",ROUND('Set Schedules Here'!P1387,rounding_decimal_places))</f>
        <v/>
      </c>
      <c r="AA694" s="12" t="str">
        <f>IF(ISBLANK('Set Schedules Here'!Q1386),"",ROUND('Set Schedules Here'!Q1386,rounding_decimal_places))</f>
        <v/>
      </c>
      <c r="AB694" s="12" t="str">
        <f>IF(ISBLANK('Set Schedules Here'!Q1387),"",ROUND('Set Schedules Here'!Q1387,rounding_decimal_places))</f>
        <v/>
      </c>
      <c r="AC694" s="12" t="str">
        <f>IF(ISBLANK('Set Schedules Here'!R1386),"",ROUND('Set Schedules Here'!R1386,rounding_decimal_places))</f>
        <v/>
      </c>
      <c r="AD694" s="12" t="str">
        <f>IF(ISBLANK('Set Schedules Here'!R1387),"",ROUND('Set Schedules Here'!R1387,rounding_decimal_places))</f>
        <v/>
      </c>
      <c r="AE694" s="12" t="str">
        <f>IF(ISBLANK('Set Schedules Here'!S1386),"",ROUND('Set Schedules Here'!S1386,rounding_decimal_places))</f>
        <v/>
      </c>
      <c r="AF694" s="12" t="str">
        <f>IF(ISBLANK('Set Schedules Here'!S1387),"",ROUND('Set Schedules Here'!S1387,rounding_decimal_places))</f>
        <v/>
      </c>
      <c r="AG694" s="12" t="str">
        <f>IF(ISBLANK('Set Schedules Here'!T1386),"",ROUND('Set Schedules Here'!T1386,rounding_decimal_places))</f>
        <v/>
      </c>
      <c r="AH694" s="12" t="str">
        <f>IF(ISBLANK('Set Schedules Here'!T1387),"",ROUND('Set Schedules Here'!T1387,rounding_decimal_places))</f>
        <v/>
      </c>
      <c r="AI694" s="12" t="str">
        <f>IF(ISBLANK('Set Schedules Here'!U1386),"",ROUND('Set Schedules Here'!U1386,rounding_decimal_places))</f>
        <v/>
      </c>
      <c r="AJ694" s="12" t="str">
        <f>IF(ISBLANK('Set Schedules Here'!U1387),"",ROUND('Set Schedules Here'!U1387,rounding_decimal_places))</f>
        <v/>
      </c>
      <c r="AK694" s="12" t="str">
        <f>IF(ISBLANK('Set Schedules Here'!V1386),"",ROUND('Set Schedules Here'!V1386,rounding_decimal_places))</f>
        <v/>
      </c>
      <c r="AL694" s="12" t="str">
        <f>IF(ISBLANK('Set Schedules Here'!V1387),"",ROUND('Set Schedules Here'!V1387,rounding_decimal_places))</f>
        <v/>
      </c>
      <c r="AM694" s="12" t="str">
        <f>IF(ISBLANK('Set Schedules Here'!W1386),"",ROUND('Set Schedules Here'!W1386,rounding_decimal_places))</f>
        <v/>
      </c>
      <c r="AN694" s="12" t="str">
        <f>IF(ISBLANK('Set Schedules Here'!W1387),"",ROUND('Set Schedules Here'!W1387,rounding_decimal_places))</f>
        <v/>
      </c>
      <c r="AO694" s="12" t="str">
        <f>IF(ISBLANK('Set Schedules Here'!X1386),"",ROUND('Set Schedules Here'!X1386,rounding_decimal_places))</f>
        <v/>
      </c>
      <c r="AP694" s="12" t="str">
        <f>IF(ISBLANK('Set Schedules Here'!X1387),"",ROUND('Set Schedules Here'!X1387,rounding_decimal_places))</f>
        <v/>
      </c>
      <c r="AQ694" s="12" t="str">
        <f>IF(ISBLANK('Set Schedules Here'!Y1386),"",ROUND('Set Schedules Here'!Y1386,rounding_decimal_places))</f>
        <v/>
      </c>
      <c r="AR694" s="12" t="str">
        <f>IF(ISBLANK('Set Schedules Here'!Y1387),"",ROUND('Set Schedules Here'!Y1387,rounding_decimal_places))</f>
        <v/>
      </c>
      <c r="AS694" s="12" t="str">
        <f>IF(ISBLANK('Set Schedules Here'!Z1386),"",ROUND('Set Schedules Here'!Z1386,rounding_decimal_places))</f>
        <v/>
      </c>
      <c r="AT694" s="12" t="str">
        <f>IF(ISBLANK('Set Schedules Here'!Z1387),"",ROUND('Set Schedules Here'!Z1387,rounding_decimal_places))</f>
        <v/>
      </c>
      <c r="AU694" s="12" t="str">
        <f>IF(ISBLANK('Set Schedules Here'!AA1386),"",ROUND('Set Schedules Here'!AA1386,rounding_decimal_places))</f>
        <v/>
      </c>
      <c r="AV694" s="12" t="str">
        <f>IF(ISBLANK('Set Schedules Here'!AA1387),"",ROUND('Set Schedules Here'!AA1387,rounding_decimal_places))</f>
        <v/>
      </c>
      <c r="AW694" s="12" t="str">
        <f>IF(ISBLANK('Set Schedules Here'!AB1386),"",ROUND('Set Schedules Here'!AB1386,rounding_decimal_places))</f>
        <v/>
      </c>
      <c r="AX694" s="12" t="str">
        <f>IF(ISBLANK('Set Schedules Here'!AB1387),"",ROUND('Set Schedules Here'!AB1387,rounding_decimal_places))</f>
        <v/>
      </c>
      <c r="AY694" s="12" t="str">
        <f>IF(ISBLANK('Set Schedules Here'!AC1386),"",ROUND('Set Schedules Here'!AC1386,rounding_decimal_places))</f>
        <v/>
      </c>
      <c r="AZ694" s="12" t="str">
        <f>IF(ISBLANK('Set Schedules Here'!AC1387),"",ROUND('Set Schedules Here'!AC1387,rounding_decimal_places))</f>
        <v/>
      </c>
      <c r="BA694" s="12" t="str">
        <f>IF(ISBLANK('Set Schedules Here'!AD1386),"",ROUND('Set Schedules Here'!AD1386,rounding_decimal_places))</f>
        <v/>
      </c>
      <c r="BB694" s="12" t="str">
        <f>IF(ISBLANK('Set Schedules Here'!AD1387),"",ROUND('Set Schedules Here'!AD1387,rounding_decimal_places))</f>
        <v/>
      </c>
      <c r="BC694" s="12" t="str">
        <f>IF(ISBLANK('Set Schedules Here'!AE1386),"",ROUND('Set Schedules Here'!AE1386,rounding_decimal_places))</f>
        <v/>
      </c>
      <c r="BD694" s="12" t="str">
        <f>IF(ISBLANK('Set Schedules Here'!AE1387),"",ROUND('Set Schedules Here'!AE1387,rounding_decimal_places))</f>
        <v/>
      </c>
      <c r="BE694" s="12" t="str">
        <f>IF(ISBLANK('Set Schedules Here'!AF1386),"",ROUND('Set Schedules Here'!AF1386,rounding_decimal_places))</f>
        <v/>
      </c>
      <c r="BF694" s="12" t="str">
        <f>IF(ISBLANK('Set Schedules Here'!AF1387),"",ROUND('Set Schedules Here'!AF1387,rounding_decimal_places))</f>
        <v/>
      </c>
      <c r="BG694" s="12" t="str">
        <f>IF(ISBLANK('Set Schedules Here'!AG1386),"",ROUND('Set Schedules Here'!AG1386,rounding_decimal_places))</f>
        <v/>
      </c>
      <c r="BH694" s="12" t="str">
        <f>IF(ISBLANK('Set Schedules Here'!AG1387),"",ROUND('Set Schedules Here'!AG1387,rounding_decimal_places))</f>
        <v/>
      </c>
      <c r="BI694" s="12" t="str">
        <f>IF(ISBLANK('Set Schedules Here'!AH1386),"",ROUND('Set Schedules Here'!AH1386,rounding_decimal_places))</f>
        <v/>
      </c>
      <c r="BJ694" s="12" t="str">
        <f>IF(ISBLANK('Set Schedules Here'!AH1387),"",ROUND('Set Schedules Here'!AH1387,rounding_decimal_places))</f>
        <v/>
      </c>
      <c r="BK694" s="12" t="str">
        <f>IF(ISBLANK('Set Schedules Here'!AI1386),"",ROUND('Set Schedules Here'!AI1386,rounding_decimal_places))</f>
        <v/>
      </c>
      <c r="BL694" s="12" t="str">
        <f>IF(ISBLANK('Set Schedules Here'!AI1387),"",ROUND('Set Schedules Here'!AI1387,rounding_decimal_places))</f>
        <v/>
      </c>
      <c r="BM694" s="12" t="str">
        <f>IF(ISBLANK('Set Schedules Here'!AJ1386),"",ROUND('Set Schedules Here'!AJ1386,rounding_decimal_places))</f>
        <v/>
      </c>
      <c r="BN694" s="12" t="str">
        <f>IF(ISBLANK('Set Schedules Here'!AJ1387),"",ROUND('Set Schedules Here'!AJ1387,rounding_decimal_places))</f>
        <v/>
      </c>
      <c r="BO694" s="12" t="str">
        <f>IF(ISBLANK('Set Schedules Here'!AK1386),"",ROUND('Set Schedules Here'!AK1386,rounding_decimal_places))</f>
        <v/>
      </c>
      <c r="BP694" s="21" t="str">
        <f>IF(ISBLANK('Set Schedules Here'!AK1387),"",ROUND('Set Schedules Here'!AK1387,rounding_decimal_places))</f>
        <v/>
      </c>
    </row>
    <row r="695" spans="1:68" x14ac:dyDescent="0.45">
      <c r="A695" s="16" t="str">
        <f>'Set Schedules Here'!A1388</f>
        <v>cross fuel price deregulation</v>
      </c>
      <c r="B695" s="12" t="str">
        <f>IF(ISBLANK('Set Schedules Here'!C1388),"",'Set Schedules Here'!C1388)</f>
        <v>natural gas</v>
      </c>
      <c r="C695" s="12" t="str">
        <f>IF(ISBLANK('Set Schedules Here'!D1388),"",'Set Schedules Here'!D1388)</f>
        <v/>
      </c>
      <c r="D695" s="21" t="str">
        <f>IF(ISBLANK('Set Schedules Here'!E1388),"",'Set Schedules Here'!E1388)</f>
        <v/>
      </c>
      <c r="E695" s="12">
        <f>IF(ISBLANK('Set Schedules Here'!F1388),"",ROUND('Set Schedules Here'!F1388,rounding_decimal_places))</f>
        <v>2019</v>
      </c>
      <c r="F695" s="12">
        <f>IF(ISBLANK('Set Schedules Here'!F1389),"",ROUND('Set Schedules Here'!F1389,rounding_decimal_places))</f>
        <v>0</v>
      </c>
      <c r="G695" s="12">
        <f>IF(ISBLANK('Set Schedules Here'!G1388),"",ROUND('Set Schedules Here'!G1388,rounding_decimal_places))</f>
        <v>2020</v>
      </c>
      <c r="H695" s="12">
        <f>IF(ISBLANK('Set Schedules Here'!G1389),"",ROUND('Set Schedules Here'!G1389,rounding_decimal_places))</f>
        <v>0</v>
      </c>
      <c r="I695" s="12">
        <f>IF(ISBLANK('Set Schedules Here'!H1388),"",ROUND('Set Schedules Here'!H1388,rounding_decimal_places))</f>
        <v>2050</v>
      </c>
      <c r="J695" s="12">
        <f>IF(ISBLANK('Set Schedules Here'!H1389),"",ROUND('Set Schedules Here'!H1389,rounding_decimal_places))</f>
        <v>1</v>
      </c>
      <c r="K695" s="12" t="str">
        <f>IF(ISBLANK('Set Schedules Here'!I1388),"",ROUND('Set Schedules Here'!I1388,rounding_decimal_places))</f>
        <v/>
      </c>
      <c r="L695" s="12" t="str">
        <f>IF(ISBLANK('Set Schedules Here'!I1389),"",ROUND('Set Schedules Here'!I1389,rounding_decimal_places))</f>
        <v/>
      </c>
      <c r="M695" s="12" t="str">
        <f>IF(ISBLANK('Set Schedules Here'!J1388),"",ROUND('Set Schedules Here'!J1388,rounding_decimal_places))</f>
        <v/>
      </c>
      <c r="N695" s="12" t="str">
        <f>IF(ISBLANK('Set Schedules Here'!J1389),"",ROUND('Set Schedules Here'!J1389,rounding_decimal_places))</f>
        <v/>
      </c>
      <c r="O695" s="12" t="str">
        <f>IF(ISBLANK('Set Schedules Here'!K1388),"",ROUND('Set Schedules Here'!K1388,rounding_decimal_places))</f>
        <v/>
      </c>
      <c r="P695" s="12" t="str">
        <f>IF(ISBLANK('Set Schedules Here'!K1389),"",ROUND('Set Schedules Here'!K1389,rounding_decimal_places))</f>
        <v/>
      </c>
      <c r="Q695" s="12" t="str">
        <f>IF(ISBLANK('Set Schedules Here'!L1388),"",ROUND('Set Schedules Here'!L1388,rounding_decimal_places))</f>
        <v/>
      </c>
      <c r="R695" s="12" t="str">
        <f>IF(ISBLANK('Set Schedules Here'!L1389),"",ROUND('Set Schedules Here'!L1389,rounding_decimal_places))</f>
        <v/>
      </c>
      <c r="S695" s="12" t="str">
        <f>IF(ISBLANK('Set Schedules Here'!M1388),"",ROUND('Set Schedules Here'!M1388,rounding_decimal_places))</f>
        <v/>
      </c>
      <c r="T695" s="12" t="str">
        <f>IF(ISBLANK('Set Schedules Here'!M1389),"",ROUND('Set Schedules Here'!M1389,rounding_decimal_places))</f>
        <v/>
      </c>
      <c r="U695" s="12" t="str">
        <f>IF(ISBLANK('Set Schedules Here'!N1388),"",ROUND('Set Schedules Here'!N1388,rounding_decimal_places))</f>
        <v/>
      </c>
      <c r="V695" s="12" t="str">
        <f>IF(ISBLANK('Set Schedules Here'!N1389),"",ROUND('Set Schedules Here'!N1389,rounding_decimal_places))</f>
        <v/>
      </c>
      <c r="W695" s="12" t="str">
        <f>IF(ISBLANK('Set Schedules Here'!O1388),"",ROUND('Set Schedules Here'!O1388,rounding_decimal_places))</f>
        <v/>
      </c>
      <c r="X695" s="12" t="str">
        <f>IF(ISBLANK('Set Schedules Here'!O1389),"",ROUND('Set Schedules Here'!O1389,rounding_decimal_places))</f>
        <v/>
      </c>
      <c r="Y695" s="12" t="str">
        <f>IF(ISBLANK('Set Schedules Here'!P1388),"",ROUND('Set Schedules Here'!P1388,rounding_decimal_places))</f>
        <v/>
      </c>
      <c r="Z695" s="12" t="str">
        <f>IF(ISBLANK('Set Schedules Here'!P1389),"",ROUND('Set Schedules Here'!P1389,rounding_decimal_places))</f>
        <v/>
      </c>
      <c r="AA695" s="12" t="str">
        <f>IF(ISBLANK('Set Schedules Here'!Q1388),"",ROUND('Set Schedules Here'!Q1388,rounding_decimal_places))</f>
        <v/>
      </c>
      <c r="AB695" s="12" t="str">
        <f>IF(ISBLANK('Set Schedules Here'!Q1389),"",ROUND('Set Schedules Here'!Q1389,rounding_decimal_places))</f>
        <v/>
      </c>
      <c r="AC695" s="12" t="str">
        <f>IF(ISBLANK('Set Schedules Here'!R1388),"",ROUND('Set Schedules Here'!R1388,rounding_decimal_places))</f>
        <v/>
      </c>
      <c r="AD695" s="12" t="str">
        <f>IF(ISBLANK('Set Schedules Here'!R1389),"",ROUND('Set Schedules Here'!R1389,rounding_decimal_places))</f>
        <v/>
      </c>
      <c r="AE695" s="12" t="str">
        <f>IF(ISBLANK('Set Schedules Here'!S1388),"",ROUND('Set Schedules Here'!S1388,rounding_decimal_places))</f>
        <v/>
      </c>
      <c r="AF695" s="12" t="str">
        <f>IF(ISBLANK('Set Schedules Here'!S1389),"",ROUND('Set Schedules Here'!S1389,rounding_decimal_places))</f>
        <v/>
      </c>
      <c r="AG695" s="12" t="str">
        <f>IF(ISBLANK('Set Schedules Here'!T1388),"",ROUND('Set Schedules Here'!T1388,rounding_decimal_places))</f>
        <v/>
      </c>
      <c r="AH695" s="12" t="str">
        <f>IF(ISBLANK('Set Schedules Here'!T1389),"",ROUND('Set Schedules Here'!T1389,rounding_decimal_places))</f>
        <v/>
      </c>
      <c r="AI695" s="12" t="str">
        <f>IF(ISBLANK('Set Schedules Here'!U1388),"",ROUND('Set Schedules Here'!U1388,rounding_decimal_places))</f>
        <v/>
      </c>
      <c r="AJ695" s="12" t="str">
        <f>IF(ISBLANK('Set Schedules Here'!U1389),"",ROUND('Set Schedules Here'!U1389,rounding_decimal_places))</f>
        <v/>
      </c>
      <c r="AK695" s="12" t="str">
        <f>IF(ISBLANK('Set Schedules Here'!V1388),"",ROUND('Set Schedules Here'!V1388,rounding_decimal_places))</f>
        <v/>
      </c>
      <c r="AL695" s="12" t="str">
        <f>IF(ISBLANK('Set Schedules Here'!V1389),"",ROUND('Set Schedules Here'!V1389,rounding_decimal_places))</f>
        <v/>
      </c>
      <c r="AM695" s="12" t="str">
        <f>IF(ISBLANK('Set Schedules Here'!W1388),"",ROUND('Set Schedules Here'!W1388,rounding_decimal_places))</f>
        <v/>
      </c>
      <c r="AN695" s="12" t="str">
        <f>IF(ISBLANK('Set Schedules Here'!W1389),"",ROUND('Set Schedules Here'!W1389,rounding_decimal_places))</f>
        <v/>
      </c>
      <c r="AO695" s="12" t="str">
        <f>IF(ISBLANK('Set Schedules Here'!X1388),"",ROUND('Set Schedules Here'!X1388,rounding_decimal_places))</f>
        <v/>
      </c>
      <c r="AP695" s="12" t="str">
        <f>IF(ISBLANK('Set Schedules Here'!X1389),"",ROUND('Set Schedules Here'!X1389,rounding_decimal_places))</f>
        <v/>
      </c>
      <c r="AQ695" s="12" t="str">
        <f>IF(ISBLANK('Set Schedules Here'!Y1388),"",ROUND('Set Schedules Here'!Y1388,rounding_decimal_places))</f>
        <v/>
      </c>
      <c r="AR695" s="12" t="str">
        <f>IF(ISBLANK('Set Schedules Here'!Y1389),"",ROUND('Set Schedules Here'!Y1389,rounding_decimal_places))</f>
        <v/>
      </c>
      <c r="AS695" s="12" t="str">
        <f>IF(ISBLANK('Set Schedules Here'!Z1388),"",ROUND('Set Schedules Here'!Z1388,rounding_decimal_places))</f>
        <v/>
      </c>
      <c r="AT695" s="12" t="str">
        <f>IF(ISBLANK('Set Schedules Here'!Z1389),"",ROUND('Set Schedules Here'!Z1389,rounding_decimal_places))</f>
        <v/>
      </c>
      <c r="AU695" s="12" t="str">
        <f>IF(ISBLANK('Set Schedules Here'!AA1388),"",ROUND('Set Schedules Here'!AA1388,rounding_decimal_places))</f>
        <v/>
      </c>
      <c r="AV695" s="12" t="str">
        <f>IF(ISBLANK('Set Schedules Here'!AA1389),"",ROUND('Set Schedules Here'!AA1389,rounding_decimal_places))</f>
        <v/>
      </c>
      <c r="AW695" s="12" t="str">
        <f>IF(ISBLANK('Set Schedules Here'!AB1388),"",ROUND('Set Schedules Here'!AB1388,rounding_decimal_places))</f>
        <v/>
      </c>
      <c r="AX695" s="12" t="str">
        <f>IF(ISBLANK('Set Schedules Here'!AB1389),"",ROUND('Set Schedules Here'!AB1389,rounding_decimal_places))</f>
        <v/>
      </c>
      <c r="AY695" s="12" t="str">
        <f>IF(ISBLANK('Set Schedules Here'!AC1388),"",ROUND('Set Schedules Here'!AC1388,rounding_decimal_places))</f>
        <v/>
      </c>
      <c r="AZ695" s="12" t="str">
        <f>IF(ISBLANK('Set Schedules Here'!AC1389),"",ROUND('Set Schedules Here'!AC1389,rounding_decimal_places))</f>
        <v/>
      </c>
      <c r="BA695" s="12" t="str">
        <f>IF(ISBLANK('Set Schedules Here'!AD1388),"",ROUND('Set Schedules Here'!AD1388,rounding_decimal_places))</f>
        <v/>
      </c>
      <c r="BB695" s="12" t="str">
        <f>IF(ISBLANK('Set Schedules Here'!AD1389),"",ROUND('Set Schedules Here'!AD1389,rounding_decimal_places))</f>
        <v/>
      </c>
      <c r="BC695" s="12" t="str">
        <f>IF(ISBLANK('Set Schedules Here'!AE1388),"",ROUND('Set Schedules Here'!AE1388,rounding_decimal_places))</f>
        <v/>
      </c>
      <c r="BD695" s="12" t="str">
        <f>IF(ISBLANK('Set Schedules Here'!AE1389),"",ROUND('Set Schedules Here'!AE1389,rounding_decimal_places))</f>
        <v/>
      </c>
      <c r="BE695" s="12" t="str">
        <f>IF(ISBLANK('Set Schedules Here'!AF1388),"",ROUND('Set Schedules Here'!AF1388,rounding_decimal_places))</f>
        <v/>
      </c>
      <c r="BF695" s="12" t="str">
        <f>IF(ISBLANK('Set Schedules Here'!AF1389),"",ROUND('Set Schedules Here'!AF1389,rounding_decimal_places))</f>
        <v/>
      </c>
      <c r="BG695" s="12" t="str">
        <f>IF(ISBLANK('Set Schedules Here'!AG1388),"",ROUND('Set Schedules Here'!AG1388,rounding_decimal_places))</f>
        <v/>
      </c>
      <c r="BH695" s="12" t="str">
        <f>IF(ISBLANK('Set Schedules Here'!AG1389),"",ROUND('Set Schedules Here'!AG1389,rounding_decimal_places))</f>
        <v/>
      </c>
      <c r="BI695" s="12" t="str">
        <f>IF(ISBLANK('Set Schedules Here'!AH1388),"",ROUND('Set Schedules Here'!AH1388,rounding_decimal_places))</f>
        <v/>
      </c>
      <c r="BJ695" s="12" t="str">
        <f>IF(ISBLANK('Set Schedules Here'!AH1389),"",ROUND('Set Schedules Here'!AH1389,rounding_decimal_places))</f>
        <v/>
      </c>
      <c r="BK695" s="12" t="str">
        <f>IF(ISBLANK('Set Schedules Here'!AI1388),"",ROUND('Set Schedules Here'!AI1388,rounding_decimal_places))</f>
        <v/>
      </c>
      <c r="BL695" s="12" t="str">
        <f>IF(ISBLANK('Set Schedules Here'!AI1389),"",ROUND('Set Schedules Here'!AI1389,rounding_decimal_places))</f>
        <v/>
      </c>
      <c r="BM695" s="12" t="str">
        <f>IF(ISBLANK('Set Schedules Here'!AJ1388),"",ROUND('Set Schedules Here'!AJ1388,rounding_decimal_places))</f>
        <v/>
      </c>
      <c r="BN695" s="12" t="str">
        <f>IF(ISBLANK('Set Schedules Here'!AJ1389),"",ROUND('Set Schedules Here'!AJ1389,rounding_decimal_places))</f>
        <v/>
      </c>
      <c r="BO695" s="12" t="str">
        <f>IF(ISBLANK('Set Schedules Here'!AK1388),"",ROUND('Set Schedules Here'!AK1388,rounding_decimal_places))</f>
        <v/>
      </c>
      <c r="BP695" s="21" t="str">
        <f>IF(ISBLANK('Set Schedules Here'!AK1389),"",ROUND('Set Schedules Here'!AK1389,rounding_decimal_places))</f>
        <v/>
      </c>
    </row>
    <row r="696" spans="1:68" x14ac:dyDescent="0.45">
      <c r="A696" s="16" t="str">
        <f>'Set Schedules Here'!A1390</f>
        <v>cross fuel price deregulation</v>
      </c>
      <c r="B696" s="12" t="str">
        <f>IF(ISBLANK('Set Schedules Here'!C1390),"",'Set Schedules Here'!C1390)</f>
        <v>nuclear</v>
      </c>
      <c r="C696" s="12" t="str">
        <f>IF(ISBLANK('Set Schedules Here'!D1390),"",'Set Schedules Here'!D1390)</f>
        <v/>
      </c>
      <c r="D696" s="21" t="str">
        <f>IF(ISBLANK('Set Schedules Here'!E1390),"",'Set Schedules Here'!E1390)</f>
        <v/>
      </c>
      <c r="E696" s="12">
        <f>IF(ISBLANK('Set Schedules Here'!F1390),"",ROUND('Set Schedules Here'!F1390,rounding_decimal_places))</f>
        <v>2019</v>
      </c>
      <c r="F696" s="12">
        <f>IF(ISBLANK('Set Schedules Here'!F1391),"",ROUND('Set Schedules Here'!F1391,rounding_decimal_places))</f>
        <v>0</v>
      </c>
      <c r="G696" s="12">
        <f>IF(ISBLANK('Set Schedules Here'!G1390),"",ROUND('Set Schedules Here'!G1390,rounding_decimal_places))</f>
        <v>2020</v>
      </c>
      <c r="H696" s="12">
        <f>IF(ISBLANK('Set Schedules Here'!G1391),"",ROUND('Set Schedules Here'!G1391,rounding_decimal_places))</f>
        <v>0</v>
      </c>
      <c r="I696" s="12">
        <f>IF(ISBLANK('Set Schedules Here'!H1390),"",ROUND('Set Schedules Here'!H1390,rounding_decimal_places))</f>
        <v>2050</v>
      </c>
      <c r="J696" s="12">
        <f>IF(ISBLANK('Set Schedules Here'!H1391),"",ROUND('Set Schedules Here'!H1391,rounding_decimal_places))</f>
        <v>1</v>
      </c>
      <c r="K696" s="12" t="str">
        <f>IF(ISBLANK('Set Schedules Here'!I1390),"",ROUND('Set Schedules Here'!I1390,rounding_decimal_places))</f>
        <v/>
      </c>
      <c r="L696" s="12" t="str">
        <f>IF(ISBLANK('Set Schedules Here'!I1391),"",ROUND('Set Schedules Here'!I1391,rounding_decimal_places))</f>
        <v/>
      </c>
      <c r="M696" s="12" t="str">
        <f>IF(ISBLANK('Set Schedules Here'!J1390),"",ROUND('Set Schedules Here'!J1390,rounding_decimal_places))</f>
        <v/>
      </c>
      <c r="N696" s="12" t="str">
        <f>IF(ISBLANK('Set Schedules Here'!J1391),"",ROUND('Set Schedules Here'!J1391,rounding_decimal_places))</f>
        <v/>
      </c>
      <c r="O696" s="12" t="str">
        <f>IF(ISBLANK('Set Schedules Here'!K1390),"",ROUND('Set Schedules Here'!K1390,rounding_decimal_places))</f>
        <v/>
      </c>
      <c r="P696" s="12" t="str">
        <f>IF(ISBLANK('Set Schedules Here'!K1391),"",ROUND('Set Schedules Here'!K1391,rounding_decimal_places))</f>
        <v/>
      </c>
      <c r="Q696" s="12" t="str">
        <f>IF(ISBLANK('Set Schedules Here'!L1390),"",ROUND('Set Schedules Here'!L1390,rounding_decimal_places))</f>
        <v/>
      </c>
      <c r="R696" s="12" t="str">
        <f>IF(ISBLANK('Set Schedules Here'!L1391),"",ROUND('Set Schedules Here'!L1391,rounding_decimal_places))</f>
        <v/>
      </c>
      <c r="S696" s="12" t="str">
        <f>IF(ISBLANK('Set Schedules Here'!M1390),"",ROUND('Set Schedules Here'!M1390,rounding_decimal_places))</f>
        <v/>
      </c>
      <c r="T696" s="12" t="str">
        <f>IF(ISBLANK('Set Schedules Here'!M1391),"",ROUND('Set Schedules Here'!M1391,rounding_decimal_places))</f>
        <v/>
      </c>
      <c r="U696" s="12" t="str">
        <f>IF(ISBLANK('Set Schedules Here'!N1390),"",ROUND('Set Schedules Here'!N1390,rounding_decimal_places))</f>
        <v/>
      </c>
      <c r="V696" s="12" t="str">
        <f>IF(ISBLANK('Set Schedules Here'!N1391),"",ROUND('Set Schedules Here'!N1391,rounding_decimal_places))</f>
        <v/>
      </c>
      <c r="W696" s="12" t="str">
        <f>IF(ISBLANK('Set Schedules Here'!O1390),"",ROUND('Set Schedules Here'!O1390,rounding_decimal_places))</f>
        <v/>
      </c>
      <c r="X696" s="12" t="str">
        <f>IF(ISBLANK('Set Schedules Here'!O1391),"",ROUND('Set Schedules Here'!O1391,rounding_decimal_places))</f>
        <v/>
      </c>
      <c r="Y696" s="12" t="str">
        <f>IF(ISBLANK('Set Schedules Here'!P1390),"",ROUND('Set Schedules Here'!P1390,rounding_decimal_places))</f>
        <v/>
      </c>
      <c r="Z696" s="12" t="str">
        <f>IF(ISBLANK('Set Schedules Here'!P1391),"",ROUND('Set Schedules Here'!P1391,rounding_decimal_places))</f>
        <v/>
      </c>
      <c r="AA696" s="12" t="str">
        <f>IF(ISBLANK('Set Schedules Here'!Q1390),"",ROUND('Set Schedules Here'!Q1390,rounding_decimal_places))</f>
        <v/>
      </c>
      <c r="AB696" s="12" t="str">
        <f>IF(ISBLANK('Set Schedules Here'!Q1391),"",ROUND('Set Schedules Here'!Q1391,rounding_decimal_places))</f>
        <v/>
      </c>
      <c r="AC696" s="12" t="str">
        <f>IF(ISBLANK('Set Schedules Here'!R1390),"",ROUND('Set Schedules Here'!R1390,rounding_decimal_places))</f>
        <v/>
      </c>
      <c r="AD696" s="12" t="str">
        <f>IF(ISBLANK('Set Schedules Here'!R1391),"",ROUND('Set Schedules Here'!R1391,rounding_decimal_places))</f>
        <v/>
      </c>
      <c r="AE696" s="12" t="str">
        <f>IF(ISBLANK('Set Schedules Here'!S1390),"",ROUND('Set Schedules Here'!S1390,rounding_decimal_places))</f>
        <v/>
      </c>
      <c r="AF696" s="12" t="str">
        <f>IF(ISBLANK('Set Schedules Here'!S1391),"",ROUND('Set Schedules Here'!S1391,rounding_decimal_places))</f>
        <v/>
      </c>
      <c r="AG696" s="12" t="str">
        <f>IF(ISBLANK('Set Schedules Here'!T1390),"",ROUND('Set Schedules Here'!T1390,rounding_decimal_places))</f>
        <v/>
      </c>
      <c r="AH696" s="12" t="str">
        <f>IF(ISBLANK('Set Schedules Here'!T1391),"",ROUND('Set Schedules Here'!T1391,rounding_decimal_places))</f>
        <v/>
      </c>
      <c r="AI696" s="12" t="str">
        <f>IF(ISBLANK('Set Schedules Here'!U1390),"",ROUND('Set Schedules Here'!U1390,rounding_decimal_places))</f>
        <v/>
      </c>
      <c r="AJ696" s="12" t="str">
        <f>IF(ISBLANK('Set Schedules Here'!U1391),"",ROUND('Set Schedules Here'!U1391,rounding_decimal_places))</f>
        <v/>
      </c>
      <c r="AK696" s="12" t="str">
        <f>IF(ISBLANK('Set Schedules Here'!V1390),"",ROUND('Set Schedules Here'!V1390,rounding_decimal_places))</f>
        <v/>
      </c>
      <c r="AL696" s="12" t="str">
        <f>IF(ISBLANK('Set Schedules Here'!V1391),"",ROUND('Set Schedules Here'!V1391,rounding_decimal_places))</f>
        <v/>
      </c>
      <c r="AM696" s="12" t="str">
        <f>IF(ISBLANK('Set Schedules Here'!W1390),"",ROUND('Set Schedules Here'!W1390,rounding_decimal_places))</f>
        <v/>
      </c>
      <c r="AN696" s="12" t="str">
        <f>IF(ISBLANK('Set Schedules Here'!W1391),"",ROUND('Set Schedules Here'!W1391,rounding_decimal_places))</f>
        <v/>
      </c>
      <c r="AO696" s="12" t="str">
        <f>IF(ISBLANK('Set Schedules Here'!X1390),"",ROUND('Set Schedules Here'!X1390,rounding_decimal_places))</f>
        <v/>
      </c>
      <c r="AP696" s="12" t="str">
        <f>IF(ISBLANK('Set Schedules Here'!X1391),"",ROUND('Set Schedules Here'!X1391,rounding_decimal_places))</f>
        <v/>
      </c>
      <c r="AQ696" s="12" t="str">
        <f>IF(ISBLANK('Set Schedules Here'!Y1390),"",ROUND('Set Schedules Here'!Y1390,rounding_decimal_places))</f>
        <v/>
      </c>
      <c r="AR696" s="12" t="str">
        <f>IF(ISBLANK('Set Schedules Here'!Y1391),"",ROUND('Set Schedules Here'!Y1391,rounding_decimal_places))</f>
        <v/>
      </c>
      <c r="AS696" s="12" t="str">
        <f>IF(ISBLANK('Set Schedules Here'!Z1390),"",ROUND('Set Schedules Here'!Z1390,rounding_decimal_places))</f>
        <v/>
      </c>
      <c r="AT696" s="12" t="str">
        <f>IF(ISBLANK('Set Schedules Here'!Z1391),"",ROUND('Set Schedules Here'!Z1391,rounding_decimal_places))</f>
        <v/>
      </c>
      <c r="AU696" s="12" t="str">
        <f>IF(ISBLANK('Set Schedules Here'!AA1390),"",ROUND('Set Schedules Here'!AA1390,rounding_decimal_places))</f>
        <v/>
      </c>
      <c r="AV696" s="12" t="str">
        <f>IF(ISBLANK('Set Schedules Here'!AA1391),"",ROUND('Set Schedules Here'!AA1391,rounding_decimal_places))</f>
        <v/>
      </c>
      <c r="AW696" s="12" t="str">
        <f>IF(ISBLANK('Set Schedules Here'!AB1390),"",ROUND('Set Schedules Here'!AB1390,rounding_decimal_places))</f>
        <v/>
      </c>
      <c r="AX696" s="12" t="str">
        <f>IF(ISBLANK('Set Schedules Here'!AB1391),"",ROUND('Set Schedules Here'!AB1391,rounding_decimal_places))</f>
        <v/>
      </c>
      <c r="AY696" s="12" t="str">
        <f>IF(ISBLANK('Set Schedules Here'!AC1390),"",ROUND('Set Schedules Here'!AC1390,rounding_decimal_places))</f>
        <v/>
      </c>
      <c r="AZ696" s="12" t="str">
        <f>IF(ISBLANK('Set Schedules Here'!AC1391),"",ROUND('Set Schedules Here'!AC1391,rounding_decimal_places))</f>
        <v/>
      </c>
      <c r="BA696" s="12" t="str">
        <f>IF(ISBLANK('Set Schedules Here'!AD1390),"",ROUND('Set Schedules Here'!AD1390,rounding_decimal_places))</f>
        <v/>
      </c>
      <c r="BB696" s="12" t="str">
        <f>IF(ISBLANK('Set Schedules Here'!AD1391),"",ROUND('Set Schedules Here'!AD1391,rounding_decimal_places))</f>
        <v/>
      </c>
      <c r="BC696" s="12" t="str">
        <f>IF(ISBLANK('Set Schedules Here'!AE1390),"",ROUND('Set Schedules Here'!AE1390,rounding_decimal_places))</f>
        <v/>
      </c>
      <c r="BD696" s="12" t="str">
        <f>IF(ISBLANK('Set Schedules Here'!AE1391),"",ROUND('Set Schedules Here'!AE1391,rounding_decimal_places))</f>
        <v/>
      </c>
      <c r="BE696" s="12" t="str">
        <f>IF(ISBLANK('Set Schedules Here'!AF1390),"",ROUND('Set Schedules Here'!AF1390,rounding_decimal_places))</f>
        <v/>
      </c>
      <c r="BF696" s="12" t="str">
        <f>IF(ISBLANK('Set Schedules Here'!AF1391),"",ROUND('Set Schedules Here'!AF1391,rounding_decimal_places))</f>
        <v/>
      </c>
      <c r="BG696" s="12" t="str">
        <f>IF(ISBLANK('Set Schedules Here'!AG1390),"",ROUND('Set Schedules Here'!AG1390,rounding_decimal_places))</f>
        <v/>
      </c>
      <c r="BH696" s="12" t="str">
        <f>IF(ISBLANK('Set Schedules Here'!AG1391),"",ROUND('Set Schedules Here'!AG1391,rounding_decimal_places))</f>
        <v/>
      </c>
      <c r="BI696" s="12" t="str">
        <f>IF(ISBLANK('Set Schedules Here'!AH1390),"",ROUND('Set Schedules Here'!AH1390,rounding_decimal_places))</f>
        <v/>
      </c>
      <c r="BJ696" s="12" t="str">
        <f>IF(ISBLANK('Set Schedules Here'!AH1391),"",ROUND('Set Schedules Here'!AH1391,rounding_decimal_places))</f>
        <v/>
      </c>
      <c r="BK696" s="12" t="str">
        <f>IF(ISBLANK('Set Schedules Here'!AI1390),"",ROUND('Set Schedules Here'!AI1390,rounding_decimal_places))</f>
        <v/>
      </c>
      <c r="BL696" s="12" t="str">
        <f>IF(ISBLANK('Set Schedules Here'!AI1391),"",ROUND('Set Schedules Here'!AI1391,rounding_decimal_places))</f>
        <v/>
      </c>
      <c r="BM696" s="12" t="str">
        <f>IF(ISBLANK('Set Schedules Here'!AJ1390),"",ROUND('Set Schedules Here'!AJ1390,rounding_decimal_places))</f>
        <v/>
      </c>
      <c r="BN696" s="12" t="str">
        <f>IF(ISBLANK('Set Schedules Here'!AJ1391),"",ROUND('Set Schedules Here'!AJ1391,rounding_decimal_places))</f>
        <v/>
      </c>
      <c r="BO696" s="12" t="str">
        <f>IF(ISBLANK('Set Schedules Here'!AK1390),"",ROUND('Set Schedules Here'!AK1390,rounding_decimal_places))</f>
        <v/>
      </c>
      <c r="BP696" s="21" t="str">
        <f>IF(ISBLANK('Set Schedules Here'!AK1391),"",ROUND('Set Schedules Here'!AK1391,rounding_decimal_places))</f>
        <v/>
      </c>
    </row>
    <row r="697" spans="1:68" x14ac:dyDescent="0.45">
      <c r="A697" s="16" t="str">
        <f>'Set Schedules Here'!A1392</f>
        <v>cross fuel price deregulation</v>
      </c>
      <c r="B697" s="12" t="str">
        <f>IF(ISBLANK('Set Schedules Here'!C1392),"",'Set Schedules Here'!C1392)</f>
        <v>hydro</v>
      </c>
      <c r="C697" s="12" t="str">
        <f>IF(ISBLANK('Set Schedules Here'!D1392),"",'Set Schedules Here'!D1392)</f>
        <v/>
      </c>
      <c r="D697" s="21" t="str">
        <f>IF(ISBLANK('Set Schedules Here'!E1392),"",'Set Schedules Here'!E1392)</f>
        <v/>
      </c>
      <c r="E697" s="12">
        <f>IF(ISBLANK('Set Schedules Here'!F1392),"",ROUND('Set Schedules Here'!F1392,rounding_decimal_places))</f>
        <v>2019</v>
      </c>
      <c r="F697" s="12">
        <f>IF(ISBLANK('Set Schedules Here'!F1393),"",ROUND('Set Schedules Here'!F1393,rounding_decimal_places))</f>
        <v>0</v>
      </c>
      <c r="G697" s="12">
        <f>IF(ISBLANK('Set Schedules Here'!G1392),"",ROUND('Set Schedules Here'!G1392,rounding_decimal_places))</f>
        <v>2020</v>
      </c>
      <c r="H697" s="12">
        <f>IF(ISBLANK('Set Schedules Here'!G1393),"",ROUND('Set Schedules Here'!G1393,rounding_decimal_places))</f>
        <v>0</v>
      </c>
      <c r="I697" s="12">
        <f>IF(ISBLANK('Set Schedules Here'!H1392),"",ROUND('Set Schedules Here'!H1392,rounding_decimal_places))</f>
        <v>2050</v>
      </c>
      <c r="J697" s="12">
        <f>IF(ISBLANK('Set Schedules Here'!H1393),"",ROUND('Set Schedules Here'!H1393,rounding_decimal_places))</f>
        <v>1</v>
      </c>
      <c r="K697" s="12" t="str">
        <f>IF(ISBLANK('Set Schedules Here'!I1392),"",ROUND('Set Schedules Here'!I1392,rounding_decimal_places))</f>
        <v/>
      </c>
      <c r="L697" s="12" t="str">
        <f>IF(ISBLANK('Set Schedules Here'!I1393),"",ROUND('Set Schedules Here'!I1393,rounding_decimal_places))</f>
        <v/>
      </c>
      <c r="M697" s="12" t="str">
        <f>IF(ISBLANK('Set Schedules Here'!J1392),"",ROUND('Set Schedules Here'!J1392,rounding_decimal_places))</f>
        <v/>
      </c>
      <c r="N697" s="12" t="str">
        <f>IF(ISBLANK('Set Schedules Here'!J1393),"",ROUND('Set Schedules Here'!J1393,rounding_decimal_places))</f>
        <v/>
      </c>
      <c r="O697" s="12" t="str">
        <f>IF(ISBLANK('Set Schedules Here'!K1392),"",ROUND('Set Schedules Here'!K1392,rounding_decimal_places))</f>
        <v/>
      </c>
      <c r="P697" s="12" t="str">
        <f>IF(ISBLANK('Set Schedules Here'!K1393),"",ROUND('Set Schedules Here'!K1393,rounding_decimal_places))</f>
        <v/>
      </c>
      <c r="Q697" s="12" t="str">
        <f>IF(ISBLANK('Set Schedules Here'!L1392),"",ROUND('Set Schedules Here'!L1392,rounding_decimal_places))</f>
        <v/>
      </c>
      <c r="R697" s="12" t="str">
        <f>IF(ISBLANK('Set Schedules Here'!L1393),"",ROUND('Set Schedules Here'!L1393,rounding_decimal_places))</f>
        <v/>
      </c>
      <c r="S697" s="12" t="str">
        <f>IF(ISBLANK('Set Schedules Here'!M1392),"",ROUND('Set Schedules Here'!M1392,rounding_decimal_places))</f>
        <v/>
      </c>
      <c r="T697" s="12" t="str">
        <f>IF(ISBLANK('Set Schedules Here'!M1393),"",ROUND('Set Schedules Here'!M1393,rounding_decimal_places))</f>
        <v/>
      </c>
      <c r="U697" s="12" t="str">
        <f>IF(ISBLANK('Set Schedules Here'!N1392),"",ROUND('Set Schedules Here'!N1392,rounding_decimal_places))</f>
        <v/>
      </c>
      <c r="V697" s="12" t="str">
        <f>IF(ISBLANK('Set Schedules Here'!N1393),"",ROUND('Set Schedules Here'!N1393,rounding_decimal_places))</f>
        <v/>
      </c>
      <c r="W697" s="12" t="str">
        <f>IF(ISBLANK('Set Schedules Here'!O1392),"",ROUND('Set Schedules Here'!O1392,rounding_decimal_places))</f>
        <v/>
      </c>
      <c r="X697" s="12" t="str">
        <f>IF(ISBLANK('Set Schedules Here'!O1393),"",ROUND('Set Schedules Here'!O1393,rounding_decimal_places))</f>
        <v/>
      </c>
      <c r="Y697" s="12" t="str">
        <f>IF(ISBLANK('Set Schedules Here'!P1392),"",ROUND('Set Schedules Here'!P1392,rounding_decimal_places))</f>
        <v/>
      </c>
      <c r="Z697" s="12" t="str">
        <f>IF(ISBLANK('Set Schedules Here'!P1393),"",ROUND('Set Schedules Here'!P1393,rounding_decimal_places))</f>
        <v/>
      </c>
      <c r="AA697" s="12" t="str">
        <f>IF(ISBLANK('Set Schedules Here'!Q1392),"",ROUND('Set Schedules Here'!Q1392,rounding_decimal_places))</f>
        <v/>
      </c>
      <c r="AB697" s="12" t="str">
        <f>IF(ISBLANK('Set Schedules Here'!Q1393),"",ROUND('Set Schedules Here'!Q1393,rounding_decimal_places))</f>
        <v/>
      </c>
      <c r="AC697" s="12" t="str">
        <f>IF(ISBLANK('Set Schedules Here'!R1392),"",ROUND('Set Schedules Here'!R1392,rounding_decimal_places))</f>
        <v/>
      </c>
      <c r="AD697" s="12" t="str">
        <f>IF(ISBLANK('Set Schedules Here'!R1393),"",ROUND('Set Schedules Here'!R1393,rounding_decimal_places))</f>
        <v/>
      </c>
      <c r="AE697" s="12" t="str">
        <f>IF(ISBLANK('Set Schedules Here'!S1392),"",ROUND('Set Schedules Here'!S1392,rounding_decimal_places))</f>
        <v/>
      </c>
      <c r="AF697" s="12" t="str">
        <f>IF(ISBLANK('Set Schedules Here'!S1393),"",ROUND('Set Schedules Here'!S1393,rounding_decimal_places))</f>
        <v/>
      </c>
      <c r="AG697" s="12" t="str">
        <f>IF(ISBLANK('Set Schedules Here'!T1392),"",ROUND('Set Schedules Here'!T1392,rounding_decimal_places))</f>
        <v/>
      </c>
      <c r="AH697" s="12" t="str">
        <f>IF(ISBLANK('Set Schedules Here'!T1393),"",ROUND('Set Schedules Here'!T1393,rounding_decimal_places))</f>
        <v/>
      </c>
      <c r="AI697" s="12" t="str">
        <f>IF(ISBLANK('Set Schedules Here'!U1392),"",ROUND('Set Schedules Here'!U1392,rounding_decimal_places))</f>
        <v/>
      </c>
      <c r="AJ697" s="12" t="str">
        <f>IF(ISBLANK('Set Schedules Here'!U1393),"",ROUND('Set Schedules Here'!U1393,rounding_decimal_places))</f>
        <v/>
      </c>
      <c r="AK697" s="12" t="str">
        <f>IF(ISBLANK('Set Schedules Here'!V1392),"",ROUND('Set Schedules Here'!V1392,rounding_decimal_places))</f>
        <v/>
      </c>
      <c r="AL697" s="12" t="str">
        <f>IF(ISBLANK('Set Schedules Here'!V1393),"",ROUND('Set Schedules Here'!V1393,rounding_decimal_places))</f>
        <v/>
      </c>
      <c r="AM697" s="12" t="str">
        <f>IF(ISBLANK('Set Schedules Here'!W1392),"",ROUND('Set Schedules Here'!W1392,rounding_decimal_places))</f>
        <v/>
      </c>
      <c r="AN697" s="12" t="str">
        <f>IF(ISBLANK('Set Schedules Here'!W1393),"",ROUND('Set Schedules Here'!W1393,rounding_decimal_places))</f>
        <v/>
      </c>
      <c r="AO697" s="12" t="str">
        <f>IF(ISBLANK('Set Schedules Here'!X1392),"",ROUND('Set Schedules Here'!X1392,rounding_decimal_places))</f>
        <v/>
      </c>
      <c r="AP697" s="12" t="str">
        <f>IF(ISBLANK('Set Schedules Here'!X1393),"",ROUND('Set Schedules Here'!X1393,rounding_decimal_places))</f>
        <v/>
      </c>
      <c r="AQ697" s="12" t="str">
        <f>IF(ISBLANK('Set Schedules Here'!Y1392),"",ROUND('Set Schedules Here'!Y1392,rounding_decimal_places))</f>
        <v/>
      </c>
      <c r="AR697" s="12" t="str">
        <f>IF(ISBLANK('Set Schedules Here'!Y1393),"",ROUND('Set Schedules Here'!Y1393,rounding_decimal_places))</f>
        <v/>
      </c>
      <c r="AS697" s="12" t="str">
        <f>IF(ISBLANK('Set Schedules Here'!Z1392),"",ROUND('Set Schedules Here'!Z1392,rounding_decimal_places))</f>
        <v/>
      </c>
      <c r="AT697" s="12" t="str">
        <f>IF(ISBLANK('Set Schedules Here'!Z1393),"",ROUND('Set Schedules Here'!Z1393,rounding_decimal_places))</f>
        <v/>
      </c>
      <c r="AU697" s="12" t="str">
        <f>IF(ISBLANK('Set Schedules Here'!AA1392),"",ROUND('Set Schedules Here'!AA1392,rounding_decimal_places))</f>
        <v/>
      </c>
      <c r="AV697" s="12" t="str">
        <f>IF(ISBLANK('Set Schedules Here'!AA1393),"",ROUND('Set Schedules Here'!AA1393,rounding_decimal_places))</f>
        <v/>
      </c>
      <c r="AW697" s="12" t="str">
        <f>IF(ISBLANK('Set Schedules Here'!AB1392),"",ROUND('Set Schedules Here'!AB1392,rounding_decimal_places))</f>
        <v/>
      </c>
      <c r="AX697" s="12" t="str">
        <f>IF(ISBLANK('Set Schedules Here'!AB1393),"",ROUND('Set Schedules Here'!AB1393,rounding_decimal_places))</f>
        <v/>
      </c>
      <c r="AY697" s="12" t="str">
        <f>IF(ISBLANK('Set Schedules Here'!AC1392),"",ROUND('Set Schedules Here'!AC1392,rounding_decimal_places))</f>
        <v/>
      </c>
      <c r="AZ697" s="12" t="str">
        <f>IF(ISBLANK('Set Schedules Here'!AC1393),"",ROUND('Set Schedules Here'!AC1393,rounding_decimal_places))</f>
        <v/>
      </c>
      <c r="BA697" s="12" t="str">
        <f>IF(ISBLANK('Set Schedules Here'!AD1392),"",ROUND('Set Schedules Here'!AD1392,rounding_decimal_places))</f>
        <v/>
      </c>
      <c r="BB697" s="12" t="str">
        <f>IF(ISBLANK('Set Schedules Here'!AD1393),"",ROUND('Set Schedules Here'!AD1393,rounding_decimal_places))</f>
        <v/>
      </c>
      <c r="BC697" s="12" t="str">
        <f>IF(ISBLANK('Set Schedules Here'!AE1392),"",ROUND('Set Schedules Here'!AE1392,rounding_decimal_places))</f>
        <v/>
      </c>
      <c r="BD697" s="12" t="str">
        <f>IF(ISBLANK('Set Schedules Here'!AE1393),"",ROUND('Set Schedules Here'!AE1393,rounding_decimal_places))</f>
        <v/>
      </c>
      <c r="BE697" s="12" t="str">
        <f>IF(ISBLANK('Set Schedules Here'!AF1392),"",ROUND('Set Schedules Here'!AF1392,rounding_decimal_places))</f>
        <v/>
      </c>
      <c r="BF697" s="12" t="str">
        <f>IF(ISBLANK('Set Schedules Here'!AF1393),"",ROUND('Set Schedules Here'!AF1393,rounding_decimal_places))</f>
        <v/>
      </c>
      <c r="BG697" s="12" t="str">
        <f>IF(ISBLANK('Set Schedules Here'!AG1392),"",ROUND('Set Schedules Here'!AG1392,rounding_decimal_places))</f>
        <v/>
      </c>
      <c r="BH697" s="12" t="str">
        <f>IF(ISBLANK('Set Schedules Here'!AG1393),"",ROUND('Set Schedules Here'!AG1393,rounding_decimal_places))</f>
        <v/>
      </c>
      <c r="BI697" s="12" t="str">
        <f>IF(ISBLANK('Set Schedules Here'!AH1392),"",ROUND('Set Schedules Here'!AH1392,rounding_decimal_places))</f>
        <v/>
      </c>
      <c r="BJ697" s="12" t="str">
        <f>IF(ISBLANK('Set Schedules Here'!AH1393),"",ROUND('Set Schedules Here'!AH1393,rounding_decimal_places))</f>
        <v/>
      </c>
      <c r="BK697" s="12" t="str">
        <f>IF(ISBLANK('Set Schedules Here'!AI1392),"",ROUND('Set Schedules Here'!AI1392,rounding_decimal_places))</f>
        <v/>
      </c>
      <c r="BL697" s="12" t="str">
        <f>IF(ISBLANK('Set Schedules Here'!AI1393),"",ROUND('Set Schedules Here'!AI1393,rounding_decimal_places))</f>
        <v/>
      </c>
      <c r="BM697" s="12" t="str">
        <f>IF(ISBLANK('Set Schedules Here'!AJ1392),"",ROUND('Set Schedules Here'!AJ1392,rounding_decimal_places))</f>
        <v/>
      </c>
      <c r="BN697" s="12" t="str">
        <f>IF(ISBLANK('Set Schedules Here'!AJ1393),"",ROUND('Set Schedules Here'!AJ1393,rounding_decimal_places))</f>
        <v/>
      </c>
      <c r="BO697" s="12" t="str">
        <f>IF(ISBLANK('Set Schedules Here'!AK1392),"",ROUND('Set Schedules Here'!AK1392,rounding_decimal_places))</f>
        <v/>
      </c>
      <c r="BP697" s="21" t="str">
        <f>IF(ISBLANK('Set Schedules Here'!AK1393),"",ROUND('Set Schedules Here'!AK1393,rounding_decimal_places))</f>
        <v/>
      </c>
    </row>
    <row r="698" spans="1:68" x14ac:dyDescent="0.45">
      <c r="A698" s="16" t="str">
        <f>'Set Schedules Here'!A1394</f>
        <v>cross fuel price deregulation</v>
      </c>
      <c r="B698" s="12" t="str">
        <f>IF(ISBLANK('Set Schedules Here'!C1394),"",'Set Schedules Here'!C1394)</f>
        <v>wind</v>
      </c>
      <c r="C698" s="12" t="str">
        <f>IF(ISBLANK('Set Schedules Here'!D1394),"",'Set Schedules Here'!D1394)</f>
        <v/>
      </c>
      <c r="D698" s="21" t="str">
        <f>IF(ISBLANK('Set Schedules Here'!E1394),"",'Set Schedules Here'!E1394)</f>
        <v/>
      </c>
      <c r="E698" s="12">
        <f>IF(ISBLANK('Set Schedules Here'!F1394),"",ROUND('Set Schedules Here'!F1394,rounding_decimal_places))</f>
        <v>2019</v>
      </c>
      <c r="F698" s="12">
        <f>IF(ISBLANK('Set Schedules Here'!F1395),"",ROUND('Set Schedules Here'!F1395,rounding_decimal_places))</f>
        <v>0</v>
      </c>
      <c r="G698" s="12">
        <f>IF(ISBLANK('Set Schedules Here'!G1394),"",ROUND('Set Schedules Here'!G1394,rounding_decimal_places))</f>
        <v>2020</v>
      </c>
      <c r="H698" s="12">
        <f>IF(ISBLANK('Set Schedules Here'!G1395),"",ROUND('Set Schedules Here'!G1395,rounding_decimal_places))</f>
        <v>0</v>
      </c>
      <c r="I698" s="12">
        <f>IF(ISBLANK('Set Schedules Here'!H1394),"",ROUND('Set Schedules Here'!H1394,rounding_decimal_places))</f>
        <v>2050</v>
      </c>
      <c r="J698" s="12">
        <f>IF(ISBLANK('Set Schedules Here'!H1395),"",ROUND('Set Schedules Here'!H1395,rounding_decimal_places))</f>
        <v>1</v>
      </c>
      <c r="K698" s="12" t="str">
        <f>IF(ISBLANK('Set Schedules Here'!I1394),"",ROUND('Set Schedules Here'!I1394,rounding_decimal_places))</f>
        <v/>
      </c>
      <c r="L698" s="12" t="str">
        <f>IF(ISBLANK('Set Schedules Here'!I1395),"",ROUND('Set Schedules Here'!I1395,rounding_decimal_places))</f>
        <v/>
      </c>
      <c r="M698" s="12" t="str">
        <f>IF(ISBLANK('Set Schedules Here'!J1394),"",ROUND('Set Schedules Here'!J1394,rounding_decimal_places))</f>
        <v/>
      </c>
      <c r="N698" s="12" t="str">
        <f>IF(ISBLANK('Set Schedules Here'!J1395),"",ROUND('Set Schedules Here'!J1395,rounding_decimal_places))</f>
        <v/>
      </c>
      <c r="O698" s="12" t="str">
        <f>IF(ISBLANK('Set Schedules Here'!K1394),"",ROUND('Set Schedules Here'!K1394,rounding_decimal_places))</f>
        <v/>
      </c>
      <c r="P698" s="12" t="str">
        <f>IF(ISBLANK('Set Schedules Here'!K1395),"",ROUND('Set Schedules Here'!K1395,rounding_decimal_places))</f>
        <v/>
      </c>
      <c r="Q698" s="12" t="str">
        <f>IF(ISBLANK('Set Schedules Here'!L1394),"",ROUND('Set Schedules Here'!L1394,rounding_decimal_places))</f>
        <v/>
      </c>
      <c r="R698" s="12" t="str">
        <f>IF(ISBLANK('Set Schedules Here'!L1395),"",ROUND('Set Schedules Here'!L1395,rounding_decimal_places))</f>
        <v/>
      </c>
      <c r="S698" s="12" t="str">
        <f>IF(ISBLANK('Set Schedules Here'!M1394),"",ROUND('Set Schedules Here'!M1394,rounding_decimal_places))</f>
        <v/>
      </c>
      <c r="T698" s="12" t="str">
        <f>IF(ISBLANK('Set Schedules Here'!M1395),"",ROUND('Set Schedules Here'!M1395,rounding_decimal_places))</f>
        <v/>
      </c>
      <c r="U698" s="12" t="str">
        <f>IF(ISBLANK('Set Schedules Here'!N1394),"",ROUND('Set Schedules Here'!N1394,rounding_decimal_places))</f>
        <v/>
      </c>
      <c r="V698" s="12" t="str">
        <f>IF(ISBLANK('Set Schedules Here'!N1395),"",ROUND('Set Schedules Here'!N1395,rounding_decimal_places))</f>
        <v/>
      </c>
      <c r="W698" s="12" t="str">
        <f>IF(ISBLANK('Set Schedules Here'!O1394),"",ROUND('Set Schedules Here'!O1394,rounding_decimal_places))</f>
        <v/>
      </c>
      <c r="X698" s="12" t="str">
        <f>IF(ISBLANK('Set Schedules Here'!O1395),"",ROUND('Set Schedules Here'!O1395,rounding_decimal_places))</f>
        <v/>
      </c>
      <c r="Y698" s="12" t="str">
        <f>IF(ISBLANK('Set Schedules Here'!P1394),"",ROUND('Set Schedules Here'!P1394,rounding_decimal_places))</f>
        <v/>
      </c>
      <c r="Z698" s="12" t="str">
        <f>IF(ISBLANK('Set Schedules Here'!P1395),"",ROUND('Set Schedules Here'!P1395,rounding_decimal_places))</f>
        <v/>
      </c>
      <c r="AA698" s="12" t="str">
        <f>IF(ISBLANK('Set Schedules Here'!Q1394),"",ROUND('Set Schedules Here'!Q1394,rounding_decimal_places))</f>
        <v/>
      </c>
      <c r="AB698" s="12" t="str">
        <f>IF(ISBLANK('Set Schedules Here'!Q1395),"",ROUND('Set Schedules Here'!Q1395,rounding_decimal_places))</f>
        <v/>
      </c>
      <c r="AC698" s="12" t="str">
        <f>IF(ISBLANK('Set Schedules Here'!R1394),"",ROUND('Set Schedules Here'!R1394,rounding_decimal_places))</f>
        <v/>
      </c>
      <c r="AD698" s="12" t="str">
        <f>IF(ISBLANK('Set Schedules Here'!R1395),"",ROUND('Set Schedules Here'!R1395,rounding_decimal_places))</f>
        <v/>
      </c>
      <c r="AE698" s="12" t="str">
        <f>IF(ISBLANK('Set Schedules Here'!S1394),"",ROUND('Set Schedules Here'!S1394,rounding_decimal_places))</f>
        <v/>
      </c>
      <c r="AF698" s="12" t="str">
        <f>IF(ISBLANK('Set Schedules Here'!S1395),"",ROUND('Set Schedules Here'!S1395,rounding_decimal_places))</f>
        <v/>
      </c>
      <c r="AG698" s="12" t="str">
        <f>IF(ISBLANK('Set Schedules Here'!T1394),"",ROUND('Set Schedules Here'!T1394,rounding_decimal_places))</f>
        <v/>
      </c>
      <c r="AH698" s="12" t="str">
        <f>IF(ISBLANK('Set Schedules Here'!T1395),"",ROUND('Set Schedules Here'!T1395,rounding_decimal_places))</f>
        <v/>
      </c>
      <c r="AI698" s="12" t="str">
        <f>IF(ISBLANK('Set Schedules Here'!U1394),"",ROUND('Set Schedules Here'!U1394,rounding_decimal_places))</f>
        <v/>
      </c>
      <c r="AJ698" s="12" t="str">
        <f>IF(ISBLANK('Set Schedules Here'!U1395),"",ROUND('Set Schedules Here'!U1395,rounding_decimal_places))</f>
        <v/>
      </c>
      <c r="AK698" s="12" t="str">
        <f>IF(ISBLANK('Set Schedules Here'!V1394),"",ROUND('Set Schedules Here'!V1394,rounding_decimal_places))</f>
        <v/>
      </c>
      <c r="AL698" s="12" t="str">
        <f>IF(ISBLANK('Set Schedules Here'!V1395),"",ROUND('Set Schedules Here'!V1395,rounding_decimal_places))</f>
        <v/>
      </c>
      <c r="AM698" s="12" t="str">
        <f>IF(ISBLANK('Set Schedules Here'!W1394),"",ROUND('Set Schedules Here'!W1394,rounding_decimal_places))</f>
        <v/>
      </c>
      <c r="AN698" s="12" t="str">
        <f>IF(ISBLANK('Set Schedules Here'!W1395),"",ROUND('Set Schedules Here'!W1395,rounding_decimal_places))</f>
        <v/>
      </c>
      <c r="AO698" s="12" t="str">
        <f>IF(ISBLANK('Set Schedules Here'!X1394),"",ROUND('Set Schedules Here'!X1394,rounding_decimal_places))</f>
        <v/>
      </c>
      <c r="AP698" s="12" t="str">
        <f>IF(ISBLANK('Set Schedules Here'!X1395),"",ROUND('Set Schedules Here'!X1395,rounding_decimal_places))</f>
        <v/>
      </c>
      <c r="AQ698" s="12" t="str">
        <f>IF(ISBLANK('Set Schedules Here'!Y1394),"",ROUND('Set Schedules Here'!Y1394,rounding_decimal_places))</f>
        <v/>
      </c>
      <c r="AR698" s="12" t="str">
        <f>IF(ISBLANK('Set Schedules Here'!Y1395),"",ROUND('Set Schedules Here'!Y1395,rounding_decimal_places))</f>
        <v/>
      </c>
      <c r="AS698" s="12" t="str">
        <f>IF(ISBLANK('Set Schedules Here'!Z1394),"",ROUND('Set Schedules Here'!Z1394,rounding_decimal_places))</f>
        <v/>
      </c>
      <c r="AT698" s="12" t="str">
        <f>IF(ISBLANK('Set Schedules Here'!Z1395),"",ROUND('Set Schedules Here'!Z1395,rounding_decimal_places))</f>
        <v/>
      </c>
      <c r="AU698" s="12" t="str">
        <f>IF(ISBLANK('Set Schedules Here'!AA1394),"",ROUND('Set Schedules Here'!AA1394,rounding_decimal_places))</f>
        <v/>
      </c>
      <c r="AV698" s="12" t="str">
        <f>IF(ISBLANK('Set Schedules Here'!AA1395),"",ROUND('Set Schedules Here'!AA1395,rounding_decimal_places))</f>
        <v/>
      </c>
      <c r="AW698" s="12" t="str">
        <f>IF(ISBLANK('Set Schedules Here'!AB1394),"",ROUND('Set Schedules Here'!AB1394,rounding_decimal_places))</f>
        <v/>
      </c>
      <c r="AX698" s="12" t="str">
        <f>IF(ISBLANK('Set Schedules Here'!AB1395),"",ROUND('Set Schedules Here'!AB1395,rounding_decimal_places))</f>
        <v/>
      </c>
      <c r="AY698" s="12" t="str">
        <f>IF(ISBLANK('Set Schedules Here'!AC1394),"",ROUND('Set Schedules Here'!AC1394,rounding_decimal_places))</f>
        <v/>
      </c>
      <c r="AZ698" s="12" t="str">
        <f>IF(ISBLANK('Set Schedules Here'!AC1395),"",ROUND('Set Schedules Here'!AC1395,rounding_decimal_places))</f>
        <v/>
      </c>
      <c r="BA698" s="12" t="str">
        <f>IF(ISBLANK('Set Schedules Here'!AD1394),"",ROUND('Set Schedules Here'!AD1394,rounding_decimal_places))</f>
        <v/>
      </c>
      <c r="BB698" s="12" t="str">
        <f>IF(ISBLANK('Set Schedules Here'!AD1395),"",ROUND('Set Schedules Here'!AD1395,rounding_decimal_places))</f>
        <v/>
      </c>
      <c r="BC698" s="12" t="str">
        <f>IF(ISBLANK('Set Schedules Here'!AE1394),"",ROUND('Set Schedules Here'!AE1394,rounding_decimal_places))</f>
        <v/>
      </c>
      <c r="BD698" s="12" t="str">
        <f>IF(ISBLANK('Set Schedules Here'!AE1395),"",ROUND('Set Schedules Here'!AE1395,rounding_decimal_places))</f>
        <v/>
      </c>
      <c r="BE698" s="12" t="str">
        <f>IF(ISBLANK('Set Schedules Here'!AF1394),"",ROUND('Set Schedules Here'!AF1394,rounding_decimal_places))</f>
        <v/>
      </c>
      <c r="BF698" s="12" t="str">
        <f>IF(ISBLANK('Set Schedules Here'!AF1395),"",ROUND('Set Schedules Here'!AF1395,rounding_decimal_places))</f>
        <v/>
      </c>
      <c r="BG698" s="12" t="str">
        <f>IF(ISBLANK('Set Schedules Here'!AG1394),"",ROUND('Set Schedules Here'!AG1394,rounding_decimal_places))</f>
        <v/>
      </c>
      <c r="BH698" s="12" t="str">
        <f>IF(ISBLANK('Set Schedules Here'!AG1395),"",ROUND('Set Schedules Here'!AG1395,rounding_decimal_places))</f>
        <v/>
      </c>
      <c r="BI698" s="12" t="str">
        <f>IF(ISBLANK('Set Schedules Here'!AH1394),"",ROUND('Set Schedules Here'!AH1394,rounding_decimal_places))</f>
        <v/>
      </c>
      <c r="BJ698" s="12" t="str">
        <f>IF(ISBLANK('Set Schedules Here'!AH1395),"",ROUND('Set Schedules Here'!AH1395,rounding_decimal_places))</f>
        <v/>
      </c>
      <c r="BK698" s="12" t="str">
        <f>IF(ISBLANK('Set Schedules Here'!AI1394),"",ROUND('Set Schedules Here'!AI1394,rounding_decimal_places))</f>
        <v/>
      </c>
      <c r="BL698" s="12" t="str">
        <f>IF(ISBLANK('Set Schedules Here'!AI1395),"",ROUND('Set Schedules Here'!AI1395,rounding_decimal_places))</f>
        <v/>
      </c>
      <c r="BM698" s="12" t="str">
        <f>IF(ISBLANK('Set Schedules Here'!AJ1394),"",ROUND('Set Schedules Here'!AJ1394,rounding_decimal_places))</f>
        <v/>
      </c>
      <c r="BN698" s="12" t="str">
        <f>IF(ISBLANK('Set Schedules Here'!AJ1395),"",ROUND('Set Schedules Here'!AJ1395,rounding_decimal_places))</f>
        <v/>
      </c>
      <c r="BO698" s="12" t="str">
        <f>IF(ISBLANK('Set Schedules Here'!AK1394),"",ROUND('Set Schedules Here'!AK1394,rounding_decimal_places))</f>
        <v/>
      </c>
      <c r="BP698" s="21" t="str">
        <f>IF(ISBLANK('Set Schedules Here'!AK1395),"",ROUND('Set Schedules Here'!AK1395,rounding_decimal_places))</f>
        <v/>
      </c>
    </row>
    <row r="699" spans="1:68" x14ac:dyDescent="0.45">
      <c r="A699" s="16" t="str">
        <f>'Set Schedules Here'!A1396</f>
        <v>cross fuel price deregulation</v>
      </c>
      <c r="B699" s="12" t="str">
        <f>IF(ISBLANK('Set Schedules Here'!C1396),"",'Set Schedules Here'!C1396)</f>
        <v>solar</v>
      </c>
      <c r="C699" s="12" t="str">
        <f>IF(ISBLANK('Set Schedules Here'!D1396),"",'Set Schedules Here'!D1396)</f>
        <v/>
      </c>
      <c r="D699" s="21" t="str">
        <f>IF(ISBLANK('Set Schedules Here'!E1396),"",'Set Schedules Here'!E1396)</f>
        <v/>
      </c>
      <c r="E699" s="12">
        <f>IF(ISBLANK('Set Schedules Here'!F1396),"",ROUND('Set Schedules Here'!F1396,rounding_decimal_places))</f>
        <v>2019</v>
      </c>
      <c r="F699" s="12">
        <f>IF(ISBLANK('Set Schedules Here'!F1397),"",ROUND('Set Schedules Here'!F1397,rounding_decimal_places))</f>
        <v>0</v>
      </c>
      <c r="G699" s="12">
        <f>IF(ISBLANK('Set Schedules Here'!G1396),"",ROUND('Set Schedules Here'!G1396,rounding_decimal_places))</f>
        <v>2020</v>
      </c>
      <c r="H699" s="12">
        <f>IF(ISBLANK('Set Schedules Here'!G1397),"",ROUND('Set Schedules Here'!G1397,rounding_decimal_places))</f>
        <v>0</v>
      </c>
      <c r="I699" s="12">
        <f>IF(ISBLANK('Set Schedules Here'!H1396),"",ROUND('Set Schedules Here'!H1396,rounding_decimal_places))</f>
        <v>2050</v>
      </c>
      <c r="J699" s="12">
        <f>IF(ISBLANK('Set Schedules Here'!H1397),"",ROUND('Set Schedules Here'!H1397,rounding_decimal_places))</f>
        <v>1</v>
      </c>
      <c r="K699" s="12" t="str">
        <f>IF(ISBLANK('Set Schedules Here'!I1396),"",ROUND('Set Schedules Here'!I1396,rounding_decimal_places))</f>
        <v/>
      </c>
      <c r="L699" s="12" t="str">
        <f>IF(ISBLANK('Set Schedules Here'!I1397),"",ROUND('Set Schedules Here'!I1397,rounding_decimal_places))</f>
        <v/>
      </c>
      <c r="M699" s="12" t="str">
        <f>IF(ISBLANK('Set Schedules Here'!J1396),"",ROUND('Set Schedules Here'!J1396,rounding_decimal_places))</f>
        <v/>
      </c>
      <c r="N699" s="12" t="str">
        <f>IF(ISBLANK('Set Schedules Here'!J1397),"",ROUND('Set Schedules Here'!J1397,rounding_decimal_places))</f>
        <v/>
      </c>
      <c r="O699" s="12" t="str">
        <f>IF(ISBLANK('Set Schedules Here'!K1396),"",ROUND('Set Schedules Here'!K1396,rounding_decimal_places))</f>
        <v/>
      </c>
      <c r="P699" s="12" t="str">
        <f>IF(ISBLANK('Set Schedules Here'!K1397),"",ROUND('Set Schedules Here'!K1397,rounding_decimal_places))</f>
        <v/>
      </c>
      <c r="Q699" s="12" t="str">
        <f>IF(ISBLANK('Set Schedules Here'!L1396),"",ROUND('Set Schedules Here'!L1396,rounding_decimal_places))</f>
        <v/>
      </c>
      <c r="R699" s="12" t="str">
        <f>IF(ISBLANK('Set Schedules Here'!L1397),"",ROUND('Set Schedules Here'!L1397,rounding_decimal_places))</f>
        <v/>
      </c>
      <c r="S699" s="12" t="str">
        <f>IF(ISBLANK('Set Schedules Here'!M1396),"",ROUND('Set Schedules Here'!M1396,rounding_decimal_places))</f>
        <v/>
      </c>
      <c r="T699" s="12" t="str">
        <f>IF(ISBLANK('Set Schedules Here'!M1397),"",ROUND('Set Schedules Here'!M1397,rounding_decimal_places))</f>
        <v/>
      </c>
      <c r="U699" s="12" t="str">
        <f>IF(ISBLANK('Set Schedules Here'!N1396),"",ROUND('Set Schedules Here'!N1396,rounding_decimal_places))</f>
        <v/>
      </c>
      <c r="V699" s="12" t="str">
        <f>IF(ISBLANK('Set Schedules Here'!N1397),"",ROUND('Set Schedules Here'!N1397,rounding_decimal_places))</f>
        <v/>
      </c>
      <c r="W699" s="12" t="str">
        <f>IF(ISBLANK('Set Schedules Here'!O1396),"",ROUND('Set Schedules Here'!O1396,rounding_decimal_places))</f>
        <v/>
      </c>
      <c r="X699" s="12" t="str">
        <f>IF(ISBLANK('Set Schedules Here'!O1397),"",ROUND('Set Schedules Here'!O1397,rounding_decimal_places))</f>
        <v/>
      </c>
      <c r="Y699" s="12" t="str">
        <f>IF(ISBLANK('Set Schedules Here'!P1396),"",ROUND('Set Schedules Here'!P1396,rounding_decimal_places))</f>
        <v/>
      </c>
      <c r="Z699" s="12" t="str">
        <f>IF(ISBLANK('Set Schedules Here'!P1397),"",ROUND('Set Schedules Here'!P1397,rounding_decimal_places))</f>
        <v/>
      </c>
      <c r="AA699" s="12" t="str">
        <f>IF(ISBLANK('Set Schedules Here'!Q1396),"",ROUND('Set Schedules Here'!Q1396,rounding_decimal_places))</f>
        <v/>
      </c>
      <c r="AB699" s="12" t="str">
        <f>IF(ISBLANK('Set Schedules Here'!Q1397),"",ROUND('Set Schedules Here'!Q1397,rounding_decimal_places))</f>
        <v/>
      </c>
      <c r="AC699" s="12" t="str">
        <f>IF(ISBLANK('Set Schedules Here'!R1396),"",ROUND('Set Schedules Here'!R1396,rounding_decimal_places))</f>
        <v/>
      </c>
      <c r="AD699" s="12" t="str">
        <f>IF(ISBLANK('Set Schedules Here'!R1397),"",ROUND('Set Schedules Here'!R1397,rounding_decimal_places))</f>
        <v/>
      </c>
      <c r="AE699" s="12" t="str">
        <f>IF(ISBLANK('Set Schedules Here'!S1396),"",ROUND('Set Schedules Here'!S1396,rounding_decimal_places))</f>
        <v/>
      </c>
      <c r="AF699" s="12" t="str">
        <f>IF(ISBLANK('Set Schedules Here'!S1397),"",ROUND('Set Schedules Here'!S1397,rounding_decimal_places))</f>
        <v/>
      </c>
      <c r="AG699" s="12" t="str">
        <f>IF(ISBLANK('Set Schedules Here'!T1396),"",ROUND('Set Schedules Here'!T1396,rounding_decimal_places))</f>
        <v/>
      </c>
      <c r="AH699" s="12" t="str">
        <f>IF(ISBLANK('Set Schedules Here'!T1397),"",ROUND('Set Schedules Here'!T1397,rounding_decimal_places))</f>
        <v/>
      </c>
      <c r="AI699" s="12" t="str">
        <f>IF(ISBLANK('Set Schedules Here'!U1396),"",ROUND('Set Schedules Here'!U1396,rounding_decimal_places))</f>
        <v/>
      </c>
      <c r="AJ699" s="12" t="str">
        <f>IF(ISBLANK('Set Schedules Here'!U1397),"",ROUND('Set Schedules Here'!U1397,rounding_decimal_places))</f>
        <v/>
      </c>
      <c r="AK699" s="12" t="str">
        <f>IF(ISBLANK('Set Schedules Here'!V1396),"",ROUND('Set Schedules Here'!V1396,rounding_decimal_places))</f>
        <v/>
      </c>
      <c r="AL699" s="12" t="str">
        <f>IF(ISBLANK('Set Schedules Here'!V1397),"",ROUND('Set Schedules Here'!V1397,rounding_decimal_places))</f>
        <v/>
      </c>
      <c r="AM699" s="12" t="str">
        <f>IF(ISBLANK('Set Schedules Here'!W1396),"",ROUND('Set Schedules Here'!W1396,rounding_decimal_places))</f>
        <v/>
      </c>
      <c r="AN699" s="12" t="str">
        <f>IF(ISBLANK('Set Schedules Here'!W1397),"",ROUND('Set Schedules Here'!W1397,rounding_decimal_places))</f>
        <v/>
      </c>
      <c r="AO699" s="12" t="str">
        <f>IF(ISBLANK('Set Schedules Here'!X1396),"",ROUND('Set Schedules Here'!X1396,rounding_decimal_places))</f>
        <v/>
      </c>
      <c r="AP699" s="12" t="str">
        <f>IF(ISBLANK('Set Schedules Here'!X1397),"",ROUND('Set Schedules Here'!X1397,rounding_decimal_places))</f>
        <v/>
      </c>
      <c r="AQ699" s="12" t="str">
        <f>IF(ISBLANK('Set Schedules Here'!Y1396),"",ROUND('Set Schedules Here'!Y1396,rounding_decimal_places))</f>
        <v/>
      </c>
      <c r="AR699" s="12" t="str">
        <f>IF(ISBLANK('Set Schedules Here'!Y1397),"",ROUND('Set Schedules Here'!Y1397,rounding_decimal_places))</f>
        <v/>
      </c>
      <c r="AS699" s="12" t="str">
        <f>IF(ISBLANK('Set Schedules Here'!Z1396),"",ROUND('Set Schedules Here'!Z1396,rounding_decimal_places))</f>
        <v/>
      </c>
      <c r="AT699" s="12" t="str">
        <f>IF(ISBLANK('Set Schedules Here'!Z1397),"",ROUND('Set Schedules Here'!Z1397,rounding_decimal_places))</f>
        <v/>
      </c>
      <c r="AU699" s="12" t="str">
        <f>IF(ISBLANK('Set Schedules Here'!AA1396),"",ROUND('Set Schedules Here'!AA1396,rounding_decimal_places))</f>
        <v/>
      </c>
      <c r="AV699" s="12" t="str">
        <f>IF(ISBLANK('Set Schedules Here'!AA1397),"",ROUND('Set Schedules Here'!AA1397,rounding_decimal_places))</f>
        <v/>
      </c>
      <c r="AW699" s="12" t="str">
        <f>IF(ISBLANK('Set Schedules Here'!AB1396),"",ROUND('Set Schedules Here'!AB1396,rounding_decimal_places))</f>
        <v/>
      </c>
      <c r="AX699" s="12" t="str">
        <f>IF(ISBLANK('Set Schedules Here'!AB1397),"",ROUND('Set Schedules Here'!AB1397,rounding_decimal_places))</f>
        <v/>
      </c>
      <c r="AY699" s="12" t="str">
        <f>IF(ISBLANK('Set Schedules Here'!AC1396),"",ROUND('Set Schedules Here'!AC1396,rounding_decimal_places))</f>
        <v/>
      </c>
      <c r="AZ699" s="12" t="str">
        <f>IF(ISBLANK('Set Schedules Here'!AC1397),"",ROUND('Set Schedules Here'!AC1397,rounding_decimal_places))</f>
        <v/>
      </c>
      <c r="BA699" s="12" t="str">
        <f>IF(ISBLANK('Set Schedules Here'!AD1396),"",ROUND('Set Schedules Here'!AD1396,rounding_decimal_places))</f>
        <v/>
      </c>
      <c r="BB699" s="12" t="str">
        <f>IF(ISBLANK('Set Schedules Here'!AD1397),"",ROUND('Set Schedules Here'!AD1397,rounding_decimal_places))</f>
        <v/>
      </c>
      <c r="BC699" s="12" t="str">
        <f>IF(ISBLANK('Set Schedules Here'!AE1396),"",ROUND('Set Schedules Here'!AE1396,rounding_decimal_places))</f>
        <v/>
      </c>
      <c r="BD699" s="12" t="str">
        <f>IF(ISBLANK('Set Schedules Here'!AE1397),"",ROUND('Set Schedules Here'!AE1397,rounding_decimal_places))</f>
        <v/>
      </c>
      <c r="BE699" s="12" t="str">
        <f>IF(ISBLANK('Set Schedules Here'!AF1396),"",ROUND('Set Schedules Here'!AF1396,rounding_decimal_places))</f>
        <v/>
      </c>
      <c r="BF699" s="12" t="str">
        <f>IF(ISBLANK('Set Schedules Here'!AF1397),"",ROUND('Set Schedules Here'!AF1397,rounding_decimal_places))</f>
        <v/>
      </c>
      <c r="BG699" s="12" t="str">
        <f>IF(ISBLANK('Set Schedules Here'!AG1396),"",ROUND('Set Schedules Here'!AG1396,rounding_decimal_places))</f>
        <v/>
      </c>
      <c r="BH699" s="12" t="str">
        <f>IF(ISBLANK('Set Schedules Here'!AG1397),"",ROUND('Set Schedules Here'!AG1397,rounding_decimal_places))</f>
        <v/>
      </c>
      <c r="BI699" s="12" t="str">
        <f>IF(ISBLANK('Set Schedules Here'!AH1396),"",ROUND('Set Schedules Here'!AH1396,rounding_decimal_places))</f>
        <v/>
      </c>
      <c r="BJ699" s="12" t="str">
        <f>IF(ISBLANK('Set Schedules Here'!AH1397),"",ROUND('Set Schedules Here'!AH1397,rounding_decimal_places))</f>
        <v/>
      </c>
      <c r="BK699" s="12" t="str">
        <f>IF(ISBLANK('Set Schedules Here'!AI1396),"",ROUND('Set Schedules Here'!AI1396,rounding_decimal_places))</f>
        <v/>
      </c>
      <c r="BL699" s="12" t="str">
        <f>IF(ISBLANK('Set Schedules Here'!AI1397),"",ROUND('Set Schedules Here'!AI1397,rounding_decimal_places))</f>
        <v/>
      </c>
      <c r="BM699" s="12" t="str">
        <f>IF(ISBLANK('Set Schedules Here'!AJ1396),"",ROUND('Set Schedules Here'!AJ1396,rounding_decimal_places))</f>
        <v/>
      </c>
      <c r="BN699" s="12" t="str">
        <f>IF(ISBLANK('Set Schedules Here'!AJ1397),"",ROUND('Set Schedules Here'!AJ1397,rounding_decimal_places))</f>
        <v/>
      </c>
      <c r="BO699" s="12" t="str">
        <f>IF(ISBLANK('Set Schedules Here'!AK1396),"",ROUND('Set Schedules Here'!AK1396,rounding_decimal_places))</f>
        <v/>
      </c>
      <c r="BP699" s="21" t="str">
        <f>IF(ISBLANK('Set Schedules Here'!AK1397),"",ROUND('Set Schedules Here'!AK1397,rounding_decimal_places))</f>
        <v/>
      </c>
    </row>
    <row r="700" spans="1:68" x14ac:dyDescent="0.45">
      <c r="A700" s="16" t="str">
        <f>'Set Schedules Here'!A1398</f>
        <v>cross fuel price deregulation</v>
      </c>
      <c r="B700" s="12" t="str">
        <f>IF(ISBLANK('Set Schedules Here'!C1398),"",'Set Schedules Here'!C1398)</f>
        <v>biomass</v>
      </c>
      <c r="C700" s="12" t="str">
        <f>IF(ISBLANK('Set Schedules Here'!D1398),"",'Set Schedules Here'!D1398)</f>
        <v/>
      </c>
      <c r="D700" s="21" t="str">
        <f>IF(ISBLANK('Set Schedules Here'!E1398),"",'Set Schedules Here'!E1398)</f>
        <v/>
      </c>
      <c r="E700" s="12">
        <f>IF(ISBLANK('Set Schedules Here'!F1398),"",ROUND('Set Schedules Here'!F1398,rounding_decimal_places))</f>
        <v>2019</v>
      </c>
      <c r="F700" s="12">
        <f>IF(ISBLANK('Set Schedules Here'!F1399),"",ROUND('Set Schedules Here'!F1399,rounding_decimal_places))</f>
        <v>0</v>
      </c>
      <c r="G700" s="12">
        <f>IF(ISBLANK('Set Schedules Here'!G1398),"",ROUND('Set Schedules Here'!G1398,rounding_decimal_places))</f>
        <v>2020</v>
      </c>
      <c r="H700" s="12">
        <f>IF(ISBLANK('Set Schedules Here'!G1399),"",ROUND('Set Schedules Here'!G1399,rounding_decimal_places))</f>
        <v>0</v>
      </c>
      <c r="I700" s="12">
        <f>IF(ISBLANK('Set Schedules Here'!H1398),"",ROUND('Set Schedules Here'!H1398,rounding_decimal_places))</f>
        <v>2050</v>
      </c>
      <c r="J700" s="12">
        <f>IF(ISBLANK('Set Schedules Here'!H1399),"",ROUND('Set Schedules Here'!H1399,rounding_decimal_places))</f>
        <v>1</v>
      </c>
      <c r="K700" s="12" t="str">
        <f>IF(ISBLANK('Set Schedules Here'!I1398),"",ROUND('Set Schedules Here'!I1398,rounding_decimal_places))</f>
        <v/>
      </c>
      <c r="L700" s="12" t="str">
        <f>IF(ISBLANK('Set Schedules Here'!I1399),"",ROUND('Set Schedules Here'!I1399,rounding_decimal_places))</f>
        <v/>
      </c>
      <c r="M700" s="12" t="str">
        <f>IF(ISBLANK('Set Schedules Here'!J1398),"",ROUND('Set Schedules Here'!J1398,rounding_decimal_places))</f>
        <v/>
      </c>
      <c r="N700" s="12" t="str">
        <f>IF(ISBLANK('Set Schedules Here'!J1399),"",ROUND('Set Schedules Here'!J1399,rounding_decimal_places))</f>
        <v/>
      </c>
      <c r="O700" s="12" t="str">
        <f>IF(ISBLANK('Set Schedules Here'!K1398),"",ROUND('Set Schedules Here'!K1398,rounding_decimal_places))</f>
        <v/>
      </c>
      <c r="P700" s="12" t="str">
        <f>IF(ISBLANK('Set Schedules Here'!K1399),"",ROUND('Set Schedules Here'!K1399,rounding_decimal_places))</f>
        <v/>
      </c>
      <c r="Q700" s="12" t="str">
        <f>IF(ISBLANK('Set Schedules Here'!L1398),"",ROUND('Set Schedules Here'!L1398,rounding_decimal_places))</f>
        <v/>
      </c>
      <c r="R700" s="12" t="str">
        <f>IF(ISBLANK('Set Schedules Here'!L1399),"",ROUND('Set Schedules Here'!L1399,rounding_decimal_places))</f>
        <v/>
      </c>
      <c r="S700" s="12" t="str">
        <f>IF(ISBLANK('Set Schedules Here'!M1398),"",ROUND('Set Schedules Here'!M1398,rounding_decimal_places))</f>
        <v/>
      </c>
      <c r="T700" s="12" t="str">
        <f>IF(ISBLANK('Set Schedules Here'!M1399),"",ROUND('Set Schedules Here'!M1399,rounding_decimal_places))</f>
        <v/>
      </c>
      <c r="U700" s="12" t="str">
        <f>IF(ISBLANK('Set Schedules Here'!N1398),"",ROUND('Set Schedules Here'!N1398,rounding_decimal_places))</f>
        <v/>
      </c>
      <c r="V700" s="12" t="str">
        <f>IF(ISBLANK('Set Schedules Here'!N1399),"",ROUND('Set Schedules Here'!N1399,rounding_decimal_places))</f>
        <v/>
      </c>
      <c r="W700" s="12" t="str">
        <f>IF(ISBLANK('Set Schedules Here'!O1398),"",ROUND('Set Schedules Here'!O1398,rounding_decimal_places))</f>
        <v/>
      </c>
      <c r="X700" s="12" t="str">
        <f>IF(ISBLANK('Set Schedules Here'!O1399),"",ROUND('Set Schedules Here'!O1399,rounding_decimal_places))</f>
        <v/>
      </c>
      <c r="Y700" s="12" t="str">
        <f>IF(ISBLANK('Set Schedules Here'!P1398),"",ROUND('Set Schedules Here'!P1398,rounding_decimal_places))</f>
        <v/>
      </c>
      <c r="Z700" s="12" t="str">
        <f>IF(ISBLANK('Set Schedules Here'!P1399),"",ROUND('Set Schedules Here'!P1399,rounding_decimal_places))</f>
        <v/>
      </c>
      <c r="AA700" s="12" t="str">
        <f>IF(ISBLANK('Set Schedules Here'!Q1398),"",ROUND('Set Schedules Here'!Q1398,rounding_decimal_places))</f>
        <v/>
      </c>
      <c r="AB700" s="12" t="str">
        <f>IF(ISBLANK('Set Schedules Here'!Q1399),"",ROUND('Set Schedules Here'!Q1399,rounding_decimal_places))</f>
        <v/>
      </c>
      <c r="AC700" s="12" t="str">
        <f>IF(ISBLANK('Set Schedules Here'!R1398),"",ROUND('Set Schedules Here'!R1398,rounding_decimal_places))</f>
        <v/>
      </c>
      <c r="AD700" s="12" t="str">
        <f>IF(ISBLANK('Set Schedules Here'!R1399),"",ROUND('Set Schedules Here'!R1399,rounding_decimal_places))</f>
        <v/>
      </c>
      <c r="AE700" s="12" t="str">
        <f>IF(ISBLANK('Set Schedules Here'!S1398),"",ROUND('Set Schedules Here'!S1398,rounding_decimal_places))</f>
        <v/>
      </c>
      <c r="AF700" s="12" t="str">
        <f>IF(ISBLANK('Set Schedules Here'!S1399),"",ROUND('Set Schedules Here'!S1399,rounding_decimal_places))</f>
        <v/>
      </c>
      <c r="AG700" s="12" t="str">
        <f>IF(ISBLANK('Set Schedules Here'!T1398),"",ROUND('Set Schedules Here'!T1398,rounding_decimal_places))</f>
        <v/>
      </c>
      <c r="AH700" s="12" t="str">
        <f>IF(ISBLANK('Set Schedules Here'!T1399),"",ROUND('Set Schedules Here'!T1399,rounding_decimal_places))</f>
        <v/>
      </c>
      <c r="AI700" s="12" t="str">
        <f>IF(ISBLANK('Set Schedules Here'!U1398),"",ROUND('Set Schedules Here'!U1398,rounding_decimal_places))</f>
        <v/>
      </c>
      <c r="AJ700" s="12" t="str">
        <f>IF(ISBLANK('Set Schedules Here'!U1399),"",ROUND('Set Schedules Here'!U1399,rounding_decimal_places))</f>
        <v/>
      </c>
      <c r="AK700" s="12" t="str">
        <f>IF(ISBLANK('Set Schedules Here'!V1398),"",ROUND('Set Schedules Here'!V1398,rounding_decimal_places))</f>
        <v/>
      </c>
      <c r="AL700" s="12" t="str">
        <f>IF(ISBLANK('Set Schedules Here'!V1399),"",ROUND('Set Schedules Here'!V1399,rounding_decimal_places))</f>
        <v/>
      </c>
      <c r="AM700" s="12" t="str">
        <f>IF(ISBLANK('Set Schedules Here'!W1398),"",ROUND('Set Schedules Here'!W1398,rounding_decimal_places))</f>
        <v/>
      </c>
      <c r="AN700" s="12" t="str">
        <f>IF(ISBLANK('Set Schedules Here'!W1399),"",ROUND('Set Schedules Here'!W1399,rounding_decimal_places))</f>
        <v/>
      </c>
      <c r="AO700" s="12" t="str">
        <f>IF(ISBLANK('Set Schedules Here'!X1398),"",ROUND('Set Schedules Here'!X1398,rounding_decimal_places))</f>
        <v/>
      </c>
      <c r="AP700" s="12" t="str">
        <f>IF(ISBLANK('Set Schedules Here'!X1399),"",ROUND('Set Schedules Here'!X1399,rounding_decimal_places))</f>
        <v/>
      </c>
      <c r="AQ700" s="12" t="str">
        <f>IF(ISBLANK('Set Schedules Here'!Y1398),"",ROUND('Set Schedules Here'!Y1398,rounding_decimal_places))</f>
        <v/>
      </c>
      <c r="AR700" s="12" t="str">
        <f>IF(ISBLANK('Set Schedules Here'!Y1399),"",ROUND('Set Schedules Here'!Y1399,rounding_decimal_places))</f>
        <v/>
      </c>
      <c r="AS700" s="12" t="str">
        <f>IF(ISBLANK('Set Schedules Here'!Z1398),"",ROUND('Set Schedules Here'!Z1398,rounding_decimal_places))</f>
        <v/>
      </c>
      <c r="AT700" s="12" t="str">
        <f>IF(ISBLANK('Set Schedules Here'!Z1399),"",ROUND('Set Schedules Here'!Z1399,rounding_decimal_places))</f>
        <v/>
      </c>
      <c r="AU700" s="12" t="str">
        <f>IF(ISBLANK('Set Schedules Here'!AA1398),"",ROUND('Set Schedules Here'!AA1398,rounding_decimal_places))</f>
        <v/>
      </c>
      <c r="AV700" s="12" t="str">
        <f>IF(ISBLANK('Set Schedules Here'!AA1399),"",ROUND('Set Schedules Here'!AA1399,rounding_decimal_places))</f>
        <v/>
      </c>
      <c r="AW700" s="12" t="str">
        <f>IF(ISBLANK('Set Schedules Here'!AB1398),"",ROUND('Set Schedules Here'!AB1398,rounding_decimal_places))</f>
        <v/>
      </c>
      <c r="AX700" s="12" t="str">
        <f>IF(ISBLANK('Set Schedules Here'!AB1399),"",ROUND('Set Schedules Here'!AB1399,rounding_decimal_places))</f>
        <v/>
      </c>
      <c r="AY700" s="12" t="str">
        <f>IF(ISBLANK('Set Schedules Here'!AC1398),"",ROUND('Set Schedules Here'!AC1398,rounding_decimal_places))</f>
        <v/>
      </c>
      <c r="AZ700" s="12" t="str">
        <f>IF(ISBLANK('Set Schedules Here'!AC1399),"",ROUND('Set Schedules Here'!AC1399,rounding_decimal_places))</f>
        <v/>
      </c>
      <c r="BA700" s="12" t="str">
        <f>IF(ISBLANK('Set Schedules Here'!AD1398),"",ROUND('Set Schedules Here'!AD1398,rounding_decimal_places))</f>
        <v/>
      </c>
      <c r="BB700" s="12" t="str">
        <f>IF(ISBLANK('Set Schedules Here'!AD1399),"",ROUND('Set Schedules Here'!AD1399,rounding_decimal_places))</f>
        <v/>
      </c>
      <c r="BC700" s="12" t="str">
        <f>IF(ISBLANK('Set Schedules Here'!AE1398),"",ROUND('Set Schedules Here'!AE1398,rounding_decimal_places))</f>
        <v/>
      </c>
      <c r="BD700" s="12" t="str">
        <f>IF(ISBLANK('Set Schedules Here'!AE1399),"",ROUND('Set Schedules Here'!AE1399,rounding_decimal_places))</f>
        <v/>
      </c>
      <c r="BE700" s="12" t="str">
        <f>IF(ISBLANK('Set Schedules Here'!AF1398),"",ROUND('Set Schedules Here'!AF1398,rounding_decimal_places))</f>
        <v/>
      </c>
      <c r="BF700" s="12" t="str">
        <f>IF(ISBLANK('Set Schedules Here'!AF1399),"",ROUND('Set Schedules Here'!AF1399,rounding_decimal_places))</f>
        <v/>
      </c>
      <c r="BG700" s="12" t="str">
        <f>IF(ISBLANK('Set Schedules Here'!AG1398),"",ROUND('Set Schedules Here'!AG1398,rounding_decimal_places))</f>
        <v/>
      </c>
      <c r="BH700" s="12" t="str">
        <f>IF(ISBLANK('Set Schedules Here'!AG1399),"",ROUND('Set Schedules Here'!AG1399,rounding_decimal_places))</f>
        <v/>
      </c>
      <c r="BI700" s="12" t="str">
        <f>IF(ISBLANK('Set Schedules Here'!AH1398),"",ROUND('Set Schedules Here'!AH1398,rounding_decimal_places))</f>
        <v/>
      </c>
      <c r="BJ700" s="12" t="str">
        <f>IF(ISBLANK('Set Schedules Here'!AH1399),"",ROUND('Set Schedules Here'!AH1399,rounding_decimal_places))</f>
        <v/>
      </c>
      <c r="BK700" s="12" t="str">
        <f>IF(ISBLANK('Set Schedules Here'!AI1398),"",ROUND('Set Schedules Here'!AI1398,rounding_decimal_places))</f>
        <v/>
      </c>
      <c r="BL700" s="12" t="str">
        <f>IF(ISBLANK('Set Schedules Here'!AI1399),"",ROUND('Set Schedules Here'!AI1399,rounding_decimal_places))</f>
        <v/>
      </c>
      <c r="BM700" s="12" t="str">
        <f>IF(ISBLANK('Set Schedules Here'!AJ1398),"",ROUND('Set Schedules Here'!AJ1398,rounding_decimal_places))</f>
        <v/>
      </c>
      <c r="BN700" s="12" t="str">
        <f>IF(ISBLANK('Set Schedules Here'!AJ1399),"",ROUND('Set Schedules Here'!AJ1399,rounding_decimal_places))</f>
        <v/>
      </c>
      <c r="BO700" s="12" t="str">
        <f>IF(ISBLANK('Set Schedules Here'!AK1398),"",ROUND('Set Schedules Here'!AK1398,rounding_decimal_places))</f>
        <v/>
      </c>
      <c r="BP700" s="21" t="str">
        <f>IF(ISBLANK('Set Schedules Here'!AK1399),"",ROUND('Set Schedules Here'!AK1399,rounding_decimal_places))</f>
        <v/>
      </c>
    </row>
    <row r="701" spans="1:68" x14ac:dyDescent="0.45">
      <c r="A701" s="16" t="str">
        <f>'Set Schedules Here'!A1400</f>
        <v>cross fuel price deregulation</v>
      </c>
      <c r="B701" s="12" t="str">
        <f>IF(ISBLANK('Set Schedules Here'!C1400),"",'Set Schedules Here'!C1400)</f>
        <v>petroleum gasoline</v>
      </c>
      <c r="C701" s="12" t="str">
        <f>IF(ISBLANK('Set Schedules Here'!D1400),"",'Set Schedules Here'!D1400)</f>
        <v/>
      </c>
      <c r="D701" s="21" t="str">
        <f>IF(ISBLANK('Set Schedules Here'!E1400),"",'Set Schedules Here'!E1400)</f>
        <v/>
      </c>
      <c r="E701" s="12">
        <f>IF(ISBLANK('Set Schedules Here'!F1400),"",ROUND('Set Schedules Here'!F1400,rounding_decimal_places))</f>
        <v>2019</v>
      </c>
      <c r="F701" s="12">
        <f>IF(ISBLANK('Set Schedules Here'!F1401),"",ROUND('Set Schedules Here'!F1401,rounding_decimal_places))</f>
        <v>0</v>
      </c>
      <c r="G701" s="12">
        <f>IF(ISBLANK('Set Schedules Here'!G1400),"",ROUND('Set Schedules Here'!G1400,rounding_decimal_places))</f>
        <v>2020</v>
      </c>
      <c r="H701" s="12">
        <f>IF(ISBLANK('Set Schedules Here'!G1401),"",ROUND('Set Schedules Here'!G1401,rounding_decimal_places))</f>
        <v>0</v>
      </c>
      <c r="I701" s="12">
        <f>IF(ISBLANK('Set Schedules Here'!H1400),"",ROUND('Set Schedules Here'!H1400,rounding_decimal_places))</f>
        <v>2050</v>
      </c>
      <c r="J701" s="12">
        <f>IF(ISBLANK('Set Schedules Here'!H1401),"",ROUND('Set Schedules Here'!H1401,rounding_decimal_places))</f>
        <v>1</v>
      </c>
      <c r="K701" s="12" t="str">
        <f>IF(ISBLANK('Set Schedules Here'!I1400),"",ROUND('Set Schedules Here'!I1400,rounding_decimal_places))</f>
        <v/>
      </c>
      <c r="L701" s="12" t="str">
        <f>IF(ISBLANK('Set Schedules Here'!I1401),"",ROUND('Set Schedules Here'!I1401,rounding_decimal_places))</f>
        <v/>
      </c>
      <c r="M701" s="12" t="str">
        <f>IF(ISBLANK('Set Schedules Here'!J1400),"",ROUND('Set Schedules Here'!J1400,rounding_decimal_places))</f>
        <v/>
      </c>
      <c r="N701" s="12" t="str">
        <f>IF(ISBLANK('Set Schedules Here'!J1401),"",ROUND('Set Schedules Here'!J1401,rounding_decimal_places))</f>
        <v/>
      </c>
      <c r="O701" s="12" t="str">
        <f>IF(ISBLANK('Set Schedules Here'!K1400),"",ROUND('Set Schedules Here'!K1400,rounding_decimal_places))</f>
        <v/>
      </c>
      <c r="P701" s="12" t="str">
        <f>IF(ISBLANK('Set Schedules Here'!K1401),"",ROUND('Set Schedules Here'!K1401,rounding_decimal_places))</f>
        <v/>
      </c>
      <c r="Q701" s="12" t="str">
        <f>IF(ISBLANK('Set Schedules Here'!L1400),"",ROUND('Set Schedules Here'!L1400,rounding_decimal_places))</f>
        <v/>
      </c>
      <c r="R701" s="12" t="str">
        <f>IF(ISBLANK('Set Schedules Here'!L1401),"",ROUND('Set Schedules Here'!L1401,rounding_decimal_places))</f>
        <v/>
      </c>
      <c r="S701" s="12" t="str">
        <f>IF(ISBLANK('Set Schedules Here'!M1400),"",ROUND('Set Schedules Here'!M1400,rounding_decimal_places))</f>
        <v/>
      </c>
      <c r="T701" s="12" t="str">
        <f>IF(ISBLANK('Set Schedules Here'!M1401),"",ROUND('Set Schedules Here'!M1401,rounding_decimal_places))</f>
        <v/>
      </c>
      <c r="U701" s="12" t="str">
        <f>IF(ISBLANK('Set Schedules Here'!N1400),"",ROUND('Set Schedules Here'!N1400,rounding_decimal_places))</f>
        <v/>
      </c>
      <c r="V701" s="12" t="str">
        <f>IF(ISBLANK('Set Schedules Here'!N1401),"",ROUND('Set Schedules Here'!N1401,rounding_decimal_places))</f>
        <v/>
      </c>
      <c r="W701" s="12" t="str">
        <f>IF(ISBLANK('Set Schedules Here'!O1400),"",ROUND('Set Schedules Here'!O1400,rounding_decimal_places))</f>
        <v/>
      </c>
      <c r="X701" s="12" t="str">
        <f>IF(ISBLANK('Set Schedules Here'!O1401),"",ROUND('Set Schedules Here'!O1401,rounding_decimal_places))</f>
        <v/>
      </c>
      <c r="Y701" s="12" t="str">
        <f>IF(ISBLANK('Set Schedules Here'!P1400),"",ROUND('Set Schedules Here'!P1400,rounding_decimal_places))</f>
        <v/>
      </c>
      <c r="Z701" s="12" t="str">
        <f>IF(ISBLANK('Set Schedules Here'!P1401),"",ROUND('Set Schedules Here'!P1401,rounding_decimal_places))</f>
        <v/>
      </c>
      <c r="AA701" s="12" t="str">
        <f>IF(ISBLANK('Set Schedules Here'!Q1400),"",ROUND('Set Schedules Here'!Q1400,rounding_decimal_places))</f>
        <v/>
      </c>
      <c r="AB701" s="12" t="str">
        <f>IF(ISBLANK('Set Schedules Here'!Q1401),"",ROUND('Set Schedules Here'!Q1401,rounding_decimal_places))</f>
        <v/>
      </c>
      <c r="AC701" s="12" t="str">
        <f>IF(ISBLANK('Set Schedules Here'!R1400),"",ROUND('Set Schedules Here'!R1400,rounding_decimal_places))</f>
        <v/>
      </c>
      <c r="AD701" s="12" t="str">
        <f>IF(ISBLANK('Set Schedules Here'!R1401),"",ROUND('Set Schedules Here'!R1401,rounding_decimal_places))</f>
        <v/>
      </c>
      <c r="AE701" s="12" t="str">
        <f>IF(ISBLANK('Set Schedules Here'!S1400),"",ROUND('Set Schedules Here'!S1400,rounding_decimal_places))</f>
        <v/>
      </c>
      <c r="AF701" s="12" t="str">
        <f>IF(ISBLANK('Set Schedules Here'!S1401),"",ROUND('Set Schedules Here'!S1401,rounding_decimal_places))</f>
        <v/>
      </c>
      <c r="AG701" s="12" t="str">
        <f>IF(ISBLANK('Set Schedules Here'!T1400),"",ROUND('Set Schedules Here'!T1400,rounding_decimal_places))</f>
        <v/>
      </c>
      <c r="AH701" s="12" t="str">
        <f>IF(ISBLANK('Set Schedules Here'!T1401),"",ROUND('Set Schedules Here'!T1401,rounding_decimal_places))</f>
        <v/>
      </c>
      <c r="AI701" s="12" t="str">
        <f>IF(ISBLANK('Set Schedules Here'!U1400),"",ROUND('Set Schedules Here'!U1400,rounding_decimal_places))</f>
        <v/>
      </c>
      <c r="AJ701" s="12" t="str">
        <f>IF(ISBLANK('Set Schedules Here'!U1401),"",ROUND('Set Schedules Here'!U1401,rounding_decimal_places))</f>
        <v/>
      </c>
      <c r="AK701" s="12" t="str">
        <f>IF(ISBLANK('Set Schedules Here'!V1400),"",ROUND('Set Schedules Here'!V1400,rounding_decimal_places))</f>
        <v/>
      </c>
      <c r="AL701" s="12" t="str">
        <f>IF(ISBLANK('Set Schedules Here'!V1401),"",ROUND('Set Schedules Here'!V1401,rounding_decimal_places))</f>
        <v/>
      </c>
      <c r="AM701" s="12" t="str">
        <f>IF(ISBLANK('Set Schedules Here'!W1400),"",ROUND('Set Schedules Here'!W1400,rounding_decimal_places))</f>
        <v/>
      </c>
      <c r="AN701" s="12" t="str">
        <f>IF(ISBLANK('Set Schedules Here'!W1401),"",ROUND('Set Schedules Here'!W1401,rounding_decimal_places))</f>
        <v/>
      </c>
      <c r="AO701" s="12" t="str">
        <f>IF(ISBLANK('Set Schedules Here'!X1400),"",ROUND('Set Schedules Here'!X1400,rounding_decimal_places))</f>
        <v/>
      </c>
      <c r="AP701" s="12" t="str">
        <f>IF(ISBLANK('Set Schedules Here'!X1401),"",ROUND('Set Schedules Here'!X1401,rounding_decimal_places))</f>
        <v/>
      </c>
      <c r="AQ701" s="12" t="str">
        <f>IF(ISBLANK('Set Schedules Here'!Y1400),"",ROUND('Set Schedules Here'!Y1400,rounding_decimal_places))</f>
        <v/>
      </c>
      <c r="AR701" s="12" t="str">
        <f>IF(ISBLANK('Set Schedules Here'!Y1401),"",ROUND('Set Schedules Here'!Y1401,rounding_decimal_places))</f>
        <v/>
      </c>
      <c r="AS701" s="12" t="str">
        <f>IF(ISBLANK('Set Schedules Here'!Z1400),"",ROUND('Set Schedules Here'!Z1400,rounding_decimal_places))</f>
        <v/>
      </c>
      <c r="AT701" s="12" t="str">
        <f>IF(ISBLANK('Set Schedules Here'!Z1401),"",ROUND('Set Schedules Here'!Z1401,rounding_decimal_places))</f>
        <v/>
      </c>
      <c r="AU701" s="12" t="str">
        <f>IF(ISBLANK('Set Schedules Here'!AA1400),"",ROUND('Set Schedules Here'!AA1400,rounding_decimal_places))</f>
        <v/>
      </c>
      <c r="AV701" s="12" t="str">
        <f>IF(ISBLANK('Set Schedules Here'!AA1401),"",ROUND('Set Schedules Here'!AA1401,rounding_decimal_places))</f>
        <v/>
      </c>
      <c r="AW701" s="12" t="str">
        <f>IF(ISBLANK('Set Schedules Here'!AB1400),"",ROUND('Set Schedules Here'!AB1400,rounding_decimal_places))</f>
        <v/>
      </c>
      <c r="AX701" s="12" t="str">
        <f>IF(ISBLANK('Set Schedules Here'!AB1401),"",ROUND('Set Schedules Here'!AB1401,rounding_decimal_places))</f>
        <v/>
      </c>
      <c r="AY701" s="12" t="str">
        <f>IF(ISBLANK('Set Schedules Here'!AC1400),"",ROUND('Set Schedules Here'!AC1400,rounding_decimal_places))</f>
        <v/>
      </c>
      <c r="AZ701" s="12" t="str">
        <f>IF(ISBLANK('Set Schedules Here'!AC1401),"",ROUND('Set Schedules Here'!AC1401,rounding_decimal_places))</f>
        <v/>
      </c>
      <c r="BA701" s="12" t="str">
        <f>IF(ISBLANK('Set Schedules Here'!AD1400),"",ROUND('Set Schedules Here'!AD1400,rounding_decimal_places))</f>
        <v/>
      </c>
      <c r="BB701" s="12" t="str">
        <f>IF(ISBLANK('Set Schedules Here'!AD1401),"",ROUND('Set Schedules Here'!AD1401,rounding_decimal_places))</f>
        <v/>
      </c>
      <c r="BC701" s="12" t="str">
        <f>IF(ISBLANK('Set Schedules Here'!AE1400),"",ROUND('Set Schedules Here'!AE1400,rounding_decimal_places))</f>
        <v/>
      </c>
      <c r="BD701" s="12" t="str">
        <f>IF(ISBLANK('Set Schedules Here'!AE1401),"",ROUND('Set Schedules Here'!AE1401,rounding_decimal_places))</f>
        <v/>
      </c>
      <c r="BE701" s="12" t="str">
        <f>IF(ISBLANK('Set Schedules Here'!AF1400),"",ROUND('Set Schedules Here'!AF1400,rounding_decimal_places))</f>
        <v/>
      </c>
      <c r="BF701" s="12" t="str">
        <f>IF(ISBLANK('Set Schedules Here'!AF1401),"",ROUND('Set Schedules Here'!AF1401,rounding_decimal_places))</f>
        <v/>
      </c>
      <c r="BG701" s="12" t="str">
        <f>IF(ISBLANK('Set Schedules Here'!AG1400),"",ROUND('Set Schedules Here'!AG1400,rounding_decimal_places))</f>
        <v/>
      </c>
      <c r="BH701" s="12" t="str">
        <f>IF(ISBLANK('Set Schedules Here'!AG1401),"",ROUND('Set Schedules Here'!AG1401,rounding_decimal_places))</f>
        <v/>
      </c>
      <c r="BI701" s="12" t="str">
        <f>IF(ISBLANK('Set Schedules Here'!AH1400),"",ROUND('Set Schedules Here'!AH1400,rounding_decimal_places))</f>
        <v/>
      </c>
      <c r="BJ701" s="12" t="str">
        <f>IF(ISBLANK('Set Schedules Here'!AH1401),"",ROUND('Set Schedules Here'!AH1401,rounding_decimal_places))</f>
        <v/>
      </c>
      <c r="BK701" s="12" t="str">
        <f>IF(ISBLANK('Set Schedules Here'!AI1400),"",ROUND('Set Schedules Here'!AI1400,rounding_decimal_places))</f>
        <v/>
      </c>
      <c r="BL701" s="12" t="str">
        <f>IF(ISBLANK('Set Schedules Here'!AI1401),"",ROUND('Set Schedules Here'!AI1401,rounding_decimal_places))</f>
        <v/>
      </c>
      <c r="BM701" s="12" t="str">
        <f>IF(ISBLANK('Set Schedules Here'!AJ1400),"",ROUND('Set Schedules Here'!AJ1400,rounding_decimal_places))</f>
        <v/>
      </c>
      <c r="BN701" s="12" t="str">
        <f>IF(ISBLANK('Set Schedules Here'!AJ1401),"",ROUND('Set Schedules Here'!AJ1401,rounding_decimal_places))</f>
        <v/>
      </c>
      <c r="BO701" s="12" t="str">
        <f>IF(ISBLANK('Set Schedules Here'!AK1400),"",ROUND('Set Schedules Here'!AK1400,rounding_decimal_places))</f>
        <v/>
      </c>
      <c r="BP701" s="21" t="str">
        <f>IF(ISBLANK('Set Schedules Here'!AK1401),"",ROUND('Set Schedules Here'!AK1401,rounding_decimal_places))</f>
        <v/>
      </c>
    </row>
    <row r="702" spans="1:68" x14ac:dyDescent="0.45">
      <c r="A702" s="16" t="str">
        <f>'Set Schedules Here'!A1402</f>
        <v>cross fuel price deregulation</v>
      </c>
      <c r="B702" s="12" t="str">
        <f>IF(ISBLANK('Set Schedules Here'!C1402),"",'Set Schedules Here'!C1402)</f>
        <v>petroleum diesel</v>
      </c>
      <c r="C702" s="12" t="str">
        <f>IF(ISBLANK('Set Schedules Here'!D1402),"",'Set Schedules Here'!D1402)</f>
        <v/>
      </c>
      <c r="D702" s="21" t="str">
        <f>IF(ISBLANK('Set Schedules Here'!E1402),"",'Set Schedules Here'!E1402)</f>
        <v/>
      </c>
      <c r="E702" s="12">
        <f>IF(ISBLANK('Set Schedules Here'!F1402),"",ROUND('Set Schedules Here'!F1402,rounding_decimal_places))</f>
        <v>2019</v>
      </c>
      <c r="F702" s="12">
        <f>IF(ISBLANK('Set Schedules Here'!F1403),"",ROUND('Set Schedules Here'!F1403,rounding_decimal_places))</f>
        <v>0</v>
      </c>
      <c r="G702" s="12">
        <f>IF(ISBLANK('Set Schedules Here'!G1402),"",ROUND('Set Schedules Here'!G1402,rounding_decimal_places))</f>
        <v>2020</v>
      </c>
      <c r="H702" s="12">
        <f>IF(ISBLANK('Set Schedules Here'!G1403),"",ROUND('Set Schedules Here'!G1403,rounding_decimal_places))</f>
        <v>0</v>
      </c>
      <c r="I702" s="12">
        <f>IF(ISBLANK('Set Schedules Here'!H1402),"",ROUND('Set Schedules Here'!H1402,rounding_decimal_places))</f>
        <v>2050</v>
      </c>
      <c r="J702" s="12">
        <f>IF(ISBLANK('Set Schedules Here'!H1403),"",ROUND('Set Schedules Here'!H1403,rounding_decimal_places))</f>
        <v>1</v>
      </c>
      <c r="K702" s="12" t="str">
        <f>IF(ISBLANK('Set Schedules Here'!I1402),"",ROUND('Set Schedules Here'!I1402,rounding_decimal_places))</f>
        <v/>
      </c>
      <c r="L702" s="12" t="str">
        <f>IF(ISBLANK('Set Schedules Here'!I1403),"",ROUND('Set Schedules Here'!I1403,rounding_decimal_places))</f>
        <v/>
      </c>
      <c r="M702" s="12" t="str">
        <f>IF(ISBLANK('Set Schedules Here'!J1402),"",ROUND('Set Schedules Here'!J1402,rounding_decimal_places))</f>
        <v/>
      </c>
      <c r="N702" s="12" t="str">
        <f>IF(ISBLANK('Set Schedules Here'!J1403),"",ROUND('Set Schedules Here'!J1403,rounding_decimal_places))</f>
        <v/>
      </c>
      <c r="O702" s="12" t="str">
        <f>IF(ISBLANK('Set Schedules Here'!K1402),"",ROUND('Set Schedules Here'!K1402,rounding_decimal_places))</f>
        <v/>
      </c>
      <c r="P702" s="12" t="str">
        <f>IF(ISBLANK('Set Schedules Here'!K1403),"",ROUND('Set Schedules Here'!K1403,rounding_decimal_places))</f>
        <v/>
      </c>
      <c r="Q702" s="12" t="str">
        <f>IF(ISBLANK('Set Schedules Here'!L1402),"",ROUND('Set Schedules Here'!L1402,rounding_decimal_places))</f>
        <v/>
      </c>
      <c r="R702" s="12" t="str">
        <f>IF(ISBLANK('Set Schedules Here'!L1403),"",ROUND('Set Schedules Here'!L1403,rounding_decimal_places))</f>
        <v/>
      </c>
      <c r="S702" s="12" t="str">
        <f>IF(ISBLANK('Set Schedules Here'!M1402),"",ROUND('Set Schedules Here'!M1402,rounding_decimal_places))</f>
        <v/>
      </c>
      <c r="T702" s="12" t="str">
        <f>IF(ISBLANK('Set Schedules Here'!M1403),"",ROUND('Set Schedules Here'!M1403,rounding_decimal_places))</f>
        <v/>
      </c>
      <c r="U702" s="12" t="str">
        <f>IF(ISBLANK('Set Schedules Here'!N1402),"",ROUND('Set Schedules Here'!N1402,rounding_decimal_places))</f>
        <v/>
      </c>
      <c r="V702" s="12" t="str">
        <f>IF(ISBLANK('Set Schedules Here'!N1403),"",ROUND('Set Schedules Here'!N1403,rounding_decimal_places))</f>
        <v/>
      </c>
      <c r="W702" s="12" t="str">
        <f>IF(ISBLANK('Set Schedules Here'!O1402),"",ROUND('Set Schedules Here'!O1402,rounding_decimal_places))</f>
        <v/>
      </c>
      <c r="X702" s="12" t="str">
        <f>IF(ISBLANK('Set Schedules Here'!O1403),"",ROUND('Set Schedules Here'!O1403,rounding_decimal_places))</f>
        <v/>
      </c>
      <c r="Y702" s="12" t="str">
        <f>IF(ISBLANK('Set Schedules Here'!P1402),"",ROUND('Set Schedules Here'!P1402,rounding_decimal_places))</f>
        <v/>
      </c>
      <c r="Z702" s="12" t="str">
        <f>IF(ISBLANK('Set Schedules Here'!P1403),"",ROUND('Set Schedules Here'!P1403,rounding_decimal_places))</f>
        <v/>
      </c>
      <c r="AA702" s="12" t="str">
        <f>IF(ISBLANK('Set Schedules Here'!Q1402),"",ROUND('Set Schedules Here'!Q1402,rounding_decimal_places))</f>
        <v/>
      </c>
      <c r="AB702" s="12" t="str">
        <f>IF(ISBLANK('Set Schedules Here'!Q1403),"",ROUND('Set Schedules Here'!Q1403,rounding_decimal_places))</f>
        <v/>
      </c>
      <c r="AC702" s="12" t="str">
        <f>IF(ISBLANK('Set Schedules Here'!R1402),"",ROUND('Set Schedules Here'!R1402,rounding_decimal_places))</f>
        <v/>
      </c>
      <c r="AD702" s="12" t="str">
        <f>IF(ISBLANK('Set Schedules Here'!R1403),"",ROUND('Set Schedules Here'!R1403,rounding_decimal_places))</f>
        <v/>
      </c>
      <c r="AE702" s="12" t="str">
        <f>IF(ISBLANK('Set Schedules Here'!S1402),"",ROUND('Set Schedules Here'!S1402,rounding_decimal_places))</f>
        <v/>
      </c>
      <c r="AF702" s="12" t="str">
        <f>IF(ISBLANK('Set Schedules Here'!S1403),"",ROUND('Set Schedules Here'!S1403,rounding_decimal_places))</f>
        <v/>
      </c>
      <c r="AG702" s="12" t="str">
        <f>IF(ISBLANK('Set Schedules Here'!T1402),"",ROUND('Set Schedules Here'!T1402,rounding_decimal_places))</f>
        <v/>
      </c>
      <c r="AH702" s="12" t="str">
        <f>IF(ISBLANK('Set Schedules Here'!T1403),"",ROUND('Set Schedules Here'!T1403,rounding_decimal_places))</f>
        <v/>
      </c>
      <c r="AI702" s="12" t="str">
        <f>IF(ISBLANK('Set Schedules Here'!U1402),"",ROUND('Set Schedules Here'!U1402,rounding_decimal_places))</f>
        <v/>
      </c>
      <c r="AJ702" s="12" t="str">
        <f>IF(ISBLANK('Set Schedules Here'!U1403),"",ROUND('Set Schedules Here'!U1403,rounding_decimal_places))</f>
        <v/>
      </c>
      <c r="AK702" s="12" t="str">
        <f>IF(ISBLANK('Set Schedules Here'!V1402),"",ROUND('Set Schedules Here'!V1402,rounding_decimal_places))</f>
        <v/>
      </c>
      <c r="AL702" s="12" t="str">
        <f>IF(ISBLANK('Set Schedules Here'!V1403),"",ROUND('Set Schedules Here'!V1403,rounding_decimal_places))</f>
        <v/>
      </c>
      <c r="AM702" s="12" t="str">
        <f>IF(ISBLANK('Set Schedules Here'!W1402),"",ROUND('Set Schedules Here'!W1402,rounding_decimal_places))</f>
        <v/>
      </c>
      <c r="AN702" s="12" t="str">
        <f>IF(ISBLANK('Set Schedules Here'!W1403),"",ROUND('Set Schedules Here'!W1403,rounding_decimal_places))</f>
        <v/>
      </c>
      <c r="AO702" s="12" t="str">
        <f>IF(ISBLANK('Set Schedules Here'!X1402),"",ROUND('Set Schedules Here'!X1402,rounding_decimal_places))</f>
        <v/>
      </c>
      <c r="AP702" s="12" t="str">
        <f>IF(ISBLANK('Set Schedules Here'!X1403),"",ROUND('Set Schedules Here'!X1403,rounding_decimal_places))</f>
        <v/>
      </c>
      <c r="AQ702" s="12" t="str">
        <f>IF(ISBLANK('Set Schedules Here'!Y1402),"",ROUND('Set Schedules Here'!Y1402,rounding_decimal_places))</f>
        <v/>
      </c>
      <c r="AR702" s="12" t="str">
        <f>IF(ISBLANK('Set Schedules Here'!Y1403),"",ROUND('Set Schedules Here'!Y1403,rounding_decimal_places))</f>
        <v/>
      </c>
      <c r="AS702" s="12" t="str">
        <f>IF(ISBLANK('Set Schedules Here'!Z1402),"",ROUND('Set Schedules Here'!Z1402,rounding_decimal_places))</f>
        <v/>
      </c>
      <c r="AT702" s="12" t="str">
        <f>IF(ISBLANK('Set Schedules Here'!Z1403),"",ROUND('Set Schedules Here'!Z1403,rounding_decimal_places))</f>
        <v/>
      </c>
      <c r="AU702" s="12" t="str">
        <f>IF(ISBLANK('Set Schedules Here'!AA1402),"",ROUND('Set Schedules Here'!AA1402,rounding_decimal_places))</f>
        <v/>
      </c>
      <c r="AV702" s="12" t="str">
        <f>IF(ISBLANK('Set Schedules Here'!AA1403),"",ROUND('Set Schedules Here'!AA1403,rounding_decimal_places))</f>
        <v/>
      </c>
      <c r="AW702" s="12" t="str">
        <f>IF(ISBLANK('Set Schedules Here'!AB1402),"",ROUND('Set Schedules Here'!AB1402,rounding_decimal_places))</f>
        <v/>
      </c>
      <c r="AX702" s="12" t="str">
        <f>IF(ISBLANK('Set Schedules Here'!AB1403),"",ROUND('Set Schedules Here'!AB1403,rounding_decimal_places))</f>
        <v/>
      </c>
      <c r="AY702" s="12" t="str">
        <f>IF(ISBLANK('Set Schedules Here'!AC1402),"",ROUND('Set Schedules Here'!AC1402,rounding_decimal_places))</f>
        <v/>
      </c>
      <c r="AZ702" s="12" t="str">
        <f>IF(ISBLANK('Set Schedules Here'!AC1403),"",ROUND('Set Schedules Here'!AC1403,rounding_decimal_places))</f>
        <v/>
      </c>
      <c r="BA702" s="12" t="str">
        <f>IF(ISBLANK('Set Schedules Here'!AD1402),"",ROUND('Set Schedules Here'!AD1402,rounding_decimal_places))</f>
        <v/>
      </c>
      <c r="BB702" s="12" t="str">
        <f>IF(ISBLANK('Set Schedules Here'!AD1403),"",ROUND('Set Schedules Here'!AD1403,rounding_decimal_places))</f>
        <v/>
      </c>
      <c r="BC702" s="12" t="str">
        <f>IF(ISBLANK('Set Schedules Here'!AE1402),"",ROUND('Set Schedules Here'!AE1402,rounding_decimal_places))</f>
        <v/>
      </c>
      <c r="BD702" s="12" t="str">
        <f>IF(ISBLANK('Set Schedules Here'!AE1403),"",ROUND('Set Schedules Here'!AE1403,rounding_decimal_places))</f>
        <v/>
      </c>
      <c r="BE702" s="12" t="str">
        <f>IF(ISBLANK('Set Schedules Here'!AF1402),"",ROUND('Set Schedules Here'!AF1402,rounding_decimal_places))</f>
        <v/>
      </c>
      <c r="BF702" s="12" t="str">
        <f>IF(ISBLANK('Set Schedules Here'!AF1403),"",ROUND('Set Schedules Here'!AF1403,rounding_decimal_places))</f>
        <v/>
      </c>
      <c r="BG702" s="12" t="str">
        <f>IF(ISBLANK('Set Schedules Here'!AG1402),"",ROUND('Set Schedules Here'!AG1402,rounding_decimal_places))</f>
        <v/>
      </c>
      <c r="BH702" s="12" t="str">
        <f>IF(ISBLANK('Set Schedules Here'!AG1403),"",ROUND('Set Schedules Here'!AG1403,rounding_decimal_places))</f>
        <v/>
      </c>
      <c r="BI702" s="12" t="str">
        <f>IF(ISBLANK('Set Schedules Here'!AH1402),"",ROUND('Set Schedules Here'!AH1402,rounding_decimal_places))</f>
        <v/>
      </c>
      <c r="BJ702" s="12" t="str">
        <f>IF(ISBLANK('Set Schedules Here'!AH1403),"",ROUND('Set Schedules Here'!AH1403,rounding_decimal_places))</f>
        <v/>
      </c>
      <c r="BK702" s="12" t="str">
        <f>IF(ISBLANK('Set Schedules Here'!AI1402),"",ROUND('Set Schedules Here'!AI1402,rounding_decimal_places))</f>
        <v/>
      </c>
      <c r="BL702" s="12" t="str">
        <f>IF(ISBLANK('Set Schedules Here'!AI1403),"",ROUND('Set Schedules Here'!AI1403,rounding_decimal_places))</f>
        <v/>
      </c>
      <c r="BM702" s="12" t="str">
        <f>IF(ISBLANK('Set Schedules Here'!AJ1402),"",ROUND('Set Schedules Here'!AJ1402,rounding_decimal_places))</f>
        <v/>
      </c>
      <c r="BN702" s="12" t="str">
        <f>IF(ISBLANK('Set Schedules Here'!AJ1403),"",ROUND('Set Schedules Here'!AJ1403,rounding_decimal_places))</f>
        <v/>
      </c>
      <c r="BO702" s="12" t="str">
        <f>IF(ISBLANK('Set Schedules Here'!AK1402),"",ROUND('Set Schedules Here'!AK1402,rounding_decimal_places))</f>
        <v/>
      </c>
      <c r="BP702" s="21" t="str">
        <f>IF(ISBLANK('Set Schedules Here'!AK1403),"",ROUND('Set Schedules Here'!AK1403,rounding_decimal_places))</f>
        <v/>
      </c>
    </row>
    <row r="703" spans="1:68" x14ac:dyDescent="0.45">
      <c r="A703" s="16" t="str">
        <f>'Set Schedules Here'!A1404</f>
        <v>cross fuel price deregulation</v>
      </c>
      <c r="B703" s="12" t="str">
        <f>IF(ISBLANK('Set Schedules Here'!C1404),"",'Set Schedules Here'!C1404)</f>
        <v>biofuel gasoline</v>
      </c>
      <c r="C703" s="12" t="str">
        <f>IF(ISBLANK('Set Schedules Here'!D1404),"",'Set Schedules Here'!D1404)</f>
        <v/>
      </c>
      <c r="D703" s="21" t="str">
        <f>IF(ISBLANK('Set Schedules Here'!E1404),"",'Set Schedules Here'!E1404)</f>
        <v/>
      </c>
      <c r="E703" s="12">
        <f>IF(ISBLANK('Set Schedules Here'!F1404),"",ROUND('Set Schedules Here'!F1404,rounding_decimal_places))</f>
        <v>2019</v>
      </c>
      <c r="F703" s="12">
        <f>IF(ISBLANK('Set Schedules Here'!F1405),"",ROUND('Set Schedules Here'!F1405,rounding_decimal_places))</f>
        <v>0</v>
      </c>
      <c r="G703" s="12">
        <f>IF(ISBLANK('Set Schedules Here'!G1404),"",ROUND('Set Schedules Here'!G1404,rounding_decimal_places))</f>
        <v>2020</v>
      </c>
      <c r="H703" s="12">
        <f>IF(ISBLANK('Set Schedules Here'!G1405),"",ROUND('Set Schedules Here'!G1405,rounding_decimal_places))</f>
        <v>0</v>
      </c>
      <c r="I703" s="12">
        <f>IF(ISBLANK('Set Schedules Here'!H1404),"",ROUND('Set Schedules Here'!H1404,rounding_decimal_places))</f>
        <v>2050</v>
      </c>
      <c r="J703" s="12">
        <f>IF(ISBLANK('Set Schedules Here'!H1405),"",ROUND('Set Schedules Here'!H1405,rounding_decimal_places))</f>
        <v>1</v>
      </c>
      <c r="K703" s="12" t="str">
        <f>IF(ISBLANK('Set Schedules Here'!I1404),"",ROUND('Set Schedules Here'!I1404,rounding_decimal_places))</f>
        <v/>
      </c>
      <c r="L703" s="12" t="str">
        <f>IF(ISBLANK('Set Schedules Here'!I1405),"",ROUND('Set Schedules Here'!I1405,rounding_decimal_places))</f>
        <v/>
      </c>
      <c r="M703" s="12" t="str">
        <f>IF(ISBLANK('Set Schedules Here'!J1404),"",ROUND('Set Schedules Here'!J1404,rounding_decimal_places))</f>
        <v/>
      </c>
      <c r="N703" s="12" t="str">
        <f>IF(ISBLANK('Set Schedules Here'!J1405),"",ROUND('Set Schedules Here'!J1405,rounding_decimal_places))</f>
        <v/>
      </c>
      <c r="O703" s="12" t="str">
        <f>IF(ISBLANK('Set Schedules Here'!K1404),"",ROUND('Set Schedules Here'!K1404,rounding_decimal_places))</f>
        <v/>
      </c>
      <c r="P703" s="12" t="str">
        <f>IF(ISBLANK('Set Schedules Here'!K1405),"",ROUND('Set Schedules Here'!K1405,rounding_decimal_places))</f>
        <v/>
      </c>
      <c r="Q703" s="12" t="str">
        <f>IF(ISBLANK('Set Schedules Here'!L1404),"",ROUND('Set Schedules Here'!L1404,rounding_decimal_places))</f>
        <v/>
      </c>
      <c r="R703" s="12" t="str">
        <f>IF(ISBLANK('Set Schedules Here'!L1405),"",ROUND('Set Schedules Here'!L1405,rounding_decimal_places))</f>
        <v/>
      </c>
      <c r="S703" s="12" t="str">
        <f>IF(ISBLANK('Set Schedules Here'!M1404),"",ROUND('Set Schedules Here'!M1404,rounding_decimal_places))</f>
        <v/>
      </c>
      <c r="T703" s="12" t="str">
        <f>IF(ISBLANK('Set Schedules Here'!M1405),"",ROUND('Set Schedules Here'!M1405,rounding_decimal_places))</f>
        <v/>
      </c>
      <c r="U703" s="12" t="str">
        <f>IF(ISBLANK('Set Schedules Here'!N1404),"",ROUND('Set Schedules Here'!N1404,rounding_decimal_places))</f>
        <v/>
      </c>
      <c r="V703" s="12" t="str">
        <f>IF(ISBLANK('Set Schedules Here'!N1405),"",ROUND('Set Schedules Here'!N1405,rounding_decimal_places))</f>
        <v/>
      </c>
      <c r="W703" s="12" t="str">
        <f>IF(ISBLANK('Set Schedules Here'!O1404),"",ROUND('Set Schedules Here'!O1404,rounding_decimal_places))</f>
        <v/>
      </c>
      <c r="X703" s="12" t="str">
        <f>IF(ISBLANK('Set Schedules Here'!O1405),"",ROUND('Set Schedules Here'!O1405,rounding_decimal_places))</f>
        <v/>
      </c>
      <c r="Y703" s="12" t="str">
        <f>IF(ISBLANK('Set Schedules Here'!P1404),"",ROUND('Set Schedules Here'!P1404,rounding_decimal_places))</f>
        <v/>
      </c>
      <c r="Z703" s="12" t="str">
        <f>IF(ISBLANK('Set Schedules Here'!P1405),"",ROUND('Set Schedules Here'!P1405,rounding_decimal_places))</f>
        <v/>
      </c>
      <c r="AA703" s="12" t="str">
        <f>IF(ISBLANK('Set Schedules Here'!Q1404),"",ROUND('Set Schedules Here'!Q1404,rounding_decimal_places))</f>
        <v/>
      </c>
      <c r="AB703" s="12" t="str">
        <f>IF(ISBLANK('Set Schedules Here'!Q1405),"",ROUND('Set Schedules Here'!Q1405,rounding_decimal_places))</f>
        <v/>
      </c>
      <c r="AC703" s="12" t="str">
        <f>IF(ISBLANK('Set Schedules Here'!R1404),"",ROUND('Set Schedules Here'!R1404,rounding_decimal_places))</f>
        <v/>
      </c>
      <c r="AD703" s="12" t="str">
        <f>IF(ISBLANK('Set Schedules Here'!R1405),"",ROUND('Set Schedules Here'!R1405,rounding_decimal_places))</f>
        <v/>
      </c>
      <c r="AE703" s="12" t="str">
        <f>IF(ISBLANK('Set Schedules Here'!S1404),"",ROUND('Set Schedules Here'!S1404,rounding_decimal_places))</f>
        <v/>
      </c>
      <c r="AF703" s="12" t="str">
        <f>IF(ISBLANK('Set Schedules Here'!S1405),"",ROUND('Set Schedules Here'!S1405,rounding_decimal_places))</f>
        <v/>
      </c>
      <c r="AG703" s="12" t="str">
        <f>IF(ISBLANK('Set Schedules Here'!T1404),"",ROUND('Set Schedules Here'!T1404,rounding_decimal_places))</f>
        <v/>
      </c>
      <c r="AH703" s="12" t="str">
        <f>IF(ISBLANK('Set Schedules Here'!T1405),"",ROUND('Set Schedules Here'!T1405,rounding_decimal_places))</f>
        <v/>
      </c>
      <c r="AI703" s="12" t="str">
        <f>IF(ISBLANK('Set Schedules Here'!U1404),"",ROUND('Set Schedules Here'!U1404,rounding_decimal_places))</f>
        <v/>
      </c>
      <c r="AJ703" s="12" t="str">
        <f>IF(ISBLANK('Set Schedules Here'!U1405),"",ROUND('Set Schedules Here'!U1405,rounding_decimal_places))</f>
        <v/>
      </c>
      <c r="AK703" s="12" t="str">
        <f>IF(ISBLANK('Set Schedules Here'!V1404),"",ROUND('Set Schedules Here'!V1404,rounding_decimal_places))</f>
        <v/>
      </c>
      <c r="AL703" s="12" t="str">
        <f>IF(ISBLANK('Set Schedules Here'!V1405),"",ROUND('Set Schedules Here'!V1405,rounding_decimal_places))</f>
        <v/>
      </c>
      <c r="AM703" s="12" t="str">
        <f>IF(ISBLANK('Set Schedules Here'!W1404),"",ROUND('Set Schedules Here'!W1404,rounding_decimal_places))</f>
        <v/>
      </c>
      <c r="AN703" s="12" t="str">
        <f>IF(ISBLANK('Set Schedules Here'!W1405),"",ROUND('Set Schedules Here'!W1405,rounding_decimal_places))</f>
        <v/>
      </c>
      <c r="AO703" s="12" t="str">
        <f>IF(ISBLANK('Set Schedules Here'!X1404),"",ROUND('Set Schedules Here'!X1404,rounding_decimal_places))</f>
        <v/>
      </c>
      <c r="AP703" s="12" t="str">
        <f>IF(ISBLANK('Set Schedules Here'!X1405),"",ROUND('Set Schedules Here'!X1405,rounding_decimal_places))</f>
        <v/>
      </c>
      <c r="AQ703" s="12" t="str">
        <f>IF(ISBLANK('Set Schedules Here'!Y1404),"",ROUND('Set Schedules Here'!Y1404,rounding_decimal_places))</f>
        <v/>
      </c>
      <c r="AR703" s="12" t="str">
        <f>IF(ISBLANK('Set Schedules Here'!Y1405),"",ROUND('Set Schedules Here'!Y1405,rounding_decimal_places))</f>
        <v/>
      </c>
      <c r="AS703" s="12" t="str">
        <f>IF(ISBLANK('Set Schedules Here'!Z1404),"",ROUND('Set Schedules Here'!Z1404,rounding_decimal_places))</f>
        <v/>
      </c>
      <c r="AT703" s="12" t="str">
        <f>IF(ISBLANK('Set Schedules Here'!Z1405),"",ROUND('Set Schedules Here'!Z1405,rounding_decimal_places))</f>
        <v/>
      </c>
      <c r="AU703" s="12" t="str">
        <f>IF(ISBLANK('Set Schedules Here'!AA1404),"",ROUND('Set Schedules Here'!AA1404,rounding_decimal_places))</f>
        <v/>
      </c>
      <c r="AV703" s="12" t="str">
        <f>IF(ISBLANK('Set Schedules Here'!AA1405),"",ROUND('Set Schedules Here'!AA1405,rounding_decimal_places))</f>
        <v/>
      </c>
      <c r="AW703" s="12" t="str">
        <f>IF(ISBLANK('Set Schedules Here'!AB1404),"",ROUND('Set Schedules Here'!AB1404,rounding_decimal_places))</f>
        <v/>
      </c>
      <c r="AX703" s="12" t="str">
        <f>IF(ISBLANK('Set Schedules Here'!AB1405),"",ROUND('Set Schedules Here'!AB1405,rounding_decimal_places))</f>
        <v/>
      </c>
      <c r="AY703" s="12" t="str">
        <f>IF(ISBLANK('Set Schedules Here'!AC1404),"",ROUND('Set Schedules Here'!AC1404,rounding_decimal_places))</f>
        <v/>
      </c>
      <c r="AZ703" s="12" t="str">
        <f>IF(ISBLANK('Set Schedules Here'!AC1405),"",ROUND('Set Schedules Here'!AC1405,rounding_decimal_places))</f>
        <v/>
      </c>
      <c r="BA703" s="12" t="str">
        <f>IF(ISBLANK('Set Schedules Here'!AD1404),"",ROUND('Set Schedules Here'!AD1404,rounding_decimal_places))</f>
        <v/>
      </c>
      <c r="BB703" s="12" t="str">
        <f>IF(ISBLANK('Set Schedules Here'!AD1405),"",ROUND('Set Schedules Here'!AD1405,rounding_decimal_places))</f>
        <v/>
      </c>
      <c r="BC703" s="12" t="str">
        <f>IF(ISBLANK('Set Schedules Here'!AE1404),"",ROUND('Set Schedules Here'!AE1404,rounding_decimal_places))</f>
        <v/>
      </c>
      <c r="BD703" s="12" t="str">
        <f>IF(ISBLANK('Set Schedules Here'!AE1405),"",ROUND('Set Schedules Here'!AE1405,rounding_decimal_places))</f>
        <v/>
      </c>
      <c r="BE703" s="12" t="str">
        <f>IF(ISBLANK('Set Schedules Here'!AF1404),"",ROUND('Set Schedules Here'!AF1404,rounding_decimal_places))</f>
        <v/>
      </c>
      <c r="BF703" s="12" t="str">
        <f>IF(ISBLANK('Set Schedules Here'!AF1405),"",ROUND('Set Schedules Here'!AF1405,rounding_decimal_places))</f>
        <v/>
      </c>
      <c r="BG703" s="12" t="str">
        <f>IF(ISBLANK('Set Schedules Here'!AG1404),"",ROUND('Set Schedules Here'!AG1404,rounding_decimal_places))</f>
        <v/>
      </c>
      <c r="BH703" s="12" t="str">
        <f>IF(ISBLANK('Set Schedules Here'!AG1405),"",ROUND('Set Schedules Here'!AG1405,rounding_decimal_places))</f>
        <v/>
      </c>
      <c r="BI703" s="12" t="str">
        <f>IF(ISBLANK('Set Schedules Here'!AH1404),"",ROUND('Set Schedules Here'!AH1404,rounding_decimal_places))</f>
        <v/>
      </c>
      <c r="BJ703" s="12" t="str">
        <f>IF(ISBLANK('Set Schedules Here'!AH1405),"",ROUND('Set Schedules Here'!AH1405,rounding_decimal_places))</f>
        <v/>
      </c>
      <c r="BK703" s="12" t="str">
        <f>IF(ISBLANK('Set Schedules Here'!AI1404),"",ROUND('Set Schedules Here'!AI1404,rounding_decimal_places))</f>
        <v/>
      </c>
      <c r="BL703" s="12" t="str">
        <f>IF(ISBLANK('Set Schedules Here'!AI1405),"",ROUND('Set Schedules Here'!AI1405,rounding_decimal_places))</f>
        <v/>
      </c>
      <c r="BM703" s="12" t="str">
        <f>IF(ISBLANK('Set Schedules Here'!AJ1404),"",ROUND('Set Schedules Here'!AJ1404,rounding_decimal_places))</f>
        <v/>
      </c>
      <c r="BN703" s="12" t="str">
        <f>IF(ISBLANK('Set Schedules Here'!AJ1405),"",ROUND('Set Schedules Here'!AJ1405,rounding_decimal_places))</f>
        <v/>
      </c>
      <c r="BO703" s="12" t="str">
        <f>IF(ISBLANK('Set Schedules Here'!AK1404),"",ROUND('Set Schedules Here'!AK1404,rounding_decimal_places))</f>
        <v/>
      </c>
      <c r="BP703" s="21" t="str">
        <f>IF(ISBLANK('Set Schedules Here'!AK1405),"",ROUND('Set Schedules Here'!AK1405,rounding_decimal_places))</f>
        <v/>
      </c>
    </row>
    <row r="704" spans="1:68" x14ac:dyDescent="0.45">
      <c r="A704" s="16" t="str">
        <f>'Set Schedules Here'!A1406</f>
        <v>cross fuel price deregulation</v>
      </c>
      <c r="B704" s="12" t="str">
        <f>IF(ISBLANK('Set Schedules Here'!C1406),"",'Set Schedules Here'!C1406)</f>
        <v>biofuel diesel</v>
      </c>
      <c r="C704" s="12" t="str">
        <f>IF(ISBLANK('Set Schedules Here'!D1406),"",'Set Schedules Here'!D1406)</f>
        <v/>
      </c>
      <c r="D704" s="21" t="str">
        <f>IF(ISBLANK('Set Schedules Here'!E1406),"",'Set Schedules Here'!E1406)</f>
        <v/>
      </c>
      <c r="E704" s="12">
        <f>IF(ISBLANK('Set Schedules Here'!F1406),"",ROUND('Set Schedules Here'!F1406,rounding_decimal_places))</f>
        <v>2019</v>
      </c>
      <c r="F704" s="12">
        <f>IF(ISBLANK('Set Schedules Here'!F1407),"",ROUND('Set Schedules Here'!F1407,rounding_decimal_places))</f>
        <v>0</v>
      </c>
      <c r="G704" s="12">
        <f>IF(ISBLANK('Set Schedules Here'!G1406),"",ROUND('Set Schedules Here'!G1406,rounding_decimal_places))</f>
        <v>2020</v>
      </c>
      <c r="H704" s="12">
        <f>IF(ISBLANK('Set Schedules Here'!G1407),"",ROUND('Set Schedules Here'!G1407,rounding_decimal_places))</f>
        <v>0</v>
      </c>
      <c r="I704" s="12">
        <f>IF(ISBLANK('Set Schedules Here'!H1406),"",ROUND('Set Schedules Here'!H1406,rounding_decimal_places))</f>
        <v>2050</v>
      </c>
      <c r="J704" s="12">
        <f>IF(ISBLANK('Set Schedules Here'!H1407),"",ROUND('Set Schedules Here'!H1407,rounding_decimal_places))</f>
        <v>1</v>
      </c>
      <c r="K704" s="12" t="str">
        <f>IF(ISBLANK('Set Schedules Here'!I1406),"",ROUND('Set Schedules Here'!I1406,rounding_decimal_places))</f>
        <v/>
      </c>
      <c r="L704" s="12" t="str">
        <f>IF(ISBLANK('Set Schedules Here'!I1407),"",ROUND('Set Schedules Here'!I1407,rounding_decimal_places))</f>
        <v/>
      </c>
      <c r="M704" s="12" t="str">
        <f>IF(ISBLANK('Set Schedules Here'!J1406),"",ROUND('Set Schedules Here'!J1406,rounding_decimal_places))</f>
        <v/>
      </c>
      <c r="N704" s="12" t="str">
        <f>IF(ISBLANK('Set Schedules Here'!J1407),"",ROUND('Set Schedules Here'!J1407,rounding_decimal_places))</f>
        <v/>
      </c>
      <c r="O704" s="12" t="str">
        <f>IF(ISBLANK('Set Schedules Here'!K1406),"",ROUND('Set Schedules Here'!K1406,rounding_decimal_places))</f>
        <v/>
      </c>
      <c r="P704" s="12" t="str">
        <f>IF(ISBLANK('Set Schedules Here'!K1407),"",ROUND('Set Schedules Here'!K1407,rounding_decimal_places))</f>
        <v/>
      </c>
      <c r="Q704" s="12" t="str">
        <f>IF(ISBLANK('Set Schedules Here'!L1406),"",ROUND('Set Schedules Here'!L1406,rounding_decimal_places))</f>
        <v/>
      </c>
      <c r="R704" s="12" t="str">
        <f>IF(ISBLANK('Set Schedules Here'!L1407),"",ROUND('Set Schedules Here'!L1407,rounding_decimal_places))</f>
        <v/>
      </c>
      <c r="S704" s="12" t="str">
        <f>IF(ISBLANK('Set Schedules Here'!M1406),"",ROUND('Set Schedules Here'!M1406,rounding_decimal_places))</f>
        <v/>
      </c>
      <c r="T704" s="12" t="str">
        <f>IF(ISBLANK('Set Schedules Here'!M1407),"",ROUND('Set Schedules Here'!M1407,rounding_decimal_places))</f>
        <v/>
      </c>
      <c r="U704" s="12" t="str">
        <f>IF(ISBLANK('Set Schedules Here'!N1406),"",ROUND('Set Schedules Here'!N1406,rounding_decimal_places))</f>
        <v/>
      </c>
      <c r="V704" s="12" t="str">
        <f>IF(ISBLANK('Set Schedules Here'!N1407),"",ROUND('Set Schedules Here'!N1407,rounding_decimal_places))</f>
        <v/>
      </c>
      <c r="W704" s="12" t="str">
        <f>IF(ISBLANK('Set Schedules Here'!O1406),"",ROUND('Set Schedules Here'!O1406,rounding_decimal_places))</f>
        <v/>
      </c>
      <c r="X704" s="12" t="str">
        <f>IF(ISBLANK('Set Schedules Here'!O1407),"",ROUND('Set Schedules Here'!O1407,rounding_decimal_places))</f>
        <v/>
      </c>
      <c r="Y704" s="12" t="str">
        <f>IF(ISBLANK('Set Schedules Here'!P1406),"",ROUND('Set Schedules Here'!P1406,rounding_decimal_places))</f>
        <v/>
      </c>
      <c r="Z704" s="12" t="str">
        <f>IF(ISBLANK('Set Schedules Here'!P1407),"",ROUND('Set Schedules Here'!P1407,rounding_decimal_places))</f>
        <v/>
      </c>
      <c r="AA704" s="12" t="str">
        <f>IF(ISBLANK('Set Schedules Here'!Q1406),"",ROUND('Set Schedules Here'!Q1406,rounding_decimal_places))</f>
        <v/>
      </c>
      <c r="AB704" s="12" t="str">
        <f>IF(ISBLANK('Set Schedules Here'!Q1407),"",ROUND('Set Schedules Here'!Q1407,rounding_decimal_places))</f>
        <v/>
      </c>
      <c r="AC704" s="12" t="str">
        <f>IF(ISBLANK('Set Schedules Here'!R1406),"",ROUND('Set Schedules Here'!R1406,rounding_decimal_places))</f>
        <v/>
      </c>
      <c r="AD704" s="12" t="str">
        <f>IF(ISBLANK('Set Schedules Here'!R1407),"",ROUND('Set Schedules Here'!R1407,rounding_decimal_places))</f>
        <v/>
      </c>
      <c r="AE704" s="12" t="str">
        <f>IF(ISBLANK('Set Schedules Here'!S1406),"",ROUND('Set Schedules Here'!S1406,rounding_decimal_places))</f>
        <v/>
      </c>
      <c r="AF704" s="12" t="str">
        <f>IF(ISBLANK('Set Schedules Here'!S1407),"",ROUND('Set Schedules Here'!S1407,rounding_decimal_places))</f>
        <v/>
      </c>
      <c r="AG704" s="12" t="str">
        <f>IF(ISBLANK('Set Schedules Here'!T1406),"",ROUND('Set Schedules Here'!T1406,rounding_decimal_places))</f>
        <v/>
      </c>
      <c r="AH704" s="12" t="str">
        <f>IF(ISBLANK('Set Schedules Here'!T1407),"",ROUND('Set Schedules Here'!T1407,rounding_decimal_places))</f>
        <v/>
      </c>
      <c r="AI704" s="12" t="str">
        <f>IF(ISBLANK('Set Schedules Here'!U1406),"",ROUND('Set Schedules Here'!U1406,rounding_decimal_places))</f>
        <v/>
      </c>
      <c r="AJ704" s="12" t="str">
        <f>IF(ISBLANK('Set Schedules Here'!U1407),"",ROUND('Set Schedules Here'!U1407,rounding_decimal_places))</f>
        <v/>
      </c>
      <c r="AK704" s="12" t="str">
        <f>IF(ISBLANK('Set Schedules Here'!V1406),"",ROUND('Set Schedules Here'!V1406,rounding_decimal_places))</f>
        <v/>
      </c>
      <c r="AL704" s="12" t="str">
        <f>IF(ISBLANK('Set Schedules Here'!V1407),"",ROUND('Set Schedules Here'!V1407,rounding_decimal_places))</f>
        <v/>
      </c>
      <c r="AM704" s="12" t="str">
        <f>IF(ISBLANK('Set Schedules Here'!W1406),"",ROUND('Set Schedules Here'!W1406,rounding_decimal_places))</f>
        <v/>
      </c>
      <c r="AN704" s="12" t="str">
        <f>IF(ISBLANK('Set Schedules Here'!W1407),"",ROUND('Set Schedules Here'!W1407,rounding_decimal_places))</f>
        <v/>
      </c>
      <c r="AO704" s="12" t="str">
        <f>IF(ISBLANK('Set Schedules Here'!X1406),"",ROUND('Set Schedules Here'!X1406,rounding_decimal_places))</f>
        <v/>
      </c>
      <c r="AP704" s="12" t="str">
        <f>IF(ISBLANK('Set Schedules Here'!X1407),"",ROUND('Set Schedules Here'!X1407,rounding_decimal_places))</f>
        <v/>
      </c>
      <c r="AQ704" s="12" t="str">
        <f>IF(ISBLANK('Set Schedules Here'!Y1406),"",ROUND('Set Schedules Here'!Y1406,rounding_decimal_places))</f>
        <v/>
      </c>
      <c r="AR704" s="12" t="str">
        <f>IF(ISBLANK('Set Schedules Here'!Y1407),"",ROUND('Set Schedules Here'!Y1407,rounding_decimal_places))</f>
        <v/>
      </c>
      <c r="AS704" s="12" t="str">
        <f>IF(ISBLANK('Set Schedules Here'!Z1406),"",ROUND('Set Schedules Here'!Z1406,rounding_decimal_places))</f>
        <v/>
      </c>
      <c r="AT704" s="12" t="str">
        <f>IF(ISBLANK('Set Schedules Here'!Z1407),"",ROUND('Set Schedules Here'!Z1407,rounding_decimal_places))</f>
        <v/>
      </c>
      <c r="AU704" s="12" t="str">
        <f>IF(ISBLANK('Set Schedules Here'!AA1406),"",ROUND('Set Schedules Here'!AA1406,rounding_decimal_places))</f>
        <v/>
      </c>
      <c r="AV704" s="12" t="str">
        <f>IF(ISBLANK('Set Schedules Here'!AA1407),"",ROUND('Set Schedules Here'!AA1407,rounding_decimal_places))</f>
        <v/>
      </c>
      <c r="AW704" s="12" t="str">
        <f>IF(ISBLANK('Set Schedules Here'!AB1406),"",ROUND('Set Schedules Here'!AB1406,rounding_decimal_places))</f>
        <v/>
      </c>
      <c r="AX704" s="12" t="str">
        <f>IF(ISBLANK('Set Schedules Here'!AB1407),"",ROUND('Set Schedules Here'!AB1407,rounding_decimal_places))</f>
        <v/>
      </c>
      <c r="AY704" s="12" t="str">
        <f>IF(ISBLANK('Set Schedules Here'!AC1406),"",ROUND('Set Schedules Here'!AC1406,rounding_decimal_places))</f>
        <v/>
      </c>
      <c r="AZ704" s="12" t="str">
        <f>IF(ISBLANK('Set Schedules Here'!AC1407),"",ROUND('Set Schedules Here'!AC1407,rounding_decimal_places))</f>
        <v/>
      </c>
      <c r="BA704" s="12" t="str">
        <f>IF(ISBLANK('Set Schedules Here'!AD1406),"",ROUND('Set Schedules Here'!AD1406,rounding_decimal_places))</f>
        <v/>
      </c>
      <c r="BB704" s="12" t="str">
        <f>IF(ISBLANK('Set Schedules Here'!AD1407),"",ROUND('Set Schedules Here'!AD1407,rounding_decimal_places))</f>
        <v/>
      </c>
      <c r="BC704" s="12" t="str">
        <f>IF(ISBLANK('Set Schedules Here'!AE1406),"",ROUND('Set Schedules Here'!AE1406,rounding_decimal_places))</f>
        <v/>
      </c>
      <c r="BD704" s="12" t="str">
        <f>IF(ISBLANK('Set Schedules Here'!AE1407),"",ROUND('Set Schedules Here'!AE1407,rounding_decimal_places))</f>
        <v/>
      </c>
      <c r="BE704" s="12" t="str">
        <f>IF(ISBLANK('Set Schedules Here'!AF1406),"",ROUND('Set Schedules Here'!AF1406,rounding_decimal_places))</f>
        <v/>
      </c>
      <c r="BF704" s="12" t="str">
        <f>IF(ISBLANK('Set Schedules Here'!AF1407),"",ROUND('Set Schedules Here'!AF1407,rounding_decimal_places))</f>
        <v/>
      </c>
      <c r="BG704" s="12" t="str">
        <f>IF(ISBLANK('Set Schedules Here'!AG1406),"",ROUND('Set Schedules Here'!AG1406,rounding_decimal_places))</f>
        <v/>
      </c>
      <c r="BH704" s="12" t="str">
        <f>IF(ISBLANK('Set Schedules Here'!AG1407),"",ROUND('Set Schedules Here'!AG1407,rounding_decimal_places))</f>
        <v/>
      </c>
      <c r="BI704" s="12" t="str">
        <f>IF(ISBLANK('Set Schedules Here'!AH1406),"",ROUND('Set Schedules Here'!AH1406,rounding_decimal_places))</f>
        <v/>
      </c>
      <c r="BJ704" s="12" t="str">
        <f>IF(ISBLANK('Set Schedules Here'!AH1407),"",ROUND('Set Schedules Here'!AH1407,rounding_decimal_places))</f>
        <v/>
      </c>
      <c r="BK704" s="12" t="str">
        <f>IF(ISBLANK('Set Schedules Here'!AI1406),"",ROUND('Set Schedules Here'!AI1406,rounding_decimal_places))</f>
        <v/>
      </c>
      <c r="BL704" s="12" t="str">
        <f>IF(ISBLANK('Set Schedules Here'!AI1407),"",ROUND('Set Schedules Here'!AI1407,rounding_decimal_places))</f>
        <v/>
      </c>
      <c r="BM704" s="12" t="str">
        <f>IF(ISBLANK('Set Schedules Here'!AJ1406),"",ROUND('Set Schedules Here'!AJ1406,rounding_decimal_places))</f>
        <v/>
      </c>
      <c r="BN704" s="12" t="str">
        <f>IF(ISBLANK('Set Schedules Here'!AJ1407),"",ROUND('Set Schedules Here'!AJ1407,rounding_decimal_places))</f>
        <v/>
      </c>
      <c r="BO704" s="12" t="str">
        <f>IF(ISBLANK('Set Schedules Here'!AK1406),"",ROUND('Set Schedules Here'!AK1406,rounding_decimal_places))</f>
        <v/>
      </c>
      <c r="BP704" s="21" t="str">
        <f>IF(ISBLANK('Set Schedules Here'!AK1407),"",ROUND('Set Schedules Here'!AK1407,rounding_decimal_places))</f>
        <v/>
      </c>
    </row>
    <row r="705" spans="1:68" x14ac:dyDescent="0.45">
      <c r="A705" s="16" t="str">
        <f>'Set Schedules Here'!A1408</f>
        <v>cross fuel price deregulation</v>
      </c>
      <c r="B705" s="12" t="str">
        <f>IF(ISBLANK('Set Schedules Here'!C1408),"",'Set Schedules Here'!C1408)</f>
        <v>jet fuel or kerosene</v>
      </c>
      <c r="C705" s="12" t="str">
        <f>IF(ISBLANK('Set Schedules Here'!D1408),"",'Set Schedules Here'!D1408)</f>
        <v/>
      </c>
      <c r="D705" s="21" t="str">
        <f>IF(ISBLANK('Set Schedules Here'!E1408),"",'Set Schedules Here'!E1408)</f>
        <v/>
      </c>
      <c r="E705" s="12">
        <f>IF(ISBLANK('Set Schedules Here'!F1408),"",ROUND('Set Schedules Here'!F1408,rounding_decimal_places))</f>
        <v>2019</v>
      </c>
      <c r="F705" s="12">
        <f>IF(ISBLANK('Set Schedules Here'!F1409),"",ROUND('Set Schedules Here'!F1409,rounding_decimal_places))</f>
        <v>0</v>
      </c>
      <c r="G705" s="12">
        <f>IF(ISBLANK('Set Schedules Here'!G1408),"",ROUND('Set Schedules Here'!G1408,rounding_decimal_places))</f>
        <v>2020</v>
      </c>
      <c r="H705" s="12">
        <f>IF(ISBLANK('Set Schedules Here'!G1409),"",ROUND('Set Schedules Here'!G1409,rounding_decimal_places))</f>
        <v>0</v>
      </c>
      <c r="I705" s="12">
        <f>IF(ISBLANK('Set Schedules Here'!H1408),"",ROUND('Set Schedules Here'!H1408,rounding_decimal_places))</f>
        <v>2050</v>
      </c>
      <c r="J705" s="12">
        <f>IF(ISBLANK('Set Schedules Here'!H1409),"",ROUND('Set Schedules Here'!H1409,rounding_decimal_places))</f>
        <v>1</v>
      </c>
      <c r="K705" s="12" t="str">
        <f>IF(ISBLANK('Set Schedules Here'!I1408),"",ROUND('Set Schedules Here'!I1408,rounding_decimal_places))</f>
        <v/>
      </c>
      <c r="L705" s="12" t="str">
        <f>IF(ISBLANK('Set Schedules Here'!I1409),"",ROUND('Set Schedules Here'!I1409,rounding_decimal_places))</f>
        <v/>
      </c>
      <c r="M705" s="12" t="str">
        <f>IF(ISBLANK('Set Schedules Here'!J1408),"",ROUND('Set Schedules Here'!J1408,rounding_decimal_places))</f>
        <v/>
      </c>
      <c r="N705" s="12" t="str">
        <f>IF(ISBLANK('Set Schedules Here'!J1409),"",ROUND('Set Schedules Here'!J1409,rounding_decimal_places))</f>
        <v/>
      </c>
      <c r="O705" s="12" t="str">
        <f>IF(ISBLANK('Set Schedules Here'!K1408),"",ROUND('Set Schedules Here'!K1408,rounding_decimal_places))</f>
        <v/>
      </c>
      <c r="P705" s="12" t="str">
        <f>IF(ISBLANK('Set Schedules Here'!K1409),"",ROUND('Set Schedules Here'!K1409,rounding_decimal_places))</f>
        <v/>
      </c>
      <c r="Q705" s="12" t="str">
        <f>IF(ISBLANK('Set Schedules Here'!L1408),"",ROUND('Set Schedules Here'!L1408,rounding_decimal_places))</f>
        <v/>
      </c>
      <c r="R705" s="12" t="str">
        <f>IF(ISBLANK('Set Schedules Here'!L1409),"",ROUND('Set Schedules Here'!L1409,rounding_decimal_places))</f>
        <v/>
      </c>
      <c r="S705" s="12" t="str">
        <f>IF(ISBLANK('Set Schedules Here'!M1408),"",ROUND('Set Schedules Here'!M1408,rounding_decimal_places))</f>
        <v/>
      </c>
      <c r="T705" s="12" t="str">
        <f>IF(ISBLANK('Set Schedules Here'!M1409),"",ROUND('Set Schedules Here'!M1409,rounding_decimal_places))</f>
        <v/>
      </c>
      <c r="U705" s="12" t="str">
        <f>IF(ISBLANK('Set Schedules Here'!N1408),"",ROUND('Set Schedules Here'!N1408,rounding_decimal_places))</f>
        <v/>
      </c>
      <c r="V705" s="12" t="str">
        <f>IF(ISBLANK('Set Schedules Here'!N1409),"",ROUND('Set Schedules Here'!N1409,rounding_decimal_places))</f>
        <v/>
      </c>
      <c r="W705" s="12" t="str">
        <f>IF(ISBLANK('Set Schedules Here'!O1408),"",ROUND('Set Schedules Here'!O1408,rounding_decimal_places))</f>
        <v/>
      </c>
      <c r="X705" s="12" t="str">
        <f>IF(ISBLANK('Set Schedules Here'!O1409),"",ROUND('Set Schedules Here'!O1409,rounding_decimal_places))</f>
        <v/>
      </c>
      <c r="Y705" s="12" t="str">
        <f>IF(ISBLANK('Set Schedules Here'!P1408),"",ROUND('Set Schedules Here'!P1408,rounding_decimal_places))</f>
        <v/>
      </c>
      <c r="Z705" s="12" t="str">
        <f>IF(ISBLANK('Set Schedules Here'!P1409),"",ROUND('Set Schedules Here'!P1409,rounding_decimal_places))</f>
        <v/>
      </c>
      <c r="AA705" s="12" t="str">
        <f>IF(ISBLANK('Set Schedules Here'!Q1408),"",ROUND('Set Schedules Here'!Q1408,rounding_decimal_places))</f>
        <v/>
      </c>
      <c r="AB705" s="12" t="str">
        <f>IF(ISBLANK('Set Schedules Here'!Q1409),"",ROUND('Set Schedules Here'!Q1409,rounding_decimal_places))</f>
        <v/>
      </c>
      <c r="AC705" s="12" t="str">
        <f>IF(ISBLANK('Set Schedules Here'!R1408),"",ROUND('Set Schedules Here'!R1408,rounding_decimal_places))</f>
        <v/>
      </c>
      <c r="AD705" s="12" t="str">
        <f>IF(ISBLANK('Set Schedules Here'!R1409),"",ROUND('Set Schedules Here'!R1409,rounding_decimal_places))</f>
        <v/>
      </c>
      <c r="AE705" s="12" t="str">
        <f>IF(ISBLANK('Set Schedules Here'!S1408),"",ROUND('Set Schedules Here'!S1408,rounding_decimal_places))</f>
        <v/>
      </c>
      <c r="AF705" s="12" t="str">
        <f>IF(ISBLANK('Set Schedules Here'!S1409),"",ROUND('Set Schedules Here'!S1409,rounding_decimal_places))</f>
        <v/>
      </c>
      <c r="AG705" s="12" t="str">
        <f>IF(ISBLANK('Set Schedules Here'!T1408),"",ROUND('Set Schedules Here'!T1408,rounding_decimal_places))</f>
        <v/>
      </c>
      <c r="AH705" s="12" t="str">
        <f>IF(ISBLANK('Set Schedules Here'!T1409),"",ROUND('Set Schedules Here'!T1409,rounding_decimal_places))</f>
        <v/>
      </c>
      <c r="AI705" s="12" t="str">
        <f>IF(ISBLANK('Set Schedules Here'!U1408),"",ROUND('Set Schedules Here'!U1408,rounding_decimal_places))</f>
        <v/>
      </c>
      <c r="AJ705" s="12" t="str">
        <f>IF(ISBLANK('Set Schedules Here'!U1409),"",ROUND('Set Schedules Here'!U1409,rounding_decimal_places))</f>
        <v/>
      </c>
      <c r="AK705" s="12" t="str">
        <f>IF(ISBLANK('Set Schedules Here'!V1408),"",ROUND('Set Schedules Here'!V1408,rounding_decimal_places))</f>
        <v/>
      </c>
      <c r="AL705" s="12" t="str">
        <f>IF(ISBLANK('Set Schedules Here'!V1409),"",ROUND('Set Schedules Here'!V1409,rounding_decimal_places))</f>
        <v/>
      </c>
      <c r="AM705" s="12" t="str">
        <f>IF(ISBLANK('Set Schedules Here'!W1408),"",ROUND('Set Schedules Here'!W1408,rounding_decimal_places))</f>
        <v/>
      </c>
      <c r="AN705" s="12" t="str">
        <f>IF(ISBLANK('Set Schedules Here'!W1409),"",ROUND('Set Schedules Here'!W1409,rounding_decimal_places))</f>
        <v/>
      </c>
      <c r="AO705" s="12" t="str">
        <f>IF(ISBLANK('Set Schedules Here'!X1408),"",ROUND('Set Schedules Here'!X1408,rounding_decimal_places))</f>
        <v/>
      </c>
      <c r="AP705" s="12" t="str">
        <f>IF(ISBLANK('Set Schedules Here'!X1409),"",ROUND('Set Schedules Here'!X1409,rounding_decimal_places))</f>
        <v/>
      </c>
      <c r="AQ705" s="12" t="str">
        <f>IF(ISBLANK('Set Schedules Here'!Y1408),"",ROUND('Set Schedules Here'!Y1408,rounding_decimal_places))</f>
        <v/>
      </c>
      <c r="AR705" s="12" t="str">
        <f>IF(ISBLANK('Set Schedules Here'!Y1409),"",ROUND('Set Schedules Here'!Y1409,rounding_decimal_places))</f>
        <v/>
      </c>
      <c r="AS705" s="12" t="str">
        <f>IF(ISBLANK('Set Schedules Here'!Z1408),"",ROUND('Set Schedules Here'!Z1408,rounding_decimal_places))</f>
        <v/>
      </c>
      <c r="AT705" s="12" t="str">
        <f>IF(ISBLANK('Set Schedules Here'!Z1409),"",ROUND('Set Schedules Here'!Z1409,rounding_decimal_places))</f>
        <v/>
      </c>
      <c r="AU705" s="12" t="str">
        <f>IF(ISBLANK('Set Schedules Here'!AA1408),"",ROUND('Set Schedules Here'!AA1408,rounding_decimal_places))</f>
        <v/>
      </c>
      <c r="AV705" s="12" t="str">
        <f>IF(ISBLANK('Set Schedules Here'!AA1409),"",ROUND('Set Schedules Here'!AA1409,rounding_decimal_places))</f>
        <v/>
      </c>
      <c r="AW705" s="12" t="str">
        <f>IF(ISBLANK('Set Schedules Here'!AB1408),"",ROUND('Set Schedules Here'!AB1408,rounding_decimal_places))</f>
        <v/>
      </c>
      <c r="AX705" s="12" t="str">
        <f>IF(ISBLANK('Set Schedules Here'!AB1409),"",ROUND('Set Schedules Here'!AB1409,rounding_decimal_places))</f>
        <v/>
      </c>
      <c r="AY705" s="12" t="str">
        <f>IF(ISBLANK('Set Schedules Here'!AC1408),"",ROUND('Set Schedules Here'!AC1408,rounding_decimal_places))</f>
        <v/>
      </c>
      <c r="AZ705" s="12" t="str">
        <f>IF(ISBLANK('Set Schedules Here'!AC1409),"",ROUND('Set Schedules Here'!AC1409,rounding_decimal_places))</f>
        <v/>
      </c>
      <c r="BA705" s="12" t="str">
        <f>IF(ISBLANK('Set Schedules Here'!AD1408),"",ROUND('Set Schedules Here'!AD1408,rounding_decimal_places))</f>
        <v/>
      </c>
      <c r="BB705" s="12" t="str">
        <f>IF(ISBLANK('Set Schedules Here'!AD1409),"",ROUND('Set Schedules Here'!AD1409,rounding_decimal_places))</f>
        <v/>
      </c>
      <c r="BC705" s="12" t="str">
        <f>IF(ISBLANK('Set Schedules Here'!AE1408),"",ROUND('Set Schedules Here'!AE1408,rounding_decimal_places))</f>
        <v/>
      </c>
      <c r="BD705" s="12" t="str">
        <f>IF(ISBLANK('Set Schedules Here'!AE1409),"",ROUND('Set Schedules Here'!AE1409,rounding_decimal_places))</f>
        <v/>
      </c>
      <c r="BE705" s="12" t="str">
        <f>IF(ISBLANK('Set Schedules Here'!AF1408),"",ROUND('Set Schedules Here'!AF1408,rounding_decimal_places))</f>
        <v/>
      </c>
      <c r="BF705" s="12" t="str">
        <f>IF(ISBLANK('Set Schedules Here'!AF1409),"",ROUND('Set Schedules Here'!AF1409,rounding_decimal_places))</f>
        <v/>
      </c>
      <c r="BG705" s="12" t="str">
        <f>IF(ISBLANK('Set Schedules Here'!AG1408),"",ROUND('Set Schedules Here'!AG1408,rounding_decimal_places))</f>
        <v/>
      </c>
      <c r="BH705" s="12" t="str">
        <f>IF(ISBLANK('Set Schedules Here'!AG1409),"",ROUND('Set Schedules Here'!AG1409,rounding_decimal_places))</f>
        <v/>
      </c>
      <c r="BI705" s="12" t="str">
        <f>IF(ISBLANK('Set Schedules Here'!AH1408),"",ROUND('Set Schedules Here'!AH1408,rounding_decimal_places))</f>
        <v/>
      </c>
      <c r="BJ705" s="12" t="str">
        <f>IF(ISBLANK('Set Schedules Here'!AH1409),"",ROUND('Set Schedules Here'!AH1409,rounding_decimal_places))</f>
        <v/>
      </c>
      <c r="BK705" s="12" t="str">
        <f>IF(ISBLANK('Set Schedules Here'!AI1408),"",ROUND('Set Schedules Here'!AI1408,rounding_decimal_places))</f>
        <v/>
      </c>
      <c r="BL705" s="12" t="str">
        <f>IF(ISBLANK('Set Schedules Here'!AI1409),"",ROUND('Set Schedules Here'!AI1409,rounding_decimal_places))</f>
        <v/>
      </c>
      <c r="BM705" s="12" t="str">
        <f>IF(ISBLANK('Set Schedules Here'!AJ1408),"",ROUND('Set Schedules Here'!AJ1408,rounding_decimal_places))</f>
        <v/>
      </c>
      <c r="BN705" s="12" t="str">
        <f>IF(ISBLANK('Set Schedules Here'!AJ1409),"",ROUND('Set Schedules Here'!AJ1409,rounding_decimal_places))</f>
        <v/>
      </c>
      <c r="BO705" s="12" t="str">
        <f>IF(ISBLANK('Set Schedules Here'!AK1408),"",ROUND('Set Schedules Here'!AK1408,rounding_decimal_places))</f>
        <v/>
      </c>
      <c r="BP705" s="21" t="str">
        <f>IF(ISBLANK('Set Schedules Here'!AK1409),"",ROUND('Set Schedules Here'!AK1409,rounding_decimal_places))</f>
        <v/>
      </c>
    </row>
    <row r="706" spans="1:68" x14ac:dyDescent="0.45">
      <c r="A706" s="16" t="str">
        <f>'Set Schedules Here'!A1410</f>
        <v>cross fuel price deregulation</v>
      </c>
      <c r="B706" s="12" t="str">
        <f>IF(ISBLANK('Set Schedules Here'!C1410),"",'Set Schedules Here'!C1410)</f>
        <v>heat</v>
      </c>
      <c r="C706" s="12" t="str">
        <f>IF(ISBLANK('Set Schedules Here'!D1410),"",'Set Schedules Here'!D1410)</f>
        <v/>
      </c>
      <c r="D706" s="21" t="str">
        <f>IF(ISBLANK('Set Schedules Here'!E1410),"",'Set Schedules Here'!E1410)</f>
        <v/>
      </c>
      <c r="E706" s="12">
        <f>IF(ISBLANK('Set Schedules Here'!F1410),"",ROUND('Set Schedules Here'!F1410,rounding_decimal_places))</f>
        <v>2019</v>
      </c>
      <c r="F706" s="12">
        <f>IF(ISBLANK('Set Schedules Here'!F1411),"",ROUND('Set Schedules Here'!F1411,rounding_decimal_places))</f>
        <v>0</v>
      </c>
      <c r="G706" s="12">
        <f>IF(ISBLANK('Set Schedules Here'!G1410),"",ROUND('Set Schedules Here'!G1410,rounding_decimal_places))</f>
        <v>2020</v>
      </c>
      <c r="H706" s="12">
        <f>IF(ISBLANK('Set Schedules Here'!G1411),"",ROUND('Set Schedules Here'!G1411,rounding_decimal_places))</f>
        <v>0</v>
      </c>
      <c r="I706" s="12">
        <f>IF(ISBLANK('Set Schedules Here'!H1410),"",ROUND('Set Schedules Here'!H1410,rounding_decimal_places))</f>
        <v>2050</v>
      </c>
      <c r="J706" s="12">
        <f>IF(ISBLANK('Set Schedules Here'!H1411),"",ROUND('Set Schedules Here'!H1411,rounding_decimal_places))</f>
        <v>1</v>
      </c>
      <c r="K706" s="12" t="str">
        <f>IF(ISBLANK('Set Schedules Here'!I1410),"",ROUND('Set Schedules Here'!I1410,rounding_decimal_places))</f>
        <v/>
      </c>
      <c r="L706" s="12" t="str">
        <f>IF(ISBLANK('Set Schedules Here'!I1411),"",ROUND('Set Schedules Here'!I1411,rounding_decimal_places))</f>
        <v/>
      </c>
      <c r="M706" s="12" t="str">
        <f>IF(ISBLANK('Set Schedules Here'!J1410),"",ROUND('Set Schedules Here'!J1410,rounding_decimal_places))</f>
        <v/>
      </c>
      <c r="N706" s="12" t="str">
        <f>IF(ISBLANK('Set Schedules Here'!J1411),"",ROUND('Set Schedules Here'!J1411,rounding_decimal_places))</f>
        <v/>
      </c>
      <c r="O706" s="12" t="str">
        <f>IF(ISBLANK('Set Schedules Here'!K1410),"",ROUND('Set Schedules Here'!K1410,rounding_decimal_places))</f>
        <v/>
      </c>
      <c r="P706" s="12" t="str">
        <f>IF(ISBLANK('Set Schedules Here'!K1411),"",ROUND('Set Schedules Here'!K1411,rounding_decimal_places))</f>
        <v/>
      </c>
      <c r="Q706" s="12" t="str">
        <f>IF(ISBLANK('Set Schedules Here'!L1410),"",ROUND('Set Schedules Here'!L1410,rounding_decimal_places))</f>
        <v/>
      </c>
      <c r="R706" s="12" t="str">
        <f>IF(ISBLANK('Set Schedules Here'!L1411),"",ROUND('Set Schedules Here'!L1411,rounding_decimal_places))</f>
        <v/>
      </c>
      <c r="S706" s="12" t="str">
        <f>IF(ISBLANK('Set Schedules Here'!M1410),"",ROUND('Set Schedules Here'!M1410,rounding_decimal_places))</f>
        <v/>
      </c>
      <c r="T706" s="12" t="str">
        <f>IF(ISBLANK('Set Schedules Here'!M1411),"",ROUND('Set Schedules Here'!M1411,rounding_decimal_places))</f>
        <v/>
      </c>
      <c r="U706" s="12" t="str">
        <f>IF(ISBLANK('Set Schedules Here'!N1410),"",ROUND('Set Schedules Here'!N1410,rounding_decimal_places))</f>
        <v/>
      </c>
      <c r="V706" s="12" t="str">
        <f>IF(ISBLANK('Set Schedules Here'!N1411),"",ROUND('Set Schedules Here'!N1411,rounding_decimal_places))</f>
        <v/>
      </c>
      <c r="W706" s="12" t="str">
        <f>IF(ISBLANK('Set Schedules Here'!O1410),"",ROUND('Set Schedules Here'!O1410,rounding_decimal_places))</f>
        <v/>
      </c>
      <c r="X706" s="12" t="str">
        <f>IF(ISBLANK('Set Schedules Here'!O1411),"",ROUND('Set Schedules Here'!O1411,rounding_decimal_places))</f>
        <v/>
      </c>
      <c r="Y706" s="12" t="str">
        <f>IF(ISBLANK('Set Schedules Here'!P1410),"",ROUND('Set Schedules Here'!P1410,rounding_decimal_places))</f>
        <v/>
      </c>
      <c r="Z706" s="12" t="str">
        <f>IF(ISBLANK('Set Schedules Here'!P1411),"",ROUND('Set Schedules Here'!P1411,rounding_decimal_places))</f>
        <v/>
      </c>
      <c r="AA706" s="12" t="str">
        <f>IF(ISBLANK('Set Schedules Here'!Q1410),"",ROUND('Set Schedules Here'!Q1410,rounding_decimal_places))</f>
        <v/>
      </c>
      <c r="AB706" s="12" t="str">
        <f>IF(ISBLANK('Set Schedules Here'!Q1411),"",ROUND('Set Schedules Here'!Q1411,rounding_decimal_places))</f>
        <v/>
      </c>
      <c r="AC706" s="12" t="str">
        <f>IF(ISBLANK('Set Schedules Here'!R1410),"",ROUND('Set Schedules Here'!R1410,rounding_decimal_places))</f>
        <v/>
      </c>
      <c r="AD706" s="12" t="str">
        <f>IF(ISBLANK('Set Schedules Here'!R1411),"",ROUND('Set Schedules Here'!R1411,rounding_decimal_places))</f>
        <v/>
      </c>
      <c r="AE706" s="12" t="str">
        <f>IF(ISBLANK('Set Schedules Here'!S1410),"",ROUND('Set Schedules Here'!S1410,rounding_decimal_places))</f>
        <v/>
      </c>
      <c r="AF706" s="12" t="str">
        <f>IF(ISBLANK('Set Schedules Here'!S1411),"",ROUND('Set Schedules Here'!S1411,rounding_decimal_places))</f>
        <v/>
      </c>
      <c r="AG706" s="12" t="str">
        <f>IF(ISBLANK('Set Schedules Here'!T1410),"",ROUND('Set Schedules Here'!T1410,rounding_decimal_places))</f>
        <v/>
      </c>
      <c r="AH706" s="12" t="str">
        <f>IF(ISBLANK('Set Schedules Here'!T1411),"",ROUND('Set Schedules Here'!T1411,rounding_decimal_places))</f>
        <v/>
      </c>
      <c r="AI706" s="12" t="str">
        <f>IF(ISBLANK('Set Schedules Here'!U1410),"",ROUND('Set Schedules Here'!U1410,rounding_decimal_places))</f>
        <v/>
      </c>
      <c r="AJ706" s="12" t="str">
        <f>IF(ISBLANK('Set Schedules Here'!U1411),"",ROUND('Set Schedules Here'!U1411,rounding_decimal_places))</f>
        <v/>
      </c>
      <c r="AK706" s="12" t="str">
        <f>IF(ISBLANK('Set Schedules Here'!V1410),"",ROUND('Set Schedules Here'!V1410,rounding_decimal_places))</f>
        <v/>
      </c>
      <c r="AL706" s="12" t="str">
        <f>IF(ISBLANK('Set Schedules Here'!V1411),"",ROUND('Set Schedules Here'!V1411,rounding_decimal_places))</f>
        <v/>
      </c>
      <c r="AM706" s="12" t="str">
        <f>IF(ISBLANK('Set Schedules Here'!W1410),"",ROUND('Set Schedules Here'!W1410,rounding_decimal_places))</f>
        <v/>
      </c>
      <c r="AN706" s="12" t="str">
        <f>IF(ISBLANK('Set Schedules Here'!W1411),"",ROUND('Set Schedules Here'!W1411,rounding_decimal_places))</f>
        <v/>
      </c>
      <c r="AO706" s="12" t="str">
        <f>IF(ISBLANK('Set Schedules Here'!X1410),"",ROUND('Set Schedules Here'!X1410,rounding_decimal_places))</f>
        <v/>
      </c>
      <c r="AP706" s="12" t="str">
        <f>IF(ISBLANK('Set Schedules Here'!X1411),"",ROUND('Set Schedules Here'!X1411,rounding_decimal_places))</f>
        <v/>
      </c>
      <c r="AQ706" s="12" t="str">
        <f>IF(ISBLANK('Set Schedules Here'!Y1410),"",ROUND('Set Schedules Here'!Y1410,rounding_decimal_places))</f>
        <v/>
      </c>
      <c r="AR706" s="12" t="str">
        <f>IF(ISBLANK('Set Schedules Here'!Y1411),"",ROUND('Set Schedules Here'!Y1411,rounding_decimal_places))</f>
        <v/>
      </c>
      <c r="AS706" s="12" t="str">
        <f>IF(ISBLANK('Set Schedules Here'!Z1410),"",ROUND('Set Schedules Here'!Z1410,rounding_decimal_places))</f>
        <v/>
      </c>
      <c r="AT706" s="12" t="str">
        <f>IF(ISBLANK('Set Schedules Here'!Z1411),"",ROUND('Set Schedules Here'!Z1411,rounding_decimal_places))</f>
        <v/>
      </c>
      <c r="AU706" s="12" t="str">
        <f>IF(ISBLANK('Set Schedules Here'!AA1410),"",ROUND('Set Schedules Here'!AA1410,rounding_decimal_places))</f>
        <v/>
      </c>
      <c r="AV706" s="12" t="str">
        <f>IF(ISBLANK('Set Schedules Here'!AA1411),"",ROUND('Set Schedules Here'!AA1411,rounding_decimal_places))</f>
        <v/>
      </c>
      <c r="AW706" s="12" t="str">
        <f>IF(ISBLANK('Set Schedules Here'!AB1410),"",ROUND('Set Schedules Here'!AB1410,rounding_decimal_places))</f>
        <v/>
      </c>
      <c r="AX706" s="12" t="str">
        <f>IF(ISBLANK('Set Schedules Here'!AB1411),"",ROUND('Set Schedules Here'!AB1411,rounding_decimal_places))</f>
        <v/>
      </c>
      <c r="AY706" s="12" t="str">
        <f>IF(ISBLANK('Set Schedules Here'!AC1410),"",ROUND('Set Schedules Here'!AC1410,rounding_decimal_places))</f>
        <v/>
      </c>
      <c r="AZ706" s="12" t="str">
        <f>IF(ISBLANK('Set Schedules Here'!AC1411),"",ROUND('Set Schedules Here'!AC1411,rounding_decimal_places))</f>
        <v/>
      </c>
      <c r="BA706" s="12" t="str">
        <f>IF(ISBLANK('Set Schedules Here'!AD1410),"",ROUND('Set Schedules Here'!AD1410,rounding_decimal_places))</f>
        <v/>
      </c>
      <c r="BB706" s="12" t="str">
        <f>IF(ISBLANK('Set Schedules Here'!AD1411),"",ROUND('Set Schedules Here'!AD1411,rounding_decimal_places))</f>
        <v/>
      </c>
      <c r="BC706" s="12" t="str">
        <f>IF(ISBLANK('Set Schedules Here'!AE1410),"",ROUND('Set Schedules Here'!AE1410,rounding_decimal_places))</f>
        <v/>
      </c>
      <c r="BD706" s="12" t="str">
        <f>IF(ISBLANK('Set Schedules Here'!AE1411),"",ROUND('Set Schedules Here'!AE1411,rounding_decimal_places))</f>
        <v/>
      </c>
      <c r="BE706" s="12" t="str">
        <f>IF(ISBLANK('Set Schedules Here'!AF1410),"",ROUND('Set Schedules Here'!AF1410,rounding_decimal_places))</f>
        <v/>
      </c>
      <c r="BF706" s="12" t="str">
        <f>IF(ISBLANK('Set Schedules Here'!AF1411),"",ROUND('Set Schedules Here'!AF1411,rounding_decimal_places))</f>
        <v/>
      </c>
      <c r="BG706" s="12" t="str">
        <f>IF(ISBLANK('Set Schedules Here'!AG1410),"",ROUND('Set Schedules Here'!AG1410,rounding_decimal_places))</f>
        <v/>
      </c>
      <c r="BH706" s="12" t="str">
        <f>IF(ISBLANK('Set Schedules Here'!AG1411),"",ROUND('Set Schedules Here'!AG1411,rounding_decimal_places))</f>
        <v/>
      </c>
      <c r="BI706" s="12" t="str">
        <f>IF(ISBLANK('Set Schedules Here'!AH1410),"",ROUND('Set Schedules Here'!AH1410,rounding_decimal_places))</f>
        <v/>
      </c>
      <c r="BJ706" s="12" t="str">
        <f>IF(ISBLANK('Set Schedules Here'!AH1411),"",ROUND('Set Schedules Here'!AH1411,rounding_decimal_places))</f>
        <v/>
      </c>
      <c r="BK706" s="12" t="str">
        <f>IF(ISBLANK('Set Schedules Here'!AI1410),"",ROUND('Set Schedules Here'!AI1410,rounding_decimal_places))</f>
        <v/>
      </c>
      <c r="BL706" s="12" t="str">
        <f>IF(ISBLANK('Set Schedules Here'!AI1411),"",ROUND('Set Schedules Here'!AI1411,rounding_decimal_places))</f>
        <v/>
      </c>
      <c r="BM706" s="12" t="str">
        <f>IF(ISBLANK('Set Schedules Here'!AJ1410),"",ROUND('Set Schedules Here'!AJ1410,rounding_decimal_places))</f>
        <v/>
      </c>
      <c r="BN706" s="12" t="str">
        <f>IF(ISBLANK('Set Schedules Here'!AJ1411),"",ROUND('Set Schedules Here'!AJ1411,rounding_decimal_places))</f>
        <v/>
      </c>
      <c r="BO706" s="12" t="str">
        <f>IF(ISBLANK('Set Schedules Here'!AK1410),"",ROUND('Set Schedules Here'!AK1410,rounding_decimal_places))</f>
        <v/>
      </c>
      <c r="BP706" s="21" t="str">
        <f>IF(ISBLANK('Set Schedules Here'!AK1411),"",ROUND('Set Schedules Here'!AK1411,rounding_decimal_places))</f>
        <v/>
      </c>
    </row>
    <row r="707" spans="1:68" x14ac:dyDescent="0.45">
      <c r="A707" s="16" t="str">
        <f>'Set Schedules Here'!A1412</f>
        <v>cross fuel price deregulation</v>
      </c>
      <c r="B707" s="12" t="str">
        <f>IF(ISBLANK('Set Schedules Here'!C1412),"",'Set Schedules Here'!C1412)</f>
        <v>geothermal</v>
      </c>
      <c r="C707" s="12" t="str">
        <f>IF(ISBLANK('Set Schedules Here'!D1412),"",'Set Schedules Here'!D1412)</f>
        <v/>
      </c>
      <c r="D707" s="21" t="str">
        <f>IF(ISBLANK('Set Schedules Here'!E1412),"",'Set Schedules Here'!E1412)</f>
        <v/>
      </c>
      <c r="E707" s="12">
        <f>IF(ISBLANK('Set Schedules Here'!F1412),"",ROUND('Set Schedules Here'!F1412,rounding_decimal_places))</f>
        <v>2019</v>
      </c>
      <c r="F707" s="12">
        <f>IF(ISBLANK('Set Schedules Here'!F1413),"",ROUND('Set Schedules Here'!F1413,rounding_decimal_places))</f>
        <v>0</v>
      </c>
      <c r="G707" s="12">
        <f>IF(ISBLANK('Set Schedules Here'!G1412),"",ROUND('Set Schedules Here'!G1412,rounding_decimal_places))</f>
        <v>2020</v>
      </c>
      <c r="H707" s="12">
        <f>IF(ISBLANK('Set Schedules Here'!G1413),"",ROUND('Set Schedules Here'!G1413,rounding_decimal_places))</f>
        <v>0</v>
      </c>
      <c r="I707" s="12">
        <f>IF(ISBLANK('Set Schedules Here'!H1412),"",ROUND('Set Schedules Here'!H1412,rounding_decimal_places))</f>
        <v>2050</v>
      </c>
      <c r="J707" s="12">
        <f>IF(ISBLANK('Set Schedules Here'!H1413),"",ROUND('Set Schedules Here'!H1413,rounding_decimal_places))</f>
        <v>1</v>
      </c>
      <c r="K707" s="12" t="str">
        <f>IF(ISBLANK('Set Schedules Here'!I1412),"",ROUND('Set Schedules Here'!I1412,rounding_decimal_places))</f>
        <v/>
      </c>
      <c r="L707" s="12" t="str">
        <f>IF(ISBLANK('Set Schedules Here'!I1413),"",ROUND('Set Schedules Here'!I1413,rounding_decimal_places))</f>
        <v/>
      </c>
      <c r="M707" s="12" t="str">
        <f>IF(ISBLANK('Set Schedules Here'!J1412),"",ROUND('Set Schedules Here'!J1412,rounding_decimal_places))</f>
        <v/>
      </c>
      <c r="N707" s="12" t="str">
        <f>IF(ISBLANK('Set Schedules Here'!J1413),"",ROUND('Set Schedules Here'!J1413,rounding_decimal_places))</f>
        <v/>
      </c>
      <c r="O707" s="12" t="str">
        <f>IF(ISBLANK('Set Schedules Here'!K1412),"",ROUND('Set Schedules Here'!K1412,rounding_decimal_places))</f>
        <v/>
      </c>
      <c r="P707" s="12" t="str">
        <f>IF(ISBLANK('Set Schedules Here'!K1413),"",ROUND('Set Schedules Here'!K1413,rounding_decimal_places))</f>
        <v/>
      </c>
      <c r="Q707" s="12" t="str">
        <f>IF(ISBLANK('Set Schedules Here'!L1412),"",ROUND('Set Schedules Here'!L1412,rounding_decimal_places))</f>
        <v/>
      </c>
      <c r="R707" s="12" t="str">
        <f>IF(ISBLANK('Set Schedules Here'!L1413),"",ROUND('Set Schedules Here'!L1413,rounding_decimal_places))</f>
        <v/>
      </c>
      <c r="S707" s="12" t="str">
        <f>IF(ISBLANK('Set Schedules Here'!M1412),"",ROUND('Set Schedules Here'!M1412,rounding_decimal_places))</f>
        <v/>
      </c>
      <c r="T707" s="12" t="str">
        <f>IF(ISBLANK('Set Schedules Here'!M1413),"",ROUND('Set Schedules Here'!M1413,rounding_decimal_places))</f>
        <v/>
      </c>
      <c r="U707" s="12" t="str">
        <f>IF(ISBLANK('Set Schedules Here'!N1412),"",ROUND('Set Schedules Here'!N1412,rounding_decimal_places))</f>
        <v/>
      </c>
      <c r="V707" s="12" t="str">
        <f>IF(ISBLANK('Set Schedules Here'!N1413),"",ROUND('Set Schedules Here'!N1413,rounding_decimal_places))</f>
        <v/>
      </c>
      <c r="W707" s="12" t="str">
        <f>IF(ISBLANK('Set Schedules Here'!O1412),"",ROUND('Set Schedules Here'!O1412,rounding_decimal_places))</f>
        <v/>
      </c>
      <c r="X707" s="12" t="str">
        <f>IF(ISBLANK('Set Schedules Here'!O1413),"",ROUND('Set Schedules Here'!O1413,rounding_decimal_places))</f>
        <v/>
      </c>
      <c r="Y707" s="12" t="str">
        <f>IF(ISBLANK('Set Schedules Here'!P1412),"",ROUND('Set Schedules Here'!P1412,rounding_decimal_places))</f>
        <v/>
      </c>
      <c r="Z707" s="12" t="str">
        <f>IF(ISBLANK('Set Schedules Here'!P1413),"",ROUND('Set Schedules Here'!P1413,rounding_decimal_places))</f>
        <v/>
      </c>
      <c r="AA707" s="12" t="str">
        <f>IF(ISBLANK('Set Schedules Here'!Q1412),"",ROUND('Set Schedules Here'!Q1412,rounding_decimal_places))</f>
        <v/>
      </c>
      <c r="AB707" s="12" t="str">
        <f>IF(ISBLANK('Set Schedules Here'!Q1413),"",ROUND('Set Schedules Here'!Q1413,rounding_decimal_places))</f>
        <v/>
      </c>
      <c r="AC707" s="12" t="str">
        <f>IF(ISBLANK('Set Schedules Here'!R1412),"",ROUND('Set Schedules Here'!R1412,rounding_decimal_places))</f>
        <v/>
      </c>
      <c r="AD707" s="12" t="str">
        <f>IF(ISBLANK('Set Schedules Here'!R1413),"",ROUND('Set Schedules Here'!R1413,rounding_decimal_places))</f>
        <v/>
      </c>
      <c r="AE707" s="12" t="str">
        <f>IF(ISBLANK('Set Schedules Here'!S1412),"",ROUND('Set Schedules Here'!S1412,rounding_decimal_places))</f>
        <v/>
      </c>
      <c r="AF707" s="12" t="str">
        <f>IF(ISBLANK('Set Schedules Here'!S1413),"",ROUND('Set Schedules Here'!S1413,rounding_decimal_places))</f>
        <v/>
      </c>
      <c r="AG707" s="12" t="str">
        <f>IF(ISBLANK('Set Schedules Here'!T1412),"",ROUND('Set Schedules Here'!T1412,rounding_decimal_places))</f>
        <v/>
      </c>
      <c r="AH707" s="12" t="str">
        <f>IF(ISBLANK('Set Schedules Here'!T1413),"",ROUND('Set Schedules Here'!T1413,rounding_decimal_places))</f>
        <v/>
      </c>
      <c r="AI707" s="12" t="str">
        <f>IF(ISBLANK('Set Schedules Here'!U1412),"",ROUND('Set Schedules Here'!U1412,rounding_decimal_places))</f>
        <v/>
      </c>
      <c r="AJ707" s="12" t="str">
        <f>IF(ISBLANK('Set Schedules Here'!U1413),"",ROUND('Set Schedules Here'!U1413,rounding_decimal_places))</f>
        <v/>
      </c>
      <c r="AK707" s="12" t="str">
        <f>IF(ISBLANK('Set Schedules Here'!V1412),"",ROUND('Set Schedules Here'!V1412,rounding_decimal_places))</f>
        <v/>
      </c>
      <c r="AL707" s="12" t="str">
        <f>IF(ISBLANK('Set Schedules Here'!V1413),"",ROUND('Set Schedules Here'!V1413,rounding_decimal_places))</f>
        <v/>
      </c>
      <c r="AM707" s="12" t="str">
        <f>IF(ISBLANK('Set Schedules Here'!W1412),"",ROUND('Set Schedules Here'!W1412,rounding_decimal_places))</f>
        <v/>
      </c>
      <c r="AN707" s="12" t="str">
        <f>IF(ISBLANK('Set Schedules Here'!W1413),"",ROUND('Set Schedules Here'!W1413,rounding_decimal_places))</f>
        <v/>
      </c>
      <c r="AO707" s="12" t="str">
        <f>IF(ISBLANK('Set Schedules Here'!X1412),"",ROUND('Set Schedules Here'!X1412,rounding_decimal_places))</f>
        <v/>
      </c>
      <c r="AP707" s="12" t="str">
        <f>IF(ISBLANK('Set Schedules Here'!X1413),"",ROUND('Set Schedules Here'!X1413,rounding_decimal_places))</f>
        <v/>
      </c>
      <c r="AQ707" s="12" t="str">
        <f>IF(ISBLANK('Set Schedules Here'!Y1412),"",ROUND('Set Schedules Here'!Y1412,rounding_decimal_places))</f>
        <v/>
      </c>
      <c r="AR707" s="12" t="str">
        <f>IF(ISBLANK('Set Schedules Here'!Y1413),"",ROUND('Set Schedules Here'!Y1413,rounding_decimal_places))</f>
        <v/>
      </c>
      <c r="AS707" s="12" t="str">
        <f>IF(ISBLANK('Set Schedules Here'!Z1412),"",ROUND('Set Schedules Here'!Z1412,rounding_decimal_places))</f>
        <v/>
      </c>
      <c r="AT707" s="12" t="str">
        <f>IF(ISBLANK('Set Schedules Here'!Z1413),"",ROUND('Set Schedules Here'!Z1413,rounding_decimal_places))</f>
        <v/>
      </c>
      <c r="AU707" s="12" t="str">
        <f>IF(ISBLANK('Set Schedules Here'!AA1412),"",ROUND('Set Schedules Here'!AA1412,rounding_decimal_places))</f>
        <v/>
      </c>
      <c r="AV707" s="12" t="str">
        <f>IF(ISBLANK('Set Schedules Here'!AA1413),"",ROUND('Set Schedules Here'!AA1413,rounding_decimal_places))</f>
        <v/>
      </c>
      <c r="AW707" s="12" t="str">
        <f>IF(ISBLANK('Set Schedules Here'!AB1412),"",ROUND('Set Schedules Here'!AB1412,rounding_decimal_places))</f>
        <v/>
      </c>
      <c r="AX707" s="12" t="str">
        <f>IF(ISBLANK('Set Schedules Here'!AB1413),"",ROUND('Set Schedules Here'!AB1413,rounding_decimal_places))</f>
        <v/>
      </c>
      <c r="AY707" s="12" t="str">
        <f>IF(ISBLANK('Set Schedules Here'!AC1412),"",ROUND('Set Schedules Here'!AC1412,rounding_decimal_places))</f>
        <v/>
      </c>
      <c r="AZ707" s="12" t="str">
        <f>IF(ISBLANK('Set Schedules Here'!AC1413),"",ROUND('Set Schedules Here'!AC1413,rounding_decimal_places))</f>
        <v/>
      </c>
      <c r="BA707" s="12" t="str">
        <f>IF(ISBLANK('Set Schedules Here'!AD1412),"",ROUND('Set Schedules Here'!AD1412,rounding_decimal_places))</f>
        <v/>
      </c>
      <c r="BB707" s="12" t="str">
        <f>IF(ISBLANK('Set Schedules Here'!AD1413),"",ROUND('Set Schedules Here'!AD1413,rounding_decimal_places))</f>
        <v/>
      </c>
      <c r="BC707" s="12" t="str">
        <f>IF(ISBLANK('Set Schedules Here'!AE1412),"",ROUND('Set Schedules Here'!AE1412,rounding_decimal_places))</f>
        <v/>
      </c>
      <c r="BD707" s="12" t="str">
        <f>IF(ISBLANK('Set Schedules Here'!AE1413),"",ROUND('Set Schedules Here'!AE1413,rounding_decimal_places))</f>
        <v/>
      </c>
      <c r="BE707" s="12" t="str">
        <f>IF(ISBLANK('Set Schedules Here'!AF1412),"",ROUND('Set Schedules Here'!AF1412,rounding_decimal_places))</f>
        <v/>
      </c>
      <c r="BF707" s="12" t="str">
        <f>IF(ISBLANK('Set Schedules Here'!AF1413),"",ROUND('Set Schedules Here'!AF1413,rounding_decimal_places))</f>
        <v/>
      </c>
      <c r="BG707" s="12" t="str">
        <f>IF(ISBLANK('Set Schedules Here'!AG1412),"",ROUND('Set Schedules Here'!AG1412,rounding_decimal_places))</f>
        <v/>
      </c>
      <c r="BH707" s="12" t="str">
        <f>IF(ISBLANK('Set Schedules Here'!AG1413),"",ROUND('Set Schedules Here'!AG1413,rounding_decimal_places))</f>
        <v/>
      </c>
      <c r="BI707" s="12" t="str">
        <f>IF(ISBLANK('Set Schedules Here'!AH1412),"",ROUND('Set Schedules Here'!AH1412,rounding_decimal_places))</f>
        <v/>
      </c>
      <c r="BJ707" s="12" t="str">
        <f>IF(ISBLANK('Set Schedules Here'!AH1413),"",ROUND('Set Schedules Here'!AH1413,rounding_decimal_places))</f>
        <v/>
      </c>
      <c r="BK707" s="12" t="str">
        <f>IF(ISBLANK('Set Schedules Here'!AI1412),"",ROUND('Set Schedules Here'!AI1412,rounding_decimal_places))</f>
        <v/>
      </c>
      <c r="BL707" s="12" t="str">
        <f>IF(ISBLANK('Set Schedules Here'!AI1413),"",ROUND('Set Schedules Here'!AI1413,rounding_decimal_places))</f>
        <v/>
      </c>
      <c r="BM707" s="12" t="str">
        <f>IF(ISBLANK('Set Schedules Here'!AJ1412),"",ROUND('Set Schedules Here'!AJ1412,rounding_decimal_places))</f>
        <v/>
      </c>
      <c r="BN707" s="12" t="str">
        <f>IF(ISBLANK('Set Schedules Here'!AJ1413),"",ROUND('Set Schedules Here'!AJ1413,rounding_decimal_places))</f>
        <v/>
      </c>
      <c r="BO707" s="12" t="str">
        <f>IF(ISBLANK('Set Schedules Here'!AK1412),"",ROUND('Set Schedules Here'!AK1412,rounding_decimal_places))</f>
        <v/>
      </c>
      <c r="BP707" s="21" t="str">
        <f>IF(ISBLANK('Set Schedules Here'!AK1413),"",ROUND('Set Schedules Here'!AK1413,rounding_decimal_places))</f>
        <v/>
      </c>
    </row>
    <row r="708" spans="1:68" x14ac:dyDescent="0.45">
      <c r="A708" s="16" t="str">
        <f>'Set Schedules Here'!A1414</f>
        <v>cross fuel price deregulation</v>
      </c>
      <c r="B708" s="12" t="str">
        <f>IF(ISBLANK('Set Schedules Here'!C1414),"",'Set Schedules Here'!C1414)</f>
        <v>lignite</v>
      </c>
      <c r="C708" s="12" t="str">
        <f>IF(ISBLANK('Set Schedules Here'!D1414),"",'Set Schedules Here'!D1414)</f>
        <v/>
      </c>
      <c r="D708" s="21" t="str">
        <f>IF(ISBLANK('Set Schedules Here'!E1414),"",'Set Schedules Here'!E1414)</f>
        <v/>
      </c>
      <c r="E708" s="12">
        <f>IF(ISBLANK('Set Schedules Here'!F1414),"",ROUND('Set Schedules Here'!F1414,rounding_decimal_places))</f>
        <v>2019</v>
      </c>
      <c r="F708" s="12">
        <f>IF(ISBLANK('Set Schedules Here'!F1415),"",ROUND('Set Schedules Here'!F1415,rounding_decimal_places))</f>
        <v>0</v>
      </c>
      <c r="G708" s="12">
        <f>IF(ISBLANK('Set Schedules Here'!G1414),"",ROUND('Set Schedules Here'!G1414,rounding_decimal_places))</f>
        <v>2020</v>
      </c>
      <c r="H708" s="12">
        <f>IF(ISBLANK('Set Schedules Here'!G1415),"",ROUND('Set Schedules Here'!G1415,rounding_decimal_places))</f>
        <v>0</v>
      </c>
      <c r="I708" s="12">
        <f>IF(ISBLANK('Set Schedules Here'!H1414),"",ROUND('Set Schedules Here'!H1414,rounding_decimal_places))</f>
        <v>2050</v>
      </c>
      <c r="J708" s="12">
        <f>IF(ISBLANK('Set Schedules Here'!H1415),"",ROUND('Set Schedules Here'!H1415,rounding_decimal_places))</f>
        <v>1</v>
      </c>
      <c r="K708" s="12" t="str">
        <f>IF(ISBLANK('Set Schedules Here'!I1414),"",ROUND('Set Schedules Here'!I1414,rounding_decimal_places))</f>
        <v/>
      </c>
      <c r="L708" s="12" t="str">
        <f>IF(ISBLANK('Set Schedules Here'!I1415),"",ROUND('Set Schedules Here'!I1415,rounding_decimal_places))</f>
        <v/>
      </c>
      <c r="M708" s="12" t="str">
        <f>IF(ISBLANK('Set Schedules Here'!J1414),"",ROUND('Set Schedules Here'!J1414,rounding_decimal_places))</f>
        <v/>
      </c>
      <c r="N708" s="12" t="str">
        <f>IF(ISBLANK('Set Schedules Here'!J1415),"",ROUND('Set Schedules Here'!J1415,rounding_decimal_places))</f>
        <v/>
      </c>
      <c r="O708" s="12" t="str">
        <f>IF(ISBLANK('Set Schedules Here'!K1414),"",ROUND('Set Schedules Here'!K1414,rounding_decimal_places))</f>
        <v/>
      </c>
      <c r="P708" s="12" t="str">
        <f>IF(ISBLANK('Set Schedules Here'!K1415),"",ROUND('Set Schedules Here'!K1415,rounding_decimal_places))</f>
        <v/>
      </c>
      <c r="Q708" s="12" t="str">
        <f>IF(ISBLANK('Set Schedules Here'!L1414),"",ROUND('Set Schedules Here'!L1414,rounding_decimal_places))</f>
        <v/>
      </c>
      <c r="R708" s="12" t="str">
        <f>IF(ISBLANK('Set Schedules Here'!L1415),"",ROUND('Set Schedules Here'!L1415,rounding_decimal_places))</f>
        <v/>
      </c>
      <c r="S708" s="12" t="str">
        <f>IF(ISBLANK('Set Schedules Here'!M1414),"",ROUND('Set Schedules Here'!M1414,rounding_decimal_places))</f>
        <v/>
      </c>
      <c r="T708" s="12" t="str">
        <f>IF(ISBLANK('Set Schedules Here'!M1415),"",ROUND('Set Schedules Here'!M1415,rounding_decimal_places))</f>
        <v/>
      </c>
      <c r="U708" s="12" t="str">
        <f>IF(ISBLANK('Set Schedules Here'!N1414),"",ROUND('Set Schedules Here'!N1414,rounding_decimal_places))</f>
        <v/>
      </c>
      <c r="V708" s="12" t="str">
        <f>IF(ISBLANK('Set Schedules Here'!N1415),"",ROUND('Set Schedules Here'!N1415,rounding_decimal_places))</f>
        <v/>
      </c>
      <c r="W708" s="12" t="str">
        <f>IF(ISBLANK('Set Schedules Here'!O1414),"",ROUND('Set Schedules Here'!O1414,rounding_decimal_places))</f>
        <v/>
      </c>
      <c r="X708" s="12" t="str">
        <f>IF(ISBLANK('Set Schedules Here'!O1415),"",ROUND('Set Schedules Here'!O1415,rounding_decimal_places))</f>
        <v/>
      </c>
      <c r="Y708" s="12" t="str">
        <f>IF(ISBLANK('Set Schedules Here'!P1414),"",ROUND('Set Schedules Here'!P1414,rounding_decimal_places))</f>
        <v/>
      </c>
      <c r="Z708" s="12" t="str">
        <f>IF(ISBLANK('Set Schedules Here'!P1415),"",ROUND('Set Schedules Here'!P1415,rounding_decimal_places))</f>
        <v/>
      </c>
      <c r="AA708" s="12" t="str">
        <f>IF(ISBLANK('Set Schedules Here'!Q1414),"",ROUND('Set Schedules Here'!Q1414,rounding_decimal_places))</f>
        <v/>
      </c>
      <c r="AB708" s="12" t="str">
        <f>IF(ISBLANK('Set Schedules Here'!Q1415),"",ROUND('Set Schedules Here'!Q1415,rounding_decimal_places))</f>
        <v/>
      </c>
      <c r="AC708" s="12" t="str">
        <f>IF(ISBLANK('Set Schedules Here'!R1414),"",ROUND('Set Schedules Here'!R1414,rounding_decimal_places))</f>
        <v/>
      </c>
      <c r="AD708" s="12" t="str">
        <f>IF(ISBLANK('Set Schedules Here'!R1415),"",ROUND('Set Schedules Here'!R1415,rounding_decimal_places))</f>
        <v/>
      </c>
      <c r="AE708" s="12" t="str">
        <f>IF(ISBLANK('Set Schedules Here'!S1414),"",ROUND('Set Schedules Here'!S1414,rounding_decimal_places))</f>
        <v/>
      </c>
      <c r="AF708" s="12" t="str">
        <f>IF(ISBLANK('Set Schedules Here'!S1415),"",ROUND('Set Schedules Here'!S1415,rounding_decimal_places))</f>
        <v/>
      </c>
      <c r="AG708" s="12" t="str">
        <f>IF(ISBLANK('Set Schedules Here'!T1414),"",ROUND('Set Schedules Here'!T1414,rounding_decimal_places))</f>
        <v/>
      </c>
      <c r="AH708" s="12" t="str">
        <f>IF(ISBLANK('Set Schedules Here'!T1415),"",ROUND('Set Schedules Here'!T1415,rounding_decimal_places))</f>
        <v/>
      </c>
      <c r="AI708" s="12" t="str">
        <f>IF(ISBLANK('Set Schedules Here'!U1414),"",ROUND('Set Schedules Here'!U1414,rounding_decimal_places))</f>
        <v/>
      </c>
      <c r="AJ708" s="12" t="str">
        <f>IF(ISBLANK('Set Schedules Here'!U1415),"",ROUND('Set Schedules Here'!U1415,rounding_decimal_places))</f>
        <v/>
      </c>
      <c r="AK708" s="12" t="str">
        <f>IF(ISBLANK('Set Schedules Here'!V1414),"",ROUND('Set Schedules Here'!V1414,rounding_decimal_places))</f>
        <v/>
      </c>
      <c r="AL708" s="12" t="str">
        <f>IF(ISBLANK('Set Schedules Here'!V1415),"",ROUND('Set Schedules Here'!V1415,rounding_decimal_places))</f>
        <v/>
      </c>
      <c r="AM708" s="12" t="str">
        <f>IF(ISBLANK('Set Schedules Here'!W1414),"",ROUND('Set Schedules Here'!W1414,rounding_decimal_places))</f>
        <v/>
      </c>
      <c r="AN708" s="12" t="str">
        <f>IF(ISBLANK('Set Schedules Here'!W1415),"",ROUND('Set Schedules Here'!W1415,rounding_decimal_places))</f>
        <v/>
      </c>
      <c r="AO708" s="12" t="str">
        <f>IF(ISBLANK('Set Schedules Here'!X1414),"",ROUND('Set Schedules Here'!X1414,rounding_decimal_places))</f>
        <v/>
      </c>
      <c r="AP708" s="12" t="str">
        <f>IF(ISBLANK('Set Schedules Here'!X1415),"",ROUND('Set Schedules Here'!X1415,rounding_decimal_places))</f>
        <v/>
      </c>
      <c r="AQ708" s="12" t="str">
        <f>IF(ISBLANK('Set Schedules Here'!Y1414),"",ROUND('Set Schedules Here'!Y1414,rounding_decimal_places))</f>
        <v/>
      </c>
      <c r="AR708" s="12" t="str">
        <f>IF(ISBLANK('Set Schedules Here'!Y1415),"",ROUND('Set Schedules Here'!Y1415,rounding_decimal_places))</f>
        <v/>
      </c>
      <c r="AS708" s="12" t="str">
        <f>IF(ISBLANK('Set Schedules Here'!Z1414),"",ROUND('Set Schedules Here'!Z1414,rounding_decimal_places))</f>
        <v/>
      </c>
      <c r="AT708" s="12" t="str">
        <f>IF(ISBLANK('Set Schedules Here'!Z1415),"",ROUND('Set Schedules Here'!Z1415,rounding_decimal_places))</f>
        <v/>
      </c>
      <c r="AU708" s="12" t="str">
        <f>IF(ISBLANK('Set Schedules Here'!AA1414),"",ROUND('Set Schedules Here'!AA1414,rounding_decimal_places))</f>
        <v/>
      </c>
      <c r="AV708" s="12" t="str">
        <f>IF(ISBLANK('Set Schedules Here'!AA1415),"",ROUND('Set Schedules Here'!AA1415,rounding_decimal_places))</f>
        <v/>
      </c>
      <c r="AW708" s="12" t="str">
        <f>IF(ISBLANK('Set Schedules Here'!AB1414),"",ROUND('Set Schedules Here'!AB1414,rounding_decimal_places))</f>
        <v/>
      </c>
      <c r="AX708" s="12" t="str">
        <f>IF(ISBLANK('Set Schedules Here'!AB1415),"",ROUND('Set Schedules Here'!AB1415,rounding_decimal_places))</f>
        <v/>
      </c>
      <c r="AY708" s="12" t="str">
        <f>IF(ISBLANK('Set Schedules Here'!AC1414),"",ROUND('Set Schedules Here'!AC1414,rounding_decimal_places))</f>
        <v/>
      </c>
      <c r="AZ708" s="12" t="str">
        <f>IF(ISBLANK('Set Schedules Here'!AC1415),"",ROUND('Set Schedules Here'!AC1415,rounding_decimal_places))</f>
        <v/>
      </c>
      <c r="BA708" s="12" t="str">
        <f>IF(ISBLANK('Set Schedules Here'!AD1414),"",ROUND('Set Schedules Here'!AD1414,rounding_decimal_places))</f>
        <v/>
      </c>
      <c r="BB708" s="12" t="str">
        <f>IF(ISBLANK('Set Schedules Here'!AD1415),"",ROUND('Set Schedules Here'!AD1415,rounding_decimal_places))</f>
        <v/>
      </c>
      <c r="BC708" s="12" t="str">
        <f>IF(ISBLANK('Set Schedules Here'!AE1414),"",ROUND('Set Schedules Here'!AE1414,rounding_decimal_places))</f>
        <v/>
      </c>
      <c r="BD708" s="12" t="str">
        <f>IF(ISBLANK('Set Schedules Here'!AE1415),"",ROUND('Set Schedules Here'!AE1415,rounding_decimal_places))</f>
        <v/>
      </c>
      <c r="BE708" s="12" t="str">
        <f>IF(ISBLANK('Set Schedules Here'!AF1414),"",ROUND('Set Schedules Here'!AF1414,rounding_decimal_places))</f>
        <v/>
      </c>
      <c r="BF708" s="12" t="str">
        <f>IF(ISBLANK('Set Schedules Here'!AF1415),"",ROUND('Set Schedules Here'!AF1415,rounding_decimal_places))</f>
        <v/>
      </c>
      <c r="BG708" s="12" t="str">
        <f>IF(ISBLANK('Set Schedules Here'!AG1414),"",ROUND('Set Schedules Here'!AG1414,rounding_decimal_places))</f>
        <v/>
      </c>
      <c r="BH708" s="12" t="str">
        <f>IF(ISBLANK('Set Schedules Here'!AG1415),"",ROUND('Set Schedules Here'!AG1415,rounding_decimal_places))</f>
        <v/>
      </c>
      <c r="BI708" s="12" t="str">
        <f>IF(ISBLANK('Set Schedules Here'!AH1414),"",ROUND('Set Schedules Here'!AH1414,rounding_decimal_places))</f>
        <v/>
      </c>
      <c r="BJ708" s="12" t="str">
        <f>IF(ISBLANK('Set Schedules Here'!AH1415),"",ROUND('Set Schedules Here'!AH1415,rounding_decimal_places))</f>
        <v/>
      </c>
      <c r="BK708" s="12" t="str">
        <f>IF(ISBLANK('Set Schedules Here'!AI1414),"",ROUND('Set Schedules Here'!AI1414,rounding_decimal_places))</f>
        <v/>
      </c>
      <c r="BL708" s="12" t="str">
        <f>IF(ISBLANK('Set Schedules Here'!AI1415),"",ROUND('Set Schedules Here'!AI1415,rounding_decimal_places))</f>
        <v/>
      </c>
      <c r="BM708" s="12" t="str">
        <f>IF(ISBLANK('Set Schedules Here'!AJ1414),"",ROUND('Set Schedules Here'!AJ1414,rounding_decimal_places))</f>
        <v/>
      </c>
      <c r="BN708" s="12" t="str">
        <f>IF(ISBLANK('Set Schedules Here'!AJ1415),"",ROUND('Set Schedules Here'!AJ1415,rounding_decimal_places))</f>
        <v/>
      </c>
      <c r="BO708" s="12" t="str">
        <f>IF(ISBLANK('Set Schedules Here'!AK1414),"",ROUND('Set Schedules Here'!AK1414,rounding_decimal_places))</f>
        <v/>
      </c>
      <c r="BP708" s="21" t="str">
        <f>IF(ISBLANK('Set Schedules Here'!AK1415),"",ROUND('Set Schedules Here'!AK1415,rounding_decimal_places))</f>
        <v/>
      </c>
    </row>
    <row r="709" spans="1:68" x14ac:dyDescent="0.45">
      <c r="A709" s="16" t="str">
        <f>'Set Schedules Here'!A1416</f>
        <v>cross fuel price deregulation</v>
      </c>
      <c r="B709" s="12" t="str">
        <f>IF(ISBLANK('Set Schedules Here'!C1416),"",'Set Schedules Here'!C1416)</f>
        <v>crude oil</v>
      </c>
      <c r="C709" s="12" t="str">
        <f>IF(ISBLANK('Set Schedules Here'!D1416),"",'Set Schedules Here'!D1416)</f>
        <v/>
      </c>
      <c r="D709" s="21" t="str">
        <f>IF(ISBLANK('Set Schedules Here'!E1416),"",'Set Schedules Here'!E1416)</f>
        <v/>
      </c>
      <c r="E709" s="12">
        <f>IF(ISBLANK('Set Schedules Here'!F1416),"",ROUND('Set Schedules Here'!F1416,rounding_decimal_places))</f>
        <v>2019</v>
      </c>
      <c r="F709" s="12">
        <f>IF(ISBLANK('Set Schedules Here'!F1417),"",ROUND('Set Schedules Here'!F1417,rounding_decimal_places))</f>
        <v>0</v>
      </c>
      <c r="G709" s="12">
        <f>IF(ISBLANK('Set Schedules Here'!G1416),"",ROUND('Set Schedules Here'!G1416,rounding_decimal_places))</f>
        <v>2020</v>
      </c>
      <c r="H709" s="12">
        <f>IF(ISBLANK('Set Schedules Here'!G1417),"",ROUND('Set Schedules Here'!G1417,rounding_decimal_places))</f>
        <v>0</v>
      </c>
      <c r="I709" s="12">
        <f>IF(ISBLANK('Set Schedules Here'!H1416),"",ROUND('Set Schedules Here'!H1416,rounding_decimal_places))</f>
        <v>2050</v>
      </c>
      <c r="J709" s="12">
        <f>IF(ISBLANK('Set Schedules Here'!H1417),"",ROUND('Set Schedules Here'!H1417,rounding_decimal_places))</f>
        <v>1</v>
      </c>
      <c r="K709" s="12" t="str">
        <f>IF(ISBLANK('Set Schedules Here'!I1416),"",ROUND('Set Schedules Here'!I1416,rounding_decimal_places))</f>
        <v/>
      </c>
      <c r="L709" s="12" t="str">
        <f>IF(ISBLANK('Set Schedules Here'!I1417),"",ROUND('Set Schedules Here'!I1417,rounding_decimal_places))</f>
        <v/>
      </c>
      <c r="M709" s="12" t="str">
        <f>IF(ISBLANK('Set Schedules Here'!J1416),"",ROUND('Set Schedules Here'!J1416,rounding_decimal_places))</f>
        <v/>
      </c>
      <c r="N709" s="12" t="str">
        <f>IF(ISBLANK('Set Schedules Here'!J1417),"",ROUND('Set Schedules Here'!J1417,rounding_decimal_places))</f>
        <v/>
      </c>
      <c r="O709" s="12" t="str">
        <f>IF(ISBLANK('Set Schedules Here'!K1416),"",ROUND('Set Schedules Here'!K1416,rounding_decimal_places))</f>
        <v/>
      </c>
      <c r="P709" s="12" t="str">
        <f>IF(ISBLANK('Set Schedules Here'!K1417),"",ROUND('Set Schedules Here'!K1417,rounding_decimal_places))</f>
        <v/>
      </c>
      <c r="Q709" s="12" t="str">
        <f>IF(ISBLANK('Set Schedules Here'!L1416),"",ROUND('Set Schedules Here'!L1416,rounding_decimal_places))</f>
        <v/>
      </c>
      <c r="R709" s="12" t="str">
        <f>IF(ISBLANK('Set Schedules Here'!L1417),"",ROUND('Set Schedules Here'!L1417,rounding_decimal_places))</f>
        <v/>
      </c>
      <c r="S709" s="12" t="str">
        <f>IF(ISBLANK('Set Schedules Here'!M1416),"",ROUND('Set Schedules Here'!M1416,rounding_decimal_places))</f>
        <v/>
      </c>
      <c r="T709" s="12" t="str">
        <f>IF(ISBLANK('Set Schedules Here'!M1417),"",ROUND('Set Schedules Here'!M1417,rounding_decimal_places))</f>
        <v/>
      </c>
      <c r="U709" s="12" t="str">
        <f>IF(ISBLANK('Set Schedules Here'!N1416),"",ROUND('Set Schedules Here'!N1416,rounding_decimal_places))</f>
        <v/>
      </c>
      <c r="V709" s="12" t="str">
        <f>IF(ISBLANK('Set Schedules Here'!N1417),"",ROUND('Set Schedules Here'!N1417,rounding_decimal_places))</f>
        <v/>
      </c>
      <c r="W709" s="12" t="str">
        <f>IF(ISBLANK('Set Schedules Here'!O1416),"",ROUND('Set Schedules Here'!O1416,rounding_decimal_places))</f>
        <v/>
      </c>
      <c r="X709" s="12" t="str">
        <f>IF(ISBLANK('Set Schedules Here'!O1417),"",ROUND('Set Schedules Here'!O1417,rounding_decimal_places))</f>
        <v/>
      </c>
      <c r="Y709" s="12" t="str">
        <f>IF(ISBLANK('Set Schedules Here'!P1416),"",ROUND('Set Schedules Here'!P1416,rounding_decimal_places))</f>
        <v/>
      </c>
      <c r="Z709" s="12" t="str">
        <f>IF(ISBLANK('Set Schedules Here'!P1417),"",ROUND('Set Schedules Here'!P1417,rounding_decimal_places))</f>
        <v/>
      </c>
      <c r="AA709" s="12" t="str">
        <f>IF(ISBLANK('Set Schedules Here'!Q1416),"",ROUND('Set Schedules Here'!Q1416,rounding_decimal_places))</f>
        <v/>
      </c>
      <c r="AB709" s="12" t="str">
        <f>IF(ISBLANK('Set Schedules Here'!Q1417),"",ROUND('Set Schedules Here'!Q1417,rounding_decimal_places))</f>
        <v/>
      </c>
      <c r="AC709" s="12" t="str">
        <f>IF(ISBLANK('Set Schedules Here'!R1416),"",ROUND('Set Schedules Here'!R1416,rounding_decimal_places))</f>
        <v/>
      </c>
      <c r="AD709" s="12" t="str">
        <f>IF(ISBLANK('Set Schedules Here'!R1417),"",ROUND('Set Schedules Here'!R1417,rounding_decimal_places))</f>
        <v/>
      </c>
      <c r="AE709" s="12" t="str">
        <f>IF(ISBLANK('Set Schedules Here'!S1416),"",ROUND('Set Schedules Here'!S1416,rounding_decimal_places))</f>
        <v/>
      </c>
      <c r="AF709" s="12" t="str">
        <f>IF(ISBLANK('Set Schedules Here'!S1417),"",ROUND('Set Schedules Here'!S1417,rounding_decimal_places))</f>
        <v/>
      </c>
      <c r="AG709" s="12" t="str">
        <f>IF(ISBLANK('Set Schedules Here'!T1416),"",ROUND('Set Schedules Here'!T1416,rounding_decimal_places))</f>
        <v/>
      </c>
      <c r="AH709" s="12" t="str">
        <f>IF(ISBLANK('Set Schedules Here'!T1417),"",ROUND('Set Schedules Here'!T1417,rounding_decimal_places))</f>
        <v/>
      </c>
      <c r="AI709" s="12" t="str">
        <f>IF(ISBLANK('Set Schedules Here'!U1416),"",ROUND('Set Schedules Here'!U1416,rounding_decimal_places))</f>
        <v/>
      </c>
      <c r="AJ709" s="12" t="str">
        <f>IF(ISBLANK('Set Schedules Here'!U1417),"",ROUND('Set Schedules Here'!U1417,rounding_decimal_places))</f>
        <v/>
      </c>
      <c r="AK709" s="12" t="str">
        <f>IF(ISBLANK('Set Schedules Here'!V1416),"",ROUND('Set Schedules Here'!V1416,rounding_decimal_places))</f>
        <v/>
      </c>
      <c r="AL709" s="12" t="str">
        <f>IF(ISBLANK('Set Schedules Here'!V1417),"",ROUND('Set Schedules Here'!V1417,rounding_decimal_places))</f>
        <v/>
      </c>
      <c r="AM709" s="12" t="str">
        <f>IF(ISBLANK('Set Schedules Here'!W1416),"",ROUND('Set Schedules Here'!W1416,rounding_decimal_places))</f>
        <v/>
      </c>
      <c r="AN709" s="12" t="str">
        <f>IF(ISBLANK('Set Schedules Here'!W1417),"",ROUND('Set Schedules Here'!W1417,rounding_decimal_places))</f>
        <v/>
      </c>
      <c r="AO709" s="12" t="str">
        <f>IF(ISBLANK('Set Schedules Here'!X1416),"",ROUND('Set Schedules Here'!X1416,rounding_decimal_places))</f>
        <v/>
      </c>
      <c r="AP709" s="12" t="str">
        <f>IF(ISBLANK('Set Schedules Here'!X1417),"",ROUND('Set Schedules Here'!X1417,rounding_decimal_places))</f>
        <v/>
      </c>
      <c r="AQ709" s="12" t="str">
        <f>IF(ISBLANK('Set Schedules Here'!Y1416),"",ROUND('Set Schedules Here'!Y1416,rounding_decimal_places))</f>
        <v/>
      </c>
      <c r="AR709" s="12" t="str">
        <f>IF(ISBLANK('Set Schedules Here'!Y1417),"",ROUND('Set Schedules Here'!Y1417,rounding_decimal_places))</f>
        <v/>
      </c>
      <c r="AS709" s="12" t="str">
        <f>IF(ISBLANK('Set Schedules Here'!Z1416),"",ROUND('Set Schedules Here'!Z1416,rounding_decimal_places))</f>
        <v/>
      </c>
      <c r="AT709" s="12" t="str">
        <f>IF(ISBLANK('Set Schedules Here'!Z1417),"",ROUND('Set Schedules Here'!Z1417,rounding_decimal_places))</f>
        <v/>
      </c>
      <c r="AU709" s="12" t="str">
        <f>IF(ISBLANK('Set Schedules Here'!AA1416),"",ROUND('Set Schedules Here'!AA1416,rounding_decimal_places))</f>
        <v/>
      </c>
      <c r="AV709" s="12" t="str">
        <f>IF(ISBLANK('Set Schedules Here'!AA1417),"",ROUND('Set Schedules Here'!AA1417,rounding_decimal_places))</f>
        <v/>
      </c>
      <c r="AW709" s="12" t="str">
        <f>IF(ISBLANK('Set Schedules Here'!AB1416),"",ROUND('Set Schedules Here'!AB1416,rounding_decimal_places))</f>
        <v/>
      </c>
      <c r="AX709" s="12" t="str">
        <f>IF(ISBLANK('Set Schedules Here'!AB1417),"",ROUND('Set Schedules Here'!AB1417,rounding_decimal_places))</f>
        <v/>
      </c>
      <c r="AY709" s="12" t="str">
        <f>IF(ISBLANK('Set Schedules Here'!AC1416),"",ROUND('Set Schedules Here'!AC1416,rounding_decimal_places))</f>
        <v/>
      </c>
      <c r="AZ709" s="12" t="str">
        <f>IF(ISBLANK('Set Schedules Here'!AC1417),"",ROUND('Set Schedules Here'!AC1417,rounding_decimal_places))</f>
        <v/>
      </c>
      <c r="BA709" s="12" t="str">
        <f>IF(ISBLANK('Set Schedules Here'!AD1416),"",ROUND('Set Schedules Here'!AD1416,rounding_decimal_places))</f>
        <v/>
      </c>
      <c r="BB709" s="12" t="str">
        <f>IF(ISBLANK('Set Schedules Here'!AD1417),"",ROUND('Set Schedules Here'!AD1417,rounding_decimal_places))</f>
        <v/>
      </c>
      <c r="BC709" s="12" t="str">
        <f>IF(ISBLANK('Set Schedules Here'!AE1416),"",ROUND('Set Schedules Here'!AE1416,rounding_decimal_places))</f>
        <v/>
      </c>
      <c r="BD709" s="12" t="str">
        <f>IF(ISBLANK('Set Schedules Here'!AE1417),"",ROUND('Set Schedules Here'!AE1417,rounding_decimal_places))</f>
        <v/>
      </c>
      <c r="BE709" s="12" t="str">
        <f>IF(ISBLANK('Set Schedules Here'!AF1416),"",ROUND('Set Schedules Here'!AF1416,rounding_decimal_places))</f>
        <v/>
      </c>
      <c r="BF709" s="12" t="str">
        <f>IF(ISBLANK('Set Schedules Here'!AF1417),"",ROUND('Set Schedules Here'!AF1417,rounding_decimal_places))</f>
        <v/>
      </c>
      <c r="BG709" s="12" t="str">
        <f>IF(ISBLANK('Set Schedules Here'!AG1416),"",ROUND('Set Schedules Here'!AG1416,rounding_decimal_places))</f>
        <v/>
      </c>
      <c r="BH709" s="12" t="str">
        <f>IF(ISBLANK('Set Schedules Here'!AG1417),"",ROUND('Set Schedules Here'!AG1417,rounding_decimal_places))</f>
        <v/>
      </c>
      <c r="BI709" s="12" t="str">
        <f>IF(ISBLANK('Set Schedules Here'!AH1416),"",ROUND('Set Schedules Here'!AH1416,rounding_decimal_places))</f>
        <v/>
      </c>
      <c r="BJ709" s="12" t="str">
        <f>IF(ISBLANK('Set Schedules Here'!AH1417),"",ROUND('Set Schedules Here'!AH1417,rounding_decimal_places))</f>
        <v/>
      </c>
      <c r="BK709" s="12" t="str">
        <f>IF(ISBLANK('Set Schedules Here'!AI1416),"",ROUND('Set Schedules Here'!AI1416,rounding_decimal_places))</f>
        <v/>
      </c>
      <c r="BL709" s="12" t="str">
        <f>IF(ISBLANK('Set Schedules Here'!AI1417),"",ROUND('Set Schedules Here'!AI1417,rounding_decimal_places))</f>
        <v/>
      </c>
      <c r="BM709" s="12" t="str">
        <f>IF(ISBLANK('Set Schedules Here'!AJ1416),"",ROUND('Set Schedules Here'!AJ1416,rounding_decimal_places))</f>
        <v/>
      </c>
      <c r="BN709" s="12" t="str">
        <f>IF(ISBLANK('Set Schedules Here'!AJ1417),"",ROUND('Set Schedules Here'!AJ1417,rounding_decimal_places))</f>
        <v/>
      </c>
      <c r="BO709" s="12" t="str">
        <f>IF(ISBLANK('Set Schedules Here'!AK1416),"",ROUND('Set Schedules Here'!AK1416,rounding_decimal_places))</f>
        <v/>
      </c>
      <c r="BP709" s="21" t="str">
        <f>IF(ISBLANK('Set Schedules Here'!AK1417),"",ROUND('Set Schedules Here'!AK1417,rounding_decimal_places))</f>
        <v/>
      </c>
    </row>
    <row r="710" spans="1:68" x14ac:dyDescent="0.45">
      <c r="A710" s="16" t="str">
        <f>'Set Schedules Here'!A1418</f>
        <v>cross fuel price deregulation</v>
      </c>
      <c r="B710" s="12" t="str">
        <f>IF(ISBLANK('Set Schedules Here'!C1418),"",'Set Schedules Here'!C1418)</f>
        <v>heavy or residual fuel oil</v>
      </c>
      <c r="C710" s="12" t="str">
        <f>IF(ISBLANK('Set Schedules Here'!D1418),"",'Set Schedules Here'!D1418)</f>
        <v/>
      </c>
      <c r="D710" s="21" t="str">
        <f>IF(ISBLANK('Set Schedules Here'!E1418),"",'Set Schedules Here'!E1418)</f>
        <v/>
      </c>
      <c r="E710" s="12">
        <f>IF(ISBLANK('Set Schedules Here'!F1418),"",ROUND('Set Schedules Here'!F1418,rounding_decimal_places))</f>
        <v>2019</v>
      </c>
      <c r="F710" s="12">
        <f>IF(ISBLANK('Set Schedules Here'!F1419),"",ROUND('Set Schedules Here'!F1419,rounding_decimal_places))</f>
        <v>0</v>
      </c>
      <c r="G710" s="12">
        <f>IF(ISBLANK('Set Schedules Here'!G1418),"",ROUND('Set Schedules Here'!G1418,rounding_decimal_places))</f>
        <v>2020</v>
      </c>
      <c r="H710" s="12">
        <f>IF(ISBLANK('Set Schedules Here'!G1419),"",ROUND('Set Schedules Here'!G1419,rounding_decimal_places))</f>
        <v>0</v>
      </c>
      <c r="I710" s="12">
        <f>IF(ISBLANK('Set Schedules Here'!H1418),"",ROUND('Set Schedules Here'!H1418,rounding_decimal_places))</f>
        <v>2050</v>
      </c>
      <c r="J710" s="12">
        <f>IF(ISBLANK('Set Schedules Here'!H1419),"",ROUND('Set Schedules Here'!H1419,rounding_decimal_places))</f>
        <v>1</v>
      </c>
      <c r="K710" s="12" t="str">
        <f>IF(ISBLANK('Set Schedules Here'!I1418),"",ROUND('Set Schedules Here'!I1418,rounding_decimal_places))</f>
        <v/>
      </c>
      <c r="L710" s="12" t="str">
        <f>IF(ISBLANK('Set Schedules Here'!I1419),"",ROUND('Set Schedules Here'!I1419,rounding_decimal_places))</f>
        <v/>
      </c>
      <c r="M710" s="12" t="str">
        <f>IF(ISBLANK('Set Schedules Here'!J1418),"",ROUND('Set Schedules Here'!J1418,rounding_decimal_places))</f>
        <v/>
      </c>
      <c r="N710" s="12" t="str">
        <f>IF(ISBLANK('Set Schedules Here'!J1419),"",ROUND('Set Schedules Here'!J1419,rounding_decimal_places))</f>
        <v/>
      </c>
      <c r="O710" s="12" t="str">
        <f>IF(ISBLANK('Set Schedules Here'!K1418),"",ROUND('Set Schedules Here'!K1418,rounding_decimal_places))</f>
        <v/>
      </c>
      <c r="P710" s="12" t="str">
        <f>IF(ISBLANK('Set Schedules Here'!K1419),"",ROUND('Set Schedules Here'!K1419,rounding_decimal_places))</f>
        <v/>
      </c>
      <c r="Q710" s="12" t="str">
        <f>IF(ISBLANK('Set Schedules Here'!L1418),"",ROUND('Set Schedules Here'!L1418,rounding_decimal_places))</f>
        <v/>
      </c>
      <c r="R710" s="12" t="str">
        <f>IF(ISBLANK('Set Schedules Here'!L1419),"",ROUND('Set Schedules Here'!L1419,rounding_decimal_places))</f>
        <v/>
      </c>
      <c r="S710" s="12" t="str">
        <f>IF(ISBLANK('Set Schedules Here'!M1418),"",ROUND('Set Schedules Here'!M1418,rounding_decimal_places))</f>
        <v/>
      </c>
      <c r="T710" s="12" t="str">
        <f>IF(ISBLANK('Set Schedules Here'!M1419),"",ROUND('Set Schedules Here'!M1419,rounding_decimal_places))</f>
        <v/>
      </c>
      <c r="U710" s="12" t="str">
        <f>IF(ISBLANK('Set Schedules Here'!N1418),"",ROUND('Set Schedules Here'!N1418,rounding_decimal_places))</f>
        <v/>
      </c>
      <c r="V710" s="12" t="str">
        <f>IF(ISBLANK('Set Schedules Here'!N1419),"",ROUND('Set Schedules Here'!N1419,rounding_decimal_places))</f>
        <v/>
      </c>
      <c r="W710" s="12" t="str">
        <f>IF(ISBLANK('Set Schedules Here'!O1418),"",ROUND('Set Schedules Here'!O1418,rounding_decimal_places))</f>
        <v/>
      </c>
      <c r="X710" s="12" t="str">
        <f>IF(ISBLANK('Set Schedules Here'!O1419),"",ROUND('Set Schedules Here'!O1419,rounding_decimal_places))</f>
        <v/>
      </c>
      <c r="Y710" s="12" t="str">
        <f>IF(ISBLANK('Set Schedules Here'!P1418),"",ROUND('Set Schedules Here'!P1418,rounding_decimal_places))</f>
        <v/>
      </c>
      <c r="Z710" s="12" t="str">
        <f>IF(ISBLANK('Set Schedules Here'!P1419),"",ROUND('Set Schedules Here'!P1419,rounding_decimal_places))</f>
        <v/>
      </c>
      <c r="AA710" s="12" t="str">
        <f>IF(ISBLANK('Set Schedules Here'!Q1418),"",ROUND('Set Schedules Here'!Q1418,rounding_decimal_places))</f>
        <v/>
      </c>
      <c r="AB710" s="12" t="str">
        <f>IF(ISBLANK('Set Schedules Here'!Q1419),"",ROUND('Set Schedules Here'!Q1419,rounding_decimal_places))</f>
        <v/>
      </c>
      <c r="AC710" s="12" t="str">
        <f>IF(ISBLANK('Set Schedules Here'!R1418),"",ROUND('Set Schedules Here'!R1418,rounding_decimal_places))</f>
        <v/>
      </c>
      <c r="AD710" s="12" t="str">
        <f>IF(ISBLANK('Set Schedules Here'!R1419),"",ROUND('Set Schedules Here'!R1419,rounding_decimal_places))</f>
        <v/>
      </c>
      <c r="AE710" s="12" t="str">
        <f>IF(ISBLANK('Set Schedules Here'!S1418),"",ROUND('Set Schedules Here'!S1418,rounding_decimal_places))</f>
        <v/>
      </c>
      <c r="AF710" s="12" t="str">
        <f>IF(ISBLANK('Set Schedules Here'!S1419),"",ROUND('Set Schedules Here'!S1419,rounding_decimal_places))</f>
        <v/>
      </c>
      <c r="AG710" s="12" t="str">
        <f>IF(ISBLANK('Set Schedules Here'!T1418),"",ROUND('Set Schedules Here'!T1418,rounding_decimal_places))</f>
        <v/>
      </c>
      <c r="AH710" s="12" t="str">
        <f>IF(ISBLANK('Set Schedules Here'!T1419),"",ROUND('Set Schedules Here'!T1419,rounding_decimal_places))</f>
        <v/>
      </c>
      <c r="AI710" s="12" t="str">
        <f>IF(ISBLANK('Set Schedules Here'!U1418),"",ROUND('Set Schedules Here'!U1418,rounding_decimal_places))</f>
        <v/>
      </c>
      <c r="AJ710" s="12" t="str">
        <f>IF(ISBLANK('Set Schedules Here'!U1419),"",ROUND('Set Schedules Here'!U1419,rounding_decimal_places))</f>
        <v/>
      </c>
      <c r="AK710" s="12" t="str">
        <f>IF(ISBLANK('Set Schedules Here'!V1418),"",ROUND('Set Schedules Here'!V1418,rounding_decimal_places))</f>
        <v/>
      </c>
      <c r="AL710" s="12" t="str">
        <f>IF(ISBLANK('Set Schedules Here'!V1419),"",ROUND('Set Schedules Here'!V1419,rounding_decimal_places))</f>
        <v/>
      </c>
      <c r="AM710" s="12" t="str">
        <f>IF(ISBLANK('Set Schedules Here'!W1418),"",ROUND('Set Schedules Here'!W1418,rounding_decimal_places))</f>
        <v/>
      </c>
      <c r="AN710" s="12" t="str">
        <f>IF(ISBLANK('Set Schedules Here'!W1419),"",ROUND('Set Schedules Here'!W1419,rounding_decimal_places))</f>
        <v/>
      </c>
      <c r="AO710" s="12" t="str">
        <f>IF(ISBLANK('Set Schedules Here'!X1418),"",ROUND('Set Schedules Here'!X1418,rounding_decimal_places))</f>
        <v/>
      </c>
      <c r="AP710" s="12" t="str">
        <f>IF(ISBLANK('Set Schedules Here'!X1419),"",ROUND('Set Schedules Here'!X1419,rounding_decimal_places))</f>
        <v/>
      </c>
      <c r="AQ710" s="12" t="str">
        <f>IF(ISBLANK('Set Schedules Here'!Y1418),"",ROUND('Set Schedules Here'!Y1418,rounding_decimal_places))</f>
        <v/>
      </c>
      <c r="AR710" s="12" t="str">
        <f>IF(ISBLANK('Set Schedules Here'!Y1419),"",ROUND('Set Schedules Here'!Y1419,rounding_decimal_places))</f>
        <v/>
      </c>
      <c r="AS710" s="12" t="str">
        <f>IF(ISBLANK('Set Schedules Here'!Z1418),"",ROUND('Set Schedules Here'!Z1418,rounding_decimal_places))</f>
        <v/>
      </c>
      <c r="AT710" s="12" t="str">
        <f>IF(ISBLANK('Set Schedules Here'!Z1419),"",ROUND('Set Schedules Here'!Z1419,rounding_decimal_places))</f>
        <v/>
      </c>
      <c r="AU710" s="12" t="str">
        <f>IF(ISBLANK('Set Schedules Here'!AA1418),"",ROUND('Set Schedules Here'!AA1418,rounding_decimal_places))</f>
        <v/>
      </c>
      <c r="AV710" s="12" t="str">
        <f>IF(ISBLANK('Set Schedules Here'!AA1419),"",ROUND('Set Schedules Here'!AA1419,rounding_decimal_places))</f>
        <v/>
      </c>
      <c r="AW710" s="12" t="str">
        <f>IF(ISBLANK('Set Schedules Here'!AB1418),"",ROUND('Set Schedules Here'!AB1418,rounding_decimal_places))</f>
        <v/>
      </c>
      <c r="AX710" s="12" t="str">
        <f>IF(ISBLANK('Set Schedules Here'!AB1419),"",ROUND('Set Schedules Here'!AB1419,rounding_decimal_places))</f>
        <v/>
      </c>
      <c r="AY710" s="12" t="str">
        <f>IF(ISBLANK('Set Schedules Here'!AC1418),"",ROUND('Set Schedules Here'!AC1418,rounding_decimal_places))</f>
        <v/>
      </c>
      <c r="AZ710" s="12" t="str">
        <f>IF(ISBLANK('Set Schedules Here'!AC1419),"",ROUND('Set Schedules Here'!AC1419,rounding_decimal_places))</f>
        <v/>
      </c>
      <c r="BA710" s="12" t="str">
        <f>IF(ISBLANK('Set Schedules Here'!AD1418),"",ROUND('Set Schedules Here'!AD1418,rounding_decimal_places))</f>
        <v/>
      </c>
      <c r="BB710" s="12" t="str">
        <f>IF(ISBLANK('Set Schedules Here'!AD1419),"",ROUND('Set Schedules Here'!AD1419,rounding_decimal_places))</f>
        <v/>
      </c>
      <c r="BC710" s="12" t="str">
        <f>IF(ISBLANK('Set Schedules Here'!AE1418),"",ROUND('Set Schedules Here'!AE1418,rounding_decimal_places))</f>
        <v/>
      </c>
      <c r="BD710" s="12" t="str">
        <f>IF(ISBLANK('Set Schedules Here'!AE1419),"",ROUND('Set Schedules Here'!AE1419,rounding_decimal_places))</f>
        <v/>
      </c>
      <c r="BE710" s="12" t="str">
        <f>IF(ISBLANK('Set Schedules Here'!AF1418),"",ROUND('Set Schedules Here'!AF1418,rounding_decimal_places))</f>
        <v/>
      </c>
      <c r="BF710" s="12" t="str">
        <f>IF(ISBLANK('Set Schedules Here'!AF1419),"",ROUND('Set Schedules Here'!AF1419,rounding_decimal_places))</f>
        <v/>
      </c>
      <c r="BG710" s="12" t="str">
        <f>IF(ISBLANK('Set Schedules Here'!AG1418),"",ROUND('Set Schedules Here'!AG1418,rounding_decimal_places))</f>
        <v/>
      </c>
      <c r="BH710" s="12" t="str">
        <f>IF(ISBLANK('Set Schedules Here'!AG1419),"",ROUND('Set Schedules Here'!AG1419,rounding_decimal_places))</f>
        <v/>
      </c>
      <c r="BI710" s="12" t="str">
        <f>IF(ISBLANK('Set Schedules Here'!AH1418),"",ROUND('Set Schedules Here'!AH1418,rounding_decimal_places))</f>
        <v/>
      </c>
      <c r="BJ710" s="12" t="str">
        <f>IF(ISBLANK('Set Schedules Here'!AH1419),"",ROUND('Set Schedules Here'!AH1419,rounding_decimal_places))</f>
        <v/>
      </c>
      <c r="BK710" s="12" t="str">
        <f>IF(ISBLANK('Set Schedules Here'!AI1418),"",ROUND('Set Schedules Here'!AI1418,rounding_decimal_places))</f>
        <v/>
      </c>
      <c r="BL710" s="12" t="str">
        <f>IF(ISBLANK('Set Schedules Here'!AI1419),"",ROUND('Set Schedules Here'!AI1419,rounding_decimal_places))</f>
        <v/>
      </c>
      <c r="BM710" s="12" t="str">
        <f>IF(ISBLANK('Set Schedules Here'!AJ1418),"",ROUND('Set Schedules Here'!AJ1418,rounding_decimal_places))</f>
        <v/>
      </c>
      <c r="BN710" s="12" t="str">
        <f>IF(ISBLANK('Set Schedules Here'!AJ1419),"",ROUND('Set Schedules Here'!AJ1419,rounding_decimal_places))</f>
        <v/>
      </c>
      <c r="BO710" s="12" t="str">
        <f>IF(ISBLANK('Set Schedules Here'!AK1418),"",ROUND('Set Schedules Here'!AK1418,rounding_decimal_places))</f>
        <v/>
      </c>
      <c r="BP710" s="21" t="str">
        <f>IF(ISBLANK('Set Schedules Here'!AK1419),"",ROUND('Set Schedules Here'!AK1419,rounding_decimal_places))</f>
        <v/>
      </c>
    </row>
    <row r="711" spans="1:68" x14ac:dyDescent="0.45">
      <c r="A711" s="16" t="str">
        <f>'Set Schedules Here'!A1420</f>
        <v>cross fuel price deregulation</v>
      </c>
      <c r="B711" s="12" t="str">
        <f>IF(ISBLANK('Set Schedules Here'!C1420),"",'Set Schedules Here'!C1420)</f>
        <v>LPG propane or butane</v>
      </c>
      <c r="C711" s="12" t="str">
        <f>IF(ISBLANK('Set Schedules Here'!D1420),"",'Set Schedules Here'!D1420)</f>
        <v/>
      </c>
      <c r="D711" s="21" t="str">
        <f>IF(ISBLANK('Set Schedules Here'!E1420),"",'Set Schedules Here'!E1420)</f>
        <v/>
      </c>
      <c r="E711" s="12">
        <f>IF(ISBLANK('Set Schedules Here'!F1420),"",ROUND('Set Schedules Here'!F1420,rounding_decimal_places))</f>
        <v>2019</v>
      </c>
      <c r="F711" s="12">
        <f>IF(ISBLANK('Set Schedules Here'!F1421),"",ROUND('Set Schedules Here'!F1421,rounding_decimal_places))</f>
        <v>0</v>
      </c>
      <c r="G711" s="12">
        <f>IF(ISBLANK('Set Schedules Here'!G1420),"",ROUND('Set Schedules Here'!G1420,rounding_decimal_places))</f>
        <v>2020</v>
      </c>
      <c r="H711" s="12">
        <f>IF(ISBLANK('Set Schedules Here'!G1421),"",ROUND('Set Schedules Here'!G1421,rounding_decimal_places))</f>
        <v>0</v>
      </c>
      <c r="I711" s="12">
        <f>IF(ISBLANK('Set Schedules Here'!H1420),"",ROUND('Set Schedules Here'!H1420,rounding_decimal_places))</f>
        <v>2050</v>
      </c>
      <c r="J711" s="12">
        <f>IF(ISBLANK('Set Schedules Here'!H1421),"",ROUND('Set Schedules Here'!H1421,rounding_decimal_places))</f>
        <v>1</v>
      </c>
      <c r="K711" s="12" t="str">
        <f>IF(ISBLANK('Set Schedules Here'!I1420),"",ROUND('Set Schedules Here'!I1420,rounding_decimal_places))</f>
        <v/>
      </c>
      <c r="L711" s="12" t="str">
        <f>IF(ISBLANK('Set Schedules Here'!I1421),"",ROUND('Set Schedules Here'!I1421,rounding_decimal_places))</f>
        <v/>
      </c>
      <c r="M711" s="12" t="str">
        <f>IF(ISBLANK('Set Schedules Here'!J1420),"",ROUND('Set Schedules Here'!J1420,rounding_decimal_places))</f>
        <v/>
      </c>
      <c r="N711" s="12" t="str">
        <f>IF(ISBLANK('Set Schedules Here'!J1421),"",ROUND('Set Schedules Here'!J1421,rounding_decimal_places))</f>
        <v/>
      </c>
      <c r="O711" s="12" t="str">
        <f>IF(ISBLANK('Set Schedules Here'!K1420),"",ROUND('Set Schedules Here'!K1420,rounding_decimal_places))</f>
        <v/>
      </c>
      <c r="P711" s="12" t="str">
        <f>IF(ISBLANK('Set Schedules Here'!K1421),"",ROUND('Set Schedules Here'!K1421,rounding_decimal_places))</f>
        <v/>
      </c>
      <c r="Q711" s="12" t="str">
        <f>IF(ISBLANK('Set Schedules Here'!L1420),"",ROUND('Set Schedules Here'!L1420,rounding_decimal_places))</f>
        <v/>
      </c>
      <c r="R711" s="12" t="str">
        <f>IF(ISBLANK('Set Schedules Here'!L1421),"",ROUND('Set Schedules Here'!L1421,rounding_decimal_places))</f>
        <v/>
      </c>
      <c r="S711" s="12" t="str">
        <f>IF(ISBLANK('Set Schedules Here'!M1420),"",ROUND('Set Schedules Here'!M1420,rounding_decimal_places))</f>
        <v/>
      </c>
      <c r="T711" s="12" t="str">
        <f>IF(ISBLANK('Set Schedules Here'!M1421),"",ROUND('Set Schedules Here'!M1421,rounding_decimal_places))</f>
        <v/>
      </c>
      <c r="U711" s="12" t="str">
        <f>IF(ISBLANK('Set Schedules Here'!N1420),"",ROUND('Set Schedules Here'!N1420,rounding_decimal_places))</f>
        <v/>
      </c>
      <c r="V711" s="12" t="str">
        <f>IF(ISBLANK('Set Schedules Here'!N1421),"",ROUND('Set Schedules Here'!N1421,rounding_decimal_places))</f>
        <v/>
      </c>
      <c r="W711" s="12" t="str">
        <f>IF(ISBLANK('Set Schedules Here'!O1420),"",ROUND('Set Schedules Here'!O1420,rounding_decimal_places))</f>
        <v/>
      </c>
      <c r="X711" s="12" t="str">
        <f>IF(ISBLANK('Set Schedules Here'!O1421),"",ROUND('Set Schedules Here'!O1421,rounding_decimal_places))</f>
        <v/>
      </c>
      <c r="Y711" s="12" t="str">
        <f>IF(ISBLANK('Set Schedules Here'!P1420),"",ROUND('Set Schedules Here'!P1420,rounding_decimal_places))</f>
        <v/>
      </c>
      <c r="Z711" s="12" t="str">
        <f>IF(ISBLANK('Set Schedules Here'!P1421),"",ROUND('Set Schedules Here'!P1421,rounding_decimal_places))</f>
        <v/>
      </c>
      <c r="AA711" s="12" t="str">
        <f>IF(ISBLANK('Set Schedules Here'!Q1420),"",ROUND('Set Schedules Here'!Q1420,rounding_decimal_places))</f>
        <v/>
      </c>
      <c r="AB711" s="12" t="str">
        <f>IF(ISBLANK('Set Schedules Here'!Q1421),"",ROUND('Set Schedules Here'!Q1421,rounding_decimal_places))</f>
        <v/>
      </c>
      <c r="AC711" s="12" t="str">
        <f>IF(ISBLANK('Set Schedules Here'!R1420),"",ROUND('Set Schedules Here'!R1420,rounding_decimal_places))</f>
        <v/>
      </c>
      <c r="AD711" s="12" t="str">
        <f>IF(ISBLANK('Set Schedules Here'!R1421),"",ROUND('Set Schedules Here'!R1421,rounding_decimal_places))</f>
        <v/>
      </c>
      <c r="AE711" s="12" t="str">
        <f>IF(ISBLANK('Set Schedules Here'!S1420),"",ROUND('Set Schedules Here'!S1420,rounding_decimal_places))</f>
        <v/>
      </c>
      <c r="AF711" s="12" t="str">
        <f>IF(ISBLANK('Set Schedules Here'!S1421),"",ROUND('Set Schedules Here'!S1421,rounding_decimal_places))</f>
        <v/>
      </c>
      <c r="AG711" s="12" t="str">
        <f>IF(ISBLANK('Set Schedules Here'!T1420),"",ROUND('Set Schedules Here'!T1420,rounding_decimal_places))</f>
        <v/>
      </c>
      <c r="AH711" s="12" t="str">
        <f>IF(ISBLANK('Set Schedules Here'!T1421),"",ROUND('Set Schedules Here'!T1421,rounding_decimal_places))</f>
        <v/>
      </c>
      <c r="AI711" s="12" t="str">
        <f>IF(ISBLANK('Set Schedules Here'!U1420),"",ROUND('Set Schedules Here'!U1420,rounding_decimal_places))</f>
        <v/>
      </c>
      <c r="AJ711" s="12" t="str">
        <f>IF(ISBLANK('Set Schedules Here'!U1421),"",ROUND('Set Schedules Here'!U1421,rounding_decimal_places))</f>
        <v/>
      </c>
      <c r="AK711" s="12" t="str">
        <f>IF(ISBLANK('Set Schedules Here'!V1420),"",ROUND('Set Schedules Here'!V1420,rounding_decimal_places))</f>
        <v/>
      </c>
      <c r="AL711" s="12" t="str">
        <f>IF(ISBLANK('Set Schedules Here'!V1421),"",ROUND('Set Schedules Here'!V1421,rounding_decimal_places))</f>
        <v/>
      </c>
      <c r="AM711" s="12" t="str">
        <f>IF(ISBLANK('Set Schedules Here'!W1420),"",ROUND('Set Schedules Here'!W1420,rounding_decimal_places))</f>
        <v/>
      </c>
      <c r="AN711" s="12" t="str">
        <f>IF(ISBLANK('Set Schedules Here'!W1421),"",ROUND('Set Schedules Here'!W1421,rounding_decimal_places))</f>
        <v/>
      </c>
      <c r="AO711" s="12" t="str">
        <f>IF(ISBLANK('Set Schedules Here'!X1420),"",ROUND('Set Schedules Here'!X1420,rounding_decimal_places))</f>
        <v/>
      </c>
      <c r="AP711" s="12" t="str">
        <f>IF(ISBLANK('Set Schedules Here'!X1421),"",ROUND('Set Schedules Here'!X1421,rounding_decimal_places))</f>
        <v/>
      </c>
      <c r="AQ711" s="12" t="str">
        <f>IF(ISBLANK('Set Schedules Here'!Y1420),"",ROUND('Set Schedules Here'!Y1420,rounding_decimal_places))</f>
        <v/>
      </c>
      <c r="AR711" s="12" t="str">
        <f>IF(ISBLANK('Set Schedules Here'!Y1421),"",ROUND('Set Schedules Here'!Y1421,rounding_decimal_places))</f>
        <v/>
      </c>
      <c r="AS711" s="12" t="str">
        <f>IF(ISBLANK('Set Schedules Here'!Z1420),"",ROUND('Set Schedules Here'!Z1420,rounding_decimal_places))</f>
        <v/>
      </c>
      <c r="AT711" s="12" t="str">
        <f>IF(ISBLANK('Set Schedules Here'!Z1421),"",ROUND('Set Schedules Here'!Z1421,rounding_decimal_places))</f>
        <v/>
      </c>
      <c r="AU711" s="12" t="str">
        <f>IF(ISBLANK('Set Schedules Here'!AA1420),"",ROUND('Set Schedules Here'!AA1420,rounding_decimal_places))</f>
        <v/>
      </c>
      <c r="AV711" s="12" t="str">
        <f>IF(ISBLANK('Set Schedules Here'!AA1421),"",ROUND('Set Schedules Here'!AA1421,rounding_decimal_places))</f>
        <v/>
      </c>
      <c r="AW711" s="12" t="str">
        <f>IF(ISBLANK('Set Schedules Here'!AB1420),"",ROUND('Set Schedules Here'!AB1420,rounding_decimal_places))</f>
        <v/>
      </c>
      <c r="AX711" s="12" t="str">
        <f>IF(ISBLANK('Set Schedules Here'!AB1421),"",ROUND('Set Schedules Here'!AB1421,rounding_decimal_places))</f>
        <v/>
      </c>
      <c r="AY711" s="12" t="str">
        <f>IF(ISBLANK('Set Schedules Here'!AC1420),"",ROUND('Set Schedules Here'!AC1420,rounding_decimal_places))</f>
        <v/>
      </c>
      <c r="AZ711" s="12" t="str">
        <f>IF(ISBLANK('Set Schedules Here'!AC1421),"",ROUND('Set Schedules Here'!AC1421,rounding_decimal_places))</f>
        <v/>
      </c>
      <c r="BA711" s="12" t="str">
        <f>IF(ISBLANK('Set Schedules Here'!AD1420),"",ROUND('Set Schedules Here'!AD1420,rounding_decimal_places))</f>
        <v/>
      </c>
      <c r="BB711" s="12" t="str">
        <f>IF(ISBLANK('Set Schedules Here'!AD1421),"",ROUND('Set Schedules Here'!AD1421,rounding_decimal_places))</f>
        <v/>
      </c>
      <c r="BC711" s="12" t="str">
        <f>IF(ISBLANK('Set Schedules Here'!AE1420),"",ROUND('Set Schedules Here'!AE1420,rounding_decimal_places))</f>
        <v/>
      </c>
      <c r="BD711" s="12" t="str">
        <f>IF(ISBLANK('Set Schedules Here'!AE1421),"",ROUND('Set Schedules Here'!AE1421,rounding_decimal_places))</f>
        <v/>
      </c>
      <c r="BE711" s="12" t="str">
        <f>IF(ISBLANK('Set Schedules Here'!AF1420),"",ROUND('Set Schedules Here'!AF1420,rounding_decimal_places))</f>
        <v/>
      </c>
      <c r="BF711" s="12" t="str">
        <f>IF(ISBLANK('Set Schedules Here'!AF1421),"",ROUND('Set Schedules Here'!AF1421,rounding_decimal_places))</f>
        <v/>
      </c>
      <c r="BG711" s="12" t="str">
        <f>IF(ISBLANK('Set Schedules Here'!AG1420),"",ROUND('Set Schedules Here'!AG1420,rounding_decimal_places))</f>
        <v/>
      </c>
      <c r="BH711" s="12" t="str">
        <f>IF(ISBLANK('Set Schedules Here'!AG1421),"",ROUND('Set Schedules Here'!AG1421,rounding_decimal_places))</f>
        <v/>
      </c>
      <c r="BI711" s="12" t="str">
        <f>IF(ISBLANK('Set Schedules Here'!AH1420),"",ROUND('Set Schedules Here'!AH1420,rounding_decimal_places))</f>
        <v/>
      </c>
      <c r="BJ711" s="12" t="str">
        <f>IF(ISBLANK('Set Schedules Here'!AH1421),"",ROUND('Set Schedules Here'!AH1421,rounding_decimal_places))</f>
        <v/>
      </c>
      <c r="BK711" s="12" t="str">
        <f>IF(ISBLANK('Set Schedules Here'!AI1420),"",ROUND('Set Schedules Here'!AI1420,rounding_decimal_places))</f>
        <v/>
      </c>
      <c r="BL711" s="12" t="str">
        <f>IF(ISBLANK('Set Schedules Here'!AI1421),"",ROUND('Set Schedules Here'!AI1421,rounding_decimal_places))</f>
        <v/>
      </c>
      <c r="BM711" s="12" t="str">
        <f>IF(ISBLANK('Set Schedules Here'!AJ1420),"",ROUND('Set Schedules Here'!AJ1420,rounding_decimal_places))</f>
        <v/>
      </c>
      <c r="BN711" s="12" t="str">
        <f>IF(ISBLANK('Set Schedules Here'!AJ1421),"",ROUND('Set Schedules Here'!AJ1421,rounding_decimal_places))</f>
        <v/>
      </c>
      <c r="BO711" s="12" t="str">
        <f>IF(ISBLANK('Set Schedules Here'!AK1420),"",ROUND('Set Schedules Here'!AK1420,rounding_decimal_places))</f>
        <v/>
      </c>
      <c r="BP711" s="21" t="str">
        <f>IF(ISBLANK('Set Schedules Here'!AK1421),"",ROUND('Set Schedules Here'!AK1421,rounding_decimal_places))</f>
        <v/>
      </c>
    </row>
    <row r="712" spans="1:68" x14ac:dyDescent="0.45">
      <c r="A712" s="16" t="str">
        <f>'Set Schedules Here'!A1422</f>
        <v>cross fuel price deregulation</v>
      </c>
      <c r="B712" s="12" t="str">
        <f>IF(ISBLANK('Set Schedules Here'!C1422),"",'Set Schedules Here'!C1422)</f>
        <v>municipal solid waste</v>
      </c>
      <c r="C712" s="12" t="str">
        <f>IF(ISBLANK('Set Schedules Here'!D1422),"",'Set Schedules Here'!D1422)</f>
        <v/>
      </c>
      <c r="D712" s="21" t="str">
        <f>IF(ISBLANK('Set Schedules Here'!E1422),"",'Set Schedules Here'!E1422)</f>
        <v/>
      </c>
      <c r="E712" s="12">
        <f>IF(ISBLANK('Set Schedules Here'!F1422),"",ROUND('Set Schedules Here'!F1422,rounding_decimal_places))</f>
        <v>2019</v>
      </c>
      <c r="F712" s="12">
        <f>IF(ISBLANK('Set Schedules Here'!F1423),"",ROUND('Set Schedules Here'!F1423,rounding_decimal_places))</f>
        <v>0</v>
      </c>
      <c r="G712" s="12">
        <f>IF(ISBLANK('Set Schedules Here'!G1422),"",ROUND('Set Schedules Here'!G1422,rounding_decimal_places))</f>
        <v>2020</v>
      </c>
      <c r="H712" s="12">
        <f>IF(ISBLANK('Set Schedules Here'!G1423),"",ROUND('Set Schedules Here'!G1423,rounding_decimal_places))</f>
        <v>0</v>
      </c>
      <c r="I712" s="12">
        <f>IF(ISBLANK('Set Schedules Here'!H1422),"",ROUND('Set Schedules Here'!H1422,rounding_decimal_places))</f>
        <v>2050</v>
      </c>
      <c r="J712" s="12">
        <f>IF(ISBLANK('Set Schedules Here'!H1423),"",ROUND('Set Schedules Here'!H1423,rounding_decimal_places))</f>
        <v>1</v>
      </c>
      <c r="K712" s="12" t="str">
        <f>IF(ISBLANK('Set Schedules Here'!I1422),"",ROUND('Set Schedules Here'!I1422,rounding_decimal_places))</f>
        <v/>
      </c>
      <c r="L712" s="12" t="str">
        <f>IF(ISBLANK('Set Schedules Here'!I1423),"",ROUND('Set Schedules Here'!I1423,rounding_decimal_places))</f>
        <v/>
      </c>
      <c r="M712" s="12" t="str">
        <f>IF(ISBLANK('Set Schedules Here'!J1422),"",ROUND('Set Schedules Here'!J1422,rounding_decimal_places))</f>
        <v/>
      </c>
      <c r="N712" s="12" t="str">
        <f>IF(ISBLANK('Set Schedules Here'!J1423),"",ROUND('Set Schedules Here'!J1423,rounding_decimal_places))</f>
        <v/>
      </c>
      <c r="O712" s="12" t="str">
        <f>IF(ISBLANK('Set Schedules Here'!K1422),"",ROUND('Set Schedules Here'!K1422,rounding_decimal_places))</f>
        <v/>
      </c>
      <c r="P712" s="12" t="str">
        <f>IF(ISBLANK('Set Schedules Here'!K1423),"",ROUND('Set Schedules Here'!K1423,rounding_decimal_places))</f>
        <v/>
      </c>
      <c r="Q712" s="12" t="str">
        <f>IF(ISBLANK('Set Schedules Here'!L1422),"",ROUND('Set Schedules Here'!L1422,rounding_decimal_places))</f>
        <v/>
      </c>
      <c r="R712" s="12" t="str">
        <f>IF(ISBLANK('Set Schedules Here'!L1423),"",ROUND('Set Schedules Here'!L1423,rounding_decimal_places))</f>
        <v/>
      </c>
      <c r="S712" s="12" t="str">
        <f>IF(ISBLANK('Set Schedules Here'!M1422),"",ROUND('Set Schedules Here'!M1422,rounding_decimal_places))</f>
        <v/>
      </c>
      <c r="T712" s="12" t="str">
        <f>IF(ISBLANK('Set Schedules Here'!M1423),"",ROUND('Set Schedules Here'!M1423,rounding_decimal_places))</f>
        <v/>
      </c>
      <c r="U712" s="12" t="str">
        <f>IF(ISBLANK('Set Schedules Here'!N1422),"",ROUND('Set Schedules Here'!N1422,rounding_decimal_places))</f>
        <v/>
      </c>
      <c r="V712" s="12" t="str">
        <f>IF(ISBLANK('Set Schedules Here'!N1423),"",ROUND('Set Schedules Here'!N1423,rounding_decimal_places))</f>
        <v/>
      </c>
      <c r="W712" s="12" t="str">
        <f>IF(ISBLANK('Set Schedules Here'!O1422),"",ROUND('Set Schedules Here'!O1422,rounding_decimal_places))</f>
        <v/>
      </c>
      <c r="X712" s="12" t="str">
        <f>IF(ISBLANK('Set Schedules Here'!O1423),"",ROUND('Set Schedules Here'!O1423,rounding_decimal_places))</f>
        <v/>
      </c>
      <c r="Y712" s="12" t="str">
        <f>IF(ISBLANK('Set Schedules Here'!P1422),"",ROUND('Set Schedules Here'!P1422,rounding_decimal_places))</f>
        <v/>
      </c>
      <c r="Z712" s="12" t="str">
        <f>IF(ISBLANK('Set Schedules Here'!P1423),"",ROUND('Set Schedules Here'!P1423,rounding_decimal_places))</f>
        <v/>
      </c>
      <c r="AA712" s="12" t="str">
        <f>IF(ISBLANK('Set Schedules Here'!Q1422),"",ROUND('Set Schedules Here'!Q1422,rounding_decimal_places))</f>
        <v/>
      </c>
      <c r="AB712" s="12" t="str">
        <f>IF(ISBLANK('Set Schedules Here'!Q1423),"",ROUND('Set Schedules Here'!Q1423,rounding_decimal_places))</f>
        <v/>
      </c>
      <c r="AC712" s="12" t="str">
        <f>IF(ISBLANK('Set Schedules Here'!R1422),"",ROUND('Set Schedules Here'!R1422,rounding_decimal_places))</f>
        <v/>
      </c>
      <c r="AD712" s="12" t="str">
        <f>IF(ISBLANK('Set Schedules Here'!R1423),"",ROUND('Set Schedules Here'!R1423,rounding_decimal_places))</f>
        <v/>
      </c>
      <c r="AE712" s="12" t="str">
        <f>IF(ISBLANK('Set Schedules Here'!S1422),"",ROUND('Set Schedules Here'!S1422,rounding_decimal_places))</f>
        <v/>
      </c>
      <c r="AF712" s="12" t="str">
        <f>IF(ISBLANK('Set Schedules Here'!S1423),"",ROUND('Set Schedules Here'!S1423,rounding_decimal_places))</f>
        <v/>
      </c>
      <c r="AG712" s="12" t="str">
        <f>IF(ISBLANK('Set Schedules Here'!T1422),"",ROUND('Set Schedules Here'!T1422,rounding_decimal_places))</f>
        <v/>
      </c>
      <c r="AH712" s="12" t="str">
        <f>IF(ISBLANK('Set Schedules Here'!T1423),"",ROUND('Set Schedules Here'!T1423,rounding_decimal_places))</f>
        <v/>
      </c>
      <c r="AI712" s="12" t="str">
        <f>IF(ISBLANK('Set Schedules Here'!U1422),"",ROUND('Set Schedules Here'!U1422,rounding_decimal_places))</f>
        <v/>
      </c>
      <c r="AJ712" s="12" t="str">
        <f>IF(ISBLANK('Set Schedules Here'!U1423),"",ROUND('Set Schedules Here'!U1423,rounding_decimal_places))</f>
        <v/>
      </c>
      <c r="AK712" s="12" t="str">
        <f>IF(ISBLANK('Set Schedules Here'!V1422),"",ROUND('Set Schedules Here'!V1422,rounding_decimal_places))</f>
        <v/>
      </c>
      <c r="AL712" s="12" t="str">
        <f>IF(ISBLANK('Set Schedules Here'!V1423),"",ROUND('Set Schedules Here'!V1423,rounding_decimal_places))</f>
        <v/>
      </c>
      <c r="AM712" s="12" t="str">
        <f>IF(ISBLANK('Set Schedules Here'!W1422),"",ROUND('Set Schedules Here'!W1422,rounding_decimal_places))</f>
        <v/>
      </c>
      <c r="AN712" s="12" t="str">
        <f>IF(ISBLANK('Set Schedules Here'!W1423),"",ROUND('Set Schedules Here'!W1423,rounding_decimal_places))</f>
        <v/>
      </c>
      <c r="AO712" s="12" t="str">
        <f>IF(ISBLANK('Set Schedules Here'!X1422),"",ROUND('Set Schedules Here'!X1422,rounding_decimal_places))</f>
        <v/>
      </c>
      <c r="AP712" s="12" t="str">
        <f>IF(ISBLANK('Set Schedules Here'!X1423),"",ROUND('Set Schedules Here'!X1423,rounding_decimal_places))</f>
        <v/>
      </c>
      <c r="AQ712" s="12" t="str">
        <f>IF(ISBLANK('Set Schedules Here'!Y1422),"",ROUND('Set Schedules Here'!Y1422,rounding_decimal_places))</f>
        <v/>
      </c>
      <c r="AR712" s="12" t="str">
        <f>IF(ISBLANK('Set Schedules Here'!Y1423),"",ROUND('Set Schedules Here'!Y1423,rounding_decimal_places))</f>
        <v/>
      </c>
      <c r="AS712" s="12" t="str">
        <f>IF(ISBLANK('Set Schedules Here'!Z1422),"",ROUND('Set Schedules Here'!Z1422,rounding_decimal_places))</f>
        <v/>
      </c>
      <c r="AT712" s="12" t="str">
        <f>IF(ISBLANK('Set Schedules Here'!Z1423),"",ROUND('Set Schedules Here'!Z1423,rounding_decimal_places))</f>
        <v/>
      </c>
      <c r="AU712" s="12" t="str">
        <f>IF(ISBLANK('Set Schedules Here'!AA1422),"",ROUND('Set Schedules Here'!AA1422,rounding_decimal_places))</f>
        <v/>
      </c>
      <c r="AV712" s="12" t="str">
        <f>IF(ISBLANK('Set Schedules Here'!AA1423),"",ROUND('Set Schedules Here'!AA1423,rounding_decimal_places))</f>
        <v/>
      </c>
      <c r="AW712" s="12" t="str">
        <f>IF(ISBLANK('Set Schedules Here'!AB1422),"",ROUND('Set Schedules Here'!AB1422,rounding_decimal_places))</f>
        <v/>
      </c>
      <c r="AX712" s="12" t="str">
        <f>IF(ISBLANK('Set Schedules Here'!AB1423),"",ROUND('Set Schedules Here'!AB1423,rounding_decimal_places))</f>
        <v/>
      </c>
      <c r="AY712" s="12" t="str">
        <f>IF(ISBLANK('Set Schedules Here'!AC1422),"",ROUND('Set Schedules Here'!AC1422,rounding_decimal_places))</f>
        <v/>
      </c>
      <c r="AZ712" s="12" t="str">
        <f>IF(ISBLANK('Set Schedules Here'!AC1423),"",ROUND('Set Schedules Here'!AC1423,rounding_decimal_places))</f>
        <v/>
      </c>
      <c r="BA712" s="12" t="str">
        <f>IF(ISBLANK('Set Schedules Here'!AD1422),"",ROUND('Set Schedules Here'!AD1422,rounding_decimal_places))</f>
        <v/>
      </c>
      <c r="BB712" s="12" t="str">
        <f>IF(ISBLANK('Set Schedules Here'!AD1423),"",ROUND('Set Schedules Here'!AD1423,rounding_decimal_places))</f>
        <v/>
      </c>
      <c r="BC712" s="12" t="str">
        <f>IF(ISBLANK('Set Schedules Here'!AE1422),"",ROUND('Set Schedules Here'!AE1422,rounding_decimal_places))</f>
        <v/>
      </c>
      <c r="BD712" s="12" t="str">
        <f>IF(ISBLANK('Set Schedules Here'!AE1423),"",ROUND('Set Schedules Here'!AE1423,rounding_decimal_places))</f>
        <v/>
      </c>
      <c r="BE712" s="12" t="str">
        <f>IF(ISBLANK('Set Schedules Here'!AF1422),"",ROUND('Set Schedules Here'!AF1422,rounding_decimal_places))</f>
        <v/>
      </c>
      <c r="BF712" s="12" t="str">
        <f>IF(ISBLANK('Set Schedules Here'!AF1423),"",ROUND('Set Schedules Here'!AF1423,rounding_decimal_places))</f>
        <v/>
      </c>
      <c r="BG712" s="12" t="str">
        <f>IF(ISBLANK('Set Schedules Here'!AG1422),"",ROUND('Set Schedules Here'!AG1422,rounding_decimal_places))</f>
        <v/>
      </c>
      <c r="BH712" s="12" t="str">
        <f>IF(ISBLANK('Set Schedules Here'!AG1423),"",ROUND('Set Schedules Here'!AG1423,rounding_decimal_places))</f>
        <v/>
      </c>
      <c r="BI712" s="12" t="str">
        <f>IF(ISBLANK('Set Schedules Here'!AH1422),"",ROUND('Set Schedules Here'!AH1422,rounding_decimal_places))</f>
        <v/>
      </c>
      <c r="BJ712" s="12" t="str">
        <f>IF(ISBLANK('Set Schedules Here'!AH1423),"",ROUND('Set Schedules Here'!AH1423,rounding_decimal_places))</f>
        <v/>
      </c>
      <c r="BK712" s="12" t="str">
        <f>IF(ISBLANK('Set Schedules Here'!AI1422),"",ROUND('Set Schedules Here'!AI1422,rounding_decimal_places))</f>
        <v/>
      </c>
      <c r="BL712" s="12" t="str">
        <f>IF(ISBLANK('Set Schedules Here'!AI1423),"",ROUND('Set Schedules Here'!AI1423,rounding_decimal_places))</f>
        <v/>
      </c>
      <c r="BM712" s="12" t="str">
        <f>IF(ISBLANK('Set Schedules Here'!AJ1422),"",ROUND('Set Schedules Here'!AJ1422,rounding_decimal_places))</f>
        <v/>
      </c>
      <c r="BN712" s="12" t="str">
        <f>IF(ISBLANK('Set Schedules Here'!AJ1423),"",ROUND('Set Schedules Here'!AJ1423,rounding_decimal_places))</f>
        <v/>
      </c>
      <c r="BO712" s="12" t="str">
        <f>IF(ISBLANK('Set Schedules Here'!AK1422),"",ROUND('Set Schedules Here'!AK1422,rounding_decimal_places))</f>
        <v/>
      </c>
      <c r="BP712" s="21" t="str">
        <f>IF(ISBLANK('Set Schedules Here'!AK1423),"",ROUND('Set Schedules Here'!AK1423,rounding_decimal_places))</f>
        <v/>
      </c>
    </row>
    <row r="713" spans="1:68" x14ac:dyDescent="0.45">
      <c r="A713" s="16" t="str">
        <f>'Set Schedules Here'!A1424</f>
        <v>cross fuel price deregulation</v>
      </c>
      <c r="B713" s="12" t="str">
        <f>IF(ISBLANK('Set Schedules Here'!C1424),"",'Set Schedules Here'!C1424)</f>
        <v>hydrogen</v>
      </c>
      <c r="C713" s="12" t="str">
        <f>IF(ISBLANK('Set Schedules Here'!D1424),"",'Set Schedules Here'!D1424)</f>
        <v/>
      </c>
      <c r="D713" s="21" t="str">
        <f>IF(ISBLANK('Set Schedules Here'!E1424),"",'Set Schedules Here'!E1424)</f>
        <v/>
      </c>
      <c r="E713" s="12">
        <f>IF(ISBLANK('Set Schedules Here'!F1424),"",ROUND('Set Schedules Here'!F1424,rounding_decimal_places))</f>
        <v>2019</v>
      </c>
      <c r="F713" s="12">
        <f>IF(ISBLANK('Set Schedules Here'!F1425),"",ROUND('Set Schedules Here'!F1425,rounding_decimal_places))</f>
        <v>0</v>
      </c>
      <c r="G713" s="12">
        <f>IF(ISBLANK('Set Schedules Here'!G1424),"",ROUND('Set Schedules Here'!G1424,rounding_decimal_places))</f>
        <v>2020</v>
      </c>
      <c r="H713" s="12">
        <f>IF(ISBLANK('Set Schedules Here'!G1425),"",ROUND('Set Schedules Here'!G1425,rounding_decimal_places))</f>
        <v>0</v>
      </c>
      <c r="I713" s="12">
        <f>IF(ISBLANK('Set Schedules Here'!H1424),"",ROUND('Set Schedules Here'!H1424,rounding_decimal_places))</f>
        <v>2050</v>
      </c>
      <c r="J713" s="12">
        <f>IF(ISBLANK('Set Schedules Here'!H1425),"",ROUND('Set Schedules Here'!H1425,rounding_decimal_places))</f>
        <v>1</v>
      </c>
      <c r="K713" s="12" t="str">
        <f>IF(ISBLANK('Set Schedules Here'!I1424),"",ROUND('Set Schedules Here'!I1424,rounding_decimal_places))</f>
        <v/>
      </c>
      <c r="L713" s="12" t="str">
        <f>IF(ISBLANK('Set Schedules Here'!I1425),"",ROUND('Set Schedules Here'!I1425,rounding_decimal_places))</f>
        <v/>
      </c>
      <c r="M713" s="12" t="str">
        <f>IF(ISBLANK('Set Schedules Here'!J1424),"",ROUND('Set Schedules Here'!J1424,rounding_decimal_places))</f>
        <v/>
      </c>
      <c r="N713" s="12" t="str">
        <f>IF(ISBLANK('Set Schedules Here'!J1425),"",ROUND('Set Schedules Here'!J1425,rounding_decimal_places))</f>
        <v/>
      </c>
      <c r="O713" s="12" t="str">
        <f>IF(ISBLANK('Set Schedules Here'!K1424),"",ROUND('Set Schedules Here'!K1424,rounding_decimal_places))</f>
        <v/>
      </c>
      <c r="P713" s="12" t="str">
        <f>IF(ISBLANK('Set Schedules Here'!K1425),"",ROUND('Set Schedules Here'!K1425,rounding_decimal_places))</f>
        <v/>
      </c>
      <c r="Q713" s="12" t="str">
        <f>IF(ISBLANK('Set Schedules Here'!L1424),"",ROUND('Set Schedules Here'!L1424,rounding_decimal_places))</f>
        <v/>
      </c>
      <c r="R713" s="12" t="str">
        <f>IF(ISBLANK('Set Schedules Here'!L1425),"",ROUND('Set Schedules Here'!L1425,rounding_decimal_places))</f>
        <v/>
      </c>
      <c r="S713" s="12" t="str">
        <f>IF(ISBLANK('Set Schedules Here'!M1424),"",ROUND('Set Schedules Here'!M1424,rounding_decimal_places))</f>
        <v/>
      </c>
      <c r="T713" s="12" t="str">
        <f>IF(ISBLANK('Set Schedules Here'!M1425),"",ROUND('Set Schedules Here'!M1425,rounding_decimal_places))</f>
        <v/>
      </c>
      <c r="U713" s="12" t="str">
        <f>IF(ISBLANK('Set Schedules Here'!N1424),"",ROUND('Set Schedules Here'!N1424,rounding_decimal_places))</f>
        <v/>
      </c>
      <c r="V713" s="12" t="str">
        <f>IF(ISBLANK('Set Schedules Here'!N1425),"",ROUND('Set Schedules Here'!N1425,rounding_decimal_places))</f>
        <v/>
      </c>
      <c r="W713" s="12" t="str">
        <f>IF(ISBLANK('Set Schedules Here'!O1424),"",ROUND('Set Schedules Here'!O1424,rounding_decimal_places))</f>
        <v/>
      </c>
      <c r="X713" s="12" t="str">
        <f>IF(ISBLANK('Set Schedules Here'!O1425),"",ROUND('Set Schedules Here'!O1425,rounding_decimal_places))</f>
        <v/>
      </c>
      <c r="Y713" s="12" t="str">
        <f>IF(ISBLANK('Set Schedules Here'!P1424),"",ROUND('Set Schedules Here'!P1424,rounding_decimal_places))</f>
        <v/>
      </c>
      <c r="Z713" s="12" t="str">
        <f>IF(ISBLANK('Set Schedules Here'!P1425),"",ROUND('Set Schedules Here'!P1425,rounding_decimal_places))</f>
        <v/>
      </c>
      <c r="AA713" s="12" t="str">
        <f>IF(ISBLANK('Set Schedules Here'!Q1424),"",ROUND('Set Schedules Here'!Q1424,rounding_decimal_places))</f>
        <v/>
      </c>
      <c r="AB713" s="12" t="str">
        <f>IF(ISBLANK('Set Schedules Here'!Q1425),"",ROUND('Set Schedules Here'!Q1425,rounding_decimal_places))</f>
        <v/>
      </c>
      <c r="AC713" s="12" t="str">
        <f>IF(ISBLANK('Set Schedules Here'!R1424),"",ROUND('Set Schedules Here'!R1424,rounding_decimal_places))</f>
        <v/>
      </c>
      <c r="AD713" s="12" t="str">
        <f>IF(ISBLANK('Set Schedules Here'!R1425),"",ROUND('Set Schedules Here'!R1425,rounding_decimal_places))</f>
        <v/>
      </c>
      <c r="AE713" s="12" t="str">
        <f>IF(ISBLANK('Set Schedules Here'!S1424),"",ROUND('Set Schedules Here'!S1424,rounding_decimal_places))</f>
        <v/>
      </c>
      <c r="AF713" s="12" t="str">
        <f>IF(ISBLANK('Set Schedules Here'!S1425),"",ROUND('Set Schedules Here'!S1425,rounding_decimal_places))</f>
        <v/>
      </c>
      <c r="AG713" s="12" t="str">
        <f>IF(ISBLANK('Set Schedules Here'!T1424),"",ROUND('Set Schedules Here'!T1424,rounding_decimal_places))</f>
        <v/>
      </c>
      <c r="AH713" s="12" t="str">
        <f>IF(ISBLANK('Set Schedules Here'!T1425),"",ROUND('Set Schedules Here'!T1425,rounding_decimal_places))</f>
        <v/>
      </c>
      <c r="AI713" s="12" t="str">
        <f>IF(ISBLANK('Set Schedules Here'!U1424),"",ROUND('Set Schedules Here'!U1424,rounding_decimal_places))</f>
        <v/>
      </c>
      <c r="AJ713" s="12" t="str">
        <f>IF(ISBLANK('Set Schedules Here'!U1425),"",ROUND('Set Schedules Here'!U1425,rounding_decimal_places))</f>
        <v/>
      </c>
      <c r="AK713" s="12" t="str">
        <f>IF(ISBLANK('Set Schedules Here'!V1424),"",ROUND('Set Schedules Here'!V1424,rounding_decimal_places))</f>
        <v/>
      </c>
      <c r="AL713" s="12" t="str">
        <f>IF(ISBLANK('Set Schedules Here'!V1425),"",ROUND('Set Schedules Here'!V1425,rounding_decimal_places))</f>
        <v/>
      </c>
      <c r="AM713" s="12" t="str">
        <f>IF(ISBLANK('Set Schedules Here'!W1424),"",ROUND('Set Schedules Here'!W1424,rounding_decimal_places))</f>
        <v/>
      </c>
      <c r="AN713" s="12" t="str">
        <f>IF(ISBLANK('Set Schedules Here'!W1425),"",ROUND('Set Schedules Here'!W1425,rounding_decimal_places))</f>
        <v/>
      </c>
      <c r="AO713" s="12" t="str">
        <f>IF(ISBLANK('Set Schedules Here'!X1424),"",ROUND('Set Schedules Here'!X1424,rounding_decimal_places))</f>
        <v/>
      </c>
      <c r="AP713" s="12" t="str">
        <f>IF(ISBLANK('Set Schedules Here'!X1425),"",ROUND('Set Schedules Here'!X1425,rounding_decimal_places))</f>
        <v/>
      </c>
      <c r="AQ713" s="12" t="str">
        <f>IF(ISBLANK('Set Schedules Here'!Y1424),"",ROUND('Set Schedules Here'!Y1424,rounding_decimal_places))</f>
        <v/>
      </c>
      <c r="AR713" s="12" t="str">
        <f>IF(ISBLANK('Set Schedules Here'!Y1425),"",ROUND('Set Schedules Here'!Y1425,rounding_decimal_places))</f>
        <v/>
      </c>
      <c r="AS713" s="12" t="str">
        <f>IF(ISBLANK('Set Schedules Here'!Z1424),"",ROUND('Set Schedules Here'!Z1424,rounding_decimal_places))</f>
        <v/>
      </c>
      <c r="AT713" s="12" t="str">
        <f>IF(ISBLANK('Set Schedules Here'!Z1425),"",ROUND('Set Schedules Here'!Z1425,rounding_decimal_places))</f>
        <v/>
      </c>
      <c r="AU713" s="12" t="str">
        <f>IF(ISBLANK('Set Schedules Here'!AA1424),"",ROUND('Set Schedules Here'!AA1424,rounding_decimal_places))</f>
        <v/>
      </c>
      <c r="AV713" s="12" t="str">
        <f>IF(ISBLANK('Set Schedules Here'!AA1425),"",ROUND('Set Schedules Here'!AA1425,rounding_decimal_places))</f>
        <v/>
      </c>
      <c r="AW713" s="12" t="str">
        <f>IF(ISBLANK('Set Schedules Here'!AB1424),"",ROUND('Set Schedules Here'!AB1424,rounding_decimal_places))</f>
        <v/>
      </c>
      <c r="AX713" s="12" t="str">
        <f>IF(ISBLANK('Set Schedules Here'!AB1425),"",ROUND('Set Schedules Here'!AB1425,rounding_decimal_places))</f>
        <v/>
      </c>
      <c r="AY713" s="12" t="str">
        <f>IF(ISBLANK('Set Schedules Here'!AC1424),"",ROUND('Set Schedules Here'!AC1424,rounding_decimal_places))</f>
        <v/>
      </c>
      <c r="AZ713" s="12" t="str">
        <f>IF(ISBLANK('Set Schedules Here'!AC1425),"",ROUND('Set Schedules Here'!AC1425,rounding_decimal_places))</f>
        <v/>
      </c>
      <c r="BA713" s="12" t="str">
        <f>IF(ISBLANK('Set Schedules Here'!AD1424),"",ROUND('Set Schedules Here'!AD1424,rounding_decimal_places))</f>
        <v/>
      </c>
      <c r="BB713" s="12" t="str">
        <f>IF(ISBLANK('Set Schedules Here'!AD1425),"",ROUND('Set Schedules Here'!AD1425,rounding_decimal_places))</f>
        <v/>
      </c>
      <c r="BC713" s="12" t="str">
        <f>IF(ISBLANK('Set Schedules Here'!AE1424),"",ROUND('Set Schedules Here'!AE1424,rounding_decimal_places))</f>
        <v/>
      </c>
      <c r="BD713" s="12" t="str">
        <f>IF(ISBLANK('Set Schedules Here'!AE1425),"",ROUND('Set Schedules Here'!AE1425,rounding_decimal_places))</f>
        <v/>
      </c>
      <c r="BE713" s="12" t="str">
        <f>IF(ISBLANK('Set Schedules Here'!AF1424),"",ROUND('Set Schedules Here'!AF1424,rounding_decimal_places))</f>
        <v/>
      </c>
      <c r="BF713" s="12" t="str">
        <f>IF(ISBLANK('Set Schedules Here'!AF1425),"",ROUND('Set Schedules Here'!AF1425,rounding_decimal_places))</f>
        <v/>
      </c>
      <c r="BG713" s="12" t="str">
        <f>IF(ISBLANK('Set Schedules Here'!AG1424),"",ROUND('Set Schedules Here'!AG1424,rounding_decimal_places))</f>
        <v/>
      </c>
      <c r="BH713" s="12" t="str">
        <f>IF(ISBLANK('Set Schedules Here'!AG1425),"",ROUND('Set Schedules Here'!AG1425,rounding_decimal_places))</f>
        <v/>
      </c>
      <c r="BI713" s="12" t="str">
        <f>IF(ISBLANK('Set Schedules Here'!AH1424),"",ROUND('Set Schedules Here'!AH1424,rounding_decimal_places))</f>
        <v/>
      </c>
      <c r="BJ713" s="12" t="str">
        <f>IF(ISBLANK('Set Schedules Here'!AH1425),"",ROUND('Set Schedules Here'!AH1425,rounding_decimal_places))</f>
        <v/>
      </c>
      <c r="BK713" s="12" t="str">
        <f>IF(ISBLANK('Set Schedules Here'!AI1424),"",ROUND('Set Schedules Here'!AI1424,rounding_decimal_places))</f>
        <v/>
      </c>
      <c r="BL713" s="12" t="str">
        <f>IF(ISBLANK('Set Schedules Here'!AI1425),"",ROUND('Set Schedules Here'!AI1425,rounding_decimal_places))</f>
        <v/>
      </c>
      <c r="BM713" s="12" t="str">
        <f>IF(ISBLANK('Set Schedules Here'!AJ1424),"",ROUND('Set Schedules Here'!AJ1424,rounding_decimal_places))</f>
        <v/>
      </c>
      <c r="BN713" s="12" t="str">
        <f>IF(ISBLANK('Set Schedules Here'!AJ1425),"",ROUND('Set Schedules Here'!AJ1425,rounding_decimal_places))</f>
        <v/>
      </c>
      <c r="BO713" s="12" t="str">
        <f>IF(ISBLANK('Set Schedules Here'!AK1424),"",ROUND('Set Schedules Here'!AK1424,rounding_decimal_places))</f>
        <v/>
      </c>
      <c r="BP713" s="21" t="str">
        <f>IF(ISBLANK('Set Schedules Here'!AK1425),"",ROUND('Set Schedules Here'!AK1425,rounding_decimal_places))</f>
        <v/>
      </c>
    </row>
    <row r="714" spans="1:68" x14ac:dyDescent="0.45">
      <c r="A714" s="16" t="str">
        <f>'Set Schedules Here'!A1426</f>
        <v>heat convert heat to CHP</v>
      </c>
      <c r="B714" s="12" t="str">
        <f>IF(ISBLANK('Set Schedules Here'!C1426),"",'Set Schedules Here'!C1426)</f>
        <v/>
      </c>
      <c r="C714" s="12" t="str">
        <f>IF(ISBLANK('Set Schedules Here'!D1426),"",'Set Schedules Here'!D1426)</f>
        <v/>
      </c>
      <c r="D714" s="21" t="str">
        <f>IF(ISBLANK('Set Schedules Here'!E1426),"",'Set Schedules Here'!E1426)</f>
        <v/>
      </c>
      <c r="E714" s="12">
        <f>IF(ISBLANK('Set Schedules Here'!F1426),"",ROUND('Set Schedules Here'!F1426,rounding_decimal_places))</f>
        <v>2019</v>
      </c>
      <c r="F714" s="12">
        <f>IF(ISBLANK('Set Schedules Here'!F1427),"",ROUND('Set Schedules Here'!F1427,rounding_decimal_places))</f>
        <v>0</v>
      </c>
      <c r="G714" s="12">
        <f>IF(ISBLANK('Set Schedules Here'!G1426),"",ROUND('Set Schedules Here'!G1426,rounding_decimal_places))</f>
        <v>2020</v>
      </c>
      <c r="H714" s="12">
        <f>IF(ISBLANK('Set Schedules Here'!G1427),"",ROUND('Set Schedules Here'!G1427,rounding_decimal_places))</f>
        <v>0</v>
      </c>
      <c r="I714" s="12">
        <f>IF(ISBLANK('Set Schedules Here'!H1426),"",ROUND('Set Schedules Here'!H1426,rounding_decimal_places))</f>
        <v>2050</v>
      </c>
      <c r="J714" s="12">
        <f>IF(ISBLANK('Set Schedules Here'!H1427),"",ROUND('Set Schedules Here'!H1427,rounding_decimal_places))</f>
        <v>1</v>
      </c>
      <c r="K714" s="12" t="str">
        <f>IF(ISBLANK('Set Schedules Here'!I1426),"",ROUND('Set Schedules Here'!I1426,rounding_decimal_places))</f>
        <v/>
      </c>
      <c r="L714" s="12" t="str">
        <f>IF(ISBLANK('Set Schedules Here'!I1427),"",ROUND('Set Schedules Here'!I1427,rounding_decimal_places))</f>
        <v/>
      </c>
      <c r="M714" s="12" t="str">
        <f>IF(ISBLANK('Set Schedules Here'!J1426),"",ROUND('Set Schedules Here'!J1426,rounding_decimal_places))</f>
        <v/>
      </c>
      <c r="N714" s="12" t="str">
        <f>IF(ISBLANK('Set Schedules Here'!J1427),"",ROUND('Set Schedules Here'!J1427,rounding_decimal_places))</f>
        <v/>
      </c>
      <c r="O714" s="12" t="str">
        <f>IF(ISBLANK('Set Schedules Here'!K1426),"",ROUND('Set Schedules Here'!K1426,rounding_decimal_places))</f>
        <v/>
      </c>
      <c r="P714" s="12" t="str">
        <f>IF(ISBLANK('Set Schedules Here'!K1427),"",ROUND('Set Schedules Here'!K1427,rounding_decimal_places))</f>
        <v/>
      </c>
      <c r="Q714" s="12" t="str">
        <f>IF(ISBLANK('Set Schedules Here'!L1426),"",ROUND('Set Schedules Here'!L1426,rounding_decimal_places))</f>
        <v/>
      </c>
      <c r="R714" s="12" t="str">
        <f>IF(ISBLANK('Set Schedules Here'!L1427),"",ROUND('Set Schedules Here'!L1427,rounding_decimal_places))</f>
        <v/>
      </c>
      <c r="S714" s="12" t="str">
        <f>IF(ISBLANK('Set Schedules Here'!M1426),"",ROUND('Set Schedules Here'!M1426,rounding_decimal_places))</f>
        <v/>
      </c>
      <c r="T714" s="12" t="str">
        <f>IF(ISBLANK('Set Schedules Here'!M1427),"",ROUND('Set Schedules Here'!M1427,rounding_decimal_places))</f>
        <v/>
      </c>
      <c r="U714" s="12" t="str">
        <f>IF(ISBLANK('Set Schedules Here'!N1426),"",ROUND('Set Schedules Here'!N1426,rounding_decimal_places))</f>
        <v/>
      </c>
      <c r="V714" s="12" t="str">
        <f>IF(ISBLANK('Set Schedules Here'!N1427),"",ROUND('Set Schedules Here'!N1427,rounding_decimal_places))</f>
        <v/>
      </c>
      <c r="W714" s="12" t="str">
        <f>IF(ISBLANK('Set Schedules Here'!O1426),"",ROUND('Set Schedules Here'!O1426,rounding_decimal_places))</f>
        <v/>
      </c>
      <c r="X714" s="12" t="str">
        <f>IF(ISBLANK('Set Schedules Here'!O1427),"",ROUND('Set Schedules Here'!O1427,rounding_decimal_places))</f>
        <v/>
      </c>
      <c r="Y714" s="12" t="str">
        <f>IF(ISBLANK('Set Schedules Here'!P1426),"",ROUND('Set Schedules Here'!P1426,rounding_decimal_places))</f>
        <v/>
      </c>
      <c r="Z714" s="12" t="str">
        <f>IF(ISBLANK('Set Schedules Here'!P1427),"",ROUND('Set Schedules Here'!P1427,rounding_decimal_places))</f>
        <v/>
      </c>
      <c r="AA714" s="12" t="str">
        <f>IF(ISBLANK('Set Schedules Here'!Q1426),"",ROUND('Set Schedules Here'!Q1426,rounding_decimal_places))</f>
        <v/>
      </c>
      <c r="AB714" s="12" t="str">
        <f>IF(ISBLANK('Set Schedules Here'!Q1427),"",ROUND('Set Schedules Here'!Q1427,rounding_decimal_places))</f>
        <v/>
      </c>
      <c r="AC714" s="12" t="str">
        <f>IF(ISBLANK('Set Schedules Here'!R1426),"",ROUND('Set Schedules Here'!R1426,rounding_decimal_places))</f>
        <v/>
      </c>
      <c r="AD714" s="12" t="str">
        <f>IF(ISBLANK('Set Schedules Here'!R1427),"",ROUND('Set Schedules Here'!R1427,rounding_decimal_places))</f>
        <v/>
      </c>
      <c r="AE714" s="12" t="str">
        <f>IF(ISBLANK('Set Schedules Here'!S1426),"",ROUND('Set Schedules Here'!S1426,rounding_decimal_places))</f>
        <v/>
      </c>
      <c r="AF714" s="12" t="str">
        <f>IF(ISBLANK('Set Schedules Here'!S1427),"",ROUND('Set Schedules Here'!S1427,rounding_decimal_places))</f>
        <v/>
      </c>
      <c r="AG714" s="12" t="str">
        <f>IF(ISBLANK('Set Schedules Here'!T1426),"",ROUND('Set Schedules Here'!T1426,rounding_decimal_places))</f>
        <v/>
      </c>
      <c r="AH714" s="12" t="str">
        <f>IF(ISBLANK('Set Schedules Here'!T1427),"",ROUND('Set Schedules Here'!T1427,rounding_decimal_places))</f>
        <v/>
      </c>
      <c r="AI714" s="12" t="str">
        <f>IF(ISBLANK('Set Schedules Here'!U1426),"",ROUND('Set Schedules Here'!U1426,rounding_decimal_places))</f>
        <v/>
      </c>
      <c r="AJ714" s="12" t="str">
        <f>IF(ISBLANK('Set Schedules Here'!U1427),"",ROUND('Set Schedules Here'!U1427,rounding_decimal_places))</f>
        <v/>
      </c>
      <c r="AK714" s="12" t="str">
        <f>IF(ISBLANK('Set Schedules Here'!V1426),"",ROUND('Set Schedules Here'!V1426,rounding_decimal_places))</f>
        <v/>
      </c>
      <c r="AL714" s="12" t="str">
        <f>IF(ISBLANK('Set Schedules Here'!V1427),"",ROUND('Set Schedules Here'!V1427,rounding_decimal_places))</f>
        <v/>
      </c>
      <c r="AM714" s="12" t="str">
        <f>IF(ISBLANK('Set Schedules Here'!W1426),"",ROUND('Set Schedules Here'!W1426,rounding_decimal_places))</f>
        <v/>
      </c>
      <c r="AN714" s="12" t="str">
        <f>IF(ISBLANK('Set Schedules Here'!W1427),"",ROUND('Set Schedules Here'!W1427,rounding_decimal_places))</f>
        <v/>
      </c>
      <c r="AO714" s="12" t="str">
        <f>IF(ISBLANK('Set Schedules Here'!X1426),"",ROUND('Set Schedules Here'!X1426,rounding_decimal_places))</f>
        <v/>
      </c>
      <c r="AP714" s="12" t="str">
        <f>IF(ISBLANK('Set Schedules Here'!X1427),"",ROUND('Set Schedules Here'!X1427,rounding_decimal_places))</f>
        <v/>
      </c>
      <c r="AQ714" s="12" t="str">
        <f>IF(ISBLANK('Set Schedules Here'!Y1426),"",ROUND('Set Schedules Here'!Y1426,rounding_decimal_places))</f>
        <v/>
      </c>
      <c r="AR714" s="12" t="str">
        <f>IF(ISBLANK('Set Schedules Here'!Y1427),"",ROUND('Set Schedules Here'!Y1427,rounding_decimal_places))</f>
        <v/>
      </c>
      <c r="AS714" s="12" t="str">
        <f>IF(ISBLANK('Set Schedules Here'!Z1426),"",ROUND('Set Schedules Here'!Z1426,rounding_decimal_places))</f>
        <v/>
      </c>
      <c r="AT714" s="12" t="str">
        <f>IF(ISBLANK('Set Schedules Here'!Z1427),"",ROUND('Set Schedules Here'!Z1427,rounding_decimal_places))</f>
        <v/>
      </c>
      <c r="AU714" s="12" t="str">
        <f>IF(ISBLANK('Set Schedules Here'!AA1426),"",ROUND('Set Schedules Here'!AA1426,rounding_decimal_places))</f>
        <v/>
      </c>
      <c r="AV714" s="12" t="str">
        <f>IF(ISBLANK('Set Schedules Here'!AA1427),"",ROUND('Set Schedules Here'!AA1427,rounding_decimal_places))</f>
        <v/>
      </c>
      <c r="AW714" s="12" t="str">
        <f>IF(ISBLANK('Set Schedules Here'!AB1426),"",ROUND('Set Schedules Here'!AB1426,rounding_decimal_places))</f>
        <v/>
      </c>
      <c r="AX714" s="12" t="str">
        <f>IF(ISBLANK('Set Schedules Here'!AB1427),"",ROUND('Set Schedules Here'!AB1427,rounding_decimal_places))</f>
        <v/>
      </c>
      <c r="AY714" s="12" t="str">
        <f>IF(ISBLANK('Set Schedules Here'!AC1426),"",ROUND('Set Schedules Here'!AC1426,rounding_decimal_places))</f>
        <v/>
      </c>
      <c r="AZ714" s="12" t="str">
        <f>IF(ISBLANK('Set Schedules Here'!AC1427),"",ROUND('Set Schedules Here'!AC1427,rounding_decimal_places))</f>
        <v/>
      </c>
      <c r="BA714" s="12" t="str">
        <f>IF(ISBLANK('Set Schedules Here'!AD1426),"",ROUND('Set Schedules Here'!AD1426,rounding_decimal_places))</f>
        <v/>
      </c>
      <c r="BB714" s="12" t="str">
        <f>IF(ISBLANK('Set Schedules Here'!AD1427),"",ROUND('Set Schedules Here'!AD1427,rounding_decimal_places))</f>
        <v/>
      </c>
      <c r="BC714" s="12" t="str">
        <f>IF(ISBLANK('Set Schedules Here'!AE1426),"",ROUND('Set Schedules Here'!AE1426,rounding_decimal_places))</f>
        <v/>
      </c>
      <c r="BD714" s="12" t="str">
        <f>IF(ISBLANK('Set Schedules Here'!AE1427),"",ROUND('Set Schedules Here'!AE1427,rounding_decimal_places))</f>
        <v/>
      </c>
      <c r="BE714" s="12" t="str">
        <f>IF(ISBLANK('Set Schedules Here'!AF1426),"",ROUND('Set Schedules Here'!AF1426,rounding_decimal_places))</f>
        <v/>
      </c>
      <c r="BF714" s="12" t="str">
        <f>IF(ISBLANK('Set Schedules Here'!AF1427),"",ROUND('Set Schedules Here'!AF1427,rounding_decimal_places))</f>
        <v/>
      </c>
      <c r="BG714" s="12" t="str">
        <f>IF(ISBLANK('Set Schedules Here'!AG1426),"",ROUND('Set Schedules Here'!AG1426,rounding_decimal_places))</f>
        <v/>
      </c>
      <c r="BH714" s="12" t="str">
        <f>IF(ISBLANK('Set Schedules Here'!AG1427),"",ROUND('Set Schedules Here'!AG1427,rounding_decimal_places))</f>
        <v/>
      </c>
      <c r="BI714" s="12" t="str">
        <f>IF(ISBLANK('Set Schedules Here'!AH1426),"",ROUND('Set Schedules Here'!AH1426,rounding_decimal_places))</f>
        <v/>
      </c>
      <c r="BJ714" s="12" t="str">
        <f>IF(ISBLANK('Set Schedules Here'!AH1427),"",ROUND('Set Schedules Here'!AH1427,rounding_decimal_places))</f>
        <v/>
      </c>
      <c r="BK714" s="12" t="str">
        <f>IF(ISBLANK('Set Schedules Here'!AI1426),"",ROUND('Set Schedules Here'!AI1426,rounding_decimal_places))</f>
        <v/>
      </c>
      <c r="BL714" s="12" t="str">
        <f>IF(ISBLANK('Set Schedules Here'!AI1427),"",ROUND('Set Schedules Here'!AI1427,rounding_decimal_places))</f>
        <v/>
      </c>
      <c r="BM714" s="12" t="str">
        <f>IF(ISBLANK('Set Schedules Here'!AJ1426),"",ROUND('Set Schedules Here'!AJ1426,rounding_decimal_places))</f>
        <v/>
      </c>
      <c r="BN714" s="12" t="str">
        <f>IF(ISBLANK('Set Schedules Here'!AJ1427),"",ROUND('Set Schedules Here'!AJ1427,rounding_decimal_places))</f>
        <v/>
      </c>
      <c r="BO714" s="12" t="str">
        <f>IF(ISBLANK('Set Schedules Here'!AK1426),"",ROUND('Set Schedules Here'!AK1426,rounding_decimal_places))</f>
        <v/>
      </c>
      <c r="BP714" s="21" t="str">
        <f>IF(ISBLANK('Set Schedules Here'!AK1427),"",ROUND('Set Schedules Here'!AK1427,rounding_decimal_places))</f>
        <v/>
      </c>
    </row>
    <row r="715" spans="1:68" x14ac:dyDescent="0.45">
      <c r="A715" s="16" t="str">
        <f>'Set Schedules Here'!A1428</f>
        <v>heat fuel type shifting</v>
      </c>
      <c r="B715" s="12" t="str">
        <f>IF(ISBLANK('Set Schedules Here'!C1428),"",'Set Schedules Here'!C1428)</f>
        <v/>
      </c>
      <c r="C715" s="12" t="str">
        <f>IF(ISBLANK('Set Schedules Here'!D1428),"",'Set Schedules Here'!D1428)</f>
        <v/>
      </c>
      <c r="D715" s="21" t="str">
        <f>IF(ISBLANK('Set Schedules Here'!E1428),"",'Set Schedules Here'!E1428)</f>
        <v/>
      </c>
      <c r="E715" s="12">
        <f>IF(ISBLANK('Set Schedules Here'!F1428),"",ROUND('Set Schedules Here'!F1428,rounding_decimal_places))</f>
        <v>2019</v>
      </c>
      <c r="F715" s="12">
        <f>IF(ISBLANK('Set Schedules Here'!F1429),"",ROUND('Set Schedules Here'!F1429,rounding_decimal_places))</f>
        <v>0</v>
      </c>
      <c r="G715" s="12">
        <f>IF(ISBLANK('Set Schedules Here'!G1428),"",ROUND('Set Schedules Here'!G1428,rounding_decimal_places))</f>
        <v>2020</v>
      </c>
      <c r="H715" s="12">
        <f>IF(ISBLANK('Set Schedules Here'!G1429),"",ROUND('Set Schedules Here'!G1429,rounding_decimal_places))</f>
        <v>0</v>
      </c>
      <c r="I715" s="12">
        <f>IF(ISBLANK('Set Schedules Here'!H1428),"",ROUND('Set Schedules Here'!H1428,rounding_decimal_places))</f>
        <v>2050</v>
      </c>
      <c r="J715" s="12">
        <f>IF(ISBLANK('Set Schedules Here'!H1429),"",ROUND('Set Schedules Here'!H1429,rounding_decimal_places))</f>
        <v>1</v>
      </c>
      <c r="K715" s="12" t="str">
        <f>IF(ISBLANK('Set Schedules Here'!I1428),"",ROUND('Set Schedules Here'!I1428,rounding_decimal_places))</f>
        <v/>
      </c>
      <c r="L715" s="12" t="str">
        <f>IF(ISBLANK('Set Schedules Here'!I1429),"",ROUND('Set Schedules Here'!I1429,rounding_decimal_places))</f>
        <v/>
      </c>
      <c r="M715" s="12" t="str">
        <f>IF(ISBLANK('Set Schedules Here'!J1428),"",ROUND('Set Schedules Here'!J1428,rounding_decimal_places))</f>
        <v/>
      </c>
      <c r="N715" s="12" t="str">
        <f>IF(ISBLANK('Set Schedules Here'!J1429),"",ROUND('Set Schedules Here'!J1429,rounding_decimal_places))</f>
        <v/>
      </c>
      <c r="O715" s="12" t="str">
        <f>IF(ISBLANK('Set Schedules Here'!K1428),"",ROUND('Set Schedules Here'!K1428,rounding_decimal_places))</f>
        <v/>
      </c>
      <c r="P715" s="12" t="str">
        <f>IF(ISBLANK('Set Schedules Here'!K1429),"",ROUND('Set Schedules Here'!K1429,rounding_decimal_places))</f>
        <v/>
      </c>
      <c r="Q715" s="12" t="str">
        <f>IF(ISBLANK('Set Schedules Here'!L1428),"",ROUND('Set Schedules Here'!L1428,rounding_decimal_places))</f>
        <v/>
      </c>
      <c r="R715" s="12" t="str">
        <f>IF(ISBLANK('Set Schedules Here'!L1429),"",ROUND('Set Schedules Here'!L1429,rounding_decimal_places))</f>
        <v/>
      </c>
      <c r="S715" s="12" t="str">
        <f>IF(ISBLANK('Set Schedules Here'!M1428),"",ROUND('Set Schedules Here'!M1428,rounding_decimal_places))</f>
        <v/>
      </c>
      <c r="T715" s="12" t="str">
        <f>IF(ISBLANK('Set Schedules Here'!M1429),"",ROUND('Set Schedules Here'!M1429,rounding_decimal_places))</f>
        <v/>
      </c>
      <c r="U715" s="12" t="str">
        <f>IF(ISBLANK('Set Schedules Here'!N1428),"",ROUND('Set Schedules Here'!N1428,rounding_decimal_places))</f>
        <v/>
      </c>
      <c r="V715" s="12" t="str">
        <f>IF(ISBLANK('Set Schedules Here'!N1429),"",ROUND('Set Schedules Here'!N1429,rounding_decimal_places))</f>
        <v/>
      </c>
      <c r="W715" s="12" t="str">
        <f>IF(ISBLANK('Set Schedules Here'!O1428),"",ROUND('Set Schedules Here'!O1428,rounding_decimal_places))</f>
        <v/>
      </c>
      <c r="X715" s="12" t="str">
        <f>IF(ISBLANK('Set Schedules Here'!O1429),"",ROUND('Set Schedules Here'!O1429,rounding_decimal_places))</f>
        <v/>
      </c>
      <c r="Y715" s="12" t="str">
        <f>IF(ISBLANK('Set Schedules Here'!P1428),"",ROUND('Set Schedules Here'!P1428,rounding_decimal_places))</f>
        <v/>
      </c>
      <c r="Z715" s="12" t="str">
        <f>IF(ISBLANK('Set Schedules Here'!P1429),"",ROUND('Set Schedules Here'!P1429,rounding_decimal_places))</f>
        <v/>
      </c>
      <c r="AA715" s="12" t="str">
        <f>IF(ISBLANK('Set Schedules Here'!Q1428),"",ROUND('Set Schedules Here'!Q1428,rounding_decimal_places))</f>
        <v/>
      </c>
      <c r="AB715" s="12" t="str">
        <f>IF(ISBLANK('Set Schedules Here'!Q1429),"",ROUND('Set Schedules Here'!Q1429,rounding_decimal_places))</f>
        <v/>
      </c>
      <c r="AC715" s="12" t="str">
        <f>IF(ISBLANK('Set Schedules Here'!R1428),"",ROUND('Set Schedules Here'!R1428,rounding_decimal_places))</f>
        <v/>
      </c>
      <c r="AD715" s="12" t="str">
        <f>IF(ISBLANK('Set Schedules Here'!R1429),"",ROUND('Set Schedules Here'!R1429,rounding_decimal_places))</f>
        <v/>
      </c>
      <c r="AE715" s="12" t="str">
        <f>IF(ISBLANK('Set Schedules Here'!S1428),"",ROUND('Set Schedules Here'!S1428,rounding_decimal_places))</f>
        <v/>
      </c>
      <c r="AF715" s="12" t="str">
        <f>IF(ISBLANK('Set Schedules Here'!S1429),"",ROUND('Set Schedules Here'!S1429,rounding_decimal_places))</f>
        <v/>
      </c>
      <c r="AG715" s="12" t="str">
        <f>IF(ISBLANK('Set Schedules Here'!T1428),"",ROUND('Set Schedules Here'!T1428,rounding_decimal_places))</f>
        <v/>
      </c>
      <c r="AH715" s="12" t="str">
        <f>IF(ISBLANK('Set Schedules Here'!T1429),"",ROUND('Set Schedules Here'!T1429,rounding_decimal_places))</f>
        <v/>
      </c>
      <c r="AI715" s="12" t="str">
        <f>IF(ISBLANK('Set Schedules Here'!U1428),"",ROUND('Set Schedules Here'!U1428,rounding_decimal_places))</f>
        <v/>
      </c>
      <c r="AJ715" s="12" t="str">
        <f>IF(ISBLANK('Set Schedules Here'!U1429),"",ROUND('Set Schedules Here'!U1429,rounding_decimal_places))</f>
        <v/>
      </c>
      <c r="AK715" s="12" t="str">
        <f>IF(ISBLANK('Set Schedules Here'!V1428),"",ROUND('Set Schedules Here'!V1428,rounding_decimal_places))</f>
        <v/>
      </c>
      <c r="AL715" s="12" t="str">
        <f>IF(ISBLANK('Set Schedules Here'!V1429),"",ROUND('Set Schedules Here'!V1429,rounding_decimal_places))</f>
        <v/>
      </c>
      <c r="AM715" s="12" t="str">
        <f>IF(ISBLANK('Set Schedules Here'!W1428),"",ROUND('Set Schedules Here'!W1428,rounding_decimal_places))</f>
        <v/>
      </c>
      <c r="AN715" s="12" t="str">
        <f>IF(ISBLANK('Set Schedules Here'!W1429),"",ROUND('Set Schedules Here'!W1429,rounding_decimal_places))</f>
        <v/>
      </c>
      <c r="AO715" s="12" t="str">
        <f>IF(ISBLANK('Set Schedules Here'!X1428),"",ROUND('Set Schedules Here'!X1428,rounding_decimal_places))</f>
        <v/>
      </c>
      <c r="AP715" s="12" t="str">
        <f>IF(ISBLANK('Set Schedules Here'!X1429),"",ROUND('Set Schedules Here'!X1429,rounding_decimal_places))</f>
        <v/>
      </c>
      <c r="AQ715" s="12" t="str">
        <f>IF(ISBLANK('Set Schedules Here'!Y1428),"",ROUND('Set Schedules Here'!Y1428,rounding_decimal_places))</f>
        <v/>
      </c>
      <c r="AR715" s="12" t="str">
        <f>IF(ISBLANK('Set Schedules Here'!Y1429),"",ROUND('Set Schedules Here'!Y1429,rounding_decimal_places))</f>
        <v/>
      </c>
      <c r="AS715" s="12" t="str">
        <f>IF(ISBLANK('Set Schedules Here'!Z1428),"",ROUND('Set Schedules Here'!Z1428,rounding_decimal_places))</f>
        <v/>
      </c>
      <c r="AT715" s="12" t="str">
        <f>IF(ISBLANK('Set Schedules Here'!Z1429),"",ROUND('Set Schedules Here'!Z1429,rounding_decimal_places))</f>
        <v/>
      </c>
      <c r="AU715" s="12" t="str">
        <f>IF(ISBLANK('Set Schedules Here'!AA1428),"",ROUND('Set Schedules Here'!AA1428,rounding_decimal_places))</f>
        <v/>
      </c>
      <c r="AV715" s="12" t="str">
        <f>IF(ISBLANK('Set Schedules Here'!AA1429),"",ROUND('Set Schedules Here'!AA1429,rounding_decimal_places))</f>
        <v/>
      </c>
      <c r="AW715" s="12" t="str">
        <f>IF(ISBLANK('Set Schedules Here'!AB1428),"",ROUND('Set Schedules Here'!AB1428,rounding_decimal_places))</f>
        <v/>
      </c>
      <c r="AX715" s="12" t="str">
        <f>IF(ISBLANK('Set Schedules Here'!AB1429),"",ROUND('Set Schedules Here'!AB1429,rounding_decimal_places))</f>
        <v/>
      </c>
      <c r="AY715" s="12" t="str">
        <f>IF(ISBLANK('Set Schedules Here'!AC1428),"",ROUND('Set Schedules Here'!AC1428,rounding_decimal_places))</f>
        <v/>
      </c>
      <c r="AZ715" s="12" t="str">
        <f>IF(ISBLANK('Set Schedules Here'!AC1429),"",ROUND('Set Schedules Here'!AC1429,rounding_decimal_places))</f>
        <v/>
      </c>
      <c r="BA715" s="12" t="str">
        <f>IF(ISBLANK('Set Schedules Here'!AD1428),"",ROUND('Set Schedules Here'!AD1428,rounding_decimal_places))</f>
        <v/>
      </c>
      <c r="BB715" s="12" t="str">
        <f>IF(ISBLANK('Set Schedules Here'!AD1429),"",ROUND('Set Schedules Here'!AD1429,rounding_decimal_places))</f>
        <v/>
      </c>
      <c r="BC715" s="12" t="str">
        <f>IF(ISBLANK('Set Schedules Here'!AE1428),"",ROUND('Set Schedules Here'!AE1428,rounding_decimal_places))</f>
        <v/>
      </c>
      <c r="BD715" s="12" t="str">
        <f>IF(ISBLANK('Set Schedules Here'!AE1429),"",ROUND('Set Schedules Here'!AE1429,rounding_decimal_places))</f>
        <v/>
      </c>
      <c r="BE715" s="12" t="str">
        <f>IF(ISBLANK('Set Schedules Here'!AF1428),"",ROUND('Set Schedules Here'!AF1428,rounding_decimal_places))</f>
        <v/>
      </c>
      <c r="BF715" s="12" t="str">
        <f>IF(ISBLANK('Set Schedules Here'!AF1429),"",ROUND('Set Schedules Here'!AF1429,rounding_decimal_places))</f>
        <v/>
      </c>
      <c r="BG715" s="12" t="str">
        <f>IF(ISBLANK('Set Schedules Here'!AG1428),"",ROUND('Set Schedules Here'!AG1428,rounding_decimal_places))</f>
        <v/>
      </c>
      <c r="BH715" s="12" t="str">
        <f>IF(ISBLANK('Set Schedules Here'!AG1429),"",ROUND('Set Schedules Here'!AG1429,rounding_decimal_places))</f>
        <v/>
      </c>
      <c r="BI715" s="12" t="str">
        <f>IF(ISBLANK('Set Schedules Here'!AH1428),"",ROUND('Set Schedules Here'!AH1428,rounding_decimal_places))</f>
        <v/>
      </c>
      <c r="BJ715" s="12" t="str">
        <f>IF(ISBLANK('Set Schedules Here'!AH1429),"",ROUND('Set Schedules Here'!AH1429,rounding_decimal_places))</f>
        <v/>
      </c>
      <c r="BK715" s="12" t="str">
        <f>IF(ISBLANK('Set Schedules Here'!AI1428),"",ROUND('Set Schedules Here'!AI1428,rounding_decimal_places))</f>
        <v/>
      </c>
      <c r="BL715" s="12" t="str">
        <f>IF(ISBLANK('Set Schedules Here'!AI1429),"",ROUND('Set Schedules Here'!AI1429,rounding_decimal_places))</f>
        <v/>
      </c>
      <c r="BM715" s="12" t="str">
        <f>IF(ISBLANK('Set Schedules Here'!AJ1428),"",ROUND('Set Schedules Here'!AJ1428,rounding_decimal_places))</f>
        <v/>
      </c>
      <c r="BN715" s="12" t="str">
        <f>IF(ISBLANK('Set Schedules Here'!AJ1429),"",ROUND('Set Schedules Here'!AJ1429,rounding_decimal_places))</f>
        <v/>
      </c>
      <c r="BO715" s="12" t="str">
        <f>IF(ISBLANK('Set Schedules Here'!AK1428),"",ROUND('Set Schedules Here'!AK1428,rounding_decimal_places))</f>
        <v/>
      </c>
      <c r="BP715" s="21" t="str">
        <f>IF(ISBLANK('Set Schedules Here'!AK1429),"",ROUND('Set Schedules Here'!AK1429,rounding_decimal_places))</f>
        <v/>
      </c>
    </row>
    <row r="716" spans="1:68" x14ac:dyDescent="0.45">
      <c r="A716" s="16" t="str">
        <f>'Set Schedules Here'!A1430</f>
        <v>hydgn shift production pathways</v>
      </c>
      <c r="B716" s="12" t="str">
        <f>IF(ISBLANK('Set Schedules Here'!C1430),"",'Set Schedules Here'!C1430)</f>
        <v/>
      </c>
      <c r="C716" s="12" t="str">
        <f>IF(ISBLANK('Set Schedules Here'!D1430),"",'Set Schedules Here'!D1430)</f>
        <v/>
      </c>
      <c r="D716" s="21" t="str">
        <f>IF(ISBLANK('Set Schedules Here'!E1430),"",'Set Schedules Here'!E1430)</f>
        <v/>
      </c>
      <c r="E716" s="12">
        <f>IF(ISBLANK('Set Schedules Here'!F1430),"",ROUND('Set Schedules Here'!F1430,rounding_decimal_places))</f>
        <v>2019</v>
      </c>
      <c r="F716" s="12">
        <f>IF(ISBLANK('Set Schedules Here'!F1431),"",ROUND('Set Schedules Here'!F1431,rounding_decimal_places))</f>
        <v>0</v>
      </c>
      <c r="G716" s="12">
        <f>IF(ISBLANK('Set Schedules Here'!G1430),"",ROUND('Set Schedules Here'!G1430,rounding_decimal_places))</f>
        <v>2020</v>
      </c>
      <c r="H716" s="12">
        <f>IF(ISBLANK('Set Schedules Here'!G1431),"",ROUND('Set Schedules Here'!G1431,rounding_decimal_places))</f>
        <v>0</v>
      </c>
      <c r="I716" s="12">
        <f>IF(ISBLANK('Set Schedules Here'!H1430),"",ROUND('Set Schedules Here'!H1430,rounding_decimal_places))</f>
        <v>2025</v>
      </c>
      <c r="J716" s="12">
        <f>IF(ISBLANK('Set Schedules Here'!H1431),"",ROUND('Set Schedules Here'!H1431,rounding_decimal_places))</f>
        <v>0</v>
      </c>
      <c r="K716" s="12">
        <f>IF(ISBLANK('Set Schedules Here'!I1430),"",ROUND('Set Schedules Here'!I1430,rounding_decimal_places))</f>
        <v>2050</v>
      </c>
      <c r="L716" s="12">
        <f>IF(ISBLANK('Set Schedules Here'!I1431),"",ROUND('Set Schedules Here'!I1431,rounding_decimal_places))</f>
        <v>1</v>
      </c>
      <c r="M716" s="12" t="str">
        <f>IF(ISBLANK('Set Schedules Here'!J1430),"",ROUND('Set Schedules Here'!J1430,rounding_decimal_places))</f>
        <v/>
      </c>
      <c r="N716" s="12" t="str">
        <f>IF(ISBLANK('Set Schedules Here'!J1431),"",ROUND('Set Schedules Here'!J1431,rounding_decimal_places))</f>
        <v/>
      </c>
      <c r="O716" s="12" t="str">
        <f>IF(ISBLANK('Set Schedules Here'!K1430),"",ROUND('Set Schedules Here'!K1430,rounding_decimal_places))</f>
        <v/>
      </c>
      <c r="P716" s="12" t="str">
        <f>IF(ISBLANK('Set Schedules Here'!K1431),"",ROUND('Set Schedules Here'!K1431,rounding_decimal_places))</f>
        <v/>
      </c>
      <c r="Q716" s="12" t="str">
        <f>IF(ISBLANK('Set Schedules Here'!L1430),"",ROUND('Set Schedules Here'!L1430,rounding_decimal_places))</f>
        <v/>
      </c>
      <c r="R716" s="12" t="str">
        <f>IF(ISBLANK('Set Schedules Here'!L1431),"",ROUND('Set Schedules Here'!L1431,rounding_decimal_places))</f>
        <v/>
      </c>
      <c r="S716" s="12" t="str">
        <f>IF(ISBLANK('Set Schedules Here'!M1430),"",ROUND('Set Schedules Here'!M1430,rounding_decimal_places))</f>
        <v/>
      </c>
      <c r="T716" s="12" t="str">
        <f>IF(ISBLANK('Set Schedules Here'!M1431),"",ROUND('Set Schedules Here'!M1431,rounding_decimal_places))</f>
        <v/>
      </c>
      <c r="U716" s="12" t="str">
        <f>IF(ISBLANK('Set Schedules Here'!N1430),"",ROUND('Set Schedules Here'!N1430,rounding_decimal_places))</f>
        <v/>
      </c>
      <c r="V716" s="12" t="str">
        <f>IF(ISBLANK('Set Schedules Here'!N1431),"",ROUND('Set Schedules Here'!N1431,rounding_decimal_places))</f>
        <v/>
      </c>
      <c r="W716" s="12" t="str">
        <f>IF(ISBLANK('Set Schedules Here'!O1430),"",ROUND('Set Schedules Here'!O1430,rounding_decimal_places))</f>
        <v/>
      </c>
      <c r="X716" s="12" t="str">
        <f>IF(ISBLANK('Set Schedules Here'!O1431),"",ROUND('Set Schedules Here'!O1431,rounding_decimal_places))</f>
        <v/>
      </c>
      <c r="Y716" s="12" t="str">
        <f>IF(ISBLANK('Set Schedules Here'!P1430),"",ROUND('Set Schedules Here'!P1430,rounding_decimal_places))</f>
        <v/>
      </c>
      <c r="Z716" s="12" t="str">
        <f>IF(ISBLANK('Set Schedules Here'!P1431),"",ROUND('Set Schedules Here'!P1431,rounding_decimal_places))</f>
        <v/>
      </c>
      <c r="AA716" s="12" t="str">
        <f>IF(ISBLANK('Set Schedules Here'!Q1430),"",ROUND('Set Schedules Here'!Q1430,rounding_decimal_places))</f>
        <v/>
      </c>
      <c r="AB716" s="12" t="str">
        <f>IF(ISBLANK('Set Schedules Here'!Q1431),"",ROUND('Set Schedules Here'!Q1431,rounding_decimal_places))</f>
        <v/>
      </c>
      <c r="AC716" s="12" t="str">
        <f>IF(ISBLANK('Set Schedules Here'!R1430),"",ROUND('Set Schedules Here'!R1430,rounding_decimal_places))</f>
        <v/>
      </c>
      <c r="AD716" s="12" t="str">
        <f>IF(ISBLANK('Set Schedules Here'!R1431),"",ROUND('Set Schedules Here'!R1431,rounding_decimal_places))</f>
        <v/>
      </c>
      <c r="AE716" s="12" t="str">
        <f>IF(ISBLANK('Set Schedules Here'!S1430),"",ROUND('Set Schedules Here'!S1430,rounding_decimal_places))</f>
        <v/>
      </c>
      <c r="AF716" s="12" t="str">
        <f>IF(ISBLANK('Set Schedules Here'!S1431),"",ROUND('Set Schedules Here'!S1431,rounding_decimal_places))</f>
        <v/>
      </c>
      <c r="AG716" s="12" t="str">
        <f>IF(ISBLANK('Set Schedules Here'!T1430),"",ROUND('Set Schedules Here'!T1430,rounding_decimal_places))</f>
        <v/>
      </c>
      <c r="AH716" s="12" t="str">
        <f>IF(ISBLANK('Set Schedules Here'!T1431),"",ROUND('Set Schedules Here'!T1431,rounding_decimal_places))</f>
        <v/>
      </c>
      <c r="AI716" s="12" t="str">
        <f>IF(ISBLANK('Set Schedules Here'!U1430),"",ROUND('Set Schedules Here'!U1430,rounding_decimal_places))</f>
        <v/>
      </c>
      <c r="AJ716" s="12" t="str">
        <f>IF(ISBLANK('Set Schedules Here'!U1431),"",ROUND('Set Schedules Here'!U1431,rounding_decimal_places))</f>
        <v/>
      </c>
      <c r="AK716" s="12" t="str">
        <f>IF(ISBLANK('Set Schedules Here'!V1430),"",ROUND('Set Schedules Here'!V1430,rounding_decimal_places))</f>
        <v/>
      </c>
      <c r="AL716" s="12" t="str">
        <f>IF(ISBLANK('Set Schedules Here'!V1431),"",ROUND('Set Schedules Here'!V1431,rounding_decimal_places))</f>
        <v/>
      </c>
      <c r="AM716" s="12" t="str">
        <f>IF(ISBLANK('Set Schedules Here'!W1430),"",ROUND('Set Schedules Here'!W1430,rounding_decimal_places))</f>
        <v/>
      </c>
      <c r="AN716" s="12" t="str">
        <f>IF(ISBLANK('Set Schedules Here'!W1431),"",ROUND('Set Schedules Here'!W1431,rounding_decimal_places))</f>
        <v/>
      </c>
      <c r="AO716" s="12" t="str">
        <f>IF(ISBLANK('Set Schedules Here'!X1430),"",ROUND('Set Schedules Here'!X1430,rounding_decimal_places))</f>
        <v/>
      </c>
      <c r="AP716" s="12" t="str">
        <f>IF(ISBLANK('Set Schedules Here'!X1431),"",ROUND('Set Schedules Here'!X1431,rounding_decimal_places))</f>
        <v/>
      </c>
      <c r="AQ716" s="12" t="str">
        <f>IF(ISBLANK('Set Schedules Here'!Y1430),"",ROUND('Set Schedules Here'!Y1430,rounding_decimal_places))</f>
        <v/>
      </c>
      <c r="AR716" s="12" t="str">
        <f>IF(ISBLANK('Set Schedules Here'!Y1431),"",ROUND('Set Schedules Here'!Y1431,rounding_decimal_places))</f>
        <v/>
      </c>
      <c r="AS716" s="12" t="str">
        <f>IF(ISBLANK('Set Schedules Here'!Z1430),"",ROUND('Set Schedules Here'!Z1430,rounding_decimal_places))</f>
        <v/>
      </c>
      <c r="AT716" s="12" t="str">
        <f>IF(ISBLANK('Set Schedules Here'!Z1431),"",ROUND('Set Schedules Here'!Z1431,rounding_decimal_places))</f>
        <v/>
      </c>
      <c r="AU716" s="12" t="str">
        <f>IF(ISBLANK('Set Schedules Here'!AA1430),"",ROUND('Set Schedules Here'!AA1430,rounding_decimal_places))</f>
        <v/>
      </c>
      <c r="AV716" s="12" t="str">
        <f>IF(ISBLANK('Set Schedules Here'!AA1431),"",ROUND('Set Schedules Here'!AA1431,rounding_decimal_places))</f>
        <v/>
      </c>
      <c r="AW716" s="12" t="str">
        <f>IF(ISBLANK('Set Schedules Here'!AB1430),"",ROUND('Set Schedules Here'!AB1430,rounding_decimal_places))</f>
        <v/>
      </c>
      <c r="AX716" s="12" t="str">
        <f>IF(ISBLANK('Set Schedules Here'!AB1431),"",ROUND('Set Schedules Here'!AB1431,rounding_decimal_places))</f>
        <v/>
      </c>
      <c r="AY716" s="12" t="str">
        <f>IF(ISBLANK('Set Schedules Here'!AC1430),"",ROUND('Set Schedules Here'!AC1430,rounding_decimal_places))</f>
        <v/>
      </c>
      <c r="AZ716" s="12" t="str">
        <f>IF(ISBLANK('Set Schedules Here'!AC1431),"",ROUND('Set Schedules Here'!AC1431,rounding_decimal_places))</f>
        <v/>
      </c>
      <c r="BA716" s="12" t="str">
        <f>IF(ISBLANK('Set Schedules Here'!AD1430),"",ROUND('Set Schedules Here'!AD1430,rounding_decimal_places))</f>
        <v/>
      </c>
      <c r="BB716" s="12" t="str">
        <f>IF(ISBLANK('Set Schedules Here'!AD1431),"",ROUND('Set Schedules Here'!AD1431,rounding_decimal_places))</f>
        <v/>
      </c>
      <c r="BC716" s="12" t="str">
        <f>IF(ISBLANK('Set Schedules Here'!AE1430),"",ROUND('Set Schedules Here'!AE1430,rounding_decimal_places))</f>
        <v/>
      </c>
      <c r="BD716" s="12" t="str">
        <f>IF(ISBLANK('Set Schedules Here'!AE1431),"",ROUND('Set Schedules Here'!AE1431,rounding_decimal_places))</f>
        <v/>
      </c>
      <c r="BE716" s="12" t="str">
        <f>IF(ISBLANK('Set Schedules Here'!AF1430),"",ROUND('Set Schedules Here'!AF1430,rounding_decimal_places))</f>
        <v/>
      </c>
      <c r="BF716" s="12" t="str">
        <f>IF(ISBLANK('Set Schedules Here'!AF1431),"",ROUND('Set Schedules Here'!AF1431,rounding_decimal_places))</f>
        <v/>
      </c>
      <c r="BG716" s="12" t="str">
        <f>IF(ISBLANK('Set Schedules Here'!AG1430),"",ROUND('Set Schedules Here'!AG1430,rounding_decimal_places))</f>
        <v/>
      </c>
      <c r="BH716" s="12" t="str">
        <f>IF(ISBLANK('Set Schedules Here'!AG1431),"",ROUND('Set Schedules Here'!AG1431,rounding_decimal_places))</f>
        <v/>
      </c>
      <c r="BI716" s="12" t="str">
        <f>IF(ISBLANK('Set Schedules Here'!AH1430),"",ROUND('Set Schedules Here'!AH1430,rounding_decimal_places))</f>
        <v/>
      </c>
      <c r="BJ716" s="12" t="str">
        <f>IF(ISBLANK('Set Schedules Here'!AH1431),"",ROUND('Set Schedules Here'!AH1431,rounding_decimal_places))</f>
        <v/>
      </c>
      <c r="BK716" s="12" t="str">
        <f>IF(ISBLANK('Set Schedules Here'!AI1430),"",ROUND('Set Schedules Here'!AI1430,rounding_decimal_places))</f>
        <v/>
      </c>
      <c r="BL716" s="12" t="str">
        <f>IF(ISBLANK('Set Schedules Here'!AI1431),"",ROUND('Set Schedules Here'!AI1431,rounding_decimal_places))</f>
        <v/>
      </c>
      <c r="BM716" s="12" t="str">
        <f>IF(ISBLANK('Set Schedules Here'!AJ1430),"",ROUND('Set Schedules Here'!AJ1430,rounding_decimal_places))</f>
        <v/>
      </c>
      <c r="BN716" s="12" t="str">
        <f>IF(ISBLANK('Set Schedules Here'!AJ1431),"",ROUND('Set Schedules Here'!AJ1431,rounding_decimal_places))</f>
        <v/>
      </c>
      <c r="BO716" s="12" t="str">
        <f>IF(ISBLANK('Set Schedules Here'!AK1430),"",ROUND('Set Schedules Here'!AK1430,rounding_decimal_places))</f>
        <v/>
      </c>
      <c r="BP716" s="21" t="str">
        <f>IF(ISBLANK('Set Schedules Here'!AK1431),"",ROUND('Set Schedules Here'!AK1431,rounding_decimal_places))</f>
        <v/>
      </c>
    </row>
    <row r="717" spans="1:68" x14ac:dyDescent="0.45">
      <c r="A717" s="16" t="str">
        <f>'Set Schedules Here'!A1432</f>
        <v>land forest set asides</v>
      </c>
      <c r="B717" s="12" t="str">
        <f>IF(ISBLANK('Set Schedules Here'!C1432),"",'Set Schedules Here'!C1432)</f>
        <v/>
      </c>
      <c r="C717" s="12" t="str">
        <f>IF(ISBLANK('Set Schedules Here'!D1432),"",'Set Schedules Here'!D1432)</f>
        <v/>
      </c>
      <c r="D717" s="21" t="str">
        <f>IF(ISBLANK('Set Schedules Here'!E1432),"",'Set Schedules Here'!E1432)</f>
        <v/>
      </c>
      <c r="E717" s="12">
        <f>IF(ISBLANK('Set Schedules Here'!F1432),"",ROUND('Set Schedules Here'!F1432,rounding_decimal_places))</f>
        <v>2019</v>
      </c>
      <c r="F717" s="12">
        <f>IF(ISBLANK('Set Schedules Here'!F1433),"",ROUND('Set Schedules Here'!F1433,rounding_decimal_places))</f>
        <v>0</v>
      </c>
      <c r="G717" s="12">
        <f>IF(ISBLANK('Set Schedules Here'!G1432),"",ROUND('Set Schedules Here'!G1432,rounding_decimal_places))</f>
        <v>2020</v>
      </c>
      <c r="H717" s="12">
        <f>IF(ISBLANK('Set Schedules Here'!G1433),"",ROUND('Set Schedules Here'!G1433,rounding_decimal_places))</f>
        <v>0</v>
      </c>
      <c r="I717" s="12">
        <f>IF(ISBLANK('Set Schedules Here'!H1432),"",ROUND('Set Schedules Here'!H1432,rounding_decimal_places))</f>
        <v>2050</v>
      </c>
      <c r="J717" s="12">
        <f>IF(ISBLANK('Set Schedules Here'!H1433),"",ROUND('Set Schedules Here'!H1433,rounding_decimal_places))</f>
        <v>1</v>
      </c>
      <c r="K717" s="12" t="str">
        <f>IF(ISBLANK('Set Schedules Here'!I1432),"",ROUND('Set Schedules Here'!I1432,rounding_decimal_places))</f>
        <v/>
      </c>
      <c r="L717" s="12" t="str">
        <f>IF(ISBLANK('Set Schedules Here'!I1433),"",ROUND('Set Schedules Here'!I1433,rounding_decimal_places))</f>
        <v/>
      </c>
      <c r="M717" s="12" t="str">
        <f>IF(ISBLANK('Set Schedules Here'!J1432),"",ROUND('Set Schedules Here'!J1432,rounding_decimal_places))</f>
        <v/>
      </c>
      <c r="N717" s="12" t="str">
        <f>IF(ISBLANK('Set Schedules Here'!J1433),"",ROUND('Set Schedules Here'!J1433,rounding_decimal_places))</f>
        <v/>
      </c>
      <c r="O717" s="12" t="str">
        <f>IF(ISBLANK('Set Schedules Here'!K1432),"",ROUND('Set Schedules Here'!K1432,rounding_decimal_places))</f>
        <v/>
      </c>
      <c r="P717" s="12" t="str">
        <f>IF(ISBLANK('Set Schedules Here'!K1433),"",ROUND('Set Schedules Here'!K1433,rounding_decimal_places))</f>
        <v/>
      </c>
      <c r="Q717" s="12" t="str">
        <f>IF(ISBLANK('Set Schedules Here'!L1432),"",ROUND('Set Schedules Here'!L1432,rounding_decimal_places))</f>
        <v/>
      </c>
      <c r="R717" s="12" t="str">
        <f>IF(ISBLANK('Set Schedules Here'!L1433),"",ROUND('Set Schedules Here'!L1433,rounding_decimal_places))</f>
        <v/>
      </c>
      <c r="S717" s="12" t="str">
        <f>IF(ISBLANK('Set Schedules Here'!M1432),"",ROUND('Set Schedules Here'!M1432,rounding_decimal_places))</f>
        <v/>
      </c>
      <c r="T717" s="12" t="str">
        <f>IF(ISBLANK('Set Schedules Here'!M1433),"",ROUND('Set Schedules Here'!M1433,rounding_decimal_places))</f>
        <v/>
      </c>
      <c r="U717" s="12" t="str">
        <f>IF(ISBLANK('Set Schedules Here'!N1432),"",ROUND('Set Schedules Here'!N1432,rounding_decimal_places))</f>
        <v/>
      </c>
      <c r="V717" s="12" t="str">
        <f>IF(ISBLANK('Set Schedules Here'!N1433),"",ROUND('Set Schedules Here'!N1433,rounding_decimal_places))</f>
        <v/>
      </c>
      <c r="W717" s="12" t="str">
        <f>IF(ISBLANK('Set Schedules Here'!O1432),"",ROUND('Set Schedules Here'!O1432,rounding_decimal_places))</f>
        <v/>
      </c>
      <c r="X717" s="12" t="str">
        <f>IF(ISBLANK('Set Schedules Here'!O1433),"",ROUND('Set Schedules Here'!O1433,rounding_decimal_places))</f>
        <v/>
      </c>
      <c r="Y717" s="12" t="str">
        <f>IF(ISBLANK('Set Schedules Here'!P1432),"",ROUND('Set Schedules Here'!P1432,rounding_decimal_places))</f>
        <v/>
      </c>
      <c r="Z717" s="12" t="str">
        <f>IF(ISBLANK('Set Schedules Here'!P1433),"",ROUND('Set Schedules Here'!P1433,rounding_decimal_places))</f>
        <v/>
      </c>
      <c r="AA717" s="12" t="str">
        <f>IF(ISBLANK('Set Schedules Here'!Q1432),"",ROUND('Set Schedules Here'!Q1432,rounding_decimal_places))</f>
        <v/>
      </c>
      <c r="AB717" s="12" t="str">
        <f>IF(ISBLANK('Set Schedules Here'!Q1433),"",ROUND('Set Schedules Here'!Q1433,rounding_decimal_places))</f>
        <v/>
      </c>
      <c r="AC717" s="12" t="str">
        <f>IF(ISBLANK('Set Schedules Here'!R1432),"",ROUND('Set Schedules Here'!R1432,rounding_decimal_places))</f>
        <v/>
      </c>
      <c r="AD717" s="12" t="str">
        <f>IF(ISBLANK('Set Schedules Here'!R1433),"",ROUND('Set Schedules Here'!R1433,rounding_decimal_places))</f>
        <v/>
      </c>
      <c r="AE717" s="12" t="str">
        <f>IF(ISBLANK('Set Schedules Here'!S1432),"",ROUND('Set Schedules Here'!S1432,rounding_decimal_places))</f>
        <v/>
      </c>
      <c r="AF717" s="12" t="str">
        <f>IF(ISBLANK('Set Schedules Here'!S1433),"",ROUND('Set Schedules Here'!S1433,rounding_decimal_places))</f>
        <v/>
      </c>
      <c r="AG717" s="12" t="str">
        <f>IF(ISBLANK('Set Schedules Here'!T1432),"",ROUND('Set Schedules Here'!T1432,rounding_decimal_places))</f>
        <v/>
      </c>
      <c r="AH717" s="12" t="str">
        <f>IF(ISBLANK('Set Schedules Here'!T1433),"",ROUND('Set Schedules Here'!T1433,rounding_decimal_places))</f>
        <v/>
      </c>
      <c r="AI717" s="12" t="str">
        <f>IF(ISBLANK('Set Schedules Here'!U1432),"",ROUND('Set Schedules Here'!U1432,rounding_decimal_places))</f>
        <v/>
      </c>
      <c r="AJ717" s="12" t="str">
        <f>IF(ISBLANK('Set Schedules Here'!U1433),"",ROUND('Set Schedules Here'!U1433,rounding_decimal_places))</f>
        <v/>
      </c>
      <c r="AK717" s="12" t="str">
        <f>IF(ISBLANK('Set Schedules Here'!V1432),"",ROUND('Set Schedules Here'!V1432,rounding_decimal_places))</f>
        <v/>
      </c>
      <c r="AL717" s="12" t="str">
        <f>IF(ISBLANK('Set Schedules Here'!V1433),"",ROUND('Set Schedules Here'!V1433,rounding_decimal_places))</f>
        <v/>
      </c>
      <c r="AM717" s="12" t="str">
        <f>IF(ISBLANK('Set Schedules Here'!W1432),"",ROUND('Set Schedules Here'!W1432,rounding_decimal_places))</f>
        <v/>
      </c>
      <c r="AN717" s="12" t="str">
        <f>IF(ISBLANK('Set Schedules Here'!W1433),"",ROUND('Set Schedules Here'!W1433,rounding_decimal_places))</f>
        <v/>
      </c>
      <c r="AO717" s="12" t="str">
        <f>IF(ISBLANK('Set Schedules Here'!X1432),"",ROUND('Set Schedules Here'!X1432,rounding_decimal_places))</f>
        <v/>
      </c>
      <c r="AP717" s="12" t="str">
        <f>IF(ISBLANK('Set Schedules Here'!X1433),"",ROUND('Set Schedules Here'!X1433,rounding_decimal_places))</f>
        <v/>
      </c>
      <c r="AQ717" s="12" t="str">
        <f>IF(ISBLANK('Set Schedules Here'!Y1432),"",ROUND('Set Schedules Here'!Y1432,rounding_decimal_places))</f>
        <v/>
      </c>
      <c r="AR717" s="12" t="str">
        <f>IF(ISBLANK('Set Schedules Here'!Y1433),"",ROUND('Set Schedules Here'!Y1433,rounding_decimal_places))</f>
        <v/>
      </c>
      <c r="AS717" s="12" t="str">
        <f>IF(ISBLANK('Set Schedules Here'!Z1432),"",ROUND('Set Schedules Here'!Z1432,rounding_decimal_places))</f>
        <v/>
      </c>
      <c r="AT717" s="12" t="str">
        <f>IF(ISBLANK('Set Schedules Here'!Z1433),"",ROUND('Set Schedules Here'!Z1433,rounding_decimal_places))</f>
        <v/>
      </c>
      <c r="AU717" s="12" t="str">
        <f>IF(ISBLANK('Set Schedules Here'!AA1432),"",ROUND('Set Schedules Here'!AA1432,rounding_decimal_places))</f>
        <v/>
      </c>
      <c r="AV717" s="12" t="str">
        <f>IF(ISBLANK('Set Schedules Here'!AA1433),"",ROUND('Set Schedules Here'!AA1433,rounding_decimal_places))</f>
        <v/>
      </c>
      <c r="AW717" s="12" t="str">
        <f>IF(ISBLANK('Set Schedules Here'!AB1432),"",ROUND('Set Schedules Here'!AB1432,rounding_decimal_places))</f>
        <v/>
      </c>
      <c r="AX717" s="12" t="str">
        <f>IF(ISBLANK('Set Schedules Here'!AB1433),"",ROUND('Set Schedules Here'!AB1433,rounding_decimal_places))</f>
        <v/>
      </c>
      <c r="AY717" s="12" t="str">
        <f>IF(ISBLANK('Set Schedules Here'!AC1432),"",ROUND('Set Schedules Here'!AC1432,rounding_decimal_places))</f>
        <v/>
      </c>
      <c r="AZ717" s="12" t="str">
        <f>IF(ISBLANK('Set Schedules Here'!AC1433),"",ROUND('Set Schedules Here'!AC1433,rounding_decimal_places))</f>
        <v/>
      </c>
      <c r="BA717" s="12" t="str">
        <f>IF(ISBLANK('Set Schedules Here'!AD1432),"",ROUND('Set Schedules Here'!AD1432,rounding_decimal_places))</f>
        <v/>
      </c>
      <c r="BB717" s="12" t="str">
        <f>IF(ISBLANK('Set Schedules Here'!AD1433),"",ROUND('Set Schedules Here'!AD1433,rounding_decimal_places))</f>
        <v/>
      </c>
      <c r="BC717" s="12" t="str">
        <f>IF(ISBLANK('Set Schedules Here'!AE1432),"",ROUND('Set Schedules Here'!AE1432,rounding_decimal_places))</f>
        <v/>
      </c>
      <c r="BD717" s="12" t="str">
        <f>IF(ISBLANK('Set Schedules Here'!AE1433),"",ROUND('Set Schedules Here'!AE1433,rounding_decimal_places))</f>
        <v/>
      </c>
      <c r="BE717" s="12" t="str">
        <f>IF(ISBLANK('Set Schedules Here'!AF1432),"",ROUND('Set Schedules Here'!AF1432,rounding_decimal_places))</f>
        <v/>
      </c>
      <c r="BF717" s="12" t="str">
        <f>IF(ISBLANK('Set Schedules Here'!AF1433),"",ROUND('Set Schedules Here'!AF1433,rounding_decimal_places))</f>
        <v/>
      </c>
      <c r="BG717" s="12" t="str">
        <f>IF(ISBLANK('Set Schedules Here'!AG1432),"",ROUND('Set Schedules Here'!AG1432,rounding_decimal_places))</f>
        <v/>
      </c>
      <c r="BH717" s="12" t="str">
        <f>IF(ISBLANK('Set Schedules Here'!AG1433),"",ROUND('Set Schedules Here'!AG1433,rounding_decimal_places))</f>
        <v/>
      </c>
      <c r="BI717" s="12" t="str">
        <f>IF(ISBLANK('Set Schedules Here'!AH1432),"",ROUND('Set Schedules Here'!AH1432,rounding_decimal_places))</f>
        <v/>
      </c>
      <c r="BJ717" s="12" t="str">
        <f>IF(ISBLANK('Set Schedules Here'!AH1433),"",ROUND('Set Schedules Here'!AH1433,rounding_decimal_places))</f>
        <v/>
      </c>
      <c r="BK717" s="12" t="str">
        <f>IF(ISBLANK('Set Schedules Here'!AI1432),"",ROUND('Set Schedules Here'!AI1432,rounding_decimal_places))</f>
        <v/>
      </c>
      <c r="BL717" s="12" t="str">
        <f>IF(ISBLANK('Set Schedules Here'!AI1433),"",ROUND('Set Schedules Here'!AI1433,rounding_decimal_places))</f>
        <v/>
      </c>
      <c r="BM717" s="12" t="str">
        <f>IF(ISBLANK('Set Schedules Here'!AJ1432),"",ROUND('Set Schedules Here'!AJ1432,rounding_decimal_places))</f>
        <v/>
      </c>
      <c r="BN717" s="12" t="str">
        <f>IF(ISBLANK('Set Schedules Here'!AJ1433),"",ROUND('Set Schedules Here'!AJ1433,rounding_decimal_places))</f>
        <v/>
      </c>
      <c r="BO717" s="12" t="str">
        <f>IF(ISBLANK('Set Schedules Here'!AK1432),"",ROUND('Set Schedules Here'!AK1432,rounding_decimal_places))</f>
        <v/>
      </c>
      <c r="BP717" s="21" t="str">
        <f>IF(ISBLANK('Set Schedules Here'!AK1433),"",ROUND('Set Schedules Here'!AK1433,rounding_decimal_places))</f>
        <v/>
      </c>
    </row>
    <row r="718" spans="1:68" x14ac:dyDescent="0.45">
      <c r="A718" s="16" t="str">
        <f>'Set Schedules Here'!A1434</f>
        <v>land afforestation and reforestation</v>
      </c>
      <c r="B718" s="12" t="str">
        <f>IF(ISBLANK('Set Schedules Here'!C1434),"",'Set Schedules Here'!C1434)</f>
        <v/>
      </c>
      <c r="C718" s="12" t="str">
        <f>IF(ISBLANK('Set Schedules Here'!D1434),"",'Set Schedules Here'!D1434)</f>
        <v/>
      </c>
      <c r="D718" s="21" t="str">
        <f>IF(ISBLANK('Set Schedules Here'!E1434),"",'Set Schedules Here'!E1434)</f>
        <v/>
      </c>
      <c r="E718" s="12">
        <f>IF(ISBLANK('Set Schedules Here'!F1434),"",ROUND('Set Schedules Here'!F1434,rounding_decimal_places))</f>
        <v>2019</v>
      </c>
      <c r="F718" s="12">
        <f>IF(ISBLANK('Set Schedules Here'!F1435),"",ROUND('Set Schedules Here'!F1435,rounding_decimal_places))</f>
        <v>0</v>
      </c>
      <c r="G718" s="12">
        <f>IF(ISBLANK('Set Schedules Here'!G1434),"",ROUND('Set Schedules Here'!G1434,rounding_decimal_places))</f>
        <v>2020</v>
      </c>
      <c r="H718" s="12">
        <f>IF(ISBLANK('Set Schedules Here'!G1435),"",ROUND('Set Schedules Here'!G1435,rounding_decimal_places))</f>
        <v>0</v>
      </c>
      <c r="I718" s="12">
        <f>IF(ISBLANK('Set Schedules Here'!H1434),"",ROUND('Set Schedules Here'!H1434,rounding_decimal_places))</f>
        <v>2050</v>
      </c>
      <c r="J718" s="12">
        <f>IF(ISBLANK('Set Schedules Here'!H1435),"",ROUND('Set Schedules Here'!H1435,rounding_decimal_places))</f>
        <v>1</v>
      </c>
      <c r="K718" s="12" t="str">
        <f>IF(ISBLANK('Set Schedules Here'!I1434),"",ROUND('Set Schedules Here'!I1434,rounding_decimal_places))</f>
        <v/>
      </c>
      <c r="L718" s="12" t="str">
        <f>IF(ISBLANK('Set Schedules Here'!I1435),"",ROUND('Set Schedules Here'!I1435,rounding_decimal_places))</f>
        <v/>
      </c>
      <c r="M718" s="12" t="str">
        <f>IF(ISBLANK('Set Schedules Here'!J1434),"",ROUND('Set Schedules Here'!J1434,rounding_decimal_places))</f>
        <v/>
      </c>
      <c r="N718" s="12" t="str">
        <f>IF(ISBLANK('Set Schedules Here'!J1435),"",ROUND('Set Schedules Here'!J1435,rounding_decimal_places))</f>
        <v/>
      </c>
      <c r="O718" s="12" t="str">
        <f>IF(ISBLANK('Set Schedules Here'!K1434),"",ROUND('Set Schedules Here'!K1434,rounding_decimal_places))</f>
        <v/>
      </c>
      <c r="P718" s="12" t="str">
        <f>IF(ISBLANK('Set Schedules Here'!K1435),"",ROUND('Set Schedules Here'!K1435,rounding_decimal_places))</f>
        <v/>
      </c>
      <c r="Q718" s="12" t="str">
        <f>IF(ISBLANK('Set Schedules Here'!L1434),"",ROUND('Set Schedules Here'!L1434,rounding_decimal_places))</f>
        <v/>
      </c>
      <c r="R718" s="12" t="str">
        <f>IF(ISBLANK('Set Schedules Here'!L1435),"",ROUND('Set Schedules Here'!L1435,rounding_decimal_places))</f>
        <v/>
      </c>
      <c r="S718" s="12" t="str">
        <f>IF(ISBLANK('Set Schedules Here'!M1434),"",ROUND('Set Schedules Here'!M1434,rounding_decimal_places))</f>
        <v/>
      </c>
      <c r="T718" s="12" t="str">
        <f>IF(ISBLANK('Set Schedules Here'!M1435),"",ROUND('Set Schedules Here'!M1435,rounding_decimal_places))</f>
        <v/>
      </c>
      <c r="U718" s="12" t="str">
        <f>IF(ISBLANK('Set Schedules Here'!N1434),"",ROUND('Set Schedules Here'!N1434,rounding_decimal_places))</f>
        <v/>
      </c>
      <c r="V718" s="12" t="str">
        <f>IF(ISBLANK('Set Schedules Here'!N1435),"",ROUND('Set Schedules Here'!N1435,rounding_decimal_places))</f>
        <v/>
      </c>
      <c r="W718" s="12" t="str">
        <f>IF(ISBLANK('Set Schedules Here'!O1434),"",ROUND('Set Schedules Here'!O1434,rounding_decimal_places))</f>
        <v/>
      </c>
      <c r="X718" s="12" t="str">
        <f>IF(ISBLANK('Set Schedules Here'!O1435),"",ROUND('Set Schedules Here'!O1435,rounding_decimal_places))</f>
        <v/>
      </c>
      <c r="Y718" s="12" t="str">
        <f>IF(ISBLANK('Set Schedules Here'!P1434),"",ROUND('Set Schedules Here'!P1434,rounding_decimal_places))</f>
        <v/>
      </c>
      <c r="Z718" s="12" t="str">
        <f>IF(ISBLANK('Set Schedules Here'!P1435),"",ROUND('Set Schedules Here'!P1435,rounding_decimal_places))</f>
        <v/>
      </c>
      <c r="AA718" s="12" t="str">
        <f>IF(ISBLANK('Set Schedules Here'!Q1434),"",ROUND('Set Schedules Here'!Q1434,rounding_decimal_places))</f>
        <v/>
      </c>
      <c r="AB718" s="12" t="str">
        <f>IF(ISBLANK('Set Schedules Here'!Q1435),"",ROUND('Set Schedules Here'!Q1435,rounding_decimal_places))</f>
        <v/>
      </c>
      <c r="AC718" s="12" t="str">
        <f>IF(ISBLANK('Set Schedules Here'!R1434),"",ROUND('Set Schedules Here'!R1434,rounding_decimal_places))</f>
        <v/>
      </c>
      <c r="AD718" s="12" t="str">
        <f>IF(ISBLANK('Set Schedules Here'!R1435),"",ROUND('Set Schedules Here'!R1435,rounding_decimal_places))</f>
        <v/>
      </c>
      <c r="AE718" s="12" t="str">
        <f>IF(ISBLANK('Set Schedules Here'!S1434),"",ROUND('Set Schedules Here'!S1434,rounding_decimal_places))</f>
        <v/>
      </c>
      <c r="AF718" s="12" t="str">
        <f>IF(ISBLANK('Set Schedules Here'!S1435),"",ROUND('Set Schedules Here'!S1435,rounding_decimal_places))</f>
        <v/>
      </c>
      <c r="AG718" s="12" t="str">
        <f>IF(ISBLANK('Set Schedules Here'!T1434),"",ROUND('Set Schedules Here'!T1434,rounding_decimal_places))</f>
        <v/>
      </c>
      <c r="AH718" s="12" t="str">
        <f>IF(ISBLANK('Set Schedules Here'!T1435),"",ROUND('Set Schedules Here'!T1435,rounding_decimal_places))</f>
        <v/>
      </c>
      <c r="AI718" s="12" t="str">
        <f>IF(ISBLANK('Set Schedules Here'!U1434),"",ROUND('Set Schedules Here'!U1434,rounding_decimal_places))</f>
        <v/>
      </c>
      <c r="AJ718" s="12" t="str">
        <f>IF(ISBLANK('Set Schedules Here'!U1435),"",ROUND('Set Schedules Here'!U1435,rounding_decimal_places))</f>
        <v/>
      </c>
      <c r="AK718" s="12" t="str">
        <f>IF(ISBLANK('Set Schedules Here'!V1434),"",ROUND('Set Schedules Here'!V1434,rounding_decimal_places))</f>
        <v/>
      </c>
      <c r="AL718" s="12" t="str">
        <f>IF(ISBLANK('Set Schedules Here'!V1435),"",ROUND('Set Schedules Here'!V1435,rounding_decimal_places))</f>
        <v/>
      </c>
      <c r="AM718" s="12" t="str">
        <f>IF(ISBLANK('Set Schedules Here'!W1434),"",ROUND('Set Schedules Here'!W1434,rounding_decimal_places))</f>
        <v/>
      </c>
      <c r="AN718" s="12" t="str">
        <f>IF(ISBLANK('Set Schedules Here'!W1435),"",ROUND('Set Schedules Here'!W1435,rounding_decimal_places))</f>
        <v/>
      </c>
      <c r="AO718" s="12" t="str">
        <f>IF(ISBLANK('Set Schedules Here'!X1434),"",ROUND('Set Schedules Here'!X1434,rounding_decimal_places))</f>
        <v/>
      </c>
      <c r="AP718" s="12" t="str">
        <f>IF(ISBLANK('Set Schedules Here'!X1435),"",ROUND('Set Schedules Here'!X1435,rounding_decimal_places))</f>
        <v/>
      </c>
      <c r="AQ718" s="12" t="str">
        <f>IF(ISBLANK('Set Schedules Here'!Y1434),"",ROUND('Set Schedules Here'!Y1434,rounding_decimal_places))</f>
        <v/>
      </c>
      <c r="AR718" s="12" t="str">
        <f>IF(ISBLANK('Set Schedules Here'!Y1435),"",ROUND('Set Schedules Here'!Y1435,rounding_decimal_places))</f>
        <v/>
      </c>
      <c r="AS718" s="12" t="str">
        <f>IF(ISBLANK('Set Schedules Here'!Z1434),"",ROUND('Set Schedules Here'!Z1434,rounding_decimal_places))</f>
        <v/>
      </c>
      <c r="AT718" s="12" t="str">
        <f>IF(ISBLANK('Set Schedules Here'!Z1435),"",ROUND('Set Schedules Here'!Z1435,rounding_decimal_places))</f>
        <v/>
      </c>
      <c r="AU718" s="12" t="str">
        <f>IF(ISBLANK('Set Schedules Here'!AA1434),"",ROUND('Set Schedules Here'!AA1434,rounding_decimal_places))</f>
        <v/>
      </c>
      <c r="AV718" s="12" t="str">
        <f>IF(ISBLANK('Set Schedules Here'!AA1435),"",ROUND('Set Schedules Here'!AA1435,rounding_decimal_places))</f>
        <v/>
      </c>
      <c r="AW718" s="12" t="str">
        <f>IF(ISBLANK('Set Schedules Here'!AB1434),"",ROUND('Set Schedules Here'!AB1434,rounding_decimal_places))</f>
        <v/>
      </c>
      <c r="AX718" s="12" t="str">
        <f>IF(ISBLANK('Set Schedules Here'!AB1435),"",ROUND('Set Schedules Here'!AB1435,rounding_decimal_places))</f>
        <v/>
      </c>
      <c r="AY718" s="12" t="str">
        <f>IF(ISBLANK('Set Schedules Here'!AC1434),"",ROUND('Set Schedules Here'!AC1434,rounding_decimal_places))</f>
        <v/>
      </c>
      <c r="AZ718" s="12" t="str">
        <f>IF(ISBLANK('Set Schedules Here'!AC1435),"",ROUND('Set Schedules Here'!AC1435,rounding_decimal_places))</f>
        <v/>
      </c>
      <c r="BA718" s="12" t="str">
        <f>IF(ISBLANK('Set Schedules Here'!AD1434),"",ROUND('Set Schedules Here'!AD1434,rounding_decimal_places))</f>
        <v/>
      </c>
      <c r="BB718" s="12" t="str">
        <f>IF(ISBLANK('Set Schedules Here'!AD1435),"",ROUND('Set Schedules Here'!AD1435,rounding_decimal_places))</f>
        <v/>
      </c>
      <c r="BC718" s="12" t="str">
        <f>IF(ISBLANK('Set Schedules Here'!AE1434),"",ROUND('Set Schedules Here'!AE1434,rounding_decimal_places))</f>
        <v/>
      </c>
      <c r="BD718" s="12" t="str">
        <f>IF(ISBLANK('Set Schedules Here'!AE1435),"",ROUND('Set Schedules Here'!AE1435,rounding_decimal_places))</f>
        <v/>
      </c>
      <c r="BE718" s="12" t="str">
        <f>IF(ISBLANK('Set Schedules Here'!AF1434),"",ROUND('Set Schedules Here'!AF1434,rounding_decimal_places))</f>
        <v/>
      </c>
      <c r="BF718" s="12" t="str">
        <f>IF(ISBLANK('Set Schedules Here'!AF1435),"",ROUND('Set Schedules Here'!AF1435,rounding_decimal_places))</f>
        <v/>
      </c>
      <c r="BG718" s="12" t="str">
        <f>IF(ISBLANK('Set Schedules Here'!AG1434),"",ROUND('Set Schedules Here'!AG1434,rounding_decimal_places))</f>
        <v/>
      </c>
      <c r="BH718" s="12" t="str">
        <f>IF(ISBLANK('Set Schedules Here'!AG1435),"",ROUND('Set Schedules Here'!AG1435,rounding_decimal_places))</f>
        <v/>
      </c>
      <c r="BI718" s="12" t="str">
        <f>IF(ISBLANK('Set Schedules Here'!AH1434),"",ROUND('Set Schedules Here'!AH1434,rounding_decimal_places))</f>
        <v/>
      </c>
      <c r="BJ718" s="12" t="str">
        <f>IF(ISBLANK('Set Schedules Here'!AH1435),"",ROUND('Set Schedules Here'!AH1435,rounding_decimal_places))</f>
        <v/>
      </c>
      <c r="BK718" s="12" t="str">
        <f>IF(ISBLANK('Set Schedules Here'!AI1434),"",ROUND('Set Schedules Here'!AI1434,rounding_decimal_places))</f>
        <v/>
      </c>
      <c r="BL718" s="12" t="str">
        <f>IF(ISBLANK('Set Schedules Here'!AI1435),"",ROUND('Set Schedules Here'!AI1435,rounding_decimal_places))</f>
        <v/>
      </c>
      <c r="BM718" s="12" t="str">
        <f>IF(ISBLANK('Set Schedules Here'!AJ1434),"",ROUND('Set Schedules Here'!AJ1434,rounding_decimal_places))</f>
        <v/>
      </c>
      <c r="BN718" s="12" t="str">
        <f>IF(ISBLANK('Set Schedules Here'!AJ1435),"",ROUND('Set Schedules Here'!AJ1435,rounding_decimal_places))</f>
        <v/>
      </c>
      <c r="BO718" s="12" t="str">
        <f>IF(ISBLANK('Set Schedules Here'!AK1434),"",ROUND('Set Schedules Here'!AK1434,rounding_decimal_places))</f>
        <v/>
      </c>
      <c r="BP718" s="21" t="str">
        <f>IF(ISBLANK('Set Schedules Here'!AK1435),"",ROUND('Set Schedules Here'!AK1435,rounding_decimal_places))</f>
        <v/>
      </c>
    </row>
    <row r="719" spans="1:68" x14ac:dyDescent="0.45">
      <c r="A719" s="16" t="str">
        <f>'Set Schedules Here'!A1436</f>
        <v>land forest management</v>
      </c>
      <c r="B719" s="12" t="str">
        <f>IF(ISBLANK('Set Schedules Here'!C1436),"",'Set Schedules Here'!C1436)</f>
        <v/>
      </c>
      <c r="C719" s="12" t="str">
        <f>IF(ISBLANK('Set Schedules Here'!D1436),"",'Set Schedules Here'!D1436)</f>
        <v/>
      </c>
      <c r="D719" s="21" t="str">
        <f>IF(ISBLANK('Set Schedules Here'!E1436),"",'Set Schedules Here'!E1436)</f>
        <v/>
      </c>
      <c r="E719" s="12">
        <f>IF(ISBLANK('Set Schedules Here'!F1436),"",ROUND('Set Schedules Here'!F1436,rounding_decimal_places))</f>
        <v>2019</v>
      </c>
      <c r="F719" s="12">
        <f>IF(ISBLANK('Set Schedules Here'!F1437),"",ROUND('Set Schedules Here'!F1437,rounding_decimal_places))</f>
        <v>0</v>
      </c>
      <c r="G719" s="12">
        <f>IF(ISBLANK('Set Schedules Here'!G1436),"",ROUND('Set Schedules Here'!G1436,rounding_decimal_places))</f>
        <v>2020</v>
      </c>
      <c r="H719" s="12">
        <f>IF(ISBLANK('Set Schedules Here'!G1437),"",ROUND('Set Schedules Here'!G1437,rounding_decimal_places))</f>
        <v>0</v>
      </c>
      <c r="I719" s="12">
        <f>IF(ISBLANK('Set Schedules Here'!H1436),"",ROUND('Set Schedules Here'!H1436,rounding_decimal_places))</f>
        <v>2050</v>
      </c>
      <c r="J719" s="12">
        <f>IF(ISBLANK('Set Schedules Here'!H1437),"",ROUND('Set Schedules Here'!H1437,rounding_decimal_places))</f>
        <v>1</v>
      </c>
      <c r="K719" s="12" t="str">
        <f>IF(ISBLANK('Set Schedules Here'!I1436),"",ROUND('Set Schedules Here'!I1436,rounding_decimal_places))</f>
        <v/>
      </c>
      <c r="L719" s="12" t="str">
        <f>IF(ISBLANK('Set Schedules Here'!I1437),"",ROUND('Set Schedules Here'!I1437,rounding_decimal_places))</f>
        <v/>
      </c>
      <c r="M719" s="12" t="str">
        <f>IF(ISBLANK('Set Schedules Here'!J1436),"",ROUND('Set Schedules Here'!J1436,rounding_decimal_places))</f>
        <v/>
      </c>
      <c r="N719" s="12" t="str">
        <f>IF(ISBLANK('Set Schedules Here'!J1437),"",ROUND('Set Schedules Here'!J1437,rounding_decimal_places))</f>
        <v/>
      </c>
      <c r="O719" s="12" t="str">
        <f>IF(ISBLANK('Set Schedules Here'!K1436),"",ROUND('Set Schedules Here'!K1436,rounding_decimal_places))</f>
        <v/>
      </c>
      <c r="P719" s="12" t="str">
        <f>IF(ISBLANK('Set Schedules Here'!K1437),"",ROUND('Set Schedules Here'!K1437,rounding_decimal_places))</f>
        <v/>
      </c>
      <c r="Q719" s="12" t="str">
        <f>IF(ISBLANK('Set Schedules Here'!L1436),"",ROUND('Set Schedules Here'!L1436,rounding_decimal_places))</f>
        <v/>
      </c>
      <c r="R719" s="12" t="str">
        <f>IF(ISBLANK('Set Schedules Here'!L1437),"",ROUND('Set Schedules Here'!L1437,rounding_decimal_places))</f>
        <v/>
      </c>
      <c r="S719" s="12" t="str">
        <f>IF(ISBLANK('Set Schedules Here'!M1436),"",ROUND('Set Schedules Here'!M1436,rounding_decimal_places))</f>
        <v/>
      </c>
      <c r="T719" s="12" t="str">
        <f>IF(ISBLANK('Set Schedules Here'!M1437),"",ROUND('Set Schedules Here'!M1437,rounding_decimal_places))</f>
        <v/>
      </c>
      <c r="U719" s="12" t="str">
        <f>IF(ISBLANK('Set Schedules Here'!N1436),"",ROUND('Set Schedules Here'!N1436,rounding_decimal_places))</f>
        <v/>
      </c>
      <c r="V719" s="12" t="str">
        <f>IF(ISBLANK('Set Schedules Here'!N1437),"",ROUND('Set Schedules Here'!N1437,rounding_decimal_places))</f>
        <v/>
      </c>
      <c r="W719" s="12" t="str">
        <f>IF(ISBLANK('Set Schedules Here'!O1436),"",ROUND('Set Schedules Here'!O1436,rounding_decimal_places))</f>
        <v/>
      </c>
      <c r="X719" s="12" t="str">
        <f>IF(ISBLANK('Set Schedules Here'!O1437),"",ROUND('Set Schedules Here'!O1437,rounding_decimal_places))</f>
        <v/>
      </c>
      <c r="Y719" s="12" t="str">
        <f>IF(ISBLANK('Set Schedules Here'!P1436),"",ROUND('Set Schedules Here'!P1436,rounding_decimal_places))</f>
        <v/>
      </c>
      <c r="Z719" s="12" t="str">
        <f>IF(ISBLANK('Set Schedules Here'!P1437),"",ROUND('Set Schedules Here'!P1437,rounding_decimal_places))</f>
        <v/>
      </c>
      <c r="AA719" s="12" t="str">
        <f>IF(ISBLANK('Set Schedules Here'!Q1436),"",ROUND('Set Schedules Here'!Q1436,rounding_decimal_places))</f>
        <v/>
      </c>
      <c r="AB719" s="12" t="str">
        <f>IF(ISBLANK('Set Schedules Here'!Q1437),"",ROUND('Set Schedules Here'!Q1437,rounding_decimal_places))</f>
        <v/>
      </c>
      <c r="AC719" s="12" t="str">
        <f>IF(ISBLANK('Set Schedules Here'!R1436),"",ROUND('Set Schedules Here'!R1436,rounding_decimal_places))</f>
        <v/>
      </c>
      <c r="AD719" s="12" t="str">
        <f>IF(ISBLANK('Set Schedules Here'!R1437),"",ROUND('Set Schedules Here'!R1437,rounding_decimal_places))</f>
        <v/>
      </c>
      <c r="AE719" s="12" t="str">
        <f>IF(ISBLANK('Set Schedules Here'!S1436),"",ROUND('Set Schedules Here'!S1436,rounding_decimal_places))</f>
        <v/>
      </c>
      <c r="AF719" s="12" t="str">
        <f>IF(ISBLANK('Set Schedules Here'!S1437),"",ROUND('Set Schedules Here'!S1437,rounding_decimal_places))</f>
        <v/>
      </c>
      <c r="AG719" s="12" t="str">
        <f>IF(ISBLANK('Set Schedules Here'!T1436),"",ROUND('Set Schedules Here'!T1436,rounding_decimal_places))</f>
        <v/>
      </c>
      <c r="AH719" s="12" t="str">
        <f>IF(ISBLANK('Set Schedules Here'!T1437),"",ROUND('Set Schedules Here'!T1437,rounding_decimal_places))</f>
        <v/>
      </c>
      <c r="AI719" s="12" t="str">
        <f>IF(ISBLANK('Set Schedules Here'!U1436),"",ROUND('Set Schedules Here'!U1436,rounding_decimal_places))</f>
        <v/>
      </c>
      <c r="AJ719" s="12" t="str">
        <f>IF(ISBLANK('Set Schedules Here'!U1437),"",ROUND('Set Schedules Here'!U1437,rounding_decimal_places))</f>
        <v/>
      </c>
      <c r="AK719" s="12" t="str">
        <f>IF(ISBLANK('Set Schedules Here'!V1436),"",ROUND('Set Schedules Here'!V1436,rounding_decimal_places))</f>
        <v/>
      </c>
      <c r="AL719" s="12" t="str">
        <f>IF(ISBLANK('Set Schedules Here'!V1437),"",ROUND('Set Schedules Here'!V1437,rounding_decimal_places))</f>
        <v/>
      </c>
      <c r="AM719" s="12" t="str">
        <f>IF(ISBLANK('Set Schedules Here'!W1436),"",ROUND('Set Schedules Here'!W1436,rounding_decimal_places))</f>
        <v/>
      </c>
      <c r="AN719" s="12" t="str">
        <f>IF(ISBLANK('Set Schedules Here'!W1437),"",ROUND('Set Schedules Here'!W1437,rounding_decimal_places))</f>
        <v/>
      </c>
      <c r="AO719" s="12" t="str">
        <f>IF(ISBLANK('Set Schedules Here'!X1436),"",ROUND('Set Schedules Here'!X1436,rounding_decimal_places))</f>
        <v/>
      </c>
      <c r="AP719" s="12" t="str">
        <f>IF(ISBLANK('Set Schedules Here'!X1437),"",ROUND('Set Schedules Here'!X1437,rounding_decimal_places))</f>
        <v/>
      </c>
      <c r="AQ719" s="12" t="str">
        <f>IF(ISBLANK('Set Schedules Here'!Y1436),"",ROUND('Set Schedules Here'!Y1436,rounding_decimal_places))</f>
        <v/>
      </c>
      <c r="AR719" s="12" t="str">
        <f>IF(ISBLANK('Set Schedules Here'!Y1437),"",ROUND('Set Schedules Here'!Y1437,rounding_decimal_places))</f>
        <v/>
      </c>
      <c r="AS719" s="12" t="str">
        <f>IF(ISBLANK('Set Schedules Here'!Z1436),"",ROUND('Set Schedules Here'!Z1436,rounding_decimal_places))</f>
        <v/>
      </c>
      <c r="AT719" s="12" t="str">
        <f>IF(ISBLANK('Set Schedules Here'!Z1437),"",ROUND('Set Schedules Here'!Z1437,rounding_decimal_places))</f>
        <v/>
      </c>
      <c r="AU719" s="12" t="str">
        <f>IF(ISBLANK('Set Schedules Here'!AA1436),"",ROUND('Set Schedules Here'!AA1436,rounding_decimal_places))</f>
        <v/>
      </c>
      <c r="AV719" s="12" t="str">
        <f>IF(ISBLANK('Set Schedules Here'!AA1437),"",ROUND('Set Schedules Here'!AA1437,rounding_decimal_places))</f>
        <v/>
      </c>
      <c r="AW719" s="12" t="str">
        <f>IF(ISBLANK('Set Schedules Here'!AB1436),"",ROUND('Set Schedules Here'!AB1436,rounding_decimal_places))</f>
        <v/>
      </c>
      <c r="AX719" s="12" t="str">
        <f>IF(ISBLANK('Set Schedules Here'!AB1437),"",ROUND('Set Schedules Here'!AB1437,rounding_decimal_places))</f>
        <v/>
      </c>
      <c r="AY719" s="12" t="str">
        <f>IF(ISBLANK('Set Schedules Here'!AC1436),"",ROUND('Set Schedules Here'!AC1436,rounding_decimal_places))</f>
        <v/>
      </c>
      <c r="AZ719" s="12" t="str">
        <f>IF(ISBLANK('Set Schedules Here'!AC1437),"",ROUND('Set Schedules Here'!AC1437,rounding_decimal_places))</f>
        <v/>
      </c>
      <c r="BA719" s="12" t="str">
        <f>IF(ISBLANK('Set Schedules Here'!AD1436),"",ROUND('Set Schedules Here'!AD1436,rounding_decimal_places))</f>
        <v/>
      </c>
      <c r="BB719" s="12" t="str">
        <f>IF(ISBLANK('Set Schedules Here'!AD1437),"",ROUND('Set Schedules Here'!AD1437,rounding_decimal_places))</f>
        <v/>
      </c>
      <c r="BC719" s="12" t="str">
        <f>IF(ISBLANK('Set Schedules Here'!AE1436),"",ROUND('Set Schedules Here'!AE1436,rounding_decimal_places))</f>
        <v/>
      </c>
      <c r="BD719" s="12" t="str">
        <f>IF(ISBLANK('Set Schedules Here'!AE1437),"",ROUND('Set Schedules Here'!AE1437,rounding_decimal_places))</f>
        <v/>
      </c>
      <c r="BE719" s="12" t="str">
        <f>IF(ISBLANK('Set Schedules Here'!AF1436),"",ROUND('Set Schedules Here'!AF1436,rounding_decimal_places))</f>
        <v/>
      </c>
      <c r="BF719" s="12" t="str">
        <f>IF(ISBLANK('Set Schedules Here'!AF1437),"",ROUND('Set Schedules Here'!AF1437,rounding_decimal_places))</f>
        <v/>
      </c>
      <c r="BG719" s="12" t="str">
        <f>IF(ISBLANK('Set Schedules Here'!AG1436),"",ROUND('Set Schedules Here'!AG1436,rounding_decimal_places))</f>
        <v/>
      </c>
      <c r="BH719" s="12" t="str">
        <f>IF(ISBLANK('Set Schedules Here'!AG1437),"",ROUND('Set Schedules Here'!AG1437,rounding_decimal_places))</f>
        <v/>
      </c>
      <c r="BI719" s="12" t="str">
        <f>IF(ISBLANK('Set Schedules Here'!AH1436),"",ROUND('Set Schedules Here'!AH1436,rounding_decimal_places))</f>
        <v/>
      </c>
      <c r="BJ719" s="12" t="str">
        <f>IF(ISBLANK('Set Schedules Here'!AH1437),"",ROUND('Set Schedules Here'!AH1437,rounding_decimal_places))</f>
        <v/>
      </c>
      <c r="BK719" s="12" t="str">
        <f>IF(ISBLANK('Set Schedules Here'!AI1436),"",ROUND('Set Schedules Here'!AI1436,rounding_decimal_places))</f>
        <v/>
      </c>
      <c r="BL719" s="12" t="str">
        <f>IF(ISBLANK('Set Schedules Here'!AI1437),"",ROUND('Set Schedules Here'!AI1437,rounding_decimal_places))</f>
        <v/>
      </c>
      <c r="BM719" s="12" t="str">
        <f>IF(ISBLANK('Set Schedules Here'!AJ1436),"",ROUND('Set Schedules Here'!AJ1436,rounding_decimal_places))</f>
        <v/>
      </c>
      <c r="BN719" s="12" t="str">
        <f>IF(ISBLANK('Set Schedules Here'!AJ1437),"",ROUND('Set Schedules Here'!AJ1437,rounding_decimal_places))</f>
        <v/>
      </c>
      <c r="BO719" s="12" t="str">
        <f>IF(ISBLANK('Set Schedules Here'!AK1436),"",ROUND('Set Schedules Here'!AK1436,rounding_decimal_places))</f>
        <v/>
      </c>
      <c r="BP719" s="21" t="str">
        <f>IF(ISBLANK('Set Schedules Here'!AK1437),"",ROUND('Set Schedules Here'!AK1437,rounding_decimal_places))</f>
        <v/>
      </c>
    </row>
    <row r="720" spans="1:68" x14ac:dyDescent="0.45">
      <c r="A720" s="16" t="str">
        <f>'Set Schedules Here'!A1438</f>
        <v>land avoid deforestation</v>
      </c>
      <c r="B720" s="12" t="str">
        <f>IF(ISBLANK('Set Schedules Here'!C1438),"",'Set Schedules Here'!C1438)</f>
        <v/>
      </c>
      <c r="C720" s="12" t="str">
        <f>IF(ISBLANK('Set Schedules Here'!D1438),"",'Set Schedules Here'!D1438)</f>
        <v/>
      </c>
      <c r="D720" s="21" t="str">
        <f>IF(ISBLANK('Set Schedules Here'!E1438),"",'Set Schedules Here'!E1438)</f>
        <v/>
      </c>
      <c r="E720" s="12">
        <f>IF(ISBLANK('Set Schedules Here'!F1438),"",ROUND('Set Schedules Here'!F1438,rounding_decimal_places))</f>
        <v>2019</v>
      </c>
      <c r="F720" s="12">
        <f>IF(ISBLANK('Set Schedules Here'!F1439),"",ROUND('Set Schedules Here'!F1439,rounding_decimal_places))</f>
        <v>0</v>
      </c>
      <c r="G720" s="12">
        <f>IF(ISBLANK('Set Schedules Here'!G1438),"",ROUND('Set Schedules Here'!G1438,rounding_decimal_places))</f>
        <v>2020</v>
      </c>
      <c r="H720" s="12">
        <f>IF(ISBLANK('Set Schedules Here'!G1439),"",ROUND('Set Schedules Here'!G1439,rounding_decimal_places))</f>
        <v>0</v>
      </c>
      <c r="I720" s="12">
        <f>IF(ISBLANK('Set Schedules Here'!H1438),"",ROUND('Set Schedules Here'!H1438,rounding_decimal_places))</f>
        <v>2050</v>
      </c>
      <c r="J720" s="12">
        <f>IF(ISBLANK('Set Schedules Here'!H1439),"",ROUND('Set Schedules Here'!H1439,rounding_decimal_places))</f>
        <v>1</v>
      </c>
      <c r="K720" s="12" t="str">
        <f>IF(ISBLANK('Set Schedules Here'!I1438),"",ROUND('Set Schedules Here'!I1438,rounding_decimal_places))</f>
        <v/>
      </c>
      <c r="L720" s="12" t="str">
        <f>IF(ISBLANK('Set Schedules Here'!I1439),"",ROUND('Set Schedules Here'!I1439,rounding_decimal_places))</f>
        <v/>
      </c>
      <c r="M720" s="12" t="str">
        <f>IF(ISBLANK('Set Schedules Here'!J1438),"",ROUND('Set Schedules Here'!J1438,rounding_decimal_places))</f>
        <v/>
      </c>
      <c r="N720" s="12" t="str">
        <f>IF(ISBLANK('Set Schedules Here'!J1439),"",ROUND('Set Schedules Here'!J1439,rounding_decimal_places))</f>
        <v/>
      </c>
      <c r="O720" s="12" t="str">
        <f>IF(ISBLANK('Set Schedules Here'!K1438),"",ROUND('Set Schedules Here'!K1438,rounding_decimal_places))</f>
        <v/>
      </c>
      <c r="P720" s="12" t="str">
        <f>IF(ISBLANK('Set Schedules Here'!K1439),"",ROUND('Set Schedules Here'!K1439,rounding_decimal_places))</f>
        <v/>
      </c>
      <c r="Q720" s="12" t="str">
        <f>IF(ISBLANK('Set Schedules Here'!L1438),"",ROUND('Set Schedules Here'!L1438,rounding_decimal_places))</f>
        <v/>
      </c>
      <c r="R720" s="12" t="str">
        <f>IF(ISBLANK('Set Schedules Here'!L1439),"",ROUND('Set Schedules Here'!L1439,rounding_decimal_places))</f>
        <v/>
      </c>
      <c r="S720" s="12" t="str">
        <f>IF(ISBLANK('Set Schedules Here'!M1438),"",ROUND('Set Schedules Here'!M1438,rounding_decimal_places))</f>
        <v/>
      </c>
      <c r="T720" s="12" t="str">
        <f>IF(ISBLANK('Set Schedules Here'!M1439),"",ROUND('Set Schedules Here'!M1439,rounding_decimal_places))</f>
        <v/>
      </c>
      <c r="U720" s="12" t="str">
        <f>IF(ISBLANK('Set Schedules Here'!N1438),"",ROUND('Set Schedules Here'!N1438,rounding_decimal_places))</f>
        <v/>
      </c>
      <c r="V720" s="12" t="str">
        <f>IF(ISBLANK('Set Schedules Here'!N1439),"",ROUND('Set Schedules Here'!N1439,rounding_decimal_places))</f>
        <v/>
      </c>
      <c r="W720" s="12" t="str">
        <f>IF(ISBLANK('Set Schedules Here'!O1438),"",ROUND('Set Schedules Here'!O1438,rounding_decimal_places))</f>
        <v/>
      </c>
      <c r="X720" s="12" t="str">
        <f>IF(ISBLANK('Set Schedules Here'!O1439),"",ROUND('Set Schedules Here'!O1439,rounding_decimal_places))</f>
        <v/>
      </c>
      <c r="Y720" s="12" t="str">
        <f>IF(ISBLANK('Set Schedules Here'!P1438),"",ROUND('Set Schedules Here'!P1438,rounding_decimal_places))</f>
        <v/>
      </c>
      <c r="Z720" s="12" t="str">
        <f>IF(ISBLANK('Set Schedules Here'!P1439),"",ROUND('Set Schedules Here'!P1439,rounding_decimal_places))</f>
        <v/>
      </c>
      <c r="AA720" s="12" t="str">
        <f>IF(ISBLANK('Set Schedules Here'!Q1438),"",ROUND('Set Schedules Here'!Q1438,rounding_decimal_places))</f>
        <v/>
      </c>
      <c r="AB720" s="12" t="str">
        <f>IF(ISBLANK('Set Schedules Here'!Q1439),"",ROUND('Set Schedules Here'!Q1439,rounding_decimal_places))</f>
        <v/>
      </c>
      <c r="AC720" s="12" t="str">
        <f>IF(ISBLANK('Set Schedules Here'!R1438),"",ROUND('Set Schedules Here'!R1438,rounding_decimal_places))</f>
        <v/>
      </c>
      <c r="AD720" s="12" t="str">
        <f>IF(ISBLANK('Set Schedules Here'!R1439),"",ROUND('Set Schedules Here'!R1439,rounding_decimal_places))</f>
        <v/>
      </c>
      <c r="AE720" s="12" t="str">
        <f>IF(ISBLANK('Set Schedules Here'!S1438),"",ROUND('Set Schedules Here'!S1438,rounding_decimal_places))</f>
        <v/>
      </c>
      <c r="AF720" s="12" t="str">
        <f>IF(ISBLANK('Set Schedules Here'!S1439),"",ROUND('Set Schedules Here'!S1439,rounding_decimal_places))</f>
        <v/>
      </c>
      <c r="AG720" s="12" t="str">
        <f>IF(ISBLANK('Set Schedules Here'!T1438),"",ROUND('Set Schedules Here'!T1438,rounding_decimal_places))</f>
        <v/>
      </c>
      <c r="AH720" s="12" t="str">
        <f>IF(ISBLANK('Set Schedules Here'!T1439),"",ROUND('Set Schedules Here'!T1439,rounding_decimal_places))</f>
        <v/>
      </c>
      <c r="AI720" s="12" t="str">
        <f>IF(ISBLANK('Set Schedules Here'!U1438),"",ROUND('Set Schedules Here'!U1438,rounding_decimal_places))</f>
        <v/>
      </c>
      <c r="AJ720" s="12" t="str">
        <f>IF(ISBLANK('Set Schedules Here'!U1439),"",ROUND('Set Schedules Here'!U1439,rounding_decimal_places))</f>
        <v/>
      </c>
      <c r="AK720" s="12" t="str">
        <f>IF(ISBLANK('Set Schedules Here'!V1438),"",ROUND('Set Schedules Here'!V1438,rounding_decimal_places))</f>
        <v/>
      </c>
      <c r="AL720" s="12" t="str">
        <f>IF(ISBLANK('Set Schedules Here'!V1439),"",ROUND('Set Schedules Here'!V1439,rounding_decimal_places))</f>
        <v/>
      </c>
      <c r="AM720" s="12" t="str">
        <f>IF(ISBLANK('Set Schedules Here'!W1438),"",ROUND('Set Schedules Here'!W1438,rounding_decimal_places))</f>
        <v/>
      </c>
      <c r="AN720" s="12" t="str">
        <f>IF(ISBLANK('Set Schedules Here'!W1439),"",ROUND('Set Schedules Here'!W1439,rounding_decimal_places))</f>
        <v/>
      </c>
      <c r="AO720" s="12" t="str">
        <f>IF(ISBLANK('Set Schedules Here'!X1438),"",ROUND('Set Schedules Here'!X1438,rounding_decimal_places))</f>
        <v/>
      </c>
      <c r="AP720" s="12" t="str">
        <f>IF(ISBLANK('Set Schedules Here'!X1439),"",ROUND('Set Schedules Here'!X1439,rounding_decimal_places))</f>
        <v/>
      </c>
      <c r="AQ720" s="12" t="str">
        <f>IF(ISBLANK('Set Schedules Here'!Y1438),"",ROUND('Set Schedules Here'!Y1438,rounding_decimal_places))</f>
        <v/>
      </c>
      <c r="AR720" s="12" t="str">
        <f>IF(ISBLANK('Set Schedules Here'!Y1439),"",ROUND('Set Schedules Here'!Y1439,rounding_decimal_places))</f>
        <v/>
      </c>
      <c r="AS720" s="12" t="str">
        <f>IF(ISBLANK('Set Schedules Here'!Z1438),"",ROUND('Set Schedules Here'!Z1438,rounding_decimal_places))</f>
        <v/>
      </c>
      <c r="AT720" s="12" t="str">
        <f>IF(ISBLANK('Set Schedules Here'!Z1439),"",ROUND('Set Schedules Here'!Z1439,rounding_decimal_places))</f>
        <v/>
      </c>
      <c r="AU720" s="12" t="str">
        <f>IF(ISBLANK('Set Schedules Here'!AA1438),"",ROUND('Set Schedules Here'!AA1438,rounding_decimal_places))</f>
        <v/>
      </c>
      <c r="AV720" s="12" t="str">
        <f>IF(ISBLANK('Set Schedules Here'!AA1439),"",ROUND('Set Schedules Here'!AA1439,rounding_decimal_places))</f>
        <v/>
      </c>
      <c r="AW720" s="12" t="str">
        <f>IF(ISBLANK('Set Schedules Here'!AB1438),"",ROUND('Set Schedules Here'!AB1438,rounding_decimal_places))</f>
        <v/>
      </c>
      <c r="AX720" s="12" t="str">
        <f>IF(ISBLANK('Set Schedules Here'!AB1439),"",ROUND('Set Schedules Here'!AB1439,rounding_decimal_places))</f>
        <v/>
      </c>
      <c r="AY720" s="12" t="str">
        <f>IF(ISBLANK('Set Schedules Here'!AC1438),"",ROUND('Set Schedules Here'!AC1438,rounding_decimal_places))</f>
        <v/>
      </c>
      <c r="AZ720" s="12" t="str">
        <f>IF(ISBLANK('Set Schedules Here'!AC1439),"",ROUND('Set Schedules Here'!AC1439,rounding_decimal_places))</f>
        <v/>
      </c>
      <c r="BA720" s="12" t="str">
        <f>IF(ISBLANK('Set Schedules Here'!AD1438),"",ROUND('Set Schedules Here'!AD1438,rounding_decimal_places))</f>
        <v/>
      </c>
      <c r="BB720" s="12" t="str">
        <f>IF(ISBLANK('Set Schedules Here'!AD1439),"",ROUND('Set Schedules Here'!AD1439,rounding_decimal_places))</f>
        <v/>
      </c>
      <c r="BC720" s="12" t="str">
        <f>IF(ISBLANK('Set Schedules Here'!AE1438),"",ROUND('Set Schedules Here'!AE1438,rounding_decimal_places))</f>
        <v/>
      </c>
      <c r="BD720" s="12" t="str">
        <f>IF(ISBLANK('Set Schedules Here'!AE1439),"",ROUND('Set Schedules Here'!AE1439,rounding_decimal_places))</f>
        <v/>
      </c>
      <c r="BE720" s="12" t="str">
        <f>IF(ISBLANK('Set Schedules Here'!AF1438),"",ROUND('Set Schedules Here'!AF1438,rounding_decimal_places))</f>
        <v/>
      </c>
      <c r="BF720" s="12" t="str">
        <f>IF(ISBLANK('Set Schedules Here'!AF1439),"",ROUND('Set Schedules Here'!AF1439,rounding_decimal_places))</f>
        <v/>
      </c>
      <c r="BG720" s="12" t="str">
        <f>IF(ISBLANK('Set Schedules Here'!AG1438),"",ROUND('Set Schedules Here'!AG1438,rounding_decimal_places))</f>
        <v/>
      </c>
      <c r="BH720" s="12" t="str">
        <f>IF(ISBLANK('Set Schedules Here'!AG1439),"",ROUND('Set Schedules Here'!AG1439,rounding_decimal_places))</f>
        <v/>
      </c>
      <c r="BI720" s="12" t="str">
        <f>IF(ISBLANK('Set Schedules Here'!AH1438),"",ROUND('Set Schedules Here'!AH1438,rounding_decimal_places))</f>
        <v/>
      </c>
      <c r="BJ720" s="12" t="str">
        <f>IF(ISBLANK('Set Schedules Here'!AH1439),"",ROUND('Set Schedules Here'!AH1439,rounding_decimal_places))</f>
        <v/>
      </c>
      <c r="BK720" s="12" t="str">
        <f>IF(ISBLANK('Set Schedules Here'!AI1438),"",ROUND('Set Schedules Here'!AI1438,rounding_decimal_places))</f>
        <v/>
      </c>
      <c r="BL720" s="12" t="str">
        <f>IF(ISBLANK('Set Schedules Here'!AI1439),"",ROUND('Set Schedules Here'!AI1439,rounding_decimal_places))</f>
        <v/>
      </c>
      <c r="BM720" s="12" t="str">
        <f>IF(ISBLANK('Set Schedules Here'!AJ1438),"",ROUND('Set Schedules Here'!AJ1438,rounding_decimal_places))</f>
        <v/>
      </c>
      <c r="BN720" s="12" t="str">
        <f>IF(ISBLANK('Set Schedules Here'!AJ1439),"",ROUND('Set Schedules Here'!AJ1439,rounding_decimal_places))</f>
        <v/>
      </c>
      <c r="BO720" s="12" t="str">
        <f>IF(ISBLANK('Set Schedules Here'!AK1438),"",ROUND('Set Schedules Here'!AK1438,rounding_decimal_places))</f>
        <v/>
      </c>
      <c r="BP720" s="21" t="str">
        <f>IF(ISBLANK('Set Schedules Here'!AK1439),"",ROUND('Set Schedules Here'!AK1439,rounding_decimal_places))</f>
        <v/>
      </c>
    </row>
    <row r="721" spans="1:68" x14ac:dyDescent="0.45">
      <c r="A721" s="16" t="str">
        <f>'Set Schedules Here'!A1440</f>
        <v>land peatland restoration</v>
      </c>
      <c r="B721" s="12" t="str">
        <f>IF(ISBLANK('Set Schedules Here'!C1440),"",'Set Schedules Here'!C1440)</f>
        <v/>
      </c>
      <c r="C721" s="12" t="str">
        <f>IF(ISBLANK('Set Schedules Here'!D1440),"",'Set Schedules Here'!D1440)</f>
        <v/>
      </c>
      <c r="D721" s="21" t="str">
        <f>IF(ISBLANK('Set Schedules Here'!E1440),"",'Set Schedules Here'!E1440)</f>
        <v/>
      </c>
      <c r="E721" s="12">
        <f>IF(ISBLANK('Set Schedules Here'!F1440),"",ROUND('Set Schedules Here'!F1440,rounding_decimal_places))</f>
        <v>2019</v>
      </c>
      <c r="F721" s="12">
        <f>IF(ISBLANK('Set Schedules Here'!F1441),"",ROUND('Set Schedules Here'!F1441,rounding_decimal_places))</f>
        <v>0</v>
      </c>
      <c r="G721" s="12">
        <f>IF(ISBLANK('Set Schedules Here'!G1440),"",ROUND('Set Schedules Here'!G1440,rounding_decimal_places))</f>
        <v>2020</v>
      </c>
      <c r="H721" s="12">
        <f>IF(ISBLANK('Set Schedules Here'!G1441),"",ROUND('Set Schedules Here'!G1441,rounding_decimal_places))</f>
        <v>0</v>
      </c>
      <c r="I721" s="12">
        <f>IF(ISBLANK('Set Schedules Here'!H1440),"",ROUND('Set Schedules Here'!H1440,rounding_decimal_places))</f>
        <v>2021</v>
      </c>
      <c r="J721" s="12">
        <f>IF(ISBLANK('Set Schedules Here'!H1441),"",ROUND('Set Schedules Here'!H1441,rounding_decimal_places))</f>
        <v>1</v>
      </c>
      <c r="K721" s="12">
        <f>IF(ISBLANK('Set Schedules Here'!I1440),"",ROUND('Set Schedules Here'!I1440,rounding_decimal_places))</f>
        <v>2050</v>
      </c>
      <c r="L721" s="12">
        <f>IF(ISBLANK('Set Schedules Here'!I1441),"",ROUND('Set Schedules Here'!I1441,rounding_decimal_places))</f>
        <v>1</v>
      </c>
      <c r="M721" s="12" t="str">
        <f>IF(ISBLANK('Set Schedules Here'!J1440),"",ROUND('Set Schedules Here'!J1440,rounding_decimal_places))</f>
        <v/>
      </c>
      <c r="N721" s="12" t="str">
        <f>IF(ISBLANK('Set Schedules Here'!J1441),"",ROUND('Set Schedules Here'!J1441,rounding_decimal_places))</f>
        <v/>
      </c>
      <c r="O721" s="12" t="str">
        <f>IF(ISBLANK('Set Schedules Here'!K1440),"",ROUND('Set Schedules Here'!K1440,rounding_decimal_places))</f>
        <v/>
      </c>
      <c r="P721" s="12" t="str">
        <f>IF(ISBLANK('Set Schedules Here'!K1441),"",ROUND('Set Schedules Here'!K1441,rounding_decimal_places))</f>
        <v/>
      </c>
      <c r="Q721" s="12" t="str">
        <f>IF(ISBLANK('Set Schedules Here'!L1440),"",ROUND('Set Schedules Here'!L1440,rounding_decimal_places))</f>
        <v/>
      </c>
      <c r="R721" s="12" t="str">
        <f>IF(ISBLANK('Set Schedules Here'!L1441),"",ROUND('Set Schedules Here'!L1441,rounding_decimal_places))</f>
        <v/>
      </c>
      <c r="S721" s="12" t="str">
        <f>IF(ISBLANK('Set Schedules Here'!M1440),"",ROUND('Set Schedules Here'!M1440,rounding_decimal_places))</f>
        <v/>
      </c>
      <c r="T721" s="12" t="str">
        <f>IF(ISBLANK('Set Schedules Here'!M1441),"",ROUND('Set Schedules Here'!M1441,rounding_decimal_places))</f>
        <v/>
      </c>
      <c r="U721" s="12" t="str">
        <f>IF(ISBLANK('Set Schedules Here'!N1440),"",ROUND('Set Schedules Here'!N1440,rounding_decimal_places))</f>
        <v/>
      </c>
      <c r="V721" s="12" t="str">
        <f>IF(ISBLANK('Set Schedules Here'!N1441),"",ROUND('Set Schedules Here'!N1441,rounding_decimal_places))</f>
        <v/>
      </c>
      <c r="W721" s="12" t="str">
        <f>IF(ISBLANK('Set Schedules Here'!O1440),"",ROUND('Set Schedules Here'!O1440,rounding_decimal_places))</f>
        <v/>
      </c>
      <c r="X721" s="12" t="str">
        <f>IF(ISBLANK('Set Schedules Here'!O1441),"",ROUND('Set Schedules Here'!O1441,rounding_decimal_places))</f>
        <v/>
      </c>
      <c r="Y721" s="12" t="str">
        <f>IF(ISBLANK('Set Schedules Here'!P1440),"",ROUND('Set Schedules Here'!P1440,rounding_decimal_places))</f>
        <v/>
      </c>
      <c r="Z721" s="12" t="str">
        <f>IF(ISBLANK('Set Schedules Here'!P1441),"",ROUND('Set Schedules Here'!P1441,rounding_decimal_places))</f>
        <v/>
      </c>
      <c r="AA721" s="12" t="str">
        <f>IF(ISBLANK('Set Schedules Here'!Q1440),"",ROUND('Set Schedules Here'!Q1440,rounding_decimal_places))</f>
        <v/>
      </c>
      <c r="AB721" s="12" t="str">
        <f>IF(ISBLANK('Set Schedules Here'!Q1441),"",ROUND('Set Schedules Here'!Q1441,rounding_decimal_places))</f>
        <v/>
      </c>
      <c r="AC721" s="12" t="str">
        <f>IF(ISBLANK('Set Schedules Here'!R1440),"",ROUND('Set Schedules Here'!R1440,rounding_decimal_places))</f>
        <v/>
      </c>
      <c r="AD721" s="12" t="str">
        <f>IF(ISBLANK('Set Schedules Here'!R1441),"",ROUND('Set Schedules Here'!R1441,rounding_decimal_places))</f>
        <v/>
      </c>
      <c r="AE721" s="12" t="str">
        <f>IF(ISBLANK('Set Schedules Here'!S1440),"",ROUND('Set Schedules Here'!S1440,rounding_decimal_places))</f>
        <v/>
      </c>
      <c r="AF721" s="12" t="str">
        <f>IF(ISBLANK('Set Schedules Here'!S1441),"",ROUND('Set Schedules Here'!S1441,rounding_decimal_places))</f>
        <v/>
      </c>
      <c r="AG721" s="12" t="str">
        <f>IF(ISBLANK('Set Schedules Here'!T1440),"",ROUND('Set Schedules Here'!T1440,rounding_decimal_places))</f>
        <v/>
      </c>
      <c r="AH721" s="12" t="str">
        <f>IF(ISBLANK('Set Schedules Here'!T1441),"",ROUND('Set Schedules Here'!T1441,rounding_decimal_places))</f>
        <v/>
      </c>
      <c r="AI721" s="12" t="str">
        <f>IF(ISBLANK('Set Schedules Here'!U1440),"",ROUND('Set Schedules Here'!U1440,rounding_decimal_places))</f>
        <v/>
      </c>
      <c r="AJ721" s="12" t="str">
        <f>IF(ISBLANK('Set Schedules Here'!U1441),"",ROUND('Set Schedules Here'!U1441,rounding_decimal_places))</f>
        <v/>
      </c>
      <c r="AK721" s="12" t="str">
        <f>IF(ISBLANK('Set Schedules Here'!V1440),"",ROUND('Set Schedules Here'!V1440,rounding_decimal_places))</f>
        <v/>
      </c>
      <c r="AL721" s="12" t="str">
        <f>IF(ISBLANK('Set Schedules Here'!V1441),"",ROUND('Set Schedules Here'!V1441,rounding_decimal_places))</f>
        <v/>
      </c>
      <c r="AM721" s="12" t="str">
        <f>IF(ISBLANK('Set Schedules Here'!W1440),"",ROUND('Set Schedules Here'!W1440,rounding_decimal_places))</f>
        <v/>
      </c>
      <c r="AN721" s="12" t="str">
        <f>IF(ISBLANK('Set Schedules Here'!W1441),"",ROUND('Set Schedules Here'!W1441,rounding_decimal_places))</f>
        <v/>
      </c>
      <c r="AO721" s="12" t="str">
        <f>IF(ISBLANK('Set Schedules Here'!X1440),"",ROUND('Set Schedules Here'!X1440,rounding_decimal_places))</f>
        <v/>
      </c>
      <c r="AP721" s="12" t="str">
        <f>IF(ISBLANK('Set Schedules Here'!X1441),"",ROUND('Set Schedules Here'!X1441,rounding_decimal_places))</f>
        <v/>
      </c>
      <c r="AQ721" s="12" t="str">
        <f>IF(ISBLANK('Set Schedules Here'!Y1440),"",ROUND('Set Schedules Here'!Y1440,rounding_decimal_places))</f>
        <v/>
      </c>
      <c r="AR721" s="12" t="str">
        <f>IF(ISBLANK('Set Schedules Here'!Y1441),"",ROUND('Set Schedules Here'!Y1441,rounding_decimal_places))</f>
        <v/>
      </c>
      <c r="AS721" s="12" t="str">
        <f>IF(ISBLANK('Set Schedules Here'!Z1440),"",ROUND('Set Schedules Here'!Z1440,rounding_decimal_places))</f>
        <v/>
      </c>
      <c r="AT721" s="12" t="str">
        <f>IF(ISBLANK('Set Schedules Here'!Z1441),"",ROUND('Set Schedules Here'!Z1441,rounding_decimal_places))</f>
        <v/>
      </c>
      <c r="AU721" s="12" t="str">
        <f>IF(ISBLANK('Set Schedules Here'!AA1440),"",ROUND('Set Schedules Here'!AA1440,rounding_decimal_places))</f>
        <v/>
      </c>
      <c r="AV721" s="12" t="str">
        <f>IF(ISBLANK('Set Schedules Here'!AA1441),"",ROUND('Set Schedules Here'!AA1441,rounding_decimal_places))</f>
        <v/>
      </c>
      <c r="AW721" s="12" t="str">
        <f>IF(ISBLANK('Set Schedules Here'!AB1440),"",ROUND('Set Schedules Here'!AB1440,rounding_decimal_places))</f>
        <v/>
      </c>
      <c r="AX721" s="12" t="str">
        <f>IF(ISBLANK('Set Schedules Here'!AB1441),"",ROUND('Set Schedules Here'!AB1441,rounding_decimal_places))</f>
        <v/>
      </c>
      <c r="AY721" s="12" t="str">
        <f>IF(ISBLANK('Set Schedules Here'!AC1440),"",ROUND('Set Schedules Here'!AC1440,rounding_decimal_places))</f>
        <v/>
      </c>
      <c r="AZ721" s="12" t="str">
        <f>IF(ISBLANK('Set Schedules Here'!AC1441),"",ROUND('Set Schedules Here'!AC1441,rounding_decimal_places))</f>
        <v/>
      </c>
      <c r="BA721" s="12" t="str">
        <f>IF(ISBLANK('Set Schedules Here'!AD1440),"",ROUND('Set Schedules Here'!AD1440,rounding_decimal_places))</f>
        <v/>
      </c>
      <c r="BB721" s="12" t="str">
        <f>IF(ISBLANK('Set Schedules Here'!AD1441),"",ROUND('Set Schedules Here'!AD1441,rounding_decimal_places))</f>
        <v/>
      </c>
      <c r="BC721" s="12" t="str">
        <f>IF(ISBLANK('Set Schedules Here'!AE1440),"",ROUND('Set Schedules Here'!AE1440,rounding_decimal_places))</f>
        <v/>
      </c>
      <c r="BD721" s="12" t="str">
        <f>IF(ISBLANK('Set Schedules Here'!AE1441),"",ROUND('Set Schedules Here'!AE1441,rounding_decimal_places))</f>
        <v/>
      </c>
      <c r="BE721" s="12" t="str">
        <f>IF(ISBLANK('Set Schedules Here'!AF1440),"",ROUND('Set Schedules Here'!AF1440,rounding_decimal_places))</f>
        <v/>
      </c>
      <c r="BF721" s="12" t="str">
        <f>IF(ISBLANK('Set Schedules Here'!AF1441),"",ROUND('Set Schedules Here'!AF1441,rounding_decimal_places))</f>
        <v/>
      </c>
      <c r="BG721" s="12" t="str">
        <f>IF(ISBLANK('Set Schedules Here'!AG1440),"",ROUND('Set Schedules Here'!AG1440,rounding_decimal_places))</f>
        <v/>
      </c>
      <c r="BH721" s="12" t="str">
        <f>IF(ISBLANK('Set Schedules Here'!AG1441),"",ROUND('Set Schedules Here'!AG1441,rounding_decimal_places))</f>
        <v/>
      </c>
      <c r="BI721" s="12" t="str">
        <f>IF(ISBLANK('Set Schedules Here'!AH1440),"",ROUND('Set Schedules Here'!AH1440,rounding_decimal_places))</f>
        <v/>
      </c>
      <c r="BJ721" s="12" t="str">
        <f>IF(ISBLANK('Set Schedules Here'!AH1441),"",ROUND('Set Schedules Here'!AH1441,rounding_decimal_places))</f>
        <v/>
      </c>
      <c r="BK721" s="12" t="str">
        <f>IF(ISBLANK('Set Schedules Here'!AI1440),"",ROUND('Set Schedules Here'!AI1440,rounding_decimal_places))</f>
        <v/>
      </c>
      <c r="BL721" s="12" t="str">
        <f>IF(ISBLANK('Set Schedules Here'!AI1441),"",ROUND('Set Schedules Here'!AI1441,rounding_decimal_places))</f>
        <v/>
      </c>
      <c r="BM721" s="12" t="str">
        <f>IF(ISBLANK('Set Schedules Here'!AJ1440),"",ROUND('Set Schedules Here'!AJ1440,rounding_decimal_places))</f>
        <v/>
      </c>
      <c r="BN721" s="12" t="str">
        <f>IF(ISBLANK('Set Schedules Here'!AJ1441),"",ROUND('Set Schedules Here'!AJ1441,rounding_decimal_places))</f>
        <v/>
      </c>
      <c r="BO721" s="12" t="str">
        <f>IF(ISBLANK('Set Schedules Here'!AK1440),"",ROUND('Set Schedules Here'!AK1440,rounding_decimal_places))</f>
        <v/>
      </c>
      <c r="BP721" s="21" t="str">
        <f>IF(ISBLANK('Set Schedules Here'!AK1441),"",ROUND('Set Schedules Here'!AK1441,rounding_decimal_places))</f>
        <v/>
      </c>
    </row>
    <row r="722" spans="1:68" x14ac:dyDescent="0.45">
      <c r="A722" s="16" t="str">
        <f>'Set Schedules Here'!A1442</f>
        <v>land forest restoration</v>
      </c>
      <c r="B722" s="12" t="str">
        <f>IF(ISBLANK('Set Schedules Here'!C1442),"",'Set Schedules Here'!C1442)</f>
        <v/>
      </c>
      <c r="C722" s="12" t="str">
        <f>IF(ISBLANK('Set Schedules Here'!D1442),"",'Set Schedules Here'!D1442)</f>
        <v/>
      </c>
      <c r="D722" s="21" t="str">
        <f>IF(ISBLANK('Set Schedules Here'!E1442),"",'Set Schedules Here'!E1442)</f>
        <v/>
      </c>
      <c r="E722" s="12">
        <f>IF(ISBLANK('Set Schedules Here'!F1442),"",ROUND('Set Schedules Here'!F1442,rounding_decimal_places))</f>
        <v>2019</v>
      </c>
      <c r="F722" s="12">
        <f>IF(ISBLANK('Set Schedules Here'!F1443),"",ROUND('Set Schedules Here'!F1443,rounding_decimal_places))</f>
        <v>0</v>
      </c>
      <c r="G722" s="12">
        <f>IF(ISBLANK('Set Schedules Here'!G1442),"",ROUND('Set Schedules Here'!G1442,rounding_decimal_places))</f>
        <v>2020</v>
      </c>
      <c r="H722" s="12">
        <f>IF(ISBLANK('Set Schedules Here'!G1443),"",ROUND('Set Schedules Here'!G1443,rounding_decimal_places))</f>
        <v>0</v>
      </c>
      <c r="I722" s="12">
        <f>IF(ISBLANK('Set Schedules Here'!H1442),"",ROUND('Set Schedules Here'!H1442,rounding_decimal_places))</f>
        <v>2050</v>
      </c>
      <c r="J722" s="12">
        <f>IF(ISBLANK('Set Schedules Here'!H1443),"",ROUND('Set Schedules Here'!H1443,rounding_decimal_places))</f>
        <v>1</v>
      </c>
      <c r="K722" s="12" t="str">
        <f>IF(ISBLANK('Set Schedules Here'!I1442),"",ROUND('Set Schedules Here'!I1442,rounding_decimal_places))</f>
        <v/>
      </c>
      <c r="L722" s="12" t="str">
        <f>IF(ISBLANK('Set Schedules Here'!I1443),"",ROUND('Set Schedules Here'!I1443,rounding_decimal_places))</f>
        <v/>
      </c>
      <c r="M722" s="12" t="str">
        <f>IF(ISBLANK('Set Schedules Here'!J1442),"",ROUND('Set Schedules Here'!J1442,rounding_decimal_places))</f>
        <v/>
      </c>
      <c r="N722" s="12" t="str">
        <f>IF(ISBLANK('Set Schedules Here'!J1443),"",ROUND('Set Schedules Here'!J1443,rounding_decimal_places))</f>
        <v/>
      </c>
      <c r="O722" s="12" t="str">
        <f>IF(ISBLANK('Set Schedules Here'!K1442),"",ROUND('Set Schedules Here'!K1442,rounding_decimal_places))</f>
        <v/>
      </c>
      <c r="P722" s="12" t="str">
        <f>IF(ISBLANK('Set Schedules Here'!K1443),"",ROUND('Set Schedules Here'!K1443,rounding_decimal_places))</f>
        <v/>
      </c>
      <c r="Q722" s="12" t="str">
        <f>IF(ISBLANK('Set Schedules Here'!L1442),"",ROUND('Set Schedules Here'!L1442,rounding_decimal_places))</f>
        <v/>
      </c>
      <c r="R722" s="12" t="str">
        <f>IF(ISBLANK('Set Schedules Here'!L1443),"",ROUND('Set Schedules Here'!L1443,rounding_decimal_places))</f>
        <v/>
      </c>
      <c r="S722" s="12" t="str">
        <f>IF(ISBLANK('Set Schedules Here'!M1442),"",ROUND('Set Schedules Here'!M1442,rounding_decimal_places))</f>
        <v/>
      </c>
      <c r="T722" s="12" t="str">
        <f>IF(ISBLANK('Set Schedules Here'!M1443),"",ROUND('Set Schedules Here'!M1443,rounding_decimal_places))</f>
        <v/>
      </c>
      <c r="U722" s="12" t="str">
        <f>IF(ISBLANK('Set Schedules Here'!N1442),"",ROUND('Set Schedules Here'!N1442,rounding_decimal_places))</f>
        <v/>
      </c>
      <c r="V722" s="12" t="str">
        <f>IF(ISBLANK('Set Schedules Here'!N1443),"",ROUND('Set Schedules Here'!N1443,rounding_decimal_places))</f>
        <v/>
      </c>
      <c r="W722" s="12" t="str">
        <f>IF(ISBLANK('Set Schedules Here'!O1442),"",ROUND('Set Schedules Here'!O1442,rounding_decimal_places))</f>
        <v/>
      </c>
      <c r="X722" s="12" t="str">
        <f>IF(ISBLANK('Set Schedules Here'!O1443),"",ROUND('Set Schedules Here'!O1443,rounding_decimal_places))</f>
        <v/>
      </c>
      <c r="Y722" s="12" t="str">
        <f>IF(ISBLANK('Set Schedules Here'!P1442),"",ROUND('Set Schedules Here'!P1442,rounding_decimal_places))</f>
        <v/>
      </c>
      <c r="Z722" s="12" t="str">
        <f>IF(ISBLANK('Set Schedules Here'!P1443),"",ROUND('Set Schedules Here'!P1443,rounding_decimal_places))</f>
        <v/>
      </c>
      <c r="AA722" s="12" t="str">
        <f>IF(ISBLANK('Set Schedules Here'!Q1442),"",ROUND('Set Schedules Here'!Q1442,rounding_decimal_places))</f>
        <v/>
      </c>
      <c r="AB722" s="12" t="str">
        <f>IF(ISBLANK('Set Schedules Here'!Q1443),"",ROUND('Set Schedules Here'!Q1443,rounding_decimal_places))</f>
        <v/>
      </c>
      <c r="AC722" s="12" t="str">
        <f>IF(ISBLANK('Set Schedules Here'!R1442),"",ROUND('Set Schedules Here'!R1442,rounding_decimal_places))</f>
        <v/>
      </c>
      <c r="AD722" s="12" t="str">
        <f>IF(ISBLANK('Set Schedules Here'!R1443),"",ROUND('Set Schedules Here'!R1443,rounding_decimal_places))</f>
        <v/>
      </c>
      <c r="AE722" s="12" t="str">
        <f>IF(ISBLANK('Set Schedules Here'!S1442),"",ROUND('Set Schedules Here'!S1442,rounding_decimal_places))</f>
        <v/>
      </c>
      <c r="AF722" s="12" t="str">
        <f>IF(ISBLANK('Set Schedules Here'!S1443),"",ROUND('Set Schedules Here'!S1443,rounding_decimal_places))</f>
        <v/>
      </c>
      <c r="AG722" s="12" t="str">
        <f>IF(ISBLANK('Set Schedules Here'!T1442),"",ROUND('Set Schedules Here'!T1442,rounding_decimal_places))</f>
        <v/>
      </c>
      <c r="AH722" s="12" t="str">
        <f>IF(ISBLANK('Set Schedules Here'!T1443),"",ROUND('Set Schedules Here'!T1443,rounding_decimal_places))</f>
        <v/>
      </c>
      <c r="AI722" s="12" t="str">
        <f>IF(ISBLANK('Set Schedules Here'!U1442),"",ROUND('Set Schedules Here'!U1442,rounding_decimal_places))</f>
        <v/>
      </c>
      <c r="AJ722" s="12" t="str">
        <f>IF(ISBLANK('Set Schedules Here'!U1443),"",ROUND('Set Schedules Here'!U1443,rounding_decimal_places))</f>
        <v/>
      </c>
      <c r="AK722" s="12" t="str">
        <f>IF(ISBLANK('Set Schedules Here'!V1442),"",ROUND('Set Schedules Here'!V1442,rounding_decimal_places))</f>
        <v/>
      </c>
      <c r="AL722" s="12" t="str">
        <f>IF(ISBLANK('Set Schedules Here'!V1443),"",ROUND('Set Schedules Here'!V1443,rounding_decimal_places))</f>
        <v/>
      </c>
      <c r="AM722" s="12" t="str">
        <f>IF(ISBLANK('Set Schedules Here'!W1442),"",ROUND('Set Schedules Here'!W1442,rounding_decimal_places))</f>
        <v/>
      </c>
      <c r="AN722" s="12" t="str">
        <f>IF(ISBLANK('Set Schedules Here'!W1443),"",ROUND('Set Schedules Here'!W1443,rounding_decimal_places))</f>
        <v/>
      </c>
      <c r="AO722" s="12" t="str">
        <f>IF(ISBLANK('Set Schedules Here'!X1442),"",ROUND('Set Schedules Here'!X1442,rounding_decimal_places))</f>
        <v/>
      </c>
      <c r="AP722" s="12" t="str">
        <f>IF(ISBLANK('Set Schedules Here'!X1443),"",ROUND('Set Schedules Here'!X1443,rounding_decimal_places))</f>
        <v/>
      </c>
      <c r="AQ722" s="12" t="str">
        <f>IF(ISBLANK('Set Schedules Here'!Y1442),"",ROUND('Set Schedules Here'!Y1442,rounding_decimal_places))</f>
        <v/>
      </c>
      <c r="AR722" s="12" t="str">
        <f>IF(ISBLANK('Set Schedules Here'!Y1443),"",ROUND('Set Schedules Here'!Y1443,rounding_decimal_places))</f>
        <v/>
      </c>
      <c r="AS722" s="12" t="str">
        <f>IF(ISBLANK('Set Schedules Here'!Z1442),"",ROUND('Set Schedules Here'!Z1442,rounding_decimal_places))</f>
        <v/>
      </c>
      <c r="AT722" s="12" t="str">
        <f>IF(ISBLANK('Set Schedules Here'!Z1443),"",ROUND('Set Schedules Here'!Z1443,rounding_decimal_places))</f>
        <v/>
      </c>
      <c r="AU722" s="12" t="str">
        <f>IF(ISBLANK('Set Schedules Here'!AA1442),"",ROUND('Set Schedules Here'!AA1442,rounding_decimal_places))</f>
        <v/>
      </c>
      <c r="AV722" s="12" t="str">
        <f>IF(ISBLANK('Set Schedules Here'!AA1443),"",ROUND('Set Schedules Here'!AA1443,rounding_decimal_places))</f>
        <v/>
      </c>
      <c r="AW722" s="12" t="str">
        <f>IF(ISBLANK('Set Schedules Here'!AB1442),"",ROUND('Set Schedules Here'!AB1442,rounding_decimal_places))</f>
        <v/>
      </c>
      <c r="AX722" s="12" t="str">
        <f>IF(ISBLANK('Set Schedules Here'!AB1443),"",ROUND('Set Schedules Here'!AB1443,rounding_decimal_places))</f>
        <v/>
      </c>
      <c r="AY722" s="12" t="str">
        <f>IF(ISBLANK('Set Schedules Here'!AC1442),"",ROUND('Set Schedules Here'!AC1442,rounding_decimal_places))</f>
        <v/>
      </c>
      <c r="AZ722" s="12" t="str">
        <f>IF(ISBLANK('Set Schedules Here'!AC1443),"",ROUND('Set Schedules Here'!AC1443,rounding_decimal_places))</f>
        <v/>
      </c>
      <c r="BA722" s="12" t="str">
        <f>IF(ISBLANK('Set Schedules Here'!AD1442),"",ROUND('Set Schedules Here'!AD1442,rounding_decimal_places))</f>
        <v/>
      </c>
      <c r="BB722" s="12" t="str">
        <f>IF(ISBLANK('Set Schedules Here'!AD1443),"",ROUND('Set Schedules Here'!AD1443,rounding_decimal_places))</f>
        <v/>
      </c>
      <c r="BC722" s="12" t="str">
        <f>IF(ISBLANK('Set Schedules Here'!AE1442),"",ROUND('Set Schedules Here'!AE1442,rounding_decimal_places))</f>
        <v/>
      </c>
      <c r="BD722" s="12" t="str">
        <f>IF(ISBLANK('Set Schedules Here'!AE1443),"",ROUND('Set Schedules Here'!AE1443,rounding_decimal_places))</f>
        <v/>
      </c>
      <c r="BE722" s="12" t="str">
        <f>IF(ISBLANK('Set Schedules Here'!AF1442),"",ROUND('Set Schedules Here'!AF1442,rounding_decimal_places))</f>
        <v/>
      </c>
      <c r="BF722" s="12" t="str">
        <f>IF(ISBLANK('Set Schedules Here'!AF1443),"",ROUND('Set Schedules Here'!AF1443,rounding_decimal_places))</f>
        <v/>
      </c>
      <c r="BG722" s="12" t="str">
        <f>IF(ISBLANK('Set Schedules Here'!AG1442),"",ROUND('Set Schedules Here'!AG1442,rounding_decimal_places))</f>
        <v/>
      </c>
      <c r="BH722" s="12" t="str">
        <f>IF(ISBLANK('Set Schedules Here'!AG1443),"",ROUND('Set Schedules Here'!AG1443,rounding_decimal_places))</f>
        <v/>
      </c>
      <c r="BI722" s="12" t="str">
        <f>IF(ISBLANK('Set Schedules Here'!AH1442),"",ROUND('Set Schedules Here'!AH1442,rounding_decimal_places))</f>
        <v/>
      </c>
      <c r="BJ722" s="12" t="str">
        <f>IF(ISBLANK('Set Schedules Here'!AH1443),"",ROUND('Set Schedules Here'!AH1443,rounding_decimal_places))</f>
        <v/>
      </c>
      <c r="BK722" s="12" t="str">
        <f>IF(ISBLANK('Set Schedules Here'!AI1442),"",ROUND('Set Schedules Here'!AI1442,rounding_decimal_places))</f>
        <v/>
      </c>
      <c r="BL722" s="12" t="str">
        <f>IF(ISBLANK('Set Schedules Here'!AI1443),"",ROUND('Set Schedules Here'!AI1443,rounding_decimal_places))</f>
        <v/>
      </c>
      <c r="BM722" s="12" t="str">
        <f>IF(ISBLANK('Set Schedules Here'!AJ1442),"",ROUND('Set Schedules Here'!AJ1442,rounding_decimal_places))</f>
        <v/>
      </c>
      <c r="BN722" s="12" t="str">
        <f>IF(ISBLANK('Set Schedules Here'!AJ1443),"",ROUND('Set Schedules Here'!AJ1443,rounding_decimal_places))</f>
        <v/>
      </c>
      <c r="BO722" s="12" t="str">
        <f>IF(ISBLANK('Set Schedules Here'!AK1442),"",ROUND('Set Schedules Here'!AK1442,rounding_decimal_places))</f>
        <v/>
      </c>
      <c r="BP722" s="21" t="str">
        <f>IF(ISBLANK('Set Schedules Here'!AK1443),"",ROUND('Set Schedules Here'!AK1443,rounding_decimal_places))</f>
        <v/>
      </c>
    </row>
    <row r="723" spans="1:68" x14ac:dyDescent="0.45">
      <c r="A723" s="16" t="str">
        <f>'Set Schedules Here'!A1444</f>
        <v>RnD transportation capital cost reduction</v>
      </c>
      <c r="B723" s="12" t="str">
        <f>IF(ISBLANK('Set Schedules Here'!C1444),"",'Set Schedules Here'!C1444)</f>
        <v>battery electric vehicle</v>
      </c>
      <c r="C723" s="12" t="str">
        <f>IF(ISBLANK('Set Schedules Here'!D1444),"",'Set Schedules Here'!D1444)</f>
        <v/>
      </c>
      <c r="D723" s="21" t="str">
        <f>IF(ISBLANK('Set Schedules Here'!E1444),"",'Set Schedules Here'!E1444)</f>
        <v/>
      </c>
      <c r="E723" s="12">
        <f>IF(ISBLANK('Set Schedules Here'!F1444),"",ROUND('Set Schedules Here'!F1444,rounding_decimal_places))</f>
        <v>2019</v>
      </c>
      <c r="F723" s="12">
        <f>IF(ISBLANK('Set Schedules Here'!F1445),"",ROUND('Set Schedules Here'!F1445,rounding_decimal_places))</f>
        <v>0</v>
      </c>
      <c r="G723" s="12">
        <f>IF(ISBLANK('Set Schedules Here'!G1444),"",ROUND('Set Schedules Here'!G1444,rounding_decimal_places))</f>
        <v>2020</v>
      </c>
      <c r="H723" s="12">
        <f>IF(ISBLANK('Set Schedules Here'!G1445),"",ROUND('Set Schedules Here'!G1445,rounding_decimal_places))</f>
        <v>0</v>
      </c>
      <c r="I723" s="12">
        <f>IF(ISBLANK('Set Schedules Here'!H1444),"",ROUND('Set Schedules Here'!H1444,rounding_decimal_places))</f>
        <v>2021</v>
      </c>
      <c r="J723" s="12">
        <f>IF(ISBLANK('Set Schedules Here'!H1445),"",ROUND('Set Schedules Here'!H1445,rounding_decimal_places))</f>
        <v>2.2648000000000001E-2</v>
      </c>
      <c r="K723" s="12">
        <f>IF(ISBLANK('Set Schedules Here'!I1444),"",ROUND('Set Schedules Here'!I1444,rounding_decimal_places))</f>
        <v>2022</v>
      </c>
      <c r="L723" s="12">
        <f>IF(ISBLANK('Set Schedules Here'!I1445),"",ROUND('Set Schedules Here'!I1445,rounding_decimal_places))</f>
        <v>2.9464000000000001E-2</v>
      </c>
      <c r="M723" s="12">
        <f>IF(ISBLANK('Set Schedules Here'!J1444),"",ROUND('Set Schedules Here'!J1444,rounding_decimal_places))</f>
        <v>2023</v>
      </c>
      <c r="N723" s="12">
        <f>IF(ISBLANK('Set Schedules Here'!J1445),"",ROUND('Set Schedules Here'!J1445,rounding_decimal_places))</f>
        <v>3.8253000000000002E-2</v>
      </c>
      <c r="O723" s="12">
        <f>IF(ISBLANK('Set Schedules Here'!K1444),"",ROUND('Set Schedules Here'!K1444,rounding_decimal_places))</f>
        <v>2024</v>
      </c>
      <c r="P723" s="12">
        <f>IF(ISBLANK('Set Schedules Here'!K1445),"",ROUND('Set Schedules Here'!K1445,rounding_decimal_places))</f>
        <v>4.9532E-2</v>
      </c>
      <c r="Q723" s="12">
        <f>IF(ISBLANK('Set Schedules Here'!L1444),"",ROUND('Set Schedules Here'!L1444,rounding_decimal_places))</f>
        <v>2025</v>
      </c>
      <c r="R723" s="12">
        <f>IF(ISBLANK('Set Schedules Here'!L1445),"",ROUND('Set Schedules Here'!L1445,rounding_decimal_places))</f>
        <v>6.3918000000000003E-2</v>
      </c>
      <c r="S723" s="12">
        <f>IF(ISBLANK('Set Schedules Here'!M1444),"",ROUND('Set Schedules Here'!M1444,rounding_decimal_places))</f>
        <v>2026</v>
      </c>
      <c r="T723" s="12">
        <f>IF(ISBLANK('Set Schedules Here'!M1445),"",ROUND('Set Schedules Here'!M1445,rounding_decimal_places))</f>
        <v>8.2127000000000006E-2</v>
      </c>
      <c r="U723" s="12">
        <f>IF(ISBLANK('Set Schedules Here'!N1444),"",ROUND('Set Schedules Here'!N1444,rounding_decimal_places))</f>
        <v>2027</v>
      </c>
      <c r="V723" s="12">
        <f>IF(ISBLANK('Set Schedules Here'!N1445),"",ROUND('Set Schedules Here'!N1445,rounding_decimal_places))</f>
        <v>0.104951</v>
      </c>
      <c r="W723" s="12">
        <f>IF(ISBLANK('Set Schedules Here'!O1444),"",ROUND('Set Schedules Here'!O1444,rounding_decimal_places))</f>
        <v>2028</v>
      </c>
      <c r="X723" s="12">
        <f>IF(ISBLANK('Set Schedules Here'!O1445),"",ROUND('Set Schedules Here'!O1445,rounding_decimal_places))</f>
        <v>0.133213</v>
      </c>
      <c r="Y723" s="12">
        <f>IF(ISBLANK('Set Schedules Here'!P1444),"",ROUND('Set Schedules Here'!P1444,rounding_decimal_places))</f>
        <v>2029</v>
      </c>
      <c r="Z723" s="12">
        <f>IF(ISBLANK('Set Schedules Here'!P1445),"",ROUND('Set Schedules Here'!P1445,rounding_decimal_places))</f>
        <v>0.167683</v>
      </c>
      <c r="AA723" s="12">
        <f>IF(ISBLANK('Set Schedules Here'!Q1444),"",ROUND('Set Schedules Here'!Q1444,rounding_decimal_places))</f>
        <v>2030</v>
      </c>
      <c r="AB723" s="12">
        <f>IF(ISBLANK('Set Schedules Here'!Q1445),"",ROUND('Set Schedules Here'!Q1445,rounding_decimal_places))</f>
        <v>0.208958</v>
      </c>
      <c r="AC723" s="12">
        <f>IF(ISBLANK('Set Schedules Here'!R1444),"",ROUND('Set Schedules Here'!R1444,rounding_decimal_places))</f>
        <v>2031</v>
      </c>
      <c r="AD723" s="12">
        <f>IF(ISBLANK('Set Schedules Here'!R1445),"",ROUND('Set Schedules Here'!R1445,rounding_decimal_places))</f>
        <v>0.25730900000000001</v>
      </c>
      <c r="AE723" s="12">
        <f>IF(ISBLANK('Set Schedules Here'!S1444),"",ROUND('Set Schedules Here'!S1444,rounding_decimal_places))</f>
        <v>2032</v>
      </c>
      <c r="AF723" s="12">
        <f>IF(ISBLANK('Set Schedules Here'!S1445),"",ROUND('Set Schedules Here'!S1445,rounding_decimal_places))</f>
        <v>0.31250899999999998</v>
      </c>
      <c r="AG723" s="12">
        <f>IF(ISBLANK('Set Schedules Here'!T1444),"",ROUND('Set Schedules Here'!T1444,rounding_decimal_places))</f>
        <v>2033</v>
      </c>
      <c r="AH723" s="12">
        <f>IF(ISBLANK('Set Schedules Here'!T1445),"",ROUND('Set Schedules Here'!T1445,rounding_decimal_places))</f>
        <v>0.37370999999999999</v>
      </c>
      <c r="AI723" s="12">
        <f>IF(ISBLANK('Set Schedules Here'!U1444),"",ROUND('Set Schedules Here'!U1444,rounding_decimal_places))</f>
        <v>2034</v>
      </c>
      <c r="AJ723" s="12">
        <f>IF(ISBLANK('Set Schedules Here'!U1445),"",ROUND('Set Schedules Here'!U1445,rounding_decimal_places))</f>
        <v>0.43940099999999999</v>
      </c>
      <c r="AK723" s="12">
        <f>IF(ISBLANK('Set Schedules Here'!V1444),"",ROUND('Set Schedules Here'!V1444,rounding_decimal_places))</f>
        <v>2035</v>
      </c>
      <c r="AL723" s="12">
        <f>IF(ISBLANK('Set Schedules Here'!V1445),"",ROUND('Set Schedules Here'!V1445,rounding_decimal_places))</f>
        <v>0.50749999999999995</v>
      </c>
      <c r="AM723" s="12">
        <f>IF(ISBLANK('Set Schedules Here'!W1444),"",ROUND('Set Schedules Here'!W1444,rounding_decimal_places))</f>
        <v>2036</v>
      </c>
      <c r="AN723" s="12">
        <f>IF(ISBLANK('Set Schedules Here'!W1445),"",ROUND('Set Schedules Here'!W1445,rounding_decimal_places))</f>
        <v>0.57559899999999997</v>
      </c>
      <c r="AO723" s="12">
        <f>IF(ISBLANK('Set Schedules Here'!X1444),"",ROUND('Set Schedules Here'!X1444,rounding_decimal_places))</f>
        <v>2037</v>
      </c>
      <c r="AP723" s="12">
        <f>IF(ISBLANK('Set Schedules Here'!X1445),"",ROUND('Set Schedules Here'!X1445,rounding_decimal_places))</f>
        <v>0.64129000000000003</v>
      </c>
      <c r="AQ723" s="12">
        <f>IF(ISBLANK('Set Schedules Here'!Y1444),"",ROUND('Set Schedules Here'!Y1444,rounding_decimal_places))</f>
        <v>2038</v>
      </c>
      <c r="AR723" s="12">
        <f>IF(ISBLANK('Set Schedules Here'!Y1445),"",ROUND('Set Schedules Here'!Y1445,rounding_decimal_places))</f>
        <v>0.70249099999999998</v>
      </c>
      <c r="AS723" s="12">
        <f>IF(ISBLANK('Set Schedules Here'!Z1444),"",ROUND('Set Schedules Here'!Z1444,rounding_decimal_places))</f>
        <v>2039</v>
      </c>
      <c r="AT723" s="12">
        <f>IF(ISBLANK('Set Schedules Here'!Z1445),"",ROUND('Set Schedules Here'!Z1445,rounding_decimal_places))</f>
        <v>0.757691</v>
      </c>
      <c r="AU723" s="12">
        <f>IF(ISBLANK('Set Schedules Here'!AA1444),"",ROUND('Set Schedules Here'!AA1444,rounding_decimal_places))</f>
        <v>2040</v>
      </c>
      <c r="AV723" s="12">
        <f>IF(ISBLANK('Set Schedules Here'!AA1445),"",ROUND('Set Schedules Here'!AA1445,rounding_decimal_places))</f>
        <v>0.80604200000000004</v>
      </c>
      <c r="AW723" s="12">
        <f>IF(ISBLANK('Set Schedules Here'!AB1444),"",ROUND('Set Schedules Here'!AB1444,rounding_decimal_places))</f>
        <v>2041</v>
      </c>
      <c r="AX723" s="12">
        <f>IF(ISBLANK('Set Schedules Here'!AB1445),"",ROUND('Set Schedules Here'!AB1445,rounding_decimal_places))</f>
        <v>0.84731699999999999</v>
      </c>
      <c r="AY723" s="12">
        <f>IF(ISBLANK('Set Schedules Here'!AC1444),"",ROUND('Set Schedules Here'!AC1444,rounding_decimal_places))</f>
        <v>2042</v>
      </c>
      <c r="AZ723" s="12">
        <f>IF(ISBLANK('Set Schedules Here'!AC1445),"",ROUND('Set Schedules Here'!AC1445,rounding_decimal_places))</f>
        <v>0.88178699999999999</v>
      </c>
      <c r="BA723" s="12">
        <f>IF(ISBLANK('Set Schedules Here'!AD1444),"",ROUND('Set Schedules Here'!AD1444,rounding_decimal_places))</f>
        <v>2043</v>
      </c>
      <c r="BB723" s="12">
        <f>IF(ISBLANK('Set Schedules Here'!AD1445),"",ROUND('Set Schedules Here'!AD1445,rounding_decimal_places))</f>
        <v>0.910049</v>
      </c>
      <c r="BC723" s="12">
        <f>IF(ISBLANK('Set Schedules Here'!AE1444),"",ROUND('Set Schedules Here'!AE1444,rounding_decimal_places))</f>
        <v>2044</v>
      </c>
      <c r="BD723" s="12">
        <f>IF(ISBLANK('Set Schedules Here'!AE1445),"",ROUND('Set Schedules Here'!AE1445,rounding_decimal_places))</f>
        <v>0.93287299999999995</v>
      </c>
      <c r="BE723" s="12">
        <f>IF(ISBLANK('Set Schedules Here'!AF1444),"",ROUND('Set Schedules Here'!AF1444,rounding_decimal_places))</f>
        <v>2045</v>
      </c>
      <c r="BF723" s="12">
        <f>IF(ISBLANK('Set Schedules Here'!AF1445),"",ROUND('Set Schedules Here'!AF1445,rounding_decimal_places))</f>
        <v>0.95108199999999998</v>
      </c>
      <c r="BG723" s="12">
        <f>IF(ISBLANK('Set Schedules Here'!AG1444),"",ROUND('Set Schedules Here'!AG1444,rounding_decimal_places))</f>
        <v>2046</v>
      </c>
      <c r="BH723" s="12">
        <f>IF(ISBLANK('Set Schedules Here'!AG1445),"",ROUND('Set Schedules Here'!AG1445,rounding_decimal_places))</f>
        <v>0.96546799999999999</v>
      </c>
      <c r="BI723" s="12">
        <f>IF(ISBLANK('Set Schedules Here'!AH1444),"",ROUND('Set Schedules Here'!AH1444,rounding_decimal_places))</f>
        <v>2047</v>
      </c>
      <c r="BJ723" s="12">
        <f>IF(ISBLANK('Set Schedules Here'!AH1445),"",ROUND('Set Schedules Here'!AH1445,rounding_decimal_places))</f>
        <v>0.97674700000000003</v>
      </c>
      <c r="BK723" s="12">
        <f>IF(ISBLANK('Set Schedules Here'!AI1444),"",ROUND('Set Schedules Here'!AI1444,rounding_decimal_places))</f>
        <v>2048</v>
      </c>
      <c r="BL723" s="12">
        <f>IF(ISBLANK('Set Schedules Here'!AI1445),"",ROUND('Set Schedules Here'!AI1445,rounding_decimal_places))</f>
        <v>0.98553599999999997</v>
      </c>
      <c r="BM723" s="12">
        <f>IF(ISBLANK('Set Schedules Here'!AJ1444),"",ROUND('Set Schedules Here'!AJ1444,rounding_decimal_places))</f>
        <v>2049</v>
      </c>
      <c r="BN723" s="12">
        <f>IF(ISBLANK('Set Schedules Here'!AJ1445),"",ROUND('Set Schedules Here'!AJ1445,rounding_decimal_places))</f>
        <v>0.99235200000000001</v>
      </c>
      <c r="BO723" s="12">
        <f>IF(ISBLANK('Set Schedules Here'!AK1444),"",ROUND('Set Schedules Here'!AK1444,rounding_decimal_places))</f>
        <v>2050</v>
      </c>
      <c r="BP723" s="21">
        <f>IF(ISBLANK('Set Schedules Here'!AK1445),"",ROUND('Set Schedules Here'!AK1445,rounding_decimal_places))</f>
        <v>0.99761900000000003</v>
      </c>
    </row>
    <row r="724" spans="1:68" x14ac:dyDescent="0.45">
      <c r="A724" s="16" t="str">
        <f>'Set Schedules Here'!A1446</f>
        <v>RnD transportation capital cost reduction</v>
      </c>
      <c r="B724" s="12" t="str">
        <f>IF(ISBLANK('Set Schedules Here'!C1446),"",'Set Schedules Here'!C1446)</f>
        <v>natural gas vehicle</v>
      </c>
      <c r="C724" s="12" t="str">
        <f>IF(ISBLANK('Set Schedules Here'!D1446),"",'Set Schedules Here'!D1446)</f>
        <v/>
      </c>
      <c r="D724" s="21" t="str">
        <f>IF(ISBLANK('Set Schedules Here'!E1446),"",'Set Schedules Here'!E1446)</f>
        <v/>
      </c>
      <c r="E724" s="12">
        <f>IF(ISBLANK('Set Schedules Here'!F1446),"",ROUND('Set Schedules Here'!F1446,rounding_decimal_places))</f>
        <v>2019</v>
      </c>
      <c r="F724" s="12">
        <f>IF(ISBLANK('Set Schedules Here'!F1447),"",ROUND('Set Schedules Here'!F1447,rounding_decimal_places))</f>
        <v>0</v>
      </c>
      <c r="G724" s="12">
        <f>IF(ISBLANK('Set Schedules Here'!G1446),"",ROUND('Set Schedules Here'!G1446,rounding_decimal_places))</f>
        <v>2020</v>
      </c>
      <c r="H724" s="12">
        <f>IF(ISBLANK('Set Schedules Here'!G1447),"",ROUND('Set Schedules Here'!G1447,rounding_decimal_places))</f>
        <v>0</v>
      </c>
      <c r="I724" s="12">
        <f>IF(ISBLANK('Set Schedules Here'!H1446),"",ROUND('Set Schedules Here'!H1446,rounding_decimal_places))</f>
        <v>2021</v>
      </c>
      <c r="J724" s="12">
        <f>IF(ISBLANK('Set Schedules Here'!H1447),"",ROUND('Set Schedules Here'!H1447,rounding_decimal_places))</f>
        <v>2.2648000000000001E-2</v>
      </c>
      <c r="K724" s="12">
        <f>IF(ISBLANK('Set Schedules Here'!I1446),"",ROUND('Set Schedules Here'!I1446,rounding_decimal_places))</f>
        <v>2022</v>
      </c>
      <c r="L724" s="12">
        <f>IF(ISBLANK('Set Schedules Here'!I1447),"",ROUND('Set Schedules Here'!I1447,rounding_decimal_places))</f>
        <v>2.9464000000000001E-2</v>
      </c>
      <c r="M724" s="12">
        <f>IF(ISBLANK('Set Schedules Here'!J1446),"",ROUND('Set Schedules Here'!J1446,rounding_decimal_places))</f>
        <v>2023</v>
      </c>
      <c r="N724" s="12">
        <f>IF(ISBLANK('Set Schedules Here'!J1447),"",ROUND('Set Schedules Here'!J1447,rounding_decimal_places))</f>
        <v>3.8253000000000002E-2</v>
      </c>
      <c r="O724" s="12">
        <f>IF(ISBLANK('Set Schedules Here'!K1446),"",ROUND('Set Schedules Here'!K1446,rounding_decimal_places))</f>
        <v>2024</v>
      </c>
      <c r="P724" s="12">
        <f>IF(ISBLANK('Set Schedules Here'!K1447),"",ROUND('Set Schedules Here'!K1447,rounding_decimal_places))</f>
        <v>4.9532E-2</v>
      </c>
      <c r="Q724" s="12">
        <f>IF(ISBLANK('Set Schedules Here'!L1446),"",ROUND('Set Schedules Here'!L1446,rounding_decimal_places))</f>
        <v>2025</v>
      </c>
      <c r="R724" s="12">
        <f>IF(ISBLANK('Set Schedules Here'!L1447),"",ROUND('Set Schedules Here'!L1447,rounding_decimal_places))</f>
        <v>6.3918000000000003E-2</v>
      </c>
      <c r="S724" s="12">
        <f>IF(ISBLANK('Set Schedules Here'!M1446),"",ROUND('Set Schedules Here'!M1446,rounding_decimal_places))</f>
        <v>2026</v>
      </c>
      <c r="T724" s="12">
        <f>IF(ISBLANK('Set Schedules Here'!M1447),"",ROUND('Set Schedules Here'!M1447,rounding_decimal_places))</f>
        <v>8.2127000000000006E-2</v>
      </c>
      <c r="U724" s="12">
        <f>IF(ISBLANK('Set Schedules Here'!N1446),"",ROUND('Set Schedules Here'!N1446,rounding_decimal_places))</f>
        <v>2027</v>
      </c>
      <c r="V724" s="12">
        <f>IF(ISBLANK('Set Schedules Here'!N1447),"",ROUND('Set Schedules Here'!N1447,rounding_decimal_places))</f>
        <v>0.104951</v>
      </c>
      <c r="W724" s="12">
        <f>IF(ISBLANK('Set Schedules Here'!O1446),"",ROUND('Set Schedules Here'!O1446,rounding_decimal_places))</f>
        <v>2028</v>
      </c>
      <c r="X724" s="12">
        <f>IF(ISBLANK('Set Schedules Here'!O1447),"",ROUND('Set Schedules Here'!O1447,rounding_decimal_places))</f>
        <v>0.133213</v>
      </c>
      <c r="Y724" s="12">
        <f>IF(ISBLANK('Set Schedules Here'!P1446),"",ROUND('Set Schedules Here'!P1446,rounding_decimal_places))</f>
        <v>2029</v>
      </c>
      <c r="Z724" s="12">
        <f>IF(ISBLANK('Set Schedules Here'!P1447),"",ROUND('Set Schedules Here'!P1447,rounding_decimal_places))</f>
        <v>0.167683</v>
      </c>
      <c r="AA724" s="12">
        <f>IF(ISBLANK('Set Schedules Here'!Q1446),"",ROUND('Set Schedules Here'!Q1446,rounding_decimal_places))</f>
        <v>2030</v>
      </c>
      <c r="AB724" s="12">
        <f>IF(ISBLANK('Set Schedules Here'!Q1447),"",ROUND('Set Schedules Here'!Q1447,rounding_decimal_places))</f>
        <v>0.208958</v>
      </c>
      <c r="AC724" s="12">
        <f>IF(ISBLANK('Set Schedules Here'!R1446),"",ROUND('Set Schedules Here'!R1446,rounding_decimal_places))</f>
        <v>2031</v>
      </c>
      <c r="AD724" s="12">
        <f>IF(ISBLANK('Set Schedules Here'!R1447),"",ROUND('Set Schedules Here'!R1447,rounding_decimal_places))</f>
        <v>0.25730900000000001</v>
      </c>
      <c r="AE724" s="12">
        <f>IF(ISBLANK('Set Schedules Here'!S1446),"",ROUND('Set Schedules Here'!S1446,rounding_decimal_places))</f>
        <v>2032</v>
      </c>
      <c r="AF724" s="12">
        <f>IF(ISBLANK('Set Schedules Here'!S1447),"",ROUND('Set Schedules Here'!S1447,rounding_decimal_places))</f>
        <v>0.31250899999999998</v>
      </c>
      <c r="AG724" s="12">
        <f>IF(ISBLANK('Set Schedules Here'!T1446),"",ROUND('Set Schedules Here'!T1446,rounding_decimal_places))</f>
        <v>2033</v>
      </c>
      <c r="AH724" s="12">
        <f>IF(ISBLANK('Set Schedules Here'!T1447),"",ROUND('Set Schedules Here'!T1447,rounding_decimal_places))</f>
        <v>0.37370999999999999</v>
      </c>
      <c r="AI724" s="12">
        <f>IF(ISBLANK('Set Schedules Here'!U1446),"",ROUND('Set Schedules Here'!U1446,rounding_decimal_places))</f>
        <v>2034</v>
      </c>
      <c r="AJ724" s="12">
        <f>IF(ISBLANK('Set Schedules Here'!U1447),"",ROUND('Set Schedules Here'!U1447,rounding_decimal_places))</f>
        <v>0.43940099999999999</v>
      </c>
      <c r="AK724" s="12">
        <f>IF(ISBLANK('Set Schedules Here'!V1446),"",ROUND('Set Schedules Here'!V1446,rounding_decimal_places))</f>
        <v>2035</v>
      </c>
      <c r="AL724" s="12">
        <f>IF(ISBLANK('Set Schedules Here'!V1447),"",ROUND('Set Schedules Here'!V1447,rounding_decimal_places))</f>
        <v>0.50749999999999995</v>
      </c>
      <c r="AM724" s="12">
        <f>IF(ISBLANK('Set Schedules Here'!W1446),"",ROUND('Set Schedules Here'!W1446,rounding_decimal_places))</f>
        <v>2036</v>
      </c>
      <c r="AN724" s="12">
        <f>IF(ISBLANK('Set Schedules Here'!W1447),"",ROUND('Set Schedules Here'!W1447,rounding_decimal_places))</f>
        <v>0.57559899999999997</v>
      </c>
      <c r="AO724" s="12">
        <f>IF(ISBLANK('Set Schedules Here'!X1446),"",ROUND('Set Schedules Here'!X1446,rounding_decimal_places))</f>
        <v>2037</v>
      </c>
      <c r="AP724" s="12">
        <f>IF(ISBLANK('Set Schedules Here'!X1447),"",ROUND('Set Schedules Here'!X1447,rounding_decimal_places))</f>
        <v>0.64129000000000003</v>
      </c>
      <c r="AQ724" s="12">
        <f>IF(ISBLANK('Set Schedules Here'!Y1446),"",ROUND('Set Schedules Here'!Y1446,rounding_decimal_places))</f>
        <v>2038</v>
      </c>
      <c r="AR724" s="12">
        <f>IF(ISBLANK('Set Schedules Here'!Y1447),"",ROUND('Set Schedules Here'!Y1447,rounding_decimal_places))</f>
        <v>0.70249099999999998</v>
      </c>
      <c r="AS724" s="12">
        <f>IF(ISBLANK('Set Schedules Here'!Z1446),"",ROUND('Set Schedules Here'!Z1446,rounding_decimal_places))</f>
        <v>2039</v>
      </c>
      <c r="AT724" s="12">
        <f>IF(ISBLANK('Set Schedules Here'!Z1447),"",ROUND('Set Schedules Here'!Z1447,rounding_decimal_places))</f>
        <v>0.757691</v>
      </c>
      <c r="AU724" s="12">
        <f>IF(ISBLANK('Set Schedules Here'!AA1446),"",ROUND('Set Schedules Here'!AA1446,rounding_decimal_places))</f>
        <v>2040</v>
      </c>
      <c r="AV724" s="12">
        <f>IF(ISBLANK('Set Schedules Here'!AA1447),"",ROUND('Set Schedules Here'!AA1447,rounding_decimal_places))</f>
        <v>0.80604200000000004</v>
      </c>
      <c r="AW724" s="12">
        <f>IF(ISBLANK('Set Schedules Here'!AB1446),"",ROUND('Set Schedules Here'!AB1446,rounding_decimal_places))</f>
        <v>2041</v>
      </c>
      <c r="AX724" s="12">
        <f>IF(ISBLANK('Set Schedules Here'!AB1447),"",ROUND('Set Schedules Here'!AB1447,rounding_decimal_places))</f>
        <v>0.84731699999999999</v>
      </c>
      <c r="AY724" s="12">
        <f>IF(ISBLANK('Set Schedules Here'!AC1446),"",ROUND('Set Schedules Here'!AC1446,rounding_decimal_places))</f>
        <v>2042</v>
      </c>
      <c r="AZ724" s="12">
        <f>IF(ISBLANK('Set Schedules Here'!AC1447),"",ROUND('Set Schedules Here'!AC1447,rounding_decimal_places))</f>
        <v>0.88178699999999999</v>
      </c>
      <c r="BA724" s="12">
        <f>IF(ISBLANK('Set Schedules Here'!AD1446),"",ROUND('Set Schedules Here'!AD1446,rounding_decimal_places))</f>
        <v>2043</v>
      </c>
      <c r="BB724" s="12">
        <f>IF(ISBLANK('Set Schedules Here'!AD1447),"",ROUND('Set Schedules Here'!AD1447,rounding_decimal_places))</f>
        <v>0.910049</v>
      </c>
      <c r="BC724" s="12">
        <f>IF(ISBLANK('Set Schedules Here'!AE1446),"",ROUND('Set Schedules Here'!AE1446,rounding_decimal_places))</f>
        <v>2044</v>
      </c>
      <c r="BD724" s="12">
        <f>IF(ISBLANK('Set Schedules Here'!AE1447),"",ROUND('Set Schedules Here'!AE1447,rounding_decimal_places))</f>
        <v>0.93287299999999995</v>
      </c>
      <c r="BE724" s="12">
        <f>IF(ISBLANK('Set Schedules Here'!AF1446),"",ROUND('Set Schedules Here'!AF1446,rounding_decimal_places))</f>
        <v>2045</v>
      </c>
      <c r="BF724" s="12">
        <f>IF(ISBLANK('Set Schedules Here'!AF1447),"",ROUND('Set Schedules Here'!AF1447,rounding_decimal_places))</f>
        <v>0.95108199999999998</v>
      </c>
      <c r="BG724" s="12">
        <f>IF(ISBLANK('Set Schedules Here'!AG1446),"",ROUND('Set Schedules Here'!AG1446,rounding_decimal_places))</f>
        <v>2046</v>
      </c>
      <c r="BH724" s="12">
        <f>IF(ISBLANK('Set Schedules Here'!AG1447),"",ROUND('Set Schedules Here'!AG1447,rounding_decimal_places))</f>
        <v>0.96546799999999999</v>
      </c>
      <c r="BI724" s="12">
        <f>IF(ISBLANK('Set Schedules Here'!AH1446),"",ROUND('Set Schedules Here'!AH1446,rounding_decimal_places))</f>
        <v>2047</v>
      </c>
      <c r="BJ724" s="12">
        <f>IF(ISBLANK('Set Schedules Here'!AH1447),"",ROUND('Set Schedules Here'!AH1447,rounding_decimal_places))</f>
        <v>0.97674700000000003</v>
      </c>
      <c r="BK724" s="12">
        <f>IF(ISBLANK('Set Schedules Here'!AI1446),"",ROUND('Set Schedules Here'!AI1446,rounding_decimal_places))</f>
        <v>2048</v>
      </c>
      <c r="BL724" s="12">
        <f>IF(ISBLANK('Set Schedules Here'!AI1447),"",ROUND('Set Schedules Here'!AI1447,rounding_decimal_places))</f>
        <v>0.98553599999999997</v>
      </c>
      <c r="BM724" s="12">
        <f>IF(ISBLANK('Set Schedules Here'!AJ1446),"",ROUND('Set Schedules Here'!AJ1446,rounding_decimal_places))</f>
        <v>2049</v>
      </c>
      <c r="BN724" s="12">
        <f>IF(ISBLANK('Set Schedules Here'!AJ1447),"",ROUND('Set Schedules Here'!AJ1447,rounding_decimal_places))</f>
        <v>0.99235200000000001</v>
      </c>
      <c r="BO724" s="12">
        <f>IF(ISBLANK('Set Schedules Here'!AK1446),"",ROUND('Set Schedules Here'!AK1446,rounding_decimal_places))</f>
        <v>2050</v>
      </c>
      <c r="BP724" s="21">
        <f>IF(ISBLANK('Set Schedules Here'!AK1447),"",ROUND('Set Schedules Here'!AK1447,rounding_decimal_places))</f>
        <v>0.99761900000000003</v>
      </c>
    </row>
    <row r="725" spans="1:68" x14ac:dyDescent="0.45">
      <c r="A725" s="16" t="str">
        <f>'Set Schedules Here'!A1448</f>
        <v>RnD transportation capital cost reduction</v>
      </c>
      <c r="B725" s="12" t="str">
        <f>IF(ISBLANK('Set Schedules Here'!C1448),"",'Set Schedules Here'!C1448)</f>
        <v>gasoline vehicle</v>
      </c>
      <c r="C725" s="12" t="str">
        <f>IF(ISBLANK('Set Schedules Here'!D1448),"",'Set Schedules Here'!D1448)</f>
        <v/>
      </c>
      <c r="D725" s="21" t="str">
        <f>IF(ISBLANK('Set Schedules Here'!E1448),"",'Set Schedules Here'!E1448)</f>
        <v/>
      </c>
      <c r="E725" s="12">
        <f>IF(ISBLANK('Set Schedules Here'!F1448),"",ROUND('Set Schedules Here'!F1448,rounding_decimal_places))</f>
        <v>2019</v>
      </c>
      <c r="F725" s="12">
        <f>IF(ISBLANK('Set Schedules Here'!F1449),"",ROUND('Set Schedules Here'!F1449,rounding_decimal_places))</f>
        <v>0</v>
      </c>
      <c r="G725" s="12">
        <f>IF(ISBLANK('Set Schedules Here'!G1448),"",ROUND('Set Schedules Here'!G1448,rounding_decimal_places))</f>
        <v>2020</v>
      </c>
      <c r="H725" s="12">
        <f>IF(ISBLANK('Set Schedules Here'!G1449),"",ROUND('Set Schedules Here'!G1449,rounding_decimal_places))</f>
        <v>0</v>
      </c>
      <c r="I725" s="12">
        <f>IF(ISBLANK('Set Schedules Here'!H1448),"",ROUND('Set Schedules Here'!H1448,rounding_decimal_places))</f>
        <v>2021</v>
      </c>
      <c r="J725" s="12">
        <f>IF(ISBLANK('Set Schedules Here'!H1449),"",ROUND('Set Schedules Here'!H1449,rounding_decimal_places))</f>
        <v>2.2648000000000001E-2</v>
      </c>
      <c r="K725" s="12">
        <f>IF(ISBLANK('Set Schedules Here'!I1448),"",ROUND('Set Schedules Here'!I1448,rounding_decimal_places))</f>
        <v>2022</v>
      </c>
      <c r="L725" s="12">
        <f>IF(ISBLANK('Set Schedules Here'!I1449),"",ROUND('Set Schedules Here'!I1449,rounding_decimal_places))</f>
        <v>2.9464000000000001E-2</v>
      </c>
      <c r="M725" s="12">
        <f>IF(ISBLANK('Set Schedules Here'!J1448),"",ROUND('Set Schedules Here'!J1448,rounding_decimal_places))</f>
        <v>2023</v>
      </c>
      <c r="N725" s="12">
        <f>IF(ISBLANK('Set Schedules Here'!J1449),"",ROUND('Set Schedules Here'!J1449,rounding_decimal_places))</f>
        <v>3.8253000000000002E-2</v>
      </c>
      <c r="O725" s="12">
        <f>IF(ISBLANK('Set Schedules Here'!K1448),"",ROUND('Set Schedules Here'!K1448,rounding_decimal_places))</f>
        <v>2024</v>
      </c>
      <c r="P725" s="12">
        <f>IF(ISBLANK('Set Schedules Here'!K1449),"",ROUND('Set Schedules Here'!K1449,rounding_decimal_places))</f>
        <v>4.9532E-2</v>
      </c>
      <c r="Q725" s="12">
        <f>IF(ISBLANK('Set Schedules Here'!L1448),"",ROUND('Set Schedules Here'!L1448,rounding_decimal_places))</f>
        <v>2025</v>
      </c>
      <c r="R725" s="12">
        <f>IF(ISBLANK('Set Schedules Here'!L1449),"",ROUND('Set Schedules Here'!L1449,rounding_decimal_places))</f>
        <v>6.3918000000000003E-2</v>
      </c>
      <c r="S725" s="12">
        <f>IF(ISBLANK('Set Schedules Here'!M1448),"",ROUND('Set Schedules Here'!M1448,rounding_decimal_places))</f>
        <v>2026</v>
      </c>
      <c r="T725" s="12">
        <f>IF(ISBLANK('Set Schedules Here'!M1449),"",ROUND('Set Schedules Here'!M1449,rounding_decimal_places))</f>
        <v>8.2127000000000006E-2</v>
      </c>
      <c r="U725" s="12">
        <f>IF(ISBLANK('Set Schedules Here'!N1448),"",ROUND('Set Schedules Here'!N1448,rounding_decimal_places))</f>
        <v>2027</v>
      </c>
      <c r="V725" s="12">
        <f>IF(ISBLANK('Set Schedules Here'!N1449),"",ROUND('Set Schedules Here'!N1449,rounding_decimal_places))</f>
        <v>0.104951</v>
      </c>
      <c r="W725" s="12">
        <f>IF(ISBLANK('Set Schedules Here'!O1448),"",ROUND('Set Schedules Here'!O1448,rounding_decimal_places))</f>
        <v>2028</v>
      </c>
      <c r="X725" s="12">
        <f>IF(ISBLANK('Set Schedules Here'!O1449),"",ROUND('Set Schedules Here'!O1449,rounding_decimal_places))</f>
        <v>0.133213</v>
      </c>
      <c r="Y725" s="12">
        <f>IF(ISBLANK('Set Schedules Here'!P1448),"",ROUND('Set Schedules Here'!P1448,rounding_decimal_places))</f>
        <v>2029</v>
      </c>
      <c r="Z725" s="12">
        <f>IF(ISBLANK('Set Schedules Here'!P1449),"",ROUND('Set Schedules Here'!P1449,rounding_decimal_places))</f>
        <v>0.167683</v>
      </c>
      <c r="AA725" s="12">
        <f>IF(ISBLANK('Set Schedules Here'!Q1448),"",ROUND('Set Schedules Here'!Q1448,rounding_decimal_places))</f>
        <v>2030</v>
      </c>
      <c r="AB725" s="12">
        <f>IF(ISBLANK('Set Schedules Here'!Q1449),"",ROUND('Set Schedules Here'!Q1449,rounding_decimal_places))</f>
        <v>0.208958</v>
      </c>
      <c r="AC725" s="12">
        <f>IF(ISBLANK('Set Schedules Here'!R1448),"",ROUND('Set Schedules Here'!R1448,rounding_decimal_places))</f>
        <v>2031</v>
      </c>
      <c r="AD725" s="12">
        <f>IF(ISBLANK('Set Schedules Here'!R1449),"",ROUND('Set Schedules Here'!R1449,rounding_decimal_places))</f>
        <v>0.25730900000000001</v>
      </c>
      <c r="AE725" s="12">
        <f>IF(ISBLANK('Set Schedules Here'!S1448),"",ROUND('Set Schedules Here'!S1448,rounding_decimal_places))</f>
        <v>2032</v>
      </c>
      <c r="AF725" s="12">
        <f>IF(ISBLANK('Set Schedules Here'!S1449),"",ROUND('Set Schedules Here'!S1449,rounding_decimal_places))</f>
        <v>0.31250899999999998</v>
      </c>
      <c r="AG725" s="12">
        <f>IF(ISBLANK('Set Schedules Here'!T1448),"",ROUND('Set Schedules Here'!T1448,rounding_decimal_places))</f>
        <v>2033</v>
      </c>
      <c r="AH725" s="12">
        <f>IF(ISBLANK('Set Schedules Here'!T1449),"",ROUND('Set Schedules Here'!T1449,rounding_decimal_places))</f>
        <v>0.37370999999999999</v>
      </c>
      <c r="AI725" s="12">
        <f>IF(ISBLANK('Set Schedules Here'!U1448),"",ROUND('Set Schedules Here'!U1448,rounding_decimal_places))</f>
        <v>2034</v>
      </c>
      <c r="AJ725" s="12">
        <f>IF(ISBLANK('Set Schedules Here'!U1449),"",ROUND('Set Schedules Here'!U1449,rounding_decimal_places))</f>
        <v>0.43940099999999999</v>
      </c>
      <c r="AK725" s="12">
        <f>IF(ISBLANK('Set Schedules Here'!V1448),"",ROUND('Set Schedules Here'!V1448,rounding_decimal_places))</f>
        <v>2035</v>
      </c>
      <c r="AL725" s="12">
        <f>IF(ISBLANK('Set Schedules Here'!V1449),"",ROUND('Set Schedules Here'!V1449,rounding_decimal_places))</f>
        <v>0.50749999999999995</v>
      </c>
      <c r="AM725" s="12">
        <f>IF(ISBLANK('Set Schedules Here'!W1448),"",ROUND('Set Schedules Here'!W1448,rounding_decimal_places))</f>
        <v>2036</v>
      </c>
      <c r="AN725" s="12">
        <f>IF(ISBLANK('Set Schedules Here'!W1449),"",ROUND('Set Schedules Here'!W1449,rounding_decimal_places))</f>
        <v>0.57559899999999997</v>
      </c>
      <c r="AO725" s="12">
        <f>IF(ISBLANK('Set Schedules Here'!X1448),"",ROUND('Set Schedules Here'!X1448,rounding_decimal_places))</f>
        <v>2037</v>
      </c>
      <c r="AP725" s="12">
        <f>IF(ISBLANK('Set Schedules Here'!X1449),"",ROUND('Set Schedules Here'!X1449,rounding_decimal_places))</f>
        <v>0.64129000000000003</v>
      </c>
      <c r="AQ725" s="12">
        <f>IF(ISBLANK('Set Schedules Here'!Y1448),"",ROUND('Set Schedules Here'!Y1448,rounding_decimal_places))</f>
        <v>2038</v>
      </c>
      <c r="AR725" s="12">
        <f>IF(ISBLANK('Set Schedules Here'!Y1449),"",ROUND('Set Schedules Here'!Y1449,rounding_decimal_places))</f>
        <v>0.70249099999999998</v>
      </c>
      <c r="AS725" s="12">
        <f>IF(ISBLANK('Set Schedules Here'!Z1448),"",ROUND('Set Schedules Here'!Z1448,rounding_decimal_places))</f>
        <v>2039</v>
      </c>
      <c r="AT725" s="12">
        <f>IF(ISBLANK('Set Schedules Here'!Z1449),"",ROUND('Set Schedules Here'!Z1449,rounding_decimal_places))</f>
        <v>0.757691</v>
      </c>
      <c r="AU725" s="12">
        <f>IF(ISBLANK('Set Schedules Here'!AA1448),"",ROUND('Set Schedules Here'!AA1448,rounding_decimal_places))</f>
        <v>2040</v>
      </c>
      <c r="AV725" s="12">
        <f>IF(ISBLANK('Set Schedules Here'!AA1449),"",ROUND('Set Schedules Here'!AA1449,rounding_decimal_places))</f>
        <v>0.80604200000000004</v>
      </c>
      <c r="AW725" s="12">
        <f>IF(ISBLANK('Set Schedules Here'!AB1448),"",ROUND('Set Schedules Here'!AB1448,rounding_decimal_places))</f>
        <v>2041</v>
      </c>
      <c r="AX725" s="12">
        <f>IF(ISBLANK('Set Schedules Here'!AB1449),"",ROUND('Set Schedules Here'!AB1449,rounding_decimal_places))</f>
        <v>0.84731699999999999</v>
      </c>
      <c r="AY725" s="12">
        <f>IF(ISBLANK('Set Schedules Here'!AC1448),"",ROUND('Set Schedules Here'!AC1448,rounding_decimal_places))</f>
        <v>2042</v>
      </c>
      <c r="AZ725" s="12">
        <f>IF(ISBLANK('Set Schedules Here'!AC1449),"",ROUND('Set Schedules Here'!AC1449,rounding_decimal_places))</f>
        <v>0.88178699999999999</v>
      </c>
      <c r="BA725" s="12">
        <f>IF(ISBLANK('Set Schedules Here'!AD1448),"",ROUND('Set Schedules Here'!AD1448,rounding_decimal_places))</f>
        <v>2043</v>
      </c>
      <c r="BB725" s="12">
        <f>IF(ISBLANK('Set Schedules Here'!AD1449),"",ROUND('Set Schedules Here'!AD1449,rounding_decimal_places))</f>
        <v>0.910049</v>
      </c>
      <c r="BC725" s="12">
        <f>IF(ISBLANK('Set Schedules Here'!AE1448),"",ROUND('Set Schedules Here'!AE1448,rounding_decimal_places))</f>
        <v>2044</v>
      </c>
      <c r="BD725" s="12">
        <f>IF(ISBLANK('Set Schedules Here'!AE1449),"",ROUND('Set Schedules Here'!AE1449,rounding_decimal_places))</f>
        <v>0.93287299999999995</v>
      </c>
      <c r="BE725" s="12">
        <f>IF(ISBLANK('Set Schedules Here'!AF1448),"",ROUND('Set Schedules Here'!AF1448,rounding_decimal_places))</f>
        <v>2045</v>
      </c>
      <c r="BF725" s="12">
        <f>IF(ISBLANK('Set Schedules Here'!AF1449),"",ROUND('Set Schedules Here'!AF1449,rounding_decimal_places))</f>
        <v>0.95108199999999998</v>
      </c>
      <c r="BG725" s="12">
        <f>IF(ISBLANK('Set Schedules Here'!AG1448),"",ROUND('Set Schedules Here'!AG1448,rounding_decimal_places))</f>
        <v>2046</v>
      </c>
      <c r="BH725" s="12">
        <f>IF(ISBLANK('Set Schedules Here'!AG1449),"",ROUND('Set Schedules Here'!AG1449,rounding_decimal_places))</f>
        <v>0.96546799999999999</v>
      </c>
      <c r="BI725" s="12">
        <f>IF(ISBLANK('Set Schedules Here'!AH1448),"",ROUND('Set Schedules Here'!AH1448,rounding_decimal_places))</f>
        <v>2047</v>
      </c>
      <c r="BJ725" s="12">
        <f>IF(ISBLANK('Set Schedules Here'!AH1449),"",ROUND('Set Schedules Here'!AH1449,rounding_decimal_places))</f>
        <v>0.97674700000000003</v>
      </c>
      <c r="BK725" s="12">
        <f>IF(ISBLANK('Set Schedules Here'!AI1448),"",ROUND('Set Schedules Here'!AI1448,rounding_decimal_places))</f>
        <v>2048</v>
      </c>
      <c r="BL725" s="12">
        <f>IF(ISBLANK('Set Schedules Here'!AI1449),"",ROUND('Set Schedules Here'!AI1449,rounding_decimal_places))</f>
        <v>0.98553599999999997</v>
      </c>
      <c r="BM725" s="12">
        <f>IF(ISBLANK('Set Schedules Here'!AJ1448),"",ROUND('Set Schedules Here'!AJ1448,rounding_decimal_places))</f>
        <v>2049</v>
      </c>
      <c r="BN725" s="12">
        <f>IF(ISBLANK('Set Schedules Here'!AJ1449),"",ROUND('Set Schedules Here'!AJ1449,rounding_decimal_places))</f>
        <v>0.99235200000000001</v>
      </c>
      <c r="BO725" s="12">
        <f>IF(ISBLANK('Set Schedules Here'!AK1448),"",ROUND('Set Schedules Here'!AK1448,rounding_decimal_places))</f>
        <v>2050</v>
      </c>
      <c r="BP725" s="21">
        <f>IF(ISBLANK('Set Schedules Here'!AK1449),"",ROUND('Set Schedules Here'!AK1449,rounding_decimal_places))</f>
        <v>0.99761900000000003</v>
      </c>
    </row>
    <row r="726" spans="1:68" x14ac:dyDescent="0.45">
      <c r="A726" s="16" t="str">
        <f>'Set Schedules Here'!A1450</f>
        <v>RnD transportation capital cost reduction</v>
      </c>
      <c r="B726" s="12" t="str">
        <f>IF(ISBLANK('Set Schedules Here'!C1450),"",'Set Schedules Here'!C1450)</f>
        <v>diesel vehicle</v>
      </c>
      <c r="C726" s="12" t="str">
        <f>IF(ISBLANK('Set Schedules Here'!D1450),"",'Set Schedules Here'!D1450)</f>
        <v/>
      </c>
      <c r="D726" s="21" t="str">
        <f>IF(ISBLANK('Set Schedules Here'!E1450),"",'Set Schedules Here'!E1450)</f>
        <v/>
      </c>
      <c r="E726" s="12">
        <f>IF(ISBLANK('Set Schedules Here'!F1450),"",ROUND('Set Schedules Here'!F1450,rounding_decimal_places))</f>
        <v>2019</v>
      </c>
      <c r="F726" s="12">
        <f>IF(ISBLANK('Set Schedules Here'!F1451),"",ROUND('Set Schedules Here'!F1451,rounding_decimal_places))</f>
        <v>0</v>
      </c>
      <c r="G726" s="12">
        <f>IF(ISBLANK('Set Schedules Here'!G1450),"",ROUND('Set Schedules Here'!G1450,rounding_decimal_places))</f>
        <v>2020</v>
      </c>
      <c r="H726" s="12">
        <f>IF(ISBLANK('Set Schedules Here'!G1451),"",ROUND('Set Schedules Here'!G1451,rounding_decimal_places))</f>
        <v>0</v>
      </c>
      <c r="I726" s="12">
        <f>IF(ISBLANK('Set Schedules Here'!H1450),"",ROUND('Set Schedules Here'!H1450,rounding_decimal_places))</f>
        <v>2021</v>
      </c>
      <c r="J726" s="12">
        <f>IF(ISBLANK('Set Schedules Here'!H1451),"",ROUND('Set Schedules Here'!H1451,rounding_decimal_places))</f>
        <v>2.2648000000000001E-2</v>
      </c>
      <c r="K726" s="12">
        <f>IF(ISBLANK('Set Schedules Here'!I1450),"",ROUND('Set Schedules Here'!I1450,rounding_decimal_places))</f>
        <v>2022</v>
      </c>
      <c r="L726" s="12">
        <f>IF(ISBLANK('Set Schedules Here'!I1451),"",ROUND('Set Schedules Here'!I1451,rounding_decimal_places))</f>
        <v>2.9464000000000001E-2</v>
      </c>
      <c r="M726" s="12">
        <f>IF(ISBLANK('Set Schedules Here'!J1450),"",ROUND('Set Schedules Here'!J1450,rounding_decimal_places))</f>
        <v>2023</v>
      </c>
      <c r="N726" s="12">
        <f>IF(ISBLANK('Set Schedules Here'!J1451),"",ROUND('Set Schedules Here'!J1451,rounding_decimal_places))</f>
        <v>3.8253000000000002E-2</v>
      </c>
      <c r="O726" s="12">
        <f>IF(ISBLANK('Set Schedules Here'!K1450),"",ROUND('Set Schedules Here'!K1450,rounding_decimal_places))</f>
        <v>2024</v>
      </c>
      <c r="P726" s="12">
        <f>IF(ISBLANK('Set Schedules Here'!K1451),"",ROUND('Set Schedules Here'!K1451,rounding_decimal_places))</f>
        <v>4.9532E-2</v>
      </c>
      <c r="Q726" s="12">
        <f>IF(ISBLANK('Set Schedules Here'!L1450),"",ROUND('Set Schedules Here'!L1450,rounding_decimal_places))</f>
        <v>2025</v>
      </c>
      <c r="R726" s="12">
        <f>IF(ISBLANK('Set Schedules Here'!L1451),"",ROUND('Set Schedules Here'!L1451,rounding_decimal_places))</f>
        <v>6.3918000000000003E-2</v>
      </c>
      <c r="S726" s="12">
        <f>IF(ISBLANK('Set Schedules Here'!M1450),"",ROUND('Set Schedules Here'!M1450,rounding_decimal_places))</f>
        <v>2026</v>
      </c>
      <c r="T726" s="12">
        <f>IF(ISBLANK('Set Schedules Here'!M1451),"",ROUND('Set Schedules Here'!M1451,rounding_decimal_places))</f>
        <v>8.2127000000000006E-2</v>
      </c>
      <c r="U726" s="12">
        <f>IF(ISBLANK('Set Schedules Here'!N1450),"",ROUND('Set Schedules Here'!N1450,rounding_decimal_places))</f>
        <v>2027</v>
      </c>
      <c r="V726" s="12">
        <f>IF(ISBLANK('Set Schedules Here'!N1451),"",ROUND('Set Schedules Here'!N1451,rounding_decimal_places))</f>
        <v>0.104951</v>
      </c>
      <c r="W726" s="12">
        <f>IF(ISBLANK('Set Schedules Here'!O1450),"",ROUND('Set Schedules Here'!O1450,rounding_decimal_places))</f>
        <v>2028</v>
      </c>
      <c r="X726" s="12">
        <f>IF(ISBLANK('Set Schedules Here'!O1451),"",ROUND('Set Schedules Here'!O1451,rounding_decimal_places))</f>
        <v>0.133213</v>
      </c>
      <c r="Y726" s="12">
        <f>IF(ISBLANK('Set Schedules Here'!P1450),"",ROUND('Set Schedules Here'!P1450,rounding_decimal_places))</f>
        <v>2029</v>
      </c>
      <c r="Z726" s="12">
        <f>IF(ISBLANK('Set Schedules Here'!P1451),"",ROUND('Set Schedules Here'!P1451,rounding_decimal_places))</f>
        <v>0.167683</v>
      </c>
      <c r="AA726" s="12">
        <f>IF(ISBLANK('Set Schedules Here'!Q1450),"",ROUND('Set Schedules Here'!Q1450,rounding_decimal_places))</f>
        <v>2030</v>
      </c>
      <c r="AB726" s="12">
        <f>IF(ISBLANK('Set Schedules Here'!Q1451),"",ROUND('Set Schedules Here'!Q1451,rounding_decimal_places))</f>
        <v>0.208958</v>
      </c>
      <c r="AC726" s="12">
        <f>IF(ISBLANK('Set Schedules Here'!R1450),"",ROUND('Set Schedules Here'!R1450,rounding_decimal_places))</f>
        <v>2031</v>
      </c>
      <c r="AD726" s="12">
        <f>IF(ISBLANK('Set Schedules Here'!R1451),"",ROUND('Set Schedules Here'!R1451,rounding_decimal_places))</f>
        <v>0.25730900000000001</v>
      </c>
      <c r="AE726" s="12">
        <f>IF(ISBLANK('Set Schedules Here'!S1450),"",ROUND('Set Schedules Here'!S1450,rounding_decimal_places))</f>
        <v>2032</v>
      </c>
      <c r="AF726" s="12">
        <f>IF(ISBLANK('Set Schedules Here'!S1451),"",ROUND('Set Schedules Here'!S1451,rounding_decimal_places))</f>
        <v>0.31250899999999998</v>
      </c>
      <c r="AG726" s="12">
        <f>IF(ISBLANK('Set Schedules Here'!T1450),"",ROUND('Set Schedules Here'!T1450,rounding_decimal_places))</f>
        <v>2033</v>
      </c>
      <c r="AH726" s="12">
        <f>IF(ISBLANK('Set Schedules Here'!T1451),"",ROUND('Set Schedules Here'!T1451,rounding_decimal_places))</f>
        <v>0.37370999999999999</v>
      </c>
      <c r="AI726" s="12">
        <f>IF(ISBLANK('Set Schedules Here'!U1450),"",ROUND('Set Schedules Here'!U1450,rounding_decimal_places))</f>
        <v>2034</v>
      </c>
      <c r="AJ726" s="12">
        <f>IF(ISBLANK('Set Schedules Here'!U1451),"",ROUND('Set Schedules Here'!U1451,rounding_decimal_places))</f>
        <v>0.43940099999999999</v>
      </c>
      <c r="AK726" s="12">
        <f>IF(ISBLANK('Set Schedules Here'!V1450),"",ROUND('Set Schedules Here'!V1450,rounding_decimal_places))</f>
        <v>2035</v>
      </c>
      <c r="AL726" s="12">
        <f>IF(ISBLANK('Set Schedules Here'!V1451),"",ROUND('Set Schedules Here'!V1451,rounding_decimal_places))</f>
        <v>0.50749999999999995</v>
      </c>
      <c r="AM726" s="12">
        <f>IF(ISBLANK('Set Schedules Here'!W1450),"",ROUND('Set Schedules Here'!W1450,rounding_decimal_places))</f>
        <v>2036</v>
      </c>
      <c r="AN726" s="12">
        <f>IF(ISBLANK('Set Schedules Here'!W1451),"",ROUND('Set Schedules Here'!W1451,rounding_decimal_places))</f>
        <v>0.57559899999999997</v>
      </c>
      <c r="AO726" s="12">
        <f>IF(ISBLANK('Set Schedules Here'!X1450),"",ROUND('Set Schedules Here'!X1450,rounding_decimal_places))</f>
        <v>2037</v>
      </c>
      <c r="AP726" s="12">
        <f>IF(ISBLANK('Set Schedules Here'!X1451),"",ROUND('Set Schedules Here'!X1451,rounding_decimal_places))</f>
        <v>0.64129000000000003</v>
      </c>
      <c r="AQ726" s="12">
        <f>IF(ISBLANK('Set Schedules Here'!Y1450),"",ROUND('Set Schedules Here'!Y1450,rounding_decimal_places))</f>
        <v>2038</v>
      </c>
      <c r="AR726" s="12">
        <f>IF(ISBLANK('Set Schedules Here'!Y1451),"",ROUND('Set Schedules Here'!Y1451,rounding_decimal_places))</f>
        <v>0.70249099999999998</v>
      </c>
      <c r="AS726" s="12">
        <f>IF(ISBLANK('Set Schedules Here'!Z1450),"",ROUND('Set Schedules Here'!Z1450,rounding_decimal_places))</f>
        <v>2039</v>
      </c>
      <c r="AT726" s="12">
        <f>IF(ISBLANK('Set Schedules Here'!Z1451),"",ROUND('Set Schedules Here'!Z1451,rounding_decimal_places))</f>
        <v>0.757691</v>
      </c>
      <c r="AU726" s="12">
        <f>IF(ISBLANK('Set Schedules Here'!AA1450),"",ROUND('Set Schedules Here'!AA1450,rounding_decimal_places))</f>
        <v>2040</v>
      </c>
      <c r="AV726" s="12">
        <f>IF(ISBLANK('Set Schedules Here'!AA1451),"",ROUND('Set Schedules Here'!AA1451,rounding_decimal_places))</f>
        <v>0.80604200000000004</v>
      </c>
      <c r="AW726" s="12">
        <f>IF(ISBLANK('Set Schedules Here'!AB1450),"",ROUND('Set Schedules Here'!AB1450,rounding_decimal_places))</f>
        <v>2041</v>
      </c>
      <c r="AX726" s="12">
        <f>IF(ISBLANK('Set Schedules Here'!AB1451),"",ROUND('Set Schedules Here'!AB1451,rounding_decimal_places))</f>
        <v>0.84731699999999999</v>
      </c>
      <c r="AY726" s="12">
        <f>IF(ISBLANK('Set Schedules Here'!AC1450),"",ROUND('Set Schedules Here'!AC1450,rounding_decimal_places))</f>
        <v>2042</v>
      </c>
      <c r="AZ726" s="12">
        <f>IF(ISBLANK('Set Schedules Here'!AC1451),"",ROUND('Set Schedules Here'!AC1451,rounding_decimal_places))</f>
        <v>0.88178699999999999</v>
      </c>
      <c r="BA726" s="12">
        <f>IF(ISBLANK('Set Schedules Here'!AD1450),"",ROUND('Set Schedules Here'!AD1450,rounding_decimal_places))</f>
        <v>2043</v>
      </c>
      <c r="BB726" s="12">
        <f>IF(ISBLANK('Set Schedules Here'!AD1451),"",ROUND('Set Schedules Here'!AD1451,rounding_decimal_places))</f>
        <v>0.910049</v>
      </c>
      <c r="BC726" s="12">
        <f>IF(ISBLANK('Set Schedules Here'!AE1450),"",ROUND('Set Schedules Here'!AE1450,rounding_decimal_places))</f>
        <v>2044</v>
      </c>
      <c r="BD726" s="12">
        <f>IF(ISBLANK('Set Schedules Here'!AE1451),"",ROUND('Set Schedules Here'!AE1451,rounding_decimal_places))</f>
        <v>0.93287299999999995</v>
      </c>
      <c r="BE726" s="12">
        <f>IF(ISBLANK('Set Schedules Here'!AF1450),"",ROUND('Set Schedules Here'!AF1450,rounding_decimal_places))</f>
        <v>2045</v>
      </c>
      <c r="BF726" s="12">
        <f>IF(ISBLANK('Set Schedules Here'!AF1451),"",ROUND('Set Schedules Here'!AF1451,rounding_decimal_places))</f>
        <v>0.95108199999999998</v>
      </c>
      <c r="BG726" s="12">
        <f>IF(ISBLANK('Set Schedules Here'!AG1450),"",ROUND('Set Schedules Here'!AG1450,rounding_decimal_places))</f>
        <v>2046</v>
      </c>
      <c r="BH726" s="12">
        <f>IF(ISBLANK('Set Schedules Here'!AG1451),"",ROUND('Set Schedules Here'!AG1451,rounding_decimal_places))</f>
        <v>0.96546799999999999</v>
      </c>
      <c r="BI726" s="12">
        <f>IF(ISBLANK('Set Schedules Here'!AH1450),"",ROUND('Set Schedules Here'!AH1450,rounding_decimal_places))</f>
        <v>2047</v>
      </c>
      <c r="BJ726" s="12">
        <f>IF(ISBLANK('Set Schedules Here'!AH1451),"",ROUND('Set Schedules Here'!AH1451,rounding_decimal_places))</f>
        <v>0.97674700000000003</v>
      </c>
      <c r="BK726" s="12">
        <f>IF(ISBLANK('Set Schedules Here'!AI1450),"",ROUND('Set Schedules Here'!AI1450,rounding_decimal_places))</f>
        <v>2048</v>
      </c>
      <c r="BL726" s="12">
        <f>IF(ISBLANK('Set Schedules Here'!AI1451),"",ROUND('Set Schedules Here'!AI1451,rounding_decimal_places))</f>
        <v>0.98553599999999997</v>
      </c>
      <c r="BM726" s="12">
        <f>IF(ISBLANK('Set Schedules Here'!AJ1450),"",ROUND('Set Schedules Here'!AJ1450,rounding_decimal_places))</f>
        <v>2049</v>
      </c>
      <c r="BN726" s="12">
        <f>IF(ISBLANK('Set Schedules Here'!AJ1451),"",ROUND('Set Schedules Here'!AJ1451,rounding_decimal_places))</f>
        <v>0.99235200000000001</v>
      </c>
      <c r="BO726" s="12">
        <f>IF(ISBLANK('Set Schedules Here'!AK1450),"",ROUND('Set Schedules Here'!AK1450,rounding_decimal_places))</f>
        <v>2050</v>
      </c>
      <c r="BP726" s="21">
        <f>IF(ISBLANK('Set Schedules Here'!AK1451),"",ROUND('Set Schedules Here'!AK1451,rounding_decimal_places))</f>
        <v>0.99761900000000003</v>
      </c>
    </row>
    <row r="727" spans="1:68" x14ac:dyDescent="0.45">
      <c r="A727" s="16" t="str">
        <f>'Set Schedules Here'!A1452</f>
        <v>RnD transportation capital cost reduction</v>
      </c>
      <c r="B727" s="12" t="str">
        <f>IF(ISBLANK('Set Schedules Here'!C1452),"",'Set Schedules Here'!C1452)</f>
        <v>plugin hybrid vehicle</v>
      </c>
      <c r="C727" s="12" t="str">
        <f>IF(ISBLANK('Set Schedules Here'!D1452),"",'Set Schedules Here'!D1452)</f>
        <v/>
      </c>
      <c r="D727" s="21" t="str">
        <f>IF(ISBLANK('Set Schedules Here'!E1452),"",'Set Schedules Here'!E1452)</f>
        <v/>
      </c>
      <c r="E727" s="12">
        <f>IF(ISBLANK('Set Schedules Here'!F1452),"",ROUND('Set Schedules Here'!F1452,rounding_decimal_places))</f>
        <v>2019</v>
      </c>
      <c r="F727" s="12">
        <f>IF(ISBLANK('Set Schedules Here'!F1453),"",ROUND('Set Schedules Here'!F1453,rounding_decimal_places))</f>
        <v>0</v>
      </c>
      <c r="G727" s="12">
        <f>IF(ISBLANK('Set Schedules Here'!G1452),"",ROUND('Set Schedules Here'!G1452,rounding_decimal_places))</f>
        <v>2020</v>
      </c>
      <c r="H727" s="12">
        <f>IF(ISBLANK('Set Schedules Here'!G1453),"",ROUND('Set Schedules Here'!G1453,rounding_decimal_places))</f>
        <v>0</v>
      </c>
      <c r="I727" s="12">
        <f>IF(ISBLANK('Set Schedules Here'!H1452),"",ROUND('Set Schedules Here'!H1452,rounding_decimal_places))</f>
        <v>2021</v>
      </c>
      <c r="J727" s="12">
        <f>IF(ISBLANK('Set Schedules Here'!H1453),"",ROUND('Set Schedules Here'!H1453,rounding_decimal_places))</f>
        <v>2.2648000000000001E-2</v>
      </c>
      <c r="K727" s="12">
        <f>IF(ISBLANK('Set Schedules Here'!I1452),"",ROUND('Set Schedules Here'!I1452,rounding_decimal_places))</f>
        <v>2022</v>
      </c>
      <c r="L727" s="12">
        <f>IF(ISBLANK('Set Schedules Here'!I1453),"",ROUND('Set Schedules Here'!I1453,rounding_decimal_places))</f>
        <v>2.9464000000000001E-2</v>
      </c>
      <c r="M727" s="12">
        <f>IF(ISBLANK('Set Schedules Here'!J1452),"",ROUND('Set Schedules Here'!J1452,rounding_decimal_places))</f>
        <v>2023</v>
      </c>
      <c r="N727" s="12">
        <f>IF(ISBLANK('Set Schedules Here'!J1453),"",ROUND('Set Schedules Here'!J1453,rounding_decimal_places))</f>
        <v>3.8253000000000002E-2</v>
      </c>
      <c r="O727" s="12">
        <f>IF(ISBLANK('Set Schedules Here'!K1452),"",ROUND('Set Schedules Here'!K1452,rounding_decimal_places))</f>
        <v>2024</v>
      </c>
      <c r="P727" s="12">
        <f>IF(ISBLANK('Set Schedules Here'!K1453),"",ROUND('Set Schedules Here'!K1453,rounding_decimal_places))</f>
        <v>4.9532E-2</v>
      </c>
      <c r="Q727" s="12">
        <f>IF(ISBLANK('Set Schedules Here'!L1452),"",ROUND('Set Schedules Here'!L1452,rounding_decimal_places))</f>
        <v>2025</v>
      </c>
      <c r="R727" s="12">
        <f>IF(ISBLANK('Set Schedules Here'!L1453),"",ROUND('Set Schedules Here'!L1453,rounding_decimal_places))</f>
        <v>6.3918000000000003E-2</v>
      </c>
      <c r="S727" s="12">
        <f>IF(ISBLANK('Set Schedules Here'!M1452),"",ROUND('Set Schedules Here'!M1452,rounding_decimal_places))</f>
        <v>2026</v>
      </c>
      <c r="T727" s="12">
        <f>IF(ISBLANK('Set Schedules Here'!M1453),"",ROUND('Set Schedules Here'!M1453,rounding_decimal_places))</f>
        <v>8.2127000000000006E-2</v>
      </c>
      <c r="U727" s="12">
        <f>IF(ISBLANK('Set Schedules Here'!N1452),"",ROUND('Set Schedules Here'!N1452,rounding_decimal_places))</f>
        <v>2027</v>
      </c>
      <c r="V727" s="12">
        <f>IF(ISBLANK('Set Schedules Here'!N1453),"",ROUND('Set Schedules Here'!N1453,rounding_decimal_places))</f>
        <v>0.104951</v>
      </c>
      <c r="W727" s="12">
        <f>IF(ISBLANK('Set Schedules Here'!O1452),"",ROUND('Set Schedules Here'!O1452,rounding_decimal_places))</f>
        <v>2028</v>
      </c>
      <c r="X727" s="12">
        <f>IF(ISBLANK('Set Schedules Here'!O1453),"",ROUND('Set Schedules Here'!O1453,rounding_decimal_places))</f>
        <v>0.133213</v>
      </c>
      <c r="Y727" s="12">
        <f>IF(ISBLANK('Set Schedules Here'!P1452),"",ROUND('Set Schedules Here'!P1452,rounding_decimal_places))</f>
        <v>2029</v>
      </c>
      <c r="Z727" s="12">
        <f>IF(ISBLANK('Set Schedules Here'!P1453),"",ROUND('Set Schedules Here'!P1453,rounding_decimal_places))</f>
        <v>0.167683</v>
      </c>
      <c r="AA727" s="12">
        <f>IF(ISBLANK('Set Schedules Here'!Q1452),"",ROUND('Set Schedules Here'!Q1452,rounding_decimal_places))</f>
        <v>2030</v>
      </c>
      <c r="AB727" s="12">
        <f>IF(ISBLANK('Set Schedules Here'!Q1453),"",ROUND('Set Schedules Here'!Q1453,rounding_decimal_places))</f>
        <v>0.208958</v>
      </c>
      <c r="AC727" s="12">
        <f>IF(ISBLANK('Set Schedules Here'!R1452),"",ROUND('Set Schedules Here'!R1452,rounding_decimal_places))</f>
        <v>2031</v>
      </c>
      <c r="AD727" s="12">
        <f>IF(ISBLANK('Set Schedules Here'!R1453),"",ROUND('Set Schedules Here'!R1453,rounding_decimal_places))</f>
        <v>0.25730900000000001</v>
      </c>
      <c r="AE727" s="12">
        <f>IF(ISBLANK('Set Schedules Here'!S1452),"",ROUND('Set Schedules Here'!S1452,rounding_decimal_places))</f>
        <v>2032</v>
      </c>
      <c r="AF727" s="12">
        <f>IF(ISBLANK('Set Schedules Here'!S1453),"",ROUND('Set Schedules Here'!S1453,rounding_decimal_places))</f>
        <v>0.31250899999999998</v>
      </c>
      <c r="AG727" s="12">
        <f>IF(ISBLANK('Set Schedules Here'!T1452),"",ROUND('Set Schedules Here'!T1452,rounding_decimal_places))</f>
        <v>2033</v>
      </c>
      <c r="AH727" s="12">
        <f>IF(ISBLANK('Set Schedules Here'!T1453),"",ROUND('Set Schedules Here'!T1453,rounding_decimal_places))</f>
        <v>0.37370999999999999</v>
      </c>
      <c r="AI727" s="12">
        <f>IF(ISBLANK('Set Schedules Here'!U1452),"",ROUND('Set Schedules Here'!U1452,rounding_decimal_places))</f>
        <v>2034</v>
      </c>
      <c r="AJ727" s="12">
        <f>IF(ISBLANK('Set Schedules Here'!U1453),"",ROUND('Set Schedules Here'!U1453,rounding_decimal_places))</f>
        <v>0.43940099999999999</v>
      </c>
      <c r="AK727" s="12">
        <f>IF(ISBLANK('Set Schedules Here'!V1452),"",ROUND('Set Schedules Here'!V1452,rounding_decimal_places))</f>
        <v>2035</v>
      </c>
      <c r="AL727" s="12">
        <f>IF(ISBLANK('Set Schedules Here'!V1453),"",ROUND('Set Schedules Here'!V1453,rounding_decimal_places))</f>
        <v>0.50749999999999995</v>
      </c>
      <c r="AM727" s="12">
        <f>IF(ISBLANK('Set Schedules Here'!W1452),"",ROUND('Set Schedules Here'!W1452,rounding_decimal_places))</f>
        <v>2036</v>
      </c>
      <c r="AN727" s="12">
        <f>IF(ISBLANK('Set Schedules Here'!W1453),"",ROUND('Set Schedules Here'!W1453,rounding_decimal_places))</f>
        <v>0.57559899999999997</v>
      </c>
      <c r="AO727" s="12">
        <f>IF(ISBLANK('Set Schedules Here'!X1452),"",ROUND('Set Schedules Here'!X1452,rounding_decimal_places))</f>
        <v>2037</v>
      </c>
      <c r="AP727" s="12">
        <f>IF(ISBLANK('Set Schedules Here'!X1453),"",ROUND('Set Schedules Here'!X1453,rounding_decimal_places))</f>
        <v>0.64129000000000003</v>
      </c>
      <c r="AQ727" s="12">
        <f>IF(ISBLANK('Set Schedules Here'!Y1452),"",ROUND('Set Schedules Here'!Y1452,rounding_decimal_places))</f>
        <v>2038</v>
      </c>
      <c r="AR727" s="12">
        <f>IF(ISBLANK('Set Schedules Here'!Y1453),"",ROUND('Set Schedules Here'!Y1453,rounding_decimal_places))</f>
        <v>0.70249099999999998</v>
      </c>
      <c r="AS727" s="12">
        <f>IF(ISBLANK('Set Schedules Here'!Z1452),"",ROUND('Set Schedules Here'!Z1452,rounding_decimal_places))</f>
        <v>2039</v>
      </c>
      <c r="AT727" s="12">
        <f>IF(ISBLANK('Set Schedules Here'!Z1453),"",ROUND('Set Schedules Here'!Z1453,rounding_decimal_places))</f>
        <v>0.757691</v>
      </c>
      <c r="AU727" s="12">
        <f>IF(ISBLANK('Set Schedules Here'!AA1452),"",ROUND('Set Schedules Here'!AA1452,rounding_decimal_places))</f>
        <v>2040</v>
      </c>
      <c r="AV727" s="12">
        <f>IF(ISBLANK('Set Schedules Here'!AA1453),"",ROUND('Set Schedules Here'!AA1453,rounding_decimal_places))</f>
        <v>0.80604200000000004</v>
      </c>
      <c r="AW727" s="12">
        <f>IF(ISBLANK('Set Schedules Here'!AB1452),"",ROUND('Set Schedules Here'!AB1452,rounding_decimal_places))</f>
        <v>2041</v>
      </c>
      <c r="AX727" s="12">
        <f>IF(ISBLANK('Set Schedules Here'!AB1453),"",ROUND('Set Schedules Here'!AB1453,rounding_decimal_places))</f>
        <v>0.84731699999999999</v>
      </c>
      <c r="AY727" s="12">
        <f>IF(ISBLANK('Set Schedules Here'!AC1452),"",ROUND('Set Schedules Here'!AC1452,rounding_decimal_places))</f>
        <v>2042</v>
      </c>
      <c r="AZ727" s="12">
        <f>IF(ISBLANK('Set Schedules Here'!AC1453),"",ROUND('Set Schedules Here'!AC1453,rounding_decimal_places))</f>
        <v>0.88178699999999999</v>
      </c>
      <c r="BA727" s="12">
        <f>IF(ISBLANK('Set Schedules Here'!AD1452),"",ROUND('Set Schedules Here'!AD1452,rounding_decimal_places))</f>
        <v>2043</v>
      </c>
      <c r="BB727" s="12">
        <f>IF(ISBLANK('Set Schedules Here'!AD1453),"",ROUND('Set Schedules Here'!AD1453,rounding_decimal_places))</f>
        <v>0.910049</v>
      </c>
      <c r="BC727" s="12">
        <f>IF(ISBLANK('Set Schedules Here'!AE1452),"",ROUND('Set Schedules Here'!AE1452,rounding_decimal_places))</f>
        <v>2044</v>
      </c>
      <c r="BD727" s="12">
        <f>IF(ISBLANK('Set Schedules Here'!AE1453),"",ROUND('Set Schedules Here'!AE1453,rounding_decimal_places))</f>
        <v>0.93287299999999995</v>
      </c>
      <c r="BE727" s="12">
        <f>IF(ISBLANK('Set Schedules Here'!AF1452),"",ROUND('Set Schedules Here'!AF1452,rounding_decimal_places))</f>
        <v>2045</v>
      </c>
      <c r="BF727" s="12">
        <f>IF(ISBLANK('Set Schedules Here'!AF1453),"",ROUND('Set Schedules Here'!AF1453,rounding_decimal_places))</f>
        <v>0.95108199999999998</v>
      </c>
      <c r="BG727" s="12">
        <f>IF(ISBLANK('Set Schedules Here'!AG1452),"",ROUND('Set Schedules Here'!AG1452,rounding_decimal_places))</f>
        <v>2046</v>
      </c>
      <c r="BH727" s="12">
        <f>IF(ISBLANK('Set Schedules Here'!AG1453),"",ROUND('Set Schedules Here'!AG1453,rounding_decimal_places))</f>
        <v>0.96546799999999999</v>
      </c>
      <c r="BI727" s="12">
        <f>IF(ISBLANK('Set Schedules Here'!AH1452),"",ROUND('Set Schedules Here'!AH1452,rounding_decimal_places))</f>
        <v>2047</v>
      </c>
      <c r="BJ727" s="12">
        <f>IF(ISBLANK('Set Schedules Here'!AH1453),"",ROUND('Set Schedules Here'!AH1453,rounding_decimal_places))</f>
        <v>0.97674700000000003</v>
      </c>
      <c r="BK727" s="12">
        <f>IF(ISBLANK('Set Schedules Here'!AI1452),"",ROUND('Set Schedules Here'!AI1452,rounding_decimal_places))</f>
        <v>2048</v>
      </c>
      <c r="BL727" s="12">
        <f>IF(ISBLANK('Set Schedules Here'!AI1453),"",ROUND('Set Schedules Here'!AI1453,rounding_decimal_places))</f>
        <v>0.98553599999999997</v>
      </c>
      <c r="BM727" s="12">
        <f>IF(ISBLANK('Set Schedules Here'!AJ1452),"",ROUND('Set Schedules Here'!AJ1452,rounding_decimal_places))</f>
        <v>2049</v>
      </c>
      <c r="BN727" s="12">
        <f>IF(ISBLANK('Set Schedules Here'!AJ1453),"",ROUND('Set Schedules Here'!AJ1453,rounding_decimal_places))</f>
        <v>0.99235200000000001</v>
      </c>
      <c r="BO727" s="12">
        <f>IF(ISBLANK('Set Schedules Here'!AK1452),"",ROUND('Set Schedules Here'!AK1452,rounding_decimal_places))</f>
        <v>2050</v>
      </c>
      <c r="BP727" s="21">
        <f>IF(ISBLANK('Set Schedules Here'!AK1453),"",ROUND('Set Schedules Here'!AK1453,rounding_decimal_places))</f>
        <v>0.99761900000000003</v>
      </c>
    </row>
    <row r="728" spans="1:68" x14ac:dyDescent="0.45">
      <c r="A728" s="16" t="str">
        <f>'Set Schedules Here'!A1454</f>
        <v>RnD transportation capital cost reduction</v>
      </c>
      <c r="B728" s="12" t="str">
        <f>IF(ISBLANK('Set Schedules Here'!C1454),"",'Set Schedules Here'!C1454)</f>
        <v>LPG vehicle</v>
      </c>
      <c r="C728" s="12" t="str">
        <f>IF(ISBLANK('Set Schedules Here'!D1454),"",'Set Schedules Here'!D1454)</f>
        <v/>
      </c>
      <c r="D728" s="21" t="str">
        <f>IF(ISBLANK('Set Schedules Here'!E1454),"",'Set Schedules Here'!E1454)</f>
        <v/>
      </c>
      <c r="E728" s="12">
        <f>IF(ISBLANK('Set Schedules Here'!F1454),"",ROUND('Set Schedules Here'!F1454,rounding_decimal_places))</f>
        <v>2019</v>
      </c>
      <c r="F728" s="12">
        <f>IF(ISBLANK('Set Schedules Here'!F1455),"",ROUND('Set Schedules Here'!F1455,rounding_decimal_places))</f>
        <v>0</v>
      </c>
      <c r="G728" s="12">
        <f>IF(ISBLANK('Set Schedules Here'!G1454),"",ROUND('Set Schedules Here'!G1454,rounding_decimal_places))</f>
        <v>2020</v>
      </c>
      <c r="H728" s="12">
        <f>IF(ISBLANK('Set Schedules Here'!G1455),"",ROUND('Set Schedules Here'!G1455,rounding_decimal_places))</f>
        <v>0</v>
      </c>
      <c r="I728" s="12">
        <f>IF(ISBLANK('Set Schedules Here'!H1454),"",ROUND('Set Schedules Here'!H1454,rounding_decimal_places))</f>
        <v>2021</v>
      </c>
      <c r="J728" s="12">
        <f>IF(ISBLANK('Set Schedules Here'!H1455),"",ROUND('Set Schedules Here'!H1455,rounding_decimal_places))</f>
        <v>2.2648000000000001E-2</v>
      </c>
      <c r="K728" s="12">
        <f>IF(ISBLANK('Set Schedules Here'!I1454),"",ROUND('Set Schedules Here'!I1454,rounding_decimal_places))</f>
        <v>2022</v>
      </c>
      <c r="L728" s="12">
        <f>IF(ISBLANK('Set Schedules Here'!I1455),"",ROUND('Set Schedules Here'!I1455,rounding_decimal_places))</f>
        <v>2.9464000000000001E-2</v>
      </c>
      <c r="M728" s="12">
        <f>IF(ISBLANK('Set Schedules Here'!J1454),"",ROUND('Set Schedules Here'!J1454,rounding_decimal_places))</f>
        <v>2023</v>
      </c>
      <c r="N728" s="12">
        <f>IF(ISBLANK('Set Schedules Here'!J1455),"",ROUND('Set Schedules Here'!J1455,rounding_decimal_places))</f>
        <v>3.8253000000000002E-2</v>
      </c>
      <c r="O728" s="12">
        <f>IF(ISBLANK('Set Schedules Here'!K1454),"",ROUND('Set Schedules Here'!K1454,rounding_decimal_places))</f>
        <v>2024</v>
      </c>
      <c r="P728" s="12">
        <f>IF(ISBLANK('Set Schedules Here'!K1455),"",ROUND('Set Schedules Here'!K1455,rounding_decimal_places))</f>
        <v>4.9532E-2</v>
      </c>
      <c r="Q728" s="12">
        <f>IF(ISBLANK('Set Schedules Here'!L1454),"",ROUND('Set Schedules Here'!L1454,rounding_decimal_places))</f>
        <v>2025</v>
      </c>
      <c r="R728" s="12">
        <f>IF(ISBLANK('Set Schedules Here'!L1455),"",ROUND('Set Schedules Here'!L1455,rounding_decimal_places))</f>
        <v>6.3918000000000003E-2</v>
      </c>
      <c r="S728" s="12">
        <f>IF(ISBLANK('Set Schedules Here'!M1454),"",ROUND('Set Schedules Here'!M1454,rounding_decimal_places))</f>
        <v>2026</v>
      </c>
      <c r="T728" s="12">
        <f>IF(ISBLANK('Set Schedules Here'!M1455),"",ROUND('Set Schedules Here'!M1455,rounding_decimal_places))</f>
        <v>8.2127000000000006E-2</v>
      </c>
      <c r="U728" s="12">
        <f>IF(ISBLANK('Set Schedules Here'!N1454),"",ROUND('Set Schedules Here'!N1454,rounding_decimal_places))</f>
        <v>2027</v>
      </c>
      <c r="V728" s="12">
        <f>IF(ISBLANK('Set Schedules Here'!N1455),"",ROUND('Set Schedules Here'!N1455,rounding_decimal_places))</f>
        <v>0.104951</v>
      </c>
      <c r="W728" s="12">
        <f>IF(ISBLANK('Set Schedules Here'!O1454),"",ROUND('Set Schedules Here'!O1454,rounding_decimal_places))</f>
        <v>2028</v>
      </c>
      <c r="X728" s="12">
        <f>IF(ISBLANK('Set Schedules Here'!O1455),"",ROUND('Set Schedules Here'!O1455,rounding_decimal_places))</f>
        <v>0.133213</v>
      </c>
      <c r="Y728" s="12">
        <f>IF(ISBLANK('Set Schedules Here'!P1454),"",ROUND('Set Schedules Here'!P1454,rounding_decimal_places))</f>
        <v>2029</v>
      </c>
      <c r="Z728" s="12">
        <f>IF(ISBLANK('Set Schedules Here'!P1455),"",ROUND('Set Schedules Here'!P1455,rounding_decimal_places))</f>
        <v>0.167683</v>
      </c>
      <c r="AA728" s="12">
        <f>IF(ISBLANK('Set Schedules Here'!Q1454),"",ROUND('Set Schedules Here'!Q1454,rounding_decimal_places))</f>
        <v>2030</v>
      </c>
      <c r="AB728" s="12">
        <f>IF(ISBLANK('Set Schedules Here'!Q1455),"",ROUND('Set Schedules Here'!Q1455,rounding_decimal_places))</f>
        <v>0.208958</v>
      </c>
      <c r="AC728" s="12">
        <f>IF(ISBLANK('Set Schedules Here'!R1454),"",ROUND('Set Schedules Here'!R1454,rounding_decimal_places))</f>
        <v>2031</v>
      </c>
      <c r="AD728" s="12">
        <f>IF(ISBLANK('Set Schedules Here'!R1455),"",ROUND('Set Schedules Here'!R1455,rounding_decimal_places))</f>
        <v>0.25730900000000001</v>
      </c>
      <c r="AE728" s="12">
        <f>IF(ISBLANK('Set Schedules Here'!S1454),"",ROUND('Set Schedules Here'!S1454,rounding_decimal_places))</f>
        <v>2032</v>
      </c>
      <c r="AF728" s="12">
        <f>IF(ISBLANK('Set Schedules Here'!S1455),"",ROUND('Set Schedules Here'!S1455,rounding_decimal_places))</f>
        <v>0.31250899999999998</v>
      </c>
      <c r="AG728" s="12">
        <f>IF(ISBLANK('Set Schedules Here'!T1454),"",ROUND('Set Schedules Here'!T1454,rounding_decimal_places))</f>
        <v>2033</v>
      </c>
      <c r="AH728" s="12">
        <f>IF(ISBLANK('Set Schedules Here'!T1455),"",ROUND('Set Schedules Here'!T1455,rounding_decimal_places))</f>
        <v>0.37370999999999999</v>
      </c>
      <c r="AI728" s="12">
        <f>IF(ISBLANK('Set Schedules Here'!U1454),"",ROUND('Set Schedules Here'!U1454,rounding_decimal_places))</f>
        <v>2034</v>
      </c>
      <c r="AJ728" s="12">
        <f>IF(ISBLANK('Set Schedules Here'!U1455),"",ROUND('Set Schedules Here'!U1455,rounding_decimal_places))</f>
        <v>0.43940099999999999</v>
      </c>
      <c r="AK728" s="12">
        <f>IF(ISBLANK('Set Schedules Here'!V1454),"",ROUND('Set Schedules Here'!V1454,rounding_decimal_places))</f>
        <v>2035</v>
      </c>
      <c r="AL728" s="12">
        <f>IF(ISBLANK('Set Schedules Here'!V1455),"",ROUND('Set Schedules Here'!V1455,rounding_decimal_places))</f>
        <v>0.50749999999999995</v>
      </c>
      <c r="AM728" s="12">
        <f>IF(ISBLANK('Set Schedules Here'!W1454),"",ROUND('Set Schedules Here'!W1454,rounding_decimal_places))</f>
        <v>2036</v>
      </c>
      <c r="AN728" s="12">
        <f>IF(ISBLANK('Set Schedules Here'!W1455),"",ROUND('Set Schedules Here'!W1455,rounding_decimal_places))</f>
        <v>0.57559899999999997</v>
      </c>
      <c r="AO728" s="12">
        <f>IF(ISBLANK('Set Schedules Here'!X1454),"",ROUND('Set Schedules Here'!X1454,rounding_decimal_places))</f>
        <v>2037</v>
      </c>
      <c r="AP728" s="12">
        <f>IF(ISBLANK('Set Schedules Here'!X1455),"",ROUND('Set Schedules Here'!X1455,rounding_decimal_places))</f>
        <v>0.64129000000000003</v>
      </c>
      <c r="AQ728" s="12">
        <f>IF(ISBLANK('Set Schedules Here'!Y1454),"",ROUND('Set Schedules Here'!Y1454,rounding_decimal_places))</f>
        <v>2038</v>
      </c>
      <c r="AR728" s="12">
        <f>IF(ISBLANK('Set Schedules Here'!Y1455),"",ROUND('Set Schedules Here'!Y1455,rounding_decimal_places))</f>
        <v>0.70249099999999998</v>
      </c>
      <c r="AS728" s="12">
        <f>IF(ISBLANK('Set Schedules Here'!Z1454),"",ROUND('Set Schedules Here'!Z1454,rounding_decimal_places))</f>
        <v>2039</v>
      </c>
      <c r="AT728" s="12">
        <f>IF(ISBLANK('Set Schedules Here'!Z1455),"",ROUND('Set Schedules Here'!Z1455,rounding_decimal_places))</f>
        <v>0.757691</v>
      </c>
      <c r="AU728" s="12">
        <f>IF(ISBLANK('Set Schedules Here'!AA1454),"",ROUND('Set Schedules Here'!AA1454,rounding_decimal_places))</f>
        <v>2040</v>
      </c>
      <c r="AV728" s="12">
        <f>IF(ISBLANK('Set Schedules Here'!AA1455),"",ROUND('Set Schedules Here'!AA1455,rounding_decimal_places))</f>
        <v>0.80604200000000004</v>
      </c>
      <c r="AW728" s="12">
        <f>IF(ISBLANK('Set Schedules Here'!AB1454),"",ROUND('Set Schedules Here'!AB1454,rounding_decimal_places))</f>
        <v>2041</v>
      </c>
      <c r="AX728" s="12">
        <f>IF(ISBLANK('Set Schedules Here'!AB1455),"",ROUND('Set Schedules Here'!AB1455,rounding_decimal_places))</f>
        <v>0.84731699999999999</v>
      </c>
      <c r="AY728" s="12">
        <f>IF(ISBLANK('Set Schedules Here'!AC1454),"",ROUND('Set Schedules Here'!AC1454,rounding_decimal_places))</f>
        <v>2042</v>
      </c>
      <c r="AZ728" s="12">
        <f>IF(ISBLANK('Set Schedules Here'!AC1455),"",ROUND('Set Schedules Here'!AC1455,rounding_decimal_places))</f>
        <v>0.88178699999999999</v>
      </c>
      <c r="BA728" s="12">
        <f>IF(ISBLANK('Set Schedules Here'!AD1454),"",ROUND('Set Schedules Here'!AD1454,rounding_decimal_places))</f>
        <v>2043</v>
      </c>
      <c r="BB728" s="12">
        <f>IF(ISBLANK('Set Schedules Here'!AD1455),"",ROUND('Set Schedules Here'!AD1455,rounding_decimal_places))</f>
        <v>0.910049</v>
      </c>
      <c r="BC728" s="12">
        <f>IF(ISBLANK('Set Schedules Here'!AE1454),"",ROUND('Set Schedules Here'!AE1454,rounding_decimal_places))</f>
        <v>2044</v>
      </c>
      <c r="BD728" s="12">
        <f>IF(ISBLANK('Set Schedules Here'!AE1455),"",ROUND('Set Schedules Here'!AE1455,rounding_decimal_places))</f>
        <v>0.93287299999999995</v>
      </c>
      <c r="BE728" s="12">
        <f>IF(ISBLANK('Set Schedules Here'!AF1454),"",ROUND('Set Schedules Here'!AF1454,rounding_decimal_places))</f>
        <v>2045</v>
      </c>
      <c r="BF728" s="12">
        <f>IF(ISBLANK('Set Schedules Here'!AF1455),"",ROUND('Set Schedules Here'!AF1455,rounding_decimal_places))</f>
        <v>0.95108199999999998</v>
      </c>
      <c r="BG728" s="12">
        <f>IF(ISBLANK('Set Schedules Here'!AG1454),"",ROUND('Set Schedules Here'!AG1454,rounding_decimal_places))</f>
        <v>2046</v>
      </c>
      <c r="BH728" s="12">
        <f>IF(ISBLANK('Set Schedules Here'!AG1455),"",ROUND('Set Schedules Here'!AG1455,rounding_decimal_places))</f>
        <v>0.96546799999999999</v>
      </c>
      <c r="BI728" s="12">
        <f>IF(ISBLANK('Set Schedules Here'!AH1454),"",ROUND('Set Schedules Here'!AH1454,rounding_decimal_places))</f>
        <v>2047</v>
      </c>
      <c r="BJ728" s="12">
        <f>IF(ISBLANK('Set Schedules Here'!AH1455),"",ROUND('Set Schedules Here'!AH1455,rounding_decimal_places))</f>
        <v>0.97674700000000003</v>
      </c>
      <c r="BK728" s="12">
        <f>IF(ISBLANK('Set Schedules Here'!AI1454),"",ROUND('Set Schedules Here'!AI1454,rounding_decimal_places))</f>
        <v>2048</v>
      </c>
      <c r="BL728" s="12">
        <f>IF(ISBLANK('Set Schedules Here'!AI1455),"",ROUND('Set Schedules Here'!AI1455,rounding_decimal_places))</f>
        <v>0.98553599999999997</v>
      </c>
      <c r="BM728" s="12">
        <f>IF(ISBLANK('Set Schedules Here'!AJ1454),"",ROUND('Set Schedules Here'!AJ1454,rounding_decimal_places))</f>
        <v>2049</v>
      </c>
      <c r="BN728" s="12">
        <f>IF(ISBLANK('Set Schedules Here'!AJ1455),"",ROUND('Set Schedules Here'!AJ1455,rounding_decimal_places))</f>
        <v>0.99235200000000001</v>
      </c>
      <c r="BO728" s="12">
        <f>IF(ISBLANK('Set Schedules Here'!AK1454),"",ROUND('Set Schedules Here'!AK1454,rounding_decimal_places))</f>
        <v>2050</v>
      </c>
      <c r="BP728" s="21">
        <f>IF(ISBLANK('Set Schedules Here'!AK1455),"",ROUND('Set Schedules Here'!AK1455,rounding_decimal_places))</f>
        <v>0.99761900000000003</v>
      </c>
    </row>
    <row r="729" spans="1:68" x14ac:dyDescent="0.45">
      <c r="A729" s="16" t="str">
        <f>'Set Schedules Here'!A1456</f>
        <v>RnD transportation capital cost reduction</v>
      </c>
      <c r="B729" s="12" t="str">
        <f>IF(ISBLANK('Set Schedules Here'!C1456),"",'Set Schedules Here'!C1456)</f>
        <v>hydrogen vehicle</v>
      </c>
      <c r="C729" s="12" t="str">
        <f>IF(ISBLANK('Set Schedules Here'!D1456),"",'Set Schedules Here'!D1456)</f>
        <v/>
      </c>
      <c r="D729" s="21" t="str">
        <f>IF(ISBLANK('Set Schedules Here'!E1456),"",'Set Schedules Here'!E1456)</f>
        <v/>
      </c>
      <c r="E729" s="12">
        <f>IF(ISBLANK('Set Schedules Here'!F1456),"",ROUND('Set Schedules Here'!F1456,rounding_decimal_places))</f>
        <v>2019</v>
      </c>
      <c r="F729" s="12">
        <f>IF(ISBLANK('Set Schedules Here'!F1457),"",ROUND('Set Schedules Here'!F1457,rounding_decimal_places))</f>
        <v>0</v>
      </c>
      <c r="G729" s="12">
        <f>IF(ISBLANK('Set Schedules Here'!G1456),"",ROUND('Set Schedules Here'!G1456,rounding_decimal_places))</f>
        <v>2020</v>
      </c>
      <c r="H729" s="12">
        <f>IF(ISBLANK('Set Schedules Here'!G1457),"",ROUND('Set Schedules Here'!G1457,rounding_decimal_places))</f>
        <v>0</v>
      </c>
      <c r="I729" s="12">
        <f>IF(ISBLANK('Set Schedules Here'!H1456),"",ROUND('Set Schedules Here'!H1456,rounding_decimal_places))</f>
        <v>2021</v>
      </c>
      <c r="J729" s="12">
        <f>IF(ISBLANK('Set Schedules Here'!H1457),"",ROUND('Set Schedules Here'!H1457,rounding_decimal_places))</f>
        <v>2.2648000000000001E-2</v>
      </c>
      <c r="K729" s="12">
        <f>IF(ISBLANK('Set Schedules Here'!I1456),"",ROUND('Set Schedules Here'!I1456,rounding_decimal_places))</f>
        <v>2022</v>
      </c>
      <c r="L729" s="12">
        <f>IF(ISBLANK('Set Schedules Here'!I1457),"",ROUND('Set Schedules Here'!I1457,rounding_decimal_places))</f>
        <v>2.9464000000000001E-2</v>
      </c>
      <c r="M729" s="12">
        <f>IF(ISBLANK('Set Schedules Here'!J1456),"",ROUND('Set Schedules Here'!J1456,rounding_decimal_places))</f>
        <v>2023</v>
      </c>
      <c r="N729" s="12">
        <f>IF(ISBLANK('Set Schedules Here'!J1457),"",ROUND('Set Schedules Here'!J1457,rounding_decimal_places))</f>
        <v>3.8253000000000002E-2</v>
      </c>
      <c r="O729" s="12">
        <f>IF(ISBLANK('Set Schedules Here'!K1456),"",ROUND('Set Schedules Here'!K1456,rounding_decimal_places))</f>
        <v>2024</v>
      </c>
      <c r="P729" s="12">
        <f>IF(ISBLANK('Set Schedules Here'!K1457),"",ROUND('Set Schedules Here'!K1457,rounding_decimal_places))</f>
        <v>4.9532E-2</v>
      </c>
      <c r="Q729" s="12">
        <f>IF(ISBLANK('Set Schedules Here'!L1456),"",ROUND('Set Schedules Here'!L1456,rounding_decimal_places))</f>
        <v>2025</v>
      </c>
      <c r="R729" s="12">
        <f>IF(ISBLANK('Set Schedules Here'!L1457),"",ROUND('Set Schedules Here'!L1457,rounding_decimal_places))</f>
        <v>6.3918000000000003E-2</v>
      </c>
      <c r="S729" s="12">
        <f>IF(ISBLANK('Set Schedules Here'!M1456),"",ROUND('Set Schedules Here'!M1456,rounding_decimal_places))</f>
        <v>2026</v>
      </c>
      <c r="T729" s="12">
        <f>IF(ISBLANK('Set Schedules Here'!M1457),"",ROUND('Set Schedules Here'!M1457,rounding_decimal_places))</f>
        <v>8.2127000000000006E-2</v>
      </c>
      <c r="U729" s="12">
        <f>IF(ISBLANK('Set Schedules Here'!N1456),"",ROUND('Set Schedules Here'!N1456,rounding_decimal_places))</f>
        <v>2027</v>
      </c>
      <c r="V729" s="12">
        <f>IF(ISBLANK('Set Schedules Here'!N1457),"",ROUND('Set Schedules Here'!N1457,rounding_decimal_places))</f>
        <v>0.104951</v>
      </c>
      <c r="W729" s="12">
        <f>IF(ISBLANK('Set Schedules Here'!O1456),"",ROUND('Set Schedules Here'!O1456,rounding_decimal_places))</f>
        <v>2028</v>
      </c>
      <c r="X729" s="12">
        <f>IF(ISBLANK('Set Schedules Here'!O1457),"",ROUND('Set Schedules Here'!O1457,rounding_decimal_places))</f>
        <v>0.133213</v>
      </c>
      <c r="Y729" s="12">
        <f>IF(ISBLANK('Set Schedules Here'!P1456),"",ROUND('Set Schedules Here'!P1456,rounding_decimal_places))</f>
        <v>2029</v>
      </c>
      <c r="Z729" s="12">
        <f>IF(ISBLANK('Set Schedules Here'!P1457),"",ROUND('Set Schedules Here'!P1457,rounding_decimal_places))</f>
        <v>0.167683</v>
      </c>
      <c r="AA729" s="12">
        <f>IF(ISBLANK('Set Schedules Here'!Q1456),"",ROUND('Set Schedules Here'!Q1456,rounding_decimal_places))</f>
        <v>2030</v>
      </c>
      <c r="AB729" s="12">
        <f>IF(ISBLANK('Set Schedules Here'!Q1457),"",ROUND('Set Schedules Here'!Q1457,rounding_decimal_places))</f>
        <v>0.208958</v>
      </c>
      <c r="AC729" s="12">
        <f>IF(ISBLANK('Set Schedules Here'!R1456),"",ROUND('Set Schedules Here'!R1456,rounding_decimal_places))</f>
        <v>2031</v>
      </c>
      <c r="AD729" s="12">
        <f>IF(ISBLANK('Set Schedules Here'!R1457),"",ROUND('Set Schedules Here'!R1457,rounding_decimal_places))</f>
        <v>0.25730900000000001</v>
      </c>
      <c r="AE729" s="12">
        <f>IF(ISBLANK('Set Schedules Here'!S1456),"",ROUND('Set Schedules Here'!S1456,rounding_decimal_places))</f>
        <v>2032</v>
      </c>
      <c r="AF729" s="12">
        <f>IF(ISBLANK('Set Schedules Here'!S1457),"",ROUND('Set Schedules Here'!S1457,rounding_decimal_places))</f>
        <v>0.31250899999999998</v>
      </c>
      <c r="AG729" s="12">
        <f>IF(ISBLANK('Set Schedules Here'!T1456),"",ROUND('Set Schedules Here'!T1456,rounding_decimal_places))</f>
        <v>2033</v>
      </c>
      <c r="AH729" s="12">
        <f>IF(ISBLANK('Set Schedules Here'!T1457),"",ROUND('Set Schedules Here'!T1457,rounding_decimal_places))</f>
        <v>0.37370999999999999</v>
      </c>
      <c r="AI729" s="12">
        <f>IF(ISBLANK('Set Schedules Here'!U1456),"",ROUND('Set Schedules Here'!U1456,rounding_decimal_places))</f>
        <v>2034</v>
      </c>
      <c r="AJ729" s="12">
        <f>IF(ISBLANK('Set Schedules Here'!U1457),"",ROUND('Set Schedules Here'!U1457,rounding_decimal_places))</f>
        <v>0.43940099999999999</v>
      </c>
      <c r="AK729" s="12">
        <f>IF(ISBLANK('Set Schedules Here'!V1456),"",ROUND('Set Schedules Here'!V1456,rounding_decimal_places))</f>
        <v>2035</v>
      </c>
      <c r="AL729" s="12">
        <f>IF(ISBLANK('Set Schedules Here'!V1457),"",ROUND('Set Schedules Here'!V1457,rounding_decimal_places))</f>
        <v>0.50749999999999995</v>
      </c>
      <c r="AM729" s="12">
        <f>IF(ISBLANK('Set Schedules Here'!W1456),"",ROUND('Set Schedules Here'!W1456,rounding_decimal_places))</f>
        <v>2036</v>
      </c>
      <c r="AN729" s="12">
        <f>IF(ISBLANK('Set Schedules Here'!W1457),"",ROUND('Set Schedules Here'!W1457,rounding_decimal_places))</f>
        <v>0.57559899999999997</v>
      </c>
      <c r="AO729" s="12">
        <f>IF(ISBLANK('Set Schedules Here'!X1456),"",ROUND('Set Schedules Here'!X1456,rounding_decimal_places))</f>
        <v>2037</v>
      </c>
      <c r="AP729" s="12">
        <f>IF(ISBLANK('Set Schedules Here'!X1457),"",ROUND('Set Schedules Here'!X1457,rounding_decimal_places))</f>
        <v>0.64129000000000003</v>
      </c>
      <c r="AQ729" s="12">
        <f>IF(ISBLANK('Set Schedules Here'!Y1456),"",ROUND('Set Schedules Here'!Y1456,rounding_decimal_places))</f>
        <v>2038</v>
      </c>
      <c r="AR729" s="12">
        <f>IF(ISBLANK('Set Schedules Here'!Y1457),"",ROUND('Set Schedules Here'!Y1457,rounding_decimal_places))</f>
        <v>0.70249099999999998</v>
      </c>
      <c r="AS729" s="12">
        <f>IF(ISBLANK('Set Schedules Here'!Z1456),"",ROUND('Set Schedules Here'!Z1456,rounding_decimal_places))</f>
        <v>2039</v>
      </c>
      <c r="AT729" s="12">
        <f>IF(ISBLANK('Set Schedules Here'!Z1457),"",ROUND('Set Schedules Here'!Z1457,rounding_decimal_places))</f>
        <v>0.757691</v>
      </c>
      <c r="AU729" s="12">
        <f>IF(ISBLANK('Set Schedules Here'!AA1456),"",ROUND('Set Schedules Here'!AA1456,rounding_decimal_places))</f>
        <v>2040</v>
      </c>
      <c r="AV729" s="12">
        <f>IF(ISBLANK('Set Schedules Here'!AA1457),"",ROUND('Set Schedules Here'!AA1457,rounding_decimal_places))</f>
        <v>0.80604200000000004</v>
      </c>
      <c r="AW729" s="12">
        <f>IF(ISBLANK('Set Schedules Here'!AB1456),"",ROUND('Set Schedules Here'!AB1456,rounding_decimal_places))</f>
        <v>2041</v>
      </c>
      <c r="AX729" s="12">
        <f>IF(ISBLANK('Set Schedules Here'!AB1457),"",ROUND('Set Schedules Here'!AB1457,rounding_decimal_places))</f>
        <v>0.84731699999999999</v>
      </c>
      <c r="AY729" s="12">
        <f>IF(ISBLANK('Set Schedules Here'!AC1456),"",ROUND('Set Schedules Here'!AC1456,rounding_decimal_places))</f>
        <v>2042</v>
      </c>
      <c r="AZ729" s="12">
        <f>IF(ISBLANK('Set Schedules Here'!AC1457),"",ROUND('Set Schedules Here'!AC1457,rounding_decimal_places))</f>
        <v>0.88178699999999999</v>
      </c>
      <c r="BA729" s="12">
        <f>IF(ISBLANK('Set Schedules Here'!AD1456),"",ROUND('Set Schedules Here'!AD1456,rounding_decimal_places))</f>
        <v>2043</v>
      </c>
      <c r="BB729" s="12">
        <f>IF(ISBLANK('Set Schedules Here'!AD1457),"",ROUND('Set Schedules Here'!AD1457,rounding_decimal_places))</f>
        <v>0.910049</v>
      </c>
      <c r="BC729" s="12">
        <f>IF(ISBLANK('Set Schedules Here'!AE1456),"",ROUND('Set Schedules Here'!AE1456,rounding_decimal_places))</f>
        <v>2044</v>
      </c>
      <c r="BD729" s="12">
        <f>IF(ISBLANK('Set Schedules Here'!AE1457),"",ROUND('Set Schedules Here'!AE1457,rounding_decimal_places))</f>
        <v>0.93287299999999995</v>
      </c>
      <c r="BE729" s="12">
        <f>IF(ISBLANK('Set Schedules Here'!AF1456),"",ROUND('Set Schedules Here'!AF1456,rounding_decimal_places))</f>
        <v>2045</v>
      </c>
      <c r="BF729" s="12">
        <f>IF(ISBLANK('Set Schedules Here'!AF1457),"",ROUND('Set Schedules Here'!AF1457,rounding_decimal_places))</f>
        <v>0.95108199999999998</v>
      </c>
      <c r="BG729" s="12">
        <f>IF(ISBLANK('Set Schedules Here'!AG1456),"",ROUND('Set Schedules Here'!AG1456,rounding_decimal_places))</f>
        <v>2046</v>
      </c>
      <c r="BH729" s="12">
        <f>IF(ISBLANK('Set Schedules Here'!AG1457),"",ROUND('Set Schedules Here'!AG1457,rounding_decimal_places))</f>
        <v>0.96546799999999999</v>
      </c>
      <c r="BI729" s="12">
        <f>IF(ISBLANK('Set Schedules Here'!AH1456),"",ROUND('Set Schedules Here'!AH1456,rounding_decimal_places))</f>
        <v>2047</v>
      </c>
      <c r="BJ729" s="12">
        <f>IF(ISBLANK('Set Schedules Here'!AH1457),"",ROUND('Set Schedules Here'!AH1457,rounding_decimal_places))</f>
        <v>0.97674700000000003</v>
      </c>
      <c r="BK729" s="12">
        <f>IF(ISBLANK('Set Schedules Here'!AI1456),"",ROUND('Set Schedules Here'!AI1456,rounding_decimal_places))</f>
        <v>2048</v>
      </c>
      <c r="BL729" s="12">
        <f>IF(ISBLANK('Set Schedules Here'!AI1457),"",ROUND('Set Schedules Here'!AI1457,rounding_decimal_places))</f>
        <v>0.98553599999999997</v>
      </c>
      <c r="BM729" s="12">
        <f>IF(ISBLANK('Set Schedules Here'!AJ1456),"",ROUND('Set Schedules Here'!AJ1456,rounding_decimal_places))</f>
        <v>2049</v>
      </c>
      <c r="BN729" s="12">
        <f>IF(ISBLANK('Set Schedules Here'!AJ1457),"",ROUND('Set Schedules Here'!AJ1457,rounding_decimal_places))</f>
        <v>0.99235200000000001</v>
      </c>
      <c r="BO729" s="12">
        <f>IF(ISBLANK('Set Schedules Here'!AK1456),"",ROUND('Set Schedules Here'!AK1456,rounding_decimal_places))</f>
        <v>2050</v>
      </c>
      <c r="BP729" s="21">
        <f>IF(ISBLANK('Set Schedules Here'!AK1457),"",ROUND('Set Schedules Here'!AK1457,rounding_decimal_places))</f>
        <v>0.99761900000000003</v>
      </c>
    </row>
    <row r="730" spans="1:68" x14ac:dyDescent="0.45">
      <c r="A730" s="16" t="str">
        <f>'Set Schedules Here'!A1458</f>
        <v>RnD electricity capital cost reduction</v>
      </c>
      <c r="B730" s="12" t="str">
        <f>IF(ISBLANK('Set Schedules Here'!C1458),"",'Set Schedules Here'!C1458)</f>
        <v>hard coal es</v>
      </c>
      <c r="C730" s="12" t="str">
        <f>IF(ISBLANK('Set Schedules Here'!D1458),"",'Set Schedules Here'!D1458)</f>
        <v/>
      </c>
      <c r="D730" s="21" t="str">
        <f>IF(ISBLANK('Set Schedules Here'!E1458),"",'Set Schedules Here'!E1458)</f>
        <v/>
      </c>
      <c r="E730" s="12">
        <f>IF(ISBLANK('Set Schedules Here'!F1458),"",ROUND('Set Schedules Here'!F1458,rounding_decimal_places))</f>
        <v>2019</v>
      </c>
      <c r="F730" s="12">
        <f>IF(ISBLANK('Set Schedules Here'!F1459),"",ROUND('Set Schedules Here'!F1459,rounding_decimal_places))</f>
        <v>0</v>
      </c>
      <c r="G730" s="12">
        <f>IF(ISBLANK('Set Schedules Here'!G1458),"",ROUND('Set Schedules Here'!G1458,rounding_decimal_places))</f>
        <v>2020</v>
      </c>
      <c r="H730" s="12">
        <f>IF(ISBLANK('Set Schedules Here'!G1459),"",ROUND('Set Schedules Here'!G1459,rounding_decimal_places))</f>
        <v>0</v>
      </c>
      <c r="I730" s="12">
        <f>IF(ISBLANK('Set Schedules Here'!H1458),"",ROUND('Set Schedules Here'!H1458,rounding_decimal_places))</f>
        <v>2021</v>
      </c>
      <c r="J730" s="12">
        <f>IF(ISBLANK('Set Schedules Here'!H1459),"",ROUND('Set Schedules Here'!H1459,rounding_decimal_places))</f>
        <v>2.2648000000000001E-2</v>
      </c>
      <c r="K730" s="12">
        <f>IF(ISBLANK('Set Schedules Here'!I1458),"",ROUND('Set Schedules Here'!I1458,rounding_decimal_places))</f>
        <v>2022</v>
      </c>
      <c r="L730" s="12">
        <f>IF(ISBLANK('Set Schedules Here'!I1459),"",ROUND('Set Schedules Here'!I1459,rounding_decimal_places))</f>
        <v>2.9464000000000001E-2</v>
      </c>
      <c r="M730" s="12">
        <f>IF(ISBLANK('Set Schedules Here'!J1458),"",ROUND('Set Schedules Here'!J1458,rounding_decimal_places))</f>
        <v>2023</v>
      </c>
      <c r="N730" s="12">
        <f>IF(ISBLANK('Set Schedules Here'!J1459),"",ROUND('Set Schedules Here'!J1459,rounding_decimal_places))</f>
        <v>3.8253000000000002E-2</v>
      </c>
      <c r="O730" s="12">
        <f>IF(ISBLANK('Set Schedules Here'!K1458),"",ROUND('Set Schedules Here'!K1458,rounding_decimal_places))</f>
        <v>2024</v>
      </c>
      <c r="P730" s="12">
        <f>IF(ISBLANK('Set Schedules Here'!K1459),"",ROUND('Set Schedules Here'!K1459,rounding_decimal_places))</f>
        <v>4.9532E-2</v>
      </c>
      <c r="Q730" s="12">
        <f>IF(ISBLANK('Set Schedules Here'!L1458),"",ROUND('Set Schedules Here'!L1458,rounding_decimal_places))</f>
        <v>2025</v>
      </c>
      <c r="R730" s="12">
        <f>IF(ISBLANK('Set Schedules Here'!L1459),"",ROUND('Set Schedules Here'!L1459,rounding_decimal_places))</f>
        <v>6.3918000000000003E-2</v>
      </c>
      <c r="S730" s="12">
        <f>IF(ISBLANK('Set Schedules Here'!M1458),"",ROUND('Set Schedules Here'!M1458,rounding_decimal_places))</f>
        <v>2026</v>
      </c>
      <c r="T730" s="12">
        <f>IF(ISBLANK('Set Schedules Here'!M1459),"",ROUND('Set Schedules Here'!M1459,rounding_decimal_places))</f>
        <v>8.2127000000000006E-2</v>
      </c>
      <c r="U730" s="12">
        <f>IF(ISBLANK('Set Schedules Here'!N1458),"",ROUND('Set Schedules Here'!N1458,rounding_decimal_places))</f>
        <v>2027</v>
      </c>
      <c r="V730" s="12">
        <f>IF(ISBLANK('Set Schedules Here'!N1459),"",ROUND('Set Schedules Here'!N1459,rounding_decimal_places))</f>
        <v>0.104951</v>
      </c>
      <c r="W730" s="12">
        <f>IF(ISBLANK('Set Schedules Here'!O1458),"",ROUND('Set Schedules Here'!O1458,rounding_decimal_places))</f>
        <v>2028</v>
      </c>
      <c r="X730" s="12">
        <f>IF(ISBLANK('Set Schedules Here'!O1459),"",ROUND('Set Schedules Here'!O1459,rounding_decimal_places))</f>
        <v>0.133213</v>
      </c>
      <c r="Y730" s="12">
        <f>IF(ISBLANK('Set Schedules Here'!P1458),"",ROUND('Set Schedules Here'!P1458,rounding_decimal_places))</f>
        <v>2029</v>
      </c>
      <c r="Z730" s="12">
        <f>IF(ISBLANK('Set Schedules Here'!P1459),"",ROUND('Set Schedules Here'!P1459,rounding_decimal_places))</f>
        <v>0.167683</v>
      </c>
      <c r="AA730" s="12">
        <f>IF(ISBLANK('Set Schedules Here'!Q1458),"",ROUND('Set Schedules Here'!Q1458,rounding_decimal_places))</f>
        <v>2030</v>
      </c>
      <c r="AB730" s="12">
        <f>IF(ISBLANK('Set Schedules Here'!Q1459),"",ROUND('Set Schedules Here'!Q1459,rounding_decimal_places))</f>
        <v>0.208958</v>
      </c>
      <c r="AC730" s="12">
        <f>IF(ISBLANK('Set Schedules Here'!R1458),"",ROUND('Set Schedules Here'!R1458,rounding_decimal_places))</f>
        <v>2031</v>
      </c>
      <c r="AD730" s="12">
        <f>IF(ISBLANK('Set Schedules Here'!R1459),"",ROUND('Set Schedules Here'!R1459,rounding_decimal_places))</f>
        <v>0.25730900000000001</v>
      </c>
      <c r="AE730" s="12">
        <f>IF(ISBLANK('Set Schedules Here'!S1458),"",ROUND('Set Schedules Here'!S1458,rounding_decimal_places))</f>
        <v>2032</v>
      </c>
      <c r="AF730" s="12">
        <f>IF(ISBLANK('Set Schedules Here'!S1459),"",ROUND('Set Schedules Here'!S1459,rounding_decimal_places))</f>
        <v>0.31250899999999998</v>
      </c>
      <c r="AG730" s="12">
        <f>IF(ISBLANK('Set Schedules Here'!T1458),"",ROUND('Set Schedules Here'!T1458,rounding_decimal_places))</f>
        <v>2033</v>
      </c>
      <c r="AH730" s="12">
        <f>IF(ISBLANK('Set Schedules Here'!T1459),"",ROUND('Set Schedules Here'!T1459,rounding_decimal_places))</f>
        <v>0.37370999999999999</v>
      </c>
      <c r="AI730" s="12">
        <f>IF(ISBLANK('Set Schedules Here'!U1458),"",ROUND('Set Schedules Here'!U1458,rounding_decimal_places))</f>
        <v>2034</v>
      </c>
      <c r="AJ730" s="12">
        <f>IF(ISBLANK('Set Schedules Here'!U1459),"",ROUND('Set Schedules Here'!U1459,rounding_decimal_places))</f>
        <v>0.43940099999999999</v>
      </c>
      <c r="AK730" s="12">
        <f>IF(ISBLANK('Set Schedules Here'!V1458),"",ROUND('Set Schedules Here'!V1458,rounding_decimal_places))</f>
        <v>2035</v>
      </c>
      <c r="AL730" s="12">
        <f>IF(ISBLANK('Set Schedules Here'!V1459),"",ROUND('Set Schedules Here'!V1459,rounding_decimal_places))</f>
        <v>0.50749999999999995</v>
      </c>
      <c r="AM730" s="12">
        <f>IF(ISBLANK('Set Schedules Here'!W1458),"",ROUND('Set Schedules Here'!W1458,rounding_decimal_places))</f>
        <v>2036</v>
      </c>
      <c r="AN730" s="12">
        <f>IF(ISBLANK('Set Schedules Here'!W1459),"",ROUND('Set Schedules Here'!W1459,rounding_decimal_places))</f>
        <v>0.57559899999999997</v>
      </c>
      <c r="AO730" s="12">
        <f>IF(ISBLANK('Set Schedules Here'!X1458),"",ROUND('Set Schedules Here'!X1458,rounding_decimal_places))</f>
        <v>2037</v>
      </c>
      <c r="AP730" s="12">
        <f>IF(ISBLANK('Set Schedules Here'!X1459),"",ROUND('Set Schedules Here'!X1459,rounding_decimal_places))</f>
        <v>0.64129000000000003</v>
      </c>
      <c r="AQ730" s="12">
        <f>IF(ISBLANK('Set Schedules Here'!Y1458),"",ROUND('Set Schedules Here'!Y1458,rounding_decimal_places))</f>
        <v>2038</v>
      </c>
      <c r="AR730" s="12">
        <f>IF(ISBLANK('Set Schedules Here'!Y1459),"",ROUND('Set Schedules Here'!Y1459,rounding_decimal_places))</f>
        <v>0.70249099999999998</v>
      </c>
      <c r="AS730" s="12">
        <f>IF(ISBLANK('Set Schedules Here'!Z1458),"",ROUND('Set Schedules Here'!Z1458,rounding_decimal_places))</f>
        <v>2039</v>
      </c>
      <c r="AT730" s="12">
        <f>IF(ISBLANK('Set Schedules Here'!Z1459),"",ROUND('Set Schedules Here'!Z1459,rounding_decimal_places))</f>
        <v>0.757691</v>
      </c>
      <c r="AU730" s="12">
        <f>IF(ISBLANK('Set Schedules Here'!AA1458),"",ROUND('Set Schedules Here'!AA1458,rounding_decimal_places))</f>
        <v>2040</v>
      </c>
      <c r="AV730" s="12">
        <f>IF(ISBLANK('Set Schedules Here'!AA1459),"",ROUND('Set Schedules Here'!AA1459,rounding_decimal_places))</f>
        <v>0.80604200000000004</v>
      </c>
      <c r="AW730" s="12">
        <f>IF(ISBLANK('Set Schedules Here'!AB1458),"",ROUND('Set Schedules Here'!AB1458,rounding_decimal_places))</f>
        <v>2041</v>
      </c>
      <c r="AX730" s="12">
        <f>IF(ISBLANK('Set Schedules Here'!AB1459),"",ROUND('Set Schedules Here'!AB1459,rounding_decimal_places))</f>
        <v>0.84731699999999999</v>
      </c>
      <c r="AY730" s="12">
        <f>IF(ISBLANK('Set Schedules Here'!AC1458),"",ROUND('Set Schedules Here'!AC1458,rounding_decimal_places))</f>
        <v>2042</v>
      </c>
      <c r="AZ730" s="12">
        <f>IF(ISBLANK('Set Schedules Here'!AC1459),"",ROUND('Set Schedules Here'!AC1459,rounding_decimal_places))</f>
        <v>0.88178699999999999</v>
      </c>
      <c r="BA730" s="12">
        <f>IF(ISBLANK('Set Schedules Here'!AD1458),"",ROUND('Set Schedules Here'!AD1458,rounding_decimal_places))</f>
        <v>2043</v>
      </c>
      <c r="BB730" s="12">
        <f>IF(ISBLANK('Set Schedules Here'!AD1459),"",ROUND('Set Schedules Here'!AD1459,rounding_decimal_places))</f>
        <v>0.910049</v>
      </c>
      <c r="BC730" s="12">
        <f>IF(ISBLANK('Set Schedules Here'!AE1458),"",ROUND('Set Schedules Here'!AE1458,rounding_decimal_places))</f>
        <v>2044</v>
      </c>
      <c r="BD730" s="12">
        <f>IF(ISBLANK('Set Schedules Here'!AE1459),"",ROUND('Set Schedules Here'!AE1459,rounding_decimal_places))</f>
        <v>0.93287299999999995</v>
      </c>
      <c r="BE730" s="12">
        <f>IF(ISBLANK('Set Schedules Here'!AF1458),"",ROUND('Set Schedules Here'!AF1458,rounding_decimal_places))</f>
        <v>2045</v>
      </c>
      <c r="BF730" s="12">
        <f>IF(ISBLANK('Set Schedules Here'!AF1459),"",ROUND('Set Schedules Here'!AF1459,rounding_decimal_places))</f>
        <v>0.95108199999999998</v>
      </c>
      <c r="BG730" s="12">
        <f>IF(ISBLANK('Set Schedules Here'!AG1458),"",ROUND('Set Schedules Here'!AG1458,rounding_decimal_places))</f>
        <v>2046</v>
      </c>
      <c r="BH730" s="12">
        <f>IF(ISBLANK('Set Schedules Here'!AG1459),"",ROUND('Set Schedules Here'!AG1459,rounding_decimal_places))</f>
        <v>0.96546799999999999</v>
      </c>
      <c r="BI730" s="12">
        <f>IF(ISBLANK('Set Schedules Here'!AH1458),"",ROUND('Set Schedules Here'!AH1458,rounding_decimal_places))</f>
        <v>2047</v>
      </c>
      <c r="BJ730" s="12">
        <f>IF(ISBLANK('Set Schedules Here'!AH1459),"",ROUND('Set Schedules Here'!AH1459,rounding_decimal_places))</f>
        <v>0.97674700000000003</v>
      </c>
      <c r="BK730" s="12">
        <f>IF(ISBLANK('Set Schedules Here'!AI1458),"",ROUND('Set Schedules Here'!AI1458,rounding_decimal_places))</f>
        <v>2048</v>
      </c>
      <c r="BL730" s="12">
        <f>IF(ISBLANK('Set Schedules Here'!AI1459),"",ROUND('Set Schedules Here'!AI1459,rounding_decimal_places))</f>
        <v>0.98553599999999997</v>
      </c>
      <c r="BM730" s="12">
        <f>IF(ISBLANK('Set Schedules Here'!AJ1458),"",ROUND('Set Schedules Here'!AJ1458,rounding_decimal_places))</f>
        <v>2049</v>
      </c>
      <c r="BN730" s="12">
        <f>IF(ISBLANK('Set Schedules Here'!AJ1459),"",ROUND('Set Schedules Here'!AJ1459,rounding_decimal_places))</f>
        <v>0.99235200000000001</v>
      </c>
      <c r="BO730" s="12">
        <f>IF(ISBLANK('Set Schedules Here'!AK1458),"",ROUND('Set Schedules Here'!AK1458,rounding_decimal_places))</f>
        <v>2050</v>
      </c>
      <c r="BP730" s="21">
        <f>IF(ISBLANK('Set Schedules Here'!AK1459),"",ROUND('Set Schedules Here'!AK1459,rounding_decimal_places))</f>
        <v>0.99761900000000003</v>
      </c>
    </row>
    <row r="731" spans="1:68" x14ac:dyDescent="0.45">
      <c r="A731" s="16" t="str">
        <f>'Set Schedules Here'!A1460</f>
        <v>RnD electricity capital cost reduction</v>
      </c>
      <c r="B731" s="12" t="str">
        <f>IF(ISBLANK('Set Schedules Here'!C1460),"",'Set Schedules Here'!C1460)</f>
        <v>natural gas nonpeaker es</v>
      </c>
      <c r="C731" s="12" t="str">
        <f>IF(ISBLANK('Set Schedules Here'!D1460),"",'Set Schedules Here'!D1460)</f>
        <v/>
      </c>
      <c r="D731" s="21" t="str">
        <f>IF(ISBLANK('Set Schedules Here'!E1460),"",'Set Schedules Here'!E1460)</f>
        <v/>
      </c>
      <c r="E731" s="12">
        <f>IF(ISBLANK('Set Schedules Here'!F1460),"",ROUND('Set Schedules Here'!F1460,rounding_decimal_places))</f>
        <v>2019</v>
      </c>
      <c r="F731" s="12">
        <f>IF(ISBLANK('Set Schedules Here'!F1461),"",ROUND('Set Schedules Here'!F1461,rounding_decimal_places))</f>
        <v>0</v>
      </c>
      <c r="G731" s="12">
        <f>IF(ISBLANK('Set Schedules Here'!G1460),"",ROUND('Set Schedules Here'!G1460,rounding_decimal_places))</f>
        <v>2020</v>
      </c>
      <c r="H731" s="12">
        <f>IF(ISBLANK('Set Schedules Here'!G1461),"",ROUND('Set Schedules Here'!G1461,rounding_decimal_places))</f>
        <v>0</v>
      </c>
      <c r="I731" s="12">
        <f>IF(ISBLANK('Set Schedules Here'!H1460),"",ROUND('Set Schedules Here'!H1460,rounding_decimal_places))</f>
        <v>2021</v>
      </c>
      <c r="J731" s="12">
        <f>IF(ISBLANK('Set Schedules Here'!H1461),"",ROUND('Set Schedules Here'!H1461,rounding_decimal_places))</f>
        <v>2.2648000000000001E-2</v>
      </c>
      <c r="K731" s="12">
        <f>IF(ISBLANK('Set Schedules Here'!I1460),"",ROUND('Set Schedules Here'!I1460,rounding_decimal_places))</f>
        <v>2022</v>
      </c>
      <c r="L731" s="12">
        <f>IF(ISBLANK('Set Schedules Here'!I1461),"",ROUND('Set Schedules Here'!I1461,rounding_decimal_places))</f>
        <v>2.9464000000000001E-2</v>
      </c>
      <c r="M731" s="12">
        <f>IF(ISBLANK('Set Schedules Here'!J1460),"",ROUND('Set Schedules Here'!J1460,rounding_decimal_places))</f>
        <v>2023</v>
      </c>
      <c r="N731" s="12">
        <f>IF(ISBLANK('Set Schedules Here'!J1461),"",ROUND('Set Schedules Here'!J1461,rounding_decimal_places))</f>
        <v>3.8253000000000002E-2</v>
      </c>
      <c r="O731" s="12">
        <f>IF(ISBLANK('Set Schedules Here'!K1460),"",ROUND('Set Schedules Here'!K1460,rounding_decimal_places))</f>
        <v>2024</v>
      </c>
      <c r="P731" s="12">
        <f>IF(ISBLANK('Set Schedules Here'!K1461),"",ROUND('Set Schedules Here'!K1461,rounding_decimal_places))</f>
        <v>4.9532E-2</v>
      </c>
      <c r="Q731" s="12">
        <f>IF(ISBLANK('Set Schedules Here'!L1460),"",ROUND('Set Schedules Here'!L1460,rounding_decimal_places))</f>
        <v>2025</v>
      </c>
      <c r="R731" s="12">
        <f>IF(ISBLANK('Set Schedules Here'!L1461),"",ROUND('Set Schedules Here'!L1461,rounding_decimal_places))</f>
        <v>6.3918000000000003E-2</v>
      </c>
      <c r="S731" s="12">
        <f>IF(ISBLANK('Set Schedules Here'!M1460),"",ROUND('Set Schedules Here'!M1460,rounding_decimal_places))</f>
        <v>2026</v>
      </c>
      <c r="T731" s="12">
        <f>IF(ISBLANK('Set Schedules Here'!M1461),"",ROUND('Set Schedules Here'!M1461,rounding_decimal_places))</f>
        <v>8.2127000000000006E-2</v>
      </c>
      <c r="U731" s="12">
        <f>IF(ISBLANK('Set Schedules Here'!N1460),"",ROUND('Set Schedules Here'!N1460,rounding_decimal_places))</f>
        <v>2027</v>
      </c>
      <c r="V731" s="12">
        <f>IF(ISBLANK('Set Schedules Here'!N1461),"",ROUND('Set Schedules Here'!N1461,rounding_decimal_places))</f>
        <v>0.104951</v>
      </c>
      <c r="W731" s="12">
        <f>IF(ISBLANK('Set Schedules Here'!O1460),"",ROUND('Set Schedules Here'!O1460,rounding_decimal_places))</f>
        <v>2028</v>
      </c>
      <c r="X731" s="12">
        <f>IF(ISBLANK('Set Schedules Here'!O1461),"",ROUND('Set Schedules Here'!O1461,rounding_decimal_places))</f>
        <v>0.133213</v>
      </c>
      <c r="Y731" s="12">
        <f>IF(ISBLANK('Set Schedules Here'!P1460),"",ROUND('Set Schedules Here'!P1460,rounding_decimal_places))</f>
        <v>2029</v>
      </c>
      <c r="Z731" s="12">
        <f>IF(ISBLANK('Set Schedules Here'!P1461),"",ROUND('Set Schedules Here'!P1461,rounding_decimal_places))</f>
        <v>0.167683</v>
      </c>
      <c r="AA731" s="12">
        <f>IF(ISBLANK('Set Schedules Here'!Q1460),"",ROUND('Set Schedules Here'!Q1460,rounding_decimal_places))</f>
        <v>2030</v>
      </c>
      <c r="AB731" s="12">
        <f>IF(ISBLANK('Set Schedules Here'!Q1461),"",ROUND('Set Schedules Here'!Q1461,rounding_decimal_places))</f>
        <v>0.208958</v>
      </c>
      <c r="AC731" s="12">
        <f>IF(ISBLANK('Set Schedules Here'!R1460),"",ROUND('Set Schedules Here'!R1460,rounding_decimal_places))</f>
        <v>2031</v>
      </c>
      <c r="AD731" s="12">
        <f>IF(ISBLANK('Set Schedules Here'!R1461),"",ROUND('Set Schedules Here'!R1461,rounding_decimal_places))</f>
        <v>0.25730900000000001</v>
      </c>
      <c r="AE731" s="12">
        <f>IF(ISBLANK('Set Schedules Here'!S1460),"",ROUND('Set Schedules Here'!S1460,rounding_decimal_places))</f>
        <v>2032</v>
      </c>
      <c r="AF731" s="12">
        <f>IF(ISBLANK('Set Schedules Here'!S1461),"",ROUND('Set Schedules Here'!S1461,rounding_decimal_places))</f>
        <v>0.31250899999999998</v>
      </c>
      <c r="AG731" s="12">
        <f>IF(ISBLANK('Set Schedules Here'!T1460),"",ROUND('Set Schedules Here'!T1460,rounding_decimal_places))</f>
        <v>2033</v>
      </c>
      <c r="AH731" s="12">
        <f>IF(ISBLANK('Set Schedules Here'!T1461),"",ROUND('Set Schedules Here'!T1461,rounding_decimal_places))</f>
        <v>0.37370999999999999</v>
      </c>
      <c r="AI731" s="12">
        <f>IF(ISBLANK('Set Schedules Here'!U1460),"",ROUND('Set Schedules Here'!U1460,rounding_decimal_places))</f>
        <v>2034</v>
      </c>
      <c r="AJ731" s="12">
        <f>IF(ISBLANK('Set Schedules Here'!U1461),"",ROUND('Set Schedules Here'!U1461,rounding_decimal_places))</f>
        <v>0.43940099999999999</v>
      </c>
      <c r="AK731" s="12">
        <f>IF(ISBLANK('Set Schedules Here'!V1460),"",ROUND('Set Schedules Here'!V1460,rounding_decimal_places))</f>
        <v>2035</v>
      </c>
      <c r="AL731" s="12">
        <f>IF(ISBLANK('Set Schedules Here'!V1461),"",ROUND('Set Schedules Here'!V1461,rounding_decimal_places))</f>
        <v>0.50749999999999995</v>
      </c>
      <c r="AM731" s="12">
        <f>IF(ISBLANK('Set Schedules Here'!W1460),"",ROUND('Set Schedules Here'!W1460,rounding_decimal_places))</f>
        <v>2036</v>
      </c>
      <c r="AN731" s="12">
        <f>IF(ISBLANK('Set Schedules Here'!W1461),"",ROUND('Set Schedules Here'!W1461,rounding_decimal_places))</f>
        <v>0.57559899999999997</v>
      </c>
      <c r="AO731" s="12">
        <f>IF(ISBLANK('Set Schedules Here'!X1460),"",ROUND('Set Schedules Here'!X1460,rounding_decimal_places))</f>
        <v>2037</v>
      </c>
      <c r="AP731" s="12">
        <f>IF(ISBLANK('Set Schedules Here'!X1461),"",ROUND('Set Schedules Here'!X1461,rounding_decimal_places))</f>
        <v>0.64129000000000003</v>
      </c>
      <c r="AQ731" s="12">
        <f>IF(ISBLANK('Set Schedules Here'!Y1460),"",ROUND('Set Schedules Here'!Y1460,rounding_decimal_places))</f>
        <v>2038</v>
      </c>
      <c r="AR731" s="12">
        <f>IF(ISBLANK('Set Schedules Here'!Y1461),"",ROUND('Set Schedules Here'!Y1461,rounding_decimal_places))</f>
        <v>0.70249099999999998</v>
      </c>
      <c r="AS731" s="12">
        <f>IF(ISBLANK('Set Schedules Here'!Z1460),"",ROUND('Set Schedules Here'!Z1460,rounding_decimal_places))</f>
        <v>2039</v>
      </c>
      <c r="AT731" s="12">
        <f>IF(ISBLANK('Set Schedules Here'!Z1461),"",ROUND('Set Schedules Here'!Z1461,rounding_decimal_places))</f>
        <v>0.757691</v>
      </c>
      <c r="AU731" s="12">
        <f>IF(ISBLANK('Set Schedules Here'!AA1460),"",ROUND('Set Schedules Here'!AA1460,rounding_decimal_places))</f>
        <v>2040</v>
      </c>
      <c r="AV731" s="12">
        <f>IF(ISBLANK('Set Schedules Here'!AA1461),"",ROUND('Set Schedules Here'!AA1461,rounding_decimal_places))</f>
        <v>0.80604200000000004</v>
      </c>
      <c r="AW731" s="12">
        <f>IF(ISBLANK('Set Schedules Here'!AB1460),"",ROUND('Set Schedules Here'!AB1460,rounding_decimal_places))</f>
        <v>2041</v>
      </c>
      <c r="AX731" s="12">
        <f>IF(ISBLANK('Set Schedules Here'!AB1461),"",ROUND('Set Schedules Here'!AB1461,rounding_decimal_places))</f>
        <v>0.84731699999999999</v>
      </c>
      <c r="AY731" s="12">
        <f>IF(ISBLANK('Set Schedules Here'!AC1460),"",ROUND('Set Schedules Here'!AC1460,rounding_decimal_places))</f>
        <v>2042</v>
      </c>
      <c r="AZ731" s="12">
        <f>IF(ISBLANK('Set Schedules Here'!AC1461),"",ROUND('Set Schedules Here'!AC1461,rounding_decimal_places))</f>
        <v>0.88178699999999999</v>
      </c>
      <c r="BA731" s="12">
        <f>IF(ISBLANK('Set Schedules Here'!AD1460),"",ROUND('Set Schedules Here'!AD1460,rounding_decimal_places))</f>
        <v>2043</v>
      </c>
      <c r="BB731" s="12">
        <f>IF(ISBLANK('Set Schedules Here'!AD1461),"",ROUND('Set Schedules Here'!AD1461,rounding_decimal_places))</f>
        <v>0.910049</v>
      </c>
      <c r="BC731" s="12">
        <f>IF(ISBLANK('Set Schedules Here'!AE1460),"",ROUND('Set Schedules Here'!AE1460,rounding_decimal_places))</f>
        <v>2044</v>
      </c>
      <c r="BD731" s="12">
        <f>IF(ISBLANK('Set Schedules Here'!AE1461),"",ROUND('Set Schedules Here'!AE1461,rounding_decimal_places))</f>
        <v>0.93287299999999995</v>
      </c>
      <c r="BE731" s="12">
        <f>IF(ISBLANK('Set Schedules Here'!AF1460),"",ROUND('Set Schedules Here'!AF1460,rounding_decimal_places))</f>
        <v>2045</v>
      </c>
      <c r="BF731" s="12">
        <f>IF(ISBLANK('Set Schedules Here'!AF1461),"",ROUND('Set Schedules Here'!AF1461,rounding_decimal_places))</f>
        <v>0.95108199999999998</v>
      </c>
      <c r="BG731" s="12">
        <f>IF(ISBLANK('Set Schedules Here'!AG1460),"",ROUND('Set Schedules Here'!AG1460,rounding_decimal_places))</f>
        <v>2046</v>
      </c>
      <c r="BH731" s="12">
        <f>IF(ISBLANK('Set Schedules Here'!AG1461),"",ROUND('Set Schedules Here'!AG1461,rounding_decimal_places))</f>
        <v>0.96546799999999999</v>
      </c>
      <c r="BI731" s="12">
        <f>IF(ISBLANK('Set Schedules Here'!AH1460),"",ROUND('Set Schedules Here'!AH1460,rounding_decimal_places))</f>
        <v>2047</v>
      </c>
      <c r="BJ731" s="12">
        <f>IF(ISBLANK('Set Schedules Here'!AH1461),"",ROUND('Set Schedules Here'!AH1461,rounding_decimal_places))</f>
        <v>0.97674700000000003</v>
      </c>
      <c r="BK731" s="12">
        <f>IF(ISBLANK('Set Schedules Here'!AI1460),"",ROUND('Set Schedules Here'!AI1460,rounding_decimal_places))</f>
        <v>2048</v>
      </c>
      <c r="BL731" s="12">
        <f>IF(ISBLANK('Set Schedules Here'!AI1461),"",ROUND('Set Schedules Here'!AI1461,rounding_decimal_places))</f>
        <v>0.98553599999999997</v>
      </c>
      <c r="BM731" s="12">
        <f>IF(ISBLANK('Set Schedules Here'!AJ1460),"",ROUND('Set Schedules Here'!AJ1460,rounding_decimal_places))</f>
        <v>2049</v>
      </c>
      <c r="BN731" s="12">
        <f>IF(ISBLANK('Set Schedules Here'!AJ1461),"",ROUND('Set Schedules Here'!AJ1461,rounding_decimal_places))</f>
        <v>0.99235200000000001</v>
      </c>
      <c r="BO731" s="12">
        <f>IF(ISBLANK('Set Schedules Here'!AK1460),"",ROUND('Set Schedules Here'!AK1460,rounding_decimal_places))</f>
        <v>2050</v>
      </c>
      <c r="BP731" s="21">
        <f>IF(ISBLANK('Set Schedules Here'!AK1461),"",ROUND('Set Schedules Here'!AK1461,rounding_decimal_places))</f>
        <v>0.99761900000000003</v>
      </c>
    </row>
    <row r="732" spans="1:68" x14ac:dyDescent="0.45">
      <c r="A732" s="16" t="str">
        <f>'Set Schedules Here'!A1462</f>
        <v>RnD electricity capital cost reduction</v>
      </c>
      <c r="B732" s="12" t="str">
        <f>IF(ISBLANK('Set Schedules Here'!C1462),"",'Set Schedules Here'!C1462)</f>
        <v>nuclear es</v>
      </c>
      <c r="C732" s="12" t="str">
        <f>IF(ISBLANK('Set Schedules Here'!D1462),"",'Set Schedules Here'!D1462)</f>
        <v/>
      </c>
      <c r="D732" s="21" t="str">
        <f>IF(ISBLANK('Set Schedules Here'!E1462),"",'Set Schedules Here'!E1462)</f>
        <v/>
      </c>
      <c r="E732" s="12">
        <f>IF(ISBLANK('Set Schedules Here'!F1462),"",ROUND('Set Schedules Here'!F1462,rounding_decimal_places))</f>
        <v>2019</v>
      </c>
      <c r="F732" s="12">
        <f>IF(ISBLANK('Set Schedules Here'!F1463),"",ROUND('Set Schedules Here'!F1463,rounding_decimal_places))</f>
        <v>0</v>
      </c>
      <c r="G732" s="12">
        <f>IF(ISBLANK('Set Schedules Here'!G1462),"",ROUND('Set Schedules Here'!G1462,rounding_decimal_places))</f>
        <v>2020</v>
      </c>
      <c r="H732" s="12">
        <f>IF(ISBLANK('Set Schedules Here'!G1463),"",ROUND('Set Schedules Here'!G1463,rounding_decimal_places))</f>
        <v>0</v>
      </c>
      <c r="I732" s="12">
        <f>IF(ISBLANK('Set Schedules Here'!H1462),"",ROUND('Set Schedules Here'!H1462,rounding_decimal_places))</f>
        <v>2021</v>
      </c>
      <c r="J732" s="12">
        <f>IF(ISBLANK('Set Schedules Here'!H1463),"",ROUND('Set Schedules Here'!H1463,rounding_decimal_places))</f>
        <v>2.2648000000000001E-2</v>
      </c>
      <c r="K732" s="12">
        <f>IF(ISBLANK('Set Schedules Here'!I1462),"",ROUND('Set Schedules Here'!I1462,rounding_decimal_places))</f>
        <v>2022</v>
      </c>
      <c r="L732" s="12">
        <f>IF(ISBLANK('Set Schedules Here'!I1463),"",ROUND('Set Schedules Here'!I1463,rounding_decimal_places))</f>
        <v>2.9464000000000001E-2</v>
      </c>
      <c r="M732" s="12">
        <f>IF(ISBLANK('Set Schedules Here'!J1462),"",ROUND('Set Schedules Here'!J1462,rounding_decimal_places))</f>
        <v>2023</v>
      </c>
      <c r="N732" s="12">
        <f>IF(ISBLANK('Set Schedules Here'!J1463),"",ROUND('Set Schedules Here'!J1463,rounding_decimal_places))</f>
        <v>3.8253000000000002E-2</v>
      </c>
      <c r="O732" s="12">
        <f>IF(ISBLANK('Set Schedules Here'!K1462),"",ROUND('Set Schedules Here'!K1462,rounding_decimal_places))</f>
        <v>2024</v>
      </c>
      <c r="P732" s="12">
        <f>IF(ISBLANK('Set Schedules Here'!K1463),"",ROUND('Set Schedules Here'!K1463,rounding_decimal_places))</f>
        <v>4.9532E-2</v>
      </c>
      <c r="Q732" s="12">
        <f>IF(ISBLANK('Set Schedules Here'!L1462),"",ROUND('Set Schedules Here'!L1462,rounding_decimal_places))</f>
        <v>2025</v>
      </c>
      <c r="R732" s="12">
        <f>IF(ISBLANK('Set Schedules Here'!L1463),"",ROUND('Set Schedules Here'!L1463,rounding_decimal_places))</f>
        <v>6.3918000000000003E-2</v>
      </c>
      <c r="S732" s="12">
        <f>IF(ISBLANK('Set Schedules Here'!M1462),"",ROUND('Set Schedules Here'!M1462,rounding_decimal_places))</f>
        <v>2026</v>
      </c>
      <c r="T732" s="12">
        <f>IF(ISBLANK('Set Schedules Here'!M1463),"",ROUND('Set Schedules Here'!M1463,rounding_decimal_places))</f>
        <v>8.2127000000000006E-2</v>
      </c>
      <c r="U732" s="12">
        <f>IF(ISBLANK('Set Schedules Here'!N1462),"",ROUND('Set Schedules Here'!N1462,rounding_decimal_places))</f>
        <v>2027</v>
      </c>
      <c r="V732" s="12">
        <f>IF(ISBLANK('Set Schedules Here'!N1463),"",ROUND('Set Schedules Here'!N1463,rounding_decimal_places))</f>
        <v>0.104951</v>
      </c>
      <c r="W732" s="12">
        <f>IF(ISBLANK('Set Schedules Here'!O1462),"",ROUND('Set Schedules Here'!O1462,rounding_decimal_places))</f>
        <v>2028</v>
      </c>
      <c r="X732" s="12">
        <f>IF(ISBLANK('Set Schedules Here'!O1463),"",ROUND('Set Schedules Here'!O1463,rounding_decimal_places))</f>
        <v>0.133213</v>
      </c>
      <c r="Y732" s="12">
        <f>IF(ISBLANK('Set Schedules Here'!P1462),"",ROUND('Set Schedules Here'!P1462,rounding_decimal_places))</f>
        <v>2029</v>
      </c>
      <c r="Z732" s="12">
        <f>IF(ISBLANK('Set Schedules Here'!P1463),"",ROUND('Set Schedules Here'!P1463,rounding_decimal_places))</f>
        <v>0.167683</v>
      </c>
      <c r="AA732" s="12">
        <f>IF(ISBLANK('Set Schedules Here'!Q1462),"",ROUND('Set Schedules Here'!Q1462,rounding_decimal_places))</f>
        <v>2030</v>
      </c>
      <c r="AB732" s="12">
        <f>IF(ISBLANK('Set Schedules Here'!Q1463),"",ROUND('Set Schedules Here'!Q1463,rounding_decimal_places))</f>
        <v>0.208958</v>
      </c>
      <c r="AC732" s="12">
        <f>IF(ISBLANK('Set Schedules Here'!R1462),"",ROUND('Set Schedules Here'!R1462,rounding_decimal_places))</f>
        <v>2031</v>
      </c>
      <c r="AD732" s="12">
        <f>IF(ISBLANK('Set Schedules Here'!R1463),"",ROUND('Set Schedules Here'!R1463,rounding_decimal_places))</f>
        <v>0.25730900000000001</v>
      </c>
      <c r="AE732" s="12">
        <f>IF(ISBLANK('Set Schedules Here'!S1462),"",ROUND('Set Schedules Here'!S1462,rounding_decimal_places))</f>
        <v>2032</v>
      </c>
      <c r="AF732" s="12">
        <f>IF(ISBLANK('Set Schedules Here'!S1463),"",ROUND('Set Schedules Here'!S1463,rounding_decimal_places))</f>
        <v>0.31250899999999998</v>
      </c>
      <c r="AG732" s="12">
        <f>IF(ISBLANK('Set Schedules Here'!T1462),"",ROUND('Set Schedules Here'!T1462,rounding_decimal_places))</f>
        <v>2033</v>
      </c>
      <c r="AH732" s="12">
        <f>IF(ISBLANK('Set Schedules Here'!T1463),"",ROUND('Set Schedules Here'!T1463,rounding_decimal_places))</f>
        <v>0.37370999999999999</v>
      </c>
      <c r="AI732" s="12">
        <f>IF(ISBLANK('Set Schedules Here'!U1462),"",ROUND('Set Schedules Here'!U1462,rounding_decimal_places))</f>
        <v>2034</v>
      </c>
      <c r="AJ732" s="12">
        <f>IF(ISBLANK('Set Schedules Here'!U1463),"",ROUND('Set Schedules Here'!U1463,rounding_decimal_places))</f>
        <v>0.43940099999999999</v>
      </c>
      <c r="AK732" s="12">
        <f>IF(ISBLANK('Set Schedules Here'!V1462),"",ROUND('Set Schedules Here'!V1462,rounding_decimal_places))</f>
        <v>2035</v>
      </c>
      <c r="AL732" s="12">
        <f>IF(ISBLANK('Set Schedules Here'!V1463),"",ROUND('Set Schedules Here'!V1463,rounding_decimal_places))</f>
        <v>0.50749999999999995</v>
      </c>
      <c r="AM732" s="12">
        <f>IF(ISBLANK('Set Schedules Here'!W1462),"",ROUND('Set Schedules Here'!W1462,rounding_decimal_places))</f>
        <v>2036</v>
      </c>
      <c r="AN732" s="12">
        <f>IF(ISBLANK('Set Schedules Here'!W1463),"",ROUND('Set Schedules Here'!W1463,rounding_decimal_places))</f>
        <v>0.57559899999999997</v>
      </c>
      <c r="AO732" s="12">
        <f>IF(ISBLANK('Set Schedules Here'!X1462),"",ROUND('Set Schedules Here'!X1462,rounding_decimal_places))</f>
        <v>2037</v>
      </c>
      <c r="AP732" s="12">
        <f>IF(ISBLANK('Set Schedules Here'!X1463),"",ROUND('Set Schedules Here'!X1463,rounding_decimal_places))</f>
        <v>0.64129000000000003</v>
      </c>
      <c r="AQ732" s="12">
        <f>IF(ISBLANK('Set Schedules Here'!Y1462),"",ROUND('Set Schedules Here'!Y1462,rounding_decimal_places))</f>
        <v>2038</v>
      </c>
      <c r="AR732" s="12">
        <f>IF(ISBLANK('Set Schedules Here'!Y1463),"",ROUND('Set Schedules Here'!Y1463,rounding_decimal_places))</f>
        <v>0.70249099999999998</v>
      </c>
      <c r="AS732" s="12">
        <f>IF(ISBLANK('Set Schedules Here'!Z1462),"",ROUND('Set Schedules Here'!Z1462,rounding_decimal_places))</f>
        <v>2039</v>
      </c>
      <c r="AT732" s="12">
        <f>IF(ISBLANK('Set Schedules Here'!Z1463),"",ROUND('Set Schedules Here'!Z1463,rounding_decimal_places))</f>
        <v>0.757691</v>
      </c>
      <c r="AU732" s="12">
        <f>IF(ISBLANK('Set Schedules Here'!AA1462),"",ROUND('Set Schedules Here'!AA1462,rounding_decimal_places))</f>
        <v>2040</v>
      </c>
      <c r="AV732" s="12">
        <f>IF(ISBLANK('Set Schedules Here'!AA1463),"",ROUND('Set Schedules Here'!AA1463,rounding_decimal_places))</f>
        <v>0.80604200000000004</v>
      </c>
      <c r="AW732" s="12">
        <f>IF(ISBLANK('Set Schedules Here'!AB1462),"",ROUND('Set Schedules Here'!AB1462,rounding_decimal_places))</f>
        <v>2041</v>
      </c>
      <c r="AX732" s="12">
        <f>IF(ISBLANK('Set Schedules Here'!AB1463),"",ROUND('Set Schedules Here'!AB1463,rounding_decimal_places))</f>
        <v>0.84731699999999999</v>
      </c>
      <c r="AY732" s="12">
        <f>IF(ISBLANK('Set Schedules Here'!AC1462),"",ROUND('Set Schedules Here'!AC1462,rounding_decimal_places))</f>
        <v>2042</v>
      </c>
      <c r="AZ732" s="12">
        <f>IF(ISBLANK('Set Schedules Here'!AC1463),"",ROUND('Set Schedules Here'!AC1463,rounding_decimal_places))</f>
        <v>0.88178699999999999</v>
      </c>
      <c r="BA732" s="12">
        <f>IF(ISBLANK('Set Schedules Here'!AD1462),"",ROUND('Set Schedules Here'!AD1462,rounding_decimal_places))</f>
        <v>2043</v>
      </c>
      <c r="BB732" s="12">
        <f>IF(ISBLANK('Set Schedules Here'!AD1463),"",ROUND('Set Schedules Here'!AD1463,rounding_decimal_places))</f>
        <v>0.910049</v>
      </c>
      <c r="BC732" s="12">
        <f>IF(ISBLANK('Set Schedules Here'!AE1462),"",ROUND('Set Schedules Here'!AE1462,rounding_decimal_places))</f>
        <v>2044</v>
      </c>
      <c r="BD732" s="12">
        <f>IF(ISBLANK('Set Schedules Here'!AE1463),"",ROUND('Set Schedules Here'!AE1463,rounding_decimal_places))</f>
        <v>0.93287299999999995</v>
      </c>
      <c r="BE732" s="12">
        <f>IF(ISBLANK('Set Schedules Here'!AF1462),"",ROUND('Set Schedules Here'!AF1462,rounding_decimal_places))</f>
        <v>2045</v>
      </c>
      <c r="BF732" s="12">
        <f>IF(ISBLANK('Set Schedules Here'!AF1463),"",ROUND('Set Schedules Here'!AF1463,rounding_decimal_places))</f>
        <v>0.95108199999999998</v>
      </c>
      <c r="BG732" s="12">
        <f>IF(ISBLANK('Set Schedules Here'!AG1462),"",ROUND('Set Schedules Here'!AG1462,rounding_decimal_places))</f>
        <v>2046</v>
      </c>
      <c r="BH732" s="12">
        <f>IF(ISBLANK('Set Schedules Here'!AG1463),"",ROUND('Set Schedules Here'!AG1463,rounding_decimal_places))</f>
        <v>0.96546799999999999</v>
      </c>
      <c r="BI732" s="12">
        <f>IF(ISBLANK('Set Schedules Here'!AH1462),"",ROUND('Set Schedules Here'!AH1462,rounding_decimal_places))</f>
        <v>2047</v>
      </c>
      <c r="BJ732" s="12">
        <f>IF(ISBLANK('Set Schedules Here'!AH1463),"",ROUND('Set Schedules Here'!AH1463,rounding_decimal_places))</f>
        <v>0.97674700000000003</v>
      </c>
      <c r="BK732" s="12">
        <f>IF(ISBLANK('Set Schedules Here'!AI1462),"",ROUND('Set Schedules Here'!AI1462,rounding_decimal_places))</f>
        <v>2048</v>
      </c>
      <c r="BL732" s="12">
        <f>IF(ISBLANK('Set Schedules Here'!AI1463),"",ROUND('Set Schedules Here'!AI1463,rounding_decimal_places))</f>
        <v>0.98553599999999997</v>
      </c>
      <c r="BM732" s="12">
        <f>IF(ISBLANK('Set Schedules Here'!AJ1462),"",ROUND('Set Schedules Here'!AJ1462,rounding_decimal_places))</f>
        <v>2049</v>
      </c>
      <c r="BN732" s="12">
        <f>IF(ISBLANK('Set Schedules Here'!AJ1463),"",ROUND('Set Schedules Here'!AJ1463,rounding_decimal_places))</f>
        <v>0.99235200000000001</v>
      </c>
      <c r="BO732" s="12">
        <f>IF(ISBLANK('Set Schedules Here'!AK1462),"",ROUND('Set Schedules Here'!AK1462,rounding_decimal_places))</f>
        <v>2050</v>
      </c>
      <c r="BP732" s="21">
        <f>IF(ISBLANK('Set Schedules Here'!AK1463),"",ROUND('Set Schedules Here'!AK1463,rounding_decimal_places))</f>
        <v>0.99761900000000003</v>
      </c>
    </row>
    <row r="733" spans="1:68" x14ac:dyDescent="0.45">
      <c r="A733" s="16" t="str">
        <f>'Set Schedules Here'!A1464</f>
        <v>RnD electricity capital cost reduction</v>
      </c>
      <c r="B733" s="12" t="str">
        <f>IF(ISBLANK('Set Schedules Here'!C1464),"",'Set Schedules Here'!C1464)</f>
        <v>hydro es</v>
      </c>
      <c r="C733" s="12" t="str">
        <f>IF(ISBLANK('Set Schedules Here'!D1464),"",'Set Schedules Here'!D1464)</f>
        <v/>
      </c>
      <c r="D733" s="21" t="str">
        <f>IF(ISBLANK('Set Schedules Here'!E1464),"",'Set Schedules Here'!E1464)</f>
        <v/>
      </c>
      <c r="E733" s="12">
        <f>IF(ISBLANK('Set Schedules Here'!F1464),"",ROUND('Set Schedules Here'!F1464,rounding_decimal_places))</f>
        <v>2019</v>
      </c>
      <c r="F733" s="12">
        <f>IF(ISBLANK('Set Schedules Here'!F1465),"",ROUND('Set Schedules Here'!F1465,rounding_decimal_places))</f>
        <v>0</v>
      </c>
      <c r="G733" s="12">
        <f>IF(ISBLANK('Set Schedules Here'!G1464),"",ROUND('Set Schedules Here'!G1464,rounding_decimal_places))</f>
        <v>2020</v>
      </c>
      <c r="H733" s="12">
        <f>IF(ISBLANK('Set Schedules Here'!G1465),"",ROUND('Set Schedules Here'!G1465,rounding_decimal_places))</f>
        <v>0</v>
      </c>
      <c r="I733" s="12">
        <f>IF(ISBLANK('Set Schedules Here'!H1464),"",ROUND('Set Schedules Here'!H1464,rounding_decimal_places))</f>
        <v>2021</v>
      </c>
      <c r="J733" s="12">
        <f>IF(ISBLANK('Set Schedules Here'!H1465),"",ROUND('Set Schedules Here'!H1465,rounding_decimal_places))</f>
        <v>2.2648000000000001E-2</v>
      </c>
      <c r="K733" s="12">
        <f>IF(ISBLANK('Set Schedules Here'!I1464),"",ROUND('Set Schedules Here'!I1464,rounding_decimal_places))</f>
        <v>2022</v>
      </c>
      <c r="L733" s="12">
        <f>IF(ISBLANK('Set Schedules Here'!I1465),"",ROUND('Set Schedules Here'!I1465,rounding_decimal_places))</f>
        <v>2.9464000000000001E-2</v>
      </c>
      <c r="M733" s="12">
        <f>IF(ISBLANK('Set Schedules Here'!J1464),"",ROUND('Set Schedules Here'!J1464,rounding_decimal_places))</f>
        <v>2023</v>
      </c>
      <c r="N733" s="12">
        <f>IF(ISBLANK('Set Schedules Here'!J1465),"",ROUND('Set Schedules Here'!J1465,rounding_decimal_places))</f>
        <v>3.8253000000000002E-2</v>
      </c>
      <c r="O733" s="12">
        <f>IF(ISBLANK('Set Schedules Here'!K1464),"",ROUND('Set Schedules Here'!K1464,rounding_decimal_places))</f>
        <v>2024</v>
      </c>
      <c r="P733" s="12">
        <f>IF(ISBLANK('Set Schedules Here'!K1465),"",ROUND('Set Schedules Here'!K1465,rounding_decimal_places))</f>
        <v>4.9532E-2</v>
      </c>
      <c r="Q733" s="12">
        <f>IF(ISBLANK('Set Schedules Here'!L1464),"",ROUND('Set Schedules Here'!L1464,rounding_decimal_places))</f>
        <v>2025</v>
      </c>
      <c r="R733" s="12">
        <f>IF(ISBLANK('Set Schedules Here'!L1465),"",ROUND('Set Schedules Here'!L1465,rounding_decimal_places))</f>
        <v>6.3918000000000003E-2</v>
      </c>
      <c r="S733" s="12">
        <f>IF(ISBLANK('Set Schedules Here'!M1464),"",ROUND('Set Schedules Here'!M1464,rounding_decimal_places))</f>
        <v>2026</v>
      </c>
      <c r="T733" s="12">
        <f>IF(ISBLANK('Set Schedules Here'!M1465),"",ROUND('Set Schedules Here'!M1465,rounding_decimal_places))</f>
        <v>8.2127000000000006E-2</v>
      </c>
      <c r="U733" s="12">
        <f>IF(ISBLANK('Set Schedules Here'!N1464),"",ROUND('Set Schedules Here'!N1464,rounding_decimal_places))</f>
        <v>2027</v>
      </c>
      <c r="V733" s="12">
        <f>IF(ISBLANK('Set Schedules Here'!N1465),"",ROUND('Set Schedules Here'!N1465,rounding_decimal_places))</f>
        <v>0.104951</v>
      </c>
      <c r="W733" s="12">
        <f>IF(ISBLANK('Set Schedules Here'!O1464),"",ROUND('Set Schedules Here'!O1464,rounding_decimal_places))</f>
        <v>2028</v>
      </c>
      <c r="X733" s="12">
        <f>IF(ISBLANK('Set Schedules Here'!O1465),"",ROUND('Set Schedules Here'!O1465,rounding_decimal_places))</f>
        <v>0.133213</v>
      </c>
      <c r="Y733" s="12">
        <f>IF(ISBLANK('Set Schedules Here'!P1464),"",ROUND('Set Schedules Here'!P1464,rounding_decimal_places))</f>
        <v>2029</v>
      </c>
      <c r="Z733" s="12">
        <f>IF(ISBLANK('Set Schedules Here'!P1465),"",ROUND('Set Schedules Here'!P1465,rounding_decimal_places))</f>
        <v>0.167683</v>
      </c>
      <c r="AA733" s="12">
        <f>IF(ISBLANK('Set Schedules Here'!Q1464),"",ROUND('Set Schedules Here'!Q1464,rounding_decimal_places))</f>
        <v>2030</v>
      </c>
      <c r="AB733" s="12">
        <f>IF(ISBLANK('Set Schedules Here'!Q1465),"",ROUND('Set Schedules Here'!Q1465,rounding_decimal_places))</f>
        <v>0.208958</v>
      </c>
      <c r="AC733" s="12">
        <f>IF(ISBLANK('Set Schedules Here'!R1464),"",ROUND('Set Schedules Here'!R1464,rounding_decimal_places))</f>
        <v>2031</v>
      </c>
      <c r="AD733" s="12">
        <f>IF(ISBLANK('Set Schedules Here'!R1465),"",ROUND('Set Schedules Here'!R1465,rounding_decimal_places))</f>
        <v>0.25730900000000001</v>
      </c>
      <c r="AE733" s="12">
        <f>IF(ISBLANK('Set Schedules Here'!S1464),"",ROUND('Set Schedules Here'!S1464,rounding_decimal_places))</f>
        <v>2032</v>
      </c>
      <c r="AF733" s="12">
        <f>IF(ISBLANK('Set Schedules Here'!S1465),"",ROUND('Set Schedules Here'!S1465,rounding_decimal_places))</f>
        <v>0.31250899999999998</v>
      </c>
      <c r="AG733" s="12">
        <f>IF(ISBLANK('Set Schedules Here'!T1464),"",ROUND('Set Schedules Here'!T1464,rounding_decimal_places))</f>
        <v>2033</v>
      </c>
      <c r="AH733" s="12">
        <f>IF(ISBLANK('Set Schedules Here'!T1465),"",ROUND('Set Schedules Here'!T1465,rounding_decimal_places))</f>
        <v>0.37370999999999999</v>
      </c>
      <c r="AI733" s="12">
        <f>IF(ISBLANK('Set Schedules Here'!U1464),"",ROUND('Set Schedules Here'!U1464,rounding_decimal_places))</f>
        <v>2034</v>
      </c>
      <c r="AJ733" s="12">
        <f>IF(ISBLANK('Set Schedules Here'!U1465),"",ROUND('Set Schedules Here'!U1465,rounding_decimal_places))</f>
        <v>0.43940099999999999</v>
      </c>
      <c r="AK733" s="12">
        <f>IF(ISBLANK('Set Schedules Here'!V1464),"",ROUND('Set Schedules Here'!V1464,rounding_decimal_places))</f>
        <v>2035</v>
      </c>
      <c r="AL733" s="12">
        <f>IF(ISBLANK('Set Schedules Here'!V1465),"",ROUND('Set Schedules Here'!V1465,rounding_decimal_places))</f>
        <v>0.50749999999999995</v>
      </c>
      <c r="AM733" s="12">
        <f>IF(ISBLANK('Set Schedules Here'!W1464),"",ROUND('Set Schedules Here'!W1464,rounding_decimal_places))</f>
        <v>2036</v>
      </c>
      <c r="AN733" s="12">
        <f>IF(ISBLANK('Set Schedules Here'!W1465),"",ROUND('Set Schedules Here'!W1465,rounding_decimal_places))</f>
        <v>0.57559899999999997</v>
      </c>
      <c r="AO733" s="12">
        <f>IF(ISBLANK('Set Schedules Here'!X1464),"",ROUND('Set Schedules Here'!X1464,rounding_decimal_places))</f>
        <v>2037</v>
      </c>
      <c r="AP733" s="12">
        <f>IF(ISBLANK('Set Schedules Here'!X1465),"",ROUND('Set Schedules Here'!X1465,rounding_decimal_places))</f>
        <v>0.64129000000000003</v>
      </c>
      <c r="AQ733" s="12">
        <f>IF(ISBLANK('Set Schedules Here'!Y1464),"",ROUND('Set Schedules Here'!Y1464,rounding_decimal_places))</f>
        <v>2038</v>
      </c>
      <c r="AR733" s="12">
        <f>IF(ISBLANK('Set Schedules Here'!Y1465),"",ROUND('Set Schedules Here'!Y1465,rounding_decimal_places))</f>
        <v>0.70249099999999998</v>
      </c>
      <c r="AS733" s="12">
        <f>IF(ISBLANK('Set Schedules Here'!Z1464),"",ROUND('Set Schedules Here'!Z1464,rounding_decimal_places))</f>
        <v>2039</v>
      </c>
      <c r="AT733" s="12">
        <f>IF(ISBLANK('Set Schedules Here'!Z1465),"",ROUND('Set Schedules Here'!Z1465,rounding_decimal_places))</f>
        <v>0.757691</v>
      </c>
      <c r="AU733" s="12">
        <f>IF(ISBLANK('Set Schedules Here'!AA1464),"",ROUND('Set Schedules Here'!AA1464,rounding_decimal_places))</f>
        <v>2040</v>
      </c>
      <c r="AV733" s="12">
        <f>IF(ISBLANK('Set Schedules Here'!AA1465),"",ROUND('Set Schedules Here'!AA1465,rounding_decimal_places))</f>
        <v>0.80604200000000004</v>
      </c>
      <c r="AW733" s="12">
        <f>IF(ISBLANK('Set Schedules Here'!AB1464),"",ROUND('Set Schedules Here'!AB1464,rounding_decimal_places))</f>
        <v>2041</v>
      </c>
      <c r="AX733" s="12">
        <f>IF(ISBLANK('Set Schedules Here'!AB1465),"",ROUND('Set Schedules Here'!AB1465,rounding_decimal_places))</f>
        <v>0.84731699999999999</v>
      </c>
      <c r="AY733" s="12">
        <f>IF(ISBLANK('Set Schedules Here'!AC1464),"",ROUND('Set Schedules Here'!AC1464,rounding_decimal_places))</f>
        <v>2042</v>
      </c>
      <c r="AZ733" s="12">
        <f>IF(ISBLANK('Set Schedules Here'!AC1465),"",ROUND('Set Schedules Here'!AC1465,rounding_decimal_places))</f>
        <v>0.88178699999999999</v>
      </c>
      <c r="BA733" s="12">
        <f>IF(ISBLANK('Set Schedules Here'!AD1464),"",ROUND('Set Schedules Here'!AD1464,rounding_decimal_places))</f>
        <v>2043</v>
      </c>
      <c r="BB733" s="12">
        <f>IF(ISBLANK('Set Schedules Here'!AD1465),"",ROUND('Set Schedules Here'!AD1465,rounding_decimal_places))</f>
        <v>0.910049</v>
      </c>
      <c r="BC733" s="12">
        <f>IF(ISBLANK('Set Schedules Here'!AE1464),"",ROUND('Set Schedules Here'!AE1464,rounding_decimal_places))</f>
        <v>2044</v>
      </c>
      <c r="BD733" s="12">
        <f>IF(ISBLANK('Set Schedules Here'!AE1465),"",ROUND('Set Schedules Here'!AE1465,rounding_decimal_places))</f>
        <v>0.93287299999999995</v>
      </c>
      <c r="BE733" s="12">
        <f>IF(ISBLANK('Set Schedules Here'!AF1464),"",ROUND('Set Schedules Here'!AF1464,rounding_decimal_places))</f>
        <v>2045</v>
      </c>
      <c r="BF733" s="12">
        <f>IF(ISBLANK('Set Schedules Here'!AF1465),"",ROUND('Set Schedules Here'!AF1465,rounding_decimal_places))</f>
        <v>0.95108199999999998</v>
      </c>
      <c r="BG733" s="12">
        <f>IF(ISBLANK('Set Schedules Here'!AG1464),"",ROUND('Set Schedules Here'!AG1464,rounding_decimal_places))</f>
        <v>2046</v>
      </c>
      <c r="BH733" s="12">
        <f>IF(ISBLANK('Set Schedules Here'!AG1465),"",ROUND('Set Schedules Here'!AG1465,rounding_decimal_places))</f>
        <v>0.96546799999999999</v>
      </c>
      <c r="BI733" s="12">
        <f>IF(ISBLANK('Set Schedules Here'!AH1464),"",ROUND('Set Schedules Here'!AH1464,rounding_decimal_places))</f>
        <v>2047</v>
      </c>
      <c r="BJ733" s="12">
        <f>IF(ISBLANK('Set Schedules Here'!AH1465),"",ROUND('Set Schedules Here'!AH1465,rounding_decimal_places))</f>
        <v>0.97674700000000003</v>
      </c>
      <c r="BK733" s="12">
        <f>IF(ISBLANK('Set Schedules Here'!AI1464),"",ROUND('Set Schedules Here'!AI1464,rounding_decimal_places))</f>
        <v>2048</v>
      </c>
      <c r="BL733" s="12">
        <f>IF(ISBLANK('Set Schedules Here'!AI1465),"",ROUND('Set Schedules Here'!AI1465,rounding_decimal_places))</f>
        <v>0.98553599999999997</v>
      </c>
      <c r="BM733" s="12">
        <f>IF(ISBLANK('Set Schedules Here'!AJ1464),"",ROUND('Set Schedules Here'!AJ1464,rounding_decimal_places))</f>
        <v>2049</v>
      </c>
      <c r="BN733" s="12">
        <f>IF(ISBLANK('Set Schedules Here'!AJ1465),"",ROUND('Set Schedules Here'!AJ1465,rounding_decimal_places))</f>
        <v>0.99235200000000001</v>
      </c>
      <c r="BO733" s="12">
        <f>IF(ISBLANK('Set Schedules Here'!AK1464),"",ROUND('Set Schedules Here'!AK1464,rounding_decimal_places))</f>
        <v>2050</v>
      </c>
      <c r="BP733" s="21">
        <f>IF(ISBLANK('Set Schedules Here'!AK1465),"",ROUND('Set Schedules Here'!AK1465,rounding_decimal_places))</f>
        <v>0.99761900000000003</v>
      </c>
    </row>
    <row r="734" spans="1:68" x14ac:dyDescent="0.45">
      <c r="A734" s="16" t="str">
        <f>'Set Schedules Here'!A1466</f>
        <v>RnD electricity capital cost reduction</v>
      </c>
      <c r="B734" s="12" t="str">
        <f>IF(ISBLANK('Set Schedules Here'!C1466),"",'Set Schedules Here'!C1466)</f>
        <v>onshore wind es</v>
      </c>
      <c r="C734" s="12" t="str">
        <f>IF(ISBLANK('Set Schedules Here'!D1466),"",'Set Schedules Here'!D1466)</f>
        <v/>
      </c>
      <c r="D734" s="21" t="str">
        <f>IF(ISBLANK('Set Schedules Here'!E1466),"",'Set Schedules Here'!E1466)</f>
        <v/>
      </c>
      <c r="E734" s="12">
        <f>IF(ISBLANK('Set Schedules Here'!F1466),"",ROUND('Set Schedules Here'!F1466,rounding_decimal_places))</f>
        <v>2019</v>
      </c>
      <c r="F734" s="12">
        <f>IF(ISBLANK('Set Schedules Here'!F1467),"",ROUND('Set Schedules Here'!F1467,rounding_decimal_places))</f>
        <v>0</v>
      </c>
      <c r="G734" s="12">
        <f>IF(ISBLANK('Set Schedules Here'!G1466),"",ROUND('Set Schedules Here'!G1466,rounding_decimal_places))</f>
        <v>2020</v>
      </c>
      <c r="H734" s="12">
        <f>IF(ISBLANK('Set Schedules Here'!G1467),"",ROUND('Set Schedules Here'!G1467,rounding_decimal_places))</f>
        <v>0</v>
      </c>
      <c r="I734" s="12">
        <f>IF(ISBLANK('Set Schedules Here'!H1466),"",ROUND('Set Schedules Here'!H1466,rounding_decimal_places))</f>
        <v>2021</v>
      </c>
      <c r="J734" s="12">
        <f>IF(ISBLANK('Set Schedules Here'!H1467),"",ROUND('Set Schedules Here'!H1467,rounding_decimal_places))</f>
        <v>2.2648000000000001E-2</v>
      </c>
      <c r="K734" s="12">
        <f>IF(ISBLANK('Set Schedules Here'!I1466),"",ROUND('Set Schedules Here'!I1466,rounding_decimal_places))</f>
        <v>2022</v>
      </c>
      <c r="L734" s="12">
        <f>IF(ISBLANK('Set Schedules Here'!I1467),"",ROUND('Set Schedules Here'!I1467,rounding_decimal_places))</f>
        <v>2.9464000000000001E-2</v>
      </c>
      <c r="M734" s="12">
        <f>IF(ISBLANK('Set Schedules Here'!J1466),"",ROUND('Set Schedules Here'!J1466,rounding_decimal_places))</f>
        <v>2023</v>
      </c>
      <c r="N734" s="12">
        <f>IF(ISBLANK('Set Schedules Here'!J1467),"",ROUND('Set Schedules Here'!J1467,rounding_decimal_places))</f>
        <v>3.8253000000000002E-2</v>
      </c>
      <c r="O734" s="12">
        <f>IF(ISBLANK('Set Schedules Here'!K1466),"",ROUND('Set Schedules Here'!K1466,rounding_decimal_places))</f>
        <v>2024</v>
      </c>
      <c r="P734" s="12">
        <f>IF(ISBLANK('Set Schedules Here'!K1467),"",ROUND('Set Schedules Here'!K1467,rounding_decimal_places))</f>
        <v>4.9532E-2</v>
      </c>
      <c r="Q734" s="12">
        <f>IF(ISBLANK('Set Schedules Here'!L1466),"",ROUND('Set Schedules Here'!L1466,rounding_decimal_places))</f>
        <v>2025</v>
      </c>
      <c r="R734" s="12">
        <f>IF(ISBLANK('Set Schedules Here'!L1467),"",ROUND('Set Schedules Here'!L1467,rounding_decimal_places))</f>
        <v>6.3918000000000003E-2</v>
      </c>
      <c r="S734" s="12">
        <f>IF(ISBLANK('Set Schedules Here'!M1466),"",ROUND('Set Schedules Here'!M1466,rounding_decimal_places))</f>
        <v>2026</v>
      </c>
      <c r="T734" s="12">
        <f>IF(ISBLANK('Set Schedules Here'!M1467),"",ROUND('Set Schedules Here'!M1467,rounding_decimal_places))</f>
        <v>8.2127000000000006E-2</v>
      </c>
      <c r="U734" s="12">
        <f>IF(ISBLANK('Set Schedules Here'!N1466),"",ROUND('Set Schedules Here'!N1466,rounding_decimal_places))</f>
        <v>2027</v>
      </c>
      <c r="V734" s="12">
        <f>IF(ISBLANK('Set Schedules Here'!N1467),"",ROUND('Set Schedules Here'!N1467,rounding_decimal_places))</f>
        <v>0.104951</v>
      </c>
      <c r="W734" s="12">
        <f>IF(ISBLANK('Set Schedules Here'!O1466),"",ROUND('Set Schedules Here'!O1466,rounding_decimal_places))</f>
        <v>2028</v>
      </c>
      <c r="X734" s="12">
        <f>IF(ISBLANK('Set Schedules Here'!O1467),"",ROUND('Set Schedules Here'!O1467,rounding_decimal_places))</f>
        <v>0.133213</v>
      </c>
      <c r="Y734" s="12">
        <f>IF(ISBLANK('Set Schedules Here'!P1466),"",ROUND('Set Schedules Here'!P1466,rounding_decimal_places))</f>
        <v>2029</v>
      </c>
      <c r="Z734" s="12">
        <f>IF(ISBLANK('Set Schedules Here'!P1467),"",ROUND('Set Schedules Here'!P1467,rounding_decimal_places))</f>
        <v>0.167683</v>
      </c>
      <c r="AA734" s="12">
        <f>IF(ISBLANK('Set Schedules Here'!Q1466),"",ROUND('Set Schedules Here'!Q1466,rounding_decimal_places))</f>
        <v>2030</v>
      </c>
      <c r="AB734" s="12">
        <f>IF(ISBLANK('Set Schedules Here'!Q1467),"",ROUND('Set Schedules Here'!Q1467,rounding_decimal_places))</f>
        <v>0.208958</v>
      </c>
      <c r="AC734" s="12">
        <f>IF(ISBLANK('Set Schedules Here'!R1466),"",ROUND('Set Schedules Here'!R1466,rounding_decimal_places))</f>
        <v>2031</v>
      </c>
      <c r="AD734" s="12">
        <f>IF(ISBLANK('Set Schedules Here'!R1467),"",ROUND('Set Schedules Here'!R1467,rounding_decimal_places))</f>
        <v>0.25730900000000001</v>
      </c>
      <c r="AE734" s="12">
        <f>IF(ISBLANK('Set Schedules Here'!S1466),"",ROUND('Set Schedules Here'!S1466,rounding_decimal_places))</f>
        <v>2032</v>
      </c>
      <c r="AF734" s="12">
        <f>IF(ISBLANK('Set Schedules Here'!S1467),"",ROUND('Set Schedules Here'!S1467,rounding_decimal_places))</f>
        <v>0.31250899999999998</v>
      </c>
      <c r="AG734" s="12">
        <f>IF(ISBLANK('Set Schedules Here'!T1466),"",ROUND('Set Schedules Here'!T1466,rounding_decimal_places))</f>
        <v>2033</v>
      </c>
      <c r="AH734" s="12">
        <f>IF(ISBLANK('Set Schedules Here'!T1467),"",ROUND('Set Schedules Here'!T1467,rounding_decimal_places))</f>
        <v>0.37370999999999999</v>
      </c>
      <c r="AI734" s="12">
        <f>IF(ISBLANK('Set Schedules Here'!U1466),"",ROUND('Set Schedules Here'!U1466,rounding_decimal_places))</f>
        <v>2034</v>
      </c>
      <c r="AJ734" s="12">
        <f>IF(ISBLANK('Set Schedules Here'!U1467),"",ROUND('Set Schedules Here'!U1467,rounding_decimal_places))</f>
        <v>0.43940099999999999</v>
      </c>
      <c r="AK734" s="12">
        <f>IF(ISBLANK('Set Schedules Here'!V1466),"",ROUND('Set Schedules Here'!V1466,rounding_decimal_places))</f>
        <v>2035</v>
      </c>
      <c r="AL734" s="12">
        <f>IF(ISBLANK('Set Schedules Here'!V1467),"",ROUND('Set Schedules Here'!V1467,rounding_decimal_places))</f>
        <v>0.50749999999999995</v>
      </c>
      <c r="AM734" s="12">
        <f>IF(ISBLANK('Set Schedules Here'!W1466),"",ROUND('Set Schedules Here'!W1466,rounding_decimal_places))</f>
        <v>2036</v>
      </c>
      <c r="AN734" s="12">
        <f>IF(ISBLANK('Set Schedules Here'!W1467),"",ROUND('Set Schedules Here'!W1467,rounding_decimal_places))</f>
        <v>0.57559899999999997</v>
      </c>
      <c r="AO734" s="12">
        <f>IF(ISBLANK('Set Schedules Here'!X1466),"",ROUND('Set Schedules Here'!X1466,rounding_decimal_places))</f>
        <v>2037</v>
      </c>
      <c r="AP734" s="12">
        <f>IF(ISBLANK('Set Schedules Here'!X1467),"",ROUND('Set Schedules Here'!X1467,rounding_decimal_places))</f>
        <v>0.64129000000000003</v>
      </c>
      <c r="AQ734" s="12">
        <f>IF(ISBLANK('Set Schedules Here'!Y1466),"",ROUND('Set Schedules Here'!Y1466,rounding_decimal_places))</f>
        <v>2038</v>
      </c>
      <c r="AR734" s="12">
        <f>IF(ISBLANK('Set Schedules Here'!Y1467),"",ROUND('Set Schedules Here'!Y1467,rounding_decimal_places))</f>
        <v>0.70249099999999998</v>
      </c>
      <c r="AS734" s="12">
        <f>IF(ISBLANK('Set Schedules Here'!Z1466),"",ROUND('Set Schedules Here'!Z1466,rounding_decimal_places))</f>
        <v>2039</v>
      </c>
      <c r="AT734" s="12">
        <f>IF(ISBLANK('Set Schedules Here'!Z1467),"",ROUND('Set Schedules Here'!Z1467,rounding_decimal_places))</f>
        <v>0.757691</v>
      </c>
      <c r="AU734" s="12">
        <f>IF(ISBLANK('Set Schedules Here'!AA1466),"",ROUND('Set Schedules Here'!AA1466,rounding_decimal_places))</f>
        <v>2040</v>
      </c>
      <c r="AV734" s="12">
        <f>IF(ISBLANK('Set Schedules Here'!AA1467),"",ROUND('Set Schedules Here'!AA1467,rounding_decimal_places))</f>
        <v>0.80604200000000004</v>
      </c>
      <c r="AW734" s="12">
        <f>IF(ISBLANK('Set Schedules Here'!AB1466),"",ROUND('Set Schedules Here'!AB1466,rounding_decimal_places))</f>
        <v>2041</v>
      </c>
      <c r="AX734" s="12">
        <f>IF(ISBLANK('Set Schedules Here'!AB1467),"",ROUND('Set Schedules Here'!AB1467,rounding_decimal_places))</f>
        <v>0.84731699999999999</v>
      </c>
      <c r="AY734" s="12">
        <f>IF(ISBLANK('Set Schedules Here'!AC1466),"",ROUND('Set Schedules Here'!AC1466,rounding_decimal_places))</f>
        <v>2042</v>
      </c>
      <c r="AZ734" s="12">
        <f>IF(ISBLANK('Set Schedules Here'!AC1467),"",ROUND('Set Schedules Here'!AC1467,rounding_decimal_places))</f>
        <v>0.88178699999999999</v>
      </c>
      <c r="BA734" s="12">
        <f>IF(ISBLANK('Set Schedules Here'!AD1466),"",ROUND('Set Schedules Here'!AD1466,rounding_decimal_places))</f>
        <v>2043</v>
      </c>
      <c r="BB734" s="12">
        <f>IF(ISBLANK('Set Schedules Here'!AD1467),"",ROUND('Set Schedules Here'!AD1467,rounding_decimal_places))</f>
        <v>0.910049</v>
      </c>
      <c r="BC734" s="12">
        <f>IF(ISBLANK('Set Schedules Here'!AE1466),"",ROUND('Set Schedules Here'!AE1466,rounding_decimal_places))</f>
        <v>2044</v>
      </c>
      <c r="BD734" s="12">
        <f>IF(ISBLANK('Set Schedules Here'!AE1467),"",ROUND('Set Schedules Here'!AE1467,rounding_decimal_places))</f>
        <v>0.93287299999999995</v>
      </c>
      <c r="BE734" s="12">
        <f>IF(ISBLANK('Set Schedules Here'!AF1466),"",ROUND('Set Schedules Here'!AF1466,rounding_decimal_places))</f>
        <v>2045</v>
      </c>
      <c r="BF734" s="12">
        <f>IF(ISBLANK('Set Schedules Here'!AF1467),"",ROUND('Set Schedules Here'!AF1467,rounding_decimal_places))</f>
        <v>0.95108199999999998</v>
      </c>
      <c r="BG734" s="12">
        <f>IF(ISBLANK('Set Schedules Here'!AG1466),"",ROUND('Set Schedules Here'!AG1466,rounding_decimal_places))</f>
        <v>2046</v>
      </c>
      <c r="BH734" s="12">
        <f>IF(ISBLANK('Set Schedules Here'!AG1467),"",ROUND('Set Schedules Here'!AG1467,rounding_decimal_places))</f>
        <v>0.96546799999999999</v>
      </c>
      <c r="BI734" s="12">
        <f>IF(ISBLANK('Set Schedules Here'!AH1466),"",ROUND('Set Schedules Here'!AH1466,rounding_decimal_places))</f>
        <v>2047</v>
      </c>
      <c r="BJ734" s="12">
        <f>IF(ISBLANK('Set Schedules Here'!AH1467),"",ROUND('Set Schedules Here'!AH1467,rounding_decimal_places))</f>
        <v>0.97674700000000003</v>
      </c>
      <c r="BK734" s="12">
        <f>IF(ISBLANK('Set Schedules Here'!AI1466),"",ROUND('Set Schedules Here'!AI1466,rounding_decimal_places))</f>
        <v>2048</v>
      </c>
      <c r="BL734" s="12">
        <f>IF(ISBLANK('Set Schedules Here'!AI1467),"",ROUND('Set Schedules Here'!AI1467,rounding_decimal_places))</f>
        <v>0.98553599999999997</v>
      </c>
      <c r="BM734" s="12">
        <f>IF(ISBLANK('Set Schedules Here'!AJ1466),"",ROUND('Set Schedules Here'!AJ1466,rounding_decimal_places))</f>
        <v>2049</v>
      </c>
      <c r="BN734" s="12">
        <f>IF(ISBLANK('Set Schedules Here'!AJ1467),"",ROUND('Set Schedules Here'!AJ1467,rounding_decimal_places))</f>
        <v>0.99235200000000001</v>
      </c>
      <c r="BO734" s="12">
        <f>IF(ISBLANK('Set Schedules Here'!AK1466),"",ROUND('Set Schedules Here'!AK1466,rounding_decimal_places))</f>
        <v>2050</v>
      </c>
      <c r="BP734" s="21">
        <f>IF(ISBLANK('Set Schedules Here'!AK1467),"",ROUND('Set Schedules Here'!AK1467,rounding_decimal_places))</f>
        <v>0.99761900000000003</v>
      </c>
    </row>
    <row r="735" spans="1:68" x14ac:dyDescent="0.45">
      <c r="A735" s="16" t="str">
        <f>'Set Schedules Here'!A1468</f>
        <v>RnD electricity capital cost reduction</v>
      </c>
      <c r="B735" s="12" t="str">
        <f>IF(ISBLANK('Set Schedules Here'!C1468),"",'Set Schedules Here'!C1468)</f>
        <v>solar PV es</v>
      </c>
      <c r="C735" s="12" t="str">
        <f>IF(ISBLANK('Set Schedules Here'!D1468),"",'Set Schedules Here'!D1468)</f>
        <v/>
      </c>
      <c r="D735" s="21" t="str">
        <f>IF(ISBLANK('Set Schedules Here'!E1468),"",'Set Schedules Here'!E1468)</f>
        <v/>
      </c>
      <c r="E735" s="12">
        <f>IF(ISBLANK('Set Schedules Here'!F1468),"",ROUND('Set Schedules Here'!F1468,rounding_decimal_places))</f>
        <v>2019</v>
      </c>
      <c r="F735" s="12">
        <f>IF(ISBLANK('Set Schedules Here'!F1469),"",ROUND('Set Schedules Here'!F1469,rounding_decimal_places))</f>
        <v>0</v>
      </c>
      <c r="G735" s="12">
        <f>IF(ISBLANK('Set Schedules Here'!G1468),"",ROUND('Set Schedules Here'!G1468,rounding_decimal_places))</f>
        <v>2020</v>
      </c>
      <c r="H735" s="12">
        <f>IF(ISBLANK('Set Schedules Here'!G1469),"",ROUND('Set Schedules Here'!G1469,rounding_decimal_places))</f>
        <v>0</v>
      </c>
      <c r="I735" s="12">
        <f>IF(ISBLANK('Set Schedules Here'!H1468),"",ROUND('Set Schedules Here'!H1468,rounding_decimal_places))</f>
        <v>2021</v>
      </c>
      <c r="J735" s="12">
        <f>IF(ISBLANK('Set Schedules Here'!H1469),"",ROUND('Set Schedules Here'!H1469,rounding_decimal_places))</f>
        <v>2.2648000000000001E-2</v>
      </c>
      <c r="K735" s="12">
        <f>IF(ISBLANK('Set Schedules Here'!I1468),"",ROUND('Set Schedules Here'!I1468,rounding_decimal_places))</f>
        <v>2022</v>
      </c>
      <c r="L735" s="12">
        <f>IF(ISBLANK('Set Schedules Here'!I1469),"",ROUND('Set Schedules Here'!I1469,rounding_decimal_places))</f>
        <v>2.9464000000000001E-2</v>
      </c>
      <c r="M735" s="12">
        <f>IF(ISBLANK('Set Schedules Here'!J1468),"",ROUND('Set Schedules Here'!J1468,rounding_decimal_places))</f>
        <v>2023</v>
      </c>
      <c r="N735" s="12">
        <f>IF(ISBLANK('Set Schedules Here'!J1469),"",ROUND('Set Schedules Here'!J1469,rounding_decimal_places))</f>
        <v>3.8253000000000002E-2</v>
      </c>
      <c r="O735" s="12">
        <f>IF(ISBLANK('Set Schedules Here'!K1468),"",ROUND('Set Schedules Here'!K1468,rounding_decimal_places))</f>
        <v>2024</v>
      </c>
      <c r="P735" s="12">
        <f>IF(ISBLANK('Set Schedules Here'!K1469),"",ROUND('Set Schedules Here'!K1469,rounding_decimal_places))</f>
        <v>4.9532E-2</v>
      </c>
      <c r="Q735" s="12">
        <f>IF(ISBLANK('Set Schedules Here'!L1468),"",ROUND('Set Schedules Here'!L1468,rounding_decimal_places))</f>
        <v>2025</v>
      </c>
      <c r="R735" s="12">
        <f>IF(ISBLANK('Set Schedules Here'!L1469),"",ROUND('Set Schedules Here'!L1469,rounding_decimal_places))</f>
        <v>6.3918000000000003E-2</v>
      </c>
      <c r="S735" s="12">
        <f>IF(ISBLANK('Set Schedules Here'!M1468),"",ROUND('Set Schedules Here'!M1468,rounding_decimal_places))</f>
        <v>2026</v>
      </c>
      <c r="T735" s="12">
        <f>IF(ISBLANK('Set Schedules Here'!M1469),"",ROUND('Set Schedules Here'!M1469,rounding_decimal_places))</f>
        <v>8.2127000000000006E-2</v>
      </c>
      <c r="U735" s="12">
        <f>IF(ISBLANK('Set Schedules Here'!N1468),"",ROUND('Set Schedules Here'!N1468,rounding_decimal_places))</f>
        <v>2027</v>
      </c>
      <c r="V735" s="12">
        <f>IF(ISBLANK('Set Schedules Here'!N1469),"",ROUND('Set Schedules Here'!N1469,rounding_decimal_places))</f>
        <v>0.104951</v>
      </c>
      <c r="W735" s="12">
        <f>IF(ISBLANK('Set Schedules Here'!O1468),"",ROUND('Set Schedules Here'!O1468,rounding_decimal_places))</f>
        <v>2028</v>
      </c>
      <c r="X735" s="12">
        <f>IF(ISBLANK('Set Schedules Here'!O1469),"",ROUND('Set Schedules Here'!O1469,rounding_decimal_places))</f>
        <v>0.133213</v>
      </c>
      <c r="Y735" s="12">
        <f>IF(ISBLANK('Set Schedules Here'!P1468),"",ROUND('Set Schedules Here'!P1468,rounding_decimal_places))</f>
        <v>2029</v>
      </c>
      <c r="Z735" s="12">
        <f>IF(ISBLANK('Set Schedules Here'!P1469),"",ROUND('Set Schedules Here'!P1469,rounding_decimal_places))</f>
        <v>0.167683</v>
      </c>
      <c r="AA735" s="12">
        <f>IF(ISBLANK('Set Schedules Here'!Q1468),"",ROUND('Set Schedules Here'!Q1468,rounding_decimal_places))</f>
        <v>2030</v>
      </c>
      <c r="AB735" s="12">
        <f>IF(ISBLANK('Set Schedules Here'!Q1469),"",ROUND('Set Schedules Here'!Q1469,rounding_decimal_places))</f>
        <v>0.208958</v>
      </c>
      <c r="AC735" s="12">
        <f>IF(ISBLANK('Set Schedules Here'!R1468),"",ROUND('Set Schedules Here'!R1468,rounding_decimal_places))</f>
        <v>2031</v>
      </c>
      <c r="AD735" s="12">
        <f>IF(ISBLANK('Set Schedules Here'!R1469),"",ROUND('Set Schedules Here'!R1469,rounding_decimal_places))</f>
        <v>0.25730900000000001</v>
      </c>
      <c r="AE735" s="12">
        <f>IF(ISBLANK('Set Schedules Here'!S1468),"",ROUND('Set Schedules Here'!S1468,rounding_decimal_places))</f>
        <v>2032</v>
      </c>
      <c r="AF735" s="12">
        <f>IF(ISBLANK('Set Schedules Here'!S1469),"",ROUND('Set Schedules Here'!S1469,rounding_decimal_places))</f>
        <v>0.31250899999999998</v>
      </c>
      <c r="AG735" s="12">
        <f>IF(ISBLANK('Set Schedules Here'!T1468),"",ROUND('Set Schedules Here'!T1468,rounding_decimal_places))</f>
        <v>2033</v>
      </c>
      <c r="AH735" s="12">
        <f>IF(ISBLANK('Set Schedules Here'!T1469),"",ROUND('Set Schedules Here'!T1469,rounding_decimal_places))</f>
        <v>0.37370999999999999</v>
      </c>
      <c r="AI735" s="12">
        <f>IF(ISBLANK('Set Schedules Here'!U1468),"",ROUND('Set Schedules Here'!U1468,rounding_decimal_places))</f>
        <v>2034</v>
      </c>
      <c r="AJ735" s="12">
        <f>IF(ISBLANK('Set Schedules Here'!U1469),"",ROUND('Set Schedules Here'!U1469,rounding_decimal_places))</f>
        <v>0.43940099999999999</v>
      </c>
      <c r="AK735" s="12">
        <f>IF(ISBLANK('Set Schedules Here'!V1468),"",ROUND('Set Schedules Here'!V1468,rounding_decimal_places))</f>
        <v>2035</v>
      </c>
      <c r="AL735" s="12">
        <f>IF(ISBLANK('Set Schedules Here'!V1469),"",ROUND('Set Schedules Here'!V1469,rounding_decimal_places))</f>
        <v>0.50749999999999995</v>
      </c>
      <c r="AM735" s="12">
        <f>IF(ISBLANK('Set Schedules Here'!W1468),"",ROUND('Set Schedules Here'!W1468,rounding_decimal_places))</f>
        <v>2036</v>
      </c>
      <c r="AN735" s="12">
        <f>IF(ISBLANK('Set Schedules Here'!W1469),"",ROUND('Set Schedules Here'!W1469,rounding_decimal_places))</f>
        <v>0.57559899999999997</v>
      </c>
      <c r="AO735" s="12">
        <f>IF(ISBLANK('Set Schedules Here'!X1468),"",ROUND('Set Schedules Here'!X1468,rounding_decimal_places))</f>
        <v>2037</v>
      </c>
      <c r="AP735" s="12">
        <f>IF(ISBLANK('Set Schedules Here'!X1469),"",ROUND('Set Schedules Here'!X1469,rounding_decimal_places))</f>
        <v>0.64129000000000003</v>
      </c>
      <c r="AQ735" s="12">
        <f>IF(ISBLANK('Set Schedules Here'!Y1468),"",ROUND('Set Schedules Here'!Y1468,rounding_decimal_places))</f>
        <v>2038</v>
      </c>
      <c r="AR735" s="12">
        <f>IF(ISBLANK('Set Schedules Here'!Y1469),"",ROUND('Set Schedules Here'!Y1469,rounding_decimal_places))</f>
        <v>0.70249099999999998</v>
      </c>
      <c r="AS735" s="12">
        <f>IF(ISBLANK('Set Schedules Here'!Z1468),"",ROUND('Set Schedules Here'!Z1468,rounding_decimal_places))</f>
        <v>2039</v>
      </c>
      <c r="AT735" s="12">
        <f>IF(ISBLANK('Set Schedules Here'!Z1469),"",ROUND('Set Schedules Here'!Z1469,rounding_decimal_places))</f>
        <v>0.757691</v>
      </c>
      <c r="AU735" s="12">
        <f>IF(ISBLANK('Set Schedules Here'!AA1468),"",ROUND('Set Schedules Here'!AA1468,rounding_decimal_places))</f>
        <v>2040</v>
      </c>
      <c r="AV735" s="12">
        <f>IF(ISBLANK('Set Schedules Here'!AA1469),"",ROUND('Set Schedules Here'!AA1469,rounding_decimal_places))</f>
        <v>0.80604200000000004</v>
      </c>
      <c r="AW735" s="12">
        <f>IF(ISBLANK('Set Schedules Here'!AB1468),"",ROUND('Set Schedules Here'!AB1468,rounding_decimal_places))</f>
        <v>2041</v>
      </c>
      <c r="AX735" s="12">
        <f>IF(ISBLANK('Set Schedules Here'!AB1469),"",ROUND('Set Schedules Here'!AB1469,rounding_decimal_places))</f>
        <v>0.84731699999999999</v>
      </c>
      <c r="AY735" s="12">
        <f>IF(ISBLANK('Set Schedules Here'!AC1468),"",ROUND('Set Schedules Here'!AC1468,rounding_decimal_places))</f>
        <v>2042</v>
      </c>
      <c r="AZ735" s="12">
        <f>IF(ISBLANK('Set Schedules Here'!AC1469),"",ROUND('Set Schedules Here'!AC1469,rounding_decimal_places))</f>
        <v>0.88178699999999999</v>
      </c>
      <c r="BA735" s="12">
        <f>IF(ISBLANK('Set Schedules Here'!AD1468),"",ROUND('Set Schedules Here'!AD1468,rounding_decimal_places))</f>
        <v>2043</v>
      </c>
      <c r="BB735" s="12">
        <f>IF(ISBLANK('Set Schedules Here'!AD1469),"",ROUND('Set Schedules Here'!AD1469,rounding_decimal_places))</f>
        <v>0.910049</v>
      </c>
      <c r="BC735" s="12">
        <f>IF(ISBLANK('Set Schedules Here'!AE1468),"",ROUND('Set Schedules Here'!AE1468,rounding_decimal_places))</f>
        <v>2044</v>
      </c>
      <c r="BD735" s="12">
        <f>IF(ISBLANK('Set Schedules Here'!AE1469),"",ROUND('Set Schedules Here'!AE1469,rounding_decimal_places))</f>
        <v>0.93287299999999995</v>
      </c>
      <c r="BE735" s="12">
        <f>IF(ISBLANK('Set Schedules Here'!AF1468),"",ROUND('Set Schedules Here'!AF1468,rounding_decimal_places))</f>
        <v>2045</v>
      </c>
      <c r="BF735" s="12">
        <f>IF(ISBLANK('Set Schedules Here'!AF1469),"",ROUND('Set Schedules Here'!AF1469,rounding_decimal_places))</f>
        <v>0.95108199999999998</v>
      </c>
      <c r="BG735" s="12">
        <f>IF(ISBLANK('Set Schedules Here'!AG1468),"",ROUND('Set Schedules Here'!AG1468,rounding_decimal_places))</f>
        <v>2046</v>
      </c>
      <c r="BH735" s="12">
        <f>IF(ISBLANK('Set Schedules Here'!AG1469),"",ROUND('Set Schedules Here'!AG1469,rounding_decimal_places))</f>
        <v>0.96546799999999999</v>
      </c>
      <c r="BI735" s="12">
        <f>IF(ISBLANK('Set Schedules Here'!AH1468),"",ROUND('Set Schedules Here'!AH1468,rounding_decimal_places))</f>
        <v>2047</v>
      </c>
      <c r="BJ735" s="12">
        <f>IF(ISBLANK('Set Schedules Here'!AH1469),"",ROUND('Set Schedules Here'!AH1469,rounding_decimal_places))</f>
        <v>0.97674700000000003</v>
      </c>
      <c r="BK735" s="12">
        <f>IF(ISBLANK('Set Schedules Here'!AI1468),"",ROUND('Set Schedules Here'!AI1468,rounding_decimal_places))</f>
        <v>2048</v>
      </c>
      <c r="BL735" s="12">
        <f>IF(ISBLANK('Set Schedules Here'!AI1469),"",ROUND('Set Schedules Here'!AI1469,rounding_decimal_places))</f>
        <v>0.98553599999999997</v>
      </c>
      <c r="BM735" s="12">
        <f>IF(ISBLANK('Set Schedules Here'!AJ1468),"",ROUND('Set Schedules Here'!AJ1468,rounding_decimal_places))</f>
        <v>2049</v>
      </c>
      <c r="BN735" s="12">
        <f>IF(ISBLANK('Set Schedules Here'!AJ1469),"",ROUND('Set Schedules Here'!AJ1469,rounding_decimal_places))</f>
        <v>0.99235200000000001</v>
      </c>
      <c r="BO735" s="12">
        <f>IF(ISBLANK('Set Schedules Here'!AK1468),"",ROUND('Set Schedules Here'!AK1468,rounding_decimal_places))</f>
        <v>2050</v>
      </c>
      <c r="BP735" s="21">
        <f>IF(ISBLANK('Set Schedules Here'!AK1469),"",ROUND('Set Schedules Here'!AK1469,rounding_decimal_places))</f>
        <v>0.99761900000000003</v>
      </c>
    </row>
    <row r="736" spans="1:68" x14ac:dyDescent="0.45">
      <c r="A736" s="16" t="str">
        <f>'Set Schedules Here'!A1470</f>
        <v>RnD electricity capital cost reduction</v>
      </c>
      <c r="B736" s="12" t="str">
        <f>IF(ISBLANK('Set Schedules Here'!C1470),"",'Set Schedules Here'!C1470)</f>
        <v>solar thermal es</v>
      </c>
      <c r="C736" s="12" t="str">
        <f>IF(ISBLANK('Set Schedules Here'!D1470),"",'Set Schedules Here'!D1470)</f>
        <v/>
      </c>
      <c r="D736" s="21" t="str">
        <f>IF(ISBLANK('Set Schedules Here'!E1470),"",'Set Schedules Here'!E1470)</f>
        <v/>
      </c>
      <c r="E736" s="12">
        <f>IF(ISBLANK('Set Schedules Here'!F1470),"",ROUND('Set Schedules Here'!F1470,rounding_decimal_places))</f>
        <v>2019</v>
      </c>
      <c r="F736" s="12">
        <f>IF(ISBLANK('Set Schedules Here'!F1471),"",ROUND('Set Schedules Here'!F1471,rounding_decimal_places))</f>
        <v>0</v>
      </c>
      <c r="G736" s="12">
        <f>IF(ISBLANK('Set Schedules Here'!G1470),"",ROUND('Set Schedules Here'!G1470,rounding_decimal_places))</f>
        <v>2020</v>
      </c>
      <c r="H736" s="12">
        <f>IF(ISBLANK('Set Schedules Here'!G1471),"",ROUND('Set Schedules Here'!G1471,rounding_decimal_places))</f>
        <v>0</v>
      </c>
      <c r="I736" s="12">
        <f>IF(ISBLANK('Set Schedules Here'!H1470),"",ROUND('Set Schedules Here'!H1470,rounding_decimal_places))</f>
        <v>2021</v>
      </c>
      <c r="J736" s="12">
        <f>IF(ISBLANK('Set Schedules Here'!H1471),"",ROUND('Set Schedules Here'!H1471,rounding_decimal_places))</f>
        <v>2.2648000000000001E-2</v>
      </c>
      <c r="K736" s="12">
        <f>IF(ISBLANK('Set Schedules Here'!I1470),"",ROUND('Set Schedules Here'!I1470,rounding_decimal_places))</f>
        <v>2022</v>
      </c>
      <c r="L736" s="12">
        <f>IF(ISBLANK('Set Schedules Here'!I1471),"",ROUND('Set Schedules Here'!I1471,rounding_decimal_places))</f>
        <v>2.9464000000000001E-2</v>
      </c>
      <c r="M736" s="12">
        <f>IF(ISBLANK('Set Schedules Here'!J1470),"",ROUND('Set Schedules Here'!J1470,rounding_decimal_places))</f>
        <v>2023</v>
      </c>
      <c r="N736" s="12">
        <f>IF(ISBLANK('Set Schedules Here'!J1471),"",ROUND('Set Schedules Here'!J1471,rounding_decimal_places))</f>
        <v>3.8253000000000002E-2</v>
      </c>
      <c r="O736" s="12">
        <f>IF(ISBLANK('Set Schedules Here'!K1470),"",ROUND('Set Schedules Here'!K1470,rounding_decimal_places))</f>
        <v>2024</v>
      </c>
      <c r="P736" s="12">
        <f>IF(ISBLANK('Set Schedules Here'!K1471),"",ROUND('Set Schedules Here'!K1471,rounding_decimal_places))</f>
        <v>4.9532E-2</v>
      </c>
      <c r="Q736" s="12">
        <f>IF(ISBLANK('Set Schedules Here'!L1470),"",ROUND('Set Schedules Here'!L1470,rounding_decimal_places))</f>
        <v>2025</v>
      </c>
      <c r="R736" s="12">
        <f>IF(ISBLANK('Set Schedules Here'!L1471),"",ROUND('Set Schedules Here'!L1471,rounding_decimal_places))</f>
        <v>6.3918000000000003E-2</v>
      </c>
      <c r="S736" s="12">
        <f>IF(ISBLANK('Set Schedules Here'!M1470),"",ROUND('Set Schedules Here'!M1470,rounding_decimal_places))</f>
        <v>2026</v>
      </c>
      <c r="T736" s="12">
        <f>IF(ISBLANK('Set Schedules Here'!M1471),"",ROUND('Set Schedules Here'!M1471,rounding_decimal_places))</f>
        <v>8.2127000000000006E-2</v>
      </c>
      <c r="U736" s="12">
        <f>IF(ISBLANK('Set Schedules Here'!N1470),"",ROUND('Set Schedules Here'!N1470,rounding_decimal_places))</f>
        <v>2027</v>
      </c>
      <c r="V736" s="12">
        <f>IF(ISBLANK('Set Schedules Here'!N1471),"",ROUND('Set Schedules Here'!N1471,rounding_decimal_places))</f>
        <v>0.104951</v>
      </c>
      <c r="W736" s="12">
        <f>IF(ISBLANK('Set Schedules Here'!O1470),"",ROUND('Set Schedules Here'!O1470,rounding_decimal_places))</f>
        <v>2028</v>
      </c>
      <c r="X736" s="12">
        <f>IF(ISBLANK('Set Schedules Here'!O1471),"",ROUND('Set Schedules Here'!O1471,rounding_decimal_places))</f>
        <v>0.133213</v>
      </c>
      <c r="Y736" s="12">
        <f>IF(ISBLANK('Set Schedules Here'!P1470),"",ROUND('Set Schedules Here'!P1470,rounding_decimal_places))</f>
        <v>2029</v>
      </c>
      <c r="Z736" s="12">
        <f>IF(ISBLANK('Set Schedules Here'!P1471),"",ROUND('Set Schedules Here'!P1471,rounding_decimal_places))</f>
        <v>0.167683</v>
      </c>
      <c r="AA736" s="12">
        <f>IF(ISBLANK('Set Schedules Here'!Q1470),"",ROUND('Set Schedules Here'!Q1470,rounding_decimal_places))</f>
        <v>2030</v>
      </c>
      <c r="AB736" s="12">
        <f>IF(ISBLANK('Set Schedules Here'!Q1471),"",ROUND('Set Schedules Here'!Q1471,rounding_decimal_places))</f>
        <v>0.208958</v>
      </c>
      <c r="AC736" s="12">
        <f>IF(ISBLANK('Set Schedules Here'!R1470),"",ROUND('Set Schedules Here'!R1470,rounding_decimal_places))</f>
        <v>2031</v>
      </c>
      <c r="AD736" s="12">
        <f>IF(ISBLANK('Set Schedules Here'!R1471),"",ROUND('Set Schedules Here'!R1471,rounding_decimal_places))</f>
        <v>0.25730900000000001</v>
      </c>
      <c r="AE736" s="12">
        <f>IF(ISBLANK('Set Schedules Here'!S1470),"",ROUND('Set Schedules Here'!S1470,rounding_decimal_places))</f>
        <v>2032</v>
      </c>
      <c r="AF736" s="12">
        <f>IF(ISBLANK('Set Schedules Here'!S1471),"",ROUND('Set Schedules Here'!S1471,rounding_decimal_places))</f>
        <v>0.31250899999999998</v>
      </c>
      <c r="AG736" s="12">
        <f>IF(ISBLANK('Set Schedules Here'!T1470),"",ROUND('Set Schedules Here'!T1470,rounding_decimal_places))</f>
        <v>2033</v>
      </c>
      <c r="AH736" s="12">
        <f>IF(ISBLANK('Set Schedules Here'!T1471),"",ROUND('Set Schedules Here'!T1471,rounding_decimal_places))</f>
        <v>0.37370999999999999</v>
      </c>
      <c r="AI736" s="12">
        <f>IF(ISBLANK('Set Schedules Here'!U1470),"",ROUND('Set Schedules Here'!U1470,rounding_decimal_places))</f>
        <v>2034</v>
      </c>
      <c r="AJ736" s="12">
        <f>IF(ISBLANK('Set Schedules Here'!U1471),"",ROUND('Set Schedules Here'!U1471,rounding_decimal_places))</f>
        <v>0.43940099999999999</v>
      </c>
      <c r="AK736" s="12">
        <f>IF(ISBLANK('Set Schedules Here'!V1470),"",ROUND('Set Schedules Here'!V1470,rounding_decimal_places))</f>
        <v>2035</v>
      </c>
      <c r="AL736" s="12">
        <f>IF(ISBLANK('Set Schedules Here'!V1471),"",ROUND('Set Schedules Here'!V1471,rounding_decimal_places))</f>
        <v>0.50749999999999995</v>
      </c>
      <c r="AM736" s="12">
        <f>IF(ISBLANK('Set Schedules Here'!W1470),"",ROUND('Set Schedules Here'!W1470,rounding_decimal_places))</f>
        <v>2036</v>
      </c>
      <c r="AN736" s="12">
        <f>IF(ISBLANK('Set Schedules Here'!W1471),"",ROUND('Set Schedules Here'!W1471,rounding_decimal_places))</f>
        <v>0.57559899999999997</v>
      </c>
      <c r="AO736" s="12">
        <f>IF(ISBLANK('Set Schedules Here'!X1470),"",ROUND('Set Schedules Here'!X1470,rounding_decimal_places))</f>
        <v>2037</v>
      </c>
      <c r="AP736" s="12">
        <f>IF(ISBLANK('Set Schedules Here'!X1471),"",ROUND('Set Schedules Here'!X1471,rounding_decimal_places))</f>
        <v>0.64129000000000003</v>
      </c>
      <c r="AQ736" s="12">
        <f>IF(ISBLANK('Set Schedules Here'!Y1470),"",ROUND('Set Schedules Here'!Y1470,rounding_decimal_places))</f>
        <v>2038</v>
      </c>
      <c r="AR736" s="12">
        <f>IF(ISBLANK('Set Schedules Here'!Y1471),"",ROUND('Set Schedules Here'!Y1471,rounding_decimal_places))</f>
        <v>0.70249099999999998</v>
      </c>
      <c r="AS736" s="12">
        <f>IF(ISBLANK('Set Schedules Here'!Z1470),"",ROUND('Set Schedules Here'!Z1470,rounding_decimal_places))</f>
        <v>2039</v>
      </c>
      <c r="AT736" s="12">
        <f>IF(ISBLANK('Set Schedules Here'!Z1471),"",ROUND('Set Schedules Here'!Z1471,rounding_decimal_places))</f>
        <v>0.757691</v>
      </c>
      <c r="AU736" s="12">
        <f>IF(ISBLANK('Set Schedules Here'!AA1470),"",ROUND('Set Schedules Here'!AA1470,rounding_decimal_places))</f>
        <v>2040</v>
      </c>
      <c r="AV736" s="12">
        <f>IF(ISBLANK('Set Schedules Here'!AA1471),"",ROUND('Set Schedules Here'!AA1471,rounding_decimal_places))</f>
        <v>0.80604200000000004</v>
      </c>
      <c r="AW736" s="12">
        <f>IF(ISBLANK('Set Schedules Here'!AB1470),"",ROUND('Set Schedules Here'!AB1470,rounding_decimal_places))</f>
        <v>2041</v>
      </c>
      <c r="AX736" s="12">
        <f>IF(ISBLANK('Set Schedules Here'!AB1471),"",ROUND('Set Schedules Here'!AB1471,rounding_decimal_places))</f>
        <v>0.84731699999999999</v>
      </c>
      <c r="AY736" s="12">
        <f>IF(ISBLANK('Set Schedules Here'!AC1470),"",ROUND('Set Schedules Here'!AC1470,rounding_decimal_places))</f>
        <v>2042</v>
      </c>
      <c r="AZ736" s="12">
        <f>IF(ISBLANK('Set Schedules Here'!AC1471),"",ROUND('Set Schedules Here'!AC1471,rounding_decimal_places))</f>
        <v>0.88178699999999999</v>
      </c>
      <c r="BA736" s="12">
        <f>IF(ISBLANK('Set Schedules Here'!AD1470),"",ROUND('Set Schedules Here'!AD1470,rounding_decimal_places))</f>
        <v>2043</v>
      </c>
      <c r="BB736" s="12">
        <f>IF(ISBLANK('Set Schedules Here'!AD1471),"",ROUND('Set Schedules Here'!AD1471,rounding_decimal_places))</f>
        <v>0.910049</v>
      </c>
      <c r="BC736" s="12">
        <f>IF(ISBLANK('Set Schedules Here'!AE1470),"",ROUND('Set Schedules Here'!AE1470,rounding_decimal_places))</f>
        <v>2044</v>
      </c>
      <c r="BD736" s="12">
        <f>IF(ISBLANK('Set Schedules Here'!AE1471),"",ROUND('Set Schedules Here'!AE1471,rounding_decimal_places))</f>
        <v>0.93287299999999995</v>
      </c>
      <c r="BE736" s="12">
        <f>IF(ISBLANK('Set Schedules Here'!AF1470),"",ROUND('Set Schedules Here'!AF1470,rounding_decimal_places))</f>
        <v>2045</v>
      </c>
      <c r="BF736" s="12">
        <f>IF(ISBLANK('Set Schedules Here'!AF1471),"",ROUND('Set Schedules Here'!AF1471,rounding_decimal_places))</f>
        <v>0.95108199999999998</v>
      </c>
      <c r="BG736" s="12">
        <f>IF(ISBLANK('Set Schedules Here'!AG1470),"",ROUND('Set Schedules Here'!AG1470,rounding_decimal_places))</f>
        <v>2046</v>
      </c>
      <c r="BH736" s="12">
        <f>IF(ISBLANK('Set Schedules Here'!AG1471),"",ROUND('Set Schedules Here'!AG1471,rounding_decimal_places))</f>
        <v>0.96546799999999999</v>
      </c>
      <c r="BI736" s="12">
        <f>IF(ISBLANK('Set Schedules Here'!AH1470),"",ROUND('Set Schedules Here'!AH1470,rounding_decimal_places))</f>
        <v>2047</v>
      </c>
      <c r="BJ736" s="12">
        <f>IF(ISBLANK('Set Schedules Here'!AH1471),"",ROUND('Set Schedules Here'!AH1471,rounding_decimal_places))</f>
        <v>0.97674700000000003</v>
      </c>
      <c r="BK736" s="12">
        <f>IF(ISBLANK('Set Schedules Here'!AI1470),"",ROUND('Set Schedules Here'!AI1470,rounding_decimal_places))</f>
        <v>2048</v>
      </c>
      <c r="BL736" s="12">
        <f>IF(ISBLANK('Set Schedules Here'!AI1471),"",ROUND('Set Schedules Here'!AI1471,rounding_decimal_places))</f>
        <v>0.98553599999999997</v>
      </c>
      <c r="BM736" s="12">
        <f>IF(ISBLANK('Set Schedules Here'!AJ1470),"",ROUND('Set Schedules Here'!AJ1470,rounding_decimal_places))</f>
        <v>2049</v>
      </c>
      <c r="BN736" s="12">
        <f>IF(ISBLANK('Set Schedules Here'!AJ1471),"",ROUND('Set Schedules Here'!AJ1471,rounding_decimal_places))</f>
        <v>0.99235200000000001</v>
      </c>
      <c r="BO736" s="12">
        <f>IF(ISBLANK('Set Schedules Here'!AK1470),"",ROUND('Set Schedules Here'!AK1470,rounding_decimal_places))</f>
        <v>2050</v>
      </c>
      <c r="BP736" s="21">
        <f>IF(ISBLANK('Set Schedules Here'!AK1471),"",ROUND('Set Schedules Here'!AK1471,rounding_decimal_places))</f>
        <v>0.99761900000000003</v>
      </c>
    </row>
    <row r="737" spans="1:68" x14ac:dyDescent="0.45">
      <c r="A737" s="16" t="str">
        <f>'Set Schedules Here'!A1472</f>
        <v>RnD electricity capital cost reduction</v>
      </c>
      <c r="B737" s="12" t="str">
        <f>IF(ISBLANK('Set Schedules Here'!C1472),"",'Set Schedules Here'!C1472)</f>
        <v>biomass es</v>
      </c>
      <c r="C737" s="12" t="str">
        <f>IF(ISBLANK('Set Schedules Here'!D1472),"",'Set Schedules Here'!D1472)</f>
        <v/>
      </c>
      <c r="D737" s="21" t="str">
        <f>IF(ISBLANK('Set Schedules Here'!E1472),"",'Set Schedules Here'!E1472)</f>
        <v/>
      </c>
      <c r="E737" s="12">
        <f>IF(ISBLANK('Set Schedules Here'!F1472),"",ROUND('Set Schedules Here'!F1472,rounding_decimal_places))</f>
        <v>2019</v>
      </c>
      <c r="F737" s="12">
        <f>IF(ISBLANK('Set Schedules Here'!F1473),"",ROUND('Set Schedules Here'!F1473,rounding_decimal_places))</f>
        <v>0</v>
      </c>
      <c r="G737" s="12">
        <f>IF(ISBLANK('Set Schedules Here'!G1472),"",ROUND('Set Schedules Here'!G1472,rounding_decimal_places))</f>
        <v>2020</v>
      </c>
      <c r="H737" s="12">
        <f>IF(ISBLANK('Set Schedules Here'!G1473),"",ROUND('Set Schedules Here'!G1473,rounding_decimal_places))</f>
        <v>0</v>
      </c>
      <c r="I737" s="12">
        <f>IF(ISBLANK('Set Schedules Here'!H1472),"",ROUND('Set Schedules Here'!H1472,rounding_decimal_places))</f>
        <v>2021</v>
      </c>
      <c r="J737" s="12">
        <f>IF(ISBLANK('Set Schedules Here'!H1473),"",ROUND('Set Schedules Here'!H1473,rounding_decimal_places))</f>
        <v>2.2648000000000001E-2</v>
      </c>
      <c r="K737" s="12">
        <f>IF(ISBLANK('Set Schedules Here'!I1472),"",ROUND('Set Schedules Here'!I1472,rounding_decimal_places))</f>
        <v>2022</v>
      </c>
      <c r="L737" s="12">
        <f>IF(ISBLANK('Set Schedules Here'!I1473),"",ROUND('Set Schedules Here'!I1473,rounding_decimal_places))</f>
        <v>2.9464000000000001E-2</v>
      </c>
      <c r="M737" s="12">
        <f>IF(ISBLANK('Set Schedules Here'!J1472),"",ROUND('Set Schedules Here'!J1472,rounding_decimal_places))</f>
        <v>2023</v>
      </c>
      <c r="N737" s="12">
        <f>IF(ISBLANK('Set Schedules Here'!J1473),"",ROUND('Set Schedules Here'!J1473,rounding_decimal_places))</f>
        <v>3.8253000000000002E-2</v>
      </c>
      <c r="O737" s="12">
        <f>IF(ISBLANK('Set Schedules Here'!K1472),"",ROUND('Set Schedules Here'!K1472,rounding_decimal_places))</f>
        <v>2024</v>
      </c>
      <c r="P737" s="12">
        <f>IF(ISBLANK('Set Schedules Here'!K1473),"",ROUND('Set Schedules Here'!K1473,rounding_decimal_places))</f>
        <v>4.9532E-2</v>
      </c>
      <c r="Q737" s="12">
        <f>IF(ISBLANK('Set Schedules Here'!L1472),"",ROUND('Set Schedules Here'!L1472,rounding_decimal_places))</f>
        <v>2025</v>
      </c>
      <c r="R737" s="12">
        <f>IF(ISBLANK('Set Schedules Here'!L1473),"",ROUND('Set Schedules Here'!L1473,rounding_decimal_places))</f>
        <v>6.3918000000000003E-2</v>
      </c>
      <c r="S737" s="12">
        <f>IF(ISBLANK('Set Schedules Here'!M1472),"",ROUND('Set Schedules Here'!M1472,rounding_decimal_places))</f>
        <v>2026</v>
      </c>
      <c r="T737" s="12">
        <f>IF(ISBLANK('Set Schedules Here'!M1473),"",ROUND('Set Schedules Here'!M1473,rounding_decimal_places))</f>
        <v>8.2127000000000006E-2</v>
      </c>
      <c r="U737" s="12">
        <f>IF(ISBLANK('Set Schedules Here'!N1472),"",ROUND('Set Schedules Here'!N1472,rounding_decimal_places))</f>
        <v>2027</v>
      </c>
      <c r="V737" s="12">
        <f>IF(ISBLANK('Set Schedules Here'!N1473),"",ROUND('Set Schedules Here'!N1473,rounding_decimal_places))</f>
        <v>0.104951</v>
      </c>
      <c r="W737" s="12">
        <f>IF(ISBLANK('Set Schedules Here'!O1472),"",ROUND('Set Schedules Here'!O1472,rounding_decimal_places))</f>
        <v>2028</v>
      </c>
      <c r="X737" s="12">
        <f>IF(ISBLANK('Set Schedules Here'!O1473),"",ROUND('Set Schedules Here'!O1473,rounding_decimal_places))</f>
        <v>0.133213</v>
      </c>
      <c r="Y737" s="12">
        <f>IF(ISBLANK('Set Schedules Here'!P1472),"",ROUND('Set Schedules Here'!P1472,rounding_decimal_places))</f>
        <v>2029</v>
      </c>
      <c r="Z737" s="12">
        <f>IF(ISBLANK('Set Schedules Here'!P1473),"",ROUND('Set Schedules Here'!P1473,rounding_decimal_places))</f>
        <v>0.167683</v>
      </c>
      <c r="AA737" s="12">
        <f>IF(ISBLANK('Set Schedules Here'!Q1472),"",ROUND('Set Schedules Here'!Q1472,rounding_decimal_places))</f>
        <v>2030</v>
      </c>
      <c r="AB737" s="12">
        <f>IF(ISBLANK('Set Schedules Here'!Q1473),"",ROUND('Set Schedules Here'!Q1473,rounding_decimal_places))</f>
        <v>0.208958</v>
      </c>
      <c r="AC737" s="12">
        <f>IF(ISBLANK('Set Schedules Here'!R1472),"",ROUND('Set Schedules Here'!R1472,rounding_decimal_places))</f>
        <v>2031</v>
      </c>
      <c r="AD737" s="12">
        <f>IF(ISBLANK('Set Schedules Here'!R1473),"",ROUND('Set Schedules Here'!R1473,rounding_decimal_places))</f>
        <v>0.25730900000000001</v>
      </c>
      <c r="AE737" s="12">
        <f>IF(ISBLANK('Set Schedules Here'!S1472),"",ROUND('Set Schedules Here'!S1472,rounding_decimal_places))</f>
        <v>2032</v>
      </c>
      <c r="AF737" s="12">
        <f>IF(ISBLANK('Set Schedules Here'!S1473),"",ROUND('Set Schedules Here'!S1473,rounding_decimal_places))</f>
        <v>0.31250899999999998</v>
      </c>
      <c r="AG737" s="12">
        <f>IF(ISBLANK('Set Schedules Here'!T1472),"",ROUND('Set Schedules Here'!T1472,rounding_decimal_places))</f>
        <v>2033</v>
      </c>
      <c r="AH737" s="12">
        <f>IF(ISBLANK('Set Schedules Here'!T1473),"",ROUND('Set Schedules Here'!T1473,rounding_decimal_places))</f>
        <v>0.37370999999999999</v>
      </c>
      <c r="AI737" s="12">
        <f>IF(ISBLANK('Set Schedules Here'!U1472),"",ROUND('Set Schedules Here'!U1472,rounding_decimal_places))</f>
        <v>2034</v>
      </c>
      <c r="AJ737" s="12">
        <f>IF(ISBLANK('Set Schedules Here'!U1473),"",ROUND('Set Schedules Here'!U1473,rounding_decimal_places))</f>
        <v>0.43940099999999999</v>
      </c>
      <c r="AK737" s="12">
        <f>IF(ISBLANK('Set Schedules Here'!V1472),"",ROUND('Set Schedules Here'!V1472,rounding_decimal_places))</f>
        <v>2035</v>
      </c>
      <c r="AL737" s="12">
        <f>IF(ISBLANK('Set Schedules Here'!V1473),"",ROUND('Set Schedules Here'!V1473,rounding_decimal_places))</f>
        <v>0.50749999999999995</v>
      </c>
      <c r="AM737" s="12">
        <f>IF(ISBLANK('Set Schedules Here'!W1472),"",ROUND('Set Schedules Here'!W1472,rounding_decimal_places))</f>
        <v>2036</v>
      </c>
      <c r="AN737" s="12">
        <f>IF(ISBLANK('Set Schedules Here'!W1473),"",ROUND('Set Schedules Here'!W1473,rounding_decimal_places))</f>
        <v>0.57559899999999997</v>
      </c>
      <c r="AO737" s="12">
        <f>IF(ISBLANK('Set Schedules Here'!X1472),"",ROUND('Set Schedules Here'!X1472,rounding_decimal_places))</f>
        <v>2037</v>
      </c>
      <c r="AP737" s="12">
        <f>IF(ISBLANK('Set Schedules Here'!X1473),"",ROUND('Set Schedules Here'!X1473,rounding_decimal_places))</f>
        <v>0.64129000000000003</v>
      </c>
      <c r="AQ737" s="12">
        <f>IF(ISBLANK('Set Schedules Here'!Y1472),"",ROUND('Set Schedules Here'!Y1472,rounding_decimal_places))</f>
        <v>2038</v>
      </c>
      <c r="AR737" s="12">
        <f>IF(ISBLANK('Set Schedules Here'!Y1473),"",ROUND('Set Schedules Here'!Y1473,rounding_decimal_places))</f>
        <v>0.70249099999999998</v>
      </c>
      <c r="AS737" s="12">
        <f>IF(ISBLANK('Set Schedules Here'!Z1472),"",ROUND('Set Schedules Here'!Z1472,rounding_decimal_places))</f>
        <v>2039</v>
      </c>
      <c r="AT737" s="12">
        <f>IF(ISBLANK('Set Schedules Here'!Z1473),"",ROUND('Set Schedules Here'!Z1473,rounding_decimal_places))</f>
        <v>0.757691</v>
      </c>
      <c r="AU737" s="12">
        <f>IF(ISBLANK('Set Schedules Here'!AA1472),"",ROUND('Set Schedules Here'!AA1472,rounding_decimal_places))</f>
        <v>2040</v>
      </c>
      <c r="AV737" s="12">
        <f>IF(ISBLANK('Set Schedules Here'!AA1473),"",ROUND('Set Schedules Here'!AA1473,rounding_decimal_places))</f>
        <v>0.80604200000000004</v>
      </c>
      <c r="AW737" s="12">
        <f>IF(ISBLANK('Set Schedules Here'!AB1472),"",ROUND('Set Schedules Here'!AB1472,rounding_decimal_places))</f>
        <v>2041</v>
      </c>
      <c r="AX737" s="12">
        <f>IF(ISBLANK('Set Schedules Here'!AB1473),"",ROUND('Set Schedules Here'!AB1473,rounding_decimal_places))</f>
        <v>0.84731699999999999</v>
      </c>
      <c r="AY737" s="12">
        <f>IF(ISBLANK('Set Schedules Here'!AC1472),"",ROUND('Set Schedules Here'!AC1472,rounding_decimal_places))</f>
        <v>2042</v>
      </c>
      <c r="AZ737" s="12">
        <f>IF(ISBLANK('Set Schedules Here'!AC1473),"",ROUND('Set Schedules Here'!AC1473,rounding_decimal_places))</f>
        <v>0.88178699999999999</v>
      </c>
      <c r="BA737" s="12">
        <f>IF(ISBLANK('Set Schedules Here'!AD1472),"",ROUND('Set Schedules Here'!AD1472,rounding_decimal_places))</f>
        <v>2043</v>
      </c>
      <c r="BB737" s="12">
        <f>IF(ISBLANK('Set Schedules Here'!AD1473),"",ROUND('Set Schedules Here'!AD1473,rounding_decimal_places))</f>
        <v>0.910049</v>
      </c>
      <c r="BC737" s="12">
        <f>IF(ISBLANK('Set Schedules Here'!AE1472),"",ROUND('Set Schedules Here'!AE1472,rounding_decimal_places))</f>
        <v>2044</v>
      </c>
      <c r="BD737" s="12">
        <f>IF(ISBLANK('Set Schedules Here'!AE1473),"",ROUND('Set Schedules Here'!AE1473,rounding_decimal_places))</f>
        <v>0.93287299999999995</v>
      </c>
      <c r="BE737" s="12">
        <f>IF(ISBLANK('Set Schedules Here'!AF1472),"",ROUND('Set Schedules Here'!AF1472,rounding_decimal_places))</f>
        <v>2045</v>
      </c>
      <c r="BF737" s="12">
        <f>IF(ISBLANK('Set Schedules Here'!AF1473),"",ROUND('Set Schedules Here'!AF1473,rounding_decimal_places))</f>
        <v>0.95108199999999998</v>
      </c>
      <c r="BG737" s="12">
        <f>IF(ISBLANK('Set Schedules Here'!AG1472),"",ROUND('Set Schedules Here'!AG1472,rounding_decimal_places))</f>
        <v>2046</v>
      </c>
      <c r="BH737" s="12">
        <f>IF(ISBLANK('Set Schedules Here'!AG1473),"",ROUND('Set Schedules Here'!AG1473,rounding_decimal_places))</f>
        <v>0.96546799999999999</v>
      </c>
      <c r="BI737" s="12">
        <f>IF(ISBLANK('Set Schedules Here'!AH1472),"",ROUND('Set Schedules Here'!AH1472,rounding_decimal_places))</f>
        <v>2047</v>
      </c>
      <c r="BJ737" s="12">
        <f>IF(ISBLANK('Set Schedules Here'!AH1473),"",ROUND('Set Schedules Here'!AH1473,rounding_decimal_places))</f>
        <v>0.97674700000000003</v>
      </c>
      <c r="BK737" s="12">
        <f>IF(ISBLANK('Set Schedules Here'!AI1472),"",ROUND('Set Schedules Here'!AI1472,rounding_decimal_places))</f>
        <v>2048</v>
      </c>
      <c r="BL737" s="12">
        <f>IF(ISBLANK('Set Schedules Here'!AI1473),"",ROUND('Set Schedules Here'!AI1473,rounding_decimal_places))</f>
        <v>0.98553599999999997</v>
      </c>
      <c r="BM737" s="12">
        <f>IF(ISBLANK('Set Schedules Here'!AJ1472),"",ROUND('Set Schedules Here'!AJ1472,rounding_decimal_places))</f>
        <v>2049</v>
      </c>
      <c r="BN737" s="12">
        <f>IF(ISBLANK('Set Schedules Here'!AJ1473),"",ROUND('Set Schedules Here'!AJ1473,rounding_decimal_places))</f>
        <v>0.99235200000000001</v>
      </c>
      <c r="BO737" s="12">
        <f>IF(ISBLANK('Set Schedules Here'!AK1472),"",ROUND('Set Schedules Here'!AK1472,rounding_decimal_places))</f>
        <v>2050</v>
      </c>
      <c r="BP737" s="21">
        <f>IF(ISBLANK('Set Schedules Here'!AK1473),"",ROUND('Set Schedules Here'!AK1473,rounding_decimal_places))</f>
        <v>0.99761900000000003</v>
      </c>
    </row>
    <row r="738" spans="1:68" x14ac:dyDescent="0.45">
      <c r="A738" s="16" t="str">
        <f>'Set Schedules Here'!A1474</f>
        <v>RnD electricity capital cost reduction</v>
      </c>
      <c r="B738" s="12" t="str">
        <f>IF(ISBLANK('Set Schedules Here'!C1474),"",'Set Schedules Here'!C1474)</f>
        <v>geothermal es</v>
      </c>
      <c r="C738" s="12" t="str">
        <f>IF(ISBLANK('Set Schedules Here'!D1474),"",'Set Schedules Here'!D1474)</f>
        <v/>
      </c>
      <c r="D738" s="21" t="str">
        <f>IF(ISBLANK('Set Schedules Here'!E1474),"",'Set Schedules Here'!E1474)</f>
        <v/>
      </c>
      <c r="E738" s="12">
        <f>IF(ISBLANK('Set Schedules Here'!F1474),"",ROUND('Set Schedules Here'!F1474,rounding_decimal_places))</f>
        <v>2019</v>
      </c>
      <c r="F738" s="12">
        <f>IF(ISBLANK('Set Schedules Here'!F1475),"",ROUND('Set Schedules Here'!F1475,rounding_decimal_places))</f>
        <v>0</v>
      </c>
      <c r="G738" s="12">
        <f>IF(ISBLANK('Set Schedules Here'!G1474),"",ROUND('Set Schedules Here'!G1474,rounding_decimal_places))</f>
        <v>2020</v>
      </c>
      <c r="H738" s="12">
        <f>IF(ISBLANK('Set Schedules Here'!G1475),"",ROUND('Set Schedules Here'!G1475,rounding_decimal_places))</f>
        <v>0</v>
      </c>
      <c r="I738" s="12">
        <f>IF(ISBLANK('Set Schedules Here'!H1474),"",ROUND('Set Schedules Here'!H1474,rounding_decimal_places))</f>
        <v>2021</v>
      </c>
      <c r="J738" s="12">
        <f>IF(ISBLANK('Set Schedules Here'!H1475),"",ROUND('Set Schedules Here'!H1475,rounding_decimal_places))</f>
        <v>2.2648000000000001E-2</v>
      </c>
      <c r="K738" s="12">
        <f>IF(ISBLANK('Set Schedules Here'!I1474),"",ROUND('Set Schedules Here'!I1474,rounding_decimal_places))</f>
        <v>2022</v>
      </c>
      <c r="L738" s="12">
        <f>IF(ISBLANK('Set Schedules Here'!I1475),"",ROUND('Set Schedules Here'!I1475,rounding_decimal_places))</f>
        <v>2.9464000000000001E-2</v>
      </c>
      <c r="M738" s="12">
        <f>IF(ISBLANK('Set Schedules Here'!J1474),"",ROUND('Set Schedules Here'!J1474,rounding_decimal_places))</f>
        <v>2023</v>
      </c>
      <c r="N738" s="12">
        <f>IF(ISBLANK('Set Schedules Here'!J1475),"",ROUND('Set Schedules Here'!J1475,rounding_decimal_places))</f>
        <v>3.8253000000000002E-2</v>
      </c>
      <c r="O738" s="12">
        <f>IF(ISBLANK('Set Schedules Here'!K1474),"",ROUND('Set Schedules Here'!K1474,rounding_decimal_places))</f>
        <v>2024</v>
      </c>
      <c r="P738" s="12">
        <f>IF(ISBLANK('Set Schedules Here'!K1475),"",ROUND('Set Schedules Here'!K1475,rounding_decimal_places))</f>
        <v>4.9532E-2</v>
      </c>
      <c r="Q738" s="12">
        <f>IF(ISBLANK('Set Schedules Here'!L1474),"",ROUND('Set Schedules Here'!L1474,rounding_decimal_places))</f>
        <v>2025</v>
      </c>
      <c r="R738" s="12">
        <f>IF(ISBLANK('Set Schedules Here'!L1475),"",ROUND('Set Schedules Here'!L1475,rounding_decimal_places))</f>
        <v>6.3918000000000003E-2</v>
      </c>
      <c r="S738" s="12">
        <f>IF(ISBLANK('Set Schedules Here'!M1474),"",ROUND('Set Schedules Here'!M1474,rounding_decimal_places))</f>
        <v>2026</v>
      </c>
      <c r="T738" s="12">
        <f>IF(ISBLANK('Set Schedules Here'!M1475),"",ROUND('Set Schedules Here'!M1475,rounding_decimal_places))</f>
        <v>8.2127000000000006E-2</v>
      </c>
      <c r="U738" s="12">
        <f>IF(ISBLANK('Set Schedules Here'!N1474),"",ROUND('Set Schedules Here'!N1474,rounding_decimal_places))</f>
        <v>2027</v>
      </c>
      <c r="V738" s="12">
        <f>IF(ISBLANK('Set Schedules Here'!N1475),"",ROUND('Set Schedules Here'!N1475,rounding_decimal_places))</f>
        <v>0.104951</v>
      </c>
      <c r="W738" s="12">
        <f>IF(ISBLANK('Set Schedules Here'!O1474),"",ROUND('Set Schedules Here'!O1474,rounding_decimal_places))</f>
        <v>2028</v>
      </c>
      <c r="X738" s="12">
        <f>IF(ISBLANK('Set Schedules Here'!O1475),"",ROUND('Set Schedules Here'!O1475,rounding_decimal_places))</f>
        <v>0.133213</v>
      </c>
      <c r="Y738" s="12">
        <f>IF(ISBLANK('Set Schedules Here'!P1474),"",ROUND('Set Schedules Here'!P1474,rounding_decimal_places))</f>
        <v>2029</v>
      </c>
      <c r="Z738" s="12">
        <f>IF(ISBLANK('Set Schedules Here'!P1475),"",ROUND('Set Schedules Here'!P1475,rounding_decimal_places))</f>
        <v>0.167683</v>
      </c>
      <c r="AA738" s="12">
        <f>IF(ISBLANK('Set Schedules Here'!Q1474),"",ROUND('Set Schedules Here'!Q1474,rounding_decimal_places))</f>
        <v>2030</v>
      </c>
      <c r="AB738" s="12">
        <f>IF(ISBLANK('Set Schedules Here'!Q1475),"",ROUND('Set Schedules Here'!Q1475,rounding_decimal_places))</f>
        <v>0.208958</v>
      </c>
      <c r="AC738" s="12">
        <f>IF(ISBLANK('Set Schedules Here'!R1474),"",ROUND('Set Schedules Here'!R1474,rounding_decimal_places))</f>
        <v>2031</v>
      </c>
      <c r="AD738" s="12">
        <f>IF(ISBLANK('Set Schedules Here'!R1475),"",ROUND('Set Schedules Here'!R1475,rounding_decimal_places))</f>
        <v>0.25730900000000001</v>
      </c>
      <c r="AE738" s="12">
        <f>IF(ISBLANK('Set Schedules Here'!S1474),"",ROUND('Set Schedules Here'!S1474,rounding_decimal_places))</f>
        <v>2032</v>
      </c>
      <c r="AF738" s="12">
        <f>IF(ISBLANK('Set Schedules Here'!S1475),"",ROUND('Set Schedules Here'!S1475,rounding_decimal_places))</f>
        <v>0.31250899999999998</v>
      </c>
      <c r="AG738" s="12">
        <f>IF(ISBLANK('Set Schedules Here'!T1474),"",ROUND('Set Schedules Here'!T1474,rounding_decimal_places))</f>
        <v>2033</v>
      </c>
      <c r="AH738" s="12">
        <f>IF(ISBLANK('Set Schedules Here'!T1475),"",ROUND('Set Schedules Here'!T1475,rounding_decimal_places))</f>
        <v>0.37370999999999999</v>
      </c>
      <c r="AI738" s="12">
        <f>IF(ISBLANK('Set Schedules Here'!U1474),"",ROUND('Set Schedules Here'!U1474,rounding_decimal_places))</f>
        <v>2034</v>
      </c>
      <c r="AJ738" s="12">
        <f>IF(ISBLANK('Set Schedules Here'!U1475),"",ROUND('Set Schedules Here'!U1475,rounding_decimal_places))</f>
        <v>0.43940099999999999</v>
      </c>
      <c r="AK738" s="12">
        <f>IF(ISBLANK('Set Schedules Here'!V1474),"",ROUND('Set Schedules Here'!V1474,rounding_decimal_places))</f>
        <v>2035</v>
      </c>
      <c r="AL738" s="12">
        <f>IF(ISBLANK('Set Schedules Here'!V1475),"",ROUND('Set Schedules Here'!V1475,rounding_decimal_places))</f>
        <v>0.50749999999999995</v>
      </c>
      <c r="AM738" s="12">
        <f>IF(ISBLANK('Set Schedules Here'!W1474),"",ROUND('Set Schedules Here'!W1474,rounding_decimal_places))</f>
        <v>2036</v>
      </c>
      <c r="AN738" s="12">
        <f>IF(ISBLANK('Set Schedules Here'!W1475),"",ROUND('Set Schedules Here'!W1475,rounding_decimal_places))</f>
        <v>0.57559899999999997</v>
      </c>
      <c r="AO738" s="12">
        <f>IF(ISBLANK('Set Schedules Here'!X1474),"",ROUND('Set Schedules Here'!X1474,rounding_decimal_places))</f>
        <v>2037</v>
      </c>
      <c r="AP738" s="12">
        <f>IF(ISBLANK('Set Schedules Here'!X1475),"",ROUND('Set Schedules Here'!X1475,rounding_decimal_places))</f>
        <v>0.64129000000000003</v>
      </c>
      <c r="AQ738" s="12">
        <f>IF(ISBLANK('Set Schedules Here'!Y1474),"",ROUND('Set Schedules Here'!Y1474,rounding_decimal_places))</f>
        <v>2038</v>
      </c>
      <c r="AR738" s="12">
        <f>IF(ISBLANK('Set Schedules Here'!Y1475),"",ROUND('Set Schedules Here'!Y1475,rounding_decimal_places))</f>
        <v>0.70249099999999998</v>
      </c>
      <c r="AS738" s="12">
        <f>IF(ISBLANK('Set Schedules Here'!Z1474),"",ROUND('Set Schedules Here'!Z1474,rounding_decimal_places))</f>
        <v>2039</v>
      </c>
      <c r="AT738" s="12">
        <f>IF(ISBLANK('Set Schedules Here'!Z1475),"",ROUND('Set Schedules Here'!Z1475,rounding_decimal_places))</f>
        <v>0.757691</v>
      </c>
      <c r="AU738" s="12">
        <f>IF(ISBLANK('Set Schedules Here'!AA1474),"",ROUND('Set Schedules Here'!AA1474,rounding_decimal_places))</f>
        <v>2040</v>
      </c>
      <c r="AV738" s="12">
        <f>IF(ISBLANK('Set Schedules Here'!AA1475),"",ROUND('Set Schedules Here'!AA1475,rounding_decimal_places))</f>
        <v>0.80604200000000004</v>
      </c>
      <c r="AW738" s="12">
        <f>IF(ISBLANK('Set Schedules Here'!AB1474),"",ROUND('Set Schedules Here'!AB1474,rounding_decimal_places))</f>
        <v>2041</v>
      </c>
      <c r="AX738" s="12">
        <f>IF(ISBLANK('Set Schedules Here'!AB1475),"",ROUND('Set Schedules Here'!AB1475,rounding_decimal_places))</f>
        <v>0.84731699999999999</v>
      </c>
      <c r="AY738" s="12">
        <f>IF(ISBLANK('Set Schedules Here'!AC1474),"",ROUND('Set Schedules Here'!AC1474,rounding_decimal_places))</f>
        <v>2042</v>
      </c>
      <c r="AZ738" s="12">
        <f>IF(ISBLANK('Set Schedules Here'!AC1475),"",ROUND('Set Schedules Here'!AC1475,rounding_decimal_places))</f>
        <v>0.88178699999999999</v>
      </c>
      <c r="BA738" s="12">
        <f>IF(ISBLANK('Set Schedules Here'!AD1474),"",ROUND('Set Schedules Here'!AD1474,rounding_decimal_places))</f>
        <v>2043</v>
      </c>
      <c r="BB738" s="12">
        <f>IF(ISBLANK('Set Schedules Here'!AD1475),"",ROUND('Set Schedules Here'!AD1475,rounding_decimal_places))</f>
        <v>0.910049</v>
      </c>
      <c r="BC738" s="12">
        <f>IF(ISBLANK('Set Schedules Here'!AE1474),"",ROUND('Set Schedules Here'!AE1474,rounding_decimal_places))</f>
        <v>2044</v>
      </c>
      <c r="BD738" s="12">
        <f>IF(ISBLANK('Set Schedules Here'!AE1475),"",ROUND('Set Schedules Here'!AE1475,rounding_decimal_places))</f>
        <v>0.93287299999999995</v>
      </c>
      <c r="BE738" s="12">
        <f>IF(ISBLANK('Set Schedules Here'!AF1474),"",ROUND('Set Schedules Here'!AF1474,rounding_decimal_places))</f>
        <v>2045</v>
      </c>
      <c r="BF738" s="12">
        <f>IF(ISBLANK('Set Schedules Here'!AF1475),"",ROUND('Set Schedules Here'!AF1475,rounding_decimal_places))</f>
        <v>0.95108199999999998</v>
      </c>
      <c r="BG738" s="12">
        <f>IF(ISBLANK('Set Schedules Here'!AG1474),"",ROUND('Set Schedules Here'!AG1474,rounding_decimal_places))</f>
        <v>2046</v>
      </c>
      <c r="BH738" s="12">
        <f>IF(ISBLANK('Set Schedules Here'!AG1475),"",ROUND('Set Schedules Here'!AG1475,rounding_decimal_places))</f>
        <v>0.96546799999999999</v>
      </c>
      <c r="BI738" s="12">
        <f>IF(ISBLANK('Set Schedules Here'!AH1474),"",ROUND('Set Schedules Here'!AH1474,rounding_decimal_places))</f>
        <v>2047</v>
      </c>
      <c r="BJ738" s="12">
        <f>IF(ISBLANK('Set Schedules Here'!AH1475),"",ROUND('Set Schedules Here'!AH1475,rounding_decimal_places))</f>
        <v>0.97674700000000003</v>
      </c>
      <c r="BK738" s="12">
        <f>IF(ISBLANK('Set Schedules Here'!AI1474),"",ROUND('Set Schedules Here'!AI1474,rounding_decimal_places))</f>
        <v>2048</v>
      </c>
      <c r="BL738" s="12">
        <f>IF(ISBLANK('Set Schedules Here'!AI1475),"",ROUND('Set Schedules Here'!AI1475,rounding_decimal_places))</f>
        <v>0.98553599999999997</v>
      </c>
      <c r="BM738" s="12">
        <f>IF(ISBLANK('Set Schedules Here'!AJ1474),"",ROUND('Set Schedules Here'!AJ1474,rounding_decimal_places))</f>
        <v>2049</v>
      </c>
      <c r="BN738" s="12">
        <f>IF(ISBLANK('Set Schedules Here'!AJ1475),"",ROUND('Set Schedules Here'!AJ1475,rounding_decimal_places))</f>
        <v>0.99235200000000001</v>
      </c>
      <c r="BO738" s="12">
        <f>IF(ISBLANK('Set Schedules Here'!AK1474),"",ROUND('Set Schedules Here'!AK1474,rounding_decimal_places))</f>
        <v>2050</v>
      </c>
      <c r="BP738" s="21">
        <f>IF(ISBLANK('Set Schedules Here'!AK1475),"",ROUND('Set Schedules Here'!AK1475,rounding_decimal_places))</f>
        <v>0.99761900000000003</v>
      </c>
    </row>
    <row r="739" spans="1:68" x14ac:dyDescent="0.45">
      <c r="A739" s="16" t="str">
        <f>'Set Schedules Here'!A1476</f>
        <v>RnD electricity capital cost reduction</v>
      </c>
      <c r="B739" s="12" t="str">
        <f>IF(ISBLANK('Set Schedules Here'!C1476),"",'Set Schedules Here'!C1476)</f>
        <v>petroleum es</v>
      </c>
      <c r="C739" s="12" t="str">
        <f>IF(ISBLANK('Set Schedules Here'!D1476),"",'Set Schedules Here'!D1476)</f>
        <v/>
      </c>
      <c r="D739" s="21" t="str">
        <f>IF(ISBLANK('Set Schedules Here'!E1476),"",'Set Schedules Here'!E1476)</f>
        <v/>
      </c>
      <c r="E739" s="12">
        <f>IF(ISBLANK('Set Schedules Here'!F1476),"",ROUND('Set Schedules Here'!F1476,rounding_decimal_places))</f>
        <v>2019</v>
      </c>
      <c r="F739" s="12">
        <f>IF(ISBLANK('Set Schedules Here'!F1477),"",ROUND('Set Schedules Here'!F1477,rounding_decimal_places))</f>
        <v>0</v>
      </c>
      <c r="G739" s="12">
        <f>IF(ISBLANK('Set Schedules Here'!G1476),"",ROUND('Set Schedules Here'!G1476,rounding_decimal_places))</f>
        <v>2020</v>
      </c>
      <c r="H739" s="12">
        <f>IF(ISBLANK('Set Schedules Here'!G1477),"",ROUND('Set Schedules Here'!G1477,rounding_decimal_places))</f>
        <v>0</v>
      </c>
      <c r="I739" s="12">
        <f>IF(ISBLANK('Set Schedules Here'!H1476),"",ROUND('Set Schedules Here'!H1476,rounding_decimal_places))</f>
        <v>2021</v>
      </c>
      <c r="J739" s="12">
        <f>IF(ISBLANK('Set Schedules Here'!H1477),"",ROUND('Set Schedules Here'!H1477,rounding_decimal_places))</f>
        <v>2.2648000000000001E-2</v>
      </c>
      <c r="K739" s="12">
        <f>IF(ISBLANK('Set Schedules Here'!I1476),"",ROUND('Set Schedules Here'!I1476,rounding_decimal_places))</f>
        <v>2022</v>
      </c>
      <c r="L739" s="12">
        <f>IF(ISBLANK('Set Schedules Here'!I1477),"",ROUND('Set Schedules Here'!I1477,rounding_decimal_places))</f>
        <v>2.9464000000000001E-2</v>
      </c>
      <c r="M739" s="12">
        <f>IF(ISBLANK('Set Schedules Here'!J1476),"",ROUND('Set Schedules Here'!J1476,rounding_decimal_places))</f>
        <v>2023</v>
      </c>
      <c r="N739" s="12">
        <f>IF(ISBLANK('Set Schedules Here'!J1477),"",ROUND('Set Schedules Here'!J1477,rounding_decimal_places))</f>
        <v>3.8253000000000002E-2</v>
      </c>
      <c r="O739" s="12">
        <f>IF(ISBLANK('Set Schedules Here'!K1476),"",ROUND('Set Schedules Here'!K1476,rounding_decimal_places))</f>
        <v>2024</v>
      </c>
      <c r="P739" s="12">
        <f>IF(ISBLANK('Set Schedules Here'!K1477),"",ROUND('Set Schedules Here'!K1477,rounding_decimal_places))</f>
        <v>4.9532E-2</v>
      </c>
      <c r="Q739" s="12">
        <f>IF(ISBLANK('Set Schedules Here'!L1476),"",ROUND('Set Schedules Here'!L1476,rounding_decimal_places))</f>
        <v>2025</v>
      </c>
      <c r="R739" s="12">
        <f>IF(ISBLANK('Set Schedules Here'!L1477),"",ROUND('Set Schedules Here'!L1477,rounding_decimal_places))</f>
        <v>6.3918000000000003E-2</v>
      </c>
      <c r="S739" s="12">
        <f>IF(ISBLANK('Set Schedules Here'!M1476),"",ROUND('Set Schedules Here'!M1476,rounding_decimal_places))</f>
        <v>2026</v>
      </c>
      <c r="T739" s="12">
        <f>IF(ISBLANK('Set Schedules Here'!M1477),"",ROUND('Set Schedules Here'!M1477,rounding_decimal_places))</f>
        <v>8.2127000000000006E-2</v>
      </c>
      <c r="U739" s="12">
        <f>IF(ISBLANK('Set Schedules Here'!N1476),"",ROUND('Set Schedules Here'!N1476,rounding_decimal_places))</f>
        <v>2027</v>
      </c>
      <c r="V739" s="12">
        <f>IF(ISBLANK('Set Schedules Here'!N1477),"",ROUND('Set Schedules Here'!N1477,rounding_decimal_places))</f>
        <v>0.104951</v>
      </c>
      <c r="W739" s="12">
        <f>IF(ISBLANK('Set Schedules Here'!O1476),"",ROUND('Set Schedules Here'!O1476,rounding_decimal_places))</f>
        <v>2028</v>
      </c>
      <c r="X739" s="12">
        <f>IF(ISBLANK('Set Schedules Here'!O1477),"",ROUND('Set Schedules Here'!O1477,rounding_decimal_places))</f>
        <v>0.133213</v>
      </c>
      <c r="Y739" s="12">
        <f>IF(ISBLANK('Set Schedules Here'!P1476),"",ROUND('Set Schedules Here'!P1476,rounding_decimal_places))</f>
        <v>2029</v>
      </c>
      <c r="Z739" s="12">
        <f>IF(ISBLANK('Set Schedules Here'!P1477),"",ROUND('Set Schedules Here'!P1477,rounding_decimal_places))</f>
        <v>0.167683</v>
      </c>
      <c r="AA739" s="12">
        <f>IF(ISBLANK('Set Schedules Here'!Q1476),"",ROUND('Set Schedules Here'!Q1476,rounding_decimal_places))</f>
        <v>2030</v>
      </c>
      <c r="AB739" s="12">
        <f>IF(ISBLANK('Set Schedules Here'!Q1477),"",ROUND('Set Schedules Here'!Q1477,rounding_decimal_places))</f>
        <v>0.208958</v>
      </c>
      <c r="AC739" s="12">
        <f>IF(ISBLANK('Set Schedules Here'!R1476),"",ROUND('Set Schedules Here'!R1476,rounding_decimal_places))</f>
        <v>2031</v>
      </c>
      <c r="AD739" s="12">
        <f>IF(ISBLANK('Set Schedules Here'!R1477),"",ROUND('Set Schedules Here'!R1477,rounding_decimal_places))</f>
        <v>0.25730900000000001</v>
      </c>
      <c r="AE739" s="12">
        <f>IF(ISBLANK('Set Schedules Here'!S1476),"",ROUND('Set Schedules Here'!S1476,rounding_decimal_places))</f>
        <v>2032</v>
      </c>
      <c r="AF739" s="12">
        <f>IF(ISBLANK('Set Schedules Here'!S1477),"",ROUND('Set Schedules Here'!S1477,rounding_decimal_places))</f>
        <v>0.31250899999999998</v>
      </c>
      <c r="AG739" s="12">
        <f>IF(ISBLANK('Set Schedules Here'!T1476),"",ROUND('Set Schedules Here'!T1476,rounding_decimal_places))</f>
        <v>2033</v>
      </c>
      <c r="AH739" s="12">
        <f>IF(ISBLANK('Set Schedules Here'!T1477),"",ROUND('Set Schedules Here'!T1477,rounding_decimal_places))</f>
        <v>0.37370999999999999</v>
      </c>
      <c r="AI739" s="12">
        <f>IF(ISBLANK('Set Schedules Here'!U1476),"",ROUND('Set Schedules Here'!U1476,rounding_decimal_places))</f>
        <v>2034</v>
      </c>
      <c r="AJ739" s="12">
        <f>IF(ISBLANK('Set Schedules Here'!U1477),"",ROUND('Set Schedules Here'!U1477,rounding_decimal_places))</f>
        <v>0.43940099999999999</v>
      </c>
      <c r="AK739" s="12">
        <f>IF(ISBLANK('Set Schedules Here'!V1476),"",ROUND('Set Schedules Here'!V1476,rounding_decimal_places))</f>
        <v>2035</v>
      </c>
      <c r="AL739" s="12">
        <f>IF(ISBLANK('Set Schedules Here'!V1477),"",ROUND('Set Schedules Here'!V1477,rounding_decimal_places))</f>
        <v>0.50749999999999995</v>
      </c>
      <c r="AM739" s="12">
        <f>IF(ISBLANK('Set Schedules Here'!W1476),"",ROUND('Set Schedules Here'!W1476,rounding_decimal_places))</f>
        <v>2036</v>
      </c>
      <c r="AN739" s="12">
        <f>IF(ISBLANK('Set Schedules Here'!W1477),"",ROUND('Set Schedules Here'!W1477,rounding_decimal_places))</f>
        <v>0.57559899999999997</v>
      </c>
      <c r="AO739" s="12">
        <f>IF(ISBLANK('Set Schedules Here'!X1476),"",ROUND('Set Schedules Here'!X1476,rounding_decimal_places))</f>
        <v>2037</v>
      </c>
      <c r="AP739" s="12">
        <f>IF(ISBLANK('Set Schedules Here'!X1477),"",ROUND('Set Schedules Here'!X1477,rounding_decimal_places))</f>
        <v>0.64129000000000003</v>
      </c>
      <c r="AQ739" s="12">
        <f>IF(ISBLANK('Set Schedules Here'!Y1476),"",ROUND('Set Schedules Here'!Y1476,rounding_decimal_places))</f>
        <v>2038</v>
      </c>
      <c r="AR739" s="12">
        <f>IF(ISBLANK('Set Schedules Here'!Y1477),"",ROUND('Set Schedules Here'!Y1477,rounding_decimal_places))</f>
        <v>0.70249099999999998</v>
      </c>
      <c r="AS739" s="12">
        <f>IF(ISBLANK('Set Schedules Here'!Z1476),"",ROUND('Set Schedules Here'!Z1476,rounding_decimal_places))</f>
        <v>2039</v>
      </c>
      <c r="AT739" s="12">
        <f>IF(ISBLANK('Set Schedules Here'!Z1477),"",ROUND('Set Schedules Here'!Z1477,rounding_decimal_places))</f>
        <v>0.757691</v>
      </c>
      <c r="AU739" s="12">
        <f>IF(ISBLANK('Set Schedules Here'!AA1476),"",ROUND('Set Schedules Here'!AA1476,rounding_decimal_places))</f>
        <v>2040</v>
      </c>
      <c r="AV739" s="12">
        <f>IF(ISBLANK('Set Schedules Here'!AA1477),"",ROUND('Set Schedules Here'!AA1477,rounding_decimal_places))</f>
        <v>0.80604200000000004</v>
      </c>
      <c r="AW739" s="12">
        <f>IF(ISBLANK('Set Schedules Here'!AB1476),"",ROUND('Set Schedules Here'!AB1476,rounding_decimal_places))</f>
        <v>2041</v>
      </c>
      <c r="AX739" s="12">
        <f>IF(ISBLANK('Set Schedules Here'!AB1477),"",ROUND('Set Schedules Here'!AB1477,rounding_decimal_places))</f>
        <v>0.84731699999999999</v>
      </c>
      <c r="AY739" s="12">
        <f>IF(ISBLANK('Set Schedules Here'!AC1476),"",ROUND('Set Schedules Here'!AC1476,rounding_decimal_places))</f>
        <v>2042</v>
      </c>
      <c r="AZ739" s="12">
        <f>IF(ISBLANK('Set Schedules Here'!AC1477),"",ROUND('Set Schedules Here'!AC1477,rounding_decimal_places))</f>
        <v>0.88178699999999999</v>
      </c>
      <c r="BA739" s="12">
        <f>IF(ISBLANK('Set Schedules Here'!AD1476),"",ROUND('Set Schedules Here'!AD1476,rounding_decimal_places))</f>
        <v>2043</v>
      </c>
      <c r="BB739" s="12">
        <f>IF(ISBLANK('Set Schedules Here'!AD1477),"",ROUND('Set Schedules Here'!AD1477,rounding_decimal_places))</f>
        <v>0.910049</v>
      </c>
      <c r="BC739" s="12">
        <f>IF(ISBLANK('Set Schedules Here'!AE1476),"",ROUND('Set Schedules Here'!AE1476,rounding_decimal_places))</f>
        <v>2044</v>
      </c>
      <c r="BD739" s="12">
        <f>IF(ISBLANK('Set Schedules Here'!AE1477),"",ROUND('Set Schedules Here'!AE1477,rounding_decimal_places))</f>
        <v>0.93287299999999995</v>
      </c>
      <c r="BE739" s="12">
        <f>IF(ISBLANK('Set Schedules Here'!AF1476),"",ROUND('Set Schedules Here'!AF1476,rounding_decimal_places))</f>
        <v>2045</v>
      </c>
      <c r="BF739" s="12">
        <f>IF(ISBLANK('Set Schedules Here'!AF1477),"",ROUND('Set Schedules Here'!AF1477,rounding_decimal_places))</f>
        <v>0.95108199999999998</v>
      </c>
      <c r="BG739" s="12">
        <f>IF(ISBLANK('Set Schedules Here'!AG1476),"",ROUND('Set Schedules Here'!AG1476,rounding_decimal_places))</f>
        <v>2046</v>
      </c>
      <c r="BH739" s="12">
        <f>IF(ISBLANK('Set Schedules Here'!AG1477),"",ROUND('Set Schedules Here'!AG1477,rounding_decimal_places))</f>
        <v>0.96546799999999999</v>
      </c>
      <c r="BI739" s="12">
        <f>IF(ISBLANK('Set Schedules Here'!AH1476),"",ROUND('Set Schedules Here'!AH1476,rounding_decimal_places))</f>
        <v>2047</v>
      </c>
      <c r="BJ739" s="12">
        <f>IF(ISBLANK('Set Schedules Here'!AH1477),"",ROUND('Set Schedules Here'!AH1477,rounding_decimal_places))</f>
        <v>0.97674700000000003</v>
      </c>
      <c r="BK739" s="12">
        <f>IF(ISBLANK('Set Schedules Here'!AI1476),"",ROUND('Set Schedules Here'!AI1476,rounding_decimal_places))</f>
        <v>2048</v>
      </c>
      <c r="BL739" s="12">
        <f>IF(ISBLANK('Set Schedules Here'!AI1477),"",ROUND('Set Schedules Here'!AI1477,rounding_decimal_places))</f>
        <v>0.98553599999999997</v>
      </c>
      <c r="BM739" s="12">
        <f>IF(ISBLANK('Set Schedules Here'!AJ1476),"",ROUND('Set Schedules Here'!AJ1476,rounding_decimal_places))</f>
        <v>2049</v>
      </c>
      <c r="BN739" s="12">
        <f>IF(ISBLANK('Set Schedules Here'!AJ1477),"",ROUND('Set Schedules Here'!AJ1477,rounding_decimal_places))</f>
        <v>0.99235200000000001</v>
      </c>
      <c r="BO739" s="12">
        <f>IF(ISBLANK('Set Schedules Here'!AK1476),"",ROUND('Set Schedules Here'!AK1476,rounding_decimal_places))</f>
        <v>2050</v>
      </c>
      <c r="BP739" s="21">
        <f>IF(ISBLANK('Set Schedules Here'!AK1477),"",ROUND('Set Schedules Here'!AK1477,rounding_decimal_places))</f>
        <v>0.99761900000000003</v>
      </c>
    </row>
    <row r="740" spans="1:68" x14ac:dyDescent="0.45">
      <c r="A740" s="16" t="str">
        <f>'Set Schedules Here'!A1478</f>
        <v>RnD electricity capital cost reduction</v>
      </c>
      <c r="B740" s="12" t="str">
        <f>IF(ISBLANK('Set Schedules Here'!C1478),"",'Set Schedules Here'!C1478)</f>
        <v>natural gas peaker es</v>
      </c>
      <c r="C740" s="12" t="str">
        <f>IF(ISBLANK('Set Schedules Here'!D1478),"",'Set Schedules Here'!D1478)</f>
        <v/>
      </c>
      <c r="D740" s="21" t="str">
        <f>IF(ISBLANK('Set Schedules Here'!E1478),"",'Set Schedules Here'!E1478)</f>
        <v/>
      </c>
      <c r="E740" s="12">
        <f>IF(ISBLANK('Set Schedules Here'!F1478),"",ROUND('Set Schedules Here'!F1478,rounding_decimal_places))</f>
        <v>2019</v>
      </c>
      <c r="F740" s="12">
        <f>IF(ISBLANK('Set Schedules Here'!F1479),"",ROUND('Set Schedules Here'!F1479,rounding_decimal_places))</f>
        <v>0</v>
      </c>
      <c r="G740" s="12">
        <f>IF(ISBLANK('Set Schedules Here'!G1478),"",ROUND('Set Schedules Here'!G1478,rounding_decimal_places))</f>
        <v>2020</v>
      </c>
      <c r="H740" s="12">
        <f>IF(ISBLANK('Set Schedules Here'!G1479),"",ROUND('Set Schedules Here'!G1479,rounding_decimal_places))</f>
        <v>0</v>
      </c>
      <c r="I740" s="12">
        <f>IF(ISBLANK('Set Schedules Here'!H1478),"",ROUND('Set Schedules Here'!H1478,rounding_decimal_places))</f>
        <v>2021</v>
      </c>
      <c r="J740" s="12">
        <f>IF(ISBLANK('Set Schedules Here'!H1479),"",ROUND('Set Schedules Here'!H1479,rounding_decimal_places))</f>
        <v>2.2648000000000001E-2</v>
      </c>
      <c r="K740" s="12">
        <f>IF(ISBLANK('Set Schedules Here'!I1478),"",ROUND('Set Schedules Here'!I1478,rounding_decimal_places))</f>
        <v>2022</v>
      </c>
      <c r="L740" s="12">
        <f>IF(ISBLANK('Set Schedules Here'!I1479),"",ROUND('Set Schedules Here'!I1479,rounding_decimal_places))</f>
        <v>2.9464000000000001E-2</v>
      </c>
      <c r="M740" s="12">
        <f>IF(ISBLANK('Set Schedules Here'!J1478),"",ROUND('Set Schedules Here'!J1478,rounding_decimal_places))</f>
        <v>2023</v>
      </c>
      <c r="N740" s="12">
        <f>IF(ISBLANK('Set Schedules Here'!J1479),"",ROUND('Set Schedules Here'!J1479,rounding_decimal_places))</f>
        <v>3.8253000000000002E-2</v>
      </c>
      <c r="O740" s="12">
        <f>IF(ISBLANK('Set Schedules Here'!K1478),"",ROUND('Set Schedules Here'!K1478,rounding_decimal_places))</f>
        <v>2024</v>
      </c>
      <c r="P740" s="12">
        <f>IF(ISBLANK('Set Schedules Here'!K1479),"",ROUND('Set Schedules Here'!K1479,rounding_decimal_places))</f>
        <v>4.9532E-2</v>
      </c>
      <c r="Q740" s="12">
        <f>IF(ISBLANK('Set Schedules Here'!L1478),"",ROUND('Set Schedules Here'!L1478,rounding_decimal_places))</f>
        <v>2025</v>
      </c>
      <c r="R740" s="12">
        <f>IF(ISBLANK('Set Schedules Here'!L1479),"",ROUND('Set Schedules Here'!L1479,rounding_decimal_places))</f>
        <v>6.3918000000000003E-2</v>
      </c>
      <c r="S740" s="12">
        <f>IF(ISBLANK('Set Schedules Here'!M1478),"",ROUND('Set Schedules Here'!M1478,rounding_decimal_places))</f>
        <v>2026</v>
      </c>
      <c r="T740" s="12">
        <f>IF(ISBLANK('Set Schedules Here'!M1479),"",ROUND('Set Schedules Here'!M1479,rounding_decimal_places))</f>
        <v>8.2127000000000006E-2</v>
      </c>
      <c r="U740" s="12">
        <f>IF(ISBLANK('Set Schedules Here'!N1478),"",ROUND('Set Schedules Here'!N1478,rounding_decimal_places))</f>
        <v>2027</v>
      </c>
      <c r="V740" s="12">
        <f>IF(ISBLANK('Set Schedules Here'!N1479),"",ROUND('Set Schedules Here'!N1479,rounding_decimal_places))</f>
        <v>0.104951</v>
      </c>
      <c r="W740" s="12">
        <f>IF(ISBLANK('Set Schedules Here'!O1478),"",ROUND('Set Schedules Here'!O1478,rounding_decimal_places))</f>
        <v>2028</v>
      </c>
      <c r="X740" s="12">
        <f>IF(ISBLANK('Set Schedules Here'!O1479),"",ROUND('Set Schedules Here'!O1479,rounding_decimal_places))</f>
        <v>0.133213</v>
      </c>
      <c r="Y740" s="12">
        <f>IF(ISBLANK('Set Schedules Here'!P1478),"",ROUND('Set Schedules Here'!P1478,rounding_decimal_places))</f>
        <v>2029</v>
      </c>
      <c r="Z740" s="12">
        <f>IF(ISBLANK('Set Schedules Here'!P1479),"",ROUND('Set Schedules Here'!P1479,rounding_decimal_places))</f>
        <v>0.167683</v>
      </c>
      <c r="AA740" s="12">
        <f>IF(ISBLANK('Set Schedules Here'!Q1478),"",ROUND('Set Schedules Here'!Q1478,rounding_decimal_places))</f>
        <v>2030</v>
      </c>
      <c r="AB740" s="12">
        <f>IF(ISBLANK('Set Schedules Here'!Q1479),"",ROUND('Set Schedules Here'!Q1479,rounding_decimal_places))</f>
        <v>0.208958</v>
      </c>
      <c r="AC740" s="12">
        <f>IF(ISBLANK('Set Schedules Here'!R1478),"",ROUND('Set Schedules Here'!R1478,rounding_decimal_places))</f>
        <v>2031</v>
      </c>
      <c r="AD740" s="12">
        <f>IF(ISBLANK('Set Schedules Here'!R1479),"",ROUND('Set Schedules Here'!R1479,rounding_decimal_places))</f>
        <v>0.25730900000000001</v>
      </c>
      <c r="AE740" s="12">
        <f>IF(ISBLANK('Set Schedules Here'!S1478),"",ROUND('Set Schedules Here'!S1478,rounding_decimal_places))</f>
        <v>2032</v>
      </c>
      <c r="AF740" s="12">
        <f>IF(ISBLANK('Set Schedules Here'!S1479),"",ROUND('Set Schedules Here'!S1479,rounding_decimal_places))</f>
        <v>0.31250899999999998</v>
      </c>
      <c r="AG740" s="12">
        <f>IF(ISBLANK('Set Schedules Here'!T1478),"",ROUND('Set Schedules Here'!T1478,rounding_decimal_places))</f>
        <v>2033</v>
      </c>
      <c r="AH740" s="12">
        <f>IF(ISBLANK('Set Schedules Here'!T1479),"",ROUND('Set Schedules Here'!T1479,rounding_decimal_places))</f>
        <v>0.37370999999999999</v>
      </c>
      <c r="AI740" s="12">
        <f>IF(ISBLANK('Set Schedules Here'!U1478),"",ROUND('Set Schedules Here'!U1478,rounding_decimal_places))</f>
        <v>2034</v>
      </c>
      <c r="AJ740" s="12">
        <f>IF(ISBLANK('Set Schedules Here'!U1479),"",ROUND('Set Schedules Here'!U1479,rounding_decimal_places))</f>
        <v>0.43940099999999999</v>
      </c>
      <c r="AK740" s="12">
        <f>IF(ISBLANK('Set Schedules Here'!V1478),"",ROUND('Set Schedules Here'!V1478,rounding_decimal_places))</f>
        <v>2035</v>
      </c>
      <c r="AL740" s="12">
        <f>IF(ISBLANK('Set Schedules Here'!V1479),"",ROUND('Set Schedules Here'!V1479,rounding_decimal_places))</f>
        <v>0.50749999999999995</v>
      </c>
      <c r="AM740" s="12">
        <f>IF(ISBLANK('Set Schedules Here'!W1478),"",ROUND('Set Schedules Here'!W1478,rounding_decimal_places))</f>
        <v>2036</v>
      </c>
      <c r="AN740" s="12">
        <f>IF(ISBLANK('Set Schedules Here'!W1479),"",ROUND('Set Schedules Here'!W1479,rounding_decimal_places))</f>
        <v>0.57559899999999997</v>
      </c>
      <c r="AO740" s="12">
        <f>IF(ISBLANK('Set Schedules Here'!X1478),"",ROUND('Set Schedules Here'!X1478,rounding_decimal_places))</f>
        <v>2037</v>
      </c>
      <c r="AP740" s="12">
        <f>IF(ISBLANK('Set Schedules Here'!X1479),"",ROUND('Set Schedules Here'!X1479,rounding_decimal_places))</f>
        <v>0.64129000000000003</v>
      </c>
      <c r="AQ740" s="12">
        <f>IF(ISBLANK('Set Schedules Here'!Y1478),"",ROUND('Set Schedules Here'!Y1478,rounding_decimal_places))</f>
        <v>2038</v>
      </c>
      <c r="AR740" s="12">
        <f>IF(ISBLANK('Set Schedules Here'!Y1479),"",ROUND('Set Schedules Here'!Y1479,rounding_decimal_places))</f>
        <v>0.70249099999999998</v>
      </c>
      <c r="AS740" s="12">
        <f>IF(ISBLANK('Set Schedules Here'!Z1478),"",ROUND('Set Schedules Here'!Z1478,rounding_decimal_places))</f>
        <v>2039</v>
      </c>
      <c r="AT740" s="12">
        <f>IF(ISBLANK('Set Schedules Here'!Z1479),"",ROUND('Set Schedules Here'!Z1479,rounding_decimal_places))</f>
        <v>0.757691</v>
      </c>
      <c r="AU740" s="12">
        <f>IF(ISBLANK('Set Schedules Here'!AA1478),"",ROUND('Set Schedules Here'!AA1478,rounding_decimal_places))</f>
        <v>2040</v>
      </c>
      <c r="AV740" s="12">
        <f>IF(ISBLANK('Set Schedules Here'!AA1479),"",ROUND('Set Schedules Here'!AA1479,rounding_decimal_places))</f>
        <v>0.80604200000000004</v>
      </c>
      <c r="AW740" s="12">
        <f>IF(ISBLANK('Set Schedules Here'!AB1478),"",ROUND('Set Schedules Here'!AB1478,rounding_decimal_places))</f>
        <v>2041</v>
      </c>
      <c r="AX740" s="12">
        <f>IF(ISBLANK('Set Schedules Here'!AB1479),"",ROUND('Set Schedules Here'!AB1479,rounding_decimal_places))</f>
        <v>0.84731699999999999</v>
      </c>
      <c r="AY740" s="12">
        <f>IF(ISBLANK('Set Schedules Here'!AC1478),"",ROUND('Set Schedules Here'!AC1478,rounding_decimal_places))</f>
        <v>2042</v>
      </c>
      <c r="AZ740" s="12">
        <f>IF(ISBLANK('Set Schedules Here'!AC1479),"",ROUND('Set Schedules Here'!AC1479,rounding_decimal_places))</f>
        <v>0.88178699999999999</v>
      </c>
      <c r="BA740" s="12">
        <f>IF(ISBLANK('Set Schedules Here'!AD1478),"",ROUND('Set Schedules Here'!AD1478,rounding_decimal_places))</f>
        <v>2043</v>
      </c>
      <c r="BB740" s="12">
        <f>IF(ISBLANK('Set Schedules Here'!AD1479),"",ROUND('Set Schedules Here'!AD1479,rounding_decimal_places))</f>
        <v>0.910049</v>
      </c>
      <c r="BC740" s="12">
        <f>IF(ISBLANK('Set Schedules Here'!AE1478),"",ROUND('Set Schedules Here'!AE1478,rounding_decimal_places))</f>
        <v>2044</v>
      </c>
      <c r="BD740" s="12">
        <f>IF(ISBLANK('Set Schedules Here'!AE1479),"",ROUND('Set Schedules Here'!AE1479,rounding_decimal_places))</f>
        <v>0.93287299999999995</v>
      </c>
      <c r="BE740" s="12">
        <f>IF(ISBLANK('Set Schedules Here'!AF1478),"",ROUND('Set Schedules Here'!AF1478,rounding_decimal_places))</f>
        <v>2045</v>
      </c>
      <c r="BF740" s="12">
        <f>IF(ISBLANK('Set Schedules Here'!AF1479),"",ROUND('Set Schedules Here'!AF1479,rounding_decimal_places))</f>
        <v>0.95108199999999998</v>
      </c>
      <c r="BG740" s="12">
        <f>IF(ISBLANK('Set Schedules Here'!AG1478),"",ROUND('Set Schedules Here'!AG1478,rounding_decimal_places))</f>
        <v>2046</v>
      </c>
      <c r="BH740" s="12">
        <f>IF(ISBLANK('Set Schedules Here'!AG1479),"",ROUND('Set Schedules Here'!AG1479,rounding_decimal_places))</f>
        <v>0.96546799999999999</v>
      </c>
      <c r="BI740" s="12">
        <f>IF(ISBLANK('Set Schedules Here'!AH1478),"",ROUND('Set Schedules Here'!AH1478,rounding_decimal_places))</f>
        <v>2047</v>
      </c>
      <c r="BJ740" s="12">
        <f>IF(ISBLANK('Set Schedules Here'!AH1479),"",ROUND('Set Schedules Here'!AH1479,rounding_decimal_places))</f>
        <v>0.97674700000000003</v>
      </c>
      <c r="BK740" s="12">
        <f>IF(ISBLANK('Set Schedules Here'!AI1478),"",ROUND('Set Schedules Here'!AI1478,rounding_decimal_places))</f>
        <v>2048</v>
      </c>
      <c r="BL740" s="12">
        <f>IF(ISBLANK('Set Schedules Here'!AI1479),"",ROUND('Set Schedules Here'!AI1479,rounding_decimal_places))</f>
        <v>0.98553599999999997</v>
      </c>
      <c r="BM740" s="12">
        <f>IF(ISBLANK('Set Schedules Here'!AJ1478),"",ROUND('Set Schedules Here'!AJ1478,rounding_decimal_places))</f>
        <v>2049</v>
      </c>
      <c r="BN740" s="12">
        <f>IF(ISBLANK('Set Schedules Here'!AJ1479),"",ROUND('Set Schedules Here'!AJ1479,rounding_decimal_places))</f>
        <v>0.99235200000000001</v>
      </c>
      <c r="BO740" s="12">
        <f>IF(ISBLANK('Set Schedules Here'!AK1478),"",ROUND('Set Schedules Here'!AK1478,rounding_decimal_places))</f>
        <v>2050</v>
      </c>
      <c r="BP740" s="21">
        <f>IF(ISBLANK('Set Schedules Here'!AK1479),"",ROUND('Set Schedules Here'!AK1479,rounding_decimal_places))</f>
        <v>0.99761900000000003</v>
      </c>
    </row>
    <row r="741" spans="1:68" x14ac:dyDescent="0.45">
      <c r="A741" s="16" t="str">
        <f>'Set Schedules Here'!A1480</f>
        <v>RnD electricity capital cost reduction</v>
      </c>
      <c r="B741" s="12" t="str">
        <f>IF(ISBLANK('Set Schedules Here'!C1480),"",'Set Schedules Here'!C1480)</f>
        <v>lignite es</v>
      </c>
      <c r="C741" s="12" t="str">
        <f>IF(ISBLANK('Set Schedules Here'!D1480),"",'Set Schedules Here'!D1480)</f>
        <v/>
      </c>
      <c r="D741" s="21" t="str">
        <f>IF(ISBLANK('Set Schedules Here'!E1480),"",'Set Schedules Here'!E1480)</f>
        <v/>
      </c>
      <c r="E741" s="12">
        <f>IF(ISBLANK('Set Schedules Here'!F1480),"",ROUND('Set Schedules Here'!F1480,rounding_decimal_places))</f>
        <v>2019</v>
      </c>
      <c r="F741" s="12">
        <f>IF(ISBLANK('Set Schedules Here'!F1481),"",ROUND('Set Schedules Here'!F1481,rounding_decimal_places))</f>
        <v>0</v>
      </c>
      <c r="G741" s="12">
        <f>IF(ISBLANK('Set Schedules Here'!G1480),"",ROUND('Set Schedules Here'!G1480,rounding_decimal_places))</f>
        <v>2020</v>
      </c>
      <c r="H741" s="12">
        <f>IF(ISBLANK('Set Schedules Here'!G1481),"",ROUND('Set Schedules Here'!G1481,rounding_decimal_places))</f>
        <v>0</v>
      </c>
      <c r="I741" s="12">
        <f>IF(ISBLANK('Set Schedules Here'!H1480),"",ROUND('Set Schedules Here'!H1480,rounding_decimal_places))</f>
        <v>2021</v>
      </c>
      <c r="J741" s="12">
        <f>IF(ISBLANK('Set Schedules Here'!H1481),"",ROUND('Set Schedules Here'!H1481,rounding_decimal_places))</f>
        <v>2.2648000000000001E-2</v>
      </c>
      <c r="K741" s="12">
        <f>IF(ISBLANK('Set Schedules Here'!I1480),"",ROUND('Set Schedules Here'!I1480,rounding_decimal_places))</f>
        <v>2022</v>
      </c>
      <c r="L741" s="12">
        <f>IF(ISBLANK('Set Schedules Here'!I1481),"",ROUND('Set Schedules Here'!I1481,rounding_decimal_places))</f>
        <v>2.9464000000000001E-2</v>
      </c>
      <c r="M741" s="12">
        <f>IF(ISBLANK('Set Schedules Here'!J1480),"",ROUND('Set Schedules Here'!J1480,rounding_decimal_places))</f>
        <v>2023</v>
      </c>
      <c r="N741" s="12">
        <f>IF(ISBLANK('Set Schedules Here'!J1481),"",ROUND('Set Schedules Here'!J1481,rounding_decimal_places))</f>
        <v>3.8253000000000002E-2</v>
      </c>
      <c r="O741" s="12">
        <f>IF(ISBLANK('Set Schedules Here'!K1480),"",ROUND('Set Schedules Here'!K1480,rounding_decimal_places))</f>
        <v>2024</v>
      </c>
      <c r="P741" s="12">
        <f>IF(ISBLANK('Set Schedules Here'!K1481),"",ROUND('Set Schedules Here'!K1481,rounding_decimal_places))</f>
        <v>4.9532E-2</v>
      </c>
      <c r="Q741" s="12">
        <f>IF(ISBLANK('Set Schedules Here'!L1480),"",ROUND('Set Schedules Here'!L1480,rounding_decimal_places))</f>
        <v>2025</v>
      </c>
      <c r="R741" s="12">
        <f>IF(ISBLANK('Set Schedules Here'!L1481),"",ROUND('Set Schedules Here'!L1481,rounding_decimal_places))</f>
        <v>6.3918000000000003E-2</v>
      </c>
      <c r="S741" s="12">
        <f>IF(ISBLANK('Set Schedules Here'!M1480),"",ROUND('Set Schedules Here'!M1480,rounding_decimal_places))</f>
        <v>2026</v>
      </c>
      <c r="T741" s="12">
        <f>IF(ISBLANK('Set Schedules Here'!M1481),"",ROUND('Set Schedules Here'!M1481,rounding_decimal_places))</f>
        <v>8.2127000000000006E-2</v>
      </c>
      <c r="U741" s="12">
        <f>IF(ISBLANK('Set Schedules Here'!N1480),"",ROUND('Set Schedules Here'!N1480,rounding_decimal_places))</f>
        <v>2027</v>
      </c>
      <c r="V741" s="12">
        <f>IF(ISBLANK('Set Schedules Here'!N1481),"",ROUND('Set Schedules Here'!N1481,rounding_decimal_places))</f>
        <v>0.104951</v>
      </c>
      <c r="W741" s="12">
        <f>IF(ISBLANK('Set Schedules Here'!O1480),"",ROUND('Set Schedules Here'!O1480,rounding_decimal_places))</f>
        <v>2028</v>
      </c>
      <c r="X741" s="12">
        <f>IF(ISBLANK('Set Schedules Here'!O1481),"",ROUND('Set Schedules Here'!O1481,rounding_decimal_places))</f>
        <v>0.133213</v>
      </c>
      <c r="Y741" s="12">
        <f>IF(ISBLANK('Set Schedules Here'!P1480),"",ROUND('Set Schedules Here'!P1480,rounding_decimal_places))</f>
        <v>2029</v>
      </c>
      <c r="Z741" s="12">
        <f>IF(ISBLANK('Set Schedules Here'!P1481),"",ROUND('Set Schedules Here'!P1481,rounding_decimal_places))</f>
        <v>0.167683</v>
      </c>
      <c r="AA741" s="12">
        <f>IF(ISBLANK('Set Schedules Here'!Q1480),"",ROUND('Set Schedules Here'!Q1480,rounding_decimal_places))</f>
        <v>2030</v>
      </c>
      <c r="AB741" s="12">
        <f>IF(ISBLANK('Set Schedules Here'!Q1481),"",ROUND('Set Schedules Here'!Q1481,rounding_decimal_places))</f>
        <v>0.208958</v>
      </c>
      <c r="AC741" s="12">
        <f>IF(ISBLANK('Set Schedules Here'!R1480),"",ROUND('Set Schedules Here'!R1480,rounding_decimal_places))</f>
        <v>2031</v>
      </c>
      <c r="AD741" s="12">
        <f>IF(ISBLANK('Set Schedules Here'!R1481),"",ROUND('Set Schedules Here'!R1481,rounding_decimal_places))</f>
        <v>0.25730900000000001</v>
      </c>
      <c r="AE741" s="12">
        <f>IF(ISBLANK('Set Schedules Here'!S1480),"",ROUND('Set Schedules Here'!S1480,rounding_decimal_places))</f>
        <v>2032</v>
      </c>
      <c r="AF741" s="12">
        <f>IF(ISBLANK('Set Schedules Here'!S1481),"",ROUND('Set Schedules Here'!S1481,rounding_decimal_places))</f>
        <v>0.31250899999999998</v>
      </c>
      <c r="AG741" s="12">
        <f>IF(ISBLANK('Set Schedules Here'!T1480),"",ROUND('Set Schedules Here'!T1480,rounding_decimal_places))</f>
        <v>2033</v>
      </c>
      <c r="AH741" s="12">
        <f>IF(ISBLANK('Set Schedules Here'!T1481),"",ROUND('Set Schedules Here'!T1481,rounding_decimal_places))</f>
        <v>0.37370999999999999</v>
      </c>
      <c r="AI741" s="12">
        <f>IF(ISBLANK('Set Schedules Here'!U1480),"",ROUND('Set Schedules Here'!U1480,rounding_decimal_places))</f>
        <v>2034</v>
      </c>
      <c r="AJ741" s="12">
        <f>IF(ISBLANK('Set Schedules Here'!U1481),"",ROUND('Set Schedules Here'!U1481,rounding_decimal_places))</f>
        <v>0.43940099999999999</v>
      </c>
      <c r="AK741" s="12">
        <f>IF(ISBLANK('Set Schedules Here'!V1480),"",ROUND('Set Schedules Here'!V1480,rounding_decimal_places))</f>
        <v>2035</v>
      </c>
      <c r="AL741" s="12">
        <f>IF(ISBLANK('Set Schedules Here'!V1481),"",ROUND('Set Schedules Here'!V1481,rounding_decimal_places))</f>
        <v>0.50749999999999995</v>
      </c>
      <c r="AM741" s="12">
        <f>IF(ISBLANK('Set Schedules Here'!W1480),"",ROUND('Set Schedules Here'!W1480,rounding_decimal_places))</f>
        <v>2036</v>
      </c>
      <c r="AN741" s="12">
        <f>IF(ISBLANK('Set Schedules Here'!W1481),"",ROUND('Set Schedules Here'!W1481,rounding_decimal_places))</f>
        <v>0.57559899999999997</v>
      </c>
      <c r="AO741" s="12">
        <f>IF(ISBLANK('Set Schedules Here'!X1480),"",ROUND('Set Schedules Here'!X1480,rounding_decimal_places))</f>
        <v>2037</v>
      </c>
      <c r="AP741" s="12">
        <f>IF(ISBLANK('Set Schedules Here'!X1481),"",ROUND('Set Schedules Here'!X1481,rounding_decimal_places))</f>
        <v>0.64129000000000003</v>
      </c>
      <c r="AQ741" s="12">
        <f>IF(ISBLANK('Set Schedules Here'!Y1480),"",ROUND('Set Schedules Here'!Y1480,rounding_decimal_places))</f>
        <v>2038</v>
      </c>
      <c r="AR741" s="12">
        <f>IF(ISBLANK('Set Schedules Here'!Y1481),"",ROUND('Set Schedules Here'!Y1481,rounding_decimal_places))</f>
        <v>0.70249099999999998</v>
      </c>
      <c r="AS741" s="12">
        <f>IF(ISBLANK('Set Schedules Here'!Z1480),"",ROUND('Set Schedules Here'!Z1480,rounding_decimal_places))</f>
        <v>2039</v>
      </c>
      <c r="AT741" s="12">
        <f>IF(ISBLANK('Set Schedules Here'!Z1481),"",ROUND('Set Schedules Here'!Z1481,rounding_decimal_places))</f>
        <v>0.757691</v>
      </c>
      <c r="AU741" s="12">
        <f>IF(ISBLANK('Set Schedules Here'!AA1480),"",ROUND('Set Schedules Here'!AA1480,rounding_decimal_places))</f>
        <v>2040</v>
      </c>
      <c r="AV741" s="12">
        <f>IF(ISBLANK('Set Schedules Here'!AA1481),"",ROUND('Set Schedules Here'!AA1481,rounding_decimal_places))</f>
        <v>0.80604200000000004</v>
      </c>
      <c r="AW741" s="12">
        <f>IF(ISBLANK('Set Schedules Here'!AB1480),"",ROUND('Set Schedules Here'!AB1480,rounding_decimal_places))</f>
        <v>2041</v>
      </c>
      <c r="AX741" s="12">
        <f>IF(ISBLANK('Set Schedules Here'!AB1481),"",ROUND('Set Schedules Here'!AB1481,rounding_decimal_places))</f>
        <v>0.84731699999999999</v>
      </c>
      <c r="AY741" s="12">
        <f>IF(ISBLANK('Set Schedules Here'!AC1480),"",ROUND('Set Schedules Here'!AC1480,rounding_decimal_places))</f>
        <v>2042</v>
      </c>
      <c r="AZ741" s="12">
        <f>IF(ISBLANK('Set Schedules Here'!AC1481),"",ROUND('Set Schedules Here'!AC1481,rounding_decimal_places))</f>
        <v>0.88178699999999999</v>
      </c>
      <c r="BA741" s="12">
        <f>IF(ISBLANK('Set Schedules Here'!AD1480),"",ROUND('Set Schedules Here'!AD1480,rounding_decimal_places))</f>
        <v>2043</v>
      </c>
      <c r="BB741" s="12">
        <f>IF(ISBLANK('Set Schedules Here'!AD1481),"",ROUND('Set Schedules Here'!AD1481,rounding_decimal_places))</f>
        <v>0.910049</v>
      </c>
      <c r="BC741" s="12">
        <f>IF(ISBLANK('Set Schedules Here'!AE1480),"",ROUND('Set Schedules Here'!AE1480,rounding_decimal_places))</f>
        <v>2044</v>
      </c>
      <c r="BD741" s="12">
        <f>IF(ISBLANK('Set Schedules Here'!AE1481),"",ROUND('Set Schedules Here'!AE1481,rounding_decimal_places))</f>
        <v>0.93287299999999995</v>
      </c>
      <c r="BE741" s="12">
        <f>IF(ISBLANK('Set Schedules Here'!AF1480),"",ROUND('Set Schedules Here'!AF1480,rounding_decimal_places))</f>
        <v>2045</v>
      </c>
      <c r="BF741" s="12">
        <f>IF(ISBLANK('Set Schedules Here'!AF1481),"",ROUND('Set Schedules Here'!AF1481,rounding_decimal_places))</f>
        <v>0.95108199999999998</v>
      </c>
      <c r="BG741" s="12">
        <f>IF(ISBLANK('Set Schedules Here'!AG1480),"",ROUND('Set Schedules Here'!AG1480,rounding_decimal_places))</f>
        <v>2046</v>
      </c>
      <c r="BH741" s="12">
        <f>IF(ISBLANK('Set Schedules Here'!AG1481),"",ROUND('Set Schedules Here'!AG1481,rounding_decimal_places))</f>
        <v>0.96546799999999999</v>
      </c>
      <c r="BI741" s="12">
        <f>IF(ISBLANK('Set Schedules Here'!AH1480),"",ROUND('Set Schedules Here'!AH1480,rounding_decimal_places))</f>
        <v>2047</v>
      </c>
      <c r="BJ741" s="12">
        <f>IF(ISBLANK('Set Schedules Here'!AH1481),"",ROUND('Set Schedules Here'!AH1481,rounding_decimal_places))</f>
        <v>0.97674700000000003</v>
      </c>
      <c r="BK741" s="12">
        <f>IF(ISBLANK('Set Schedules Here'!AI1480),"",ROUND('Set Schedules Here'!AI1480,rounding_decimal_places))</f>
        <v>2048</v>
      </c>
      <c r="BL741" s="12">
        <f>IF(ISBLANK('Set Schedules Here'!AI1481),"",ROUND('Set Schedules Here'!AI1481,rounding_decimal_places))</f>
        <v>0.98553599999999997</v>
      </c>
      <c r="BM741" s="12">
        <f>IF(ISBLANK('Set Schedules Here'!AJ1480),"",ROUND('Set Schedules Here'!AJ1480,rounding_decimal_places))</f>
        <v>2049</v>
      </c>
      <c r="BN741" s="12">
        <f>IF(ISBLANK('Set Schedules Here'!AJ1481),"",ROUND('Set Schedules Here'!AJ1481,rounding_decimal_places))</f>
        <v>0.99235200000000001</v>
      </c>
      <c r="BO741" s="12">
        <f>IF(ISBLANK('Set Schedules Here'!AK1480),"",ROUND('Set Schedules Here'!AK1480,rounding_decimal_places))</f>
        <v>2050</v>
      </c>
      <c r="BP741" s="21">
        <f>IF(ISBLANK('Set Schedules Here'!AK1481),"",ROUND('Set Schedules Here'!AK1481,rounding_decimal_places))</f>
        <v>0.99761900000000003</v>
      </c>
    </row>
    <row r="742" spans="1:68" x14ac:dyDescent="0.45">
      <c r="A742" s="16" t="str">
        <f>'Set Schedules Here'!A1482</f>
        <v>RnD electricity capital cost reduction</v>
      </c>
      <c r="B742" s="12" t="str">
        <f>IF(ISBLANK('Set Schedules Here'!C1482),"",'Set Schedules Here'!C1482)</f>
        <v>offshore wind es</v>
      </c>
      <c r="C742" s="12" t="str">
        <f>IF(ISBLANK('Set Schedules Here'!D1482),"",'Set Schedules Here'!D1482)</f>
        <v/>
      </c>
      <c r="D742" s="21" t="str">
        <f>IF(ISBLANK('Set Schedules Here'!E1482),"",'Set Schedules Here'!E1482)</f>
        <v/>
      </c>
      <c r="E742" s="12">
        <f>IF(ISBLANK('Set Schedules Here'!F1482),"",ROUND('Set Schedules Here'!F1482,rounding_decimal_places))</f>
        <v>2019</v>
      </c>
      <c r="F742" s="12">
        <f>IF(ISBLANK('Set Schedules Here'!F1483),"",ROUND('Set Schedules Here'!F1483,rounding_decimal_places))</f>
        <v>0</v>
      </c>
      <c r="G742" s="12">
        <f>IF(ISBLANK('Set Schedules Here'!G1482),"",ROUND('Set Schedules Here'!G1482,rounding_decimal_places))</f>
        <v>2020</v>
      </c>
      <c r="H742" s="12">
        <f>IF(ISBLANK('Set Schedules Here'!G1483),"",ROUND('Set Schedules Here'!G1483,rounding_decimal_places))</f>
        <v>0</v>
      </c>
      <c r="I742" s="12">
        <f>IF(ISBLANK('Set Schedules Here'!H1482),"",ROUND('Set Schedules Here'!H1482,rounding_decimal_places))</f>
        <v>2021</v>
      </c>
      <c r="J742" s="12">
        <f>IF(ISBLANK('Set Schedules Here'!H1483),"",ROUND('Set Schedules Here'!H1483,rounding_decimal_places))</f>
        <v>2.2648000000000001E-2</v>
      </c>
      <c r="K742" s="12">
        <f>IF(ISBLANK('Set Schedules Here'!I1482),"",ROUND('Set Schedules Here'!I1482,rounding_decimal_places))</f>
        <v>2022</v>
      </c>
      <c r="L742" s="12">
        <f>IF(ISBLANK('Set Schedules Here'!I1483),"",ROUND('Set Schedules Here'!I1483,rounding_decimal_places))</f>
        <v>2.9464000000000001E-2</v>
      </c>
      <c r="M742" s="12">
        <f>IF(ISBLANK('Set Schedules Here'!J1482),"",ROUND('Set Schedules Here'!J1482,rounding_decimal_places))</f>
        <v>2023</v>
      </c>
      <c r="N742" s="12">
        <f>IF(ISBLANK('Set Schedules Here'!J1483),"",ROUND('Set Schedules Here'!J1483,rounding_decimal_places))</f>
        <v>3.8253000000000002E-2</v>
      </c>
      <c r="O742" s="12">
        <f>IF(ISBLANK('Set Schedules Here'!K1482),"",ROUND('Set Schedules Here'!K1482,rounding_decimal_places))</f>
        <v>2024</v>
      </c>
      <c r="P742" s="12">
        <f>IF(ISBLANK('Set Schedules Here'!K1483),"",ROUND('Set Schedules Here'!K1483,rounding_decimal_places))</f>
        <v>4.9532E-2</v>
      </c>
      <c r="Q742" s="12">
        <f>IF(ISBLANK('Set Schedules Here'!L1482),"",ROUND('Set Schedules Here'!L1482,rounding_decimal_places))</f>
        <v>2025</v>
      </c>
      <c r="R742" s="12">
        <f>IF(ISBLANK('Set Schedules Here'!L1483),"",ROUND('Set Schedules Here'!L1483,rounding_decimal_places))</f>
        <v>6.3918000000000003E-2</v>
      </c>
      <c r="S742" s="12">
        <f>IF(ISBLANK('Set Schedules Here'!M1482),"",ROUND('Set Schedules Here'!M1482,rounding_decimal_places))</f>
        <v>2026</v>
      </c>
      <c r="T742" s="12">
        <f>IF(ISBLANK('Set Schedules Here'!M1483),"",ROUND('Set Schedules Here'!M1483,rounding_decimal_places))</f>
        <v>8.2127000000000006E-2</v>
      </c>
      <c r="U742" s="12">
        <f>IF(ISBLANK('Set Schedules Here'!N1482),"",ROUND('Set Schedules Here'!N1482,rounding_decimal_places))</f>
        <v>2027</v>
      </c>
      <c r="V742" s="12">
        <f>IF(ISBLANK('Set Schedules Here'!N1483),"",ROUND('Set Schedules Here'!N1483,rounding_decimal_places))</f>
        <v>0.104951</v>
      </c>
      <c r="W742" s="12">
        <f>IF(ISBLANK('Set Schedules Here'!O1482),"",ROUND('Set Schedules Here'!O1482,rounding_decimal_places))</f>
        <v>2028</v>
      </c>
      <c r="X742" s="12">
        <f>IF(ISBLANK('Set Schedules Here'!O1483),"",ROUND('Set Schedules Here'!O1483,rounding_decimal_places))</f>
        <v>0.133213</v>
      </c>
      <c r="Y742" s="12">
        <f>IF(ISBLANK('Set Schedules Here'!P1482),"",ROUND('Set Schedules Here'!P1482,rounding_decimal_places))</f>
        <v>2029</v>
      </c>
      <c r="Z742" s="12">
        <f>IF(ISBLANK('Set Schedules Here'!P1483),"",ROUND('Set Schedules Here'!P1483,rounding_decimal_places))</f>
        <v>0.167683</v>
      </c>
      <c r="AA742" s="12">
        <f>IF(ISBLANK('Set Schedules Here'!Q1482),"",ROUND('Set Schedules Here'!Q1482,rounding_decimal_places))</f>
        <v>2030</v>
      </c>
      <c r="AB742" s="12">
        <f>IF(ISBLANK('Set Schedules Here'!Q1483),"",ROUND('Set Schedules Here'!Q1483,rounding_decimal_places))</f>
        <v>0.208958</v>
      </c>
      <c r="AC742" s="12">
        <f>IF(ISBLANK('Set Schedules Here'!R1482),"",ROUND('Set Schedules Here'!R1482,rounding_decimal_places))</f>
        <v>2031</v>
      </c>
      <c r="AD742" s="12">
        <f>IF(ISBLANK('Set Schedules Here'!R1483),"",ROUND('Set Schedules Here'!R1483,rounding_decimal_places))</f>
        <v>0.25730900000000001</v>
      </c>
      <c r="AE742" s="12">
        <f>IF(ISBLANK('Set Schedules Here'!S1482),"",ROUND('Set Schedules Here'!S1482,rounding_decimal_places))</f>
        <v>2032</v>
      </c>
      <c r="AF742" s="12">
        <f>IF(ISBLANK('Set Schedules Here'!S1483),"",ROUND('Set Schedules Here'!S1483,rounding_decimal_places))</f>
        <v>0.31250899999999998</v>
      </c>
      <c r="AG742" s="12">
        <f>IF(ISBLANK('Set Schedules Here'!T1482),"",ROUND('Set Schedules Here'!T1482,rounding_decimal_places))</f>
        <v>2033</v>
      </c>
      <c r="AH742" s="12">
        <f>IF(ISBLANK('Set Schedules Here'!T1483),"",ROUND('Set Schedules Here'!T1483,rounding_decimal_places))</f>
        <v>0.37370999999999999</v>
      </c>
      <c r="AI742" s="12">
        <f>IF(ISBLANK('Set Schedules Here'!U1482),"",ROUND('Set Schedules Here'!U1482,rounding_decimal_places))</f>
        <v>2034</v>
      </c>
      <c r="AJ742" s="12">
        <f>IF(ISBLANK('Set Schedules Here'!U1483),"",ROUND('Set Schedules Here'!U1483,rounding_decimal_places))</f>
        <v>0.43940099999999999</v>
      </c>
      <c r="AK742" s="12">
        <f>IF(ISBLANK('Set Schedules Here'!V1482),"",ROUND('Set Schedules Here'!V1482,rounding_decimal_places))</f>
        <v>2035</v>
      </c>
      <c r="AL742" s="12">
        <f>IF(ISBLANK('Set Schedules Here'!V1483),"",ROUND('Set Schedules Here'!V1483,rounding_decimal_places))</f>
        <v>0.50749999999999995</v>
      </c>
      <c r="AM742" s="12">
        <f>IF(ISBLANK('Set Schedules Here'!W1482),"",ROUND('Set Schedules Here'!W1482,rounding_decimal_places))</f>
        <v>2036</v>
      </c>
      <c r="AN742" s="12">
        <f>IF(ISBLANK('Set Schedules Here'!W1483),"",ROUND('Set Schedules Here'!W1483,rounding_decimal_places))</f>
        <v>0.57559899999999997</v>
      </c>
      <c r="AO742" s="12">
        <f>IF(ISBLANK('Set Schedules Here'!X1482),"",ROUND('Set Schedules Here'!X1482,rounding_decimal_places))</f>
        <v>2037</v>
      </c>
      <c r="AP742" s="12">
        <f>IF(ISBLANK('Set Schedules Here'!X1483),"",ROUND('Set Schedules Here'!X1483,rounding_decimal_places))</f>
        <v>0.64129000000000003</v>
      </c>
      <c r="AQ742" s="12">
        <f>IF(ISBLANK('Set Schedules Here'!Y1482),"",ROUND('Set Schedules Here'!Y1482,rounding_decimal_places))</f>
        <v>2038</v>
      </c>
      <c r="AR742" s="12">
        <f>IF(ISBLANK('Set Schedules Here'!Y1483),"",ROUND('Set Schedules Here'!Y1483,rounding_decimal_places))</f>
        <v>0.70249099999999998</v>
      </c>
      <c r="AS742" s="12">
        <f>IF(ISBLANK('Set Schedules Here'!Z1482),"",ROUND('Set Schedules Here'!Z1482,rounding_decimal_places))</f>
        <v>2039</v>
      </c>
      <c r="AT742" s="12">
        <f>IF(ISBLANK('Set Schedules Here'!Z1483),"",ROUND('Set Schedules Here'!Z1483,rounding_decimal_places))</f>
        <v>0.757691</v>
      </c>
      <c r="AU742" s="12">
        <f>IF(ISBLANK('Set Schedules Here'!AA1482),"",ROUND('Set Schedules Here'!AA1482,rounding_decimal_places))</f>
        <v>2040</v>
      </c>
      <c r="AV742" s="12">
        <f>IF(ISBLANK('Set Schedules Here'!AA1483),"",ROUND('Set Schedules Here'!AA1483,rounding_decimal_places))</f>
        <v>0.80604200000000004</v>
      </c>
      <c r="AW742" s="12">
        <f>IF(ISBLANK('Set Schedules Here'!AB1482),"",ROUND('Set Schedules Here'!AB1482,rounding_decimal_places))</f>
        <v>2041</v>
      </c>
      <c r="AX742" s="12">
        <f>IF(ISBLANK('Set Schedules Here'!AB1483),"",ROUND('Set Schedules Here'!AB1483,rounding_decimal_places))</f>
        <v>0.84731699999999999</v>
      </c>
      <c r="AY742" s="12">
        <f>IF(ISBLANK('Set Schedules Here'!AC1482),"",ROUND('Set Schedules Here'!AC1482,rounding_decimal_places))</f>
        <v>2042</v>
      </c>
      <c r="AZ742" s="12">
        <f>IF(ISBLANK('Set Schedules Here'!AC1483),"",ROUND('Set Schedules Here'!AC1483,rounding_decimal_places))</f>
        <v>0.88178699999999999</v>
      </c>
      <c r="BA742" s="12">
        <f>IF(ISBLANK('Set Schedules Here'!AD1482),"",ROUND('Set Schedules Here'!AD1482,rounding_decimal_places))</f>
        <v>2043</v>
      </c>
      <c r="BB742" s="12">
        <f>IF(ISBLANK('Set Schedules Here'!AD1483),"",ROUND('Set Schedules Here'!AD1483,rounding_decimal_places))</f>
        <v>0.910049</v>
      </c>
      <c r="BC742" s="12">
        <f>IF(ISBLANK('Set Schedules Here'!AE1482),"",ROUND('Set Schedules Here'!AE1482,rounding_decimal_places))</f>
        <v>2044</v>
      </c>
      <c r="BD742" s="12">
        <f>IF(ISBLANK('Set Schedules Here'!AE1483),"",ROUND('Set Schedules Here'!AE1483,rounding_decimal_places))</f>
        <v>0.93287299999999995</v>
      </c>
      <c r="BE742" s="12">
        <f>IF(ISBLANK('Set Schedules Here'!AF1482),"",ROUND('Set Schedules Here'!AF1482,rounding_decimal_places))</f>
        <v>2045</v>
      </c>
      <c r="BF742" s="12">
        <f>IF(ISBLANK('Set Schedules Here'!AF1483),"",ROUND('Set Schedules Here'!AF1483,rounding_decimal_places))</f>
        <v>0.95108199999999998</v>
      </c>
      <c r="BG742" s="12">
        <f>IF(ISBLANK('Set Schedules Here'!AG1482),"",ROUND('Set Schedules Here'!AG1482,rounding_decimal_places))</f>
        <v>2046</v>
      </c>
      <c r="BH742" s="12">
        <f>IF(ISBLANK('Set Schedules Here'!AG1483),"",ROUND('Set Schedules Here'!AG1483,rounding_decimal_places))</f>
        <v>0.96546799999999999</v>
      </c>
      <c r="BI742" s="12">
        <f>IF(ISBLANK('Set Schedules Here'!AH1482),"",ROUND('Set Schedules Here'!AH1482,rounding_decimal_places))</f>
        <v>2047</v>
      </c>
      <c r="BJ742" s="12">
        <f>IF(ISBLANK('Set Schedules Here'!AH1483),"",ROUND('Set Schedules Here'!AH1483,rounding_decimal_places))</f>
        <v>0.97674700000000003</v>
      </c>
      <c r="BK742" s="12">
        <f>IF(ISBLANK('Set Schedules Here'!AI1482),"",ROUND('Set Schedules Here'!AI1482,rounding_decimal_places))</f>
        <v>2048</v>
      </c>
      <c r="BL742" s="12">
        <f>IF(ISBLANK('Set Schedules Here'!AI1483),"",ROUND('Set Schedules Here'!AI1483,rounding_decimal_places))</f>
        <v>0.98553599999999997</v>
      </c>
      <c r="BM742" s="12">
        <f>IF(ISBLANK('Set Schedules Here'!AJ1482),"",ROUND('Set Schedules Here'!AJ1482,rounding_decimal_places))</f>
        <v>2049</v>
      </c>
      <c r="BN742" s="12">
        <f>IF(ISBLANK('Set Schedules Here'!AJ1483),"",ROUND('Set Schedules Here'!AJ1483,rounding_decimal_places))</f>
        <v>0.99235200000000001</v>
      </c>
      <c r="BO742" s="12">
        <f>IF(ISBLANK('Set Schedules Here'!AK1482),"",ROUND('Set Schedules Here'!AK1482,rounding_decimal_places))</f>
        <v>2050</v>
      </c>
      <c r="BP742" s="21">
        <f>IF(ISBLANK('Set Schedules Here'!AK1483),"",ROUND('Set Schedules Here'!AK1483,rounding_decimal_places))</f>
        <v>0.99761900000000003</v>
      </c>
    </row>
    <row r="743" spans="1:68" x14ac:dyDescent="0.45">
      <c r="A743" s="16" t="str">
        <f>'Set Schedules Here'!A1484</f>
        <v>RnD electricity capital cost reduction</v>
      </c>
      <c r="B743" s="12" t="str">
        <f>IF(ISBLANK('Set Schedules Here'!C1484),"",'Set Schedules Here'!C1484)</f>
        <v>crude oil es</v>
      </c>
      <c r="C743" s="12" t="str">
        <f>IF(ISBLANK('Set Schedules Here'!D1484),"",'Set Schedules Here'!D1484)</f>
        <v/>
      </c>
      <c r="D743" s="21" t="str">
        <f>IF(ISBLANK('Set Schedules Here'!E1484),"",'Set Schedules Here'!E1484)</f>
        <v/>
      </c>
      <c r="E743" s="12">
        <f>IF(ISBLANK('Set Schedules Here'!F1484),"",ROUND('Set Schedules Here'!F1484,rounding_decimal_places))</f>
        <v>2019</v>
      </c>
      <c r="F743" s="12">
        <f>IF(ISBLANK('Set Schedules Here'!F1485),"",ROUND('Set Schedules Here'!F1485,rounding_decimal_places))</f>
        <v>0</v>
      </c>
      <c r="G743" s="12">
        <f>IF(ISBLANK('Set Schedules Here'!G1484),"",ROUND('Set Schedules Here'!G1484,rounding_decimal_places))</f>
        <v>2020</v>
      </c>
      <c r="H743" s="12">
        <f>IF(ISBLANK('Set Schedules Here'!G1485),"",ROUND('Set Schedules Here'!G1485,rounding_decimal_places))</f>
        <v>0</v>
      </c>
      <c r="I743" s="12">
        <f>IF(ISBLANK('Set Schedules Here'!H1484),"",ROUND('Set Schedules Here'!H1484,rounding_decimal_places))</f>
        <v>2021</v>
      </c>
      <c r="J743" s="12">
        <f>IF(ISBLANK('Set Schedules Here'!H1485),"",ROUND('Set Schedules Here'!H1485,rounding_decimal_places))</f>
        <v>2.2648000000000001E-2</v>
      </c>
      <c r="K743" s="12">
        <f>IF(ISBLANK('Set Schedules Here'!I1484),"",ROUND('Set Schedules Here'!I1484,rounding_decimal_places))</f>
        <v>2022</v>
      </c>
      <c r="L743" s="12">
        <f>IF(ISBLANK('Set Schedules Here'!I1485),"",ROUND('Set Schedules Here'!I1485,rounding_decimal_places))</f>
        <v>2.9464000000000001E-2</v>
      </c>
      <c r="M743" s="12">
        <f>IF(ISBLANK('Set Schedules Here'!J1484),"",ROUND('Set Schedules Here'!J1484,rounding_decimal_places))</f>
        <v>2023</v>
      </c>
      <c r="N743" s="12">
        <f>IF(ISBLANK('Set Schedules Here'!J1485),"",ROUND('Set Schedules Here'!J1485,rounding_decimal_places))</f>
        <v>3.8253000000000002E-2</v>
      </c>
      <c r="O743" s="12">
        <f>IF(ISBLANK('Set Schedules Here'!K1484),"",ROUND('Set Schedules Here'!K1484,rounding_decimal_places))</f>
        <v>2024</v>
      </c>
      <c r="P743" s="12">
        <f>IF(ISBLANK('Set Schedules Here'!K1485),"",ROUND('Set Schedules Here'!K1485,rounding_decimal_places))</f>
        <v>4.9532E-2</v>
      </c>
      <c r="Q743" s="12">
        <f>IF(ISBLANK('Set Schedules Here'!L1484),"",ROUND('Set Schedules Here'!L1484,rounding_decimal_places))</f>
        <v>2025</v>
      </c>
      <c r="R743" s="12">
        <f>IF(ISBLANK('Set Schedules Here'!L1485),"",ROUND('Set Schedules Here'!L1485,rounding_decimal_places))</f>
        <v>6.3918000000000003E-2</v>
      </c>
      <c r="S743" s="12">
        <f>IF(ISBLANK('Set Schedules Here'!M1484),"",ROUND('Set Schedules Here'!M1484,rounding_decimal_places))</f>
        <v>2026</v>
      </c>
      <c r="T743" s="12">
        <f>IF(ISBLANK('Set Schedules Here'!M1485),"",ROUND('Set Schedules Here'!M1485,rounding_decimal_places))</f>
        <v>8.2127000000000006E-2</v>
      </c>
      <c r="U743" s="12">
        <f>IF(ISBLANK('Set Schedules Here'!N1484),"",ROUND('Set Schedules Here'!N1484,rounding_decimal_places))</f>
        <v>2027</v>
      </c>
      <c r="V743" s="12">
        <f>IF(ISBLANK('Set Schedules Here'!N1485),"",ROUND('Set Schedules Here'!N1485,rounding_decimal_places))</f>
        <v>0.104951</v>
      </c>
      <c r="W743" s="12">
        <f>IF(ISBLANK('Set Schedules Here'!O1484),"",ROUND('Set Schedules Here'!O1484,rounding_decimal_places))</f>
        <v>2028</v>
      </c>
      <c r="X743" s="12">
        <f>IF(ISBLANK('Set Schedules Here'!O1485),"",ROUND('Set Schedules Here'!O1485,rounding_decimal_places))</f>
        <v>0.133213</v>
      </c>
      <c r="Y743" s="12">
        <f>IF(ISBLANK('Set Schedules Here'!P1484),"",ROUND('Set Schedules Here'!P1484,rounding_decimal_places))</f>
        <v>2029</v>
      </c>
      <c r="Z743" s="12">
        <f>IF(ISBLANK('Set Schedules Here'!P1485),"",ROUND('Set Schedules Here'!P1485,rounding_decimal_places))</f>
        <v>0.167683</v>
      </c>
      <c r="AA743" s="12">
        <f>IF(ISBLANK('Set Schedules Here'!Q1484),"",ROUND('Set Schedules Here'!Q1484,rounding_decimal_places))</f>
        <v>2030</v>
      </c>
      <c r="AB743" s="12">
        <f>IF(ISBLANK('Set Schedules Here'!Q1485),"",ROUND('Set Schedules Here'!Q1485,rounding_decimal_places))</f>
        <v>0.208958</v>
      </c>
      <c r="AC743" s="12">
        <f>IF(ISBLANK('Set Schedules Here'!R1484),"",ROUND('Set Schedules Here'!R1484,rounding_decimal_places))</f>
        <v>2031</v>
      </c>
      <c r="AD743" s="12">
        <f>IF(ISBLANK('Set Schedules Here'!R1485),"",ROUND('Set Schedules Here'!R1485,rounding_decimal_places))</f>
        <v>0.25730900000000001</v>
      </c>
      <c r="AE743" s="12">
        <f>IF(ISBLANK('Set Schedules Here'!S1484),"",ROUND('Set Schedules Here'!S1484,rounding_decimal_places))</f>
        <v>2032</v>
      </c>
      <c r="AF743" s="12">
        <f>IF(ISBLANK('Set Schedules Here'!S1485),"",ROUND('Set Schedules Here'!S1485,rounding_decimal_places))</f>
        <v>0.31250899999999998</v>
      </c>
      <c r="AG743" s="12">
        <f>IF(ISBLANK('Set Schedules Here'!T1484),"",ROUND('Set Schedules Here'!T1484,rounding_decimal_places))</f>
        <v>2033</v>
      </c>
      <c r="AH743" s="12">
        <f>IF(ISBLANK('Set Schedules Here'!T1485),"",ROUND('Set Schedules Here'!T1485,rounding_decimal_places))</f>
        <v>0.37370999999999999</v>
      </c>
      <c r="AI743" s="12">
        <f>IF(ISBLANK('Set Schedules Here'!U1484),"",ROUND('Set Schedules Here'!U1484,rounding_decimal_places))</f>
        <v>2034</v>
      </c>
      <c r="AJ743" s="12">
        <f>IF(ISBLANK('Set Schedules Here'!U1485),"",ROUND('Set Schedules Here'!U1485,rounding_decimal_places))</f>
        <v>0.43940099999999999</v>
      </c>
      <c r="AK743" s="12">
        <f>IF(ISBLANK('Set Schedules Here'!V1484),"",ROUND('Set Schedules Here'!V1484,rounding_decimal_places))</f>
        <v>2035</v>
      </c>
      <c r="AL743" s="12">
        <f>IF(ISBLANK('Set Schedules Here'!V1485),"",ROUND('Set Schedules Here'!V1485,rounding_decimal_places))</f>
        <v>0.50749999999999995</v>
      </c>
      <c r="AM743" s="12">
        <f>IF(ISBLANK('Set Schedules Here'!W1484),"",ROUND('Set Schedules Here'!W1484,rounding_decimal_places))</f>
        <v>2036</v>
      </c>
      <c r="AN743" s="12">
        <f>IF(ISBLANK('Set Schedules Here'!W1485),"",ROUND('Set Schedules Here'!W1485,rounding_decimal_places))</f>
        <v>0.57559899999999997</v>
      </c>
      <c r="AO743" s="12">
        <f>IF(ISBLANK('Set Schedules Here'!X1484),"",ROUND('Set Schedules Here'!X1484,rounding_decimal_places))</f>
        <v>2037</v>
      </c>
      <c r="AP743" s="12">
        <f>IF(ISBLANK('Set Schedules Here'!X1485),"",ROUND('Set Schedules Here'!X1485,rounding_decimal_places))</f>
        <v>0.64129000000000003</v>
      </c>
      <c r="AQ743" s="12">
        <f>IF(ISBLANK('Set Schedules Here'!Y1484),"",ROUND('Set Schedules Here'!Y1484,rounding_decimal_places))</f>
        <v>2038</v>
      </c>
      <c r="AR743" s="12">
        <f>IF(ISBLANK('Set Schedules Here'!Y1485),"",ROUND('Set Schedules Here'!Y1485,rounding_decimal_places))</f>
        <v>0.70249099999999998</v>
      </c>
      <c r="AS743" s="12">
        <f>IF(ISBLANK('Set Schedules Here'!Z1484),"",ROUND('Set Schedules Here'!Z1484,rounding_decimal_places))</f>
        <v>2039</v>
      </c>
      <c r="AT743" s="12">
        <f>IF(ISBLANK('Set Schedules Here'!Z1485),"",ROUND('Set Schedules Here'!Z1485,rounding_decimal_places))</f>
        <v>0.757691</v>
      </c>
      <c r="AU743" s="12">
        <f>IF(ISBLANK('Set Schedules Here'!AA1484),"",ROUND('Set Schedules Here'!AA1484,rounding_decimal_places))</f>
        <v>2040</v>
      </c>
      <c r="AV743" s="12">
        <f>IF(ISBLANK('Set Schedules Here'!AA1485),"",ROUND('Set Schedules Here'!AA1485,rounding_decimal_places))</f>
        <v>0.80604200000000004</v>
      </c>
      <c r="AW743" s="12">
        <f>IF(ISBLANK('Set Schedules Here'!AB1484),"",ROUND('Set Schedules Here'!AB1484,rounding_decimal_places))</f>
        <v>2041</v>
      </c>
      <c r="AX743" s="12">
        <f>IF(ISBLANK('Set Schedules Here'!AB1485),"",ROUND('Set Schedules Here'!AB1485,rounding_decimal_places))</f>
        <v>0.84731699999999999</v>
      </c>
      <c r="AY743" s="12">
        <f>IF(ISBLANK('Set Schedules Here'!AC1484),"",ROUND('Set Schedules Here'!AC1484,rounding_decimal_places))</f>
        <v>2042</v>
      </c>
      <c r="AZ743" s="12">
        <f>IF(ISBLANK('Set Schedules Here'!AC1485),"",ROUND('Set Schedules Here'!AC1485,rounding_decimal_places))</f>
        <v>0.88178699999999999</v>
      </c>
      <c r="BA743" s="12">
        <f>IF(ISBLANK('Set Schedules Here'!AD1484),"",ROUND('Set Schedules Here'!AD1484,rounding_decimal_places))</f>
        <v>2043</v>
      </c>
      <c r="BB743" s="12">
        <f>IF(ISBLANK('Set Schedules Here'!AD1485),"",ROUND('Set Schedules Here'!AD1485,rounding_decimal_places))</f>
        <v>0.910049</v>
      </c>
      <c r="BC743" s="12">
        <f>IF(ISBLANK('Set Schedules Here'!AE1484),"",ROUND('Set Schedules Here'!AE1484,rounding_decimal_places))</f>
        <v>2044</v>
      </c>
      <c r="BD743" s="12">
        <f>IF(ISBLANK('Set Schedules Here'!AE1485),"",ROUND('Set Schedules Here'!AE1485,rounding_decimal_places))</f>
        <v>0.93287299999999995</v>
      </c>
      <c r="BE743" s="12">
        <f>IF(ISBLANK('Set Schedules Here'!AF1484),"",ROUND('Set Schedules Here'!AF1484,rounding_decimal_places))</f>
        <v>2045</v>
      </c>
      <c r="BF743" s="12">
        <f>IF(ISBLANK('Set Schedules Here'!AF1485),"",ROUND('Set Schedules Here'!AF1485,rounding_decimal_places))</f>
        <v>0.95108199999999998</v>
      </c>
      <c r="BG743" s="12">
        <f>IF(ISBLANK('Set Schedules Here'!AG1484),"",ROUND('Set Schedules Here'!AG1484,rounding_decimal_places))</f>
        <v>2046</v>
      </c>
      <c r="BH743" s="12">
        <f>IF(ISBLANK('Set Schedules Here'!AG1485),"",ROUND('Set Schedules Here'!AG1485,rounding_decimal_places))</f>
        <v>0.96546799999999999</v>
      </c>
      <c r="BI743" s="12">
        <f>IF(ISBLANK('Set Schedules Here'!AH1484),"",ROUND('Set Schedules Here'!AH1484,rounding_decimal_places))</f>
        <v>2047</v>
      </c>
      <c r="BJ743" s="12">
        <f>IF(ISBLANK('Set Schedules Here'!AH1485),"",ROUND('Set Schedules Here'!AH1485,rounding_decimal_places))</f>
        <v>0.97674700000000003</v>
      </c>
      <c r="BK743" s="12">
        <f>IF(ISBLANK('Set Schedules Here'!AI1484),"",ROUND('Set Schedules Here'!AI1484,rounding_decimal_places))</f>
        <v>2048</v>
      </c>
      <c r="BL743" s="12">
        <f>IF(ISBLANK('Set Schedules Here'!AI1485),"",ROUND('Set Schedules Here'!AI1485,rounding_decimal_places))</f>
        <v>0.98553599999999997</v>
      </c>
      <c r="BM743" s="12">
        <f>IF(ISBLANK('Set Schedules Here'!AJ1484),"",ROUND('Set Schedules Here'!AJ1484,rounding_decimal_places))</f>
        <v>2049</v>
      </c>
      <c r="BN743" s="12">
        <f>IF(ISBLANK('Set Schedules Here'!AJ1485),"",ROUND('Set Schedules Here'!AJ1485,rounding_decimal_places))</f>
        <v>0.99235200000000001</v>
      </c>
      <c r="BO743" s="12">
        <f>IF(ISBLANK('Set Schedules Here'!AK1484),"",ROUND('Set Schedules Here'!AK1484,rounding_decimal_places))</f>
        <v>2050</v>
      </c>
      <c r="BP743" s="21">
        <f>IF(ISBLANK('Set Schedules Here'!AK1485),"",ROUND('Set Schedules Here'!AK1485,rounding_decimal_places))</f>
        <v>0.99761900000000003</v>
      </c>
    </row>
    <row r="744" spans="1:68" x14ac:dyDescent="0.45">
      <c r="A744" s="16" t="str">
        <f>'Set Schedules Here'!A1486</f>
        <v>RnD electricity capital cost reduction</v>
      </c>
      <c r="B744" s="12" t="str">
        <f>IF(ISBLANK('Set Schedules Here'!C1486),"",'Set Schedules Here'!C1486)</f>
        <v>heavy or residual fuel oil es</v>
      </c>
      <c r="C744" s="12" t="str">
        <f>IF(ISBLANK('Set Schedules Here'!D1486),"",'Set Schedules Here'!D1486)</f>
        <v/>
      </c>
      <c r="D744" s="21" t="str">
        <f>IF(ISBLANK('Set Schedules Here'!E1486),"",'Set Schedules Here'!E1486)</f>
        <v/>
      </c>
      <c r="E744" s="12">
        <f>IF(ISBLANK('Set Schedules Here'!F1486),"",ROUND('Set Schedules Here'!F1486,rounding_decimal_places))</f>
        <v>2019</v>
      </c>
      <c r="F744" s="12">
        <f>IF(ISBLANK('Set Schedules Here'!F1487),"",ROUND('Set Schedules Here'!F1487,rounding_decimal_places))</f>
        <v>0</v>
      </c>
      <c r="G744" s="12">
        <f>IF(ISBLANK('Set Schedules Here'!G1486),"",ROUND('Set Schedules Here'!G1486,rounding_decimal_places))</f>
        <v>2020</v>
      </c>
      <c r="H744" s="12">
        <f>IF(ISBLANK('Set Schedules Here'!G1487),"",ROUND('Set Schedules Here'!G1487,rounding_decimal_places))</f>
        <v>0</v>
      </c>
      <c r="I744" s="12">
        <f>IF(ISBLANK('Set Schedules Here'!H1486),"",ROUND('Set Schedules Here'!H1486,rounding_decimal_places))</f>
        <v>2021</v>
      </c>
      <c r="J744" s="12">
        <f>IF(ISBLANK('Set Schedules Here'!H1487),"",ROUND('Set Schedules Here'!H1487,rounding_decimal_places))</f>
        <v>2.2648000000000001E-2</v>
      </c>
      <c r="K744" s="12">
        <f>IF(ISBLANK('Set Schedules Here'!I1486),"",ROUND('Set Schedules Here'!I1486,rounding_decimal_places))</f>
        <v>2022</v>
      </c>
      <c r="L744" s="12">
        <f>IF(ISBLANK('Set Schedules Here'!I1487),"",ROUND('Set Schedules Here'!I1487,rounding_decimal_places))</f>
        <v>2.9464000000000001E-2</v>
      </c>
      <c r="M744" s="12">
        <f>IF(ISBLANK('Set Schedules Here'!J1486),"",ROUND('Set Schedules Here'!J1486,rounding_decimal_places))</f>
        <v>2023</v>
      </c>
      <c r="N744" s="12">
        <f>IF(ISBLANK('Set Schedules Here'!J1487),"",ROUND('Set Schedules Here'!J1487,rounding_decimal_places))</f>
        <v>3.8253000000000002E-2</v>
      </c>
      <c r="O744" s="12">
        <f>IF(ISBLANK('Set Schedules Here'!K1486),"",ROUND('Set Schedules Here'!K1486,rounding_decimal_places))</f>
        <v>2024</v>
      </c>
      <c r="P744" s="12">
        <f>IF(ISBLANK('Set Schedules Here'!K1487),"",ROUND('Set Schedules Here'!K1487,rounding_decimal_places))</f>
        <v>4.9532E-2</v>
      </c>
      <c r="Q744" s="12">
        <f>IF(ISBLANK('Set Schedules Here'!L1486),"",ROUND('Set Schedules Here'!L1486,rounding_decimal_places))</f>
        <v>2025</v>
      </c>
      <c r="R744" s="12">
        <f>IF(ISBLANK('Set Schedules Here'!L1487),"",ROUND('Set Schedules Here'!L1487,rounding_decimal_places))</f>
        <v>6.3918000000000003E-2</v>
      </c>
      <c r="S744" s="12">
        <f>IF(ISBLANK('Set Schedules Here'!M1486),"",ROUND('Set Schedules Here'!M1486,rounding_decimal_places))</f>
        <v>2026</v>
      </c>
      <c r="T744" s="12">
        <f>IF(ISBLANK('Set Schedules Here'!M1487),"",ROUND('Set Schedules Here'!M1487,rounding_decimal_places))</f>
        <v>8.2127000000000006E-2</v>
      </c>
      <c r="U744" s="12">
        <f>IF(ISBLANK('Set Schedules Here'!N1486),"",ROUND('Set Schedules Here'!N1486,rounding_decimal_places))</f>
        <v>2027</v>
      </c>
      <c r="V744" s="12">
        <f>IF(ISBLANK('Set Schedules Here'!N1487),"",ROUND('Set Schedules Here'!N1487,rounding_decimal_places))</f>
        <v>0.104951</v>
      </c>
      <c r="W744" s="12">
        <f>IF(ISBLANK('Set Schedules Here'!O1486),"",ROUND('Set Schedules Here'!O1486,rounding_decimal_places))</f>
        <v>2028</v>
      </c>
      <c r="X744" s="12">
        <f>IF(ISBLANK('Set Schedules Here'!O1487),"",ROUND('Set Schedules Here'!O1487,rounding_decimal_places))</f>
        <v>0.133213</v>
      </c>
      <c r="Y744" s="12">
        <f>IF(ISBLANK('Set Schedules Here'!P1486),"",ROUND('Set Schedules Here'!P1486,rounding_decimal_places))</f>
        <v>2029</v>
      </c>
      <c r="Z744" s="12">
        <f>IF(ISBLANK('Set Schedules Here'!P1487),"",ROUND('Set Schedules Here'!P1487,rounding_decimal_places))</f>
        <v>0.167683</v>
      </c>
      <c r="AA744" s="12">
        <f>IF(ISBLANK('Set Schedules Here'!Q1486),"",ROUND('Set Schedules Here'!Q1486,rounding_decimal_places))</f>
        <v>2030</v>
      </c>
      <c r="AB744" s="12">
        <f>IF(ISBLANK('Set Schedules Here'!Q1487),"",ROUND('Set Schedules Here'!Q1487,rounding_decimal_places))</f>
        <v>0.208958</v>
      </c>
      <c r="AC744" s="12">
        <f>IF(ISBLANK('Set Schedules Here'!R1486),"",ROUND('Set Schedules Here'!R1486,rounding_decimal_places))</f>
        <v>2031</v>
      </c>
      <c r="AD744" s="12">
        <f>IF(ISBLANK('Set Schedules Here'!R1487),"",ROUND('Set Schedules Here'!R1487,rounding_decimal_places))</f>
        <v>0.25730900000000001</v>
      </c>
      <c r="AE744" s="12">
        <f>IF(ISBLANK('Set Schedules Here'!S1486),"",ROUND('Set Schedules Here'!S1486,rounding_decimal_places))</f>
        <v>2032</v>
      </c>
      <c r="AF744" s="12">
        <f>IF(ISBLANK('Set Schedules Here'!S1487),"",ROUND('Set Schedules Here'!S1487,rounding_decimal_places))</f>
        <v>0.31250899999999998</v>
      </c>
      <c r="AG744" s="12">
        <f>IF(ISBLANK('Set Schedules Here'!T1486),"",ROUND('Set Schedules Here'!T1486,rounding_decimal_places))</f>
        <v>2033</v>
      </c>
      <c r="AH744" s="12">
        <f>IF(ISBLANK('Set Schedules Here'!T1487),"",ROUND('Set Schedules Here'!T1487,rounding_decimal_places))</f>
        <v>0.37370999999999999</v>
      </c>
      <c r="AI744" s="12">
        <f>IF(ISBLANK('Set Schedules Here'!U1486),"",ROUND('Set Schedules Here'!U1486,rounding_decimal_places))</f>
        <v>2034</v>
      </c>
      <c r="AJ744" s="12">
        <f>IF(ISBLANK('Set Schedules Here'!U1487),"",ROUND('Set Schedules Here'!U1487,rounding_decimal_places))</f>
        <v>0.43940099999999999</v>
      </c>
      <c r="AK744" s="12">
        <f>IF(ISBLANK('Set Schedules Here'!V1486),"",ROUND('Set Schedules Here'!V1486,rounding_decimal_places))</f>
        <v>2035</v>
      </c>
      <c r="AL744" s="12">
        <f>IF(ISBLANK('Set Schedules Here'!V1487),"",ROUND('Set Schedules Here'!V1487,rounding_decimal_places))</f>
        <v>0.50749999999999995</v>
      </c>
      <c r="AM744" s="12">
        <f>IF(ISBLANK('Set Schedules Here'!W1486),"",ROUND('Set Schedules Here'!W1486,rounding_decimal_places))</f>
        <v>2036</v>
      </c>
      <c r="AN744" s="12">
        <f>IF(ISBLANK('Set Schedules Here'!W1487),"",ROUND('Set Schedules Here'!W1487,rounding_decimal_places))</f>
        <v>0.57559899999999997</v>
      </c>
      <c r="AO744" s="12">
        <f>IF(ISBLANK('Set Schedules Here'!X1486),"",ROUND('Set Schedules Here'!X1486,rounding_decimal_places))</f>
        <v>2037</v>
      </c>
      <c r="AP744" s="12">
        <f>IF(ISBLANK('Set Schedules Here'!X1487),"",ROUND('Set Schedules Here'!X1487,rounding_decimal_places))</f>
        <v>0.64129000000000003</v>
      </c>
      <c r="AQ744" s="12">
        <f>IF(ISBLANK('Set Schedules Here'!Y1486),"",ROUND('Set Schedules Here'!Y1486,rounding_decimal_places))</f>
        <v>2038</v>
      </c>
      <c r="AR744" s="12">
        <f>IF(ISBLANK('Set Schedules Here'!Y1487),"",ROUND('Set Schedules Here'!Y1487,rounding_decimal_places))</f>
        <v>0.70249099999999998</v>
      </c>
      <c r="AS744" s="12">
        <f>IF(ISBLANK('Set Schedules Here'!Z1486),"",ROUND('Set Schedules Here'!Z1486,rounding_decimal_places))</f>
        <v>2039</v>
      </c>
      <c r="AT744" s="12">
        <f>IF(ISBLANK('Set Schedules Here'!Z1487),"",ROUND('Set Schedules Here'!Z1487,rounding_decimal_places))</f>
        <v>0.757691</v>
      </c>
      <c r="AU744" s="12">
        <f>IF(ISBLANK('Set Schedules Here'!AA1486),"",ROUND('Set Schedules Here'!AA1486,rounding_decimal_places))</f>
        <v>2040</v>
      </c>
      <c r="AV744" s="12">
        <f>IF(ISBLANK('Set Schedules Here'!AA1487),"",ROUND('Set Schedules Here'!AA1487,rounding_decimal_places))</f>
        <v>0.80604200000000004</v>
      </c>
      <c r="AW744" s="12">
        <f>IF(ISBLANK('Set Schedules Here'!AB1486),"",ROUND('Set Schedules Here'!AB1486,rounding_decimal_places))</f>
        <v>2041</v>
      </c>
      <c r="AX744" s="12">
        <f>IF(ISBLANK('Set Schedules Here'!AB1487),"",ROUND('Set Schedules Here'!AB1487,rounding_decimal_places))</f>
        <v>0.84731699999999999</v>
      </c>
      <c r="AY744" s="12">
        <f>IF(ISBLANK('Set Schedules Here'!AC1486),"",ROUND('Set Schedules Here'!AC1486,rounding_decimal_places))</f>
        <v>2042</v>
      </c>
      <c r="AZ744" s="12">
        <f>IF(ISBLANK('Set Schedules Here'!AC1487),"",ROUND('Set Schedules Here'!AC1487,rounding_decimal_places))</f>
        <v>0.88178699999999999</v>
      </c>
      <c r="BA744" s="12">
        <f>IF(ISBLANK('Set Schedules Here'!AD1486),"",ROUND('Set Schedules Here'!AD1486,rounding_decimal_places))</f>
        <v>2043</v>
      </c>
      <c r="BB744" s="12">
        <f>IF(ISBLANK('Set Schedules Here'!AD1487),"",ROUND('Set Schedules Here'!AD1487,rounding_decimal_places))</f>
        <v>0.910049</v>
      </c>
      <c r="BC744" s="12">
        <f>IF(ISBLANK('Set Schedules Here'!AE1486),"",ROUND('Set Schedules Here'!AE1486,rounding_decimal_places))</f>
        <v>2044</v>
      </c>
      <c r="BD744" s="12">
        <f>IF(ISBLANK('Set Schedules Here'!AE1487),"",ROUND('Set Schedules Here'!AE1487,rounding_decimal_places))</f>
        <v>0.93287299999999995</v>
      </c>
      <c r="BE744" s="12">
        <f>IF(ISBLANK('Set Schedules Here'!AF1486),"",ROUND('Set Schedules Here'!AF1486,rounding_decimal_places))</f>
        <v>2045</v>
      </c>
      <c r="BF744" s="12">
        <f>IF(ISBLANK('Set Schedules Here'!AF1487),"",ROUND('Set Schedules Here'!AF1487,rounding_decimal_places))</f>
        <v>0.95108199999999998</v>
      </c>
      <c r="BG744" s="12">
        <f>IF(ISBLANK('Set Schedules Here'!AG1486),"",ROUND('Set Schedules Here'!AG1486,rounding_decimal_places))</f>
        <v>2046</v>
      </c>
      <c r="BH744" s="12">
        <f>IF(ISBLANK('Set Schedules Here'!AG1487),"",ROUND('Set Schedules Here'!AG1487,rounding_decimal_places))</f>
        <v>0.96546799999999999</v>
      </c>
      <c r="BI744" s="12">
        <f>IF(ISBLANK('Set Schedules Here'!AH1486),"",ROUND('Set Schedules Here'!AH1486,rounding_decimal_places))</f>
        <v>2047</v>
      </c>
      <c r="BJ744" s="12">
        <f>IF(ISBLANK('Set Schedules Here'!AH1487),"",ROUND('Set Schedules Here'!AH1487,rounding_decimal_places))</f>
        <v>0.97674700000000003</v>
      </c>
      <c r="BK744" s="12">
        <f>IF(ISBLANK('Set Schedules Here'!AI1486),"",ROUND('Set Schedules Here'!AI1486,rounding_decimal_places))</f>
        <v>2048</v>
      </c>
      <c r="BL744" s="12">
        <f>IF(ISBLANK('Set Schedules Here'!AI1487),"",ROUND('Set Schedules Here'!AI1487,rounding_decimal_places))</f>
        <v>0.98553599999999997</v>
      </c>
      <c r="BM744" s="12">
        <f>IF(ISBLANK('Set Schedules Here'!AJ1486),"",ROUND('Set Schedules Here'!AJ1486,rounding_decimal_places))</f>
        <v>2049</v>
      </c>
      <c r="BN744" s="12">
        <f>IF(ISBLANK('Set Schedules Here'!AJ1487),"",ROUND('Set Schedules Here'!AJ1487,rounding_decimal_places))</f>
        <v>0.99235200000000001</v>
      </c>
      <c r="BO744" s="12">
        <f>IF(ISBLANK('Set Schedules Here'!AK1486),"",ROUND('Set Schedules Here'!AK1486,rounding_decimal_places))</f>
        <v>2050</v>
      </c>
      <c r="BP744" s="21">
        <f>IF(ISBLANK('Set Schedules Here'!AK1487),"",ROUND('Set Schedules Here'!AK1487,rounding_decimal_places))</f>
        <v>0.99761900000000003</v>
      </c>
    </row>
    <row r="745" spans="1:68" x14ac:dyDescent="0.45">
      <c r="A745" s="16" t="str">
        <f>'Set Schedules Here'!A1488</f>
        <v>RnD electricity capital cost reduction</v>
      </c>
      <c r="B745" s="12" t="str">
        <f>IF(ISBLANK('Set Schedules Here'!C1488),"",'Set Schedules Here'!C1488)</f>
        <v>municipal solid waste es</v>
      </c>
      <c r="C745" s="12" t="str">
        <f>IF(ISBLANK('Set Schedules Here'!D1488),"",'Set Schedules Here'!D1488)</f>
        <v/>
      </c>
      <c r="D745" s="21" t="str">
        <f>IF(ISBLANK('Set Schedules Here'!E1488),"",'Set Schedules Here'!E1488)</f>
        <v/>
      </c>
      <c r="E745" s="12">
        <f>IF(ISBLANK('Set Schedules Here'!F1488),"",ROUND('Set Schedules Here'!F1488,rounding_decimal_places))</f>
        <v>2019</v>
      </c>
      <c r="F745" s="12">
        <f>IF(ISBLANK('Set Schedules Here'!F1489),"",ROUND('Set Schedules Here'!F1489,rounding_decimal_places))</f>
        <v>0</v>
      </c>
      <c r="G745" s="12">
        <f>IF(ISBLANK('Set Schedules Here'!G1488),"",ROUND('Set Schedules Here'!G1488,rounding_decimal_places))</f>
        <v>2020</v>
      </c>
      <c r="H745" s="12">
        <f>IF(ISBLANK('Set Schedules Here'!G1489),"",ROUND('Set Schedules Here'!G1489,rounding_decimal_places))</f>
        <v>0</v>
      </c>
      <c r="I745" s="12">
        <f>IF(ISBLANK('Set Schedules Here'!H1488),"",ROUND('Set Schedules Here'!H1488,rounding_decimal_places))</f>
        <v>2021</v>
      </c>
      <c r="J745" s="12">
        <f>IF(ISBLANK('Set Schedules Here'!H1489),"",ROUND('Set Schedules Here'!H1489,rounding_decimal_places))</f>
        <v>2.2648000000000001E-2</v>
      </c>
      <c r="K745" s="12">
        <f>IF(ISBLANK('Set Schedules Here'!I1488),"",ROUND('Set Schedules Here'!I1488,rounding_decimal_places))</f>
        <v>2022</v>
      </c>
      <c r="L745" s="12">
        <f>IF(ISBLANK('Set Schedules Here'!I1489),"",ROUND('Set Schedules Here'!I1489,rounding_decimal_places))</f>
        <v>2.9464000000000001E-2</v>
      </c>
      <c r="M745" s="12">
        <f>IF(ISBLANK('Set Schedules Here'!J1488),"",ROUND('Set Schedules Here'!J1488,rounding_decimal_places))</f>
        <v>2023</v>
      </c>
      <c r="N745" s="12">
        <f>IF(ISBLANK('Set Schedules Here'!J1489),"",ROUND('Set Schedules Here'!J1489,rounding_decimal_places))</f>
        <v>3.8253000000000002E-2</v>
      </c>
      <c r="O745" s="12">
        <f>IF(ISBLANK('Set Schedules Here'!K1488),"",ROUND('Set Schedules Here'!K1488,rounding_decimal_places))</f>
        <v>2024</v>
      </c>
      <c r="P745" s="12">
        <f>IF(ISBLANK('Set Schedules Here'!K1489),"",ROUND('Set Schedules Here'!K1489,rounding_decimal_places))</f>
        <v>4.9532E-2</v>
      </c>
      <c r="Q745" s="12">
        <f>IF(ISBLANK('Set Schedules Here'!L1488),"",ROUND('Set Schedules Here'!L1488,rounding_decimal_places))</f>
        <v>2025</v>
      </c>
      <c r="R745" s="12">
        <f>IF(ISBLANK('Set Schedules Here'!L1489),"",ROUND('Set Schedules Here'!L1489,rounding_decimal_places))</f>
        <v>6.3918000000000003E-2</v>
      </c>
      <c r="S745" s="12">
        <f>IF(ISBLANK('Set Schedules Here'!M1488),"",ROUND('Set Schedules Here'!M1488,rounding_decimal_places))</f>
        <v>2026</v>
      </c>
      <c r="T745" s="12">
        <f>IF(ISBLANK('Set Schedules Here'!M1489),"",ROUND('Set Schedules Here'!M1489,rounding_decimal_places))</f>
        <v>8.2127000000000006E-2</v>
      </c>
      <c r="U745" s="12">
        <f>IF(ISBLANK('Set Schedules Here'!N1488),"",ROUND('Set Schedules Here'!N1488,rounding_decimal_places))</f>
        <v>2027</v>
      </c>
      <c r="V745" s="12">
        <f>IF(ISBLANK('Set Schedules Here'!N1489),"",ROUND('Set Schedules Here'!N1489,rounding_decimal_places))</f>
        <v>0.104951</v>
      </c>
      <c r="W745" s="12">
        <f>IF(ISBLANK('Set Schedules Here'!O1488),"",ROUND('Set Schedules Here'!O1488,rounding_decimal_places))</f>
        <v>2028</v>
      </c>
      <c r="X745" s="12">
        <f>IF(ISBLANK('Set Schedules Here'!O1489),"",ROUND('Set Schedules Here'!O1489,rounding_decimal_places))</f>
        <v>0.133213</v>
      </c>
      <c r="Y745" s="12">
        <f>IF(ISBLANK('Set Schedules Here'!P1488),"",ROUND('Set Schedules Here'!P1488,rounding_decimal_places))</f>
        <v>2029</v>
      </c>
      <c r="Z745" s="12">
        <f>IF(ISBLANK('Set Schedules Here'!P1489),"",ROUND('Set Schedules Here'!P1489,rounding_decimal_places))</f>
        <v>0.167683</v>
      </c>
      <c r="AA745" s="12">
        <f>IF(ISBLANK('Set Schedules Here'!Q1488),"",ROUND('Set Schedules Here'!Q1488,rounding_decimal_places))</f>
        <v>2030</v>
      </c>
      <c r="AB745" s="12">
        <f>IF(ISBLANK('Set Schedules Here'!Q1489),"",ROUND('Set Schedules Here'!Q1489,rounding_decimal_places))</f>
        <v>0.208958</v>
      </c>
      <c r="AC745" s="12">
        <f>IF(ISBLANK('Set Schedules Here'!R1488),"",ROUND('Set Schedules Here'!R1488,rounding_decimal_places))</f>
        <v>2031</v>
      </c>
      <c r="AD745" s="12">
        <f>IF(ISBLANK('Set Schedules Here'!R1489),"",ROUND('Set Schedules Here'!R1489,rounding_decimal_places))</f>
        <v>0.25730900000000001</v>
      </c>
      <c r="AE745" s="12">
        <f>IF(ISBLANK('Set Schedules Here'!S1488),"",ROUND('Set Schedules Here'!S1488,rounding_decimal_places))</f>
        <v>2032</v>
      </c>
      <c r="AF745" s="12">
        <f>IF(ISBLANK('Set Schedules Here'!S1489),"",ROUND('Set Schedules Here'!S1489,rounding_decimal_places))</f>
        <v>0.31250899999999998</v>
      </c>
      <c r="AG745" s="12">
        <f>IF(ISBLANK('Set Schedules Here'!T1488),"",ROUND('Set Schedules Here'!T1488,rounding_decimal_places))</f>
        <v>2033</v>
      </c>
      <c r="AH745" s="12">
        <f>IF(ISBLANK('Set Schedules Here'!T1489),"",ROUND('Set Schedules Here'!T1489,rounding_decimal_places))</f>
        <v>0.37370999999999999</v>
      </c>
      <c r="AI745" s="12">
        <f>IF(ISBLANK('Set Schedules Here'!U1488),"",ROUND('Set Schedules Here'!U1488,rounding_decimal_places))</f>
        <v>2034</v>
      </c>
      <c r="AJ745" s="12">
        <f>IF(ISBLANK('Set Schedules Here'!U1489),"",ROUND('Set Schedules Here'!U1489,rounding_decimal_places))</f>
        <v>0.43940099999999999</v>
      </c>
      <c r="AK745" s="12">
        <f>IF(ISBLANK('Set Schedules Here'!V1488),"",ROUND('Set Schedules Here'!V1488,rounding_decimal_places))</f>
        <v>2035</v>
      </c>
      <c r="AL745" s="12">
        <f>IF(ISBLANK('Set Schedules Here'!V1489),"",ROUND('Set Schedules Here'!V1489,rounding_decimal_places))</f>
        <v>0.50749999999999995</v>
      </c>
      <c r="AM745" s="12">
        <f>IF(ISBLANK('Set Schedules Here'!W1488),"",ROUND('Set Schedules Here'!W1488,rounding_decimal_places))</f>
        <v>2036</v>
      </c>
      <c r="AN745" s="12">
        <f>IF(ISBLANK('Set Schedules Here'!W1489),"",ROUND('Set Schedules Here'!W1489,rounding_decimal_places))</f>
        <v>0.57559899999999997</v>
      </c>
      <c r="AO745" s="12">
        <f>IF(ISBLANK('Set Schedules Here'!X1488),"",ROUND('Set Schedules Here'!X1488,rounding_decimal_places))</f>
        <v>2037</v>
      </c>
      <c r="AP745" s="12">
        <f>IF(ISBLANK('Set Schedules Here'!X1489),"",ROUND('Set Schedules Here'!X1489,rounding_decimal_places))</f>
        <v>0.64129000000000003</v>
      </c>
      <c r="AQ745" s="12">
        <f>IF(ISBLANK('Set Schedules Here'!Y1488),"",ROUND('Set Schedules Here'!Y1488,rounding_decimal_places))</f>
        <v>2038</v>
      </c>
      <c r="AR745" s="12">
        <f>IF(ISBLANK('Set Schedules Here'!Y1489),"",ROUND('Set Schedules Here'!Y1489,rounding_decimal_places))</f>
        <v>0.70249099999999998</v>
      </c>
      <c r="AS745" s="12">
        <f>IF(ISBLANK('Set Schedules Here'!Z1488),"",ROUND('Set Schedules Here'!Z1488,rounding_decimal_places))</f>
        <v>2039</v>
      </c>
      <c r="AT745" s="12">
        <f>IF(ISBLANK('Set Schedules Here'!Z1489),"",ROUND('Set Schedules Here'!Z1489,rounding_decimal_places))</f>
        <v>0.757691</v>
      </c>
      <c r="AU745" s="12">
        <f>IF(ISBLANK('Set Schedules Here'!AA1488),"",ROUND('Set Schedules Here'!AA1488,rounding_decimal_places))</f>
        <v>2040</v>
      </c>
      <c r="AV745" s="12">
        <f>IF(ISBLANK('Set Schedules Here'!AA1489),"",ROUND('Set Schedules Here'!AA1489,rounding_decimal_places))</f>
        <v>0.80604200000000004</v>
      </c>
      <c r="AW745" s="12">
        <f>IF(ISBLANK('Set Schedules Here'!AB1488),"",ROUND('Set Schedules Here'!AB1488,rounding_decimal_places))</f>
        <v>2041</v>
      </c>
      <c r="AX745" s="12">
        <f>IF(ISBLANK('Set Schedules Here'!AB1489),"",ROUND('Set Schedules Here'!AB1489,rounding_decimal_places))</f>
        <v>0.84731699999999999</v>
      </c>
      <c r="AY745" s="12">
        <f>IF(ISBLANK('Set Schedules Here'!AC1488),"",ROUND('Set Schedules Here'!AC1488,rounding_decimal_places))</f>
        <v>2042</v>
      </c>
      <c r="AZ745" s="12">
        <f>IF(ISBLANK('Set Schedules Here'!AC1489),"",ROUND('Set Schedules Here'!AC1489,rounding_decimal_places))</f>
        <v>0.88178699999999999</v>
      </c>
      <c r="BA745" s="12">
        <f>IF(ISBLANK('Set Schedules Here'!AD1488),"",ROUND('Set Schedules Here'!AD1488,rounding_decimal_places))</f>
        <v>2043</v>
      </c>
      <c r="BB745" s="12">
        <f>IF(ISBLANK('Set Schedules Here'!AD1489),"",ROUND('Set Schedules Here'!AD1489,rounding_decimal_places))</f>
        <v>0.910049</v>
      </c>
      <c r="BC745" s="12">
        <f>IF(ISBLANK('Set Schedules Here'!AE1488),"",ROUND('Set Schedules Here'!AE1488,rounding_decimal_places))</f>
        <v>2044</v>
      </c>
      <c r="BD745" s="12">
        <f>IF(ISBLANK('Set Schedules Here'!AE1489),"",ROUND('Set Schedules Here'!AE1489,rounding_decimal_places))</f>
        <v>0.93287299999999995</v>
      </c>
      <c r="BE745" s="12">
        <f>IF(ISBLANK('Set Schedules Here'!AF1488),"",ROUND('Set Schedules Here'!AF1488,rounding_decimal_places))</f>
        <v>2045</v>
      </c>
      <c r="BF745" s="12">
        <f>IF(ISBLANK('Set Schedules Here'!AF1489),"",ROUND('Set Schedules Here'!AF1489,rounding_decimal_places))</f>
        <v>0.95108199999999998</v>
      </c>
      <c r="BG745" s="12">
        <f>IF(ISBLANK('Set Schedules Here'!AG1488),"",ROUND('Set Schedules Here'!AG1488,rounding_decimal_places))</f>
        <v>2046</v>
      </c>
      <c r="BH745" s="12">
        <f>IF(ISBLANK('Set Schedules Here'!AG1489),"",ROUND('Set Schedules Here'!AG1489,rounding_decimal_places))</f>
        <v>0.96546799999999999</v>
      </c>
      <c r="BI745" s="12">
        <f>IF(ISBLANK('Set Schedules Here'!AH1488),"",ROUND('Set Schedules Here'!AH1488,rounding_decimal_places))</f>
        <v>2047</v>
      </c>
      <c r="BJ745" s="12">
        <f>IF(ISBLANK('Set Schedules Here'!AH1489),"",ROUND('Set Schedules Here'!AH1489,rounding_decimal_places))</f>
        <v>0.97674700000000003</v>
      </c>
      <c r="BK745" s="12">
        <f>IF(ISBLANK('Set Schedules Here'!AI1488),"",ROUND('Set Schedules Here'!AI1488,rounding_decimal_places))</f>
        <v>2048</v>
      </c>
      <c r="BL745" s="12">
        <f>IF(ISBLANK('Set Schedules Here'!AI1489),"",ROUND('Set Schedules Here'!AI1489,rounding_decimal_places))</f>
        <v>0.98553599999999997</v>
      </c>
      <c r="BM745" s="12">
        <f>IF(ISBLANK('Set Schedules Here'!AJ1488),"",ROUND('Set Schedules Here'!AJ1488,rounding_decimal_places))</f>
        <v>2049</v>
      </c>
      <c r="BN745" s="12">
        <f>IF(ISBLANK('Set Schedules Here'!AJ1489),"",ROUND('Set Schedules Here'!AJ1489,rounding_decimal_places))</f>
        <v>0.99235200000000001</v>
      </c>
      <c r="BO745" s="12">
        <f>IF(ISBLANK('Set Schedules Here'!AK1488),"",ROUND('Set Schedules Here'!AK1488,rounding_decimal_places))</f>
        <v>2050</v>
      </c>
      <c r="BP745" s="21">
        <f>IF(ISBLANK('Set Schedules Here'!AK1489),"",ROUND('Set Schedules Here'!AK1489,rounding_decimal_places))</f>
        <v>0.99761900000000003</v>
      </c>
    </row>
    <row r="746" spans="1:68" x14ac:dyDescent="0.45">
      <c r="A746" s="16" t="str">
        <f>'Set Schedules Here'!A1490</f>
        <v>RnD building capital cost reduction</v>
      </c>
      <c r="B746" s="12" t="str">
        <f>IF(ISBLANK('Set Schedules Here'!C1490),"",'Set Schedules Here'!C1490)</f>
        <v>heating</v>
      </c>
      <c r="C746" s="12" t="str">
        <f>IF(ISBLANK('Set Schedules Here'!D1490),"",'Set Schedules Here'!D1490)</f>
        <v/>
      </c>
      <c r="D746" s="21" t="str">
        <f>IF(ISBLANK('Set Schedules Here'!E1490),"",'Set Schedules Here'!E1490)</f>
        <v/>
      </c>
      <c r="E746" s="12">
        <f>IF(ISBLANK('Set Schedules Here'!F1490),"",ROUND('Set Schedules Here'!F1490,rounding_decimal_places))</f>
        <v>2019</v>
      </c>
      <c r="F746" s="12">
        <f>IF(ISBLANK('Set Schedules Here'!F1491),"",ROUND('Set Schedules Here'!F1491,rounding_decimal_places))</f>
        <v>0</v>
      </c>
      <c r="G746" s="12">
        <f>IF(ISBLANK('Set Schedules Here'!G1490),"",ROUND('Set Schedules Here'!G1490,rounding_decimal_places))</f>
        <v>2020</v>
      </c>
      <c r="H746" s="12">
        <f>IF(ISBLANK('Set Schedules Here'!G1491),"",ROUND('Set Schedules Here'!G1491,rounding_decimal_places))</f>
        <v>0</v>
      </c>
      <c r="I746" s="12">
        <f>IF(ISBLANK('Set Schedules Here'!H1490),"",ROUND('Set Schedules Here'!H1490,rounding_decimal_places))</f>
        <v>2021</v>
      </c>
      <c r="J746" s="12">
        <f>IF(ISBLANK('Set Schedules Here'!H1491),"",ROUND('Set Schedules Here'!H1491,rounding_decimal_places))</f>
        <v>2.2648000000000001E-2</v>
      </c>
      <c r="K746" s="12">
        <f>IF(ISBLANK('Set Schedules Here'!I1490),"",ROUND('Set Schedules Here'!I1490,rounding_decimal_places))</f>
        <v>2022</v>
      </c>
      <c r="L746" s="12">
        <f>IF(ISBLANK('Set Schedules Here'!I1491),"",ROUND('Set Schedules Here'!I1491,rounding_decimal_places))</f>
        <v>2.9464000000000001E-2</v>
      </c>
      <c r="M746" s="12">
        <f>IF(ISBLANK('Set Schedules Here'!J1490),"",ROUND('Set Schedules Here'!J1490,rounding_decimal_places))</f>
        <v>2023</v>
      </c>
      <c r="N746" s="12">
        <f>IF(ISBLANK('Set Schedules Here'!J1491),"",ROUND('Set Schedules Here'!J1491,rounding_decimal_places))</f>
        <v>3.8253000000000002E-2</v>
      </c>
      <c r="O746" s="12">
        <f>IF(ISBLANK('Set Schedules Here'!K1490),"",ROUND('Set Schedules Here'!K1490,rounding_decimal_places))</f>
        <v>2024</v>
      </c>
      <c r="P746" s="12">
        <f>IF(ISBLANK('Set Schedules Here'!K1491),"",ROUND('Set Schedules Here'!K1491,rounding_decimal_places))</f>
        <v>4.9532E-2</v>
      </c>
      <c r="Q746" s="12">
        <f>IF(ISBLANK('Set Schedules Here'!L1490),"",ROUND('Set Schedules Here'!L1490,rounding_decimal_places))</f>
        <v>2025</v>
      </c>
      <c r="R746" s="12">
        <f>IF(ISBLANK('Set Schedules Here'!L1491),"",ROUND('Set Schedules Here'!L1491,rounding_decimal_places))</f>
        <v>6.3918000000000003E-2</v>
      </c>
      <c r="S746" s="12">
        <f>IF(ISBLANK('Set Schedules Here'!M1490),"",ROUND('Set Schedules Here'!M1490,rounding_decimal_places))</f>
        <v>2026</v>
      </c>
      <c r="T746" s="12">
        <f>IF(ISBLANK('Set Schedules Here'!M1491),"",ROUND('Set Schedules Here'!M1491,rounding_decimal_places))</f>
        <v>8.2127000000000006E-2</v>
      </c>
      <c r="U746" s="12">
        <f>IF(ISBLANK('Set Schedules Here'!N1490),"",ROUND('Set Schedules Here'!N1490,rounding_decimal_places))</f>
        <v>2027</v>
      </c>
      <c r="V746" s="12">
        <f>IF(ISBLANK('Set Schedules Here'!N1491),"",ROUND('Set Schedules Here'!N1491,rounding_decimal_places))</f>
        <v>0.104951</v>
      </c>
      <c r="W746" s="12">
        <f>IF(ISBLANK('Set Schedules Here'!O1490),"",ROUND('Set Schedules Here'!O1490,rounding_decimal_places))</f>
        <v>2028</v>
      </c>
      <c r="X746" s="12">
        <f>IF(ISBLANK('Set Schedules Here'!O1491),"",ROUND('Set Schedules Here'!O1491,rounding_decimal_places))</f>
        <v>0.133213</v>
      </c>
      <c r="Y746" s="12">
        <f>IF(ISBLANK('Set Schedules Here'!P1490),"",ROUND('Set Schedules Here'!P1490,rounding_decimal_places))</f>
        <v>2029</v>
      </c>
      <c r="Z746" s="12">
        <f>IF(ISBLANK('Set Schedules Here'!P1491),"",ROUND('Set Schedules Here'!P1491,rounding_decimal_places))</f>
        <v>0.167683</v>
      </c>
      <c r="AA746" s="12">
        <f>IF(ISBLANK('Set Schedules Here'!Q1490),"",ROUND('Set Schedules Here'!Q1490,rounding_decimal_places))</f>
        <v>2030</v>
      </c>
      <c r="AB746" s="12">
        <f>IF(ISBLANK('Set Schedules Here'!Q1491),"",ROUND('Set Schedules Here'!Q1491,rounding_decimal_places))</f>
        <v>0.208958</v>
      </c>
      <c r="AC746" s="12">
        <f>IF(ISBLANK('Set Schedules Here'!R1490),"",ROUND('Set Schedules Here'!R1490,rounding_decimal_places))</f>
        <v>2031</v>
      </c>
      <c r="AD746" s="12">
        <f>IF(ISBLANK('Set Schedules Here'!R1491),"",ROUND('Set Schedules Here'!R1491,rounding_decimal_places))</f>
        <v>0.25730900000000001</v>
      </c>
      <c r="AE746" s="12">
        <f>IF(ISBLANK('Set Schedules Here'!S1490),"",ROUND('Set Schedules Here'!S1490,rounding_decimal_places))</f>
        <v>2032</v>
      </c>
      <c r="AF746" s="12">
        <f>IF(ISBLANK('Set Schedules Here'!S1491),"",ROUND('Set Schedules Here'!S1491,rounding_decimal_places))</f>
        <v>0.31250899999999998</v>
      </c>
      <c r="AG746" s="12">
        <f>IF(ISBLANK('Set Schedules Here'!T1490),"",ROUND('Set Schedules Here'!T1490,rounding_decimal_places))</f>
        <v>2033</v>
      </c>
      <c r="AH746" s="12">
        <f>IF(ISBLANK('Set Schedules Here'!T1491),"",ROUND('Set Schedules Here'!T1491,rounding_decimal_places))</f>
        <v>0.37370999999999999</v>
      </c>
      <c r="AI746" s="12">
        <f>IF(ISBLANK('Set Schedules Here'!U1490),"",ROUND('Set Schedules Here'!U1490,rounding_decimal_places))</f>
        <v>2034</v>
      </c>
      <c r="AJ746" s="12">
        <f>IF(ISBLANK('Set Schedules Here'!U1491),"",ROUND('Set Schedules Here'!U1491,rounding_decimal_places))</f>
        <v>0.43940099999999999</v>
      </c>
      <c r="AK746" s="12">
        <f>IF(ISBLANK('Set Schedules Here'!V1490),"",ROUND('Set Schedules Here'!V1490,rounding_decimal_places))</f>
        <v>2035</v>
      </c>
      <c r="AL746" s="12">
        <f>IF(ISBLANK('Set Schedules Here'!V1491),"",ROUND('Set Schedules Here'!V1491,rounding_decimal_places))</f>
        <v>0.50749999999999995</v>
      </c>
      <c r="AM746" s="12">
        <f>IF(ISBLANK('Set Schedules Here'!W1490),"",ROUND('Set Schedules Here'!W1490,rounding_decimal_places))</f>
        <v>2036</v>
      </c>
      <c r="AN746" s="12">
        <f>IF(ISBLANK('Set Schedules Here'!W1491),"",ROUND('Set Schedules Here'!W1491,rounding_decimal_places))</f>
        <v>0.57559899999999997</v>
      </c>
      <c r="AO746" s="12">
        <f>IF(ISBLANK('Set Schedules Here'!X1490),"",ROUND('Set Schedules Here'!X1490,rounding_decimal_places))</f>
        <v>2037</v>
      </c>
      <c r="AP746" s="12">
        <f>IF(ISBLANK('Set Schedules Here'!X1491),"",ROUND('Set Schedules Here'!X1491,rounding_decimal_places))</f>
        <v>0.64129000000000003</v>
      </c>
      <c r="AQ746" s="12">
        <f>IF(ISBLANK('Set Schedules Here'!Y1490),"",ROUND('Set Schedules Here'!Y1490,rounding_decimal_places))</f>
        <v>2038</v>
      </c>
      <c r="AR746" s="12">
        <f>IF(ISBLANK('Set Schedules Here'!Y1491),"",ROUND('Set Schedules Here'!Y1491,rounding_decimal_places))</f>
        <v>0.70249099999999998</v>
      </c>
      <c r="AS746" s="12">
        <f>IF(ISBLANK('Set Schedules Here'!Z1490),"",ROUND('Set Schedules Here'!Z1490,rounding_decimal_places))</f>
        <v>2039</v>
      </c>
      <c r="AT746" s="12">
        <f>IF(ISBLANK('Set Schedules Here'!Z1491),"",ROUND('Set Schedules Here'!Z1491,rounding_decimal_places))</f>
        <v>0.757691</v>
      </c>
      <c r="AU746" s="12">
        <f>IF(ISBLANK('Set Schedules Here'!AA1490),"",ROUND('Set Schedules Here'!AA1490,rounding_decimal_places))</f>
        <v>2040</v>
      </c>
      <c r="AV746" s="12">
        <f>IF(ISBLANK('Set Schedules Here'!AA1491),"",ROUND('Set Schedules Here'!AA1491,rounding_decimal_places))</f>
        <v>0.80604200000000004</v>
      </c>
      <c r="AW746" s="12">
        <f>IF(ISBLANK('Set Schedules Here'!AB1490),"",ROUND('Set Schedules Here'!AB1490,rounding_decimal_places))</f>
        <v>2041</v>
      </c>
      <c r="AX746" s="12">
        <f>IF(ISBLANK('Set Schedules Here'!AB1491),"",ROUND('Set Schedules Here'!AB1491,rounding_decimal_places))</f>
        <v>0.84731699999999999</v>
      </c>
      <c r="AY746" s="12">
        <f>IF(ISBLANK('Set Schedules Here'!AC1490),"",ROUND('Set Schedules Here'!AC1490,rounding_decimal_places))</f>
        <v>2042</v>
      </c>
      <c r="AZ746" s="12">
        <f>IF(ISBLANK('Set Schedules Here'!AC1491),"",ROUND('Set Schedules Here'!AC1491,rounding_decimal_places))</f>
        <v>0.88178699999999999</v>
      </c>
      <c r="BA746" s="12">
        <f>IF(ISBLANK('Set Schedules Here'!AD1490),"",ROUND('Set Schedules Here'!AD1490,rounding_decimal_places))</f>
        <v>2043</v>
      </c>
      <c r="BB746" s="12">
        <f>IF(ISBLANK('Set Schedules Here'!AD1491),"",ROUND('Set Schedules Here'!AD1491,rounding_decimal_places))</f>
        <v>0.910049</v>
      </c>
      <c r="BC746" s="12">
        <f>IF(ISBLANK('Set Schedules Here'!AE1490),"",ROUND('Set Schedules Here'!AE1490,rounding_decimal_places))</f>
        <v>2044</v>
      </c>
      <c r="BD746" s="12">
        <f>IF(ISBLANK('Set Schedules Here'!AE1491),"",ROUND('Set Schedules Here'!AE1491,rounding_decimal_places))</f>
        <v>0.93287299999999995</v>
      </c>
      <c r="BE746" s="12">
        <f>IF(ISBLANK('Set Schedules Here'!AF1490),"",ROUND('Set Schedules Here'!AF1490,rounding_decimal_places))</f>
        <v>2045</v>
      </c>
      <c r="BF746" s="12">
        <f>IF(ISBLANK('Set Schedules Here'!AF1491),"",ROUND('Set Schedules Here'!AF1491,rounding_decimal_places))</f>
        <v>0.95108199999999998</v>
      </c>
      <c r="BG746" s="12">
        <f>IF(ISBLANK('Set Schedules Here'!AG1490),"",ROUND('Set Schedules Here'!AG1490,rounding_decimal_places))</f>
        <v>2046</v>
      </c>
      <c r="BH746" s="12">
        <f>IF(ISBLANK('Set Schedules Here'!AG1491),"",ROUND('Set Schedules Here'!AG1491,rounding_decimal_places))</f>
        <v>0.96546799999999999</v>
      </c>
      <c r="BI746" s="12">
        <f>IF(ISBLANK('Set Schedules Here'!AH1490),"",ROUND('Set Schedules Here'!AH1490,rounding_decimal_places))</f>
        <v>2047</v>
      </c>
      <c r="BJ746" s="12">
        <f>IF(ISBLANK('Set Schedules Here'!AH1491),"",ROUND('Set Schedules Here'!AH1491,rounding_decimal_places))</f>
        <v>0.97674700000000003</v>
      </c>
      <c r="BK746" s="12">
        <f>IF(ISBLANK('Set Schedules Here'!AI1490),"",ROUND('Set Schedules Here'!AI1490,rounding_decimal_places))</f>
        <v>2048</v>
      </c>
      <c r="BL746" s="12">
        <f>IF(ISBLANK('Set Schedules Here'!AI1491),"",ROUND('Set Schedules Here'!AI1491,rounding_decimal_places))</f>
        <v>0.98553599999999997</v>
      </c>
      <c r="BM746" s="12">
        <f>IF(ISBLANK('Set Schedules Here'!AJ1490),"",ROUND('Set Schedules Here'!AJ1490,rounding_decimal_places))</f>
        <v>2049</v>
      </c>
      <c r="BN746" s="12">
        <f>IF(ISBLANK('Set Schedules Here'!AJ1491),"",ROUND('Set Schedules Here'!AJ1491,rounding_decimal_places))</f>
        <v>0.99235200000000001</v>
      </c>
      <c r="BO746" s="12">
        <f>IF(ISBLANK('Set Schedules Here'!AK1490),"",ROUND('Set Schedules Here'!AK1490,rounding_decimal_places))</f>
        <v>2050</v>
      </c>
      <c r="BP746" s="21">
        <f>IF(ISBLANK('Set Schedules Here'!AK1491),"",ROUND('Set Schedules Here'!AK1491,rounding_decimal_places))</f>
        <v>0.99761900000000003</v>
      </c>
    </row>
    <row r="747" spans="1:68" x14ac:dyDescent="0.45">
      <c r="A747" s="16" t="str">
        <f>'Set Schedules Here'!A1492</f>
        <v>RnD building capital cost reduction</v>
      </c>
      <c r="B747" s="12" t="str">
        <f>IF(ISBLANK('Set Schedules Here'!C1492),"",'Set Schedules Here'!C1492)</f>
        <v>cooling and ventilation</v>
      </c>
      <c r="C747" s="12" t="str">
        <f>IF(ISBLANK('Set Schedules Here'!D1492),"",'Set Schedules Here'!D1492)</f>
        <v/>
      </c>
      <c r="D747" s="21" t="str">
        <f>IF(ISBLANK('Set Schedules Here'!E1492),"",'Set Schedules Here'!E1492)</f>
        <v/>
      </c>
      <c r="E747" s="12">
        <f>IF(ISBLANK('Set Schedules Here'!F1492),"",ROUND('Set Schedules Here'!F1492,rounding_decimal_places))</f>
        <v>2019</v>
      </c>
      <c r="F747" s="12">
        <f>IF(ISBLANK('Set Schedules Here'!F1493),"",ROUND('Set Schedules Here'!F1493,rounding_decimal_places))</f>
        <v>0</v>
      </c>
      <c r="G747" s="12">
        <f>IF(ISBLANK('Set Schedules Here'!G1492),"",ROUND('Set Schedules Here'!G1492,rounding_decimal_places))</f>
        <v>2020</v>
      </c>
      <c r="H747" s="12">
        <f>IF(ISBLANK('Set Schedules Here'!G1493),"",ROUND('Set Schedules Here'!G1493,rounding_decimal_places))</f>
        <v>0</v>
      </c>
      <c r="I747" s="12">
        <f>IF(ISBLANK('Set Schedules Here'!H1492),"",ROUND('Set Schedules Here'!H1492,rounding_decimal_places))</f>
        <v>2021</v>
      </c>
      <c r="J747" s="12">
        <f>IF(ISBLANK('Set Schedules Here'!H1493),"",ROUND('Set Schedules Here'!H1493,rounding_decimal_places))</f>
        <v>2.2648000000000001E-2</v>
      </c>
      <c r="K747" s="12">
        <f>IF(ISBLANK('Set Schedules Here'!I1492),"",ROUND('Set Schedules Here'!I1492,rounding_decimal_places))</f>
        <v>2022</v>
      </c>
      <c r="L747" s="12">
        <f>IF(ISBLANK('Set Schedules Here'!I1493),"",ROUND('Set Schedules Here'!I1493,rounding_decimal_places))</f>
        <v>2.9464000000000001E-2</v>
      </c>
      <c r="M747" s="12">
        <f>IF(ISBLANK('Set Schedules Here'!J1492),"",ROUND('Set Schedules Here'!J1492,rounding_decimal_places))</f>
        <v>2023</v>
      </c>
      <c r="N747" s="12">
        <f>IF(ISBLANK('Set Schedules Here'!J1493),"",ROUND('Set Schedules Here'!J1493,rounding_decimal_places))</f>
        <v>3.8253000000000002E-2</v>
      </c>
      <c r="O747" s="12">
        <f>IF(ISBLANK('Set Schedules Here'!K1492),"",ROUND('Set Schedules Here'!K1492,rounding_decimal_places))</f>
        <v>2024</v>
      </c>
      <c r="P747" s="12">
        <f>IF(ISBLANK('Set Schedules Here'!K1493),"",ROUND('Set Schedules Here'!K1493,rounding_decimal_places))</f>
        <v>4.9532E-2</v>
      </c>
      <c r="Q747" s="12">
        <f>IF(ISBLANK('Set Schedules Here'!L1492),"",ROUND('Set Schedules Here'!L1492,rounding_decimal_places))</f>
        <v>2025</v>
      </c>
      <c r="R747" s="12">
        <f>IF(ISBLANK('Set Schedules Here'!L1493),"",ROUND('Set Schedules Here'!L1493,rounding_decimal_places))</f>
        <v>6.3918000000000003E-2</v>
      </c>
      <c r="S747" s="12">
        <f>IF(ISBLANK('Set Schedules Here'!M1492),"",ROUND('Set Schedules Here'!M1492,rounding_decimal_places))</f>
        <v>2026</v>
      </c>
      <c r="T747" s="12">
        <f>IF(ISBLANK('Set Schedules Here'!M1493),"",ROUND('Set Schedules Here'!M1493,rounding_decimal_places))</f>
        <v>8.2127000000000006E-2</v>
      </c>
      <c r="U747" s="12">
        <f>IF(ISBLANK('Set Schedules Here'!N1492),"",ROUND('Set Schedules Here'!N1492,rounding_decimal_places))</f>
        <v>2027</v>
      </c>
      <c r="V747" s="12">
        <f>IF(ISBLANK('Set Schedules Here'!N1493),"",ROUND('Set Schedules Here'!N1493,rounding_decimal_places))</f>
        <v>0.104951</v>
      </c>
      <c r="W747" s="12">
        <f>IF(ISBLANK('Set Schedules Here'!O1492),"",ROUND('Set Schedules Here'!O1492,rounding_decimal_places))</f>
        <v>2028</v>
      </c>
      <c r="X747" s="12">
        <f>IF(ISBLANK('Set Schedules Here'!O1493),"",ROUND('Set Schedules Here'!O1493,rounding_decimal_places))</f>
        <v>0.133213</v>
      </c>
      <c r="Y747" s="12">
        <f>IF(ISBLANK('Set Schedules Here'!P1492),"",ROUND('Set Schedules Here'!P1492,rounding_decimal_places))</f>
        <v>2029</v>
      </c>
      <c r="Z747" s="12">
        <f>IF(ISBLANK('Set Schedules Here'!P1493),"",ROUND('Set Schedules Here'!P1493,rounding_decimal_places))</f>
        <v>0.167683</v>
      </c>
      <c r="AA747" s="12">
        <f>IF(ISBLANK('Set Schedules Here'!Q1492),"",ROUND('Set Schedules Here'!Q1492,rounding_decimal_places))</f>
        <v>2030</v>
      </c>
      <c r="AB747" s="12">
        <f>IF(ISBLANK('Set Schedules Here'!Q1493),"",ROUND('Set Schedules Here'!Q1493,rounding_decimal_places))</f>
        <v>0.208958</v>
      </c>
      <c r="AC747" s="12">
        <f>IF(ISBLANK('Set Schedules Here'!R1492),"",ROUND('Set Schedules Here'!R1492,rounding_decimal_places))</f>
        <v>2031</v>
      </c>
      <c r="AD747" s="12">
        <f>IF(ISBLANK('Set Schedules Here'!R1493),"",ROUND('Set Schedules Here'!R1493,rounding_decimal_places))</f>
        <v>0.25730900000000001</v>
      </c>
      <c r="AE747" s="12">
        <f>IF(ISBLANK('Set Schedules Here'!S1492),"",ROUND('Set Schedules Here'!S1492,rounding_decimal_places))</f>
        <v>2032</v>
      </c>
      <c r="AF747" s="12">
        <f>IF(ISBLANK('Set Schedules Here'!S1493),"",ROUND('Set Schedules Here'!S1493,rounding_decimal_places))</f>
        <v>0.31250899999999998</v>
      </c>
      <c r="AG747" s="12">
        <f>IF(ISBLANK('Set Schedules Here'!T1492),"",ROUND('Set Schedules Here'!T1492,rounding_decimal_places))</f>
        <v>2033</v>
      </c>
      <c r="AH747" s="12">
        <f>IF(ISBLANK('Set Schedules Here'!T1493),"",ROUND('Set Schedules Here'!T1493,rounding_decimal_places))</f>
        <v>0.37370999999999999</v>
      </c>
      <c r="AI747" s="12">
        <f>IF(ISBLANK('Set Schedules Here'!U1492),"",ROUND('Set Schedules Here'!U1492,rounding_decimal_places))</f>
        <v>2034</v>
      </c>
      <c r="AJ747" s="12">
        <f>IF(ISBLANK('Set Schedules Here'!U1493),"",ROUND('Set Schedules Here'!U1493,rounding_decimal_places))</f>
        <v>0.43940099999999999</v>
      </c>
      <c r="AK747" s="12">
        <f>IF(ISBLANK('Set Schedules Here'!V1492),"",ROUND('Set Schedules Here'!V1492,rounding_decimal_places))</f>
        <v>2035</v>
      </c>
      <c r="AL747" s="12">
        <f>IF(ISBLANK('Set Schedules Here'!V1493),"",ROUND('Set Schedules Here'!V1493,rounding_decimal_places))</f>
        <v>0.50749999999999995</v>
      </c>
      <c r="AM747" s="12">
        <f>IF(ISBLANK('Set Schedules Here'!W1492),"",ROUND('Set Schedules Here'!W1492,rounding_decimal_places))</f>
        <v>2036</v>
      </c>
      <c r="AN747" s="12">
        <f>IF(ISBLANK('Set Schedules Here'!W1493),"",ROUND('Set Schedules Here'!W1493,rounding_decimal_places))</f>
        <v>0.57559899999999997</v>
      </c>
      <c r="AO747" s="12">
        <f>IF(ISBLANK('Set Schedules Here'!X1492),"",ROUND('Set Schedules Here'!X1492,rounding_decimal_places))</f>
        <v>2037</v>
      </c>
      <c r="AP747" s="12">
        <f>IF(ISBLANK('Set Schedules Here'!X1493),"",ROUND('Set Schedules Here'!X1493,rounding_decimal_places))</f>
        <v>0.64129000000000003</v>
      </c>
      <c r="AQ747" s="12">
        <f>IF(ISBLANK('Set Schedules Here'!Y1492),"",ROUND('Set Schedules Here'!Y1492,rounding_decimal_places))</f>
        <v>2038</v>
      </c>
      <c r="AR747" s="12">
        <f>IF(ISBLANK('Set Schedules Here'!Y1493),"",ROUND('Set Schedules Here'!Y1493,rounding_decimal_places))</f>
        <v>0.70249099999999998</v>
      </c>
      <c r="AS747" s="12">
        <f>IF(ISBLANK('Set Schedules Here'!Z1492),"",ROUND('Set Schedules Here'!Z1492,rounding_decimal_places))</f>
        <v>2039</v>
      </c>
      <c r="AT747" s="12">
        <f>IF(ISBLANK('Set Schedules Here'!Z1493),"",ROUND('Set Schedules Here'!Z1493,rounding_decimal_places))</f>
        <v>0.757691</v>
      </c>
      <c r="AU747" s="12">
        <f>IF(ISBLANK('Set Schedules Here'!AA1492),"",ROUND('Set Schedules Here'!AA1492,rounding_decimal_places))</f>
        <v>2040</v>
      </c>
      <c r="AV747" s="12">
        <f>IF(ISBLANK('Set Schedules Here'!AA1493),"",ROUND('Set Schedules Here'!AA1493,rounding_decimal_places))</f>
        <v>0.80604200000000004</v>
      </c>
      <c r="AW747" s="12">
        <f>IF(ISBLANK('Set Schedules Here'!AB1492),"",ROUND('Set Schedules Here'!AB1492,rounding_decimal_places))</f>
        <v>2041</v>
      </c>
      <c r="AX747" s="12">
        <f>IF(ISBLANK('Set Schedules Here'!AB1493),"",ROUND('Set Schedules Here'!AB1493,rounding_decimal_places))</f>
        <v>0.84731699999999999</v>
      </c>
      <c r="AY747" s="12">
        <f>IF(ISBLANK('Set Schedules Here'!AC1492),"",ROUND('Set Schedules Here'!AC1492,rounding_decimal_places))</f>
        <v>2042</v>
      </c>
      <c r="AZ747" s="12">
        <f>IF(ISBLANK('Set Schedules Here'!AC1493),"",ROUND('Set Schedules Here'!AC1493,rounding_decimal_places))</f>
        <v>0.88178699999999999</v>
      </c>
      <c r="BA747" s="12">
        <f>IF(ISBLANK('Set Schedules Here'!AD1492),"",ROUND('Set Schedules Here'!AD1492,rounding_decimal_places))</f>
        <v>2043</v>
      </c>
      <c r="BB747" s="12">
        <f>IF(ISBLANK('Set Schedules Here'!AD1493),"",ROUND('Set Schedules Here'!AD1493,rounding_decimal_places))</f>
        <v>0.910049</v>
      </c>
      <c r="BC747" s="12">
        <f>IF(ISBLANK('Set Schedules Here'!AE1492),"",ROUND('Set Schedules Here'!AE1492,rounding_decimal_places))</f>
        <v>2044</v>
      </c>
      <c r="BD747" s="12">
        <f>IF(ISBLANK('Set Schedules Here'!AE1493),"",ROUND('Set Schedules Here'!AE1493,rounding_decimal_places))</f>
        <v>0.93287299999999995</v>
      </c>
      <c r="BE747" s="12">
        <f>IF(ISBLANK('Set Schedules Here'!AF1492),"",ROUND('Set Schedules Here'!AF1492,rounding_decimal_places))</f>
        <v>2045</v>
      </c>
      <c r="BF747" s="12">
        <f>IF(ISBLANK('Set Schedules Here'!AF1493),"",ROUND('Set Schedules Here'!AF1493,rounding_decimal_places))</f>
        <v>0.95108199999999998</v>
      </c>
      <c r="BG747" s="12">
        <f>IF(ISBLANK('Set Schedules Here'!AG1492),"",ROUND('Set Schedules Here'!AG1492,rounding_decimal_places))</f>
        <v>2046</v>
      </c>
      <c r="BH747" s="12">
        <f>IF(ISBLANK('Set Schedules Here'!AG1493),"",ROUND('Set Schedules Here'!AG1493,rounding_decimal_places))</f>
        <v>0.96546799999999999</v>
      </c>
      <c r="BI747" s="12">
        <f>IF(ISBLANK('Set Schedules Here'!AH1492),"",ROUND('Set Schedules Here'!AH1492,rounding_decimal_places))</f>
        <v>2047</v>
      </c>
      <c r="BJ747" s="12">
        <f>IF(ISBLANK('Set Schedules Here'!AH1493),"",ROUND('Set Schedules Here'!AH1493,rounding_decimal_places))</f>
        <v>0.97674700000000003</v>
      </c>
      <c r="BK747" s="12">
        <f>IF(ISBLANK('Set Schedules Here'!AI1492),"",ROUND('Set Schedules Here'!AI1492,rounding_decimal_places))</f>
        <v>2048</v>
      </c>
      <c r="BL747" s="12">
        <f>IF(ISBLANK('Set Schedules Here'!AI1493),"",ROUND('Set Schedules Here'!AI1493,rounding_decimal_places))</f>
        <v>0.98553599999999997</v>
      </c>
      <c r="BM747" s="12">
        <f>IF(ISBLANK('Set Schedules Here'!AJ1492),"",ROUND('Set Schedules Here'!AJ1492,rounding_decimal_places))</f>
        <v>2049</v>
      </c>
      <c r="BN747" s="12">
        <f>IF(ISBLANK('Set Schedules Here'!AJ1493),"",ROUND('Set Schedules Here'!AJ1493,rounding_decimal_places))</f>
        <v>0.99235200000000001</v>
      </c>
      <c r="BO747" s="12">
        <f>IF(ISBLANK('Set Schedules Here'!AK1492),"",ROUND('Set Schedules Here'!AK1492,rounding_decimal_places))</f>
        <v>2050</v>
      </c>
      <c r="BP747" s="21">
        <f>IF(ISBLANK('Set Schedules Here'!AK1493),"",ROUND('Set Schedules Here'!AK1493,rounding_decimal_places))</f>
        <v>0.99761900000000003</v>
      </c>
    </row>
    <row r="748" spans="1:68" x14ac:dyDescent="0.45">
      <c r="A748" s="16" t="str">
        <f>'Set Schedules Here'!A1494</f>
        <v>RnD building capital cost reduction</v>
      </c>
      <c r="B748" s="12" t="str">
        <f>IF(ISBLANK('Set Schedules Here'!C1494),"",'Set Schedules Here'!C1494)</f>
        <v>envelope</v>
      </c>
      <c r="C748" s="12" t="str">
        <f>IF(ISBLANK('Set Schedules Here'!D1494),"",'Set Schedules Here'!D1494)</f>
        <v/>
      </c>
      <c r="D748" s="21" t="str">
        <f>IF(ISBLANK('Set Schedules Here'!E1494),"",'Set Schedules Here'!E1494)</f>
        <v/>
      </c>
      <c r="E748" s="12">
        <f>IF(ISBLANK('Set Schedules Here'!F1494),"",ROUND('Set Schedules Here'!F1494,rounding_decimal_places))</f>
        <v>2019</v>
      </c>
      <c r="F748" s="12">
        <f>IF(ISBLANK('Set Schedules Here'!F1495),"",ROUND('Set Schedules Here'!F1495,rounding_decimal_places))</f>
        <v>0</v>
      </c>
      <c r="G748" s="12">
        <f>IF(ISBLANK('Set Schedules Here'!G1494),"",ROUND('Set Schedules Here'!G1494,rounding_decimal_places))</f>
        <v>2020</v>
      </c>
      <c r="H748" s="12">
        <f>IF(ISBLANK('Set Schedules Here'!G1495),"",ROUND('Set Schedules Here'!G1495,rounding_decimal_places))</f>
        <v>0</v>
      </c>
      <c r="I748" s="12">
        <f>IF(ISBLANK('Set Schedules Here'!H1494),"",ROUND('Set Schedules Here'!H1494,rounding_decimal_places))</f>
        <v>2021</v>
      </c>
      <c r="J748" s="12">
        <f>IF(ISBLANK('Set Schedules Here'!H1495),"",ROUND('Set Schedules Here'!H1495,rounding_decimal_places))</f>
        <v>2.2648000000000001E-2</v>
      </c>
      <c r="K748" s="12">
        <f>IF(ISBLANK('Set Schedules Here'!I1494),"",ROUND('Set Schedules Here'!I1494,rounding_decimal_places))</f>
        <v>2022</v>
      </c>
      <c r="L748" s="12">
        <f>IF(ISBLANK('Set Schedules Here'!I1495),"",ROUND('Set Schedules Here'!I1495,rounding_decimal_places))</f>
        <v>2.9464000000000001E-2</v>
      </c>
      <c r="M748" s="12">
        <f>IF(ISBLANK('Set Schedules Here'!J1494),"",ROUND('Set Schedules Here'!J1494,rounding_decimal_places))</f>
        <v>2023</v>
      </c>
      <c r="N748" s="12">
        <f>IF(ISBLANK('Set Schedules Here'!J1495),"",ROUND('Set Schedules Here'!J1495,rounding_decimal_places))</f>
        <v>3.8253000000000002E-2</v>
      </c>
      <c r="O748" s="12">
        <f>IF(ISBLANK('Set Schedules Here'!K1494),"",ROUND('Set Schedules Here'!K1494,rounding_decimal_places))</f>
        <v>2024</v>
      </c>
      <c r="P748" s="12">
        <f>IF(ISBLANK('Set Schedules Here'!K1495),"",ROUND('Set Schedules Here'!K1495,rounding_decimal_places))</f>
        <v>4.9532E-2</v>
      </c>
      <c r="Q748" s="12">
        <f>IF(ISBLANK('Set Schedules Here'!L1494),"",ROUND('Set Schedules Here'!L1494,rounding_decimal_places))</f>
        <v>2025</v>
      </c>
      <c r="R748" s="12">
        <f>IF(ISBLANK('Set Schedules Here'!L1495),"",ROUND('Set Schedules Here'!L1495,rounding_decimal_places))</f>
        <v>6.3918000000000003E-2</v>
      </c>
      <c r="S748" s="12">
        <f>IF(ISBLANK('Set Schedules Here'!M1494),"",ROUND('Set Schedules Here'!M1494,rounding_decimal_places))</f>
        <v>2026</v>
      </c>
      <c r="T748" s="12">
        <f>IF(ISBLANK('Set Schedules Here'!M1495),"",ROUND('Set Schedules Here'!M1495,rounding_decimal_places))</f>
        <v>8.2127000000000006E-2</v>
      </c>
      <c r="U748" s="12">
        <f>IF(ISBLANK('Set Schedules Here'!N1494),"",ROUND('Set Schedules Here'!N1494,rounding_decimal_places))</f>
        <v>2027</v>
      </c>
      <c r="V748" s="12">
        <f>IF(ISBLANK('Set Schedules Here'!N1495),"",ROUND('Set Schedules Here'!N1495,rounding_decimal_places))</f>
        <v>0.104951</v>
      </c>
      <c r="W748" s="12">
        <f>IF(ISBLANK('Set Schedules Here'!O1494),"",ROUND('Set Schedules Here'!O1494,rounding_decimal_places))</f>
        <v>2028</v>
      </c>
      <c r="X748" s="12">
        <f>IF(ISBLANK('Set Schedules Here'!O1495),"",ROUND('Set Schedules Here'!O1495,rounding_decimal_places))</f>
        <v>0.133213</v>
      </c>
      <c r="Y748" s="12">
        <f>IF(ISBLANK('Set Schedules Here'!P1494),"",ROUND('Set Schedules Here'!P1494,rounding_decimal_places))</f>
        <v>2029</v>
      </c>
      <c r="Z748" s="12">
        <f>IF(ISBLANK('Set Schedules Here'!P1495),"",ROUND('Set Schedules Here'!P1495,rounding_decimal_places))</f>
        <v>0.167683</v>
      </c>
      <c r="AA748" s="12">
        <f>IF(ISBLANK('Set Schedules Here'!Q1494),"",ROUND('Set Schedules Here'!Q1494,rounding_decimal_places))</f>
        <v>2030</v>
      </c>
      <c r="AB748" s="12">
        <f>IF(ISBLANK('Set Schedules Here'!Q1495),"",ROUND('Set Schedules Here'!Q1495,rounding_decimal_places))</f>
        <v>0.208958</v>
      </c>
      <c r="AC748" s="12">
        <f>IF(ISBLANK('Set Schedules Here'!R1494),"",ROUND('Set Schedules Here'!R1494,rounding_decimal_places))</f>
        <v>2031</v>
      </c>
      <c r="AD748" s="12">
        <f>IF(ISBLANK('Set Schedules Here'!R1495),"",ROUND('Set Schedules Here'!R1495,rounding_decimal_places))</f>
        <v>0.25730900000000001</v>
      </c>
      <c r="AE748" s="12">
        <f>IF(ISBLANK('Set Schedules Here'!S1494),"",ROUND('Set Schedules Here'!S1494,rounding_decimal_places))</f>
        <v>2032</v>
      </c>
      <c r="AF748" s="12">
        <f>IF(ISBLANK('Set Schedules Here'!S1495),"",ROUND('Set Schedules Here'!S1495,rounding_decimal_places))</f>
        <v>0.31250899999999998</v>
      </c>
      <c r="AG748" s="12">
        <f>IF(ISBLANK('Set Schedules Here'!T1494),"",ROUND('Set Schedules Here'!T1494,rounding_decimal_places))</f>
        <v>2033</v>
      </c>
      <c r="AH748" s="12">
        <f>IF(ISBLANK('Set Schedules Here'!T1495),"",ROUND('Set Schedules Here'!T1495,rounding_decimal_places))</f>
        <v>0.37370999999999999</v>
      </c>
      <c r="AI748" s="12">
        <f>IF(ISBLANK('Set Schedules Here'!U1494),"",ROUND('Set Schedules Here'!U1494,rounding_decimal_places))</f>
        <v>2034</v>
      </c>
      <c r="AJ748" s="12">
        <f>IF(ISBLANK('Set Schedules Here'!U1495),"",ROUND('Set Schedules Here'!U1495,rounding_decimal_places))</f>
        <v>0.43940099999999999</v>
      </c>
      <c r="AK748" s="12">
        <f>IF(ISBLANK('Set Schedules Here'!V1494),"",ROUND('Set Schedules Here'!V1494,rounding_decimal_places))</f>
        <v>2035</v>
      </c>
      <c r="AL748" s="12">
        <f>IF(ISBLANK('Set Schedules Here'!V1495),"",ROUND('Set Schedules Here'!V1495,rounding_decimal_places))</f>
        <v>0.50749999999999995</v>
      </c>
      <c r="AM748" s="12">
        <f>IF(ISBLANK('Set Schedules Here'!W1494),"",ROUND('Set Schedules Here'!W1494,rounding_decimal_places))</f>
        <v>2036</v>
      </c>
      <c r="AN748" s="12">
        <f>IF(ISBLANK('Set Schedules Here'!W1495),"",ROUND('Set Schedules Here'!W1495,rounding_decimal_places))</f>
        <v>0.57559899999999997</v>
      </c>
      <c r="AO748" s="12">
        <f>IF(ISBLANK('Set Schedules Here'!X1494),"",ROUND('Set Schedules Here'!X1494,rounding_decimal_places))</f>
        <v>2037</v>
      </c>
      <c r="AP748" s="12">
        <f>IF(ISBLANK('Set Schedules Here'!X1495),"",ROUND('Set Schedules Here'!X1495,rounding_decimal_places))</f>
        <v>0.64129000000000003</v>
      </c>
      <c r="AQ748" s="12">
        <f>IF(ISBLANK('Set Schedules Here'!Y1494),"",ROUND('Set Schedules Here'!Y1494,rounding_decimal_places))</f>
        <v>2038</v>
      </c>
      <c r="AR748" s="12">
        <f>IF(ISBLANK('Set Schedules Here'!Y1495),"",ROUND('Set Schedules Here'!Y1495,rounding_decimal_places))</f>
        <v>0.70249099999999998</v>
      </c>
      <c r="AS748" s="12">
        <f>IF(ISBLANK('Set Schedules Here'!Z1494),"",ROUND('Set Schedules Here'!Z1494,rounding_decimal_places))</f>
        <v>2039</v>
      </c>
      <c r="AT748" s="12">
        <f>IF(ISBLANK('Set Schedules Here'!Z1495),"",ROUND('Set Schedules Here'!Z1495,rounding_decimal_places))</f>
        <v>0.757691</v>
      </c>
      <c r="AU748" s="12">
        <f>IF(ISBLANK('Set Schedules Here'!AA1494),"",ROUND('Set Schedules Here'!AA1494,rounding_decimal_places))</f>
        <v>2040</v>
      </c>
      <c r="AV748" s="12">
        <f>IF(ISBLANK('Set Schedules Here'!AA1495),"",ROUND('Set Schedules Here'!AA1495,rounding_decimal_places))</f>
        <v>0.80604200000000004</v>
      </c>
      <c r="AW748" s="12">
        <f>IF(ISBLANK('Set Schedules Here'!AB1494),"",ROUND('Set Schedules Here'!AB1494,rounding_decimal_places))</f>
        <v>2041</v>
      </c>
      <c r="AX748" s="12">
        <f>IF(ISBLANK('Set Schedules Here'!AB1495),"",ROUND('Set Schedules Here'!AB1495,rounding_decimal_places))</f>
        <v>0.84731699999999999</v>
      </c>
      <c r="AY748" s="12">
        <f>IF(ISBLANK('Set Schedules Here'!AC1494),"",ROUND('Set Schedules Here'!AC1494,rounding_decimal_places))</f>
        <v>2042</v>
      </c>
      <c r="AZ748" s="12">
        <f>IF(ISBLANK('Set Schedules Here'!AC1495),"",ROUND('Set Schedules Here'!AC1495,rounding_decimal_places))</f>
        <v>0.88178699999999999</v>
      </c>
      <c r="BA748" s="12">
        <f>IF(ISBLANK('Set Schedules Here'!AD1494),"",ROUND('Set Schedules Here'!AD1494,rounding_decimal_places))</f>
        <v>2043</v>
      </c>
      <c r="BB748" s="12">
        <f>IF(ISBLANK('Set Schedules Here'!AD1495),"",ROUND('Set Schedules Here'!AD1495,rounding_decimal_places))</f>
        <v>0.910049</v>
      </c>
      <c r="BC748" s="12">
        <f>IF(ISBLANK('Set Schedules Here'!AE1494),"",ROUND('Set Schedules Here'!AE1494,rounding_decimal_places))</f>
        <v>2044</v>
      </c>
      <c r="BD748" s="12">
        <f>IF(ISBLANK('Set Schedules Here'!AE1495),"",ROUND('Set Schedules Here'!AE1495,rounding_decimal_places))</f>
        <v>0.93287299999999995</v>
      </c>
      <c r="BE748" s="12">
        <f>IF(ISBLANK('Set Schedules Here'!AF1494),"",ROUND('Set Schedules Here'!AF1494,rounding_decimal_places))</f>
        <v>2045</v>
      </c>
      <c r="BF748" s="12">
        <f>IF(ISBLANK('Set Schedules Here'!AF1495),"",ROUND('Set Schedules Here'!AF1495,rounding_decimal_places))</f>
        <v>0.95108199999999998</v>
      </c>
      <c r="BG748" s="12">
        <f>IF(ISBLANK('Set Schedules Here'!AG1494),"",ROUND('Set Schedules Here'!AG1494,rounding_decimal_places))</f>
        <v>2046</v>
      </c>
      <c r="BH748" s="12">
        <f>IF(ISBLANK('Set Schedules Here'!AG1495),"",ROUND('Set Schedules Here'!AG1495,rounding_decimal_places))</f>
        <v>0.96546799999999999</v>
      </c>
      <c r="BI748" s="12">
        <f>IF(ISBLANK('Set Schedules Here'!AH1494),"",ROUND('Set Schedules Here'!AH1494,rounding_decimal_places))</f>
        <v>2047</v>
      </c>
      <c r="BJ748" s="12">
        <f>IF(ISBLANK('Set Schedules Here'!AH1495),"",ROUND('Set Schedules Here'!AH1495,rounding_decimal_places))</f>
        <v>0.97674700000000003</v>
      </c>
      <c r="BK748" s="12">
        <f>IF(ISBLANK('Set Schedules Here'!AI1494),"",ROUND('Set Schedules Here'!AI1494,rounding_decimal_places))</f>
        <v>2048</v>
      </c>
      <c r="BL748" s="12">
        <f>IF(ISBLANK('Set Schedules Here'!AI1495),"",ROUND('Set Schedules Here'!AI1495,rounding_decimal_places))</f>
        <v>0.98553599999999997</v>
      </c>
      <c r="BM748" s="12">
        <f>IF(ISBLANK('Set Schedules Here'!AJ1494),"",ROUND('Set Schedules Here'!AJ1494,rounding_decimal_places))</f>
        <v>2049</v>
      </c>
      <c r="BN748" s="12">
        <f>IF(ISBLANK('Set Schedules Here'!AJ1495),"",ROUND('Set Schedules Here'!AJ1495,rounding_decimal_places))</f>
        <v>0.99235200000000001</v>
      </c>
      <c r="BO748" s="12">
        <f>IF(ISBLANK('Set Schedules Here'!AK1494),"",ROUND('Set Schedules Here'!AK1494,rounding_decimal_places))</f>
        <v>2050</v>
      </c>
      <c r="BP748" s="21">
        <f>IF(ISBLANK('Set Schedules Here'!AK1495),"",ROUND('Set Schedules Here'!AK1495,rounding_decimal_places))</f>
        <v>0.99761900000000003</v>
      </c>
    </row>
    <row r="749" spans="1:68" x14ac:dyDescent="0.45">
      <c r="A749" s="16" t="str">
        <f>'Set Schedules Here'!A1496</f>
        <v>RnD building capital cost reduction</v>
      </c>
      <c r="B749" s="12" t="str">
        <f>IF(ISBLANK('Set Schedules Here'!C1496),"",'Set Schedules Here'!C1496)</f>
        <v>lighting</v>
      </c>
      <c r="C749" s="12" t="str">
        <f>IF(ISBLANK('Set Schedules Here'!D1496),"",'Set Schedules Here'!D1496)</f>
        <v/>
      </c>
      <c r="D749" s="21" t="str">
        <f>IF(ISBLANK('Set Schedules Here'!E1496),"",'Set Schedules Here'!E1496)</f>
        <v/>
      </c>
      <c r="E749" s="12">
        <f>IF(ISBLANK('Set Schedules Here'!F1496),"",ROUND('Set Schedules Here'!F1496,rounding_decimal_places))</f>
        <v>2019</v>
      </c>
      <c r="F749" s="12">
        <f>IF(ISBLANK('Set Schedules Here'!F1497),"",ROUND('Set Schedules Here'!F1497,rounding_decimal_places))</f>
        <v>0</v>
      </c>
      <c r="G749" s="12">
        <f>IF(ISBLANK('Set Schedules Here'!G1496),"",ROUND('Set Schedules Here'!G1496,rounding_decimal_places))</f>
        <v>2020</v>
      </c>
      <c r="H749" s="12">
        <f>IF(ISBLANK('Set Schedules Here'!G1497),"",ROUND('Set Schedules Here'!G1497,rounding_decimal_places))</f>
        <v>0</v>
      </c>
      <c r="I749" s="12">
        <f>IF(ISBLANK('Set Schedules Here'!H1496),"",ROUND('Set Schedules Here'!H1496,rounding_decimal_places))</f>
        <v>2021</v>
      </c>
      <c r="J749" s="12">
        <f>IF(ISBLANK('Set Schedules Here'!H1497),"",ROUND('Set Schedules Here'!H1497,rounding_decimal_places))</f>
        <v>2.2648000000000001E-2</v>
      </c>
      <c r="K749" s="12">
        <f>IF(ISBLANK('Set Schedules Here'!I1496),"",ROUND('Set Schedules Here'!I1496,rounding_decimal_places))</f>
        <v>2022</v>
      </c>
      <c r="L749" s="12">
        <f>IF(ISBLANK('Set Schedules Here'!I1497),"",ROUND('Set Schedules Here'!I1497,rounding_decimal_places))</f>
        <v>2.9464000000000001E-2</v>
      </c>
      <c r="M749" s="12">
        <f>IF(ISBLANK('Set Schedules Here'!J1496),"",ROUND('Set Schedules Here'!J1496,rounding_decimal_places))</f>
        <v>2023</v>
      </c>
      <c r="N749" s="12">
        <f>IF(ISBLANK('Set Schedules Here'!J1497),"",ROUND('Set Schedules Here'!J1497,rounding_decimal_places))</f>
        <v>3.8253000000000002E-2</v>
      </c>
      <c r="O749" s="12">
        <f>IF(ISBLANK('Set Schedules Here'!K1496),"",ROUND('Set Schedules Here'!K1496,rounding_decimal_places))</f>
        <v>2024</v>
      </c>
      <c r="P749" s="12">
        <f>IF(ISBLANK('Set Schedules Here'!K1497),"",ROUND('Set Schedules Here'!K1497,rounding_decimal_places))</f>
        <v>4.9532E-2</v>
      </c>
      <c r="Q749" s="12">
        <f>IF(ISBLANK('Set Schedules Here'!L1496),"",ROUND('Set Schedules Here'!L1496,rounding_decimal_places))</f>
        <v>2025</v>
      </c>
      <c r="R749" s="12">
        <f>IF(ISBLANK('Set Schedules Here'!L1497),"",ROUND('Set Schedules Here'!L1497,rounding_decimal_places))</f>
        <v>6.3918000000000003E-2</v>
      </c>
      <c r="S749" s="12">
        <f>IF(ISBLANK('Set Schedules Here'!M1496),"",ROUND('Set Schedules Here'!M1496,rounding_decimal_places))</f>
        <v>2026</v>
      </c>
      <c r="T749" s="12">
        <f>IF(ISBLANK('Set Schedules Here'!M1497),"",ROUND('Set Schedules Here'!M1497,rounding_decimal_places))</f>
        <v>8.2127000000000006E-2</v>
      </c>
      <c r="U749" s="12">
        <f>IF(ISBLANK('Set Schedules Here'!N1496),"",ROUND('Set Schedules Here'!N1496,rounding_decimal_places))</f>
        <v>2027</v>
      </c>
      <c r="V749" s="12">
        <f>IF(ISBLANK('Set Schedules Here'!N1497),"",ROUND('Set Schedules Here'!N1497,rounding_decimal_places))</f>
        <v>0.104951</v>
      </c>
      <c r="W749" s="12">
        <f>IF(ISBLANK('Set Schedules Here'!O1496),"",ROUND('Set Schedules Here'!O1496,rounding_decimal_places))</f>
        <v>2028</v>
      </c>
      <c r="X749" s="12">
        <f>IF(ISBLANK('Set Schedules Here'!O1497),"",ROUND('Set Schedules Here'!O1497,rounding_decimal_places))</f>
        <v>0.133213</v>
      </c>
      <c r="Y749" s="12">
        <f>IF(ISBLANK('Set Schedules Here'!P1496),"",ROUND('Set Schedules Here'!P1496,rounding_decimal_places))</f>
        <v>2029</v>
      </c>
      <c r="Z749" s="12">
        <f>IF(ISBLANK('Set Schedules Here'!P1497),"",ROUND('Set Schedules Here'!P1497,rounding_decimal_places))</f>
        <v>0.167683</v>
      </c>
      <c r="AA749" s="12">
        <f>IF(ISBLANK('Set Schedules Here'!Q1496),"",ROUND('Set Schedules Here'!Q1496,rounding_decimal_places))</f>
        <v>2030</v>
      </c>
      <c r="AB749" s="12">
        <f>IF(ISBLANK('Set Schedules Here'!Q1497),"",ROUND('Set Schedules Here'!Q1497,rounding_decimal_places))</f>
        <v>0.208958</v>
      </c>
      <c r="AC749" s="12">
        <f>IF(ISBLANK('Set Schedules Here'!R1496),"",ROUND('Set Schedules Here'!R1496,rounding_decimal_places))</f>
        <v>2031</v>
      </c>
      <c r="AD749" s="12">
        <f>IF(ISBLANK('Set Schedules Here'!R1497),"",ROUND('Set Schedules Here'!R1497,rounding_decimal_places))</f>
        <v>0.25730900000000001</v>
      </c>
      <c r="AE749" s="12">
        <f>IF(ISBLANK('Set Schedules Here'!S1496),"",ROUND('Set Schedules Here'!S1496,rounding_decimal_places))</f>
        <v>2032</v>
      </c>
      <c r="AF749" s="12">
        <f>IF(ISBLANK('Set Schedules Here'!S1497),"",ROUND('Set Schedules Here'!S1497,rounding_decimal_places))</f>
        <v>0.31250899999999998</v>
      </c>
      <c r="AG749" s="12">
        <f>IF(ISBLANK('Set Schedules Here'!T1496),"",ROUND('Set Schedules Here'!T1496,rounding_decimal_places))</f>
        <v>2033</v>
      </c>
      <c r="AH749" s="12">
        <f>IF(ISBLANK('Set Schedules Here'!T1497),"",ROUND('Set Schedules Here'!T1497,rounding_decimal_places))</f>
        <v>0.37370999999999999</v>
      </c>
      <c r="AI749" s="12">
        <f>IF(ISBLANK('Set Schedules Here'!U1496),"",ROUND('Set Schedules Here'!U1496,rounding_decimal_places))</f>
        <v>2034</v>
      </c>
      <c r="AJ749" s="12">
        <f>IF(ISBLANK('Set Schedules Here'!U1497),"",ROUND('Set Schedules Here'!U1497,rounding_decimal_places))</f>
        <v>0.43940099999999999</v>
      </c>
      <c r="AK749" s="12">
        <f>IF(ISBLANK('Set Schedules Here'!V1496),"",ROUND('Set Schedules Here'!V1496,rounding_decimal_places))</f>
        <v>2035</v>
      </c>
      <c r="AL749" s="12">
        <f>IF(ISBLANK('Set Schedules Here'!V1497),"",ROUND('Set Schedules Here'!V1497,rounding_decimal_places))</f>
        <v>0.50749999999999995</v>
      </c>
      <c r="AM749" s="12">
        <f>IF(ISBLANK('Set Schedules Here'!W1496),"",ROUND('Set Schedules Here'!W1496,rounding_decimal_places))</f>
        <v>2036</v>
      </c>
      <c r="AN749" s="12">
        <f>IF(ISBLANK('Set Schedules Here'!W1497),"",ROUND('Set Schedules Here'!W1497,rounding_decimal_places))</f>
        <v>0.57559899999999997</v>
      </c>
      <c r="AO749" s="12">
        <f>IF(ISBLANK('Set Schedules Here'!X1496),"",ROUND('Set Schedules Here'!X1496,rounding_decimal_places))</f>
        <v>2037</v>
      </c>
      <c r="AP749" s="12">
        <f>IF(ISBLANK('Set Schedules Here'!X1497),"",ROUND('Set Schedules Here'!X1497,rounding_decimal_places))</f>
        <v>0.64129000000000003</v>
      </c>
      <c r="AQ749" s="12">
        <f>IF(ISBLANK('Set Schedules Here'!Y1496),"",ROUND('Set Schedules Here'!Y1496,rounding_decimal_places))</f>
        <v>2038</v>
      </c>
      <c r="AR749" s="12">
        <f>IF(ISBLANK('Set Schedules Here'!Y1497),"",ROUND('Set Schedules Here'!Y1497,rounding_decimal_places))</f>
        <v>0.70249099999999998</v>
      </c>
      <c r="AS749" s="12">
        <f>IF(ISBLANK('Set Schedules Here'!Z1496),"",ROUND('Set Schedules Here'!Z1496,rounding_decimal_places))</f>
        <v>2039</v>
      </c>
      <c r="AT749" s="12">
        <f>IF(ISBLANK('Set Schedules Here'!Z1497),"",ROUND('Set Schedules Here'!Z1497,rounding_decimal_places))</f>
        <v>0.757691</v>
      </c>
      <c r="AU749" s="12">
        <f>IF(ISBLANK('Set Schedules Here'!AA1496),"",ROUND('Set Schedules Here'!AA1496,rounding_decimal_places))</f>
        <v>2040</v>
      </c>
      <c r="AV749" s="12">
        <f>IF(ISBLANK('Set Schedules Here'!AA1497),"",ROUND('Set Schedules Here'!AA1497,rounding_decimal_places))</f>
        <v>0.80604200000000004</v>
      </c>
      <c r="AW749" s="12">
        <f>IF(ISBLANK('Set Schedules Here'!AB1496),"",ROUND('Set Schedules Here'!AB1496,rounding_decimal_places))</f>
        <v>2041</v>
      </c>
      <c r="AX749" s="12">
        <f>IF(ISBLANK('Set Schedules Here'!AB1497),"",ROUND('Set Schedules Here'!AB1497,rounding_decimal_places))</f>
        <v>0.84731699999999999</v>
      </c>
      <c r="AY749" s="12">
        <f>IF(ISBLANK('Set Schedules Here'!AC1496),"",ROUND('Set Schedules Here'!AC1496,rounding_decimal_places))</f>
        <v>2042</v>
      </c>
      <c r="AZ749" s="12">
        <f>IF(ISBLANK('Set Schedules Here'!AC1497),"",ROUND('Set Schedules Here'!AC1497,rounding_decimal_places))</f>
        <v>0.88178699999999999</v>
      </c>
      <c r="BA749" s="12">
        <f>IF(ISBLANK('Set Schedules Here'!AD1496),"",ROUND('Set Schedules Here'!AD1496,rounding_decimal_places))</f>
        <v>2043</v>
      </c>
      <c r="BB749" s="12">
        <f>IF(ISBLANK('Set Schedules Here'!AD1497),"",ROUND('Set Schedules Here'!AD1497,rounding_decimal_places))</f>
        <v>0.910049</v>
      </c>
      <c r="BC749" s="12">
        <f>IF(ISBLANK('Set Schedules Here'!AE1496),"",ROUND('Set Schedules Here'!AE1496,rounding_decimal_places))</f>
        <v>2044</v>
      </c>
      <c r="BD749" s="12">
        <f>IF(ISBLANK('Set Schedules Here'!AE1497),"",ROUND('Set Schedules Here'!AE1497,rounding_decimal_places))</f>
        <v>0.93287299999999995</v>
      </c>
      <c r="BE749" s="12">
        <f>IF(ISBLANK('Set Schedules Here'!AF1496),"",ROUND('Set Schedules Here'!AF1496,rounding_decimal_places))</f>
        <v>2045</v>
      </c>
      <c r="BF749" s="12">
        <f>IF(ISBLANK('Set Schedules Here'!AF1497),"",ROUND('Set Schedules Here'!AF1497,rounding_decimal_places))</f>
        <v>0.95108199999999998</v>
      </c>
      <c r="BG749" s="12">
        <f>IF(ISBLANK('Set Schedules Here'!AG1496),"",ROUND('Set Schedules Here'!AG1496,rounding_decimal_places))</f>
        <v>2046</v>
      </c>
      <c r="BH749" s="12">
        <f>IF(ISBLANK('Set Schedules Here'!AG1497),"",ROUND('Set Schedules Here'!AG1497,rounding_decimal_places))</f>
        <v>0.96546799999999999</v>
      </c>
      <c r="BI749" s="12">
        <f>IF(ISBLANK('Set Schedules Here'!AH1496),"",ROUND('Set Schedules Here'!AH1496,rounding_decimal_places))</f>
        <v>2047</v>
      </c>
      <c r="BJ749" s="12">
        <f>IF(ISBLANK('Set Schedules Here'!AH1497),"",ROUND('Set Schedules Here'!AH1497,rounding_decimal_places))</f>
        <v>0.97674700000000003</v>
      </c>
      <c r="BK749" s="12">
        <f>IF(ISBLANK('Set Schedules Here'!AI1496),"",ROUND('Set Schedules Here'!AI1496,rounding_decimal_places))</f>
        <v>2048</v>
      </c>
      <c r="BL749" s="12">
        <f>IF(ISBLANK('Set Schedules Here'!AI1497),"",ROUND('Set Schedules Here'!AI1497,rounding_decimal_places))</f>
        <v>0.98553599999999997</v>
      </c>
      <c r="BM749" s="12">
        <f>IF(ISBLANK('Set Schedules Here'!AJ1496),"",ROUND('Set Schedules Here'!AJ1496,rounding_decimal_places))</f>
        <v>2049</v>
      </c>
      <c r="BN749" s="12">
        <f>IF(ISBLANK('Set Schedules Here'!AJ1497),"",ROUND('Set Schedules Here'!AJ1497,rounding_decimal_places))</f>
        <v>0.99235200000000001</v>
      </c>
      <c r="BO749" s="12">
        <f>IF(ISBLANK('Set Schedules Here'!AK1496),"",ROUND('Set Schedules Here'!AK1496,rounding_decimal_places))</f>
        <v>2050</v>
      </c>
      <c r="BP749" s="21">
        <f>IF(ISBLANK('Set Schedules Here'!AK1497),"",ROUND('Set Schedules Here'!AK1497,rounding_decimal_places))</f>
        <v>0.99761900000000003</v>
      </c>
    </row>
    <row r="750" spans="1:68" x14ac:dyDescent="0.45">
      <c r="A750" s="16" t="str">
        <f>'Set Schedules Here'!A1498</f>
        <v>RnD building capital cost reduction</v>
      </c>
      <c r="B750" s="12" t="str">
        <f>IF(ISBLANK('Set Schedules Here'!C1498),"",'Set Schedules Here'!C1498)</f>
        <v>appliances</v>
      </c>
      <c r="C750" s="12" t="str">
        <f>IF(ISBLANK('Set Schedules Here'!D1498),"",'Set Schedules Here'!D1498)</f>
        <v/>
      </c>
      <c r="D750" s="21" t="str">
        <f>IF(ISBLANK('Set Schedules Here'!E1498),"",'Set Schedules Here'!E1498)</f>
        <v/>
      </c>
      <c r="E750" s="12">
        <f>IF(ISBLANK('Set Schedules Here'!F1498),"",ROUND('Set Schedules Here'!F1498,rounding_decimal_places))</f>
        <v>2019</v>
      </c>
      <c r="F750" s="12">
        <f>IF(ISBLANK('Set Schedules Here'!F1499),"",ROUND('Set Schedules Here'!F1499,rounding_decimal_places))</f>
        <v>0</v>
      </c>
      <c r="G750" s="12">
        <f>IF(ISBLANK('Set Schedules Here'!G1498),"",ROUND('Set Schedules Here'!G1498,rounding_decimal_places))</f>
        <v>2020</v>
      </c>
      <c r="H750" s="12">
        <f>IF(ISBLANK('Set Schedules Here'!G1499),"",ROUND('Set Schedules Here'!G1499,rounding_decimal_places))</f>
        <v>0</v>
      </c>
      <c r="I750" s="12">
        <f>IF(ISBLANK('Set Schedules Here'!H1498),"",ROUND('Set Schedules Here'!H1498,rounding_decimal_places))</f>
        <v>2021</v>
      </c>
      <c r="J750" s="12">
        <f>IF(ISBLANK('Set Schedules Here'!H1499),"",ROUND('Set Schedules Here'!H1499,rounding_decimal_places))</f>
        <v>2.2648000000000001E-2</v>
      </c>
      <c r="K750" s="12">
        <f>IF(ISBLANK('Set Schedules Here'!I1498),"",ROUND('Set Schedules Here'!I1498,rounding_decimal_places))</f>
        <v>2022</v>
      </c>
      <c r="L750" s="12">
        <f>IF(ISBLANK('Set Schedules Here'!I1499),"",ROUND('Set Schedules Here'!I1499,rounding_decimal_places))</f>
        <v>2.9464000000000001E-2</v>
      </c>
      <c r="M750" s="12">
        <f>IF(ISBLANK('Set Schedules Here'!J1498),"",ROUND('Set Schedules Here'!J1498,rounding_decimal_places))</f>
        <v>2023</v>
      </c>
      <c r="N750" s="12">
        <f>IF(ISBLANK('Set Schedules Here'!J1499),"",ROUND('Set Schedules Here'!J1499,rounding_decimal_places))</f>
        <v>3.8253000000000002E-2</v>
      </c>
      <c r="O750" s="12">
        <f>IF(ISBLANK('Set Schedules Here'!K1498),"",ROUND('Set Schedules Here'!K1498,rounding_decimal_places))</f>
        <v>2024</v>
      </c>
      <c r="P750" s="12">
        <f>IF(ISBLANK('Set Schedules Here'!K1499),"",ROUND('Set Schedules Here'!K1499,rounding_decimal_places))</f>
        <v>4.9532E-2</v>
      </c>
      <c r="Q750" s="12">
        <f>IF(ISBLANK('Set Schedules Here'!L1498),"",ROUND('Set Schedules Here'!L1498,rounding_decimal_places))</f>
        <v>2025</v>
      </c>
      <c r="R750" s="12">
        <f>IF(ISBLANK('Set Schedules Here'!L1499),"",ROUND('Set Schedules Here'!L1499,rounding_decimal_places))</f>
        <v>6.3918000000000003E-2</v>
      </c>
      <c r="S750" s="12">
        <f>IF(ISBLANK('Set Schedules Here'!M1498),"",ROUND('Set Schedules Here'!M1498,rounding_decimal_places))</f>
        <v>2026</v>
      </c>
      <c r="T750" s="12">
        <f>IF(ISBLANK('Set Schedules Here'!M1499),"",ROUND('Set Schedules Here'!M1499,rounding_decimal_places))</f>
        <v>8.2127000000000006E-2</v>
      </c>
      <c r="U750" s="12">
        <f>IF(ISBLANK('Set Schedules Here'!N1498),"",ROUND('Set Schedules Here'!N1498,rounding_decimal_places))</f>
        <v>2027</v>
      </c>
      <c r="V750" s="12">
        <f>IF(ISBLANK('Set Schedules Here'!N1499),"",ROUND('Set Schedules Here'!N1499,rounding_decimal_places))</f>
        <v>0.104951</v>
      </c>
      <c r="W750" s="12">
        <f>IF(ISBLANK('Set Schedules Here'!O1498),"",ROUND('Set Schedules Here'!O1498,rounding_decimal_places))</f>
        <v>2028</v>
      </c>
      <c r="X750" s="12">
        <f>IF(ISBLANK('Set Schedules Here'!O1499),"",ROUND('Set Schedules Here'!O1499,rounding_decimal_places))</f>
        <v>0.133213</v>
      </c>
      <c r="Y750" s="12">
        <f>IF(ISBLANK('Set Schedules Here'!P1498),"",ROUND('Set Schedules Here'!P1498,rounding_decimal_places))</f>
        <v>2029</v>
      </c>
      <c r="Z750" s="12">
        <f>IF(ISBLANK('Set Schedules Here'!P1499),"",ROUND('Set Schedules Here'!P1499,rounding_decimal_places))</f>
        <v>0.167683</v>
      </c>
      <c r="AA750" s="12">
        <f>IF(ISBLANK('Set Schedules Here'!Q1498),"",ROUND('Set Schedules Here'!Q1498,rounding_decimal_places))</f>
        <v>2030</v>
      </c>
      <c r="AB750" s="12">
        <f>IF(ISBLANK('Set Schedules Here'!Q1499),"",ROUND('Set Schedules Here'!Q1499,rounding_decimal_places))</f>
        <v>0.208958</v>
      </c>
      <c r="AC750" s="12">
        <f>IF(ISBLANK('Set Schedules Here'!R1498),"",ROUND('Set Schedules Here'!R1498,rounding_decimal_places))</f>
        <v>2031</v>
      </c>
      <c r="AD750" s="12">
        <f>IF(ISBLANK('Set Schedules Here'!R1499),"",ROUND('Set Schedules Here'!R1499,rounding_decimal_places))</f>
        <v>0.25730900000000001</v>
      </c>
      <c r="AE750" s="12">
        <f>IF(ISBLANK('Set Schedules Here'!S1498),"",ROUND('Set Schedules Here'!S1498,rounding_decimal_places))</f>
        <v>2032</v>
      </c>
      <c r="AF750" s="12">
        <f>IF(ISBLANK('Set Schedules Here'!S1499),"",ROUND('Set Schedules Here'!S1499,rounding_decimal_places))</f>
        <v>0.31250899999999998</v>
      </c>
      <c r="AG750" s="12">
        <f>IF(ISBLANK('Set Schedules Here'!T1498),"",ROUND('Set Schedules Here'!T1498,rounding_decimal_places))</f>
        <v>2033</v>
      </c>
      <c r="AH750" s="12">
        <f>IF(ISBLANK('Set Schedules Here'!T1499),"",ROUND('Set Schedules Here'!T1499,rounding_decimal_places))</f>
        <v>0.37370999999999999</v>
      </c>
      <c r="AI750" s="12">
        <f>IF(ISBLANK('Set Schedules Here'!U1498),"",ROUND('Set Schedules Here'!U1498,rounding_decimal_places))</f>
        <v>2034</v>
      </c>
      <c r="AJ750" s="12">
        <f>IF(ISBLANK('Set Schedules Here'!U1499),"",ROUND('Set Schedules Here'!U1499,rounding_decimal_places))</f>
        <v>0.43940099999999999</v>
      </c>
      <c r="AK750" s="12">
        <f>IF(ISBLANK('Set Schedules Here'!V1498),"",ROUND('Set Schedules Here'!V1498,rounding_decimal_places))</f>
        <v>2035</v>
      </c>
      <c r="AL750" s="12">
        <f>IF(ISBLANK('Set Schedules Here'!V1499),"",ROUND('Set Schedules Here'!V1499,rounding_decimal_places))</f>
        <v>0.50749999999999995</v>
      </c>
      <c r="AM750" s="12">
        <f>IF(ISBLANK('Set Schedules Here'!W1498),"",ROUND('Set Schedules Here'!W1498,rounding_decimal_places))</f>
        <v>2036</v>
      </c>
      <c r="AN750" s="12">
        <f>IF(ISBLANK('Set Schedules Here'!W1499),"",ROUND('Set Schedules Here'!W1499,rounding_decimal_places))</f>
        <v>0.57559899999999997</v>
      </c>
      <c r="AO750" s="12">
        <f>IF(ISBLANK('Set Schedules Here'!X1498),"",ROUND('Set Schedules Here'!X1498,rounding_decimal_places))</f>
        <v>2037</v>
      </c>
      <c r="AP750" s="12">
        <f>IF(ISBLANK('Set Schedules Here'!X1499),"",ROUND('Set Schedules Here'!X1499,rounding_decimal_places))</f>
        <v>0.64129000000000003</v>
      </c>
      <c r="AQ750" s="12">
        <f>IF(ISBLANK('Set Schedules Here'!Y1498),"",ROUND('Set Schedules Here'!Y1498,rounding_decimal_places))</f>
        <v>2038</v>
      </c>
      <c r="AR750" s="12">
        <f>IF(ISBLANK('Set Schedules Here'!Y1499),"",ROUND('Set Schedules Here'!Y1499,rounding_decimal_places))</f>
        <v>0.70249099999999998</v>
      </c>
      <c r="AS750" s="12">
        <f>IF(ISBLANK('Set Schedules Here'!Z1498),"",ROUND('Set Schedules Here'!Z1498,rounding_decimal_places))</f>
        <v>2039</v>
      </c>
      <c r="AT750" s="12">
        <f>IF(ISBLANK('Set Schedules Here'!Z1499),"",ROUND('Set Schedules Here'!Z1499,rounding_decimal_places))</f>
        <v>0.757691</v>
      </c>
      <c r="AU750" s="12">
        <f>IF(ISBLANK('Set Schedules Here'!AA1498),"",ROUND('Set Schedules Here'!AA1498,rounding_decimal_places))</f>
        <v>2040</v>
      </c>
      <c r="AV750" s="12">
        <f>IF(ISBLANK('Set Schedules Here'!AA1499),"",ROUND('Set Schedules Here'!AA1499,rounding_decimal_places))</f>
        <v>0.80604200000000004</v>
      </c>
      <c r="AW750" s="12">
        <f>IF(ISBLANK('Set Schedules Here'!AB1498),"",ROUND('Set Schedules Here'!AB1498,rounding_decimal_places))</f>
        <v>2041</v>
      </c>
      <c r="AX750" s="12">
        <f>IF(ISBLANK('Set Schedules Here'!AB1499),"",ROUND('Set Schedules Here'!AB1499,rounding_decimal_places))</f>
        <v>0.84731699999999999</v>
      </c>
      <c r="AY750" s="12">
        <f>IF(ISBLANK('Set Schedules Here'!AC1498),"",ROUND('Set Schedules Here'!AC1498,rounding_decimal_places))</f>
        <v>2042</v>
      </c>
      <c r="AZ750" s="12">
        <f>IF(ISBLANK('Set Schedules Here'!AC1499),"",ROUND('Set Schedules Here'!AC1499,rounding_decimal_places))</f>
        <v>0.88178699999999999</v>
      </c>
      <c r="BA750" s="12">
        <f>IF(ISBLANK('Set Schedules Here'!AD1498),"",ROUND('Set Schedules Here'!AD1498,rounding_decimal_places))</f>
        <v>2043</v>
      </c>
      <c r="BB750" s="12">
        <f>IF(ISBLANK('Set Schedules Here'!AD1499),"",ROUND('Set Schedules Here'!AD1499,rounding_decimal_places))</f>
        <v>0.910049</v>
      </c>
      <c r="BC750" s="12">
        <f>IF(ISBLANK('Set Schedules Here'!AE1498),"",ROUND('Set Schedules Here'!AE1498,rounding_decimal_places))</f>
        <v>2044</v>
      </c>
      <c r="BD750" s="12">
        <f>IF(ISBLANK('Set Schedules Here'!AE1499),"",ROUND('Set Schedules Here'!AE1499,rounding_decimal_places))</f>
        <v>0.93287299999999995</v>
      </c>
      <c r="BE750" s="12">
        <f>IF(ISBLANK('Set Schedules Here'!AF1498),"",ROUND('Set Schedules Here'!AF1498,rounding_decimal_places))</f>
        <v>2045</v>
      </c>
      <c r="BF750" s="12">
        <f>IF(ISBLANK('Set Schedules Here'!AF1499),"",ROUND('Set Schedules Here'!AF1499,rounding_decimal_places))</f>
        <v>0.95108199999999998</v>
      </c>
      <c r="BG750" s="12">
        <f>IF(ISBLANK('Set Schedules Here'!AG1498),"",ROUND('Set Schedules Here'!AG1498,rounding_decimal_places))</f>
        <v>2046</v>
      </c>
      <c r="BH750" s="12">
        <f>IF(ISBLANK('Set Schedules Here'!AG1499),"",ROUND('Set Schedules Here'!AG1499,rounding_decimal_places))</f>
        <v>0.96546799999999999</v>
      </c>
      <c r="BI750" s="12">
        <f>IF(ISBLANK('Set Schedules Here'!AH1498),"",ROUND('Set Schedules Here'!AH1498,rounding_decimal_places))</f>
        <v>2047</v>
      </c>
      <c r="BJ750" s="12">
        <f>IF(ISBLANK('Set Schedules Here'!AH1499),"",ROUND('Set Schedules Here'!AH1499,rounding_decimal_places))</f>
        <v>0.97674700000000003</v>
      </c>
      <c r="BK750" s="12">
        <f>IF(ISBLANK('Set Schedules Here'!AI1498),"",ROUND('Set Schedules Here'!AI1498,rounding_decimal_places))</f>
        <v>2048</v>
      </c>
      <c r="BL750" s="12">
        <f>IF(ISBLANK('Set Schedules Here'!AI1499),"",ROUND('Set Schedules Here'!AI1499,rounding_decimal_places))</f>
        <v>0.98553599999999997</v>
      </c>
      <c r="BM750" s="12">
        <f>IF(ISBLANK('Set Schedules Here'!AJ1498),"",ROUND('Set Schedules Here'!AJ1498,rounding_decimal_places))</f>
        <v>2049</v>
      </c>
      <c r="BN750" s="12">
        <f>IF(ISBLANK('Set Schedules Here'!AJ1499),"",ROUND('Set Schedules Here'!AJ1499,rounding_decimal_places))</f>
        <v>0.99235200000000001</v>
      </c>
      <c r="BO750" s="12">
        <f>IF(ISBLANK('Set Schedules Here'!AK1498),"",ROUND('Set Schedules Here'!AK1498,rounding_decimal_places))</f>
        <v>2050</v>
      </c>
      <c r="BP750" s="21">
        <f>IF(ISBLANK('Set Schedules Here'!AK1499),"",ROUND('Set Schedules Here'!AK1499,rounding_decimal_places))</f>
        <v>0.99761900000000003</v>
      </c>
    </row>
    <row r="751" spans="1:68" x14ac:dyDescent="0.45">
      <c r="A751" s="16" t="str">
        <f>'Set Schedules Here'!A1500</f>
        <v>RnD building capital cost reduction</v>
      </c>
      <c r="B751" s="12" t="str">
        <f>IF(ISBLANK('Set Schedules Here'!C1500),"",'Set Schedules Here'!C1500)</f>
        <v>other component</v>
      </c>
      <c r="C751" s="12" t="str">
        <f>IF(ISBLANK('Set Schedules Here'!D1500),"",'Set Schedules Here'!D1500)</f>
        <v/>
      </c>
      <c r="D751" s="21" t="str">
        <f>IF(ISBLANK('Set Schedules Here'!E1500),"",'Set Schedules Here'!E1500)</f>
        <v/>
      </c>
      <c r="E751" s="12">
        <f>IF(ISBLANK('Set Schedules Here'!F1500),"",ROUND('Set Schedules Here'!F1500,rounding_decimal_places))</f>
        <v>2019</v>
      </c>
      <c r="F751" s="12">
        <f>IF(ISBLANK('Set Schedules Here'!F1501),"",ROUND('Set Schedules Here'!F1501,rounding_decimal_places))</f>
        <v>0</v>
      </c>
      <c r="G751" s="12">
        <f>IF(ISBLANK('Set Schedules Here'!G1500),"",ROUND('Set Schedules Here'!G1500,rounding_decimal_places))</f>
        <v>2020</v>
      </c>
      <c r="H751" s="12">
        <f>IF(ISBLANK('Set Schedules Here'!G1501),"",ROUND('Set Schedules Here'!G1501,rounding_decimal_places))</f>
        <v>0</v>
      </c>
      <c r="I751" s="12">
        <f>IF(ISBLANK('Set Schedules Here'!H1500),"",ROUND('Set Schedules Here'!H1500,rounding_decimal_places))</f>
        <v>2021</v>
      </c>
      <c r="J751" s="12">
        <f>IF(ISBLANK('Set Schedules Here'!H1501),"",ROUND('Set Schedules Here'!H1501,rounding_decimal_places))</f>
        <v>2.2648000000000001E-2</v>
      </c>
      <c r="K751" s="12">
        <f>IF(ISBLANK('Set Schedules Here'!I1500),"",ROUND('Set Schedules Here'!I1500,rounding_decimal_places))</f>
        <v>2022</v>
      </c>
      <c r="L751" s="12">
        <f>IF(ISBLANK('Set Schedules Here'!I1501),"",ROUND('Set Schedules Here'!I1501,rounding_decimal_places))</f>
        <v>2.9464000000000001E-2</v>
      </c>
      <c r="M751" s="12">
        <f>IF(ISBLANK('Set Schedules Here'!J1500),"",ROUND('Set Schedules Here'!J1500,rounding_decimal_places))</f>
        <v>2023</v>
      </c>
      <c r="N751" s="12">
        <f>IF(ISBLANK('Set Schedules Here'!J1501),"",ROUND('Set Schedules Here'!J1501,rounding_decimal_places))</f>
        <v>3.8253000000000002E-2</v>
      </c>
      <c r="O751" s="12">
        <f>IF(ISBLANK('Set Schedules Here'!K1500),"",ROUND('Set Schedules Here'!K1500,rounding_decimal_places))</f>
        <v>2024</v>
      </c>
      <c r="P751" s="12">
        <f>IF(ISBLANK('Set Schedules Here'!K1501),"",ROUND('Set Schedules Here'!K1501,rounding_decimal_places))</f>
        <v>4.9532E-2</v>
      </c>
      <c r="Q751" s="12">
        <f>IF(ISBLANK('Set Schedules Here'!L1500),"",ROUND('Set Schedules Here'!L1500,rounding_decimal_places))</f>
        <v>2025</v>
      </c>
      <c r="R751" s="12">
        <f>IF(ISBLANK('Set Schedules Here'!L1501),"",ROUND('Set Schedules Here'!L1501,rounding_decimal_places))</f>
        <v>6.3918000000000003E-2</v>
      </c>
      <c r="S751" s="12">
        <f>IF(ISBLANK('Set Schedules Here'!M1500),"",ROUND('Set Schedules Here'!M1500,rounding_decimal_places))</f>
        <v>2026</v>
      </c>
      <c r="T751" s="12">
        <f>IF(ISBLANK('Set Schedules Here'!M1501),"",ROUND('Set Schedules Here'!M1501,rounding_decimal_places))</f>
        <v>8.2127000000000006E-2</v>
      </c>
      <c r="U751" s="12">
        <f>IF(ISBLANK('Set Schedules Here'!N1500),"",ROUND('Set Schedules Here'!N1500,rounding_decimal_places))</f>
        <v>2027</v>
      </c>
      <c r="V751" s="12">
        <f>IF(ISBLANK('Set Schedules Here'!N1501),"",ROUND('Set Schedules Here'!N1501,rounding_decimal_places))</f>
        <v>0.104951</v>
      </c>
      <c r="W751" s="12">
        <f>IF(ISBLANK('Set Schedules Here'!O1500),"",ROUND('Set Schedules Here'!O1500,rounding_decimal_places))</f>
        <v>2028</v>
      </c>
      <c r="X751" s="12">
        <f>IF(ISBLANK('Set Schedules Here'!O1501),"",ROUND('Set Schedules Here'!O1501,rounding_decimal_places))</f>
        <v>0.133213</v>
      </c>
      <c r="Y751" s="12">
        <f>IF(ISBLANK('Set Schedules Here'!P1500),"",ROUND('Set Schedules Here'!P1500,rounding_decimal_places))</f>
        <v>2029</v>
      </c>
      <c r="Z751" s="12">
        <f>IF(ISBLANK('Set Schedules Here'!P1501),"",ROUND('Set Schedules Here'!P1501,rounding_decimal_places))</f>
        <v>0.167683</v>
      </c>
      <c r="AA751" s="12">
        <f>IF(ISBLANK('Set Schedules Here'!Q1500),"",ROUND('Set Schedules Here'!Q1500,rounding_decimal_places))</f>
        <v>2030</v>
      </c>
      <c r="AB751" s="12">
        <f>IF(ISBLANK('Set Schedules Here'!Q1501),"",ROUND('Set Schedules Here'!Q1501,rounding_decimal_places))</f>
        <v>0.208958</v>
      </c>
      <c r="AC751" s="12">
        <f>IF(ISBLANK('Set Schedules Here'!R1500),"",ROUND('Set Schedules Here'!R1500,rounding_decimal_places))</f>
        <v>2031</v>
      </c>
      <c r="AD751" s="12">
        <f>IF(ISBLANK('Set Schedules Here'!R1501),"",ROUND('Set Schedules Here'!R1501,rounding_decimal_places))</f>
        <v>0.25730900000000001</v>
      </c>
      <c r="AE751" s="12">
        <f>IF(ISBLANK('Set Schedules Here'!S1500),"",ROUND('Set Schedules Here'!S1500,rounding_decimal_places))</f>
        <v>2032</v>
      </c>
      <c r="AF751" s="12">
        <f>IF(ISBLANK('Set Schedules Here'!S1501),"",ROUND('Set Schedules Here'!S1501,rounding_decimal_places))</f>
        <v>0.31250899999999998</v>
      </c>
      <c r="AG751" s="12">
        <f>IF(ISBLANK('Set Schedules Here'!T1500),"",ROUND('Set Schedules Here'!T1500,rounding_decimal_places))</f>
        <v>2033</v>
      </c>
      <c r="AH751" s="12">
        <f>IF(ISBLANK('Set Schedules Here'!T1501),"",ROUND('Set Schedules Here'!T1501,rounding_decimal_places))</f>
        <v>0.37370999999999999</v>
      </c>
      <c r="AI751" s="12">
        <f>IF(ISBLANK('Set Schedules Here'!U1500),"",ROUND('Set Schedules Here'!U1500,rounding_decimal_places))</f>
        <v>2034</v>
      </c>
      <c r="AJ751" s="12">
        <f>IF(ISBLANK('Set Schedules Here'!U1501),"",ROUND('Set Schedules Here'!U1501,rounding_decimal_places))</f>
        <v>0.43940099999999999</v>
      </c>
      <c r="AK751" s="12">
        <f>IF(ISBLANK('Set Schedules Here'!V1500),"",ROUND('Set Schedules Here'!V1500,rounding_decimal_places))</f>
        <v>2035</v>
      </c>
      <c r="AL751" s="12">
        <f>IF(ISBLANK('Set Schedules Here'!V1501),"",ROUND('Set Schedules Here'!V1501,rounding_decimal_places))</f>
        <v>0.50749999999999995</v>
      </c>
      <c r="AM751" s="12">
        <f>IF(ISBLANK('Set Schedules Here'!W1500),"",ROUND('Set Schedules Here'!W1500,rounding_decimal_places))</f>
        <v>2036</v>
      </c>
      <c r="AN751" s="12">
        <f>IF(ISBLANK('Set Schedules Here'!W1501),"",ROUND('Set Schedules Here'!W1501,rounding_decimal_places))</f>
        <v>0.57559899999999997</v>
      </c>
      <c r="AO751" s="12">
        <f>IF(ISBLANK('Set Schedules Here'!X1500),"",ROUND('Set Schedules Here'!X1500,rounding_decimal_places))</f>
        <v>2037</v>
      </c>
      <c r="AP751" s="12">
        <f>IF(ISBLANK('Set Schedules Here'!X1501),"",ROUND('Set Schedules Here'!X1501,rounding_decimal_places))</f>
        <v>0.64129000000000003</v>
      </c>
      <c r="AQ751" s="12">
        <f>IF(ISBLANK('Set Schedules Here'!Y1500),"",ROUND('Set Schedules Here'!Y1500,rounding_decimal_places))</f>
        <v>2038</v>
      </c>
      <c r="AR751" s="12">
        <f>IF(ISBLANK('Set Schedules Here'!Y1501),"",ROUND('Set Schedules Here'!Y1501,rounding_decimal_places))</f>
        <v>0.70249099999999998</v>
      </c>
      <c r="AS751" s="12">
        <f>IF(ISBLANK('Set Schedules Here'!Z1500),"",ROUND('Set Schedules Here'!Z1500,rounding_decimal_places))</f>
        <v>2039</v>
      </c>
      <c r="AT751" s="12">
        <f>IF(ISBLANK('Set Schedules Here'!Z1501),"",ROUND('Set Schedules Here'!Z1501,rounding_decimal_places))</f>
        <v>0.757691</v>
      </c>
      <c r="AU751" s="12">
        <f>IF(ISBLANK('Set Schedules Here'!AA1500),"",ROUND('Set Schedules Here'!AA1500,rounding_decimal_places))</f>
        <v>2040</v>
      </c>
      <c r="AV751" s="12">
        <f>IF(ISBLANK('Set Schedules Here'!AA1501),"",ROUND('Set Schedules Here'!AA1501,rounding_decimal_places))</f>
        <v>0.80604200000000004</v>
      </c>
      <c r="AW751" s="12">
        <f>IF(ISBLANK('Set Schedules Here'!AB1500),"",ROUND('Set Schedules Here'!AB1500,rounding_decimal_places))</f>
        <v>2041</v>
      </c>
      <c r="AX751" s="12">
        <f>IF(ISBLANK('Set Schedules Here'!AB1501),"",ROUND('Set Schedules Here'!AB1501,rounding_decimal_places))</f>
        <v>0.84731699999999999</v>
      </c>
      <c r="AY751" s="12">
        <f>IF(ISBLANK('Set Schedules Here'!AC1500),"",ROUND('Set Schedules Here'!AC1500,rounding_decimal_places))</f>
        <v>2042</v>
      </c>
      <c r="AZ751" s="12">
        <f>IF(ISBLANK('Set Schedules Here'!AC1501),"",ROUND('Set Schedules Here'!AC1501,rounding_decimal_places))</f>
        <v>0.88178699999999999</v>
      </c>
      <c r="BA751" s="12">
        <f>IF(ISBLANK('Set Schedules Here'!AD1500),"",ROUND('Set Schedules Here'!AD1500,rounding_decimal_places))</f>
        <v>2043</v>
      </c>
      <c r="BB751" s="12">
        <f>IF(ISBLANK('Set Schedules Here'!AD1501),"",ROUND('Set Schedules Here'!AD1501,rounding_decimal_places))</f>
        <v>0.910049</v>
      </c>
      <c r="BC751" s="12">
        <f>IF(ISBLANK('Set Schedules Here'!AE1500),"",ROUND('Set Schedules Here'!AE1500,rounding_decimal_places))</f>
        <v>2044</v>
      </c>
      <c r="BD751" s="12">
        <f>IF(ISBLANK('Set Schedules Here'!AE1501),"",ROUND('Set Schedules Here'!AE1501,rounding_decimal_places))</f>
        <v>0.93287299999999995</v>
      </c>
      <c r="BE751" s="12">
        <f>IF(ISBLANK('Set Schedules Here'!AF1500),"",ROUND('Set Schedules Here'!AF1500,rounding_decimal_places))</f>
        <v>2045</v>
      </c>
      <c r="BF751" s="12">
        <f>IF(ISBLANK('Set Schedules Here'!AF1501),"",ROUND('Set Schedules Here'!AF1501,rounding_decimal_places))</f>
        <v>0.95108199999999998</v>
      </c>
      <c r="BG751" s="12">
        <f>IF(ISBLANK('Set Schedules Here'!AG1500),"",ROUND('Set Schedules Here'!AG1500,rounding_decimal_places))</f>
        <v>2046</v>
      </c>
      <c r="BH751" s="12">
        <f>IF(ISBLANK('Set Schedules Here'!AG1501),"",ROUND('Set Schedules Here'!AG1501,rounding_decimal_places))</f>
        <v>0.96546799999999999</v>
      </c>
      <c r="BI751" s="12">
        <f>IF(ISBLANK('Set Schedules Here'!AH1500),"",ROUND('Set Schedules Here'!AH1500,rounding_decimal_places))</f>
        <v>2047</v>
      </c>
      <c r="BJ751" s="12">
        <f>IF(ISBLANK('Set Schedules Here'!AH1501),"",ROUND('Set Schedules Here'!AH1501,rounding_decimal_places))</f>
        <v>0.97674700000000003</v>
      </c>
      <c r="BK751" s="12">
        <f>IF(ISBLANK('Set Schedules Here'!AI1500),"",ROUND('Set Schedules Here'!AI1500,rounding_decimal_places))</f>
        <v>2048</v>
      </c>
      <c r="BL751" s="12">
        <f>IF(ISBLANK('Set Schedules Here'!AI1501),"",ROUND('Set Schedules Here'!AI1501,rounding_decimal_places))</f>
        <v>0.98553599999999997</v>
      </c>
      <c r="BM751" s="12">
        <f>IF(ISBLANK('Set Schedules Here'!AJ1500),"",ROUND('Set Schedules Here'!AJ1500,rounding_decimal_places))</f>
        <v>2049</v>
      </c>
      <c r="BN751" s="12">
        <f>IF(ISBLANK('Set Schedules Here'!AJ1501),"",ROUND('Set Schedules Here'!AJ1501,rounding_decimal_places))</f>
        <v>0.99235200000000001</v>
      </c>
      <c r="BO751" s="12">
        <f>IF(ISBLANK('Set Schedules Here'!AK1500),"",ROUND('Set Schedules Here'!AK1500,rounding_decimal_places))</f>
        <v>2050</v>
      </c>
      <c r="BP751" s="21">
        <f>IF(ISBLANK('Set Schedules Here'!AK1501),"",ROUND('Set Schedules Here'!AK1501,rounding_decimal_places))</f>
        <v>0.99761900000000003</v>
      </c>
    </row>
    <row r="752" spans="1:68" x14ac:dyDescent="0.45">
      <c r="A752" s="16" t="str">
        <f>'Set Schedules Here'!A1502</f>
        <v>RnD industry capital cost reduction</v>
      </c>
      <c r="B752" s="12" t="str">
        <f>IF(ISBLANK('Set Schedules Here'!C1502),"",'Set Schedules Here'!C1502)</f>
        <v>cement and other carbonates</v>
      </c>
      <c r="C752" s="12" t="str">
        <f>IF(ISBLANK('Set Schedules Here'!D1502),"",'Set Schedules Here'!D1502)</f>
        <v/>
      </c>
      <c r="D752" s="21" t="str">
        <f>IF(ISBLANK('Set Schedules Here'!E1502),"",'Set Schedules Here'!E1502)</f>
        <v/>
      </c>
      <c r="E752" s="12">
        <f>IF(ISBLANK('Set Schedules Here'!F1502),"",ROUND('Set Schedules Here'!F1502,rounding_decimal_places))</f>
        <v>2019</v>
      </c>
      <c r="F752" s="12">
        <f>IF(ISBLANK('Set Schedules Here'!F1503),"",ROUND('Set Schedules Here'!F1503,rounding_decimal_places))</f>
        <v>0</v>
      </c>
      <c r="G752" s="12">
        <f>IF(ISBLANK('Set Schedules Here'!G1502),"",ROUND('Set Schedules Here'!G1502,rounding_decimal_places))</f>
        <v>2020</v>
      </c>
      <c r="H752" s="12">
        <f>IF(ISBLANK('Set Schedules Here'!G1503),"",ROUND('Set Schedules Here'!G1503,rounding_decimal_places))</f>
        <v>0</v>
      </c>
      <c r="I752" s="12">
        <f>IF(ISBLANK('Set Schedules Here'!H1502),"",ROUND('Set Schedules Here'!H1502,rounding_decimal_places))</f>
        <v>2021</v>
      </c>
      <c r="J752" s="12">
        <f>IF(ISBLANK('Set Schedules Here'!H1503),"",ROUND('Set Schedules Here'!H1503,rounding_decimal_places))</f>
        <v>2.2648000000000001E-2</v>
      </c>
      <c r="K752" s="12">
        <f>IF(ISBLANK('Set Schedules Here'!I1502),"",ROUND('Set Schedules Here'!I1502,rounding_decimal_places))</f>
        <v>2022</v>
      </c>
      <c r="L752" s="12">
        <f>IF(ISBLANK('Set Schedules Here'!I1503),"",ROUND('Set Schedules Here'!I1503,rounding_decimal_places))</f>
        <v>2.9464000000000001E-2</v>
      </c>
      <c r="M752" s="12">
        <f>IF(ISBLANK('Set Schedules Here'!J1502),"",ROUND('Set Schedules Here'!J1502,rounding_decimal_places))</f>
        <v>2023</v>
      </c>
      <c r="N752" s="12">
        <f>IF(ISBLANK('Set Schedules Here'!J1503),"",ROUND('Set Schedules Here'!J1503,rounding_decimal_places))</f>
        <v>3.8253000000000002E-2</v>
      </c>
      <c r="O752" s="12">
        <f>IF(ISBLANK('Set Schedules Here'!K1502),"",ROUND('Set Schedules Here'!K1502,rounding_decimal_places))</f>
        <v>2024</v>
      </c>
      <c r="P752" s="12">
        <f>IF(ISBLANK('Set Schedules Here'!K1503),"",ROUND('Set Schedules Here'!K1503,rounding_decimal_places))</f>
        <v>4.9532E-2</v>
      </c>
      <c r="Q752" s="12">
        <f>IF(ISBLANK('Set Schedules Here'!L1502),"",ROUND('Set Schedules Here'!L1502,rounding_decimal_places))</f>
        <v>2025</v>
      </c>
      <c r="R752" s="12">
        <f>IF(ISBLANK('Set Schedules Here'!L1503),"",ROUND('Set Schedules Here'!L1503,rounding_decimal_places))</f>
        <v>6.3918000000000003E-2</v>
      </c>
      <c r="S752" s="12">
        <f>IF(ISBLANK('Set Schedules Here'!M1502),"",ROUND('Set Schedules Here'!M1502,rounding_decimal_places))</f>
        <v>2026</v>
      </c>
      <c r="T752" s="12">
        <f>IF(ISBLANK('Set Schedules Here'!M1503),"",ROUND('Set Schedules Here'!M1503,rounding_decimal_places))</f>
        <v>8.2127000000000006E-2</v>
      </c>
      <c r="U752" s="12">
        <f>IF(ISBLANK('Set Schedules Here'!N1502),"",ROUND('Set Schedules Here'!N1502,rounding_decimal_places))</f>
        <v>2027</v>
      </c>
      <c r="V752" s="12">
        <f>IF(ISBLANK('Set Schedules Here'!N1503),"",ROUND('Set Schedules Here'!N1503,rounding_decimal_places))</f>
        <v>0.104951</v>
      </c>
      <c r="W752" s="12">
        <f>IF(ISBLANK('Set Schedules Here'!O1502),"",ROUND('Set Schedules Here'!O1502,rounding_decimal_places))</f>
        <v>2028</v>
      </c>
      <c r="X752" s="12">
        <f>IF(ISBLANK('Set Schedules Here'!O1503),"",ROUND('Set Schedules Here'!O1503,rounding_decimal_places))</f>
        <v>0.133213</v>
      </c>
      <c r="Y752" s="12">
        <f>IF(ISBLANK('Set Schedules Here'!P1502),"",ROUND('Set Schedules Here'!P1502,rounding_decimal_places))</f>
        <v>2029</v>
      </c>
      <c r="Z752" s="12">
        <f>IF(ISBLANK('Set Schedules Here'!P1503),"",ROUND('Set Schedules Here'!P1503,rounding_decimal_places))</f>
        <v>0.167683</v>
      </c>
      <c r="AA752" s="12">
        <f>IF(ISBLANK('Set Schedules Here'!Q1502),"",ROUND('Set Schedules Here'!Q1502,rounding_decimal_places))</f>
        <v>2030</v>
      </c>
      <c r="AB752" s="12">
        <f>IF(ISBLANK('Set Schedules Here'!Q1503),"",ROUND('Set Schedules Here'!Q1503,rounding_decimal_places))</f>
        <v>0.208958</v>
      </c>
      <c r="AC752" s="12">
        <f>IF(ISBLANK('Set Schedules Here'!R1502),"",ROUND('Set Schedules Here'!R1502,rounding_decimal_places))</f>
        <v>2031</v>
      </c>
      <c r="AD752" s="12">
        <f>IF(ISBLANK('Set Schedules Here'!R1503),"",ROUND('Set Schedules Here'!R1503,rounding_decimal_places))</f>
        <v>0.25730900000000001</v>
      </c>
      <c r="AE752" s="12">
        <f>IF(ISBLANK('Set Schedules Here'!S1502),"",ROUND('Set Schedules Here'!S1502,rounding_decimal_places))</f>
        <v>2032</v>
      </c>
      <c r="AF752" s="12">
        <f>IF(ISBLANK('Set Schedules Here'!S1503),"",ROUND('Set Schedules Here'!S1503,rounding_decimal_places))</f>
        <v>0.31250899999999998</v>
      </c>
      <c r="AG752" s="12">
        <f>IF(ISBLANK('Set Schedules Here'!T1502),"",ROUND('Set Schedules Here'!T1502,rounding_decimal_places))</f>
        <v>2033</v>
      </c>
      <c r="AH752" s="12">
        <f>IF(ISBLANK('Set Schedules Here'!T1503),"",ROUND('Set Schedules Here'!T1503,rounding_decimal_places))</f>
        <v>0.37370999999999999</v>
      </c>
      <c r="AI752" s="12">
        <f>IF(ISBLANK('Set Schedules Here'!U1502),"",ROUND('Set Schedules Here'!U1502,rounding_decimal_places))</f>
        <v>2034</v>
      </c>
      <c r="AJ752" s="12">
        <f>IF(ISBLANK('Set Schedules Here'!U1503),"",ROUND('Set Schedules Here'!U1503,rounding_decimal_places))</f>
        <v>0.43940099999999999</v>
      </c>
      <c r="AK752" s="12">
        <f>IF(ISBLANK('Set Schedules Here'!V1502),"",ROUND('Set Schedules Here'!V1502,rounding_decimal_places))</f>
        <v>2035</v>
      </c>
      <c r="AL752" s="12">
        <f>IF(ISBLANK('Set Schedules Here'!V1503),"",ROUND('Set Schedules Here'!V1503,rounding_decimal_places))</f>
        <v>0.50749999999999995</v>
      </c>
      <c r="AM752" s="12">
        <f>IF(ISBLANK('Set Schedules Here'!W1502),"",ROUND('Set Schedules Here'!W1502,rounding_decimal_places))</f>
        <v>2036</v>
      </c>
      <c r="AN752" s="12">
        <f>IF(ISBLANK('Set Schedules Here'!W1503),"",ROUND('Set Schedules Here'!W1503,rounding_decimal_places))</f>
        <v>0.57559899999999997</v>
      </c>
      <c r="AO752" s="12">
        <f>IF(ISBLANK('Set Schedules Here'!X1502),"",ROUND('Set Schedules Here'!X1502,rounding_decimal_places))</f>
        <v>2037</v>
      </c>
      <c r="AP752" s="12">
        <f>IF(ISBLANK('Set Schedules Here'!X1503),"",ROUND('Set Schedules Here'!X1503,rounding_decimal_places))</f>
        <v>0.64129000000000003</v>
      </c>
      <c r="AQ752" s="12">
        <f>IF(ISBLANK('Set Schedules Here'!Y1502),"",ROUND('Set Schedules Here'!Y1502,rounding_decimal_places))</f>
        <v>2038</v>
      </c>
      <c r="AR752" s="12">
        <f>IF(ISBLANK('Set Schedules Here'!Y1503),"",ROUND('Set Schedules Here'!Y1503,rounding_decimal_places))</f>
        <v>0.70249099999999998</v>
      </c>
      <c r="AS752" s="12">
        <f>IF(ISBLANK('Set Schedules Here'!Z1502),"",ROUND('Set Schedules Here'!Z1502,rounding_decimal_places))</f>
        <v>2039</v>
      </c>
      <c r="AT752" s="12">
        <f>IF(ISBLANK('Set Schedules Here'!Z1503),"",ROUND('Set Schedules Here'!Z1503,rounding_decimal_places))</f>
        <v>0.757691</v>
      </c>
      <c r="AU752" s="12">
        <f>IF(ISBLANK('Set Schedules Here'!AA1502),"",ROUND('Set Schedules Here'!AA1502,rounding_decimal_places))</f>
        <v>2040</v>
      </c>
      <c r="AV752" s="12">
        <f>IF(ISBLANK('Set Schedules Here'!AA1503),"",ROUND('Set Schedules Here'!AA1503,rounding_decimal_places))</f>
        <v>0.80604200000000004</v>
      </c>
      <c r="AW752" s="12">
        <f>IF(ISBLANK('Set Schedules Here'!AB1502),"",ROUND('Set Schedules Here'!AB1502,rounding_decimal_places))</f>
        <v>2041</v>
      </c>
      <c r="AX752" s="12">
        <f>IF(ISBLANK('Set Schedules Here'!AB1503),"",ROUND('Set Schedules Here'!AB1503,rounding_decimal_places))</f>
        <v>0.84731699999999999</v>
      </c>
      <c r="AY752" s="12">
        <f>IF(ISBLANK('Set Schedules Here'!AC1502),"",ROUND('Set Schedules Here'!AC1502,rounding_decimal_places))</f>
        <v>2042</v>
      </c>
      <c r="AZ752" s="12">
        <f>IF(ISBLANK('Set Schedules Here'!AC1503),"",ROUND('Set Schedules Here'!AC1503,rounding_decimal_places))</f>
        <v>0.88178699999999999</v>
      </c>
      <c r="BA752" s="12">
        <f>IF(ISBLANK('Set Schedules Here'!AD1502),"",ROUND('Set Schedules Here'!AD1502,rounding_decimal_places))</f>
        <v>2043</v>
      </c>
      <c r="BB752" s="12">
        <f>IF(ISBLANK('Set Schedules Here'!AD1503),"",ROUND('Set Schedules Here'!AD1503,rounding_decimal_places))</f>
        <v>0.910049</v>
      </c>
      <c r="BC752" s="12">
        <f>IF(ISBLANK('Set Schedules Here'!AE1502),"",ROUND('Set Schedules Here'!AE1502,rounding_decimal_places))</f>
        <v>2044</v>
      </c>
      <c r="BD752" s="12">
        <f>IF(ISBLANK('Set Schedules Here'!AE1503),"",ROUND('Set Schedules Here'!AE1503,rounding_decimal_places))</f>
        <v>0.93287299999999995</v>
      </c>
      <c r="BE752" s="12">
        <f>IF(ISBLANK('Set Schedules Here'!AF1502),"",ROUND('Set Schedules Here'!AF1502,rounding_decimal_places))</f>
        <v>2045</v>
      </c>
      <c r="BF752" s="12">
        <f>IF(ISBLANK('Set Schedules Here'!AF1503),"",ROUND('Set Schedules Here'!AF1503,rounding_decimal_places))</f>
        <v>0.95108199999999998</v>
      </c>
      <c r="BG752" s="12">
        <f>IF(ISBLANK('Set Schedules Here'!AG1502),"",ROUND('Set Schedules Here'!AG1502,rounding_decimal_places))</f>
        <v>2046</v>
      </c>
      <c r="BH752" s="12">
        <f>IF(ISBLANK('Set Schedules Here'!AG1503),"",ROUND('Set Schedules Here'!AG1503,rounding_decimal_places))</f>
        <v>0.96546799999999999</v>
      </c>
      <c r="BI752" s="12">
        <f>IF(ISBLANK('Set Schedules Here'!AH1502),"",ROUND('Set Schedules Here'!AH1502,rounding_decimal_places))</f>
        <v>2047</v>
      </c>
      <c r="BJ752" s="12">
        <f>IF(ISBLANK('Set Schedules Here'!AH1503),"",ROUND('Set Schedules Here'!AH1503,rounding_decimal_places))</f>
        <v>0.97674700000000003</v>
      </c>
      <c r="BK752" s="12">
        <f>IF(ISBLANK('Set Schedules Here'!AI1502),"",ROUND('Set Schedules Here'!AI1502,rounding_decimal_places))</f>
        <v>2048</v>
      </c>
      <c r="BL752" s="12">
        <f>IF(ISBLANK('Set Schedules Here'!AI1503),"",ROUND('Set Schedules Here'!AI1503,rounding_decimal_places))</f>
        <v>0.98553599999999997</v>
      </c>
      <c r="BM752" s="12">
        <f>IF(ISBLANK('Set Schedules Here'!AJ1502),"",ROUND('Set Schedules Here'!AJ1502,rounding_decimal_places))</f>
        <v>2049</v>
      </c>
      <c r="BN752" s="12">
        <f>IF(ISBLANK('Set Schedules Here'!AJ1503),"",ROUND('Set Schedules Here'!AJ1503,rounding_decimal_places))</f>
        <v>0.99235200000000001</v>
      </c>
      <c r="BO752" s="12">
        <f>IF(ISBLANK('Set Schedules Here'!AK1502),"",ROUND('Set Schedules Here'!AK1502,rounding_decimal_places))</f>
        <v>2050</v>
      </c>
      <c r="BP752" s="21">
        <f>IF(ISBLANK('Set Schedules Here'!AK1503),"",ROUND('Set Schedules Here'!AK1503,rounding_decimal_places))</f>
        <v>0.99761900000000003</v>
      </c>
    </row>
    <row r="753" spans="1:68" x14ac:dyDescent="0.45">
      <c r="A753" s="16" t="str">
        <f>'Set Schedules Here'!A1504</f>
        <v>RnD industry capital cost reduction</v>
      </c>
      <c r="B753" s="12" t="str">
        <f>IF(ISBLANK('Set Schedules Here'!C1504),"",'Set Schedules Here'!C1504)</f>
        <v>natural gas and petroleum systems</v>
      </c>
      <c r="C753" s="12" t="str">
        <f>IF(ISBLANK('Set Schedules Here'!D1504),"",'Set Schedules Here'!D1504)</f>
        <v/>
      </c>
      <c r="D753" s="21" t="str">
        <f>IF(ISBLANK('Set Schedules Here'!E1504),"",'Set Schedules Here'!E1504)</f>
        <v/>
      </c>
      <c r="E753" s="12">
        <f>IF(ISBLANK('Set Schedules Here'!F1504),"",ROUND('Set Schedules Here'!F1504,rounding_decimal_places))</f>
        <v>2019</v>
      </c>
      <c r="F753" s="12">
        <f>IF(ISBLANK('Set Schedules Here'!F1505),"",ROUND('Set Schedules Here'!F1505,rounding_decimal_places))</f>
        <v>0</v>
      </c>
      <c r="G753" s="12">
        <f>IF(ISBLANK('Set Schedules Here'!G1504),"",ROUND('Set Schedules Here'!G1504,rounding_decimal_places))</f>
        <v>2020</v>
      </c>
      <c r="H753" s="12">
        <f>IF(ISBLANK('Set Schedules Here'!G1505),"",ROUND('Set Schedules Here'!G1505,rounding_decimal_places))</f>
        <v>0</v>
      </c>
      <c r="I753" s="12">
        <f>IF(ISBLANK('Set Schedules Here'!H1504),"",ROUND('Set Schedules Here'!H1504,rounding_decimal_places))</f>
        <v>2021</v>
      </c>
      <c r="J753" s="12">
        <f>IF(ISBLANK('Set Schedules Here'!H1505),"",ROUND('Set Schedules Here'!H1505,rounding_decimal_places))</f>
        <v>2.2648000000000001E-2</v>
      </c>
      <c r="K753" s="12">
        <f>IF(ISBLANK('Set Schedules Here'!I1504),"",ROUND('Set Schedules Here'!I1504,rounding_decimal_places))</f>
        <v>2022</v>
      </c>
      <c r="L753" s="12">
        <f>IF(ISBLANK('Set Schedules Here'!I1505),"",ROUND('Set Schedules Here'!I1505,rounding_decimal_places))</f>
        <v>2.9464000000000001E-2</v>
      </c>
      <c r="M753" s="12">
        <f>IF(ISBLANK('Set Schedules Here'!J1504),"",ROUND('Set Schedules Here'!J1504,rounding_decimal_places))</f>
        <v>2023</v>
      </c>
      <c r="N753" s="12">
        <f>IF(ISBLANK('Set Schedules Here'!J1505),"",ROUND('Set Schedules Here'!J1505,rounding_decimal_places))</f>
        <v>3.8253000000000002E-2</v>
      </c>
      <c r="O753" s="12">
        <f>IF(ISBLANK('Set Schedules Here'!K1504),"",ROUND('Set Schedules Here'!K1504,rounding_decimal_places))</f>
        <v>2024</v>
      </c>
      <c r="P753" s="12">
        <f>IF(ISBLANK('Set Schedules Here'!K1505),"",ROUND('Set Schedules Here'!K1505,rounding_decimal_places))</f>
        <v>4.9532E-2</v>
      </c>
      <c r="Q753" s="12">
        <f>IF(ISBLANK('Set Schedules Here'!L1504),"",ROUND('Set Schedules Here'!L1504,rounding_decimal_places))</f>
        <v>2025</v>
      </c>
      <c r="R753" s="12">
        <f>IF(ISBLANK('Set Schedules Here'!L1505),"",ROUND('Set Schedules Here'!L1505,rounding_decimal_places))</f>
        <v>6.3918000000000003E-2</v>
      </c>
      <c r="S753" s="12">
        <f>IF(ISBLANK('Set Schedules Here'!M1504),"",ROUND('Set Schedules Here'!M1504,rounding_decimal_places))</f>
        <v>2026</v>
      </c>
      <c r="T753" s="12">
        <f>IF(ISBLANK('Set Schedules Here'!M1505),"",ROUND('Set Schedules Here'!M1505,rounding_decimal_places))</f>
        <v>8.2127000000000006E-2</v>
      </c>
      <c r="U753" s="12">
        <f>IF(ISBLANK('Set Schedules Here'!N1504),"",ROUND('Set Schedules Here'!N1504,rounding_decimal_places))</f>
        <v>2027</v>
      </c>
      <c r="V753" s="12">
        <f>IF(ISBLANK('Set Schedules Here'!N1505),"",ROUND('Set Schedules Here'!N1505,rounding_decimal_places))</f>
        <v>0.104951</v>
      </c>
      <c r="W753" s="12">
        <f>IF(ISBLANK('Set Schedules Here'!O1504),"",ROUND('Set Schedules Here'!O1504,rounding_decimal_places))</f>
        <v>2028</v>
      </c>
      <c r="X753" s="12">
        <f>IF(ISBLANK('Set Schedules Here'!O1505),"",ROUND('Set Schedules Here'!O1505,rounding_decimal_places))</f>
        <v>0.133213</v>
      </c>
      <c r="Y753" s="12">
        <f>IF(ISBLANK('Set Schedules Here'!P1504),"",ROUND('Set Schedules Here'!P1504,rounding_decimal_places))</f>
        <v>2029</v>
      </c>
      <c r="Z753" s="12">
        <f>IF(ISBLANK('Set Schedules Here'!P1505),"",ROUND('Set Schedules Here'!P1505,rounding_decimal_places))</f>
        <v>0.167683</v>
      </c>
      <c r="AA753" s="12">
        <f>IF(ISBLANK('Set Schedules Here'!Q1504),"",ROUND('Set Schedules Here'!Q1504,rounding_decimal_places))</f>
        <v>2030</v>
      </c>
      <c r="AB753" s="12">
        <f>IF(ISBLANK('Set Schedules Here'!Q1505),"",ROUND('Set Schedules Here'!Q1505,rounding_decimal_places))</f>
        <v>0.208958</v>
      </c>
      <c r="AC753" s="12">
        <f>IF(ISBLANK('Set Schedules Here'!R1504),"",ROUND('Set Schedules Here'!R1504,rounding_decimal_places))</f>
        <v>2031</v>
      </c>
      <c r="AD753" s="12">
        <f>IF(ISBLANK('Set Schedules Here'!R1505),"",ROUND('Set Schedules Here'!R1505,rounding_decimal_places))</f>
        <v>0.25730900000000001</v>
      </c>
      <c r="AE753" s="12">
        <f>IF(ISBLANK('Set Schedules Here'!S1504),"",ROUND('Set Schedules Here'!S1504,rounding_decimal_places))</f>
        <v>2032</v>
      </c>
      <c r="AF753" s="12">
        <f>IF(ISBLANK('Set Schedules Here'!S1505),"",ROUND('Set Schedules Here'!S1505,rounding_decimal_places))</f>
        <v>0.31250899999999998</v>
      </c>
      <c r="AG753" s="12">
        <f>IF(ISBLANK('Set Schedules Here'!T1504),"",ROUND('Set Schedules Here'!T1504,rounding_decimal_places))</f>
        <v>2033</v>
      </c>
      <c r="AH753" s="12">
        <f>IF(ISBLANK('Set Schedules Here'!T1505),"",ROUND('Set Schedules Here'!T1505,rounding_decimal_places))</f>
        <v>0.37370999999999999</v>
      </c>
      <c r="AI753" s="12">
        <f>IF(ISBLANK('Set Schedules Here'!U1504),"",ROUND('Set Schedules Here'!U1504,rounding_decimal_places))</f>
        <v>2034</v>
      </c>
      <c r="AJ753" s="12">
        <f>IF(ISBLANK('Set Schedules Here'!U1505),"",ROUND('Set Schedules Here'!U1505,rounding_decimal_places))</f>
        <v>0.43940099999999999</v>
      </c>
      <c r="AK753" s="12">
        <f>IF(ISBLANK('Set Schedules Here'!V1504),"",ROUND('Set Schedules Here'!V1504,rounding_decimal_places))</f>
        <v>2035</v>
      </c>
      <c r="AL753" s="12">
        <f>IF(ISBLANK('Set Schedules Here'!V1505),"",ROUND('Set Schedules Here'!V1505,rounding_decimal_places))</f>
        <v>0.50749999999999995</v>
      </c>
      <c r="AM753" s="12">
        <f>IF(ISBLANK('Set Schedules Here'!W1504),"",ROUND('Set Schedules Here'!W1504,rounding_decimal_places))</f>
        <v>2036</v>
      </c>
      <c r="AN753" s="12">
        <f>IF(ISBLANK('Set Schedules Here'!W1505),"",ROUND('Set Schedules Here'!W1505,rounding_decimal_places))</f>
        <v>0.57559899999999997</v>
      </c>
      <c r="AO753" s="12">
        <f>IF(ISBLANK('Set Schedules Here'!X1504),"",ROUND('Set Schedules Here'!X1504,rounding_decimal_places))</f>
        <v>2037</v>
      </c>
      <c r="AP753" s="12">
        <f>IF(ISBLANK('Set Schedules Here'!X1505),"",ROUND('Set Schedules Here'!X1505,rounding_decimal_places))</f>
        <v>0.64129000000000003</v>
      </c>
      <c r="AQ753" s="12">
        <f>IF(ISBLANK('Set Schedules Here'!Y1504),"",ROUND('Set Schedules Here'!Y1504,rounding_decimal_places))</f>
        <v>2038</v>
      </c>
      <c r="AR753" s="12">
        <f>IF(ISBLANK('Set Schedules Here'!Y1505),"",ROUND('Set Schedules Here'!Y1505,rounding_decimal_places))</f>
        <v>0.70249099999999998</v>
      </c>
      <c r="AS753" s="12">
        <f>IF(ISBLANK('Set Schedules Here'!Z1504),"",ROUND('Set Schedules Here'!Z1504,rounding_decimal_places))</f>
        <v>2039</v>
      </c>
      <c r="AT753" s="12">
        <f>IF(ISBLANK('Set Schedules Here'!Z1505),"",ROUND('Set Schedules Here'!Z1505,rounding_decimal_places))</f>
        <v>0.757691</v>
      </c>
      <c r="AU753" s="12">
        <f>IF(ISBLANK('Set Schedules Here'!AA1504),"",ROUND('Set Schedules Here'!AA1504,rounding_decimal_places))</f>
        <v>2040</v>
      </c>
      <c r="AV753" s="12">
        <f>IF(ISBLANK('Set Schedules Here'!AA1505),"",ROUND('Set Schedules Here'!AA1505,rounding_decimal_places))</f>
        <v>0.80604200000000004</v>
      </c>
      <c r="AW753" s="12">
        <f>IF(ISBLANK('Set Schedules Here'!AB1504),"",ROUND('Set Schedules Here'!AB1504,rounding_decimal_places))</f>
        <v>2041</v>
      </c>
      <c r="AX753" s="12">
        <f>IF(ISBLANK('Set Schedules Here'!AB1505),"",ROUND('Set Schedules Here'!AB1505,rounding_decimal_places))</f>
        <v>0.84731699999999999</v>
      </c>
      <c r="AY753" s="12">
        <f>IF(ISBLANK('Set Schedules Here'!AC1504),"",ROUND('Set Schedules Here'!AC1504,rounding_decimal_places))</f>
        <v>2042</v>
      </c>
      <c r="AZ753" s="12">
        <f>IF(ISBLANK('Set Schedules Here'!AC1505),"",ROUND('Set Schedules Here'!AC1505,rounding_decimal_places))</f>
        <v>0.88178699999999999</v>
      </c>
      <c r="BA753" s="12">
        <f>IF(ISBLANK('Set Schedules Here'!AD1504),"",ROUND('Set Schedules Here'!AD1504,rounding_decimal_places))</f>
        <v>2043</v>
      </c>
      <c r="BB753" s="12">
        <f>IF(ISBLANK('Set Schedules Here'!AD1505),"",ROUND('Set Schedules Here'!AD1505,rounding_decimal_places))</f>
        <v>0.910049</v>
      </c>
      <c r="BC753" s="12">
        <f>IF(ISBLANK('Set Schedules Here'!AE1504),"",ROUND('Set Schedules Here'!AE1504,rounding_decimal_places))</f>
        <v>2044</v>
      </c>
      <c r="BD753" s="12">
        <f>IF(ISBLANK('Set Schedules Here'!AE1505),"",ROUND('Set Schedules Here'!AE1505,rounding_decimal_places))</f>
        <v>0.93287299999999995</v>
      </c>
      <c r="BE753" s="12">
        <f>IF(ISBLANK('Set Schedules Here'!AF1504),"",ROUND('Set Schedules Here'!AF1504,rounding_decimal_places))</f>
        <v>2045</v>
      </c>
      <c r="BF753" s="12">
        <f>IF(ISBLANK('Set Schedules Here'!AF1505),"",ROUND('Set Schedules Here'!AF1505,rounding_decimal_places))</f>
        <v>0.95108199999999998</v>
      </c>
      <c r="BG753" s="12">
        <f>IF(ISBLANK('Set Schedules Here'!AG1504),"",ROUND('Set Schedules Here'!AG1504,rounding_decimal_places))</f>
        <v>2046</v>
      </c>
      <c r="BH753" s="12">
        <f>IF(ISBLANK('Set Schedules Here'!AG1505),"",ROUND('Set Schedules Here'!AG1505,rounding_decimal_places))</f>
        <v>0.96546799999999999</v>
      </c>
      <c r="BI753" s="12">
        <f>IF(ISBLANK('Set Schedules Here'!AH1504),"",ROUND('Set Schedules Here'!AH1504,rounding_decimal_places))</f>
        <v>2047</v>
      </c>
      <c r="BJ753" s="12">
        <f>IF(ISBLANK('Set Schedules Here'!AH1505),"",ROUND('Set Schedules Here'!AH1505,rounding_decimal_places))</f>
        <v>0.97674700000000003</v>
      </c>
      <c r="BK753" s="12">
        <f>IF(ISBLANK('Set Schedules Here'!AI1504),"",ROUND('Set Schedules Here'!AI1504,rounding_decimal_places))</f>
        <v>2048</v>
      </c>
      <c r="BL753" s="12">
        <f>IF(ISBLANK('Set Schedules Here'!AI1505),"",ROUND('Set Schedules Here'!AI1505,rounding_decimal_places))</f>
        <v>0.98553599999999997</v>
      </c>
      <c r="BM753" s="12">
        <f>IF(ISBLANK('Set Schedules Here'!AJ1504),"",ROUND('Set Schedules Here'!AJ1504,rounding_decimal_places))</f>
        <v>2049</v>
      </c>
      <c r="BN753" s="12">
        <f>IF(ISBLANK('Set Schedules Here'!AJ1505),"",ROUND('Set Schedules Here'!AJ1505,rounding_decimal_places))</f>
        <v>0.99235200000000001</v>
      </c>
      <c r="BO753" s="12">
        <f>IF(ISBLANK('Set Schedules Here'!AK1504),"",ROUND('Set Schedules Here'!AK1504,rounding_decimal_places))</f>
        <v>2050</v>
      </c>
      <c r="BP753" s="21">
        <f>IF(ISBLANK('Set Schedules Here'!AK1505),"",ROUND('Set Schedules Here'!AK1505,rounding_decimal_places))</f>
        <v>0.99761900000000003</v>
      </c>
    </row>
    <row r="754" spans="1:68" x14ac:dyDescent="0.45">
      <c r="A754" s="16" t="str">
        <f>'Set Schedules Here'!A1506</f>
        <v>RnD industry capital cost reduction</v>
      </c>
      <c r="B754" s="12" t="str">
        <f>IF(ISBLANK('Set Schedules Here'!C1506),"",'Set Schedules Here'!C1506)</f>
        <v>iron and steel</v>
      </c>
      <c r="C754" s="12" t="str">
        <f>IF(ISBLANK('Set Schedules Here'!D1506),"",'Set Schedules Here'!D1506)</f>
        <v/>
      </c>
      <c r="D754" s="21" t="str">
        <f>IF(ISBLANK('Set Schedules Here'!E1506),"",'Set Schedules Here'!E1506)</f>
        <v/>
      </c>
      <c r="E754" s="12">
        <f>IF(ISBLANK('Set Schedules Here'!F1506),"",ROUND('Set Schedules Here'!F1506,rounding_decimal_places))</f>
        <v>2019</v>
      </c>
      <c r="F754" s="12">
        <f>IF(ISBLANK('Set Schedules Here'!F1507),"",ROUND('Set Schedules Here'!F1507,rounding_decimal_places))</f>
        <v>0</v>
      </c>
      <c r="G754" s="12">
        <f>IF(ISBLANK('Set Schedules Here'!G1506),"",ROUND('Set Schedules Here'!G1506,rounding_decimal_places))</f>
        <v>2020</v>
      </c>
      <c r="H754" s="12">
        <f>IF(ISBLANK('Set Schedules Here'!G1507),"",ROUND('Set Schedules Here'!G1507,rounding_decimal_places))</f>
        <v>0</v>
      </c>
      <c r="I754" s="12">
        <f>IF(ISBLANK('Set Schedules Here'!H1506),"",ROUND('Set Schedules Here'!H1506,rounding_decimal_places))</f>
        <v>2021</v>
      </c>
      <c r="J754" s="12">
        <f>IF(ISBLANK('Set Schedules Here'!H1507),"",ROUND('Set Schedules Here'!H1507,rounding_decimal_places))</f>
        <v>2.2648000000000001E-2</v>
      </c>
      <c r="K754" s="12">
        <f>IF(ISBLANK('Set Schedules Here'!I1506),"",ROUND('Set Schedules Here'!I1506,rounding_decimal_places))</f>
        <v>2022</v>
      </c>
      <c r="L754" s="12">
        <f>IF(ISBLANK('Set Schedules Here'!I1507),"",ROUND('Set Schedules Here'!I1507,rounding_decimal_places))</f>
        <v>2.9464000000000001E-2</v>
      </c>
      <c r="M754" s="12">
        <f>IF(ISBLANK('Set Schedules Here'!J1506),"",ROUND('Set Schedules Here'!J1506,rounding_decimal_places))</f>
        <v>2023</v>
      </c>
      <c r="N754" s="12">
        <f>IF(ISBLANK('Set Schedules Here'!J1507),"",ROUND('Set Schedules Here'!J1507,rounding_decimal_places))</f>
        <v>3.8253000000000002E-2</v>
      </c>
      <c r="O754" s="12">
        <f>IF(ISBLANK('Set Schedules Here'!K1506),"",ROUND('Set Schedules Here'!K1506,rounding_decimal_places))</f>
        <v>2024</v>
      </c>
      <c r="P754" s="12">
        <f>IF(ISBLANK('Set Schedules Here'!K1507),"",ROUND('Set Schedules Here'!K1507,rounding_decimal_places))</f>
        <v>4.9532E-2</v>
      </c>
      <c r="Q754" s="12">
        <f>IF(ISBLANK('Set Schedules Here'!L1506),"",ROUND('Set Schedules Here'!L1506,rounding_decimal_places))</f>
        <v>2025</v>
      </c>
      <c r="R754" s="12">
        <f>IF(ISBLANK('Set Schedules Here'!L1507),"",ROUND('Set Schedules Here'!L1507,rounding_decimal_places))</f>
        <v>6.3918000000000003E-2</v>
      </c>
      <c r="S754" s="12">
        <f>IF(ISBLANK('Set Schedules Here'!M1506),"",ROUND('Set Schedules Here'!M1506,rounding_decimal_places))</f>
        <v>2026</v>
      </c>
      <c r="T754" s="12">
        <f>IF(ISBLANK('Set Schedules Here'!M1507),"",ROUND('Set Schedules Here'!M1507,rounding_decimal_places))</f>
        <v>8.2127000000000006E-2</v>
      </c>
      <c r="U754" s="12">
        <f>IF(ISBLANK('Set Schedules Here'!N1506),"",ROUND('Set Schedules Here'!N1506,rounding_decimal_places))</f>
        <v>2027</v>
      </c>
      <c r="V754" s="12">
        <f>IF(ISBLANK('Set Schedules Here'!N1507),"",ROUND('Set Schedules Here'!N1507,rounding_decimal_places))</f>
        <v>0.104951</v>
      </c>
      <c r="W754" s="12">
        <f>IF(ISBLANK('Set Schedules Here'!O1506),"",ROUND('Set Schedules Here'!O1506,rounding_decimal_places))</f>
        <v>2028</v>
      </c>
      <c r="X754" s="12">
        <f>IF(ISBLANK('Set Schedules Here'!O1507),"",ROUND('Set Schedules Here'!O1507,rounding_decimal_places))</f>
        <v>0.133213</v>
      </c>
      <c r="Y754" s="12">
        <f>IF(ISBLANK('Set Schedules Here'!P1506),"",ROUND('Set Schedules Here'!P1506,rounding_decimal_places))</f>
        <v>2029</v>
      </c>
      <c r="Z754" s="12">
        <f>IF(ISBLANK('Set Schedules Here'!P1507),"",ROUND('Set Schedules Here'!P1507,rounding_decimal_places))</f>
        <v>0.167683</v>
      </c>
      <c r="AA754" s="12">
        <f>IF(ISBLANK('Set Schedules Here'!Q1506),"",ROUND('Set Schedules Here'!Q1506,rounding_decimal_places))</f>
        <v>2030</v>
      </c>
      <c r="AB754" s="12">
        <f>IF(ISBLANK('Set Schedules Here'!Q1507),"",ROUND('Set Schedules Here'!Q1507,rounding_decimal_places))</f>
        <v>0.208958</v>
      </c>
      <c r="AC754" s="12">
        <f>IF(ISBLANK('Set Schedules Here'!R1506),"",ROUND('Set Schedules Here'!R1506,rounding_decimal_places))</f>
        <v>2031</v>
      </c>
      <c r="AD754" s="12">
        <f>IF(ISBLANK('Set Schedules Here'!R1507),"",ROUND('Set Schedules Here'!R1507,rounding_decimal_places))</f>
        <v>0.25730900000000001</v>
      </c>
      <c r="AE754" s="12">
        <f>IF(ISBLANK('Set Schedules Here'!S1506),"",ROUND('Set Schedules Here'!S1506,rounding_decimal_places))</f>
        <v>2032</v>
      </c>
      <c r="AF754" s="12">
        <f>IF(ISBLANK('Set Schedules Here'!S1507),"",ROUND('Set Schedules Here'!S1507,rounding_decimal_places))</f>
        <v>0.31250899999999998</v>
      </c>
      <c r="AG754" s="12">
        <f>IF(ISBLANK('Set Schedules Here'!T1506),"",ROUND('Set Schedules Here'!T1506,rounding_decimal_places))</f>
        <v>2033</v>
      </c>
      <c r="AH754" s="12">
        <f>IF(ISBLANK('Set Schedules Here'!T1507),"",ROUND('Set Schedules Here'!T1507,rounding_decimal_places))</f>
        <v>0.37370999999999999</v>
      </c>
      <c r="AI754" s="12">
        <f>IF(ISBLANK('Set Schedules Here'!U1506),"",ROUND('Set Schedules Here'!U1506,rounding_decimal_places))</f>
        <v>2034</v>
      </c>
      <c r="AJ754" s="12">
        <f>IF(ISBLANK('Set Schedules Here'!U1507),"",ROUND('Set Schedules Here'!U1507,rounding_decimal_places))</f>
        <v>0.43940099999999999</v>
      </c>
      <c r="AK754" s="12">
        <f>IF(ISBLANK('Set Schedules Here'!V1506),"",ROUND('Set Schedules Here'!V1506,rounding_decimal_places))</f>
        <v>2035</v>
      </c>
      <c r="AL754" s="12">
        <f>IF(ISBLANK('Set Schedules Here'!V1507),"",ROUND('Set Schedules Here'!V1507,rounding_decimal_places))</f>
        <v>0.50749999999999995</v>
      </c>
      <c r="AM754" s="12">
        <f>IF(ISBLANK('Set Schedules Here'!W1506),"",ROUND('Set Schedules Here'!W1506,rounding_decimal_places))</f>
        <v>2036</v>
      </c>
      <c r="AN754" s="12">
        <f>IF(ISBLANK('Set Schedules Here'!W1507),"",ROUND('Set Schedules Here'!W1507,rounding_decimal_places))</f>
        <v>0.57559899999999997</v>
      </c>
      <c r="AO754" s="12">
        <f>IF(ISBLANK('Set Schedules Here'!X1506),"",ROUND('Set Schedules Here'!X1506,rounding_decimal_places))</f>
        <v>2037</v>
      </c>
      <c r="AP754" s="12">
        <f>IF(ISBLANK('Set Schedules Here'!X1507),"",ROUND('Set Schedules Here'!X1507,rounding_decimal_places))</f>
        <v>0.64129000000000003</v>
      </c>
      <c r="AQ754" s="12">
        <f>IF(ISBLANK('Set Schedules Here'!Y1506),"",ROUND('Set Schedules Here'!Y1506,rounding_decimal_places))</f>
        <v>2038</v>
      </c>
      <c r="AR754" s="12">
        <f>IF(ISBLANK('Set Schedules Here'!Y1507),"",ROUND('Set Schedules Here'!Y1507,rounding_decimal_places))</f>
        <v>0.70249099999999998</v>
      </c>
      <c r="AS754" s="12">
        <f>IF(ISBLANK('Set Schedules Here'!Z1506),"",ROUND('Set Schedules Here'!Z1506,rounding_decimal_places))</f>
        <v>2039</v>
      </c>
      <c r="AT754" s="12">
        <f>IF(ISBLANK('Set Schedules Here'!Z1507),"",ROUND('Set Schedules Here'!Z1507,rounding_decimal_places))</f>
        <v>0.757691</v>
      </c>
      <c r="AU754" s="12">
        <f>IF(ISBLANK('Set Schedules Here'!AA1506),"",ROUND('Set Schedules Here'!AA1506,rounding_decimal_places))</f>
        <v>2040</v>
      </c>
      <c r="AV754" s="12">
        <f>IF(ISBLANK('Set Schedules Here'!AA1507),"",ROUND('Set Schedules Here'!AA1507,rounding_decimal_places))</f>
        <v>0.80604200000000004</v>
      </c>
      <c r="AW754" s="12">
        <f>IF(ISBLANK('Set Schedules Here'!AB1506),"",ROUND('Set Schedules Here'!AB1506,rounding_decimal_places))</f>
        <v>2041</v>
      </c>
      <c r="AX754" s="12">
        <f>IF(ISBLANK('Set Schedules Here'!AB1507),"",ROUND('Set Schedules Here'!AB1507,rounding_decimal_places))</f>
        <v>0.84731699999999999</v>
      </c>
      <c r="AY754" s="12">
        <f>IF(ISBLANK('Set Schedules Here'!AC1506),"",ROUND('Set Schedules Here'!AC1506,rounding_decimal_places))</f>
        <v>2042</v>
      </c>
      <c r="AZ754" s="12">
        <f>IF(ISBLANK('Set Schedules Here'!AC1507),"",ROUND('Set Schedules Here'!AC1507,rounding_decimal_places))</f>
        <v>0.88178699999999999</v>
      </c>
      <c r="BA754" s="12">
        <f>IF(ISBLANK('Set Schedules Here'!AD1506),"",ROUND('Set Schedules Here'!AD1506,rounding_decimal_places))</f>
        <v>2043</v>
      </c>
      <c r="BB754" s="12">
        <f>IF(ISBLANK('Set Schedules Here'!AD1507),"",ROUND('Set Schedules Here'!AD1507,rounding_decimal_places))</f>
        <v>0.910049</v>
      </c>
      <c r="BC754" s="12">
        <f>IF(ISBLANK('Set Schedules Here'!AE1506),"",ROUND('Set Schedules Here'!AE1506,rounding_decimal_places))</f>
        <v>2044</v>
      </c>
      <c r="BD754" s="12">
        <f>IF(ISBLANK('Set Schedules Here'!AE1507),"",ROUND('Set Schedules Here'!AE1507,rounding_decimal_places))</f>
        <v>0.93287299999999995</v>
      </c>
      <c r="BE754" s="12">
        <f>IF(ISBLANK('Set Schedules Here'!AF1506),"",ROUND('Set Schedules Here'!AF1506,rounding_decimal_places))</f>
        <v>2045</v>
      </c>
      <c r="BF754" s="12">
        <f>IF(ISBLANK('Set Schedules Here'!AF1507),"",ROUND('Set Schedules Here'!AF1507,rounding_decimal_places))</f>
        <v>0.95108199999999998</v>
      </c>
      <c r="BG754" s="12">
        <f>IF(ISBLANK('Set Schedules Here'!AG1506),"",ROUND('Set Schedules Here'!AG1506,rounding_decimal_places))</f>
        <v>2046</v>
      </c>
      <c r="BH754" s="12">
        <f>IF(ISBLANK('Set Schedules Here'!AG1507),"",ROUND('Set Schedules Here'!AG1507,rounding_decimal_places))</f>
        <v>0.96546799999999999</v>
      </c>
      <c r="BI754" s="12">
        <f>IF(ISBLANK('Set Schedules Here'!AH1506),"",ROUND('Set Schedules Here'!AH1506,rounding_decimal_places))</f>
        <v>2047</v>
      </c>
      <c r="BJ754" s="12">
        <f>IF(ISBLANK('Set Schedules Here'!AH1507),"",ROUND('Set Schedules Here'!AH1507,rounding_decimal_places))</f>
        <v>0.97674700000000003</v>
      </c>
      <c r="BK754" s="12">
        <f>IF(ISBLANK('Set Schedules Here'!AI1506),"",ROUND('Set Schedules Here'!AI1506,rounding_decimal_places))</f>
        <v>2048</v>
      </c>
      <c r="BL754" s="12">
        <f>IF(ISBLANK('Set Schedules Here'!AI1507),"",ROUND('Set Schedules Here'!AI1507,rounding_decimal_places))</f>
        <v>0.98553599999999997</v>
      </c>
      <c r="BM754" s="12">
        <f>IF(ISBLANK('Set Schedules Here'!AJ1506),"",ROUND('Set Schedules Here'!AJ1506,rounding_decimal_places))</f>
        <v>2049</v>
      </c>
      <c r="BN754" s="12">
        <f>IF(ISBLANK('Set Schedules Here'!AJ1507),"",ROUND('Set Schedules Here'!AJ1507,rounding_decimal_places))</f>
        <v>0.99235200000000001</v>
      </c>
      <c r="BO754" s="12">
        <f>IF(ISBLANK('Set Schedules Here'!AK1506),"",ROUND('Set Schedules Here'!AK1506,rounding_decimal_places))</f>
        <v>2050</v>
      </c>
      <c r="BP754" s="21">
        <f>IF(ISBLANK('Set Schedules Here'!AK1507),"",ROUND('Set Schedules Here'!AK1507,rounding_decimal_places))</f>
        <v>0.99761900000000003</v>
      </c>
    </row>
    <row r="755" spans="1:68" x14ac:dyDescent="0.45">
      <c r="A755" s="16" t="str">
        <f>'Set Schedules Here'!A1508</f>
        <v>RnD industry capital cost reduction</v>
      </c>
      <c r="B755" s="12" t="str">
        <f>IF(ISBLANK('Set Schedules Here'!C1508),"",'Set Schedules Here'!C1508)</f>
        <v>chemicals</v>
      </c>
      <c r="C755" s="12" t="str">
        <f>IF(ISBLANK('Set Schedules Here'!D1508),"",'Set Schedules Here'!D1508)</f>
        <v/>
      </c>
      <c r="D755" s="21" t="str">
        <f>IF(ISBLANK('Set Schedules Here'!E1508),"",'Set Schedules Here'!E1508)</f>
        <v/>
      </c>
      <c r="E755" s="12">
        <f>IF(ISBLANK('Set Schedules Here'!F1508),"",ROUND('Set Schedules Here'!F1508,rounding_decimal_places))</f>
        <v>2019</v>
      </c>
      <c r="F755" s="12">
        <f>IF(ISBLANK('Set Schedules Here'!F1509),"",ROUND('Set Schedules Here'!F1509,rounding_decimal_places))</f>
        <v>0</v>
      </c>
      <c r="G755" s="12">
        <f>IF(ISBLANK('Set Schedules Here'!G1508),"",ROUND('Set Schedules Here'!G1508,rounding_decimal_places))</f>
        <v>2020</v>
      </c>
      <c r="H755" s="12">
        <f>IF(ISBLANK('Set Schedules Here'!G1509),"",ROUND('Set Schedules Here'!G1509,rounding_decimal_places))</f>
        <v>0</v>
      </c>
      <c r="I755" s="12">
        <f>IF(ISBLANK('Set Schedules Here'!H1508),"",ROUND('Set Schedules Here'!H1508,rounding_decimal_places))</f>
        <v>2021</v>
      </c>
      <c r="J755" s="12">
        <f>IF(ISBLANK('Set Schedules Here'!H1509),"",ROUND('Set Schedules Here'!H1509,rounding_decimal_places))</f>
        <v>2.2648000000000001E-2</v>
      </c>
      <c r="K755" s="12">
        <f>IF(ISBLANK('Set Schedules Here'!I1508),"",ROUND('Set Schedules Here'!I1508,rounding_decimal_places))</f>
        <v>2022</v>
      </c>
      <c r="L755" s="12">
        <f>IF(ISBLANK('Set Schedules Here'!I1509),"",ROUND('Set Schedules Here'!I1509,rounding_decimal_places))</f>
        <v>2.9464000000000001E-2</v>
      </c>
      <c r="M755" s="12">
        <f>IF(ISBLANK('Set Schedules Here'!J1508),"",ROUND('Set Schedules Here'!J1508,rounding_decimal_places))</f>
        <v>2023</v>
      </c>
      <c r="N755" s="12">
        <f>IF(ISBLANK('Set Schedules Here'!J1509),"",ROUND('Set Schedules Here'!J1509,rounding_decimal_places))</f>
        <v>3.8253000000000002E-2</v>
      </c>
      <c r="O755" s="12">
        <f>IF(ISBLANK('Set Schedules Here'!K1508),"",ROUND('Set Schedules Here'!K1508,rounding_decimal_places))</f>
        <v>2024</v>
      </c>
      <c r="P755" s="12">
        <f>IF(ISBLANK('Set Schedules Here'!K1509),"",ROUND('Set Schedules Here'!K1509,rounding_decimal_places))</f>
        <v>4.9532E-2</v>
      </c>
      <c r="Q755" s="12">
        <f>IF(ISBLANK('Set Schedules Here'!L1508),"",ROUND('Set Schedules Here'!L1508,rounding_decimal_places))</f>
        <v>2025</v>
      </c>
      <c r="R755" s="12">
        <f>IF(ISBLANK('Set Schedules Here'!L1509),"",ROUND('Set Schedules Here'!L1509,rounding_decimal_places))</f>
        <v>6.3918000000000003E-2</v>
      </c>
      <c r="S755" s="12">
        <f>IF(ISBLANK('Set Schedules Here'!M1508),"",ROUND('Set Schedules Here'!M1508,rounding_decimal_places))</f>
        <v>2026</v>
      </c>
      <c r="T755" s="12">
        <f>IF(ISBLANK('Set Schedules Here'!M1509),"",ROUND('Set Schedules Here'!M1509,rounding_decimal_places))</f>
        <v>8.2127000000000006E-2</v>
      </c>
      <c r="U755" s="12">
        <f>IF(ISBLANK('Set Schedules Here'!N1508),"",ROUND('Set Schedules Here'!N1508,rounding_decimal_places))</f>
        <v>2027</v>
      </c>
      <c r="V755" s="12">
        <f>IF(ISBLANK('Set Schedules Here'!N1509),"",ROUND('Set Schedules Here'!N1509,rounding_decimal_places))</f>
        <v>0.104951</v>
      </c>
      <c r="W755" s="12">
        <f>IF(ISBLANK('Set Schedules Here'!O1508),"",ROUND('Set Schedules Here'!O1508,rounding_decimal_places))</f>
        <v>2028</v>
      </c>
      <c r="X755" s="12">
        <f>IF(ISBLANK('Set Schedules Here'!O1509),"",ROUND('Set Schedules Here'!O1509,rounding_decimal_places))</f>
        <v>0.133213</v>
      </c>
      <c r="Y755" s="12">
        <f>IF(ISBLANK('Set Schedules Here'!P1508),"",ROUND('Set Schedules Here'!P1508,rounding_decimal_places))</f>
        <v>2029</v>
      </c>
      <c r="Z755" s="12">
        <f>IF(ISBLANK('Set Schedules Here'!P1509),"",ROUND('Set Schedules Here'!P1509,rounding_decimal_places))</f>
        <v>0.167683</v>
      </c>
      <c r="AA755" s="12">
        <f>IF(ISBLANK('Set Schedules Here'!Q1508),"",ROUND('Set Schedules Here'!Q1508,rounding_decimal_places))</f>
        <v>2030</v>
      </c>
      <c r="AB755" s="12">
        <f>IF(ISBLANK('Set Schedules Here'!Q1509),"",ROUND('Set Schedules Here'!Q1509,rounding_decimal_places))</f>
        <v>0.208958</v>
      </c>
      <c r="AC755" s="12">
        <f>IF(ISBLANK('Set Schedules Here'!R1508),"",ROUND('Set Schedules Here'!R1508,rounding_decimal_places))</f>
        <v>2031</v>
      </c>
      <c r="AD755" s="12">
        <f>IF(ISBLANK('Set Schedules Here'!R1509),"",ROUND('Set Schedules Here'!R1509,rounding_decimal_places))</f>
        <v>0.25730900000000001</v>
      </c>
      <c r="AE755" s="12">
        <f>IF(ISBLANK('Set Schedules Here'!S1508),"",ROUND('Set Schedules Here'!S1508,rounding_decimal_places))</f>
        <v>2032</v>
      </c>
      <c r="AF755" s="12">
        <f>IF(ISBLANK('Set Schedules Here'!S1509),"",ROUND('Set Schedules Here'!S1509,rounding_decimal_places))</f>
        <v>0.31250899999999998</v>
      </c>
      <c r="AG755" s="12">
        <f>IF(ISBLANK('Set Schedules Here'!T1508),"",ROUND('Set Schedules Here'!T1508,rounding_decimal_places))</f>
        <v>2033</v>
      </c>
      <c r="AH755" s="12">
        <f>IF(ISBLANK('Set Schedules Here'!T1509),"",ROUND('Set Schedules Here'!T1509,rounding_decimal_places))</f>
        <v>0.37370999999999999</v>
      </c>
      <c r="AI755" s="12">
        <f>IF(ISBLANK('Set Schedules Here'!U1508),"",ROUND('Set Schedules Here'!U1508,rounding_decimal_places))</f>
        <v>2034</v>
      </c>
      <c r="AJ755" s="12">
        <f>IF(ISBLANK('Set Schedules Here'!U1509),"",ROUND('Set Schedules Here'!U1509,rounding_decimal_places))</f>
        <v>0.43940099999999999</v>
      </c>
      <c r="AK755" s="12">
        <f>IF(ISBLANK('Set Schedules Here'!V1508),"",ROUND('Set Schedules Here'!V1508,rounding_decimal_places))</f>
        <v>2035</v>
      </c>
      <c r="AL755" s="12">
        <f>IF(ISBLANK('Set Schedules Here'!V1509),"",ROUND('Set Schedules Here'!V1509,rounding_decimal_places))</f>
        <v>0.50749999999999995</v>
      </c>
      <c r="AM755" s="12">
        <f>IF(ISBLANK('Set Schedules Here'!W1508),"",ROUND('Set Schedules Here'!W1508,rounding_decimal_places))</f>
        <v>2036</v>
      </c>
      <c r="AN755" s="12">
        <f>IF(ISBLANK('Set Schedules Here'!W1509),"",ROUND('Set Schedules Here'!W1509,rounding_decimal_places))</f>
        <v>0.57559899999999997</v>
      </c>
      <c r="AO755" s="12">
        <f>IF(ISBLANK('Set Schedules Here'!X1508),"",ROUND('Set Schedules Here'!X1508,rounding_decimal_places))</f>
        <v>2037</v>
      </c>
      <c r="AP755" s="12">
        <f>IF(ISBLANK('Set Schedules Here'!X1509),"",ROUND('Set Schedules Here'!X1509,rounding_decimal_places))</f>
        <v>0.64129000000000003</v>
      </c>
      <c r="AQ755" s="12">
        <f>IF(ISBLANK('Set Schedules Here'!Y1508),"",ROUND('Set Schedules Here'!Y1508,rounding_decimal_places))</f>
        <v>2038</v>
      </c>
      <c r="AR755" s="12">
        <f>IF(ISBLANK('Set Schedules Here'!Y1509),"",ROUND('Set Schedules Here'!Y1509,rounding_decimal_places))</f>
        <v>0.70249099999999998</v>
      </c>
      <c r="AS755" s="12">
        <f>IF(ISBLANK('Set Schedules Here'!Z1508),"",ROUND('Set Schedules Here'!Z1508,rounding_decimal_places))</f>
        <v>2039</v>
      </c>
      <c r="AT755" s="12">
        <f>IF(ISBLANK('Set Schedules Here'!Z1509),"",ROUND('Set Schedules Here'!Z1509,rounding_decimal_places))</f>
        <v>0.757691</v>
      </c>
      <c r="AU755" s="12">
        <f>IF(ISBLANK('Set Schedules Here'!AA1508),"",ROUND('Set Schedules Here'!AA1508,rounding_decimal_places))</f>
        <v>2040</v>
      </c>
      <c r="AV755" s="12">
        <f>IF(ISBLANK('Set Schedules Here'!AA1509),"",ROUND('Set Schedules Here'!AA1509,rounding_decimal_places))</f>
        <v>0.80604200000000004</v>
      </c>
      <c r="AW755" s="12">
        <f>IF(ISBLANK('Set Schedules Here'!AB1508),"",ROUND('Set Schedules Here'!AB1508,rounding_decimal_places))</f>
        <v>2041</v>
      </c>
      <c r="AX755" s="12">
        <f>IF(ISBLANK('Set Schedules Here'!AB1509),"",ROUND('Set Schedules Here'!AB1509,rounding_decimal_places))</f>
        <v>0.84731699999999999</v>
      </c>
      <c r="AY755" s="12">
        <f>IF(ISBLANK('Set Schedules Here'!AC1508),"",ROUND('Set Schedules Here'!AC1508,rounding_decimal_places))</f>
        <v>2042</v>
      </c>
      <c r="AZ755" s="12">
        <f>IF(ISBLANK('Set Schedules Here'!AC1509),"",ROUND('Set Schedules Here'!AC1509,rounding_decimal_places))</f>
        <v>0.88178699999999999</v>
      </c>
      <c r="BA755" s="12">
        <f>IF(ISBLANK('Set Schedules Here'!AD1508),"",ROUND('Set Schedules Here'!AD1508,rounding_decimal_places))</f>
        <v>2043</v>
      </c>
      <c r="BB755" s="12">
        <f>IF(ISBLANK('Set Schedules Here'!AD1509),"",ROUND('Set Schedules Here'!AD1509,rounding_decimal_places))</f>
        <v>0.910049</v>
      </c>
      <c r="BC755" s="12">
        <f>IF(ISBLANK('Set Schedules Here'!AE1508),"",ROUND('Set Schedules Here'!AE1508,rounding_decimal_places))</f>
        <v>2044</v>
      </c>
      <c r="BD755" s="12">
        <f>IF(ISBLANK('Set Schedules Here'!AE1509),"",ROUND('Set Schedules Here'!AE1509,rounding_decimal_places))</f>
        <v>0.93287299999999995</v>
      </c>
      <c r="BE755" s="12">
        <f>IF(ISBLANK('Set Schedules Here'!AF1508),"",ROUND('Set Schedules Here'!AF1508,rounding_decimal_places))</f>
        <v>2045</v>
      </c>
      <c r="BF755" s="12">
        <f>IF(ISBLANK('Set Schedules Here'!AF1509),"",ROUND('Set Schedules Here'!AF1509,rounding_decimal_places))</f>
        <v>0.95108199999999998</v>
      </c>
      <c r="BG755" s="12">
        <f>IF(ISBLANK('Set Schedules Here'!AG1508),"",ROUND('Set Schedules Here'!AG1508,rounding_decimal_places))</f>
        <v>2046</v>
      </c>
      <c r="BH755" s="12">
        <f>IF(ISBLANK('Set Schedules Here'!AG1509),"",ROUND('Set Schedules Here'!AG1509,rounding_decimal_places))</f>
        <v>0.96546799999999999</v>
      </c>
      <c r="BI755" s="12">
        <f>IF(ISBLANK('Set Schedules Here'!AH1508),"",ROUND('Set Schedules Here'!AH1508,rounding_decimal_places))</f>
        <v>2047</v>
      </c>
      <c r="BJ755" s="12">
        <f>IF(ISBLANK('Set Schedules Here'!AH1509),"",ROUND('Set Schedules Here'!AH1509,rounding_decimal_places))</f>
        <v>0.97674700000000003</v>
      </c>
      <c r="BK755" s="12">
        <f>IF(ISBLANK('Set Schedules Here'!AI1508),"",ROUND('Set Schedules Here'!AI1508,rounding_decimal_places))</f>
        <v>2048</v>
      </c>
      <c r="BL755" s="12">
        <f>IF(ISBLANK('Set Schedules Here'!AI1509),"",ROUND('Set Schedules Here'!AI1509,rounding_decimal_places))</f>
        <v>0.98553599999999997</v>
      </c>
      <c r="BM755" s="12">
        <f>IF(ISBLANK('Set Schedules Here'!AJ1508),"",ROUND('Set Schedules Here'!AJ1508,rounding_decimal_places))</f>
        <v>2049</v>
      </c>
      <c r="BN755" s="12">
        <f>IF(ISBLANK('Set Schedules Here'!AJ1509),"",ROUND('Set Schedules Here'!AJ1509,rounding_decimal_places))</f>
        <v>0.99235200000000001</v>
      </c>
      <c r="BO755" s="12">
        <f>IF(ISBLANK('Set Schedules Here'!AK1508),"",ROUND('Set Schedules Here'!AK1508,rounding_decimal_places))</f>
        <v>2050</v>
      </c>
      <c r="BP755" s="21">
        <f>IF(ISBLANK('Set Schedules Here'!AK1509),"",ROUND('Set Schedules Here'!AK1509,rounding_decimal_places))</f>
        <v>0.99761900000000003</v>
      </c>
    </row>
    <row r="756" spans="1:68" x14ac:dyDescent="0.45">
      <c r="A756" s="16" t="str">
        <f>'Set Schedules Here'!A1510</f>
        <v>RnD industry capital cost reduction</v>
      </c>
      <c r="B756" s="12" t="str">
        <f>IF(ISBLANK('Set Schedules Here'!C1510),"",'Set Schedules Here'!C1510)</f>
        <v>coal mining</v>
      </c>
      <c r="C756" s="12" t="str">
        <f>IF(ISBLANK('Set Schedules Here'!D1510),"",'Set Schedules Here'!D1510)</f>
        <v/>
      </c>
      <c r="D756" s="21" t="str">
        <f>IF(ISBLANK('Set Schedules Here'!E1510),"",'Set Schedules Here'!E1510)</f>
        <v/>
      </c>
      <c r="E756" s="12">
        <f>IF(ISBLANK('Set Schedules Here'!F1510),"",ROUND('Set Schedules Here'!F1510,rounding_decimal_places))</f>
        <v>2019</v>
      </c>
      <c r="F756" s="12">
        <f>IF(ISBLANK('Set Schedules Here'!F1511),"",ROUND('Set Schedules Here'!F1511,rounding_decimal_places))</f>
        <v>0</v>
      </c>
      <c r="G756" s="12">
        <f>IF(ISBLANK('Set Schedules Here'!G1510),"",ROUND('Set Schedules Here'!G1510,rounding_decimal_places))</f>
        <v>2020</v>
      </c>
      <c r="H756" s="12">
        <f>IF(ISBLANK('Set Schedules Here'!G1511),"",ROUND('Set Schedules Here'!G1511,rounding_decimal_places))</f>
        <v>0</v>
      </c>
      <c r="I756" s="12">
        <f>IF(ISBLANK('Set Schedules Here'!H1510),"",ROUND('Set Schedules Here'!H1510,rounding_decimal_places))</f>
        <v>2021</v>
      </c>
      <c r="J756" s="12">
        <f>IF(ISBLANK('Set Schedules Here'!H1511),"",ROUND('Set Schedules Here'!H1511,rounding_decimal_places))</f>
        <v>2.2648000000000001E-2</v>
      </c>
      <c r="K756" s="12">
        <f>IF(ISBLANK('Set Schedules Here'!I1510),"",ROUND('Set Schedules Here'!I1510,rounding_decimal_places))</f>
        <v>2022</v>
      </c>
      <c r="L756" s="12">
        <f>IF(ISBLANK('Set Schedules Here'!I1511),"",ROUND('Set Schedules Here'!I1511,rounding_decimal_places))</f>
        <v>2.9464000000000001E-2</v>
      </c>
      <c r="M756" s="12">
        <f>IF(ISBLANK('Set Schedules Here'!J1510),"",ROUND('Set Schedules Here'!J1510,rounding_decimal_places))</f>
        <v>2023</v>
      </c>
      <c r="N756" s="12">
        <f>IF(ISBLANK('Set Schedules Here'!J1511),"",ROUND('Set Schedules Here'!J1511,rounding_decimal_places))</f>
        <v>3.8253000000000002E-2</v>
      </c>
      <c r="O756" s="12">
        <f>IF(ISBLANK('Set Schedules Here'!K1510),"",ROUND('Set Schedules Here'!K1510,rounding_decimal_places))</f>
        <v>2024</v>
      </c>
      <c r="P756" s="12">
        <f>IF(ISBLANK('Set Schedules Here'!K1511),"",ROUND('Set Schedules Here'!K1511,rounding_decimal_places))</f>
        <v>4.9532E-2</v>
      </c>
      <c r="Q756" s="12">
        <f>IF(ISBLANK('Set Schedules Here'!L1510),"",ROUND('Set Schedules Here'!L1510,rounding_decimal_places))</f>
        <v>2025</v>
      </c>
      <c r="R756" s="12">
        <f>IF(ISBLANK('Set Schedules Here'!L1511),"",ROUND('Set Schedules Here'!L1511,rounding_decimal_places))</f>
        <v>6.3918000000000003E-2</v>
      </c>
      <c r="S756" s="12">
        <f>IF(ISBLANK('Set Schedules Here'!M1510),"",ROUND('Set Schedules Here'!M1510,rounding_decimal_places))</f>
        <v>2026</v>
      </c>
      <c r="T756" s="12">
        <f>IF(ISBLANK('Set Schedules Here'!M1511),"",ROUND('Set Schedules Here'!M1511,rounding_decimal_places))</f>
        <v>8.2127000000000006E-2</v>
      </c>
      <c r="U756" s="12">
        <f>IF(ISBLANK('Set Schedules Here'!N1510),"",ROUND('Set Schedules Here'!N1510,rounding_decimal_places))</f>
        <v>2027</v>
      </c>
      <c r="V756" s="12">
        <f>IF(ISBLANK('Set Schedules Here'!N1511),"",ROUND('Set Schedules Here'!N1511,rounding_decimal_places))</f>
        <v>0.104951</v>
      </c>
      <c r="W756" s="12">
        <f>IF(ISBLANK('Set Schedules Here'!O1510),"",ROUND('Set Schedules Here'!O1510,rounding_decimal_places))</f>
        <v>2028</v>
      </c>
      <c r="X756" s="12">
        <f>IF(ISBLANK('Set Schedules Here'!O1511),"",ROUND('Set Schedules Here'!O1511,rounding_decimal_places))</f>
        <v>0.133213</v>
      </c>
      <c r="Y756" s="12">
        <f>IF(ISBLANK('Set Schedules Here'!P1510),"",ROUND('Set Schedules Here'!P1510,rounding_decimal_places))</f>
        <v>2029</v>
      </c>
      <c r="Z756" s="12">
        <f>IF(ISBLANK('Set Schedules Here'!P1511),"",ROUND('Set Schedules Here'!P1511,rounding_decimal_places))</f>
        <v>0.167683</v>
      </c>
      <c r="AA756" s="12">
        <f>IF(ISBLANK('Set Schedules Here'!Q1510),"",ROUND('Set Schedules Here'!Q1510,rounding_decimal_places))</f>
        <v>2030</v>
      </c>
      <c r="AB756" s="12">
        <f>IF(ISBLANK('Set Schedules Here'!Q1511),"",ROUND('Set Schedules Here'!Q1511,rounding_decimal_places))</f>
        <v>0.208958</v>
      </c>
      <c r="AC756" s="12">
        <f>IF(ISBLANK('Set Schedules Here'!R1510),"",ROUND('Set Schedules Here'!R1510,rounding_decimal_places))</f>
        <v>2031</v>
      </c>
      <c r="AD756" s="12">
        <f>IF(ISBLANK('Set Schedules Here'!R1511),"",ROUND('Set Schedules Here'!R1511,rounding_decimal_places))</f>
        <v>0.25730900000000001</v>
      </c>
      <c r="AE756" s="12">
        <f>IF(ISBLANK('Set Schedules Here'!S1510),"",ROUND('Set Schedules Here'!S1510,rounding_decimal_places))</f>
        <v>2032</v>
      </c>
      <c r="AF756" s="12">
        <f>IF(ISBLANK('Set Schedules Here'!S1511),"",ROUND('Set Schedules Here'!S1511,rounding_decimal_places))</f>
        <v>0.31250899999999998</v>
      </c>
      <c r="AG756" s="12">
        <f>IF(ISBLANK('Set Schedules Here'!T1510),"",ROUND('Set Schedules Here'!T1510,rounding_decimal_places))</f>
        <v>2033</v>
      </c>
      <c r="AH756" s="12">
        <f>IF(ISBLANK('Set Schedules Here'!T1511),"",ROUND('Set Schedules Here'!T1511,rounding_decimal_places))</f>
        <v>0.37370999999999999</v>
      </c>
      <c r="AI756" s="12">
        <f>IF(ISBLANK('Set Schedules Here'!U1510),"",ROUND('Set Schedules Here'!U1510,rounding_decimal_places))</f>
        <v>2034</v>
      </c>
      <c r="AJ756" s="12">
        <f>IF(ISBLANK('Set Schedules Here'!U1511),"",ROUND('Set Schedules Here'!U1511,rounding_decimal_places))</f>
        <v>0.43940099999999999</v>
      </c>
      <c r="AK756" s="12">
        <f>IF(ISBLANK('Set Schedules Here'!V1510),"",ROUND('Set Schedules Here'!V1510,rounding_decimal_places))</f>
        <v>2035</v>
      </c>
      <c r="AL756" s="12">
        <f>IF(ISBLANK('Set Schedules Here'!V1511),"",ROUND('Set Schedules Here'!V1511,rounding_decimal_places))</f>
        <v>0.50749999999999995</v>
      </c>
      <c r="AM756" s="12">
        <f>IF(ISBLANK('Set Schedules Here'!W1510),"",ROUND('Set Schedules Here'!W1510,rounding_decimal_places))</f>
        <v>2036</v>
      </c>
      <c r="AN756" s="12">
        <f>IF(ISBLANK('Set Schedules Here'!W1511),"",ROUND('Set Schedules Here'!W1511,rounding_decimal_places))</f>
        <v>0.57559899999999997</v>
      </c>
      <c r="AO756" s="12">
        <f>IF(ISBLANK('Set Schedules Here'!X1510),"",ROUND('Set Schedules Here'!X1510,rounding_decimal_places))</f>
        <v>2037</v>
      </c>
      <c r="AP756" s="12">
        <f>IF(ISBLANK('Set Schedules Here'!X1511),"",ROUND('Set Schedules Here'!X1511,rounding_decimal_places))</f>
        <v>0.64129000000000003</v>
      </c>
      <c r="AQ756" s="12">
        <f>IF(ISBLANK('Set Schedules Here'!Y1510),"",ROUND('Set Schedules Here'!Y1510,rounding_decimal_places))</f>
        <v>2038</v>
      </c>
      <c r="AR756" s="12">
        <f>IF(ISBLANK('Set Schedules Here'!Y1511),"",ROUND('Set Schedules Here'!Y1511,rounding_decimal_places))</f>
        <v>0.70249099999999998</v>
      </c>
      <c r="AS756" s="12">
        <f>IF(ISBLANK('Set Schedules Here'!Z1510),"",ROUND('Set Schedules Here'!Z1510,rounding_decimal_places))</f>
        <v>2039</v>
      </c>
      <c r="AT756" s="12">
        <f>IF(ISBLANK('Set Schedules Here'!Z1511),"",ROUND('Set Schedules Here'!Z1511,rounding_decimal_places))</f>
        <v>0.757691</v>
      </c>
      <c r="AU756" s="12">
        <f>IF(ISBLANK('Set Schedules Here'!AA1510),"",ROUND('Set Schedules Here'!AA1510,rounding_decimal_places))</f>
        <v>2040</v>
      </c>
      <c r="AV756" s="12">
        <f>IF(ISBLANK('Set Schedules Here'!AA1511),"",ROUND('Set Schedules Here'!AA1511,rounding_decimal_places))</f>
        <v>0.80604200000000004</v>
      </c>
      <c r="AW756" s="12">
        <f>IF(ISBLANK('Set Schedules Here'!AB1510),"",ROUND('Set Schedules Here'!AB1510,rounding_decimal_places))</f>
        <v>2041</v>
      </c>
      <c r="AX756" s="12">
        <f>IF(ISBLANK('Set Schedules Here'!AB1511),"",ROUND('Set Schedules Here'!AB1511,rounding_decimal_places))</f>
        <v>0.84731699999999999</v>
      </c>
      <c r="AY756" s="12">
        <f>IF(ISBLANK('Set Schedules Here'!AC1510),"",ROUND('Set Schedules Here'!AC1510,rounding_decimal_places))</f>
        <v>2042</v>
      </c>
      <c r="AZ756" s="12">
        <f>IF(ISBLANK('Set Schedules Here'!AC1511),"",ROUND('Set Schedules Here'!AC1511,rounding_decimal_places))</f>
        <v>0.88178699999999999</v>
      </c>
      <c r="BA756" s="12">
        <f>IF(ISBLANK('Set Schedules Here'!AD1510),"",ROUND('Set Schedules Here'!AD1510,rounding_decimal_places))</f>
        <v>2043</v>
      </c>
      <c r="BB756" s="12">
        <f>IF(ISBLANK('Set Schedules Here'!AD1511),"",ROUND('Set Schedules Here'!AD1511,rounding_decimal_places))</f>
        <v>0.910049</v>
      </c>
      <c r="BC756" s="12">
        <f>IF(ISBLANK('Set Schedules Here'!AE1510),"",ROUND('Set Schedules Here'!AE1510,rounding_decimal_places))</f>
        <v>2044</v>
      </c>
      <c r="BD756" s="12">
        <f>IF(ISBLANK('Set Schedules Here'!AE1511),"",ROUND('Set Schedules Here'!AE1511,rounding_decimal_places))</f>
        <v>0.93287299999999995</v>
      </c>
      <c r="BE756" s="12">
        <f>IF(ISBLANK('Set Schedules Here'!AF1510),"",ROUND('Set Schedules Here'!AF1510,rounding_decimal_places))</f>
        <v>2045</v>
      </c>
      <c r="BF756" s="12">
        <f>IF(ISBLANK('Set Schedules Here'!AF1511),"",ROUND('Set Schedules Here'!AF1511,rounding_decimal_places))</f>
        <v>0.95108199999999998</v>
      </c>
      <c r="BG756" s="12">
        <f>IF(ISBLANK('Set Schedules Here'!AG1510),"",ROUND('Set Schedules Here'!AG1510,rounding_decimal_places))</f>
        <v>2046</v>
      </c>
      <c r="BH756" s="12">
        <f>IF(ISBLANK('Set Schedules Here'!AG1511),"",ROUND('Set Schedules Here'!AG1511,rounding_decimal_places))</f>
        <v>0.96546799999999999</v>
      </c>
      <c r="BI756" s="12">
        <f>IF(ISBLANK('Set Schedules Here'!AH1510),"",ROUND('Set Schedules Here'!AH1510,rounding_decimal_places))</f>
        <v>2047</v>
      </c>
      <c r="BJ756" s="12">
        <f>IF(ISBLANK('Set Schedules Here'!AH1511),"",ROUND('Set Schedules Here'!AH1511,rounding_decimal_places))</f>
        <v>0.97674700000000003</v>
      </c>
      <c r="BK756" s="12">
        <f>IF(ISBLANK('Set Schedules Here'!AI1510),"",ROUND('Set Schedules Here'!AI1510,rounding_decimal_places))</f>
        <v>2048</v>
      </c>
      <c r="BL756" s="12">
        <f>IF(ISBLANK('Set Schedules Here'!AI1511),"",ROUND('Set Schedules Here'!AI1511,rounding_decimal_places))</f>
        <v>0.98553599999999997</v>
      </c>
      <c r="BM756" s="12">
        <f>IF(ISBLANK('Set Schedules Here'!AJ1510),"",ROUND('Set Schedules Here'!AJ1510,rounding_decimal_places))</f>
        <v>2049</v>
      </c>
      <c r="BN756" s="12">
        <f>IF(ISBLANK('Set Schedules Here'!AJ1511),"",ROUND('Set Schedules Here'!AJ1511,rounding_decimal_places))</f>
        <v>0.99235200000000001</v>
      </c>
      <c r="BO756" s="12">
        <f>IF(ISBLANK('Set Schedules Here'!AK1510),"",ROUND('Set Schedules Here'!AK1510,rounding_decimal_places))</f>
        <v>2050</v>
      </c>
      <c r="BP756" s="21">
        <f>IF(ISBLANK('Set Schedules Here'!AK1511),"",ROUND('Set Schedules Here'!AK1511,rounding_decimal_places))</f>
        <v>0.99761900000000003</v>
      </c>
    </row>
    <row r="757" spans="1:68" x14ac:dyDescent="0.45">
      <c r="A757" s="16" t="str">
        <f>'Set Schedules Here'!A1512</f>
        <v>RnD industry capital cost reduction</v>
      </c>
      <c r="B757" s="12" t="str">
        <f>IF(ISBLANK('Set Schedules Here'!C1512),"",'Set Schedules Here'!C1512)</f>
        <v>waste management</v>
      </c>
      <c r="C757" s="12" t="str">
        <f>IF(ISBLANK('Set Schedules Here'!D1512),"",'Set Schedules Here'!D1512)</f>
        <v/>
      </c>
      <c r="D757" s="21" t="str">
        <f>IF(ISBLANK('Set Schedules Here'!E1512),"",'Set Schedules Here'!E1512)</f>
        <v/>
      </c>
      <c r="E757" s="12">
        <f>IF(ISBLANK('Set Schedules Here'!F1512),"",ROUND('Set Schedules Here'!F1512,rounding_decimal_places))</f>
        <v>2019</v>
      </c>
      <c r="F757" s="12">
        <f>IF(ISBLANK('Set Schedules Here'!F1513),"",ROUND('Set Schedules Here'!F1513,rounding_decimal_places))</f>
        <v>0</v>
      </c>
      <c r="G757" s="12">
        <f>IF(ISBLANK('Set Schedules Here'!G1512),"",ROUND('Set Schedules Here'!G1512,rounding_decimal_places))</f>
        <v>2020</v>
      </c>
      <c r="H757" s="12">
        <f>IF(ISBLANK('Set Schedules Here'!G1513),"",ROUND('Set Schedules Here'!G1513,rounding_decimal_places))</f>
        <v>0</v>
      </c>
      <c r="I757" s="12">
        <f>IF(ISBLANK('Set Schedules Here'!H1512),"",ROUND('Set Schedules Here'!H1512,rounding_decimal_places))</f>
        <v>2021</v>
      </c>
      <c r="J757" s="12">
        <f>IF(ISBLANK('Set Schedules Here'!H1513),"",ROUND('Set Schedules Here'!H1513,rounding_decimal_places))</f>
        <v>2.2648000000000001E-2</v>
      </c>
      <c r="K757" s="12">
        <f>IF(ISBLANK('Set Schedules Here'!I1512),"",ROUND('Set Schedules Here'!I1512,rounding_decimal_places))</f>
        <v>2022</v>
      </c>
      <c r="L757" s="12">
        <f>IF(ISBLANK('Set Schedules Here'!I1513),"",ROUND('Set Schedules Here'!I1513,rounding_decimal_places))</f>
        <v>2.9464000000000001E-2</v>
      </c>
      <c r="M757" s="12">
        <f>IF(ISBLANK('Set Schedules Here'!J1512),"",ROUND('Set Schedules Here'!J1512,rounding_decimal_places))</f>
        <v>2023</v>
      </c>
      <c r="N757" s="12">
        <f>IF(ISBLANK('Set Schedules Here'!J1513),"",ROUND('Set Schedules Here'!J1513,rounding_decimal_places))</f>
        <v>3.8253000000000002E-2</v>
      </c>
      <c r="O757" s="12">
        <f>IF(ISBLANK('Set Schedules Here'!K1512),"",ROUND('Set Schedules Here'!K1512,rounding_decimal_places))</f>
        <v>2024</v>
      </c>
      <c r="P757" s="12">
        <f>IF(ISBLANK('Set Schedules Here'!K1513),"",ROUND('Set Schedules Here'!K1513,rounding_decimal_places))</f>
        <v>4.9532E-2</v>
      </c>
      <c r="Q757" s="12">
        <f>IF(ISBLANK('Set Schedules Here'!L1512),"",ROUND('Set Schedules Here'!L1512,rounding_decimal_places))</f>
        <v>2025</v>
      </c>
      <c r="R757" s="12">
        <f>IF(ISBLANK('Set Schedules Here'!L1513),"",ROUND('Set Schedules Here'!L1513,rounding_decimal_places))</f>
        <v>6.3918000000000003E-2</v>
      </c>
      <c r="S757" s="12">
        <f>IF(ISBLANK('Set Schedules Here'!M1512),"",ROUND('Set Schedules Here'!M1512,rounding_decimal_places))</f>
        <v>2026</v>
      </c>
      <c r="T757" s="12">
        <f>IF(ISBLANK('Set Schedules Here'!M1513),"",ROUND('Set Schedules Here'!M1513,rounding_decimal_places))</f>
        <v>8.2127000000000006E-2</v>
      </c>
      <c r="U757" s="12">
        <f>IF(ISBLANK('Set Schedules Here'!N1512),"",ROUND('Set Schedules Here'!N1512,rounding_decimal_places))</f>
        <v>2027</v>
      </c>
      <c r="V757" s="12">
        <f>IF(ISBLANK('Set Schedules Here'!N1513),"",ROUND('Set Schedules Here'!N1513,rounding_decimal_places))</f>
        <v>0.104951</v>
      </c>
      <c r="W757" s="12">
        <f>IF(ISBLANK('Set Schedules Here'!O1512),"",ROUND('Set Schedules Here'!O1512,rounding_decimal_places))</f>
        <v>2028</v>
      </c>
      <c r="X757" s="12">
        <f>IF(ISBLANK('Set Schedules Here'!O1513),"",ROUND('Set Schedules Here'!O1513,rounding_decimal_places))</f>
        <v>0.133213</v>
      </c>
      <c r="Y757" s="12">
        <f>IF(ISBLANK('Set Schedules Here'!P1512),"",ROUND('Set Schedules Here'!P1512,rounding_decimal_places))</f>
        <v>2029</v>
      </c>
      <c r="Z757" s="12">
        <f>IF(ISBLANK('Set Schedules Here'!P1513),"",ROUND('Set Schedules Here'!P1513,rounding_decimal_places))</f>
        <v>0.167683</v>
      </c>
      <c r="AA757" s="12">
        <f>IF(ISBLANK('Set Schedules Here'!Q1512),"",ROUND('Set Schedules Here'!Q1512,rounding_decimal_places))</f>
        <v>2030</v>
      </c>
      <c r="AB757" s="12">
        <f>IF(ISBLANK('Set Schedules Here'!Q1513),"",ROUND('Set Schedules Here'!Q1513,rounding_decimal_places))</f>
        <v>0.208958</v>
      </c>
      <c r="AC757" s="12">
        <f>IF(ISBLANK('Set Schedules Here'!R1512),"",ROUND('Set Schedules Here'!R1512,rounding_decimal_places))</f>
        <v>2031</v>
      </c>
      <c r="AD757" s="12">
        <f>IF(ISBLANK('Set Schedules Here'!R1513),"",ROUND('Set Schedules Here'!R1513,rounding_decimal_places))</f>
        <v>0.25730900000000001</v>
      </c>
      <c r="AE757" s="12">
        <f>IF(ISBLANK('Set Schedules Here'!S1512),"",ROUND('Set Schedules Here'!S1512,rounding_decimal_places))</f>
        <v>2032</v>
      </c>
      <c r="AF757" s="12">
        <f>IF(ISBLANK('Set Schedules Here'!S1513),"",ROUND('Set Schedules Here'!S1513,rounding_decimal_places))</f>
        <v>0.31250899999999998</v>
      </c>
      <c r="AG757" s="12">
        <f>IF(ISBLANK('Set Schedules Here'!T1512),"",ROUND('Set Schedules Here'!T1512,rounding_decimal_places))</f>
        <v>2033</v>
      </c>
      <c r="AH757" s="12">
        <f>IF(ISBLANK('Set Schedules Here'!T1513),"",ROUND('Set Schedules Here'!T1513,rounding_decimal_places))</f>
        <v>0.37370999999999999</v>
      </c>
      <c r="AI757" s="12">
        <f>IF(ISBLANK('Set Schedules Here'!U1512),"",ROUND('Set Schedules Here'!U1512,rounding_decimal_places))</f>
        <v>2034</v>
      </c>
      <c r="AJ757" s="12">
        <f>IF(ISBLANK('Set Schedules Here'!U1513),"",ROUND('Set Schedules Here'!U1513,rounding_decimal_places))</f>
        <v>0.43940099999999999</v>
      </c>
      <c r="AK757" s="12">
        <f>IF(ISBLANK('Set Schedules Here'!V1512),"",ROUND('Set Schedules Here'!V1512,rounding_decimal_places))</f>
        <v>2035</v>
      </c>
      <c r="AL757" s="12">
        <f>IF(ISBLANK('Set Schedules Here'!V1513),"",ROUND('Set Schedules Here'!V1513,rounding_decimal_places))</f>
        <v>0.50749999999999995</v>
      </c>
      <c r="AM757" s="12">
        <f>IF(ISBLANK('Set Schedules Here'!W1512),"",ROUND('Set Schedules Here'!W1512,rounding_decimal_places))</f>
        <v>2036</v>
      </c>
      <c r="AN757" s="12">
        <f>IF(ISBLANK('Set Schedules Here'!W1513),"",ROUND('Set Schedules Here'!W1513,rounding_decimal_places))</f>
        <v>0.57559899999999997</v>
      </c>
      <c r="AO757" s="12">
        <f>IF(ISBLANK('Set Schedules Here'!X1512),"",ROUND('Set Schedules Here'!X1512,rounding_decimal_places))</f>
        <v>2037</v>
      </c>
      <c r="AP757" s="12">
        <f>IF(ISBLANK('Set Schedules Here'!X1513),"",ROUND('Set Schedules Here'!X1513,rounding_decimal_places))</f>
        <v>0.64129000000000003</v>
      </c>
      <c r="AQ757" s="12">
        <f>IF(ISBLANK('Set Schedules Here'!Y1512),"",ROUND('Set Schedules Here'!Y1512,rounding_decimal_places))</f>
        <v>2038</v>
      </c>
      <c r="AR757" s="12">
        <f>IF(ISBLANK('Set Schedules Here'!Y1513),"",ROUND('Set Schedules Here'!Y1513,rounding_decimal_places))</f>
        <v>0.70249099999999998</v>
      </c>
      <c r="AS757" s="12">
        <f>IF(ISBLANK('Set Schedules Here'!Z1512),"",ROUND('Set Schedules Here'!Z1512,rounding_decimal_places))</f>
        <v>2039</v>
      </c>
      <c r="AT757" s="12">
        <f>IF(ISBLANK('Set Schedules Here'!Z1513),"",ROUND('Set Schedules Here'!Z1513,rounding_decimal_places))</f>
        <v>0.757691</v>
      </c>
      <c r="AU757" s="12">
        <f>IF(ISBLANK('Set Schedules Here'!AA1512),"",ROUND('Set Schedules Here'!AA1512,rounding_decimal_places))</f>
        <v>2040</v>
      </c>
      <c r="AV757" s="12">
        <f>IF(ISBLANK('Set Schedules Here'!AA1513),"",ROUND('Set Schedules Here'!AA1513,rounding_decimal_places))</f>
        <v>0.80604200000000004</v>
      </c>
      <c r="AW757" s="12">
        <f>IF(ISBLANK('Set Schedules Here'!AB1512),"",ROUND('Set Schedules Here'!AB1512,rounding_decimal_places))</f>
        <v>2041</v>
      </c>
      <c r="AX757" s="12">
        <f>IF(ISBLANK('Set Schedules Here'!AB1513),"",ROUND('Set Schedules Here'!AB1513,rounding_decimal_places))</f>
        <v>0.84731699999999999</v>
      </c>
      <c r="AY757" s="12">
        <f>IF(ISBLANK('Set Schedules Here'!AC1512),"",ROUND('Set Schedules Here'!AC1512,rounding_decimal_places))</f>
        <v>2042</v>
      </c>
      <c r="AZ757" s="12">
        <f>IF(ISBLANK('Set Schedules Here'!AC1513),"",ROUND('Set Schedules Here'!AC1513,rounding_decimal_places))</f>
        <v>0.88178699999999999</v>
      </c>
      <c r="BA757" s="12">
        <f>IF(ISBLANK('Set Schedules Here'!AD1512),"",ROUND('Set Schedules Here'!AD1512,rounding_decimal_places))</f>
        <v>2043</v>
      </c>
      <c r="BB757" s="12">
        <f>IF(ISBLANK('Set Schedules Here'!AD1513),"",ROUND('Set Schedules Here'!AD1513,rounding_decimal_places))</f>
        <v>0.910049</v>
      </c>
      <c r="BC757" s="12">
        <f>IF(ISBLANK('Set Schedules Here'!AE1512),"",ROUND('Set Schedules Here'!AE1512,rounding_decimal_places))</f>
        <v>2044</v>
      </c>
      <c r="BD757" s="12">
        <f>IF(ISBLANK('Set Schedules Here'!AE1513),"",ROUND('Set Schedules Here'!AE1513,rounding_decimal_places))</f>
        <v>0.93287299999999995</v>
      </c>
      <c r="BE757" s="12">
        <f>IF(ISBLANK('Set Schedules Here'!AF1512),"",ROUND('Set Schedules Here'!AF1512,rounding_decimal_places))</f>
        <v>2045</v>
      </c>
      <c r="BF757" s="12">
        <f>IF(ISBLANK('Set Schedules Here'!AF1513),"",ROUND('Set Schedules Here'!AF1513,rounding_decimal_places))</f>
        <v>0.95108199999999998</v>
      </c>
      <c r="BG757" s="12">
        <f>IF(ISBLANK('Set Schedules Here'!AG1512),"",ROUND('Set Schedules Here'!AG1512,rounding_decimal_places))</f>
        <v>2046</v>
      </c>
      <c r="BH757" s="12">
        <f>IF(ISBLANK('Set Schedules Here'!AG1513),"",ROUND('Set Schedules Here'!AG1513,rounding_decimal_places))</f>
        <v>0.96546799999999999</v>
      </c>
      <c r="BI757" s="12">
        <f>IF(ISBLANK('Set Schedules Here'!AH1512),"",ROUND('Set Schedules Here'!AH1512,rounding_decimal_places))</f>
        <v>2047</v>
      </c>
      <c r="BJ757" s="12">
        <f>IF(ISBLANK('Set Schedules Here'!AH1513),"",ROUND('Set Schedules Here'!AH1513,rounding_decimal_places))</f>
        <v>0.97674700000000003</v>
      </c>
      <c r="BK757" s="12">
        <f>IF(ISBLANK('Set Schedules Here'!AI1512),"",ROUND('Set Schedules Here'!AI1512,rounding_decimal_places))</f>
        <v>2048</v>
      </c>
      <c r="BL757" s="12">
        <f>IF(ISBLANK('Set Schedules Here'!AI1513),"",ROUND('Set Schedules Here'!AI1513,rounding_decimal_places))</f>
        <v>0.98553599999999997</v>
      </c>
      <c r="BM757" s="12">
        <f>IF(ISBLANK('Set Schedules Here'!AJ1512),"",ROUND('Set Schedules Here'!AJ1512,rounding_decimal_places))</f>
        <v>2049</v>
      </c>
      <c r="BN757" s="12">
        <f>IF(ISBLANK('Set Schedules Here'!AJ1513),"",ROUND('Set Schedules Here'!AJ1513,rounding_decimal_places))</f>
        <v>0.99235200000000001</v>
      </c>
      <c r="BO757" s="12">
        <f>IF(ISBLANK('Set Schedules Here'!AK1512),"",ROUND('Set Schedules Here'!AK1512,rounding_decimal_places))</f>
        <v>2050</v>
      </c>
      <c r="BP757" s="21">
        <f>IF(ISBLANK('Set Schedules Here'!AK1513),"",ROUND('Set Schedules Here'!AK1513,rounding_decimal_places))</f>
        <v>0.99761900000000003</v>
      </c>
    </row>
    <row r="758" spans="1:68" x14ac:dyDescent="0.45">
      <c r="A758" s="16" t="str">
        <f>'Set Schedules Here'!A1514</f>
        <v>RnD industry capital cost reduction</v>
      </c>
      <c r="B758" s="12" t="str">
        <f>IF(ISBLANK('Set Schedules Here'!C1514),"",'Set Schedules Here'!C1514)</f>
        <v>agriculture</v>
      </c>
      <c r="C758" s="12" t="str">
        <f>IF(ISBLANK('Set Schedules Here'!D1514),"",'Set Schedules Here'!D1514)</f>
        <v/>
      </c>
      <c r="D758" s="21" t="str">
        <f>IF(ISBLANK('Set Schedules Here'!E1514),"",'Set Schedules Here'!E1514)</f>
        <v/>
      </c>
      <c r="E758" s="12">
        <f>IF(ISBLANK('Set Schedules Here'!F1514),"",ROUND('Set Schedules Here'!F1514,rounding_decimal_places))</f>
        <v>2019</v>
      </c>
      <c r="F758" s="12">
        <f>IF(ISBLANK('Set Schedules Here'!F1515),"",ROUND('Set Schedules Here'!F1515,rounding_decimal_places))</f>
        <v>0</v>
      </c>
      <c r="G758" s="12">
        <f>IF(ISBLANK('Set Schedules Here'!G1514),"",ROUND('Set Schedules Here'!G1514,rounding_decimal_places))</f>
        <v>2020</v>
      </c>
      <c r="H758" s="12">
        <f>IF(ISBLANK('Set Schedules Here'!G1515),"",ROUND('Set Schedules Here'!G1515,rounding_decimal_places))</f>
        <v>0</v>
      </c>
      <c r="I758" s="12">
        <f>IF(ISBLANK('Set Schedules Here'!H1514),"",ROUND('Set Schedules Here'!H1514,rounding_decimal_places))</f>
        <v>2021</v>
      </c>
      <c r="J758" s="12">
        <f>IF(ISBLANK('Set Schedules Here'!H1515),"",ROUND('Set Schedules Here'!H1515,rounding_decimal_places))</f>
        <v>2.2648000000000001E-2</v>
      </c>
      <c r="K758" s="12">
        <f>IF(ISBLANK('Set Schedules Here'!I1514),"",ROUND('Set Schedules Here'!I1514,rounding_decimal_places))</f>
        <v>2022</v>
      </c>
      <c r="L758" s="12">
        <f>IF(ISBLANK('Set Schedules Here'!I1515),"",ROUND('Set Schedules Here'!I1515,rounding_decimal_places))</f>
        <v>2.9464000000000001E-2</v>
      </c>
      <c r="M758" s="12">
        <f>IF(ISBLANK('Set Schedules Here'!J1514),"",ROUND('Set Schedules Here'!J1514,rounding_decimal_places))</f>
        <v>2023</v>
      </c>
      <c r="N758" s="12">
        <f>IF(ISBLANK('Set Schedules Here'!J1515),"",ROUND('Set Schedules Here'!J1515,rounding_decimal_places))</f>
        <v>3.8253000000000002E-2</v>
      </c>
      <c r="O758" s="12">
        <f>IF(ISBLANK('Set Schedules Here'!K1514),"",ROUND('Set Schedules Here'!K1514,rounding_decimal_places))</f>
        <v>2024</v>
      </c>
      <c r="P758" s="12">
        <f>IF(ISBLANK('Set Schedules Here'!K1515),"",ROUND('Set Schedules Here'!K1515,rounding_decimal_places))</f>
        <v>4.9532E-2</v>
      </c>
      <c r="Q758" s="12">
        <f>IF(ISBLANK('Set Schedules Here'!L1514),"",ROUND('Set Schedules Here'!L1514,rounding_decimal_places))</f>
        <v>2025</v>
      </c>
      <c r="R758" s="12">
        <f>IF(ISBLANK('Set Schedules Here'!L1515),"",ROUND('Set Schedules Here'!L1515,rounding_decimal_places))</f>
        <v>6.3918000000000003E-2</v>
      </c>
      <c r="S758" s="12">
        <f>IF(ISBLANK('Set Schedules Here'!M1514),"",ROUND('Set Schedules Here'!M1514,rounding_decimal_places))</f>
        <v>2026</v>
      </c>
      <c r="T758" s="12">
        <f>IF(ISBLANK('Set Schedules Here'!M1515),"",ROUND('Set Schedules Here'!M1515,rounding_decimal_places))</f>
        <v>8.2127000000000006E-2</v>
      </c>
      <c r="U758" s="12">
        <f>IF(ISBLANK('Set Schedules Here'!N1514),"",ROUND('Set Schedules Here'!N1514,rounding_decimal_places))</f>
        <v>2027</v>
      </c>
      <c r="V758" s="12">
        <f>IF(ISBLANK('Set Schedules Here'!N1515),"",ROUND('Set Schedules Here'!N1515,rounding_decimal_places))</f>
        <v>0.104951</v>
      </c>
      <c r="W758" s="12">
        <f>IF(ISBLANK('Set Schedules Here'!O1514),"",ROUND('Set Schedules Here'!O1514,rounding_decimal_places))</f>
        <v>2028</v>
      </c>
      <c r="X758" s="12">
        <f>IF(ISBLANK('Set Schedules Here'!O1515),"",ROUND('Set Schedules Here'!O1515,rounding_decimal_places))</f>
        <v>0.133213</v>
      </c>
      <c r="Y758" s="12">
        <f>IF(ISBLANK('Set Schedules Here'!P1514),"",ROUND('Set Schedules Here'!P1514,rounding_decimal_places))</f>
        <v>2029</v>
      </c>
      <c r="Z758" s="12">
        <f>IF(ISBLANK('Set Schedules Here'!P1515),"",ROUND('Set Schedules Here'!P1515,rounding_decimal_places))</f>
        <v>0.167683</v>
      </c>
      <c r="AA758" s="12">
        <f>IF(ISBLANK('Set Schedules Here'!Q1514),"",ROUND('Set Schedules Here'!Q1514,rounding_decimal_places))</f>
        <v>2030</v>
      </c>
      <c r="AB758" s="12">
        <f>IF(ISBLANK('Set Schedules Here'!Q1515),"",ROUND('Set Schedules Here'!Q1515,rounding_decimal_places))</f>
        <v>0.208958</v>
      </c>
      <c r="AC758" s="12">
        <f>IF(ISBLANK('Set Schedules Here'!R1514),"",ROUND('Set Schedules Here'!R1514,rounding_decimal_places))</f>
        <v>2031</v>
      </c>
      <c r="AD758" s="12">
        <f>IF(ISBLANK('Set Schedules Here'!R1515),"",ROUND('Set Schedules Here'!R1515,rounding_decimal_places))</f>
        <v>0.25730900000000001</v>
      </c>
      <c r="AE758" s="12">
        <f>IF(ISBLANK('Set Schedules Here'!S1514),"",ROUND('Set Schedules Here'!S1514,rounding_decimal_places))</f>
        <v>2032</v>
      </c>
      <c r="AF758" s="12">
        <f>IF(ISBLANK('Set Schedules Here'!S1515),"",ROUND('Set Schedules Here'!S1515,rounding_decimal_places))</f>
        <v>0.31250899999999998</v>
      </c>
      <c r="AG758" s="12">
        <f>IF(ISBLANK('Set Schedules Here'!T1514),"",ROUND('Set Schedules Here'!T1514,rounding_decimal_places))</f>
        <v>2033</v>
      </c>
      <c r="AH758" s="12">
        <f>IF(ISBLANK('Set Schedules Here'!T1515),"",ROUND('Set Schedules Here'!T1515,rounding_decimal_places))</f>
        <v>0.37370999999999999</v>
      </c>
      <c r="AI758" s="12">
        <f>IF(ISBLANK('Set Schedules Here'!U1514),"",ROUND('Set Schedules Here'!U1514,rounding_decimal_places))</f>
        <v>2034</v>
      </c>
      <c r="AJ758" s="12">
        <f>IF(ISBLANK('Set Schedules Here'!U1515),"",ROUND('Set Schedules Here'!U1515,rounding_decimal_places))</f>
        <v>0.43940099999999999</v>
      </c>
      <c r="AK758" s="12">
        <f>IF(ISBLANK('Set Schedules Here'!V1514),"",ROUND('Set Schedules Here'!V1514,rounding_decimal_places))</f>
        <v>2035</v>
      </c>
      <c r="AL758" s="12">
        <f>IF(ISBLANK('Set Schedules Here'!V1515),"",ROUND('Set Schedules Here'!V1515,rounding_decimal_places))</f>
        <v>0.50749999999999995</v>
      </c>
      <c r="AM758" s="12">
        <f>IF(ISBLANK('Set Schedules Here'!W1514),"",ROUND('Set Schedules Here'!W1514,rounding_decimal_places))</f>
        <v>2036</v>
      </c>
      <c r="AN758" s="12">
        <f>IF(ISBLANK('Set Schedules Here'!W1515),"",ROUND('Set Schedules Here'!W1515,rounding_decimal_places))</f>
        <v>0.57559899999999997</v>
      </c>
      <c r="AO758" s="12">
        <f>IF(ISBLANK('Set Schedules Here'!X1514),"",ROUND('Set Schedules Here'!X1514,rounding_decimal_places))</f>
        <v>2037</v>
      </c>
      <c r="AP758" s="12">
        <f>IF(ISBLANK('Set Schedules Here'!X1515),"",ROUND('Set Schedules Here'!X1515,rounding_decimal_places))</f>
        <v>0.64129000000000003</v>
      </c>
      <c r="AQ758" s="12">
        <f>IF(ISBLANK('Set Schedules Here'!Y1514),"",ROUND('Set Schedules Here'!Y1514,rounding_decimal_places))</f>
        <v>2038</v>
      </c>
      <c r="AR758" s="12">
        <f>IF(ISBLANK('Set Schedules Here'!Y1515),"",ROUND('Set Schedules Here'!Y1515,rounding_decimal_places))</f>
        <v>0.70249099999999998</v>
      </c>
      <c r="AS758" s="12">
        <f>IF(ISBLANK('Set Schedules Here'!Z1514),"",ROUND('Set Schedules Here'!Z1514,rounding_decimal_places))</f>
        <v>2039</v>
      </c>
      <c r="AT758" s="12">
        <f>IF(ISBLANK('Set Schedules Here'!Z1515),"",ROUND('Set Schedules Here'!Z1515,rounding_decimal_places))</f>
        <v>0.757691</v>
      </c>
      <c r="AU758" s="12">
        <f>IF(ISBLANK('Set Schedules Here'!AA1514),"",ROUND('Set Schedules Here'!AA1514,rounding_decimal_places))</f>
        <v>2040</v>
      </c>
      <c r="AV758" s="12">
        <f>IF(ISBLANK('Set Schedules Here'!AA1515),"",ROUND('Set Schedules Here'!AA1515,rounding_decimal_places))</f>
        <v>0.80604200000000004</v>
      </c>
      <c r="AW758" s="12">
        <f>IF(ISBLANK('Set Schedules Here'!AB1514),"",ROUND('Set Schedules Here'!AB1514,rounding_decimal_places))</f>
        <v>2041</v>
      </c>
      <c r="AX758" s="12">
        <f>IF(ISBLANK('Set Schedules Here'!AB1515),"",ROUND('Set Schedules Here'!AB1515,rounding_decimal_places))</f>
        <v>0.84731699999999999</v>
      </c>
      <c r="AY758" s="12">
        <f>IF(ISBLANK('Set Schedules Here'!AC1514),"",ROUND('Set Schedules Here'!AC1514,rounding_decimal_places))</f>
        <v>2042</v>
      </c>
      <c r="AZ758" s="12">
        <f>IF(ISBLANK('Set Schedules Here'!AC1515),"",ROUND('Set Schedules Here'!AC1515,rounding_decimal_places))</f>
        <v>0.88178699999999999</v>
      </c>
      <c r="BA758" s="12">
        <f>IF(ISBLANK('Set Schedules Here'!AD1514),"",ROUND('Set Schedules Here'!AD1514,rounding_decimal_places))</f>
        <v>2043</v>
      </c>
      <c r="BB758" s="12">
        <f>IF(ISBLANK('Set Schedules Here'!AD1515),"",ROUND('Set Schedules Here'!AD1515,rounding_decimal_places))</f>
        <v>0.910049</v>
      </c>
      <c r="BC758" s="12">
        <f>IF(ISBLANK('Set Schedules Here'!AE1514),"",ROUND('Set Schedules Here'!AE1514,rounding_decimal_places))</f>
        <v>2044</v>
      </c>
      <c r="BD758" s="12">
        <f>IF(ISBLANK('Set Schedules Here'!AE1515),"",ROUND('Set Schedules Here'!AE1515,rounding_decimal_places))</f>
        <v>0.93287299999999995</v>
      </c>
      <c r="BE758" s="12">
        <f>IF(ISBLANK('Set Schedules Here'!AF1514),"",ROUND('Set Schedules Here'!AF1514,rounding_decimal_places))</f>
        <v>2045</v>
      </c>
      <c r="BF758" s="12">
        <f>IF(ISBLANK('Set Schedules Here'!AF1515),"",ROUND('Set Schedules Here'!AF1515,rounding_decimal_places))</f>
        <v>0.95108199999999998</v>
      </c>
      <c r="BG758" s="12">
        <f>IF(ISBLANK('Set Schedules Here'!AG1514),"",ROUND('Set Schedules Here'!AG1514,rounding_decimal_places))</f>
        <v>2046</v>
      </c>
      <c r="BH758" s="12">
        <f>IF(ISBLANK('Set Schedules Here'!AG1515),"",ROUND('Set Schedules Here'!AG1515,rounding_decimal_places))</f>
        <v>0.96546799999999999</v>
      </c>
      <c r="BI758" s="12">
        <f>IF(ISBLANK('Set Schedules Here'!AH1514),"",ROUND('Set Schedules Here'!AH1514,rounding_decimal_places))</f>
        <v>2047</v>
      </c>
      <c r="BJ758" s="12">
        <f>IF(ISBLANK('Set Schedules Here'!AH1515),"",ROUND('Set Schedules Here'!AH1515,rounding_decimal_places))</f>
        <v>0.97674700000000003</v>
      </c>
      <c r="BK758" s="12">
        <f>IF(ISBLANK('Set Schedules Here'!AI1514),"",ROUND('Set Schedules Here'!AI1514,rounding_decimal_places))</f>
        <v>2048</v>
      </c>
      <c r="BL758" s="12">
        <f>IF(ISBLANK('Set Schedules Here'!AI1515),"",ROUND('Set Schedules Here'!AI1515,rounding_decimal_places))</f>
        <v>0.98553599999999997</v>
      </c>
      <c r="BM758" s="12">
        <f>IF(ISBLANK('Set Schedules Here'!AJ1514),"",ROUND('Set Schedules Here'!AJ1514,rounding_decimal_places))</f>
        <v>2049</v>
      </c>
      <c r="BN758" s="12">
        <f>IF(ISBLANK('Set Schedules Here'!AJ1515),"",ROUND('Set Schedules Here'!AJ1515,rounding_decimal_places))</f>
        <v>0.99235200000000001</v>
      </c>
      <c r="BO758" s="12">
        <f>IF(ISBLANK('Set Schedules Here'!AK1514),"",ROUND('Set Schedules Here'!AK1514,rounding_decimal_places))</f>
        <v>2050</v>
      </c>
      <c r="BP758" s="21">
        <f>IF(ISBLANK('Set Schedules Here'!AK1515),"",ROUND('Set Schedules Here'!AK1515,rounding_decimal_places))</f>
        <v>0.99761900000000003</v>
      </c>
    </row>
    <row r="759" spans="1:68" x14ac:dyDescent="0.45">
      <c r="A759" s="16" t="str">
        <f>'Set Schedules Here'!A1516</f>
        <v>RnD industry capital cost reduction</v>
      </c>
      <c r="B759" s="12" t="str">
        <f>IF(ISBLANK('Set Schedules Here'!C1516),"",'Set Schedules Here'!C1516)</f>
        <v>other industries</v>
      </c>
      <c r="C759" s="12" t="str">
        <f>IF(ISBLANK('Set Schedules Here'!D1516),"",'Set Schedules Here'!D1516)</f>
        <v/>
      </c>
      <c r="D759" s="21" t="str">
        <f>IF(ISBLANK('Set Schedules Here'!E1516),"",'Set Schedules Here'!E1516)</f>
        <v/>
      </c>
      <c r="E759" s="12">
        <f>IF(ISBLANK('Set Schedules Here'!F1516),"",ROUND('Set Schedules Here'!F1516,rounding_decimal_places))</f>
        <v>2019</v>
      </c>
      <c r="F759" s="12">
        <f>IF(ISBLANK('Set Schedules Here'!F1517),"",ROUND('Set Schedules Here'!F1517,rounding_decimal_places))</f>
        <v>0</v>
      </c>
      <c r="G759" s="12">
        <f>IF(ISBLANK('Set Schedules Here'!G1516),"",ROUND('Set Schedules Here'!G1516,rounding_decimal_places))</f>
        <v>2020</v>
      </c>
      <c r="H759" s="12">
        <f>IF(ISBLANK('Set Schedules Here'!G1517),"",ROUND('Set Schedules Here'!G1517,rounding_decimal_places))</f>
        <v>0</v>
      </c>
      <c r="I759" s="12">
        <f>IF(ISBLANK('Set Schedules Here'!H1516),"",ROUND('Set Schedules Here'!H1516,rounding_decimal_places))</f>
        <v>2021</v>
      </c>
      <c r="J759" s="12">
        <f>IF(ISBLANK('Set Schedules Here'!H1517),"",ROUND('Set Schedules Here'!H1517,rounding_decimal_places))</f>
        <v>2.2648000000000001E-2</v>
      </c>
      <c r="K759" s="12">
        <f>IF(ISBLANK('Set Schedules Here'!I1516),"",ROUND('Set Schedules Here'!I1516,rounding_decimal_places))</f>
        <v>2022</v>
      </c>
      <c r="L759" s="12">
        <f>IF(ISBLANK('Set Schedules Here'!I1517),"",ROUND('Set Schedules Here'!I1517,rounding_decimal_places))</f>
        <v>2.9464000000000001E-2</v>
      </c>
      <c r="M759" s="12">
        <f>IF(ISBLANK('Set Schedules Here'!J1516),"",ROUND('Set Schedules Here'!J1516,rounding_decimal_places))</f>
        <v>2023</v>
      </c>
      <c r="N759" s="12">
        <f>IF(ISBLANK('Set Schedules Here'!J1517),"",ROUND('Set Schedules Here'!J1517,rounding_decimal_places))</f>
        <v>3.8253000000000002E-2</v>
      </c>
      <c r="O759" s="12">
        <f>IF(ISBLANK('Set Schedules Here'!K1516),"",ROUND('Set Schedules Here'!K1516,rounding_decimal_places))</f>
        <v>2024</v>
      </c>
      <c r="P759" s="12">
        <f>IF(ISBLANK('Set Schedules Here'!K1517),"",ROUND('Set Schedules Here'!K1517,rounding_decimal_places))</f>
        <v>4.9532E-2</v>
      </c>
      <c r="Q759" s="12">
        <f>IF(ISBLANK('Set Schedules Here'!L1516),"",ROUND('Set Schedules Here'!L1516,rounding_decimal_places))</f>
        <v>2025</v>
      </c>
      <c r="R759" s="12">
        <f>IF(ISBLANK('Set Schedules Here'!L1517),"",ROUND('Set Schedules Here'!L1517,rounding_decimal_places))</f>
        <v>6.3918000000000003E-2</v>
      </c>
      <c r="S759" s="12">
        <f>IF(ISBLANK('Set Schedules Here'!M1516),"",ROUND('Set Schedules Here'!M1516,rounding_decimal_places))</f>
        <v>2026</v>
      </c>
      <c r="T759" s="12">
        <f>IF(ISBLANK('Set Schedules Here'!M1517),"",ROUND('Set Schedules Here'!M1517,rounding_decimal_places))</f>
        <v>8.2127000000000006E-2</v>
      </c>
      <c r="U759" s="12">
        <f>IF(ISBLANK('Set Schedules Here'!N1516),"",ROUND('Set Schedules Here'!N1516,rounding_decimal_places))</f>
        <v>2027</v>
      </c>
      <c r="V759" s="12">
        <f>IF(ISBLANK('Set Schedules Here'!N1517),"",ROUND('Set Schedules Here'!N1517,rounding_decimal_places))</f>
        <v>0.104951</v>
      </c>
      <c r="W759" s="12">
        <f>IF(ISBLANK('Set Schedules Here'!O1516),"",ROUND('Set Schedules Here'!O1516,rounding_decimal_places))</f>
        <v>2028</v>
      </c>
      <c r="X759" s="12">
        <f>IF(ISBLANK('Set Schedules Here'!O1517),"",ROUND('Set Schedules Here'!O1517,rounding_decimal_places))</f>
        <v>0.133213</v>
      </c>
      <c r="Y759" s="12">
        <f>IF(ISBLANK('Set Schedules Here'!P1516),"",ROUND('Set Schedules Here'!P1516,rounding_decimal_places))</f>
        <v>2029</v>
      </c>
      <c r="Z759" s="12">
        <f>IF(ISBLANK('Set Schedules Here'!P1517),"",ROUND('Set Schedules Here'!P1517,rounding_decimal_places))</f>
        <v>0.167683</v>
      </c>
      <c r="AA759" s="12">
        <f>IF(ISBLANK('Set Schedules Here'!Q1516),"",ROUND('Set Schedules Here'!Q1516,rounding_decimal_places))</f>
        <v>2030</v>
      </c>
      <c r="AB759" s="12">
        <f>IF(ISBLANK('Set Schedules Here'!Q1517),"",ROUND('Set Schedules Here'!Q1517,rounding_decimal_places))</f>
        <v>0.208958</v>
      </c>
      <c r="AC759" s="12">
        <f>IF(ISBLANK('Set Schedules Here'!R1516),"",ROUND('Set Schedules Here'!R1516,rounding_decimal_places))</f>
        <v>2031</v>
      </c>
      <c r="AD759" s="12">
        <f>IF(ISBLANK('Set Schedules Here'!R1517),"",ROUND('Set Schedules Here'!R1517,rounding_decimal_places))</f>
        <v>0.25730900000000001</v>
      </c>
      <c r="AE759" s="12">
        <f>IF(ISBLANK('Set Schedules Here'!S1516),"",ROUND('Set Schedules Here'!S1516,rounding_decimal_places))</f>
        <v>2032</v>
      </c>
      <c r="AF759" s="12">
        <f>IF(ISBLANK('Set Schedules Here'!S1517),"",ROUND('Set Schedules Here'!S1517,rounding_decimal_places))</f>
        <v>0.31250899999999998</v>
      </c>
      <c r="AG759" s="12">
        <f>IF(ISBLANK('Set Schedules Here'!T1516),"",ROUND('Set Schedules Here'!T1516,rounding_decimal_places))</f>
        <v>2033</v>
      </c>
      <c r="AH759" s="12">
        <f>IF(ISBLANK('Set Schedules Here'!T1517),"",ROUND('Set Schedules Here'!T1517,rounding_decimal_places))</f>
        <v>0.37370999999999999</v>
      </c>
      <c r="AI759" s="12">
        <f>IF(ISBLANK('Set Schedules Here'!U1516),"",ROUND('Set Schedules Here'!U1516,rounding_decimal_places))</f>
        <v>2034</v>
      </c>
      <c r="AJ759" s="12">
        <f>IF(ISBLANK('Set Schedules Here'!U1517),"",ROUND('Set Schedules Here'!U1517,rounding_decimal_places))</f>
        <v>0.43940099999999999</v>
      </c>
      <c r="AK759" s="12">
        <f>IF(ISBLANK('Set Schedules Here'!V1516),"",ROUND('Set Schedules Here'!V1516,rounding_decimal_places))</f>
        <v>2035</v>
      </c>
      <c r="AL759" s="12">
        <f>IF(ISBLANK('Set Schedules Here'!V1517),"",ROUND('Set Schedules Here'!V1517,rounding_decimal_places))</f>
        <v>0.50749999999999995</v>
      </c>
      <c r="AM759" s="12">
        <f>IF(ISBLANK('Set Schedules Here'!W1516),"",ROUND('Set Schedules Here'!W1516,rounding_decimal_places))</f>
        <v>2036</v>
      </c>
      <c r="AN759" s="12">
        <f>IF(ISBLANK('Set Schedules Here'!W1517),"",ROUND('Set Schedules Here'!W1517,rounding_decimal_places))</f>
        <v>0.57559899999999997</v>
      </c>
      <c r="AO759" s="12">
        <f>IF(ISBLANK('Set Schedules Here'!X1516),"",ROUND('Set Schedules Here'!X1516,rounding_decimal_places))</f>
        <v>2037</v>
      </c>
      <c r="AP759" s="12">
        <f>IF(ISBLANK('Set Schedules Here'!X1517),"",ROUND('Set Schedules Here'!X1517,rounding_decimal_places))</f>
        <v>0.64129000000000003</v>
      </c>
      <c r="AQ759" s="12">
        <f>IF(ISBLANK('Set Schedules Here'!Y1516),"",ROUND('Set Schedules Here'!Y1516,rounding_decimal_places))</f>
        <v>2038</v>
      </c>
      <c r="AR759" s="12">
        <f>IF(ISBLANK('Set Schedules Here'!Y1517),"",ROUND('Set Schedules Here'!Y1517,rounding_decimal_places))</f>
        <v>0.70249099999999998</v>
      </c>
      <c r="AS759" s="12">
        <f>IF(ISBLANK('Set Schedules Here'!Z1516),"",ROUND('Set Schedules Here'!Z1516,rounding_decimal_places))</f>
        <v>2039</v>
      </c>
      <c r="AT759" s="12">
        <f>IF(ISBLANK('Set Schedules Here'!Z1517),"",ROUND('Set Schedules Here'!Z1517,rounding_decimal_places))</f>
        <v>0.757691</v>
      </c>
      <c r="AU759" s="12">
        <f>IF(ISBLANK('Set Schedules Here'!AA1516),"",ROUND('Set Schedules Here'!AA1516,rounding_decimal_places))</f>
        <v>2040</v>
      </c>
      <c r="AV759" s="12">
        <f>IF(ISBLANK('Set Schedules Here'!AA1517),"",ROUND('Set Schedules Here'!AA1517,rounding_decimal_places))</f>
        <v>0.80604200000000004</v>
      </c>
      <c r="AW759" s="12">
        <f>IF(ISBLANK('Set Schedules Here'!AB1516),"",ROUND('Set Schedules Here'!AB1516,rounding_decimal_places))</f>
        <v>2041</v>
      </c>
      <c r="AX759" s="12">
        <f>IF(ISBLANK('Set Schedules Here'!AB1517),"",ROUND('Set Schedules Here'!AB1517,rounding_decimal_places))</f>
        <v>0.84731699999999999</v>
      </c>
      <c r="AY759" s="12">
        <f>IF(ISBLANK('Set Schedules Here'!AC1516),"",ROUND('Set Schedules Here'!AC1516,rounding_decimal_places))</f>
        <v>2042</v>
      </c>
      <c r="AZ759" s="12">
        <f>IF(ISBLANK('Set Schedules Here'!AC1517),"",ROUND('Set Schedules Here'!AC1517,rounding_decimal_places))</f>
        <v>0.88178699999999999</v>
      </c>
      <c r="BA759" s="12">
        <f>IF(ISBLANK('Set Schedules Here'!AD1516),"",ROUND('Set Schedules Here'!AD1516,rounding_decimal_places))</f>
        <v>2043</v>
      </c>
      <c r="BB759" s="12">
        <f>IF(ISBLANK('Set Schedules Here'!AD1517),"",ROUND('Set Schedules Here'!AD1517,rounding_decimal_places))</f>
        <v>0.910049</v>
      </c>
      <c r="BC759" s="12">
        <f>IF(ISBLANK('Set Schedules Here'!AE1516),"",ROUND('Set Schedules Here'!AE1516,rounding_decimal_places))</f>
        <v>2044</v>
      </c>
      <c r="BD759" s="12">
        <f>IF(ISBLANK('Set Schedules Here'!AE1517),"",ROUND('Set Schedules Here'!AE1517,rounding_decimal_places))</f>
        <v>0.93287299999999995</v>
      </c>
      <c r="BE759" s="12">
        <f>IF(ISBLANK('Set Schedules Here'!AF1516),"",ROUND('Set Schedules Here'!AF1516,rounding_decimal_places))</f>
        <v>2045</v>
      </c>
      <c r="BF759" s="12">
        <f>IF(ISBLANK('Set Schedules Here'!AF1517),"",ROUND('Set Schedules Here'!AF1517,rounding_decimal_places))</f>
        <v>0.95108199999999998</v>
      </c>
      <c r="BG759" s="12">
        <f>IF(ISBLANK('Set Schedules Here'!AG1516),"",ROUND('Set Schedules Here'!AG1516,rounding_decimal_places))</f>
        <v>2046</v>
      </c>
      <c r="BH759" s="12">
        <f>IF(ISBLANK('Set Schedules Here'!AG1517),"",ROUND('Set Schedules Here'!AG1517,rounding_decimal_places))</f>
        <v>0.96546799999999999</v>
      </c>
      <c r="BI759" s="12">
        <f>IF(ISBLANK('Set Schedules Here'!AH1516),"",ROUND('Set Schedules Here'!AH1516,rounding_decimal_places))</f>
        <v>2047</v>
      </c>
      <c r="BJ759" s="12">
        <f>IF(ISBLANK('Set Schedules Here'!AH1517),"",ROUND('Set Schedules Here'!AH1517,rounding_decimal_places))</f>
        <v>0.97674700000000003</v>
      </c>
      <c r="BK759" s="12">
        <f>IF(ISBLANK('Set Schedules Here'!AI1516),"",ROUND('Set Schedules Here'!AI1516,rounding_decimal_places))</f>
        <v>2048</v>
      </c>
      <c r="BL759" s="12">
        <f>IF(ISBLANK('Set Schedules Here'!AI1517),"",ROUND('Set Schedules Here'!AI1517,rounding_decimal_places))</f>
        <v>0.98553599999999997</v>
      </c>
      <c r="BM759" s="12">
        <f>IF(ISBLANK('Set Schedules Here'!AJ1516),"",ROUND('Set Schedules Here'!AJ1516,rounding_decimal_places))</f>
        <v>2049</v>
      </c>
      <c r="BN759" s="12">
        <f>IF(ISBLANK('Set Schedules Here'!AJ1517),"",ROUND('Set Schedules Here'!AJ1517,rounding_decimal_places))</f>
        <v>0.99235200000000001</v>
      </c>
      <c r="BO759" s="12">
        <f>IF(ISBLANK('Set Schedules Here'!AK1516),"",ROUND('Set Schedules Here'!AK1516,rounding_decimal_places))</f>
        <v>2050</v>
      </c>
      <c r="BP759" s="21">
        <f>IF(ISBLANK('Set Schedules Here'!AK1517),"",ROUND('Set Schedules Here'!AK1517,rounding_decimal_places))</f>
        <v>0.99761900000000003</v>
      </c>
    </row>
    <row r="760" spans="1:68" x14ac:dyDescent="0.45">
      <c r="A760" s="16" t="str">
        <f>'Set Schedules Here'!A1518</f>
        <v>RnD CCS capital cost reduction</v>
      </c>
      <c r="B760" s="12" t="str">
        <f>IF(ISBLANK('Set Schedules Here'!C1518),"",'Set Schedules Here'!C1518)</f>
        <v/>
      </c>
      <c r="C760" s="12" t="str">
        <f>IF(ISBLANK('Set Schedules Here'!D1518),"",'Set Schedules Here'!D1518)</f>
        <v/>
      </c>
      <c r="D760" s="21" t="str">
        <f>IF(ISBLANK('Set Schedules Here'!E1518),"",'Set Schedules Here'!E1518)</f>
        <v/>
      </c>
      <c r="E760" s="12">
        <f>IF(ISBLANK('Set Schedules Here'!F1518),"",ROUND('Set Schedules Here'!F1518,rounding_decimal_places))</f>
        <v>2019</v>
      </c>
      <c r="F760" s="12">
        <f>IF(ISBLANK('Set Schedules Here'!F1519),"",ROUND('Set Schedules Here'!F1519,rounding_decimal_places))</f>
        <v>0</v>
      </c>
      <c r="G760" s="12">
        <f>IF(ISBLANK('Set Schedules Here'!G1518),"",ROUND('Set Schedules Here'!G1518,rounding_decimal_places))</f>
        <v>2020</v>
      </c>
      <c r="H760" s="12">
        <f>IF(ISBLANK('Set Schedules Here'!G1519),"",ROUND('Set Schedules Here'!G1519,rounding_decimal_places))</f>
        <v>0</v>
      </c>
      <c r="I760" s="12">
        <f>IF(ISBLANK('Set Schedules Here'!H1518),"",ROUND('Set Schedules Here'!H1518,rounding_decimal_places))</f>
        <v>2021</v>
      </c>
      <c r="J760" s="12">
        <f>IF(ISBLANK('Set Schedules Here'!H1519),"",ROUND('Set Schedules Here'!H1519,rounding_decimal_places))</f>
        <v>2.2648000000000001E-2</v>
      </c>
      <c r="K760" s="12">
        <f>IF(ISBLANK('Set Schedules Here'!I1518),"",ROUND('Set Schedules Here'!I1518,rounding_decimal_places))</f>
        <v>2022</v>
      </c>
      <c r="L760" s="12">
        <f>IF(ISBLANK('Set Schedules Here'!I1519),"",ROUND('Set Schedules Here'!I1519,rounding_decimal_places))</f>
        <v>2.9464000000000001E-2</v>
      </c>
      <c r="M760" s="12">
        <f>IF(ISBLANK('Set Schedules Here'!J1518),"",ROUND('Set Schedules Here'!J1518,rounding_decimal_places))</f>
        <v>2023</v>
      </c>
      <c r="N760" s="12">
        <f>IF(ISBLANK('Set Schedules Here'!J1519),"",ROUND('Set Schedules Here'!J1519,rounding_decimal_places))</f>
        <v>3.8253000000000002E-2</v>
      </c>
      <c r="O760" s="12">
        <f>IF(ISBLANK('Set Schedules Here'!K1518),"",ROUND('Set Schedules Here'!K1518,rounding_decimal_places))</f>
        <v>2024</v>
      </c>
      <c r="P760" s="12">
        <f>IF(ISBLANK('Set Schedules Here'!K1519),"",ROUND('Set Schedules Here'!K1519,rounding_decimal_places))</f>
        <v>4.9532E-2</v>
      </c>
      <c r="Q760" s="12">
        <f>IF(ISBLANK('Set Schedules Here'!L1518),"",ROUND('Set Schedules Here'!L1518,rounding_decimal_places))</f>
        <v>2025</v>
      </c>
      <c r="R760" s="12">
        <f>IF(ISBLANK('Set Schedules Here'!L1519),"",ROUND('Set Schedules Here'!L1519,rounding_decimal_places))</f>
        <v>6.3918000000000003E-2</v>
      </c>
      <c r="S760" s="12">
        <f>IF(ISBLANK('Set Schedules Here'!M1518),"",ROUND('Set Schedules Here'!M1518,rounding_decimal_places))</f>
        <v>2026</v>
      </c>
      <c r="T760" s="12">
        <f>IF(ISBLANK('Set Schedules Here'!M1519),"",ROUND('Set Schedules Here'!M1519,rounding_decimal_places))</f>
        <v>8.2127000000000006E-2</v>
      </c>
      <c r="U760" s="12">
        <f>IF(ISBLANK('Set Schedules Here'!N1518),"",ROUND('Set Schedules Here'!N1518,rounding_decimal_places))</f>
        <v>2027</v>
      </c>
      <c r="V760" s="12">
        <f>IF(ISBLANK('Set Schedules Here'!N1519),"",ROUND('Set Schedules Here'!N1519,rounding_decimal_places))</f>
        <v>0.104951</v>
      </c>
      <c r="W760" s="12">
        <f>IF(ISBLANK('Set Schedules Here'!O1518),"",ROUND('Set Schedules Here'!O1518,rounding_decimal_places))</f>
        <v>2028</v>
      </c>
      <c r="X760" s="12">
        <f>IF(ISBLANK('Set Schedules Here'!O1519),"",ROUND('Set Schedules Here'!O1519,rounding_decimal_places))</f>
        <v>0.133213</v>
      </c>
      <c r="Y760" s="12">
        <f>IF(ISBLANK('Set Schedules Here'!P1518),"",ROUND('Set Schedules Here'!P1518,rounding_decimal_places))</f>
        <v>2029</v>
      </c>
      <c r="Z760" s="12">
        <f>IF(ISBLANK('Set Schedules Here'!P1519),"",ROUND('Set Schedules Here'!P1519,rounding_decimal_places))</f>
        <v>0.167683</v>
      </c>
      <c r="AA760" s="12">
        <f>IF(ISBLANK('Set Schedules Here'!Q1518),"",ROUND('Set Schedules Here'!Q1518,rounding_decimal_places))</f>
        <v>2030</v>
      </c>
      <c r="AB760" s="12">
        <f>IF(ISBLANK('Set Schedules Here'!Q1519),"",ROUND('Set Schedules Here'!Q1519,rounding_decimal_places))</f>
        <v>0.208958</v>
      </c>
      <c r="AC760" s="12">
        <f>IF(ISBLANK('Set Schedules Here'!R1518),"",ROUND('Set Schedules Here'!R1518,rounding_decimal_places))</f>
        <v>2031</v>
      </c>
      <c r="AD760" s="12">
        <f>IF(ISBLANK('Set Schedules Here'!R1519),"",ROUND('Set Schedules Here'!R1519,rounding_decimal_places))</f>
        <v>0.25730900000000001</v>
      </c>
      <c r="AE760" s="12">
        <f>IF(ISBLANK('Set Schedules Here'!S1518),"",ROUND('Set Schedules Here'!S1518,rounding_decimal_places))</f>
        <v>2032</v>
      </c>
      <c r="AF760" s="12">
        <f>IF(ISBLANK('Set Schedules Here'!S1519),"",ROUND('Set Schedules Here'!S1519,rounding_decimal_places))</f>
        <v>0.31250899999999998</v>
      </c>
      <c r="AG760" s="12">
        <f>IF(ISBLANK('Set Schedules Here'!T1518),"",ROUND('Set Schedules Here'!T1518,rounding_decimal_places))</f>
        <v>2033</v>
      </c>
      <c r="AH760" s="12">
        <f>IF(ISBLANK('Set Schedules Here'!T1519),"",ROUND('Set Schedules Here'!T1519,rounding_decimal_places))</f>
        <v>0.37370999999999999</v>
      </c>
      <c r="AI760" s="12">
        <f>IF(ISBLANK('Set Schedules Here'!U1518),"",ROUND('Set Schedules Here'!U1518,rounding_decimal_places))</f>
        <v>2034</v>
      </c>
      <c r="AJ760" s="12">
        <f>IF(ISBLANK('Set Schedules Here'!U1519),"",ROUND('Set Schedules Here'!U1519,rounding_decimal_places))</f>
        <v>0.43940099999999999</v>
      </c>
      <c r="AK760" s="12">
        <f>IF(ISBLANK('Set Schedules Here'!V1518),"",ROUND('Set Schedules Here'!V1518,rounding_decimal_places))</f>
        <v>2035</v>
      </c>
      <c r="AL760" s="12">
        <f>IF(ISBLANK('Set Schedules Here'!V1519),"",ROUND('Set Schedules Here'!V1519,rounding_decimal_places))</f>
        <v>0.50749999999999995</v>
      </c>
      <c r="AM760" s="12">
        <f>IF(ISBLANK('Set Schedules Here'!W1518),"",ROUND('Set Schedules Here'!W1518,rounding_decimal_places))</f>
        <v>2036</v>
      </c>
      <c r="AN760" s="12">
        <f>IF(ISBLANK('Set Schedules Here'!W1519),"",ROUND('Set Schedules Here'!W1519,rounding_decimal_places))</f>
        <v>0.57559899999999997</v>
      </c>
      <c r="AO760" s="12">
        <f>IF(ISBLANK('Set Schedules Here'!X1518),"",ROUND('Set Schedules Here'!X1518,rounding_decimal_places))</f>
        <v>2037</v>
      </c>
      <c r="AP760" s="12">
        <f>IF(ISBLANK('Set Schedules Here'!X1519),"",ROUND('Set Schedules Here'!X1519,rounding_decimal_places))</f>
        <v>0.64129000000000003</v>
      </c>
      <c r="AQ760" s="12">
        <f>IF(ISBLANK('Set Schedules Here'!Y1518),"",ROUND('Set Schedules Here'!Y1518,rounding_decimal_places))</f>
        <v>2038</v>
      </c>
      <c r="AR760" s="12">
        <f>IF(ISBLANK('Set Schedules Here'!Y1519),"",ROUND('Set Schedules Here'!Y1519,rounding_decimal_places))</f>
        <v>0.70249099999999998</v>
      </c>
      <c r="AS760" s="12">
        <f>IF(ISBLANK('Set Schedules Here'!Z1518),"",ROUND('Set Schedules Here'!Z1518,rounding_decimal_places))</f>
        <v>2039</v>
      </c>
      <c r="AT760" s="12">
        <f>IF(ISBLANK('Set Schedules Here'!Z1519),"",ROUND('Set Schedules Here'!Z1519,rounding_decimal_places))</f>
        <v>0.757691</v>
      </c>
      <c r="AU760" s="12">
        <f>IF(ISBLANK('Set Schedules Here'!AA1518),"",ROUND('Set Schedules Here'!AA1518,rounding_decimal_places))</f>
        <v>2040</v>
      </c>
      <c r="AV760" s="12">
        <f>IF(ISBLANK('Set Schedules Here'!AA1519),"",ROUND('Set Schedules Here'!AA1519,rounding_decimal_places))</f>
        <v>0.80604200000000004</v>
      </c>
      <c r="AW760" s="12">
        <f>IF(ISBLANK('Set Schedules Here'!AB1518),"",ROUND('Set Schedules Here'!AB1518,rounding_decimal_places))</f>
        <v>2041</v>
      </c>
      <c r="AX760" s="12">
        <f>IF(ISBLANK('Set Schedules Here'!AB1519),"",ROUND('Set Schedules Here'!AB1519,rounding_decimal_places))</f>
        <v>0.84731699999999999</v>
      </c>
      <c r="AY760" s="12">
        <f>IF(ISBLANK('Set Schedules Here'!AC1518),"",ROUND('Set Schedules Here'!AC1518,rounding_decimal_places))</f>
        <v>2042</v>
      </c>
      <c r="AZ760" s="12">
        <f>IF(ISBLANK('Set Schedules Here'!AC1519),"",ROUND('Set Schedules Here'!AC1519,rounding_decimal_places))</f>
        <v>0.88178699999999999</v>
      </c>
      <c r="BA760" s="12">
        <f>IF(ISBLANK('Set Schedules Here'!AD1518),"",ROUND('Set Schedules Here'!AD1518,rounding_decimal_places))</f>
        <v>2043</v>
      </c>
      <c r="BB760" s="12">
        <f>IF(ISBLANK('Set Schedules Here'!AD1519),"",ROUND('Set Schedules Here'!AD1519,rounding_decimal_places))</f>
        <v>0.910049</v>
      </c>
      <c r="BC760" s="12">
        <f>IF(ISBLANK('Set Schedules Here'!AE1518),"",ROUND('Set Schedules Here'!AE1518,rounding_decimal_places))</f>
        <v>2044</v>
      </c>
      <c r="BD760" s="12">
        <f>IF(ISBLANK('Set Schedules Here'!AE1519),"",ROUND('Set Schedules Here'!AE1519,rounding_decimal_places))</f>
        <v>0.93287299999999995</v>
      </c>
      <c r="BE760" s="12">
        <f>IF(ISBLANK('Set Schedules Here'!AF1518),"",ROUND('Set Schedules Here'!AF1518,rounding_decimal_places))</f>
        <v>2045</v>
      </c>
      <c r="BF760" s="12">
        <f>IF(ISBLANK('Set Schedules Here'!AF1519),"",ROUND('Set Schedules Here'!AF1519,rounding_decimal_places))</f>
        <v>0.95108199999999998</v>
      </c>
      <c r="BG760" s="12">
        <f>IF(ISBLANK('Set Schedules Here'!AG1518),"",ROUND('Set Schedules Here'!AG1518,rounding_decimal_places))</f>
        <v>2046</v>
      </c>
      <c r="BH760" s="12">
        <f>IF(ISBLANK('Set Schedules Here'!AG1519),"",ROUND('Set Schedules Here'!AG1519,rounding_decimal_places))</f>
        <v>0.96546799999999999</v>
      </c>
      <c r="BI760" s="12">
        <f>IF(ISBLANK('Set Schedules Here'!AH1518),"",ROUND('Set Schedules Here'!AH1518,rounding_decimal_places))</f>
        <v>2047</v>
      </c>
      <c r="BJ760" s="12">
        <f>IF(ISBLANK('Set Schedules Here'!AH1519),"",ROUND('Set Schedules Here'!AH1519,rounding_decimal_places))</f>
        <v>0.97674700000000003</v>
      </c>
      <c r="BK760" s="12">
        <f>IF(ISBLANK('Set Schedules Here'!AI1518),"",ROUND('Set Schedules Here'!AI1518,rounding_decimal_places))</f>
        <v>2048</v>
      </c>
      <c r="BL760" s="12">
        <f>IF(ISBLANK('Set Schedules Here'!AI1519),"",ROUND('Set Schedules Here'!AI1519,rounding_decimal_places))</f>
        <v>0.98553599999999997</v>
      </c>
      <c r="BM760" s="12">
        <f>IF(ISBLANK('Set Schedules Here'!AJ1518),"",ROUND('Set Schedules Here'!AJ1518,rounding_decimal_places))</f>
        <v>2049</v>
      </c>
      <c r="BN760" s="12">
        <f>IF(ISBLANK('Set Schedules Here'!AJ1519),"",ROUND('Set Schedules Here'!AJ1519,rounding_decimal_places))</f>
        <v>0.99235200000000001</v>
      </c>
      <c r="BO760" s="12">
        <f>IF(ISBLANK('Set Schedules Here'!AK1518),"",ROUND('Set Schedules Here'!AK1518,rounding_decimal_places))</f>
        <v>2050</v>
      </c>
      <c r="BP760" s="21">
        <f>IF(ISBLANK('Set Schedules Here'!AK1519),"",ROUND('Set Schedules Here'!AK1519,rounding_decimal_places))</f>
        <v>0.99761900000000003</v>
      </c>
    </row>
    <row r="761" spans="1:68" x14ac:dyDescent="0.45">
      <c r="A761" s="16" t="str">
        <f>'Set Schedules Here'!A1520</f>
        <v>RnD transportation fuel use reduction</v>
      </c>
      <c r="B761" s="12" t="str">
        <f>IF(ISBLANK('Set Schedules Here'!C1520),"",'Set Schedules Here'!C1520)</f>
        <v>battery electric vehicle</v>
      </c>
      <c r="C761" s="12" t="str">
        <f>IF(ISBLANK('Set Schedules Here'!D1520),"",'Set Schedules Here'!D1520)</f>
        <v/>
      </c>
      <c r="D761" s="21" t="str">
        <f>IF(ISBLANK('Set Schedules Here'!E1520),"",'Set Schedules Here'!E1520)</f>
        <v/>
      </c>
      <c r="E761" s="12">
        <f>IF(ISBLANK('Set Schedules Here'!F1520),"",ROUND('Set Schedules Here'!F1520,rounding_decimal_places))</f>
        <v>2019</v>
      </c>
      <c r="F761" s="12">
        <f>IF(ISBLANK('Set Schedules Here'!F1521),"",ROUND('Set Schedules Here'!F1521,rounding_decimal_places))</f>
        <v>0</v>
      </c>
      <c r="G761" s="12">
        <f>IF(ISBLANK('Set Schedules Here'!G1520),"",ROUND('Set Schedules Here'!G1520,rounding_decimal_places))</f>
        <v>2020</v>
      </c>
      <c r="H761" s="12">
        <f>IF(ISBLANK('Set Schedules Here'!G1521),"",ROUND('Set Schedules Here'!G1521,rounding_decimal_places))</f>
        <v>0</v>
      </c>
      <c r="I761" s="12">
        <f>IF(ISBLANK('Set Schedules Here'!H1520),"",ROUND('Set Schedules Here'!H1520,rounding_decimal_places))</f>
        <v>2021</v>
      </c>
      <c r="J761" s="12">
        <f>IF(ISBLANK('Set Schedules Here'!H1521),"",ROUND('Set Schedules Here'!H1521,rounding_decimal_places))</f>
        <v>2.2648000000000001E-2</v>
      </c>
      <c r="K761" s="12">
        <f>IF(ISBLANK('Set Schedules Here'!I1520),"",ROUND('Set Schedules Here'!I1520,rounding_decimal_places))</f>
        <v>2022</v>
      </c>
      <c r="L761" s="12">
        <f>IF(ISBLANK('Set Schedules Here'!I1521),"",ROUND('Set Schedules Here'!I1521,rounding_decimal_places))</f>
        <v>2.9464000000000001E-2</v>
      </c>
      <c r="M761" s="12">
        <f>IF(ISBLANK('Set Schedules Here'!J1520),"",ROUND('Set Schedules Here'!J1520,rounding_decimal_places))</f>
        <v>2023</v>
      </c>
      <c r="N761" s="12">
        <f>IF(ISBLANK('Set Schedules Here'!J1521),"",ROUND('Set Schedules Here'!J1521,rounding_decimal_places))</f>
        <v>3.8253000000000002E-2</v>
      </c>
      <c r="O761" s="12">
        <f>IF(ISBLANK('Set Schedules Here'!K1520),"",ROUND('Set Schedules Here'!K1520,rounding_decimal_places))</f>
        <v>2024</v>
      </c>
      <c r="P761" s="12">
        <f>IF(ISBLANK('Set Schedules Here'!K1521),"",ROUND('Set Schedules Here'!K1521,rounding_decimal_places))</f>
        <v>4.9532E-2</v>
      </c>
      <c r="Q761" s="12">
        <f>IF(ISBLANK('Set Schedules Here'!L1520),"",ROUND('Set Schedules Here'!L1520,rounding_decimal_places))</f>
        <v>2025</v>
      </c>
      <c r="R761" s="12">
        <f>IF(ISBLANK('Set Schedules Here'!L1521),"",ROUND('Set Schedules Here'!L1521,rounding_decimal_places))</f>
        <v>6.3918000000000003E-2</v>
      </c>
      <c r="S761" s="12">
        <f>IF(ISBLANK('Set Schedules Here'!M1520),"",ROUND('Set Schedules Here'!M1520,rounding_decimal_places))</f>
        <v>2026</v>
      </c>
      <c r="T761" s="12">
        <f>IF(ISBLANK('Set Schedules Here'!M1521),"",ROUND('Set Schedules Here'!M1521,rounding_decimal_places))</f>
        <v>8.2127000000000006E-2</v>
      </c>
      <c r="U761" s="12">
        <f>IF(ISBLANK('Set Schedules Here'!N1520),"",ROUND('Set Schedules Here'!N1520,rounding_decimal_places))</f>
        <v>2027</v>
      </c>
      <c r="V761" s="12">
        <f>IF(ISBLANK('Set Schedules Here'!N1521),"",ROUND('Set Schedules Here'!N1521,rounding_decimal_places))</f>
        <v>0.104951</v>
      </c>
      <c r="W761" s="12">
        <f>IF(ISBLANK('Set Schedules Here'!O1520),"",ROUND('Set Schedules Here'!O1520,rounding_decimal_places))</f>
        <v>2028</v>
      </c>
      <c r="X761" s="12">
        <f>IF(ISBLANK('Set Schedules Here'!O1521),"",ROUND('Set Schedules Here'!O1521,rounding_decimal_places))</f>
        <v>0.133213</v>
      </c>
      <c r="Y761" s="12">
        <f>IF(ISBLANK('Set Schedules Here'!P1520),"",ROUND('Set Schedules Here'!P1520,rounding_decimal_places))</f>
        <v>2029</v>
      </c>
      <c r="Z761" s="12">
        <f>IF(ISBLANK('Set Schedules Here'!P1521),"",ROUND('Set Schedules Here'!P1521,rounding_decimal_places))</f>
        <v>0.167683</v>
      </c>
      <c r="AA761" s="12">
        <f>IF(ISBLANK('Set Schedules Here'!Q1520),"",ROUND('Set Schedules Here'!Q1520,rounding_decimal_places))</f>
        <v>2030</v>
      </c>
      <c r="AB761" s="12">
        <f>IF(ISBLANK('Set Schedules Here'!Q1521),"",ROUND('Set Schedules Here'!Q1521,rounding_decimal_places))</f>
        <v>0.208958</v>
      </c>
      <c r="AC761" s="12">
        <f>IF(ISBLANK('Set Schedules Here'!R1520),"",ROUND('Set Schedules Here'!R1520,rounding_decimal_places))</f>
        <v>2031</v>
      </c>
      <c r="AD761" s="12">
        <f>IF(ISBLANK('Set Schedules Here'!R1521),"",ROUND('Set Schedules Here'!R1521,rounding_decimal_places))</f>
        <v>0.25730900000000001</v>
      </c>
      <c r="AE761" s="12">
        <f>IF(ISBLANK('Set Schedules Here'!S1520),"",ROUND('Set Schedules Here'!S1520,rounding_decimal_places))</f>
        <v>2032</v>
      </c>
      <c r="AF761" s="12">
        <f>IF(ISBLANK('Set Schedules Here'!S1521),"",ROUND('Set Schedules Here'!S1521,rounding_decimal_places))</f>
        <v>0.31250899999999998</v>
      </c>
      <c r="AG761" s="12">
        <f>IF(ISBLANK('Set Schedules Here'!T1520),"",ROUND('Set Schedules Here'!T1520,rounding_decimal_places))</f>
        <v>2033</v>
      </c>
      <c r="AH761" s="12">
        <f>IF(ISBLANK('Set Schedules Here'!T1521),"",ROUND('Set Schedules Here'!T1521,rounding_decimal_places))</f>
        <v>0.37370999999999999</v>
      </c>
      <c r="AI761" s="12">
        <f>IF(ISBLANK('Set Schedules Here'!U1520),"",ROUND('Set Schedules Here'!U1520,rounding_decimal_places))</f>
        <v>2034</v>
      </c>
      <c r="AJ761" s="12">
        <f>IF(ISBLANK('Set Schedules Here'!U1521),"",ROUND('Set Schedules Here'!U1521,rounding_decimal_places))</f>
        <v>0.43940099999999999</v>
      </c>
      <c r="AK761" s="12">
        <f>IF(ISBLANK('Set Schedules Here'!V1520),"",ROUND('Set Schedules Here'!V1520,rounding_decimal_places))</f>
        <v>2035</v>
      </c>
      <c r="AL761" s="12">
        <f>IF(ISBLANK('Set Schedules Here'!V1521),"",ROUND('Set Schedules Here'!V1521,rounding_decimal_places))</f>
        <v>0.50749999999999995</v>
      </c>
      <c r="AM761" s="12">
        <f>IF(ISBLANK('Set Schedules Here'!W1520),"",ROUND('Set Schedules Here'!W1520,rounding_decimal_places))</f>
        <v>2036</v>
      </c>
      <c r="AN761" s="12">
        <f>IF(ISBLANK('Set Schedules Here'!W1521),"",ROUND('Set Schedules Here'!W1521,rounding_decimal_places))</f>
        <v>0.57559899999999997</v>
      </c>
      <c r="AO761" s="12">
        <f>IF(ISBLANK('Set Schedules Here'!X1520),"",ROUND('Set Schedules Here'!X1520,rounding_decimal_places))</f>
        <v>2037</v>
      </c>
      <c r="AP761" s="12">
        <f>IF(ISBLANK('Set Schedules Here'!X1521),"",ROUND('Set Schedules Here'!X1521,rounding_decimal_places))</f>
        <v>0.64129000000000003</v>
      </c>
      <c r="AQ761" s="12">
        <f>IF(ISBLANK('Set Schedules Here'!Y1520),"",ROUND('Set Schedules Here'!Y1520,rounding_decimal_places))</f>
        <v>2038</v>
      </c>
      <c r="AR761" s="12">
        <f>IF(ISBLANK('Set Schedules Here'!Y1521),"",ROUND('Set Schedules Here'!Y1521,rounding_decimal_places))</f>
        <v>0.70249099999999998</v>
      </c>
      <c r="AS761" s="12">
        <f>IF(ISBLANK('Set Schedules Here'!Z1520),"",ROUND('Set Schedules Here'!Z1520,rounding_decimal_places))</f>
        <v>2039</v>
      </c>
      <c r="AT761" s="12">
        <f>IF(ISBLANK('Set Schedules Here'!Z1521),"",ROUND('Set Schedules Here'!Z1521,rounding_decimal_places))</f>
        <v>0.757691</v>
      </c>
      <c r="AU761" s="12">
        <f>IF(ISBLANK('Set Schedules Here'!AA1520),"",ROUND('Set Schedules Here'!AA1520,rounding_decimal_places))</f>
        <v>2040</v>
      </c>
      <c r="AV761" s="12">
        <f>IF(ISBLANK('Set Schedules Here'!AA1521),"",ROUND('Set Schedules Here'!AA1521,rounding_decimal_places))</f>
        <v>0.80604200000000004</v>
      </c>
      <c r="AW761" s="12">
        <f>IF(ISBLANK('Set Schedules Here'!AB1520),"",ROUND('Set Schedules Here'!AB1520,rounding_decimal_places))</f>
        <v>2041</v>
      </c>
      <c r="AX761" s="12">
        <f>IF(ISBLANK('Set Schedules Here'!AB1521),"",ROUND('Set Schedules Here'!AB1521,rounding_decimal_places))</f>
        <v>0.84731699999999999</v>
      </c>
      <c r="AY761" s="12">
        <f>IF(ISBLANK('Set Schedules Here'!AC1520),"",ROUND('Set Schedules Here'!AC1520,rounding_decimal_places))</f>
        <v>2042</v>
      </c>
      <c r="AZ761" s="12">
        <f>IF(ISBLANK('Set Schedules Here'!AC1521),"",ROUND('Set Schedules Here'!AC1521,rounding_decimal_places))</f>
        <v>0.88178699999999999</v>
      </c>
      <c r="BA761" s="12">
        <f>IF(ISBLANK('Set Schedules Here'!AD1520),"",ROUND('Set Schedules Here'!AD1520,rounding_decimal_places))</f>
        <v>2043</v>
      </c>
      <c r="BB761" s="12">
        <f>IF(ISBLANK('Set Schedules Here'!AD1521),"",ROUND('Set Schedules Here'!AD1521,rounding_decimal_places))</f>
        <v>0.910049</v>
      </c>
      <c r="BC761" s="12">
        <f>IF(ISBLANK('Set Schedules Here'!AE1520),"",ROUND('Set Schedules Here'!AE1520,rounding_decimal_places))</f>
        <v>2044</v>
      </c>
      <c r="BD761" s="12">
        <f>IF(ISBLANK('Set Schedules Here'!AE1521),"",ROUND('Set Schedules Here'!AE1521,rounding_decimal_places))</f>
        <v>0.93287299999999995</v>
      </c>
      <c r="BE761" s="12">
        <f>IF(ISBLANK('Set Schedules Here'!AF1520),"",ROUND('Set Schedules Here'!AF1520,rounding_decimal_places))</f>
        <v>2045</v>
      </c>
      <c r="BF761" s="12">
        <f>IF(ISBLANK('Set Schedules Here'!AF1521),"",ROUND('Set Schedules Here'!AF1521,rounding_decimal_places))</f>
        <v>0.95108199999999998</v>
      </c>
      <c r="BG761" s="12">
        <f>IF(ISBLANK('Set Schedules Here'!AG1520),"",ROUND('Set Schedules Here'!AG1520,rounding_decimal_places))</f>
        <v>2046</v>
      </c>
      <c r="BH761" s="12">
        <f>IF(ISBLANK('Set Schedules Here'!AG1521),"",ROUND('Set Schedules Here'!AG1521,rounding_decimal_places))</f>
        <v>0.96546799999999999</v>
      </c>
      <c r="BI761" s="12">
        <f>IF(ISBLANK('Set Schedules Here'!AH1520),"",ROUND('Set Schedules Here'!AH1520,rounding_decimal_places))</f>
        <v>2047</v>
      </c>
      <c r="BJ761" s="12">
        <f>IF(ISBLANK('Set Schedules Here'!AH1521),"",ROUND('Set Schedules Here'!AH1521,rounding_decimal_places))</f>
        <v>0.97674700000000003</v>
      </c>
      <c r="BK761" s="12">
        <f>IF(ISBLANK('Set Schedules Here'!AI1520),"",ROUND('Set Schedules Here'!AI1520,rounding_decimal_places))</f>
        <v>2048</v>
      </c>
      <c r="BL761" s="12">
        <f>IF(ISBLANK('Set Schedules Here'!AI1521),"",ROUND('Set Schedules Here'!AI1521,rounding_decimal_places))</f>
        <v>0.98553599999999997</v>
      </c>
      <c r="BM761" s="12">
        <f>IF(ISBLANK('Set Schedules Here'!AJ1520),"",ROUND('Set Schedules Here'!AJ1520,rounding_decimal_places))</f>
        <v>2049</v>
      </c>
      <c r="BN761" s="12">
        <f>IF(ISBLANK('Set Schedules Here'!AJ1521),"",ROUND('Set Schedules Here'!AJ1521,rounding_decimal_places))</f>
        <v>0.99235200000000001</v>
      </c>
      <c r="BO761" s="12">
        <f>IF(ISBLANK('Set Schedules Here'!AK1520),"",ROUND('Set Schedules Here'!AK1520,rounding_decimal_places))</f>
        <v>2050</v>
      </c>
      <c r="BP761" s="21">
        <f>IF(ISBLANK('Set Schedules Here'!AK1521),"",ROUND('Set Schedules Here'!AK1521,rounding_decimal_places))</f>
        <v>0.99761900000000003</v>
      </c>
    </row>
    <row r="762" spans="1:68" x14ac:dyDescent="0.45">
      <c r="A762" s="16" t="str">
        <f>'Set Schedules Here'!A1522</f>
        <v>RnD transportation fuel use reduction</v>
      </c>
      <c r="B762" s="12" t="str">
        <f>IF(ISBLANK('Set Schedules Here'!C1522),"",'Set Schedules Here'!C1522)</f>
        <v>natural gas vehicle</v>
      </c>
      <c r="C762" s="12" t="str">
        <f>IF(ISBLANK('Set Schedules Here'!D1522),"",'Set Schedules Here'!D1522)</f>
        <v/>
      </c>
      <c r="D762" s="21" t="str">
        <f>IF(ISBLANK('Set Schedules Here'!E1522),"",'Set Schedules Here'!E1522)</f>
        <v/>
      </c>
      <c r="E762" s="12">
        <f>IF(ISBLANK('Set Schedules Here'!F1522),"",ROUND('Set Schedules Here'!F1522,rounding_decimal_places))</f>
        <v>2019</v>
      </c>
      <c r="F762" s="12">
        <f>IF(ISBLANK('Set Schedules Here'!F1523),"",ROUND('Set Schedules Here'!F1523,rounding_decimal_places))</f>
        <v>0</v>
      </c>
      <c r="G762" s="12">
        <f>IF(ISBLANK('Set Schedules Here'!G1522),"",ROUND('Set Schedules Here'!G1522,rounding_decimal_places))</f>
        <v>2020</v>
      </c>
      <c r="H762" s="12">
        <f>IF(ISBLANK('Set Schedules Here'!G1523),"",ROUND('Set Schedules Here'!G1523,rounding_decimal_places))</f>
        <v>0</v>
      </c>
      <c r="I762" s="12">
        <f>IF(ISBLANK('Set Schedules Here'!H1522),"",ROUND('Set Schedules Here'!H1522,rounding_decimal_places))</f>
        <v>2021</v>
      </c>
      <c r="J762" s="12">
        <f>IF(ISBLANK('Set Schedules Here'!H1523),"",ROUND('Set Schedules Here'!H1523,rounding_decimal_places))</f>
        <v>2.2648000000000001E-2</v>
      </c>
      <c r="K762" s="12">
        <f>IF(ISBLANK('Set Schedules Here'!I1522),"",ROUND('Set Schedules Here'!I1522,rounding_decimal_places))</f>
        <v>2022</v>
      </c>
      <c r="L762" s="12">
        <f>IF(ISBLANK('Set Schedules Here'!I1523),"",ROUND('Set Schedules Here'!I1523,rounding_decimal_places))</f>
        <v>2.9464000000000001E-2</v>
      </c>
      <c r="M762" s="12">
        <f>IF(ISBLANK('Set Schedules Here'!J1522),"",ROUND('Set Schedules Here'!J1522,rounding_decimal_places))</f>
        <v>2023</v>
      </c>
      <c r="N762" s="12">
        <f>IF(ISBLANK('Set Schedules Here'!J1523),"",ROUND('Set Schedules Here'!J1523,rounding_decimal_places))</f>
        <v>3.8253000000000002E-2</v>
      </c>
      <c r="O762" s="12">
        <f>IF(ISBLANK('Set Schedules Here'!K1522),"",ROUND('Set Schedules Here'!K1522,rounding_decimal_places))</f>
        <v>2024</v>
      </c>
      <c r="P762" s="12">
        <f>IF(ISBLANK('Set Schedules Here'!K1523),"",ROUND('Set Schedules Here'!K1523,rounding_decimal_places))</f>
        <v>4.9532E-2</v>
      </c>
      <c r="Q762" s="12">
        <f>IF(ISBLANK('Set Schedules Here'!L1522),"",ROUND('Set Schedules Here'!L1522,rounding_decimal_places))</f>
        <v>2025</v>
      </c>
      <c r="R762" s="12">
        <f>IF(ISBLANK('Set Schedules Here'!L1523),"",ROUND('Set Schedules Here'!L1523,rounding_decimal_places))</f>
        <v>6.3918000000000003E-2</v>
      </c>
      <c r="S762" s="12">
        <f>IF(ISBLANK('Set Schedules Here'!M1522),"",ROUND('Set Schedules Here'!M1522,rounding_decimal_places))</f>
        <v>2026</v>
      </c>
      <c r="T762" s="12">
        <f>IF(ISBLANK('Set Schedules Here'!M1523),"",ROUND('Set Schedules Here'!M1523,rounding_decimal_places))</f>
        <v>8.2127000000000006E-2</v>
      </c>
      <c r="U762" s="12">
        <f>IF(ISBLANK('Set Schedules Here'!N1522),"",ROUND('Set Schedules Here'!N1522,rounding_decimal_places))</f>
        <v>2027</v>
      </c>
      <c r="V762" s="12">
        <f>IF(ISBLANK('Set Schedules Here'!N1523),"",ROUND('Set Schedules Here'!N1523,rounding_decimal_places))</f>
        <v>0.104951</v>
      </c>
      <c r="W762" s="12">
        <f>IF(ISBLANK('Set Schedules Here'!O1522),"",ROUND('Set Schedules Here'!O1522,rounding_decimal_places))</f>
        <v>2028</v>
      </c>
      <c r="X762" s="12">
        <f>IF(ISBLANK('Set Schedules Here'!O1523),"",ROUND('Set Schedules Here'!O1523,rounding_decimal_places))</f>
        <v>0.133213</v>
      </c>
      <c r="Y762" s="12">
        <f>IF(ISBLANK('Set Schedules Here'!P1522),"",ROUND('Set Schedules Here'!P1522,rounding_decimal_places))</f>
        <v>2029</v>
      </c>
      <c r="Z762" s="12">
        <f>IF(ISBLANK('Set Schedules Here'!P1523),"",ROUND('Set Schedules Here'!P1523,rounding_decimal_places))</f>
        <v>0.167683</v>
      </c>
      <c r="AA762" s="12">
        <f>IF(ISBLANK('Set Schedules Here'!Q1522),"",ROUND('Set Schedules Here'!Q1522,rounding_decimal_places))</f>
        <v>2030</v>
      </c>
      <c r="AB762" s="12">
        <f>IF(ISBLANK('Set Schedules Here'!Q1523),"",ROUND('Set Schedules Here'!Q1523,rounding_decimal_places))</f>
        <v>0.208958</v>
      </c>
      <c r="AC762" s="12">
        <f>IF(ISBLANK('Set Schedules Here'!R1522),"",ROUND('Set Schedules Here'!R1522,rounding_decimal_places))</f>
        <v>2031</v>
      </c>
      <c r="AD762" s="12">
        <f>IF(ISBLANK('Set Schedules Here'!R1523),"",ROUND('Set Schedules Here'!R1523,rounding_decimal_places))</f>
        <v>0.25730900000000001</v>
      </c>
      <c r="AE762" s="12">
        <f>IF(ISBLANK('Set Schedules Here'!S1522),"",ROUND('Set Schedules Here'!S1522,rounding_decimal_places))</f>
        <v>2032</v>
      </c>
      <c r="AF762" s="12">
        <f>IF(ISBLANK('Set Schedules Here'!S1523),"",ROUND('Set Schedules Here'!S1523,rounding_decimal_places))</f>
        <v>0.31250899999999998</v>
      </c>
      <c r="AG762" s="12">
        <f>IF(ISBLANK('Set Schedules Here'!T1522),"",ROUND('Set Schedules Here'!T1522,rounding_decimal_places))</f>
        <v>2033</v>
      </c>
      <c r="AH762" s="12">
        <f>IF(ISBLANK('Set Schedules Here'!T1523),"",ROUND('Set Schedules Here'!T1523,rounding_decimal_places))</f>
        <v>0.37370999999999999</v>
      </c>
      <c r="AI762" s="12">
        <f>IF(ISBLANK('Set Schedules Here'!U1522),"",ROUND('Set Schedules Here'!U1522,rounding_decimal_places))</f>
        <v>2034</v>
      </c>
      <c r="AJ762" s="12">
        <f>IF(ISBLANK('Set Schedules Here'!U1523),"",ROUND('Set Schedules Here'!U1523,rounding_decimal_places))</f>
        <v>0.43940099999999999</v>
      </c>
      <c r="AK762" s="12">
        <f>IF(ISBLANK('Set Schedules Here'!V1522),"",ROUND('Set Schedules Here'!V1522,rounding_decimal_places))</f>
        <v>2035</v>
      </c>
      <c r="AL762" s="12">
        <f>IF(ISBLANK('Set Schedules Here'!V1523),"",ROUND('Set Schedules Here'!V1523,rounding_decimal_places))</f>
        <v>0.50749999999999995</v>
      </c>
      <c r="AM762" s="12">
        <f>IF(ISBLANK('Set Schedules Here'!W1522),"",ROUND('Set Schedules Here'!W1522,rounding_decimal_places))</f>
        <v>2036</v>
      </c>
      <c r="AN762" s="12">
        <f>IF(ISBLANK('Set Schedules Here'!W1523),"",ROUND('Set Schedules Here'!W1523,rounding_decimal_places))</f>
        <v>0.57559899999999997</v>
      </c>
      <c r="AO762" s="12">
        <f>IF(ISBLANK('Set Schedules Here'!X1522),"",ROUND('Set Schedules Here'!X1522,rounding_decimal_places))</f>
        <v>2037</v>
      </c>
      <c r="AP762" s="12">
        <f>IF(ISBLANK('Set Schedules Here'!X1523),"",ROUND('Set Schedules Here'!X1523,rounding_decimal_places))</f>
        <v>0.64129000000000003</v>
      </c>
      <c r="AQ762" s="12">
        <f>IF(ISBLANK('Set Schedules Here'!Y1522),"",ROUND('Set Schedules Here'!Y1522,rounding_decimal_places))</f>
        <v>2038</v>
      </c>
      <c r="AR762" s="12">
        <f>IF(ISBLANK('Set Schedules Here'!Y1523),"",ROUND('Set Schedules Here'!Y1523,rounding_decimal_places))</f>
        <v>0.70249099999999998</v>
      </c>
      <c r="AS762" s="12">
        <f>IF(ISBLANK('Set Schedules Here'!Z1522),"",ROUND('Set Schedules Here'!Z1522,rounding_decimal_places))</f>
        <v>2039</v>
      </c>
      <c r="AT762" s="12">
        <f>IF(ISBLANK('Set Schedules Here'!Z1523),"",ROUND('Set Schedules Here'!Z1523,rounding_decimal_places))</f>
        <v>0.757691</v>
      </c>
      <c r="AU762" s="12">
        <f>IF(ISBLANK('Set Schedules Here'!AA1522),"",ROUND('Set Schedules Here'!AA1522,rounding_decimal_places))</f>
        <v>2040</v>
      </c>
      <c r="AV762" s="12">
        <f>IF(ISBLANK('Set Schedules Here'!AA1523),"",ROUND('Set Schedules Here'!AA1523,rounding_decimal_places))</f>
        <v>0.80604200000000004</v>
      </c>
      <c r="AW762" s="12">
        <f>IF(ISBLANK('Set Schedules Here'!AB1522),"",ROUND('Set Schedules Here'!AB1522,rounding_decimal_places))</f>
        <v>2041</v>
      </c>
      <c r="AX762" s="12">
        <f>IF(ISBLANK('Set Schedules Here'!AB1523),"",ROUND('Set Schedules Here'!AB1523,rounding_decimal_places))</f>
        <v>0.84731699999999999</v>
      </c>
      <c r="AY762" s="12">
        <f>IF(ISBLANK('Set Schedules Here'!AC1522),"",ROUND('Set Schedules Here'!AC1522,rounding_decimal_places))</f>
        <v>2042</v>
      </c>
      <c r="AZ762" s="12">
        <f>IF(ISBLANK('Set Schedules Here'!AC1523),"",ROUND('Set Schedules Here'!AC1523,rounding_decimal_places))</f>
        <v>0.88178699999999999</v>
      </c>
      <c r="BA762" s="12">
        <f>IF(ISBLANK('Set Schedules Here'!AD1522),"",ROUND('Set Schedules Here'!AD1522,rounding_decimal_places))</f>
        <v>2043</v>
      </c>
      <c r="BB762" s="12">
        <f>IF(ISBLANK('Set Schedules Here'!AD1523),"",ROUND('Set Schedules Here'!AD1523,rounding_decimal_places))</f>
        <v>0.910049</v>
      </c>
      <c r="BC762" s="12">
        <f>IF(ISBLANK('Set Schedules Here'!AE1522),"",ROUND('Set Schedules Here'!AE1522,rounding_decimal_places))</f>
        <v>2044</v>
      </c>
      <c r="BD762" s="12">
        <f>IF(ISBLANK('Set Schedules Here'!AE1523),"",ROUND('Set Schedules Here'!AE1523,rounding_decimal_places))</f>
        <v>0.93287299999999995</v>
      </c>
      <c r="BE762" s="12">
        <f>IF(ISBLANK('Set Schedules Here'!AF1522),"",ROUND('Set Schedules Here'!AF1522,rounding_decimal_places))</f>
        <v>2045</v>
      </c>
      <c r="BF762" s="12">
        <f>IF(ISBLANK('Set Schedules Here'!AF1523),"",ROUND('Set Schedules Here'!AF1523,rounding_decimal_places))</f>
        <v>0.95108199999999998</v>
      </c>
      <c r="BG762" s="12">
        <f>IF(ISBLANK('Set Schedules Here'!AG1522),"",ROUND('Set Schedules Here'!AG1522,rounding_decimal_places))</f>
        <v>2046</v>
      </c>
      <c r="BH762" s="12">
        <f>IF(ISBLANK('Set Schedules Here'!AG1523),"",ROUND('Set Schedules Here'!AG1523,rounding_decimal_places))</f>
        <v>0.96546799999999999</v>
      </c>
      <c r="BI762" s="12">
        <f>IF(ISBLANK('Set Schedules Here'!AH1522),"",ROUND('Set Schedules Here'!AH1522,rounding_decimal_places))</f>
        <v>2047</v>
      </c>
      <c r="BJ762" s="12">
        <f>IF(ISBLANK('Set Schedules Here'!AH1523),"",ROUND('Set Schedules Here'!AH1523,rounding_decimal_places))</f>
        <v>0.97674700000000003</v>
      </c>
      <c r="BK762" s="12">
        <f>IF(ISBLANK('Set Schedules Here'!AI1522),"",ROUND('Set Schedules Here'!AI1522,rounding_decimal_places))</f>
        <v>2048</v>
      </c>
      <c r="BL762" s="12">
        <f>IF(ISBLANK('Set Schedules Here'!AI1523),"",ROUND('Set Schedules Here'!AI1523,rounding_decimal_places))</f>
        <v>0.98553599999999997</v>
      </c>
      <c r="BM762" s="12">
        <f>IF(ISBLANK('Set Schedules Here'!AJ1522),"",ROUND('Set Schedules Here'!AJ1522,rounding_decimal_places))</f>
        <v>2049</v>
      </c>
      <c r="BN762" s="12">
        <f>IF(ISBLANK('Set Schedules Here'!AJ1523),"",ROUND('Set Schedules Here'!AJ1523,rounding_decimal_places))</f>
        <v>0.99235200000000001</v>
      </c>
      <c r="BO762" s="12">
        <f>IF(ISBLANK('Set Schedules Here'!AK1522),"",ROUND('Set Schedules Here'!AK1522,rounding_decimal_places))</f>
        <v>2050</v>
      </c>
      <c r="BP762" s="21">
        <f>IF(ISBLANK('Set Schedules Here'!AK1523),"",ROUND('Set Schedules Here'!AK1523,rounding_decimal_places))</f>
        <v>0.99761900000000003</v>
      </c>
    </row>
    <row r="763" spans="1:68" x14ac:dyDescent="0.45">
      <c r="A763" s="16" t="str">
        <f>'Set Schedules Here'!A1524</f>
        <v>RnD transportation fuel use reduction</v>
      </c>
      <c r="B763" s="12" t="str">
        <f>IF(ISBLANK('Set Schedules Here'!C1524),"",'Set Schedules Here'!C1524)</f>
        <v>gasoline vehicle</v>
      </c>
      <c r="C763" s="12" t="str">
        <f>IF(ISBLANK('Set Schedules Here'!D1524),"",'Set Schedules Here'!D1524)</f>
        <v/>
      </c>
      <c r="D763" s="21" t="str">
        <f>IF(ISBLANK('Set Schedules Here'!E1524),"",'Set Schedules Here'!E1524)</f>
        <v/>
      </c>
      <c r="E763" s="12">
        <f>IF(ISBLANK('Set Schedules Here'!F1524),"",ROUND('Set Schedules Here'!F1524,rounding_decimal_places))</f>
        <v>2019</v>
      </c>
      <c r="F763" s="12">
        <f>IF(ISBLANK('Set Schedules Here'!F1525),"",ROUND('Set Schedules Here'!F1525,rounding_decimal_places))</f>
        <v>0</v>
      </c>
      <c r="G763" s="12">
        <f>IF(ISBLANK('Set Schedules Here'!G1524),"",ROUND('Set Schedules Here'!G1524,rounding_decimal_places))</f>
        <v>2020</v>
      </c>
      <c r="H763" s="12">
        <f>IF(ISBLANK('Set Schedules Here'!G1525),"",ROUND('Set Schedules Here'!G1525,rounding_decimal_places))</f>
        <v>0</v>
      </c>
      <c r="I763" s="12">
        <f>IF(ISBLANK('Set Schedules Here'!H1524),"",ROUND('Set Schedules Here'!H1524,rounding_decimal_places))</f>
        <v>2021</v>
      </c>
      <c r="J763" s="12">
        <f>IF(ISBLANK('Set Schedules Here'!H1525),"",ROUND('Set Schedules Here'!H1525,rounding_decimal_places))</f>
        <v>2.2648000000000001E-2</v>
      </c>
      <c r="K763" s="12">
        <f>IF(ISBLANK('Set Schedules Here'!I1524),"",ROUND('Set Schedules Here'!I1524,rounding_decimal_places))</f>
        <v>2022</v>
      </c>
      <c r="L763" s="12">
        <f>IF(ISBLANK('Set Schedules Here'!I1525),"",ROUND('Set Schedules Here'!I1525,rounding_decimal_places))</f>
        <v>2.9464000000000001E-2</v>
      </c>
      <c r="M763" s="12">
        <f>IF(ISBLANK('Set Schedules Here'!J1524),"",ROUND('Set Schedules Here'!J1524,rounding_decimal_places))</f>
        <v>2023</v>
      </c>
      <c r="N763" s="12">
        <f>IF(ISBLANK('Set Schedules Here'!J1525),"",ROUND('Set Schedules Here'!J1525,rounding_decimal_places))</f>
        <v>3.8253000000000002E-2</v>
      </c>
      <c r="O763" s="12">
        <f>IF(ISBLANK('Set Schedules Here'!K1524),"",ROUND('Set Schedules Here'!K1524,rounding_decimal_places))</f>
        <v>2024</v>
      </c>
      <c r="P763" s="12">
        <f>IF(ISBLANK('Set Schedules Here'!K1525),"",ROUND('Set Schedules Here'!K1525,rounding_decimal_places))</f>
        <v>4.9532E-2</v>
      </c>
      <c r="Q763" s="12">
        <f>IF(ISBLANK('Set Schedules Here'!L1524),"",ROUND('Set Schedules Here'!L1524,rounding_decimal_places))</f>
        <v>2025</v>
      </c>
      <c r="R763" s="12">
        <f>IF(ISBLANK('Set Schedules Here'!L1525),"",ROUND('Set Schedules Here'!L1525,rounding_decimal_places))</f>
        <v>6.3918000000000003E-2</v>
      </c>
      <c r="S763" s="12">
        <f>IF(ISBLANK('Set Schedules Here'!M1524),"",ROUND('Set Schedules Here'!M1524,rounding_decimal_places))</f>
        <v>2026</v>
      </c>
      <c r="T763" s="12">
        <f>IF(ISBLANK('Set Schedules Here'!M1525),"",ROUND('Set Schedules Here'!M1525,rounding_decimal_places))</f>
        <v>8.2127000000000006E-2</v>
      </c>
      <c r="U763" s="12">
        <f>IF(ISBLANK('Set Schedules Here'!N1524),"",ROUND('Set Schedules Here'!N1524,rounding_decimal_places))</f>
        <v>2027</v>
      </c>
      <c r="V763" s="12">
        <f>IF(ISBLANK('Set Schedules Here'!N1525),"",ROUND('Set Schedules Here'!N1525,rounding_decimal_places))</f>
        <v>0.104951</v>
      </c>
      <c r="W763" s="12">
        <f>IF(ISBLANK('Set Schedules Here'!O1524),"",ROUND('Set Schedules Here'!O1524,rounding_decimal_places))</f>
        <v>2028</v>
      </c>
      <c r="X763" s="12">
        <f>IF(ISBLANK('Set Schedules Here'!O1525),"",ROUND('Set Schedules Here'!O1525,rounding_decimal_places))</f>
        <v>0.133213</v>
      </c>
      <c r="Y763" s="12">
        <f>IF(ISBLANK('Set Schedules Here'!P1524),"",ROUND('Set Schedules Here'!P1524,rounding_decimal_places))</f>
        <v>2029</v>
      </c>
      <c r="Z763" s="12">
        <f>IF(ISBLANK('Set Schedules Here'!P1525),"",ROUND('Set Schedules Here'!P1525,rounding_decimal_places))</f>
        <v>0.167683</v>
      </c>
      <c r="AA763" s="12">
        <f>IF(ISBLANK('Set Schedules Here'!Q1524),"",ROUND('Set Schedules Here'!Q1524,rounding_decimal_places))</f>
        <v>2030</v>
      </c>
      <c r="AB763" s="12">
        <f>IF(ISBLANK('Set Schedules Here'!Q1525),"",ROUND('Set Schedules Here'!Q1525,rounding_decimal_places))</f>
        <v>0.208958</v>
      </c>
      <c r="AC763" s="12">
        <f>IF(ISBLANK('Set Schedules Here'!R1524),"",ROUND('Set Schedules Here'!R1524,rounding_decimal_places))</f>
        <v>2031</v>
      </c>
      <c r="AD763" s="12">
        <f>IF(ISBLANK('Set Schedules Here'!R1525),"",ROUND('Set Schedules Here'!R1525,rounding_decimal_places))</f>
        <v>0.25730900000000001</v>
      </c>
      <c r="AE763" s="12">
        <f>IF(ISBLANK('Set Schedules Here'!S1524),"",ROUND('Set Schedules Here'!S1524,rounding_decimal_places))</f>
        <v>2032</v>
      </c>
      <c r="AF763" s="12">
        <f>IF(ISBLANK('Set Schedules Here'!S1525),"",ROUND('Set Schedules Here'!S1525,rounding_decimal_places))</f>
        <v>0.31250899999999998</v>
      </c>
      <c r="AG763" s="12">
        <f>IF(ISBLANK('Set Schedules Here'!T1524),"",ROUND('Set Schedules Here'!T1524,rounding_decimal_places))</f>
        <v>2033</v>
      </c>
      <c r="AH763" s="12">
        <f>IF(ISBLANK('Set Schedules Here'!T1525),"",ROUND('Set Schedules Here'!T1525,rounding_decimal_places))</f>
        <v>0.37370999999999999</v>
      </c>
      <c r="AI763" s="12">
        <f>IF(ISBLANK('Set Schedules Here'!U1524),"",ROUND('Set Schedules Here'!U1524,rounding_decimal_places))</f>
        <v>2034</v>
      </c>
      <c r="AJ763" s="12">
        <f>IF(ISBLANK('Set Schedules Here'!U1525),"",ROUND('Set Schedules Here'!U1525,rounding_decimal_places))</f>
        <v>0.43940099999999999</v>
      </c>
      <c r="AK763" s="12">
        <f>IF(ISBLANK('Set Schedules Here'!V1524),"",ROUND('Set Schedules Here'!V1524,rounding_decimal_places))</f>
        <v>2035</v>
      </c>
      <c r="AL763" s="12">
        <f>IF(ISBLANK('Set Schedules Here'!V1525),"",ROUND('Set Schedules Here'!V1525,rounding_decimal_places))</f>
        <v>0.50749999999999995</v>
      </c>
      <c r="AM763" s="12">
        <f>IF(ISBLANK('Set Schedules Here'!W1524),"",ROUND('Set Schedules Here'!W1524,rounding_decimal_places))</f>
        <v>2036</v>
      </c>
      <c r="AN763" s="12">
        <f>IF(ISBLANK('Set Schedules Here'!W1525),"",ROUND('Set Schedules Here'!W1525,rounding_decimal_places))</f>
        <v>0.57559899999999997</v>
      </c>
      <c r="AO763" s="12">
        <f>IF(ISBLANK('Set Schedules Here'!X1524),"",ROUND('Set Schedules Here'!X1524,rounding_decimal_places))</f>
        <v>2037</v>
      </c>
      <c r="AP763" s="12">
        <f>IF(ISBLANK('Set Schedules Here'!X1525),"",ROUND('Set Schedules Here'!X1525,rounding_decimal_places))</f>
        <v>0.64129000000000003</v>
      </c>
      <c r="AQ763" s="12">
        <f>IF(ISBLANK('Set Schedules Here'!Y1524),"",ROUND('Set Schedules Here'!Y1524,rounding_decimal_places))</f>
        <v>2038</v>
      </c>
      <c r="AR763" s="12">
        <f>IF(ISBLANK('Set Schedules Here'!Y1525),"",ROUND('Set Schedules Here'!Y1525,rounding_decimal_places))</f>
        <v>0.70249099999999998</v>
      </c>
      <c r="AS763" s="12">
        <f>IF(ISBLANK('Set Schedules Here'!Z1524),"",ROUND('Set Schedules Here'!Z1524,rounding_decimal_places))</f>
        <v>2039</v>
      </c>
      <c r="AT763" s="12">
        <f>IF(ISBLANK('Set Schedules Here'!Z1525),"",ROUND('Set Schedules Here'!Z1525,rounding_decimal_places))</f>
        <v>0.757691</v>
      </c>
      <c r="AU763" s="12">
        <f>IF(ISBLANK('Set Schedules Here'!AA1524),"",ROUND('Set Schedules Here'!AA1524,rounding_decimal_places))</f>
        <v>2040</v>
      </c>
      <c r="AV763" s="12">
        <f>IF(ISBLANK('Set Schedules Here'!AA1525),"",ROUND('Set Schedules Here'!AA1525,rounding_decimal_places))</f>
        <v>0.80604200000000004</v>
      </c>
      <c r="AW763" s="12">
        <f>IF(ISBLANK('Set Schedules Here'!AB1524),"",ROUND('Set Schedules Here'!AB1524,rounding_decimal_places))</f>
        <v>2041</v>
      </c>
      <c r="AX763" s="12">
        <f>IF(ISBLANK('Set Schedules Here'!AB1525),"",ROUND('Set Schedules Here'!AB1525,rounding_decimal_places))</f>
        <v>0.84731699999999999</v>
      </c>
      <c r="AY763" s="12">
        <f>IF(ISBLANK('Set Schedules Here'!AC1524),"",ROUND('Set Schedules Here'!AC1524,rounding_decimal_places))</f>
        <v>2042</v>
      </c>
      <c r="AZ763" s="12">
        <f>IF(ISBLANK('Set Schedules Here'!AC1525),"",ROUND('Set Schedules Here'!AC1525,rounding_decimal_places))</f>
        <v>0.88178699999999999</v>
      </c>
      <c r="BA763" s="12">
        <f>IF(ISBLANK('Set Schedules Here'!AD1524),"",ROUND('Set Schedules Here'!AD1524,rounding_decimal_places))</f>
        <v>2043</v>
      </c>
      <c r="BB763" s="12">
        <f>IF(ISBLANK('Set Schedules Here'!AD1525),"",ROUND('Set Schedules Here'!AD1525,rounding_decimal_places))</f>
        <v>0.910049</v>
      </c>
      <c r="BC763" s="12">
        <f>IF(ISBLANK('Set Schedules Here'!AE1524),"",ROUND('Set Schedules Here'!AE1524,rounding_decimal_places))</f>
        <v>2044</v>
      </c>
      <c r="BD763" s="12">
        <f>IF(ISBLANK('Set Schedules Here'!AE1525),"",ROUND('Set Schedules Here'!AE1525,rounding_decimal_places))</f>
        <v>0.93287299999999995</v>
      </c>
      <c r="BE763" s="12">
        <f>IF(ISBLANK('Set Schedules Here'!AF1524),"",ROUND('Set Schedules Here'!AF1524,rounding_decimal_places))</f>
        <v>2045</v>
      </c>
      <c r="BF763" s="12">
        <f>IF(ISBLANK('Set Schedules Here'!AF1525),"",ROUND('Set Schedules Here'!AF1525,rounding_decimal_places))</f>
        <v>0.95108199999999998</v>
      </c>
      <c r="BG763" s="12">
        <f>IF(ISBLANK('Set Schedules Here'!AG1524),"",ROUND('Set Schedules Here'!AG1524,rounding_decimal_places))</f>
        <v>2046</v>
      </c>
      <c r="BH763" s="12">
        <f>IF(ISBLANK('Set Schedules Here'!AG1525),"",ROUND('Set Schedules Here'!AG1525,rounding_decimal_places))</f>
        <v>0.96546799999999999</v>
      </c>
      <c r="BI763" s="12">
        <f>IF(ISBLANK('Set Schedules Here'!AH1524),"",ROUND('Set Schedules Here'!AH1524,rounding_decimal_places))</f>
        <v>2047</v>
      </c>
      <c r="BJ763" s="12">
        <f>IF(ISBLANK('Set Schedules Here'!AH1525),"",ROUND('Set Schedules Here'!AH1525,rounding_decimal_places))</f>
        <v>0.97674700000000003</v>
      </c>
      <c r="BK763" s="12">
        <f>IF(ISBLANK('Set Schedules Here'!AI1524),"",ROUND('Set Schedules Here'!AI1524,rounding_decimal_places))</f>
        <v>2048</v>
      </c>
      <c r="BL763" s="12">
        <f>IF(ISBLANK('Set Schedules Here'!AI1525),"",ROUND('Set Schedules Here'!AI1525,rounding_decimal_places))</f>
        <v>0.98553599999999997</v>
      </c>
      <c r="BM763" s="12">
        <f>IF(ISBLANK('Set Schedules Here'!AJ1524),"",ROUND('Set Schedules Here'!AJ1524,rounding_decimal_places))</f>
        <v>2049</v>
      </c>
      <c r="BN763" s="12">
        <f>IF(ISBLANK('Set Schedules Here'!AJ1525),"",ROUND('Set Schedules Here'!AJ1525,rounding_decimal_places))</f>
        <v>0.99235200000000001</v>
      </c>
      <c r="BO763" s="12">
        <f>IF(ISBLANK('Set Schedules Here'!AK1524),"",ROUND('Set Schedules Here'!AK1524,rounding_decimal_places))</f>
        <v>2050</v>
      </c>
      <c r="BP763" s="21">
        <f>IF(ISBLANK('Set Schedules Here'!AK1525),"",ROUND('Set Schedules Here'!AK1525,rounding_decimal_places))</f>
        <v>0.99761900000000003</v>
      </c>
    </row>
    <row r="764" spans="1:68" x14ac:dyDescent="0.45">
      <c r="A764" s="16" t="str">
        <f>'Set Schedules Here'!A1526</f>
        <v>RnD transportation fuel use reduction</v>
      </c>
      <c r="B764" s="12" t="str">
        <f>IF(ISBLANK('Set Schedules Here'!C1526),"",'Set Schedules Here'!C1526)</f>
        <v>diesel vehicle</v>
      </c>
      <c r="C764" s="12" t="str">
        <f>IF(ISBLANK('Set Schedules Here'!D1526),"",'Set Schedules Here'!D1526)</f>
        <v/>
      </c>
      <c r="D764" s="21" t="str">
        <f>IF(ISBLANK('Set Schedules Here'!E1526),"",'Set Schedules Here'!E1526)</f>
        <v/>
      </c>
      <c r="E764" s="12">
        <f>IF(ISBLANK('Set Schedules Here'!F1526),"",ROUND('Set Schedules Here'!F1526,rounding_decimal_places))</f>
        <v>2019</v>
      </c>
      <c r="F764" s="12">
        <f>IF(ISBLANK('Set Schedules Here'!F1527),"",ROUND('Set Schedules Here'!F1527,rounding_decimal_places))</f>
        <v>0</v>
      </c>
      <c r="G764" s="12">
        <f>IF(ISBLANK('Set Schedules Here'!G1526),"",ROUND('Set Schedules Here'!G1526,rounding_decimal_places))</f>
        <v>2020</v>
      </c>
      <c r="H764" s="12">
        <f>IF(ISBLANK('Set Schedules Here'!G1527),"",ROUND('Set Schedules Here'!G1527,rounding_decimal_places))</f>
        <v>0</v>
      </c>
      <c r="I764" s="12">
        <f>IF(ISBLANK('Set Schedules Here'!H1526),"",ROUND('Set Schedules Here'!H1526,rounding_decimal_places))</f>
        <v>2021</v>
      </c>
      <c r="J764" s="12">
        <f>IF(ISBLANK('Set Schedules Here'!H1527),"",ROUND('Set Schedules Here'!H1527,rounding_decimal_places))</f>
        <v>2.2648000000000001E-2</v>
      </c>
      <c r="K764" s="12">
        <f>IF(ISBLANK('Set Schedules Here'!I1526),"",ROUND('Set Schedules Here'!I1526,rounding_decimal_places))</f>
        <v>2022</v>
      </c>
      <c r="L764" s="12">
        <f>IF(ISBLANK('Set Schedules Here'!I1527),"",ROUND('Set Schedules Here'!I1527,rounding_decimal_places))</f>
        <v>2.9464000000000001E-2</v>
      </c>
      <c r="M764" s="12">
        <f>IF(ISBLANK('Set Schedules Here'!J1526),"",ROUND('Set Schedules Here'!J1526,rounding_decimal_places))</f>
        <v>2023</v>
      </c>
      <c r="N764" s="12">
        <f>IF(ISBLANK('Set Schedules Here'!J1527),"",ROUND('Set Schedules Here'!J1527,rounding_decimal_places))</f>
        <v>3.8253000000000002E-2</v>
      </c>
      <c r="O764" s="12">
        <f>IF(ISBLANK('Set Schedules Here'!K1526),"",ROUND('Set Schedules Here'!K1526,rounding_decimal_places))</f>
        <v>2024</v>
      </c>
      <c r="P764" s="12">
        <f>IF(ISBLANK('Set Schedules Here'!K1527),"",ROUND('Set Schedules Here'!K1527,rounding_decimal_places))</f>
        <v>4.9532E-2</v>
      </c>
      <c r="Q764" s="12">
        <f>IF(ISBLANK('Set Schedules Here'!L1526),"",ROUND('Set Schedules Here'!L1526,rounding_decimal_places))</f>
        <v>2025</v>
      </c>
      <c r="R764" s="12">
        <f>IF(ISBLANK('Set Schedules Here'!L1527),"",ROUND('Set Schedules Here'!L1527,rounding_decimal_places))</f>
        <v>6.3918000000000003E-2</v>
      </c>
      <c r="S764" s="12">
        <f>IF(ISBLANK('Set Schedules Here'!M1526),"",ROUND('Set Schedules Here'!M1526,rounding_decimal_places))</f>
        <v>2026</v>
      </c>
      <c r="T764" s="12">
        <f>IF(ISBLANK('Set Schedules Here'!M1527),"",ROUND('Set Schedules Here'!M1527,rounding_decimal_places))</f>
        <v>8.2127000000000006E-2</v>
      </c>
      <c r="U764" s="12">
        <f>IF(ISBLANK('Set Schedules Here'!N1526),"",ROUND('Set Schedules Here'!N1526,rounding_decimal_places))</f>
        <v>2027</v>
      </c>
      <c r="V764" s="12">
        <f>IF(ISBLANK('Set Schedules Here'!N1527),"",ROUND('Set Schedules Here'!N1527,rounding_decimal_places))</f>
        <v>0.104951</v>
      </c>
      <c r="W764" s="12">
        <f>IF(ISBLANK('Set Schedules Here'!O1526),"",ROUND('Set Schedules Here'!O1526,rounding_decimal_places))</f>
        <v>2028</v>
      </c>
      <c r="X764" s="12">
        <f>IF(ISBLANK('Set Schedules Here'!O1527),"",ROUND('Set Schedules Here'!O1527,rounding_decimal_places))</f>
        <v>0.133213</v>
      </c>
      <c r="Y764" s="12">
        <f>IF(ISBLANK('Set Schedules Here'!P1526),"",ROUND('Set Schedules Here'!P1526,rounding_decimal_places))</f>
        <v>2029</v>
      </c>
      <c r="Z764" s="12">
        <f>IF(ISBLANK('Set Schedules Here'!P1527),"",ROUND('Set Schedules Here'!P1527,rounding_decimal_places))</f>
        <v>0.167683</v>
      </c>
      <c r="AA764" s="12">
        <f>IF(ISBLANK('Set Schedules Here'!Q1526),"",ROUND('Set Schedules Here'!Q1526,rounding_decimal_places))</f>
        <v>2030</v>
      </c>
      <c r="AB764" s="12">
        <f>IF(ISBLANK('Set Schedules Here'!Q1527),"",ROUND('Set Schedules Here'!Q1527,rounding_decimal_places))</f>
        <v>0.208958</v>
      </c>
      <c r="AC764" s="12">
        <f>IF(ISBLANK('Set Schedules Here'!R1526),"",ROUND('Set Schedules Here'!R1526,rounding_decimal_places))</f>
        <v>2031</v>
      </c>
      <c r="AD764" s="12">
        <f>IF(ISBLANK('Set Schedules Here'!R1527),"",ROUND('Set Schedules Here'!R1527,rounding_decimal_places))</f>
        <v>0.25730900000000001</v>
      </c>
      <c r="AE764" s="12">
        <f>IF(ISBLANK('Set Schedules Here'!S1526),"",ROUND('Set Schedules Here'!S1526,rounding_decimal_places))</f>
        <v>2032</v>
      </c>
      <c r="AF764" s="12">
        <f>IF(ISBLANK('Set Schedules Here'!S1527),"",ROUND('Set Schedules Here'!S1527,rounding_decimal_places))</f>
        <v>0.31250899999999998</v>
      </c>
      <c r="AG764" s="12">
        <f>IF(ISBLANK('Set Schedules Here'!T1526),"",ROUND('Set Schedules Here'!T1526,rounding_decimal_places))</f>
        <v>2033</v>
      </c>
      <c r="AH764" s="12">
        <f>IF(ISBLANK('Set Schedules Here'!T1527),"",ROUND('Set Schedules Here'!T1527,rounding_decimal_places))</f>
        <v>0.37370999999999999</v>
      </c>
      <c r="AI764" s="12">
        <f>IF(ISBLANK('Set Schedules Here'!U1526),"",ROUND('Set Schedules Here'!U1526,rounding_decimal_places))</f>
        <v>2034</v>
      </c>
      <c r="AJ764" s="12">
        <f>IF(ISBLANK('Set Schedules Here'!U1527),"",ROUND('Set Schedules Here'!U1527,rounding_decimal_places))</f>
        <v>0.43940099999999999</v>
      </c>
      <c r="AK764" s="12">
        <f>IF(ISBLANK('Set Schedules Here'!V1526),"",ROUND('Set Schedules Here'!V1526,rounding_decimal_places))</f>
        <v>2035</v>
      </c>
      <c r="AL764" s="12">
        <f>IF(ISBLANK('Set Schedules Here'!V1527),"",ROUND('Set Schedules Here'!V1527,rounding_decimal_places))</f>
        <v>0.50749999999999995</v>
      </c>
      <c r="AM764" s="12">
        <f>IF(ISBLANK('Set Schedules Here'!W1526),"",ROUND('Set Schedules Here'!W1526,rounding_decimal_places))</f>
        <v>2036</v>
      </c>
      <c r="AN764" s="12">
        <f>IF(ISBLANK('Set Schedules Here'!W1527),"",ROUND('Set Schedules Here'!W1527,rounding_decimal_places))</f>
        <v>0.57559899999999997</v>
      </c>
      <c r="AO764" s="12">
        <f>IF(ISBLANK('Set Schedules Here'!X1526),"",ROUND('Set Schedules Here'!X1526,rounding_decimal_places))</f>
        <v>2037</v>
      </c>
      <c r="AP764" s="12">
        <f>IF(ISBLANK('Set Schedules Here'!X1527),"",ROUND('Set Schedules Here'!X1527,rounding_decimal_places))</f>
        <v>0.64129000000000003</v>
      </c>
      <c r="AQ764" s="12">
        <f>IF(ISBLANK('Set Schedules Here'!Y1526),"",ROUND('Set Schedules Here'!Y1526,rounding_decimal_places))</f>
        <v>2038</v>
      </c>
      <c r="AR764" s="12">
        <f>IF(ISBLANK('Set Schedules Here'!Y1527),"",ROUND('Set Schedules Here'!Y1527,rounding_decimal_places))</f>
        <v>0.70249099999999998</v>
      </c>
      <c r="AS764" s="12">
        <f>IF(ISBLANK('Set Schedules Here'!Z1526),"",ROUND('Set Schedules Here'!Z1526,rounding_decimal_places))</f>
        <v>2039</v>
      </c>
      <c r="AT764" s="12">
        <f>IF(ISBLANK('Set Schedules Here'!Z1527),"",ROUND('Set Schedules Here'!Z1527,rounding_decimal_places))</f>
        <v>0.757691</v>
      </c>
      <c r="AU764" s="12">
        <f>IF(ISBLANK('Set Schedules Here'!AA1526),"",ROUND('Set Schedules Here'!AA1526,rounding_decimal_places))</f>
        <v>2040</v>
      </c>
      <c r="AV764" s="12">
        <f>IF(ISBLANK('Set Schedules Here'!AA1527),"",ROUND('Set Schedules Here'!AA1527,rounding_decimal_places))</f>
        <v>0.80604200000000004</v>
      </c>
      <c r="AW764" s="12">
        <f>IF(ISBLANK('Set Schedules Here'!AB1526),"",ROUND('Set Schedules Here'!AB1526,rounding_decimal_places))</f>
        <v>2041</v>
      </c>
      <c r="AX764" s="12">
        <f>IF(ISBLANK('Set Schedules Here'!AB1527),"",ROUND('Set Schedules Here'!AB1527,rounding_decimal_places))</f>
        <v>0.84731699999999999</v>
      </c>
      <c r="AY764" s="12">
        <f>IF(ISBLANK('Set Schedules Here'!AC1526),"",ROUND('Set Schedules Here'!AC1526,rounding_decimal_places))</f>
        <v>2042</v>
      </c>
      <c r="AZ764" s="12">
        <f>IF(ISBLANK('Set Schedules Here'!AC1527),"",ROUND('Set Schedules Here'!AC1527,rounding_decimal_places))</f>
        <v>0.88178699999999999</v>
      </c>
      <c r="BA764" s="12">
        <f>IF(ISBLANK('Set Schedules Here'!AD1526),"",ROUND('Set Schedules Here'!AD1526,rounding_decimal_places))</f>
        <v>2043</v>
      </c>
      <c r="BB764" s="12">
        <f>IF(ISBLANK('Set Schedules Here'!AD1527),"",ROUND('Set Schedules Here'!AD1527,rounding_decimal_places))</f>
        <v>0.910049</v>
      </c>
      <c r="BC764" s="12">
        <f>IF(ISBLANK('Set Schedules Here'!AE1526),"",ROUND('Set Schedules Here'!AE1526,rounding_decimal_places))</f>
        <v>2044</v>
      </c>
      <c r="BD764" s="12">
        <f>IF(ISBLANK('Set Schedules Here'!AE1527),"",ROUND('Set Schedules Here'!AE1527,rounding_decimal_places))</f>
        <v>0.93287299999999995</v>
      </c>
      <c r="BE764" s="12">
        <f>IF(ISBLANK('Set Schedules Here'!AF1526),"",ROUND('Set Schedules Here'!AF1526,rounding_decimal_places))</f>
        <v>2045</v>
      </c>
      <c r="BF764" s="12">
        <f>IF(ISBLANK('Set Schedules Here'!AF1527),"",ROUND('Set Schedules Here'!AF1527,rounding_decimal_places))</f>
        <v>0.95108199999999998</v>
      </c>
      <c r="BG764" s="12">
        <f>IF(ISBLANK('Set Schedules Here'!AG1526),"",ROUND('Set Schedules Here'!AG1526,rounding_decimal_places))</f>
        <v>2046</v>
      </c>
      <c r="BH764" s="12">
        <f>IF(ISBLANK('Set Schedules Here'!AG1527),"",ROUND('Set Schedules Here'!AG1527,rounding_decimal_places))</f>
        <v>0.96546799999999999</v>
      </c>
      <c r="BI764" s="12">
        <f>IF(ISBLANK('Set Schedules Here'!AH1526),"",ROUND('Set Schedules Here'!AH1526,rounding_decimal_places))</f>
        <v>2047</v>
      </c>
      <c r="BJ764" s="12">
        <f>IF(ISBLANK('Set Schedules Here'!AH1527),"",ROUND('Set Schedules Here'!AH1527,rounding_decimal_places))</f>
        <v>0.97674700000000003</v>
      </c>
      <c r="BK764" s="12">
        <f>IF(ISBLANK('Set Schedules Here'!AI1526),"",ROUND('Set Schedules Here'!AI1526,rounding_decimal_places))</f>
        <v>2048</v>
      </c>
      <c r="BL764" s="12">
        <f>IF(ISBLANK('Set Schedules Here'!AI1527),"",ROUND('Set Schedules Here'!AI1527,rounding_decimal_places))</f>
        <v>0.98553599999999997</v>
      </c>
      <c r="BM764" s="12">
        <f>IF(ISBLANK('Set Schedules Here'!AJ1526),"",ROUND('Set Schedules Here'!AJ1526,rounding_decimal_places))</f>
        <v>2049</v>
      </c>
      <c r="BN764" s="12">
        <f>IF(ISBLANK('Set Schedules Here'!AJ1527),"",ROUND('Set Schedules Here'!AJ1527,rounding_decimal_places))</f>
        <v>0.99235200000000001</v>
      </c>
      <c r="BO764" s="12">
        <f>IF(ISBLANK('Set Schedules Here'!AK1526),"",ROUND('Set Schedules Here'!AK1526,rounding_decimal_places))</f>
        <v>2050</v>
      </c>
      <c r="BP764" s="21">
        <f>IF(ISBLANK('Set Schedules Here'!AK1527),"",ROUND('Set Schedules Here'!AK1527,rounding_decimal_places))</f>
        <v>0.99761900000000003</v>
      </c>
    </row>
    <row r="765" spans="1:68" x14ac:dyDescent="0.45">
      <c r="A765" s="16" t="str">
        <f>'Set Schedules Here'!A1528</f>
        <v>RnD transportation fuel use reduction</v>
      </c>
      <c r="B765" s="12" t="str">
        <f>IF(ISBLANK('Set Schedules Here'!C1528),"",'Set Schedules Here'!C1528)</f>
        <v>plugin hybrid vehicle</v>
      </c>
      <c r="C765" s="12" t="str">
        <f>IF(ISBLANK('Set Schedules Here'!D1528),"",'Set Schedules Here'!D1528)</f>
        <v/>
      </c>
      <c r="D765" s="21" t="str">
        <f>IF(ISBLANK('Set Schedules Here'!E1528),"",'Set Schedules Here'!E1528)</f>
        <v/>
      </c>
      <c r="E765" s="12">
        <f>IF(ISBLANK('Set Schedules Here'!F1528),"",ROUND('Set Schedules Here'!F1528,rounding_decimal_places))</f>
        <v>2019</v>
      </c>
      <c r="F765" s="12">
        <f>IF(ISBLANK('Set Schedules Here'!F1529),"",ROUND('Set Schedules Here'!F1529,rounding_decimal_places))</f>
        <v>0</v>
      </c>
      <c r="G765" s="12">
        <f>IF(ISBLANK('Set Schedules Here'!G1528),"",ROUND('Set Schedules Here'!G1528,rounding_decimal_places))</f>
        <v>2020</v>
      </c>
      <c r="H765" s="12">
        <f>IF(ISBLANK('Set Schedules Here'!G1529),"",ROUND('Set Schedules Here'!G1529,rounding_decimal_places))</f>
        <v>0</v>
      </c>
      <c r="I765" s="12">
        <f>IF(ISBLANK('Set Schedules Here'!H1528),"",ROUND('Set Schedules Here'!H1528,rounding_decimal_places))</f>
        <v>2021</v>
      </c>
      <c r="J765" s="12">
        <f>IF(ISBLANK('Set Schedules Here'!H1529),"",ROUND('Set Schedules Here'!H1529,rounding_decimal_places))</f>
        <v>2.2648000000000001E-2</v>
      </c>
      <c r="K765" s="12">
        <f>IF(ISBLANK('Set Schedules Here'!I1528),"",ROUND('Set Schedules Here'!I1528,rounding_decimal_places))</f>
        <v>2022</v>
      </c>
      <c r="L765" s="12">
        <f>IF(ISBLANK('Set Schedules Here'!I1529),"",ROUND('Set Schedules Here'!I1529,rounding_decimal_places))</f>
        <v>2.9464000000000001E-2</v>
      </c>
      <c r="M765" s="12">
        <f>IF(ISBLANK('Set Schedules Here'!J1528),"",ROUND('Set Schedules Here'!J1528,rounding_decimal_places))</f>
        <v>2023</v>
      </c>
      <c r="N765" s="12">
        <f>IF(ISBLANK('Set Schedules Here'!J1529),"",ROUND('Set Schedules Here'!J1529,rounding_decimal_places))</f>
        <v>3.8253000000000002E-2</v>
      </c>
      <c r="O765" s="12">
        <f>IF(ISBLANK('Set Schedules Here'!K1528),"",ROUND('Set Schedules Here'!K1528,rounding_decimal_places))</f>
        <v>2024</v>
      </c>
      <c r="P765" s="12">
        <f>IF(ISBLANK('Set Schedules Here'!K1529),"",ROUND('Set Schedules Here'!K1529,rounding_decimal_places))</f>
        <v>4.9532E-2</v>
      </c>
      <c r="Q765" s="12">
        <f>IF(ISBLANK('Set Schedules Here'!L1528),"",ROUND('Set Schedules Here'!L1528,rounding_decimal_places))</f>
        <v>2025</v>
      </c>
      <c r="R765" s="12">
        <f>IF(ISBLANK('Set Schedules Here'!L1529),"",ROUND('Set Schedules Here'!L1529,rounding_decimal_places))</f>
        <v>6.3918000000000003E-2</v>
      </c>
      <c r="S765" s="12">
        <f>IF(ISBLANK('Set Schedules Here'!M1528),"",ROUND('Set Schedules Here'!M1528,rounding_decimal_places))</f>
        <v>2026</v>
      </c>
      <c r="T765" s="12">
        <f>IF(ISBLANK('Set Schedules Here'!M1529),"",ROUND('Set Schedules Here'!M1529,rounding_decimal_places))</f>
        <v>8.2127000000000006E-2</v>
      </c>
      <c r="U765" s="12">
        <f>IF(ISBLANK('Set Schedules Here'!N1528),"",ROUND('Set Schedules Here'!N1528,rounding_decimal_places))</f>
        <v>2027</v>
      </c>
      <c r="V765" s="12">
        <f>IF(ISBLANK('Set Schedules Here'!N1529),"",ROUND('Set Schedules Here'!N1529,rounding_decimal_places))</f>
        <v>0.104951</v>
      </c>
      <c r="W765" s="12">
        <f>IF(ISBLANK('Set Schedules Here'!O1528),"",ROUND('Set Schedules Here'!O1528,rounding_decimal_places))</f>
        <v>2028</v>
      </c>
      <c r="X765" s="12">
        <f>IF(ISBLANK('Set Schedules Here'!O1529),"",ROUND('Set Schedules Here'!O1529,rounding_decimal_places))</f>
        <v>0.133213</v>
      </c>
      <c r="Y765" s="12">
        <f>IF(ISBLANK('Set Schedules Here'!P1528),"",ROUND('Set Schedules Here'!P1528,rounding_decimal_places))</f>
        <v>2029</v>
      </c>
      <c r="Z765" s="12">
        <f>IF(ISBLANK('Set Schedules Here'!P1529),"",ROUND('Set Schedules Here'!P1529,rounding_decimal_places))</f>
        <v>0.167683</v>
      </c>
      <c r="AA765" s="12">
        <f>IF(ISBLANK('Set Schedules Here'!Q1528),"",ROUND('Set Schedules Here'!Q1528,rounding_decimal_places))</f>
        <v>2030</v>
      </c>
      <c r="AB765" s="12">
        <f>IF(ISBLANK('Set Schedules Here'!Q1529),"",ROUND('Set Schedules Here'!Q1529,rounding_decimal_places))</f>
        <v>0.208958</v>
      </c>
      <c r="AC765" s="12">
        <f>IF(ISBLANK('Set Schedules Here'!R1528),"",ROUND('Set Schedules Here'!R1528,rounding_decimal_places))</f>
        <v>2031</v>
      </c>
      <c r="AD765" s="12">
        <f>IF(ISBLANK('Set Schedules Here'!R1529),"",ROUND('Set Schedules Here'!R1529,rounding_decimal_places))</f>
        <v>0.25730900000000001</v>
      </c>
      <c r="AE765" s="12">
        <f>IF(ISBLANK('Set Schedules Here'!S1528),"",ROUND('Set Schedules Here'!S1528,rounding_decimal_places))</f>
        <v>2032</v>
      </c>
      <c r="AF765" s="12">
        <f>IF(ISBLANK('Set Schedules Here'!S1529),"",ROUND('Set Schedules Here'!S1529,rounding_decimal_places))</f>
        <v>0.31250899999999998</v>
      </c>
      <c r="AG765" s="12">
        <f>IF(ISBLANK('Set Schedules Here'!T1528),"",ROUND('Set Schedules Here'!T1528,rounding_decimal_places))</f>
        <v>2033</v>
      </c>
      <c r="AH765" s="12">
        <f>IF(ISBLANK('Set Schedules Here'!T1529),"",ROUND('Set Schedules Here'!T1529,rounding_decimal_places))</f>
        <v>0.37370999999999999</v>
      </c>
      <c r="AI765" s="12">
        <f>IF(ISBLANK('Set Schedules Here'!U1528),"",ROUND('Set Schedules Here'!U1528,rounding_decimal_places))</f>
        <v>2034</v>
      </c>
      <c r="AJ765" s="12">
        <f>IF(ISBLANK('Set Schedules Here'!U1529),"",ROUND('Set Schedules Here'!U1529,rounding_decimal_places))</f>
        <v>0.43940099999999999</v>
      </c>
      <c r="AK765" s="12">
        <f>IF(ISBLANK('Set Schedules Here'!V1528),"",ROUND('Set Schedules Here'!V1528,rounding_decimal_places))</f>
        <v>2035</v>
      </c>
      <c r="AL765" s="12">
        <f>IF(ISBLANK('Set Schedules Here'!V1529),"",ROUND('Set Schedules Here'!V1529,rounding_decimal_places))</f>
        <v>0.50749999999999995</v>
      </c>
      <c r="AM765" s="12">
        <f>IF(ISBLANK('Set Schedules Here'!W1528),"",ROUND('Set Schedules Here'!W1528,rounding_decimal_places))</f>
        <v>2036</v>
      </c>
      <c r="AN765" s="12">
        <f>IF(ISBLANK('Set Schedules Here'!W1529),"",ROUND('Set Schedules Here'!W1529,rounding_decimal_places))</f>
        <v>0.57559899999999997</v>
      </c>
      <c r="AO765" s="12">
        <f>IF(ISBLANK('Set Schedules Here'!X1528),"",ROUND('Set Schedules Here'!X1528,rounding_decimal_places))</f>
        <v>2037</v>
      </c>
      <c r="AP765" s="12">
        <f>IF(ISBLANK('Set Schedules Here'!X1529),"",ROUND('Set Schedules Here'!X1529,rounding_decimal_places))</f>
        <v>0.64129000000000003</v>
      </c>
      <c r="AQ765" s="12">
        <f>IF(ISBLANK('Set Schedules Here'!Y1528),"",ROUND('Set Schedules Here'!Y1528,rounding_decimal_places))</f>
        <v>2038</v>
      </c>
      <c r="AR765" s="12">
        <f>IF(ISBLANK('Set Schedules Here'!Y1529),"",ROUND('Set Schedules Here'!Y1529,rounding_decimal_places))</f>
        <v>0.70249099999999998</v>
      </c>
      <c r="AS765" s="12">
        <f>IF(ISBLANK('Set Schedules Here'!Z1528),"",ROUND('Set Schedules Here'!Z1528,rounding_decimal_places))</f>
        <v>2039</v>
      </c>
      <c r="AT765" s="12">
        <f>IF(ISBLANK('Set Schedules Here'!Z1529),"",ROUND('Set Schedules Here'!Z1529,rounding_decimal_places))</f>
        <v>0.757691</v>
      </c>
      <c r="AU765" s="12">
        <f>IF(ISBLANK('Set Schedules Here'!AA1528),"",ROUND('Set Schedules Here'!AA1528,rounding_decimal_places))</f>
        <v>2040</v>
      </c>
      <c r="AV765" s="12">
        <f>IF(ISBLANK('Set Schedules Here'!AA1529),"",ROUND('Set Schedules Here'!AA1529,rounding_decimal_places))</f>
        <v>0.80604200000000004</v>
      </c>
      <c r="AW765" s="12">
        <f>IF(ISBLANK('Set Schedules Here'!AB1528),"",ROUND('Set Schedules Here'!AB1528,rounding_decimal_places))</f>
        <v>2041</v>
      </c>
      <c r="AX765" s="12">
        <f>IF(ISBLANK('Set Schedules Here'!AB1529),"",ROUND('Set Schedules Here'!AB1529,rounding_decimal_places))</f>
        <v>0.84731699999999999</v>
      </c>
      <c r="AY765" s="12">
        <f>IF(ISBLANK('Set Schedules Here'!AC1528),"",ROUND('Set Schedules Here'!AC1528,rounding_decimal_places))</f>
        <v>2042</v>
      </c>
      <c r="AZ765" s="12">
        <f>IF(ISBLANK('Set Schedules Here'!AC1529),"",ROUND('Set Schedules Here'!AC1529,rounding_decimal_places))</f>
        <v>0.88178699999999999</v>
      </c>
      <c r="BA765" s="12">
        <f>IF(ISBLANK('Set Schedules Here'!AD1528),"",ROUND('Set Schedules Here'!AD1528,rounding_decimal_places))</f>
        <v>2043</v>
      </c>
      <c r="BB765" s="12">
        <f>IF(ISBLANK('Set Schedules Here'!AD1529),"",ROUND('Set Schedules Here'!AD1529,rounding_decimal_places))</f>
        <v>0.910049</v>
      </c>
      <c r="BC765" s="12">
        <f>IF(ISBLANK('Set Schedules Here'!AE1528),"",ROUND('Set Schedules Here'!AE1528,rounding_decimal_places))</f>
        <v>2044</v>
      </c>
      <c r="BD765" s="12">
        <f>IF(ISBLANK('Set Schedules Here'!AE1529),"",ROUND('Set Schedules Here'!AE1529,rounding_decimal_places))</f>
        <v>0.93287299999999995</v>
      </c>
      <c r="BE765" s="12">
        <f>IF(ISBLANK('Set Schedules Here'!AF1528),"",ROUND('Set Schedules Here'!AF1528,rounding_decimal_places))</f>
        <v>2045</v>
      </c>
      <c r="BF765" s="12">
        <f>IF(ISBLANK('Set Schedules Here'!AF1529),"",ROUND('Set Schedules Here'!AF1529,rounding_decimal_places))</f>
        <v>0.95108199999999998</v>
      </c>
      <c r="BG765" s="12">
        <f>IF(ISBLANK('Set Schedules Here'!AG1528),"",ROUND('Set Schedules Here'!AG1528,rounding_decimal_places))</f>
        <v>2046</v>
      </c>
      <c r="BH765" s="12">
        <f>IF(ISBLANK('Set Schedules Here'!AG1529),"",ROUND('Set Schedules Here'!AG1529,rounding_decimal_places))</f>
        <v>0.96546799999999999</v>
      </c>
      <c r="BI765" s="12">
        <f>IF(ISBLANK('Set Schedules Here'!AH1528),"",ROUND('Set Schedules Here'!AH1528,rounding_decimal_places))</f>
        <v>2047</v>
      </c>
      <c r="BJ765" s="12">
        <f>IF(ISBLANK('Set Schedules Here'!AH1529),"",ROUND('Set Schedules Here'!AH1529,rounding_decimal_places))</f>
        <v>0.97674700000000003</v>
      </c>
      <c r="BK765" s="12">
        <f>IF(ISBLANK('Set Schedules Here'!AI1528),"",ROUND('Set Schedules Here'!AI1528,rounding_decimal_places))</f>
        <v>2048</v>
      </c>
      <c r="BL765" s="12">
        <f>IF(ISBLANK('Set Schedules Here'!AI1529),"",ROUND('Set Schedules Here'!AI1529,rounding_decimal_places))</f>
        <v>0.98553599999999997</v>
      </c>
      <c r="BM765" s="12">
        <f>IF(ISBLANK('Set Schedules Here'!AJ1528),"",ROUND('Set Schedules Here'!AJ1528,rounding_decimal_places))</f>
        <v>2049</v>
      </c>
      <c r="BN765" s="12">
        <f>IF(ISBLANK('Set Schedules Here'!AJ1529),"",ROUND('Set Schedules Here'!AJ1529,rounding_decimal_places))</f>
        <v>0.99235200000000001</v>
      </c>
      <c r="BO765" s="12">
        <f>IF(ISBLANK('Set Schedules Here'!AK1528),"",ROUND('Set Schedules Here'!AK1528,rounding_decimal_places))</f>
        <v>2050</v>
      </c>
      <c r="BP765" s="21">
        <f>IF(ISBLANK('Set Schedules Here'!AK1529),"",ROUND('Set Schedules Here'!AK1529,rounding_decimal_places))</f>
        <v>0.99761900000000003</v>
      </c>
    </row>
    <row r="766" spans="1:68" x14ac:dyDescent="0.45">
      <c r="A766" s="16" t="str">
        <f>'Set Schedules Here'!A1530</f>
        <v>RnD transportation fuel use reduction</v>
      </c>
      <c r="B766" s="12" t="str">
        <f>IF(ISBLANK('Set Schedules Here'!C1530),"",'Set Schedules Here'!C1530)</f>
        <v>LPG vehicle</v>
      </c>
      <c r="C766" s="12" t="str">
        <f>IF(ISBLANK('Set Schedules Here'!D1530),"",'Set Schedules Here'!D1530)</f>
        <v/>
      </c>
      <c r="D766" s="21" t="str">
        <f>IF(ISBLANK('Set Schedules Here'!E1530),"",'Set Schedules Here'!E1530)</f>
        <v/>
      </c>
      <c r="E766" s="12">
        <f>IF(ISBLANK('Set Schedules Here'!F1530),"",ROUND('Set Schedules Here'!F1530,rounding_decimal_places))</f>
        <v>2019</v>
      </c>
      <c r="F766" s="12">
        <f>IF(ISBLANK('Set Schedules Here'!F1531),"",ROUND('Set Schedules Here'!F1531,rounding_decimal_places))</f>
        <v>0</v>
      </c>
      <c r="G766" s="12">
        <f>IF(ISBLANK('Set Schedules Here'!G1530),"",ROUND('Set Schedules Here'!G1530,rounding_decimal_places))</f>
        <v>2020</v>
      </c>
      <c r="H766" s="12">
        <f>IF(ISBLANK('Set Schedules Here'!G1531),"",ROUND('Set Schedules Here'!G1531,rounding_decimal_places))</f>
        <v>0</v>
      </c>
      <c r="I766" s="12">
        <f>IF(ISBLANK('Set Schedules Here'!H1530),"",ROUND('Set Schedules Here'!H1530,rounding_decimal_places))</f>
        <v>2021</v>
      </c>
      <c r="J766" s="12">
        <f>IF(ISBLANK('Set Schedules Here'!H1531),"",ROUND('Set Schedules Here'!H1531,rounding_decimal_places))</f>
        <v>2.2648000000000001E-2</v>
      </c>
      <c r="K766" s="12">
        <f>IF(ISBLANK('Set Schedules Here'!I1530),"",ROUND('Set Schedules Here'!I1530,rounding_decimal_places))</f>
        <v>2022</v>
      </c>
      <c r="L766" s="12">
        <f>IF(ISBLANK('Set Schedules Here'!I1531),"",ROUND('Set Schedules Here'!I1531,rounding_decimal_places))</f>
        <v>2.9464000000000001E-2</v>
      </c>
      <c r="M766" s="12">
        <f>IF(ISBLANK('Set Schedules Here'!J1530),"",ROUND('Set Schedules Here'!J1530,rounding_decimal_places))</f>
        <v>2023</v>
      </c>
      <c r="N766" s="12">
        <f>IF(ISBLANK('Set Schedules Here'!J1531),"",ROUND('Set Schedules Here'!J1531,rounding_decimal_places))</f>
        <v>3.8253000000000002E-2</v>
      </c>
      <c r="O766" s="12">
        <f>IF(ISBLANK('Set Schedules Here'!K1530),"",ROUND('Set Schedules Here'!K1530,rounding_decimal_places))</f>
        <v>2024</v>
      </c>
      <c r="P766" s="12">
        <f>IF(ISBLANK('Set Schedules Here'!K1531),"",ROUND('Set Schedules Here'!K1531,rounding_decimal_places))</f>
        <v>4.9532E-2</v>
      </c>
      <c r="Q766" s="12">
        <f>IF(ISBLANK('Set Schedules Here'!L1530),"",ROUND('Set Schedules Here'!L1530,rounding_decimal_places))</f>
        <v>2025</v>
      </c>
      <c r="R766" s="12">
        <f>IF(ISBLANK('Set Schedules Here'!L1531),"",ROUND('Set Schedules Here'!L1531,rounding_decimal_places))</f>
        <v>6.3918000000000003E-2</v>
      </c>
      <c r="S766" s="12">
        <f>IF(ISBLANK('Set Schedules Here'!M1530),"",ROUND('Set Schedules Here'!M1530,rounding_decimal_places))</f>
        <v>2026</v>
      </c>
      <c r="T766" s="12">
        <f>IF(ISBLANK('Set Schedules Here'!M1531),"",ROUND('Set Schedules Here'!M1531,rounding_decimal_places))</f>
        <v>8.2127000000000006E-2</v>
      </c>
      <c r="U766" s="12">
        <f>IF(ISBLANK('Set Schedules Here'!N1530),"",ROUND('Set Schedules Here'!N1530,rounding_decimal_places))</f>
        <v>2027</v>
      </c>
      <c r="V766" s="12">
        <f>IF(ISBLANK('Set Schedules Here'!N1531),"",ROUND('Set Schedules Here'!N1531,rounding_decimal_places))</f>
        <v>0.104951</v>
      </c>
      <c r="W766" s="12">
        <f>IF(ISBLANK('Set Schedules Here'!O1530),"",ROUND('Set Schedules Here'!O1530,rounding_decimal_places))</f>
        <v>2028</v>
      </c>
      <c r="X766" s="12">
        <f>IF(ISBLANK('Set Schedules Here'!O1531),"",ROUND('Set Schedules Here'!O1531,rounding_decimal_places))</f>
        <v>0.133213</v>
      </c>
      <c r="Y766" s="12">
        <f>IF(ISBLANK('Set Schedules Here'!P1530),"",ROUND('Set Schedules Here'!P1530,rounding_decimal_places))</f>
        <v>2029</v>
      </c>
      <c r="Z766" s="12">
        <f>IF(ISBLANK('Set Schedules Here'!P1531),"",ROUND('Set Schedules Here'!P1531,rounding_decimal_places))</f>
        <v>0.167683</v>
      </c>
      <c r="AA766" s="12">
        <f>IF(ISBLANK('Set Schedules Here'!Q1530),"",ROUND('Set Schedules Here'!Q1530,rounding_decimal_places))</f>
        <v>2030</v>
      </c>
      <c r="AB766" s="12">
        <f>IF(ISBLANK('Set Schedules Here'!Q1531),"",ROUND('Set Schedules Here'!Q1531,rounding_decimal_places))</f>
        <v>0.208958</v>
      </c>
      <c r="AC766" s="12">
        <f>IF(ISBLANK('Set Schedules Here'!R1530),"",ROUND('Set Schedules Here'!R1530,rounding_decimal_places))</f>
        <v>2031</v>
      </c>
      <c r="AD766" s="12">
        <f>IF(ISBLANK('Set Schedules Here'!R1531),"",ROUND('Set Schedules Here'!R1531,rounding_decimal_places))</f>
        <v>0.25730900000000001</v>
      </c>
      <c r="AE766" s="12">
        <f>IF(ISBLANK('Set Schedules Here'!S1530),"",ROUND('Set Schedules Here'!S1530,rounding_decimal_places))</f>
        <v>2032</v>
      </c>
      <c r="AF766" s="12">
        <f>IF(ISBLANK('Set Schedules Here'!S1531),"",ROUND('Set Schedules Here'!S1531,rounding_decimal_places))</f>
        <v>0.31250899999999998</v>
      </c>
      <c r="AG766" s="12">
        <f>IF(ISBLANK('Set Schedules Here'!T1530),"",ROUND('Set Schedules Here'!T1530,rounding_decimal_places))</f>
        <v>2033</v>
      </c>
      <c r="AH766" s="12">
        <f>IF(ISBLANK('Set Schedules Here'!T1531),"",ROUND('Set Schedules Here'!T1531,rounding_decimal_places))</f>
        <v>0.37370999999999999</v>
      </c>
      <c r="AI766" s="12">
        <f>IF(ISBLANK('Set Schedules Here'!U1530),"",ROUND('Set Schedules Here'!U1530,rounding_decimal_places))</f>
        <v>2034</v>
      </c>
      <c r="AJ766" s="12">
        <f>IF(ISBLANK('Set Schedules Here'!U1531),"",ROUND('Set Schedules Here'!U1531,rounding_decimal_places))</f>
        <v>0.43940099999999999</v>
      </c>
      <c r="AK766" s="12">
        <f>IF(ISBLANK('Set Schedules Here'!V1530),"",ROUND('Set Schedules Here'!V1530,rounding_decimal_places))</f>
        <v>2035</v>
      </c>
      <c r="AL766" s="12">
        <f>IF(ISBLANK('Set Schedules Here'!V1531),"",ROUND('Set Schedules Here'!V1531,rounding_decimal_places))</f>
        <v>0.50749999999999995</v>
      </c>
      <c r="AM766" s="12">
        <f>IF(ISBLANK('Set Schedules Here'!W1530),"",ROUND('Set Schedules Here'!W1530,rounding_decimal_places))</f>
        <v>2036</v>
      </c>
      <c r="AN766" s="12">
        <f>IF(ISBLANK('Set Schedules Here'!W1531),"",ROUND('Set Schedules Here'!W1531,rounding_decimal_places))</f>
        <v>0.57559899999999997</v>
      </c>
      <c r="AO766" s="12">
        <f>IF(ISBLANK('Set Schedules Here'!X1530),"",ROUND('Set Schedules Here'!X1530,rounding_decimal_places))</f>
        <v>2037</v>
      </c>
      <c r="AP766" s="12">
        <f>IF(ISBLANK('Set Schedules Here'!X1531),"",ROUND('Set Schedules Here'!X1531,rounding_decimal_places))</f>
        <v>0.64129000000000003</v>
      </c>
      <c r="AQ766" s="12">
        <f>IF(ISBLANK('Set Schedules Here'!Y1530),"",ROUND('Set Schedules Here'!Y1530,rounding_decimal_places))</f>
        <v>2038</v>
      </c>
      <c r="AR766" s="12">
        <f>IF(ISBLANK('Set Schedules Here'!Y1531),"",ROUND('Set Schedules Here'!Y1531,rounding_decimal_places))</f>
        <v>0.70249099999999998</v>
      </c>
      <c r="AS766" s="12">
        <f>IF(ISBLANK('Set Schedules Here'!Z1530),"",ROUND('Set Schedules Here'!Z1530,rounding_decimal_places))</f>
        <v>2039</v>
      </c>
      <c r="AT766" s="12">
        <f>IF(ISBLANK('Set Schedules Here'!Z1531),"",ROUND('Set Schedules Here'!Z1531,rounding_decimal_places))</f>
        <v>0.757691</v>
      </c>
      <c r="AU766" s="12">
        <f>IF(ISBLANK('Set Schedules Here'!AA1530),"",ROUND('Set Schedules Here'!AA1530,rounding_decimal_places))</f>
        <v>2040</v>
      </c>
      <c r="AV766" s="12">
        <f>IF(ISBLANK('Set Schedules Here'!AA1531),"",ROUND('Set Schedules Here'!AA1531,rounding_decimal_places))</f>
        <v>0.80604200000000004</v>
      </c>
      <c r="AW766" s="12">
        <f>IF(ISBLANK('Set Schedules Here'!AB1530),"",ROUND('Set Schedules Here'!AB1530,rounding_decimal_places))</f>
        <v>2041</v>
      </c>
      <c r="AX766" s="12">
        <f>IF(ISBLANK('Set Schedules Here'!AB1531),"",ROUND('Set Schedules Here'!AB1531,rounding_decimal_places))</f>
        <v>0.84731699999999999</v>
      </c>
      <c r="AY766" s="12">
        <f>IF(ISBLANK('Set Schedules Here'!AC1530),"",ROUND('Set Schedules Here'!AC1530,rounding_decimal_places))</f>
        <v>2042</v>
      </c>
      <c r="AZ766" s="12">
        <f>IF(ISBLANK('Set Schedules Here'!AC1531),"",ROUND('Set Schedules Here'!AC1531,rounding_decimal_places))</f>
        <v>0.88178699999999999</v>
      </c>
      <c r="BA766" s="12">
        <f>IF(ISBLANK('Set Schedules Here'!AD1530),"",ROUND('Set Schedules Here'!AD1530,rounding_decimal_places))</f>
        <v>2043</v>
      </c>
      <c r="BB766" s="12">
        <f>IF(ISBLANK('Set Schedules Here'!AD1531),"",ROUND('Set Schedules Here'!AD1531,rounding_decimal_places))</f>
        <v>0.910049</v>
      </c>
      <c r="BC766" s="12">
        <f>IF(ISBLANK('Set Schedules Here'!AE1530),"",ROUND('Set Schedules Here'!AE1530,rounding_decimal_places))</f>
        <v>2044</v>
      </c>
      <c r="BD766" s="12">
        <f>IF(ISBLANK('Set Schedules Here'!AE1531),"",ROUND('Set Schedules Here'!AE1531,rounding_decimal_places))</f>
        <v>0.93287299999999995</v>
      </c>
      <c r="BE766" s="12">
        <f>IF(ISBLANK('Set Schedules Here'!AF1530),"",ROUND('Set Schedules Here'!AF1530,rounding_decimal_places))</f>
        <v>2045</v>
      </c>
      <c r="BF766" s="12">
        <f>IF(ISBLANK('Set Schedules Here'!AF1531),"",ROUND('Set Schedules Here'!AF1531,rounding_decimal_places))</f>
        <v>0.95108199999999998</v>
      </c>
      <c r="BG766" s="12">
        <f>IF(ISBLANK('Set Schedules Here'!AG1530),"",ROUND('Set Schedules Here'!AG1530,rounding_decimal_places))</f>
        <v>2046</v>
      </c>
      <c r="BH766" s="12">
        <f>IF(ISBLANK('Set Schedules Here'!AG1531),"",ROUND('Set Schedules Here'!AG1531,rounding_decimal_places))</f>
        <v>0.96546799999999999</v>
      </c>
      <c r="BI766" s="12">
        <f>IF(ISBLANK('Set Schedules Here'!AH1530),"",ROUND('Set Schedules Here'!AH1530,rounding_decimal_places))</f>
        <v>2047</v>
      </c>
      <c r="BJ766" s="12">
        <f>IF(ISBLANK('Set Schedules Here'!AH1531),"",ROUND('Set Schedules Here'!AH1531,rounding_decimal_places))</f>
        <v>0.97674700000000003</v>
      </c>
      <c r="BK766" s="12">
        <f>IF(ISBLANK('Set Schedules Here'!AI1530),"",ROUND('Set Schedules Here'!AI1530,rounding_decimal_places))</f>
        <v>2048</v>
      </c>
      <c r="BL766" s="12">
        <f>IF(ISBLANK('Set Schedules Here'!AI1531),"",ROUND('Set Schedules Here'!AI1531,rounding_decimal_places))</f>
        <v>0.98553599999999997</v>
      </c>
      <c r="BM766" s="12">
        <f>IF(ISBLANK('Set Schedules Here'!AJ1530),"",ROUND('Set Schedules Here'!AJ1530,rounding_decimal_places))</f>
        <v>2049</v>
      </c>
      <c r="BN766" s="12">
        <f>IF(ISBLANK('Set Schedules Here'!AJ1531),"",ROUND('Set Schedules Here'!AJ1531,rounding_decimal_places))</f>
        <v>0.99235200000000001</v>
      </c>
      <c r="BO766" s="12">
        <f>IF(ISBLANK('Set Schedules Here'!AK1530),"",ROUND('Set Schedules Here'!AK1530,rounding_decimal_places))</f>
        <v>2050</v>
      </c>
      <c r="BP766" s="21">
        <f>IF(ISBLANK('Set Schedules Here'!AK1531),"",ROUND('Set Schedules Here'!AK1531,rounding_decimal_places))</f>
        <v>0.99761900000000003</v>
      </c>
    </row>
    <row r="767" spans="1:68" x14ac:dyDescent="0.45">
      <c r="A767" s="16" t="str">
        <f>'Set Schedules Here'!A1532</f>
        <v>RnD transportation fuel use reduction</v>
      </c>
      <c r="B767" s="12" t="str">
        <f>IF(ISBLANK('Set Schedules Here'!C1532),"",'Set Schedules Here'!C1532)</f>
        <v>hydrogen vehicle</v>
      </c>
      <c r="C767" s="12" t="str">
        <f>IF(ISBLANK('Set Schedules Here'!D1532),"",'Set Schedules Here'!D1532)</f>
        <v/>
      </c>
      <c r="D767" s="21" t="str">
        <f>IF(ISBLANK('Set Schedules Here'!E1532),"",'Set Schedules Here'!E1532)</f>
        <v/>
      </c>
      <c r="E767" s="12">
        <f>IF(ISBLANK('Set Schedules Here'!F1532),"",ROUND('Set Schedules Here'!F1532,rounding_decimal_places))</f>
        <v>2019</v>
      </c>
      <c r="F767" s="12">
        <f>IF(ISBLANK('Set Schedules Here'!F1533),"",ROUND('Set Schedules Here'!F1533,rounding_decimal_places))</f>
        <v>0</v>
      </c>
      <c r="G767" s="12">
        <f>IF(ISBLANK('Set Schedules Here'!G1532),"",ROUND('Set Schedules Here'!G1532,rounding_decimal_places))</f>
        <v>2020</v>
      </c>
      <c r="H767" s="12">
        <f>IF(ISBLANK('Set Schedules Here'!G1533),"",ROUND('Set Schedules Here'!G1533,rounding_decimal_places))</f>
        <v>0</v>
      </c>
      <c r="I767" s="12">
        <f>IF(ISBLANK('Set Schedules Here'!H1532),"",ROUND('Set Schedules Here'!H1532,rounding_decimal_places))</f>
        <v>2021</v>
      </c>
      <c r="J767" s="12">
        <f>IF(ISBLANK('Set Schedules Here'!H1533),"",ROUND('Set Schedules Here'!H1533,rounding_decimal_places))</f>
        <v>2.2648000000000001E-2</v>
      </c>
      <c r="K767" s="12">
        <f>IF(ISBLANK('Set Schedules Here'!I1532),"",ROUND('Set Schedules Here'!I1532,rounding_decimal_places))</f>
        <v>2022</v>
      </c>
      <c r="L767" s="12">
        <f>IF(ISBLANK('Set Schedules Here'!I1533),"",ROUND('Set Schedules Here'!I1533,rounding_decimal_places))</f>
        <v>2.9464000000000001E-2</v>
      </c>
      <c r="M767" s="12">
        <f>IF(ISBLANK('Set Schedules Here'!J1532),"",ROUND('Set Schedules Here'!J1532,rounding_decimal_places))</f>
        <v>2023</v>
      </c>
      <c r="N767" s="12">
        <f>IF(ISBLANK('Set Schedules Here'!J1533),"",ROUND('Set Schedules Here'!J1533,rounding_decimal_places))</f>
        <v>3.8253000000000002E-2</v>
      </c>
      <c r="O767" s="12">
        <f>IF(ISBLANK('Set Schedules Here'!K1532),"",ROUND('Set Schedules Here'!K1532,rounding_decimal_places))</f>
        <v>2024</v>
      </c>
      <c r="P767" s="12">
        <f>IF(ISBLANK('Set Schedules Here'!K1533),"",ROUND('Set Schedules Here'!K1533,rounding_decimal_places))</f>
        <v>4.9532E-2</v>
      </c>
      <c r="Q767" s="12">
        <f>IF(ISBLANK('Set Schedules Here'!L1532),"",ROUND('Set Schedules Here'!L1532,rounding_decimal_places))</f>
        <v>2025</v>
      </c>
      <c r="R767" s="12">
        <f>IF(ISBLANK('Set Schedules Here'!L1533),"",ROUND('Set Schedules Here'!L1533,rounding_decimal_places))</f>
        <v>6.3918000000000003E-2</v>
      </c>
      <c r="S767" s="12">
        <f>IF(ISBLANK('Set Schedules Here'!M1532),"",ROUND('Set Schedules Here'!M1532,rounding_decimal_places))</f>
        <v>2026</v>
      </c>
      <c r="T767" s="12">
        <f>IF(ISBLANK('Set Schedules Here'!M1533),"",ROUND('Set Schedules Here'!M1533,rounding_decimal_places))</f>
        <v>8.2127000000000006E-2</v>
      </c>
      <c r="U767" s="12">
        <f>IF(ISBLANK('Set Schedules Here'!N1532),"",ROUND('Set Schedules Here'!N1532,rounding_decimal_places))</f>
        <v>2027</v>
      </c>
      <c r="V767" s="12">
        <f>IF(ISBLANK('Set Schedules Here'!N1533),"",ROUND('Set Schedules Here'!N1533,rounding_decimal_places))</f>
        <v>0.104951</v>
      </c>
      <c r="W767" s="12">
        <f>IF(ISBLANK('Set Schedules Here'!O1532),"",ROUND('Set Schedules Here'!O1532,rounding_decimal_places))</f>
        <v>2028</v>
      </c>
      <c r="X767" s="12">
        <f>IF(ISBLANK('Set Schedules Here'!O1533),"",ROUND('Set Schedules Here'!O1533,rounding_decimal_places))</f>
        <v>0.133213</v>
      </c>
      <c r="Y767" s="12">
        <f>IF(ISBLANK('Set Schedules Here'!P1532),"",ROUND('Set Schedules Here'!P1532,rounding_decimal_places))</f>
        <v>2029</v>
      </c>
      <c r="Z767" s="12">
        <f>IF(ISBLANK('Set Schedules Here'!P1533),"",ROUND('Set Schedules Here'!P1533,rounding_decimal_places))</f>
        <v>0.167683</v>
      </c>
      <c r="AA767" s="12">
        <f>IF(ISBLANK('Set Schedules Here'!Q1532),"",ROUND('Set Schedules Here'!Q1532,rounding_decimal_places))</f>
        <v>2030</v>
      </c>
      <c r="AB767" s="12">
        <f>IF(ISBLANK('Set Schedules Here'!Q1533),"",ROUND('Set Schedules Here'!Q1533,rounding_decimal_places))</f>
        <v>0.208958</v>
      </c>
      <c r="AC767" s="12">
        <f>IF(ISBLANK('Set Schedules Here'!R1532),"",ROUND('Set Schedules Here'!R1532,rounding_decimal_places))</f>
        <v>2031</v>
      </c>
      <c r="AD767" s="12">
        <f>IF(ISBLANK('Set Schedules Here'!R1533),"",ROUND('Set Schedules Here'!R1533,rounding_decimal_places))</f>
        <v>0.25730900000000001</v>
      </c>
      <c r="AE767" s="12">
        <f>IF(ISBLANK('Set Schedules Here'!S1532),"",ROUND('Set Schedules Here'!S1532,rounding_decimal_places))</f>
        <v>2032</v>
      </c>
      <c r="AF767" s="12">
        <f>IF(ISBLANK('Set Schedules Here'!S1533),"",ROUND('Set Schedules Here'!S1533,rounding_decimal_places))</f>
        <v>0.31250899999999998</v>
      </c>
      <c r="AG767" s="12">
        <f>IF(ISBLANK('Set Schedules Here'!T1532),"",ROUND('Set Schedules Here'!T1532,rounding_decimal_places))</f>
        <v>2033</v>
      </c>
      <c r="AH767" s="12">
        <f>IF(ISBLANK('Set Schedules Here'!T1533),"",ROUND('Set Schedules Here'!T1533,rounding_decimal_places))</f>
        <v>0.37370999999999999</v>
      </c>
      <c r="AI767" s="12">
        <f>IF(ISBLANK('Set Schedules Here'!U1532),"",ROUND('Set Schedules Here'!U1532,rounding_decimal_places))</f>
        <v>2034</v>
      </c>
      <c r="AJ767" s="12">
        <f>IF(ISBLANK('Set Schedules Here'!U1533),"",ROUND('Set Schedules Here'!U1533,rounding_decimal_places))</f>
        <v>0.43940099999999999</v>
      </c>
      <c r="AK767" s="12">
        <f>IF(ISBLANK('Set Schedules Here'!V1532),"",ROUND('Set Schedules Here'!V1532,rounding_decimal_places))</f>
        <v>2035</v>
      </c>
      <c r="AL767" s="12">
        <f>IF(ISBLANK('Set Schedules Here'!V1533),"",ROUND('Set Schedules Here'!V1533,rounding_decimal_places))</f>
        <v>0.50749999999999995</v>
      </c>
      <c r="AM767" s="12">
        <f>IF(ISBLANK('Set Schedules Here'!W1532),"",ROUND('Set Schedules Here'!W1532,rounding_decimal_places))</f>
        <v>2036</v>
      </c>
      <c r="AN767" s="12">
        <f>IF(ISBLANK('Set Schedules Here'!W1533),"",ROUND('Set Schedules Here'!W1533,rounding_decimal_places))</f>
        <v>0.57559899999999997</v>
      </c>
      <c r="AO767" s="12">
        <f>IF(ISBLANK('Set Schedules Here'!X1532),"",ROUND('Set Schedules Here'!X1532,rounding_decimal_places))</f>
        <v>2037</v>
      </c>
      <c r="AP767" s="12">
        <f>IF(ISBLANK('Set Schedules Here'!X1533),"",ROUND('Set Schedules Here'!X1533,rounding_decimal_places))</f>
        <v>0.64129000000000003</v>
      </c>
      <c r="AQ767" s="12">
        <f>IF(ISBLANK('Set Schedules Here'!Y1532),"",ROUND('Set Schedules Here'!Y1532,rounding_decimal_places))</f>
        <v>2038</v>
      </c>
      <c r="AR767" s="12">
        <f>IF(ISBLANK('Set Schedules Here'!Y1533),"",ROUND('Set Schedules Here'!Y1533,rounding_decimal_places))</f>
        <v>0.70249099999999998</v>
      </c>
      <c r="AS767" s="12">
        <f>IF(ISBLANK('Set Schedules Here'!Z1532),"",ROUND('Set Schedules Here'!Z1532,rounding_decimal_places))</f>
        <v>2039</v>
      </c>
      <c r="AT767" s="12">
        <f>IF(ISBLANK('Set Schedules Here'!Z1533),"",ROUND('Set Schedules Here'!Z1533,rounding_decimal_places))</f>
        <v>0.757691</v>
      </c>
      <c r="AU767" s="12">
        <f>IF(ISBLANK('Set Schedules Here'!AA1532),"",ROUND('Set Schedules Here'!AA1532,rounding_decimal_places))</f>
        <v>2040</v>
      </c>
      <c r="AV767" s="12">
        <f>IF(ISBLANK('Set Schedules Here'!AA1533),"",ROUND('Set Schedules Here'!AA1533,rounding_decimal_places))</f>
        <v>0.80604200000000004</v>
      </c>
      <c r="AW767" s="12">
        <f>IF(ISBLANK('Set Schedules Here'!AB1532),"",ROUND('Set Schedules Here'!AB1532,rounding_decimal_places))</f>
        <v>2041</v>
      </c>
      <c r="AX767" s="12">
        <f>IF(ISBLANK('Set Schedules Here'!AB1533),"",ROUND('Set Schedules Here'!AB1533,rounding_decimal_places))</f>
        <v>0.84731699999999999</v>
      </c>
      <c r="AY767" s="12">
        <f>IF(ISBLANK('Set Schedules Here'!AC1532),"",ROUND('Set Schedules Here'!AC1532,rounding_decimal_places))</f>
        <v>2042</v>
      </c>
      <c r="AZ767" s="12">
        <f>IF(ISBLANK('Set Schedules Here'!AC1533),"",ROUND('Set Schedules Here'!AC1533,rounding_decimal_places))</f>
        <v>0.88178699999999999</v>
      </c>
      <c r="BA767" s="12">
        <f>IF(ISBLANK('Set Schedules Here'!AD1532),"",ROUND('Set Schedules Here'!AD1532,rounding_decimal_places))</f>
        <v>2043</v>
      </c>
      <c r="BB767" s="12">
        <f>IF(ISBLANK('Set Schedules Here'!AD1533),"",ROUND('Set Schedules Here'!AD1533,rounding_decimal_places))</f>
        <v>0.910049</v>
      </c>
      <c r="BC767" s="12">
        <f>IF(ISBLANK('Set Schedules Here'!AE1532),"",ROUND('Set Schedules Here'!AE1532,rounding_decimal_places))</f>
        <v>2044</v>
      </c>
      <c r="BD767" s="12">
        <f>IF(ISBLANK('Set Schedules Here'!AE1533),"",ROUND('Set Schedules Here'!AE1533,rounding_decimal_places))</f>
        <v>0.93287299999999995</v>
      </c>
      <c r="BE767" s="12">
        <f>IF(ISBLANK('Set Schedules Here'!AF1532),"",ROUND('Set Schedules Here'!AF1532,rounding_decimal_places))</f>
        <v>2045</v>
      </c>
      <c r="BF767" s="12">
        <f>IF(ISBLANK('Set Schedules Here'!AF1533),"",ROUND('Set Schedules Here'!AF1533,rounding_decimal_places))</f>
        <v>0.95108199999999998</v>
      </c>
      <c r="BG767" s="12">
        <f>IF(ISBLANK('Set Schedules Here'!AG1532),"",ROUND('Set Schedules Here'!AG1532,rounding_decimal_places))</f>
        <v>2046</v>
      </c>
      <c r="BH767" s="12">
        <f>IF(ISBLANK('Set Schedules Here'!AG1533),"",ROUND('Set Schedules Here'!AG1533,rounding_decimal_places))</f>
        <v>0.96546799999999999</v>
      </c>
      <c r="BI767" s="12">
        <f>IF(ISBLANK('Set Schedules Here'!AH1532),"",ROUND('Set Schedules Here'!AH1532,rounding_decimal_places))</f>
        <v>2047</v>
      </c>
      <c r="BJ767" s="12">
        <f>IF(ISBLANK('Set Schedules Here'!AH1533),"",ROUND('Set Schedules Here'!AH1533,rounding_decimal_places))</f>
        <v>0.97674700000000003</v>
      </c>
      <c r="BK767" s="12">
        <f>IF(ISBLANK('Set Schedules Here'!AI1532),"",ROUND('Set Schedules Here'!AI1532,rounding_decimal_places))</f>
        <v>2048</v>
      </c>
      <c r="BL767" s="12">
        <f>IF(ISBLANK('Set Schedules Here'!AI1533),"",ROUND('Set Schedules Here'!AI1533,rounding_decimal_places))</f>
        <v>0.98553599999999997</v>
      </c>
      <c r="BM767" s="12">
        <f>IF(ISBLANK('Set Schedules Here'!AJ1532),"",ROUND('Set Schedules Here'!AJ1532,rounding_decimal_places))</f>
        <v>2049</v>
      </c>
      <c r="BN767" s="12">
        <f>IF(ISBLANK('Set Schedules Here'!AJ1533),"",ROUND('Set Schedules Here'!AJ1533,rounding_decimal_places))</f>
        <v>0.99235200000000001</v>
      </c>
      <c r="BO767" s="12">
        <f>IF(ISBLANK('Set Schedules Here'!AK1532),"",ROUND('Set Schedules Here'!AK1532,rounding_decimal_places))</f>
        <v>2050</v>
      </c>
      <c r="BP767" s="21">
        <f>IF(ISBLANK('Set Schedules Here'!AK1533),"",ROUND('Set Schedules Here'!AK1533,rounding_decimal_places))</f>
        <v>0.99761900000000003</v>
      </c>
    </row>
    <row r="768" spans="1:68" x14ac:dyDescent="0.45">
      <c r="A768" s="16" t="str">
        <f>'Set Schedules Here'!A1534</f>
        <v>RnD electricity fuel use reduction</v>
      </c>
      <c r="B768" s="12" t="str">
        <f>IF(ISBLANK('Set Schedules Here'!C1534),"",'Set Schedules Here'!C1534)</f>
        <v>hard coal es</v>
      </c>
      <c r="C768" s="12" t="str">
        <f>IF(ISBLANK('Set Schedules Here'!D1534),"",'Set Schedules Here'!D1534)</f>
        <v/>
      </c>
      <c r="D768" s="21" t="str">
        <f>IF(ISBLANK('Set Schedules Here'!E1534),"",'Set Schedules Here'!E1534)</f>
        <v/>
      </c>
      <c r="E768" s="12">
        <f>IF(ISBLANK('Set Schedules Here'!F1534),"",ROUND('Set Schedules Here'!F1534,rounding_decimal_places))</f>
        <v>2019</v>
      </c>
      <c r="F768" s="12">
        <f>IF(ISBLANK('Set Schedules Here'!F1535),"",ROUND('Set Schedules Here'!F1535,rounding_decimal_places))</f>
        <v>0</v>
      </c>
      <c r="G768" s="12">
        <f>IF(ISBLANK('Set Schedules Here'!G1534),"",ROUND('Set Schedules Here'!G1534,rounding_decimal_places))</f>
        <v>2020</v>
      </c>
      <c r="H768" s="12">
        <f>IF(ISBLANK('Set Schedules Here'!G1535),"",ROUND('Set Schedules Here'!G1535,rounding_decimal_places))</f>
        <v>0</v>
      </c>
      <c r="I768" s="12">
        <f>IF(ISBLANK('Set Schedules Here'!H1534),"",ROUND('Set Schedules Here'!H1534,rounding_decimal_places))</f>
        <v>2021</v>
      </c>
      <c r="J768" s="12">
        <f>IF(ISBLANK('Set Schedules Here'!H1535),"",ROUND('Set Schedules Here'!H1535,rounding_decimal_places))</f>
        <v>2.2648000000000001E-2</v>
      </c>
      <c r="K768" s="12">
        <f>IF(ISBLANK('Set Schedules Here'!I1534),"",ROUND('Set Schedules Here'!I1534,rounding_decimal_places))</f>
        <v>2022</v>
      </c>
      <c r="L768" s="12">
        <f>IF(ISBLANK('Set Schedules Here'!I1535),"",ROUND('Set Schedules Here'!I1535,rounding_decimal_places))</f>
        <v>2.9464000000000001E-2</v>
      </c>
      <c r="M768" s="12">
        <f>IF(ISBLANK('Set Schedules Here'!J1534),"",ROUND('Set Schedules Here'!J1534,rounding_decimal_places))</f>
        <v>2023</v>
      </c>
      <c r="N768" s="12">
        <f>IF(ISBLANK('Set Schedules Here'!J1535),"",ROUND('Set Schedules Here'!J1535,rounding_decimal_places))</f>
        <v>3.8253000000000002E-2</v>
      </c>
      <c r="O768" s="12">
        <f>IF(ISBLANK('Set Schedules Here'!K1534),"",ROUND('Set Schedules Here'!K1534,rounding_decimal_places))</f>
        <v>2024</v>
      </c>
      <c r="P768" s="12">
        <f>IF(ISBLANK('Set Schedules Here'!K1535),"",ROUND('Set Schedules Here'!K1535,rounding_decimal_places))</f>
        <v>4.9532E-2</v>
      </c>
      <c r="Q768" s="12">
        <f>IF(ISBLANK('Set Schedules Here'!L1534),"",ROUND('Set Schedules Here'!L1534,rounding_decimal_places))</f>
        <v>2025</v>
      </c>
      <c r="R768" s="12">
        <f>IF(ISBLANK('Set Schedules Here'!L1535),"",ROUND('Set Schedules Here'!L1535,rounding_decimal_places))</f>
        <v>6.3918000000000003E-2</v>
      </c>
      <c r="S768" s="12">
        <f>IF(ISBLANK('Set Schedules Here'!M1534),"",ROUND('Set Schedules Here'!M1534,rounding_decimal_places))</f>
        <v>2026</v>
      </c>
      <c r="T768" s="12">
        <f>IF(ISBLANK('Set Schedules Here'!M1535),"",ROUND('Set Schedules Here'!M1535,rounding_decimal_places))</f>
        <v>8.2127000000000006E-2</v>
      </c>
      <c r="U768" s="12">
        <f>IF(ISBLANK('Set Schedules Here'!N1534),"",ROUND('Set Schedules Here'!N1534,rounding_decimal_places))</f>
        <v>2027</v>
      </c>
      <c r="V768" s="12">
        <f>IF(ISBLANK('Set Schedules Here'!N1535),"",ROUND('Set Schedules Here'!N1535,rounding_decimal_places))</f>
        <v>0.104951</v>
      </c>
      <c r="W768" s="12">
        <f>IF(ISBLANK('Set Schedules Here'!O1534),"",ROUND('Set Schedules Here'!O1534,rounding_decimal_places))</f>
        <v>2028</v>
      </c>
      <c r="X768" s="12">
        <f>IF(ISBLANK('Set Schedules Here'!O1535),"",ROUND('Set Schedules Here'!O1535,rounding_decimal_places))</f>
        <v>0.133213</v>
      </c>
      <c r="Y768" s="12">
        <f>IF(ISBLANK('Set Schedules Here'!P1534),"",ROUND('Set Schedules Here'!P1534,rounding_decimal_places))</f>
        <v>2029</v>
      </c>
      <c r="Z768" s="12">
        <f>IF(ISBLANK('Set Schedules Here'!P1535),"",ROUND('Set Schedules Here'!P1535,rounding_decimal_places))</f>
        <v>0.167683</v>
      </c>
      <c r="AA768" s="12">
        <f>IF(ISBLANK('Set Schedules Here'!Q1534),"",ROUND('Set Schedules Here'!Q1534,rounding_decimal_places))</f>
        <v>2030</v>
      </c>
      <c r="AB768" s="12">
        <f>IF(ISBLANK('Set Schedules Here'!Q1535),"",ROUND('Set Schedules Here'!Q1535,rounding_decimal_places))</f>
        <v>0.208958</v>
      </c>
      <c r="AC768" s="12">
        <f>IF(ISBLANK('Set Schedules Here'!R1534),"",ROUND('Set Schedules Here'!R1534,rounding_decimal_places))</f>
        <v>2031</v>
      </c>
      <c r="AD768" s="12">
        <f>IF(ISBLANK('Set Schedules Here'!R1535),"",ROUND('Set Schedules Here'!R1535,rounding_decimal_places))</f>
        <v>0.25730900000000001</v>
      </c>
      <c r="AE768" s="12">
        <f>IF(ISBLANK('Set Schedules Here'!S1534),"",ROUND('Set Schedules Here'!S1534,rounding_decimal_places))</f>
        <v>2032</v>
      </c>
      <c r="AF768" s="12">
        <f>IF(ISBLANK('Set Schedules Here'!S1535),"",ROUND('Set Schedules Here'!S1535,rounding_decimal_places))</f>
        <v>0.31250899999999998</v>
      </c>
      <c r="AG768" s="12">
        <f>IF(ISBLANK('Set Schedules Here'!T1534),"",ROUND('Set Schedules Here'!T1534,rounding_decimal_places))</f>
        <v>2033</v>
      </c>
      <c r="AH768" s="12">
        <f>IF(ISBLANK('Set Schedules Here'!T1535),"",ROUND('Set Schedules Here'!T1535,rounding_decimal_places))</f>
        <v>0.37370999999999999</v>
      </c>
      <c r="AI768" s="12">
        <f>IF(ISBLANK('Set Schedules Here'!U1534),"",ROUND('Set Schedules Here'!U1534,rounding_decimal_places))</f>
        <v>2034</v>
      </c>
      <c r="AJ768" s="12">
        <f>IF(ISBLANK('Set Schedules Here'!U1535),"",ROUND('Set Schedules Here'!U1535,rounding_decimal_places))</f>
        <v>0.43940099999999999</v>
      </c>
      <c r="AK768" s="12">
        <f>IF(ISBLANK('Set Schedules Here'!V1534),"",ROUND('Set Schedules Here'!V1534,rounding_decimal_places))</f>
        <v>2035</v>
      </c>
      <c r="AL768" s="12">
        <f>IF(ISBLANK('Set Schedules Here'!V1535),"",ROUND('Set Schedules Here'!V1535,rounding_decimal_places))</f>
        <v>0.50749999999999995</v>
      </c>
      <c r="AM768" s="12">
        <f>IF(ISBLANK('Set Schedules Here'!W1534),"",ROUND('Set Schedules Here'!W1534,rounding_decimal_places))</f>
        <v>2036</v>
      </c>
      <c r="AN768" s="12">
        <f>IF(ISBLANK('Set Schedules Here'!W1535),"",ROUND('Set Schedules Here'!W1535,rounding_decimal_places))</f>
        <v>0.57559899999999997</v>
      </c>
      <c r="AO768" s="12">
        <f>IF(ISBLANK('Set Schedules Here'!X1534),"",ROUND('Set Schedules Here'!X1534,rounding_decimal_places))</f>
        <v>2037</v>
      </c>
      <c r="AP768" s="12">
        <f>IF(ISBLANK('Set Schedules Here'!X1535),"",ROUND('Set Schedules Here'!X1535,rounding_decimal_places))</f>
        <v>0.64129000000000003</v>
      </c>
      <c r="AQ768" s="12">
        <f>IF(ISBLANK('Set Schedules Here'!Y1534),"",ROUND('Set Schedules Here'!Y1534,rounding_decimal_places))</f>
        <v>2038</v>
      </c>
      <c r="AR768" s="12">
        <f>IF(ISBLANK('Set Schedules Here'!Y1535),"",ROUND('Set Schedules Here'!Y1535,rounding_decimal_places))</f>
        <v>0.70249099999999998</v>
      </c>
      <c r="AS768" s="12">
        <f>IF(ISBLANK('Set Schedules Here'!Z1534),"",ROUND('Set Schedules Here'!Z1534,rounding_decimal_places))</f>
        <v>2039</v>
      </c>
      <c r="AT768" s="12">
        <f>IF(ISBLANK('Set Schedules Here'!Z1535),"",ROUND('Set Schedules Here'!Z1535,rounding_decimal_places))</f>
        <v>0.757691</v>
      </c>
      <c r="AU768" s="12">
        <f>IF(ISBLANK('Set Schedules Here'!AA1534),"",ROUND('Set Schedules Here'!AA1534,rounding_decimal_places))</f>
        <v>2040</v>
      </c>
      <c r="AV768" s="12">
        <f>IF(ISBLANK('Set Schedules Here'!AA1535),"",ROUND('Set Schedules Here'!AA1535,rounding_decimal_places))</f>
        <v>0.80604200000000004</v>
      </c>
      <c r="AW768" s="12">
        <f>IF(ISBLANK('Set Schedules Here'!AB1534),"",ROUND('Set Schedules Here'!AB1534,rounding_decimal_places))</f>
        <v>2041</v>
      </c>
      <c r="AX768" s="12">
        <f>IF(ISBLANK('Set Schedules Here'!AB1535),"",ROUND('Set Schedules Here'!AB1535,rounding_decimal_places))</f>
        <v>0.84731699999999999</v>
      </c>
      <c r="AY768" s="12">
        <f>IF(ISBLANK('Set Schedules Here'!AC1534),"",ROUND('Set Schedules Here'!AC1534,rounding_decimal_places))</f>
        <v>2042</v>
      </c>
      <c r="AZ768" s="12">
        <f>IF(ISBLANK('Set Schedules Here'!AC1535),"",ROUND('Set Schedules Here'!AC1535,rounding_decimal_places))</f>
        <v>0.88178699999999999</v>
      </c>
      <c r="BA768" s="12">
        <f>IF(ISBLANK('Set Schedules Here'!AD1534),"",ROUND('Set Schedules Here'!AD1534,rounding_decimal_places))</f>
        <v>2043</v>
      </c>
      <c r="BB768" s="12">
        <f>IF(ISBLANK('Set Schedules Here'!AD1535),"",ROUND('Set Schedules Here'!AD1535,rounding_decimal_places))</f>
        <v>0.910049</v>
      </c>
      <c r="BC768" s="12">
        <f>IF(ISBLANK('Set Schedules Here'!AE1534),"",ROUND('Set Schedules Here'!AE1534,rounding_decimal_places))</f>
        <v>2044</v>
      </c>
      <c r="BD768" s="12">
        <f>IF(ISBLANK('Set Schedules Here'!AE1535),"",ROUND('Set Schedules Here'!AE1535,rounding_decimal_places))</f>
        <v>0.93287299999999995</v>
      </c>
      <c r="BE768" s="12">
        <f>IF(ISBLANK('Set Schedules Here'!AF1534),"",ROUND('Set Schedules Here'!AF1534,rounding_decimal_places))</f>
        <v>2045</v>
      </c>
      <c r="BF768" s="12">
        <f>IF(ISBLANK('Set Schedules Here'!AF1535),"",ROUND('Set Schedules Here'!AF1535,rounding_decimal_places))</f>
        <v>0.95108199999999998</v>
      </c>
      <c r="BG768" s="12">
        <f>IF(ISBLANK('Set Schedules Here'!AG1534),"",ROUND('Set Schedules Here'!AG1534,rounding_decimal_places))</f>
        <v>2046</v>
      </c>
      <c r="BH768" s="12">
        <f>IF(ISBLANK('Set Schedules Here'!AG1535),"",ROUND('Set Schedules Here'!AG1535,rounding_decimal_places))</f>
        <v>0.96546799999999999</v>
      </c>
      <c r="BI768" s="12">
        <f>IF(ISBLANK('Set Schedules Here'!AH1534),"",ROUND('Set Schedules Here'!AH1534,rounding_decimal_places))</f>
        <v>2047</v>
      </c>
      <c r="BJ768" s="12">
        <f>IF(ISBLANK('Set Schedules Here'!AH1535),"",ROUND('Set Schedules Here'!AH1535,rounding_decimal_places))</f>
        <v>0.97674700000000003</v>
      </c>
      <c r="BK768" s="12">
        <f>IF(ISBLANK('Set Schedules Here'!AI1534),"",ROUND('Set Schedules Here'!AI1534,rounding_decimal_places))</f>
        <v>2048</v>
      </c>
      <c r="BL768" s="12">
        <f>IF(ISBLANK('Set Schedules Here'!AI1535),"",ROUND('Set Schedules Here'!AI1535,rounding_decimal_places))</f>
        <v>0.98553599999999997</v>
      </c>
      <c r="BM768" s="12">
        <f>IF(ISBLANK('Set Schedules Here'!AJ1534),"",ROUND('Set Schedules Here'!AJ1534,rounding_decimal_places))</f>
        <v>2049</v>
      </c>
      <c r="BN768" s="12">
        <f>IF(ISBLANK('Set Schedules Here'!AJ1535),"",ROUND('Set Schedules Here'!AJ1535,rounding_decimal_places))</f>
        <v>0.99235200000000001</v>
      </c>
      <c r="BO768" s="12">
        <f>IF(ISBLANK('Set Schedules Here'!AK1534),"",ROUND('Set Schedules Here'!AK1534,rounding_decimal_places))</f>
        <v>2050</v>
      </c>
      <c r="BP768" s="21">
        <f>IF(ISBLANK('Set Schedules Here'!AK1535),"",ROUND('Set Schedules Here'!AK1535,rounding_decimal_places))</f>
        <v>0.99761900000000003</v>
      </c>
    </row>
    <row r="769" spans="1:68" x14ac:dyDescent="0.45">
      <c r="A769" s="16" t="str">
        <f>'Set Schedules Here'!A1536</f>
        <v>RnD electricity fuel use reduction</v>
      </c>
      <c r="B769" s="12" t="str">
        <f>IF(ISBLANK('Set Schedules Here'!C1536),"",'Set Schedules Here'!C1536)</f>
        <v>natural gas nonpeaker es</v>
      </c>
      <c r="C769" s="12" t="str">
        <f>IF(ISBLANK('Set Schedules Here'!D1536),"",'Set Schedules Here'!D1536)</f>
        <v/>
      </c>
      <c r="D769" s="21" t="str">
        <f>IF(ISBLANK('Set Schedules Here'!E1536),"",'Set Schedules Here'!E1536)</f>
        <v/>
      </c>
      <c r="E769" s="12">
        <f>IF(ISBLANK('Set Schedules Here'!F1536),"",ROUND('Set Schedules Here'!F1536,rounding_decimal_places))</f>
        <v>2019</v>
      </c>
      <c r="F769" s="12">
        <f>IF(ISBLANK('Set Schedules Here'!F1537),"",ROUND('Set Schedules Here'!F1537,rounding_decimal_places))</f>
        <v>0</v>
      </c>
      <c r="G769" s="12">
        <f>IF(ISBLANK('Set Schedules Here'!G1536),"",ROUND('Set Schedules Here'!G1536,rounding_decimal_places))</f>
        <v>2020</v>
      </c>
      <c r="H769" s="12">
        <f>IF(ISBLANK('Set Schedules Here'!G1537),"",ROUND('Set Schedules Here'!G1537,rounding_decimal_places))</f>
        <v>0</v>
      </c>
      <c r="I769" s="12">
        <f>IF(ISBLANK('Set Schedules Here'!H1536),"",ROUND('Set Schedules Here'!H1536,rounding_decimal_places))</f>
        <v>2021</v>
      </c>
      <c r="J769" s="12">
        <f>IF(ISBLANK('Set Schedules Here'!H1537),"",ROUND('Set Schedules Here'!H1537,rounding_decimal_places))</f>
        <v>2.2648000000000001E-2</v>
      </c>
      <c r="K769" s="12">
        <f>IF(ISBLANK('Set Schedules Here'!I1536),"",ROUND('Set Schedules Here'!I1536,rounding_decimal_places))</f>
        <v>2022</v>
      </c>
      <c r="L769" s="12">
        <f>IF(ISBLANK('Set Schedules Here'!I1537),"",ROUND('Set Schedules Here'!I1537,rounding_decimal_places))</f>
        <v>2.9464000000000001E-2</v>
      </c>
      <c r="M769" s="12">
        <f>IF(ISBLANK('Set Schedules Here'!J1536),"",ROUND('Set Schedules Here'!J1536,rounding_decimal_places))</f>
        <v>2023</v>
      </c>
      <c r="N769" s="12">
        <f>IF(ISBLANK('Set Schedules Here'!J1537),"",ROUND('Set Schedules Here'!J1537,rounding_decimal_places))</f>
        <v>3.8253000000000002E-2</v>
      </c>
      <c r="O769" s="12">
        <f>IF(ISBLANK('Set Schedules Here'!K1536),"",ROUND('Set Schedules Here'!K1536,rounding_decimal_places))</f>
        <v>2024</v>
      </c>
      <c r="P769" s="12">
        <f>IF(ISBLANK('Set Schedules Here'!K1537),"",ROUND('Set Schedules Here'!K1537,rounding_decimal_places))</f>
        <v>4.9532E-2</v>
      </c>
      <c r="Q769" s="12">
        <f>IF(ISBLANK('Set Schedules Here'!L1536),"",ROUND('Set Schedules Here'!L1536,rounding_decimal_places))</f>
        <v>2025</v>
      </c>
      <c r="R769" s="12">
        <f>IF(ISBLANK('Set Schedules Here'!L1537),"",ROUND('Set Schedules Here'!L1537,rounding_decimal_places))</f>
        <v>6.3918000000000003E-2</v>
      </c>
      <c r="S769" s="12">
        <f>IF(ISBLANK('Set Schedules Here'!M1536),"",ROUND('Set Schedules Here'!M1536,rounding_decimal_places))</f>
        <v>2026</v>
      </c>
      <c r="T769" s="12">
        <f>IF(ISBLANK('Set Schedules Here'!M1537),"",ROUND('Set Schedules Here'!M1537,rounding_decimal_places))</f>
        <v>8.2127000000000006E-2</v>
      </c>
      <c r="U769" s="12">
        <f>IF(ISBLANK('Set Schedules Here'!N1536),"",ROUND('Set Schedules Here'!N1536,rounding_decimal_places))</f>
        <v>2027</v>
      </c>
      <c r="V769" s="12">
        <f>IF(ISBLANK('Set Schedules Here'!N1537),"",ROUND('Set Schedules Here'!N1537,rounding_decimal_places))</f>
        <v>0.104951</v>
      </c>
      <c r="W769" s="12">
        <f>IF(ISBLANK('Set Schedules Here'!O1536),"",ROUND('Set Schedules Here'!O1536,rounding_decimal_places))</f>
        <v>2028</v>
      </c>
      <c r="X769" s="12">
        <f>IF(ISBLANK('Set Schedules Here'!O1537),"",ROUND('Set Schedules Here'!O1537,rounding_decimal_places))</f>
        <v>0.133213</v>
      </c>
      <c r="Y769" s="12">
        <f>IF(ISBLANK('Set Schedules Here'!P1536),"",ROUND('Set Schedules Here'!P1536,rounding_decimal_places))</f>
        <v>2029</v>
      </c>
      <c r="Z769" s="12">
        <f>IF(ISBLANK('Set Schedules Here'!P1537),"",ROUND('Set Schedules Here'!P1537,rounding_decimal_places))</f>
        <v>0.167683</v>
      </c>
      <c r="AA769" s="12">
        <f>IF(ISBLANK('Set Schedules Here'!Q1536),"",ROUND('Set Schedules Here'!Q1536,rounding_decimal_places))</f>
        <v>2030</v>
      </c>
      <c r="AB769" s="12">
        <f>IF(ISBLANK('Set Schedules Here'!Q1537),"",ROUND('Set Schedules Here'!Q1537,rounding_decimal_places))</f>
        <v>0.208958</v>
      </c>
      <c r="AC769" s="12">
        <f>IF(ISBLANK('Set Schedules Here'!R1536),"",ROUND('Set Schedules Here'!R1536,rounding_decimal_places))</f>
        <v>2031</v>
      </c>
      <c r="AD769" s="12">
        <f>IF(ISBLANK('Set Schedules Here'!R1537),"",ROUND('Set Schedules Here'!R1537,rounding_decimal_places))</f>
        <v>0.25730900000000001</v>
      </c>
      <c r="AE769" s="12">
        <f>IF(ISBLANK('Set Schedules Here'!S1536),"",ROUND('Set Schedules Here'!S1536,rounding_decimal_places))</f>
        <v>2032</v>
      </c>
      <c r="AF769" s="12">
        <f>IF(ISBLANK('Set Schedules Here'!S1537),"",ROUND('Set Schedules Here'!S1537,rounding_decimal_places))</f>
        <v>0.31250899999999998</v>
      </c>
      <c r="AG769" s="12">
        <f>IF(ISBLANK('Set Schedules Here'!T1536),"",ROUND('Set Schedules Here'!T1536,rounding_decimal_places))</f>
        <v>2033</v>
      </c>
      <c r="AH769" s="12">
        <f>IF(ISBLANK('Set Schedules Here'!T1537),"",ROUND('Set Schedules Here'!T1537,rounding_decimal_places))</f>
        <v>0.37370999999999999</v>
      </c>
      <c r="AI769" s="12">
        <f>IF(ISBLANK('Set Schedules Here'!U1536),"",ROUND('Set Schedules Here'!U1536,rounding_decimal_places))</f>
        <v>2034</v>
      </c>
      <c r="AJ769" s="12">
        <f>IF(ISBLANK('Set Schedules Here'!U1537),"",ROUND('Set Schedules Here'!U1537,rounding_decimal_places))</f>
        <v>0.43940099999999999</v>
      </c>
      <c r="AK769" s="12">
        <f>IF(ISBLANK('Set Schedules Here'!V1536),"",ROUND('Set Schedules Here'!V1536,rounding_decimal_places))</f>
        <v>2035</v>
      </c>
      <c r="AL769" s="12">
        <f>IF(ISBLANK('Set Schedules Here'!V1537),"",ROUND('Set Schedules Here'!V1537,rounding_decimal_places))</f>
        <v>0.50749999999999995</v>
      </c>
      <c r="AM769" s="12">
        <f>IF(ISBLANK('Set Schedules Here'!W1536),"",ROUND('Set Schedules Here'!W1536,rounding_decimal_places))</f>
        <v>2036</v>
      </c>
      <c r="AN769" s="12">
        <f>IF(ISBLANK('Set Schedules Here'!W1537),"",ROUND('Set Schedules Here'!W1537,rounding_decimal_places))</f>
        <v>0.57559899999999997</v>
      </c>
      <c r="AO769" s="12">
        <f>IF(ISBLANK('Set Schedules Here'!X1536),"",ROUND('Set Schedules Here'!X1536,rounding_decimal_places))</f>
        <v>2037</v>
      </c>
      <c r="AP769" s="12">
        <f>IF(ISBLANK('Set Schedules Here'!X1537),"",ROUND('Set Schedules Here'!X1537,rounding_decimal_places))</f>
        <v>0.64129000000000003</v>
      </c>
      <c r="AQ769" s="12">
        <f>IF(ISBLANK('Set Schedules Here'!Y1536),"",ROUND('Set Schedules Here'!Y1536,rounding_decimal_places))</f>
        <v>2038</v>
      </c>
      <c r="AR769" s="12">
        <f>IF(ISBLANK('Set Schedules Here'!Y1537),"",ROUND('Set Schedules Here'!Y1537,rounding_decimal_places))</f>
        <v>0.70249099999999998</v>
      </c>
      <c r="AS769" s="12">
        <f>IF(ISBLANK('Set Schedules Here'!Z1536),"",ROUND('Set Schedules Here'!Z1536,rounding_decimal_places))</f>
        <v>2039</v>
      </c>
      <c r="AT769" s="12">
        <f>IF(ISBLANK('Set Schedules Here'!Z1537),"",ROUND('Set Schedules Here'!Z1537,rounding_decimal_places))</f>
        <v>0.757691</v>
      </c>
      <c r="AU769" s="12">
        <f>IF(ISBLANK('Set Schedules Here'!AA1536),"",ROUND('Set Schedules Here'!AA1536,rounding_decimal_places))</f>
        <v>2040</v>
      </c>
      <c r="AV769" s="12">
        <f>IF(ISBLANK('Set Schedules Here'!AA1537),"",ROUND('Set Schedules Here'!AA1537,rounding_decimal_places))</f>
        <v>0.80604200000000004</v>
      </c>
      <c r="AW769" s="12">
        <f>IF(ISBLANK('Set Schedules Here'!AB1536),"",ROUND('Set Schedules Here'!AB1536,rounding_decimal_places))</f>
        <v>2041</v>
      </c>
      <c r="AX769" s="12">
        <f>IF(ISBLANK('Set Schedules Here'!AB1537),"",ROUND('Set Schedules Here'!AB1537,rounding_decimal_places))</f>
        <v>0.84731699999999999</v>
      </c>
      <c r="AY769" s="12">
        <f>IF(ISBLANK('Set Schedules Here'!AC1536),"",ROUND('Set Schedules Here'!AC1536,rounding_decimal_places))</f>
        <v>2042</v>
      </c>
      <c r="AZ769" s="12">
        <f>IF(ISBLANK('Set Schedules Here'!AC1537),"",ROUND('Set Schedules Here'!AC1537,rounding_decimal_places))</f>
        <v>0.88178699999999999</v>
      </c>
      <c r="BA769" s="12">
        <f>IF(ISBLANK('Set Schedules Here'!AD1536),"",ROUND('Set Schedules Here'!AD1536,rounding_decimal_places))</f>
        <v>2043</v>
      </c>
      <c r="BB769" s="12">
        <f>IF(ISBLANK('Set Schedules Here'!AD1537),"",ROUND('Set Schedules Here'!AD1537,rounding_decimal_places))</f>
        <v>0.910049</v>
      </c>
      <c r="BC769" s="12">
        <f>IF(ISBLANK('Set Schedules Here'!AE1536),"",ROUND('Set Schedules Here'!AE1536,rounding_decimal_places))</f>
        <v>2044</v>
      </c>
      <c r="BD769" s="12">
        <f>IF(ISBLANK('Set Schedules Here'!AE1537),"",ROUND('Set Schedules Here'!AE1537,rounding_decimal_places))</f>
        <v>0.93287299999999995</v>
      </c>
      <c r="BE769" s="12">
        <f>IF(ISBLANK('Set Schedules Here'!AF1536),"",ROUND('Set Schedules Here'!AF1536,rounding_decimal_places))</f>
        <v>2045</v>
      </c>
      <c r="BF769" s="12">
        <f>IF(ISBLANK('Set Schedules Here'!AF1537),"",ROUND('Set Schedules Here'!AF1537,rounding_decimal_places))</f>
        <v>0.95108199999999998</v>
      </c>
      <c r="BG769" s="12">
        <f>IF(ISBLANK('Set Schedules Here'!AG1536),"",ROUND('Set Schedules Here'!AG1536,rounding_decimal_places))</f>
        <v>2046</v>
      </c>
      <c r="BH769" s="12">
        <f>IF(ISBLANK('Set Schedules Here'!AG1537),"",ROUND('Set Schedules Here'!AG1537,rounding_decimal_places))</f>
        <v>0.96546799999999999</v>
      </c>
      <c r="BI769" s="12">
        <f>IF(ISBLANK('Set Schedules Here'!AH1536),"",ROUND('Set Schedules Here'!AH1536,rounding_decimal_places))</f>
        <v>2047</v>
      </c>
      <c r="BJ769" s="12">
        <f>IF(ISBLANK('Set Schedules Here'!AH1537),"",ROUND('Set Schedules Here'!AH1537,rounding_decimal_places))</f>
        <v>0.97674700000000003</v>
      </c>
      <c r="BK769" s="12">
        <f>IF(ISBLANK('Set Schedules Here'!AI1536),"",ROUND('Set Schedules Here'!AI1536,rounding_decimal_places))</f>
        <v>2048</v>
      </c>
      <c r="BL769" s="12">
        <f>IF(ISBLANK('Set Schedules Here'!AI1537),"",ROUND('Set Schedules Here'!AI1537,rounding_decimal_places))</f>
        <v>0.98553599999999997</v>
      </c>
      <c r="BM769" s="12">
        <f>IF(ISBLANK('Set Schedules Here'!AJ1536),"",ROUND('Set Schedules Here'!AJ1536,rounding_decimal_places))</f>
        <v>2049</v>
      </c>
      <c r="BN769" s="12">
        <f>IF(ISBLANK('Set Schedules Here'!AJ1537),"",ROUND('Set Schedules Here'!AJ1537,rounding_decimal_places))</f>
        <v>0.99235200000000001</v>
      </c>
      <c r="BO769" s="12">
        <f>IF(ISBLANK('Set Schedules Here'!AK1536),"",ROUND('Set Schedules Here'!AK1536,rounding_decimal_places))</f>
        <v>2050</v>
      </c>
      <c r="BP769" s="21">
        <f>IF(ISBLANK('Set Schedules Here'!AK1537),"",ROUND('Set Schedules Here'!AK1537,rounding_decimal_places))</f>
        <v>0.99761900000000003</v>
      </c>
    </row>
    <row r="770" spans="1:68" x14ac:dyDescent="0.45">
      <c r="A770" s="16" t="str">
        <f>'Set Schedules Here'!A1538</f>
        <v>RnD electricity fuel use reduction</v>
      </c>
      <c r="B770" s="12" t="str">
        <f>IF(ISBLANK('Set Schedules Here'!C1538),"",'Set Schedules Here'!C1538)</f>
        <v>nuclear es</v>
      </c>
      <c r="C770" s="12" t="str">
        <f>IF(ISBLANK('Set Schedules Here'!D1538),"",'Set Schedules Here'!D1538)</f>
        <v/>
      </c>
      <c r="D770" s="21" t="str">
        <f>IF(ISBLANK('Set Schedules Here'!E1538),"",'Set Schedules Here'!E1538)</f>
        <v/>
      </c>
      <c r="E770" s="12">
        <f>IF(ISBLANK('Set Schedules Here'!F1538),"",ROUND('Set Schedules Here'!F1538,rounding_decimal_places))</f>
        <v>2019</v>
      </c>
      <c r="F770" s="12">
        <f>IF(ISBLANK('Set Schedules Here'!F1539),"",ROUND('Set Schedules Here'!F1539,rounding_decimal_places))</f>
        <v>0</v>
      </c>
      <c r="G770" s="12">
        <f>IF(ISBLANK('Set Schedules Here'!G1538),"",ROUND('Set Schedules Here'!G1538,rounding_decimal_places))</f>
        <v>2020</v>
      </c>
      <c r="H770" s="12">
        <f>IF(ISBLANK('Set Schedules Here'!G1539),"",ROUND('Set Schedules Here'!G1539,rounding_decimal_places))</f>
        <v>0</v>
      </c>
      <c r="I770" s="12">
        <f>IF(ISBLANK('Set Schedules Here'!H1538),"",ROUND('Set Schedules Here'!H1538,rounding_decimal_places))</f>
        <v>2021</v>
      </c>
      <c r="J770" s="12">
        <f>IF(ISBLANK('Set Schedules Here'!H1539),"",ROUND('Set Schedules Here'!H1539,rounding_decimal_places))</f>
        <v>2.2648000000000001E-2</v>
      </c>
      <c r="K770" s="12">
        <f>IF(ISBLANK('Set Schedules Here'!I1538),"",ROUND('Set Schedules Here'!I1538,rounding_decimal_places))</f>
        <v>2022</v>
      </c>
      <c r="L770" s="12">
        <f>IF(ISBLANK('Set Schedules Here'!I1539),"",ROUND('Set Schedules Here'!I1539,rounding_decimal_places))</f>
        <v>2.9464000000000001E-2</v>
      </c>
      <c r="M770" s="12">
        <f>IF(ISBLANK('Set Schedules Here'!J1538),"",ROUND('Set Schedules Here'!J1538,rounding_decimal_places))</f>
        <v>2023</v>
      </c>
      <c r="N770" s="12">
        <f>IF(ISBLANK('Set Schedules Here'!J1539),"",ROUND('Set Schedules Here'!J1539,rounding_decimal_places))</f>
        <v>3.8253000000000002E-2</v>
      </c>
      <c r="O770" s="12">
        <f>IF(ISBLANK('Set Schedules Here'!K1538),"",ROUND('Set Schedules Here'!K1538,rounding_decimal_places))</f>
        <v>2024</v>
      </c>
      <c r="P770" s="12">
        <f>IF(ISBLANK('Set Schedules Here'!K1539),"",ROUND('Set Schedules Here'!K1539,rounding_decimal_places))</f>
        <v>4.9532E-2</v>
      </c>
      <c r="Q770" s="12">
        <f>IF(ISBLANK('Set Schedules Here'!L1538),"",ROUND('Set Schedules Here'!L1538,rounding_decimal_places))</f>
        <v>2025</v>
      </c>
      <c r="R770" s="12">
        <f>IF(ISBLANK('Set Schedules Here'!L1539),"",ROUND('Set Schedules Here'!L1539,rounding_decimal_places))</f>
        <v>6.3918000000000003E-2</v>
      </c>
      <c r="S770" s="12">
        <f>IF(ISBLANK('Set Schedules Here'!M1538),"",ROUND('Set Schedules Here'!M1538,rounding_decimal_places))</f>
        <v>2026</v>
      </c>
      <c r="T770" s="12">
        <f>IF(ISBLANK('Set Schedules Here'!M1539),"",ROUND('Set Schedules Here'!M1539,rounding_decimal_places))</f>
        <v>8.2127000000000006E-2</v>
      </c>
      <c r="U770" s="12">
        <f>IF(ISBLANK('Set Schedules Here'!N1538),"",ROUND('Set Schedules Here'!N1538,rounding_decimal_places))</f>
        <v>2027</v>
      </c>
      <c r="V770" s="12">
        <f>IF(ISBLANK('Set Schedules Here'!N1539),"",ROUND('Set Schedules Here'!N1539,rounding_decimal_places))</f>
        <v>0.104951</v>
      </c>
      <c r="W770" s="12">
        <f>IF(ISBLANK('Set Schedules Here'!O1538),"",ROUND('Set Schedules Here'!O1538,rounding_decimal_places))</f>
        <v>2028</v>
      </c>
      <c r="X770" s="12">
        <f>IF(ISBLANK('Set Schedules Here'!O1539),"",ROUND('Set Schedules Here'!O1539,rounding_decimal_places))</f>
        <v>0.133213</v>
      </c>
      <c r="Y770" s="12">
        <f>IF(ISBLANK('Set Schedules Here'!P1538),"",ROUND('Set Schedules Here'!P1538,rounding_decimal_places))</f>
        <v>2029</v>
      </c>
      <c r="Z770" s="12">
        <f>IF(ISBLANK('Set Schedules Here'!P1539),"",ROUND('Set Schedules Here'!P1539,rounding_decimal_places))</f>
        <v>0.167683</v>
      </c>
      <c r="AA770" s="12">
        <f>IF(ISBLANK('Set Schedules Here'!Q1538),"",ROUND('Set Schedules Here'!Q1538,rounding_decimal_places))</f>
        <v>2030</v>
      </c>
      <c r="AB770" s="12">
        <f>IF(ISBLANK('Set Schedules Here'!Q1539),"",ROUND('Set Schedules Here'!Q1539,rounding_decimal_places))</f>
        <v>0.208958</v>
      </c>
      <c r="AC770" s="12">
        <f>IF(ISBLANK('Set Schedules Here'!R1538),"",ROUND('Set Schedules Here'!R1538,rounding_decimal_places))</f>
        <v>2031</v>
      </c>
      <c r="AD770" s="12">
        <f>IF(ISBLANK('Set Schedules Here'!R1539),"",ROUND('Set Schedules Here'!R1539,rounding_decimal_places))</f>
        <v>0.25730900000000001</v>
      </c>
      <c r="AE770" s="12">
        <f>IF(ISBLANK('Set Schedules Here'!S1538),"",ROUND('Set Schedules Here'!S1538,rounding_decimal_places))</f>
        <v>2032</v>
      </c>
      <c r="AF770" s="12">
        <f>IF(ISBLANK('Set Schedules Here'!S1539),"",ROUND('Set Schedules Here'!S1539,rounding_decimal_places))</f>
        <v>0.31250899999999998</v>
      </c>
      <c r="AG770" s="12">
        <f>IF(ISBLANK('Set Schedules Here'!T1538),"",ROUND('Set Schedules Here'!T1538,rounding_decimal_places))</f>
        <v>2033</v>
      </c>
      <c r="AH770" s="12">
        <f>IF(ISBLANK('Set Schedules Here'!T1539),"",ROUND('Set Schedules Here'!T1539,rounding_decimal_places))</f>
        <v>0.37370999999999999</v>
      </c>
      <c r="AI770" s="12">
        <f>IF(ISBLANK('Set Schedules Here'!U1538),"",ROUND('Set Schedules Here'!U1538,rounding_decimal_places))</f>
        <v>2034</v>
      </c>
      <c r="AJ770" s="12">
        <f>IF(ISBLANK('Set Schedules Here'!U1539),"",ROUND('Set Schedules Here'!U1539,rounding_decimal_places))</f>
        <v>0.43940099999999999</v>
      </c>
      <c r="AK770" s="12">
        <f>IF(ISBLANK('Set Schedules Here'!V1538),"",ROUND('Set Schedules Here'!V1538,rounding_decimal_places))</f>
        <v>2035</v>
      </c>
      <c r="AL770" s="12">
        <f>IF(ISBLANK('Set Schedules Here'!V1539),"",ROUND('Set Schedules Here'!V1539,rounding_decimal_places))</f>
        <v>0.50749999999999995</v>
      </c>
      <c r="AM770" s="12">
        <f>IF(ISBLANK('Set Schedules Here'!W1538),"",ROUND('Set Schedules Here'!W1538,rounding_decimal_places))</f>
        <v>2036</v>
      </c>
      <c r="AN770" s="12">
        <f>IF(ISBLANK('Set Schedules Here'!W1539),"",ROUND('Set Schedules Here'!W1539,rounding_decimal_places))</f>
        <v>0.57559899999999997</v>
      </c>
      <c r="AO770" s="12">
        <f>IF(ISBLANK('Set Schedules Here'!X1538),"",ROUND('Set Schedules Here'!X1538,rounding_decimal_places))</f>
        <v>2037</v>
      </c>
      <c r="AP770" s="12">
        <f>IF(ISBLANK('Set Schedules Here'!X1539),"",ROUND('Set Schedules Here'!X1539,rounding_decimal_places))</f>
        <v>0.64129000000000003</v>
      </c>
      <c r="AQ770" s="12">
        <f>IF(ISBLANK('Set Schedules Here'!Y1538),"",ROUND('Set Schedules Here'!Y1538,rounding_decimal_places))</f>
        <v>2038</v>
      </c>
      <c r="AR770" s="12">
        <f>IF(ISBLANK('Set Schedules Here'!Y1539),"",ROUND('Set Schedules Here'!Y1539,rounding_decimal_places))</f>
        <v>0.70249099999999998</v>
      </c>
      <c r="AS770" s="12">
        <f>IF(ISBLANK('Set Schedules Here'!Z1538),"",ROUND('Set Schedules Here'!Z1538,rounding_decimal_places))</f>
        <v>2039</v>
      </c>
      <c r="AT770" s="12">
        <f>IF(ISBLANK('Set Schedules Here'!Z1539),"",ROUND('Set Schedules Here'!Z1539,rounding_decimal_places))</f>
        <v>0.757691</v>
      </c>
      <c r="AU770" s="12">
        <f>IF(ISBLANK('Set Schedules Here'!AA1538),"",ROUND('Set Schedules Here'!AA1538,rounding_decimal_places))</f>
        <v>2040</v>
      </c>
      <c r="AV770" s="12">
        <f>IF(ISBLANK('Set Schedules Here'!AA1539),"",ROUND('Set Schedules Here'!AA1539,rounding_decimal_places))</f>
        <v>0.80604200000000004</v>
      </c>
      <c r="AW770" s="12">
        <f>IF(ISBLANK('Set Schedules Here'!AB1538),"",ROUND('Set Schedules Here'!AB1538,rounding_decimal_places))</f>
        <v>2041</v>
      </c>
      <c r="AX770" s="12">
        <f>IF(ISBLANK('Set Schedules Here'!AB1539),"",ROUND('Set Schedules Here'!AB1539,rounding_decimal_places))</f>
        <v>0.84731699999999999</v>
      </c>
      <c r="AY770" s="12">
        <f>IF(ISBLANK('Set Schedules Here'!AC1538),"",ROUND('Set Schedules Here'!AC1538,rounding_decimal_places))</f>
        <v>2042</v>
      </c>
      <c r="AZ770" s="12">
        <f>IF(ISBLANK('Set Schedules Here'!AC1539),"",ROUND('Set Schedules Here'!AC1539,rounding_decimal_places))</f>
        <v>0.88178699999999999</v>
      </c>
      <c r="BA770" s="12">
        <f>IF(ISBLANK('Set Schedules Here'!AD1538),"",ROUND('Set Schedules Here'!AD1538,rounding_decimal_places))</f>
        <v>2043</v>
      </c>
      <c r="BB770" s="12">
        <f>IF(ISBLANK('Set Schedules Here'!AD1539),"",ROUND('Set Schedules Here'!AD1539,rounding_decimal_places))</f>
        <v>0.910049</v>
      </c>
      <c r="BC770" s="12">
        <f>IF(ISBLANK('Set Schedules Here'!AE1538),"",ROUND('Set Schedules Here'!AE1538,rounding_decimal_places))</f>
        <v>2044</v>
      </c>
      <c r="BD770" s="12">
        <f>IF(ISBLANK('Set Schedules Here'!AE1539),"",ROUND('Set Schedules Here'!AE1539,rounding_decimal_places))</f>
        <v>0.93287299999999995</v>
      </c>
      <c r="BE770" s="12">
        <f>IF(ISBLANK('Set Schedules Here'!AF1538),"",ROUND('Set Schedules Here'!AF1538,rounding_decimal_places))</f>
        <v>2045</v>
      </c>
      <c r="BF770" s="12">
        <f>IF(ISBLANK('Set Schedules Here'!AF1539),"",ROUND('Set Schedules Here'!AF1539,rounding_decimal_places))</f>
        <v>0.95108199999999998</v>
      </c>
      <c r="BG770" s="12">
        <f>IF(ISBLANK('Set Schedules Here'!AG1538),"",ROUND('Set Schedules Here'!AG1538,rounding_decimal_places))</f>
        <v>2046</v>
      </c>
      <c r="BH770" s="12">
        <f>IF(ISBLANK('Set Schedules Here'!AG1539),"",ROUND('Set Schedules Here'!AG1539,rounding_decimal_places))</f>
        <v>0.96546799999999999</v>
      </c>
      <c r="BI770" s="12">
        <f>IF(ISBLANK('Set Schedules Here'!AH1538),"",ROUND('Set Schedules Here'!AH1538,rounding_decimal_places))</f>
        <v>2047</v>
      </c>
      <c r="BJ770" s="12">
        <f>IF(ISBLANK('Set Schedules Here'!AH1539),"",ROUND('Set Schedules Here'!AH1539,rounding_decimal_places))</f>
        <v>0.97674700000000003</v>
      </c>
      <c r="BK770" s="12">
        <f>IF(ISBLANK('Set Schedules Here'!AI1538),"",ROUND('Set Schedules Here'!AI1538,rounding_decimal_places))</f>
        <v>2048</v>
      </c>
      <c r="BL770" s="12">
        <f>IF(ISBLANK('Set Schedules Here'!AI1539),"",ROUND('Set Schedules Here'!AI1539,rounding_decimal_places))</f>
        <v>0.98553599999999997</v>
      </c>
      <c r="BM770" s="12">
        <f>IF(ISBLANK('Set Schedules Here'!AJ1538),"",ROUND('Set Schedules Here'!AJ1538,rounding_decimal_places))</f>
        <v>2049</v>
      </c>
      <c r="BN770" s="12">
        <f>IF(ISBLANK('Set Schedules Here'!AJ1539),"",ROUND('Set Schedules Here'!AJ1539,rounding_decimal_places))</f>
        <v>0.99235200000000001</v>
      </c>
      <c r="BO770" s="12">
        <f>IF(ISBLANK('Set Schedules Here'!AK1538),"",ROUND('Set Schedules Here'!AK1538,rounding_decimal_places))</f>
        <v>2050</v>
      </c>
      <c r="BP770" s="21">
        <f>IF(ISBLANK('Set Schedules Here'!AK1539),"",ROUND('Set Schedules Here'!AK1539,rounding_decimal_places))</f>
        <v>0.99761900000000003</v>
      </c>
    </row>
    <row r="771" spans="1:68" x14ac:dyDescent="0.45">
      <c r="A771" s="16" t="str">
        <f>'Set Schedules Here'!A1540</f>
        <v>RnD electricity fuel use reduction</v>
      </c>
      <c r="B771" s="12" t="str">
        <f>IF(ISBLANK('Set Schedules Here'!C1540),"",'Set Schedules Here'!C1540)</f>
        <v>hydro es</v>
      </c>
      <c r="C771" s="12" t="str">
        <f>IF(ISBLANK('Set Schedules Here'!D1540),"",'Set Schedules Here'!D1540)</f>
        <v/>
      </c>
      <c r="D771" s="21" t="str">
        <f>IF(ISBLANK('Set Schedules Here'!E1540),"",'Set Schedules Here'!E1540)</f>
        <v/>
      </c>
      <c r="E771" s="12">
        <f>IF(ISBLANK('Set Schedules Here'!F1540),"",ROUND('Set Schedules Here'!F1540,rounding_decimal_places))</f>
        <v>2019</v>
      </c>
      <c r="F771" s="12">
        <f>IF(ISBLANK('Set Schedules Here'!F1541),"",ROUND('Set Schedules Here'!F1541,rounding_decimal_places))</f>
        <v>0</v>
      </c>
      <c r="G771" s="12">
        <f>IF(ISBLANK('Set Schedules Here'!G1540),"",ROUND('Set Schedules Here'!G1540,rounding_decimal_places))</f>
        <v>2020</v>
      </c>
      <c r="H771" s="12">
        <f>IF(ISBLANK('Set Schedules Here'!G1541),"",ROUND('Set Schedules Here'!G1541,rounding_decimal_places))</f>
        <v>0</v>
      </c>
      <c r="I771" s="12">
        <f>IF(ISBLANK('Set Schedules Here'!H1540),"",ROUND('Set Schedules Here'!H1540,rounding_decimal_places))</f>
        <v>2021</v>
      </c>
      <c r="J771" s="12">
        <f>IF(ISBLANK('Set Schedules Here'!H1541),"",ROUND('Set Schedules Here'!H1541,rounding_decimal_places))</f>
        <v>2.2648000000000001E-2</v>
      </c>
      <c r="K771" s="12">
        <f>IF(ISBLANK('Set Schedules Here'!I1540),"",ROUND('Set Schedules Here'!I1540,rounding_decimal_places))</f>
        <v>2022</v>
      </c>
      <c r="L771" s="12">
        <f>IF(ISBLANK('Set Schedules Here'!I1541),"",ROUND('Set Schedules Here'!I1541,rounding_decimal_places))</f>
        <v>2.9464000000000001E-2</v>
      </c>
      <c r="M771" s="12">
        <f>IF(ISBLANK('Set Schedules Here'!J1540),"",ROUND('Set Schedules Here'!J1540,rounding_decimal_places))</f>
        <v>2023</v>
      </c>
      <c r="N771" s="12">
        <f>IF(ISBLANK('Set Schedules Here'!J1541),"",ROUND('Set Schedules Here'!J1541,rounding_decimal_places))</f>
        <v>3.8253000000000002E-2</v>
      </c>
      <c r="O771" s="12">
        <f>IF(ISBLANK('Set Schedules Here'!K1540),"",ROUND('Set Schedules Here'!K1540,rounding_decimal_places))</f>
        <v>2024</v>
      </c>
      <c r="P771" s="12">
        <f>IF(ISBLANK('Set Schedules Here'!K1541),"",ROUND('Set Schedules Here'!K1541,rounding_decimal_places))</f>
        <v>4.9532E-2</v>
      </c>
      <c r="Q771" s="12">
        <f>IF(ISBLANK('Set Schedules Here'!L1540),"",ROUND('Set Schedules Here'!L1540,rounding_decimal_places))</f>
        <v>2025</v>
      </c>
      <c r="R771" s="12">
        <f>IF(ISBLANK('Set Schedules Here'!L1541),"",ROUND('Set Schedules Here'!L1541,rounding_decimal_places))</f>
        <v>6.3918000000000003E-2</v>
      </c>
      <c r="S771" s="12">
        <f>IF(ISBLANK('Set Schedules Here'!M1540),"",ROUND('Set Schedules Here'!M1540,rounding_decimal_places))</f>
        <v>2026</v>
      </c>
      <c r="T771" s="12">
        <f>IF(ISBLANK('Set Schedules Here'!M1541),"",ROUND('Set Schedules Here'!M1541,rounding_decimal_places))</f>
        <v>8.2127000000000006E-2</v>
      </c>
      <c r="U771" s="12">
        <f>IF(ISBLANK('Set Schedules Here'!N1540),"",ROUND('Set Schedules Here'!N1540,rounding_decimal_places))</f>
        <v>2027</v>
      </c>
      <c r="V771" s="12">
        <f>IF(ISBLANK('Set Schedules Here'!N1541),"",ROUND('Set Schedules Here'!N1541,rounding_decimal_places))</f>
        <v>0.104951</v>
      </c>
      <c r="W771" s="12">
        <f>IF(ISBLANK('Set Schedules Here'!O1540),"",ROUND('Set Schedules Here'!O1540,rounding_decimal_places))</f>
        <v>2028</v>
      </c>
      <c r="X771" s="12">
        <f>IF(ISBLANK('Set Schedules Here'!O1541),"",ROUND('Set Schedules Here'!O1541,rounding_decimal_places))</f>
        <v>0.133213</v>
      </c>
      <c r="Y771" s="12">
        <f>IF(ISBLANK('Set Schedules Here'!P1540),"",ROUND('Set Schedules Here'!P1540,rounding_decimal_places))</f>
        <v>2029</v>
      </c>
      <c r="Z771" s="12">
        <f>IF(ISBLANK('Set Schedules Here'!P1541),"",ROUND('Set Schedules Here'!P1541,rounding_decimal_places))</f>
        <v>0.167683</v>
      </c>
      <c r="AA771" s="12">
        <f>IF(ISBLANK('Set Schedules Here'!Q1540),"",ROUND('Set Schedules Here'!Q1540,rounding_decimal_places))</f>
        <v>2030</v>
      </c>
      <c r="AB771" s="12">
        <f>IF(ISBLANK('Set Schedules Here'!Q1541),"",ROUND('Set Schedules Here'!Q1541,rounding_decimal_places))</f>
        <v>0.208958</v>
      </c>
      <c r="AC771" s="12">
        <f>IF(ISBLANK('Set Schedules Here'!R1540),"",ROUND('Set Schedules Here'!R1540,rounding_decimal_places))</f>
        <v>2031</v>
      </c>
      <c r="AD771" s="12">
        <f>IF(ISBLANK('Set Schedules Here'!R1541),"",ROUND('Set Schedules Here'!R1541,rounding_decimal_places))</f>
        <v>0.25730900000000001</v>
      </c>
      <c r="AE771" s="12">
        <f>IF(ISBLANK('Set Schedules Here'!S1540),"",ROUND('Set Schedules Here'!S1540,rounding_decimal_places))</f>
        <v>2032</v>
      </c>
      <c r="AF771" s="12">
        <f>IF(ISBLANK('Set Schedules Here'!S1541),"",ROUND('Set Schedules Here'!S1541,rounding_decimal_places))</f>
        <v>0.31250899999999998</v>
      </c>
      <c r="AG771" s="12">
        <f>IF(ISBLANK('Set Schedules Here'!T1540),"",ROUND('Set Schedules Here'!T1540,rounding_decimal_places))</f>
        <v>2033</v>
      </c>
      <c r="AH771" s="12">
        <f>IF(ISBLANK('Set Schedules Here'!T1541),"",ROUND('Set Schedules Here'!T1541,rounding_decimal_places))</f>
        <v>0.37370999999999999</v>
      </c>
      <c r="AI771" s="12">
        <f>IF(ISBLANK('Set Schedules Here'!U1540),"",ROUND('Set Schedules Here'!U1540,rounding_decimal_places))</f>
        <v>2034</v>
      </c>
      <c r="AJ771" s="12">
        <f>IF(ISBLANK('Set Schedules Here'!U1541),"",ROUND('Set Schedules Here'!U1541,rounding_decimal_places))</f>
        <v>0.43940099999999999</v>
      </c>
      <c r="AK771" s="12">
        <f>IF(ISBLANK('Set Schedules Here'!V1540),"",ROUND('Set Schedules Here'!V1540,rounding_decimal_places))</f>
        <v>2035</v>
      </c>
      <c r="AL771" s="12">
        <f>IF(ISBLANK('Set Schedules Here'!V1541),"",ROUND('Set Schedules Here'!V1541,rounding_decimal_places))</f>
        <v>0.50749999999999995</v>
      </c>
      <c r="AM771" s="12">
        <f>IF(ISBLANK('Set Schedules Here'!W1540),"",ROUND('Set Schedules Here'!W1540,rounding_decimal_places))</f>
        <v>2036</v>
      </c>
      <c r="AN771" s="12">
        <f>IF(ISBLANK('Set Schedules Here'!W1541),"",ROUND('Set Schedules Here'!W1541,rounding_decimal_places))</f>
        <v>0.57559899999999997</v>
      </c>
      <c r="AO771" s="12">
        <f>IF(ISBLANK('Set Schedules Here'!X1540),"",ROUND('Set Schedules Here'!X1540,rounding_decimal_places))</f>
        <v>2037</v>
      </c>
      <c r="AP771" s="12">
        <f>IF(ISBLANK('Set Schedules Here'!X1541),"",ROUND('Set Schedules Here'!X1541,rounding_decimal_places))</f>
        <v>0.64129000000000003</v>
      </c>
      <c r="AQ771" s="12">
        <f>IF(ISBLANK('Set Schedules Here'!Y1540),"",ROUND('Set Schedules Here'!Y1540,rounding_decimal_places))</f>
        <v>2038</v>
      </c>
      <c r="AR771" s="12">
        <f>IF(ISBLANK('Set Schedules Here'!Y1541),"",ROUND('Set Schedules Here'!Y1541,rounding_decimal_places))</f>
        <v>0.70249099999999998</v>
      </c>
      <c r="AS771" s="12">
        <f>IF(ISBLANK('Set Schedules Here'!Z1540),"",ROUND('Set Schedules Here'!Z1540,rounding_decimal_places))</f>
        <v>2039</v>
      </c>
      <c r="AT771" s="12">
        <f>IF(ISBLANK('Set Schedules Here'!Z1541),"",ROUND('Set Schedules Here'!Z1541,rounding_decimal_places))</f>
        <v>0.757691</v>
      </c>
      <c r="AU771" s="12">
        <f>IF(ISBLANK('Set Schedules Here'!AA1540),"",ROUND('Set Schedules Here'!AA1540,rounding_decimal_places))</f>
        <v>2040</v>
      </c>
      <c r="AV771" s="12">
        <f>IF(ISBLANK('Set Schedules Here'!AA1541),"",ROUND('Set Schedules Here'!AA1541,rounding_decimal_places))</f>
        <v>0.80604200000000004</v>
      </c>
      <c r="AW771" s="12">
        <f>IF(ISBLANK('Set Schedules Here'!AB1540),"",ROUND('Set Schedules Here'!AB1540,rounding_decimal_places))</f>
        <v>2041</v>
      </c>
      <c r="AX771" s="12">
        <f>IF(ISBLANK('Set Schedules Here'!AB1541),"",ROUND('Set Schedules Here'!AB1541,rounding_decimal_places))</f>
        <v>0.84731699999999999</v>
      </c>
      <c r="AY771" s="12">
        <f>IF(ISBLANK('Set Schedules Here'!AC1540),"",ROUND('Set Schedules Here'!AC1540,rounding_decimal_places))</f>
        <v>2042</v>
      </c>
      <c r="AZ771" s="12">
        <f>IF(ISBLANK('Set Schedules Here'!AC1541),"",ROUND('Set Schedules Here'!AC1541,rounding_decimal_places))</f>
        <v>0.88178699999999999</v>
      </c>
      <c r="BA771" s="12">
        <f>IF(ISBLANK('Set Schedules Here'!AD1540),"",ROUND('Set Schedules Here'!AD1540,rounding_decimal_places))</f>
        <v>2043</v>
      </c>
      <c r="BB771" s="12">
        <f>IF(ISBLANK('Set Schedules Here'!AD1541),"",ROUND('Set Schedules Here'!AD1541,rounding_decimal_places))</f>
        <v>0.910049</v>
      </c>
      <c r="BC771" s="12">
        <f>IF(ISBLANK('Set Schedules Here'!AE1540),"",ROUND('Set Schedules Here'!AE1540,rounding_decimal_places))</f>
        <v>2044</v>
      </c>
      <c r="BD771" s="12">
        <f>IF(ISBLANK('Set Schedules Here'!AE1541),"",ROUND('Set Schedules Here'!AE1541,rounding_decimal_places))</f>
        <v>0.93287299999999995</v>
      </c>
      <c r="BE771" s="12">
        <f>IF(ISBLANK('Set Schedules Here'!AF1540),"",ROUND('Set Schedules Here'!AF1540,rounding_decimal_places))</f>
        <v>2045</v>
      </c>
      <c r="BF771" s="12">
        <f>IF(ISBLANK('Set Schedules Here'!AF1541),"",ROUND('Set Schedules Here'!AF1541,rounding_decimal_places))</f>
        <v>0.95108199999999998</v>
      </c>
      <c r="BG771" s="12">
        <f>IF(ISBLANK('Set Schedules Here'!AG1540),"",ROUND('Set Schedules Here'!AG1540,rounding_decimal_places))</f>
        <v>2046</v>
      </c>
      <c r="BH771" s="12">
        <f>IF(ISBLANK('Set Schedules Here'!AG1541),"",ROUND('Set Schedules Here'!AG1541,rounding_decimal_places))</f>
        <v>0.96546799999999999</v>
      </c>
      <c r="BI771" s="12">
        <f>IF(ISBLANK('Set Schedules Here'!AH1540),"",ROUND('Set Schedules Here'!AH1540,rounding_decimal_places))</f>
        <v>2047</v>
      </c>
      <c r="BJ771" s="12">
        <f>IF(ISBLANK('Set Schedules Here'!AH1541),"",ROUND('Set Schedules Here'!AH1541,rounding_decimal_places))</f>
        <v>0.97674700000000003</v>
      </c>
      <c r="BK771" s="12">
        <f>IF(ISBLANK('Set Schedules Here'!AI1540),"",ROUND('Set Schedules Here'!AI1540,rounding_decimal_places))</f>
        <v>2048</v>
      </c>
      <c r="BL771" s="12">
        <f>IF(ISBLANK('Set Schedules Here'!AI1541),"",ROUND('Set Schedules Here'!AI1541,rounding_decimal_places))</f>
        <v>0.98553599999999997</v>
      </c>
      <c r="BM771" s="12">
        <f>IF(ISBLANK('Set Schedules Here'!AJ1540),"",ROUND('Set Schedules Here'!AJ1540,rounding_decimal_places))</f>
        <v>2049</v>
      </c>
      <c r="BN771" s="12">
        <f>IF(ISBLANK('Set Schedules Here'!AJ1541),"",ROUND('Set Schedules Here'!AJ1541,rounding_decimal_places))</f>
        <v>0.99235200000000001</v>
      </c>
      <c r="BO771" s="12">
        <f>IF(ISBLANK('Set Schedules Here'!AK1540),"",ROUND('Set Schedules Here'!AK1540,rounding_decimal_places))</f>
        <v>2050</v>
      </c>
      <c r="BP771" s="21">
        <f>IF(ISBLANK('Set Schedules Here'!AK1541),"",ROUND('Set Schedules Here'!AK1541,rounding_decimal_places))</f>
        <v>0.99761900000000003</v>
      </c>
    </row>
    <row r="772" spans="1:68" x14ac:dyDescent="0.45">
      <c r="A772" s="16" t="str">
        <f>'Set Schedules Here'!A1542</f>
        <v>RnD electricity fuel use reduction</v>
      </c>
      <c r="B772" s="12" t="str">
        <f>IF(ISBLANK('Set Schedules Here'!C1542),"",'Set Schedules Here'!C1542)</f>
        <v>onshore wind es</v>
      </c>
      <c r="C772" s="12" t="str">
        <f>IF(ISBLANK('Set Schedules Here'!D1542),"",'Set Schedules Here'!D1542)</f>
        <v/>
      </c>
      <c r="D772" s="21" t="str">
        <f>IF(ISBLANK('Set Schedules Here'!E1542),"",'Set Schedules Here'!E1542)</f>
        <v/>
      </c>
      <c r="E772" s="12">
        <f>IF(ISBLANK('Set Schedules Here'!F1542),"",ROUND('Set Schedules Here'!F1542,rounding_decimal_places))</f>
        <v>2019</v>
      </c>
      <c r="F772" s="12">
        <f>IF(ISBLANK('Set Schedules Here'!F1543),"",ROUND('Set Schedules Here'!F1543,rounding_decimal_places))</f>
        <v>0</v>
      </c>
      <c r="G772" s="12">
        <f>IF(ISBLANK('Set Schedules Here'!G1542),"",ROUND('Set Schedules Here'!G1542,rounding_decimal_places))</f>
        <v>2020</v>
      </c>
      <c r="H772" s="12">
        <f>IF(ISBLANK('Set Schedules Here'!G1543),"",ROUND('Set Schedules Here'!G1543,rounding_decimal_places))</f>
        <v>0</v>
      </c>
      <c r="I772" s="12">
        <f>IF(ISBLANK('Set Schedules Here'!H1542),"",ROUND('Set Schedules Here'!H1542,rounding_decimal_places))</f>
        <v>2021</v>
      </c>
      <c r="J772" s="12">
        <f>IF(ISBLANK('Set Schedules Here'!H1543),"",ROUND('Set Schedules Here'!H1543,rounding_decimal_places))</f>
        <v>2.2648000000000001E-2</v>
      </c>
      <c r="K772" s="12">
        <f>IF(ISBLANK('Set Schedules Here'!I1542),"",ROUND('Set Schedules Here'!I1542,rounding_decimal_places))</f>
        <v>2022</v>
      </c>
      <c r="L772" s="12">
        <f>IF(ISBLANK('Set Schedules Here'!I1543),"",ROUND('Set Schedules Here'!I1543,rounding_decimal_places))</f>
        <v>2.9464000000000001E-2</v>
      </c>
      <c r="M772" s="12">
        <f>IF(ISBLANK('Set Schedules Here'!J1542),"",ROUND('Set Schedules Here'!J1542,rounding_decimal_places))</f>
        <v>2023</v>
      </c>
      <c r="N772" s="12">
        <f>IF(ISBLANK('Set Schedules Here'!J1543),"",ROUND('Set Schedules Here'!J1543,rounding_decimal_places))</f>
        <v>3.8253000000000002E-2</v>
      </c>
      <c r="O772" s="12">
        <f>IF(ISBLANK('Set Schedules Here'!K1542),"",ROUND('Set Schedules Here'!K1542,rounding_decimal_places))</f>
        <v>2024</v>
      </c>
      <c r="P772" s="12">
        <f>IF(ISBLANK('Set Schedules Here'!K1543),"",ROUND('Set Schedules Here'!K1543,rounding_decimal_places))</f>
        <v>4.9532E-2</v>
      </c>
      <c r="Q772" s="12">
        <f>IF(ISBLANK('Set Schedules Here'!L1542),"",ROUND('Set Schedules Here'!L1542,rounding_decimal_places))</f>
        <v>2025</v>
      </c>
      <c r="R772" s="12">
        <f>IF(ISBLANK('Set Schedules Here'!L1543),"",ROUND('Set Schedules Here'!L1543,rounding_decimal_places))</f>
        <v>6.3918000000000003E-2</v>
      </c>
      <c r="S772" s="12">
        <f>IF(ISBLANK('Set Schedules Here'!M1542),"",ROUND('Set Schedules Here'!M1542,rounding_decimal_places))</f>
        <v>2026</v>
      </c>
      <c r="T772" s="12">
        <f>IF(ISBLANK('Set Schedules Here'!M1543),"",ROUND('Set Schedules Here'!M1543,rounding_decimal_places))</f>
        <v>8.2127000000000006E-2</v>
      </c>
      <c r="U772" s="12">
        <f>IF(ISBLANK('Set Schedules Here'!N1542),"",ROUND('Set Schedules Here'!N1542,rounding_decimal_places))</f>
        <v>2027</v>
      </c>
      <c r="V772" s="12">
        <f>IF(ISBLANK('Set Schedules Here'!N1543),"",ROUND('Set Schedules Here'!N1543,rounding_decimal_places))</f>
        <v>0.104951</v>
      </c>
      <c r="W772" s="12">
        <f>IF(ISBLANK('Set Schedules Here'!O1542),"",ROUND('Set Schedules Here'!O1542,rounding_decimal_places))</f>
        <v>2028</v>
      </c>
      <c r="X772" s="12">
        <f>IF(ISBLANK('Set Schedules Here'!O1543),"",ROUND('Set Schedules Here'!O1543,rounding_decimal_places))</f>
        <v>0.133213</v>
      </c>
      <c r="Y772" s="12">
        <f>IF(ISBLANK('Set Schedules Here'!P1542),"",ROUND('Set Schedules Here'!P1542,rounding_decimal_places))</f>
        <v>2029</v>
      </c>
      <c r="Z772" s="12">
        <f>IF(ISBLANK('Set Schedules Here'!P1543),"",ROUND('Set Schedules Here'!P1543,rounding_decimal_places))</f>
        <v>0.167683</v>
      </c>
      <c r="AA772" s="12">
        <f>IF(ISBLANK('Set Schedules Here'!Q1542),"",ROUND('Set Schedules Here'!Q1542,rounding_decimal_places))</f>
        <v>2030</v>
      </c>
      <c r="AB772" s="12">
        <f>IF(ISBLANK('Set Schedules Here'!Q1543),"",ROUND('Set Schedules Here'!Q1543,rounding_decimal_places))</f>
        <v>0.208958</v>
      </c>
      <c r="AC772" s="12">
        <f>IF(ISBLANK('Set Schedules Here'!R1542),"",ROUND('Set Schedules Here'!R1542,rounding_decimal_places))</f>
        <v>2031</v>
      </c>
      <c r="AD772" s="12">
        <f>IF(ISBLANK('Set Schedules Here'!R1543),"",ROUND('Set Schedules Here'!R1543,rounding_decimal_places))</f>
        <v>0.25730900000000001</v>
      </c>
      <c r="AE772" s="12">
        <f>IF(ISBLANK('Set Schedules Here'!S1542),"",ROUND('Set Schedules Here'!S1542,rounding_decimal_places))</f>
        <v>2032</v>
      </c>
      <c r="AF772" s="12">
        <f>IF(ISBLANK('Set Schedules Here'!S1543),"",ROUND('Set Schedules Here'!S1543,rounding_decimal_places))</f>
        <v>0.31250899999999998</v>
      </c>
      <c r="AG772" s="12">
        <f>IF(ISBLANK('Set Schedules Here'!T1542),"",ROUND('Set Schedules Here'!T1542,rounding_decimal_places))</f>
        <v>2033</v>
      </c>
      <c r="AH772" s="12">
        <f>IF(ISBLANK('Set Schedules Here'!T1543),"",ROUND('Set Schedules Here'!T1543,rounding_decimal_places))</f>
        <v>0.37370999999999999</v>
      </c>
      <c r="AI772" s="12">
        <f>IF(ISBLANK('Set Schedules Here'!U1542),"",ROUND('Set Schedules Here'!U1542,rounding_decimal_places))</f>
        <v>2034</v>
      </c>
      <c r="AJ772" s="12">
        <f>IF(ISBLANK('Set Schedules Here'!U1543),"",ROUND('Set Schedules Here'!U1543,rounding_decimal_places))</f>
        <v>0.43940099999999999</v>
      </c>
      <c r="AK772" s="12">
        <f>IF(ISBLANK('Set Schedules Here'!V1542),"",ROUND('Set Schedules Here'!V1542,rounding_decimal_places))</f>
        <v>2035</v>
      </c>
      <c r="AL772" s="12">
        <f>IF(ISBLANK('Set Schedules Here'!V1543),"",ROUND('Set Schedules Here'!V1543,rounding_decimal_places))</f>
        <v>0.50749999999999995</v>
      </c>
      <c r="AM772" s="12">
        <f>IF(ISBLANK('Set Schedules Here'!W1542),"",ROUND('Set Schedules Here'!W1542,rounding_decimal_places))</f>
        <v>2036</v>
      </c>
      <c r="AN772" s="12">
        <f>IF(ISBLANK('Set Schedules Here'!W1543),"",ROUND('Set Schedules Here'!W1543,rounding_decimal_places))</f>
        <v>0.57559899999999997</v>
      </c>
      <c r="AO772" s="12">
        <f>IF(ISBLANK('Set Schedules Here'!X1542),"",ROUND('Set Schedules Here'!X1542,rounding_decimal_places))</f>
        <v>2037</v>
      </c>
      <c r="AP772" s="12">
        <f>IF(ISBLANK('Set Schedules Here'!X1543),"",ROUND('Set Schedules Here'!X1543,rounding_decimal_places))</f>
        <v>0.64129000000000003</v>
      </c>
      <c r="AQ772" s="12">
        <f>IF(ISBLANK('Set Schedules Here'!Y1542),"",ROUND('Set Schedules Here'!Y1542,rounding_decimal_places))</f>
        <v>2038</v>
      </c>
      <c r="AR772" s="12">
        <f>IF(ISBLANK('Set Schedules Here'!Y1543),"",ROUND('Set Schedules Here'!Y1543,rounding_decimal_places))</f>
        <v>0.70249099999999998</v>
      </c>
      <c r="AS772" s="12">
        <f>IF(ISBLANK('Set Schedules Here'!Z1542),"",ROUND('Set Schedules Here'!Z1542,rounding_decimal_places))</f>
        <v>2039</v>
      </c>
      <c r="AT772" s="12">
        <f>IF(ISBLANK('Set Schedules Here'!Z1543),"",ROUND('Set Schedules Here'!Z1543,rounding_decimal_places))</f>
        <v>0.757691</v>
      </c>
      <c r="AU772" s="12">
        <f>IF(ISBLANK('Set Schedules Here'!AA1542),"",ROUND('Set Schedules Here'!AA1542,rounding_decimal_places))</f>
        <v>2040</v>
      </c>
      <c r="AV772" s="12">
        <f>IF(ISBLANK('Set Schedules Here'!AA1543),"",ROUND('Set Schedules Here'!AA1543,rounding_decimal_places))</f>
        <v>0.80604200000000004</v>
      </c>
      <c r="AW772" s="12">
        <f>IF(ISBLANK('Set Schedules Here'!AB1542),"",ROUND('Set Schedules Here'!AB1542,rounding_decimal_places))</f>
        <v>2041</v>
      </c>
      <c r="AX772" s="12">
        <f>IF(ISBLANK('Set Schedules Here'!AB1543),"",ROUND('Set Schedules Here'!AB1543,rounding_decimal_places))</f>
        <v>0.84731699999999999</v>
      </c>
      <c r="AY772" s="12">
        <f>IF(ISBLANK('Set Schedules Here'!AC1542),"",ROUND('Set Schedules Here'!AC1542,rounding_decimal_places))</f>
        <v>2042</v>
      </c>
      <c r="AZ772" s="12">
        <f>IF(ISBLANK('Set Schedules Here'!AC1543),"",ROUND('Set Schedules Here'!AC1543,rounding_decimal_places))</f>
        <v>0.88178699999999999</v>
      </c>
      <c r="BA772" s="12">
        <f>IF(ISBLANK('Set Schedules Here'!AD1542),"",ROUND('Set Schedules Here'!AD1542,rounding_decimal_places))</f>
        <v>2043</v>
      </c>
      <c r="BB772" s="12">
        <f>IF(ISBLANK('Set Schedules Here'!AD1543),"",ROUND('Set Schedules Here'!AD1543,rounding_decimal_places))</f>
        <v>0.910049</v>
      </c>
      <c r="BC772" s="12">
        <f>IF(ISBLANK('Set Schedules Here'!AE1542),"",ROUND('Set Schedules Here'!AE1542,rounding_decimal_places))</f>
        <v>2044</v>
      </c>
      <c r="BD772" s="12">
        <f>IF(ISBLANK('Set Schedules Here'!AE1543),"",ROUND('Set Schedules Here'!AE1543,rounding_decimal_places))</f>
        <v>0.93287299999999995</v>
      </c>
      <c r="BE772" s="12">
        <f>IF(ISBLANK('Set Schedules Here'!AF1542),"",ROUND('Set Schedules Here'!AF1542,rounding_decimal_places))</f>
        <v>2045</v>
      </c>
      <c r="BF772" s="12">
        <f>IF(ISBLANK('Set Schedules Here'!AF1543),"",ROUND('Set Schedules Here'!AF1543,rounding_decimal_places))</f>
        <v>0.95108199999999998</v>
      </c>
      <c r="BG772" s="12">
        <f>IF(ISBLANK('Set Schedules Here'!AG1542),"",ROUND('Set Schedules Here'!AG1542,rounding_decimal_places))</f>
        <v>2046</v>
      </c>
      <c r="BH772" s="12">
        <f>IF(ISBLANK('Set Schedules Here'!AG1543),"",ROUND('Set Schedules Here'!AG1543,rounding_decimal_places))</f>
        <v>0.96546799999999999</v>
      </c>
      <c r="BI772" s="12">
        <f>IF(ISBLANK('Set Schedules Here'!AH1542),"",ROUND('Set Schedules Here'!AH1542,rounding_decimal_places))</f>
        <v>2047</v>
      </c>
      <c r="BJ772" s="12">
        <f>IF(ISBLANK('Set Schedules Here'!AH1543),"",ROUND('Set Schedules Here'!AH1543,rounding_decimal_places))</f>
        <v>0.97674700000000003</v>
      </c>
      <c r="BK772" s="12">
        <f>IF(ISBLANK('Set Schedules Here'!AI1542),"",ROUND('Set Schedules Here'!AI1542,rounding_decimal_places))</f>
        <v>2048</v>
      </c>
      <c r="BL772" s="12">
        <f>IF(ISBLANK('Set Schedules Here'!AI1543),"",ROUND('Set Schedules Here'!AI1543,rounding_decimal_places))</f>
        <v>0.98553599999999997</v>
      </c>
      <c r="BM772" s="12">
        <f>IF(ISBLANK('Set Schedules Here'!AJ1542),"",ROUND('Set Schedules Here'!AJ1542,rounding_decimal_places))</f>
        <v>2049</v>
      </c>
      <c r="BN772" s="12">
        <f>IF(ISBLANK('Set Schedules Here'!AJ1543),"",ROUND('Set Schedules Here'!AJ1543,rounding_decimal_places))</f>
        <v>0.99235200000000001</v>
      </c>
      <c r="BO772" s="12">
        <f>IF(ISBLANK('Set Schedules Here'!AK1542),"",ROUND('Set Schedules Here'!AK1542,rounding_decimal_places))</f>
        <v>2050</v>
      </c>
      <c r="BP772" s="21">
        <f>IF(ISBLANK('Set Schedules Here'!AK1543),"",ROUND('Set Schedules Here'!AK1543,rounding_decimal_places))</f>
        <v>0.99761900000000003</v>
      </c>
    </row>
    <row r="773" spans="1:68" x14ac:dyDescent="0.45">
      <c r="A773" s="16" t="str">
        <f>'Set Schedules Here'!A1544</f>
        <v>RnD electricity fuel use reduction</v>
      </c>
      <c r="B773" s="12" t="str">
        <f>IF(ISBLANK('Set Schedules Here'!C1544),"",'Set Schedules Here'!C1544)</f>
        <v>solar PV es</v>
      </c>
      <c r="C773" s="12" t="str">
        <f>IF(ISBLANK('Set Schedules Here'!D1544),"",'Set Schedules Here'!D1544)</f>
        <v/>
      </c>
      <c r="D773" s="21" t="str">
        <f>IF(ISBLANK('Set Schedules Here'!E1544),"",'Set Schedules Here'!E1544)</f>
        <v/>
      </c>
      <c r="E773" s="12">
        <f>IF(ISBLANK('Set Schedules Here'!F1544),"",ROUND('Set Schedules Here'!F1544,rounding_decimal_places))</f>
        <v>2019</v>
      </c>
      <c r="F773" s="12">
        <f>IF(ISBLANK('Set Schedules Here'!F1545),"",ROUND('Set Schedules Here'!F1545,rounding_decimal_places))</f>
        <v>0</v>
      </c>
      <c r="G773" s="12">
        <f>IF(ISBLANK('Set Schedules Here'!G1544),"",ROUND('Set Schedules Here'!G1544,rounding_decimal_places))</f>
        <v>2020</v>
      </c>
      <c r="H773" s="12">
        <f>IF(ISBLANK('Set Schedules Here'!G1545),"",ROUND('Set Schedules Here'!G1545,rounding_decimal_places))</f>
        <v>0</v>
      </c>
      <c r="I773" s="12">
        <f>IF(ISBLANK('Set Schedules Here'!H1544),"",ROUND('Set Schedules Here'!H1544,rounding_decimal_places))</f>
        <v>2021</v>
      </c>
      <c r="J773" s="12">
        <f>IF(ISBLANK('Set Schedules Here'!H1545),"",ROUND('Set Schedules Here'!H1545,rounding_decimal_places))</f>
        <v>2.2648000000000001E-2</v>
      </c>
      <c r="K773" s="12">
        <f>IF(ISBLANK('Set Schedules Here'!I1544),"",ROUND('Set Schedules Here'!I1544,rounding_decimal_places))</f>
        <v>2022</v>
      </c>
      <c r="L773" s="12">
        <f>IF(ISBLANK('Set Schedules Here'!I1545),"",ROUND('Set Schedules Here'!I1545,rounding_decimal_places))</f>
        <v>2.9464000000000001E-2</v>
      </c>
      <c r="M773" s="12">
        <f>IF(ISBLANK('Set Schedules Here'!J1544),"",ROUND('Set Schedules Here'!J1544,rounding_decimal_places))</f>
        <v>2023</v>
      </c>
      <c r="N773" s="12">
        <f>IF(ISBLANK('Set Schedules Here'!J1545),"",ROUND('Set Schedules Here'!J1545,rounding_decimal_places))</f>
        <v>3.8253000000000002E-2</v>
      </c>
      <c r="O773" s="12">
        <f>IF(ISBLANK('Set Schedules Here'!K1544),"",ROUND('Set Schedules Here'!K1544,rounding_decimal_places))</f>
        <v>2024</v>
      </c>
      <c r="P773" s="12">
        <f>IF(ISBLANK('Set Schedules Here'!K1545),"",ROUND('Set Schedules Here'!K1545,rounding_decimal_places))</f>
        <v>4.9532E-2</v>
      </c>
      <c r="Q773" s="12">
        <f>IF(ISBLANK('Set Schedules Here'!L1544),"",ROUND('Set Schedules Here'!L1544,rounding_decimal_places))</f>
        <v>2025</v>
      </c>
      <c r="R773" s="12">
        <f>IF(ISBLANK('Set Schedules Here'!L1545),"",ROUND('Set Schedules Here'!L1545,rounding_decimal_places))</f>
        <v>6.3918000000000003E-2</v>
      </c>
      <c r="S773" s="12">
        <f>IF(ISBLANK('Set Schedules Here'!M1544),"",ROUND('Set Schedules Here'!M1544,rounding_decimal_places))</f>
        <v>2026</v>
      </c>
      <c r="T773" s="12">
        <f>IF(ISBLANK('Set Schedules Here'!M1545),"",ROUND('Set Schedules Here'!M1545,rounding_decimal_places))</f>
        <v>8.2127000000000006E-2</v>
      </c>
      <c r="U773" s="12">
        <f>IF(ISBLANK('Set Schedules Here'!N1544),"",ROUND('Set Schedules Here'!N1544,rounding_decimal_places))</f>
        <v>2027</v>
      </c>
      <c r="V773" s="12">
        <f>IF(ISBLANK('Set Schedules Here'!N1545),"",ROUND('Set Schedules Here'!N1545,rounding_decimal_places))</f>
        <v>0.104951</v>
      </c>
      <c r="W773" s="12">
        <f>IF(ISBLANK('Set Schedules Here'!O1544),"",ROUND('Set Schedules Here'!O1544,rounding_decimal_places))</f>
        <v>2028</v>
      </c>
      <c r="X773" s="12">
        <f>IF(ISBLANK('Set Schedules Here'!O1545),"",ROUND('Set Schedules Here'!O1545,rounding_decimal_places))</f>
        <v>0.133213</v>
      </c>
      <c r="Y773" s="12">
        <f>IF(ISBLANK('Set Schedules Here'!P1544),"",ROUND('Set Schedules Here'!P1544,rounding_decimal_places))</f>
        <v>2029</v>
      </c>
      <c r="Z773" s="12">
        <f>IF(ISBLANK('Set Schedules Here'!P1545),"",ROUND('Set Schedules Here'!P1545,rounding_decimal_places))</f>
        <v>0.167683</v>
      </c>
      <c r="AA773" s="12">
        <f>IF(ISBLANK('Set Schedules Here'!Q1544),"",ROUND('Set Schedules Here'!Q1544,rounding_decimal_places))</f>
        <v>2030</v>
      </c>
      <c r="AB773" s="12">
        <f>IF(ISBLANK('Set Schedules Here'!Q1545),"",ROUND('Set Schedules Here'!Q1545,rounding_decimal_places))</f>
        <v>0.208958</v>
      </c>
      <c r="AC773" s="12">
        <f>IF(ISBLANK('Set Schedules Here'!R1544),"",ROUND('Set Schedules Here'!R1544,rounding_decimal_places))</f>
        <v>2031</v>
      </c>
      <c r="AD773" s="12">
        <f>IF(ISBLANK('Set Schedules Here'!R1545),"",ROUND('Set Schedules Here'!R1545,rounding_decimal_places))</f>
        <v>0.25730900000000001</v>
      </c>
      <c r="AE773" s="12">
        <f>IF(ISBLANK('Set Schedules Here'!S1544),"",ROUND('Set Schedules Here'!S1544,rounding_decimal_places))</f>
        <v>2032</v>
      </c>
      <c r="AF773" s="12">
        <f>IF(ISBLANK('Set Schedules Here'!S1545),"",ROUND('Set Schedules Here'!S1545,rounding_decimal_places))</f>
        <v>0.31250899999999998</v>
      </c>
      <c r="AG773" s="12">
        <f>IF(ISBLANK('Set Schedules Here'!T1544),"",ROUND('Set Schedules Here'!T1544,rounding_decimal_places))</f>
        <v>2033</v>
      </c>
      <c r="AH773" s="12">
        <f>IF(ISBLANK('Set Schedules Here'!T1545),"",ROUND('Set Schedules Here'!T1545,rounding_decimal_places))</f>
        <v>0.37370999999999999</v>
      </c>
      <c r="AI773" s="12">
        <f>IF(ISBLANK('Set Schedules Here'!U1544),"",ROUND('Set Schedules Here'!U1544,rounding_decimal_places))</f>
        <v>2034</v>
      </c>
      <c r="AJ773" s="12">
        <f>IF(ISBLANK('Set Schedules Here'!U1545),"",ROUND('Set Schedules Here'!U1545,rounding_decimal_places))</f>
        <v>0.43940099999999999</v>
      </c>
      <c r="AK773" s="12">
        <f>IF(ISBLANK('Set Schedules Here'!V1544),"",ROUND('Set Schedules Here'!V1544,rounding_decimal_places))</f>
        <v>2035</v>
      </c>
      <c r="AL773" s="12">
        <f>IF(ISBLANK('Set Schedules Here'!V1545),"",ROUND('Set Schedules Here'!V1545,rounding_decimal_places))</f>
        <v>0.50749999999999995</v>
      </c>
      <c r="AM773" s="12">
        <f>IF(ISBLANK('Set Schedules Here'!W1544),"",ROUND('Set Schedules Here'!W1544,rounding_decimal_places))</f>
        <v>2036</v>
      </c>
      <c r="AN773" s="12">
        <f>IF(ISBLANK('Set Schedules Here'!W1545),"",ROUND('Set Schedules Here'!W1545,rounding_decimal_places))</f>
        <v>0.57559899999999997</v>
      </c>
      <c r="AO773" s="12">
        <f>IF(ISBLANK('Set Schedules Here'!X1544),"",ROUND('Set Schedules Here'!X1544,rounding_decimal_places))</f>
        <v>2037</v>
      </c>
      <c r="AP773" s="12">
        <f>IF(ISBLANK('Set Schedules Here'!X1545),"",ROUND('Set Schedules Here'!X1545,rounding_decimal_places))</f>
        <v>0.64129000000000003</v>
      </c>
      <c r="AQ773" s="12">
        <f>IF(ISBLANK('Set Schedules Here'!Y1544),"",ROUND('Set Schedules Here'!Y1544,rounding_decimal_places))</f>
        <v>2038</v>
      </c>
      <c r="AR773" s="12">
        <f>IF(ISBLANK('Set Schedules Here'!Y1545),"",ROUND('Set Schedules Here'!Y1545,rounding_decimal_places))</f>
        <v>0.70249099999999998</v>
      </c>
      <c r="AS773" s="12">
        <f>IF(ISBLANK('Set Schedules Here'!Z1544),"",ROUND('Set Schedules Here'!Z1544,rounding_decimal_places))</f>
        <v>2039</v>
      </c>
      <c r="AT773" s="12">
        <f>IF(ISBLANK('Set Schedules Here'!Z1545),"",ROUND('Set Schedules Here'!Z1545,rounding_decimal_places))</f>
        <v>0.757691</v>
      </c>
      <c r="AU773" s="12">
        <f>IF(ISBLANK('Set Schedules Here'!AA1544),"",ROUND('Set Schedules Here'!AA1544,rounding_decimal_places))</f>
        <v>2040</v>
      </c>
      <c r="AV773" s="12">
        <f>IF(ISBLANK('Set Schedules Here'!AA1545),"",ROUND('Set Schedules Here'!AA1545,rounding_decimal_places))</f>
        <v>0.80604200000000004</v>
      </c>
      <c r="AW773" s="12">
        <f>IF(ISBLANK('Set Schedules Here'!AB1544),"",ROUND('Set Schedules Here'!AB1544,rounding_decimal_places))</f>
        <v>2041</v>
      </c>
      <c r="AX773" s="12">
        <f>IF(ISBLANK('Set Schedules Here'!AB1545),"",ROUND('Set Schedules Here'!AB1545,rounding_decimal_places))</f>
        <v>0.84731699999999999</v>
      </c>
      <c r="AY773" s="12">
        <f>IF(ISBLANK('Set Schedules Here'!AC1544),"",ROUND('Set Schedules Here'!AC1544,rounding_decimal_places))</f>
        <v>2042</v>
      </c>
      <c r="AZ773" s="12">
        <f>IF(ISBLANK('Set Schedules Here'!AC1545),"",ROUND('Set Schedules Here'!AC1545,rounding_decimal_places))</f>
        <v>0.88178699999999999</v>
      </c>
      <c r="BA773" s="12">
        <f>IF(ISBLANK('Set Schedules Here'!AD1544),"",ROUND('Set Schedules Here'!AD1544,rounding_decimal_places))</f>
        <v>2043</v>
      </c>
      <c r="BB773" s="12">
        <f>IF(ISBLANK('Set Schedules Here'!AD1545),"",ROUND('Set Schedules Here'!AD1545,rounding_decimal_places))</f>
        <v>0.910049</v>
      </c>
      <c r="BC773" s="12">
        <f>IF(ISBLANK('Set Schedules Here'!AE1544),"",ROUND('Set Schedules Here'!AE1544,rounding_decimal_places))</f>
        <v>2044</v>
      </c>
      <c r="BD773" s="12">
        <f>IF(ISBLANK('Set Schedules Here'!AE1545),"",ROUND('Set Schedules Here'!AE1545,rounding_decimal_places))</f>
        <v>0.93287299999999995</v>
      </c>
      <c r="BE773" s="12">
        <f>IF(ISBLANK('Set Schedules Here'!AF1544),"",ROUND('Set Schedules Here'!AF1544,rounding_decimal_places))</f>
        <v>2045</v>
      </c>
      <c r="BF773" s="12">
        <f>IF(ISBLANK('Set Schedules Here'!AF1545),"",ROUND('Set Schedules Here'!AF1545,rounding_decimal_places))</f>
        <v>0.95108199999999998</v>
      </c>
      <c r="BG773" s="12">
        <f>IF(ISBLANK('Set Schedules Here'!AG1544),"",ROUND('Set Schedules Here'!AG1544,rounding_decimal_places))</f>
        <v>2046</v>
      </c>
      <c r="BH773" s="12">
        <f>IF(ISBLANK('Set Schedules Here'!AG1545),"",ROUND('Set Schedules Here'!AG1545,rounding_decimal_places))</f>
        <v>0.96546799999999999</v>
      </c>
      <c r="BI773" s="12">
        <f>IF(ISBLANK('Set Schedules Here'!AH1544),"",ROUND('Set Schedules Here'!AH1544,rounding_decimal_places))</f>
        <v>2047</v>
      </c>
      <c r="BJ773" s="12">
        <f>IF(ISBLANK('Set Schedules Here'!AH1545),"",ROUND('Set Schedules Here'!AH1545,rounding_decimal_places))</f>
        <v>0.97674700000000003</v>
      </c>
      <c r="BK773" s="12">
        <f>IF(ISBLANK('Set Schedules Here'!AI1544),"",ROUND('Set Schedules Here'!AI1544,rounding_decimal_places))</f>
        <v>2048</v>
      </c>
      <c r="BL773" s="12">
        <f>IF(ISBLANK('Set Schedules Here'!AI1545),"",ROUND('Set Schedules Here'!AI1545,rounding_decimal_places))</f>
        <v>0.98553599999999997</v>
      </c>
      <c r="BM773" s="12">
        <f>IF(ISBLANK('Set Schedules Here'!AJ1544),"",ROUND('Set Schedules Here'!AJ1544,rounding_decimal_places))</f>
        <v>2049</v>
      </c>
      <c r="BN773" s="12">
        <f>IF(ISBLANK('Set Schedules Here'!AJ1545),"",ROUND('Set Schedules Here'!AJ1545,rounding_decimal_places))</f>
        <v>0.99235200000000001</v>
      </c>
      <c r="BO773" s="12">
        <f>IF(ISBLANK('Set Schedules Here'!AK1544),"",ROUND('Set Schedules Here'!AK1544,rounding_decimal_places))</f>
        <v>2050</v>
      </c>
      <c r="BP773" s="21">
        <f>IF(ISBLANK('Set Schedules Here'!AK1545),"",ROUND('Set Schedules Here'!AK1545,rounding_decimal_places))</f>
        <v>0.99761900000000003</v>
      </c>
    </row>
    <row r="774" spans="1:68" x14ac:dyDescent="0.45">
      <c r="A774" s="16" t="str">
        <f>'Set Schedules Here'!A1546</f>
        <v>RnD electricity fuel use reduction</v>
      </c>
      <c r="B774" s="12" t="str">
        <f>IF(ISBLANK('Set Schedules Here'!C1546),"",'Set Schedules Here'!C1546)</f>
        <v>solar thermal es</v>
      </c>
      <c r="C774" s="12" t="str">
        <f>IF(ISBLANK('Set Schedules Here'!D1546),"",'Set Schedules Here'!D1546)</f>
        <v/>
      </c>
      <c r="D774" s="21" t="str">
        <f>IF(ISBLANK('Set Schedules Here'!E1546),"",'Set Schedules Here'!E1546)</f>
        <v/>
      </c>
      <c r="E774" s="12">
        <f>IF(ISBLANK('Set Schedules Here'!F1546),"",ROUND('Set Schedules Here'!F1546,rounding_decimal_places))</f>
        <v>2019</v>
      </c>
      <c r="F774" s="12">
        <f>IF(ISBLANK('Set Schedules Here'!F1547),"",ROUND('Set Schedules Here'!F1547,rounding_decimal_places))</f>
        <v>0</v>
      </c>
      <c r="G774" s="12">
        <f>IF(ISBLANK('Set Schedules Here'!G1546),"",ROUND('Set Schedules Here'!G1546,rounding_decimal_places))</f>
        <v>2020</v>
      </c>
      <c r="H774" s="12">
        <f>IF(ISBLANK('Set Schedules Here'!G1547),"",ROUND('Set Schedules Here'!G1547,rounding_decimal_places))</f>
        <v>0</v>
      </c>
      <c r="I774" s="12">
        <f>IF(ISBLANK('Set Schedules Here'!H1546),"",ROUND('Set Schedules Here'!H1546,rounding_decimal_places))</f>
        <v>2021</v>
      </c>
      <c r="J774" s="12">
        <f>IF(ISBLANK('Set Schedules Here'!H1547),"",ROUND('Set Schedules Here'!H1547,rounding_decimal_places))</f>
        <v>2.2648000000000001E-2</v>
      </c>
      <c r="K774" s="12">
        <f>IF(ISBLANK('Set Schedules Here'!I1546),"",ROUND('Set Schedules Here'!I1546,rounding_decimal_places))</f>
        <v>2022</v>
      </c>
      <c r="L774" s="12">
        <f>IF(ISBLANK('Set Schedules Here'!I1547),"",ROUND('Set Schedules Here'!I1547,rounding_decimal_places))</f>
        <v>2.9464000000000001E-2</v>
      </c>
      <c r="M774" s="12">
        <f>IF(ISBLANK('Set Schedules Here'!J1546),"",ROUND('Set Schedules Here'!J1546,rounding_decimal_places))</f>
        <v>2023</v>
      </c>
      <c r="N774" s="12">
        <f>IF(ISBLANK('Set Schedules Here'!J1547),"",ROUND('Set Schedules Here'!J1547,rounding_decimal_places))</f>
        <v>3.8253000000000002E-2</v>
      </c>
      <c r="O774" s="12">
        <f>IF(ISBLANK('Set Schedules Here'!K1546),"",ROUND('Set Schedules Here'!K1546,rounding_decimal_places))</f>
        <v>2024</v>
      </c>
      <c r="P774" s="12">
        <f>IF(ISBLANK('Set Schedules Here'!K1547),"",ROUND('Set Schedules Here'!K1547,rounding_decimal_places))</f>
        <v>4.9532E-2</v>
      </c>
      <c r="Q774" s="12">
        <f>IF(ISBLANK('Set Schedules Here'!L1546),"",ROUND('Set Schedules Here'!L1546,rounding_decimal_places))</f>
        <v>2025</v>
      </c>
      <c r="R774" s="12">
        <f>IF(ISBLANK('Set Schedules Here'!L1547),"",ROUND('Set Schedules Here'!L1547,rounding_decimal_places))</f>
        <v>6.3918000000000003E-2</v>
      </c>
      <c r="S774" s="12">
        <f>IF(ISBLANK('Set Schedules Here'!M1546),"",ROUND('Set Schedules Here'!M1546,rounding_decimal_places))</f>
        <v>2026</v>
      </c>
      <c r="T774" s="12">
        <f>IF(ISBLANK('Set Schedules Here'!M1547),"",ROUND('Set Schedules Here'!M1547,rounding_decimal_places))</f>
        <v>8.2127000000000006E-2</v>
      </c>
      <c r="U774" s="12">
        <f>IF(ISBLANK('Set Schedules Here'!N1546),"",ROUND('Set Schedules Here'!N1546,rounding_decimal_places))</f>
        <v>2027</v>
      </c>
      <c r="V774" s="12">
        <f>IF(ISBLANK('Set Schedules Here'!N1547),"",ROUND('Set Schedules Here'!N1547,rounding_decimal_places))</f>
        <v>0.104951</v>
      </c>
      <c r="W774" s="12">
        <f>IF(ISBLANK('Set Schedules Here'!O1546),"",ROUND('Set Schedules Here'!O1546,rounding_decimal_places))</f>
        <v>2028</v>
      </c>
      <c r="X774" s="12">
        <f>IF(ISBLANK('Set Schedules Here'!O1547),"",ROUND('Set Schedules Here'!O1547,rounding_decimal_places))</f>
        <v>0.133213</v>
      </c>
      <c r="Y774" s="12">
        <f>IF(ISBLANK('Set Schedules Here'!P1546),"",ROUND('Set Schedules Here'!P1546,rounding_decimal_places))</f>
        <v>2029</v>
      </c>
      <c r="Z774" s="12">
        <f>IF(ISBLANK('Set Schedules Here'!P1547),"",ROUND('Set Schedules Here'!P1547,rounding_decimal_places))</f>
        <v>0.167683</v>
      </c>
      <c r="AA774" s="12">
        <f>IF(ISBLANK('Set Schedules Here'!Q1546),"",ROUND('Set Schedules Here'!Q1546,rounding_decimal_places))</f>
        <v>2030</v>
      </c>
      <c r="AB774" s="12">
        <f>IF(ISBLANK('Set Schedules Here'!Q1547),"",ROUND('Set Schedules Here'!Q1547,rounding_decimal_places))</f>
        <v>0.208958</v>
      </c>
      <c r="AC774" s="12">
        <f>IF(ISBLANK('Set Schedules Here'!R1546),"",ROUND('Set Schedules Here'!R1546,rounding_decimal_places))</f>
        <v>2031</v>
      </c>
      <c r="AD774" s="12">
        <f>IF(ISBLANK('Set Schedules Here'!R1547),"",ROUND('Set Schedules Here'!R1547,rounding_decimal_places))</f>
        <v>0.25730900000000001</v>
      </c>
      <c r="AE774" s="12">
        <f>IF(ISBLANK('Set Schedules Here'!S1546),"",ROUND('Set Schedules Here'!S1546,rounding_decimal_places))</f>
        <v>2032</v>
      </c>
      <c r="AF774" s="12">
        <f>IF(ISBLANK('Set Schedules Here'!S1547),"",ROUND('Set Schedules Here'!S1547,rounding_decimal_places))</f>
        <v>0.31250899999999998</v>
      </c>
      <c r="AG774" s="12">
        <f>IF(ISBLANK('Set Schedules Here'!T1546),"",ROUND('Set Schedules Here'!T1546,rounding_decimal_places))</f>
        <v>2033</v>
      </c>
      <c r="AH774" s="12">
        <f>IF(ISBLANK('Set Schedules Here'!T1547),"",ROUND('Set Schedules Here'!T1547,rounding_decimal_places))</f>
        <v>0.37370999999999999</v>
      </c>
      <c r="AI774" s="12">
        <f>IF(ISBLANK('Set Schedules Here'!U1546),"",ROUND('Set Schedules Here'!U1546,rounding_decimal_places))</f>
        <v>2034</v>
      </c>
      <c r="AJ774" s="12">
        <f>IF(ISBLANK('Set Schedules Here'!U1547),"",ROUND('Set Schedules Here'!U1547,rounding_decimal_places))</f>
        <v>0.43940099999999999</v>
      </c>
      <c r="AK774" s="12">
        <f>IF(ISBLANK('Set Schedules Here'!V1546),"",ROUND('Set Schedules Here'!V1546,rounding_decimal_places))</f>
        <v>2035</v>
      </c>
      <c r="AL774" s="12">
        <f>IF(ISBLANK('Set Schedules Here'!V1547),"",ROUND('Set Schedules Here'!V1547,rounding_decimal_places))</f>
        <v>0.50749999999999995</v>
      </c>
      <c r="AM774" s="12">
        <f>IF(ISBLANK('Set Schedules Here'!W1546),"",ROUND('Set Schedules Here'!W1546,rounding_decimal_places))</f>
        <v>2036</v>
      </c>
      <c r="AN774" s="12">
        <f>IF(ISBLANK('Set Schedules Here'!W1547),"",ROUND('Set Schedules Here'!W1547,rounding_decimal_places))</f>
        <v>0.57559899999999997</v>
      </c>
      <c r="AO774" s="12">
        <f>IF(ISBLANK('Set Schedules Here'!X1546),"",ROUND('Set Schedules Here'!X1546,rounding_decimal_places))</f>
        <v>2037</v>
      </c>
      <c r="AP774" s="12">
        <f>IF(ISBLANK('Set Schedules Here'!X1547),"",ROUND('Set Schedules Here'!X1547,rounding_decimal_places))</f>
        <v>0.64129000000000003</v>
      </c>
      <c r="AQ774" s="12">
        <f>IF(ISBLANK('Set Schedules Here'!Y1546),"",ROUND('Set Schedules Here'!Y1546,rounding_decimal_places))</f>
        <v>2038</v>
      </c>
      <c r="AR774" s="12">
        <f>IF(ISBLANK('Set Schedules Here'!Y1547),"",ROUND('Set Schedules Here'!Y1547,rounding_decimal_places))</f>
        <v>0.70249099999999998</v>
      </c>
      <c r="AS774" s="12">
        <f>IF(ISBLANK('Set Schedules Here'!Z1546),"",ROUND('Set Schedules Here'!Z1546,rounding_decimal_places))</f>
        <v>2039</v>
      </c>
      <c r="AT774" s="12">
        <f>IF(ISBLANK('Set Schedules Here'!Z1547),"",ROUND('Set Schedules Here'!Z1547,rounding_decimal_places))</f>
        <v>0.757691</v>
      </c>
      <c r="AU774" s="12">
        <f>IF(ISBLANK('Set Schedules Here'!AA1546),"",ROUND('Set Schedules Here'!AA1546,rounding_decimal_places))</f>
        <v>2040</v>
      </c>
      <c r="AV774" s="12">
        <f>IF(ISBLANK('Set Schedules Here'!AA1547),"",ROUND('Set Schedules Here'!AA1547,rounding_decimal_places))</f>
        <v>0.80604200000000004</v>
      </c>
      <c r="AW774" s="12">
        <f>IF(ISBLANK('Set Schedules Here'!AB1546),"",ROUND('Set Schedules Here'!AB1546,rounding_decimal_places))</f>
        <v>2041</v>
      </c>
      <c r="AX774" s="12">
        <f>IF(ISBLANK('Set Schedules Here'!AB1547),"",ROUND('Set Schedules Here'!AB1547,rounding_decimal_places))</f>
        <v>0.84731699999999999</v>
      </c>
      <c r="AY774" s="12">
        <f>IF(ISBLANK('Set Schedules Here'!AC1546),"",ROUND('Set Schedules Here'!AC1546,rounding_decimal_places))</f>
        <v>2042</v>
      </c>
      <c r="AZ774" s="12">
        <f>IF(ISBLANK('Set Schedules Here'!AC1547),"",ROUND('Set Schedules Here'!AC1547,rounding_decimal_places))</f>
        <v>0.88178699999999999</v>
      </c>
      <c r="BA774" s="12">
        <f>IF(ISBLANK('Set Schedules Here'!AD1546),"",ROUND('Set Schedules Here'!AD1546,rounding_decimal_places))</f>
        <v>2043</v>
      </c>
      <c r="BB774" s="12">
        <f>IF(ISBLANK('Set Schedules Here'!AD1547),"",ROUND('Set Schedules Here'!AD1547,rounding_decimal_places))</f>
        <v>0.910049</v>
      </c>
      <c r="BC774" s="12">
        <f>IF(ISBLANK('Set Schedules Here'!AE1546),"",ROUND('Set Schedules Here'!AE1546,rounding_decimal_places))</f>
        <v>2044</v>
      </c>
      <c r="BD774" s="12">
        <f>IF(ISBLANK('Set Schedules Here'!AE1547),"",ROUND('Set Schedules Here'!AE1547,rounding_decimal_places))</f>
        <v>0.93287299999999995</v>
      </c>
      <c r="BE774" s="12">
        <f>IF(ISBLANK('Set Schedules Here'!AF1546),"",ROUND('Set Schedules Here'!AF1546,rounding_decimal_places))</f>
        <v>2045</v>
      </c>
      <c r="BF774" s="12">
        <f>IF(ISBLANK('Set Schedules Here'!AF1547),"",ROUND('Set Schedules Here'!AF1547,rounding_decimal_places))</f>
        <v>0.95108199999999998</v>
      </c>
      <c r="BG774" s="12">
        <f>IF(ISBLANK('Set Schedules Here'!AG1546),"",ROUND('Set Schedules Here'!AG1546,rounding_decimal_places))</f>
        <v>2046</v>
      </c>
      <c r="BH774" s="12">
        <f>IF(ISBLANK('Set Schedules Here'!AG1547),"",ROUND('Set Schedules Here'!AG1547,rounding_decimal_places))</f>
        <v>0.96546799999999999</v>
      </c>
      <c r="BI774" s="12">
        <f>IF(ISBLANK('Set Schedules Here'!AH1546),"",ROUND('Set Schedules Here'!AH1546,rounding_decimal_places))</f>
        <v>2047</v>
      </c>
      <c r="BJ774" s="12">
        <f>IF(ISBLANK('Set Schedules Here'!AH1547),"",ROUND('Set Schedules Here'!AH1547,rounding_decimal_places))</f>
        <v>0.97674700000000003</v>
      </c>
      <c r="BK774" s="12">
        <f>IF(ISBLANK('Set Schedules Here'!AI1546),"",ROUND('Set Schedules Here'!AI1546,rounding_decimal_places))</f>
        <v>2048</v>
      </c>
      <c r="BL774" s="12">
        <f>IF(ISBLANK('Set Schedules Here'!AI1547),"",ROUND('Set Schedules Here'!AI1547,rounding_decimal_places))</f>
        <v>0.98553599999999997</v>
      </c>
      <c r="BM774" s="12">
        <f>IF(ISBLANK('Set Schedules Here'!AJ1546),"",ROUND('Set Schedules Here'!AJ1546,rounding_decimal_places))</f>
        <v>2049</v>
      </c>
      <c r="BN774" s="12">
        <f>IF(ISBLANK('Set Schedules Here'!AJ1547),"",ROUND('Set Schedules Here'!AJ1547,rounding_decimal_places))</f>
        <v>0.99235200000000001</v>
      </c>
      <c r="BO774" s="12">
        <f>IF(ISBLANK('Set Schedules Here'!AK1546),"",ROUND('Set Schedules Here'!AK1546,rounding_decimal_places))</f>
        <v>2050</v>
      </c>
      <c r="BP774" s="21">
        <f>IF(ISBLANK('Set Schedules Here'!AK1547),"",ROUND('Set Schedules Here'!AK1547,rounding_decimal_places))</f>
        <v>0.99761900000000003</v>
      </c>
    </row>
    <row r="775" spans="1:68" x14ac:dyDescent="0.45">
      <c r="A775" s="16" t="str">
        <f>'Set Schedules Here'!A1548</f>
        <v>RnD electricity fuel use reduction</v>
      </c>
      <c r="B775" s="12" t="str">
        <f>IF(ISBLANK('Set Schedules Here'!C1548),"",'Set Schedules Here'!C1548)</f>
        <v>biomass es</v>
      </c>
      <c r="C775" s="12" t="str">
        <f>IF(ISBLANK('Set Schedules Here'!D1548),"",'Set Schedules Here'!D1548)</f>
        <v/>
      </c>
      <c r="D775" s="21" t="str">
        <f>IF(ISBLANK('Set Schedules Here'!E1548),"",'Set Schedules Here'!E1548)</f>
        <v/>
      </c>
      <c r="E775" s="12">
        <f>IF(ISBLANK('Set Schedules Here'!F1548),"",ROUND('Set Schedules Here'!F1548,rounding_decimal_places))</f>
        <v>2019</v>
      </c>
      <c r="F775" s="12">
        <f>IF(ISBLANK('Set Schedules Here'!F1549),"",ROUND('Set Schedules Here'!F1549,rounding_decimal_places))</f>
        <v>0</v>
      </c>
      <c r="G775" s="12">
        <f>IF(ISBLANK('Set Schedules Here'!G1548),"",ROUND('Set Schedules Here'!G1548,rounding_decimal_places))</f>
        <v>2020</v>
      </c>
      <c r="H775" s="12">
        <f>IF(ISBLANK('Set Schedules Here'!G1549),"",ROUND('Set Schedules Here'!G1549,rounding_decimal_places))</f>
        <v>0</v>
      </c>
      <c r="I775" s="12">
        <f>IF(ISBLANK('Set Schedules Here'!H1548),"",ROUND('Set Schedules Here'!H1548,rounding_decimal_places))</f>
        <v>2021</v>
      </c>
      <c r="J775" s="12">
        <f>IF(ISBLANK('Set Schedules Here'!H1549),"",ROUND('Set Schedules Here'!H1549,rounding_decimal_places))</f>
        <v>2.2648000000000001E-2</v>
      </c>
      <c r="K775" s="12">
        <f>IF(ISBLANK('Set Schedules Here'!I1548),"",ROUND('Set Schedules Here'!I1548,rounding_decimal_places))</f>
        <v>2022</v>
      </c>
      <c r="L775" s="12">
        <f>IF(ISBLANK('Set Schedules Here'!I1549),"",ROUND('Set Schedules Here'!I1549,rounding_decimal_places))</f>
        <v>2.9464000000000001E-2</v>
      </c>
      <c r="M775" s="12">
        <f>IF(ISBLANK('Set Schedules Here'!J1548),"",ROUND('Set Schedules Here'!J1548,rounding_decimal_places))</f>
        <v>2023</v>
      </c>
      <c r="N775" s="12">
        <f>IF(ISBLANK('Set Schedules Here'!J1549),"",ROUND('Set Schedules Here'!J1549,rounding_decimal_places))</f>
        <v>3.8253000000000002E-2</v>
      </c>
      <c r="O775" s="12">
        <f>IF(ISBLANK('Set Schedules Here'!K1548),"",ROUND('Set Schedules Here'!K1548,rounding_decimal_places))</f>
        <v>2024</v>
      </c>
      <c r="P775" s="12">
        <f>IF(ISBLANK('Set Schedules Here'!K1549),"",ROUND('Set Schedules Here'!K1549,rounding_decimal_places))</f>
        <v>4.9532E-2</v>
      </c>
      <c r="Q775" s="12">
        <f>IF(ISBLANK('Set Schedules Here'!L1548),"",ROUND('Set Schedules Here'!L1548,rounding_decimal_places))</f>
        <v>2025</v>
      </c>
      <c r="R775" s="12">
        <f>IF(ISBLANK('Set Schedules Here'!L1549),"",ROUND('Set Schedules Here'!L1549,rounding_decimal_places))</f>
        <v>6.3918000000000003E-2</v>
      </c>
      <c r="S775" s="12">
        <f>IF(ISBLANK('Set Schedules Here'!M1548),"",ROUND('Set Schedules Here'!M1548,rounding_decimal_places))</f>
        <v>2026</v>
      </c>
      <c r="T775" s="12">
        <f>IF(ISBLANK('Set Schedules Here'!M1549),"",ROUND('Set Schedules Here'!M1549,rounding_decimal_places))</f>
        <v>8.2127000000000006E-2</v>
      </c>
      <c r="U775" s="12">
        <f>IF(ISBLANK('Set Schedules Here'!N1548),"",ROUND('Set Schedules Here'!N1548,rounding_decimal_places))</f>
        <v>2027</v>
      </c>
      <c r="V775" s="12">
        <f>IF(ISBLANK('Set Schedules Here'!N1549),"",ROUND('Set Schedules Here'!N1549,rounding_decimal_places))</f>
        <v>0.104951</v>
      </c>
      <c r="W775" s="12">
        <f>IF(ISBLANK('Set Schedules Here'!O1548),"",ROUND('Set Schedules Here'!O1548,rounding_decimal_places))</f>
        <v>2028</v>
      </c>
      <c r="X775" s="12">
        <f>IF(ISBLANK('Set Schedules Here'!O1549),"",ROUND('Set Schedules Here'!O1549,rounding_decimal_places))</f>
        <v>0.133213</v>
      </c>
      <c r="Y775" s="12">
        <f>IF(ISBLANK('Set Schedules Here'!P1548),"",ROUND('Set Schedules Here'!P1548,rounding_decimal_places))</f>
        <v>2029</v>
      </c>
      <c r="Z775" s="12">
        <f>IF(ISBLANK('Set Schedules Here'!P1549),"",ROUND('Set Schedules Here'!P1549,rounding_decimal_places))</f>
        <v>0.167683</v>
      </c>
      <c r="AA775" s="12">
        <f>IF(ISBLANK('Set Schedules Here'!Q1548),"",ROUND('Set Schedules Here'!Q1548,rounding_decimal_places))</f>
        <v>2030</v>
      </c>
      <c r="AB775" s="12">
        <f>IF(ISBLANK('Set Schedules Here'!Q1549),"",ROUND('Set Schedules Here'!Q1549,rounding_decimal_places))</f>
        <v>0.208958</v>
      </c>
      <c r="AC775" s="12">
        <f>IF(ISBLANK('Set Schedules Here'!R1548),"",ROUND('Set Schedules Here'!R1548,rounding_decimal_places))</f>
        <v>2031</v>
      </c>
      <c r="AD775" s="12">
        <f>IF(ISBLANK('Set Schedules Here'!R1549),"",ROUND('Set Schedules Here'!R1549,rounding_decimal_places))</f>
        <v>0.25730900000000001</v>
      </c>
      <c r="AE775" s="12">
        <f>IF(ISBLANK('Set Schedules Here'!S1548),"",ROUND('Set Schedules Here'!S1548,rounding_decimal_places))</f>
        <v>2032</v>
      </c>
      <c r="AF775" s="12">
        <f>IF(ISBLANK('Set Schedules Here'!S1549),"",ROUND('Set Schedules Here'!S1549,rounding_decimal_places))</f>
        <v>0.31250899999999998</v>
      </c>
      <c r="AG775" s="12">
        <f>IF(ISBLANK('Set Schedules Here'!T1548),"",ROUND('Set Schedules Here'!T1548,rounding_decimal_places))</f>
        <v>2033</v>
      </c>
      <c r="AH775" s="12">
        <f>IF(ISBLANK('Set Schedules Here'!T1549),"",ROUND('Set Schedules Here'!T1549,rounding_decimal_places))</f>
        <v>0.37370999999999999</v>
      </c>
      <c r="AI775" s="12">
        <f>IF(ISBLANK('Set Schedules Here'!U1548),"",ROUND('Set Schedules Here'!U1548,rounding_decimal_places))</f>
        <v>2034</v>
      </c>
      <c r="AJ775" s="12">
        <f>IF(ISBLANK('Set Schedules Here'!U1549),"",ROUND('Set Schedules Here'!U1549,rounding_decimal_places))</f>
        <v>0.43940099999999999</v>
      </c>
      <c r="AK775" s="12">
        <f>IF(ISBLANK('Set Schedules Here'!V1548),"",ROUND('Set Schedules Here'!V1548,rounding_decimal_places))</f>
        <v>2035</v>
      </c>
      <c r="AL775" s="12">
        <f>IF(ISBLANK('Set Schedules Here'!V1549),"",ROUND('Set Schedules Here'!V1549,rounding_decimal_places))</f>
        <v>0.50749999999999995</v>
      </c>
      <c r="AM775" s="12">
        <f>IF(ISBLANK('Set Schedules Here'!W1548),"",ROUND('Set Schedules Here'!W1548,rounding_decimal_places))</f>
        <v>2036</v>
      </c>
      <c r="AN775" s="12">
        <f>IF(ISBLANK('Set Schedules Here'!W1549),"",ROUND('Set Schedules Here'!W1549,rounding_decimal_places))</f>
        <v>0.57559899999999997</v>
      </c>
      <c r="AO775" s="12">
        <f>IF(ISBLANK('Set Schedules Here'!X1548),"",ROUND('Set Schedules Here'!X1548,rounding_decimal_places))</f>
        <v>2037</v>
      </c>
      <c r="AP775" s="12">
        <f>IF(ISBLANK('Set Schedules Here'!X1549),"",ROUND('Set Schedules Here'!X1549,rounding_decimal_places))</f>
        <v>0.64129000000000003</v>
      </c>
      <c r="AQ775" s="12">
        <f>IF(ISBLANK('Set Schedules Here'!Y1548),"",ROUND('Set Schedules Here'!Y1548,rounding_decimal_places))</f>
        <v>2038</v>
      </c>
      <c r="AR775" s="12">
        <f>IF(ISBLANK('Set Schedules Here'!Y1549),"",ROUND('Set Schedules Here'!Y1549,rounding_decimal_places))</f>
        <v>0.70249099999999998</v>
      </c>
      <c r="AS775" s="12">
        <f>IF(ISBLANK('Set Schedules Here'!Z1548),"",ROUND('Set Schedules Here'!Z1548,rounding_decimal_places))</f>
        <v>2039</v>
      </c>
      <c r="AT775" s="12">
        <f>IF(ISBLANK('Set Schedules Here'!Z1549),"",ROUND('Set Schedules Here'!Z1549,rounding_decimal_places))</f>
        <v>0.757691</v>
      </c>
      <c r="AU775" s="12">
        <f>IF(ISBLANK('Set Schedules Here'!AA1548),"",ROUND('Set Schedules Here'!AA1548,rounding_decimal_places))</f>
        <v>2040</v>
      </c>
      <c r="AV775" s="12">
        <f>IF(ISBLANK('Set Schedules Here'!AA1549),"",ROUND('Set Schedules Here'!AA1549,rounding_decimal_places))</f>
        <v>0.80604200000000004</v>
      </c>
      <c r="AW775" s="12">
        <f>IF(ISBLANK('Set Schedules Here'!AB1548),"",ROUND('Set Schedules Here'!AB1548,rounding_decimal_places))</f>
        <v>2041</v>
      </c>
      <c r="AX775" s="12">
        <f>IF(ISBLANK('Set Schedules Here'!AB1549),"",ROUND('Set Schedules Here'!AB1549,rounding_decimal_places))</f>
        <v>0.84731699999999999</v>
      </c>
      <c r="AY775" s="12">
        <f>IF(ISBLANK('Set Schedules Here'!AC1548),"",ROUND('Set Schedules Here'!AC1548,rounding_decimal_places))</f>
        <v>2042</v>
      </c>
      <c r="AZ775" s="12">
        <f>IF(ISBLANK('Set Schedules Here'!AC1549),"",ROUND('Set Schedules Here'!AC1549,rounding_decimal_places))</f>
        <v>0.88178699999999999</v>
      </c>
      <c r="BA775" s="12">
        <f>IF(ISBLANK('Set Schedules Here'!AD1548),"",ROUND('Set Schedules Here'!AD1548,rounding_decimal_places))</f>
        <v>2043</v>
      </c>
      <c r="BB775" s="12">
        <f>IF(ISBLANK('Set Schedules Here'!AD1549),"",ROUND('Set Schedules Here'!AD1549,rounding_decimal_places))</f>
        <v>0.910049</v>
      </c>
      <c r="BC775" s="12">
        <f>IF(ISBLANK('Set Schedules Here'!AE1548),"",ROUND('Set Schedules Here'!AE1548,rounding_decimal_places))</f>
        <v>2044</v>
      </c>
      <c r="BD775" s="12">
        <f>IF(ISBLANK('Set Schedules Here'!AE1549),"",ROUND('Set Schedules Here'!AE1549,rounding_decimal_places))</f>
        <v>0.93287299999999995</v>
      </c>
      <c r="BE775" s="12">
        <f>IF(ISBLANK('Set Schedules Here'!AF1548),"",ROUND('Set Schedules Here'!AF1548,rounding_decimal_places))</f>
        <v>2045</v>
      </c>
      <c r="BF775" s="12">
        <f>IF(ISBLANK('Set Schedules Here'!AF1549),"",ROUND('Set Schedules Here'!AF1549,rounding_decimal_places))</f>
        <v>0.95108199999999998</v>
      </c>
      <c r="BG775" s="12">
        <f>IF(ISBLANK('Set Schedules Here'!AG1548),"",ROUND('Set Schedules Here'!AG1548,rounding_decimal_places))</f>
        <v>2046</v>
      </c>
      <c r="BH775" s="12">
        <f>IF(ISBLANK('Set Schedules Here'!AG1549),"",ROUND('Set Schedules Here'!AG1549,rounding_decimal_places))</f>
        <v>0.96546799999999999</v>
      </c>
      <c r="BI775" s="12">
        <f>IF(ISBLANK('Set Schedules Here'!AH1548),"",ROUND('Set Schedules Here'!AH1548,rounding_decimal_places))</f>
        <v>2047</v>
      </c>
      <c r="BJ775" s="12">
        <f>IF(ISBLANK('Set Schedules Here'!AH1549),"",ROUND('Set Schedules Here'!AH1549,rounding_decimal_places))</f>
        <v>0.97674700000000003</v>
      </c>
      <c r="BK775" s="12">
        <f>IF(ISBLANK('Set Schedules Here'!AI1548),"",ROUND('Set Schedules Here'!AI1548,rounding_decimal_places))</f>
        <v>2048</v>
      </c>
      <c r="BL775" s="12">
        <f>IF(ISBLANK('Set Schedules Here'!AI1549),"",ROUND('Set Schedules Here'!AI1549,rounding_decimal_places))</f>
        <v>0.98553599999999997</v>
      </c>
      <c r="BM775" s="12">
        <f>IF(ISBLANK('Set Schedules Here'!AJ1548),"",ROUND('Set Schedules Here'!AJ1548,rounding_decimal_places))</f>
        <v>2049</v>
      </c>
      <c r="BN775" s="12">
        <f>IF(ISBLANK('Set Schedules Here'!AJ1549),"",ROUND('Set Schedules Here'!AJ1549,rounding_decimal_places))</f>
        <v>0.99235200000000001</v>
      </c>
      <c r="BO775" s="12">
        <f>IF(ISBLANK('Set Schedules Here'!AK1548),"",ROUND('Set Schedules Here'!AK1548,rounding_decimal_places))</f>
        <v>2050</v>
      </c>
      <c r="BP775" s="21">
        <f>IF(ISBLANK('Set Schedules Here'!AK1549),"",ROUND('Set Schedules Here'!AK1549,rounding_decimal_places))</f>
        <v>0.99761900000000003</v>
      </c>
    </row>
    <row r="776" spans="1:68" x14ac:dyDescent="0.45">
      <c r="A776" s="16" t="str">
        <f>'Set Schedules Here'!A1550</f>
        <v>RnD electricity fuel use reduction</v>
      </c>
      <c r="B776" s="12" t="str">
        <f>IF(ISBLANK('Set Schedules Here'!C1550),"",'Set Schedules Here'!C1550)</f>
        <v>geothermal es</v>
      </c>
      <c r="C776" s="12" t="str">
        <f>IF(ISBLANK('Set Schedules Here'!D1550),"",'Set Schedules Here'!D1550)</f>
        <v/>
      </c>
      <c r="D776" s="21" t="str">
        <f>IF(ISBLANK('Set Schedules Here'!E1550),"",'Set Schedules Here'!E1550)</f>
        <v/>
      </c>
      <c r="E776" s="12">
        <f>IF(ISBLANK('Set Schedules Here'!F1550),"",ROUND('Set Schedules Here'!F1550,rounding_decimal_places))</f>
        <v>2019</v>
      </c>
      <c r="F776" s="12">
        <f>IF(ISBLANK('Set Schedules Here'!F1551),"",ROUND('Set Schedules Here'!F1551,rounding_decimal_places))</f>
        <v>0</v>
      </c>
      <c r="G776" s="12">
        <f>IF(ISBLANK('Set Schedules Here'!G1550),"",ROUND('Set Schedules Here'!G1550,rounding_decimal_places))</f>
        <v>2020</v>
      </c>
      <c r="H776" s="12">
        <f>IF(ISBLANK('Set Schedules Here'!G1551),"",ROUND('Set Schedules Here'!G1551,rounding_decimal_places))</f>
        <v>0</v>
      </c>
      <c r="I776" s="12">
        <f>IF(ISBLANK('Set Schedules Here'!H1550),"",ROUND('Set Schedules Here'!H1550,rounding_decimal_places))</f>
        <v>2021</v>
      </c>
      <c r="J776" s="12">
        <f>IF(ISBLANK('Set Schedules Here'!H1551),"",ROUND('Set Schedules Here'!H1551,rounding_decimal_places))</f>
        <v>2.2648000000000001E-2</v>
      </c>
      <c r="K776" s="12">
        <f>IF(ISBLANK('Set Schedules Here'!I1550),"",ROUND('Set Schedules Here'!I1550,rounding_decimal_places))</f>
        <v>2022</v>
      </c>
      <c r="L776" s="12">
        <f>IF(ISBLANK('Set Schedules Here'!I1551),"",ROUND('Set Schedules Here'!I1551,rounding_decimal_places))</f>
        <v>2.9464000000000001E-2</v>
      </c>
      <c r="M776" s="12">
        <f>IF(ISBLANK('Set Schedules Here'!J1550),"",ROUND('Set Schedules Here'!J1550,rounding_decimal_places))</f>
        <v>2023</v>
      </c>
      <c r="N776" s="12">
        <f>IF(ISBLANK('Set Schedules Here'!J1551),"",ROUND('Set Schedules Here'!J1551,rounding_decimal_places))</f>
        <v>3.8253000000000002E-2</v>
      </c>
      <c r="O776" s="12">
        <f>IF(ISBLANK('Set Schedules Here'!K1550),"",ROUND('Set Schedules Here'!K1550,rounding_decimal_places))</f>
        <v>2024</v>
      </c>
      <c r="P776" s="12">
        <f>IF(ISBLANK('Set Schedules Here'!K1551),"",ROUND('Set Schedules Here'!K1551,rounding_decimal_places))</f>
        <v>4.9532E-2</v>
      </c>
      <c r="Q776" s="12">
        <f>IF(ISBLANK('Set Schedules Here'!L1550),"",ROUND('Set Schedules Here'!L1550,rounding_decimal_places))</f>
        <v>2025</v>
      </c>
      <c r="R776" s="12">
        <f>IF(ISBLANK('Set Schedules Here'!L1551),"",ROUND('Set Schedules Here'!L1551,rounding_decimal_places))</f>
        <v>6.3918000000000003E-2</v>
      </c>
      <c r="S776" s="12">
        <f>IF(ISBLANK('Set Schedules Here'!M1550),"",ROUND('Set Schedules Here'!M1550,rounding_decimal_places))</f>
        <v>2026</v>
      </c>
      <c r="T776" s="12">
        <f>IF(ISBLANK('Set Schedules Here'!M1551),"",ROUND('Set Schedules Here'!M1551,rounding_decimal_places))</f>
        <v>8.2127000000000006E-2</v>
      </c>
      <c r="U776" s="12">
        <f>IF(ISBLANK('Set Schedules Here'!N1550),"",ROUND('Set Schedules Here'!N1550,rounding_decimal_places))</f>
        <v>2027</v>
      </c>
      <c r="V776" s="12">
        <f>IF(ISBLANK('Set Schedules Here'!N1551),"",ROUND('Set Schedules Here'!N1551,rounding_decimal_places))</f>
        <v>0.104951</v>
      </c>
      <c r="W776" s="12">
        <f>IF(ISBLANK('Set Schedules Here'!O1550),"",ROUND('Set Schedules Here'!O1550,rounding_decimal_places))</f>
        <v>2028</v>
      </c>
      <c r="X776" s="12">
        <f>IF(ISBLANK('Set Schedules Here'!O1551),"",ROUND('Set Schedules Here'!O1551,rounding_decimal_places))</f>
        <v>0.133213</v>
      </c>
      <c r="Y776" s="12">
        <f>IF(ISBLANK('Set Schedules Here'!P1550),"",ROUND('Set Schedules Here'!P1550,rounding_decimal_places))</f>
        <v>2029</v>
      </c>
      <c r="Z776" s="12">
        <f>IF(ISBLANK('Set Schedules Here'!P1551),"",ROUND('Set Schedules Here'!P1551,rounding_decimal_places))</f>
        <v>0.167683</v>
      </c>
      <c r="AA776" s="12">
        <f>IF(ISBLANK('Set Schedules Here'!Q1550),"",ROUND('Set Schedules Here'!Q1550,rounding_decimal_places))</f>
        <v>2030</v>
      </c>
      <c r="AB776" s="12">
        <f>IF(ISBLANK('Set Schedules Here'!Q1551),"",ROUND('Set Schedules Here'!Q1551,rounding_decimal_places))</f>
        <v>0.208958</v>
      </c>
      <c r="AC776" s="12">
        <f>IF(ISBLANK('Set Schedules Here'!R1550),"",ROUND('Set Schedules Here'!R1550,rounding_decimal_places))</f>
        <v>2031</v>
      </c>
      <c r="AD776" s="12">
        <f>IF(ISBLANK('Set Schedules Here'!R1551),"",ROUND('Set Schedules Here'!R1551,rounding_decimal_places))</f>
        <v>0.25730900000000001</v>
      </c>
      <c r="AE776" s="12">
        <f>IF(ISBLANK('Set Schedules Here'!S1550),"",ROUND('Set Schedules Here'!S1550,rounding_decimal_places))</f>
        <v>2032</v>
      </c>
      <c r="AF776" s="12">
        <f>IF(ISBLANK('Set Schedules Here'!S1551),"",ROUND('Set Schedules Here'!S1551,rounding_decimal_places))</f>
        <v>0.31250899999999998</v>
      </c>
      <c r="AG776" s="12">
        <f>IF(ISBLANK('Set Schedules Here'!T1550),"",ROUND('Set Schedules Here'!T1550,rounding_decimal_places))</f>
        <v>2033</v>
      </c>
      <c r="AH776" s="12">
        <f>IF(ISBLANK('Set Schedules Here'!T1551),"",ROUND('Set Schedules Here'!T1551,rounding_decimal_places))</f>
        <v>0.37370999999999999</v>
      </c>
      <c r="AI776" s="12">
        <f>IF(ISBLANK('Set Schedules Here'!U1550),"",ROUND('Set Schedules Here'!U1550,rounding_decimal_places))</f>
        <v>2034</v>
      </c>
      <c r="AJ776" s="12">
        <f>IF(ISBLANK('Set Schedules Here'!U1551),"",ROUND('Set Schedules Here'!U1551,rounding_decimal_places))</f>
        <v>0.43940099999999999</v>
      </c>
      <c r="AK776" s="12">
        <f>IF(ISBLANK('Set Schedules Here'!V1550),"",ROUND('Set Schedules Here'!V1550,rounding_decimal_places))</f>
        <v>2035</v>
      </c>
      <c r="AL776" s="12">
        <f>IF(ISBLANK('Set Schedules Here'!V1551),"",ROUND('Set Schedules Here'!V1551,rounding_decimal_places))</f>
        <v>0.50749999999999995</v>
      </c>
      <c r="AM776" s="12">
        <f>IF(ISBLANK('Set Schedules Here'!W1550),"",ROUND('Set Schedules Here'!W1550,rounding_decimal_places))</f>
        <v>2036</v>
      </c>
      <c r="AN776" s="12">
        <f>IF(ISBLANK('Set Schedules Here'!W1551),"",ROUND('Set Schedules Here'!W1551,rounding_decimal_places))</f>
        <v>0.57559899999999997</v>
      </c>
      <c r="AO776" s="12">
        <f>IF(ISBLANK('Set Schedules Here'!X1550),"",ROUND('Set Schedules Here'!X1550,rounding_decimal_places))</f>
        <v>2037</v>
      </c>
      <c r="AP776" s="12">
        <f>IF(ISBLANK('Set Schedules Here'!X1551),"",ROUND('Set Schedules Here'!X1551,rounding_decimal_places))</f>
        <v>0.64129000000000003</v>
      </c>
      <c r="AQ776" s="12">
        <f>IF(ISBLANK('Set Schedules Here'!Y1550),"",ROUND('Set Schedules Here'!Y1550,rounding_decimal_places))</f>
        <v>2038</v>
      </c>
      <c r="AR776" s="12">
        <f>IF(ISBLANK('Set Schedules Here'!Y1551),"",ROUND('Set Schedules Here'!Y1551,rounding_decimal_places))</f>
        <v>0.70249099999999998</v>
      </c>
      <c r="AS776" s="12">
        <f>IF(ISBLANK('Set Schedules Here'!Z1550),"",ROUND('Set Schedules Here'!Z1550,rounding_decimal_places))</f>
        <v>2039</v>
      </c>
      <c r="AT776" s="12">
        <f>IF(ISBLANK('Set Schedules Here'!Z1551),"",ROUND('Set Schedules Here'!Z1551,rounding_decimal_places))</f>
        <v>0.757691</v>
      </c>
      <c r="AU776" s="12">
        <f>IF(ISBLANK('Set Schedules Here'!AA1550),"",ROUND('Set Schedules Here'!AA1550,rounding_decimal_places))</f>
        <v>2040</v>
      </c>
      <c r="AV776" s="12">
        <f>IF(ISBLANK('Set Schedules Here'!AA1551),"",ROUND('Set Schedules Here'!AA1551,rounding_decimal_places))</f>
        <v>0.80604200000000004</v>
      </c>
      <c r="AW776" s="12">
        <f>IF(ISBLANK('Set Schedules Here'!AB1550),"",ROUND('Set Schedules Here'!AB1550,rounding_decimal_places))</f>
        <v>2041</v>
      </c>
      <c r="AX776" s="12">
        <f>IF(ISBLANK('Set Schedules Here'!AB1551),"",ROUND('Set Schedules Here'!AB1551,rounding_decimal_places))</f>
        <v>0.84731699999999999</v>
      </c>
      <c r="AY776" s="12">
        <f>IF(ISBLANK('Set Schedules Here'!AC1550),"",ROUND('Set Schedules Here'!AC1550,rounding_decimal_places))</f>
        <v>2042</v>
      </c>
      <c r="AZ776" s="12">
        <f>IF(ISBLANK('Set Schedules Here'!AC1551),"",ROUND('Set Schedules Here'!AC1551,rounding_decimal_places))</f>
        <v>0.88178699999999999</v>
      </c>
      <c r="BA776" s="12">
        <f>IF(ISBLANK('Set Schedules Here'!AD1550),"",ROUND('Set Schedules Here'!AD1550,rounding_decimal_places))</f>
        <v>2043</v>
      </c>
      <c r="BB776" s="12">
        <f>IF(ISBLANK('Set Schedules Here'!AD1551),"",ROUND('Set Schedules Here'!AD1551,rounding_decimal_places))</f>
        <v>0.910049</v>
      </c>
      <c r="BC776" s="12">
        <f>IF(ISBLANK('Set Schedules Here'!AE1550),"",ROUND('Set Schedules Here'!AE1550,rounding_decimal_places))</f>
        <v>2044</v>
      </c>
      <c r="BD776" s="12">
        <f>IF(ISBLANK('Set Schedules Here'!AE1551),"",ROUND('Set Schedules Here'!AE1551,rounding_decimal_places))</f>
        <v>0.93287299999999995</v>
      </c>
      <c r="BE776" s="12">
        <f>IF(ISBLANK('Set Schedules Here'!AF1550),"",ROUND('Set Schedules Here'!AF1550,rounding_decimal_places))</f>
        <v>2045</v>
      </c>
      <c r="BF776" s="12">
        <f>IF(ISBLANK('Set Schedules Here'!AF1551),"",ROUND('Set Schedules Here'!AF1551,rounding_decimal_places))</f>
        <v>0.95108199999999998</v>
      </c>
      <c r="BG776" s="12">
        <f>IF(ISBLANK('Set Schedules Here'!AG1550),"",ROUND('Set Schedules Here'!AG1550,rounding_decimal_places))</f>
        <v>2046</v>
      </c>
      <c r="BH776" s="12">
        <f>IF(ISBLANK('Set Schedules Here'!AG1551),"",ROUND('Set Schedules Here'!AG1551,rounding_decimal_places))</f>
        <v>0.96546799999999999</v>
      </c>
      <c r="BI776" s="12">
        <f>IF(ISBLANK('Set Schedules Here'!AH1550),"",ROUND('Set Schedules Here'!AH1550,rounding_decimal_places))</f>
        <v>2047</v>
      </c>
      <c r="BJ776" s="12">
        <f>IF(ISBLANK('Set Schedules Here'!AH1551),"",ROUND('Set Schedules Here'!AH1551,rounding_decimal_places))</f>
        <v>0.97674700000000003</v>
      </c>
      <c r="BK776" s="12">
        <f>IF(ISBLANK('Set Schedules Here'!AI1550),"",ROUND('Set Schedules Here'!AI1550,rounding_decimal_places))</f>
        <v>2048</v>
      </c>
      <c r="BL776" s="12">
        <f>IF(ISBLANK('Set Schedules Here'!AI1551),"",ROUND('Set Schedules Here'!AI1551,rounding_decimal_places))</f>
        <v>0.98553599999999997</v>
      </c>
      <c r="BM776" s="12">
        <f>IF(ISBLANK('Set Schedules Here'!AJ1550),"",ROUND('Set Schedules Here'!AJ1550,rounding_decimal_places))</f>
        <v>2049</v>
      </c>
      <c r="BN776" s="12">
        <f>IF(ISBLANK('Set Schedules Here'!AJ1551),"",ROUND('Set Schedules Here'!AJ1551,rounding_decimal_places))</f>
        <v>0.99235200000000001</v>
      </c>
      <c r="BO776" s="12">
        <f>IF(ISBLANK('Set Schedules Here'!AK1550),"",ROUND('Set Schedules Here'!AK1550,rounding_decimal_places))</f>
        <v>2050</v>
      </c>
      <c r="BP776" s="21">
        <f>IF(ISBLANK('Set Schedules Here'!AK1551),"",ROUND('Set Schedules Here'!AK1551,rounding_decimal_places))</f>
        <v>0.99761900000000003</v>
      </c>
    </row>
    <row r="777" spans="1:68" x14ac:dyDescent="0.45">
      <c r="A777" s="16" t="str">
        <f>'Set Schedules Here'!A1552</f>
        <v>RnD electricity fuel use reduction</v>
      </c>
      <c r="B777" s="12" t="str">
        <f>IF(ISBLANK('Set Schedules Here'!C1552),"",'Set Schedules Here'!C1552)</f>
        <v>petroleum es</v>
      </c>
      <c r="C777" s="12" t="str">
        <f>IF(ISBLANK('Set Schedules Here'!D1552),"",'Set Schedules Here'!D1552)</f>
        <v/>
      </c>
      <c r="D777" s="21" t="str">
        <f>IF(ISBLANK('Set Schedules Here'!E1552),"",'Set Schedules Here'!E1552)</f>
        <v/>
      </c>
      <c r="E777" s="12">
        <f>IF(ISBLANK('Set Schedules Here'!F1552),"",ROUND('Set Schedules Here'!F1552,rounding_decimal_places))</f>
        <v>2019</v>
      </c>
      <c r="F777" s="12">
        <f>IF(ISBLANK('Set Schedules Here'!F1553),"",ROUND('Set Schedules Here'!F1553,rounding_decimal_places))</f>
        <v>0</v>
      </c>
      <c r="G777" s="12">
        <f>IF(ISBLANK('Set Schedules Here'!G1552),"",ROUND('Set Schedules Here'!G1552,rounding_decimal_places))</f>
        <v>2020</v>
      </c>
      <c r="H777" s="12">
        <f>IF(ISBLANK('Set Schedules Here'!G1553),"",ROUND('Set Schedules Here'!G1553,rounding_decimal_places))</f>
        <v>0</v>
      </c>
      <c r="I777" s="12">
        <f>IF(ISBLANK('Set Schedules Here'!H1552),"",ROUND('Set Schedules Here'!H1552,rounding_decimal_places))</f>
        <v>2021</v>
      </c>
      <c r="J777" s="12">
        <f>IF(ISBLANK('Set Schedules Here'!H1553),"",ROUND('Set Schedules Here'!H1553,rounding_decimal_places))</f>
        <v>2.2648000000000001E-2</v>
      </c>
      <c r="K777" s="12">
        <f>IF(ISBLANK('Set Schedules Here'!I1552),"",ROUND('Set Schedules Here'!I1552,rounding_decimal_places))</f>
        <v>2022</v>
      </c>
      <c r="L777" s="12">
        <f>IF(ISBLANK('Set Schedules Here'!I1553),"",ROUND('Set Schedules Here'!I1553,rounding_decimal_places))</f>
        <v>2.9464000000000001E-2</v>
      </c>
      <c r="M777" s="12">
        <f>IF(ISBLANK('Set Schedules Here'!J1552),"",ROUND('Set Schedules Here'!J1552,rounding_decimal_places))</f>
        <v>2023</v>
      </c>
      <c r="N777" s="12">
        <f>IF(ISBLANK('Set Schedules Here'!J1553),"",ROUND('Set Schedules Here'!J1553,rounding_decimal_places))</f>
        <v>3.8253000000000002E-2</v>
      </c>
      <c r="O777" s="12">
        <f>IF(ISBLANK('Set Schedules Here'!K1552),"",ROUND('Set Schedules Here'!K1552,rounding_decimal_places))</f>
        <v>2024</v>
      </c>
      <c r="P777" s="12">
        <f>IF(ISBLANK('Set Schedules Here'!K1553),"",ROUND('Set Schedules Here'!K1553,rounding_decimal_places))</f>
        <v>4.9532E-2</v>
      </c>
      <c r="Q777" s="12">
        <f>IF(ISBLANK('Set Schedules Here'!L1552),"",ROUND('Set Schedules Here'!L1552,rounding_decimal_places))</f>
        <v>2025</v>
      </c>
      <c r="R777" s="12">
        <f>IF(ISBLANK('Set Schedules Here'!L1553),"",ROUND('Set Schedules Here'!L1553,rounding_decimal_places))</f>
        <v>6.3918000000000003E-2</v>
      </c>
      <c r="S777" s="12">
        <f>IF(ISBLANK('Set Schedules Here'!M1552),"",ROUND('Set Schedules Here'!M1552,rounding_decimal_places))</f>
        <v>2026</v>
      </c>
      <c r="T777" s="12">
        <f>IF(ISBLANK('Set Schedules Here'!M1553),"",ROUND('Set Schedules Here'!M1553,rounding_decimal_places))</f>
        <v>8.2127000000000006E-2</v>
      </c>
      <c r="U777" s="12">
        <f>IF(ISBLANK('Set Schedules Here'!N1552),"",ROUND('Set Schedules Here'!N1552,rounding_decimal_places))</f>
        <v>2027</v>
      </c>
      <c r="V777" s="12">
        <f>IF(ISBLANK('Set Schedules Here'!N1553),"",ROUND('Set Schedules Here'!N1553,rounding_decimal_places))</f>
        <v>0.104951</v>
      </c>
      <c r="W777" s="12">
        <f>IF(ISBLANK('Set Schedules Here'!O1552),"",ROUND('Set Schedules Here'!O1552,rounding_decimal_places))</f>
        <v>2028</v>
      </c>
      <c r="X777" s="12">
        <f>IF(ISBLANK('Set Schedules Here'!O1553),"",ROUND('Set Schedules Here'!O1553,rounding_decimal_places))</f>
        <v>0.133213</v>
      </c>
      <c r="Y777" s="12">
        <f>IF(ISBLANK('Set Schedules Here'!P1552),"",ROUND('Set Schedules Here'!P1552,rounding_decimal_places))</f>
        <v>2029</v>
      </c>
      <c r="Z777" s="12">
        <f>IF(ISBLANK('Set Schedules Here'!P1553),"",ROUND('Set Schedules Here'!P1553,rounding_decimal_places))</f>
        <v>0.167683</v>
      </c>
      <c r="AA777" s="12">
        <f>IF(ISBLANK('Set Schedules Here'!Q1552),"",ROUND('Set Schedules Here'!Q1552,rounding_decimal_places))</f>
        <v>2030</v>
      </c>
      <c r="AB777" s="12">
        <f>IF(ISBLANK('Set Schedules Here'!Q1553),"",ROUND('Set Schedules Here'!Q1553,rounding_decimal_places))</f>
        <v>0.208958</v>
      </c>
      <c r="AC777" s="12">
        <f>IF(ISBLANK('Set Schedules Here'!R1552),"",ROUND('Set Schedules Here'!R1552,rounding_decimal_places))</f>
        <v>2031</v>
      </c>
      <c r="AD777" s="12">
        <f>IF(ISBLANK('Set Schedules Here'!R1553),"",ROUND('Set Schedules Here'!R1553,rounding_decimal_places))</f>
        <v>0.25730900000000001</v>
      </c>
      <c r="AE777" s="12">
        <f>IF(ISBLANK('Set Schedules Here'!S1552),"",ROUND('Set Schedules Here'!S1552,rounding_decimal_places))</f>
        <v>2032</v>
      </c>
      <c r="AF777" s="12">
        <f>IF(ISBLANK('Set Schedules Here'!S1553),"",ROUND('Set Schedules Here'!S1553,rounding_decimal_places))</f>
        <v>0.31250899999999998</v>
      </c>
      <c r="AG777" s="12">
        <f>IF(ISBLANK('Set Schedules Here'!T1552),"",ROUND('Set Schedules Here'!T1552,rounding_decimal_places))</f>
        <v>2033</v>
      </c>
      <c r="AH777" s="12">
        <f>IF(ISBLANK('Set Schedules Here'!T1553),"",ROUND('Set Schedules Here'!T1553,rounding_decimal_places))</f>
        <v>0.37370999999999999</v>
      </c>
      <c r="AI777" s="12">
        <f>IF(ISBLANK('Set Schedules Here'!U1552),"",ROUND('Set Schedules Here'!U1552,rounding_decimal_places))</f>
        <v>2034</v>
      </c>
      <c r="AJ777" s="12">
        <f>IF(ISBLANK('Set Schedules Here'!U1553),"",ROUND('Set Schedules Here'!U1553,rounding_decimal_places))</f>
        <v>0.43940099999999999</v>
      </c>
      <c r="AK777" s="12">
        <f>IF(ISBLANK('Set Schedules Here'!V1552),"",ROUND('Set Schedules Here'!V1552,rounding_decimal_places))</f>
        <v>2035</v>
      </c>
      <c r="AL777" s="12">
        <f>IF(ISBLANK('Set Schedules Here'!V1553),"",ROUND('Set Schedules Here'!V1553,rounding_decimal_places))</f>
        <v>0.50749999999999995</v>
      </c>
      <c r="AM777" s="12">
        <f>IF(ISBLANK('Set Schedules Here'!W1552),"",ROUND('Set Schedules Here'!W1552,rounding_decimal_places))</f>
        <v>2036</v>
      </c>
      <c r="AN777" s="12">
        <f>IF(ISBLANK('Set Schedules Here'!W1553),"",ROUND('Set Schedules Here'!W1553,rounding_decimal_places))</f>
        <v>0.57559899999999997</v>
      </c>
      <c r="AO777" s="12">
        <f>IF(ISBLANK('Set Schedules Here'!X1552),"",ROUND('Set Schedules Here'!X1552,rounding_decimal_places))</f>
        <v>2037</v>
      </c>
      <c r="AP777" s="12">
        <f>IF(ISBLANK('Set Schedules Here'!X1553),"",ROUND('Set Schedules Here'!X1553,rounding_decimal_places))</f>
        <v>0.64129000000000003</v>
      </c>
      <c r="AQ777" s="12">
        <f>IF(ISBLANK('Set Schedules Here'!Y1552),"",ROUND('Set Schedules Here'!Y1552,rounding_decimal_places))</f>
        <v>2038</v>
      </c>
      <c r="AR777" s="12">
        <f>IF(ISBLANK('Set Schedules Here'!Y1553),"",ROUND('Set Schedules Here'!Y1553,rounding_decimal_places))</f>
        <v>0.70249099999999998</v>
      </c>
      <c r="AS777" s="12">
        <f>IF(ISBLANK('Set Schedules Here'!Z1552),"",ROUND('Set Schedules Here'!Z1552,rounding_decimal_places))</f>
        <v>2039</v>
      </c>
      <c r="AT777" s="12">
        <f>IF(ISBLANK('Set Schedules Here'!Z1553),"",ROUND('Set Schedules Here'!Z1553,rounding_decimal_places))</f>
        <v>0.757691</v>
      </c>
      <c r="AU777" s="12">
        <f>IF(ISBLANK('Set Schedules Here'!AA1552),"",ROUND('Set Schedules Here'!AA1552,rounding_decimal_places))</f>
        <v>2040</v>
      </c>
      <c r="AV777" s="12">
        <f>IF(ISBLANK('Set Schedules Here'!AA1553),"",ROUND('Set Schedules Here'!AA1553,rounding_decimal_places))</f>
        <v>0.80604200000000004</v>
      </c>
      <c r="AW777" s="12">
        <f>IF(ISBLANK('Set Schedules Here'!AB1552),"",ROUND('Set Schedules Here'!AB1552,rounding_decimal_places))</f>
        <v>2041</v>
      </c>
      <c r="AX777" s="12">
        <f>IF(ISBLANK('Set Schedules Here'!AB1553),"",ROUND('Set Schedules Here'!AB1553,rounding_decimal_places))</f>
        <v>0.84731699999999999</v>
      </c>
      <c r="AY777" s="12">
        <f>IF(ISBLANK('Set Schedules Here'!AC1552),"",ROUND('Set Schedules Here'!AC1552,rounding_decimal_places))</f>
        <v>2042</v>
      </c>
      <c r="AZ777" s="12">
        <f>IF(ISBLANK('Set Schedules Here'!AC1553),"",ROUND('Set Schedules Here'!AC1553,rounding_decimal_places))</f>
        <v>0.88178699999999999</v>
      </c>
      <c r="BA777" s="12">
        <f>IF(ISBLANK('Set Schedules Here'!AD1552),"",ROUND('Set Schedules Here'!AD1552,rounding_decimal_places))</f>
        <v>2043</v>
      </c>
      <c r="BB777" s="12">
        <f>IF(ISBLANK('Set Schedules Here'!AD1553),"",ROUND('Set Schedules Here'!AD1553,rounding_decimal_places))</f>
        <v>0.910049</v>
      </c>
      <c r="BC777" s="12">
        <f>IF(ISBLANK('Set Schedules Here'!AE1552),"",ROUND('Set Schedules Here'!AE1552,rounding_decimal_places))</f>
        <v>2044</v>
      </c>
      <c r="BD777" s="12">
        <f>IF(ISBLANK('Set Schedules Here'!AE1553),"",ROUND('Set Schedules Here'!AE1553,rounding_decimal_places))</f>
        <v>0.93287299999999995</v>
      </c>
      <c r="BE777" s="12">
        <f>IF(ISBLANK('Set Schedules Here'!AF1552),"",ROUND('Set Schedules Here'!AF1552,rounding_decimal_places))</f>
        <v>2045</v>
      </c>
      <c r="BF777" s="12">
        <f>IF(ISBLANK('Set Schedules Here'!AF1553),"",ROUND('Set Schedules Here'!AF1553,rounding_decimal_places))</f>
        <v>0.95108199999999998</v>
      </c>
      <c r="BG777" s="12">
        <f>IF(ISBLANK('Set Schedules Here'!AG1552),"",ROUND('Set Schedules Here'!AG1552,rounding_decimal_places))</f>
        <v>2046</v>
      </c>
      <c r="BH777" s="12">
        <f>IF(ISBLANK('Set Schedules Here'!AG1553),"",ROUND('Set Schedules Here'!AG1553,rounding_decimal_places))</f>
        <v>0.96546799999999999</v>
      </c>
      <c r="BI777" s="12">
        <f>IF(ISBLANK('Set Schedules Here'!AH1552),"",ROUND('Set Schedules Here'!AH1552,rounding_decimal_places))</f>
        <v>2047</v>
      </c>
      <c r="BJ777" s="12">
        <f>IF(ISBLANK('Set Schedules Here'!AH1553),"",ROUND('Set Schedules Here'!AH1553,rounding_decimal_places))</f>
        <v>0.97674700000000003</v>
      </c>
      <c r="BK777" s="12">
        <f>IF(ISBLANK('Set Schedules Here'!AI1552),"",ROUND('Set Schedules Here'!AI1552,rounding_decimal_places))</f>
        <v>2048</v>
      </c>
      <c r="BL777" s="12">
        <f>IF(ISBLANK('Set Schedules Here'!AI1553),"",ROUND('Set Schedules Here'!AI1553,rounding_decimal_places))</f>
        <v>0.98553599999999997</v>
      </c>
      <c r="BM777" s="12">
        <f>IF(ISBLANK('Set Schedules Here'!AJ1552),"",ROUND('Set Schedules Here'!AJ1552,rounding_decimal_places))</f>
        <v>2049</v>
      </c>
      <c r="BN777" s="12">
        <f>IF(ISBLANK('Set Schedules Here'!AJ1553),"",ROUND('Set Schedules Here'!AJ1553,rounding_decimal_places))</f>
        <v>0.99235200000000001</v>
      </c>
      <c r="BO777" s="12">
        <f>IF(ISBLANK('Set Schedules Here'!AK1552),"",ROUND('Set Schedules Here'!AK1552,rounding_decimal_places))</f>
        <v>2050</v>
      </c>
      <c r="BP777" s="21">
        <f>IF(ISBLANK('Set Schedules Here'!AK1553),"",ROUND('Set Schedules Here'!AK1553,rounding_decimal_places))</f>
        <v>0.99761900000000003</v>
      </c>
    </row>
    <row r="778" spans="1:68" x14ac:dyDescent="0.45">
      <c r="A778" s="16" t="str">
        <f>'Set Schedules Here'!A1554</f>
        <v>RnD electricity fuel use reduction</v>
      </c>
      <c r="B778" s="12" t="str">
        <f>IF(ISBLANK('Set Schedules Here'!C1554),"",'Set Schedules Here'!C1554)</f>
        <v>natural gas peaker es</v>
      </c>
      <c r="C778" s="12" t="str">
        <f>IF(ISBLANK('Set Schedules Here'!D1554),"",'Set Schedules Here'!D1554)</f>
        <v/>
      </c>
      <c r="D778" s="21" t="str">
        <f>IF(ISBLANK('Set Schedules Here'!E1554),"",'Set Schedules Here'!E1554)</f>
        <v/>
      </c>
      <c r="E778" s="12">
        <f>IF(ISBLANK('Set Schedules Here'!F1554),"",ROUND('Set Schedules Here'!F1554,rounding_decimal_places))</f>
        <v>2019</v>
      </c>
      <c r="F778" s="12">
        <f>IF(ISBLANK('Set Schedules Here'!F1555),"",ROUND('Set Schedules Here'!F1555,rounding_decimal_places))</f>
        <v>0</v>
      </c>
      <c r="G778" s="12">
        <f>IF(ISBLANK('Set Schedules Here'!G1554),"",ROUND('Set Schedules Here'!G1554,rounding_decimal_places))</f>
        <v>2020</v>
      </c>
      <c r="H778" s="12">
        <f>IF(ISBLANK('Set Schedules Here'!G1555),"",ROUND('Set Schedules Here'!G1555,rounding_decimal_places))</f>
        <v>0</v>
      </c>
      <c r="I778" s="12">
        <f>IF(ISBLANK('Set Schedules Here'!H1554),"",ROUND('Set Schedules Here'!H1554,rounding_decimal_places))</f>
        <v>2021</v>
      </c>
      <c r="J778" s="12">
        <f>IF(ISBLANK('Set Schedules Here'!H1555),"",ROUND('Set Schedules Here'!H1555,rounding_decimal_places))</f>
        <v>2.2648000000000001E-2</v>
      </c>
      <c r="K778" s="12">
        <f>IF(ISBLANK('Set Schedules Here'!I1554),"",ROUND('Set Schedules Here'!I1554,rounding_decimal_places))</f>
        <v>2022</v>
      </c>
      <c r="L778" s="12">
        <f>IF(ISBLANK('Set Schedules Here'!I1555),"",ROUND('Set Schedules Here'!I1555,rounding_decimal_places))</f>
        <v>2.9464000000000001E-2</v>
      </c>
      <c r="M778" s="12">
        <f>IF(ISBLANK('Set Schedules Here'!J1554),"",ROUND('Set Schedules Here'!J1554,rounding_decimal_places))</f>
        <v>2023</v>
      </c>
      <c r="N778" s="12">
        <f>IF(ISBLANK('Set Schedules Here'!J1555),"",ROUND('Set Schedules Here'!J1555,rounding_decimal_places))</f>
        <v>3.8253000000000002E-2</v>
      </c>
      <c r="O778" s="12">
        <f>IF(ISBLANK('Set Schedules Here'!K1554),"",ROUND('Set Schedules Here'!K1554,rounding_decimal_places))</f>
        <v>2024</v>
      </c>
      <c r="P778" s="12">
        <f>IF(ISBLANK('Set Schedules Here'!K1555),"",ROUND('Set Schedules Here'!K1555,rounding_decimal_places))</f>
        <v>4.9532E-2</v>
      </c>
      <c r="Q778" s="12">
        <f>IF(ISBLANK('Set Schedules Here'!L1554),"",ROUND('Set Schedules Here'!L1554,rounding_decimal_places))</f>
        <v>2025</v>
      </c>
      <c r="R778" s="12">
        <f>IF(ISBLANK('Set Schedules Here'!L1555),"",ROUND('Set Schedules Here'!L1555,rounding_decimal_places))</f>
        <v>6.3918000000000003E-2</v>
      </c>
      <c r="S778" s="12">
        <f>IF(ISBLANK('Set Schedules Here'!M1554),"",ROUND('Set Schedules Here'!M1554,rounding_decimal_places))</f>
        <v>2026</v>
      </c>
      <c r="T778" s="12">
        <f>IF(ISBLANK('Set Schedules Here'!M1555),"",ROUND('Set Schedules Here'!M1555,rounding_decimal_places))</f>
        <v>8.2127000000000006E-2</v>
      </c>
      <c r="U778" s="12">
        <f>IF(ISBLANK('Set Schedules Here'!N1554),"",ROUND('Set Schedules Here'!N1554,rounding_decimal_places))</f>
        <v>2027</v>
      </c>
      <c r="V778" s="12">
        <f>IF(ISBLANK('Set Schedules Here'!N1555),"",ROUND('Set Schedules Here'!N1555,rounding_decimal_places))</f>
        <v>0.104951</v>
      </c>
      <c r="W778" s="12">
        <f>IF(ISBLANK('Set Schedules Here'!O1554),"",ROUND('Set Schedules Here'!O1554,rounding_decimal_places))</f>
        <v>2028</v>
      </c>
      <c r="X778" s="12">
        <f>IF(ISBLANK('Set Schedules Here'!O1555),"",ROUND('Set Schedules Here'!O1555,rounding_decimal_places))</f>
        <v>0.133213</v>
      </c>
      <c r="Y778" s="12">
        <f>IF(ISBLANK('Set Schedules Here'!P1554),"",ROUND('Set Schedules Here'!P1554,rounding_decimal_places))</f>
        <v>2029</v>
      </c>
      <c r="Z778" s="12">
        <f>IF(ISBLANK('Set Schedules Here'!P1555),"",ROUND('Set Schedules Here'!P1555,rounding_decimal_places))</f>
        <v>0.167683</v>
      </c>
      <c r="AA778" s="12">
        <f>IF(ISBLANK('Set Schedules Here'!Q1554),"",ROUND('Set Schedules Here'!Q1554,rounding_decimal_places))</f>
        <v>2030</v>
      </c>
      <c r="AB778" s="12">
        <f>IF(ISBLANK('Set Schedules Here'!Q1555),"",ROUND('Set Schedules Here'!Q1555,rounding_decimal_places))</f>
        <v>0.208958</v>
      </c>
      <c r="AC778" s="12">
        <f>IF(ISBLANK('Set Schedules Here'!R1554),"",ROUND('Set Schedules Here'!R1554,rounding_decimal_places))</f>
        <v>2031</v>
      </c>
      <c r="AD778" s="12">
        <f>IF(ISBLANK('Set Schedules Here'!R1555),"",ROUND('Set Schedules Here'!R1555,rounding_decimal_places))</f>
        <v>0.25730900000000001</v>
      </c>
      <c r="AE778" s="12">
        <f>IF(ISBLANK('Set Schedules Here'!S1554),"",ROUND('Set Schedules Here'!S1554,rounding_decimal_places))</f>
        <v>2032</v>
      </c>
      <c r="AF778" s="12">
        <f>IF(ISBLANK('Set Schedules Here'!S1555),"",ROUND('Set Schedules Here'!S1555,rounding_decimal_places))</f>
        <v>0.31250899999999998</v>
      </c>
      <c r="AG778" s="12">
        <f>IF(ISBLANK('Set Schedules Here'!T1554),"",ROUND('Set Schedules Here'!T1554,rounding_decimal_places))</f>
        <v>2033</v>
      </c>
      <c r="AH778" s="12">
        <f>IF(ISBLANK('Set Schedules Here'!T1555),"",ROUND('Set Schedules Here'!T1555,rounding_decimal_places))</f>
        <v>0.37370999999999999</v>
      </c>
      <c r="AI778" s="12">
        <f>IF(ISBLANK('Set Schedules Here'!U1554),"",ROUND('Set Schedules Here'!U1554,rounding_decimal_places))</f>
        <v>2034</v>
      </c>
      <c r="AJ778" s="12">
        <f>IF(ISBLANK('Set Schedules Here'!U1555),"",ROUND('Set Schedules Here'!U1555,rounding_decimal_places))</f>
        <v>0.43940099999999999</v>
      </c>
      <c r="AK778" s="12">
        <f>IF(ISBLANK('Set Schedules Here'!V1554),"",ROUND('Set Schedules Here'!V1554,rounding_decimal_places))</f>
        <v>2035</v>
      </c>
      <c r="AL778" s="12">
        <f>IF(ISBLANK('Set Schedules Here'!V1555),"",ROUND('Set Schedules Here'!V1555,rounding_decimal_places))</f>
        <v>0.50749999999999995</v>
      </c>
      <c r="AM778" s="12">
        <f>IF(ISBLANK('Set Schedules Here'!W1554),"",ROUND('Set Schedules Here'!W1554,rounding_decimal_places))</f>
        <v>2036</v>
      </c>
      <c r="AN778" s="12">
        <f>IF(ISBLANK('Set Schedules Here'!W1555),"",ROUND('Set Schedules Here'!W1555,rounding_decimal_places))</f>
        <v>0.57559899999999997</v>
      </c>
      <c r="AO778" s="12">
        <f>IF(ISBLANK('Set Schedules Here'!X1554),"",ROUND('Set Schedules Here'!X1554,rounding_decimal_places))</f>
        <v>2037</v>
      </c>
      <c r="AP778" s="12">
        <f>IF(ISBLANK('Set Schedules Here'!X1555),"",ROUND('Set Schedules Here'!X1555,rounding_decimal_places))</f>
        <v>0.64129000000000003</v>
      </c>
      <c r="AQ778" s="12">
        <f>IF(ISBLANK('Set Schedules Here'!Y1554),"",ROUND('Set Schedules Here'!Y1554,rounding_decimal_places))</f>
        <v>2038</v>
      </c>
      <c r="AR778" s="12">
        <f>IF(ISBLANK('Set Schedules Here'!Y1555),"",ROUND('Set Schedules Here'!Y1555,rounding_decimal_places))</f>
        <v>0.70249099999999998</v>
      </c>
      <c r="AS778" s="12">
        <f>IF(ISBLANK('Set Schedules Here'!Z1554),"",ROUND('Set Schedules Here'!Z1554,rounding_decimal_places))</f>
        <v>2039</v>
      </c>
      <c r="AT778" s="12">
        <f>IF(ISBLANK('Set Schedules Here'!Z1555),"",ROUND('Set Schedules Here'!Z1555,rounding_decimal_places))</f>
        <v>0.757691</v>
      </c>
      <c r="AU778" s="12">
        <f>IF(ISBLANK('Set Schedules Here'!AA1554),"",ROUND('Set Schedules Here'!AA1554,rounding_decimal_places))</f>
        <v>2040</v>
      </c>
      <c r="AV778" s="12">
        <f>IF(ISBLANK('Set Schedules Here'!AA1555),"",ROUND('Set Schedules Here'!AA1555,rounding_decimal_places))</f>
        <v>0.80604200000000004</v>
      </c>
      <c r="AW778" s="12">
        <f>IF(ISBLANK('Set Schedules Here'!AB1554),"",ROUND('Set Schedules Here'!AB1554,rounding_decimal_places))</f>
        <v>2041</v>
      </c>
      <c r="AX778" s="12">
        <f>IF(ISBLANK('Set Schedules Here'!AB1555),"",ROUND('Set Schedules Here'!AB1555,rounding_decimal_places))</f>
        <v>0.84731699999999999</v>
      </c>
      <c r="AY778" s="12">
        <f>IF(ISBLANK('Set Schedules Here'!AC1554),"",ROUND('Set Schedules Here'!AC1554,rounding_decimal_places))</f>
        <v>2042</v>
      </c>
      <c r="AZ778" s="12">
        <f>IF(ISBLANK('Set Schedules Here'!AC1555),"",ROUND('Set Schedules Here'!AC1555,rounding_decimal_places))</f>
        <v>0.88178699999999999</v>
      </c>
      <c r="BA778" s="12">
        <f>IF(ISBLANK('Set Schedules Here'!AD1554),"",ROUND('Set Schedules Here'!AD1554,rounding_decimal_places))</f>
        <v>2043</v>
      </c>
      <c r="BB778" s="12">
        <f>IF(ISBLANK('Set Schedules Here'!AD1555),"",ROUND('Set Schedules Here'!AD1555,rounding_decimal_places))</f>
        <v>0.910049</v>
      </c>
      <c r="BC778" s="12">
        <f>IF(ISBLANK('Set Schedules Here'!AE1554),"",ROUND('Set Schedules Here'!AE1554,rounding_decimal_places))</f>
        <v>2044</v>
      </c>
      <c r="BD778" s="12">
        <f>IF(ISBLANK('Set Schedules Here'!AE1555),"",ROUND('Set Schedules Here'!AE1555,rounding_decimal_places))</f>
        <v>0.93287299999999995</v>
      </c>
      <c r="BE778" s="12">
        <f>IF(ISBLANK('Set Schedules Here'!AF1554),"",ROUND('Set Schedules Here'!AF1554,rounding_decimal_places))</f>
        <v>2045</v>
      </c>
      <c r="BF778" s="12">
        <f>IF(ISBLANK('Set Schedules Here'!AF1555),"",ROUND('Set Schedules Here'!AF1555,rounding_decimal_places))</f>
        <v>0.95108199999999998</v>
      </c>
      <c r="BG778" s="12">
        <f>IF(ISBLANK('Set Schedules Here'!AG1554),"",ROUND('Set Schedules Here'!AG1554,rounding_decimal_places))</f>
        <v>2046</v>
      </c>
      <c r="BH778" s="12">
        <f>IF(ISBLANK('Set Schedules Here'!AG1555),"",ROUND('Set Schedules Here'!AG1555,rounding_decimal_places))</f>
        <v>0.96546799999999999</v>
      </c>
      <c r="BI778" s="12">
        <f>IF(ISBLANK('Set Schedules Here'!AH1554),"",ROUND('Set Schedules Here'!AH1554,rounding_decimal_places))</f>
        <v>2047</v>
      </c>
      <c r="BJ778" s="12">
        <f>IF(ISBLANK('Set Schedules Here'!AH1555),"",ROUND('Set Schedules Here'!AH1555,rounding_decimal_places))</f>
        <v>0.97674700000000003</v>
      </c>
      <c r="BK778" s="12">
        <f>IF(ISBLANK('Set Schedules Here'!AI1554),"",ROUND('Set Schedules Here'!AI1554,rounding_decimal_places))</f>
        <v>2048</v>
      </c>
      <c r="BL778" s="12">
        <f>IF(ISBLANK('Set Schedules Here'!AI1555),"",ROUND('Set Schedules Here'!AI1555,rounding_decimal_places))</f>
        <v>0.98553599999999997</v>
      </c>
      <c r="BM778" s="12">
        <f>IF(ISBLANK('Set Schedules Here'!AJ1554),"",ROUND('Set Schedules Here'!AJ1554,rounding_decimal_places))</f>
        <v>2049</v>
      </c>
      <c r="BN778" s="12">
        <f>IF(ISBLANK('Set Schedules Here'!AJ1555),"",ROUND('Set Schedules Here'!AJ1555,rounding_decimal_places))</f>
        <v>0.99235200000000001</v>
      </c>
      <c r="BO778" s="12">
        <f>IF(ISBLANK('Set Schedules Here'!AK1554),"",ROUND('Set Schedules Here'!AK1554,rounding_decimal_places))</f>
        <v>2050</v>
      </c>
      <c r="BP778" s="21">
        <f>IF(ISBLANK('Set Schedules Here'!AK1555),"",ROUND('Set Schedules Here'!AK1555,rounding_decimal_places))</f>
        <v>0.99761900000000003</v>
      </c>
    </row>
    <row r="779" spans="1:68" x14ac:dyDescent="0.45">
      <c r="A779" s="16" t="str">
        <f>'Set Schedules Here'!A1556</f>
        <v>RnD electricity fuel use reduction</v>
      </c>
      <c r="B779" s="12" t="str">
        <f>IF(ISBLANK('Set Schedules Here'!C1556),"",'Set Schedules Here'!C1556)</f>
        <v>lignite es</v>
      </c>
      <c r="C779" s="12" t="str">
        <f>IF(ISBLANK('Set Schedules Here'!D1556),"",'Set Schedules Here'!D1556)</f>
        <v/>
      </c>
      <c r="D779" s="21" t="str">
        <f>IF(ISBLANK('Set Schedules Here'!E1556),"",'Set Schedules Here'!E1556)</f>
        <v/>
      </c>
      <c r="E779" s="12">
        <f>IF(ISBLANK('Set Schedules Here'!F1556),"",ROUND('Set Schedules Here'!F1556,rounding_decimal_places))</f>
        <v>2019</v>
      </c>
      <c r="F779" s="12">
        <f>IF(ISBLANK('Set Schedules Here'!F1557),"",ROUND('Set Schedules Here'!F1557,rounding_decimal_places))</f>
        <v>0</v>
      </c>
      <c r="G779" s="12">
        <f>IF(ISBLANK('Set Schedules Here'!G1556),"",ROUND('Set Schedules Here'!G1556,rounding_decimal_places))</f>
        <v>2020</v>
      </c>
      <c r="H779" s="12">
        <f>IF(ISBLANK('Set Schedules Here'!G1557),"",ROUND('Set Schedules Here'!G1557,rounding_decimal_places))</f>
        <v>0</v>
      </c>
      <c r="I779" s="12">
        <f>IF(ISBLANK('Set Schedules Here'!H1556),"",ROUND('Set Schedules Here'!H1556,rounding_decimal_places))</f>
        <v>2021</v>
      </c>
      <c r="J779" s="12">
        <f>IF(ISBLANK('Set Schedules Here'!H1557),"",ROUND('Set Schedules Here'!H1557,rounding_decimal_places))</f>
        <v>2.2648000000000001E-2</v>
      </c>
      <c r="K779" s="12">
        <f>IF(ISBLANK('Set Schedules Here'!I1556),"",ROUND('Set Schedules Here'!I1556,rounding_decimal_places))</f>
        <v>2022</v>
      </c>
      <c r="L779" s="12">
        <f>IF(ISBLANK('Set Schedules Here'!I1557),"",ROUND('Set Schedules Here'!I1557,rounding_decimal_places))</f>
        <v>2.9464000000000001E-2</v>
      </c>
      <c r="M779" s="12">
        <f>IF(ISBLANK('Set Schedules Here'!J1556),"",ROUND('Set Schedules Here'!J1556,rounding_decimal_places))</f>
        <v>2023</v>
      </c>
      <c r="N779" s="12">
        <f>IF(ISBLANK('Set Schedules Here'!J1557),"",ROUND('Set Schedules Here'!J1557,rounding_decimal_places))</f>
        <v>3.8253000000000002E-2</v>
      </c>
      <c r="O779" s="12">
        <f>IF(ISBLANK('Set Schedules Here'!K1556),"",ROUND('Set Schedules Here'!K1556,rounding_decimal_places))</f>
        <v>2024</v>
      </c>
      <c r="P779" s="12">
        <f>IF(ISBLANK('Set Schedules Here'!K1557),"",ROUND('Set Schedules Here'!K1557,rounding_decimal_places))</f>
        <v>4.9532E-2</v>
      </c>
      <c r="Q779" s="12">
        <f>IF(ISBLANK('Set Schedules Here'!L1556),"",ROUND('Set Schedules Here'!L1556,rounding_decimal_places))</f>
        <v>2025</v>
      </c>
      <c r="R779" s="12">
        <f>IF(ISBLANK('Set Schedules Here'!L1557),"",ROUND('Set Schedules Here'!L1557,rounding_decimal_places))</f>
        <v>6.3918000000000003E-2</v>
      </c>
      <c r="S779" s="12">
        <f>IF(ISBLANK('Set Schedules Here'!M1556),"",ROUND('Set Schedules Here'!M1556,rounding_decimal_places))</f>
        <v>2026</v>
      </c>
      <c r="T779" s="12">
        <f>IF(ISBLANK('Set Schedules Here'!M1557),"",ROUND('Set Schedules Here'!M1557,rounding_decimal_places))</f>
        <v>8.2127000000000006E-2</v>
      </c>
      <c r="U779" s="12">
        <f>IF(ISBLANK('Set Schedules Here'!N1556),"",ROUND('Set Schedules Here'!N1556,rounding_decimal_places))</f>
        <v>2027</v>
      </c>
      <c r="V779" s="12">
        <f>IF(ISBLANK('Set Schedules Here'!N1557),"",ROUND('Set Schedules Here'!N1557,rounding_decimal_places))</f>
        <v>0.104951</v>
      </c>
      <c r="W779" s="12">
        <f>IF(ISBLANK('Set Schedules Here'!O1556),"",ROUND('Set Schedules Here'!O1556,rounding_decimal_places))</f>
        <v>2028</v>
      </c>
      <c r="X779" s="12">
        <f>IF(ISBLANK('Set Schedules Here'!O1557),"",ROUND('Set Schedules Here'!O1557,rounding_decimal_places))</f>
        <v>0.133213</v>
      </c>
      <c r="Y779" s="12">
        <f>IF(ISBLANK('Set Schedules Here'!P1556),"",ROUND('Set Schedules Here'!P1556,rounding_decimal_places))</f>
        <v>2029</v>
      </c>
      <c r="Z779" s="12">
        <f>IF(ISBLANK('Set Schedules Here'!P1557),"",ROUND('Set Schedules Here'!P1557,rounding_decimal_places))</f>
        <v>0.167683</v>
      </c>
      <c r="AA779" s="12">
        <f>IF(ISBLANK('Set Schedules Here'!Q1556),"",ROUND('Set Schedules Here'!Q1556,rounding_decimal_places))</f>
        <v>2030</v>
      </c>
      <c r="AB779" s="12">
        <f>IF(ISBLANK('Set Schedules Here'!Q1557),"",ROUND('Set Schedules Here'!Q1557,rounding_decimal_places))</f>
        <v>0.208958</v>
      </c>
      <c r="AC779" s="12">
        <f>IF(ISBLANK('Set Schedules Here'!R1556),"",ROUND('Set Schedules Here'!R1556,rounding_decimal_places))</f>
        <v>2031</v>
      </c>
      <c r="AD779" s="12">
        <f>IF(ISBLANK('Set Schedules Here'!R1557),"",ROUND('Set Schedules Here'!R1557,rounding_decimal_places))</f>
        <v>0.25730900000000001</v>
      </c>
      <c r="AE779" s="12">
        <f>IF(ISBLANK('Set Schedules Here'!S1556),"",ROUND('Set Schedules Here'!S1556,rounding_decimal_places))</f>
        <v>2032</v>
      </c>
      <c r="AF779" s="12">
        <f>IF(ISBLANK('Set Schedules Here'!S1557),"",ROUND('Set Schedules Here'!S1557,rounding_decimal_places))</f>
        <v>0.31250899999999998</v>
      </c>
      <c r="AG779" s="12">
        <f>IF(ISBLANK('Set Schedules Here'!T1556),"",ROUND('Set Schedules Here'!T1556,rounding_decimal_places))</f>
        <v>2033</v>
      </c>
      <c r="AH779" s="12">
        <f>IF(ISBLANK('Set Schedules Here'!T1557),"",ROUND('Set Schedules Here'!T1557,rounding_decimal_places))</f>
        <v>0.37370999999999999</v>
      </c>
      <c r="AI779" s="12">
        <f>IF(ISBLANK('Set Schedules Here'!U1556),"",ROUND('Set Schedules Here'!U1556,rounding_decimal_places))</f>
        <v>2034</v>
      </c>
      <c r="AJ779" s="12">
        <f>IF(ISBLANK('Set Schedules Here'!U1557),"",ROUND('Set Schedules Here'!U1557,rounding_decimal_places))</f>
        <v>0.43940099999999999</v>
      </c>
      <c r="AK779" s="12">
        <f>IF(ISBLANK('Set Schedules Here'!V1556),"",ROUND('Set Schedules Here'!V1556,rounding_decimal_places))</f>
        <v>2035</v>
      </c>
      <c r="AL779" s="12">
        <f>IF(ISBLANK('Set Schedules Here'!V1557),"",ROUND('Set Schedules Here'!V1557,rounding_decimal_places))</f>
        <v>0.50749999999999995</v>
      </c>
      <c r="AM779" s="12">
        <f>IF(ISBLANK('Set Schedules Here'!W1556),"",ROUND('Set Schedules Here'!W1556,rounding_decimal_places))</f>
        <v>2036</v>
      </c>
      <c r="AN779" s="12">
        <f>IF(ISBLANK('Set Schedules Here'!W1557),"",ROUND('Set Schedules Here'!W1557,rounding_decimal_places))</f>
        <v>0.57559899999999997</v>
      </c>
      <c r="AO779" s="12">
        <f>IF(ISBLANK('Set Schedules Here'!X1556),"",ROUND('Set Schedules Here'!X1556,rounding_decimal_places))</f>
        <v>2037</v>
      </c>
      <c r="AP779" s="12">
        <f>IF(ISBLANK('Set Schedules Here'!X1557),"",ROUND('Set Schedules Here'!X1557,rounding_decimal_places))</f>
        <v>0.64129000000000003</v>
      </c>
      <c r="AQ779" s="12">
        <f>IF(ISBLANK('Set Schedules Here'!Y1556),"",ROUND('Set Schedules Here'!Y1556,rounding_decimal_places))</f>
        <v>2038</v>
      </c>
      <c r="AR779" s="12">
        <f>IF(ISBLANK('Set Schedules Here'!Y1557),"",ROUND('Set Schedules Here'!Y1557,rounding_decimal_places))</f>
        <v>0.70249099999999998</v>
      </c>
      <c r="AS779" s="12">
        <f>IF(ISBLANK('Set Schedules Here'!Z1556),"",ROUND('Set Schedules Here'!Z1556,rounding_decimal_places))</f>
        <v>2039</v>
      </c>
      <c r="AT779" s="12">
        <f>IF(ISBLANK('Set Schedules Here'!Z1557),"",ROUND('Set Schedules Here'!Z1557,rounding_decimal_places))</f>
        <v>0.757691</v>
      </c>
      <c r="AU779" s="12">
        <f>IF(ISBLANK('Set Schedules Here'!AA1556),"",ROUND('Set Schedules Here'!AA1556,rounding_decimal_places))</f>
        <v>2040</v>
      </c>
      <c r="AV779" s="12">
        <f>IF(ISBLANK('Set Schedules Here'!AA1557),"",ROUND('Set Schedules Here'!AA1557,rounding_decimal_places))</f>
        <v>0.80604200000000004</v>
      </c>
      <c r="AW779" s="12">
        <f>IF(ISBLANK('Set Schedules Here'!AB1556),"",ROUND('Set Schedules Here'!AB1556,rounding_decimal_places))</f>
        <v>2041</v>
      </c>
      <c r="AX779" s="12">
        <f>IF(ISBLANK('Set Schedules Here'!AB1557),"",ROUND('Set Schedules Here'!AB1557,rounding_decimal_places))</f>
        <v>0.84731699999999999</v>
      </c>
      <c r="AY779" s="12">
        <f>IF(ISBLANK('Set Schedules Here'!AC1556),"",ROUND('Set Schedules Here'!AC1556,rounding_decimal_places))</f>
        <v>2042</v>
      </c>
      <c r="AZ779" s="12">
        <f>IF(ISBLANK('Set Schedules Here'!AC1557),"",ROUND('Set Schedules Here'!AC1557,rounding_decimal_places))</f>
        <v>0.88178699999999999</v>
      </c>
      <c r="BA779" s="12">
        <f>IF(ISBLANK('Set Schedules Here'!AD1556),"",ROUND('Set Schedules Here'!AD1556,rounding_decimal_places))</f>
        <v>2043</v>
      </c>
      <c r="BB779" s="12">
        <f>IF(ISBLANK('Set Schedules Here'!AD1557),"",ROUND('Set Schedules Here'!AD1557,rounding_decimal_places))</f>
        <v>0.910049</v>
      </c>
      <c r="BC779" s="12">
        <f>IF(ISBLANK('Set Schedules Here'!AE1556),"",ROUND('Set Schedules Here'!AE1556,rounding_decimal_places))</f>
        <v>2044</v>
      </c>
      <c r="BD779" s="12">
        <f>IF(ISBLANK('Set Schedules Here'!AE1557),"",ROUND('Set Schedules Here'!AE1557,rounding_decimal_places))</f>
        <v>0.93287299999999995</v>
      </c>
      <c r="BE779" s="12">
        <f>IF(ISBLANK('Set Schedules Here'!AF1556),"",ROUND('Set Schedules Here'!AF1556,rounding_decimal_places))</f>
        <v>2045</v>
      </c>
      <c r="BF779" s="12">
        <f>IF(ISBLANK('Set Schedules Here'!AF1557),"",ROUND('Set Schedules Here'!AF1557,rounding_decimal_places))</f>
        <v>0.95108199999999998</v>
      </c>
      <c r="BG779" s="12">
        <f>IF(ISBLANK('Set Schedules Here'!AG1556),"",ROUND('Set Schedules Here'!AG1556,rounding_decimal_places))</f>
        <v>2046</v>
      </c>
      <c r="BH779" s="12">
        <f>IF(ISBLANK('Set Schedules Here'!AG1557),"",ROUND('Set Schedules Here'!AG1557,rounding_decimal_places))</f>
        <v>0.96546799999999999</v>
      </c>
      <c r="BI779" s="12">
        <f>IF(ISBLANK('Set Schedules Here'!AH1556),"",ROUND('Set Schedules Here'!AH1556,rounding_decimal_places))</f>
        <v>2047</v>
      </c>
      <c r="BJ779" s="12">
        <f>IF(ISBLANK('Set Schedules Here'!AH1557),"",ROUND('Set Schedules Here'!AH1557,rounding_decimal_places))</f>
        <v>0.97674700000000003</v>
      </c>
      <c r="BK779" s="12">
        <f>IF(ISBLANK('Set Schedules Here'!AI1556),"",ROUND('Set Schedules Here'!AI1556,rounding_decimal_places))</f>
        <v>2048</v>
      </c>
      <c r="BL779" s="12">
        <f>IF(ISBLANK('Set Schedules Here'!AI1557),"",ROUND('Set Schedules Here'!AI1557,rounding_decimal_places))</f>
        <v>0.98553599999999997</v>
      </c>
      <c r="BM779" s="12">
        <f>IF(ISBLANK('Set Schedules Here'!AJ1556),"",ROUND('Set Schedules Here'!AJ1556,rounding_decimal_places))</f>
        <v>2049</v>
      </c>
      <c r="BN779" s="12">
        <f>IF(ISBLANK('Set Schedules Here'!AJ1557),"",ROUND('Set Schedules Here'!AJ1557,rounding_decimal_places))</f>
        <v>0.99235200000000001</v>
      </c>
      <c r="BO779" s="12">
        <f>IF(ISBLANK('Set Schedules Here'!AK1556),"",ROUND('Set Schedules Here'!AK1556,rounding_decimal_places))</f>
        <v>2050</v>
      </c>
      <c r="BP779" s="21">
        <f>IF(ISBLANK('Set Schedules Here'!AK1557),"",ROUND('Set Schedules Here'!AK1557,rounding_decimal_places))</f>
        <v>0.99761900000000003</v>
      </c>
    </row>
    <row r="780" spans="1:68" x14ac:dyDescent="0.45">
      <c r="A780" s="16" t="str">
        <f>'Set Schedules Here'!A1558</f>
        <v>RnD electricity fuel use reduction</v>
      </c>
      <c r="B780" s="12" t="str">
        <f>IF(ISBLANK('Set Schedules Here'!C1558),"",'Set Schedules Here'!C1558)</f>
        <v>offshore wind es</v>
      </c>
      <c r="C780" s="12" t="str">
        <f>IF(ISBLANK('Set Schedules Here'!D1558),"",'Set Schedules Here'!D1558)</f>
        <v/>
      </c>
      <c r="D780" s="21" t="str">
        <f>IF(ISBLANK('Set Schedules Here'!E1558),"",'Set Schedules Here'!E1558)</f>
        <v/>
      </c>
      <c r="E780" s="12">
        <f>IF(ISBLANK('Set Schedules Here'!F1558),"",ROUND('Set Schedules Here'!F1558,rounding_decimal_places))</f>
        <v>2019</v>
      </c>
      <c r="F780" s="12">
        <f>IF(ISBLANK('Set Schedules Here'!F1559),"",ROUND('Set Schedules Here'!F1559,rounding_decimal_places))</f>
        <v>0</v>
      </c>
      <c r="G780" s="12">
        <f>IF(ISBLANK('Set Schedules Here'!G1558),"",ROUND('Set Schedules Here'!G1558,rounding_decimal_places))</f>
        <v>2020</v>
      </c>
      <c r="H780" s="12">
        <f>IF(ISBLANK('Set Schedules Here'!G1559),"",ROUND('Set Schedules Here'!G1559,rounding_decimal_places))</f>
        <v>0</v>
      </c>
      <c r="I780" s="12">
        <f>IF(ISBLANK('Set Schedules Here'!H1558),"",ROUND('Set Schedules Here'!H1558,rounding_decimal_places))</f>
        <v>2021</v>
      </c>
      <c r="J780" s="12">
        <f>IF(ISBLANK('Set Schedules Here'!H1559),"",ROUND('Set Schedules Here'!H1559,rounding_decimal_places))</f>
        <v>2.2648000000000001E-2</v>
      </c>
      <c r="K780" s="12">
        <f>IF(ISBLANK('Set Schedules Here'!I1558),"",ROUND('Set Schedules Here'!I1558,rounding_decimal_places))</f>
        <v>2022</v>
      </c>
      <c r="L780" s="12">
        <f>IF(ISBLANK('Set Schedules Here'!I1559),"",ROUND('Set Schedules Here'!I1559,rounding_decimal_places))</f>
        <v>2.9464000000000001E-2</v>
      </c>
      <c r="M780" s="12">
        <f>IF(ISBLANK('Set Schedules Here'!J1558),"",ROUND('Set Schedules Here'!J1558,rounding_decimal_places))</f>
        <v>2023</v>
      </c>
      <c r="N780" s="12">
        <f>IF(ISBLANK('Set Schedules Here'!J1559),"",ROUND('Set Schedules Here'!J1559,rounding_decimal_places))</f>
        <v>3.8253000000000002E-2</v>
      </c>
      <c r="O780" s="12">
        <f>IF(ISBLANK('Set Schedules Here'!K1558),"",ROUND('Set Schedules Here'!K1558,rounding_decimal_places))</f>
        <v>2024</v>
      </c>
      <c r="P780" s="12">
        <f>IF(ISBLANK('Set Schedules Here'!K1559),"",ROUND('Set Schedules Here'!K1559,rounding_decimal_places))</f>
        <v>4.9532E-2</v>
      </c>
      <c r="Q780" s="12">
        <f>IF(ISBLANK('Set Schedules Here'!L1558),"",ROUND('Set Schedules Here'!L1558,rounding_decimal_places))</f>
        <v>2025</v>
      </c>
      <c r="R780" s="12">
        <f>IF(ISBLANK('Set Schedules Here'!L1559),"",ROUND('Set Schedules Here'!L1559,rounding_decimal_places))</f>
        <v>6.3918000000000003E-2</v>
      </c>
      <c r="S780" s="12">
        <f>IF(ISBLANK('Set Schedules Here'!M1558),"",ROUND('Set Schedules Here'!M1558,rounding_decimal_places))</f>
        <v>2026</v>
      </c>
      <c r="T780" s="12">
        <f>IF(ISBLANK('Set Schedules Here'!M1559),"",ROUND('Set Schedules Here'!M1559,rounding_decimal_places))</f>
        <v>8.2127000000000006E-2</v>
      </c>
      <c r="U780" s="12">
        <f>IF(ISBLANK('Set Schedules Here'!N1558),"",ROUND('Set Schedules Here'!N1558,rounding_decimal_places))</f>
        <v>2027</v>
      </c>
      <c r="V780" s="12">
        <f>IF(ISBLANK('Set Schedules Here'!N1559),"",ROUND('Set Schedules Here'!N1559,rounding_decimal_places))</f>
        <v>0.104951</v>
      </c>
      <c r="W780" s="12">
        <f>IF(ISBLANK('Set Schedules Here'!O1558),"",ROUND('Set Schedules Here'!O1558,rounding_decimal_places))</f>
        <v>2028</v>
      </c>
      <c r="X780" s="12">
        <f>IF(ISBLANK('Set Schedules Here'!O1559),"",ROUND('Set Schedules Here'!O1559,rounding_decimal_places))</f>
        <v>0.133213</v>
      </c>
      <c r="Y780" s="12">
        <f>IF(ISBLANK('Set Schedules Here'!P1558),"",ROUND('Set Schedules Here'!P1558,rounding_decimal_places))</f>
        <v>2029</v>
      </c>
      <c r="Z780" s="12">
        <f>IF(ISBLANK('Set Schedules Here'!P1559),"",ROUND('Set Schedules Here'!P1559,rounding_decimal_places))</f>
        <v>0.167683</v>
      </c>
      <c r="AA780" s="12">
        <f>IF(ISBLANK('Set Schedules Here'!Q1558),"",ROUND('Set Schedules Here'!Q1558,rounding_decimal_places))</f>
        <v>2030</v>
      </c>
      <c r="AB780" s="12">
        <f>IF(ISBLANK('Set Schedules Here'!Q1559),"",ROUND('Set Schedules Here'!Q1559,rounding_decimal_places))</f>
        <v>0.208958</v>
      </c>
      <c r="AC780" s="12">
        <f>IF(ISBLANK('Set Schedules Here'!R1558),"",ROUND('Set Schedules Here'!R1558,rounding_decimal_places))</f>
        <v>2031</v>
      </c>
      <c r="AD780" s="12">
        <f>IF(ISBLANK('Set Schedules Here'!R1559),"",ROUND('Set Schedules Here'!R1559,rounding_decimal_places))</f>
        <v>0.25730900000000001</v>
      </c>
      <c r="AE780" s="12">
        <f>IF(ISBLANK('Set Schedules Here'!S1558),"",ROUND('Set Schedules Here'!S1558,rounding_decimal_places))</f>
        <v>2032</v>
      </c>
      <c r="AF780" s="12">
        <f>IF(ISBLANK('Set Schedules Here'!S1559),"",ROUND('Set Schedules Here'!S1559,rounding_decimal_places))</f>
        <v>0.31250899999999998</v>
      </c>
      <c r="AG780" s="12">
        <f>IF(ISBLANK('Set Schedules Here'!T1558),"",ROUND('Set Schedules Here'!T1558,rounding_decimal_places))</f>
        <v>2033</v>
      </c>
      <c r="AH780" s="12">
        <f>IF(ISBLANK('Set Schedules Here'!T1559),"",ROUND('Set Schedules Here'!T1559,rounding_decimal_places))</f>
        <v>0.37370999999999999</v>
      </c>
      <c r="AI780" s="12">
        <f>IF(ISBLANK('Set Schedules Here'!U1558),"",ROUND('Set Schedules Here'!U1558,rounding_decimal_places))</f>
        <v>2034</v>
      </c>
      <c r="AJ780" s="12">
        <f>IF(ISBLANK('Set Schedules Here'!U1559),"",ROUND('Set Schedules Here'!U1559,rounding_decimal_places))</f>
        <v>0.43940099999999999</v>
      </c>
      <c r="AK780" s="12">
        <f>IF(ISBLANK('Set Schedules Here'!V1558),"",ROUND('Set Schedules Here'!V1558,rounding_decimal_places))</f>
        <v>2035</v>
      </c>
      <c r="AL780" s="12">
        <f>IF(ISBLANK('Set Schedules Here'!V1559),"",ROUND('Set Schedules Here'!V1559,rounding_decimal_places))</f>
        <v>0.50749999999999995</v>
      </c>
      <c r="AM780" s="12">
        <f>IF(ISBLANK('Set Schedules Here'!W1558),"",ROUND('Set Schedules Here'!W1558,rounding_decimal_places))</f>
        <v>2036</v>
      </c>
      <c r="AN780" s="12">
        <f>IF(ISBLANK('Set Schedules Here'!W1559),"",ROUND('Set Schedules Here'!W1559,rounding_decimal_places))</f>
        <v>0.57559899999999997</v>
      </c>
      <c r="AO780" s="12">
        <f>IF(ISBLANK('Set Schedules Here'!X1558),"",ROUND('Set Schedules Here'!X1558,rounding_decimal_places))</f>
        <v>2037</v>
      </c>
      <c r="AP780" s="12">
        <f>IF(ISBLANK('Set Schedules Here'!X1559),"",ROUND('Set Schedules Here'!X1559,rounding_decimal_places))</f>
        <v>0.64129000000000003</v>
      </c>
      <c r="AQ780" s="12">
        <f>IF(ISBLANK('Set Schedules Here'!Y1558),"",ROUND('Set Schedules Here'!Y1558,rounding_decimal_places))</f>
        <v>2038</v>
      </c>
      <c r="AR780" s="12">
        <f>IF(ISBLANK('Set Schedules Here'!Y1559),"",ROUND('Set Schedules Here'!Y1559,rounding_decimal_places))</f>
        <v>0.70249099999999998</v>
      </c>
      <c r="AS780" s="12">
        <f>IF(ISBLANK('Set Schedules Here'!Z1558),"",ROUND('Set Schedules Here'!Z1558,rounding_decimal_places))</f>
        <v>2039</v>
      </c>
      <c r="AT780" s="12">
        <f>IF(ISBLANK('Set Schedules Here'!Z1559),"",ROUND('Set Schedules Here'!Z1559,rounding_decimal_places))</f>
        <v>0.757691</v>
      </c>
      <c r="AU780" s="12">
        <f>IF(ISBLANK('Set Schedules Here'!AA1558),"",ROUND('Set Schedules Here'!AA1558,rounding_decimal_places))</f>
        <v>2040</v>
      </c>
      <c r="AV780" s="12">
        <f>IF(ISBLANK('Set Schedules Here'!AA1559),"",ROUND('Set Schedules Here'!AA1559,rounding_decimal_places))</f>
        <v>0.80604200000000004</v>
      </c>
      <c r="AW780" s="12">
        <f>IF(ISBLANK('Set Schedules Here'!AB1558),"",ROUND('Set Schedules Here'!AB1558,rounding_decimal_places))</f>
        <v>2041</v>
      </c>
      <c r="AX780" s="12">
        <f>IF(ISBLANK('Set Schedules Here'!AB1559),"",ROUND('Set Schedules Here'!AB1559,rounding_decimal_places))</f>
        <v>0.84731699999999999</v>
      </c>
      <c r="AY780" s="12">
        <f>IF(ISBLANK('Set Schedules Here'!AC1558),"",ROUND('Set Schedules Here'!AC1558,rounding_decimal_places))</f>
        <v>2042</v>
      </c>
      <c r="AZ780" s="12">
        <f>IF(ISBLANK('Set Schedules Here'!AC1559),"",ROUND('Set Schedules Here'!AC1559,rounding_decimal_places))</f>
        <v>0.88178699999999999</v>
      </c>
      <c r="BA780" s="12">
        <f>IF(ISBLANK('Set Schedules Here'!AD1558),"",ROUND('Set Schedules Here'!AD1558,rounding_decimal_places))</f>
        <v>2043</v>
      </c>
      <c r="BB780" s="12">
        <f>IF(ISBLANK('Set Schedules Here'!AD1559),"",ROUND('Set Schedules Here'!AD1559,rounding_decimal_places))</f>
        <v>0.910049</v>
      </c>
      <c r="BC780" s="12">
        <f>IF(ISBLANK('Set Schedules Here'!AE1558),"",ROUND('Set Schedules Here'!AE1558,rounding_decimal_places))</f>
        <v>2044</v>
      </c>
      <c r="BD780" s="12">
        <f>IF(ISBLANK('Set Schedules Here'!AE1559),"",ROUND('Set Schedules Here'!AE1559,rounding_decimal_places))</f>
        <v>0.93287299999999995</v>
      </c>
      <c r="BE780" s="12">
        <f>IF(ISBLANK('Set Schedules Here'!AF1558),"",ROUND('Set Schedules Here'!AF1558,rounding_decimal_places))</f>
        <v>2045</v>
      </c>
      <c r="BF780" s="12">
        <f>IF(ISBLANK('Set Schedules Here'!AF1559),"",ROUND('Set Schedules Here'!AF1559,rounding_decimal_places))</f>
        <v>0.95108199999999998</v>
      </c>
      <c r="BG780" s="12">
        <f>IF(ISBLANK('Set Schedules Here'!AG1558),"",ROUND('Set Schedules Here'!AG1558,rounding_decimal_places))</f>
        <v>2046</v>
      </c>
      <c r="BH780" s="12">
        <f>IF(ISBLANK('Set Schedules Here'!AG1559),"",ROUND('Set Schedules Here'!AG1559,rounding_decimal_places))</f>
        <v>0.96546799999999999</v>
      </c>
      <c r="BI780" s="12">
        <f>IF(ISBLANK('Set Schedules Here'!AH1558),"",ROUND('Set Schedules Here'!AH1558,rounding_decimal_places))</f>
        <v>2047</v>
      </c>
      <c r="BJ780" s="12">
        <f>IF(ISBLANK('Set Schedules Here'!AH1559),"",ROUND('Set Schedules Here'!AH1559,rounding_decimal_places))</f>
        <v>0.97674700000000003</v>
      </c>
      <c r="BK780" s="12">
        <f>IF(ISBLANK('Set Schedules Here'!AI1558),"",ROUND('Set Schedules Here'!AI1558,rounding_decimal_places))</f>
        <v>2048</v>
      </c>
      <c r="BL780" s="12">
        <f>IF(ISBLANK('Set Schedules Here'!AI1559),"",ROUND('Set Schedules Here'!AI1559,rounding_decimal_places))</f>
        <v>0.98553599999999997</v>
      </c>
      <c r="BM780" s="12">
        <f>IF(ISBLANK('Set Schedules Here'!AJ1558),"",ROUND('Set Schedules Here'!AJ1558,rounding_decimal_places))</f>
        <v>2049</v>
      </c>
      <c r="BN780" s="12">
        <f>IF(ISBLANK('Set Schedules Here'!AJ1559),"",ROUND('Set Schedules Here'!AJ1559,rounding_decimal_places))</f>
        <v>0.99235200000000001</v>
      </c>
      <c r="BO780" s="12">
        <f>IF(ISBLANK('Set Schedules Here'!AK1558),"",ROUND('Set Schedules Here'!AK1558,rounding_decimal_places))</f>
        <v>2050</v>
      </c>
      <c r="BP780" s="21">
        <f>IF(ISBLANK('Set Schedules Here'!AK1559),"",ROUND('Set Schedules Here'!AK1559,rounding_decimal_places))</f>
        <v>0.99761900000000003</v>
      </c>
    </row>
    <row r="781" spans="1:68" x14ac:dyDescent="0.45">
      <c r="A781" s="16" t="str">
        <f>'Set Schedules Here'!A1560</f>
        <v>RnD electricity fuel use reduction</v>
      </c>
      <c r="B781" s="12" t="str">
        <f>IF(ISBLANK('Set Schedules Here'!C1560),"",'Set Schedules Here'!C1560)</f>
        <v>crude oil es</v>
      </c>
      <c r="C781" s="12" t="str">
        <f>IF(ISBLANK('Set Schedules Here'!D1560),"",'Set Schedules Here'!D1560)</f>
        <v/>
      </c>
      <c r="D781" s="21" t="str">
        <f>IF(ISBLANK('Set Schedules Here'!E1560),"",'Set Schedules Here'!E1560)</f>
        <v/>
      </c>
      <c r="E781" s="12">
        <f>IF(ISBLANK('Set Schedules Here'!F1560),"",ROUND('Set Schedules Here'!F1560,rounding_decimal_places))</f>
        <v>2019</v>
      </c>
      <c r="F781" s="12">
        <f>IF(ISBLANK('Set Schedules Here'!F1561),"",ROUND('Set Schedules Here'!F1561,rounding_decimal_places))</f>
        <v>0</v>
      </c>
      <c r="G781" s="12">
        <f>IF(ISBLANK('Set Schedules Here'!G1560),"",ROUND('Set Schedules Here'!G1560,rounding_decimal_places))</f>
        <v>2020</v>
      </c>
      <c r="H781" s="12">
        <f>IF(ISBLANK('Set Schedules Here'!G1561),"",ROUND('Set Schedules Here'!G1561,rounding_decimal_places))</f>
        <v>0</v>
      </c>
      <c r="I781" s="12">
        <f>IF(ISBLANK('Set Schedules Here'!H1560),"",ROUND('Set Schedules Here'!H1560,rounding_decimal_places))</f>
        <v>2021</v>
      </c>
      <c r="J781" s="12">
        <f>IF(ISBLANK('Set Schedules Here'!H1561),"",ROUND('Set Schedules Here'!H1561,rounding_decimal_places))</f>
        <v>2.2648000000000001E-2</v>
      </c>
      <c r="K781" s="12">
        <f>IF(ISBLANK('Set Schedules Here'!I1560),"",ROUND('Set Schedules Here'!I1560,rounding_decimal_places))</f>
        <v>2022</v>
      </c>
      <c r="L781" s="12">
        <f>IF(ISBLANK('Set Schedules Here'!I1561),"",ROUND('Set Schedules Here'!I1561,rounding_decimal_places))</f>
        <v>2.9464000000000001E-2</v>
      </c>
      <c r="M781" s="12">
        <f>IF(ISBLANK('Set Schedules Here'!J1560),"",ROUND('Set Schedules Here'!J1560,rounding_decimal_places))</f>
        <v>2023</v>
      </c>
      <c r="N781" s="12">
        <f>IF(ISBLANK('Set Schedules Here'!J1561),"",ROUND('Set Schedules Here'!J1561,rounding_decimal_places))</f>
        <v>3.8253000000000002E-2</v>
      </c>
      <c r="O781" s="12">
        <f>IF(ISBLANK('Set Schedules Here'!K1560),"",ROUND('Set Schedules Here'!K1560,rounding_decimal_places))</f>
        <v>2024</v>
      </c>
      <c r="P781" s="12">
        <f>IF(ISBLANK('Set Schedules Here'!K1561),"",ROUND('Set Schedules Here'!K1561,rounding_decimal_places))</f>
        <v>4.9532E-2</v>
      </c>
      <c r="Q781" s="12">
        <f>IF(ISBLANK('Set Schedules Here'!L1560),"",ROUND('Set Schedules Here'!L1560,rounding_decimal_places))</f>
        <v>2025</v>
      </c>
      <c r="R781" s="12">
        <f>IF(ISBLANK('Set Schedules Here'!L1561),"",ROUND('Set Schedules Here'!L1561,rounding_decimal_places))</f>
        <v>6.3918000000000003E-2</v>
      </c>
      <c r="S781" s="12">
        <f>IF(ISBLANK('Set Schedules Here'!M1560),"",ROUND('Set Schedules Here'!M1560,rounding_decimal_places))</f>
        <v>2026</v>
      </c>
      <c r="T781" s="12">
        <f>IF(ISBLANK('Set Schedules Here'!M1561),"",ROUND('Set Schedules Here'!M1561,rounding_decimal_places))</f>
        <v>8.2127000000000006E-2</v>
      </c>
      <c r="U781" s="12">
        <f>IF(ISBLANK('Set Schedules Here'!N1560),"",ROUND('Set Schedules Here'!N1560,rounding_decimal_places))</f>
        <v>2027</v>
      </c>
      <c r="V781" s="12">
        <f>IF(ISBLANK('Set Schedules Here'!N1561),"",ROUND('Set Schedules Here'!N1561,rounding_decimal_places))</f>
        <v>0.104951</v>
      </c>
      <c r="W781" s="12">
        <f>IF(ISBLANK('Set Schedules Here'!O1560),"",ROUND('Set Schedules Here'!O1560,rounding_decimal_places))</f>
        <v>2028</v>
      </c>
      <c r="X781" s="12">
        <f>IF(ISBLANK('Set Schedules Here'!O1561),"",ROUND('Set Schedules Here'!O1561,rounding_decimal_places))</f>
        <v>0.133213</v>
      </c>
      <c r="Y781" s="12">
        <f>IF(ISBLANK('Set Schedules Here'!P1560),"",ROUND('Set Schedules Here'!P1560,rounding_decimal_places))</f>
        <v>2029</v>
      </c>
      <c r="Z781" s="12">
        <f>IF(ISBLANK('Set Schedules Here'!P1561),"",ROUND('Set Schedules Here'!P1561,rounding_decimal_places))</f>
        <v>0.167683</v>
      </c>
      <c r="AA781" s="12">
        <f>IF(ISBLANK('Set Schedules Here'!Q1560),"",ROUND('Set Schedules Here'!Q1560,rounding_decimal_places))</f>
        <v>2030</v>
      </c>
      <c r="AB781" s="12">
        <f>IF(ISBLANK('Set Schedules Here'!Q1561),"",ROUND('Set Schedules Here'!Q1561,rounding_decimal_places))</f>
        <v>0.208958</v>
      </c>
      <c r="AC781" s="12">
        <f>IF(ISBLANK('Set Schedules Here'!R1560),"",ROUND('Set Schedules Here'!R1560,rounding_decimal_places))</f>
        <v>2031</v>
      </c>
      <c r="AD781" s="12">
        <f>IF(ISBLANK('Set Schedules Here'!R1561),"",ROUND('Set Schedules Here'!R1561,rounding_decimal_places))</f>
        <v>0.25730900000000001</v>
      </c>
      <c r="AE781" s="12">
        <f>IF(ISBLANK('Set Schedules Here'!S1560),"",ROUND('Set Schedules Here'!S1560,rounding_decimal_places))</f>
        <v>2032</v>
      </c>
      <c r="AF781" s="12">
        <f>IF(ISBLANK('Set Schedules Here'!S1561),"",ROUND('Set Schedules Here'!S1561,rounding_decimal_places))</f>
        <v>0.31250899999999998</v>
      </c>
      <c r="AG781" s="12">
        <f>IF(ISBLANK('Set Schedules Here'!T1560),"",ROUND('Set Schedules Here'!T1560,rounding_decimal_places))</f>
        <v>2033</v>
      </c>
      <c r="AH781" s="12">
        <f>IF(ISBLANK('Set Schedules Here'!T1561),"",ROUND('Set Schedules Here'!T1561,rounding_decimal_places))</f>
        <v>0.37370999999999999</v>
      </c>
      <c r="AI781" s="12">
        <f>IF(ISBLANK('Set Schedules Here'!U1560),"",ROUND('Set Schedules Here'!U1560,rounding_decimal_places))</f>
        <v>2034</v>
      </c>
      <c r="AJ781" s="12">
        <f>IF(ISBLANK('Set Schedules Here'!U1561),"",ROUND('Set Schedules Here'!U1561,rounding_decimal_places))</f>
        <v>0.43940099999999999</v>
      </c>
      <c r="AK781" s="12">
        <f>IF(ISBLANK('Set Schedules Here'!V1560),"",ROUND('Set Schedules Here'!V1560,rounding_decimal_places))</f>
        <v>2035</v>
      </c>
      <c r="AL781" s="12">
        <f>IF(ISBLANK('Set Schedules Here'!V1561),"",ROUND('Set Schedules Here'!V1561,rounding_decimal_places))</f>
        <v>0.50749999999999995</v>
      </c>
      <c r="AM781" s="12">
        <f>IF(ISBLANK('Set Schedules Here'!W1560),"",ROUND('Set Schedules Here'!W1560,rounding_decimal_places))</f>
        <v>2036</v>
      </c>
      <c r="AN781" s="12">
        <f>IF(ISBLANK('Set Schedules Here'!W1561),"",ROUND('Set Schedules Here'!W1561,rounding_decimal_places))</f>
        <v>0.57559899999999997</v>
      </c>
      <c r="AO781" s="12">
        <f>IF(ISBLANK('Set Schedules Here'!X1560),"",ROUND('Set Schedules Here'!X1560,rounding_decimal_places))</f>
        <v>2037</v>
      </c>
      <c r="AP781" s="12">
        <f>IF(ISBLANK('Set Schedules Here'!X1561),"",ROUND('Set Schedules Here'!X1561,rounding_decimal_places))</f>
        <v>0.64129000000000003</v>
      </c>
      <c r="AQ781" s="12">
        <f>IF(ISBLANK('Set Schedules Here'!Y1560),"",ROUND('Set Schedules Here'!Y1560,rounding_decimal_places))</f>
        <v>2038</v>
      </c>
      <c r="AR781" s="12">
        <f>IF(ISBLANK('Set Schedules Here'!Y1561),"",ROUND('Set Schedules Here'!Y1561,rounding_decimal_places))</f>
        <v>0.70249099999999998</v>
      </c>
      <c r="AS781" s="12">
        <f>IF(ISBLANK('Set Schedules Here'!Z1560),"",ROUND('Set Schedules Here'!Z1560,rounding_decimal_places))</f>
        <v>2039</v>
      </c>
      <c r="AT781" s="12">
        <f>IF(ISBLANK('Set Schedules Here'!Z1561),"",ROUND('Set Schedules Here'!Z1561,rounding_decimal_places))</f>
        <v>0.757691</v>
      </c>
      <c r="AU781" s="12">
        <f>IF(ISBLANK('Set Schedules Here'!AA1560),"",ROUND('Set Schedules Here'!AA1560,rounding_decimal_places))</f>
        <v>2040</v>
      </c>
      <c r="AV781" s="12">
        <f>IF(ISBLANK('Set Schedules Here'!AA1561),"",ROUND('Set Schedules Here'!AA1561,rounding_decimal_places))</f>
        <v>0.80604200000000004</v>
      </c>
      <c r="AW781" s="12">
        <f>IF(ISBLANK('Set Schedules Here'!AB1560),"",ROUND('Set Schedules Here'!AB1560,rounding_decimal_places))</f>
        <v>2041</v>
      </c>
      <c r="AX781" s="12">
        <f>IF(ISBLANK('Set Schedules Here'!AB1561),"",ROUND('Set Schedules Here'!AB1561,rounding_decimal_places))</f>
        <v>0.84731699999999999</v>
      </c>
      <c r="AY781" s="12">
        <f>IF(ISBLANK('Set Schedules Here'!AC1560),"",ROUND('Set Schedules Here'!AC1560,rounding_decimal_places))</f>
        <v>2042</v>
      </c>
      <c r="AZ781" s="12">
        <f>IF(ISBLANK('Set Schedules Here'!AC1561),"",ROUND('Set Schedules Here'!AC1561,rounding_decimal_places))</f>
        <v>0.88178699999999999</v>
      </c>
      <c r="BA781" s="12">
        <f>IF(ISBLANK('Set Schedules Here'!AD1560),"",ROUND('Set Schedules Here'!AD1560,rounding_decimal_places))</f>
        <v>2043</v>
      </c>
      <c r="BB781" s="12">
        <f>IF(ISBLANK('Set Schedules Here'!AD1561),"",ROUND('Set Schedules Here'!AD1561,rounding_decimal_places))</f>
        <v>0.910049</v>
      </c>
      <c r="BC781" s="12">
        <f>IF(ISBLANK('Set Schedules Here'!AE1560),"",ROUND('Set Schedules Here'!AE1560,rounding_decimal_places))</f>
        <v>2044</v>
      </c>
      <c r="BD781" s="12">
        <f>IF(ISBLANK('Set Schedules Here'!AE1561),"",ROUND('Set Schedules Here'!AE1561,rounding_decimal_places))</f>
        <v>0.93287299999999995</v>
      </c>
      <c r="BE781" s="12">
        <f>IF(ISBLANK('Set Schedules Here'!AF1560),"",ROUND('Set Schedules Here'!AF1560,rounding_decimal_places))</f>
        <v>2045</v>
      </c>
      <c r="BF781" s="12">
        <f>IF(ISBLANK('Set Schedules Here'!AF1561),"",ROUND('Set Schedules Here'!AF1561,rounding_decimal_places))</f>
        <v>0.95108199999999998</v>
      </c>
      <c r="BG781" s="12">
        <f>IF(ISBLANK('Set Schedules Here'!AG1560),"",ROUND('Set Schedules Here'!AG1560,rounding_decimal_places))</f>
        <v>2046</v>
      </c>
      <c r="BH781" s="12">
        <f>IF(ISBLANK('Set Schedules Here'!AG1561),"",ROUND('Set Schedules Here'!AG1561,rounding_decimal_places))</f>
        <v>0.96546799999999999</v>
      </c>
      <c r="BI781" s="12">
        <f>IF(ISBLANK('Set Schedules Here'!AH1560),"",ROUND('Set Schedules Here'!AH1560,rounding_decimal_places))</f>
        <v>2047</v>
      </c>
      <c r="BJ781" s="12">
        <f>IF(ISBLANK('Set Schedules Here'!AH1561),"",ROUND('Set Schedules Here'!AH1561,rounding_decimal_places))</f>
        <v>0.97674700000000003</v>
      </c>
      <c r="BK781" s="12">
        <f>IF(ISBLANK('Set Schedules Here'!AI1560),"",ROUND('Set Schedules Here'!AI1560,rounding_decimal_places))</f>
        <v>2048</v>
      </c>
      <c r="BL781" s="12">
        <f>IF(ISBLANK('Set Schedules Here'!AI1561),"",ROUND('Set Schedules Here'!AI1561,rounding_decimal_places))</f>
        <v>0.98553599999999997</v>
      </c>
      <c r="BM781" s="12">
        <f>IF(ISBLANK('Set Schedules Here'!AJ1560),"",ROUND('Set Schedules Here'!AJ1560,rounding_decimal_places))</f>
        <v>2049</v>
      </c>
      <c r="BN781" s="12">
        <f>IF(ISBLANK('Set Schedules Here'!AJ1561),"",ROUND('Set Schedules Here'!AJ1561,rounding_decimal_places))</f>
        <v>0.99235200000000001</v>
      </c>
      <c r="BO781" s="12">
        <f>IF(ISBLANK('Set Schedules Here'!AK1560),"",ROUND('Set Schedules Here'!AK1560,rounding_decimal_places))</f>
        <v>2050</v>
      </c>
      <c r="BP781" s="21">
        <f>IF(ISBLANK('Set Schedules Here'!AK1561),"",ROUND('Set Schedules Here'!AK1561,rounding_decimal_places))</f>
        <v>0.99761900000000003</v>
      </c>
    </row>
    <row r="782" spans="1:68" x14ac:dyDescent="0.45">
      <c r="A782" s="16" t="str">
        <f>'Set Schedules Here'!A1562</f>
        <v>RnD electricity fuel use reduction</v>
      </c>
      <c r="B782" s="12" t="str">
        <f>IF(ISBLANK('Set Schedules Here'!C1562),"",'Set Schedules Here'!C1562)</f>
        <v>heavy or residual fuel oil es</v>
      </c>
      <c r="C782" s="12" t="str">
        <f>IF(ISBLANK('Set Schedules Here'!D1562),"",'Set Schedules Here'!D1562)</f>
        <v/>
      </c>
      <c r="D782" s="21" t="str">
        <f>IF(ISBLANK('Set Schedules Here'!E1562),"",'Set Schedules Here'!E1562)</f>
        <v/>
      </c>
      <c r="E782" s="12">
        <f>IF(ISBLANK('Set Schedules Here'!F1562),"",ROUND('Set Schedules Here'!F1562,rounding_decimal_places))</f>
        <v>2019</v>
      </c>
      <c r="F782" s="12">
        <f>IF(ISBLANK('Set Schedules Here'!F1563),"",ROUND('Set Schedules Here'!F1563,rounding_decimal_places))</f>
        <v>0</v>
      </c>
      <c r="G782" s="12">
        <f>IF(ISBLANK('Set Schedules Here'!G1562),"",ROUND('Set Schedules Here'!G1562,rounding_decimal_places))</f>
        <v>2020</v>
      </c>
      <c r="H782" s="12">
        <f>IF(ISBLANK('Set Schedules Here'!G1563),"",ROUND('Set Schedules Here'!G1563,rounding_decimal_places))</f>
        <v>0</v>
      </c>
      <c r="I782" s="12">
        <f>IF(ISBLANK('Set Schedules Here'!H1562),"",ROUND('Set Schedules Here'!H1562,rounding_decimal_places))</f>
        <v>2021</v>
      </c>
      <c r="J782" s="12">
        <f>IF(ISBLANK('Set Schedules Here'!H1563),"",ROUND('Set Schedules Here'!H1563,rounding_decimal_places))</f>
        <v>2.2648000000000001E-2</v>
      </c>
      <c r="K782" s="12">
        <f>IF(ISBLANK('Set Schedules Here'!I1562),"",ROUND('Set Schedules Here'!I1562,rounding_decimal_places))</f>
        <v>2022</v>
      </c>
      <c r="L782" s="12">
        <f>IF(ISBLANK('Set Schedules Here'!I1563),"",ROUND('Set Schedules Here'!I1563,rounding_decimal_places))</f>
        <v>2.9464000000000001E-2</v>
      </c>
      <c r="M782" s="12">
        <f>IF(ISBLANK('Set Schedules Here'!J1562),"",ROUND('Set Schedules Here'!J1562,rounding_decimal_places))</f>
        <v>2023</v>
      </c>
      <c r="N782" s="12">
        <f>IF(ISBLANK('Set Schedules Here'!J1563),"",ROUND('Set Schedules Here'!J1563,rounding_decimal_places))</f>
        <v>3.8253000000000002E-2</v>
      </c>
      <c r="O782" s="12">
        <f>IF(ISBLANK('Set Schedules Here'!K1562),"",ROUND('Set Schedules Here'!K1562,rounding_decimal_places))</f>
        <v>2024</v>
      </c>
      <c r="P782" s="12">
        <f>IF(ISBLANK('Set Schedules Here'!K1563),"",ROUND('Set Schedules Here'!K1563,rounding_decimal_places))</f>
        <v>4.9532E-2</v>
      </c>
      <c r="Q782" s="12">
        <f>IF(ISBLANK('Set Schedules Here'!L1562),"",ROUND('Set Schedules Here'!L1562,rounding_decimal_places))</f>
        <v>2025</v>
      </c>
      <c r="R782" s="12">
        <f>IF(ISBLANK('Set Schedules Here'!L1563),"",ROUND('Set Schedules Here'!L1563,rounding_decimal_places))</f>
        <v>6.3918000000000003E-2</v>
      </c>
      <c r="S782" s="12">
        <f>IF(ISBLANK('Set Schedules Here'!M1562),"",ROUND('Set Schedules Here'!M1562,rounding_decimal_places))</f>
        <v>2026</v>
      </c>
      <c r="T782" s="12">
        <f>IF(ISBLANK('Set Schedules Here'!M1563),"",ROUND('Set Schedules Here'!M1563,rounding_decimal_places))</f>
        <v>8.2127000000000006E-2</v>
      </c>
      <c r="U782" s="12">
        <f>IF(ISBLANK('Set Schedules Here'!N1562),"",ROUND('Set Schedules Here'!N1562,rounding_decimal_places))</f>
        <v>2027</v>
      </c>
      <c r="V782" s="12">
        <f>IF(ISBLANK('Set Schedules Here'!N1563),"",ROUND('Set Schedules Here'!N1563,rounding_decimal_places))</f>
        <v>0.104951</v>
      </c>
      <c r="W782" s="12">
        <f>IF(ISBLANK('Set Schedules Here'!O1562),"",ROUND('Set Schedules Here'!O1562,rounding_decimal_places))</f>
        <v>2028</v>
      </c>
      <c r="X782" s="12">
        <f>IF(ISBLANK('Set Schedules Here'!O1563),"",ROUND('Set Schedules Here'!O1563,rounding_decimal_places))</f>
        <v>0.133213</v>
      </c>
      <c r="Y782" s="12">
        <f>IF(ISBLANK('Set Schedules Here'!P1562),"",ROUND('Set Schedules Here'!P1562,rounding_decimal_places))</f>
        <v>2029</v>
      </c>
      <c r="Z782" s="12">
        <f>IF(ISBLANK('Set Schedules Here'!P1563),"",ROUND('Set Schedules Here'!P1563,rounding_decimal_places))</f>
        <v>0.167683</v>
      </c>
      <c r="AA782" s="12">
        <f>IF(ISBLANK('Set Schedules Here'!Q1562),"",ROUND('Set Schedules Here'!Q1562,rounding_decimal_places))</f>
        <v>2030</v>
      </c>
      <c r="AB782" s="12">
        <f>IF(ISBLANK('Set Schedules Here'!Q1563),"",ROUND('Set Schedules Here'!Q1563,rounding_decimal_places))</f>
        <v>0.208958</v>
      </c>
      <c r="AC782" s="12">
        <f>IF(ISBLANK('Set Schedules Here'!R1562),"",ROUND('Set Schedules Here'!R1562,rounding_decimal_places))</f>
        <v>2031</v>
      </c>
      <c r="AD782" s="12">
        <f>IF(ISBLANK('Set Schedules Here'!R1563),"",ROUND('Set Schedules Here'!R1563,rounding_decimal_places))</f>
        <v>0.25730900000000001</v>
      </c>
      <c r="AE782" s="12">
        <f>IF(ISBLANK('Set Schedules Here'!S1562),"",ROUND('Set Schedules Here'!S1562,rounding_decimal_places))</f>
        <v>2032</v>
      </c>
      <c r="AF782" s="12">
        <f>IF(ISBLANK('Set Schedules Here'!S1563),"",ROUND('Set Schedules Here'!S1563,rounding_decimal_places))</f>
        <v>0.31250899999999998</v>
      </c>
      <c r="AG782" s="12">
        <f>IF(ISBLANK('Set Schedules Here'!T1562),"",ROUND('Set Schedules Here'!T1562,rounding_decimal_places))</f>
        <v>2033</v>
      </c>
      <c r="AH782" s="12">
        <f>IF(ISBLANK('Set Schedules Here'!T1563),"",ROUND('Set Schedules Here'!T1563,rounding_decimal_places))</f>
        <v>0.37370999999999999</v>
      </c>
      <c r="AI782" s="12">
        <f>IF(ISBLANK('Set Schedules Here'!U1562),"",ROUND('Set Schedules Here'!U1562,rounding_decimal_places))</f>
        <v>2034</v>
      </c>
      <c r="AJ782" s="12">
        <f>IF(ISBLANK('Set Schedules Here'!U1563),"",ROUND('Set Schedules Here'!U1563,rounding_decimal_places))</f>
        <v>0.43940099999999999</v>
      </c>
      <c r="AK782" s="12">
        <f>IF(ISBLANK('Set Schedules Here'!V1562),"",ROUND('Set Schedules Here'!V1562,rounding_decimal_places))</f>
        <v>2035</v>
      </c>
      <c r="AL782" s="12">
        <f>IF(ISBLANK('Set Schedules Here'!V1563),"",ROUND('Set Schedules Here'!V1563,rounding_decimal_places))</f>
        <v>0.50749999999999995</v>
      </c>
      <c r="AM782" s="12">
        <f>IF(ISBLANK('Set Schedules Here'!W1562),"",ROUND('Set Schedules Here'!W1562,rounding_decimal_places))</f>
        <v>2036</v>
      </c>
      <c r="AN782" s="12">
        <f>IF(ISBLANK('Set Schedules Here'!W1563),"",ROUND('Set Schedules Here'!W1563,rounding_decimal_places))</f>
        <v>0.57559899999999997</v>
      </c>
      <c r="AO782" s="12">
        <f>IF(ISBLANK('Set Schedules Here'!X1562),"",ROUND('Set Schedules Here'!X1562,rounding_decimal_places))</f>
        <v>2037</v>
      </c>
      <c r="AP782" s="12">
        <f>IF(ISBLANK('Set Schedules Here'!X1563),"",ROUND('Set Schedules Here'!X1563,rounding_decimal_places))</f>
        <v>0.64129000000000003</v>
      </c>
      <c r="AQ782" s="12">
        <f>IF(ISBLANK('Set Schedules Here'!Y1562),"",ROUND('Set Schedules Here'!Y1562,rounding_decimal_places))</f>
        <v>2038</v>
      </c>
      <c r="AR782" s="12">
        <f>IF(ISBLANK('Set Schedules Here'!Y1563),"",ROUND('Set Schedules Here'!Y1563,rounding_decimal_places))</f>
        <v>0.70249099999999998</v>
      </c>
      <c r="AS782" s="12">
        <f>IF(ISBLANK('Set Schedules Here'!Z1562),"",ROUND('Set Schedules Here'!Z1562,rounding_decimal_places))</f>
        <v>2039</v>
      </c>
      <c r="AT782" s="12">
        <f>IF(ISBLANK('Set Schedules Here'!Z1563),"",ROUND('Set Schedules Here'!Z1563,rounding_decimal_places))</f>
        <v>0.757691</v>
      </c>
      <c r="AU782" s="12">
        <f>IF(ISBLANK('Set Schedules Here'!AA1562),"",ROUND('Set Schedules Here'!AA1562,rounding_decimal_places))</f>
        <v>2040</v>
      </c>
      <c r="AV782" s="12">
        <f>IF(ISBLANK('Set Schedules Here'!AA1563),"",ROUND('Set Schedules Here'!AA1563,rounding_decimal_places))</f>
        <v>0.80604200000000004</v>
      </c>
      <c r="AW782" s="12">
        <f>IF(ISBLANK('Set Schedules Here'!AB1562),"",ROUND('Set Schedules Here'!AB1562,rounding_decimal_places))</f>
        <v>2041</v>
      </c>
      <c r="AX782" s="12">
        <f>IF(ISBLANK('Set Schedules Here'!AB1563),"",ROUND('Set Schedules Here'!AB1563,rounding_decimal_places))</f>
        <v>0.84731699999999999</v>
      </c>
      <c r="AY782" s="12">
        <f>IF(ISBLANK('Set Schedules Here'!AC1562),"",ROUND('Set Schedules Here'!AC1562,rounding_decimal_places))</f>
        <v>2042</v>
      </c>
      <c r="AZ782" s="12">
        <f>IF(ISBLANK('Set Schedules Here'!AC1563),"",ROUND('Set Schedules Here'!AC1563,rounding_decimal_places))</f>
        <v>0.88178699999999999</v>
      </c>
      <c r="BA782" s="12">
        <f>IF(ISBLANK('Set Schedules Here'!AD1562),"",ROUND('Set Schedules Here'!AD1562,rounding_decimal_places))</f>
        <v>2043</v>
      </c>
      <c r="BB782" s="12">
        <f>IF(ISBLANK('Set Schedules Here'!AD1563),"",ROUND('Set Schedules Here'!AD1563,rounding_decimal_places))</f>
        <v>0.910049</v>
      </c>
      <c r="BC782" s="12">
        <f>IF(ISBLANK('Set Schedules Here'!AE1562),"",ROUND('Set Schedules Here'!AE1562,rounding_decimal_places))</f>
        <v>2044</v>
      </c>
      <c r="BD782" s="12">
        <f>IF(ISBLANK('Set Schedules Here'!AE1563),"",ROUND('Set Schedules Here'!AE1563,rounding_decimal_places))</f>
        <v>0.93287299999999995</v>
      </c>
      <c r="BE782" s="12">
        <f>IF(ISBLANK('Set Schedules Here'!AF1562),"",ROUND('Set Schedules Here'!AF1562,rounding_decimal_places))</f>
        <v>2045</v>
      </c>
      <c r="BF782" s="12">
        <f>IF(ISBLANK('Set Schedules Here'!AF1563),"",ROUND('Set Schedules Here'!AF1563,rounding_decimal_places))</f>
        <v>0.95108199999999998</v>
      </c>
      <c r="BG782" s="12">
        <f>IF(ISBLANK('Set Schedules Here'!AG1562),"",ROUND('Set Schedules Here'!AG1562,rounding_decimal_places))</f>
        <v>2046</v>
      </c>
      <c r="BH782" s="12">
        <f>IF(ISBLANK('Set Schedules Here'!AG1563),"",ROUND('Set Schedules Here'!AG1563,rounding_decimal_places))</f>
        <v>0.96546799999999999</v>
      </c>
      <c r="BI782" s="12">
        <f>IF(ISBLANK('Set Schedules Here'!AH1562),"",ROUND('Set Schedules Here'!AH1562,rounding_decimal_places))</f>
        <v>2047</v>
      </c>
      <c r="BJ782" s="12">
        <f>IF(ISBLANK('Set Schedules Here'!AH1563),"",ROUND('Set Schedules Here'!AH1563,rounding_decimal_places))</f>
        <v>0.97674700000000003</v>
      </c>
      <c r="BK782" s="12">
        <f>IF(ISBLANK('Set Schedules Here'!AI1562),"",ROUND('Set Schedules Here'!AI1562,rounding_decimal_places))</f>
        <v>2048</v>
      </c>
      <c r="BL782" s="12">
        <f>IF(ISBLANK('Set Schedules Here'!AI1563),"",ROUND('Set Schedules Here'!AI1563,rounding_decimal_places))</f>
        <v>0.98553599999999997</v>
      </c>
      <c r="BM782" s="12">
        <f>IF(ISBLANK('Set Schedules Here'!AJ1562),"",ROUND('Set Schedules Here'!AJ1562,rounding_decimal_places))</f>
        <v>2049</v>
      </c>
      <c r="BN782" s="12">
        <f>IF(ISBLANK('Set Schedules Here'!AJ1563),"",ROUND('Set Schedules Here'!AJ1563,rounding_decimal_places))</f>
        <v>0.99235200000000001</v>
      </c>
      <c r="BO782" s="12">
        <f>IF(ISBLANK('Set Schedules Here'!AK1562),"",ROUND('Set Schedules Here'!AK1562,rounding_decimal_places))</f>
        <v>2050</v>
      </c>
      <c r="BP782" s="21">
        <f>IF(ISBLANK('Set Schedules Here'!AK1563),"",ROUND('Set Schedules Here'!AK1563,rounding_decimal_places))</f>
        <v>0.99761900000000003</v>
      </c>
    </row>
    <row r="783" spans="1:68" x14ac:dyDescent="0.45">
      <c r="A783" s="16" t="str">
        <f>'Set Schedules Here'!A1564</f>
        <v>RnD electricity fuel use reduction</v>
      </c>
      <c r="B783" s="12" t="str">
        <f>IF(ISBLANK('Set Schedules Here'!C1564),"",'Set Schedules Here'!C1564)</f>
        <v>municipal solid waste es</v>
      </c>
      <c r="C783" s="12" t="str">
        <f>IF(ISBLANK('Set Schedules Here'!D1564),"",'Set Schedules Here'!D1564)</f>
        <v/>
      </c>
      <c r="D783" s="21" t="str">
        <f>IF(ISBLANK('Set Schedules Here'!E1564),"",'Set Schedules Here'!E1564)</f>
        <v/>
      </c>
      <c r="E783" s="12">
        <f>IF(ISBLANK('Set Schedules Here'!F1564),"",ROUND('Set Schedules Here'!F1564,rounding_decimal_places))</f>
        <v>2019</v>
      </c>
      <c r="F783" s="12">
        <f>IF(ISBLANK('Set Schedules Here'!F1565),"",ROUND('Set Schedules Here'!F1565,rounding_decimal_places))</f>
        <v>0</v>
      </c>
      <c r="G783" s="12">
        <f>IF(ISBLANK('Set Schedules Here'!G1564),"",ROUND('Set Schedules Here'!G1564,rounding_decimal_places))</f>
        <v>2020</v>
      </c>
      <c r="H783" s="12">
        <f>IF(ISBLANK('Set Schedules Here'!G1565),"",ROUND('Set Schedules Here'!G1565,rounding_decimal_places))</f>
        <v>0</v>
      </c>
      <c r="I783" s="12">
        <f>IF(ISBLANK('Set Schedules Here'!H1564),"",ROUND('Set Schedules Here'!H1564,rounding_decimal_places))</f>
        <v>2021</v>
      </c>
      <c r="J783" s="12">
        <f>IF(ISBLANK('Set Schedules Here'!H1565),"",ROUND('Set Schedules Here'!H1565,rounding_decimal_places))</f>
        <v>2.2648000000000001E-2</v>
      </c>
      <c r="K783" s="12">
        <f>IF(ISBLANK('Set Schedules Here'!I1564),"",ROUND('Set Schedules Here'!I1564,rounding_decimal_places))</f>
        <v>2022</v>
      </c>
      <c r="L783" s="12">
        <f>IF(ISBLANK('Set Schedules Here'!I1565),"",ROUND('Set Schedules Here'!I1565,rounding_decimal_places))</f>
        <v>2.9464000000000001E-2</v>
      </c>
      <c r="M783" s="12">
        <f>IF(ISBLANK('Set Schedules Here'!J1564),"",ROUND('Set Schedules Here'!J1564,rounding_decimal_places))</f>
        <v>2023</v>
      </c>
      <c r="N783" s="12">
        <f>IF(ISBLANK('Set Schedules Here'!J1565),"",ROUND('Set Schedules Here'!J1565,rounding_decimal_places))</f>
        <v>3.8253000000000002E-2</v>
      </c>
      <c r="O783" s="12">
        <f>IF(ISBLANK('Set Schedules Here'!K1564),"",ROUND('Set Schedules Here'!K1564,rounding_decimal_places))</f>
        <v>2024</v>
      </c>
      <c r="P783" s="12">
        <f>IF(ISBLANK('Set Schedules Here'!K1565),"",ROUND('Set Schedules Here'!K1565,rounding_decimal_places))</f>
        <v>4.9532E-2</v>
      </c>
      <c r="Q783" s="12">
        <f>IF(ISBLANK('Set Schedules Here'!L1564),"",ROUND('Set Schedules Here'!L1564,rounding_decimal_places))</f>
        <v>2025</v>
      </c>
      <c r="R783" s="12">
        <f>IF(ISBLANK('Set Schedules Here'!L1565),"",ROUND('Set Schedules Here'!L1565,rounding_decimal_places))</f>
        <v>6.3918000000000003E-2</v>
      </c>
      <c r="S783" s="12">
        <f>IF(ISBLANK('Set Schedules Here'!M1564),"",ROUND('Set Schedules Here'!M1564,rounding_decimal_places))</f>
        <v>2026</v>
      </c>
      <c r="T783" s="12">
        <f>IF(ISBLANK('Set Schedules Here'!M1565),"",ROUND('Set Schedules Here'!M1565,rounding_decimal_places))</f>
        <v>8.2127000000000006E-2</v>
      </c>
      <c r="U783" s="12">
        <f>IF(ISBLANK('Set Schedules Here'!N1564),"",ROUND('Set Schedules Here'!N1564,rounding_decimal_places))</f>
        <v>2027</v>
      </c>
      <c r="V783" s="12">
        <f>IF(ISBLANK('Set Schedules Here'!N1565),"",ROUND('Set Schedules Here'!N1565,rounding_decimal_places))</f>
        <v>0.104951</v>
      </c>
      <c r="W783" s="12">
        <f>IF(ISBLANK('Set Schedules Here'!O1564),"",ROUND('Set Schedules Here'!O1564,rounding_decimal_places))</f>
        <v>2028</v>
      </c>
      <c r="X783" s="12">
        <f>IF(ISBLANK('Set Schedules Here'!O1565),"",ROUND('Set Schedules Here'!O1565,rounding_decimal_places))</f>
        <v>0.133213</v>
      </c>
      <c r="Y783" s="12">
        <f>IF(ISBLANK('Set Schedules Here'!P1564),"",ROUND('Set Schedules Here'!P1564,rounding_decimal_places))</f>
        <v>2029</v>
      </c>
      <c r="Z783" s="12">
        <f>IF(ISBLANK('Set Schedules Here'!P1565),"",ROUND('Set Schedules Here'!P1565,rounding_decimal_places))</f>
        <v>0.167683</v>
      </c>
      <c r="AA783" s="12">
        <f>IF(ISBLANK('Set Schedules Here'!Q1564),"",ROUND('Set Schedules Here'!Q1564,rounding_decimal_places))</f>
        <v>2030</v>
      </c>
      <c r="AB783" s="12">
        <f>IF(ISBLANK('Set Schedules Here'!Q1565),"",ROUND('Set Schedules Here'!Q1565,rounding_decimal_places))</f>
        <v>0.208958</v>
      </c>
      <c r="AC783" s="12">
        <f>IF(ISBLANK('Set Schedules Here'!R1564),"",ROUND('Set Schedules Here'!R1564,rounding_decimal_places))</f>
        <v>2031</v>
      </c>
      <c r="AD783" s="12">
        <f>IF(ISBLANK('Set Schedules Here'!R1565),"",ROUND('Set Schedules Here'!R1565,rounding_decimal_places))</f>
        <v>0.25730900000000001</v>
      </c>
      <c r="AE783" s="12">
        <f>IF(ISBLANK('Set Schedules Here'!S1564),"",ROUND('Set Schedules Here'!S1564,rounding_decimal_places))</f>
        <v>2032</v>
      </c>
      <c r="AF783" s="12">
        <f>IF(ISBLANK('Set Schedules Here'!S1565),"",ROUND('Set Schedules Here'!S1565,rounding_decimal_places))</f>
        <v>0.31250899999999998</v>
      </c>
      <c r="AG783" s="12">
        <f>IF(ISBLANK('Set Schedules Here'!T1564),"",ROUND('Set Schedules Here'!T1564,rounding_decimal_places))</f>
        <v>2033</v>
      </c>
      <c r="AH783" s="12">
        <f>IF(ISBLANK('Set Schedules Here'!T1565),"",ROUND('Set Schedules Here'!T1565,rounding_decimal_places))</f>
        <v>0.37370999999999999</v>
      </c>
      <c r="AI783" s="12">
        <f>IF(ISBLANK('Set Schedules Here'!U1564),"",ROUND('Set Schedules Here'!U1564,rounding_decimal_places))</f>
        <v>2034</v>
      </c>
      <c r="AJ783" s="12">
        <f>IF(ISBLANK('Set Schedules Here'!U1565),"",ROUND('Set Schedules Here'!U1565,rounding_decimal_places))</f>
        <v>0.43940099999999999</v>
      </c>
      <c r="AK783" s="12">
        <f>IF(ISBLANK('Set Schedules Here'!V1564),"",ROUND('Set Schedules Here'!V1564,rounding_decimal_places))</f>
        <v>2035</v>
      </c>
      <c r="AL783" s="12">
        <f>IF(ISBLANK('Set Schedules Here'!V1565),"",ROUND('Set Schedules Here'!V1565,rounding_decimal_places))</f>
        <v>0.50749999999999995</v>
      </c>
      <c r="AM783" s="12">
        <f>IF(ISBLANK('Set Schedules Here'!W1564),"",ROUND('Set Schedules Here'!W1564,rounding_decimal_places))</f>
        <v>2036</v>
      </c>
      <c r="AN783" s="12">
        <f>IF(ISBLANK('Set Schedules Here'!W1565),"",ROUND('Set Schedules Here'!W1565,rounding_decimal_places))</f>
        <v>0.57559899999999997</v>
      </c>
      <c r="AO783" s="12">
        <f>IF(ISBLANK('Set Schedules Here'!X1564),"",ROUND('Set Schedules Here'!X1564,rounding_decimal_places))</f>
        <v>2037</v>
      </c>
      <c r="AP783" s="12">
        <f>IF(ISBLANK('Set Schedules Here'!X1565),"",ROUND('Set Schedules Here'!X1565,rounding_decimal_places))</f>
        <v>0.64129000000000003</v>
      </c>
      <c r="AQ783" s="12">
        <f>IF(ISBLANK('Set Schedules Here'!Y1564),"",ROUND('Set Schedules Here'!Y1564,rounding_decimal_places))</f>
        <v>2038</v>
      </c>
      <c r="AR783" s="12">
        <f>IF(ISBLANK('Set Schedules Here'!Y1565),"",ROUND('Set Schedules Here'!Y1565,rounding_decimal_places))</f>
        <v>0.70249099999999998</v>
      </c>
      <c r="AS783" s="12">
        <f>IF(ISBLANK('Set Schedules Here'!Z1564),"",ROUND('Set Schedules Here'!Z1564,rounding_decimal_places))</f>
        <v>2039</v>
      </c>
      <c r="AT783" s="12">
        <f>IF(ISBLANK('Set Schedules Here'!Z1565),"",ROUND('Set Schedules Here'!Z1565,rounding_decimal_places))</f>
        <v>0.757691</v>
      </c>
      <c r="AU783" s="12">
        <f>IF(ISBLANK('Set Schedules Here'!AA1564),"",ROUND('Set Schedules Here'!AA1564,rounding_decimal_places))</f>
        <v>2040</v>
      </c>
      <c r="AV783" s="12">
        <f>IF(ISBLANK('Set Schedules Here'!AA1565),"",ROUND('Set Schedules Here'!AA1565,rounding_decimal_places))</f>
        <v>0.80604200000000004</v>
      </c>
      <c r="AW783" s="12">
        <f>IF(ISBLANK('Set Schedules Here'!AB1564),"",ROUND('Set Schedules Here'!AB1564,rounding_decimal_places))</f>
        <v>2041</v>
      </c>
      <c r="AX783" s="12">
        <f>IF(ISBLANK('Set Schedules Here'!AB1565),"",ROUND('Set Schedules Here'!AB1565,rounding_decimal_places))</f>
        <v>0.84731699999999999</v>
      </c>
      <c r="AY783" s="12">
        <f>IF(ISBLANK('Set Schedules Here'!AC1564),"",ROUND('Set Schedules Here'!AC1564,rounding_decimal_places))</f>
        <v>2042</v>
      </c>
      <c r="AZ783" s="12">
        <f>IF(ISBLANK('Set Schedules Here'!AC1565),"",ROUND('Set Schedules Here'!AC1565,rounding_decimal_places))</f>
        <v>0.88178699999999999</v>
      </c>
      <c r="BA783" s="12">
        <f>IF(ISBLANK('Set Schedules Here'!AD1564),"",ROUND('Set Schedules Here'!AD1564,rounding_decimal_places))</f>
        <v>2043</v>
      </c>
      <c r="BB783" s="12">
        <f>IF(ISBLANK('Set Schedules Here'!AD1565),"",ROUND('Set Schedules Here'!AD1565,rounding_decimal_places))</f>
        <v>0.910049</v>
      </c>
      <c r="BC783" s="12">
        <f>IF(ISBLANK('Set Schedules Here'!AE1564),"",ROUND('Set Schedules Here'!AE1564,rounding_decimal_places))</f>
        <v>2044</v>
      </c>
      <c r="BD783" s="12">
        <f>IF(ISBLANK('Set Schedules Here'!AE1565),"",ROUND('Set Schedules Here'!AE1565,rounding_decimal_places))</f>
        <v>0.93287299999999995</v>
      </c>
      <c r="BE783" s="12">
        <f>IF(ISBLANK('Set Schedules Here'!AF1564),"",ROUND('Set Schedules Here'!AF1564,rounding_decimal_places))</f>
        <v>2045</v>
      </c>
      <c r="BF783" s="12">
        <f>IF(ISBLANK('Set Schedules Here'!AF1565),"",ROUND('Set Schedules Here'!AF1565,rounding_decimal_places))</f>
        <v>0.95108199999999998</v>
      </c>
      <c r="BG783" s="12">
        <f>IF(ISBLANK('Set Schedules Here'!AG1564),"",ROUND('Set Schedules Here'!AG1564,rounding_decimal_places))</f>
        <v>2046</v>
      </c>
      <c r="BH783" s="12">
        <f>IF(ISBLANK('Set Schedules Here'!AG1565),"",ROUND('Set Schedules Here'!AG1565,rounding_decimal_places))</f>
        <v>0.96546799999999999</v>
      </c>
      <c r="BI783" s="12">
        <f>IF(ISBLANK('Set Schedules Here'!AH1564),"",ROUND('Set Schedules Here'!AH1564,rounding_decimal_places))</f>
        <v>2047</v>
      </c>
      <c r="BJ783" s="12">
        <f>IF(ISBLANK('Set Schedules Here'!AH1565),"",ROUND('Set Schedules Here'!AH1565,rounding_decimal_places))</f>
        <v>0.97674700000000003</v>
      </c>
      <c r="BK783" s="12">
        <f>IF(ISBLANK('Set Schedules Here'!AI1564),"",ROUND('Set Schedules Here'!AI1564,rounding_decimal_places))</f>
        <v>2048</v>
      </c>
      <c r="BL783" s="12">
        <f>IF(ISBLANK('Set Schedules Here'!AI1565),"",ROUND('Set Schedules Here'!AI1565,rounding_decimal_places))</f>
        <v>0.98553599999999997</v>
      </c>
      <c r="BM783" s="12">
        <f>IF(ISBLANK('Set Schedules Here'!AJ1564),"",ROUND('Set Schedules Here'!AJ1564,rounding_decimal_places))</f>
        <v>2049</v>
      </c>
      <c r="BN783" s="12">
        <f>IF(ISBLANK('Set Schedules Here'!AJ1565),"",ROUND('Set Schedules Here'!AJ1565,rounding_decimal_places))</f>
        <v>0.99235200000000001</v>
      </c>
      <c r="BO783" s="12">
        <f>IF(ISBLANK('Set Schedules Here'!AK1564),"",ROUND('Set Schedules Here'!AK1564,rounding_decimal_places))</f>
        <v>2050</v>
      </c>
      <c r="BP783" s="21">
        <f>IF(ISBLANK('Set Schedules Here'!AK1565),"",ROUND('Set Schedules Here'!AK1565,rounding_decimal_places))</f>
        <v>0.99761900000000003</v>
      </c>
    </row>
    <row r="784" spans="1:68" x14ac:dyDescent="0.45">
      <c r="A784" s="16" t="str">
        <f>'Set Schedules Here'!A1566</f>
        <v>RnD building fuel use reduction</v>
      </c>
      <c r="B784" s="12" t="str">
        <f>IF(ISBLANK('Set Schedules Here'!C1566),"",'Set Schedules Here'!C1566)</f>
        <v>heating</v>
      </c>
      <c r="C784" s="12" t="str">
        <f>IF(ISBLANK('Set Schedules Here'!D1566),"",'Set Schedules Here'!D1566)</f>
        <v/>
      </c>
      <c r="D784" s="21" t="str">
        <f>IF(ISBLANK('Set Schedules Here'!E1566),"",'Set Schedules Here'!E1566)</f>
        <v/>
      </c>
      <c r="E784" s="12">
        <f>IF(ISBLANK('Set Schedules Here'!F1566),"",ROUND('Set Schedules Here'!F1566,rounding_decimal_places))</f>
        <v>2019</v>
      </c>
      <c r="F784" s="12">
        <f>IF(ISBLANK('Set Schedules Here'!F1567),"",ROUND('Set Schedules Here'!F1567,rounding_decimal_places))</f>
        <v>0</v>
      </c>
      <c r="G784" s="12">
        <f>IF(ISBLANK('Set Schedules Here'!G1566),"",ROUND('Set Schedules Here'!G1566,rounding_decimal_places))</f>
        <v>2020</v>
      </c>
      <c r="H784" s="12">
        <f>IF(ISBLANK('Set Schedules Here'!G1567),"",ROUND('Set Schedules Here'!G1567,rounding_decimal_places))</f>
        <v>0</v>
      </c>
      <c r="I784" s="12">
        <f>IF(ISBLANK('Set Schedules Here'!H1566),"",ROUND('Set Schedules Here'!H1566,rounding_decimal_places))</f>
        <v>2021</v>
      </c>
      <c r="J784" s="12">
        <f>IF(ISBLANK('Set Schedules Here'!H1567),"",ROUND('Set Schedules Here'!H1567,rounding_decimal_places))</f>
        <v>2.2648000000000001E-2</v>
      </c>
      <c r="K784" s="12">
        <f>IF(ISBLANK('Set Schedules Here'!I1566),"",ROUND('Set Schedules Here'!I1566,rounding_decimal_places))</f>
        <v>2022</v>
      </c>
      <c r="L784" s="12">
        <f>IF(ISBLANK('Set Schedules Here'!I1567),"",ROUND('Set Schedules Here'!I1567,rounding_decimal_places))</f>
        <v>2.9464000000000001E-2</v>
      </c>
      <c r="M784" s="12">
        <f>IF(ISBLANK('Set Schedules Here'!J1566),"",ROUND('Set Schedules Here'!J1566,rounding_decimal_places))</f>
        <v>2023</v>
      </c>
      <c r="N784" s="12">
        <f>IF(ISBLANK('Set Schedules Here'!J1567),"",ROUND('Set Schedules Here'!J1567,rounding_decimal_places))</f>
        <v>3.8253000000000002E-2</v>
      </c>
      <c r="O784" s="12">
        <f>IF(ISBLANK('Set Schedules Here'!K1566),"",ROUND('Set Schedules Here'!K1566,rounding_decimal_places))</f>
        <v>2024</v>
      </c>
      <c r="P784" s="12">
        <f>IF(ISBLANK('Set Schedules Here'!K1567),"",ROUND('Set Schedules Here'!K1567,rounding_decimal_places))</f>
        <v>4.9532E-2</v>
      </c>
      <c r="Q784" s="12">
        <f>IF(ISBLANK('Set Schedules Here'!L1566),"",ROUND('Set Schedules Here'!L1566,rounding_decimal_places))</f>
        <v>2025</v>
      </c>
      <c r="R784" s="12">
        <f>IF(ISBLANK('Set Schedules Here'!L1567),"",ROUND('Set Schedules Here'!L1567,rounding_decimal_places))</f>
        <v>6.3918000000000003E-2</v>
      </c>
      <c r="S784" s="12">
        <f>IF(ISBLANK('Set Schedules Here'!M1566),"",ROUND('Set Schedules Here'!M1566,rounding_decimal_places))</f>
        <v>2026</v>
      </c>
      <c r="T784" s="12">
        <f>IF(ISBLANK('Set Schedules Here'!M1567),"",ROUND('Set Schedules Here'!M1567,rounding_decimal_places))</f>
        <v>8.2127000000000006E-2</v>
      </c>
      <c r="U784" s="12">
        <f>IF(ISBLANK('Set Schedules Here'!N1566),"",ROUND('Set Schedules Here'!N1566,rounding_decimal_places))</f>
        <v>2027</v>
      </c>
      <c r="V784" s="12">
        <f>IF(ISBLANK('Set Schedules Here'!N1567),"",ROUND('Set Schedules Here'!N1567,rounding_decimal_places))</f>
        <v>0.104951</v>
      </c>
      <c r="W784" s="12">
        <f>IF(ISBLANK('Set Schedules Here'!O1566),"",ROUND('Set Schedules Here'!O1566,rounding_decimal_places))</f>
        <v>2028</v>
      </c>
      <c r="X784" s="12">
        <f>IF(ISBLANK('Set Schedules Here'!O1567),"",ROUND('Set Schedules Here'!O1567,rounding_decimal_places))</f>
        <v>0.133213</v>
      </c>
      <c r="Y784" s="12">
        <f>IF(ISBLANK('Set Schedules Here'!P1566),"",ROUND('Set Schedules Here'!P1566,rounding_decimal_places))</f>
        <v>2029</v>
      </c>
      <c r="Z784" s="12">
        <f>IF(ISBLANK('Set Schedules Here'!P1567),"",ROUND('Set Schedules Here'!P1567,rounding_decimal_places))</f>
        <v>0.167683</v>
      </c>
      <c r="AA784" s="12">
        <f>IF(ISBLANK('Set Schedules Here'!Q1566),"",ROUND('Set Schedules Here'!Q1566,rounding_decimal_places))</f>
        <v>2030</v>
      </c>
      <c r="AB784" s="12">
        <f>IF(ISBLANK('Set Schedules Here'!Q1567),"",ROUND('Set Schedules Here'!Q1567,rounding_decimal_places))</f>
        <v>0.208958</v>
      </c>
      <c r="AC784" s="12">
        <f>IF(ISBLANK('Set Schedules Here'!R1566),"",ROUND('Set Schedules Here'!R1566,rounding_decimal_places))</f>
        <v>2031</v>
      </c>
      <c r="AD784" s="12">
        <f>IF(ISBLANK('Set Schedules Here'!R1567),"",ROUND('Set Schedules Here'!R1567,rounding_decimal_places))</f>
        <v>0.25730900000000001</v>
      </c>
      <c r="AE784" s="12">
        <f>IF(ISBLANK('Set Schedules Here'!S1566),"",ROUND('Set Schedules Here'!S1566,rounding_decimal_places))</f>
        <v>2032</v>
      </c>
      <c r="AF784" s="12">
        <f>IF(ISBLANK('Set Schedules Here'!S1567),"",ROUND('Set Schedules Here'!S1567,rounding_decimal_places))</f>
        <v>0.31250899999999998</v>
      </c>
      <c r="AG784" s="12">
        <f>IF(ISBLANK('Set Schedules Here'!T1566),"",ROUND('Set Schedules Here'!T1566,rounding_decimal_places))</f>
        <v>2033</v>
      </c>
      <c r="AH784" s="12">
        <f>IF(ISBLANK('Set Schedules Here'!T1567),"",ROUND('Set Schedules Here'!T1567,rounding_decimal_places))</f>
        <v>0.37370999999999999</v>
      </c>
      <c r="AI784" s="12">
        <f>IF(ISBLANK('Set Schedules Here'!U1566),"",ROUND('Set Schedules Here'!U1566,rounding_decimal_places))</f>
        <v>2034</v>
      </c>
      <c r="AJ784" s="12">
        <f>IF(ISBLANK('Set Schedules Here'!U1567),"",ROUND('Set Schedules Here'!U1567,rounding_decimal_places))</f>
        <v>0.43940099999999999</v>
      </c>
      <c r="AK784" s="12">
        <f>IF(ISBLANK('Set Schedules Here'!V1566),"",ROUND('Set Schedules Here'!V1566,rounding_decimal_places))</f>
        <v>2035</v>
      </c>
      <c r="AL784" s="12">
        <f>IF(ISBLANK('Set Schedules Here'!V1567),"",ROUND('Set Schedules Here'!V1567,rounding_decimal_places))</f>
        <v>0.50749999999999995</v>
      </c>
      <c r="AM784" s="12">
        <f>IF(ISBLANK('Set Schedules Here'!W1566),"",ROUND('Set Schedules Here'!W1566,rounding_decimal_places))</f>
        <v>2036</v>
      </c>
      <c r="AN784" s="12">
        <f>IF(ISBLANK('Set Schedules Here'!W1567),"",ROUND('Set Schedules Here'!W1567,rounding_decimal_places))</f>
        <v>0.57559899999999997</v>
      </c>
      <c r="AO784" s="12">
        <f>IF(ISBLANK('Set Schedules Here'!X1566),"",ROUND('Set Schedules Here'!X1566,rounding_decimal_places))</f>
        <v>2037</v>
      </c>
      <c r="AP784" s="12">
        <f>IF(ISBLANK('Set Schedules Here'!X1567),"",ROUND('Set Schedules Here'!X1567,rounding_decimal_places))</f>
        <v>0.64129000000000003</v>
      </c>
      <c r="AQ784" s="12">
        <f>IF(ISBLANK('Set Schedules Here'!Y1566),"",ROUND('Set Schedules Here'!Y1566,rounding_decimal_places))</f>
        <v>2038</v>
      </c>
      <c r="AR784" s="12">
        <f>IF(ISBLANK('Set Schedules Here'!Y1567),"",ROUND('Set Schedules Here'!Y1567,rounding_decimal_places))</f>
        <v>0.70249099999999998</v>
      </c>
      <c r="AS784" s="12">
        <f>IF(ISBLANK('Set Schedules Here'!Z1566),"",ROUND('Set Schedules Here'!Z1566,rounding_decimal_places))</f>
        <v>2039</v>
      </c>
      <c r="AT784" s="12">
        <f>IF(ISBLANK('Set Schedules Here'!Z1567),"",ROUND('Set Schedules Here'!Z1567,rounding_decimal_places))</f>
        <v>0.757691</v>
      </c>
      <c r="AU784" s="12">
        <f>IF(ISBLANK('Set Schedules Here'!AA1566),"",ROUND('Set Schedules Here'!AA1566,rounding_decimal_places))</f>
        <v>2040</v>
      </c>
      <c r="AV784" s="12">
        <f>IF(ISBLANK('Set Schedules Here'!AA1567),"",ROUND('Set Schedules Here'!AA1567,rounding_decimal_places))</f>
        <v>0.80604200000000004</v>
      </c>
      <c r="AW784" s="12">
        <f>IF(ISBLANK('Set Schedules Here'!AB1566),"",ROUND('Set Schedules Here'!AB1566,rounding_decimal_places))</f>
        <v>2041</v>
      </c>
      <c r="AX784" s="12">
        <f>IF(ISBLANK('Set Schedules Here'!AB1567),"",ROUND('Set Schedules Here'!AB1567,rounding_decimal_places))</f>
        <v>0.84731699999999999</v>
      </c>
      <c r="AY784" s="12">
        <f>IF(ISBLANK('Set Schedules Here'!AC1566),"",ROUND('Set Schedules Here'!AC1566,rounding_decimal_places))</f>
        <v>2042</v>
      </c>
      <c r="AZ784" s="12">
        <f>IF(ISBLANK('Set Schedules Here'!AC1567),"",ROUND('Set Schedules Here'!AC1567,rounding_decimal_places))</f>
        <v>0.88178699999999999</v>
      </c>
      <c r="BA784" s="12">
        <f>IF(ISBLANK('Set Schedules Here'!AD1566),"",ROUND('Set Schedules Here'!AD1566,rounding_decimal_places))</f>
        <v>2043</v>
      </c>
      <c r="BB784" s="12">
        <f>IF(ISBLANK('Set Schedules Here'!AD1567),"",ROUND('Set Schedules Here'!AD1567,rounding_decimal_places))</f>
        <v>0.910049</v>
      </c>
      <c r="BC784" s="12">
        <f>IF(ISBLANK('Set Schedules Here'!AE1566),"",ROUND('Set Schedules Here'!AE1566,rounding_decimal_places))</f>
        <v>2044</v>
      </c>
      <c r="BD784" s="12">
        <f>IF(ISBLANK('Set Schedules Here'!AE1567),"",ROUND('Set Schedules Here'!AE1567,rounding_decimal_places))</f>
        <v>0.93287299999999995</v>
      </c>
      <c r="BE784" s="12">
        <f>IF(ISBLANK('Set Schedules Here'!AF1566),"",ROUND('Set Schedules Here'!AF1566,rounding_decimal_places))</f>
        <v>2045</v>
      </c>
      <c r="BF784" s="12">
        <f>IF(ISBLANK('Set Schedules Here'!AF1567),"",ROUND('Set Schedules Here'!AF1567,rounding_decimal_places))</f>
        <v>0.95108199999999998</v>
      </c>
      <c r="BG784" s="12">
        <f>IF(ISBLANK('Set Schedules Here'!AG1566),"",ROUND('Set Schedules Here'!AG1566,rounding_decimal_places))</f>
        <v>2046</v>
      </c>
      <c r="BH784" s="12">
        <f>IF(ISBLANK('Set Schedules Here'!AG1567),"",ROUND('Set Schedules Here'!AG1567,rounding_decimal_places))</f>
        <v>0.96546799999999999</v>
      </c>
      <c r="BI784" s="12">
        <f>IF(ISBLANK('Set Schedules Here'!AH1566),"",ROUND('Set Schedules Here'!AH1566,rounding_decimal_places))</f>
        <v>2047</v>
      </c>
      <c r="BJ784" s="12">
        <f>IF(ISBLANK('Set Schedules Here'!AH1567),"",ROUND('Set Schedules Here'!AH1567,rounding_decimal_places))</f>
        <v>0.97674700000000003</v>
      </c>
      <c r="BK784" s="12">
        <f>IF(ISBLANK('Set Schedules Here'!AI1566),"",ROUND('Set Schedules Here'!AI1566,rounding_decimal_places))</f>
        <v>2048</v>
      </c>
      <c r="BL784" s="12">
        <f>IF(ISBLANK('Set Schedules Here'!AI1567),"",ROUND('Set Schedules Here'!AI1567,rounding_decimal_places))</f>
        <v>0.98553599999999997</v>
      </c>
      <c r="BM784" s="12">
        <f>IF(ISBLANK('Set Schedules Here'!AJ1566),"",ROUND('Set Schedules Here'!AJ1566,rounding_decimal_places))</f>
        <v>2049</v>
      </c>
      <c r="BN784" s="12">
        <f>IF(ISBLANK('Set Schedules Here'!AJ1567),"",ROUND('Set Schedules Here'!AJ1567,rounding_decimal_places))</f>
        <v>0.99235200000000001</v>
      </c>
      <c r="BO784" s="12">
        <f>IF(ISBLANK('Set Schedules Here'!AK1566),"",ROUND('Set Schedules Here'!AK1566,rounding_decimal_places))</f>
        <v>2050</v>
      </c>
      <c r="BP784" s="21">
        <f>IF(ISBLANK('Set Schedules Here'!AK1567),"",ROUND('Set Schedules Here'!AK1567,rounding_decimal_places))</f>
        <v>0.99761900000000003</v>
      </c>
    </row>
    <row r="785" spans="1:68" x14ac:dyDescent="0.45">
      <c r="A785" s="16" t="str">
        <f>'Set Schedules Here'!A1568</f>
        <v>RnD building fuel use reduction</v>
      </c>
      <c r="B785" s="12" t="str">
        <f>IF(ISBLANK('Set Schedules Here'!C1568),"",'Set Schedules Here'!C1568)</f>
        <v>cooling and ventilation</v>
      </c>
      <c r="C785" s="12" t="str">
        <f>IF(ISBLANK('Set Schedules Here'!D1568),"",'Set Schedules Here'!D1568)</f>
        <v/>
      </c>
      <c r="D785" s="21" t="str">
        <f>IF(ISBLANK('Set Schedules Here'!E1568),"",'Set Schedules Here'!E1568)</f>
        <v/>
      </c>
      <c r="E785" s="12">
        <f>IF(ISBLANK('Set Schedules Here'!F1568),"",ROUND('Set Schedules Here'!F1568,rounding_decimal_places))</f>
        <v>2019</v>
      </c>
      <c r="F785" s="12">
        <f>IF(ISBLANK('Set Schedules Here'!F1569),"",ROUND('Set Schedules Here'!F1569,rounding_decimal_places))</f>
        <v>0</v>
      </c>
      <c r="G785" s="12">
        <f>IF(ISBLANK('Set Schedules Here'!G1568),"",ROUND('Set Schedules Here'!G1568,rounding_decimal_places))</f>
        <v>2020</v>
      </c>
      <c r="H785" s="12">
        <f>IF(ISBLANK('Set Schedules Here'!G1569),"",ROUND('Set Schedules Here'!G1569,rounding_decimal_places))</f>
        <v>0</v>
      </c>
      <c r="I785" s="12">
        <f>IF(ISBLANK('Set Schedules Here'!H1568),"",ROUND('Set Schedules Here'!H1568,rounding_decimal_places))</f>
        <v>2021</v>
      </c>
      <c r="J785" s="12">
        <f>IF(ISBLANK('Set Schedules Here'!H1569),"",ROUND('Set Schedules Here'!H1569,rounding_decimal_places))</f>
        <v>2.2648000000000001E-2</v>
      </c>
      <c r="K785" s="12">
        <f>IF(ISBLANK('Set Schedules Here'!I1568),"",ROUND('Set Schedules Here'!I1568,rounding_decimal_places))</f>
        <v>2022</v>
      </c>
      <c r="L785" s="12">
        <f>IF(ISBLANK('Set Schedules Here'!I1569),"",ROUND('Set Schedules Here'!I1569,rounding_decimal_places))</f>
        <v>2.9464000000000001E-2</v>
      </c>
      <c r="M785" s="12">
        <f>IF(ISBLANK('Set Schedules Here'!J1568),"",ROUND('Set Schedules Here'!J1568,rounding_decimal_places))</f>
        <v>2023</v>
      </c>
      <c r="N785" s="12">
        <f>IF(ISBLANK('Set Schedules Here'!J1569),"",ROUND('Set Schedules Here'!J1569,rounding_decimal_places))</f>
        <v>3.8253000000000002E-2</v>
      </c>
      <c r="O785" s="12">
        <f>IF(ISBLANK('Set Schedules Here'!K1568),"",ROUND('Set Schedules Here'!K1568,rounding_decimal_places))</f>
        <v>2024</v>
      </c>
      <c r="P785" s="12">
        <f>IF(ISBLANK('Set Schedules Here'!K1569),"",ROUND('Set Schedules Here'!K1569,rounding_decimal_places))</f>
        <v>4.9532E-2</v>
      </c>
      <c r="Q785" s="12">
        <f>IF(ISBLANK('Set Schedules Here'!L1568),"",ROUND('Set Schedules Here'!L1568,rounding_decimal_places))</f>
        <v>2025</v>
      </c>
      <c r="R785" s="12">
        <f>IF(ISBLANK('Set Schedules Here'!L1569),"",ROUND('Set Schedules Here'!L1569,rounding_decimal_places))</f>
        <v>6.3918000000000003E-2</v>
      </c>
      <c r="S785" s="12">
        <f>IF(ISBLANK('Set Schedules Here'!M1568),"",ROUND('Set Schedules Here'!M1568,rounding_decimal_places))</f>
        <v>2026</v>
      </c>
      <c r="T785" s="12">
        <f>IF(ISBLANK('Set Schedules Here'!M1569),"",ROUND('Set Schedules Here'!M1569,rounding_decimal_places))</f>
        <v>8.2127000000000006E-2</v>
      </c>
      <c r="U785" s="12">
        <f>IF(ISBLANK('Set Schedules Here'!N1568),"",ROUND('Set Schedules Here'!N1568,rounding_decimal_places))</f>
        <v>2027</v>
      </c>
      <c r="V785" s="12">
        <f>IF(ISBLANK('Set Schedules Here'!N1569),"",ROUND('Set Schedules Here'!N1569,rounding_decimal_places))</f>
        <v>0.104951</v>
      </c>
      <c r="W785" s="12">
        <f>IF(ISBLANK('Set Schedules Here'!O1568),"",ROUND('Set Schedules Here'!O1568,rounding_decimal_places))</f>
        <v>2028</v>
      </c>
      <c r="X785" s="12">
        <f>IF(ISBLANK('Set Schedules Here'!O1569),"",ROUND('Set Schedules Here'!O1569,rounding_decimal_places))</f>
        <v>0.133213</v>
      </c>
      <c r="Y785" s="12">
        <f>IF(ISBLANK('Set Schedules Here'!P1568),"",ROUND('Set Schedules Here'!P1568,rounding_decimal_places))</f>
        <v>2029</v>
      </c>
      <c r="Z785" s="12">
        <f>IF(ISBLANK('Set Schedules Here'!P1569),"",ROUND('Set Schedules Here'!P1569,rounding_decimal_places))</f>
        <v>0.167683</v>
      </c>
      <c r="AA785" s="12">
        <f>IF(ISBLANK('Set Schedules Here'!Q1568),"",ROUND('Set Schedules Here'!Q1568,rounding_decimal_places))</f>
        <v>2030</v>
      </c>
      <c r="AB785" s="12">
        <f>IF(ISBLANK('Set Schedules Here'!Q1569),"",ROUND('Set Schedules Here'!Q1569,rounding_decimal_places))</f>
        <v>0.208958</v>
      </c>
      <c r="AC785" s="12">
        <f>IF(ISBLANK('Set Schedules Here'!R1568),"",ROUND('Set Schedules Here'!R1568,rounding_decimal_places))</f>
        <v>2031</v>
      </c>
      <c r="AD785" s="12">
        <f>IF(ISBLANK('Set Schedules Here'!R1569),"",ROUND('Set Schedules Here'!R1569,rounding_decimal_places))</f>
        <v>0.25730900000000001</v>
      </c>
      <c r="AE785" s="12">
        <f>IF(ISBLANK('Set Schedules Here'!S1568),"",ROUND('Set Schedules Here'!S1568,rounding_decimal_places))</f>
        <v>2032</v>
      </c>
      <c r="AF785" s="12">
        <f>IF(ISBLANK('Set Schedules Here'!S1569),"",ROUND('Set Schedules Here'!S1569,rounding_decimal_places))</f>
        <v>0.31250899999999998</v>
      </c>
      <c r="AG785" s="12">
        <f>IF(ISBLANK('Set Schedules Here'!T1568),"",ROUND('Set Schedules Here'!T1568,rounding_decimal_places))</f>
        <v>2033</v>
      </c>
      <c r="AH785" s="12">
        <f>IF(ISBLANK('Set Schedules Here'!T1569),"",ROUND('Set Schedules Here'!T1569,rounding_decimal_places))</f>
        <v>0.37370999999999999</v>
      </c>
      <c r="AI785" s="12">
        <f>IF(ISBLANK('Set Schedules Here'!U1568),"",ROUND('Set Schedules Here'!U1568,rounding_decimal_places))</f>
        <v>2034</v>
      </c>
      <c r="AJ785" s="12">
        <f>IF(ISBLANK('Set Schedules Here'!U1569),"",ROUND('Set Schedules Here'!U1569,rounding_decimal_places))</f>
        <v>0.43940099999999999</v>
      </c>
      <c r="AK785" s="12">
        <f>IF(ISBLANK('Set Schedules Here'!V1568),"",ROUND('Set Schedules Here'!V1568,rounding_decimal_places))</f>
        <v>2035</v>
      </c>
      <c r="AL785" s="12">
        <f>IF(ISBLANK('Set Schedules Here'!V1569),"",ROUND('Set Schedules Here'!V1569,rounding_decimal_places))</f>
        <v>0.50749999999999995</v>
      </c>
      <c r="AM785" s="12">
        <f>IF(ISBLANK('Set Schedules Here'!W1568),"",ROUND('Set Schedules Here'!W1568,rounding_decimal_places))</f>
        <v>2036</v>
      </c>
      <c r="AN785" s="12">
        <f>IF(ISBLANK('Set Schedules Here'!W1569),"",ROUND('Set Schedules Here'!W1569,rounding_decimal_places))</f>
        <v>0.57559899999999997</v>
      </c>
      <c r="AO785" s="12">
        <f>IF(ISBLANK('Set Schedules Here'!X1568),"",ROUND('Set Schedules Here'!X1568,rounding_decimal_places))</f>
        <v>2037</v>
      </c>
      <c r="AP785" s="12">
        <f>IF(ISBLANK('Set Schedules Here'!X1569),"",ROUND('Set Schedules Here'!X1569,rounding_decimal_places))</f>
        <v>0.64129000000000003</v>
      </c>
      <c r="AQ785" s="12">
        <f>IF(ISBLANK('Set Schedules Here'!Y1568),"",ROUND('Set Schedules Here'!Y1568,rounding_decimal_places))</f>
        <v>2038</v>
      </c>
      <c r="AR785" s="12">
        <f>IF(ISBLANK('Set Schedules Here'!Y1569),"",ROUND('Set Schedules Here'!Y1569,rounding_decimal_places))</f>
        <v>0.70249099999999998</v>
      </c>
      <c r="AS785" s="12">
        <f>IF(ISBLANK('Set Schedules Here'!Z1568),"",ROUND('Set Schedules Here'!Z1568,rounding_decimal_places))</f>
        <v>2039</v>
      </c>
      <c r="AT785" s="12">
        <f>IF(ISBLANK('Set Schedules Here'!Z1569),"",ROUND('Set Schedules Here'!Z1569,rounding_decimal_places))</f>
        <v>0.757691</v>
      </c>
      <c r="AU785" s="12">
        <f>IF(ISBLANK('Set Schedules Here'!AA1568),"",ROUND('Set Schedules Here'!AA1568,rounding_decimal_places))</f>
        <v>2040</v>
      </c>
      <c r="AV785" s="12">
        <f>IF(ISBLANK('Set Schedules Here'!AA1569),"",ROUND('Set Schedules Here'!AA1569,rounding_decimal_places))</f>
        <v>0.80604200000000004</v>
      </c>
      <c r="AW785" s="12">
        <f>IF(ISBLANK('Set Schedules Here'!AB1568),"",ROUND('Set Schedules Here'!AB1568,rounding_decimal_places))</f>
        <v>2041</v>
      </c>
      <c r="AX785" s="12">
        <f>IF(ISBLANK('Set Schedules Here'!AB1569),"",ROUND('Set Schedules Here'!AB1569,rounding_decimal_places))</f>
        <v>0.84731699999999999</v>
      </c>
      <c r="AY785" s="12">
        <f>IF(ISBLANK('Set Schedules Here'!AC1568),"",ROUND('Set Schedules Here'!AC1568,rounding_decimal_places))</f>
        <v>2042</v>
      </c>
      <c r="AZ785" s="12">
        <f>IF(ISBLANK('Set Schedules Here'!AC1569),"",ROUND('Set Schedules Here'!AC1569,rounding_decimal_places))</f>
        <v>0.88178699999999999</v>
      </c>
      <c r="BA785" s="12">
        <f>IF(ISBLANK('Set Schedules Here'!AD1568),"",ROUND('Set Schedules Here'!AD1568,rounding_decimal_places))</f>
        <v>2043</v>
      </c>
      <c r="BB785" s="12">
        <f>IF(ISBLANK('Set Schedules Here'!AD1569),"",ROUND('Set Schedules Here'!AD1569,rounding_decimal_places))</f>
        <v>0.910049</v>
      </c>
      <c r="BC785" s="12">
        <f>IF(ISBLANK('Set Schedules Here'!AE1568),"",ROUND('Set Schedules Here'!AE1568,rounding_decimal_places))</f>
        <v>2044</v>
      </c>
      <c r="BD785" s="12">
        <f>IF(ISBLANK('Set Schedules Here'!AE1569),"",ROUND('Set Schedules Here'!AE1569,rounding_decimal_places))</f>
        <v>0.93287299999999995</v>
      </c>
      <c r="BE785" s="12">
        <f>IF(ISBLANK('Set Schedules Here'!AF1568),"",ROUND('Set Schedules Here'!AF1568,rounding_decimal_places))</f>
        <v>2045</v>
      </c>
      <c r="BF785" s="12">
        <f>IF(ISBLANK('Set Schedules Here'!AF1569),"",ROUND('Set Schedules Here'!AF1569,rounding_decimal_places))</f>
        <v>0.95108199999999998</v>
      </c>
      <c r="BG785" s="12">
        <f>IF(ISBLANK('Set Schedules Here'!AG1568),"",ROUND('Set Schedules Here'!AG1568,rounding_decimal_places))</f>
        <v>2046</v>
      </c>
      <c r="BH785" s="12">
        <f>IF(ISBLANK('Set Schedules Here'!AG1569),"",ROUND('Set Schedules Here'!AG1569,rounding_decimal_places))</f>
        <v>0.96546799999999999</v>
      </c>
      <c r="BI785" s="12">
        <f>IF(ISBLANK('Set Schedules Here'!AH1568),"",ROUND('Set Schedules Here'!AH1568,rounding_decimal_places))</f>
        <v>2047</v>
      </c>
      <c r="BJ785" s="12">
        <f>IF(ISBLANK('Set Schedules Here'!AH1569),"",ROUND('Set Schedules Here'!AH1569,rounding_decimal_places))</f>
        <v>0.97674700000000003</v>
      </c>
      <c r="BK785" s="12">
        <f>IF(ISBLANK('Set Schedules Here'!AI1568),"",ROUND('Set Schedules Here'!AI1568,rounding_decimal_places))</f>
        <v>2048</v>
      </c>
      <c r="BL785" s="12">
        <f>IF(ISBLANK('Set Schedules Here'!AI1569),"",ROUND('Set Schedules Here'!AI1569,rounding_decimal_places))</f>
        <v>0.98553599999999997</v>
      </c>
      <c r="BM785" s="12">
        <f>IF(ISBLANK('Set Schedules Here'!AJ1568),"",ROUND('Set Schedules Here'!AJ1568,rounding_decimal_places))</f>
        <v>2049</v>
      </c>
      <c r="BN785" s="12">
        <f>IF(ISBLANK('Set Schedules Here'!AJ1569),"",ROUND('Set Schedules Here'!AJ1569,rounding_decimal_places))</f>
        <v>0.99235200000000001</v>
      </c>
      <c r="BO785" s="12">
        <f>IF(ISBLANK('Set Schedules Here'!AK1568),"",ROUND('Set Schedules Here'!AK1568,rounding_decimal_places))</f>
        <v>2050</v>
      </c>
      <c r="BP785" s="21">
        <f>IF(ISBLANK('Set Schedules Here'!AK1569),"",ROUND('Set Schedules Here'!AK1569,rounding_decimal_places))</f>
        <v>0.99761900000000003</v>
      </c>
    </row>
    <row r="786" spans="1:68" x14ac:dyDescent="0.45">
      <c r="A786" s="16" t="str">
        <f>'Set Schedules Here'!A1570</f>
        <v>RnD building fuel use reduction</v>
      </c>
      <c r="B786" s="12" t="str">
        <f>IF(ISBLANK('Set Schedules Here'!C1570),"",'Set Schedules Here'!C1570)</f>
        <v>envelope</v>
      </c>
      <c r="C786" s="12" t="str">
        <f>IF(ISBLANK('Set Schedules Here'!D1570),"",'Set Schedules Here'!D1570)</f>
        <v/>
      </c>
      <c r="D786" s="21" t="str">
        <f>IF(ISBLANK('Set Schedules Here'!E1570),"",'Set Schedules Here'!E1570)</f>
        <v/>
      </c>
      <c r="E786" s="12">
        <f>IF(ISBLANK('Set Schedules Here'!F1570),"",ROUND('Set Schedules Here'!F1570,rounding_decimal_places))</f>
        <v>2019</v>
      </c>
      <c r="F786" s="12">
        <f>IF(ISBLANK('Set Schedules Here'!F1571),"",ROUND('Set Schedules Here'!F1571,rounding_decimal_places))</f>
        <v>0</v>
      </c>
      <c r="G786" s="12">
        <f>IF(ISBLANK('Set Schedules Here'!G1570),"",ROUND('Set Schedules Here'!G1570,rounding_decimal_places))</f>
        <v>2020</v>
      </c>
      <c r="H786" s="12">
        <f>IF(ISBLANK('Set Schedules Here'!G1571),"",ROUND('Set Schedules Here'!G1571,rounding_decimal_places))</f>
        <v>0</v>
      </c>
      <c r="I786" s="12">
        <f>IF(ISBLANK('Set Schedules Here'!H1570),"",ROUND('Set Schedules Here'!H1570,rounding_decimal_places))</f>
        <v>2021</v>
      </c>
      <c r="J786" s="12">
        <f>IF(ISBLANK('Set Schedules Here'!H1571),"",ROUND('Set Schedules Here'!H1571,rounding_decimal_places))</f>
        <v>2.2648000000000001E-2</v>
      </c>
      <c r="K786" s="12">
        <f>IF(ISBLANK('Set Schedules Here'!I1570),"",ROUND('Set Schedules Here'!I1570,rounding_decimal_places))</f>
        <v>2022</v>
      </c>
      <c r="L786" s="12">
        <f>IF(ISBLANK('Set Schedules Here'!I1571),"",ROUND('Set Schedules Here'!I1571,rounding_decimal_places))</f>
        <v>2.9464000000000001E-2</v>
      </c>
      <c r="M786" s="12">
        <f>IF(ISBLANK('Set Schedules Here'!J1570),"",ROUND('Set Schedules Here'!J1570,rounding_decimal_places))</f>
        <v>2023</v>
      </c>
      <c r="N786" s="12">
        <f>IF(ISBLANK('Set Schedules Here'!J1571),"",ROUND('Set Schedules Here'!J1571,rounding_decimal_places))</f>
        <v>3.8253000000000002E-2</v>
      </c>
      <c r="O786" s="12">
        <f>IF(ISBLANK('Set Schedules Here'!K1570),"",ROUND('Set Schedules Here'!K1570,rounding_decimal_places))</f>
        <v>2024</v>
      </c>
      <c r="P786" s="12">
        <f>IF(ISBLANK('Set Schedules Here'!K1571),"",ROUND('Set Schedules Here'!K1571,rounding_decimal_places))</f>
        <v>4.9532E-2</v>
      </c>
      <c r="Q786" s="12">
        <f>IF(ISBLANK('Set Schedules Here'!L1570),"",ROUND('Set Schedules Here'!L1570,rounding_decimal_places))</f>
        <v>2025</v>
      </c>
      <c r="R786" s="12">
        <f>IF(ISBLANK('Set Schedules Here'!L1571),"",ROUND('Set Schedules Here'!L1571,rounding_decimal_places))</f>
        <v>6.3918000000000003E-2</v>
      </c>
      <c r="S786" s="12">
        <f>IF(ISBLANK('Set Schedules Here'!M1570),"",ROUND('Set Schedules Here'!M1570,rounding_decimal_places))</f>
        <v>2026</v>
      </c>
      <c r="T786" s="12">
        <f>IF(ISBLANK('Set Schedules Here'!M1571),"",ROUND('Set Schedules Here'!M1571,rounding_decimal_places))</f>
        <v>8.2127000000000006E-2</v>
      </c>
      <c r="U786" s="12">
        <f>IF(ISBLANK('Set Schedules Here'!N1570),"",ROUND('Set Schedules Here'!N1570,rounding_decimal_places))</f>
        <v>2027</v>
      </c>
      <c r="V786" s="12">
        <f>IF(ISBLANK('Set Schedules Here'!N1571),"",ROUND('Set Schedules Here'!N1571,rounding_decimal_places))</f>
        <v>0.104951</v>
      </c>
      <c r="W786" s="12">
        <f>IF(ISBLANK('Set Schedules Here'!O1570),"",ROUND('Set Schedules Here'!O1570,rounding_decimal_places))</f>
        <v>2028</v>
      </c>
      <c r="X786" s="12">
        <f>IF(ISBLANK('Set Schedules Here'!O1571),"",ROUND('Set Schedules Here'!O1571,rounding_decimal_places))</f>
        <v>0.133213</v>
      </c>
      <c r="Y786" s="12">
        <f>IF(ISBLANK('Set Schedules Here'!P1570),"",ROUND('Set Schedules Here'!P1570,rounding_decimal_places))</f>
        <v>2029</v>
      </c>
      <c r="Z786" s="12">
        <f>IF(ISBLANK('Set Schedules Here'!P1571),"",ROUND('Set Schedules Here'!P1571,rounding_decimal_places))</f>
        <v>0.167683</v>
      </c>
      <c r="AA786" s="12">
        <f>IF(ISBLANK('Set Schedules Here'!Q1570),"",ROUND('Set Schedules Here'!Q1570,rounding_decimal_places))</f>
        <v>2030</v>
      </c>
      <c r="AB786" s="12">
        <f>IF(ISBLANK('Set Schedules Here'!Q1571),"",ROUND('Set Schedules Here'!Q1571,rounding_decimal_places))</f>
        <v>0.208958</v>
      </c>
      <c r="AC786" s="12">
        <f>IF(ISBLANK('Set Schedules Here'!R1570),"",ROUND('Set Schedules Here'!R1570,rounding_decimal_places))</f>
        <v>2031</v>
      </c>
      <c r="AD786" s="12">
        <f>IF(ISBLANK('Set Schedules Here'!R1571),"",ROUND('Set Schedules Here'!R1571,rounding_decimal_places))</f>
        <v>0.25730900000000001</v>
      </c>
      <c r="AE786" s="12">
        <f>IF(ISBLANK('Set Schedules Here'!S1570),"",ROUND('Set Schedules Here'!S1570,rounding_decimal_places))</f>
        <v>2032</v>
      </c>
      <c r="AF786" s="12">
        <f>IF(ISBLANK('Set Schedules Here'!S1571),"",ROUND('Set Schedules Here'!S1571,rounding_decimal_places))</f>
        <v>0.31250899999999998</v>
      </c>
      <c r="AG786" s="12">
        <f>IF(ISBLANK('Set Schedules Here'!T1570),"",ROUND('Set Schedules Here'!T1570,rounding_decimal_places))</f>
        <v>2033</v>
      </c>
      <c r="AH786" s="12">
        <f>IF(ISBLANK('Set Schedules Here'!T1571),"",ROUND('Set Schedules Here'!T1571,rounding_decimal_places))</f>
        <v>0.37370999999999999</v>
      </c>
      <c r="AI786" s="12">
        <f>IF(ISBLANK('Set Schedules Here'!U1570),"",ROUND('Set Schedules Here'!U1570,rounding_decimal_places))</f>
        <v>2034</v>
      </c>
      <c r="AJ786" s="12">
        <f>IF(ISBLANK('Set Schedules Here'!U1571),"",ROUND('Set Schedules Here'!U1571,rounding_decimal_places))</f>
        <v>0.43940099999999999</v>
      </c>
      <c r="AK786" s="12">
        <f>IF(ISBLANK('Set Schedules Here'!V1570),"",ROUND('Set Schedules Here'!V1570,rounding_decimal_places))</f>
        <v>2035</v>
      </c>
      <c r="AL786" s="12">
        <f>IF(ISBLANK('Set Schedules Here'!V1571),"",ROUND('Set Schedules Here'!V1571,rounding_decimal_places))</f>
        <v>0.50749999999999995</v>
      </c>
      <c r="AM786" s="12">
        <f>IF(ISBLANK('Set Schedules Here'!W1570),"",ROUND('Set Schedules Here'!W1570,rounding_decimal_places))</f>
        <v>2036</v>
      </c>
      <c r="AN786" s="12">
        <f>IF(ISBLANK('Set Schedules Here'!W1571),"",ROUND('Set Schedules Here'!W1571,rounding_decimal_places))</f>
        <v>0.57559899999999997</v>
      </c>
      <c r="AO786" s="12">
        <f>IF(ISBLANK('Set Schedules Here'!X1570),"",ROUND('Set Schedules Here'!X1570,rounding_decimal_places))</f>
        <v>2037</v>
      </c>
      <c r="AP786" s="12">
        <f>IF(ISBLANK('Set Schedules Here'!X1571),"",ROUND('Set Schedules Here'!X1571,rounding_decimal_places))</f>
        <v>0.64129000000000003</v>
      </c>
      <c r="AQ786" s="12">
        <f>IF(ISBLANK('Set Schedules Here'!Y1570),"",ROUND('Set Schedules Here'!Y1570,rounding_decimal_places))</f>
        <v>2038</v>
      </c>
      <c r="AR786" s="12">
        <f>IF(ISBLANK('Set Schedules Here'!Y1571),"",ROUND('Set Schedules Here'!Y1571,rounding_decimal_places))</f>
        <v>0.70249099999999998</v>
      </c>
      <c r="AS786" s="12">
        <f>IF(ISBLANK('Set Schedules Here'!Z1570),"",ROUND('Set Schedules Here'!Z1570,rounding_decimal_places))</f>
        <v>2039</v>
      </c>
      <c r="AT786" s="12">
        <f>IF(ISBLANK('Set Schedules Here'!Z1571),"",ROUND('Set Schedules Here'!Z1571,rounding_decimal_places))</f>
        <v>0.757691</v>
      </c>
      <c r="AU786" s="12">
        <f>IF(ISBLANK('Set Schedules Here'!AA1570),"",ROUND('Set Schedules Here'!AA1570,rounding_decimal_places))</f>
        <v>2040</v>
      </c>
      <c r="AV786" s="12">
        <f>IF(ISBLANK('Set Schedules Here'!AA1571),"",ROUND('Set Schedules Here'!AA1571,rounding_decimal_places))</f>
        <v>0.80604200000000004</v>
      </c>
      <c r="AW786" s="12">
        <f>IF(ISBLANK('Set Schedules Here'!AB1570),"",ROUND('Set Schedules Here'!AB1570,rounding_decimal_places))</f>
        <v>2041</v>
      </c>
      <c r="AX786" s="12">
        <f>IF(ISBLANK('Set Schedules Here'!AB1571),"",ROUND('Set Schedules Here'!AB1571,rounding_decimal_places))</f>
        <v>0.84731699999999999</v>
      </c>
      <c r="AY786" s="12">
        <f>IF(ISBLANK('Set Schedules Here'!AC1570),"",ROUND('Set Schedules Here'!AC1570,rounding_decimal_places))</f>
        <v>2042</v>
      </c>
      <c r="AZ786" s="12">
        <f>IF(ISBLANK('Set Schedules Here'!AC1571),"",ROUND('Set Schedules Here'!AC1571,rounding_decimal_places))</f>
        <v>0.88178699999999999</v>
      </c>
      <c r="BA786" s="12">
        <f>IF(ISBLANK('Set Schedules Here'!AD1570),"",ROUND('Set Schedules Here'!AD1570,rounding_decimal_places))</f>
        <v>2043</v>
      </c>
      <c r="BB786" s="12">
        <f>IF(ISBLANK('Set Schedules Here'!AD1571),"",ROUND('Set Schedules Here'!AD1571,rounding_decimal_places))</f>
        <v>0.910049</v>
      </c>
      <c r="BC786" s="12">
        <f>IF(ISBLANK('Set Schedules Here'!AE1570),"",ROUND('Set Schedules Here'!AE1570,rounding_decimal_places))</f>
        <v>2044</v>
      </c>
      <c r="BD786" s="12">
        <f>IF(ISBLANK('Set Schedules Here'!AE1571),"",ROUND('Set Schedules Here'!AE1571,rounding_decimal_places))</f>
        <v>0.93287299999999995</v>
      </c>
      <c r="BE786" s="12">
        <f>IF(ISBLANK('Set Schedules Here'!AF1570),"",ROUND('Set Schedules Here'!AF1570,rounding_decimal_places))</f>
        <v>2045</v>
      </c>
      <c r="BF786" s="12">
        <f>IF(ISBLANK('Set Schedules Here'!AF1571),"",ROUND('Set Schedules Here'!AF1571,rounding_decimal_places))</f>
        <v>0.95108199999999998</v>
      </c>
      <c r="BG786" s="12">
        <f>IF(ISBLANK('Set Schedules Here'!AG1570),"",ROUND('Set Schedules Here'!AG1570,rounding_decimal_places))</f>
        <v>2046</v>
      </c>
      <c r="BH786" s="12">
        <f>IF(ISBLANK('Set Schedules Here'!AG1571),"",ROUND('Set Schedules Here'!AG1571,rounding_decimal_places))</f>
        <v>0.96546799999999999</v>
      </c>
      <c r="BI786" s="12">
        <f>IF(ISBLANK('Set Schedules Here'!AH1570),"",ROUND('Set Schedules Here'!AH1570,rounding_decimal_places))</f>
        <v>2047</v>
      </c>
      <c r="BJ786" s="12">
        <f>IF(ISBLANK('Set Schedules Here'!AH1571),"",ROUND('Set Schedules Here'!AH1571,rounding_decimal_places))</f>
        <v>0.97674700000000003</v>
      </c>
      <c r="BK786" s="12">
        <f>IF(ISBLANK('Set Schedules Here'!AI1570),"",ROUND('Set Schedules Here'!AI1570,rounding_decimal_places))</f>
        <v>2048</v>
      </c>
      <c r="BL786" s="12">
        <f>IF(ISBLANK('Set Schedules Here'!AI1571),"",ROUND('Set Schedules Here'!AI1571,rounding_decimal_places))</f>
        <v>0.98553599999999997</v>
      </c>
      <c r="BM786" s="12">
        <f>IF(ISBLANK('Set Schedules Here'!AJ1570),"",ROUND('Set Schedules Here'!AJ1570,rounding_decimal_places))</f>
        <v>2049</v>
      </c>
      <c r="BN786" s="12">
        <f>IF(ISBLANK('Set Schedules Here'!AJ1571),"",ROUND('Set Schedules Here'!AJ1571,rounding_decimal_places))</f>
        <v>0.99235200000000001</v>
      </c>
      <c r="BO786" s="12">
        <f>IF(ISBLANK('Set Schedules Here'!AK1570),"",ROUND('Set Schedules Here'!AK1570,rounding_decimal_places))</f>
        <v>2050</v>
      </c>
      <c r="BP786" s="21">
        <f>IF(ISBLANK('Set Schedules Here'!AK1571),"",ROUND('Set Schedules Here'!AK1571,rounding_decimal_places))</f>
        <v>0.99761900000000003</v>
      </c>
    </row>
    <row r="787" spans="1:68" x14ac:dyDescent="0.45">
      <c r="A787" s="16" t="str">
        <f>'Set Schedules Here'!A1572</f>
        <v>RnD building fuel use reduction</v>
      </c>
      <c r="B787" s="12" t="str">
        <f>IF(ISBLANK('Set Schedules Here'!C1572),"",'Set Schedules Here'!C1572)</f>
        <v>lighting</v>
      </c>
      <c r="C787" s="12" t="str">
        <f>IF(ISBLANK('Set Schedules Here'!D1572),"",'Set Schedules Here'!D1572)</f>
        <v/>
      </c>
      <c r="D787" s="21" t="str">
        <f>IF(ISBLANK('Set Schedules Here'!E1572),"",'Set Schedules Here'!E1572)</f>
        <v/>
      </c>
      <c r="E787" s="12">
        <f>IF(ISBLANK('Set Schedules Here'!F1572),"",ROUND('Set Schedules Here'!F1572,rounding_decimal_places))</f>
        <v>2019</v>
      </c>
      <c r="F787" s="12">
        <f>IF(ISBLANK('Set Schedules Here'!F1573),"",ROUND('Set Schedules Here'!F1573,rounding_decimal_places))</f>
        <v>0</v>
      </c>
      <c r="G787" s="12">
        <f>IF(ISBLANK('Set Schedules Here'!G1572),"",ROUND('Set Schedules Here'!G1572,rounding_decimal_places))</f>
        <v>2020</v>
      </c>
      <c r="H787" s="12">
        <f>IF(ISBLANK('Set Schedules Here'!G1573),"",ROUND('Set Schedules Here'!G1573,rounding_decimal_places))</f>
        <v>0</v>
      </c>
      <c r="I787" s="12">
        <f>IF(ISBLANK('Set Schedules Here'!H1572),"",ROUND('Set Schedules Here'!H1572,rounding_decimal_places))</f>
        <v>2021</v>
      </c>
      <c r="J787" s="12">
        <f>IF(ISBLANK('Set Schedules Here'!H1573),"",ROUND('Set Schedules Here'!H1573,rounding_decimal_places))</f>
        <v>2.2648000000000001E-2</v>
      </c>
      <c r="K787" s="12">
        <f>IF(ISBLANK('Set Schedules Here'!I1572),"",ROUND('Set Schedules Here'!I1572,rounding_decimal_places))</f>
        <v>2022</v>
      </c>
      <c r="L787" s="12">
        <f>IF(ISBLANK('Set Schedules Here'!I1573),"",ROUND('Set Schedules Here'!I1573,rounding_decimal_places))</f>
        <v>2.9464000000000001E-2</v>
      </c>
      <c r="M787" s="12">
        <f>IF(ISBLANK('Set Schedules Here'!J1572),"",ROUND('Set Schedules Here'!J1572,rounding_decimal_places))</f>
        <v>2023</v>
      </c>
      <c r="N787" s="12">
        <f>IF(ISBLANK('Set Schedules Here'!J1573),"",ROUND('Set Schedules Here'!J1573,rounding_decimal_places))</f>
        <v>3.8253000000000002E-2</v>
      </c>
      <c r="O787" s="12">
        <f>IF(ISBLANK('Set Schedules Here'!K1572),"",ROUND('Set Schedules Here'!K1572,rounding_decimal_places))</f>
        <v>2024</v>
      </c>
      <c r="P787" s="12">
        <f>IF(ISBLANK('Set Schedules Here'!K1573),"",ROUND('Set Schedules Here'!K1573,rounding_decimal_places))</f>
        <v>4.9532E-2</v>
      </c>
      <c r="Q787" s="12">
        <f>IF(ISBLANK('Set Schedules Here'!L1572),"",ROUND('Set Schedules Here'!L1572,rounding_decimal_places))</f>
        <v>2025</v>
      </c>
      <c r="R787" s="12">
        <f>IF(ISBLANK('Set Schedules Here'!L1573),"",ROUND('Set Schedules Here'!L1573,rounding_decimal_places))</f>
        <v>6.3918000000000003E-2</v>
      </c>
      <c r="S787" s="12">
        <f>IF(ISBLANK('Set Schedules Here'!M1572),"",ROUND('Set Schedules Here'!M1572,rounding_decimal_places))</f>
        <v>2026</v>
      </c>
      <c r="T787" s="12">
        <f>IF(ISBLANK('Set Schedules Here'!M1573),"",ROUND('Set Schedules Here'!M1573,rounding_decimal_places))</f>
        <v>8.2127000000000006E-2</v>
      </c>
      <c r="U787" s="12">
        <f>IF(ISBLANK('Set Schedules Here'!N1572),"",ROUND('Set Schedules Here'!N1572,rounding_decimal_places))</f>
        <v>2027</v>
      </c>
      <c r="V787" s="12">
        <f>IF(ISBLANK('Set Schedules Here'!N1573),"",ROUND('Set Schedules Here'!N1573,rounding_decimal_places))</f>
        <v>0.104951</v>
      </c>
      <c r="W787" s="12">
        <f>IF(ISBLANK('Set Schedules Here'!O1572),"",ROUND('Set Schedules Here'!O1572,rounding_decimal_places))</f>
        <v>2028</v>
      </c>
      <c r="X787" s="12">
        <f>IF(ISBLANK('Set Schedules Here'!O1573),"",ROUND('Set Schedules Here'!O1573,rounding_decimal_places))</f>
        <v>0.133213</v>
      </c>
      <c r="Y787" s="12">
        <f>IF(ISBLANK('Set Schedules Here'!P1572),"",ROUND('Set Schedules Here'!P1572,rounding_decimal_places))</f>
        <v>2029</v>
      </c>
      <c r="Z787" s="12">
        <f>IF(ISBLANK('Set Schedules Here'!P1573),"",ROUND('Set Schedules Here'!P1573,rounding_decimal_places))</f>
        <v>0.167683</v>
      </c>
      <c r="AA787" s="12">
        <f>IF(ISBLANK('Set Schedules Here'!Q1572),"",ROUND('Set Schedules Here'!Q1572,rounding_decimal_places))</f>
        <v>2030</v>
      </c>
      <c r="AB787" s="12">
        <f>IF(ISBLANK('Set Schedules Here'!Q1573),"",ROUND('Set Schedules Here'!Q1573,rounding_decimal_places))</f>
        <v>0.208958</v>
      </c>
      <c r="AC787" s="12">
        <f>IF(ISBLANK('Set Schedules Here'!R1572),"",ROUND('Set Schedules Here'!R1572,rounding_decimal_places))</f>
        <v>2031</v>
      </c>
      <c r="AD787" s="12">
        <f>IF(ISBLANK('Set Schedules Here'!R1573),"",ROUND('Set Schedules Here'!R1573,rounding_decimal_places))</f>
        <v>0.25730900000000001</v>
      </c>
      <c r="AE787" s="12">
        <f>IF(ISBLANK('Set Schedules Here'!S1572),"",ROUND('Set Schedules Here'!S1572,rounding_decimal_places))</f>
        <v>2032</v>
      </c>
      <c r="AF787" s="12">
        <f>IF(ISBLANK('Set Schedules Here'!S1573),"",ROUND('Set Schedules Here'!S1573,rounding_decimal_places))</f>
        <v>0.31250899999999998</v>
      </c>
      <c r="AG787" s="12">
        <f>IF(ISBLANK('Set Schedules Here'!T1572),"",ROUND('Set Schedules Here'!T1572,rounding_decimal_places))</f>
        <v>2033</v>
      </c>
      <c r="AH787" s="12">
        <f>IF(ISBLANK('Set Schedules Here'!T1573),"",ROUND('Set Schedules Here'!T1573,rounding_decimal_places))</f>
        <v>0.37370999999999999</v>
      </c>
      <c r="AI787" s="12">
        <f>IF(ISBLANK('Set Schedules Here'!U1572),"",ROUND('Set Schedules Here'!U1572,rounding_decimal_places))</f>
        <v>2034</v>
      </c>
      <c r="AJ787" s="12">
        <f>IF(ISBLANK('Set Schedules Here'!U1573),"",ROUND('Set Schedules Here'!U1573,rounding_decimal_places))</f>
        <v>0.43940099999999999</v>
      </c>
      <c r="AK787" s="12">
        <f>IF(ISBLANK('Set Schedules Here'!V1572),"",ROUND('Set Schedules Here'!V1572,rounding_decimal_places))</f>
        <v>2035</v>
      </c>
      <c r="AL787" s="12">
        <f>IF(ISBLANK('Set Schedules Here'!V1573),"",ROUND('Set Schedules Here'!V1573,rounding_decimal_places))</f>
        <v>0.50749999999999995</v>
      </c>
      <c r="AM787" s="12">
        <f>IF(ISBLANK('Set Schedules Here'!W1572),"",ROUND('Set Schedules Here'!W1572,rounding_decimal_places))</f>
        <v>2036</v>
      </c>
      <c r="AN787" s="12">
        <f>IF(ISBLANK('Set Schedules Here'!W1573),"",ROUND('Set Schedules Here'!W1573,rounding_decimal_places))</f>
        <v>0.57559899999999997</v>
      </c>
      <c r="AO787" s="12">
        <f>IF(ISBLANK('Set Schedules Here'!X1572),"",ROUND('Set Schedules Here'!X1572,rounding_decimal_places))</f>
        <v>2037</v>
      </c>
      <c r="AP787" s="12">
        <f>IF(ISBLANK('Set Schedules Here'!X1573),"",ROUND('Set Schedules Here'!X1573,rounding_decimal_places))</f>
        <v>0.64129000000000003</v>
      </c>
      <c r="AQ787" s="12">
        <f>IF(ISBLANK('Set Schedules Here'!Y1572),"",ROUND('Set Schedules Here'!Y1572,rounding_decimal_places))</f>
        <v>2038</v>
      </c>
      <c r="AR787" s="12">
        <f>IF(ISBLANK('Set Schedules Here'!Y1573),"",ROUND('Set Schedules Here'!Y1573,rounding_decimal_places))</f>
        <v>0.70249099999999998</v>
      </c>
      <c r="AS787" s="12">
        <f>IF(ISBLANK('Set Schedules Here'!Z1572),"",ROUND('Set Schedules Here'!Z1572,rounding_decimal_places))</f>
        <v>2039</v>
      </c>
      <c r="AT787" s="12">
        <f>IF(ISBLANK('Set Schedules Here'!Z1573),"",ROUND('Set Schedules Here'!Z1573,rounding_decimal_places))</f>
        <v>0.757691</v>
      </c>
      <c r="AU787" s="12">
        <f>IF(ISBLANK('Set Schedules Here'!AA1572),"",ROUND('Set Schedules Here'!AA1572,rounding_decimal_places))</f>
        <v>2040</v>
      </c>
      <c r="AV787" s="12">
        <f>IF(ISBLANK('Set Schedules Here'!AA1573),"",ROUND('Set Schedules Here'!AA1573,rounding_decimal_places))</f>
        <v>0.80604200000000004</v>
      </c>
      <c r="AW787" s="12">
        <f>IF(ISBLANK('Set Schedules Here'!AB1572),"",ROUND('Set Schedules Here'!AB1572,rounding_decimal_places))</f>
        <v>2041</v>
      </c>
      <c r="AX787" s="12">
        <f>IF(ISBLANK('Set Schedules Here'!AB1573),"",ROUND('Set Schedules Here'!AB1573,rounding_decimal_places))</f>
        <v>0.84731699999999999</v>
      </c>
      <c r="AY787" s="12">
        <f>IF(ISBLANK('Set Schedules Here'!AC1572),"",ROUND('Set Schedules Here'!AC1572,rounding_decimal_places))</f>
        <v>2042</v>
      </c>
      <c r="AZ787" s="12">
        <f>IF(ISBLANK('Set Schedules Here'!AC1573),"",ROUND('Set Schedules Here'!AC1573,rounding_decimal_places))</f>
        <v>0.88178699999999999</v>
      </c>
      <c r="BA787" s="12">
        <f>IF(ISBLANK('Set Schedules Here'!AD1572),"",ROUND('Set Schedules Here'!AD1572,rounding_decimal_places))</f>
        <v>2043</v>
      </c>
      <c r="BB787" s="12">
        <f>IF(ISBLANK('Set Schedules Here'!AD1573),"",ROUND('Set Schedules Here'!AD1573,rounding_decimal_places))</f>
        <v>0.910049</v>
      </c>
      <c r="BC787" s="12">
        <f>IF(ISBLANK('Set Schedules Here'!AE1572),"",ROUND('Set Schedules Here'!AE1572,rounding_decimal_places))</f>
        <v>2044</v>
      </c>
      <c r="BD787" s="12">
        <f>IF(ISBLANK('Set Schedules Here'!AE1573),"",ROUND('Set Schedules Here'!AE1573,rounding_decimal_places))</f>
        <v>0.93287299999999995</v>
      </c>
      <c r="BE787" s="12">
        <f>IF(ISBLANK('Set Schedules Here'!AF1572),"",ROUND('Set Schedules Here'!AF1572,rounding_decimal_places))</f>
        <v>2045</v>
      </c>
      <c r="BF787" s="12">
        <f>IF(ISBLANK('Set Schedules Here'!AF1573),"",ROUND('Set Schedules Here'!AF1573,rounding_decimal_places))</f>
        <v>0.95108199999999998</v>
      </c>
      <c r="BG787" s="12">
        <f>IF(ISBLANK('Set Schedules Here'!AG1572),"",ROUND('Set Schedules Here'!AG1572,rounding_decimal_places))</f>
        <v>2046</v>
      </c>
      <c r="BH787" s="12">
        <f>IF(ISBLANK('Set Schedules Here'!AG1573),"",ROUND('Set Schedules Here'!AG1573,rounding_decimal_places))</f>
        <v>0.96546799999999999</v>
      </c>
      <c r="BI787" s="12">
        <f>IF(ISBLANK('Set Schedules Here'!AH1572),"",ROUND('Set Schedules Here'!AH1572,rounding_decimal_places))</f>
        <v>2047</v>
      </c>
      <c r="BJ787" s="12">
        <f>IF(ISBLANK('Set Schedules Here'!AH1573),"",ROUND('Set Schedules Here'!AH1573,rounding_decimal_places))</f>
        <v>0.97674700000000003</v>
      </c>
      <c r="BK787" s="12">
        <f>IF(ISBLANK('Set Schedules Here'!AI1572),"",ROUND('Set Schedules Here'!AI1572,rounding_decimal_places))</f>
        <v>2048</v>
      </c>
      <c r="BL787" s="12">
        <f>IF(ISBLANK('Set Schedules Here'!AI1573),"",ROUND('Set Schedules Here'!AI1573,rounding_decimal_places))</f>
        <v>0.98553599999999997</v>
      </c>
      <c r="BM787" s="12">
        <f>IF(ISBLANK('Set Schedules Here'!AJ1572),"",ROUND('Set Schedules Here'!AJ1572,rounding_decimal_places))</f>
        <v>2049</v>
      </c>
      <c r="BN787" s="12">
        <f>IF(ISBLANK('Set Schedules Here'!AJ1573),"",ROUND('Set Schedules Here'!AJ1573,rounding_decimal_places))</f>
        <v>0.99235200000000001</v>
      </c>
      <c r="BO787" s="12">
        <f>IF(ISBLANK('Set Schedules Here'!AK1572),"",ROUND('Set Schedules Here'!AK1572,rounding_decimal_places))</f>
        <v>2050</v>
      </c>
      <c r="BP787" s="21">
        <f>IF(ISBLANK('Set Schedules Here'!AK1573),"",ROUND('Set Schedules Here'!AK1573,rounding_decimal_places))</f>
        <v>0.99761900000000003</v>
      </c>
    </row>
    <row r="788" spans="1:68" x14ac:dyDescent="0.45">
      <c r="A788" s="16" t="str">
        <f>'Set Schedules Here'!A1574</f>
        <v>RnD building fuel use reduction</v>
      </c>
      <c r="B788" s="12" t="str">
        <f>IF(ISBLANK('Set Schedules Here'!C1574),"",'Set Schedules Here'!C1574)</f>
        <v>appliances</v>
      </c>
      <c r="C788" s="12" t="str">
        <f>IF(ISBLANK('Set Schedules Here'!D1574),"",'Set Schedules Here'!D1574)</f>
        <v/>
      </c>
      <c r="D788" s="21" t="str">
        <f>IF(ISBLANK('Set Schedules Here'!E1574),"",'Set Schedules Here'!E1574)</f>
        <v/>
      </c>
      <c r="E788" s="12">
        <f>IF(ISBLANK('Set Schedules Here'!F1574),"",ROUND('Set Schedules Here'!F1574,rounding_decimal_places))</f>
        <v>2019</v>
      </c>
      <c r="F788" s="12">
        <f>IF(ISBLANK('Set Schedules Here'!F1575),"",ROUND('Set Schedules Here'!F1575,rounding_decimal_places))</f>
        <v>0</v>
      </c>
      <c r="G788" s="12">
        <f>IF(ISBLANK('Set Schedules Here'!G1574),"",ROUND('Set Schedules Here'!G1574,rounding_decimal_places))</f>
        <v>2020</v>
      </c>
      <c r="H788" s="12">
        <f>IF(ISBLANK('Set Schedules Here'!G1575),"",ROUND('Set Schedules Here'!G1575,rounding_decimal_places))</f>
        <v>0</v>
      </c>
      <c r="I788" s="12">
        <f>IF(ISBLANK('Set Schedules Here'!H1574),"",ROUND('Set Schedules Here'!H1574,rounding_decimal_places))</f>
        <v>2021</v>
      </c>
      <c r="J788" s="12">
        <f>IF(ISBLANK('Set Schedules Here'!H1575),"",ROUND('Set Schedules Here'!H1575,rounding_decimal_places))</f>
        <v>2.2648000000000001E-2</v>
      </c>
      <c r="K788" s="12">
        <f>IF(ISBLANK('Set Schedules Here'!I1574),"",ROUND('Set Schedules Here'!I1574,rounding_decimal_places))</f>
        <v>2022</v>
      </c>
      <c r="L788" s="12">
        <f>IF(ISBLANK('Set Schedules Here'!I1575),"",ROUND('Set Schedules Here'!I1575,rounding_decimal_places))</f>
        <v>2.9464000000000001E-2</v>
      </c>
      <c r="M788" s="12">
        <f>IF(ISBLANK('Set Schedules Here'!J1574),"",ROUND('Set Schedules Here'!J1574,rounding_decimal_places))</f>
        <v>2023</v>
      </c>
      <c r="N788" s="12">
        <f>IF(ISBLANK('Set Schedules Here'!J1575),"",ROUND('Set Schedules Here'!J1575,rounding_decimal_places))</f>
        <v>3.8253000000000002E-2</v>
      </c>
      <c r="O788" s="12">
        <f>IF(ISBLANK('Set Schedules Here'!K1574),"",ROUND('Set Schedules Here'!K1574,rounding_decimal_places))</f>
        <v>2024</v>
      </c>
      <c r="P788" s="12">
        <f>IF(ISBLANK('Set Schedules Here'!K1575),"",ROUND('Set Schedules Here'!K1575,rounding_decimal_places))</f>
        <v>4.9532E-2</v>
      </c>
      <c r="Q788" s="12">
        <f>IF(ISBLANK('Set Schedules Here'!L1574),"",ROUND('Set Schedules Here'!L1574,rounding_decimal_places))</f>
        <v>2025</v>
      </c>
      <c r="R788" s="12">
        <f>IF(ISBLANK('Set Schedules Here'!L1575),"",ROUND('Set Schedules Here'!L1575,rounding_decimal_places))</f>
        <v>6.3918000000000003E-2</v>
      </c>
      <c r="S788" s="12">
        <f>IF(ISBLANK('Set Schedules Here'!M1574),"",ROUND('Set Schedules Here'!M1574,rounding_decimal_places))</f>
        <v>2026</v>
      </c>
      <c r="T788" s="12">
        <f>IF(ISBLANK('Set Schedules Here'!M1575),"",ROUND('Set Schedules Here'!M1575,rounding_decimal_places))</f>
        <v>8.2127000000000006E-2</v>
      </c>
      <c r="U788" s="12">
        <f>IF(ISBLANK('Set Schedules Here'!N1574),"",ROUND('Set Schedules Here'!N1574,rounding_decimal_places))</f>
        <v>2027</v>
      </c>
      <c r="V788" s="12">
        <f>IF(ISBLANK('Set Schedules Here'!N1575),"",ROUND('Set Schedules Here'!N1575,rounding_decimal_places))</f>
        <v>0.104951</v>
      </c>
      <c r="W788" s="12">
        <f>IF(ISBLANK('Set Schedules Here'!O1574),"",ROUND('Set Schedules Here'!O1574,rounding_decimal_places))</f>
        <v>2028</v>
      </c>
      <c r="X788" s="12">
        <f>IF(ISBLANK('Set Schedules Here'!O1575),"",ROUND('Set Schedules Here'!O1575,rounding_decimal_places))</f>
        <v>0.133213</v>
      </c>
      <c r="Y788" s="12">
        <f>IF(ISBLANK('Set Schedules Here'!P1574),"",ROUND('Set Schedules Here'!P1574,rounding_decimal_places))</f>
        <v>2029</v>
      </c>
      <c r="Z788" s="12">
        <f>IF(ISBLANK('Set Schedules Here'!P1575),"",ROUND('Set Schedules Here'!P1575,rounding_decimal_places))</f>
        <v>0.167683</v>
      </c>
      <c r="AA788" s="12">
        <f>IF(ISBLANK('Set Schedules Here'!Q1574),"",ROUND('Set Schedules Here'!Q1574,rounding_decimal_places))</f>
        <v>2030</v>
      </c>
      <c r="AB788" s="12">
        <f>IF(ISBLANK('Set Schedules Here'!Q1575),"",ROUND('Set Schedules Here'!Q1575,rounding_decimal_places))</f>
        <v>0.208958</v>
      </c>
      <c r="AC788" s="12">
        <f>IF(ISBLANK('Set Schedules Here'!R1574),"",ROUND('Set Schedules Here'!R1574,rounding_decimal_places))</f>
        <v>2031</v>
      </c>
      <c r="AD788" s="12">
        <f>IF(ISBLANK('Set Schedules Here'!R1575),"",ROUND('Set Schedules Here'!R1575,rounding_decimal_places))</f>
        <v>0.25730900000000001</v>
      </c>
      <c r="AE788" s="12">
        <f>IF(ISBLANK('Set Schedules Here'!S1574),"",ROUND('Set Schedules Here'!S1574,rounding_decimal_places))</f>
        <v>2032</v>
      </c>
      <c r="AF788" s="12">
        <f>IF(ISBLANK('Set Schedules Here'!S1575),"",ROUND('Set Schedules Here'!S1575,rounding_decimal_places))</f>
        <v>0.31250899999999998</v>
      </c>
      <c r="AG788" s="12">
        <f>IF(ISBLANK('Set Schedules Here'!T1574),"",ROUND('Set Schedules Here'!T1574,rounding_decimal_places))</f>
        <v>2033</v>
      </c>
      <c r="AH788" s="12">
        <f>IF(ISBLANK('Set Schedules Here'!T1575),"",ROUND('Set Schedules Here'!T1575,rounding_decimal_places))</f>
        <v>0.37370999999999999</v>
      </c>
      <c r="AI788" s="12">
        <f>IF(ISBLANK('Set Schedules Here'!U1574),"",ROUND('Set Schedules Here'!U1574,rounding_decimal_places))</f>
        <v>2034</v>
      </c>
      <c r="AJ788" s="12">
        <f>IF(ISBLANK('Set Schedules Here'!U1575),"",ROUND('Set Schedules Here'!U1575,rounding_decimal_places))</f>
        <v>0.43940099999999999</v>
      </c>
      <c r="AK788" s="12">
        <f>IF(ISBLANK('Set Schedules Here'!V1574),"",ROUND('Set Schedules Here'!V1574,rounding_decimal_places))</f>
        <v>2035</v>
      </c>
      <c r="AL788" s="12">
        <f>IF(ISBLANK('Set Schedules Here'!V1575),"",ROUND('Set Schedules Here'!V1575,rounding_decimal_places))</f>
        <v>0.50749999999999995</v>
      </c>
      <c r="AM788" s="12">
        <f>IF(ISBLANK('Set Schedules Here'!W1574),"",ROUND('Set Schedules Here'!W1574,rounding_decimal_places))</f>
        <v>2036</v>
      </c>
      <c r="AN788" s="12">
        <f>IF(ISBLANK('Set Schedules Here'!W1575),"",ROUND('Set Schedules Here'!W1575,rounding_decimal_places))</f>
        <v>0.57559899999999997</v>
      </c>
      <c r="AO788" s="12">
        <f>IF(ISBLANK('Set Schedules Here'!X1574),"",ROUND('Set Schedules Here'!X1574,rounding_decimal_places))</f>
        <v>2037</v>
      </c>
      <c r="AP788" s="12">
        <f>IF(ISBLANK('Set Schedules Here'!X1575),"",ROUND('Set Schedules Here'!X1575,rounding_decimal_places))</f>
        <v>0.64129000000000003</v>
      </c>
      <c r="AQ788" s="12">
        <f>IF(ISBLANK('Set Schedules Here'!Y1574),"",ROUND('Set Schedules Here'!Y1574,rounding_decimal_places))</f>
        <v>2038</v>
      </c>
      <c r="AR788" s="12">
        <f>IF(ISBLANK('Set Schedules Here'!Y1575),"",ROUND('Set Schedules Here'!Y1575,rounding_decimal_places))</f>
        <v>0.70249099999999998</v>
      </c>
      <c r="AS788" s="12">
        <f>IF(ISBLANK('Set Schedules Here'!Z1574),"",ROUND('Set Schedules Here'!Z1574,rounding_decimal_places))</f>
        <v>2039</v>
      </c>
      <c r="AT788" s="12">
        <f>IF(ISBLANK('Set Schedules Here'!Z1575),"",ROUND('Set Schedules Here'!Z1575,rounding_decimal_places))</f>
        <v>0.757691</v>
      </c>
      <c r="AU788" s="12">
        <f>IF(ISBLANK('Set Schedules Here'!AA1574),"",ROUND('Set Schedules Here'!AA1574,rounding_decimal_places))</f>
        <v>2040</v>
      </c>
      <c r="AV788" s="12">
        <f>IF(ISBLANK('Set Schedules Here'!AA1575),"",ROUND('Set Schedules Here'!AA1575,rounding_decimal_places))</f>
        <v>0.80604200000000004</v>
      </c>
      <c r="AW788" s="12">
        <f>IF(ISBLANK('Set Schedules Here'!AB1574),"",ROUND('Set Schedules Here'!AB1574,rounding_decimal_places))</f>
        <v>2041</v>
      </c>
      <c r="AX788" s="12">
        <f>IF(ISBLANK('Set Schedules Here'!AB1575),"",ROUND('Set Schedules Here'!AB1575,rounding_decimal_places))</f>
        <v>0.84731699999999999</v>
      </c>
      <c r="AY788" s="12">
        <f>IF(ISBLANK('Set Schedules Here'!AC1574),"",ROUND('Set Schedules Here'!AC1574,rounding_decimal_places))</f>
        <v>2042</v>
      </c>
      <c r="AZ788" s="12">
        <f>IF(ISBLANK('Set Schedules Here'!AC1575),"",ROUND('Set Schedules Here'!AC1575,rounding_decimal_places))</f>
        <v>0.88178699999999999</v>
      </c>
      <c r="BA788" s="12">
        <f>IF(ISBLANK('Set Schedules Here'!AD1574),"",ROUND('Set Schedules Here'!AD1574,rounding_decimal_places))</f>
        <v>2043</v>
      </c>
      <c r="BB788" s="12">
        <f>IF(ISBLANK('Set Schedules Here'!AD1575),"",ROUND('Set Schedules Here'!AD1575,rounding_decimal_places))</f>
        <v>0.910049</v>
      </c>
      <c r="BC788" s="12">
        <f>IF(ISBLANK('Set Schedules Here'!AE1574),"",ROUND('Set Schedules Here'!AE1574,rounding_decimal_places))</f>
        <v>2044</v>
      </c>
      <c r="BD788" s="12">
        <f>IF(ISBLANK('Set Schedules Here'!AE1575),"",ROUND('Set Schedules Here'!AE1575,rounding_decimal_places))</f>
        <v>0.93287299999999995</v>
      </c>
      <c r="BE788" s="12">
        <f>IF(ISBLANK('Set Schedules Here'!AF1574),"",ROUND('Set Schedules Here'!AF1574,rounding_decimal_places))</f>
        <v>2045</v>
      </c>
      <c r="BF788" s="12">
        <f>IF(ISBLANK('Set Schedules Here'!AF1575),"",ROUND('Set Schedules Here'!AF1575,rounding_decimal_places))</f>
        <v>0.95108199999999998</v>
      </c>
      <c r="BG788" s="12">
        <f>IF(ISBLANK('Set Schedules Here'!AG1574),"",ROUND('Set Schedules Here'!AG1574,rounding_decimal_places))</f>
        <v>2046</v>
      </c>
      <c r="BH788" s="12">
        <f>IF(ISBLANK('Set Schedules Here'!AG1575),"",ROUND('Set Schedules Here'!AG1575,rounding_decimal_places))</f>
        <v>0.96546799999999999</v>
      </c>
      <c r="BI788" s="12">
        <f>IF(ISBLANK('Set Schedules Here'!AH1574),"",ROUND('Set Schedules Here'!AH1574,rounding_decimal_places))</f>
        <v>2047</v>
      </c>
      <c r="BJ788" s="12">
        <f>IF(ISBLANK('Set Schedules Here'!AH1575),"",ROUND('Set Schedules Here'!AH1575,rounding_decimal_places))</f>
        <v>0.97674700000000003</v>
      </c>
      <c r="BK788" s="12">
        <f>IF(ISBLANK('Set Schedules Here'!AI1574),"",ROUND('Set Schedules Here'!AI1574,rounding_decimal_places))</f>
        <v>2048</v>
      </c>
      <c r="BL788" s="12">
        <f>IF(ISBLANK('Set Schedules Here'!AI1575),"",ROUND('Set Schedules Here'!AI1575,rounding_decimal_places))</f>
        <v>0.98553599999999997</v>
      </c>
      <c r="BM788" s="12">
        <f>IF(ISBLANK('Set Schedules Here'!AJ1574),"",ROUND('Set Schedules Here'!AJ1574,rounding_decimal_places))</f>
        <v>2049</v>
      </c>
      <c r="BN788" s="12">
        <f>IF(ISBLANK('Set Schedules Here'!AJ1575),"",ROUND('Set Schedules Here'!AJ1575,rounding_decimal_places))</f>
        <v>0.99235200000000001</v>
      </c>
      <c r="BO788" s="12">
        <f>IF(ISBLANK('Set Schedules Here'!AK1574),"",ROUND('Set Schedules Here'!AK1574,rounding_decimal_places))</f>
        <v>2050</v>
      </c>
      <c r="BP788" s="21">
        <f>IF(ISBLANK('Set Schedules Here'!AK1575),"",ROUND('Set Schedules Here'!AK1575,rounding_decimal_places))</f>
        <v>0.99761900000000003</v>
      </c>
    </row>
    <row r="789" spans="1:68" x14ac:dyDescent="0.45">
      <c r="A789" s="16" t="str">
        <f>'Set Schedules Here'!A1576</f>
        <v>RnD building fuel use reduction</v>
      </c>
      <c r="B789" s="12" t="str">
        <f>IF(ISBLANK('Set Schedules Here'!C1576),"",'Set Schedules Here'!C1576)</f>
        <v>other component</v>
      </c>
      <c r="C789" s="12" t="str">
        <f>IF(ISBLANK('Set Schedules Here'!D1576),"",'Set Schedules Here'!D1576)</f>
        <v/>
      </c>
      <c r="D789" s="21" t="str">
        <f>IF(ISBLANK('Set Schedules Here'!E1576),"",'Set Schedules Here'!E1576)</f>
        <v/>
      </c>
      <c r="E789" s="12">
        <f>IF(ISBLANK('Set Schedules Here'!F1576),"",ROUND('Set Schedules Here'!F1576,rounding_decimal_places))</f>
        <v>2019</v>
      </c>
      <c r="F789" s="12">
        <f>IF(ISBLANK('Set Schedules Here'!F1577),"",ROUND('Set Schedules Here'!F1577,rounding_decimal_places))</f>
        <v>0</v>
      </c>
      <c r="G789" s="12">
        <f>IF(ISBLANK('Set Schedules Here'!G1576),"",ROUND('Set Schedules Here'!G1576,rounding_decimal_places))</f>
        <v>2020</v>
      </c>
      <c r="H789" s="12">
        <f>IF(ISBLANK('Set Schedules Here'!G1577),"",ROUND('Set Schedules Here'!G1577,rounding_decimal_places))</f>
        <v>0</v>
      </c>
      <c r="I789" s="12">
        <f>IF(ISBLANK('Set Schedules Here'!H1576),"",ROUND('Set Schedules Here'!H1576,rounding_decimal_places))</f>
        <v>2021</v>
      </c>
      <c r="J789" s="12">
        <f>IF(ISBLANK('Set Schedules Here'!H1577),"",ROUND('Set Schedules Here'!H1577,rounding_decimal_places))</f>
        <v>2.2648000000000001E-2</v>
      </c>
      <c r="K789" s="12">
        <f>IF(ISBLANK('Set Schedules Here'!I1576),"",ROUND('Set Schedules Here'!I1576,rounding_decimal_places))</f>
        <v>2022</v>
      </c>
      <c r="L789" s="12">
        <f>IF(ISBLANK('Set Schedules Here'!I1577),"",ROUND('Set Schedules Here'!I1577,rounding_decimal_places))</f>
        <v>2.9464000000000001E-2</v>
      </c>
      <c r="M789" s="12">
        <f>IF(ISBLANK('Set Schedules Here'!J1576),"",ROUND('Set Schedules Here'!J1576,rounding_decimal_places))</f>
        <v>2023</v>
      </c>
      <c r="N789" s="12">
        <f>IF(ISBLANK('Set Schedules Here'!J1577),"",ROUND('Set Schedules Here'!J1577,rounding_decimal_places))</f>
        <v>3.8253000000000002E-2</v>
      </c>
      <c r="O789" s="12">
        <f>IF(ISBLANK('Set Schedules Here'!K1576),"",ROUND('Set Schedules Here'!K1576,rounding_decimal_places))</f>
        <v>2024</v>
      </c>
      <c r="P789" s="12">
        <f>IF(ISBLANK('Set Schedules Here'!K1577),"",ROUND('Set Schedules Here'!K1577,rounding_decimal_places))</f>
        <v>4.9532E-2</v>
      </c>
      <c r="Q789" s="12">
        <f>IF(ISBLANK('Set Schedules Here'!L1576),"",ROUND('Set Schedules Here'!L1576,rounding_decimal_places))</f>
        <v>2025</v>
      </c>
      <c r="R789" s="12">
        <f>IF(ISBLANK('Set Schedules Here'!L1577),"",ROUND('Set Schedules Here'!L1577,rounding_decimal_places))</f>
        <v>6.3918000000000003E-2</v>
      </c>
      <c r="S789" s="12">
        <f>IF(ISBLANK('Set Schedules Here'!M1576),"",ROUND('Set Schedules Here'!M1576,rounding_decimal_places))</f>
        <v>2026</v>
      </c>
      <c r="T789" s="12">
        <f>IF(ISBLANK('Set Schedules Here'!M1577),"",ROUND('Set Schedules Here'!M1577,rounding_decimal_places))</f>
        <v>8.2127000000000006E-2</v>
      </c>
      <c r="U789" s="12">
        <f>IF(ISBLANK('Set Schedules Here'!N1576),"",ROUND('Set Schedules Here'!N1576,rounding_decimal_places))</f>
        <v>2027</v>
      </c>
      <c r="V789" s="12">
        <f>IF(ISBLANK('Set Schedules Here'!N1577),"",ROUND('Set Schedules Here'!N1577,rounding_decimal_places))</f>
        <v>0.104951</v>
      </c>
      <c r="W789" s="12">
        <f>IF(ISBLANK('Set Schedules Here'!O1576),"",ROUND('Set Schedules Here'!O1576,rounding_decimal_places))</f>
        <v>2028</v>
      </c>
      <c r="X789" s="12">
        <f>IF(ISBLANK('Set Schedules Here'!O1577),"",ROUND('Set Schedules Here'!O1577,rounding_decimal_places))</f>
        <v>0.133213</v>
      </c>
      <c r="Y789" s="12">
        <f>IF(ISBLANK('Set Schedules Here'!P1576),"",ROUND('Set Schedules Here'!P1576,rounding_decimal_places))</f>
        <v>2029</v>
      </c>
      <c r="Z789" s="12">
        <f>IF(ISBLANK('Set Schedules Here'!P1577),"",ROUND('Set Schedules Here'!P1577,rounding_decimal_places))</f>
        <v>0.167683</v>
      </c>
      <c r="AA789" s="12">
        <f>IF(ISBLANK('Set Schedules Here'!Q1576),"",ROUND('Set Schedules Here'!Q1576,rounding_decimal_places))</f>
        <v>2030</v>
      </c>
      <c r="AB789" s="12">
        <f>IF(ISBLANK('Set Schedules Here'!Q1577),"",ROUND('Set Schedules Here'!Q1577,rounding_decimal_places))</f>
        <v>0.208958</v>
      </c>
      <c r="AC789" s="12">
        <f>IF(ISBLANK('Set Schedules Here'!R1576),"",ROUND('Set Schedules Here'!R1576,rounding_decimal_places))</f>
        <v>2031</v>
      </c>
      <c r="AD789" s="12">
        <f>IF(ISBLANK('Set Schedules Here'!R1577),"",ROUND('Set Schedules Here'!R1577,rounding_decimal_places))</f>
        <v>0.25730900000000001</v>
      </c>
      <c r="AE789" s="12">
        <f>IF(ISBLANK('Set Schedules Here'!S1576),"",ROUND('Set Schedules Here'!S1576,rounding_decimal_places))</f>
        <v>2032</v>
      </c>
      <c r="AF789" s="12">
        <f>IF(ISBLANK('Set Schedules Here'!S1577),"",ROUND('Set Schedules Here'!S1577,rounding_decimal_places))</f>
        <v>0.31250899999999998</v>
      </c>
      <c r="AG789" s="12">
        <f>IF(ISBLANK('Set Schedules Here'!T1576),"",ROUND('Set Schedules Here'!T1576,rounding_decimal_places))</f>
        <v>2033</v>
      </c>
      <c r="AH789" s="12">
        <f>IF(ISBLANK('Set Schedules Here'!T1577),"",ROUND('Set Schedules Here'!T1577,rounding_decimal_places))</f>
        <v>0.37370999999999999</v>
      </c>
      <c r="AI789" s="12">
        <f>IF(ISBLANK('Set Schedules Here'!U1576),"",ROUND('Set Schedules Here'!U1576,rounding_decimal_places))</f>
        <v>2034</v>
      </c>
      <c r="AJ789" s="12">
        <f>IF(ISBLANK('Set Schedules Here'!U1577),"",ROUND('Set Schedules Here'!U1577,rounding_decimal_places))</f>
        <v>0.43940099999999999</v>
      </c>
      <c r="AK789" s="12">
        <f>IF(ISBLANK('Set Schedules Here'!V1576),"",ROUND('Set Schedules Here'!V1576,rounding_decimal_places))</f>
        <v>2035</v>
      </c>
      <c r="AL789" s="12">
        <f>IF(ISBLANK('Set Schedules Here'!V1577),"",ROUND('Set Schedules Here'!V1577,rounding_decimal_places))</f>
        <v>0.50749999999999995</v>
      </c>
      <c r="AM789" s="12">
        <f>IF(ISBLANK('Set Schedules Here'!W1576),"",ROUND('Set Schedules Here'!W1576,rounding_decimal_places))</f>
        <v>2036</v>
      </c>
      <c r="AN789" s="12">
        <f>IF(ISBLANK('Set Schedules Here'!W1577),"",ROUND('Set Schedules Here'!W1577,rounding_decimal_places))</f>
        <v>0.57559899999999997</v>
      </c>
      <c r="AO789" s="12">
        <f>IF(ISBLANK('Set Schedules Here'!X1576),"",ROUND('Set Schedules Here'!X1576,rounding_decimal_places))</f>
        <v>2037</v>
      </c>
      <c r="AP789" s="12">
        <f>IF(ISBLANK('Set Schedules Here'!X1577),"",ROUND('Set Schedules Here'!X1577,rounding_decimal_places))</f>
        <v>0.64129000000000003</v>
      </c>
      <c r="AQ789" s="12">
        <f>IF(ISBLANK('Set Schedules Here'!Y1576),"",ROUND('Set Schedules Here'!Y1576,rounding_decimal_places))</f>
        <v>2038</v>
      </c>
      <c r="AR789" s="12">
        <f>IF(ISBLANK('Set Schedules Here'!Y1577),"",ROUND('Set Schedules Here'!Y1577,rounding_decimal_places))</f>
        <v>0.70249099999999998</v>
      </c>
      <c r="AS789" s="12">
        <f>IF(ISBLANK('Set Schedules Here'!Z1576),"",ROUND('Set Schedules Here'!Z1576,rounding_decimal_places))</f>
        <v>2039</v>
      </c>
      <c r="AT789" s="12">
        <f>IF(ISBLANK('Set Schedules Here'!Z1577),"",ROUND('Set Schedules Here'!Z1577,rounding_decimal_places))</f>
        <v>0.757691</v>
      </c>
      <c r="AU789" s="12">
        <f>IF(ISBLANK('Set Schedules Here'!AA1576),"",ROUND('Set Schedules Here'!AA1576,rounding_decimal_places))</f>
        <v>2040</v>
      </c>
      <c r="AV789" s="12">
        <f>IF(ISBLANK('Set Schedules Here'!AA1577),"",ROUND('Set Schedules Here'!AA1577,rounding_decimal_places))</f>
        <v>0.80604200000000004</v>
      </c>
      <c r="AW789" s="12">
        <f>IF(ISBLANK('Set Schedules Here'!AB1576),"",ROUND('Set Schedules Here'!AB1576,rounding_decimal_places))</f>
        <v>2041</v>
      </c>
      <c r="AX789" s="12">
        <f>IF(ISBLANK('Set Schedules Here'!AB1577),"",ROUND('Set Schedules Here'!AB1577,rounding_decimal_places))</f>
        <v>0.84731699999999999</v>
      </c>
      <c r="AY789" s="12">
        <f>IF(ISBLANK('Set Schedules Here'!AC1576),"",ROUND('Set Schedules Here'!AC1576,rounding_decimal_places))</f>
        <v>2042</v>
      </c>
      <c r="AZ789" s="12">
        <f>IF(ISBLANK('Set Schedules Here'!AC1577),"",ROUND('Set Schedules Here'!AC1577,rounding_decimal_places))</f>
        <v>0.88178699999999999</v>
      </c>
      <c r="BA789" s="12">
        <f>IF(ISBLANK('Set Schedules Here'!AD1576),"",ROUND('Set Schedules Here'!AD1576,rounding_decimal_places))</f>
        <v>2043</v>
      </c>
      <c r="BB789" s="12">
        <f>IF(ISBLANK('Set Schedules Here'!AD1577),"",ROUND('Set Schedules Here'!AD1577,rounding_decimal_places))</f>
        <v>0.910049</v>
      </c>
      <c r="BC789" s="12">
        <f>IF(ISBLANK('Set Schedules Here'!AE1576),"",ROUND('Set Schedules Here'!AE1576,rounding_decimal_places))</f>
        <v>2044</v>
      </c>
      <c r="BD789" s="12">
        <f>IF(ISBLANK('Set Schedules Here'!AE1577),"",ROUND('Set Schedules Here'!AE1577,rounding_decimal_places))</f>
        <v>0.93287299999999995</v>
      </c>
      <c r="BE789" s="12">
        <f>IF(ISBLANK('Set Schedules Here'!AF1576),"",ROUND('Set Schedules Here'!AF1576,rounding_decimal_places))</f>
        <v>2045</v>
      </c>
      <c r="BF789" s="12">
        <f>IF(ISBLANK('Set Schedules Here'!AF1577),"",ROUND('Set Schedules Here'!AF1577,rounding_decimal_places))</f>
        <v>0.95108199999999998</v>
      </c>
      <c r="BG789" s="12">
        <f>IF(ISBLANK('Set Schedules Here'!AG1576),"",ROUND('Set Schedules Here'!AG1576,rounding_decimal_places))</f>
        <v>2046</v>
      </c>
      <c r="BH789" s="12">
        <f>IF(ISBLANK('Set Schedules Here'!AG1577),"",ROUND('Set Schedules Here'!AG1577,rounding_decimal_places))</f>
        <v>0.96546799999999999</v>
      </c>
      <c r="BI789" s="12">
        <f>IF(ISBLANK('Set Schedules Here'!AH1576),"",ROUND('Set Schedules Here'!AH1576,rounding_decimal_places))</f>
        <v>2047</v>
      </c>
      <c r="BJ789" s="12">
        <f>IF(ISBLANK('Set Schedules Here'!AH1577),"",ROUND('Set Schedules Here'!AH1577,rounding_decimal_places))</f>
        <v>0.97674700000000003</v>
      </c>
      <c r="BK789" s="12">
        <f>IF(ISBLANK('Set Schedules Here'!AI1576),"",ROUND('Set Schedules Here'!AI1576,rounding_decimal_places))</f>
        <v>2048</v>
      </c>
      <c r="BL789" s="12">
        <f>IF(ISBLANK('Set Schedules Here'!AI1577),"",ROUND('Set Schedules Here'!AI1577,rounding_decimal_places))</f>
        <v>0.98553599999999997</v>
      </c>
      <c r="BM789" s="12">
        <f>IF(ISBLANK('Set Schedules Here'!AJ1576),"",ROUND('Set Schedules Here'!AJ1576,rounding_decimal_places))</f>
        <v>2049</v>
      </c>
      <c r="BN789" s="12">
        <f>IF(ISBLANK('Set Schedules Here'!AJ1577),"",ROUND('Set Schedules Here'!AJ1577,rounding_decimal_places))</f>
        <v>0.99235200000000001</v>
      </c>
      <c r="BO789" s="12">
        <f>IF(ISBLANK('Set Schedules Here'!AK1576),"",ROUND('Set Schedules Here'!AK1576,rounding_decimal_places))</f>
        <v>2050</v>
      </c>
      <c r="BP789" s="21">
        <f>IF(ISBLANK('Set Schedules Here'!AK1577),"",ROUND('Set Schedules Here'!AK1577,rounding_decimal_places))</f>
        <v>0.99761900000000003</v>
      </c>
    </row>
    <row r="790" spans="1:68" x14ac:dyDescent="0.45">
      <c r="A790" s="16" t="str">
        <f>'Set Schedules Here'!A1578</f>
        <v>RnD industry fuel use reduction</v>
      </c>
      <c r="B790" s="12" t="str">
        <f>IF(ISBLANK('Set Schedules Here'!C1578),"",'Set Schedules Here'!C1578)</f>
        <v>cement and other carbonates</v>
      </c>
      <c r="C790" s="12" t="str">
        <f>IF(ISBLANK('Set Schedules Here'!D1578),"",'Set Schedules Here'!D1578)</f>
        <v/>
      </c>
      <c r="D790" s="21" t="str">
        <f>IF(ISBLANK('Set Schedules Here'!E1578),"",'Set Schedules Here'!E1578)</f>
        <v/>
      </c>
      <c r="E790" s="12">
        <f>IF(ISBLANK('Set Schedules Here'!F1578),"",ROUND('Set Schedules Here'!F1578,rounding_decimal_places))</f>
        <v>2019</v>
      </c>
      <c r="F790" s="12">
        <f>IF(ISBLANK('Set Schedules Here'!F1579),"",ROUND('Set Schedules Here'!F1579,rounding_decimal_places))</f>
        <v>0</v>
      </c>
      <c r="G790" s="12">
        <f>IF(ISBLANK('Set Schedules Here'!G1578),"",ROUND('Set Schedules Here'!G1578,rounding_decimal_places))</f>
        <v>2020</v>
      </c>
      <c r="H790" s="12">
        <f>IF(ISBLANK('Set Schedules Here'!G1579),"",ROUND('Set Schedules Here'!G1579,rounding_decimal_places))</f>
        <v>0</v>
      </c>
      <c r="I790" s="12">
        <f>IF(ISBLANK('Set Schedules Here'!H1578),"",ROUND('Set Schedules Here'!H1578,rounding_decimal_places))</f>
        <v>2021</v>
      </c>
      <c r="J790" s="12">
        <f>IF(ISBLANK('Set Schedules Here'!H1579),"",ROUND('Set Schedules Here'!H1579,rounding_decimal_places))</f>
        <v>2.2648000000000001E-2</v>
      </c>
      <c r="K790" s="12">
        <f>IF(ISBLANK('Set Schedules Here'!I1578),"",ROUND('Set Schedules Here'!I1578,rounding_decimal_places))</f>
        <v>2022</v>
      </c>
      <c r="L790" s="12">
        <f>IF(ISBLANK('Set Schedules Here'!I1579),"",ROUND('Set Schedules Here'!I1579,rounding_decimal_places))</f>
        <v>2.9464000000000001E-2</v>
      </c>
      <c r="M790" s="12">
        <f>IF(ISBLANK('Set Schedules Here'!J1578),"",ROUND('Set Schedules Here'!J1578,rounding_decimal_places))</f>
        <v>2023</v>
      </c>
      <c r="N790" s="12">
        <f>IF(ISBLANK('Set Schedules Here'!J1579),"",ROUND('Set Schedules Here'!J1579,rounding_decimal_places))</f>
        <v>3.8253000000000002E-2</v>
      </c>
      <c r="O790" s="12">
        <f>IF(ISBLANK('Set Schedules Here'!K1578),"",ROUND('Set Schedules Here'!K1578,rounding_decimal_places))</f>
        <v>2024</v>
      </c>
      <c r="P790" s="12">
        <f>IF(ISBLANK('Set Schedules Here'!K1579),"",ROUND('Set Schedules Here'!K1579,rounding_decimal_places))</f>
        <v>4.9532E-2</v>
      </c>
      <c r="Q790" s="12">
        <f>IF(ISBLANK('Set Schedules Here'!L1578),"",ROUND('Set Schedules Here'!L1578,rounding_decimal_places))</f>
        <v>2025</v>
      </c>
      <c r="R790" s="12">
        <f>IF(ISBLANK('Set Schedules Here'!L1579),"",ROUND('Set Schedules Here'!L1579,rounding_decimal_places))</f>
        <v>6.3918000000000003E-2</v>
      </c>
      <c r="S790" s="12">
        <f>IF(ISBLANK('Set Schedules Here'!M1578),"",ROUND('Set Schedules Here'!M1578,rounding_decimal_places))</f>
        <v>2026</v>
      </c>
      <c r="T790" s="12">
        <f>IF(ISBLANK('Set Schedules Here'!M1579),"",ROUND('Set Schedules Here'!M1579,rounding_decimal_places))</f>
        <v>8.2127000000000006E-2</v>
      </c>
      <c r="U790" s="12">
        <f>IF(ISBLANK('Set Schedules Here'!N1578),"",ROUND('Set Schedules Here'!N1578,rounding_decimal_places))</f>
        <v>2027</v>
      </c>
      <c r="V790" s="12">
        <f>IF(ISBLANK('Set Schedules Here'!N1579),"",ROUND('Set Schedules Here'!N1579,rounding_decimal_places))</f>
        <v>0.104951</v>
      </c>
      <c r="W790" s="12">
        <f>IF(ISBLANK('Set Schedules Here'!O1578),"",ROUND('Set Schedules Here'!O1578,rounding_decimal_places))</f>
        <v>2028</v>
      </c>
      <c r="X790" s="12">
        <f>IF(ISBLANK('Set Schedules Here'!O1579),"",ROUND('Set Schedules Here'!O1579,rounding_decimal_places))</f>
        <v>0.133213</v>
      </c>
      <c r="Y790" s="12">
        <f>IF(ISBLANK('Set Schedules Here'!P1578),"",ROUND('Set Schedules Here'!P1578,rounding_decimal_places))</f>
        <v>2029</v>
      </c>
      <c r="Z790" s="12">
        <f>IF(ISBLANK('Set Schedules Here'!P1579),"",ROUND('Set Schedules Here'!P1579,rounding_decimal_places))</f>
        <v>0.167683</v>
      </c>
      <c r="AA790" s="12">
        <f>IF(ISBLANK('Set Schedules Here'!Q1578),"",ROUND('Set Schedules Here'!Q1578,rounding_decimal_places))</f>
        <v>2030</v>
      </c>
      <c r="AB790" s="12">
        <f>IF(ISBLANK('Set Schedules Here'!Q1579),"",ROUND('Set Schedules Here'!Q1579,rounding_decimal_places))</f>
        <v>0.208958</v>
      </c>
      <c r="AC790" s="12">
        <f>IF(ISBLANK('Set Schedules Here'!R1578),"",ROUND('Set Schedules Here'!R1578,rounding_decimal_places))</f>
        <v>2031</v>
      </c>
      <c r="AD790" s="12">
        <f>IF(ISBLANK('Set Schedules Here'!R1579),"",ROUND('Set Schedules Here'!R1579,rounding_decimal_places))</f>
        <v>0.25730900000000001</v>
      </c>
      <c r="AE790" s="12">
        <f>IF(ISBLANK('Set Schedules Here'!S1578),"",ROUND('Set Schedules Here'!S1578,rounding_decimal_places))</f>
        <v>2032</v>
      </c>
      <c r="AF790" s="12">
        <f>IF(ISBLANK('Set Schedules Here'!S1579),"",ROUND('Set Schedules Here'!S1579,rounding_decimal_places))</f>
        <v>0.31250899999999998</v>
      </c>
      <c r="AG790" s="12">
        <f>IF(ISBLANK('Set Schedules Here'!T1578),"",ROUND('Set Schedules Here'!T1578,rounding_decimal_places))</f>
        <v>2033</v>
      </c>
      <c r="AH790" s="12">
        <f>IF(ISBLANK('Set Schedules Here'!T1579),"",ROUND('Set Schedules Here'!T1579,rounding_decimal_places))</f>
        <v>0.37370999999999999</v>
      </c>
      <c r="AI790" s="12">
        <f>IF(ISBLANK('Set Schedules Here'!U1578),"",ROUND('Set Schedules Here'!U1578,rounding_decimal_places))</f>
        <v>2034</v>
      </c>
      <c r="AJ790" s="12">
        <f>IF(ISBLANK('Set Schedules Here'!U1579),"",ROUND('Set Schedules Here'!U1579,rounding_decimal_places))</f>
        <v>0.43940099999999999</v>
      </c>
      <c r="AK790" s="12">
        <f>IF(ISBLANK('Set Schedules Here'!V1578),"",ROUND('Set Schedules Here'!V1578,rounding_decimal_places))</f>
        <v>2035</v>
      </c>
      <c r="AL790" s="12">
        <f>IF(ISBLANK('Set Schedules Here'!V1579),"",ROUND('Set Schedules Here'!V1579,rounding_decimal_places))</f>
        <v>0.50749999999999995</v>
      </c>
      <c r="AM790" s="12">
        <f>IF(ISBLANK('Set Schedules Here'!W1578),"",ROUND('Set Schedules Here'!W1578,rounding_decimal_places))</f>
        <v>2036</v>
      </c>
      <c r="AN790" s="12">
        <f>IF(ISBLANK('Set Schedules Here'!W1579),"",ROUND('Set Schedules Here'!W1579,rounding_decimal_places))</f>
        <v>0.57559899999999997</v>
      </c>
      <c r="AO790" s="12">
        <f>IF(ISBLANK('Set Schedules Here'!X1578),"",ROUND('Set Schedules Here'!X1578,rounding_decimal_places))</f>
        <v>2037</v>
      </c>
      <c r="AP790" s="12">
        <f>IF(ISBLANK('Set Schedules Here'!X1579),"",ROUND('Set Schedules Here'!X1579,rounding_decimal_places))</f>
        <v>0.64129000000000003</v>
      </c>
      <c r="AQ790" s="12">
        <f>IF(ISBLANK('Set Schedules Here'!Y1578),"",ROUND('Set Schedules Here'!Y1578,rounding_decimal_places))</f>
        <v>2038</v>
      </c>
      <c r="AR790" s="12">
        <f>IF(ISBLANK('Set Schedules Here'!Y1579),"",ROUND('Set Schedules Here'!Y1579,rounding_decimal_places))</f>
        <v>0.70249099999999998</v>
      </c>
      <c r="AS790" s="12">
        <f>IF(ISBLANK('Set Schedules Here'!Z1578),"",ROUND('Set Schedules Here'!Z1578,rounding_decimal_places))</f>
        <v>2039</v>
      </c>
      <c r="AT790" s="12">
        <f>IF(ISBLANK('Set Schedules Here'!Z1579),"",ROUND('Set Schedules Here'!Z1579,rounding_decimal_places))</f>
        <v>0.757691</v>
      </c>
      <c r="AU790" s="12">
        <f>IF(ISBLANK('Set Schedules Here'!AA1578),"",ROUND('Set Schedules Here'!AA1578,rounding_decimal_places))</f>
        <v>2040</v>
      </c>
      <c r="AV790" s="12">
        <f>IF(ISBLANK('Set Schedules Here'!AA1579),"",ROUND('Set Schedules Here'!AA1579,rounding_decimal_places))</f>
        <v>0.80604200000000004</v>
      </c>
      <c r="AW790" s="12">
        <f>IF(ISBLANK('Set Schedules Here'!AB1578),"",ROUND('Set Schedules Here'!AB1578,rounding_decimal_places))</f>
        <v>2041</v>
      </c>
      <c r="AX790" s="12">
        <f>IF(ISBLANK('Set Schedules Here'!AB1579),"",ROUND('Set Schedules Here'!AB1579,rounding_decimal_places))</f>
        <v>0.84731699999999999</v>
      </c>
      <c r="AY790" s="12">
        <f>IF(ISBLANK('Set Schedules Here'!AC1578),"",ROUND('Set Schedules Here'!AC1578,rounding_decimal_places))</f>
        <v>2042</v>
      </c>
      <c r="AZ790" s="12">
        <f>IF(ISBLANK('Set Schedules Here'!AC1579),"",ROUND('Set Schedules Here'!AC1579,rounding_decimal_places))</f>
        <v>0.88178699999999999</v>
      </c>
      <c r="BA790" s="12">
        <f>IF(ISBLANK('Set Schedules Here'!AD1578),"",ROUND('Set Schedules Here'!AD1578,rounding_decimal_places))</f>
        <v>2043</v>
      </c>
      <c r="BB790" s="12">
        <f>IF(ISBLANK('Set Schedules Here'!AD1579),"",ROUND('Set Schedules Here'!AD1579,rounding_decimal_places))</f>
        <v>0.910049</v>
      </c>
      <c r="BC790" s="12">
        <f>IF(ISBLANK('Set Schedules Here'!AE1578),"",ROUND('Set Schedules Here'!AE1578,rounding_decimal_places))</f>
        <v>2044</v>
      </c>
      <c r="BD790" s="12">
        <f>IF(ISBLANK('Set Schedules Here'!AE1579),"",ROUND('Set Schedules Here'!AE1579,rounding_decimal_places))</f>
        <v>0.93287299999999995</v>
      </c>
      <c r="BE790" s="12">
        <f>IF(ISBLANK('Set Schedules Here'!AF1578),"",ROUND('Set Schedules Here'!AF1578,rounding_decimal_places))</f>
        <v>2045</v>
      </c>
      <c r="BF790" s="12">
        <f>IF(ISBLANK('Set Schedules Here'!AF1579),"",ROUND('Set Schedules Here'!AF1579,rounding_decimal_places))</f>
        <v>0.95108199999999998</v>
      </c>
      <c r="BG790" s="12">
        <f>IF(ISBLANK('Set Schedules Here'!AG1578),"",ROUND('Set Schedules Here'!AG1578,rounding_decimal_places))</f>
        <v>2046</v>
      </c>
      <c r="BH790" s="12">
        <f>IF(ISBLANK('Set Schedules Here'!AG1579),"",ROUND('Set Schedules Here'!AG1579,rounding_decimal_places))</f>
        <v>0.96546799999999999</v>
      </c>
      <c r="BI790" s="12">
        <f>IF(ISBLANK('Set Schedules Here'!AH1578),"",ROUND('Set Schedules Here'!AH1578,rounding_decimal_places))</f>
        <v>2047</v>
      </c>
      <c r="BJ790" s="12">
        <f>IF(ISBLANK('Set Schedules Here'!AH1579),"",ROUND('Set Schedules Here'!AH1579,rounding_decimal_places))</f>
        <v>0.97674700000000003</v>
      </c>
      <c r="BK790" s="12">
        <f>IF(ISBLANK('Set Schedules Here'!AI1578),"",ROUND('Set Schedules Here'!AI1578,rounding_decimal_places))</f>
        <v>2048</v>
      </c>
      <c r="BL790" s="12">
        <f>IF(ISBLANK('Set Schedules Here'!AI1579),"",ROUND('Set Schedules Here'!AI1579,rounding_decimal_places))</f>
        <v>0.98553599999999997</v>
      </c>
      <c r="BM790" s="12">
        <f>IF(ISBLANK('Set Schedules Here'!AJ1578),"",ROUND('Set Schedules Here'!AJ1578,rounding_decimal_places))</f>
        <v>2049</v>
      </c>
      <c r="BN790" s="12">
        <f>IF(ISBLANK('Set Schedules Here'!AJ1579),"",ROUND('Set Schedules Here'!AJ1579,rounding_decimal_places))</f>
        <v>0.99235200000000001</v>
      </c>
      <c r="BO790" s="12">
        <f>IF(ISBLANK('Set Schedules Here'!AK1578),"",ROUND('Set Schedules Here'!AK1578,rounding_decimal_places))</f>
        <v>2050</v>
      </c>
      <c r="BP790" s="21">
        <f>IF(ISBLANK('Set Schedules Here'!AK1579),"",ROUND('Set Schedules Here'!AK1579,rounding_decimal_places))</f>
        <v>0.99761900000000003</v>
      </c>
    </row>
    <row r="791" spans="1:68" x14ac:dyDescent="0.45">
      <c r="A791" s="16" t="str">
        <f>'Set Schedules Here'!A1580</f>
        <v>RnD industry fuel use reduction</v>
      </c>
      <c r="B791" s="12" t="str">
        <f>IF(ISBLANK('Set Schedules Here'!C1580),"",'Set Schedules Here'!C1580)</f>
        <v>natural gas and petroleum systems</v>
      </c>
      <c r="C791" s="12" t="str">
        <f>IF(ISBLANK('Set Schedules Here'!D1580),"",'Set Schedules Here'!D1580)</f>
        <v/>
      </c>
      <c r="D791" s="21" t="str">
        <f>IF(ISBLANK('Set Schedules Here'!E1580),"",'Set Schedules Here'!E1580)</f>
        <v/>
      </c>
      <c r="E791" s="12">
        <f>IF(ISBLANK('Set Schedules Here'!F1580),"",ROUND('Set Schedules Here'!F1580,rounding_decimal_places))</f>
        <v>2019</v>
      </c>
      <c r="F791" s="12">
        <f>IF(ISBLANK('Set Schedules Here'!F1581),"",ROUND('Set Schedules Here'!F1581,rounding_decimal_places))</f>
        <v>0</v>
      </c>
      <c r="G791" s="12">
        <f>IF(ISBLANK('Set Schedules Here'!G1580),"",ROUND('Set Schedules Here'!G1580,rounding_decimal_places))</f>
        <v>2020</v>
      </c>
      <c r="H791" s="12">
        <f>IF(ISBLANK('Set Schedules Here'!G1581),"",ROUND('Set Schedules Here'!G1581,rounding_decimal_places))</f>
        <v>0</v>
      </c>
      <c r="I791" s="12">
        <f>IF(ISBLANK('Set Schedules Here'!H1580),"",ROUND('Set Schedules Here'!H1580,rounding_decimal_places))</f>
        <v>2021</v>
      </c>
      <c r="J791" s="12">
        <f>IF(ISBLANK('Set Schedules Here'!H1581),"",ROUND('Set Schedules Here'!H1581,rounding_decimal_places))</f>
        <v>2.2648000000000001E-2</v>
      </c>
      <c r="K791" s="12">
        <f>IF(ISBLANK('Set Schedules Here'!I1580),"",ROUND('Set Schedules Here'!I1580,rounding_decimal_places))</f>
        <v>2022</v>
      </c>
      <c r="L791" s="12">
        <f>IF(ISBLANK('Set Schedules Here'!I1581),"",ROUND('Set Schedules Here'!I1581,rounding_decimal_places))</f>
        <v>2.9464000000000001E-2</v>
      </c>
      <c r="M791" s="12">
        <f>IF(ISBLANK('Set Schedules Here'!J1580),"",ROUND('Set Schedules Here'!J1580,rounding_decimal_places))</f>
        <v>2023</v>
      </c>
      <c r="N791" s="12">
        <f>IF(ISBLANK('Set Schedules Here'!J1581),"",ROUND('Set Schedules Here'!J1581,rounding_decimal_places))</f>
        <v>3.8253000000000002E-2</v>
      </c>
      <c r="O791" s="12">
        <f>IF(ISBLANK('Set Schedules Here'!K1580),"",ROUND('Set Schedules Here'!K1580,rounding_decimal_places))</f>
        <v>2024</v>
      </c>
      <c r="P791" s="12">
        <f>IF(ISBLANK('Set Schedules Here'!K1581),"",ROUND('Set Schedules Here'!K1581,rounding_decimal_places))</f>
        <v>4.9532E-2</v>
      </c>
      <c r="Q791" s="12">
        <f>IF(ISBLANK('Set Schedules Here'!L1580),"",ROUND('Set Schedules Here'!L1580,rounding_decimal_places))</f>
        <v>2025</v>
      </c>
      <c r="R791" s="12">
        <f>IF(ISBLANK('Set Schedules Here'!L1581),"",ROUND('Set Schedules Here'!L1581,rounding_decimal_places))</f>
        <v>6.3918000000000003E-2</v>
      </c>
      <c r="S791" s="12">
        <f>IF(ISBLANK('Set Schedules Here'!M1580),"",ROUND('Set Schedules Here'!M1580,rounding_decimal_places))</f>
        <v>2026</v>
      </c>
      <c r="T791" s="12">
        <f>IF(ISBLANK('Set Schedules Here'!M1581),"",ROUND('Set Schedules Here'!M1581,rounding_decimal_places))</f>
        <v>8.2127000000000006E-2</v>
      </c>
      <c r="U791" s="12">
        <f>IF(ISBLANK('Set Schedules Here'!N1580),"",ROUND('Set Schedules Here'!N1580,rounding_decimal_places))</f>
        <v>2027</v>
      </c>
      <c r="V791" s="12">
        <f>IF(ISBLANK('Set Schedules Here'!N1581),"",ROUND('Set Schedules Here'!N1581,rounding_decimal_places))</f>
        <v>0.104951</v>
      </c>
      <c r="W791" s="12">
        <f>IF(ISBLANK('Set Schedules Here'!O1580),"",ROUND('Set Schedules Here'!O1580,rounding_decimal_places))</f>
        <v>2028</v>
      </c>
      <c r="X791" s="12">
        <f>IF(ISBLANK('Set Schedules Here'!O1581),"",ROUND('Set Schedules Here'!O1581,rounding_decimal_places))</f>
        <v>0.133213</v>
      </c>
      <c r="Y791" s="12">
        <f>IF(ISBLANK('Set Schedules Here'!P1580),"",ROUND('Set Schedules Here'!P1580,rounding_decimal_places))</f>
        <v>2029</v>
      </c>
      <c r="Z791" s="12">
        <f>IF(ISBLANK('Set Schedules Here'!P1581),"",ROUND('Set Schedules Here'!P1581,rounding_decimal_places))</f>
        <v>0.167683</v>
      </c>
      <c r="AA791" s="12">
        <f>IF(ISBLANK('Set Schedules Here'!Q1580),"",ROUND('Set Schedules Here'!Q1580,rounding_decimal_places))</f>
        <v>2030</v>
      </c>
      <c r="AB791" s="12">
        <f>IF(ISBLANK('Set Schedules Here'!Q1581),"",ROUND('Set Schedules Here'!Q1581,rounding_decimal_places))</f>
        <v>0.208958</v>
      </c>
      <c r="AC791" s="12">
        <f>IF(ISBLANK('Set Schedules Here'!R1580),"",ROUND('Set Schedules Here'!R1580,rounding_decimal_places))</f>
        <v>2031</v>
      </c>
      <c r="AD791" s="12">
        <f>IF(ISBLANK('Set Schedules Here'!R1581),"",ROUND('Set Schedules Here'!R1581,rounding_decimal_places))</f>
        <v>0.25730900000000001</v>
      </c>
      <c r="AE791" s="12">
        <f>IF(ISBLANK('Set Schedules Here'!S1580),"",ROUND('Set Schedules Here'!S1580,rounding_decimal_places))</f>
        <v>2032</v>
      </c>
      <c r="AF791" s="12">
        <f>IF(ISBLANK('Set Schedules Here'!S1581),"",ROUND('Set Schedules Here'!S1581,rounding_decimal_places))</f>
        <v>0.31250899999999998</v>
      </c>
      <c r="AG791" s="12">
        <f>IF(ISBLANK('Set Schedules Here'!T1580),"",ROUND('Set Schedules Here'!T1580,rounding_decimal_places))</f>
        <v>2033</v>
      </c>
      <c r="AH791" s="12">
        <f>IF(ISBLANK('Set Schedules Here'!T1581),"",ROUND('Set Schedules Here'!T1581,rounding_decimal_places))</f>
        <v>0.37370999999999999</v>
      </c>
      <c r="AI791" s="12">
        <f>IF(ISBLANK('Set Schedules Here'!U1580),"",ROUND('Set Schedules Here'!U1580,rounding_decimal_places))</f>
        <v>2034</v>
      </c>
      <c r="AJ791" s="12">
        <f>IF(ISBLANK('Set Schedules Here'!U1581),"",ROUND('Set Schedules Here'!U1581,rounding_decimal_places))</f>
        <v>0.43940099999999999</v>
      </c>
      <c r="AK791" s="12">
        <f>IF(ISBLANK('Set Schedules Here'!V1580),"",ROUND('Set Schedules Here'!V1580,rounding_decimal_places))</f>
        <v>2035</v>
      </c>
      <c r="AL791" s="12">
        <f>IF(ISBLANK('Set Schedules Here'!V1581),"",ROUND('Set Schedules Here'!V1581,rounding_decimal_places))</f>
        <v>0.50749999999999995</v>
      </c>
      <c r="AM791" s="12">
        <f>IF(ISBLANK('Set Schedules Here'!W1580),"",ROUND('Set Schedules Here'!W1580,rounding_decimal_places))</f>
        <v>2036</v>
      </c>
      <c r="AN791" s="12">
        <f>IF(ISBLANK('Set Schedules Here'!W1581),"",ROUND('Set Schedules Here'!W1581,rounding_decimal_places))</f>
        <v>0.57559899999999997</v>
      </c>
      <c r="AO791" s="12">
        <f>IF(ISBLANK('Set Schedules Here'!X1580),"",ROUND('Set Schedules Here'!X1580,rounding_decimal_places))</f>
        <v>2037</v>
      </c>
      <c r="AP791" s="12">
        <f>IF(ISBLANK('Set Schedules Here'!X1581),"",ROUND('Set Schedules Here'!X1581,rounding_decimal_places))</f>
        <v>0.64129000000000003</v>
      </c>
      <c r="AQ791" s="12">
        <f>IF(ISBLANK('Set Schedules Here'!Y1580),"",ROUND('Set Schedules Here'!Y1580,rounding_decimal_places))</f>
        <v>2038</v>
      </c>
      <c r="AR791" s="12">
        <f>IF(ISBLANK('Set Schedules Here'!Y1581),"",ROUND('Set Schedules Here'!Y1581,rounding_decimal_places))</f>
        <v>0.70249099999999998</v>
      </c>
      <c r="AS791" s="12">
        <f>IF(ISBLANK('Set Schedules Here'!Z1580),"",ROUND('Set Schedules Here'!Z1580,rounding_decimal_places))</f>
        <v>2039</v>
      </c>
      <c r="AT791" s="12">
        <f>IF(ISBLANK('Set Schedules Here'!Z1581),"",ROUND('Set Schedules Here'!Z1581,rounding_decimal_places))</f>
        <v>0.757691</v>
      </c>
      <c r="AU791" s="12">
        <f>IF(ISBLANK('Set Schedules Here'!AA1580),"",ROUND('Set Schedules Here'!AA1580,rounding_decimal_places))</f>
        <v>2040</v>
      </c>
      <c r="AV791" s="12">
        <f>IF(ISBLANK('Set Schedules Here'!AA1581),"",ROUND('Set Schedules Here'!AA1581,rounding_decimal_places))</f>
        <v>0.80604200000000004</v>
      </c>
      <c r="AW791" s="12">
        <f>IF(ISBLANK('Set Schedules Here'!AB1580),"",ROUND('Set Schedules Here'!AB1580,rounding_decimal_places))</f>
        <v>2041</v>
      </c>
      <c r="AX791" s="12">
        <f>IF(ISBLANK('Set Schedules Here'!AB1581),"",ROUND('Set Schedules Here'!AB1581,rounding_decimal_places))</f>
        <v>0.84731699999999999</v>
      </c>
      <c r="AY791" s="12">
        <f>IF(ISBLANK('Set Schedules Here'!AC1580),"",ROUND('Set Schedules Here'!AC1580,rounding_decimal_places))</f>
        <v>2042</v>
      </c>
      <c r="AZ791" s="12">
        <f>IF(ISBLANK('Set Schedules Here'!AC1581),"",ROUND('Set Schedules Here'!AC1581,rounding_decimal_places))</f>
        <v>0.88178699999999999</v>
      </c>
      <c r="BA791" s="12">
        <f>IF(ISBLANK('Set Schedules Here'!AD1580),"",ROUND('Set Schedules Here'!AD1580,rounding_decimal_places))</f>
        <v>2043</v>
      </c>
      <c r="BB791" s="12">
        <f>IF(ISBLANK('Set Schedules Here'!AD1581),"",ROUND('Set Schedules Here'!AD1581,rounding_decimal_places))</f>
        <v>0.910049</v>
      </c>
      <c r="BC791" s="12">
        <f>IF(ISBLANK('Set Schedules Here'!AE1580),"",ROUND('Set Schedules Here'!AE1580,rounding_decimal_places))</f>
        <v>2044</v>
      </c>
      <c r="BD791" s="12">
        <f>IF(ISBLANK('Set Schedules Here'!AE1581),"",ROUND('Set Schedules Here'!AE1581,rounding_decimal_places))</f>
        <v>0.93287299999999995</v>
      </c>
      <c r="BE791" s="12">
        <f>IF(ISBLANK('Set Schedules Here'!AF1580),"",ROUND('Set Schedules Here'!AF1580,rounding_decimal_places))</f>
        <v>2045</v>
      </c>
      <c r="BF791" s="12">
        <f>IF(ISBLANK('Set Schedules Here'!AF1581),"",ROUND('Set Schedules Here'!AF1581,rounding_decimal_places))</f>
        <v>0.95108199999999998</v>
      </c>
      <c r="BG791" s="12">
        <f>IF(ISBLANK('Set Schedules Here'!AG1580),"",ROUND('Set Schedules Here'!AG1580,rounding_decimal_places))</f>
        <v>2046</v>
      </c>
      <c r="BH791" s="12">
        <f>IF(ISBLANK('Set Schedules Here'!AG1581),"",ROUND('Set Schedules Here'!AG1581,rounding_decimal_places))</f>
        <v>0.96546799999999999</v>
      </c>
      <c r="BI791" s="12">
        <f>IF(ISBLANK('Set Schedules Here'!AH1580),"",ROUND('Set Schedules Here'!AH1580,rounding_decimal_places))</f>
        <v>2047</v>
      </c>
      <c r="BJ791" s="12">
        <f>IF(ISBLANK('Set Schedules Here'!AH1581),"",ROUND('Set Schedules Here'!AH1581,rounding_decimal_places))</f>
        <v>0.97674700000000003</v>
      </c>
      <c r="BK791" s="12">
        <f>IF(ISBLANK('Set Schedules Here'!AI1580),"",ROUND('Set Schedules Here'!AI1580,rounding_decimal_places))</f>
        <v>2048</v>
      </c>
      <c r="BL791" s="12">
        <f>IF(ISBLANK('Set Schedules Here'!AI1581),"",ROUND('Set Schedules Here'!AI1581,rounding_decimal_places))</f>
        <v>0.98553599999999997</v>
      </c>
      <c r="BM791" s="12">
        <f>IF(ISBLANK('Set Schedules Here'!AJ1580),"",ROUND('Set Schedules Here'!AJ1580,rounding_decimal_places))</f>
        <v>2049</v>
      </c>
      <c r="BN791" s="12">
        <f>IF(ISBLANK('Set Schedules Here'!AJ1581),"",ROUND('Set Schedules Here'!AJ1581,rounding_decimal_places))</f>
        <v>0.99235200000000001</v>
      </c>
      <c r="BO791" s="12">
        <f>IF(ISBLANK('Set Schedules Here'!AK1580),"",ROUND('Set Schedules Here'!AK1580,rounding_decimal_places))</f>
        <v>2050</v>
      </c>
      <c r="BP791" s="21">
        <f>IF(ISBLANK('Set Schedules Here'!AK1581),"",ROUND('Set Schedules Here'!AK1581,rounding_decimal_places))</f>
        <v>0.99761900000000003</v>
      </c>
    </row>
    <row r="792" spans="1:68" x14ac:dyDescent="0.45">
      <c r="A792" s="16" t="str">
        <f>'Set Schedules Here'!A1582</f>
        <v>RnD industry fuel use reduction</v>
      </c>
      <c r="B792" s="12" t="str">
        <f>IF(ISBLANK('Set Schedules Here'!C1582),"",'Set Schedules Here'!C1582)</f>
        <v>iron and steel</v>
      </c>
      <c r="C792" s="12" t="str">
        <f>IF(ISBLANK('Set Schedules Here'!D1582),"",'Set Schedules Here'!D1582)</f>
        <v/>
      </c>
      <c r="D792" s="21" t="str">
        <f>IF(ISBLANK('Set Schedules Here'!E1582),"",'Set Schedules Here'!E1582)</f>
        <v/>
      </c>
      <c r="E792" s="12">
        <f>IF(ISBLANK('Set Schedules Here'!F1582),"",ROUND('Set Schedules Here'!F1582,rounding_decimal_places))</f>
        <v>2019</v>
      </c>
      <c r="F792" s="12">
        <f>IF(ISBLANK('Set Schedules Here'!F1583),"",ROUND('Set Schedules Here'!F1583,rounding_decimal_places))</f>
        <v>0</v>
      </c>
      <c r="G792" s="12">
        <f>IF(ISBLANK('Set Schedules Here'!G1582),"",ROUND('Set Schedules Here'!G1582,rounding_decimal_places))</f>
        <v>2020</v>
      </c>
      <c r="H792" s="12">
        <f>IF(ISBLANK('Set Schedules Here'!G1583),"",ROUND('Set Schedules Here'!G1583,rounding_decimal_places))</f>
        <v>0</v>
      </c>
      <c r="I792" s="12">
        <f>IF(ISBLANK('Set Schedules Here'!H1582),"",ROUND('Set Schedules Here'!H1582,rounding_decimal_places))</f>
        <v>2021</v>
      </c>
      <c r="J792" s="12">
        <f>IF(ISBLANK('Set Schedules Here'!H1583),"",ROUND('Set Schedules Here'!H1583,rounding_decimal_places))</f>
        <v>2.2648000000000001E-2</v>
      </c>
      <c r="K792" s="12">
        <f>IF(ISBLANK('Set Schedules Here'!I1582),"",ROUND('Set Schedules Here'!I1582,rounding_decimal_places))</f>
        <v>2022</v>
      </c>
      <c r="L792" s="12">
        <f>IF(ISBLANK('Set Schedules Here'!I1583),"",ROUND('Set Schedules Here'!I1583,rounding_decimal_places))</f>
        <v>2.9464000000000001E-2</v>
      </c>
      <c r="M792" s="12">
        <f>IF(ISBLANK('Set Schedules Here'!J1582),"",ROUND('Set Schedules Here'!J1582,rounding_decimal_places))</f>
        <v>2023</v>
      </c>
      <c r="N792" s="12">
        <f>IF(ISBLANK('Set Schedules Here'!J1583),"",ROUND('Set Schedules Here'!J1583,rounding_decimal_places))</f>
        <v>3.8253000000000002E-2</v>
      </c>
      <c r="O792" s="12">
        <f>IF(ISBLANK('Set Schedules Here'!K1582),"",ROUND('Set Schedules Here'!K1582,rounding_decimal_places))</f>
        <v>2024</v>
      </c>
      <c r="P792" s="12">
        <f>IF(ISBLANK('Set Schedules Here'!K1583),"",ROUND('Set Schedules Here'!K1583,rounding_decimal_places))</f>
        <v>4.9532E-2</v>
      </c>
      <c r="Q792" s="12">
        <f>IF(ISBLANK('Set Schedules Here'!L1582),"",ROUND('Set Schedules Here'!L1582,rounding_decimal_places))</f>
        <v>2025</v>
      </c>
      <c r="R792" s="12">
        <f>IF(ISBLANK('Set Schedules Here'!L1583),"",ROUND('Set Schedules Here'!L1583,rounding_decimal_places))</f>
        <v>6.3918000000000003E-2</v>
      </c>
      <c r="S792" s="12">
        <f>IF(ISBLANK('Set Schedules Here'!M1582),"",ROUND('Set Schedules Here'!M1582,rounding_decimal_places))</f>
        <v>2026</v>
      </c>
      <c r="T792" s="12">
        <f>IF(ISBLANK('Set Schedules Here'!M1583),"",ROUND('Set Schedules Here'!M1583,rounding_decimal_places))</f>
        <v>8.2127000000000006E-2</v>
      </c>
      <c r="U792" s="12">
        <f>IF(ISBLANK('Set Schedules Here'!N1582),"",ROUND('Set Schedules Here'!N1582,rounding_decimal_places))</f>
        <v>2027</v>
      </c>
      <c r="V792" s="12">
        <f>IF(ISBLANK('Set Schedules Here'!N1583),"",ROUND('Set Schedules Here'!N1583,rounding_decimal_places))</f>
        <v>0.104951</v>
      </c>
      <c r="W792" s="12">
        <f>IF(ISBLANK('Set Schedules Here'!O1582),"",ROUND('Set Schedules Here'!O1582,rounding_decimal_places))</f>
        <v>2028</v>
      </c>
      <c r="X792" s="12">
        <f>IF(ISBLANK('Set Schedules Here'!O1583),"",ROUND('Set Schedules Here'!O1583,rounding_decimal_places))</f>
        <v>0.133213</v>
      </c>
      <c r="Y792" s="12">
        <f>IF(ISBLANK('Set Schedules Here'!P1582),"",ROUND('Set Schedules Here'!P1582,rounding_decimal_places))</f>
        <v>2029</v>
      </c>
      <c r="Z792" s="12">
        <f>IF(ISBLANK('Set Schedules Here'!P1583),"",ROUND('Set Schedules Here'!P1583,rounding_decimal_places))</f>
        <v>0.167683</v>
      </c>
      <c r="AA792" s="12">
        <f>IF(ISBLANK('Set Schedules Here'!Q1582),"",ROUND('Set Schedules Here'!Q1582,rounding_decimal_places))</f>
        <v>2030</v>
      </c>
      <c r="AB792" s="12">
        <f>IF(ISBLANK('Set Schedules Here'!Q1583),"",ROUND('Set Schedules Here'!Q1583,rounding_decimal_places))</f>
        <v>0.208958</v>
      </c>
      <c r="AC792" s="12">
        <f>IF(ISBLANK('Set Schedules Here'!R1582),"",ROUND('Set Schedules Here'!R1582,rounding_decimal_places))</f>
        <v>2031</v>
      </c>
      <c r="AD792" s="12">
        <f>IF(ISBLANK('Set Schedules Here'!R1583),"",ROUND('Set Schedules Here'!R1583,rounding_decimal_places))</f>
        <v>0.25730900000000001</v>
      </c>
      <c r="AE792" s="12">
        <f>IF(ISBLANK('Set Schedules Here'!S1582),"",ROUND('Set Schedules Here'!S1582,rounding_decimal_places))</f>
        <v>2032</v>
      </c>
      <c r="AF792" s="12">
        <f>IF(ISBLANK('Set Schedules Here'!S1583),"",ROUND('Set Schedules Here'!S1583,rounding_decimal_places))</f>
        <v>0.31250899999999998</v>
      </c>
      <c r="AG792" s="12">
        <f>IF(ISBLANK('Set Schedules Here'!T1582),"",ROUND('Set Schedules Here'!T1582,rounding_decimal_places))</f>
        <v>2033</v>
      </c>
      <c r="AH792" s="12">
        <f>IF(ISBLANK('Set Schedules Here'!T1583),"",ROUND('Set Schedules Here'!T1583,rounding_decimal_places))</f>
        <v>0.37370999999999999</v>
      </c>
      <c r="AI792" s="12">
        <f>IF(ISBLANK('Set Schedules Here'!U1582),"",ROUND('Set Schedules Here'!U1582,rounding_decimal_places))</f>
        <v>2034</v>
      </c>
      <c r="AJ792" s="12">
        <f>IF(ISBLANK('Set Schedules Here'!U1583),"",ROUND('Set Schedules Here'!U1583,rounding_decimal_places))</f>
        <v>0.43940099999999999</v>
      </c>
      <c r="AK792" s="12">
        <f>IF(ISBLANK('Set Schedules Here'!V1582),"",ROUND('Set Schedules Here'!V1582,rounding_decimal_places))</f>
        <v>2035</v>
      </c>
      <c r="AL792" s="12">
        <f>IF(ISBLANK('Set Schedules Here'!V1583),"",ROUND('Set Schedules Here'!V1583,rounding_decimal_places))</f>
        <v>0.50749999999999995</v>
      </c>
      <c r="AM792" s="12">
        <f>IF(ISBLANK('Set Schedules Here'!W1582),"",ROUND('Set Schedules Here'!W1582,rounding_decimal_places))</f>
        <v>2036</v>
      </c>
      <c r="AN792" s="12">
        <f>IF(ISBLANK('Set Schedules Here'!W1583),"",ROUND('Set Schedules Here'!W1583,rounding_decimal_places))</f>
        <v>0.57559899999999997</v>
      </c>
      <c r="AO792" s="12">
        <f>IF(ISBLANK('Set Schedules Here'!X1582),"",ROUND('Set Schedules Here'!X1582,rounding_decimal_places))</f>
        <v>2037</v>
      </c>
      <c r="AP792" s="12">
        <f>IF(ISBLANK('Set Schedules Here'!X1583),"",ROUND('Set Schedules Here'!X1583,rounding_decimal_places))</f>
        <v>0.64129000000000003</v>
      </c>
      <c r="AQ792" s="12">
        <f>IF(ISBLANK('Set Schedules Here'!Y1582),"",ROUND('Set Schedules Here'!Y1582,rounding_decimal_places))</f>
        <v>2038</v>
      </c>
      <c r="AR792" s="12">
        <f>IF(ISBLANK('Set Schedules Here'!Y1583),"",ROUND('Set Schedules Here'!Y1583,rounding_decimal_places))</f>
        <v>0.70249099999999998</v>
      </c>
      <c r="AS792" s="12">
        <f>IF(ISBLANK('Set Schedules Here'!Z1582),"",ROUND('Set Schedules Here'!Z1582,rounding_decimal_places))</f>
        <v>2039</v>
      </c>
      <c r="AT792" s="12">
        <f>IF(ISBLANK('Set Schedules Here'!Z1583),"",ROUND('Set Schedules Here'!Z1583,rounding_decimal_places))</f>
        <v>0.757691</v>
      </c>
      <c r="AU792" s="12">
        <f>IF(ISBLANK('Set Schedules Here'!AA1582),"",ROUND('Set Schedules Here'!AA1582,rounding_decimal_places))</f>
        <v>2040</v>
      </c>
      <c r="AV792" s="12">
        <f>IF(ISBLANK('Set Schedules Here'!AA1583),"",ROUND('Set Schedules Here'!AA1583,rounding_decimal_places))</f>
        <v>0.80604200000000004</v>
      </c>
      <c r="AW792" s="12">
        <f>IF(ISBLANK('Set Schedules Here'!AB1582),"",ROUND('Set Schedules Here'!AB1582,rounding_decimal_places))</f>
        <v>2041</v>
      </c>
      <c r="AX792" s="12">
        <f>IF(ISBLANK('Set Schedules Here'!AB1583),"",ROUND('Set Schedules Here'!AB1583,rounding_decimal_places))</f>
        <v>0.84731699999999999</v>
      </c>
      <c r="AY792" s="12">
        <f>IF(ISBLANK('Set Schedules Here'!AC1582),"",ROUND('Set Schedules Here'!AC1582,rounding_decimal_places))</f>
        <v>2042</v>
      </c>
      <c r="AZ792" s="12">
        <f>IF(ISBLANK('Set Schedules Here'!AC1583),"",ROUND('Set Schedules Here'!AC1583,rounding_decimal_places))</f>
        <v>0.88178699999999999</v>
      </c>
      <c r="BA792" s="12">
        <f>IF(ISBLANK('Set Schedules Here'!AD1582),"",ROUND('Set Schedules Here'!AD1582,rounding_decimal_places))</f>
        <v>2043</v>
      </c>
      <c r="BB792" s="12">
        <f>IF(ISBLANK('Set Schedules Here'!AD1583),"",ROUND('Set Schedules Here'!AD1583,rounding_decimal_places))</f>
        <v>0.910049</v>
      </c>
      <c r="BC792" s="12">
        <f>IF(ISBLANK('Set Schedules Here'!AE1582),"",ROUND('Set Schedules Here'!AE1582,rounding_decimal_places))</f>
        <v>2044</v>
      </c>
      <c r="BD792" s="12">
        <f>IF(ISBLANK('Set Schedules Here'!AE1583),"",ROUND('Set Schedules Here'!AE1583,rounding_decimal_places))</f>
        <v>0.93287299999999995</v>
      </c>
      <c r="BE792" s="12">
        <f>IF(ISBLANK('Set Schedules Here'!AF1582),"",ROUND('Set Schedules Here'!AF1582,rounding_decimal_places))</f>
        <v>2045</v>
      </c>
      <c r="BF792" s="12">
        <f>IF(ISBLANK('Set Schedules Here'!AF1583),"",ROUND('Set Schedules Here'!AF1583,rounding_decimal_places))</f>
        <v>0.95108199999999998</v>
      </c>
      <c r="BG792" s="12">
        <f>IF(ISBLANK('Set Schedules Here'!AG1582),"",ROUND('Set Schedules Here'!AG1582,rounding_decimal_places))</f>
        <v>2046</v>
      </c>
      <c r="BH792" s="12">
        <f>IF(ISBLANK('Set Schedules Here'!AG1583),"",ROUND('Set Schedules Here'!AG1583,rounding_decimal_places))</f>
        <v>0.96546799999999999</v>
      </c>
      <c r="BI792" s="12">
        <f>IF(ISBLANK('Set Schedules Here'!AH1582),"",ROUND('Set Schedules Here'!AH1582,rounding_decimal_places))</f>
        <v>2047</v>
      </c>
      <c r="BJ792" s="12">
        <f>IF(ISBLANK('Set Schedules Here'!AH1583),"",ROUND('Set Schedules Here'!AH1583,rounding_decimal_places))</f>
        <v>0.97674700000000003</v>
      </c>
      <c r="BK792" s="12">
        <f>IF(ISBLANK('Set Schedules Here'!AI1582),"",ROUND('Set Schedules Here'!AI1582,rounding_decimal_places))</f>
        <v>2048</v>
      </c>
      <c r="BL792" s="12">
        <f>IF(ISBLANK('Set Schedules Here'!AI1583),"",ROUND('Set Schedules Here'!AI1583,rounding_decimal_places))</f>
        <v>0.98553599999999997</v>
      </c>
      <c r="BM792" s="12">
        <f>IF(ISBLANK('Set Schedules Here'!AJ1582),"",ROUND('Set Schedules Here'!AJ1582,rounding_decimal_places))</f>
        <v>2049</v>
      </c>
      <c r="BN792" s="12">
        <f>IF(ISBLANK('Set Schedules Here'!AJ1583),"",ROUND('Set Schedules Here'!AJ1583,rounding_decimal_places))</f>
        <v>0.99235200000000001</v>
      </c>
      <c r="BO792" s="12">
        <f>IF(ISBLANK('Set Schedules Here'!AK1582),"",ROUND('Set Schedules Here'!AK1582,rounding_decimal_places))</f>
        <v>2050</v>
      </c>
      <c r="BP792" s="21">
        <f>IF(ISBLANK('Set Schedules Here'!AK1583),"",ROUND('Set Schedules Here'!AK1583,rounding_decimal_places))</f>
        <v>0.99761900000000003</v>
      </c>
    </row>
    <row r="793" spans="1:68" x14ac:dyDescent="0.45">
      <c r="A793" s="16" t="str">
        <f>'Set Schedules Here'!A1584</f>
        <v>RnD industry fuel use reduction</v>
      </c>
      <c r="B793" s="12" t="str">
        <f>IF(ISBLANK('Set Schedules Here'!C1584),"",'Set Schedules Here'!C1584)</f>
        <v>chemicals</v>
      </c>
      <c r="C793" s="12" t="str">
        <f>IF(ISBLANK('Set Schedules Here'!D1584),"",'Set Schedules Here'!D1584)</f>
        <v/>
      </c>
      <c r="D793" s="21" t="str">
        <f>IF(ISBLANK('Set Schedules Here'!E1584),"",'Set Schedules Here'!E1584)</f>
        <v/>
      </c>
      <c r="E793" s="12">
        <f>IF(ISBLANK('Set Schedules Here'!F1584),"",ROUND('Set Schedules Here'!F1584,rounding_decimal_places))</f>
        <v>2019</v>
      </c>
      <c r="F793" s="12">
        <f>IF(ISBLANK('Set Schedules Here'!F1585),"",ROUND('Set Schedules Here'!F1585,rounding_decimal_places))</f>
        <v>0</v>
      </c>
      <c r="G793" s="12">
        <f>IF(ISBLANK('Set Schedules Here'!G1584),"",ROUND('Set Schedules Here'!G1584,rounding_decimal_places))</f>
        <v>2020</v>
      </c>
      <c r="H793" s="12">
        <f>IF(ISBLANK('Set Schedules Here'!G1585),"",ROUND('Set Schedules Here'!G1585,rounding_decimal_places))</f>
        <v>0</v>
      </c>
      <c r="I793" s="12">
        <f>IF(ISBLANK('Set Schedules Here'!H1584),"",ROUND('Set Schedules Here'!H1584,rounding_decimal_places))</f>
        <v>2021</v>
      </c>
      <c r="J793" s="12">
        <f>IF(ISBLANK('Set Schedules Here'!H1585),"",ROUND('Set Schedules Here'!H1585,rounding_decimal_places))</f>
        <v>2.2648000000000001E-2</v>
      </c>
      <c r="K793" s="12">
        <f>IF(ISBLANK('Set Schedules Here'!I1584),"",ROUND('Set Schedules Here'!I1584,rounding_decimal_places))</f>
        <v>2022</v>
      </c>
      <c r="L793" s="12">
        <f>IF(ISBLANK('Set Schedules Here'!I1585),"",ROUND('Set Schedules Here'!I1585,rounding_decimal_places))</f>
        <v>2.9464000000000001E-2</v>
      </c>
      <c r="M793" s="12">
        <f>IF(ISBLANK('Set Schedules Here'!J1584),"",ROUND('Set Schedules Here'!J1584,rounding_decimal_places))</f>
        <v>2023</v>
      </c>
      <c r="N793" s="12">
        <f>IF(ISBLANK('Set Schedules Here'!J1585),"",ROUND('Set Schedules Here'!J1585,rounding_decimal_places))</f>
        <v>3.8253000000000002E-2</v>
      </c>
      <c r="O793" s="12">
        <f>IF(ISBLANK('Set Schedules Here'!K1584),"",ROUND('Set Schedules Here'!K1584,rounding_decimal_places))</f>
        <v>2024</v>
      </c>
      <c r="P793" s="12">
        <f>IF(ISBLANK('Set Schedules Here'!K1585),"",ROUND('Set Schedules Here'!K1585,rounding_decimal_places))</f>
        <v>4.9532E-2</v>
      </c>
      <c r="Q793" s="12">
        <f>IF(ISBLANK('Set Schedules Here'!L1584),"",ROUND('Set Schedules Here'!L1584,rounding_decimal_places))</f>
        <v>2025</v>
      </c>
      <c r="R793" s="12">
        <f>IF(ISBLANK('Set Schedules Here'!L1585),"",ROUND('Set Schedules Here'!L1585,rounding_decimal_places))</f>
        <v>6.3918000000000003E-2</v>
      </c>
      <c r="S793" s="12">
        <f>IF(ISBLANK('Set Schedules Here'!M1584),"",ROUND('Set Schedules Here'!M1584,rounding_decimal_places))</f>
        <v>2026</v>
      </c>
      <c r="T793" s="12">
        <f>IF(ISBLANK('Set Schedules Here'!M1585),"",ROUND('Set Schedules Here'!M1585,rounding_decimal_places))</f>
        <v>8.2127000000000006E-2</v>
      </c>
      <c r="U793" s="12">
        <f>IF(ISBLANK('Set Schedules Here'!N1584),"",ROUND('Set Schedules Here'!N1584,rounding_decimal_places))</f>
        <v>2027</v>
      </c>
      <c r="V793" s="12">
        <f>IF(ISBLANK('Set Schedules Here'!N1585),"",ROUND('Set Schedules Here'!N1585,rounding_decimal_places))</f>
        <v>0.104951</v>
      </c>
      <c r="W793" s="12">
        <f>IF(ISBLANK('Set Schedules Here'!O1584),"",ROUND('Set Schedules Here'!O1584,rounding_decimal_places))</f>
        <v>2028</v>
      </c>
      <c r="X793" s="12">
        <f>IF(ISBLANK('Set Schedules Here'!O1585),"",ROUND('Set Schedules Here'!O1585,rounding_decimal_places))</f>
        <v>0.133213</v>
      </c>
      <c r="Y793" s="12">
        <f>IF(ISBLANK('Set Schedules Here'!P1584),"",ROUND('Set Schedules Here'!P1584,rounding_decimal_places))</f>
        <v>2029</v>
      </c>
      <c r="Z793" s="12">
        <f>IF(ISBLANK('Set Schedules Here'!P1585),"",ROUND('Set Schedules Here'!P1585,rounding_decimal_places))</f>
        <v>0.167683</v>
      </c>
      <c r="AA793" s="12">
        <f>IF(ISBLANK('Set Schedules Here'!Q1584),"",ROUND('Set Schedules Here'!Q1584,rounding_decimal_places))</f>
        <v>2030</v>
      </c>
      <c r="AB793" s="12">
        <f>IF(ISBLANK('Set Schedules Here'!Q1585),"",ROUND('Set Schedules Here'!Q1585,rounding_decimal_places))</f>
        <v>0.208958</v>
      </c>
      <c r="AC793" s="12">
        <f>IF(ISBLANK('Set Schedules Here'!R1584),"",ROUND('Set Schedules Here'!R1584,rounding_decimal_places))</f>
        <v>2031</v>
      </c>
      <c r="AD793" s="12">
        <f>IF(ISBLANK('Set Schedules Here'!R1585),"",ROUND('Set Schedules Here'!R1585,rounding_decimal_places))</f>
        <v>0.25730900000000001</v>
      </c>
      <c r="AE793" s="12">
        <f>IF(ISBLANK('Set Schedules Here'!S1584),"",ROUND('Set Schedules Here'!S1584,rounding_decimal_places))</f>
        <v>2032</v>
      </c>
      <c r="AF793" s="12">
        <f>IF(ISBLANK('Set Schedules Here'!S1585),"",ROUND('Set Schedules Here'!S1585,rounding_decimal_places))</f>
        <v>0.31250899999999998</v>
      </c>
      <c r="AG793" s="12">
        <f>IF(ISBLANK('Set Schedules Here'!T1584),"",ROUND('Set Schedules Here'!T1584,rounding_decimal_places))</f>
        <v>2033</v>
      </c>
      <c r="AH793" s="12">
        <f>IF(ISBLANK('Set Schedules Here'!T1585),"",ROUND('Set Schedules Here'!T1585,rounding_decimal_places))</f>
        <v>0.37370999999999999</v>
      </c>
      <c r="AI793" s="12">
        <f>IF(ISBLANK('Set Schedules Here'!U1584),"",ROUND('Set Schedules Here'!U1584,rounding_decimal_places))</f>
        <v>2034</v>
      </c>
      <c r="AJ793" s="12">
        <f>IF(ISBLANK('Set Schedules Here'!U1585),"",ROUND('Set Schedules Here'!U1585,rounding_decimal_places))</f>
        <v>0.43940099999999999</v>
      </c>
      <c r="AK793" s="12">
        <f>IF(ISBLANK('Set Schedules Here'!V1584),"",ROUND('Set Schedules Here'!V1584,rounding_decimal_places))</f>
        <v>2035</v>
      </c>
      <c r="AL793" s="12">
        <f>IF(ISBLANK('Set Schedules Here'!V1585),"",ROUND('Set Schedules Here'!V1585,rounding_decimal_places))</f>
        <v>0.50749999999999995</v>
      </c>
      <c r="AM793" s="12">
        <f>IF(ISBLANK('Set Schedules Here'!W1584),"",ROUND('Set Schedules Here'!W1584,rounding_decimal_places))</f>
        <v>2036</v>
      </c>
      <c r="AN793" s="12">
        <f>IF(ISBLANK('Set Schedules Here'!W1585),"",ROUND('Set Schedules Here'!W1585,rounding_decimal_places))</f>
        <v>0.57559899999999997</v>
      </c>
      <c r="AO793" s="12">
        <f>IF(ISBLANK('Set Schedules Here'!X1584),"",ROUND('Set Schedules Here'!X1584,rounding_decimal_places))</f>
        <v>2037</v>
      </c>
      <c r="AP793" s="12">
        <f>IF(ISBLANK('Set Schedules Here'!X1585),"",ROUND('Set Schedules Here'!X1585,rounding_decimal_places))</f>
        <v>0.64129000000000003</v>
      </c>
      <c r="AQ793" s="12">
        <f>IF(ISBLANK('Set Schedules Here'!Y1584),"",ROUND('Set Schedules Here'!Y1584,rounding_decimal_places))</f>
        <v>2038</v>
      </c>
      <c r="AR793" s="12">
        <f>IF(ISBLANK('Set Schedules Here'!Y1585),"",ROUND('Set Schedules Here'!Y1585,rounding_decimal_places))</f>
        <v>0.70249099999999998</v>
      </c>
      <c r="AS793" s="12">
        <f>IF(ISBLANK('Set Schedules Here'!Z1584),"",ROUND('Set Schedules Here'!Z1584,rounding_decimal_places))</f>
        <v>2039</v>
      </c>
      <c r="AT793" s="12">
        <f>IF(ISBLANK('Set Schedules Here'!Z1585),"",ROUND('Set Schedules Here'!Z1585,rounding_decimal_places))</f>
        <v>0.757691</v>
      </c>
      <c r="AU793" s="12">
        <f>IF(ISBLANK('Set Schedules Here'!AA1584),"",ROUND('Set Schedules Here'!AA1584,rounding_decimal_places))</f>
        <v>2040</v>
      </c>
      <c r="AV793" s="12">
        <f>IF(ISBLANK('Set Schedules Here'!AA1585),"",ROUND('Set Schedules Here'!AA1585,rounding_decimal_places))</f>
        <v>0.80604200000000004</v>
      </c>
      <c r="AW793" s="12">
        <f>IF(ISBLANK('Set Schedules Here'!AB1584),"",ROUND('Set Schedules Here'!AB1584,rounding_decimal_places))</f>
        <v>2041</v>
      </c>
      <c r="AX793" s="12">
        <f>IF(ISBLANK('Set Schedules Here'!AB1585),"",ROUND('Set Schedules Here'!AB1585,rounding_decimal_places))</f>
        <v>0.84731699999999999</v>
      </c>
      <c r="AY793" s="12">
        <f>IF(ISBLANK('Set Schedules Here'!AC1584),"",ROUND('Set Schedules Here'!AC1584,rounding_decimal_places))</f>
        <v>2042</v>
      </c>
      <c r="AZ793" s="12">
        <f>IF(ISBLANK('Set Schedules Here'!AC1585),"",ROUND('Set Schedules Here'!AC1585,rounding_decimal_places))</f>
        <v>0.88178699999999999</v>
      </c>
      <c r="BA793" s="12">
        <f>IF(ISBLANK('Set Schedules Here'!AD1584),"",ROUND('Set Schedules Here'!AD1584,rounding_decimal_places))</f>
        <v>2043</v>
      </c>
      <c r="BB793" s="12">
        <f>IF(ISBLANK('Set Schedules Here'!AD1585),"",ROUND('Set Schedules Here'!AD1585,rounding_decimal_places))</f>
        <v>0.910049</v>
      </c>
      <c r="BC793" s="12">
        <f>IF(ISBLANK('Set Schedules Here'!AE1584),"",ROUND('Set Schedules Here'!AE1584,rounding_decimal_places))</f>
        <v>2044</v>
      </c>
      <c r="BD793" s="12">
        <f>IF(ISBLANK('Set Schedules Here'!AE1585),"",ROUND('Set Schedules Here'!AE1585,rounding_decimal_places))</f>
        <v>0.93287299999999995</v>
      </c>
      <c r="BE793" s="12">
        <f>IF(ISBLANK('Set Schedules Here'!AF1584),"",ROUND('Set Schedules Here'!AF1584,rounding_decimal_places))</f>
        <v>2045</v>
      </c>
      <c r="BF793" s="12">
        <f>IF(ISBLANK('Set Schedules Here'!AF1585),"",ROUND('Set Schedules Here'!AF1585,rounding_decimal_places))</f>
        <v>0.95108199999999998</v>
      </c>
      <c r="BG793" s="12">
        <f>IF(ISBLANK('Set Schedules Here'!AG1584),"",ROUND('Set Schedules Here'!AG1584,rounding_decimal_places))</f>
        <v>2046</v>
      </c>
      <c r="BH793" s="12">
        <f>IF(ISBLANK('Set Schedules Here'!AG1585),"",ROUND('Set Schedules Here'!AG1585,rounding_decimal_places))</f>
        <v>0.96546799999999999</v>
      </c>
      <c r="BI793" s="12">
        <f>IF(ISBLANK('Set Schedules Here'!AH1584),"",ROUND('Set Schedules Here'!AH1584,rounding_decimal_places))</f>
        <v>2047</v>
      </c>
      <c r="BJ793" s="12">
        <f>IF(ISBLANK('Set Schedules Here'!AH1585),"",ROUND('Set Schedules Here'!AH1585,rounding_decimal_places))</f>
        <v>0.97674700000000003</v>
      </c>
      <c r="BK793" s="12">
        <f>IF(ISBLANK('Set Schedules Here'!AI1584),"",ROUND('Set Schedules Here'!AI1584,rounding_decimal_places))</f>
        <v>2048</v>
      </c>
      <c r="BL793" s="12">
        <f>IF(ISBLANK('Set Schedules Here'!AI1585),"",ROUND('Set Schedules Here'!AI1585,rounding_decimal_places))</f>
        <v>0.98553599999999997</v>
      </c>
      <c r="BM793" s="12">
        <f>IF(ISBLANK('Set Schedules Here'!AJ1584),"",ROUND('Set Schedules Here'!AJ1584,rounding_decimal_places))</f>
        <v>2049</v>
      </c>
      <c r="BN793" s="12">
        <f>IF(ISBLANK('Set Schedules Here'!AJ1585),"",ROUND('Set Schedules Here'!AJ1585,rounding_decimal_places))</f>
        <v>0.99235200000000001</v>
      </c>
      <c r="BO793" s="12">
        <f>IF(ISBLANK('Set Schedules Here'!AK1584),"",ROUND('Set Schedules Here'!AK1584,rounding_decimal_places))</f>
        <v>2050</v>
      </c>
      <c r="BP793" s="21">
        <f>IF(ISBLANK('Set Schedules Here'!AK1585),"",ROUND('Set Schedules Here'!AK1585,rounding_decimal_places))</f>
        <v>0.99761900000000003</v>
      </c>
    </row>
    <row r="794" spans="1:68" x14ac:dyDescent="0.45">
      <c r="A794" s="16" t="str">
        <f>'Set Schedules Here'!A1586</f>
        <v>RnD industry fuel use reduction</v>
      </c>
      <c r="B794" s="12" t="str">
        <f>IF(ISBLANK('Set Schedules Here'!C1586),"",'Set Schedules Here'!C1586)</f>
        <v>coal mining</v>
      </c>
      <c r="C794" s="12" t="str">
        <f>IF(ISBLANK('Set Schedules Here'!D1586),"",'Set Schedules Here'!D1586)</f>
        <v/>
      </c>
      <c r="D794" s="21" t="str">
        <f>IF(ISBLANK('Set Schedules Here'!E1586),"",'Set Schedules Here'!E1586)</f>
        <v/>
      </c>
      <c r="E794" s="12">
        <f>IF(ISBLANK('Set Schedules Here'!F1586),"",ROUND('Set Schedules Here'!F1586,rounding_decimal_places))</f>
        <v>2019</v>
      </c>
      <c r="F794" s="12">
        <f>IF(ISBLANK('Set Schedules Here'!F1587),"",ROUND('Set Schedules Here'!F1587,rounding_decimal_places))</f>
        <v>0</v>
      </c>
      <c r="G794" s="12">
        <f>IF(ISBLANK('Set Schedules Here'!G1586),"",ROUND('Set Schedules Here'!G1586,rounding_decimal_places))</f>
        <v>2020</v>
      </c>
      <c r="H794" s="12">
        <f>IF(ISBLANK('Set Schedules Here'!G1587),"",ROUND('Set Schedules Here'!G1587,rounding_decimal_places))</f>
        <v>0</v>
      </c>
      <c r="I794" s="12">
        <f>IF(ISBLANK('Set Schedules Here'!H1586),"",ROUND('Set Schedules Here'!H1586,rounding_decimal_places))</f>
        <v>2021</v>
      </c>
      <c r="J794" s="12">
        <f>IF(ISBLANK('Set Schedules Here'!H1587),"",ROUND('Set Schedules Here'!H1587,rounding_decimal_places))</f>
        <v>2.2648000000000001E-2</v>
      </c>
      <c r="K794" s="12">
        <f>IF(ISBLANK('Set Schedules Here'!I1586),"",ROUND('Set Schedules Here'!I1586,rounding_decimal_places))</f>
        <v>2022</v>
      </c>
      <c r="L794" s="12">
        <f>IF(ISBLANK('Set Schedules Here'!I1587),"",ROUND('Set Schedules Here'!I1587,rounding_decimal_places))</f>
        <v>2.9464000000000001E-2</v>
      </c>
      <c r="M794" s="12">
        <f>IF(ISBLANK('Set Schedules Here'!J1586),"",ROUND('Set Schedules Here'!J1586,rounding_decimal_places))</f>
        <v>2023</v>
      </c>
      <c r="N794" s="12">
        <f>IF(ISBLANK('Set Schedules Here'!J1587),"",ROUND('Set Schedules Here'!J1587,rounding_decimal_places))</f>
        <v>3.8253000000000002E-2</v>
      </c>
      <c r="O794" s="12">
        <f>IF(ISBLANK('Set Schedules Here'!K1586),"",ROUND('Set Schedules Here'!K1586,rounding_decimal_places))</f>
        <v>2024</v>
      </c>
      <c r="P794" s="12">
        <f>IF(ISBLANK('Set Schedules Here'!K1587),"",ROUND('Set Schedules Here'!K1587,rounding_decimal_places))</f>
        <v>4.9532E-2</v>
      </c>
      <c r="Q794" s="12">
        <f>IF(ISBLANK('Set Schedules Here'!L1586),"",ROUND('Set Schedules Here'!L1586,rounding_decimal_places))</f>
        <v>2025</v>
      </c>
      <c r="R794" s="12">
        <f>IF(ISBLANK('Set Schedules Here'!L1587),"",ROUND('Set Schedules Here'!L1587,rounding_decimal_places))</f>
        <v>6.3918000000000003E-2</v>
      </c>
      <c r="S794" s="12">
        <f>IF(ISBLANK('Set Schedules Here'!M1586),"",ROUND('Set Schedules Here'!M1586,rounding_decimal_places))</f>
        <v>2026</v>
      </c>
      <c r="T794" s="12">
        <f>IF(ISBLANK('Set Schedules Here'!M1587),"",ROUND('Set Schedules Here'!M1587,rounding_decimal_places))</f>
        <v>8.2127000000000006E-2</v>
      </c>
      <c r="U794" s="12">
        <f>IF(ISBLANK('Set Schedules Here'!N1586),"",ROUND('Set Schedules Here'!N1586,rounding_decimal_places))</f>
        <v>2027</v>
      </c>
      <c r="V794" s="12">
        <f>IF(ISBLANK('Set Schedules Here'!N1587),"",ROUND('Set Schedules Here'!N1587,rounding_decimal_places))</f>
        <v>0.104951</v>
      </c>
      <c r="W794" s="12">
        <f>IF(ISBLANK('Set Schedules Here'!O1586),"",ROUND('Set Schedules Here'!O1586,rounding_decimal_places))</f>
        <v>2028</v>
      </c>
      <c r="X794" s="12">
        <f>IF(ISBLANK('Set Schedules Here'!O1587),"",ROUND('Set Schedules Here'!O1587,rounding_decimal_places))</f>
        <v>0.133213</v>
      </c>
      <c r="Y794" s="12">
        <f>IF(ISBLANK('Set Schedules Here'!P1586),"",ROUND('Set Schedules Here'!P1586,rounding_decimal_places))</f>
        <v>2029</v>
      </c>
      <c r="Z794" s="12">
        <f>IF(ISBLANK('Set Schedules Here'!P1587),"",ROUND('Set Schedules Here'!P1587,rounding_decimal_places))</f>
        <v>0.167683</v>
      </c>
      <c r="AA794" s="12">
        <f>IF(ISBLANK('Set Schedules Here'!Q1586),"",ROUND('Set Schedules Here'!Q1586,rounding_decimal_places))</f>
        <v>2030</v>
      </c>
      <c r="AB794" s="12">
        <f>IF(ISBLANK('Set Schedules Here'!Q1587),"",ROUND('Set Schedules Here'!Q1587,rounding_decimal_places))</f>
        <v>0.208958</v>
      </c>
      <c r="AC794" s="12">
        <f>IF(ISBLANK('Set Schedules Here'!R1586),"",ROUND('Set Schedules Here'!R1586,rounding_decimal_places))</f>
        <v>2031</v>
      </c>
      <c r="AD794" s="12">
        <f>IF(ISBLANK('Set Schedules Here'!R1587),"",ROUND('Set Schedules Here'!R1587,rounding_decimal_places))</f>
        <v>0.25730900000000001</v>
      </c>
      <c r="AE794" s="12">
        <f>IF(ISBLANK('Set Schedules Here'!S1586),"",ROUND('Set Schedules Here'!S1586,rounding_decimal_places))</f>
        <v>2032</v>
      </c>
      <c r="AF794" s="12">
        <f>IF(ISBLANK('Set Schedules Here'!S1587),"",ROUND('Set Schedules Here'!S1587,rounding_decimal_places))</f>
        <v>0.31250899999999998</v>
      </c>
      <c r="AG794" s="12">
        <f>IF(ISBLANK('Set Schedules Here'!T1586),"",ROUND('Set Schedules Here'!T1586,rounding_decimal_places))</f>
        <v>2033</v>
      </c>
      <c r="AH794" s="12">
        <f>IF(ISBLANK('Set Schedules Here'!T1587),"",ROUND('Set Schedules Here'!T1587,rounding_decimal_places))</f>
        <v>0.37370999999999999</v>
      </c>
      <c r="AI794" s="12">
        <f>IF(ISBLANK('Set Schedules Here'!U1586),"",ROUND('Set Schedules Here'!U1586,rounding_decimal_places))</f>
        <v>2034</v>
      </c>
      <c r="AJ794" s="12">
        <f>IF(ISBLANK('Set Schedules Here'!U1587),"",ROUND('Set Schedules Here'!U1587,rounding_decimal_places))</f>
        <v>0.43940099999999999</v>
      </c>
      <c r="AK794" s="12">
        <f>IF(ISBLANK('Set Schedules Here'!V1586),"",ROUND('Set Schedules Here'!V1586,rounding_decimal_places))</f>
        <v>2035</v>
      </c>
      <c r="AL794" s="12">
        <f>IF(ISBLANK('Set Schedules Here'!V1587),"",ROUND('Set Schedules Here'!V1587,rounding_decimal_places))</f>
        <v>0.50749999999999995</v>
      </c>
      <c r="AM794" s="12">
        <f>IF(ISBLANK('Set Schedules Here'!W1586),"",ROUND('Set Schedules Here'!W1586,rounding_decimal_places))</f>
        <v>2036</v>
      </c>
      <c r="AN794" s="12">
        <f>IF(ISBLANK('Set Schedules Here'!W1587),"",ROUND('Set Schedules Here'!W1587,rounding_decimal_places))</f>
        <v>0.57559899999999997</v>
      </c>
      <c r="AO794" s="12">
        <f>IF(ISBLANK('Set Schedules Here'!X1586),"",ROUND('Set Schedules Here'!X1586,rounding_decimal_places))</f>
        <v>2037</v>
      </c>
      <c r="AP794" s="12">
        <f>IF(ISBLANK('Set Schedules Here'!X1587),"",ROUND('Set Schedules Here'!X1587,rounding_decimal_places))</f>
        <v>0.64129000000000003</v>
      </c>
      <c r="AQ794" s="12">
        <f>IF(ISBLANK('Set Schedules Here'!Y1586),"",ROUND('Set Schedules Here'!Y1586,rounding_decimal_places))</f>
        <v>2038</v>
      </c>
      <c r="AR794" s="12">
        <f>IF(ISBLANK('Set Schedules Here'!Y1587),"",ROUND('Set Schedules Here'!Y1587,rounding_decimal_places))</f>
        <v>0.70249099999999998</v>
      </c>
      <c r="AS794" s="12">
        <f>IF(ISBLANK('Set Schedules Here'!Z1586),"",ROUND('Set Schedules Here'!Z1586,rounding_decimal_places))</f>
        <v>2039</v>
      </c>
      <c r="AT794" s="12">
        <f>IF(ISBLANK('Set Schedules Here'!Z1587),"",ROUND('Set Schedules Here'!Z1587,rounding_decimal_places))</f>
        <v>0.757691</v>
      </c>
      <c r="AU794" s="12">
        <f>IF(ISBLANK('Set Schedules Here'!AA1586),"",ROUND('Set Schedules Here'!AA1586,rounding_decimal_places))</f>
        <v>2040</v>
      </c>
      <c r="AV794" s="12">
        <f>IF(ISBLANK('Set Schedules Here'!AA1587),"",ROUND('Set Schedules Here'!AA1587,rounding_decimal_places))</f>
        <v>0.80604200000000004</v>
      </c>
      <c r="AW794" s="12">
        <f>IF(ISBLANK('Set Schedules Here'!AB1586),"",ROUND('Set Schedules Here'!AB1586,rounding_decimal_places))</f>
        <v>2041</v>
      </c>
      <c r="AX794" s="12">
        <f>IF(ISBLANK('Set Schedules Here'!AB1587),"",ROUND('Set Schedules Here'!AB1587,rounding_decimal_places))</f>
        <v>0.84731699999999999</v>
      </c>
      <c r="AY794" s="12">
        <f>IF(ISBLANK('Set Schedules Here'!AC1586),"",ROUND('Set Schedules Here'!AC1586,rounding_decimal_places))</f>
        <v>2042</v>
      </c>
      <c r="AZ794" s="12">
        <f>IF(ISBLANK('Set Schedules Here'!AC1587),"",ROUND('Set Schedules Here'!AC1587,rounding_decimal_places))</f>
        <v>0.88178699999999999</v>
      </c>
      <c r="BA794" s="12">
        <f>IF(ISBLANK('Set Schedules Here'!AD1586),"",ROUND('Set Schedules Here'!AD1586,rounding_decimal_places))</f>
        <v>2043</v>
      </c>
      <c r="BB794" s="12">
        <f>IF(ISBLANK('Set Schedules Here'!AD1587),"",ROUND('Set Schedules Here'!AD1587,rounding_decimal_places))</f>
        <v>0.910049</v>
      </c>
      <c r="BC794" s="12">
        <f>IF(ISBLANK('Set Schedules Here'!AE1586),"",ROUND('Set Schedules Here'!AE1586,rounding_decimal_places))</f>
        <v>2044</v>
      </c>
      <c r="BD794" s="12">
        <f>IF(ISBLANK('Set Schedules Here'!AE1587),"",ROUND('Set Schedules Here'!AE1587,rounding_decimal_places))</f>
        <v>0.93287299999999995</v>
      </c>
      <c r="BE794" s="12">
        <f>IF(ISBLANK('Set Schedules Here'!AF1586),"",ROUND('Set Schedules Here'!AF1586,rounding_decimal_places))</f>
        <v>2045</v>
      </c>
      <c r="BF794" s="12">
        <f>IF(ISBLANK('Set Schedules Here'!AF1587),"",ROUND('Set Schedules Here'!AF1587,rounding_decimal_places))</f>
        <v>0.95108199999999998</v>
      </c>
      <c r="BG794" s="12">
        <f>IF(ISBLANK('Set Schedules Here'!AG1586),"",ROUND('Set Schedules Here'!AG1586,rounding_decimal_places))</f>
        <v>2046</v>
      </c>
      <c r="BH794" s="12">
        <f>IF(ISBLANK('Set Schedules Here'!AG1587),"",ROUND('Set Schedules Here'!AG1587,rounding_decimal_places))</f>
        <v>0.96546799999999999</v>
      </c>
      <c r="BI794" s="12">
        <f>IF(ISBLANK('Set Schedules Here'!AH1586),"",ROUND('Set Schedules Here'!AH1586,rounding_decimal_places))</f>
        <v>2047</v>
      </c>
      <c r="BJ794" s="12">
        <f>IF(ISBLANK('Set Schedules Here'!AH1587),"",ROUND('Set Schedules Here'!AH1587,rounding_decimal_places))</f>
        <v>0.97674700000000003</v>
      </c>
      <c r="BK794" s="12">
        <f>IF(ISBLANK('Set Schedules Here'!AI1586),"",ROUND('Set Schedules Here'!AI1586,rounding_decimal_places))</f>
        <v>2048</v>
      </c>
      <c r="BL794" s="12">
        <f>IF(ISBLANK('Set Schedules Here'!AI1587),"",ROUND('Set Schedules Here'!AI1587,rounding_decimal_places))</f>
        <v>0.98553599999999997</v>
      </c>
      <c r="BM794" s="12">
        <f>IF(ISBLANK('Set Schedules Here'!AJ1586),"",ROUND('Set Schedules Here'!AJ1586,rounding_decimal_places))</f>
        <v>2049</v>
      </c>
      <c r="BN794" s="12">
        <f>IF(ISBLANK('Set Schedules Here'!AJ1587),"",ROUND('Set Schedules Here'!AJ1587,rounding_decimal_places))</f>
        <v>0.99235200000000001</v>
      </c>
      <c r="BO794" s="12">
        <f>IF(ISBLANK('Set Schedules Here'!AK1586),"",ROUND('Set Schedules Here'!AK1586,rounding_decimal_places))</f>
        <v>2050</v>
      </c>
      <c r="BP794" s="21">
        <f>IF(ISBLANK('Set Schedules Here'!AK1587),"",ROUND('Set Schedules Here'!AK1587,rounding_decimal_places))</f>
        <v>0.99761900000000003</v>
      </c>
    </row>
    <row r="795" spans="1:68" x14ac:dyDescent="0.45">
      <c r="A795" s="16" t="str">
        <f>'Set Schedules Here'!A1588</f>
        <v>RnD industry fuel use reduction</v>
      </c>
      <c r="B795" s="12" t="str">
        <f>IF(ISBLANK('Set Schedules Here'!C1588),"",'Set Schedules Here'!C1588)</f>
        <v>waste management</v>
      </c>
      <c r="C795" s="12" t="str">
        <f>IF(ISBLANK('Set Schedules Here'!D1588),"",'Set Schedules Here'!D1588)</f>
        <v/>
      </c>
      <c r="D795" s="21" t="str">
        <f>IF(ISBLANK('Set Schedules Here'!E1588),"",'Set Schedules Here'!E1588)</f>
        <v/>
      </c>
      <c r="E795" s="12">
        <f>IF(ISBLANK('Set Schedules Here'!F1588),"",ROUND('Set Schedules Here'!F1588,rounding_decimal_places))</f>
        <v>2019</v>
      </c>
      <c r="F795" s="12">
        <f>IF(ISBLANK('Set Schedules Here'!F1589),"",ROUND('Set Schedules Here'!F1589,rounding_decimal_places))</f>
        <v>0</v>
      </c>
      <c r="G795" s="12">
        <f>IF(ISBLANK('Set Schedules Here'!G1588),"",ROUND('Set Schedules Here'!G1588,rounding_decimal_places))</f>
        <v>2020</v>
      </c>
      <c r="H795" s="12">
        <f>IF(ISBLANK('Set Schedules Here'!G1589),"",ROUND('Set Schedules Here'!G1589,rounding_decimal_places))</f>
        <v>0</v>
      </c>
      <c r="I795" s="12">
        <f>IF(ISBLANK('Set Schedules Here'!H1588),"",ROUND('Set Schedules Here'!H1588,rounding_decimal_places))</f>
        <v>2021</v>
      </c>
      <c r="J795" s="12">
        <f>IF(ISBLANK('Set Schedules Here'!H1589),"",ROUND('Set Schedules Here'!H1589,rounding_decimal_places))</f>
        <v>2.2648000000000001E-2</v>
      </c>
      <c r="K795" s="12">
        <f>IF(ISBLANK('Set Schedules Here'!I1588),"",ROUND('Set Schedules Here'!I1588,rounding_decimal_places))</f>
        <v>2022</v>
      </c>
      <c r="L795" s="12">
        <f>IF(ISBLANK('Set Schedules Here'!I1589),"",ROUND('Set Schedules Here'!I1589,rounding_decimal_places))</f>
        <v>2.9464000000000001E-2</v>
      </c>
      <c r="M795" s="12">
        <f>IF(ISBLANK('Set Schedules Here'!J1588),"",ROUND('Set Schedules Here'!J1588,rounding_decimal_places))</f>
        <v>2023</v>
      </c>
      <c r="N795" s="12">
        <f>IF(ISBLANK('Set Schedules Here'!J1589),"",ROUND('Set Schedules Here'!J1589,rounding_decimal_places))</f>
        <v>3.8253000000000002E-2</v>
      </c>
      <c r="O795" s="12">
        <f>IF(ISBLANK('Set Schedules Here'!K1588),"",ROUND('Set Schedules Here'!K1588,rounding_decimal_places))</f>
        <v>2024</v>
      </c>
      <c r="P795" s="12">
        <f>IF(ISBLANK('Set Schedules Here'!K1589),"",ROUND('Set Schedules Here'!K1589,rounding_decimal_places))</f>
        <v>4.9532E-2</v>
      </c>
      <c r="Q795" s="12">
        <f>IF(ISBLANK('Set Schedules Here'!L1588),"",ROUND('Set Schedules Here'!L1588,rounding_decimal_places))</f>
        <v>2025</v>
      </c>
      <c r="R795" s="12">
        <f>IF(ISBLANK('Set Schedules Here'!L1589),"",ROUND('Set Schedules Here'!L1589,rounding_decimal_places))</f>
        <v>6.3918000000000003E-2</v>
      </c>
      <c r="S795" s="12">
        <f>IF(ISBLANK('Set Schedules Here'!M1588),"",ROUND('Set Schedules Here'!M1588,rounding_decimal_places))</f>
        <v>2026</v>
      </c>
      <c r="T795" s="12">
        <f>IF(ISBLANK('Set Schedules Here'!M1589),"",ROUND('Set Schedules Here'!M1589,rounding_decimal_places))</f>
        <v>8.2127000000000006E-2</v>
      </c>
      <c r="U795" s="12">
        <f>IF(ISBLANK('Set Schedules Here'!N1588),"",ROUND('Set Schedules Here'!N1588,rounding_decimal_places))</f>
        <v>2027</v>
      </c>
      <c r="V795" s="12">
        <f>IF(ISBLANK('Set Schedules Here'!N1589),"",ROUND('Set Schedules Here'!N1589,rounding_decimal_places))</f>
        <v>0.104951</v>
      </c>
      <c r="W795" s="12">
        <f>IF(ISBLANK('Set Schedules Here'!O1588),"",ROUND('Set Schedules Here'!O1588,rounding_decimal_places))</f>
        <v>2028</v>
      </c>
      <c r="X795" s="12">
        <f>IF(ISBLANK('Set Schedules Here'!O1589),"",ROUND('Set Schedules Here'!O1589,rounding_decimal_places))</f>
        <v>0.133213</v>
      </c>
      <c r="Y795" s="12">
        <f>IF(ISBLANK('Set Schedules Here'!P1588),"",ROUND('Set Schedules Here'!P1588,rounding_decimal_places))</f>
        <v>2029</v>
      </c>
      <c r="Z795" s="12">
        <f>IF(ISBLANK('Set Schedules Here'!P1589),"",ROUND('Set Schedules Here'!P1589,rounding_decimal_places))</f>
        <v>0.167683</v>
      </c>
      <c r="AA795" s="12">
        <f>IF(ISBLANK('Set Schedules Here'!Q1588),"",ROUND('Set Schedules Here'!Q1588,rounding_decimal_places))</f>
        <v>2030</v>
      </c>
      <c r="AB795" s="12">
        <f>IF(ISBLANK('Set Schedules Here'!Q1589),"",ROUND('Set Schedules Here'!Q1589,rounding_decimal_places))</f>
        <v>0.208958</v>
      </c>
      <c r="AC795" s="12">
        <f>IF(ISBLANK('Set Schedules Here'!R1588),"",ROUND('Set Schedules Here'!R1588,rounding_decimal_places))</f>
        <v>2031</v>
      </c>
      <c r="AD795" s="12">
        <f>IF(ISBLANK('Set Schedules Here'!R1589),"",ROUND('Set Schedules Here'!R1589,rounding_decimal_places))</f>
        <v>0.25730900000000001</v>
      </c>
      <c r="AE795" s="12">
        <f>IF(ISBLANK('Set Schedules Here'!S1588),"",ROUND('Set Schedules Here'!S1588,rounding_decimal_places))</f>
        <v>2032</v>
      </c>
      <c r="AF795" s="12">
        <f>IF(ISBLANK('Set Schedules Here'!S1589),"",ROUND('Set Schedules Here'!S1589,rounding_decimal_places))</f>
        <v>0.31250899999999998</v>
      </c>
      <c r="AG795" s="12">
        <f>IF(ISBLANK('Set Schedules Here'!T1588),"",ROUND('Set Schedules Here'!T1588,rounding_decimal_places))</f>
        <v>2033</v>
      </c>
      <c r="AH795" s="12">
        <f>IF(ISBLANK('Set Schedules Here'!T1589),"",ROUND('Set Schedules Here'!T1589,rounding_decimal_places))</f>
        <v>0.37370999999999999</v>
      </c>
      <c r="AI795" s="12">
        <f>IF(ISBLANK('Set Schedules Here'!U1588),"",ROUND('Set Schedules Here'!U1588,rounding_decimal_places))</f>
        <v>2034</v>
      </c>
      <c r="AJ795" s="12">
        <f>IF(ISBLANK('Set Schedules Here'!U1589),"",ROUND('Set Schedules Here'!U1589,rounding_decimal_places))</f>
        <v>0.43940099999999999</v>
      </c>
      <c r="AK795" s="12">
        <f>IF(ISBLANK('Set Schedules Here'!V1588),"",ROUND('Set Schedules Here'!V1588,rounding_decimal_places))</f>
        <v>2035</v>
      </c>
      <c r="AL795" s="12">
        <f>IF(ISBLANK('Set Schedules Here'!V1589),"",ROUND('Set Schedules Here'!V1589,rounding_decimal_places))</f>
        <v>0.50749999999999995</v>
      </c>
      <c r="AM795" s="12">
        <f>IF(ISBLANK('Set Schedules Here'!W1588),"",ROUND('Set Schedules Here'!W1588,rounding_decimal_places))</f>
        <v>2036</v>
      </c>
      <c r="AN795" s="12">
        <f>IF(ISBLANK('Set Schedules Here'!W1589),"",ROUND('Set Schedules Here'!W1589,rounding_decimal_places))</f>
        <v>0.57559899999999997</v>
      </c>
      <c r="AO795" s="12">
        <f>IF(ISBLANK('Set Schedules Here'!X1588),"",ROUND('Set Schedules Here'!X1588,rounding_decimal_places))</f>
        <v>2037</v>
      </c>
      <c r="AP795" s="12">
        <f>IF(ISBLANK('Set Schedules Here'!X1589),"",ROUND('Set Schedules Here'!X1589,rounding_decimal_places))</f>
        <v>0.64129000000000003</v>
      </c>
      <c r="AQ795" s="12">
        <f>IF(ISBLANK('Set Schedules Here'!Y1588),"",ROUND('Set Schedules Here'!Y1588,rounding_decimal_places))</f>
        <v>2038</v>
      </c>
      <c r="AR795" s="12">
        <f>IF(ISBLANK('Set Schedules Here'!Y1589),"",ROUND('Set Schedules Here'!Y1589,rounding_decimal_places))</f>
        <v>0.70249099999999998</v>
      </c>
      <c r="AS795" s="12">
        <f>IF(ISBLANK('Set Schedules Here'!Z1588),"",ROUND('Set Schedules Here'!Z1588,rounding_decimal_places))</f>
        <v>2039</v>
      </c>
      <c r="AT795" s="12">
        <f>IF(ISBLANK('Set Schedules Here'!Z1589),"",ROUND('Set Schedules Here'!Z1589,rounding_decimal_places))</f>
        <v>0.757691</v>
      </c>
      <c r="AU795" s="12">
        <f>IF(ISBLANK('Set Schedules Here'!AA1588),"",ROUND('Set Schedules Here'!AA1588,rounding_decimal_places))</f>
        <v>2040</v>
      </c>
      <c r="AV795" s="12">
        <f>IF(ISBLANK('Set Schedules Here'!AA1589),"",ROUND('Set Schedules Here'!AA1589,rounding_decimal_places))</f>
        <v>0.80604200000000004</v>
      </c>
      <c r="AW795" s="12">
        <f>IF(ISBLANK('Set Schedules Here'!AB1588),"",ROUND('Set Schedules Here'!AB1588,rounding_decimal_places))</f>
        <v>2041</v>
      </c>
      <c r="AX795" s="12">
        <f>IF(ISBLANK('Set Schedules Here'!AB1589),"",ROUND('Set Schedules Here'!AB1589,rounding_decimal_places))</f>
        <v>0.84731699999999999</v>
      </c>
      <c r="AY795" s="12">
        <f>IF(ISBLANK('Set Schedules Here'!AC1588),"",ROUND('Set Schedules Here'!AC1588,rounding_decimal_places))</f>
        <v>2042</v>
      </c>
      <c r="AZ795" s="12">
        <f>IF(ISBLANK('Set Schedules Here'!AC1589),"",ROUND('Set Schedules Here'!AC1589,rounding_decimal_places))</f>
        <v>0.88178699999999999</v>
      </c>
      <c r="BA795" s="12">
        <f>IF(ISBLANK('Set Schedules Here'!AD1588),"",ROUND('Set Schedules Here'!AD1588,rounding_decimal_places))</f>
        <v>2043</v>
      </c>
      <c r="BB795" s="12">
        <f>IF(ISBLANK('Set Schedules Here'!AD1589),"",ROUND('Set Schedules Here'!AD1589,rounding_decimal_places))</f>
        <v>0.910049</v>
      </c>
      <c r="BC795" s="12">
        <f>IF(ISBLANK('Set Schedules Here'!AE1588),"",ROUND('Set Schedules Here'!AE1588,rounding_decimal_places))</f>
        <v>2044</v>
      </c>
      <c r="BD795" s="12">
        <f>IF(ISBLANK('Set Schedules Here'!AE1589),"",ROUND('Set Schedules Here'!AE1589,rounding_decimal_places))</f>
        <v>0.93287299999999995</v>
      </c>
      <c r="BE795" s="12">
        <f>IF(ISBLANK('Set Schedules Here'!AF1588),"",ROUND('Set Schedules Here'!AF1588,rounding_decimal_places))</f>
        <v>2045</v>
      </c>
      <c r="BF795" s="12">
        <f>IF(ISBLANK('Set Schedules Here'!AF1589),"",ROUND('Set Schedules Here'!AF1589,rounding_decimal_places))</f>
        <v>0.95108199999999998</v>
      </c>
      <c r="BG795" s="12">
        <f>IF(ISBLANK('Set Schedules Here'!AG1588),"",ROUND('Set Schedules Here'!AG1588,rounding_decimal_places))</f>
        <v>2046</v>
      </c>
      <c r="BH795" s="12">
        <f>IF(ISBLANK('Set Schedules Here'!AG1589),"",ROUND('Set Schedules Here'!AG1589,rounding_decimal_places))</f>
        <v>0.96546799999999999</v>
      </c>
      <c r="BI795" s="12">
        <f>IF(ISBLANK('Set Schedules Here'!AH1588),"",ROUND('Set Schedules Here'!AH1588,rounding_decimal_places))</f>
        <v>2047</v>
      </c>
      <c r="BJ795" s="12">
        <f>IF(ISBLANK('Set Schedules Here'!AH1589),"",ROUND('Set Schedules Here'!AH1589,rounding_decimal_places))</f>
        <v>0.97674700000000003</v>
      </c>
      <c r="BK795" s="12">
        <f>IF(ISBLANK('Set Schedules Here'!AI1588),"",ROUND('Set Schedules Here'!AI1588,rounding_decimal_places))</f>
        <v>2048</v>
      </c>
      <c r="BL795" s="12">
        <f>IF(ISBLANK('Set Schedules Here'!AI1589),"",ROUND('Set Schedules Here'!AI1589,rounding_decimal_places))</f>
        <v>0.98553599999999997</v>
      </c>
      <c r="BM795" s="12">
        <f>IF(ISBLANK('Set Schedules Here'!AJ1588),"",ROUND('Set Schedules Here'!AJ1588,rounding_decimal_places))</f>
        <v>2049</v>
      </c>
      <c r="BN795" s="12">
        <f>IF(ISBLANK('Set Schedules Here'!AJ1589),"",ROUND('Set Schedules Here'!AJ1589,rounding_decimal_places))</f>
        <v>0.99235200000000001</v>
      </c>
      <c r="BO795" s="12">
        <f>IF(ISBLANK('Set Schedules Here'!AK1588),"",ROUND('Set Schedules Here'!AK1588,rounding_decimal_places))</f>
        <v>2050</v>
      </c>
      <c r="BP795" s="21">
        <f>IF(ISBLANK('Set Schedules Here'!AK1589),"",ROUND('Set Schedules Here'!AK1589,rounding_decimal_places))</f>
        <v>0.99761900000000003</v>
      </c>
    </row>
    <row r="796" spans="1:68" x14ac:dyDescent="0.45">
      <c r="A796" s="16" t="str">
        <f>'Set Schedules Here'!A1590</f>
        <v>RnD industry fuel use reduction</v>
      </c>
      <c r="B796" s="12" t="str">
        <f>IF(ISBLANK('Set Schedules Here'!C1590),"",'Set Schedules Here'!C1590)</f>
        <v>agriculture</v>
      </c>
      <c r="C796" s="12" t="str">
        <f>IF(ISBLANK('Set Schedules Here'!D1590),"",'Set Schedules Here'!D1590)</f>
        <v/>
      </c>
      <c r="D796" s="21" t="str">
        <f>IF(ISBLANK('Set Schedules Here'!E1590),"",'Set Schedules Here'!E1590)</f>
        <v/>
      </c>
      <c r="E796" s="12">
        <f>IF(ISBLANK('Set Schedules Here'!F1590),"",ROUND('Set Schedules Here'!F1590,rounding_decimal_places))</f>
        <v>2019</v>
      </c>
      <c r="F796" s="12">
        <f>IF(ISBLANK('Set Schedules Here'!F1591),"",ROUND('Set Schedules Here'!F1591,rounding_decimal_places))</f>
        <v>0</v>
      </c>
      <c r="G796" s="12">
        <f>IF(ISBLANK('Set Schedules Here'!G1590),"",ROUND('Set Schedules Here'!G1590,rounding_decimal_places))</f>
        <v>2020</v>
      </c>
      <c r="H796" s="12">
        <f>IF(ISBLANK('Set Schedules Here'!G1591),"",ROUND('Set Schedules Here'!G1591,rounding_decimal_places))</f>
        <v>0</v>
      </c>
      <c r="I796" s="12">
        <f>IF(ISBLANK('Set Schedules Here'!H1590),"",ROUND('Set Schedules Here'!H1590,rounding_decimal_places))</f>
        <v>2021</v>
      </c>
      <c r="J796" s="12">
        <f>IF(ISBLANK('Set Schedules Here'!H1591),"",ROUND('Set Schedules Here'!H1591,rounding_decimal_places))</f>
        <v>2.2648000000000001E-2</v>
      </c>
      <c r="K796" s="12">
        <f>IF(ISBLANK('Set Schedules Here'!I1590),"",ROUND('Set Schedules Here'!I1590,rounding_decimal_places))</f>
        <v>2022</v>
      </c>
      <c r="L796" s="12">
        <f>IF(ISBLANK('Set Schedules Here'!I1591),"",ROUND('Set Schedules Here'!I1591,rounding_decimal_places))</f>
        <v>2.9464000000000001E-2</v>
      </c>
      <c r="M796" s="12">
        <f>IF(ISBLANK('Set Schedules Here'!J1590),"",ROUND('Set Schedules Here'!J1590,rounding_decimal_places))</f>
        <v>2023</v>
      </c>
      <c r="N796" s="12">
        <f>IF(ISBLANK('Set Schedules Here'!J1591),"",ROUND('Set Schedules Here'!J1591,rounding_decimal_places))</f>
        <v>3.8253000000000002E-2</v>
      </c>
      <c r="O796" s="12">
        <f>IF(ISBLANK('Set Schedules Here'!K1590),"",ROUND('Set Schedules Here'!K1590,rounding_decimal_places))</f>
        <v>2024</v>
      </c>
      <c r="P796" s="12">
        <f>IF(ISBLANK('Set Schedules Here'!K1591),"",ROUND('Set Schedules Here'!K1591,rounding_decimal_places))</f>
        <v>4.9532E-2</v>
      </c>
      <c r="Q796" s="12">
        <f>IF(ISBLANK('Set Schedules Here'!L1590),"",ROUND('Set Schedules Here'!L1590,rounding_decimal_places))</f>
        <v>2025</v>
      </c>
      <c r="R796" s="12">
        <f>IF(ISBLANK('Set Schedules Here'!L1591),"",ROUND('Set Schedules Here'!L1591,rounding_decimal_places))</f>
        <v>6.3918000000000003E-2</v>
      </c>
      <c r="S796" s="12">
        <f>IF(ISBLANK('Set Schedules Here'!M1590),"",ROUND('Set Schedules Here'!M1590,rounding_decimal_places))</f>
        <v>2026</v>
      </c>
      <c r="T796" s="12">
        <f>IF(ISBLANK('Set Schedules Here'!M1591),"",ROUND('Set Schedules Here'!M1591,rounding_decimal_places))</f>
        <v>8.2127000000000006E-2</v>
      </c>
      <c r="U796" s="12">
        <f>IF(ISBLANK('Set Schedules Here'!N1590),"",ROUND('Set Schedules Here'!N1590,rounding_decimal_places))</f>
        <v>2027</v>
      </c>
      <c r="V796" s="12">
        <f>IF(ISBLANK('Set Schedules Here'!N1591),"",ROUND('Set Schedules Here'!N1591,rounding_decimal_places))</f>
        <v>0.104951</v>
      </c>
      <c r="W796" s="12">
        <f>IF(ISBLANK('Set Schedules Here'!O1590),"",ROUND('Set Schedules Here'!O1590,rounding_decimal_places))</f>
        <v>2028</v>
      </c>
      <c r="X796" s="12">
        <f>IF(ISBLANK('Set Schedules Here'!O1591),"",ROUND('Set Schedules Here'!O1591,rounding_decimal_places))</f>
        <v>0.133213</v>
      </c>
      <c r="Y796" s="12">
        <f>IF(ISBLANK('Set Schedules Here'!P1590),"",ROUND('Set Schedules Here'!P1590,rounding_decimal_places))</f>
        <v>2029</v>
      </c>
      <c r="Z796" s="12">
        <f>IF(ISBLANK('Set Schedules Here'!P1591),"",ROUND('Set Schedules Here'!P1591,rounding_decimal_places))</f>
        <v>0.167683</v>
      </c>
      <c r="AA796" s="12">
        <f>IF(ISBLANK('Set Schedules Here'!Q1590),"",ROUND('Set Schedules Here'!Q1590,rounding_decimal_places))</f>
        <v>2030</v>
      </c>
      <c r="AB796" s="12">
        <f>IF(ISBLANK('Set Schedules Here'!Q1591),"",ROUND('Set Schedules Here'!Q1591,rounding_decimal_places))</f>
        <v>0.208958</v>
      </c>
      <c r="AC796" s="12">
        <f>IF(ISBLANK('Set Schedules Here'!R1590),"",ROUND('Set Schedules Here'!R1590,rounding_decimal_places))</f>
        <v>2031</v>
      </c>
      <c r="AD796" s="12">
        <f>IF(ISBLANK('Set Schedules Here'!R1591),"",ROUND('Set Schedules Here'!R1591,rounding_decimal_places))</f>
        <v>0.25730900000000001</v>
      </c>
      <c r="AE796" s="12">
        <f>IF(ISBLANK('Set Schedules Here'!S1590),"",ROUND('Set Schedules Here'!S1590,rounding_decimal_places))</f>
        <v>2032</v>
      </c>
      <c r="AF796" s="12">
        <f>IF(ISBLANK('Set Schedules Here'!S1591),"",ROUND('Set Schedules Here'!S1591,rounding_decimal_places))</f>
        <v>0.31250899999999998</v>
      </c>
      <c r="AG796" s="12">
        <f>IF(ISBLANK('Set Schedules Here'!T1590),"",ROUND('Set Schedules Here'!T1590,rounding_decimal_places))</f>
        <v>2033</v>
      </c>
      <c r="AH796" s="12">
        <f>IF(ISBLANK('Set Schedules Here'!T1591),"",ROUND('Set Schedules Here'!T1591,rounding_decimal_places))</f>
        <v>0.37370999999999999</v>
      </c>
      <c r="AI796" s="12">
        <f>IF(ISBLANK('Set Schedules Here'!U1590),"",ROUND('Set Schedules Here'!U1590,rounding_decimal_places))</f>
        <v>2034</v>
      </c>
      <c r="AJ796" s="12">
        <f>IF(ISBLANK('Set Schedules Here'!U1591),"",ROUND('Set Schedules Here'!U1591,rounding_decimal_places))</f>
        <v>0.43940099999999999</v>
      </c>
      <c r="AK796" s="12">
        <f>IF(ISBLANK('Set Schedules Here'!V1590),"",ROUND('Set Schedules Here'!V1590,rounding_decimal_places))</f>
        <v>2035</v>
      </c>
      <c r="AL796" s="12">
        <f>IF(ISBLANK('Set Schedules Here'!V1591),"",ROUND('Set Schedules Here'!V1591,rounding_decimal_places))</f>
        <v>0.50749999999999995</v>
      </c>
      <c r="AM796" s="12">
        <f>IF(ISBLANK('Set Schedules Here'!W1590),"",ROUND('Set Schedules Here'!W1590,rounding_decimal_places))</f>
        <v>2036</v>
      </c>
      <c r="AN796" s="12">
        <f>IF(ISBLANK('Set Schedules Here'!W1591),"",ROUND('Set Schedules Here'!W1591,rounding_decimal_places))</f>
        <v>0.57559899999999997</v>
      </c>
      <c r="AO796" s="12">
        <f>IF(ISBLANK('Set Schedules Here'!X1590),"",ROUND('Set Schedules Here'!X1590,rounding_decimal_places))</f>
        <v>2037</v>
      </c>
      <c r="AP796" s="12">
        <f>IF(ISBLANK('Set Schedules Here'!X1591),"",ROUND('Set Schedules Here'!X1591,rounding_decimal_places))</f>
        <v>0.64129000000000003</v>
      </c>
      <c r="AQ796" s="12">
        <f>IF(ISBLANK('Set Schedules Here'!Y1590),"",ROUND('Set Schedules Here'!Y1590,rounding_decimal_places))</f>
        <v>2038</v>
      </c>
      <c r="AR796" s="12">
        <f>IF(ISBLANK('Set Schedules Here'!Y1591),"",ROUND('Set Schedules Here'!Y1591,rounding_decimal_places))</f>
        <v>0.70249099999999998</v>
      </c>
      <c r="AS796" s="12">
        <f>IF(ISBLANK('Set Schedules Here'!Z1590),"",ROUND('Set Schedules Here'!Z1590,rounding_decimal_places))</f>
        <v>2039</v>
      </c>
      <c r="AT796" s="12">
        <f>IF(ISBLANK('Set Schedules Here'!Z1591),"",ROUND('Set Schedules Here'!Z1591,rounding_decimal_places))</f>
        <v>0.757691</v>
      </c>
      <c r="AU796" s="12">
        <f>IF(ISBLANK('Set Schedules Here'!AA1590),"",ROUND('Set Schedules Here'!AA1590,rounding_decimal_places))</f>
        <v>2040</v>
      </c>
      <c r="AV796" s="12">
        <f>IF(ISBLANK('Set Schedules Here'!AA1591),"",ROUND('Set Schedules Here'!AA1591,rounding_decimal_places))</f>
        <v>0.80604200000000004</v>
      </c>
      <c r="AW796" s="12">
        <f>IF(ISBLANK('Set Schedules Here'!AB1590),"",ROUND('Set Schedules Here'!AB1590,rounding_decimal_places))</f>
        <v>2041</v>
      </c>
      <c r="AX796" s="12">
        <f>IF(ISBLANK('Set Schedules Here'!AB1591),"",ROUND('Set Schedules Here'!AB1591,rounding_decimal_places))</f>
        <v>0.84731699999999999</v>
      </c>
      <c r="AY796" s="12">
        <f>IF(ISBLANK('Set Schedules Here'!AC1590),"",ROUND('Set Schedules Here'!AC1590,rounding_decimal_places))</f>
        <v>2042</v>
      </c>
      <c r="AZ796" s="12">
        <f>IF(ISBLANK('Set Schedules Here'!AC1591),"",ROUND('Set Schedules Here'!AC1591,rounding_decimal_places))</f>
        <v>0.88178699999999999</v>
      </c>
      <c r="BA796" s="12">
        <f>IF(ISBLANK('Set Schedules Here'!AD1590),"",ROUND('Set Schedules Here'!AD1590,rounding_decimal_places))</f>
        <v>2043</v>
      </c>
      <c r="BB796" s="12">
        <f>IF(ISBLANK('Set Schedules Here'!AD1591),"",ROUND('Set Schedules Here'!AD1591,rounding_decimal_places))</f>
        <v>0.910049</v>
      </c>
      <c r="BC796" s="12">
        <f>IF(ISBLANK('Set Schedules Here'!AE1590),"",ROUND('Set Schedules Here'!AE1590,rounding_decimal_places))</f>
        <v>2044</v>
      </c>
      <c r="BD796" s="12">
        <f>IF(ISBLANK('Set Schedules Here'!AE1591),"",ROUND('Set Schedules Here'!AE1591,rounding_decimal_places))</f>
        <v>0.93287299999999995</v>
      </c>
      <c r="BE796" s="12">
        <f>IF(ISBLANK('Set Schedules Here'!AF1590),"",ROUND('Set Schedules Here'!AF1590,rounding_decimal_places))</f>
        <v>2045</v>
      </c>
      <c r="BF796" s="12">
        <f>IF(ISBLANK('Set Schedules Here'!AF1591),"",ROUND('Set Schedules Here'!AF1591,rounding_decimal_places))</f>
        <v>0.95108199999999998</v>
      </c>
      <c r="BG796" s="12">
        <f>IF(ISBLANK('Set Schedules Here'!AG1590),"",ROUND('Set Schedules Here'!AG1590,rounding_decimal_places))</f>
        <v>2046</v>
      </c>
      <c r="BH796" s="12">
        <f>IF(ISBLANK('Set Schedules Here'!AG1591),"",ROUND('Set Schedules Here'!AG1591,rounding_decimal_places))</f>
        <v>0.96546799999999999</v>
      </c>
      <c r="BI796" s="12">
        <f>IF(ISBLANK('Set Schedules Here'!AH1590),"",ROUND('Set Schedules Here'!AH1590,rounding_decimal_places))</f>
        <v>2047</v>
      </c>
      <c r="BJ796" s="12">
        <f>IF(ISBLANK('Set Schedules Here'!AH1591),"",ROUND('Set Schedules Here'!AH1591,rounding_decimal_places))</f>
        <v>0.97674700000000003</v>
      </c>
      <c r="BK796" s="12">
        <f>IF(ISBLANK('Set Schedules Here'!AI1590),"",ROUND('Set Schedules Here'!AI1590,rounding_decimal_places))</f>
        <v>2048</v>
      </c>
      <c r="BL796" s="12">
        <f>IF(ISBLANK('Set Schedules Here'!AI1591),"",ROUND('Set Schedules Here'!AI1591,rounding_decimal_places))</f>
        <v>0.98553599999999997</v>
      </c>
      <c r="BM796" s="12">
        <f>IF(ISBLANK('Set Schedules Here'!AJ1590),"",ROUND('Set Schedules Here'!AJ1590,rounding_decimal_places))</f>
        <v>2049</v>
      </c>
      <c r="BN796" s="12">
        <f>IF(ISBLANK('Set Schedules Here'!AJ1591),"",ROUND('Set Schedules Here'!AJ1591,rounding_decimal_places))</f>
        <v>0.99235200000000001</v>
      </c>
      <c r="BO796" s="12">
        <f>IF(ISBLANK('Set Schedules Here'!AK1590),"",ROUND('Set Schedules Here'!AK1590,rounding_decimal_places))</f>
        <v>2050</v>
      </c>
      <c r="BP796" s="21">
        <f>IF(ISBLANK('Set Schedules Here'!AK1591),"",ROUND('Set Schedules Here'!AK1591,rounding_decimal_places))</f>
        <v>0.99761900000000003</v>
      </c>
    </row>
    <row r="797" spans="1:68" x14ac:dyDescent="0.45">
      <c r="A797" s="16" t="str">
        <f>'Set Schedules Here'!A1592</f>
        <v>RnD industry fuel use reduction</v>
      </c>
      <c r="B797" s="12" t="str">
        <f>IF(ISBLANK('Set Schedules Here'!C1592),"",'Set Schedules Here'!C1592)</f>
        <v>other industries</v>
      </c>
      <c r="C797" s="12" t="str">
        <f>IF(ISBLANK('Set Schedules Here'!D1592),"",'Set Schedules Here'!D1592)</f>
        <v/>
      </c>
      <c r="D797" s="21" t="str">
        <f>IF(ISBLANK('Set Schedules Here'!E1592),"",'Set Schedules Here'!E1592)</f>
        <v/>
      </c>
      <c r="E797" s="12">
        <f>IF(ISBLANK('Set Schedules Here'!F1592),"",ROUND('Set Schedules Here'!F1592,rounding_decimal_places))</f>
        <v>2019</v>
      </c>
      <c r="F797" s="12">
        <f>IF(ISBLANK('Set Schedules Here'!F1593),"",ROUND('Set Schedules Here'!F1593,rounding_decimal_places))</f>
        <v>0</v>
      </c>
      <c r="G797" s="12">
        <f>IF(ISBLANK('Set Schedules Here'!G1592),"",ROUND('Set Schedules Here'!G1592,rounding_decimal_places))</f>
        <v>2020</v>
      </c>
      <c r="H797" s="12">
        <f>IF(ISBLANK('Set Schedules Here'!G1593),"",ROUND('Set Schedules Here'!G1593,rounding_decimal_places))</f>
        <v>0</v>
      </c>
      <c r="I797" s="12">
        <f>IF(ISBLANK('Set Schedules Here'!H1592),"",ROUND('Set Schedules Here'!H1592,rounding_decimal_places))</f>
        <v>2021</v>
      </c>
      <c r="J797" s="12">
        <f>IF(ISBLANK('Set Schedules Here'!H1593),"",ROUND('Set Schedules Here'!H1593,rounding_decimal_places))</f>
        <v>2.2648000000000001E-2</v>
      </c>
      <c r="K797" s="12">
        <f>IF(ISBLANK('Set Schedules Here'!I1592),"",ROUND('Set Schedules Here'!I1592,rounding_decimal_places))</f>
        <v>2022</v>
      </c>
      <c r="L797" s="12">
        <f>IF(ISBLANK('Set Schedules Here'!I1593),"",ROUND('Set Schedules Here'!I1593,rounding_decimal_places))</f>
        <v>2.9464000000000001E-2</v>
      </c>
      <c r="M797" s="12">
        <f>IF(ISBLANK('Set Schedules Here'!J1592),"",ROUND('Set Schedules Here'!J1592,rounding_decimal_places))</f>
        <v>2023</v>
      </c>
      <c r="N797" s="12">
        <f>IF(ISBLANK('Set Schedules Here'!J1593),"",ROUND('Set Schedules Here'!J1593,rounding_decimal_places))</f>
        <v>3.8253000000000002E-2</v>
      </c>
      <c r="O797" s="12">
        <f>IF(ISBLANK('Set Schedules Here'!K1592),"",ROUND('Set Schedules Here'!K1592,rounding_decimal_places))</f>
        <v>2024</v>
      </c>
      <c r="P797" s="12">
        <f>IF(ISBLANK('Set Schedules Here'!K1593),"",ROUND('Set Schedules Here'!K1593,rounding_decimal_places))</f>
        <v>4.9532E-2</v>
      </c>
      <c r="Q797" s="12">
        <f>IF(ISBLANK('Set Schedules Here'!L1592),"",ROUND('Set Schedules Here'!L1592,rounding_decimal_places))</f>
        <v>2025</v>
      </c>
      <c r="R797" s="12">
        <f>IF(ISBLANK('Set Schedules Here'!L1593),"",ROUND('Set Schedules Here'!L1593,rounding_decimal_places))</f>
        <v>6.3918000000000003E-2</v>
      </c>
      <c r="S797" s="12">
        <f>IF(ISBLANK('Set Schedules Here'!M1592),"",ROUND('Set Schedules Here'!M1592,rounding_decimal_places))</f>
        <v>2026</v>
      </c>
      <c r="T797" s="12">
        <f>IF(ISBLANK('Set Schedules Here'!M1593),"",ROUND('Set Schedules Here'!M1593,rounding_decimal_places))</f>
        <v>8.2127000000000006E-2</v>
      </c>
      <c r="U797" s="12">
        <f>IF(ISBLANK('Set Schedules Here'!N1592),"",ROUND('Set Schedules Here'!N1592,rounding_decimal_places))</f>
        <v>2027</v>
      </c>
      <c r="V797" s="12">
        <f>IF(ISBLANK('Set Schedules Here'!N1593),"",ROUND('Set Schedules Here'!N1593,rounding_decimal_places))</f>
        <v>0.104951</v>
      </c>
      <c r="W797" s="12">
        <f>IF(ISBLANK('Set Schedules Here'!O1592),"",ROUND('Set Schedules Here'!O1592,rounding_decimal_places))</f>
        <v>2028</v>
      </c>
      <c r="X797" s="12">
        <f>IF(ISBLANK('Set Schedules Here'!O1593),"",ROUND('Set Schedules Here'!O1593,rounding_decimal_places))</f>
        <v>0.133213</v>
      </c>
      <c r="Y797" s="12">
        <f>IF(ISBLANK('Set Schedules Here'!P1592),"",ROUND('Set Schedules Here'!P1592,rounding_decimal_places))</f>
        <v>2029</v>
      </c>
      <c r="Z797" s="12">
        <f>IF(ISBLANK('Set Schedules Here'!P1593),"",ROUND('Set Schedules Here'!P1593,rounding_decimal_places))</f>
        <v>0.167683</v>
      </c>
      <c r="AA797" s="12">
        <f>IF(ISBLANK('Set Schedules Here'!Q1592),"",ROUND('Set Schedules Here'!Q1592,rounding_decimal_places))</f>
        <v>2030</v>
      </c>
      <c r="AB797" s="12">
        <f>IF(ISBLANK('Set Schedules Here'!Q1593),"",ROUND('Set Schedules Here'!Q1593,rounding_decimal_places))</f>
        <v>0.208958</v>
      </c>
      <c r="AC797" s="12">
        <f>IF(ISBLANK('Set Schedules Here'!R1592),"",ROUND('Set Schedules Here'!R1592,rounding_decimal_places))</f>
        <v>2031</v>
      </c>
      <c r="AD797" s="12">
        <f>IF(ISBLANK('Set Schedules Here'!R1593),"",ROUND('Set Schedules Here'!R1593,rounding_decimal_places))</f>
        <v>0.25730900000000001</v>
      </c>
      <c r="AE797" s="12">
        <f>IF(ISBLANK('Set Schedules Here'!S1592),"",ROUND('Set Schedules Here'!S1592,rounding_decimal_places))</f>
        <v>2032</v>
      </c>
      <c r="AF797" s="12">
        <f>IF(ISBLANK('Set Schedules Here'!S1593),"",ROUND('Set Schedules Here'!S1593,rounding_decimal_places))</f>
        <v>0.31250899999999998</v>
      </c>
      <c r="AG797" s="12">
        <f>IF(ISBLANK('Set Schedules Here'!T1592),"",ROUND('Set Schedules Here'!T1592,rounding_decimal_places))</f>
        <v>2033</v>
      </c>
      <c r="AH797" s="12">
        <f>IF(ISBLANK('Set Schedules Here'!T1593),"",ROUND('Set Schedules Here'!T1593,rounding_decimal_places))</f>
        <v>0.37370999999999999</v>
      </c>
      <c r="AI797" s="12">
        <f>IF(ISBLANK('Set Schedules Here'!U1592),"",ROUND('Set Schedules Here'!U1592,rounding_decimal_places))</f>
        <v>2034</v>
      </c>
      <c r="AJ797" s="12">
        <f>IF(ISBLANK('Set Schedules Here'!U1593),"",ROUND('Set Schedules Here'!U1593,rounding_decimal_places))</f>
        <v>0.43940099999999999</v>
      </c>
      <c r="AK797" s="12">
        <f>IF(ISBLANK('Set Schedules Here'!V1592),"",ROUND('Set Schedules Here'!V1592,rounding_decimal_places))</f>
        <v>2035</v>
      </c>
      <c r="AL797" s="12">
        <f>IF(ISBLANK('Set Schedules Here'!V1593),"",ROUND('Set Schedules Here'!V1593,rounding_decimal_places))</f>
        <v>0.50749999999999995</v>
      </c>
      <c r="AM797" s="12">
        <f>IF(ISBLANK('Set Schedules Here'!W1592),"",ROUND('Set Schedules Here'!W1592,rounding_decimal_places))</f>
        <v>2036</v>
      </c>
      <c r="AN797" s="12">
        <f>IF(ISBLANK('Set Schedules Here'!W1593),"",ROUND('Set Schedules Here'!W1593,rounding_decimal_places))</f>
        <v>0.57559899999999997</v>
      </c>
      <c r="AO797" s="12">
        <f>IF(ISBLANK('Set Schedules Here'!X1592),"",ROUND('Set Schedules Here'!X1592,rounding_decimal_places))</f>
        <v>2037</v>
      </c>
      <c r="AP797" s="12">
        <f>IF(ISBLANK('Set Schedules Here'!X1593),"",ROUND('Set Schedules Here'!X1593,rounding_decimal_places))</f>
        <v>0.64129000000000003</v>
      </c>
      <c r="AQ797" s="12">
        <f>IF(ISBLANK('Set Schedules Here'!Y1592),"",ROUND('Set Schedules Here'!Y1592,rounding_decimal_places))</f>
        <v>2038</v>
      </c>
      <c r="AR797" s="12">
        <f>IF(ISBLANK('Set Schedules Here'!Y1593),"",ROUND('Set Schedules Here'!Y1593,rounding_decimal_places))</f>
        <v>0.70249099999999998</v>
      </c>
      <c r="AS797" s="12">
        <f>IF(ISBLANK('Set Schedules Here'!Z1592),"",ROUND('Set Schedules Here'!Z1592,rounding_decimal_places))</f>
        <v>2039</v>
      </c>
      <c r="AT797" s="12">
        <f>IF(ISBLANK('Set Schedules Here'!Z1593),"",ROUND('Set Schedules Here'!Z1593,rounding_decimal_places))</f>
        <v>0.757691</v>
      </c>
      <c r="AU797" s="12">
        <f>IF(ISBLANK('Set Schedules Here'!AA1592),"",ROUND('Set Schedules Here'!AA1592,rounding_decimal_places))</f>
        <v>2040</v>
      </c>
      <c r="AV797" s="12">
        <f>IF(ISBLANK('Set Schedules Here'!AA1593),"",ROUND('Set Schedules Here'!AA1593,rounding_decimal_places))</f>
        <v>0.80604200000000004</v>
      </c>
      <c r="AW797" s="12">
        <f>IF(ISBLANK('Set Schedules Here'!AB1592),"",ROUND('Set Schedules Here'!AB1592,rounding_decimal_places))</f>
        <v>2041</v>
      </c>
      <c r="AX797" s="12">
        <f>IF(ISBLANK('Set Schedules Here'!AB1593),"",ROUND('Set Schedules Here'!AB1593,rounding_decimal_places))</f>
        <v>0.84731699999999999</v>
      </c>
      <c r="AY797" s="12">
        <f>IF(ISBLANK('Set Schedules Here'!AC1592),"",ROUND('Set Schedules Here'!AC1592,rounding_decimal_places))</f>
        <v>2042</v>
      </c>
      <c r="AZ797" s="12">
        <f>IF(ISBLANK('Set Schedules Here'!AC1593),"",ROUND('Set Schedules Here'!AC1593,rounding_decimal_places))</f>
        <v>0.88178699999999999</v>
      </c>
      <c r="BA797" s="12">
        <f>IF(ISBLANK('Set Schedules Here'!AD1592),"",ROUND('Set Schedules Here'!AD1592,rounding_decimal_places))</f>
        <v>2043</v>
      </c>
      <c r="BB797" s="12">
        <f>IF(ISBLANK('Set Schedules Here'!AD1593),"",ROUND('Set Schedules Here'!AD1593,rounding_decimal_places))</f>
        <v>0.910049</v>
      </c>
      <c r="BC797" s="12">
        <f>IF(ISBLANK('Set Schedules Here'!AE1592),"",ROUND('Set Schedules Here'!AE1592,rounding_decimal_places))</f>
        <v>2044</v>
      </c>
      <c r="BD797" s="12">
        <f>IF(ISBLANK('Set Schedules Here'!AE1593),"",ROUND('Set Schedules Here'!AE1593,rounding_decimal_places))</f>
        <v>0.93287299999999995</v>
      </c>
      <c r="BE797" s="12">
        <f>IF(ISBLANK('Set Schedules Here'!AF1592),"",ROUND('Set Schedules Here'!AF1592,rounding_decimal_places))</f>
        <v>2045</v>
      </c>
      <c r="BF797" s="12">
        <f>IF(ISBLANK('Set Schedules Here'!AF1593),"",ROUND('Set Schedules Here'!AF1593,rounding_decimal_places))</f>
        <v>0.95108199999999998</v>
      </c>
      <c r="BG797" s="12">
        <f>IF(ISBLANK('Set Schedules Here'!AG1592),"",ROUND('Set Schedules Here'!AG1592,rounding_decimal_places))</f>
        <v>2046</v>
      </c>
      <c r="BH797" s="12">
        <f>IF(ISBLANK('Set Schedules Here'!AG1593),"",ROUND('Set Schedules Here'!AG1593,rounding_decimal_places))</f>
        <v>0.96546799999999999</v>
      </c>
      <c r="BI797" s="12">
        <f>IF(ISBLANK('Set Schedules Here'!AH1592),"",ROUND('Set Schedules Here'!AH1592,rounding_decimal_places))</f>
        <v>2047</v>
      </c>
      <c r="BJ797" s="12">
        <f>IF(ISBLANK('Set Schedules Here'!AH1593),"",ROUND('Set Schedules Here'!AH1593,rounding_decimal_places))</f>
        <v>0.97674700000000003</v>
      </c>
      <c r="BK797" s="12">
        <f>IF(ISBLANK('Set Schedules Here'!AI1592),"",ROUND('Set Schedules Here'!AI1592,rounding_decimal_places))</f>
        <v>2048</v>
      </c>
      <c r="BL797" s="12">
        <f>IF(ISBLANK('Set Schedules Here'!AI1593),"",ROUND('Set Schedules Here'!AI1593,rounding_decimal_places))</f>
        <v>0.98553599999999997</v>
      </c>
      <c r="BM797" s="12">
        <f>IF(ISBLANK('Set Schedules Here'!AJ1592),"",ROUND('Set Schedules Here'!AJ1592,rounding_decimal_places))</f>
        <v>2049</v>
      </c>
      <c r="BN797" s="12">
        <f>IF(ISBLANK('Set Schedules Here'!AJ1593),"",ROUND('Set Schedules Here'!AJ1593,rounding_decimal_places))</f>
        <v>0.99235200000000001</v>
      </c>
      <c r="BO797" s="12">
        <f>IF(ISBLANK('Set Schedules Here'!AK1592),"",ROUND('Set Schedules Here'!AK1592,rounding_decimal_places))</f>
        <v>2050</v>
      </c>
      <c r="BP797" s="21">
        <f>IF(ISBLANK('Set Schedules Here'!AK1593),"",ROUND('Set Schedules Here'!AK1593,rounding_decimal_places))</f>
        <v>0.99761900000000003</v>
      </c>
    </row>
    <row r="798" spans="1:68" x14ac:dyDescent="0.45">
      <c r="A798" s="16" t="str">
        <f>'Set Schedules Here'!A1594</f>
        <v>RnD CCS fuel use reduction</v>
      </c>
      <c r="B798" s="12" t="str">
        <f>IF(ISBLANK('Set Schedules Here'!C1594),"",'Set Schedules Here'!C1594)</f>
        <v/>
      </c>
      <c r="C798" s="12" t="str">
        <f>IF(ISBLANK('Set Schedules Here'!D1594),"",'Set Schedules Here'!D1594)</f>
        <v/>
      </c>
      <c r="D798" s="21" t="str">
        <f>IF(ISBLANK('Set Schedules Here'!E1594),"",'Set Schedules Here'!E1594)</f>
        <v/>
      </c>
      <c r="E798" s="12">
        <f>IF(ISBLANK('Set Schedules Here'!F1594),"",ROUND('Set Schedules Here'!F1594,rounding_decimal_places))</f>
        <v>2019</v>
      </c>
      <c r="F798" s="12">
        <f>IF(ISBLANK('Set Schedules Here'!F1595),"",ROUND('Set Schedules Here'!F1595,rounding_decimal_places))</f>
        <v>0</v>
      </c>
      <c r="G798" s="12">
        <f>IF(ISBLANK('Set Schedules Here'!G1594),"",ROUND('Set Schedules Here'!G1594,rounding_decimal_places))</f>
        <v>2020</v>
      </c>
      <c r="H798" s="12">
        <f>IF(ISBLANK('Set Schedules Here'!G1595),"",ROUND('Set Schedules Here'!G1595,rounding_decimal_places))</f>
        <v>0</v>
      </c>
      <c r="I798" s="12">
        <f>IF(ISBLANK('Set Schedules Here'!H1594),"",ROUND('Set Schedules Here'!H1594,rounding_decimal_places))</f>
        <v>2021</v>
      </c>
      <c r="J798" s="12">
        <f>IF(ISBLANK('Set Schedules Here'!H1595),"",ROUND('Set Schedules Here'!H1595,rounding_decimal_places))</f>
        <v>2.2648000000000001E-2</v>
      </c>
      <c r="K798" s="12">
        <f>IF(ISBLANK('Set Schedules Here'!I1594),"",ROUND('Set Schedules Here'!I1594,rounding_decimal_places))</f>
        <v>2022</v>
      </c>
      <c r="L798" s="12">
        <f>IF(ISBLANK('Set Schedules Here'!I1595),"",ROUND('Set Schedules Here'!I1595,rounding_decimal_places))</f>
        <v>2.9464000000000001E-2</v>
      </c>
      <c r="M798" s="12">
        <f>IF(ISBLANK('Set Schedules Here'!J1594),"",ROUND('Set Schedules Here'!J1594,rounding_decimal_places))</f>
        <v>2023</v>
      </c>
      <c r="N798" s="12">
        <f>IF(ISBLANK('Set Schedules Here'!J1595),"",ROUND('Set Schedules Here'!J1595,rounding_decimal_places))</f>
        <v>3.8253000000000002E-2</v>
      </c>
      <c r="O798" s="12">
        <f>IF(ISBLANK('Set Schedules Here'!K1594),"",ROUND('Set Schedules Here'!K1594,rounding_decimal_places))</f>
        <v>2024</v>
      </c>
      <c r="P798" s="12">
        <f>IF(ISBLANK('Set Schedules Here'!K1595),"",ROUND('Set Schedules Here'!K1595,rounding_decimal_places))</f>
        <v>4.9532E-2</v>
      </c>
      <c r="Q798" s="12">
        <f>IF(ISBLANK('Set Schedules Here'!L1594),"",ROUND('Set Schedules Here'!L1594,rounding_decimal_places))</f>
        <v>2025</v>
      </c>
      <c r="R798" s="12">
        <f>IF(ISBLANK('Set Schedules Here'!L1595),"",ROUND('Set Schedules Here'!L1595,rounding_decimal_places))</f>
        <v>6.3918000000000003E-2</v>
      </c>
      <c r="S798" s="12">
        <f>IF(ISBLANK('Set Schedules Here'!M1594),"",ROUND('Set Schedules Here'!M1594,rounding_decimal_places))</f>
        <v>2026</v>
      </c>
      <c r="T798" s="12">
        <f>IF(ISBLANK('Set Schedules Here'!M1595),"",ROUND('Set Schedules Here'!M1595,rounding_decimal_places))</f>
        <v>8.2127000000000006E-2</v>
      </c>
      <c r="U798" s="12">
        <f>IF(ISBLANK('Set Schedules Here'!N1594),"",ROUND('Set Schedules Here'!N1594,rounding_decimal_places))</f>
        <v>2027</v>
      </c>
      <c r="V798" s="12">
        <f>IF(ISBLANK('Set Schedules Here'!N1595),"",ROUND('Set Schedules Here'!N1595,rounding_decimal_places))</f>
        <v>0.104951</v>
      </c>
      <c r="W798" s="12">
        <f>IF(ISBLANK('Set Schedules Here'!O1594),"",ROUND('Set Schedules Here'!O1594,rounding_decimal_places))</f>
        <v>2028</v>
      </c>
      <c r="X798" s="12">
        <f>IF(ISBLANK('Set Schedules Here'!O1595),"",ROUND('Set Schedules Here'!O1595,rounding_decimal_places))</f>
        <v>0.133213</v>
      </c>
      <c r="Y798" s="12">
        <f>IF(ISBLANK('Set Schedules Here'!P1594),"",ROUND('Set Schedules Here'!P1594,rounding_decimal_places))</f>
        <v>2029</v>
      </c>
      <c r="Z798" s="12">
        <f>IF(ISBLANK('Set Schedules Here'!P1595),"",ROUND('Set Schedules Here'!P1595,rounding_decimal_places))</f>
        <v>0.167683</v>
      </c>
      <c r="AA798" s="12">
        <f>IF(ISBLANK('Set Schedules Here'!Q1594),"",ROUND('Set Schedules Here'!Q1594,rounding_decimal_places))</f>
        <v>2030</v>
      </c>
      <c r="AB798" s="12">
        <f>IF(ISBLANK('Set Schedules Here'!Q1595),"",ROUND('Set Schedules Here'!Q1595,rounding_decimal_places))</f>
        <v>0.208958</v>
      </c>
      <c r="AC798" s="12">
        <f>IF(ISBLANK('Set Schedules Here'!R1594),"",ROUND('Set Schedules Here'!R1594,rounding_decimal_places))</f>
        <v>2031</v>
      </c>
      <c r="AD798" s="12">
        <f>IF(ISBLANK('Set Schedules Here'!R1595),"",ROUND('Set Schedules Here'!R1595,rounding_decimal_places))</f>
        <v>0.25730900000000001</v>
      </c>
      <c r="AE798" s="12">
        <f>IF(ISBLANK('Set Schedules Here'!S1594),"",ROUND('Set Schedules Here'!S1594,rounding_decimal_places))</f>
        <v>2032</v>
      </c>
      <c r="AF798" s="12">
        <f>IF(ISBLANK('Set Schedules Here'!S1595),"",ROUND('Set Schedules Here'!S1595,rounding_decimal_places))</f>
        <v>0.31250899999999998</v>
      </c>
      <c r="AG798" s="12">
        <f>IF(ISBLANK('Set Schedules Here'!T1594),"",ROUND('Set Schedules Here'!T1594,rounding_decimal_places))</f>
        <v>2033</v>
      </c>
      <c r="AH798" s="12">
        <f>IF(ISBLANK('Set Schedules Here'!T1595),"",ROUND('Set Schedules Here'!T1595,rounding_decimal_places))</f>
        <v>0.37370999999999999</v>
      </c>
      <c r="AI798" s="12">
        <f>IF(ISBLANK('Set Schedules Here'!U1594),"",ROUND('Set Schedules Here'!U1594,rounding_decimal_places))</f>
        <v>2034</v>
      </c>
      <c r="AJ798" s="12">
        <f>IF(ISBLANK('Set Schedules Here'!U1595),"",ROUND('Set Schedules Here'!U1595,rounding_decimal_places))</f>
        <v>0.43940099999999999</v>
      </c>
      <c r="AK798" s="12">
        <f>IF(ISBLANK('Set Schedules Here'!V1594),"",ROUND('Set Schedules Here'!V1594,rounding_decimal_places))</f>
        <v>2035</v>
      </c>
      <c r="AL798" s="12">
        <f>IF(ISBLANK('Set Schedules Here'!V1595),"",ROUND('Set Schedules Here'!V1595,rounding_decimal_places))</f>
        <v>0.50749999999999995</v>
      </c>
      <c r="AM798" s="12">
        <f>IF(ISBLANK('Set Schedules Here'!W1594),"",ROUND('Set Schedules Here'!W1594,rounding_decimal_places))</f>
        <v>2036</v>
      </c>
      <c r="AN798" s="12">
        <f>IF(ISBLANK('Set Schedules Here'!W1595),"",ROUND('Set Schedules Here'!W1595,rounding_decimal_places))</f>
        <v>0.57559899999999997</v>
      </c>
      <c r="AO798" s="12">
        <f>IF(ISBLANK('Set Schedules Here'!X1594),"",ROUND('Set Schedules Here'!X1594,rounding_decimal_places))</f>
        <v>2037</v>
      </c>
      <c r="AP798" s="12">
        <f>IF(ISBLANK('Set Schedules Here'!X1595),"",ROUND('Set Schedules Here'!X1595,rounding_decimal_places))</f>
        <v>0.64129000000000003</v>
      </c>
      <c r="AQ798" s="12">
        <f>IF(ISBLANK('Set Schedules Here'!Y1594),"",ROUND('Set Schedules Here'!Y1594,rounding_decimal_places))</f>
        <v>2038</v>
      </c>
      <c r="AR798" s="12">
        <f>IF(ISBLANK('Set Schedules Here'!Y1595),"",ROUND('Set Schedules Here'!Y1595,rounding_decimal_places))</f>
        <v>0.70249099999999998</v>
      </c>
      <c r="AS798" s="12">
        <f>IF(ISBLANK('Set Schedules Here'!Z1594),"",ROUND('Set Schedules Here'!Z1594,rounding_decimal_places))</f>
        <v>2039</v>
      </c>
      <c r="AT798" s="12">
        <f>IF(ISBLANK('Set Schedules Here'!Z1595),"",ROUND('Set Schedules Here'!Z1595,rounding_decimal_places))</f>
        <v>0.757691</v>
      </c>
      <c r="AU798" s="12">
        <f>IF(ISBLANK('Set Schedules Here'!AA1594),"",ROUND('Set Schedules Here'!AA1594,rounding_decimal_places))</f>
        <v>2040</v>
      </c>
      <c r="AV798" s="12">
        <f>IF(ISBLANK('Set Schedules Here'!AA1595),"",ROUND('Set Schedules Here'!AA1595,rounding_decimal_places))</f>
        <v>0.80604200000000004</v>
      </c>
      <c r="AW798" s="12">
        <f>IF(ISBLANK('Set Schedules Here'!AB1594),"",ROUND('Set Schedules Here'!AB1594,rounding_decimal_places))</f>
        <v>2041</v>
      </c>
      <c r="AX798" s="12">
        <f>IF(ISBLANK('Set Schedules Here'!AB1595),"",ROUND('Set Schedules Here'!AB1595,rounding_decimal_places))</f>
        <v>0.84731699999999999</v>
      </c>
      <c r="AY798" s="12">
        <f>IF(ISBLANK('Set Schedules Here'!AC1594),"",ROUND('Set Schedules Here'!AC1594,rounding_decimal_places))</f>
        <v>2042</v>
      </c>
      <c r="AZ798" s="12">
        <f>IF(ISBLANK('Set Schedules Here'!AC1595),"",ROUND('Set Schedules Here'!AC1595,rounding_decimal_places))</f>
        <v>0.88178699999999999</v>
      </c>
      <c r="BA798" s="12">
        <f>IF(ISBLANK('Set Schedules Here'!AD1594),"",ROUND('Set Schedules Here'!AD1594,rounding_decimal_places))</f>
        <v>2043</v>
      </c>
      <c r="BB798" s="12">
        <f>IF(ISBLANK('Set Schedules Here'!AD1595),"",ROUND('Set Schedules Here'!AD1595,rounding_decimal_places))</f>
        <v>0.910049</v>
      </c>
      <c r="BC798" s="12">
        <f>IF(ISBLANK('Set Schedules Here'!AE1594),"",ROUND('Set Schedules Here'!AE1594,rounding_decimal_places))</f>
        <v>2044</v>
      </c>
      <c r="BD798" s="12">
        <f>IF(ISBLANK('Set Schedules Here'!AE1595),"",ROUND('Set Schedules Here'!AE1595,rounding_decimal_places))</f>
        <v>0.93287299999999995</v>
      </c>
      <c r="BE798" s="12">
        <f>IF(ISBLANK('Set Schedules Here'!AF1594),"",ROUND('Set Schedules Here'!AF1594,rounding_decimal_places))</f>
        <v>2045</v>
      </c>
      <c r="BF798" s="12">
        <f>IF(ISBLANK('Set Schedules Here'!AF1595),"",ROUND('Set Schedules Here'!AF1595,rounding_decimal_places))</f>
        <v>0.95108199999999998</v>
      </c>
      <c r="BG798" s="12">
        <f>IF(ISBLANK('Set Schedules Here'!AG1594),"",ROUND('Set Schedules Here'!AG1594,rounding_decimal_places))</f>
        <v>2046</v>
      </c>
      <c r="BH798" s="12">
        <f>IF(ISBLANK('Set Schedules Here'!AG1595),"",ROUND('Set Schedules Here'!AG1595,rounding_decimal_places))</f>
        <v>0.96546799999999999</v>
      </c>
      <c r="BI798" s="12">
        <f>IF(ISBLANK('Set Schedules Here'!AH1594),"",ROUND('Set Schedules Here'!AH1594,rounding_decimal_places))</f>
        <v>2047</v>
      </c>
      <c r="BJ798" s="12">
        <f>IF(ISBLANK('Set Schedules Here'!AH1595),"",ROUND('Set Schedules Here'!AH1595,rounding_decimal_places))</f>
        <v>0.97674700000000003</v>
      </c>
      <c r="BK798" s="12">
        <f>IF(ISBLANK('Set Schedules Here'!AI1594),"",ROUND('Set Schedules Here'!AI1594,rounding_decimal_places))</f>
        <v>2048</v>
      </c>
      <c r="BL798" s="12">
        <f>IF(ISBLANK('Set Schedules Here'!AI1595),"",ROUND('Set Schedules Here'!AI1595,rounding_decimal_places))</f>
        <v>0.98553599999999997</v>
      </c>
      <c r="BM798" s="12">
        <f>IF(ISBLANK('Set Schedules Here'!AJ1594),"",ROUND('Set Schedules Here'!AJ1594,rounding_decimal_places))</f>
        <v>2049</v>
      </c>
      <c r="BN798" s="12">
        <f>IF(ISBLANK('Set Schedules Here'!AJ1595),"",ROUND('Set Schedules Here'!AJ1595,rounding_decimal_places))</f>
        <v>0.99235200000000001</v>
      </c>
      <c r="BO798" s="12">
        <f>IF(ISBLANK('Set Schedules Here'!AK1594),"",ROUND('Set Schedules Here'!AK1594,rounding_decimal_places))</f>
        <v>2050</v>
      </c>
      <c r="BP798" s="21">
        <f>IF(ISBLANK('Set Schedules Here'!AK1595),"",ROUND('Set Schedules Here'!AK1595,rounding_decimal_places))</f>
        <v>0.99761900000000003</v>
      </c>
    </row>
    <row r="799" spans="1:68" x14ac:dyDescent="0.45">
      <c r="A799" s="16" t="str">
        <f>'Set Schedules Here'!A1596</f>
        <v>geoeng direct air capture</v>
      </c>
      <c r="B799" s="12" t="str">
        <f>IF(ISBLANK('Set Schedules Here'!C1596),"",'Set Schedules Here'!C1596)</f>
        <v/>
      </c>
      <c r="C799" s="12" t="str">
        <f>IF(ISBLANK('Set Schedules Here'!D1596),"",'Set Schedules Here'!D1596)</f>
        <v/>
      </c>
      <c r="D799" s="21" t="str">
        <f>IF(ISBLANK('Set Schedules Here'!E1596),"",'Set Schedules Here'!E1596)</f>
        <v/>
      </c>
      <c r="E799" s="12">
        <f>IF(ISBLANK('Set Schedules Here'!F1596),"",ROUND('Set Schedules Here'!F1596,rounding_decimal_places))</f>
        <v>2019</v>
      </c>
      <c r="F799" s="12">
        <f>IF(ISBLANK('Set Schedules Here'!F1597),"",ROUND('Set Schedules Here'!F1597,rounding_decimal_places))</f>
        <v>0</v>
      </c>
      <c r="G799" s="12">
        <f>IF(ISBLANK('Set Schedules Here'!G1596),"",ROUND('Set Schedules Here'!G1596,rounding_decimal_places))</f>
        <v>2020</v>
      </c>
      <c r="H799" s="12">
        <f>IF(ISBLANK('Set Schedules Here'!G1597),"",ROUND('Set Schedules Here'!G1597,rounding_decimal_places))</f>
        <v>0</v>
      </c>
      <c r="I799" s="12">
        <f>IF(ISBLANK('Set Schedules Here'!H1596),"",ROUND('Set Schedules Here'!H1596,rounding_decimal_places))</f>
        <v>2050</v>
      </c>
      <c r="J799" s="12">
        <f>IF(ISBLANK('Set Schedules Here'!H1597),"",ROUND('Set Schedules Here'!H1597,rounding_decimal_places))</f>
        <v>1</v>
      </c>
      <c r="K799" s="12" t="str">
        <f>IF(ISBLANK('Set Schedules Here'!I1596),"",ROUND('Set Schedules Here'!I1596,rounding_decimal_places))</f>
        <v/>
      </c>
      <c r="L799" s="12" t="str">
        <f>IF(ISBLANK('Set Schedules Here'!I1597),"",ROUND('Set Schedules Here'!I1597,rounding_decimal_places))</f>
        <v/>
      </c>
      <c r="M799" s="12" t="str">
        <f>IF(ISBLANK('Set Schedules Here'!J1596),"",ROUND('Set Schedules Here'!J1596,rounding_decimal_places))</f>
        <v/>
      </c>
      <c r="N799" s="12" t="str">
        <f>IF(ISBLANK('Set Schedules Here'!J1597),"",ROUND('Set Schedules Here'!J1597,rounding_decimal_places))</f>
        <v/>
      </c>
      <c r="O799" s="12" t="str">
        <f>IF(ISBLANK('Set Schedules Here'!K1596),"",ROUND('Set Schedules Here'!K1596,rounding_decimal_places))</f>
        <v/>
      </c>
      <c r="P799" s="12" t="str">
        <f>IF(ISBLANK('Set Schedules Here'!K1597),"",ROUND('Set Schedules Here'!K1597,rounding_decimal_places))</f>
        <v/>
      </c>
      <c r="Q799" s="12" t="str">
        <f>IF(ISBLANK('Set Schedules Here'!L1596),"",ROUND('Set Schedules Here'!L1596,rounding_decimal_places))</f>
        <v/>
      </c>
      <c r="R799" s="12" t="str">
        <f>IF(ISBLANK('Set Schedules Here'!L1597),"",ROUND('Set Schedules Here'!L1597,rounding_decimal_places))</f>
        <v/>
      </c>
      <c r="S799" s="12" t="str">
        <f>IF(ISBLANK('Set Schedules Here'!M1596),"",ROUND('Set Schedules Here'!M1596,rounding_decimal_places))</f>
        <v/>
      </c>
      <c r="T799" s="12" t="str">
        <f>IF(ISBLANK('Set Schedules Here'!M1597),"",ROUND('Set Schedules Here'!M1597,rounding_decimal_places))</f>
        <v/>
      </c>
      <c r="U799" s="12" t="str">
        <f>IF(ISBLANK('Set Schedules Here'!N1596),"",ROUND('Set Schedules Here'!N1596,rounding_decimal_places))</f>
        <v/>
      </c>
      <c r="V799" s="12" t="str">
        <f>IF(ISBLANK('Set Schedules Here'!N1597),"",ROUND('Set Schedules Here'!N1597,rounding_decimal_places))</f>
        <v/>
      </c>
      <c r="W799" s="12" t="str">
        <f>IF(ISBLANK('Set Schedules Here'!O1596),"",ROUND('Set Schedules Here'!O1596,rounding_decimal_places))</f>
        <v/>
      </c>
      <c r="X799" s="12" t="str">
        <f>IF(ISBLANK('Set Schedules Here'!O1597),"",ROUND('Set Schedules Here'!O1597,rounding_decimal_places))</f>
        <v/>
      </c>
      <c r="Y799" s="12" t="str">
        <f>IF(ISBLANK('Set Schedules Here'!P1596),"",ROUND('Set Schedules Here'!P1596,rounding_decimal_places))</f>
        <v/>
      </c>
      <c r="Z799" s="12" t="str">
        <f>IF(ISBLANK('Set Schedules Here'!P1597),"",ROUND('Set Schedules Here'!P1597,rounding_decimal_places))</f>
        <v/>
      </c>
      <c r="AA799" s="12" t="str">
        <f>IF(ISBLANK('Set Schedules Here'!Q1596),"",ROUND('Set Schedules Here'!Q1596,rounding_decimal_places))</f>
        <v/>
      </c>
      <c r="AB799" s="12" t="str">
        <f>IF(ISBLANK('Set Schedules Here'!Q1597),"",ROUND('Set Schedules Here'!Q1597,rounding_decimal_places))</f>
        <v/>
      </c>
      <c r="AC799" s="12" t="str">
        <f>IF(ISBLANK('Set Schedules Here'!R1596),"",ROUND('Set Schedules Here'!R1596,rounding_decimal_places))</f>
        <v/>
      </c>
      <c r="AD799" s="12" t="str">
        <f>IF(ISBLANK('Set Schedules Here'!R1597),"",ROUND('Set Schedules Here'!R1597,rounding_decimal_places))</f>
        <v/>
      </c>
      <c r="AE799" s="12" t="str">
        <f>IF(ISBLANK('Set Schedules Here'!S1596),"",ROUND('Set Schedules Here'!S1596,rounding_decimal_places))</f>
        <v/>
      </c>
      <c r="AF799" s="12" t="str">
        <f>IF(ISBLANK('Set Schedules Here'!S1597),"",ROUND('Set Schedules Here'!S1597,rounding_decimal_places))</f>
        <v/>
      </c>
      <c r="AG799" s="12" t="str">
        <f>IF(ISBLANK('Set Schedules Here'!T1596),"",ROUND('Set Schedules Here'!T1596,rounding_decimal_places))</f>
        <v/>
      </c>
      <c r="AH799" s="12" t="str">
        <f>IF(ISBLANK('Set Schedules Here'!T1597),"",ROUND('Set Schedules Here'!T1597,rounding_decimal_places))</f>
        <v/>
      </c>
      <c r="AI799" s="12" t="str">
        <f>IF(ISBLANK('Set Schedules Here'!U1596),"",ROUND('Set Schedules Here'!U1596,rounding_decimal_places))</f>
        <v/>
      </c>
      <c r="AJ799" s="12" t="str">
        <f>IF(ISBLANK('Set Schedules Here'!U1597),"",ROUND('Set Schedules Here'!U1597,rounding_decimal_places))</f>
        <v/>
      </c>
      <c r="AK799" s="12" t="str">
        <f>IF(ISBLANK('Set Schedules Here'!V1596),"",ROUND('Set Schedules Here'!V1596,rounding_decimal_places))</f>
        <v/>
      </c>
      <c r="AL799" s="12" t="str">
        <f>IF(ISBLANK('Set Schedules Here'!V1597),"",ROUND('Set Schedules Here'!V1597,rounding_decimal_places))</f>
        <v/>
      </c>
      <c r="AM799" s="12" t="str">
        <f>IF(ISBLANK('Set Schedules Here'!W1596),"",ROUND('Set Schedules Here'!W1596,rounding_decimal_places))</f>
        <v/>
      </c>
      <c r="AN799" s="12" t="str">
        <f>IF(ISBLANK('Set Schedules Here'!W1597),"",ROUND('Set Schedules Here'!W1597,rounding_decimal_places))</f>
        <v/>
      </c>
      <c r="AO799" s="12" t="str">
        <f>IF(ISBLANK('Set Schedules Here'!X1596),"",ROUND('Set Schedules Here'!X1596,rounding_decimal_places))</f>
        <v/>
      </c>
      <c r="AP799" s="12" t="str">
        <f>IF(ISBLANK('Set Schedules Here'!X1597),"",ROUND('Set Schedules Here'!X1597,rounding_decimal_places))</f>
        <v/>
      </c>
      <c r="AQ799" s="12" t="str">
        <f>IF(ISBLANK('Set Schedules Here'!Y1596),"",ROUND('Set Schedules Here'!Y1596,rounding_decimal_places))</f>
        <v/>
      </c>
      <c r="AR799" s="12" t="str">
        <f>IF(ISBLANK('Set Schedules Here'!Y1597),"",ROUND('Set Schedules Here'!Y1597,rounding_decimal_places))</f>
        <v/>
      </c>
      <c r="AS799" s="12" t="str">
        <f>IF(ISBLANK('Set Schedules Here'!Z1596),"",ROUND('Set Schedules Here'!Z1596,rounding_decimal_places))</f>
        <v/>
      </c>
      <c r="AT799" s="12" t="str">
        <f>IF(ISBLANK('Set Schedules Here'!Z1597),"",ROUND('Set Schedules Here'!Z1597,rounding_decimal_places))</f>
        <v/>
      </c>
      <c r="AU799" s="12" t="str">
        <f>IF(ISBLANK('Set Schedules Here'!AA1596),"",ROUND('Set Schedules Here'!AA1596,rounding_decimal_places))</f>
        <v/>
      </c>
      <c r="AV799" s="12" t="str">
        <f>IF(ISBLANK('Set Schedules Here'!AA1597),"",ROUND('Set Schedules Here'!AA1597,rounding_decimal_places))</f>
        <v/>
      </c>
      <c r="AW799" s="12" t="str">
        <f>IF(ISBLANK('Set Schedules Here'!AB1596),"",ROUND('Set Schedules Here'!AB1596,rounding_decimal_places))</f>
        <v/>
      </c>
      <c r="AX799" s="12" t="str">
        <f>IF(ISBLANK('Set Schedules Here'!AB1597),"",ROUND('Set Schedules Here'!AB1597,rounding_decimal_places))</f>
        <v/>
      </c>
      <c r="AY799" s="12" t="str">
        <f>IF(ISBLANK('Set Schedules Here'!AC1596),"",ROUND('Set Schedules Here'!AC1596,rounding_decimal_places))</f>
        <v/>
      </c>
      <c r="AZ799" s="12" t="str">
        <f>IF(ISBLANK('Set Schedules Here'!AC1597),"",ROUND('Set Schedules Here'!AC1597,rounding_decimal_places))</f>
        <v/>
      </c>
      <c r="BA799" s="12" t="str">
        <f>IF(ISBLANK('Set Schedules Here'!AD1596),"",ROUND('Set Schedules Here'!AD1596,rounding_decimal_places))</f>
        <v/>
      </c>
      <c r="BB799" s="12" t="str">
        <f>IF(ISBLANK('Set Schedules Here'!AD1597),"",ROUND('Set Schedules Here'!AD1597,rounding_decimal_places))</f>
        <v/>
      </c>
      <c r="BC799" s="12" t="str">
        <f>IF(ISBLANK('Set Schedules Here'!AE1596),"",ROUND('Set Schedules Here'!AE1596,rounding_decimal_places))</f>
        <v/>
      </c>
      <c r="BD799" s="12" t="str">
        <f>IF(ISBLANK('Set Schedules Here'!AE1597),"",ROUND('Set Schedules Here'!AE1597,rounding_decimal_places))</f>
        <v/>
      </c>
      <c r="BE799" s="12" t="str">
        <f>IF(ISBLANK('Set Schedules Here'!AF1596),"",ROUND('Set Schedules Here'!AF1596,rounding_decimal_places))</f>
        <v/>
      </c>
      <c r="BF799" s="12" t="str">
        <f>IF(ISBLANK('Set Schedules Here'!AF1597),"",ROUND('Set Schedules Here'!AF1597,rounding_decimal_places))</f>
        <v/>
      </c>
      <c r="BG799" s="12" t="str">
        <f>IF(ISBLANK('Set Schedules Here'!AG1596),"",ROUND('Set Schedules Here'!AG1596,rounding_decimal_places))</f>
        <v/>
      </c>
      <c r="BH799" s="12" t="str">
        <f>IF(ISBLANK('Set Schedules Here'!AG1597),"",ROUND('Set Schedules Here'!AG1597,rounding_decimal_places))</f>
        <v/>
      </c>
      <c r="BI799" s="12" t="str">
        <f>IF(ISBLANK('Set Schedules Here'!AH1596),"",ROUND('Set Schedules Here'!AH1596,rounding_decimal_places))</f>
        <v/>
      </c>
      <c r="BJ799" s="12" t="str">
        <f>IF(ISBLANK('Set Schedules Here'!AH1597),"",ROUND('Set Schedules Here'!AH1597,rounding_decimal_places))</f>
        <v/>
      </c>
      <c r="BK799" s="12" t="str">
        <f>IF(ISBLANK('Set Schedules Here'!AI1596),"",ROUND('Set Schedules Here'!AI1596,rounding_decimal_places))</f>
        <v/>
      </c>
      <c r="BL799" s="12" t="str">
        <f>IF(ISBLANK('Set Schedules Here'!AI1597),"",ROUND('Set Schedules Here'!AI1597,rounding_decimal_places))</f>
        <v/>
      </c>
      <c r="BM799" s="12" t="str">
        <f>IF(ISBLANK('Set Schedules Here'!AJ1596),"",ROUND('Set Schedules Here'!AJ1596,rounding_decimal_places))</f>
        <v/>
      </c>
      <c r="BN799" s="12" t="str">
        <f>IF(ISBLANK('Set Schedules Here'!AJ1597),"",ROUND('Set Schedules Here'!AJ1597,rounding_decimal_places))</f>
        <v/>
      </c>
      <c r="BO799" s="12" t="str">
        <f>IF(ISBLANK('Set Schedules Here'!AK1596),"",ROUND('Set Schedules Here'!AK1596,rounding_decimal_places))</f>
        <v/>
      </c>
      <c r="BP799" s="21" t="str">
        <f>IF(ISBLANK('Set Schedules Here'!AK1597),"",ROUND('Set Schedules Here'!AK1597,rounding_decimal_places))</f>
        <v/>
      </c>
    </row>
    <row r="800" spans="1:68" x14ac:dyDescent="0.45">
      <c r="A800" s="16" t="str">
        <f>'Set Schedules Here'!A1598</f>
        <v>settings exogenous GDP adjustment</v>
      </c>
      <c r="B800" s="12" t="str">
        <f>IF(ISBLANK('Set Schedules Here'!C1598),"",'Set Schedules Here'!C1598)</f>
        <v/>
      </c>
      <c r="C800" s="12" t="str">
        <f>IF(ISBLANK('Set Schedules Here'!D1598),"",'Set Schedules Here'!D1598)</f>
        <v/>
      </c>
      <c r="D800" s="21" t="str">
        <f>IF(ISBLANK('Set Schedules Here'!E1598),"",'Set Schedules Here'!E1598)</f>
        <v/>
      </c>
      <c r="E800" s="12">
        <f>IF(ISBLANK('Set Schedules Here'!F1598),"",ROUND('Set Schedules Here'!F1598,rounding_decimal_places))</f>
        <v>2019</v>
      </c>
      <c r="F800" s="12">
        <f>IF(ISBLANK('Set Schedules Here'!F1599),"",ROUND('Set Schedules Here'!F1599,rounding_decimal_places))</f>
        <v>0</v>
      </c>
      <c r="G800" s="12">
        <f>IF(ISBLANK('Set Schedules Here'!G1598),"",ROUND('Set Schedules Here'!G1598,rounding_decimal_places))</f>
        <v>2020</v>
      </c>
      <c r="H800" s="12">
        <f>IF(ISBLANK('Set Schedules Here'!G1599),"",ROUND('Set Schedules Here'!G1599,rounding_decimal_places))</f>
        <v>1</v>
      </c>
      <c r="I800" s="12">
        <f>IF(ISBLANK('Set Schedules Here'!H1598),"",ROUND('Set Schedules Here'!H1598,rounding_decimal_places))</f>
        <v>2021</v>
      </c>
      <c r="J800" s="12">
        <f>IF(ISBLANK('Set Schedules Here'!H1599),"",ROUND('Set Schedules Here'!H1599,rounding_decimal_places))</f>
        <v>0.5</v>
      </c>
      <c r="K800" s="12">
        <f>IF(ISBLANK('Set Schedules Here'!I1598),"",ROUND('Set Schedules Here'!I1598,rounding_decimal_places))</f>
        <v>2022</v>
      </c>
      <c r="L800" s="12">
        <f>IF(ISBLANK('Set Schedules Here'!I1599),"",ROUND('Set Schedules Here'!I1599,rounding_decimal_places))</f>
        <v>0.25</v>
      </c>
      <c r="M800" s="12">
        <f>IF(ISBLANK('Set Schedules Here'!J1598),"",ROUND('Set Schedules Here'!J1598,rounding_decimal_places))</f>
        <v>2023</v>
      </c>
      <c r="N800" s="12">
        <f>IF(ISBLANK('Set Schedules Here'!J1599),"",ROUND('Set Schedules Here'!J1599,rounding_decimal_places))</f>
        <v>0.125</v>
      </c>
      <c r="O800" s="12">
        <f>IF(ISBLANK('Set Schedules Here'!K1598),"",ROUND('Set Schedules Here'!K1598,rounding_decimal_places))</f>
        <v>2024</v>
      </c>
      <c r="P800" s="12">
        <f>IF(ISBLANK('Set Schedules Here'!K1599),"",ROUND('Set Schedules Here'!K1599,rounding_decimal_places))</f>
        <v>6.25E-2</v>
      </c>
      <c r="Q800" s="12">
        <f>IF(ISBLANK('Set Schedules Here'!L1598),"",ROUND('Set Schedules Here'!L1598,rounding_decimal_places))</f>
        <v>2025</v>
      </c>
      <c r="R800" s="12">
        <f>IF(ISBLANK('Set Schedules Here'!L1599),"",ROUND('Set Schedules Here'!L1599,rounding_decimal_places))</f>
        <v>3.125E-2</v>
      </c>
      <c r="S800" s="12">
        <f>IF(ISBLANK('Set Schedules Here'!M1598),"",ROUND('Set Schedules Here'!M1598,rounding_decimal_places))</f>
        <v>2026</v>
      </c>
      <c r="T800" s="12">
        <f>IF(ISBLANK('Set Schedules Here'!M1599),"",ROUND('Set Schedules Here'!M1599,rounding_decimal_places))</f>
        <v>1.5625E-2</v>
      </c>
      <c r="U800" s="12">
        <f>IF(ISBLANK('Set Schedules Here'!N1598),"",ROUND('Set Schedules Here'!N1598,rounding_decimal_places))</f>
        <v>2027</v>
      </c>
      <c r="V800" s="12">
        <f>IF(ISBLANK('Set Schedules Here'!N1599),"",ROUND('Set Schedules Here'!N1599,rounding_decimal_places))</f>
        <v>7.8130000000000005E-3</v>
      </c>
      <c r="W800" s="12">
        <f>IF(ISBLANK('Set Schedules Here'!O1598),"",ROUND('Set Schedules Here'!O1598,rounding_decimal_places))</f>
        <v>2028</v>
      </c>
      <c r="X800" s="12">
        <f>IF(ISBLANK('Set Schedules Here'!O1599),"",ROUND('Set Schedules Here'!O1599,rounding_decimal_places))</f>
        <v>3.9060000000000002E-3</v>
      </c>
      <c r="Y800" s="12">
        <f>IF(ISBLANK('Set Schedules Here'!P1598),"",ROUND('Set Schedules Here'!P1598,rounding_decimal_places))</f>
        <v>2029</v>
      </c>
      <c r="Z800" s="12">
        <f>IF(ISBLANK('Set Schedules Here'!P1599),"",ROUND('Set Schedules Here'!P1599,rounding_decimal_places))</f>
        <v>1.9530000000000001E-3</v>
      </c>
      <c r="AA800" s="12">
        <f>IF(ISBLANK('Set Schedules Here'!Q1598),"",ROUND('Set Schedules Here'!Q1598,rounding_decimal_places))</f>
        <v>2030</v>
      </c>
      <c r="AB800" s="12">
        <f>IF(ISBLANK('Set Schedules Here'!Q1599),"",ROUND('Set Schedules Here'!Q1599,rounding_decimal_places))</f>
        <v>9.77E-4</v>
      </c>
      <c r="AC800" s="12">
        <f>IF(ISBLANK('Set Schedules Here'!R1598),"",ROUND('Set Schedules Here'!R1598,rounding_decimal_places))</f>
        <v>2031</v>
      </c>
      <c r="AD800" s="12">
        <f>IF(ISBLANK('Set Schedules Here'!R1599),"",ROUND('Set Schedules Here'!R1599,rounding_decimal_places))</f>
        <v>4.8799999999999999E-4</v>
      </c>
      <c r="AE800" s="12">
        <f>IF(ISBLANK('Set Schedules Here'!S1598),"",ROUND('Set Schedules Here'!S1598,rounding_decimal_places))</f>
        <v>2032</v>
      </c>
      <c r="AF800" s="12">
        <f>IF(ISBLANK('Set Schedules Here'!S1599),"",ROUND('Set Schedules Here'!S1599,rounding_decimal_places))</f>
        <v>0</v>
      </c>
      <c r="AG800" s="12">
        <f>IF(ISBLANK('Set Schedules Here'!T1598),"",ROUND('Set Schedules Here'!T1598,rounding_decimal_places))</f>
        <v>2050</v>
      </c>
      <c r="AH800" s="12">
        <f>IF(ISBLANK('Set Schedules Here'!T1599),"",ROUND('Set Schedules Here'!T1599,rounding_decimal_places))</f>
        <v>0</v>
      </c>
      <c r="AI800" s="12" t="str">
        <f>IF(ISBLANK('Set Schedules Here'!U1598),"",ROUND('Set Schedules Here'!U1598,rounding_decimal_places))</f>
        <v/>
      </c>
      <c r="AJ800" s="12" t="str">
        <f>IF(ISBLANK('Set Schedules Here'!U1599),"",ROUND('Set Schedules Here'!U1599,rounding_decimal_places))</f>
        <v/>
      </c>
      <c r="AK800" s="12" t="str">
        <f>IF(ISBLANK('Set Schedules Here'!V1598),"",ROUND('Set Schedules Here'!V1598,rounding_decimal_places))</f>
        <v/>
      </c>
      <c r="AL800" s="12" t="str">
        <f>IF(ISBLANK('Set Schedules Here'!V1599),"",ROUND('Set Schedules Here'!V1599,rounding_decimal_places))</f>
        <v/>
      </c>
      <c r="AM800" s="12" t="str">
        <f>IF(ISBLANK('Set Schedules Here'!W1598),"",ROUND('Set Schedules Here'!W1598,rounding_decimal_places))</f>
        <v/>
      </c>
      <c r="AN800" s="12" t="str">
        <f>IF(ISBLANK('Set Schedules Here'!W1599),"",ROUND('Set Schedules Here'!W1599,rounding_decimal_places))</f>
        <v/>
      </c>
      <c r="AO800" s="12" t="str">
        <f>IF(ISBLANK('Set Schedules Here'!X1598),"",ROUND('Set Schedules Here'!X1598,rounding_decimal_places))</f>
        <v/>
      </c>
      <c r="AP800" s="12" t="str">
        <f>IF(ISBLANK('Set Schedules Here'!X1599),"",ROUND('Set Schedules Here'!X1599,rounding_decimal_places))</f>
        <v/>
      </c>
      <c r="AQ800" s="12" t="str">
        <f>IF(ISBLANK('Set Schedules Here'!Y1598),"",ROUND('Set Schedules Here'!Y1598,rounding_decimal_places))</f>
        <v/>
      </c>
      <c r="AR800" s="12" t="str">
        <f>IF(ISBLANK('Set Schedules Here'!Y1599),"",ROUND('Set Schedules Here'!Y1599,rounding_decimal_places))</f>
        <v/>
      </c>
      <c r="AS800" s="12" t="str">
        <f>IF(ISBLANK('Set Schedules Here'!Z1598),"",ROUND('Set Schedules Here'!Z1598,rounding_decimal_places))</f>
        <v/>
      </c>
      <c r="AT800" s="12" t="str">
        <f>IF(ISBLANK('Set Schedules Here'!Z1599),"",ROUND('Set Schedules Here'!Z1599,rounding_decimal_places))</f>
        <v/>
      </c>
      <c r="AU800" s="12" t="str">
        <f>IF(ISBLANK('Set Schedules Here'!AA1598),"",ROUND('Set Schedules Here'!AA1598,rounding_decimal_places))</f>
        <v/>
      </c>
      <c r="AV800" s="12" t="str">
        <f>IF(ISBLANK('Set Schedules Here'!AA1599),"",ROUND('Set Schedules Here'!AA1599,rounding_decimal_places))</f>
        <v/>
      </c>
      <c r="AW800" s="12" t="str">
        <f>IF(ISBLANK('Set Schedules Here'!AB1598),"",ROUND('Set Schedules Here'!AB1598,rounding_decimal_places))</f>
        <v/>
      </c>
      <c r="AX800" s="12" t="str">
        <f>IF(ISBLANK('Set Schedules Here'!AB1599),"",ROUND('Set Schedules Here'!AB1599,rounding_decimal_places))</f>
        <v/>
      </c>
      <c r="AY800" s="12" t="str">
        <f>IF(ISBLANK('Set Schedules Here'!AC1598),"",ROUND('Set Schedules Here'!AC1598,rounding_decimal_places))</f>
        <v/>
      </c>
      <c r="AZ800" s="12" t="str">
        <f>IF(ISBLANK('Set Schedules Here'!AC1599),"",ROUND('Set Schedules Here'!AC1599,rounding_decimal_places))</f>
        <v/>
      </c>
      <c r="BA800" s="12" t="str">
        <f>IF(ISBLANK('Set Schedules Here'!AD1598),"",ROUND('Set Schedules Here'!AD1598,rounding_decimal_places))</f>
        <v/>
      </c>
      <c r="BB800" s="12" t="str">
        <f>IF(ISBLANK('Set Schedules Here'!AD1599),"",ROUND('Set Schedules Here'!AD1599,rounding_decimal_places))</f>
        <v/>
      </c>
      <c r="BC800" s="12" t="str">
        <f>IF(ISBLANK('Set Schedules Here'!AE1598),"",ROUND('Set Schedules Here'!AE1598,rounding_decimal_places))</f>
        <v/>
      </c>
      <c r="BD800" s="12" t="str">
        <f>IF(ISBLANK('Set Schedules Here'!AE1599),"",ROUND('Set Schedules Here'!AE1599,rounding_decimal_places))</f>
        <v/>
      </c>
      <c r="BE800" s="12" t="str">
        <f>IF(ISBLANK('Set Schedules Here'!AF1598),"",ROUND('Set Schedules Here'!AF1598,rounding_decimal_places))</f>
        <v/>
      </c>
      <c r="BF800" s="12" t="str">
        <f>IF(ISBLANK('Set Schedules Here'!AF1599),"",ROUND('Set Schedules Here'!AF1599,rounding_decimal_places))</f>
        <v/>
      </c>
      <c r="BG800" s="12" t="str">
        <f>IF(ISBLANK('Set Schedules Here'!AG1598),"",ROUND('Set Schedules Here'!AG1598,rounding_decimal_places))</f>
        <v/>
      </c>
      <c r="BH800" s="12" t="str">
        <f>IF(ISBLANK('Set Schedules Here'!AG1599),"",ROUND('Set Schedules Here'!AG1599,rounding_decimal_places))</f>
        <v/>
      </c>
      <c r="BI800" s="12" t="str">
        <f>IF(ISBLANK('Set Schedules Here'!AH1598),"",ROUND('Set Schedules Here'!AH1598,rounding_decimal_places))</f>
        <v/>
      </c>
      <c r="BJ800" s="12" t="str">
        <f>IF(ISBLANK('Set Schedules Here'!AH1599),"",ROUND('Set Schedules Here'!AH1599,rounding_decimal_places))</f>
        <v/>
      </c>
      <c r="BK800" s="12" t="str">
        <f>IF(ISBLANK('Set Schedules Here'!AI1598),"",ROUND('Set Schedules Here'!AI1598,rounding_decimal_places))</f>
        <v/>
      </c>
      <c r="BL800" s="12" t="str">
        <f>IF(ISBLANK('Set Schedules Here'!AI1599),"",ROUND('Set Schedules Here'!AI1599,rounding_decimal_places))</f>
        <v/>
      </c>
      <c r="BM800" s="12" t="str">
        <f>IF(ISBLANK('Set Schedules Here'!AJ1598),"",ROUND('Set Schedules Here'!AJ1598,rounding_decimal_places))</f>
        <v/>
      </c>
      <c r="BN800" s="12" t="str">
        <f>IF(ISBLANK('Set Schedules Here'!AJ1599),"",ROUND('Set Schedules Here'!AJ1599,rounding_decimal_places))</f>
        <v/>
      </c>
      <c r="BO800" s="12" t="str">
        <f>IF(ISBLANK('Set Schedules Here'!AK1598),"",ROUND('Set Schedules Here'!AK1598,rounding_decimal_places))</f>
        <v/>
      </c>
      <c r="BP800" s="21" t="str">
        <f>IF(ISBLANK('Set Schedules Here'!AK1599),"",ROUND('Set Schedules Here'!AK1599,rounding_decimal_places))</f>
        <v/>
      </c>
    </row>
    <row r="801" spans="1:68" x14ac:dyDescent="0.45">
      <c r="A801" s="16" t="str">
        <f>'Set Schedules Here'!A1600</f>
        <v>GRA carbon tax revenue</v>
      </c>
      <c r="B801" s="12" t="str">
        <f>IF(ISBLANK('Set Schedules Here'!C1600),"",'Set Schedules Here'!C1600)</f>
        <v>regular spending</v>
      </c>
      <c r="C801" s="12" t="str">
        <f>IF(ISBLANK('Set Schedules Here'!D1600),"",'Set Schedules Here'!D1600)</f>
        <v/>
      </c>
      <c r="D801" s="21" t="str">
        <f>IF(ISBLANK('Set Schedules Here'!E1600),"",'Set Schedules Here'!E1600)</f>
        <v/>
      </c>
      <c r="E801" s="12">
        <f>IF(ISBLANK('Set Schedules Here'!F1600),"",ROUND('Set Schedules Here'!F1600,rounding_decimal_places))</f>
        <v>2019</v>
      </c>
      <c r="F801" s="12">
        <f>IF(ISBLANK('Set Schedules Here'!F1601),"",ROUND('Set Schedules Here'!F1601,rounding_decimal_places))</f>
        <v>1</v>
      </c>
      <c r="G801" s="12">
        <f>IF(ISBLANK('Set Schedules Here'!G1600),"",ROUND('Set Schedules Here'!G1600,rounding_decimal_places))</f>
        <v>2050</v>
      </c>
      <c r="H801" s="12">
        <f>IF(ISBLANK('Set Schedules Here'!G1601),"",ROUND('Set Schedules Here'!G1601,rounding_decimal_places))</f>
        <v>1</v>
      </c>
      <c r="I801" s="12" t="str">
        <f>IF(ISBLANK('Set Schedules Here'!H1600),"",ROUND('Set Schedules Here'!H1600,rounding_decimal_places))</f>
        <v/>
      </c>
      <c r="J801" s="12" t="str">
        <f>IF(ISBLANK('Set Schedules Here'!H1601),"",ROUND('Set Schedules Here'!H1601,rounding_decimal_places))</f>
        <v/>
      </c>
      <c r="K801" s="12" t="str">
        <f>IF(ISBLANK('Set Schedules Here'!I1600),"",ROUND('Set Schedules Here'!I1600,rounding_decimal_places))</f>
        <v/>
      </c>
      <c r="L801" s="12" t="str">
        <f>IF(ISBLANK('Set Schedules Here'!I1601),"",ROUND('Set Schedules Here'!I1601,rounding_decimal_places))</f>
        <v/>
      </c>
      <c r="M801" s="12" t="str">
        <f>IF(ISBLANK('Set Schedules Here'!J1600),"",ROUND('Set Schedules Here'!J1600,rounding_decimal_places))</f>
        <v/>
      </c>
      <c r="N801" s="12" t="str">
        <f>IF(ISBLANK('Set Schedules Here'!J1601),"",ROUND('Set Schedules Here'!J1601,rounding_decimal_places))</f>
        <v/>
      </c>
      <c r="O801" s="12" t="str">
        <f>IF(ISBLANK('Set Schedules Here'!K1600),"",ROUND('Set Schedules Here'!K1600,rounding_decimal_places))</f>
        <v/>
      </c>
      <c r="P801" s="12" t="str">
        <f>IF(ISBLANK('Set Schedules Here'!K1601),"",ROUND('Set Schedules Here'!K1601,rounding_decimal_places))</f>
        <v/>
      </c>
      <c r="Q801" s="12" t="str">
        <f>IF(ISBLANK('Set Schedules Here'!L1600),"",ROUND('Set Schedules Here'!L1600,rounding_decimal_places))</f>
        <v/>
      </c>
      <c r="R801" s="12" t="str">
        <f>IF(ISBLANK('Set Schedules Here'!L1601),"",ROUND('Set Schedules Here'!L1601,rounding_decimal_places))</f>
        <v/>
      </c>
      <c r="S801" s="12" t="str">
        <f>IF(ISBLANK('Set Schedules Here'!M1600),"",ROUND('Set Schedules Here'!M1600,rounding_decimal_places))</f>
        <v/>
      </c>
      <c r="T801" s="12" t="str">
        <f>IF(ISBLANK('Set Schedules Here'!M1601),"",ROUND('Set Schedules Here'!M1601,rounding_decimal_places))</f>
        <v/>
      </c>
      <c r="U801" s="12" t="str">
        <f>IF(ISBLANK('Set Schedules Here'!N1600),"",ROUND('Set Schedules Here'!N1600,rounding_decimal_places))</f>
        <v/>
      </c>
      <c r="V801" s="12" t="str">
        <f>IF(ISBLANK('Set Schedules Here'!N1601),"",ROUND('Set Schedules Here'!N1601,rounding_decimal_places))</f>
        <v/>
      </c>
      <c r="W801" s="12" t="str">
        <f>IF(ISBLANK('Set Schedules Here'!O1600),"",ROUND('Set Schedules Here'!O1600,rounding_decimal_places))</f>
        <v/>
      </c>
      <c r="X801" s="12" t="str">
        <f>IF(ISBLANK('Set Schedules Here'!O1601),"",ROUND('Set Schedules Here'!O1601,rounding_decimal_places))</f>
        <v/>
      </c>
      <c r="Y801" s="12" t="str">
        <f>IF(ISBLANK('Set Schedules Here'!P1600),"",ROUND('Set Schedules Here'!P1600,rounding_decimal_places))</f>
        <v/>
      </c>
      <c r="Z801" s="12" t="str">
        <f>IF(ISBLANK('Set Schedules Here'!P1601),"",ROUND('Set Schedules Here'!P1601,rounding_decimal_places))</f>
        <v/>
      </c>
      <c r="AA801" s="12" t="str">
        <f>IF(ISBLANK('Set Schedules Here'!Q1600),"",ROUND('Set Schedules Here'!Q1600,rounding_decimal_places))</f>
        <v/>
      </c>
      <c r="AB801" s="12" t="str">
        <f>IF(ISBLANK('Set Schedules Here'!Q1601),"",ROUND('Set Schedules Here'!Q1601,rounding_decimal_places))</f>
        <v/>
      </c>
      <c r="AC801" s="12" t="str">
        <f>IF(ISBLANK('Set Schedules Here'!R1600),"",ROUND('Set Schedules Here'!R1600,rounding_decimal_places))</f>
        <v/>
      </c>
      <c r="AD801" s="12" t="str">
        <f>IF(ISBLANK('Set Schedules Here'!R1601),"",ROUND('Set Schedules Here'!R1601,rounding_decimal_places))</f>
        <v/>
      </c>
      <c r="AE801" s="12" t="str">
        <f>IF(ISBLANK('Set Schedules Here'!S1600),"",ROUND('Set Schedules Here'!S1600,rounding_decimal_places))</f>
        <v/>
      </c>
      <c r="AF801" s="12" t="str">
        <f>IF(ISBLANK('Set Schedules Here'!S1601),"",ROUND('Set Schedules Here'!S1601,rounding_decimal_places))</f>
        <v/>
      </c>
      <c r="AG801" s="12" t="str">
        <f>IF(ISBLANK('Set Schedules Here'!T1600),"",ROUND('Set Schedules Here'!T1600,rounding_decimal_places))</f>
        <v/>
      </c>
      <c r="AH801" s="12" t="str">
        <f>IF(ISBLANK('Set Schedules Here'!T1601),"",ROUND('Set Schedules Here'!T1601,rounding_decimal_places))</f>
        <v/>
      </c>
      <c r="AI801" s="12" t="str">
        <f>IF(ISBLANK('Set Schedules Here'!U1600),"",ROUND('Set Schedules Here'!U1600,rounding_decimal_places))</f>
        <v/>
      </c>
      <c r="AJ801" s="12" t="str">
        <f>IF(ISBLANK('Set Schedules Here'!U1601),"",ROUND('Set Schedules Here'!U1601,rounding_decimal_places))</f>
        <v/>
      </c>
      <c r="AK801" s="12" t="str">
        <f>IF(ISBLANK('Set Schedules Here'!V1600),"",ROUND('Set Schedules Here'!V1600,rounding_decimal_places))</f>
        <v/>
      </c>
      <c r="AL801" s="12" t="str">
        <f>IF(ISBLANK('Set Schedules Here'!V1601),"",ROUND('Set Schedules Here'!V1601,rounding_decimal_places))</f>
        <v/>
      </c>
      <c r="AM801" s="12" t="str">
        <f>IF(ISBLANK('Set Schedules Here'!W1600),"",ROUND('Set Schedules Here'!W1600,rounding_decimal_places))</f>
        <v/>
      </c>
      <c r="AN801" s="12" t="str">
        <f>IF(ISBLANK('Set Schedules Here'!W1601),"",ROUND('Set Schedules Here'!W1601,rounding_decimal_places))</f>
        <v/>
      </c>
      <c r="AO801" s="12" t="str">
        <f>IF(ISBLANK('Set Schedules Here'!X1600),"",ROUND('Set Schedules Here'!X1600,rounding_decimal_places))</f>
        <v/>
      </c>
      <c r="AP801" s="12" t="str">
        <f>IF(ISBLANK('Set Schedules Here'!X1601),"",ROUND('Set Schedules Here'!X1601,rounding_decimal_places))</f>
        <v/>
      </c>
      <c r="AQ801" s="12" t="str">
        <f>IF(ISBLANK('Set Schedules Here'!Y1600),"",ROUND('Set Schedules Here'!Y1600,rounding_decimal_places))</f>
        <v/>
      </c>
      <c r="AR801" s="12" t="str">
        <f>IF(ISBLANK('Set Schedules Here'!Y1601),"",ROUND('Set Schedules Here'!Y1601,rounding_decimal_places))</f>
        <v/>
      </c>
      <c r="AS801" s="12" t="str">
        <f>IF(ISBLANK('Set Schedules Here'!Z1600),"",ROUND('Set Schedules Here'!Z1600,rounding_decimal_places))</f>
        <v/>
      </c>
      <c r="AT801" s="12" t="str">
        <f>IF(ISBLANK('Set Schedules Here'!Z1601),"",ROUND('Set Schedules Here'!Z1601,rounding_decimal_places))</f>
        <v/>
      </c>
      <c r="AU801" s="12" t="str">
        <f>IF(ISBLANK('Set Schedules Here'!AA1600),"",ROUND('Set Schedules Here'!AA1600,rounding_decimal_places))</f>
        <v/>
      </c>
      <c r="AV801" s="12" t="str">
        <f>IF(ISBLANK('Set Schedules Here'!AA1601),"",ROUND('Set Schedules Here'!AA1601,rounding_decimal_places))</f>
        <v/>
      </c>
      <c r="AW801" s="12" t="str">
        <f>IF(ISBLANK('Set Schedules Here'!AB1600),"",ROUND('Set Schedules Here'!AB1600,rounding_decimal_places))</f>
        <v/>
      </c>
      <c r="AX801" s="12" t="str">
        <f>IF(ISBLANK('Set Schedules Here'!AB1601),"",ROUND('Set Schedules Here'!AB1601,rounding_decimal_places))</f>
        <v/>
      </c>
      <c r="AY801" s="12" t="str">
        <f>IF(ISBLANK('Set Schedules Here'!AC1600),"",ROUND('Set Schedules Here'!AC1600,rounding_decimal_places))</f>
        <v/>
      </c>
      <c r="AZ801" s="12" t="str">
        <f>IF(ISBLANK('Set Schedules Here'!AC1601),"",ROUND('Set Schedules Here'!AC1601,rounding_decimal_places))</f>
        <v/>
      </c>
      <c r="BA801" s="12" t="str">
        <f>IF(ISBLANK('Set Schedules Here'!AD1600),"",ROUND('Set Schedules Here'!AD1600,rounding_decimal_places))</f>
        <v/>
      </c>
      <c r="BB801" s="12" t="str">
        <f>IF(ISBLANK('Set Schedules Here'!AD1601),"",ROUND('Set Schedules Here'!AD1601,rounding_decimal_places))</f>
        <v/>
      </c>
      <c r="BC801" s="12" t="str">
        <f>IF(ISBLANK('Set Schedules Here'!AE1600),"",ROUND('Set Schedules Here'!AE1600,rounding_decimal_places))</f>
        <v/>
      </c>
      <c r="BD801" s="12" t="str">
        <f>IF(ISBLANK('Set Schedules Here'!AE1601),"",ROUND('Set Schedules Here'!AE1601,rounding_decimal_places))</f>
        <v/>
      </c>
      <c r="BE801" s="12" t="str">
        <f>IF(ISBLANK('Set Schedules Here'!AF1600),"",ROUND('Set Schedules Here'!AF1600,rounding_decimal_places))</f>
        <v/>
      </c>
      <c r="BF801" s="12" t="str">
        <f>IF(ISBLANK('Set Schedules Here'!AF1601),"",ROUND('Set Schedules Here'!AF1601,rounding_decimal_places))</f>
        <v/>
      </c>
      <c r="BG801" s="12" t="str">
        <f>IF(ISBLANK('Set Schedules Here'!AG1600),"",ROUND('Set Schedules Here'!AG1600,rounding_decimal_places))</f>
        <v/>
      </c>
      <c r="BH801" s="12" t="str">
        <f>IF(ISBLANK('Set Schedules Here'!AG1601),"",ROUND('Set Schedules Here'!AG1601,rounding_decimal_places))</f>
        <v/>
      </c>
      <c r="BI801" s="12" t="str">
        <f>IF(ISBLANK('Set Schedules Here'!AH1600),"",ROUND('Set Schedules Here'!AH1600,rounding_decimal_places))</f>
        <v/>
      </c>
      <c r="BJ801" s="12" t="str">
        <f>IF(ISBLANK('Set Schedules Here'!AH1601),"",ROUND('Set Schedules Here'!AH1601,rounding_decimal_places))</f>
        <v/>
      </c>
      <c r="BK801" s="12" t="str">
        <f>IF(ISBLANK('Set Schedules Here'!AI1600),"",ROUND('Set Schedules Here'!AI1600,rounding_decimal_places))</f>
        <v/>
      </c>
      <c r="BL801" s="12" t="str">
        <f>IF(ISBLANK('Set Schedules Here'!AI1601),"",ROUND('Set Schedules Here'!AI1601,rounding_decimal_places))</f>
        <v/>
      </c>
      <c r="BM801" s="12" t="str">
        <f>IF(ISBLANK('Set Schedules Here'!AJ1600),"",ROUND('Set Schedules Here'!AJ1600,rounding_decimal_places))</f>
        <v/>
      </c>
      <c r="BN801" s="12" t="str">
        <f>IF(ISBLANK('Set Schedules Here'!AJ1601),"",ROUND('Set Schedules Here'!AJ1601,rounding_decimal_places))</f>
        <v/>
      </c>
      <c r="BO801" s="12" t="str">
        <f>IF(ISBLANK('Set Schedules Here'!AK1600),"",ROUND('Set Schedules Here'!AK1600,rounding_decimal_places))</f>
        <v/>
      </c>
      <c r="BP801" s="21" t="str">
        <f>IF(ISBLANK('Set Schedules Here'!AK1601),"",ROUND('Set Schedules Here'!AK1601,rounding_decimal_places))</f>
        <v/>
      </c>
    </row>
    <row r="802" spans="1:68" x14ac:dyDescent="0.45">
      <c r="A802" s="16" t="str">
        <f>'Set Schedules Here'!A1602</f>
        <v>GRA carbon tax revenue</v>
      </c>
      <c r="B802" s="12" t="str">
        <f>IF(ISBLANK('Set Schedules Here'!C1602),"",'Set Schedules Here'!C1602)</f>
        <v>deficit spending</v>
      </c>
      <c r="C802" s="12" t="str">
        <f>IF(ISBLANK('Set Schedules Here'!D1602),"",'Set Schedules Here'!D1602)</f>
        <v/>
      </c>
      <c r="D802" s="21" t="str">
        <f>IF(ISBLANK('Set Schedules Here'!E1602),"",'Set Schedules Here'!E1602)</f>
        <v/>
      </c>
      <c r="E802" s="12">
        <f>IF(ISBLANK('Set Schedules Here'!F1602),"",ROUND('Set Schedules Here'!F1602,rounding_decimal_places))</f>
        <v>2019</v>
      </c>
      <c r="F802" s="12">
        <f>IF(ISBLANK('Set Schedules Here'!F1603),"",ROUND('Set Schedules Here'!F1603,rounding_decimal_places))</f>
        <v>1</v>
      </c>
      <c r="G802" s="12">
        <f>IF(ISBLANK('Set Schedules Here'!G1602),"",ROUND('Set Schedules Here'!G1602,rounding_decimal_places))</f>
        <v>2050</v>
      </c>
      <c r="H802" s="12">
        <f>IF(ISBLANK('Set Schedules Here'!G1603),"",ROUND('Set Schedules Here'!G1603,rounding_decimal_places))</f>
        <v>1</v>
      </c>
      <c r="I802" s="12" t="str">
        <f>IF(ISBLANK('Set Schedules Here'!H1602),"",ROUND('Set Schedules Here'!H1602,rounding_decimal_places))</f>
        <v/>
      </c>
      <c r="J802" s="12" t="str">
        <f>IF(ISBLANK('Set Schedules Here'!H1603),"",ROUND('Set Schedules Here'!H1603,rounding_decimal_places))</f>
        <v/>
      </c>
      <c r="K802" s="12" t="str">
        <f>IF(ISBLANK('Set Schedules Here'!I1602),"",ROUND('Set Schedules Here'!I1602,rounding_decimal_places))</f>
        <v/>
      </c>
      <c r="L802" s="12" t="str">
        <f>IF(ISBLANK('Set Schedules Here'!I1603),"",ROUND('Set Schedules Here'!I1603,rounding_decimal_places))</f>
        <v/>
      </c>
      <c r="M802" s="12" t="str">
        <f>IF(ISBLANK('Set Schedules Here'!J1602),"",ROUND('Set Schedules Here'!J1602,rounding_decimal_places))</f>
        <v/>
      </c>
      <c r="N802" s="12" t="str">
        <f>IF(ISBLANK('Set Schedules Here'!J1603),"",ROUND('Set Schedules Here'!J1603,rounding_decimal_places))</f>
        <v/>
      </c>
      <c r="O802" s="12" t="str">
        <f>IF(ISBLANK('Set Schedules Here'!K1602),"",ROUND('Set Schedules Here'!K1602,rounding_decimal_places))</f>
        <v/>
      </c>
      <c r="P802" s="12" t="str">
        <f>IF(ISBLANK('Set Schedules Here'!K1603),"",ROUND('Set Schedules Here'!K1603,rounding_decimal_places))</f>
        <v/>
      </c>
      <c r="Q802" s="12" t="str">
        <f>IF(ISBLANK('Set Schedules Here'!L1602),"",ROUND('Set Schedules Here'!L1602,rounding_decimal_places))</f>
        <v/>
      </c>
      <c r="R802" s="12" t="str">
        <f>IF(ISBLANK('Set Schedules Here'!L1603),"",ROUND('Set Schedules Here'!L1603,rounding_decimal_places))</f>
        <v/>
      </c>
      <c r="S802" s="12" t="str">
        <f>IF(ISBLANK('Set Schedules Here'!M1602),"",ROUND('Set Schedules Here'!M1602,rounding_decimal_places))</f>
        <v/>
      </c>
      <c r="T802" s="12" t="str">
        <f>IF(ISBLANK('Set Schedules Here'!M1603),"",ROUND('Set Schedules Here'!M1603,rounding_decimal_places))</f>
        <v/>
      </c>
      <c r="U802" s="12" t="str">
        <f>IF(ISBLANK('Set Schedules Here'!N1602),"",ROUND('Set Schedules Here'!N1602,rounding_decimal_places))</f>
        <v/>
      </c>
      <c r="V802" s="12" t="str">
        <f>IF(ISBLANK('Set Schedules Here'!N1603),"",ROUND('Set Schedules Here'!N1603,rounding_decimal_places))</f>
        <v/>
      </c>
      <c r="W802" s="12" t="str">
        <f>IF(ISBLANK('Set Schedules Here'!O1602),"",ROUND('Set Schedules Here'!O1602,rounding_decimal_places))</f>
        <v/>
      </c>
      <c r="X802" s="12" t="str">
        <f>IF(ISBLANK('Set Schedules Here'!O1603),"",ROUND('Set Schedules Here'!O1603,rounding_decimal_places))</f>
        <v/>
      </c>
      <c r="Y802" s="12" t="str">
        <f>IF(ISBLANK('Set Schedules Here'!P1602),"",ROUND('Set Schedules Here'!P1602,rounding_decimal_places))</f>
        <v/>
      </c>
      <c r="Z802" s="12" t="str">
        <f>IF(ISBLANK('Set Schedules Here'!P1603),"",ROUND('Set Schedules Here'!P1603,rounding_decimal_places))</f>
        <v/>
      </c>
      <c r="AA802" s="12" t="str">
        <f>IF(ISBLANK('Set Schedules Here'!Q1602),"",ROUND('Set Schedules Here'!Q1602,rounding_decimal_places))</f>
        <v/>
      </c>
      <c r="AB802" s="12" t="str">
        <f>IF(ISBLANK('Set Schedules Here'!Q1603),"",ROUND('Set Schedules Here'!Q1603,rounding_decimal_places))</f>
        <v/>
      </c>
      <c r="AC802" s="12" t="str">
        <f>IF(ISBLANK('Set Schedules Here'!R1602),"",ROUND('Set Schedules Here'!R1602,rounding_decimal_places))</f>
        <v/>
      </c>
      <c r="AD802" s="12" t="str">
        <f>IF(ISBLANK('Set Schedules Here'!R1603),"",ROUND('Set Schedules Here'!R1603,rounding_decimal_places))</f>
        <v/>
      </c>
      <c r="AE802" s="12" t="str">
        <f>IF(ISBLANK('Set Schedules Here'!S1602),"",ROUND('Set Schedules Here'!S1602,rounding_decimal_places))</f>
        <v/>
      </c>
      <c r="AF802" s="12" t="str">
        <f>IF(ISBLANK('Set Schedules Here'!S1603),"",ROUND('Set Schedules Here'!S1603,rounding_decimal_places))</f>
        <v/>
      </c>
      <c r="AG802" s="12" t="str">
        <f>IF(ISBLANK('Set Schedules Here'!T1602),"",ROUND('Set Schedules Here'!T1602,rounding_decimal_places))</f>
        <v/>
      </c>
      <c r="AH802" s="12" t="str">
        <f>IF(ISBLANK('Set Schedules Here'!T1603),"",ROUND('Set Schedules Here'!T1603,rounding_decimal_places))</f>
        <v/>
      </c>
      <c r="AI802" s="12" t="str">
        <f>IF(ISBLANK('Set Schedules Here'!U1602),"",ROUND('Set Schedules Here'!U1602,rounding_decimal_places))</f>
        <v/>
      </c>
      <c r="AJ802" s="12" t="str">
        <f>IF(ISBLANK('Set Schedules Here'!U1603),"",ROUND('Set Schedules Here'!U1603,rounding_decimal_places))</f>
        <v/>
      </c>
      <c r="AK802" s="12" t="str">
        <f>IF(ISBLANK('Set Schedules Here'!V1602),"",ROUND('Set Schedules Here'!V1602,rounding_decimal_places))</f>
        <v/>
      </c>
      <c r="AL802" s="12" t="str">
        <f>IF(ISBLANK('Set Schedules Here'!V1603),"",ROUND('Set Schedules Here'!V1603,rounding_decimal_places))</f>
        <v/>
      </c>
      <c r="AM802" s="12" t="str">
        <f>IF(ISBLANK('Set Schedules Here'!W1602),"",ROUND('Set Schedules Here'!W1602,rounding_decimal_places))</f>
        <v/>
      </c>
      <c r="AN802" s="12" t="str">
        <f>IF(ISBLANK('Set Schedules Here'!W1603),"",ROUND('Set Schedules Here'!W1603,rounding_decimal_places))</f>
        <v/>
      </c>
      <c r="AO802" s="12" t="str">
        <f>IF(ISBLANK('Set Schedules Here'!X1602),"",ROUND('Set Schedules Here'!X1602,rounding_decimal_places))</f>
        <v/>
      </c>
      <c r="AP802" s="12" t="str">
        <f>IF(ISBLANK('Set Schedules Here'!X1603),"",ROUND('Set Schedules Here'!X1603,rounding_decimal_places))</f>
        <v/>
      </c>
      <c r="AQ802" s="12" t="str">
        <f>IF(ISBLANK('Set Schedules Here'!Y1602),"",ROUND('Set Schedules Here'!Y1602,rounding_decimal_places))</f>
        <v/>
      </c>
      <c r="AR802" s="12" t="str">
        <f>IF(ISBLANK('Set Schedules Here'!Y1603),"",ROUND('Set Schedules Here'!Y1603,rounding_decimal_places))</f>
        <v/>
      </c>
      <c r="AS802" s="12" t="str">
        <f>IF(ISBLANK('Set Schedules Here'!Z1602),"",ROUND('Set Schedules Here'!Z1602,rounding_decimal_places))</f>
        <v/>
      </c>
      <c r="AT802" s="12" t="str">
        <f>IF(ISBLANK('Set Schedules Here'!Z1603),"",ROUND('Set Schedules Here'!Z1603,rounding_decimal_places))</f>
        <v/>
      </c>
      <c r="AU802" s="12" t="str">
        <f>IF(ISBLANK('Set Schedules Here'!AA1602),"",ROUND('Set Schedules Here'!AA1602,rounding_decimal_places))</f>
        <v/>
      </c>
      <c r="AV802" s="12" t="str">
        <f>IF(ISBLANK('Set Schedules Here'!AA1603),"",ROUND('Set Schedules Here'!AA1603,rounding_decimal_places))</f>
        <v/>
      </c>
      <c r="AW802" s="12" t="str">
        <f>IF(ISBLANK('Set Schedules Here'!AB1602),"",ROUND('Set Schedules Here'!AB1602,rounding_decimal_places))</f>
        <v/>
      </c>
      <c r="AX802" s="12" t="str">
        <f>IF(ISBLANK('Set Schedules Here'!AB1603),"",ROUND('Set Schedules Here'!AB1603,rounding_decimal_places))</f>
        <v/>
      </c>
      <c r="AY802" s="12" t="str">
        <f>IF(ISBLANK('Set Schedules Here'!AC1602),"",ROUND('Set Schedules Here'!AC1602,rounding_decimal_places))</f>
        <v/>
      </c>
      <c r="AZ802" s="12" t="str">
        <f>IF(ISBLANK('Set Schedules Here'!AC1603),"",ROUND('Set Schedules Here'!AC1603,rounding_decimal_places))</f>
        <v/>
      </c>
      <c r="BA802" s="12" t="str">
        <f>IF(ISBLANK('Set Schedules Here'!AD1602),"",ROUND('Set Schedules Here'!AD1602,rounding_decimal_places))</f>
        <v/>
      </c>
      <c r="BB802" s="12" t="str">
        <f>IF(ISBLANK('Set Schedules Here'!AD1603),"",ROUND('Set Schedules Here'!AD1603,rounding_decimal_places))</f>
        <v/>
      </c>
      <c r="BC802" s="12" t="str">
        <f>IF(ISBLANK('Set Schedules Here'!AE1602),"",ROUND('Set Schedules Here'!AE1602,rounding_decimal_places))</f>
        <v/>
      </c>
      <c r="BD802" s="12" t="str">
        <f>IF(ISBLANK('Set Schedules Here'!AE1603),"",ROUND('Set Schedules Here'!AE1603,rounding_decimal_places))</f>
        <v/>
      </c>
      <c r="BE802" s="12" t="str">
        <f>IF(ISBLANK('Set Schedules Here'!AF1602),"",ROUND('Set Schedules Here'!AF1602,rounding_decimal_places))</f>
        <v/>
      </c>
      <c r="BF802" s="12" t="str">
        <f>IF(ISBLANK('Set Schedules Here'!AF1603),"",ROUND('Set Schedules Here'!AF1603,rounding_decimal_places))</f>
        <v/>
      </c>
      <c r="BG802" s="12" t="str">
        <f>IF(ISBLANK('Set Schedules Here'!AG1602),"",ROUND('Set Schedules Here'!AG1602,rounding_decimal_places))</f>
        <v/>
      </c>
      <c r="BH802" s="12" t="str">
        <f>IF(ISBLANK('Set Schedules Here'!AG1603),"",ROUND('Set Schedules Here'!AG1603,rounding_decimal_places))</f>
        <v/>
      </c>
      <c r="BI802" s="12" t="str">
        <f>IF(ISBLANK('Set Schedules Here'!AH1602),"",ROUND('Set Schedules Here'!AH1602,rounding_decimal_places))</f>
        <v/>
      </c>
      <c r="BJ802" s="12" t="str">
        <f>IF(ISBLANK('Set Schedules Here'!AH1603),"",ROUND('Set Schedules Here'!AH1603,rounding_decimal_places))</f>
        <v/>
      </c>
      <c r="BK802" s="12" t="str">
        <f>IF(ISBLANK('Set Schedules Here'!AI1602),"",ROUND('Set Schedules Here'!AI1602,rounding_decimal_places))</f>
        <v/>
      </c>
      <c r="BL802" s="12" t="str">
        <f>IF(ISBLANK('Set Schedules Here'!AI1603),"",ROUND('Set Schedules Here'!AI1603,rounding_decimal_places))</f>
        <v/>
      </c>
      <c r="BM802" s="12" t="str">
        <f>IF(ISBLANK('Set Schedules Here'!AJ1602),"",ROUND('Set Schedules Here'!AJ1602,rounding_decimal_places))</f>
        <v/>
      </c>
      <c r="BN802" s="12" t="str">
        <f>IF(ISBLANK('Set Schedules Here'!AJ1603),"",ROUND('Set Schedules Here'!AJ1603,rounding_decimal_places))</f>
        <v/>
      </c>
      <c r="BO802" s="12" t="str">
        <f>IF(ISBLANK('Set Schedules Here'!AK1602),"",ROUND('Set Schedules Here'!AK1602,rounding_decimal_places))</f>
        <v/>
      </c>
      <c r="BP802" s="21" t="str">
        <f>IF(ISBLANK('Set Schedules Here'!AK1603),"",ROUND('Set Schedules Here'!AK1603,rounding_decimal_places))</f>
        <v/>
      </c>
    </row>
    <row r="803" spans="1:68" x14ac:dyDescent="0.45">
      <c r="A803" s="16" t="str">
        <f>'Set Schedules Here'!A1604</f>
        <v>GRA carbon tax revenue</v>
      </c>
      <c r="B803" s="12" t="str">
        <f>IF(ISBLANK('Set Schedules Here'!C1604),"",'Set Schedules Here'!C1604)</f>
        <v>household taxes</v>
      </c>
      <c r="C803" s="12" t="str">
        <f>IF(ISBLANK('Set Schedules Here'!D1604),"",'Set Schedules Here'!D1604)</f>
        <v/>
      </c>
      <c r="D803" s="21" t="str">
        <f>IF(ISBLANK('Set Schedules Here'!E1604),"",'Set Schedules Here'!E1604)</f>
        <v/>
      </c>
      <c r="E803" s="12">
        <f>IF(ISBLANK('Set Schedules Here'!F1604),"",ROUND('Set Schedules Here'!F1604,rounding_decimal_places))</f>
        <v>2019</v>
      </c>
      <c r="F803" s="12">
        <f>IF(ISBLANK('Set Schedules Here'!F1605),"",ROUND('Set Schedules Here'!F1605,rounding_decimal_places))</f>
        <v>1</v>
      </c>
      <c r="G803" s="12">
        <f>IF(ISBLANK('Set Schedules Here'!G1604),"",ROUND('Set Schedules Here'!G1604,rounding_decimal_places))</f>
        <v>2050</v>
      </c>
      <c r="H803" s="12">
        <f>IF(ISBLANK('Set Schedules Here'!G1605),"",ROUND('Set Schedules Here'!G1605,rounding_decimal_places))</f>
        <v>1</v>
      </c>
      <c r="I803" s="12" t="str">
        <f>IF(ISBLANK('Set Schedules Here'!H1604),"",ROUND('Set Schedules Here'!H1604,rounding_decimal_places))</f>
        <v/>
      </c>
      <c r="J803" s="12" t="str">
        <f>IF(ISBLANK('Set Schedules Here'!H1605),"",ROUND('Set Schedules Here'!H1605,rounding_decimal_places))</f>
        <v/>
      </c>
      <c r="K803" s="12" t="str">
        <f>IF(ISBLANK('Set Schedules Here'!I1604),"",ROUND('Set Schedules Here'!I1604,rounding_decimal_places))</f>
        <v/>
      </c>
      <c r="L803" s="12" t="str">
        <f>IF(ISBLANK('Set Schedules Here'!I1605),"",ROUND('Set Schedules Here'!I1605,rounding_decimal_places))</f>
        <v/>
      </c>
      <c r="M803" s="12" t="str">
        <f>IF(ISBLANK('Set Schedules Here'!J1604),"",ROUND('Set Schedules Here'!J1604,rounding_decimal_places))</f>
        <v/>
      </c>
      <c r="N803" s="12" t="str">
        <f>IF(ISBLANK('Set Schedules Here'!J1605),"",ROUND('Set Schedules Here'!J1605,rounding_decimal_places))</f>
        <v/>
      </c>
      <c r="O803" s="12" t="str">
        <f>IF(ISBLANK('Set Schedules Here'!K1604),"",ROUND('Set Schedules Here'!K1604,rounding_decimal_places))</f>
        <v/>
      </c>
      <c r="P803" s="12" t="str">
        <f>IF(ISBLANK('Set Schedules Here'!K1605),"",ROUND('Set Schedules Here'!K1605,rounding_decimal_places))</f>
        <v/>
      </c>
      <c r="Q803" s="12" t="str">
        <f>IF(ISBLANK('Set Schedules Here'!L1604),"",ROUND('Set Schedules Here'!L1604,rounding_decimal_places))</f>
        <v/>
      </c>
      <c r="R803" s="12" t="str">
        <f>IF(ISBLANK('Set Schedules Here'!L1605),"",ROUND('Set Schedules Here'!L1605,rounding_decimal_places))</f>
        <v/>
      </c>
      <c r="S803" s="12" t="str">
        <f>IF(ISBLANK('Set Schedules Here'!M1604),"",ROUND('Set Schedules Here'!M1604,rounding_decimal_places))</f>
        <v/>
      </c>
      <c r="T803" s="12" t="str">
        <f>IF(ISBLANK('Set Schedules Here'!M1605),"",ROUND('Set Schedules Here'!M1605,rounding_decimal_places))</f>
        <v/>
      </c>
      <c r="U803" s="12" t="str">
        <f>IF(ISBLANK('Set Schedules Here'!N1604),"",ROUND('Set Schedules Here'!N1604,rounding_decimal_places))</f>
        <v/>
      </c>
      <c r="V803" s="12" t="str">
        <f>IF(ISBLANK('Set Schedules Here'!N1605),"",ROUND('Set Schedules Here'!N1605,rounding_decimal_places))</f>
        <v/>
      </c>
      <c r="W803" s="12" t="str">
        <f>IF(ISBLANK('Set Schedules Here'!O1604),"",ROUND('Set Schedules Here'!O1604,rounding_decimal_places))</f>
        <v/>
      </c>
      <c r="X803" s="12" t="str">
        <f>IF(ISBLANK('Set Schedules Here'!O1605),"",ROUND('Set Schedules Here'!O1605,rounding_decimal_places))</f>
        <v/>
      </c>
      <c r="Y803" s="12" t="str">
        <f>IF(ISBLANK('Set Schedules Here'!P1604),"",ROUND('Set Schedules Here'!P1604,rounding_decimal_places))</f>
        <v/>
      </c>
      <c r="Z803" s="12" t="str">
        <f>IF(ISBLANK('Set Schedules Here'!P1605),"",ROUND('Set Schedules Here'!P1605,rounding_decimal_places))</f>
        <v/>
      </c>
      <c r="AA803" s="12" t="str">
        <f>IF(ISBLANK('Set Schedules Here'!Q1604),"",ROUND('Set Schedules Here'!Q1604,rounding_decimal_places))</f>
        <v/>
      </c>
      <c r="AB803" s="12" t="str">
        <f>IF(ISBLANK('Set Schedules Here'!Q1605),"",ROUND('Set Schedules Here'!Q1605,rounding_decimal_places))</f>
        <v/>
      </c>
      <c r="AC803" s="12" t="str">
        <f>IF(ISBLANK('Set Schedules Here'!R1604),"",ROUND('Set Schedules Here'!R1604,rounding_decimal_places))</f>
        <v/>
      </c>
      <c r="AD803" s="12" t="str">
        <f>IF(ISBLANK('Set Schedules Here'!R1605),"",ROUND('Set Schedules Here'!R1605,rounding_decimal_places))</f>
        <v/>
      </c>
      <c r="AE803" s="12" t="str">
        <f>IF(ISBLANK('Set Schedules Here'!S1604),"",ROUND('Set Schedules Here'!S1604,rounding_decimal_places))</f>
        <v/>
      </c>
      <c r="AF803" s="12" t="str">
        <f>IF(ISBLANK('Set Schedules Here'!S1605),"",ROUND('Set Schedules Here'!S1605,rounding_decimal_places))</f>
        <v/>
      </c>
      <c r="AG803" s="12" t="str">
        <f>IF(ISBLANK('Set Schedules Here'!T1604),"",ROUND('Set Schedules Here'!T1604,rounding_decimal_places))</f>
        <v/>
      </c>
      <c r="AH803" s="12" t="str">
        <f>IF(ISBLANK('Set Schedules Here'!T1605),"",ROUND('Set Schedules Here'!T1605,rounding_decimal_places))</f>
        <v/>
      </c>
      <c r="AI803" s="12" t="str">
        <f>IF(ISBLANK('Set Schedules Here'!U1604),"",ROUND('Set Schedules Here'!U1604,rounding_decimal_places))</f>
        <v/>
      </c>
      <c r="AJ803" s="12" t="str">
        <f>IF(ISBLANK('Set Schedules Here'!U1605),"",ROUND('Set Schedules Here'!U1605,rounding_decimal_places))</f>
        <v/>
      </c>
      <c r="AK803" s="12" t="str">
        <f>IF(ISBLANK('Set Schedules Here'!V1604),"",ROUND('Set Schedules Here'!V1604,rounding_decimal_places))</f>
        <v/>
      </c>
      <c r="AL803" s="12" t="str">
        <f>IF(ISBLANK('Set Schedules Here'!V1605),"",ROUND('Set Schedules Here'!V1605,rounding_decimal_places))</f>
        <v/>
      </c>
      <c r="AM803" s="12" t="str">
        <f>IF(ISBLANK('Set Schedules Here'!W1604),"",ROUND('Set Schedules Here'!W1604,rounding_decimal_places))</f>
        <v/>
      </c>
      <c r="AN803" s="12" t="str">
        <f>IF(ISBLANK('Set Schedules Here'!W1605),"",ROUND('Set Schedules Here'!W1605,rounding_decimal_places))</f>
        <v/>
      </c>
      <c r="AO803" s="12" t="str">
        <f>IF(ISBLANK('Set Schedules Here'!X1604),"",ROUND('Set Schedules Here'!X1604,rounding_decimal_places))</f>
        <v/>
      </c>
      <c r="AP803" s="12" t="str">
        <f>IF(ISBLANK('Set Schedules Here'!X1605),"",ROUND('Set Schedules Here'!X1605,rounding_decimal_places))</f>
        <v/>
      </c>
      <c r="AQ803" s="12" t="str">
        <f>IF(ISBLANK('Set Schedules Here'!Y1604),"",ROUND('Set Schedules Here'!Y1604,rounding_decimal_places))</f>
        <v/>
      </c>
      <c r="AR803" s="12" t="str">
        <f>IF(ISBLANK('Set Schedules Here'!Y1605),"",ROUND('Set Schedules Here'!Y1605,rounding_decimal_places))</f>
        <v/>
      </c>
      <c r="AS803" s="12" t="str">
        <f>IF(ISBLANK('Set Schedules Here'!Z1604),"",ROUND('Set Schedules Here'!Z1604,rounding_decimal_places))</f>
        <v/>
      </c>
      <c r="AT803" s="12" t="str">
        <f>IF(ISBLANK('Set Schedules Here'!Z1605),"",ROUND('Set Schedules Here'!Z1605,rounding_decimal_places))</f>
        <v/>
      </c>
      <c r="AU803" s="12" t="str">
        <f>IF(ISBLANK('Set Schedules Here'!AA1604),"",ROUND('Set Schedules Here'!AA1604,rounding_decimal_places))</f>
        <v/>
      </c>
      <c r="AV803" s="12" t="str">
        <f>IF(ISBLANK('Set Schedules Here'!AA1605),"",ROUND('Set Schedules Here'!AA1605,rounding_decimal_places))</f>
        <v/>
      </c>
      <c r="AW803" s="12" t="str">
        <f>IF(ISBLANK('Set Schedules Here'!AB1604),"",ROUND('Set Schedules Here'!AB1604,rounding_decimal_places))</f>
        <v/>
      </c>
      <c r="AX803" s="12" t="str">
        <f>IF(ISBLANK('Set Schedules Here'!AB1605),"",ROUND('Set Schedules Here'!AB1605,rounding_decimal_places))</f>
        <v/>
      </c>
      <c r="AY803" s="12" t="str">
        <f>IF(ISBLANK('Set Schedules Here'!AC1604),"",ROUND('Set Schedules Here'!AC1604,rounding_decimal_places))</f>
        <v/>
      </c>
      <c r="AZ803" s="12" t="str">
        <f>IF(ISBLANK('Set Schedules Here'!AC1605),"",ROUND('Set Schedules Here'!AC1605,rounding_decimal_places))</f>
        <v/>
      </c>
      <c r="BA803" s="12" t="str">
        <f>IF(ISBLANK('Set Schedules Here'!AD1604),"",ROUND('Set Schedules Here'!AD1604,rounding_decimal_places))</f>
        <v/>
      </c>
      <c r="BB803" s="12" t="str">
        <f>IF(ISBLANK('Set Schedules Here'!AD1605),"",ROUND('Set Schedules Here'!AD1605,rounding_decimal_places))</f>
        <v/>
      </c>
      <c r="BC803" s="12" t="str">
        <f>IF(ISBLANK('Set Schedules Here'!AE1604),"",ROUND('Set Schedules Here'!AE1604,rounding_decimal_places))</f>
        <v/>
      </c>
      <c r="BD803" s="12" t="str">
        <f>IF(ISBLANK('Set Schedules Here'!AE1605),"",ROUND('Set Schedules Here'!AE1605,rounding_decimal_places))</f>
        <v/>
      </c>
      <c r="BE803" s="12" t="str">
        <f>IF(ISBLANK('Set Schedules Here'!AF1604),"",ROUND('Set Schedules Here'!AF1604,rounding_decimal_places))</f>
        <v/>
      </c>
      <c r="BF803" s="12" t="str">
        <f>IF(ISBLANK('Set Schedules Here'!AF1605),"",ROUND('Set Schedules Here'!AF1605,rounding_decimal_places))</f>
        <v/>
      </c>
      <c r="BG803" s="12" t="str">
        <f>IF(ISBLANK('Set Schedules Here'!AG1604),"",ROUND('Set Schedules Here'!AG1604,rounding_decimal_places))</f>
        <v/>
      </c>
      <c r="BH803" s="12" t="str">
        <f>IF(ISBLANK('Set Schedules Here'!AG1605),"",ROUND('Set Schedules Here'!AG1605,rounding_decimal_places))</f>
        <v/>
      </c>
      <c r="BI803" s="12" t="str">
        <f>IF(ISBLANK('Set Schedules Here'!AH1604),"",ROUND('Set Schedules Here'!AH1604,rounding_decimal_places))</f>
        <v/>
      </c>
      <c r="BJ803" s="12" t="str">
        <f>IF(ISBLANK('Set Schedules Here'!AH1605),"",ROUND('Set Schedules Here'!AH1605,rounding_decimal_places))</f>
        <v/>
      </c>
      <c r="BK803" s="12" t="str">
        <f>IF(ISBLANK('Set Schedules Here'!AI1604),"",ROUND('Set Schedules Here'!AI1604,rounding_decimal_places))</f>
        <v/>
      </c>
      <c r="BL803" s="12" t="str">
        <f>IF(ISBLANK('Set Schedules Here'!AI1605),"",ROUND('Set Schedules Here'!AI1605,rounding_decimal_places))</f>
        <v/>
      </c>
      <c r="BM803" s="12" t="str">
        <f>IF(ISBLANK('Set Schedules Here'!AJ1604),"",ROUND('Set Schedules Here'!AJ1604,rounding_decimal_places))</f>
        <v/>
      </c>
      <c r="BN803" s="12" t="str">
        <f>IF(ISBLANK('Set Schedules Here'!AJ1605),"",ROUND('Set Schedules Here'!AJ1605,rounding_decimal_places))</f>
        <v/>
      </c>
      <c r="BO803" s="12" t="str">
        <f>IF(ISBLANK('Set Schedules Here'!AK1604),"",ROUND('Set Schedules Here'!AK1604,rounding_decimal_places))</f>
        <v/>
      </c>
      <c r="BP803" s="21" t="str">
        <f>IF(ISBLANK('Set Schedules Here'!AK1605),"",ROUND('Set Schedules Here'!AK1605,rounding_decimal_places))</f>
        <v/>
      </c>
    </row>
    <row r="804" spans="1:68" x14ac:dyDescent="0.45">
      <c r="A804" s="16" t="str">
        <f>'Set Schedules Here'!A1606</f>
        <v>GRA carbon tax revenue</v>
      </c>
      <c r="B804" s="12" t="str">
        <f>IF(ISBLANK('Set Schedules Here'!C1606),"",'Set Schedules Here'!C1606)</f>
        <v>payroll taxes</v>
      </c>
      <c r="C804" s="12" t="str">
        <f>IF(ISBLANK('Set Schedules Here'!D1606),"",'Set Schedules Here'!D1606)</f>
        <v/>
      </c>
      <c r="D804" s="21" t="str">
        <f>IF(ISBLANK('Set Schedules Here'!E1606),"",'Set Schedules Here'!E1606)</f>
        <v/>
      </c>
      <c r="E804" s="12">
        <f>IF(ISBLANK('Set Schedules Here'!F1606),"",ROUND('Set Schedules Here'!F1606,rounding_decimal_places))</f>
        <v>2019</v>
      </c>
      <c r="F804" s="12">
        <f>IF(ISBLANK('Set Schedules Here'!F1607),"",ROUND('Set Schedules Here'!F1607,rounding_decimal_places))</f>
        <v>1</v>
      </c>
      <c r="G804" s="12">
        <f>IF(ISBLANK('Set Schedules Here'!G1606),"",ROUND('Set Schedules Here'!G1606,rounding_decimal_places))</f>
        <v>2050</v>
      </c>
      <c r="H804" s="12">
        <f>IF(ISBLANK('Set Schedules Here'!G1607),"",ROUND('Set Schedules Here'!G1607,rounding_decimal_places))</f>
        <v>1</v>
      </c>
      <c r="I804" s="12" t="str">
        <f>IF(ISBLANK('Set Schedules Here'!H1606),"",ROUND('Set Schedules Here'!H1606,rounding_decimal_places))</f>
        <v/>
      </c>
      <c r="J804" s="12" t="str">
        <f>IF(ISBLANK('Set Schedules Here'!H1607),"",ROUND('Set Schedules Here'!H1607,rounding_decimal_places))</f>
        <v/>
      </c>
      <c r="K804" s="12" t="str">
        <f>IF(ISBLANK('Set Schedules Here'!I1606),"",ROUND('Set Schedules Here'!I1606,rounding_decimal_places))</f>
        <v/>
      </c>
      <c r="L804" s="12" t="str">
        <f>IF(ISBLANK('Set Schedules Here'!I1607),"",ROUND('Set Schedules Here'!I1607,rounding_decimal_places))</f>
        <v/>
      </c>
      <c r="M804" s="12" t="str">
        <f>IF(ISBLANK('Set Schedules Here'!J1606),"",ROUND('Set Schedules Here'!J1606,rounding_decimal_places))</f>
        <v/>
      </c>
      <c r="N804" s="12" t="str">
        <f>IF(ISBLANK('Set Schedules Here'!J1607),"",ROUND('Set Schedules Here'!J1607,rounding_decimal_places))</f>
        <v/>
      </c>
      <c r="O804" s="12" t="str">
        <f>IF(ISBLANK('Set Schedules Here'!K1606),"",ROUND('Set Schedules Here'!K1606,rounding_decimal_places))</f>
        <v/>
      </c>
      <c r="P804" s="12" t="str">
        <f>IF(ISBLANK('Set Schedules Here'!K1607),"",ROUND('Set Schedules Here'!K1607,rounding_decimal_places))</f>
        <v/>
      </c>
      <c r="Q804" s="12" t="str">
        <f>IF(ISBLANK('Set Schedules Here'!L1606),"",ROUND('Set Schedules Here'!L1606,rounding_decimal_places))</f>
        <v/>
      </c>
      <c r="R804" s="12" t="str">
        <f>IF(ISBLANK('Set Schedules Here'!L1607),"",ROUND('Set Schedules Here'!L1607,rounding_decimal_places))</f>
        <v/>
      </c>
      <c r="S804" s="12" t="str">
        <f>IF(ISBLANK('Set Schedules Here'!M1606),"",ROUND('Set Schedules Here'!M1606,rounding_decimal_places))</f>
        <v/>
      </c>
      <c r="T804" s="12" t="str">
        <f>IF(ISBLANK('Set Schedules Here'!M1607),"",ROUND('Set Schedules Here'!M1607,rounding_decimal_places))</f>
        <v/>
      </c>
      <c r="U804" s="12" t="str">
        <f>IF(ISBLANK('Set Schedules Here'!N1606),"",ROUND('Set Schedules Here'!N1606,rounding_decimal_places))</f>
        <v/>
      </c>
      <c r="V804" s="12" t="str">
        <f>IF(ISBLANK('Set Schedules Here'!N1607),"",ROUND('Set Schedules Here'!N1607,rounding_decimal_places))</f>
        <v/>
      </c>
      <c r="W804" s="12" t="str">
        <f>IF(ISBLANK('Set Schedules Here'!O1606),"",ROUND('Set Schedules Here'!O1606,rounding_decimal_places))</f>
        <v/>
      </c>
      <c r="X804" s="12" t="str">
        <f>IF(ISBLANK('Set Schedules Here'!O1607),"",ROUND('Set Schedules Here'!O1607,rounding_decimal_places))</f>
        <v/>
      </c>
      <c r="Y804" s="12" t="str">
        <f>IF(ISBLANK('Set Schedules Here'!P1606),"",ROUND('Set Schedules Here'!P1606,rounding_decimal_places))</f>
        <v/>
      </c>
      <c r="Z804" s="12" t="str">
        <f>IF(ISBLANK('Set Schedules Here'!P1607),"",ROUND('Set Schedules Here'!P1607,rounding_decimal_places))</f>
        <v/>
      </c>
      <c r="AA804" s="12" t="str">
        <f>IF(ISBLANK('Set Schedules Here'!Q1606),"",ROUND('Set Schedules Here'!Q1606,rounding_decimal_places))</f>
        <v/>
      </c>
      <c r="AB804" s="12" t="str">
        <f>IF(ISBLANK('Set Schedules Here'!Q1607),"",ROUND('Set Schedules Here'!Q1607,rounding_decimal_places))</f>
        <v/>
      </c>
      <c r="AC804" s="12" t="str">
        <f>IF(ISBLANK('Set Schedules Here'!R1606),"",ROUND('Set Schedules Here'!R1606,rounding_decimal_places))</f>
        <v/>
      </c>
      <c r="AD804" s="12" t="str">
        <f>IF(ISBLANK('Set Schedules Here'!R1607),"",ROUND('Set Schedules Here'!R1607,rounding_decimal_places))</f>
        <v/>
      </c>
      <c r="AE804" s="12" t="str">
        <f>IF(ISBLANK('Set Schedules Here'!S1606),"",ROUND('Set Schedules Here'!S1606,rounding_decimal_places))</f>
        <v/>
      </c>
      <c r="AF804" s="12" t="str">
        <f>IF(ISBLANK('Set Schedules Here'!S1607),"",ROUND('Set Schedules Here'!S1607,rounding_decimal_places))</f>
        <v/>
      </c>
      <c r="AG804" s="12" t="str">
        <f>IF(ISBLANK('Set Schedules Here'!T1606),"",ROUND('Set Schedules Here'!T1606,rounding_decimal_places))</f>
        <v/>
      </c>
      <c r="AH804" s="12" t="str">
        <f>IF(ISBLANK('Set Schedules Here'!T1607),"",ROUND('Set Schedules Here'!T1607,rounding_decimal_places))</f>
        <v/>
      </c>
      <c r="AI804" s="12" t="str">
        <f>IF(ISBLANK('Set Schedules Here'!U1606),"",ROUND('Set Schedules Here'!U1606,rounding_decimal_places))</f>
        <v/>
      </c>
      <c r="AJ804" s="12" t="str">
        <f>IF(ISBLANK('Set Schedules Here'!U1607),"",ROUND('Set Schedules Here'!U1607,rounding_decimal_places))</f>
        <v/>
      </c>
      <c r="AK804" s="12" t="str">
        <f>IF(ISBLANK('Set Schedules Here'!V1606),"",ROUND('Set Schedules Here'!V1606,rounding_decimal_places))</f>
        <v/>
      </c>
      <c r="AL804" s="12" t="str">
        <f>IF(ISBLANK('Set Schedules Here'!V1607),"",ROUND('Set Schedules Here'!V1607,rounding_decimal_places))</f>
        <v/>
      </c>
      <c r="AM804" s="12" t="str">
        <f>IF(ISBLANK('Set Schedules Here'!W1606),"",ROUND('Set Schedules Here'!W1606,rounding_decimal_places))</f>
        <v/>
      </c>
      <c r="AN804" s="12" t="str">
        <f>IF(ISBLANK('Set Schedules Here'!W1607),"",ROUND('Set Schedules Here'!W1607,rounding_decimal_places))</f>
        <v/>
      </c>
      <c r="AO804" s="12" t="str">
        <f>IF(ISBLANK('Set Schedules Here'!X1606),"",ROUND('Set Schedules Here'!X1606,rounding_decimal_places))</f>
        <v/>
      </c>
      <c r="AP804" s="12" t="str">
        <f>IF(ISBLANK('Set Schedules Here'!X1607),"",ROUND('Set Schedules Here'!X1607,rounding_decimal_places))</f>
        <v/>
      </c>
      <c r="AQ804" s="12" t="str">
        <f>IF(ISBLANK('Set Schedules Here'!Y1606),"",ROUND('Set Schedules Here'!Y1606,rounding_decimal_places))</f>
        <v/>
      </c>
      <c r="AR804" s="12" t="str">
        <f>IF(ISBLANK('Set Schedules Here'!Y1607),"",ROUND('Set Schedules Here'!Y1607,rounding_decimal_places))</f>
        <v/>
      </c>
      <c r="AS804" s="12" t="str">
        <f>IF(ISBLANK('Set Schedules Here'!Z1606),"",ROUND('Set Schedules Here'!Z1606,rounding_decimal_places))</f>
        <v/>
      </c>
      <c r="AT804" s="12" t="str">
        <f>IF(ISBLANK('Set Schedules Here'!Z1607),"",ROUND('Set Schedules Here'!Z1607,rounding_decimal_places))</f>
        <v/>
      </c>
      <c r="AU804" s="12" t="str">
        <f>IF(ISBLANK('Set Schedules Here'!AA1606),"",ROUND('Set Schedules Here'!AA1606,rounding_decimal_places))</f>
        <v/>
      </c>
      <c r="AV804" s="12" t="str">
        <f>IF(ISBLANK('Set Schedules Here'!AA1607),"",ROUND('Set Schedules Here'!AA1607,rounding_decimal_places))</f>
        <v/>
      </c>
      <c r="AW804" s="12" t="str">
        <f>IF(ISBLANK('Set Schedules Here'!AB1606),"",ROUND('Set Schedules Here'!AB1606,rounding_decimal_places))</f>
        <v/>
      </c>
      <c r="AX804" s="12" t="str">
        <f>IF(ISBLANK('Set Schedules Here'!AB1607),"",ROUND('Set Schedules Here'!AB1607,rounding_decimal_places))</f>
        <v/>
      </c>
      <c r="AY804" s="12" t="str">
        <f>IF(ISBLANK('Set Schedules Here'!AC1606),"",ROUND('Set Schedules Here'!AC1606,rounding_decimal_places))</f>
        <v/>
      </c>
      <c r="AZ804" s="12" t="str">
        <f>IF(ISBLANK('Set Schedules Here'!AC1607),"",ROUND('Set Schedules Here'!AC1607,rounding_decimal_places))</f>
        <v/>
      </c>
      <c r="BA804" s="12" t="str">
        <f>IF(ISBLANK('Set Schedules Here'!AD1606),"",ROUND('Set Schedules Here'!AD1606,rounding_decimal_places))</f>
        <v/>
      </c>
      <c r="BB804" s="12" t="str">
        <f>IF(ISBLANK('Set Schedules Here'!AD1607),"",ROUND('Set Schedules Here'!AD1607,rounding_decimal_places))</f>
        <v/>
      </c>
      <c r="BC804" s="12" t="str">
        <f>IF(ISBLANK('Set Schedules Here'!AE1606),"",ROUND('Set Schedules Here'!AE1606,rounding_decimal_places))</f>
        <v/>
      </c>
      <c r="BD804" s="12" t="str">
        <f>IF(ISBLANK('Set Schedules Here'!AE1607),"",ROUND('Set Schedules Here'!AE1607,rounding_decimal_places))</f>
        <v/>
      </c>
      <c r="BE804" s="12" t="str">
        <f>IF(ISBLANK('Set Schedules Here'!AF1606),"",ROUND('Set Schedules Here'!AF1606,rounding_decimal_places))</f>
        <v/>
      </c>
      <c r="BF804" s="12" t="str">
        <f>IF(ISBLANK('Set Schedules Here'!AF1607),"",ROUND('Set Schedules Here'!AF1607,rounding_decimal_places))</f>
        <v/>
      </c>
      <c r="BG804" s="12" t="str">
        <f>IF(ISBLANK('Set Schedules Here'!AG1606),"",ROUND('Set Schedules Here'!AG1606,rounding_decimal_places))</f>
        <v/>
      </c>
      <c r="BH804" s="12" t="str">
        <f>IF(ISBLANK('Set Schedules Here'!AG1607),"",ROUND('Set Schedules Here'!AG1607,rounding_decimal_places))</f>
        <v/>
      </c>
      <c r="BI804" s="12" t="str">
        <f>IF(ISBLANK('Set Schedules Here'!AH1606),"",ROUND('Set Schedules Here'!AH1606,rounding_decimal_places))</f>
        <v/>
      </c>
      <c r="BJ804" s="12" t="str">
        <f>IF(ISBLANK('Set Schedules Here'!AH1607),"",ROUND('Set Schedules Here'!AH1607,rounding_decimal_places))</f>
        <v/>
      </c>
      <c r="BK804" s="12" t="str">
        <f>IF(ISBLANK('Set Schedules Here'!AI1606),"",ROUND('Set Schedules Here'!AI1606,rounding_decimal_places))</f>
        <v/>
      </c>
      <c r="BL804" s="12" t="str">
        <f>IF(ISBLANK('Set Schedules Here'!AI1607),"",ROUND('Set Schedules Here'!AI1607,rounding_decimal_places))</f>
        <v/>
      </c>
      <c r="BM804" s="12" t="str">
        <f>IF(ISBLANK('Set Schedules Here'!AJ1606),"",ROUND('Set Schedules Here'!AJ1606,rounding_decimal_places))</f>
        <v/>
      </c>
      <c r="BN804" s="12" t="str">
        <f>IF(ISBLANK('Set Schedules Here'!AJ1607),"",ROUND('Set Schedules Here'!AJ1607,rounding_decimal_places))</f>
        <v/>
      </c>
      <c r="BO804" s="12" t="str">
        <f>IF(ISBLANK('Set Schedules Here'!AK1606),"",ROUND('Set Schedules Here'!AK1606,rounding_decimal_places))</f>
        <v/>
      </c>
      <c r="BP804" s="21" t="str">
        <f>IF(ISBLANK('Set Schedules Here'!AK1607),"",ROUND('Set Schedules Here'!AK1607,rounding_decimal_places))</f>
        <v/>
      </c>
    </row>
    <row r="805" spans="1:68" x14ac:dyDescent="0.45">
      <c r="A805" s="16" t="str">
        <f>'Set Schedules Here'!A1608</f>
        <v>GRA carbon tax revenue</v>
      </c>
      <c r="B805" s="12" t="str">
        <f>IF(ISBLANK('Set Schedules Here'!C1608),"",'Set Schedules Here'!C1608)</f>
        <v>corporate taxes</v>
      </c>
      <c r="C805" s="12" t="str">
        <f>IF(ISBLANK('Set Schedules Here'!D1608),"",'Set Schedules Here'!D1608)</f>
        <v/>
      </c>
      <c r="D805" s="21" t="str">
        <f>IF(ISBLANK('Set Schedules Here'!E1608),"",'Set Schedules Here'!E1608)</f>
        <v/>
      </c>
      <c r="E805" s="12">
        <f>IF(ISBLANK('Set Schedules Here'!F1608),"",ROUND('Set Schedules Here'!F1608,rounding_decimal_places))</f>
        <v>2019</v>
      </c>
      <c r="F805" s="12">
        <f>IF(ISBLANK('Set Schedules Here'!F1609),"",ROUND('Set Schedules Here'!F1609,rounding_decimal_places))</f>
        <v>1</v>
      </c>
      <c r="G805" s="12">
        <f>IF(ISBLANK('Set Schedules Here'!G1608),"",ROUND('Set Schedules Here'!G1608,rounding_decimal_places))</f>
        <v>2050</v>
      </c>
      <c r="H805" s="12">
        <f>IF(ISBLANK('Set Schedules Here'!G1609),"",ROUND('Set Schedules Here'!G1609,rounding_decimal_places))</f>
        <v>1</v>
      </c>
      <c r="I805" s="12" t="str">
        <f>IF(ISBLANK('Set Schedules Here'!H1608),"",ROUND('Set Schedules Here'!H1608,rounding_decimal_places))</f>
        <v/>
      </c>
      <c r="J805" s="12" t="str">
        <f>IF(ISBLANK('Set Schedules Here'!H1609),"",ROUND('Set Schedules Here'!H1609,rounding_decimal_places))</f>
        <v/>
      </c>
      <c r="K805" s="12" t="str">
        <f>IF(ISBLANK('Set Schedules Here'!I1608),"",ROUND('Set Schedules Here'!I1608,rounding_decimal_places))</f>
        <v/>
      </c>
      <c r="L805" s="12" t="str">
        <f>IF(ISBLANK('Set Schedules Here'!I1609),"",ROUND('Set Schedules Here'!I1609,rounding_decimal_places))</f>
        <v/>
      </c>
      <c r="M805" s="12" t="str">
        <f>IF(ISBLANK('Set Schedules Here'!J1608),"",ROUND('Set Schedules Here'!J1608,rounding_decimal_places))</f>
        <v/>
      </c>
      <c r="N805" s="12" t="str">
        <f>IF(ISBLANK('Set Schedules Here'!J1609),"",ROUND('Set Schedules Here'!J1609,rounding_decimal_places))</f>
        <v/>
      </c>
      <c r="O805" s="12" t="str">
        <f>IF(ISBLANK('Set Schedules Here'!K1608),"",ROUND('Set Schedules Here'!K1608,rounding_decimal_places))</f>
        <v/>
      </c>
      <c r="P805" s="12" t="str">
        <f>IF(ISBLANK('Set Schedules Here'!K1609),"",ROUND('Set Schedules Here'!K1609,rounding_decimal_places))</f>
        <v/>
      </c>
      <c r="Q805" s="12" t="str">
        <f>IF(ISBLANK('Set Schedules Here'!L1608),"",ROUND('Set Schedules Here'!L1608,rounding_decimal_places))</f>
        <v/>
      </c>
      <c r="R805" s="12" t="str">
        <f>IF(ISBLANK('Set Schedules Here'!L1609),"",ROUND('Set Schedules Here'!L1609,rounding_decimal_places))</f>
        <v/>
      </c>
      <c r="S805" s="12" t="str">
        <f>IF(ISBLANK('Set Schedules Here'!M1608),"",ROUND('Set Schedules Here'!M1608,rounding_decimal_places))</f>
        <v/>
      </c>
      <c r="T805" s="12" t="str">
        <f>IF(ISBLANK('Set Schedules Here'!M1609),"",ROUND('Set Schedules Here'!M1609,rounding_decimal_places))</f>
        <v/>
      </c>
      <c r="U805" s="12" t="str">
        <f>IF(ISBLANK('Set Schedules Here'!N1608),"",ROUND('Set Schedules Here'!N1608,rounding_decimal_places))</f>
        <v/>
      </c>
      <c r="V805" s="12" t="str">
        <f>IF(ISBLANK('Set Schedules Here'!N1609),"",ROUND('Set Schedules Here'!N1609,rounding_decimal_places))</f>
        <v/>
      </c>
      <c r="W805" s="12" t="str">
        <f>IF(ISBLANK('Set Schedules Here'!O1608),"",ROUND('Set Schedules Here'!O1608,rounding_decimal_places))</f>
        <v/>
      </c>
      <c r="X805" s="12" t="str">
        <f>IF(ISBLANK('Set Schedules Here'!O1609),"",ROUND('Set Schedules Here'!O1609,rounding_decimal_places))</f>
        <v/>
      </c>
      <c r="Y805" s="12" t="str">
        <f>IF(ISBLANK('Set Schedules Here'!P1608),"",ROUND('Set Schedules Here'!P1608,rounding_decimal_places))</f>
        <v/>
      </c>
      <c r="Z805" s="12" t="str">
        <f>IF(ISBLANK('Set Schedules Here'!P1609),"",ROUND('Set Schedules Here'!P1609,rounding_decimal_places))</f>
        <v/>
      </c>
      <c r="AA805" s="12" t="str">
        <f>IF(ISBLANK('Set Schedules Here'!Q1608),"",ROUND('Set Schedules Here'!Q1608,rounding_decimal_places))</f>
        <v/>
      </c>
      <c r="AB805" s="12" t="str">
        <f>IF(ISBLANK('Set Schedules Here'!Q1609),"",ROUND('Set Schedules Here'!Q1609,rounding_decimal_places))</f>
        <v/>
      </c>
      <c r="AC805" s="12" t="str">
        <f>IF(ISBLANK('Set Schedules Here'!R1608),"",ROUND('Set Schedules Here'!R1608,rounding_decimal_places))</f>
        <v/>
      </c>
      <c r="AD805" s="12" t="str">
        <f>IF(ISBLANK('Set Schedules Here'!R1609),"",ROUND('Set Schedules Here'!R1609,rounding_decimal_places))</f>
        <v/>
      </c>
      <c r="AE805" s="12" t="str">
        <f>IF(ISBLANK('Set Schedules Here'!S1608),"",ROUND('Set Schedules Here'!S1608,rounding_decimal_places))</f>
        <v/>
      </c>
      <c r="AF805" s="12" t="str">
        <f>IF(ISBLANK('Set Schedules Here'!S1609),"",ROUND('Set Schedules Here'!S1609,rounding_decimal_places))</f>
        <v/>
      </c>
      <c r="AG805" s="12" t="str">
        <f>IF(ISBLANK('Set Schedules Here'!T1608),"",ROUND('Set Schedules Here'!T1608,rounding_decimal_places))</f>
        <v/>
      </c>
      <c r="AH805" s="12" t="str">
        <f>IF(ISBLANK('Set Schedules Here'!T1609),"",ROUND('Set Schedules Here'!T1609,rounding_decimal_places))</f>
        <v/>
      </c>
      <c r="AI805" s="12" t="str">
        <f>IF(ISBLANK('Set Schedules Here'!U1608),"",ROUND('Set Schedules Here'!U1608,rounding_decimal_places))</f>
        <v/>
      </c>
      <c r="AJ805" s="12" t="str">
        <f>IF(ISBLANK('Set Schedules Here'!U1609),"",ROUND('Set Schedules Here'!U1609,rounding_decimal_places))</f>
        <v/>
      </c>
      <c r="AK805" s="12" t="str">
        <f>IF(ISBLANK('Set Schedules Here'!V1608),"",ROUND('Set Schedules Here'!V1608,rounding_decimal_places))</f>
        <v/>
      </c>
      <c r="AL805" s="12" t="str">
        <f>IF(ISBLANK('Set Schedules Here'!V1609),"",ROUND('Set Schedules Here'!V1609,rounding_decimal_places))</f>
        <v/>
      </c>
      <c r="AM805" s="12" t="str">
        <f>IF(ISBLANK('Set Schedules Here'!W1608),"",ROUND('Set Schedules Here'!W1608,rounding_decimal_places))</f>
        <v/>
      </c>
      <c r="AN805" s="12" t="str">
        <f>IF(ISBLANK('Set Schedules Here'!W1609),"",ROUND('Set Schedules Here'!W1609,rounding_decimal_places))</f>
        <v/>
      </c>
      <c r="AO805" s="12" t="str">
        <f>IF(ISBLANK('Set Schedules Here'!X1608),"",ROUND('Set Schedules Here'!X1608,rounding_decimal_places))</f>
        <v/>
      </c>
      <c r="AP805" s="12" t="str">
        <f>IF(ISBLANK('Set Schedules Here'!X1609),"",ROUND('Set Schedules Here'!X1609,rounding_decimal_places))</f>
        <v/>
      </c>
      <c r="AQ805" s="12" t="str">
        <f>IF(ISBLANK('Set Schedules Here'!Y1608),"",ROUND('Set Schedules Here'!Y1608,rounding_decimal_places))</f>
        <v/>
      </c>
      <c r="AR805" s="12" t="str">
        <f>IF(ISBLANK('Set Schedules Here'!Y1609),"",ROUND('Set Schedules Here'!Y1609,rounding_decimal_places))</f>
        <v/>
      </c>
      <c r="AS805" s="12" t="str">
        <f>IF(ISBLANK('Set Schedules Here'!Z1608),"",ROUND('Set Schedules Here'!Z1608,rounding_decimal_places))</f>
        <v/>
      </c>
      <c r="AT805" s="12" t="str">
        <f>IF(ISBLANK('Set Schedules Here'!Z1609),"",ROUND('Set Schedules Here'!Z1609,rounding_decimal_places))</f>
        <v/>
      </c>
      <c r="AU805" s="12" t="str">
        <f>IF(ISBLANK('Set Schedules Here'!AA1608),"",ROUND('Set Schedules Here'!AA1608,rounding_decimal_places))</f>
        <v/>
      </c>
      <c r="AV805" s="12" t="str">
        <f>IF(ISBLANK('Set Schedules Here'!AA1609),"",ROUND('Set Schedules Here'!AA1609,rounding_decimal_places))</f>
        <v/>
      </c>
      <c r="AW805" s="12" t="str">
        <f>IF(ISBLANK('Set Schedules Here'!AB1608),"",ROUND('Set Schedules Here'!AB1608,rounding_decimal_places))</f>
        <v/>
      </c>
      <c r="AX805" s="12" t="str">
        <f>IF(ISBLANK('Set Schedules Here'!AB1609),"",ROUND('Set Schedules Here'!AB1609,rounding_decimal_places))</f>
        <v/>
      </c>
      <c r="AY805" s="12" t="str">
        <f>IF(ISBLANK('Set Schedules Here'!AC1608),"",ROUND('Set Schedules Here'!AC1608,rounding_decimal_places))</f>
        <v/>
      </c>
      <c r="AZ805" s="12" t="str">
        <f>IF(ISBLANK('Set Schedules Here'!AC1609),"",ROUND('Set Schedules Here'!AC1609,rounding_decimal_places))</f>
        <v/>
      </c>
      <c r="BA805" s="12" t="str">
        <f>IF(ISBLANK('Set Schedules Here'!AD1608),"",ROUND('Set Schedules Here'!AD1608,rounding_decimal_places))</f>
        <v/>
      </c>
      <c r="BB805" s="12" t="str">
        <f>IF(ISBLANK('Set Schedules Here'!AD1609),"",ROUND('Set Schedules Here'!AD1609,rounding_decimal_places))</f>
        <v/>
      </c>
      <c r="BC805" s="12" t="str">
        <f>IF(ISBLANK('Set Schedules Here'!AE1608),"",ROUND('Set Schedules Here'!AE1608,rounding_decimal_places))</f>
        <v/>
      </c>
      <c r="BD805" s="12" t="str">
        <f>IF(ISBLANK('Set Schedules Here'!AE1609),"",ROUND('Set Schedules Here'!AE1609,rounding_decimal_places))</f>
        <v/>
      </c>
      <c r="BE805" s="12" t="str">
        <f>IF(ISBLANK('Set Schedules Here'!AF1608),"",ROUND('Set Schedules Here'!AF1608,rounding_decimal_places))</f>
        <v/>
      </c>
      <c r="BF805" s="12" t="str">
        <f>IF(ISBLANK('Set Schedules Here'!AF1609),"",ROUND('Set Schedules Here'!AF1609,rounding_decimal_places))</f>
        <v/>
      </c>
      <c r="BG805" s="12" t="str">
        <f>IF(ISBLANK('Set Schedules Here'!AG1608),"",ROUND('Set Schedules Here'!AG1608,rounding_decimal_places))</f>
        <v/>
      </c>
      <c r="BH805" s="12" t="str">
        <f>IF(ISBLANK('Set Schedules Here'!AG1609),"",ROUND('Set Schedules Here'!AG1609,rounding_decimal_places))</f>
        <v/>
      </c>
      <c r="BI805" s="12" t="str">
        <f>IF(ISBLANK('Set Schedules Here'!AH1608),"",ROUND('Set Schedules Here'!AH1608,rounding_decimal_places))</f>
        <v/>
      </c>
      <c r="BJ805" s="12" t="str">
        <f>IF(ISBLANK('Set Schedules Here'!AH1609),"",ROUND('Set Schedules Here'!AH1609,rounding_decimal_places))</f>
        <v/>
      </c>
      <c r="BK805" s="12" t="str">
        <f>IF(ISBLANK('Set Schedules Here'!AI1608),"",ROUND('Set Schedules Here'!AI1608,rounding_decimal_places))</f>
        <v/>
      </c>
      <c r="BL805" s="12" t="str">
        <f>IF(ISBLANK('Set Schedules Here'!AI1609),"",ROUND('Set Schedules Here'!AI1609,rounding_decimal_places))</f>
        <v/>
      </c>
      <c r="BM805" s="12" t="str">
        <f>IF(ISBLANK('Set Schedules Here'!AJ1608),"",ROUND('Set Schedules Here'!AJ1608,rounding_decimal_places))</f>
        <v/>
      </c>
      <c r="BN805" s="12" t="str">
        <f>IF(ISBLANK('Set Schedules Here'!AJ1609),"",ROUND('Set Schedules Here'!AJ1609,rounding_decimal_places))</f>
        <v/>
      </c>
      <c r="BO805" s="12" t="str">
        <f>IF(ISBLANK('Set Schedules Here'!AK1608),"",ROUND('Set Schedules Here'!AK1608,rounding_decimal_places))</f>
        <v/>
      </c>
      <c r="BP805" s="21" t="str">
        <f>IF(ISBLANK('Set Schedules Here'!AK1609),"",ROUND('Set Schedules Here'!AK1609,rounding_decimal_places))</f>
        <v/>
      </c>
    </row>
    <row r="806" spans="1:68" x14ac:dyDescent="0.45">
      <c r="A806" s="16" t="str">
        <f>'Set Schedules Here'!A1610</f>
        <v>GRA fuel tax revenue</v>
      </c>
      <c r="B806" s="12" t="str">
        <f>IF(ISBLANK('Set Schedules Here'!C1610),"",'Set Schedules Here'!C1610)</f>
        <v>regular spending</v>
      </c>
      <c r="C806" s="12" t="str">
        <f>IF(ISBLANK('Set Schedules Here'!D1610),"",'Set Schedules Here'!D1610)</f>
        <v/>
      </c>
      <c r="D806" s="21" t="str">
        <f>IF(ISBLANK('Set Schedules Here'!E1610),"",'Set Schedules Here'!E1610)</f>
        <v/>
      </c>
      <c r="E806" s="12">
        <f>IF(ISBLANK('Set Schedules Here'!F1610),"",ROUND('Set Schedules Here'!F1610,rounding_decimal_places))</f>
        <v>2019</v>
      </c>
      <c r="F806" s="12">
        <f>IF(ISBLANK('Set Schedules Here'!F1611),"",ROUND('Set Schedules Here'!F1611,rounding_decimal_places))</f>
        <v>1</v>
      </c>
      <c r="G806" s="12">
        <f>IF(ISBLANK('Set Schedules Here'!G1610),"",ROUND('Set Schedules Here'!G1610,rounding_decimal_places))</f>
        <v>2050</v>
      </c>
      <c r="H806" s="12">
        <f>IF(ISBLANK('Set Schedules Here'!G1611),"",ROUND('Set Schedules Here'!G1611,rounding_decimal_places))</f>
        <v>1</v>
      </c>
      <c r="I806" s="12" t="str">
        <f>IF(ISBLANK('Set Schedules Here'!H1610),"",ROUND('Set Schedules Here'!H1610,rounding_decimal_places))</f>
        <v/>
      </c>
      <c r="J806" s="12" t="str">
        <f>IF(ISBLANK('Set Schedules Here'!H1611),"",ROUND('Set Schedules Here'!H1611,rounding_decimal_places))</f>
        <v/>
      </c>
      <c r="K806" s="12" t="str">
        <f>IF(ISBLANK('Set Schedules Here'!I1610),"",ROUND('Set Schedules Here'!I1610,rounding_decimal_places))</f>
        <v/>
      </c>
      <c r="L806" s="12" t="str">
        <f>IF(ISBLANK('Set Schedules Here'!I1611),"",ROUND('Set Schedules Here'!I1611,rounding_decimal_places))</f>
        <v/>
      </c>
      <c r="M806" s="12" t="str">
        <f>IF(ISBLANK('Set Schedules Here'!J1610),"",ROUND('Set Schedules Here'!J1610,rounding_decimal_places))</f>
        <v/>
      </c>
      <c r="N806" s="12" t="str">
        <f>IF(ISBLANK('Set Schedules Here'!J1611),"",ROUND('Set Schedules Here'!J1611,rounding_decimal_places))</f>
        <v/>
      </c>
      <c r="O806" s="12" t="str">
        <f>IF(ISBLANK('Set Schedules Here'!K1610),"",ROUND('Set Schedules Here'!K1610,rounding_decimal_places))</f>
        <v/>
      </c>
      <c r="P806" s="12" t="str">
        <f>IF(ISBLANK('Set Schedules Here'!K1611),"",ROUND('Set Schedules Here'!K1611,rounding_decimal_places))</f>
        <v/>
      </c>
      <c r="Q806" s="12" t="str">
        <f>IF(ISBLANK('Set Schedules Here'!L1610),"",ROUND('Set Schedules Here'!L1610,rounding_decimal_places))</f>
        <v/>
      </c>
      <c r="R806" s="12" t="str">
        <f>IF(ISBLANK('Set Schedules Here'!L1611),"",ROUND('Set Schedules Here'!L1611,rounding_decimal_places))</f>
        <v/>
      </c>
      <c r="S806" s="12" t="str">
        <f>IF(ISBLANK('Set Schedules Here'!M1610),"",ROUND('Set Schedules Here'!M1610,rounding_decimal_places))</f>
        <v/>
      </c>
      <c r="T806" s="12" t="str">
        <f>IF(ISBLANK('Set Schedules Here'!M1611),"",ROUND('Set Schedules Here'!M1611,rounding_decimal_places))</f>
        <v/>
      </c>
      <c r="U806" s="12" t="str">
        <f>IF(ISBLANK('Set Schedules Here'!N1610),"",ROUND('Set Schedules Here'!N1610,rounding_decimal_places))</f>
        <v/>
      </c>
      <c r="V806" s="12" t="str">
        <f>IF(ISBLANK('Set Schedules Here'!N1611),"",ROUND('Set Schedules Here'!N1611,rounding_decimal_places))</f>
        <v/>
      </c>
      <c r="W806" s="12" t="str">
        <f>IF(ISBLANK('Set Schedules Here'!O1610),"",ROUND('Set Schedules Here'!O1610,rounding_decimal_places))</f>
        <v/>
      </c>
      <c r="X806" s="12" t="str">
        <f>IF(ISBLANK('Set Schedules Here'!O1611),"",ROUND('Set Schedules Here'!O1611,rounding_decimal_places))</f>
        <v/>
      </c>
      <c r="Y806" s="12" t="str">
        <f>IF(ISBLANK('Set Schedules Here'!P1610),"",ROUND('Set Schedules Here'!P1610,rounding_decimal_places))</f>
        <v/>
      </c>
      <c r="Z806" s="12" t="str">
        <f>IF(ISBLANK('Set Schedules Here'!P1611),"",ROUND('Set Schedules Here'!P1611,rounding_decimal_places))</f>
        <v/>
      </c>
      <c r="AA806" s="12" t="str">
        <f>IF(ISBLANK('Set Schedules Here'!Q1610),"",ROUND('Set Schedules Here'!Q1610,rounding_decimal_places))</f>
        <v/>
      </c>
      <c r="AB806" s="12" t="str">
        <f>IF(ISBLANK('Set Schedules Here'!Q1611),"",ROUND('Set Schedules Here'!Q1611,rounding_decimal_places))</f>
        <v/>
      </c>
      <c r="AC806" s="12" t="str">
        <f>IF(ISBLANK('Set Schedules Here'!R1610),"",ROUND('Set Schedules Here'!R1610,rounding_decimal_places))</f>
        <v/>
      </c>
      <c r="AD806" s="12" t="str">
        <f>IF(ISBLANK('Set Schedules Here'!R1611),"",ROUND('Set Schedules Here'!R1611,rounding_decimal_places))</f>
        <v/>
      </c>
      <c r="AE806" s="12" t="str">
        <f>IF(ISBLANK('Set Schedules Here'!S1610),"",ROUND('Set Schedules Here'!S1610,rounding_decimal_places))</f>
        <v/>
      </c>
      <c r="AF806" s="12" t="str">
        <f>IF(ISBLANK('Set Schedules Here'!S1611),"",ROUND('Set Schedules Here'!S1611,rounding_decimal_places))</f>
        <v/>
      </c>
      <c r="AG806" s="12" t="str">
        <f>IF(ISBLANK('Set Schedules Here'!T1610),"",ROUND('Set Schedules Here'!T1610,rounding_decimal_places))</f>
        <v/>
      </c>
      <c r="AH806" s="12" t="str">
        <f>IF(ISBLANK('Set Schedules Here'!T1611),"",ROUND('Set Schedules Here'!T1611,rounding_decimal_places))</f>
        <v/>
      </c>
      <c r="AI806" s="12" t="str">
        <f>IF(ISBLANK('Set Schedules Here'!U1610),"",ROUND('Set Schedules Here'!U1610,rounding_decimal_places))</f>
        <v/>
      </c>
      <c r="AJ806" s="12" t="str">
        <f>IF(ISBLANK('Set Schedules Here'!U1611),"",ROUND('Set Schedules Here'!U1611,rounding_decimal_places))</f>
        <v/>
      </c>
      <c r="AK806" s="12" t="str">
        <f>IF(ISBLANK('Set Schedules Here'!V1610),"",ROUND('Set Schedules Here'!V1610,rounding_decimal_places))</f>
        <v/>
      </c>
      <c r="AL806" s="12" t="str">
        <f>IF(ISBLANK('Set Schedules Here'!V1611),"",ROUND('Set Schedules Here'!V1611,rounding_decimal_places))</f>
        <v/>
      </c>
      <c r="AM806" s="12" t="str">
        <f>IF(ISBLANK('Set Schedules Here'!W1610),"",ROUND('Set Schedules Here'!W1610,rounding_decimal_places))</f>
        <v/>
      </c>
      <c r="AN806" s="12" t="str">
        <f>IF(ISBLANK('Set Schedules Here'!W1611),"",ROUND('Set Schedules Here'!W1611,rounding_decimal_places))</f>
        <v/>
      </c>
      <c r="AO806" s="12" t="str">
        <f>IF(ISBLANK('Set Schedules Here'!X1610),"",ROUND('Set Schedules Here'!X1610,rounding_decimal_places))</f>
        <v/>
      </c>
      <c r="AP806" s="12" t="str">
        <f>IF(ISBLANK('Set Schedules Here'!X1611),"",ROUND('Set Schedules Here'!X1611,rounding_decimal_places))</f>
        <v/>
      </c>
      <c r="AQ806" s="12" t="str">
        <f>IF(ISBLANK('Set Schedules Here'!Y1610),"",ROUND('Set Schedules Here'!Y1610,rounding_decimal_places))</f>
        <v/>
      </c>
      <c r="AR806" s="12" t="str">
        <f>IF(ISBLANK('Set Schedules Here'!Y1611),"",ROUND('Set Schedules Here'!Y1611,rounding_decimal_places))</f>
        <v/>
      </c>
      <c r="AS806" s="12" t="str">
        <f>IF(ISBLANK('Set Schedules Here'!Z1610),"",ROUND('Set Schedules Here'!Z1610,rounding_decimal_places))</f>
        <v/>
      </c>
      <c r="AT806" s="12" t="str">
        <f>IF(ISBLANK('Set Schedules Here'!Z1611),"",ROUND('Set Schedules Here'!Z1611,rounding_decimal_places))</f>
        <v/>
      </c>
      <c r="AU806" s="12" t="str">
        <f>IF(ISBLANK('Set Schedules Here'!AA1610),"",ROUND('Set Schedules Here'!AA1610,rounding_decimal_places))</f>
        <v/>
      </c>
      <c r="AV806" s="12" t="str">
        <f>IF(ISBLANK('Set Schedules Here'!AA1611),"",ROUND('Set Schedules Here'!AA1611,rounding_decimal_places))</f>
        <v/>
      </c>
      <c r="AW806" s="12" t="str">
        <f>IF(ISBLANK('Set Schedules Here'!AB1610),"",ROUND('Set Schedules Here'!AB1610,rounding_decimal_places))</f>
        <v/>
      </c>
      <c r="AX806" s="12" t="str">
        <f>IF(ISBLANK('Set Schedules Here'!AB1611),"",ROUND('Set Schedules Here'!AB1611,rounding_decimal_places))</f>
        <v/>
      </c>
      <c r="AY806" s="12" t="str">
        <f>IF(ISBLANK('Set Schedules Here'!AC1610),"",ROUND('Set Schedules Here'!AC1610,rounding_decimal_places))</f>
        <v/>
      </c>
      <c r="AZ806" s="12" t="str">
        <f>IF(ISBLANK('Set Schedules Here'!AC1611),"",ROUND('Set Schedules Here'!AC1611,rounding_decimal_places))</f>
        <v/>
      </c>
      <c r="BA806" s="12" t="str">
        <f>IF(ISBLANK('Set Schedules Here'!AD1610),"",ROUND('Set Schedules Here'!AD1610,rounding_decimal_places))</f>
        <v/>
      </c>
      <c r="BB806" s="12" t="str">
        <f>IF(ISBLANK('Set Schedules Here'!AD1611),"",ROUND('Set Schedules Here'!AD1611,rounding_decimal_places))</f>
        <v/>
      </c>
      <c r="BC806" s="12" t="str">
        <f>IF(ISBLANK('Set Schedules Here'!AE1610),"",ROUND('Set Schedules Here'!AE1610,rounding_decimal_places))</f>
        <v/>
      </c>
      <c r="BD806" s="12" t="str">
        <f>IF(ISBLANK('Set Schedules Here'!AE1611),"",ROUND('Set Schedules Here'!AE1611,rounding_decimal_places))</f>
        <v/>
      </c>
      <c r="BE806" s="12" t="str">
        <f>IF(ISBLANK('Set Schedules Here'!AF1610),"",ROUND('Set Schedules Here'!AF1610,rounding_decimal_places))</f>
        <v/>
      </c>
      <c r="BF806" s="12" t="str">
        <f>IF(ISBLANK('Set Schedules Here'!AF1611),"",ROUND('Set Schedules Here'!AF1611,rounding_decimal_places))</f>
        <v/>
      </c>
      <c r="BG806" s="12" t="str">
        <f>IF(ISBLANK('Set Schedules Here'!AG1610),"",ROUND('Set Schedules Here'!AG1610,rounding_decimal_places))</f>
        <v/>
      </c>
      <c r="BH806" s="12" t="str">
        <f>IF(ISBLANK('Set Schedules Here'!AG1611),"",ROUND('Set Schedules Here'!AG1611,rounding_decimal_places))</f>
        <v/>
      </c>
      <c r="BI806" s="12" t="str">
        <f>IF(ISBLANK('Set Schedules Here'!AH1610),"",ROUND('Set Schedules Here'!AH1610,rounding_decimal_places))</f>
        <v/>
      </c>
      <c r="BJ806" s="12" t="str">
        <f>IF(ISBLANK('Set Schedules Here'!AH1611),"",ROUND('Set Schedules Here'!AH1611,rounding_decimal_places))</f>
        <v/>
      </c>
      <c r="BK806" s="12" t="str">
        <f>IF(ISBLANK('Set Schedules Here'!AI1610),"",ROUND('Set Schedules Here'!AI1610,rounding_decimal_places))</f>
        <v/>
      </c>
      <c r="BL806" s="12" t="str">
        <f>IF(ISBLANK('Set Schedules Here'!AI1611),"",ROUND('Set Schedules Here'!AI1611,rounding_decimal_places))</f>
        <v/>
      </c>
      <c r="BM806" s="12" t="str">
        <f>IF(ISBLANK('Set Schedules Here'!AJ1610),"",ROUND('Set Schedules Here'!AJ1610,rounding_decimal_places))</f>
        <v/>
      </c>
      <c r="BN806" s="12" t="str">
        <f>IF(ISBLANK('Set Schedules Here'!AJ1611),"",ROUND('Set Schedules Here'!AJ1611,rounding_decimal_places))</f>
        <v/>
      </c>
      <c r="BO806" s="12" t="str">
        <f>IF(ISBLANK('Set Schedules Here'!AK1610),"",ROUND('Set Schedules Here'!AK1610,rounding_decimal_places))</f>
        <v/>
      </c>
      <c r="BP806" s="21" t="str">
        <f>IF(ISBLANK('Set Schedules Here'!AK1611),"",ROUND('Set Schedules Here'!AK1611,rounding_decimal_places))</f>
        <v/>
      </c>
    </row>
    <row r="807" spans="1:68" x14ac:dyDescent="0.45">
      <c r="A807" s="16" t="str">
        <f>'Set Schedules Here'!A1612</f>
        <v>GRA fuel tax revenue</v>
      </c>
      <c r="B807" s="12" t="str">
        <f>IF(ISBLANK('Set Schedules Here'!C1612),"",'Set Schedules Here'!C1612)</f>
        <v>deficit spending</v>
      </c>
      <c r="C807" s="12" t="str">
        <f>IF(ISBLANK('Set Schedules Here'!D1612),"",'Set Schedules Here'!D1612)</f>
        <v/>
      </c>
      <c r="D807" s="21" t="str">
        <f>IF(ISBLANK('Set Schedules Here'!E1612),"",'Set Schedules Here'!E1612)</f>
        <v/>
      </c>
      <c r="E807" s="12">
        <f>IF(ISBLANK('Set Schedules Here'!F1612),"",ROUND('Set Schedules Here'!F1612,rounding_decimal_places))</f>
        <v>2019</v>
      </c>
      <c r="F807" s="12">
        <f>IF(ISBLANK('Set Schedules Here'!F1613),"",ROUND('Set Schedules Here'!F1613,rounding_decimal_places))</f>
        <v>1</v>
      </c>
      <c r="G807" s="12">
        <f>IF(ISBLANK('Set Schedules Here'!G1612),"",ROUND('Set Schedules Here'!G1612,rounding_decimal_places))</f>
        <v>2050</v>
      </c>
      <c r="H807" s="12">
        <f>IF(ISBLANK('Set Schedules Here'!G1613),"",ROUND('Set Schedules Here'!G1613,rounding_decimal_places))</f>
        <v>1</v>
      </c>
      <c r="I807" s="12" t="str">
        <f>IF(ISBLANK('Set Schedules Here'!H1612),"",ROUND('Set Schedules Here'!H1612,rounding_decimal_places))</f>
        <v/>
      </c>
      <c r="J807" s="12" t="str">
        <f>IF(ISBLANK('Set Schedules Here'!H1613),"",ROUND('Set Schedules Here'!H1613,rounding_decimal_places))</f>
        <v/>
      </c>
      <c r="K807" s="12" t="str">
        <f>IF(ISBLANK('Set Schedules Here'!I1612),"",ROUND('Set Schedules Here'!I1612,rounding_decimal_places))</f>
        <v/>
      </c>
      <c r="L807" s="12" t="str">
        <f>IF(ISBLANK('Set Schedules Here'!I1613),"",ROUND('Set Schedules Here'!I1613,rounding_decimal_places))</f>
        <v/>
      </c>
      <c r="M807" s="12" t="str">
        <f>IF(ISBLANK('Set Schedules Here'!J1612),"",ROUND('Set Schedules Here'!J1612,rounding_decimal_places))</f>
        <v/>
      </c>
      <c r="N807" s="12" t="str">
        <f>IF(ISBLANK('Set Schedules Here'!J1613),"",ROUND('Set Schedules Here'!J1613,rounding_decimal_places))</f>
        <v/>
      </c>
      <c r="O807" s="12" t="str">
        <f>IF(ISBLANK('Set Schedules Here'!K1612),"",ROUND('Set Schedules Here'!K1612,rounding_decimal_places))</f>
        <v/>
      </c>
      <c r="P807" s="12" t="str">
        <f>IF(ISBLANK('Set Schedules Here'!K1613),"",ROUND('Set Schedules Here'!K1613,rounding_decimal_places))</f>
        <v/>
      </c>
      <c r="Q807" s="12" t="str">
        <f>IF(ISBLANK('Set Schedules Here'!L1612),"",ROUND('Set Schedules Here'!L1612,rounding_decimal_places))</f>
        <v/>
      </c>
      <c r="R807" s="12" t="str">
        <f>IF(ISBLANK('Set Schedules Here'!L1613),"",ROUND('Set Schedules Here'!L1613,rounding_decimal_places))</f>
        <v/>
      </c>
      <c r="S807" s="12" t="str">
        <f>IF(ISBLANK('Set Schedules Here'!M1612),"",ROUND('Set Schedules Here'!M1612,rounding_decimal_places))</f>
        <v/>
      </c>
      <c r="T807" s="12" t="str">
        <f>IF(ISBLANK('Set Schedules Here'!M1613),"",ROUND('Set Schedules Here'!M1613,rounding_decimal_places))</f>
        <v/>
      </c>
      <c r="U807" s="12" t="str">
        <f>IF(ISBLANK('Set Schedules Here'!N1612),"",ROUND('Set Schedules Here'!N1612,rounding_decimal_places))</f>
        <v/>
      </c>
      <c r="V807" s="12" t="str">
        <f>IF(ISBLANK('Set Schedules Here'!N1613),"",ROUND('Set Schedules Here'!N1613,rounding_decimal_places))</f>
        <v/>
      </c>
      <c r="W807" s="12" t="str">
        <f>IF(ISBLANK('Set Schedules Here'!O1612),"",ROUND('Set Schedules Here'!O1612,rounding_decimal_places))</f>
        <v/>
      </c>
      <c r="X807" s="12" t="str">
        <f>IF(ISBLANK('Set Schedules Here'!O1613),"",ROUND('Set Schedules Here'!O1613,rounding_decimal_places))</f>
        <v/>
      </c>
      <c r="Y807" s="12" t="str">
        <f>IF(ISBLANK('Set Schedules Here'!P1612),"",ROUND('Set Schedules Here'!P1612,rounding_decimal_places))</f>
        <v/>
      </c>
      <c r="Z807" s="12" t="str">
        <f>IF(ISBLANK('Set Schedules Here'!P1613),"",ROUND('Set Schedules Here'!P1613,rounding_decimal_places))</f>
        <v/>
      </c>
      <c r="AA807" s="12" t="str">
        <f>IF(ISBLANK('Set Schedules Here'!Q1612),"",ROUND('Set Schedules Here'!Q1612,rounding_decimal_places))</f>
        <v/>
      </c>
      <c r="AB807" s="12" t="str">
        <f>IF(ISBLANK('Set Schedules Here'!Q1613),"",ROUND('Set Schedules Here'!Q1613,rounding_decimal_places))</f>
        <v/>
      </c>
      <c r="AC807" s="12" t="str">
        <f>IF(ISBLANK('Set Schedules Here'!R1612),"",ROUND('Set Schedules Here'!R1612,rounding_decimal_places))</f>
        <v/>
      </c>
      <c r="AD807" s="12" t="str">
        <f>IF(ISBLANK('Set Schedules Here'!R1613),"",ROUND('Set Schedules Here'!R1613,rounding_decimal_places))</f>
        <v/>
      </c>
      <c r="AE807" s="12" t="str">
        <f>IF(ISBLANK('Set Schedules Here'!S1612),"",ROUND('Set Schedules Here'!S1612,rounding_decimal_places))</f>
        <v/>
      </c>
      <c r="AF807" s="12" t="str">
        <f>IF(ISBLANK('Set Schedules Here'!S1613),"",ROUND('Set Schedules Here'!S1613,rounding_decimal_places))</f>
        <v/>
      </c>
      <c r="AG807" s="12" t="str">
        <f>IF(ISBLANK('Set Schedules Here'!T1612),"",ROUND('Set Schedules Here'!T1612,rounding_decimal_places))</f>
        <v/>
      </c>
      <c r="AH807" s="12" t="str">
        <f>IF(ISBLANK('Set Schedules Here'!T1613),"",ROUND('Set Schedules Here'!T1613,rounding_decimal_places))</f>
        <v/>
      </c>
      <c r="AI807" s="12" t="str">
        <f>IF(ISBLANK('Set Schedules Here'!U1612),"",ROUND('Set Schedules Here'!U1612,rounding_decimal_places))</f>
        <v/>
      </c>
      <c r="AJ807" s="12" t="str">
        <f>IF(ISBLANK('Set Schedules Here'!U1613),"",ROUND('Set Schedules Here'!U1613,rounding_decimal_places))</f>
        <v/>
      </c>
      <c r="AK807" s="12" t="str">
        <f>IF(ISBLANK('Set Schedules Here'!V1612),"",ROUND('Set Schedules Here'!V1612,rounding_decimal_places))</f>
        <v/>
      </c>
      <c r="AL807" s="12" t="str">
        <f>IF(ISBLANK('Set Schedules Here'!V1613),"",ROUND('Set Schedules Here'!V1613,rounding_decimal_places))</f>
        <v/>
      </c>
      <c r="AM807" s="12" t="str">
        <f>IF(ISBLANK('Set Schedules Here'!W1612),"",ROUND('Set Schedules Here'!W1612,rounding_decimal_places))</f>
        <v/>
      </c>
      <c r="AN807" s="12" t="str">
        <f>IF(ISBLANK('Set Schedules Here'!W1613),"",ROUND('Set Schedules Here'!W1613,rounding_decimal_places))</f>
        <v/>
      </c>
      <c r="AO807" s="12" t="str">
        <f>IF(ISBLANK('Set Schedules Here'!X1612),"",ROUND('Set Schedules Here'!X1612,rounding_decimal_places))</f>
        <v/>
      </c>
      <c r="AP807" s="12" t="str">
        <f>IF(ISBLANK('Set Schedules Here'!X1613),"",ROUND('Set Schedules Here'!X1613,rounding_decimal_places))</f>
        <v/>
      </c>
      <c r="AQ807" s="12" t="str">
        <f>IF(ISBLANK('Set Schedules Here'!Y1612),"",ROUND('Set Schedules Here'!Y1612,rounding_decimal_places))</f>
        <v/>
      </c>
      <c r="AR807" s="12" t="str">
        <f>IF(ISBLANK('Set Schedules Here'!Y1613),"",ROUND('Set Schedules Here'!Y1613,rounding_decimal_places))</f>
        <v/>
      </c>
      <c r="AS807" s="12" t="str">
        <f>IF(ISBLANK('Set Schedules Here'!Z1612),"",ROUND('Set Schedules Here'!Z1612,rounding_decimal_places))</f>
        <v/>
      </c>
      <c r="AT807" s="12" t="str">
        <f>IF(ISBLANK('Set Schedules Here'!Z1613),"",ROUND('Set Schedules Here'!Z1613,rounding_decimal_places))</f>
        <v/>
      </c>
      <c r="AU807" s="12" t="str">
        <f>IF(ISBLANK('Set Schedules Here'!AA1612),"",ROUND('Set Schedules Here'!AA1612,rounding_decimal_places))</f>
        <v/>
      </c>
      <c r="AV807" s="12" t="str">
        <f>IF(ISBLANK('Set Schedules Here'!AA1613),"",ROUND('Set Schedules Here'!AA1613,rounding_decimal_places))</f>
        <v/>
      </c>
      <c r="AW807" s="12" t="str">
        <f>IF(ISBLANK('Set Schedules Here'!AB1612),"",ROUND('Set Schedules Here'!AB1612,rounding_decimal_places))</f>
        <v/>
      </c>
      <c r="AX807" s="12" t="str">
        <f>IF(ISBLANK('Set Schedules Here'!AB1613),"",ROUND('Set Schedules Here'!AB1613,rounding_decimal_places))</f>
        <v/>
      </c>
      <c r="AY807" s="12" t="str">
        <f>IF(ISBLANK('Set Schedules Here'!AC1612),"",ROUND('Set Schedules Here'!AC1612,rounding_decimal_places))</f>
        <v/>
      </c>
      <c r="AZ807" s="12" t="str">
        <f>IF(ISBLANK('Set Schedules Here'!AC1613),"",ROUND('Set Schedules Here'!AC1613,rounding_decimal_places))</f>
        <v/>
      </c>
      <c r="BA807" s="12" t="str">
        <f>IF(ISBLANK('Set Schedules Here'!AD1612),"",ROUND('Set Schedules Here'!AD1612,rounding_decimal_places))</f>
        <v/>
      </c>
      <c r="BB807" s="12" t="str">
        <f>IF(ISBLANK('Set Schedules Here'!AD1613),"",ROUND('Set Schedules Here'!AD1613,rounding_decimal_places))</f>
        <v/>
      </c>
      <c r="BC807" s="12" t="str">
        <f>IF(ISBLANK('Set Schedules Here'!AE1612),"",ROUND('Set Schedules Here'!AE1612,rounding_decimal_places))</f>
        <v/>
      </c>
      <c r="BD807" s="12" t="str">
        <f>IF(ISBLANK('Set Schedules Here'!AE1613),"",ROUND('Set Schedules Here'!AE1613,rounding_decimal_places))</f>
        <v/>
      </c>
      <c r="BE807" s="12" t="str">
        <f>IF(ISBLANK('Set Schedules Here'!AF1612),"",ROUND('Set Schedules Here'!AF1612,rounding_decimal_places))</f>
        <v/>
      </c>
      <c r="BF807" s="12" t="str">
        <f>IF(ISBLANK('Set Schedules Here'!AF1613),"",ROUND('Set Schedules Here'!AF1613,rounding_decimal_places))</f>
        <v/>
      </c>
      <c r="BG807" s="12" t="str">
        <f>IF(ISBLANK('Set Schedules Here'!AG1612),"",ROUND('Set Schedules Here'!AG1612,rounding_decimal_places))</f>
        <v/>
      </c>
      <c r="BH807" s="12" t="str">
        <f>IF(ISBLANK('Set Schedules Here'!AG1613),"",ROUND('Set Schedules Here'!AG1613,rounding_decimal_places))</f>
        <v/>
      </c>
      <c r="BI807" s="12" t="str">
        <f>IF(ISBLANK('Set Schedules Here'!AH1612),"",ROUND('Set Schedules Here'!AH1612,rounding_decimal_places))</f>
        <v/>
      </c>
      <c r="BJ807" s="12" t="str">
        <f>IF(ISBLANK('Set Schedules Here'!AH1613),"",ROUND('Set Schedules Here'!AH1613,rounding_decimal_places))</f>
        <v/>
      </c>
      <c r="BK807" s="12" t="str">
        <f>IF(ISBLANK('Set Schedules Here'!AI1612),"",ROUND('Set Schedules Here'!AI1612,rounding_decimal_places))</f>
        <v/>
      </c>
      <c r="BL807" s="12" t="str">
        <f>IF(ISBLANK('Set Schedules Here'!AI1613),"",ROUND('Set Schedules Here'!AI1613,rounding_decimal_places))</f>
        <v/>
      </c>
      <c r="BM807" s="12" t="str">
        <f>IF(ISBLANK('Set Schedules Here'!AJ1612),"",ROUND('Set Schedules Here'!AJ1612,rounding_decimal_places))</f>
        <v/>
      </c>
      <c r="BN807" s="12" t="str">
        <f>IF(ISBLANK('Set Schedules Here'!AJ1613),"",ROUND('Set Schedules Here'!AJ1613,rounding_decimal_places))</f>
        <v/>
      </c>
      <c r="BO807" s="12" t="str">
        <f>IF(ISBLANK('Set Schedules Here'!AK1612),"",ROUND('Set Schedules Here'!AK1612,rounding_decimal_places))</f>
        <v/>
      </c>
      <c r="BP807" s="21" t="str">
        <f>IF(ISBLANK('Set Schedules Here'!AK1613),"",ROUND('Set Schedules Here'!AK1613,rounding_decimal_places))</f>
        <v/>
      </c>
    </row>
    <row r="808" spans="1:68" x14ac:dyDescent="0.45">
      <c r="A808" s="16" t="str">
        <f>'Set Schedules Here'!A1614</f>
        <v>GRA fuel tax revenue</v>
      </c>
      <c r="B808" s="12" t="str">
        <f>IF(ISBLANK('Set Schedules Here'!C1614),"",'Set Schedules Here'!C1614)</f>
        <v>household taxes</v>
      </c>
      <c r="C808" s="12" t="str">
        <f>IF(ISBLANK('Set Schedules Here'!D1614),"",'Set Schedules Here'!D1614)</f>
        <v/>
      </c>
      <c r="D808" s="21" t="str">
        <f>IF(ISBLANK('Set Schedules Here'!E1614),"",'Set Schedules Here'!E1614)</f>
        <v/>
      </c>
      <c r="E808" s="12">
        <f>IF(ISBLANK('Set Schedules Here'!F1614),"",ROUND('Set Schedules Here'!F1614,rounding_decimal_places))</f>
        <v>2019</v>
      </c>
      <c r="F808" s="12">
        <f>IF(ISBLANK('Set Schedules Here'!F1615),"",ROUND('Set Schedules Here'!F1615,rounding_decimal_places))</f>
        <v>1</v>
      </c>
      <c r="G808" s="12">
        <f>IF(ISBLANK('Set Schedules Here'!G1614),"",ROUND('Set Schedules Here'!G1614,rounding_decimal_places))</f>
        <v>2050</v>
      </c>
      <c r="H808" s="12">
        <f>IF(ISBLANK('Set Schedules Here'!G1615),"",ROUND('Set Schedules Here'!G1615,rounding_decimal_places))</f>
        <v>1</v>
      </c>
      <c r="I808" s="12" t="str">
        <f>IF(ISBLANK('Set Schedules Here'!H1614),"",ROUND('Set Schedules Here'!H1614,rounding_decimal_places))</f>
        <v/>
      </c>
      <c r="J808" s="12" t="str">
        <f>IF(ISBLANK('Set Schedules Here'!H1615),"",ROUND('Set Schedules Here'!H1615,rounding_decimal_places))</f>
        <v/>
      </c>
      <c r="K808" s="12" t="str">
        <f>IF(ISBLANK('Set Schedules Here'!I1614),"",ROUND('Set Schedules Here'!I1614,rounding_decimal_places))</f>
        <v/>
      </c>
      <c r="L808" s="12" t="str">
        <f>IF(ISBLANK('Set Schedules Here'!I1615),"",ROUND('Set Schedules Here'!I1615,rounding_decimal_places))</f>
        <v/>
      </c>
      <c r="M808" s="12" t="str">
        <f>IF(ISBLANK('Set Schedules Here'!J1614),"",ROUND('Set Schedules Here'!J1614,rounding_decimal_places))</f>
        <v/>
      </c>
      <c r="N808" s="12" t="str">
        <f>IF(ISBLANK('Set Schedules Here'!J1615),"",ROUND('Set Schedules Here'!J1615,rounding_decimal_places))</f>
        <v/>
      </c>
      <c r="O808" s="12" t="str">
        <f>IF(ISBLANK('Set Schedules Here'!K1614),"",ROUND('Set Schedules Here'!K1614,rounding_decimal_places))</f>
        <v/>
      </c>
      <c r="P808" s="12" t="str">
        <f>IF(ISBLANK('Set Schedules Here'!K1615),"",ROUND('Set Schedules Here'!K1615,rounding_decimal_places))</f>
        <v/>
      </c>
      <c r="Q808" s="12" t="str">
        <f>IF(ISBLANK('Set Schedules Here'!L1614),"",ROUND('Set Schedules Here'!L1614,rounding_decimal_places))</f>
        <v/>
      </c>
      <c r="R808" s="12" t="str">
        <f>IF(ISBLANK('Set Schedules Here'!L1615),"",ROUND('Set Schedules Here'!L1615,rounding_decimal_places))</f>
        <v/>
      </c>
      <c r="S808" s="12" t="str">
        <f>IF(ISBLANK('Set Schedules Here'!M1614),"",ROUND('Set Schedules Here'!M1614,rounding_decimal_places))</f>
        <v/>
      </c>
      <c r="T808" s="12" t="str">
        <f>IF(ISBLANK('Set Schedules Here'!M1615),"",ROUND('Set Schedules Here'!M1615,rounding_decimal_places))</f>
        <v/>
      </c>
      <c r="U808" s="12" t="str">
        <f>IF(ISBLANK('Set Schedules Here'!N1614),"",ROUND('Set Schedules Here'!N1614,rounding_decimal_places))</f>
        <v/>
      </c>
      <c r="V808" s="12" t="str">
        <f>IF(ISBLANK('Set Schedules Here'!N1615),"",ROUND('Set Schedules Here'!N1615,rounding_decimal_places))</f>
        <v/>
      </c>
      <c r="W808" s="12" t="str">
        <f>IF(ISBLANK('Set Schedules Here'!O1614),"",ROUND('Set Schedules Here'!O1614,rounding_decimal_places))</f>
        <v/>
      </c>
      <c r="X808" s="12" t="str">
        <f>IF(ISBLANK('Set Schedules Here'!O1615),"",ROUND('Set Schedules Here'!O1615,rounding_decimal_places))</f>
        <v/>
      </c>
      <c r="Y808" s="12" t="str">
        <f>IF(ISBLANK('Set Schedules Here'!P1614),"",ROUND('Set Schedules Here'!P1614,rounding_decimal_places))</f>
        <v/>
      </c>
      <c r="Z808" s="12" t="str">
        <f>IF(ISBLANK('Set Schedules Here'!P1615),"",ROUND('Set Schedules Here'!P1615,rounding_decimal_places))</f>
        <v/>
      </c>
      <c r="AA808" s="12" t="str">
        <f>IF(ISBLANK('Set Schedules Here'!Q1614),"",ROUND('Set Schedules Here'!Q1614,rounding_decimal_places))</f>
        <v/>
      </c>
      <c r="AB808" s="12" t="str">
        <f>IF(ISBLANK('Set Schedules Here'!Q1615),"",ROUND('Set Schedules Here'!Q1615,rounding_decimal_places))</f>
        <v/>
      </c>
      <c r="AC808" s="12" t="str">
        <f>IF(ISBLANK('Set Schedules Here'!R1614),"",ROUND('Set Schedules Here'!R1614,rounding_decimal_places))</f>
        <v/>
      </c>
      <c r="AD808" s="12" t="str">
        <f>IF(ISBLANK('Set Schedules Here'!R1615),"",ROUND('Set Schedules Here'!R1615,rounding_decimal_places))</f>
        <v/>
      </c>
      <c r="AE808" s="12" t="str">
        <f>IF(ISBLANK('Set Schedules Here'!S1614),"",ROUND('Set Schedules Here'!S1614,rounding_decimal_places))</f>
        <v/>
      </c>
      <c r="AF808" s="12" t="str">
        <f>IF(ISBLANK('Set Schedules Here'!S1615),"",ROUND('Set Schedules Here'!S1615,rounding_decimal_places))</f>
        <v/>
      </c>
      <c r="AG808" s="12" t="str">
        <f>IF(ISBLANK('Set Schedules Here'!T1614),"",ROUND('Set Schedules Here'!T1614,rounding_decimal_places))</f>
        <v/>
      </c>
      <c r="AH808" s="12" t="str">
        <f>IF(ISBLANK('Set Schedules Here'!T1615),"",ROUND('Set Schedules Here'!T1615,rounding_decimal_places))</f>
        <v/>
      </c>
      <c r="AI808" s="12" t="str">
        <f>IF(ISBLANK('Set Schedules Here'!U1614),"",ROUND('Set Schedules Here'!U1614,rounding_decimal_places))</f>
        <v/>
      </c>
      <c r="AJ808" s="12" t="str">
        <f>IF(ISBLANK('Set Schedules Here'!U1615),"",ROUND('Set Schedules Here'!U1615,rounding_decimal_places))</f>
        <v/>
      </c>
      <c r="AK808" s="12" t="str">
        <f>IF(ISBLANK('Set Schedules Here'!V1614),"",ROUND('Set Schedules Here'!V1614,rounding_decimal_places))</f>
        <v/>
      </c>
      <c r="AL808" s="12" t="str">
        <f>IF(ISBLANK('Set Schedules Here'!V1615),"",ROUND('Set Schedules Here'!V1615,rounding_decimal_places))</f>
        <v/>
      </c>
      <c r="AM808" s="12" t="str">
        <f>IF(ISBLANK('Set Schedules Here'!W1614),"",ROUND('Set Schedules Here'!W1614,rounding_decimal_places))</f>
        <v/>
      </c>
      <c r="AN808" s="12" t="str">
        <f>IF(ISBLANK('Set Schedules Here'!W1615),"",ROUND('Set Schedules Here'!W1615,rounding_decimal_places))</f>
        <v/>
      </c>
      <c r="AO808" s="12" t="str">
        <f>IF(ISBLANK('Set Schedules Here'!X1614),"",ROUND('Set Schedules Here'!X1614,rounding_decimal_places))</f>
        <v/>
      </c>
      <c r="AP808" s="12" t="str">
        <f>IF(ISBLANK('Set Schedules Here'!X1615),"",ROUND('Set Schedules Here'!X1615,rounding_decimal_places))</f>
        <v/>
      </c>
      <c r="AQ808" s="12" t="str">
        <f>IF(ISBLANK('Set Schedules Here'!Y1614),"",ROUND('Set Schedules Here'!Y1614,rounding_decimal_places))</f>
        <v/>
      </c>
      <c r="AR808" s="12" t="str">
        <f>IF(ISBLANK('Set Schedules Here'!Y1615),"",ROUND('Set Schedules Here'!Y1615,rounding_decimal_places))</f>
        <v/>
      </c>
      <c r="AS808" s="12" t="str">
        <f>IF(ISBLANK('Set Schedules Here'!Z1614),"",ROUND('Set Schedules Here'!Z1614,rounding_decimal_places))</f>
        <v/>
      </c>
      <c r="AT808" s="12" t="str">
        <f>IF(ISBLANK('Set Schedules Here'!Z1615),"",ROUND('Set Schedules Here'!Z1615,rounding_decimal_places))</f>
        <v/>
      </c>
      <c r="AU808" s="12" t="str">
        <f>IF(ISBLANK('Set Schedules Here'!AA1614),"",ROUND('Set Schedules Here'!AA1614,rounding_decimal_places))</f>
        <v/>
      </c>
      <c r="AV808" s="12" t="str">
        <f>IF(ISBLANK('Set Schedules Here'!AA1615),"",ROUND('Set Schedules Here'!AA1615,rounding_decimal_places))</f>
        <v/>
      </c>
      <c r="AW808" s="12" t="str">
        <f>IF(ISBLANK('Set Schedules Here'!AB1614),"",ROUND('Set Schedules Here'!AB1614,rounding_decimal_places))</f>
        <v/>
      </c>
      <c r="AX808" s="12" t="str">
        <f>IF(ISBLANK('Set Schedules Here'!AB1615),"",ROUND('Set Schedules Here'!AB1615,rounding_decimal_places))</f>
        <v/>
      </c>
      <c r="AY808" s="12" t="str">
        <f>IF(ISBLANK('Set Schedules Here'!AC1614),"",ROUND('Set Schedules Here'!AC1614,rounding_decimal_places))</f>
        <v/>
      </c>
      <c r="AZ808" s="12" t="str">
        <f>IF(ISBLANK('Set Schedules Here'!AC1615),"",ROUND('Set Schedules Here'!AC1615,rounding_decimal_places))</f>
        <v/>
      </c>
      <c r="BA808" s="12" t="str">
        <f>IF(ISBLANK('Set Schedules Here'!AD1614),"",ROUND('Set Schedules Here'!AD1614,rounding_decimal_places))</f>
        <v/>
      </c>
      <c r="BB808" s="12" t="str">
        <f>IF(ISBLANK('Set Schedules Here'!AD1615),"",ROUND('Set Schedules Here'!AD1615,rounding_decimal_places))</f>
        <v/>
      </c>
      <c r="BC808" s="12" t="str">
        <f>IF(ISBLANK('Set Schedules Here'!AE1614),"",ROUND('Set Schedules Here'!AE1614,rounding_decimal_places))</f>
        <v/>
      </c>
      <c r="BD808" s="12" t="str">
        <f>IF(ISBLANK('Set Schedules Here'!AE1615),"",ROUND('Set Schedules Here'!AE1615,rounding_decimal_places))</f>
        <v/>
      </c>
      <c r="BE808" s="12" t="str">
        <f>IF(ISBLANK('Set Schedules Here'!AF1614),"",ROUND('Set Schedules Here'!AF1614,rounding_decimal_places))</f>
        <v/>
      </c>
      <c r="BF808" s="12" t="str">
        <f>IF(ISBLANK('Set Schedules Here'!AF1615),"",ROUND('Set Schedules Here'!AF1615,rounding_decimal_places))</f>
        <v/>
      </c>
      <c r="BG808" s="12" t="str">
        <f>IF(ISBLANK('Set Schedules Here'!AG1614),"",ROUND('Set Schedules Here'!AG1614,rounding_decimal_places))</f>
        <v/>
      </c>
      <c r="BH808" s="12" t="str">
        <f>IF(ISBLANK('Set Schedules Here'!AG1615),"",ROUND('Set Schedules Here'!AG1615,rounding_decimal_places))</f>
        <v/>
      </c>
      <c r="BI808" s="12" t="str">
        <f>IF(ISBLANK('Set Schedules Here'!AH1614),"",ROUND('Set Schedules Here'!AH1614,rounding_decimal_places))</f>
        <v/>
      </c>
      <c r="BJ808" s="12" t="str">
        <f>IF(ISBLANK('Set Schedules Here'!AH1615),"",ROUND('Set Schedules Here'!AH1615,rounding_decimal_places))</f>
        <v/>
      </c>
      <c r="BK808" s="12" t="str">
        <f>IF(ISBLANK('Set Schedules Here'!AI1614),"",ROUND('Set Schedules Here'!AI1614,rounding_decimal_places))</f>
        <v/>
      </c>
      <c r="BL808" s="12" t="str">
        <f>IF(ISBLANK('Set Schedules Here'!AI1615),"",ROUND('Set Schedules Here'!AI1615,rounding_decimal_places))</f>
        <v/>
      </c>
      <c r="BM808" s="12" t="str">
        <f>IF(ISBLANK('Set Schedules Here'!AJ1614),"",ROUND('Set Schedules Here'!AJ1614,rounding_decimal_places))</f>
        <v/>
      </c>
      <c r="BN808" s="12" t="str">
        <f>IF(ISBLANK('Set Schedules Here'!AJ1615),"",ROUND('Set Schedules Here'!AJ1615,rounding_decimal_places))</f>
        <v/>
      </c>
      <c r="BO808" s="12" t="str">
        <f>IF(ISBLANK('Set Schedules Here'!AK1614),"",ROUND('Set Schedules Here'!AK1614,rounding_decimal_places))</f>
        <v/>
      </c>
      <c r="BP808" s="21" t="str">
        <f>IF(ISBLANK('Set Schedules Here'!AK1615),"",ROUND('Set Schedules Here'!AK1615,rounding_decimal_places))</f>
        <v/>
      </c>
    </row>
    <row r="809" spans="1:68" x14ac:dyDescent="0.45">
      <c r="A809" s="16" t="str">
        <f>'Set Schedules Here'!A1616</f>
        <v>GRA fuel tax revenue</v>
      </c>
      <c r="B809" s="12" t="str">
        <f>IF(ISBLANK('Set Schedules Here'!C1616),"",'Set Schedules Here'!C1616)</f>
        <v>payroll taxes</v>
      </c>
      <c r="C809" s="12" t="str">
        <f>IF(ISBLANK('Set Schedules Here'!D1616),"",'Set Schedules Here'!D1616)</f>
        <v/>
      </c>
      <c r="D809" s="21" t="str">
        <f>IF(ISBLANK('Set Schedules Here'!E1616),"",'Set Schedules Here'!E1616)</f>
        <v/>
      </c>
      <c r="E809" s="12">
        <f>IF(ISBLANK('Set Schedules Here'!F1616),"",ROUND('Set Schedules Here'!F1616,rounding_decimal_places))</f>
        <v>2019</v>
      </c>
      <c r="F809" s="12">
        <f>IF(ISBLANK('Set Schedules Here'!F1617),"",ROUND('Set Schedules Here'!F1617,rounding_decimal_places))</f>
        <v>1</v>
      </c>
      <c r="G809" s="12">
        <f>IF(ISBLANK('Set Schedules Here'!G1616),"",ROUND('Set Schedules Here'!G1616,rounding_decimal_places))</f>
        <v>2050</v>
      </c>
      <c r="H809" s="12">
        <f>IF(ISBLANK('Set Schedules Here'!G1617),"",ROUND('Set Schedules Here'!G1617,rounding_decimal_places))</f>
        <v>1</v>
      </c>
      <c r="I809" s="12" t="str">
        <f>IF(ISBLANK('Set Schedules Here'!H1616),"",ROUND('Set Schedules Here'!H1616,rounding_decimal_places))</f>
        <v/>
      </c>
      <c r="J809" s="12" t="str">
        <f>IF(ISBLANK('Set Schedules Here'!H1617),"",ROUND('Set Schedules Here'!H1617,rounding_decimal_places))</f>
        <v/>
      </c>
      <c r="K809" s="12" t="str">
        <f>IF(ISBLANK('Set Schedules Here'!I1616),"",ROUND('Set Schedules Here'!I1616,rounding_decimal_places))</f>
        <v/>
      </c>
      <c r="L809" s="12" t="str">
        <f>IF(ISBLANK('Set Schedules Here'!I1617),"",ROUND('Set Schedules Here'!I1617,rounding_decimal_places))</f>
        <v/>
      </c>
      <c r="M809" s="12" t="str">
        <f>IF(ISBLANK('Set Schedules Here'!J1616),"",ROUND('Set Schedules Here'!J1616,rounding_decimal_places))</f>
        <v/>
      </c>
      <c r="N809" s="12" t="str">
        <f>IF(ISBLANK('Set Schedules Here'!J1617),"",ROUND('Set Schedules Here'!J1617,rounding_decimal_places))</f>
        <v/>
      </c>
      <c r="O809" s="12" t="str">
        <f>IF(ISBLANK('Set Schedules Here'!K1616),"",ROUND('Set Schedules Here'!K1616,rounding_decimal_places))</f>
        <v/>
      </c>
      <c r="P809" s="12" t="str">
        <f>IF(ISBLANK('Set Schedules Here'!K1617),"",ROUND('Set Schedules Here'!K1617,rounding_decimal_places))</f>
        <v/>
      </c>
      <c r="Q809" s="12" t="str">
        <f>IF(ISBLANK('Set Schedules Here'!L1616),"",ROUND('Set Schedules Here'!L1616,rounding_decimal_places))</f>
        <v/>
      </c>
      <c r="R809" s="12" t="str">
        <f>IF(ISBLANK('Set Schedules Here'!L1617),"",ROUND('Set Schedules Here'!L1617,rounding_decimal_places))</f>
        <v/>
      </c>
      <c r="S809" s="12" t="str">
        <f>IF(ISBLANK('Set Schedules Here'!M1616),"",ROUND('Set Schedules Here'!M1616,rounding_decimal_places))</f>
        <v/>
      </c>
      <c r="T809" s="12" t="str">
        <f>IF(ISBLANK('Set Schedules Here'!M1617),"",ROUND('Set Schedules Here'!M1617,rounding_decimal_places))</f>
        <v/>
      </c>
      <c r="U809" s="12" t="str">
        <f>IF(ISBLANK('Set Schedules Here'!N1616),"",ROUND('Set Schedules Here'!N1616,rounding_decimal_places))</f>
        <v/>
      </c>
      <c r="V809" s="12" t="str">
        <f>IF(ISBLANK('Set Schedules Here'!N1617),"",ROUND('Set Schedules Here'!N1617,rounding_decimal_places))</f>
        <v/>
      </c>
      <c r="W809" s="12" t="str">
        <f>IF(ISBLANK('Set Schedules Here'!O1616),"",ROUND('Set Schedules Here'!O1616,rounding_decimal_places))</f>
        <v/>
      </c>
      <c r="X809" s="12" t="str">
        <f>IF(ISBLANK('Set Schedules Here'!O1617),"",ROUND('Set Schedules Here'!O1617,rounding_decimal_places))</f>
        <v/>
      </c>
      <c r="Y809" s="12" t="str">
        <f>IF(ISBLANK('Set Schedules Here'!P1616),"",ROUND('Set Schedules Here'!P1616,rounding_decimal_places))</f>
        <v/>
      </c>
      <c r="Z809" s="12" t="str">
        <f>IF(ISBLANK('Set Schedules Here'!P1617),"",ROUND('Set Schedules Here'!P1617,rounding_decimal_places))</f>
        <v/>
      </c>
      <c r="AA809" s="12" t="str">
        <f>IF(ISBLANK('Set Schedules Here'!Q1616),"",ROUND('Set Schedules Here'!Q1616,rounding_decimal_places))</f>
        <v/>
      </c>
      <c r="AB809" s="12" t="str">
        <f>IF(ISBLANK('Set Schedules Here'!Q1617),"",ROUND('Set Schedules Here'!Q1617,rounding_decimal_places))</f>
        <v/>
      </c>
      <c r="AC809" s="12" t="str">
        <f>IF(ISBLANK('Set Schedules Here'!R1616),"",ROUND('Set Schedules Here'!R1616,rounding_decimal_places))</f>
        <v/>
      </c>
      <c r="AD809" s="12" t="str">
        <f>IF(ISBLANK('Set Schedules Here'!R1617),"",ROUND('Set Schedules Here'!R1617,rounding_decimal_places))</f>
        <v/>
      </c>
      <c r="AE809" s="12" t="str">
        <f>IF(ISBLANK('Set Schedules Here'!S1616),"",ROUND('Set Schedules Here'!S1616,rounding_decimal_places))</f>
        <v/>
      </c>
      <c r="AF809" s="12" t="str">
        <f>IF(ISBLANK('Set Schedules Here'!S1617),"",ROUND('Set Schedules Here'!S1617,rounding_decimal_places))</f>
        <v/>
      </c>
      <c r="AG809" s="12" t="str">
        <f>IF(ISBLANK('Set Schedules Here'!T1616),"",ROUND('Set Schedules Here'!T1616,rounding_decimal_places))</f>
        <v/>
      </c>
      <c r="AH809" s="12" t="str">
        <f>IF(ISBLANK('Set Schedules Here'!T1617),"",ROUND('Set Schedules Here'!T1617,rounding_decimal_places))</f>
        <v/>
      </c>
      <c r="AI809" s="12" t="str">
        <f>IF(ISBLANK('Set Schedules Here'!U1616),"",ROUND('Set Schedules Here'!U1616,rounding_decimal_places))</f>
        <v/>
      </c>
      <c r="AJ809" s="12" t="str">
        <f>IF(ISBLANK('Set Schedules Here'!U1617),"",ROUND('Set Schedules Here'!U1617,rounding_decimal_places))</f>
        <v/>
      </c>
      <c r="AK809" s="12" t="str">
        <f>IF(ISBLANK('Set Schedules Here'!V1616),"",ROUND('Set Schedules Here'!V1616,rounding_decimal_places))</f>
        <v/>
      </c>
      <c r="AL809" s="12" t="str">
        <f>IF(ISBLANK('Set Schedules Here'!V1617),"",ROUND('Set Schedules Here'!V1617,rounding_decimal_places))</f>
        <v/>
      </c>
      <c r="AM809" s="12" t="str">
        <f>IF(ISBLANK('Set Schedules Here'!W1616),"",ROUND('Set Schedules Here'!W1616,rounding_decimal_places))</f>
        <v/>
      </c>
      <c r="AN809" s="12" t="str">
        <f>IF(ISBLANK('Set Schedules Here'!W1617),"",ROUND('Set Schedules Here'!W1617,rounding_decimal_places))</f>
        <v/>
      </c>
      <c r="AO809" s="12" t="str">
        <f>IF(ISBLANK('Set Schedules Here'!X1616),"",ROUND('Set Schedules Here'!X1616,rounding_decimal_places))</f>
        <v/>
      </c>
      <c r="AP809" s="12" t="str">
        <f>IF(ISBLANK('Set Schedules Here'!X1617),"",ROUND('Set Schedules Here'!X1617,rounding_decimal_places))</f>
        <v/>
      </c>
      <c r="AQ809" s="12" t="str">
        <f>IF(ISBLANK('Set Schedules Here'!Y1616),"",ROUND('Set Schedules Here'!Y1616,rounding_decimal_places))</f>
        <v/>
      </c>
      <c r="AR809" s="12" t="str">
        <f>IF(ISBLANK('Set Schedules Here'!Y1617),"",ROUND('Set Schedules Here'!Y1617,rounding_decimal_places))</f>
        <v/>
      </c>
      <c r="AS809" s="12" t="str">
        <f>IF(ISBLANK('Set Schedules Here'!Z1616),"",ROUND('Set Schedules Here'!Z1616,rounding_decimal_places))</f>
        <v/>
      </c>
      <c r="AT809" s="12" t="str">
        <f>IF(ISBLANK('Set Schedules Here'!Z1617),"",ROUND('Set Schedules Here'!Z1617,rounding_decimal_places))</f>
        <v/>
      </c>
      <c r="AU809" s="12" t="str">
        <f>IF(ISBLANK('Set Schedules Here'!AA1616),"",ROUND('Set Schedules Here'!AA1616,rounding_decimal_places))</f>
        <v/>
      </c>
      <c r="AV809" s="12" t="str">
        <f>IF(ISBLANK('Set Schedules Here'!AA1617),"",ROUND('Set Schedules Here'!AA1617,rounding_decimal_places))</f>
        <v/>
      </c>
      <c r="AW809" s="12" t="str">
        <f>IF(ISBLANK('Set Schedules Here'!AB1616),"",ROUND('Set Schedules Here'!AB1616,rounding_decimal_places))</f>
        <v/>
      </c>
      <c r="AX809" s="12" t="str">
        <f>IF(ISBLANK('Set Schedules Here'!AB1617),"",ROUND('Set Schedules Here'!AB1617,rounding_decimal_places))</f>
        <v/>
      </c>
      <c r="AY809" s="12" t="str">
        <f>IF(ISBLANK('Set Schedules Here'!AC1616),"",ROUND('Set Schedules Here'!AC1616,rounding_decimal_places))</f>
        <v/>
      </c>
      <c r="AZ809" s="12" t="str">
        <f>IF(ISBLANK('Set Schedules Here'!AC1617),"",ROUND('Set Schedules Here'!AC1617,rounding_decimal_places))</f>
        <v/>
      </c>
      <c r="BA809" s="12" t="str">
        <f>IF(ISBLANK('Set Schedules Here'!AD1616),"",ROUND('Set Schedules Here'!AD1616,rounding_decimal_places))</f>
        <v/>
      </c>
      <c r="BB809" s="12" t="str">
        <f>IF(ISBLANK('Set Schedules Here'!AD1617),"",ROUND('Set Schedules Here'!AD1617,rounding_decimal_places))</f>
        <v/>
      </c>
      <c r="BC809" s="12" t="str">
        <f>IF(ISBLANK('Set Schedules Here'!AE1616),"",ROUND('Set Schedules Here'!AE1616,rounding_decimal_places))</f>
        <v/>
      </c>
      <c r="BD809" s="12" t="str">
        <f>IF(ISBLANK('Set Schedules Here'!AE1617),"",ROUND('Set Schedules Here'!AE1617,rounding_decimal_places))</f>
        <v/>
      </c>
      <c r="BE809" s="12" t="str">
        <f>IF(ISBLANK('Set Schedules Here'!AF1616),"",ROUND('Set Schedules Here'!AF1616,rounding_decimal_places))</f>
        <v/>
      </c>
      <c r="BF809" s="12" t="str">
        <f>IF(ISBLANK('Set Schedules Here'!AF1617),"",ROUND('Set Schedules Here'!AF1617,rounding_decimal_places))</f>
        <v/>
      </c>
      <c r="BG809" s="12" t="str">
        <f>IF(ISBLANK('Set Schedules Here'!AG1616),"",ROUND('Set Schedules Here'!AG1616,rounding_decimal_places))</f>
        <v/>
      </c>
      <c r="BH809" s="12" t="str">
        <f>IF(ISBLANK('Set Schedules Here'!AG1617),"",ROUND('Set Schedules Here'!AG1617,rounding_decimal_places))</f>
        <v/>
      </c>
      <c r="BI809" s="12" t="str">
        <f>IF(ISBLANK('Set Schedules Here'!AH1616),"",ROUND('Set Schedules Here'!AH1616,rounding_decimal_places))</f>
        <v/>
      </c>
      <c r="BJ809" s="12" t="str">
        <f>IF(ISBLANK('Set Schedules Here'!AH1617),"",ROUND('Set Schedules Here'!AH1617,rounding_decimal_places))</f>
        <v/>
      </c>
      <c r="BK809" s="12" t="str">
        <f>IF(ISBLANK('Set Schedules Here'!AI1616),"",ROUND('Set Schedules Here'!AI1616,rounding_decimal_places))</f>
        <v/>
      </c>
      <c r="BL809" s="12" t="str">
        <f>IF(ISBLANK('Set Schedules Here'!AI1617),"",ROUND('Set Schedules Here'!AI1617,rounding_decimal_places))</f>
        <v/>
      </c>
      <c r="BM809" s="12" t="str">
        <f>IF(ISBLANK('Set Schedules Here'!AJ1616),"",ROUND('Set Schedules Here'!AJ1616,rounding_decimal_places))</f>
        <v/>
      </c>
      <c r="BN809" s="12" t="str">
        <f>IF(ISBLANK('Set Schedules Here'!AJ1617),"",ROUND('Set Schedules Here'!AJ1617,rounding_decimal_places))</f>
        <v/>
      </c>
      <c r="BO809" s="12" t="str">
        <f>IF(ISBLANK('Set Schedules Here'!AK1616),"",ROUND('Set Schedules Here'!AK1616,rounding_decimal_places))</f>
        <v/>
      </c>
      <c r="BP809" s="21" t="str">
        <f>IF(ISBLANK('Set Schedules Here'!AK1617),"",ROUND('Set Schedules Here'!AK1617,rounding_decimal_places))</f>
        <v/>
      </c>
    </row>
    <row r="810" spans="1:68" x14ac:dyDescent="0.45">
      <c r="A810" s="16" t="str">
        <f>'Set Schedules Here'!A1618</f>
        <v>GRA fuel tax revenue</v>
      </c>
      <c r="B810" s="12" t="str">
        <f>IF(ISBLANK('Set Schedules Here'!C1618),"",'Set Schedules Here'!C1618)</f>
        <v>corporate taxes</v>
      </c>
      <c r="C810" s="12" t="str">
        <f>IF(ISBLANK('Set Schedules Here'!D1618),"",'Set Schedules Here'!D1618)</f>
        <v/>
      </c>
      <c r="D810" s="21" t="str">
        <f>IF(ISBLANK('Set Schedules Here'!E1618),"",'Set Schedules Here'!E1618)</f>
        <v/>
      </c>
      <c r="E810" s="12">
        <f>IF(ISBLANK('Set Schedules Here'!F1618),"",ROUND('Set Schedules Here'!F1618,rounding_decimal_places))</f>
        <v>2019</v>
      </c>
      <c r="F810" s="12">
        <f>IF(ISBLANK('Set Schedules Here'!F1619),"",ROUND('Set Schedules Here'!F1619,rounding_decimal_places))</f>
        <v>1</v>
      </c>
      <c r="G810" s="12">
        <f>IF(ISBLANK('Set Schedules Here'!G1618),"",ROUND('Set Schedules Here'!G1618,rounding_decimal_places))</f>
        <v>2050</v>
      </c>
      <c r="H810" s="12">
        <f>IF(ISBLANK('Set Schedules Here'!G1619),"",ROUND('Set Schedules Here'!G1619,rounding_decimal_places))</f>
        <v>1</v>
      </c>
      <c r="I810" s="12" t="str">
        <f>IF(ISBLANK('Set Schedules Here'!H1618),"",ROUND('Set Schedules Here'!H1618,rounding_decimal_places))</f>
        <v/>
      </c>
      <c r="J810" s="12" t="str">
        <f>IF(ISBLANK('Set Schedules Here'!H1619),"",ROUND('Set Schedules Here'!H1619,rounding_decimal_places))</f>
        <v/>
      </c>
      <c r="K810" s="12" t="str">
        <f>IF(ISBLANK('Set Schedules Here'!I1618),"",ROUND('Set Schedules Here'!I1618,rounding_decimal_places))</f>
        <v/>
      </c>
      <c r="L810" s="12" t="str">
        <f>IF(ISBLANK('Set Schedules Here'!I1619),"",ROUND('Set Schedules Here'!I1619,rounding_decimal_places))</f>
        <v/>
      </c>
      <c r="M810" s="12" t="str">
        <f>IF(ISBLANK('Set Schedules Here'!J1618),"",ROUND('Set Schedules Here'!J1618,rounding_decimal_places))</f>
        <v/>
      </c>
      <c r="N810" s="12" t="str">
        <f>IF(ISBLANK('Set Schedules Here'!J1619),"",ROUND('Set Schedules Here'!J1619,rounding_decimal_places))</f>
        <v/>
      </c>
      <c r="O810" s="12" t="str">
        <f>IF(ISBLANK('Set Schedules Here'!K1618),"",ROUND('Set Schedules Here'!K1618,rounding_decimal_places))</f>
        <v/>
      </c>
      <c r="P810" s="12" t="str">
        <f>IF(ISBLANK('Set Schedules Here'!K1619),"",ROUND('Set Schedules Here'!K1619,rounding_decimal_places))</f>
        <v/>
      </c>
      <c r="Q810" s="12" t="str">
        <f>IF(ISBLANK('Set Schedules Here'!L1618),"",ROUND('Set Schedules Here'!L1618,rounding_decimal_places))</f>
        <v/>
      </c>
      <c r="R810" s="12" t="str">
        <f>IF(ISBLANK('Set Schedules Here'!L1619),"",ROUND('Set Schedules Here'!L1619,rounding_decimal_places))</f>
        <v/>
      </c>
      <c r="S810" s="12" t="str">
        <f>IF(ISBLANK('Set Schedules Here'!M1618),"",ROUND('Set Schedules Here'!M1618,rounding_decimal_places))</f>
        <v/>
      </c>
      <c r="T810" s="12" t="str">
        <f>IF(ISBLANK('Set Schedules Here'!M1619),"",ROUND('Set Schedules Here'!M1619,rounding_decimal_places))</f>
        <v/>
      </c>
      <c r="U810" s="12" t="str">
        <f>IF(ISBLANK('Set Schedules Here'!N1618),"",ROUND('Set Schedules Here'!N1618,rounding_decimal_places))</f>
        <v/>
      </c>
      <c r="V810" s="12" t="str">
        <f>IF(ISBLANK('Set Schedules Here'!N1619),"",ROUND('Set Schedules Here'!N1619,rounding_decimal_places))</f>
        <v/>
      </c>
      <c r="W810" s="12" t="str">
        <f>IF(ISBLANK('Set Schedules Here'!O1618),"",ROUND('Set Schedules Here'!O1618,rounding_decimal_places))</f>
        <v/>
      </c>
      <c r="X810" s="12" t="str">
        <f>IF(ISBLANK('Set Schedules Here'!O1619),"",ROUND('Set Schedules Here'!O1619,rounding_decimal_places))</f>
        <v/>
      </c>
      <c r="Y810" s="12" t="str">
        <f>IF(ISBLANK('Set Schedules Here'!P1618),"",ROUND('Set Schedules Here'!P1618,rounding_decimal_places))</f>
        <v/>
      </c>
      <c r="Z810" s="12" t="str">
        <f>IF(ISBLANK('Set Schedules Here'!P1619),"",ROUND('Set Schedules Here'!P1619,rounding_decimal_places))</f>
        <v/>
      </c>
      <c r="AA810" s="12" t="str">
        <f>IF(ISBLANK('Set Schedules Here'!Q1618),"",ROUND('Set Schedules Here'!Q1618,rounding_decimal_places))</f>
        <v/>
      </c>
      <c r="AB810" s="12" t="str">
        <f>IF(ISBLANK('Set Schedules Here'!Q1619),"",ROUND('Set Schedules Here'!Q1619,rounding_decimal_places))</f>
        <v/>
      </c>
      <c r="AC810" s="12" t="str">
        <f>IF(ISBLANK('Set Schedules Here'!R1618),"",ROUND('Set Schedules Here'!R1618,rounding_decimal_places))</f>
        <v/>
      </c>
      <c r="AD810" s="12" t="str">
        <f>IF(ISBLANK('Set Schedules Here'!R1619),"",ROUND('Set Schedules Here'!R1619,rounding_decimal_places))</f>
        <v/>
      </c>
      <c r="AE810" s="12" t="str">
        <f>IF(ISBLANK('Set Schedules Here'!S1618),"",ROUND('Set Schedules Here'!S1618,rounding_decimal_places))</f>
        <v/>
      </c>
      <c r="AF810" s="12" t="str">
        <f>IF(ISBLANK('Set Schedules Here'!S1619),"",ROUND('Set Schedules Here'!S1619,rounding_decimal_places))</f>
        <v/>
      </c>
      <c r="AG810" s="12" t="str">
        <f>IF(ISBLANK('Set Schedules Here'!T1618),"",ROUND('Set Schedules Here'!T1618,rounding_decimal_places))</f>
        <v/>
      </c>
      <c r="AH810" s="12" t="str">
        <f>IF(ISBLANK('Set Schedules Here'!T1619),"",ROUND('Set Schedules Here'!T1619,rounding_decimal_places))</f>
        <v/>
      </c>
      <c r="AI810" s="12" t="str">
        <f>IF(ISBLANK('Set Schedules Here'!U1618),"",ROUND('Set Schedules Here'!U1618,rounding_decimal_places))</f>
        <v/>
      </c>
      <c r="AJ810" s="12" t="str">
        <f>IF(ISBLANK('Set Schedules Here'!U1619),"",ROUND('Set Schedules Here'!U1619,rounding_decimal_places))</f>
        <v/>
      </c>
      <c r="AK810" s="12" t="str">
        <f>IF(ISBLANK('Set Schedules Here'!V1618),"",ROUND('Set Schedules Here'!V1618,rounding_decimal_places))</f>
        <v/>
      </c>
      <c r="AL810" s="12" t="str">
        <f>IF(ISBLANK('Set Schedules Here'!V1619),"",ROUND('Set Schedules Here'!V1619,rounding_decimal_places))</f>
        <v/>
      </c>
      <c r="AM810" s="12" t="str">
        <f>IF(ISBLANK('Set Schedules Here'!W1618),"",ROUND('Set Schedules Here'!W1618,rounding_decimal_places))</f>
        <v/>
      </c>
      <c r="AN810" s="12" t="str">
        <f>IF(ISBLANK('Set Schedules Here'!W1619),"",ROUND('Set Schedules Here'!W1619,rounding_decimal_places))</f>
        <v/>
      </c>
      <c r="AO810" s="12" t="str">
        <f>IF(ISBLANK('Set Schedules Here'!X1618),"",ROUND('Set Schedules Here'!X1618,rounding_decimal_places))</f>
        <v/>
      </c>
      <c r="AP810" s="12" t="str">
        <f>IF(ISBLANK('Set Schedules Here'!X1619),"",ROUND('Set Schedules Here'!X1619,rounding_decimal_places))</f>
        <v/>
      </c>
      <c r="AQ810" s="12" t="str">
        <f>IF(ISBLANK('Set Schedules Here'!Y1618),"",ROUND('Set Schedules Here'!Y1618,rounding_decimal_places))</f>
        <v/>
      </c>
      <c r="AR810" s="12" t="str">
        <f>IF(ISBLANK('Set Schedules Here'!Y1619),"",ROUND('Set Schedules Here'!Y1619,rounding_decimal_places))</f>
        <v/>
      </c>
      <c r="AS810" s="12" t="str">
        <f>IF(ISBLANK('Set Schedules Here'!Z1618),"",ROUND('Set Schedules Here'!Z1618,rounding_decimal_places))</f>
        <v/>
      </c>
      <c r="AT810" s="12" t="str">
        <f>IF(ISBLANK('Set Schedules Here'!Z1619),"",ROUND('Set Schedules Here'!Z1619,rounding_decimal_places))</f>
        <v/>
      </c>
      <c r="AU810" s="12" t="str">
        <f>IF(ISBLANK('Set Schedules Here'!AA1618),"",ROUND('Set Schedules Here'!AA1618,rounding_decimal_places))</f>
        <v/>
      </c>
      <c r="AV810" s="12" t="str">
        <f>IF(ISBLANK('Set Schedules Here'!AA1619),"",ROUND('Set Schedules Here'!AA1619,rounding_decimal_places))</f>
        <v/>
      </c>
      <c r="AW810" s="12" t="str">
        <f>IF(ISBLANK('Set Schedules Here'!AB1618),"",ROUND('Set Schedules Here'!AB1618,rounding_decimal_places))</f>
        <v/>
      </c>
      <c r="AX810" s="12" t="str">
        <f>IF(ISBLANK('Set Schedules Here'!AB1619),"",ROUND('Set Schedules Here'!AB1619,rounding_decimal_places))</f>
        <v/>
      </c>
      <c r="AY810" s="12" t="str">
        <f>IF(ISBLANK('Set Schedules Here'!AC1618),"",ROUND('Set Schedules Here'!AC1618,rounding_decimal_places))</f>
        <v/>
      </c>
      <c r="AZ810" s="12" t="str">
        <f>IF(ISBLANK('Set Schedules Here'!AC1619),"",ROUND('Set Schedules Here'!AC1619,rounding_decimal_places))</f>
        <v/>
      </c>
      <c r="BA810" s="12" t="str">
        <f>IF(ISBLANK('Set Schedules Here'!AD1618),"",ROUND('Set Schedules Here'!AD1618,rounding_decimal_places))</f>
        <v/>
      </c>
      <c r="BB810" s="12" t="str">
        <f>IF(ISBLANK('Set Schedules Here'!AD1619),"",ROUND('Set Schedules Here'!AD1619,rounding_decimal_places))</f>
        <v/>
      </c>
      <c r="BC810" s="12" t="str">
        <f>IF(ISBLANK('Set Schedules Here'!AE1618),"",ROUND('Set Schedules Here'!AE1618,rounding_decimal_places))</f>
        <v/>
      </c>
      <c r="BD810" s="12" t="str">
        <f>IF(ISBLANK('Set Schedules Here'!AE1619),"",ROUND('Set Schedules Here'!AE1619,rounding_decimal_places))</f>
        <v/>
      </c>
      <c r="BE810" s="12" t="str">
        <f>IF(ISBLANK('Set Schedules Here'!AF1618),"",ROUND('Set Schedules Here'!AF1618,rounding_decimal_places))</f>
        <v/>
      </c>
      <c r="BF810" s="12" t="str">
        <f>IF(ISBLANK('Set Schedules Here'!AF1619),"",ROUND('Set Schedules Here'!AF1619,rounding_decimal_places))</f>
        <v/>
      </c>
      <c r="BG810" s="12" t="str">
        <f>IF(ISBLANK('Set Schedules Here'!AG1618),"",ROUND('Set Schedules Here'!AG1618,rounding_decimal_places))</f>
        <v/>
      </c>
      <c r="BH810" s="12" t="str">
        <f>IF(ISBLANK('Set Schedules Here'!AG1619),"",ROUND('Set Schedules Here'!AG1619,rounding_decimal_places))</f>
        <v/>
      </c>
      <c r="BI810" s="12" t="str">
        <f>IF(ISBLANK('Set Schedules Here'!AH1618),"",ROUND('Set Schedules Here'!AH1618,rounding_decimal_places))</f>
        <v/>
      </c>
      <c r="BJ810" s="12" t="str">
        <f>IF(ISBLANK('Set Schedules Here'!AH1619),"",ROUND('Set Schedules Here'!AH1619,rounding_decimal_places))</f>
        <v/>
      </c>
      <c r="BK810" s="12" t="str">
        <f>IF(ISBLANK('Set Schedules Here'!AI1618),"",ROUND('Set Schedules Here'!AI1618,rounding_decimal_places))</f>
        <v/>
      </c>
      <c r="BL810" s="12" t="str">
        <f>IF(ISBLANK('Set Schedules Here'!AI1619),"",ROUND('Set Schedules Here'!AI1619,rounding_decimal_places))</f>
        <v/>
      </c>
      <c r="BM810" s="12" t="str">
        <f>IF(ISBLANK('Set Schedules Here'!AJ1618),"",ROUND('Set Schedules Here'!AJ1618,rounding_decimal_places))</f>
        <v/>
      </c>
      <c r="BN810" s="12" t="str">
        <f>IF(ISBLANK('Set Schedules Here'!AJ1619),"",ROUND('Set Schedules Here'!AJ1619,rounding_decimal_places))</f>
        <v/>
      </c>
      <c r="BO810" s="12" t="str">
        <f>IF(ISBLANK('Set Schedules Here'!AK1618),"",ROUND('Set Schedules Here'!AK1618,rounding_decimal_places))</f>
        <v/>
      </c>
      <c r="BP810" s="21" t="str">
        <f>IF(ISBLANK('Set Schedules Here'!AK1619),"",ROUND('Set Schedules Here'!AK1619,rounding_decimal_places))</f>
        <v/>
      </c>
    </row>
    <row r="811" spans="1:68" x14ac:dyDescent="0.45">
      <c r="A811" s="16" t="str">
        <f>'Set Schedules Here'!A1620</f>
        <v>GRA EV subsidy</v>
      </c>
      <c r="B811" s="12" t="str">
        <f>IF(ISBLANK('Set Schedules Here'!C1620),"",'Set Schedules Here'!C1620)</f>
        <v>regular spending</v>
      </c>
      <c r="C811" s="12" t="str">
        <f>IF(ISBLANK('Set Schedules Here'!D1620),"",'Set Schedules Here'!D1620)</f>
        <v/>
      </c>
      <c r="D811" s="21" t="str">
        <f>IF(ISBLANK('Set Schedules Here'!E1620),"",'Set Schedules Here'!E1620)</f>
        <v/>
      </c>
      <c r="E811" s="12">
        <f>IF(ISBLANK('Set Schedules Here'!F1620),"",ROUND('Set Schedules Here'!F1620,rounding_decimal_places))</f>
        <v>2019</v>
      </c>
      <c r="F811" s="12">
        <f>IF(ISBLANK('Set Schedules Here'!F1621),"",ROUND('Set Schedules Here'!F1621,rounding_decimal_places))</f>
        <v>1</v>
      </c>
      <c r="G811" s="12">
        <f>IF(ISBLANK('Set Schedules Here'!G1620),"",ROUND('Set Schedules Here'!G1620,rounding_decimal_places))</f>
        <v>2050</v>
      </c>
      <c r="H811" s="12">
        <f>IF(ISBLANK('Set Schedules Here'!G1621),"",ROUND('Set Schedules Here'!G1621,rounding_decimal_places))</f>
        <v>1</v>
      </c>
      <c r="I811" s="12" t="str">
        <f>IF(ISBLANK('Set Schedules Here'!H1620),"",ROUND('Set Schedules Here'!H1620,rounding_decimal_places))</f>
        <v/>
      </c>
      <c r="J811" s="12" t="str">
        <f>IF(ISBLANK('Set Schedules Here'!H1621),"",ROUND('Set Schedules Here'!H1621,rounding_decimal_places))</f>
        <v/>
      </c>
      <c r="K811" s="12" t="str">
        <f>IF(ISBLANK('Set Schedules Here'!I1620),"",ROUND('Set Schedules Here'!I1620,rounding_decimal_places))</f>
        <v/>
      </c>
      <c r="L811" s="12" t="str">
        <f>IF(ISBLANK('Set Schedules Here'!I1621),"",ROUND('Set Schedules Here'!I1621,rounding_decimal_places))</f>
        <v/>
      </c>
      <c r="M811" s="12" t="str">
        <f>IF(ISBLANK('Set Schedules Here'!J1620),"",ROUND('Set Schedules Here'!J1620,rounding_decimal_places))</f>
        <v/>
      </c>
      <c r="N811" s="12" t="str">
        <f>IF(ISBLANK('Set Schedules Here'!J1621),"",ROUND('Set Schedules Here'!J1621,rounding_decimal_places))</f>
        <v/>
      </c>
      <c r="O811" s="12" t="str">
        <f>IF(ISBLANK('Set Schedules Here'!K1620),"",ROUND('Set Schedules Here'!K1620,rounding_decimal_places))</f>
        <v/>
      </c>
      <c r="P811" s="12" t="str">
        <f>IF(ISBLANK('Set Schedules Here'!K1621),"",ROUND('Set Schedules Here'!K1621,rounding_decimal_places))</f>
        <v/>
      </c>
      <c r="Q811" s="12" t="str">
        <f>IF(ISBLANK('Set Schedules Here'!L1620),"",ROUND('Set Schedules Here'!L1620,rounding_decimal_places))</f>
        <v/>
      </c>
      <c r="R811" s="12" t="str">
        <f>IF(ISBLANK('Set Schedules Here'!L1621),"",ROUND('Set Schedules Here'!L1621,rounding_decimal_places))</f>
        <v/>
      </c>
      <c r="S811" s="12" t="str">
        <f>IF(ISBLANK('Set Schedules Here'!M1620),"",ROUND('Set Schedules Here'!M1620,rounding_decimal_places))</f>
        <v/>
      </c>
      <c r="T811" s="12" t="str">
        <f>IF(ISBLANK('Set Schedules Here'!M1621),"",ROUND('Set Schedules Here'!M1621,rounding_decimal_places))</f>
        <v/>
      </c>
      <c r="U811" s="12" t="str">
        <f>IF(ISBLANK('Set Schedules Here'!N1620),"",ROUND('Set Schedules Here'!N1620,rounding_decimal_places))</f>
        <v/>
      </c>
      <c r="V811" s="12" t="str">
        <f>IF(ISBLANK('Set Schedules Here'!N1621),"",ROUND('Set Schedules Here'!N1621,rounding_decimal_places))</f>
        <v/>
      </c>
      <c r="W811" s="12" t="str">
        <f>IF(ISBLANK('Set Schedules Here'!O1620),"",ROUND('Set Schedules Here'!O1620,rounding_decimal_places))</f>
        <v/>
      </c>
      <c r="X811" s="12" t="str">
        <f>IF(ISBLANK('Set Schedules Here'!O1621),"",ROUND('Set Schedules Here'!O1621,rounding_decimal_places))</f>
        <v/>
      </c>
      <c r="Y811" s="12" t="str">
        <f>IF(ISBLANK('Set Schedules Here'!P1620),"",ROUND('Set Schedules Here'!P1620,rounding_decimal_places))</f>
        <v/>
      </c>
      <c r="Z811" s="12" t="str">
        <f>IF(ISBLANK('Set Schedules Here'!P1621),"",ROUND('Set Schedules Here'!P1621,rounding_decimal_places))</f>
        <v/>
      </c>
      <c r="AA811" s="12" t="str">
        <f>IF(ISBLANK('Set Schedules Here'!Q1620),"",ROUND('Set Schedules Here'!Q1620,rounding_decimal_places))</f>
        <v/>
      </c>
      <c r="AB811" s="12" t="str">
        <f>IF(ISBLANK('Set Schedules Here'!Q1621),"",ROUND('Set Schedules Here'!Q1621,rounding_decimal_places))</f>
        <v/>
      </c>
      <c r="AC811" s="12" t="str">
        <f>IF(ISBLANK('Set Schedules Here'!R1620),"",ROUND('Set Schedules Here'!R1620,rounding_decimal_places))</f>
        <v/>
      </c>
      <c r="AD811" s="12" t="str">
        <f>IF(ISBLANK('Set Schedules Here'!R1621),"",ROUND('Set Schedules Here'!R1621,rounding_decimal_places))</f>
        <v/>
      </c>
      <c r="AE811" s="12" t="str">
        <f>IF(ISBLANK('Set Schedules Here'!S1620),"",ROUND('Set Schedules Here'!S1620,rounding_decimal_places))</f>
        <v/>
      </c>
      <c r="AF811" s="12" t="str">
        <f>IF(ISBLANK('Set Schedules Here'!S1621),"",ROUND('Set Schedules Here'!S1621,rounding_decimal_places))</f>
        <v/>
      </c>
      <c r="AG811" s="12" t="str">
        <f>IF(ISBLANK('Set Schedules Here'!T1620),"",ROUND('Set Schedules Here'!T1620,rounding_decimal_places))</f>
        <v/>
      </c>
      <c r="AH811" s="12" t="str">
        <f>IF(ISBLANK('Set Schedules Here'!T1621),"",ROUND('Set Schedules Here'!T1621,rounding_decimal_places))</f>
        <v/>
      </c>
      <c r="AI811" s="12" t="str">
        <f>IF(ISBLANK('Set Schedules Here'!U1620),"",ROUND('Set Schedules Here'!U1620,rounding_decimal_places))</f>
        <v/>
      </c>
      <c r="AJ811" s="12" t="str">
        <f>IF(ISBLANK('Set Schedules Here'!U1621),"",ROUND('Set Schedules Here'!U1621,rounding_decimal_places))</f>
        <v/>
      </c>
      <c r="AK811" s="12" t="str">
        <f>IF(ISBLANK('Set Schedules Here'!V1620),"",ROUND('Set Schedules Here'!V1620,rounding_decimal_places))</f>
        <v/>
      </c>
      <c r="AL811" s="12" t="str">
        <f>IF(ISBLANK('Set Schedules Here'!V1621),"",ROUND('Set Schedules Here'!V1621,rounding_decimal_places))</f>
        <v/>
      </c>
      <c r="AM811" s="12" t="str">
        <f>IF(ISBLANK('Set Schedules Here'!W1620),"",ROUND('Set Schedules Here'!W1620,rounding_decimal_places))</f>
        <v/>
      </c>
      <c r="AN811" s="12" t="str">
        <f>IF(ISBLANK('Set Schedules Here'!W1621),"",ROUND('Set Schedules Here'!W1621,rounding_decimal_places))</f>
        <v/>
      </c>
      <c r="AO811" s="12" t="str">
        <f>IF(ISBLANK('Set Schedules Here'!X1620),"",ROUND('Set Schedules Here'!X1620,rounding_decimal_places))</f>
        <v/>
      </c>
      <c r="AP811" s="12" t="str">
        <f>IF(ISBLANK('Set Schedules Here'!X1621),"",ROUND('Set Schedules Here'!X1621,rounding_decimal_places))</f>
        <v/>
      </c>
      <c r="AQ811" s="12" t="str">
        <f>IF(ISBLANK('Set Schedules Here'!Y1620),"",ROUND('Set Schedules Here'!Y1620,rounding_decimal_places))</f>
        <v/>
      </c>
      <c r="AR811" s="12" t="str">
        <f>IF(ISBLANK('Set Schedules Here'!Y1621),"",ROUND('Set Schedules Here'!Y1621,rounding_decimal_places))</f>
        <v/>
      </c>
      <c r="AS811" s="12" t="str">
        <f>IF(ISBLANK('Set Schedules Here'!Z1620),"",ROUND('Set Schedules Here'!Z1620,rounding_decimal_places))</f>
        <v/>
      </c>
      <c r="AT811" s="12" t="str">
        <f>IF(ISBLANK('Set Schedules Here'!Z1621),"",ROUND('Set Schedules Here'!Z1621,rounding_decimal_places))</f>
        <v/>
      </c>
      <c r="AU811" s="12" t="str">
        <f>IF(ISBLANK('Set Schedules Here'!AA1620),"",ROUND('Set Schedules Here'!AA1620,rounding_decimal_places))</f>
        <v/>
      </c>
      <c r="AV811" s="12" t="str">
        <f>IF(ISBLANK('Set Schedules Here'!AA1621),"",ROUND('Set Schedules Here'!AA1621,rounding_decimal_places))</f>
        <v/>
      </c>
      <c r="AW811" s="12" t="str">
        <f>IF(ISBLANK('Set Schedules Here'!AB1620),"",ROUND('Set Schedules Here'!AB1620,rounding_decimal_places))</f>
        <v/>
      </c>
      <c r="AX811" s="12" t="str">
        <f>IF(ISBLANK('Set Schedules Here'!AB1621),"",ROUND('Set Schedules Here'!AB1621,rounding_decimal_places))</f>
        <v/>
      </c>
      <c r="AY811" s="12" t="str">
        <f>IF(ISBLANK('Set Schedules Here'!AC1620),"",ROUND('Set Schedules Here'!AC1620,rounding_decimal_places))</f>
        <v/>
      </c>
      <c r="AZ811" s="12" t="str">
        <f>IF(ISBLANK('Set Schedules Here'!AC1621),"",ROUND('Set Schedules Here'!AC1621,rounding_decimal_places))</f>
        <v/>
      </c>
      <c r="BA811" s="12" t="str">
        <f>IF(ISBLANK('Set Schedules Here'!AD1620),"",ROUND('Set Schedules Here'!AD1620,rounding_decimal_places))</f>
        <v/>
      </c>
      <c r="BB811" s="12" t="str">
        <f>IF(ISBLANK('Set Schedules Here'!AD1621),"",ROUND('Set Schedules Here'!AD1621,rounding_decimal_places))</f>
        <v/>
      </c>
      <c r="BC811" s="12" t="str">
        <f>IF(ISBLANK('Set Schedules Here'!AE1620),"",ROUND('Set Schedules Here'!AE1620,rounding_decimal_places))</f>
        <v/>
      </c>
      <c r="BD811" s="12" t="str">
        <f>IF(ISBLANK('Set Schedules Here'!AE1621),"",ROUND('Set Schedules Here'!AE1621,rounding_decimal_places))</f>
        <v/>
      </c>
      <c r="BE811" s="12" t="str">
        <f>IF(ISBLANK('Set Schedules Here'!AF1620),"",ROUND('Set Schedules Here'!AF1620,rounding_decimal_places))</f>
        <v/>
      </c>
      <c r="BF811" s="12" t="str">
        <f>IF(ISBLANK('Set Schedules Here'!AF1621),"",ROUND('Set Schedules Here'!AF1621,rounding_decimal_places))</f>
        <v/>
      </c>
      <c r="BG811" s="12" t="str">
        <f>IF(ISBLANK('Set Schedules Here'!AG1620),"",ROUND('Set Schedules Here'!AG1620,rounding_decimal_places))</f>
        <v/>
      </c>
      <c r="BH811" s="12" t="str">
        <f>IF(ISBLANK('Set Schedules Here'!AG1621),"",ROUND('Set Schedules Here'!AG1621,rounding_decimal_places))</f>
        <v/>
      </c>
      <c r="BI811" s="12" t="str">
        <f>IF(ISBLANK('Set Schedules Here'!AH1620),"",ROUND('Set Schedules Here'!AH1620,rounding_decimal_places))</f>
        <v/>
      </c>
      <c r="BJ811" s="12" t="str">
        <f>IF(ISBLANK('Set Schedules Here'!AH1621),"",ROUND('Set Schedules Here'!AH1621,rounding_decimal_places))</f>
        <v/>
      </c>
      <c r="BK811" s="12" t="str">
        <f>IF(ISBLANK('Set Schedules Here'!AI1620),"",ROUND('Set Schedules Here'!AI1620,rounding_decimal_places))</f>
        <v/>
      </c>
      <c r="BL811" s="12" t="str">
        <f>IF(ISBLANK('Set Schedules Here'!AI1621),"",ROUND('Set Schedules Here'!AI1621,rounding_decimal_places))</f>
        <v/>
      </c>
      <c r="BM811" s="12" t="str">
        <f>IF(ISBLANK('Set Schedules Here'!AJ1620),"",ROUND('Set Schedules Here'!AJ1620,rounding_decimal_places))</f>
        <v/>
      </c>
      <c r="BN811" s="12" t="str">
        <f>IF(ISBLANK('Set Schedules Here'!AJ1621),"",ROUND('Set Schedules Here'!AJ1621,rounding_decimal_places))</f>
        <v/>
      </c>
      <c r="BO811" s="12" t="str">
        <f>IF(ISBLANK('Set Schedules Here'!AK1620),"",ROUND('Set Schedules Here'!AK1620,rounding_decimal_places))</f>
        <v/>
      </c>
      <c r="BP811" s="21" t="str">
        <f>IF(ISBLANK('Set Schedules Here'!AK1621),"",ROUND('Set Schedules Here'!AK1621,rounding_decimal_places))</f>
        <v/>
      </c>
    </row>
    <row r="812" spans="1:68" x14ac:dyDescent="0.45">
      <c r="A812" s="16" t="str">
        <f>'Set Schedules Here'!A1622</f>
        <v>GRA EV subsidy</v>
      </c>
      <c r="B812" s="12" t="str">
        <f>IF(ISBLANK('Set Schedules Here'!C1622),"",'Set Schedules Here'!C1622)</f>
        <v>deficit spending</v>
      </c>
      <c r="C812" s="12" t="str">
        <f>IF(ISBLANK('Set Schedules Here'!D1622),"",'Set Schedules Here'!D1622)</f>
        <v/>
      </c>
      <c r="D812" s="21" t="str">
        <f>IF(ISBLANK('Set Schedules Here'!E1622),"",'Set Schedules Here'!E1622)</f>
        <v/>
      </c>
      <c r="E812" s="12">
        <f>IF(ISBLANK('Set Schedules Here'!F1622),"",ROUND('Set Schedules Here'!F1622,rounding_decimal_places))</f>
        <v>2019</v>
      </c>
      <c r="F812" s="12">
        <f>IF(ISBLANK('Set Schedules Here'!F1623),"",ROUND('Set Schedules Here'!F1623,rounding_decimal_places))</f>
        <v>1</v>
      </c>
      <c r="G812" s="12">
        <f>IF(ISBLANK('Set Schedules Here'!G1622),"",ROUND('Set Schedules Here'!G1622,rounding_decimal_places))</f>
        <v>2050</v>
      </c>
      <c r="H812" s="12">
        <f>IF(ISBLANK('Set Schedules Here'!G1623),"",ROUND('Set Schedules Here'!G1623,rounding_decimal_places))</f>
        <v>1</v>
      </c>
      <c r="I812" s="12" t="str">
        <f>IF(ISBLANK('Set Schedules Here'!H1622),"",ROUND('Set Schedules Here'!H1622,rounding_decimal_places))</f>
        <v/>
      </c>
      <c r="J812" s="12" t="str">
        <f>IF(ISBLANK('Set Schedules Here'!H1623),"",ROUND('Set Schedules Here'!H1623,rounding_decimal_places))</f>
        <v/>
      </c>
      <c r="K812" s="12" t="str">
        <f>IF(ISBLANK('Set Schedules Here'!I1622),"",ROUND('Set Schedules Here'!I1622,rounding_decimal_places))</f>
        <v/>
      </c>
      <c r="L812" s="12" t="str">
        <f>IF(ISBLANK('Set Schedules Here'!I1623),"",ROUND('Set Schedules Here'!I1623,rounding_decimal_places))</f>
        <v/>
      </c>
      <c r="M812" s="12" t="str">
        <f>IF(ISBLANK('Set Schedules Here'!J1622),"",ROUND('Set Schedules Here'!J1622,rounding_decimal_places))</f>
        <v/>
      </c>
      <c r="N812" s="12" t="str">
        <f>IF(ISBLANK('Set Schedules Here'!J1623),"",ROUND('Set Schedules Here'!J1623,rounding_decimal_places))</f>
        <v/>
      </c>
      <c r="O812" s="12" t="str">
        <f>IF(ISBLANK('Set Schedules Here'!K1622),"",ROUND('Set Schedules Here'!K1622,rounding_decimal_places))</f>
        <v/>
      </c>
      <c r="P812" s="12" t="str">
        <f>IF(ISBLANK('Set Schedules Here'!K1623),"",ROUND('Set Schedules Here'!K1623,rounding_decimal_places))</f>
        <v/>
      </c>
      <c r="Q812" s="12" t="str">
        <f>IF(ISBLANK('Set Schedules Here'!L1622),"",ROUND('Set Schedules Here'!L1622,rounding_decimal_places))</f>
        <v/>
      </c>
      <c r="R812" s="12" t="str">
        <f>IF(ISBLANK('Set Schedules Here'!L1623),"",ROUND('Set Schedules Here'!L1623,rounding_decimal_places))</f>
        <v/>
      </c>
      <c r="S812" s="12" t="str">
        <f>IF(ISBLANK('Set Schedules Here'!M1622),"",ROUND('Set Schedules Here'!M1622,rounding_decimal_places))</f>
        <v/>
      </c>
      <c r="T812" s="12" t="str">
        <f>IF(ISBLANK('Set Schedules Here'!M1623),"",ROUND('Set Schedules Here'!M1623,rounding_decimal_places))</f>
        <v/>
      </c>
      <c r="U812" s="12" t="str">
        <f>IF(ISBLANK('Set Schedules Here'!N1622),"",ROUND('Set Schedules Here'!N1622,rounding_decimal_places))</f>
        <v/>
      </c>
      <c r="V812" s="12" t="str">
        <f>IF(ISBLANK('Set Schedules Here'!N1623),"",ROUND('Set Schedules Here'!N1623,rounding_decimal_places))</f>
        <v/>
      </c>
      <c r="W812" s="12" t="str">
        <f>IF(ISBLANK('Set Schedules Here'!O1622),"",ROUND('Set Schedules Here'!O1622,rounding_decimal_places))</f>
        <v/>
      </c>
      <c r="X812" s="12" t="str">
        <f>IF(ISBLANK('Set Schedules Here'!O1623),"",ROUND('Set Schedules Here'!O1623,rounding_decimal_places))</f>
        <v/>
      </c>
      <c r="Y812" s="12" t="str">
        <f>IF(ISBLANK('Set Schedules Here'!P1622),"",ROUND('Set Schedules Here'!P1622,rounding_decimal_places))</f>
        <v/>
      </c>
      <c r="Z812" s="12" t="str">
        <f>IF(ISBLANK('Set Schedules Here'!P1623),"",ROUND('Set Schedules Here'!P1623,rounding_decimal_places))</f>
        <v/>
      </c>
      <c r="AA812" s="12" t="str">
        <f>IF(ISBLANK('Set Schedules Here'!Q1622),"",ROUND('Set Schedules Here'!Q1622,rounding_decimal_places))</f>
        <v/>
      </c>
      <c r="AB812" s="12" t="str">
        <f>IF(ISBLANK('Set Schedules Here'!Q1623),"",ROUND('Set Schedules Here'!Q1623,rounding_decimal_places))</f>
        <v/>
      </c>
      <c r="AC812" s="12" t="str">
        <f>IF(ISBLANK('Set Schedules Here'!R1622),"",ROUND('Set Schedules Here'!R1622,rounding_decimal_places))</f>
        <v/>
      </c>
      <c r="AD812" s="12" t="str">
        <f>IF(ISBLANK('Set Schedules Here'!R1623),"",ROUND('Set Schedules Here'!R1623,rounding_decimal_places))</f>
        <v/>
      </c>
      <c r="AE812" s="12" t="str">
        <f>IF(ISBLANK('Set Schedules Here'!S1622),"",ROUND('Set Schedules Here'!S1622,rounding_decimal_places))</f>
        <v/>
      </c>
      <c r="AF812" s="12" t="str">
        <f>IF(ISBLANK('Set Schedules Here'!S1623),"",ROUND('Set Schedules Here'!S1623,rounding_decimal_places))</f>
        <v/>
      </c>
      <c r="AG812" s="12" t="str">
        <f>IF(ISBLANK('Set Schedules Here'!T1622),"",ROUND('Set Schedules Here'!T1622,rounding_decimal_places))</f>
        <v/>
      </c>
      <c r="AH812" s="12" t="str">
        <f>IF(ISBLANK('Set Schedules Here'!T1623),"",ROUND('Set Schedules Here'!T1623,rounding_decimal_places))</f>
        <v/>
      </c>
      <c r="AI812" s="12" t="str">
        <f>IF(ISBLANK('Set Schedules Here'!U1622),"",ROUND('Set Schedules Here'!U1622,rounding_decimal_places))</f>
        <v/>
      </c>
      <c r="AJ812" s="12" t="str">
        <f>IF(ISBLANK('Set Schedules Here'!U1623),"",ROUND('Set Schedules Here'!U1623,rounding_decimal_places))</f>
        <v/>
      </c>
      <c r="AK812" s="12" t="str">
        <f>IF(ISBLANK('Set Schedules Here'!V1622),"",ROUND('Set Schedules Here'!V1622,rounding_decimal_places))</f>
        <v/>
      </c>
      <c r="AL812" s="12" t="str">
        <f>IF(ISBLANK('Set Schedules Here'!V1623),"",ROUND('Set Schedules Here'!V1623,rounding_decimal_places))</f>
        <v/>
      </c>
      <c r="AM812" s="12" t="str">
        <f>IF(ISBLANK('Set Schedules Here'!W1622),"",ROUND('Set Schedules Here'!W1622,rounding_decimal_places))</f>
        <v/>
      </c>
      <c r="AN812" s="12" t="str">
        <f>IF(ISBLANK('Set Schedules Here'!W1623),"",ROUND('Set Schedules Here'!W1623,rounding_decimal_places))</f>
        <v/>
      </c>
      <c r="AO812" s="12" t="str">
        <f>IF(ISBLANK('Set Schedules Here'!X1622),"",ROUND('Set Schedules Here'!X1622,rounding_decimal_places))</f>
        <v/>
      </c>
      <c r="AP812" s="12" t="str">
        <f>IF(ISBLANK('Set Schedules Here'!X1623),"",ROUND('Set Schedules Here'!X1623,rounding_decimal_places))</f>
        <v/>
      </c>
      <c r="AQ812" s="12" t="str">
        <f>IF(ISBLANK('Set Schedules Here'!Y1622),"",ROUND('Set Schedules Here'!Y1622,rounding_decimal_places))</f>
        <v/>
      </c>
      <c r="AR812" s="12" t="str">
        <f>IF(ISBLANK('Set Schedules Here'!Y1623),"",ROUND('Set Schedules Here'!Y1623,rounding_decimal_places))</f>
        <v/>
      </c>
      <c r="AS812" s="12" t="str">
        <f>IF(ISBLANK('Set Schedules Here'!Z1622),"",ROUND('Set Schedules Here'!Z1622,rounding_decimal_places))</f>
        <v/>
      </c>
      <c r="AT812" s="12" t="str">
        <f>IF(ISBLANK('Set Schedules Here'!Z1623),"",ROUND('Set Schedules Here'!Z1623,rounding_decimal_places))</f>
        <v/>
      </c>
      <c r="AU812" s="12" t="str">
        <f>IF(ISBLANK('Set Schedules Here'!AA1622),"",ROUND('Set Schedules Here'!AA1622,rounding_decimal_places))</f>
        <v/>
      </c>
      <c r="AV812" s="12" t="str">
        <f>IF(ISBLANK('Set Schedules Here'!AA1623),"",ROUND('Set Schedules Here'!AA1623,rounding_decimal_places))</f>
        <v/>
      </c>
      <c r="AW812" s="12" t="str">
        <f>IF(ISBLANK('Set Schedules Here'!AB1622),"",ROUND('Set Schedules Here'!AB1622,rounding_decimal_places))</f>
        <v/>
      </c>
      <c r="AX812" s="12" t="str">
        <f>IF(ISBLANK('Set Schedules Here'!AB1623),"",ROUND('Set Schedules Here'!AB1623,rounding_decimal_places))</f>
        <v/>
      </c>
      <c r="AY812" s="12" t="str">
        <f>IF(ISBLANK('Set Schedules Here'!AC1622),"",ROUND('Set Schedules Here'!AC1622,rounding_decimal_places))</f>
        <v/>
      </c>
      <c r="AZ812" s="12" t="str">
        <f>IF(ISBLANK('Set Schedules Here'!AC1623),"",ROUND('Set Schedules Here'!AC1623,rounding_decimal_places))</f>
        <v/>
      </c>
      <c r="BA812" s="12" t="str">
        <f>IF(ISBLANK('Set Schedules Here'!AD1622),"",ROUND('Set Schedules Here'!AD1622,rounding_decimal_places))</f>
        <v/>
      </c>
      <c r="BB812" s="12" t="str">
        <f>IF(ISBLANK('Set Schedules Here'!AD1623),"",ROUND('Set Schedules Here'!AD1623,rounding_decimal_places))</f>
        <v/>
      </c>
      <c r="BC812" s="12" t="str">
        <f>IF(ISBLANK('Set Schedules Here'!AE1622),"",ROUND('Set Schedules Here'!AE1622,rounding_decimal_places))</f>
        <v/>
      </c>
      <c r="BD812" s="12" t="str">
        <f>IF(ISBLANK('Set Schedules Here'!AE1623),"",ROUND('Set Schedules Here'!AE1623,rounding_decimal_places))</f>
        <v/>
      </c>
      <c r="BE812" s="12" t="str">
        <f>IF(ISBLANK('Set Schedules Here'!AF1622),"",ROUND('Set Schedules Here'!AF1622,rounding_decimal_places))</f>
        <v/>
      </c>
      <c r="BF812" s="12" t="str">
        <f>IF(ISBLANK('Set Schedules Here'!AF1623),"",ROUND('Set Schedules Here'!AF1623,rounding_decimal_places))</f>
        <v/>
      </c>
      <c r="BG812" s="12" t="str">
        <f>IF(ISBLANK('Set Schedules Here'!AG1622),"",ROUND('Set Schedules Here'!AG1622,rounding_decimal_places))</f>
        <v/>
      </c>
      <c r="BH812" s="12" t="str">
        <f>IF(ISBLANK('Set Schedules Here'!AG1623),"",ROUND('Set Schedules Here'!AG1623,rounding_decimal_places))</f>
        <v/>
      </c>
      <c r="BI812" s="12" t="str">
        <f>IF(ISBLANK('Set Schedules Here'!AH1622),"",ROUND('Set Schedules Here'!AH1622,rounding_decimal_places))</f>
        <v/>
      </c>
      <c r="BJ812" s="12" t="str">
        <f>IF(ISBLANK('Set Schedules Here'!AH1623),"",ROUND('Set Schedules Here'!AH1623,rounding_decimal_places))</f>
        <v/>
      </c>
      <c r="BK812" s="12" t="str">
        <f>IF(ISBLANK('Set Schedules Here'!AI1622),"",ROUND('Set Schedules Here'!AI1622,rounding_decimal_places))</f>
        <v/>
      </c>
      <c r="BL812" s="12" t="str">
        <f>IF(ISBLANK('Set Schedules Here'!AI1623),"",ROUND('Set Schedules Here'!AI1623,rounding_decimal_places))</f>
        <v/>
      </c>
      <c r="BM812" s="12" t="str">
        <f>IF(ISBLANK('Set Schedules Here'!AJ1622),"",ROUND('Set Schedules Here'!AJ1622,rounding_decimal_places))</f>
        <v/>
      </c>
      <c r="BN812" s="12" t="str">
        <f>IF(ISBLANK('Set Schedules Here'!AJ1623),"",ROUND('Set Schedules Here'!AJ1623,rounding_decimal_places))</f>
        <v/>
      </c>
      <c r="BO812" s="12" t="str">
        <f>IF(ISBLANK('Set Schedules Here'!AK1622),"",ROUND('Set Schedules Here'!AK1622,rounding_decimal_places))</f>
        <v/>
      </c>
      <c r="BP812" s="21" t="str">
        <f>IF(ISBLANK('Set Schedules Here'!AK1623),"",ROUND('Set Schedules Here'!AK1623,rounding_decimal_places))</f>
        <v/>
      </c>
    </row>
    <row r="813" spans="1:68" x14ac:dyDescent="0.45">
      <c r="A813" s="16" t="str">
        <f>'Set Schedules Here'!A1624</f>
        <v>GRA EV subsidy</v>
      </c>
      <c r="B813" s="12" t="str">
        <f>IF(ISBLANK('Set Schedules Here'!C1624),"",'Set Schedules Here'!C1624)</f>
        <v>household taxes</v>
      </c>
      <c r="C813" s="12" t="str">
        <f>IF(ISBLANK('Set Schedules Here'!D1624),"",'Set Schedules Here'!D1624)</f>
        <v/>
      </c>
      <c r="D813" s="21" t="str">
        <f>IF(ISBLANK('Set Schedules Here'!E1624),"",'Set Schedules Here'!E1624)</f>
        <v/>
      </c>
      <c r="E813" s="12">
        <f>IF(ISBLANK('Set Schedules Here'!F1624),"",ROUND('Set Schedules Here'!F1624,rounding_decimal_places))</f>
        <v>2019</v>
      </c>
      <c r="F813" s="12">
        <f>IF(ISBLANK('Set Schedules Here'!F1625),"",ROUND('Set Schedules Here'!F1625,rounding_decimal_places))</f>
        <v>1</v>
      </c>
      <c r="G813" s="12">
        <f>IF(ISBLANK('Set Schedules Here'!G1624),"",ROUND('Set Schedules Here'!G1624,rounding_decimal_places))</f>
        <v>2050</v>
      </c>
      <c r="H813" s="12">
        <f>IF(ISBLANK('Set Schedules Here'!G1625),"",ROUND('Set Schedules Here'!G1625,rounding_decimal_places))</f>
        <v>1</v>
      </c>
      <c r="I813" s="12" t="str">
        <f>IF(ISBLANK('Set Schedules Here'!H1624),"",ROUND('Set Schedules Here'!H1624,rounding_decimal_places))</f>
        <v/>
      </c>
      <c r="J813" s="12" t="str">
        <f>IF(ISBLANK('Set Schedules Here'!H1625),"",ROUND('Set Schedules Here'!H1625,rounding_decimal_places))</f>
        <v/>
      </c>
      <c r="K813" s="12" t="str">
        <f>IF(ISBLANK('Set Schedules Here'!I1624),"",ROUND('Set Schedules Here'!I1624,rounding_decimal_places))</f>
        <v/>
      </c>
      <c r="L813" s="12" t="str">
        <f>IF(ISBLANK('Set Schedules Here'!I1625),"",ROUND('Set Schedules Here'!I1625,rounding_decimal_places))</f>
        <v/>
      </c>
      <c r="M813" s="12" t="str">
        <f>IF(ISBLANK('Set Schedules Here'!J1624),"",ROUND('Set Schedules Here'!J1624,rounding_decimal_places))</f>
        <v/>
      </c>
      <c r="N813" s="12" t="str">
        <f>IF(ISBLANK('Set Schedules Here'!J1625),"",ROUND('Set Schedules Here'!J1625,rounding_decimal_places))</f>
        <v/>
      </c>
      <c r="O813" s="12" t="str">
        <f>IF(ISBLANK('Set Schedules Here'!K1624),"",ROUND('Set Schedules Here'!K1624,rounding_decimal_places))</f>
        <v/>
      </c>
      <c r="P813" s="12" t="str">
        <f>IF(ISBLANK('Set Schedules Here'!K1625),"",ROUND('Set Schedules Here'!K1625,rounding_decimal_places))</f>
        <v/>
      </c>
      <c r="Q813" s="12" t="str">
        <f>IF(ISBLANK('Set Schedules Here'!L1624),"",ROUND('Set Schedules Here'!L1624,rounding_decimal_places))</f>
        <v/>
      </c>
      <c r="R813" s="12" t="str">
        <f>IF(ISBLANK('Set Schedules Here'!L1625),"",ROUND('Set Schedules Here'!L1625,rounding_decimal_places))</f>
        <v/>
      </c>
      <c r="S813" s="12" t="str">
        <f>IF(ISBLANK('Set Schedules Here'!M1624),"",ROUND('Set Schedules Here'!M1624,rounding_decimal_places))</f>
        <v/>
      </c>
      <c r="T813" s="12" t="str">
        <f>IF(ISBLANK('Set Schedules Here'!M1625),"",ROUND('Set Schedules Here'!M1625,rounding_decimal_places))</f>
        <v/>
      </c>
      <c r="U813" s="12" t="str">
        <f>IF(ISBLANK('Set Schedules Here'!N1624),"",ROUND('Set Schedules Here'!N1624,rounding_decimal_places))</f>
        <v/>
      </c>
      <c r="V813" s="12" t="str">
        <f>IF(ISBLANK('Set Schedules Here'!N1625),"",ROUND('Set Schedules Here'!N1625,rounding_decimal_places))</f>
        <v/>
      </c>
      <c r="W813" s="12" t="str">
        <f>IF(ISBLANK('Set Schedules Here'!O1624),"",ROUND('Set Schedules Here'!O1624,rounding_decimal_places))</f>
        <v/>
      </c>
      <c r="X813" s="12" t="str">
        <f>IF(ISBLANK('Set Schedules Here'!O1625),"",ROUND('Set Schedules Here'!O1625,rounding_decimal_places))</f>
        <v/>
      </c>
      <c r="Y813" s="12" t="str">
        <f>IF(ISBLANK('Set Schedules Here'!P1624),"",ROUND('Set Schedules Here'!P1624,rounding_decimal_places))</f>
        <v/>
      </c>
      <c r="Z813" s="12" t="str">
        <f>IF(ISBLANK('Set Schedules Here'!P1625),"",ROUND('Set Schedules Here'!P1625,rounding_decimal_places))</f>
        <v/>
      </c>
      <c r="AA813" s="12" t="str">
        <f>IF(ISBLANK('Set Schedules Here'!Q1624),"",ROUND('Set Schedules Here'!Q1624,rounding_decimal_places))</f>
        <v/>
      </c>
      <c r="AB813" s="12" t="str">
        <f>IF(ISBLANK('Set Schedules Here'!Q1625),"",ROUND('Set Schedules Here'!Q1625,rounding_decimal_places))</f>
        <v/>
      </c>
      <c r="AC813" s="12" t="str">
        <f>IF(ISBLANK('Set Schedules Here'!R1624),"",ROUND('Set Schedules Here'!R1624,rounding_decimal_places))</f>
        <v/>
      </c>
      <c r="AD813" s="12" t="str">
        <f>IF(ISBLANK('Set Schedules Here'!R1625),"",ROUND('Set Schedules Here'!R1625,rounding_decimal_places))</f>
        <v/>
      </c>
      <c r="AE813" s="12" t="str">
        <f>IF(ISBLANK('Set Schedules Here'!S1624),"",ROUND('Set Schedules Here'!S1624,rounding_decimal_places))</f>
        <v/>
      </c>
      <c r="AF813" s="12" t="str">
        <f>IF(ISBLANK('Set Schedules Here'!S1625),"",ROUND('Set Schedules Here'!S1625,rounding_decimal_places))</f>
        <v/>
      </c>
      <c r="AG813" s="12" t="str">
        <f>IF(ISBLANK('Set Schedules Here'!T1624),"",ROUND('Set Schedules Here'!T1624,rounding_decimal_places))</f>
        <v/>
      </c>
      <c r="AH813" s="12" t="str">
        <f>IF(ISBLANK('Set Schedules Here'!T1625),"",ROUND('Set Schedules Here'!T1625,rounding_decimal_places))</f>
        <v/>
      </c>
      <c r="AI813" s="12" t="str">
        <f>IF(ISBLANK('Set Schedules Here'!U1624),"",ROUND('Set Schedules Here'!U1624,rounding_decimal_places))</f>
        <v/>
      </c>
      <c r="AJ813" s="12" t="str">
        <f>IF(ISBLANK('Set Schedules Here'!U1625),"",ROUND('Set Schedules Here'!U1625,rounding_decimal_places))</f>
        <v/>
      </c>
      <c r="AK813" s="12" t="str">
        <f>IF(ISBLANK('Set Schedules Here'!V1624),"",ROUND('Set Schedules Here'!V1624,rounding_decimal_places))</f>
        <v/>
      </c>
      <c r="AL813" s="12" t="str">
        <f>IF(ISBLANK('Set Schedules Here'!V1625),"",ROUND('Set Schedules Here'!V1625,rounding_decimal_places))</f>
        <v/>
      </c>
      <c r="AM813" s="12" t="str">
        <f>IF(ISBLANK('Set Schedules Here'!W1624),"",ROUND('Set Schedules Here'!W1624,rounding_decimal_places))</f>
        <v/>
      </c>
      <c r="AN813" s="12" t="str">
        <f>IF(ISBLANK('Set Schedules Here'!W1625),"",ROUND('Set Schedules Here'!W1625,rounding_decimal_places))</f>
        <v/>
      </c>
      <c r="AO813" s="12" t="str">
        <f>IF(ISBLANK('Set Schedules Here'!X1624),"",ROUND('Set Schedules Here'!X1624,rounding_decimal_places))</f>
        <v/>
      </c>
      <c r="AP813" s="12" t="str">
        <f>IF(ISBLANK('Set Schedules Here'!X1625),"",ROUND('Set Schedules Here'!X1625,rounding_decimal_places))</f>
        <v/>
      </c>
      <c r="AQ813" s="12" t="str">
        <f>IF(ISBLANK('Set Schedules Here'!Y1624),"",ROUND('Set Schedules Here'!Y1624,rounding_decimal_places))</f>
        <v/>
      </c>
      <c r="AR813" s="12" t="str">
        <f>IF(ISBLANK('Set Schedules Here'!Y1625),"",ROUND('Set Schedules Here'!Y1625,rounding_decimal_places))</f>
        <v/>
      </c>
      <c r="AS813" s="12" t="str">
        <f>IF(ISBLANK('Set Schedules Here'!Z1624),"",ROUND('Set Schedules Here'!Z1624,rounding_decimal_places))</f>
        <v/>
      </c>
      <c r="AT813" s="12" t="str">
        <f>IF(ISBLANK('Set Schedules Here'!Z1625),"",ROUND('Set Schedules Here'!Z1625,rounding_decimal_places))</f>
        <v/>
      </c>
      <c r="AU813" s="12" t="str">
        <f>IF(ISBLANK('Set Schedules Here'!AA1624),"",ROUND('Set Schedules Here'!AA1624,rounding_decimal_places))</f>
        <v/>
      </c>
      <c r="AV813" s="12" t="str">
        <f>IF(ISBLANK('Set Schedules Here'!AA1625),"",ROUND('Set Schedules Here'!AA1625,rounding_decimal_places))</f>
        <v/>
      </c>
      <c r="AW813" s="12" t="str">
        <f>IF(ISBLANK('Set Schedules Here'!AB1624),"",ROUND('Set Schedules Here'!AB1624,rounding_decimal_places))</f>
        <v/>
      </c>
      <c r="AX813" s="12" t="str">
        <f>IF(ISBLANK('Set Schedules Here'!AB1625),"",ROUND('Set Schedules Here'!AB1625,rounding_decimal_places))</f>
        <v/>
      </c>
      <c r="AY813" s="12" t="str">
        <f>IF(ISBLANK('Set Schedules Here'!AC1624),"",ROUND('Set Schedules Here'!AC1624,rounding_decimal_places))</f>
        <v/>
      </c>
      <c r="AZ813" s="12" t="str">
        <f>IF(ISBLANK('Set Schedules Here'!AC1625),"",ROUND('Set Schedules Here'!AC1625,rounding_decimal_places))</f>
        <v/>
      </c>
      <c r="BA813" s="12" t="str">
        <f>IF(ISBLANK('Set Schedules Here'!AD1624),"",ROUND('Set Schedules Here'!AD1624,rounding_decimal_places))</f>
        <v/>
      </c>
      <c r="BB813" s="12" t="str">
        <f>IF(ISBLANK('Set Schedules Here'!AD1625),"",ROUND('Set Schedules Here'!AD1625,rounding_decimal_places))</f>
        <v/>
      </c>
      <c r="BC813" s="12" t="str">
        <f>IF(ISBLANK('Set Schedules Here'!AE1624),"",ROUND('Set Schedules Here'!AE1624,rounding_decimal_places))</f>
        <v/>
      </c>
      <c r="BD813" s="12" t="str">
        <f>IF(ISBLANK('Set Schedules Here'!AE1625),"",ROUND('Set Schedules Here'!AE1625,rounding_decimal_places))</f>
        <v/>
      </c>
      <c r="BE813" s="12" t="str">
        <f>IF(ISBLANK('Set Schedules Here'!AF1624),"",ROUND('Set Schedules Here'!AF1624,rounding_decimal_places))</f>
        <v/>
      </c>
      <c r="BF813" s="12" t="str">
        <f>IF(ISBLANK('Set Schedules Here'!AF1625),"",ROUND('Set Schedules Here'!AF1625,rounding_decimal_places))</f>
        <v/>
      </c>
      <c r="BG813" s="12" t="str">
        <f>IF(ISBLANK('Set Schedules Here'!AG1624),"",ROUND('Set Schedules Here'!AG1624,rounding_decimal_places))</f>
        <v/>
      </c>
      <c r="BH813" s="12" t="str">
        <f>IF(ISBLANK('Set Schedules Here'!AG1625),"",ROUND('Set Schedules Here'!AG1625,rounding_decimal_places))</f>
        <v/>
      </c>
      <c r="BI813" s="12" t="str">
        <f>IF(ISBLANK('Set Schedules Here'!AH1624),"",ROUND('Set Schedules Here'!AH1624,rounding_decimal_places))</f>
        <v/>
      </c>
      <c r="BJ813" s="12" t="str">
        <f>IF(ISBLANK('Set Schedules Here'!AH1625),"",ROUND('Set Schedules Here'!AH1625,rounding_decimal_places))</f>
        <v/>
      </c>
      <c r="BK813" s="12" t="str">
        <f>IF(ISBLANK('Set Schedules Here'!AI1624),"",ROUND('Set Schedules Here'!AI1624,rounding_decimal_places))</f>
        <v/>
      </c>
      <c r="BL813" s="12" t="str">
        <f>IF(ISBLANK('Set Schedules Here'!AI1625),"",ROUND('Set Schedules Here'!AI1625,rounding_decimal_places))</f>
        <v/>
      </c>
      <c r="BM813" s="12" t="str">
        <f>IF(ISBLANK('Set Schedules Here'!AJ1624),"",ROUND('Set Schedules Here'!AJ1624,rounding_decimal_places))</f>
        <v/>
      </c>
      <c r="BN813" s="12" t="str">
        <f>IF(ISBLANK('Set Schedules Here'!AJ1625),"",ROUND('Set Schedules Here'!AJ1625,rounding_decimal_places))</f>
        <v/>
      </c>
      <c r="BO813" s="12" t="str">
        <f>IF(ISBLANK('Set Schedules Here'!AK1624),"",ROUND('Set Schedules Here'!AK1624,rounding_decimal_places))</f>
        <v/>
      </c>
      <c r="BP813" s="21" t="str">
        <f>IF(ISBLANK('Set Schedules Here'!AK1625),"",ROUND('Set Schedules Here'!AK1625,rounding_decimal_places))</f>
        <v/>
      </c>
    </row>
    <row r="814" spans="1:68" x14ac:dyDescent="0.45">
      <c r="A814" s="16" t="str">
        <f>'Set Schedules Here'!A1626</f>
        <v>GRA EV subsidy</v>
      </c>
      <c r="B814" s="12" t="str">
        <f>IF(ISBLANK('Set Schedules Here'!C1626),"",'Set Schedules Here'!C1626)</f>
        <v>payroll taxes</v>
      </c>
      <c r="C814" s="12" t="str">
        <f>IF(ISBLANK('Set Schedules Here'!D1626),"",'Set Schedules Here'!D1626)</f>
        <v/>
      </c>
      <c r="D814" s="21" t="str">
        <f>IF(ISBLANK('Set Schedules Here'!E1626),"",'Set Schedules Here'!E1626)</f>
        <v/>
      </c>
      <c r="E814" s="12">
        <f>IF(ISBLANK('Set Schedules Here'!F1626),"",ROUND('Set Schedules Here'!F1626,rounding_decimal_places))</f>
        <v>2019</v>
      </c>
      <c r="F814" s="12">
        <f>IF(ISBLANK('Set Schedules Here'!F1627),"",ROUND('Set Schedules Here'!F1627,rounding_decimal_places))</f>
        <v>1</v>
      </c>
      <c r="G814" s="12">
        <f>IF(ISBLANK('Set Schedules Here'!G1626),"",ROUND('Set Schedules Here'!G1626,rounding_decimal_places))</f>
        <v>2050</v>
      </c>
      <c r="H814" s="12">
        <f>IF(ISBLANK('Set Schedules Here'!G1627),"",ROUND('Set Schedules Here'!G1627,rounding_decimal_places))</f>
        <v>1</v>
      </c>
      <c r="I814" s="12" t="str">
        <f>IF(ISBLANK('Set Schedules Here'!H1626),"",ROUND('Set Schedules Here'!H1626,rounding_decimal_places))</f>
        <v/>
      </c>
      <c r="J814" s="12" t="str">
        <f>IF(ISBLANK('Set Schedules Here'!H1627),"",ROUND('Set Schedules Here'!H1627,rounding_decimal_places))</f>
        <v/>
      </c>
      <c r="K814" s="12" t="str">
        <f>IF(ISBLANK('Set Schedules Here'!I1626),"",ROUND('Set Schedules Here'!I1626,rounding_decimal_places))</f>
        <v/>
      </c>
      <c r="L814" s="12" t="str">
        <f>IF(ISBLANK('Set Schedules Here'!I1627),"",ROUND('Set Schedules Here'!I1627,rounding_decimal_places))</f>
        <v/>
      </c>
      <c r="M814" s="12" t="str">
        <f>IF(ISBLANK('Set Schedules Here'!J1626),"",ROUND('Set Schedules Here'!J1626,rounding_decimal_places))</f>
        <v/>
      </c>
      <c r="N814" s="12" t="str">
        <f>IF(ISBLANK('Set Schedules Here'!J1627),"",ROUND('Set Schedules Here'!J1627,rounding_decimal_places))</f>
        <v/>
      </c>
      <c r="O814" s="12" t="str">
        <f>IF(ISBLANK('Set Schedules Here'!K1626),"",ROUND('Set Schedules Here'!K1626,rounding_decimal_places))</f>
        <v/>
      </c>
      <c r="P814" s="12" t="str">
        <f>IF(ISBLANK('Set Schedules Here'!K1627),"",ROUND('Set Schedules Here'!K1627,rounding_decimal_places))</f>
        <v/>
      </c>
      <c r="Q814" s="12" t="str">
        <f>IF(ISBLANK('Set Schedules Here'!L1626),"",ROUND('Set Schedules Here'!L1626,rounding_decimal_places))</f>
        <v/>
      </c>
      <c r="R814" s="12" t="str">
        <f>IF(ISBLANK('Set Schedules Here'!L1627),"",ROUND('Set Schedules Here'!L1627,rounding_decimal_places))</f>
        <v/>
      </c>
      <c r="S814" s="12" t="str">
        <f>IF(ISBLANK('Set Schedules Here'!M1626),"",ROUND('Set Schedules Here'!M1626,rounding_decimal_places))</f>
        <v/>
      </c>
      <c r="T814" s="12" t="str">
        <f>IF(ISBLANK('Set Schedules Here'!M1627),"",ROUND('Set Schedules Here'!M1627,rounding_decimal_places))</f>
        <v/>
      </c>
      <c r="U814" s="12" t="str">
        <f>IF(ISBLANK('Set Schedules Here'!N1626),"",ROUND('Set Schedules Here'!N1626,rounding_decimal_places))</f>
        <v/>
      </c>
      <c r="V814" s="12" t="str">
        <f>IF(ISBLANK('Set Schedules Here'!N1627),"",ROUND('Set Schedules Here'!N1627,rounding_decimal_places))</f>
        <v/>
      </c>
      <c r="W814" s="12" t="str">
        <f>IF(ISBLANK('Set Schedules Here'!O1626),"",ROUND('Set Schedules Here'!O1626,rounding_decimal_places))</f>
        <v/>
      </c>
      <c r="X814" s="12" t="str">
        <f>IF(ISBLANK('Set Schedules Here'!O1627),"",ROUND('Set Schedules Here'!O1627,rounding_decimal_places))</f>
        <v/>
      </c>
      <c r="Y814" s="12" t="str">
        <f>IF(ISBLANK('Set Schedules Here'!P1626),"",ROUND('Set Schedules Here'!P1626,rounding_decimal_places))</f>
        <v/>
      </c>
      <c r="Z814" s="12" t="str">
        <f>IF(ISBLANK('Set Schedules Here'!P1627),"",ROUND('Set Schedules Here'!P1627,rounding_decimal_places))</f>
        <v/>
      </c>
      <c r="AA814" s="12" t="str">
        <f>IF(ISBLANK('Set Schedules Here'!Q1626),"",ROUND('Set Schedules Here'!Q1626,rounding_decimal_places))</f>
        <v/>
      </c>
      <c r="AB814" s="12" t="str">
        <f>IF(ISBLANK('Set Schedules Here'!Q1627),"",ROUND('Set Schedules Here'!Q1627,rounding_decimal_places))</f>
        <v/>
      </c>
      <c r="AC814" s="12" t="str">
        <f>IF(ISBLANK('Set Schedules Here'!R1626),"",ROUND('Set Schedules Here'!R1626,rounding_decimal_places))</f>
        <v/>
      </c>
      <c r="AD814" s="12" t="str">
        <f>IF(ISBLANK('Set Schedules Here'!R1627),"",ROUND('Set Schedules Here'!R1627,rounding_decimal_places))</f>
        <v/>
      </c>
      <c r="AE814" s="12" t="str">
        <f>IF(ISBLANK('Set Schedules Here'!S1626),"",ROUND('Set Schedules Here'!S1626,rounding_decimal_places))</f>
        <v/>
      </c>
      <c r="AF814" s="12" t="str">
        <f>IF(ISBLANK('Set Schedules Here'!S1627),"",ROUND('Set Schedules Here'!S1627,rounding_decimal_places))</f>
        <v/>
      </c>
      <c r="AG814" s="12" t="str">
        <f>IF(ISBLANK('Set Schedules Here'!T1626),"",ROUND('Set Schedules Here'!T1626,rounding_decimal_places))</f>
        <v/>
      </c>
      <c r="AH814" s="12" t="str">
        <f>IF(ISBLANK('Set Schedules Here'!T1627),"",ROUND('Set Schedules Here'!T1627,rounding_decimal_places))</f>
        <v/>
      </c>
      <c r="AI814" s="12" t="str">
        <f>IF(ISBLANK('Set Schedules Here'!U1626),"",ROUND('Set Schedules Here'!U1626,rounding_decimal_places))</f>
        <v/>
      </c>
      <c r="AJ814" s="12" t="str">
        <f>IF(ISBLANK('Set Schedules Here'!U1627),"",ROUND('Set Schedules Here'!U1627,rounding_decimal_places))</f>
        <v/>
      </c>
      <c r="AK814" s="12" t="str">
        <f>IF(ISBLANK('Set Schedules Here'!V1626),"",ROUND('Set Schedules Here'!V1626,rounding_decimal_places))</f>
        <v/>
      </c>
      <c r="AL814" s="12" t="str">
        <f>IF(ISBLANK('Set Schedules Here'!V1627),"",ROUND('Set Schedules Here'!V1627,rounding_decimal_places))</f>
        <v/>
      </c>
      <c r="AM814" s="12" t="str">
        <f>IF(ISBLANK('Set Schedules Here'!W1626),"",ROUND('Set Schedules Here'!W1626,rounding_decimal_places))</f>
        <v/>
      </c>
      <c r="AN814" s="12" t="str">
        <f>IF(ISBLANK('Set Schedules Here'!W1627),"",ROUND('Set Schedules Here'!W1627,rounding_decimal_places))</f>
        <v/>
      </c>
      <c r="AO814" s="12" t="str">
        <f>IF(ISBLANK('Set Schedules Here'!X1626),"",ROUND('Set Schedules Here'!X1626,rounding_decimal_places))</f>
        <v/>
      </c>
      <c r="AP814" s="12" t="str">
        <f>IF(ISBLANK('Set Schedules Here'!X1627),"",ROUND('Set Schedules Here'!X1627,rounding_decimal_places))</f>
        <v/>
      </c>
      <c r="AQ814" s="12" t="str">
        <f>IF(ISBLANK('Set Schedules Here'!Y1626),"",ROUND('Set Schedules Here'!Y1626,rounding_decimal_places))</f>
        <v/>
      </c>
      <c r="AR814" s="12" t="str">
        <f>IF(ISBLANK('Set Schedules Here'!Y1627),"",ROUND('Set Schedules Here'!Y1627,rounding_decimal_places))</f>
        <v/>
      </c>
      <c r="AS814" s="12" t="str">
        <f>IF(ISBLANK('Set Schedules Here'!Z1626),"",ROUND('Set Schedules Here'!Z1626,rounding_decimal_places))</f>
        <v/>
      </c>
      <c r="AT814" s="12" t="str">
        <f>IF(ISBLANK('Set Schedules Here'!Z1627),"",ROUND('Set Schedules Here'!Z1627,rounding_decimal_places))</f>
        <v/>
      </c>
      <c r="AU814" s="12" t="str">
        <f>IF(ISBLANK('Set Schedules Here'!AA1626),"",ROUND('Set Schedules Here'!AA1626,rounding_decimal_places))</f>
        <v/>
      </c>
      <c r="AV814" s="12" t="str">
        <f>IF(ISBLANK('Set Schedules Here'!AA1627),"",ROUND('Set Schedules Here'!AA1627,rounding_decimal_places))</f>
        <v/>
      </c>
      <c r="AW814" s="12" t="str">
        <f>IF(ISBLANK('Set Schedules Here'!AB1626),"",ROUND('Set Schedules Here'!AB1626,rounding_decimal_places))</f>
        <v/>
      </c>
      <c r="AX814" s="12" t="str">
        <f>IF(ISBLANK('Set Schedules Here'!AB1627),"",ROUND('Set Schedules Here'!AB1627,rounding_decimal_places))</f>
        <v/>
      </c>
      <c r="AY814" s="12" t="str">
        <f>IF(ISBLANK('Set Schedules Here'!AC1626),"",ROUND('Set Schedules Here'!AC1626,rounding_decimal_places))</f>
        <v/>
      </c>
      <c r="AZ814" s="12" t="str">
        <f>IF(ISBLANK('Set Schedules Here'!AC1627),"",ROUND('Set Schedules Here'!AC1627,rounding_decimal_places))</f>
        <v/>
      </c>
      <c r="BA814" s="12" t="str">
        <f>IF(ISBLANK('Set Schedules Here'!AD1626),"",ROUND('Set Schedules Here'!AD1626,rounding_decimal_places))</f>
        <v/>
      </c>
      <c r="BB814" s="12" t="str">
        <f>IF(ISBLANK('Set Schedules Here'!AD1627),"",ROUND('Set Schedules Here'!AD1627,rounding_decimal_places))</f>
        <v/>
      </c>
      <c r="BC814" s="12" t="str">
        <f>IF(ISBLANK('Set Schedules Here'!AE1626),"",ROUND('Set Schedules Here'!AE1626,rounding_decimal_places))</f>
        <v/>
      </c>
      <c r="BD814" s="12" t="str">
        <f>IF(ISBLANK('Set Schedules Here'!AE1627),"",ROUND('Set Schedules Here'!AE1627,rounding_decimal_places))</f>
        <v/>
      </c>
      <c r="BE814" s="12" t="str">
        <f>IF(ISBLANK('Set Schedules Here'!AF1626),"",ROUND('Set Schedules Here'!AF1626,rounding_decimal_places))</f>
        <v/>
      </c>
      <c r="BF814" s="12" t="str">
        <f>IF(ISBLANK('Set Schedules Here'!AF1627),"",ROUND('Set Schedules Here'!AF1627,rounding_decimal_places))</f>
        <v/>
      </c>
      <c r="BG814" s="12" t="str">
        <f>IF(ISBLANK('Set Schedules Here'!AG1626),"",ROUND('Set Schedules Here'!AG1626,rounding_decimal_places))</f>
        <v/>
      </c>
      <c r="BH814" s="12" t="str">
        <f>IF(ISBLANK('Set Schedules Here'!AG1627),"",ROUND('Set Schedules Here'!AG1627,rounding_decimal_places))</f>
        <v/>
      </c>
      <c r="BI814" s="12" t="str">
        <f>IF(ISBLANK('Set Schedules Here'!AH1626),"",ROUND('Set Schedules Here'!AH1626,rounding_decimal_places))</f>
        <v/>
      </c>
      <c r="BJ814" s="12" t="str">
        <f>IF(ISBLANK('Set Schedules Here'!AH1627),"",ROUND('Set Schedules Here'!AH1627,rounding_decimal_places))</f>
        <v/>
      </c>
      <c r="BK814" s="12" t="str">
        <f>IF(ISBLANK('Set Schedules Here'!AI1626),"",ROUND('Set Schedules Here'!AI1626,rounding_decimal_places))</f>
        <v/>
      </c>
      <c r="BL814" s="12" t="str">
        <f>IF(ISBLANK('Set Schedules Here'!AI1627),"",ROUND('Set Schedules Here'!AI1627,rounding_decimal_places))</f>
        <v/>
      </c>
      <c r="BM814" s="12" t="str">
        <f>IF(ISBLANK('Set Schedules Here'!AJ1626),"",ROUND('Set Schedules Here'!AJ1626,rounding_decimal_places))</f>
        <v/>
      </c>
      <c r="BN814" s="12" t="str">
        <f>IF(ISBLANK('Set Schedules Here'!AJ1627),"",ROUND('Set Schedules Here'!AJ1627,rounding_decimal_places))</f>
        <v/>
      </c>
      <c r="BO814" s="12" t="str">
        <f>IF(ISBLANK('Set Schedules Here'!AK1626),"",ROUND('Set Schedules Here'!AK1626,rounding_decimal_places))</f>
        <v/>
      </c>
      <c r="BP814" s="21" t="str">
        <f>IF(ISBLANK('Set Schedules Here'!AK1627),"",ROUND('Set Schedules Here'!AK1627,rounding_decimal_places))</f>
        <v/>
      </c>
    </row>
    <row r="815" spans="1:68" x14ac:dyDescent="0.45">
      <c r="A815" s="16" t="str">
        <f>'Set Schedules Here'!A1628</f>
        <v>GRA EV subsidy</v>
      </c>
      <c r="B815" s="12" t="str">
        <f>IF(ISBLANK('Set Schedules Here'!C1628),"",'Set Schedules Here'!C1628)</f>
        <v>corporate taxes</v>
      </c>
      <c r="C815" s="12" t="str">
        <f>IF(ISBLANK('Set Schedules Here'!D1628),"",'Set Schedules Here'!D1628)</f>
        <v/>
      </c>
      <c r="D815" s="21" t="str">
        <f>IF(ISBLANK('Set Schedules Here'!E1628),"",'Set Schedules Here'!E1628)</f>
        <v/>
      </c>
      <c r="E815" s="12">
        <f>IF(ISBLANK('Set Schedules Here'!F1628),"",ROUND('Set Schedules Here'!F1628,rounding_decimal_places))</f>
        <v>2019</v>
      </c>
      <c r="F815" s="12">
        <f>IF(ISBLANK('Set Schedules Here'!F1629),"",ROUND('Set Schedules Here'!F1629,rounding_decimal_places))</f>
        <v>1</v>
      </c>
      <c r="G815" s="12">
        <f>IF(ISBLANK('Set Schedules Here'!G1628),"",ROUND('Set Schedules Here'!G1628,rounding_decimal_places))</f>
        <v>2050</v>
      </c>
      <c r="H815" s="12">
        <f>IF(ISBLANK('Set Schedules Here'!G1629),"",ROUND('Set Schedules Here'!G1629,rounding_decimal_places))</f>
        <v>1</v>
      </c>
      <c r="I815" s="12" t="str">
        <f>IF(ISBLANK('Set Schedules Here'!H1628),"",ROUND('Set Schedules Here'!H1628,rounding_decimal_places))</f>
        <v/>
      </c>
      <c r="J815" s="12" t="str">
        <f>IF(ISBLANK('Set Schedules Here'!H1629),"",ROUND('Set Schedules Here'!H1629,rounding_decimal_places))</f>
        <v/>
      </c>
      <c r="K815" s="12" t="str">
        <f>IF(ISBLANK('Set Schedules Here'!I1628),"",ROUND('Set Schedules Here'!I1628,rounding_decimal_places))</f>
        <v/>
      </c>
      <c r="L815" s="12" t="str">
        <f>IF(ISBLANK('Set Schedules Here'!I1629),"",ROUND('Set Schedules Here'!I1629,rounding_decimal_places))</f>
        <v/>
      </c>
      <c r="M815" s="12" t="str">
        <f>IF(ISBLANK('Set Schedules Here'!J1628),"",ROUND('Set Schedules Here'!J1628,rounding_decimal_places))</f>
        <v/>
      </c>
      <c r="N815" s="12" t="str">
        <f>IF(ISBLANK('Set Schedules Here'!J1629),"",ROUND('Set Schedules Here'!J1629,rounding_decimal_places))</f>
        <v/>
      </c>
      <c r="O815" s="12" t="str">
        <f>IF(ISBLANK('Set Schedules Here'!K1628),"",ROUND('Set Schedules Here'!K1628,rounding_decimal_places))</f>
        <v/>
      </c>
      <c r="P815" s="12" t="str">
        <f>IF(ISBLANK('Set Schedules Here'!K1629),"",ROUND('Set Schedules Here'!K1629,rounding_decimal_places))</f>
        <v/>
      </c>
      <c r="Q815" s="12" t="str">
        <f>IF(ISBLANK('Set Schedules Here'!L1628),"",ROUND('Set Schedules Here'!L1628,rounding_decimal_places))</f>
        <v/>
      </c>
      <c r="R815" s="12" t="str">
        <f>IF(ISBLANK('Set Schedules Here'!L1629),"",ROUND('Set Schedules Here'!L1629,rounding_decimal_places))</f>
        <v/>
      </c>
      <c r="S815" s="12" t="str">
        <f>IF(ISBLANK('Set Schedules Here'!M1628),"",ROUND('Set Schedules Here'!M1628,rounding_decimal_places))</f>
        <v/>
      </c>
      <c r="T815" s="12" t="str">
        <f>IF(ISBLANK('Set Schedules Here'!M1629),"",ROUND('Set Schedules Here'!M1629,rounding_decimal_places))</f>
        <v/>
      </c>
      <c r="U815" s="12" t="str">
        <f>IF(ISBLANK('Set Schedules Here'!N1628),"",ROUND('Set Schedules Here'!N1628,rounding_decimal_places))</f>
        <v/>
      </c>
      <c r="V815" s="12" t="str">
        <f>IF(ISBLANK('Set Schedules Here'!N1629),"",ROUND('Set Schedules Here'!N1629,rounding_decimal_places))</f>
        <v/>
      </c>
      <c r="W815" s="12" t="str">
        <f>IF(ISBLANK('Set Schedules Here'!O1628),"",ROUND('Set Schedules Here'!O1628,rounding_decimal_places))</f>
        <v/>
      </c>
      <c r="X815" s="12" t="str">
        <f>IF(ISBLANK('Set Schedules Here'!O1629),"",ROUND('Set Schedules Here'!O1629,rounding_decimal_places))</f>
        <v/>
      </c>
      <c r="Y815" s="12" t="str">
        <f>IF(ISBLANK('Set Schedules Here'!P1628),"",ROUND('Set Schedules Here'!P1628,rounding_decimal_places))</f>
        <v/>
      </c>
      <c r="Z815" s="12" t="str">
        <f>IF(ISBLANK('Set Schedules Here'!P1629),"",ROUND('Set Schedules Here'!P1629,rounding_decimal_places))</f>
        <v/>
      </c>
      <c r="AA815" s="12" t="str">
        <f>IF(ISBLANK('Set Schedules Here'!Q1628),"",ROUND('Set Schedules Here'!Q1628,rounding_decimal_places))</f>
        <v/>
      </c>
      <c r="AB815" s="12" t="str">
        <f>IF(ISBLANK('Set Schedules Here'!Q1629),"",ROUND('Set Schedules Here'!Q1629,rounding_decimal_places))</f>
        <v/>
      </c>
      <c r="AC815" s="12" t="str">
        <f>IF(ISBLANK('Set Schedules Here'!R1628),"",ROUND('Set Schedules Here'!R1628,rounding_decimal_places))</f>
        <v/>
      </c>
      <c r="AD815" s="12" t="str">
        <f>IF(ISBLANK('Set Schedules Here'!R1629),"",ROUND('Set Schedules Here'!R1629,rounding_decimal_places))</f>
        <v/>
      </c>
      <c r="AE815" s="12" t="str">
        <f>IF(ISBLANK('Set Schedules Here'!S1628),"",ROUND('Set Schedules Here'!S1628,rounding_decimal_places))</f>
        <v/>
      </c>
      <c r="AF815" s="12" t="str">
        <f>IF(ISBLANK('Set Schedules Here'!S1629),"",ROUND('Set Schedules Here'!S1629,rounding_decimal_places))</f>
        <v/>
      </c>
      <c r="AG815" s="12" t="str">
        <f>IF(ISBLANK('Set Schedules Here'!T1628),"",ROUND('Set Schedules Here'!T1628,rounding_decimal_places))</f>
        <v/>
      </c>
      <c r="AH815" s="12" t="str">
        <f>IF(ISBLANK('Set Schedules Here'!T1629),"",ROUND('Set Schedules Here'!T1629,rounding_decimal_places))</f>
        <v/>
      </c>
      <c r="AI815" s="12" t="str">
        <f>IF(ISBLANK('Set Schedules Here'!U1628),"",ROUND('Set Schedules Here'!U1628,rounding_decimal_places))</f>
        <v/>
      </c>
      <c r="AJ815" s="12" t="str">
        <f>IF(ISBLANK('Set Schedules Here'!U1629),"",ROUND('Set Schedules Here'!U1629,rounding_decimal_places))</f>
        <v/>
      </c>
      <c r="AK815" s="12" t="str">
        <f>IF(ISBLANK('Set Schedules Here'!V1628),"",ROUND('Set Schedules Here'!V1628,rounding_decimal_places))</f>
        <v/>
      </c>
      <c r="AL815" s="12" t="str">
        <f>IF(ISBLANK('Set Schedules Here'!V1629),"",ROUND('Set Schedules Here'!V1629,rounding_decimal_places))</f>
        <v/>
      </c>
      <c r="AM815" s="12" t="str">
        <f>IF(ISBLANK('Set Schedules Here'!W1628),"",ROUND('Set Schedules Here'!W1628,rounding_decimal_places))</f>
        <v/>
      </c>
      <c r="AN815" s="12" t="str">
        <f>IF(ISBLANK('Set Schedules Here'!W1629),"",ROUND('Set Schedules Here'!W1629,rounding_decimal_places))</f>
        <v/>
      </c>
      <c r="AO815" s="12" t="str">
        <f>IF(ISBLANK('Set Schedules Here'!X1628),"",ROUND('Set Schedules Here'!X1628,rounding_decimal_places))</f>
        <v/>
      </c>
      <c r="AP815" s="12" t="str">
        <f>IF(ISBLANK('Set Schedules Here'!X1629),"",ROUND('Set Schedules Here'!X1629,rounding_decimal_places))</f>
        <v/>
      </c>
      <c r="AQ815" s="12" t="str">
        <f>IF(ISBLANK('Set Schedules Here'!Y1628),"",ROUND('Set Schedules Here'!Y1628,rounding_decimal_places))</f>
        <v/>
      </c>
      <c r="AR815" s="12" t="str">
        <f>IF(ISBLANK('Set Schedules Here'!Y1629),"",ROUND('Set Schedules Here'!Y1629,rounding_decimal_places))</f>
        <v/>
      </c>
      <c r="AS815" s="12" t="str">
        <f>IF(ISBLANK('Set Schedules Here'!Z1628),"",ROUND('Set Schedules Here'!Z1628,rounding_decimal_places))</f>
        <v/>
      </c>
      <c r="AT815" s="12" t="str">
        <f>IF(ISBLANK('Set Schedules Here'!Z1629),"",ROUND('Set Schedules Here'!Z1629,rounding_decimal_places))</f>
        <v/>
      </c>
      <c r="AU815" s="12" t="str">
        <f>IF(ISBLANK('Set Schedules Here'!AA1628),"",ROUND('Set Schedules Here'!AA1628,rounding_decimal_places))</f>
        <v/>
      </c>
      <c r="AV815" s="12" t="str">
        <f>IF(ISBLANK('Set Schedules Here'!AA1629),"",ROUND('Set Schedules Here'!AA1629,rounding_decimal_places))</f>
        <v/>
      </c>
      <c r="AW815" s="12" t="str">
        <f>IF(ISBLANK('Set Schedules Here'!AB1628),"",ROUND('Set Schedules Here'!AB1628,rounding_decimal_places))</f>
        <v/>
      </c>
      <c r="AX815" s="12" t="str">
        <f>IF(ISBLANK('Set Schedules Here'!AB1629),"",ROUND('Set Schedules Here'!AB1629,rounding_decimal_places))</f>
        <v/>
      </c>
      <c r="AY815" s="12" t="str">
        <f>IF(ISBLANK('Set Schedules Here'!AC1628),"",ROUND('Set Schedules Here'!AC1628,rounding_decimal_places))</f>
        <v/>
      </c>
      <c r="AZ815" s="12" t="str">
        <f>IF(ISBLANK('Set Schedules Here'!AC1629),"",ROUND('Set Schedules Here'!AC1629,rounding_decimal_places))</f>
        <v/>
      </c>
      <c r="BA815" s="12" t="str">
        <f>IF(ISBLANK('Set Schedules Here'!AD1628),"",ROUND('Set Schedules Here'!AD1628,rounding_decimal_places))</f>
        <v/>
      </c>
      <c r="BB815" s="12" t="str">
        <f>IF(ISBLANK('Set Schedules Here'!AD1629),"",ROUND('Set Schedules Here'!AD1629,rounding_decimal_places))</f>
        <v/>
      </c>
      <c r="BC815" s="12" t="str">
        <f>IF(ISBLANK('Set Schedules Here'!AE1628),"",ROUND('Set Schedules Here'!AE1628,rounding_decimal_places))</f>
        <v/>
      </c>
      <c r="BD815" s="12" t="str">
        <f>IF(ISBLANK('Set Schedules Here'!AE1629),"",ROUND('Set Schedules Here'!AE1629,rounding_decimal_places))</f>
        <v/>
      </c>
      <c r="BE815" s="12" t="str">
        <f>IF(ISBLANK('Set Schedules Here'!AF1628),"",ROUND('Set Schedules Here'!AF1628,rounding_decimal_places))</f>
        <v/>
      </c>
      <c r="BF815" s="12" t="str">
        <f>IF(ISBLANK('Set Schedules Here'!AF1629),"",ROUND('Set Schedules Here'!AF1629,rounding_decimal_places))</f>
        <v/>
      </c>
      <c r="BG815" s="12" t="str">
        <f>IF(ISBLANK('Set Schedules Here'!AG1628),"",ROUND('Set Schedules Here'!AG1628,rounding_decimal_places))</f>
        <v/>
      </c>
      <c r="BH815" s="12" t="str">
        <f>IF(ISBLANK('Set Schedules Here'!AG1629),"",ROUND('Set Schedules Here'!AG1629,rounding_decimal_places))</f>
        <v/>
      </c>
      <c r="BI815" s="12" t="str">
        <f>IF(ISBLANK('Set Schedules Here'!AH1628),"",ROUND('Set Schedules Here'!AH1628,rounding_decimal_places))</f>
        <v/>
      </c>
      <c r="BJ815" s="12" t="str">
        <f>IF(ISBLANK('Set Schedules Here'!AH1629),"",ROUND('Set Schedules Here'!AH1629,rounding_decimal_places))</f>
        <v/>
      </c>
      <c r="BK815" s="12" t="str">
        <f>IF(ISBLANK('Set Schedules Here'!AI1628),"",ROUND('Set Schedules Here'!AI1628,rounding_decimal_places))</f>
        <v/>
      </c>
      <c r="BL815" s="12" t="str">
        <f>IF(ISBLANK('Set Schedules Here'!AI1629),"",ROUND('Set Schedules Here'!AI1629,rounding_decimal_places))</f>
        <v/>
      </c>
      <c r="BM815" s="12" t="str">
        <f>IF(ISBLANK('Set Schedules Here'!AJ1628),"",ROUND('Set Schedules Here'!AJ1628,rounding_decimal_places))</f>
        <v/>
      </c>
      <c r="BN815" s="12" t="str">
        <f>IF(ISBLANK('Set Schedules Here'!AJ1629),"",ROUND('Set Schedules Here'!AJ1629,rounding_decimal_places))</f>
        <v/>
      </c>
      <c r="BO815" s="12" t="str">
        <f>IF(ISBLANK('Set Schedules Here'!AK1628),"",ROUND('Set Schedules Here'!AK1628,rounding_decimal_places))</f>
        <v/>
      </c>
      <c r="BP815" s="21" t="str">
        <f>IF(ISBLANK('Set Schedules Here'!AK1629),"",ROUND('Set Schedules Here'!AK1629,rounding_decimal_places))</f>
        <v/>
      </c>
    </row>
    <row r="816" spans="1:68" x14ac:dyDescent="0.45">
      <c r="A816" s="16" t="str">
        <f>'Set Schedules Here'!A1630</f>
        <v>GRA elec gen subsidy</v>
      </c>
      <c r="B816" s="12" t="str">
        <f>IF(ISBLANK('Set Schedules Here'!C1630),"",'Set Schedules Here'!C1630)</f>
        <v>regular spending</v>
      </c>
      <c r="C816" s="12" t="str">
        <f>IF(ISBLANK('Set Schedules Here'!D1630),"",'Set Schedules Here'!D1630)</f>
        <v/>
      </c>
      <c r="D816" s="21" t="str">
        <f>IF(ISBLANK('Set Schedules Here'!E1630),"",'Set Schedules Here'!E1630)</f>
        <v/>
      </c>
      <c r="E816" s="12">
        <f>IF(ISBLANK('Set Schedules Here'!F1630),"",ROUND('Set Schedules Here'!F1630,rounding_decimal_places))</f>
        <v>2019</v>
      </c>
      <c r="F816" s="12">
        <f>IF(ISBLANK('Set Schedules Here'!F1631),"",ROUND('Set Schedules Here'!F1631,rounding_decimal_places))</f>
        <v>1</v>
      </c>
      <c r="G816" s="12">
        <f>IF(ISBLANK('Set Schedules Here'!G1630),"",ROUND('Set Schedules Here'!G1630,rounding_decimal_places))</f>
        <v>2050</v>
      </c>
      <c r="H816" s="12">
        <f>IF(ISBLANK('Set Schedules Here'!G1631),"",ROUND('Set Schedules Here'!G1631,rounding_decimal_places))</f>
        <v>1</v>
      </c>
      <c r="I816" s="12" t="str">
        <f>IF(ISBLANK('Set Schedules Here'!H1630),"",ROUND('Set Schedules Here'!H1630,rounding_decimal_places))</f>
        <v/>
      </c>
      <c r="J816" s="12" t="str">
        <f>IF(ISBLANK('Set Schedules Here'!H1631),"",ROUND('Set Schedules Here'!H1631,rounding_decimal_places))</f>
        <v/>
      </c>
      <c r="K816" s="12" t="str">
        <f>IF(ISBLANK('Set Schedules Here'!I1630),"",ROUND('Set Schedules Here'!I1630,rounding_decimal_places))</f>
        <v/>
      </c>
      <c r="L816" s="12" t="str">
        <f>IF(ISBLANK('Set Schedules Here'!I1631),"",ROUND('Set Schedules Here'!I1631,rounding_decimal_places))</f>
        <v/>
      </c>
      <c r="M816" s="12" t="str">
        <f>IF(ISBLANK('Set Schedules Here'!J1630),"",ROUND('Set Schedules Here'!J1630,rounding_decimal_places))</f>
        <v/>
      </c>
      <c r="N816" s="12" t="str">
        <f>IF(ISBLANK('Set Schedules Here'!J1631),"",ROUND('Set Schedules Here'!J1631,rounding_decimal_places))</f>
        <v/>
      </c>
      <c r="O816" s="12" t="str">
        <f>IF(ISBLANK('Set Schedules Here'!K1630),"",ROUND('Set Schedules Here'!K1630,rounding_decimal_places))</f>
        <v/>
      </c>
      <c r="P816" s="12" t="str">
        <f>IF(ISBLANK('Set Schedules Here'!K1631),"",ROUND('Set Schedules Here'!K1631,rounding_decimal_places))</f>
        <v/>
      </c>
      <c r="Q816" s="12" t="str">
        <f>IF(ISBLANK('Set Schedules Here'!L1630),"",ROUND('Set Schedules Here'!L1630,rounding_decimal_places))</f>
        <v/>
      </c>
      <c r="R816" s="12" t="str">
        <f>IF(ISBLANK('Set Schedules Here'!L1631),"",ROUND('Set Schedules Here'!L1631,rounding_decimal_places))</f>
        <v/>
      </c>
      <c r="S816" s="12" t="str">
        <f>IF(ISBLANK('Set Schedules Here'!M1630),"",ROUND('Set Schedules Here'!M1630,rounding_decimal_places))</f>
        <v/>
      </c>
      <c r="T816" s="12" t="str">
        <f>IF(ISBLANK('Set Schedules Here'!M1631),"",ROUND('Set Schedules Here'!M1631,rounding_decimal_places))</f>
        <v/>
      </c>
      <c r="U816" s="12" t="str">
        <f>IF(ISBLANK('Set Schedules Here'!N1630),"",ROUND('Set Schedules Here'!N1630,rounding_decimal_places))</f>
        <v/>
      </c>
      <c r="V816" s="12" t="str">
        <f>IF(ISBLANK('Set Schedules Here'!N1631),"",ROUND('Set Schedules Here'!N1631,rounding_decimal_places))</f>
        <v/>
      </c>
      <c r="W816" s="12" t="str">
        <f>IF(ISBLANK('Set Schedules Here'!O1630),"",ROUND('Set Schedules Here'!O1630,rounding_decimal_places))</f>
        <v/>
      </c>
      <c r="X816" s="12" t="str">
        <f>IF(ISBLANK('Set Schedules Here'!O1631),"",ROUND('Set Schedules Here'!O1631,rounding_decimal_places))</f>
        <v/>
      </c>
      <c r="Y816" s="12" t="str">
        <f>IF(ISBLANK('Set Schedules Here'!P1630),"",ROUND('Set Schedules Here'!P1630,rounding_decimal_places))</f>
        <v/>
      </c>
      <c r="Z816" s="12" t="str">
        <f>IF(ISBLANK('Set Schedules Here'!P1631),"",ROUND('Set Schedules Here'!P1631,rounding_decimal_places))</f>
        <v/>
      </c>
      <c r="AA816" s="12" t="str">
        <f>IF(ISBLANK('Set Schedules Here'!Q1630),"",ROUND('Set Schedules Here'!Q1630,rounding_decimal_places))</f>
        <v/>
      </c>
      <c r="AB816" s="12" t="str">
        <f>IF(ISBLANK('Set Schedules Here'!Q1631),"",ROUND('Set Schedules Here'!Q1631,rounding_decimal_places))</f>
        <v/>
      </c>
      <c r="AC816" s="12" t="str">
        <f>IF(ISBLANK('Set Schedules Here'!R1630),"",ROUND('Set Schedules Here'!R1630,rounding_decimal_places))</f>
        <v/>
      </c>
      <c r="AD816" s="12" t="str">
        <f>IF(ISBLANK('Set Schedules Here'!R1631),"",ROUND('Set Schedules Here'!R1631,rounding_decimal_places))</f>
        <v/>
      </c>
      <c r="AE816" s="12" t="str">
        <f>IF(ISBLANK('Set Schedules Here'!S1630),"",ROUND('Set Schedules Here'!S1630,rounding_decimal_places))</f>
        <v/>
      </c>
      <c r="AF816" s="12" t="str">
        <f>IF(ISBLANK('Set Schedules Here'!S1631),"",ROUND('Set Schedules Here'!S1631,rounding_decimal_places))</f>
        <v/>
      </c>
      <c r="AG816" s="12" t="str">
        <f>IF(ISBLANK('Set Schedules Here'!T1630),"",ROUND('Set Schedules Here'!T1630,rounding_decimal_places))</f>
        <v/>
      </c>
      <c r="AH816" s="12" t="str">
        <f>IF(ISBLANK('Set Schedules Here'!T1631),"",ROUND('Set Schedules Here'!T1631,rounding_decimal_places))</f>
        <v/>
      </c>
      <c r="AI816" s="12" t="str">
        <f>IF(ISBLANK('Set Schedules Here'!U1630),"",ROUND('Set Schedules Here'!U1630,rounding_decimal_places))</f>
        <v/>
      </c>
      <c r="AJ816" s="12" t="str">
        <f>IF(ISBLANK('Set Schedules Here'!U1631),"",ROUND('Set Schedules Here'!U1631,rounding_decimal_places))</f>
        <v/>
      </c>
      <c r="AK816" s="12" t="str">
        <f>IF(ISBLANK('Set Schedules Here'!V1630),"",ROUND('Set Schedules Here'!V1630,rounding_decimal_places))</f>
        <v/>
      </c>
      <c r="AL816" s="12" t="str">
        <f>IF(ISBLANK('Set Schedules Here'!V1631),"",ROUND('Set Schedules Here'!V1631,rounding_decimal_places))</f>
        <v/>
      </c>
      <c r="AM816" s="12" t="str">
        <f>IF(ISBLANK('Set Schedules Here'!W1630),"",ROUND('Set Schedules Here'!W1630,rounding_decimal_places))</f>
        <v/>
      </c>
      <c r="AN816" s="12" t="str">
        <f>IF(ISBLANK('Set Schedules Here'!W1631),"",ROUND('Set Schedules Here'!W1631,rounding_decimal_places))</f>
        <v/>
      </c>
      <c r="AO816" s="12" t="str">
        <f>IF(ISBLANK('Set Schedules Here'!X1630),"",ROUND('Set Schedules Here'!X1630,rounding_decimal_places))</f>
        <v/>
      </c>
      <c r="AP816" s="12" t="str">
        <f>IF(ISBLANK('Set Schedules Here'!X1631),"",ROUND('Set Schedules Here'!X1631,rounding_decimal_places))</f>
        <v/>
      </c>
      <c r="AQ816" s="12" t="str">
        <f>IF(ISBLANK('Set Schedules Here'!Y1630),"",ROUND('Set Schedules Here'!Y1630,rounding_decimal_places))</f>
        <v/>
      </c>
      <c r="AR816" s="12" t="str">
        <f>IF(ISBLANK('Set Schedules Here'!Y1631),"",ROUND('Set Schedules Here'!Y1631,rounding_decimal_places))</f>
        <v/>
      </c>
      <c r="AS816" s="12" t="str">
        <f>IF(ISBLANK('Set Schedules Here'!Z1630),"",ROUND('Set Schedules Here'!Z1630,rounding_decimal_places))</f>
        <v/>
      </c>
      <c r="AT816" s="12" t="str">
        <f>IF(ISBLANK('Set Schedules Here'!Z1631),"",ROUND('Set Schedules Here'!Z1631,rounding_decimal_places))</f>
        <v/>
      </c>
      <c r="AU816" s="12" t="str">
        <f>IF(ISBLANK('Set Schedules Here'!AA1630),"",ROUND('Set Schedules Here'!AA1630,rounding_decimal_places))</f>
        <v/>
      </c>
      <c r="AV816" s="12" t="str">
        <f>IF(ISBLANK('Set Schedules Here'!AA1631),"",ROUND('Set Schedules Here'!AA1631,rounding_decimal_places))</f>
        <v/>
      </c>
      <c r="AW816" s="12" t="str">
        <f>IF(ISBLANK('Set Schedules Here'!AB1630),"",ROUND('Set Schedules Here'!AB1630,rounding_decimal_places))</f>
        <v/>
      </c>
      <c r="AX816" s="12" t="str">
        <f>IF(ISBLANK('Set Schedules Here'!AB1631),"",ROUND('Set Schedules Here'!AB1631,rounding_decimal_places))</f>
        <v/>
      </c>
      <c r="AY816" s="12" t="str">
        <f>IF(ISBLANK('Set Schedules Here'!AC1630),"",ROUND('Set Schedules Here'!AC1630,rounding_decimal_places))</f>
        <v/>
      </c>
      <c r="AZ816" s="12" t="str">
        <f>IF(ISBLANK('Set Schedules Here'!AC1631),"",ROUND('Set Schedules Here'!AC1631,rounding_decimal_places))</f>
        <v/>
      </c>
      <c r="BA816" s="12" t="str">
        <f>IF(ISBLANK('Set Schedules Here'!AD1630),"",ROUND('Set Schedules Here'!AD1630,rounding_decimal_places))</f>
        <v/>
      </c>
      <c r="BB816" s="12" t="str">
        <f>IF(ISBLANK('Set Schedules Here'!AD1631),"",ROUND('Set Schedules Here'!AD1631,rounding_decimal_places))</f>
        <v/>
      </c>
      <c r="BC816" s="12" t="str">
        <f>IF(ISBLANK('Set Schedules Here'!AE1630),"",ROUND('Set Schedules Here'!AE1630,rounding_decimal_places))</f>
        <v/>
      </c>
      <c r="BD816" s="12" t="str">
        <f>IF(ISBLANK('Set Schedules Here'!AE1631),"",ROUND('Set Schedules Here'!AE1631,rounding_decimal_places))</f>
        <v/>
      </c>
      <c r="BE816" s="12" t="str">
        <f>IF(ISBLANK('Set Schedules Here'!AF1630),"",ROUND('Set Schedules Here'!AF1630,rounding_decimal_places))</f>
        <v/>
      </c>
      <c r="BF816" s="12" t="str">
        <f>IF(ISBLANK('Set Schedules Here'!AF1631),"",ROUND('Set Schedules Here'!AF1631,rounding_decimal_places))</f>
        <v/>
      </c>
      <c r="BG816" s="12" t="str">
        <f>IF(ISBLANK('Set Schedules Here'!AG1630),"",ROUND('Set Schedules Here'!AG1630,rounding_decimal_places))</f>
        <v/>
      </c>
      <c r="BH816" s="12" t="str">
        <f>IF(ISBLANK('Set Schedules Here'!AG1631),"",ROUND('Set Schedules Here'!AG1631,rounding_decimal_places))</f>
        <v/>
      </c>
      <c r="BI816" s="12" t="str">
        <f>IF(ISBLANK('Set Schedules Here'!AH1630),"",ROUND('Set Schedules Here'!AH1630,rounding_decimal_places))</f>
        <v/>
      </c>
      <c r="BJ816" s="12" t="str">
        <f>IF(ISBLANK('Set Schedules Here'!AH1631),"",ROUND('Set Schedules Here'!AH1631,rounding_decimal_places))</f>
        <v/>
      </c>
      <c r="BK816" s="12" t="str">
        <f>IF(ISBLANK('Set Schedules Here'!AI1630),"",ROUND('Set Schedules Here'!AI1630,rounding_decimal_places))</f>
        <v/>
      </c>
      <c r="BL816" s="12" t="str">
        <f>IF(ISBLANK('Set Schedules Here'!AI1631),"",ROUND('Set Schedules Here'!AI1631,rounding_decimal_places))</f>
        <v/>
      </c>
      <c r="BM816" s="12" t="str">
        <f>IF(ISBLANK('Set Schedules Here'!AJ1630),"",ROUND('Set Schedules Here'!AJ1630,rounding_decimal_places))</f>
        <v/>
      </c>
      <c r="BN816" s="12" t="str">
        <f>IF(ISBLANK('Set Schedules Here'!AJ1631),"",ROUND('Set Schedules Here'!AJ1631,rounding_decimal_places))</f>
        <v/>
      </c>
      <c r="BO816" s="12" t="str">
        <f>IF(ISBLANK('Set Schedules Here'!AK1630),"",ROUND('Set Schedules Here'!AK1630,rounding_decimal_places))</f>
        <v/>
      </c>
      <c r="BP816" s="21" t="str">
        <f>IF(ISBLANK('Set Schedules Here'!AK1631),"",ROUND('Set Schedules Here'!AK1631,rounding_decimal_places))</f>
        <v/>
      </c>
    </row>
    <row r="817" spans="1:68" x14ac:dyDescent="0.45">
      <c r="A817" s="16" t="str">
        <f>'Set Schedules Here'!A1632</f>
        <v>GRA elec gen subsidy</v>
      </c>
      <c r="B817" s="12" t="str">
        <f>IF(ISBLANK('Set Schedules Here'!C1632),"",'Set Schedules Here'!C1632)</f>
        <v>deficit spending</v>
      </c>
      <c r="C817" s="12" t="str">
        <f>IF(ISBLANK('Set Schedules Here'!D1632),"",'Set Schedules Here'!D1632)</f>
        <v/>
      </c>
      <c r="D817" s="21" t="str">
        <f>IF(ISBLANK('Set Schedules Here'!E1632),"",'Set Schedules Here'!E1632)</f>
        <v/>
      </c>
      <c r="E817" s="12">
        <f>IF(ISBLANK('Set Schedules Here'!F1632),"",ROUND('Set Schedules Here'!F1632,rounding_decimal_places))</f>
        <v>2019</v>
      </c>
      <c r="F817" s="12">
        <f>IF(ISBLANK('Set Schedules Here'!F1633),"",ROUND('Set Schedules Here'!F1633,rounding_decimal_places))</f>
        <v>1</v>
      </c>
      <c r="G817" s="12">
        <f>IF(ISBLANK('Set Schedules Here'!G1632),"",ROUND('Set Schedules Here'!G1632,rounding_decimal_places))</f>
        <v>2050</v>
      </c>
      <c r="H817" s="12">
        <f>IF(ISBLANK('Set Schedules Here'!G1633),"",ROUND('Set Schedules Here'!G1633,rounding_decimal_places))</f>
        <v>1</v>
      </c>
      <c r="I817" s="12" t="str">
        <f>IF(ISBLANK('Set Schedules Here'!H1632),"",ROUND('Set Schedules Here'!H1632,rounding_decimal_places))</f>
        <v/>
      </c>
      <c r="J817" s="12" t="str">
        <f>IF(ISBLANK('Set Schedules Here'!H1633),"",ROUND('Set Schedules Here'!H1633,rounding_decimal_places))</f>
        <v/>
      </c>
      <c r="K817" s="12" t="str">
        <f>IF(ISBLANK('Set Schedules Here'!I1632),"",ROUND('Set Schedules Here'!I1632,rounding_decimal_places))</f>
        <v/>
      </c>
      <c r="L817" s="12" t="str">
        <f>IF(ISBLANK('Set Schedules Here'!I1633),"",ROUND('Set Schedules Here'!I1633,rounding_decimal_places))</f>
        <v/>
      </c>
      <c r="M817" s="12" t="str">
        <f>IF(ISBLANK('Set Schedules Here'!J1632),"",ROUND('Set Schedules Here'!J1632,rounding_decimal_places))</f>
        <v/>
      </c>
      <c r="N817" s="12" t="str">
        <f>IF(ISBLANK('Set Schedules Here'!J1633),"",ROUND('Set Schedules Here'!J1633,rounding_decimal_places))</f>
        <v/>
      </c>
      <c r="O817" s="12" t="str">
        <f>IF(ISBLANK('Set Schedules Here'!K1632),"",ROUND('Set Schedules Here'!K1632,rounding_decimal_places))</f>
        <v/>
      </c>
      <c r="P817" s="12" t="str">
        <f>IF(ISBLANK('Set Schedules Here'!K1633),"",ROUND('Set Schedules Here'!K1633,rounding_decimal_places))</f>
        <v/>
      </c>
      <c r="Q817" s="12" t="str">
        <f>IF(ISBLANK('Set Schedules Here'!L1632),"",ROUND('Set Schedules Here'!L1632,rounding_decimal_places))</f>
        <v/>
      </c>
      <c r="R817" s="12" t="str">
        <f>IF(ISBLANK('Set Schedules Here'!L1633),"",ROUND('Set Schedules Here'!L1633,rounding_decimal_places))</f>
        <v/>
      </c>
      <c r="S817" s="12" t="str">
        <f>IF(ISBLANK('Set Schedules Here'!M1632),"",ROUND('Set Schedules Here'!M1632,rounding_decimal_places))</f>
        <v/>
      </c>
      <c r="T817" s="12" t="str">
        <f>IF(ISBLANK('Set Schedules Here'!M1633),"",ROUND('Set Schedules Here'!M1633,rounding_decimal_places))</f>
        <v/>
      </c>
      <c r="U817" s="12" t="str">
        <f>IF(ISBLANK('Set Schedules Here'!N1632),"",ROUND('Set Schedules Here'!N1632,rounding_decimal_places))</f>
        <v/>
      </c>
      <c r="V817" s="12" t="str">
        <f>IF(ISBLANK('Set Schedules Here'!N1633),"",ROUND('Set Schedules Here'!N1633,rounding_decimal_places))</f>
        <v/>
      </c>
      <c r="W817" s="12" t="str">
        <f>IF(ISBLANK('Set Schedules Here'!O1632),"",ROUND('Set Schedules Here'!O1632,rounding_decimal_places))</f>
        <v/>
      </c>
      <c r="X817" s="12" t="str">
        <f>IF(ISBLANK('Set Schedules Here'!O1633),"",ROUND('Set Schedules Here'!O1633,rounding_decimal_places))</f>
        <v/>
      </c>
      <c r="Y817" s="12" t="str">
        <f>IF(ISBLANK('Set Schedules Here'!P1632),"",ROUND('Set Schedules Here'!P1632,rounding_decimal_places))</f>
        <v/>
      </c>
      <c r="Z817" s="12" t="str">
        <f>IF(ISBLANK('Set Schedules Here'!P1633),"",ROUND('Set Schedules Here'!P1633,rounding_decimal_places))</f>
        <v/>
      </c>
      <c r="AA817" s="12" t="str">
        <f>IF(ISBLANK('Set Schedules Here'!Q1632),"",ROUND('Set Schedules Here'!Q1632,rounding_decimal_places))</f>
        <v/>
      </c>
      <c r="AB817" s="12" t="str">
        <f>IF(ISBLANK('Set Schedules Here'!Q1633),"",ROUND('Set Schedules Here'!Q1633,rounding_decimal_places))</f>
        <v/>
      </c>
      <c r="AC817" s="12" t="str">
        <f>IF(ISBLANK('Set Schedules Here'!R1632),"",ROUND('Set Schedules Here'!R1632,rounding_decimal_places))</f>
        <v/>
      </c>
      <c r="AD817" s="12" t="str">
        <f>IF(ISBLANK('Set Schedules Here'!R1633),"",ROUND('Set Schedules Here'!R1633,rounding_decimal_places))</f>
        <v/>
      </c>
      <c r="AE817" s="12" t="str">
        <f>IF(ISBLANK('Set Schedules Here'!S1632),"",ROUND('Set Schedules Here'!S1632,rounding_decimal_places))</f>
        <v/>
      </c>
      <c r="AF817" s="12" t="str">
        <f>IF(ISBLANK('Set Schedules Here'!S1633),"",ROUND('Set Schedules Here'!S1633,rounding_decimal_places))</f>
        <v/>
      </c>
      <c r="AG817" s="12" t="str">
        <f>IF(ISBLANK('Set Schedules Here'!T1632),"",ROUND('Set Schedules Here'!T1632,rounding_decimal_places))</f>
        <v/>
      </c>
      <c r="AH817" s="12" t="str">
        <f>IF(ISBLANK('Set Schedules Here'!T1633),"",ROUND('Set Schedules Here'!T1633,rounding_decimal_places))</f>
        <v/>
      </c>
      <c r="AI817" s="12" t="str">
        <f>IF(ISBLANK('Set Schedules Here'!U1632),"",ROUND('Set Schedules Here'!U1632,rounding_decimal_places))</f>
        <v/>
      </c>
      <c r="AJ817" s="12" t="str">
        <f>IF(ISBLANK('Set Schedules Here'!U1633),"",ROUND('Set Schedules Here'!U1633,rounding_decimal_places))</f>
        <v/>
      </c>
      <c r="AK817" s="12" t="str">
        <f>IF(ISBLANK('Set Schedules Here'!V1632),"",ROUND('Set Schedules Here'!V1632,rounding_decimal_places))</f>
        <v/>
      </c>
      <c r="AL817" s="12" t="str">
        <f>IF(ISBLANK('Set Schedules Here'!V1633),"",ROUND('Set Schedules Here'!V1633,rounding_decimal_places))</f>
        <v/>
      </c>
      <c r="AM817" s="12" t="str">
        <f>IF(ISBLANK('Set Schedules Here'!W1632),"",ROUND('Set Schedules Here'!W1632,rounding_decimal_places))</f>
        <v/>
      </c>
      <c r="AN817" s="12" t="str">
        <f>IF(ISBLANK('Set Schedules Here'!W1633),"",ROUND('Set Schedules Here'!W1633,rounding_decimal_places))</f>
        <v/>
      </c>
      <c r="AO817" s="12" t="str">
        <f>IF(ISBLANK('Set Schedules Here'!X1632),"",ROUND('Set Schedules Here'!X1632,rounding_decimal_places))</f>
        <v/>
      </c>
      <c r="AP817" s="12" t="str">
        <f>IF(ISBLANK('Set Schedules Here'!X1633),"",ROUND('Set Schedules Here'!X1633,rounding_decimal_places))</f>
        <v/>
      </c>
      <c r="AQ817" s="12" t="str">
        <f>IF(ISBLANK('Set Schedules Here'!Y1632),"",ROUND('Set Schedules Here'!Y1632,rounding_decimal_places))</f>
        <v/>
      </c>
      <c r="AR817" s="12" t="str">
        <f>IF(ISBLANK('Set Schedules Here'!Y1633),"",ROUND('Set Schedules Here'!Y1633,rounding_decimal_places))</f>
        <v/>
      </c>
      <c r="AS817" s="12" t="str">
        <f>IF(ISBLANK('Set Schedules Here'!Z1632),"",ROUND('Set Schedules Here'!Z1632,rounding_decimal_places))</f>
        <v/>
      </c>
      <c r="AT817" s="12" t="str">
        <f>IF(ISBLANK('Set Schedules Here'!Z1633),"",ROUND('Set Schedules Here'!Z1633,rounding_decimal_places))</f>
        <v/>
      </c>
      <c r="AU817" s="12" t="str">
        <f>IF(ISBLANK('Set Schedules Here'!AA1632),"",ROUND('Set Schedules Here'!AA1632,rounding_decimal_places))</f>
        <v/>
      </c>
      <c r="AV817" s="12" t="str">
        <f>IF(ISBLANK('Set Schedules Here'!AA1633),"",ROUND('Set Schedules Here'!AA1633,rounding_decimal_places))</f>
        <v/>
      </c>
      <c r="AW817" s="12" t="str">
        <f>IF(ISBLANK('Set Schedules Here'!AB1632),"",ROUND('Set Schedules Here'!AB1632,rounding_decimal_places))</f>
        <v/>
      </c>
      <c r="AX817" s="12" t="str">
        <f>IF(ISBLANK('Set Schedules Here'!AB1633),"",ROUND('Set Schedules Here'!AB1633,rounding_decimal_places))</f>
        <v/>
      </c>
      <c r="AY817" s="12" t="str">
        <f>IF(ISBLANK('Set Schedules Here'!AC1632),"",ROUND('Set Schedules Here'!AC1632,rounding_decimal_places))</f>
        <v/>
      </c>
      <c r="AZ817" s="12" t="str">
        <f>IF(ISBLANK('Set Schedules Here'!AC1633),"",ROUND('Set Schedules Here'!AC1633,rounding_decimal_places))</f>
        <v/>
      </c>
      <c r="BA817" s="12" t="str">
        <f>IF(ISBLANK('Set Schedules Here'!AD1632),"",ROUND('Set Schedules Here'!AD1632,rounding_decimal_places))</f>
        <v/>
      </c>
      <c r="BB817" s="12" t="str">
        <f>IF(ISBLANK('Set Schedules Here'!AD1633),"",ROUND('Set Schedules Here'!AD1633,rounding_decimal_places))</f>
        <v/>
      </c>
      <c r="BC817" s="12" t="str">
        <f>IF(ISBLANK('Set Schedules Here'!AE1632),"",ROUND('Set Schedules Here'!AE1632,rounding_decimal_places))</f>
        <v/>
      </c>
      <c r="BD817" s="12" t="str">
        <f>IF(ISBLANK('Set Schedules Here'!AE1633),"",ROUND('Set Schedules Here'!AE1633,rounding_decimal_places))</f>
        <v/>
      </c>
      <c r="BE817" s="12" t="str">
        <f>IF(ISBLANK('Set Schedules Here'!AF1632),"",ROUND('Set Schedules Here'!AF1632,rounding_decimal_places))</f>
        <v/>
      </c>
      <c r="BF817" s="12" t="str">
        <f>IF(ISBLANK('Set Schedules Here'!AF1633),"",ROUND('Set Schedules Here'!AF1633,rounding_decimal_places))</f>
        <v/>
      </c>
      <c r="BG817" s="12" t="str">
        <f>IF(ISBLANK('Set Schedules Here'!AG1632),"",ROUND('Set Schedules Here'!AG1632,rounding_decimal_places))</f>
        <v/>
      </c>
      <c r="BH817" s="12" t="str">
        <f>IF(ISBLANK('Set Schedules Here'!AG1633),"",ROUND('Set Schedules Here'!AG1633,rounding_decimal_places))</f>
        <v/>
      </c>
      <c r="BI817" s="12" t="str">
        <f>IF(ISBLANK('Set Schedules Here'!AH1632),"",ROUND('Set Schedules Here'!AH1632,rounding_decimal_places))</f>
        <v/>
      </c>
      <c r="BJ817" s="12" t="str">
        <f>IF(ISBLANK('Set Schedules Here'!AH1633),"",ROUND('Set Schedules Here'!AH1633,rounding_decimal_places))</f>
        <v/>
      </c>
      <c r="BK817" s="12" t="str">
        <f>IF(ISBLANK('Set Schedules Here'!AI1632),"",ROUND('Set Schedules Here'!AI1632,rounding_decimal_places))</f>
        <v/>
      </c>
      <c r="BL817" s="12" t="str">
        <f>IF(ISBLANK('Set Schedules Here'!AI1633),"",ROUND('Set Schedules Here'!AI1633,rounding_decimal_places))</f>
        <v/>
      </c>
      <c r="BM817" s="12" t="str">
        <f>IF(ISBLANK('Set Schedules Here'!AJ1632),"",ROUND('Set Schedules Here'!AJ1632,rounding_decimal_places))</f>
        <v/>
      </c>
      <c r="BN817" s="12" t="str">
        <f>IF(ISBLANK('Set Schedules Here'!AJ1633),"",ROUND('Set Schedules Here'!AJ1633,rounding_decimal_places))</f>
        <v/>
      </c>
      <c r="BO817" s="12" t="str">
        <f>IF(ISBLANK('Set Schedules Here'!AK1632),"",ROUND('Set Schedules Here'!AK1632,rounding_decimal_places))</f>
        <v/>
      </c>
      <c r="BP817" s="21" t="str">
        <f>IF(ISBLANK('Set Schedules Here'!AK1633),"",ROUND('Set Schedules Here'!AK1633,rounding_decimal_places))</f>
        <v/>
      </c>
    </row>
    <row r="818" spans="1:68" x14ac:dyDescent="0.45">
      <c r="A818" s="16" t="str">
        <f>'Set Schedules Here'!A1634</f>
        <v>GRA elec gen subsidy</v>
      </c>
      <c r="B818" s="12" t="str">
        <f>IF(ISBLANK('Set Schedules Here'!C1634),"",'Set Schedules Here'!C1634)</f>
        <v>household taxes</v>
      </c>
      <c r="C818" s="12" t="str">
        <f>IF(ISBLANK('Set Schedules Here'!D1634),"",'Set Schedules Here'!D1634)</f>
        <v/>
      </c>
      <c r="D818" s="21" t="str">
        <f>IF(ISBLANK('Set Schedules Here'!E1634),"",'Set Schedules Here'!E1634)</f>
        <v/>
      </c>
      <c r="E818" s="12">
        <f>IF(ISBLANK('Set Schedules Here'!F1634),"",ROUND('Set Schedules Here'!F1634,rounding_decimal_places))</f>
        <v>2019</v>
      </c>
      <c r="F818" s="12">
        <f>IF(ISBLANK('Set Schedules Here'!F1635),"",ROUND('Set Schedules Here'!F1635,rounding_decimal_places))</f>
        <v>1</v>
      </c>
      <c r="G818" s="12">
        <f>IF(ISBLANK('Set Schedules Here'!G1634),"",ROUND('Set Schedules Here'!G1634,rounding_decimal_places))</f>
        <v>2050</v>
      </c>
      <c r="H818" s="12">
        <f>IF(ISBLANK('Set Schedules Here'!G1635),"",ROUND('Set Schedules Here'!G1635,rounding_decimal_places))</f>
        <v>1</v>
      </c>
      <c r="I818" s="12" t="str">
        <f>IF(ISBLANK('Set Schedules Here'!H1634),"",ROUND('Set Schedules Here'!H1634,rounding_decimal_places))</f>
        <v/>
      </c>
      <c r="J818" s="12" t="str">
        <f>IF(ISBLANK('Set Schedules Here'!H1635),"",ROUND('Set Schedules Here'!H1635,rounding_decimal_places))</f>
        <v/>
      </c>
      <c r="K818" s="12" t="str">
        <f>IF(ISBLANK('Set Schedules Here'!I1634),"",ROUND('Set Schedules Here'!I1634,rounding_decimal_places))</f>
        <v/>
      </c>
      <c r="L818" s="12" t="str">
        <f>IF(ISBLANK('Set Schedules Here'!I1635),"",ROUND('Set Schedules Here'!I1635,rounding_decimal_places))</f>
        <v/>
      </c>
      <c r="M818" s="12" t="str">
        <f>IF(ISBLANK('Set Schedules Here'!J1634),"",ROUND('Set Schedules Here'!J1634,rounding_decimal_places))</f>
        <v/>
      </c>
      <c r="N818" s="12" t="str">
        <f>IF(ISBLANK('Set Schedules Here'!J1635),"",ROUND('Set Schedules Here'!J1635,rounding_decimal_places))</f>
        <v/>
      </c>
      <c r="O818" s="12" t="str">
        <f>IF(ISBLANK('Set Schedules Here'!K1634),"",ROUND('Set Schedules Here'!K1634,rounding_decimal_places))</f>
        <v/>
      </c>
      <c r="P818" s="12" t="str">
        <f>IF(ISBLANK('Set Schedules Here'!K1635),"",ROUND('Set Schedules Here'!K1635,rounding_decimal_places))</f>
        <v/>
      </c>
      <c r="Q818" s="12" t="str">
        <f>IF(ISBLANK('Set Schedules Here'!L1634),"",ROUND('Set Schedules Here'!L1634,rounding_decimal_places))</f>
        <v/>
      </c>
      <c r="R818" s="12" t="str">
        <f>IF(ISBLANK('Set Schedules Here'!L1635),"",ROUND('Set Schedules Here'!L1635,rounding_decimal_places))</f>
        <v/>
      </c>
      <c r="S818" s="12" t="str">
        <f>IF(ISBLANK('Set Schedules Here'!M1634),"",ROUND('Set Schedules Here'!M1634,rounding_decimal_places))</f>
        <v/>
      </c>
      <c r="T818" s="12" t="str">
        <f>IF(ISBLANK('Set Schedules Here'!M1635),"",ROUND('Set Schedules Here'!M1635,rounding_decimal_places))</f>
        <v/>
      </c>
      <c r="U818" s="12" t="str">
        <f>IF(ISBLANK('Set Schedules Here'!N1634),"",ROUND('Set Schedules Here'!N1634,rounding_decimal_places))</f>
        <v/>
      </c>
      <c r="V818" s="12" t="str">
        <f>IF(ISBLANK('Set Schedules Here'!N1635),"",ROUND('Set Schedules Here'!N1635,rounding_decimal_places))</f>
        <v/>
      </c>
      <c r="W818" s="12" t="str">
        <f>IF(ISBLANK('Set Schedules Here'!O1634),"",ROUND('Set Schedules Here'!O1634,rounding_decimal_places))</f>
        <v/>
      </c>
      <c r="X818" s="12" t="str">
        <f>IF(ISBLANK('Set Schedules Here'!O1635),"",ROUND('Set Schedules Here'!O1635,rounding_decimal_places))</f>
        <v/>
      </c>
      <c r="Y818" s="12" t="str">
        <f>IF(ISBLANK('Set Schedules Here'!P1634),"",ROUND('Set Schedules Here'!P1634,rounding_decimal_places))</f>
        <v/>
      </c>
      <c r="Z818" s="12" t="str">
        <f>IF(ISBLANK('Set Schedules Here'!P1635),"",ROUND('Set Schedules Here'!P1635,rounding_decimal_places))</f>
        <v/>
      </c>
      <c r="AA818" s="12" t="str">
        <f>IF(ISBLANK('Set Schedules Here'!Q1634),"",ROUND('Set Schedules Here'!Q1634,rounding_decimal_places))</f>
        <v/>
      </c>
      <c r="AB818" s="12" t="str">
        <f>IF(ISBLANK('Set Schedules Here'!Q1635),"",ROUND('Set Schedules Here'!Q1635,rounding_decimal_places))</f>
        <v/>
      </c>
      <c r="AC818" s="12" t="str">
        <f>IF(ISBLANK('Set Schedules Here'!R1634),"",ROUND('Set Schedules Here'!R1634,rounding_decimal_places))</f>
        <v/>
      </c>
      <c r="AD818" s="12" t="str">
        <f>IF(ISBLANK('Set Schedules Here'!R1635),"",ROUND('Set Schedules Here'!R1635,rounding_decimal_places))</f>
        <v/>
      </c>
      <c r="AE818" s="12" t="str">
        <f>IF(ISBLANK('Set Schedules Here'!S1634),"",ROUND('Set Schedules Here'!S1634,rounding_decimal_places))</f>
        <v/>
      </c>
      <c r="AF818" s="12" t="str">
        <f>IF(ISBLANK('Set Schedules Here'!S1635),"",ROUND('Set Schedules Here'!S1635,rounding_decimal_places))</f>
        <v/>
      </c>
      <c r="AG818" s="12" t="str">
        <f>IF(ISBLANK('Set Schedules Here'!T1634),"",ROUND('Set Schedules Here'!T1634,rounding_decimal_places))</f>
        <v/>
      </c>
      <c r="AH818" s="12" t="str">
        <f>IF(ISBLANK('Set Schedules Here'!T1635),"",ROUND('Set Schedules Here'!T1635,rounding_decimal_places))</f>
        <v/>
      </c>
      <c r="AI818" s="12" t="str">
        <f>IF(ISBLANK('Set Schedules Here'!U1634),"",ROUND('Set Schedules Here'!U1634,rounding_decimal_places))</f>
        <v/>
      </c>
      <c r="AJ818" s="12" t="str">
        <f>IF(ISBLANK('Set Schedules Here'!U1635),"",ROUND('Set Schedules Here'!U1635,rounding_decimal_places))</f>
        <v/>
      </c>
      <c r="AK818" s="12" t="str">
        <f>IF(ISBLANK('Set Schedules Here'!V1634),"",ROUND('Set Schedules Here'!V1634,rounding_decimal_places))</f>
        <v/>
      </c>
      <c r="AL818" s="12" t="str">
        <f>IF(ISBLANK('Set Schedules Here'!V1635),"",ROUND('Set Schedules Here'!V1635,rounding_decimal_places))</f>
        <v/>
      </c>
      <c r="AM818" s="12" t="str">
        <f>IF(ISBLANK('Set Schedules Here'!W1634),"",ROUND('Set Schedules Here'!W1634,rounding_decimal_places))</f>
        <v/>
      </c>
      <c r="AN818" s="12" t="str">
        <f>IF(ISBLANK('Set Schedules Here'!W1635),"",ROUND('Set Schedules Here'!W1635,rounding_decimal_places))</f>
        <v/>
      </c>
      <c r="AO818" s="12" t="str">
        <f>IF(ISBLANK('Set Schedules Here'!X1634),"",ROUND('Set Schedules Here'!X1634,rounding_decimal_places))</f>
        <v/>
      </c>
      <c r="AP818" s="12" t="str">
        <f>IF(ISBLANK('Set Schedules Here'!X1635),"",ROUND('Set Schedules Here'!X1635,rounding_decimal_places))</f>
        <v/>
      </c>
      <c r="AQ818" s="12" t="str">
        <f>IF(ISBLANK('Set Schedules Here'!Y1634),"",ROUND('Set Schedules Here'!Y1634,rounding_decimal_places))</f>
        <v/>
      </c>
      <c r="AR818" s="12" t="str">
        <f>IF(ISBLANK('Set Schedules Here'!Y1635),"",ROUND('Set Schedules Here'!Y1635,rounding_decimal_places))</f>
        <v/>
      </c>
      <c r="AS818" s="12" t="str">
        <f>IF(ISBLANK('Set Schedules Here'!Z1634),"",ROUND('Set Schedules Here'!Z1634,rounding_decimal_places))</f>
        <v/>
      </c>
      <c r="AT818" s="12" t="str">
        <f>IF(ISBLANK('Set Schedules Here'!Z1635),"",ROUND('Set Schedules Here'!Z1635,rounding_decimal_places))</f>
        <v/>
      </c>
      <c r="AU818" s="12" t="str">
        <f>IF(ISBLANK('Set Schedules Here'!AA1634),"",ROUND('Set Schedules Here'!AA1634,rounding_decimal_places))</f>
        <v/>
      </c>
      <c r="AV818" s="12" t="str">
        <f>IF(ISBLANK('Set Schedules Here'!AA1635),"",ROUND('Set Schedules Here'!AA1635,rounding_decimal_places))</f>
        <v/>
      </c>
      <c r="AW818" s="12" t="str">
        <f>IF(ISBLANK('Set Schedules Here'!AB1634),"",ROUND('Set Schedules Here'!AB1634,rounding_decimal_places))</f>
        <v/>
      </c>
      <c r="AX818" s="12" t="str">
        <f>IF(ISBLANK('Set Schedules Here'!AB1635),"",ROUND('Set Schedules Here'!AB1635,rounding_decimal_places))</f>
        <v/>
      </c>
      <c r="AY818" s="12" t="str">
        <f>IF(ISBLANK('Set Schedules Here'!AC1634),"",ROUND('Set Schedules Here'!AC1634,rounding_decimal_places))</f>
        <v/>
      </c>
      <c r="AZ818" s="12" t="str">
        <f>IF(ISBLANK('Set Schedules Here'!AC1635),"",ROUND('Set Schedules Here'!AC1635,rounding_decimal_places))</f>
        <v/>
      </c>
      <c r="BA818" s="12" t="str">
        <f>IF(ISBLANK('Set Schedules Here'!AD1634),"",ROUND('Set Schedules Here'!AD1634,rounding_decimal_places))</f>
        <v/>
      </c>
      <c r="BB818" s="12" t="str">
        <f>IF(ISBLANK('Set Schedules Here'!AD1635),"",ROUND('Set Schedules Here'!AD1635,rounding_decimal_places))</f>
        <v/>
      </c>
      <c r="BC818" s="12" t="str">
        <f>IF(ISBLANK('Set Schedules Here'!AE1634),"",ROUND('Set Schedules Here'!AE1634,rounding_decimal_places))</f>
        <v/>
      </c>
      <c r="BD818" s="12" t="str">
        <f>IF(ISBLANK('Set Schedules Here'!AE1635),"",ROUND('Set Schedules Here'!AE1635,rounding_decimal_places))</f>
        <v/>
      </c>
      <c r="BE818" s="12" t="str">
        <f>IF(ISBLANK('Set Schedules Here'!AF1634),"",ROUND('Set Schedules Here'!AF1634,rounding_decimal_places))</f>
        <v/>
      </c>
      <c r="BF818" s="12" t="str">
        <f>IF(ISBLANK('Set Schedules Here'!AF1635),"",ROUND('Set Schedules Here'!AF1635,rounding_decimal_places))</f>
        <v/>
      </c>
      <c r="BG818" s="12" t="str">
        <f>IF(ISBLANK('Set Schedules Here'!AG1634),"",ROUND('Set Schedules Here'!AG1634,rounding_decimal_places))</f>
        <v/>
      </c>
      <c r="BH818" s="12" t="str">
        <f>IF(ISBLANK('Set Schedules Here'!AG1635),"",ROUND('Set Schedules Here'!AG1635,rounding_decimal_places))</f>
        <v/>
      </c>
      <c r="BI818" s="12" t="str">
        <f>IF(ISBLANK('Set Schedules Here'!AH1634),"",ROUND('Set Schedules Here'!AH1634,rounding_decimal_places))</f>
        <v/>
      </c>
      <c r="BJ818" s="12" t="str">
        <f>IF(ISBLANK('Set Schedules Here'!AH1635),"",ROUND('Set Schedules Here'!AH1635,rounding_decimal_places))</f>
        <v/>
      </c>
      <c r="BK818" s="12" t="str">
        <f>IF(ISBLANK('Set Schedules Here'!AI1634),"",ROUND('Set Schedules Here'!AI1634,rounding_decimal_places))</f>
        <v/>
      </c>
      <c r="BL818" s="12" t="str">
        <f>IF(ISBLANK('Set Schedules Here'!AI1635),"",ROUND('Set Schedules Here'!AI1635,rounding_decimal_places))</f>
        <v/>
      </c>
      <c r="BM818" s="12" t="str">
        <f>IF(ISBLANK('Set Schedules Here'!AJ1634),"",ROUND('Set Schedules Here'!AJ1634,rounding_decimal_places))</f>
        <v/>
      </c>
      <c r="BN818" s="12" t="str">
        <f>IF(ISBLANK('Set Schedules Here'!AJ1635),"",ROUND('Set Schedules Here'!AJ1635,rounding_decimal_places))</f>
        <v/>
      </c>
      <c r="BO818" s="12" t="str">
        <f>IF(ISBLANK('Set Schedules Here'!AK1634),"",ROUND('Set Schedules Here'!AK1634,rounding_decimal_places))</f>
        <v/>
      </c>
      <c r="BP818" s="21" t="str">
        <f>IF(ISBLANK('Set Schedules Here'!AK1635),"",ROUND('Set Schedules Here'!AK1635,rounding_decimal_places))</f>
        <v/>
      </c>
    </row>
    <row r="819" spans="1:68" x14ac:dyDescent="0.45">
      <c r="A819" s="16" t="str">
        <f>'Set Schedules Here'!A1636</f>
        <v>GRA elec gen subsidy</v>
      </c>
      <c r="B819" s="12" t="str">
        <f>IF(ISBLANK('Set Schedules Here'!C1636),"",'Set Schedules Here'!C1636)</f>
        <v>payroll taxes</v>
      </c>
      <c r="C819" s="12" t="str">
        <f>IF(ISBLANK('Set Schedules Here'!D1636),"",'Set Schedules Here'!D1636)</f>
        <v/>
      </c>
      <c r="D819" s="21" t="str">
        <f>IF(ISBLANK('Set Schedules Here'!E1636),"",'Set Schedules Here'!E1636)</f>
        <v/>
      </c>
      <c r="E819" s="12">
        <f>IF(ISBLANK('Set Schedules Here'!F1636),"",ROUND('Set Schedules Here'!F1636,rounding_decimal_places))</f>
        <v>2019</v>
      </c>
      <c r="F819" s="12">
        <f>IF(ISBLANK('Set Schedules Here'!F1637),"",ROUND('Set Schedules Here'!F1637,rounding_decimal_places))</f>
        <v>1</v>
      </c>
      <c r="G819" s="12">
        <f>IF(ISBLANK('Set Schedules Here'!G1636),"",ROUND('Set Schedules Here'!G1636,rounding_decimal_places))</f>
        <v>2050</v>
      </c>
      <c r="H819" s="12">
        <f>IF(ISBLANK('Set Schedules Here'!G1637),"",ROUND('Set Schedules Here'!G1637,rounding_decimal_places))</f>
        <v>1</v>
      </c>
      <c r="I819" s="12" t="str">
        <f>IF(ISBLANK('Set Schedules Here'!H1636),"",ROUND('Set Schedules Here'!H1636,rounding_decimal_places))</f>
        <v/>
      </c>
      <c r="J819" s="12" t="str">
        <f>IF(ISBLANK('Set Schedules Here'!H1637),"",ROUND('Set Schedules Here'!H1637,rounding_decimal_places))</f>
        <v/>
      </c>
      <c r="K819" s="12" t="str">
        <f>IF(ISBLANK('Set Schedules Here'!I1636),"",ROUND('Set Schedules Here'!I1636,rounding_decimal_places))</f>
        <v/>
      </c>
      <c r="L819" s="12" t="str">
        <f>IF(ISBLANK('Set Schedules Here'!I1637),"",ROUND('Set Schedules Here'!I1637,rounding_decimal_places))</f>
        <v/>
      </c>
      <c r="M819" s="12" t="str">
        <f>IF(ISBLANK('Set Schedules Here'!J1636),"",ROUND('Set Schedules Here'!J1636,rounding_decimal_places))</f>
        <v/>
      </c>
      <c r="N819" s="12" t="str">
        <f>IF(ISBLANK('Set Schedules Here'!J1637),"",ROUND('Set Schedules Here'!J1637,rounding_decimal_places))</f>
        <v/>
      </c>
      <c r="O819" s="12" t="str">
        <f>IF(ISBLANK('Set Schedules Here'!K1636),"",ROUND('Set Schedules Here'!K1636,rounding_decimal_places))</f>
        <v/>
      </c>
      <c r="P819" s="12" t="str">
        <f>IF(ISBLANK('Set Schedules Here'!K1637),"",ROUND('Set Schedules Here'!K1637,rounding_decimal_places))</f>
        <v/>
      </c>
      <c r="Q819" s="12" t="str">
        <f>IF(ISBLANK('Set Schedules Here'!L1636),"",ROUND('Set Schedules Here'!L1636,rounding_decimal_places))</f>
        <v/>
      </c>
      <c r="R819" s="12" t="str">
        <f>IF(ISBLANK('Set Schedules Here'!L1637),"",ROUND('Set Schedules Here'!L1637,rounding_decimal_places))</f>
        <v/>
      </c>
      <c r="S819" s="12" t="str">
        <f>IF(ISBLANK('Set Schedules Here'!M1636),"",ROUND('Set Schedules Here'!M1636,rounding_decimal_places))</f>
        <v/>
      </c>
      <c r="T819" s="12" t="str">
        <f>IF(ISBLANK('Set Schedules Here'!M1637),"",ROUND('Set Schedules Here'!M1637,rounding_decimal_places))</f>
        <v/>
      </c>
      <c r="U819" s="12" t="str">
        <f>IF(ISBLANK('Set Schedules Here'!N1636),"",ROUND('Set Schedules Here'!N1636,rounding_decimal_places))</f>
        <v/>
      </c>
      <c r="V819" s="12" t="str">
        <f>IF(ISBLANK('Set Schedules Here'!N1637),"",ROUND('Set Schedules Here'!N1637,rounding_decimal_places))</f>
        <v/>
      </c>
      <c r="W819" s="12" t="str">
        <f>IF(ISBLANK('Set Schedules Here'!O1636),"",ROUND('Set Schedules Here'!O1636,rounding_decimal_places))</f>
        <v/>
      </c>
      <c r="X819" s="12" t="str">
        <f>IF(ISBLANK('Set Schedules Here'!O1637),"",ROUND('Set Schedules Here'!O1637,rounding_decimal_places))</f>
        <v/>
      </c>
      <c r="Y819" s="12" t="str">
        <f>IF(ISBLANK('Set Schedules Here'!P1636),"",ROUND('Set Schedules Here'!P1636,rounding_decimal_places))</f>
        <v/>
      </c>
      <c r="Z819" s="12" t="str">
        <f>IF(ISBLANK('Set Schedules Here'!P1637),"",ROUND('Set Schedules Here'!P1637,rounding_decimal_places))</f>
        <v/>
      </c>
      <c r="AA819" s="12" t="str">
        <f>IF(ISBLANK('Set Schedules Here'!Q1636),"",ROUND('Set Schedules Here'!Q1636,rounding_decimal_places))</f>
        <v/>
      </c>
      <c r="AB819" s="12" t="str">
        <f>IF(ISBLANK('Set Schedules Here'!Q1637),"",ROUND('Set Schedules Here'!Q1637,rounding_decimal_places))</f>
        <v/>
      </c>
      <c r="AC819" s="12" t="str">
        <f>IF(ISBLANK('Set Schedules Here'!R1636),"",ROUND('Set Schedules Here'!R1636,rounding_decimal_places))</f>
        <v/>
      </c>
      <c r="AD819" s="12" t="str">
        <f>IF(ISBLANK('Set Schedules Here'!R1637),"",ROUND('Set Schedules Here'!R1637,rounding_decimal_places))</f>
        <v/>
      </c>
      <c r="AE819" s="12" t="str">
        <f>IF(ISBLANK('Set Schedules Here'!S1636),"",ROUND('Set Schedules Here'!S1636,rounding_decimal_places))</f>
        <v/>
      </c>
      <c r="AF819" s="12" t="str">
        <f>IF(ISBLANK('Set Schedules Here'!S1637),"",ROUND('Set Schedules Here'!S1637,rounding_decimal_places))</f>
        <v/>
      </c>
      <c r="AG819" s="12" t="str">
        <f>IF(ISBLANK('Set Schedules Here'!T1636),"",ROUND('Set Schedules Here'!T1636,rounding_decimal_places))</f>
        <v/>
      </c>
      <c r="AH819" s="12" t="str">
        <f>IF(ISBLANK('Set Schedules Here'!T1637),"",ROUND('Set Schedules Here'!T1637,rounding_decimal_places))</f>
        <v/>
      </c>
      <c r="AI819" s="12" t="str">
        <f>IF(ISBLANK('Set Schedules Here'!U1636),"",ROUND('Set Schedules Here'!U1636,rounding_decimal_places))</f>
        <v/>
      </c>
      <c r="AJ819" s="12" t="str">
        <f>IF(ISBLANK('Set Schedules Here'!U1637),"",ROUND('Set Schedules Here'!U1637,rounding_decimal_places))</f>
        <v/>
      </c>
      <c r="AK819" s="12" t="str">
        <f>IF(ISBLANK('Set Schedules Here'!V1636),"",ROUND('Set Schedules Here'!V1636,rounding_decimal_places))</f>
        <v/>
      </c>
      <c r="AL819" s="12" t="str">
        <f>IF(ISBLANK('Set Schedules Here'!V1637),"",ROUND('Set Schedules Here'!V1637,rounding_decimal_places))</f>
        <v/>
      </c>
      <c r="AM819" s="12" t="str">
        <f>IF(ISBLANK('Set Schedules Here'!W1636),"",ROUND('Set Schedules Here'!W1636,rounding_decimal_places))</f>
        <v/>
      </c>
      <c r="AN819" s="12" t="str">
        <f>IF(ISBLANK('Set Schedules Here'!W1637),"",ROUND('Set Schedules Here'!W1637,rounding_decimal_places))</f>
        <v/>
      </c>
      <c r="AO819" s="12" t="str">
        <f>IF(ISBLANK('Set Schedules Here'!X1636),"",ROUND('Set Schedules Here'!X1636,rounding_decimal_places))</f>
        <v/>
      </c>
      <c r="AP819" s="12" t="str">
        <f>IF(ISBLANK('Set Schedules Here'!X1637),"",ROUND('Set Schedules Here'!X1637,rounding_decimal_places))</f>
        <v/>
      </c>
      <c r="AQ819" s="12" t="str">
        <f>IF(ISBLANK('Set Schedules Here'!Y1636),"",ROUND('Set Schedules Here'!Y1636,rounding_decimal_places))</f>
        <v/>
      </c>
      <c r="AR819" s="12" t="str">
        <f>IF(ISBLANK('Set Schedules Here'!Y1637),"",ROUND('Set Schedules Here'!Y1637,rounding_decimal_places))</f>
        <v/>
      </c>
      <c r="AS819" s="12" t="str">
        <f>IF(ISBLANK('Set Schedules Here'!Z1636),"",ROUND('Set Schedules Here'!Z1636,rounding_decimal_places))</f>
        <v/>
      </c>
      <c r="AT819" s="12" t="str">
        <f>IF(ISBLANK('Set Schedules Here'!Z1637),"",ROUND('Set Schedules Here'!Z1637,rounding_decimal_places))</f>
        <v/>
      </c>
      <c r="AU819" s="12" t="str">
        <f>IF(ISBLANK('Set Schedules Here'!AA1636),"",ROUND('Set Schedules Here'!AA1636,rounding_decimal_places))</f>
        <v/>
      </c>
      <c r="AV819" s="12" t="str">
        <f>IF(ISBLANK('Set Schedules Here'!AA1637),"",ROUND('Set Schedules Here'!AA1637,rounding_decimal_places))</f>
        <v/>
      </c>
      <c r="AW819" s="12" t="str">
        <f>IF(ISBLANK('Set Schedules Here'!AB1636),"",ROUND('Set Schedules Here'!AB1636,rounding_decimal_places))</f>
        <v/>
      </c>
      <c r="AX819" s="12" t="str">
        <f>IF(ISBLANK('Set Schedules Here'!AB1637),"",ROUND('Set Schedules Here'!AB1637,rounding_decimal_places))</f>
        <v/>
      </c>
      <c r="AY819" s="12" t="str">
        <f>IF(ISBLANK('Set Schedules Here'!AC1636),"",ROUND('Set Schedules Here'!AC1636,rounding_decimal_places))</f>
        <v/>
      </c>
      <c r="AZ819" s="12" t="str">
        <f>IF(ISBLANK('Set Schedules Here'!AC1637),"",ROUND('Set Schedules Here'!AC1637,rounding_decimal_places))</f>
        <v/>
      </c>
      <c r="BA819" s="12" t="str">
        <f>IF(ISBLANK('Set Schedules Here'!AD1636),"",ROUND('Set Schedules Here'!AD1636,rounding_decimal_places))</f>
        <v/>
      </c>
      <c r="BB819" s="12" t="str">
        <f>IF(ISBLANK('Set Schedules Here'!AD1637),"",ROUND('Set Schedules Here'!AD1637,rounding_decimal_places))</f>
        <v/>
      </c>
      <c r="BC819" s="12" t="str">
        <f>IF(ISBLANK('Set Schedules Here'!AE1636),"",ROUND('Set Schedules Here'!AE1636,rounding_decimal_places))</f>
        <v/>
      </c>
      <c r="BD819" s="12" t="str">
        <f>IF(ISBLANK('Set Schedules Here'!AE1637),"",ROUND('Set Schedules Here'!AE1637,rounding_decimal_places))</f>
        <v/>
      </c>
      <c r="BE819" s="12" t="str">
        <f>IF(ISBLANK('Set Schedules Here'!AF1636),"",ROUND('Set Schedules Here'!AF1636,rounding_decimal_places))</f>
        <v/>
      </c>
      <c r="BF819" s="12" t="str">
        <f>IF(ISBLANK('Set Schedules Here'!AF1637),"",ROUND('Set Schedules Here'!AF1637,rounding_decimal_places))</f>
        <v/>
      </c>
      <c r="BG819" s="12" t="str">
        <f>IF(ISBLANK('Set Schedules Here'!AG1636),"",ROUND('Set Schedules Here'!AG1636,rounding_decimal_places))</f>
        <v/>
      </c>
      <c r="BH819" s="12" t="str">
        <f>IF(ISBLANK('Set Schedules Here'!AG1637),"",ROUND('Set Schedules Here'!AG1637,rounding_decimal_places))</f>
        <v/>
      </c>
      <c r="BI819" s="12" t="str">
        <f>IF(ISBLANK('Set Schedules Here'!AH1636),"",ROUND('Set Schedules Here'!AH1636,rounding_decimal_places))</f>
        <v/>
      </c>
      <c r="BJ819" s="12" t="str">
        <f>IF(ISBLANK('Set Schedules Here'!AH1637),"",ROUND('Set Schedules Here'!AH1637,rounding_decimal_places))</f>
        <v/>
      </c>
      <c r="BK819" s="12" t="str">
        <f>IF(ISBLANK('Set Schedules Here'!AI1636),"",ROUND('Set Schedules Here'!AI1636,rounding_decimal_places))</f>
        <v/>
      </c>
      <c r="BL819" s="12" t="str">
        <f>IF(ISBLANK('Set Schedules Here'!AI1637),"",ROUND('Set Schedules Here'!AI1637,rounding_decimal_places))</f>
        <v/>
      </c>
      <c r="BM819" s="12" t="str">
        <f>IF(ISBLANK('Set Schedules Here'!AJ1636),"",ROUND('Set Schedules Here'!AJ1636,rounding_decimal_places))</f>
        <v/>
      </c>
      <c r="BN819" s="12" t="str">
        <f>IF(ISBLANK('Set Schedules Here'!AJ1637),"",ROUND('Set Schedules Here'!AJ1637,rounding_decimal_places))</f>
        <v/>
      </c>
      <c r="BO819" s="12" t="str">
        <f>IF(ISBLANK('Set Schedules Here'!AK1636),"",ROUND('Set Schedules Here'!AK1636,rounding_decimal_places))</f>
        <v/>
      </c>
      <c r="BP819" s="21" t="str">
        <f>IF(ISBLANK('Set Schedules Here'!AK1637),"",ROUND('Set Schedules Here'!AK1637,rounding_decimal_places))</f>
        <v/>
      </c>
    </row>
    <row r="820" spans="1:68" x14ac:dyDescent="0.45">
      <c r="A820" s="16" t="str">
        <f>'Set Schedules Here'!A1638</f>
        <v>GRA elec gen subsidy</v>
      </c>
      <c r="B820" s="12" t="str">
        <f>IF(ISBLANK('Set Schedules Here'!C1638),"",'Set Schedules Here'!C1638)</f>
        <v>corporate taxes</v>
      </c>
      <c r="C820" s="12" t="str">
        <f>IF(ISBLANK('Set Schedules Here'!D1638),"",'Set Schedules Here'!D1638)</f>
        <v/>
      </c>
      <c r="D820" s="21" t="str">
        <f>IF(ISBLANK('Set Schedules Here'!E1638),"",'Set Schedules Here'!E1638)</f>
        <v/>
      </c>
      <c r="E820" s="12">
        <f>IF(ISBLANK('Set Schedules Here'!F1638),"",ROUND('Set Schedules Here'!F1638,rounding_decimal_places))</f>
        <v>2019</v>
      </c>
      <c r="F820" s="12">
        <f>IF(ISBLANK('Set Schedules Here'!F1639),"",ROUND('Set Schedules Here'!F1639,rounding_decimal_places))</f>
        <v>1</v>
      </c>
      <c r="G820" s="12">
        <f>IF(ISBLANK('Set Schedules Here'!G1638),"",ROUND('Set Schedules Here'!G1638,rounding_decimal_places))</f>
        <v>2050</v>
      </c>
      <c r="H820" s="12">
        <f>IF(ISBLANK('Set Schedules Here'!G1639),"",ROUND('Set Schedules Here'!G1639,rounding_decimal_places))</f>
        <v>1</v>
      </c>
      <c r="I820" s="12" t="str">
        <f>IF(ISBLANK('Set Schedules Here'!H1638),"",ROUND('Set Schedules Here'!H1638,rounding_decimal_places))</f>
        <v/>
      </c>
      <c r="J820" s="12" t="str">
        <f>IF(ISBLANK('Set Schedules Here'!H1639),"",ROUND('Set Schedules Here'!H1639,rounding_decimal_places))</f>
        <v/>
      </c>
      <c r="K820" s="12" t="str">
        <f>IF(ISBLANK('Set Schedules Here'!I1638),"",ROUND('Set Schedules Here'!I1638,rounding_decimal_places))</f>
        <v/>
      </c>
      <c r="L820" s="12" t="str">
        <f>IF(ISBLANK('Set Schedules Here'!I1639),"",ROUND('Set Schedules Here'!I1639,rounding_decimal_places))</f>
        <v/>
      </c>
      <c r="M820" s="12" t="str">
        <f>IF(ISBLANK('Set Schedules Here'!J1638),"",ROUND('Set Schedules Here'!J1638,rounding_decimal_places))</f>
        <v/>
      </c>
      <c r="N820" s="12" t="str">
        <f>IF(ISBLANK('Set Schedules Here'!J1639),"",ROUND('Set Schedules Here'!J1639,rounding_decimal_places))</f>
        <v/>
      </c>
      <c r="O820" s="12" t="str">
        <f>IF(ISBLANK('Set Schedules Here'!K1638),"",ROUND('Set Schedules Here'!K1638,rounding_decimal_places))</f>
        <v/>
      </c>
      <c r="P820" s="12" t="str">
        <f>IF(ISBLANK('Set Schedules Here'!K1639),"",ROUND('Set Schedules Here'!K1639,rounding_decimal_places))</f>
        <v/>
      </c>
      <c r="Q820" s="12" t="str">
        <f>IF(ISBLANK('Set Schedules Here'!L1638),"",ROUND('Set Schedules Here'!L1638,rounding_decimal_places))</f>
        <v/>
      </c>
      <c r="R820" s="12" t="str">
        <f>IF(ISBLANK('Set Schedules Here'!L1639),"",ROUND('Set Schedules Here'!L1639,rounding_decimal_places))</f>
        <v/>
      </c>
      <c r="S820" s="12" t="str">
        <f>IF(ISBLANK('Set Schedules Here'!M1638),"",ROUND('Set Schedules Here'!M1638,rounding_decimal_places))</f>
        <v/>
      </c>
      <c r="T820" s="12" t="str">
        <f>IF(ISBLANK('Set Schedules Here'!M1639),"",ROUND('Set Schedules Here'!M1639,rounding_decimal_places))</f>
        <v/>
      </c>
      <c r="U820" s="12" t="str">
        <f>IF(ISBLANK('Set Schedules Here'!N1638),"",ROUND('Set Schedules Here'!N1638,rounding_decimal_places))</f>
        <v/>
      </c>
      <c r="V820" s="12" t="str">
        <f>IF(ISBLANK('Set Schedules Here'!N1639),"",ROUND('Set Schedules Here'!N1639,rounding_decimal_places))</f>
        <v/>
      </c>
      <c r="W820" s="12" t="str">
        <f>IF(ISBLANK('Set Schedules Here'!O1638),"",ROUND('Set Schedules Here'!O1638,rounding_decimal_places))</f>
        <v/>
      </c>
      <c r="X820" s="12" t="str">
        <f>IF(ISBLANK('Set Schedules Here'!O1639),"",ROUND('Set Schedules Here'!O1639,rounding_decimal_places))</f>
        <v/>
      </c>
      <c r="Y820" s="12" t="str">
        <f>IF(ISBLANK('Set Schedules Here'!P1638),"",ROUND('Set Schedules Here'!P1638,rounding_decimal_places))</f>
        <v/>
      </c>
      <c r="Z820" s="12" t="str">
        <f>IF(ISBLANK('Set Schedules Here'!P1639),"",ROUND('Set Schedules Here'!P1639,rounding_decimal_places))</f>
        <v/>
      </c>
      <c r="AA820" s="12" t="str">
        <f>IF(ISBLANK('Set Schedules Here'!Q1638),"",ROUND('Set Schedules Here'!Q1638,rounding_decimal_places))</f>
        <v/>
      </c>
      <c r="AB820" s="12" t="str">
        <f>IF(ISBLANK('Set Schedules Here'!Q1639),"",ROUND('Set Schedules Here'!Q1639,rounding_decimal_places))</f>
        <v/>
      </c>
      <c r="AC820" s="12" t="str">
        <f>IF(ISBLANK('Set Schedules Here'!R1638),"",ROUND('Set Schedules Here'!R1638,rounding_decimal_places))</f>
        <v/>
      </c>
      <c r="AD820" s="12" t="str">
        <f>IF(ISBLANK('Set Schedules Here'!R1639),"",ROUND('Set Schedules Here'!R1639,rounding_decimal_places))</f>
        <v/>
      </c>
      <c r="AE820" s="12" t="str">
        <f>IF(ISBLANK('Set Schedules Here'!S1638),"",ROUND('Set Schedules Here'!S1638,rounding_decimal_places))</f>
        <v/>
      </c>
      <c r="AF820" s="12" t="str">
        <f>IF(ISBLANK('Set Schedules Here'!S1639),"",ROUND('Set Schedules Here'!S1639,rounding_decimal_places))</f>
        <v/>
      </c>
      <c r="AG820" s="12" t="str">
        <f>IF(ISBLANK('Set Schedules Here'!T1638),"",ROUND('Set Schedules Here'!T1638,rounding_decimal_places))</f>
        <v/>
      </c>
      <c r="AH820" s="12" t="str">
        <f>IF(ISBLANK('Set Schedules Here'!T1639),"",ROUND('Set Schedules Here'!T1639,rounding_decimal_places))</f>
        <v/>
      </c>
      <c r="AI820" s="12" t="str">
        <f>IF(ISBLANK('Set Schedules Here'!U1638),"",ROUND('Set Schedules Here'!U1638,rounding_decimal_places))</f>
        <v/>
      </c>
      <c r="AJ820" s="12" t="str">
        <f>IF(ISBLANK('Set Schedules Here'!U1639),"",ROUND('Set Schedules Here'!U1639,rounding_decimal_places))</f>
        <v/>
      </c>
      <c r="AK820" s="12" t="str">
        <f>IF(ISBLANK('Set Schedules Here'!V1638),"",ROUND('Set Schedules Here'!V1638,rounding_decimal_places))</f>
        <v/>
      </c>
      <c r="AL820" s="12" t="str">
        <f>IF(ISBLANK('Set Schedules Here'!V1639),"",ROUND('Set Schedules Here'!V1639,rounding_decimal_places))</f>
        <v/>
      </c>
      <c r="AM820" s="12" t="str">
        <f>IF(ISBLANK('Set Schedules Here'!W1638),"",ROUND('Set Schedules Here'!W1638,rounding_decimal_places))</f>
        <v/>
      </c>
      <c r="AN820" s="12" t="str">
        <f>IF(ISBLANK('Set Schedules Here'!W1639),"",ROUND('Set Schedules Here'!W1639,rounding_decimal_places))</f>
        <v/>
      </c>
      <c r="AO820" s="12" t="str">
        <f>IF(ISBLANK('Set Schedules Here'!X1638),"",ROUND('Set Schedules Here'!X1638,rounding_decimal_places))</f>
        <v/>
      </c>
      <c r="AP820" s="12" t="str">
        <f>IF(ISBLANK('Set Schedules Here'!X1639),"",ROUND('Set Schedules Here'!X1639,rounding_decimal_places))</f>
        <v/>
      </c>
      <c r="AQ820" s="12" t="str">
        <f>IF(ISBLANK('Set Schedules Here'!Y1638),"",ROUND('Set Schedules Here'!Y1638,rounding_decimal_places))</f>
        <v/>
      </c>
      <c r="AR820" s="12" t="str">
        <f>IF(ISBLANK('Set Schedules Here'!Y1639),"",ROUND('Set Schedules Here'!Y1639,rounding_decimal_places))</f>
        <v/>
      </c>
      <c r="AS820" s="12" t="str">
        <f>IF(ISBLANK('Set Schedules Here'!Z1638),"",ROUND('Set Schedules Here'!Z1638,rounding_decimal_places))</f>
        <v/>
      </c>
      <c r="AT820" s="12" t="str">
        <f>IF(ISBLANK('Set Schedules Here'!Z1639),"",ROUND('Set Schedules Here'!Z1639,rounding_decimal_places))</f>
        <v/>
      </c>
      <c r="AU820" s="12" t="str">
        <f>IF(ISBLANK('Set Schedules Here'!AA1638),"",ROUND('Set Schedules Here'!AA1638,rounding_decimal_places))</f>
        <v/>
      </c>
      <c r="AV820" s="12" t="str">
        <f>IF(ISBLANK('Set Schedules Here'!AA1639),"",ROUND('Set Schedules Here'!AA1639,rounding_decimal_places))</f>
        <v/>
      </c>
      <c r="AW820" s="12" t="str">
        <f>IF(ISBLANK('Set Schedules Here'!AB1638),"",ROUND('Set Schedules Here'!AB1638,rounding_decimal_places))</f>
        <v/>
      </c>
      <c r="AX820" s="12" t="str">
        <f>IF(ISBLANK('Set Schedules Here'!AB1639),"",ROUND('Set Schedules Here'!AB1639,rounding_decimal_places))</f>
        <v/>
      </c>
      <c r="AY820" s="12" t="str">
        <f>IF(ISBLANK('Set Schedules Here'!AC1638),"",ROUND('Set Schedules Here'!AC1638,rounding_decimal_places))</f>
        <v/>
      </c>
      <c r="AZ820" s="12" t="str">
        <f>IF(ISBLANK('Set Schedules Here'!AC1639),"",ROUND('Set Schedules Here'!AC1639,rounding_decimal_places))</f>
        <v/>
      </c>
      <c r="BA820" s="12" t="str">
        <f>IF(ISBLANK('Set Schedules Here'!AD1638),"",ROUND('Set Schedules Here'!AD1638,rounding_decimal_places))</f>
        <v/>
      </c>
      <c r="BB820" s="12" t="str">
        <f>IF(ISBLANK('Set Schedules Here'!AD1639),"",ROUND('Set Schedules Here'!AD1639,rounding_decimal_places))</f>
        <v/>
      </c>
      <c r="BC820" s="12" t="str">
        <f>IF(ISBLANK('Set Schedules Here'!AE1638),"",ROUND('Set Schedules Here'!AE1638,rounding_decimal_places))</f>
        <v/>
      </c>
      <c r="BD820" s="12" t="str">
        <f>IF(ISBLANK('Set Schedules Here'!AE1639),"",ROUND('Set Schedules Here'!AE1639,rounding_decimal_places))</f>
        <v/>
      </c>
      <c r="BE820" s="12" t="str">
        <f>IF(ISBLANK('Set Schedules Here'!AF1638),"",ROUND('Set Schedules Here'!AF1638,rounding_decimal_places))</f>
        <v/>
      </c>
      <c r="BF820" s="12" t="str">
        <f>IF(ISBLANK('Set Schedules Here'!AF1639),"",ROUND('Set Schedules Here'!AF1639,rounding_decimal_places))</f>
        <v/>
      </c>
      <c r="BG820" s="12" t="str">
        <f>IF(ISBLANK('Set Schedules Here'!AG1638),"",ROUND('Set Schedules Here'!AG1638,rounding_decimal_places))</f>
        <v/>
      </c>
      <c r="BH820" s="12" t="str">
        <f>IF(ISBLANK('Set Schedules Here'!AG1639),"",ROUND('Set Schedules Here'!AG1639,rounding_decimal_places))</f>
        <v/>
      </c>
      <c r="BI820" s="12" t="str">
        <f>IF(ISBLANK('Set Schedules Here'!AH1638),"",ROUND('Set Schedules Here'!AH1638,rounding_decimal_places))</f>
        <v/>
      </c>
      <c r="BJ820" s="12" t="str">
        <f>IF(ISBLANK('Set Schedules Here'!AH1639),"",ROUND('Set Schedules Here'!AH1639,rounding_decimal_places))</f>
        <v/>
      </c>
      <c r="BK820" s="12" t="str">
        <f>IF(ISBLANK('Set Schedules Here'!AI1638),"",ROUND('Set Schedules Here'!AI1638,rounding_decimal_places))</f>
        <v/>
      </c>
      <c r="BL820" s="12" t="str">
        <f>IF(ISBLANK('Set Schedules Here'!AI1639),"",ROUND('Set Schedules Here'!AI1639,rounding_decimal_places))</f>
        <v/>
      </c>
      <c r="BM820" s="12" t="str">
        <f>IF(ISBLANK('Set Schedules Here'!AJ1638),"",ROUND('Set Schedules Here'!AJ1638,rounding_decimal_places))</f>
        <v/>
      </c>
      <c r="BN820" s="12" t="str">
        <f>IF(ISBLANK('Set Schedules Here'!AJ1639),"",ROUND('Set Schedules Here'!AJ1639,rounding_decimal_places))</f>
        <v/>
      </c>
      <c r="BO820" s="12" t="str">
        <f>IF(ISBLANK('Set Schedules Here'!AK1638),"",ROUND('Set Schedules Here'!AK1638,rounding_decimal_places))</f>
        <v/>
      </c>
      <c r="BP820" s="21" t="str">
        <f>IF(ISBLANK('Set Schedules Here'!AK1639),"",ROUND('Set Schedules Here'!AK1639,rounding_decimal_places))</f>
        <v/>
      </c>
    </row>
    <row r="821" spans="1:68" x14ac:dyDescent="0.45">
      <c r="A821" s="16" t="str">
        <f>'Set Schedules Here'!A1640</f>
        <v>GRA elec cap const subsidy</v>
      </c>
      <c r="B821" s="12" t="str">
        <f>IF(ISBLANK('Set Schedules Here'!C1640),"",'Set Schedules Here'!C1640)</f>
        <v>regular spending</v>
      </c>
      <c r="C821" s="12" t="str">
        <f>IF(ISBLANK('Set Schedules Here'!D1640),"",'Set Schedules Here'!D1640)</f>
        <v/>
      </c>
      <c r="D821" s="21" t="str">
        <f>IF(ISBLANK('Set Schedules Here'!E1640),"",'Set Schedules Here'!E1640)</f>
        <v/>
      </c>
      <c r="E821" s="12">
        <f>IF(ISBLANK('Set Schedules Here'!F1640),"",ROUND('Set Schedules Here'!F1640,rounding_decimal_places))</f>
        <v>2019</v>
      </c>
      <c r="F821" s="12">
        <f>IF(ISBLANK('Set Schedules Here'!F1641),"",ROUND('Set Schedules Here'!F1641,rounding_decimal_places))</f>
        <v>1</v>
      </c>
      <c r="G821" s="12">
        <f>IF(ISBLANK('Set Schedules Here'!G1640),"",ROUND('Set Schedules Here'!G1640,rounding_decimal_places))</f>
        <v>2050</v>
      </c>
      <c r="H821" s="12">
        <f>IF(ISBLANK('Set Schedules Here'!G1641),"",ROUND('Set Schedules Here'!G1641,rounding_decimal_places))</f>
        <v>1</v>
      </c>
      <c r="I821" s="12" t="str">
        <f>IF(ISBLANK('Set Schedules Here'!H1640),"",ROUND('Set Schedules Here'!H1640,rounding_decimal_places))</f>
        <v/>
      </c>
      <c r="J821" s="12" t="str">
        <f>IF(ISBLANK('Set Schedules Here'!H1641),"",ROUND('Set Schedules Here'!H1641,rounding_decimal_places))</f>
        <v/>
      </c>
      <c r="K821" s="12" t="str">
        <f>IF(ISBLANK('Set Schedules Here'!I1640),"",ROUND('Set Schedules Here'!I1640,rounding_decimal_places))</f>
        <v/>
      </c>
      <c r="L821" s="12" t="str">
        <f>IF(ISBLANK('Set Schedules Here'!I1641),"",ROUND('Set Schedules Here'!I1641,rounding_decimal_places))</f>
        <v/>
      </c>
      <c r="M821" s="12" t="str">
        <f>IF(ISBLANK('Set Schedules Here'!J1640),"",ROUND('Set Schedules Here'!J1640,rounding_decimal_places))</f>
        <v/>
      </c>
      <c r="N821" s="12" t="str">
        <f>IF(ISBLANK('Set Schedules Here'!J1641),"",ROUND('Set Schedules Here'!J1641,rounding_decimal_places))</f>
        <v/>
      </c>
      <c r="O821" s="12" t="str">
        <f>IF(ISBLANK('Set Schedules Here'!K1640),"",ROUND('Set Schedules Here'!K1640,rounding_decimal_places))</f>
        <v/>
      </c>
      <c r="P821" s="12" t="str">
        <f>IF(ISBLANK('Set Schedules Here'!K1641),"",ROUND('Set Schedules Here'!K1641,rounding_decimal_places))</f>
        <v/>
      </c>
      <c r="Q821" s="12" t="str">
        <f>IF(ISBLANK('Set Schedules Here'!L1640),"",ROUND('Set Schedules Here'!L1640,rounding_decimal_places))</f>
        <v/>
      </c>
      <c r="R821" s="12" t="str">
        <f>IF(ISBLANK('Set Schedules Here'!L1641),"",ROUND('Set Schedules Here'!L1641,rounding_decimal_places))</f>
        <v/>
      </c>
      <c r="S821" s="12" t="str">
        <f>IF(ISBLANK('Set Schedules Here'!M1640),"",ROUND('Set Schedules Here'!M1640,rounding_decimal_places))</f>
        <v/>
      </c>
      <c r="T821" s="12" t="str">
        <f>IF(ISBLANK('Set Schedules Here'!M1641),"",ROUND('Set Schedules Here'!M1641,rounding_decimal_places))</f>
        <v/>
      </c>
      <c r="U821" s="12" t="str">
        <f>IF(ISBLANK('Set Schedules Here'!N1640),"",ROUND('Set Schedules Here'!N1640,rounding_decimal_places))</f>
        <v/>
      </c>
      <c r="V821" s="12" t="str">
        <f>IF(ISBLANK('Set Schedules Here'!N1641),"",ROUND('Set Schedules Here'!N1641,rounding_decimal_places))</f>
        <v/>
      </c>
      <c r="W821" s="12" t="str">
        <f>IF(ISBLANK('Set Schedules Here'!O1640),"",ROUND('Set Schedules Here'!O1640,rounding_decimal_places))</f>
        <v/>
      </c>
      <c r="X821" s="12" t="str">
        <f>IF(ISBLANK('Set Schedules Here'!O1641),"",ROUND('Set Schedules Here'!O1641,rounding_decimal_places))</f>
        <v/>
      </c>
      <c r="Y821" s="12" t="str">
        <f>IF(ISBLANK('Set Schedules Here'!P1640),"",ROUND('Set Schedules Here'!P1640,rounding_decimal_places))</f>
        <v/>
      </c>
      <c r="Z821" s="12" t="str">
        <f>IF(ISBLANK('Set Schedules Here'!P1641),"",ROUND('Set Schedules Here'!P1641,rounding_decimal_places))</f>
        <v/>
      </c>
      <c r="AA821" s="12" t="str">
        <f>IF(ISBLANK('Set Schedules Here'!Q1640),"",ROUND('Set Schedules Here'!Q1640,rounding_decimal_places))</f>
        <v/>
      </c>
      <c r="AB821" s="12" t="str">
        <f>IF(ISBLANK('Set Schedules Here'!Q1641),"",ROUND('Set Schedules Here'!Q1641,rounding_decimal_places))</f>
        <v/>
      </c>
      <c r="AC821" s="12" t="str">
        <f>IF(ISBLANK('Set Schedules Here'!R1640),"",ROUND('Set Schedules Here'!R1640,rounding_decimal_places))</f>
        <v/>
      </c>
      <c r="AD821" s="12" t="str">
        <f>IF(ISBLANK('Set Schedules Here'!R1641),"",ROUND('Set Schedules Here'!R1641,rounding_decimal_places))</f>
        <v/>
      </c>
      <c r="AE821" s="12" t="str">
        <f>IF(ISBLANK('Set Schedules Here'!S1640),"",ROUND('Set Schedules Here'!S1640,rounding_decimal_places))</f>
        <v/>
      </c>
      <c r="AF821" s="12" t="str">
        <f>IF(ISBLANK('Set Schedules Here'!S1641),"",ROUND('Set Schedules Here'!S1641,rounding_decimal_places))</f>
        <v/>
      </c>
      <c r="AG821" s="12" t="str">
        <f>IF(ISBLANK('Set Schedules Here'!T1640),"",ROUND('Set Schedules Here'!T1640,rounding_decimal_places))</f>
        <v/>
      </c>
      <c r="AH821" s="12" t="str">
        <f>IF(ISBLANK('Set Schedules Here'!T1641),"",ROUND('Set Schedules Here'!T1641,rounding_decimal_places))</f>
        <v/>
      </c>
      <c r="AI821" s="12" t="str">
        <f>IF(ISBLANK('Set Schedules Here'!U1640),"",ROUND('Set Schedules Here'!U1640,rounding_decimal_places))</f>
        <v/>
      </c>
      <c r="AJ821" s="12" t="str">
        <f>IF(ISBLANK('Set Schedules Here'!U1641),"",ROUND('Set Schedules Here'!U1641,rounding_decimal_places))</f>
        <v/>
      </c>
      <c r="AK821" s="12" t="str">
        <f>IF(ISBLANK('Set Schedules Here'!V1640),"",ROUND('Set Schedules Here'!V1640,rounding_decimal_places))</f>
        <v/>
      </c>
      <c r="AL821" s="12" t="str">
        <f>IF(ISBLANK('Set Schedules Here'!V1641),"",ROUND('Set Schedules Here'!V1641,rounding_decimal_places))</f>
        <v/>
      </c>
      <c r="AM821" s="12" t="str">
        <f>IF(ISBLANK('Set Schedules Here'!W1640),"",ROUND('Set Schedules Here'!W1640,rounding_decimal_places))</f>
        <v/>
      </c>
      <c r="AN821" s="12" t="str">
        <f>IF(ISBLANK('Set Schedules Here'!W1641),"",ROUND('Set Schedules Here'!W1641,rounding_decimal_places))</f>
        <v/>
      </c>
      <c r="AO821" s="12" t="str">
        <f>IF(ISBLANK('Set Schedules Here'!X1640),"",ROUND('Set Schedules Here'!X1640,rounding_decimal_places))</f>
        <v/>
      </c>
      <c r="AP821" s="12" t="str">
        <f>IF(ISBLANK('Set Schedules Here'!X1641),"",ROUND('Set Schedules Here'!X1641,rounding_decimal_places))</f>
        <v/>
      </c>
      <c r="AQ821" s="12" t="str">
        <f>IF(ISBLANK('Set Schedules Here'!Y1640),"",ROUND('Set Schedules Here'!Y1640,rounding_decimal_places))</f>
        <v/>
      </c>
      <c r="AR821" s="12" t="str">
        <f>IF(ISBLANK('Set Schedules Here'!Y1641),"",ROUND('Set Schedules Here'!Y1641,rounding_decimal_places))</f>
        <v/>
      </c>
      <c r="AS821" s="12" t="str">
        <f>IF(ISBLANK('Set Schedules Here'!Z1640),"",ROUND('Set Schedules Here'!Z1640,rounding_decimal_places))</f>
        <v/>
      </c>
      <c r="AT821" s="12" t="str">
        <f>IF(ISBLANK('Set Schedules Here'!Z1641),"",ROUND('Set Schedules Here'!Z1641,rounding_decimal_places))</f>
        <v/>
      </c>
      <c r="AU821" s="12" t="str">
        <f>IF(ISBLANK('Set Schedules Here'!AA1640),"",ROUND('Set Schedules Here'!AA1640,rounding_decimal_places))</f>
        <v/>
      </c>
      <c r="AV821" s="12" t="str">
        <f>IF(ISBLANK('Set Schedules Here'!AA1641),"",ROUND('Set Schedules Here'!AA1641,rounding_decimal_places))</f>
        <v/>
      </c>
      <c r="AW821" s="12" t="str">
        <f>IF(ISBLANK('Set Schedules Here'!AB1640),"",ROUND('Set Schedules Here'!AB1640,rounding_decimal_places))</f>
        <v/>
      </c>
      <c r="AX821" s="12" t="str">
        <f>IF(ISBLANK('Set Schedules Here'!AB1641),"",ROUND('Set Schedules Here'!AB1641,rounding_decimal_places))</f>
        <v/>
      </c>
      <c r="AY821" s="12" t="str">
        <f>IF(ISBLANK('Set Schedules Here'!AC1640),"",ROUND('Set Schedules Here'!AC1640,rounding_decimal_places))</f>
        <v/>
      </c>
      <c r="AZ821" s="12" t="str">
        <f>IF(ISBLANK('Set Schedules Here'!AC1641),"",ROUND('Set Schedules Here'!AC1641,rounding_decimal_places))</f>
        <v/>
      </c>
      <c r="BA821" s="12" t="str">
        <f>IF(ISBLANK('Set Schedules Here'!AD1640),"",ROUND('Set Schedules Here'!AD1640,rounding_decimal_places))</f>
        <v/>
      </c>
      <c r="BB821" s="12" t="str">
        <f>IF(ISBLANK('Set Schedules Here'!AD1641),"",ROUND('Set Schedules Here'!AD1641,rounding_decimal_places))</f>
        <v/>
      </c>
      <c r="BC821" s="12" t="str">
        <f>IF(ISBLANK('Set Schedules Here'!AE1640),"",ROUND('Set Schedules Here'!AE1640,rounding_decimal_places))</f>
        <v/>
      </c>
      <c r="BD821" s="12" t="str">
        <f>IF(ISBLANK('Set Schedules Here'!AE1641),"",ROUND('Set Schedules Here'!AE1641,rounding_decimal_places))</f>
        <v/>
      </c>
      <c r="BE821" s="12" t="str">
        <f>IF(ISBLANK('Set Schedules Here'!AF1640),"",ROUND('Set Schedules Here'!AF1640,rounding_decimal_places))</f>
        <v/>
      </c>
      <c r="BF821" s="12" t="str">
        <f>IF(ISBLANK('Set Schedules Here'!AF1641),"",ROUND('Set Schedules Here'!AF1641,rounding_decimal_places))</f>
        <v/>
      </c>
      <c r="BG821" s="12" t="str">
        <f>IF(ISBLANK('Set Schedules Here'!AG1640),"",ROUND('Set Schedules Here'!AG1640,rounding_decimal_places))</f>
        <v/>
      </c>
      <c r="BH821" s="12" t="str">
        <f>IF(ISBLANK('Set Schedules Here'!AG1641),"",ROUND('Set Schedules Here'!AG1641,rounding_decimal_places))</f>
        <v/>
      </c>
      <c r="BI821" s="12" t="str">
        <f>IF(ISBLANK('Set Schedules Here'!AH1640),"",ROUND('Set Schedules Here'!AH1640,rounding_decimal_places))</f>
        <v/>
      </c>
      <c r="BJ821" s="12" t="str">
        <f>IF(ISBLANK('Set Schedules Here'!AH1641),"",ROUND('Set Schedules Here'!AH1641,rounding_decimal_places))</f>
        <v/>
      </c>
      <c r="BK821" s="12" t="str">
        <f>IF(ISBLANK('Set Schedules Here'!AI1640),"",ROUND('Set Schedules Here'!AI1640,rounding_decimal_places))</f>
        <v/>
      </c>
      <c r="BL821" s="12" t="str">
        <f>IF(ISBLANK('Set Schedules Here'!AI1641),"",ROUND('Set Schedules Here'!AI1641,rounding_decimal_places))</f>
        <v/>
      </c>
      <c r="BM821" s="12" t="str">
        <f>IF(ISBLANK('Set Schedules Here'!AJ1640),"",ROUND('Set Schedules Here'!AJ1640,rounding_decimal_places))</f>
        <v/>
      </c>
      <c r="BN821" s="12" t="str">
        <f>IF(ISBLANK('Set Schedules Here'!AJ1641),"",ROUND('Set Schedules Here'!AJ1641,rounding_decimal_places))</f>
        <v/>
      </c>
      <c r="BO821" s="12" t="str">
        <f>IF(ISBLANK('Set Schedules Here'!AK1640),"",ROUND('Set Schedules Here'!AK1640,rounding_decimal_places))</f>
        <v/>
      </c>
      <c r="BP821" s="21" t="str">
        <f>IF(ISBLANK('Set Schedules Here'!AK1641),"",ROUND('Set Schedules Here'!AK1641,rounding_decimal_places))</f>
        <v/>
      </c>
    </row>
    <row r="822" spans="1:68" x14ac:dyDescent="0.45">
      <c r="A822" s="16" t="str">
        <f>'Set Schedules Here'!A1642</f>
        <v>GRA elec cap const subsidy</v>
      </c>
      <c r="B822" s="12" t="str">
        <f>IF(ISBLANK('Set Schedules Here'!C1642),"",'Set Schedules Here'!C1642)</f>
        <v>deficit spending</v>
      </c>
      <c r="C822" s="12" t="str">
        <f>IF(ISBLANK('Set Schedules Here'!D1642),"",'Set Schedules Here'!D1642)</f>
        <v/>
      </c>
      <c r="D822" s="21" t="str">
        <f>IF(ISBLANK('Set Schedules Here'!E1642),"",'Set Schedules Here'!E1642)</f>
        <v/>
      </c>
      <c r="E822" s="12">
        <f>IF(ISBLANK('Set Schedules Here'!F1642),"",ROUND('Set Schedules Here'!F1642,rounding_decimal_places))</f>
        <v>2019</v>
      </c>
      <c r="F822" s="12">
        <f>IF(ISBLANK('Set Schedules Here'!F1643),"",ROUND('Set Schedules Here'!F1643,rounding_decimal_places))</f>
        <v>1</v>
      </c>
      <c r="G822" s="12">
        <f>IF(ISBLANK('Set Schedules Here'!G1642),"",ROUND('Set Schedules Here'!G1642,rounding_decimal_places))</f>
        <v>2050</v>
      </c>
      <c r="H822" s="12">
        <f>IF(ISBLANK('Set Schedules Here'!G1643),"",ROUND('Set Schedules Here'!G1643,rounding_decimal_places))</f>
        <v>1</v>
      </c>
      <c r="I822" s="12" t="str">
        <f>IF(ISBLANK('Set Schedules Here'!H1642),"",ROUND('Set Schedules Here'!H1642,rounding_decimal_places))</f>
        <v/>
      </c>
      <c r="J822" s="12" t="str">
        <f>IF(ISBLANK('Set Schedules Here'!H1643),"",ROUND('Set Schedules Here'!H1643,rounding_decimal_places))</f>
        <v/>
      </c>
      <c r="K822" s="12" t="str">
        <f>IF(ISBLANK('Set Schedules Here'!I1642),"",ROUND('Set Schedules Here'!I1642,rounding_decimal_places))</f>
        <v/>
      </c>
      <c r="L822" s="12" t="str">
        <f>IF(ISBLANK('Set Schedules Here'!I1643),"",ROUND('Set Schedules Here'!I1643,rounding_decimal_places))</f>
        <v/>
      </c>
      <c r="M822" s="12" t="str">
        <f>IF(ISBLANK('Set Schedules Here'!J1642),"",ROUND('Set Schedules Here'!J1642,rounding_decimal_places))</f>
        <v/>
      </c>
      <c r="N822" s="12" t="str">
        <f>IF(ISBLANK('Set Schedules Here'!J1643),"",ROUND('Set Schedules Here'!J1643,rounding_decimal_places))</f>
        <v/>
      </c>
      <c r="O822" s="12" t="str">
        <f>IF(ISBLANK('Set Schedules Here'!K1642),"",ROUND('Set Schedules Here'!K1642,rounding_decimal_places))</f>
        <v/>
      </c>
      <c r="P822" s="12" t="str">
        <f>IF(ISBLANK('Set Schedules Here'!K1643),"",ROUND('Set Schedules Here'!K1643,rounding_decimal_places))</f>
        <v/>
      </c>
      <c r="Q822" s="12" t="str">
        <f>IF(ISBLANK('Set Schedules Here'!L1642),"",ROUND('Set Schedules Here'!L1642,rounding_decimal_places))</f>
        <v/>
      </c>
      <c r="R822" s="12" t="str">
        <f>IF(ISBLANK('Set Schedules Here'!L1643),"",ROUND('Set Schedules Here'!L1643,rounding_decimal_places))</f>
        <v/>
      </c>
      <c r="S822" s="12" t="str">
        <f>IF(ISBLANK('Set Schedules Here'!M1642),"",ROUND('Set Schedules Here'!M1642,rounding_decimal_places))</f>
        <v/>
      </c>
      <c r="T822" s="12" t="str">
        <f>IF(ISBLANK('Set Schedules Here'!M1643),"",ROUND('Set Schedules Here'!M1643,rounding_decimal_places))</f>
        <v/>
      </c>
      <c r="U822" s="12" t="str">
        <f>IF(ISBLANK('Set Schedules Here'!N1642),"",ROUND('Set Schedules Here'!N1642,rounding_decimal_places))</f>
        <v/>
      </c>
      <c r="V822" s="12" t="str">
        <f>IF(ISBLANK('Set Schedules Here'!N1643),"",ROUND('Set Schedules Here'!N1643,rounding_decimal_places))</f>
        <v/>
      </c>
      <c r="W822" s="12" t="str">
        <f>IF(ISBLANK('Set Schedules Here'!O1642),"",ROUND('Set Schedules Here'!O1642,rounding_decimal_places))</f>
        <v/>
      </c>
      <c r="X822" s="12" t="str">
        <f>IF(ISBLANK('Set Schedules Here'!O1643),"",ROUND('Set Schedules Here'!O1643,rounding_decimal_places))</f>
        <v/>
      </c>
      <c r="Y822" s="12" t="str">
        <f>IF(ISBLANK('Set Schedules Here'!P1642),"",ROUND('Set Schedules Here'!P1642,rounding_decimal_places))</f>
        <v/>
      </c>
      <c r="Z822" s="12" t="str">
        <f>IF(ISBLANK('Set Schedules Here'!P1643),"",ROUND('Set Schedules Here'!P1643,rounding_decimal_places))</f>
        <v/>
      </c>
      <c r="AA822" s="12" t="str">
        <f>IF(ISBLANK('Set Schedules Here'!Q1642),"",ROUND('Set Schedules Here'!Q1642,rounding_decimal_places))</f>
        <v/>
      </c>
      <c r="AB822" s="12" t="str">
        <f>IF(ISBLANK('Set Schedules Here'!Q1643),"",ROUND('Set Schedules Here'!Q1643,rounding_decimal_places))</f>
        <v/>
      </c>
      <c r="AC822" s="12" t="str">
        <f>IF(ISBLANK('Set Schedules Here'!R1642),"",ROUND('Set Schedules Here'!R1642,rounding_decimal_places))</f>
        <v/>
      </c>
      <c r="AD822" s="12" t="str">
        <f>IF(ISBLANK('Set Schedules Here'!R1643),"",ROUND('Set Schedules Here'!R1643,rounding_decimal_places))</f>
        <v/>
      </c>
      <c r="AE822" s="12" t="str">
        <f>IF(ISBLANK('Set Schedules Here'!S1642),"",ROUND('Set Schedules Here'!S1642,rounding_decimal_places))</f>
        <v/>
      </c>
      <c r="AF822" s="12" t="str">
        <f>IF(ISBLANK('Set Schedules Here'!S1643),"",ROUND('Set Schedules Here'!S1643,rounding_decimal_places))</f>
        <v/>
      </c>
      <c r="AG822" s="12" t="str">
        <f>IF(ISBLANK('Set Schedules Here'!T1642),"",ROUND('Set Schedules Here'!T1642,rounding_decimal_places))</f>
        <v/>
      </c>
      <c r="AH822" s="12" t="str">
        <f>IF(ISBLANK('Set Schedules Here'!T1643),"",ROUND('Set Schedules Here'!T1643,rounding_decimal_places))</f>
        <v/>
      </c>
      <c r="AI822" s="12" t="str">
        <f>IF(ISBLANK('Set Schedules Here'!U1642),"",ROUND('Set Schedules Here'!U1642,rounding_decimal_places))</f>
        <v/>
      </c>
      <c r="AJ822" s="12" t="str">
        <f>IF(ISBLANK('Set Schedules Here'!U1643),"",ROUND('Set Schedules Here'!U1643,rounding_decimal_places))</f>
        <v/>
      </c>
      <c r="AK822" s="12" t="str">
        <f>IF(ISBLANK('Set Schedules Here'!V1642),"",ROUND('Set Schedules Here'!V1642,rounding_decimal_places))</f>
        <v/>
      </c>
      <c r="AL822" s="12" t="str">
        <f>IF(ISBLANK('Set Schedules Here'!V1643),"",ROUND('Set Schedules Here'!V1643,rounding_decimal_places))</f>
        <v/>
      </c>
      <c r="AM822" s="12" t="str">
        <f>IF(ISBLANK('Set Schedules Here'!W1642),"",ROUND('Set Schedules Here'!W1642,rounding_decimal_places))</f>
        <v/>
      </c>
      <c r="AN822" s="12" t="str">
        <f>IF(ISBLANK('Set Schedules Here'!W1643),"",ROUND('Set Schedules Here'!W1643,rounding_decimal_places))</f>
        <v/>
      </c>
      <c r="AO822" s="12" t="str">
        <f>IF(ISBLANK('Set Schedules Here'!X1642),"",ROUND('Set Schedules Here'!X1642,rounding_decimal_places))</f>
        <v/>
      </c>
      <c r="AP822" s="12" t="str">
        <f>IF(ISBLANK('Set Schedules Here'!X1643),"",ROUND('Set Schedules Here'!X1643,rounding_decimal_places))</f>
        <v/>
      </c>
      <c r="AQ822" s="12" t="str">
        <f>IF(ISBLANK('Set Schedules Here'!Y1642),"",ROUND('Set Schedules Here'!Y1642,rounding_decimal_places))</f>
        <v/>
      </c>
      <c r="AR822" s="12" t="str">
        <f>IF(ISBLANK('Set Schedules Here'!Y1643),"",ROUND('Set Schedules Here'!Y1643,rounding_decimal_places))</f>
        <v/>
      </c>
      <c r="AS822" s="12" t="str">
        <f>IF(ISBLANK('Set Schedules Here'!Z1642),"",ROUND('Set Schedules Here'!Z1642,rounding_decimal_places))</f>
        <v/>
      </c>
      <c r="AT822" s="12" t="str">
        <f>IF(ISBLANK('Set Schedules Here'!Z1643),"",ROUND('Set Schedules Here'!Z1643,rounding_decimal_places))</f>
        <v/>
      </c>
      <c r="AU822" s="12" t="str">
        <f>IF(ISBLANK('Set Schedules Here'!AA1642),"",ROUND('Set Schedules Here'!AA1642,rounding_decimal_places))</f>
        <v/>
      </c>
      <c r="AV822" s="12" t="str">
        <f>IF(ISBLANK('Set Schedules Here'!AA1643),"",ROUND('Set Schedules Here'!AA1643,rounding_decimal_places))</f>
        <v/>
      </c>
      <c r="AW822" s="12" t="str">
        <f>IF(ISBLANK('Set Schedules Here'!AB1642),"",ROUND('Set Schedules Here'!AB1642,rounding_decimal_places))</f>
        <v/>
      </c>
      <c r="AX822" s="12" t="str">
        <f>IF(ISBLANK('Set Schedules Here'!AB1643),"",ROUND('Set Schedules Here'!AB1643,rounding_decimal_places))</f>
        <v/>
      </c>
      <c r="AY822" s="12" t="str">
        <f>IF(ISBLANK('Set Schedules Here'!AC1642),"",ROUND('Set Schedules Here'!AC1642,rounding_decimal_places))</f>
        <v/>
      </c>
      <c r="AZ822" s="12" t="str">
        <f>IF(ISBLANK('Set Schedules Here'!AC1643),"",ROUND('Set Schedules Here'!AC1643,rounding_decimal_places))</f>
        <v/>
      </c>
      <c r="BA822" s="12" t="str">
        <f>IF(ISBLANK('Set Schedules Here'!AD1642),"",ROUND('Set Schedules Here'!AD1642,rounding_decimal_places))</f>
        <v/>
      </c>
      <c r="BB822" s="12" t="str">
        <f>IF(ISBLANK('Set Schedules Here'!AD1643),"",ROUND('Set Schedules Here'!AD1643,rounding_decimal_places))</f>
        <v/>
      </c>
      <c r="BC822" s="12" t="str">
        <f>IF(ISBLANK('Set Schedules Here'!AE1642),"",ROUND('Set Schedules Here'!AE1642,rounding_decimal_places))</f>
        <v/>
      </c>
      <c r="BD822" s="12" t="str">
        <f>IF(ISBLANK('Set Schedules Here'!AE1643),"",ROUND('Set Schedules Here'!AE1643,rounding_decimal_places))</f>
        <v/>
      </c>
      <c r="BE822" s="12" t="str">
        <f>IF(ISBLANK('Set Schedules Here'!AF1642),"",ROUND('Set Schedules Here'!AF1642,rounding_decimal_places))</f>
        <v/>
      </c>
      <c r="BF822" s="12" t="str">
        <f>IF(ISBLANK('Set Schedules Here'!AF1643),"",ROUND('Set Schedules Here'!AF1643,rounding_decimal_places))</f>
        <v/>
      </c>
      <c r="BG822" s="12" t="str">
        <f>IF(ISBLANK('Set Schedules Here'!AG1642),"",ROUND('Set Schedules Here'!AG1642,rounding_decimal_places))</f>
        <v/>
      </c>
      <c r="BH822" s="12" t="str">
        <f>IF(ISBLANK('Set Schedules Here'!AG1643),"",ROUND('Set Schedules Here'!AG1643,rounding_decimal_places))</f>
        <v/>
      </c>
      <c r="BI822" s="12" t="str">
        <f>IF(ISBLANK('Set Schedules Here'!AH1642),"",ROUND('Set Schedules Here'!AH1642,rounding_decimal_places))</f>
        <v/>
      </c>
      <c r="BJ822" s="12" t="str">
        <f>IF(ISBLANK('Set Schedules Here'!AH1643),"",ROUND('Set Schedules Here'!AH1643,rounding_decimal_places))</f>
        <v/>
      </c>
      <c r="BK822" s="12" t="str">
        <f>IF(ISBLANK('Set Schedules Here'!AI1642),"",ROUND('Set Schedules Here'!AI1642,rounding_decimal_places))</f>
        <v/>
      </c>
      <c r="BL822" s="12" t="str">
        <f>IF(ISBLANK('Set Schedules Here'!AI1643),"",ROUND('Set Schedules Here'!AI1643,rounding_decimal_places))</f>
        <v/>
      </c>
      <c r="BM822" s="12" t="str">
        <f>IF(ISBLANK('Set Schedules Here'!AJ1642),"",ROUND('Set Schedules Here'!AJ1642,rounding_decimal_places))</f>
        <v/>
      </c>
      <c r="BN822" s="12" t="str">
        <f>IF(ISBLANK('Set Schedules Here'!AJ1643),"",ROUND('Set Schedules Here'!AJ1643,rounding_decimal_places))</f>
        <v/>
      </c>
      <c r="BO822" s="12" t="str">
        <f>IF(ISBLANK('Set Schedules Here'!AK1642),"",ROUND('Set Schedules Here'!AK1642,rounding_decimal_places))</f>
        <v/>
      </c>
      <c r="BP822" s="21" t="str">
        <f>IF(ISBLANK('Set Schedules Here'!AK1643),"",ROUND('Set Schedules Here'!AK1643,rounding_decimal_places))</f>
        <v/>
      </c>
    </row>
    <row r="823" spans="1:68" x14ac:dyDescent="0.45">
      <c r="A823" s="16" t="str">
        <f>'Set Schedules Here'!A1644</f>
        <v>GRA elec cap const subsidy</v>
      </c>
      <c r="B823" s="12" t="str">
        <f>IF(ISBLANK('Set Schedules Here'!C1644),"",'Set Schedules Here'!C1644)</f>
        <v>household taxes</v>
      </c>
      <c r="C823" s="12" t="str">
        <f>IF(ISBLANK('Set Schedules Here'!D1644),"",'Set Schedules Here'!D1644)</f>
        <v/>
      </c>
      <c r="D823" s="21" t="str">
        <f>IF(ISBLANK('Set Schedules Here'!E1644),"",'Set Schedules Here'!E1644)</f>
        <v/>
      </c>
      <c r="E823" s="12">
        <f>IF(ISBLANK('Set Schedules Here'!F1644),"",ROUND('Set Schedules Here'!F1644,rounding_decimal_places))</f>
        <v>2019</v>
      </c>
      <c r="F823" s="12">
        <f>IF(ISBLANK('Set Schedules Here'!F1645),"",ROUND('Set Schedules Here'!F1645,rounding_decimal_places))</f>
        <v>1</v>
      </c>
      <c r="G823" s="12">
        <f>IF(ISBLANK('Set Schedules Here'!G1644),"",ROUND('Set Schedules Here'!G1644,rounding_decimal_places))</f>
        <v>2050</v>
      </c>
      <c r="H823" s="12">
        <f>IF(ISBLANK('Set Schedules Here'!G1645),"",ROUND('Set Schedules Here'!G1645,rounding_decimal_places))</f>
        <v>1</v>
      </c>
      <c r="I823" s="12" t="str">
        <f>IF(ISBLANK('Set Schedules Here'!H1644),"",ROUND('Set Schedules Here'!H1644,rounding_decimal_places))</f>
        <v/>
      </c>
      <c r="J823" s="12" t="str">
        <f>IF(ISBLANK('Set Schedules Here'!H1645),"",ROUND('Set Schedules Here'!H1645,rounding_decimal_places))</f>
        <v/>
      </c>
      <c r="K823" s="12" t="str">
        <f>IF(ISBLANK('Set Schedules Here'!I1644),"",ROUND('Set Schedules Here'!I1644,rounding_decimal_places))</f>
        <v/>
      </c>
      <c r="L823" s="12" t="str">
        <f>IF(ISBLANK('Set Schedules Here'!I1645),"",ROUND('Set Schedules Here'!I1645,rounding_decimal_places))</f>
        <v/>
      </c>
      <c r="M823" s="12" t="str">
        <f>IF(ISBLANK('Set Schedules Here'!J1644),"",ROUND('Set Schedules Here'!J1644,rounding_decimal_places))</f>
        <v/>
      </c>
      <c r="N823" s="12" t="str">
        <f>IF(ISBLANK('Set Schedules Here'!J1645),"",ROUND('Set Schedules Here'!J1645,rounding_decimal_places))</f>
        <v/>
      </c>
      <c r="O823" s="12" t="str">
        <f>IF(ISBLANK('Set Schedules Here'!K1644),"",ROUND('Set Schedules Here'!K1644,rounding_decimal_places))</f>
        <v/>
      </c>
      <c r="P823" s="12" t="str">
        <f>IF(ISBLANK('Set Schedules Here'!K1645),"",ROUND('Set Schedules Here'!K1645,rounding_decimal_places))</f>
        <v/>
      </c>
      <c r="Q823" s="12" t="str">
        <f>IF(ISBLANK('Set Schedules Here'!L1644),"",ROUND('Set Schedules Here'!L1644,rounding_decimal_places))</f>
        <v/>
      </c>
      <c r="R823" s="12" t="str">
        <f>IF(ISBLANK('Set Schedules Here'!L1645),"",ROUND('Set Schedules Here'!L1645,rounding_decimal_places))</f>
        <v/>
      </c>
      <c r="S823" s="12" t="str">
        <f>IF(ISBLANK('Set Schedules Here'!M1644),"",ROUND('Set Schedules Here'!M1644,rounding_decimal_places))</f>
        <v/>
      </c>
      <c r="T823" s="12" t="str">
        <f>IF(ISBLANK('Set Schedules Here'!M1645),"",ROUND('Set Schedules Here'!M1645,rounding_decimal_places))</f>
        <v/>
      </c>
      <c r="U823" s="12" t="str">
        <f>IF(ISBLANK('Set Schedules Here'!N1644),"",ROUND('Set Schedules Here'!N1644,rounding_decimal_places))</f>
        <v/>
      </c>
      <c r="V823" s="12" t="str">
        <f>IF(ISBLANK('Set Schedules Here'!N1645),"",ROUND('Set Schedules Here'!N1645,rounding_decimal_places))</f>
        <v/>
      </c>
      <c r="W823" s="12" t="str">
        <f>IF(ISBLANK('Set Schedules Here'!O1644),"",ROUND('Set Schedules Here'!O1644,rounding_decimal_places))</f>
        <v/>
      </c>
      <c r="X823" s="12" t="str">
        <f>IF(ISBLANK('Set Schedules Here'!O1645),"",ROUND('Set Schedules Here'!O1645,rounding_decimal_places))</f>
        <v/>
      </c>
      <c r="Y823" s="12" t="str">
        <f>IF(ISBLANK('Set Schedules Here'!P1644),"",ROUND('Set Schedules Here'!P1644,rounding_decimal_places))</f>
        <v/>
      </c>
      <c r="Z823" s="12" t="str">
        <f>IF(ISBLANK('Set Schedules Here'!P1645),"",ROUND('Set Schedules Here'!P1645,rounding_decimal_places))</f>
        <v/>
      </c>
      <c r="AA823" s="12" t="str">
        <f>IF(ISBLANK('Set Schedules Here'!Q1644),"",ROUND('Set Schedules Here'!Q1644,rounding_decimal_places))</f>
        <v/>
      </c>
      <c r="AB823" s="12" t="str">
        <f>IF(ISBLANK('Set Schedules Here'!Q1645),"",ROUND('Set Schedules Here'!Q1645,rounding_decimal_places))</f>
        <v/>
      </c>
      <c r="AC823" s="12" t="str">
        <f>IF(ISBLANK('Set Schedules Here'!R1644),"",ROUND('Set Schedules Here'!R1644,rounding_decimal_places))</f>
        <v/>
      </c>
      <c r="AD823" s="12" t="str">
        <f>IF(ISBLANK('Set Schedules Here'!R1645),"",ROUND('Set Schedules Here'!R1645,rounding_decimal_places))</f>
        <v/>
      </c>
      <c r="AE823" s="12" t="str">
        <f>IF(ISBLANK('Set Schedules Here'!S1644),"",ROUND('Set Schedules Here'!S1644,rounding_decimal_places))</f>
        <v/>
      </c>
      <c r="AF823" s="12" t="str">
        <f>IF(ISBLANK('Set Schedules Here'!S1645),"",ROUND('Set Schedules Here'!S1645,rounding_decimal_places))</f>
        <v/>
      </c>
      <c r="AG823" s="12" t="str">
        <f>IF(ISBLANK('Set Schedules Here'!T1644),"",ROUND('Set Schedules Here'!T1644,rounding_decimal_places))</f>
        <v/>
      </c>
      <c r="AH823" s="12" t="str">
        <f>IF(ISBLANK('Set Schedules Here'!T1645),"",ROUND('Set Schedules Here'!T1645,rounding_decimal_places))</f>
        <v/>
      </c>
      <c r="AI823" s="12" t="str">
        <f>IF(ISBLANK('Set Schedules Here'!U1644),"",ROUND('Set Schedules Here'!U1644,rounding_decimal_places))</f>
        <v/>
      </c>
      <c r="AJ823" s="12" t="str">
        <f>IF(ISBLANK('Set Schedules Here'!U1645),"",ROUND('Set Schedules Here'!U1645,rounding_decimal_places))</f>
        <v/>
      </c>
      <c r="AK823" s="12" t="str">
        <f>IF(ISBLANK('Set Schedules Here'!V1644),"",ROUND('Set Schedules Here'!V1644,rounding_decimal_places))</f>
        <v/>
      </c>
      <c r="AL823" s="12" t="str">
        <f>IF(ISBLANK('Set Schedules Here'!V1645),"",ROUND('Set Schedules Here'!V1645,rounding_decimal_places))</f>
        <v/>
      </c>
      <c r="AM823" s="12" t="str">
        <f>IF(ISBLANK('Set Schedules Here'!W1644),"",ROUND('Set Schedules Here'!W1644,rounding_decimal_places))</f>
        <v/>
      </c>
      <c r="AN823" s="12" t="str">
        <f>IF(ISBLANK('Set Schedules Here'!W1645),"",ROUND('Set Schedules Here'!W1645,rounding_decimal_places))</f>
        <v/>
      </c>
      <c r="AO823" s="12" t="str">
        <f>IF(ISBLANK('Set Schedules Here'!X1644),"",ROUND('Set Schedules Here'!X1644,rounding_decimal_places))</f>
        <v/>
      </c>
      <c r="AP823" s="12" t="str">
        <f>IF(ISBLANK('Set Schedules Here'!X1645),"",ROUND('Set Schedules Here'!X1645,rounding_decimal_places))</f>
        <v/>
      </c>
      <c r="AQ823" s="12" t="str">
        <f>IF(ISBLANK('Set Schedules Here'!Y1644),"",ROUND('Set Schedules Here'!Y1644,rounding_decimal_places))</f>
        <v/>
      </c>
      <c r="AR823" s="12" t="str">
        <f>IF(ISBLANK('Set Schedules Here'!Y1645),"",ROUND('Set Schedules Here'!Y1645,rounding_decimal_places))</f>
        <v/>
      </c>
      <c r="AS823" s="12" t="str">
        <f>IF(ISBLANK('Set Schedules Here'!Z1644),"",ROUND('Set Schedules Here'!Z1644,rounding_decimal_places))</f>
        <v/>
      </c>
      <c r="AT823" s="12" t="str">
        <f>IF(ISBLANK('Set Schedules Here'!Z1645),"",ROUND('Set Schedules Here'!Z1645,rounding_decimal_places))</f>
        <v/>
      </c>
      <c r="AU823" s="12" t="str">
        <f>IF(ISBLANK('Set Schedules Here'!AA1644),"",ROUND('Set Schedules Here'!AA1644,rounding_decimal_places))</f>
        <v/>
      </c>
      <c r="AV823" s="12" t="str">
        <f>IF(ISBLANK('Set Schedules Here'!AA1645),"",ROUND('Set Schedules Here'!AA1645,rounding_decimal_places))</f>
        <v/>
      </c>
      <c r="AW823" s="12" t="str">
        <f>IF(ISBLANK('Set Schedules Here'!AB1644),"",ROUND('Set Schedules Here'!AB1644,rounding_decimal_places))</f>
        <v/>
      </c>
      <c r="AX823" s="12" t="str">
        <f>IF(ISBLANK('Set Schedules Here'!AB1645),"",ROUND('Set Schedules Here'!AB1645,rounding_decimal_places))</f>
        <v/>
      </c>
      <c r="AY823" s="12" t="str">
        <f>IF(ISBLANK('Set Schedules Here'!AC1644),"",ROUND('Set Schedules Here'!AC1644,rounding_decimal_places))</f>
        <v/>
      </c>
      <c r="AZ823" s="12" t="str">
        <f>IF(ISBLANK('Set Schedules Here'!AC1645),"",ROUND('Set Schedules Here'!AC1645,rounding_decimal_places))</f>
        <v/>
      </c>
      <c r="BA823" s="12" t="str">
        <f>IF(ISBLANK('Set Schedules Here'!AD1644),"",ROUND('Set Schedules Here'!AD1644,rounding_decimal_places))</f>
        <v/>
      </c>
      <c r="BB823" s="12" t="str">
        <f>IF(ISBLANK('Set Schedules Here'!AD1645),"",ROUND('Set Schedules Here'!AD1645,rounding_decimal_places))</f>
        <v/>
      </c>
      <c r="BC823" s="12" t="str">
        <f>IF(ISBLANK('Set Schedules Here'!AE1644),"",ROUND('Set Schedules Here'!AE1644,rounding_decimal_places))</f>
        <v/>
      </c>
      <c r="BD823" s="12" t="str">
        <f>IF(ISBLANK('Set Schedules Here'!AE1645),"",ROUND('Set Schedules Here'!AE1645,rounding_decimal_places))</f>
        <v/>
      </c>
      <c r="BE823" s="12" t="str">
        <f>IF(ISBLANK('Set Schedules Here'!AF1644),"",ROUND('Set Schedules Here'!AF1644,rounding_decimal_places))</f>
        <v/>
      </c>
      <c r="BF823" s="12" t="str">
        <f>IF(ISBLANK('Set Schedules Here'!AF1645),"",ROUND('Set Schedules Here'!AF1645,rounding_decimal_places))</f>
        <v/>
      </c>
      <c r="BG823" s="12" t="str">
        <f>IF(ISBLANK('Set Schedules Here'!AG1644),"",ROUND('Set Schedules Here'!AG1644,rounding_decimal_places))</f>
        <v/>
      </c>
      <c r="BH823" s="12" t="str">
        <f>IF(ISBLANK('Set Schedules Here'!AG1645),"",ROUND('Set Schedules Here'!AG1645,rounding_decimal_places))</f>
        <v/>
      </c>
      <c r="BI823" s="12" t="str">
        <f>IF(ISBLANK('Set Schedules Here'!AH1644),"",ROUND('Set Schedules Here'!AH1644,rounding_decimal_places))</f>
        <v/>
      </c>
      <c r="BJ823" s="12" t="str">
        <f>IF(ISBLANK('Set Schedules Here'!AH1645),"",ROUND('Set Schedules Here'!AH1645,rounding_decimal_places))</f>
        <v/>
      </c>
      <c r="BK823" s="12" t="str">
        <f>IF(ISBLANK('Set Schedules Here'!AI1644),"",ROUND('Set Schedules Here'!AI1644,rounding_decimal_places))</f>
        <v/>
      </c>
      <c r="BL823" s="12" t="str">
        <f>IF(ISBLANK('Set Schedules Here'!AI1645),"",ROUND('Set Schedules Here'!AI1645,rounding_decimal_places))</f>
        <v/>
      </c>
      <c r="BM823" s="12" t="str">
        <f>IF(ISBLANK('Set Schedules Here'!AJ1644),"",ROUND('Set Schedules Here'!AJ1644,rounding_decimal_places))</f>
        <v/>
      </c>
      <c r="BN823" s="12" t="str">
        <f>IF(ISBLANK('Set Schedules Here'!AJ1645),"",ROUND('Set Schedules Here'!AJ1645,rounding_decimal_places))</f>
        <v/>
      </c>
      <c r="BO823" s="12" t="str">
        <f>IF(ISBLANK('Set Schedules Here'!AK1644),"",ROUND('Set Schedules Here'!AK1644,rounding_decimal_places))</f>
        <v/>
      </c>
      <c r="BP823" s="21" t="str">
        <f>IF(ISBLANK('Set Schedules Here'!AK1645),"",ROUND('Set Schedules Here'!AK1645,rounding_decimal_places))</f>
        <v/>
      </c>
    </row>
    <row r="824" spans="1:68" x14ac:dyDescent="0.45">
      <c r="A824" s="16" t="str">
        <f>'Set Schedules Here'!A1646</f>
        <v>GRA elec cap const subsidy</v>
      </c>
      <c r="B824" s="12" t="str">
        <f>IF(ISBLANK('Set Schedules Here'!C1646),"",'Set Schedules Here'!C1646)</f>
        <v>payroll taxes</v>
      </c>
      <c r="C824" s="12" t="str">
        <f>IF(ISBLANK('Set Schedules Here'!D1646),"",'Set Schedules Here'!D1646)</f>
        <v/>
      </c>
      <c r="D824" s="21" t="str">
        <f>IF(ISBLANK('Set Schedules Here'!E1646),"",'Set Schedules Here'!E1646)</f>
        <v/>
      </c>
      <c r="E824" s="12">
        <f>IF(ISBLANK('Set Schedules Here'!F1646),"",ROUND('Set Schedules Here'!F1646,rounding_decimal_places))</f>
        <v>2019</v>
      </c>
      <c r="F824" s="12">
        <f>IF(ISBLANK('Set Schedules Here'!F1647),"",ROUND('Set Schedules Here'!F1647,rounding_decimal_places))</f>
        <v>1</v>
      </c>
      <c r="G824" s="12">
        <f>IF(ISBLANK('Set Schedules Here'!G1646),"",ROUND('Set Schedules Here'!G1646,rounding_decimal_places))</f>
        <v>2050</v>
      </c>
      <c r="H824" s="12">
        <f>IF(ISBLANK('Set Schedules Here'!G1647),"",ROUND('Set Schedules Here'!G1647,rounding_decimal_places))</f>
        <v>1</v>
      </c>
      <c r="I824" s="12" t="str">
        <f>IF(ISBLANK('Set Schedules Here'!H1646),"",ROUND('Set Schedules Here'!H1646,rounding_decimal_places))</f>
        <v/>
      </c>
      <c r="J824" s="12" t="str">
        <f>IF(ISBLANK('Set Schedules Here'!H1647),"",ROUND('Set Schedules Here'!H1647,rounding_decimal_places))</f>
        <v/>
      </c>
      <c r="K824" s="12" t="str">
        <f>IF(ISBLANK('Set Schedules Here'!I1646),"",ROUND('Set Schedules Here'!I1646,rounding_decimal_places))</f>
        <v/>
      </c>
      <c r="L824" s="12" t="str">
        <f>IF(ISBLANK('Set Schedules Here'!I1647),"",ROUND('Set Schedules Here'!I1647,rounding_decimal_places))</f>
        <v/>
      </c>
      <c r="M824" s="12" t="str">
        <f>IF(ISBLANK('Set Schedules Here'!J1646),"",ROUND('Set Schedules Here'!J1646,rounding_decimal_places))</f>
        <v/>
      </c>
      <c r="N824" s="12" t="str">
        <f>IF(ISBLANK('Set Schedules Here'!J1647),"",ROUND('Set Schedules Here'!J1647,rounding_decimal_places))</f>
        <v/>
      </c>
      <c r="O824" s="12" t="str">
        <f>IF(ISBLANK('Set Schedules Here'!K1646),"",ROUND('Set Schedules Here'!K1646,rounding_decimal_places))</f>
        <v/>
      </c>
      <c r="P824" s="12" t="str">
        <f>IF(ISBLANK('Set Schedules Here'!K1647),"",ROUND('Set Schedules Here'!K1647,rounding_decimal_places))</f>
        <v/>
      </c>
      <c r="Q824" s="12" t="str">
        <f>IF(ISBLANK('Set Schedules Here'!L1646),"",ROUND('Set Schedules Here'!L1646,rounding_decimal_places))</f>
        <v/>
      </c>
      <c r="R824" s="12" t="str">
        <f>IF(ISBLANK('Set Schedules Here'!L1647),"",ROUND('Set Schedules Here'!L1647,rounding_decimal_places))</f>
        <v/>
      </c>
      <c r="S824" s="12" t="str">
        <f>IF(ISBLANK('Set Schedules Here'!M1646),"",ROUND('Set Schedules Here'!M1646,rounding_decimal_places))</f>
        <v/>
      </c>
      <c r="T824" s="12" t="str">
        <f>IF(ISBLANK('Set Schedules Here'!M1647),"",ROUND('Set Schedules Here'!M1647,rounding_decimal_places))</f>
        <v/>
      </c>
      <c r="U824" s="12" t="str">
        <f>IF(ISBLANK('Set Schedules Here'!N1646),"",ROUND('Set Schedules Here'!N1646,rounding_decimal_places))</f>
        <v/>
      </c>
      <c r="V824" s="12" t="str">
        <f>IF(ISBLANK('Set Schedules Here'!N1647),"",ROUND('Set Schedules Here'!N1647,rounding_decimal_places))</f>
        <v/>
      </c>
      <c r="W824" s="12" t="str">
        <f>IF(ISBLANK('Set Schedules Here'!O1646),"",ROUND('Set Schedules Here'!O1646,rounding_decimal_places))</f>
        <v/>
      </c>
      <c r="X824" s="12" t="str">
        <f>IF(ISBLANK('Set Schedules Here'!O1647),"",ROUND('Set Schedules Here'!O1647,rounding_decimal_places))</f>
        <v/>
      </c>
      <c r="Y824" s="12" t="str">
        <f>IF(ISBLANK('Set Schedules Here'!P1646),"",ROUND('Set Schedules Here'!P1646,rounding_decimal_places))</f>
        <v/>
      </c>
      <c r="Z824" s="12" t="str">
        <f>IF(ISBLANK('Set Schedules Here'!P1647),"",ROUND('Set Schedules Here'!P1647,rounding_decimal_places))</f>
        <v/>
      </c>
      <c r="AA824" s="12" t="str">
        <f>IF(ISBLANK('Set Schedules Here'!Q1646),"",ROUND('Set Schedules Here'!Q1646,rounding_decimal_places))</f>
        <v/>
      </c>
      <c r="AB824" s="12" t="str">
        <f>IF(ISBLANK('Set Schedules Here'!Q1647),"",ROUND('Set Schedules Here'!Q1647,rounding_decimal_places))</f>
        <v/>
      </c>
      <c r="AC824" s="12" t="str">
        <f>IF(ISBLANK('Set Schedules Here'!R1646),"",ROUND('Set Schedules Here'!R1646,rounding_decimal_places))</f>
        <v/>
      </c>
      <c r="AD824" s="12" t="str">
        <f>IF(ISBLANK('Set Schedules Here'!R1647),"",ROUND('Set Schedules Here'!R1647,rounding_decimal_places))</f>
        <v/>
      </c>
      <c r="AE824" s="12" t="str">
        <f>IF(ISBLANK('Set Schedules Here'!S1646),"",ROUND('Set Schedules Here'!S1646,rounding_decimal_places))</f>
        <v/>
      </c>
      <c r="AF824" s="12" t="str">
        <f>IF(ISBLANK('Set Schedules Here'!S1647),"",ROUND('Set Schedules Here'!S1647,rounding_decimal_places))</f>
        <v/>
      </c>
      <c r="AG824" s="12" t="str">
        <f>IF(ISBLANK('Set Schedules Here'!T1646),"",ROUND('Set Schedules Here'!T1646,rounding_decimal_places))</f>
        <v/>
      </c>
      <c r="AH824" s="12" t="str">
        <f>IF(ISBLANK('Set Schedules Here'!T1647),"",ROUND('Set Schedules Here'!T1647,rounding_decimal_places))</f>
        <v/>
      </c>
      <c r="AI824" s="12" t="str">
        <f>IF(ISBLANK('Set Schedules Here'!U1646),"",ROUND('Set Schedules Here'!U1646,rounding_decimal_places))</f>
        <v/>
      </c>
      <c r="AJ824" s="12" t="str">
        <f>IF(ISBLANK('Set Schedules Here'!U1647),"",ROUND('Set Schedules Here'!U1647,rounding_decimal_places))</f>
        <v/>
      </c>
      <c r="AK824" s="12" t="str">
        <f>IF(ISBLANK('Set Schedules Here'!V1646),"",ROUND('Set Schedules Here'!V1646,rounding_decimal_places))</f>
        <v/>
      </c>
      <c r="AL824" s="12" t="str">
        <f>IF(ISBLANK('Set Schedules Here'!V1647),"",ROUND('Set Schedules Here'!V1647,rounding_decimal_places))</f>
        <v/>
      </c>
      <c r="AM824" s="12" t="str">
        <f>IF(ISBLANK('Set Schedules Here'!W1646),"",ROUND('Set Schedules Here'!W1646,rounding_decimal_places))</f>
        <v/>
      </c>
      <c r="AN824" s="12" t="str">
        <f>IF(ISBLANK('Set Schedules Here'!W1647),"",ROUND('Set Schedules Here'!W1647,rounding_decimal_places))</f>
        <v/>
      </c>
      <c r="AO824" s="12" t="str">
        <f>IF(ISBLANK('Set Schedules Here'!X1646),"",ROUND('Set Schedules Here'!X1646,rounding_decimal_places))</f>
        <v/>
      </c>
      <c r="AP824" s="12" t="str">
        <f>IF(ISBLANK('Set Schedules Here'!X1647),"",ROUND('Set Schedules Here'!X1647,rounding_decimal_places))</f>
        <v/>
      </c>
      <c r="AQ824" s="12" t="str">
        <f>IF(ISBLANK('Set Schedules Here'!Y1646),"",ROUND('Set Schedules Here'!Y1646,rounding_decimal_places))</f>
        <v/>
      </c>
      <c r="AR824" s="12" t="str">
        <f>IF(ISBLANK('Set Schedules Here'!Y1647),"",ROUND('Set Schedules Here'!Y1647,rounding_decimal_places))</f>
        <v/>
      </c>
      <c r="AS824" s="12" t="str">
        <f>IF(ISBLANK('Set Schedules Here'!Z1646),"",ROUND('Set Schedules Here'!Z1646,rounding_decimal_places))</f>
        <v/>
      </c>
      <c r="AT824" s="12" t="str">
        <f>IF(ISBLANK('Set Schedules Here'!Z1647),"",ROUND('Set Schedules Here'!Z1647,rounding_decimal_places))</f>
        <v/>
      </c>
      <c r="AU824" s="12" t="str">
        <f>IF(ISBLANK('Set Schedules Here'!AA1646),"",ROUND('Set Schedules Here'!AA1646,rounding_decimal_places))</f>
        <v/>
      </c>
      <c r="AV824" s="12" t="str">
        <f>IF(ISBLANK('Set Schedules Here'!AA1647),"",ROUND('Set Schedules Here'!AA1647,rounding_decimal_places))</f>
        <v/>
      </c>
      <c r="AW824" s="12" t="str">
        <f>IF(ISBLANK('Set Schedules Here'!AB1646),"",ROUND('Set Schedules Here'!AB1646,rounding_decimal_places))</f>
        <v/>
      </c>
      <c r="AX824" s="12" t="str">
        <f>IF(ISBLANK('Set Schedules Here'!AB1647),"",ROUND('Set Schedules Here'!AB1647,rounding_decimal_places))</f>
        <v/>
      </c>
      <c r="AY824" s="12" t="str">
        <f>IF(ISBLANK('Set Schedules Here'!AC1646),"",ROUND('Set Schedules Here'!AC1646,rounding_decimal_places))</f>
        <v/>
      </c>
      <c r="AZ824" s="12" t="str">
        <f>IF(ISBLANK('Set Schedules Here'!AC1647),"",ROUND('Set Schedules Here'!AC1647,rounding_decimal_places))</f>
        <v/>
      </c>
      <c r="BA824" s="12" t="str">
        <f>IF(ISBLANK('Set Schedules Here'!AD1646),"",ROUND('Set Schedules Here'!AD1646,rounding_decimal_places))</f>
        <v/>
      </c>
      <c r="BB824" s="12" t="str">
        <f>IF(ISBLANK('Set Schedules Here'!AD1647),"",ROUND('Set Schedules Here'!AD1647,rounding_decimal_places))</f>
        <v/>
      </c>
      <c r="BC824" s="12" t="str">
        <f>IF(ISBLANK('Set Schedules Here'!AE1646),"",ROUND('Set Schedules Here'!AE1646,rounding_decimal_places))</f>
        <v/>
      </c>
      <c r="BD824" s="12" t="str">
        <f>IF(ISBLANK('Set Schedules Here'!AE1647),"",ROUND('Set Schedules Here'!AE1647,rounding_decimal_places))</f>
        <v/>
      </c>
      <c r="BE824" s="12" t="str">
        <f>IF(ISBLANK('Set Schedules Here'!AF1646),"",ROUND('Set Schedules Here'!AF1646,rounding_decimal_places))</f>
        <v/>
      </c>
      <c r="BF824" s="12" t="str">
        <f>IF(ISBLANK('Set Schedules Here'!AF1647),"",ROUND('Set Schedules Here'!AF1647,rounding_decimal_places))</f>
        <v/>
      </c>
      <c r="BG824" s="12" t="str">
        <f>IF(ISBLANK('Set Schedules Here'!AG1646),"",ROUND('Set Schedules Here'!AG1646,rounding_decimal_places))</f>
        <v/>
      </c>
      <c r="BH824" s="12" t="str">
        <f>IF(ISBLANK('Set Schedules Here'!AG1647),"",ROUND('Set Schedules Here'!AG1647,rounding_decimal_places))</f>
        <v/>
      </c>
      <c r="BI824" s="12" t="str">
        <f>IF(ISBLANK('Set Schedules Here'!AH1646),"",ROUND('Set Schedules Here'!AH1646,rounding_decimal_places))</f>
        <v/>
      </c>
      <c r="BJ824" s="12" t="str">
        <f>IF(ISBLANK('Set Schedules Here'!AH1647),"",ROUND('Set Schedules Here'!AH1647,rounding_decimal_places))</f>
        <v/>
      </c>
      <c r="BK824" s="12" t="str">
        <f>IF(ISBLANK('Set Schedules Here'!AI1646),"",ROUND('Set Schedules Here'!AI1646,rounding_decimal_places))</f>
        <v/>
      </c>
      <c r="BL824" s="12" t="str">
        <f>IF(ISBLANK('Set Schedules Here'!AI1647),"",ROUND('Set Schedules Here'!AI1647,rounding_decimal_places))</f>
        <v/>
      </c>
      <c r="BM824" s="12" t="str">
        <f>IF(ISBLANK('Set Schedules Here'!AJ1646),"",ROUND('Set Schedules Here'!AJ1646,rounding_decimal_places))</f>
        <v/>
      </c>
      <c r="BN824" s="12" t="str">
        <f>IF(ISBLANK('Set Schedules Here'!AJ1647),"",ROUND('Set Schedules Here'!AJ1647,rounding_decimal_places))</f>
        <v/>
      </c>
      <c r="BO824" s="12" t="str">
        <f>IF(ISBLANK('Set Schedules Here'!AK1646),"",ROUND('Set Schedules Here'!AK1646,rounding_decimal_places))</f>
        <v/>
      </c>
      <c r="BP824" s="21" t="str">
        <f>IF(ISBLANK('Set Schedules Here'!AK1647),"",ROUND('Set Schedules Here'!AK1647,rounding_decimal_places))</f>
        <v/>
      </c>
    </row>
    <row r="825" spans="1:68" x14ac:dyDescent="0.45">
      <c r="A825" s="16" t="str">
        <f>'Set Schedules Here'!A1648</f>
        <v>GRA elec cap const subsidy</v>
      </c>
      <c r="B825" s="12" t="str">
        <f>IF(ISBLANK('Set Schedules Here'!C1648),"",'Set Schedules Here'!C1648)</f>
        <v>corporate taxes</v>
      </c>
      <c r="C825" s="12" t="str">
        <f>IF(ISBLANK('Set Schedules Here'!D1648),"",'Set Schedules Here'!D1648)</f>
        <v/>
      </c>
      <c r="D825" s="21" t="str">
        <f>IF(ISBLANK('Set Schedules Here'!E1648),"",'Set Schedules Here'!E1648)</f>
        <v/>
      </c>
      <c r="E825" s="12">
        <f>IF(ISBLANK('Set Schedules Here'!F1648),"",ROUND('Set Schedules Here'!F1648,rounding_decimal_places))</f>
        <v>2019</v>
      </c>
      <c r="F825" s="12">
        <f>IF(ISBLANK('Set Schedules Here'!F1649),"",ROUND('Set Schedules Here'!F1649,rounding_decimal_places))</f>
        <v>1</v>
      </c>
      <c r="G825" s="12">
        <f>IF(ISBLANK('Set Schedules Here'!G1648),"",ROUND('Set Schedules Here'!G1648,rounding_decimal_places))</f>
        <v>2050</v>
      </c>
      <c r="H825" s="12">
        <f>IF(ISBLANK('Set Schedules Here'!G1649),"",ROUND('Set Schedules Here'!G1649,rounding_decimal_places))</f>
        <v>1</v>
      </c>
      <c r="I825" s="12" t="str">
        <f>IF(ISBLANK('Set Schedules Here'!H1648),"",ROUND('Set Schedules Here'!H1648,rounding_decimal_places))</f>
        <v/>
      </c>
      <c r="J825" s="12" t="str">
        <f>IF(ISBLANK('Set Schedules Here'!H1649),"",ROUND('Set Schedules Here'!H1649,rounding_decimal_places))</f>
        <v/>
      </c>
      <c r="K825" s="12" t="str">
        <f>IF(ISBLANK('Set Schedules Here'!I1648),"",ROUND('Set Schedules Here'!I1648,rounding_decimal_places))</f>
        <v/>
      </c>
      <c r="L825" s="12" t="str">
        <f>IF(ISBLANK('Set Schedules Here'!I1649),"",ROUND('Set Schedules Here'!I1649,rounding_decimal_places))</f>
        <v/>
      </c>
      <c r="M825" s="12" t="str">
        <f>IF(ISBLANK('Set Schedules Here'!J1648),"",ROUND('Set Schedules Here'!J1648,rounding_decimal_places))</f>
        <v/>
      </c>
      <c r="N825" s="12" t="str">
        <f>IF(ISBLANK('Set Schedules Here'!J1649),"",ROUND('Set Schedules Here'!J1649,rounding_decimal_places))</f>
        <v/>
      </c>
      <c r="O825" s="12" t="str">
        <f>IF(ISBLANK('Set Schedules Here'!K1648),"",ROUND('Set Schedules Here'!K1648,rounding_decimal_places))</f>
        <v/>
      </c>
      <c r="P825" s="12" t="str">
        <f>IF(ISBLANK('Set Schedules Here'!K1649),"",ROUND('Set Schedules Here'!K1649,rounding_decimal_places))</f>
        <v/>
      </c>
      <c r="Q825" s="12" t="str">
        <f>IF(ISBLANK('Set Schedules Here'!L1648),"",ROUND('Set Schedules Here'!L1648,rounding_decimal_places))</f>
        <v/>
      </c>
      <c r="R825" s="12" t="str">
        <f>IF(ISBLANK('Set Schedules Here'!L1649),"",ROUND('Set Schedules Here'!L1649,rounding_decimal_places))</f>
        <v/>
      </c>
      <c r="S825" s="12" t="str">
        <f>IF(ISBLANK('Set Schedules Here'!M1648),"",ROUND('Set Schedules Here'!M1648,rounding_decimal_places))</f>
        <v/>
      </c>
      <c r="T825" s="12" t="str">
        <f>IF(ISBLANK('Set Schedules Here'!M1649),"",ROUND('Set Schedules Here'!M1649,rounding_decimal_places))</f>
        <v/>
      </c>
      <c r="U825" s="12" t="str">
        <f>IF(ISBLANK('Set Schedules Here'!N1648),"",ROUND('Set Schedules Here'!N1648,rounding_decimal_places))</f>
        <v/>
      </c>
      <c r="V825" s="12" t="str">
        <f>IF(ISBLANK('Set Schedules Here'!N1649),"",ROUND('Set Schedules Here'!N1649,rounding_decimal_places))</f>
        <v/>
      </c>
      <c r="W825" s="12" t="str">
        <f>IF(ISBLANK('Set Schedules Here'!O1648),"",ROUND('Set Schedules Here'!O1648,rounding_decimal_places))</f>
        <v/>
      </c>
      <c r="X825" s="12" t="str">
        <f>IF(ISBLANK('Set Schedules Here'!O1649),"",ROUND('Set Schedules Here'!O1649,rounding_decimal_places))</f>
        <v/>
      </c>
      <c r="Y825" s="12" t="str">
        <f>IF(ISBLANK('Set Schedules Here'!P1648),"",ROUND('Set Schedules Here'!P1648,rounding_decimal_places))</f>
        <v/>
      </c>
      <c r="Z825" s="12" t="str">
        <f>IF(ISBLANK('Set Schedules Here'!P1649),"",ROUND('Set Schedules Here'!P1649,rounding_decimal_places))</f>
        <v/>
      </c>
      <c r="AA825" s="12" t="str">
        <f>IF(ISBLANK('Set Schedules Here'!Q1648),"",ROUND('Set Schedules Here'!Q1648,rounding_decimal_places))</f>
        <v/>
      </c>
      <c r="AB825" s="12" t="str">
        <f>IF(ISBLANK('Set Schedules Here'!Q1649),"",ROUND('Set Schedules Here'!Q1649,rounding_decimal_places))</f>
        <v/>
      </c>
      <c r="AC825" s="12" t="str">
        <f>IF(ISBLANK('Set Schedules Here'!R1648),"",ROUND('Set Schedules Here'!R1648,rounding_decimal_places))</f>
        <v/>
      </c>
      <c r="AD825" s="12" t="str">
        <f>IF(ISBLANK('Set Schedules Here'!R1649),"",ROUND('Set Schedules Here'!R1649,rounding_decimal_places))</f>
        <v/>
      </c>
      <c r="AE825" s="12" t="str">
        <f>IF(ISBLANK('Set Schedules Here'!S1648),"",ROUND('Set Schedules Here'!S1648,rounding_decimal_places))</f>
        <v/>
      </c>
      <c r="AF825" s="12" t="str">
        <f>IF(ISBLANK('Set Schedules Here'!S1649),"",ROUND('Set Schedules Here'!S1649,rounding_decimal_places))</f>
        <v/>
      </c>
      <c r="AG825" s="12" t="str">
        <f>IF(ISBLANK('Set Schedules Here'!T1648),"",ROUND('Set Schedules Here'!T1648,rounding_decimal_places))</f>
        <v/>
      </c>
      <c r="AH825" s="12" t="str">
        <f>IF(ISBLANK('Set Schedules Here'!T1649),"",ROUND('Set Schedules Here'!T1649,rounding_decimal_places))</f>
        <v/>
      </c>
      <c r="AI825" s="12" t="str">
        <f>IF(ISBLANK('Set Schedules Here'!U1648),"",ROUND('Set Schedules Here'!U1648,rounding_decimal_places))</f>
        <v/>
      </c>
      <c r="AJ825" s="12" t="str">
        <f>IF(ISBLANK('Set Schedules Here'!U1649),"",ROUND('Set Schedules Here'!U1649,rounding_decimal_places))</f>
        <v/>
      </c>
      <c r="AK825" s="12" t="str">
        <f>IF(ISBLANK('Set Schedules Here'!V1648),"",ROUND('Set Schedules Here'!V1648,rounding_decimal_places))</f>
        <v/>
      </c>
      <c r="AL825" s="12" t="str">
        <f>IF(ISBLANK('Set Schedules Here'!V1649),"",ROUND('Set Schedules Here'!V1649,rounding_decimal_places))</f>
        <v/>
      </c>
      <c r="AM825" s="12" t="str">
        <f>IF(ISBLANK('Set Schedules Here'!W1648),"",ROUND('Set Schedules Here'!W1648,rounding_decimal_places))</f>
        <v/>
      </c>
      <c r="AN825" s="12" t="str">
        <f>IF(ISBLANK('Set Schedules Here'!W1649),"",ROUND('Set Schedules Here'!W1649,rounding_decimal_places))</f>
        <v/>
      </c>
      <c r="AO825" s="12" t="str">
        <f>IF(ISBLANK('Set Schedules Here'!X1648),"",ROUND('Set Schedules Here'!X1648,rounding_decimal_places))</f>
        <v/>
      </c>
      <c r="AP825" s="12" t="str">
        <f>IF(ISBLANK('Set Schedules Here'!X1649),"",ROUND('Set Schedules Here'!X1649,rounding_decimal_places))</f>
        <v/>
      </c>
      <c r="AQ825" s="12" t="str">
        <f>IF(ISBLANK('Set Schedules Here'!Y1648),"",ROUND('Set Schedules Here'!Y1648,rounding_decimal_places))</f>
        <v/>
      </c>
      <c r="AR825" s="12" t="str">
        <f>IF(ISBLANK('Set Schedules Here'!Y1649),"",ROUND('Set Schedules Here'!Y1649,rounding_decimal_places))</f>
        <v/>
      </c>
      <c r="AS825" s="12" t="str">
        <f>IF(ISBLANK('Set Schedules Here'!Z1648),"",ROUND('Set Schedules Here'!Z1648,rounding_decimal_places))</f>
        <v/>
      </c>
      <c r="AT825" s="12" t="str">
        <f>IF(ISBLANK('Set Schedules Here'!Z1649),"",ROUND('Set Schedules Here'!Z1649,rounding_decimal_places))</f>
        <v/>
      </c>
      <c r="AU825" s="12" t="str">
        <f>IF(ISBLANK('Set Schedules Here'!AA1648),"",ROUND('Set Schedules Here'!AA1648,rounding_decimal_places))</f>
        <v/>
      </c>
      <c r="AV825" s="12" t="str">
        <f>IF(ISBLANK('Set Schedules Here'!AA1649),"",ROUND('Set Schedules Here'!AA1649,rounding_decimal_places))</f>
        <v/>
      </c>
      <c r="AW825" s="12" t="str">
        <f>IF(ISBLANK('Set Schedules Here'!AB1648),"",ROUND('Set Schedules Here'!AB1648,rounding_decimal_places))</f>
        <v/>
      </c>
      <c r="AX825" s="12" t="str">
        <f>IF(ISBLANK('Set Schedules Here'!AB1649),"",ROUND('Set Schedules Here'!AB1649,rounding_decimal_places))</f>
        <v/>
      </c>
      <c r="AY825" s="12" t="str">
        <f>IF(ISBLANK('Set Schedules Here'!AC1648),"",ROUND('Set Schedules Here'!AC1648,rounding_decimal_places))</f>
        <v/>
      </c>
      <c r="AZ825" s="12" t="str">
        <f>IF(ISBLANK('Set Schedules Here'!AC1649),"",ROUND('Set Schedules Here'!AC1649,rounding_decimal_places))</f>
        <v/>
      </c>
      <c r="BA825" s="12" t="str">
        <f>IF(ISBLANK('Set Schedules Here'!AD1648),"",ROUND('Set Schedules Here'!AD1648,rounding_decimal_places))</f>
        <v/>
      </c>
      <c r="BB825" s="12" t="str">
        <f>IF(ISBLANK('Set Schedules Here'!AD1649),"",ROUND('Set Schedules Here'!AD1649,rounding_decimal_places))</f>
        <v/>
      </c>
      <c r="BC825" s="12" t="str">
        <f>IF(ISBLANK('Set Schedules Here'!AE1648),"",ROUND('Set Schedules Here'!AE1648,rounding_decimal_places))</f>
        <v/>
      </c>
      <c r="BD825" s="12" t="str">
        <f>IF(ISBLANK('Set Schedules Here'!AE1649),"",ROUND('Set Schedules Here'!AE1649,rounding_decimal_places))</f>
        <v/>
      </c>
      <c r="BE825" s="12" t="str">
        <f>IF(ISBLANK('Set Schedules Here'!AF1648),"",ROUND('Set Schedules Here'!AF1648,rounding_decimal_places))</f>
        <v/>
      </c>
      <c r="BF825" s="12" t="str">
        <f>IF(ISBLANK('Set Schedules Here'!AF1649),"",ROUND('Set Schedules Here'!AF1649,rounding_decimal_places))</f>
        <v/>
      </c>
      <c r="BG825" s="12" t="str">
        <f>IF(ISBLANK('Set Schedules Here'!AG1648),"",ROUND('Set Schedules Here'!AG1648,rounding_decimal_places))</f>
        <v/>
      </c>
      <c r="BH825" s="12" t="str">
        <f>IF(ISBLANK('Set Schedules Here'!AG1649),"",ROUND('Set Schedules Here'!AG1649,rounding_decimal_places))</f>
        <v/>
      </c>
      <c r="BI825" s="12" t="str">
        <f>IF(ISBLANK('Set Schedules Here'!AH1648),"",ROUND('Set Schedules Here'!AH1648,rounding_decimal_places))</f>
        <v/>
      </c>
      <c r="BJ825" s="12" t="str">
        <f>IF(ISBLANK('Set Schedules Here'!AH1649),"",ROUND('Set Schedules Here'!AH1649,rounding_decimal_places))</f>
        <v/>
      </c>
      <c r="BK825" s="12" t="str">
        <f>IF(ISBLANK('Set Schedules Here'!AI1648),"",ROUND('Set Schedules Here'!AI1648,rounding_decimal_places))</f>
        <v/>
      </c>
      <c r="BL825" s="12" t="str">
        <f>IF(ISBLANK('Set Schedules Here'!AI1649),"",ROUND('Set Schedules Here'!AI1649,rounding_decimal_places))</f>
        <v/>
      </c>
      <c r="BM825" s="12" t="str">
        <f>IF(ISBLANK('Set Schedules Here'!AJ1648),"",ROUND('Set Schedules Here'!AJ1648,rounding_decimal_places))</f>
        <v/>
      </c>
      <c r="BN825" s="12" t="str">
        <f>IF(ISBLANK('Set Schedules Here'!AJ1649),"",ROUND('Set Schedules Here'!AJ1649,rounding_decimal_places))</f>
        <v/>
      </c>
      <c r="BO825" s="12" t="str">
        <f>IF(ISBLANK('Set Schedules Here'!AK1648),"",ROUND('Set Schedules Here'!AK1648,rounding_decimal_places))</f>
        <v/>
      </c>
      <c r="BP825" s="21" t="str">
        <f>IF(ISBLANK('Set Schedules Here'!AK1649),"",ROUND('Set Schedules Here'!AK1649,rounding_decimal_places))</f>
        <v/>
      </c>
    </row>
    <row r="826" spans="1:68" x14ac:dyDescent="0.45">
      <c r="A826" s="16" t="str">
        <f>'Set Schedules Here'!A1650</f>
        <v>GRA dist solar subsidy</v>
      </c>
      <c r="B826" s="12" t="str">
        <f>IF(ISBLANK('Set Schedules Here'!C1650),"",'Set Schedules Here'!C1650)</f>
        <v>regular spending</v>
      </c>
      <c r="C826" s="12" t="str">
        <f>IF(ISBLANK('Set Schedules Here'!D1650),"",'Set Schedules Here'!D1650)</f>
        <v/>
      </c>
      <c r="D826" s="21" t="str">
        <f>IF(ISBLANK('Set Schedules Here'!E1650),"",'Set Schedules Here'!E1650)</f>
        <v/>
      </c>
      <c r="E826" s="12">
        <f>IF(ISBLANK('Set Schedules Here'!F1650),"",ROUND('Set Schedules Here'!F1650,rounding_decimal_places))</f>
        <v>2019</v>
      </c>
      <c r="F826" s="12">
        <f>IF(ISBLANK('Set Schedules Here'!F1651),"",ROUND('Set Schedules Here'!F1651,rounding_decimal_places))</f>
        <v>1</v>
      </c>
      <c r="G826" s="12">
        <f>IF(ISBLANK('Set Schedules Here'!G1650),"",ROUND('Set Schedules Here'!G1650,rounding_decimal_places))</f>
        <v>2050</v>
      </c>
      <c r="H826" s="12">
        <f>IF(ISBLANK('Set Schedules Here'!G1651),"",ROUND('Set Schedules Here'!G1651,rounding_decimal_places))</f>
        <v>1</v>
      </c>
      <c r="I826" s="12" t="str">
        <f>IF(ISBLANK('Set Schedules Here'!H1650),"",ROUND('Set Schedules Here'!H1650,rounding_decimal_places))</f>
        <v/>
      </c>
      <c r="J826" s="12" t="str">
        <f>IF(ISBLANK('Set Schedules Here'!H1651),"",ROUND('Set Schedules Here'!H1651,rounding_decimal_places))</f>
        <v/>
      </c>
      <c r="K826" s="12" t="str">
        <f>IF(ISBLANK('Set Schedules Here'!I1650),"",ROUND('Set Schedules Here'!I1650,rounding_decimal_places))</f>
        <v/>
      </c>
      <c r="L826" s="12" t="str">
        <f>IF(ISBLANK('Set Schedules Here'!I1651),"",ROUND('Set Schedules Here'!I1651,rounding_decimal_places))</f>
        <v/>
      </c>
      <c r="M826" s="12" t="str">
        <f>IF(ISBLANK('Set Schedules Here'!J1650),"",ROUND('Set Schedules Here'!J1650,rounding_decimal_places))</f>
        <v/>
      </c>
      <c r="N826" s="12" t="str">
        <f>IF(ISBLANK('Set Schedules Here'!J1651),"",ROUND('Set Schedules Here'!J1651,rounding_decimal_places))</f>
        <v/>
      </c>
      <c r="O826" s="12" t="str">
        <f>IF(ISBLANK('Set Schedules Here'!K1650),"",ROUND('Set Schedules Here'!K1650,rounding_decimal_places))</f>
        <v/>
      </c>
      <c r="P826" s="12" t="str">
        <f>IF(ISBLANK('Set Schedules Here'!K1651),"",ROUND('Set Schedules Here'!K1651,rounding_decimal_places))</f>
        <v/>
      </c>
      <c r="Q826" s="12" t="str">
        <f>IF(ISBLANK('Set Schedules Here'!L1650),"",ROUND('Set Schedules Here'!L1650,rounding_decimal_places))</f>
        <v/>
      </c>
      <c r="R826" s="12" t="str">
        <f>IF(ISBLANK('Set Schedules Here'!L1651),"",ROUND('Set Schedules Here'!L1651,rounding_decimal_places))</f>
        <v/>
      </c>
      <c r="S826" s="12" t="str">
        <f>IF(ISBLANK('Set Schedules Here'!M1650),"",ROUND('Set Schedules Here'!M1650,rounding_decimal_places))</f>
        <v/>
      </c>
      <c r="T826" s="12" t="str">
        <f>IF(ISBLANK('Set Schedules Here'!M1651),"",ROUND('Set Schedules Here'!M1651,rounding_decimal_places))</f>
        <v/>
      </c>
      <c r="U826" s="12" t="str">
        <f>IF(ISBLANK('Set Schedules Here'!N1650),"",ROUND('Set Schedules Here'!N1650,rounding_decimal_places))</f>
        <v/>
      </c>
      <c r="V826" s="12" t="str">
        <f>IF(ISBLANK('Set Schedules Here'!N1651),"",ROUND('Set Schedules Here'!N1651,rounding_decimal_places))</f>
        <v/>
      </c>
      <c r="W826" s="12" t="str">
        <f>IF(ISBLANK('Set Schedules Here'!O1650),"",ROUND('Set Schedules Here'!O1650,rounding_decimal_places))</f>
        <v/>
      </c>
      <c r="X826" s="12" t="str">
        <f>IF(ISBLANK('Set Schedules Here'!O1651),"",ROUND('Set Schedules Here'!O1651,rounding_decimal_places))</f>
        <v/>
      </c>
      <c r="Y826" s="12" t="str">
        <f>IF(ISBLANK('Set Schedules Here'!P1650),"",ROUND('Set Schedules Here'!P1650,rounding_decimal_places))</f>
        <v/>
      </c>
      <c r="Z826" s="12" t="str">
        <f>IF(ISBLANK('Set Schedules Here'!P1651),"",ROUND('Set Schedules Here'!P1651,rounding_decimal_places))</f>
        <v/>
      </c>
      <c r="AA826" s="12" t="str">
        <f>IF(ISBLANK('Set Schedules Here'!Q1650),"",ROUND('Set Schedules Here'!Q1650,rounding_decimal_places))</f>
        <v/>
      </c>
      <c r="AB826" s="12" t="str">
        <f>IF(ISBLANK('Set Schedules Here'!Q1651),"",ROUND('Set Schedules Here'!Q1651,rounding_decimal_places))</f>
        <v/>
      </c>
      <c r="AC826" s="12" t="str">
        <f>IF(ISBLANK('Set Schedules Here'!R1650),"",ROUND('Set Schedules Here'!R1650,rounding_decimal_places))</f>
        <v/>
      </c>
      <c r="AD826" s="12" t="str">
        <f>IF(ISBLANK('Set Schedules Here'!R1651),"",ROUND('Set Schedules Here'!R1651,rounding_decimal_places))</f>
        <v/>
      </c>
      <c r="AE826" s="12" t="str">
        <f>IF(ISBLANK('Set Schedules Here'!S1650),"",ROUND('Set Schedules Here'!S1650,rounding_decimal_places))</f>
        <v/>
      </c>
      <c r="AF826" s="12" t="str">
        <f>IF(ISBLANK('Set Schedules Here'!S1651),"",ROUND('Set Schedules Here'!S1651,rounding_decimal_places))</f>
        <v/>
      </c>
      <c r="AG826" s="12" t="str">
        <f>IF(ISBLANK('Set Schedules Here'!T1650),"",ROUND('Set Schedules Here'!T1650,rounding_decimal_places))</f>
        <v/>
      </c>
      <c r="AH826" s="12" t="str">
        <f>IF(ISBLANK('Set Schedules Here'!T1651),"",ROUND('Set Schedules Here'!T1651,rounding_decimal_places))</f>
        <v/>
      </c>
      <c r="AI826" s="12" t="str">
        <f>IF(ISBLANK('Set Schedules Here'!U1650),"",ROUND('Set Schedules Here'!U1650,rounding_decimal_places))</f>
        <v/>
      </c>
      <c r="AJ826" s="12" t="str">
        <f>IF(ISBLANK('Set Schedules Here'!U1651),"",ROUND('Set Schedules Here'!U1651,rounding_decimal_places))</f>
        <v/>
      </c>
      <c r="AK826" s="12" t="str">
        <f>IF(ISBLANK('Set Schedules Here'!V1650),"",ROUND('Set Schedules Here'!V1650,rounding_decimal_places))</f>
        <v/>
      </c>
      <c r="AL826" s="12" t="str">
        <f>IF(ISBLANK('Set Schedules Here'!V1651),"",ROUND('Set Schedules Here'!V1651,rounding_decimal_places))</f>
        <v/>
      </c>
      <c r="AM826" s="12" t="str">
        <f>IF(ISBLANK('Set Schedules Here'!W1650),"",ROUND('Set Schedules Here'!W1650,rounding_decimal_places))</f>
        <v/>
      </c>
      <c r="AN826" s="12" t="str">
        <f>IF(ISBLANK('Set Schedules Here'!W1651),"",ROUND('Set Schedules Here'!W1651,rounding_decimal_places))</f>
        <v/>
      </c>
      <c r="AO826" s="12" t="str">
        <f>IF(ISBLANK('Set Schedules Here'!X1650),"",ROUND('Set Schedules Here'!X1650,rounding_decimal_places))</f>
        <v/>
      </c>
      <c r="AP826" s="12" t="str">
        <f>IF(ISBLANK('Set Schedules Here'!X1651),"",ROUND('Set Schedules Here'!X1651,rounding_decimal_places))</f>
        <v/>
      </c>
      <c r="AQ826" s="12" t="str">
        <f>IF(ISBLANK('Set Schedules Here'!Y1650),"",ROUND('Set Schedules Here'!Y1650,rounding_decimal_places))</f>
        <v/>
      </c>
      <c r="AR826" s="12" t="str">
        <f>IF(ISBLANK('Set Schedules Here'!Y1651),"",ROUND('Set Schedules Here'!Y1651,rounding_decimal_places))</f>
        <v/>
      </c>
      <c r="AS826" s="12" t="str">
        <f>IF(ISBLANK('Set Schedules Here'!Z1650),"",ROUND('Set Schedules Here'!Z1650,rounding_decimal_places))</f>
        <v/>
      </c>
      <c r="AT826" s="12" t="str">
        <f>IF(ISBLANK('Set Schedules Here'!Z1651),"",ROUND('Set Schedules Here'!Z1651,rounding_decimal_places))</f>
        <v/>
      </c>
      <c r="AU826" s="12" t="str">
        <f>IF(ISBLANK('Set Schedules Here'!AA1650),"",ROUND('Set Schedules Here'!AA1650,rounding_decimal_places))</f>
        <v/>
      </c>
      <c r="AV826" s="12" t="str">
        <f>IF(ISBLANK('Set Schedules Here'!AA1651),"",ROUND('Set Schedules Here'!AA1651,rounding_decimal_places))</f>
        <v/>
      </c>
      <c r="AW826" s="12" t="str">
        <f>IF(ISBLANK('Set Schedules Here'!AB1650),"",ROUND('Set Schedules Here'!AB1650,rounding_decimal_places))</f>
        <v/>
      </c>
      <c r="AX826" s="12" t="str">
        <f>IF(ISBLANK('Set Schedules Here'!AB1651),"",ROUND('Set Schedules Here'!AB1651,rounding_decimal_places))</f>
        <v/>
      </c>
      <c r="AY826" s="12" t="str">
        <f>IF(ISBLANK('Set Schedules Here'!AC1650),"",ROUND('Set Schedules Here'!AC1650,rounding_decimal_places))</f>
        <v/>
      </c>
      <c r="AZ826" s="12" t="str">
        <f>IF(ISBLANK('Set Schedules Here'!AC1651),"",ROUND('Set Schedules Here'!AC1651,rounding_decimal_places))</f>
        <v/>
      </c>
      <c r="BA826" s="12" t="str">
        <f>IF(ISBLANK('Set Schedules Here'!AD1650),"",ROUND('Set Schedules Here'!AD1650,rounding_decimal_places))</f>
        <v/>
      </c>
      <c r="BB826" s="12" t="str">
        <f>IF(ISBLANK('Set Schedules Here'!AD1651),"",ROUND('Set Schedules Here'!AD1651,rounding_decimal_places))</f>
        <v/>
      </c>
      <c r="BC826" s="12" t="str">
        <f>IF(ISBLANK('Set Schedules Here'!AE1650),"",ROUND('Set Schedules Here'!AE1650,rounding_decimal_places))</f>
        <v/>
      </c>
      <c r="BD826" s="12" t="str">
        <f>IF(ISBLANK('Set Schedules Here'!AE1651),"",ROUND('Set Schedules Here'!AE1651,rounding_decimal_places))</f>
        <v/>
      </c>
      <c r="BE826" s="12" t="str">
        <f>IF(ISBLANK('Set Schedules Here'!AF1650),"",ROUND('Set Schedules Here'!AF1650,rounding_decimal_places))</f>
        <v/>
      </c>
      <c r="BF826" s="12" t="str">
        <f>IF(ISBLANK('Set Schedules Here'!AF1651),"",ROUND('Set Schedules Here'!AF1651,rounding_decimal_places))</f>
        <v/>
      </c>
      <c r="BG826" s="12" t="str">
        <f>IF(ISBLANK('Set Schedules Here'!AG1650),"",ROUND('Set Schedules Here'!AG1650,rounding_decimal_places))</f>
        <v/>
      </c>
      <c r="BH826" s="12" t="str">
        <f>IF(ISBLANK('Set Schedules Here'!AG1651),"",ROUND('Set Schedules Here'!AG1651,rounding_decimal_places))</f>
        <v/>
      </c>
      <c r="BI826" s="12" t="str">
        <f>IF(ISBLANK('Set Schedules Here'!AH1650),"",ROUND('Set Schedules Here'!AH1650,rounding_decimal_places))</f>
        <v/>
      </c>
      <c r="BJ826" s="12" t="str">
        <f>IF(ISBLANK('Set Schedules Here'!AH1651),"",ROUND('Set Schedules Here'!AH1651,rounding_decimal_places))</f>
        <v/>
      </c>
      <c r="BK826" s="12" t="str">
        <f>IF(ISBLANK('Set Schedules Here'!AI1650),"",ROUND('Set Schedules Here'!AI1650,rounding_decimal_places))</f>
        <v/>
      </c>
      <c r="BL826" s="12" t="str">
        <f>IF(ISBLANK('Set Schedules Here'!AI1651),"",ROUND('Set Schedules Here'!AI1651,rounding_decimal_places))</f>
        <v/>
      </c>
      <c r="BM826" s="12" t="str">
        <f>IF(ISBLANK('Set Schedules Here'!AJ1650),"",ROUND('Set Schedules Here'!AJ1650,rounding_decimal_places))</f>
        <v/>
      </c>
      <c r="BN826" s="12" t="str">
        <f>IF(ISBLANK('Set Schedules Here'!AJ1651),"",ROUND('Set Schedules Here'!AJ1651,rounding_decimal_places))</f>
        <v/>
      </c>
      <c r="BO826" s="12" t="str">
        <f>IF(ISBLANK('Set Schedules Here'!AK1650),"",ROUND('Set Schedules Here'!AK1650,rounding_decimal_places))</f>
        <v/>
      </c>
      <c r="BP826" s="21" t="str">
        <f>IF(ISBLANK('Set Schedules Here'!AK1651),"",ROUND('Set Schedules Here'!AK1651,rounding_decimal_places))</f>
        <v/>
      </c>
    </row>
    <row r="827" spans="1:68" x14ac:dyDescent="0.45">
      <c r="A827" s="16" t="str">
        <f>'Set Schedules Here'!A1652</f>
        <v>GRA dist solar subsidy</v>
      </c>
      <c r="B827" s="12" t="str">
        <f>IF(ISBLANK('Set Schedules Here'!C1652),"",'Set Schedules Here'!C1652)</f>
        <v>deficit spending</v>
      </c>
      <c r="C827" s="12" t="str">
        <f>IF(ISBLANK('Set Schedules Here'!D1652),"",'Set Schedules Here'!D1652)</f>
        <v/>
      </c>
      <c r="D827" s="21" t="str">
        <f>IF(ISBLANK('Set Schedules Here'!E1652),"",'Set Schedules Here'!E1652)</f>
        <v/>
      </c>
      <c r="E827" s="12">
        <f>IF(ISBLANK('Set Schedules Here'!F1652),"",ROUND('Set Schedules Here'!F1652,rounding_decimal_places))</f>
        <v>2019</v>
      </c>
      <c r="F827" s="12">
        <f>IF(ISBLANK('Set Schedules Here'!F1653),"",ROUND('Set Schedules Here'!F1653,rounding_decimal_places))</f>
        <v>1</v>
      </c>
      <c r="G827" s="12">
        <f>IF(ISBLANK('Set Schedules Here'!G1652),"",ROUND('Set Schedules Here'!G1652,rounding_decimal_places))</f>
        <v>2050</v>
      </c>
      <c r="H827" s="12">
        <f>IF(ISBLANK('Set Schedules Here'!G1653),"",ROUND('Set Schedules Here'!G1653,rounding_decimal_places))</f>
        <v>1</v>
      </c>
      <c r="I827" s="12" t="str">
        <f>IF(ISBLANK('Set Schedules Here'!H1652),"",ROUND('Set Schedules Here'!H1652,rounding_decimal_places))</f>
        <v/>
      </c>
      <c r="J827" s="12" t="str">
        <f>IF(ISBLANK('Set Schedules Here'!H1653),"",ROUND('Set Schedules Here'!H1653,rounding_decimal_places))</f>
        <v/>
      </c>
      <c r="K827" s="12" t="str">
        <f>IF(ISBLANK('Set Schedules Here'!I1652),"",ROUND('Set Schedules Here'!I1652,rounding_decimal_places))</f>
        <v/>
      </c>
      <c r="L827" s="12" t="str">
        <f>IF(ISBLANK('Set Schedules Here'!I1653),"",ROUND('Set Schedules Here'!I1653,rounding_decimal_places))</f>
        <v/>
      </c>
      <c r="M827" s="12" t="str">
        <f>IF(ISBLANK('Set Schedules Here'!J1652),"",ROUND('Set Schedules Here'!J1652,rounding_decimal_places))</f>
        <v/>
      </c>
      <c r="N827" s="12" t="str">
        <f>IF(ISBLANK('Set Schedules Here'!J1653),"",ROUND('Set Schedules Here'!J1653,rounding_decimal_places))</f>
        <v/>
      </c>
      <c r="O827" s="12" t="str">
        <f>IF(ISBLANK('Set Schedules Here'!K1652),"",ROUND('Set Schedules Here'!K1652,rounding_decimal_places))</f>
        <v/>
      </c>
      <c r="P827" s="12" t="str">
        <f>IF(ISBLANK('Set Schedules Here'!K1653),"",ROUND('Set Schedules Here'!K1653,rounding_decimal_places))</f>
        <v/>
      </c>
      <c r="Q827" s="12" t="str">
        <f>IF(ISBLANK('Set Schedules Here'!L1652),"",ROUND('Set Schedules Here'!L1652,rounding_decimal_places))</f>
        <v/>
      </c>
      <c r="R827" s="12" t="str">
        <f>IF(ISBLANK('Set Schedules Here'!L1653),"",ROUND('Set Schedules Here'!L1653,rounding_decimal_places))</f>
        <v/>
      </c>
      <c r="S827" s="12" t="str">
        <f>IF(ISBLANK('Set Schedules Here'!M1652),"",ROUND('Set Schedules Here'!M1652,rounding_decimal_places))</f>
        <v/>
      </c>
      <c r="T827" s="12" t="str">
        <f>IF(ISBLANK('Set Schedules Here'!M1653),"",ROUND('Set Schedules Here'!M1653,rounding_decimal_places))</f>
        <v/>
      </c>
      <c r="U827" s="12" t="str">
        <f>IF(ISBLANK('Set Schedules Here'!N1652),"",ROUND('Set Schedules Here'!N1652,rounding_decimal_places))</f>
        <v/>
      </c>
      <c r="V827" s="12" t="str">
        <f>IF(ISBLANK('Set Schedules Here'!N1653),"",ROUND('Set Schedules Here'!N1653,rounding_decimal_places))</f>
        <v/>
      </c>
      <c r="W827" s="12" t="str">
        <f>IF(ISBLANK('Set Schedules Here'!O1652),"",ROUND('Set Schedules Here'!O1652,rounding_decimal_places))</f>
        <v/>
      </c>
      <c r="X827" s="12" t="str">
        <f>IF(ISBLANK('Set Schedules Here'!O1653),"",ROUND('Set Schedules Here'!O1653,rounding_decimal_places))</f>
        <v/>
      </c>
      <c r="Y827" s="12" t="str">
        <f>IF(ISBLANK('Set Schedules Here'!P1652),"",ROUND('Set Schedules Here'!P1652,rounding_decimal_places))</f>
        <v/>
      </c>
      <c r="Z827" s="12" t="str">
        <f>IF(ISBLANK('Set Schedules Here'!P1653),"",ROUND('Set Schedules Here'!P1653,rounding_decimal_places))</f>
        <v/>
      </c>
      <c r="AA827" s="12" t="str">
        <f>IF(ISBLANK('Set Schedules Here'!Q1652),"",ROUND('Set Schedules Here'!Q1652,rounding_decimal_places))</f>
        <v/>
      </c>
      <c r="AB827" s="12" t="str">
        <f>IF(ISBLANK('Set Schedules Here'!Q1653),"",ROUND('Set Schedules Here'!Q1653,rounding_decimal_places))</f>
        <v/>
      </c>
      <c r="AC827" s="12" t="str">
        <f>IF(ISBLANK('Set Schedules Here'!R1652),"",ROUND('Set Schedules Here'!R1652,rounding_decimal_places))</f>
        <v/>
      </c>
      <c r="AD827" s="12" t="str">
        <f>IF(ISBLANK('Set Schedules Here'!R1653),"",ROUND('Set Schedules Here'!R1653,rounding_decimal_places))</f>
        <v/>
      </c>
      <c r="AE827" s="12" t="str">
        <f>IF(ISBLANK('Set Schedules Here'!S1652),"",ROUND('Set Schedules Here'!S1652,rounding_decimal_places))</f>
        <v/>
      </c>
      <c r="AF827" s="12" t="str">
        <f>IF(ISBLANK('Set Schedules Here'!S1653),"",ROUND('Set Schedules Here'!S1653,rounding_decimal_places))</f>
        <v/>
      </c>
      <c r="AG827" s="12" t="str">
        <f>IF(ISBLANK('Set Schedules Here'!T1652),"",ROUND('Set Schedules Here'!T1652,rounding_decimal_places))</f>
        <v/>
      </c>
      <c r="AH827" s="12" t="str">
        <f>IF(ISBLANK('Set Schedules Here'!T1653),"",ROUND('Set Schedules Here'!T1653,rounding_decimal_places))</f>
        <v/>
      </c>
      <c r="AI827" s="12" t="str">
        <f>IF(ISBLANK('Set Schedules Here'!U1652),"",ROUND('Set Schedules Here'!U1652,rounding_decimal_places))</f>
        <v/>
      </c>
      <c r="AJ827" s="12" t="str">
        <f>IF(ISBLANK('Set Schedules Here'!U1653),"",ROUND('Set Schedules Here'!U1653,rounding_decimal_places))</f>
        <v/>
      </c>
      <c r="AK827" s="12" t="str">
        <f>IF(ISBLANK('Set Schedules Here'!V1652),"",ROUND('Set Schedules Here'!V1652,rounding_decimal_places))</f>
        <v/>
      </c>
      <c r="AL827" s="12" t="str">
        <f>IF(ISBLANK('Set Schedules Here'!V1653),"",ROUND('Set Schedules Here'!V1653,rounding_decimal_places))</f>
        <v/>
      </c>
      <c r="AM827" s="12" t="str">
        <f>IF(ISBLANK('Set Schedules Here'!W1652),"",ROUND('Set Schedules Here'!W1652,rounding_decimal_places))</f>
        <v/>
      </c>
      <c r="AN827" s="12" t="str">
        <f>IF(ISBLANK('Set Schedules Here'!W1653),"",ROUND('Set Schedules Here'!W1653,rounding_decimal_places))</f>
        <v/>
      </c>
      <c r="AO827" s="12" t="str">
        <f>IF(ISBLANK('Set Schedules Here'!X1652),"",ROUND('Set Schedules Here'!X1652,rounding_decimal_places))</f>
        <v/>
      </c>
      <c r="AP827" s="12" t="str">
        <f>IF(ISBLANK('Set Schedules Here'!X1653),"",ROUND('Set Schedules Here'!X1653,rounding_decimal_places))</f>
        <v/>
      </c>
      <c r="AQ827" s="12" t="str">
        <f>IF(ISBLANK('Set Schedules Here'!Y1652),"",ROUND('Set Schedules Here'!Y1652,rounding_decimal_places))</f>
        <v/>
      </c>
      <c r="AR827" s="12" t="str">
        <f>IF(ISBLANK('Set Schedules Here'!Y1653),"",ROUND('Set Schedules Here'!Y1653,rounding_decimal_places))</f>
        <v/>
      </c>
      <c r="AS827" s="12" t="str">
        <f>IF(ISBLANK('Set Schedules Here'!Z1652),"",ROUND('Set Schedules Here'!Z1652,rounding_decimal_places))</f>
        <v/>
      </c>
      <c r="AT827" s="12" t="str">
        <f>IF(ISBLANK('Set Schedules Here'!Z1653),"",ROUND('Set Schedules Here'!Z1653,rounding_decimal_places))</f>
        <v/>
      </c>
      <c r="AU827" s="12" t="str">
        <f>IF(ISBLANK('Set Schedules Here'!AA1652),"",ROUND('Set Schedules Here'!AA1652,rounding_decimal_places))</f>
        <v/>
      </c>
      <c r="AV827" s="12" t="str">
        <f>IF(ISBLANK('Set Schedules Here'!AA1653),"",ROUND('Set Schedules Here'!AA1653,rounding_decimal_places))</f>
        <v/>
      </c>
      <c r="AW827" s="12" t="str">
        <f>IF(ISBLANK('Set Schedules Here'!AB1652),"",ROUND('Set Schedules Here'!AB1652,rounding_decimal_places))</f>
        <v/>
      </c>
      <c r="AX827" s="12" t="str">
        <f>IF(ISBLANK('Set Schedules Here'!AB1653),"",ROUND('Set Schedules Here'!AB1653,rounding_decimal_places))</f>
        <v/>
      </c>
      <c r="AY827" s="12" t="str">
        <f>IF(ISBLANK('Set Schedules Here'!AC1652),"",ROUND('Set Schedules Here'!AC1652,rounding_decimal_places))</f>
        <v/>
      </c>
      <c r="AZ827" s="12" t="str">
        <f>IF(ISBLANK('Set Schedules Here'!AC1653),"",ROUND('Set Schedules Here'!AC1653,rounding_decimal_places))</f>
        <v/>
      </c>
      <c r="BA827" s="12" t="str">
        <f>IF(ISBLANK('Set Schedules Here'!AD1652),"",ROUND('Set Schedules Here'!AD1652,rounding_decimal_places))</f>
        <v/>
      </c>
      <c r="BB827" s="12" t="str">
        <f>IF(ISBLANK('Set Schedules Here'!AD1653),"",ROUND('Set Schedules Here'!AD1653,rounding_decimal_places))</f>
        <v/>
      </c>
      <c r="BC827" s="12" t="str">
        <f>IF(ISBLANK('Set Schedules Here'!AE1652),"",ROUND('Set Schedules Here'!AE1652,rounding_decimal_places))</f>
        <v/>
      </c>
      <c r="BD827" s="12" t="str">
        <f>IF(ISBLANK('Set Schedules Here'!AE1653),"",ROUND('Set Schedules Here'!AE1653,rounding_decimal_places))</f>
        <v/>
      </c>
      <c r="BE827" s="12" t="str">
        <f>IF(ISBLANK('Set Schedules Here'!AF1652),"",ROUND('Set Schedules Here'!AF1652,rounding_decimal_places))</f>
        <v/>
      </c>
      <c r="BF827" s="12" t="str">
        <f>IF(ISBLANK('Set Schedules Here'!AF1653),"",ROUND('Set Schedules Here'!AF1653,rounding_decimal_places))</f>
        <v/>
      </c>
      <c r="BG827" s="12" t="str">
        <f>IF(ISBLANK('Set Schedules Here'!AG1652),"",ROUND('Set Schedules Here'!AG1652,rounding_decimal_places))</f>
        <v/>
      </c>
      <c r="BH827" s="12" t="str">
        <f>IF(ISBLANK('Set Schedules Here'!AG1653),"",ROUND('Set Schedules Here'!AG1653,rounding_decimal_places))</f>
        <v/>
      </c>
      <c r="BI827" s="12" t="str">
        <f>IF(ISBLANK('Set Schedules Here'!AH1652),"",ROUND('Set Schedules Here'!AH1652,rounding_decimal_places))</f>
        <v/>
      </c>
      <c r="BJ827" s="12" t="str">
        <f>IF(ISBLANK('Set Schedules Here'!AH1653),"",ROUND('Set Schedules Here'!AH1653,rounding_decimal_places))</f>
        <v/>
      </c>
      <c r="BK827" s="12" t="str">
        <f>IF(ISBLANK('Set Schedules Here'!AI1652),"",ROUND('Set Schedules Here'!AI1652,rounding_decimal_places))</f>
        <v/>
      </c>
      <c r="BL827" s="12" t="str">
        <f>IF(ISBLANK('Set Schedules Here'!AI1653),"",ROUND('Set Schedules Here'!AI1653,rounding_decimal_places))</f>
        <v/>
      </c>
      <c r="BM827" s="12" t="str">
        <f>IF(ISBLANK('Set Schedules Here'!AJ1652),"",ROUND('Set Schedules Here'!AJ1652,rounding_decimal_places))</f>
        <v/>
      </c>
      <c r="BN827" s="12" t="str">
        <f>IF(ISBLANK('Set Schedules Here'!AJ1653),"",ROUND('Set Schedules Here'!AJ1653,rounding_decimal_places))</f>
        <v/>
      </c>
      <c r="BO827" s="12" t="str">
        <f>IF(ISBLANK('Set Schedules Here'!AK1652),"",ROUND('Set Schedules Here'!AK1652,rounding_decimal_places))</f>
        <v/>
      </c>
      <c r="BP827" s="21" t="str">
        <f>IF(ISBLANK('Set Schedules Here'!AK1653),"",ROUND('Set Schedules Here'!AK1653,rounding_decimal_places))</f>
        <v/>
      </c>
    </row>
    <row r="828" spans="1:68" x14ac:dyDescent="0.45">
      <c r="A828" s="16" t="str">
        <f>'Set Schedules Here'!A1654</f>
        <v>GRA dist solar subsidy</v>
      </c>
      <c r="B828" s="12" t="str">
        <f>IF(ISBLANK('Set Schedules Here'!C1654),"",'Set Schedules Here'!C1654)</f>
        <v>household taxes</v>
      </c>
      <c r="C828" s="12" t="str">
        <f>IF(ISBLANK('Set Schedules Here'!D1654),"",'Set Schedules Here'!D1654)</f>
        <v/>
      </c>
      <c r="D828" s="21" t="str">
        <f>IF(ISBLANK('Set Schedules Here'!E1654),"",'Set Schedules Here'!E1654)</f>
        <v/>
      </c>
      <c r="E828" s="12">
        <f>IF(ISBLANK('Set Schedules Here'!F1654),"",ROUND('Set Schedules Here'!F1654,rounding_decimal_places))</f>
        <v>2019</v>
      </c>
      <c r="F828" s="12">
        <f>IF(ISBLANK('Set Schedules Here'!F1655),"",ROUND('Set Schedules Here'!F1655,rounding_decimal_places))</f>
        <v>1</v>
      </c>
      <c r="G828" s="12">
        <f>IF(ISBLANK('Set Schedules Here'!G1654),"",ROUND('Set Schedules Here'!G1654,rounding_decimal_places))</f>
        <v>2050</v>
      </c>
      <c r="H828" s="12">
        <f>IF(ISBLANK('Set Schedules Here'!G1655),"",ROUND('Set Schedules Here'!G1655,rounding_decimal_places))</f>
        <v>1</v>
      </c>
      <c r="I828" s="12" t="str">
        <f>IF(ISBLANK('Set Schedules Here'!H1654),"",ROUND('Set Schedules Here'!H1654,rounding_decimal_places))</f>
        <v/>
      </c>
      <c r="J828" s="12" t="str">
        <f>IF(ISBLANK('Set Schedules Here'!H1655),"",ROUND('Set Schedules Here'!H1655,rounding_decimal_places))</f>
        <v/>
      </c>
      <c r="K828" s="12" t="str">
        <f>IF(ISBLANK('Set Schedules Here'!I1654),"",ROUND('Set Schedules Here'!I1654,rounding_decimal_places))</f>
        <v/>
      </c>
      <c r="L828" s="12" t="str">
        <f>IF(ISBLANK('Set Schedules Here'!I1655),"",ROUND('Set Schedules Here'!I1655,rounding_decimal_places))</f>
        <v/>
      </c>
      <c r="M828" s="12" t="str">
        <f>IF(ISBLANK('Set Schedules Here'!J1654),"",ROUND('Set Schedules Here'!J1654,rounding_decimal_places))</f>
        <v/>
      </c>
      <c r="N828" s="12" t="str">
        <f>IF(ISBLANK('Set Schedules Here'!J1655),"",ROUND('Set Schedules Here'!J1655,rounding_decimal_places))</f>
        <v/>
      </c>
      <c r="O828" s="12" t="str">
        <f>IF(ISBLANK('Set Schedules Here'!K1654),"",ROUND('Set Schedules Here'!K1654,rounding_decimal_places))</f>
        <v/>
      </c>
      <c r="P828" s="12" t="str">
        <f>IF(ISBLANK('Set Schedules Here'!K1655),"",ROUND('Set Schedules Here'!K1655,rounding_decimal_places))</f>
        <v/>
      </c>
      <c r="Q828" s="12" t="str">
        <f>IF(ISBLANK('Set Schedules Here'!L1654),"",ROUND('Set Schedules Here'!L1654,rounding_decimal_places))</f>
        <v/>
      </c>
      <c r="R828" s="12" t="str">
        <f>IF(ISBLANK('Set Schedules Here'!L1655),"",ROUND('Set Schedules Here'!L1655,rounding_decimal_places))</f>
        <v/>
      </c>
      <c r="S828" s="12" t="str">
        <f>IF(ISBLANK('Set Schedules Here'!M1654),"",ROUND('Set Schedules Here'!M1654,rounding_decimal_places))</f>
        <v/>
      </c>
      <c r="T828" s="12" t="str">
        <f>IF(ISBLANK('Set Schedules Here'!M1655),"",ROUND('Set Schedules Here'!M1655,rounding_decimal_places))</f>
        <v/>
      </c>
      <c r="U828" s="12" t="str">
        <f>IF(ISBLANK('Set Schedules Here'!N1654),"",ROUND('Set Schedules Here'!N1654,rounding_decimal_places))</f>
        <v/>
      </c>
      <c r="V828" s="12" t="str">
        <f>IF(ISBLANK('Set Schedules Here'!N1655),"",ROUND('Set Schedules Here'!N1655,rounding_decimal_places))</f>
        <v/>
      </c>
      <c r="W828" s="12" t="str">
        <f>IF(ISBLANK('Set Schedules Here'!O1654),"",ROUND('Set Schedules Here'!O1654,rounding_decimal_places))</f>
        <v/>
      </c>
      <c r="X828" s="12" t="str">
        <f>IF(ISBLANK('Set Schedules Here'!O1655),"",ROUND('Set Schedules Here'!O1655,rounding_decimal_places))</f>
        <v/>
      </c>
      <c r="Y828" s="12" t="str">
        <f>IF(ISBLANK('Set Schedules Here'!P1654),"",ROUND('Set Schedules Here'!P1654,rounding_decimal_places))</f>
        <v/>
      </c>
      <c r="Z828" s="12" t="str">
        <f>IF(ISBLANK('Set Schedules Here'!P1655),"",ROUND('Set Schedules Here'!P1655,rounding_decimal_places))</f>
        <v/>
      </c>
      <c r="AA828" s="12" t="str">
        <f>IF(ISBLANK('Set Schedules Here'!Q1654),"",ROUND('Set Schedules Here'!Q1654,rounding_decimal_places))</f>
        <v/>
      </c>
      <c r="AB828" s="12" t="str">
        <f>IF(ISBLANK('Set Schedules Here'!Q1655),"",ROUND('Set Schedules Here'!Q1655,rounding_decimal_places))</f>
        <v/>
      </c>
      <c r="AC828" s="12" t="str">
        <f>IF(ISBLANK('Set Schedules Here'!R1654),"",ROUND('Set Schedules Here'!R1654,rounding_decimal_places))</f>
        <v/>
      </c>
      <c r="AD828" s="12" t="str">
        <f>IF(ISBLANK('Set Schedules Here'!R1655),"",ROUND('Set Schedules Here'!R1655,rounding_decimal_places))</f>
        <v/>
      </c>
      <c r="AE828" s="12" t="str">
        <f>IF(ISBLANK('Set Schedules Here'!S1654),"",ROUND('Set Schedules Here'!S1654,rounding_decimal_places))</f>
        <v/>
      </c>
      <c r="AF828" s="12" t="str">
        <f>IF(ISBLANK('Set Schedules Here'!S1655),"",ROUND('Set Schedules Here'!S1655,rounding_decimal_places))</f>
        <v/>
      </c>
      <c r="AG828" s="12" t="str">
        <f>IF(ISBLANK('Set Schedules Here'!T1654),"",ROUND('Set Schedules Here'!T1654,rounding_decimal_places))</f>
        <v/>
      </c>
      <c r="AH828" s="12" t="str">
        <f>IF(ISBLANK('Set Schedules Here'!T1655),"",ROUND('Set Schedules Here'!T1655,rounding_decimal_places))</f>
        <v/>
      </c>
      <c r="AI828" s="12" t="str">
        <f>IF(ISBLANK('Set Schedules Here'!U1654),"",ROUND('Set Schedules Here'!U1654,rounding_decimal_places))</f>
        <v/>
      </c>
      <c r="AJ828" s="12" t="str">
        <f>IF(ISBLANK('Set Schedules Here'!U1655),"",ROUND('Set Schedules Here'!U1655,rounding_decimal_places))</f>
        <v/>
      </c>
      <c r="AK828" s="12" t="str">
        <f>IF(ISBLANK('Set Schedules Here'!V1654),"",ROUND('Set Schedules Here'!V1654,rounding_decimal_places))</f>
        <v/>
      </c>
      <c r="AL828" s="12" t="str">
        <f>IF(ISBLANK('Set Schedules Here'!V1655),"",ROUND('Set Schedules Here'!V1655,rounding_decimal_places))</f>
        <v/>
      </c>
      <c r="AM828" s="12" t="str">
        <f>IF(ISBLANK('Set Schedules Here'!W1654),"",ROUND('Set Schedules Here'!W1654,rounding_decimal_places))</f>
        <v/>
      </c>
      <c r="AN828" s="12" t="str">
        <f>IF(ISBLANK('Set Schedules Here'!W1655),"",ROUND('Set Schedules Here'!W1655,rounding_decimal_places))</f>
        <v/>
      </c>
      <c r="AO828" s="12" t="str">
        <f>IF(ISBLANK('Set Schedules Here'!X1654),"",ROUND('Set Schedules Here'!X1654,rounding_decimal_places))</f>
        <v/>
      </c>
      <c r="AP828" s="12" t="str">
        <f>IF(ISBLANK('Set Schedules Here'!X1655),"",ROUND('Set Schedules Here'!X1655,rounding_decimal_places))</f>
        <v/>
      </c>
      <c r="AQ828" s="12" t="str">
        <f>IF(ISBLANK('Set Schedules Here'!Y1654),"",ROUND('Set Schedules Here'!Y1654,rounding_decimal_places))</f>
        <v/>
      </c>
      <c r="AR828" s="12" t="str">
        <f>IF(ISBLANK('Set Schedules Here'!Y1655),"",ROUND('Set Schedules Here'!Y1655,rounding_decimal_places))</f>
        <v/>
      </c>
      <c r="AS828" s="12" t="str">
        <f>IF(ISBLANK('Set Schedules Here'!Z1654),"",ROUND('Set Schedules Here'!Z1654,rounding_decimal_places))</f>
        <v/>
      </c>
      <c r="AT828" s="12" t="str">
        <f>IF(ISBLANK('Set Schedules Here'!Z1655),"",ROUND('Set Schedules Here'!Z1655,rounding_decimal_places))</f>
        <v/>
      </c>
      <c r="AU828" s="12" t="str">
        <f>IF(ISBLANK('Set Schedules Here'!AA1654),"",ROUND('Set Schedules Here'!AA1654,rounding_decimal_places))</f>
        <v/>
      </c>
      <c r="AV828" s="12" t="str">
        <f>IF(ISBLANK('Set Schedules Here'!AA1655),"",ROUND('Set Schedules Here'!AA1655,rounding_decimal_places))</f>
        <v/>
      </c>
      <c r="AW828" s="12" t="str">
        <f>IF(ISBLANK('Set Schedules Here'!AB1654),"",ROUND('Set Schedules Here'!AB1654,rounding_decimal_places))</f>
        <v/>
      </c>
      <c r="AX828" s="12" t="str">
        <f>IF(ISBLANK('Set Schedules Here'!AB1655),"",ROUND('Set Schedules Here'!AB1655,rounding_decimal_places))</f>
        <v/>
      </c>
      <c r="AY828" s="12" t="str">
        <f>IF(ISBLANK('Set Schedules Here'!AC1654),"",ROUND('Set Schedules Here'!AC1654,rounding_decimal_places))</f>
        <v/>
      </c>
      <c r="AZ828" s="12" t="str">
        <f>IF(ISBLANK('Set Schedules Here'!AC1655),"",ROUND('Set Schedules Here'!AC1655,rounding_decimal_places))</f>
        <v/>
      </c>
      <c r="BA828" s="12" t="str">
        <f>IF(ISBLANK('Set Schedules Here'!AD1654),"",ROUND('Set Schedules Here'!AD1654,rounding_decimal_places))</f>
        <v/>
      </c>
      <c r="BB828" s="12" t="str">
        <f>IF(ISBLANK('Set Schedules Here'!AD1655),"",ROUND('Set Schedules Here'!AD1655,rounding_decimal_places))</f>
        <v/>
      </c>
      <c r="BC828" s="12" t="str">
        <f>IF(ISBLANK('Set Schedules Here'!AE1654),"",ROUND('Set Schedules Here'!AE1654,rounding_decimal_places))</f>
        <v/>
      </c>
      <c r="BD828" s="12" t="str">
        <f>IF(ISBLANK('Set Schedules Here'!AE1655),"",ROUND('Set Schedules Here'!AE1655,rounding_decimal_places))</f>
        <v/>
      </c>
      <c r="BE828" s="12" t="str">
        <f>IF(ISBLANK('Set Schedules Here'!AF1654),"",ROUND('Set Schedules Here'!AF1654,rounding_decimal_places))</f>
        <v/>
      </c>
      <c r="BF828" s="12" t="str">
        <f>IF(ISBLANK('Set Schedules Here'!AF1655),"",ROUND('Set Schedules Here'!AF1655,rounding_decimal_places))</f>
        <v/>
      </c>
      <c r="BG828" s="12" t="str">
        <f>IF(ISBLANK('Set Schedules Here'!AG1654),"",ROUND('Set Schedules Here'!AG1654,rounding_decimal_places))</f>
        <v/>
      </c>
      <c r="BH828" s="12" t="str">
        <f>IF(ISBLANK('Set Schedules Here'!AG1655),"",ROUND('Set Schedules Here'!AG1655,rounding_decimal_places))</f>
        <v/>
      </c>
      <c r="BI828" s="12" t="str">
        <f>IF(ISBLANK('Set Schedules Here'!AH1654),"",ROUND('Set Schedules Here'!AH1654,rounding_decimal_places))</f>
        <v/>
      </c>
      <c r="BJ828" s="12" t="str">
        <f>IF(ISBLANK('Set Schedules Here'!AH1655),"",ROUND('Set Schedules Here'!AH1655,rounding_decimal_places))</f>
        <v/>
      </c>
      <c r="BK828" s="12" t="str">
        <f>IF(ISBLANK('Set Schedules Here'!AI1654),"",ROUND('Set Schedules Here'!AI1654,rounding_decimal_places))</f>
        <v/>
      </c>
      <c r="BL828" s="12" t="str">
        <f>IF(ISBLANK('Set Schedules Here'!AI1655),"",ROUND('Set Schedules Here'!AI1655,rounding_decimal_places))</f>
        <v/>
      </c>
      <c r="BM828" s="12" t="str">
        <f>IF(ISBLANK('Set Schedules Here'!AJ1654),"",ROUND('Set Schedules Here'!AJ1654,rounding_decimal_places))</f>
        <v/>
      </c>
      <c r="BN828" s="12" t="str">
        <f>IF(ISBLANK('Set Schedules Here'!AJ1655),"",ROUND('Set Schedules Here'!AJ1655,rounding_decimal_places))</f>
        <v/>
      </c>
      <c r="BO828" s="12" t="str">
        <f>IF(ISBLANK('Set Schedules Here'!AK1654),"",ROUND('Set Schedules Here'!AK1654,rounding_decimal_places))</f>
        <v/>
      </c>
      <c r="BP828" s="21" t="str">
        <f>IF(ISBLANK('Set Schedules Here'!AK1655),"",ROUND('Set Schedules Here'!AK1655,rounding_decimal_places))</f>
        <v/>
      </c>
    </row>
    <row r="829" spans="1:68" x14ac:dyDescent="0.45">
      <c r="A829" s="16" t="str">
        <f>'Set Schedules Here'!A1656</f>
        <v>GRA dist solar subsidy</v>
      </c>
      <c r="B829" s="12" t="str">
        <f>IF(ISBLANK('Set Schedules Here'!C1656),"",'Set Schedules Here'!C1656)</f>
        <v>payroll taxes</v>
      </c>
      <c r="C829" s="12" t="str">
        <f>IF(ISBLANK('Set Schedules Here'!D1656),"",'Set Schedules Here'!D1656)</f>
        <v/>
      </c>
      <c r="D829" s="21" t="str">
        <f>IF(ISBLANK('Set Schedules Here'!E1656),"",'Set Schedules Here'!E1656)</f>
        <v/>
      </c>
      <c r="E829" s="12">
        <f>IF(ISBLANK('Set Schedules Here'!F1656),"",ROUND('Set Schedules Here'!F1656,rounding_decimal_places))</f>
        <v>2019</v>
      </c>
      <c r="F829" s="12">
        <f>IF(ISBLANK('Set Schedules Here'!F1657),"",ROUND('Set Schedules Here'!F1657,rounding_decimal_places))</f>
        <v>1</v>
      </c>
      <c r="G829" s="12">
        <f>IF(ISBLANK('Set Schedules Here'!G1656),"",ROUND('Set Schedules Here'!G1656,rounding_decimal_places))</f>
        <v>2050</v>
      </c>
      <c r="H829" s="12">
        <f>IF(ISBLANK('Set Schedules Here'!G1657),"",ROUND('Set Schedules Here'!G1657,rounding_decimal_places))</f>
        <v>1</v>
      </c>
      <c r="I829" s="12" t="str">
        <f>IF(ISBLANK('Set Schedules Here'!H1656),"",ROUND('Set Schedules Here'!H1656,rounding_decimal_places))</f>
        <v/>
      </c>
      <c r="J829" s="12" t="str">
        <f>IF(ISBLANK('Set Schedules Here'!H1657),"",ROUND('Set Schedules Here'!H1657,rounding_decimal_places))</f>
        <v/>
      </c>
      <c r="K829" s="12" t="str">
        <f>IF(ISBLANK('Set Schedules Here'!I1656),"",ROUND('Set Schedules Here'!I1656,rounding_decimal_places))</f>
        <v/>
      </c>
      <c r="L829" s="12" t="str">
        <f>IF(ISBLANK('Set Schedules Here'!I1657),"",ROUND('Set Schedules Here'!I1657,rounding_decimal_places))</f>
        <v/>
      </c>
      <c r="M829" s="12" t="str">
        <f>IF(ISBLANK('Set Schedules Here'!J1656),"",ROUND('Set Schedules Here'!J1656,rounding_decimal_places))</f>
        <v/>
      </c>
      <c r="N829" s="12" t="str">
        <f>IF(ISBLANK('Set Schedules Here'!J1657),"",ROUND('Set Schedules Here'!J1657,rounding_decimal_places))</f>
        <v/>
      </c>
      <c r="O829" s="12" t="str">
        <f>IF(ISBLANK('Set Schedules Here'!K1656),"",ROUND('Set Schedules Here'!K1656,rounding_decimal_places))</f>
        <v/>
      </c>
      <c r="P829" s="12" t="str">
        <f>IF(ISBLANK('Set Schedules Here'!K1657),"",ROUND('Set Schedules Here'!K1657,rounding_decimal_places))</f>
        <v/>
      </c>
      <c r="Q829" s="12" t="str">
        <f>IF(ISBLANK('Set Schedules Here'!L1656),"",ROUND('Set Schedules Here'!L1656,rounding_decimal_places))</f>
        <v/>
      </c>
      <c r="R829" s="12" t="str">
        <f>IF(ISBLANK('Set Schedules Here'!L1657),"",ROUND('Set Schedules Here'!L1657,rounding_decimal_places))</f>
        <v/>
      </c>
      <c r="S829" s="12" t="str">
        <f>IF(ISBLANK('Set Schedules Here'!M1656),"",ROUND('Set Schedules Here'!M1656,rounding_decimal_places))</f>
        <v/>
      </c>
      <c r="T829" s="12" t="str">
        <f>IF(ISBLANK('Set Schedules Here'!M1657),"",ROUND('Set Schedules Here'!M1657,rounding_decimal_places))</f>
        <v/>
      </c>
      <c r="U829" s="12" t="str">
        <f>IF(ISBLANK('Set Schedules Here'!N1656),"",ROUND('Set Schedules Here'!N1656,rounding_decimal_places))</f>
        <v/>
      </c>
      <c r="V829" s="12" t="str">
        <f>IF(ISBLANK('Set Schedules Here'!N1657),"",ROUND('Set Schedules Here'!N1657,rounding_decimal_places))</f>
        <v/>
      </c>
      <c r="W829" s="12" t="str">
        <f>IF(ISBLANK('Set Schedules Here'!O1656),"",ROUND('Set Schedules Here'!O1656,rounding_decimal_places))</f>
        <v/>
      </c>
      <c r="X829" s="12" t="str">
        <f>IF(ISBLANK('Set Schedules Here'!O1657),"",ROUND('Set Schedules Here'!O1657,rounding_decimal_places))</f>
        <v/>
      </c>
      <c r="Y829" s="12" t="str">
        <f>IF(ISBLANK('Set Schedules Here'!P1656),"",ROUND('Set Schedules Here'!P1656,rounding_decimal_places))</f>
        <v/>
      </c>
      <c r="Z829" s="12" t="str">
        <f>IF(ISBLANK('Set Schedules Here'!P1657),"",ROUND('Set Schedules Here'!P1657,rounding_decimal_places))</f>
        <v/>
      </c>
      <c r="AA829" s="12" t="str">
        <f>IF(ISBLANK('Set Schedules Here'!Q1656),"",ROUND('Set Schedules Here'!Q1656,rounding_decimal_places))</f>
        <v/>
      </c>
      <c r="AB829" s="12" t="str">
        <f>IF(ISBLANK('Set Schedules Here'!Q1657),"",ROUND('Set Schedules Here'!Q1657,rounding_decimal_places))</f>
        <v/>
      </c>
      <c r="AC829" s="12" t="str">
        <f>IF(ISBLANK('Set Schedules Here'!R1656),"",ROUND('Set Schedules Here'!R1656,rounding_decimal_places))</f>
        <v/>
      </c>
      <c r="AD829" s="12" t="str">
        <f>IF(ISBLANK('Set Schedules Here'!R1657),"",ROUND('Set Schedules Here'!R1657,rounding_decimal_places))</f>
        <v/>
      </c>
      <c r="AE829" s="12" t="str">
        <f>IF(ISBLANK('Set Schedules Here'!S1656),"",ROUND('Set Schedules Here'!S1656,rounding_decimal_places))</f>
        <v/>
      </c>
      <c r="AF829" s="12" t="str">
        <f>IF(ISBLANK('Set Schedules Here'!S1657),"",ROUND('Set Schedules Here'!S1657,rounding_decimal_places))</f>
        <v/>
      </c>
      <c r="AG829" s="12" t="str">
        <f>IF(ISBLANK('Set Schedules Here'!T1656),"",ROUND('Set Schedules Here'!T1656,rounding_decimal_places))</f>
        <v/>
      </c>
      <c r="AH829" s="12" t="str">
        <f>IF(ISBLANK('Set Schedules Here'!T1657),"",ROUND('Set Schedules Here'!T1657,rounding_decimal_places))</f>
        <v/>
      </c>
      <c r="AI829" s="12" t="str">
        <f>IF(ISBLANK('Set Schedules Here'!U1656),"",ROUND('Set Schedules Here'!U1656,rounding_decimal_places))</f>
        <v/>
      </c>
      <c r="AJ829" s="12" t="str">
        <f>IF(ISBLANK('Set Schedules Here'!U1657),"",ROUND('Set Schedules Here'!U1657,rounding_decimal_places))</f>
        <v/>
      </c>
      <c r="AK829" s="12" t="str">
        <f>IF(ISBLANK('Set Schedules Here'!V1656),"",ROUND('Set Schedules Here'!V1656,rounding_decimal_places))</f>
        <v/>
      </c>
      <c r="AL829" s="12" t="str">
        <f>IF(ISBLANK('Set Schedules Here'!V1657),"",ROUND('Set Schedules Here'!V1657,rounding_decimal_places))</f>
        <v/>
      </c>
      <c r="AM829" s="12" t="str">
        <f>IF(ISBLANK('Set Schedules Here'!W1656),"",ROUND('Set Schedules Here'!W1656,rounding_decimal_places))</f>
        <v/>
      </c>
      <c r="AN829" s="12" t="str">
        <f>IF(ISBLANK('Set Schedules Here'!W1657),"",ROUND('Set Schedules Here'!W1657,rounding_decimal_places))</f>
        <v/>
      </c>
      <c r="AO829" s="12" t="str">
        <f>IF(ISBLANK('Set Schedules Here'!X1656),"",ROUND('Set Schedules Here'!X1656,rounding_decimal_places))</f>
        <v/>
      </c>
      <c r="AP829" s="12" t="str">
        <f>IF(ISBLANK('Set Schedules Here'!X1657),"",ROUND('Set Schedules Here'!X1657,rounding_decimal_places))</f>
        <v/>
      </c>
      <c r="AQ829" s="12" t="str">
        <f>IF(ISBLANK('Set Schedules Here'!Y1656),"",ROUND('Set Schedules Here'!Y1656,rounding_decimal_places))</f>
        <v/>
      </c>
      <c r="AR829" s="12" t="str">
        <f>IF(ISBLANK('Set Schedules Here'!Y1657),"",ROUND('Set Schedules Here'!Y1657,rounding_decimal_places))</f>
        <v/>
      </c>
      <c r="AS829" s="12" t="str">
        <f>IF(ISBLANK('Set Schedules Here'!Z1656),"",ROUND('Set Schedules Here'!Z1656,rounding_decimal_places))</f>
        <v/>
      </c>
      <c r="AT829" s="12" t="str">
        <f>IF(ISBLANK('Set Schedules Here'!Z1657),"",ROUND('Set Schedules Here'!Z1657,rounding_decimal_places))</f>
        <v/>
      </c>
      <c r="AU829" s="12" t="str">
        <f>IF(ISBLANK('Set Schedules Here'!AA1656),"",ROUND('Set Schedules Here'!AA1656,rounding_decimal_places))</f>
        <v/>
      </c>
      <c r="AV829" s="12" t="str">
        <f>IF(ISBLANK('Set Schedules Here'!AA1657),"",ROUND('Set Schedules Here'!AA1657,rounding_decimal_places))</f>
        <v/>
      </c>
      <c r="AW829" s="12" t="str">
        <f>IF(ISBLANK('Set Schedules Here'!AB1656),"",ROUND('Set Schedules Here'!AB1656,rounding_decimal_places))</f>
        <v/>
      </c>
      <c r="AX829" s="12" t="str">
        <f>IF(ISBLANK('Set Schedules Here'!AB1657),"",ROUND('Set Schedules Here'!AB1657,rounding_decimal_places))</f>
        <v/>
      </c>
      <c r="AY829" s="12" t="str">
        <f>IF(ISBLANK('Set Schedules Here'!AC1656),"",ROUND('Set Schedules Here'!AC1656,rounding_decimal_places))</f>
        <v/>
      </c>
      <c r="AZ829" s="12" t="str">
        <f>IF(ISBLANK('Set Schedules Here'!AC1657),"",ROUND('Set Schedules Here'!AC1657,rounding_decimal_places))</f>
        <v/>
      </c>
      <c r="BA829" s="12" t="str">
        <f>IF(ISBLANK('Set Schedules Here'!AD1656),"",ROUND('Set Schedules Here'!AD1656,rounding_decimal_places))</f>
        <v/>
      </c>
      <c r="BB829" s="12" t="str">
        <f>IF(ISBLANK('Set Schedules Here'!AD1657),"",ROUND('Set Schedules Here'!AD1657,rounding_decimal_places))</f>
        <v/>
      </c>
      <c r="BC829" s="12" t="str">
        <f>IF(ISBLANK('Set Schedules Here'!AE1656),"",ROUND('Set Schedules Here'!AE1656,rounding_decimal_places))</f>
        <v/>
      </c>
      <c r="BD829" s="12" t="str">
        <f>IF(ISBLANK('Set Schedules Here'!AE1657),"",ROUND('Set Schedules Here'!AE1657,rounding_decimal_places))</f>
        <v/>
      </c>
      <c r="BE829" s="12" t="str">
        <f>IF(ISBLANK('Set Schedules Here'!AF1656),"",ROUND('Set Schedules Here'!AF1656,rounding_decimal_places))</f>
        <v/>
      </c>
      <c r="BF829" s="12" t="str">
        <f>IF(ISBLANK('Set Schedules Here'!AF1657),"",ROUND('Set Schedules Here'!AF1657,rounding_decimal_places))</f>
        <v/>
      </c>
      <c r="BG829" s="12" t="str">
        <f>IF(ISBLANK('Set Schedules Here'!AG1656),"",ROUND('Set Schedules Here'!AG1656,rounding_decimal_places))</f>
        <v/>
      </c>
      <c r="BH829" s="12" t="str">
        <f>IF(ISBLANK('Set Schedules Here'!AG1657),"",ROUND('Set Schedules Here'!AG1657,rounding_decimal_places))</f>
        <v/>
      </c>
      <c r="BI829" s="12" t="str">
        <f>IF(ISBLANK('Set Schedules Here'!AH1656),"",ROUND('Set Schedules Here'!AH1656,rounding_decimal_places))</f>
        <v/>
      </c>
      <c r="BJ829" s="12" t="str">
        <f>IF(ISBLANK('Set Schedules Here'!AH1657),"",ROUND('Set Schedules Here'!AH1657,rounding_decimal_places))</f>
        <v/>
      </c>
      <c r="BK829" s="12" t="str">
        <f>IF(ISBLANK('Set Schedules Here'!AI1656),"",ROUND('Set Schedules Here'!AI1656,rounding_decimal_places))</f>
        <v/>
      </c>
      <c r="BL829" s="12" t="str">
        <f>IF(ISBLANK('Set Schedules Here'!AI1657),"",ROUND('Set Schedules Here'!AI1657,rounding_decimal_places))</f>
        <v/>
      </c>
      <c r="BM829" s="12" t="str">
        <f>IF(ISBLANK('Set Schedules Here'!AJ1656),"",ROUND('Set Schedules Here'!AJ1656,rounding_decimal_places))</f>
        <v/>
      </c>
      <c r="BN829" s="12" t="str">
        <f>IF(ISBLANK('Set Schedules Here'!AJ1657),"",ROUND('Set Schedules Here'!AJ1657,rounding_decimal_places))</f>
        <v/>
      </c>
      <c r="BO829" s="12" t="str">
        <f>IF(ISBLANK('Set Schedules Here'!AK1656),"",ROUND('Set Schedules Here'!AK1656,rounding_decimal_places))</f>
        <v/>
      </c>
      <c r="BP829" s="21" t="str">
        <f>IF(ISBLANK('Set Schedules Here'!AK1657),"",ROUND('Set Schedules Here'!AK1657,rounding_decimal_places))</f>
        <v/>
      </c>
    </row>
    <row r="830" spans="1:68" x14ac:dyDescent="0.45">
      <c r="A830" s="16" t="str">
        <f>'Set Schedules Here'!A1658</f>
        <v>GRA dist solar subsidy</v>
      </c>
      <c r="B830" s="12" t="str">
        <f>IF(ISBLANK('Set Schedules Here'!C1658),"",'Set Schedules Here'!C1658)</f>
        <v>corporate taxes</v>
      </c>
      <c r="C830" s="12" t="str">
        <f>IF(ISBLANK('Set Schedules Here'!D1658),"",'Set Schedules Here'!D1658)</f>
        <v/>
      </c>
      <c r="D830" s="21" t="str">
        <f>IF(ISBLANK('Set Schedules Here'!E1658),"",'Set Schedules Here'!E1658)</f>
        <v/>
      </c>
      <c r="E830" s="12">
        <f>IF(ISBLANK('Set Schedules Here'!F1658),"",ROUND('Set Schedules Here'!F1658,rounding_decimal_places))</f>
        <v>2019</v>
      </c>
      <c r="F830" s="12">
        <f>IF(ISBLANK('Set Schedules Here'!F1659),"",ROUND('Set Schedules Here'!F1659,rounding_decimal_places))</f>
        <v>1</v>
      </c>
      <c r="G830" s="12">
        <f>IF(ISBLANK('Set Schedules Here'!G1658),"",ROUND('Set Schedules Here'!G1658,rounding_decimal_places))</f>
        <v>2050</v>
      </c>
      <c r="H830" s="12">
        <f>IF(ISBLANK('Set Schedules Here'!G1659),"",ROUND('Set Schedules Here'!G1659,rounding_decimal_places))</f>
        <v>1</v>
      </c>
      <c r="I830" s="12" t="str">
        <f>IF(ISBLANK('Set Schedules Here'!H1658),"",ROUND('Set Schedules Here'!H1658,rounding_decimal_places))</f>
        <v/>
      </c>
      <c r="J830" s="12" t="str">
        <f>IF(ISBLANK('Set Schedules Here'!H1659),"",ROUND('Set Schedules Here'!H1659,rounding_decimal_places))</f>
        <v/>
      </c>
      <c r="K830" s="12" t="str">
        <f>IF(ISBLANK('Set Schedules Here'!I1658),"",ROUND('Set Schedules Here'!I1658,rounding_decimal_places))</f>
        <v/>
      </c>
      <c r="L830" s="12" t="str">
        <f>IF(ISBLANK('Set Schedules Here'!I1659),"",ROUND('Set Schedules Here'!I1659,rounding_decimal_places))</f>
        <v/>
      </c>
      <c r="M830" s="12" t="str">
        <f>IF(ISBLANK('Set Schedules Here'!J1658),"",ROUND('Set Schedules Here'!J1658,rounding_decimal_places))</f>
        <v/>
      </c>
      <c r="N830" s="12" t="str">
        <f>IF(ISBLANK('Set Schedules Here'!J1659),"",ROUND('Set Schedules Here'!J1659,rounding_decimal_places))</f>
        <v/>
      </c>
      <c r="O830" s="12" t="str">
        <f>IF(ISBLANK('Set Schedules Here'!K1658),"",ROUND('Set Schedules Here'!K1658,rounding_decimal_places))</f>
        <v/>
      </c>
      <c r="P830" s="12" t="str">
        <f>IF(ISBLANK('Set Schedules Here'!K1659),"",ROUND('Set Schedules Here'!K1659,rounding_decimal_places))</f>
        <v/>
      </c>
      <c r="Q830" s="12" t="str">
        <f>IF(ISBLANK('Set Schedules Here'!L1658),"",ROUND('Set Schedules Here'!L1658,rounding_decimal_places))</f>
        <v/>
      </c>
      <c r="R830" s="12" t="str">
        <f>IF(ISBLANK('Set Schedules Here'!L1659),"",ROUND('Set Schedules Here'!L1659,rounding_decimal_places))</f>
        <v/>
      </c>
      <c r="S830" s="12" t="str">
        <f>IF(ISBLANK('Set Schedules Here'!M1658),"",ROUND('Set Schedules Here'!M1658,rounding_decimal_places))</f>
        <v/>
      </c>
      <c r="T830" s="12" t="str">
        <f>IF(ISBLANK('Set Schedules Here'!M1659),"",ROUND('Set Schedules Here'!M1659,rounding_decimal_places))</f>
        <v/>
      </c>
      <c r="U830" s="12" t="str">
        <f>IF(ISBLANK('Set Schedules Here'!N1658),"",ROUND('Set Schedules Here'!N1658,rounding_decimal_places))</f>
        <v/>
      </c>
      <c r="V830" s="12" t="str">
        <f>IF(ISBLANK('Set Schedules Here'!N1659),"",ROUND('Set Schedules Here'!N1659,rounding_decimal_places))</f>
        <v/>
      </c>
      <c r="W830" s="12" t="str">
        <f>IF(ISBLANK('Set Schedules Here'!O1658),"",ROUND('Set Schedules Here'!O1658,rounding_decimal_places))</f>
        <v/>
      </c>
      <c r="X830" s="12" t="str">
        <f>IF(ISBLANK('Set Schedules Here'!O1659),"",ROUND('Set Schedules Here'!O1659,rounding_decimal_places))</f>
        <v/>
      </c>
      <c r="Y830" s="12" t="str">
        <f>IF(ISBLANK('Set Schedules Here'!P1658),"",ROUND('Set Schedules Here'!P1658,rounding_decimal_places))</f>
        <v/>
      </c>
      <c r="Z830" s="12" t="str">
        <f>IF(ISBLANK('Set Schedules Here'!P1659),"",ROUND('Set Schedules Here'!P1659,rounding_decimal_places))</f>
        <v/>
      </c>
      <c r="AA830" s="12" t="str">
        <f>IF(ISBLANK('Set Schedules Here'!Q1658),"",ROUND('Set Schedules Here'!Q1658,rounding_decimal_places))</f>
        <v/>
      </c>
      <c r="AB830" s="12" t="str">
        <f>IF(ISBLANK('Set Schedules Here'!Q1659),"",ROUND('Set Schedules Here'!Q1659,rounding_decimal_places))</f>
        <v/>
      </c>
      <c r="AC830" s="12" t="str">
        <f>IF(ISBLANK('Set Schedules Here'!R1658),"",ROUND('Set Schedules Here'!R1658,rounding_decimal_places))</f>
        <v/>
      </c>
      <c r="AD830" s="12" t="str">
        <f>IF(ISBLANK('Set Schedules Here'!R1659),"",ROUND('Set Schedules Here'!R1659,rounding_decimal_places))</f>
        <v/>
      </c>
      <c r="AE830" s="12" t="str">
        <f>IF(ISBLANK('Set Schedules Here'!S1658),"",ROUND('Set Schedules Here'!S1658,rounding_decimal_places))</f>
        <v/>
      </c>
      <c r="AF830" s="12" t="str">
        <f>IF(ISBLANK('Set Schedules Here'!S1659),"",ROUND('Set Schedules Here'!S1659,rounding_decimal_places))</f>
        <v/>
      </c>
      <c r="AG830" s="12" t="str">
        <f>IF(ISBLANK('Set Schedules Here'!T1658),"",ROUND('Set Schedules Here'!T1658,rounding_decimal_places))</f>
        <v/>
      </c>
      <c r="AH830" s="12" t="str">
        <f>IF(ISBLANK('Set Schedules Here'!T1659),"",ROUND('Set Schedules Here'!T1659,rounding_decimal_places))</f>
        <v/>
      </c>
      <c r="AI830" s="12" t="str">
        <f>IF(ISBLANK('Set Schedules Here'!U1658),"",ROUND('Set Schedules Here'!U1658,rounding_decimal_places))</f>
        <v/>
      </c>
      <c r="AJ830" s="12" t="str">
        <f>IF(ISBLANK('Set Schedules Here'!U1659),"",ROUND('Set Schedules Here'!U1659,rounding_decimal_places))</f>
        <v/>
      </c>
      <c r="AK830" s="12" t="str">
        <f>IF(ISBLANK('Set Schedules Here'!V1658),"",ROUND('Set Schedules Here'!V1658,rounding_decimal_places))</f>
        <v/>
      </c>
      <c r="AL830" s="12" t="str">
        <f>IF(ISBLANK('Set Schedules Here'!V1659),"",ROUND('Set Schedules Here'!V1659,rounding_decimal_places))</f>
        <v/>
      </c>
      <c r="AM830" s="12" t="str">
        <f>IF(ISBLANK('Set Schedules Here'!W1658),"",ROUND('Set Schedules Here'!W1658,rounding_decimal_places))</f>
        <v/>
      </c>
      <c r="AN830" s="12" t="str">
        <f>IF(ISBLANK('Set Schedules Here'!W1659),"",ROUND('Set Schedules Here'!W1659,rounding_decimal_places))</f>
        <v/>
      </c>
      <c r="AO830" s="12" t="str">
        <f>IF(ISBLANK('Set Schedules Here'!X1658),"",ROUND('Set Schedules Here'!X1658,rounding_decimal_places))</f>
        <v/>
      </c>
      <c r="AP830" s="12" t="str">
        <f>IF(ISBLANK('Set Schedules Here'!X1659),"",ROUND('Set Schedules Here'!X1659,rounding_decimal_places))</f>
        <v/>
      </c>
      <c r="AQ830" s="12" t="str">
        <f>IF(ISBLANK('Set Schedules Here'!Y1658),"",ROUND('Set Schedules Here'!Y1658,rounding_decimal_places))</f>
        <v/>
      </c>
      <c r="AR830" s="12" t="str">
        <f>IF(ISBLANK('Set Schedules Here'!Y1659),"",ROUND('Set Schedules Here'!Y1659,rounding_decimal_places))</f>
        <v/>
      </c>
      <c r="AS830" s="12" t="str">
        <f>IF(ISBLANK('Set Schedules Here'!Z1658),"",ROUND('Set Schedules Here'!Z1658,rounding_decimal_places))</f>
        <v/>
      </c>
      <c r="AT830" s="12" t="str">
        <f>IF(ISBLANK('Set Schedules Here'!Z1659),"",ROUND('Set Schedules Here'!Z1659,rounding_decimal_places))</f>
        <v/>
      </c>
      <c r="AU830" s="12" t="str">
        <f>IF(ISBLANK('Set Schedules Here'!AA1658),"",ROUND('Set Schedules Here'!AA1658,rounding_decimal_places))</f>
        <v/>
      </c>
      <c r="AV830" s="12" t="str">
        <f>IF(ISBLANK('Set Schedules Here'!AA1659),"",ROUND('Set Schedules Here'!AA1659,rounding_decimal_places))</f>
        <v/>
      </c>
      <c r="AW830" s="12" t="str">
        <f>IF(ISBLANK('Set Schedules Here'!AB1658),"",ROUND('Set Schedules Here'!AB1658,rounding_decimal_places))</f>
        <v/>
      </c>
      <c r="AX830" s="12" t="str">
        <f>IF(ISBLANK('Set Schedules Here'!AB1659),"",ROUND('Set Schedules Here'!AB1659,rounding_decimal_places))</f>
        <v/>
      </c>
      <c r="AY830" s="12" t="str">
        <f>IF(ISBLANK('Set Schedules Here'!AC1658),"",ROUND('Set Schedules Here'!AC1658,rounding_decimal_places))</f>
        <v/>
      </c>
      <c r="AZ830" s="12" t="str">
        <f>IF(ISBLANK('Set Schedules Here'!AC1659),"",ROUND('Set Schedules Here'!AC1659,rounding_decimal_places))</f>
        <v/>
      </c>
      <c r="BA830" s="12" t="str">
        <f>IF(ISBLANK('Set Schedules Here'!AD1658),"",ROUND('Set Schedules Here'!AD1658,rounding_decimal_places))</f>
        <v/>
      </c>
      <c r="BB830" s="12" t="str">
        <f>IF(ISBLANK('Set Schedules Here'!AD1659),"",ROUND('Set Schedules Here'!AD1659,rounding_decimal_places))</f>
        <v/>
      </c>
      <c r="BC830" s="12" t="str">
        <f>IF(ISBLANK('Set Schedules Here'!AE1658),"",ROUND('Set Schedules Here'!AE1658,rounding_decimal_places))</f>
        <v/>
      </c>
      <c r="BD830" s="12" t="str">
        <f>IF(ISBLANK('Set Schedules Here'!AE1659),"",ROUND('Set Schedules Here'!AE1659,rounding_decimal_places))</f>
        <v/>
      </c>
      <c r="BE830" s="12" t="str">
        <f>IF(ISBLANK('Set Schedules Here'!AF1658),"",ROUND('Set Schedules Here'!AF1658,rounding_decimal_places))</f>
        <v/>
      </c>
      <c r="BF830" s="12" t="str">
        <f>IF(ISBLANK('Set Schedules Here'!AF1659),"",ROUND('Set Schedules Here'!AF1659,rounding_decimal_places))</f>
        <v/>
      </c>
      <c r="BG830" s="12" t="str">
        <f>IF(ISBLANK('Set Schedules Here'!AG1658),"",ROUND('Set Schedules Here'!AG1658,rounding_decimal_places))</f>
        <v/>
      </c>
      <c r="BH830" s="12" t="str">
        <f>IF(ISBLANK('Set Schedules Here'!AG1659),"",ROUND('Set Schedules Here'!AG1659,rounding_decimal_places))</f>
        <v/>
      </c>
      <c r="BI830" s="12" t="str">
        <f>IF(ISBLANK('Set Schedules Here'!AH1658),"",ROUND('Set Schedules Here'!AH1658,rounding_decimal_places))</f>
        <v/>
      </c>
      <c r="BJ830" s="12" t="str">
        <f>IF(ISBLANK('Set Schedules Here'!AH1659),"",ROUND('Set Schedules Here'!AH1659,rounding_decimal_places))</f>
        <v/>
      </c>
      <c r="BK830" s="12" t="str">
        <f>IF(ISBLANK('Set Schedules Here'!AI1658),"",ROUND('Set Schedules Here'!AI1658,rounding_decimal_places))</f>
        <v/>
      </c>
      <c r="BL830" s="12" t="str">
        <f>IF(ISBLANK('Set Schedules Here'!AI1659),"",ROUND('Set Schedules Here'!AI1659,rounding_decimal_places))</f>
        <v/>
      </c>
      <c r="BM830" s="12" t="str">
        <f>IF(ISBLANK('Set Schedules Here'!AJ1658),"",ROUND('Set Schedules Here'!AJ1658,rounding_decimal_places))</f>
        <v/>
      </c>
      <c r="BN830" s="12" t="str">
        <f>IF(ISBLANK('Set Schedules Here'!AJ1659),"",ROUND('Set Schedules Here'!AJ1659,rounding_decimal_places))</f>
        <v/>
      </c>
      <c r="BO830" s="12" t="str">
        <f>IF(ISBLANK('Set Schedules Here'!AK1658),"",ROUND('Set Schedules Here'!AK1658,rounding_decimal_places))</f>
        <v/>
      </c>
      <c r="BP830" s="21" t="str">
        <f>IF(ISBLANK('Set Schedules Here'!AK1659),"",ROUND('Set Schedules Here'!AK1659,rounding_decimal_places))</f>
        <v/>
      </c>
    </row>
    <row r="831" spans="1:68" x14ac:dyDescent="0.45">
      <c r="A831" s="16" t="str">
        <f>'Set Schedules Here'!A1660</f>
        <v>GRA fuel subsidy</v>
      </c>
      <c r="B831" s="12" t="str">
        <f>IF(ISBLANK('Set Schedules Here'!C1660),"",'Set Schedules Here'!C1660)</f>
        <v>regular spending</v>
      </c>
      <c r="C831" s="12" t="str">
        <f>IF(ISBLANK('Set Schedules Here'!D1660),"",'Set Schedules Here'!D1660)</f>
        <v/>
      </c>
      <c r="D831" s="21" t="str">
        <f>IF(ISBLANK('Set Schedules Here'!E1660),"",'Set Schedules Here'!E1660)</f>
        <v/>
      </c>
      <c r="E831" s="12">
        <f>IF(ISBLANK('Set Schedules Here'!F1660),"",ROUND('Set Schedules Here'!F1660,rounding_decimal_places))</f>
        <v>2019</v>
      </c>
      <c r="F831" s="12">
        <f>IF(ISBLANK('Set Schedules Here'!F1661),"",ROUND('Set Schedules Here'!F1661,rounding_decimal_places))</f>
        <v>1</v>
      </c>
      <c r="G831" s="12">
        <f>IF(ISBLANK('Set Schedules Here'!G1660),"",ROUND('Set Schedules Here'!G1660,rounding_decimal_places))</f>
        <v>2050</v>
      </c>
      <c r="H831" s="12">
        <f>IF(ISBLANK('Set Schedules Here'!G1661),"",ROUND('Set Schedules Here'!G1661,rounding_decimal_places))</f>
        <v>1</v>
      </c>
      <c r="I831" s="12" t="str">
        <f>IF(ISBLANK('Set Schedules Here'!H1660),"",ROUND('Set Schedules Here'!H1660,rounding_decimal_places))</f>
        <v/>
      </c>
      <c r="J831" s="12" t="str">
        <f>IF(ISBLANK('Set Schedules Here'!H1661),"",ROUND('Set Schedules Here'!H1661,rounding_decimal_places))</f>
        <v/>
      </c>
      <c r="K831" s="12" t="str">
        <f>IF(ISBLANK('Set Schedules Here'!I1660),"",ROUND('Set Schedules Here'!I1660,rounding_decimal_places))</f>
        <v/>
      </c>
      <c r="L831" s="12" t="str">
        <f>IF(ISBLANK('Set Schedules Here'!I1661),"",ROUND('Set Schedules Here'!I1661,rounding_decimal_places))</f>
        <v/>
      </c>
      <c r="M831" s="12" t="str">
        <f>IF(ISBLANK('Set Schedules Here'!J1660),"",ROUND('Set Schedules Here'!J1660,rounding_decimal_places))</f>
        <v/>
      </c>
      <c r="N831" s="12" t="str">
        <f>IF(ISBLANK('Set Schedules Here'!J1661),"",ROUND('Set Schedules Here'!J1661,rounding_decimal_places))</f>
        <v/>
      </c>
      <c r="O831" s="12" t="str">
        <f>IF(ISBLANK('Set Schedules Here'!K1660),"",ROUND('Set Schedules Here'!K1660,rounding_decimal_places))</f>
        <v/>
      </c>
      <c r="P831" s="12" t="str">
        <f>IF(ISBLANK('Set Schedules Here'!K1661),"",ROUND('Set Schedules Here'!K1661,rounding_decimal_places))</f>
        <v/>
      </c>
      <c r="Q831" s="12" t="str">
        <f>IF(ISBLANK('Set Schedules Here'!L1660),"",ROUND('Set Schedules Here'!L1660,rounding_decimal_places))</f>
        <v/>
      </c>
      <c r="R831" s="12" t="str">
        <f>IF(ISBLANK('Set Schedules Here'!L1661),"",ROUND('Set Schedules Here'!L1661,rounding_decimal_places))</f>
        <v/>
      </c>
      <c r="S831" s="12" t="str">
        <f>IF(ISBLANK('Set Schedules Here'!M1660),"",ROUND('Set Schedules Here'!M1660,rounding_decimal_places))</f>
        <v/>
      </c>
      <c r="T831" s="12" t="str">
        <f>IF(ISBLANK('Set Schedules Here'!M1661),"",ROUND('Set Schedules Here'!M1661,rounding_decimal_places))</f>
        <v/>
      </c>
      <c r="U831" s="12" t="str">
        <f>IF(ISBLANK('Set Schedules Here'!N1660),"",ROUND('Set Schedules Here'!N1660,rounding_decimal_places))</f>
        <v/>
      </c>
      <c r="V831" s="12" t="str">
        <f>IF(ISBLANK('Set Schedules Here'!N1661),"",ROUND('Set Schedules Here'!N1661,rounding_decimal_places))</f>
        <v/>
      </c>
      <c r="W831" s="12" t="str">
        <f>IF(ISBLANK('Set Schedules Here'!O1660),"",ROUND('Set Schedules Here'!O1660,rounding_decimal_places))</f>
        <v/>
      </c>
      <c r="X831" s="12" t="str">
        <f>IF(ISBLANK('Set Schedules Here'!O1661),"",ROUND('Set Schedules Here'!O1661,rounding_decimal_places))</f>
        <v/>
      </c>
      <c r="Y831" s="12" t="str">
        <f>IF(ISBLANK('Set Schedules Here'!P1660),"",ROUND('Set Schedules Here'!P1660,rounding_decimal_places))</f>
        <v/>
      </c>
      <c r="Z831" s="12" t="str">
        <f>IF(ISBLANK('Set Schedules Here'!P1661),"",ROUND('Set Schedules Here'!P1661,rounding_decimal_places))</f>
        <v/>
      </c>
      <c r="AA831" s="12" t="str">
        <f>IF(ISBLANK('Set Schedules Here'!Q1660),"",ROUND('Set Schedules Here'!Q1660,rounding_decimal_places))</f>
        <v/>
      </c>
      <c r="AB831" s="12" t="str">
        <f>IF(ISBLANK('Set Schedules Here'!Q1661),"",ROUND('Set Schedules Here'!Q1661,rounding_decimal_places))</f>
        <v/>
      </c>
      <c r="AC831" s="12" t="str">
        <f>IF(ISBLANK('Set Schedules Here'!R1660),"",ROUND('Set Schedules Here'!R1660,rounding_decimal_places))</f>
        <v/>
      </c>
      <c r="AD831" s="12" t="str">
        <f>IF(ISBLANK('Set Schedules Here'!R1661),"",ROUND('Set Schedules Here'!R1661,rounding_decimal_places))</f>
        <v/>
      </c>
      <c r="AE831" s="12" t="str">
        <f>IF(ISBLANK('Set Schedules Here'!S1660),"",ROUND('Set Schedules Here'!S1660,rounding_decimal_places))</f>
        <v/>
      </c>
      <c r="AF831" s="12" t="str">
        <f>IF(ISBLANK('Set Schedules Here'!S1661),"",ROUND('Set Schedules Here'!S1661,rounding_decimal_places))</f>
        <v/>
      </c>
      <c r="AG831" s="12" t="str">
        <f>IF(ISBLANK('Set Schedules Here'!T1660),"",ROUND('Set Schedules Here'!T1660,rounding_decimal_places))</f>
        <v/>
      </c>
      <c r="AH831" s="12" t="str">
        <f>IF(ISBLANK('Set Schedules Here'!T1661),"",ROUND('Set Schedules Here'!T1661,rounding_decimal_places))</f>
        <v/>
      </c>
      <c r="AI831" s="12" t="str">
        <f>IF(ISBLANK('Set Schedules Here'!U1660),"",ROUND('Set Schedules Here'!U1660,rounding_decimal_places))</f>
        <v/>
      </c>
      <c r="AJ831" s="12" t="str">
        <f>IF(ISBLANK('Set Schedules Here'!U1661),"",ROUND('Set Schedules Here'!U1661,rounding_decimal_places))</f>
        <v/>
      </c>
      <c r="AK831" s="12" t="str">
        <f>IF(ISBLANK('Set Schedules Here'!V1660),"",ROUND('Set Schedules Here'!V1660,rounding_decimal_places))</f>
        <v/>
      </c>
      <c r="AL831" s="12" t="str">
        <f>IF(ISBLANK('Set Schedules Here'!V1661),"",ROUND('Set Schedules Here'!V1661,rounding_decimal_places))</f>
        <v/>
      </c>
      <c r="AM831" s="12" t="str">
        <f>IF(ISBLANK('Set Schedules Here'!W1660),"",ROUND('Set Schedules Here'!W1660,rounding_decimal_places))</f>
        <v/>
      </c>
      <c r="AN831" s="12" t="str">
        <f>IF(ISBLANK('Set Schedules Here'!W1661),"",ROUND('Set Schedules Here'!W1661,rounding_decimal_places))</f>
        <v/>
      </c>
      <c r="AO831" s="12" t="str">
        <f>IF(ISBLANK('Set Schedules Here'!X1660),"",ROUND('Set Schedules Here'!X1660,rounding_decimal_places))</f>
        <v/>
      </c>
      <c r="AP831" s="12" t="str">
        <f>IF(ISBLANK('Set Schedules Here'!X1661),"",ROUND('Set Schedules Here'!X1661,rounding_decimal_places))</f>
        <v/>
      </c>
      <c r="AQ831" s="12" t="str">
        <f>IF(ISBLANK('Set Schedules Here'!Y1660),"",ROUND('Set Schedules Here'!Y1660,rounding_decimal_places))</f>
        <v/>
      </c>
      <c r="AR831" s="12" t="str">
        <f>IF(ISBLANK('Set Schedules Here'!Y1661),"",ROUND('Set Schedules Here'!Y1661,rounding_decimal_places))</f>
        <v/>
      </c>
      <c r="AS831" s="12" t="str">
        <f>IF(ISBLANK('Set Schedules Here'!Z1660),"",ROUND('Set Schedules Here'!Z1660,rounding_decimal_places))</f>
        <v/>
      </c>
      <c r="AT831" s="12" t="str">
        <f>IF(ISBLANK('Set Schedules Here'!Z1661),"",ROUND('Set Schedules Here'!Z1661,rounding_decimal_places))</f>
        <v/>
      </c>
      <c r="AU831" s="12" t="str">
        <f>IF(ISBLANK('Set Schedules Here'!AA1660),"",ROUND('Set Schedules Here'!AA1660,rounding_decimal_places))</f>
        <v/>
      </c>
      <c r="AV831" s="12" t="str">
        <f>IF(ISBLANK('Set Schedules Here'!AA1661),"",ROUND('Set Schedules Here'!AA1661,rounding_decimal_places))</f>
        <v/>
      </c>
      <c r="AW831" s="12" t="str">
        <f>IF(ISBLANK('Set Schedules Here'!AB1660),"",ROUND('Set Schedules Here'!AB1660,rounding_decimal_places))</f>
        <v/>
      </c>
      <c r="AX831" s="12" t="str">
        <f>IF(ISBLANK('Set Schedules Here'!AB1661),"",ROUND('Set Schedules Here'!AB1661,rounding_decimal_places))</f>
        <v/>
      </c>
      <c r="AY831" s="12" t="str">
        <f>IF(ISBLANK('Set Schedules Here'!AC1660),"",ROUND('Set Schedules Here'!AC1660,rounding_decimal_places))</f>
        <v/>
      </c>
      <c r="AZ831" s="12" t="str">
        <f>IF(ISBLANK('Set Schedules Here'!AC1661),"",ROUND('Set Schedules Here'!AC1661,rounding_decimal_places))</f>
        <v/>
      </c>
      <c r="BA831" s="12" t="str">
        <f>IF(ISBLANK('Set Schedules Here'!AD1660),"",ROUND('Set Schedules Here'!AD1660,rounding_decimal_places))</f>
        <v/>
      </c>
      <c r="BB831" s="12" t="str">
        <f>IF(ISBLANK('Set Schedules Here'!AD1661),"",ROUND('Set Schedules Here'!AD1661,rounding_decimal_places))</f>
        <v/>
      </c>
      <c r="BC831" s="12" t="str">
        <f>IF(ISBLANK('Set Schedules Here'!AE1660),"",ROUND('Set Schedules Here'!AE1660,rounding_decimal_places))</f>
        <v/>
      </c>
      <c r="BD831" s="12" t="str">
        <f>IF(ISBLANK('Set Schedules Here'!AE1661),"",ROUND('Set Schedules Here'!AE1661,rounding_decimal_places))</f>
        <v/>
      </c>
      <c r="BE831" s="12" t="str">
        <f>IF(ISBLANK('Set Schedules Here'!AF1660),"",ROUND('Set Schedules Here'!AF1660,rounding_decimal_places))</f>
        <v/>
      </c>
      <c r="BF831" s="12" t="str">
        <f>IF(ISBLANK('Set Schedules Here'!AF1661),"",ROUND('Set Schedules Here'!AF1661,rounding_decimal_places))</f>
        <v/>
      </c>
      <c r="BG831" s="12" t="str">
        <f>IF(ISBLANK('Set Schedules Here'!AG1660),"",ROUND('Set Schedules Here'!AG1660,rounding_decimal_places))</f>
        <v/>
      </c>
      <c r="BH831" s="12" t="str">
        <f>IF(ISBLANK('Set Schedules Here'!AG1661),"",ROUND('Set Schedules Here'!AG1661,rounding_decimal_places))</f>
        <v/>
      </c>
      <c r="BI831" s="12" t="str">
        <f>IF(ISBLANK('Set Schedules Here'!AH1660),"",ROUND('Set Schedules Here'!AH1660,rounding_decimal_places))</f>
        <v/>
      </c>
      <c r="BJ831" s="12" t="str">
        <f>IF(ISBLANK('Set Schedules Here'!AH1661),"",ROUND('Set Schedules Here'!AH1661,rounding_decimal_places))</f>
        <v/>
      </c>
      <c r="BK831" s="12" t="str">
        <f>IF(ISBLANK('Set Schedules Here'!AI1660),"",ROUND('Set Schedules Here'!AI1660,rounding_decimal_places))</f>
        <v/>
      </c>
      <c r="BL831" s="12" t="str">
        <f>IF(ISBLANK('Set Schedules Here'!AI1661),"",ROUND('Set Schedules Here'!AI1661,rounding_decimal_places))</f>
        <v/>
      </c>
      <c r="BM831" s="12" t="str">
        <f>IF(ISBLANK('Set Schedules Here'!AJ1660),"",ROUND('Set Schedules Here'!AJ1660,rounding_decimal_places))</f>
        <v/>
      </c>
      <c r="BN831" s="12" t="str">
        <f>IF(ISBLANK('Set Schedules Here'!AJ1661),"",ROUND('Set Schedules Here'!AJ1661,rounding_decimal_places))</f>
        <v/>
      </c>
      <c r="BO831" s="12" t="str">
        <f>IF(ISBLANK('Set Schedules Here'!AK1660),"",ROUND('Set Schedules Here'!AK1660,rounding_decimal_places))</f>
        <v/>
      </c>
      <c r="BP831" s="21" t="str">
        <f>IF(ISBLANK('Set Schedules Here'!AK1661),"",ROUND('Set Schedules Here'!AK1661,rounding_decimal_places))</f>
        <v/>
      </c>
    </row>
    <row r="832" spans="1:68" x14ac:dyDescent="0.45">
      <c r="A832" s="16" t="str">
        <f>'Set Schedules Here'!A1662</f>
        <v>GRA fuel subsidy</v>
      </c>
      <c r="B832" s="12" t="str">
        <f>IF(ISBLANK('Set Schedules Here'!C1662),"",'Set Schedules Here'!C1662)</f>
        <v>deficit spending</v>
      </c>
      <c r="C832" s="12" t="str">
        <f>IF(ISBLANK('Set Schedules Here'!D1662),"",'Set Schedules Here'!D1662)</f>
        <v/>
      </c>
      <c r="D832" s="21" t="str">
        <f>IF(ISBLANK('Set Schedules Here'!E1662),"",'Set Schedules Here'!E1662)</f>
        <v/>
      </c>
      <c r="E832" s="12">
        <f>IF(ISBLANK('Set Schedules Here'!F1662),"",ROUND('Set Schedules Here'!F1662,rounding_decimal_places))</f>
        <v>2019</v>
      </c>
      <c r="F832" s="12">
        <f>IF(ISBLANK('Set Schedules Here'!F1663),"",ROUND('Set Schedules Here'!F1663,rounding_decimal_places))</f>
        <v>1</v>
      </c>
      <c r="G832" s="12">
        <f>IF(ISBLANK('Set Schedules Here'!G1662),"",ROUND('Set Schedules Here'!G1662,rounding_decimal_places))</f>
        <v>2050</v>
      </c>
      <c r="H832" s="12">
        <f>IF(ISBLANK('Set Schedules Here'!G1663),"",ROUND('Set Schedules Here'!G1663,rounding_decimal_places))</f>
        <v>1</v>
      </c>
      <c r="I832" s="12" t="str">
        <f>IF(ISBLANK('Set Schedules Here'!H1662),"",ROUND('Set Schedules Here'!H1662,rounding_decimal_places))</f>
        <v/>
      </c>
      <c r="J832" s="12" t="str">
        <f>IF(ISBLANK('Set Schedules Here'!H1663),"",ROUND('Set Schedules Here'!H1663,rounding_decimal_places))</f>
        <v/>
      </c>
      <c r="K832" s="12" t="str">
        <f>IF(ISBLANK('Set Schedules Here'!I1662),"",ROUND('Set Schedules Here'!I1662,rounding_decimal_places))</f>
        <v/>
      </c>
      <c r="L832" s="12" t="str">
        <f>IF(ISBLANK('Set Schedules Here'!I1663),"",ROUND('Set Schedules Here'!I1663,rounding_decimal_places))</f>
        <v/>
      </c>
      <c r="M832" s="12" t="str">
        <f>IF(ISBLANK('Set Schedules Here'!J1662),"",ROUND('Set Schedules Here'!J1662,rounding_decimal_places))</f>
        <v/>
      </c>
      <c r="N832" s="12" t="str">
        <f>IF(ISBLANK('Set Schedules Here'!J1663),"",ROUND('Set Schedules Here'!J1663,rounding_decimal_places))</f>
        <v/>
      </c>
      <c r="O832" s="12" t="str">
        <f>IF(ISBLANK('Set Schedules Here'!K1662),"",ROUND('Set Schedules Here'!K1662,rounding_decimal_places))</f>
        <v/>
      </c>
      <c r="P832" s="12" t="str">
        <f>IF(ISBLANK('Set Schedules Here'!K1663),"",ROUND('Set Schedules Here'!K1663,rounding_decimal_places))</f>
        <v/>
      </c>
      <c r="Q832" s="12" t="str">
        <f>IF(ISBLANK('Set Schedules Here'!L1662),"",ROUND('Set Schedules Here'!L1662,rounding_decimal_places))</f>
        <v/>
      </c>
      <c r="R832" s="12" t="str">
        <f>IF(ISBLANK('Set Schedules Here'!L1663),"",ROUND('Set Schedules Here'!L1663,rounding_decimal_places))</f>
        <v/>
      </c>
      <c r="S832" s="12" t="str">
        <f>IF(ISBLANK('Set Schedules Here'!M1662),"",ROUND('Set Schedules Here'!M1662,rounding_decimal_places))</f>
        <v/>
      </c>
      <c r="T832" s="12" t="str">
        <f>IF(ISBLANK('Set Schedules Here'!M1663),"",ROUND('Set Schedules Here'!M1663,rounding_decimal_places))</f>
        <v/>
      </c>
      <c r="U832" s="12" t="str">
        <f>IF(ISBLANK('Set Schedules Here'!N1662),"",ROUND('Set Schedules Here'!N1662,rounding_decimal_places))</f>
        <v/>
      </c>
      <c r="V832" s="12" t="str">
        <f>IF(ISBLANK('Set Schedules Here'!N1663),"",ROUND('Set Schedules Here'!N1663,rounding_decimal_places))</f>
        <v/>
      </c>
      <c r="W832" s="12" t="str">
        <f>IF(ISBLANK('Set Schedules Here'!O1662),"",ROUND('Set Schedules Here'!O1662,rounding_decimal_places))</f>
        <v/>
      </c>
      <c r="X832" s="12" t="str">
        <f>IF(ISBLANK('Set Schedules Here'!O1663),"",ROUND('Set Schedules Here'!O1663,rounding_decimal_places))</f>
        <v/>
      </c>
      <c r="Y832" s="12" t="str">
        <f>IF(ISBLANK('Set Schedules Here'!P1662),"",ROUND('Set Schedules Here'!P1662,rounding_decimal_places))</f>
        <v/>
      </c>
      <c r="Z832" s="12" t="str">
        <f>IF(ISBLANK('Set Schedules Here'!P1663),"",ROUND('Set Schedules Here'!P1663,rounding_decimal_places))</f>
        <v/>
      </c>
      <c r="AA832" s="12" t="str">
        <f>IF(ISBLANK('Set Schedules Here'!Q1662),"",ROUND('Set Schedules Here'!Q1662,rounding_decimal_places))</f>
        <v/>
      </c>
      <c r="AB832" s="12" t="str">
        <f>IF(ISBLANK('Set Schedules Here'!Q1663),"",ROUND('Set Schedules Here'!Q1663,rounding_decimal_places))</f>
        <v/>
      </c>
      <c r="AC832" s="12" t="str">
        <f>IF(ISBLANK('Set Schedules Here'!R1662),"",ROUND('Set Schedules Here'!R1662,rounding_decimal_places))</f>
        <v/>
      </c>
      <c r="AD832" s="12" t="str">
        <f>IF(ISBLANK('Set Schedules Here'!R1663),"",ROUND('Set Schedules Here'!R1663,rounding_decimal_places))</f>
        <v/>
      </c>
      <c r="AE832" s="12" t="str">
        <f>IF(ISBLANK('Set Schedules Here'!S1662),"",ROUND('Set Schedules Here'!S1662,rounding_decimal_places))</f>
        <v/>
      </c>
      <c r="AF832" s="12" t="str">
        <f>IF(ISBLANK('Set Schedules Here'!S1663),"",ROUND('Set Schedules Here'!S1663,rounding_decimal_places))</f>
        <v/>
      </c>
      <c r="AG832" s="12" t="str">
        <f>IF(ISBLANK('Set Schedules Here'!T1662),"",ROUND('Set Schedules Here'!T1662,rounding_decimal_places))</f>
        <v/>
      </c>
      <c r="AH832" s="12" t="str">
        <f>IF(ISBLANK('Set Schedules Here'!T1663),"",ROUND('Set Schedules Here'!T1663,rounding_decimal_places))</f>
        <v/>
      </c>
      <c r="AI832" s="12" t="str">
        <f>IF(ISBLANK('Set Schedules Here'!U1662),"",ROUND('Set Schedules Here'!U1662,rounding_decimal_places))</f>
        <v/>
      </c>
      <c r="AJ832" s="12" t="str">
        <f>IF(ISBLANK('Set Schedules Here'!U1663),"",ROUND('Set Schedules Here'!U1663,rounding_decimal_places))</f>
        <v/>
      </c>
      <c r="AK832" s="12" t="str">
        <f>IF(ISBLANK('Set Schedules Here'!V1662),"",ROUND('Set Schedules Here'!V1662,rounding_decimal_places))</f>
        <v/>
      </c>
      <c r="AL832" s="12" t="str">
        <f>IF(ISBLANK('Set Schedules Here'!V1663),"",ROUND('Set Schedules Here'!V1663,rounding_decimal_places))</f>
        <v/>
      </c>
      <c r="AM832" s="12" t="str">
        <f>IF(ISBLANK('Set Schedules Here'!W1662),"",ROUND('Set Schedules Here'!W1662,rounding_decimal_places))</f>
        <v/>
      </c>
      <c r="AN832" s="12" t="str">
        <f>IF(ISBLANK('Set Schedules Here'!W1663),"",ROUND('Set Schedules Here'!W1663,rounding_decimal_places))</f>
        <v/>
      </c>
      <c r="AO832" s="12" t="str">
        <f>IF(ISBLANK('Set Schedules Here'!X1662),"",ROUND('Set Schedules Here'!X1662,rounding_decimal_places))</f>
        <v/>
      </c>
      <c r="AP832" s="12" t="str">
        <f>IF(ISBLANK('Set Schedules Here'!X1663),"",ROUND('Set Schedules Here'!X1663,rounding_decimal_places))</f>
        <v/>
      </c>
      <c r="AQ832" s="12" t="str">
        <f>IF(ISBLANK('Set Schedules Here'!Y1662),"",ROUND('Set Schedules Here'!Y1662,rounding_decimal_places))</f>
        <v/>
      </c>
      <c r="AR832" s="12" t="str">
        <f>IF(ISBLANK('Set Schedules Here'!Y1663),"",ROUND('Set Schedules Here'!Y1663,rounding_decimal_places))</f>
        <v/>
      </c>
      <c r="AS832" s="12" t="str">
        <f>IF(ISBLANK('Set Schedules Here'!Z1662),"",ROUND('Set Schedules Here'!Z1662,rounding_decimal_places))</f>
        <v/>
      </c>
      <c r="AT832" s="12" t="str">
        <f>IF(ISBLANK('Set Schedules Here'!Z1663),"",ROUND('Set Schedules Here'!Z1663,rounding_decimal_places))</f>
        <v/>
      </c>
      <c r="AU832" s="12" t="str">
        <f>IF(ISBLANK('Set Schedules Here'!AA1662),"",ROUND('Set Schedules Here'!AA1662,rounding_decimal_places))</f>
        <v/>
      </c>
      <c r="AV832" s="12" t="str">
        <f>IF(ISBLANK('Set Schedules Here'!AA1663),"",ROUND('Set Schedules Here'!AA1663,rounding_decimal_places))</f>
        <v/>
      </c>
      <c r="AW832" s="12" t="str">
        <f>IF(ISBLANK('Set Schedules Here'!AB1662),"",ROUND('Set Schedules Here'!AB1662,rounding_decimal_places))</f>
        <v/>
      </c>
      <c r="AX832" s="12" t="str">
        <f>IF(ISBLANK('Set Schedules Here'!AB1663),"",ROUND('Set Schedules Here'!AB1663,rounding_decimal_places))</f>
        <v/>
      </c>
      <c r="AY832" s="12" t="str">
        <f>IF(ISBLANK('Set Schedules Here'!AC1662),"",ROUND('Set Schedules Here'!AC1662,rounding_decimal_places))</f>
        <v/>
      </c>
      <c r="AZ832" s="12" t="str">
        <f>IF(ISBLANK('Set Schedules Here'!AC1663),"",ROUND('Set Schedules Here'!AC1663,rounding_decimal_places))</f>
        <v/>
      </c>
      <c r="BA832" s="12" t="str">
        <f>IF(ISBLANK('Set Schedules Here'!AD1662),"",ROUND('Set Schedules Here'!AD1662,rounding_decimal_places))</f>
        <v/>
      </c>
      <c r="BB832" s="12" t="str">
        <f>IF(ISBLANK('Set Schedules Here'!AD1663),"",ROUND('Set Schedules Here'!AD1663,rounding_decimal_places))</f>
        <v/>
      </c>
      <c r="BC832" s="12" t="str">
        <f>IF(ISBLANK('Set Schedules Here'!AE1662),"",ROUND('Set Schedules Here'!AE1662,rounding_decimal_places))</f>
        <v/>
      </c>
      <c r="BD832" s="12" t="str">
        <f>IF(ISBLANK('Set Schedules Here'!AE1663),"",ROUND('Set Schedules Here'!AE1663,rounding_decimal_places))</f>
        <v/>
      </c>
      <c r="BE832" s="12" t="str">
        <f>IF(ISBLANK('Set Schedules Here'!AF1662),"",ROUND('Set Schedules Here'!AF1662,rounding_decimal_places))</f>
        <v/>
      </c>
      <c r="BF832" s="12" t="str">
        <f>IF(ISBLANK('Set Schedules Here'!AF1663),"",ROUND('Set Schedules Here'!AF1663,rounding_decimal_places))</f>
        <v/>
      </c>
      <c r="BG832" s="12" t="str">
        <f>IF(ISBLANK('Set Schedules Here'!AG1662),"",ROUND('Set Schedules Here'!AG1662,rounding_decimal_places))</f>
        <v/>
      </c>
      <c r="BH832" s="12" t="str">
        <f>IF(ISBLANK('Set Schedules Here'!AG1663),"",ROUND('Set Schedules Here'!AG1663,rounding_decimal_places))</f>
        <v/>
      </c>
      <c r="BI832" s="12" t="str">
        <f>IF(ISBLANK('Set Schedules Here'!AH1662),"",ROUND('Set Schedules Here'!AH1662,rounding_decimal_places))</f>
        <v/>
      </c>
      <c r="BJ832" s="12" t="str">
        <f>IF(ISBLANK('Set Schedules Here'!AH1663),"",ROUND('Set Schedules Here'!AH1663,rounding_decimal_places))</f>
        <v/>
      </c>
      <c r="BK832" s="12" t="str">
        <f>IF(ISBLANK('Set Schedules Here'!AI1662),"",ROUND('Set Schedules Here'!AI1662,rounding_decimal_places))</f>
        <v/>
      </c>
      <c r="BL832" s="12" t="str">
        <f>IF(ISBLANK('Set Schedules Here'!AI1663),"",ROUND('Set Schedules Here'!AI1663,rounding_decimal_places))</f>
        <v/>
      </c>
      <c r="BM832" s="12" t="str">
        <f>IF(ISBLANK('Set Schedules Here'!AJ1662),"",ROUND('Set Schedules Here'!AJ1662,rounding_decimal_places))</f>
        <v/>
      </c>
      <c r="BN832" s="12" t="str">
        <f>IF(ISBLANK('Set Schedules Here'!AJ1663),"",ROUND('Set Schedules Here'!AJ1663,rounding_decimal_places))</f>
        <v/>
      </c>
      <c r="BO832" s="12" t="str">
        <f>IF(ISBLANK('Set Schedules Here'!AK1662),"",ROUND('Set Schedules Here'!AK1662,rounding_decimal_places))</f>
        <v/>
      </c>
      <c r="BP832" s="21" t="str">
        <f>IF(ISBLANK('Set Schedules Here'!AK1663),"",ROUND('Set Schedules Here'!AK1663,rounding_decimal_places))</f>
        <v/>
      </c>
    </row>
    <row r="833" spans="1:68" x14ac:dyDescent="0.45">
      <c r="A833" s="16" t="str">
        <f>'Set Schedules Here'!A1664</f>
        <v>GRA fuel subsidy</v>
      </c>
      <c r="B833" s="12" t="str">
        <f>IF(ISBLANK('Set Schedules Here'!C1664),"",'Set Schedules Here'!C1664)</f>
        <v>household taxes</v>
      </c>
      <c r="C833" s="12" t="str">
        <f>IF(ISBLANK('Set Schedules Here'!D1664),"",'Set Schedules Here'!D1664)</f>
        <v/>
      </c>
      <c r="D833" s="21" t="str">
        <f>IF(ISBLANK('Set Schedules Here'!E1664),"",'Set Schedules Here'!E1664)</f>
        <v/>
      </c>
      <c r="E833" s="12">
        <f>IF(ISBLANK('Set Schedules Here'!F1664),"",ROUND('Set Schedules Here'!F1664,rounding_decimal_places))</f>
        <v>2019</v>
      </c>
      <c r="F833" s="12">
        <f>IF(ISBLANK('Set Schedules Here'!F1665),"",ROUND('Set Schedules Here'!F1665,rounding_decimal_places))</f>
        <v>1</v>
      </c>
      <c r="G833" s="12">
        <f>IF(ISBLANK('Set Schedules Here'!G1664),"",ROUND('Set Schedules Here'!G1664,rounding_decimal_places))</f>
        <v>2050</v>
      </c>
      <c r="H833" s="12">
        <f>IF(ISBLANK('Set Schedules Here'!G1665),"",ROUND('Set Schedules Here'!G1665,rounding_decimal_places))</f>
        <v>1</v>
      </c>
      <c r="I833" s="12" t="str">
        <f>IF(ISBLANK('Set Schedules Here'!H1664),"",ROUND('Set Schedules Here'!H1664,rounding_decimal_places))</f>
        <v/>
      </c>
      <c r="J833" s="12" t="str">
        <f>IF(ISBLANK('Set Schedules Here'!H1665),"",ROUND('Set Schedules Here'!H1665,rounding_decimal_places))</f>
        <v/>
      </c>
      <c r="K833" s="12" t="str">
        <f>IF(ISBLANK('Set Schedules Here'!I1664),"",ROUND('Set Schedules Here'!I1664,rounding_decimal_places))</f>
        <v/>
      </c>
      <c r="L833" s="12" t="str">
        <f>IF(ISBLANK('Set Schedules Here'!I1665),"",ROUND('Set Schedules Here'!I1665,rounding_decimal_places))</f>
        <v/>
      </c>
      <c r="M833" s="12" t="str">
        <f>IF(ISBLANK('Set Schedules Here'!J1664),"",ROUND('Set Schedules Here'!J1664,rounding_decimal_places))</f>
        <v/>
      </c>
      <c r="N833" s="12" t="str">
        <f>IF(ISBLANK('Set Schedules Here'!J1665),"",ROUND('Set Schedules Here'!J1665,rounding_decimal_places))</f>
        <v/>
      </c>
      <c r="O833" s="12" t="str">
        <f>IF(ISBLANK('Set Schedules Here'!K1664),"",ROUND('Set Schedules Here'!K1664,rounding_decimal_places))</f>
        <v/>
      </c>
      <c r="P833" s="12" t="str">
        <f>IF(ISBLANK('Set Schedules Here'!K1665),"",ROUND('Set Schedules Here'!K1665,rounding_decimal_places))</f>
        <v/>
      </c>
      <c r="Q833" s="12" t="str">
        <f>IF(ISBLANK('Set Schedules Here'!L1664),"",ROUND('Set Schedules Here'!L1664,rounding_decimal_places))</f>
        <v/>
      </c>
      <c r="R833" s="12" t="str">
        <f>IF(ISBLANK('Set Schedules Here'!L1665),"",ROUND('Set Schedules Here'!L1665,rounding_decimal_places))</f>
        <v/>
      </c>
      <c r="S833" s="12" t="str">
        <f>IF(ISBLANK('Set Schedules Here'!M1664),"",ROUND('Set Schedules Here'!M1664,rounding_decimal_places))</f>
        <v/>
      </c>
      <c r="T833" s="12" t="str">
        <f>IF(ISBLANK('Set Schedules Here'!M1665),"",ROUND('Set Schedules Here'!M1665,rounding_decimal_places))</f>
        <v/>
      </c>
      <c r="U833" s="12" t="str">
        <f>IF(ISBLANK('Set Schedules Here'!N1664),"",ROUND('Set Schedules Here'!N1664,rounding_decimal_places))</f>
        <v/>
      </c>
      <c r="V833" s="12" t="str">
        <f>IF(ISBLANK('Set Schedules Here'!N1665),"",ROUND('Set Schedules Here'!N1665,rounding_decimal_places))</f>
        <v/>
      </c>
      <c r="W833" s="12" t="str">
        <f>IF(ISBLANK('Set Schedules Here'!O1664),"",ROUND('Set Schedules Here'!O1664,rounding_decimal_places))</f>
        <v/>
      </c>
      <c r="X833" s="12" t="str">
        <f>IF(ISBLANK('Set Schedules Here'!O1665),"",ROUND('Set Schedules Here'!O1665,rounding_decimal_places))</f>
        <v/>
      </c>
      <c r="Y833" s="12" t="str">
        <f>IF(ISBLANK('Set Schedules Here'!P1664),"",ROUND('Set Schedules Here'!P1664,rounding_decimal_places))</f>
        <v/>
      </c>
      <c r="Z833" s="12" t="str">
        <f>IF(ISBLANK('Set Schedules Here'!P1665),"",ROUND('Set Schedules Here'!P1665,rounding_decimal_places))</f>
        <v/>
      </c>
      <c r="AA833" s="12" t="str">
        <f>IF(ISBLANK('Set Schedules Here'!Q1664),"",ROUND('Set Schedules Here'!Q1664,rounding_decimal_places))</f>
        <v/>
      </c>
      <c r="AB833" s="12" t="str">
        <f>IF(ISBLANK('Set Schedules Here'!Q1665),"",ROUND('Set Schedules Here'!Q1665,rounding_decimal_places))</f>
        <v/>
      </c>
      <c r="AC833" s="12" t="str">
        <f>IF(ISBLANK('Set Schedules Here'!R1664),"",ROUND('Set Schedules Here'!R1664,rounding_decimal_places))</f>
        <v/>
      </c>
      <c r="AD833" s="12" t="str">
        <f>IF(ISBLANK('Set Schedules Here'!R1665),"",ROUND('Set Schedules Here'!R1665,rounding_decimal_places))</f>
        <v/>
      </c>
      <c r="AE833" s="12" t="str">
        <f>IF(ISBLANK('Set Schedules Here'!S1664),"",ROUND('Set Schedules Here'!S1664,rounding_decimal_places))</f>
        <v/>
      </c>
      <c r="AF833" s="12" t="str">
        <f>IF(ISBLANK('Set Schedules Here'!S1665),"",ROUND('Set Schedules Here'!S1665,rounding_decimal_places))</f>
        <v/>
      </c>
      <c r="AG833" s="12" t="str">
        <f>IF(ISBLANK('Set Schedules Here'!T1664),"",ROUND('Set Schedules Here'!T1664,rounding_decimal_places))</f>
        <v/>
      </c>
      <c r="AH833" s="12" t="str">
        <f>IF(ISBLANK('Set Schedules Here'!T1665),"",ROUND('Set Schedules Here'!T1665,rounding_decimal_places))</f>
        <v/>
      </c>
      <c r="AI833" s="12" t="str">
        <f>IF(ISBLANK('Set Schedules Here'!U1664),"",ROUND('Set Schedules Here'!U1664,rounding_decimal_places))</f>
        <v/>
      </c>
      <c r="AJ833" s="12" t="str">
        <f>IF(ISBLANK('Set Schedules Here'!U1665),"",ROUND('Set Schedules Here'!U1665,rounding_decimal_places))</f>
        <v/>
      </c>
      <c r="AK833" s="12" t="str">
        <f>IF(ISBLANK('Set Schedules Here'!V1664),"",ROUND('Set Schedules Here'!V1664,rounding_decimal_places))</f>
        <v/>
      </c>
      <c r="AL833" s="12" t="str">
        <f>IF(ISBLANK('Set Schedules Here'!V1665),"",ROUND('Set Schedules Here'!V1665,rounding_decimal_places))</f>
        <v/>
      </c>
      <c r="AM833" s="12" t="str">
        <f>IF(ISBLANK('Set Schedules Here'!W1664),"",ROUND('Set Schedules Here'!W1664,rounding_decimal_places))</f>
        <v/>
      </c>
      <c r="AN833" s="12" t="str">
        <f>IF(ISBLANK('Set Schedules Here'!W1665),"",ROUND('Set Schedules Here'!W1665,rounding_decimal_places))</f>
        <v/>
      </c>
      <c r="AO833" s="12" t="str">
        <f>IF(ISBLANK('Set Schedules Here'!X1664),"",ROUND('Set Schedules Here'!X1664,rounding_decimal_places))</f>
        <v/>
      </c>
      <c r="AP833" s="12" t="str">
        <f>IF(ISBLANK('Set Schedules Here'!X1665),"",ROUND('Set Schedules Here'!X1665,rounding_decimal_places))</f>
        <v/>
      </c>
      <c r="AQ833" s="12" t="str">
        <f>IF(ISBLANK('Set Schedules Here'!Y1664),"",ROUND('Set Schedules Here'!Y1664,rounding_decimal_places))</f>
        <v/>
      </c>
      <c r="AR833" s="12" t="str">
        <f>IF(ISBLANK('Set Schedules Here'!Y1665),"",ROUND('Set Schedules Here'!Y1665,rounding_decimal_places))</f>
        <v/>
      </c>
      <c r="AS833" s="12" t="str">
        <f>IF(ISBLANK('Set Schedules Here'!Z1664),"",ROUND('Set Schedules Here'!Z1664,rounding_decimal_places))</f>
        <v/>
      </c>
      <c r="AT833" s="12" t="str">
        <f>IF(ISBLANK('Set Schedules Here'!Z1665),"",ROUND('Set Schedules Here'!Z1665,rounding_decimal_places))</f>
        <v/>
      </c>
      <c r="AU833" s="12" t="str">
        <f>IF(ISBLANK('Set Schedules Here'!AA1664),"",ROUND('Set Schedules Here'!AA1664,rounding_decimal_places))</f>
        <v/>
      </c>
      <c r="AV833" s="12" t="str">
        <f>IF(ISBLANK('Set Schedules Here'!AA1665),"",ROUND('Set Schedules Here'!AA1665,rounding_decimal_places))</f>
        <v/>
      </c>
      <c r="AW833" s="12" t="str">
        <f>IF(ISBLANK('Set Schedules Here'!AB1664),"",ROUND('Set Schedules Here'!AB1664,rounding_decimal_places))</f>
        <v/>
      </c>
      <c r="AX833" s="12" t="str">
        <f>IF(ISBLANK('Set Schedules Here'!AB1665),"",ROUND('Set Schedules Here'!AB1665,rounding_decimal_places))</f>
        <v/>
      </c>
      <c r="AY833" s="12" t="str">
        <f>IF(ISBLANK('Set Schedules Here'!AC1664),"",ROUND('Set Schedules Here'!AC1664,rounding_decimal_places))</f>
        <v/>
      </c>
      <c r="AZ833" s="12" t="str">
        <f>IF(ISBLANK('Set Schedules Here'!AC1665),"",ROUND('Set Schedules Here'!AC1665,rounding_decimal_places))</f>
        <v/>
      </c>
      <c r="BA833" s="12" t="str">
        <f>IF(ISBLANK('Set Schedules Here'!AD1664),"",ROUND('Set Schedules Here'!AD1664,rounding_decimal_places))</f>
        <v/>
      </c>
      <c r="BB833" s="12" t="str">
        <f>IF(ISBLANK('Set Schedules Here'!AD1665),"",ROUND('Set Schedules Here'!AD1665,rounding_decimal_places))</f>
        <v/>
      </c>
      <c r="BC833" s="12" t="str">
        <f>IF(ISBLANK('Set Schedules Here'!AE1664),"",ROUND('Set Schedules Here'!AE1664,rounding_decimal_places))</f>
        <v/>
      </c>
      <c r="BD833" s="12" t="str">
        <f>IF(ISBLANK('Set Schedules Here'!AE1665),"",ROUND('Set Schedules Here'!AE1665,rounding_decimal_places))</f>
        <v/>
      </c>
      <c r="BE833" s="12" t="str">
        <f>IF(ISBLANK('Set Schedules Here'!AF1664),"",ROUND('Set Schedules Here'!AF1664,rounding_decimal_places))</f>
        <v/>
      </c>
      <c r="BF833" s="12" t="str">
        <f>IF(ISBLANK('Set Schedules Here'!AF1665),"",ROUND('Set Schedules Here'!AF1665,rounding_decimal_places))</f>
        <v/>
      </c>
      <c r="BG833" s="12" t="str">
        <f>IF(ISBLANK('Set Schedules Here'!AG1664),"",ROUND('Set Schedules Here'!AG1664,rounding_decimal_places))</f>
        <v/>
      </c>
      <c r="BH833" s="12" t="str">
        <f>IF(ISBLANK('Set Schedules Here'!AG1665),"",ROUND('Set Schedules Here'!AG1665,rounding_decimal_places))</f>
        <v/>
      </c>
      <c r="BI833" s="12" t="str">
        <f>IF(ISBLANK('Set Schedules Here'!AH1664),"",ROUND('Set Schedules Here'!AH1664,rounding_decimal_places))</f>
        <v/>
      </c>
      <c r="BJ833" s="12" t="str">
        <f>IF(ISBLANK('Set Schedules Here'!AH1665),"",ROUND('Set Schedules Here'!AH1665,rounding_decimal_places))</f>
        <v/>
      </c>
      <c r="BK833" s="12" t="str">
        <f>IF(ISBLANK('Set Schedules Here'!AI1664),"",ROUND('Set Schedules Here'!AI1664,rounding_decimal_places))</f>
        <v/>
      </c>
      <c r="BL833" s="12" t="str">
        <f>IF(ISBLANK('Set Schedules Here'!AI1665),"",ROUND('Set Schedules Here'!AI1665,rounding_decimal_places))</f>
        <v/>
      </c>
      <c r="BM833" s="12" t="str">
        <f>IF(ISBLANK('Set Schedules Here'!AJ1664),"",ROUND('Set Schedules Here'!AJ1664,rounding_decimal_places))</f>
        <v/>
      </c>
      <c r="BN833" s="12" t="str">
        <f>IF(ISBLANK('Set Schedules Here'!AJ1665),"",ROUND('Set Schedules Here'!AJ1665,rounding_decimal_places))</f>
        <v/>
      </c>
      <c r="BO833" s="12" t="str">
        <f>IF(ISBLANK('Set Schedules Here'!AK1664),"",ROUND('Set Schedules Here'!AK1664,rounding_decimal_places))</f>
        <v/>
      </c>
      <c r="BP833" s="21" t="str">
        <f>IF(ISBLANK('Set Schedules Here'!AK1665),"",ROUND('Set Schedules Here'!AK1665,rounding_decimal_places))</f>
        <v/>
      </c>
    </row>
    <row r="834" spans="1:68" x14ac:dyDescent="0.45">
      <c r="A834" s="16" t="str">
        <f>'Set Schedules Here'!A1666</f>
        <v>GRA fuel subsidy</v>
      </c>
      <c r="B834" s="12" t="str">
        <f>IF(ISBLANK('Set Schedules Here'!C1666),"",'Set Schedules Here'!C1666)</f>
        <v>payroll taxes</v>
      </c>
      <c r="C834" s="12" t="str">
        <f>IF(ISBLANK('Set Schedules Here'!D1666),"",'Set Schedules Here'!D1666)</f>
        <v/>
      </c>
      <c r="D834" s="21" t="str">
        <f>IF(ISBLANK('Set Schedules Here'!E1666),"",'Set Schedules Here'!E1666)</f>
        <v/>
      </c>
      <c r="E834" s="12">
        <f>IF(ISBLANK('Set Schedules Here'!F1666),"",ROUND('Set Schedules Here'!F1666,rounding_decimal_places))</f>
        <v>2019</v>
      </c>
      <c r="F834" s="12">
        <f>IF(ISBLANK('Set Schedules Here'!F1667),"",ROUND('Set Schedules Here'!F1667,rounding_decimal_places))</f>
        <v>1</v>
      </c>
      <c r="G834" s="12">
        <f>IF(ISBLANK('Set Schedules Here'!G1666),"",ROUND('Set Schedules Here'!G1666,rounding_decimal_places))</f>
        <v>2050</v>
      </c>
      <c r="H834" s="12">
        <f>IF(ISBLANK('Set Schedules Here'!G1667),"",ROUND('Set Schedules Here'!G1667,rounding_decimal_places))</f>
        <v>1</v>
      </c>
      <c r="I834" s="12" t="str">
        <f>IF(ISBLANK('Set Schedules Here'!H1666),"",ROUND('Set Schedules Here'!H1666,rounding_decimal_places))</f>
        <v/>
      </c>
      <c r="J834" s="12" t="str">
        <f>IF(ISBLANK('Set Schedules Here'!H1667),"",ROUND('Set Schedules Here'!H1667,rounding_decimal_places))</f>
        <v/>
      </c>
      <c r="K834" s="12" t="str">
        <f>IF(ISBLANK('Set Schedules Here'!I1666),"",ROUND('Set Schedules Here'!I1666,rounding_decimal_places))</f>
        <v/>
      </c>
      <c r="L834" s="12" t="str">
        <f>IF(ISBLANK('Set Schedules Here'!I1667),"",ROUND('Set Schedules Here'!I1667,rounding_decimal_places))</f>
        <v/>
      </c>
      <c r="M834" s="12" t="str">
        <f>IF(ISBLANK('Set Schedules Here'!J1666),"",ROUND('Set Schedules Here'!J1666,rounding_decimal_places))</f>
        <v/>
      </c>
      <c r="N834" s="12" t="str">
        <f>IF(ISBLANK('Set Schedules Here'!J1667),"",ROUND('Set Schedules Here'!J1667,rounding_decimal_places))</f>
        <v/>
      </c>
      <c r="O834" s="12" t="str">
        <f>IF(ISBLANK('Set Schedules Here'!K1666),"",ROUND('Set Schedules Here'!K1666,rounding_decimal_places))</f>
        <v/>
      </c>
      <c r="P834" s="12" t="str">
        <f>IF(ISBLANK('Set Schedules Here'!K1667),"",ROUND('Set Schedules Here'!K1667,rounding_decimal_places))</f>
        <v/>
      </c>
      <c r="Q834" s="12" t="str">
        <f>IF(ISBLANK('Set Schedules Here'!L1666),"",ROUND('Set Schedules Here'!L1666,rounding_decimal_places))</f>
        <v/>
      </c>
      <c r="R834" s="12" t="str">
        <f>IF(ISBLANK('Set Schedules Here'!L1667),"",ROUND('Set Schedules Here'!L1667,rounding_decimal_places))</f>
        <v/>
      </c>
      <c r="S834" s="12" t="str">
        <f>IF(ISBLANK('Set Schedules Here'!M1666),"",ROUND('Set Schedules Here'!M1666,rounding_decimal_places))</f>
        <v/>
      </c>
      <c r="T834" s="12" t="str">
        <f>IF(ISBLANK('Set Schedules Here'!M1667),"",ROUND('Set Schedules Here'!M1667,rounding_decimal_places))</f>
        <v/>
      </c>
      <c r="U834" s="12" t="str">
        <f>IF(ISBLANK('Set Schedules Here'!N1666),"",ROUND('Set Schedules Here'!N1666,rounding_decimal_places))</f>
        <v/>
      </c>
      <c r="V834" s="12" t="str">
        <f>IF(ISBLANK('Set Schedules Here'!N1667),"",ROUND('Set Schedules Here'!N1667,rounding_decimal_places))</f>
        <v/>
      </c>
      <c r="W834" s="12" t="str">
        <f>IF(ISBLANK('Set Schedules Here'!O1666),"",ROUND('Set Schedules Here'!O1666,rounding_decimal_places))</f>
        <v/>
      </c>
      <c r="X834" s="12" t="str">
        <f>IF(ISBLANK('Set Schedules Here'!O1667),"",ROUND('Set Schedules Here'!O1667,rounding_decimal_places))</f>
        <v/>
      </c>
      <c r="Y834" s="12" t="str">
        <f>IF(ISBLANK('Set Schedules Here'!P1666),"",ROUND('Set Schedules Here'!P1666,rounding_decimal_places))</f>
        <v/>
      </c>
      <c r="Z834" s="12" t="str">
        <f>IF(ISBLANK('Set Schedules Here'!P1667),"",ROUND('Set Schedules Here'!P1667,rounding_decimal_places))</f>
        <v/>
      </c>
      <c r="AA834" s="12" t="str">
        <f>IF(ISBLANK('Set Schedules Here'!Q1666),"",ROUND('Set Schedules Here'!Q1666,rounding_decimal_places))</f>
        <v/>
      </c>
      <c r="AB834" s="12" t="str">
        <f>IF(ISBLANK('Set Schedules Here'!Q1667),"",ROUND('Set Schedules Here'!Q1667,rounding_decimal_places))</f>
        <v/>
      </c>
      <c r="AC834" s="12" t="str">
        <f>IF(ISBLANK('Set Schedules Here'!R1666),"",ROUND('Set Schedules Here'!R1666,rounding_decimal_places))</f>
        <v/>
      </c>
      <c r="AD834" s="12" t="str">
        <f>IF(ISBLANK('Set Schedules Here'!R1667),"",ROUND('Set Schedules Here'!R1667,rounding_decimal_places))</f>
        <v/>
      </c>
      <c r="AE834" s="12" t="str">
        <f>IF(ISBLANK('Set Schedules Here'!S1666),"",ROUND('Set Schedules Here'!S1666,rounding_decimal_places))</f>
        <v/>
      </c>
      <c r="AF834" s="12" t="str">
        <f>IF(ISBLANK('Set Schedules Here'!S1667),"",ROUND('Set Schedules Here'!S1667,rounding_decimal_places))</f>
        <v/>
      </c>
      <c r="AG834" s="12" t="str">
        <f>IF(ISBLANK('Set Schedules Here'!T1666),"",ROUND('Set Schedules Here'!T1666,rounding_decimal_places))</f>
        <v/>
      </c>
      <c r="AH834" s="12" t="str">
        <f>IF(ISBLANK('Set Schedules Here'!T1667),"",ROUND('Set Schedules Here'!T1667,rounding_decimal_places))</f>
        <v/>
      </c>
      <c r="AI834" s="12" t="str">
        <f>IF(ISBLANK('Set Schedules Here'!U1666),"",ROUND('Set Schedules Here'!U1666,rounding_decimal_places))</f>
        <v/>
      </c>
      <c r="AJ834" s="12" t="str">
        <f>IF(ISBLANK('Set Schedules Here'!U1667),"",ROUND('Set Schedules Here'!U1667,rounding_decimal_places))</f>
        <v/>
      </c>
      <c r="AK834" s="12" t="str">
        <f>IF(ISBLANK('Set Schedules Here'!V1666),"",ROUND('Set Schedules Here'!V1666,rounding_decimal_places))</f>
        <v/>
      </c>
      <c r="AL834" s="12" t="str">
        <f>IF(ISBLANK('Set Schedules Here'!V1667),"",ROUND('Set Schedules Here'!V1667,rounding_decimal_places))</f>
        <v/>
      </c>
      <c r="AM834" s="12" t="str">
        <f>IF(ISBLANK('Set Schedules Here'!W1666),"",ROUND('Set Schedules Here'!W1666,rounding_decimal_places))</f>
        <v/>
      </c>
      <c r="AN834" s="12" t="str">
        <f>IF(ISBLANK('Set Schedules Here'!W1667),"",ROUND('Set Schedules Here'!W1667,rounding_decimal_places))</f>
        <v/>
      </c>
      <c r="AO834" s="12" t="str">
        <f>IF(ISBLANK('Set Schedules Here'!X1666),"",ROUND('Set Schedules Here'!X1666,rounding_decimal_places))</f>
        <v/>
      </c>
      <c r="AP834" s="12" t="str">
        <f>IF(ISBLANK('Set Schedules Here'!X1667),"",ROUND('Set Schedules Here'!X1667,rounding_decimal_places))</f>
        <v/>
      </c>
      <c r="AQ834" s="12" t="str">
        <f>IF(ISBLANK('Set Schedules Here'!Y1666),"",ROUND('Set Schedules Here'!Y1666,rounding_decimal_places))</f>
        <v/>
      </c>
      <c r="AR834" s="12" t="str">
        <f>IF(ISBLANK('Set Schedules Here'!Y1667),"",ROUND('Set Schedules Here'!Y1667,rounding_decimal_places))</f>
        <v/>
      </c>
      <c r="AS834" s="12" t="str">
        <f>IF(ISBLANK('Set Schedules Here'!Z1666),"",ROUND('Set Schedules Here'!Z1666,rounding_decimal_places))</f>
        <v/>
      </c>
      <c r="AT834" s="12" t="str">
        <f>IF(ISBLANK('Set Schedules Here'!Z1667),"",ROUND('Set Schedules Here'!Z1667,rounding_decimal_places))</f>
        <v/>
      </c>
      <c r="AU834" s="12" t="str">
        <f>IF(ISBLANK('Set Schedules Here'!AA1666),"",ROUND('Set Schedules Here'!AA1666,rounding_decimal_places))</f>
        <v/>
      </c>
      <c r="AV834" s="12" t="str">
        <f>IF(ISBLANK('Set Schedules Here'!AA1667),"",ROUND('Set Schedules Here'!AA1667,rounding_decimal_places))</f>
        <v/>
      </c>
      <c r="AW834" s="12" t="str">
        <f>IF(ISBLANK('Set Schedules Here'!AB1666),"",ROUND('Set Schedules Here'!AB1666,rounding_decimal_places))</f>
        <v/>
      </c>
      <c r="AX834" s="12" t="str">
        <f>IF(ISBLANK('Set Schedules Here'!AB1667),"",ROUND('Set Schedules Here'!AB1667,rounding_decimal_places))</f>
        <v/>
      </c>
      <c r="AY834" s="12" t="str">
        <f>IF(ISBLANK('Set Schedules Here'!AC1666),"",ROUND('Set Schedules Here'!AC1666,rounding_decimal_places))</f>
        <v/>
      </c>
      <c r="AZ834" s="12" t="str">
        <f>IF(ISBLANK('Set Schedules Here'!AC1667),"",ROUND('Set Schedules Here'!AC1667,rounding_decimal_places))</f>
        <v/>
      </c>
      <c r="BA834" s="12" t="str">
        <f>IF(ISBLANK('Set Schedules Here'!AD1666),"",ROUND('Set Schedules Here'!AD1666,rounding_decimal_places))</f>
        <v/>
      </c>
      <c r="BB834" s="12" t="str">
        <f>IF(ISBLANK('Set Schedules Here'!AD1667),"",ROUND('Set Schedules Here'!AD1667,rounding_decimal_places))</f>
        <v/>
      </c>
      <c r="BC834" s="12" t="str">
        <f>IF(ISBLANK('Set Schedules Here'!AE1666),"",ROUND('Set Schedules Here'!AE1666,rounding_decimal_places))</f>
        <v/>
      </c>
      <c r="BD834" s="12" t="str">
        <f>IF(ISBLANK('Set Schedules Here'!AE1667),"",ROUND('Set Schedules Here'!AE1667,rounding_decimal_places))</f>
        <v/>
      </c>
      <c r="BE834" s="12" t="str">
        <f>IF(ISBLANK('Set Schedules Here'!AF1666),"",ROUND('Set Schedules Here'!AF1666,rounding_decimal_places))</f>
        <v/>
      </c>
      <c r="BF834" s="12" t="str">
        <f>IF(ISBLANK('Set Schedules Here'!AF1667),"",ROUND('Set Schedules Here'!AF1667,rounding_decimal_places))</f>
        <v/>
      </c>
      <c r="BG834" s="12" t="str">
        <f>IF(ISBLANK('Set Schedules Here'!AG1666),"",ROUND('Set Schedules Here'!AG1666,rounding_decimal_places))</f>
        <v/>
      </c>
      <c r="BH834" s="12" t="str">
        <f>IF(ISBLANK('Set Schedules Here'!AG1667),"",ROUND('Set Schedules Here'!AG1667,rounding_decimal_places))</f>
        <v/>
      </c>
      <c r="BI834" s="12" t="str">
        <f>IF(ISBLANK('Set Schedules Here'!AH1666),"",ROUND('Set Schedules Here'!AH1666,rounding_decimal_places))</f>
        <v/>
      </c>
      <c r="BJ834" s="12" t="str">
        <f>IF(ISBLANK('Set Schedules Here'!AH1667),"",ROUND('Set Schedules Here'!AH1667,rounding_decimal_places))</f>
        <v/>
      </c>
      <c r="BK834" s="12" t="str">
        <f>IF(ISBLANK('Set Schedules Here'!AI1666),"",ROUND('Set Schedules Here'!AI1666,rounding_decimal_places))</f>
        <v/>
      </c>
      <c r="BL834" s="12" t="str">
        <f>IF(ISBLANK('Set Schedules Here'!AI1667),"",ROUND('Set Schedules Here'!AI1667,rounding_decimal_places))</f>
        <v/>
      </c>
      <c r="BM834" s="12" t="str">
        <f>IF(ISBLANK('Set Schedules Here'!AJ1666),"",ROUND('Set Schedules Here'!AJ1666,rounding_decimal_places))</f>
        <v/>
      </c>
      <c r="BN834" s="12" t="str">
        <f>IF(ISBLANK('Set Schedules Here'!AJ1667),"",ROUND('Set Schedules Here'!AJ1667,rounding_decimal_places))</f>
        <v/>
      </c>
      <c r="BO834" s="12" t="str">
        <f>IF(ISBLANK('Set Schedules Here'!AK1666),"",ROUND('Set Schedules Here'!AK1666,rounding_decimal_places))</f>
        <v/>
      </c>
      <c r="BP834" s="21" t="str">
        <f>IF(ISBLANK('Set Schedules Here'!AK1667),"",ROUND('Set Schedules Here'!AK1667,rounding_decimal_places))</f>
        <v/>
      </c>
    </row>
    <row r="835" spans="1:68" x14ac:dyDescent="0.45">
      <c r="A835" s="16" t="str">
        <f>'Set Schedules Here'!A1668</f>
        <v>GRA fuel subsidy</v>
      </c>
      <c r="B835" s="12" t="str">
        <f>IF(ISBLANK('Set Schedules Here'!C1668),"",'Set Schedules Here'!C1668)</f>
        <v>corporate taxes</v>
      </c>
      <c r="C835" s="12" t="str">
        <f>IF(ISBLANK('Set Schedules Here'!D1668),"",'Set Schedules Here'!D1668)</f>
        <v/>
      </c>
      <c r="D835" s="21" t="str">
        <f>IF(ISBLANK('Set Schedules Here'!E1668),"",'Set Schedules Here'!E1668)</f>
        <v/>
      </c>
      <c r="E835" s="12">
        <f>IF(ISBLANK('Set Schedules Here'!F1668),"",ROUND('Set Schedules Here'!F1668,rounding_decimal_places))</f>
        <v>2019</v>
      </c>
      <c r="F835" s="12">
        <f>IF(ISBLANK('Set Schedules Here'!F1669),"",ROUND('Set Schedules Here'!F1669,rounding_decimal_places))</f>
        <v>1</v>
      </c>
      <c r="G835" s="12">
        <f>IF(ISBLANK('Set Schedules Here'!G1668),"",ROUND('Set Schedules Here'!G1668,rounding_decimal_places))</f>
        <v>2050</v>
      </c>
      <c r="H835" s="12">
        <f>IF(ISBLANK('Set Schedules Here'!G1669),"",ROUND('Set Schedules Here'!G1669,rounding_decimal_places))</f>
        <v>1</v>
      </c>
      <c r="I835" s="12" t="str">
        <f>IF(ISBLANK('Set Schedules Here'!H1668),"",ROUND('Set Schedules Here'!H1668,rounding_decimal_places))</f>
        <v/>
      </c>
      <c r="J835" s="12" t="str">
        <f>IF(ISBLANK('Set Schedules Here'!H1669),"",ROUND('Set Schedules Here'!H1669,rounding_decimal_places))</f>
        <v/>
      </c>
      <c r="K835" s="12" t="str">
        <f>IF(ISBLANK('Set Schedules Here'!I1668),"",ROUND('Set Schedules Here'!I1668,rounding_decimal_places))</f>
        <v/>
      </c>
      <c r="L835" s="12" t="str">
        <f>IF(ISBLANK('Set Schedules Here'!I1669),"",ROUND('Set Schedules Here'!I1669,rounding_decimal_places))</f>
        <v/>
      </c>
      <c r="M835" s="12" t="str">
        <f>IF(ISBLANK('Set Schedules Here'!J1668),"",ROUND('Set Schedules Here'!J1668,rounding_decimal_places))</f>
        <v/>
      </c>
      <c r="N835" s="12" t="str">
        <f>IF(ISBLANK('Set Schedules Here'!J1669),"",ROUND('Set Schedules Here'!J1669,rounding_decimal_places))</f>
        <v/>
      </c>
      <c r="O835" s="12" t="str">
        <f>IF(ISBLANK('Set Schedules Here'!K1668),"",ROUND('Set Schedules Here'!K1668,rounding_decimal_places))</f>
        <v/>
      </c>
      <c r="P835" s="12" t="str">
        <f>IF(ISBLANK('Set Schedules Here'!K1669),"",ROUND('Set Schedules Here'!K1669,rounding_decimal_places))</f>
        <v/>
      </c>
      <c r="Q835" s="12" t="str">
        <f>IF(ISBLANK('Set Schedules Here'!L1668),"",ROUND('Set Schedules Here'!L1668,rounding_decimal_places))</f>
        <v/>
      </c>
      <c r="R835" s="12" t="str">
        <f>IF(ISBLANK('Set Schedules Here'!L1669),"",ROUND('Set Schedules Here'!L1669,rounding_decimal_places))</f>
        <v/>
      </c>
      <c r="S835" s="12" t="str">
        <f>IF(ISBLANK('Set Schedules Here'!M1668),"",ROUND('Set Schedules Here'!M1668,rounding_decimal_places))</f>
        <v/>
      </c>
      <c r="T835" s="12" t="str">
        <f>IF(ISBLANK('Set Schedules Here'!M1669),"",ROUND('Set Schedules Here'!M1669,rounding_decimal_places))</f>
        <v/>
      </c>
      <c r="U835" s="12" t="str">
        <f>IF(ISBLANK('Set Schedules Here'!N1668),"",ROUND('Set Schedules Here'!N1668,rounding_decimal_places))</f>
        <v/>
      </c>
      <c r="V835" s="12" t="str">
        <f>IF(ISBLANK('Set Schedules Here'!N1669),"",ROUND('Set Schedules Here'!N1669,rounding_decimal_places))</f>
        <v/>
      </c>
      <c r="W835" s="12" t="str">
        <f>IF(ISBLANK('Set Schedules Here'!O1668),"",ROUND('Set Schedules Here'!O1668,rounding_decimal_places))</f>
        <v/>
      </c>
      <c r="X835" s="12" t="str">
        <f>IF(ISBLANK('Set Schedules Here'!O1669),"",ROUND('Set Schedules Here'!O1669,rounding_decimal_places))</f>
        <v/>
      </c>
      <c r="Y835" s="12" t="str">
        <f>IF(ISBLANK('Set Schedules Here'!P1668),"",ROUND('Set Schedules Here'!P1668,rounding_decimal_places))</f>
        <v/>
      </c>
      <c r="Z835" s="12" t="str">
        <f>IF(ISBLANK('Set Schedules Here'!P1669),"",ROUND('Set Schedules Here'!P1669,rounding_decimal_places))</f>
        <v/>
      </c>
      <c r="AA835" s="12" t="str">
        <f>IF(ISBLANK('Set Schedules Here'!Q1668),"",ROUND('Set Schedules Here'!Q1668,rounding_decimal_places))</f>
        <v/>
      </c>
      <c r="AB835" s="12" t="str">
        <f>IF(ISBLANK('Set Schedules Here'!Q1669),"",ROUND('Set Schedules Here'!Q1669,rounding_decimal_places))</f>
        <v/>
      </c>
      <c r="AC835" s="12" t="str">
        <f>IF(ISBLANK('Set Schedules Here'!R1668),"",ROUND('Set Schedules Here'!R1668,rounding_decimal_places))</f>
        <v/>
      </c>
      <c r="AD835" s="12" t="str">
        <f>IF(ISBLANK('Set Schedules Here'!R1669),"",ROUND('Set Schedules Here'!R1669,rounding_decimal_places))</f>
        <v/>
      </c>
      <c r="AE835" s="12" t="str">
        <f>IF(ISBLANK('Set Schedules Here'!S1668),"",ROUND('Set Schedules Here'!S1668,rounding_decimal_places))</f>
        <v/>
      </c>
      <c r="AF835" s="12" t="str">
        <f>IF(ISBLANK('Set Schedules Here'!S1669),"",ROUND('Set Schedules Here'!S1669,rounding_decimal_places))</f>
        <v/>
      </c>
      <c r="AG835" s="12" t="str">
        <f>IF(ISBLANK('Set Schedules Here'!T1668),"",ROUND('Set Schedules Here'!T1668,rounding_decimal_places))</f>
        <v/>
      </c>
      <c r="AH835" s="12" t="str">
        <f>IF(ISBLANK('Set Schedules Here'!T1669),"",ROUND('Set Schedules Here'!T1669,rounding_decimal_places))</f>
        <v/>
      </c>
      <c r="AI835" s="12" t="str">
        <f>IF(ISBLANK('Set Schedules Here'!U1668),"",ROUND('Set Schedules Here'!U1668,rounding_decimal_places))</f>
        <v/>
      </c>
      <c r="AJ835" s="12" t="str">
        <f>IF(ISBLANK('Set Schedules Here'!U1669),"",ROUND('Set Schedules Here'!U1669,rounding_decimal_places))</f>
        <v/>
      </c>
      <c r="AK835" s="12" t="str">
        <f>IF(ISBLANK('Set Schedules Here'!V1668),"",ROUND('Set Schedules Here'!V1668,rounding_decimal_places))</f>
        <v/>
      </c>
      <c r="AL835" s="12" t="str">
        <f>IF(ISBLANK('Set Schedules Here'!V1669),"",ROUND('Set Schedules Here'!V1669,rounding_decimal_places))</f>
        <v/>
      </c>
      <c r="AM835" s="12" t="str">
        <f>IF(ISBLANK('Set Schedules Here'!W1668),"",ROUND('Set Schedules Here'!W1668,rounding_decimal_places))</f>
        <v/>
      </c>
      <c r="AN835" s="12" t="str">
        <f>IF(ISBLANK('Set Schedules Here'!W1669),"",ROUND('Set Schedules Here'!W1669,rounding_decimal_places))</f>
        <v/>
      </c>
      <c r="AO835" s="12" t="str">
        <f>IF(ISBLANK('Set Schedules Here'!X1668),"",ROUND('Set Schedules Here'!X1668,rounding_decimal_places))</f>
        <v/>
      </c>
      <c r="AP835" s="12" t="str">
        <f>IF(ISBLANK('Set Schedules Here'!X1669),"",ROUND('Set Schedules Here'!X1669,rounding_decimal_places))</f>
        <v/>
      </c>
      <c r="AQ835" s="12" t="str">
        <f>IF(ISBLANK('Set Schedules Here'!Y1668),"",ROUND('Set Schedules Here'!Y1668,rounding_decimal_places))</f>
        <v/>
      </c>
      <c r="AR835" s="12" t="str">
        <f>IF(ISBLANK('Set Schedules Here'!Y1669),"",ROUND('Set Schedules Here'!Y1669,rounding_decimal_places))</f>
        <v/>
      </c>
      <c r="AS835" s="12" t="str">
        <f>IF(ISBLANK('Set Schedules Here'!Z1668),"",ROUND('Set Schedules Here'!Z1668,rounding_decimal_places))</f>
        <v/>
      </c>
      <c r="AT835" s="12" t="str">
        <f>IF(ISBLANK('Set Schedules Here'!Z1669),"",ROUND('Set Schedules Here'!Z1669,rounding_decimal_places))</f>
        <v/>
      </c>
      <c r="AU835" s="12" t="str">
        <f>IF(ISBLANK('Set Schedules Here'!AA1668),"",ROUND('Set Schedules Here'!AA1668,rounding_decimal_places))</f>
        <v/>
      </c>
      <c r="AV835" s="12" t="str">
        <f>IF(ISBLANK('Set Schedules Here'!AA1669),"",ROUND('Set Schedules Here'!AA1669,rounding_decimal_places))</f>
        <v/>
      </c>
      <c r="AW835" s="12" t="str">
        <f>IF(ISBLANK('Set Schedules Here'!AB1668),"",ROUND('Set Schedules Here'!AB1668,rounding_decimal_places))</f>
        <v/>
      </c>
      <c r="AX835" s="12" t="str">
        <f>IF(ISBLANK('Set Schedules Here'!AB1669),"",ROUND('Set Schedules Here'!AB1669,rounding_decimal_places))</f>
        <v/>
      </c>
      <c r="AY835" s="12" t="str">
        <f>IF(ISBLANK('Set Schedules Here'!AC1668),"",ROUND('Set Schedules Here'!AC1668,rounding_decimal_places))</f>
        <v/>
      </c>
      <c r="AZ835" s="12" t="str">
        <f>IF(ISBLANK('Set Schedules Here'!AC1669),"",ROUND('Set Schedules Here'!AC1669,rounding_decimal_places))</f>
        <v/>
      </c>
      <c r="BA835" s="12" t="str">
        <f>IF(ISBLANK('Set Schedules Here'!AD1668),"",ROUND('Set Schedules Here'!AD1668,rounding_decimal_places))</f>
        <v/>
      </c>
      <c r="BB835" s="12" t="str">
        <f>IF(ISBLANK('Set Schedules Here'!AD1669),"",ROUND('Set Schedules Here'!AD1669,rounding_decimal_places))</f>
        <v/>
      </c>
      <c r="BC835" s="12" t="str">
        <f>IF(ISBLANK('Set Schedules Here'!AE1668),"",ROUND('Set Schedules Here'!AE1668,rounding_decimal_places))</f>
        <v/>
      </c>
      <c r="BD835" s="12" t="str">
        <f>IF(ISBLANK('Set Schedules Here'!AE1669),"",ROUND('Set Schedules Here'!AE1669,rounding_decimal_places))</f>
        <v/>
      </c>
      <c r="BE835" s="12" t="str">
        <f>IF(ISBLANK('Set Schedules Here'!AF1668),"",ROUND('Set Schedules Here'!AF1668,rounding_decimal_places))</f>
        <v/>
      </c>
      <c r="BF835" s="12" t="str">
        <f>IF(ISBLANK('Set Schedules Here'!AF1669),"",ROUND('Set Schedules Here'!AF1669,rounding_decimal_places))</f>
        <v/>
      </c>
      <c r="BG835" s="12" t="str">
        <f>IF(ISBLANK('Set Schedules Here'!AG1668),"",ROUND('Set Schedules Here'!AG1668,rounding_decimal_places))</f>
        <v/>
      </c>
      <c r="BH835" s="12" t="str">
        <f>IF(ISBLANK('Set Schedules Here'!AG1669),"",ROUND('Set Schedules Here'!AG1669,rounding_decimal_places))</f>
        <v/>
      </c>
      <c r="BI835" s="12" t="str">
        <f>IF(ISBLANK('Set Schedules Here'!AH1668),"",ROUND('Set Schedules Here'!AH1668,rounding_decimal_places))</f>
        <v/>
      </c>
      <c r="BJ835" s="12" t="str">
        <f>IF(ISBLANK('Set Schedules Here'!AH1669),"",ROUND('Set Schedules Here'!AH1669,rounding_decimal_places))</f>
        <v/>
      </c>
      <c r="BK835" s="12" t="str">
        <f>IF(ISBLANK('Set Schedules Here'!AI1668),"",ROUND('Set Schedules Here'!AI1668,rounding_decimal_places))</f>
        <v/>
      </c>
      <c r="BL835" s="12" t="str">
        <f>IF(ISBLANK('Set Schedules Here'!AI1669),"",ROUND('Set Schedules Here'!AI1669,rounding_decimal_places))</f>
        <v/>
      </c>
      <c r="BM835" s="12" t="str">
        <f>IF(ISBLANK('Set Schedules Here'!AJ1668),"",ROUND('Set Schedules Here'!AJ1668,rounding_decimal_places))</f>
        <v/>
      </c>
      <c r="BN835" s="12" t="str">
        <f>IF(ISBLANK('Set Schedules Here'!AJ1669),"",ROUND('Set Schedules Here'!AJ1669,rounding_decimal_places))</f>
        <v/>
      </c>
      <c r="BO835" s="12" t="str">
        <f>IF(ISBLANK('Set Schedules Here'!AK1668),"",ROUND('Set Schedules Here'!AK1668,rounding_decimal_places))</f>
        <v/>
      </c>
      <c r="BP835" s="21" t="str">
        <f>IF(ISBLANK('Set Schedules Here'!AK1669),"",ROUND('Set Schedules Here'!AK1669,rounding_decimal_places))</f>
        <v/>
      </c>
    </row>
    <row r="836" spans="1:68" x14ac:dyDescent="0.45">
      <c r="A836" s="16" t="str">
        <f>'Set Schedules Here'!A1670</f>
        <v>GRA national debt interest</v>
      </c>
      <c r="B836" s="12" t="str">
        <f>IF(ISBLANK('Set Schedules Here'!C1670),"",'Set Schedules Here'!C1670)</f>
        <v>regular spending</v>
      </c>
      <c r="C836" s="12" t="str">
        <f>IF(ISBLANK('Set Schedules Here'!D1670),"",'Set Schedules Here'!D1670)</f>
        <v/>
      </c>
      <c r="D836" s="21" t="str">
        <f>IF(ISBLANK('Set Schedules Here'!E1670),"",'Set Schedules Here'!E1670)</f>
        <v/>
      </c>
      <c r="E836" s="12">
        <f>IF(ISBLANK('Set Schedules Here'!F1670),"",ROUND('Set Schedules Here'!F1670,rounding_decimal_places))</f>
        <v>2019</v>
      </c>
      <c r="F836" s="12">
        <f>IF(ISBLANK('Set Schedules Here'!F1671),"",ROUND('Set Schedules Here'!F1671,rounding_decimal_places))</f>
        <v>1</v>
      </c>
      <c r="G836" s="12">
        <f>IF(ISBLANK('Set Schedules Here'!G1670),"",ROUND('Set Schedules Here'!G1670,rounding_decimal_places))</f>
        <v>2050</v>
      </c>
      <c r="H836" s="12">
        <f>IF(ISBLANK('Set Schedules Here'!G1671),"",ROUND('Set Schedules Here'!G1671,rounding_decimal_places))</f>
        <v>1</v>
      </c>
      <c r="I836" s="12" t="str">
        <f>IF(ISBLANK('Set Schedules Here'!H1670),"",ROUND('Set Schedules Here'!H1670,rounding_decimal_places))</f>
        <v/>
      </c>
      <c r="J836" s="12" t="str">
        <f>IF(ISBLANK('Set Schedules Here'!H1671),"",ROUND('Set Schedules Here'!H1671,rounding_decimal_places))</f>
        <v/>
      </c>
      <c r="K836" s="12" t="str">
        <f>IF(ISBLANK('Set Schedules Here'!I1670),"",ROUND('Set Schedules Here'!I1670,rounding_decimal_places))</f>
        <v/>
      </c>
      <c r="L836" s="12" t="str">
        <f>IF(ISBLANK('Set Schedules Here'!I1671),"",ROUND('Set Schedules Here'!I1671,rounding_decimal_places))</f>
        <v/>
      </c>
      <c r="M836" s="12" t="str">
        <f>IF(ISBLANK('Set Schedules Here'!J1670),"",ROUND('Set Schedules Here'!J1670,rounding_decimal_places))</f>
        <v/>
      </c>
      <c r="N836" s="12" t="str">
        <f>IF(ISBLANK('Set Schedules Here'!J1671),"",ROUND('Set Schedules Here'!J1671,rounding_decimal_places))</f>
        <v/>
      </c>
      <c r="O836" s="12" t="str">
        <f>IF(ISBLANK('Set Schedules Here'!K1670),"",ROUND('Set Schedules Here'!K1670,rounding_decimal_places))</f>
        <v/>
      </c>
      <c r="P836" s="12" t="str">
        <f>IF(ISBLANK('Set Schedules Here'!K1671),"",ROUND('Set Schedules Here'!K1671,rounding_decimal_places))</f>
        <v/>
      </c>
      <c r="Q836" s="12" t="str">
        <f>IF(ISBLANK('Set Schedules Here'!L1670),"",ROUND('Set Schedules Here'!L1670,rounding_decimal_places))</f>
        <v/>
      </c>
      <c r="R836" s="12" t="str">
        <f>IF(ISBLANK('Set Schedules Here'!L1671),"",ROUND('Set Schedules Here'!L1671,rounding_decimal_places))</f>
        <v/>
      </c>
      <c r="S836" s="12" t="str">
        <f>IF(ISBLANK('Set Schedules Here'!M1670),"",ROUND('Set Schedules Here'!M1670,rounding_decimal_places))</f>
        <v/>
      </c>
      <c r="T836" s="12" t="str">
        <f>IF(ISBLANK('Set Schedules Here'!M1671),"",ROUND('Set Schedules Here'!M1671,rounding_decimal_places))</f>
        <v/>
      </c>
      <c r="U836" s="12" t="str">
        <f>IF(ISBLANK('Set Schedules Here'!N1670),"",ROUND('Set Schedules Here'!N1670,rounding_decimal_places))</f>
        <v/>
      </c>
      <c r="V836" s="12" t="str">
        <f>IF(ISBLANK('Set Schedules Here'!N1671),"",ROUND('Set Schedules Here'!N1671,rounding_decimal_places))</f>
        <v/>
      </c>
      <c r="W836" s="12" t="str">
        <f>IF(ISBLANK('Set Schedules Here'!O1670),"",ROUND('Set Schedules Here'!O1670,rounding_decimal_places))</f>
        <v/>
      </c>
      <c r="X836" s="12" t="str">
        <f>IF(ISBLANK('Set Schedules Here'!O1671),"",ROUND('Set Schedules Here'!O1671,rounding_decimal_places))</f>
        <v/>
      </c>
      <c r="Y836" s="12" t="str">
        <f>IF(ISBLANK('Set Schedules Here'!P1670),"",ROUND('Set Schedules Here'!P1670,rounding_decimal_places))</f>
        <v/>
      </c>
      <c r="Z836" s="12" t="str">
        <f>IF(ISBLANK('Set Schedules Here'!P1671),"",ROUND('Set Schedules Here'!P1671,rounding_decimal_places))</f>
        <v/>
      </c>
      <c r="AA836" s="12" t="str">
        <f>IF(ISBLANK('Set Schedules Here'!Q1670),"",ROUND('Set Schedules Here'!Q1670,rounding_decimal_places))</f>
        <v/>
      </c>
      <c r="AB836" s="12" t="str">
        <f>IF(ISBLANK('Set Schedules Here'!Q1671),"",ROUND('Set Schedules Here'!Q1671,rounding_decimal_places))</f>
        <v/>
      </c>
      <c r="AC836" s="12" t="str">
        <f>IF(ISBLANK('Set Schedules Here'!R1670),"",ROUND('Set Schedules Here'!R1670,rounding_decimal_places))</f>
        <v/>
      </c>
      <c r="AD836" s="12" t="str">
        <f>IF(ISBLANK('Set Schedules Here'!R1671),"",ROUND('Set Schedules Here'!R1671,rounding_decimal_places))</f>
        <v/>
      </c>
      <c r="AE836" s="12" t="str">
        <f>IF(ISBLANK('Set Schedules Here'!S1670),"",ROUND('Set Schedules Here'!S1670,rounding_decimal_places))</f>
        <v/>
      </c>
      <c r="AF836" s="12" t="str">
        <f>IF(ISBLANK('Set Schedules Here'!S1671),"",ROUND('Set Schedules Here'!S1671,rounding_decimal_places))</f>
        <v/>
      </c>
      <c r="AG836" s="12" t="str">
        <f>IF(ISBLANK('Set Schedules Here'!T1670),"",ROUND('Set Schedules Here'!T1670,rounding_decimal_places))</f>
        <v/>
      </c>
      <c r="AH836" s="12" t="str">
        <f>IF(ISBLANK('Set Schedules Here'!T1671),"",ROUND('Set Schedules Here'!T1671,rounding_decimal_places))</f>
        <v/>
      </c>
      <c r="AI836" s="12" t="str">
        <f>IF(ISBLANK('Set Schedules Here'!U1670),"",ROUND('Set Schedules Here'!U1670,rounding_decimal_places))</f>
        <v/>
      </c>
      <c r="AJ836" s="12" t="str">
        <f>IF(ISBLANK('Set Schedules Here'!U1671),"",ROUND('Set Schedules Here'!U1671,rounding_decimal_places))</f>
        <v/>
      </c>
      <c r="AK836" s="12" t="str">
        <f>IF(ISBLANK('Set Schedules Here'!V1670),"",ROUND('Set Schedules Here'!V1670,rounding_decimal_places))</f>
        <v/>
      </c>
      <c r="AL836" s="12" t="str">
        <f>IF(ISBLANK('Set Schedules Here'!V1671),"",ROUND('Set Schedules Here'!V1671,rounding_decimal_places))</f>
        <v/>
      </c>
      <c r="AM836" s="12" t="str">
        <f>IF(ISBLANK('Set Schedules Here'!W1670),"",ROUND('Set Schedules Here'!W1670,rounding_decimal_places))</f>
        <v/>
      </c>
      <c r="AN836" s="12" t="str">
        <f>IF(ISBLANK('Set Schedules Here'!W1671),"",ROUND('Set Schedules Here'!W1671,rounding_decimal_places))</f>
        <v/>
      </c>
      <c r="AO836" s="12" t="str">
        <f>IF(ISBLANK('Set Schedules Here'!X1670),"",ROUND('Set Schedules Here'!X1670,rounding_decimal_places))</f>
        <v/>
      </c>
      <c r="AP836" s="12" t="str">
        <f>IF(ISBLANK('Set Schedules Here'!X1671),"",ROUND('Set Schedules Here'!X1671,rounding_decimal_places))</f>
        <v/>
      </c>
      <c r="AQ836" s="12" t="str">
        <f>IF(ISBLANK('Set Schedules Here'!Y1670),"",ROUND('Set Schedules Here'!Y1670,rounding_decimal_places))</f>
        <v/>
      </c>
      <c r="AR836" s="12" t="str">
        <f>IF(ISBLANK('Set Schedules Here'!Y1671),"",ROUND('Set Schedules Here'!Y1671,rounding_decimal_places))</f>
        <v/>
      </c>
      <c r="AS836" s="12" t="str">
        <f>IF(ISBLANK('Set Schedules Here'!Z1670),"",ROUND('Set Schedules Here'!Z1670,rounding_decimal_places))</f>
        <v/>
      </c>
      <c r="AT836" s="12" t="str">
        <f>IF(ISBLANK('Set Schedules Here'!Z1671),"",ROUND('Set Schedules Here'!Z1671,rounding_decimal_places))</f>
        <v/>
      </c>
      <c r="AU836" s="12" t="str">
        <f>IF(ISBLANK('Set Schedules Here'!AA1670),"",ROUND('Set Schedules Here'!AA1670,rounding_decimal_places))</f>
        <v/>
      </c>
      <c r="AV836" s="12" t="str">
        <f>IF(ISBLANK('Set Schedules Here'!AA1671),"",ROUND('Set Schedules Here'!AA1671,rounding_decimal_places))</f>
        <v/>
      </c>
      <c r="AW836" s="12" t="str">
        <f>IF(ISBLANK('Set Schedules Here'!AB1670),"",ROUND('Set Schedules Here'!AB1670,rounding_decimal_places))</f>
        <v/>
      </c>
      <c r="AX836" s="12" t="str">
        <f>IF(ISBLANK('Set Schedules Here'!AB1671),"",ROUND('Set Schedules Here'!AB1671,rounding_decimal_places))</f>
        <v/>
      </c>
      <c r="AY836" s="12" t="str">
        <f>IF(ISBLANK('Set Schedules Here'!AC1670),"",ROUND('Set Schedules Here'!AC1670,rounding_decimal_places))</f>
        <v/>
      </c>
      <c r="AZ836" s="12" t="str">
        <f>IF(ISBLANK('Set Schedules Here'!AC1671),"",ROUND('Set Schedules Here'!AC1671,rounding_decimal_places))</f>
        <v/>
      </c>
      <c r="BA836" s="12" t="str">
        <f>IF(ISBLANK('Set Schedules Here'!AD1670),"",ROUND('Set Schedules Here'!AD1670,rounding_decimal_places))</f>
        <v/>
      </c>
      <c r="BB836" s="12" t="str">
        <f>IF(ISBLANK('Set Schedules Here'!AD1671),"",ROUND('Set Schedules Here'!AD1671,rounding_decimal_places))</f>
        <v/>
      </c>
      <c r="BC836" s="12" t="str">
        <f>IF(ISBLANK('Set Schedules Here'!AE1670),"",ROUND('Set Schedules Here'!AE1670,rounding_decimal_places))</f>
        <v/>
      </c>
      <c r="BD836" s="12" t="str">
        <f>IF(ISBLANK('Set Schedules Here'!AE1671),"",ROUND('Set Schedules Here'!AE1671,rounding_decimal_places))</f>
        <v/>
      </c>
      <c r="BE836" s="12" t="str">
        <f>IF(ISBLANK('Set Schedules Here'!AF1670),"",ROUND('Set Schedules Here'!AF1670,rounding_decimal_places))</f>
        <v/>
      </c>
      <c r="BF836" s="12" t="str">
        <f>IF(ISBLANK('Set Schedules Here'!AF1671),"",ROUND('Set Schedules Here'!AF1671,rounding_decimal_places))</f>
        <v/>
      </c>
      <c r="BG836" s="12" t="str">
        <f>IF(ISBLANK('Set Schedules Here'!AG1670),"",ROUND('Set Schedules Here'!AG1670,rounding_decimal_places))</f>
        <v/>
      </c>
      <c r="BH836" s="12" t="str">
        <f>IF(ISBLANK('Set Schedules Here'!AG1671),"",ROUND('Set Schedules Here'!AG1671,rounding_decimal_places))</f>
        <v/>
      </c>
      <c r="BI836" s="12" t="str">
        <f>IF(ISBLANK('Set Schedules Here'!AH1670),"",ROUND('Set Schedules Here'!AH1670,rounding_decimal_places))</f>
        <v/>
      </c>
      <c r="BJ836" s="12" t="str">
        <f>IF(ISBLANK('Set Schedules Here'!AH1671),"",ROUND('Set Schedules Here'!AH1671,rounding_decimal_places))</f>
        <v/>
      </c>
      <c r="BK836" s="12" t="str">
        <f>IF(ISBLANK('Set Schedules Here'!AI1670),"",ROUND('Set Schedules Here'!AI1670,rounding_decimal_places))</f>
        <v/>
      </c>
      <c r="BL836" s="12" t="str">
        <f>IF(ISBLANK('Set Schedules Here'!AI1671),"",ROUND('Set Schedules Here'!AI1671,rounding_decimal_places))</f>
        <v/>
      </c>
      <c r="BM836" s="12" t="str">
        <f>IF(ISBLANK('Set Schedules Here'!AJ1670),"",ROUND('Set Schedules Here'!AJ1670,rounding_decimal_places))</f>
        <v/>
      </c>
      <c r="BN836" s="12" t="str">
        <f>IF(ISBLANK('Set Schedules Here'!AJ1671),"",ROUND('Set Schedules Here'!AJ1671,rounding_decimal_places))</f>
        <v/>
      </c>
      <c r="BO836" s="12" t="str">
        <f>IF(ISBLANK('Set Schedules Here'!AK1670),"",ROUND('Set Schedules Here'!AK1670,rounding_decimal_places))</f>
        <v/>
      </c>
      <c r="BP836" s="21" t="str">
        <f>IF(ISBLANK('Set Schedules Here'!AK1671),"",ROUND('Set Schedules Here'!AK1671,rounding_decimal_places))</f>
        <v/>
      </c>
    </row>
    <row r="837" spans="1:68" x14ac:dyDescent="0.45">
      <c r="A837" s="16" t="str">
        <f>'Set Schedules Here'!A1672</f>
        <v>GRA national debt interest</v>
      </c>
      <c r="B837" s="12" t="str">
        <f>IF(ISBLANK('Set Schedules Here'!C1672),"",'Set Schedules Here'!C1672)</f>
        <v>deficit spending</v>
      </c>
      <c r="C837" s="12" t="str">
        <f>IF(ISBLANK('Set Schedules Here'!D1672),"",'Set Schedules Here'!D1672)</f>
        <v/>
      </c>
      <c r="D837" s="21" t="str">
        <f>IF(ISBLANK('Set Schedules Here'!E1672),"",'Set Schedules Here'!E1672)</f>
        <v/>
      </c>
      <c r="E837" s="12">
        <f>IF(ISBLANK('Set Schedules Here'!F1672),"",ROUND('Set Schedules Here'!F1672,rounding_decimal_places))</f>
        <v>2019</v>
      </c>
      <c r="F837" s="12">
        <f>IF(ISBLANK('Set Schedules Here'!F1673),"",ROUND('Set Schedules Here'!F1673,rounding_decimal_places))</f>
        <v>1</v>
      </c>
      <c r="G837" s="12">
        <f>IF(ISBLANK('Set Schedules Here'!G1672),"",ROUND('Set Schedules Here'!G1672,rounding_decimal_places))</f>
        <v>2050</v>
      </c>
      <c r="H837" s="12">
        <f>IF(ISBLANK('Set Schedules Here'!G1673),"",ROUND('Set Schedules Here'!G1673,rounding_decimal_places))</f>
        <v>1</v>
      </c>
      <c r="I837" s="12" t="str">
        <f>IF(ISBLANK('Set Schedules Here'!H1672),"",ROUND('Set Schedules Here'!H1672,rounding_decimal_places))</f>
        <v/>
      </c>
      <c r="J837" s="12" t="str">
        <f>IF(ISBLANK('Set Schedules Here'!H1673),"",ROUND('Set Schedules Here'!H1673,rounding_decimal_places))</f>
        <v/>
      </c>
      <c r="K837" s="12" t="str">
        <f>IF(ISBLANK('Set Schedules Here'!I1672),"",ROUND('Set Schedules Here'!I1672,rounding_decimal_places))</f>
        <v/>
      </c>
      <c r="L837" s="12" t="str">
        <f>IF(ISBLANK('Set Schedules Here'!I1673),"",ROUND('Set Schedules Here'!I1673,rounding_decimal_places))</f>
        <v/>
      </c>
      <c r="M837" s="12" t="str">
        <f>IF(ISBLANK('Set Schedules Here'!J1672),"",ROUND('Set Schedules Here'!J1672,rounding_decimal_places))</f>
        <v/>
      </c>
      <c r="N837" s="12" t="str">
        <f>IF(ISBLANK('Set Schedules Here'!J1673),"",ROUND('Set Schedules Here'!J1673,rounding_decimal_places))</f>
        <v/>
      </c>
      <c r="O837" s="12" t="str">
        <f>IF(ISBLANK('Set Schedules Here'!K1672),"",ROUND('Set Schedules Here'!K1672,rounding_decimal_places))</f>
        <v/>
      </c>
      <c r="P837" s="12" t="str">
        <f>IF(ISBLANK('Set Schedules Here'!K1673),"",ROUND('Set Schedules Here'!K1673,rounding_decimal_places))</f>
        <v/>
      </c>
      <c r="Q837" s="12" t="str">
        <f>IF(ISBLANK('Set Schedules Here'!L1672),"",ROUND('Set Schedules Here'!L1672,rounding_decimal_places))</f>
        <v/>
      </c>
      <c r="R837" s="12" t="str">
        <f>IF(ISBLANK('Set Schedules Here'!L1673),"",ROUND('Set Schedules Here'!L1673,rounding_decimal_places))</f>
        <v/>
      </c>
      <c r="S837" s="12" t="str">
        <f>IF(ISBLANK('Set Schedules Here'!M1672),"",ROUND('Set Schedules Here'!M1672,rounding_decimal_places))</f>
        <v/>
      </c>
      <c r="T837" s="12" t="str">
        <f>IF(ISBLANK('Set Schedules Here'!M1673),"",ROUND('Set Schedules Here'!M1673,rounding_decimal_places))</f>
        <v/>
      </c>
      <c r="U837" s="12" t="str">
        <f>IF(ISBLANK('Set Schedules Here'!N1672),"",ROUND('Set Schedules Here'!N1672,rounding_decimal_places))</f>
        <v/>
      </c>
      <c r="V837" s="12" t="str">
        <f>IF(ISBLANK('Set Schedules Here'!N1673),"",ROUND('Set Schedules Here'!N1673,rounding_decimal_places))</f>
        <v/>
      </c>
      <c r="W837" s="12" t="str">
        <f>IF(ISBLANK('Set Schedules Here'!O1672),"",ROUND('Set Schedules Here'!O1672,rounding_decimal_places))</f>
        <v/>
      </c>
      <c r="X837" s="12" t="str">
        <f>IF(ISBLANK('Set Schedules Here'!O1673),"",ROUND('Set Schedules Here'!O1673,rounding_decimal_places))</f>
        <v/>
      </c>
      <c r="Y837" s="12" t="str">
        <f>IF(ISBLANK('Set Schedules Here'!P1672),"",ROUND('Set Schedules Here'!P1672,rounding_decimal_places))</f>
        <v/>
      </c>
      <c r="Z837" s="12" t="str">
        <f>IF(ISBLANK('Set Schedules Here'!P1673),"",ROUND('Set Schedules Here'!P1673,rounding_decimal_places))</f>
        <v/>
      </c>
      <c r="AA837" s="12" t="str">
        <f>IF(ISBLANK('Set Schedules Here'!Q1672),"",ROUND('Set Schedules Here'!Q1672,rounding_decimal_places))</f>
        <v/>
      </c>
      <c r="AB837" s="12" t="str">
        <f>IF(ISBLANK('Set Schedules Here'!Q1673),"",ROUND('Set Schedules Here'!Q1673,rounding_decimal_places))</f>
        <v/>
      </c>
      <c r="AC837" s="12" t="str">
        <f>IF(ISBLANK('Set Schedules Here'!R1672),"",ROUND('Set Schedules Here'!R1672,rounding_decimal_places))</f>
        <v/>
      </c>
      <c r="AD837" s="12" t="str">
        <f>IF(ISBLANK('Set Schedules Here'!R1673),"",ROUND('Set Schedules Here'!R1673,rounding_decimal_places))</f>
        <v/>
      </c>
      <c r="AE837" s="12" t="str">
        <f>IF(ISBLANK('Set Schedules Here'!S1672),"",ROUND('Set Schedules Here'!S1672,rounding_decimal_places))</f>
        <v/>
      </c>
      <c r="AF837" s="12" t="str">
        <f>IF(ISBLANK('Set Schedules Here'!S1673),"",ROUND('Set Schedules Here'!S1673,rounding_decimal_places))</f>
        <v/>
      </c>
      <c r="AG837" s="12" t="str">
        <f>IF(ISBLANK('Set Schedules Here'!T1672),"",ROUND('Set Schedules Here'!T1672,rounding_decimal_places))</f>
        <v/>
      </c>
      <c r="AH837" s="12" t="str">
        <f>IF(ISBLANK('Set Schedules Here'!T1673),"",ROUND('Set Schedules Here'!T1673,rounding_decimal_places))</f>
        <v/>
      </c>
      <c r="AI837" s="12" t="str">
        <f>IF(ISBLANK('Set Schedules Here'!U1672),"",ROUND('Set Schedules Here'!U1672,rounding_decimal_places))</f>
        <v/>
      </c>
      <c r="AJ837" s="12" t="str">
        <f>IF(ISBLANK('Set Schedules Here'!U1673),"",ROUND('Set Schedules Here'!U1673,rounding_decimal_places))</f>
        <v/>
      </c>
      <c r="AK837" s="12" t="str">
        <f>IF(ISBLANK('Set Schedules Here'!V1672),"",ROUND('Set Schedules Here'!V1672,rounding_decimal_places))</f>
        <v/>
      </c>
      <c r="AL837" s="12" t="str">
        <f>IF(ISBLANK('Set Schedules Here'!V1673),"",ROUND('Set Schedules Here'!V1673,rounding_decimal_places))</f>
        <v/>
      </c>
      <c r="AM837" s="12" t="str">
        <f>IF(ISBLANK('Set Schedules Here'!W1672),"",ROUND('Set Schedules Here'!W1672,rounding_decimal_places))</f>
        <v/>
      </c>
      <c r="AN837" s="12" t="str">
        <f>IF(ISBLANK('Set Schedules Here'!W1673),"",ROUND('Set Schedules Here'!W1673,rounding_decimal_places))</f>
        <v/>
      </c>
      <c r="AO837" s="12" t="str">
        <f>IF(ISBLANK('Set Schedules Here'!X1672),"",ROUND('Set Schedules Here'!X1672,rounding_decimal_places))</f>
        <v/>
      </c>
      <c r="AP837" s="12" t="str">
        <f>IF(ISBLANK('Set Schedules Here'!X1673),"",ROUND('Set Schedules Here'!X1673,rounding_decimal_places))</f>
        <v/>
      </c>
      <c r="AQ837" s="12" t="str">
        <f>IF(ISBLANK('Set Schedules Here'!Y1672),"",ROUND('Set Schedules Here'!Y1672,rounding_decimal_places))</f>
        <v/>
      </c>
      <c r="AR837" s="12" t="str">
        <f>IF(ISBLANK('Set Schedules Here'!Y1673),"",ROUND('Set Schedules Here'!Y1673,rounding_decimal_places))</f>
        <v/>
      </c>
      <c r="AS837" s="12" t="str">
        <f>IF(ISBLANK('Set Schedules Here'!Z1672),"",ROUND('Set Schedules Here'!Z1672,rounding_decimal_places))</f>
        <v/>
      </c>
      <c r="AT837" s="12" t="str">
        <f>IF(ISBLANK('Set Schedules Here'!Z1673),"",ROUND('Set Schedules Here'!Z1673,rounding_decimal_places))</f>
        <v/>
      </c>
      <c r="AU837" s="12" t="str">
        <f>IF(ISBLANK('Set Schedules Here'!AA1672),"",ROUND('Set Schedules Here'!AA1672,rounding_decimal_places))</f>
        <v/>
      </c>
      <c r="AV837" s="12" t="str">
        <f>IF(ISBLANK('Set Schedules Here'!AA1673),"",ROUND('Set Schedules Here'!AA1673,rounding_decimal_places))</f>
        <v/>
      </c>
      <c r="AW837" s="12" t="str">
        <f>IF(ISBLANK('Set Schedules Here'!AB1672),"",ROUND('Set Schedules Here'!AB1672,rounding_decimal_places))</f>
        <v/>
      </c>
      <c r="AX837" s="12" t="str">
        <f>IF(ISBLANK('Set Schedules Here'!AB1673),"",ROUND('Set Schedules Here'!AB1673,rounding_decimal_places))</f>
        <v/>
      </c>
      <c r="AY837" s="12" t="str">
        <f>IF(ISBLANK('Set Schedules Here'!AC1672),"",ROUND('Set Schedules Here'!AC1672,rounding_decimal_places))</f>
        <v/>
      </c>
      <c r="AZ837" s="12" t="str">
        <f>IF(ISBLANK('Set Schedules Here'!AC1673),"",ROUND('Set Schedules Here'!AC1673,rounding_decimal_places))</f>
        <v/>
      </c>
      <c r="BA837" s="12" t="str">
        <f>IF(ISBLANK('Set Schedules Here'!AD1672),"",ROUND('Set Schedules Here'!AD1672,rounding_decimal_places))</f>
        <v/>
      </c>
      <c r="BB837" s="12" t="str">
        <f>IF(ISBLANK('Set Schedules Here'!AD1673),"",ROUND('Set Schedules Here'!AD1673,rounding_decimal_places))</f>
        <v/>
      </c>
      <c r="BC837" s="12" t="str">
        <f>IF(ISBLANK('Set Schedules Here'!AE1672),"",ROUND('Set Schedules Here'!AE1672,rounding_decimal_places))</f>
        <v/>
      </c>
      <c r="BD837" s="12" t="str">
        <f>IF(ISBLANK('Set Schedules Here'!AE1673),"",ROUND('Set Schedules Here'!AE1673,rounding_decimal_places))</f>
        <v/>
      </c>
      <c r="BE837" s="12" t="str">
        <f>IF(ISBLANK('Set Schedules Here'!AF1672),"",ROUND('Set Schedules Here'!AF1672,rounding_decimal_places))</f>
        <v/>
      </c>
      <c r="BF837" s="12" t="str">
        <f>IF(ISBLANK('Set Schedules Here'!AF1673),"",ROUND('Set Schedules Here'!AF1673,rounding_decimal_places))</f>
        <v/>
      </c>
      <c r="BG837" s="12" t="str">
        <f>IF(ISBLANK('Set Schedules Here'!AG1672),"",ROUND('Set Schedules Here'!AG1672,rounding_decimal_places))</f>
        <v/>
      </c>
      <c r="BH837" s="12" t="str">
        <f>IF(ISBLANK('Set Schedules Here'!AG1673),"",ROUND('Set Schedules Here'!AG1673,rounding_decimal_places))</f>
        <v/>
      </c>
      <c r="BI837" s="12" t="str">
        <f>IF(ISBLANK('Set Schedules Here'!AH1672),"",ROUND('Set Schedules Here'!AH1672,rounding_decimal_places))</f>
        <v/>
      </c>
      <c r="BJ837" s="12" t="str">
        <f>IF(ISBLANK('Set Schedules Here'!AH1673),"",ROUND('Set Schedules Here'!AH1673,rounding_decimal_places))</f>
        <v/>
      </c>
      <c r="BK837" s="12" t="str">
        <f>IF(ISBLANK('Set Schedules Here'!AI1672),"",ROUND('Set Schedules Here'!AI1672,rounding_decimal_places))</f>
        <v/>
      </c>
      <c r="BL837" s="12" t="str">
        <f>IF(ISBLANK('Set Schedules Here'!AI1673),"",ROUND('Set Schedules Here'!AI1673,rounding_decimal_places))</f>
        <v/>
      </c>
      <c r="BM837" s="12" t="str">
        <f>IF(ISBLANK('Set Schedules Here'!AJ1672),"",ROUND('Set Schedules Here'!AJ1672,rounding_decimal_places))</f>
        <v/>
      </c>
      <c r="BN837" s="12" t="str">
        <f>IF(ISBLANK('Set Schedules Here'!AJ1673),"",ROUND('Set Schedules Here'!AJ1673,rounding_decimal_places))</f>
        <v/>
      </c>
      <c r="BO837" s="12" t="str">
        <f>IF(ISBLANK('Set Schedules Here'!AK1672),"",ROUND('Set Schedules Here'!AK1672,rounding_decimal_places))</f>
        <v/>
      </c>
      <c r="BP837" s="21" t="str">
        <f>IF(ISBLANK('Set Schedules Here'!AK1673),"",ROUND('Set Schedules Here'!AK1673,rounding_decimal_places))</f>
        <v/>
      </c>
    </row>
    <row r="838" spans="1:68" x14ac:dyDescent="0.45">
      <c r="A838" s="16" t="str">
        <f>'Set Schedules Here'!A1674</f>
        <v>GRA national debt interest</v>
      </c>
      <c r="B838" s="12" t="str">
        <f>IF(ISBLANK('Set Schedules Here'!C1674),"",'Set Schedules Here'!C1674)</f>
        <v>household taxes</v>
      </c>
      <c r="C838" s="12" t="str">
        <f>IF(ISBLANK('Set Schedules Here'!D1674),"",'Set Schedules Here'!D1674)</f>
        <v/>
      </c>
      <c r="D838" s="21" t="str">
        <f>IF(ISBLANK('Set Schedules Here'!E1674),"",'Set Schedules Here'!E1674)</f>
        <v/>
      </c>
      <c r="E838" s="12">
        <f>IF(ISBLANK('Set Schedules Here'!F1674),"",ROUND('Set Schedules Here'!F1674,rounding_decimal_places))</f>
        <v>2019</v>
      </c>
      <c r="F838" s="12">
        <f>IF(ISBLANK('Set Schedules Here'!F1675),"",ROUND('Set Schedules Here'!F1675,rounding_decimal_places))</f>
        <v>1</v>
      </c>
      <c r="G838" s="12">
        <f>IF(ISBLANK('Set Schedules Here'!G1674),"",ROUND('Set Schedules Here'!G1674,rounding_decimal_places))</f>
        <v>2050</v>
      </c>
      <c r="H838" s="12">
        <f>IF(ISBLANK('Set Schedules Here'!G1675),"",ROUND('Set Schedules Here'!G1675,rounding_decimal_places))</f>
        <v>1</v>
      </c>
      <c r="I838" s="12" t="str">
        <f>IF(ISBLANK('Set Schedules Here'!H1674),"",ROUND('Set Schedules Here'!H1674,rounding_decimal_places))</f>
        <v/>
      </c>
      <c r="J838" s="12" t="str">
        <f>IF(ISBLANK('Set Schedules Here'!H1675),"",ROUND('Set Schedules Here'!H1675,rounding_decimal_places))</f>
        <v/>
      </c>
      <c r="K838" s="12" t="str">
        <f>IF(ISBLANK('Set Schedules Here'!I1674),"",ROUND('Set Schedules Here'!I1674,rounding_decimal_places))</f>
        <v/>
      </c>
      <c r="L838" s="12" t="str">
        <f>IF(ISBLANK('Set Schedules Here'!I1675),"",ROUND('Set Schedules Here'!I1675,rounding_decimal_places))</f>
        <v/>
      </c>
      <c r="M838" s="12" t="str">
        <f>IF(ISBLANK('Set Schedules Here'!J1674),"",ROUND('Set Schedules Here'!J1674,rounding_decimal_places))</f>
        <v/>
      </c>
      <c r="N838" s="12" t="str">
        <f>IF(ISBLANK('Set Schedules Here'!J1675),"",ROUND('Set Schedules Here'!J1675,rounding_decimal_places))</f>
        <v/>
      </c>
      <c r="O838" s="12" t="str">
        <f>IF(ISBLANK('Set Schedules Here'!K1674),"",ROUND('Set Schedules Here'!K1674,rounding_decimal_places))</f>
        <v/>
      </c>
      <c r="P838" s="12" t="str">
        <f>IF(ISBLANK('Set Schedules Here'!K1675),"",ROUND('Set Schedules Here'!K1675,rounding_decimal_places))</f>
        <v/>
      </c>
      <c r="Q838" s="12" t="str">
        <f>IF(ISBLANK('Set Schedules Here'!L1674),"",ROUND('Set Schedules Here'!L1674,rounding_decimal_places))</f>
        <v/>
      </c>
      <c r="R838" s="12" t="str">
        <f>IF(ISBLANK('Set Schedules Here'!L1675),"",ROUND('Set Schedules Here'!L1675,rounding_decimal_places))</f>
        <v/>
      </c>
      <c r="S838" s="12" t="str">
        <f>IF(ISBLANK('Set Schedules Here'!M1674),"",ROUND('Set Schedules Here'!M1674,rounding_decimal_places))</f>
        <v/>
      </c>
      <c r="T838" s="12" t="str">
        <f>IF(ISBLANK('Set Schedules Here'!M1675),"",ROUND('Set Schedules Here'!M1675,rounding_decimal_places))</f>
        <v/>
      </c>
      <c r="U838" s="12" t="str">
        <f>IF(ISBLANK('Set Schedules Here'!N1674),"",ROUND('Set Schedules Here'!N1674,rounding_decimal_places))</f>
        <v/>
      </c>
      <c r="V838" s="12" t="str">
        <f>IF(ISBLANK('Set Schedules Here'!N1675),"",ROUND('Set Schedules Here'!N1675,rounding_decimal_places))</f>
        <v/>
      </c>
      <c r="W838" s="12" t="str">
        <f>IF(ISBLANK('Set Schedules Here'!O1674),"",ROUND('Set Schedules Here'!O1674,rounding_decimal_places))</f>
        <v/>
      </c>
      <c r="X838" s="12" t="str">
        <f>IF(ISBLANK('Set Schedules Here'!O1675),"",ROUND('Set Schedules Here'!O1675,rounding_decimal_places))</f>
        <v/>
      </c>
      <c r="Y838" s="12" t="str">
        <f>IF(ISBLANK('Set Schedules Here'!P1674),"",ROUND('Set Schedules Here'!P1674,rounding_decimal_places))</f>
        <v/>
      </c>
      <c r="Z838" s="12" t="str">
        <f>IF(ISBLANK('Set Schedules Here'!P1675),"",ROUND('Set Schedules Here'!P1675,rounding_decimal_places))</f>
        <v/>
      </c>
      <c r="AA838" s="12" t="str">
        <f>IF(ISBLANK('Set Schedules Here'!Q1674),"",ROUND('Set Schedules Here'!Q1674,rounding_decimal_places))</f>
        <v/>
      </c>
      <c r="AB838" s="12" t="str">
        <f>IF(ISBLANK('Set Schedules Here'!Q1675),"",ROUND('Set Schedules Here'!Q1675,rounding_decimal_places))</f>
        <v/>
      </c>
      <c r="AC838" s="12" t="str">
        <f>IF(ISBLANK('Set Schedules Here'!R1674),"",ROUND('Set Schedules Here'!R1674,rounding_decimal_places))</f>
        <v/>
      </c>
      <c r="AD838" s="12" t="str">
        <f>IF(ISBLANK('Set Schedules Here'!R1675),"",ROUND('Set Schedules Here'!R1675,rounding_decimal_places))</f>
        <v/>
      </c>
      <c r="AE838" s="12" t="str">
        <f>IF(ISBLANK('Set Schedules Here'!S1674),"",ROUND('Set Schedules Here'!S1674,rounding_decimal_places))</f>
        <v/>
      </c>
      <c r="AF838" s="12" t="str">
        <f>IF(ISBLANK('Set Schedules Here'!S1675),"",ROUND('Set Schedules Here'!S1675,rounding_decimal_places))</f>
        <v/>
      </c>
      <c r="AG838" s="12" t="str">
        <f>IF(ISBLANK('Set Schedules Here'!T1674),"",ROUND('Set Schedules Here'!T1674,rounding_decimal_places))</f>
        <v/>
      </c>
      <c r="AH838" s="12" t="str">
        <f>IF(ISBLANK('Set Schedules Here'!T1675),"",ROUND('Set Schedules Here'!T1675,rounding_decimal_places))</f>
        <v/>
      </c>
      <c r="AI838" s="12" t="str">
        <f>IF(ISBLANK('Set Schedules Here'!U1674),"",ROUND('Set Schedules Here'!U1674,rounding_decimal_places))</f>
        <v/>
      </c>
      <c r="AJ838" s="12" t="str">
        <f>IF(ISBLANK('Set Schedules Here'!U1675),"",ROUND('Set Schedules Here'!U1675,rounding_decimal_places))</f>
        <v/>
      </c>
      <c r="AK838" s="12" t="str">
        <f>IF(ISBLANK('Set Schedules Here'!V1674),"",ROUND('Set Schedules Here'!V1674,rounding_decimal_places))</f>
        <v/>
      </c>
      <c r="AL838" s="12" t="str">
        <f>IF(ISBLANK('Set Schedules Here'!V1675),"",ROUND('Set Schedules Here'!V1675,rounding_decimal_places))</f>
        <v/>
      </c>
      <c r="AM838" s="12" t="str">
        <f>IF(ISBLANK('Set Schedules Here'!W1674),"",ROUND('Set Schedules Here'!W1674,rounding_decimal_places))</f>
        <v/>
      </c>
      <c r="AN838" s="12" t="str">
        <f>IF(ISBLANK('Set Schedules Here'!W1675),"",ROUND('Set Schedules Here'!W1675,rounding_decimal_places))</f>
        <v/>
      </c>
      <c r="AO838" s="12" t="str">
        <f>IF(ISBLANK('Set Schedules Here'!X1674),"",ROUND('Set Schedules Here'!X1674,rounding_decimal_places))</f>
        <v/>
      </c>
      <c r="AP838" s="12" t="str">
        <f>IF(ISBLANK('Set Schedules Here'!X1675),"",ROUND('Set Schedules Here'!X1675,rounding_decimal_places))</f>
        <v/>
      </c>
      <c r="AQ838" s="12" t="str">
        <f>IF(ISBLANK('Set Schedules Here'!Y1674),"",ROUND('Set Schedules Here'!Y1674,rounding_decimal_places))</f>
        <v/>
      </c>
      <c r="AR838" s="12" t="str">
        <f>IF(ISBLANK('Set Schedules Here'!Y1675),"",ROUND('Set Schedules Here'!Y1675,rounding_decimal_places))</f>
        <v/>
      </c>
      <c r="AS838" s="12" t="str">
        <f>IF(ISBLANK('Set Schedules Here'!Z1674),"",ROUND('Set Schedules Here'!Z1674,rounding_decimal_places))</f>
        <v/>
      </c>
      <c r="AT838" s="12" t="str">
        <f>IF(ISBLANK('Set Schedules Here'!Z1675),"",ROUND('Set Schedules Here'!Z1675,rounding_decimal_places))</f>
        <v/>
      </c>
      <c r="AU838" s="12" t="str">
        <f>IF(ISBLANK('Set Schedules Here'!AA1674),"",ROUND('Set Schedules Here'!AA1674,rounding_decimal_places))</f>
        <v/>
      </c>
      <c r="AV838" s="12" t="str">
        <f>IF(ISBLANK('Set Schedules Here'!AA1675),"",ROUND('Set Schedules Here'!AA1675,rounding_decimal_places))</f>
        <v/>
      </c>
      <c r="AW838" s="12" t="str">
        <f>IF(ISBLANK('Set Schedules Here'!AB1674),"",ROUND('Set Schedules Here'!AB1674,rounding_decimal_places))</f>
        <v/>
      </c>
      <c r="AX838" s="12" t="str">
        <f>IF(ISBLANK('Set Schedules Here'!AB1675),"",ROUND('Set Schedules Here'!AB1675,rounding_decimal_places))</f>
        <v/>
      </c>
      <c r="AY838" s="12" t="str">
        <f>IF(ISBLANK('Set Schedules Here'!AC1674),"",ROUND('Set Schedules Here'!AC1674,rounding_decimal_places))</f>
        <v/>
      </c>
      <c r="AZ838" s="12" t="str">
        <f>IF(ISBLANK('Set Schedules Here'!AC1675),"",ROUND('Set Schedules Here'!AC1675,rounding_decimal_places))</f>
        <v/>
      </c>
      <c r="BA838" s="12" t="str">
        <f>IF(ISBLANK('Set Schedules Here'!AD1674),"",ROUND('Set Schedules Here'!AD1674,rounding_decimal_places))</f>
        <v/>
      </c>
      <c r="BB838" s="12" t="str">
        <f>IF(ISBLANK('Set Schedules Here'!AD1675),"",ROUND('Set Schedules Here'!AD1675,rounding_decimal_places))</f>
        <v/>
      </c>
      <c r="BC838" s="12" t="str">
        <f>IF(ISBLANK('Set Schedules Here'!AE1674),"",ROUND('Set Schedules Here'!AE1674,rounding_decimal_places))</f>
        <v/>
      </c>
      <c r="BD838" s="12" t="str">
        <f>IF(ISBLANK('Set Schedules Here'!AE1675),"",ROUND('Set Schedules Here'!AE1675,rounding_decimal_places))</f>
        <v/>
      </c>
      <c r="BE838" s="12" t="str">
        <f>IF(ISBLANK('Set Schedules Here'!AF1674),"",ROUND('Set Schedules Here'!AF1674,rounding_decimal_places))</f>
        <v/>
      </c>
      <c r="BF838" s="12" t="str">
        <f>IF(ISBLANK('Set Schedules Here'!AF1675),"",ROUND('Set Schedules Here'!AF1675,rounding_decimal_places))</f>
        <v/>
      </c>
      <c r="BG838" s="12" t="str">
        <f>IF(ISBLANK('Set Schedules Here'!AG1674),"",ROUND('Set Schedules Here'!AG1674,rounding_decimal_places))</f>
        <v/>
      </c>
      <c r="BH838" s="12" t="str">
        <f>IF(ISBLANK('Set Schedules Here'!AG1675),"",ROUND('Set Schedules Here'!AG1675,rounding_decimal_places))</f>
        <v/>
      </c>
      <c r="BI838" s="12" t="str">
        <f>IF(ISBLANK('Set Schedules Here'!AH1674),"",ROUND('Set Schedules Here'!AH1674,rounding_decimal_places))</f>
        <v/>
      </c>
      <c r="BJ838" s="12" t="str">
        <f>IF(ISBLANK('Set Schedules Here'!AH1675),"",ROUND('Set Schedules Here'!AH1675,rounding_decimal_places))</f>
        <v/>
      </c>
      <c r="BK838" s="12" t="str">
        <f>IF(ISBLANK('Set Schedules Here'!AI1674),"",ROUND('Set Schedules Here'!AI1674,rounding_decimal_places))</f>
        <v/>
      </c>
      <c r="BL838" s="12" t="str">
        <f>IF(ISBLANK('Set Schedules Here'!AI1675),"",ROUND('Set Schedules Here'!AI1675,rounding_decimal_places))</f>
        <v/>
      </c>
      <c r="BM838" s="12" t="str">
        <f>IF(ISBLANK('Set Schedules Here'!AJ1674),"",ROUND('Set Schedules Here'!AJ1674,rounding_decimal_places))</f>
        <v/>
      </c>
      <c r="BN838" s="12" t="str">
        <f>IF(ISBLANK('Set Schedules Here'!AJ1675),"",ROUND('Set Schedules Here'!AJ1675,rounding_decimal_places))</f>
        <v/>
      </c>
      <c r="BO838" s="12" t="str">
        <f>IF(ISBLANK('Set Schedules Here'!AK1674),"",ROUND('Set Schedules Here'!AK1674,rounding_decimal_places))</f>
        <v/>
      </c>
      <c r="BP838" s="21" t="str">
        <f>IF(ISBLANK('Set Schedules Here'!AK1675),"",ROUND('Set Schedules Here'!AK1675,rounding_decimal_places))</f>
        <v/>
      </c>
    </row>
    <row r="839" spans="1:68" x14ac:dyDescent="0.45">
      <c r="A839" s="16" t="str">
        <f>'Set Schedules Here'!A1676</f>
        <v>GRA national debt interest</v>
      </c>
      <c r="B839" s="12" t="str">
        <f>IF(ISBLANK('Set Schedules Here'!C1676),"",'Set Schedules Here'!C1676)</f>
        <v>payroll taxes</v>
      </c>
      <c r="C839" s="12" t="str">
        <f>IF(ISBLANK('Set Schedules Here'!D1676),"",'Set Schedules Here'!D1676)</f>
        <v/>
      </c>
      <c r="D839" s="21" t="str">
        <f>IF(ISBLANK('Set Schedules Here'!E1676),"",'Set Schedules Here'!E1676)</f>
        <v/>
      </c>
      <c r="E839" s="12">
        <f>IF(ISBLANK('Set Schedules Here'!F1676),"",ROUND('Set Schedules Here'!F1676,rounding_decimal_places))</f>
        <v>2019</v>
      </c>
      <c r="F839" s="12">
        <f>IF(ISBLANK('Set Schedules Here'!F1677),"",ROUND('Set Schedules Here'!F1677,rounding_decimal_places))</f>
        <v>1</v>
      </c>
      <c r="G839" s="12">
        <f>IF(ISBLANK('Set Schedules Here'!G1676),"",ROUND('Set Schedules Here'!G1676,rounding_decimal_places))</f>
        <v>2050</v>
      </c>
      <c r="H839" s="12">
        <f>IF(ISBLANK('Set Schedules Here'!G1677),"",ROUND('Set Schedules Here'!G1677,rounding_decimal_places))</f>
        <v>1</v>
      </c>
      <c r="I839" s="12" t="str">
        <f>IF(ISBLANK('Set Schedules Here'!H1676),"",ROUND('Set Schedules Here'!H1676,rounding_decimal_places))</f>
        <v/>
      </c>
      <c r="J839" s="12" t="str">
        <f>IF(ISBLANK('Set Schedules Here'!H1677),"",ROUND('Set Schedules Here'!H1677,rounding_decimal_places))</f>
        <v/>
      </c>
      <c r="K839" s="12" t="str">
        <f>IF(ISBLANK('Set Schedules Here'!I1676),"",ROUND('Set Schedules Here'!I1676,rounding_decimal_places))</f>
        <v/>
      </c>
      <c r="L839" s="12" t="str">
        <f>IF(ISBLANK('Set Schedules Here'!I1677),"",ROUND('Set Schedules Here'!I1677,rounding_decimal_places))</f>
        <v/>
      </c>
      <c r="M839" s="12" t="str">
        <f>IF(ISBLANK('Set Schedules Here'!J1676),"",ROUND('Set Schedules Here'!J1676,rounding_decimal_places))</f>
        <v/>
      </c>
      <c r="N839" s="12" t="str">
        <f>IF(ISBLANK('Set Schedules Here'!J1677),"",ROUND('Set Schedules Here'!J1677,rounding_decimal_places))</f>
        <v/>
      </c>
      <c r="O839" s="12" t="str">
        <f>IF(ISBLANK('Set Schedules Here'!K1676),"",ROUND('Set Schedules Here'!K1676,rounding_decimal_places))</f>
        <v/>
      </c>
      <c r="P839" s="12" t="str">
        <f>IF(ISBLANK('Set Schedules Here'!K1677),"",ROUND('Set Schedules Here'!K1677,rounding_decimal_places))</f>
        <v/>
      </c>
      <c r="Q839" s="12" t="str">
        <f>IF(ISBLANK('Set Schedules Here'!L1676),"",ROUND('Set Schedules Here'!L1676,rounding_decimal_places))</f>
        <v/>
      </c>
      <c r="R839" s="12" t="str">
        <f>IF(ISBLANK('Set Schedules Here'!L1677),"",ROUND('Set Schedules Here'!L1677,rounding_decimal_places))</f>
        <v/>
      </c>
      <c r="S839" s="12" t="str">
        <f>IF(ISBLANK('Set Schedules Here'!M1676),"",ROUND('Set Schedules Here'!M1676,rounding_decimal_places))</f>
        <v/>
      </c>
      <c r="T839" s="12" t="str">
        <f>IF(ISBLANK('Set Schedules Here'!M1677),"",ROUND('Set Schedules Here'!M1677,rounding_decimal_places))</f>
        <v/>
      </c>
      <c r="U839" s="12" t="str">
        <f>IF(ISBLANK('Set Schedules Here'!N1676),"",ROUND('Set Schedules Here'!N1676,rounding_decimal_places))</f>
        <v/>
      </c>
      <c r="V839" s="12" t="str">
        <f>IF(ISBLANK('Set Schedules Here'!N1677),"",ROUND('Set Schedules Here'!N1677,rounding_decimal_places))</f>
        <v/>
      </c>
      <c r="W839" s="12" t="str">
        <f>IF(ISBLANK('Set Schedules Here'!O1676),"",ROUND('Set Schedules Here'!O1676,rounding_decimal_places))</f>
        <v/>
      </c>
      <c r="X839" s="12" t="str">
        <f>IF(ISBLANK('Set Schedules Here'!O1677),"",ROUND('Set Schedules Here'!O1677,rounding_decimal_places))</f>
        <v/>
      </c>
      <c r="Y839" s="12" t="str">
        <f>IF(ISBLANK('Set Schedules Here'!P1676),"",ROUND('Set Schedules Here'!P1676,rounding_decimal_places))</f>
        <v/>
      </c>
      <c r="Z839" s="12" t="str">
        <f>IF(ISBLANK('Set Schedules Here'!P1677),"",ROUND('Set Schedules Here'!P1677,rounding_decimal_places))</f>
        <v/>
      </c>
      <c r="AA839" s="12" t="str">
        <f>IF(ISBLANK('Set Schedules Here'!Q1676),"",ROUND('Set Schedules Here'!Q1676,rounding_decimal_places))</f>
        <v/>
      </c>
      <c r="AB839" s="12" t="str">
        <f>IF(ISBLANK('Set Schedules Here'!Q1677),"",ROUND('Set Schedules Here'!Q1677,rounding_decimal_places))</f>
        <v/>
      </c>
      <c r="AC839" s="12" t="str">
        <f>IF(ISBLANK('Set Schedules Here'!R1676),"",ROUND('Set Schedules Here'!R1676,rounding_decimal_places))</f>
        <v/>
      </c>
      <c r="AD839" s="12" t="str">
        <f>IF(ISBLANK('Set Schedules Here'!R1677),"",ROUND('Set Schedules Here'!R1677,rounding_decimal_places))</f>
        <v/>
      </c>
      <c r="AE839" s="12" t="str">
        <f>IF(ISBLANK('Set Schedules Here'!S1676),"",ROUND('Set Schedules Here'!S1676,rounding_decimal_places))</f>
        <v/>
      </c>
      <c r="AF839" s="12" t="str">
        <f>IF(ISBLANK('Set Schedules Here'!S1677),"",ROUND('Set Schedules Here'!S1677,rounding_decimal_places))</f>
        <v/>
      </c>
      <c r="AG839" s="12" t="str">
        <f>IF(ISBLANK('Set Schedules Here'!T1676),"",ROUND('Set Schedules Here'!T1676,rounding_decimal_places))</f>
        <v/>
      </c>
      <c r="AH839" s="12" t="str">
        <f>IF(ISBLANK('Set Schedules Here'!T1677),"",ROUND('Set Schedules Here'!T1677,rounding_decimal_places))</f>
        <v/>
      </c>
      <c r="AI839" s="12" t="str">
        <f>IF(ISBLANK('Set Schedules Here'!U1676),"",ROUND('Set Schedules Here'!U1676,rounding_decimal_places))</f>
        <v/>
      </c>
      <c r="AJ839" s="12" t="str">
        <f>IF(ISBLANK('Set Schedules Here'!U1677),"",ROUND('Set Schedules Here'!U1677,rounding_decimal_places))</f>
        <v/>
      </c>
      <c r="AK839" s="12" t="str">
        <f>IF(ISBLANK('Set Schedules Here'!V1676),"",ROUND('Set Schedules Here'!V1676,rounding_decimal_places))</f>
        <v/>
      </c>
      <c r="AL839" s="12" t="str">
        <f>IF(ISBLANK('Set Schedules Here'!V1677),"",ROUND('Set Schedules Here'!V1677,rounding_decimal_places))</f>
        <v/>
      </c>
      <c r="AM839" s="12" t="str">
        <f>IF(ISBLANK('Set Schedules Here'!W1676),"",ROUND('Set Schedules Here'!W1676,rounding_decimal_places))</f>
        <v/>
      </c>
      <c r="AN839" s="12" t="str">
        <f>IF(ISBLANK('Set Schedules Here'!W1677),"",ROUND('Set Schedules Here'!W1677,rounding_decimal_places))</f>
        <v/>
      </c>
      <c r="AO839" s="12" t="str">
        <f>IF(ISBLANK('Set Schedules Here'!X1676),"",ROUND('Set Schedules Here'!X1676,rounding_decimal_places))</f>
        <v/>
      </c>
      <c r="AP839" s="12" t="str">
        <f>IF(ISBLANK('Set Schedules Here'!X1677),"",ROUND('Set Schedules Here'!X1677,rounding_decimal_places))</f>
        <v/>
      </c>
      <c r="AQ839" s="12" t="str">
        <f>IF(ISBLANK('Set Schedules Here'!Y1676),"",ROUND('Set Schedules Here'!Y1676,rounding_decimal_places))</f>
        <v/>
      </c>
      <c r="AR839" s="12" t="str">
        <f>IF(ISBLANK('Set Schedules Here'!Y1677),"",ROUND('Set Schedules Here'!Y1677,rounding_decimal_places))</f>
        <v/>
      </c>
      <c r="AS839" s="12" t="str">
        <f>IF(ISBLANK('Set Schedules Here'!Z1676),"",ROUND('Set Schedules Here'!Z1676,rounding_decimal_places))</f>
        <v/>
      </c>
      <c r="AT839" s="12" t="str">
        <f>IF(ISBLANK('Set Schedules Here'!Z1677),"",ROUND('Set Schedules Here'!Z1677,rounding_decimal_places))</f>
        <v/>
      </c>
      <c r="AU839" s="12" t="str">
        <f>IF(ISBLANK('Set Schedules Here'!AA1676),"",ROUND('Set Schedules Here'!AA1676,rounding_decimal_places))</f>
        <v/>
      </c>
      <c r="AV839" s="12" t="str">
        <f>IF(ISBLANK('Set Schedules Here'!AA1677),"",ROUND('Set Schedules Here'!AA1677,rounding_decimal_places))</f>
        <v/>
      </c>
      <c r="AW839" s="12" t="str">
        <f>IF(ISBLANK('Set Schedules Here'!AB1676),"",ROUND('Set Schedules Here'!AB1676,rounding_decimal_places))</f>
        <v/>
      </c>
      <c r="AX839" s="12" t="str">
        <f>IF(ISBLANK('Set Schedules Here'!AB1677),"",ROUND('Set Schedules Here'!AB1677,rounding_decimal_places))</f>
        <v/>
      </c>
      <c r="AY839" s="12" t="str">
        <f>IF(ISBLANK('Set Schedules Here'!AC1676),"",ROUND('Set Schedules Here'!AC1676,rounding_decimal_places))</f>
        <v/>
      </c>
      <c r="AZ839" s="12" t="str">
        <f>IF(ISBLANK('Set Schedules Here'!AC1677),"",ROUND('Set Schedules Here'!AC1677,rounding_decimal_places))</f>
        <v/>
      </c>
      <c r="BA839" s="12" t="str">
        <f>IF(ISBLANK('Set Schedules Here'!AD1676),"",ROUND('Set Schedules Here'!AD1676,rounding_decimal_places))</f>
        <v/>
      </c>
      <c r="BB839" s="12" t="str">
        <f>IF(ISBLANK('Set Schedules Here'!AD1677),"",ROUND('Set Schedules Here'!AD1677,rounding_decimal_places))</f>
        <v/>
      </c>
      <c r="BC839" s="12" t="str">
        <f>IF(ISBLANK('Set Schedules Here'!AE1676),"",ROUND('Set Schedules Here'!AE1676,rounding_decimal_places))</f>
        <v/>
      </c>
      <c r="BD839" s="12" t="str">
        <f>IF(ISBLANK('Set Schedules Here'!AE1677),"",ROUND('Set Schedules Here'!AE1677,rounding_decimal_places))</f>
        <v/>
      </c>
      <c r="BE839" s="12" t="str">
        <f>IF(ISBLANK('Set Schedules Here'!AF1676),"",ROUND('Set Schedules Here'!AF1676,rounding_decimal_places))</f>
        <v/>
      </c>
      <c r="BF839" s="12" t="str">
        <f>IF(ISBLANK('Set Schedules Here'!AF1677),"",ROUND('Set Schedules Here'!AF1677,rounding_decimal_places))</f>
        <v/>
      </c>
      <c r="BG839" s="12" t="str">
        <f>IF(ISBLANK('Set Schedules Here'!AG1676),"",ROUND('Set Schedules Here'!AG1676,rounding_decimal_places))</f>
        <v/>
      </c>
      <c r="BH839" s="12" t="str">
        <f>IF(ISBLANK('Set Schedules Here'!AG1677),"",ROUND('Set Schedules Here'!AG1677,rounding_decimal_places))</f>
        <v/>
      </c>
      <c r="BI839" s="12" t="str">
        <f>IF(ISBLANK('Set Schedules Here'!AH1676),"",ROUND('Set Schedules Here'!AH1676,rounding_decimal_places))</f>
        <v/>
      </c>
      <c r="BJ839" s="12" t="str">
        <f>IF(ISBLANK('Set Schedules Here'!AH1677),"",ROUND('Set Schedules Here'!AH1677,rounding_decimal_places))</f>
        <v/>
      </c>
      <c r="BK839" s="12" t="str">
        <f>IF(ISBLANK('Set Schedules Here'!AI1676),"",ROUND('Set Schedules Here'!AI1676,rounding_decimal_places))</f>
        <v/>
      </c>
      <c r="BL839" s="12" t="str">
        <f>IF(ISBLANK('Set Schedules Here'!AI1677),"",ROUND('Set Schedules Here'!AI1677,rounding_decimal_places))</f>
        <v/>
      </c>
      <c r="BM839" s="12" t="str">
        <f>IF(ISBLANK('Set Schedules Here'!AJ1676),"",ROUND('Set Schedules Here'!AJ1676,rounding_decimal_places))</f>
        <v/>
      </c>
      <c r="BN839" s="12" t="str">
        <f>IF(ISBLANK('Set Schedules Here'!AJ1677),"",ROUND('Set Schedules Here'!AJ1677,rounding_decimal_places))</f>
        <v/>
      </c>
      <c r="BO839" s="12" t="str">
        <f>IF(ISBLANK('Set Schedules Here'!AK1676),"",ROUND('Set Schedules Here'!AK1676,rounding_decimal_places))</f>
        <v/>
      </c>
      <c r="BP839" s="21" t="str">
        <f>IF(ISBLANK('Set Schedules Here'!AK1677),"",ROUND('Set Schedules Here'!AK1677,rounding_decimal_places))</f>
        <v/>
      </c>
    </row>
    <row r="840" spans="1:68" x14ac:dyDescent="0.45">
      <c r="A840" s="16" t="str">
        <f>'Set Schedules Here'!A1678</f>
        <v>GRA national debt interest</v>
      </c>
      <c r="B840" s="12" t="str">
        <f>IF(ISBLANK('Set Schedules Here'!C1678),"",'Set Schedules Here'!C1678)</f>
        <v>corporate taxes</v>
      </c>
      <c r="C840" s="12" t="str">
        <f>IF(ISBLANK('Set Schedules Here'!D1678),"",'Set Schedules Here'!D1678)</f>
        <v/>
      </c>
      <c r="D840" s="21" t="str">
        <f>IF(ISBLANK('Set Schedules Here'!E1678),"",'Set Schedules Here'!E1678)</f>
        <v/>
      </c>
      <c r="E840" s="12">
        <f>IF(ISBLANK('Set Schedules Here'!F1678),"",ROUND('Set Schedules Here'!F1678,rounding_decimal_places))</f>
        <v>2019</v>
      </c>
      <c r="F840" s="12">
        <f>IF(ISBLANK('Set Schedules Here'!F1679),"",ROUND('Set Schedules Here'!F1679,rounding_decimal_places))</f>
        <v>1</v>
      </c>
      <c r="G840" s="12">
        <f>IF(ISBLANK('Set Schedules Here'!G1678),"",ROUND('Set Schedules Here'!G1678,rounding_decimal_places))</f>
        <v>2050</v>
      </c>
      <c r="H840" s="12">
        <f>IF(ISBLANK('Set Schedules Here'!G1679),"",ROUND('Set Schedules Here'!G1679,rounding_decimal_places))</f>
        <v>1</v>
      </c>
      <c r="I840" s="12" t="str">
        <f>IF(ISBLANK('Set Schedules Here'!H1678),"",ROUND('Set Schedules Here'!H1678,rounding_decimal_places))</f>
        <v/>
      </c>
      <c r="J840" s="12" t="str">
        <f>IF(ISBLANK('Set Schedules Here'!H1679),"",ROUND('Set Schedules Here'!H1679,rounding_decimal_places))</f>
        <v/>
      </c>
      <c r="K840" s="12" t="str">
        <f>IF(ISBLANK('Set Schedules Here'!I1678),"",ROUND('Set Schedules Here'!I1678,rounding_decimal_places))</f>
        <v/>
      </c>
      <c r="L840" s="12" t="str">
        <f>IF(ISBLANK('Set Schedules Here'!I1679),"",ROUND('Set Schedules Here'!I1679,rounding_decimal_places))</f>
        <v/>
      </c>
      <c r="M840" s="12" t="str">
        <f>IF(ISBLANK('Set Schedules Here'!J1678),"",ROUND('Set Schedules Here'!J1678,rounding_decimal_places))</f>
        <v/>
      </c>
      <c r="N840" s="12" t="str">
        <f>IF(ISBLANK('Set Schedules Here'!J1679),"",ROUND('Set Schedules Here'!J1679,rounding_decimal_places))</f>
        <v/>
      </c>
      <c r="O840" s="12" t="str">
        <f>IF(ISBLANK('Set Schedules Here'!K1678),"",ROUND('Set Schedules Here'!K1678,rounding_decimal_places))</f>
        <v/>
      </c>
      <c r="P840" s="12" t="str">
        <f>IF(ISBLANK('Set Schedules Here'!K1679),"",ROUND('Set Schedules Here'!K1679,rounding_decimal_places))</f>
        <v/>
      </c>
      <c r="Q840" s="12" t="str">
        <f>IF(ISBLANK('Set Schedules Here'!L1678),"",ROUND('Set Schedules Here'!L1678,rounding_decimal_places))</f>
        <v/>
      </c>
      <c r="R840" s="12" t="str">
        <f>IF(ISBLANK('Set Schedules Here'!L1679),"",ROUND('Set Schedules Here'!L1679,rounding_decimal_places))</f>
        <v/>
      </c>
      <c r="S840" s="12" t="str">
        <f>IF(ISBLANK('Set Schedules Here'!M1678),"",ROUND('Set Schedules Here'!M1678,rounding_decimal_places))</f>
        <v/>
      </c>
      <c r="T840" s="12" t="str">
        <f>IF(ISBLANK('Set Schedules Here'!M1679),"",ROUND('Set Schedules Here'!M1679,rounding_decimal_places))</f>
        <v/>
      </c>
      <c r="U840" s="12" t="str">
        <f>IF(ISBLANK('Set Schedules Here'!N1678),"",ROUND('Set Schedules Here'!N1678,rounding_decimal_places))</f>
        <v/>
      </c>
      <c r="V840" s="12" t="str">
        <f>IF(ISBLANK('Set Schedules Here'!N1679),"",ROUND('Set Schedules Here'!N1679,rounding_decimal_places))</f>
        <v/>
      </c>
      <c r="W840" s="12" t="str">
        <f>IF(ISBLANK('Set Schedules Here'!O1678),"",ROUND('Set Schedules Here'!O1678,rounding_decimal_places))</f>
        <v/>
      </c>
      <c r="X840" s="12" t="str">
        <f>IF(ISBLANK('Set Schedules Here'!O1679),"",ROUND('Set Schedules Here'!O1679,rounding_decimal_places))</f>
        <v/>
      </c>
      <c r="Y840" s="12" t="str">
        <f>IF(ISBLANK('Set Schedules Here'!P1678),"",ROUND('Set Schedules Here'!P1678,rounding_decimal_places))</f>
        <v/>
      </c>
      <c r="Z840" s="12" t="str">
        <f>IF(ISBLANK('Set Schedules Here'!P1679),"",ROUND('Set Schedules Here'!P1679,rounding_decimal_places))</f>
        <v/>
      </c>
      <c r="AA840" s="12" t="str">
        <f>IF(ISBLANK('Set Schedules Here'!Q1678),"",ROUND('Set Schedules Here'!Q1678,rounding_decimal_places))</f>
        <v/>
      </c>
      <c r="AB840" s="12" t="str">
        <f>IF(ISBLANK('Set Schedules Here'!Q1679),"",ROUND('Set Schedules Here'!Q1679,rounding_decimal_places))</f>
        <v/>
      </c>
      <c r="AC840" s="12" t="str">
        <f>IF(ISBLANK('Set Schedules Here'!R1678),"",ROUND('Set Schedules Here'!R1678,rounding_decimal_places))</f>
        <v/>
      </c>
      <c r="AD840" s="12" t="str">
        <f>IF(ISBLANK('Set Schedules Here'!R1679),"",ROUND('Set Schedules Here'!R1679,rounding_decimal_places))</f>
        <v/>
      </c>
      <c r="AE840" s="12" t="str">
        <f>IF(ISBLANK('Set Schedules Here'!S1678),"",ROUND('Set Schedules Here'!S1678,rounding_decimal_places))</f>
        <v/>
      </c>
      <c r="AF840" s="12" t="str">
        <f>IF(ISBLANK('Set Schedules Here'!S1679),"",ROUND('Set Schedules Here'!S1679,rounding_decimal_places))</f>
        <v/>
      </c>
      <c r="AG840" s="12" t="str">
        <f>IF(ISBLANK('Set Schedules Here'!T1678),"",ROUND('Set Schedules Here'!T1678,rounding_decimal_places))</f>
        <v/>
      </c>
      <c r="AH840" s="12" t="str">
        <f>IF(ISBLANK('Set Schedules Here'!T1679),"",ROUND('Set Schedules Here'!T1679,rounding_decimal_places))</f>
        <v/>
      </c>
      <c r="AI840" s="12" t="str">
        <f>IF(ISBLANK('Set Schedules Here'!U1678),"",ROUND('Set Schedules Here'!U1678,rounding_decimal_places))</f>
        <v/>
      </c>
      <c r="AJ840" s="12" t="str">
        <f>IF(ISBLANK('Set Schedules Here'!U1679),"",ROUND('Set Schedules Here'!U1679,rounding_decimal_places))</f>
        <v/>
      </c>
      <c r="AK840" s="12" t="str">
        <f>IF(ISBLANK('Set Schedules Here'!V1678),"",ROUND('Set Schedules Here'!V1678,rounding_decimal_places))</f>
        <v/>
      </c>
      <c r="AL840" s="12" t="str">
        <f>IF(ISBLANK('Set Schedules Here'!V1679),"",ROUND('Set Schedules Here'!V1679,rounding_decimal_places))</f>
        <v/>
      </c>
      <c r="AM840" s="12" t="str">
        <f>IF(ISBLANK('Set Schedules Here'!W1678),"",ROUND('Set Schedules Here'!W1678,rounding_decimal_places))</f>
        <v/>
      </c>
      <c r="AN840" s="12" t="str">
        <f>IF(ISBLANK('Set Schedules Here'!W1679),"",ROUND('Set Schedules Here'!W1679,rounding_decimal_places))</f>
        <v/>
      </c>
      <c r="AO840" s="12" t="str">
        <f>IF(ISBLANK('Set Schedules Here'!X1678),"",ROUND('Set Schedules Here'!X1678,rounding_decimal_places))</f>
        <v/>
      </c>
      <c r="AP840" s="12" t="str">
        <f>IF(ISBLANK('Set Schedules Here'!X1679),"",ROUND('Set Schedules Here'!X1679,rounding_decimal_places))</f>
        <v/>
      </c>
      <c r="AQ840" s="12" t="str">
        <f>IF(ISBLANK('Set Schedules Here'!Y1678),"",ROUND('Set Schedules Here'!Y1678,rounding_decimal_places))</f>
        <v/>
      </c>
      <c r="AR840" s="12" t="str">
        <f>IF(ISBLANK('Set Schedules Here'!Y1679),"",ROUND('Set Schedules Here'!Y1679,rounding_decimal_places))</f>
        <v/>
      </c>
      <c r="AS840" s="12" t="str">
        <f>IF(ISBLANK('Set Schedules Here'!Z1678),"",ROUND('Set Schedules Here'!Z1678,rounding_decimal_places))</f>
        <v/>
      </c>
      <c r="AT840" s="12" t="str">
        <f>IF(ISBLANK('Set Schedules Here'!Z1679),"",ROUND('Set Schedules Here'!Z1679,rounding_decimal_places))</f>
        <v/>
      </c>
      <c r="AU840" s="12" t="str">
        <f>IF(ISBLANK('Set Schedules Here'!AA1678),"",ROUND('Set Schedules Here'!AA1678,rounding_decimal_places))</f>
        <v/>
      </c>
      <c r="AV840" s="12" t="str">
        <f>IF(ISBLANK('Set Schedules Here'!AA1679),"",ROUND('Set Schedules Here'!AA1679,rounding_decimal_places))</f>
        <v/>
      </c>
      <c r="AW840" s="12" t="str">
        <f>IF(ISBLANK('Set Schedules Here'!AB1678),"",ROUND('Set Schedules Here'!AB1678,rounding_decimal_places))</f>
        <v/>
      </c>
      <c r="AX840" s="12" t="str">
        <f>IF(ISBLANK('Set Schedules Here'!AB1679),"",ROUND('Set Schedules Here'!AB1679,rounding_decimal_places))</f>
        <v/>
      </c>
      <c r="AY840" s="12" t="str">
        <f>IF(ISBLANK('Set Schedules Here'!AC1678),"",ROUND('Set Schedules Here'!AC1678,rounding_decimal_places))</f>
        <v/>
      </c>
      <c r="AZ840" s="12" t="str">
        <f>IF(ISBLANK('Set Schedules Here'!AC1679),"",ROUND('Set Schedules Here'!AC1679,rounding_decimal_places))</f>
        <v/>
      </c>
      <c r="BA840" s="12" t="str">
        <f>IF(ISBLANK('Set Schedules Here'!AD1678),"",ROUND('Set Schedules Here'!AD1678,rounding_decimal_places))</f>
        <v/>
      </c>
      <c r="BB840" s="12" t="str">
        <f>IF(ISBLANK('Set Schedules Here'!AD1679),"",ROUND('Set Schedules Here'!AD1679,rounding_decimal_places))</f>
        <v/>
      </c>
      <c r="BC840" s="12" t="str">
        <f>IF(ISBLANK('Set Schedules Here'!AE1678),"",ROUND('Set Schedules Here'!AE1678,rounding_decimal_places))</f>
        <v/>
      </c>
      <c r="BD840" s="12" t="str">
        <f>IF(ISBLANK('Set Schedules Here'!AE1679),"",ROUND('Set Schedules Here'!AE1679,rounding_decimal_places))</f>
        <v/>
      </c>
      <c r="BE840" s="12" t="str">
        <f>IF(ISBLANK('Set Schedules Here'!AF1678),"",ROUND('Set Schedules Here'!AF1678,rounding_decimal_places))</f>
        <v/>
      </c>
      <c r="BF840" s="12" t="str">
        <f>IF(ISBLANK('Set Schedules Here'!AF1679),"",ROUND('Set Schedules Here'!AF1679,rounding_decimal_places))</f>
        <v/>
      </c>
      <c r="BG840" s="12" t="str">
        <f>IF(ISBLANK('Set Schedules Here'!AG1678),"",ROUND('Set Schedules Here'!AG1678,rounding_decimal_places))</f>
        <v/>
      </c>
      <c r="BH840" s="12" t="str">
        <f>IF(ISBLANK('Set Schedules Here'!AG1679),"",ROUND('Set Schedules Here'!AG1679,rounding_decimal_places))</f>
        <v/>
      </c>
      <c r="BI840" s="12" t="str">
        <f>IF(ISBLANK('Set Schedules Here'!AH1678),"",ROUND('Set Schedules Here'!AH1678,rounding_decimal_places))</f>
        <v/>
      </c>
      <c r="BJ840" s="12" t="str">
        <f>IF(ISBLANK('Set Schedules Here'!AH1679),"",ROUND('Set Schedules Here'!AH1679,rounding_decimal_places))</f>
        <v/>
      </c>
      <c r="BK840" s="12" t="str">
        <f>IF(ISBLANK('Set Schedules Here'!AI1678),"",ROUND('Set Schedules Here'!AI1678,rounding_decimal_places))</f>
        <v/>
      </c>
      <c r="BL840" s="12" t="str">
        <f>IF(ISBLANK('Set Schedules Here'!AI1679),"",ROUND('Set Schedules Here'!AI1679,rounding_decimal_places))</f>
        <v/>
      </c>
      <c r="BM840" s="12" t="str">
        <f>IF(ISBLANK('Set Schedules Here'!AJ1678),"",ROUND('Set Schedules Here'!AJ1678,rounding_decimal_places))</f>
        <v/>
      </c>
      <c r="BN840" s="12" t="str">
        <f>IF(ISBLANK('Set Schedules Here'!AJ1679),"",ROUND('Set Schedules Here'!AJ1679,rounding_decimal_places))</f>
        <v/>
      </c>
      <c r="BO840" s="12" t="str">
        <f>IF(ISBLANK('Set Schedules Here'!AK1678),"",ROUND('Set Schedules Here'!AK1678,rounding_decimal_places))</f>
        <v/>
      </c>
      <c r="BP840" s="21" t="str">
        <f>IF(ISBLANK('Set Schedules Here'!AK1679),"",ROUND('Set Schedules Here'!AK1679,rounding_decimal_places))</f>
        <v/>
      </c>
    </row>
    <row r="841" spans="1:68" x14ac:dyDescent="0.45">
      <c r="A841" s="16" t="str">
        <f>'Set Schedules Here'!A1680</f>
        <v>GRA remaining cash flow changes</v>
      </c>
      <c r="B841" s="12" t="str">
        <f>IF(ISBLANK('Set Schedules Here'!C1680),"",'Set Schedules Here'!C1680)</f>
        <v>regular spending</v>
      </c>
      <c r="C841" s="12" t="str">
        <f>IF(ISBLANK('Set Schedules Here'!D1680),"",'Set Schedules Here'!D1680)</f>
        <v/>
      </c>
      <c r="D841" s="21" t="str">
        <f>IF(ISBLANK('Set Schedules Here'!E1680),"",'Set Schedules Here'!E1680)</f>
        <v/>
      </c>
      <c r="E841" s="12">
        <f>IF(ISBLANK('Set Schedules Here'!F1680),"",ROUND('Set Schedules Here'!F1680,rounding_decimal_places))</f>
        <v>2019</v>
      </c>
      <c r="F841" s="12">
        <f>IF(ISBLANK('Set Schedules Here'!F1681),"",ROUND('Set Schedules Here'!F1681,rounding_decimal_places))</f>
        <v>1</v>
      </c>
      <c r="G841" s="12">
        <f>IF(ISBLANK('Set Schedules Here'!G1680),"",ROUND('Set Schedules Here'!G1680,rounding_decimal_places))</f>
        <v>2050</v>
      </c>
      <c r="H841" s="12">
        <f>IF(ISBLANK('Set Schedules Here'!G1681),"",ROUND('Set Schedules Here'!G1681,rounding_decimal_places))</f>
        <v>1</v>
      </c>
      <c r="I841" s="12" t="str">
        <f>IF(ISBLANK('Set Schedules Here'!H1680),"",ROUND('Set Schedules Here'!H1680,rounding_decimal_places))</f>
        <v/>
      </c>
      <c r="J841" s="12" t="str">
        <f>IF(ISBLANK('Set Schedules Here'!H1681),"",ROUND('Set Schedules Here'!H1681,rounding_decimal_places))</f>
        <v/>
      </c>
      <c r="K841" s="12" t="str">
        <f>IF(ISBLANK('Set Schedules Here'!I1680),"",ROUND('Set Schedules Here'!I1680,rounding_decimal_places))</f>
        <v/>
      </c>
      <c r="L841" s="12" t="str">
        <f>IF(ISBLANK('Set Schedules Here'!I1681),"",ROUND('Set Schedules Here'!I1681,rounding_decimal_places))</f>
        <v/>
      </c>
      <c r="M841" s="12" t="str">
        <f>IF(ISBLANK('Set Schedules Here'!J1680),"",ROUND('Set Schedules Here'!J1680,rounding_decimal_places))</f>
        <v/>
      </c>
      <c r="N841" s="12" t="str">
        <f>IF(ISBLANK('Set Schedules Here'!J1681),"",ROUND('Set Schedules Here'!J1681,rounding_decimal_places))</f>
        <v/>
      </c>
      <c r="O841" s="12" t="str">
        <f>IF(ISBLANK('Set Schedules Here'!K1680),"",ROUND('Set Schedules Here'!K1680,rounding_decimal_places))</f>
        <v/>
      </c>
      <c r="P841" s="12" t="str">
        <f>IF(ISBLANK('Set Schedules Here'!K1681),"",ROUND('Set Schedules Here'!K1681,rounding_decimal_places))</f>
        <v/>
      </c>
      <c r="Q841" s="12" t="str">
        <f>IF(ISBLANK('Set Schedules Here'!L1680),"",ROUND('Set Schedules Here'!L1680,rounding_decimal_places))</f>
        <v/>
      </c>
      <c r="R841" s="12" t="str">
        <f>IF(ISBLANK('Set Schedules Here'!L1681),"",ROUND('Set Schedules Here'!L1681,rounding_decimal_places))</f>
        <v/>
      </c>
      <c r="S841" s="12" t="str">
        <f>IF(ISBLANK('Set Schedules Here'!M1680),"",ROUND('Set Schedules Here'!M1680,rounding_decimal_places))</f>
        <v/>
      </c>
      <c r="T841" s="12" t="str">
        <f>IF(ISBLANK('Set Schedules Here'!M1681),"",ROUND('Set Schedules Here'!M1681,rounding_decimal_places))</f>
        <v/>
      </c>
      <c r="U841" s="12" t="str">
        <f>IF(ISBLANK('Set Schedules Here'!N1680),"",ROUND('Set Schedules Here'!N1680,rounding_decimal_places))</f>
        <v/>
      </c>
      <c r="V841" s="12" t="str">
        <f>IF(ISBLANK('Set Schedules Here'!N1681),"",ROUND('Set Schedules Here'!N1681,rounding_decimal_places))</f>
        <v/>
      </c>
      <c r="W841" s="12" t="str">
        <f>IF(ISBLANK('Set Schedules Here'!O1680),"",ROUND('Set Schedules Here'!O1680,rounding_decimal_places))</f>
        <v/>
      </c>
      <c r="X841" s="12" t="str">
        <f>IF(ISBLANK('Set Schedules Here'!O1681),"",ROUND('Set Schedules Here'!O1681,rounding_decimal_places))</f>
        <v/>
      </c>
      <c r="Y841" s="12" t="str">
        <f>IF(ISBLANK('Set Schedules Here'!P1680),"",ROUND('Set Schedules Here'!P1680,rounding_decimal_places))</f>
        <v/>
      </c>
      <c r="Z841" s="12" t="str">
        <f>IF(ISBLANK('Set Schedules Here'!P1681),"",ROUND('Set Schedules Here'!P1681,rounding_decimal_places))</f>
        <v/>
      </c>
      <c r="AA841" s="12" t="str">
        <f>IF(ISBLANK('Set Schedules Here'!Q1680),"",ROUND('Set Schedules Here'!Q1680,rounding_decimal_places))</f>
        <v/>
      </c>
      <c r="AB841" s="12" t="str">
        <f>IF(ISBLANK('Set Schedules Here'!Q1681),"",ROUND('Set Schedules Here'!Q1681,rounding_decimal_places))</f>
        <v/>
      </c>
      <c r="AC841" s="12" t="str">
        <f>IF(ISBLANK('Set Schedules Here'!R1680),"",ROUND('Set Schedules Here'!R1680,rounding_decimal_places))</f>
        <v/>
      </c>
      <c r="AD841" s="12" t="str">
        <f>IF(ISBLANK('Set Schedules Here'!R1681),"",ROUND('Set Schedules Here'!R1681,rounding_decimal_places))</f>
        <v/>
      </c>
      <c r="AE841" s="12" t="str">
        <f>IF(ISBLANK('Set Schedules Here'!S1680),"",ROUND('Set Schedules Here'!S1680,rounding_decimal_places))</f>
        <v/>
      </c>
      <c r="AF841" s="12" t="str">
        <f>IF(ISBLANK('Set Schedules Here'!S1681),"",ROUND('Set Schedules Here'!S1681,rounding_decimal_places))</f>
        <v/>
      </c>
      <c r="AG841" s="12" t="str">
        <f>IF(ISBLANK('Set Schedules Here'!T1680),"",ROUND('Set Schedules Here'!T1680,rounding_decimal_places))</f>
        <v/>
      </c>
      <c r="AH841" s="12" t="str">
        <f>IF(ISBLANK('Set Schedules Here'!T1681),"",ROUND('Set Schedules Here'!T1681,rounding_decimal_places))</f>
        <v/>
      </c>
      <c r="AI841" s="12" t="str">
        <f>IF(ISBLANK('Set Schedules Here'!U1680),"",ROUND('Set Schedules Here'!U1680,rounding_decimal_places))</f>
        <v/>
      </c>
      <c r="AJ841" s="12" t="str">
        <f>IF(ISBLANK('Set Schedules Here'!U1681),"",ROUND('Set Schedules Here'!U1681,rounding_decimal_places))</f>
        <v/>
      </c>
      <c r="AK841" s="12" t="str">
        <f>IF(ISBLANK('Set Schedules Here'!V1680),"",ROUND('Set Schedules Here'!V1680,rounding_decimal_places))</f>
        <v/>
      </c>
      <c r="AL841" s="12" t="str">
        <f>IF(ISBLANK('Set Schedules Here'!V1681),"",ROUND('Set Schedules Here'!V1681,rounding_decimal_places))</f>
        <v/>
      </c>
      <c r="AM841" s="12" t="str">
        <f>IF(ISBLANK('Set Schedules Here'!W1680),"",ROUND('Set Schedules Here'!W1680,rounding_decimal_places))</f>
        <v/>
      </c>
      <c r="AN841" s="12" t="str">
        <f>IF(ISBLANK('Set Schedules Here'!W1681),"",ROUND('Set Schedules Here'!W1681,rounding_decimal_places))</f>
        <v/>
      </c>
      <c r="AO841" s="12" t="str">
        <f>IF(ISBLANK('Set Schedules Here'!X1680),"",ROUND('Set Schedules Here'!X1680,rounding_decimal_places))</f>
        <v/>
      </c>
      <c r="AP841" s="12" t="str">
        <f>IF(ISBLANK('Set Schedules Here'!X1681),"",ROUND('Set Schedules Here'!X1681,rounding_decimal_places))</f>
        <v/>
      </c>
      <c r="AQ841" s="12" t="str">
        <f>IF(ISBLANK('Set Schedules Here'!Y1680),"",ROUND('Set Schedules Here'!Y1680,rounding_decimal_places))</f>
        <v/>
      </c>
      <c r="AR841" s="12" t="str">
        <f>IF(ISBLANK('Set Schedules Here'!Y1681),"",ROUND('Set Schedules Here'!Y1681,rounding_decimal_places))</f>
        <v/>
      </c>
      <c r="AS841" s="12" t="str">
        <f>IF(ISBLANK('Set Schedules Here'!Z1680),"",ROUND('Set Schedules Here'!Z1680,rounding_decimal_places))</f>
        <v/>
      </c>
      <c r="AT841" s="12" t="str">
        <f>IF(ISBLANK('Set Schedules Here'!Z1681),"",ROUND('Set Schedules Here'!Z1681,rounding_decimal_places))</f>
        <v/>
      </c>
      <c r="AU841" s="12" t="str">
        <f>IF(ISBLANK('Set Schedules Here'!AA1680),"",ROUND('Set Schedules Here'!AA1680,rounding_decimal_places))</f>
        <v/>
      </c>
      <c r="AV841" s="12" t="str">
        <f>IF(ISBLANK('Set Schedules Here'!AA1681),"",ROUND('Set Schedules Here'!AA1681,rounding_decimal_places))</f>
        <v/>
      </c>
      <c r="AW841" s="12" t="str">
        <f>IF(ISBLANK('Set Schedules Here'!AB1680),"",ROUND('Set Schedules Here'!AB1680,rounding_decimal_places))</f>
        <v/>
      </c>
      <c r="AX841" s="12" t="str">
        <f>IF(ISBLANK('Set Schedules Here'!AB1681),"",ROUND('Set Schedules Here'!AB1681,rounding_decimal_places))</f>
        <v/>
      </c>
      <c r="AY841" s="12" t="str">
        <f>IF(ISBLANK('Set Schedules Here'!AC1680),"",ROUND('Set Schedules Here'!AC1680,rounding_decimal_places))</f>
        <v/>
      </c>
      <c r="AZ841" s="12" t="str">
        <f>IF(ISBLANK('Set Schedules Here'!AC1681),"",ROUND('Set Schedules Here'!AC1681,rounding_decimal_places))</f>
        <v/>
      </c>
      <c r="BA841" s="12" t="str">
        <f>IF(ISBLANK('Set Schedules Here'!AD1680),"",ROUND('Set Schedules Here'!AD1680,rounding_decimal_places))</f>
        <v/>
      </c>
      <c r="BB841" s="12" t="str">
        <f>IF(ISBLANK('Set Schedules Here'!AD1681),"",ROUND('Set Schedules Here'!AD1681,rounding_decimal_places))</f>
        <v/>
      </c>
      <c r="BC841" s="12" t="str">
        <f>IF(ISBLANK('Set Schedules Here'!AE1680),"",ROUND('Set Schedules Here'!AE1680,rounding_decimal_places))</f>
        <v/>
      </c>
      <c r="BD841" s="12" t="str">
        <f>IF(ISBLANK('Set Schedules Here'!AE1681),"",ROUND('Set Schedules Here'!AE1681,rounding_decimal_places))</f>
        <v/>
      </c>
      <c r="BE841" s="12" t="str">
        <f>IF(ISBLANK('Set Schedules Here'!AF1680),"",ROUND('Set Schedules Here'!AF1680,rounding_decimal_places))</f>
        <v/>
      </c>
      <c r="BF841" s="12" t="str">
        <f>IF(ISBLANK('Set Schedules Here'!AF1681),"",ROUND('Set Schedules Here'!AF1681,rounding_decimal_places))</f>
        <v/>
      </c>
      <c r="BG841" s="12" t="str">
        <f>IF(ISBLANK('Set Schedules Here'!AG1680),"",ROUND('Set Schedules Here'!AG1680,rounding_decimal_places))</f>
        <v/>
      </c>
      <c r="BH841" s="12" t="str">
        <f>IF(ISBLANK('Set Schedules Here'!AG1681),"",ROUND('Set Schedules Here'!AG1681,rounding_decimal_places))</f>
        <v/>
      </c>
      <c r="BI841" s="12" t="str">
        <f>IF(ISBLANK('Set Schedules Here'!AH1680),"",ROUND('Set Schedules Here'!AH1680,rounding_decimal_places))</f>
        <v/>
      </c>
      <c r="BJ841" s="12" t="str">
        <f>IF(ISBLANK('Set Schedules Here'!AH1681),"",ROUND('Set Schedules Here'!AH1681,rounding_decimal_places))</f>
        <v/>
      </c>
      <c r="BK841" s="12" t="str">
        <f>IF(ISBLANK('Set Schedules Here'!AI1680),"",ROUND('Set Schedules Here'!AI1680,rounding_decimal_places))</f>
        <v/>
      </c>
      <c r="BL841" s="12" t="str">
        <f>IF(ISBLANK('Set Schedules Here'!AI1681),"",ROUND('Set Schedules Here'!AI1681,rounding_decimal_places))</f>
        <v/>
      </c>
      <c r="BM841" s="12" t="str">
        <f>IF(ISBLANK('Set Schedules Here'!AJ1680),"",ROUND('Set Schedules Here'!AJ1680,rounding_decimal_places))</f>
        <v/>
      </c>
      <c r="BN841" s="12" t="str">
        <f>IF(ISBLANK('Set Schedules Here'!AJ1681),"",ROUND('Set Schedules Here'!AJ1681,rounding_decimal_places))</f>
        <v/>
      </c>
      <c r="BO841" s="12" t="str">
        <f>IF(ISBLANK('Set Schedules Here'!AK1680),"",ROUND('Set Schedules Here'!AK1680,rounding_decimal_places))</f>
        <v/>
      </c>
      <c r="BP841" s="21" t="str">
        <f>IF(ISBLANK('Set Schedules Here'!AK1681),"",ROUND('Set Schedules Here'!AK1681,rounding_decimal_places))</f>
        <v/>
      </c>
    </row>
    <row r="842" spans="1:68" x14ac:dyDescent="0.45">
      <c r="A842" s="16" t="str">
        <f>'Set Schedules Here'!A1682</f>
        <v>GRA remaining cash flow changes</v>
      </c>
      <c r="B842" s="12" t="str">
        <f>IF(ISBLANK('Set Schedules Here'!C1682),"",'Set Schedules Here'!C1682)</f>
        <v>deficit spending</v>
      </c>
      <c r="C842" s="12" t="str">
        <f>IF(ISBLANK('Set Schedules Here'!D1682),"",'Set Schedules Here'!D1682)</f>
        <v/>
      </c>
      <c r="D842" s="21" t="str">
        <f>IF(ISBLANK('Set Schedules Here'!E1682),"",'Set Schedules Here'!E1682)</f>
        <v/>
      </c>
      <c r="E842" s="12">
        <f>IF(ISBLANK('Set Schedules Here'!F1682),"",ROUND('Set Schedules Here'!F1682,rounding_decimal_places))</f>
        <v>2019</v>
      </c>
      <c r="F842" s="12">
        <f>IF(ISBLANK('Set Schedules Here'!F1683),"",ROUND('Set Schedules Here'!F1683,rounding_decimal_places))</f>
        <v>1</v>
      </c>
      <c r="G842" s="12">
        <f>IF(ISBLANK('Set Schedules Here'!G1682),"",ROUND('Set Schedules Here'!G1682,rounding_decimal_places))</f>
        <v>2050</v>
      </c>
      <c r="H842" s="12">
        <f>IF(ISBLANK('Set Schedules Here'!G1683),"",ROUND('Set Schedules Here'!G1683,rounding_decimal_places))</f>
        <v>1</v>
      </c>
      <c r="I842" s="12" t="str">
        <f>IF(ISBLANK('Set Schedules Here'!H1682),"",ROUND('Set Schedules Here'!H1682,rounding_decimal_places))</f>
        <v/>
      </c>
      <c r="J842" s="12" t="str">
        <f>IF(ISBLANK('Set Schedules Here'!H1683),"",ROUND('Set Schedules Here'!H1683,rounding_decimal_places))</f>
        <v/>
      </c>
      <c r="K842" s="12" t="str">
        <f>IF(ISBLANK('Set Schedules Here'!I1682),"",ROUND('Set Schedules Here'!I1682,rounding_decimal_places))</f>
        <v/>
      </c>
      <c r="L842" s="12" t="str">
        <f>IF(ISBLANK('Set Schedules Here'!I1683),"",ROUND('Set Schedules Here'!I1683,rounding_decimal_places))</f>
        <v/>
      </c>
      <c r="M842" s="12" t="str">
        <f>IF(ISBLANK('Set Schedules Here'!J1682),"",ROUND('Set Schedules Here'!J1682,rounding_decimal_places))</f>
        <v/>
      </c>
      <c r="N842" s="12" t="str">
        <f>IF(ISBLANK('Set Schedules Here'!J1683),"",ROUND('Set Schedules Here'!J1683,rounding_decimal_places))</f>
        <v/>
      </c>
      <c r="O842" s="12" t="str">
        <f>IF(ISBLANK('Set Schedules Here'!K1682),"",ROUND('Set Schedules Here'!K1682,rounding_decimal_places))</f>
        <v/>
      </c>
      <c r="P842" s="12" t="str">
        <f>IF(ISBLANK('Set Schedules Here'!K1683),"",ROUND('Set Schedules Here'!K1683,rounding_decimal_places))</f>
        <v/>
      </c>
      <c r="Q842" s="12" t="str">
        <f>IF(ISBLANK('Set Schedules Here'!L1682),"",ROUND('Set Schedules Here'!L1682,rounding_decimal_places))</f>
        <v/>
      </c>
      <c r="R842" s="12" t="str">
        <f>IF(ISBLANK('Set Schedules Here'!L1683),"",ROUND('Set Schedules Here'!L1683,rounding_decimal_places))</f>
        <v/>
      </c>
      <c r="S842" s="12" t="str">
        <f>IF(ISBLANK('Set Schedules Here'!M1682),"",ROUND('Set Schedules Here'!M1682,rounding_decimal_places))</f>
        <v/>
      </c>
      <c r="T842" s="12" t="str">
        <f>IF(ISBLANK('Set Schedules Here'!M1683),"",ROUND('Set Schedules Here'!M1683,rounding_decimal_places))</f>
        <v/>
      </c>
      <c r="U842" s="12" t="str">
        <f>IF(ISBLANK('Set Schedules Here'!N1682),"",ROUND('Set Schedules Here'!N1682,rounding_decimal_places))</f>
        <v/>
      </c>
      <c r="V842" s="12" t="str">
        <f>IF(ISBLANK('Set Schedules Here'!N1683),"",ROUND('Set Schedules Here'!N1683,rounding_decimal_places))</f>
        <v/>
      </c>
      <c r="W842" s="12" t="str">
        <f>IF(ISBLANK('Set Schedules Here'!O1682),"",ROUND('Set Schedules Here'!O1682,rounding_decimal_places))</f>
        <v/>
      </c>
      <c r="X842" s="12" t="str">
        <f>IF(ISBLANK('Set Schedules Here'!O1683),"",ROUND('Set Schedules Here'!O1683,rounding_decimal_places))</f>
        <v/>
      </c>
      <c r="Y842" s="12" t="str">
        <f>IF(ISBLANK('Set Schedules Here'!P1682),"",ROUND('Set Schedules Here'!P1682,rounding_decimal_places))</f>
        <v/>
      </c>
      <c r="Z842" s="12" t="str">
        <f>IF(ISBLANK('Set Schedules Here'!P1683),"",ROUND('Set Schedules Here'!P1683,rounding_decimal_places))</f>
        <v/>
      </c>
      <c r="AA842" s="12" t="str">
        <f>IF(ISBLANK('Set Schedules Here'!Q1682),"",ROUND('Set Schedules Here'!Q1682,rounding_decimal_places))</f>
        <v/>
      </c>
      <c r="AB842" s="12" t="str">
        <f>IF(ISBLANK('Set Schedules Here'!Q1683),"",ROUND('Set Schedules Here'!Q1683,rounding_decimal_places))</f>
        <v/>
      </c>
      <c r="AC842" s="12" t="str">
        <f>IF(ISBLANK('Set Schedules Here'!R1682),"",ROUND('Set Schedules Here'!R1682,rounding_decimal_places))</f>
        <v/>
      </c>
      <c r="AD842" s="12" t="str">
        <f>IF(ISBLANK('Set Schedules Here'!R1683),"",ROUND('Set Schedules Here'!R1683,rounding_decimal_places))</f>
        <v/>
      </c>
      <c r="AE842" s="12" t="str">
        <f>IF(ISBLANK('Set Schedules Here'!S1682),"",ROUND('Set Schedules Here'!S1682,rounding_decimal_places))</f>
        <v/>
      </c>
      <c r="AF842" s="12" t="str">
        <f>IF(ISBLANK('Set Schedules Here'!S1683),"",ROUND('Set Schedules Here'!S1683,rounding_decimal_places))</f>
        <v/>
      </c>
      <c r="AG842" s="12" t="str">
        <f>IF(ISBLANK('Set Schedules Here'!T1682),"",ROUND('Set Schedules Here'!T1682,rounding_decimal_places))</f>
        <v/>
      </c>
      <c r="AH842" s="12" t="str">
        <f>IF(ISBLANK('Set Schedules Here'!T1683),"",ROUND('Set Schedules Here'!T1683,rounding_decimal_places))</f>
        <v/>
      </c>
      <c r="AI842" s="12" t="str">
        <f>IF(ISBLANK('Set Schedules Here'!U1682),"",ROUND('Set Schedules Here'!U1682,rounding_decimal_places))</f>
        <v/>
      </c>
      <c r="AJ842" s="12" t="str">
        <f>IF(ISBLANK('Set Schedules Here'!U1683),"",ROUND('Set Schedules Here'!U1683,rounding_decimal_places))</f>
        <v/>
      </c>
      <c r="AK842" s="12" t="str">
        <f>IF(ISBLANK('Set Schedules Here'!V1682),"",ROUND('Set Schedules Here'!V1682,rounding_decimal_places))</f>
        <v/>
      </c>
      <c r="AL842" s="12" t="str">
        <f>IF(ISBLANK('Set Schedules Here'!V1683),"",ROUND('Set Schedules Here'!V1683,rounding_decimal_places))</f>
        <v/>
      </c>
      <c r="AM842" s="12" t="str">
        <f>IF(ISBLANK('Set Schedules Here'!W1682),"",ROUND('Set Schedules Here'!W1682,rounding_decimal_places))</f>
        <v/>
      </c>
      <c r="AN842" s="12" t="str">
        <f>IF(ISBLANK('Set Schedules Here'!W1683),"",ROUND('Set Schedules Here'!W1683,rounding_decimal_places))</f>
        <v/>
      </c>
      <c r="AO842" s="12" t="str">
        <f>IF(ISBLANK('Set Schedules Here'!X1682),"",ROUND('Set Schedules Here'!X1682,rounding_decimal_places))</f>
        <v/>
      </c>
      <c r="AP842" s="12" t="str">
        <f>IF(ISBLANK('Set Schedules Here'!X1683),"",ROUND('Set Schedules Here'!X1683,rounding_decimal_places))</f>
        <v/>
      </c>
      <c r="AQ842" s="12" t="str">
        <f>IF(ISBLANK('Set Schedules Here'!Y1682),"",ROUND('Set Schedules Here'!Y1682,rounding_decimal_places))</f>
        <v/>
      </c>
      <c r="AR842" s="12" t="str">
        <f>IF(ISBLANK('Set Schedules Here'!Y1683),"",ROUND('Set Schedules Here'!Y1683,rounding_decimal_places))</f>
        <v/>
      </c>
      <c r="AS842" s="12" t="str">
        <f>IF(ISBLANK('Set Schedules Here'!Z1682),"",ROUND('Set Schedules Here'!Z1682,rounding_decimal_places))</f>
        <v/>
      </c>
      <c r="AT842" s="12" t="str">
        <f>IF(ISBLANK('Set Schedules Here'!Z1683),"",ROUND('Set Schedules Here'!Z1683,rounding_decimal_places))</f>
        <v/>
      </c>
      <c r="AU842" s="12" t="str">
        <f>IF(ISBLANK('Set Schedules Here'!AA1682),"",ROUND('Set Schedules Here'!AA1682,rounding_decimal_places))</f>
        <v/>
      </c>
      <c r="AV842" s="12" t="str">
        <f>IF(ISBLANK('Set Schedules Here'!AA1683),"",ROUND('Set Schedules Here'!AA1683,rounding_decimal_places))</f>
        <v/>
      </c>
      <c r="AW842" s="12" t="str">
        <f>IF(ISBLANK('Set Schedules Here'!AB1682),"",ROUND('Set Schedules Here'!AB1682,rounding_decimal_places))</f>
        <v/>
      </c>
      <c r="AX842" s="12" t="str">
        <f>IF(ISBLANK('Set Schedules Here'!AB1683),"",ROUND('Set Schedules Here'!AB1683,rounding_decimal_places))</f>
        <v/>
      </c>
      <c r="AY842" s="12" t="str">
        <f>IF(ISBLANK('Set Schedules Here'!AC1682),"",ROUND('Set Schedules Here'!AC1682,rounding_decimal_places))</f>
        <v/>
      </c>
      <c r="AZ842" s="12" t="str">
        <f>IF(ISBLANK('Set Schedules Here'!AC1683),"",ROUND('Set Schedules Here'!AC1683,rounding_decimal_places))</f>
        <v/>
      </c>
      <c r="BA842" s="12" t="str">
        <f>IF(ISBLANK('Set Schedules Here'!AD1682),"",ROUND('Set Schedules Here'!AD1682,rounding_decimal_places))</f>
        <v/>
      </c>
      <c r="BB842" s="12" t="str">
        <f>IF(ISBLANK('Set Schedules Here'!AD1683),"",ROUND('Set Schedules Here'!AD1683,rounding_decimal_places))</f>
        <v/>
      </c>
      <c r="BC842" s="12" t="str">
        <f>IF(ISBLANK('Set Schedules Here'!AE1682),"",ROUND('Set Schedules Here'!AE1682,rounding_decimal_places))</f>
        <v/>
      </c>
      <c r="BD842" s="12" t="str">
        <f>IF(ISBLANK('Set Schedules Here'!AE1683),"",ROUND('Set Schedules Here'!AE1683,rounding_decimal_places))</f>
        <v/>
      </c>
      <c r="BE842" s="12" t="str">
        <f>IF(ISBLANK('Set Schedules Here'!AF1682),"",ROUND('Set Schedules Here'!AF1682,rounding_decimal_places))</f>
        <v/>
      </c>
      <c r="BF842" s="12" t="str">
        <f>IF(ISBLANK('Set Schedules Here'!AF1683),"",ROUND('Set Schedules Here'!AF1683,rounding_decimal_places))</f>
        <v/>
      </c>
      <c r="BG842" s="12" t="str">
        <f>IF(ISBLANK('Set Schedules Here'!AG1682),"",ROUND('Set Schedules Here'!AG1682,rounding_decimal_places))</f>
        <v/>
      </c>
      <c r="BH842" s="12" t="str">
        <f>IF(ISBLANK('Set Schedules Here'!AG1683),"",ROUND('Set Schedules Here'!AG1683,rounding_decimal_places))</f>
        <v/>
      </c>
      <c r="BI842" s="12" t="str">
        <f>IF(ISBLANK('Set Schedules Here'!AH1682),"",ROUND('Set Schedules Here'!AH1682,rounding_decimal_places))</f>
        <v/>
      </c>
      <c r="BJ842" s="12" t="str">
        <f>IF(ISBLANK('Set Schedules Here'!AH1683),"",ROUND('Set Schedules Here'!AH1683,rounding_decimal_places))</f>
        <v/>
      </c>
      <c r="BK842" s="12" t="str">
        <f>IF(ISBLANK('Set Schedules Here'!AI1682),"",ROUND('Set Schedules Here'!AI1682,rounding_decimal_places))</f>
        <v/>
      </c>
      <c r="BL842" s="12" t="str">
        <f>IF(ISBLANK('Set Schedules Here'!AI1683),"",ROUND('Set Schedules Here'!AI1683,rounding_decimal_places))</f>
        <v/>
      </c>
      <c r="BM842" s="12" t="str">
        <f>IF(ISBLANK('Set Schedules Here'!AJ1682),"",ROUND('Set Schedules Here'!AJ1682,rounding_decimal_places))</f>
        <v/>
      </c>
      <c r="BN842" s="12" t="str">
        <f>IF(ISBLANK('Set Schedules Here'!AJ1683),"",ROUND('Set Schedules Here'!AJ1683,rounding_decimal_places))</f>
        <v/>
      </c>
      <c r="BO842" s="12" t="str">
        <f>IF(ISBLANK('Set Schedules Here'!AK1682),"",ROUND('Set Schedules Here'!AK1682,rounding_decimal_places))</f>
        <v/>
      </c>
      <c r="BP842" s="21" t="str">
        <f>IF(ISBLANK('Set Schedules Here'!AK1683),"",ROUND('Set Schedules Here'!AK1683,rounding_decimal_places))</f>
        <v/>
      </c>
    </row>
    <row r="843" spans="1:68" x14ac:dyDescent="0.45">
      <c r="A843" s="16" t="str">
        <f>'Set Schedules Here'!A1684</f>
        <v>GRA remaining cash flow changes</v>
      </c>
      <c r="B843" s="12" t="str">
        <f>IF(ISBLANK('Set Schedules Here'!C1684),"",'Set Schedules Here'!C1684)</f>
        <v>household taxes</v>
      </c>
      <c r="C843" s="12" t="str">
        <f>IF(ISBLANK('Set Schedules Here'!D1684),"",'Set Schedules Here'!D1684)</f>
        <v/>
      </c>
      <c r="D843" s="21" t="str">
        <f>IF(ISBLANK('Set Schedules Here'!E1684),"",'Set Schedules Here'!E1684)</f>
        <v/>
      </c>
      <c r="E843" s="12">
        <f>IF(ISBLANK('Set Schedules Here'!F1684),"",ROUND('Set Schedules Here'!F1684,rounding_decimal_places))</f>
        <v>2019</v>
      </c>
      <c r="F843" s="12">
        <f>IF(ISBLANK('Set Schedules Here'!F1685),"",ROUND('Set Schedules Here'!F1685,rounding_decimal_places))</f>
        <v>1</v>
      </c>
      <c r="G843" s="12">
        <f>IF(ISBLANK('Set Schedules Here'!G1684),"",ROUND('Set Schedules Here'!G1684,rounding_decimal_places))</f>
        <v>2050</v>
      </c>
      <c r="H843" s="12">
        <f>IF(ISBLANK('Set Schedules Here'!G1685),"",ROUND('Set Schedules Here'!G1685,rounding_decimal_places))</f>
        <v>1</v>
      </c>
      <c r="I843" s="12" t="str">
        <f>IF(ISBLANK('Set Schedules Here'!H1684),"",ROUND('Set Schedules Here'!H1684,rounding_decimal_places))</f>
        <v/>
      </c>
      <c r="J843" s="12" t="str">
        <f>IF(ISBLANK('Set Schedules Here'!H1685),"",ROUND('Set Schedules Here'!H1685,rounding_decimal_places))</f>
        <v/>
      </c>
      <c r="K843" s="12" t="str">
        <f>IF(ISBLANK('Set Schedules Here'!I1684),"",ROUND('Set Schedules Here'!I1684,rounding_decimal_places))</f>
        <v/>
      </c>
      <c r="L843" s="12" t="str">
        <f>IF(ISBLANK('Set Schedules Here'!I1685),"",ROUND('Set Schedules Here'!I1685,rounding_decimal_places))</f>
        <v/>
      </c>
      <c r="M843" s="12" t="str">
        <f>IF(ISBLANK('Set Schedules Here'!J1684),"",ROUND('Set Schedules Here'!J1684,rounding_decimal_places))</f>
        <v/>
      </c>
      <c r="N843" s="12" t="str">
        <f>IF(ISBLANK('Set Schedules Here'!J1685),"",ROUND('Set Schedules Here'!J1685,rounding_decimal_places))</f>
        <v/>
      </c>
      <c r="O843" s="12" t="str">
        <f>IF(ISBLANK('Set Schedules Here'!K1684),"",ROUND('Set Schedules Here'!K1684,rounding_decimal_places))</f>
        <v/>
      </c>
      <c r="P843" s="12" t="str">
        <f>IF(ISBLANK('Set Schedules Here'!K1685),"",ROUND('Set Schedules Here'!K1685,rounding_decimal_places))</f>
        <v/>
      </c>
      <c r="Q843" s="12" t="str">
        <f>IF(ISBLANK('Set Schedules Here'!L1684),"",ROUND('Set Schedules Here'!L1684,rounding_decimal_places))</f>
        <v/>
      </c>
      <c r="R843" s="12" t="str">
        <f>IF(ISBLANK('Set Schedules Here'!L1685),"",ROUND('Set Schedules Here'!L1685,rounding_decimal_places))</f>
        <v/>
      </c>
      <c r="S843" s="12" t="str">
        <f>IF(ISBLANK('Set Schedules Here'!M1684),"",ROUND('Set Schedules Here'!M1684,rounding_decimal_places))</f>
        <v/>
      </c>
      <c r="T843" s="12" t="str">
        <f>IF(ISBLANK('Set Schedules Here'!M1685),"",ROUND('Set Schedules Here'!M1685,rounding_decimal_places))</f>
        <v/>
      </c>
      <c r="U843" s="12" t="str">
        <f>IF(ISBLANK('Set Schedules Here'!N1684),"",ROUND('Set Schedules Here'!N1684,rounding_decimal_places))</f>
        <v/>
      </c>
      <c r="V843" s="12" t="str">
        <f>IF(ISBLANK('Set Schedules Here'!N1685),"",ROUND('Set Schedules Here'!N1685,rounding_decimal_places))</f>
        <v/>
      </c>
      <c r="W843" s="12" t="str">
        <f>IF(ISBLANK('Set Schedules Here'!O1684),"",ROUND('Set Schedules Here'!O1684,rounding_decimal_places))</f>
        <v/>
      </c>
      <c r="X843" s="12" t="str">
        <f>IF(ISBLANK('Set Schedules Here'!O1685),"",ROUND('Set Schedules Here'!O1685,rounding_decimal_places))</f>
        <v/>
      </c>
      <c r="Y843" s="12" t="str">
        <f>IF(ISBLANK('Set Schedules Here'!P1684),"",ROUND('Set Schedules Here'!P1684,rounding_decimal_places))</f>
        <v/>
      </c>
      <c r="Z843" s="12" t="str">
        <f>IF(ISBLANK('Set Schedules Here'!P1685),"",ROUND('Set Schedules Here'!P1685,rounding_decimal_places))</f>
        <v/>
      </c>
      <c r="AA843" s="12" t="str">
        <f>IF(ISBLANK('Set Schedules Here'!Q1684),"",ROUND('Set Schedules Here'!Q1684,rounding_decimal_places))</f>
        <v/>
      </c>
      <c r="AB843" s="12" t="str">
        <f>IF(ISBLANK('Set Schedules Here'!Q1685),"",ROUND('Set Schedules Here'!Q1685,rounding_decimal_places))</f>
        <v/>
      </c>
      <c r="AC843" s="12" t="str">
        <f>IF(ISBLANK('Set Schedules Here'!R1684),"",ROUND('Set Schedules Here'!R1684,rounding_decimal_places))</f>
        <v/>
      </c>
      <c r="AD843" s="12" t="str">
        <f>IF(ISBLANK('Set Schedules Here'!R1685),"",ROUND('Set Schedules Here'!R1685,rounding_decimal_places))</f>
        <v/>
      </c>
      <c r="AE843" s="12" t="str">
        <f>IF(ISBLANK('Set Schedules Here'!S1684),"",ROUND('Set Schedules Here'!S1684,rounding_decimal_places))</f>
        <v/>
      </c>
      <c r="AF843" s="12" t="str">
        <f>IF(ISBLANK('Set Schedules Here'!S1685),"",ROUND('Set Schedules Here'!S1685,rounding_decimal_places))</f>
        <v/>
      </c>
      <c r="AG843" s="12" t="str">
        <f>IF(ISBLANK('Set Schedules Here'!T1684),"",ROUND('Set Schedules Here'!T1684,rounding_decimal_places))</f>
        <v/>
      </c>
      <c r="AH843" s="12" t="str">
        <f>IF(ISBLANK('Set Schedules Here'!T1685),"",ROUND('Set Schedules Here'!T1685,rounding_decimal_places))</f>
        <v/>
      </c>
      <c r="AI843" s="12" t="str">
        <f>IF(ISBLANK('Set Schedules Here'!U1684),"",ROUND('Set Schedules Here'!U1684,rounding_decimal_places))</f>
        <v/>
      </c>
      <c r="AJ843" s="12" t="str">
        <f>IF(ISBLANK('Set Schedules Here'!U1685),"",ROUND('Set Schedules Here'!U1685,rounding_decimal_places))</f>
        <v/>
      </c>
      <c r="AK843" s="12" t="str">
        <f>IF(ISBLANK('Set Schedules Here'!V1684),"",ROUND('Set Schedules Here'!V1684,rounding_decimal_places))</f>
        <v/>
      </c>
      <c r="AL843" s="12" t="str">
        <f>IF(ISBLANK('Set Schedules Here'!V1685),"",ROUND('Set Schedules Here'!V1685,rounding_decimal_places))</f>
        <v/>
      </c>
      <c r="AM843" s="12" t="str">
        <f>IF(ISBLANK('Set Schedules Here'!W1684),"",ROUND('Set Schedules Here'!W1684,rounding_decimal_places))</f>
        <v/>
      </c>
      <c r="AN843" s="12" t="str">
        <f>IF(ISBLANK('Set Schedules Here'!W1685),"",ROUND('Set Schedules Here'!W1685,rounding_decimal_places))</f>
        <v/>
      </c>
      <c r="AO843" s="12" t="str">
        <f>IF(ISBLANK('Set Schedules Here'!X1684),"",ROUND('Set Schedules Here'!X1684,rounding_decimal_places))</f>
        <v/>
      </c>
      <c r="AP843" s="12" t="str">
        <f>IF(ISBLANK('Set Schedules Here'!X1685),"",ROUND('Set Schedules Here'!X1685,rounding_decimal_places))</f>
        <v/>
      </c>
      <c r="AQ843" s="12" t="str">
        <f>IF(ISBLANK('Set Schedules Here'!Y1684),"",ROUND('Set Schedules Here'!Y1684,rounding_decimal_places))</f>
        <v/>
      </c>
      <c r="AR843" s="12" t="str">
        <f>IF(ISBLANK('Set Schedules Here'!Y1685),"",ROUND('Set Schedules Here'!Y1685,rounding_decimal_places))</f>
        <v/>
      </c>
      <c r="AS843" s="12" t="str">
        <f>IF(ISBLANK('Set Schedules Here'!Z1684),"",ROUND('Set Schedules Here'!Z1684,rounding_decimal_places))</f>
        <v/>
      </c>
      <c r="AT843" s="12" t="str">
        <f>IF(ISBLANK('Set Schedules Here'!Z1685),"",ROUND('Set Schedules Here'!Z1685,rounding_decimal_places))</f>
        <v/>
      </c>
      <c r="AU843" s="12" t="str">
        <f>IF(ISBLANK('Set Schedules Here'!AA1684),"",ROUND('Set Schedules Here'!AA1684,rounding_decimal_places))</f>
        <v/>
      </c>
      <c r="AV843" s="12" t="str">
        <f>IF(ISBLANK('Set Schedules Here'!AA1685),"",ROUND('Set Schedules Here'!AA1685,rounding_decimal_places))</f>
        <v/>
      </c>
      <c r="AW843" s="12" t="str">
        <f>IF(ISBLANK('Set Schedules Here'!AB1684),"",ROUND('Set Schedules Here'!AB1684,rounding_decimal_places))</f>
        <v/>
      </c>
      <c r="AX843" s="12" t="str">
        <f>IF(ISBLANK('Set Schedules Here'!AB1685),"",ROUND('Set Schedules Here'!AB1685,rounding_decimal_places))</f>
        <v/>
      </c>
      <c r="AY843" s="12" t="str">
        <f>IF(ISBLANK('Set Schedules Here'!AC1684),"",ROUND('Set Schedules Here'!AC1684,rounding_decimal_places))</f>
        <v/>
      </c>
      <c r="AZ843" s="12" t="str">
        <f>IF(ISBLANK('Set Schedules Here'!AC1685),"",ROUND('Set Schedules Here'!AC1685,rounding_decimal_places))</f>
        <v/>
      </c>
      <c r="BA843" s="12" t="str">
        <f>IF(ISBLANK('Set Schedules Here'!AD1684),"",ROUND('Set Schedules Here'!AD1684,rounding_decimal_places))</f>
        <v/>
      </c>
      <c r="BB843" s="12" t="str">
        <f>IF(ISBLANK('Set Schedules Here'!AD1685),"",ROUND('Set Schedules Here'!AD1685,rounding_decimal_places))</f>
        <v/>
      </c>
      <c r="BC843" s="12" t="str">
        <f>IF(ISBLANK('Set Schedules Here'!AE1684),"",ROUND('Set Schedules Here'!AE1684,rounding_decimal_places))</f>
        <v/>
      </c>
      <c r="BD843" s="12" t="str">
        <f>IF(ISBLANK('Set Schedules Here'!AE1685),"",ROUND('Set Schedules Here'!AE1685,rounding_decimal_places))</f>
        <v/>
      </c>
      <c r="BE843" s="12" t="str">
        <f>IF(ISBLANK('Set Schedules Here'!AF1684),"",ROUND('Set Schedules Here'!AF1684,rounding_decimal_places))</f>
        <v/>
      </c>
      <c r="BF843" s="12" t="str">
        <f>IF(ISBLANK('Set Schedules Here'!AF1685),"",ROUND('Set Schedules Here'!AF1685,rounding_decimal_places))</f>
        <v/>
      </c>
      <c r="BG843" s="12" t="str">
        <f>IF(ISBLANK('Set Schedules Here'!AG1684),"",ROUND('Set Schedules Here'!AG1684,rounding_decimal_places))</f>
        <v/>
      </c>
      <c r="BH843" s="12" t="str">
        <f>IF(ISBLANK('Set Schedules Here'!AG1685),"",ROUND('Set Schedules Here'!AG1685,rounding_decimal_places))</f>
        <v/>
      </c>
      <c r="BI843" s="12" t="str">
        <f>IF(ISBLANK('Set Schedules Here'!AH1684),"",ROUND('Set Schedules Here'!AH1684,rounding_decimal_places))</f>
        <v/>
      </c>
      <c r="BJ843" s="12" t="str">
        <f>IF(ISBLANK('Set Schedules Here'!AH1685),"",ROUND('Set Schedules Here'!AH1685,rounding_decimal_places))</f>
        <v/>
      </c>
      <c r="BK843" s="12" t="str">
        <f>IF(ISBLANK('Set Schedules Here'!AI1684),"",ROUND('Set Schedules Here'!AI1684,rounding_decimal_places))</f>
        <v/>
      </c>
      <c r="BL843" s="12" t="str">
        <f>IF(ISBLANK('Set Schedules Here'!AI1685),"",ROUND('Set Schedules Here'!AI1685,rounding_decimal_places))</f>
        <v/>
      </c>
      <c r="BM843" s="12" t="str">
        <f>IF(ISBLANK('Set Schedules Here'!AJ1684),"",ROUND('Set Schedules Here'!AJ1684,rounding_decimal_places))</f>
        <v/>
      </c>
      <c r="BN843" s="12" t="str">
        <f>IF(ISBLANK('Set Schedules Here'!AJ1685),"",ROUND('Set Schedules Here'!AJ1685,rounding_decimal_places))</f>
        <v/>
      </c>
      <c r="BO843" s="12" t="str">
        <f>IF(ISBLANK('Set Schedules Here'!AK1684),"",ROUND('Set Schedules Here'!AK1684,rounding_decimal_places))</f>
        <v/>
      </c>
      <c r="BP843" s="21" t="str">
        <f>IF(ISBLANK('Set Schedules Here'!AK1685),"",ROUND('Set Schedules Here'!AK1685,rounding_decimal_places))</f>
        <v/>
      </c>
    </row>
    <row r="844" spans="1:68" x14ac:dyDescent="0.45">
      <c r="A844" s="16" t="str">
        <f>'Set Schedules Here'!A1686</f>
        <v>GRA remaining cash flow changes</v>
      </c>
      <c r="B844" s="12" t="str">
        <f>IF(ISBLANK('Set Schedules Here'!C1686),"",'Set Schedules Here'!C1686)</f>
        <v>payroll taxes</v>
      </c>
      <c r="C844" s="12" t="str">
        <f>IF(ISBLANK('Set Schedules Here'!D1686),"",'Set Schedules Here'!D1686)</f>
        <v/>
      </c>
      <c r="D844" s="21" t="str">
        <f>IF(ISBLANK('Set Schedules Here'!E1686),"",'Set Schedules Here'!E1686)</f>
        <v/>
      </c>
      <c r="E844" s="12">
        <f>IF(ISBLANK('Set Schedules Here'!F1686),"",ROUND('Set Schedules Here'!F1686,rounding_decimal_places))</f>
        <v>2019</v>
      </c>
      <c r="F844" s="12">
        <f>IF(ISBLANK('Set Schedules Here'!F1687),"",ROUND('Set Schedules Here'!F1687,rounding_decimal_places))</f>
        <v>1</v>
      </c>
      <c r="G844" s="12">
        <f>IF(ISBLANK('Set Schedules Here'!G1686),"",ROUND('Set Schedules Here'!G1686,rounding_decimal_places))</f>
        <v>2050</v>
      </c>
      <c r="H844" s="12">
        <f>IF(ISBLANK('Set Schedules Here'!G1687),"",ROUND('Set Schedules Here'!G1687,rounding_decimal_places))</f>
        <v>1</v>
      </c>
      <c r="I844" s="12" t="str">
        <f>IF(ISBLANK('Set Schedules Here'!H1686),"",ROUND('Set Schedules Here'!H1686,rounding_decimal_places))</f>
        <v/>
      </c>
      <c r="J844" s="12" t="str">
        <f>IF(ISBLANK('Set Schedules Here'!H1687),"",ROUND('Set Schedules Here'!H1687,rounding_decimal_places))</f>
        <v/>
      </c>
      <c r="K844" s="12" t="str">
        <f>IF(ISBLANK('Set Schedules Here'!I1686),"",ROUND('Set Schedules Here'!I1686,rounding_decimal_places))</f>
        <v/>
      </c>
      <c r="L844" s="12" t="str">
        <f>IF(ISBLANK('Set Schedules Here'!I1687),"",ROUND('Set Schedules Here'!I1687,rounding_decimal_places))</f>
        <v/>
      </c>
      <c r="M844" s="12" t="str">
        <f>IF(ISBLANK('Set Schedules Here'!J1686),"",ROUND('Set Schedules Here'!J1686,rounding_decimal_places))</f>
        <v/>
      </c>
      <c r="N844" s="12" t="str">
        <f>IF(ISBLANK('Set Schedules Here'!J1687),"",ROUND('Set Schedules Here'!J1687,rounding_decimal_places))</f>
        <v/>
      </c>
      <c r="O844" s="12" t="str">
        <f>IF(ISBLANK('Set Schedules Here'!K1686),"",ROUND('Set Schedules Here'!K1686,rounding_decimal_places))</f>
        <v/>
      </c>
      <c r="P844" s="12" t="str">
        <f>IF(ISBLANK('Set Schedules Here'!K1687),"",ROUND('Set Schedules Here'!K1687,rounding_decimal_places))</f>
        <v/>
      </c>
      <c r="Q844" s="12" t="str">
        <f>IF(ISBLANK('Set Schedules Here'!L1686),"",ROUND('Set Schedules Here'!L1686,rounding_decimal_places))</f>
        <v/>
      </c>
      <c r="R844" s="12" t="str">
        <f>IF(ISBLANK('Set Schedules Here'!L1687),"",ROUND('Set Schedules Here'!L1687,rounding_decimal_places))</f>
        <v/>
      </c>
      <c r="S844" s="12" t="str">
        <f>IF(ISBLANK('Set Schedules Here'!M1686),"",ROUND('Set Schedules Here'!M1686,rounding_decimal_places))</f>
        <v/>
      </c>
      <c r="T844" s="12" t="str">
        <f>IF(ISBLANK('Set Schedules Here'!M1687),"",ROUND('Set Schedules Here'!M1687,rounding_decimal_places))</f>
        <v/>
      </c>
      <c r="U844" s="12" t="str">
        <f>IF(ISBLANK('Set Schedules Here'!N1686),"",ROUND('Set Schedules Here'!N1686,rounding_decimal_places))</f>
        <v/>
      </c>
      <c r="V844" s="12" t="str">
        <f>IF(ISBLANK('Set Schedules Here'!N1687),"",ROUND('Set Schedules Here'!N1687,rounding_decimal_places))</f>
        <v/>
      </c>
      <c r="W844" s="12" t="str">
        <f>IF(ISBLANK('Set Schedules Here'!O1686),"",ROUND('Set Schedules Here'!O1686,rounding_decimal_places))</f>
        <v/>
      </c>
      <c r="X844" s="12" t="str">
        <f>IF(ISBLANK('Set Schedules Here'!O1687),"",ROUND('Set Schedules Here'!O1687,rounding_decimal_places))</f>
        <v/>
      </c>
      <c r="Y844" s="12" t="str">
        <f>IF(ISBLANK('Set Schedules Here'!P1686),"",ROUND('Set Schedules Here'!P1686,rounding_decimal_places))</f>
        <v/>
      </c>
      <c r="Z844" s="12" t="str">
        <f>IF(ISBLANK('Set Schedules Here'!P1687),"",ROUND('Set Schedules Here'!P1687,rounding_decimal_places))</f>
        <v/>
      </c>
      <c r="AA844" s="12" t="str">
        <f>IF(ISBLANK('Set Schedules Here'!Q1686),"",ROUND('Set Schedules Here'!Q1686,rounding_decimal_places))</f>
        <v/>
      </c>
      <c r="AB844" s="12" t="str">
        <f>IF(ISBLANK('Set Schedules Here'!Q1687),"",ROUND('Set Schedules Here'!Q1687,rounding_decimal_places))</f>
        <v/>
      </c>
      <c r="AC844" s="12" t="str">
        <f>IF(ISBLANK('Set Schedules Here'!R1686),"",ROUND('Set Schedules Here'!R1686,rounding_decimal_places))</f>
        <v/>
      </c>
      <c r="AD844" s="12" t="str">
        <f>IF(ISBLANK('Set Schedules Here'!R1687),"",ROUND('Set Schedules Here'!R1687,rounding_decimal_places))</f>
        <v/>
      </c>
      <c r="AE844" s="12" t="str">
        <f>IF(ISBLANK('Set Schedules Here'!S1686),"",ROUND('Set Schedules Here'!S1686,rounding_decimal_places))</f>
        <v/>
      </c>
      <c r="AF844" s="12" t="str">
        <f>IF(ISBLANK('Set Schedules Here'!S1687),"",ROUND('Set Schedules Here'!S1687,rounding_decimal_places))</f>
        <v/>
      </c>
      <c r="AG844" s="12" t="str">
        <f>IF(ISBLANK('Set Schedules Here'!T1686),"",ROUND('Set Schedules Here'!T1686,rounding_decimal_places))</f>
        <v/>
      </c>
      <c r="AH844" s="12" t="str">
        <f>IF(ISBLANK('Set Schedules Here'!T1687),"",ROUND('Set Schedules Here'!T1687,rounding_decimal_places))</f>
        <v/>
      </c>
      <c r="AI844" s="12" t="str">
        <f>IF(ISBLANK('Set Schedules Here'!U1686),"",ROUND('Set Schedules Here'!U1686,rounding_decimal_places))</f>
        <v/>
      </c>
      <c r="AJ844" s="12" t="str">
        <f>IF(ISBLANK('Set Schedules Here'!U1687),"",ROUND('Set Schedules Here'!U1687,rounding_decimal_places))</f>
        <v/>
      </c>
      <c r="AK844" s="12" t="str">
        <f>IF(ISBLANK('Set Schedules Here'!V1686),"",ROUND('Set Schedules Here'!V1686,rounding_decimal_places))</f>
        <v/>
      </c>
      <c r="AL844" s="12" t="str">
        <f>IF(ISBLANK('Set Schedules Here'!V1687),"",ROUND('Set Schedules Here'!V1687,rounding_decimal_places))</f>
        <v/>
      </c>
      <c r="AM844" s="12" t="str">
        <f>IF(ISBLANK('Set Schedules Here'!W1686),"",ROUND('Set Schedules Here'!W1686,rounding_decimal_places))</f>
        <v/>
      </c>
      <c r="AN844" s="12" t="str">
        <f>IF(ISBLANK('Set Schedules Here'!W1687),"",ROUND('Set Schedules Here'!W1687,rounding_decimal_places))</f>
        <v/>
      </c>
      <c r="AO844" s="12" t="str">
        <f>IF(ISBLANK('Set Schedules Here'!X1686),"",ROUND('Set Schedules Here'!X1686,rounding_decimal_places))</f>
        <v/>
      </c>
      <c r="AP844" s="12" t="str">
        <f>IF(ISBLANK('Set Schedules Here'!X1687),"",ROUND('Set Schedules Here'!X1687,rounding_decimal_places))</f>
        <v/>
      </c>
      <c r="AQ844" s="12" t="str">
        <f>IF(ISBLANK('Set Schedules Here'!Y1686),"",ROUND('Set Schedules Here'!Y1686,rounding_decimal_places))</f>
        <v/>
      </c>
      <c r="AR844" s="12" t="str">
        <f>IF(ISBLANK('Set Schedules Here'!Y1687),"",ROUND('Set Schedules Here'!Y1687,rounding_decimal_places))</f>
        <v/>
      </c>
      <c r="AS844" s="12" t="str">
        <f>IF(ISBLANK('Set Schedules Here'!Z1686),"",ROUND('Set Schedules Here'!Z1686,rounding_decimal_places))</f>
        <v/>
      </c>
      <c r="AT844" s="12" t="str">
        <f>IF(ISBLANK('Set Schedules Here'!Z1687),"",ROUND('Set Schedules Here'!Z1687,rounding_decimal_places))</f>
        <v/>
      </c>
      <c r="AU844" s="12" t="str">
        <f>IF(ISBLANK('Set Schedules Here'!AA1686),"",ROUND('Set Schedules Here'!AA1686,rounding_decimal_places))</f>
        <v/>
      </c>
      <c r="AV844" s="12" t="str">
        <f>IF(ISBLANK('Set Schedules Here'!AA1687),"",ROUND('Set Schedules Here'!AA1687,rounding_decimal_places))</f>
        <v/>
      </c>
      <c r="AW844" s="12" t="str">
        <f>IF(ISBLANK('Set Schedules Here'!AB1686),"",ROUND('Set Schedules Here'!AB1686,rounding_decimal_places))</f>
        <v/>
      </c>
      <c r="AX844" s="12" t="str">
        <f>IF(ISBLANK('Set Schedules Here'!AB1687),"",ROUND('Set Schedules Here'!AB1687,rounding_decimal_places))</f>
        <v/>
      </c>
      <c r="AY844" s="12" t="str">
        <f>IF(ISBLANK('Set Schedules Here'!AC1686),"",ROUND('Set Schedules Here'!AC1686,rounding_decimal_places))</f>
        <v/>
      </c>
      <c r="AZ844" s="12" t="str">
        <f>IF(ISBLANK('Set Schedules Here'!AC1687),"",ROUND('Set Schedules Here'!AC1687,rounding_decimal_places))</f>
        <v/>
      </c>
      <c r="BA844" s="12" t="str">
        <f>IF(ISBLANK('Set Schedules Here'!AD1686),"",ROUND('Set Schedules Here'!AD1686,rounding_decimal_places))</f>
        <v/>
      </c>
      <c r="BB844" s="12" t="str">
        <f>IF(ISBLANK('Set Schedules Here'!AD1687),"",ROUND('Set Schedules Here'!AD1687,rounding_decimal_places))</f>
        <v/>
      </c>
      <c r="BC844" s="12" t="str">
        <f>IF(ISBLANK('Set Schedules Here'!AE1686),"",ROUND('Set Schedules Here'!AE1686,rounding_decimal_places))</f>
        <v/>
      </c>
      <c r="BD844" s="12" t="str">
        <f>IF(ISBLANK('Set Schedules Here'!AE1687),"",ROUND('Set Schedules Here'!AE1687,rounding_decimal_places))</f>
        <v/>
      </c>
      <c r="BE844" s="12" t="str">
        <f>IF(ISBLANK('Set Schedules Here'!AF1686),"",ROUND('Set Schedules Here'!AF1686,rounding_decimal_places))</f>
        <v/>
      </c>
      <c r="BF844" s="12" t="str">
        <f>IF(ISBLANK('Set Schedules Here'!AF1687),"",ROUND('Set Schedules Here'!AF1687,rounding_decimal_places))</f>
        <v/>
      </c>
      <c r="BG844" s="12" t="str">
        <f>IF(ISBLANK('Set Schedules Here'!AG1686),"",ROUND('Set Schedules Here'!AG1686,rounding_decimal_places))</f>
        <v/>
      </c>
      <c r="BH844" s="12" t="str">
        <f>IF(ISBLANK('Set Schedules Here'!AG1687),"",ROUND('Set Schedules Here'!AG1687,rounding_decimal_places))</f>
        <v/>
      </c>
      <c r="BI844" s="12" t="str">
        <f>IF(ISBLANK('Set Schedules Here'!AH1686),"",ROUND('Set Schedules Here'!AH1686,rounding_decimal_places))</f>
        <v/>
      </c>
      <c r="BJ844" s="12" t="str">
        <f>IF(ISBLANK('Set Schedules Here'!AH1687),"",ROUND('Set Schedules Here'!AH1687,rounding_decimal_places))</f>
        <v/>
      </c>
      <c r="BK844" s="12" t="str">
        <f>IF(ISBLANK('Set Schedules Here'!AI1686),"",ROUND('Set Schedules Here'!AI1686,rounding_decimal_places))</f>
        <v/>
      </c>
      <c r="BL844" s="12" t="str">
        <f>IF(ISBLANK('Set Schedules Here'!AI1687),"",ROUND('Set Schedules Here'!AI1687,rounding_decimal_places))</f>
        <v/>
      </c>
      <c r="BM844" s="12" t="str">
        <f>IF(ISBLANK('Set Schedules Here'!AJ1686),"",ROUND('Set Schedules Here'!AJ1686,rounding_decimal_places))</f>
        <v/>
      </c>
      <c r="BN844" s="12" t="str">
        <f>IF(ISBLANK('Set Schedules Here'!AJ1687),"",ROUND('Set Schedules Here'!AJ1687,rounding_decimal_places))</f>
        <v/>
      </c>
      <c r="BO844" s="12" t="str">
        <f>IF(ISBLANK('Set Schedules Here'!AK1686),"",ROUND('Set Schedules Here'!AK1686,rounding_decimal_places))</f>
        <v/>
      </c>
      <c r="BP844" s="21" t="str">
        <f>IF(ISBLANK('Set Schedules Here'!AK1687),"",ROUND('Set Schedules Here'!AK1687,rounding_decimal_places))</f>
        <v/>
      </c>
    </row>
    <row r="845" spans="1:68" x14ac:dyDescent="0.45">
      <c r="A845" s="16" t="str">
        <f>'Set Schedules Here'!A1688</f>
        <v>GRA remaining cash flow changes</v>
      </c>
      <c r="B845" s="12" t="str">
        <f>IF(ISBLANK('Set Schedules Here'!C1688),"",'Set Schedules Here'!C1688)</f>
        <v>corporate taxes</v>
      </c>
      <c r="C845" s="12" t="str">
        <f>IF(ISBLANK('Set Schedules Here'!D1688),"",'Set Schedules Here'!D1688)</f>
        <v/>
      </c>
      <c r="D845" s="21" t="str">
        <f>IF(ISBLANK('Set Schedules Here'!E1688),"",'Set Schedules Here'!E1688)</f>
        <v/>
      </c>
      <c r="E845" s="12">
        <f>IF(ISBLANK('Set Schedules Here'!F1688),"",ROUND('Set Schedules Here'!F1688,rounding_decimal_places))</f>
        <v>2019</v>
      </c>
      <c r="F845" s="12">
        <f>IF(ISBLANK('Set Schedules Here'!F1689),"",ROUND('Set Schedules Here'!F1689,rounding_decimal_places))</f>
        <v>1</v>
      </c>
      <c r="G845" s="12">
        <f>IF(ISBLANK('Set Schedules Here'!G1688),"",ROUND('Set Schedules Here'!G1688,rounding_decimal_places))</f>
        <v>2050</v>
      </c>
      <c r="H845" s="12">
        <f>IF(ISBLANK('Set Schedules Here'!G1689),"",ROUND('Set Schedules Here'!G1689,rounding_decimal_places))</f>
        <v>1</v>
      </c>
      <c r="I845" s="12" t="str">
        <f>IF(ISBLANK('Set Schedules Here'!H1688),"",ROUND('Set Schedules Here'!H1688,rounding_decimal_places))</f>
        <v/>
      </c>
      <c r="J845" s="12" t="str">
        <f>IF(ISBLANK('Set Schedules Here'!H1689),"",ROUND('Set Schedules Here'!H1689,rounding_decimal_places))</f>
        <v/>
      </c>
      <c r="K845" s="12" t="str">
        <f>IF(ISBLANK('Set Schedules Here'!I1688),"",ROUND('Set Schedules Here'!I1688,rounding_decimal_places))</f>
        <v/>
      </c>
      <c r="L845" s="12" t="str">
        <f>IF(ISBLANK('Set Schedules Here'!I1689),"",ROUND('Set Schedules Here'!I1689,rounding_decimal_places))</f>
        <v/>
      </c>
      <c r="M845" s="12" t="str">
        <f>IF(ISBLANK('Set Schedules Here'!J1688),"",ROUND('Set Schedules Here'!J1688,rounding_decimal_places))</f>
        <v/>
      </c>
      <c r="N845" s="12" t="str">
        <f>IF(ISBLANK('Set Schedules Here'!J1689),"",ROUND('Set Schedules Here'!J1689,rounding_decimal_places))</f>
        <v/>
      </c>
      <c r="O845" s="12" t="str">
        <f>IF(ISBLANK('Set Schedules Here'!K1688),"",ROUND('Set Schedules Here'!K1688,rounding_decimal_places))</f>
        <v/>
      </c>
      <c r="P845" s="12" t="str">
        <f>IF(ISBLANK('Set Schedules Here'!K1689),"",ROUND('Set Schedules Here'!K1689,rounding_decimal_places))</f>
        <v/>
      </c>
      <c r="Q845" s="12" t="str">
        <f>IF(ISBLANK('Set Schedules Here'!L1688),"",ROUND('Set Schedules Here'!L1688,rounding_decimal_places))</f>
        <v/>
      </c>
      <c r="R845" s="12" t="str">
        <f>IF(ISBLANK('Set Schedules Here'!L1689),"",ROUND('Set Schedules Here'!L1689,rounding_decimal_places))</f>
        <v/>
      </c>
      <c r="S845" s="12" t="str">
        <f>IF(ISBLANK('Set Schedules Here'!M1688),"",ROUND('Set Schedules Here'!M1688,rounding_decimal_places))</f>
        <v/>
      </c>
      <c r="T845" s="12" t="str">
        <f>IF(ISBLANK('Set Schedules Here'!M1689),"",ROUND('Set Schedules Here'!M1689,rounding_decimal_places))</f>
        <v/>
      </c>
      <c r="U845" s="12" t="str">
        <f>IF(ISBLANK('Set Schedules Here'!N1688),"",ROUND('Set Schedules Here'!N1688,rounding_decimal_places))</f>
        <v/>
      </c>
      <c r="V845" s="12" t="str">
        <f>IF(ISBLANK('Set Schedules Here'!N1689),"",ROUND('Set Schedules Here'!N1689,rounding_decimal_places))</f>
        <v/>
      </c>
      <c r="W845" s="12" t="str">
        <f>IF(ISBLANK('Set Schedules Here'!O1688),"",ROUND('Set Schedules Here'!O1688,rounding_decimal_places))</f>
        <v/>
      </c>
      <c r="X845" s="12" t="str">
        <f>IF(ISBLANK('Set Schedules Here'!O1689),"",ROUND('Set Schedules Here'!O1689,rounding_decimal_places))</f>
        <v/>
      </c>
      <c r="Y845" s="12" t="str">
        <f>IF(ISBLANK('Set Schedules Here'!P1688),"",ROUND('Set Schedules Here'!P1688,rounding_decimal_places))</f>
        <v/>
      </c>
      <c r="Z845" s="12" t="str">
        <f>IF(ISBLANK('Set Schedules Here'!P1689),"",ROUND('Set Schedules Here'!P1689,rounding_decimal_places))</f>
        <v/>
      </c>
      <c r="AA845" s="12" t="str">
        <f>IF(ISBLANK('Set Schedules Here'!Q1688),"",ROUND('Set Schedules Here'!Q1688,rounding_decimal_places))</f>
        <v/>
      </c>
      <c r="AB845" s="12" t="str">
        <f>IF(ISBLANK('Set Schedules Here'!Q1689),"",ROUND('Set Schedules Here'!Q1689,rounding_decimal_places))</f>
        <v/>
      </c>
      <c r="AC845" s="12" t="str">
        <f>IF(ISBLANK('Set Schedules Here'!R1688),"",ROUND('Set Schedules Here'!R1688,rounding_decimal_places))</f>
        <v/>
      </c>
      <c r="AD845" s="12" t="str">
        <f>IF(ISBLANK('Set Schedules Here'!R1689),"",ROUND('Set Schedules Here'!R1689,rounding_decimal_places))</f>
        <v/>
      </c>
      <c r="AE845" s="12" t="str">
        <f>IF(ISBLANK('Set Schedules Here'!S1688),"",ROUND('Set Schedules Here'!S1688,rounding_decimal_places))</f>
        <v/>
      </c>
      <c r="AF845" s="12" t="str">
        <f>IF(ISBLANK('Set Schedules Here'!S1689),"",ROUND('Set Schedules Here'!S1689,rounding_decimal_places))</f>
        <v/>
      </c>
      <c r="AG845" s="12" t="str">
        <f>IF(ISBLANK('Set Schedules Here'!T1688),"",ROUND('Set Schedules Here'!T1688,rounding_decimal_places))</f>
        <v/>
      </c>
      <c r="AH845" s="12" t="str">
        <f>IF(ISBLANK('Set Schedules Here'!T1689),"",ROUND('Set Schedules Here'!T1689,rounding_decimal_places))</f>
        <v/>
      </c>
      <c r="AI845" s="12" t="str">
        <f>IF(ISBLANK('Set Schedules Here'!U1688),"",ROUND('Set Schedules Here'!U1688,rounding_decimal_places))</f>
        <v/>
      </c>
      <c r="AJ845" s="12" t="str">
        <f>IF(ISBLANK('Set Schedules Here'!U1689),"",ROUND('Set Schedules Here'!U1689,rounding_decimal_places))</f>
        <v/>
      </c>
      <c r="AK845" s="12" t="str">
        <f>IF(ISBLANK('Set Schedules Here'!V1688),"",ROUND('Set Schedules Here'!V1688,rounding_decimal_places))</f>
        <v/>
      </c>
      <c r="AL845" s="12" t="str">
        <f>IF(ISBLANK('Set Schedules Here'!V1689),"",ROUND('Set Schedules Here'!V1689,rounding_decimal_places))</f>
        <v/>
      </c>
      <c r="AM845" s="12" t="str">
        <f>IF(ISBLANK('Set Schedules Here'!W1688),"",ROUND('Set Schedules Here'!W1688,rounding_decimal_places))</f>
        <v/>
      </c>
      <c r="AN845" s="12" t="str">
        <f>IF(ISBLANK('Set Schedules Here'!W1689),"",ROUND('Set Schedules Here'!W1689,rounding_decimal_places))</f>
        <v/>
      </c>
      <c r="AO845" s="12" t="str">
        <f>IF(ISBLANK('Set Schedules Here'!X1688),"",ROUND('Set Schedules Here'!X1688,rounding_decimal_places))</f>
        <v/>
      </c>
      <c r="AP845" s="12" t="str">
        <f>IF(ISBLANK('Set Schedules Here'!X1689),"",ROUND('Set Schedules Here'!X1689,rounding_decimal_places))</f>
        <v/>
      </c>
      <c r="AQ845" s="12" t="str">
        <f>IF(ISBLANK('Set Schedules Here'!Y1688),"",ROUND('Set Schedules Here'!Y1688,rounding_decimal_places))</f>
        <v/>
      </c>
      <c r="AR845" s="12" t="str">
        <f>IF(ISBLANK('Set Schedules Here'!Y1689),"",ROUND('Set Schedules Here'!Y1689,rounding_decimal_places))</f>
        <v/>
      </c>
      <c r="AS845" s="12" t="str">
        <f>IF(ISBLANK('Set Schedules Here'!Z1688),"",ROUND('Set Schedules Here'!Z1688,rounding_decimal_places))</f>
        <v/>
      </c>
      <c r="AT845" s="12" t="str">
        <f>IF(ISBLANK('Set Schedules Here'!Z1689),"",ROUND('Set Schedules Here'!Z1689,rounding_decimal_places))</f>
        <v/>
      </c>
      <c r="AU845" s="12" t="str">
        <f>IF(ISBLANK('Set Schedules Here'!AA1688),"",ROUND('Set Schedules Here'!AA1688,rounding_decimal_places))</f>
        <v/>
      </c>
      <c r="AV845" s="12" t="str">
        <f>IF(ISBLANK('Set Schedules Here'!AA1689),"",ROUND('Set Schedules Here'!AA1689,rounding_decimal_places))</f>
        <v/>
      </c>
      <c r="AW845" s="12" t="str">
        <f>IF(ISBLANK('Set Schedules Here'!AB1688),"",ROUND('Set Schedules Here'!AB1688,rounding_decimal_places))</f>
        <v/>
      </c>
      <c r="AX845" s="12" t="str">
        <f>IF(ISBLANK('Set Schedules Here'!AB1689),"",ROUND('Set Schedules Here'!AB1689,rounding_decimal_places))</f>
        <v/>
      </c>
      <c r="AY845" s="12" t="str">
        <f>IF(ISBLANK('Set Schedules Here'!AC1688),"",ROUND('Set Schedules Here'!AC1688,rounding_decimal_places))</f>
        <v/>
      </c>
      <c r="AZ845" s="12" t="str">
        <f>IF(ISBLANK('Set Schedules Here'!AC1689),"",ROUND('Set Schedules Here'!AC1689,rounding_decimal_places))</f>
        <v/>
      </c>
      <c r="BA845" s="12" t="str">
        <f>IF(ISBLANK('Set Schedules Here'!AD1688),"",ROUND('Set Schedules Here'!AD1688,rounding_decimal_places))</f>
        <v/>
      </c>
      <c r="BB845" s="12" t="str">
        <f>IF(ISBLANK('Set Schedules Here'!AD1689),"",ROUND('Set Schedules Here'!AD1689,rounding_decimal_places))</f>
        <v/>
      </c>
      <c r="BC845" s="12" t="str">
        <f>IF(ISBLANK('Set Schedules Here'!AE1688),"",ROUND('Set Schedules Here'!AE1688,rounding_decimal_places))</f>
        <v/>
      </c>
      <c r="BD845" s="12" t="str">
        <f>IF(ISBLANK('Set Schedules Here'!AE1689),"",ROUND('Set Schedules Here'!AE1689,rounding_decimal_places))</f>
        <v/>
      </c>
      <c r="BE845" s="12" t="str">
        <f>IF(ISBLANK('Set Schedules Here'!AF1688),"",ROUND('Set Schedules Here'!AF1688,rounding_decimal_places))</f>
        <v/>
      </c>
      <c r="BF845" s="12" t="str">
        <f>IF(ISBLANK('Set Schedules Here'!AF1689),"",ROUND('Set Schedules Here'!AF1689,rounding_decimal_places))</f>
        <v/>
      </c>
      <c r="BG845" s="12" t="str">
        <f>IF(ISBLANK('Set Schedules Here'!AG1688),"",ROUND('Set Schedules Here'!AG1688,rounding_decimal_places))</f>
        <v/>
      </c>
      <c r="BH845" s="12" t="str">
        <f>IF(ISBLANK('Set Schedules Here'!AG1689),"",ROUND('Set Schedules Here'!AG1689,rounding_decimal_places))</f>
        <v/>
      </c>
      <c r="BI845" s="12" t="str">
        <f>IF(ISBLANK('Set Schedules Here'!AH1688),"",ROUND('Set Schedules Here'!AH1688,rounding_decimal_places))</f>
        <v/>
      </c>
      <c r="BJ845" s="12" t="str">
        <f>IF(ISBLANK('Set Schedules Here'!AH1689),"",ROUND('Set Schedules Here'!AH1689,rounding_decimal_places))</f>
        <v/>
      </c>
      <c r="BK845" s="12" t="str">
        <f>IF(ISBLANK('Set Schedules Here'!AI1688),"",ROUND('Set Schedules Here'!AI1688,rounding_decimal_places))</f>
        <v/>
      </c>
      <c r="BL845" s="12" t="str">
        <f>IF(ISBLANK('Set Schedules Here'!AI1689),"",ROUND('Set Schedules Here'!AI1689,rounding_decimal_places))</f>
        <v/>
      </c>
      <c r="BM845" s="12" t="str">
        <f>IF(ISBLANK('Set Schedules Here'!AJ1688),"",ROUND('Set Schedules Here'!AJ1688,rounding_decimal_places))</f>
        <v/>
      </c>
      <c r="BN845" s="12" t="str">
        <f>IF(ISBLANK('Set Schedules Here'!AJ1689),"",ROUND('Set Schedules Here'!AJ1689,rounding_decimal_places))</f>
        <v/>
      </c>
      <c r="BO845" s="12" t="str">
        <f>IF(ISBLANK('Set Schedules Here'!AK1688),"",ROUND('Set Schedules Here'!AK1688,rounding_decimal_places))</f>
        <v/>
      </c>
      <c r="BP845" s="21" t="str">
        <f>IF(ISBLANK('Set Schedules Here'!AK1689),"",ROUND('Set Schedules Here'!AK1689,rounding_decimal_places))</f>
        <v/>
      </c>
    </row>
  </sheetData>
  <phoneticPr fontId="6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845"/>
  <sheetViews>
    <sheetView workbookViewId="0"/>
  </sheetViews>
  <sheetFormatPr defaultRowHeight="14.25" x14ac:dyDescent="0.45"/>
  <cols>
    <col min="1" max="1" width="105.1328125" customWidth="1"/>
  </cols>
  <sheetData>
    <row r="1" spans="1:1" x14ac:dyDescent="0.45">
      <c r="A1" s="23" t="s">
        <v>324</v>
      </c>
    </row>
    <row r="2" spans="1:1" x14ac:dyDescent="0.45">
      <c r="A2" t="str">
        <f>'FoPITY-3'!A2&amp;" X"&amp;IF('FoPITY-3'!$B2&lt;&gt;""," "&amp;'FoPITY-3'!$B2,"")&amp;IF('FoPITY-3'!$C2&lt;&gt;""," X "&amp;'FoPITY-3'!$C2,"")&amp;IF('FoPITY-3'!$D2&lt;&gt;""," X "&amp;'FoPITY-3'!$D2,"")</f>
        <v>trans fuel economy standards X passenger X LDVs</v>
      </c>
    </row>
    <row r="3" spans="1:1" x14ac:dyDescent="0.45">
      <c r="A3" t="str">
        <f>'FoPITY-3'!A3&amp;" X"&amp;IF('FoPITY-3'!$B3&lt;&gt;""," "&amp;'FoPITY-3'!$B3,"")&amp;IF('FoPITY-3'!$C3&lt;&gt;""," X "&amp;'FoPITY-3'!$C3,"")&amp;IF('FoPITY-3'!$D3&lt;&gt;""," X "&amp;'FoPITY-3'!$D3,"")</f>
        <v>trans fuel economy standards X passenger X HDVs</v>
      </c>
    </row>
    <row r="4" spans="1:1" x14ac:dyDescent="0.45">
      <c r="A4" t="str">
        <f>'FoPITY-3'!A4&amp;" X"&amp;IF('FoPITY-3'!$B4&lt;&gt;""," "&amp;'FoPITY-3'!$B4,"")&amp;IF('FoPITY-3'!$C4&lt;&gt;""," X "&amp;'FoPITY-3'!$C4,"")&amp;IF('FoPITY-3'!$D4&lt;&gt;""," X "&amp;'FoPITY-3'!$D4,"")</f>
        <v>trans fuel economy standards X passenger X aircraft</v>
      </c>
    </row>
    <row r="5" spans="1:1" x14ac:dyDescent="0.45">
      <c r="A5" t="str">
        <f>'FoPITY-3'!A5&amp;" X"&amp;IF('FoPITY-3'!$B5&lt;&gt;""," "&amp;'FoPITY-3'!$B5,"")&amp;IF('FoPITY-3'!$C5&lt;&gt;""," X "&amp;'FoPITY-3'!$C5,"")&amp;IF('FoPITY-3'!$D5&lt;&gt;""," X "&amp;'FoPITY-3'!$D5,"")</f>
        <v>trans fuel economy standards X passenger X rail</v>
      </c>
    </row>
    <row r="6" spans="1:1" x14ac:dyDescent="0.45">
      <c r="A6" t="str">
        <f>'FoPITY-3'!A6&amp;" X"&amp;IF('FoPITY-3'!$B6&lt;&gt;""," "&amp;'FoPITY-3'!$B6,"")&amp;IF('FoPITY-3'!$C6&lt;&gt;""," X "&amp;'FoPITY-3'!$C6,"")&amp;IF('FoPITY-3'!$D6&lt;&gt;""," X "&amp;'FoPITY-3'!$D6,"")</f>
        <v>trans fuel economy standards X passenger X ships</v>
      </c>
    </row>
    <row r="7" spans="1:1" x14ac:dyDescent="0.45">
      <c r="A7" t="str">
        <f>'FoPITY-3'!A7&amp;" X"&amp;IF('FoPITY-3'!$B7&lt;&gt;""," "&amp;'FoPITY-3'!$B7,"")&amp;IF('FoPITY-3'!$C7&lt;&gt;""," X "&amp;'FoPITY-3'!$C7,"")&amp;IF('FoPITY-3'!$D7&lt;&gt;""," X "&amp;'FoPITY-3'!$D7,"")</f>
        <v>trans fuel economy standards X passenger X motorbikes</v>
      </c>
    </row>
    <row r="8" spans="1:1" x14ac:dyDescent="0.45">
      <c r="A8" t="str">
        <f>'FoPITY-3'!A8&amp;" X"&amp;IF('FoPITY-3'!$B8&lt;&gt;""," "&amp;'FoPITY-3'!$B8,"")&amp;IF('FoPITY-3'!$C8&lt;&gt;""," X "&amp;'FoPITY-3'!$C8,"")&amp;IF('FoPITY-3'!$D8&lt;&gt;""," X "&amp;'FoPITY-3'!$D8,"")</f>
        <v>trans fuel economy standards X freight X LDVs</v>
      </c>
    </row>
    <row r="9" spans="1:1" x14ac:dyDescent="0.45">
      <c r="A9" t="str">
        <f>'FoPITY-3'!A9&amp;" X"&amp;IF('FoPITY-3'!$B9&lt;&gt;""," "&amp;'FoPITY-3'!$B9,"")&amp;IF('FoPITY-3'!$C9&lt;&gt;""," X "&amp;'FoPITY-3'!$C9,"")&amp;IF('FoPITY-3'!$D9&lt;&gt;""," X "&amp;'FoPITY-3'!$D9,"")</f>
        <v>trans fuel economy standards X freight X HDVs</v>
      </c>
    </row>
    <row r="10" spans="1:1" x14ac:dyDescent="0.45">
      <c r="A10" t="str">
        <f>'FoPITY-3'!A10&amp;" X"&amp;IF('FoPITY-3'!$B10&lt;&gt;""," "&amp;'FoPITY-3'!$B10,"")&amp;IF('FoPITY-3'!$C10&lt;&gt;""," X "&amp;'FoPITY-3'!$C10,"")&amp;IF('FoPITY-3'!$D10&lt;&gt;""," X "&amp;'FoPITY-3'!$D10,"")</f>
        <v>trans fuel economy standards X freight X aircraft</v>
      </c>
    </row>
    <row r="11" spans="1:1" x14ac:dyDescent="0.45">
      <c r="A11" t="str">
        <f>'FoPITY-3'!A11&amp;" X"&amp;IF('FoPITY-3'!$B11&lt;&gt;""," "&amp;'FoPITY-3'!$B11,"")&amp;IF('FoPITY-3'!$C11&lt;&gt;""," X "&amp;'FoPITY-3'!$C11,"")&amp;IF('FoPITY-3'!$D11&lt;&gt;""," X "&amp;'FoPITY-3'!$D11,"")</f>
        <v>trans fuel economy standards X freight X rail</v>
      </c>
    </row>
    <row r="12" spans="1:1" x14ac:dyDescent="0.45">
      <c r="A12" t="str">
        <f>'FoPITY-3'!A12&amp;" X"&amp;IF('FoPITY-3'!$B12&lt;&gt;""," "&amp;'FoPITY-3'!$B12,"")&amp;IF('FoPITY-3'!$C12&lt;&gt;""," X "&amp;'FoPITY-3'!$C12,"")&amp;IF('FoPITY-3'!$D12&lt;&gt;""," X "&amp;'FoPITY-3'!$D12,"")</f>
        <v>trans fuel economy standards X freight X ships</v>
      </c>
    </row>
    <row r="13" spans="1:1" x14ac:dyDescent="0.45">
      <c r="A13" t="str">
        <f>'FoPITY-3'!A13&amp;" X"&amp;IF('FoPITY-3'!$B13&lt;&gt;""," "&amp;'FoPITY-3'!$B13,"")&amp;IF('FoPITY-3'!$C13&lt;&gt;""," X "&amp;'FoPITY-3'!$C13,"")&amp;IF('FoPITY-3'!$D13&lt;&gt;""," X "&amp;'FoPITY-3'!$D13,"")</f>
        <v>trans fuel economy standards X freight X motorbikes</v>
      </c>
    </row>
    <row r="14" spans="1:1" x14ac:dyDescent="0.45">
      <c r="A14" t="str">
        <f>'FoPITY-3'!A14&amp;" X"&amp;IF('FoPITY-3'!$B14&lt;&gt;""," "&amp;'FoPITY-3'!$B14,"")&amp;IF('FoPITY-3'!$C14&lt;&gt;""," X "&amp;'FoPITY-3'!$C14,"")&amp;IF('FoPITY-3'!$D14&lt;&gt;""," X "&amp;'FoPITY-3'!$D14,"")</f>
        <v>trans LDVs feebate X</v>
      </c>
    </row>
    <row r="15" spans="1:1" x14ac:dyDescent="0.45">
      <c r="A15" t="str">
        <f>'FoPITY-3'!A15&amp;" X"&amp;IF('FoPITY-3'!$B15&lt;&gt;""," "&amp;'FoPITY-3'!$B15,"")&amp;IF('FoPITY-3'!$C15&lt;&gt;""," X "&amp;'FoPITY-3'!$C15,"")&amp;IF('FoPITY-3'!$D15&lt;&gt;""," X "&amp;'FoPITY-3'!$D15,"")</f>
        <v>trans mode shifting X passenger X LDVs</v>
      </c>
    </row>
    <row r="16" spans="1:1" x14ac:dyDescent="0.45">
      <c r="A16" t="str">
        <f>'FoPITY-3'!A16&amp;" X"&amp;IF('FoPITY-3'!$B16&lt;&gt;""," "&amp;'FoPITY-3'!$B16,"")&amp;IF('FoPITY-3'!$C16&lt;&gt;""," X "&amp;'FoPITY-3'!$C16,"")&amp;IF('FoPITY-3'!$D16&lt;&gt;""," X "&amp;'FoPITY-3'!$D16,"")</f>
        <v>trans mode shifting X passenger X HDVs</v>
      </c>
    </row>
    <row r="17" spans="1:1" x14ac:dyDescent="0.45">
      <c r="A17" t="str">
        <f>'FoPITY-3'!A17&amp;" X"&amp;IF('FoPITY-3'!$B17&lt;&gt;""," "&amp;'FoPITY-3'!$B17,"")&amp;IF('FoPITY-3'!$C17&lt;&gt;""," X "&amp;'FoPITY-3'!$C17,"")&amp;IF('FoPITY-3'!$D17&lt;&gt;""," X "&amp;'FoPITY-3'!$D17,"")</f>
        <v>trans mode shifting X passenger X aircraft</v>
      </c>
    </row>
    <row r="18" spans="1:1" x14ac:dyDescent="0.45">
      <c r="A18" t="str">
        <f>'FoPITY-3'!A18&amp;" X"&amp;IF('FoPITY-3'!$B18&lt;&gt;""," "&amp;'FoPITY-3'!$B18,"")&amp;IF('FoPITY-3'!$C18&lt;&gt;""," X "&amp;'FoPITY-3'!$C18,"")&amp;IF('FoPITY-3'!$D18&lt;&gt;""," X "&amp;'FoPITY-3'!$D18,"")</f>
        <v>trans mode shifting X passenger X rail</v>
      </c>
    </row>
    <row r="19" spans="1:1" x14ac:dyDescent="0.45">
      <c r="A19" t="str">
        <f>'FoPITY-3'!A19&amp;" X"&amp;IF('FoPITY-3'!$B19&lt;&gt;""," "&amp;'FoPITY-3'!$B19,"")&amp;IF('FoPITY-3'!$C19&lt;&gt;""," X "&amp;'FoPITY-3'!$C19,"")&amp;IF('FoPITY-3'!$D19&lt;&gt;""," X "&amp;'FoPITY-3'!$D19,"")</f>
        <v>trans mode shifting X passenger X ships</v>
      </c>
    </row>
    <row r="20" spans="1:1" x14ac:dyDescent="0.45">
      <c r="A20" t="str">
        <f>'FoPITY-3'!A20&amp;" X"&amp;IF('FoPITY-3'!$B20&lt;&gt;""," "&amp;'FoPITY-3'!$B20,"")&amp;IF('FoPITY-3'!$C20&lt;&gt;""," X "&amp;'FoPITY-3'!$C20,"")&amp;IF('FoPITY-3'!$D20&lt;&gt;""," X "&amp;'FoPITY-3'!$D20,"")</f>
        <v>trans mode shifting X passenger X motorbikes</v>
      </c>
    </row>
    <row r="21" spans="1:1" x14ac:dyDescent="0.45">
      <c r="A21" t="str">
        <f>'FoPITY-3'!A21&amp;" X"&amp;IF('FoPITY-3'!$B21&lt;&gt;""," "&amp;'FoPITY-3'!$B21,"")&amp;IF('FoPITY-3'!$C21&lt;&gt;""," X "&amp;'FoPITY-3'!$C21,"")&amp;IF('FoPITY-3'!$D21&lt;&gt;""," X "&amp;'FoPITY-3'!$D21,"")</f>
        <v>trans mode shifting X freight X LDVs</v>
      </c>
    </row>
    <row r="22" spans="1:1" x14ac:dyDescent="0.45">
      <c r="A22" t="str">
        <f>'FoPITY-3'!A22&amp;" X"&amp;IF('FoPITY-3'!$B22&lt;&gt;""," "&amp;'FoPITY-3'!$B22,"")&amp;IF('FoPITY-3'!$C22&lt;&gt;""," X "&amp;'FoPITY-3'!$C22,"")&amp;IF('FoPITY-3'!$D22&lt;&gt;""," X "&amp;'FoPITY-3'!$D22,"")</f>
        <v>trans mode shifting X freight X HDVs</v>
      </c>
    </row>
    <row r="23" spans="1:1" x14ac:dyDescent="0.45">
      <c r="A23" t="str">
        <f>'FoPITY-3'!A23&amp;" X"&amp;IF('FoPITY-3'!$B23&lt;&gt;""," "&amp;'FoPITY-3'!$B23,"")&amp;IF('FoPITY-3'!$C23&lt;&gt;""," X "&amp;'FoPITY-3'!$C23,"")&amp;IF('FoPITY-3'!$D23&lt;&gt;""," X "&amp;'FoPITY-3'!$D23,"")</f>
        <v>trans mode shifting X freight X aircraft</v>
      </c>
    </row>
    <row r="24" spans="1:1" x14ac:dyDescent="0.45">
      <c r="A24" t="str">
        <f>'FoPITY-3'!A24&amp;" X"&amp;IF('FoPITY-3'!$B24&lt;&gt;""," "&amp;'FoPITY-3'!$B24,"")&amp;IF('FoPITY-3'!$C24&lt;&gt;""," X "&amp;'FoPITY-3'!$C24,"")&amp;IF('FoPITY-3'!$D24&lt;&gt;""," X "&amp;'FoPITY-3'!$D24,"")</f>
        <v>trans mode shifting X freight X rail</v>
      </c>
    </row>
    <row r="25" spans="1:1" x14ac:dyDescent="0.45">
      <c r="A25" t="str">
        <f>'FoPITY-3'!A25&amp;" X"&amp;IF('FoPITY-3'!$B25&lt;&gt;""," "&amp;'FoPITY-3'!$B25,"")&amp;IF('FoPITY-3'!$C25&lt;&gt;""," X "&amp;'FoPITY-3'!$C25,"")&amp;IF('FoPITY-3'!$D25&lt;&gt;""," X "&amp;'FoPITY-3'!$D25,"")</f>
        <v>trans mode shifting X freight X ships</v>
      </c>
    </row>
    <row r="26" spans="1:1" x14ac:dyDescent="0.45">
      <c r="A26" t="str">
        <f>'FoPITY-3'!A26&amp;" X"&amp;IF('FoPITY-3'!$B26&lt;&gt;""," "&amp;'FoPITY-3'!$B26,"")&amp;IF('FoPITY-3'!$C26&lt;&gt;""," X "&amp;'FoPITY-3'!$C26,"")&amp;IF('FoPITY-3'!$D26&lt;&gt;""," X "&amp;'FoPITY-3'!$D26,"")</f>
        <v>trans mode shifting X freight X motorbikes</v>
      </c>
    </row>
    <row r="27" spans="1:1" x14ac:dyDescent="0.45">
      <c r="A27" t="str">
        <f>'FoPITY-3'!A27&amp;" X"&amp;IF('FoPITY-3'!$B27&lt;&gt;""," "&amp;'FoPITY-3'!$B27,"")&amp;IF('FoPITY-3'!$C27&lt;&gt;""," X "&amp;'FoPITY-3'!$C27,"")&amp;IF('FoPITY-3'!$D27&lt;&gt;""," X "&amp;'FoPITY-3'!$D27,"")</f>
        <v>trans EV subsidy X passenger X LDVs</v>
      </c>
    </row>
    <row r="28" spans="1:1" x14ac:dyDescent="0.45">
      <c r="A28" t="str">
        <f>'FoPITY-3'!A28&amp;" X"&amp;IF('FoPITY-3'!$B28&lt;&gt;""," "&amp;'FoPITY-3'!$B28,"")&amp;IF('FoPITY-3'!$C28&lt;&gt;""," X "&amp;'FoPITY-3'!$C28,"")&amp;IF('FoPITY-3'!$D28&lt;&gt;""," X "&amp;'FoPITY-3'!$D28,"")</f>
        <v>trans EV subsidy X passenger X HDVs</v>
      </c>
    </row>
    <row r="29" spans="1:1" x14ac:dyDescent="0.45">
      <c r="A29" t="str">
        <f>'FoPITY-3'!A29&amp;" X"&amp;IF('FoPITY-3'!$B29&lt;&gt;""," "&amp;'FoPITY-3'!$B29,"")&amp;IF('FoPITY-3'!$C29&lt;&gt;""," X "&amp;'FoPITY-3'!$C29,"")&amp;IF('FoPITY-3'!$D29&lt;&gt;""," X "&amp;'FoPITY-3'!$D29,"")</f>
        <v>trans EV subsidy X passenger X aircraft</v>
      </c>
    </row>
    <row r="30" spans="1:1" x14ac:dyDescent="0.45">
      <c r="A30" t="str">
        <f>'FoPITY-3'!A30&amp;" X"&amp;IF('FoPITY-3'!$B30&lt;&gt;""," "&amp;'FoPITY-3'!$B30,"")&amp;IF('FoPITY-3'!$C30&lt;&gt;""," X "&amp;'FoPITY-3'!$C30,"")&amp;IF('FoPITY-3'!$D30&lt;&gt;""," X "&amp;'FoPITY-3'!$D30,"")</f>
        <v>trans EV subsidy X passenger X rail</v>
      </c>
    </row>
    <row r="31" spans="1:1" x14ac:dyDescent="0.45">
      <c r="A31" t="str">
        <f>'FoPITY-3'!A31&amp;" X"&amp;IF('FoPITY-3'!$B31&lt;&gt;""," "&amp;'FoPITY-3'!$B31,"")&amp;IF('FoPITY-3'!$C31&lt;&gt;""," X "&amp;'FoPITY-3'!$C31,"")&amp;IF('FoPITY-3'!$D31&lt;&gt;""," X "&amp;'FoPITY-3'!$D31,"")</f>
        <v>trans EV subsidy X passenger X ships</v>
      </c>
    </row>
    <row r="32" spans="1:1" x14ac:dyDescent="0.45">
      <c r="A32" t="str">
        <f>'FoPITY-3'!A32&amp;" X"&amp;IF('FoPITY-3'!$B32&lt;&gt;""," "&amp;'FoPITY-3'!$B32,"")&amp;IF('FoPITY-3'!$C32&lt;&gt;""," X "&amp;'FoPITY-3'!$C32,"")&amp;IF('FoPITY-3'!$D32&lt;&gt;""," X "&amp;'FoPITY-3'!$D32,"")</f>
        <v>trans EV subsidy X passenger X motorbikes</v>
      </c>
    </row>
    <row r="33" spans="1:1" x14ac:dyDescent="0.45">
      <c r="A33" t="str">
        <f>'FoPITY-3'!A33&amp;" X"&amp;IF('FoPITY-3'!$B33&lt;&gt;""," "&amp;'FoPITY-3'!$B33,"")&amp;IF('FoPITY-3'!$C33&lt;&gt;""," X "&amp;'FoPITY-3'!$C33,"")&amp;IF('FoPITY-3'!$D33&lt;&gt;""," X "&amp;'FoPITY-3'!$D33,"")</f>
        <v>trans EV subsidy X freight X LDVs</v>
      </c>
    </row>
    <row r="34" spans="1:1" x14ac:dyDescent="0.45">
      <c r="A34" t="str">
        <f>'FoPITY-3'!A34&amp;" X"&amp;IF('FoPITY-3'!$B34&lt;&gt;""," "&amp;'FoPITY-3'!$B34,"")&amp;IF('FoPITY-3'!$C34&lt;&gt;""," X "&amp;'FoPITY-3'!$C34,"")&amp;IF('FoPITY-3'!$D34&lt;&gt;""," X "&amp;'FoPITY-3'!$D34,"")</f>
        <v>trans EV subsidy X freight X HDVs</v>
      </c>
    </row>
    <row r="35" spans="1:1" x14ac:dyDescent="0.45">
      <c r="A35" t="str">
        <f>'FoPITY-3'!A35&amp;" X"&amp;IF('FoPITY-3'!$B35&lt;&gt;""," "&amp;'FoPITY-3'!$B35,"")&amp;IF('FoPITY-3'!$C35&lt;&gt;""," X "&amp;'FoPITY-3'!$C35,"")&amp;IF('FoPITY-3'!$D35&lt;&gt;""," X "&amp;'FoPITY-3'!$D35,"")</f>
        <v>trans EV subsidy X freight X aircraft</v>
      </c>
    </row>
    <row r="36" spans="1:1" x14ac:dyDescent="0.45">
      <c r="A36" t="str">
        <f>'FoPITY-3'!A36&amp;" X"&amp;IF('FoPITY-3'!$B36&lt;&gt;""," "&amp;'FoPITY-3'!$B36,"")&amp;IF('FoPITY-3'!$C36&lt;&gt;""," X "&amp;'FoPITY-3'!$C36,"")&amp;IF('FoPITY-3'!$D36&lt;&gt;""," X "&amp;'FoPITY-3'!$D36,"")</f>
        <v>trans EV subsidy X freight X rail</v>
      </c>
    </row>
    <row r="37" spans="1:1" x14ac:dyDescent="0.45">
      <c r="A37" t="str">
        <f>'FoPITY-3'!A37&amp;" X"&amp;IF('FoPITY-3'!$B37&lt;&gt;""," "&amp;'FoPITY-3'!$B37,"")&amp;IF('FoPITY-3'!$C37&lt;&gt;""," X "&amp;'FoPITY-3'!$C37,"")&amp;IF('FoPITY-3'!$D37&lt;&gt;""," X "&amp;'FoPITY-3'!$D37,"")</f>
        <v>trans EV subsidy X freight X ships</v>
      </c>
    </row>
    <row r="38" spans="1:1" x14ac:dyDescent="0.45">
      <c r="A38" t="str">
        <f>'FoPITY-3'!A38&amp;" X"&amp;IF('FoPITY-3'!$B38&lt;&gt;""," "&amp;'FoPITY-3'!$B38,"")&amp;IF('FoPITY-3'!$C38&lt;&gt;""," X "&amp;'FoPITY-3'!$C38,"")&amp;IF('FoPITY-3'!$D38&lt;&gt;""," X "&amp;'FoPITY-3'!$D38,"")</f>
        <v>trans EV subsidy X freight X motorbikes</v>
      </c>
    </row>
    <row r="39" spans="1:1" x14ac:dyDescent="0.45">
      <c r="A39" t="str">
        <f>'FoPITY-3'!A39&amp;" X"&amp;IF('FoPITY-3'!$B39&lt;&gt;""," "&amp;'FoPITY-3'!$B39,"")&amp;IF('FoPITY-3'!$C39&lt;&gt;""," X "&amp;'FoPITY-3'!$C39,"")&amp;IF('FoPITY-3'!$D39&lt;&gt;""," X "&amp;'FoPITY-3'!$D39,"")</f>
        <v>trans EV minimum X passenger X LDVs</v>
      </c>
    </row>
    <row r="40" spans="1:1" x14ac:dyDescent="0.45">
      <c r="A40" t="str">
        <f>'FoPITY-3'!A40&amp;" X"&amp;IF('FoPITY-3'!$B40&lt;&gt;""," "&amp;'FoPITY-3'!$B40,"")&amp;IF('FoPITY-3'!$C40&lt;&gt;""," X "&amp;'FoPITY-3'!$C40,"")&amp;IF('FoPITY-3'!$D40&lt;&gt;""," X "&amp;'FoPITY-3'!$D40,"")</f>
        <v>trans EV minimum X passenger X HDVs</v>
      </c>
    </row>
    <row r="41" spans="1:1" x14ac:dyDescent="0.45">
      <c r="A41" t="str">
        <f>'FoPITY-3'!A41&amp;" X"&amp;IF('FoPITY-3'!$B41&lt;&gt;""," "&amp;'FoPITY-3'!$B41,"")&amp;IF('FoPITY-3'!$C41&lt;&gt;""," X "&amp;'FoPITY-3'!$C41,"")&amp;IF('FoPITY-3'!$D41&lt;&gt;""," X "&amp;'FoPITY-3'!$D41,"")</f>
        <v>trans EV minimum X passenger X aircraft</v>
      </c>
    </row>
    <row r="42" spans="1:1" x14ac:dyDescent="0.45">
      <c r="A42" t="str">
        <f>'FoPITY-3'!A42&amp;" X"&amp;IF('FoPITY-3'!$B42&lt;&gt;""," "&amp;'FoPITY-3'!$B42,"")&amp;IF('FoPITY-3'!$C42&lt;&gt;""," X "&amp;'FoPITY-3'!$C42,"")&amp;IF('FoPITY-3'!$D42&lt;&gt;""," X "&amp;'FoPITY-3'!$D42,"")</f>
        <v>trans EV minimum X passenger X rail</v>
      </c>
    </row>
    <row r="43" spans="1:1" x14ac:dyDescent="0.45">
      <c r="A43" t="str">
        <f>'FoPITY-3'!A43&amp;" X"&amp;IF('FoPITY-3'!$B43&lt;&gt;""," "&amp;'FoPITY-3'!$B43,"")&amp;IF('FoPITY-3'!$C43&lt;&gt;""," X "&amp;'FoPITY-3'!$C43,"")&amp;IF('FoPITY-3'!$D43&lt;&gt;""," X "&amp;'FoPITY-3'!$D43,"")</f>
        <v>trans EV minimum X passenger X ships</v>
      </c>
    </row>
    <row r="44" spans="1:1" x14ac:dyDescent="0.45">
      <c r="A44" t="str">
        <f>'FoPITY-3'!A44&amp;" X"&amp;IF('FoPITY-3'!$B44&lt;&gt;""," "&amp;'FoPITY-3'!$B44,"")&amp;IF('FoPITY-3'!$C44&lt;&gt;""," X "&amp;'FoPITY-3'!$C44,"")&amp;IF('FoPITY-3'!$D44&lt;&gt;""," X "&amp;'FoPITY-3'!$D44,"")</f>
        <v>trans EV minimum X passenger X motorbikes</v>
      </c>
    </row>
    <row r="45" spans="1:1" x14ac:dyDescent="0.45">
      <c r="A45" t="str">
        <f>'FoPITY-3'!A45&amp;" X"&amp;IF('FoPITY-3'!$B45&lt;&gt;""," "&amp;'FoPITY-3'!$B45,"")&amp;IF('FoPITY-3'!$C45&lt;&gt;""," X "&amp;'FoPITY-3'!$C45,"")&amp;IF('FoPITY-3'!$D45&lt;&gt;""," X "&amp;'FoPITY-3'!$D45,"")</f>
        <v>trans EV minimum X freight X LDVs</v>
      </c>
    </row>
    <row r="46" spans="1:1" x14ac:dyDescent="0.45">
      <c r="A46" t="str">
        <f>'FoPITY-3'!A46&amp;" X"&amp;IF('FoPITY-3'!$B46&lt;&gt;""," "&amp;'FoPITY-3'!$B46,"")&amp;IF('FoPITY-3'!$C46&lt;&gt;""," X "&amp;'FoPITY-3'!$C46,"")&amp;IF('FoPITY-3'!$D46&lt;&gt;""," X "&amp;'FoPITY-3'!$D46,"")</f>
        <v>trans EV minimum X freight X HDVs</v>
      </c>
    </row>
    <row r="47" spans="1:1" x14ac:dyDescent="0.45">
      <c r="A47" t="str">
        <f>'FoPITY-3'!A47&amp;" X"&amp;IF('FoPITY-3'!$B47&lt;&gt;""," "&amp;'FoPITY-3'!$B47,"")&amp;IF('FoPITY-3'!$C47&lt;&gt;""," X "&amp;'FoPITY-3'!$C47,"")&amp;IF('FoPITY-3'!$D47&lt;&gt;""," X "&amp;'FoPITY-3'!$D47,"")</f>
        <v>trans EV minimum X freight X aircraft</v>
      </c>
    </row>
    <row r="48" spans="1:1" x14ac:dyDescent="0.45">
      <c r="A48" t="str">
        <f>'FoPITY-3'!A48&amp;" X"&amp;IF('FoPITY-3'!$B48&lt;&gt;""," "&amp;'FoPITY-3'!$B48,"")&amp;IF('FoPITY-3'!$C48&lt;&gt;""," X "&amp;'FoPITY-3'!$C48,"")&amp;IF('FoPITY-3'!$D48&lt;&gt;""," X "&amp;'FoPITY-3'!$D48,"")</f>
        <v>trans EV minimum X freight X rail</v>
      </c>
    </row>
    <row r="49" spans="1:1" x14ac:dyDescent="0.45">
      <c r="A49" t="str">
        <f>'FoPITY-3'!A49&amp;" X"&amp;IF('FoPITY-3'!$B49&lt;&gt;""," "&amp;'FoPITY-3'!$B49,"")&amp;IF('FoPITY-3'!$C49&lt;&gt;""," X "&amp;'FoPITY-3'!$C49,"")&amp;IF('FoPITY-3'!$D49&lt;&gt;""," X "&amp;'FoPITY-3'!$D49,"")</f>
        <v>trans EV minimum X freight X ships</v>
      </c>
    </row>
    <row r="50" spans="1:1" x14ac:dyDescent="0.45">
      <c r="A50" t="str">
        <f>'FoPITY-3'!A50&amp;" X"&amp;IF('FoPITY-3'!$B50&lt;&gt;""," "&amp;'FoPITY-3'!$B50,"")&amp;IF('FoPITY-3'!$C50&lt;&gt;""," X "&amp;'FoPITY-3'!$C50,"")&amp;IF('FoPITY-3'!$D50&lt;&gt;""," X "&amp;'FoPITY-3'!$D50,"")</f>
        <v>trans EV minimum X freight X motorbikes</v>
      </c>
    </row>
    <row r="51" spans="1:1" x14ac:dyDescent="0.45">
      <c r="A51" t="str">
        <f>'FoPITY-3'!A51&amp;" X"&amp;IF('FoPITY-3'!$B51&lt;&gt;""," "&amp;'FoPITY-3'!$B51,"")&amp;IF('FoPITY-3'!$C51&lt;&gt;""," X "&amp;'FoPITY-3'!$C51,"")&amp;IF('FoPITY-3'!$D51&lt;&gt;""," X "&amp;'FoPITY-3'!$D51,"")</f>
        <v>trans hydrogen vehicle minimum X passenger X LDVs</v>
      </c>
    </row>
    <row r="52" spans="1:1" x14ac:dyDescent="0.45">
      <c r="A52" t="str">
        <f>'FoPITY-3'!A52&amp;" X"&amp;IF('FoPITY-3'!$B52&lt;&gt;""," "&amp;'FoPITY-3'!$B52,"")&amp;IF('FoPITY-3'!$C52&lt;&gt;""," X "&amp;'FoPITY-3'!$C52,"")&amp;IF('FoPITY-3'!$D52&lt;&gt;""," X "&amp;'FoPITY-3'!$D52,"")</f>
        <v>trans hydrogen vehicle minimum X passenger X HDVs</v>
      </c>
    </row>
    <row r="53" spans="1:1" x14ac:dyDescent="0.45">
      <c r="A53" t="str">
        <f>'FoPITY-3'!A53&amp;" X"&amp;IF('FoPITY-3'!$B53&lt;&gt;""," "&amp;'FoPITY-3'!$B53,"")&amp;IF('FoPITY-3'!$C53&lt;&gt;""," X "&amp;'FoPITY-3'!$C53,"")&amp;IF('FoPITY-3'!$D53&lt;&gt;""," X "&amp;'FoPITY-3'!$D53,"")</f>
        <v>trans hydrogen vehicle minimum X passenger X aircraft</v>
      </c>
    </row>
    <row r="54" spans="1:1" x14ac:dyDescent="0.45">
      <c r="A54" t="str">
        <f>'FoPITY-3'!A54&amp;" X"&amp;IF('FoPITY-3'!$B54&lt;&gt;""," "&amp;'FoPITY-3'!$B54,"")&amp;IF('FoPITY-3'!$C54&lt;&gt;""," X "&amp;'FoPITY-3'!$C54,"")&amp;IF('FoPITY-3'!$D54&lt;&gt;""," X "&amp;'FoPITY-3'!$D54,"")</f>
        <v>trans hydrogen vehicle minimum X passenger X rail</v>
      </c>
    </row>
    <row r="55" spans="1:1" x14ac:dyDescent="0.45">
      <c r="A55" t="str">
        <f>'FoPITY-3'!A55&amp;" X"&amp;IF('FoPITY-3'!$B55&lt;&gt;""," "&amp;'FoPITY-3'!$B55,"")&amp;IF('FoPITY-3'!$C55&lt;&gt;""," X "&amp;'FoPITY-3'!$C55,"")&amp;IF('FoPITY-3'!$D55&lt;&gt;""," X "&amp;'FoPITY-3'!$D55,"")</f>
        <v>trans hydrogen vehicle minimum X passenger X ships</v>
      </c>
    </row>
    <row r="56" spans="1:1" x14ac:dyDescent="0.45">
      <c r="A56" t="str">
        <f>'FoPITY-3'!A56&amp;" X"&amp;IF('FoPITY-3'!$B56&lt;&gt;""," "&amp;'FoPITY-3'!$B56,"")&amp;IF('FoPITY-3'!$C56&lt;&gt;""," X "&amp;'FoPITY-3'!$C56,"")&amp;IF('FoPITY-3'!$D56&lt;&gt;""," X "&amp;'FoPITY-3'!$D56,"")</f>
        <v>trans hydrogen vehicle minimum X passenger X motorbikes</v>
      </c>
    </row>
    <row r="57" spans="1:1" x14ac:dyDescent="0.45">
      <c r="A57" t="str">
        <f>'FoPITY-3'!A57&amp;" X"&amp;IF('FoPITY-3'!$B57&lt;&gt;""," "&amp;'FoPITY-3'!$B57,"")&amp;IF('FoPITY-3'!$C57&lt;&gt;""," X "&amp;'FoPITY-3'!$C57,"")&amp;IF('FoPITY-3'!$D57&lt;&gt;""," X "&amp;'FoPITY-3'!$D57,"")</f>
        <v>trans hydrogen vehicle minimum X freight X LDVs</v>
      </c>
    </row>
    <row r="58" spans="1:1" x14ac:dyDescent="0.45">
      <c r="A58" t="str">
        <f>'FoPITY-3'!A58&amp;" X"&amp;IF('FoPITY-3'!$B58&lt;&gt;""," "&amp;'FoPITY-3'!$B58,"")&amp;IF('FoPITY-3'!$C58&lt;&gt;""," X "&amp;'FoPITY-3'!$C58,"")&amp;IF('FoPITY-3'!$D58&lt;&gt;""," X "&amp;'FoPITY-3'!$D58,"")</f>
        <v>trans hydrogen vehicle minimum X freight X HDVs</v>
      </c>
    </row>
    <row r="59" spans="1:1" x14ac:dyDescent="0.45">
      <c r="A59" t="str">
        <f>'FoPITY-3'!A59&amp;" X"&amp;IF('FoPITY-3'!$B59&lt;&gt;""," "&amp;'FoPITY-3'!$B59,"")&amp;IF('FoPITY-3'!$C59&lt;&gt;""," X "&amp;'FoPITY-3'!$C59,"")&amp;IF('FoPITY-3'!$D59&lt;&gt;""," X "&amp;'FoPITY-3'!$D59,"")</f>
        <v>trans hydrogen vehicle minimum X freight X aircraft</v>
      </c>
    </row>
    <row r="60" spans="1:1" x14ac:dyDescent="0.45">
      <c r="A60" t="str">
        <f>'FoPITY-3'!A60&amp;" X"&amp;IF('FoPITY-3'!$B60&lt;&gt;""," "&amp;'FoPITY-3'!$B60,"")&amp;IF('FoPITY-3'!$C60&lt;&gt;""," X "&amp;'FoPITY-3'!$C60,"")&amp;IF('FoPITY-3'!$D60&lt;&gt;""," X "&amp;'FoPITY-3'!$D60,"")</f>
        <v>trans hydrogen vehicle minimum X freight X rail</v>
      </c>
    </row>
    <row r="61" spans="1:1" x14ac:dyDescent="0.45">
      <c r="A61" t="str">
        <f>'FoPITY-3'!A61&amp;" X"&amp;IF('FoPITY-3'!$B61&lt;&gt;""," "&amp;'FoPITY-3'!$B61,"")&amp;IF('FoPITY-3'!$C61&lt;&gt;""," X "&amp;'FoPITY-3'!$C61,"")&amp;IF('FoPITY-3'!$D61&lt;&gt;""," X "&amp;'FoPITY-3'!$D61,"")</f>
        <v>trans hydrogen vehicle minimum X freight X ships</v>
      </c>
    </row>
    <row r="62" spans="1:1" x14ac:dyDescent="0.45">
      <c r="A62" t="str">
        <f>'FoPITY-3'!A62&amp;" X"&amp;IF('FoPITY-3'!$B62&lt;&gt;""," "&amp;'FoPITY-3'!$B62,"")&amp;IF('FoPITY-3'!$C62&lt;&gt;""," X "&amp;'FoPITY-3'!$C62,"")&amp;IF('FoPITY-3'!$D62&lt;&gt;""," X "&amp;'FoPITY-3'!$D62,"")</f>
        <v>trans hydrogen vehicle minimum X freight X motorbikes</v>
      </c>
    </row>
    <row r="63" spans="1:1" x14ac:dyDescent="0.45">
      <c r="A63" t="str">
        <f>'FoPITY-3'!A63&amp;" X"&amp;IF('FoPITY-3'!$B63&lt;&gt;""," "&amp;'FoPITY-3'!$B63,"")&amp;IF('FoPITY-3'!$C63&lt;&gt;""," X "&amp;'FoPITY-3'!$C63,"")&amp;IF('FoPITY-3'!$D63&lt;&gt;""," X "&amp;'FoPITY-3'!$D63,"")</f>
        <v>trans reduce EV range anxiety and charging time X</v>
      </c>
    </row>
    <row r="64" spans="1:1" x14ac:dyDescent="0.45">
      <c r="A64" t="str">
        <f>'FoPITY-3'!A64&amp;" X"&amp;IF('FoPITY-3'!$B64&lt;&gt;""," "&amp;'FoPITY-3'!$B64,"")&amp;IF('FoPITY-3'!$C64&lt;&gt;""," X "&amp;'FoPITY-3'!$C64,"")&amp;IF('FoPITY-3'!$D64&lt;&gt;""," X "&amp;'FoPITY-3'!$D64,"")</f>
        <v>trans EV charger deployment X</v>
      </c>
    </row>
    <row r="65" spans="1:1" x14ac:dyDescent="0.45">
      <c r="A65" t="str">
        <f>'FoPITY-3'!A65&amp;" X"&amp;IF('FoPITY-3'!$B65&lt;&gt;""," "&amp;'FoPITY-3'!$B65,"")&amp;IF('FoPITY-3'!$C65&lt;&gt;""," X "&amp;'FoPITY-3'!$C65,"")&amp;IF('FoPITY-3'!$D65&lt;&gt;""," X "&amp;'FoPITY-3'!$D65,"")</f>
        <v>trans LCFS X</v>
      </c>
    </row>
    <row r="66" spans="1:1" x14ac:dyDescent="0.45">
      <c r="A66" t="str">
        <f>'FoPITY-3'!A66&amp;" X"&amp;IF('FoPITY-3'!$B66&lt;&gt;""," "&amp;'FoPITY-3'!$B66,"")&amp;IF('FoPITY-3'!$C66&lt;&gt;""," X "&amp;'FoPITY-3'!$C66,"")&amp;IF('FoPITY-3'!$D66&lt;&gt;""," X "&amp;'FoPITY-3'!$D66,"")</f>
        <v>trans reduce regulated pollutants X LDVs X CO2</v>
      </c>
    </row>
    <row r="67" spans="1:1" x14ac:dyDescent="0.45">
      <c r="A67" t="str">
        <f>'FoPITY-3'!A67&amp;" X"&amp;IF('FoPITY-3'!$B67&lt;&gt;""," "&amp;'FoPITY-3'!$B67,"")&amp;IF('FoPITY-3'!$C67&lt;&gt;""," X "&amp;'FoPITY-3'!$C67,"")&amp;IF('FoPITY-3'!$D67&lt;&gt;""," X "&amp;'FoPITY-3'!$D67,"")</f>
        <v>trans reduce regulated pollutants X LDVs X VOC</v>
      </c>
    </row>
    <row r="68" spans="1:1" x14ac:dyDescent="0.45">
      <c r="A68" t="str">
        <f>'FoPITY-3'!A68&amp;" X"&amp;IF('FoPITY-3'!$B68&lt;&gt;""," "&amp;'FoPITY-3'!$B68,"")&amp;IF('FoPITY-3'!$C68&lt;&gt;""," X "&amp;'FoPITY-3'!$C68,"")&amp;IF('FoPITY-3'!$D68&lt;&gt;""," X "&amp;'FoPITY-3'!$D68,"")</f>
        <v>trans reduce regulated pollutants X LDVs X CO</v>
      </c>
    </row>
    <row r="69" spans="1:1" x14ac:dyDescent="0.45">
      <c r="A69" t="str">
        <f>'FoPITY-3'!A69&amp;" X"&amp;IF('FoPITY-3'!$B69&lt;&gt;""," "&amp;'FoPITY-3'!$B69,"")&amp;IF('FoPITY-3'!$C69&lt;&gt;""," X "&amp;'FoPITY-3'!$C69,"")&amp;IF('FoPITY-3'!$D69&lt;&gt;""," X "&amp;'FoPITY-3'!$D69,"")</f>
        <v>trans reduce regulated pollutants X LDVs X NOx</v>
      </c>
    </row>
    <row r="70" spans="1:1" x14ac:dyDescent="0.45">
      <c r="A70" t="str">
        <f>'FoPITY-3'!A70&amp;" X"&amp;IF('FoPITY-3'!$B70&lt;&gt;""," "&amp;'FoPITY-3'!$B70,"")&amp;IF('FoPITY-3'!$C70&lt;&gt;""," X "&amp;'FoPITY-3'!$C70,"")&amp;IF('FoPITY-3'!$D70&lt;&gt;""," X "&amp;'FoPITY-3'!$D70,"")</f>
        <v>trans reduce regulated pollutants X LDVs X PM10</v>
      </c>
    </row>
    <row r="71" spans="1:1" x14ac:dyDescent="0.45">
      <c r="A71" t="str">
        <f>'FoPITY-3'!A71&amp;" X"&amp;IF('FoPITY-3'!$B71&lt;&gt;""," "&amp;'FoPITY-3'!$B71,"")&amp;IF('FoPITY-3'!$C71&lt;&gt;""," X "&amp;'FoPITY-3'!$C71,"")&amp;IF('FoPITY-3'!$D71&lt;&gt;""," X "&amp;'FoPITY-3'!$D71,"")</f>
        <v>trans reduce regulated pollutants X LDVs X PM25</v>
      </c>
    </row>
    <row r="72" spans="1:1" x14ac:dyDescent="0.45">
      <c r="A72" t="str">
        <f>'FoPITY-3'!A72&amp;" X"&amp;IF('FoPITY-3'!$B72&lt;&gt;""," "&amp;'FoPITY-3'!$B72,"")&amp;IF('FoPITY-3'!$C72&lt;&gt;""," X "&amp;'FoPITY-3'!$C72,"")&amp;IF('FoPITY-3'!$D72&lt;&gt;""," X "&amp;'FoPITY-3'!$D72,"")</f>
        <v>trans reduce regulated pollutants X LDVs X SOx</v>
      </c>
    </row>
    <row r="73" spans="1:1" x14ac:dyDescent="0.45">
      <c r="A73" t="str">
        <f>'FoPITY-3'!A73&amp;" X"&amp;IF('FoPITY-3'!$B73&lt;&gt;""," "&amp;'FoPITY-3'!$B73,"")&amp;IF('FoPITY-3'!$C73&lt;&gt;""," X "&amp;'FoPITY-3'!$C73,"")&amp;IF('FoPITY-3'!$D73&lt;&gt;""," X "&amp;'FoPITY-3'!$D73,"")</f>
        <v>trans reduce regulated pollutants X LDVs X BC</v>
      </c>
    </row>
    <row r="74" spans="1:1" x14ac:dyDescent="0.45">
      <c r="A74" t="str">
        <f>'FoPITY-3'!A74&amp;" X"&amp;IF('FoPITY-3'!$B74&lt;&gt;""," "&amp;'FoPITY-3'!$B74,"")&amp;IF('FoPITY-3'!$C74&lt;&gt;""," X "&amp;'FoPITY-3'!$C74,"")&amp;IF('FoPITY-3'!$D74&lt;&gt;""," X "&amp;'FoPITY-3'!$D74,"")</f>
        <v>trans reduce regulated pollutants X LDVs X OC</v>
      </c>
    </row>
    <row r="75" spans="1:1" x14ac:dyDescent="0.45">
      <c r="A75" t="str">
        <f>'FoPITY-3'!A75&amp;" X"&amp;IF('FoPITY-3'!$B75&lt;&gt;""," "&amp;'FoPITY-3'!$B75,"")&amp;IF('FoPITY-3'!$C75&lt;&gt;""," X "&amp;'FoPITY-3'!$C75,"")&amp;IF('FoPITY-3'!$D75&lt;&gt;""," X "&amp;'FoPITY-3'!$D75,"")</f>
        <v>trans reduce regulated pollutants X LDVs X CH4</v>
      </c>
    </row>
    <row r="76" spans="1:1" x14ac:dyDescent="0.45">
      <c r="A76" t="str">
        <f>'FoPITY-3'!A76&amp;" X"&amp;IF('FoPITY-3'!$B76&lt;&gt;""," "&amp;'FoPITY-3'!$B76,"")&amp;IF('FoPITY-3'!$C76&lt;&gt;""," X "&amp;'FoPITY-3'!$C76,"")&amp;IF('FoPITY-3'!$D76&lt;&gt;""," X "&amp;'FoPITY-3'!$D76,"")</f>
        <v>trans reduce regulated pollutants X LDVs X N2O</v>
      </c>
    </row>
    <row r="77" spans="1:1" x14ac:dyDescent="0.45">
      <c r="A77" t="str">
        <f>'FoPITY-3'!A77&amp;" X"&amp;IF('FoPITY-3'!$B77&lt;&gt;""," "&amp;'FoPITY-3'!$B77,"")&amp;IF('FoPITY-3'!$C77&lt;&gt;""," X "&amp;'FoPITY-3'!$C77,"")&amp;IF('FoPITY-3'!$D77&lt;&gt;""," X "&amp;'FoPITY-3'!$D77,"")</f>
        <v>trans reduce regulated pollutants X LDVs X F gases</v>
      </c>
    </row>
    <row r="78" spans="1:1" x14ac:dyDescent="0.45">
      <c r="A78" t="str">
        <f>'FoPITY-3'!A78&amp;" X"&amp;IF('FoPITY-3'!$B78&lt;&gt;""," "&amp;'FoPITY-3'!$B78,"")&amp;IF('FoPITY-3'!$C78&lt;&gt;""," X "&amp;'FoPITY-3'!$C78,"")&amp;IF('FoPITY-3'!$D78&lt;&gt;""," X "&amp;'FoPITY-3'!$D78,"")</f>
        <v>trans reduce regulated pollutants X HDVs X CO2</v>
      </c>
    </row>
    <row r="79" spans="1:1" x14ac:dyDescent="0.45">
      <c r="A79" t="str">
        <f>'FoPITY-3'!A79&amp;" X"&amp;IF('FoPITY-3'!$B79&lt;&gt;""," "&amp;'FoPITY-3'!$B79,"")&amp;IF('FoPITY-3'!$C79&lt;&gt;""," X "&amp;'FoPITY-3'!$C79,"")&amp;IF('FoPITY-3'!$D79&lt;&gt;""," X "&amp;'FoPITY-3'!$D79,"")</f>
        <v>trans reduce regulated pollutants X HDVs X VOC</v>
      </c>
    </row>
    <row r="80" spans="1:1" x14ac:dyDescent="0.45">
      <c r="A80" t="str">
        <f>'FoPITY-3'!A80&amp;" X"&amp;IF('FoPITY-3'!$B80&lt;&gt;""," "&amp;'FoPITY-3'!$B80,"")&amp;IF('FoPITY-3'!$C80&lt;&gt;""," X "&amp;'FoPITY-3'!$C80,"")&amp;IF('FoPITY-3'!$D80&lt;&gt;""," X "&amp;'FoPITY-3'!$D80,"")</f>
        <v>trans reduce regulated pollutants X HDVs X CO</v>
      </c>
    </row>
    <row r="81" spans="1:1" x14ac:dyDescent="0.45">
      <c r="A81" t="str">
        <f>'FoPITY-3'!A81&amp;" X"&amp;IF('FoPITY-3'!$B81&lt;&gt;""," "&amp;'FoPITY-3'!$B81,"")&amp;IF('FoPITY-3'!$C81&lt;&gt;""," X "&amp;'FoPITY-3'!$C81,"")&amp;IF('FoPITY-3'!$D81&lt;&gt;""," X "&amp;'FoPITY-3'!$D81,"")</f>
        <v>trans reduce regulated pollutants X HDVs X NOx</v>
      </c>
    </row>
    <row r="82" spans="1:1" x14ac:dyDescent="0.45">
      <c r="A82" t="str">
        <f>'FoPITY-3'!A82&amp;" X"&amp;IF('FoPITY-3'!$B82&lt;&gt;""," "&amp;'FoPITY-3'!$B82,"")&amp;IF('FoPITY-3'!$C82&lt;&gt;""," X "&amp;'FoPITY-3'!$C82,"")&amp;IF('FoPITY-3'!$D82&lt;&gt;""," X "&amp;'FoPITY-3'!$D82,"")</f>
        <v>trans reduce regulated pollutants X HDVs X PM10</v>
      </c>
    </row>
    <row r="83" spans="1:1" x14ac:dyDescent="0.45">
      <c r="A83" t="str">
        <f>'FoPITY-3'!A83&amp;" X"&amp;IF('FoPITY-3'!$B83&lt;&gt;""," "&amp;'FoPITY-3'!$B83,"")&amp;IF('FoPITY-3'!$C83&lt;&gt;""," X "&amp;'FoPITY-3'!$C83,"")&amp;IF('FoPITY-3'!$D83&lt;&gt;""," X "&amp;'FoPITY-3'!$D83,"")</f>
        <v>trans reduce regulated pollutants X HDVs X PM25</v>
      </c>
    </row>
    <row r="84" spans="1:1" x14ac:dyDescent="0.45">
      <c r="A84" t="str">
        <f>'FoPITY-3'!A84&amp;" X"&amp;IF('FoPITY-3'!$B84&lt;&gt;""," "&amp;'FoPITY-3'!$B84,"")&amp;IF('FoPITY-3'!$C84&lt;&gt;""," X "&amp;'FoPITY-3'!$C84,"")&amp;IF('FoPITY-3'!$D84&lt;&gt;""," X "&amp;'FoPITY-3'!$D84,"")</f>
        <v>trans reduce regulated pollutants X HDVs X SOx</v>
      </c>
    </row>
    <row r="85" spans="1:1" x14ac:dyDescent="0.45">
      <c r="A85" t="str">
        <f>'FoPITY-3'!A85&amp;" X"&amp;IF('FoPITY-3'!$B85&lt;&gt;""," "&amp;'FoPITY-3'!$B85,"")&amp;IF('FoPITY-3'!$C85&lt;&gt;""," X "&amp;'FoPITY-3'!$C85,"")&amp;IF('FoPITY-3'!$D85&lt;&gt;""," X "&amp;'FoPITY-3'!$D85,"")</f>
        <v>trans reduce regulated pollutants X HDVs X BC</v>
      </c>
    </row>
    <row r="86" spans="1:1" x14ac:dyDescent="0.45">
      <c r="A86" t="str">
        <f>'FoPITY-3'!A86&amp;" X"&amp;IF('FoPITY-3'!$B86&lt;&gt;""," "&amp;'FoPITY-3'!$B86,"")&amp;IF('FoPITY-3'!$C86&lt;&gt;""," X "&amp;'FoPITY-3'!$C86,"")&amp;IF('FoPITY-3'!$D86&lt;&gt;""," X "&amp;'FoPITY-3'!$D86,"")</f>
        <v>trans reduce regulated pollutants X HDVs X OC</v>
      </c>
    </row>
    <row r="87" spans="1:1" x14ac:dyDescent="0.45">
      <c r="A87" t="str">
        <f>'FoPITY-3'!A87&amp;" X"&amp;IF('FoPITY-3'!$B87&lt;&gt;""," "&amp;'FoPITY-3'!$B87,"")&amp;IF('FoPITY-3'!$C87&lt;&gt;""," X "&amp;'FoPITY-3'!$C87,"")&amp;IF('FoPITY-3'!$D87&lt;&gt;""," X "&amp;'FoPITY-3'!$D87,"")</f>
        <v>trans reduce regulated pollutants X HDVs X CH4</v>
      </c>
    </row>
    <row r="88" spans="1:1" x14ac:dyDescent="0.45">
      <c r="A88" t="str">
        <f>'FoPITY-3'!A88&amp;" X"&amp;IF('FoPITY-3'!$B88&lt;&gt;""," "&amp;'FoPITY-3'!$B88,"")&amp;IF('FoPITY-3'!$C88&lt;&gt;""," X "&amp;'FoPITY-3'!$C88,"")&amp;IF('FoPITY-3'!$D88&lt;&gt;""," X "&amp;'FoPITY-3'!$D88,"")</f>
        <v>trans reduce regulated pollutants X HDVs X N2O</v>
      </c>
    </row>
    <row r="89" spans="1:1" x14ac:dyDescent="0.45">
      <c r="A89" t="str">
        <f>'FoPITY-3'!A89&amp;" X"&amp;IF('FoPITY-3'!$B89&lt;&gt;""," "&amp;'FoPITY-3'!$B89,"")&amp;IF('FoPITY-3'!$C89&lt;&gt;""," X "&amp;'FoPITY-3'!$C89,"")&amp;IF('FoPITY-3'!$D89&lt;&gt;""," X "&amp;'FoPITY-3'!$D89,"")</f>
        <v>trans reduce regulated pollutants X HDVs X F gases</v>
      </c>
    </row>
    <row r="90" spans="1:1" x14ac:dyDescent="0.45">
      <c r="A90" t="str">
        <f>'FoPITY-3'!A90&amp;" X"&amp;IF('FoPITY-3'!$B90&lt;&gt;""," "&amp;'FoPITY-3'!$B90,"")&amp;IF('FoPITY-3'!$C90&lt;&gt;""," X "&amp;'FoPITY-3'!$C90,"")&amp;IF('FoPITY-3'!$D90&lt;&gt;""," X "&amp;'FoPITY-3'!$D90,"")</f>
        <v>trans reduce regulated pollutants X aircraft X CO2</v>
      </c>
    </row>
    <row r="91" spans="1:1" x14ac:dyDescent="0.45">
      <c r="A91" t="str">
        <f>'FoPITY-3'!A91&amp;" X"&amp;IF('FoPITY-3'!$B91&lt;&gt;""," "&amp;'FoPITY-3'!$B91,"")&amp;IF('FoPITY-3'!$C91&lt;&gt;""," X "&amp;'FoPITY-3'!$C91,"")&amp;IF('FoPITY-3'!$D91&lt;&gt;""," X "&amp;'FoPITY-3'!$D91,"")</f>
        <v>trans reduce regulated pollutants X aircraft X VOC</v>
      </c>
    </row>
    <row r="92" spans="1:1" x14ac:dyDescent="0.45">
      <c r="A92" t="str">
        <f>'FoPITY-3'!A92&amp;" X"&amp;IF('FoPITY-3'!$B92&lt;&gt;""," "&amp;'FoPITY-3'!$B92,"")&amp;IF('FoPITY-3'!$C92&lt;&gt;""," X "&amp;'FoPITY-3'!$C92,"")&amp;IF('FoPITY-3'!$D92&lt;&gt;""," X "&amp;'FoPITY-3'!$D92,"")</f>
        <v>trans reduce regulated pollutants X aircraft X CO</v>
      </c>
    </row>
    <row r="93" spans="1:1" x14ac:dyDescent="0.45">
      <c r="A93" t="str">
        <f>'FoPITY-3'!A93&amp;" X"&amp;IF('FoPITY-3'!$B93&lt;&gt;""," "&amp;'FoPITY-3'!$B93,"")&amp;IF('FoPITY-3'!$C93&lt;&gt;""," X "&amp;'FoPITY-3'!$C93,"")&amp;IF('FoPITY-3'!$D93&lt;&gt;""," X "&amp;'FoPITY-3'!$D93,"")</f>
        <v>trans reduce regulated pollutants X aircraft X NOx</v>
      </c>
    </row>
    <row r="94" spans="1:1" x14ac:dyDescent="0.45">
      <c r="A94" t="str">
        <f>'FoPITY-3'!A94&amp;" X"&amp;IF('FoPITY-3'!$B94&lt;&gt;""," "&amp;'FoPITY-3'!$B94,"")&amp;IF('FoPITY-3'!$C94&lt;&gt;""," X "&amp;'FoPITY-3'!$C94,"")&amp;IF('FoPITY-3'!$D94&lt;&gt;""," X "&amp;'FoPITY-3'!$D94,"")</f>
        <v>trans reduce regulated pollutants X aircraft X PM10</v>
      </c>
    </row>
    <row r="95" spans="1:1" x14ac:dyDescent="0.45">
      <c r="A95" t="str">
        <f>'FoPITY-3'!A95&amp;" X"&amp;IF('FoPITY-3'!$B95&lt;&gt;""," "&amp;'FoPITY-3'!$B95,"")&amp;IF('FoPITY-3'!$C95&lt;&gt;""," X "&amp;'FoPITY-3'!$C95,"")&amp;IF('FoPITY-3'!$D95&lt;&gt;""," X "&amp;'FoPITY-3'!$D95,"")</f>
        <v>trans reduce regulated pollutants X aircraft X PM25</v>
      </c>
    </row>
    <row r="96" spans="1:1" x14ac:dyDescent="0.45">
      <c r="A96" t="str">
        <f>'FoPITY-3'!A96&amp;" X"&amp;IF('FoPITY-3'!$B96&lt;&gt;""," "&amp;'FoPITY-3'!$B96,"")&amp;IF('FoPITY-3'!$C96&lt;&gt;""," X "&amp;'FoPITY-3'!$C96,"")&amp;IF('FoPITY-3'!$D96&lt;&gt;""," X "&amp;'FoPITY-3'!$D96,"")</f>
        <v>trans reduce regulated pollutants X aircraft X SOx</v>
      </c>
    </row>
    <row r="97" spans="1:1" x14ac:dyDescent="0.45">
      <c r="A97" t="str">
        <f>'FoPITY-3'!A97&amp;" X"&amp;IF('FoPITY-3'!$B97&lt;&gt;""," "&amp;'FoPITY-3'!$B97,"")&amp;IF('FoPITY-3'!$C97&lt;&gt;""," X "&amp;'FoPITY-3'!$C97,"")&amp;IF('FoPITY-3'!$D97&lt;&gt;""," X "&amp;'FoPITY-3'!$D97,"")</f>
        <v>trans reduce regulated pollutants X aircraft X BC</v>
      </c>
    </row>
    <row r="98" spans="1:1" x14ac:dyDescent="0.45">
      <c r="A98" t="str">
        <f>'FoPITY-3'!A98&amp;" X"&amp;IF('FoPITY-3'!$B98&lt;&gt;""," "&amp;'FoPITY-3'!$B98,"")&amp;IF('FoPITY-3'!$C98&lt;&gt;""," X "&amp;'FoPITY-3'!$C98,"")&amp;IF('FoPITY-3'!$D98&lt;&gt;""," X "&amp;'FoPITY-3'!$D98,"")</f>
        <v>trans reduce regulated pollutants X aircraft X OC</v>
      </c>
    </row>
    <row r="99" spans="1:1" x14ac:dyDescent="0.45">
      <c r="A99" t="str">
        <f>'FoPITY-3'!A99&amp;" X"&amp;IF('FoPITY-3'!$B99&lt;&gt;""," "&amp;'FoPITY-3'!$B99,"")&amp;IF('FoPITY-3'!$C99&lt;&gt;""," X "&amp;'FoPITY-3'!$C99,"")&amp;IF('FoPITY-3'!$D99&lt;&gt;""," X "&amp;'FoPITY-3'!$D99,"")</f>
        <v>trans reduce regulated pollutants X aircraft X CH4</v>
      </c>
    </row>
    <row r="100" spans="1:1" x14ac:dyDescent="0.45">
      <c r="A100" t="str">
        <f>'FoPITY-3'!A100&amp;" X"&amp;IF('FoPITY-3'!$B100&lt;&gt;""," "&amp;'FoPITY-3'!$B100,"")&amp;IF('FoPITY-3'!$C100&lt;&gt;""," X "&amp;'FoPITY-3'!$C100,"")&amp;IF('FoPITY-3'!$D100&lt;&gt;""," X "&amp;'FoPITY-3'!$D100,"")</f>
        <v>trans reduce regulated pollutants X aircraft X N2O</v>
      </c>
    </row>
    <row r="101" spans="1:1" x14ac:dyDescent="0.45">
      <c r="A101" t="str">
        <f>'FoPITY-3'!A101&amp;" X"&amp;IF('FoPITY-3'!$B101&lt;&gt;""," "&amp;'FoPITY-3'!$B101,"")&amp;IF('FoPITY-3'!$C101&lt;&gt;""," X "&amp;'FoPITY-3'!$C101,"")&amp;IF('FoPITY-3'!$D101&lt;&gt;""," X "&amp;'FoPITY-3'!$D101,"")</f>
        <v>trans reduce regulated pollutants X aircraft X F gases</v>
      </c>
    </row>
    <row r="102" spans="1:1" x14ac:dyDescent="0.45">
      <c r="A102" t="str">
        <f>'FoPITY-3'!A102&amp;" X"&amp;IF('FoPITY-3'!$B102&lt;&gt;""," "&amp;'FoPITY-3'!$B102,"")&amp;IF('FoPITY-3'!$C102&lt;&gt;""," X "&amp;'FoPITY-3'!$C102,"")&amp;IF('FoPITY-3'!$D102&lt;&gt;""," X "&amp;'FoPITY-3'!$D102,"")</f>
        <v>trans reduce regulated pollutants X rail X CO2</v>
      </c>
    </row>
    <row r="103" spans="1:1" x14ac:dyDescent="0.45">
      <c r="A103" t="str">
        <f>'FoPITY-3'!A103&amp;" X"&amp;IF('FoPITY-3'!$B103&lt;&gt;""," "&amp;'FoPITY-3'!$B103,"")&amp;IF('FoPITY-3'!$C103&lt;&gt;""," X "&amp;'FoPITY-3'!$C103,"")&amp;IF('FoPITY-3'!$D103&lt;&gt;""," X "&amp;'FoPITY-3'!$D103,"")</f>
        <v>trans reduce regulated pollutants X rail X VOC</v>
      </c>
    </row>
    <row r="104" spans="1:1" x14ac:dyDescent="0.45">
      <c r="A104" t="str">
        <f>'FoPITY-3'!A104&amp;" X"&amp;IF('FoPITY-3'!$B104&lt;&gt;""," "&amp;'FoPITY-3'!$B104,"")&amp;IF('FoPITY-3'!$C104&lt;&gt;""," X "&amp;'FoPITY-3'!$C104,"")&amp;IF('FoPITY-3'!$D104&lt;&gt;""," X "&amp;'FoPITY-3'!$D104,"")</f>
        <v>trans reduce regulated pollutants X rail X CO</v>
      </c>
    </row>
    <row r="105" spans="1:1" x14ac:dyDescent="0.45">
      <c r="A105" t="str">
        <f>'FoPITY-3'!A105&amp;" X"&amp;IF('FoPITY-3'!$B105&lt;&gt;""," "&amp;'FoPITY-3'!$B105,"")&amp;IF('FoPITY-3'!$C105&lt;&gt;""," X "&amp;'FoPITY-3'!$C105,"")&amp;IF('FoPITY-3'!$D105&lt;&gt;""," X "&amp;'FoPITY-3'!$D105,"")</f>
        <v>trans reduce regulated pollutants X rail X NOx</v>
      </c>
    </row>
    <row r="106" spans="1:1" x14ac:dyDescent="0.45">
      <c r="A106" t="str">
        <f>'FoPITY-3'!A106&amp;" X"&amp;IF('FoPITY-3'!$B106&lt;&gt;""," "&amp;'FoPITY-3'!$B106,"")&amp;IF('FoPITY-3'!$C106&lt;&gt;""," X "&amp;'FoPITY-3'!$C106,"")&amp;IF('FoPITY-3'!$D106&lt;&gt;""," X "&amp;'FoPITY-3'!$D106,"")</f>
        <v>trans reduce regulated pollutants X rail X PM10</v>
      </c>
    </row>
    <row r="107" spans="1:1" x14ac:dyDescent="0.45">
      <c r="A107" t="str">
        <f>'FoPITY-3'!A107&amp;" X"&amp;IF('FoPITY-3'!$B107&lt;&gt;""," "&amp;'FoPITY-3'!$B107,"")&amp;IF('FoPITY-3'!$C107&lt;&gt;""," X "&amp;'FoPITY-3'!$C107,"")&amp;IF('FoPITY-3'!$D107&lt;&gt;""," X "&amp;'FoPITY-3'!$D107,"")</f>
        <v>trans reduce regulated pollutants X rail X PM25</v>
      </c>
    </row>
    <row r="108" spans="1:1" x14ac:dyDescent="0.45">
      <c r="A108" t="str">
        <f>'FoPITY-3'!A108&amp;" X"&amp;IF('FoPITY-3'!$B108&lt;&gt;""," "&amp;'FoPITY-3'!$B108,"")&amp;IF('FoPITY-3'!$C108&lt;&gt;""," X "&amp;'FoPITY-3'!$C108,"")&amp;IF('FoPITY-3'!$D108&lt;&gt;""," X "&amp;'FoPITY-3'!$D108,"")</f>
        <v>trans reduce regulated pollutants X rail X SOx</v>
      </c>
    </row>
    <row r="109" spans="1:1" x14ac:dyDescent="0.45">
      <c r="A109" t="str">
        <f>'FoPITY-3'!A109&amp;" X"&amp;IF('FoPITY-3'!$B109&lt;&gt;""," "&amp;'FoPITY-3'!$B109,"")&amp;IF('FoPITY-3'!$C109&lt;&gt;""," X "&amp;'FoPITY-3'!$C109,"")&amp;IF('FoPITY-3'!$D109&lt;&gt;""," X "&amp;'FoPITY-3'!$D109,"")</f>
        <v>trans reduce regulated pollutants X rail X BC</v>
      </c>
    </row>
    <row r="110" spans="1:1" x14ac:dyDescent="0.45">
      <c r="A110" t="str">
        <f>'FoPITY-3'!A110&amp;" X"&amp;IF('FoPITY-3'!$B110&lt;&gt;""," "&amp;'FoPITY-3'!$B110,"")&amp;IF('FoPITY-3'!$C110&lt;&gt;""," X "&amp;'FoPITY-3'!$C110,"")&amp;IF('FoPITY-3'!$D110&lt;&gt;""," X "&amp;'FoPITY-3'!$D110,"")</f>
        <v>trans reduce regulated pollutants X rail X OC</v>
      </c>
    </row>
    <row r="111" spans="1:1" x14ac:dyDescent="0.45">
      <c r="A111" t="str">
        <f>'FoPITY-3'!A111&amp;" X"&amp;IF('FoPITY-3'!$B111&lt;&gt;""," "&amp;'FoPITY-3'!$B111,"")&amp;IF('FoPITY-3'!$C111&lt;&gt;""," X "&amp;'FoPITY-3'!$C111,"")&amp;IF('FoPITY-3'!$D111&lt;&gt;""," X "&amp;'FoPITY-3'!$D111,"")</f>
        <v>trans reduce regulated pollutants X rail X CH4</v>
      </c>
    </row>
    <row r="112" spans="1:1" x14ac:dyDescent="0.45">
      <c r="A112" t="str">
        <f>'FoPITY-3'!A112&amp;" X"&amp;IF('FoPITY-3'!$B112&lt;&gt;""," "&amp;'FoPITY-3'!$B112,"")&amp;IF('FoPITY-3'!$C112&lt;&gt;""," X "&amp;'FoPITY-3'!$C112,"")&amp;IF('FoPITY-3'!$D112&lt;&gt;""," X "&amp;'FoPITY-3'!$D112,"")</f>
        <v>trans reduce regulated pollutants X rail X N2O</v>
      </c>
    </row>
    <row r="113" spans="1:1" x14ac:dyDescent="0.45">
      <c r="A113" t="str">
        <f>'FoPITY-3'!A113&amp;" X"&amp;IF('FoPITY-3'!$B113&lt;&gt;""," "&amp;'FoPITY-3'!$B113,"")&amp;IF('FoPITY-3'!$C113&lt;&gt;""," X "&amp;'FoPITY-3'!$C113,"")&amp;IF('FoPITY-3'!$D113&lt;&gt;""," X "&amp;'FoPITY-3'!$D113,"")</f>
        <v>trans reduce regulated pollutants X rail X F gases</v>
      </c>
    </row>
    <row r="114" spans="1:1" x14ac:dyDescent="0.45">
      <c r="A114" t="str">
        <f>'FoPITY-3'!A114&amp;" X"&amp;IF('FoPITY-3'!$B114&lt;&gt;""," "&amp;'FoPITY-3'!$B114,"")&amp;IF('FoPITY-3'!$C114&lt;&gt;""," X "&amp;'FoPITY-3'!$C114,"")&amp;IF('FoPITY-3'!$D114&lt;&gt;""," X "&amp;'FoPITY-3'!$D114,"")</f>
        <v>trans reduce regulated pollutants X ships X CO2</v>
      </c>
    </row>
    <row r="115" spans="1:1" x14ac:dyDescent="0.45">
      <c r="A115" t="str">
        <f>'FoPITY-3'!A115&amp;" X"&amp;IF('FoPITY-3'!$B115&lt;&gt;""," "&amp;'FoPITY-3'!$B115,"")&amp;IF('FoPITY-3'!$C115&lt;&gt;""," X "&amp;'FoPITY-3'!$C115,"")&amp;IF('FoPITY-3'!$D115&lt;&gt;""," X "&amp;'FoPITY-3'!$D115,"")</f>
        <v>trans reduce regulated pollutants X ships X VOC</v>
      </c>
    </row>
    <row r="116" spans="1:1" x14ac:dyDescent="0.45">
      <c r="A116" t="str">
        <f>'FoPITY-3'!A116&amp;" X"&amp;IF('FoPITY-3'!$B116&lt;&gt;""," "&amp;'FoPITY-3'!$B116,"")&amp;IF('FoPITY-3'!$C116&lt;&gt;""," X "&amp;'FoPITY-3'!$C116,"")&amp;IF('FoPITY-3'!$D116&lt;&gt;""," X "&amp;'FoPITY-3'!$D116,"")</f>
        <v>trans reduce regulated pollutants X ships X CO</v>
      </c>
    </row>
    <row r="117" spans="1:1" x14ac:dyDescent="0.45">
      <c r="A117" t="str">
        <f>'FoPITY-3'!A117&amp;" X"&amp;IF('FoPITY-3'!$B117&lt;&gt;""," "&amp;'FoPITY-3'!$B117,"")&amp;IF('FoPITY-3'!$C117&lt;&gt;""," X "&amp;'FoPITY-3'!$C117,"")&amp;IF('FoPITY-3'!$D117&lt;&gt;""," X "&amp;'FoPITY-3'!$D117,"")</f>
        <v>trans reduce regulated pollutants X ships X NOx</v>
      </c>
    </row>
    <row r="118" spans="1:1" x14ac:dyDescent="0.45">
      <c r="A118" t="str">
        <f>'FoPITY-3'!A118&amp;" X"&amp;IF('FoPITY-3'!$B118&lt;&gt;""," "&amp;'FoPITY-3'!$B118,"")&amp;IF('FoPITY-3'!$C118&lt;&gt;""," X "&amp;'FoPITY-3'!$C118,"")&amp;IF('FoPITY-3'!$D118&lt;&gt;""," X "&amp;'FoPITY-3'!$D118,"")</f>
        <v>trans reduce regulated pollutants X ships X PM10</v>
      </c>
    </row>
    <row r="119" spans="1:1" x14ac:dyDescent="0.45">
      <c r="A119" t="str">
        <f>'FoPITY-3'!A119&amp;" X"&amp;IF('FoPITY-3'!$B119&lt;&gt;""," "&amp;'FoPITY-3'!$B119,"")&amp;IF('FoPITY-3'!$C119&lt;&gt;""," X "&amp;'FoPITY-3'!$C119,"")&amp;IF('FoPITY-3'!$D119&lt;&gt;""," X "&amp;'FoPITY-3'!$D119,"")</f>
        <v>trans reduce regulated pollutants X ships X PM25</v>
      </c>
    </row>
    <row r="120" spans="1:1" x14ac:dyDescent="0.45">
      <c r="A120" t="str">
        <f>'FoPITY-3'!A120&amp;" X"&amp;IF('FoPITY-3'!$B120&lt;&gt;""," "&amp;'FoPITY-3'!$B120,"")&amp;IF('FoPITY-3'!$C120&lt;&gt;""," X "&amp;'FoPITY-3'!$C120,"")&amp;IF('FoPITY-3'!$D120&lt;&gt;""," X "&amp;'FoPITY-3'!$D120,"")</f>
        <v>trans reduce regulated pollutants X ships X SOx</v>
      </c>
    </row>
    <row r="121" spans="1:1" x14ac:dyDescent="0.45">
      <c r="A121" t="str">
        <f>'FoPITY-3'!A121&amp;" X"&amp;IF('FoPITY-3'!$B121&lt;&gt;""," "&amp;'FoPITY-3'!$B121,"")&amp;IF('FoPITY-3'!$C121&lt;&gt;""," X "&amp;'FoPITY-3'!$C121,"")&amp;IF('FoPITY-3'!$D121&lt;&gt;""," X "&amp;'FoPITY-3'!$D121,"")</f>
        <v>trans reduce regulated pollutants X ships X BC</v>
      </c>
    </row>
    <row r="122" spans="1:1" x14ac:dyDescent="0.45">
      <c r="A122" t="str">
        <f>'FoPITY-3'!A122&amp;" X"&amp;IF('FoPITY-3'!$B122&lt;&gt;""," "&amp;'FoPITY-3'!$B122,"")&amp;IF('FoPITY-3'!$C122&lt;&gt;""," X "&amp;'FoPITY-3'!$C122,"")&amp;IF('FoPITY-3'!$D122&lt;&gt;""," X "&amp;'FoPITY-3'!$D122,"")</f>
        <v>trans reduce regulated pollutants X ships X OC</v>
      </c>
    </row>
    <row r="123" spans="1:1" x14ac:dyDescent="0.45">
      <c r="A123" t="str">
        <f>'FoPITY-3'!A123&amp;" X"&amp;IF('FoPITY-3'!$B123&lt;&gt;""," "&amp;'FoPITY-3'!$B123,"")&amp;IF('FoPITY-3'!$C123&lt;&gt;""," X "&amp;'FoPITY-3'!$C123,"")&amp;IF('FoPITY-3'!$D123&lt;&gt;""," X "&amp;'FoPITY-3'!$D123,"")</f>
        <v>trans reduce regulated pollutants X ships X CH4</v>
      </c>
    </row>
    <row r="124" spans="1:1" x14ac:dyDescent="0.45">
      <c r="A124" t="str">
        <f>'FoPITY-3'!A124&amp;" X"&amp;IF('FoPITY-3'!$B124&lt;&gt;""," "&amp;'FoPITY-3'!$B124,"")&amp;IF('FoPITY-3'!$C124&lt;&gt;""," X "&amp;'FoPITY-3'!$C124,"")&amp;IF('FoPITY-3'!$D124&lt;&gt;""," X "&amp;'FoPITY-3'!$D124,"")</f>
        <v>trans reduce regulated pollutants X ships X N2O</v>
      </c>
    </row>
    <row r="125" spans="1:1" x14ac:dyDescent="0.45">
      <c r="A125" t="str">
        <f>'FoPITY-3'!A125&amp;" X"&amp;IF('FoPITY-3'!$B125&lt;&gt;""," "&amp;'FoPITY-3'!$B125,"")&amp;IF('FoPITY-3'!$C125&lt;&gt;""," X "&amp;'FoPITY-3'!$C125,"")&amp;IF('FoPITY-3'!$D125&lt;&gt;""," X "&amp;'FoPITY-3'!$D125,"")</f>
        <v>trans reduce regulated pollutants X ships X F gases</v>
      </c>
    </row>
    <row r="126" spans="1:1" x14ac:dyDescent="0.45">
      <c r="A126" t="str">
        <f>'FoPITY-3'!A126&amp;" X"&amp;IF('FoPITY-3'!$B126&lt;&gt;""," "&amp;'FoPITY-3'!$B126,"")&amp;IF('FoPITY-3'!$C126&lt;&gt;""," X "&amp;'FoPITY-3'!$C126,"")&amp;IF('FoPITY-3'!$D126&lt;&gt;""," X "&amp;'FoPITY-3'!$D126,"")</f>
        <v>trans reduce regulated pollutants X motorbikes X CO2</v>
      </c>
    </row>
    <row r="127" spans="1:1" x14ac:dyDescent="0.45">
      <c r="A127" t="str">
        <f>'FoPITY-3'!A127&amp;" X"&amp;IF('FoPITY-3'!$B127&lt;&gt;""," "&amp;'FoPITY-3'!$B127,"")&amp;IF('FoPITY-3'!$C127&lt;&gt;""," X "&amp;'FoPITY-3'!$C127,"")&amp;IF('FoPITY-3'!$D127&lt;&gt;""," X "&amp;'FoPITY-3'!$D127,"")</f>
        <v>trans reduce regulated pollutants X motorbikes X VOC</v>
      </c>
    </row>
    <row r="128" spans="1:1" x14ac:dyDescent="0.45">
      <c r="A128" t="str">
        <f>'FoPITY-3'!A128&amp;" X"&amp;IF('FoPITY-3'!$B128&lt;&gt;""," "&amp;'FoPITY-3'!$B128,"")&amp;IF('FoPITY-3'!$C128&lt;&gt;""," X "&amp;'FoPITY-3'!$C128,"")&amp;IF('FoPITY-3'!$D128&lt;&gt;""," X "&amp;'FoPITY-3'!$D128,"")</f>
        <v>trans reduce regulated pollutants X motorbikes X CO</v>
      </c>
    </row>
    <row r="129" spans="1:1" x14ac:dyDescent="0.45">
      <c r="A129" t="str">
        <f>'FoPITY-3'!A129&amp;" X"&amp;IF('FoPITY-3'!$B129&lt;&gt;""," "&amp;'FoPITY-3'!$B129,"")&amp;IF('FoPITY-3'!$C129&lt;&gt;""," X "&amp;'FoPITY-3'!$C129,"")&amp;IF('FoPITY-3'!$D129&lt;&gt;""," X "&amp;'FoPITY-3'!$D129,"")</f>
        <v>trans reduce regulated pollutants X motorbikes X NOx</v>
      </c>
    </row>
    <row r="130" spans="1:1" x14ac:dyDescent="0.45">
      <c r="A130" t="str">
        <f>'FoPITY-3'!A130&amp;" X"&amp;IF('FoPITY-3'!$B130&lt;&gt;""," "&amp;'FoPITY-3'!$B130,"")&amp;IF('FoPITY-3'!$C130&lt;&gt;""," X "&amp;'FoPITY-3'!$C130,"")&amp;IF('FoPITY-3'!$D130&lt;&gt;""," X "&amp;'FoPITY-3'!$D130,"")</f>
        <v>trans reduce regulated pollutants X motorbikes X PM10</v>
      </c>
    </row>
    <row r="131" spans="1:1" x14ac:dyDescent="0.45">
      <c r="A131" t="str">
        <f>'FoPITY-3'!A131&amp;" X"&amp;IF('FoPITY-3'!$B131&lt;&gt;""," "&amp;'FoPITY-3'!$B131,"")&amp;IF('FoPITY-3'!$C131&lt;&gt;""," X "&amp;'FoPITY-3'!$C131,"")&amp;IF('FoPITY-3'!$D131&lt;&gt;""," X "&amp;'FoPITY-3'!$D131,"")</f>
        <v>trans reduce regulated pollutants X motorbikes X PM25</v>
      </c>
    </row>
    <row r="132" spans="1:1" x14ac:dyDescent="0.45">
      <c r="A132" t="str">
        <f>'FoPITY-3'!A132&amp;" X"&amp;IF('FoPITY-3'!$B132&lt;&gt;""," "&amp;'FoPITY-3'!$B132,"")&amp;IF('FoPITY-3'!$C132&lt;&gt;""," X "&amp;'FoPITY-3'!$C132,"")&amp;IF('FoPITY-3'!$D132&lt;&gt;""," X "&amp;'FoPITY-3'!$D132,"")</f>
        <v>trans reduce regulated pollutants X motorbikes X SOx</v>
      </c>
    </row>
    <row r="133" spans="1:1" x14ac:dyDescent="0.45">
      <c r="A133" t="str">
        <f>'FoPITY-3'!A133&amp;" X"&amp;IF('FoPITY-3'!$B133&lt;&gt;""," "&amp;'FoPITY-3'!$B133,"")&amp;IF('FoPITY-3'!$C133&lt;&gt;""," X "&amp;'FoPITY-3'!$C133,"")&amp;IF('FoPITY-3'!$D133&lt;&gt;""," X "&amp;'FoPITY-3'!$D133,"")</f>
        <v>trans reduce regulated pollutants X motorbikes X BC</v>
      </c>
    </row>
    <row r="134" spans="1:1" x14ac:dyDescent="0.45">
      <c r="A134" t="str">
        <f>'FoPITY-3'!A134&amp;" X"&amp;IF('FoPITY-3'!$B134&lt;&gt;""," "&amp;'FoPITY-3'!$B134,"")&amp;IF('FoPITY-3'!$C134&lt;&gt;""," X "&amp;'FoPITY-3'!$C134,"")&amp;IF('FoPITY-3'!$D134&lt;&gt;""," X "&amp;'FoPITY-3'!$D134,"")</f>
        <v>trans reduce regulated pollutants X motorbikes X OC</v>
      </c>
    </row>
    <row r="135" spans="1:1" x14ac:dyDescent="0.45">
      <c r="A135" t="str">
        <f>'FoPITY-3'!A135&amp;" X"&amp;IF('FoPITY-3'!$B135&lt;&gt;""," "&amp;'FoPITY-3'!$B135,"")&amp;IF('FoPITY-3'!$C135&lt;&gt;""," X "&amp;'FoPITY-3'!$C135,"")&amp;IF('FoPITY-3'!$D135&lt;&gt;""," X "&amp;'FoPITY-3'!$D135,"")</f>
        <v>trans reduce regulated pollutants X motorbikes X CH4</v>
      </c>
    </row>
    <row r="136" spans="1:1" x14ac:dyDescent="0.45">
      <c r="A136" t="str">
        <f>'FoPITY-3'!A136&amp;" X"&amp;IF('FoPITY-3'!$B136&lt;&gt;""," "&amp;'FoPITY-3'!$B136,"")&amp;IF('FoPITY-3'!$C136&lt;&gt;""," X "&amp;'FoPITY-3'!$C136,"")&amp;IF('FoPITY-3'!$D136&lt;&gt;""," X "&amp;'FoPITY-3'!$D136,"")</f>
        <v>trans reduce regulated pollutants X motorbikes X N2O</v>
      </c>
    </row>
    <row r="137" spans="1:1" x14ac:dyDescent="0.45">
      <c r="A137" t="str">
        <f>'FoPITY-3'!A137&amp;" X"&amp;IF('FoPITY-3'!$B137&lt;&gt;""," "&amp;'FoPITY-3'!$B137,"")&amp;IF('FoPITY-3'!$C137&lt;&gt;""," X "&amp;'FoPITY-3'!$C137,"")&amp;IF('FoPITY-3'!$D137&lt;&gt;""," X "&amp;'FoPITY-3'!$D137,"")</f>
        <v>trans reduce regulated pollutants X motorbikes X F gases</v>
      </c>
    </row>
    <row r="138" spans="1:1" x14ac:dyDescent="0.45">
      <c r="A138" t="str">
        <f>'FoPITY-3'!A138&amp;" X"&amp;IF('FoPITY-3'!$B138&lt;&gt;""," "&amp;'FoPITY-3'!$B138,"")&amp;IF('FoPITY-3'!$C138&lt;&gt;""," X "&amp;'FoPITY-3'!$C138,"")&amp;IF('FoPITY-3'!$D138&lt;&gt;""," X "&amp;'FoPITY-3'!$D138,"")</f>
        <v>elec renewable portfolio standards X</v>
      </c>
    </row>
    <row r="139" spans="1:1" x14ac:dyDescent="0.45">
      <c r="A139" t="str">
        <f>'FoPITY-3'!A139&amp;" X"&amp;IF('FoPITY-3'!$B139&lt;&gt;""," "&amp;'FoPITY-3'!$B139,"")&amp;IF('FoPITY-3'!$C139&lt;&gt;""," X "&amp;'FoPITY-3'!$C139,"")&amp;IF('FoPITY-3'!$D139&lt;&gt;""," X "&amp;'FoPITY-3'!$D139,"")</f>
        <v>elec ban new power plants X hard coal es</v>
      </c>
    </row>
    <row r="140" spans="1:1" x14ac:dyDescent="0.45">
      <c r="A140" t="str">
        <f>'FoPITY-3'!A140&amp;" X"&amp;IF('FoPITY-3'!$B140&lt;&gt;""," "&amp;'FoPITY-3'!$B140,"")&amp;IF('FoPITY-3'!$C140&lt;&gt;""," X "&amp;'FoPITY-3'!$C140,"")&amp;IF('FoPITY-3'!$D140&lt;&gt;""," X "&amp;'FoPITY-3'!$D140,"")</f>
        <v>elec ban new power plants X natural gas nonpeaker es</v>
      </c>
    </row>
    <row r="141" spans="1:1" x14ac:dyDescent="0.45">
      <c r="A141" t="str">
        <f>'FoPITY-3'!A141&amp;" X"&amp;IF('FoPITY-3'!$B141&lt;&gt;""," "&amp;'FoPITY-3'!$B141,"")&amp;IF('FoPITY-3'!$C141&lt;&gt;""," X "&amp;'FoPITY-3'!$C141,"")&amp;IF('FoPITY-3'!$D141&lt;&gt;""," X "&amp;'FoPITY-3'!$D141,"")</f>
        <v>elec ban new power plants X nuclear es</v>
      </c>
    </row>
    <row r="142" spans="1:1" x14ac:dyDescent="0.45">
      <c r="A142" t="str">
        <f>'FoPITY-3'!A142&amp;" X"&amp;IF('FoPITY-3'!$B142&lt;&gt;""," "&amp;'FoPITY-3'!$B142,"")&amp;IF('FoPITY-3'!$C142&lt;&gt;""," X "&amp;'FoPITY-3'!$C142,"")&amp;IF('FoPITY-3'!$D142&lt;&gt;""," X "&amp;'FoPITY-3'!$D142,"")</f>
        <v>elec ban new power plants X hydro es</v>
      </c>
    </row>
    <row r="143" spans="1:1" x14ac:dyDescent="0.45">
      <c r="A143" t="str">
        <f>'FoPITY-3'!A143&amp;" X"&amp;IF('FoPITY-3'!$B143&lt;&gt;""," "&amp;'FoPITY-3'!$B143,"")&amp;IF('FoPITY-3'!$C143&lt;&gt;""," X "&amp;'FoPITY-3'!$C143,"")&amp;IF('FoPITY-3'!$D143&lt;&gt;""," X "&amp;'FoPITY-3'!$D143,"")</f>
        <v>elec ban new power plants X onshore wind es</v>
      </c>
    </row>
    <row r="144" spans="1:1" x14ac:dyDescent="0.45">
      <c r="A144" t="str">
        <f>'FoPITY-3'!A144&amp;" X"&amp;IF('FoPITY-3'!$B144&lt;&gt;""," "&amp;'FoPITY-3'!$B144,"")&amp;IF('FoPITY-3'!$C144&lt;&gt;""," X "&amp;'FoPITY-3'!$C144,"")&amp;IF('FoPITY-3'!$D144&lt;&gt;""," X "&amp;'FoPITY-3'!$D144,"")</f>
        <v>elec ban new power plants X solar PV es</v>
      </c>
    </row>
    <row r="145" spans="1:1" x14ac:dyDescent="0.45">
      <c r="A145" t="str">
        <f>'FoPITY-3'!A145&amp;" X"&amp;IF('FoPITY-3'!$B145&lt;&gt;""," "&amp;'FoPITY-3'!$B145,"")&amp;IF('FoPITY-3'!$C145&lt;&gt;""," X "&amp;'FoPITY-3'!$C145,"")&amp;IF('FoPITY-3'!$D145&lt;&gt;""," X "&amp;'FoPITY-3'!$D145,"")</f>
        <v>elec ban new power plants X solar thermal es</v>
      </c>
    </row>
    <row r="146" spans="1:1" x14ac:dyDescent="0.45">
      <c r="A146" t="str">
        <f>'FoPITY-3'!A146&amp;" X"&amp;IF('FoPITY-3'!$B146&lt;&gt;""," "&amp;'FoPITY-3'!$B146,"")&amp;IF('FoPITY-3'!$C146&lt;&gt;""," X "&amp;'FoPITY-3'!$C146,"")&amp;IF('FoPITY-3'!$D146&lt;&gt;""," X "&amp;'FoPITY-3'!$D146,"")</f>
        <v>elec ban new power plants X biomass es</v>
      </c>
    </row>
    <row r="147" spans="1:1" x14ac:dyDescent="0.45">
      <c r="A147" t="str">
        <f>'FoPITY-3'!A147&amp;" X"&amp;IF('FoPITY-3'!$B147&lt;&gt;""," "&amp;'FoPITY-3'!$B147,"")&amp;IF('FoPITY-3'!$C147&lt;&gt;""," X "&amp;'FoPITY-3'!$C147,"")&amp;IF('FoPITY-3'!$D147&lt;&gt;""," X "&amp;'FoPITY-3'!$D147,"")</f>
        <v>elec ban new power plants X geothermal es</v>
      </c>
    </row>
    <row r="148" spans="1:1" x14ac:dyDescent="0.45">
      <c r="A148" t="str">
        <f>'FoPITY-3'!A148&amp;" X"&amp;IF('FoPITY-3'!$B148&lt;&gt;""," "&amp;'FoPITY-3'!$B148,"")&amp;IF('FoPITY-3'!$C148&lt;&gt;""," X "&amp;'FoPITY-3'!$C148,"")&amp;IF('FoPITY-3'!$D148&lt;&gt;""," X "&amp;'FoPITY-3'!$D148,"")</f>
        <v>elec ban new power plants X petroleum es</v>
      </c>
    </row>
    <row r="149" spans="1:1" x14ac:dyDescent="0.45">
      <c r="A149" t="str">
        <f>'FoPITY-3'!A149&amp;" X"&amp;IF('FoPITY-3'!$B149&lt;&gt;""," "&amp;'FoPITY-3'!$B149,"")&amp;IF('FoPITY-3'!$C149&lt;&gt;""," X "&amp;'FoPITY-3'!$C149,"")&amp;IF('FoPITY-3'!$D149&lt;&gt;""," X "&amp;'FoPITY-3'!$D149,"")</f>
        <v>elec ban new power plants X natural gas peaker es</v>
      </c>
    </row>
    <row r="150" spans="1:1" x14ac:dyDescent="0.45">
      <c r="A150" t="str">
        <f>'FoPITY-3'!A150&amp;" X"&amp;IF('FoPITY-3'!$B150&lt;&gt;""," "&amp;'FoPITY-3'!$B150,"")&amp;IF('FoPITY-3'!$C150&lt;&gt;""," X "&amp;'FoPITY-3'!$C150,"")&amp;IF('FoPITY-3'!$D150&lt;&gt;""," X "&amp;'FoPITY-3'!$D150,"")</f>
        <v>elec ban new power plants X lignite es</v>
      </c>
    </row>
    <row r="151" spans="1:1" x14ac:dyDescent="0.45">
      <c r="A151" t="str">
        <f>'FoPITY-3'!A151&amp;" X"&amp;IF('FoPITY-3'!$B151&lt;&gt;""," "&amp;'FoPITY-3'!$B151,"")&amp;IF('FoPITY-3'!$C151&lt;&gt;""," X "&amp;'FoPITY-3'!$C151,"")&amp;IF('FoPITY-3'!$D151&lt;&gt;""," X "&amp;'FoPITY-3'!$D151,"")</f>
        <v>elec ban new power plants X offshore wind es</v>
      </c>
    </row>
    <row r="152" spans="1:1" x14ac:dyDescent="0.45">
      <c r="A152" t="str">
        <f>'FoPITY-3'!A152&amp;" X"&amp;IF('FoPITY-3'!$B152&lt;&gt;""," "&amp;'FoPITY-3'!$B152,"")&amp;IF('FoPITY-3'!$C152&lt;&gt;""," X "&amp;'FoPITY-3'!$C152,"")&amp;IF('FoPITY-3'!$D152&lt;&gt;""," X "&amp;'FoPITY-3'!$D152,"")</f>
        <v>elec ban new power plants X crude oil es</v>
      </c>
    </row>
    <row r="153" spans="1:1" x14ac:dyDescent="0.45">
      <c r="A153" t="str">
        <f>'FoPITY-3'!A153&amp;" X"&amp;IF('FoPITY-3'!$B153&lt;&gt;""," "&amp;'FoPITY-3'!$B153,"")&amp;IF('FoPITY-3'!$C153&lt;&gt;""," X "&amp;'FoPITY-3'!$C153,"")&amp;IF('FoPITY-3'!$D153&lt;&gt;""," X "&amp;'FoPITY-3'!$D153,"")</f>
        <v>elec ban new power plants X heavy or residual fuel oil es</v>
      </c>
    </row>
    <row r="154" spans="1:1" x14ac:dyDescent="0.45">
      <c r="A154" t="str">
        <f>'FoPITY-3'!A154&amp;" X"&amp;IF('FoPITY-3'!$B154&lt;&gt;""," "&amp;'FoPITY-3'!$B154,"")&amp;IF('FoPITY-3'!$C154&lt;&gt;""," X "&amp;'FoPITY-3'!$C154,"")&amp;IF('FoPITY-3'!$D154&lt;&gt;""," X "&amp;'FoPITY-3'!$D154,"")</f>
        <v>elec ban new power plants X municipal solid waste es</v>
      </c>
    </row>
    <row r="155" spans="1:1" x14ac:dyDescent="0.45">
      <c r="A155" t="str">
        <f>'FoPITY-3'!A155&amp;" X"&amp;IF('FoPITY-3'!$B155&lt;&gt;""," "&amp;'FoPITY-3'!$B155,"")&amp;IF('FoPITY-3'!$C155&lt;&gt;""," X "&amp;'FoPITY-3'!$C155,"")&amp;IF('FoPITY-3'!$D155&lt;&gt;""," X "&amp;'FoPITY-3'!$D155,"")</f>
        <v>elec generation subsidy X hard coal es</v>
      </c>
    </row>
    <row r="156" spans="1:1" x14ac:dyDescent="0.45">
      <c r="A156" t="str">
        <f>'FoPITY-3'!A156&amp;" X"&amp;IF('FoPITY-3'!$B156&lt;&gt;""," "&amp;'FoPITY-3'!$B156,"")&amp;IF('FoPITY-3'!$C156&lt;&gt;""," X "&amp;'FoPITY-3'!$C156,"")&amp;IF('FoPITY-3'!$D156&lt;&gt;""," X "&amp;'FoPITY-3'!$D156,"")</f>
        <v>elec generation subsidy X natural gas nonpeaker es</v>
      </c>
    </row>
    <row r="157" spans="1:1" x14ac:dyDescent="0.45">
      <c r="A157" t="str">
        <f>'FoPITY-3'!A157&amp;" X"&amp;IF('FoPITY-3'!$B157&lt;&gt;""," "&amp;'FoPITY-3'!$B157,"")&amp;IF('FoPITY-3'!$C157&lt;&gt;""," X "&amp;'FoPITY-3'!$C157,"")&amp;IF('FoPITY-3'!$D157&lt;&gt;""," X "&amp;'FoPITY-3'!$D157,"")</f>
        <v>elec generation subsidy X nuclear es</v>
      </c>
    </row>
    <row r="158" spans="1:1" x14ac:dyDescent="0.45">
      <c r="A158" t="str">
        <f>'FoPITY-3'!A158&amp;" X"&amp;IF('FoPITY-3'!$B158&lt;&gt;""," "&amp;'FoPITY-3'!$B158,"")&amp;IF('FoPITY-3'!$C158&lt;&gt;""," X "&amp;'FoPITY-3'!$C158,"")&amp;IF('FoPITY-3'!$D158&lt;&gt;""," X "&amp;'FoPITY-3'!$D158,"")</f>
        <v>elec generation subsidy X hydro es</v>
      </c>
    </row>
    <row r="159" spans="1:1" x14ac:dyDescent="0.45">
      <c r="A159" t="str">
        <f>'FoPITY-3'!A159&amp;" X"&amp;IF('FoPITY-3'!$B159&lt;&gt;""," "&amp;'FoPITY-3'!$B159,"")&amp;IF('FoPITY-3'!$C159&lt;&gt;""," X "&amp;'FoPITY-3'!$C159,"")&amp;IF('FoPITY-3'!$D159&lt;&gt;""," X "&amp;'FoPITY-3'!$D159,"")</f>
        <v>elec generation subsidy X onshore wind es</v>
      </c>
    </row>
    <row r="160" spans="1:1" x14ac:dyDescent="0.45">
      <c r="A160" t="str">
        <f>'FoPITY-3'!A160&amp;" X"&amp;IF('FoPITY-3'!$B160&lt;&gt;""," "&amp;'FoPITY-3'!$B160,"")&amp;IF('FoPITY-3'!$C160&lt;&gt;""," X "&amp;'FoPITY-3'!$C160,"")&amp;IF('FoPITY-3'!$D160&lt;&gt;""," X "&amp;'FoPITY-3'!$D160,"")</f>
        <v>elec generation subsidy X solar PV es</v>
      </c>
    </row>
    <row r="161" spans="1:1" x14ac:dyDescent="0.45">
      <c r="A161" t="str">
        <f>'FoPITY-3'!A161&amp;" X"&amp;IF('FoPITY-3'!$B161&lt;&gt;""," "&amp;'FoPITY-3'!$B161,"")&amp;IF('FoPITY-3'!$C161&lt;&gt;""," X "&amp;'FoPITY-3'!$C161,"")&amp;IF('FoPITY-3'!$D161&lt;&gt;""," X "&amp;'FoPITY-3'!$D161,"")</f>
        <v>elec generation subsidy X solar thermal es</v>
      </c>
    </row>
    <row r="162" spans="1:1" x14ac:dyDescent="0.45">
      <c r="A162" t="str">
        <f>'FoPITY-3'!A162&amp;" X"&amp;IF('FoPITY-3'!$B162&lt;&gt;""," "&amp;'FoPITY-3'!$B162,"")&amp;IF('FoPITY-3'!$C162&lt;&gt;""," X "&amp;'FoPITY-3'!$C162,"")&amp;IF('FoPITY-3'!$D162&lt;&gt;""," X "&amp;'FoPITY-3'!$D162,"")</f>
        <v>elec generation subsidy X biomass es</v>
      </c>
    </row>
    <row r="163" spans="1:1" x14ac:dyDescent="0.45">
      <c r="A163" t="str">
        <f>'FoPITY-3'!A163&amp;" X"&amp;IF('FoPITY-3'!$B163&lt;&gt;""," "&amp;'FoPITY-3'!$B163,"")&amp;IF('FoPITY-3'!$C163&lt;&gt;""," X "&amp;'FoPITY-3'!$C163,"")&amp;IF('FoPITY-3'!$D163&lt;&gt;""," X "&amp;'FoPITY-3'!$D163,"")</f>
        <v>elec generation subsidy X geothermal es</v>
      </c>
    </row>
    <row r="164" spans="1:1" x14ac:dyDescent="0.45">
      <c r="A164" t="str">
        <f>'FoPITY-3'!A164&amp;" X"&amp;IF('FoPITY-3'!$B164&lt;&gt;""," "&amp;'FoPITY-3'!$B164,"")&amp;IF('FoPITY-3'!$C164&lt;&gt;""," X "&amp;'FoPITY-3'!$C164,"")&amp;IF('FoPITY-3'!$D164&lt;&gt;""," X "&amp;'FoPITY-3'!$D164,"")</f>
        <v>elec generation subsidy X petroleum es</v>
      </c>
    </row>
    <row r="165" spans="1:1" x14ac:dyDescent="0.45">
      <c r="A165" t="str">
        <f>'FoPITY-3'!A165&amp;" X"&amp;IF('FoPITY-3'!$B165&lt;&gt;""," "&amp;'FoPITY-3'!$B165,"")&amp;IF('FoPITY-3'!$C165&lt;&gt;""," X "&amp;'FoPITY-3'!$C165,"")&amp;IF('FoPITY-3'!$D165&lt;&gt;""," X "&amp;'FoPITY-3'!$D165,"")</f>
        <v>elec generation subsidy X natural gas peaker es</v>
      </c>
    </row>
    <row r="166" spans="1:1" x14ac:dyDescent="0.45">
      <c r="A166" t="str">
        <f>'FoPITY-3'!A166&amp;" X"&amp;IF('FoPITY-3'!$B166&lt;&gt;""," "&amp;'FoPITY-3'!$B166,"")&amp;IF('FoPITY-3'!$C166&lt;&gt;""," X "&amp;'FoPITY-3'!$C166,"")&amp;IF('FoPITY-3'!$D166&lt;&gt;""," X "&amp;'FoPITY-3'!$D166,"")</f>
        <v>elec generation subsidy X lignite es</v>
      </c>
    </row>
    <row r="167" spans="1:1" x14ac:dyDescent="0.45">
      <c r="A167" t="str">
        <f>'FoPITY-3'!A167&amp;" X"&amp;IF('FoPITY-3'!$B167&lt;&gt;""," "&amp;'FoPITY-3'!$B167,"")&amp;IF('FoPITY-3'!$C167&lt;&gt;""," X "&amp;'FoPITY-3'!$C167,"")&amp;IF('FoPITY-3'!$D167&lt;&gt;""," X "&amp;'FoPITY-3'!$D167,"")</f>
        <v>elec generation subsidy X offshore wind es</v>
      </c>
    </row>
    <row r="168" spans="1:1" x14ac:dyDescent="0.45">
      <c r="A168" t="str">
        <f>'FoPITY-3'!A168&amp;" X"&amp;IF('FoPITY-3'!$B168&lt;&gt;""," "&amp;'FoPITY-3'!$B168,"")&amp;IF('FoPITY-3'!$C168&lt;&gt;""," X "&amp;'FoPITY-3'!$C168,"")&amp;IF('FoPITY-3'!$D168&lt;&gt;""," X "&amp;'FoPITY-3'!$D168,"")</f>
        <v>elec generation subsidy X crude oil es</v>
      </c>
    </row>
    <row r="169" spans="1:1" x14ac:dyDescent="0.45">
      <c r="A169" t="str">
        <f>'FoPITY-3'!A169&amp;" X"&amp;IF('FoPITY-3'!$B169&lt;&gt;""," "&amp;'FoPITY-3'!$B169,"")&amp;IF('FoPITY-3'!$C169&lt;&gt;""," X "&amp;'FoPITY-3'!$C169,"")&amp;IF('FoPITY-3'!$D169&lt;&gt;""," X "&amp;'FoPITY-3'!$D169,"")</f>
        <v>elec generation subsidy X heavy or residual fuel oil es</v>
      </c>
    </row>
    <row r="170" spans="1:1" x14ac:dyDescent="0.45">
      <c r="A170" t="str">
        <f>'FoPITY-3'!A170&amp;" X"&amp;IF('FoPITY-3'!$B170&lt;&gt;""," "&amp;'FoPITY-3'!$B170,"")&amp;IF('FoPITY-3'!$C170&lt;&gt;""," X "&amp;'FoPITY-3'!$C170,"")&amp;IF('FoPITY-3'!$D170&lt;&gt;""," X "&amp;'FoPITY-3'!$D170,"")</f>
        <v>elec generation subsidy X municipal solid waste es</v>
      </c>
    </row>
    <row r="171" spans="1:1" x14ac:dyDescent="0.45">
      <c r="A171" t="str">
        <f>'FoPITY-3'!A171&amp;" X"&amp;IF('FoPITY-3'!$B171&lt;&gt;""," "&amp;'FoPITY-3'!$B171,"")&amp;IF('FoPITY-3'!$C171&lt;&gt;""," X "&amp;'FoPITY-3'!$C171,"")&amp;IF('FoPITY-3'!$D171&lt;&gt;""," X "&amp;'FoPITY-3'!$D171,"")</f>
        <v>elec early retirement X hard coal es</v>
      </c>
    </row>
    <row r="172" spans="1:1" x14ac:dyDescent="0.45">
      <c r="A172" t="str">
        <f>'FoPITY-3'!A172&amp;" X"&amp;IF('FoPITY-3'!$B172&lt;&gt;""," "&amp;'FoPITY-3'!$B172,"")&amp;IF('FoPITY-3'!$C172&lt;&gt;""," X "&amp;'FoPITY-3'!$C172,"")&amp;IF('FoPITY-3'!$D172&lt;&gt;""," X "&amp;'FoPITY-3'!$D172,"")</f>
        <v>elec early retirement X natural gas nonpeaker es</v>
      </c>
    </row>
    <row r="173" spans="1:1" x14ac:dyDescent="0.45">
      <c r="A173" t="str">
        <f>'FoPITY-3'!A173&amp;" X"&amp;IF('FoPITY-3'!$B173&lt;&gt;""," "&amp;'FoPITY-3'!$B173,"")&amp;IF('FoPITY-3'!$C173&lt;&gt;""," X "&amp;'FoPITY-3'!$C173,"")&amp;IF('FoPITY-3'!$D173&lt;&gt;""," X "&amp;'FoPITY-3'!$D173,"")</f>
        <v>elec early retirement X nuclear es</v>
      </c>
    </row>
    <row r="174" spans="1:1" x14ac:dyDescent="0.45">
      <c r="A174" t="str">
        <f>'FoPITY-3'!A174&amp;" X"&amp;IF('FoPITY-3'!$B174&lt;&gt;""," "&amp;'FoPITY-3'!$B174,"")&amp;IF('FoPITY-3'!$C174&lt;&gt;""," X "&amp;'FoPITY-3'!$C174,"")&amp;IF('FoPITY-3'!$D174&lt;&gt;""," X "&amp;'FoPITY-3'!$D174,"")</f>
        <v>elec early retirement X hydro es</v>
      </c>
    </row>
    <row r="175" spans="1:1" x14ac:dyDescent="0.45">
      <c r="A175" t="str">
        <f>'FoPITY-3'!A175&amp;" X"&amp;IF('FoPITY-3'!$B175&lt;&gt;""," "&amp;'FoPITY-3'!$B175,"")&amp;IF('FoPITY-3'!$C175&lt;&gt;""," X "&amp;'FoPITY-3'!$C175,"")&amp;IF('FoPITY-3'!$D175&lt;&gt;""," X "&amp;'FoPITY-3'!$D175,"")</f>
        <v>elec early retirement X onshore wind es</v>
      </c>
    </row>
    <row r="176" spans="1:1" x14ac:dyDescent="0.45">
      <c r="A176" t="str">
        <f>'FoPITY-3'!A176&amp;" X"&amp;IF('FoPITY-3'!$B176&lt;&gt;""," "&amp;'FoPITY-3'!$B176,"")&amp;IF('FoPITY-3'!$C176&lt;&gt;""," X "&amp;'FoPITY-3'!$C176,"")&amp;IF('FoPITY-3'!$D176&lt;&gt;""," X "&amp;'FoPITY-3'!$D176,"")</f>
        <v>elec early retirement X solar PV es</v>
      </c>
    </row>
    <row r="177" spans="1:1" x14ac:dyDescent="0.45">
      <c r="A177" t="str">
        <f>'FoPITY-3'!A177&amp;" X"&amp;IF('FoPITY-3'!$B177&lt;&gt;""," "&amp;'FoPITY-3'!$B177,"")&amp;IF('FoPITY-3'!$C177&lt;&gt;""," X "&amp;'FoPITY-3'!$C177,"")&amp;IF('FoPITY-3'!$D177&lt;&gt;""," X "&amp;'FoPITY-3'!$D177,"")</f>
        <v>elec early retirement X solar thermal es</v>
      </c>
    </row>
    <row r="178" spans="1:1" x14ac:dyDescent="0.45">
      <c r="A178" t="str">
        <f>'FoPITY-3'!A178&amp;" X"&amp;IF('FoPITY-3'!$B178&lt;&gt;""," "&amp;'FoPITY-3'!$B178,"")&amp;IF('FoPITY-3'!$C178&lt;&gt;""," X "&amp;'FoPITY-3'!$C178,"")&amp;IF('FoPITY-3'!$D178&lt;&gt;""," X "&amp;'FoPITY-3'!$D178,"")</f>
        <v>elec early retirement X biomass es</v>
      </c>
    </row>
    <row r="179" spans="1:1" x14ac:dyDescent="0.45">
      <c r="A179" t="str">
        <f>'FoPITY-3'!A179&amp;" X"&amp;IF('FoPITY-3'!$B179&lt;&gt;""," "&amp;'FoPITY-3'!$B179,"")&amp;IF('FoPITY-3'!$C179&lt;&gt;""," X "&amp;'FoPITY-3'!$C179,"")&amp;IF('FoPITY-3'!$D179&lt;&gt;""," X "&amp;'FoPITY-3'!$D179,"")</f>
        <v>elec early retirement X geothermal es</v>
      </c>
    </row>
    <row r="180" spans="1:1" x14ac:dyDescent="0.45">
      <c r="A180" t="str">
        <f>'FoPITY-3'!A180&amp;" X"&amp;IF('FoPITY-3'!$B180&lt;&gt;""," "&amp;'FoPITY-3'!$B180,"")&amp;IF('FoPITY-3'!$C180&lt;&gt;""," X "&amp;'FoPITY-3'!$C180,"")&amp;IF('FoPITY-3'!$D180&lt;&gt;""," X "&amp;'FoPITY-3'!$D180,"")</f>
        <v>elec early retirement X petroleum es</v>
      </c>
    </row>
    <row r="181" spans="1:1" x14ac:dyDescent="0.45">
      <c r="A181" t="str">
        <f>'FoPITY-3'!A181&amp;" X"&amp;IF('FoPITY-3'!$B181&lt;&gt;""," "&amp;'FoPITY-3'!$B181,"")&amp;IF('FoPITY-3'!$C181&lt;&gt;""," X "&amp;'FoPITY-3'!$C181,"")&amp;IF('FoPITY-3'!$D181&lt;&gt;""," X "&amp;'FoPITY-3'!$D181,"")</f>
        <v>elec early retirement X natural gas peaker es</v>
      </c>
    </row>
    <row r="182" spans="1:1" x14ac:dyDescent="0.45">
      <c r="A182" t="str">
        <f>'FoPITY-3'!A182&amp;" X"&amp;IF('FoPITY-3'!$B182&lt;&gt;""," "&amp;'FoPITY-3'!$B182,"")&amp;IF('FoPITY-3'!$C182&lt;&gt;""," X "&amp;'FoPITY-3'!$C182,"")&amp;IF('FoPITY-3'!$D182&lt;&gt;""," X "&amp;'FoPITY-3'!$D182,"")</f>
        <v>elec early retirement X lignite es</v>
      </c>
    </row>
    <row r="183" spans="1:1" x14ac:dyDescent="0.45">
      <c r="A183" t="str">
        <f>'FoPITY-3'!A183&amp;" X"&amp;IF('FoPITY-3'!$B183&lt;&gt;""," "&amp;'FoPITY-3'!$B183,"")&amp;IF('FoPITY-3'!$C183&lt;&gt;""," X "&amp;'FoPITY-3'!$C183,"")&amp;IF('FoPITY-3'!$D183&lt;&gt;""," X "&amp;'FoPITY-3'!$D183,"")</f>
        <v>elec early retirement X offshore wind es</v>
      </c>
    </row>
    <row r="184" spans="1:1" x14ac:dyDescent="0.45">
      <c r="A184" t="str">
        <f>'FoPITY-3'!A184&amp;" X"&amp;IF('FoPITY-3'!$B184&lt;&gt;""," "&amp;'FoPITY-3'!$B184,"")&amp;IF('FoPITY-3'!$C184&lt;&gt;""," X "&amp;'FoPITY-3'!$C184,"")&amp;IF('FoPITY-3'!$D184&lt;&gt;""," X "&amp;'FoPITY-3'!$D184,"")</f>
        <v>elec early retirement X crude oil es</v>
      </c>
    </row>
    <row r="185" spans="1:1" x14ac:dyDescent="0.45">
      <c r="A185" t="str">
        <f>'FoPITY-3'!A185&amp;" X"&amp;IF('FoPITY-3'!$B185&lt;&gt;""," "&amp;'FoPITY-3'!$B185,"")&amp;IF('FoPITY-3'!$C185&lt;&gt;""," X "&amp;'FoPITY-3'!$C185,"")&amp;IF('FoPITY-3'!$D185&lt;&gt;""," X "&amp;'FoPITY-3'!$D185,"")</f>
        <v>elec early retirement X heavy or residual fuel oil es</v>
      </c>
    </row>
    <row r="186" spans="1:1" x14ac:dyDescent="0.45">
      <c r="A186" t="str">
        <f>'FoPITY-3'!A186&amp;" X"&amp;IF('FoPITY-3'!$B186&lt;&gt;""," "&amp;'FoPITY-3'!$B186,"")&amp;IF('FoPITY-3'!$C186&lt;&gt;""," X "&amp;'FoPITY-3'!$C186,"")&amp;IF('FoPITY-3'!$D186&lt;&gt;""," X "&amp;'FoPITY-3'!$D186,"")</f>
        <v>elec early retirement X municipal solid waste es</v>
      </c>
    </row>
    <row r="187" spans="1:1" x14ac:dyDescent="0.45">
      <c r="A187" t="str">
        <f>'FoPITY-3'!A187&amp;" X"&amp;IF('FoPITY-3'!$B187&lt;&gt;""," "&amp;'FoPITY-3'!$B187,"")&amp;IF('FoPITY-3'!$C187&lt;&gt;""," X "&amp;'FoPITY-3'!$C187,"")&amp;IF('FoPITY-3'!$D187&lt;&gt;""," X "&amp;'FoPITY-3'!$D187,"")</f>
        <v>elec lifetime extension X</v>
      </c>
    </row>
    <row r="188" spans="1:1" x14ac:dyDescent="0.45">
      <c r="A188" t="str">
        <f>'FoPITY-3'!A188&amp;" X"&amp;IF('FoPITY-3'!$B188&lt;&gt;""," "&amp;'FoPITY-3'!$B188,"")&amp;IF('FoPITY-3'!$C188&lt;&gt;""," X "&amp;'FoPITY-3'!$C188,"")&amp;IF('FoPITY-3'!$D188&lt;&gt;""," X "&amp;'FoPITY-3'!$D188,"")</f>
        <v>elec demand response X</v>
      </c>
    </row>
    <row r="189" spans="1:1" x14ac:dyDescent="0.45">
      <c r="A189" t="str">
        <f>'FoPITY-3'!A189&amp;" X"&amp;IF('FoPITY-3'!$B189&lt;&gt;""," "&amp;'FoPITY-3'!$B189,"")&amp;IF('FoPITY-3'!$C189&lt;&gt;""," X "&amp;'FoPITY-3'!$C189,"")&amp;IF('FoPITY-3'!$D189&lt;&gt;""," X "&amp;'FoPITY-3'!$D189,"")</f>
        <v>elec storage growth X</v>
      </c>
    </row>
    <row r="190" spans="1:1" x14ac:dyDescent="0.45">
      <c r="A190" t="str">
        <f>'FoPITY-3'!A190&amp;" X"&amp;IF('FoPITY-3'!$B190&lt;&gt;""," "&amp;'FoPITY-3'!$B190,"")&amp;IF('FoPITY-3'!$C190&lt;&gt;""," X "&amp;'FoPITY-3'!$C190,"")&amp;IF('FoPITY-3'!$D190&lt;&gt;""," X "&amp;'FoPITY-3'!$D190,"")</f>
        <v>elec transmission growth X</v>
      </c>
    </row>
    <row r="191" spans="1:1" x14ac:dyDescent="0.45">
      <c r="A191" t="str">
        <f>'FoPITY-3'!A191&amp;" X"&amp;IF('FoPITY-3'!$B191&lt;&gt;""," "&amp;'FoPITY-3'!$B191,"")&amp;IF('FoPITY-3'!$C191&lt;&gt;""," X "&amp;'FoPITY-3'!$C191,"")&amp;IF('FoPITY-3'!$D191&lt;&gt;""," X "&amp;'FoPITY-3'!$D191,"")</f>
        <v>elec avoid TND loss X</v>
      </c>
    </row>
    <row r="192" spans="1:1" x14ac:dyDescent="0.45">
      <c r="A192" t="str">
        <f>'FoPITY-3'!A192&amp;" X"&amp;IF('FoPITY-3'!$B192&lt;&gt;""," "&amp;'FoPITY-3'!$B192,"")&amp;IF('FoPITY-3'!$C192&lt;&gt;""," X "&amp;'FoPITY-3'!$C192,"")&amp;IF('FoPITY-3'!$D192&lt;&gt;""," X "&amp;'FoPITY-3'!$D192,"")</f>
        <v>elec reduce plant downtime X hard coal es X preexisting retiring</v>
      </c>
    </row>
    <row r="193" spans="1:1" x14ac:dyDescent="0.45">
      <c r="A193" t="str">
        <f>'FoPITY-3'!A193&amp;" X"&amp;IF('FoPITY-3'!$B193&lt;&gt;""," "&amp;'FoPITY-3'!$B193,"")&amp;IF('FoPITY-3'!$C193&lt;&gt;""," X "&amp;'FoPITY-3'!$C193,"")&amp;IF('FoPITY-3'!$D193&lt;&gt;""," X "&amp;'FoPITY-3'!$D193,"")</f>
        <v>elec reduce plant downtime X hard coal es X preexisting nonretiring</v>
      </c>
    </row>
    <row r="194" spans="1:1" x14ac:dyDescent="0.45">
      <c r="A194" t="str">
        <f>'FoPITY-3'!A194&amp;" X"&amp;IF('FoPITY-3'!$B194&lt;&gt;""," "&amp;'FoPITY-3'!$B194,"")&amp;IF('FoPITY-3'!$C194&lt;&gt;""," X "&amp;'FoPITY-3'!$C194,"")&amp;IF('FoPITY-3'!$D194&lt;&gt;""," X "&amp;'FoPITY-3'!$D194,"")</f>
        <v>elec reduce plant downtime X hard coal es X newly built</v>
      </c>
    </row>
    <row r="195" spans="1:1" x14ac:dyDescent="0.45">
      <c r="A195" t="str">
        <f>'FoPITY-3'!A195&amp;" X"&amp;IF('FoPITY-3'!$B195&lt;&gt;""," "&amp;'FoPITY-3'!$B195,"")&amp;IF('FoPITY-3'!$C195&lt;&gt;""," X "&amp;'FoPITY-3'!$C195,"")&amp;IF('FoPITY-3'!$D195&lt;&gt;""," X "&amp;'FoPITY-3'!$D195,"")</f>
        <v>elec reduce plant downtime X natural gas nonpeaker es X preexisting retiring</v>
      </c>
    </row>
    <row r="196" spans="1:1" x14ac:dyDescent="0.45">
      <c r="A196" t="str">
        <f>'FoPITY-3'!A196&amp;" X"&amp;IF('FoPITY-3'!$B196&lt;&gt;""," "&amp;'FoPITY-3'!$B196,"")&amp;IF('FoPITY-3'!$C196&lt;&gt;""," X "&amp;'FoPITY-3'!$C196,"")&amp;IF('FoPITY-3'!$D196&lt;&gt;""," X "&amp;'FoPITY-3'!$D196,"")</f>
        <v>elec reduce plant downtime X natural gas nonpeaker es X preexisting nonretiring</v>
      </c>
    </row>
    <row r="197" spans="1:1" x14ac:dyDescent="0.45">
      <c r="A197" t="str">
        <f>'FoPITY-3'!A197&amp;" X"&amp;IF('FoPITY-3'!$B197&lt;&gt;""," "&amp;'FoPITY-3'!$B197,"")&amp;IF('FoPITY-3'!$C197&lt;&gt;""," X "&amp;'FoPITY-3'!$C197,"")&amp;IF('FoPITY-3'!$D197&lt;&gt;""," X "&amp;'FoPITY-3'!$D197,"")</f>
        <v>elec reduce plant downtime X natural gas nonpeaker es X newly built</v>
      </c>
    </row>
    <row r="198" spans="1:1" x14ac:dyDescent="0.45">
      <c r="A198" t="str">
        <f>'FoPITY-3'!A198&amp;" X"&amp;IF('FoPITY-3'!$B198&lt;&gt;""," "&amp;'FoPITY-3'!$B198,"")&amp;IF('FoPITY-3'!$C198&lt;&gt;""," X "&amp;'FoPITY-3'!$C198,"")&amp;IF('FoPITY-3'!$D198&lt;&gt;""," X "&amp;'FoPITY-3'!$D198,"")</f>
        <v>elec reduce plant downtime X nuclear es X preexisting retiring</v>
      </c>
    </row>
    <row r="199" spans="1:1" x14ac:dyDescent="0.45">
      <c r="A199" t="str">
        <f>'FoPITY-3'!A199&amp;" X"&amp;IF('FoPITY-3'!$B199&lt;&gt;""," "&amp;'FoPITY-3'!$B199,"")&amp;IF('FoPITY-3'!$C199&lt;&gt;""," X "&amp;'FoPITY-3'!$C199,"")&amp;IF('FoPITY-3'!$D199&lt;&gt;""," X "&amp;'FoPITY-3'!$D199,"")</f>
        <v>elec reduce plant downtime X nuclear es X preexisting nonretiring</v>
      </c>
    </row>
    <row r="200" spans="1:1" x14ac:dyDescent="0.45">
      <c r="A200" t="str">
        <f>'FoPITY-3'!A200&amp;" X"&amp;IF('FoPITY-3'!$B200&lt;&gt;""," "&amp;'FoPITY-3'!$B200,"")&amp;IF('FoPITY-3'!$C200&lt;&gt;""," X "&amp;'FoPITY-3'!$C200,"")&amp;IF('FoPITY-3'!$D200&lt;&gt;""," X "&amp;'FoPITY-3'!$D200,"")</f>
        <v>elec reduce plant downtime X nuclear es X newly built</v>
      </c>
    </row>
    <row r="201" spans="1:1" x14ac:dyDescent="0.45">
      <c r="A201" t="str">
        <f>'FoPITY-3'!A201&amp;" X"&amp;IF('FoPITY-3'!$B201&lt;&gt;""," "&amp;'FoPITY-3'!$B201,"")&amp;IF('FoPITY-3'!$C201&lt;&gt;""," X "&amp;'FoPITY-3'!$C201,"")&amp;IF('FoPITY-3'!$D201&lt;&gt;""," X "&amp;'FoPITY-3'!$D201,"")</f>
        <v>elec reduce plant downtime X hydro es X preexisting retiring</v>
      </c>
    </row>
    <row r="202" spans="1:1" x14ac:dyDescent="0.45">
      <c r="A202" t="str">
        <f>'FoPITY-3'!A202&amp;" X"&amp;IF('FoPITY-3'!$B202&lt;&gt;""," "&amp;'FoPITY-3'!$B202,"")&amp;IF('FoPITY-3'!$C202&lt;&gt;""," X "&amp;'FoPITY-3'!$C202,"")&amp;IF('FoPITY-3'!$D202&lt;&gt;""," X "&amp;'FoPITY-3'!$D202,"")</f>
        <v>elec reduce plant downtime X hydro es X preexisting nonretiring</v>
      </c>
    </row>
    <row r="203" spans="1:1" x14ac:dyDescent="0.45">
      <c r="A203" t="str">
        <f>'FoPITY-3'!A203&amp;" X"&amp;IF('FoPITY-3'!$B203&lt;&gt;""," "&amp;'FoPITY-3'!$B203,"")&amp;IF('FoPITY-3'!$C203&lt;&gt;""," X "&amp;'FoPITY-3'!$C203,"")&amp;IF('FoPITY-3'!$D203&lt;&gt;""," X "&amp;'FoPITY-3'!$D203,"")</f>
        <v>elec reduce plant downtime X hydro es X newly built</v>
      </c>
    </row>
    <row r="204" spans="1:1" x14ac:dyDescent="0.45">
      <c r="A204" t="str">
        <f>'FoPITY-3'!A204&amp;" X"&amp;IF('FoPITY-3'!$B204&lt;&gt;""," "&amp;'FoPITY-3'!$B204,"")&amp;IF('FoPITY-3'!$C204&lt;&gt;""," X "&amp;'FoPITY-3'!$C204,"")&amp;IF('FoPITY-3'!$D204&lt;&gt;""," X "&amp;'FoPITY-3'!$D204,"")</f>
        <v>elec reduce plant downtime X onshore wind es X preexisting retiring</v>
      </c>
    </row>
    <row r="205" spans="1:1" x14ac:dyDescent="0.45">
      <c r="A205" t="str">
        <f>'FoPITY-3'!A205&amp;" X"&amp;IF('FoPITY-3'!$B205&lt;&gt;""," "&amp;'FoPITY-3'!$B205,"")&amp;IF('FoPITY-3'!$C205&lt;&gt;""," X "&amp;'FoPITY-3'!$C205,"")&amp;IF('FoPITY-3'!$D205&lt;&gt;""," X "&amp;'FoPITY-3'!$D205,"")</f>
        <v>elec reduce plant downtime X onshore wind es X preexisting nonretiring</v>
      </c>
    </row>
    <row r="206" spans="1:1" x14ac:dyDescent="0.45">
      <c r="A206" t="str">
        <f>'FoPITY-3'!A206&amp;" X"&amp;IF('FoPITY-3'!$B206&lt;&gt;""," "&amp;'FoPITY-3'!$B206,"")&amp;IF('FoPITY-3'!$C206&lt;&gt;""," X "&amp;'FoPITY-3'!$C206,"")&amp;IF('FoPITY-3'!$D206&lt;&gt;""," X "&amp;'FoPITY-3'!$D206,"")</f>
        <v>elec reduce plant downtime X onshore wind es X newly built</v>
      </c>
    </row>
    <row r="207" spans="1:1" x14ac:dyDescent="0.45">
      <c r="A207" t="str">
        <f>'FoPITY-3'!A207&amp;" X"&amp;IF('FoPITY-3'!$B207&lt;&gt;""," "&amp;'FoPITY-3'!$B207,"")&amp;IF('FoPITY-3'!$C207&lt;&gt;""," X "&amp;'FoPITY-3'!$C207,"")&amp;IF('FoPITY-3'!$D207&lt;&gt;""," X "&amp;'FoPITY-3'!$D207,"")</f>
        <v>elec reduce plant downtime X solar PV es X preexisting retiring</v>
      </c>
    </row>
    <row r="208" spans="1:1" x14ac:dyDescent="0.45">
      <c r="A208" t="str">
        <f>'FoPITY-3'!A208&amp;" X"&amp;IF('FoPITY-3'!$B208&lt;&gt;""," "&amp;'FoPITY-3'!$B208,"")&amp;IF('FoPITY-3'!$C208&lt;&gt;""," X "&amp;'FoPITY-3'!$C208,"")&amp;IF('FoPITY-3'!$D208&lt;&gt;""," X "&amp;'FoPITY-3'!$D208,"")</f>
        <v>elec reduce plant downtime X solar PV es X preexisting nonretiring</v>
      </c>
    </row>
    <row r="209" spans="1:1" x14ac:dyDescent="0.45">
      <c r="A209" t="str">
        <f>'FoPITY-3'!A209&amp;" X"&amp;IF('FoPITY-3'!$B209&lt;&gt;""," "&amp;'FoPITY-3'!$B209,"")&amp;IF('FoPITY-3'!$C209&lt;&gt;""," X "&amp;'FoPITY-3'!$C209,"")&amp;IF('FoPITY-3'!$D209&lt;&gt;""," X "&amp;'FoPITY-3'!$D209,"")</f>
        <v>elec reduce plant downtime X solar PV es X newly built</v>
      </c>
    </row>
    <row r="210" spans="1:1" x14ac:dyDescent="0.45">
      <c r="A210" t="str">
        <f>'FoPITY-3'!A210&amp;" X"&amp;IF('FoPITY-3'!$B210&lt;&gt;""," "&amp;'FoPITY-3'!$B210,"")&amp;IF('FoPITY-3'!$C210&lt;&gt;""," X "&amp;'FoPITY-3'!$C210,"")&amp;IF('FoPITY-3'!$D210&lt;&gt;""," X "&amp;'FoPITY-3'!$D210,"")</f>
        <v>elec reduce plant downtime X solar thermal es X preexisting retiring</v>
      </c>
    </row>
    <row r="211" spans="1:1" x14ac:dyDescent="0.45">
      <c r="A211" t="str">
        <f>'FoPITY-3'!A211&amp;" X"&amp;IF('FoPITY-3'!$B211&lt;&gt;""," "&amp;'FoPITY-3'!$B211,"")&amp;IF('FoPITY-3'!$C211&lt;&gt;""," X "&amp;'FoPITY-3'!$C211,"")&amp;IF('FoPITY-3'!$D211&lt;&gt;""," X "&amp;'FoPITY-3'!$D211,"")</f>
        <v>elec reduce plant downtime X solar thermal es X preexisting nonretiring</v>
      </c>
    </row>
    <row r="212" spans="1:1" x14ac:dyDescent="0.45">
      <c r="A212" t="str">
        <f>'FoPITY-3'!A212&amp;" X"&amp;IF('FoPITY-3'!$B212&lt;&gt;""," "&amp;'FoPITY-3'!$B212,"")&amp;IF('FoPITY-3'!$C212&lt;&gt;""," X "&amp;'FoPITY-3'!$C212,"")&amp;IF('FoPITY-3'!$D212&lt;&gt;""," X "&amp;'FoPITY-3'!$D212,"")</f>
        <v>elec reduce plant downtime X solar thermal es X newly built</v>
      </c>
    </row>
    <row r="213" spans="1:1" x14ac:dyDescent="0.45">
      <c r="A213" t="str">
        <f>'FoPITY-3'!A213&amp;" X"&amp;IF('FoPITY-3'!$B213&lt;&gt;""," "&amp;'FoPITY-3'!$B213,"")&amp;IF('FoPITY-3'!$C213&lt;&gt;""," X "&amp;'FoPITY-3'!$C213,"")&amp;IF('FoPITY-3'!$D213&lt;&gt;""," X "&amp;'FoPITY-3'!$D213,"")</f>
        <v>elec reduce plant downtime X biomass es X preexisting retiring</v>
      </c>
    </row>
    <row r="214" spans="1:1" x14ac:dyDescent="0.45">
      <c r="A214" t="str">
        <f>'FoPITY-3'!A214&amp;" X"&amp;IF('FoPITY-3'!$B214&lt;&gt;""," "&amp;'FoPITY-3'!$B214,"")&amp;IF('FoPITY-3'!$C214&lt;&gt;""," X "&amp;'FoPITY-3'!$C214,"")&amp;IF('FoPITY-3'!$D214&lt;&gt;""," X "&amp;'FoPITY-3'!$D214,"")</f>
        <v>elec reduce plant downtime X biomass es X preexisting nonretiring</v>
      </c>
    </row>
    <row r="215" spans="1:1" x14ac:dyDescent="0.45">
      <c r="A215" t="str">
        <f>'FoPITY-3'!A215&amp;" X"&amp;IF('FoPITY-3'!$B215&lt;&gt;""," "&amp;'FoPITY-3'!$B215,"")&amp;IF('FoPITY-3'!$C215&lt;&gt;""," X "&amp;'FoPITY-3'!$C215,"")&amp;IF('FoPITY-3'!$D215&lt;&gt;""," X "&amp;'FoPITY-3'!$D215,"")</f>
        <v>elec reduce plant downtime X biomass es X newly built</v>
      </c>
    </row>
    <row r="216" spans="1:1" x14ac:dyDescent="0.45">
      <c r="A216" t="str">
        <f>'FoPITY-3'!A216&amp;" X"&amp;IF('FoPITY-3'!$B216&lt;&gt;""," "&amp;'FoPITY-3'!$B216,"")&amp;IF('FoPITY-3'!$C216&lt;&gt;""," X "&amp;'FoPITY-3'!$C216,"")&amp;IF('FoPITY-3'!$D216&lt;&gt;""," X "&amp;'FoPITY-3'!$D216,"")</f>
        <v>elec reduce plant downtime X geothermal es X preexisting retiring</v>
      </c>
    </row>
    <row r="217" spans="1:1" x14ac:dyDescent="0.45">
      <c r="A217" t="str">
        <f>'FoPITY-3'!A217&amp;" X"&amp;IF('FoPITY-3'!$B217&lt;&gt;""," "&amp;'FoPITY-3'!$B217,"")&amp;IF('FoPITY-3'!$C217&lt;&gt;""," X "&amp;'FoPITY-3'!$C217,"")&amp;IF('FoPITY-3'!$D217&lt;&gt;""," X "&amp;'FoPITY-3'!$D217,"")</f>
        <v>elec reduce plant downtime X geothermal es X preexisting nonretiring</v>
      </c>
    </row>
    <row r="218" spans="1:1" x14ac:dyDescent="0.45">
      <c r="A218" t="str">
        <f>'FoPITY-3'!A218&amp;" X"&amp;IF('FoPITY-3'!$B218&lt;&gt;""," "&amp;'FoPITY-3'!$B218,"")&amp;IF('FoPITY-3'!$C218&lt;&gt;""," X "&amp;'FoPITY-3'!$C218,"")&amp;IF('FoPITY-3'!$D218&lt;&gt;""," X "&amp;'FoPITY-3'!$D218,"")</f>
        <v>elec reduce plant downtime X geothermal es X newly built</v>
      </c>
    </row>
    <row r="219" spans="1:1" x14ac:dyDescent="0.45">
      <c r="A219" t="str">
        <f>'FoPITY-3'!A219&amp;" X"&amp;IF('FoPITY-3'!$B219&lt;&gt;""," "&amp;'FoPITY-3'!$B219,"")&amp;IF('FoPITY-3'!$C219&lt;&gt;""," X "&amp;'FoPITY-3'!$C219,"")&amp;IF('FoPITY-3'!$D219&lt;&gt;""," X "&amp;'FoPITY-3'!$D219,"")</f>
        <v>elec reduce plant downtime X petroleum es X preexisting retiring</v>
      </c>
    </row>
    <row r="220" spans="1:1" x14ac:dyDescent="0.45">
      <c r="A220" t="str">
        <f>'FoPITY-3'!A220&amp;" X"&amp;IF('FoPITY-3'!$B220&lt;&gt;""," "&amp;'FoPITY-3'!$B220,"")&amp;IF('FoPITY-3'!$C220&lt;&gt;""," X "&amp;'FoPITY-3'!$C220,"")&amp;IF('FoPITY-3'!$D220&lt;&gt;""," X "&amp;'FoPITY-3'!$D220,"")</f>
        <v>elec reduce plant downtime X petroleum es X preexisting nonretiring</v>
      </c>
    </row>
    <row r="221" spans="1:1" x14ac:dyDescent="0.45">
      <c r="A221" t="str">
        <f>'FoPITY-3'!A221&amp;" X"&amp;IF('FoPITY-3'!$B221&lt;&gt;""," "&amp;'FoPITY-3'!$B221,"")&amp;IF('FoPITY-3'!$C221&lt;&gt;""," X "&amp;'FoPITY-3'!$C221,"")&amp;IF('FoPITY-3'!$D221&lt;&gt;""," X "&amp;'FoPITY-3'!$D221,"")</f>
        <v>elec reduce plant downtime X petroleum es X newly built</v>
      </c>
    </row>
    <row r="222" spans="1:1" x14ac:dyDescent="0.45">
      <c r="A222" t="str">
        <f>'FoPITY-3'!A222&amp;" X"&amp;IF('FoPITY-3'!$B222&lt;&gt;""," "&amp;'FoPITY-3'!$B222,"")&amp;IF('FoPITY-3'!$C222&lt;&gt;""," X "&amp;'FoPITY-3'!$C222,"")&amp;IF('FoPITY-3'!$D222&lt;&gt;""," X "&amp;'FoPITY-3'!$D222,"")</f>
        <v>elec reduce plant downtime X natural gas peaker es X preexisting retiring</v>
      </c>
    </row>
    <row r="223" spans="1:1" x14ac:dyDescent="0.45">
      <c r="A223" t="str">
        <f>'FoPITY-3'!A223&amp;" X"&amp;IF('FoPITY-3'!$B223&lt;&gt;""," "&amp;'FoPITY-3'!$B223,"")&amp;IF('FoPITY-3'!$C223&lt;&gt;""," X "&amp;'FoPITY-3'!$C223,"")&amp;IF('FoPITY-3'!$D223&lt;&gt;""," X "&amp;'FoPITY-3'!$D223,"")</f>
        <v>elec reduce plant downtime X natural gas peaker es X preexisting nonretiring</v>
      </c>
    </row>
    <row r="224" spans="1:1" x14ac:dyDescent="0.45">
      <c r="A224" t="str">
        <f>'FoPITY-3'!A224&amp;" X"&amp;IF('FoPITY-3'!$B224&lt;&gt;""," "&amp;'FoPITY-3'!$B224,"")&amp;IF('FoPITY-3'!$C224&lt;&gt;""," X "&amp;'FoPITY-3'!$C224,"")&amp;IF('FoPITY-3'!$D224&lt;&gt;""," X "&amp;'FoPITY-3'!$D224,"")</f>
        <v>elec reduce plant downtime X natural gas peaker es X newly built</v>
      </c>
    </row>
    <row r="225" spans="1:1" x14ac:dyDescent="0.45">
      <c r="A225" t="str">
        <f>'FoPITY-3'!A225&amp;" X"&amp;IF('FoPITY-3'!$B225&lt;&gt;""," "&amp;'FoPITY-3'!$B225,"")&amp;IF('FoPITY-3'!$C225&lt;&gt;""," X "&amp;'FoPITY-3'!$C225,"")&amp;IF('FoPITY-3'!$D225&lt;&gt;""," X "&amp;'FoPITY-3'!$D225,"")</f>
        <v>elec reduce plant downtime X lignite es X preexisting retiring</v>
      </c>
    </row>
    <row r="226" spans="1:1" x14ac:dyDescent="0.45">
      <c r="A226" t="str">
        <f>'FoPITY-3'!A226&amp;" X"&amp;IF('FoPITY-3'!$B226&lt;&gt;""," "&amp;'FoPITY-3'!$B226,"")&amp;IF('FoPITY-3'!$C226&lt;&gt;""," X "&amp;'FoPITY-3'!$C226,"")&amp;IF('FoPITY-3'!$D226&lt;&gt;""," X "&amp;'FoPITY-3'!$D226,"")</f>
        <v>elec reduce plant downtime X lignite es X preexisting nonretiring</v>
      </c>
    </row>
    <row r="227" spans="1:1" x14ac:dyDescent="0.45">
      <c r="A227" t="str">
        <f>'FoPITY-3'!A227&amp;" X"&amp;IF('FoPITY-3'!$B227&lt;&gt;""," "&amp;'FoPITY-3'!$B227,"")&amp;IF('FoPITY-3'!$C227&lt;&gt;""," X "&amp;'FoPITY-3'!$C227,"")&amp;IF('FoPITY-3'!$D227&lt;&gt;""," X "&amp;'FoPITY-3'!$D227,"")</f>
        <v>elec reduce plant downtime X lignite es X newly built</v>
      </c>
    </row>
    <row r="228" spans="1:1" x14ac:dyDescent="0.45">
      <c r="A228" t="str">
        <f>'FoPITY-3'!A228&amp;" X"&amp;IF('FoPITY-3'!$B228&lt;&gt;""," "&amp;'FoPITY-3'!$B228,"")&amp;IF('FoPITY-3'!$C228&lt;&gt;""," X "&amp;'FoPITY-3'!$C228,"")&amp;IF('FoPITY-3'!$D228&lt;&gt;""," X "&amp;'FoPITY-3'!$D228,"")</f>
        <v>elec reduce plant downtime X offshore wind es X preexisting retiring</v>
      </c>
    </row>
    <row r="229" spans="1:1" x14ac:dyDescent="0.45">
      <c r="A229" t="str">
        <f>'FoPITY-3'!A229&amp;" X"&amp;IF('FoPITY-3'!$B229&lt;&gt;""," "&amp;'FoPITY-3'!$B229,"")&amp;IF('FoPITY-3'!$C229&lt;&gt;""," X "&amp;'FoPITY-3'!$C229,"")&amp;IF('FoPITY-3'!$D229&lt;&gt;""," X "&amp;'FoPITY-3'!$D229,"")</f>
        <v>elec reduce plant downtime X offshore wind es X preexisting nonretiring</v>
      </c>
    </row>
    <row r="230" spans="1:1" x14ac:dyDescent="0.45">
      <c r="A230" t="str">
        <f>'FoPITY-3'!A230&amp;" X"&amp;IF('FoPITY-3'!$B230&lt;&gt;""," "&amp;'FoPITY-3'!$B230,"")&amp;IF('FoPITY-3'!$C230&lt;&gt;""," X "&amp;'FoPITY-3'!$C230,"")&amp;IF('FoPITY-3'!$D230&lt;&gt;""," X "&amp;'FoPITY-3'!$D230,"")</f>
        <v>elec reduce plant downtime X offshore wind es X newly built</v>
      </c>
    </row>
    <row r="231" spans="1:1" x14ac:dyDescent="0.45">
      <c r="A231" t="str">
        <f>'FoPITY-3'!A231&amp;" X"&amp;IF('FoPITY-3'!$B231&lt;&gt;""," "&amp;'FoPITY-3'!$B231,"")&amp;IF('FoPITY-3'!$C231&lt;&gt;""," X "&amp;'FoPITY-3'!$C231,"")&amp;IF('FoPITY-3'!$D231&lt;&gt;""," X "&amp;'FoPITY-3'!$D231,"")</f>
        <v>elec reduce plant downtime X crude oil es X preexisting retiring</v>
      </c>
    </row>
    <row r="232" spans="1:1" x14ac:dyDescent="0.45">
      <c r="A232" t="str">
        <f>'FoPITY-3'!A232&amp;" X"&amp;IF('FoPITY-3'!$B232&lt;&gt;""," "&amp;'FoPITY-3'!$B232,"")&amp;IF('FoPITY-3'!$C232&lt;&gt;""," X "&amp;'FoPITY-3'!$C232,"")&amp;IF('FoPITY-3'!$D232&lt;&gt;""," X "&amp;'FoPITY-3'!$D232,"")</f>
        <v>elec reduce plant downtime X crude oil es X preexisting nonretiring</v>
      </c>
    </row>
    <row r="233" spans="1:1" x14ac:dyDescent="0.45">
      <c r="A233" t="str">
        <f>'FoPITY-3'!A233&amp;" X"&amp;IF('FoPITY-3'!$B233&lt;&gt;""," "&amp;'FoPITY-3'!$B233,"")&amp;IF('FoPITY-3'!$C233&lt;&gt;""," X "&amp;'FoPITY-3'!$C233,"")&amp;IF('FoPITY-3'!$D233&lt;&gt;""," X "&amp;'FoPITY-3'!$D233,"")</f>
        <v>elec reduce plant downtime X crude oil es X newly built</v>
      </c>
    </row>
    <row r="234" spans="1:1" x14ac:dyDescent="0.45">
      <c r="A234" t="str">
        <f>'FoPITY-3'!A234&amp;" X"&amp;IF('FoPITY-3'!$B234&lt;&gt;""," "&amp;'FoPITY-3'!$B234,"")&amp;IF('FoPITY-3'!$C234&lt;&gt;""," X "&amp;'FoPITY-3'!$C234,"")&amp;IF('FoPITY-3'!$D234&lt;&gt;""," X "&amp;'FoPITY-3'!$D234,"")</f>
        <v>elec reduce plant downtime X heavy or residual fuel oil es X preexisting retiring</v>
      </c>
    </row>
    <row r="235" spans="1:1" x14ac:dyDescent="0.45">
      <c r="A235" t="str">
        <f>'FoPITY-3'!A235&amp;" X"&amp;IF('FoPITY-3'!$B235&lt;&gt;""," "&amp;'FoPITY-3'!$B235,"")&amp;IF('FoPITY-3'!$C235&lt;&gt;""," X "&amp;'FoPITY-3'!$C235,"")&amp;IF('FoPITY-3'!$D235&lt;&gt;""," X "&amp;'FoPITY-3'!$D235,"")</f>
        <v>elec reduce plant downtime X heavy or residual fuel oil es X preexisting nonretiring</v>
      </c>
    </row>
    <row r="236" spans="1:1" x14ac:dyDescent="0.45">
      <c r="A236" t="str">
        <f>'FoPITY-3'!A236&amp;" X"&amp;IF('FoPITY-3'!$B236&lt;&gt;""," "&amp;'FoPITY-3'!$B236,"")&amp;IF('FoPITY-3'!$C236&lt;&gt;""," X "&amp;'FoPITY-3'!$C236,"")&amp;IF('FoPITY-3'!$D236&lt;&gt;""," X "&amp;'FoPITY-3'!$D236,"")</f>
        <v>elec reduce plant downtime X heavy or residual fuel oil es X newly built</v>
      </c>
    </row>
    <row r="237" spans="1:1" x14ac:dyDescent="0.45">
      <c r="A237" t="str">
        <f>'FoPITY-3'!A237&amp;" X"&amp;IF('FoPITY-3'!$B237&lt;&gt;""," "&amp;'FoPITY-3'!$B237,"")&amp;IF('FoPITY-3'!$C237&lt;&gt;""," X "&amp;'FoPITY-3'!$C237,"")&amp;IF('FoPITY-3'!$D237&lt;&gt;""," X "&amp;'FoPITY-3'!$D237,"")</f>
        <v>elec reduce plant downtime X municipal solid waste es X preexisting retiring</v>
      </c>
    </row>
    <row r="238" spans="1:1" x14ac:dyDescent="0.45">
      <c r="A238" t="str">
        <f>'FoPITY-3'!A238&amp;" X"&amp;IF('FoPITY-3'!$B238&lt;&gt;""," "&amp;'FoPITY-3'!$B238,"")&amp;IF('FoPITY-3'!$C238&lt;&gt;""," X "&amp;'FoPITY-3'!$C238,"")&amp;IF('FoPITY-3'!$D238&lt;&gt;""," X "&amp;'FoPITY-3'!$D238,"")</f>
        <v>elec reduce plant downtime X municipal solid waste es X preexisting nonretiring</v>
      </c>
    </row>
    <row r="239" spans="1:1" x14ac:dyDescent="0.45">
      <c r="A239" t="str">
        <f>'FoPITY-3'!A239&amp;" X"&amp;IF('FoPITY-3'!$B239&lt;&gt;""," "&amp;'FoPITY-3'!$B239,"")&amp;IF('FoPITY-3'!$C239&lt;&gt;""," X "&amp;'FoPITY-3'!$C239,"")&amp;IF('FoPITY-3'!$D239&lt;&gt;""," X "&amp;'FoPITY-3'!$D239,"")</f>
        <v>elec reduce plant downtime X municipal solid waste es X newly built</v>
      </c>
    </row>
    <row r="240" spans="1:1" x14ac:dyDescent="0.45">
      <c r="A240" t="str">
        <f>'FoPITY-3'!A240&amp;" X"&amp;IF('FoPITY-3'!$B240&lt;&gt;""," "&amp;'FoPITY-3'!$B240,"")&amp;IF('FoPITY-3'!$C240&lt;&gt;""," X "&amp;'FoPITY-3'!$C240,"")&amp;IF('FoPITY-3'!$D240&lt;&gt;""," X "&amp;'FoPITY-3'!$D240,"")</f>
        <v>elec change imports X hard coal es</v>
      </c>
    </row>
    <row r="241" spans="1:1" x14ac:dyDescent="0.45">
      <c r="A241" t="str">
        <f>'FoPITY-3'!A241&amp;" X"&amp;IF('FoPITY-3'!$B241&lt;&gt;""," "&amp;'FoPITY-3'!$B241,"")&amp;IF('FoPITY-3'!$C241&lt;&gt;""," X "&amp;'FoPITY-3'!$C241,"")&amp;IF('FoPITY-3'!$D241&lt;&gt;""," X "&amp;'FoPITY-3'!$D241,"")</f>
        <v>elec change imports X natural gas nonpeaker es</v>
      </c>
    </row>
    <row r="242" spans="1:1" x14ac:dyDescent="0.45">
      <c r="A242" t="str">
        <f>'FoPITY-3'!A242&amp;" X"&amp;IF('FoPITY-3'!$B242&lt;&gt;""," "&amp;'FoPITY-3'!$B242,"")&amp;IF('FoPITY-3'!$C242&lt;&gt;""," X "&amp;'FoPITY-3'!$C242,"")&amp;IF('FoPITY-3'!$D242&lt;&gt;""," X "&amp;'FoPITY-3'!$D242,"")</f>
        <v>elec change imports X nuclear es</v>
      </c>
    </row>
    <row r="243" spans="1:1" x14ac:dyDescent="0.45">
      <c r="A243" t="str">
        <f>'FoPITY-3'!A243&amp;" X"&amp;IF('FoPITY-3'!$B243&lt;&gt;""," "&amp;'FoPITY-3'!$B243,"")&amp;IF('FoPITY-3'!$C243&lt;&gt;""," X "&amp;'FoPITY-3'!$C243,"")&amp;IF('FoPITY-3'!$D243&lt;&gt;""," X "&amp;'FoPITY-3'!$D243,"")</f>
        <v>elec change imports X hydro es</v>
      </c>
    </row>
    <row r="244" spans="1:1" x14ac:dyDescent="0.45">
      <c r="A244" t="str">
        <f>'FoPITY-3'!A244&amp;" X"&amp;IF('FoPITY-3'!$B244&lt;&gt;""," "&amp;'FoPITY-3'!$B244,"")&amp;IF('FoPITY-3'!$C244&lt;&gt;""," X "&amp;'FoPITY-3'!$C244,"")&amp;IF('FoPITY-3'!$D244&lt;&gt;""," X "&amp;'FoPITY-3'!$D244,"")</f>
        <v>elec change imports X onshore wind es</v>
      </c>
    </row>
    <row r="245" spans="1:1" x14ac:dyDescent="0.45">
      <c r="A245" t="str">
        <f>'FoPITY-3'!A245&amp;" X"&amp;IF('FoPITY-3'!$B245&lt;&gt;""," "&amp;'FoPITY-3'!$B245,"")&amp;IF('FoPITY-3'!$C245&lt;&gt;""," X "&amp;'FoPITY-3'!$C245,"")&amp;IF('FoPITY-3'!$D245&lt;&gt;""," X "&amp;'FoPITY-3'!$D245,"")</f>
        <v>elec change imports X solar PV es</v>
      </c>
    </row>
    <row r="246" spans="1:1" x14ac:dyDescent="0.45">
      <c r="A246" t="str">
        <f>'FoPITY-3'!A246&amp;" X"&amp;IF('FoPITY-3'!$B246&lt;&gt;""," "&amp;'FoPITY-3'!$B246,"")&amp;IF('FoPITY-3'!$C246&lt;&gt;""," X "&amp;'FoPITY-3'!$C246,"")&amp;IF('FoPITY-3'!$D246&lt;&gt;""," X "&amp;'FoPITY-3'!$D246,"")</f>
        <v>elec change imports X solar thermal es</v>
      </c>
    </row>
    <row r="247" spans="1:1" x14ac:dyDescent="0.45">
      <c r="A247" t="str">
        <f>'FoPITY-3'!A247&amp;" X"&amp;IF('FoPITY-3'!$B247&lt;&gt;""," "&amp;'FoPITY-3'!$B247,"")&amp;IF('FoPITY-3'!$C247&lt;&gt;""," X "&amp;'FoPITY-3'!$C247,"")&amp;IF('FoPITY-3'!$D247&lt;&gt;""," X "&amp;'FoPITY-3'!$D247,"")</f>
        <v>elec change imports X biomass es</v>
      </c>
    </row>
    <row r="248" spans="1:1" x14ac:dyDescent="0.45">
      <c r="A248" t="str">
        <f>'FoPITY-3'!A248&amp;" X"&amp;IF('FoPITY-3'!$B248&lt;&gt;""," "&amp;'FoPITY-3'!$B248,"")&amp;IF('FoPITY-3'!$C248&lt;&gt;""," X "&amp;'FoPITY-3'!$C248,"")&amp;IF('FoPITY-3'!$D248&lt;&gt;""," X "&amp;'FoPITY-3'!$D248,"")</f>
        <v>elec change imports X geothermal es</v>
      </c>
    </row>
    <row r="249" spans="1:1" x14ac:dyDescent="0.45">
      <c r="A249" t="str">
        <f>'FoPITY-3'!A249&amp;" X"&amp;IF('FoPITY-3'!$B249&lt;&gt;""," "&amp;'FoPITY-3'!$B249,"")&amp;IF('FoPITY-3'!$C249&lt;&gt;""," X "&amp;'FoPITY-3'!$C249,"")&amp;IF('FoPITY-3'!$D249&lt;&gt;""," X "&amp;'FoPITY-3'!$D249,"")</f>
        <v>elec change imports X petroleum es</v>
      </c>
    </row>
    <row r="250" spans="1:1" x14ac:dyDescent="0.45">
      <c r="A250" t="str">
        <f>'FoPITY-3'!A250&amp;" X"&amp;IF('FoPITY-3'!$B250&lt;&gt;""," "&amp;'FoPITY-3'!$B250,"")&amp;IF('FoPITY-3'!$C250&lt;&gt;""," X "&amp;'FoPITY-3'!$C250,"")&amp;IF('FoPITY-3'!$D250&lt;&gt;""," X "&amp;'FoPITY-3'!$D250,"")</f>
        <v>elec change imports X natural gas peaker es</v>
      </c>
    </row>
    <row r="251" spans="1:1" x14ac:dyDescent="0.45">
      <c r="A251" t="str">
        <f>'FoPITY-3'!A251&amp;" X"&amp;IF('FoPITY-3'!$B251&lt;&gt;""," "&amp;'FoPITY-3'!$B251,"")&amp;IF('FoPITY-3'!$C251&lt;&gt;""," X "&amp;'FoPITY-3'!$C251,"")&amp;IF('FoPITY-3'!$D251&lt;&gt;""," X "&amp;'FoPITY-3'!$D251,"")</f>
        <v>elec change imports X lignite es</v>
      </c>
    </row>
    <row r="252" spans="1:1" x14ac:dyDescent="0.45">
      <c r="A252" t="str">
        <f>'FoPITY-3'!A252&amp;" X"&amp;IF('FoPITY-3'!$B252&lt;&gt;""," "&amp;'FoPITY-3'!$B252,"")&amp;IF('FoPITY-3'!$C252&lt;&gt;""," X "&amp;'FoPITY-3'!$C252,"")&amp;IF('FoPITY-3'!$D252&lt;&gt;""," X "&amp;'FoPITY-3'!$D252,"")</f>
        <v>elec change imports X offshore wind es</v>
      </c>
    </row>
    <row r="253" spans="1:1" x14ac:dyDescent="0.45">
      <c r="A253" t="str">
        <f>'FoPITY-3'!A253&amp;" X"&amp;IF('FoPITY-3'!$B253&lt;&gt;""," "&amp;'FoPITY-3'!$B253,"")&amp;IF('FoPITY-3'!$C253&lt;&gt;""," X "&amp;'FoPITY-3'!$C253,"")&amp;IF('FoPITY-3'!$D253&lt;&gt;""," X "&amp;'FoPITY-3'!$D253,"")</f>
        <v>elec change imports X crude oil es</v>
      </c>
    </row>
    <row r="254" spans="1:1" x14ac:dyDescent="0.45">
      <c r="A254" t="str">
        <f>'FoPITY-3'!A254&amp;" X"&amp;IF('FoPITY-3'!$B254&lt;&gt;""," "&amp;'FoPITY-3'!$B254,"")&amp;IF('FoPITY-3'!$C254&lt;&gt;""," X "&amp;'FoPITY-3'!$C254,"")&amp;IF('FoPITY-3'!$D254&lt;&gt;""," X "&amp;'FoPITY-3'!$D254,"")</f>
        <v>elec change imports X heavy or residual fuel oil es</v>
      </c>
    </row>
    <row r="255" spans="1:1" x14ac:dyDescent="0.45">
      <c r="A255" t="str">
        <f>'FoPITY-3'!A255&amp;" X"&amp;IF('FoPITY-3'!$B255&lt;&gt;""," "&amp;'FoPITY-3'!$B255,"")&amp;IF('FoPITY-3'!$C255&lt;&gt;""," X "&amp;'FoPITY-3'!$C255,"")&amp;IF('FoPITY-3'!$D255&lt;&gt;""," X "&amp;'FoPITY-3'!$D255,"")</f>
        <v>elec change imports X municipal solid waste es</v>
      </c>
    </row>
    <row r="256" spans="1:1" x14ac:dyDescent="0.45">
      <c r="A256" t="str">
        <f>'FoPITY-3'!A256&amp;" X"&amp;IF('FoPITY-3'!$B256&lt;&gt;""," "&amp;'FoPITY-3'!$B256,"")&amp;IF('FoPITY-3'!$C256&lt;&gt;""," X "&amp;'FoPITY-3'!$C256,"")&amp;IF('FoPITY-3'!$D256&lt;&gt;""," X "&amp;'FoPITY-3'!$D256,"")</f>
        <v>elec change exports X</v>
      </c>
    </row>
    <row r="257" spans="1:1" x14ac:dyDescent="0.45">
      <c r="A257" t="str">
        <f>'FoPITY-3'!A257&amp;" X"&amp;IF('FoPITY-3'!$B257&lt;&gt;""," "&amp;'FoPITY-3'!$B257,"")&amp;IF('FoPITY-3'!$C257&lt;&gt;""," X "&amp;'FoPITY-3'!$C257,"")&amp;IF('FoPITY-3'!$D257&lt;&gt;""," X "&amp;'FoPITY-3'!$D257,"")</f>
        <v>elec non BAU mandated capacity construction X hard coal es</v>
      </c>
    </row>
    <row r="258" spans="1:1" x14ac:dyDescent="0.45">
      <c r="A258" t="str">
        <f>'FoPITY-3'!A258&amp;" X"&amp;IF('FoPITY-3'!$B258&lt;&gt;""," "&amp;'FoPITY-3'!$B258,"")&amp;IF('FoPITY-3'!$C258&lt;&gt;""," X "&amp;'FoPITY-3'!$C258,"")&amp;IF('FoPITY-3'!$D258&lt;&gt;""," X "&amp;'FoPITY-3'!$D258,"")</f>
        <v>elec non BAU mandated capacity construction X natural gas nonpeaker es</v>
      </c>
    </row>
    <row r="259" spans="1:1" x14ac:dyDescent="0.45">
      <c r="A259" t="str">
        <f>'FoPITY-3'!A259&amp;" X"&amp;IF('FoPITY-3'!$B259&lt;&gt;""," "&amp;'FoPITY-3'!$B259,"")&amp;IF('FoPITY-3'!$C259&lt;&gt;""," X "&amp;'FoPITY-3'!$C259,"")&amp;IF('FoPITY-3'!$D259&lt;&gt;""," X "&amp;'FoPITY-3'!$D259,"")</f>
        <v>elec non BAU mandated capacity construction X nuclear es</v>
      </c>
    </row>
    <row r="260" spans="1:1" x14ac:dyDescent="0.45">
      <c r="A260" t="str">
        <f>'FoPITY-3'!A260&amp;" X"&amp;IF('FoPITY-3'!$B260&lt;&gt;""," "&amp;'FoPITY-3'!$B260,"")&amp;IF('FoPITY-3'!$C260&lt;&gt;""," X "&amp;'FoPITY-3'!$C260,"")&amp;IF('FoPITY-3'!$D260&lt;&gt;""," X "&amp;'FoPITY-3'!$D260,"")</f>
        <v>elec non BAU mandated capacity construction X hydro es</v>
      </c>
    </row>
    <row r="261" spans="1:1" x14ac:dyDescent="0.45">
      <c r="A261" t="str">
        <f>'FoPITY-3'!A261&amp;" X"&amp;IF('FoPITY-3'!$B261&lt;&gt;""," "&amp;'FoPITY-3'!$B261,"")&amp;IF('FoPITY-3'!$C261&lt;&gt;""," X "&amp;'FoPITY-3'!$C261,"")&amp;IF('FoPITY-3'!$D261&lt;&gt;""," X "&amp;'FoPITY-3'!$D261,"")</f>
        <v>elec non BAU mandated capacity construction X onshore wind es</v>
      </c>
    </row>
    <row r="262" spans="1:1" x14ac:dyDescent="0.45">
      <c r="A262" t="str">
        <f>'FoPITY-3'!A262&amp;" X"&amp;IF('FoPITY-3'!$B262&lt;&gt;""," "&amp;'FoPITY-3'!$B262,"")&amp;IF('FoPITY-3'!$C262&lt;&gt;""," X "&amp;'FoPITY-3'!$C262,"")&amp;IF('FoPITY-3'!$D262&lt;&gt;""," X "&amp;'FoPITY-3'!$D262,"")</f>
        <v>elec non BAU mandated capacity construction X solar PV es</v>
      </c>
    </row>
    <row r="263" spans="1:1" x14ac:dyDescent="0.45">
      <c r="A263" t="str">
        <f>'FoPITY-3'!A263&amp;" X"&amp;IF('FoPITY-3'!$B263&lt;&gt;""," "&amp;'FoPITY-3'!$B263,"")&amp;IF('FoPITY-3'!$C263&lt;&gt;""," X "&amp;'FoPITY-3'!$C263,"")&amp;IF('FoPITY-3'!$D263&lt;&gt;""," X "&amp;'FoPITY-3'!$D263,"")</f>
        <v>elec non BAU mandated capacity construction X solar thermal es</v>
      </c>
    </row>
    <row r="264" spans="1:1" x14ac:dyDescent="0.45">
      <c r="A264" t="str">
        <f>'FoPITY-3'!A264&amp;" X"&amp;IF('FoPITY-3'!$B264&lt;&gt;""," "&amp;'FoPITY-3'!$B264,"")&amp;IF('FoPITY-3'!$C264&lt;&gt;""," X "&amp;'FoPITY-3'!$C264,"")&amp;IF('FoPITY-3'!$D264&lt;&gt;""," X "&amp;'FoPITY-3'!$D264,"")</f>
        <v>elec non BAU mandated capacity construction X biomass es</v>
      </c>
    </row>
    <row r="265" spans="1:1" x14ac:dyDescent="0.45">
      <c r="A265" t="str">
        <f>'FoPITY-3'!A265&amp;" X"&amp;IF('FoPITY-3'!$B265&lt;&gt;""," "&amp;'FoPITY-3'!$B265,"")&amp;IF('FoPITY-3'!$C265&lt;&gt;""," X "&amp;'FoPITY-3'!$C265,"")&amp;IF('FoPITY-3'!$D265&lt;&gt;""," X "&amp;'FoPITY-3'!$D265,"")</f>
        <v>elec non BAU mandated capacity construction X geothermal es</v>
      </c>
    </row>
    <row r="266" spans="1:1" x14ac:dyDescent="0.45">
      <c r="A266" t="str">
        <f>'FoPITY-3'!A266&amp;" X"&amp;IF('FoPITY-3'!$B266&lt;&gt;""," "&amp;'FoPITY-3'!$B266,"")&amp;IF('FoPITY-3'!$C266&lt;&gt;""," X "&amp;'FoPITY-3'!$C266,"")&amp;IF('FoPITY-3'!$D266&lt;&gt;""," X "&amp;'FoPITY-3'!$D266,"")</f>
        <v>elec non BAU mandated capacity construction X petroleum es</v>
      </c>
    </row>
    <row r="267" spans="1:1" x14ac:dyDescent="0.45">
      <c r="A267" t="str">
        <f>'FoPITY-3'!A267&amp;" X"&amp;IF('FoPITY-3'!$B267&lt;&gt;""," "&amp;'FoPITY-3'!$B267,"")&amp;IF('FoPITY-3'!$C267&lt;&gt;""," X "&amp;'FoPITY-3'!$C267,"")&amp;IF('FoPITY-3'!$D267&lt;&gt;""," X "&amp;'FoPITY-3'!$D267,"")</f>
        <v>elec non BAU mandated capacity construction X natural gas peaker es</v>
      </c>
    </row>
    <row r="268" spans="1:1" x14ac:dyDescent="0.45">
      <c r="A268" t="str">
        <f>'FoPITY-3'!A268&amp;" X"&amp;IF('FoPITY-3'!$B268&lt;&gt;""," "&amp;'FoPITY-3'!$B268,"")&amp;IF('FoPITY-3'!$C268&lt;&gt;""," X "&amp;'FoPITY-3'!$C268,"")&amp;IF('FoPITY-3'!$D268&lt;&gt;""," X "&amp;'FoPITY-3'!$D268,"")</f>
        <v>elec non BAU mandated capacity construction X lignite es</v>
      </c>
    </row>
    <row r="269" spans="1:1" x14ac:dyDescent="0.45">
      <c r="A269" t="str">
        <f>'FoPITY-3'!A269&amp;" X"&amp;IF('FoPITY-3'!$B269&lt;&gt;""," "&amp;'FoPITY-3'!$B269,"")&amp;IF('FoPITY-3'!$C269&lt;&gt;""," X "&amp;'FoPITY-3'!$C269,"")&amp;IF('FoPITY-3'!$D269&lt;&gt;""," X "&amp;'FoPITY-3'!$D269,"")</f>
        <v>elec non BAU mandated capacity construction X offshore wind es</v>
      </c>
    </row>
    <row r="270" spans="1:1" x14ac:dyDescent="0.45">
      <c r="A270" t="str">
        <f>'FoPITY-3'!A270&amp;" X"&amp;IF('FoPITY-3'!$B270&lt;&gt;""," "&amp;'FoPITY-3'!$B270,"")&amp;IF('FoPITY-3'!$C270&lt;&gt;""," X "&amp;'FoPITY-3'!$C270,"")&amp;IF('FoPITY-3'!$D270&lt;&gt;""," X "&amp;'FoPITY-3'!$D270,"")</f>
        <v>elec non BAU mandated capacity construction X crude oil es</v>
      </c>
    </row>
    <row r="271" spans="1:1" x14ac:dyDescent="0.45">
      <c r="A271" t="str">
        <f>'FoPITY-3'!A271&amp;" X"&amp;IF('FoPITY-3'!$B271&lt;&gt;""," "&amp;'FoPITY-3'!$B271,"")&amp;IF('FoPITY-3'!$C271&lt;&gt;""," X "&amp;'FoPITY-3'!$C271,"")&amp;IF('FoPITY-3'!$D271&lt;&gt;""," X "&amp;'FoPITY-3'!$D271,"")</f>
        <v>elec non BAU mandated capacity construction X heavy or residual fuel oil es</v>
      </c>
    </row>
    <row r="272" spans="1:1" x14ac:dyDescent="0.45">
      <c r="A272" t="str">
        <f>'FoPITY-3'!A272&amp;" X"&amp;IF('FoPITY-3'!$B272&lt;&gt;""," "&amp;'FoPITY-3'!$B272,"")&amp;IF('FoPITY-3'!$C272&lt;&gt;""," X "&amp;'FoPITY-3'!$C272,"")&amp;IF('FoPITY-3'!$D272&lt;&gt;""," X "&amp;'FoPITY-3'!$D272,"")</f>
        <v>elec non BAU mandated capacity construction X municipal solid waste es</v>
      </c>
    </row>
    <row r="273" spans="1:1" x14ac:dyDescent="0.45">
      <c r="A273" t="str">
        <f>'FoPITY-3'!A273&amp;" X"&amp;IF('FoPITY-3'!$B273&lt;&gt;""," "&amp;'FoPITY-3'!$B273,"")&amp;IF('FoPITY-3'!$C273&lt;&gt;""," X "&amp;'FoPITY-3'!$C273,"")&amp;IF('FoPITY-3'!$D273&lt;&gt;""," X "&amp;'FoPITY-3'!$D273,"")</f>
        <v>elec non BAU RPS qualifying resources X</v>
      </c>
    </row>
    <row r="274" spans="1:1" x14ac:dyDescent="0.45">
      <c r="A274" t="str">
        <f>'FoPITY-3'!A274&amp;" X"&amp;IF('FoPITY-3'!$B274&lt;&gt;""," "&amp;'FoPITY-3'!$B274,"")&amp;IF('FoPITY-3'!$C274&lt;&gt;""," X "&amp;'FoPITY-3'!$C274,"")&amp;IF('FoPITY-3'!$D274&lt;&gt;""," X "&amp;'FoPITY-3'!$D274,"")</f>
        <v>elec non BAU guaranteed dispatch X</v>
      </c>
    </row>
    <row r="275" spans="1:1" x14ac:dyDescent="0.45">
      <c r="A275" t="str">
        <f>'FoPITY-3'!A275&amp;" X"&amp;IF('FoPITY-3'!$B275&lt;&gt;""," "&amp;'FoPITY-3'!$B275,"")&amp;IF('FoPITY-3'!$C275&lt;&gt;""," X "&amp;'FoPITY-3'!$C275,"")&amp;IF('FoPITY-3'!$D275&lt;&gt;""," X "&amp;'FoPITY-3'!$D275,"")</f>
        <v>elec reduce soft costs X hard coal es</v>
      </c>
    </row>
    <row r="276" spans="1:1" x14ac:dyDescent="0.45">
      <c r="A276" t="str">
        <f>'FoPITY-3'!A276&amp;" X"&amp;IF('FoPITY-3'!$B276&lt;&gt;""," "&amp;'FoPITY-3'!$B276,"")&amp;IF('FoPITY-3'!$C276&lt;&gt;""," X "&amp;'FoPITY-3'!$C276,"")&amp;IF('FoPITY-3'!$D276&lt;&gt;""," X "&amp;'FoPITY-3'!$D276,"")</f>
        <v>elec reduce soft costs X natural gas nonpeaker es</v>
      </c>
    </row>
    <row r="277" spans="1:1" x14ac:dyDescent="0.45">
      <c r="A277" t="str">
        <f>'FoPITY-3'!A277&amp;" X"&amp;IF('FoPITY-3'!$B277&lt;&gt;""," "&amp;'FoPITY-3'!$B277,"")&amp;IF('FoPITY-3'!$C277&lt;&gt;""," X "&amp;'FoPITY-3'!$C277,"")&amp;IF('FoPITY-3'!$D277&lt;&gt;""," X "&amp;'FoPITY-3'!$D277,"")</f>
        <v>elec reduce soft costs X nuclear es</v>
      </c>
    </row>
    <row r="278" spans="1:1" x14ac:dyDescent="0.45">
      <c r="A278" t="str">
        <f>'FoPITY-3'!A278&amp;" X"&amp;IF('FoPITY-3'!$B278&lt;&gt;""," "&amp;'FoPITY-3'!$B278,"")&amp;IF('FoPITY-3'!$C278&lt;&gt;""," X "&amp;'FoPITY-3'!$C278,"")&amp;IF('FoPITY-3'!$D278&lt;&gt;""," X "&amp;'FoPITY-3'!$D278,"")</f>
        <v>elec reduce soft costs X hydro es</v>
      </c>
    </row>
    <row r="279" spans="1:1" x14ac:dyDescent="0.45">
      <c r="A279" t="str">
        <f>'FoPITY-3'!A279&amp;" X"&amp;IF('FoPITY-3'!$B279&lt;&gt;""," "&amp;'FoPITY-3'!$B279,"")&amp;IF('FoPITY-3'!$C279&lt;&gt;""," X "&amp;'FoPITY-3'!$C279,"")&amp;IF('FoPITY-3'!$D279&lt;&gt;""," X "&amp;'FoPITY-3'!$D279,"")</f>
        <v>elec reduce soft costs X onshore wind es</v>
      </c>
    </row>
    <row r="280" spans="1:1" x14ac:dyDescent="0.45">
      <c r="A280" t="str">
        <f>'FoPITY-3'!A280&amp;" X"&amp;IF('FoPITY-3'!$B280&lt;&gt;""," "&amp;'FoPITY-3'!$B280,"")&amp;IF('FoPITY-3'!$C280&lt;&gt;""," X "&amp;'FoPITY-3'!$C280,"")&amp;IF('FoPITY-3'!$D280&lt;&gt;""," X "&amp;'FoPITY-3'!$D280,"")</f>
        <v>elec reduce soft costs X solar PV es</v>
      </c>
    </row>
    <row r="281" spans="1:1" x14ac:dyDescent="0.45">
      <c r="A281" t="str">
        <f>'FoPITY-3'!A281&amp;" X"&amp;IF('FoPITY-3'!$B281&lt;&gt;""," "&amp;'FoPITY-3'!$B281,"")&amp;IF('FoPITY-3'!$C281&lt;&gt;""," X "&amp;'FoPITY-3'!$C281,"")&amp;IF('FoPITY-3'!$D281&lt;&gt;""," X "&amp;'FoPITY-3'!$D281,"")</f>
        <v>elec reduce soft costs X solar thermal es</v>
      </c>
    </row>
    <row r="282" spans="1:1" x14ac:dyDescent="0.45">
      <c r="A282" t="str">
        <f>'FoPITY-3'!A282&amp;" X"&amp;IF('FoPITY-3'!$B282&lt;&gt;""," "&amp;'FoPITY-3'!$B282,"")&amp;IF('FoPITY-3'!$C282&lt;&gt;""," X "&amp;'FoPITY-3'!$C282,"")&amp;IF('FoPITY-3'!$D282&lt;&gt;""," X "&amp;'FoPITY-3'!$D282,"")</f>
        <v>elec reduce soft costs X biomass es</v>
      </c>
    </row>
    <row r="283" spans="1:1" x14ac:dyDescent="0.45">
      <c r="A283" t="str">
        <f>'FoPITY-3'!A283&amp;" X"&amp;IF('FoPITY-3'!$B283&lt;&gt;""," "&amp;'FoPITY-3'!$B283,"")&amp;IF('FoPITY-3'!$C283&lt;&gt;""," X "&amp;'FoPITY-3'!$C283,"")&amp;IF('FoPITY-3'!$D283&lt;&gt;""," X "&amp;'FoPITY-3'!$D283,"")</f>
        <v>elec reduce soft costs X geothermal es</v>
      </c>
    </row>
    <row r="284" spans="1:1" x14ac:dyDescent="0.45">
      <c r="A284" t="str">
        <f>'FoPITY-3'!A284&amp;" X"&amp;IF('FoPITY-3'!$B284&lt;&gt;""," "&amp;'FoPITY-3'!$B284,"")&amp;IF('FoPITY-3'!$C284&lt;&gt;""," X "&amp;'FoPITY-3'!$C284,"")&amp;IF('FoPITY-3'!$D284&lt;&gt;""," X "&amp;'FoPITY-3'!$D284,"")</f>
        <v>elec reduce soft costs X petroleum es</v>
      </c>
    </row>
    <row r="285" spans="1:1" x14ac:dyDescent="0.45">
      <c r="A285" t="str">
        <f>'FoPITY-3'!A285&amp;" X"&amp;IF('FoPITY-3'!$B285&lt;&gt;""," "&amp;'FoPITY-3'!$B285,"")&amp;IF('FoPITY-3'!$C285&lt;&gt;""," X "&amp;'FoPITY-3'!$C285,"")&amp;IF('FoPITY-3'!$D285&lt;&gt;""," X "&amp;'FoPITY-3'!$D285,"")</f>
        <v>elec reduce soft costs X natural gas peaker es</v>
      </c>
    </row>
    <row r="286" spans="1:1" x14ac:dyDescent="0.45">
      <c r="A286" t="str">
        <f>'FoPITY-3'!A286&amp;" X"&amp;IF('FoPITY-3'!$B286&lt;&gt;""," "&amp;'FoPITY-3'!$B286,"")&amp;IF('FoPITY-3'!$C286&lt;&gt;""," X "&amp;'FoPITY-3'!$C286,"")&amp;IF('FoPITY-3'!$D286&lt;&gt;""," X "&amp;'FoPITY-3'!$D286,"")</f>
        <v>elec reduce soft costs X lignite es</v>
      </c>
    </row>
    <row r="287" spans="1:1" x14ac:dyDescent="0.45">
      <c r="A287" t="str">
        <f>'FoPITY-3'!A287&amp;" X"&amp;IF('FoPITY-3'!$B287&lt;&gt;""," "&amp;'FoPITY-3'!$B287,"")&amp;IF('FoPITY-3'!$C287&lt;&gt;""," X "&amp;'FoPITY-3'!$C287,"")&amp;IF('FoPITY-3'!$D287&lt;&gt;""," X "&amp;'FoPITY-3'!$D287,"")</f>
        <v>elec reduce soft costs X offshore wind es</v>
      </c>
    </row>
    <row r="288" spans="1:1" x14ac:dyDescent="0.45">
      <c r="A288" t="str">
        <f>'FoPITY-3'!A288&amp;" X"&amp;IF('FoPITY-3'!$B288&lt;&gt;""," "&amp;'FoPITY-3'!$B288,"")&amp;IF('FoPITY-3'!$C288&lt;&gt;""," X "&amp;'FoPITY-3'!$C288,"")&amp;IF('FoPITY-3'!$D288&lt;&gt;""," X "&amp;'FoPITY-3'!$D288,"")</f>
        <v>elec reduce soft costs X crude oil es</v>
      </c>
    </row>
    <row r="289" spans="1:1" x14ac:dyDescent="0.45">
      <c r="A289" t="str">
        <f>'FoPITY-3'!A289&amp;" X"&amp;IF('FoPITY-3'!$B289&lt;&gt;""," "&amp;'FoPITY-3'!$B289,"")&amp;IF('FoPITY-3'!$C289&lt;&gt;""," X "&amp;'FoPITY-3'!$C289,"")&amp;IF('FoPITY-3'!$D289&lt;&gt;""," X "&amp;'FoPITY-3'!$D289,"")</f>
        <v>elec reduce soft costs X heavy or residual fuel oil es</v>
      </c>
    </row>
    <row r="290" spans="1:1" x14ac:dyDescent="0.45">
      <c r="A290" t="str">
        <f>'FoPITY-3'!A290&amp;" X"&amp;IF('FoPITY-3'!$B290&lt;&gt;""," "&amp;'FoPITY-3'!$B290,"")&amp;IF('FoPITY-3'!$C290&lt;&gt;""," X "&amp;'FoPITY-3'!$C290,"")&amp;IF('FoPITY-3'!$D290&lt;&gt;""," X "&amp;'FoPITY-3'!$D290,"")</f>
        <v>elec reduce soft costs X municipal solid waste es</v>
      </c>
    </row>
    <row r="291" spans="1:1" x14ac:dyDescent="0.45">
      <c r="A291" t="str">
        <f>'FoPITY-3'!A291&amp;" X"&amp;IF('FoPITY-3'!$B291&lt;&gt;""," "&amp;'FoPITY-3'!$B291,"")&amp;IF('FoPITY-3'!$C291&lt;&gt;""," X "&amp;'FoPITY-3'!$C291,"")&amp;IF('FoPITY-3'!$D291&lt;&gt;""," X "&amp;'FoPITY-3'!$D291,"")</f>
        <v>elec capacity construction subsidy X hard coal es</v>
      </c>
    </row>
    <row r="292" spans="1:1" x14ac:dyDescent="0.45">
      <c r="A292" t="str">
        <f>'FoPITY-3'!A292&amp;" X"&amp;IF('FoPITY-3'!$B292&lt;&gt;""," "&amp;'FoPITY-3'!$B292,"")&amp;IF('FoPITY-3'!$C292&lt;&gt;""," X "&amp;'FoPITY-3'!$C292,"")&amp;IF('FoPITY-3'!$D292&lt;&gt;""," X "&amp;'FoPITY-3'!$D292,"")</f>
        <v>elec capacity construction subsidy X natural gas nonpeaker es</v>
      </c>
    </row>
    <row r="293" spans="1:1" x14ac:dyDescent="0.45">
      <c r="A293" t="str">
        <f>'FoPITY-3'!A293&amp;" X"&amp;IF('FoPITY-3'!$B293&lt;&gt;""," "&amp;'FoPITY-3'!$B293,"")&amp;IF('FoPITY-3'!$C293&lt;&gt;""," X "&amp;'FoPITY-3'!$C293,"")&amp;IF('FoPITY-3'!$D293&lt;&gt;""," X "&amp;'FoPITY-3'!$D293,"")</f>
        <v>elec capacity construction subsidy X nuclear es</v>
      </c>
    </row>
    <row r="294" spans="1:1" x14ac:dyDescent="0.45">
      <c r="A294" t="str">
        <f>'FoPITY-3'!A294&amp;" X"&amp;IF('FoPITY-3'!$B294&lt;&gt;""," "&amp;'FoPITY-3'!$B294,"")&amp;IF('FoPITY-3'!$C294&lt;&gt;""," X "&amp;'FoPITY-3'!$C294,"")&amp;IF('FoPITY-3'!$D294&lt;&gt;""," X "&amp;'FoPITY-3'!$D294,"")</f>
        <v>elec capacity construction subsidy X hydro es</v>
      </c>
    </row>
    <row r="295" spans="1:1" x14ac:dyDescent="0.45">
      <c r="A295" t="str">
        <f>'FoPITY-3'!A295&amp;" X"&amp;IF('FoPITY-3'!$B295&lt;&gt;""," "&amp;'FoPITY-3'!$B295,"")&amp;IF('FoPITY-3'!$C295&lt;&gt;""," X "&amp;'FoPITY-3'!$C295,"")&amp;IF('FoPITY-3'!$D295&lt;&gt;""," X "&amp;'FoPITY-3'!$D295,"")</f>
        <v>elec capacity construction subsidy X onshore wind es</v>
      </c>
    </row>
    <row r="296" spans="1:1" x14ac:dyDescent="0.45">
      <c r="A296" t="str">
        <f>'FoPITY-3'!A296&amp;" X"&amp;IF('FoPITY-3'!$B296&lt;&gt;""," "&amp;'FoPITY-3'!$B296,"")&amp;IF('FoPITY-3'!$C296&lt;&gt;""," X "&amp;'FoPITY-3'!$C296,"")&amp;IF('FoPITY-3'!$D296&lt;&gt;""," X "&amp;'FoPITY-3'!$D296,"")</f>
        <v>elec capacity construction subsidy X solar PV es</v>
      </c>
    </row>
    <row r="297" spans="1:1" x14ac:dyDescent="0.45">
      <c r="A297" t="str">
        <f>'FoPITY-3'!A297&amp;" X"&amp;IF('FoPITY-3'!$B297&lt;&gt;""," "&amp;'FoPITY-3'!$B297,"")&amp;IF('FoPITY-3'!$C297&lt;&gt;""," X "&amp;'FoPITY-3'!$C297,"")&amp;IF('FoPITY-3'!$D297&lt;&gt;""," X "&amp;'FoPITY-3'!$D297,"")</f>
        <v>elec capacity construction subsidy X solar thermal es</v>
      </c>
    </row>
    <row r="298" spans="1:1" x14ac:dyDescent="0.45">
      <c r="A298" t="str">
        <f>'FoPITY-3'!A298&amp;" X"&amp;IF('FoPITY-3'!$B298&lt;&gt;""," "&amp;'FoPITY-3'!$B298,"")&amp;IF('FoPITY-3'!$C298&lt;&gt;""," X "&amp;'FoPITY-3'!$C298,"")&amp;IF('FoPITY-3'!$D298&lt;&gt;""," X "&amp;'FoPITY-3'!$D298,"")</f>
        <v>elec capacity construction subsidy X biomass es</v>
      </c>
    </row>
    <row r="299" spans="1:1" x14ac:dyDescent="0.45">
      <c r="A299" t="str">
        <f>'FoPITY-3'!A299&amp;" X"&amp;IF('FoPITY-3'!$B299&lt;&gt;""," "&amp;'FoPITY-3'!$B299,"")&amp;IF('FoPITY-3'!$C299&lt;&gt;""," X "&amp;'FoPITY-3'!$C299,"")&amp;IF('FoPITY-3'!$D299&lt;&gt;""," X "&amp;'FoPITY-3'!$D299,"")</f>
        <v>elec capacity construction subsidy X geothermal es</v>
      </c>
    </row>
    <row r="300" spans="1:1" x14ac:dyDescent="0.45">
      <c r="A300" t="str">
        <f>'FoPITY-3'!A300&amp;" X"&amp;IF('FoPITY-3'!$B300&lt;&gt;""," "&amp;'FoPITY-3'!$B300,"")&amp;IF('FoPITY-3'!$C300&lt;&gt;""," X "&amp;'FoPITY-3'!$C300,"")&amp;IF('FoPITY-3'!$D300&lt;&gt;""," X "&amp;'FoPITY-3'!$D300,"")</f>
        <v>elec capacity construction subsidy X petroleum es</v>
      </c>
    </row>
    <row r="301" spans="1:1" x14ac:dyDescent="0.45">
      <c r="A301" t="str">
        <f>'FoPITY-3'!A301&amp;" X"&amp;IF('FoPITY-3'!$B301&lt;&gt;""," "&amp;'FoPITY-3'!$B301,"")&amp;IF('FoPITY-3'!$C301&lt;&gt;""," X "&amp;'FoPITY-3'!$C301,"")&amp;IF('FoPITY-3'!$D301&lt;&gt;""," X "&amp;'FoPITY-3'!$D301,"")</f>
        <v>elec capacity construction subsidy X natural gas peaker es</v>
      </c>
    </row>
    <row r="302" spans="1:1" x14ac:dyDescent="0.45">
      <c r="A302" t="str">
        <f>'FoPITY-3'!A302&amp;" X"&amp;IF('FoPITY-3'!$B302&lt;&gt;""," "&amp;'FoPITY-3'!$B302,"")&amp;IF('FoPITY-3'!$C302&lt;&gt;""," X "&amp;'FoPITY-3'!$C302,"")&amp;IF('FoPITY-3'!$D302&lt;&gt;""," X "&amp;'FoPITY-3'!$D302,"")</f>
        <v>elec capacity construction subsidy X lignite es</v>
      </c>
    </row>
    <row r="303" spans="1:1" x14ac:dyDescent="0.45">
      <c r="A303" t="str">
        <f>'FoPITY-3'!A303&amp;" X"&amp;IF('FoPITY-3'!$B303&lt;&gt;""," "&amp;'FoPITY-3'!$B303,"")&amp;IF('FoPITY-3'!$C303&lt;&gt;""," X "&amp;'FoPITY-3'!$C303,"")&amp;IF('FoPITY-3'!$D303&lt;&gt;""," X "&amp;'FoPITY-3'!$D303,"")</f>
        <v>elec capacity construction subsidy X offshore wind es</v>
      </c>
    </row>
    <row r="304" spans="1:1" x14ac:dyDescent="0.45">
      <c r="A304" t="str">
        <f>'FoPITY-3'!A304&amp;" X"&amp;IF('FoPITY-3'!$B304&lt;&gt;""," "&amp;'FoPITY-3'!$B304,"")&amp;IF('FoPITY-3'!$C304&lt;&gt;""," X "&amp;'FoPITY-3'!$C304,"")&amp;IF('FoPITY-3'!$D304&lt;&gt;""," X "&amp;'FoPITY-3'!$D304,"")</f>
        <v>elec capacity construction subsidy X crude oil es</v>
      </c>
    </row>
    <row r="305" spans="1:1" x14ac:dyDescent="0.45">
      <c r="A305" t="str">
        <f>'FoPITY-3'!A305&amp;" X"&amp;IF('FoPITY-3'!$B305&lt;&gt;""," "&amp;'FoPITY-3'!$B305,"")&amp;IF('FoPITY-3'!$C305&lt;&gt;""," X "&amp;'FoPITY-3'!$C305,"")&amp;IF('FoPITY-3'!$D305&lt;&gt;""," X "&amp;'FoPITY-3'!$D305,"")</f>
        <v>elec capacity construction subsidy X heavy or residual fuel oil es</v>
      </c>
    </row>
    <row r="306" spans="1:1" x14ac:dyDescent="0.45">
      <c r="A306" t="str">
        <f>'FoPITY-3'!A306&amp;" X"&amp;IF('FoPITY-3'!$B306&lt;&gt;""," "&amp;'FoPITY-3'!$B306,"")&amp;IF('FoPITY-3'!$C306&lt;&gt;""," X "&amp;'FoPITY-3'!$C306,"")&amp;IF('FoPITY-3'!$D306&lt;&gt;""," X "&amp;'FoPITY-3'!$D306,"")</f>
        <v>elec capacity construction subsidy X municipal solid waste es</v>
      </c>
    </row>
    <row r="307" spans="1:1" x14ac:dyDescent="0.45">
      <c r="A307" t="str">
        <f>'FoPITY-3'!A307&amp;" X"&amp;IF('FoPITY-3'!$B307&lt;&gt;""," "&amp;'FoPITY-3'!$B307,"")&amp;IF('FoPITY-3'!$C307&lt;&gt;""," X "&amp;'FoPITY-3'!$C307,"")&amp;IF('FoPITY-3'!$D307&lt;&gt;""," X "&amp;'FoPITY-3'!$D307,"")</f>
        <v>elec non BAU retirement schedule X hard coal es</v>
      </c>
    </row>
    <row r="308" spans="1:1" x14ac:dyDescent="0.45">
      <c r="A308" t="str">
        <f>'FoPITY-3'!A308&amp;" X"&amp;IF('FoPITY-3'!$B308&lt;&gt;""," "&amp;'FoPITY-3'!$B308,"")&amp;IF('FoPITY-3'!$C308&lt;&gt;""," X "&amp;'FoPITY-3'!$C308,"")&amp;IF('FoPITY-3'!$D308&lt;&gt;""," X "&amp;'FoPITY-3'!$D308,"")</f>
        <v>elec non BAU retirement schedule X natural gas nonpeaker es</v>
      </c>
    </row>
    <row r="309" spans="1:1" x14ac:dyDescent="0.45">
      <c r="A309" t="str">
        <f>'FoPITY-3'!A309&amp;" X"&amp;IF('FoPITY-3'!$B309&lt;&gt;""," "&amp;'FoPITY-3'!$B309,"")&amp;IF('FoPITY-3'!$C309&lt;&gt;""," X "&amp;'FoPITY-3'!$C309,"")&amp;IF('FoPITY-3'!$D309&lt;&gt;""," X "&amp;'FoPITY-3'!$D309,"")</f>
        <v>elec non BAU retirement schedule X nuclear es</v>
      </c>
    </row>
    <row r="310" spans="1:1" x14ac:dyDescent="0.45">
      <c r="A310" t="str">
        <f>'FoPITY-3'!A310&amp;" X"&amp;IF('FoPITY-3'!$B310&lt;&gt;""," "&amp;'FoPITY-3'!$B310,"")&amp;IF('FoPITY-3'!$C310&lt;&gt;""," X "&amp;'FoPITY-3'!$C310,"")&amp;IF('FoPITY-3'!$D310&lt;&gt;""," X "&amp;'FoPITY-3'!$D310,"")</f>
        <v>elec non BAU retirement schedule X hydro es</v>
      </c>
    </row>
    <row r="311" spans="1:1" x14ac:dyDescent="0.45">
      <c r="A311" t="str">
        <f>'FoPITY-3'!A311&amp;" X"&amp;IF('FoPITY-3'!$B311&lt;&gt;""," "&amp;'FoPITY-3'!$B311,"")&amp;IF('FoPITY-3'!$C311&lt;&gt;""," X "&amp;'FoPITY-3'!$C311,"")&amp;IF('FoPITY-3'!$D311&lt;&gt;""," X "&amp;'FoPITY-3'!$D311,"")</f>
        <v>elec non BAU retirement schedule X onshore wind es</v>
      </c>
    </row>
    <row r="312" spans="1:1" x14ac:dyDescent="0.45">
      <c r="A312" t="str">
        <f>'FoPITY-3'!A312&amp;" X"&amp;IF('FoPITY-3'!$B312&lt;&gt;""," "&amp;'FoPITY-3'!$B312,"")&amp;IF('FoPITY-3'!$C312&lt;&gt;""," X "&amp;'FoPITY-3'!$C312,"")&amp;IF('FoPITY-3'!$D312&lt;&gt;""," X "&amp;'FoPITY-3'!$D312,"")</f>
        <v>elec non BAU retirement schedule X solar PV es</v>
      </c>
    </row>
    <row r="313" spans="1:1" x14ac:dyDescent="0.45">
      <c r="A313" t="str">
        <f>'FoPITY-3'!A313&amp;" X"&amp;IF('FoPITY-3'!$B313&lt;&gt;""," "&amp;'FoPITY-3'!$B313,"")&amp;IF('FoPITY-3'!$C313&lt;&gt;""," X "&amp;'FoPITY-3'!$C313,"")&amp;IF('FoPITY-3'!$D313&lt;&gt;""," X "&amp;'FoPITY-3'!$D313,"")</f>
        <v>elec non BAU retirement schedule X solar thermal es</v>
      </c>
    </row>
    <row r="314" spans="1:1" x14ac:dyDescent="0.45">
      <c r="A314" t="str">
        <f>'FoPITY-3'!A314&amp;" X"&amp;IF('FoPITY-3'!$B314&lt;&gt;""," "&amp;'FoPITY-3'!$B314,"")&amp;IF('FoPITY-3'!$C314&lt;&gt;""," X "&amp;'FoPITY-3'!$C314,"")&amp;IF('FoPITY-3'!$D314&lt;&gt;""," X "&amp;'FoPITY-3'!$D314,"")</f>
        <v>elec non BAU retirement schedule X biomass es</v>
      </c>
    </row>
    <row r="315" spans="1:1" x14ac:dyDescent="0.45">
      <c r="A315" t="str">
        <f>'FoPITY-3'!A315&amp;" X"&amp;IF('FoPITY-3'!$B315&lt;&gt;""," "&amp;'FoPITY-3'!$B315,"")&amp;IF('FoPITY-3'!$C315&lt;&gt;""," X "&amp;'FoPITY-3'!$C315,"")&amp;IF('FoPITY-3'!$D315&lt;&gt;""," X "&amp;'FoPITY-3'!$D315,"")</f>
        <v>elec non BAU retirement schedule X geothermal es</v>
      </c>
    </row>
    <row r="316" spans="1:1" x14ac:dyDescent="0.45">
      <c r="A316" t="str">
        <f>'FoPITY-3'!A316&amp;" X"&amp;IF('FoPITY-3'!$B316&lt;&gt;""," "&amp;'FoPITY-3'!$B316,"")&amp;IF('FoPITY-3'!$C316&lt;&gt;""," X "&amp;'FoPITY-3'!$C316,"")&amp;IF('FoPITY-3'!$D316&lt;&gt;""," X "&amp;'FoPITY-3'!$D316,"")</f>
        <v>elec non BAU retirement schedule X petroleum es</v>
      </c>
    </row>
    <row r="317" spans="1:1" x14ac:dyDescent="0.45">
      <c r="A317" t="str">
        <f>'FoPITY-3'!A317&amp;" X"&amp;IF('FoPITY-3'!$B317&lt;&gt;""," "&amp;'FoPITY-3'!$B317,"")&amp;IF('FoPITY-3'!$C317&lt;&gt;""," X "&amp;'FoPITY-3'!$C317,"")&amp;IF('FoPITY-3'!$D317&lt;&gt;""," X "&amp;'FoPITY-3'!$D317,"")</f>
        <v>elec non BAU retirement schedule X natural gas peaker es</v>
      </c>
    </row>
    <row r="318" spans="1:1" x14ac:dyDescent="0.45">
      <c r="A318" t="str">
        <f>'FoPITY-3'!A318&amp;" X"&amp;IF('FoPITY-3'!$B318&lt;&gt;""," "&amp;'FoPITY-3'!$B318,"")&amp;IF('FoPITY-3'!$C318&lt;&gt;""," X "&amp;'FoPITY-3'!$C318,"")&amp;IF('FoPITY-3'!$D318&lt;&gt;""," X "&amp;'FoPITY-3'!$D318,"")</f>
        <v>elec non BAU retirement schedule X lignite es</v>
      </c>
    </row>
    <row r="319" spans="1:1" x14ac:dyDescent="0.45">
      <c r="A319" t="str">
        <f>'FoPITY-3'!A319&amp;" X"&amp;IF('FoPITY-3'!$B319&lt;&gt;""," "&amp;'FoPITY-3'!$B319,"")&amp;IF('FoPITY-3'!$C319&lt;&gt;""," X "&amp;'FoPITY-3'!$C319,"")&amp;IF('FoPITY-3'!$D319&lt;&gt;""," X "&amp;'FoPITY-3'!$D319,"")</f>
        <v>elec non BAU retirement schedule X offshore wind es</v>
      </c>
    </row>
    <row r="320" spans="1:1" x14ac:dyDescent="0.45">
      <c r="A320" t="str">
        <f>'FoPITY-3'!A320&amp;" X"&amp;IF('FoPITY-3'!$B320&lt;&gt;""," "&amp;'FoPITY-3'!$B320,"")&amp;IF('FoPITY-3'!$C320&lt;&gt;""," X "&amp;'FoPITY-3'!$C320,"")&amp;IF('FoPITY-3'!$D320&lt;&gt;""," X "&amp;'FoPITY-3'!$D320,"")</f>
        <v>elec non BAU retirement schedule X crude oil es</v>
      </c>
    </row>
    <row r="321" spans="1:1" x14ac:dyDescent="0.45">
      <c r="A321" t="str">
        <f>'FoPITY-3'!A321&amp;" X"&amp;IF('FoPITY-3'!$B321&lt;&gt;""," "&amp;'FoPITY-3'!$B321,"")&amp;IF('FoPITY-3'!$C321&lt;&gt;""," X "&amp;'FoPITY-3'!$C321,"")&amp;IF('FoPITY-3'!$D321&lt;&gt;""," X "&amp;'FoPITY-3'!$D321,"")</f>
        <v>elec non BAU retirement schedule X heavy or residual fuel oil es</v>
      </c>
    </row>
    <row r="322" spans="1:1" x14ac:dyDescent="0.45">
      <c r="A322" t="str">
        <f>'FoPITY-3'!A322&amp;" X"&amp;IF('FoPITY-3'!$B322&lt;&gt;""," "&amp;'FoPITY-3'!$B322,"")&amp;IF('FoPITY-3'!$C322&lt;&gt;""," X "&amp;'FoPITY-3'!$C322,"")&amp;IF('FoPITY-3'!$D322&lt;&gt;""," X "&amp;'FoPITY-3'!$D322,"")</f>
        <v>elec non BAU retirement schedule X municipal solid waste es</v>
      </c>
    </row>
    <row r="323" spans="1:1" x14ac:dyDescent="0.45">
      <c r="A323" t="str">
        <f>'FoPITY-3'!A323&amp;" X"&amp;IF('FoPITY-3'!$B323&lt;&gt;""," "&amp;'FoPITY-3'!$B323,"")&amp;IF('FoPITY-3'!$C323&lt;&gt;""," X "&amp;'FoPITY-3'!$C323,"")&amp;IF('FoPITY-3'!$D323&lt;&gt;""," X "&amp;'FoPITY-3'!$D323,"")</f>
        <v>elec CCS X hard coal es</v>
      </c>
    </row>
    <row r="324" spans="1:1" x14ac:dyDescent="0.45">
      <c r="A324" t="str">
        <f>'FoPITY-3'!A324&amp;" X"&amp;IF('FoPITY-3'!$B324&lt;&gt;""," "&amp;'FoPITY-3'!$B324,"")&amp;IF('FoPITY-3'!$C324&lt;&gt;""," X "&amp;'FoPITY-3'!$C324,"")&amp;IF('FoPITY-3'!$D324&lt;&gt;""," X "&amp;'FoPITY-3'!$D324,"")</f>
        <v>elec CCS X natural gas nonpeaker es</v>
      </c>
    </row>
    <row r="325" spans="1:1" x14ac:dyDescent="0.45">
      <c r="A325" t="str">
        <f>'FoPITY-3'!A325&amp;" X"&amp;IF('FoPITY-3'!$B325&lt;&gt;""," "&amp;'FoPITY-3'!$B325,"")&amp;IF('FoPITY-3'!$C325&lt;&gt;""," X "&amp;'FoPITY-3'!$C325,"")&amp;IF('FoPITY-3'!$D325&lt;&gt;""," X "&amp;'FoPITY-3'!$D325,"")</f>
        <v>elec CCS X nuclear es</v>
      </c>
    </row>
    <row r="326" spans="1:1" x14ac:dyDescent="0.45">
      <c r="A326" t="str">
        <f>'FoPITY-3'!A326&amp;" X"&amp;IF('FoPITY-3'!$B326&lt;&gt;""," "&amp;'FoPITY-3'!$B326,"")&amp;IF('FoPITY-3'!$C326&lt;&gt;""," X "&amp;'FoPITY-3'!$C326,"")&amp;IF('FoPITY-3'!$D326&lt;&gt;""," X "&amp;'FoPITY-3'!$D326,"")</f>
        <v>elec CCS X hydro es</v>
      </c>
    </row>
    <row r="327" spans="1:1" x14ac:dyDescent="0.45">
      <c r="A327" t="str">
        <f>'FoPITY-3'!A327&amp;" X"&amp;IF('FoPITY-3'!$B327&lt;&gt;""," "&amp;'FoPITY-3'!$B327,"")&amp;IF('FoPITY-3'!$C327&lt;&gt;""," X "&amp;'FoPITY-3'!$C327,"")&amp;IF('FoPITY-3'!$D327&lt;&gt;""," X "&amp;'FoPITY-3'!$D327,"")</f>
        <v>elec CCS X onshore wind es</v>
      </c>
    </row>
    <row r="328" spans="1:1" x14ac:dyDescent="0.45">
      <c r="A328" t="str">
        <f>'FoPITY-3'!A328&amp;" X"&amp;IF('FoPITY-3'!$B328&lt;&gt;""," "&amp;'FoPITY-3'!$B328,"")&amp;IF('FoPITY-3'!$C328&lt;&gt;""," X "&amp;'FoPITY-3'!$C328,"")&amp;IF('FoPITY-3'!$D328&lt;&gt;""," X "&amp;'FoPITY-3'!$D328,"")</f>
        <v>elec CCS X solar PV es</v>
      </c>
    </row>
    <row r="329" spans="1:1" x14ac:dyDescent="0.45">
      <c r="A329" t="str">
        <f>'FoPITY-3'!A329&amp;" X"&amp;IF('FoPITY-3'!$B329&lt;&gt;""," "&amp;'FoPITY-3'!$B329,"")&amp;IF('FoPITY-3'!$C329&lt;&gt;""," X "&amp;'FoPITY-3'!$C329,"")&amp;IF('FoPITY-3'!$D329&lt;&gt;""," X "&amp;'FoPITY-3'!$D329,"")</f>
        <v>elec CCS X solar thermal es</v>
      </c>
    </row>
    <row r="330" spans="1:1" x14ac:dyDescent="0.45">
      <c r="A330" t="str">
        <f>'FoPITY-3'!A330&amp;" X"&amp;IF('FoPITY-3'!$B330&lt;&gt;""," "&amp;'FoPITY-3'!$B330,"")&amp;IF('FoPITY-3'!$C330&lt;&gt;""," X "&amp;'FoPITY-3'!$C330,"")&amp;IF('FoPITY-3'!$D330&lt;&gt;""," X "&amp;'FoPITY-3'!$D330,"")</f>
        <v>elec CCS X biomass es</v>
      </c>
    </row>
    <row r="331" spans="1:1" x14ac:dyDescent="0.45">
      <c r="A331" t="str">
        <f>'FoPITY-3'!A331&amp;" X"&amp;IF('FoPITY-3'!$B331&lt;&gt;""," "&amp;'FoPITY-3'!$B331,"")&amp;IF('FoPITY-3'!$C331&lt;&gt;""," X "&amp;'FoPITY-3'!$C331,"")&amp;IF('FoPITY-3'!$D331&lt;&gt;""," X "&amp;'FoPITY-3'!$D331,"")</f>
        <v>elec CCS X geothermal es</v>
      </c>
    </row>
    <row r="332" spans="1:1" x14ac:dyDescent="0.45">
      <c r="A332" t="str">
        <f>'FoPITY-3'!A332&amp;" X"&amp;IF('FoPITY-3'!$B332&lt;&gt;""," "&amp;'FoPITY-3'!$B332,"")&amp;IF('FoPITY-3'!$C332&lt;&gt;""," X "&amp;'FoPITY-3'!$C332,"")&amp;IF('FoPITY-3'!$D332&lt;&gt;""," X "&amp;'FoPITY-3'!$D332,"")</f>
        <v>elec CCS X petroleum es</v>
      </c>
    </row>
    <row r="333" spans="1:1" x14ac:dyDescent="0.45">
      <c r="A333" t="str">
        <f>'FoPITY-3'!A333&amp;" X"&amp;IF('FoPITY-3'!$B333&lt;&gt;""," "&amp;'FoPITY-3'!$B333,"")&amp;IF('FoPITY-3'!$C333&lt;&gt;""," X "&amp;'FoPITY-3'!$C333,"")&amp;IF('FoPITY-3'!$D333&lt;&gt;""," X "&amp;'FoPITY-3'!$D333,"")</f>
        <v>elec CCS X natural gas peaker es</v>
      </c>
    </row>
    <row r="334" spans="1:1" x14ac:dyDescent="0.45">
      <c r="A334" t="str">
        <f>'FoPITY-3'!A334&amp;" X"&amp;IF('FoPITY-3'!$B334&lt;&gt;""," "&amp;'FoPITY-3'!$B334,"")&amp;IF('FoPITY-3'!$C334&lt;&gt;""," X "&amp;'FoPITY-3'!$C334,"")&amp;IF('FoPITY-3'!$D334&lt;&gt;""," X "&amp;'FoPITY-3'!$D334,"")</f>
        <v>elec CCS X lignite es</v>
      </c>
    </row>
    <row r="335" spans="1:1" x14ac:dyDescent="0.45">
      <c r="A335" t="str">
        <f>'FoPITY-3'!A335&amp;" X"&amp;IF('FoPITY-3'!$B335&lt;&gt;""," "&amp;'FoPITY-3'!$B335,"")&amp;IF('FoPITY-3'!$C335&lt;&gt;""," X "&amp;'FoPITY-3'!$C335,"")&amp;IF('FoPITY-3'!$D335&lt;&gt;""," X "&amp;'FoPITY-3'!$D335,"")</f>
        <v>elec CCS X offshore wind es</v>
      </c>
    </row>
    <row r="336" spans="1:1" x14ac:dyDescent="0.45">
      <c r="A336" t="str">
        <f>'FoPITY-3'!A336&amp;" X"&amp;IF('FoPITY-3'!$B336&lt;&gt;""," "&amp;'FoPITY-3'!$B336,"")&amp;IF('FoPITY-3'!$C336&lt;&gt;""," X "&amp;'FoPITY-3'!$C336,"")&amp;IF('FoPITY-3'!$D336&lt;&gt;""," X "&amp;'FoPITY-3'!$D336,"")</f>
        <v>elec CCS X crude oil es</v>
      </c>
    </row>
    <row r="337" spans="1:1" x14ac:dyDescent="0.45">
      <c r="A337" t="str">
        <f>'FoPITY-3'!A337&amp;" X"&amp;IF('FoPITY-3'!$B337&lt;&gt;""," "&amp;'FoPITY-3'!$B337,"")&amp;IF('FoPITY-3'!$C337&lt;&gt;""," X "&amp;'FoPITY-3'!$C337,"")&amp;IF('FoPITY-3'!$D337&lt;&gt;""," X "&amp;'FoPITY-3'!$D337,"")</f>
        <v>elec CCS X heavy or residual fuel oil es</v>
      </c>
    </row>
    <row r="338" spans="1:1" x14ac:dyDescent="0.45">
      <c r="A338" t="str">
        <f>'FoPITY-3'!A338&amp;" X"&amp;IF('FoPITY-3'!$B338&lt;&gt;""," "&amp;'FoPITY-3'!$B338,"")&amp;IF('FoPITY-3'!$C338&lt;&gt;""," X "&amp;'FoPITY-3'!$C338,"")&amp;IF('FoPITY-3'!$D338&lt;&gt;""," X "&amp;'FoPITY-3'!$D338,"")</f>
        <v>elec CCS X municipal solid waste es</v>
      </c>
    </row>
    <row r="339" spans="1:1" x14ac:dyDescent="0.45">
      <c r="A339" t="str">
        <f>'FoPITY-3'!A339&amp;" X"&amp;IF('FoPITY-3'!$B339&lt;&gt;""," "&amp;'FoPITY-3'!$B339,"")&amp;IF('FoPITY-3'!$C339&lt;&gt;""," X "&amp;'FoPITY-3'!$C339,"")&amp;IF('FoPITY-3'!$D339&lt;&gt;""," X "&amp;'FoPITY-3'!$D339,"")</f>
        <v>bldgs rebate X heating</v>
      </c>
    </row>
    <row r="340" spans="1:1" x14ac:dyDescent="0.45">
      <c r="A340" t="str">
        <f>'FoPITY-3'!A340&amp;" X"&amp;IF('FoPITY-3'!$B340&lt;&gt;""," "&amp;'FoPITY-3'!$B340,"")&amp;IF('FoPITY-3'!$C340&lt;&gt;""," X "&amp;'FoPITY-3'!$C340,"")&amp;IF('FoPITY-3'!$D340&lt;&gt;""," X "&amp;'FoPITY-3'!$D340,"")</f>
        <v>bldgs rebate X cooling and ventilation</v>
      </c>
    </row>
    <row r="341" spans="1:1" x14ac:dyDescent="0.45">
      <c r="A341" t="str">
        <f>'FoPITY-3'!A341&amp;" X"&amp;IF('FoPITY-3'!$B341&lt;&gt;""," "&amp;'FoPITY-3'!$B341,"")&amp;IF('FoPITY-3'!$C341&lt;&gt;""," X "&amp;'FoPITY-3'!$C341,"")&amp;IF('FoPITY-3'!$D341&lt;&gt;""," X "&amp;'FoPITY-3'!$D341,"")</f>
        <v>bldgs rebate X envelope</v>
      </c>
    </row>
    <row r="342" spans="1:1" x14ac:dyDescent="0.45">
      <c r="A342" t="str">
        <f>'FoPITY-3'!A342&amp;" X"&amp;IF('FoPITY-3'!$B342&lt;&gt;""," "&amp;'FoPITY-3'!$B342,"")&amp;IF('FoPITY-3'!$C342&lt;&gt;""," X "&amp;'FoPITY-3'!$C342,"")&amp;IF('FoPITY-3'!$D342&lt;&gt;""," X "&amp;'FoPITY-3'!$D342,"")</f>
        <v>bldgs rebate X lighting</v>
      </c>
    </row>
    <row r="343" spans="1:1" x14ac:dyDescent="0.45">
      <c r="A343" t="str">
        <f>'FoPITY-3'!A343&amp;" X"&amp;IF('FoPITY-3'!$B343&lt;&gt;""," "&amp;'FoPITY-3'!$B343,"")&amp;IF('FoPITY-3'!$C343&lt;&gt;""," X "&amp;'FoPITY-3'!$C343,"")&amp;IF('FoPITY-3'!$D343&lt;&gt;""," X "&amp;'FoPITY-3'!$D343,"")</f>
        <v>bldgs rebate X appliances</v>
      </c>
    </row>
    <row r="344" spans="1:1" x14ac:dyDescent="0.45">
      <c r="A344" t="str">
        <f>'FoPITY-3'!A344&amp;" X"&amp;IF('FoPITY-3'!$B344&lt;&gt;""," "&amp;'FoPITY-3'!$B344,"")&amp;IF('FoPITY-3'!$C344&lt;&gt;""," X "&amp;'FoPITY-3'!$C344,"")&amp;IF('FoPITY-3'!$D344&lt;&gt;""," X "&amp;'FoPITY-3'!$D344,"")</f>
        <v>bldgs rebate X other component</v>
      </c>
    </row>
    <row r="345" spans="1:1" x14ac:dyDescent="0.45">
      <c r="A345" t="str">
        <f>'FoPITY-3'!A345&amp;" X"&amp;IF('FoPITY-3'!$B345&lt;&gt;""," "&amp;'FoPITY-3'!$B345,"")&amp;IF('FoPITY-3'!$C345&lt;&gt;""," X "&amp;'FoPITY-3'!$C345,"")&amp;IF('FoPITY-3'!$D345&lt;&gt;""," X "&amp;'FoPITY-3'!$D345,"")</f>
        <v>bldgs efficiency standards X heating X urban residential</v>
      </c>
    </row>
    <row r="346" spans="1:1" x14ac:dyDescent="0.45">
      <c r="A346" t="str">
        <f>'FoPITY-3'!A346&amp;" X"&amp;IF('FoPITY-3'!$B346&lt;&gt;""," "&amp;'FoPITY-3'!$B346,"")&amp;IF('FoPITY-3'!$C346&lt;&gt;""," X "&amp;'FoPITY-3'!$C346,"")&amp;IF('FoPITY-3'!$D346&lt;&gt;""," X "&amp;'FoPITY-3'!$D346,"")</f>
        <v>bldgs efficiency standards X heating X rural residential</v>
      </c>
    </row>
    <row r="347" spans="1:1" x14ac:dyDescent="0.45">
      <c r="A347" t="str">
        <f>'FoPITY-3'!A347&amp;" X"&amp;IF('FoPITY-3'!$B347&lt;&gt;""," "&amp;'FoPITY-3'!$B347,"")&amp;IF('FoPITY-3'!$C347&lt;&gt;""," X "&amp;'FoPITY-3'!$C347,"")&amp;IF('FoPITY-3'!$D347&lt;&gt;""," X "&amp;'FoPITY-3'!$D347,"")</f>
        <v>bldgs efficiency standards X heating X commercial</v>
      </c>
    </row>
    <row r="348" spans="1:1" x14ac:dyDescent="0.45">
      <c r="A348" t="str">
        <f>'FoPITY-3'!A348&amp;" X"&amp;IF('FoPITY-3'!$B348&lt;&gt;""," "&amp;'FoPITY-3'!$B348,"")&amp;IF('FoPITY-3'!$C348&lt;&gt;""," X "&amp;'FoPITY-3'!$C348,"")&amp;IF('FoPITY-3'!$D348&lt;&gt;""," X "&amp;'FoPITY-3'!$D348,"")</f>
        <v>bldgs efficiency standards X cooling and ventilation X urban residential</v>
      </c>
    </row>
    <row r="349" spans="1:1" x14ac:dyDescent="0.45">
      <c r="A349" t="str">
        <f>'FoPITY-3'!A349&amp;" X"&amp;IF('FoPITY-3'!$B349&lt;&gt;""," "&amp;'FoPITY-3'!$B349,"")&amp;IF('FoPITY-3'!$C349&lt;&gt;""," X "&amp;'FoPITY-3'!$C349,"")&amp;IF('FoPITY-3'!$D349&lt;&gt;""," X "&amp;'FoPITY-3'!$D349,"")</f>
        <v>bldgs efficiency standards X cooling and ventilation X rural residential</v>
      </c>
    </row>
    <row r="350" spans="1:1" x14ac:dyDescent="0.45">
      <c r="A350" t="str">
        <f>'FoPITY-3'!A350&amp;" X"&amp;IF('FoPITY-3'!$B350&lt;&gt;""," "&amp;'FoPITY-3'!$B350,"")&amp;IF('FoPITY-3'!$C350&lt;&gt;""," X "&amp;'FoPITY-3'!$C350,"")&amp;IF('FoPITY-3'!$D350&lt;&gt;""," X "&amp;'FoPITY-3'!$D350,"")</f>
        <v>bldgs efficiency standards X cooling and ventilation X commercial</v>
      </c>
    </row>
    <row r="351" spans="1:1" x14ac:dyDescent="0.45">
      <c r="A351" t="str">
        <f>'FoPITY-3'!A351&amp;" X"&amp;IF('FoPITY-3'!$B351&lt;&gt;""," "&amp;'FoPITY-3'!$B351,"")&amp;IF('FoPITY-3'!$C351&lt;&gt;""," X "&amp;'FoPITY-3'!$C351,"")&amp;IF('FoPITY-3'!$D351&lt;&gt;""," X "&amp;'FoPITY-3'!$D351,"")</f>
        <v>bldgs efficiency standards X envelope X urban residential</v>
      </c>
    </row>
    <row r="352" spans="1:1" x14ac:dyDescent="0.45">
      <c r="A352" t="str">
        <f>'FoPITY-3'!A352&amp;" X"&amp;IF('FoPITY-3'!$B352&lt;&gt;""," "&amp;'FoPITY-3'!$B352,"")&amp;IF('FoPITY-3'!$C352&lt;&gt;""," X "&amp;'FoPITY-3'!$C352,"")&amp;IF('FoPITY-3'!$D352&lt;&gt;""," X "&amp;'FoPITY-3'!$D352,"")</f>
        <v>bldgs efficiency standards X envelope X rural residential</v>
      </c>
    </row>
    <row r="353" spans="1:1" x14ac:dyDescent="0.45">
      <c r="A353" t="str">
        <f>'FoPITY-3'!A353&amp;" X"&amp;IF('FoPITY-3'!$B353&lt;&gt;""," "&amp;'FoPITY-3'!$B353,"")&amp;IF('FoPITY-3'!$C353&lt;&gt;""," X "&amp;'FoPITY-3'!$C353,"")&amp;IF('FoPITY-3'!$D353&lt;&gt;""," X "&amp;'FoPITY-3'!$D353,"")</f>
        <v>bldgs efficiency standards X envelope X commercial</v>
      </c>
    </row>
    <row r="354" spans="1:1" x14ac:dyDescent="0.45">
      <c r="A354" t="str">
        <f>'FoPITY-3'!A354&amp;" X"&amp;IF('FoPITY-3'!$B354&lt;&gt;""," "&amp;'FoPITY-3'!$B354,"")&amp;IF('FoPITY-3'!$C354&lt;&gt;""," X "&amp;'FoPITY-3'!$C354,"")&amp;IF('FoPITY-3'!$D354&lt;&gt;""," X "&amp;'FoPITY-3'!$D354,"")</f>
        <v>bldgs efficiency standards X lighting X urban residential</v>
      </c>
    </row>
    <row r="355" spans="1:1" x14ac:dyDescent="0.45">
      <c r="A355" t="str">
        <f>'FoPITY-3'!A355&amp;" X"&amp;IF('FoPITY-3'!$B355&lt;&gt;""," "&amp;'FoPITY-3'!$B355,"")&amp;IF('FoPITY-3'!$C355&lt;&gt;""," X "&amp;'FoPITY-3'!$C355,"")&amp;IF('FoPITY-3'!$D355&lt;&gt;""," X "&amp;'FoPITY-3'!$D355,"")</f>
        <v>bldgs efficiency standards X lighting X rural residential</v>
      </c>
    </row>
    <row r="356" spans="1:1" x14ac:dyDescent="0.45">
      <c r="A356" t="str">
        <f>'FoPITY-3'!A356&amp;" X"&amp;IF('FoPITY-3'!$B356&lt;&gt;""," "&amp;'FoPITY-3'!$B356,"")&amp;IF('FoPITY-3'!$C356&lt;&gt;""," X "&amp;'FoPITY-3'!$C356,"")&amp;IF('FoPITY-3'!$D356&lt;&gt;""," X "&amp;'FoPITY-3'!$D356,"")</f>
        <v>bldgs efficiency standards X lighting X commercial</v>
      </c>
    </row>
    <row r="357" spans="1:1" x14ac:dyDescent="0.45">
      <c r="A357" t="str">
        <f>'FoPITY-3'!A357&amp;" X"&amp;IF('FoPITY-3'!$B357&lt;&gt;""," "&amp;'FoPITY-3'!$B357,"")&amp;IF('FoPITY-3'!$C357&lt;&gt;""," X "&amp;'FoPITY-3'!$C357,"")&amp;IF('FoPITY-3'!$D357&lt;&gt;""," X "&amp;'FoPITY-3'!$D357,"")</f>
        <v>bldgs efficiency standards X appliances X urban residential</v>
      </c>
    </row>
    <row r="358" spans="1:1" x14ac:dyDescent="0.45">
      <c r="A358" t="str">
        <f>'FoPITY-3'!A358&amp;" X"&amp;IF('FoPITY-3'!$B358&lt;&gt;""," "&amp;'FoPITY-3'!$B358,"")&amp;IF('FoPITY-3'!$C358&lt;&gt;""," X "&amp;'FoPITY-3'!$C358,"")&amp;IF('FoPITY-3'!$D358&lt;&gt;""," X "&amp;'FoPITY-3'!$D358,"")</f>
        <v>bldgs efficiency standards X appliances X rural residential</v>
      </c>
    </row>
    <row r="359" spans="1:1" x14ac:dyDescent="0.45">
      <c r="A359" t="str">
        <f>'FoPITY-3'!A359&amp;" X"&amp;IF('FoPITY-3'!$B359&lt;&gt;""," "&amp;'FoPITY-3'!$B359,"")&amp;IF('FoPITY-3'!$C359&lt;&gt;""," X "&amp;'FoPITY-3'!$C359,"")&amp;IF('FoPITY-3'!$D359&lt;&gt;""," X "&amp;'FoPITY-3'!$D359,"")</f>
        <v>bldgs efficiency standards X appliances X commercial</v>
      </c>
    </row>
    <row r="360" spans="1:1" x14ac:dyDescent="0.45">
      <c r="A360" t="str">
        <f>'FoPITY-3'!A360&amp;" X"&amp;IF('FoPITY-3'!$B360&lt;&gt;""," "&amp;'FoPITY-3'!$B360,"")&amp;IF('FoPITY-3'!$C360&lt;&gt;""," X "&amp;'FoPITY-3'!$C360,"")&amp;IF('FoPITY-3'!$D360&lt;&gt;""," X "&amp;'FoPITY-3'!$D360,"")</f>
        <v>bldgs efficiency standards X other component X urban residential</v>
      </c>
    </row>
    <row r="361" spans="1:1" x14ac:dyDescent="0.45">
      <c r="A361" t="str">
        <f>'FoPITY-3'!A361&amp;" X"&amp;IF('FoPITY-3'!$B361&lt;&gt;""," "&amp;'FoPITY-3'!$B361,"")&amp;IF('FoPITY-3'!$C361&lt;&gt;""," X "&amp;'FoPITY-3'!$C361,"")&amp;IF('FoPITY-3'!$D361&lt;&gt;""," X "&amp;'FoPITY-3'!$D361,"")</f>
        <v>bldgs efficiency standards X other component X rural residential</v>
      </c>
    </row>
    <row r="362" spans="1:1" x14ac:dyDescent="0.45">
      <c r="A362" t="str">
        <f>'FoPITY-3'!A362&amp;" X"&amp;IF('FoPITY-3'!$B362&lt;&gt;""," "&amp;'FoPITY-3'!$B362,"")&amp;IF('FoPITY-3'!$C362&lt;&gt;""," X "&amp;'FoPITY-3'!$C362,"")&amp;IF('FoPITY-3'!$D362&lt;&gt;""," X "&amp;'FoPITY-3'!$D362,"")</f>
        <v>bldgs efficiency standards X other component X commercial</v>
      </c>
    </row>
    <row r="363" spans="1:1" x14ac:dyDescent="0.45">
      <c r="A363" t="str">
        <f>'FoPITY-3'!A363&amp;" X"&amp;IF('FoPITY-3'!$B363&lt;&gt;""," "&amp;'FoPITY-3'!$B363,"")&amp;IF('FoPITY-3'!$C363&lt;&gt;""," X "&amp;'FoPITY-3'!$C363,"")&amp;IF('FoPITY-3'!$D363&lt;&gt;""," X "&amp;'FoPITY-3'!$D363,"")</f>
        <v>bldgs device labeling X</v>
      </c>
    </row>
    <row r="364" spans="1:1" x14ac:dyDescent="0.45">
      <c r="A364" t="str">
        <f>'FoPITY-3'!A364&amp;" X"&amp;IF('FoPITY-3'!$B364&lt;&gt;""," "&amp;'FoPITY-3'!$B364,"")&amp;IF('FoPITY-3'!$C364&lt;&gt;""," X "&amp;'FoPITY-3'!$C364,"")&amp;IF('FoPITY-3'!$D364&lt;&gt;""," X "&amp;'FoPITY-3'!$D364,"")</f>
        <v>bldgs contractor training X</v>
      </c>
    </row>
    <row r="365" spans="1:1" x14ac:dyDescent="0.45">
      <c r="A365" t="str">
        <f>'FoPITY-3'!A365&amp;" X"&amp;IF('FoPITY-3'!$B365&lt;&gt;""," "&amp;'FoPITY-3'!$B365,"")&amp;IF('FoPITY-3'!$C365&lt;&gt;""," X "&amp;'FoPITY-3'!$C365,"")&amp;IF('FoPITY-3'!$D365&lt;&gt;""," X "&amp;'FoPITY-3'!$D365,"")</f>
        <v>bldgs new component fuel shifting X heating X urban residential</v>
      </c>
    </row>
    <row r="366" spans="1:1" x14ac:dyDescent="0.45">
      <c r="A366" t="str">
        <f>'FoPITY-3'!A366&amp;" X"&amp;IF('FoPITY-3'!$B366&lt;&gt;""," "&amp;'FoPITY-3'!$B366,"")&amp;IF('FoPITY-3'!$C366&lt;&gt;""," X "&amp;'FoPITY-3'!$C366,"")&amp;IF('FoPITY-3'!$D366&lt;&gt;""," X "&amp;'FoPITY-3'!$D366,"")</f>
        <v>bldgs new component fuel shifting X heating X rural residential</v>
      </c>
    </row>
    <row r="367" spans="1:1" x14ac:dyDescent="0.45">
      <c r="A367" t="str">
        <f>'FoPITY-3'!A367&amp;" X"&amp;IF('FoPITY-3'!$B367&lt;&gt;""," "&amp;'FoPITY-3'!$B367,"")&amp;IF('FoPITY-3'!$C367&lt;&gt;""," X "&amp;'FoPITY-3'!$C367,"")&amp;IF('FoPITY-3'!$D367&lt;&gt;""," X "&amp;'FoPITY-3'!$D367,"")</f>
        <v>bldgs new component fuel shifting X heating X commercial</v>
      </c>
    </row>
    <row r="368" spans="1:1" x14ac:dyDescent="0.45">
      <c r="A368" t="str">
        <f>'FoPITY-3'!A368&amp;" X"&amp;IF('FoPITY-3'!$B368&lt;&gt;""," "&amp;'FoPITY-3'!$B368,"")&amp;IF('FoPITY-3'!$C368&lt;&gt;""," X "&amp;'FoPITY-3'!$C368,"")&amp;IF('FoPITY-3'!$D368&lt;&gt;""," X "&amp;'FoPITY-3'!$D368,"")</f>
        <v>bldgs new component fuel shifting X cooling and ventilation X urban residential</v>
      </c>
    </row>
    <row r="369" spans="1:1" x14ac:dyDescent="0.45">
      <c r="A369" t="str">
        <f>'FoPITY-3'!A369&amp;" X"&amp;IF('FoPITY-3'!$B369&lt;&gt;""," "&amp;'FoPITY-3'!$B369,"")&amp;IF('FoPITY-3'!$C369&lt;&gt;""," X "&amp;'FoPITY-3'!$C369,"")&amp;IF('FoPITY-3'!$D369&lt;&gt;""," X "&amp;'FoPITY-3'!$D369,"")</f>
        <v>bldgs new component fuel shifting X cooling and ventilation X rural residential</v>
      </c>
    </row>
    <row r="370" spans="1:1" x14ac:dyDescent="0.45">
      <c r="A370" t="str">
        <f>'FoPITY-3'!A370&amp;" X"&amp;IF('FoPITY-3'!$B370&lt;&gt;""," "&amp;'FoPITY-3'!$B370,"")&amp;IF('FoPITY-3'!$C370&lt;&gt;""," X "&amp;'FoPITY-3'!$C370,"")&amp;IF('FoPITY-3'!$D370&lt;&gt;""," X "&amp;'FoPITY-3'!$D370,"")</f>
        <v>bldgs new component fuel shifting X cooling and ventilation X commercial</v>
      </c>
    </row>
    <row r="371" spans="1:1" x14ac:dyDescent="0.45">
      <c r="A371" t="str">
        <f>'FoPITY-3'!A371&amp;" X"&amp;IF('FoPITY-3'!$B371&lt;&gt;""," "&amp;'FoPITY-3'!$B371,"")&amp;IF('FoPITY-3'!$C371&lt;&gt;""," X "&amp;'FoPITY-3'!$C371,"")&amp;IF('FoPITY-3'!$D371&lt;&gt;""," X "&amp;'FoPITY-3'!$D371,"")</f>
        <v>bldgs new component fuel shifting X envelope X urban residential</v>
      </c>
    </row>
    <row r="372" spans="1:1" x14ac:dyDescent="0.45">
      <c r="A372" t="str">
        <f>'FoPITY-3'!A372&amp;" X"&amp;IF('FoPITY-3'!$B372&lt;&gt;""," "&amp;'FoPITY-3'!$B372,"")&amp;IF('FoPITY-3'!$C372&lt;&gt;""," X "&amp;'FoPITY-3'!$C372,"")&amp;IF('FoPITY-3'!$D372&lt;&gt;""," X "&amp;'FoPITY-3'!$D372,"")</f>
        <v>bldgs new component fuel shifting X envelope X rural residential</v>
      </c>
    </row>
    <row r="373" spans="1:1" x14ac:dyDescent="0.45">
      <c r="A373" t="str">
        <f>'FoPITY-3'!A373&amp;" X"&amp;IF('FoPITY-3'!$B373&lt;&gt;""," "&amp;'FoPITY-3'!$B373,"")&amp;IF('FoPITY-3'!$C373&lt;&gt;""," X "&amp;'FoPITY-3'!$C373,"")&amp;IF('FoPITY-3'!$D373&lt;&gt;""," X "&amp;'FoPITY-3'!$D373,"")</f>
        <v>bldgs new component fuel shifting X envelope X commercial</v>
      </c>
    </row>
    <row r="374" spans="1:1" x14ac:dyDescent="0.45">
      <c r="A374" t="str">
        <f>'FoPITY-3'!A374&amp;" X"&amp;IF('FoPITY-3'!$B374&lt;&gt;""," "&amp;'FoPITY-3'!$B374,"")&amp;IF('FoPITY-3'!$C374&lt;&gt;""," X "&amp;'FoPITY-3'!$C374,"")&amp;IF('FoPITY-3'!$D374&lt;&gt;""," X "&amp;'FoPITY-3'!$D374,"")</f>
        <v>bldgs new component fuel shifting X lighting X urban residential</v>
      </c>
    </row>
    <row r="375" spans="1:1" x14ac:dyDescent="0.45">
      <c r="A375" t="str">
        <f>'FoPITY-3'!A375&amp;" X"&amp;IF('FoPITY-3'!$B375&lt;&gt;""," "&amp;'FoPITY-3'!$B375,"")&amp;IF('FoPITY-3'!$C375&lt;&gt;""," X "&amp;'FoPITY-3'!$C375,"")&amp;IF('FoPITY-3'!$D375&lt;&gt;""," X "&amp;'FoPITY-3'!$D375,"")</f>
        <v>bldgs new component fuel shifting X lighting X rural residential</v>
      </c>
    </row>
    <row r="376" spans="1:1" x14ac:dyDescent="0.45">
      <c r="A376" t="str">
        <f>'FoPITY-3'!A376&amp;" X"&amp;IF('FoPITY-3'!$B376&lt;&gt;""," "&amp;'FoPITY-3'!$B376,"")&amp;IF('FoPITY-3'!$C376&lt;&gt;""," X "&amp;'FoPITY-3'!$C376,"")&amp;IF('FoPITY-3'!$D376&lt;&gt;""," X "&amp;'FoPITY-3'!$D376,"")</f>
        <v>bldgs new component fuel shifting X lighting X commercial</v>
      </c>
    </row>
    <row r="377" spans="1:1" x14ac:dyDescent="0.45">
      <c r="A377" t="str">
        <f>'FoPITY-3'!A377&amp;" X"&amp;IF('FoPITY-3'!$B377&lt;&gt;""," "&amp;'FoPITY-3'!$B377,"")&amp;IF('FoPITY-3'!$C377&lt;&gt;""," X "&amp;'FoPITY-3'!$C377,"")&amp;IF('FoPITY-3'!$D377&lt;&gt;""," X "&amp;'FoPITY-3'!$D377,"")</f>
        <v>bldgs new component fuel shifting X appliances X urban residential</v>
      </c>
    </row>
    <row r="378" spans="1:1" x14ac:dyDescent="0.45">
      <c r="A378" t="str">
        <f>'FoPITY-3'!A378&amp;" X"&amp;IF('FoPITY-3'!$B378&lt;&gt;""," "&amp;'FoPITY-3'!$B378,"")&amp;IF('FoPITY-3'!$C378&lt;&gt;""," X "&amp;'FoPITY-3'!$C378,"")&amp;IF('FoPITY-3'!$D378&lt;&gt;""," X "&amp;'FoPITY-3'!$D378,"")</f>
        <v>bldgs new component fuel shifting X appliances X rural residential</v>
      </c>
    </row>
    <row r="379" spans="1:1" x14ac:dyDescent="0.45">
      <c r="A379" t="str">
        <f>'FoPITY-3'!A379&amp;" X"&amp;IF('FoPITY-3'!$B379&lt;&gt;""," "&amp;'FoPITY-3'!$B379,"")&amp;IF('FoPITY-3'!$C379&lt;&gt;""," X "&amp;'FoPITY-3'!$C379,"")&amp;IF('FoPITY-3'!$D379&lt;&gt;""," X "&amp;'FoPITY-3'!$D379,"")</f>
        <v>bldgs new component fuel shifting X appliances X commercial</v>
      </c>
    </row>
    <row r="380" spans="1:1" x14ac:dyDescent="0.45">
      <c r="A380" t="str">
        <f>'FoPITY-3'!A380&amp;" X"&amp;IF('FoPITY-3'!$B380&lt;&gt;""," "&amp;'FoPITY-3'!$B380,"")&amp;IF('FoPITY-3'!$C380&lt;&gt;""," X "&amp;'FoPITY-3'!$C380,"")&amp;IF('FoPITY-3'!$D380&lt;&gt;""," X "&amp;'FoPITY-3'!$D380,"")</f>
        <v>bldgs new component fuel shifting X other component X urban residential</v>
      </c>
    </row>
    <row r="381" spans="1:1" x14ac:dyDescent="0.45">
      <c r="A381" t="str">
        <f>'FoPITY-3'!A381&amp;" X"&amp;IF('FoPITY-3'!$B381&lt;&gt;""," "&amp;'FoPITY-3'!$B381,"")&amp;IF('FoPITY-3'!$C381&lt;&gt;""," X "&amp;'FoPITY-3'!$C381,"")&amp;IF('FoPITY-3'!$D381&lt;&gt;""," X "&amp;'FoPITY-3'!$D381,"")</f>
        <v>bldgs new component fuel shifting X other component X rural residential</v>
      </c>
    </row>
    <row r="382" spans="1:1" x14ac:dyDescent="0.45">
      <c r="A382" t="str">
        <f>'FoPITY-3'!A382&amp;" X"&amp;IF('FoPITY-3'!$B382&lt;&gt;""," "&amp;'FoPITY-3'!$B382,"")&amp;IF('FoPITY-3'!$C382&lt;&gt;""," X "&amp;'FoPITY-3'!$C382,"")&amp;IF('FoPITY-3'!$D382&lt;&gt;""," X "&amp;'FoPITY-3'!$D382,"")</f>
        <v>bldgs new component fuel shifting X other component X commercial</v>
      </c>
    </row>
    <row r="383" spans="1:1" x14ac:dyDescent="0.45">
      <c r="A383" t="str">
        <f>'FoPITY-3'!A383&amp;" X"&amp;IF('FoPITY-3'!$B383&lt;&gt;""," "&amp;'FoPITY-3'!$B383,"")&amp;IF('FoPITY-3'!$C383&lt;&gt;""," X "&amp;'FoPITY-3'!$C383,"")&amp;IF('FoPITY-3'!$D383&lt;&gt;""," X "&amp;'FoPITY-3'!$D383,"")</f>
        <v>bldgs retrofitting X urban residential</v>
      </c>
    </row>
    <row r="384" spans="1:1" x14ac:dyDescent="0.45">
      <c r="A384" t="str">
        <f>'FoPITY-3'!A384&amp;" X"&amp;IF('FoPITY-3'!$B384&lt;&gt;""," "&amp;'FoPITY-3'!$B384,"")&amp;IF('FoPITY-3'!$C384&lt;&gt;""," X "&amp;'FoPITY-3'!$C384,"")&amp;IF('FoPITY-3'!$D384&lt;&gt;""," X "&amp;'FoPITY-3'!$D384,"")</f>
        <v>bldgs retrofitting X rural residential</v>
      </c>
    </row>
    <row r="385" spans="1:1" x14ac:dyDescent="0.45">
      <c r="A385" t="str">
        <f>'FoPITY-3'!A385&amp;" X"&amp;IF('FoPITY-3'!$B385&lt;&gt;""," "&amp;'FoPITY-3'!$B385,"")&amp;IF('FoPITY-3'!$C385&lt;&gt;""," X "&amp;'FoPITY-3'!$C385,"")&amp;IF('FoPITY-3'!$D385&lt;&gt;""," X "&amp;'FoPITY-3'!$D385,"")</f>
        <v>bldgs retrofitting X commercial</v>
      </c>
    </row>
    <row r="386" spans="1:1" x14ac:dyDescent="0.45">
      <c r="A386" t="str">
        <f>'FoPITY-3'!A386&amp;" X"&amp;IF('FoPITY-3'!$B386&lt;&gt;""," "&amp;'FoPITY-3'!$B386,"")&amp;IF('FoPITY-3'!$C386&lt;&gt;""," X "&amp;'FoPITY-3'!$C386,"")&amp;IF('FoPITY-3'!$D386&lt;&gt;""," X "&amp;'FoPITY-3'!$D386,"")</f>
        <v>bldgs distributed solar subsidy X</v>
      </c>
    </row>
    <row r="387" spans="1:1" x14ac:dyDescent="0.45">
      <c r="A387" t="str">
        <f>'FoPITY-3'!A387&amp;" X"&amp;IF('FoPITY-3'!$B387&lt;&gt;""," "&amp;'FoPITY-3'!$B387,"")&amp;IF('FoPITY-3'!$C387&lt;&gt;""," X "&amp;'FoPITY-3'!$C387,"")&amp;IF('FoPITY-3'!$D387&lt;&gt;""," X "&amp;'FoPITY-3'!$D387,"")</f>
        <v>bldgs min fraction distributed solar X</v>
      </c>
    </row>
    <row r="388" spans="1:1" x14ac:dyDescent="0.45">
      <c r="A388" t="str">
        <f>'FoPITY-3'!A388&amp;" X"&amp;IF('FoPITY-3'!$B388&lt;&gt;""," "&amp;'FoPITY-3'!$B388,"")&amp;IF('FoPITY-3'!$C388&lt;&gt;""," X "&amp;'FoPITY-3'!$C388,"")&amp;IF('FoPITY-3'!$D388&lt;&gt;""," X "&amp;'FoPITY-3'!$D388,"")</f>
        <v>indst methane capture X cement and other carbonates</v>
      </c>
    </row>
    <row r="389" spans="1:1" x14ac:dyDescent="0.45">
      <c r="A389" t="str">
        <f>'FoPITY-3'!A389&amp;" X"&amp;IF('FoPITY-3'!$B389&lt;&gt;""," "&amp;'FoPITY-3'!$B389,"")&amp;IF('FoPITY-3'!$C389&lt;&gt;""," X "&amp;'FoPITY-3'!$C389,"")&amp;IF('FoPITY-3'!$D389&lt;&gt;""," X "&amp;'FoPITY-3'!$D389,"")</f>
        <v>indst methane capture X natural gas and petroleum systems</v>
      </c>
    </row>
    <row r="390" spans="1:1" x14ac:dyDescent="0.45">
      <c r="A390" t="str">
        <f>'FoPITY-3'!A390&amp;" X"&amp;IF('FoPITY-3'!$B390&lt;&gt;""," "&amp;'FoPITY-3'!$B390,"")&amp;IF('FoPITY-3'!$C390&lt;&gt;""," X "&amp;'FoPITY-3'!$C390,"")&amp;IF('FoPITY-3'!$D390&lt;&gt;""," X "&amp;'FoPITY-3'!$D390,"")</f>
        <v>indst methane capture X iron and steel</v>
      </c>
    </row>
    <row r="391" spans="1:1" x14ac:dyDescent="0.45">
      <c r="A391" t="str">
        <f>'FoPITY-3'!A391&amp;" X"&amp;IF('FoPITY-3'!$B391&lt;&gt;""," "&amp;'FoPITY-3'!$B391,"")&amp;IF('FoPITY-3'!$C391&lt;&gt;""," X "&amp;'FoPITY-3'!$C391,"")&amp;IF('FoPITY-3'!$D391&lt;&gt;""," X "&amp;'FoPITY-3'!$D391,"")</f>
        <v>indst methane capture X chemicals</v>
      </c>
    </row>
    <row r="392" spans="1:1" x14ac:dyDescent="0.45">
      <c r="A392" t="str">
        <f>'FoPITY-3'!A392&amp;" X"&amp;IF('FoPITY-3'!$B392&lt;&gt;""," "&amp;'FoPITY-3'!$B392,"")&amp;IF('FoPITY-3'!$C392&lt;&gt;""," X "&amp;'FoPITY-3'!$C392,"")&amp;IF('FoPITY-3'!$D392&lt;&gt;""," X "&amp;'FoPITY-3'!$D392,"")</f>
        <v>indst methane capture X coal mining</v>
      </c>
    </row>
    <row r="393" spans="1:1" x14ac:dyDescent="0.45">
      <c r="A393" t="str">
        <f>'FoPITY-3'!A393&amp;" X"&amp;IF('FoPITY-3'!$B393&lt;&gt;""," "&amp;'FoPITY-3'!$B393,"")&amp;IF('FoPITY-3'!$C393&lt;&gt;""," X "&amp;'FoPITY-3'!$C393,"")&amp;IF('FoPITY-3'!$D393&lt;&gt;""," X "&amp;'FoPITY-3'!$D393,"")</f>
        <v>indst methane capture X waste management</v>
      </c>
    </row>
    <row r="394" spans="1:1" x14ac:dyDescent="0.45">
      <c r="A394" t="str">
        <f>'FoPITY-3'!A394&amp;" X"&amp;IF('FoPITY-3'!$B394&lt;&gt;""," "&amp;'FoPITY-3'!$B394,"")&amp;IF('FoPITY-3'!$C394&lt;&gt;""," X "&amp;'FoPITY-3'!$C394,"")&amp;IF('FoPITY-3'!$D394&lt;&gt;""," X "&amp;'FoPITY-3'!$D394,"")</f>
        <v>indst methane capture X agriculture</v>
      </c>
    </row>
    <row r="395" spans="1:1" x14ac:dyDescent="0.45">
      <c r="A395" t="str">
        <f>'FoPITY-3'!A395&amp;" X"&amp;IF('FoPITY-3'!$B395&lt;&gt;""," "&amp;'FoPITY-3'!$B395,"")&amp;IF('FoPITY-3'!$C395&lt;&gt;""," X "&amp;'FoPITY-3'!$C395,"")&amp;IF('FoPITY-3'!$D395&lt;&gt;""," X "&amp;'FoPITY-3'!$D395,"")</f>
        <v>indst methane capture X other industries</v>
      </c>
    </row>
    <row r="396" spans="1:1" x14ac:dyDescent="0.45">
      <c r="A396" t="str">
        <f>'FoPITY-3'!A396&amp;" X"&amp;IF('FoPITY-3'!$B396&lt;&gt;""," "&amp;'FoPITY-3'!$B396,"")&amp;IF('FoPITY-3'!$C396&lt;&gt;""," X "&amp;'FoPITY-3'!$C396,"")&amp;IF('FoPITY-3'!$D396&lt;&gt;""," X "&amp;'FoPITY-3'!$D396,"")</f>
        <v>indst methane destruction X cement and other carbonates</v>
      </c>
    </row>
    <row r="397" spans="1:1" x14ac:dyDescent="0.45">
      <c r="A397" t="str">
        <f>'FoPITY-3'!A397&amp;" X"&amp;IF('FoPITY-3'!$B397&lt;&gt;""," "&amp;'FoPITY-3'!$B397,"")&amp;IF('FoPITY-3'!$C397&lt;&gt;""," X "&amp;'FoPITY-3'!$C397,"")&amp;IF('FoPITY-3'!$D397&lt;&gt;""," X "&amp;'FoPITY-3'!$D397,"")</f>
        <v>indst methane destruction X natural gas and petroleum systems</v>
      </c>
    </row>
    <row r="398" spans="1:1" x14ac:dyDescent="0.45">
      <c r="A398" t="str">
        <f>'FoPITY-3'!A398&amp;" X"&amp;IF('FoPITY-3'!$B398&lt;&gt;""," "&amp;'FoPITY-3'!$B398,"")&amp;IF('FoPITY-3'!$C398&lt;&gt;""," X "&amp;'FoPITY-3'!$C398,"")&amp;IF('FoPITY-3'!$D398&lt;&gt;""," X "&amp;'FoPITY-3'!$D398,"")</f>
        <v>indst methane destruction X iron and steel</v>
      </c>
    </row>
    <row r="399" spans="1:1" x14ac:dyDescent="0.45">
      <c r="A399" t="str">
        <f>'FoPITY-3'!A399&amp;" X"&amp;IF('FoPITY-3'!$B399&lt;&gt;""," "&amp;'FoPITY-3'!$B399,"")&amp;IF('FoPITY-3'!$C399&lt;&gt;""," X "&amp;'FoPITY-3'!$C399,"")&amp;IF('FoPITY-3'!$D399&lt;&gt;""," X "&amp;'FoPITY-3'!$D399,"")</f>
        <v>indst methane destruction X chemicals</v>
      </c>
    </row>
    <row r="400" spans="1:1" x14ac:dyDescent="0.45">
      <c r="A400" t="str">
        <f>'FoPITY-3'!A400&amp;" X"&amp;IF('FoPITY-3'!$B400&lt;&gt;""," "&amp;'FoPITY-3'!$B400,"")&amp;IF('FoPITY-3'!$C400&lt;&gt;""," X "&amp;'FoPITY-3'!$C400,"")&amp;IF('FoPITY-3'!$D400&lt;&gt;""," X "&amp;'FoPITY-3'!$D400,"")</f>
        <v>indst methane destruction X coal mining</v>
      </c>
    </row>
    <row r="401" spans="1:1" x14ac:dyDescent="0.45">
      <c r="A401" t="str">
        <f>'FoPITY-3'!A401&amp;" X"&amp;IF('FoPITY-3'!$B401&lt;&gt;""," "&amp;'FoPITY-3'!$B401,"")&amp;IF('FoPITY-3'!$C401&lt;&gt;""," X "&amp;'FoPITY-3'!$C401,"")&amp;IF('FoPITY-3'!$D401&lt;&gt;""," X "&amp;'FoPITY-3'!$D401,"")</f>
        <v>indst methane destruction X waste management</v>
      </c>
    </row>
    <row r="402" spans="1:1" x14ac:dyDescent="0.45">
      <c r="A402" t="str">
        <f>'FoPITY-3'!A402&amp;" X"&amp;IF('FoPITY-3'!$B402&lt;&gt;""," "&amp;'FoPITY-3'!$B402,"")&amp;IF('FoPITY-3'!$C402&lt;&gt;""," X "&amp;'FoPITY-3'!$C402,"")&amp;IF('FoPITY-3'!$D402&lt;&gt;""," X "&amp;'FoPITY-3'!$D402,"")</f>
        <v>indst methane destruction X agriculture</v>
      </c>
    </row>
    <row r="403" spans="1:1" x14ac:dyDescent="0.45">
      <c r="A403" t="str">
        <f>'FoPITY-3'!A403&amp;" X"&amp;IF('FoPITY-3'!$B403&lt;&gt;""," "&amp;'FoPITY-3'!$B403,"")&amp;IF('FoPITY-3'!$C403&lt;&gt;""," X "&amp;'FoPITY-3'!$C403,"")&amp;IF('FoPITY-3'!$D403&lt;&gt;""," X "&amp;'FoPITY-3'!$D403,"")</f>
        <v>indst methane destruction X other industries</v>
      </c>
    </row>
    <row r="404" spans="1:1" x14ac:dyDescent="0.45">
      <c r="A404" t="str">
        <f>'FoPITY-3'!A404&amp;" X"&amp;IF('FoPITY-3'!$B404&lt;&gt;""," "&amp;'FoPITY-3'!$B404,"")&amp;IF('FoPITY-3'!$C404&lt;&gt;""," X "&amp;'FoPITY-3'!$C404,"")&amp;IF('FoPITY-3'!$D404&lt;&gt;""," X "&amp;'FoPITY-3'!$D404,"")</f>
        <v>indst f gas substitution X</v>
      </c>
    </row>
    <row r="405" spans="1:1" x14ac:dyDescent="0.45">
      <c r="A405" t="str">
        <f>'FoPITY-3'!A405&amp;" X"&amp;IF('FoPITY-3'!$B405&lt;&gt;""," "&amp;'FoPITY-3'!$B405,"")&amp;IF('FoPITY-3'!$C405&lt;&gt;""," X "&amp;'FoPITY-3'!$C405,"")&amp;IF('FoPITY-3'!$D405&lt;&gt;""," X "&amp;'FoPITY-3'!$D405,"")</f>
        <v>indst f gas destruction X</v>
      </c>
    </row>
    <row r="406" spans="1:1" x14ac:dyDescent="0.45">
      <c r="A406" t="str">
        <f>'FoPITY-3'!A406&amp;" X"&amp;IF('FoPITY-3'!$B406&lt;&gt;""," "&amp;'FoPITY-3'!$B406,"")&amp;IF('FoPITY-3'!$C406&lt;&gt;""," X "&amp;'FoPITY-3'!$C406,"")&amp;IF('FoPITY-3'!$D406&lt;&gt;""," X "&amp;'FoPITY-3'!$D406,"")</f>
        <v>indst f gas recovery X</v>
      </c>
    </row>
    <row r="407" spans="1:1" x14ac:dyDescent="0.45">
      <c r="A407" t="str">
        <f>'FoPITY-3'!A407&amp;" X"&amp;IF('FoPITY-3'!$B407&lt;&gt;""," "&amp;'FoPITY-3'!$B407,"")&amp;IF('FoPITY-3'!$C407&lt;&gt;""," X "&amp;'FoPITY-3'!$C407,"")&amp;IF('FoPITY-3'!$D407&lt;&gt;""," X "&amp;'FoPITY-3'!$D407,"")</f>
        <v>indst f gas inspct maint retrofit X</v>
      </c>
    </row>
    <row r="408" spans="1:1" x14ac:dyDescent="0.45">
      <c r="A408" t="str">
        <f>'FoPITY-3'!A408&amp;" X"&amp;IF('FoPITY-3'!$B408&lt;&gt;""," "&amp;'FoPITY-3'!$B408,"")&amp;IF('FoPITY-3'!$C408&lt;&gt;""," X "&amp;'FoPITY-3'!$C408,"")&amp;IF('FoPITY-3'!$D408&lt;&gt;""," X "&amp;'FoPITY-3'!$D408,"")</f>
        <v>indst cropland and rice measures X</v>
      </c>
    </row>
    <row r="409" spans="1:1" x14ac:dyDescent="0.45">
      <c r="A409" t="str">
        <f>'FoPITY-3'!A409&amp;" X"&amp;IF('FoPITY-3'!$B409&lt;&gt;""," "&amp;'FoPITY-3'!$B409,"")&amp;IF('FoPITY-3'!$C409&lt;&gt;""," X "&amp;'FoPITY-3'!$C409,"")&amp;IF('FoPITY-3'!$D409&lt;&gt;""," X "&amp;'FoPITY-3'!$D409,"")</f>
        <v>indst livestock measures X</v>
      </c>
    </row>
    <row r="410" spans="1:1" x14ac:dyDescent="0.45">
      <c r="A410" t="str">
        <f>'FoPITY-3'!A410&amp;" X"&amp;IF('FoPITY-3'!$B410&lt;&gt;""," "&amp;'FoPITY-3'!$B410,"")&amp;IF('FoPITY-3'!$C410&lt;&gt;""," X "&amp;'FoPITY-3'!$C410,"")&amp;IF('FoPITY-3'!$D410&lt;&gt;""," X "&amp;'FoPITY-3'!$D410,"")</f>
        <v>indst cement measures X</v>
      </c>
    </row>
    <row r="411" spans="1:1" x14ac:dyDescent="0.45">
      <c r="A411" t="str">
        <f>'FoPITY-3'!A411&amp;" X"&amp;IF('FoPITY-3'!$B411&lt;&gt;""," "&amp;'FoPITY-3'!$B411,"")&amp;IF('FoPITY-3'!$C411&lt;&gt;""," X "&amp;'FoPITY-3'!$C411,"")&amp;IF('FoPITY-3'!$D411&lt;&gt;""," X "&amp;'FoPITY-3'!$D411,"")</f>
        <v>indst early retirement X</v>
      </c>
    </row>
    <row r="412" spans="1:1" x14ac:dyDescent="0.45">
      <c r="A412" t="str">
        <f>'FoPITY-3'!A412&amp;" X"&amp;IF('FoPITY-3'!$B412&lt;&gt;""," "&amp;'FoPITY-3'!$B412,"")&amp;IF('FoPITY-3'!$C412&lt;&gt;""," X "&amp;'FoPITY-3'!$C412,"")&amp;IF('FoPITY-3'!$D412&lt;&gt;""," X "&amp;'FoPITY-3'!$D412,"")</f>
        <v>indst system integration X</v>
      </c>
    </row>
    <row r="413" spans="1:1" x14ac:dyDescent="0.45">
      <c r="A413" t="str">
        <f>'FoPITY-3'!A413&amp;" X"&amp;IF('FoPITY-3'!$B413&lt;&gt;""," "&amp;'FoPITY-3'!$B413,"")&amp;IF('FoPITY-3'!$C413&lt;&gt;""," X "&amp;'FoPITY-3'!$C413,"")&amp;IF('FoPITY-3'!$D413&lt;&gt;""," X "&amp;'FoPITY-3'!$D413,"")</f>
        <v>indst CHP X</v>
      </c>
    </row>
    <row r="414" spans="1:1" x14ac:dyDescent="0.45">
      <c r="A414" t="str">
        <f>'FoPITY-3'!A414&amp;" X"&amp;IF('FoPITY-3'!$B414&lt;&gt;""," "&amp;'FoPITY-3'!$B414,"")&amp;IF('FoPITY-3'!$C414&lt;&gt;""," X "&amp;'FoPITY-3'!$C414,"")&amp;IF('FoPITY-3'!$D414&lt;&gt;""," X "&amp;'FoPITY-3'!$D414,"")</f>
        <v>indst efficiency standards X cement and other carbonates X electricity if</v>
      </c>
    </row>
    <row r="415" spans="1:1" x14ac:dyDescent="0.45">
      <c r="A415" t="str">
        <f>'FoPITY-3'!A415&amp;" X"&amp;IF('FoPITY-3'!$B415&lt;&gt;""," "&amp;'FoPITY-3'!$B415,"")&amp;IF('FoPITY-3'!$C415&lt;&gt;""," X "&amp;'FoPITY-3'!$C415,"")&amp;IF('FoPITY-3'!$D415&lt;&gt;""," X "&amp;'FoPITY-3'!$D415,"")</f>
        <v>indst efficiency standards X cement and other carbonates X hard coal if</v>
      </c>
    </row>
    <row r="416" spans="1:1" x14ac:dyDescent="0.45">
      <c r="A416" t="str">
        <f>'FoPITY-3'!A416&amp;" X"&amp;IF('FoPITY-3'!$B416&lt;&gt;""," "&amp;'FoPITY-3'!$B416,"")&amp;IF('FoPITY-3'!$C416&lt;&gt;""," X "&amp;'FoPITY-3'!$C416,"")&amp;IF('FoPITY-3'!$D416&lt;&gt;""," X "&amp;'FoPITY-3'!$D416,"")</f>
        <v>indst efficiency standards X cement and other carbonates X natural gas if</v>
      </c>
    </row>
    <row r="417" spans="1:1" x14ac:dyDescent="0.45">
      <c r="A417" t="str">
        <f>'FoPITY-3'!A417&amp;" X"&amp;IF('FoPITY-3'!$B417&lt;&gt;""," "&amp;'FoPITY-3'!$B417,"")&amp;IF('FoPITY-3'!$C417&lt;&gt;""," X "&amp;'FoPITY-3'!$C417,"")&amp;IF('FoPITY-3'!$D417&lt;&gt;""," X "&amp;'FoPITY-3'!$D417,"")</f>
        <v>indst efficiency standards X cement and other carbonates X biomass if</v>
      </c>
    </row>
    <row r="418" spans="1:1" x14ac:dyDescent="0.45">
      <c r="A418" t="str">
        <f>'FoPITY-3'!A418&amp;" X"&amp;IF('FoPITY-3'!$B418&lt;&gt;""," "&amp;'FoPITY-3'!$B418,"")&amp;IF('FoPITY-3'!$C418&lt;&gt;""," X "&amp;'FoPITY-3'!$C418,"")&amp;IF('FoPITY-3'!$D418&lt;&gt;""," X "&amp;'FoPITY-3'!$D418,"")</f>
        <v>indst efficiency standards X cement and other carbonates X petroleum diesel if</v>
      </c>
    </row>
    <row r="419" spans="1:1" x14ac:dyDescent="0.45">
      <c r="A419" t="str">
        <f>'FoPITY-3'!A419&amp;" X"&amp;IF('FoPITY-3'!$B419&lt;&gt;""," "&amp;'FoPITY-3'!$B419,"")&amp;IF('FoPITY-3'!$C419&lt;&gt;""," X "&amp;'FoPITY-3'!$C419,"")&amp;IF('FoPITY-3'!$D419&lt;&gt;""," X "&amp;'FoPITY-3'!$D419,"")</f>
        <v>indst efficiency standards X cement and other carbonates X heat if</v>
      </c>
    </row>
    <row r="420" spans="1:1" x14ac:dyDescent="0.45">
      <c r="A420" t="str">
        <f>'FoPITY-3'!A420&amp;" X"&amp;IF('FoPITY-3'!$B420&lt;&gt;""," "&amp;'FoPITY-3'!$B420,"")&amp;IF('FoPITY-3'!$C420&lt;&gt;""," X "&amp;'FoPITY-3'!$C420,"")&amp;IF('FoPITY-3'!$D420&lt;&gt;""," X "&amp;'FoPITY-3'!$D420,"")</f>
        <v>indst efficiency standards X cement and other carbonates X crude oil if</v>
      </c>
    </row>
    <row r="421" spans="1:1" x14ac:dyDescent="0.45">
      <c r="A421" t="str">
        <f>'FoPITY-3'!A421&amp;" X"&amp;IF('FoPITY-3'!$B421&lt;&gt;""," "&amp;'FoPITY-3'!$B421,"")&amp;IF('FoPITY-3'!$C421&lt;&gt;""," X "&amp;'FoPITY-3'!$C421,"")&amp;IF('FoPITY-3'!$D421&lt;&gt;""," X "&amp;'FoPITY-3'!$D421,"")</f>
        <v>indst efficiency standards X cement and other carbonates X heavy or residual fuel oil if</v>
      </c>
    </row>
    <row r="422" spans="1:1" x14ac:dyDescent="0.45">
      <c r="A422" t="str">
        <f>'FoPITY-3'!A422&amp;" X"&amp;IF('FoPITY-3'!$B422&lt;&gt;""," "&amp;'FoPITY-3'!$B422,"")&amp;IF('FoPITY-3'!$C422&lt;&gt;""," X "&amp;'FoPITY-3'!$C422,"")&amp;IF('FoPITY-3'!$D422&lt;&gt;""," X "&amp;'FoPITY-3'!$D422,"")</f>
        <v>indst efficiency standards X cement and other carbonates X LPG propane or butane if</v>
      </c>
    </row>
    <row r="423" spans="1:1" x14ac:dyDescent="0.45">
      <c r="A423" t="str">
        <f>'FoPITY-3'!A423&amp;" X"&amp;IF('FoPITY-3'!$B423&lt;&gt;""," "&amp;'FoPITY-3'!$B423,"")&amp;IF('FoPITY-3'!$C423&lt;&gt;""," X "&amp;'FoPITY-3'!$C423,"")&amp;IF('FoPITY-3'!$D423&lt;&gt;""," X "&amp;'FoPITY-3'!$D423,"")</f>
        <v>indst efficiency standards X cement and other carbonates X hydrogen if</v>
      </c>
    </row>
    <row r="424" spans="1:1" x14ac:dyDescent="0.45">
      <c r="A424" t="str">
        <f>'FoPITY-3'!A424&amp;" X"&amp;IF('FoPITY-3'!$B424&lt;&gt;""," "&amp;'FoPITY-3'!$B424,"")&amp;IF('FoPITY-3'!$C424&lt;&gt;""," X "&amp;'FoPITY-3'!$C424,"")&amp;IF('FoPITY-3'!$D424&lt;&gt;""," X "&amp;'FoPITY-3'!$D424,"")</f>
        <v>indst efficiency standards X natural gas and petroleum systems X electricity if</v>
      </c>
    </row>
    <row r="425" spans="1:1" x14ac:dyDescent="0.45">
      <c r="A425" t="str">
        <f>'FoPITY-3'!A425&amp;" X"&amp;IF('FoPITY-3'!$B425&lt;&gt;""," "&amp;'FoPITY-3'!$B425,"")&amp;IF('FoPITY-3'!$C425&lt;&gt;""," X "&amp;'FoPITY-3'!$C425,"")&amp;IF('FoPITY-3'!$D425&lt;&gt;""," X "&amp;'FoPITY-3'!$D425,"")</f>
        <v>indst efficiency standards X natural gas and petroleum systems X hard coal if</v>
      </c>
    </row>
    <row r="426" spans="1:1" x14ac:dyDescent="0.45">
      <c r="A426" t="str">
        <f>'FoPITY-3'!A426&amp;" X"&amp;IF('FoPITY-3'!$B426&lt;&gt;""," "&amp;'FoPITY-3'!$B426,"")&amp;IF('FoPITY-3'!$C426&lt;&gt;""," X "&amp;'FoPITY-3'!$C426,"")&amp;IF('FoPITY-3'!$D426&lt;&gt;""," X "&amp;'FoPITY-3'!$D426,"")</f>
        <v>indst efficiency standards X natural gas and petroleum systems X natural gas if</v>
      </c>
    </row>
    <row r="427" spans="1:1" x14ac:dyDescent="0.45">
      <c r="A427" t="str">
        <f>'FoPITY-3'!A427&amp;" X"&amp;IF('FoPITY-3'!$B427&lt;&gt;""," "&amp;'FoPITY-3'!$B427,"")&amp;IF('FoPITY-3'!$C427&lt;&gt;""," X "&amp;'FoPITY-3'!$C427,"")&amp;IF('FoPITY-3'!$D427&lt;&gt;""," X "&amp;'FoPITY-3'!$D427,"")</f>
        <v>indst efficiency standards X natural gas and petroleum systems X biomass if</v>
      </c>
    </row>
    <row r="428" spans="1:1" x14ac:dyDescent="0.45">
      <c r="A428" t="str">
        <f>'FoPITY-3'!A428&amp;" X"&amp;IF('FoPITY-3'!$B428&lt;&gt;""," "&amp;'FoPITY-3'!$B428,"")&amp;IF('FoPITY-3'!$C428&lt;&gt;""," X "&amp;'FoPITY-3'!$C428,"")&amp;IF('FoPITY-3'!$D428&lt;&gt;""," X "&amp;'FoPITY-3'!$D428,"")</f>
        <v>indst efficiency standards X natural gas and petroleum systems X petroleum diesel if</v>
      </c>
    </row>
    <row r="429" spans="1:1" x14ac:dyDescent="0.45">
      <c r="A429" t="str">
        <f>'FoPITY-3'!A429&amp;" X"&amp;IF('FoPITY-3'!$B429&lt;&gt;""," "&amp;'FoPITY-3'!$B429,"")&amp;IF('FoPITY-3'!$C429&lt;&gt;""," X "&amp;'FoPITY-3'!$C429,"")&amp;IF('FoPITY-3'!$D429&lt;&gt;""," X "&amp;'FoPITY-3'!$D429,"")</f>
        <v>indst efficiency standards X natural gas and petroleum systems X heat if</v>
      </c>
    </row>
    <row r="430" spans="1:1" x14ac:dyDescent="0.45">
      <c r="A430" t="str">
        <f>'FoPITY-3'!A430&amp;" X"&amp;IF('FoPITY-3'!$B430&lt;&gt;""," "&amp;'FoPITY-3'!$B430,"")&amp;IF('FoPITY-3'!$C430&lt;&gt;""," X "&amp;'FoPITY-3'!$C430,"")&amp;IF('FoPITY-3'!$D430&lt;&gt;""," X "&amp;'FoPITY-3'!$D430,"")</f>
        <v>indst efficiency standards X natural gas and petroleum systems X crude oil if</v>
      </c>
    </row>
    <row r="431" spans="1:1" x14ac:dyDescent="0.45">
      <c r="A431" t="str">
        <f>'FoPITY-3'!A431&amp;" X"&amp;IF('FoPITY-3'!$B431&lt;&gt;""," "&amp;'FoPITY-3'!$B431,"")&amp;IF('FoPITY-3'!$C431&lt;&gt;""," X "&amp;'FoPITY-3'!$C431,"")&amp;IF('FoPITY-3'!$D431&lt;&gt;""," X "&amp;'FoPITY-3'!$D431,"")</f>
        <v>indst efficiency standards X natural gas and petroleum systems X heavy or residual fuel oil if</v>
      </c>
    </row>
    <row r="432" spans="1:1" x14ac:dyDescent="0.45">
      <c r="A432" t="str">
        <f>'FoPITY-3'!A432&amp;" X"&amp;IF('FoPITY-3'!$B432&lt;&gt;""," "&amp;'FoPITY-3'!$B432,"")&amp;IF('FoPITY-3'!$C432&lt;&gt;""," X "&amp;'FoPITY-3'!$C432,"")&amp;IF('FoPITY-3'!$D432&lt;&gt;""," X "&amp;'FoPITY-3'!$D432,"")</f>
        <v>indst efficiency standards X natural gas and petroleum systems X LPG propane or butane if</v>
      </c>
    </row>
    <row r="433" spans="1:1" x14ac:dyDescent="0.45">
      <c r="A433" t="str">
        <f>'FoPITY-3'!A433&amp;" X"&amp;IF('FoPITY-3'!$B433&lt;&gt;""," "&amp;'FoPITY-3'!$B433,"")&amp;IF('FoPITY-3'!$C433&lt;&gt;""," X "&amp;'FoPITY-3'!$C433,"")&amp;IF('FoPITY-3'!$D433&lt;&gt;""," X "&amp;'FoPITY-3'!$D433,"")</f>
        <v>indst efficiency standards X natural gas and petroleum systems X hydrogen if</v>
      </c>
    </row>
    <row r="434" spans="1:1" x14ac:dyDescent="0.45">
      <c r="A434" t="str">
        <f>'FoPITY-3'!A434&amp;" X"&amp;IF('FoPITY-3'!$B434&lt;&gt;""," "&amp;'FoPITY-3'!$B434,"")&amp;IF('FoPITY-3'!$C434&lt;&gt;""," X "&amp;'FoPITY-3'!$C434,"")&amp;IF('FoPITY-3'!$D434&lt;&gt;""," X "&amp;'FoPITY-3'!$D434,"")</f>
        <v>indst efficiency standards X iron and steel X electricity if</v>
      </c>
    </row>
    <row r="435" spans="1:1" x14ac:dyDescent="0.45">
      <c r="A435" t="str">
        <f>'FoPITY-3'!A435&amp;" X"&amp;IF('FoPITY-3'!$B435&lt;&gt;""," "&amp;'FoPITY-3'!$B435,"")&amp;IF('FoPITY-3'!$C435&lt;&gt;""," X "&amp;'FoPITY-3'!$C435,"")&amp;IF('FoPITY-3'!$D435&lt;&gt;""," X "&amp;'FoPITY-3'!$D435,"")</f>
        <v>indst efficiency standards X iron and steel X hard coal if</v>
      </c>
    </row>
    <row r="436" spans="1:1" x14ac:dyDescent="0.45">
      <c r="A436" t="str">
        <f>'FoPITY-3'!A436&amp;" X"&amp;IF('FoPITY-3'!$B436&lt;&gt;""," "&amp;'FoPITY-3'!$B436,"")&amp;IF('FoPITY-3'!$C436&lt;&gt;""," X "&amp;'FoPITY-3'!$C436,"")&amp;IF('FoPITY-3'!$D436&lt;&gt;""," X "&amp;'FoPITY-3'!$D436,"")</f>
        <v>indst efficiency standards X iron and steel X natural gas if</v>
      </c>
    </row>
    <row r="437" spans="1:1" x14ac:dyDescent="0.45">
      <c r="A437" t="str">
        <f>'FoPITY-3'!A437&amp;" X"&amp;IF('FoPITY-3'!$B437&lt;&gt;""," "&amp;'FoPITY-3'!$B437,"")&amp;IF('FoPITY-3'!$C437&lt;&gt;""," X "&amp;'FoPITY-3'!$C437,"")&amp;IF('FoPITY-3'!$D437&lt;&gt;""," X "&amp;'FoPITY-3'!$D437,"")</f>
        <v>indst efficiency standards X iron and steel X biomass if</v>
      </c>
    </row>
    <row r="438" spans="1:1" x14ac:dyDescent="0.45">
      <c r="A438" t="str">
        <f>'FoPITY-3'!A438&amp;" X"&amp;IF('FoPITY-3'!$B438&lt;&gt;""," "&amp;'FoPITY-3'!$B438,"")&amp;IF('FoPITY-3'!$C438&lt;&gt;""," X "&amp;'FoPITY-3'!$C438,"")&amp;IF('FoPITY-3'!$D438&lt;&gt;""," X "&amp;'FoPITY-3'!$D438,"")</f>
        <v>indst efficiency standards X iron and steel X petroleum diesel if</v>
      </c>
    </row>
    <row r="439" spans="1:1" x14ac:dyDescent="0.45">
      <c r="A439" t="str">
        <f>'FoPITY-3'!A439&amp;" X"&amp;IF('FoPITY-3'!$B439&lt;&gt;""," "&amp;'FoPITY-3'!$B439,"")&amp;IF('FoPITY-3'!$C439&lt;&gt;""," X "&amp;'FoPITY-3'!$C439,"")&amp;IF('FoPITY-3'!$D439&lt;&gt;""," X "&amp;'FoPITY-3'!$D439,"")</f>
        <v>indst efficiency standards X iron and steel X heat if</v>
      </c>
    </row>
    <row r="440" spans="1:1" x14ac:dyDescent="0.45">
      <c r="A440" t="str">
        <f>'FoPITY-3'!A440&amp;" X"&amp;IF('FoPITY-3'!$B440&lt;&gt;""," "&amp;'FoPITY-3'!$B440,"")&amp;IF('FoPITY-3'!$C440&lt;&gt;""," X "&amp;'FoPITY-3'!$C440,"")&amp;IF('FoPITY-3'!$D440&lt;&gt;""," X "&amp;'FoPITY-3'!$D440,"")</f>
        <v>indst efficiency standards X iron and steel X crude oil if</v>
      </c>
    </row>
    <row r="441" spans="1:1" x14ac:dyDescent="0.45">
      <c r="A441" t="str">
        <f>'FoPITY-3'!A441&amp;" X"&amp;IF('FoPITY-3'!$B441&lt;&gt;""," "&amp;'FoPITY-3'!$B441,"")&amp;IF('FoPITY-3'!$C441&lt;&gt;""," X "&amp;'FoPITY-3'!$C441,"")&amp;IF('FoPITY-3'!$D441&lt;&gt;""," X "&amp;'FoPITY-3'!$D441,"")</f>
        <v>indst efficiency standards X iron and steel X heavy or residual fuel oil if</v>
      </c>
    </row>
    <row r="442" spans="1:1" x14ac:dyDescent="0.45">
      <c r="A442" t="str">
        <f>'FoPITY-3'!A442&amp;" X"&amp;IF('FoPITY-3'!$B442&lt;&gt;""," "&amp;'FoPITY-3'!$B442,"")&amp;IF('FoPITY-3'!$C442&lt;&gt;""," X "&amp;'FoPITY-3'!$C442,"")&amp;IF('FoPITY-3'!$D442&lt;&gt;""," X "&amp;'FoPITY-3'!$D442,"")</f>
        <v>indst efficiency standards X iron and steel X LPG propane or butane if</v>
      </c>
    </row>
    <row r="443" spans="1:1" x14ac:dyDescent="0.45">
      <c r="A443" t="str">
        <f>'FoPITY-3'!A443&amp;" X"&amp;IF('FoPITY-3'!$B443&lt;&gt;""," "&amp;'FoPITY-3'!$B443,"")&amp;IF('FoPITY-3'!$C443&lt;&gt;""," X "&amp;'FoPITY-3'!$C443,"")&amp;IF('FoPITY-3'!$D443&lt;&gt;""," X "&amp;'FoPITY-3'!$D443,"")</f>
        <v>indst efficiency standards X iron and steel X hydrogen if</v>
      </c>
    </row>
    <row r="444" spans="1:1" x14ac:dyDescent="0.45">
      <c r="A444" t="str">
        <f>'FoPITY-3'!A444&amp;" X"&amp;IF('FoPITY-3'!$B444&lt;&gt;""," "&amp;'FoPITY-3'!$B444,"")&amp;IF('FoPITY-3'!$C444&lt;&gt;""," X "&amp;'FoPITY-3'!$C444,"")&amp;IF('FoPITY-3'!$D444&lt;&gt;""," X "&amp;'FoPITY-3'!$D444,"")</f>
        <v>indst efficiency standards X chemicals X electricity if</v>
      </c>
    </row>
    <row r="445" spans="1:1" x14ac:dyDescent="0.45">
      <c r="A445" t="str">
        <f>'FoPITY-3'!A445&amp;" X"&amp;IF('FoPITY-3'!$B445&lt;&gt;""," "&amp;'FoPITY-3'!$B445,"")&amp;IF('FoPITY-3'!$C445&lt;&gt;""," X "&amp;'FoPITY-3'!$C445,"")&amp;IF('FoPITY-3'!$D445&lt;&gt;""," X "&amp;'FoPITY-3'!$D445,"")</f>
        <v>indst efficiency standards X chemicals X hard coal if</v>
      </c>
    </row>
    <row r="446" spans="1:1" x14ac:dyDescent="0.45">
      <c r="A446" t="str">
        <f>'FoPITY-3'!A446&amp;" X"&amp;IF('FoPITY-3'!$B446&lt;&gt;""," "&amp;'FoPITY-3'!$B446,"")&amp;IF('FoPITY-3'!$C446&lt;&gt;""," X "&amp;'FoPITY-3'!$C446,"")&amp;IF('FoPITY-3'!$D446&lt;&gt;""," X "&amp;'FoPITY-3'!$D446,"")</f>
        <v>indst efficiency standards X chemicals X natural gas if</v>
      </c>
    </row>
    <row r="447" spans="1:1" x14ac:dyDescent="0.45">
      <c r="A447" t="str">
        <f>'FoPITY-3'!A447&amp;" X"&amp;IF('FoPITY-3'!$B447&lt;&gt;""," "&amp;'FoPITY-3'!$B447,"")&amp;IF('FoPITY-3'!$C447&lt;&gt;""," X "&amp;'FoPITY-3'!$C447,"")&amp;IF('FoPITY-3'!$D447&lt;&gt;""," X "&amp;'FoPITY-3'!$D447,"")</f>
        <v>indst efficiency standards X chemicals X biomass if</v>
      </c>
    </row>
    <row r="448" spans="1:1" x14ac:dyDescent="0.45">
      <c r="A448" t="str">
        <f>'FoPITY-3'!A448&amp;" X"&amp;IF('FoPITY-3'!$B448&lt;&gt;""," "&amp;'FoPITY-3'!$B448,"")&amp;IF('FoPITY-3'!$C448&lt;&gt;""," X "&amp;'FoPITY-3'!$C448,"")&amp;IF('FoPITY-3'!$D448&lt;&gt;""," X "&amp;'FoPITY-3'!$D448,"")</f>
        <v>indst efficiency standards X chemicals X petroleum diesel if</v>
      </c>
    </row>
    <row r="449" spans="1:1" x14ac:dyDescent="0.45">
      <c r="A449" t="str">
        <f>'FoPITY-3'!A449&amp;" X"&amp;IF('FoPITY-3'!$B449&lt;&gt;""," "&amp;'FoPITY-3'!$B449,"")&amp;IF('FoPITY-3'!$C449&lt;&gt;""," X "&amp;'FoPITY-3'!$C449,"")&amp;IF('FoPITY-3'!$D449&lt;&gt;""," X "&amp;'FoPITY-3'!$D449,"")</f>
        <v>indst efficiency standards X chemicals X heat if</v>
      </c>
    </row>
    <row r="450" spans="1:1" x14ac:dyDescent="0.45">
      <c r="A450" t="str">
        <f>'FoPITY-3'!A450&amp;" X"&amp;IF('FoPITY-3'!$B450&lt;&gt;""," "&amp;'FoPITY-3'!$B450,"")&amp;IF('FoPITY-3'!$C450&lt;&gt;""," X "&amp;'FoPITY-3'!$C450,"")&amp;IF('FoPITY-3'!$D450&lt;&gt;""," X "&amp;'FoPITY-3'!$D450,"")</f>
        <v>indst efficiency standards X chemicals X crude oil if</v>
      </c>
    </row>
    <row r="451" spans="1:1" x14ac:dyDescent="0.45">
      <c r="A451" t="str">
        <f>'FoPITY-3'!A451&amp;" X"&amp;IF('FoPITY-3'!$B451&lt;&gt;""," "&amp;'FoPITY-3'!$B451,"")&amp;IF('FoPITY-3'!$C451&lt;&gt;""," X "&amp;'FoPITY-3'!$C451,"")&amp;IF('FoPITY-3'!$D451&lt;&gt;""," X "&amp;'FoPITY-3'!$D451,"")</f>
        <v>indst efficiency standards X chemicals X heavy or residual fuel oil if</v>
      </c>
    </row>
    <row r="452" spans="1:1" x14ac:dyDescent="0.45">
      <c r="A452" t="str">
        <f>'FoPITY-3'!A452&amp;" X"&amp;IF('FoPITY-3'!$B452&lt;&gt;""," "&amp;'FoPITY-3'!$B452,"")&amp;IF('FoPITY-3'!$C452&lt;&gt;""," X "&amp;'FoPITY-3'!$C452,"")&amp;IF('FoPITY-3'!$D452&lt;&gt;""," X "&amp;'FoPITY-3'!$D452,"")</f>
        <v>indst efficiency standards X chemicals X LPG propane or butane if</v>
      </c>
    </row>
    <row r="453" spans="1:1" x14ac:dyDescent="0.45">
      <c r="A453" t="str">
        <f>'FoPITY-3'!A453&amp;" X"&amp;IF('FoPITY-3'!$B453&lt;&gt;""," "&amp;'FoPITY-3'!$B453,"")&amp;IF('FoPITY-3'!$C453&lt;&gt;""," X "&amp;'FoPITY-3'!$C453,"")&amp;IF('FoPITY-3'!$D453&lt;&gt;""," X "&amp;'FoPITY-3'!$D453,"")</f>
        <v>indst efficiency standards X chemicals X hydrogen if</v>
      </c>
    </row>
    <row r="454" spans="1:1" x14ac:dyDescent="0.45">
      <c r="A454" t="str">
        <f>'FoPITY-3'!A454&amp;" X"&amp;IF('FoPITY-3'!$B454&lt;&gt;""," "&amp;'FoPITY-3'!$B454,"")&amp;IF('FoPITY-3'!$C454&lt;&gt;""," X "&amp;'FoPITY-3'!$C454,"")&amp;IF('FoPITY-3'!$D454&lt;&gt;""," X "&amp;'FoPITY-3'!$D454,"")</f>
        <v>indst efficiency standards X coal mining X electricity if</v>
      </c>
    </row>
    <row r="455" spans="1:1" x14ac:dyDescent="0.45">
      <c r="A455" t="str">
        <f>'FoPITY-3'!A455&amp;" X"&amp;IF('FoPITY-3'!$B455&lt;&gt;""," "&amp;'FoPITY-3'!$B455,"")&amp;IF('FoPITY-3'!$C455&lt;&gt;""," X "&amp;'FoPITY-3'!$C455,"")&amp;IF('FoPITY-3'!$D455&lt;&gt;""," X "&amp;'FoPITY-3'!$D455,"")</f>
        <v>indst efficiency standards X coal mining X hard coal if</v>
      </c>
    </row>
    <row r="456" spans="1:1" x14ac:dyDescent="0.45">
      <c r="A456" t="str">
        <f>'FoPITY-3'!A456&amp;" X"&amp;IF('FoPITY-3'!$B456&lt;&gt;""," "&amp;'FoPITY-3'!$B456,"")&amp;IF('FoPITY-3'!$C456&lt;&gt;""," X "&amp;'FoPITY-3'!$C456,"")&amp;IF('FoPITY-3'!$D456&lt;&gt;""," X "&amp;'FoPITY-3'!$D456,"")</f>
        <v>indst efficiency standards X coal mining X natural gas if</v>
      </c>
    </row>
    <row r="457" spans="1:1" x14ac:dyDescent="0.45">
      <c r="A457" t="str">
        <f>'FoPITY-3'!A457&amp;" X"&amp;IF('FoPITY-3'!$B457&lt;&gt;""," "&amp;'FoPITY-3'!$B457,"")&amp;IF('FoPITY-3'!$C457&lt;&gt;""," X "&amp;'FoPITY-3'!$C457,"")&amp;IF('FoPITY-3'!$D457&lt;&gt;""," X "&amp;'FoPITY-3'!$D457,"")</f>
        <v>indst efficiency standards X coal mining X biomass if</v>
      </c>
    </row>
    <row r="458" spans="1:1" x14ac:dyDescent="0.45">
      <c r="A458" t="str">
        <f>'FoPITY-3'!A458&amp;" X"&amp;IF('FoPITY-3'!$B458&lt;&gt;""," "&amp;'FoPITY-3'!$B458,"")&amp;IF('FoPITY-3'!$C458&lt;&gt;""," X "&amp;'FoPITY-3'!$C458,"")&amp;IF('FoPITY-3'!$D458&lt;&gt;""," X "&amp;'FoPITY-3'!$D458,"")</f>
        <v>indst efficiency standards X coal mining X petroleum diesel if</v>
      </c>
    </row>
    <row r="459" spans="1:1" x14ac:dyDescent="0.45">
      <c r="A459" t="str">
        <f>'FoPITY-3'!A459&amp;" X"&amp;IF('FoPITY-3'!$B459&lt;&gt;""," "&amp;'FoPITY-3'!$B459,"")&amp;IF('FoPITY-3'!$C459&lt;&gt;""," X "&amp;'FoPITY-3'!$C459,"")&amp;IF('FoPITY-3'!$D459&lt;&gt;""," X "&amp;'FoPITY-3'!$D459,"")</f>
        <v>indst efficiency standards X coal mining X heat if</v>
      </c>
    </row>
    <row r="460" spans="1:1" x14ac:dyDescent="0.45">
      <c r="A460" t="str">
        <f>'FoPITY-3'!A460&amp;" X"&amp;IF('FoPITY-3'!$B460&lt;&gt;""," "&amp;'FoPITY-3'!$B460,"")&amp;IF('FoPITY-3'!$C460&lt;&gt;""," X "&amp;'FoPITY-3'!$C460,"")&amp;IF('FoPITY-3'!$D460&lt;&gt;""," X "&amp;'FoPITY-3'!$D460,"")</f>
        <v>indst efficiency standards X coal mining X crude oil if</v>
      </c>
    </row>
    <row r="461" spans="1:1" x14ac:dyDescent="0.45">
      <c r="A461" t="str">
        <f>'FoPITY-3'!A461&amp;" X"&amp;IF('FoPITY-3'!$B461&lt;&gt;""," "&amp;'FoPITY-3'!$B461,"")&amp;IF('FoPITY-3'!$C461&lt;&gt;""," X "&amp;'FoPITY-3'!$C461,"")&amp;IF('FoPITY-3'!$D461&lt;&gt;""," X "&amp;'FoPITY-3'!$D461,"")</f>
        <v>indst efficiency standards X coal mining X heavy or residual fuel oil if</v>
      </c>
    </row>
    <row r="462" spans="1:1" x14ac:dyDescent="0.45">
      <c r="A462" t="str">
        <f>'FoPITY-3'!A462&amp;" X"&amp;IF('FoPITY-3'!$B462&lt;&gt;""," "&amp;'FoPITY-3'!$B462,"")&amp;IF('FoPITY-3'!$C462&lt;&gt;""," X "&amp;'FoPITY-3'!$C462,"")&amp;IF('FoPITY-3'!$D462&lt;&gt;""," X "&amp;'FoPITY-3'!$D462,"")</f>
        <v>indst efficiency standards X coal mining X LPG propane or butane if</v>
      </c>
    </row>
    <row r="463" spans="1:1" x14ac:dyDescent="0.45">
      <c r="A463" t="str">
        <f>'FoPITY-3'!A463&amp;" X"&amp;IF('FoPITY-3'!$B463&lt;&gt;""," "&amp;'FoPITY-3'!$B463,"")&amp;IF('FoPITY-3'!$C463&lt;&gt;""," X "&amp;'FoPITY-3'!$C463,"")&amp;IF('FoPITY-3'!$D463&lt;&gt;""," X "&amp;'FoPITY-3'!$D463,"")</f>
        <v>indst efficiency standards X coal mining X hydrogen if</v>
      </c>
    </row>
    <row r="464" spans="1:1" x14ac:dyDescent="0.45">
      <c r="A464" t="str">
        <f>'FoPITY-3'!A464&amp;" X"&amp;IF('FoPITY-3'!$B464&lt;&gt;""," "&amp;'FoPITY-3'!$B464,"")&amp;IF('FoPITY-3'!$C464&lt;&gt;""," X "&amp;'FoPITY-3'!$C464,"")&amp;IF('FoPITY-3'!$D464&lt;&gt;""," X "&amp;'FoPITY-3'!$D464,"")</f>
        <v>indst efficiency standards X waste management X electricity if</v>
      </c>
    </row>
    <row r="465" spans="1:1" x14ac:dyDescent="0.45">
      <c r="A465" t="str">
        <f>'FoPITY-3'!A465&amp;" X"&amp;IF('FoPITY-3'!$B465&lt;&gt;""," "&amp;'FoPITY-3'!$B465,"")&amp;IF('FoPITY-3'!$C465&lt;&gt;""," X "&amp;'FoPITY-3'!$C465,"")&amp;IF('FoPITY-3'!$D465&lt;&gt;""," X "&amp;'FoPITY-3'!$D465,"")</f>
        <v>indst efficiency standards X waste management X hard coal if</v>
      </c>
    </row>
    <row r="466" spans="1:1" x14ac:dyDescent="0.45">
      <c r="A466" t="str">
        <f>'FoPITY-3'!A466&amp;" X"&amp;IF('FoPITY-3'!$B466&lt;&gt;""," "&amp;'FoPITY-3'!$B466,"")&amp;IF('FoPITY-3'!$C466&lt;&gt;""," X "&amp;'FoPITY-3'!$C466,"")&amp;IF('FoPITY-3'!$D466&lt;&gt;""," X "&amp;'FoPITY-3'!$D466,"")</f>
        <v>indst efficiency standards X waste management X natural gas if</v>
      </c>
    </row>
    <row r="467" spans="1:1" x14ac:dyDescent="0.45">
      <c r="A467" t="str">
        <f>'FoPITY-3'!A467&amp;" X"&amp;IF('FoPITY-3'!$B467&lt;&gt;""," "&amp;'FoPITY-3'!$B467,"")&amp;IF('FoPITY-3'!$C467&lt;&gt;""," X "&amp;'FoPITY-3'!$C467,"")&amp;IF('FoPITY-3'!$D467&lt;&gt;""," X "&amp;'FoPITY-3'!$D467,"")</f>
        <v>indst efficiency standards X waste management X biomass if</v>
      </c>
    </row>
    <row r="468" spans="1:1" x14ac:dyDescent="0.45">
      <c r="A468" t="str">
        <f>'FoPITY-3'!A468&amp;" X"&amp;IF('FoPITY-3'!$B468&lt;&gt;""," "&amp;'FoPITY-3'!$B468,"")&amp;IF('FoPITY-3'!$C468&lt;&gt;""," X "&amp;'FoPITY-3'!$C468,"")&amp;IF('FoPITY-3'!$D468&lt;&gt;""," X "&amp;'FoPITY-3'!$D468,"")</f>
        <v>indst efficiency standards X waste management X petroleum diesel if</v>
      </c>
    </row>
    <row r="469" spans="1:1" x14ac:dyDescent="0.45">
      <c r="A469" t="str">
        <f>'FoPITY-3'!A469&amp;" X"&amp;IF('FoPITY-3'!$B469&lt;&gt;""," "&amp;'FoPITY-3'!$B469,"")&amp;IF('FoPITY-3'!$C469&lt;&gt;""," X "&amp;'FoPITY-3'!$C469,"")&amp;IF('FoPITY-3'!$D469&lt;&gt;""," X "&amp;'FoPITY-3'!$D469,"")</f>
        <v>indst efficiency standards X waste management X heat if</v>
      </c>
    </row>
    <row r="470" spans="1:1" x14ac:dyDescent="0.45">
      <c r="A470" t="str">
        <f>'FoPITY-3'!A470&amp;" X"&amp;IF('FoPITY-3'!$B470&lt;&gt;""," "&amp;'FoPITY-3'!$B470,"")&amp;IF('FoPITY-3'!$C470&lt;&gt;""," X "&amp;'FoPITY-3'!$C470,"")&amp;IF('FoPITY-3'!$D470&lt;&gt;""," X "&amp;'FoPITY-3'!$D470,"")</f>
        <v>indst efficiency standards X waste management X crude oil if</v>
      </c>
    </row>
    <row r="471" spans="1:1" x14ac:dyDescent="0.45">
      <c r="A471" t="str">
        <f>'FoPITY-3'!A471&amp;" X"&amp;IF('FoPITY-3'!$B471&lt;&gt;""," "&amp;'FoPITY-3'!$B471,"")&amp;IF('FoPITY-3'!$C471&lt;&gt;""," X "&amp;'FoPITY-3'!$C471,"")&amp;IF('FoPITY-3'!$D471&lt;&gt;""," X "&amp;'FoPITY-3'!$D471,"")</f>
        <v>indst efficiency standards X waste management X heavy or residual fuel oil if</v>
      </c>
    </row>
    <row r="472" spans="1:1" x14ac:dyDescent="0.45">
      <c r="A472" t="str">
        <f>'FoPITY-3'!A472&amp;" X"&amp;IF('FoPITY-3'!$B472&lt;&gt;""," "&amp;'FoPITY-3'!$B472,"")&amp;IF('FoPITY-3'!$C472&lt;&gt;""," X "&amp;'FoPITY-3'!$C472,"")&amp;IF('FoPITY-3'!$D472&lt;&gt;""," X "&amp;'FoPITY-3'!$D472,"")</f>
        <v>indst efficiency standards X waste management X LPG propane or butane if</v>
      </c>
    </row>
    <row r="473" spans="1:1" x14ac:dyDescent="0.45">
      <c r="A473" t="str">
        <f>'FoPITY-3'!A473&amp;" X"&amp;IF('FoPITY-3'!$B473&lt;&gt;""," "&amp;'FoPITY-3'!$B473,"")&amp;IF('FoPITY-3'!$C473&lt;&gt;""," X "&amp;'FoPITY-3'!$C473,"")&amp;IF('FoPITY-3'!$D473&lt;&gt;""," X "&amp;'FoPITY-3'!$D473,"")</f>
        <v>indst efficiency standards X waste management X hydrogen if</v>
      </c>
    </row>
    <row r="474" spans="1:1" x14ac:dyDescent="0.45">
      <c r="A474" t="str">
        <f>'FoPITY-3'!A474&amp;" X"&amp;IF('FoPITY-3'!$B474&lt;&gt;""," "&amp;'FoPITY-3'!$B474,"")&amp;IF('FoPITY-3'!$C474&lt;&gt;""," X "&amp;'FoPITY-3'!$C474,"")&amp;IF('FoPITY-3'!$D474&lt;&gt;""," X "&amp;'FoPITY-3'!$D474,"")</f>
        <v>indst efficiency standards X agriculture X electricity if</v>
      </c>
    </row>
    <row r="475" spans="1:1" x14ac:dyDescent="0.45">
      <c r="A475" t="str">
        <f>'FoPITY-3'!A475&amp;" X"&amp;IF('FoPITY-3'!$B475&lt;&gt;""," "&amp;'FoPITY-3'!$B475,"")&amp;IF('FoPITY-3'!$C475&lt;&gt;""," X "&amp;'FoPITY-3'!$C475,"")&amp;IF('FoPITY-3'!$D475&lt;&gt;""," X "&amp;'FoPITY-3'!$D475,"")</f>
        <v>indst efficiency standards X agriculture X hard coal if</v>
      </c>
    </row>
    <row r="476" spans="1:1" x14ac:dyDescent="0.45">
      <c r="A476" t="str">
        <f>'FoPITY-3'!A476&amp;" X"&amp;IF('FoPITY-3'!$B476&lt;&gt;""," "&amp;'FoPITY-3'!$B476,"")&amp;IF('FoPITY-3'!$C476&lt;&gt;""," X "&amp;'FoPITY-3'!$C476,"")&amp;IF('FoPITY-3'!$D476&lt;&gt;""," X "&amp;'FoPITY-3'!$D476,"")</f>
        <v>indst efficiency standards X agriculture X natural gas if</v>
      </c>
    </row>
    <row r="477" spans="1:1" x14ac:dyDescent="0.45">
      <c r="A477" t="str">
        <f>'FoPITY-3'!A477&amp;" X"&amp;IF('FoPITY-3'!$B477&lt;&gt;""," "&amp;'FoPITY-3'!$B477,"")&amp;IF('FoPITY-3'!$C477&lt;&gt;""," X "&amp;'FoPITY-3'!$C477,"")&amp;IF('FoPITY-3'!$D477&lt;&gt;""," X "&amp;'FoPITY-3'!$D477,"")</f>
        <v>indst efficiency standards X agriculture X biomass if</v>
      </c>
    </row>
    <row r="478" spans="1:1" x14ac:dyDescent="0.45">
      <c r="A478" t="str">
        <f>'FoPITY-3'!A478&amp;" X"&amp;IF('FoPITY-3'!$B478&lt;&gt;""," "&amp;'FoPITY-3'!$B478,"")&amp;IF('FoPITY-3'!$C478&lt;&gt;""," X "&amp;'FoPITY-3'!$C478,"")&amp;IF('FoPITY-3'!$D478&lt;&gt;""," X "&amp;'FoPITY-3'!$D478,"")</f>
        <v>indst efficiency standards X agriculture X petroleum diesel if</v>
      </c>
    </row>
    <row r="479" spans="1:1" x14ac:dyDescent="0.45">
      <c r="A479" t="str">
        <f>'FoPITY-3'!A479&amp;" X"&amp;IF('FoPITY-3'!$B479&lt;&gt;""," "&amp;'FoPITY-3'!$B479,"")&amp;IF('FoPITY-3'!$C479&lt;&gt;""," X "&amp;'FoPITY-3'!$C479,"")&amp;IF('FoPITY-3'!$D479&lt;&gt;""," X "&amp;'FoPITY-3'!$D479,"")</f>
        <v>indst efficiency standards X agriculture X heat if</v>
      </c>
    </row>
    <row r="480" spans="1:1" x14ac:dyDescent="0.45">
      <c r="A480" t="str">
        <f>'FoPITY-3'!A480&amp;" X"&amp;IF('FoPITY-3'!$B480&lt;&gt;""," "&amp;'FoPITY-3'!$B480,"")&amp;IF('FoPITY-3'!$C480&lt;&gt;""," X "&amp;'FoPITY-3'!$C480,"")&amp;IF('FoPITY-3'!$D480&lt;&gt;""," X "&amp;'FoPITY-3'!$D480,"")</f>
        <v>indst efficiency standards X agriculture X crude oil if</v>
      </c>
    </row>
    <row r="481" spans="1:1" x14ac:dyDescent="0.45">
      <c r="A481" t="str">
        <f>'FoPITY-3'!A481&amp;" X"&amp;IF('FoPITY-3'!$B481&lt;&gt;""," "&amp;'FoPITY-3'!$B481,"")&amp;IF('FoPITY-3'!$C481&lt;&gt;""," X "&amp;'FoPITY-3'!$C481,"")&amp;IF('FoPITY-3'!$D481&lt;&gt;""," X "&amp;'FoPITY-3'!$D481,"")</f>
        <v>indst efficiency standards X agriculture X heavy or residual fuel oil if</v>
      </c>
    </row>
    <row r="482" spans="1:1" x14ac:dyDescent="0.45">
      <c r="A482" t="str">
        <f>'FoPITY-3'!A482&amp;" X"&amp;IF('FoPITY-3'!$B482&lt;&gt;""," "&amp;'FoPITY-3'!$B482,"")&amp;IF('FoPITY-3'!$C482&lt;&gt;""," X "&amp;'FoPITY-3'!$C482,"")&amp;IF('FoPITY-3'!$D482&lt;&gt;""," X "&amp;'FoPITY-3'!$D482,"")</f>
        <v>indst efficiency standards X agriculture X LPG propane or butane if</v>
      </c>
    </row>
    <row r="483" spans="1:1" x14ac:dyDescent="0.45">
      <c r="A483" t="str">
        <f>'FoPITY-3'!A483&amp;" X"&amp;IF('FoPITY-3'!$B483&lt;&gt;""," "&amp;'FoPITY-3'!$B483,"")&amp;IF('FoPITY-3'!$C483&lt;&gt;""," X "&amp;'FoPITY-3'!$C483,"")&amp;IF('FoPITY-3'!$D483&lt;&gt;""," X "&amp;'FoPITY-3'!$D483,"")</f>
        <v>indst efficiency standards X agriculture X hydrogen if</v>
      </c>
    </row>
    <row r="484" spans="1:1" x14ac:dyDescent="0.45">
      <c r="A484" t="str">
        <f>'FoPITY-3'!A484&amp;" X"&amp;IF('FoPITY-3'!$B484&lt;&gt;""," "&amp;'FoPITY-3'!$B484,"")&amp;IF('FoPITY-3'!$C484&lt;&gt;""," X "&amp;'FoPITY-3'!$C484,"")&amp;IF('FoPITY-3'!$D484&lt;&gt;""," X "&amp;'FoPITY-3'!$D484,"")</f>
        <v>indst efficiency standards X other industries X electricity if</v>
      </c>
    </row>
    <row r="485" spans="1:1" x14ac:dyDescent="0.45">
      <c r="A485" t="str">
        <f>'FoPITY-3'!A485&amp;" X"&amp;IF('FoPITY-3'!$B485&lt;&gt;""," "&amp;'FoPITY-3'!$B485,"")&amp;IF('FoPITY-3'!$C485&lt;&gt;""," X "&amp;'FoPITY-3'!$C485,"")&amp;IF('FoPITY-3'!$D485&lt;&gt;""," X "&amp;'FoPITY-3'!$D485,"")</f>
        <v>indst efficiency standards X other industries X hard coal if</v>
      </c>
    </row>
    <row r="486" spans="1:1" x14ac:dyDescent="0.45">
      <c r="A486" t="str">
        <f>'FoPITY-3'!A486&amp;" X"&amp;IF('FoPITY-3'!$B486&lt;&gt;""," "&amp;'FoPITY-3'!$B486,"")&amp;IF('FoPITY-3'!$C486&lt;&gt;""," X "&amp;'FoPITY-3'!$C486,"")&amp;IF('FoPITY-3'!$D486&lt;&gt;""," X "&amp;'FoPITY-3'!$D486,"")</f>
        <v>indst efficiency standards X other industries X natural gas if</v>
      </c>
    </row>
    <row r="487" spans="1:1" x14ac:dyDescent="0.45">
      <c r="A487" t="str">
        <f>'FoPITY-3'!A487&amp;" X"&amp;IF('FoPITY-3'!$B487&lt;&gt;""," "&amp;'FoPITY-3'!$B487,"")&amp;IF('FoPITY-3'!$C487&lt;&gt;""," X "&amp;'FoPITY-3'!$C487,"")&amp;IF('FoPITY-3'!$D487&lt;&gt;""," X "&amp;'FoPITY-3'!$D487,"")</f>
        <v>indst efficiency standards X other industries X biomass if</v>
      </c>
    </row>
    <row r="488" spans="1:1" x14ac:dyDescent="0.45">
      <c r="A488" t="str">
        <f>'FoPITY-3'!A488&amp;" X"&amp;IF('FoPITY-3'!$B488&lt;&gt;""," "&amp;'FoPITY-3'!$B488,"")&amp;IF('FoPITY-3'!$C488&lt;&gt;""," X "&amp;'FoPITY-3'!$C488,"")&amp;IF('FoPITY-3'!$D488&lt;&gt;""," X "&amp;'FoPITY-3'!$D488,"")</f>
        <v>indst efficiency standards X other industries X petroleum diesel if</v>
      </c>
    </row>
    <row r="489" spans="1:1" x14ac:dyDescent="0.45">
      <c r="A489" t="str">
        <f>'FoPITY-3'!A489&amp;" X"&amp;IF('FoPITY-3'!$B489&lt;&gt;""," "&amp;'FoPITY-3'!$B489,"")&amp;IF('FoPITY-3'!$C489&lt;&gt;""," X "&amp;'FoPITY-3'!$C489,"")&amp;IF('FoPITY-3'!$D489&lt;&gt;""," X "&amp;'FoPITY-3'!$D489,"")</f>
        <v>indst efficiency standards X other industries X heat if</v>
      </c>
    </row>
    <row r="490" spans="1:1" x14ac:dyDescent="0.45">
      <c r="A490" t="str">
        <f>'FoPITY-3'!A490&amp;" X"&amp;IF('FoPITY-3'!$B490&lt;&gt;""," "&amp;'FoPITY-3'!$B490,"")&amp;IF('FoPITY-3'!$C490&lt;&gt;""," X "&amp;'FoPITY-3'!$C490,"")&amp;IF('FoPITY-3'!$D490&lt;&gt;""," X "&amp;'FoPITY-3'!$D490,"")</f>
        <v>indst efficiency standards X other industries X crude oil if</v>
      </c>
    </row>
    <row r="491" spans="1:1" x14ac:dyDescent="0.45">
      <c r="A491" t="str">
        <f>'FoPITY-3'!A491&amp;" X"&amp;IF('FoPITY-3'!$B491&lt;&gt;""," "&amp;'FoPITY-3'!$B491,"")&amp;IF('FoPITY-3'!$C491&lt;&gt;""," X "&amp;'FoPITY-3'!$C491,"")&amp;IF('FoPITY-3'!$D491&lt;&gt;""," X "&amp;'FoPITY-3'!$D491,"")</f>
        <v>indst efficiency standards X other industries X heavy or residual fuel oil if</v>
      </c>
    </row>
    <row r="492" spans="1:1" x14ac:dyDescent="0.45">
      <c r="A492" t="str">
        <f>'FoPITY-3'!A492&amp;" X"&amp;IF('FoPITY-3'!$B492&lt;&gt;""," "&amp;'FoPITY-3'!$B492,"")&amp;IF('FoPITY-3'!$C492&lt;&gt;""," X "&amp;'FoPITY-3'!$C492,"")&amp;IF('FoPITY-3'!$D492&lt;&gt;""," X "&amp;'FoPITY-3'!$D492,"")</f>
        <v>indst efficiency standards X other industries X LPG propane or butane if</v>
      </c>
    </row>
    <row r="493" spans="1:1" x14ac:dyDescent="0.45">
      <c r="A493" t="str">
        <f>'FoPITY-3'!A493&amp;" X"&amp;IF('FoPITY-3'!$B493&lt;&gt;""," "&amp;'FoPITY-3'!$B493,"")&amp;IF('FoPITY-3'!$C493&lt;&gt;""," X "&amp;'FoPITY-3'!$C493,"")&amp;IF('FoPITY-3'!$D493&lt;&gt;""," X "&amp;'FoPITY-3'!$D493,"")</f>
        <v>indst efficiency standards X other industries X hydrogen if</v>
      </c>
    </row>
    <row r="494" spans="1:1" x14ac:dyDescent="0.45">
      <c r="A494" t="str">
        <f>'FoPITY-3'!A494&amp;" X"&amp;IF('FoPITY-3'!$B494&lt;&gt;""," "&amp;'FoPITY-3'!$B494,"")&amp;IF('FoPITY-3'!$C494&lt;&gt;""," X "&amp;'FoPITY-3'!$C494,"")&amp;IF('FoPITY-3'!$D494&lt;&gt;""," X "&amp;'FoPITY-3'!$D494,"")</f>
        <v>indst fuel type shifting X cement and other carbonates X electricity if</v>
      </c>
    </row>
    <row r="495" spans="1:1" x14ac:dyDescent="0.45">
      <c r="A495" t="str">
        <f>'FoPITY-3'!A495&amp;" X"&amp;IF('FoPITY-3'!$B495&lt;&gt;""," "&amp;'FoPITY-3'!$B495,"")&amp;IF('FoPITY-3'!$C495&lt;&gt;""," X "&amp;'FoPITY-3'!$C495,"")&amp;IF('FoPITY-3'!$D495&lt;&gt;""," X "&amp;'FoPITY-3'!$D495,"")</f>
        <v>indst fuel type shifting X cement and other carbonates X hard coal if</v>
      </c>
    </row>
    <row r="496" spans="1:1" x14ac:dyDescent="0.45">
      <c r="A496" t="str">
        <f>'FoPITY-3'!A496&amp;" X"&amp;IF('FoPITY-3'!$B496&lt;&gt;""," "&amp;'FoPITY-3'!$B496,"")&amp;IF('FoPITY-3'!$C496&lt;&gt;""," X "&amp;'FoPITY-3'!$C496,"")&amp;IF('FoPITY-3'!$D496&lt;&gt;""," X "&amp;'FoPITY-3'!$D496,"")</f>
        <v>indst fuel type shifting X cement and other carbonates X natural gas if</v>
      </c>
    </row>
    <row r="497" spans="1:1" x14ac:dyDescent="0.45">
      <c r="A497" t="str">
        <f>'FoPITY-3'!A497&amp;" X"&amp;IF('FoPITY-3'!$B497&lt;&gt;""," "&amp;'FoPITY-3'!$B497,"")&amp;IF('FoPITY-3'!$C497&lt;&gt;""," X "&amp;'FoPITY-3'!$C497,"")&amp;IF('FoPITY-3'!$D497&lt;&gt;""," X "&amp;'FoPITY-3'!$D497,"")</f>
        <v>indst fuel type shifting X cement and other carbonates X biomass if</v>
      </c>
    </row>
    <row r="498" spans="1:1" x14ac:dyDescent="0.45">
      <c r="A498" t="str">
        <f>'FoPITY-3'!A498&amp;" X"&amp;IF('FoPITY-3'!$B498&lt;&gt;""," "&amp;'FoPITY-3'!$B498,"")&amp;IF('FoPITY-3'!$C498&lt;&gt;""," X "&amp;'FoPITY-3'!$C498,"")&amp;IF('FoPITY-3'!$D498&lt;&gt;""," X "&amp;'FoPITY-3'!$D498,"")</f>
        <v>indst fuel type shifting X cement and other carbonates X petroleum diesel if</v>
      </c>
    </row>
    <row r="499" spans="1:1" x14ac:dyDescent="0.45">
      <c r="A499" t="str">
        <f>'FoPITY-3'!A499&amp;" X"&amp;IF('FoPITY-3'!$B499&lt;&gt;""," "&amp;'FoPITY-3'!$B499,"")&amp;IF('FoPITY-3'!$C499&lt;&gt;""," X "&amp;'FoPITY-3'!$C499,"")&amp;IF('FoPITY-3'!$D499&lt;&gt;""," X "&amp;'FoPITY-3'!$D499,"")</f>
        <v>indst fuel type shifting X cement and other carbonates X heat if</v>
      </c>
    </row>
    <row r="500" spans="1:1" x14ac:dyDescent="0.45">
      <c r="A500" t="str">
        <f>'FoPITY-3'!A500&amp;" X"&amp;IF('FoPITY-3'!$B500&lt;&gt;""," "&amp;'FoPITY-3'!$B500,"")&amp;IF('FoPITY-3'!$C500&lt;&gt;""," X "&amp;'FoPITY-3'!$C500,"")&amp;IF('FoPITY-3'!$D500&lt;&gt;""," X "&amp;'FoPITY-3'!$D500,"")</f>
        <v>indst fuel type shifting X cement and other carbonates X crude oil if</v>
      </c>
    </row>
    <row r="501" spans="1:1" x14ac:dyDescent="0.45">
      <c r="A501" t="str">
        <f>'FoPITY-3'!A501&amp;" X"&amp;IF('FoPITY-3'!$B501&lt;&gt;""," "&amp;'FoPITY-3'!$B501,"")&amp;IF('FoPITY-3'!$C501&lt;&gt;""," X "&amp;'FoPITY-3'!$C501,"")&amp;IF('FoPITY-3'!$D501&lt;&gt;""," X "&amp;'FoPITY-3'!$D501,"")</f>
        <v>indst fuel type shifting X cement and other carbonates X heavy or residual fuel oil if</v>
      </c>
    </row>
    <row r="502" spans="1:1" x14ac:dyDescent="0.45">
      <c r="A502" t="str">
        <f>'FoPITY-3'!A502&amp;" X"&amp;IF('FoPITY-3'!$B502&lt;&gt;""," "&amp;'FoPITY-3'!$B502,"")&amp;IF('FoPITY-3'!$C502&lt;&gt;""," X "&amp;'FoPITY-3'!$C502,"")&amp;IF('FoPITY-3'!$D502&lt;&gt;""," X "&amp;'FoPITY-3'!$D502,"")</f>
        <v>indst fuel type shifting X cement and other carbonates X LPG propane or butane if</v>
      </c>
    </row>
    <row r="503" spans="1:1" x14ac:dyDescent="0.45">
      <c r="A503" t="str">
        <f>'FoPITY-3'!A503&amp;" X"&amp;IF('FoPITY-3'!$B503&lt;&gt;""," "&amp;'FoPITY-3'!$B503,"")&amp;IF('FoPITY-3'!$C503&lt;&gt;""," X "&amp;'FoPITY-3'!$C503,"")&amp;IF('FoPITY-3'!$D503&lt;&gt;""," X "&amp;'FoPITY-3'!$D503,"")</f>
        <v>indst fuel type shifting X cement and other carbonates X hydrogen if</v>
      </c>
    </row>
    <row r="504" spans="1:1" x14ac:dyDescent="0.45">
      <c r="A504" t="str">
        <f>'FoPITY-3'!A504&amp;" X"&amp;IF('FoPITY-3'!$B504&lt;&gt;""," "&amp;'FoPITY-3'!$B504,"")&amp;IF('FoPITY-3'!$C504&lt;&gt;""," X "&amp;'FoPITY-3'!$C504,"")&amp;IF('FoPITY-3'!$D504&lt;&gt;""," X "&amp;'FoPITY-3'!$D504,"")</f>
        <v>indst fuel type shifting X natural gas and petroleum systems X electricity if</v>
      </c>
    </row>
    <row r="505" spans="1:1" x14ac:dyDescent="0.45">
      <c r="A505" t="str">
        <f>'FoPITY-3'!A505&amp;" X"&amp;IF('FoPITY-3'!$B505&lt;&gt;""," "&amp;'FoPITY-3'!$B505,"")&amp;IF('FoPITY-3'!$C505&lt;&gt;""," X "&amp;'FoPITY-3'!$C505,"")&amp;IF('FoPITY-3'!$D505&lt;&gt;""," X "&amp;'FoPITY-3'!$D505,"")</f>
        <v>indst fuel type shifting X natural gas and petroleum systems X hard coal if</v>
      </c>
    </row>
    <row r="506" spans="1:1" x14ac:dyDescent="0.45">
      <c r="A506" t="str">
        <f>'FoPITY-3'!A506&amp;" X"&amp;IF('FoPITY-3'!$B506&lt;&gt;""," "&amp;'FoPITY-3'!$B506,"")&amp;IF('FoPITY-3'!$C506&lt;&gt;""," X "&amp;'FoPITY-3'!$C506,"")&amp;IF('FoPITY-3'!$D506&lt;&gt;""," X "&amp;'FoPITY-3'!$D506,"")</f>
        <v>indst fuel type shifting X natural gas and petroleum systems X natural gas if</v>
      </c>
    </row>
    <row r="507" spans="1:1" x14ac:dyDescent="0.45">
      <c r="A507" t="str">
        <f>'FoPITY-3'!A507&amp;" X"&amp;IF('FoPITY-3'!$B507&lt;&gt;""," "&amp;'FoPITY-3'!$B507,"")&amp;IF('FoPITY-3'!$C507&lt;&gt;""," X "&amp;'FoPITY-3'!$C507,"")&amp;IF('FoPITY-3'!$D507&lt;&gt;""," X "&amp;'FoPITY-3'!$D507,"")</f>
        <v>indst fuel type shifting X natural gas and petroleum systems X biomass if</v>
      </c>
    </row>
    <row r="508" spans="1:1" x14ac:dyDescent="0.45">
      <c r="A508" t="str">
        <f>'FoPITY-3'!A508&amp;" X"&amp;IF('FoPITY-3'!$B508&lt;&gt;""," "&amp;'FoPITY-3'!$B508,"")&amp;IF('FoPITY-3'!$C508&lt;&gt;""," X "&amp;'FoPITY-3'!$C508,"")&amp;IF('FoPITY-3'!$D508&lt;&gt;""," X "&amp;'FoPITY-3'!$D508,"")</f>
        <v>indst fuel type shifting X natural gas and petroleum systems X petroleum diesel if</v>
      </c>
    </row>
    <row r="509" spans="1:1" x14ac:dyDescent="0.45">
      <c r="A509" t="str">
        <f>'FoPITY-3'!A509&amp;" X"&amp;IF('FoPITY-3'!$B509&lt;&gt;""," "&amp;'FoPITY-3'!$B509,"")&amp;IF('FoPITY-3'!$C509&lt;&gt;""," X "&amp;'FoPITY-3'!$C509,"")&amp;IF('FoPITY-3'!$D509&lt;&gt;""," X "&amp;'FoPITY-3'!$D509,"")</f>
        <v>indst fuel type shifting X natural gas and petroleum systems X heat if</v>
      </c>
    </row>
    <row r="510" spans="1:1" x14ac:dyDescent="0.45">
      <c r="A510" t="str">
        <f>'FoPITY-3'!A510&amp;" X"&amp;IF('FoPITY-3'!$B510&lt;&gt;""," "&amp;'FoPITY-3'!$B510,"")&amp;IF('FoPITY-3'!$C510&lt;&gt;""," X "&amp;'FoPITY-3'!$C510,"")&amp;IF('FoPITY-3'!$D510&lt;&gt;""," X "&amp;'FoPITY-3'!$D510,"")</f>
        <v>indst fuel type shifting X natural gas and petroleum systems X crude oil if</v>
      </c>
    </row>
    <row r="511" spans="1:1" x14ac:dyDescent="0.45">
      <c r="A511" t="str">
        <f>'FoPITY-3'!A511&amp;" X"&amp;IF('FoPITY-3'!$B511&lt;&gt;""," "&amp;'FoPITY-3'!$B511,"")&amp;IF('FoPITY-3'!$C511&lt;&gt;""," X "&amp;'FoPITY-3'!$C511,"")&amp;IF('FoPITY-3'!$D511&lt;&gt;""," X "&amp;'FoPITY-3'!$D511,"")</f>
        <v>indst fuel type shifting X natural gas and petroleum systems X heavy or residual fuel oil if</v>
      </c>
    </row>
    <row r="512" spans="1:1" x14ac:dyDescent="0.45">
      <c r="A512" t="str">
        <f>'FoPITY-3'!A512&amp;" X"&amp;IF('FoPITY-3'!$B512&lt;&gt;""," "&amp;'FoPITY-3'!$B512,"")&amp;IF('FoPITY-3'!$C512&lt;&gt;""," X "&amp;'FoPITY-3'!$C512,"")&amp;IF('FoPITY-3'!$D512&lt;&gt;""," X "&amp;'FoPITY-3'!$D512,"")</f>
        <v>indst fuel type shifting X natural gas and petroleum systems X LPG propane or butane if</v>
      </c>
    </row>
    <row r="513" spans="1:1" x14ac:dyDescent="0.45">
      <c r="A513" t="str">
        <f>'FoPITY-3'!A513&amp;" X"&amp;IF('FoPITY-3'!$B513&lt;&gt;""," "&amp;'FoPITY-3'!$B513,"")&amp;IF('FoPITY-3'!$C513&lt;&gt;""," X "&amp;'FoPITY-3'!$C513,"")&amp;IF('FoPITY-3'!$D513&lt;&gt;""," X "&amp;'FoPITY-3'!$D513,"")</f>
        <v>indst fuel type shifting X natural gas and petroleum systems X hydrogen if</v>
      </c>
    </row>
    <row r="514" spans="1:1" x14ac:dyDescent="0.45">
      <c r="A514" t="str">
        <f>'FoPITY-3'!A514&amp;" X"&amp;IF('FoPITY-3'!$B514&lt;&gt;""," "&amp;'FoPITY-3'!$B514,"")&amp;IF('FoPITY-3'!$C514&lt;&gt;""," X "&amp;'FoPITY-3'!$C514,"")&amp;IF('FoPITY-3'!$D514&lt;&gt;""," X "&amp;'FoPITY-3'!$D514,"")</f>
        <v>indst fuel type shifting X iron and steel X electricity if</v>
      </c>
    </row>
    <row r="515" spans="1:1" x14ac:dyDescent="0.45">
      <c r="A515" t="str">
        <f>'FoPITY-3'!A515&amp;" X"&amp;IF('FoPITY-3'!$B515&lt;&gt;""," "&amp;'FoPITY-3'!$B515,"")&amp;IF('FoPITY-3'!$C515&lt;&gt;""," X "&amp;'FoPITY-3'!$C515,"")&amp;IF('FoPITY-3'!$D515&lt;&gt;""," X "&amp;'FoPITY-3'!$D515,"")</f>
        <v>indst fuel type shifting X iron and steel X hard coal if</v>
      </c>
    </row>
    <row r="516" spans="1:1" x14ac:dyDescent="0.45">
      <c r="A516" t="str">
        <f>'FoPITY-3'!A516&amp;" X"&amp;IF('FoPITY-3'!$B516&lt;&gt;""," "&amp;'FoPITY-3'!$B516,"")&amp;IF('FoPITY-3'!$C516&lt;&gt;""," X "&amp;'FoPITY-3'!$C516,"")&amp;IF('FoPITY-3'!$D516&lt;&gt;""," X "&amp;'FoPITY-3'!$D516,"")</f>
        <v>indst fuel type shifting X iron and steel X natural gas if</v>
      </c>
    </row>
    <row r="517" spans="1:1" x14ac:dyDescent="0.45">
      <c r="A517" t="str">
        <f>'FoPITY-3'!A517&amp;" X"&amp;IF('FoPITY-3'!$B517&lt;&gt;""," "&amp;'FoPITY-3'!$B517,"")&amp;IF('FoPITY-3'!$C517&lt;&gt;""," X "&amp;'FoPITY-3'!$C517,"")&amp;IF('FoPITY-3'!$D517&lt;&gt;""," X "&amp;'FoPITY-3'!$D517,"")</f>
        <v>indst fuel type shifting X iron and steel X biomass if</v>
      </c>
    </row>
    <row r="518" spans="1:1" x14ac:dyDescent="0.45">
      <c r="A518" t="str">
        <f>'FoPITY-3'!A518&amp;" X"&amp;IF('FoPITY-3'!$B518&lt;&gt;""," "&amp;'FoPITY-3'!$B518,"")&amp;IF('FoPITY-3'!$C518&lt;&gt;""," X "&amp;'FoPITY-3'!$C518,"")&amp;IF('FoPITY-3'!$D518&lt;&gt;""," X "&amp;'FoPITY-3'!$D518,"")</f>
        <v>indst fuel type shifting X iron and steel X petroleum diesel if</v>
      </c>
    </row>
    <row r="519" spans="1:1" x14ac:dyDescent="0.45">
      <c r="A519" t="str">
        <f>'FoPITY-3'!A519&amp;" X"&amp;IF('FoPITY-3'!$B519&lt;&gt;""," "&amp;'FoPITY-3'!$B519,"")&amp;IF('FoPITY-3'!$C519&lt;&gt;""," X "&amp;'FoPITY-3'!$C519,"")&amp;IF('FoPITY-3'!$D519&lt;&gt;""," X "&amp;'FoPITY-3'!$D519,"")</f>
        <v>indst fuel type shifting X iron and steel X heat if</v>
      </c>
    </row>
    <row r="520" spans="1:1" x14ac:dyDescent="0.45">
      <c r="A520" t="str">
        <f>'FoPITY-3'!A520&amp;" X"&amp;IF('FoPITY-3'!$B520&lt;&gt;""," "&amp;'FoPITY-3'!$B520,"")&amp;IF('FoPITY-3'!$C520&lt;&gt;""," X "&amp;'FoPITY-3'!$C520,"")&amp;IF('FoPITY-3'!$D520&lt;&gt;""," X "&amp;'FoPITY-3'!$D520,"")</f>
        <v>indst fuel type shifting X iron and steel X crude oil if</v>
      </c>
    </row>
    <row r="521" spans="1:1" x14ac:dyDescent="0.45">
      <c r="A521" t="str">
        <f>'FoPITY-3'!A521&amp;" X"&amp;IF('FoPITY-3'!$B521&lt;&gt;""," "&amp;'FoPITY-3'!$B521,"")&amp;IF('FoPITY-3'!$C521&lt;&gt;""," X "&amp;'FoPITY-3'!$C521,"")&amp;IF('FoPITY-3'!$D521&lt;&gt;""," X "&amp;'FoPITY-3'!$D521,"")</f>
        <v>indst fuel type shifting X iron and steel X heavy or residual fuel oil if</v>
      </c>
    </row>
    <row r="522" spans="1:1" x14ac:dyDescent="0.45">
      <c r="A522" t="str">
        <f>'FoPITY-3'!A522&amp;" X"&amp;IF('FoPITY-3'!$B522&lt;&gt;""," "&amp;'FoPITY-3'!$B522,"")&amp;IF('FoPITY-3'!$C522&lt;&gt;""," X "&amp;'FoPITY-3'!$C522,"")&amp;IF('FoPITY-3'!$D522&lt;&gt;""," X "&amp;'FoPITY-3'!$D522,"")</f>
        <v>indst fuel type shifting X iron and steel X LPG propane or butane if</v>
      </c>
    </row>
    <row r="523" spans="1:1" x14ac:dyDescent="0.45">
      <c r="A523" t="str">
        <f>'FoPITY-3'!A523&amp;" X"&amp;IF('FoPITY-3'!$B523&lt;&gt;""," "&amp;'FoPITY-3'!$B523,"")&amp;IF('FoPITY-3'!$C523&lt;&gt;""," X "&amp;'FoPITY-3'!$C523,"")&amp;IF('FoPITY-3'!$D523&lt;&gt;""," X "&amp;'FoPITY-3'!$D523,"")</f>
        <v>indst fuel type shifting X iron and steel X hydrogen if</v>
      </c>
    </row>
    <row r="524" spans="1:1" x14ac:dyDescent="0.45">
      <c r="A524" t="str">
        <f>'FoPITY-3'!A524&amp;" X"&amp;IF('FoPITY-3'!$B524&lt;&gt;""," "&amp;'FoPITY-3'!$B524,"")&amp;IF('FoPITY-3'!$C524&lt;&gt;""," X "&amp;'FoPITY-3'!$C524,"")&amp;IF('FoPITY-3'!$D524&lt;&gt;""," X "&amp;'FoPITY-3'!$D524,"")</f>
        <v>indst fuel type shifting X chemicals X electricity if</v>
      </c>
    </row>
    <row r="525" spans="1:1" x14ac:dyDescent="0.45">
      <c r="A525" t="str">
        <f>'FoPITY-3'!A525&amp;" X"&amp;IF('FoPITY-3'!$B525&lt;&gt;""," "&amp;'FoPITY-3'!$B525,"")&amp;IF('FoPITY-3'!$C525&lt;&gt;""," X "&amp;'FoPITY-3'!$C525,"")&amp;IF('FoPITY-3'!$D525&lt;&gt;""," X "&amp;'FoPITY-3'!$D525,"")</f>
        <v>indst fuel type shifting X chemicals X hard coal if</v>
      </c>
    </row>
    <row r="526" spans="1:1" x14ac:dyDescent="0.45">
      <c r="A526" t="str">
        <f>'FoPITY-3'!A526&amp;" X"&amp;IF('FoPITY-3'!$B526&lt;&gt;""," "&amp;'FoPITY-3'!$B526,"")&amp;IF('FoPITY-3'!$C526&lt;&gt;""," X "&amp;'FoPITY-3'!$C526,"")&amp;IF('FoPITY-3'!$D526&lt;&gt;""," X "&amp;'FoPITY-3'!$D526,"")</f>
        <v>indst fuel type shifting X chemicals X natural gas if</v>
      </c>
    </row>
    <row r="527" spans="1:1" x14ac:dyDescent="0.45">
      <c r="A527" t="str">
        <f>'FoPITY-3'!A527&amp;" X"&amp;IF('FoPITY-3'!$B527&lt;&gt;""," "&amp;'FoPITY-3'!$B527,"")&amp;IF('FoPITY-3'!$C527&lt;&gt;""," X "&amp;'FoPITY-3'!$C527,"")&amp;IF('FoPITY-3'!$D527&lt;&gt;""," X "&amp;'FoPITY-3'!$D527,"")</f>
        <v>indst fuel type shifting X chemicals X biomass if</v>
      </c>
    </row>
    <row r="528" spans="1:1" x14ac:dyDescent="0.45">
      <c r="A528" t="str">
        <f>'FoPITY-3'!A528&amp;" X"&amp;IF('FoPITY-3'!$B528&lt;&gt;""," "&amp;'FoPITY-3'!$B528,"")&amp;IF('FoPITY-3'!$C528&lt;&gt;""," X "&amp;'FoPITY-3'!$C528,"")&amp;IF('FoPITY-3'!$D528&lt;&gt;""," X "&amp;'FoPITY-3'!$D528,"")</f>
        <v>indst fuel type shifting X chemicals X petroleum diesel if</v>
      </c>
    </row>
    <row r="529" spans="1:1" x14ac:dyDescent="0.45">
      <c r="A529" t="str">
        <f>'FoPITY-3'!A529&amp;" X"&amp;IF('FoPITY-3'!$B529&lt;&gt;""," "&amp;'FoPITY-3'!$B529,"")&amp;IF('FoPITY-3'!$C529&lt;&gt;""," X "&amp;'FoPITY-3'!$C529,"")&amp;IF('FoPITY-3'!$D529&lt;&gt;""," X "&amp;'FoPITY-3'!$D529,"")</f>
        <v>indst fuel type shifting X chemicals X heat if</v>
      </c>
    </row>
    <row r="530" spans="1:1" x14ac:dyDescent="0.45">
      <c r="A530" t="str">
        <f>'FoPITY-3'!A530&amp;" X"&amp;IF('FoPITY-3'!$B530&lt;&gt;""," "&amp;'FoPITY-3'!$B530,"")&amp;IF('FoPITY-3'!$C530&lt;&gt;""," X "&amp;'FoPITY-3'!$C530,"")&amp;IF('FoPITY-3'!$D530&lt;&gt;""," X "&amp;'FoPITY-3'!$D530,"")</f>
        <v>indst fuel type shifting X chemicals X crude oil if</v>
      </c>
    </row>
    <row r="531" spans="1:1" x14ac:dyDescent="0.45">
      <c r="A531" t="str">
        <f>'FoPITY-3'!A531&amp;" X"&amp;IF('FoPITY-3'!$B531&lt;&gt;""," "&amp;'FoPITY-3'!$B531,"")&amp;IF('FoPITY-3'!$C531&lt;&gt;""," X "&amp;'FoPITY-3'!$C531,"")&amp;IF('FoPITY-3'!$D531&lt;&gt;""," X "&amp;'FoPITY-3'!$D531,"")</f>
        <v>indst fuel type shifting X chemicals X heavy or residual fuel oil if</v>
      </c>
    </row>
    <row r="532" spans="1:1" x14ac:dyDescent="0.45">
      <c r="A532" t="str">
        <f>'FoPITY-3'!A532&amp;" X"&amp;IF('FoPITY-3'!$B532&lt;&gt;""," "&amp;'FoPITY-3'!$B532,"")&amp;IF('FoPITY-3'!$C532&lt;&gt;""," X "&amp;'FoPITY-3'!$C532,"")&amp;IF('FoPITY-3'!$D532&lt;&gt;""," X "&amp;'FoPITY-3'!$D532,"")</f>
        <v>indst fuel type shifting X chemicals X LPG propane or butane if</v>
      </c>
    </row>
    <row r="533" spans="1:1" x14ac:dyDescent="0.45">
      <c r="A533" t="str">
        <f>'FoPITY-3'!A533&amp;" X"&amp;IF('FoPITY-3'!$B533&lt;&gt;""," "&amp;'FoPITY-3'!$B533,"")&amp;IF('FoPITY-3'!$C533&lt;&gt;""," X "&amp;'FoPITY-3'!$C533,"")&amp;IF('FoPITY-3'!$D533&lt;&gt;""," X "&amp;'FoPITY-3'!$D533,"")</f>
        <v>indst fuel type shifting X chemicals X hydrogen if</v>
      </c>
    </row>
    <row r="534" spans="1:1" x14ac:dyDescent="0.45">
      <c r="A534" t="str">
        <f>'FoPITY-3'!A534&amp;" X"&amp;IF('FoPITY-3'!$B534&lt;&gt;""," "&amp;'FoPITY-3'!$B534,"")&amp;IF('FoPITY-3'!$C534&lt;&gt;""," X "&amp;'FoPITY-3'!$C534,"")&amp;IF('FoPITY-3'!$D534&lt;&gt;""," X "&amp;'FoPITY-3'!$D534,"")</f>
        <v>indst fuel type shifting X coal mining X electricity if</v>
      </c>
    </row>
    <row r="535" spans="1:1" x14ac:dyDescent="0.45">
      <c r="A535" t="str">
        <f>'FoPITY-3'!A535&amp;" X"&amp;IF('FoPITY-3'!$B535&lt;&gt;""," "&amp;'FoPITY-3'!$B535,"")&amp;IF('FoPITY-3'!$C535&lt;&gt;""," X "&amp;'FoPITY-3'!$C535,"")&amp;IF('FoPITY-3'!$D535&lt;&gt;""," X "&amp;'FoPITY-3'!$D535,"")</f>
        <v>indst fuel type shifting X coal mining X hard coal if</v>
      </c>
    </row>
    <row r="536" spans="1:1" x14ac:dyDescent="0.45">
      <c r="A536" t="str">
        <f>'FoPITY-3'!A536&amp;" X"&amp;IF('FoPITY-3'!$B536&lt;&gt;""," "&amp;'FoPITY-3'!$B536,"")&amp;IF('FoPITY-3'!$C536&lt;&gt;""," X "&amp;'FoPITY-3'!$C536,"")&amp;IF('FoPITY-3'!$D536&lt;&gt;""," X "&amp;'FoPITY-3'!$D536,"")</f>
        <v>indst fuel type shifting X coal mining X natural gas if</v>
      </c>
    </row>
    <row r="537" spans="1:1" x14ac:dyDescent="0.45">
      <c r="A537" t="str">
        <f>'FoPITY-3'!A537&amp;" X"&amp;IF('FoPITY-3'!$B537&lt;&gt;""," "&amp;'FoPITY-3'!$B537,"")&amp;IF('FoPITY-3'!$C537&lt;&gt;""," X "&amp;'FoPITY-3'!$C537,"")&amp;IF('FoPITY-3'!$D537&lt;&gt;""," X "&amp;'FoPITY-3'!$D537,"")</f>
        <v>indst fuel type shifting X coal mining X biomass if</v>
      </c>
    </row>
    <row r="538" spans="1:1" x14ac:dyDescent="0.45">
      <c r="A538" t="str">
        <f>'FoPITY-3'!A538&amp;" X"&amp;IF('FoPITY-3'!$B538&lt;&gt;""," "&amp;'FoPITY-3'!$B538,"")&amp;IF('FoPITY-3'!$C538&lt;&gt;""," X "&amp;'FoPITY-3'!$C538,"")&amp;IF('FoPITY-3'!$D538&lt;&gt;""," X "&amp;'FoPITY-3'!$D538,"")</f>
        <v>indst fuel type shifting X coal mining X petroleum diesel if</v>
      </c>
    </row>
    <row r="539" spans="1:1" x14ac:dyDescent="0.45">
      <c r="A539" t="str">
        <f>'FoPITY-3'!A539&amp;" X"&amp;IF('FoPITY-3'!$B539&lt;&gt;""," "&amp;'FoPITY-3'!$B539,"")&amp;IF('FoPITY-3'!$C539&lt;&gt;""," X "&amp;'FoPITY-3'!$C539,"")&amp;IF('FoPITY-3'!$D539&lt;&gt;""," X "&amp;'FoPITY-3'!$D539,"")</f>
        <v>indst fuel type shifting X coal mining X heat if</v>
      </c>
    </row>
    <row r="540" spans="1:1" x14ac:dyDescent="0.45">
      <c r="A540" t="str">
        <f>'FoPITY-3'!A540&amp;" X"&amp;IF('FoPITY-3'!$B540&lt;&gt;""," "&amp;'FoPITY-3'!$B540,"")&amp;IF('FoPITY-3'!$C540&lt;&gt;""," X "&amp;'FoPITY-3'!$C540,"")&amp;IF('FoPITY-3'!$D540&lt;&gt;""," X "&amp;'FoPITY-3'!$D540,"")</f>
        <v>indst fuel type shifting X coal mining X crude oil if</v>
      </c>
    </row>
    <row r="541" spans="1:1" x14ac:dyDescent="0.45">
      <c r="A541" t="str">
        <f>'FoPITY-3'!A541&amp;" X"&amp;IF('FoPITY-3'!$B541&lt;&gt;""," "&amp;'FoPITY-3'!$B541,"")&amp;IF('FoPITY-3'!$C541&lt;&gt;""," X "&amp;'FoPITY-3'!$C541,"")&amp;IF('FoPITY-3'!$D541&lt;&gt;""," X "&amp;'FoPITY-3'!$D541,"")</f>
        <v>indst fuel type shifting X coal mining X heavy or residual fuel oil if</v>
      </c>
    </row>
    <row r="542" spans="1:1" x14ac:dyDescent="0.45">
      <c r="A542" t="str">
        <f>'FoPITY-3'!A542&amp;" X"&amp;IF('FoPITY-3'!$B542&lt;&gt;""," "&amp;'FoPITY-3'!$B542,"")&amp;IF('FoPITY-3'!$C542&lt;&gt;""," X "&amp;'FoPITY-3'!$C542,"")&amp;IF('FoPITY-3'!$D542&lt;&gt;""," X "&amp;'FoPITY-3'!$D542,"")</f>
        <v>indst fuel type shifting X coal mining X LPG propane or butane if</v>
      </c>
    </row>
    <row r="543" spans="1:1" x14ac:dyDescent="0.45">
      <c r="A543" t="str">
        <f>'FoPITY-3'!A543&amp;" X"&amp;IF('FoPITY-3'!$B543&lt;&gt;""," "&amp;'FoPITY-3'!$B543,"")&amp;IF('FoPITY-3'!$C543&lt;&gt;""," X "&amp;'FoPITY-3'!$C543,"")&amp;IF('FoPITY-3'!$D543&lt;&gt;""," X "&amp;'FoPITY-3'!$D543,"")</f>
        <v>indst fuel type shifting X coal mining X hydrogen if</v>
      </c>
    </row>
    <row r="544" spans="1:1" x14ac:dyDescent="0.45">
      <c r="A544" t="str">
        <f>'FoPITY-3'!A544&amp;" X"&amp;IF('FoPITY-3'!$B544&lt;&gt;""," "&amp;'FoPITY-3'!$B544,"")&amp;IF('FoPITY-3'!$C544&lt;&gt;""," X "&amp;'FoPITY-3'!$C544,"")&amp;IF('FoPITY-3'!$D544&lt;&gt;""," X "&amp;'FoPITY-3'!$D544,"")</f>
        <v>indst fuel type shifting X waste management X electricity if</v>
      </c>
    </row>
    <row r="545" spans="1:1" x14ac:dyDescent="0.45">
      <c r="A545" t="str">
        <f>'FoPITY-3'!A545&amp;" X"&amp;IF('FoPITY-3'!$B545&lt;&gt;""," "&amp;'FoPITY-3'!$B545,"")&amp;IF('FoPITY-3'!$C545&lt;&gt;""," X "&amp;'FoPITY-3'!$C545,"")&amp;IF('FoPITY-3'!$D545&lt;&gt;""," X "&amp;'FoPITY-3'!$D545,"")</f>
        <v>indst fuel type shifting X waste management X hard coal if</v>
      </c>
    </row>
    <row r="546" spans="1:1" x14ac:dyDescent="0.45">
      <c r="A546" t="str">
        <f>'FoPITY-3'!A546&amp;" X"&amp;IF('FoPITY-3'!$B546&lt;&gt;""," "&amp;'FoPITY-3'!$B546,"")&amp;IF('FoPITY-3'!$C546&lt;&gt;""," X "&amp;'FoPITY-3'!$C546,"")&amp;IF('FoPITY-3'!$D546&lt;&gt;""," X "&amp;'FoPITY-3'!$D546,"")</f>
        <v>indst fuel type shifting X waste management X natural gas if</v>
      </c>
    </row>
    <row r="547" spans="1:1" x14ac:dyDescent="0.45">
      <c r="A547" t="str">
        <f>'FoPITY-3'!A547&amp;" X"&amp;IF('FoPITY-3'!$B547&lt;&gt;""," "&amp;'FoPITY-3'!$B547,"")&amp;IF('FoPITY-3'!$C547&lt;&gt;""," X "&amp;'FoPITY-3'!$C547,"")&amp;IF('FoPITY-3'!$D547&lt;&gt;""," X "&amp;'FoPITY-3'!$D547,"")</f>
        <v>indst fuel type shifting X waste management X biomass if</v>
      </c>
    </row>
    <row r="548" spans="1:1" x14ac:dyDescent="0.45">
      <c r="A548" t="str">
        <f>'FoPITY-3'!A548&amp;" X"&amp;IF('FoPITY-3'!$B548&lt;&gt;""," "&amp;'FoPITY-3'!$B548,"")&amp;IF('FoPITY-3'!$C548&lt;&gt;""," X "&amp;'FoPITY-3'!$C548,"")&amp;IF('FoPITY-3'!$D548&lt;&gt;""," X "&amp;'FoPITY-3'!$D548,"")</f>
        <v>indst fuel type shifting X waste management X petroleum diesel if</v>
      </c>
    </row>
    <row r="549" spans="1:1" x14ac:dyDescent="0.45">
      <c r="A549" t="str">
        <f>'FoPITY-3'!A549&amp;" X"&amp;IF('FoPITY-3'!$B549&lt;&gt;""," "&amp;'FoPITY-3'!$B549,"")&amp;IF('FoPITY-3'!$C549&lt;&gt;""," X "&amp;'FoPITY-3'!$C549,"")&amp;IF('FoPITY-3'!$D549&lt;&gt;""," X "&amp;'FoPITY-3'!$D549,"")</f>
        <v>indst fuel type shifting X waste management X heat if</v>
      </c>
    </row>
    <row r="550" spans="1:1" x14ac:dyDescent="0.45">
      <c r="A550" t="str">
        <f>'FoPITY-3'!A550&amp;" X"&amp;IF('FoPITY-3'!$B550&lt;&gt;""," "&amp;'FoPITY-3'!$B550,"")&amp;IF('FoPITY-3'!$C550&lt;&gt;""," X "&amp;'FoPITY-3'!$C550,"")&amp;IF('FoPITY-3'!$D550&lt;&gt;""," X "&amp;'FoPITY-3'!$D550,"")</f>
        <v>indst fuel type shifting X waste management X crude oil if</v>
      </c>
    </row>
    <row r="551" spans="1:1" x14ac:dyDescent="0.45">
      <c r="A551" t="str">
        <f>'FoPITY-3'!A551&amp;" X"&amp;IF('FoPITY-3'!$B551&lt;&gt;""," "&amp;'FoPITY-3'!$B551,"")&amp;IF('FoPITY-3'!$C551&lt;&gt;""," X "&amp;'FoPITY-3'!$C551,"")&amp;IF('FoPITY-3'!$D551&lt;&gt;""," X "&amp;'FoPITY-3'!$D551,"")</f>
        <v>indst fuel type shifting X waste management X heavy or residual fuel oil if</v>
      </c>
    </row>
    <row r="552" spans="1:1" x14ac:dyDescent="0.45">
      <c r="A552" t="str">
        <f>'FoPITY-3'!A552&amp;" X"&amp;IF('FoPITY-3'!$B552&lt;&gt;""," "&amp;'FoPITY-3'!$B552,"")&amp;IF('FoPITY-3'!$C552&lt;&gt;""," X "&amp;'FoPITY-3'!$C552,"")&amp;IF('FoPITY-3'!$D552&lt;&gt;""," X "&amp;'FoPITY-3'!$D552,"")</f>
        <v>indst fuel type shifting X waste management X LPG propane or butane if</v>
      </c>
    </row>
    <row r="553" spans="1:1" x14ac:dyDescent="0.45">
      <c r="A553" t="str">
        <f>'FoPITY-3'!A553&amp;" X"&amp;IF('FoPITY-3'!$B553&lt;&gt;""," "&amp;'FoPITY-3'!$B553,"")&amp;IF('FoPITY-3'!$C553&lt;&gt;""," X "&amp;'FoPITY-3'!$C553,"")&amp;IF('FoPITY-3'!$D553&lt;&gt;""," X "&amp;'FoPITY-3'!$D553,"")</f>
        <v>indst fuel type shifting X waste management X hydrogen if</v>
      </c>
    </row>
    <row r="554" spans="1:1" x14ac:dyDescent="0.45">
      <c r="A554" t="str">
        <f>'FoPITY-3'!A554&amp;" X"&amp;IF('FoPITY-3'!$B554&lt;&gt;""," "&amp;'FoPITY-3'!$B554,"")&amp;IF('FoPITY-3'!$C554&lt;&gt;""," X "&amp;'FoPITY-3'!$C554,"")&amp;IF('FoPITY-3'!$D554&lt;&gt;""," X "&amp;'FoPITY-3'!$D554,"")</f>
        <v>indst fuel type shifting X agriculture X electricity if</v>
      </c>
    </row>
    <row r="555" spans="1:1" x14ac:dyDescent="0.45">
      <c r="A555" t="str">
        <f>'FoPITY-3'!A555&amp;" X"&amp;IF('FoPITY-3'!$B555&lt;&gt;""," "&amp;'FoPITY-3'!$B555,"")&amp;IF('FoPITY-3'!$C555&lt;&gt;""," X "&amp;'FoPITY-3'!$C555,"")&amp;IF('FoPITY-3'!$D555&lt;&gt;""," X "&amp;'FoPITY-3'!$D555,"")</f>
        <v>indst fuel type shifting X agriculture X hard coal if</v>
      </c>
    </row>
    <row r="556" spans="1:1" x14ac:dyDescent="0.45">
      <c r="A556" t="str">
        <f>'FoPITY-3'!A556&amp;" X"&amp;IF('FoPITY-3'!$B556&lt;&gt;""," "&amp;'FoPITY-3'!$B556,"")&amp;IF('FoPITY-3'!$C556&lt;&gt;""," X "&amp;'FoPITY-3'!$C556,"")&amp;IF('FoPITY-3'!$D556&lt;&gt;""," X "&amp;'FoPITY-3'!$D556,"")</f>
        <v>indst fuel type shifting X agriculture X natural gas if</v>
      </c>
    </row>
    <row r="557" spans="1:1" x14ac:dyDescent="0.45">
      <c r="A557" t="str">
        <f>'FoPITY-3'!A557&amp;" X"&amp;IF('FoPITY-3'!$B557&lt;&gt;""," "&amp;'FoPITY-3'!$B557,"")&amp;IF('FoPITY-3'!$C557&lt;&gt;""," X "&amp;'FoPITY-3'!$C557,"")&amp;IF('FoPITY-3'!$D557&lt;&gt;""," X "&amp;'FoPITY-3'!$D557,"")</f>
        <v>indst fuel type shifting X agriculture X biomass if</v>
      </c>
    </row>
    <row r="558" spans="1:1" x14ac:dyDescent="0.45">
      <c r="A558" t="str">
        <f>'FoPITY-3'!A558&amp;" X"&amp;IF('FoPITY-3'!$B558&lt;&gt;""," "&amp;'FoPITY-3'!$B558,"")&amp;IF('FoPITY-3'!$C558&lt;&gt;""," X "&amp;'FoPITY-3'!$C558,"")&amp;IF('FoPITY-3'!$D558&lt;&gt;""," X "&amp;'FoPITY-3'!$D558,"")</f>
        <v>indst fuel type shifting X agriculture X petroleum diesel if</v>
      </c>
    </row>
    <row r="559" spans="1:1" x14ac:dyDescent="0.45">
      <c r="A559" t="str">
        <f>'FoPITY-3'!A559&amp;" X"&amp;IF('FoPITY-3'!$B559&lt;&gt;""," "&amp;'FoPITY-3'!$B559,"")&amp;IF('FoPITY-3'!$C559&lt;&gt;""," X "&amp;'FoPITY-3'!$C559,"")&amp;IF('FoPITY-3'!$D559&lt;&gt;""," X "&amp;'FoPITY-3'!$D559,"")</f>
        <v>indst fuel type shifting X agriculture X heat if</v>
      </c>
    </row>
    <row r="560" spans="1:1" x14ac:dyDescent="0.45">
      <c r="A560" t="str">
        <f>'FoPITY-3'!A560&amp;" X"&amp;IF('FoPITY-3'!$B560&lt;&gt;""," "&amp;'FoPITY-3'!$B560,"")&amp;IF('FoPITY-3'!$C560&lt;&gt;""," X "&amp;'FoPITY-3'!$C560,"")&amp;IF('FoPITY-3'!$D560&lt;&gt;""," X "&amp;'FoPITY-3'!$D560,"")</f>
        <v>indst fuel type shifting X agriculture X crude oil if</v>
      </c>
    </row>
    <row r="561" spans="1:1" x14ac:dyDescent="0.45">
      <c r="A561" t="str">
        <f>'FoPITY-3'!A561&amp;" X"&amp;IF('FoPITY-3'!$B561&lt;&gt;""," "&amp;'FoPITY-3'!$B561,"")&amp;IF('FoPITY-3'!$C561&lt;&gt;""," X "&amp;'FoPITY-3'!$C561,"")&amp;IF('FoPITY-3'!$D561&lt;&gt;""," X "&amp;'FoPITY-3'!$D561,"")</f>
        <v>indst fuel type shifting X agriculture X heavy or residual fuel oil if</v>
      </c>
    </row>
    <row r="562" spans="1:1" x14ac:dyDescent="0.45">
      <c r="A562" t="str">
        <f>'FoPITY-3'!A562&amp;" X"&amp;IF('FoPITY-3'!$B562&lt;&gt;""," "&amp;'FoPITY-3'!$B562,"")&amp;IF('FoPITY-3'!$C562&lt;&gt;""," X "&amp;'FoPITY-3'!$C562,"")&amp;IF('FoPITY-3'!$D562&lt;&gt;""," X "&amp;'FoPITY-3'!$D562,"")</f>
        <v>indst fuel type shifting X agriculture X LPG propane or butane if</v>
      </c>
    </row>
    <row r="563" spans="1:1" x14ac:dyDescent="0.45">
      <c r="A563" t="str">
        <f>'FoPITY-3'!A563&amp;" X"&amp;IF('FoPITY-3'!$B563&lt;&gt;""," "&amp;'FoPITY-3'!$B563,"")&amp;IF('FoPITY-3'!$C563&lt;&gt;""," X "&amp;'FoPITY-3'!$C563,"")&amp;IF('FoPITY-3'!$D563&lt;&gt;""," X "&amp;'FoPITY-3'!$D563,"")</f>
        <v>indst fuel type shifting X agriculture X hydrogen if</v>
      </c>
    </row>
    <row r="564" spans="1:1" x14ac:dyDescent="0.45">
      <c r="A564" t="str">
        <f>'FoPITY-3'!A564&amp;" X"&amp;IF('FoPITY-3'!$B564&lt;&gt;""," "&amp;'FoPITY-3'!$B564,"")&amp;IF('FoPITY-3'!$C564&lt;&gt;""," X "&amp;'FoPITY-3'!$C564,"")&amp;IF('FoPITY-3'!$D564&lt;&gt;""," X "&amp;'FoPITY-3'!$D564,"")</f>
        <v>indst fuel type shifting X other industries X electricity if</v>
      </c>
    </row>
    <row r="565" spans="1:1" x14ac:dyDescent="0.45">
      <c r="A565" t="str">
        <f>'FoPITY-3'!A565&amp;" X"&amp;IF('FoPITY-3'!$B565&lt;&gt;""," "&amp;'FoPITY-3'!$B565,"")&amp;IF('FoPITY-3'!$C565&lt;&gt;""," X "&amp;'FoPITY-3'!$C565,"")&amp;IF('FoPITY-3'!$D565&lt;&gt;""," X "&amp;'FoPITY-3'!$D565,"")</f>
        <v>indst fuel type shifting X other industries X hard coal if</v>
      </c>
    </row>
    <row r="566" spans="1:1" x14ac:dyDescent="0.45">
      <c r="A566" t="str">
        <f>'FoPITY-3'!A566&amp;" X"&amp;IF('FoPITY-3'!$B566&lt;&gt;""," "&amp;'FoPITY-3'!$B566,"")&amp;IF('FoPITY-3'!$C566&lt;&gt;""," X "&amp;'FoPITY-3'!$C566,"")&amp;IF('FoPITY-3'!$D566&lt;&gt;""," X "&amp;'FoPITY-3'!$D566,"")</f>
        <v>indst fuel type shifting X other industries X natural gas if</v>
      </c>
    </row>
    <row r="567" spans="1:1" x14ac:dyDescent="0.45">
      <c r="A567" t="str">
        <f>'FoPITY-3'!A567&amp;" X"&amp;IF('FoPITY-3'!$B567&lt;&gt;""," "&amp;'FoPITY-3'!$B567,"")&amp;IF('FoPITY-3'!$C567&lt;&gt;""," X "&amp;'FoPITY-3'!$C567,"")&amp;IF('FoPITY-3'!$D567&lt;&gt;""," X "&amp;'FoPITY-3'!$D567,"")</f>
        <v>indst fuel type shifting X other industries X biomass if</v>
      </c>
    </row>
    <row r="568" spans="1:1" x14ac:dyDescent="0.45">
      <c r="A568" t="str">
        <f>'FoPITY-3'!A568&amp;" X"&amp;IF('FoPITY-3'!$B568&lt;&gt;""," "&amp;'FoPITY-3'!$B568,"")&amp;IF('FoPITY-3'!$C568&lt;&gt;""," X "&amp;'FoPITY-3'!$C568,"")&amp;IF('FoPITY-3'!$D568&lt;&gt;""," X "&amp;'FoPITY-3'!$D568,"")</f>
        <v>indst fuel type shifting X other industries X petroleum diesel if</v>
      </c>
    </row>
    <row r="569" spans="1:1" x14ac:dyDescent="0.45">
      <c r="A569" t="str">
        <f>'FoPITY-3'!A569&amp;" X"&amp;IF('FoPITY-3'!$B569&lt;&gt;""," "&amp;'FoPITY-3'!$B569,"")&amp;IF('FoPITY-3'!$C569&lt;&gt;""," X "&amp;'FoPITY-3'!$C569,"")&amp;IF('FoPITY-3'!$D569&lt;&gt;""," X "&amp;'FoPITY-3'!$D569,"")</f>
        <v>indst fuel type shifting X other industries X heat if</v>
      </c>
    </row>
    <row r="570" spans="1:1" x14ac:dyDescent="0.45">
      <c r="A570" t="str">
        <f>'FoPITY-3'!A570&amp;" X"&amp;IF('FoPITY-3'!$B570&lt;&gt;""," "&amp;'FoPITY-3'!$B570,"")&amp;IF('FoPITY-3'!$C570&lt;&gt;""," X "&amp;'FoPITY-3'!$C570,"")&amp;IF('FoPITY-3'!$D570&lt;&gt;""," X "&amp;'FoPITY-3'!$D570,"")</f>
        <v>indst fuel type shifting X other industries X crude oil if</v>
      </c>
    </row>
    <row r="571" spans="1:1" x14ac:dyDescent="0.45">
      <c r="A571" t="str">
        <f>'FoPITY-3'!A571&amp;" X"&amp;IF('FoPITY-3'!$B571&lt;&gt;""," "&amp;'FoPITY-3'!$B571,"")&amp;IF('FoPITY-3'!$C571&lt;&gt;""," X "&amp;'FoPITY-3'!$C571,"")&amp;IF('FoPITY-3'!$D571&lt;&gt;""," X "&amp;'FoPITY-3'!$D571,"")</f>
        <v>indst fuel type shifting X other industries X heavy or residual fuel oil if</v>
      </c>
    </row>
    <row r="572" spans="1:1" x14ac:dyDescent="0.45">
      <c r="A572" t="str">
        <f>'FoPITY-3'!A572&amp;" X"&amp;IF('FoPITY-3'!$B572&lt;&gt;""," "&amp;'FoPITY-3'!$B572,"")&amp;IF('FoPITY-3'!$C572&lt;&gt;""," X "&amp;'FoPITY-3'!$C572,"")&amp;IF('FoPITY-3'!$D572&lt;&gt;""," X "&amp;'FoPITY-3'!$D572,"")</f>
        <v>indst fuel type shifting X other industries X LPG propane or butane if</v>
      </c>
    </row>
    <row r="573" spans="1:1" x14ac:dyDescent="0.45">
      <c r="A573" t="str">
        <f>'FoPITY-3'!A573&amp;" X"&amp;IF('FoPITY-3'!$B573&lt;&gt;""," "&amp;'FoPITY-3'!$B573,"")&amp;IF('FoPITY-3'!$C573&lt;&gt;""," X "&amp;'FoPITY-3'!$C573,"")&amp;IF('FoPITY-3'!$D573&lt;&gt;""," X "&amp;'FoPITY-3'!$D573,"")</f>
        <v>indst fuel type shifting X other industries X hydrogen if</v>
      </c>
    </row>
    <row r="574" spans="1:1" x14ac:dyDescent="0.45">
      <c r="A574" t="str">
        <f>'FoPITY-3'!A574&amp;" X"&amp;IF('FoPITY-3'!$B574&lt;&gt;""," "&amp;'FoPITY-3'!$B574,"")&amp;IF('FoPITY-3'!$C574&lt;&gt;""," X "&amp;'FoPITY-3'!$C574,"")&amp;IF('FoPITY-3'!$D574&lt;&gt;""," X "&amp;'FoPITY-3'!$D574,"")</f>
        <v>indst reduce nonenergy product demand X cement and other carbonates</v>
      </c>
    </row>
    <row r="575" spans="1:1" x14ac:dyDescent="0.45">
      <c r="A575" t="str">
        <f>'FoPITY-3'!A575&amp;" X"&amp;IF('FoPITY-3'!$B575&lt;&gt;""," "&amp;'FoPITY-3'!$B575,"")&amp;IF('FoPITY-3'!$C575&lt;&gt;""," X "&amp;'FoPITY-3'!$C575,"")&amp;IF('FoPITY-3'!$D575&lt;&gt;""," X "&amp;'FoPITY-3'!$D575,"")</f>
        <v>indst reduce nonenergy product demand X natural gas and petroleum systems</v>
      </c>
    </row>
    <row r="576" spans="1:1" x14ac:dyDescent="0.45">
      <c r="A576" t="str">
        <f>'FoPITY-3'!A576&amp;" X"&amp;IF('FoPITY-3'!$B576&lt;&gt;""," "&amp;'FoPITY-3'!$B576,"")&amp;IF('FoPITY-3'!$C576&lt;&gt;""," X "&amp;'FoPITY-3'!$C576,"")&amp;IF('FoPITY-3'!$D576&lt;&gt;""," X "&amp;'FoPITY-3'!$D576,"")</f>
        <v>indst reduce nonenergy product demand X iron and steel</v>
      </c>
    </row>
    <row r="577" spans="1:1" x14ac:dyDescent="0.45">
      <c r="A577" t="str">
        <f>'FoPITY-3'!A577&amp;" X"&amp;IF('FoPITY-3'!$B577&lt;&gt;""," "&amp;'FoPITY-3'!$B577,"")&amp;IF('FoPITY-3'!$C577&lt;&gt;""," X "&amp;'FoPITY-3'!$C577,"")&amp;IF('FoPITY-3'!$D577&lt;&gt;""," X "&amp;'FoPITY-3'!$D577,"")</f>
        <v>indst reduce nonenergy product demand X chemicals</v>
      </c>
    </row>
    <row r="578" spans="1:1" x14ac:dyDescent="0.45">
      <c r="A578" t="str">
        <f>'FoPITY-3'!A578&amp;" X"&amp;IF('FoPITY-3'!$B578&lt;&gt;""," "&amp;'FoPITY-3'!$B578,"")&amp;IF('FoPITY-3'!$C578&lt;&gt;""," X "&amp;'FoPITY-3'!$C578,"")&amp;IF('FoPITY-3'!$D578&lt;&gt;""," X "&amp;'FoPITY-3'!$D578,"")</f>
        <v>indst reduce nonenergy product demand X coal mining</v>
      </c>
    </row>
    <row r="579" spans="1:1" x14ac:dyDescent="0.45">
      <c r="A579" t="str">
        <f>'FoPITY-3'!A579&amp;" X"&amp;IF('FoPITY-3'!$B579&lt;&gt;""," "&amp;'FoPITY-3'!$B579,"")&amp;IF('FoPITY-3'!$C579&lt;&gt;""," X "&amp;'FoPITY-3'!$C579,"")&amp;IF('FoPITY-3'!$D579&lt;&gt;""," X "&amp;'FoPITY-3'!$D579,"")</f>
        <v>indst reduce nonenergy product demand X waste management</v>
      </c>
    </row>
    <row r="580" spans="1:1" x14ac:dyDescent="0.45">
      <c r="A580" t="str">
        <f>'FoPITY-3'!A580&amp;" X"&amp;IF('FoPITY-3'!$B580&lt;&gt;""," "&amp;'FoPITY-3'!$B580,"")&amp;IF('FoPITY-3'!$C580&lt;&gt;""," X "&amp;'FoPITY-3'!$C580,"")&amp;IF('FoPITY-3'!$D580&lt;&gt;""," X "&amp;'FoPITY-3'!$D580,"")</f>
        <v>indst reduce nonenergy product demand X agriculture</v>
      </c>
    </row>
    <row r="581" spans="1:1" x14ac:dyDescent="0.45">
      <c r="A581" t="str">
        <f>'FoPITY-3'!A581&amp;" X"&amp;IF('FoPITY-3'!$B581&lt;&gt;""," "&amp;'FoPITY-3'!$B581,"")&amp;IF('FoPITY-3'!$C581&lt;&gt;""," X "&amp;'FoPITY-3'!$C581,"")&amp;IF('FoPITY-3'!$D581&lt;&gt;""," X "&amp;'FoPITY-3'!$D581,"")</f>
        <v>indst reduce nonenergy product demand X other industries</v>
      </c>
    </row>
    <row r="582" spans="1:1" x14ac:dyDescent="0.45">
      <c r="A582" t="str">
        <f>'FoPITY-3'!A582&amp;" X"&amp;IF('FoPITY-3'!$B582&lt;&gt;""," "&amp;'FoPITY-3'!$B582,"")&amp;IF('FoPITY-3'!$C582&lt;&gt;""," X "&amp;'FoPITY-3'!$C582,"")&amp;IF('FoPITY-3'!$D582&lt;&gt;""," X "&amp;'FoPITY-3'!$D582,"")</f>
        <v>indst shift to nonanimal products X</v>
      </c>
    </row>
    <row r="583" spans="1:1" x14ac:dyDescent="0.45">
      <c r="A583" t="str">
        <f>'FoPITY-3'!A583&amp;" X"&amp;IF('FoPITY-3'!$B583&lt;&gt;""," "&amp;'FoPITY-3'!$B583,"")&amp;IF('FoPITY-3'!$C583&lt;&gt;""," X "&amp;'FoPITY-3'!$C583,"")&amp;IF('FoPITY-3'!$D583&lt;&gt;""," X "&amp;'FoPITY-3'!$D583,"")</f>
        <v>indst reduce fossil fuel exports X electricity</v>
      </c>
    </row>
    <row r="584" spans="1:1" x14ac:dyDescent="0.45">
      <c r="A584" t="str">
        <f>'FoPITY-3'!A584&amp;" X"&amp;IF('FoPITY-3'!$B584&lt;&gt;""," "&amp;'FoPITY-3'!$B584,"")&amp;IF('FoPITY-3'!$C584&lt;&gt;""," X "&amp;'FoPITY-3'!$C584,"")&amp;IF('FoPITY-3'!$D584&lt;&gt;""," X "&amp;'FoPITY-3'!$D584,"")</f>
        <v>indst reduce fossil fuel exports X hard coal</v>
      </c>
    </row>
    <row r="585" spans="1:1" x14ac:dyDescent="0.45">
      <c r="A585" t="str">
        <f>'FoPITY-3'!A585&amp;" X"&amp;IF('FoPITY-3'!$B585&lt;&gt;""," "&amp;'FoPITY-3'!$B585,"")&amp;IF('FoPITY-3'!$C585&lt;&gt;""," X "&amp;'FoPITY-3'!$C585,"")&amp;IF('FoPITY-3'!$D585&lt;&gt;""," X "&amp;'FoPITY-3'!$D585,"")</f>
        <v>indst reduce fossil fuel exports X natural gas</v>
      </c>
    </row>
    <row r="586" spans="1:1" x14ac:dyDescent="0.45">
      <c r="A586" t="str">
        <f>'FoPITY-3'!A586&amp;" X"&amp;IF('FoPITY-3'!$B586&lt;&gt;""," "&amp;'FoPITY-3'!$B586,"")&amp;IF('FoPITY-3'!$C586&lt;&gt;""," X "&amp;'FoPITY-3'!$C586,"")&amp;IF('FoPITY-3'!$D586&lt;&gt;""," X "&amp;'FoPITY-3'!$D586,"")</f>
        <v>indst reduce fossil fuel exports X nuclear</v>
      </c>
    </row>
    <row r="587" spans="1:1" x14ac:dyDescent="0.45">
      <c r="A587" t="str">
        <f>'FoPITY-3'!A587&amp;" X"&amp;IF('FoPITY-3'!$B587&lt;&gt;""," "&amp;'FoPITY-3'!$B587,"")&amp;IF('FoPITY-3'!$C587&lt;&gt;""," X "&amp;'FoPITY-3'!$C587,"")&amp;IF('FoPITY-3'!$D587&lt;&gt;""," X "&amp;'FoPITY-3'!$D587,"")</f>
        <v>indst reduce fossil fuel exports X hydro</v>
      </c>
    </row>
    <row r="588" spans="1:1" x14ac:dyDescent="0.45">
      <c r="A588" t="str">
        <f>'FoPITY-3'!A588&amp;" X"&amp;IF('FoPITY-3'!$B588&lt;&gt;""," "&amp;'FoPITY-3'!$B588,"")&amp;IF('FoPITY-3'!$C588&lt;&gt;""," X "&amp;'FoPITY-3'!$C588,"")&amp;IF('FoPITY-3'!$D588&lt;&gt;""," X "&amp;'FoPITY-3'!$D588,"")</f>
        <v>indst reduce fossil fuel exports X wind</v>
      </c>
    </row>
    <row r="589" spans="1:1" x14ac:dyDescent="0.45">
      <c r="A589" t="str">
        <f>'FoPITY-3'!A589&amp;" X"&amp;IF('FoPITY-3'!$B589&lt;&gt;""," "&amp;'FoPITY-3'!$B589,"")&amp;IF('FoPITY-3'!$C589&lt;&gt;""," X "&amp;'FoPITY-3'!$C589,"")&amp;IF('FoPITY-3'!$D589&lt;&gt;""," X "&amp;'FoPITY-3'!$D589,"")</f>
        <v>indst reduce fossil fuel exports X solar</v>
      </c>
    </row>
    <row r="590" spans="1:1" x14ac:dyDescent="0.45">
      <c r="A590" t="str">
        <f>'FoPITY-3'!A590&amp;" X"&amp;IF('FoPITY-3'!$B590&lt;&gt;""," "&amp;'FoPITY-3'!$B590,"")&amp;IF('FoPITY-3'!$C590&lt;&gt;""," X "&amp;'FoPITY-3'!$C590,"")&amp;IF('FoPITY-3'!$D590&lt;&gt;""," X "&amp;'FoPITY-3'!$D590,"")</f>
        <v>indst reduce fossil fuel exports X biomass</v>
      </c>
    </row>
    <row r="591" spans="1:1" x14ac:dyDescent="0.45">
      <c r="A591" t="str">
        <f>'FoPITY-3'!A591&amp;" X"&amp;IF('FoPITY-3'!$B591&lt;&gt;""," "&amp;'FoPITY-3'!$B591,"")&amp;IF('FoPITY-3'!$C591&lt;&gt;""," X "&amp;'FoPITY-3'!$C591,"")&amp;IF('FoPITY-3'!$D591&lt;&gt;""," X "&amp;'FoPITY-3'!$D591,"")</f>
        <v>indst reduce fossil fuel exports X petroleum gasoline</v>
      </c>
    </row>
    <row r="592" spans="1:1" x14ac:dyDescent="0.45">
      <c r="A592" t="str">
        <f>'FoPITY-3'!A592&amp;" X"&amp;IF('FoPITY-3'!$B592&lt;&gt;""," "&amp;'FoPITY-3'!$B592,"")&amp;IF('FoPITY-3'!$C592&lt;&gt;""," X "&amp;'FoPITY-3'!$C592,"")&amp;IF('FoPITY-3'!$D592&lt;&gt;""," X "&amp;'FoPITY-3'!$D592,"")</f>
        <v>indst reduce fossil fuel exports X petroleum diesel</v>
      </c>
    </row>
    <row r="593" spans="1:1" x14ac:dyDescent="0.45">
      <c r="A593" t="str">
        <f>'FoPITY-3'!A593&amp;" X"&amp;IF('FoPITY-3'!$B593&lt;&gt;""," "&amp;'FoPITY-3'!$B593,"")&amp;IF('FoPITY-3'!$C593&lt;&gt;""," X "&amp;'FoPITY-3'!$C593,"")&amp;IF('FoPITY-3'!$D593&lt;&gt;""," X "&amp;'FoPITY-3'!$D593,"")</f>
        <v>indst reduce fossil fuel exports X biofuel gasoline</v>
      </c>
    </row>
    <row r="594" spans="1:1" x14ac:dyDescent="0.45">
      <c r="A594" t="str">
        <f>'FoPITY-3'!A594&amp;" X"&amp;IF('FoPITY-3'!$B594&lt;&gt;""," "&amp;'FoPITY-3'!$B594,"")&amp;IF('FoPITY-3'!$C594&lt;&gt;""," X "&amp;'FoPITY-3'!$C594,"")&amp;IF('FoPITY-3'!$D594&lt;&gt;""," X "&amp;'FoPITY-3'!$D594,"")</f>
        <v>indst reduce fossil fuel exports X biofuel diesel</v>
      </c>
    </row>
    <row r="595" spans="1:1" x14ac:dyDescent="0.45">
      <c r="A595" t="str">
        <f>'FoPITY-3'!A595&amp;" X"&amp;IF('FoPITY-3'!$B595&lt;&gt;""," "&amp;'FoPITY-3'!$B595,"")&amp;IF('FoPITY-3'!$C595&lt;&gt;""," X "&amp;'FoPITY-3'!$C595,"")&amp;IF('FoPITY-3'!$D595&lt;&gt;""," X "&amp;'FoPITY-3'!$D595,"")</f>
        <v>indst reduce fossil fuel exports X jet fuel or kerosene</v>
      </c>
    </row>
    <row r="596" spans="1:1" x14ac:dyDescent="0.45">
      <c r="A596" t="str">
        <f>'FoPITY-3'!A596&amp;" X"&amp;IF('FoPITY-3'!$B596&lt;&gt;""," "&amp;'FoPITY-3'!$B596,"")&amp;IF('FoPITY-3'!$C596&lt;&gt;""," X "&amp;'FoPITY-3'!$C596,"")&amp;IF('FoPITY-3'!$D596&lt;&gt;""," X "&amp;'FoPITY-3'!$D596,"")</f>
        <v>indst reduce fossil fuel exports X heat</v>
      </c>
    </row>
    <row r="597" spans="1:1" x14ac:dyDescent="0.45">
      <c r="A597" t="str">
        <f>'FoPITY-3'!A597&amp;" X"&amp;IF('FoPITY-3'!$B597&lt;&gt;""," "&amp;'FoPITY-3'!$B597,"")&amp;IF('FoPITY-3'!$C597&lt;&gt;""," X "&amp;'FoPITY-3'!$C597,"")&amp;IF('FoPITY-3'!$D597&lt;&gt;""," X "&amp;'FoPITY-3'!$D597,"")</f>
        <v>indst reduce fossil fuel exports X geothermal</v>
      </c>
    </row>
    <row r="598" spans="1:1" x14ac:dyDescent="0.45">
      <c r="A598" t="str">
        <f>'FoPITY-3'!A598&amp;" X"&amp;IF('FoPITY-3'!$B598&lt;&gt;""," "&amp;'FoPITY-3'!$B598,"")&amp;IF('FoPITY-3'!$C598&lt;&gt;""," X "&amp;'FoPITY-3'!$C598,"")&amp;IF('FoPITY-3'!$D598&lt;&gt;""," X "&amp;'FoPITY-3'!$D598,"")</f>
        <v>indst reduce fossil fuel exports X lignite</v>
      </c>
    </row>
    <row r="599" spans="1:1" x14ac:dyDescent="0.45">
      <c r="A599" t="str">
        <f>'FoPITY-3'!A599&amp;" X"&amp;IF('FoPITY-3'!$B599&lt;&gt;""," "&amp;'FoPITY-3'!$B599,"")&amp;IF('FoPITY-3'!$C599&lt;&gt;""," X "&amp;'FoPITY-3'!$C599,"")&amp;IF('FoPITY-3'!$D599&lt;&gt;""," X "&amp;'FoPITY-3'!$D599,"")</f>
        <v>indst reduce fossil fuel exports X crude oil</v>
      </c>
    </row>
    <row r="600" spans="1:1" x14ac:dyDescent="0.45">
      <c r="A600" t="str">
        <f>'FoPITY-3'!A600&amp;" X"&amp;IF('FoPITY-3'!$B600&lt;&gt;""," "&amp;'FoPITY-3'!$B600,"")&amp;IF('FoPITY-3'!$C600&lt;&gt;""," X "&amp;'FoPITY-3'!$C600,"")&amp;IF('FoPITY-3'!$D600&lt;&gt;""," X "&amp;'FoPITY-3'!$D600,"")</f>
        <v>indst reduce fossil fuel exports X heavy or residual fuel oil</v>
      </c>
    </row>
    <row r="601" spans="1:1" x14ac:dyDescent="0.45">
      <c r="A601" t="str">
        <f>'FoPITY-3'!A601&amp;" X"&amp;IF('FoPITY-3'!$B601&lt;&gt;""," "&amp;'FoPITY-3'!$B601,"")&amp;IF('FoPITY-3'!$C601&lt;&gt;""," X "&amp;'FoPITY-3'!$C601,"")&amp;IF('FoPITY-3'!$D601&lt;&gt;""," X "&amp;'FoPITY-3'!$D601,"")</f>
        <v>indst reduce fossil fuel exports X LPG propane or butane</v>
      </c>
    </row>
    <row r="602" spans="1:1" x14ac:dyDescent="0.45">
      <c r="A602" t="str">
        <f>'FoPITY-3'!A602&amp;" X"&amp;IF('FoPITY-3'!$B602&lt;&gt;""," "&amp;'FoPITY-3'!$B602,"")&amp;IF('FoPITY-3'!$C602&lt;&gt;""," X "&amp;'FoPITY-3'!$C602,"")&amp;IF('FoPITY-3'!$D602&lt;&gt;""," X "&amp;'FoPITY-3'!$D602,"")</f>
        <v>indst reduce fossil fuel exports X municipal solid waste</v>
      </c>
    </row>
    <row r="603" spans="1:1" x14ac:dyDescent="0.45">
      <c r="A603" t="str">
        <f>'FoPITY-3'!A603&amp;" X"&amp;IF('FoPITY-3'!$B603&lt;&gt;""," "&amp;'FoPITY-3'!$B603,"")&amp;IF('FoPITY-3'!$C603&lt;&gt;""," X "&amp;'FoPITY-3'!$C603,"")&amp;IF('FoPITY-3'!$D603&lt;&gt;""," X "&amp;'FoPITY-3'!$D603,"")</f>
        <v>indst reduce fossil fuel exports X hydrogen</v>
      </c>
    </row>
    <row r="604" spans="1:1" x14ac:dyDescent="0.45">
      <c r="A604" t="str">
        <f>'FoPITY-3'!A604&amp;" X"&amp;IF('FoPITY-3'!$B604&lt;&gt;""," "&amp;'FoPITY-3'!$B604,"")&amp;IF('FoPITY-3'!$C604&lt;&gt;""," X "&amp;'FoPITY-3'!$C604,"")&amp;IF('FoPITY-3'!$D604&lt;&gt;""," X "&amp;'FoPITY-3'!$D604,"")</f>
        <v>indst CCS X cement and other carbonates X energy related emissions</v>
      </c>
    </row>
    <row r="605" spans="1:1" x14ac:dyDescent="0.45">
      <c r="A605" t="str">
        <f>'FoPITY-3'!A605&amp;" X"&amp;IF('FoPITY-3'!$B605&lt;&gt;""," "&amp;'FoPITY-3'!$B605,"")&amp;IF('FoPITY-3'!$C605&lt;&gt;""," X "&amp;'FoPITY-3'!$C605,"")&amp;IF('FoPITY-3'!$D605&lt;&gt;""," X "&amp;'FoPITY-3'!$D605,"")</f>
        <v>indst CCS X cement and other carbonates X process emissions</v>
      </c>
    </row>
    <row r="606" spans="1:1" x14ac:dyDescent="0.45">
      <c r="A606" t="str">
        <f>'FoPITY-3'!A606&amp;" X"&amp;IF('FoPITY-3'!$B606&lt;&gt;""," "&amp;'FoPITY-3'!$B606,"")&amp;IF('FoPITY-3'!$C606&lt;&gt;""," X "&amp;'FoPITY-3'!$C606,"")&amp;IF('FoPITY-3'!$D606&lt;&gt;""," X "&amp;'FoPITY-3'!$D606,"")</f>
        <v>indst CCS X natural gas and petroleum systems X energy related emissions</v>
      </c>
    </row>
    <row r="607" spans="1:1" x14ac:dyDescent="0.45">
      <c r="A607" t="str">
        <f>'FoPITY-3'!A607&amp;" X"&amp;IF('FoPITY-3'!$B607&lt;&gt;""," "&amp;'FoPITY-3'!$B607,"")&amp;IF('FoPITY-3'!$C607&lt;&gt;""," X "&amp;'FoPITY-3'!$C607,"")&amp;IF('FoPITY-3'!$D607&lt;&gt;""," X "&amp;'FoPITY-3'!$D607,"")</f>
        <v>indst CCS X natural gas and petroleum systems X process emissions</v>
      </c>
    </row>
    <row r="608" spans="1:1" x14ac:dyDescent="0.45">
      <c r="A608" t="str">
        <f>'FoPITY-3'!A608&amp;" X"&amp;IF('FoPITY-3'!$B608&lt;&gt;""," "&amp;'FoPITY-3'!$B608,"")&amp;IF('FoPITY-3'!$C608&lt;&gt;""," X "&amp;'FoPITY-3'!$C608,"")&amp;IF('FoPITY-3'!$D608&lt;&gt;""," X "&amp;'FoPITY-3'!$D608,"")</f>
        <v>indst CCS X iron and steel X energy related emissions</v>
      </c>
    </row>
    <row r="609" spans="1:1" x14ac:dyDescent="0.45">
      <c r="A609" t="str">
        <f>'FoPITY-3'!A609&amp;" X"&amp;IF('FoPITY-3'!$B609&lt;&gt;""," "&amp;'FoPITY-3'!$B609,"")&amp;IF('FoPITY-3'!$C609&lt;&gt;""," X "&amp;'FoPITY-3'!$C609,"")&amp;IF('FoPITY-3'!$D609&lt;&gt;""," X "&amp;'FoPITY-3'!$D609,"")</f>
        <v>indst CCS X iron and steel X process emissions</v>
      </c>
    </row>
    <row r="610" spans="1:1" x14ac:dyDescent="0.45">
      <c r="A610" t="str">
        <f>'FoPITY-3'!A610&amp;" X"&amp;IF('FoPITY-3'!$B610&lt;&gt;""," "&amp;'FoPITY-3'!$B610,"")&amp;IF('FoPITY-3'!$C610&lt;&gt;""," X "&amp;'FoPITY-3'!$C610,"")&amp;IF('FoPITY-3'!$D610&lt;&gt;""," X "&amp;'FoPITY-3'!$D610,"")</f>
        <v>indst CCS X chemicals X energy related emissions</v>
      </c>
    </row>
    <row r="611" spans="1:1" x14ac:dyDescent="0.45">
      <c r="A611" t="str">
        <f>'FoPITY-3'!A611&amp;" X"&amp;IF('FoPITY-3'!$B611&lt;&gt;""," "&amp;'FoPITY-3'!$B611,"")&amp;IF('FoPITY-3'!$C611&lt;&gt;""," X "&amp;'FoPITY-3'!$C611,"")&amp;IF('FoPITY-3'!$D611&lt;&gt;""," X "&amp;'FoPITY-3'!$D611,"")</f>
        <v>indst CCS X chemicals X process emissions</v>
      </c>
    </row>
    <row r="612" spans="1:1" x14ac:dyDescent="0.45">
      <c r="A612" t="str">
        <f>'FoPITY-3'!A612&amp;" X"&amp;IF('FoPITY-3'!$B612&lt;&gt;""," "&amp;'FoPITY-3'!$B612,"")&amp;IF('FoPITY-3'!$C612&lt;&gt;""," X "&amp;'FoPITY-3'!$C612,"")&amp;IF('FoPITY-3'!$D612&lt;&gt;""," X "&amp;'FoPITY-3'!$D612,"")</f>
        <v>indst CCS X coal mining X energy related emissions</v>
      </c>
    </row>
    <row r="613" spans="1:1" x14ac:dyDescent="0.45">
      <c r="A613" t="str">
        <f>'FoPITY-3'!A613&amp;" X"&amp;IF('FoPITY-3'!$B613&lt;&gt;""," "&amp;'FoPITY-3'!$B613,"")&amp;IF('FoPITY-3'!$C613&lt;&gt;""," X "&amp;'FoPITY-3'!$C613,"")&amp;IF('FoPITY-3'!$D613&lt;&gt;""," X "&amp;'FoPITY-3'!$D613,"")</f>
        <v>indst CCS X coal mining X process emissions</v>
      </c>
    </row>
    <row r="614" spans="1:1" x14ac:dyDescent="0.45">
      <c r="A614" t="str">
        <f>'FoPITY-3'!A614&amp;" X"&amp;IF('FoPITY-3'!$B614&lt;&gt;""," "&amp;'FoPITY-3'!$B614,"")&amp;IF('FoPITY-3'!$C614&lt;&gt;""," X "&amp;'FoPITY-3'!$C614,"")&amp;IF('FoPITY-3'!$D614&lt;&gt;""," X "&amp;'FoPITY-3'!$D614,"")</f>
        <v>indst CCS X waste management X energy related emissions</v>
      </c>
    </row>
    <row r="615" spans="1:1" x14ac:dyDescent="0.45">
      <c r="A615" t="str">
        <f>'FoPITY-3'!A615&amp;" X"&amp;IF('FoPITY-3'!$B615&lt;&gt;""," "&amp;'FoPITY-3'!$B615,"")&amp;IF('FoPITY-3'!$C615&lt;&gt;""," X "&amp;'FoPITY-3'!$C615,"")&amp;IF('FoPITY-3'!$D615&lt;&gt;""," X "&amp;'FoPITY-3'!$D615,"")</f>
        <v>indst CCS X waste management X process emissions</v>
      </c>
    </row>
    <row r="616" spans="1:1" x14ac:dyDescent="0.45">
      <c r="A616" t="str">
        <f>'FoPITY-3'!A616&amp;" X"&amp;IF('FoPITY-3'!$B616&lt;&gt;""," "&amp;'FoPITY-3'!$B616,"")&amp;IF('FoPITY-3'!$C616&lt;&gt;""," X "&amp;'FoPITY-3'!$C616,"")&amp;IF('FoPITY-3'!$D616&lt;&gt;""," X "&amp;'FoPITY-3'!$D616,"")</f>
        <v>indst CCS X agriculture X energy related emissions</v>
      </c>
    </row>
    <row r="617" spans="1:1" x14ac:dyDescent="0.45">
      <c r="A617" t="str">
        <f>'FoPITY-3'!A617&amp;" X"&amp;IF('FoPITY-3'!$B617&lt;&gt;""," "&amp;'FoPITY-3'!$B617,"")&amp;IF('FoPITY-3'!$C617&lt;&gt;""," X "&amp;'FoPITY-3'!$C617,"")&amp;IF('FoPITY-3'!$D617&lt;&gt;""," X "&amp;'FoPITY-3'!$D617,"")</f>
        <v>indst CCS X agriculture X process emissions</v>
      </c>
    </row>
    <row r="618" spans="1:1" x14ac:dyDescent="0.45">
      <c r="A618" t="str">
        <f>'FoPITY-3'!A618&amp;" X"&amp;IF('FoPITY-3'!$B618&lt;&gt;""," "&amp;'FoPITY-3'!$B618,"")&amp;IF('FoPITY-3'!$C618&lt;&gt;""," X "&amp;'FoPITY-3'!$C618,"")&amp;IF('FoPITY-3'!$D618&lt;&gt;""," X "&amp;'FoPITY-3'!$D618,"")</f>
        <v>indst CCS X other industries X energy related emissions</v>
      </c>
    </row>
    <row r="619" spans="1:1" x14ac:dyDescent="0.45">
      <c r="A619" t="str">
        <f>'FoPITY-3'!A619&amp;" X"&amp;IF('FoPITY-3'!$B619&lt;&gt;""," "&amp;'FoPITY-3'!$B619,"")&amp;IF('FoPITY-3'!$C619&lt;&gt;""," X "&amp;'FoPITY-3'!$C619,"")&amp;IF('FoPITY-3'!$D619&lt;&gt;""," X "&amp;'FoPITY-3'!$D619,"")</f>
        <v>indst CCS X other industries X process emissions</v>
      </c>
    </row>
    <row r="620" spans="1:1" x14ac:dyDescent="0.45">
      <c r="A620" t="str">
        <f>'FoPITY-3'!A620&amp;" X"&amp;IF('FoPITY-3'!$B620&lt;&gt;""," "&amp;'FoPITY-3'!$B620,"")&amp;IF('FoPITY-3'!$C620&lt;&gt;""," X "&amp;'FoPITY-3'!$C620,"")&amp;IF('FoPITY-3'!$D620&lt;&gt;""," X "&amp;'FoPITY-3'!$D620,"")</f>
        <v>cross fuel tax X electricity</v>
      </c>
    </row>
    <row r="621" spans="1:1" x14ac:dyDescent="0.45">
      <c r="A621" t="str">
        <f>'FoPITY-3'!A621&amp;" X"&amp;IF('FoPITY-3'!$B621&lt;&gt;""," "&amp;'FoPITY-3'!$B621,"")&amp;IF('FoPITY-3'!$C621&lt;&gt;""," X "&amp;'FoPITY-3'!$C621,"")&amp;IF('FoPITY-3'!$D621&lt;&gt;""," X "&amp;'FoPITY-3'!$D621,"")</f>
        <v>cross fuel tax X hard coal</v>
      </c>
    </row>
    <row r="622" spans="1:1" x14ac:dyDescent="0.45">
      <c r="A622" t="str">
        <f>'FoPITY-3'!A622&amp;" X"&amp;IF('FoPITY-3'!$B622&lt;&gt;""," "&amp;'FoPITY-3'!$B622,"")&amp;IF('FoPITY-3'!$C622&lt;&gt;""," X "&amp;'FoPITY-3'!$C622,"")&amp;IF('FoPITY-3'!$D622&lt;&gt;""," X "&amp;'FoPITY-3'!$D622,"")</f>
        <v>cross fuel tax X natural gas</v>
      </c>
    </row>
    <row r="623" spans="1:1" x14ac:dyDescent="0.45">
      <c r="A623" t="str">
        <f>'FoPITY-3'!A623&amp;" X"&amp;IF('FoPITY-3'!$B623&lt;&gt;""," "&amp;'FoPITY-3'!$B623,"")&amp;IF('FoPITY-3'!$C623&lt;&gt;""," X "&amp;'FoPITY-3'!$C623,"")&amp;IF('FoPITY-3'!$D623&lt;&gt;""," X "&amp;'FoPITY-3'!$D623,"")</f>
        <v>cross fuel tax X nuclear</v>
      </c>
    </row>
    <row r="624" spans="1:1" x14ac:dyDescent="0.45">
      <c r="A624" t="str">
        <f>'FoPITY-3'!A624&amp;" X"&amp;IF('FoPITY-3'!$B624&lt;&gt;""," "&amp;'FoPITY-3'!$B624,"")&amp;IF('FoPITY-3'!$C624&lt;&gt;""," X "&amp;'FoPITY-3'!$C624,"")&amp;IF('FoPITY-3'!$D624&lt;&gt;""," X "&amp;'FoPITY-3'!$D624,"")</f>
        <v>cross fuel tax X hydro</v>
      </c>
    </row>
    <row r="625" spans="1:1" x14ac:dyDescent="0.45">
      <c r="A625" t="str">
        <f>'FoPITY-3'!A625&amp;" X"&amp;IF('FoPITY-3'!$B625&lt;&gt;""," "&amp;'FoPITY-3'!$B625,"")&amp;IF('FoPITY-3'!$C625&lt;&gt;""," X "&amp;'FoPITY-3'!$C625,"")&amp;IF('FoPITY-3'!$D625&lt;&gt;""," X "&amp;'FoPITY-3'!$D625,"")</f>
        <v>cross fuel tax X wind</v>
      </c>
    </row>
    <row r="626" spans="1:1" x14ac:dyDescent="0.45">
      <c r="A626" t="str">
        <f>'FoPITY-3'!A626&amp;" X"&amp;IF('FoPITY-3'!$B626&lt;&gt;""," "&amp;'FoPITY-3'!$B626,"")&amp;IF('FoPITY-3'!$C626&lt;&gt;""," X "&amp;'FoPITY-3'!$C626,"")&amp;IF('FoPITY-3'!$D626&lt;&gt;""," X "&amp;'FoPITY-3'!$D626,"")</f>
        <v>cross fuel tax X solar</v>
      </c>
    </row>
    <row r="627" spans="1:1" x14ac:dyDescent="0.45">
      <c r="A627" t="str">
        <f>'FoPITY-3'!A627&amp;" X"&amp;IF('FoPITY-3'!$B627&lt;&gt;""," "&amp;'FoPITY-3'!$B627,"")&amp;IF('FoPITY-3'!$C627&lt;&gt;""," X "&amp;'FoPITY-3'!$C627,"")&amp;IF('FoPITY-3'!$D627&lt;&gt;""," X "&amp;'FoPITY-3'!$D627,"")</f>
        <v>cross fuel tax X biomass</v>
      </c>
    </row>
    <row r="628" spans="1:1" x14ac:dyDescent="0.45">
      <c r="A628" t="str">
        <f>'FoPITY-3'!A628&amp;" X"&amp;IF('FoPITY-3'!$B628&lt;&gt;""," "&amp;'FoPITY-3'!$B628,"")&amp;IF('FoPITY-3'!$C628&lt;&gt;""," X "&amp;'FoPITY-3'!$C628,"")&amp;IF('FoPITY-3'!$D628&lt;&gt;""," X "&amp;'FoPITY-3'!$D628,"")</f>
        <v>cross fuel tax X petroleum gasoline</v>
      </c>
    </row>
    <row r="629" spans="1:1" x14ac:dyDescent="0.45">
      <c r="A629" t="str">
        <f>'FoPITY-3'!A629&amp;" X"&amp;IF('FoPITY-3'!$B629&lt;&gt;""," "&amp;'FoPITY-3'!$B629,"")&amp;IF('FoPITY-3'!$C629&lt;&gt;""," X "&amp;'FoPITY-3'!$C629,"")&amp;IF('FoPITY-3'!$D629&lt;&gt;""," X "&amp;'FoPITY-3'!$D629,"")</f>
        <v>cross fuel tax X petroleum diesel</v>
      </c>
    </row>
    <row r="630" spans="1:1" x14ac:dyDescent="0.45">
      <c r="A630" t="str">
        <f>'FoPITY-3'!A630&amp;" X"&amp;IF('FoPITY-3'!$B630&lt;&gt;""," "&amp;'FoPITY-3'!$B630,"")&amp;IF('FoPITY-3'!$C630&lt;&gt;""," X "&amp;'FoPITY-3'!$C630,"")&amp;IF('FoPITY-3'!$D630&lt;&gt;""," X "&amp;'FoPITY-3'!$D630,"")</f>
        <v>cross fuel tax X biofuel gasoline</v>
      </c>
    </row>
    <row r="631" spans="1:1" x14ac:dyDescent="0.45">
      <c r="A631" t="str">
        <f>'FoPITY-3'!A631&amp;" X"&amp;IF('FoPITY-3'!$B631&lt;&gt;""," "&amp;'FoPITY-3'!$B631,"")&amp;IF('FoPITY-3'!$C631&lt;&gt;""," X "&amp;'FoPITY-3'!$C631,"")&amp;IF('FoPITY-3'!$D631&lt;&gt;""," X "&amp;'FoPITY-3'!$D631,"")</f>
        <v>cross fuel tax X biofuel diesel</v>
      </c>
    </row>
    <row r="632" spans="1:1" x14ac:dyDescent="0.45">
      <c r="A632" t="str">
        <f>'FoPITY-3'!A632&amp;" X"&amp;IF('FoPITY-3'!$B632&lt;&gt;""," "&amp;'FoPITY-3'!$B632,"")&amp;IF('FoPITY-3'!$C632&lt;&gt;""," X "&amp;'FoPITY-3'!$C632,"")&amp;IF('FoPITY-3'!$D632&lt;&gt;""," X "&amp;'FoPITY-3'!$D632,"")</f>
        <v>cross fuel tax X jet fuel or kerosene</v>
      </c>
    </row>
    <row r="633" spans="1:1" x14ac:dyDescent="0.45">
      <c r="A633" t="str">
        <f>'FoPITY-3'!A633&amp;" X"&amp;IF('FoPITY-3'!$B633&lt;&gt;""," "&amp;'FoPITY-3'!$B633,"")&amp;IF('FoPITY-3'!$C633&lt;&gt;""," X "&amp;'FoPITY-3'!$C633,"")&amp;IF('FoPITY-3'!$D633&lt;&gt;""," X "&amp;'FoPITY-3'!$D633,"")</f>
        <v>cross fuel tax X heat</v>
      </c>
    </row>
    <row r="634" spans="1:1" x14ac:dyDescent="0.45">
      <c r="A634" t="str">
        <f>'FoPITY-3'!A634&amp;" X"&amp;IF('FoPITY-3'!$B634&lt;&gt;""," "&amp;'FoPITY-3'!$B634,"")&amp;IF('FoPITY-3'!$C634&lt;&gt;""," X "&amp;'FoPITY-3'!$C634,"")&amp;IF('FoPITY-3'!$D634&lt;&gt;""," X "&amp;'FoPITY-3'!$D634,"")</f>
        <v>cross fuel tax X geothermal</v>
      </c>
    </row>
    <row r="635" spans="1:1" x14ac:dyDescent="0.45">
      <c r="A635" t="str">
        <f>'FoPITY-3'!A635&amp;" X"&amp;IF('FoPITY-3'!$B635&lt;&gt;""," "&amp;'FoPITY-3'!$B635,"")&amp;IF('FoPITY-3'!$C635&lt;&gt;""," X "&amp;'FoPITY-3'!$C635,"")&amp;IF('FoPITY-3'!$D635&lt;&gt;""," X "&amp;'FoPITY-3'!$D635,"")</f>
        <v>cross fuel tax X lignite</v>
      </c>
    </row>
    <row r="636" spans="1:1" x14ac:dyDescent="0.45">
      <c r="A636" t="str">
        <f>'FoPITY-3'!A636&amp;" X"&amp;IF('FoPITY-3'!$B636&lt;&gt;""," "&amp;'FoPITY-3'!$B636,"")&amp;IF('FoPITY-3'!$C636&lt;&gt;""," X "&amp;'FoPITY-3'!$C636,"")&amp;IF('FoPITY-3'!$D636&lt;&gt;""," X "&amp;'FoPITY-3'!$D636,"")</f>
        <v>cross fuel tax X crude oil</v>
      </c>
    </row>
    <row r="637" spans="1:1" x14ac:dyDescent="0.45">
      <c r="A637" t="str">
        <f>'FoPITY-3'!A637&amp;" X"&amp;IF('FoPITY-3'!$B637&lt;&gt;""," "&amp;'FoPITY-3'!$B637,"")&amp;IF('FoPITY-3'!$C637&lt;&gt;""," X "&amp;'FoPITY-3'!$C637,"")&amp;IF('FoPITY-3'!$D637&lt;&gt;""," X "&amp;'FoPITY-3'!$D637,"")</f>
        <v>cross fuel tax X heavy or residual fuel oil</v>
      </c>
    </row>
    <row r="638" spans="1:1" x14ac:dyDescent="0.45">
      <c r="A638" t="str">
        <f>'FoPITY-3'!A638&amp;" X"&amp;IF('FoPITY-3'!$B638&lt;&gt;""," "&amp;'FoPITY-3'!$B638,"")&amp;IF('FoPITY-3'!$C638&lt;&gt;""," X "&amp;'FoPITY-3'!$C638,"")&amp;IF('FoPITY-3'!$D638&lt;&gt;""," X "&amp;'FoPITY-3'!$D638,"")</f>
        <v>cross fuel tax X LPG propane or butane</v>
      </c>
    </row>
    <row r="639" spans="1:1" x14ac:dyDescent="0.45">
      <c r="A639" t="str">
        <f>'FoPITY-3'!A639&amp;" X"&amp;IF('FoPITY-3'!$B639&lt;&gt;""," "&amp;'FoPITY-3'!$B639,"")&amp;IF('FoPITY-3'!$C639&lt;&gt;""," X "&amp;'FoPITY-3'!$C639,"")&amp;IF('FoPITY-3'!$D639&lt;&gt;""," X "&amp;'FoPITY-3'!$D639,"")</f>
        <v>cross fuel tax X municipal solid waste</v>
      </c>
    </row>
    <row r="640" spans="1:1" x14ac:dyDescent="0.45">
      <c r="A640" t="str">
        <f>'FoPITY-3'!A640&amp;" X"&amp;IF('FoPITY-3'!$B640&lt;&gt;""," "&amp;'FoPITY-3'!$B640,"")&amp;IF('FoPITY-3'!$C640&lt;&gt;""," X "&amp;'FoPITY-3'!$C640,"")&amp;IF('FoPITY-3'!$D640&lt;&gt;""," X "&amp;'FoPITY-3'!$D640,"")</f>
        <v>cross fuel tax X hydrogen</v>
      </c>
    </row>
    <row r="641" spans="1:1" x14ac:dyDescent="0.45">
      <c r="A641" t="str">
        <f>'FoPITY-3'!A641&amp;" X"&amp;IF('FoPITY-3'!$B641&lt;&gt;""," "&amp;'FoPITY-3'!$B641,"")&amp;IF('FoPITY-3'!$C641&lt;&gt;""," X "&amp;'FoPITY-3'!$C641,"")&amp;IF('FoPITY-3'!$D641&lt;&gt;""," X "&amp;'FoPITY-3'!$D641,"")</f>
        <v>cross carbon tax X transportation sector</v>
      </c>
    </row>
    <row r="642" spans="1:1" x14ac:dyDescent="0.45">
      <c r="A642" t="str">
        <f>'FoPITY-3'!A642&amp;" X"&amp;IF('FoPITY-3'!$B642&lt;&gt;""," "&amp;'FoPITY-3'!$B642,"")&amp;IF('FoPITY-3'!$C642&lt;&gt;""," X "&amp;'FoPITY-3'!$C642,"")&amp;IF('FoPITY-3'!$D642&lt;&gt;""," X "&amp;'FoPITY-3'!$D642,"")</f>
        <v>cross carbon tax X electricity sector</v>
      </c>
    </row>
    <row r="643" spans="1:1" x14ac:dyDescent="0.45">
      <c r="A643" t="str">
        <f>'FoPITY-3'!A643&amp;" X"&amp;IF('FoPITY-3'!$B643&lt;&gt;""," "&amp;'FoPITY-3'!$B643,"")&amp;IF('FoPITY-3'!$C643&lt;&gt;""," X "&amp;'FoPITY-3'!$C643,"")&amp;IF('FoPITY-3'!$D643&lt;&gt;""," X "&amp;'FoPITY-3'!$D643,"")</f>
        <v>cross carbon tax X residential buildings sector</v>
      </c>
    </row>
    <row r="644" spans="1:1" x14ac:dyDescent="0.45">
      <c r="A644" t="str">
        <f>'FoPITY-3'!A644&amp;" X"&amp;IF('FoPITY-3'!$B644&lt;&gt;""," "&amp;'FoPITY-3'!$B644,"")&amp;IF('FoPITY-3'!$C644&lt;&gt;""," X "&amp;'FoPITY-3'!$C644,"")&amp;IF('FoPITY-3'!$D644&lt;&gt;""," X "&amp;'FoPITY-3'!$D644,"")</f>
        <v>cross carbon tax X commercial buildings sector</v>
      </c>
    </row>
    <row r="645" spans="1:1" x14ac:dyDescent="0.45">
      <c r="A645" t="str">
        <f>'FoPITY-3'!A645&amp;" X"&amp;IF('FoPITY-3'!$B645&lt;&gt;""," "&amp;'FoPITY-3'!$B645,"")&amp;IF('FoPITY-3'!$C645&lt;&gt;""," X "&amp;'FoPITY-3'!$C645,"")&amp;IF('FoPITY-3'!$D645&lt;&gt;""," X "&amp;'FoPITY-3'!$D645,"")</f>
        <v>cross carbon tax X industry sector</v>
      </c>
    </row>
    <row r="646" spans="1:1" x14ac:dyDescent="0.45">
      <c r="A646" t="str">
        <f>'FoPITY-3'!A646&amp;" X"&amp;IF('FoPITY-3'!$B646&lt;&gt;""," "&amp;'FoPITY-3'!$B646,"")&amp;IF('FoPITY-3'!$C646&lt;&gt;""," X "&amp;'FoPITY-3'!$C646,"")&amp;IF('FoPITY-3'!$D646&lt;&gt;""," X "&amp;'FoPITY-3'!$D646,"")</f>
        <v>cross carbon tax X district heat and hydrogen sector</v>
      </c>
    </row>
    <row r="647" spans="1:1" x14ac:dyDescent="0.45">
      <c r="A647" t="str">
        <f>'FoPITY-3'!A647&amp;" X"&amp;IF('FoPITY-3'!$B647&lt;&gt;""," "&amp;'FoPITY-3'!$B647,"")&amp;IF('FoPITY-3'!$C647&lt;&gt;""," X "&amp;'FoPITY-3'!$C647,"")&amp;IF('FoPITY-3'!$D647&lt;&gt;""," X "&amp;'FoPITY-3'!$D647,"")</f>
        <v>cross carbon tax X LULUCF sector</v>
      </c>
    </row>
    <row r="648" spans="1:1" x14ac:dyDescent="0.45">
      <c r="A648" t="str">
        <f>'FoPITY-3'!A648&amp;" X"&amp;IF('FoPITY-3'!$B648&lt;&gt;""," "&amp;'FoPITY-3'!$B648,"")&amp;IF('FoPITY-3'!$C648&lt;&gt;""," X "&amp;'FoPITY-3'!$C648,"")&amp;IF('FoPITY-3'!$D648&lt;&gt;""," X "&amp;'FoPITY-3'!$D648,"")</f>
        <v>cross carbon tax X geoengineering sector</v>
      </c>
    </row>
    <row r="649" spans="1:1" x14ac:dyDescent="0.45">
      <c r="A649" t="str">
        <f>'FoPITY-3'!A649&amp;" X"&amp;IF('FoPITY-3'!$B649&lt;&gt;""," "&amp;'FoPITY-3'!$B649,"")&amp;IF('FoPITY-3'!$C649&lt;&gt;""," X "&amp;'FoPITY-3'!$C649,"")&amp;IF('FoPITY-3'!$D649&lt;&gt;""," X "&amp;'FoPITY-3'!$D649,"")</f>
        <v>cross reduce BAU subsidies X electricity</v>
      </c>
    </row>
    <row r="650" spans="1:1" x14ac:dyDescent="0.45">
      <c r="A650" t="str">
        <f>'FoPITY-3'!A650&amp;" X"&amp;IF('FoPITY-3'!$B650&lt;&gt;""," "&amp;'FoPITY-3'!$B650,"")&amp;IF('FoPITY-3'!$C650&lt;&gt;""," X "&amp;'FoPITY-3'!$C650,"")&amp;IF('FoPITY-3'!$D650&lt;&gt;""," X "&amp;'FoPITY-3'!$D650,"")</f>
        <v>cross reduce BAU subsidies X hard coal</v>
      </c>
    </row>
    <row r="651" spans="1:1" x14ac:dyDescent="0.45">
      <c r="A651" t="str">
        <f>'FoPITY-3'!A651&amp;" X"&amp;IF('FoPITY-3'!$B651&lt;&gt;""," "&amp;'FoPITY-3'!$B651,"")&amp;IF('FoPITY-3'!$C651&lt;&gt;""," X "&amp;'FoPITY-3'!$C651,"")&amp;IF('FoPITY-3'!$D651&lt;&gt;""," X "&amp;'FoPITY-3'!$D651,"")</f>
        <v>cross reduce BAU subsidies X natural gas</v>
      </c>
    </row>
    <row r="652" spans="1:1" x14ac:dyDescent="0.45">
      <c r="A652" t="str">
        <f>'FoPITY-3'!A652&amp;" X"&amp;IF('FoPITY-3'!$B652&lt;&gt;""," "&amp;'FoPITY-3'!$B652,"")&amp;IF('FoPITY-3'!$C652&lt;&gt;""," X "&amp;'FoPITY-3'!$C652,"")&amp;IF('FoPITY-3'!$D652&lt;&gt;""," X "&amp;'FoPITY-3'!$D652,"")</f>
        <v>cross reduce BAU subsidies X nuclear</v>
      </c>
    </row>
    <row r="653" spans="1:1" x14ac:dyDescent="0.45">
      <c r="A653" t="str">
        <f>'FoPITY-3'!A653&amp;" X"&amp;IF('FoPITY-3'!$B653&lt;&gt;""," "&amp;'FoPITY-3'!$B653,"")&amp;IF('FoPITY-3'!$C653&lt;&gt;""," X "&amp;'FoPITY-3'!$C653,"")&amp;IF('FoPITY-3'!$D653&lt;&gt;""," X "&amp;'FoPITY-3'!$D653,"")</f>
        <v>cross reduce BAU subsidies X hydro</v>
      </c>
    </row>
    <row r="654" spans="1:1" x14ac:dyDescent="0.45">
      <c r="A654" t="str">
        <f>'FoPITY-3'!A654&amp;" X"&amp;IF('FoPITY-3'!$B654&lt;&gt;""," "&amp;'FoPITY-3'!$B654,"")&amp;IF('FoPITY-3'!$C654&lt;&gt;""," X "&amp;'FoPITY-3'!$C654,"")&amp;IF('FoPITY-3'!$D654&lt;&gt;""," X "&amp;'FoPITY-3'!$D654,"")</f>
        <v>cross reduce BAU subsidies X wind</v>
      </c>
    </row>
    <row r="655" spans="1:1" x14ac:dyDescent="0.45">
      <c r="A655" t="str">
        <f>'FoPITY-3'!A655&amp;" X"&amp;IF('FoPITY-3'!$B655&lt;&gt;""," "&amp;'FoPITY-3'!$B655,"")&amp;IF('FoPITY-3'!$C655&lt;&gt;""," X "&amp;'FoPITY-3'!$C655,"")&amp;IF('FoPITY-3'!$D655&lt;&gt;""," X "&amp;'FoPITY-3'!$D655,"")</f>
        <v>cross reduce BAU subsidies X solar</v>
      </c>
    </row>
    <row r="656" spans="1:1" x14ac:dyDescent="0.45">
      <c r="A656" t="str">
        <f>'FoPITY-3'!A656&amp;" X"&amp;IF('FoPITY-3'!$B656&lt;&gt;""," "&amp;'FoPITY-3'!$B656,"")&amp;IF('FoPITY-3'!$C656&lt;&gt;""," X "&amp;'FoPITY-3'!$C656,"")&amp;IF('FoPITY-3'!$D656&lt;&gt;""," X "&amp;'FoPITY-3'!$D656,"")</f>
        <v>cross reduce BAU subsidies X biomass</v>
      </c>
    </row>
    <row r="657" spans="1:1" x14ac:dyDescent="0.45">
      <c r="A657" t="str">
        <f>'FoPITY-3'!A657&amp;" X"&amp;IF('FoPITY-3'!$B657&lt;&gt;""," "&amp;'FoPITY-3'!$B657,"")&amp;IF('FoPITY-3'!$C657&lt;&gt;""," X "&amp;'FoPITY-3'!$C657,"")&amp;IF('FoPITY-3'!$D657&lt;&gt;""," X "&amp;'FoPITY-3'!$D657,"")</f>
        <v>cross reduce BAU subsidies X petroleum gasoline</v>
      </c>
    </row>
    <row r="658" spans="1:1" x14ac:dyDescent="0.45">
      <c r="A658" t="str">
        <f>'FoPITY-3'!A658&amp;" X"&amp;IF('FoPITY-3'!$B658&lt;&gt;""," "&amp;'FoPITY-3'!$B658,"")&amp;IF('FoPITY-3'!$C658&lt;&gt;""," X "&amp;'FoPITY-3'!$C658,"")&amp;IF('FoPITY-3'!$D658&lt;&gt;""," X "&amp;'FoPITY-3'!$D658,"")</f>
        <v>cross reduce BAU subsidies X petroleum diesel</v>
      </c>
    </row>
    <row r="659" spans="1:1" x14ac:dyDescent="0.45">
      <c r="A659" t="str">
        <f>'FoPITY-3'!A659&amp;" X"&amp;IF('FoPITY-3'!$B659&lt;&gt;""," "&amp;'FoPITY-3'!$B659,"")&amp;IF('FoPITY-3'!$C659&lt;&gt;""," X "&amp;'FoPITY-3'!$C659,"")&amp;IF('FoPITY-3'!$D659&lt;&gt;""," X "&amp;'FoPITY-3'!$D659,"")</f>
        <v>cross reduce BAU subsidies X biofuel gasoline</v>
      </c>
    </row>
    <row r="660" spans="1:1" x14ac:dyDescent="0.45">
      <c r="A660" t="str">
        <f>'FoPITY-3'!A660&amp;" X"&amp;IF('FoPITY-3'!$B660&lt;&gt;""," "&amp;'FoPITY-3'!$B660,"")&amp;IF('FoPITY-3'!$C660&lt;&gt;""," X "&amp;'FoPITY-3'!$C660,"")&amp;IF('FoPITY-3'!$D660&lt;&gt;""," X "&amp;'FoPITY-3'!$D660,"")</f>
        <v>cross reduce BAU subsidies X biofuel diesel</v>
      </c>
    </row>
    <row r="661" spans="1:1" x14ac:dyDescent="0.45">
      <c r="A661" t="str">
        <f>'FoPITY-3'!A661&amp;" X"&amp;IF('FoPITY-3'!$B661&lt;&gt;""," "&amp;'FoPITY-3'!$B661,"")&amp;IF('FoPITY-3'!$C661&lt;&gt;""," X "&amp;'FoPITY-3'!$C661,"")&amp;IF('FoPITY-3'!$D661&lt;&gt;""," X "&amp;'FoPITY-3'!$D661,"")</f>
        <v>cross reduce BAU subsidies X jet fuel or kerosene</v>
      </c>
    </row>
    <row r="662" spans="1:1" x14ac:dyDescent="0.45">
      <c r="A662" t="str">
        <f>'FoPITY-3'!A662&amp;" X"&amp;IF('FoPITY-3'!$B662&lt;&gt;""," "&amp;'FoPITY-3'!$B662,"")&amp;IF('FoPITY-3'!$C662&lt;&gt;""," X "&amp;'FoPITY-3'!$C662,"")&amp;IF('FoPITY-3'!$D662&lt;&gt;""," X "&amp;'FoPITY-3'!$D662,"")</f>
        <v>cross reduce BAU subsidies X heat</v>
      </c>
    </row>
    <row r="663" spans="1:1" x14ac:dyDescent="0.45">
      <c r="A663" t="str">
        <f>'FoPITY-3'!A663&amp;" X"&amp;IF('FoPITY-3'!$B663&lt;&gt;""," "&amp;'FoPITY-3'!$B663,"")&amp;IF('FoPITY-3'!$C663&lt;&gt;""," X "&amp;'FoPITY-3'!$C663,"")&amp;IF('FoPITY-3'!$D663&lt;&gt;""," X "&amp;'FoPITY-3'!$D663,"")</f>
        <v>cross reduce BAU subsidies X geothermal</v>
      </c>
    </row>
    <row r="664" spans="1:1" x14ac:dyDescent="0.45">
      <c r="A664" t="str">
        <f>'FoPITY-3'!A664&amp;" X"&amp;IF('FoPITY-3'!$B664&lt;&gt;""," "&amp;'FoPITY-3'!$B664,"")&amp;IF('FoPITY-3'!$C664&lt;&gt;""," X "&amp;'FoPITY-3'!$C664,"")&amp;IF('FoPITY-3'!$D664&lt;&gt;""," X "&amp;'FoPITY-3'!$D664,"")</f>
        <v>cross reduce BAU subsidies X lignite</v>
      </c>
    </row>
    <row r="665" spans="1:1" x14ac:dyDescent="0.45">
      <c r="A665" t="str">
        <f>'FoPITY-3'!A665&amp;" X"&amp;IF('FoPITY-3'!$B665&lt;&gt;""," "&amp;'FoPITY-3'!$B665,"")&amp;IF('FoPITY-3'!$C665&lt;&gt;""," X "&amp;'FoPITY-3'!$C665,"")&amp;IF('FoPITY-3'!$D665&lt;&gt;""," X "&amp;'FoPITY-3'!$D665,"")</f>
        <v>cross reduce BAU subsidies X crude oil</v>
      </c>
    </row>
    <row r="666" spans="1:1" x14ac:dyDescent="0.45">
      <c r="A666" t="str">
        <f>'FoPITY-3'!A666&amp;" X"&amp;IF('FoPITY-3'!$B666&lt;&gt;""," "&amp;'FoPITY-3'!$B666,"")&amp;IF('FoPITY-3'!$C666&lt;&gt;""," X "&amp;'FoPITY-3'!$C666,"")&amp;IF('FoPITY-3'!$D666&lt;&gt;""," X "&amp;'FoPITY-3'!$D666,"")</f>
        <v>cross reduce BAU subsidies X heavy or residual fuel oil</v>
      </c>
    </row>
    <row r="667" spans="1:1" x14ac:dyDescent="0.45">
      <c r="A667" t="str">
        <f>'FoPITY-3'!A667&amp;" X"&amp;IF('FoPITY-3'!$B667&lt;&gt;""," "&amp;'FoPITY-3'!$B667,"")&amp;IF('FoPITY-3'!$C667&lt;&gt;""," X "&amp;'FoPITY-3'!$C667,"")&amp;IF('FoPITY-3'!$D667&lt;&gt;""," X "&amp;'FoPITY-3'!$D667,"")</f>
        <v>cross reduce BAU subsidies X LPG propane or butane</v>
      </c>
    </row>
    <row r="668" spans="1:1" x14ac:dyDescent="0.45">
      <c r="A668" t="str">
        <f>'FoPITY-3'!A668&amp;" X"&amp;IF('FoPITY-3'!$B668&lt;&gt;""," "&amp;'FoPITY-3'!$B668,"")&amp;IF('FoPITY-3'!$C668&lt;&gt;""," X "&amp;'FoPITY-3'!$C668,"")&amp;IF('FoPITY-3'!$D668&lt;&gt;""," X "&amp;'FoPITY-3'!$D668,"")</f>
        <v>cross reduce BAU subsidies X municipal solid waste</v>
      </c>
    </row>
    <row r="669" spans="1:1" x14ac:dyDescent="0.45">
      <c r="A669" t="str">
        <f>'FoPITY-3'!A669&amp;" X"&amp;IF('FoPITY-3'!$B669&lt;&gt;""," "&amp;'FoPITY-3'!$B669,"")&amp;IF('FoPITY-3'!$C669&lt;&gt;""," X "&amp;'FoPITY-3'!$C669,"")&amp;IF('FoPITY-3'!$D669&lt;&gt;""," X "&amp;'FoPITY-3'!$D669,"")</f>
        <v>cross reduce BAU subsidies X hydrogen</v>
      </c>
    </row>
    <row r="670" spans="1:1" x14ac:dyDescent="0.45">
      <c r="A670" t="str">
        <f>'FoPITY-3'!A670&amp;" X"&amp;IF('FoPITY-3'!$B670&lt;&gt;""," "&amp;'FoPITY-3'!$B670,"")&amp;IF('FoPITY-3'!$C670&lt;&gt;""," X "&amp;'FoPITY-3'!$C670,"")&amp;IF('FoPITY-3'!$D670&lt;&gt;""," X "&amp;'FoPITY-3'!$D670,"")</f>
        <v>cross toggle whether policies affect energy prices X electricity</v>
      </c>
    </row>
    <row r="671" spans="1:1" x14ac:dyDescent="0.45">
      <c r="A671" t="str">
        <f>'FoPITY-3'!A671&amp;" X"&amp;IF('FoPITY-3'!$B671&lt;&gt;""," "&amp;'FoPITY-3'!$B671,"")&amp;IF('FoPITY-3'!$C671&lt;&gt;""," X "&amp;'FoPITY-3'!$C671,"")&amp;IF('FoPITY-3'!$D671&lt;&gt;""," X "&amp;'FoPITY-3'!$D671,"")</f>
        <v>cross toggle whether policies affect energy prices X hard coal</v>
      </c>
    </row>
    <row r="672" spans="1:1" x14ac:dyDescent="0.45">
      <c r="A672" t="str">
        <f>'FoPITY-3'!A672&amp;" X"&amp;IF('FoPITY-3'!$B672&lt;&gt;""," "&amp;'FoPITY-3'!$B672,"")&amp;IF('FoPITY-3'!$C672&lt;&gt;""," X "&amp;'FoPITY-3'!$C672,"")&amp;IF('FoPITY-3'!$D672&lt;&gt;""," X "&amp;'FoPITY-3'!$D672,"")</f>
        <v>cross toggle whether policies affect energy prices X natural gas</v>
      </c>
    </row>
    <row r="673" spans="1:1" x14ac:dyDescent="0.45">
      <c r="A673" t="str">
        <f>'FoPITY-3'!A673&amp;" X"&amp;IF('FoPITY-3'!$B673&lt;&gt;""," "&amp;'FoPITY-3'!$B673,"")&amp;IF('FoPITY-3'!$C673&lt;&gt;""," X "&amp;'FoPITY-3'!$C673,"")&amp;IF('FoPITY-3'!$D673&lt;&gt;""," X "&amp;'FoPITY-3'!$D673,"")</f>
        <v>cross toggle whether policies affect energy prices X nuclear</v>
      </c>
    </row>
    <row r="674" spans="1:1" x14ac:dyDescent="0.45">
      <c r="A674" t="str">
        <f>'FoPITY-3'!A674&amp;" X"&amp;IF('FoPITY-3'!$B674&lt;&gt;""," "&amp;'FoPITY-3'!$B674,"")&amp;IF('FoPITY-3'!$C674&lt;&gt;""," X "&amp;'FoPITY-3'!$C674,"")&amp;IF('FoPITY-3'!$D674&lt;&gt;""," X "&amp;'FoPITY-3'!$D674,"")</f>
        <v>cross toggle whether policies affect energy prices X hydro</v>
      </c>
    </row>
    <row r="675" spans="1:1" x14ac:dyDescent="0.45">
      <c r="A675" t="str">
        <f>'FoPITY-3'!A675&amp;" X"&amp;IF('FoPITY-3'!$B675&lt;&gt;""," "&amp;'FoPITY-3'!$B675,"")&amp;IF('FoPITY-3'!$C675&lt;&gt;""," X "&amp;'FoPITY-3'!$C675,"")&amp;IF('FoPITY-3'!$D675&lt;&gt;""," X "&amp;'FoPITY-3'!$D675,"")</f>
        <v>cross toggle whether policies affect energy prices X wind</v>
      </c>
    </row>
    <row r="676" spans="1:1" x14ac:dyDescent="0.45">
      <c r="A676" t="str">
        <f>'FoPITY-3'!A676&amp;" X"&amp;IF('FoPITY-3'!$B676&lt;&gt;""," "&amp;'FoPITY-3'!$B676,"")&amp;IF('FoPITY-3'!$C676&lt;&gt;""," X "&amp;'FoPITY-3'!$C676,"")&amp;IF('FoPITY-3'!$D676&lt;&gt;""," X "&amp;'FoPITY-3'!$D676,"")</f>
        <v>cross toggle whether policies affect energy prices X solar</v>
      </c>
    </row>
    <row r="677" spans="1:1" x14ac:dyDescent="0.45">
      <c r="A677" t="str">
        <f>'FoPITY-3'!A677&amp;" X"&amp;IF('FoPITY-3'!$B677&lt;&gt;""," "&amp;'FoPITY-3'!$B677,"")&amp;IF('FoPITY-3'!$C677&lt;&gt;""," X "&amp;'FoPITY-3'!$C677,"")&amp;IF('FoPITY-3'!$D677&lt;&gt;""," X "&amp;'FoPITY-3'!$D677,"")</f>
        <v>cross toggle whether policies affect energy prices X biomass</v>
      </c>
    </row>
    <row r="678" spans="1:1" x14ac:dyDescent="0.45">
      <c r="A678" t="str">
        <f>'FoPITY-3'!A678&amp;" X"&amp;IF('FoPITY-3'!$B678&lt;&gt;""," "&amp;'FoPITY-3'!$B678,"")&amp;IF('FoPITY-3'!$C678&lt;&gt;""," X "&amp;'FoPITY-3'!$C678,"")&amp;IF('FoPITY-3'!$D678&lt;&gt;""," X "&amp;'FoPITY-3'!$D678,"")</f>
        <v>cross toggle whether policies affect energy prices X petroleum gasoline</v>
      </c>
    </row>
    <row r="679" spans="1:1" x14ac:dyDescent="0.45">
      <c r="A679" t="str">
        <f>'FoPITY-3'!A679&amp;" X"&amp;IF('FoPITY-3'!$B679&lt;&gt;""," "&amp;'FoPITY-3'!$B679,"")&amp;IF('FoPITY-3'!$C679&lt;&gt;""," X "&amp;'FoPITY-3'!$C679,"")&amp;IF('FoPITY-3'!$D679&lt;&gt;""," X "&amp;'FoPITY-3'!$D679,"")</f>
        <v>cross toggle whether policies affect energy prices X petroleum diesel</v>
      </c>
    </row>
    <row r="680" spans="1:1" x14ac:dyDescent="0.45">
      <c r="A680" t="str">
        <f>'FoPITY-3'!A680&amp;" X"&amp;IF('FoPITY-3'!$B680&lt;&gt;""," "&amp;'FoPITY-3'!$B680,"")&amp;IF('FoPITY-3'!$C680&lt;&gt;""," X "&amp;'FoPITY-3'!$C680,"")&amp;IF('FoPITY-3'!$D680&lt;&gt;""," X "&amp;'FoPITY-3'!$D680,"")</f>
        <v>cross toggle whether policies affect energy prices X biofuel gasoline</v>
      </c>
    </row>
    <row r="681" spans="1:1" x14ac:dyDescent="0.45">
      <c r="A681" t="str">
        <f>'FoPITY-3'!A681&amp;" X"&amp;IF('FoPITY-3'!$B681&lt;&gt;""," "&amp;'FoPITY-3'!$B681,"")&amp;IF('FoPITY-3'!$C681&lt;&gt;""," X "&amp;'FoPITY-3'!$C681,"")&amp;IF('FoPITY-3'!$D681&lt;&gt;""," X "&amp;'FoPITY-3'!$D681,"")</f>
        <v>cross toggle whether policies affect energy prices X biofuel diesel</v>
      </c>
    </row>
    <row r="682" spans="1:1" x14ac:dyDescent="0.45">
      <c r="A682" t="str">
        <f>'FoPITY-3'!A682&amp;" X"&amp;IF('FoPITY-3'!$B682&lt;&gt;""," "&amp;'FoPITY-3'!$B682,"")&amp;IF('FoPITY-3'!$C682&lt;&gt;""," X "&amp;'FoPITY-3'!$C682,"")&amp;IF('FoPITY-3'!$D682&lt;&gt;""," X "&amp;'FoPITY-3'!$D682,"")</f>
        <v>cross toggle whether policies affect energy prices X jet fuel or kerosene</v>
      </c>
    </row>
    <row r="683" spans="1:1" x14ac:dyDescent="0.45">
      <c r="A683" t="str">
        <f>'FoPITY-3'!A683&amp;" X"&amp;IF('FoPITY-3'!$B683&lt;&gt;""," "&amp;'FoPITY-3'!$B683,"")&amp;IF('FoPITY-3'!$C683&lt;&gt;""," X "&amp;'FoPITY-3'!$C683,"")&amp;IF('FoPITY-3'!$D683&lt;&gt;""," X "&amp;'FoPITY-3'!$D683,"")</f>
        <v>cross toggle whether policies affect energy prices X heat</v>
      </c>
    </row>
    <row r="684" spans="1:1" x14ac:dyDescent="0.45">
      <c r="A684" t="str">
        <f>'FoPITY-3'!A684&amp;" X"&amp;IF('FoPITY-3'!$B684&lt;&gt;""," "&amp;'FoPITY-3'!$B684,"")&amp;IF('FoPITY-3'!$C684&lt;&gt;""," X "&amp;'FoPITY-3'!$C684,"")&amp;IF('FoPITY-3'!$D684&lt;&gt;""," X "&amp;'FoPITY-3'!$D684,"")</f>
        <v>cross toggle whether policies affect energy prices X geothermal</v>
      </c>
    </row>
    <row r="685" spans="1:1" x14ac:dyDescent="0.45">
      <c r="A685" t="str">
        <f>'FoPITY-3'!A685&amp;" X"&amp;IF('FoPITY-3'!$B685&lt;&gt;""," "&amp;'FoPITY-3'!$B685,"")&amp;IF('FoPITY-3'!$C685&lt;&gt;""," X "&amp;'FoPITY-3'!$C685,"")&amp;IF('FoPITY-3'!$D685&lt;&gt;""," X "&amp;'FoPITY-3'!$D685,"")</f>
        <v>cross toggle whether policies affect energy prices X lignite</v>
      </c>
    </row>
    <row r="686" spans="1:1" x14ac:dyDescent="0.45">
      <c r="A686" t="str">
        <f>'FoPITY-3'!A686&amp;" X"&amp;IF('FoPITY-3'!$B686&lt;&gt;""," "&amp;'FoPITY-3'!$B686,"")&amp;IF('FoPITY-3'!$C686&lt;&gt;""," X "&amp;'FoPITY-3'!$C686,"")&amp;IF('FoPITY-3'!$D686&lt;&gt;""," X "&amp;'FoPITY-3'!$D686,"")</f>
        <v>cross toggle whether policies affect energy prices X crude oil</v>
      </c>
    </row>
    <row r="687" spans="1:1" x14ac:dyDescent="0.45">
      <c r="A687" t="str">
        <f>'FoPITY-3'!A687&amp;" X"&amp;IF('FoPITY-3'!$B687&lt;&gt;""," "&amp;'FoPITY-3'!$B687,"")&amp;IF('FoPITY-3'!$C687&lt;&gt;""," X "&amp;'FoPITY-3'!$C687,"")&amp;IF('FoPITY-3'!$D687&lt;&gt;""," X "&amp;'FoPITY-3'!$D687,"")</f>
        <v>cross toggle whether policies affect energy prices X heavy or residual fuel oil</v>
      </c>
    </row>
    <row r="688" spans="1:1" x14ac:dyDescent="0.45">
      <c r="A688" t="str">
        <f>'FoPITY-3'!A688&amp;" X"&amp;IF('FoPITY-3'!$B688&lt;&gt;""," "&amp;'FoPITY-3'!$B688,"")&amp;IF('FoPITY-3'!$C688&lt;&gt;""," X "&amp;'FoPITY-3'!$C688,"")&amp;IF('FoPITY-3'!$D688&lt;&gt;""," X "&amp;'FoPITY-3'!$D688,"")</f>
        <v>cross toggle whether policies affect energy prices X LPG propane or butane</v>
      </c>
    </row>
    <row r="689" spans="1:1" x14ac:dyDescent="0.45">
      <c r="A689" t="str">
        <f>'FoPITY-3'!A689&amp;" X"&amp;IF('FoPITY-3'!$B689&lt;&gt;""," "&amp;'FoPITY-3'!$B689,"")&amp;IF('FoPITY-3'!$C689&lt;&gt;""," X "&amp;'FoPITY-3'!$C689,"")&amp;IF('FoPITY-3'!$D689&lt;&gt;""," X "&amp;'FoPITY-3'!$D689,"")</f>
        <v>cross toggle whether policies affect energy prices X municipal solid waste</v>
      </c>
    </row>
    <row r="690" spans="1:1" x14ac:dyDescent="0.45">
      <c r="A690" t="str">
        <f>'FoPITY-3'!A690&amp;" X"&amp;IF('FoPITY-3'!$B690&lt;&gt;""," "&amp;'FoPITY-3'!$B690,"")&amp;IF('FoPITY-3'!$C690&lt;&gt;""," X "&amp;'FoPITY-3'!$C690,"")&amp;IF('FoPITY-3'!$D690&lt;&gt;""," X "&amp;'FoPITY-3'!$D690,"")</f>
        <v>cross toggle whether policies affect energy prices X hydrogen</v>
      </c>
    </row>
    <row r="691" spans="1:1" x14ac:dyDescent="0.45">
      <c r="A691" t="str">
        <f>'FoPITY-3'!A691&amp;" X"&amp;IF('FoPITY-3'!$B691&lt;&gt;""," "&amp;'FoPITY-3'!$B691,"")&amp;IF('FoPITY-3'!$C691&lt;&gt;""," X "&amp;'FoPITY-3'!$C691,"")&amp;IF('FoPITY-3'!$D691&lt;&gt;""," X "&amp;'FoPITY-3'!$D691,"")</f>
        <v>cross toggle whether carbon tax affects process emissions X</v>
      </c>
    </row>
    <row r="692" spans="1:1" x14ac:dyDescent="0.45">
      <c r="A692" t="str">
        <f>'FoPITY-3'!A692&amp;" X"&amp;IF('FoPITY-3'!$B692&lt;&gt;""," "&amp;'FoPITY-3'!$B692,"")&amp;IF('FoPITY-3'!$C692&lt;&gt;""," X "&amp;'FoPITY-3'!$C692,"")&amp;IF('FoPITY-3'!$D692&lt;&gt;""," X "&amp;'FoPITY-3'!$D692,"")</f>
        <v>cross toggle whether carbon tax affects non CO2 emissions X</v>
      </c>
    </row>
    <row r="693" spans="1:1" x14ac:dyDescent="0.45">
      <c r="A693" t="str">
        <f>'FoPITY-3'!A693&amp;" X"&amp;IF('FoPITY-3'!$B693&lt;&gt;""," "&amp;'FoPITY-3'!$B693,"")&amp;IF('FoPITY-3'!$C693&lt;&gt;""," X "&amp;'FoPITY-3'!$C693,"")&amp;IF('FoPITY-3'!$D693&lt;&gt;""," X "&amp;'FoPITY-3'!$D693,"")</f>
        <v>cross fuel price deregulation X electricity</v>
      </c>
    </row>
    <row r="694" spans="1:1" x14ac:dyDescent="0.45">
      <c r="A694" t="str">
        <f>'FoPITY-3'!A694&amp;" X"&amp;IF('FoPITY-3'!$B694&lt;&gt;""," "&amp;'FoPITY-3'!$B694,"")&amp;IF('FoPITY-3'!$C694&lt;&gt;""," X "&amp;'FoPITY-3'!$C694,"")&amp;IF('FoPITY-3'!$D694&lt;&gt;""," X "&amp;'FoPITY-3'!$D694,"")</f>
        <v>cross fuel price deregulation X hard coal</v>
      </c>
    </row>
    <row r="695" spans="1:1" x14ac:dyDescent="0.45">
      <c r="A695" t="str">
        <f>'FoPITY-3'!A695&amp;" X"&amp;IF('FoPITY-3'!$B695&lt;&gt;""," "&amp;'FoPITY-3'!$B695,"")&amp;IF('FoPITY-3'!$C695&lt;&gt;""," X "&amp;'FoPITY-3'!$C695,"")&amp;IF('FoPITY-3'!$D695&lt;&gt;""," X "&amp;'FoPITY-3'!$D695,"")</f>
        <v>cross fuel price deregulation X natural gas</v>
      </c>
    </row>
    <row r="696" spans="1:1" x14ac:dyDescent="0.45">
      <c r="A696" t="str">
        <f>'FoPITY-3'!A696&amp;" X"&amp;IF('FoPITY-3'!$B696&lt;&gt;""," "&amp;'FoPITY-3'!$B696,"")&amp;IF('FoPITY-3'!$C696&lt;&gt;""," X "&amp;'FoPITY-3'!$C696,"")&amp;IF('FoPITY-3'!$D696&lt;&gt;""," X "&amp;'FoPITY-3'!$D696,"")</f>
        <v>cross fuel price deregulation X nuclear</v>
      </c>
    </row>
    <row r="697" spans="1:1" x14ac:dyDescent="0.45">
      <c r="A697" t="str">
        <f>'FoPITY-3'!A697&amp;" X"&amp;IF('FoPITY-3'!$B697&lt;&gt;""," "&amp;'FoPITY-3'!$B697,"")&amp;IF('FoPITY-3'!$C697&lt;&gt;""," X "&amp;'FoPITY-3'!$C697,"")&amp;IF('FoPITY-3'!$D697&lt;&gt;""," X "&amp;'FoPITY-3'!$D697,"")</f>
        <v>cross fuel price deregulation X hydro</v>
      </c>
    </row>
    <row r="698" spans="1:1" x14ac:dyDescent="0.45">
      <c r="A698" t="str">
        <f>'FoPITY-3'!A698&amp;" X"&amp;IF('FoPITY-3'!$B698&lt;&gt;""," "&amp;'FoPITY-3'!$B698,"")&amp;IF('FoPITY-3'!$C698&lt;&gt;""," X "&amp;'FoPITY-3'!$C698,"")&amp;IF('FoPITY-3'!$D698&lt;&gt;""," X "&amp;'FoPITY-3'!$D698,"")</f>
        <v>cross fuel price deregulation X wind</v>
      </c>
    </row>
    <row r="699" spans="1:1" x14ac:dyDescent="0.45">
      <c r="A699" t="str">
        <f>'FoPITY-3'!A699&amp;" X"&amp;IF('FoPITY-3'!$B699&lt;&gt;""," "&amp;'FoPITY-3'!$B699,"")&amp;IF('FoPITY-3'!$C699&lt;&gt;""," X "&amp;'FoPITY-3'!$C699,"")&amp;IF('FoPITY-3'!$D699&lt;&gt;""," X "&amp;'FoPITY-3'!$D699,"")</f>
        <v>cross fuel price deregulation X solar</v>
      </c>
    </row>
    <row r="700" spans="1:1" x14ac:dyDescent="0.45">
      <c r="A700" t="str">
        <f>'FoPITY-3'!A700&amp;" X"&amp;IF('FoPITY-3'!$B700&lt;&gt;""," "&amp;'FoPITY-3'!$B700,"")&amp;IF('FoPITY-3'!$C700&lt;&gt;""," X "&amp;'FoPITY-3'!$C700,"")&amp;IF('FoPITY-3'!$D700&lt;&gt;""," X "&amp;'FoPITY-3'!$D700,"")</f>
        <v>cross fuel price deregulation X biomass</v>
      </c>
    </row>
    <row r="701" spans="1:1" x14ac:dyDescent="0.45">
      <c r="A701" t="str">
        <f>'FoPITY-3'!A701&amp;" X"&amp;IF('FoPITY-3'!$B701&lt;&gt;""," "&amp;'FoPITY-3'!$B701,"")&amp;IF('FoPITY-3'!$C701&lt;&gt;""," X "&amp;'FoPITY-3'!$C701,"")&amp;IF('FoPITY-3'!$D701&lt;&gt;""," X "&amp;'FoPITY-3'!$D701,"")</f>
        <v>cross fuel price deregulation X petroleum gasoline</v>
      </c>
    </row>
    <row r="702" spans="1:1" x14ac:dyDescent="0.45">
      <c r="A702" t="str">
        <f>'FoPITY-3'!A702&amp;" X"&amp;IF('FoPITY-3'!$B702&lt;&gt;""," "&amp;'FoPITY-3'!$B702,"")&amp;IF('FoPITY-3'!$C702&lt;&gt;""," X "&amp;'FoPITY-3'!$C702,"")&amp;IF('FoPITY-3'!$D702&lt;&gt;""," X "&amp;'FoPITY-3'!$D702,"")</f>
        <v>cross fuel price deregulation X petroleum diesel</v>
      </c>
    </row>
    <row r="703" spans="1:1" x14ac:dyDescent="0.45">
      <c r="A703" t="str">
        <f>'FoPITY-3'!A703&amp;" X"&amp;IF('FoPITY-3'!$B703&lt;&gt;""," "&amp;'FoPITY-3'!$B703,"")&amp;IF('FoPITY-3'!$C703&lt;&gt;""," X "&amp;'FoPITY-3'!$C703,"")&amp;IF('FoPITY-3'!$D703&lt;&gt;""," X "&amp;'FoPITY-3'!$D703,"")</f>
        <v>cross fuel price deregulation X biofuel gasoline</v>
      </c>
    </row>
    <row r="704" spans="1:1" x14ac:dyDescent="0.45">
      <c r="A704" t="str">
        <f>'FoPITY-3'!A704&amp;" X"&amp;IF('FoPITY-3'!$B704&lt;&gt;""," "&amp;'FoPITY-3'!$B704,"")&amp;IF('FoPITY-3'!$C704&lt;&gt;""," X "&amp;'FoPITY-3'!$C704,"")&amp;IF('FoPITY-3'!$D704&lt;&gt;""," X "&amp;'FoPITY-3'!$D704,"")</f>
        <v>cross fuel price deregulation X biofuel diesel</v>
      </c>
    </row>
    <row r="705" spans="1:1" x14ac:dyDescent="0.45">
      <c r="A705" t="str">
        <f>'FoPITY-3'!A705&amp;" X"&amp;IF('FoPITY-3'!$B705&lt;&gt;""," "&amp;'FoPITY-3'!$B705,"")&amp;IF('FoPITY-3'!$C705&lt;&gt;""," X "&amp;'FoPITY-3'!$C705,"")&amp;IF('FoPITY-3'!$D705&lt;&gt;""," X "&amp;'FoPITY-3'!$D705,"")</f>
        <v>cross fuel price deregulation X jet fuel or kerosene</v>
      </c>
    </row>
    <row r="706" spans="1:1" x14ac:dyDescent="0.45">
      <c r="A706" t="str">
        <f>'FoPITY-3'!A706&amp;" X"&amp;IF('FoPITY-3'!$B706&lt;&gt;""," "&amp;'FoPITY-3'!$B706,"")&amp;IF('FoPITY-3'!$C706&lt;&gt;""," X "&amp;'FoPITY-3'!$C706,"")&amp;IF('FoPITY-3'!$D706&lt;&gt;""," X "&amp;'FoPITY-3'!$D706,"")</f>
        <v>cross fuel price deregulation X heat</v>
      </c>
    </row>
    <row r="707" spans="1:1" x14ac:dyDescent="0.45">
      <c r="A707" t="str">
        <f>'FoPITY-3'!A707&amp;" X"&amp;IF('FoPITY-3'!$B707&lt;&gt;""," "&amp;'FoPITY-3'!$B707,"")&amp;IF('FoPITY-3'!$C707&lt;&gt;""," X "&amp;'FoPITY-3'!$C707,"")&amp;IF('FoPITY-3'!$D707&lt;&gt;""," X "&amp;'FoPITY-3'!$D707,"")</f>
        <v>cross fuel price deregulation X geothermal</v>
      </c>
    </row>
    <row r="708" spans="1:1" x14ac:dyDescent="0.45">
      <c r="A708" t="str">
        <f>'FoPITY-3'!A708&amp;" X"&amp;IF('FoPITY-3'!$B708&lt;&gt;""," "&amp;'FoPITY-3'!$B708,"")&amp;IF('FoPITY-3'!$C708&lt;&gt;""," X "&amp;'FoPITY-3'!$C708,"")&amp;IF('FoPITY-3'!$D708&lt;&gt;""," X "&amp;'FoPITY-3'!$D708,"")</f>
        <v>cross fuel price deregulation X lignite</v>
      </c>
    </row>
    <row r="709" spans="1:1" x14ac:dyDescent="0.45">
      <c r="A709" t="str">
        <f>'FoPITY-3'!A709&amp;" X"&amp;IF('FoPITY-3'!$B709&lt;&gt;""," "&amp;'FoPITY-3'!$B709,"")&amp;IF('FoPITY-3'!$C709&lt;&gt;""," X "&amp;'FoPITY-3'!$C709,"")&amp;IF('FoPITY-3'!$D709&lt;&gt;""," X "&amp;'FoPITY-3'!$D709,"")</f>
        <v>cross fuel price deregulation X crude oil</v>
      </c>
    </row>
    <row r="710" spans="1:1" x14ac:dyDescent="0.45">
      <c r="A710" t="str">
        <f>'FoPITY-3'!A710&amp;" X"&amp;IF('FoPITY-3'!$B710&lt;&gt;""," "&amp;'FoPITY-3'!$B710,"")&amp;IF('FoPITY-3'!$C710&lt;&gt;""," X "&amp;'FoPITY-3'!$C710,"")&amp;IF('FoPITY-3'!$D710&lt;&gt;""," X "&amp;'FoPITY-3'!$D710,"")</f>
        <v>cross fuel price deregulation X heavy or residual fuel oil</v>
      </c>
    </row>
    <row r="711" spans="1:1" x14ac:dyDescent="0.45">
      <c r="A711" t="str">
        <f>'FoPITY-3'!A711&amp;" X"&amp;IF('FoPITY-3'!$B711&lt;&gt;""," "&amp;'FoPITY-3'!$B711,"")&amp;IF('FoPITY-3'!$C711&lt;&gt;""," X "&amp;'FoPITY-3'!$C711,"")&amp;IF('FoPITY-3'!$D711&lt;&gt;""," X "&amp;'FoPITY-3'!$D711,"")</f>
        <v>cross fuel price deregulation X LPG propane or butane</v>
      </c>
    </row>
    <row r="712" spans="1:1" x14ac:dyDescent="0.45">
      <c r="A712" t="str">
        <f>'FoPITY-3'!A712&amp;" X"&amp;IF('FoPITY-3'!$B712&lt;&gt;""," "&amp;'FoPITY-3'!$B712,"")&amp;IF('FoPITY-3'!$C712&lt;&gt;""," X "&amp;'FoPITY-3'!$C712,"")&amp;IF('FoPITY-3'!$D712&lt;&gt;""," X "&amp;'FoPITY-3'!$D712,"")</f>
        <v>cross fuel price deregulation X municipal solid waste</v>
      </c>
    </row>
    <row r="713" spans="1:1" x14ac:dyDescent="0.45">
      <c r="A713" t="str">
        <f>'FoPITY-3'!A713&amp;" X"&amp;IF('FoPITY-3'!$B713&lt;&gt;""," "&amp;'FoPITY-3'!$B713,"")&amp;IF('FoPITY-3'!$C713&lt;&gt;""," X "&amp;'FoPITY-3'!$C713,"")&amp;IF('FoPITY-3'!$D713&lt;&gt;""," X "&amp;'FoPITY-3'!$D713,"")</f>
        <v>cross fuel price deregulation X hydrogen</v>
      </c>
    </row>
    <row r="714" spans="1:1" x14ac:dyDescent="0.45">
      <c r="A714" t="str">
        <f>'FoPITY-3'!A714&amp;" X"&amp;IF('FoPITY-3'!$B714&lt;&gt;""," "&amp;'FoPITY-3'!$B714,"")&amp;IF('FoPITY-3'!$C714&lt;&gt;""," X "&amp;'FoPITY-3'!$C714,"")&amp;IF('FoPITY-3'!$D714&lt;&gt;""," X "&amp;'FoPITY-3'!$D714,"")</f>
        <v>heat convert heat to CHP X</v>
      </c>
    </row>
    <row r="715" spans="1:1" x14ac:dyDescent="0.45">
      <c r="A715" t="str">
        <f>'FoPITY-3'!A715&amp;" X"&amp;IF('FoPITY-3'!$B715&lt;&gt;""," "&amp;'FoPITY-3'!$B715,"")&amp;IF('FoPITY-3'!$C715&lt;&gt;""," X "&amp;'FoPITY-3'!$C715,"")&amp;IF('FoPITY-3'!$D715&lt;&gt;""," X "&amp;'FoPITY-3'!$D715,"")</f>
        <v>heat fuel type shifting X</v>
      </c>
    </row>
    <row r="716" spans="1:1" x14ac:dyDescent="0.45">
      <c r="A716" t="str">
        <f>'FoPITY-3'!A716&amp;" X"&amp;IF('FoPITY-3'!$B716&lt;&gt;""," "&amp;'FoPITY-3'!$B716,"")&amp;IF('FoPITY-3'!$C716&lt;&gt;""," X "&amp;'FoPITY-3'!$C716,"")&amp;IF('FoPITY-3'!$D716&lt;&gt;""," X "&amp;'FoPITY-3'!$D716,"")</f>
        <v>hydgn shift production pathways X</v>
      </c>
    </row>
    <row r="717" spans="1:1" x14ac:dyDescent="0.45">
      <c r="A717" t="str">
        <f>'FoPITY-3'!A717&amp;" X"&amp;IF('FoPITY-3'!$B717&lt;&gt;""," "&amp;'FoPITY-3'!$B717,"")&amp;IF('FoPITY-3'!$C717&lt;&gt;""," X "&amp;'FoPITY-3'!$C717,"")&amp;IF('FoPITY-3'!$D717&lt;&gt;""," X "&amp;'FoPITY-3'!$D717,"")</f>
        <v>land forest set asides X</v>
      </c>
    </row>
    <row r="718" spans="1:1" x14ac:dyDescent="0.45">
      <c r="A718" t="str">
        <f>'FoPITY-3'!A718&amp;" X"&amp;IF('FoPITY-3'!$B718&lt;&gt;""," "&amp;'FoPITY-3'!$B718,"")&amp;IF('FoPITY-3'!$C718&lt;&gt;""," X "&amp;'FoPITY-3'!$C718,"")&amp;IF('FoPITY-3'!$D718&lt;&gt;""," X "&amp;'FoPITY-3'!$D718,"")</f>
        <v>land afforestation and reforestation X</v>
      </c>
    </row>
    <row r="719" spans="1:1" x14ac:dyDescent="0.45">
      <c r="A719" t="str">
        <f>'FoPITY-3'!A719&amp;" X"&amp;IF('FoPITY-3'!$B719&lt;&gt;""," "&amp;'FoPITY-3'!$B719,"")&amp;IF('FoPITY-3'!$C719&lt;&gt;""," X "&amp;'FoPITY-3'!$C719,"")&amp;IF('FoPITY-3'!$D719&lt;&gt;""," X "&amp;'FoPITY-3'!$D719,"")</f>
        <v>land forest management X</v>
      </c>
    </row>
    <row r="720" spans="1:1" x14ac:dyDescent="0.45">
      <c r="A720" t="str">
        <f>'FoPITY-3'!A720&amp;" X"&amp;IF('FoPITY-3'!$B720&lt;&gt;""," "&amp;'FoPITY-3'!$B720,"")&amp;IF('FoPITY-3'!$C720&lt;&gt;""," X "&amp;'FoPITY-3'!$C720,"")&amp;IF('FoPITY-3'!$D720&lt;&gt;""," X "&amp;'FoPITY-3'!$D720,"")</f>
        <v>land avoid deforestation X</v>
      </c>
    </row>
    <row r="721" spans="1:1" x14ac:dyDescent="0.45">
      <c r="A721" t="str">
        <f>'FoPITY-3'!A721&amp;" X"&amp;IF('FoPITY-3'!$B721&lt;&gt;""," "&amp;'FoPITY-3'!$B721,"")&amp;IF('FoPITY-3'!$C721&lt;&gt;""," X "&amp;'FoPITY-3'!$C721,"")&amp;IF('FoPITY-3'!$D721&lt;&gt;""," X "&amp;'FoPITY-3'!$D721,"")</f>
        <v>land peatland restoration X</v>
      </c>
    </row>
    <row r="722" spans="1:1" x14ac:dyDescent="0.45">
      <c r="A722" t="str">
        <f>'FoPITY-3'!A722&amp;" X"&amp;IF('FoPITY-3'!$B722&lt;&gt;""," "&amp;'FoPITY-3'!$B722,"")&amp;IF('FoPITY-3'!$C722&lt;&gt;""," X "&amp;'FoPITY-3'!$C722,"")&amp;IF('FoPITY-3'!$D722&lt;&gt;""," X "&amp;'FoPITY-3'!$D722,"")</f>
        <v>land forest restoration X</v>
      </c>
    </row>
    <row r="723" spans="1:1" x14ac:dyDescent="0.45">
      <c r="A723" t="str">
        <f>'FoPITY-3'!A723&amp;" X"&amp;IF('FoPITY-3'!$B723&lt;&gt;""," "&amp;'FoPITY-3'!$B723,"")&amp;IF('FoPITY-3'!$C723&lt;&gt;""," X "&amp;'FoPITY-3'!$C723,"")&amp;IF('FoPITY-3'!$D723&lt;&gt;""," X "&amp;'FoPITY-3'!$D723,"")</f>
        <v>RnD transportation capital cost reduction X battery electric vehicle</v>
      </c>
    </row>
    <row r="724" spans="1:1" x14ac:dyDescent="0.45">
      <c r="A724" t="str">
        <f>'FoPITY-3'!A724&amp;" X"&amp;IF('FoPITY-3'!$B724&lt;&gt;""," "&amp;'FoPITY-3'!$B724,"")&amp;IF('FoPITY-3'!$C724&lt;&gt;""," X "&amp;'FoPITY-3'!$C724,"")&amp;IF('FoPITY-3'!$D724&lt;&gt;""," X "&amp;'FoPITY-3'!$D724,"")</f>
        <v>RnD transportation capital cost reduction X natural gas vehicle</v>
      </c>
    </row>
    <row r="725" spans="1:1" x14ac:dyDescent="0.45">
      <c r="A725" t="str">
        <f>'FoPITY-3'!A725&amp;" X"&amp;IF('FoPITY-3'!$B725&lt;&gt;""," "&amp;'FoPITY-3'!$B725,"")&amp;IF('FoPITY-3'!$C725&lt;&gt;""," X "&amp;'FoPITY-3'!$C725,"")&amp;IF('FoPITY-3'!$D725&lt;&gt;""," X "&amp;'FoPITY-3'!$D725,"")</f>
        <v>RnD transportation capital cost reduction X gasoline vehicle</v>
      </c>
    </row>
    <row r="726" spans="1:1" x14ac:dyDescent="0.45">
      <c r="A726" t="str">
        <f>'FoPITY-3'!A726&amp;" X"&amp;IF('FoPITY-3'!$B726&lt;&gt;""," "&amp;'FoPITY-3'!$B726,"")&amp;IF('FoPITY-3'!$C726&lt;&gt;""," X "&amp;'FoPITY-3'!$C726,"")&amp;IF('FoPITY-3'!$D726&lt;&gt;""," X "&amp;'FoPITY-3'!$D726,"")</f>
        <v>RnD transportation capital cost reduction X diesel vehicle</v>
      </c>
    </row>
    <row r="727" spans="1:1" x14ac:dyDescent="0.45">
      <c r="A727" t="str">
        <f>'FoPITY-3'!A727&amp;" X"&amp;IF('FoPITY-3'!$B727&lt;&gt;""," "&amp;'FoPITY-3'!$B727,"")&amp;IF('FoPITY-3'!$C727&lt;&gt;""," X "&amp;'FoPITY-3'!$C727,"")&amp;IF('FoPITY-3'!$D727&lt;&gt;""," X "&amp;'FoPITY-3'!$D727,"")</f>
        <v>RnD transportation capital cost reduction X plugin hybrid vehicle</v>
      </c>
    </row>
    <row r="728" spans="1:1" x14ac:dyDescent="0.45">
      <c r="A728" t="str">
        <f>'FoPITY-3'!A728&amp;" X"&amp;IF('FoPITY-3'!$B728&lt;&gt;""," "&amp;'FoPITY-3'!$B728,"")&amp;IF('FoPITY-3'!$C728&lt;&gt;""," X "&amp;'FoPITY-3'!$C728,"")&amp;IF('FoPITY-3'!$D728&lt;&gt;""," X "&amp;'FoPITY-3'!$D728,"")</f>
        <v>RnD transportation capital cost reduction X LPG vehicle</v>
      </c>
    </row>
    <row r="729" spans="1:1" x14ac:dyDescent="0.45">
      <c r="A729" t="str">
        <f>'FoPITY-3'!A729&amp;" X"&amp;IF('FoPITY-3'!$B729&lt;&gt;""," "&amp;'FoPITY-3'!$B729,"")&amp;IF('FoPITY-3'!$C729&lt;&gt;""," X "&amp;'FoPITY-3'!$C729,"")&amp;IF('FoPITY-3'!$D729&lt;&gt;""," X "&amp;'FoPITY-3'!$D729,"")</f>
        <v>RnD transportation capital cost reduction X hydrogen vehicle</v>
      </c>
    </row>
    <row r="730" spans="1:1" x14ac:dyDescent="0.45">
      <c r="A730" t="str">
        <f>'FoPITY-3'!A730&amp;" X"&amp;IF('FoPITY-3'!$B730&lt;&gt;""," "&amp;'FoPITY-3'!$B730,"")&amp;IF('FoPITY-3'!$C730&lt;&gt;""," X "&amp;'FoPITY-3'!$C730,"")&amp;IF('FoPITY-3'!$D730&lt;&gt;""," X "&amp;'FoPITY-3'!$D730,"")</f>
        <v>RnD electricity capital cost reduction X hard coal es</v>
      </c>
    </row>
    <row r="731" spans="1:1" x14ac:dyDescent="0.45">
      <c r="A731" t="str">
        <f>'FoPITY-3'!A731&amp;" X"&amp;IF('FoPITY-3'!$B731&lt;&gt;""," "&amp;'FoPITY-3'!$B731,"")&amp;IF('FoPITY-3'!$C731&lt;&gt;""," X "&amp;'FoPITY-3'!$C731,"")&amp;IF('FoPITY-3'!$D731&lt;&gt;""," X "&amp;'FoPITY-3'!$D731,"")</f>
        <v>RnD electricity capital cost reduction X natural gas nonpeaker es</v>
      </c>
    </row>
    <row r="732" spans="1:1" x14ac:dyDescent="0.45">
      <c r="A732" t="str">
        <f>'FoPITY-3'!A732&amp;" X"&amp;IF('FoPITY-3'!$B732&lt;&gt;""," "&amp;'FoPITY-3'!$B732,"")&amp;IF('FoPITY-3'!$C732&lt;&gt;""," X "&amp;'FoPITY-3'!$C732,"")&amp;IF('FoPITY-3'!$D732&lt;&gt;""," X "&amp;'FoPITY-3'!$D732,"")</f>
        <v>RnD electricity capital cost reduction X nuclear es</v>
      </c>
    </row>
    <row r="733" spans="1:1" x14ac:dyDescent="0.45">
      <c r="A733" t="str">
        <f>'FoPITY-3'!A733&amp;" X"&amp;IF('FoPITY-3'!$B733&lt;&gt;""," "&amp;'FoPITY-3'!$B733,"")&amp;IF('FoPITY-3'!$C733&lt;&gt;""," X "&amp;'FoPITY-3'!$C733,"")&amp;IF('FoPITY-3'!$D733&lt;&gt;""," X "&amp;'FoPITY-3'!$D733,"")</f>
        <v>RnD electricity capital cost reduction X hydro es</v>
      </c>
    </row>
    <row r="734" spans="1:1" x14ac:dyDescent="0.45">
      <c r="A734" t="str">
        <f>'FoPITY-3'!A734&amp;" X"&amp;IF('FoPITY-3'!$B734&lt;&gt;""," "&amp;'FoPITY-3'!$B734,"")&amp;IF('FoPITY-3'!$C734&lt;&gt;""," X "&amp;'FoPITY-3'!$C734,"")&amp;IF('FoPITY-3'!$D734&lt;&gt;""," X "&amp;'FoPITY-3'!$D734,"")</f>
        <v>RnD electricity capital cost reduction X onshore wind es</v>
      </c>
    </row>
    <row r="735" spans="1:1" x14ac:dyDescent="0.45">
      <c r="A735" t="str">
        <f>'FoPITY-3'!A735&amp;" X"&amp;IF('FoPITY-3'!$B735&lt;&gt;""," "&amp;'FoPITY-3'!$B735,"")&amp;IF('FoPITY-3'!$C735&lt;&gt;""," X "&amp;'FoPITY-3'!$C735,"")&amp;IF('FoPITY-3'!$D735&lt;&gt;""," X "&amp;'FoPITY-3'!$D735,"")</f>
        <v>RnD electricity capital cost reduction X solar PV es</v>
      </c>
    </row>
    <row r="736" spans="1:1" x14ac:dyDescent="0.45">
      <c r="A736" t="str">
        <f>'FoPITY-3'!A736&amp;" X"&amp;IF('FoPITY-3'!$B736&lt;&gt;""," "&amp;'FoPITY-3'!$B736,"")&amp;IF('FoPITY-3'!$C736&lt;&gt;""," X "&amp;'FoPITY-3'!$C736,"")&amp;IF('FoPITY-3'!$D736&lt;&gt;""," X "&amp;'FoPITY-3'!$D736,"")</f>
        <v>RnD electricity capital cost reduction X solar thermal es</v>
      </c>
    </row>
    <row r="737" spans="1:1" x14ac:dyDescent="0.45">
      <c r="A737" t="str">
        <f>'FoPITY-3'!A737&amp;" X"&amp;IF('FoPITY-3'!$B737&lt;&gt;""," "&amp;'FoPITY-3'!$B737,"")&amp;IF('FoPITY-3'!$C737&lt;&gt;""," X "&amp;'FoPITY-3'!$C737,"")&amp;IF('FoPITY-3'!$D737&lt;&gt;""," X "&amp;'FoPITY-3'!$D737,"")</f>
        <v>RnD electricity capital cost reduction X biomass es</v>
      </c>
    </row>
    <row r="738" spans="1:1" x14ac:dyDescent="0.45">
      <c r="A738" t="str">
        <f>'FoPITY-3'!A738&amp;" X"&amp;IF('FoPITY-3'!$B738&lt;&gt;""," "&amp;'FoPITY-3'!$B738,"")&amp;IF('FoPITY-3'!$C738&lt;&gt;""," X "&amp;'FoPITY-3'!$C738,"")&amp;IF('FoPITY-3'!$D738&lt;&gt;""," X "&amp;'FoPITY-3'!$D738,"")</f>
        <v>RnD electricity capital cost reduction X geothermal es</v>
      </c>
    </row>
    <row r="739" spans="1:1" x14ac:dyDescent="0.45">
      <c r="A739" t="str">
        <f>'FoPITY-3'!A739&amp;" X"&amp;IF('FoPITY-3'!$B739&lt;&gt;""," "&amp;'FoPITY-3'!$B739,"")&amp;IF('FoPITY-3'!$C739&lt;&gt;""," X "&amp;'FoPITY-3'!$C739,"")&amp;IF('FoPITY-3'!$D739&lt;&gt;""," X "&amp;'FoPITY-3'!$D739,"")</f>
        <v>RnD electricity capital cost reduction X petroleum es</v>
      </c>
    </row>
    <row r="740" spans="1:1" x14ac:dyDescent="0.45">
      <c r="A740" t="str">
        <f>'FoPITY-3'!A740&amp;" X"&amp;IF('FoPITY-3'!$B740&lt;&gt;""," "&amp;'FoPITY-3'!$B740,"")&amp;IF('FoPITY-3'!$C740&lt;&gt;""," X "&amp;'FoPITY-3'!$C740,"")&amp;IF('FoPITY-3'!$D740&lt;&gt;""," X "&amp;'FoPITY-3'!$D740,"")</f>
        <v>RnD electricity capital cost reduction X natural gas peaker es</v>
      </c>
    </row>
    <row r="741" spans="1:1" x14ac:dyDescent="0.45">
      <c r="A741" t="str">
        <f>'FoPITY-3'!A741&amp;" X"&amp;IF('FoPITY-3'!$B741&lt;&gt;""," "&amp;'FoPITY-3'!$B741,"")&amp;IF('FoPITY-3'!$C741&lt;&gt;""," X "&amp;'FoPITY-3'!$C741,"")&amp;IF('FoPITY-3'!$D741&lt;&gt;""," X "&amp;'FoPITY-3'!$D741,"")</f>
        <v>RnD electricity capital cost reduction X lignite es</v>
      </c>
    </row>
    <row r="742" spans="1:1" x14ac:dyDescent="0.45">
      <c r="A742" t="str">
        <f>'FoPITY-3'!A742&amp;" X"&amp;IF('FoPITY-3'!$B742&lt;&gt;""," "&amp;'FoPITY-3'!$B742,"")&amp;IF('FoPITY-3'!$C742&lt;&gt;""," X "&amp;'FoPITY-3'!$C742,"")&amp;IF('FoPITY-3'!$D742&lt;&gt;""," X "&amp;'FoPITY-3'!$D742,"")</f>
        <v>RnD electricity capital cost reduction X offshore wind es</v>
      </c>
    </row>
    <row r="743" spans="1:1" x14ac:dyDescent="0.45">
      <c r="A743" t="str">
        <f>'FoPITY-3'!A743&amp;" X"&amp;IF('FoPITY-3'!$B743&lt;&gt;""," "&amp;'FoPITY-3'!$B743,"")&amp;IF('FoPITY-3'!$C743&lt;&gt;""," X "&amp;'FoPITY-3'!$C743,"")&amp;IF('FoPITY-3'!$D743&lt;&gt;""," X "&amp;'FoPITY-3'!$D743,"")</f>
        <v>RnD electricity capital cost reduction X crude oil es</v>
      </c>
    </row>
    <row r="744" spans="1:1" x14ac:dyDescent="0.45">
      <c r="A744" t="str">
        <f>'FoPITY-3'!A744&amp;" X"&amp;IF('FoPITY-3'!$B744&lt;&gt;""," "&amp;'FoPITY-3'!$B744,"")&amp;IF('FoPITY-3'!$C744&lt;&gt;""," X "&amp;'FoPITY-3'!$C744,"")&amp;IF('FoPITY-3'!$D744&lt;&gt;""," X "&amp;'FoPITY-3'!$D744,"")</f>
        <v>RnD electricity capital cost reduction X heavy or residual fuel oil es</v>
      </c>
    </row>
    <row r="745" spans="1:1" x14ac:dyDescent="0.45">
      <c r="A745" t="str">
        <f>'FoPITY-3'!A745&amp;" X"&amp;IF('FoPITY-3'!$B745&lt;&gt;""," "&amp;'FoPITY-3'!$B745,"")&amp;IF('FoPITY-3'!$C745&lt;&gt;""," X "&amp;'FoPITY-3'!$C745,"")&amp;IF('FoPITY-3'!$D745&lt;&gt;""," X "&amp;'FoPITY-3'!$D745,"")</f>
        <v>RnD electricity capital cost reduction X municipal solid waste es</v>
      </c>
    </row>
    <row r="746" spans="1:1" x14ac:dyDescent="0.45">
      <c r="A746" t="str">
        <f>'FoPITY-3'!A746&amp;" X"&amp;IF('FoPITY-3'!$B746&lt;&gt;""," "&amp;'FoPITY-3'!$B746,"")&amp;IF('FoPITY-3'!$C746&lt;&gt;""," X "&amp;'FoPITY-3'!$C746,"")&amp;IF('FoPITY-3'!$D746&lt;&gt;""," X "&amp;'FoPITY-3'!$D746,"")</f>
        <v>RnD building capital cost reduction X heating</v>
      </c>
    </row>
    <row r="747" spans="1:1" x14ac:dyDescent="0.45">
      <c r="A747" t="str">
        <f>'FoPITY-3'!A747&amp;" X"&amp;IF('FoPITY-3'!$B747&lt;&gt;""," "&amp;'FoPITY-3'!$B747,"")&amp;IF('FoPITY-3'!$C747&lt;&gt;""," X "&amp;'FoPITY-3'!$C747,"")&amp;IF('FoPITY-3'!$D747&lt;&gt;""," X "&amp;'FoPITY-3'!$D747,"")</f>
        <v>RnD building capital cost reduction X cooling and ventilation</v>
      </c>
    </row>
    <row r="748" spans="1:1" x14ac:dyDescent="0.45">
      <c r="A748" t="str">
        <f>'FoPITY-3'!A748&amp;" X"&amp;IF('FoPITY-3'!$B748&lt;&gt;""," "&amp;'FoPITY-3'!$B748,"")&amp;IF('FoPITY-3'!$C748&lt;&gt;""," X "&amp;'FoPITY-3'!$C748,"")&amp;IF('FoPITY-3'!$D748&lt;&gt;""," X "&amp;'FoPITY-3'!$D748,"")</f>
        <v>RnD building capital cost reduction X envelope</v>
      </c>
    </row>
    <row r="749" spans="1:1" x14ac:dyDescent="0.45">
      <c r="A749" t="str">
        <f>'FoPITY-3'!A749&amp;" X"&amp;IF('FoPITY-3'!$B749&lt;&gt;""," "&amp;'FoPITY-3'!$B749,"")&amp;IF('FoPITY-3'!$C749&lt;&gt;""," X "&amp;'FoPITY-3'!$C749,"")&amp;IF('FoPITY-3'!$D749&lt;&gt;""," X "&amp;'FoPITY-3'!$D749,"")</f>
        <v>RnD building capital cost reduction X lighting</v>
      </c>
    </row>
    <row r="750" spans="1:1" x14ac:dyDescent="0.45">
      <c r="A750" t="str">
        <f>'FoPITY-3'!A750&amp;" X"&amp;IF('FoPITY-3'!$B750&lt;&gt;""," "&amp;'FoPITY-3'!$B750,"")&amp;IF('FoPITY-3'!$C750&lt;&gt;""," X "&amp;'FoPITY-3'!$C750,"")&amp;IF('FoPITY-3'!$D750&lt;&gt;""," X "&amp;'FoPITY-3'!$D750,"")</f>
        <v>RnD building capital cost reduction X appliances</v>
      </c>
    </row>
    <row r="751" spans="1:1" x14ac:dyDescent="0.45">
      <c r="A751" t="str">
        <f>'FoPITY-3'!A751&amp;" X"&amp;IF('FoPITY-3'!$B751&lt;&gt;""," "&amp;'FoPITY-3'!$B751,"")&amp;IF('FoPITY-3'!$C751&lt;&gt;""," X "&amp;'FoPITY-3'!$C751,"")&amp;IF('FoPITY-3'!$D751&lt;&gt;""," X "&amp;'FoPITY-3'!$D751,"")</f>
        <v>RnD building capital cost reduction X other component</v>
      </c>
    </row>
    <row r="752" spans="1:1" x14ac:dyDescent="0.45">
      <c r="A752" t="str">
        <f>'FoPITY-3'!A752&amp;" X"&amp;IF('FoPITY-3'!$B752&lt;&gt;""," "&amp;'FoPITY-3'!$B752,"")&amp;IF('FoPITY-3'!$C752&lt;&gt;""," X "&amp;'FoPITY-3'!$C752,"")&amp;IF('FoPITY-3'!$D752&lt;&gt;""," X "&amp;'FoPITY-3'!$D752,"")</f>
        <v>RnD industry capital cost reduction X cement and other carbonates</v>
      </c>
    </row>
    <row r="753" spans="1:1" x14ac:dyDescent="0.45">
      <c r="A753" t="str">
        <f>'FoPITY-3'!A753&amp;" X"&amp;IF('FoPITY-3'!$B753&lt;&gt;""," "&amp;'FoPITY-3'!$B753,"")&amp;IF('FoPITY-3'!$C753&lt;&gt;""," X "&amp;'FoPITY-3'!$C753,"")&amp;IF('FoPITY-3'!$D753&lt;&gt;""," X "&amp;'FoPITY-3'!$D753,"")</f>
        <v>RnD industry capital cost reduction X natural gas and petroleum systems</v>
      </c>
    </row>
    <row r="754" spans="1:1" x14ac:dyDescent="0.45">
      <c r="A754" t="str">
        <f>'FoPITY-3'!A754&amp;" X"&amp;IF('FoPITY-3'!$B754&lt;&gt;""," "&amp;'FoPITY-3'!$B754,"")&amp;IF('FoPITY-3'!$C754&lt;&gt;""," X "&amp;'FoPITY-3'!$C754,"")&amp;IF('FoPITY-3'!$D754&lt;&gt;""," X "&amp;'FoPITY-3'!$D754,"")</f>
        <v>RnD industry capital cost reduction X iron and steel</v>
      </c>
    </row>
    <row r="755" spans="1:1" x14ac:dyDescent="0.45">
      <c r="A755" t="str">
        <f>'FoPITY-3'!A755&amp;" X"&amp;IF('FoPITY-3'!$B755&lt;&gt;""," "&amp;'FoPITY-3'!$B755,"")&amp;IF('FoPITY-3'!$C755&lt;&gt;""," X "&amp;'FoPITY-3'!$C755,"")&amp;IF('FoPITY-3'!$D755&lt;&gt;""," X "&amp;'FoPITY-3'!$D755,"")</f>
        <v>RnD industry capital cost reduction X chemicals</v>
      </c>
    </row>
    <row r="756" spans="1:1" x14ac:dyDescent="0.45">
      <c r="A756" t="str">
        <f>'FoPITY-3'!A756&amp;" X"&amp;IF('FoPITY-3'!$B756&lt;&gt;""," "&amp;'FoPITY-3'!$B756,"")&amp;IF('FoPITY-3'!$C756&lt;&gt;""," X "&amp;'FoPITY-3'!$C756,"")&amp;IF('FoPITY-3'!$D756&lt;&gt;""," X "&amp;'FoPITY-3'!$D756,"")</f>
        <v>RnD industry capital cost reduction X coal mining</v>
      </c>
    </row>
    <row r="757" spans="1:1" x14ac:dyDescent="0.45">
      <c r="A757" t="str">
        <f>'FoPITY-3'!A757&amp;" X"&amp;IF('FoPITY-3'!$B757&lt;&gt;""," "&amp;'FoPITY-3'!$B757,"")&amp;IF('FoPITY-3'!$C757&lt;&gt;""," X "&amp;'FoPITY-3'!$C757,"")&amp;IF('FoPITY-3'!$D757&lt;&gt;""," X "&amp;'FoPITY-3'!$D757,"")</f>
        <v>RnD industry capital cost reduction X waste management</v>
      </c>
    </row>
    <row r="758" spans="1:1" x14ac:dyDescent="0.45">
      <c r="A758" t="str">
        <f>'FoPITY-3'!A758&amp;" X"&amp;IF('FoPITY-3'!$B758&lt;&gt;""," "&amp;'FoPITY-3'!$B758,"")&amp;IF('FoPITY-3'!$C758&lt;&gt;""," X "&amp;'FoPITY-3'!$C758,"")&amp;IF('FoPITY-3'!$D758&lt;&gt;""," X "&amp;'FoPITY-3'!$D758,"")</f>
        <v>RnD industry capital cost reduction X agriculture</v>
      </c>
    </row>
    <row r="759" spans="1:1" x14ac:dyDescent="0.45">
      <c r="A759" t="str">
        <f>'FoPITY-3'!A759&amp;" X"&amp;IF('FoPITY-3'!$B759&lt;&gt;""," "&amp;'FoPITY-3'!$B759,"")&amp;IF('FoPITY-3'!$C759&lt;&gt;""," X "&amp;'FoPITY-3'!$C759,"")&amp;IF('FoPITY-3'!$D759&lt;&gt;""," X "&amp;'FoPITY-3'!$D759,"")</f>
        <v>RnD industry capital cost reduction X other industries</v>
      </c>
    </row>
    <row r="760" spans="1:1" x14ac:dyDescent="0.45">
      <c r="A760" t="str">
        <f>'FoPITY-3'!A760&amp;" X"&amp;IF('FoPITY-3'!$B760&lt;&gt;""," "&amp;'FoPITY-3'!$B760,"")&amp;IF('FoPITY-3'!$C760&lt;&gt;""," X "&amp;'FoPITY-3'!$C760,"")&amp;IF('FoPITY-3'!$D760&lt;&gt;""," X "&amp;'FoPITY-3'!$D760,"")</f>
        <v>RnD CCS capital cost reduction X</v>
      </c>
    </row>
    <row r="761" spans="1:1" x14ac:dyDescent="0.45">
      <c r="A761" t="str">
        <f>'FoPITY-3'!A761&amp;" X"&amp;IF('FoPITY-3'!$B761&lt;&gt;""," "&amp;'FoPITY-3'!$B761,"")&amp;IF('FoPITY-3'!$C761&lt;&gt;""," X "&amp;'FoPITY-3'!$C761,"")&amp;IF('FoPITY-3'!$D761&lt;&gt;""," X "&amp;'FoPITY-3'!$D761,"")</f>
        <v>RnD transportation fuel use reduction X battery electric vehicle</v>
      </c>
    </row>
    <row r="762" spans="1:1" x14ac:dyDescent="0.45">
      <c r="A762" t="str">
        <f>'FoPITY-3'!A762&amp;" X"&amp;IF('FoPITY-3'!$B762&lt;&gt;""," "&amp;'FoPITY-3'!$B762,"")&amp;IF('FoPITY-3'!$C762&lt;&gt;""," X "&amp;'FoPITY-3'!$C762,"")&amp;IF('FoPITY-3'!$D762&lt;&gt;""," X "&amp;'FoPITY-3'!$D762,"")</f>
        <v>RnD transportation fuel use reduction X natural gas vehicle</v>
      </c>
    </row>
    <row r="763" spans="1:1" x14ac:dyDescent="0.45">
      <c r="A763" t="str">
        <f>'FoPITY-3'!A763&amp;" X"&amp;IF('FoPITY-3'!$B763&lt;&gt;""," "&amp;'FoPITY-3'!$B763,"")&amp;IF('FoPITY-3'!$C763&lt;&gt;""," X "&amp;'FoPITY-3'!$C763,"")&amp;IF('FoPITY-3'!$D763&lt;&gt;""," X "&amp;'FoPITY-3'!$D763,"")</f>
        <v>RnD transportation fuel use reduction X gasoline vehicle</v>
      </c>
    </row>
    <row r="764" spans="1:1" x14ac:dyDescent="0.45">
      <c r="A764" t="str">
        <f>'FoPITY-3'!A764&amp;" X"&amp;IF('FoPITY-3'!$B764&lt;&gt;""," "&amp;'FoPITY-3'!$B764,"")&amp;IF('FoPITY-3'!$C764&lt;&gt;""," X "&amp;'FoPITY-3'!$C764,"")&amp;IF('FoPITY-3'!$D764&lt;&gt;""," X "&amp;'FoPITY-3'!$D764,"")</f>
        <v>RnD transportation fuel use reduction X diesel vehicle</v>
      </c>
    </row>
    <row r="765" spans="1:1" x14ac:dyDescent="0.45">
      <c r="A765" t="str">
        <f>'FoPITY-3'!A765&amp;" X"&amp;IF('FoPITY-3'!$B765&lt;&gt;""," "&amp;'FoPITY-3'!$B765,"")&amp;IF('FoPITY-3'!$C765&lt;&gt;""," X "&amp;'FoPITY-3'!$C765,"")&amp;IF('FoPITY-3'!$D765&lt;&gt;""," X "&amp;'FoPITY-3'!$D765,"")</f>
        <v>RnD transportation fuel use reduction X plugin hybrid vehicle</v>
      </c>
    </row>
    <row r="766" spans="1:1" x14ac:dyDescent="0.45">
      <c r="A766" t="str">
        <f>'FoPITY-3'!A766&amp;" X"&amp;IF('FoPITY-3'!$B766&lt;&gt;""," "&amp;'FoPITY-3'!$B766,"")&amp;IF('FoPITY-3'!$C766&lt;&gt;""," X "&amp;'FoPITY-3'!$C766,"")&amp;IF('FoPITY-3'!$D766&lt;&gt;""," X "&amp;'FoPITY-3'!$D766,"")</f>
        <v>RnD transportation fuel use reduction X LPG vehicle</v>
      </c>
    </row>
    <row r="767" spans="1:1" x14ac:dyDescent="0.45">
      <c r="A767" t="str">
        <f>'FoPITY-3'!A767&amp;" X"&amp;IF('FoPITY-3'!$B767&lt;&gt;""," "&amp;'FoPITY-3'!$B767,"")&amp;IF('FoPITY-3'!$C767&lt;&gt;""," X "&amp;'FoPITY-3'!$C767,"")&amp;IF('FoPITY-3'!$D767&lt;&gt;""," X "&amp;'FoPITY-3'!$D767,"")</f>
        <v>RnD transportation fuel use reduction X hydrogen vehicle</v>
      </c>
    </row>
    <row r="768" spans="1:1" x14ac:dyDescent="0.45">
      <c r="A768" t="str">
        <f>'FoPITY-3'!A768&amp;" X"&amp;IF('FoPITY-3'!$B768&lt;&gt;""," "&amp;'FoPITY-3'!$B768,"")&amp;IF('FoPITY-3'!$C768&lt;&gt;""," X "&amp;'FoPITY-3'!$C768,"")&amp;IF('FoPITY-3'!$D768&lt;&gt;""," X "&amp;'FoPITY-3'!$D768,"")</f>
        <v>RnD electricity fuel use reduction X hard coal es</v>
      </c>
    </row>
    <row r="769" spans="1:1" x14ac:dyDescent="0.45">
      <c r="A769" t="str">
        <f>'FoPITY-3'!A769&amp;" X"&amp;IF('FoPITY-3'!$B769&lt;&gt;""," "&amp;'FoPITY-3'!$B769,"")&amp;IF('FoPITY-3'!$C769&lt;&gt;""," X "&amp;'FoPITY-3'!$C769,"")&amp;IF('FoPITY-3'!$D769&lt;&gt;""," X "&amp;'FoPITY-3'!$D769,"")</f>
        <v>RnD electricity fuel use reduction X natural gas nonpeaker es</v>
      </c>
    </row>
    <row r="770" spans="1:1" x14ac:dyDescent="0.45">
      <c r="A770" t="str">
        <f>'FoPITY-3'!A770&amp;" X"&amp;IF('FoPITY-3'!$B770&lt;&gt;""," "&amp;'FoPITY-3'!$B770,"")&amp;IF('FoPITY-3'!$C770&lt;&gt;""," X "&amp;'FoPITY-3'!$C770,"")&amp;IF('FoPITY-3'!$D770&lt;&gt;""," X "&amp;'FoPITY-3'!$D770,"")</f>
        <v>RnD electricity fuel use reduction X nuclear es</v>
      </c>
    </row>
    <row r="771" spans="1:1" x14ac:dyDescent="0.45">
      <c r="A771" t="str">
        <f>'FoPITY-3'!A771&amp;" X"&amp;IF('FoPITY-3'!$B771&lt;&gt;""," "&amp;'FoPITY-3'!$B771,"")&amp;IF('FoPITY-3'!$C771&lt;&gt;""," X "&amp;'FoPITY-3'!$C771,"")&amp;IF('FoPITY-3'!$D771&lt;&gt;""," X "&amp;'FoPITY-3'!$D771,"")</f>
        <v>RnD electricity fuel use reduction X hydro es</v>
      </c>
    </row>
    <row r="772" spans="1:1" x14ac:dyDescent="0.45">
      <c r="A772" t="str">
        <f>'FoPITY-3'!A772&amp;" X"&amp;IF('FoPITY-3'!$B772&lt;&gt;""," "&amp;'FoPITY-3'!$B772,"")&amp;IF('FoPITY-3'!$C772&lt;&gt;""," X "&amp;'FoPITY-3'!$C772,"")&amp;IF('FoPITY-3'!$D772&lt;&gt;""," X "&amp;'FoPITY-3'!$D772,"")</f>
        <v>RnD electricity fuel use reduction X onshore wind es</v>
      </c>
    </row>
    <row r="773" spans="1:1" x14ac:dyDescent="0.45">
      <c r="A773" t="str">
        <f>'FoPITY-3'!A773&amp;" X"&amp;IF('FoPITY-3'!$B773&lt;&gt;""," "&amp;'FoPITY-3'!$B773,"")&amp;IF('FoPITY-3'!$C773&lt;&gt;""," X "&amp;'FoPITY-3'!$C773,"")&amp;IF('FoPITY-3'!$D773&lt;&gt;""," X "&amp;'FoPITY-3'!$D773,"")</f>
        <v>RnD electricity fuel use reduction X solar PV es</v>
      </c>
    </row>
    <row r="774" spans="1:1" x14ac:dyDescent="0.45">
      <c r="A774" t="str">
        <f>'FoPITY-3'!A774&amp;" X"&amp;IF('FoPITY-3'!$B774&lt;&gt;""," "&amp;'FoPITY-3'!$B774,"")&amp;IF('FoPITY-3'!$C774&lt;&gt;""," X "&amp;'FoPITY-3'!$C774,"")&amp;IF('FoPITY-3'!$D774&lt;&gt;""," X "&amp;'FoPITY-3'!$D774,"")</f>
        <v>RnD electricity fuel use reduction X solar thermal es</v>
      </c>
    </row>
    <row r="775" spans="1:1" x14ac:dyDescent="0.45">
      <c r="A775" t="str">
        <f>'FoPITY-3'!A775&amp;" X"&amp;IF('FoPITY-3'!$B775&lt;&gt;""," "&amp;'FoPITY-3'!$B775,"")&amp;IF('FoPITY-3'!$C775&lt;&gt;""," X "&amp;'FoPITY-3'!$C775,"")&amp;IF('FoPITY-3'!$D775&lt;&gt;""," X "&amp;'FoPITY-3'!$D775,"")</f>
        <v>RnD electricity fuel use reduction X biomass es</v>
      </c>
    </row>
    <row r="776" spans="1:1" x14ac:dyDescent="0.45">
      <c r="A776" t="str">
        <f>'FoPITY-3'!A776&amp;" X"&amp;IF('FoPITY-3'!$B776&lt;&gt;""," "&amp;'FoPITY-3'!$B776,"")&amp;IF('FoPITY-3'!$C776&lt;&gt;""," X "&amp;'FoPITY-3'!$C776,"")&amp;IF('FoPITY-3'!$D776&lt;&gt;""," X "&amp;'FoPITY-3'!$D776,"")</f>
        <v>RnD electricity fuel use reduction X geothermal es</v>
      </c>
    </row>
    <row r="777" spans="1:1" x14ac:dyDescent="0.45">
      <c r="A777" t="str">
        <f>'FoPITY-3'!A777&amp;" X"&amp;IF('FoPITY-3'!$B777&lt;&gt;""," "&amp;'FoPITY-3'!$B777,"")&amp;IF('FoPITY-3'!$C777&lt;&gt;""," X "&amp;'FoPITY-3'!$C777,"")&amp;IF('FoPITY-3'!$D777&lt;&gt;""," X "&amp;'FoPITY-3'!$D777,"")</f>
        <v>RnD electricity fuel use reduction X petroleum es</v>
      </c>
    </row>
    <row r="778" spans="1:1" x14ac:dyDescent="0.45">
      <c r="A778" t="str">
        <f>'FoPITY-3'!A778&amp;" X"&amp;IF('FoPITY-3'!$B778&lt;&gt;""," "&amp;'FoPITY-3'!$B778,"")&amp;IF('FoPITY-3'!$C778&lt;&gt;""," X "&amp;'FoPITY-3'!$C778,"")&amp;IF('FoPITY-3'!$D778&lt;&gt;""," X "&amp;'FoPITY-3'!$D778,"")</f>
        <v>RnD electricity fuel use reduction X natural gas peaker es</v>
      </c>
    </row>
    <row r="779" spans="1:1" x14ac:dyDescent="0.45">
      <c r="A779" t="str">
        <f>'FoPITY-3'!A779&amp;" X"&amp;IF('FoPITY-3'!$B779&lt;&gt;""," "&amp;'FoPITY-3'!$B779,"")&amp;IF('FoPITY-3'!$C779&lt;&gt;""," X "&amp;'FoPITY-3'!$C779,"")&amp;IF('FoPITY-3'!$D779&lt;&gt;""," X "&amp;'FoPITY-3'!$D779,"")</f>
        <v>RnD electricity fuel use reduction X lignite es</v>
      </c>
    </row>
    <row r="780" spans="1:1" x14ac:dyDescent="0.45">
      <c r="A780" t="str">
        <f>'FoPITY-3'!A780&amp;" X"&amp;IF('FoPITY-3'!$B780&lt;&gt;""," "&amp;'FoPITY-3'!$B780,"")&amp;IF('FoPITY-3'!$C780&lt;&gt;""," X "&amp;'FoPITY-3'!$C780,"")&amp;IF('FoPITY-3'!$D780&lt;&gt;""," X "&amp;'FoPITY-3'!$D780,"")</f>
        <v>RnD electricity fuel use reduction X offshore wind es</v>
      </c>
    </row>
    <row r="781" spans="1:1" x14ac:dyDescent="0.45">
      <c r="A781" t="str">
        <f>'FoPITY-3'!A781&amp;" X"&amp;IF('FoPITY-3'!$B781&lt;&gt;""," "&amp;'FoPITY-3'!$B781,"")&amp;IF('FoPITY-3'!$C781&lt;&gt;""," X "&amp;'FoPITY-3'!$C781,"")&amp;IF('FoPITY-3'!$D781&lt;&gt;""," X "&amp;'FoPITY-3'!$D781,"")</f>
        <v>RnD electricity fuel use reduction X crude oil es</v>
      </c>
    </row>
    <row r="782" spans="1:1" x14ac:dyDescent="0.45">
      <c r="A782" t="str">
        <f>'FoPITY-3'!A782&amp;" X"&amp;IF('FoPITY-3'!$B782&lt;&gt;""," "&amp;'FoPITY-3'!$B782,"")&amp;IF('FoPITY-3'!$C782&lt;&gt;""," X "&amp;'FoPITY-3'!$C782,"")&amp;IF('FoPITY-3'!$D782&lt;&gt;""," X "&amp;'FoPITY-3'!$D782,"")</f>
        <v>RnD electricity fuel use reduction X heavy or residual fuel oil es</v>
      </c>
    </row>
    <row r="783" spans="1:1" x14ac:dyDescent="0.45">
      <c r="A783" t="str">
        <f>'FoPITY-3'!A783&amp;" X"&amp;IF('FoPITY-3'!$B783&lt;&gt;""," "&amp;'FoPITY-3'!$B783,"")&amp;IF('FoPITY-3'!$C783&lt;&gt;""," X "&amp;'FoPITY-3'!$C783,"")&amp;IF('FoPITY-3'!$D783&lt;&gt;""," X "&amp;'FoPITY-3'!$D783,"")</f>
        <v>RnD electricity fuel use reduction X municipal solid waste es</v>
      </c>
    </row>
    <row r="784" spans="1:1" x14ac:dyDescent="0.45">
      <c r="A784" t="str">
        <f>'FoPITY-3'!A784&amp;" X"&amp;IF('FoPITY-3'!$B784&lt;&gt;""," "&amp;'FoPITY-3'!$B784,"")&amp;IF('FoPITY-3'!$C784&lt;&gt;""," X "&amp;'FoPITY-3'!$C784,"")&amp;IF('FoPITY-3'!$D784&lt;&gt;""," X "&amp;'FoPITY-3'!$D784,"")</f>
        <v>RnD building fuel use reduction X heating</v>
      </c>
    </row>
    <row r="785" spans="1:1" x14ac:dyDescent="0.45">
      <c r="A785" t="str">
        <f>'FoPITY-3'!A785&amp;" X"&amp;IF('FoPITY-3'!$B785&lt;&gt;""," "&amp;'FoPITY-3'!$B785,"")&amp;IF('FoPITY-3'!$C785&lt;&gt;""," X "&amp;'FoPITY-3'!$C785,"")&amp;IF('FoPITY-3'!$D785&lt;&gt;""," X "&amp;'FoPITY-3'!$D785,"")</f>
        <v>RnD building fuel use reduction X cooling and ventilation</v>
      </c>
    </row>
    <row r="786" spans="1:1" x14ac:dyDescent="0.45">
      <c r="A786" t="str">
        <f>'FoPITY-3'!A786&amp;" X"&amp;IF('FoPITY-3'!$B786&lt;&gt;""," "&amp;'FoPITY-3'!$B786,"")&amp;IF('FoPITY-3'!$C786&lt;&gt;""," X "&amp;'FoPITY-3'!$C786,"")&amp;IF('FoPITY-3'!$D786&lt;&gt;""," X "&amp;'FoPITY-3'!$D786,"")</f>
        <v>RnD building fuel use reduction X envelope</v>
      </c>
    </row>
    <row r="787" spans="1:1" x14ac:dyDescent="0.45">
      <c r="A787" t="str">
        <f>'FoPITY-3'!A787&amp;" X"&amp;IF('FoPITY-3'!$B787&lt;&gt;""," "&amp;'FoPITY-3'!$B787,"")&amp;IF('FoPITY-3'!$C787&lt;&gt;""," X "&amp;'FoPITY-3'!$C787,"")&amp;IF('FoPITY-3'!$D787&lt;&gt;""," X "&amp;'FoPITY-3'!$D787,"")</f>
        <v>RnD building fuel use reduction X lighting</v>
      </c>
    </row>
    <row r="788" spans="1:1" x14ac:dyDescent="0.45">
      <c r="A788" t="str">
        <f>'FoPITY-3'!A788&amp;" X"&amp;IF('FoPITY-3'!$B788&lt;&gt;""," "&amp;'FoPITY-3'!$B788,"")&amp;IF('FoPITY-3'!$C788&lt;&gt;""," X "&amp;'FoPITY-3'!$C788,"")&amp;IF('FoPITY-3'!$D788&lt;&gt;""," X "&amp;'FoPITY-3'!$D788,"")</f>
        <v>RnD building fuel use reduction X appliances</v>
      </c>
    </row>
    <row r="789" spans="1:1" x14ac:dyDescent="0.45">
      <c r="A789" t="str">
        <f>'FoPITY-3'!A789&amp;" X"&amp;IF('FoPITY-3'!$B789&lt;&gt;""," "&amp;'FoPITY-3'!$B789,"")&amp;IF('FoPITY-3'!$C789&lt;&gt;""," X "&amp;'FoPITY-3'!$C789,"")&amp;IF('FoPITY-3'!$D789&lt;&gt;""," X "&amp;'FoPITY-3'!$D789,"")</f>
        <v>RnD building fuel use reduction X other component</v>
      </c>
    </row>
    <row r="790" spans="1:1" x14ac:dyDescent="0.45">
      <c r="A790" t="str">
        <f>'FoPITY-3'!A790&amp;" X"&amp;IF('FoPITY-3'!$B790&lt;&gt;""," "&amp;'FoPITY-3'!$B790,"")&amp;IF('FoPITY-3'!$C790&lt;&gt;""," X "&amp;'FoPITY-3'!$C790,"")&amp;IF('FoPITY-3'!$D790&lt;&gt;""," X "&amp;'FoPITY-3'!$D790,"")</f>
        <v>RnD industry fuel use reduction X cement and other carbonates</v>
      </c>
    </row>
    <row r="791" spans="1:1" x14ac:dyDescent="0.45">
      <c r="A791" t="str">
        <f>'FoPITY-3'!A791&amp;" X"&amp;IF('FoPITY-3'!$B791&lt;&gt;""," "&amp;'FoPITY-3'!$B791,"")&amp;IF('FoPITY-3'!$C791&lt;&gt;""," X "&amp;'FoPITY-3'!$C791,"")&amp;IF('FoPITY-3'!$D791&lt;&gt;""," X "&amp;'FoPITY-3'!$D791,"")</f>
        <v>RnD industry fuel use reduction X natural gas and petroleum systems</v>
      </c>
    </row>
    <row r="792" spans="1:1" x14ac:dyDescent="0.45">
      <c r="A792" t="str">
        <f>'FoPITY-3'!A792&amp;" X"&amp;IF('FoPITY-3'!$B792&lt;&gt;""," "&amp;'FoPITY-3'!$B792,"")&amp;IF('FoPITY-3'!$C792&lt;&gt;""," X "&amp;'FoPITY-3'!$C792,"")&amp;IF('FoPITY-3'!$D792&lt;&gt;""," X "&amp;'FoPITY-3'!$D792,"")</f>
        <v>RnD industry fuel use reduction X iron and steel</v>
      </c>
    </row>
    <row r="793" spans="1:1" x14ac:dyDescent="0.45">
      <c r="A793" t="str">
        <f>'FoPITY-3'!A793&amp;" X"&amp;IF('FoPITY-3'!$B793&lt;&gt;""," "&amp;'FoPITY-3'!$B793,"")&amp;IF('FoPITY-3'!$C793&lt;&gt;""," X "&amp;'FoPITY-3'!$C793,"")&amp;IF('FoPITY-3'!$D793&lt;&gt;""," X "&amp;'FoPITY-3'!$D793,"")</f>
        <v>RnD industry fuel use reduction X chemicals</v>
      </c>
    </row>
    <row r="794" spans="1:1" x14ac:dyDescent="0.45">
      <c r="A794" t="str">
        <f>'FoPITY-3'!A794&amp;" X"&amp;IF('FoPITY-3'!$B794&lt;&gt;""," "&amp;'FoPITY-3'!$B794,"")&amp;IF('FoPITY-3'!$C794&lt;&gt;""," X "&amp;'FoPITY-3'!$C794,"")&amp;IF('FoPITY-3'!$D794&lt;&gt;""," X "&amp;'FoPITY-3'!$D794,"")</f>
        <v>RnD industry fuel use reduction X coal mining</v>
      </c>
    </row>
    <row r="795" spans="1:1" x14ac:dyDescent="0.45">
      <c r="A795" t="str">
        <f>'FoPITY-3'!A795&amp;" X"&amp;IF('FoPITY-3'!$B795&lt;&gt;""," "&amp;'FoPITY-3'!$B795,"")&amp;IF('FoPITY-3'!$C795&lt;&gt;""," X "&amp;'FoPITY-3'!$C795,"")&amp;IF('FoPITY-3'!$D795&lt;&gt;""," X "&amp;'FoPITY-3'!$D795,"")</f>
        <v>RnD industry fuel use reduction X waste management</v>
      </c>
    </row>
    <row r="796" spans="1:1" x14ac:dyDescent="0.45">
      <c r="A796" t="str">
        <f>'FoPITY-3'!A796&amp;" X"&amp;IF('FoPITY-3'!$B796&lt;&gt;""," "&amp;'FoPITY-3'!$B796,"")&amp;IF('FoPITY-3'!$C796&lt;&gt;""," X "&amp;'FoPITY-3'!$C796,"")&amp;IF('FoPITY-3'!$D796&lt;&gt;""," X "&amp;'FoPITY-3'!$D796,"")</f>
        <v>RnD industry fuel use reduction X agriculture</v>
      </c>
    </row>
    <row r="797" spans="1:1" x14ac:dyDescent="0.45">
      <c r="A797" t="str">
        <f>'FoPITY-3'!A797&amp;" X"&amp;IF('FoPITY-3'!$B797&lt;&gt;""," "&amp;'FoPITY-3'!$B797,"")&amp;IF('FoPITY-3'!$C797&lt;&gt;""," X "&amp;'FoPITY-3'!$C797,"")&amp;IF('FoPITY-3'!$D797&lt;&gt;""," X "&amp;'FoPITY-3'!$D797,"")</f>
        <v>RnD industry fuel use reduction X other industries</v>
      </c>
    </row>
    <row r="798" spans="1:1" x14ac:dyDescent="0.45">
      <c r="A798" t="str">
        <f>'FoPITY-3'!A798&amp;" X"&amp;IF('FoPITY-3'!$B798&lt;&gt;""," "&amp;'FoPITY-3'!$B798,"")&amp;IF('FoPITY-3'!$C798&lt;&gt;""," X "&amp;'FoPITY-3'!$C798,"")&amp;IF('FoPITY-3'!$D798&lt;&gt;""," X "&amp;'FoPITY-3'!$D798,"")</f>
        <v>RnD CCS fuel use reduction X</v>
      </c>
    </row>
    <row r="799" spans="1:1" x14ac:dyDescent="0.45">
      <c r="A799" t="str">
        <f>'FoPITY-3'!A799&amp;" X"&amp;IF('FoPITY-3'!$B799&lt;&gt;""," "&amp;'FoPITY-3'!$B799,"")&amp;IF('FoPITY-3'!$C799&lt;&gt;""," X "&amp;'FoPITY-3'!$C799,"")&amp;IF('FoPITY-3'!$D799&lt;&gt;""," X "&amp;'FoPITY-3'!$D799,"")</f>
        <v>geoeng direct air capture X</v>
      </c>
    </row>
    <row r="800" spans="1:1" x14ac:dyDescent="0.45">
      <c r="A800" t="str">
        <f>'FoPITY-3'!A800&amp;" X"&amp;IF('FoPITY-3'!$B800&lt;&gt;""," "&amp;'FoPITY-3'!$B800,"")&amp;IF('FoPITY-3'!$C800&lt;&gt;""," X "&amp;'FoPITY-3'!$C800,"")&amp;IF('FoPITY-3'!$D800&lt;&gt;""," X "&amp;'FoPITY-3'!$D800,"")</f>
        <v>settings exogenous GDP adjustment X</v>
      </c>
    </row>
    <row r="801" spans="1:1" x14ac:dyDescent="0.45">
      <c r="A801" t="str">
        <f>'FoPITY-3'!A801&amp;" X"&amp;IF('FoPITY-3'!$B801&lt;&gt;""," "&amp;'FoPITY-3'!$B801,"")&amp;IF('FoPITY-3'!$C801&lt;&gt;""," X "&amp;'FoPITY-3'!$C801,"")&amp;IF('FoPITY-3'!$D801&lt;&gt;""," X "&amp;'FoPITY-3'!$D801,"")</f>
        <v>GRA carbon tax revenue X regular spending</v>
      </c>
    </row>
    <row r="802" spans="1:1" x14ac:dyDescent="0.45">
      <c r="A802" t="str">
        <f>'FoPITY-3'!A802&amp;" X"&amp;IF('FoPITY-3'!$B802&lt;&gt;""," "&amp;'FoPITY-3'!$B802,"")&amp;IF('FoPITY-3'!$C802&lt;&gt;""," X "&amp;'FoPITY-3'!$C802,"")&amp;IF('FoPITY-3'!$D802&lt;&gt;""," X "&amp;'FoPITY-3'!$D802,"")</f>
        <v>GRA carbon tax revenue X deficit spending</v>
      </c>
    </row>
    <row r="803" spans="1:1" x14ac:dyDescent="0.45">
      <c r="A803" t="str">
        <f>'FoPITY-3'!A803&amp;" X"&amp;IF('FoPITY-3'!$B803&lt;&gt;""," "&amp;'FoPITY-3'!$B803,"")&amp;IF('FoPITY-3'!$C803&lt;&gt;""," X "&amp;'FoPITY-3'!$C803,"")&amp;IF('FoPITY-3'!$D803&lt;&gt;""," X "&amp;'FoPITY-3'!$D803,"")</f>
        <v>GRA carbon tax revenue X household taxes</v>
      </c>
    </row>
    <row r="804" spans="1:1" x14ac:dyDescent="0.45">
      <c r="A804" t="str">
        <f>'FoPITY-3'!A804&amp;" X"&amp;IF('FoPITY-3'!$B804&lt;&gt;""," "&amp;'FoPITY-3'!$B804,"")&amp;IF('FoPITY-3'!$C804&lt;&gt;""," X "&amp;'FoPITY-3'!$C804,"")&amp;IF('FoPITY-3'!$D804&lt;&gt;""," X "&amp;'FoPITY-3'!$D804,"")</f>
        <v>GRA carbon tax revenue X payroll taxes</v>
      </c>
    </row>
    <row r="805" spans="1:1" x14ac:dyDescent="0.45">
      <c r="A805" t="str">
        <f>'FoPITY-3'!A805&amp;" X"&amp;IF('FoPITY-3'!$B805&lt;&gt;""," "&amp;'FoPITY-3'!$B805,"")&amp;IF('FoPITY-3'!$C805&lt;&gt;""," X "&amp;'FoPITY-3'!$C805,"")&amp;IF('FoPITY-3'!$D805&lt;&gt;""," X "&amp;'FoPITY-3'!$D805,"")</f>
        <v>GRA carbon tax revenue X corporate taxes</v>
      </c>
    </row>
    <row r="806" spans="1:1" x14ac:dyDescent="0.45">
      <c r="A806" t="str">
        <f>'FoPITY-3'!A806&amp;" X"&amp;IF('FoPITY-3'!$B806&lt;&gt;""," "&amp;'FoPITY-3'!$B806,"")&amp;IF('FoPITY-3'!$C806&lt;&gt;""," X "&amp;'FoPITY-3'!$C806,"")&amp;IF('FoPITY-3'!$D806&lt;&gt;""," X "&amp;'FoPITY-3'!$D806,"")</f>
        <v>GRA fuel tax revenue X regular spending</v>
      </c>
    </row>
    <row r="807" spans="1:1" x14ac:dyDescent="0.45">
      <c r="A807" t="str">
        <f>'FoPITY-3'!A807&amp;" X"&amp;IF('FoPITY-3'!$B807&lt;&gt;""," "&amp;'FoPITY-3'!$B807,"")&amp;IF('FoPITY-3'!$C807&lt;&gt;""," X "&amp;'FoPITY-3'!$C807,"")&amp;IF('FoPITY-3'!$D807&lt;&gt;""," X "&amp;'FoPITY-3'!$D807,"")</f>
        <v>GRA fuel tax revenue X deficit spending</v>
      </c>
    </row>
    <row r="808" spans="1:1" x14ac:dyDescent="0.45">
      <c r="A808" t="str">
        <f>'FoPITY-3'!A808&amp;" X"&amp;IF('FoPITY-3'!$B808&lt;&gt;""," "&amp;'FoPITY-3'!$B808,"")&amp;IF('FoPITY-3'!$C808&lt;&gt;""," X "&amp;'FoPITY-3'!$C808,"")&amp;IF('FoPITY-3'!$D808&lt;&gt;""," X "&amp;'FoPITY-3'!$D808,"")</f>
        <v>GRA fuel tax revenue X household taxes</v>
      </c>
    </row>
    <row r="809" spans="1:1" x14ac:dyDescent="0.45">
      <c r="A809" t="str">
        <f>'FoPITY-3'!A809&amp;" X"&amp;IF('FoPITY-3'!$B809&lt;&gt;""," "&amp;'FoPITY-3'!$B809,"")&amp;IF('FoPITY-3'!$C809&lt;&gt;""," X "&amp;'FoPITY-3'!$C809,"")&amp;IF('FoPITY-3'!$D809&lt;&gt;""," X "&amp;'FoPITY-3'!$D809,"")</f>
        <v>GRA fuel tax revenue X payroll taxes</v>
      </c>
    </row>
    <row r="810" spans="1:1" x14ac:dyDescent="0.45">
      <c r="A810" t="str">
        <f>'FoPITY-3'!A810&amp;" X"&amp;IF('FoPITY-3'!$B810&lt;&gt;""," "&amp;'FoPITY-3'!$B810,"")&amp;IF('FoPITY-3'!$C810&lt;&gt;""," X "&amp;'FoPITY-3'!$C810,"")&amp;IF('FoPITY-3'!$D810&lt;&gt;""," X "&amp;'FoPITY-3'!$D810,"")</f>
        <v>GRA fuel tax revenue X corporate taxes</v>
      </c>
    </row>
    <row r="811" spans="1:1" x14ac:dyDescent="0.45">
      <c r="A811" t="str">
        <f>'FoPITY-3'!A811&amp;" X"&amp;IF('FoPITY-3'!$B811&lt;&gt;""," "&amp;'FoPITY-3'!$B811,"")&amp;IF('FoPITY-3'!$C811&lt;&gt;""," X "&amp;'FoPITY-3'!$C811,"")&amp;IF('FoPITY-3'!$D811&lt;&gt;""," X "&amp;'FoPITY-3'!$D811,"")</f>
        <v>GRA EV subsidy X regular spending</v>
      </c>
    </row>
    <row r="812" spans="1:1" x14ac:dyDescent="0.45">
      <c r="A812" t="str">
        <f>'FoPITY-3'!A812&amp;" X"&amp;IF('FoPITY-3'!$B812&lt;&gt;""," "&amp;'FoPITY-3'!$B812,"")&amp;IF('FoPITY-3'!$C812&lt;&gt;""," X "&amp;'FoPITY-3'!$C812,"")&amp;IF('FoPITY-3'!$D812&lt;&gt;""," X "&amp;'FoPITY-3'!$D812,"")</f>
        <v>GRA EV subsidy X deficit spending</v>
      </c>
    </row>
    <row r="813" spans="1:1" x14ac:dyDescent="0.45">
      <c r="A813" t="str">
        <f>'FoPITY-3'!A813&amp;" X"&amp;IF('FoPITY-3'!$B813&lt;&gt;""," "&amp;'FoPITY-3'!$B813,"")&amp;IF('FoPITY-3'!$C813&lt;&gt;""," X "&amp;'FoPITY-3'!$C813,"")&amp;IF('FoPITY-3'!$D813&lt;&gt;""," X "&amp;'FoPITY-3'!$D813,"")</f>
        <v>GRA EV subsidy X household taxes</v>
      </c>
    </row>
    <row r="814" spans="1:1" x14ac:dyDescent="0.45">
      <c r="A814" t="str">
        <f>'FoPITY-3'!A814&amp;" X"&amp;IF('FoPITY-3'!$B814&lt;&gt;""," "&amp;'FoPITY-3'!$B814,"")&amp;IF('FoPITY-3'!$C814&lt;&gt;""," X "&amp;'FoPITY-3'!$C814,"")&amp;IF('FoPITY-3'!$D814&lt;&gt;""," X "&amp;'FoPITY-3'!$D814,"")</f>
        <v>GRA EV subsidy X payroll taxes</v>
      </c>
    </row>
    <row r="815" spans="1:1" x14ac:dyDescent="0.45">
      <c r="A815" t="str">
        <f>'FoPITY-3'!A815&amp;" X"&amp;IF('FoPITY-3'!$B815&lt;&gt;""," "&amp;'FoPITY-3'!$B815,"")&amp;IF('FoPITY-3'!$C815&lt;&gt;""," X "&amp;'FoPITY-3'!$C815,"")&amp;IF('FoPITY-3'!$D815&lt;&gt;""," X "&amp;'FoPITY-3'!$D815,"")</f>
        <v>GRA EV subsidy X corporate taxes</v>
      </c>
    </row>
    <row r="816" spans="1:1" x14ac:dyDescent="0.45">
      <c r="A816" t="str">
        <f>'FoPITY-3'!A816&amp;" X"&amp;IF('FoPITY-3'!$B816&lt;&gt;""," "&amp;'FoPITY-3'!$B816,"")&amp;IF('FoPITY-3'!$C816&lt;&gt;""," X "&amp;'FoPITY-3'!$C816,"")&amp;IF('FoPITY-3'!$D816&lt;&gt;""," X "&amp;'FoPITY-3'!$D816,"")</f>
        <v>GRA elec gen subsidy X regular spending</v>
      </c>
    </row>
    <row r="817" spans="1:1" x14ac:dyDescent="0.45">
      <c r="A817" t="str">
        <f>'FoPITY-3'!A817&amp;" X"&amp;IF('FoPITY-3'!$B817&lt;&gt;""," "&amp;'FoPITY-3'!$B817,"")&amp;IF('FoPITY-3'!$C817&lt;&gt;""," X "&amp;'FoPITY-3'!$C817,"")&amp;IF('FoPITY-3'!$D817&lt;&gt;""," X "&amp;'FoPITY-3'!$D817,"")</f>
        <v>GRA elec gen subsidy X deficit spending</v>
      </c>
    </row>
    <row r="818" spans="1:1" x14ac:dyDescent="0.45">
      <c r="A818" t="str">
        <f>'FoPITY-3'!A818&amp;" X"&amp;IF('FoPITY-3'!$B818&lt;&gt;""," "&amp;'FoPITY-3'!$B818,"")&amp;IF('FoPITY-3'!$C818&lt;&gt;""," X "&amp;'FoPITY-3'!$C818,"")&amp;IF('FoPITY-3'!$D818&lt;&gt;""," X "&amp;'FoPITY-3'!$D818,"")</f>
        <v>GRA elec gen subsidy X household taxes</v>
      </c>
    </row>
    <row r="819" spans="1:1" x14ac:dyDescent="0.45">
      <c r="A819" t="str">
        <f>'FoPITY-3'!A819&amp;" X"&amp;IF('FoPITY-3'!$B819&lt;&gt;""," "&amp;'FoPITY-3'!$B819,"")&amp;IF('FoPITY-3'!$C819&lt;&gt;""," X "&amp;'FoPITY-3'!$C819,"")&amp;IF('FoPITY-3'!$D819&lt;&gt;""," X "&amp;'FoPITY-3'!$D819,"")</f>
        <v>GRA elec gen subsidy X payroll taxes</v>
      </c>
    </row>
    <row r="820" spans="1:1" x14ac:dyDescent="0.45">
      <c r="A820" t="str">
        <f>'FoPITY-3'!A820&amp;" X"&amp;IF('FoPITY-3'!$B820&lt;&gt;""," "&amp;'FoPITY-3'!$B820,"")&amp;IF('FoPITY-3'!$C820&lt;&gt;""," X "&amp;'FoPITY-3'!$C820,"")&amp;IF('FoPITY-3'!$D820&lt;&gt;""," X "&amp;'FoPITY-3'!$D820,"")</f>
        <v>GRA elec gen subsidy X corporate taxes</v>
      </c>
    </row>
    <row r="821" spans="1:1" x14ac:dyDescent="0.45">
      <c r="A821" t="str">
        <f>'FoPITY-3'!A821&amp;" X"&amp;IF('FoPITY-3'!$B821&lt;&gt;""," "&amp;'FoPITY-3'!$B821,"")&amp;IF('FoPITY-3'!$C821&lt;&gt;""," X "&amp;'FoPITY-3'!$C821,"")&amp;IF('FoPITY-3'!$D821&lt;&gt;""," X "&amp;'FoPITY-3'!$D821,"")</f>
        <v>GRA elec cap const subsidy X regular spending</v>
      </c>
    </row>
    <row r="822" spans="1:1" x14ac:dyDescent="0.45">
      <c r="A822" t="str">
        <f>'FoPITY-3'!A822&amp;" X"&amp;IF('FoPITY-3'!$B822&lt;&gt;""," "&amp;'FoPITY-3'!$B822,"")&amp;IF('FoPITY-3'!$C822&lt;&gt;""," X "&amp;'FoPITY-3'!$C822,"")&amp;IF('FoPITY-3'!$D822&lt;&gt;""," X "&amp;'FoPITY-3'!$D822,"")</f>
        <v>GRA elec cap const subsidy X deficit spending</v>
      </c>
    </row>
    <row r="823" spans="1:1" x14ac:dyDescent="0.45">
      <c r="A823" t="str">
        <f>'FoPITY-3'!A823&amp;" X"&amp;IF('FoPITY-3'!$B823&lt;&gt;""," "&amp;'FoPITY-3'!$B823,"")&amp;IF('FoPITY-3'!$C823&lt;&gt;""," X "&amp;'FoPITY-3'!$C823,"")&amp;IF('FoPITY-3'!$D823&lt;&gt;""," X "&amp;'FoPITY-3'!$D823,"")</f>
        <v>GRA elec cap const subsidy X household taxes</v>
      </c>
    </row>
    <row r="824" spans="1:1" x14ac:dyDescent="0.45">
      <c r="A824" t="str">
        <f>'FoPITY-3'!A824&amp;" X"&amp;IF('FoPITY-3'!$B824&lt;&gt;""," "&amp;'FoPITY-3'!$B824,"")&amp;IF('FoPITY-3'!$C824&lt;&gt;""," X "&amp;'FoPITY-3'!$C824,"")&amp;IF('FoPITY-3'!$D824&lt;&gt;""," X "&amp;'FoPITY-3'!$D824,"")</f>
        <v>GRA elec cap const subsidy X payroll taxes</v>
      </c>
    </row>
    <row r="825" spans="1:1" x14ac:dyDescent="0.45">
      <c r="A825" t="str">
        <f>'FoPITY-3'!A825&amp;" X"&amp;IF('FoPITY-3'!$B825&lt;&gt;""," "&amp;'FoPITY-3'!$B825,"")&amp;IF('FoPITY-3'!$C825&lt;&gt;""," X "&amp;'FoPITY-3'!$C825,"")&amp;IF('FoPITY-3'!$D825&lt;&gt;""," X "&amp;'FoPITY-3'!$D825,"")</f>
        <v>GRA elec cap const subsidy X corporate taxes</v>
      </c>
    </row>
    <row r="826" spans="1:1" x14ac:dyDescent="0.45">
      <c r="A826" t="str">
        <f>'FoPITY-3'!A826&amp;" X"&amp;IF('FoPITY-3'!$B826&lt;&gt;""," "&amp;'FoPITY-3'!$B826,"")&amp;IF('FoPITY-3'!$C826&lt;&gt;""," X "&amp;'FoPITY-3'!$C826,"")&amp;IF('FoPITY-3'!$D826&lt;&gt;""," X "&amp;'FoPITY-3'!$D826,"")</f>
        <v>GRA dist solar subsidy X regular spending</v>
      </c>
    </row>
    <row r="827" spans="1:1" x14ac:dyDescent="0.45">
      <c r="A827" t="str">
        <f>'FoPITY-3'!A827&amp;" X"&amp;IF('FoPITY-3'!$B827&lt;&gt;""," "&amp;'FoPITY-3'!$B827,"")&amp;IF('FoPITY-3'!$C827&lt;&gt;""," X "&amp;'FoPITY-3'!$C827,"")&amp;IF('FoPITY-3'!$D827&lt;&gt;""," X "&amp;'FoPITY-3'!$D827,"")</f>
        <v>GRA dist solar subsidy X deficit spending</v>
      </c>
    </row>
    <row r="828" spans="1:1" x14ac:dyDescent="0.45">
      <c r="A828" t="str">
        <f>'FoPITY-3'!A828&amp;" X"&amp;IF('FoPITY-3'!$B828&lt;&gt;""," "&amp;'FoPITY-3'!$B828,"")&amp;IF('FoPITY-3'!$C828&lt;&gt;""," X "&amp;'FoPITY-3'!$C828,"")&amp;IF('FoPITY-3'!$D828&lt;&gt;""," X "&amp;'FoPITY-3'!$D828,"")</f>
        <v>GRA dist solar subsidy X household taxes</v>
      </c>
    </row>
    <row r="829" spans="1:1" x14ac:dyDescent="0.45">
      <c r="A829" t="str">
        <f>'FoPITY-3'!A829&amp;" X"&amp;IF('FoPITY-3'!$B829&lt;&gt;""," "&amp;'FoPITY-3'!$B829,"")&amp;IF('FoPITY-3'!$C829&lt;&gt;""," X "&amp;'FoPITY-3'!$C829,"")&amp;IF('FoPITY-3'!$D829&lt;&gt;""," X "&amp;'FoPITY-3'!$D829,"")</f>
        <v>GRA dist solar subsidy X payroll taxes</v>
      </c>
    </row>
    <row r="830" spans="1:1" x14ac:dyDescent="0.45">
      <c r="A830" t="str">
        <f>'FoPITY-3'!A830&amp;" X"&amp;IF('FoPITY-3'!$B830&lt;&gt;""," "&amp;'FoPITY-3'!$B830,"")&amp;IF('FoPITY-3'!$C830&lt;&gt;""," X "&amp;'FoPITY-3'!$C830,"")&amp;IF('FoPITY-3'!$D830&lt;&gt;""," X "&amp;'FoPITY-3'!$D830,"")</f>
        <v>GRA dist solar subsidy X corporate taxes</v>
      </c>
    </row>
    <row r="831" spans="1:1" x14ac:dyDescent="0.45">
      <c r="A831" t="str">
        <f>'FoPITY-3'!A831&amp;" X"&amp;IF('FoPITY-3'!$B831&lt;&gt;""," "&amp;'FoPITY-3'!$B831,"")&amp;IF('FoPITY-3'!$C831&lt;&gt;""," X "&amp;'FoPITY-3'!$C831,"")&amp;IF('FoPITY-3'!$D831&lt;&gt;""," X "&amp;'FoPITY-3'!$D831,"")</f>
        <v>GRA fuel subsidy X regular spending</v>
      </c>
    </row>
    <row r="832" spans="1:1" x14ac:dyDescent="0.45">
      <c r="A832" t="str">
        <f>'FoPITY-3'!A832&amp;" X"&amp;IF('FoPITY-3'!$B832&lt;&gt;""," "&amp;'FoPITY-3'!$B832,"")&amp;IF('FoPITY-3'!$C832&lt;&gt;""," X "&amp;'FoPITY-3'!$C832,"")&amp;IF('FoPITY-3'!$D832&lt;&gt;""," X "&amp;'FoPITY-3'!$D832,"")</f>
        <v>GRA fuel subsidy X deficit spending</v>
      </c>
    </row>
    <row r="833" spans="1:1" x14ac:dyDescent="0.45">
      <c r="A833" t="str">
        <f>'FoPITY-3'!A833&amp;" X"&amp;IF('FoPITY-3'!$B833&lt;&gt;""," "&amp;'FoPITY-3'!$B833,"")&amp;IF('FoPITY-3'!$C833&lt;&gt;""," X "&amp;'FoPITY-3'!$C833,"")&amp;IF('FoPITY-3'!$D833&lt;&gt;""," X "&amp;'FoPITY-3'!$D833,"")</f>
        <v>GRA fuel subsidy X household taxes</v>
      </c>
    </row>
    <row r="834" spans="1:1" x14ac:dyDescent="0.45">
      <c r="A834" t="str">
        <f>'FoPITY-3'!A834&amp;" X"&amp;IF('FoPITY-3'!$B834&lt;&gt;""," "&amp;'FoPITY-3'!$B834,"")&amp;IF('FoPITY-3'!$C834&lt;&gt;""," X "&amp;'FoPITY-3'!$C834,"")&amp;IF('FoPITY-3'!$D834&lt;&gt;""," X "&amp;'FoPITY-3'!$D834,"")</f>
        <v>GRA fuel subsidy X payroll taxes</v>
      </c>
    </row>
    <row r="835" spans="1:1" x14ac:dyDescent="0.45">
      <c r="A835" t="str">
        <f>'FoPITY-3'!A835&amp;" X"&amp;IF('FoPITY-3'!$B835&lt;&gt;""," "&amp;'FoPITY-3'!$B835,"")&amp;IF('FoPITY-3'!$C835&lt;&gt;""," X "&amp;'FoPITY-3'!$C835,"")&amp;IF('FoPITY-3'!$D835&lt;&gt;""," X "&amp;'FoPITY-3'!$D835,"")</f>
        <v>GRA fuel subsidy X corporate taxes</v>
      </c>
    </row>
    <row r="836" spans="1:1" x14ac:dyDescent="0.45">
      <c r="A836" t="str">
        <f>'FoPITY-3'!A836&amp;" X"&amp;IF('FoPITY-3'!$B836&lt;&gt;""," "&amp;'FoPITY-3'!$B836,"")&amp;IF('FoPITY-3'!$C836&lt;&gt;""," X "&amp;'FoPITY-3'!$C836,"")&amp;IF('FoPITY-3'!$D836&lt;&gt;""," X "&amp;'FoPITY-3'!$D836,"")</f>
        <v>GRA national debt interest X regular spending</v>
      </c>
    </row>
    <row r="837" spans="1:1" x14ac:dyDescent="0.45">
      <c r="A837" t="str">
        <f>'FoPITY-3'!A837&amp;" X"&amp;IF('FoPITY-3'!$B837&lt;&gt;""," "&amp;'FoPITY-3'!$B837,"")&amp;IF('FoPITY-3'!$C837&lt;&gt;""," X "&amp;'FoPITY-3'!$C837,"")&amp;IF('FoPITY-3'!$D837&lt;&gt;""," X "&amp;'FoPITY-3'!$D837,"")</f>
        <v>GRA national debt interest X deficit spending</v>
      </c>
    </row>
    <row r="838" spans="1:1" x14ac:dyDescent="0.45">
      <c r="A838" t="str">
        <f>'FoPITY-3'!A838&amp;" X"&amp;IF('FoPITY-3'!$B838&lt;&gt;""," "&amp;'FoPITY-3'!$B838,"")&amp;IF('FoPITY-3'!$C838&lt;&gt;""," X "&amp;'FoPITY-3'!$C838,"")&amp;IF('FoPITY-3'!$D838&lt;&gt;""," X "&amp;'FoPITY-3'!$D838,"")</f>
        <v>GRA national debt interest X household taxes</v>
      </c>
    </row>
    <row r="839" spans="1:1" x14ac:dyDescent="0.45">
      <c r="A839" t="str">
        <f>'FoPITY-3'!A839&amp;" X"&amp;IF('FoPITY-3'!$B839&lt;&gt;""," "&amp;'FoPITY-3'!$B839,"")&amp;IF('FoPITY-3'!$C839&lt;&gt;""," X "&amp;'FoPITY-3'!$C839,"")&amp;IF('FoPITY-3'!$D839&lt;&gt;""," X "&amp;'FoPITY-3'!$D839,"")</f>
        <v>GRA national debt interest X payroll taxes</v>
      </c>
    </row>
    <row r="840" spans="1:1" x14ac:dyDescent="0.45">
      <c r="A840" t="str">
        <f>'FoPITY-3'!A840&amp;" X"&amp;IF('FoPITY-3'!$B840&lt;&gt;""," "&amp;'FoPITY-3'!$B840,"")&amp;IF('FoPITY-3'!$C840&lt;&gt;""," X "&amp;'FoPITY-3'!$C840,"")&amp;IF('FoPITY-3'!$D840&lt;&gt;""," X "&amp;'FoPITY-3'!$D840,"")</f>
        <v>GRA national debt interest X corporate taxes</v>
      </c>
    </row>
    <row r="841" spans="1:1" x14ac:dyDescent="0.45">
      <c r="A841" t="str">
        <f>'FoPITY-3'!A841&amp;" X"&amp;IF('FoPITY-3'!$B841&lt;&gt;""," "&amp;'FoPITY-3'!$B841,"")&amp;IF('FoPITY-3'!$C841&lt;&gt;""," X "&amp;'FoPITY-3'!$C841,"")&amp;IF('FoPITY-3'!$D841&lt;&gt;""," X "&amp;'FoPITY-3'!$D841,"")</f>
        <v>GRA remaining cash flow changes X regular spending</v>
      </c>
    </row>
    <row r="842" spans="1:1" x14ac:dyDescent="0.45">
      <c r="A842" t="str">
        <f>'FoPITY-3'!A842&amp;" X"&amp;IF('FoPITY-3'!$B842&lt;&gt;""," "&amp;'FoPITY-3'!$B842,"")&amp;IF('FoPITY-3'!$C842&lt;&gt;""," X "&amp;'FoPITY-3'!$C842,"")&amp;IF('FoPITY-3'!$D842&lt;&gt;""," X "&amp;'FoPITY-3'!$D842,"")</f>
        <v>GRA remaining cash flow changes X deficit spending</v>
      </c>
    </row>
    <row r="843" spans="1:1" x14ac:dyDescent="0.45">
      <c r="A843" t="str">
        <f>'FoPITY-3'!A843&amp;" X"&amp;IF('FoPITY-3'!$B843&lt;&gt;""," "&amp;'FoPITY-3'!$B843,"")&amp;IF('FoPITY-3'!$C843&lt;&gt;""," X "&amp;'FoPITY-3'!$C843,"")&amp;IF('FoPITY-3'!$D843&lt;&gt;""," X "&amp;'FoPITY-3'!$D843,"")</f>
        <v>GRA remaining cash flow changes X household taxes</v>
      </c>
    </row>
    <row r="844" spans="1:1" x14ac:dyDescent="0.45">
      <c r="A844" t="str">
        <f>'FoPITY-3'!A844&amp;" X"&amp;IF('FoPITY-3'!$B844&lt;&gt;""," "&amp;'FoPITY-3'!$B844,"")&amp;IF('FoPITY-3'!$C844&lt;&gt;""," X "&amp;'FoPITY-3'!$C844,"")&amp;IF('FoPITY-3'!$D844&lt;&gt;""," X "&amp;'FoPITY-3'!$D844,"")</f>
        <v>GRA remaining cash flow changes X payroll taxes</v>
      </c>
    </row>
    <row r="845" spans="1:1" x14ac:dyDescent="0.45">
      <c r="A845" t="str">
        <f>'FoPITY-3'!A845&amp;" X"&amp;IF('FoPITY-3'!$B845&lt;&gt;""," "&amp;'FoPITY-3'!$B845,"")&amp;IF('FoPITY-3'!$C845&lt;&gt;""," X "&amp;'FoPITY-3'!$C845,"")&amp;IF('FoPITY-3'!$D845&lt;&gt;""," X "&amp;'FoPITY-3'!$D845,"")</f>
        <v>GRA remaining cash flow changes X corporate taxes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Normal="100" workbookViewId="0">
      <selection activeCell="N21" sqref="N21"/>
    </sheetView>
  </sheetViews>
  <sheetFormatPr defaultRowHeight="14.25" x14ac:dyDescent="0.45"/>
  <cols>
    <col min="2" max="2" width="27.59765625" customWidth="1"/>
    <col min="3" max="3" width="21.86328125" bestFit="1" customWidth="1"/>
    <col min="4" max="4" width="9.1328125" bestFit="1" customWidth="1"/>
    <col min="14" max="14" width="12.59765625" customWidth="1"/>
  </cols>
  <sheetData>
    <row r="1" spans="1:13" x14ac:dyDescent="0.45">
      <c r="A1" s="23" t="s">
        <v>371</v>
      </c>
      <c r="B1" s="13"/>
    </row>
    <row r="3" spans="1:13" x14ac:dyDescent="0.45">
      <c r="A3" s="42" t="s">
        <v>33</v>
      </c>
      <c r="B3" s="24"/>
      <c r="M3" s="41"/>
    </row>
    <row r="4" spans="1:13" x14ac:dyDescent="0.45">
      <c r="A4" s="41" t="s">
        <v>372</v>
      </c>
      <c r="B4" s="24"/>
      <c r="M4" s="41"/>
    </row>
    <row r="5" spans="1:13" x14ac:dyDescent="0.45">
      <c r="A5" s="41" t="s">
        <v>373</v>
      </c>
      <c r="B5" s="24"/>
      <c r="M5" s="41"/>
    </row>
    <row r="6" spans="1:13" x14ac:dyDescent="0.45">
      <c r="A6" s="41" t="s">
        <v>377</v>
      </c>
      <c r="B6" s="24"/>
      <c r="M6" s="41"/>
    </row>
    <row r="7" spans="1:13" x14ac:dyDescent="0.45">
      <c r="A7" s="41" t="s">
        <v>376</v>
      </c>
      <c r="B7" s="24"/>
      <c r="M7" s="41"/>
    </row>
    <row r="8" spans="1:13" x14ac:dyDescent="0.45">
      <c r="A8" s="41"/>
      <c r="B8" s="24"/>
      <c r="M8" s="41"/>
    </row>
    <row r="9" spans="1:13" x14ac:dyDescent="0.45">
      <c r="A9" s="41"/>
      <c r="B9" s="43"/>
    </row>
    <row r="10" spans="1:13" x14ac:dyDescent="0.45">
      <c r="A10" s="41"/>
      <c r="B10" s="24"/>
      <c r="M10" s="41"/>
    </row>
    <row r="11" spans="1:13" x14ac:dyDescent="0.45">
      <c r="A11" s="41" t="s">
        <v>378</v>
      </c>
      <c r="B11" s="24"/>
      <c r="M11" s="41"/>
    </row>
    <row r="12" spans="1:13" x14ac:dyDescent="0.45">
      <c r="B12" s="24"/>
    </row>
    <row r="13" spans="1:13" x14ac:dyDescent="0.45">
      <c r="A13" s="44" t="s">
        <v>29</v>
      </c>
      <c r="B13" s="27" t="s">
        <v>167</v>
      </c>
      <c r="C13" s="27" t="s">
        <v>168</v>
      </c>
      <c r="E13" s="1" t="s">
        <v>375</v>
      </c>
    </row>
    <row r="14" spans="1:13" x14ac:dyDescent="0.45">
      <c r="A14">
        <v>2020</v>
      </c>
      <c r="B14" s="24">
        <v>-7.6999999999999999E-2</v>
      </c>
      <c r="C14" s="24">
        <v>1</v>
      </c>
      <c r="E14" s="25">
        <v>0.5</v>
      </c>
    </row>
    <row r="15" spans="1:13" ht="14.65" thickBot="1" x14ac:dyDescent="0.5">
      <c r="A15" s="10">
        <v>2021</v>
      </c>
      <c r="B15" s="45">
        <f>C15*$B$14</f>
        <v>-3.85E-2</v>
      </c>
      <c r="C15" s="24">
        <v>0.5</v>
      </c>
    </row>
    <row r="16" spans="1:13" ht="14.65" thickBot="1" x14ac:dyDescent="0.5">
      <c r="A16">
        <v>2022</v>
      </c>
      <c r="B16" s="45">
        <f t="shared" ref="B16:B25" si="0">C16*$B$14</f>
        <v>-1.925E-2</v>
      </c>
      <c r="C16" s="24">
        <v>0.25</v>
      </c>
    </row>
    <row r="17" spans="1:9" ht="14.65" thickBot="1" x14ac:dyDescent="0.5">
      <c r="A17">
        <v>2023</v>
      </c>
      <c r="B17" s="45">
        <f t="shared" si="0"/>
        <v>-9.6249999999999999E-3</v>
      </c>
      <c r="C17" s="24">
        <v>0.125</v>
      </c>
      <c r="I17" t="s">
        <v>374</v>
      </c>
    </row>
    <row r="18" spans="1:9" ht="14.65" thickBot="1" x14ac:dyDescent="0.5">
      <c r="A18">
        <v>2024</v>
      </c>
      <c r="B18" s="45">
        <f t="shared" si="0"/>
        <v>-4.8124999999999999E-3</v>
      </c>
      <c r="C18" s="24">
        <v>6.25E-2</v>
      </c>
      <c r="I18" s="26" t="s">
        <v>362</v>
      </c>
    </row>
    <row r="19" spans="1:9" ht="14.65" thickBot="1" x14ac:dyDescent="0.5">
      <c r="A19">
        <v>2025</v>
      </c>
      <c r="B19" s="45">
        <f t="shared" si="0"/>
        <v>-2.40625E-3</v>
      </c>
      <c r="C19" s="24">
        <v>3.125E-2</v>
      </c>
    </row>
    <row r="20" spans="1:9" ht="14.65" thickBot="1" x14ac:dyDescent="0.5">
      <c r="A20">
        <v>2026</v>
      </c>
      <c r="B20" s="45">
        <f t="shared" si="0"/>
        <v>-1.203125E-3</v>
      </c>
      <c r="C20" s="24">
        <v>1.5625E-2</v>
      </c>
    </row>
    <row r="21" spans="1:9" ht="14.65" thickBot="1" x14ac:dyDescent="0.5">
      <c r="A21">
        <v>2027</v>
      </c>
      <c r="B21" s="45">
        <f t="shared" si="0"/>
        <v>-6.0156249999999999E-4</v>
      </c>
      <c r="C21" s="24">
        <v>7.8125E-3</v>
      </c>
    </row>
    <row r="22" spans="1:9" ht="14.65" thickBot="1" x14ac:dyDescent="0.5">
      <c r="A22">
        <v>2028</v>
      </c>
      <c r="B22" s="45">
        <f t="shared" si="0"/>
        <v>-3.0078125E-4</v>
      </c>
      <c r="C22" s="24">
        <v>3.90625E-3</v>
      </c>
    </row>
    <row r="23" spans="1:9" ht="14.65" thickBot="1" x14ac:dyDescent="0.5">
      <c r="A23">
        <v>2029</v>
      </c>
      <c r="B23" s="45">
        <f t="shared" si="0"/>
        <v>-1.50390625E-4</v>
      </c>
      <c r="C23" s="24">
        <v>1.953125E-3</v>
      </c>
    </row>
    <row r="24" spans="1:9" ht="14.65" thickBot="1" x14ac:dyDescent="0.5">
      <c r="A24">
        <v>2030</v>
      </c>
      <c r="B24" s="45">
        <f t="shared" si="0"/>
        <v>-7.5195312499999999E-5</v>
      </c>
      <c r="C24" s="24">
        <v>9.765625E-4</v>
      </c>
    </row>
    <row r="25" spans="1:9" ht="14.65" thickBot="1" x14ac:dyDescent="0.5">
      <c r="A25">
        <v>2031</v>
      </c>
      <c r="B25" s="45">
        <f t="shared" si="0"/>
        <v>-3.759765625E-5</v>
      </c>
      <c r="C25" s="24">
        <v>4.8828125E-4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About</vt:lpstr>
      <vt:lpstr>Set Schedules Here</vt:lpstr>
      <vt:lpstr>FoPITY-3</vt:lpstr>
      <vt:lpstr>FoPITY-3-WebApp</vt:lpstr>
      <vt:lpstr>FoPITY-policy-elements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2015-06-02T23:00:34Z</dcterms:created>
  <dcterms:modified xsi:type="dcterms:W3CDTF">2021-03-05T22:50:58Z</dcterms:modified>
</cp:coreProperties>
</file>